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rubenhernandezfernandez/Library/Mobile Documents/com~apple~CloudDocs/911 Telecom 2025/Rendichicas/"/>
    </mc:Choice>
  </mc:AlternateContent>
  <xr:revisionPtr revIDLastSave="0" documentId="8_{FAA2BA31-4E94-C54E-B1E7-A7BDD972550D}" xr6:coauthVersionLast="47" xr6:coauthVersionMax="47" xr10:uidLastSave="{00000000-0000-0000-0000-000000000000}"/>
  <bookViews>
    <workbookView xWindow="0" yWindow="0" windowWidth="38400" windowHeight="21600" tabRatio="706" xr2:uid="{B92BC325-B046-4E24-83B5-A5E4270C0DDD}"/>
  </bookViews>
  <sheets>
    <sheet name="resumen" sheetId="3" r:id="rId1"/>
    <sheet name="Resumen X Día" sheetId="11" r:id="rId2"/>
    <sheet name="PDV" sheetId="6" r:id="rId3"/>
    <sheet name="Estructura" sheetId="9" r:id="rId4"/>
    <sheet name="Staff on warning" sheetId="10" r:id="rId5"/>
    <sheet name="Ranking" sheetId="8" r:id="rId6"/>
  </sheets>
  <definedNames>
    <definedName name="_xlnm._FilterDatabase" localSheetId="3" hidden="1">Estructura!$4:$1989</definedName>
    <definedName name="_xlnm._FilterDatabase" localSheetId="2" hidden="1">PDV!$A$6:$CK$405</definedName>
    <definedName name="_xlnm._FilterDatabase" localSheetId="5" hidden="1">Ranking!$B$7:$I$7</definedName>
    <definedName name="_xlnm._FilterDatabase" localSheetId="4" hidden="1">'Staff on warning'!$A$8:$AN$310</definedName>
    <definedName name="SegmentaciónDeDatos_COORDINADOR">#N/A</definedName>
    <definedName name="SegmentaciónDeDatos_TERRITORIO">#N/A</definedName>
  </definedNames>
  <calcPr calcId="191029"/>
  <pivotCaches>
    <pivotCache cacheId="2" r:id="rId7"/>
    <pivotCache cacheId="3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ida_Altas_mes_Reporte_C_058338a9-4ff3-417d-a3b8-eb1681acd136" name="Salida_Altas_mes_Reporte_C" connection="Excel Salida_Altas_mes_Reporte_C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11" l="1"/>
  <c r="E11" i="11" s="1"/>
  <c r="C11" i="11"/>
  <c r="J10" i="11"/>
  <c r="I10" i="11"/>
  <c r="H10" i="11"/>
  <c r="G10" i="11"/>
  <c r="F10" i="11"/>
  <c r="D10" i="11"/>
  <c r="E10" i="11" s="1"/>
  <c r="C10" i="11"/>
  <c r="E6" i="8" l="1"/>
  <c r="Y5" i="6" l="1"/>
  <c r="X5" i="6"/>
  <c r="AD3" i="9" l="1"/>
  <c r="AC3" i="9"/>
  <c r="D6" i="8" l="1"/>
  <c r="G6" i="8"/>
  <c r="I6" i="8" s="1"/>
  <c r="F6" i="8"/>
  <c r="H6" i="8" l="1"/>
  <c r="O5" i="6" l="1"/>
  <c r="L5" i="6"/>
  <c r="R5" i="6" l="1"/>
  <c r="K5" i="6" l="1"/>
  <c r="T3" i="9" l="1"/>
  <c r="Q3" i="9" l="1"/>
  <c r="W3" i="9" s="1"/>
  <c r="CK5" i="6" l="1"/>
  <c r="CG5" i="6"/>
  <c r="CC5" i="6"/>
  <c r="BY5" i="6"/>
  <c r="BU5" i="6"/>
  <c r="BQ5" i="6"/>
  <c r="BM5" i="6"/>
  <c r="BI5" i="6"/>
  <c r="AH5" i="6" l="1"/>
  <c r="AM5" i="6"/>
  <c r="BC5" i="6"/>
  <c r="AD5" i="6"/>
  <c r="AL5" i="6"/>
  <c r="AX5" i="6"/>
  <c r="BJ5" i="6"/>
  <c r="BN5" i="6"/>
  <c r="BR5" i="6"/>
  <c r="BV5" i="6"/>
  <c r="BZ5" i="6"/>
  <c r="CD5" i="6"/>
  <c r="CH5" i="6"/>
  <c r="AS5" i="6"/>
  <c r="AF5" i="6"/>
  <c r="AN5" i="6"/>
  <c r="AV5" i="6"/>
  <c r="BD5" i="6"/>
  <c r="AO5" i="6"/>
  <c r="AT5" i="6"/>
  <c r="AU5" i="6"/>
  <c r="AY5" i="6"/>
  <c r="AJ5" i="6"/>
  <c r="AR5" i="6"/>
  <c r="AZ5" i="6"/>
  <c r="BE5" i="6"/>
  <c r="AI5" i="6"/>
  <c r="AK5" i="6"/>
  <c r="AW5" i="6"/>
  <c r="BA5" i="6"/>
  <c r="AP5" i="6"/>
  <c r="BB5" i="6"/>
  <c r="BF5" i="6"/>
  <c r="AE5" i="6"/>
  <c r="AQ5" i="6"/>
  <c r="AG5" i="6"/>
  <c r="BL5" i="6"/>
  <c r="BP5" i="6"/>
  <c r="BT5" i="6"/>
  <c r="BX5" i="6"/>
  <c r="CB5" i="6"/>
  <c r="CF5" i="6"/>
  <c r="CJ5" i="6"/>
  <c r="AC5" i="6"/>
  <c r="BK5" i="6"/>
  <c r="BO5" i="6"/>
  <c r="BS5" i="6"/>
  <c r="BW5" i="6"/>
  <c r="CA5" i="6"/>
  <c r="CE5" i="6"/>
  <c r="CI5" i="6"/>
  <c r="BH5" i="6"/>
  <c r="R3" i="9" l="1"/>
  <c r="AB3" i="9"/>
  <c r="X3" i="9"/>
  <c r="S3" i="9"/>
  <c r="AA3" i="9"/>
  <c r="Y3" i="9"/>
  <c r="Z3" i="9"/>
  <c r="P3" i="9" l="1"/>
  <c r="V3" i="9" s="1"/>
  <c r="O3" i="9"/>
  <c r="U3" i="9" s="1"/>
  <c r="AA5" i="6" l="1"/>
  <c r="Z5" i="6"/>
  <c r="W5" i="6"/>
  <c r="V5" i="6"/>
  <c r="U5" i="6"/>
  <c r="T5" i="6"/>
  <c r="S5" i="6"/>
  <c r="N5" i="6"/>
  <c r="AB5" i="6" s="1"/>
  <c r="M5" i="6"/>
  <c r="J5" i="6"/>
  <c r="P5" i="6" l="1"/>
  <c r="Q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70AF8A-B43E-4FB1-8C5D-1BF37BC30783}" sourceFile="D:\Users\AXC11244\Desktop\Canal Propio\Comisiones\Noviembre 2019\cuota al día.xlsx" keepAlive="1" name="cuota al día" type="5" refreshedVersion="6">
    <dbPr connection="Provider=Microsoft.ACE.OLEDB.12.0;User ID=Admin;Data Source=D:\Users\AXC11244\Desktop\Canal Propio\Comisiones\Noviembre 2019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2" xr16:uid="{45BC7860-5A1A-4960-A5EB-594382B5A902}" sourceFile="D:\Users\AXC11244\Desktop\Canal Propio\Comisiones\DICIEMBRE 2019\cuota al día.xlsx" keepAlive="1" name="cuota al día1" type="5" refreshedVersion="6">
    <dbPr connection="Provider=Microsoft.ACE.OLEDB.12.0;User ID=Admin;Data Source=D:\Users\AXC11244\Desktop\Canal Propio\Comisiones\DICIEMBRE 2019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3" xr16:uid="{FFD7E3AE-88CA-4E55-80B1-A7F49FE49F78}" sourceFile="D:\Users\AXC11244\Desktop\Canal Propio\Comisiones\Mayo 2020\Cuota al día.xlsx" keepAlive="1" name="Cuota al día10" type="5" refreshedVersion="6" background="1" saveData="1">
    <dbPr connection="Provider=Microsoft.ACE.OLEDB.12.0;User ID=Admin;Data Source=D:\Users\AXC11244\Desktop\Canal Propio\Comisiones\May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4" xr16:uid="{996B8936-3D58-41AF-9514-06BF2B9534DE}" sourceFile="D:\Users\AXC11244\Desktop\Canal Propio\Comisiones\Mayo 2020\Cuota al día.xlsx" keepAlive="1" name="Cuota al día11" type="5" refreshedVersion="6" background="1">
    <dbPr connection="Provider=Microsoft.ACE.OLEDB.12.0;User ID=Admin;Data Source=D:\Users\AXC11244\Desktop\Canal Propio\Comisiones\May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5" xr16:uid="{81E8B080-7C0F-4896-9067-FCB96A53B252}" sourceFile="D:\Users\AXC11244\Desktop\Canal Propio\Comisiones\Junio 2020\Cuota al día.xlsx" keepAlive="1" name="Cuota al día12" type="5" refreshedVersion="6" background="1">
    <dbPr connection="Provider=Microsoft.ACE.OLEDB.12.0;User ID=Admin;Data Source=D:\Users\AXC11244\Desktop\Canal Propio\Comisiones\Juni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6" xr16:uid="{9E31A0E2-6AD1-4E97-84B7-35FEEC1B2669}" sourceFile="D:\Users\AXC11244\Desktop\Canal Propio\Comisiones\Junio 2020\Cuota al día.xlsx" keepAlive="1" name="Cuota al día13" type="5" refreshedVersion="6" background="1">
    <dbPr connection="Provider=Microsoft.ACE.OLEDB.12.0;User ID=Admin;Data Source=D:\Users\AXC11244\Desktop\Canal Propio\Comisiones\Juni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7" xr16:uid="{0AF28AA8-8FEE-45EC-B44C-0E7A3DC618D4}" sourceFile="D:\Users\AXC11244\Desktop\Canal Propio\Comisiones\DICIEMBRE 2019\cuota al día.xlsx" keepAlive="1" name="cuota al día2" type="5" refreshedVersion="6">
    <dbPr connection="Provider=Microsoft.ACE.OLEDB.12.0;User ID=Admin;Data Source=D:\Users\AXC11244\Desktop\Canal Propio\Comisiones\DICIEMBRE 2019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8" xr16:uid="{AAB801EB-1D14-425F-B46F-11F399583AEC}" sourceFile="D:\Users\AXC11244\Desktop\Canal Propio\Comisiones\Enero 2020\Cuota al día.xlsx" keepAlive="1" name="Cuota al día3" type="5" refreshedVersion="6">
    <dbPr connection="Provider=Microsoft.ACE.OLEDB.12.0;User ID=Admin;Data Source=D:\Users\AXC11244\Desktop\Canal Propio\Comisiones\Ener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9" xr16:uid="{194FDDF3-9ABE-40EA-A87F-541583640A30}" sourceFile="D:\Users\AXC11244\Desktop\Canal Propio\Comisiones\Enero 2020\Cuota al día.xlsx" keepAlive="1" name="Cuota al día4" type="5" refreshedVersion="6">
    <dbPr connection="Provider=Microsoft.ACE.OLEDB.12.0;User ID=Admin;Data Source=D:\Users\AXC11244\Desktop\Canal Propio\Comisiones\Ener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10" xr16:uid="{A9D10D9E-5D6A-407A-ADBF-26F5E20AC701}" sourceFile="D:\Users\AXC11244\Desktop\Canal Propio\Comisiones\Febrero 2020\Cuota al día.xlsx" keepAlive="1" name="Cuota al día5" type="5" refreshedVersion="6" background="1">
    <dbPr connection="Provider=Microsoft.ACE.OLEDB.12.0;User ID=Admin;Data Source=D:\Users\AXC11244\Desktop\Canal Propio\Comisiones\Febrer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11" xr16:uid="{D262C4A9-4983-4B29-9C9E-9E7FB573E79C}" sourceFile="D:\Users\AXC11244\Desktop\Canal Propio\Comisiones\Febrero 2020\Cuota al día.xlsx" keepAlive="1" name="Cuota al día6" type="5" refreshedVersion="6" background="1">
    <dbPr connection="Provider=Microsoft.ACE.OLEDB.12.0;User ID=Admin;Data Source=D:\Users\AXC11244\Desktop\Canal Propio\Comisiones\Febrer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12" xr16:uid="{DD3B6C16-6698-470F-B226-995BFD59DF09}" sourceFile="D:\Users\AXC11244\Desktop\Canal Propio\Comisiones\Marzo 2020\Cuota al día.xlsx" keepAlive="1" name="Cuota al día7" type="5" refreshedVersion="6" background="1">
    <dbPr connection="Provider=Microsoft.ACE.OLEDB.12.0;User ID=Admin;Data Source=D:\Users\AXC11244\Desktop\Canal Propio\Comisiones\Marz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13" xr16:uid="{70DC00D9-4FC4-439F-8C89-1ACF3DF48CC3}" sourceFile="D:\Users\AXC11244\Desktop\Canal Propio\Comisiones\Marzo 2020\Cuota al día.xlsx" keepAlive="1" name="Cuota al día8" type="5" refreshedVersion="6" background="1">
    <dbPr connection="Provider=Microsoft.ACE.OLEDB.12.0;User ID=Admin;Data Source=D:\Users\AXC11244\Desktop\Canal Propio\Comisiones\Marzo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14" xr16:uid="{09352BE9-4D0E-4910-B6B3-2B8EFB444DC3}" sourceFile="D:\Users\AXC11244\Desktop\Canal Propio\Comisiones\Abril 2020\Cuota al día.xlsx" keepAlive="1" name="Cuota al día9" type="5" refreshedVersion="6" background="1">
    <dbPr connection="Provider=Microsoft.ACE.OLEDB.12.0;User ID=Admin;Data Source=D:\Users\AXC11244\Desktop\Canal Propio\Comisiones\Abril 2020\Cuota al día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CUOTA X DIA$'" commandType="3"/>
  </connection>
  <connection id="15" xr16:uid="{F6A85B16-D0CC-41E0-B8AC-BCF973619127}" name="Excel Salida_Altas_mes_Reporte_C" type="100" refreshedVersion="6">
    <extLst>
      <ext xmlns:x15="http://schemas.microsoft.com/office/spreadsheetml/2010/11/main" uri="{DE250136-89BD-433C-8126-D09CA5730AF9}">
        <x15:connection id="4f2fa399-0a0f-479f-9c9e-4c32c454d4a3"/>
      </ext>
    </extLst>
  </connection>
  <connection id="16" xr16:uid="{CD3BD1BE-6598-482A-AE8B-06D8BE299C4B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<sst xmlns="http://schemas.openxmlformats.org/spreadsheetml/2006/main" count="31335" uniqueCount="5118">
  <si>
    <t>BAJIO</t>
  </si>
  <si>
    <t>CENTRO</t>
  </si>
  <si>
    <t>NORESTE</t>
  </si>
  <si>
    <t>NOROESTE</t>
  </si>
  <si>
    <t>OCCIDENTE</t>
  </si>
  <si>
    <t>SUR</t>
  </si>
  <si>
    <t>SURESTE</t>
  </si>
  <si>
    <t>BELAUNZARAN RIVAS GABRIEL</t>
  </si>
  <si>
    <t>GUTIERREZ VALERO ROBERTO CARLOS</t>
  </si>
  <si>
    <t>MEDINA CARDENAS JULIAN JAVIER</t>
  </si>
  <si>
    <t>RAMOS GONZALEZ FERNANDO</t>
  </si>
  <si>
    <t>RIVERA RUBIO NOE EDUARDO</t>
  </si>
  <si>
    <t>FIGUEROA VALENCIA MARINA CIRA</t>
  </si>
  <si>
    <t>GAMEZ TELLEZ GIRON FRANCISCO JAVIER</t>
  </si>
  <si>
    <t>GARCIA ORTIZ CARLOS MANUEL</t>
  </si>
  <si>
    <t>MIRANDA VELAZQUEZ CLAUDIA</t>
  </si>
  <si>
    <t>OLMOS MENESES VALENTIN ANTONIO</t>
  </si>
  <si>
    <t>BURCIAGA PEREZ CARLOS ALBERTO</t>
  </si>
  <si>
    <t>HONORATO BARRIENTOS MIREYA BERENICE</t>
  </si>
  <si>
    <t>LARA CALLES ADRIANA</t>
  </si>
  <si>
    <t>PEREZ HERNANDEZ MARIA GUADALUPE</t>
  </si>
  <si>
    <t>SALAS VARGAS ANA LILIA</t>
  </si>
  <si>
    <t>SOLIZ VILLAGRANA CANDIDO ADRIAN</t>
  </si>
  <si>
    <t>SALDAÑA ROBINA JOSE MAURICIO</t>
  </si>
  <si>
    <t>MARTINEZ GONZALEZ CESAR AUGUSTO</t>
  </si>
  <si>
    <t>SANTIAGO GARCIA JUAN CARLOS</t>
  </si>
  <si>
    <t>TERRITORIO</t>
  </si>
  <si>
    <t>COORDINADOR</t>
  </si>
  <si>
    <t>Adición PQ</t>
  </si>
  <si>
    <t>Migración</t>
  </si>
  <si>
    <t>Nuevo</t>
  </si>
  <si>
    <t>Portabilidad</t>
  </si>
  <si>
    <t>POSPAGO</t>
  </si>
  <si>
    <t>Altas</t>
  </si>
  <si>
    <t>NACIONAL</t>
  </si>
  <si>
    <t>Cuota</t>
  </si>
  <si>
    <t>Real</t>
  </si>
  <si>
    <t>% Cumplimiento</t>
  </si>
  <si>
    <t>% Ilimitado VS Altas</t>
  </si>
  <si>
    <t>% Equipo</t>
  </si>
  <si>
    <t>ARPU</t>
  </si>
  <si>
    <t>Ingresos</t>
  </si>
  <si>
    <t>Ingesos</t>
  </si>
  <si>
    <t>Adición mes</t>
  </si>
  <si>
    <t>FVC Efectiva</t>
  </si>
  <si>
    <t>% Conv.</t>
  </si>
  <si>
    <t>POSPAGO ELITE</t>
  </si>
  <si>
    <t>PREPAGO</t>
  </si>
  <si>
    <t>Activaciones</t>
  </si>
  <si>
    <t>% Activaciones</t>
  </si>
  <si>
    <t>Recarga prom.</t>
  </si>
  <si>
    <t>FULLCONNECTION</t>
  </si>
  <si>
    <t>%  Plan 249</t>
  </si>
  <si>
    <t>%  Plan 399</t>
  </si>
  <si>
    <t>BARROSO PEREZ HUGO URIEL</t>
  </si>
  <si>
    <t>RODRIGUEZ GAYTAN FERNANDO</t>
  </si>
  <si>
    <t>YAÑEZ GARCIA JUAN CARLOS</t>
  </si>
  <si>
    <t>LOPEZ SANCHEZ JOSUE ANTONIO</t>
  </si>
  <si>
    <t>VACANTE COORDINADOR R2</t>
  </si>
  <si>
    <t>GRAJALES ARCE LORENZO HERIBERTO</t>
  </si>
  <si>
    <t>RAMIREZ HUICAB JESUS FELIPE</t>
  </si>
  <si>
    <t>IDPDV</t>
  </si>
  <si>
    <t>ELITE</t>
  </si>
  <si>
    <t>PROYECTO</t>
  </si>
  <si>
    <t>TOTAL</t>
  </si>
  <si>
    <t>Producto</t>
  </si>
  <si>
    <t>Total</t>
  </si>
  <si>
    <t xml:space="preserve">GONZALEZ BUJANDA MARIA GUADALUPE </t>
  </si>
  <si>
    <t>TIPO DE ENTRADA POSPAGO</t>
  </si>
  <si>
    <t>CIUDAD</t>
  </si>
  <si>
    <t>ESTADO</t>
  </si>
  <si>
    <t>TIENDA</t>
  </si>
  <si>
    <t>CUOTA PREPAGO</t>
  </si>
  <si>
    <t>CUOTA POSPAGO</t>
  </si>
  <si>
    <t>ALTAS PREPAGO</t>
  </si>
  <si>
    <t>ALTAS POSPAGO</t>
  </si>
  <si>
    <t>ALCANCE PREPAGO</t>
  </si>
  <si>
    <t>ALCANCE POSPAGO</t>
  </si>
  <si>
    <t>Adición MES</t>
  </si>
  <si>
    <t>ALTA C/EQ POSPAGO</t>
  </si>
  <si>
    <t>ALTA S/EQ POSPAGO</t>
  </si>
  <si>
    <t>ESTANDAR</t>
  </si>
  <si>
    <t>VALLE DE MEXICO</t>
  </si>
  <si>
    <t>EDO. MEXICO</t>
  </si>
  <si>
    <t>CAC CHIMALHUACAN NEZA</t>
  </si>
  <si>
    <t>CDMX</t>
  </si>
  <si>
    <t>CAC AEROPUERTO</t>
  </si>
  <si>
    <t>CAC LAS ANTENAS IZTAPALAPA</t>
  </si>
  <si>
    <t>CAC ARKANA NORTE CUAUTITLAN IZCALLI</t>
  </si>
  <si>
    <t>CAC PLAZA ARAGON EDO MEX</t>
  </si>
  <si>
    <t>CAC CC COMERCIAL SANTA FE</t>
  </si>
  <si>
    <t>CAC PLAZA CENTRO CHALCO</t>
  </si>
  <si>
    <t>CAC TEZONTLE</t>
  </si>
  <si>
    <t>CAC COACALCO</t>
  </si>
  <si>
    <t>ACAPULCO</t>
  </si>
  <si>
    <t>GUERRERO</t>
  </si>
  <si>
    <t>CAC COSTERA ACAPULCO</t>
  </si>
  <si>
    <t>CUERNAVACA</t>
  </si>
  <si>
    <t>MORELOS</t>
  </si>
  <si>
    <t>CAC CUERNAVACA</t>
  </si>
  <si>
    <t>CAC DOMINGO DIEZ CUERNAVACA</t>
  </si>
  <si>
    <t xml:space="preserve">HIDALGO </t>
  </si>
  <si>
    <t>HIDALGO</t>
  </si>
  <si>
    <t>CAC EXPLANADA PACHUCA</t>
  </si>
  <si>
    <t>CAC FORUM CUERNAVACA</t>
  </si>
  <si>
    <t>ISLA PARQUE TEZONTLE</t>
  </si>
  <si>
    <t>MINI CAC PORTAL CHURUBUSCO</t>
  </si>
  <si>
    <t>CAC INTERLOMAS</t>
  </si>
  <si>
    <t>CAC LA CUSPIDE</t>
  </si>
  <si>
    <t>MINI CAC PORTAL LOMAS ESTRELLA</t>
  </si>
  <si>
    <t>TOLUCA</t>
  </si>
  <si>
    <t>CAC METEPEC EDO MEX</t>
  </si>
  <si>
    <t>CAC MIGUEL HIDALGO TOLUCA</t>
  </si>
  <si>
    <t>CAC PATIO ECATEPEC</t>
  </si>
  <si>
    <t>SMART STORE LAS AMERICAS</t>
  </si>
  <si>
    <t>CAC BUENAVISTA</t>
  </si>
  <si>
    <t>CAC PLAZA LINDAVISTA</t>
  </si>
  <si>
    <t>CAC PLAZA MIA ZINACANTEPEC</t>
  </si>
  <si>
    <t>PACHUCA</t>
  </si>
  <si>
    <t>CAC PLAZA PATIO PACHUCA</t>
  </si>
  <si>
    <t>CAC CENTRO HISTORICO</t>
  </si>
  <si>
    <t>CAC ROSARIO</t>
  </si>
  <si>
    <t>CAC SAN MARCOS CUAUTITLAN</t>
  </si>
  <si>
    <t>CAC SATELITE EDO MEX</t>
  </si>
  <si>
    <t>CAC TEXCOCO</t>
  </si>
  <si>
    <t>ISLA REFORMA 222</t>
  </si>
  <si>
    <t>CAC TLALNEPANTLA CENTRO</t>
  </si>
  <si>
    <t>CAC TORRE TEMM</t>
  </si>
  <si>
    <t>CAC WALMART JIUTEPEC</t>
  </si>
  <si>
    <t>MINI CAC PLAZA TLATELOLCO CDMX</t>
  </si>
  <si>
    <t>ISLA PARQUE LINDAVISTA</t>
  </si>
  <si>
    <t>MINI CAC PORTAL CENTRO</t>
  </si>
  <si>
    <t>ISLA PARQUE TOREO</t>
  </si>
  <si>
    <t>PLAZA MOVISTAR MOTOLINIA</t>
  </si>
  <si>
    <t>MINI CAC CENTRO CUAJIMALPA</t>
  </si>
  <si>
    <t>CHILPANCINGO</t>
  </si>
  <si>
    <t>MINI CAC CHILPANCINGO</t>
  </si>
  <si>
    <t>MINI CAC CITY SHOP</t>
  </si>
  <si>
    <t>CUAUTLA</t>
  </si>
  <si>
    <t>MINI CAC CUAUTLA</t>
  </si>
  <si>
    <t>MINI CAC ENCUENTRO FORTUNA</t>
  </si>
  <si>
    <t>MINI CAC GALERIAS ATIZAPAN</t>
  </si>
  <si>
    <t>MINI CAC GALERIAS PACHUCA</t>
  </si>
  <si>
    <t>MINI CAC GRAN PLAZA ACAPULCO</t>
  </si>
  <si>
    <t>MINI CAC INSURGENTES II</t>
  </si>
  <si>
    <t>SMART STORE GALERIA DE LAS ESTRELLAS</t>
  </si>
  <si>
    <t>MINI CAC LAS TIENDAS DE SAN ESTEBAN NAUCALPAN</t>
  </si>
  <si>
    <t>MINI CAC LERMA</t>
  </si>
  <si>
    <t>MINI CAC LUNA PARK</t>
  </si>
  <si>
    <t>MINI CAC MARIANO MATAMOROS</t>
  </si>
  <si>
    <t>VILLA NICOLAS ROMERO</t>
  </si>
  <si>
    <t>MINI CAC NICOLAS ROMERO</t>
  </si>
  <si>
    <t>MINI CAC PACHUCA</t>
  </si>
  <si>
    <t>MINI CAC PARQUE VIA VALLEJO</t>
  </si>
  <si>
    <t>MINI CAC PASAJE FERRERIA AZCAPOTZALCO</t>
  </si>
  <si>
    <t>MINI CAC PASEO EL SOL TOLUCA</t>
  </si>
  <si>
    <t>SMART STORE REPUBLICA DE URUGUAY</t>
  </si>
  <si>
    <t>TULANCINGO</t>
  </si>
  <si>
    <t>MINI CAC PATIO TULANCINGO</t>
  </si>
  <si>
    <t>MINI CAC PLAZA ATRIOS</t>
  </si>
  <si>
    <t>MINI CAC PLAZA AVERANDA CUERNAVACA</t>
  </si>
  <si>
    <t>MINI CAC PLAZA CAÑADA HUEHUETOCA</t>
  </si>
  <si>
    <t>MINI CAC PLAZA COACALCO</t>
  </si>
  <si>
    <t>TEPEJI DEL RIO</t>
  </si>
  <si>
    <t>MINI CAC PLAZA DEL RIO TEPEJI</t>
  </si>
  <si>
    <t>MINI CAC PLAZA DEL VALLE PACHUCA (SORIANA)</t>
  </si>
  <si>
    <t>MINI CAC PLAZA ESTRELLA ATLACOMULCO</t>
  </si>
  <si>
    <t>MINI CAC PLAZA TEPEYAC CDMX</t>
  </si>
  <si>
    <t>CAC ACOXPA</t>
  </si>
  <si>
    <t>CAC ALTAVISTA</t>
  </si>
  <si>
    <t>CAC GRAN SUR DF</t>
  </si>
  <si>
    <t>CAC INSURGENTES</t>
  </si>
  <si>
    <t>MINI CAC SENDERO TOLUCA</t>
  </si>
  <si>
    <t>TECAMAC</t>
  </si>
  <si>
    <t>MINI CAC TECAMAC</t>
  </si>
  <si>
    <t>MINI CAC TOWN CENTER ZUMPANGO</t>
  </si>
  <si>
    <t>CAC PORTAL SAN ANGEL</t>
  </si>
  <si>
    <t>PLAZA MOVISTAR MULTIPLAZA PALMAS</t>
  </si>
  <si>
    <t>SMART STORE CC COMERCIAL SANTA FE</t>
  </si>
  <si>
    <t>ISLA PARQUE DELTA</t>
  </si>
  <si>
    <t>MINI CAC COPILCO (PLAZA MANZANA)</t>
  </si>
  <si>
    <t>MINI CAC LAS AGUILAS ALVARO OBREGON</t>
  </si>
  <si>
    <t>MINI CAC PATIO REVOLUCION</t>
  </si>
  <si>
    <t>SMART STORE OASIS COYOACAN</t>
  </si>
  <si>
    <t>SMART STORE PLAZA COSMOPOL</t>
  </si>
  <si>
    <t>SMART STORE PLAZA SATELITE</t>
  </si>
  <si>
    <t>SMART STORE PABELLON DEL VALLE</t>
  </si>
  <si>
    <t>MONTERREY</t>
  </si>
  <si>
    <t>NUEVO LEON</t>
  </si>
  <si>
    <t>CAC ALAMEDA MONTERREY</t>
  </si>
  <si>
    <t>CAC ALTEA LINCOLN MONTERREY</t>
  </si>
  <si>
    <t>CD JUAREZ</t>
  </si>
  <si>
    <t>CHIHUAHUA</t>
  </si>
  <si>
    <t>CAC BENITO JUAREZ CIUDAD JUAREZ</t>
  </si>
  <si>
    <t>CAC CALZADA DEL VALLE</t>
  </si>
  <si>
    <t>CD VICTORIA</t>
  </si>
  <si>
    <t>TAMAULIPAS</t>
  </si>
  <si>
    <t>CAC CD VICTORIA</t>
  </si>
  <si>
    <t>CAC CENTRO CADEREYTA</t>
  </si>
  <si>
    <t>CUAUHTEMOC</t>
  </si>
  <si>
    <t>CAC CUAUHTEMOC</t>
  </si>
  <si>
    <t>CAC CUMBRES</t>
  </si>
  <si>
    <t>DELICIAS</t>
  </si>
  <si>
    <t>CAC DELICIAS</t>
  </si>
  <si>
    <t>DURANGO</t>
  </si>
  <si>
    <t>CAC DURANGO</t>
  </si>
  <si>
    <t>CAC GALERIAS MONTERREY</t>
  </si>
  <si>
    <t>TORREON</t>
  </si>
  <si>
    <t>COAHUILA</t>
  </si>
  <si>
    <t>CAC HEB REVOLUCION TORREON</t>
  </si>
  <si>
    <t>CAC LA FE MONTERREY</t>
  </si>
  <si>
    <t>CAC LAS MISIONES JUAREZ</t>
  </si>
  <si>
    <t>MATAMOROS</t>
  </si>
  <si>
    <t>CAC MATAMOROS</t>
  </si>
  <si>
    <t>MONCLOVA</t>
  </si>
  <si>
    <t>CAC MONCLOVA</t>
  </si>
  <si>
    <t>CAC MORELOS MONTERREY</t>
  </si>
  <si>
    <t>CAC NUEVA ESPAÑA CHIHUAHUA</t>
  </si>
  <si>
    <t>NUEVO LAREDO</t>
  </si>
  <si>
    <t>CAC NUEVO LAREDO</t>
  </si>
  <si>
    <t>PARRAL</t>
  </si>
  <si>
    <t>CAC PARRAL</t>
  </si>
  <si>
    <t>CAC PASEO PUNTO PONIENTE MONTERREY</t>
  </si>
  <si>
    <t>CAC PLAZA FIESTA ANAHUAC</t>
  </si>
  <si>
    <t>CAC PLAZA FIESTA SAN AGUSTIN</t>
  </si>
  <si>
    <t>CAC PLAZA SAN AGUSTIN</t>
  </si>
  <si>
    <t>CAC RAUL SALINAS MONTERREY</t>
  </si>
  <si>
    <t>REYNOSA</t>
  </si>
  <si>
    <t>CAC REYNOSA</t>
  </si>
  <si>
    <t>CAC REYNOSA PERIFERICO</t>
  </si>
  <si>
    <t>SALTILLO</t>
  </si>
  <si>
    <t>CAC SALTILLO</t>
  </si>
  <si>
    <t>CAC SALTILLO II</t>
  </si>
  <si>
    <t>CAC SANTA CATARINA MONTERREY</t>
  </si>
  <si>
    <t>CAC SENDERO CHIHUAHUA</t>
  </si>
  <si>
    <t>CAC SENDERO CIUDAD JUAREZ</t>
  </si>
  <si>
    <t>CAC SENDERO LA FE APODACA</t>
  </si>
  <si>
    <t>CAC SENDERO LAS TORRES</t>
  </si>
  <si>
    <t>TAMPICO</t>
  </si>
  <si>
    <t>CAC TAMPICO</t>
  </si>
  <si>
    <t>CAC TAMPICO HIDALGO</t>
  </si>
  <si>
    <t>CAC TORREON</t>
  </si>
  <si>
    <t>CAC VALLE ORIENTE</t>
  </si>
  <si>
    <t>CAC ZARAGOZA JUAREZ</t>
  </si>
  <si>
    <t>CD ACUÑA</t>
  </si>
  <si>
    <t>CD MANTE</t>
  </si>
  <si>
    <t>MINI CAC CENTRIKA MONTERREY</t>
  </si>
  <si>
    <t>MINI CAC DURANGO CENTRO</t>
  </si>
  <si>
    <t>MINI CAC GALERIAS TEC CD JUAREZ</t>
  </si>
  <si>
    <t>MINI CAC INDEPENDENCIA CHIHUAHUA</t>
  </si>
  <si>
    <t>LINARES</t>
  </si>
  <si>
    <t>MINI CAC LINARES</t>
  </si>
  <si>
    <t>MINI CAC MULTIPLAZA LINDAVISTA GUADALUPE</t>
  </si>
  <si>
    <t>PIEDRAS NEGRAS</t>
  </si>
  <si>
    <t>MINI CAC PASEO DURANGO</t>
  </si>
  <si>
    <t>MINI CAC PASEO LA FE NUEVO LEON</t>
  </si>
  <si>
    <t>MINI CAC PLAZA FIESTA SAN AGUSTIN SAN PEDRO</t>
  </si>
  <si>
    <t>MINI CAC PLAZA GALERIAS</t>
  </si>
  <si>
    <t>MINI CAC PLAZA VALLARTA (CHIHUAHUA)</t>
  </si>
  <si>
    <t>MINI CAC PLAZOLETA GARCIA</t>
  </si>
  <si>
    <t>SABINAS</t>
  </si>
  <si>
    <t>MINI CAC SABINAS</t>
  </si>
  <si>
    <t>MINI CAC SANTO DOMINGO SAN NICOLAS DE LOS GARZA</t>
  </si>
  <si>
    <t>MINI CAC SENDERO SUR SALTILLO</t>
  </si>
  <si>
    <t>MINI CAC SUN MALL VIP VILLA DE JUAREZ</t>
  </si>
  <si>
    <t>MINI CAC TORREON</t>
  </si>
  <si>
    <t>MINI CAC ZOCALO APODACA</t>
  </si>
  <si>
    <t>PLAZA MOVISTAR CC PASEO REFORMA NUEVO LAREDO</t>
  </si>
  <si>
    <t>PLAZA MOVISTAR GALERIAS SALTILLO</t>
  </si>
  <si>
    <t>PLAZA MOVISTAR PLAZA NORTE DELICIAS</t>
  </si>
  <si>
    <t>PLAZA MOVISTAR SORIANA SAN PEDRO</t>
  </si>
  <si>
    <t>PLAZA MOVISTAR SUNMALL</t>
  </si>
  <si>
    <t>PLAZA MOVISTAR TORREON CENTRO</t>
  </si>
  <si>
    <t>SMART STORE NUEVO SUR</t>
  </si>
  <si>
    <t>SMART STORE PLAZA ANTALYA</t>
  </si>
  <si>
    <t>SMART STORE PLAZA REAL</t>
  </si>
  <si>
    <t>TIJUANA</t>
  </si>
  <si>
    <t>BAJA CALIFORNIA NORTE</t>
  </si>
  <si>
    <t>CAC ALAMEDA OTAY TIJUANA</t>
  </si>
  <si>
    <t>CABO SAN LUCAS</t>
  </si>
  <si>
    <t>BAJA CALIFORNIA SUR</t>
  </si>
  <si>
    <t>CAC CABO SAN LUCAS</t>
  </si>
  <si>
    <t>CAC CONSTITUCION CENTRO TIJUANA</t>
  </si>
  <si>
    <t>CULIACAN</t>
  </si>
  <si>
    <t>SINALOA</t>
  </si>
  <si>
    <t>CAC CULIACAN</t>
  </si>
  <si>
    <t>ENSENADA</t>
  </si>
  <si>
    <t>CAC ENSENADA</t>
  </si>
  <si>
    <t>MEXICALI</t>
  </si>
  <si>
    <t>CAC GALERIAS DEL VALLE</t>
  </si>
  <si>
    <t>HERMOSILLO</t>
  </si>
  <si>
    <t>SONORA</t>
  </si>
  <si>
    <t>CAC HERMOSILLO</t>
  </si>
  <si>
    <t>CAC INSURGENTES CULIACAN</t>
  </si>
  <si>
    <t>CAC JUSTO SIERRA MEXICALI</t>
  </si>
  <si>
    <t>SAN LUIS RIO COLORADO</t>
  </si>
  <si>
    <t>CAC KINO SAN LUIS</t>
  </si>
  <si>
    <t>LA PAZ</t>
  </si>
  <si>
    <t>CAC LA PAZ</t>
  </si>
  <si>
    <t>LOS MOCHIS</t>
  </si>
  <si>
    <t>CAC LOS MOCHIS</t>
  </si>
  <si>
    <t>CAC MACRO PLAZA TIJUANA</t>
  </si>
  <si>
    <t>MAZATLAN</t>
  </si>
  <si>
    <t>CAC MAZATLAN</t>
  </si>
  <si>
    <t>NOGALES</t>
  </si>
  <si>
    <t>CAC NOGALES</t>
  </si>
  <si>
    <t>OBREGON</t>
  </si>
  <si>
    <t>CAC OBREGON</t>
  </si>
  <si>
    <t>CAC OBREGON CULIACAN</t>
  </si>
  <si>
    <t>CAC PACIFICO TIJUANA</t>
  </si>
  <si>
    <t>CAC PASEO DE LOS HEROES TIJUANA</t>
  </si>
  <si>
    <t>CAC PASEO TIJUANA 2000</t>
  </si>
  <si>
    <t>CAC PLAZA BOULEVARD HERMOSILLO</t>
  </si>
  <si>
    <t>CAC PLAZA QUIROGA HERMOSILLO</t>
  </si>
  <si>
    <t>CAC SANTA FE TIJUANA</t>
  </si>
  <si>
    <t>CAC SENDERO TIJUANA</t>
  </si>
  <si>
    <t>MINI CAC BAHIA ENSENADA</t>
  </si>
  <si>
    <t>CABORCA</t>
  </si>
  <si>
    <t>MINI CAC CABORCA</t>
  </si>
  <si>
    <t>MINI CAC CULIACAN CENTRO</t>
  </si>
  <si>
    <t>GUASAVE</t>
  </si>
  <si>
    <t>MINI CAC GUASAVE</t>
  </si>
  <si>
    <t>GUAYMAS</t>
  </si>
  <si>
    <t>MINI CAC GUAYMAS</t>
  </si>
  <si>
    <t>MINI CAC HERMOSILLO SENDERO</t>
  </si>
  <si>
    <t>MINI CAC JUAREZ ENSENADA</t>
  </si>
  <si>
    <t>MINI CAC LA GRAN PLAZA MAZATLAN</t>
  </si>
  <si>
    <t>MINI CAC LA HERRADURA</t>
  </si>
  <si>
    <t>MINI CAC MONARCAS MEXICALI</t>
  </si>
  <si>
    <t>NAVOJOA</t>
  </si>
  <si>
    <t>MINI CAC NAVOJOA</t>
  </si>
  <si>
    <t>MINI CAC NUEVO MEXICALI</t>
  </si>
  <si>
    <t>MINI CAC PABELLON CULIACAN</t>
  </si>
  <si>
    <t>MINI CAC PLAZA CACHANILLA MEXICALI</t>
  </si>
  <si>
    <t>MINI CAC PLAZA LOMA BONITA TIJUANA</t>
  </si>
  <si>
    <t>MINI CAC PLAZA RIO TIJUANA</t>
  </si>
  <si>
    <t>MINI CAC PLAZA VALLE ALTO</t>
  </si>
  <si>
    <t>MINI CAC ROSARITO</t>
  </si>
  <si>
    <t>MINI CAC SAN PEDRO</t>
  </si>
  <si>
    <t>MINI CAC SENDERO MEXICALI</t>
  </si>
  <si>
    <t>MINI CAC TIJUANA</t>
  </si>
  <si>
    <t>PLAZA MOVISTAR AV. MONTERREY</t>
  </si>
  <si>
    <t>PLAZA MOVISTAR LAS BRISAS TIJUANA</t>
  </si>
  <si>
    <t>PLAZA MOVISTAR MEXICALI</t>
  </si>
  <si>
    <t>PLAZA MOVISTAR NOGALES MALL</t>
  </si>
  <si>
    <t>PLAZA MOVISTAR PASEOS LOS MOCHIS</t>
  </si>
  <si>
    <t>PLAZA MOVISTAR SAN ISIDRO</t>
  </si>
  <si>
    <t>SMART STORE GALERIAS MALL SONORA</t>
  </si>
  <si>
    <t>ISLA SENDERO TIJUANA</t>
  </si>
  <si>
    <t>PUEBLA</t>
  </si>
  <si>
    <t>CAC 2 PONIENTE CENTRO PUEBLA</t>
  </si>
  <si>
    <t>CAMPECHE</t>
  </si>
  <si>
    <t>CAC CAMPECHE</t>
  </si>
  <si>
    <t>CANCUN</t>
  </si>
  <si>
    <t>QUINTANA ROO</t>
  </si>
  <si>
    <t>CAC CANCUN</t>
  </si>
  <si>
    <t>CARDENAS</t>
  </si>
  <si>
    <t>TABASCO</t>
  </si>
  <si>
    <t>CAC CARDENAS</t>
  </si>
  <si>
    <t>CD CARMEN</t>
  </si>
  <si>
    <t>CAC CD. DEL CARMEN</t>
  </si>
  <si>
    <t>CHETUMAL</t>
  </si>
  <si>
    <t>CAC CHETUMAL</t>
  </si>
  <si>
    <t>COATZACOALCOS</t>
  </si>
  <si>
    <t>VERACRUZ</t>
  </si>
  <si>
    <t>CAC COATZACOALCOS</t>
  </si>
  <si>
    <t>COMALCALCO</t>
  </si>
  <si>
    <t>CAC COMALCALCO</t>
  </si>
  <si>
    <t>CHIAPAS</t>
  </si>
  <si>
    <t>CORDOBA</t>
  </si>
  <si>
    <t>CAC CORDOBA</t>
  </si>
  <si>
    <t>VILLAHERMOSA</t>
  </si>
  <si>
    <t>CAC EUROPLAZA</t>
  </si>
  <si>
    <t>CAC EXPLANADA PUEBLA</t>
  </si>
  <si>
    <t>CAC LA GRAN PLAZA CANCUN</t>
  </si>
  <si>
    <t>MERIDA</t>
  </si>
  <si>
    <t>YUCATAN</t>
  </si>
  <si>
    <t>CAC MERIDA</t>
  </si>
  <si>
    <t>OAXACA</t>
  </si>
  <si>
    <t>CAC OAXACA</t>
  </si>
  <si>
    <t>ORIZABA</t>
  </si>
  <si>
    <t>CAC ORIZABA</t>
  </si>
  <si>
    <t>CAC PARQUE PUEBLA</t>
  </si>
  <si>
    <t>POZA RICA</t>
  </si>
  <si>
    <t>CAC POZA RICA</t>
  </si>
  <si>
    <t>CAC PUEBLA</t>
  </si>
  <si>
    <t>CAC PUEBLA PABELLON DORADA</t>
  </si>
  <si>
    <t>CAC SAN ANDRES</t>
  </si>
  <si>
    <t>SAN CRISTOBAL DE LAS CASAS</t>
  </si>
  <si>
    <t>CAC SAN CRISTOBAL</t>
  </si>
  <si>
    <t>TAPACHULA</t>
  </si>
  <si>
    <t>CAC TAPACHULA</t>
  </si>
  <si>
    <t>CAC TEHUACAN PUEBLA</t>
  </si>
  <si>
    <t>TLAXCALA</t>
  </si>
  <si>
    <t>CAC TLAXCALA PLAZA INN</t>
  </si>
  <si>
    <t>TUXTLA GUTIERREZ</t>
  </si>
  <si>
    <t>CAC TUXTLA GUTIERREZ</t>
  </si>
  <si>
    <t>CAC UPTOWN MERIDA</t>
  </si>
  <si>
    <t>CAC VERACRUZ</t>
  </si>
  <si>
    <t>CAC VERACRUZ II</t>
  </si>
  <si>
    <t>CAC VILLAHERMOSA</t>
  </si>
  <si>
    <t>XALAPA</t>
  </si>
  <si>
    <t>CAC XALAPA</t>
  </si>
  <si>
    <t>MINI CAC ALDAMA ZONA LUZ</t>
  </si>
  <si>
    <t>MINI CAC BANCA MIFEL SA FID</t>
  </si>
  <si>
    <t>MINI CAC EL DORADO</t>
  </si>
  <si>
    <t>MINI CAC GRAN PLAZA MERIDA</t>
  </si>
  <si>
    <t>MINI CAC LAS AMERICAS CANCUN</t>
  </si>
  <si>
    <t>MINATITLAN</t>
  </si>
  <si>
    <t>MINI CAC MINATITLAN</t>
  </si>
  <si>
    <t>MINI CAC MULTIPLAZA KABAH</t>
  </si>
  <si>
    <t>PLAYA DEL CARMEN</t>
  </si>
  <si>
    <t>MINI CAC P. CARMEN</t>
  </si>
  <si>
    <t>MINI CAC PERIPLAZA PUEBLA</t>
  </si>
  <si>
    <t>VALLADOLID</t>
  </si>
  <si>
    <t>MINI CAC PLAZA BELLA</t>
  </si>
  <si>
    <t>MINI CAC PLAZA DORADA</t>
  </si>
  <si>
    <t>MINI CAC PLAZA INN CANCUN</t>
  </si>
  <si>
    <t>MINI CAC PLAZA KUKULKAN MERIDA</t>
  </si>
  <si>
    <t>MINI CAC PLAZA MARGARITA PUEBLA</t>
  </si>
  <si>
    <t>MINI CAC PLAZA NORTE PUEBLA</t>
  </si>
  <si>
    <t>MINI CAC PLAZA SAN SEBASTIAN PUEBLA</t>
  </si>
  <si>
    <t>MINI CAC PLAZA VILLAS DEL MAR</t>
  </si>
  <si>
    <t>MINI CAC SORIANA CAPU</t>
  </si>
  <si>
    <t>MINI CAC TLAXCALA</t>
  </si>
  <si>
    <t>MINI CAC VIA SAN ANGEL PUEBLA</t>
  </si>
  <si>
    <t>PLAZA MOVISTAR AV. FRANCISCO JAVIER MINA</t>
  </si>
  <si>
    <t>PLAZA MOVISTAR AV. MORELOS TABASCO</t>
  </si>
  <si>
    <t>PLAZA MOVISTAR CANCUN</t>
  </si>
  <si>
    <t>ACAYUCAN</t>
  </si>
  <si>
    <t>PLAZA MOVISTAR ENRIQUEZ ACAYUCAN</t>
  </si>
  <si>
    <t>PLAZA MOVISTAR GALERIAS CAMPECHE</t>
  </si>
  <si>
    <t>PLAZA MOVISTAR MERIDA 56</t>
  </si>
  <si>
    <t>PLAZA MOVISTAR MIGUEL HIDALGO MINATITLAN</t>
  </si>
  <si>
    <t>PLAZA MOVISTAR PUNTO AV. CENTRAL TUXTLA</t>
  </si>
  <si>
    <t>PLAZA MOVISTAR PUNTO PINO SUAREZ</t>
  </si>
  <si>
    <t>TIERRA BLANCA</t>
  </si>
  <si>
    <t>PLAZA MOVISTAR TIERRA BLANCA</t>
  </si>
  <si>
    <t>TUXPAN</t>
  </si>
  <si>
    <t>PLAZA MOVISTAR TUXPAN</t>
  </si>
  <si>
    <t>TUXTEPEC</t>
  </si>
  <si>
    <t>PLAZA MOVISTAR TUXTEPEC</t>
  </si>
  <si>
    <t>SMART STORE GALERIAS HERMANOS SERDAN</t>
  </si>
  <si>
    <t>SMART STORE GALERIAS MERIDA</t>
  </si>
  <si>
    <t>GUADALAJARA</t>
  </si>
  <si>
    <t>JALISCO</t>
  </si>
  <si>
    <t>CAC CENTRO SUR</t>
  </si>
  <si>
    <t>CAC GUADALAJARA CENTRO HISTORICO</t>
  </si>
  <si>
    <t>CAC REVOLUCION GUADALAJARA</t>
  </si>
  <si>
    <t>CAC PLAZA GALERIAS</t>
  </si>
  <si>
    <t>TEPIC</t>
  </si>
  <si>
    <t>NAYARIT</t>
  </si>
  <si>
    <t>CAC TEPIC</t>
  </si>
  <si>
    <t>CAC PLAZA DEL SOL</t>
  </si>
  <si>
    <t>CAC HERRERA Y CAIRO TLAQUEPAQUE</t>
  </si>
  <si>
    <t>CAC TRANSITO GUADALAJARA</t>
  </si>
  <si>
    <t>CAC CHAPULTEPEC</t>
  </si>
  <si>
    <t>CAC LOPEZ MATEOS GUADALAJARA</t>
  </si>
  <si>
    <t>CAC PLAZA PATRIA GUADALAJARA</t>
  </si>
  <si>
    <t>CAC FORUM TEPIC</t>
  </si>
  <si>
    <t>PLAZA MOVISTAR ESTADIO JALISCO</t>
  </si>
  <si>
    <t>SMART STORE FORUM TLAQUEPAQUE</t>
  </si>
  <si>
    <t>COLIMA</t>
  </si>
  <si>
    <t>CAC COLIMA</t>
  </si>
  <si>
    <t>PUERTO VALLARTA</t>
  </si>
  <si>
    <t>CAC PUERTO VALLARTA</t>
  </si>
  <si>
    <t>PLAZA MOVISTAR TONALA</t>
  </si>
  <si>
    <t>SMART STORE GRAN TERRAZA OBLATOS</t>
  </si>
  <si>
    <t>CAC PROVIDENCIA</t>
  </si>
  <si>
    <t>PLAZA MOVISTAR LAS TORRES</t>
  </si>
  <si>
    <t>SMART STORE PLAZA DEL SOL</t>
  </si>
  <si>
    <t>MINI CAC GRAN PLAZA GUADALAJARA</t>
  </si>
  <si>
    <t>SMART STORE ANDARES GUADALAJARA</t>
  </si>
  <si>
    <t>MINI CAC PLAZA REGINA</t>
  </si>
  <si>
    <t>MINI CAC SAN JUAN BOSCO GUADALAJARA</t>
  </si>
  <si>
    <t>MINI CAC CHAPALITA GUADALAJARA</t>
  </si>
  <si>
    <t>MINI CAC PUNTO SAN ISIDRO GUADALAJARA</t>
  </si>
  <si>
    <t>SMART STORE GRAN TERRAZA BELENES</t>
  </si>
  <si>
    <t>SMART STORE REAL CENTER</t>
  </si>
  <si>
    <t>MINI CAC URBANCENTER GUADALAJARA</t>
  </si>
  <si>
    <t>SMART STORE PLAZA SAN MIGUEL</t>
  </si>
  <si>
    <t>ISLA GALERIAS GUADALAJARA</t>
  </si>
  <si>
    <t>MANZANILLO</t>
  </si>
  <si>
    <t>MINI CAC MANZANILLO</t>
  </si>
  <si>
    <t>MINI CAC PLAZA LAGO REAL</t>
  </si>
  <si>
    <t>GUZMAN</t>
  </si>
  <si>
    <t>MINI CAC PLAZA ZAPOTLAN</t>
  </si>
  <si>
    <t>MINI CAC JUAREZ</t>
  </si>
  <si>
    <t>TECOMAN</t>
  </si>
  <si>
    <t>MINI CAC PLAZA TECOMAN</t>
  </si>
  <si>
    <t>AGUASCALIENTES</t>
  </si>
  <si>
    <t>CAC AGUASCALIENTES</t>
  </si>
  <si>
    <t>CELAYA</t>
  </si>
  <si>
    <t>GUANAJUATO</t>
  </si>
  <si>
    <t>CAC BENITO JUAREZ CELAYA</t>
  </si>
  <si>
    <t>SAN LUIS POTOSI</t>
  </si>
  <si>
    <t>CAC CARRANZA</t>
  </si>
  <si>
    <t>CAC CELAYA</t>
  </si>
  <si>
    <t>CAC CENTRO SAN LUIS</t>
  </si>
  <si>
    <t>LEON</t>
  </si>
  <si>
    <t>CAC ESCOBEDO LEON</t>
  </si>
  <si>
    <t>IRAPUATO</t>
  </si>
  <si>
    <t>CAC IRAPUATO</t>
  </si>
  <si>
    <t>LAZARO CARENAS</t>
  </si>
  <si>
    <t>MICHOACAN</t>
  </si>
  <si>
    <t>CAC LAZARO CARDENAS</t>
  </si>
  <si>
    <t>CAC LEON</t>
  </si>
  <si>
    <t>CAC LEON II</t>
  </si>
  <si>
    <t>CAC LEON III</t>
  </si>
  <si>
    <t>MORELIA</t>
  </si>
  <si>
    <t>CAC MORELIA</t>
  </si>
  <si>
    <t>CAC MORELIA-2</t>
  </si>
  <si>
    <t>CAC MORELOS AGUASCALIENTES</t>
  </si>
  <si>
    <t>QUERETARO</t>
  </si>
  <si>
    <t>CAC PASEO QUERETARO</t>
  </si>
  <si>
    <t>CAC PLAZA ANTEA QUERETARO</t>
  </si>
  <si>
    <t>CAC PRADOS CAMELINAS MORELIA</t>
  </si>
  <si>
    <t>CAC QUERETARO</t>
  </si>
  <si>
    <t>CAC QUERETARO UNIVERSIDAD</t>
  </si>
  <si>
    <t>CAC SAN LUIS POTOSI</t>
  </si>
  <si>
    <t>URUAPAN</t>
  </si>
  <si>
    <t>CAC URUAPAN</t>
  </si>
  <si>
    <t>ZACATECAS</t>
  </si>
  <si>
    <t>CAC ZACATECAS</t>
  </si>
  <si>
    <t>MINI CAC BENITO JUAREZ SUR QUERETARO</t>
  </si>
  <si>
    <t>MINI CAC CD VALLES</t>
  </si>
  <si>
    <t>MINI CAC CITADINA CORREGIDORA QUERETARO</t>
  </si>
  <si>
    <t>FRESNILLO</t>
  </si>
  <si>
    <t>MINI CAC FRESNILLO</t>
  </si>
  <si>
    <t>MINI CAC GALERIA LAS TORRES</t>
  </si>
  <si>
    <t>MINI CAC LA CAPILLA QUERETARO</t>
  </si>
  <si>
    <t>MINI CAC MERCADO INDEPENDENCIA MORELIA</t>
  </si>
  <si>
    <t>MINI CAC MORELIA ESTADIO</t>
  </si>
  <si>
    <t>MINI CAC NOCUPETARO MORELIA</t>
  </si>
  <si>
    <t>MINI CAC OBELISCO</t>
  </si>
  <si>
    <t>MINI CAC PARQUE HIDALGO AGUASCALIENTES</t>
  </si>
  <si>
    <t>MINI CAC PATIO QUERETARO</t>
  </si>
  <si>
    <t>MINI CAC PLAZA CONSTITUCION</t>
  </si>
  <si>
    <t>MINI CAC PLAZA CONSTITUYENTES</t>
  </si>
  <si>
    <t>MINI CAC PLAZA GUADALUPE AGUASCALIENTES</t>
  </si>
  <si>
    <t>MINI CAC PLAZA LAS AMERICAS</t>
  </si>
  <si>
    <t>MINI CAC PLAZA REVOLUCION</t>
  </si>
  <si>
    <t>MINI CAC PLAZA VELARIA MALL</t>
  </si>
  <si>
    <t>MINI CAC PLAZA VILLA ASUNCION</t>
  </si>
  <si>
    <t>MINI CAC PUNTO 45 AGUASCALIENTES</t>
  </si>
  <si>
    <t>SALAMANCA</t>
  </si>
  <si>
    <t>MINI CAC SALAMANCA</t>
  </si>
  <si>
    <t>MINI CAC SAN JUAN BOSCO LEON</t>
  </si>
  <si>
    <t>SAN JUAN DEL RIO</t>
  </si>
  <si>
    <t>MINI CAC SAN JUAN DEL RIO</t>
  </si>
  <si>
    <t>MINI CAC SENDERO SAN LUIS</t>
  </si>
  <si>
    <t>MINI CAC TORRES LANDA LEON</t>
  </si>
  <si>
    <t>ZAMORA</t>
  </si>
  <si>
    <t>MINI CAC ZAMORA</t>
  </si>
  <si>
    <t>ZITACUARO</t>
  </si>
  <si>
    <t>MINI CAC ZITACUARO</t>
  </si>
  <si>
    <t>PLAZA MOVISTAR IRAPUATO</t>
  </si>
  <si>
    <t>PLAZA MOVISTAR LEON CENTRO</t>
  </si>
  <si>
    <t>PLAZA MOVISTAR SAN LUIS POTOSI</t>
  </si>
  <si>
    <t>TIPO</t>
  </si>
  <si>
    <t>REG.</t>
  </si>
  <si>
    <t>SUBCANAL</t>
  </si>
  <si>
    <t>IDPDV PROPIO</t>
  </si>
  <si>
    <t>NOMBRE COMPLETO</t>
  </si>
  <si>
    <t>N° EMPLEADO</t>
  </si>
  <si>
    <t>PUESTO</t>
  </si>
  <si>
    <t>USUARIO</t>
  </si>
  <si>
    <t>TIENDA SR</t>
  </si>
  <si>
    <t>R8</t>
  </si>
  <si>
    <t>CAC</t>
  </si>
  <si>
    <t>GERENTE SR</t>
  </si>
  <si>
    <t>EJECUTIVO</t>
  </si>
  <si>
    <t>MEJIA RIVERA CARLOS</t>
  </si>
  <si>
    <t>AXC15947</t>
  </si>
  <si>
    <t>SILVA SANTIAGO BLANCA HILDA</t>
  </si>
  <si>
    <t>AXC08176</t>
  </si>
  <si>
    <t>VACANTE</t>
  </si>
  <si>
    <t>R9</t>
  </si>
  <si>
    <t>ALVAREZ MARTINEZ CLAUDIA</t>
  </si>
  <si>
    <t>AXC06223</t>
  </si>
  <si>
    <t>MORAN PERALES JESUS EDUARDO</t>
  </si>
  <si>
    <t>AXC17371</t>
  </si>
  <si>
    <t>MATA MUÑOZ DIEGO</t>
  </si>
  <si>
    <t>GARCIA LOERA MARIA FERNANDA</t>
  </si>
  <si>
    <t>AXC14690</t>
  </si>
  <si>
    <t>PEÑA ANGELES EDSON JIRAM</t>
  </si>
  <si>
    <t>AXC17618</t>
  </si>
  <si>
    <t>SANCHEZ VAZQUEZ CARLOS EDUARDO</t>
  </si>
  <si>
    <t>AXC17193</t>
  </si>
  <si>
    <t>CASTRO CERVERA JOSE MARTIN</t>
  </si>
  <si>
    <t>AXC14691</t>
  </si>
  <si>
    <t>SALDIVAR CANO EDWAR MANUEL</t>
  </si>
  <si>
    <t>AXC12091</t>
  </si>
  <si>
    <t>HERNANDEZ MARTINEZ LUIS ANGEL</t>
  </si>
  <si>
    <t>AXC16905</t>
  </si>
  <si>
    <t>AXC17701</t>
  </si>
  <si>
    <t>PALACIOS OLIVARES ABI</t>
  </si>
  <si>
    <t>AXC17136</t>
  </si>
  <si>
    <t>MUNGUIA GOMEZ TANYA GABRIELA</t>
  </si>
  <si>
    <t>R7</t>
  </si>
  <si>
    <t>RAMOS VIERIA DULCE MARIA</t>
  </si>
  <si>
    <t>AXC08580</t>
  </si>
  <si>
    <t>AXC13797</t>
  </si>
  <si>
    <t>ARRIAGA ESPARZA DIANA LAURA</t>
  </si>
  <si>
    <t>AXC14959</t>
  </si>
  <si>
    <t>HERNANDEZ ROMERO JOSE ANDRES</t>
  </si>
  <si>
    <t>AXC16857</t>
  </si>
  <si>
    <t>R4</t>
  </si>
  <si>
    <t>REYES RAMOS EDUARDO</t>
  </si>
  <si>
    <t>AXC16063</t>
  </si>
  <si>
    <t xml:space="preserve">HERNANDEZ GALEANA ANGELICA </t>
  </si>
  <si>
    <t>AXC17511</t>
  </si>
  <si>
    <t xml:space="preserve">DIAZ RANGEL VICTOR ELEAZAR </t>
  </si>
  <si>
    <t>AXC15129</t>
  </si>
  <si>
    <t>RODRIGUEZ AMAYA JOEL FRANCISCO</t>
  </si>
  <si>
    <t>AXC12279</t>
  </si>
  <si>
    <t>R1</t>
  </si>
  <si>
    <t>LOREDO SEGURA JHOANA IRAZU</t>
  </si>
  <si>
    <t>AXC12122</t>
  </si>
  <si>
    <t>GUTIERREZ DIAZ RONALD ASDRUBAL</t>
  </si>
  <si>
    <t>GOMEZ HERNANDEZ ABRAHAM</t>
  </si>
  <si>
    <t>TORRES MARTINEZ JOSE ROBERTO</t>
  </si>
  <si>
    <t>AXC13908</t>
  </si>
  <si>
    <t>RUBIO RODRIGUEZ ROBERTO HIRAM</t>
  </si>
  <si>
    <t>AXC10711</t>
  </si>
  <si>
    <t>AXC16507</t>
  </si>
  <si>
    <t>DUARTE CORRAL WALTER ALEJANDRO</t>
  </si>
  <si>
    <t>AXC07260</t>
  </si>
  <si>
    <t>JIMENEZ HERNANDEZ MARIO</t>
  </si>
  <si>
    <t>AXC16442</t>
  </si>
  <si>
    <t>AMADOR MORALES FELIPA</t>
  </si>
  <si>
    <t>AXC06771</t>
  </si>
  <si>
    <t>CERVANTES DELGADO LAURA CAROLINA</t>
  </si>
  <si>
    <t>AXC06649</t>
  </si>
  <si>
    <t>COVARRUBIAS MUÑOZ DIANA SANJUANA</t>
  </si>
  <si>
    <t>AXC16802</t>
  </si>
  <si>
    <t>RIVERA ALVARADO LUIS ANTONIO</t>
  </si>
  <si>
    <t>AXC07439</t>
  </si>
  <si>
    <t>CERVANTES JAVIER NESTOR ANTONIO</t>
  </si>
  <si>
    <t>AXC16874</t>
  </si>
  <si>
    <t>JIMENEZ MARTINEZ JOSE GUADALUPE</t>
  </si>
  <si>
    <t>AXC16219</t>
  </si>
  <si>
    <t>R6</t>
  </si>
  <si>
    <t>SANCHEZ ROBLEDO PEDRO ALBERTO</t>
  </si>
  <si>
    <t>AXC16258</t>
  </si>
  <si>
    <t>CEPEDA ESQUER FELIX ABELARDO</t>
  </si>
  <si>
    <t>AXC16380</t>
  </si>
  <si>
    <t>SOTELO BAÑUELOS JULIO CESAR</t>
  </si>
  <si>
    <t>AXC12088</t>
  </si>
  <si>
    <t>CHONTAL PERALES MIGUEL</t>
  </si>
  <si>
    <t>AXC16997</t>
  </si>
  <si>
    <t>CASTRO VAZQUEZ VICTOR HUGO</t>
  </si>
  <si>
    <t>AXC10640</t>
  </si>
  <si>
    <t>R3</t>
  </si>
  <si>
    <t>FLORES SOLIS NADIA</t>
  </si>
  <si>
    <t>AXC17318</t>
  </si>
  <si>
    <t>MAGDALENO CHAVEZ MICHAEL ADRIAN</t>
  </si>
  <si>
    <t>AXC16307</t>
  </si>
  <si>
    <t>TARIN ORTIZ MANUEL OMAR</t>
  </si>
  <si>
    <t>AXC13923</t>
  </si>
  <si>
    <t>VAZQUEZ GALINDO LUIS GUADALUPE</t>
  </si>
  <si>
    <t>AXC15706</t>
  </si>
  <si>
    <t>URIBE PARADA EDGAR OMAR</t>
  </si>
  <si>
    <t>AXC14619</t>
  </si>
  <si>
    <t xml:space="preserve">ZUÑIGA GARCIA URIEL JOHANNES </t>
  </si>
  <si>
    <t>AXC15437</t>
  </si>
  <si>
    <t>ARTEAGA MAGAÑA RODRIGO</t>
  </si>
  <si>
    <t>AXC16494</t>
  </si>
  <si>
    <t>ROJAS SANCHEZ ABRAHAM</t>
  </si>
  <si>
    <t>AXC06663</t>
  </si>
  <si>
    <t>GONZALEZ HERNANDEZ ROSA ALBA</t>
  </si>
  <si>
    <t>AXC15810</t>
  </si>
  <si>
    <t>ORTEGA GARCIA ROSA MARIA</t>
  </si>
  <si>
    <t>AXC03489</t>
  </si>
  <si>
    <t>MUÑOZ CRUZ ARMANDO</t>
  </si>
  <si>
    <t>AXC10766</t>
  </si>
  <si>
    <t>MERCADO GONZALEZ ERICK OSVALDO</t>
  </si>
  <si>
    <t>AXC13713</t>
  </si>
  <si>
    <t>DIONISIO ALDANA ANA KARINA</t>
  </si>
  <si>
    <t>AXC15371</t>
  </si>
  <si>
    <t>FLORES AGUILAR RAFAEL</t>
  </si>
  <si>
    <t>AXC14342</t>
  </si>
  <si>
    <t>SOSA PELCASTRE SEBASTIAN</t>
  </si>
  <si>
    <t>AXC16431</t>
  </si>
  <si>
    <t>VILLALOBOS RUIZ ELIAS BENJAMIN</t>
  </si>
  <si>
    <t>AXC15447</t>
  </si>
  <si>
    <t>BUENO JIMENEZ DAVID</t>
  </si>
  <si>
    <t>AXC12844</t>
  </si>
  <si>
    <t>PAZ MARTINEZ CARLOS AUGUSTO</t>
  </si>
  <si>
    <t>AXC17509</t>
  </si>
  <si>
    <t>HERNANDEZ VARGAS ALMA SELENE</t>
  </si>
  <si>
    <t>AXC12394</t>
  </si>
  <si>
    <t>QUINTERO GARCIA EDGAR ULISES</t>
  </si>
  <si>
    <t>AXC16621</t>
  </si>
  <si>
    <t>R5</t>
  </si>
  <si>
    <t>VELAZQUEZ TILAN JORGE JESUS DE LA CRUZ</t>
  </si>
  <si>
    <t>AXC05808</t>
  </si>
  <si>
    <t>SANCHEZ CAN GUADALUPE CANDELARIA</t>
  </si>
  <si>
    <t>DOMINGUEZ MARTINEZ ROMAN ADALBERTO</t>
  </si>
  <si>
    <t>AXC17437</t>
  </si>
  <si>
    <t>BRIBIESCA TREJO JAVIER ENRIQUE</t>
  </si>
  <si>
    <t>AXC14573</t>
  </si>
  <si>
    <t>ROBLES MOLINA OSCAR JONATHAN</t>
  </si>
  <si>
    <t>AXC13401</t>
  </si>
  <si>
    <t>CACERES BURGOS JESUS ALBERTO</t>
  </si>
  <si>
    <t>AXC14726</t>
  </si>
  <si>
    <t>MORALES MORALES MARICELA</t>
  </si>
  <si>
    <t>ESCALANTE JIMENEZ ADRIANA</t>
  </si>
  <si>
    <t>AXC08140</t>
  </si>
  <si>
    <t>PEREZ CHAVEZ JONATHAN ALEXIS</t>
  </si>
  <si>
    <t>AXC15280</t>
  </si>
  <si>
    <t>HERNANDEZ AVENDAÑO ALEJANDRA</t>
  </si>
  <si>
    <t>AXC15928</t>
  </si>
  <si>
    <t>ANGUIANO FREG MONICA YURIT</t>
  </si>
  <si>
    <t>AXC16958</t>
  </si>
  <si>
    <t>LOERA RIVERA VALERIA</t>
  </si>
  <si>
    <t>AXC13920</t>
  </si>
  <si>
    <t>VILLANUEVA MERCADO VICENTE IRINEO</t>
  </si>
  <si>
    <t>AXC14654</t>
  </si>
  <si>
    <t>VELAZQUEZ LUNA EDUARDO ALFONSO</t>
  </si>
  <si>
    <t>AXC14853</t>
  </si>
  <si>
    <t>MEJIA MARISCAL MONSERRAT</t>
  </si>
  <si>
    <t>AXC14793</t>
  </si>
  <si>
    <t>RAMIREZ VAZQUEZ SERGIO</t>
  </si>
  <si>
    <t>AXC08697</t>
  </si>
  <si>
    <t>MOLINA ARRIAGA SEBASTIAN</t>
  </si>
  <si>
    <t>AXC16987</t>
  </si>
  <si>
    <t>JIMENEZ ARAUJO LUIS FERNANDO</t>
  </si>
  <si>
    <t>AXC16673</t>
  </si>
  <si>
    <t>MARTIN MONDRAGON ALEJANDRO</t>
  </si>
  <si>
    <t>AXC14651</t>
  </si>
  <si>
    <t>MATUS AGUIRRE CRISTIAN</t>
  </si>
  <si>
    <t>AXC16855</t>
  </si>
  <si>
    <t>ALMAGUER MARTINEZ MARCO ANTONIO</t>
  </si>
  <si>
    <t>AXC11060</t>
  </si>
  <si>
    <t>VELAZQUEZ DELGADO OLGA PATRICIA</t>
  </si>
  <si>
    <t>AXC15211</t>
  </si>
  <si>
    <t>GARZA MORENO JOSE BENITO</t>
  </si>
  <si>
    <t>LUNA DIAZ OTHONIEL</t>
  </si>
  <si>
    <t>AXC15353</t>
  </si>
  <si>
    <t>GONZALEZ QUIÑONES SERGIO</t>
  </si>
  <si>
    <t>AXC13636</t>
  </si>
  <si>
    <t>LARA OLVERA ANGELA VIRIDIANA</t>
  </si>
  <si>
    <t>AXC17467</t>
  </si>
  <si>
    <t>ELIZALDE MIRANDA FEDERICO DE JESUS</t>
  </si>
  <si>
    <t>AXC17054</t>
  </si>
  <si>
    <t>ARGUELLO VITE YURIDIA</t>
  </si>
  <si>
    <t>AXC06335</t>
  </si>
  <si>
    <t>RODRIGUEZ LOPEZ FLOR DE LIZ</t>
  </si>
  <si>
    <t>AXC04148</t>
  </si>
  <si>
    <t>RODRIGUEZ CAYETANO JUAN DANIEL</t>
  </si>
  <si>
    <t>AXC08260</t>
  </si>
  <si>
    <t>PERERA CARDEÑAS FRANCISCO MIGUEL</t>
  </si>
  <si>
    <t>AXC06067</t>
  </si>
  <si>
    <t>VARGAS PALACIOS JOSE MAURICIO</t>
  </si>
  <si>
    <t>AXC16273</t>
  </si>
  <si>
    <t>LEON VELEZ MARIA ESTHER</t>
  </si>
  <si>
    <t>AXC17073</t>
  </si>
  <si>
    <t>MORALES TEJEDA DAVID</t>
  </si>
  <si>
    <t>AXC16452</t>
  </si>
  <si>
    <t>SOLANO ROSTRO MARCOS ALAN</t>
  </si>
  <si>
    <t>LOPEZ ARREOLA ZAIRA ALEJANDRA</t>
  </si>
  <si>
    <t>AXC07312</t>
  </si>
  <si>
    <t>RAMIREZ CHAIRES JOHANA</t>
  </si>
  <si>
    <t>AXC13536</t>
  </si>
  <si>
    <t>GASCA SANCHEZ KARLA ROSALBA</t>
  </si>
  <si>
    <t>MATEOS BELMAN NORMA</t>
  </si>
  <si>
    <t>AXC16599</t>
  </si>
  <si>
    <t>VERA GARRIDO JOVVAN</t>
  </si>
  <si>
    <t>AXC05256</t>
  </si>
  <si>
    <t>RODRIGUEZ MENDEZ KARLA LIZBETH</t>
  </si>
  <si>
    <t>AXC12132</t>
  </si>
  <si>
    <t>MEJIA MARTINEZ CARMEN GABRIELA</t>
  </si>
  <si>
    <t>AXC12102</t>
  </si>
  <si>
    <t>CAAMAL PAT EDITH CANDELARIA</t>
  </si>
  <si>
    <t>AXC13289</t>
  </si>
  <si>
    <t>GONZALEZ OGARRIO JORGE DAVID</t>
  </si>
  <si>
    <t>VAZQUEZ HERNANDEZ FRANCISCO JAVIER</t>
  </si>
  <si>
    <t>AXC08365</t>
  </si>
  <si>
    <t>VALDIVIA RAMIREZ ALEJANDRA</t>
  </si>
  <si>
    <t>AXC11949</t>
  </si>
  <si>
    <t>TORRES MARTINEZ NAYELI HAYDEE</t>
  </si>
  <si>
    <t>AXC14985</t>
  </si>
  <si>
    <t>NUÑEZ PEREZ EDUARDO</t>
  </si>
  <si>
    <t>AXC15977</t>
  </si>
  <si>
    <t>RODRIGUEZ GARCIA RICARDO DE JESUS</t>
  </si>
  <si>
    <t>AXC16982</t>
  </si>
  <si>
    <t>MUÑIZ VALENCIA LUIS JAVIER</t>
  </si>
  <si>
    <t>AXC09689</t>
  </si>
  <si>
    <t>MARTINEZ GARCIA JORGE RODOLFO</t>
  </si>
  <si>
    <t>AXC09499</t>
  </si>
  <si>
    <t>LOYOLA RODRIGUEZ CLARA LUCERO</t>
  </si>
  <si>
    <t>REYES OLGUIN RAUL</t>
  </si>
  <si>
    <t>AXC15824</t>
  </si>
  <si>
    <t>JIMENEZ HERNANDEZ FRANCISCO</t>
  </si>
  <si>
    <t>AXC11365</t>
  </si>
  <si>
    <t>MAGAÑA BRAVO MONTSERRAT</t>
  </si>
  <si>
    <t>AXC15982</t>
  </si>
  <si>
    <t>ESLAVA ROSALES MIRIAM IOANA</t>
  </si>
  <si>
    <t>AXC03152</t>
  </si>
  <si>
    <t>ESPARZA RODRIGUEZ ROCIO CONCEPCION</t>
  </si>
  <si>
    <t>SUAREZ BUSTAMANTE MAYRA OSSIRIS</t>
  </si>
  <si>
    <t>AXC17644</t>
  </si>
  <si>
    <t>ROMERO LOPEZ VALERIA CECILIA</t>
  </si>
  <si>
    <t>AXC14534</t>
  </si>
  <si>
    <t>ARANDA MENDOZA ULISES JAVIER</t>
  </si>
  <si>
    <t>AXC15889</t>
  </si>
  <si>
    <t>GUTIERREZ VALENCIA ARMANDO</t>
  </si>
  <si>
    <t>AXC16820</t>
  </si>
  <si>
    <t>GUTIERREZ ORTIZ EMMANUEL</t>
  </si>
  <si>
    <t>AXC12288</t>
  </si>
  <si>
    <t>GALLEGOS GARCIA JONATHAN JESUS</t>
  </si>
  <si>
    <t>AXC12938</t>
  </si>
  <si>
    <t>CORDOBA VARGAS JAVIER</t>
  </si>
  <si>
    <t>AXC15870</t>
  </si>
  <si>
    <t>HIDALGO OSORIO VICTOR</t>
  </si>
  <si>
    <t>AXC16357</t>
  </si>
  <si>
    <t>ORTIZ FLORES YADIRA RUBI</t>
  </si>
  <si>
    <t>AXC16183</t>
  </si>
  <si>
    <t>CASAS FIERROS VICTOR ISAID</t>
  </si>
  <si>
    <t>AXC15803</t>
  </si>
  <si>
    <t>MACIAS RODRIGUEZ JUAN ADRIAN</t>
  </si>
  <si>
    <t>AXC17638</t>
  </si>
  <si>
    <t>QUE SANCHEZ MARICELA</t>
  </si>
  <si>
    <t>AXC04158</t>
  </si>
  <si>
    <t>COHUO UN ISRAEL AGUSTIN</t>
  </si>
  <si>
    <t>AXC16262</t>
  </si>
  <si>
    <t>DZUL SALAZAR DALIA EUNICE</t>
  </si>
  <si>
    <t>AXC09728</t>
  </si>
  <si>
    <t>DE LA CRUZ JAIMEZ LUIS FERNANDO</t>
  </si>
  <si>
    <t>AXC17598</t>
  </si>
  <si>
    <t>MOLINA ROMERO WENDY DAYANA</t>
  </si>
  <si>
    <t>AXC17445</t>
  </si>
  <si>
    <t>GAYOSSO TELLEZ ISAAC VILLEN</t>
  </si>
  <si>
    <t>AXC12707</t>
  </si>
  <si>
    <t>AGUILAR YAÑEZ MALENY GABRIELA</t>
  </si>
  <si>
    <t>AXC14122</t>
  </si>
  <si>
    <t>AVILA AYALA ARTURO</t>
  </si>
  <si>
    <t>SANCHEZ CASAS FELIPE</t>
  </si>
  <si>
    <t>AXC13021</t>
  </si>
  <si>
    <t>SALAZAR VILLALOBOS CRISTOPHER</t>
  </si>
  <si>
    <t>AXC15472</t>
  </si>
  <si>
    <t>OSNAYA ALARCON LUIS ANTONIO</t>
  </si>
  <si>
    <t>AXC02787</t>
  </si>
  <si>
    <t>NEGRETE MEJIA YOURY RAQUEL</t>
  </si>
  <si>
    <t>MORALES MARTINEZ ELOISA</t>
  </si>
  <si>
    <t>AXC14618</t>
  </si>
  <si>
    <t>RODRIGUEZ POSADAS ROBERTO CARLOS</t>
  </si>
  <si>
    <t>AXC17418</t>
  </si>
  <si>
    <t>CHAVEZ DIAZ VELARDE ISABEL RUT</t>
  </si>
  <si>
    <t>AXC15557</t>
  </si>
  <si>
    <t>CARDENAS GONZALEZ JESSICA</t>
  </si>
  <si>
    <t>SANTIAGO AVENDAÑO DANIELA MARIEL</t>
  </si>
  <si>
    <t>CHESTY MORALES LUIS ELIGIO</t>
  </si>
  <si>
    <t>AXC16853</t>
  </si>
  <si>
    <t>SOTO VARGAS MICAELA</t>
  </si>
  <si>
    <t>ROJAS VILLALOBOS ANA KAREN</t>
  </si>
  <si>
    <t>AXC11573</t>
  </si>
  <si>
    <t>MARTINEZ PERALTA ALEJANDRO</t>
  </si>
  <si>
    <t>AXC15626</t>
  </si>
  <si>
    <t>VERDEJO DE JESUS GUSTAVO ALEJANDRO</t>
  </si>
  <si>
    <t>AXC17552</t>
  </si>
  <si>
    <t>FOGLIA GRAILLET ELIA FABIOLA</t>
  </si>
  <si>
    <t>AXC15475</t>
  </si>
  <si>
    <t>AYALA MANZANO SILVIA VIRIDIANA</t>
  </si>
  <si>
    <t>AXC03633</t>
  </si>
  <si>
    <t>VIZCAINO MENDOZA ALBERTO ANTONIO</t>
  </si>
  <si>
    <t>AXC17152</t>
  </si>
  <si>
    <t>JIMENEZ MORENO HILDA KRISTELLE</t>
  </si>
  <si>
    <t>AXC14408</t>
  </si>
  <si>
    <t>CARRILLO ORIZAGA ELVIS EMMANUELLE</t>
  </si>
  <si>
    <t>AXC16858</t>
  </si>
  <si>
    <t>CATARINO ANGEL ANAYELI</t>
  </si>
  <si>
    <t>MOLINA MACIAS GLORIA ELIZABETH</t>
  </si>
  <si>
    <t>AXC08515</t>
  </si>
  <si>
    <t>LOPEZ ROMAN JESUS</t>
  </si>
  <si>
    <t>AXC16817</t>
  </si>
  <si>
    <t>LOPEZ IZQUIERDO MARIA DE LOS ANGELES</t>
  </si>
  <si>
    <t>AXC14997</t>
  </si>
  <si>
    <t>OLAN GARDUZA ANTONIO DE JESUS</t>
  </si>
  <si>
    <t>AXC10549</t>
  </si>
  <si>
    <t>DE LA CRUZ ACOSTA ISABEL</t>
  </si>
  <si>
    <t>AXC12492</t>
  </si>
  <si>
    <t>VILLALOBOS GARCIA EDGAR ANTONIO</t>
  </si>
  <si>
    <t>AXC14146</t>
  </si>
  <si>
    <t>ALMANZA COLUNGA ELIZABETH</t>
  </si>
  <si>
    <t>AXC08633</t>
  </si>
  <si>
    <t>AVENDAÑO CANO ANTONIO</t>
  </si>
  <si>
    <t>AXC17277</t>
  </si>
  <si>
    <t>CALVO MARTINEZ MICHELLE</t>
  </si>
  <si>
    <t>AXC15601</t>
  </si>
  <si>
    <t>MEDINA FLORES ELISEO</t>
  </si>
  <si>
    <t>AXC15868</t>
  </si>
  <si>
    <t>GONZALEZ CHAVEZ ALONSO</t>
  </si>
  <si>
    <t>AXC15800</t>
  </si>
  <si>
    <t>JIMENEZ MONTIEL MARIBEL</t>
  </si>
  <si>
    <t>AXC14520</t>
  </si>
  <si>
    <t>ESPEJO RAMIREZ JUAN JOSE</t>
  </si>
  <si>
    <t>AXC17291</t>
  </si>
  <si>
    <t>ANDRADE GARCIA LUIS</t>
  </si>
  <si>
    <t>AXC10257</t>
  </si>
  <si>
    <t>ANAYA GONZALEZ AMALIA</t>
  </si>
  <si>
    <t>AXC09517</t>
  </si>
  <si>
    <t>CONTRERAS FLORES JOSE ANTONIO</t>
  </si>
  <si>
    <t>AXC13246</t>
  </si>
  <si>
    <t>CALLEJA ZAPATA JAIME</t>
  </si>
  <si>
    <t>AXC17725</t>
  </si>
  <si>
    <t>MENDOZA GONZALEZ CRISTINA IVONNE</t>
  </si>
  <si>
    <t>MIRANDA MEZA EVER DANIEL</t>
  </si>
  <si>
    <t>MARTINEZ SOTO MIGUEL ANGEL</t>
  </si>
  <si>
    <t>AXC15934</t>
  </si>
  <si>
    <t>HIGUERA OSORIO ANA GABRIELA</t>
  </si>
  <si>
    <t>AXC15183</t>
  </si>
  <si>
    <t>DOMINGUEZ FIGUEROA NELLY MAGALLY</t>
  </si>
  <si>
    <t>AXC16984</t>
  </si>
  <si>
    <t>SALGADO MARCOS ANA ALICIA</t>
  </si>
  <si>
    <t>AXC15942</t>
  </si>
  <si>
    <t>GARCIA COAPANGO SAMUEL</t>
  </si>
  <si>
    <t>AXC12870</t>
  </si>
  <si>
    <t>DE JESUS CORTEZ IVAHAM</t>
  </si>
  <si>
    <t>AXC10574</t>
  </si>
  <si>
    <t>BECERRIL SANTANA LILIANA</t>
  </si>
  <si>
    <t>AXC11945</t>
  </si>
  <si>
    <t>BAUTISTA DONJUAN LEYDI JANETH</t>
  </si>
  <si>
    <t>AXC11232</t>
  </si>
  <si>
    <t>R2</t>
  </si>
  <si>
    <t>SIERRA BELTRAN JAEL CAROLINA</t>
  </si>
  <si>
    <t>ZAMUDIO OCHOA MACIEL</t>
  </si>
  <si>
    <t>AXC13882</t>
  </si>
  <si>
    <t>AVILA ALMANZA KADIR</t>
  </si>
  <si>
    <t>AXC13729</t>
  </si>
  <si>
    <t>NAVARRO MARTINEZ LILIA MARGARITA</t>
  </si>
  <si>
    <t>AXC11680</t>
  </si>
  <si>
    <t>ANGULO SANCHEZ OSCAR DAMIAN</t>
  </si>
  <si>
    <t>AXC09444</t>
  </si>
  <si>
    <t>MALDONADO SERNA LAURA ALICIA</t>
  </si>
  <si>
    <t>AXC15787</t>
  </si>
  <si>
    <t>IBARRA MENDOZA BLANCA EDITH</t>
  </si>
  <si>
    <t>AXC06055</t>
  </si>
  <si>
    <t>LOPEZ LEAL JORGE ALBERTO</t>
  </si>
  <si>
    <t>AXC17286</t>
  </si>
  <si>
    <t>GALLEGOS ANTONIO HIRAM DE JESUS</t>
  </si>
  <si>
    <t>AXC16611</t>
  </si>
  <si>
    <t>GARCIA AMAYA MANUEL ALBERTO</t>
  </si>
  <si>
    <t>AXC17261</t>
  </si>
  <si>
    <t>DELGADO RODRIGUEZ GERARDO</t>
  </si>
  <si>
    <t>AXC14404</t>
  </si>
  <si>
    <t>CORONADO MORALES CARENT LIZETH</t>
  </si>
  <si>
    <t>AXC07838</t>
  </si>
  <si>
    <t>PINTOR CAMACHO JUAN CARLOS</t>
  </si>
  <si>
    <t>AXC16320</t>
  </si>
  <si>
    <t>QUEVEDO TORRES ADRIANA</t>
  </si>
  <si>
    <t>AXC15765</t>
  </si>
  <si>
    <t>HUERTA SEDANO PAOLA</t>
  </si>
  <si>
    <t>AXC15185</t>
  </si>
  <si>
    <t>HERNANDEZ GOMEZ MODESTA ABIGAIL</t>
  </si>
  <si>
    <t>AXC14643</t>
  </si>
  <si>
    <t>DOMINGUEZ SANCHEZ PABLO ANTONIO</t>
  </si>
  <si>
    <t>AXC11986</t>
  </si>
  <si>
    <t>QUIÑONES SANTACRUZ ANGELICA PAOLA</t>
  </si>
  <si>
    <t>AXC15590</t>
  </si>
  <si>
    <t>MORENO FLORES FRANCISCO ALONSO</t>
  </si>
  <si>
    <t>SANTA MARIA HINOJOSA JORGE</t>
  </si>
  <si>
    <t>AXC17413</t>
  </si>
  <si>
    <t>ESTRADA FRIAS BRIMAY SELENE</t>
  </si>
  <si>
    <t>AXC16588</t>
  </si>
  <si>
    <t>BELTRAN SEGOVIA SILVIA JANETH</t>
  </si>
  <si>
    <t>AXC17066</t>
  </si>
  <si>
    <t>ORTEGA ESPINOSA WENDY</t>
  </si>
  <si>
    <t>AXC17484</t>
  </si>
  <si>
    <t>ACOSTA FLORES JUAN PABLO</t>
  </si>
  <si>
    <t>AXC11969</t>
  </si>
  <si>
    <t>CARMONA ORTIZ TANIA ANDREA</t>
  </si>
  <si>
    <t>AXC05415</t>
  </si>
  <si>
    <t>MUÑOZ OROZCO JESSICA PAOLA</t>
  </si>
  <si>
    <t>AXC16515</t>
  </si>
  <si>
    <t>GRANADOS ORTIZ JUAN MANUEL</t>
  </si>
  <si>
    <t>AXC16569</t>
  </si>
  <si>
    <t>JIMENEZ RAMIRES DIANA LAURA</t>
  </si>
  <si>
    <t>AXC17039</t>
  </si>
  <si>
    <t>GARCIA CORTES NOE CLEMENTE</t>
  </si>
  <si>
    <t>AXC17218</t>
  </si>
  <si>
    <t>GARCIA LOPEZ ROSA ISABEL</t>
  </si>
  <si>
    <t>AXC17586</t>
  </si>
  <si>
    <t>ALEJO CHABLE MARIA ELENA</t>
  </si>
  <si>
    <t>AXC11092</t>
  </si>
  <si>
    <t>GARCIA RUIZ ANA IRIS</t>
  </si>
  <si>
    <t>AXC17164</t>
  </si>
  <si>
    <t>ECHEVERRIA GONZALEZ MONICA</t>
  </si>
  <si>
    <t>AXC16675</t>
  </si>
  <si>
    <t>ZAPATA LOPEZ CARLOS MANUEL</t>
  </si>
  <si>
    <t>ROMERO GONZALEZ JULIO CESAR</t>
  </si>
  <si>
    <t>AXC15232</t>
  </si>
  <si>
    <t>GOMEZ MAZZOCCO GABRIEL</t>
  </si>
  <si>
    <t>AXC17587</t>
  </si>
  <si>
    <t>HERRERA BERTRAND HUGO</t>
  </si>
  <si>
    <t>AXC13591</t>
  </si>
  <si>
    <t>MERLO MARTINEZ BRENDA</t>
  </si>
  <si>
    <t>AXC14303</t>
  </si>
  <si>
    <t>NARVAEZ DIAZ GLADYS</t>
  </si>
  <si>
    <t>AXC13020</t>
  </si>
  <si>
    <t>GARCIA ALANIS DANIEL</t>
  </si>
  <si>
    <t>AXC10968</t>
  </si>
  <si>
    <t>VARGAS SALAZAR JAIME</t>
  </si>
  <si>
    <t>AXC11912</t>
  </si>
  <si>
    <t>GUERRA ZUÑIGA MARIA ELENA</t>
  </si>
  <si>
    <t>AXC08971</t>
  </si>
  <si>
    <t>TALAVERA ONOFRE ARIAN ADALID</t>
  </si>
  <si>
    <t>AXC17721</t>
  </si>
  <si>
    <t>REYNA TREJO ALBERTO</t>
  </si>
  <si>
    <t>AXC06740</t>
  </si>
  <si>
    <t>RAZO BARRIOS NIMBE MONSERRAT</t>
  </si>
  <si>
    <t>AXC11064</t>
  </si>
  <si>
    <t>SOTO QUINTERO ROSA ICELA</t>
  </si>
  <si>
    <t>AXC16195</t>
  </si>
  <si>
    <t>MONTOYA VERDUGO LLUVIA</t>
  </si>
  <si>
    <t>AXC10604</t>
  </si>
  <si>
    <t>LOPEZ MURRIETA XOCHITL CRISTINA</t>
  </si>
  <si>
    <t>AXC11734</t>
  </si>
  <si>
    <t>LOPEZ MONTEVERDE JUAN GUSTAVO</t>
  </si>
  <si>
    <t>AXC12577</t>
  </si>
  <si>
    <t>LOPEZ GUZMAN ROBERTO</t>
  </si>
  <si>
    <t>AXC15973</t>
  </si>
  <si>
    <t>GARCIA FIGUEROA WENDY ELIDETH</t>
  </si>
  <si>
    <t>AXC06429</t>
  </si>
  <si>
    <t>CARRILLO SANCHEZ HUMBERTO ISMAEL</t>
  </si>
  <si>
    <t>AXC09223</t>
  </si>
  <si>
    <t>ESCOBAR JUAREZ VICTOR ALFONSO</t>
  </si>
  <si>
    <t>AXC05528</t>
  </si>
  <si>
    <t>RINCON CARRILLO GERARDO</t>
  </si>
  <si>
    <t>AXC16217</t>
  </si>
  <si>
    <t>ORTEGA RODRIGUEZ GLORIA ALEJANDRA</t>
  </si>
  <si>
    <t>AXC15282</t>
  </si>
  <si>
    <t>MUÑOZ RAMIREZ ROGELIO</t>
  </si>
  <si>
    <t>AXC16877</t>
  </si>
  <si>
    <t>TORRES ROMERO SORINE ROSSIBEL</t>
  </si>
  <si>
    <t>AXC03713</t>
  </si>
  <si>
    <t>GARCIA AGUILAR MIGUEL ANGEL</t>
  </si>
  <si>
    <t>AXC17656</t>
  </si>
  <si>
    <t>MARTINEZ HINOJOSA JOSE MARTIN</t>
  </si>
  <si>
    <t>AXC16370</t>
  </si>
  <si>
    <t>ESCALANTE FLORES RAFAEL</t>
  </si>
  <si>
    <t>AXC16302</t>
  </si>
  <si>
    <t>CENTENO ARANA JAVIER</t>
  </si>
  <si>
    <t>AXC10478</t>
  </si>
  <si>
    <t>GUERRERO VALENCIA OSCAR ALFONSO</t>
  </si>
  <si>
    <t>AXC17641</t>
  </si>
  <si>
    <t>CHAVEZ OROZCO LUIS OSVALDO</t>
  </si>
  <si>
    <t>AXC17640</t>
  </si>
  <si>
    <t>GOMEZ CHAVARIN MARIA GUADALUPE</t>
  </si>
  <si>
    <t>AXC07251</t>
  </si>
  <si>
    <t>FERNANDEZ YOBAL MARIO</t>
  </si>
  <si>
    <t>AXC17000</t>
  </si>
  <si>
    <t>ENRIQUE SANCHEZ CYNTHIA MARIA GUADALUPE</t>
  </si>
  <si>
    <t>AXC17144</t>
  </si>
  <si>
    <t>BAEZ SALAZAR HECTOR JAVIER</t>
  </si>
  <si>
    <t>AXC17505</t>
  </si>
  <si>
    <t>SILVA RODRIGUEZ JULIANA</t>
  </si>
  <si>
    <t>ESQUIVEL RODRIGUEZ CRISTINA MAYELA</t>
  </si>
  <si>
    <t xml:space="preserve">CEJA ARANDA ALEJANDRA </t>
  </si>
  <si>
    <t>AGUIRRE ROBLES RUTH LORENIA</t>
  </si>
  <si>
    <t>AXC16197</t>
  </si>
  <si>
    <t>RODRIGUEZ ARMENTA JUAN ANTONIO</t>
  </si>
  <si>
    <t>AXC08881</t>
  </si>
  <si>
    <t>JAQUEZ DE DIOS FRANCISCO RAMIRO</t>
  </si>
  <si>
    <t>AXC15540</t>
  </si>
  <si>
    <t>PADILLA MENDOZA CARLA JOSETH</t>
  </si>
  <si>
    <t>AXC13496</t>
  </si>
  <si>
    <t>AMEZQUITA ORTEGA ANA KARINA</t>
  </si>
  <si>
    <t>AXC17674</t>
  </si>
  <si>
    <t>RUANO ESCOTO CARLOS ALBERTO</t>
  </si>
  <si>
    <t>AXC15256</t>
  </si>
  <si>
    <t>HERNANDEZ ESTRADA ISMAEL</t>
  </si>
  <si>
    <t>AXC15600</t>
  </si>
  <si>
    <t>NAVA MORALES GUADALUPE</t>
  </si>
  <si>
    <t>AXC03701</t>
  </si>
  <si>
    <t>MENDOZA LOPEZ ARTURO ALEJANDRO</t>
  </si>
  <si>
    <t>AXC13781</t>
  </si>
  <si>
    <t>GODINEZ MARTINEZ LUIS DANIEL</t>
  </si>
  <si>
    <t>AXC13473</t>
  </si>
  <si>
    <t>SOLIS ALVARADO MAGDALIA NATHALY</t>
  </si>
  <si>
    <t>AXC05892</t>
  </si>
  <si>
    <t>ORTIZ ESTOLANO JOSE ALBERTO</t>
  </si>
  <si>
    <t>AXC17510</t>
  </si>
  <si>
    <t>MEJIA CONTRERAS CARLOS ANTONIO</t>
  </si>
  <si>
    <t>AXC15518</t>
  </si>
  <si>
    <t>SALAZAR JUAREZ OMAR EDUARDO</t>
  </si>
  <si>
    <t>AXC17533</t>
  </si>
  <si>
    <t>CARRASCO VILLAGRANA ALAN MICHEL</t>
  </si>
  <si>
    <t>AXC13008</t>
  </si>
  <si>
    <t>MEJIA ROMERO GABRIELA</t>
  </si>
  <si>
    <t>AXC13782</t>
  </si>
  <si>
    <t>ORTIZ ORTIZ DIANA QUETZALIN</t>
  </si>
  <si>
    <t>AXC17691</t>
  </si>
  <si>
    <t>LOPEZ ORTIZ JOSE LUIS</t>
  </si>
  <si>
    <t>AXC15886</t>
  </si>
  <si>
    <t>SILVA SANCHEZ JOSE GUADALUPE</t>
  </si>
  <si>
    <t>AXC11993</t>
  </si>
  <si>
    <t>PACHECO CRUZ MARIA GUADALUPE</t>
  </si>
  <si>
    <t>AXC17099</t>
  </si>
  <si>
    <t>RUEDA SANCHEZ IRMA NASARIA</t>
  </si>
  <si>
    <t>GORDIAN RAMIREZ LUIS ENRIQUE</t>
  </si>
  <si>
    <t>AXC16513</t>
  </si>
  <si>
    <t>RODRIGUEZ GARCIA ERICKA FABIOLA</t>
  </si>
  <si>
    <t>AXC12169</t>
  </si>
  <si>
    <t>RIVAS LOPEZ RAMON</t>
  </si>
  <si>
    <t>AXC12940</t>
  </si>
  <si>
    <t>JIMENEZ BRAVO EFRAIN ISAAC</t>
  </si>
  <si>
    <t>AXC10221</t>
  </si>
  <si>
    <t>ESPARZA DELGADO GILBERTO</t>
  </si>
  <si>
    <t>AXC12455</t>
  </si>
  <si>
    <t>CASTILLO GONZALEZ ANTONIO REY</t>
  </si>
  <si>
    <t>AXC09717</t>
  </si>
  <si>
    <t>GARCIA HUERTA URIEL</t>
  </si>
  <si>
    <t>AXC14250</t>
  </si>
  <si>
    <t>RODRIGUEZ MOLINA UZZIEL ISAAC</t>
  </si>
  <si>
    <t>RAMIREZ PEREZ LUIS ANGEL</t>
  </si>
  <si>
    <t>AXC14950</t>
  </si>
  <si>
    <t>VALADEZ RIOS ALEJANDRO</t>
  </si>
  <si>
    <t>AXC14057</t>
  </si>
  <si>
    <t>ALARCON ALCARAZ ALEXIS</t>
  </si>
  <si>
    <t>AXC13603</t>
  </si>
  <si>
    <t>OCHOA HERNANDEZ JUAN ALONSO</t>
  </si>
  <si>
    <t>AXC07916</t>
  </si>
  <si>
    <t>VILLALOBOS TREJO ISRAEL</t>
  </si>
  <si>
    <t>AXC02963</t>
  </si>
  <si>
    <t>VARGAS MONTIEL MARIA EUGENIA</t>
  </si>
  <si>
    <t>AXC10684</t>
  </si>
  <si>
    <t>SANCHEZ APOLINAR ROBERTO GUADALUPE</t>
  </si>
  <si>
    <t>AXC08453</t>
  </si>
  <si>
    <t>MOLINA ALVAREZ MARCOS</t>
  </si>
  <si>
    <t>AXC16184</t>
  </si>
  <si>
    <t>DIAZ SANCHEZ CONSTANTINO</t>
  </si>
  <si>
    <t>AXC11220</t>
  </si>
  <si>
    <t>VERASTEGUI VASQUEZ MARGARITO</t>
  </si>
  <si>
    <t>AXC10912</t>
  </si>
  <si>
    <t>CASTAÑON CORTES ADRIANA GUADALUPE</t>
  </si>
  <si>
    <t>AXC14748</t>
  </si>
  <si>
    <t>LUCIO SALDAÑA JESUS ANTONIO</t>
  </si>
  <si>
    <t>AXC17465</t>
  </si>
  <si>
    <t>SANDOVAL GARCIA GUSTAVO FRANCO</t>
  </si>
  <si>
    <t>AXC15390</t>
  </si>
  <si>
    <t>VERDE PACHECO VICTOR MANUEL</t>
  </si>
  <si>
    <t>AXC12558</t>
  </si>
  <si>
    <t>TORRES MARTINEZ ROSALIA</t>
  </si>
  <si>
    <t>AXC07925</t>
  </si>
  <si>
    <t>SALAZAR DIBENE YESENIA FABIOLA</t>
  </si>
  <si>
    <t>AXC05231</t>
  </si>
  <si>
    <t>GADAR RODRIGUEZ JENYFFER DEL CARMEN</t>
  </si>
  <si>
    <t>AXC16020</t>
  </si>
  <si>
    <t>CHAVARRIA RAMIREZ ANA LILIA</t>
  </si>
  <si>
    <t>AXC17624</t>
  </si>
  <si>
    <t>LOPEZ JIMENEZ MARIA CECILIA</t>
  </si>
  <si>
    <t>AXC02038</t>
  </si>
  <si>
    <t>SALAIS SANCHEZ KAREN ANDREA</t>
  </si>
  <si>
    <t>AXC15316</t>
  </si>
  <si>
    <t>MARTINEZ JIMENEZ JONATHAN JOSUE</t>
  </si>
  <si>
    <t>AXC09863</t>
  </si>
  <si>
    <t>PIMENTEL DE JESUS JULIO CESAR</t>
  </si>
  <si>
    <t>AXC05855</t>
  </si>
  <si>
    <t>FARFAN ESPINO JENNIFER</t>
  </si>
  <si>
    <t>AXC13027</t>
  </si>
  <si>
    <t>LOPEZ BARON NELLY JOSEFINA</t>
  </si>
  <si>
    <t>MANZANAREZ HERMOSA AGUSTIN</t>
  </si>
  <si>
    <t>AXC16398</t>
  </si>
  <si>
    <t>MOLINA HERNANDEZ OMAR</t>
  </si>
  <si>
    <t>AXC16112</t>
  </si>
  <si>
    <t>TENA REGALADO IVAN EUSEBIO</t>
  </si>
  <si>
    <t>AXC15663</t>
  </si>
  <si>
    <t>MONTOYA MENDIVIL CARMEN JULISSA</t>
  </si>
  <si>
    <t>AXC16423</t>
  </si>
  <si>
    <t>IBARRA PLASCENCIA JONATHAN RODELY</t>
  </si>
  <si>
    <t>AXC16186</t>
  </si>
  <si>
    <t>LOPEZ ORTIZ ADAN RAMON</t>
  </si>
  <si>
    <t>AXC16630</t>
  </si>
  <si>
    <t>CHAVEZ MARTINEZ ISAAC HUMBERTO</t>
  </si>
  <si>
    <t>AXC08060</t>
  </si>
  <si>
    <t xml:space="preserve">RICO VALENTIN MARTHA ERIKA </t>
  </si>
  <si>
    <t>AXC15382</t>
  </si>
  <si>
    <t>PINEDA FIERRO BEATRIZ</t>
  </si>
  <si>
    <t>AXC13642</t>
  </si>
  <si>
    <t>VAZQUEZ MAYO ERIKA</t>
  </si>
  <si>
    <t>AXC16572</t>
  </si>
  <si>
    <t>ARGUELLO ESCOBAR ENRIQUE</t>
  </si>
  <si>
    <t>AXC08974</t>
  </si>
  <si>
    <t>MARTINEZ MORALES BLANCA ANABEL</t>
  </si>
  <si>
    <t>AXC14341</t>
  </si>
  <si>
    <t>SANCHEZ MARES JESUS IGNACIO</t>
  </si>
  <si>
    <t>AXC11606</t>
  </si>
  <si>
    <t>MONTAÑEZ RAMOS OSCAR FERNANDO</t>
  </si>
  <si>
    <t>AXC11729</t>
  </si>
  <si>
    <t>LOPEZ SANDOVAL JULIO EDUARDO</t>
  </si>
  <si>
    <t>AXC13093</t>
  </si>
  <si>
    <t>CORTES HERNANDEZ ELIAS IVAN</t>
  </si>
  <si>
    <t>AXC11423</t>
  </si>
  <si>
    <t>CARPIO MIRELES ESTEPHANIE DEL CARMEN</t>
  </si>
  <si>
    <t>AXC16461</t>
  </si>
  <si>
    <t>SIERRA ANTONIO RICARDO ROGELIO</t>
  </si>
  <si>
    <t>AXC09181</t>
  </si>
  <si>
    <t>BECERRA ROSAS JUAN ARTURO</t>
  </si>
  <si>
    <t>AXC06413</t>
  </si>
  <si>
    <t>GONZALEZ VAZQUEZ JESUS ALEXIS GAEL</t>
  </si>
  <si>
    <t>AXC15198</t>
  </si>
  <si>
    <t>PLATA MANILLA ABISAID</t>
  </si>
  <si>
    <t>AXC17046</t>
  </si>
  <si>
    <t>PALACIOS TELLEZ VICTOR MANUEL</t>
  </si>
  <si>
    <t>AXC11192</t>
  </si>
  <si>
    <t>BARAJAS BAEZ DAVID ALBERTO</t>
  </si>
  <si>
    <t>AXC11574</t>
  </si>
  <si>
    <t>AVILA GOMEZ LUIS FERNANDO</t>
  </si>
  <si>
    <t>AXC14875</t>
  </si>
  <si>
    <t>CHAVEZ NAVARRO MARCELA ESTEFANY</t>
  </si>
  <si>
    <t>AXC16430</t>
  </si>
  <si>
    <t>REYNOSO CRUZ MIRIAM LETICIA</t>
  </si>
  <si>
    <t>AXC14755</t>
  </si>
  <si>
    <t>FLORES VILLASEÑOR SANDRA MARISOL</t>
  </si>
  <si>
    <t>AXC15046</t>
  </si>
  <si>
    <t>TOACHE VALADEZ DAVID</t>
  </si>
  <si>
    <t>AXC16416</t>
  </si>
  <si>
    <t>RIO MORALES JOEL ALBERTO</t>
  </si>
  <si>
    <t>AXC16795</t>
  </si>
  <si>
    <t>MORALES SOL TANIA BEATRIZ</t>
  </si>
  <si>
    <t>AXC17490</t>
  </si>
  <si>
    <t>OLAIZ GARCIA ANA KAREN</t>
  </si>
  <si>
    <t>AXC16188</t>
  </si>
  <si>
    <t>GUERRERO SOTO FRANCISCO JAVIER</t>
  </si>
  <si>
    <t>AXC17006</t>
  </si>
  <si>
    <t>LOPEZ MENDIVIL CESAR EDUARDO</t>
  </si>
  <si>
    <t>AXC17298</t>
  </si>
  <si>
    <t>MORALES DIAZ ALEJANDRA BERENICE</t>
  </si>
  <si>
    <t>AXC17564</t>
  </si>
  <si>
    <t>PAVON DOMINGUEZ VICTOR EDUARDO</t>
  </si>
  <si>
    <t>AXC16882</t>
  </si>
  <si>
    <t>PEREZ VAZQUEZ EDGAR</t>
  </si>
  <si>
    <t>AXC10835</t>
  </si>
  <si>
    <t>ARGUELLES LOY VICTORIA MONICA</t>
  </si>
  <si>
    <t>AXC17679</t>
  </si>
  <si>
    <t>JURADO SANCHEZ ALMA JANETH</t>
  </si>
  <si>
    <t>AXC09726</t>
  </si>
  <si>
    <t>CAMACHO MONTANO BLANCA</t>
  </si>
  <si>
    <t>AXC07423</t>
  </si>
  <si>
    <t>VARGAS BALDERAS OMAR</t>
  </si>
  <si>
    <t>AXC14777</t>
  </si>
  <si>
    <t>CALLES MARTINEZ JORDI</t>
  </si>
  <si>
    <t>AXC17234</t>
  </si>
  <si>
    <t>HERNANDEZ HERNANDEZ JOSE LUIS</t>
  </si>
  <si>
    <t>AXC17160</t>
  </si>
  <si>
    <t>FLORES GARCIA ALVA NEFTALI</t>
  </si>
  <si>
    <t>AXC16816</t>
  </si>
  <si>
    <t>VILLANUEVA CORONADO MARIA JAZMIN</t>
  </si>
  <si>
    <t>AXC16851</t>
  </si>
  <si>
    <t>GALLARDO ZALERA JOSE MARTIN</t>
  </si>
  <si>
    <t>AXC16338</t>
  </si>
  <si>
    <t>CASTILLEJA RODRIGUEZ GERARDO</t>
  </si>
  <si>
    <t>AXC16880</t>
  </si>
  <si>
    <t>RODRIGUEZ ZUÑIGA ALEJANDRO</t>
  </si>
  <si>
    <t>AXC17269</t>
  </si>
  <si>
    <t>RUIZ MENDEZ PEDRO ALEJANDRO</t>
  </si>
  <si>
    <t>AXC17726</t>
  </si>
  <si>
    <t>MENDOZA ACOSTA SILVIA</t>
  </si>
  <si>
    <t>AXC05146</t>
  </si>
  <si>
    <t>BOJORQUEZ IBARRA GUADALUPE CONCEPCION</t>
  </si>
  <si>
    <t>PANTOJA CHACON HERBE RODRIGO</t>
  </si>
  <si>
    <t>PUCH SOSA JOSE LEONARDO</t>
  </si>
  <si>
    <t>DIEZ DE SOLLANO HERRERA STEPHANY ISABEL</t>
  </si>
  <si>
    <t>MX150424</t>
  </si>
  <si>
    <t>AXC08940</t>
  </si>
  <si>
    <t>SANCHEZ MAY DIDIER JESUS</t>
  </si>
  <si>
    <t>AXC17515</t>
  </si>
  <si>
    <t>URIBE ESTRADA JACQUELINE</t>
  </si>
  <si>
    <t>AXC17356</t>
  </si>
  <si>
    <t>ROMERO LARA FERNANDO</t>
  </si>
  <si>
    <t>AXC09568</t>
  </si>
  <si>
    <t>FERNANDEZ ESPINOSA ALEJANDRO JOSAFAT</t>
  </si>
  <si>
    <t>AXC15194</t>
  </si>
  <si>
    <t>NAVA TRIGOS JUAN CARLOS</t>
  </si>
  <si>
    <t>AXC15017</t>
  </si>
  <si>
    <t>GOMEZ LOPEZ PAOLA</t>
  </si>
  <si>
    <t>AXC14791</t>
  </si>
  <si>
    <t>RODRIGUEZ CENTENO ANA KAREN</t>
  </si>
  <si>
    <t>AXC17121</t>
  </si>
  <si>
    <t>RAMIREZ MIER BLANCA ADRIANA</t>
  </si>
  <si>
    <t>AXC13714</t>
  </si>
  <si>
    <t>RIVERA SANCHEZ BRANDON GIOVANNI</t>
  </si>
  <si>
    <t>AXC14911</t>
  </si>
  <si>
    <t>DE LA CRUZ CRUZ ROSALBA ALICIA</t>
  </si>
  <si>
    <t>AXC14329</t>
  </si>
  <si>
    <t>VILLARREAL BERNAL NELFA</t>
  </si>
  <si>
    <t>AXC06339</t>
  </si>
  <si>
    <t>VENEGAS HURTADO MARIA ELENA</t>
  </si>
  <si>
    <t>AXC02671</t>
  </si>
  <si>
    <t>VAZQUEZ IBARRA DALIA CRISTAL</t>
  </si>
  <si>
    <t>AXC07192</t>
  </si>
  <si>
    <t>INOSTROZA HERNANDEZ HEBER ALAN</t>
  </si>
  <si>
    <t>AXC16813</t>
  </si>
  <si>
    <t>DE LOS SANTOS VERASTEGUI EDUARDO</t>
  </si>
  <si>
    <t>AXC08193</t>
  </si>
  <si>
    <t>CRUZ LUJAN OVIDIO DE JESUS</t>
  </si>
  <si>
    <t>AXC16015</t>
  </si>
  <si>
    <t>TELLEZ BAZAN DIEGO ALBERTO</t>
  </si>
  <si>
    <t>AXC17137</t>
  </si>
  <si>
    <t>NARES LOPEZ BRENDA BERENICE</t>
  </si>
  <si>
    <t>AXC13171</t>
  </si>
  <si>
    <t>GARDUÑO SANCHEZ NERI AYERIM</t>
  </si>
  <si>
    <t>AXC10610</t>
  </si>
  <si>
    <t>RIVERA ACOSTA YOLANDA</t>
  </si>
  <si>
    <t>AXC11543</t>
  </si>
  <si>
    <t>PULIDO RAMOS MIGUEL ANGEL</t>
  </si>
  <si>
    <t>AXC10495</t>
  </si>
  <si>
    <t>MANZO ORTIZ MIRIAM ELIZABETH</t>
  </si>
  <si>
    <t>AXC06036</t>
  </si>
  <si>
    <t>SERRANO MONDRAGON STEPHANIA</t>
  </si>
  <si>
    <t>ARREOLA CERVANTES ALEJANDRA</t>
  </si>
  <si>
    <t>AXC12378</t>
  </si>
  <si>
    <t>ARRIAGA ESPARZA FRANCISCO ALEJANDRO</t>
  </si>
  <si>
    <t>AXC08026</t>
  </si>
  <si>
    <t>SALADO PALACIO MARIA FERNANDA</t>
  </si>
  <si>
    <t>AXC16793</t>
  </si>
  <si>
    <t>MOLINA VILLALOBOS NORA ESTELA</t>
  </si>
  <si>
    <t>AXC17425</t>
  </si>
  <si>
    <t>SALAS HURTADO RICARDO ADRIAN</t>
  </si>
  <si>
    <t>AXC16629</t>
  </si>
  <si>
    <t>MONTELONGO RODRIGUEZ GLADIS DEL CARMEN</t>
  </si>
  <si>
    <t>AXC10162</t>
  </si>
  <si>
    <t>MARTINEZ LEOS PEDRO ANTONIO</t>
  </si>
  <si>
    <t>AXC12693</t>
  </si>
  <si>
    <t>LOPEZ REYES BRISA YARELY</t>
  </si>
  <si>
    <t>AXC13573</t>
  </si>
  <si>
    <t>JIMENEZ LUNA CARLOS ANDREE</t>
  </si>
  <si>
    <t>AXC09290</t>
  </si>
  <si>
    <t>GARCIA TOVAR ERNESTO DANIEL</t>
  </si>
  <si>
    <t>HERNANDEZ SILVA FELIPE DAVID</t>
  </si>
  <si>
    <t>AXC15713</t>
  </si>
  <si>
    <t>CORDERO RENDON CHRISTIAN FERMIN FERNANDO</t>
  </si>
  <si>
    <t>AXC09257</t>
  </si>
  <si>
    <t>VERDUGO MEDINA FRANCISCO RICARDO</t>
  </si>
  <si>
    <t>AXC08514</t>
  </si>
  <si>
    <t>PEÑALOZA JARA MIGUEL ANGEL</t>
  </si>
  <si>
    <t>AXC14402</t>
  </si>
  <si>
    <t>OCHOA OCHOA IRMA GISELA</t>
  </si>
  <si>
    <t>AXC12855</t>
  </si>
  <si>
    <t>NORIEGA YESCAS GUADALUPE ANTONIA</t>
  </si>
  <si>
    <t>AXC03960</t>
  </si>
  <si>
    <t>YOCUPICIO LIMON MARIELA</t>
  </si>
  <si>
    <t>AXC16645</t>
  </si>
  <si>
    <t>CONTRERAS RASCON PERLA GUADALUPE</t>
  </si>
  <si>
    <t>AXC14278</t>
  </si>
  <si>
    <t>LOYA ORTIZ JESSICA JARELI</t>
  </si>
  <si>
    <t>AXC12052</t>
  </si>
  <si>
    <t>LICERIO ZERMEÑO JARELY JANETH</t>
  </si>
  <si>
    <t>GALVEZ REYES HUGO CESAR</t>
  </si>
  <si>
    <t>AXC17346</t>
  </si>
  <si>
    <t>FAVA GUERRA OSIRIS EMMANUEL</t>
  </si>
  <si>
    <t>AXC13398</t>
  </si>
  <si>
    <t xml:space="preserve">CASTANON VAZQUEZ ALLAN JOSEPH </t>
  </si>
  <si>
    <t>AXC17474</t>
  </si>
  <si>
    <t>RIAÑO DE LOS SANTOS JUAN LUIS</t>
  </si>
  <si>
    <t>AXC17713</t>
  </si>
  <si>
    <t>GARCIA ROSAS NARCISO</t>
  </si>
  <si>
    <t>AXC17207</t>
  </si>
  <si>
    <t>MORENO MACHADO ERNESTINA</t>
  </si>
  <si>
    <t>AXC13552</t>
  </si>
  <si>
    <t>LOPEZ LOPEZ CARLOS ADRIAN</t>
  </si>
  <si>
    <t>AXC09953</t>
  </si>
  <si>
    <t>SORIANO CABRERA CONCEPCION</t>
  </si>
  <si>
    <t>AXC16284</t>
  </si>
  <si>
    <t>SANTIAGO LOPEZ HUSIEL</t>
  </si>
  <si>
    <t>AXC04154</t>
  </si>
  <si>
    <t>SALAZAR GOMEZ CRISTIAN JOSUE</t>
  </si>
  <si>
    <t>AXC13513</t>
  </si>
  <si>
    <t>CRUZ VASQUEZ MIGUEL ANGEL</t>
  </si>
  <si>
    <t>AXC04095</t>
  </si>
  <si>
    <t>CRUZ JUAREZ RAMIRO</t>
  </si>
  <si>
    <t>AXC14641</t>
  </si>
  <si>
    <t>LOPEZ ROJO ODERIS ANILU</t>
  </si>
  <si>
    <t>LOPEZ TORRES LUZ LILIANA</t>
  </si>
  <si>
    <t>PANDURO ENCINAS CARLOS HUMBERTO</t>
  </si>
  <si>
    <t>AXC17271</t>
  </si>
  <si>
    <t>RODRIGUEZ SANCHEZ JOSE ANGEL</t>
  </si>
  <si>
    <t>AXC16343</t>
  </si>
  <si>
    <t>DEMERUTIS MILLAN JORGE FRANCISCO</t>
  </si>
  <si>
    <t>AXC08918</t>
  </si>
  <si>
    <t>RAMIREZ VILLEDA KARINA</t>
  </si>
  <si>
    <t>AXC16535</t>
  </si>
  <si>
    <t>RANGEL MANJARREZ CLAUDIA</t>
  </si>
  <si>
    <t>AXC00169</t>
  </si>
  <si>
    <t>SANCHEZ MORALES THALIA</t>
  </si>
  <si>
    <t>AXC10081</t>
  </si>
  <si>
    <t>CASTELLANOS GAMEZ CRHISTIAN ROBERTO</t>
  </si>
  <si>
    <t>AXC15154</t>
  </si>
  <si>
    <t>ALGALAN CONSTANTINO ARLET IVON</t>
  </si>
  <si>
    <t>AXC08845</t>
  </si>
  <si>
    <t>RODRIGUEZ HERNANDEZ MARIA ISABEL</t>
  </si>
  <si>
    <t>AXC17241</t>
  </si>
  <si>
    <t>ZAMUDIO PEREZ ENRIQUE</t>
  </si>
  <si>
    <t>AXC16977</t>
  </si>
  <si>
    <t>BRINGAS GARCIA JUAN CARLOS</t>
  </si>
  <si>
    <t>AXC17709</t>
  </si>
  <si>
    <t>TLALPA MENDEZ ARACELI</t>
  </si>
  <si>
    <t>AXC09106</t>
  </si>
  <si>
    <t>ZARATE SERRET PATRICIA FELISA</t>
  </si>
  <si>
    <t>AXC16980</t>
  </si>
  <si>
    <t>FLORES MARTINEZ PAOLA</t>
  </si>
  <si>
    <t>AXC14137</t>
  </si>
  <si>
    <t>ARENAS MUÑOZ ORLANDO</t>
  </si>
  <si>
    <t>AXC11372</t>
  </si>
  <si>
    <t>CASTAÑEDA DE SANTIAGO JUAN JESUS</t>
  </si>
  <si>
    <t>HERRERA ACOSTA MARLENNE SOLEDAD</t>
  </si>
  <si>
    <t>AXC03103</t>
  </si>
  <si>
    <t>ESPINOZA LOPEZ JOSE IVAN</t>
  </si>
  <si>
    <t>AXC15718</t>
  </si>
  <si>
    <t>GUEVARA MARTINEZ OLIVER</t>
  </si>
  <si>
    <t>AXC17329</t>
  </si>
  <si>
    <t>PORTILLO DE LA ROCHA SANDRA AZUCENA</t>
  </si>
  <si>
    <t>AXC17023</t>
  </si>
  <si>
    <t>HERNANDEZ CARBAJAL CLAUDIA IVONNE</t>
  </si>
  <si>
    <t>AXC16336</t>
  </si>
  <si>
    <t>RODRIGUEZ MONJARAZ JUAN MANUEL</t>
  </si>
  <si>
    <t>AXC14556</t>
  </si>
  <si>
    <t>MALDONADO GARCIA ALAN FERNANDO</t>
  </si>
  <si>
    <t>AXC05665</t>
  </si>
  <si>
    <t>IÑIGUEZ HERNANDEZ ALICIA ELIZABETH</t>
  </si>
  <si>
    <t>AXC14904</t>
  </si>
  <si>
    <t>GALLEGOS NAVA YAHAIRA LIZETH</t>
  </si>
  <si>
    <t>AXC13815</t>
  </si>
  <si>
    <t>ROCHA GALLEGOS MIZAEL</t>
  </si>
  <si>
    <t>AXC17615</t>
  </si>
  <si>
    <t>ULLOA RAMIREZ OSCAR IVAN</t>
  </si>
  <si>
    <t>AXC14633</t>
  </si>
  <si>
    <t>TOBIAS ARENAS MOISES RODRIGO</t>
  </si>
  <si>
    <t>AXC14751</t>
  </si>
  <si>
    <t>AXC15438</t>
  </si>
  <si>
    <t>HERNANDEZ DIAZ ALEXIS EVERARDO</t>
  </si>
  <si>
    <t>AXC14994</t>
  </si>
  <si>
    <t>ANTUNEZ ARGUMENTO MIRALI PAULINA</t>
  </si>
  <si>
    <t>CABEZAS LARES TANIA</t>
  </si>
  <si>
    <t>AXC17612</t>
  </si>
  <si>
    <t>SALDIVAR CARMONA JACOB</t>
  </si>
  <si>
    <t>AXC13298</t>
  </si>
  <si>
    <t>PEREZ ALVARADO DALIA MARILY</t>
  </si>
  <si>
    <t>AXC17609</t>
  </si>
  <si>
    <t>MONTALVO DORANTES JULIO OMAR</t>
  </si>
  <si>
    <t>AXC09161</t>
  </si>
  <si>
    <t>REYES ANGUIANO JUAN CARLOS</t>
  </si>
  <si>
    <t>AXC16733</t>
  </si>
  <si>
    <t>MARTINEZ IVETTE ALINE</t>
  </si>
  <si>
    <t>AXC02364</t>
  </si>
  <si>
    <t>GONZALEZ TOPETE ANGEL RAMIRO</t>
  </si>
  <si>
    <t>AXC12213</t>
  </si>
  <si>
    <t>RUVALCABA DOMINGUEZ LUCINO</t>
  </si>
  <si>
    <t>AXC17287</t>
  </si>
  <si>
    <t>PINEDA RAMIREZ LUIS GADIEL</t>
  </si>
  <si>
    <t>AXC17457</t>
  </si>
  <si>
    <t>BERRELLEZA CITAL MARTHA CECILIA</t>
  </si>
  <si>
    <t>AXC15269</t>
  </si>
  <si>
    <t>VELAZQUEZ GONZALEZ YESENIA</t>
  </si>
  <si>
    <t>AXC11961</t>
  </si>
  <si>
    <t>MENDOZA CRUZ EMMANUEL</t>
  </si>
  <si>
    <t>AXC06658</t>
  </si>
  <si>
    <t>TORRES MALDONADO YOUSS YETLSELL</t>
  </si>
  <si>
    <t>AXC17125</t>
  </si>
  <si>
    <t>VARGAS VALERIANO JUDITH</t>
  </si>
  <si>
    <t>AXC16900</t>
  </si>
  <si>
    <t>PADILLA CARRILLO JESUS ANDRES</t>
  </si>
  <si>
    <t>AXC13257</t>
  </si>
  <si>
    <t>LOPEZ BUTRON KATY MICHAEL</t>
  </si>
  <si>
    <t>AXC13941</t>
  </si>
  <si>
    <t>RODRIGUEZ ARENAS JAVIER ALONSO</t>
  </si>
  <si>
    <t>AXC17192</t>
  </si>
  <si>
    <t>ZAMORA HERNANDEZ JEAN PIERRE</t>
  </si>
  <si>
    <t>AXC07674</t>
  </si>
  <si>
    <t>CORVERA HERNANDEZ JAVIER EDUARDO</t>
  </si>
  <si>
    <t>AXC17433</t>
  </si>
  <si>
    <t>SALAS CARLOS JULIO CESAR</t>
  </si>
  <si>
    <t>AXC07063</t>
  </si>
  <si>
    <t>REYES BERNAL REYES</t>
  </si>
  <si>
    <t>AXC08011</t>
  </si>
  <si>
    <t>DELGADILLO HERNANDEZ GABRIELA</t>
  </si>
  <si>
    <t>AXC17434</t>
  </si>
  <si>
    <t>MORALES ORTEGA LUIS FRANCISCO</t>
  </si>
  <si>
    <t>AXC06781</t>
  </si>
  <si>
    <t>GARCIA ESCAMILLA NANCY</t>
  </si>
  <si>
    <t>AXC17335</t>
  </si>
  <si>
    <t>MEJIA VAZQUEZ OCTAVIO</t>
  </si>
  <si>
    <t>AXC17500</t>
  </si>
  <si>
    <t>PEREZ MARTINEZ JOCSAN PIERRE</t>
  </si>
  <si>
    <t>AXC17126</t>
  </si>
  <si>
    <t>FLORES CRISTOBAL GERARDO</t>
  </si>
  <si>
    <t>AXC09354</t>
  </si>
  <si>
    <t>MARTINEZ HERNANDEZ JOSE ANTONIO</t>
  </si>
  <si>
    <t>AXC16863</t>
  </si>
  <si>
    <t>AGUILAR SANCHEZ GUILLERMO AARON</t>
  </si>
  <si>
    <t>AXC17581</t>
  </si>
  <si>
    <t>JIMENEZ GARRIDO VERONICA BERENICE</t>
  </si>
  <si>
    <t>AXC17697</t>
  </si>
  <si>
    <t>GERENTE JR</t>
  </si>
  <si>
    <t>RAMIREZ HERRERA JOB DAVID</t>
  </si>
  <si>
    <t>AXC17498</t>
  </si>
  <si>
    <t>CONTRERAS HERRERA PAUL ALEXIS</t>
  </si>
  <si>
    <t>AXC15676</t>
  </si>
  <si>
    <t>HOLGUIN ACOSTA MARIA DE JESUS</t>
  </si>
  <si>
    <t>AXC13426</t>
  </si>
  <si>
    <t>BLANCARTE BASACA CYNTHIA YAMILETH</t>
  </si>
  <si>
    <t>AXC14858</t>
  </si>
  <si>
    <t>PADILLA HERNANDEZ SINUE</t>
  </si>
  <si>
    <t>AXC17567</t>
  </si>
  <si>
    <t>MARTINEZ RAMIREZ NANCY</t>
  </si>
  <si>
    <t>AXC14912</t>
  </si>
  <si>
    <t>ALCANTAR CRUZ DENNIS AMAIRANI</t>
  </si>
  <si>
    <t>AXC17436</t>
  </si>
  <si>
    <t>PASCUAL VAZQUEZ LEONARDO DAVID</t>
  </si>
  <si>
    <t>AXC16698</t>
  </si>
  <si>
    <t>GARCIA GARCIA JORGE ANDRES</t>
  </si>
  <si>
    <t>AXC16404</t>
  </si>
  <si>
    <t>AGUILAR ANTONIO MONICO MANUEL</t>
  </si>
  <si>
    <t>AXC16653</t>
  </si>
  <si>
    <t>GONZALEZ GONZALEZ JESUS ALEJANDRO</t>
  </si>
  <si>
    <t>AXC16548</t>
  </si>
  <si>
    <t>MENDOZA RANGEL ARMANDO</t>
  </si>
  <si>
    <t>AXC15744</t>
  </si>
  <si>
    <t>URDIALES MORENO PEDRO</t>
  </si>
  <si>
    <t>AXC16248</t>
  </si>
  <si>
    <t>DE LA O CANO MARCOS VICTOR</t>
  </si>
  <si>
    <t>AXC13163</t>
  </si>
  <si>
    <t>GARZA RODRIGUEZ HELENO JAVIER</t>
  </si>
  <si>
    <t>AXC16590</t>
  </si>
  <si>
    <t>DE LA ROSA MARQUEZ MARIA JOSEFINA</t>
  </si>
  <si>
    <t>AXC12165</t>
  </si>
  <si>
    <t>ZUMAYA IBARRA JUAN GERARDO</t>
  </si>
  <si>
    <t>AXC16583</t>
  </si>
  <si>
    <t>CASTAÑEDA SUAREZ HUMBERTO ENRIQUE</t>
  </si>
  <si>
    <t>AXC15820</t>
  </si>
  <si>
    <t>DIAZ GONZALEZ SATURNINO</t>
  </si>
  <si>
    <t>AXC15291</t>
  </si>
  <si>
    <t>LUCAS SANDOVAL RAFAEL</t>
  </si>
  <si>
    <t>AXC15229</t>
  </si>
  <si>
    <t>LOPEZ ORTEGA JESSICA JAZMIN</t>
  </si>
  <si>
    <t>AXC16784</t>
  </si>
  <si>
    <t>ESPINOZA GONZALEZ ELIZABETH DEL VALLE</t>
  </si>
  <si>
    <t>AXC17415</t>
  </si>
  <si>
    <t>IÑIGUEZ GONZALEZ MAYRA ELIZABETH</t>
  </si>
  <si>
    <t>AXC10391</t>
  </si>
  <si>
    <t>RAMIREZ CORTES LEONARDO JOVANNI</t>
  </si>
  <si>
    <t>AXC11749</t>
  </si>
  <si>
    <t>CRUZ GARCIA JOSE MANUEL</t>
  </si>
  <si>
    <t>AXC15754</t>
  </si>
  <si>
    <t>CAMACHO AGUIRRE VICTOR HUGO</t>
  </si>
  <si>
    <t>AXC16789</t>
  </si>
  <si>
    <t>PAREDES MORENO NANCY LAURA</t>
  </si>
  <si>
    <t>AXC06783</t>
  </si>
  <si>
    <t>PALAPA GALINDO OSCAR</t>
  </si>
  <si>
    <t>AXC08688</t>
  </si>
  <si>
    <t>AGUILAR CONTRERAS MOISES</t>
  </si>
  <si>
    <t>AXC16339</t>
  </si>
  <si>
    <t>GUZMAN SANTILLAN JAVIER</t>
  </si>
  <si>
    <t>AXC09732</t>
  </si>
  <si>
    <t>GARCIA CAMPOS ALAIN</t>
  </si>
  <si>
    <t>AXC14855</t>
  </si>
  <si>
    <t>GALVAN TAPIA DANIEL VANYELI</t>
  </si>
  <si>
    <t>AXC16178</t>
  </si>
  <si>
    <t>REYNOSO GARCIA VIRIDIANA</t>
  </si>
  <si>
    <t>AXC17454</t>
  </si>
  <si>
    <t>ACOSTA FINOL EMMA ESTHER</t>
  </si>
  <si>
    <t>AXC17348</t>
  </si>
  <si>
    <t>DE LA CRUZ VARELA EDUARDO</t>
  </si>
  <si>
    <t>AXC16259</t>
  </si>
  <si>
    <t>ALVAREZ FABELA VERONICA</t>
  </si>
  <si>
    <t>AXC16435</t>
  </si>
  <si>
    <t>ROSAS GARCIA ENRIQUE</t>
  </si>
  <si>
    <t>AXC06380</t>
  </si>
  <si>
    <t>OSORIO BAUTISTA FRANCISCO</t>
  </si>
  <si>
    <t>AXC11851</t>
  </si>
  <si>
    <t>LEON LOPEZ JOVANY ARTURO</t>
  </si>
  <si>
    <t>AXC13492</t>
  </si>
  <si>
    <t>AMADO FRANCO SERGIO</t>
  </si>
  <si>
    <t>AXC16119</t>
  </si>
  <si>
    <t>RAMOS RIOS CARLOS ALFONSO</t>
  </si>
  <si>
    <t>AXC08896</t>
  </si>
  <si>
    <t>BEJINES GONZALEZ JORGE ALBERTO</t>
  </si>
  <si>
    <t>AXC13625</t>
  </si>
  <si>
    <t>VILLALOBOS CHAIREZ RUTH YOLANDA</t>
  </si>
  <si>
    <t>PEREZ AHUMADA JUAN ISAEE</t>
  </si>
  <si>
    <t>AXC15625</t>
  </si>
  <si>
    <t>RAMIREZ ROMO CLAUDIA MARCELA</t>
  </si>
  <si>
    <t>AXC16622</t>
  </si>
  <si>
    <t>SERRANO CEDILLO GEORGINA ALICIA</t>
  </si>
  <si>
    <t>AXC12823</t>
  </si>
  <si>
    <t>SANCHEZ ANAYA GISSELL YETSEMANY</t>
  </si>
  <si>
    <t>AXC11311</t>
  </si>
  <si>
    <t>ORDOÑEZ JUAREZ GABRIELA IVETTE</t>
  </si>
  <si>
    <t>AXC14443</t>
  </si>
  <si>
    <t>MURILLO ANDRADE RODOLFO FEDERICO</t>
  </si>
  <si>
    <t>AXC09819</t>
  </si>
  <si>
    <t>CHAVIRA SOTO DAVID</t>
  </si>
  <si>
    <t>AXC17264</t>
  </si>
  <si>
    <t>PEREZ ARANA CESAR IVAN</t>
  </si>
  <si>
    <t>AXC16479</t>
  </si>
  <si>
    <t>AGUILAR LOZOYA ZULMA ROCIO</t>
  </si>
  <si>
    <t>AXC10013</t>
  </si>
  <si>
    <t>VEGA SANDOVAL MARCO ANTONIO</t>
  </si>
  <si>
    <t>AXC15048</t>
  </si>
  <si>
    <t xml:space="preserve">SAAVEDRA MORALES GERARDO </t>
  </si>
  <si>
    <t>AXC15241</t>
  </si>
  <si>
    <t>RODRIGUEZ CERVANTES YESSICA</t>
  </si>
  <si>
    <t>AXC05584</t>
  </si>
  <si>
    <t>LUNA ENRIQUEZ JOSE ALFONSO</t>
  </si>
  <si>
    <t>AXC16916</t>
  </si>
  <si>
    <t>BELLO ALBA JAVIER ORLANDO</t>
  </si>
  <si>
    <t>AXC10126</t>
  </si>
  <si>
    <t>SANCHEZ CASTILLO OSCAR ANGEL</t>
  </si>
  <si>
    <t>AXC17451</t>
  </si>
  <si>
    <t>MENDEZ ORTIZ JESUS RENAN</t>
  </si>
  <si>
    <t>AXC04069</t>
  </si>
  <si>
    <t>ISIDRO SANTES DAISY LILIANA</t>
  </si>
  <si>
    <t>AXC09801</t>
  </si>
  <si>
    <t>AQUINO ORTA ENEYDA</t>
  </si>
  <si>
    <t>AXC17435</t>
  </si>
  <si>
    <t>GOMEZ LIVERA RAUL</t>
  </si>
  <si>
    <t>AXC16750</t>
  </si>
  <si>
    <t>HERNANDEZ GARCIA IGNACIO</t>
  </si>
  <si>
    <t>AXC15985</t>
  </si>
  <si>
    <t>ISLAS CORONA DAVID</t>
  </si>
  <si>
    <t>AXC13977</t>
  </si>
  <si>
    <t>SEDANO BARRERA MARIA ROSALBA</t>
  </si>
  <si>
    <t>AXC15750</t>
  </si>
  <si>
    <t>GOMEZ TINOCO CRISTIAN</t>
  </si>
  <si>
    <t>AXC15612</t>
  </si>
  <si>
    <t>LEON CALDERON EDUARDO</t>
  </si>
  <si>
    <t>AXC15639</t>
  </si>
  <si>
    <t>FIERRO ROQUE GERARDO ANTONIO</t>
  </si>
  <si>
    <t>AXC16637</t>
  </si>
  <si>
    <t>MUÑOZ DE HARO SERGIO ARTURO</t>
  </si>
  <si>
    <t>AXC08679</t>
  </si>
  <si>
    <t>SALAMANCA DOMINGUEZ EDUARDO</t>
  </si>
  <si>
    <t>AXC15147</t>
  </si>
  <si>
    <t>DOMINGUEZ HERNANDEZ MANUEL ALEJANDRO</t>
  </si>
  <si>
    <t>AXC12421</t>
  </si>
  <si>
    <t>ROSAS CERON HECTOR</t>
  </si>
  <si>
    <t>AXC17184</t>
  </si>
  <si>
    <t>MARTINEZ MATEOS LILIANA</t>
  </si>
  <si>
    <t>AXC07243</t>
  </si>
  <si>
    <t>LOPEZ HERNANDEZ JOSE ARTURO</t>
  </si>
  <si>
    <t>AXC13142</t>
  </si>
  <si>
    <t>LOPEZ ZARAZUA JAZMIN</t>
  </si>
  <si>
    <t>AXC17406</t>
  </si>
  <si>
    <t>COLLADO OCHOA NADIA MARIANA</t>
  </si>
  <si>
    <t>AXC09742</t>
  </si>
  <si>
    <t>TENORIO PEÑA VIRIDIANA</t>
  </si>
  <si>
    <t>AXC13019</t>
  </si>
  <si>
    <t>SERRANO ESPINOSA CARLOS ALFREDO</t>
  </si>
  <si>
    <t>AXC16830</t>
  </si>
  <si>
    <t>MERINO SANTAMARIA OSCAR ISAAC</t>
  </si>
  <si>
    <t>AXC11261</t>
  </si>
  <si>
    <t>VARGAS QUIROZ MARIANA ISABEL</t>
  </si>
  <si>
    <t>AXC12423</t>
  </si>
  <si>
    <t>MARTINEZ MORALES JESUS</t>
  </si>
  <si>
    <t>AXC14160</t>
  </si>
  <si>
    <t>GARCIA LIMA MARIA GUADALUPE</t>
  </si>
  <si>
    <t>AXC14242</t>
  </si>
  <si>
    <t>SILVA JUAREZ JUAN CARLOS</t>
  </si>
  <si>
    <t>AXC17422</t>
  </si>
  <si>
    <t>TORRES RAMIREZ NADIA ELIZABETH</t>
  </si>
  <si>
    <t>AXC06842</t>
  </si>
  <si>
    <t>JOYA NUÑEZ CRISTIAN RAMON</t>
  </si>
  <si>
    <t>AXC15997</t>
  </si>
  <si>
    <t>SANCHEZ MENDOZA JUAN JOSE</t>
  </si>
  <si>
    <t>AXC16794</t>
  </si>
  <si>
    <t>VAZQUEZ JIMENEZ CAROLINA</t>
  </si>
  <si>
    <t>AXC10840</t>
  </si>
  <si>
    <t>VARGAS CELEDON JORGE</t>
  </si>
  <si>
    <t>AXC07364</t>
  </si>
  <si>
    <t>REYES MENDEZ ROSA MARIA</t>
  </si>
  <si>
    <t>AXC03221</t>
  </si>
  <si>
    <t>NERIA JIMENEZ DULCE MARIA</t>
  </si>
  <si>
    <t>AXC07989</t>
  </si>
  <si>
    <t>TAPIA VARGAS JOSELIN</t>
  </si>
  <si>
    <t>AXC10484</t>
  </si>
  <si>
    <t>ARELLANO HERNANDEZ EDEN</t>
  </si>
  <si>
    <t>AXC14704</t>
  </si>
  <si>
    <t>GARCIA BASALDUA DIANA LAURA</t>
  </si>
  <si>
    <t>AXC13387</t>
  </si>
  <si>
    <t>AQUINO MENDOZA SINDY GRISEL</t>
  </si>
  <si>
    <t>AXC15906</t>
  </si>
  <si>
    <t>TRISTAN SANCHEZ JOSE DANIEL</t>
  </si>
  <si>
    <t>LUGO VILLASEÑOR GABRIELA GUADALUPE</t>
  </si>
  <si>
    <t>AXC17308</t>
  </si>
  <si>
    <t>BOLAÑOS LOPEZ EDSON GERARDO</t>
  </si>
  <si>
    <t>AXC16845</t>
  </si>
  <si>
    <t>BOUQUET LAZCANO BRYAN</t>
  </si>
  <si>
    <t>AXC15938</t>
  </si>
  <si>
    <t>LOPEZ SANTANA EDUARDO</t>
  </si>
  <si>
    <t>AXC14265</t>
  </si>
  <si>
    <t>CARRILLO CORDOVA JESSICA NOEMI</t>
  </si>
  <si>
    <t>AXC16038</t>
  </si>
  <si>
    <t>GUTIERREZ CARRILLO KARLA LIZETH</t>
  </si>
  <si>
    <t>AXC16106</t>
  </si>
  <si>
    <t>ASCENCIO VALENZUELA JONATHAN ABRAHAM</t>
  </si>
  <si>
    <t>AXC07438</t>
  </si>
  <si>
    <t>PORTILLA MENDO YECENIA</t>
  </si>
  <si>
    <t>AXC07783</t>
  </si>
  <si>
    <t>LOYOLA MENDEZ MARIELA</t>
  </si>
  <si>
    <t>AXC08513</t>
  </si>
  <si>
    <t>GARCIA MACIAS LORENA ELIZABETH</t>
  </si>
  <si>
    <t>PEREZ ALMAGUER GUILLERMO ALBERTO</t>
  </si>
  <si>
    <t>AXC17393</t>
  </si>
  <si>
    <t>ABALOS ORTEGA PAMELA ELIZABETH</t>
  </si>
  <si>
    <t>AXC09082</t>
  </si>
  <si>
    <t>SOTO GARCIA RUMUALDO</t>
  </si>
  <si>
    <t>AXC12692</t>
  </si>
  <si>
    <t>ROMERO HERNANDEZ NOELIA GUADALUPE</t>
  </si>
  <si>
    <t>AXC03007</t>
  </si>
  <si>
    <t>RODRIGUEZ ALFARO ARTURO GUADALUPE</t>
  </si>
  <si>
    <t>AXC17453</t>
  </si>
  <si>
    <t>JUAREZ RAMOS DENICE</t>
  </si>
  <si>
    <t>AXC11376</t>
  </si>
  <si>
    <t>HERNANDEZ VAZQUEZ ALMA ISABEL</t>
  </si>
  <si>
    <t>AXC01946</t>
  </si>
  <si>
    <t>HERNANDEZ HERNANDEZ SANDRA JHANET</t>
  </si>
  <si>
    <t>AXC14095</t>
  </si>
  <si>
    <t>CRUZ HUERTA JULIO CESAR</t>
  </si>
  <si>
    <t>AXC17191</t>
  </si>
  <si>
    <t>YAÑEZ GARCIA NANCY LUCERO</t>
  </si>
  <si>
    <t>AXC14657</t>
  </si>
  <si>
    <t>ROBLEDO ALMANZA MAYRA CAROLINA</t>
  </si>
  <si>
    <t>AXC16589</t>
  </si>
  <si>
    <t>CAYETANO SAN AGUSTIN CRISTABEL</t>
  </si>
  <si>
    <t>AXC11595</t>
  </si>
  <si>
    <t>LUGO SANCHEZ MIGUEL ALEJANDRO</t>
  </si>
  <si>
    <t>AXC16903</t>
  </si>
  <si>
    <t>HERNANDEZ GARCIA MARIA DE LOURDES</t>
  </si>
  <si>
    <t>AXC17607</t>
  </si>
  <si>
    <t>TORRES GAMEZ JUAN DANIEL</t>
  </si>
  <si>
    <t>AXC13995</t>
  </si>
  <si>
    <t>NAVA ALVAREZ JONATHAN JOSUE</t>
  </si>
  <si>
    <t>AXC09810</t>
  </si>
  <si>
    <t>RODRIGUEZ GONZALEZ NORMA ROCIO</t>
  </si>
  <si>
    <t>AXC16726</t>
  </si>
  <si>
    <t>CHARLES CORTEZ JOSE ALEJANDRO</t>
  </si>
  <si>
    <t>AXC17196</t>
  </si>
  <si>
    <t>GONZALEZ REYNA ADRIANA</t>
  </si>
  <si>
    <t>AXC09554</t>
  </si>
  <si>
    <t>HERNANDEZ PERALTA DEIVI EULISES</t>
  </si>
  <si>
    <t>AXC15760</t>
  </si>
  <si>
    <t>ACOSTA PATLAN SAUL IVAN</t>
  </si>
  <si>
    <t>AXC08068</t>
  </si>
  <si>
    <t>RODRIGUEZ SALDAÑA RAFAEL</t>
  </si>
  <si>
    <t>AXC05879</t>
  </si>
  <si>
    <t>PEREZ LIMA DANIEL</t>
  </si>
  <si>
    <t>AXC08859</t>
  </si>
  <si>
    <t>LOPEZ XICOTENCATL ALFREDO</t>
  </si>
  <si>
    <t>AXC07810</t>
  </si>
  <si>
    <t>CORONA DOLORES NORMA ANGELICA</t>
  </si>
  <si>
    <t>AXC15746</t>
  </si>
  <si>
    <t>JIMENEZ HERNANDEZ ADRIANA</t>
  </si>
  <si>
    <t>AXC12579</t>
  </si>
  <si>
    <t>ICO ARA JAVIER</t>
  </si>
  <si>
    <t>AXC08615</t>
  </si>
  <si>
    <t>CASTILLO GOMEZ KAREN PAOLA</t>
  </si>
  <si>
    <t>AXC16220</t>
  </si>
  <si>
    <t>GOMEZ ZAMORA MARCELA AMPARO</t>
  </si>
  <si>
    <t>AXC16826</t>
  </si>
  <si>
    <t>ORTIZ SILVA JONATHAN URIEL</t>
  </si>
  <si>
    <t>AXC14961</t>
  </si>
  <si>
    <t>GARCIA CALVILLO MARIA DE JESUS</t>
  </si>
  <si>
    <t>AXC05205</t>
  </si>
  <si>
    <t>MALPICA GUERRERO CARLOS ALONSO</t>
  </si>
  <si>
    <t>AXC16824</t>
  </si>
  <si>
    <t>CONTRERAS GUERRERO ENRIQUE</t>
  </si>
  <si>
    <t>AXC15729</t>
  </si>
  <si>
    <t>ALCANTARA MARTINEZ ROBERTO RAMSES</t>
  </si>
  <si>
    <t>AXC16715</t>
  </si>
  <si>
    <t>POLANCO MARTINEZ MIGUEL ANGEL</t>
  </si>
  <si>
    <t>AXC13493</t>
  </si>
  <si>
    <t>AGUILAR ZAMUDIO ANA KAREN</t>
  </si>
  <si>
    <t>AXC15214</t>
  </si>
  <si>
    <t>TELLEZ ELIZALDE MARIA CONCEPCION</t>
  </si>
  <si>
    <t>MELO ORDOÑEZ JOSE RAFAEL</t>
  </si>
  <si>
    <t>AXC11929</t>
  </si>
  <si>
    <t>LOPEZ CISNEROS DIEGO ERICK</t>
  </si>
  <si>
    <t>AXC10068</t>
  </si>
  <si>
    <t>GONZALEZ SANCHEZ VICTOR ALBERTO</t>
  </si>
  <si>
    <t>AXC16109</t>
  </si>
  <si>
    <t>GRANADOS GONZALEZ PAOLA</t>
  </si>
  <si>
    <t>PACHECO FLORES ADRIANA</t>
  </si>
  <si>
    <t>AXC17212</t>
  </si>
  <si>
    <t>CHAVEZ PICAZO SILVIA MARLENE</t>
  </si>
  <si>
    <t>SANCHEZ ARZATE MA. DE LOS ANGELES</t>
  </si>
  <si>
    <t>AXC15466</t>
  </si>
  <si>
    <t>CORNEJO NERI ARTURO ALEJANDRO</t>
  </si>
  <si>
    <t>AXC17374</t>
  </si>
  <si>
    <t xml:space="preserve">GONZALEZ TOBIAS GERARDO </t>
  </si>
  <si>
    <t>AXC15300</t>
  </si>
  <si>
    <t>GUTIERREZ MORALES SANDRA IRASEMA</t>
  </si>
  <si>
    <t>AXC10142</t>
  </si>
  <si>
    <t>ESCOBEDO AGUIÑAGA JUAN ROBERTO</t>
  </si>
  <si>
    <t>AXC12769</t>
  </si>
  <si>
    <t>CARVAJAL CAVAZOS ALFREDO</t>
  </si>
  <si>
    <t>AXC16620</t>
  </si>
  <si>
    <t>CHAVEZ SILVA MARIA JULIA EDITH</t>
  </si>
  <si>
    <t>AXC13487</t>
  </si>
  <si>
    <t>CARREON GARZA IVAN ALBERTO</t>
  </si>
  <si>
    <t>GUTIERREZ AGUAYO LUIS BENANCIO</t>
  </si>
  <si>
    <t>AXC13673</t>
  </si>
  <si>
    <t>VALDEZ GARCIA DANIELA</t>
  </si>
  <si>
    <t>AXC13610</t>
  </si>
  <si>
    <t>LOPEZ CASTRO ADAN GUADALUPE</t>
  </si>
  <si>
    <t>AXC16179</t>
  </si>
  <si>
    <t>MORILLON SALINAS EDGAR</t>
  </si>
  <si>
    <t>AXC09905</t>
  </si>
  <si>
    <t>GARCIA GARCIA LAURA NOHEMI</t>
  </si>
  <si>
    <t>AXC06129</t>
  </si>
  <si>
    <t>DURAN AVALOS IVAN MAURICIO</t>
  </si>
  <si>
    <t>AXC06827</t>
  </si>
  <si>
    <t>DELGADO FLORES GUILLERMO</t>
  </si>
  <si>
    <t>AXC12456</t>
  </si>
  <si>
    <t>GARCIA RIVERA MARCO ANTONIO</t>
  </si>
  <si>
    <t>AXC16897</t>
  </si>
  <si>
    <t>BECERRIL RUBIO OSIEL</t>
  </si>
  <si>
    <t>AXC13370</t>
  </si>
  <si>
    <t>SANZ FIGUEROA HECTOR ALBERTO</t>
  </si>
  <si>
    <t>AXC15036</t>
  </si>
  <si>
    <t>VILLA DOMINGUEZ CARLOS MARIO</t>
  </si>
  <si>
    <t>AXC17167</t>
  </si>
  <si>
    <t>GAXIOLA CARMONA ALEJANDRO ULISES</t>
  </si>
  <si>
    <t>AXC05104</t>
  </si>
  <si>
    <t>SALCEDO VILLA ROY ALEJANDRO</t>
  </si>
  <si>
    <t>AXC17289</t>
  </si>
  <si>
    <t>CANO AGUIRRE ERIKA</t>
  </si>
  <si>
    <t>AXC12549</t>
  </si>
  <si>
    <t xml:space="preserve">RAMOS VALENCIA JULIO CESAR </t>
  </si>
  <si>
    <t>AXC17667</t>
  </si>
  <si>
    <t>DOMINGUEZ MELCHOR MARIO</t>
  </si>
  <si>
    <t>AXC17090</t>
  </si>
  <si>
    <t>ALMANZA AGUILAR RUBEN IZAEL</t>
  </si>
  <si>
    <t>AXC08995</t>
  </si>
  <si>
    <t>HERRERA MENCHACA LUIS CARLOS</t>
  </si>
  <si>
    <t>AXC14025</t>
  </si>
  <si>
    <t>CALDERON MENCHACA JULIO ALBERTO</t>
  </si>
  <si>
    <t>AXC09002</t>
  </si>
  <si>
    <t>ARROYO YEPEZ VICTOR HUGO</t>
  </si>
  <si>
    <t>AXC08848</t>
  </si>
  <si>
    <t>CARPIO MONTES OCTAVIO</t>
  </si>
  <si>
    <t>AXC15519</t>
  </si>
  <si>
    <t>GRANADOS CHAVEZ CESAR ALONSO</t>
  </si>
  <si>
    <t>AXC14700</t>
  </si>
  <si>
    <t>OROZCO CASTILLO LUIS ALBERTO</t>
  </si>
  <si>
    <t>AXC14060</t>
  </si>
  <si>
    <t>MENDOZA RIESTRA JUAN HERNAN</t>
  </si>
  <si>
    <t>AXC16001</t>
  </si>
  <si>
    <t>LEON CHAVIRA BRENDA LORENA</t>
  </si>
  <si>
    <t>AXC11307</t>
  </si>
  <si>
    <t>DE LA MORA CARRASCO IRIS DAFNE</t>
  </si>
  <si>
    <t>AXC14332</t>
  </si>
  <si>
    <t>MARTINEZ CARRILLO IVAN</t>
  </si>
  <si>
    <t>AXC16446</t>
  </si>
  <si>
    <t>ARROYO MEDRANO ALEJANDRO</t>
  </si>
  <si>
    <t>AXC09594</t>
  </si>
  <si>
    <t>URIARTE HERNANDEZ EDUARDO</t>
  </si>
  <si>
    <t>AXC10972</t>
  </si>
  <si>
    <t>LOPEZ FELIX ROCIO IVETH</t>
  </si>
  <si>
    <t>AXC09184</t>
  </si>
  <si>
    <t>NARVAEZ DE LA BARRERA HECTOR</t>
  </si>
  <si>
    <t>AXC17710</t>
  </si>
  <si>
    <t>CONDE DE LA CRUZ SUSANA DEL CARMEN</t>
  </si>
  <si>
    <t>AXC13265</t>
  </si>
  <si>
    <t>BARRANCO LOPEZ JOSE LUIS</t>
  </si>
  <si>
    <t>AXC09815</t>
  </si>
  <si>
    <t>FUENTES LOPEZ MONICA LIZZETHE</t>
  </si>
  <si>
    <t>AXC15174</t>
  </si>
  <si>
    <t>TAPIA BAUTISTA JOSAFAT GEOVANNY</t>
  </si>
  <si>
    <t>AXC09847</t>
  </si>
  <si>
    <t>MOCTEZUMA AGUILAR EMILIA</t>
  </si>
  <si>
    <t>AXC16036</t>
  </si>
  <si>
    <t>GUZMAN NOBLE ENRIQUE</t>
  </si>
  <si>
    <t>AXC16671</t>
  </si>
  <si>
    <t>MARTINEZ GARCIA MARIA ESTHER</t>
  </si>
  <si>
    <t>MALDONADO ORTIZ LORENZO ANTONIO</t>
  </si>
  <si>
    <t>AXC16004</t>
  </si>
  <si>
    <t>GARCIA GUARDADO LUCIA</t>
  </si>
  <si>
    <t>AXC14115</t>
  </si>
  <si>
    <t>LOPEZ FONSECA CARLOS ALEJANDRO</t>
  </si>
  <si>
    <t>AXC15996</t>
  </si>
  <si>
    <t>RIVERA GODINEZ BRENDA GUADALUPE</t>
  </si>
  <si>
    <t>AXC08066</t>
  </si>
  <si>
    <t>RIVERA GODINEZ PAOLA GUADALUPE</t>
  </si>
  <si>
    <t>AXC07216</t>
  </si>
  <si>
    <t>LOPEZ TORRES DIANA BELEM</t>
  </si>
  <si>
    <t>AXC17321</t>
  </si>
  <si>
    <t>PEREZ ORTIZ RICARDO</t>
  </si>
  <si>
    <t>AXC07218</t>
  </si>
  <si>
    <t>MEZA SOSA LUIS ANGEL</t>
  </si>
  <si>
    <t>AXC01944</t>
  </si>
  <si>
    <t>VARGAS RAMOS JOSE LUIS</t>
  </si>
  <si>
    <t>AXC17322</t>
  </si>
  <si>
    <t>SALAZAR HERNANDEZ KARLA ELIZA</t>
  </si>
  <si>
    <t>PEREZ GONZALEZ MARI TELMA</t>
  </si>
  <si>
    <t>AXC06122</t>
  </si>
  <si>
    <t>GORDILLO MORENO CAROL YANETH</t>
  </si>
  <si>
    <t>AXC12790</t>
  </si>
  <si>
    <t>PACHECO ORTIZ FRANCISCO JAVIER</t>
  </si>
  <si>
    <t>AXC17215</t>
  </si>
  <si>
    <t>OCAÑA OLIVARES DAVID</t>
  </si>
  <si>
    <t>FLORES BAROJAS JACQUELINE MONTSERRAT</t>
  </si>
  <si>
    <t>ALVAREZ TOSTADO RODRIGUEZ EDUARDO ENRIQUE</t>
  </si>
  <si>
    <t>AXC11810</t>
  </si>
  <si>
    <t>OCHOA VERDIN VALERIC AGLAHE</t>
  </si>
  <si>
    <t>AXC13389</t>
  </si>
  <si>
    <t>MORALES ACUÑA JOSE LUIS</t>
  </si>
  <si>
    <t>AXC07306</t>
  </si>
  <si>
    <t>MENDOZA TORRES JOSE DE JESUS</t>
  </si>
  <si>
    <t>AXC05321</t>
  </si>
  <si>
    <t>MACEDA SANDOVAL JOHANN PASCAL</t>
  </si>
  <si>
    <t>AXC09557</t>
  </si>
  <si>
    <t>LOPEZ GARCIA EDITH BRISEIDA</t>
  </si>
  <si>
    <t>AXC11938</t>
  </si>
  <si>
    <t>GONZALEZ DE DIOS WENDOLINE SELOMIT</t>
  </si>
  <si>
    <t>AXC05922</t>
  </si>
  <si>
    <t>CONTRERAS REA NOELIA</t>
  </si>
  <si>
    <t>AXC10164</t>
  </si>
  <si>
    <t>CLAVIJO MARTINEZ ROGELIO ANTONIO</t>
  </si>
  <si>
    <t>AXC17029</t>
  </si>
  <si>
    <t>CARRILLO SANABRIA ENRIQUE ALONSO</t>
  </si>
  <si>
    <t>AXC06722</t>
  </si>
  <si>
    <t>MARTINEZ ANTONIO TATIANA</t>
  </si>
  <si>
    <t>AXC15178</t>
  </si>
  <si>
    <t>ROMERO MONSALVO JUAN DAVID</t>
  </si>
  <si>
    <t>AXC15248</t>
  </si>
  <si>
    <t>SANCHEZ LANDEROS ROSALIA</t>
  </si>
  <si>
    <t>AXC17684</t>
  </si>
  <si>
    <t>ROSALES ESPINOSA DIEGO</t>
  </si>
  <si>
    <t>AXC16652</t>
  </si>
  <si>
    <t>MORA ESQUIVEL MARIBEL</t>
  </si>
  <si>
    <t>AXC14696</t>
  </si>
  <si>
    <t>ESPINOSA MIRANDA OCTAVIO</t>
  </si>
  <si>
    <t>AXC16776</t>
  </si>
  <si>
    <t>GONZALEZ CONTRERAS KARINA RUBI</t>
  </si>
  <si>
    <t>AXC13562</t>
  </si>
  <si>
    <t>ALARCON LOPEZ DANIEL</t>
  </si>
  <si>
    <t>AXC17221</t>
  </si>
  <si>
    <t>HERNANDEZ ORTIZ SERGIO GERARDO</t>
  </si>
  <si>
    <t>AXC15773</t>
  </si>
  <si>
    <t xml:space="preserve">CRUZ VANEGAS DIANA LAURA </t>
  </si>
  <si>
    <t>AXC15190</t>
  </si>
  <si>
    <t>MELO JIMENEZ GUSTAVO</t>
  </si>
  <si>
    <t>AXC15370</t>
  </si>
  <si>
    <t>ICAZA SANCHEZ OSCAR</t>
  </si>
  <si>
    <t>AXC13561</t>
  </si>
  <si>
    <t>ARMENTA GARCIA PAULINA</t>
  </si>
  <si>
    <t>AXC16847</t>
  </si>
  <si>
    <t>CERVANTES JUAREZ RICARDO RAUL</t>
  </si>
  <si>
    <t>GOMEZ VALDOVINOS JESUS ABEL</t>
  </si>
  <si>
    <t>AXC12201</t>
  </si>
  <si>
    <t>PEÑA TINOCO CARLOS ALEJANDRO</t>
  </si>
  <si>
    <t>AXC15792</t>
  </si>
  <si>
    <t>MARTINEZ HELEODORO ANDRES</t>
  </si>
  <si>
    <t>AXC17267</t>
  </si>
  <si>
    <t>MARTINEZ RAMIREZ SERGIO ADAN</t>
  </si>
  <si>
    <t>AXC16962</t>
  </si>
  <si>
    <t>MARTINEZ REYNOSO JAVIER ARTURO</t>
  </si>
  <si>
    <t>AXC17583</t>
  </si>
  <si>
    <t>BARRIENTOS REYNA DAVID ABRAHAM</t>
  </si>
  <si>
    <t>AXC13854</t>
  </si>
  <si>
    <t>SOLANO CASTELLANOS KARLA NALLELY</t>
  </si>
  <si>
    <t>AXC17350</t>
  </si>
  <si>
    <t>HERNANDEZ JUAN MYRIAM PAOLA OASIS</t>
  </si>
  <si>
    <t>AXC14306</t>
  </si>
  <si>
    <t>AVILA RAMOS RAYMUNDO</t>
  </si>
  <si>
    <t>AXC17357</t>
  </si>
  <si>
    <t>DELGADO HERNANDEZ BERNARDO</t>
  </si>
  <si>
    <t>AXC13873</t>
  </si>
  <si>
    <t>HILARIO LUGO DIEGO ENRIQUE</t>
  </si>
  <si>
    <t>AXC14312</t>
  </si>
  <si>
    <t>MARTINEZ SANCHEZ GUILLERMO</t>
  </si>
  <si>
    <t>AXC10849</t>
  </si>
  <si>
    <t>RIOS RIVERA DULCE MARIA</t>
  </si>
  <si>
    <t>AXC08400</t>
  </si>
  <si>
    <t>MUÑOZ RODRIGUEZ ERNESTO</t>
  </si>
  <si>
    <t>AXC16044</t>
  </si>
  <si>
    <t>JUAREZ HERNANDEZ EDUARDO</t>
  </si>
  <si>
    <t>AXC17228</t>
  </si>
  <si>
    <t>MUÑOZ RODRIGUEZ DAVID</t>
  </si>
  <si>
    <t>AXC14065</t>
  </si>
  <si>
    <t>MORENO RODRIGUEZ ROBERTO</t>
  </si>
  <si>
    <t>AXC08405</t>
  </si>
  <si>
    <t>GARCIA MORALES ANGELICA</t>
  </si>
  <si>
    <t>AXC08404</t>
  </si>
  <si>
    <t>GARCIA RAMIREZ OSCAR</t>
  </si>
  <si>
    <t>AXC17543</t>
  </si>
  <si>
    <t>SANCHEZ CHAVANA LUIS ALBERTO</t>
  </si>
  <si>
    <t>AXC09898</t>
  </si>
  <si>
    <t>NUÑEZ SANCHEZ ISRAEL MISAEL</t>
  </si>
  <si>
    <t>AXC11557</t>
  </si>
  <si>
    <t>MORA ARREOLA ANA LAURA</t>
  </si>
  <si>
    <t>AXC16253</t>
  </si>
  <si>
    <t>OYARZABAL ANDRADE JORGE ALBERTO</t>
  </si>
  <si>
    <t>AXC07792</t>
  </si>
  <si>
    <t>MIRELES DE LEON ISELA JANETH</t>
  </si>
  <si>
    <t>AXC12049</t>
  </si>
  <si>
    <t>CASTILLO HERNANDEZ IVAN</t>
  </si>
  <si>
    <t>AXC17476</t>
  </si>
  <si>
    <t>CABELLO VELAZCO JONATHAN</t>
  </si>
  <si>
    <t>AXC12039</t>
  </si>
  <si>
    <t>ALBARADO GUZMAN JOSE SAMUEL</t>
  </si>
  <si>
    <t>NAVARRO ESCOBEDO GUILLERMO</t>
  </si>
  <si>
    <t>ONTIVERO VERA CARLOS FELIPE</t>
  </si>
  <si>
    <t>AXC15989</t>
  </si>
  <si>
    <t>GARCIA IBARRA ERNESTO DANIEL</t>
  </si>
  <si>
    <t>AXC05522</t>
  </si>
  <si>
    <t>VELASCO HERNANDEZ ALFREDO DAMIAN</t>
  </si>
  <si>
    <t>MATUS LOPEZ MARY CRUZ</t>
  </si>
  <si>
    <t>AXC07220</t>
  </si>
  <si>
    <t>LOPEZ JIMENEZ MIGUEL ANGEL</t>
  </si>
  <si>
    <t>AXC08942</t>
  </si>
  <si>
    <t>CRUZ LINARES YAZMIN AZUCENA</t>
  </si>
  <si>
    <t>BOLAÑOS HIDALGO JORGE ALBERTO</t>
  </si>
  <si>
    <t>AXC11104</t>
  </si>
  <si>
    <t>GALINDO CUXIN GUSTAVO ALBERTO</t>
  </si>
  <si>
    <t>ACERETO SALAS ESTEFANY AMAIRANI</t>
  </si>
  <si>
    <t>CABRERA RUIZ ABISAID</t>
  </si>
  <si>
    <t>FLORES SABIDO ELIA VERONICA</t>
  </si>
  <si>
    <t>AXC17442</t>
  </si>
  <si>
    <t>VARAS BUCIO RICARDO ARTURO</t>
  </si>
  <si>
    <t>AXC06765</t>
  </si>
  <si>
    <t>RIOS MERCADO RIGOBERTO</t>
  </si>
  <si>
    <t>AXC01536</t>
  </si>
  <si>
    <t>RAMIREZ HERNANDEZ YAJAIRA ELIZABETH</t>
  </si>
  <si>
    <t>AXC06116</t>
  </si>
  <si>
    <t>CEDILLO CERVANTES FERNANDO</t>
  </si>
  <si>
    <t>AXC06404</t>
  </si>
  <si>
    <t>GARCIA REGLIN MAURO ROBERTO</t>
  </si>
  <si>
    <t>AXC15809</t>
  </si>
  <si>
    <t>ESCOBAR VAZQUEZ YESSENIA</t>
  </si>
  <si>
    <t>AXC17485</t>
  </si>
  <si>
    <t>RIVERA MARTINEZ JUAN DANIEL</t>
  </si>
  <si>
    <t>AXC11186</t>
  </si>
  <si>
    <t>MARCELO MAYA JUAN CARLOS</t>
  </si>
  <si>
    <t>AXC17354</t>
  </si>
  <si>
    <t>GARCIA DE SANTIAGO JONATHAN ALEJANDRO</t>
  </si>
  <si>
    <t>AXC10882</t>
  </si>
  <si>
    <t>JIMENEZ JIMENEZ YIZEL</t>
  </si>
  <si>
    <t>AXC15759</t>
  </si>
  <si>
    <t>HUERTA AMECA MARIA TERESA</t>
  </si>
  <si>
    <t>AXC15814</t>
  </si>
  <si>
    <t>HERMIDA ROMERO ANA KAREN</t>
  </si>
  <si>
    <t>AXC07647</t>
  </si>
  <si>
    <t>GUERRERO HERNANDEZ EDUARDO</t>
  </si>
  <si>
    <t>AXC14965</t>
  </si>
  <si>
    <t>AZPRONT ROSAS OSKAR</t>
  </si>
  <si>
    <t>AXC14121</t>
  </si>
  <si>
    <t>RIVERA GUTIERREZ VIANEY</t>
  </si>
  <si>
    <t>AXC15323</t>
  </si>
  <si>
    <t>POLITO SALAZAR IRIS ARLETT</t>
  </si>
  <si>
    <t>AXC07736</t>
  </si>
  <si>
    <t>PALACIOS OLIVARES ELIANE</t>
  </si>
  <si>
    <t>GONZALEZ GONZALEZ JESUS RAMIRO</t>
  </si>
  <si>
    <t>AXC11153</t>
  </si>
  <si>
    <t>BASURTO ANGELES CARLOS EDUARDO</t>
  </si>
  <si>
    <t>AXC16505</t>
  </si>
  <si>
    <t>BERLIN CAMPOS ANA RUTH</t>
  </si>
  <si>
    <t>DOMINGUEZ JIMENEZ ROCIO</t>
  </si>
  <si>
    <t>AXC14827</t>
  </si>
  <si>
    <t>CASTRO GALBAN ANTONIO</t>
  </si>
  <si>
    <t>AXC10617</t>
  </si>
  <si>
    <t>LAZARO MARTINEZ JOSE GUADALUPE</t>
  </si>
  <si>
    <t>AXC16772</t>
  </si>
  <si>
    <t>BUSTAMANTE CHABLE VIVIANA DENICE</t>
  </si>
  <si>
    <t>AXC10035</t>
  </si>
  <si>
    <t>MARTINEZ RAYA MIGUEL</t>
  </si>
  <si>
    <t>AXC16322</t>
  </si>
  <si>
    <t>ACOSTA GORRIPIO OMAR</t>
  </si>
  <si>
    <t>SOTO CASTRO ALEXIS</t>
  </si>
  <si>
    <t>AXC15930</t>
  </si>
  <si>
    <t>ALONSO SANCHEZ JOSE ANTONIO</t>
  </si>
  <si>
    <t>AXC09903</t>
  </si>
  <si>
    <t>URIOSTEGUI RAMIREZ FRANCISCO JAVIER</t>
  </si>
  <si>
    <t>CASTELAN ALVARADO ARISTEO</t>
  </si>
  <si>
    <t>AXC17408</t>
  </si>
  <si>
    <t>MELENDEZ SOLANO JUAN PABLO</t>
  </si>
  <si>
    <t>AXC14616</t>
  </si>
  <si>
    <t>RAMOS CARRILLO MARVIN OMAR</t>
  </si>
  <si>
    <t>AXC17003</t>
  </si>
  <si>
    <t>DEL REAL URIBE NATALIA XIMENA</t>
  </si>
  <si>
    <t>AXC14069</t>
  </si>
  <si>
    <t>PICHARDO OVALLE NADIA KARINA</t>
  </si>
  <si>
    <t>AXC11824</t>
  </si>
  <si>
    <t>GOMEZ DE HUERTA MARISELA COROMOTO</t>
  </si>
  <si>
    <t>AXC14416</t>
  </si>
  <si>
    <t>GARCIA CERON MIGUEL DAMIAN</t>
  </si>
  <si>
    <t>AXC08830</t>
  </si>
  <si>
    <t>ALVARADO RIOS EDGAR ALEJANDRO</t>
  </si>
  <si>
    <t>AXC11688</t>
  </si>
  <si>
    <t>DE LEON DE LA HUERTA VERONICA</t>
  </si>
  <si>
    <t>AXC17284</t>
  </si>
  <si>
    <t>AXC17517</t>
  </si>
  <si>
    <t>MACEDO SOTO ERIKA</t>
  </si>
  <si>
    <t>AXC13661</t>
  </si>
  <si>
    <t>VARELA JUAREZ LUIS ALBERTO</t>
  </si>
  <si>
    <t>AXC16861</t>
  </si>
  <si>
    <t>GONZALEZ GAMBOA STEPHANIE</t>
  </si>
  <si>
    <t>AXC05498</t>
  </si>
  <si>
    <t>CRUZ LUGO JOSE ANTONIO</t>
  </si>
  <si>
    <t>AXC17327</t>
  </si>
  <si>
    <t>SANTIAGO ALVARADO SUSANA MINERVA</t>
  </si>
  <si>
    <t>AXC13860</t>
  </si>
  <si>
    <t>PATIÑO VARGAS JORGE DANIEL EDUARDO</t>
  </si>
  <si>
    <t>AXC17458</t>
  </si>
  <si>
    <t>TELLEZ CUAUTLE ANGELICA</t>
  </si>
  <si>
    <t>AXC09906</t>
  </si>
  <si>
    <t>FERNANDEZ CHAVEZ JESUS</t>
  </si>
  <si>
    <t>AXC15742</t>
  </si>
  <si>
    <t>ISLA</t>
  </si>
  <si>
    <t>ZUÑIGA ALVIZO ERNESTO</t>
  </si>
  <si>
    <t>AXC12158</t>
  </si>
  <si>
    <t>GARCIA AGUILAR RODRIGO</t>
  </si>
  <si>
    <t>AXC17370</t>
  </si>
  <si>
    <t>VERGARA VELAZQUEZ JOSE LUIS</t>
  </si>
  <si>
    <t>AXC10654</t>
  </si>
  <si>
    <t>PACHECO TORRIJOS FRANCISCO</t>
  </si>
  <si>
    <t>AXC15138</t>
  </si>
  <si>
    <t>CHAVEZ SANCHEZ VICTOR</t>
  </si>
  <si>
    <t>AXC17290</t>
  </si>
  <si>
    <t>ROJAS MARTINEZ JACZURIS ALEXANDRA</t>
  </si>
  <si>
    <t>AXC14184</t>
  </si>
  <si>
    <t>ROMO GUZMAN JULIO DAVID</t>
  </si>
  <si>
    <t>AXC12032</t>
  </si>
  <si>
    <t>FLORES ESPERICUETA ZOHAR ANTONIO</t>
  </si>
  <si>
    <t>AXC15691</t>
  </si>
  <si>
    <t>VALENCIA UVALLE JUAN JOSE</t>
  </si>
  <si>
    <t>AXC17728</t>
  </si>
  <si>
    <t>MENDOZA SANTIAGO ANGELICA</t>
  </si>
  <si>
    <t>AXC09268</t>
  </si>
  <si>
    <t>HEREDIA RODRIGUEZ JESUS ANTONIO</t>
  </si>
  <si>
    <t>AXC17060</t>
  </si>
  <si>
    <t>TIENDA JR</t>
  </si>
  <si>
    <t>MINI CAC</t>
  </si>
  <si>
    <t>HERNANDEZ HERNANDEZ LUIS ALBERTO</t>
  </si>
  <si>
    <t>AXC08287</t>
  </si>
  <si>
    <t>ACOSTA GOMEZ ALEJANDRA PATRICIA</t>
  </si>
  <si>
    <t>AXC10824</t>
  </si>
  <si>
    <t>ROJO MEDINA HERMELINDA</t>
  </si>
  <si>
    <t>AXC13972</t>
  </si>
  <si>
    <t>LIZARRAGA MOLINA MONICA DENISSE</t>
  </si>
  <si>
    <t>AXC13759</t>
  </si>
  <si>
    <t>LOPEZ NUÑEZ JEAN CARLO</t>
  </si>
  <si>
    <t>AXC11272</t>
  </si>
  <si>
    <t>JIMENEZ LECHUGA ERIK ADIEL</t>
  </si>
  <si>
    <t>AXC09440</t>
  </si>
  <si>
    <t>DE LA CRUZ AGUILAR MONICA</t>
  </si>
  <si>
    <t>AXC13333</t>
  </si>
  <si>
    <t>MAR CAMPOS SANDRA BERENICE</t>
  </si>
  <si>
    <t>AXC15177</t>
  </si>
  <si>
    <t xml:space="preserve">GUERRERO GRIMALDO NAILEA LIZETH </t>
  </si>
  <si>
    <t>AXC16035</t>
  </si>
  <si>
    <t>SALDAÑA NALON LEILANI ANAIS</t>
  </si>
  <si>
    <t>AXC15243</t>
  </si>
  <si>
    <t>GONZALEZ VALENCIANO THELMA GRACIELA</t>
  </si>
  <si>
    <t>AXC15139</t>
  </si>
  <si>
    <t>REYNA ALDERETE JUAN ARMANDO</t>
  </si>
  <si>
    <t>AXC16085</t>
  </si>
  <si>
    <t>PIÑA JUAREZ ALMA YADIRA</t>
  </si>
  <si>
    <t>AXC06441</t>
  </si>
  <si>
    <t>BALDAZO RUIZ MAYRA MICHELLE</t>
  </si>
  <si>
    <t>AXC08440</t>
  </si>
  <si>
    <t>BALDAZO RUIZ EDGAR PAUL</t>
  </si>
  <si>
    <t>AXC12623</t>
  </si>
  <si>
    <t>VAZQUEZ LOPEZ GABRIELA ESTHELA</t>
  </si>
  <si>
    <t>AXC09055</t>
  </si>
  <si>
    <t>ALAMILLO PERALES JESUS</t>
  </si>
  <si>
    <t>AXC07470</t>
  </si>
  <si>
    <t>CONCEPCION HERNANDEZ JOSUE</t>
  </si>
  <si>
    <t>AXC08774</t>
  </si>
  <si>
    <t>GOMEZ MACIAS ERICK EMMANUEL</t>
  </si>
  <si>
    <t>AXC17519</t>
  </si>
  <si>
    <t>HERNANDEZ MEDINA CAIROS ALEXIS HAIR</t>
  </si>
  <si>
    <t>AXC10033</t>
  </si>
  <si>
    <t>TACHIQUIN SANCHEZ RAFAEL</t>
  </si>
  <si>
    <t>AXC14264</t>
  </si>
  <si>
    <t>TREJO RAMIREZ JOSE PEDRO</t>
  </si>
  <si>
    <t>AXC17546</t>
  </si>
  <si>
    <t>RAMIREZ GOMEZ OMAR</t>
  </si>
  <si>
    <t>AXC13657</t>
  </si>
  <si>
    <t>MORALES SALGADO ANTONIO BILIULFO</t>
  </si>
  <si>
    <t>AXC05683</t>
  </si>
  <si>
    <t>CARRERA DIAZ EMMANUEL</t>
  </si>
  <si>
    <t>AXC15576</t>
  </si>
  <si>
    <t>TRINIDAD MIRANDA ALBERTO</t>
  </si>
  <si>
    <t>AXC03710</t>
  </si>
  <si>
    <t>REYES JACOBO GENARO</t>
  </si>
  <si>
    <t>AXC12782</t>
  </si>
  <si>
    <t>SANCHEZ CASTILLO ARMANDO</t>
  </si>
  <si>
    <t>AXC15696</t>
  </si>
  <si>
    <t>VAZQUEZ BUENO JORGE OCTAVIO</t>
  </si>
  <si>
    <t>AXC12267</t>
  </si>
  <si>
    <t>LOPEZ QUIROZ FRANCISCO ALVARO</t>
  </si>
  <si>
    <t>AXC08267</t>
  </si>
  <si>
    <t>CABRERA LAZARO ARMANDO</t>
  </si>
  <si>
    <t>AXC09826</t>
  </si>
  <si>
    <t>BORBON NUÑEZ ABEL</t>
  </si>
  <si>
    <t>AXC15137</t>
  </si>
  <si>
    <t>CASTRO PEREZ DAVID</t>
  </si>
  <si>
    <t>AXC07506</t>
  </si>
  <si>
    <t>LAZALDE CENTENO GUSTAVO</t>
  </si>
  <si>
    <t>AXC15155</t>
  </si>
  <si>
    <t>RIOS LARA SERGIO</t>
  </si>
  <si>
    <t>AXC15589</t>
  </si>
  <si>
    <t>HERNANDEZ GARCIA JOSE GUADALUPE</t>
  </si>
  <si>
    <t>AXC15467</t>
  </si>
  <si>
    <t>NUÑEZ ROMERO PEDRO</t>
  </si>
  <si>
    <t>AXC14002</t>
  </si>
  <si>
    <t>LARA LEAL NANCY</t>
  </si>
  <si>
    <t>AXC05635</t>
  </si>
  <si>
    <t>DEL CARMEN GARCIA NOE</t>
  </si>
  <si>
    <t>AXC17658</t>
  </si>
  <si>
    <t xml:space="preserve">OLVERA BUENDIA RUBEN DARIAN </t>
  </si>
  <si>
    <t>AXC16042</t>
  </si>
  <si>
    <t>LOERA ESPARZA LUIS HUMBERTO</t>
  </si>
  <si>
    <t>AXC16148</t>
  </si>
  <si>
    <t>LUEVANO GARZA BRISA PAMELA</t>
  </si>
  <si>
    <t>AXC14638</t>
  </si>
  <si>
    <t>GAMEZ ESCOBEDO NANCY ANAIS</t>
  </si>
  <si>
    <t>AXC10599</t>
  </si>
  <si>
    <t>CHAVEZ AVILA DANIEL UBALDO</t>
  </si>
  <si>
    <t>AXC08917</t>
  </si>
  <si>
    <t>MARTINEZ ZAVALA ARIANA YURIEL</t>
  </si>
  <si>
    <t>AXC13802</t>
  </si>
  <si>
    <t>CORTEZ ORREGO BRENDA</t>
  </si>
  <si>
    <t>AXC08849</t>
  </si>
  <si>
    <t>QUEVEDO NAVARRO JAVIER ALBERTO</t>
  </si>
  <si>
    <t>AXC14832</t>
  </si>
  <si>
    <t>RUBIO CASTILLO ANA BELEN</t>
  </si>
  <si>
    <t>AXC05441</t>
  </si>
  <si>
    <t>ARRIETA ANGELES IRMA</t>
  </si>
  <si>
    <t>AXC15403</t>
  </si>
  <si>
    <t>TORRES CAMACHO SUSANA JAQUELINE</t>
  </si>
  <si>
    <t>AXC07879</t>
  </si>
  <si>
    <t>LABRA RODRIGUEZ ALAN ORLANDO</t>
  </si>
  <si>
    <t>AXC14980</t>
  </si>
  <si>
    <t>TARANGO GUERRERO DIANA LIZETH</t>
  </si>
  <si>
    <t>AXC17487</t>
  </si>
  <si>
    <t>NAVARRO DURAN FATIMA BETZAIDA</t>
  </si>
  <si>
    <t>AXC13665</t>
  </si>
  <si>
    <t>ALAMILLA CETZ CARLOS GILBERTO</t>
  </si>
  <si>
    <t>QUINTAL ARGAEZ KEVIN MANUEL</t>
  </si>
  <si>
    <t>AXC08723</t>
  </si>
  <si>
    <t>MORALES QUIJADA DELIA YAZMIN</t>
  </si>
  <si>
    <t>AXC14386</t>
  </si>
  <si>
    <t>CHICUATE LOREDO MAGDALENA</t>
  </si>
  <si>
    <t>AXC10383</t>
  </si>
  <si>
    <t>COVARRUBIAS JOHNSON JOSE RAFAEL</t>
  </si>
  <si>
    <t>AXC17186</t>
  </si>
  <si>
    <t>CORRALES MORALES EVA VIRIDIANA</t>
  </si>
  <si>
    <t>AXC03958</t>
  </si>
  <si>
    <t>LUZANIA BALDERRAMA ROSA ANA</t>
  </si>
  <si>
    <t>AXC13569</t>
  </si>
  <si>
    <t>VALENZUELA BELLO WILLIAMS JONADAB</t>
  </si>
  <si>
    <t>AXC15350</t>
  </si>
  <si>
    <t>SAENZ ROMAN JOSE DAVID</t>
  </si>
  <si>
    <t>AXC17542</t>
  </si>
  <si>
    <t>MORENO TRINIDAD PATRICIA</t>
  </si>
  <si>
    <t>AXC08015</t>
  </si>
  <si>
    <t>MARTINEZ IGNACIO JOSE LUIS</t>
  </si>
  <si>
    <t>AXC09696</t>
  </si>
  <si>
    <t>GARCIA EVANGELISTA IGNACIO ALEJANDRO</t>
  </si>
  <si>
    <t>AXC08936</t>
  </si>
  <si>
    <t>CARLOS PALOMERA AYAUI NALLELI</t>
  </si>
  <si>
    <t>AXC14456</t>
  </si>
  <si>
    <t>GONZALEZ BALBUENA SERGIO ADRIAN</t>
  </si>
  <si>
    <t>AXC15852</t>
  </si>
  <si>
    <t>BASTIDA GARCIA SANDRA GABRIELA</t>
  </si>
  <si>
    <t>AXC17478</t>
  </si>
  <si>
    <t>MORALES CERON CARLOS ULISES</t>
  </si>
  <si>
    <t>AXC11012</t>
  </si>
  <si>
    <t>JIMENEZ REYES GUSTAVO ADOLFO </t>
  </si>
  <si>
    <t>AXC16351</t>
  </si>
  <si>
    <t>GUZMAN ZALDIVAR MARTHA GRACIELA</t>
  </si>
  <si>
    <t>AXC16745</t>
  </si>
  <si>
    <t>JIMENEZ ENRIQUEZ MARIA ISABEL</t>
  </si>
  <si>
    <t>AXC17098</t>
  </si>
  <si>
    <t>GALVAN SOLORIO PEDRO RIGOBERTO</t>
  </si>
  <si>
    <t>AXC15361</t>
  </si>
  <si>
    <t>NUÑEZ TORRES ANA LIDIA</t>
  </si>
  <si>
    <t>AXC10358</t>
  </si>
  <si>
    <t>GUTIERREZ FONSECA CESAR ALEJANDRO</t>
  </si>
  <si>
    <t>AXC13197</t>
  </si>
  <si>
    <t>GUERRERO RAMOS MARIO FABIAN</t>
  </si>
  <si>
    <t>ENTZANA CALVARIO VICTOR DANIEL</t>
  </si>
  <si>
    <t>AXC17132</t>
  </si>
  <si>
    <t>GONZALEZ GARCIA XAVIER</t>
  </si>
  <si>
    <t>AXC09007</t>
  </si>
  <si>
    <t>BERGUA GOMEZ RODRIGO</t>
  </si>
  <si>
    <t>AXC13716</t>
  </si>
  <si>
    <t>ADAME TELLO KENNETH ELIEL</t>
  </si>
  <si>
    <t>AXC13576</t>
  </si>
  <si>
    <t>MEDINA GUTIERREZ ISRAEL</t>
  </si>
  <si>
    <t>AXC16511</t>
  </si>
  <si>
    <t>AHUMADA CASTILLO FRANCISCO</t>
  </si>
  <si>
    <t>AXC15565</t>
  </si>
  <si>
    <t>GONZALEZ TORRES JOSE GUADALUPE</t>
  </si>
  <si>
    <t>AXC17182</t>
  </si>
  <si>
    <t>REYES MARTINEZ JORGE ANGEL</t>
  </si>
  <si>
    <t>LOPEZ OVANDO JUAN SALVADOR</t>
  </si>
  <si>
    <t>AXC06858</t>
  </si>
  <si>
    <t>ARGUELLO GARCIA MINERVA</t>
  </si>
  <si>
    <t>AXC17130</t>
  </si>
  <si>
    <t>SOLANO MOTA PEDRO ADAM</t>
  </si>
  <si>
    <t>AXC07829</t>
  </si>
  <si>
    <t>GUATEMALA BELLO ARMANDO</t>
  </si>
  <si>
    <t>AXC10569</t>
  </si>
  <si>
    <t>TOMATZIN CASTILLO RUBI</t>
  </si>
  <si>
    <t>AXC15674</t>
  </si>
  <si>
    <t>DEL ANGEL VIRGINIA VICENTE</t>
  </si>
  <si>
    <t>AXC07318</t>
  </si>
  <si>
    <t>DE LA PEÑA RINCON RENE</t>
  </si>
  <si>
    <t>AXC12580</t>
  </si>
  <si>
    <t>RIOS GARCIA BEATRIZ</t>
  </si>
  <si>
    <t>AXC14747</t>
  </si>
  <si>
    <t>RAMIREZ SANCHEZ KAREN</t>
  </si>
  <si>
    <t>AXC11038</t>
  </si>
  <si>
    <t>MILLAN HERNANDEZ JUAN DAVID</t>
  </si>
  <si>
    <t>AXC07663</t>
  </si>
  <si>
    <t>CARRANZA ILAGOR ANDRES</t>
  </si>
  <si>
    <t>AXC08504</t>
  </si>
  <si>
    <t>MOLINA GUTIERREZ NEFTALI DANIEL</t>
  </si>
  <si>
    <t>AXC16233</t>
  </si>
  <si>
    <t>BOTELLO BAUTISTA GABRIELA</t>
  </si>
  <si>
    <t>AXC10122</t>
  </si>
  <si>
    <t>JAIMES SAN GERMAN SOFIA</t>
  </si>
  <si>
    <t>AXC17553</t>
  </si>
  <si>
    <t>DE LA CRUZ LARA LUIS FERNANDO</t>
  </si>
  <si>
    <t>AXC09688</t>
  </si>
  <si>
    <t>CAMACHO GARCIA YESENIA</t>
  </si>
  <si>
    <t>AXC07259</t>
  </si>
  <si>
    <t>FRANCO IBARRA TANIA YAZMIN</t>
  </si>
  <si>
    <t>AXC17332</t>
  </si>
  <si>
    <t>JIMENEZ HERNANDEZ JORGE ALBERTO</t>
  </si>
  <si>
    <t>AXC16391</t>
  </si>
  <si>
    <t>RICO MEDINA PEDRO IVAN</t>
  </si>
  <si>
    <t>AXC11726</t>
  </si>
  <si>
    <t>UCH HIDALGO CARLOS ALFREDO</t>
  </si>
  <si>
    <t>AXC17131</t>
  </si>
  <si>
    <t>GONZALEZ LLANAS SANDY IDALIA</t>
  </si>
  <si>
    <t>AXC16541</t>
  </si>
  <si>
    <t>PONCE AGUILAR JESUS ARMANDO</t>
  </si>
  <si>
    <t>AXC10449</t>
  </si>
  <si>
    <t>MURILLO VALENZUELA FRANCISCA GUADALUPE</t>
  </si>
  <si>
    <t>AXC10088</t>
  </si>
  <si>
    <t>COTA MANCINEZ MARTHA LILIAN</t>
  </si>
  <si>
    <t>AXC16070</t>
  </si>
  <si>
    <t>CASTRO TEPURI GRACIELA BELEN</t>
  </si>
  <si>
    <t>AXC16447</t>
  </si>
  <si>
    <t>GUTIERREZ ASPEITIA MIGUEL ALEJANDRO</t>
  </si>
  <si>
    <t>AXC17173</t>
  </si>
  <si>
    <t>MARTINEZ JIMENEZ JULIO CESAR</t>
  </si>
  <si>
    <t>AXC16832</t>
  </si>
  <si>
    <t>ROSAS SANCHEZ LESLEY YADIRA</t>
  </si>
  <si>
    <t>AXC11089</t>
  </si>
  <si>
    <t>GARCIA SANCHEZ LUIS ENRIQUE</t>
  </si>
  <si>
    <t>AXC16631</t>
  </si>
  <si>
    <t>ALFARO GARCIA IREPAN</t>
  </si>
  <si>
    <t>AXC13586</t>
  </si>
  <si>
    <t>SANCHEZ FRUTOS JULIETA SUSANA</t>
  </si>
  <si>
    <t>AXC12104</t>
  </si>
  <si>
    <t>CAZARES MERCADO ALEJANDRO</t>
  </si>
  <si>
    <t>AXC14607</t>
  </si>
  <si>
    <t>AGRAMON CONTRERAS ZUKEY ANAHI</t>
  </si>
  <si>
    <t>AXC13567</t>
  </si>
  <si>
    <t>NUÑEZ GARCIA BLANCA AZUCENA</t>
  </si>
  <si>
    <t>AXC08323</t>
  </si>
  <si>
    <t>CORNEJO VEGA ALMA JANETH</t>
  </si>
  <si>
    <t>AXC10797</t>
  </si>
  <si>
    <t>LOPEZ CRUZ LAURA SARAHI</t>
  </si>
  <si>
    <t>AXC15732</t>
  </si>
  <si>
    <t>GONZALEZ MOSQUEDA MARIA JOSE</t>
  </si>
  <si>
    <t>AXC16108</t>
  </si>
  <si>
    <t>NAVARRO REYES JACQUELINE</t>
  </si>
  <si>
    <t>AXC13254</t>
  </si>
  <si>
    <t>PEREZ LOPEZ AURORA</t>
  </si>
  <si>
    <t>AXC09661</t>
  </si>
  <si>
    <t>OROZCO BARRERA SAIDA LILIA</t>
  </si>
  <si>
    <t>AXC16445</t>
  </si>
  <si>
    <t>MADRID MIRANDA CARLOS AUGUSTO</t>
  </si>
  <si>
    <t>AXC08935</t>
  </si>
  <si>
    <t>HERNANDEZ AGUIÑAGA HECTOR INES</t>
  </si>
  <si>
    <t>AXC09954</t>
  </si>
  <si>
    <t>CORPUS RAMIREZ RUTH SARAY</t>
  </si>
  <si>
    <t>AXC08705</t>
  </si>
  <si>
    <t>ZUÑIGA FAVELA JUAN CARLOS</t>
  </si>
  <si>
    <t>AXC16374</t>
  </si>
  <si>
    <t>LOPEZ JIMENEZ HECTOR</t>
  </si>
  <si>
    <t>AXC16121</t>
  </si>
  <si>
    <t xml:space="preserve">NILA VARGAS ANGEL </t>
  </si>
  <si>
    <t>YERA CARRILLO ANA ROSA</t>
  </si>
  <si>
    <t>AXC12256</t>
  </si>
  <si>
    <t>BECERRA ANGULO MARTHA</t>
  </si>
  <si>
    <t>AXC16417</t>
  </si>
  <si>
    <t>MACIAS SUAREZ VICTOR MANUEL</t>
  </si>
  <si>
    <t>AXC09154</t>
  </si>
  <si>
    <t>RIVERA GARCIA RICARDO</t>
  </si>
  <si>
    <t>AXC11549</t>
  </si>
  <si>
    <t>ORTIZ SANCHEZ ANA ROSA</t>
  </si>
  <si>
    <t>AXC15957</t>
  </si>
  <si>
    <t>ENRIQUEZ SANTILLAN CESAR ALFREDO</t>
  </si>
  <si>
    <t>AXC06668</t>
  </si>
  <si>
    <t>PEREZ PEREA JORGE ALFREDO</t>
  </si>
  <si>
    <t>MORALES MAYO ALEJANDRO</t>
  </si>
  <si>
    <t>AXC08314</t>
  </si>
  <si>
    <t>BARRERA PARRA JOSE LUIS</t>
  </si>
  <si>
    <t>AXC16724</t>
  </si>
  <si>
    <t>MORENO GARCIA JAVIER TIISTAI</t>
  </si>
  <si>
    <t>AXC14931</t>
  </si>
  <si>
    <t>CRUZ GUADARRAMA IVONNE</t>
  </si>
  <si>
    <t>AXC13261</t>
  </si>
  <si>
    <t>MENDOZA LOPEZ MONICA ITZEL</t>
  </si>
  <si>
    <t>AXC14480</t>
  </si>
  <si>
    <t>BRACHO ARENAS RAFAEL EDUARDO</t>
  </si>
  <si>
    <t>AXC17282</t>
  </si>
  <si>
    <t>RAMIREZ PALOMARES HERIBERTO AZAEL</t>
  </si>
  <si>
    <t>AXC17456</t>
  </si>
  <si>
    <t>JIMENEZ ALONSO JESUS MANUEL</t>
  </si>
  <si>
    <t>AXC17065</t>
  </si>
  <si>
    <t>GUERRERO GONZALEZ IMELDA MARGARITA</t>
  </si>
  <si>
    <t>AXC10408</t>
  </si>
  <si>
    <t>PADILLA CARRILLO JUAN DIEGO</t>
  </si>
  <si>
    <t>AXC15572</t>
  </si>
  <si>
    <t>BUSTOS BONILLA ANDREA GUADALUPE</t>
  </si>
  <si>
    <t>AXC16234</t>
  </si>
  <si>
    <t>TORRES MONTES DE OCA ILIA ALAN</t>
  </si>
  <si>
    <t>AXC12496</t>
  </si>
  <si>
    <t>ORTIZ GARCIA FABIAN</t>
  </si>
  <si>
    <t>AXC16457</t>
  </si>
  <si>
    <t>HUERTA GALVAN NORMA</t>
  </si>
  <si>
    <t>AXC15715</t>
  </si>
  <si>
    <t>APARICIO HERNANDEZ MONICA</t>
  </si>
  <si>
    <t>AXC15954</t>
  </si>
  <si>
    <t>HERNANDEZ TECOMALMAN SAMUEL</t>
  </si>
  <si>
    <t>AXC12368</t>
  </si>
  <si>
    <t>CARBALLO MORA JOSE LAZARO</t>
  </si>
  <si>
    <t>AXC15144</t>
  </si>
  <si>
    <t>BAEZ RAMIREZ FERNANDO</t>
  </si>
  <si>
    <t>TREJO LEYVA FABIAN</t>
  </si>
  <si>
    <t>AXC12264</t>
  </si>
  <si>
    <t>RODRIGUEZ VALENCIA MAGDA LILIAN</t>
  </si>
  <si>
    <t>AXC15648</t>
  </si>
  <si>
    <t>PEREZ BAUTISTA NESTOR</t>
  </si>
  <si>
    <t>AXC15471</t>
  </si>
  <si>
    <t>PACHECO ORDAZ SILVANO</t>
  </si>
  <si>
    <t>AXC14789</t>
  </si>
  <si>
    <t>MIRANDA MARTINEZ LEONARDO DANIEL</t>
  </si>
  <si>
    <t>PASALAGUA MIJARES OSCAR</t>
  </si>
  <si>
    <t>AXC16801</t>
  </si>
  <si>
    <t>PAVON NOVELO MARIA ISABEL</t>
  </si>
  <si>
    <t>AXC09972</t>
  </si>
  <si>
    <t>CRUZ ROBLES EDILBERTO</t>
  </si>
  <si>
    <t>AXC08548</t>
  </si>
  <si>
    <t>MACIAS CONTRERAS IVAN CLEMENTE</t>
  </si>
  <si>
    <t>AXC15940</t>
  </si>
  <si>
    <t>PADILLA NUÑEZ YOAHANA</t>
  </si>
  <si>
    <t>AXC13870</t>
  </si>
  <si>
    <t>GOMEZ GARCIA JOSE RICARDO</t>
  </si>
  <si>
    <t>AXC12502</t>
  </si>
  <si>
    <t>DORANTES SANCHEZ ADRIAN</t>
  </si>
  <si>
    <t>AXC12843</t>
  </si>
  <si>
    <t>MILLAN CENTENO JESSICA LILIANA</t>
  </si>
  <si>
    <t>AXC17213</t>
  </si>
  <si>
    <t>ESQUIVEL DORANTES CESAR IVAN</t>
  </si>
  <si>
    <t>AXC15286</t>
  </si>
  <si>
    <t>REA DAVALOS MARTHA GRACIELA</t>
  </si>
  <si>
    <t>AXC08367</t>
  </si>
  <si>
    <t>BAUTISTA PARDO MARIA CRISTINA</t>
  </si>
  <si>
    <t>AXC06890</t>
  </si>
  <si>
    <t>GUTIERREZ GONZALEZ KENIA</t>
  </si>
  <si>
    <t>AXC15692</t>
  </si>
  <si>
    <t>LORA HERNANDEZ FRANCISCO JOSE</t>
  </si>
  <si>
    <t>AXC14214</t>
  </si>
  <si>
    <t>RIVERA GUERRERO KARLA</t>
  </si>
  <si>
    <t>AXC05927</t>
  </si>
  <si>
    <t>GUERRERO LEAL ELIT MOISES</t>
  </si>
  <si>
    <t>AXC13255</t>
  </si>
  <si>
    <t>GONZALEZ NAVA OMAR GONZALO</t>
  </si>
  <si>
    <t>AXC09249</t>
  </si>
  <si>
    <t>VILLEGAS LOPEZ LUIS NOE</t>
  </si>
  <si>
    <t>AXC08657</t>
  </si>
  <si>
    <t>SERNA SAN ROMAN VERONICA</t>
  </si>
  <si>
    <t>AXC07320</t>
  </si>
  <si>
    <t>HERNANDEZ HERNANDEZ MARTIN ALONSO</t>
  </si>
  <si>
    <t>PACHECO ARANDA EMMANUEL ANTONIO</t>
  </si>
  <si>
    <t>AXC11407</t>
  </si>
  <si>
    <t>CALDERON GUAL EDUARDO DARIO</t>
  </si>
  <si>
    <t>AXC13168</t>
  </si>
  <si>
    <t>ALBORNOZ CAMPOS MARTIN ALBERTO</t>
  </si>
  <si>
    <t>AXC09789</t>
  </si>
  <si>
    <t>SALDAÑA VAZQUEZ MOISES DE JESUS</t>
  </si>
  <si>
    <t>AXC08897</t>
  </si>
  <si>
    <t>ZARATE RUIZ ABRAHAM</t>
  </si>
  <si>
    <t>AXC12541</t>
  </si>
  <si>
    <t>VILLUENDAS ESTRADA ANA KAREN</t>
  </si>
  <si>
    <t>AXC10821</t>
  </si>
  <si>
    <t>RODRIGUEZ RODRIGUEZ CESAR ALEJANDRO</t>
  </si>
  <si>
    <t>AXC15561</t>
  </si>
  <si>
    <t>GONZALEZ GONZALEZ JOSEFINA</t>
  </si>
  <si>
    <t>AXC09418</t>
  </si>
  <si>
    <t>HERNANDEZ PORTILLO WENDY NAOMI</t>
  </si>
  <si>
    <t>AXC15392</t>
  </si>
  <si>
    <t>PEREZ LOERA BARBARA</t>
  </si>
  <si>
    <t>RINCON CALDERA JULIO CESAR</t>
  </si>
  <si>
    <t>AXC16936</t>
  </si>
  <si>
    <t>ZUÑIGA FRANCISCO TERESA DENISSE</t>
  </si>
  <si>
    <t>AXC08593</t>
  </si>
  <si>
    <t>WALDESTRAND SOSA ANDRES</t>
  </si>
  <si>
    <t>AXC09823</t>
  </si>
  <si>
    <t>PACHECO COB JOSE EDGAR</t>
  </si>
  <si>
    <t>AXC16321</t>
  </si>
  <si>
    <t>SANDOVAL RUIZ ANA MARIA MAGDALENA</t>
  </si>
  <si>
    <t>AXC10123</t>
  </si>
  <si>
    <t>MARTINEZ SORROSA GABRIELA NAYELI</t>
  </si>
  <si>
    <t>AXC10042</t>
  </si>
  <si>
    <t>AXC17662</t>
  </si>
  <si>
    <t>NUÑEZ LARA ELISAMA</t>
  </si>
  <si>
    <t>AXC17610</t>
  </si>
  <si>
    <t>AXC08923</t>
  </si>
  <si>
    <t>GUTIERREZ CORONEL IGNACIO GONZALO</t>
  </si>
  <si>
    <t>AXC12420</t>
  </si>
  <si>
    <t>PEREZ VARELA AURORA</t>
  </si>
  <si>
    <t>DE DIOS LEONIDES MONTSERRAT</t>
  </si>
  <si>
    <t>AXC17571</t>
  </si>
  <si>
    <t>ROMERO LOPEZ HUGO DE JESUS</t>
  </si>
  <si>
    <t>AXC07981</t>
  </si>
  <si>
    <t>RAMIREZ MARQUEZ MARIA DEL SOCORRO</t>
  </si>
  <si>
    <t>AXC15023</t>
  </si>
  <si>
    <t>VELASCO GOMEZ GLORIA ISABEL</t>
  </si>
  <si>
    <t>AXC12812</t>
  </si>
  <si>
    <t>ELIGIO ARZATE GLORIA GABRIELA</t>
  </si>
  <si>
    <t>AXC13125</t>
  </si>
  <si>
    <t>MORALES PEREZ MARIA PAOLA</t>
  </si>
  <si>
    <t>AXC17360</t>
  </si>
  <si>
    <t>BECERRA DE JESUS JANETH</t>
  </si>
  <si>
    <t>AXC17420</t>
  </si>
  <si>
    <t>GOMEZ HERNANDEZ SALVADOR ANTONIO</t>
  </si>
  <si>
    <t>AXC09153</t>
  </si>
  <si>
    <t>ALTAMIRANO SANCHEZ JUAN JOSE</t>
  </si>
  <si>
    <t>AXC08540</t>
  </si>
  <si>
    <t>JIMENEZ HERRERA ANA YANIRA</t>
  </si>
  <si>
    <t>AXC13262</t>
  </si>
  <si>
    <t>MORALES RAMIREZ CARLOS RENE</t>
  </si>
  <si>
    <t>AXC11236</t>
  </si>
  <si>
    <t>TALAMANTES DELGADO DANIEL ARMANDO</t>
  </si>
  <si>
    <t>AXC16394</t>
  </si>
  <si>
    <t>MUÑOZ PAYAN WENDY ARLETTE</t>
  </si>
  <si>
    <t>AXC07430</t>
  </si>
  <si>
    <t>HERNANDEZ GARCIA JESE IZCOATL</t>
  </si>
  <si>
    <t>AXC10045</t>
  </si>
  <si>
    <t>LOPEZ SERRANO CARLOS ALEXIS</t>
  </si>
  <si>
    <t>AXC16434</t>
  </si>
  <si>
    <t>RINCON CALDERA CARLOS</t>
  </si>
  <si>
    <t>AXC17404</t>
  </si>
  <si>
    <t>LEMUS SANCHEZ MARCOS</t>
  </si>
  <si>
    <t>AXC12149</t>
  </si>
  <si>
    <t>SALMON LAZALDE ALEXANDRA IVETTE</t>
  </si>
  <si>
    <t>AXC13239</t>
  </si>
  <si>
    <t>LOPEZ GARCIA ERIKA FERNANDA</t>
  </si>
  <si>
    <t>AXC12631</t>
  </si>
  <si>
    <t>RODRIGUEZ GONZALEZ PAMELA</t>
  </si>
  <si>
    <t>AXC15320</t>
  </si>
  <si>
    <t>CISNEROS OROZCO JOHANA ELIZABETH</t>
  </si>
  <si>
    <t>AXC17636</t>
  </si>
  <si>
    <t>ORTIZ RODRIGUEZ EFRAIN</t>
  </si>
  <si>
    <t>AXC11539</t>
  </si>
  <si>
    <t>CASTILLO MEDELLIN BRISEIDY</t>
  </si>
  <si>
    <t>AXC17532</t>
  </si>
  <si>
    <t>GONZALEZ TOVIAS ELEAZAR</t>
  </si>
  <si>
    <t>AXC00013</t>
  </si>
  <si>
    <t>VALENCIA ROMERO VICTOR DAVID</t>
  </si>
  <si>
    <t>AXC11268</t>
  </si>
  <si>
    <t>MORENO JUNGO LOLBET AKETZALI</t>
  </si>
  <si>
    <t>AXC16971</t>
  </si>
  <si>
    <t>TORRES QUINTERO MANUEL GILBERTO</t>
  </si>
  <si>
    <t>AXC11492</t>
  </si>
  <si>
    <t>LOPEZ GARCIA MAURICIO</t>
  </si>
  <si>
    <t>AXC12297</t>
  </si>
  <si>
    <t>CERVANTES OROZCO GABRIEL</t>
  </si>
  <si>
    <t>AXC10417</t>
  </si>
  <si>
    <t>RENTERIA ROJO RICARDO</t>
  </si>
  <si>
    <t>AXC14635</t>
  </si>
  <si>
    <t>MACIAS ALEMAN ANDREA LAIRE</t>
  </si>
  <si>
    <t>AXC10474</t>
  </si>
  <si>
    <t>MALDONADO TORRES SANDRA GUADALUPE</t>
  </si>
  <si>
    <t>AXC17703</t>
  </si>
  <si>
    <t>RAZO PEREZ DAVID ALEJANDRO</t>
  </si>
  <si>
    <t>AXC16261</t>
  </si>
  <si>
    <t>JUAREZ PEREZ ANDRES</t>
  </si>
  <si>
    <t>AXC15598</t>
  </si>
  <si>
    <t>MARTINEZ ESTRADA MARIA GUADALUPE</t>
  </si>
  <si>
    <t>AXC14964</t>
  </si>
  <si>
    <t>CISNEROS ZETINA ARMANDO</t>
  </si>
  <si>
    <t>AXC14258</t>
  </si>
  <si>
    <t>MEDINA ALVAREZ ADRIAN</t>
  </si>
  <si>
    <t>AXC17576</t>
  </si>
  <si>
    <t>ARCE ZAMORA GRACIELA</t>
  </si>
  <si>
    <t>AXC17042</t>
  </si>
  <si>
    <t>HERNANDEZ RUIZ CESAR DE JESUS</t>
  </si>
  <si>
    <t>AXC12141</t>
  </si>
  <si>
    <t>CHICO INFANTE JUAN ESSAU</t>
  </si>
  <si>
    <t>AXC13942</t>
  </si>
  <si>
    <t>AVILA GOMEZ LILIANA IVETTE</t>
  </si>
  <si>
    <t>AXC11446</t>
  </si>
  <si>
    <t>RAMIREZ ARCIGA OSCAR ROLANDO</t>
  </si>
  <si>
    <t>MADRIGAL CASTRO MARIA DEL CARMEN SOLEDAD</t>
  </si>
  <si>
    <t>AXC12211</t>
  </si>
  <si>
    <t>RODRIGUEZ SILVA EDUARDO</t>
  </si>
  <si>
    <t>AXC08034</t>
  </si>
  <si>
    <t>GONZALEZ PEREZ RICARDO</t>
  </si>
  <si>
    <t>AXC07886</t>
  </si>
  <si>
    <t>MARTINEZ CONTRERAS JUANA GUADALUPE</t>
  </si>
  <si>
    <t>AXC00014</t>
  </si>
  <si>
    <t>TORRES MONTIJO JAVIER ALBERTO</t>
  </si>
  <si>
    <t>AXC17325</t>
  </si>
  <si>
    <t xml:space="preserve">GALLEGOS VERY ULISES </t>
  </si>
  <si>
    <t>AXC16043</t>
  </si>
  <si>
    <t>HERNANDEZ GUERRERO MARTIN DE JESUS</t>
  </si>
  <si>
    <t>AXC16230</t>
  </si>
  <si>
    <t>GONZALEZ GONZALEZ KARINA ANDREINA</t>
  </si>
  <si>
    <t>AXC15239</t>
  </si>
  <si>
    <t>HERNANDEZ PAZ ALBERTO MAXIMILIANO</t>
  </si>
  <si>
    <t>AXC11745</t>
  </si>
  <si>
    <t>HERNANDEZ GUADARRAMA SILVERIO ORLANDO</t>
  </si>
  <si>
    <t>AXC11520</t>
  </si>
  <si>
    <t>MENDOZA MUÑOZ LUIS ENRIQUE</t>
  </si>
  <si>
    <t>AXC14008</t>
  </si>
  <si>
    <t>SORIANO PEREZ CESAR</t>
  </si>
  <si>
    <t>AXC16547</t>
  </si>
  <si>
    <t>VIVANCO FLORES FERNANDO ANTONIO</t>
  </si>
  <si>
    <t>AXC14177</t>
  </si>
  <si>
    <t>REYES CASTILLO JUAN JOSE</t>
  </si>
  <si>
    <t>AXC09744</t>
  </si>
  <si>
    <t>FLORES ROMERO LUIS FERNANDO</t>
  </si>
  <si>
    <t>AXC08362</t>
  </si>
  <si>
    <t>ALVAREZ CASTILLO HILDA</t>
  </si>
  <si>
    <t>AXC12097</t>
  </si>
  <si>
    <t>MONTOYA LUNA ARTURO</t>
  </si>
  <si>
    <t>AXC16232</t>
  </si>
  <si>
    <t>SANCHEZ RUBIO NATALIA</t>
  </si>
  <si>
    <t>AXC17604</t>
  </si>
  <si>
    <t>GARZA ESTUPIÑAN ANGEL SERVANDO</t>
  </si>
  <si>
    <t>AXC17120</t>
  </si>
  <si>
    <t>MORENO NARVARTE TANIA ESMERALDA</t>
  </si>
  <si>
    <t>AXC12006</t>
  </si>
  <si>
    <t>MOLINA HERNANDEZ LEONARDO DANIEL</t>
  </si>
  <si>
    <t>AXC16981</t>
  </si>
  <si>
    <t>RESENDIZ SANCHEZ LUIS ELIAS</t>
  </si>
  <si>
    <t>AXC17171</t>
  </si>
  <si>
    <t>MELENDEZ CRUZ VICTOR ALONSO</t>
  </si>
  <si>
    <t>AXC11267</t>
  </si>
  <si>
    <t>GUTIERREZ LOPEZ ALEXIS</t>
  </si>
  <si>
    <t>AXC08476</t>
  </si>
  <si>
    <t>FIGUEROA GARCIA DAVID</t>
  </si>
  <si>
    <t>AXC13372</t>
  </si>
  <si>
    <t>AGUILAR MORALES JOSE PABLO</t>
  </si>
  <si>
    <t>AXC13450</t>
  </si>
  <si>
    <t>SUARES LOPES DANIEL DAVID</t>
  </si>
  <si>
    <t>AXC16475</t>
  </si>
  <si>
    <t>ROSAS ALVAREZ LUIS MIGUEL</t>
  </si>
  <si>
    <t>AXC15150</t>
  </si>
  <si>
    <t>PALACIOS PEÑA ANGEL</t>
  </si>
  <si>
    <t>AXC06112</t>
  </si>
  <si>
    <t>DE LA LUZ FLORES JUAN CARLOS</t>
  </si>
  <si>
    <t>AXC10651</t>
  </si>
  <si>
    <t>SANCHEZ MARTINEZ SANDRA MARIA</t>
  </si>
  <si>
    <t>AXC15153</t>
  </si>
  <si>
    <t>ZUÑIGA JAQUEZ HUGO</t>
  </si>
  <si>
    <t>AXC16478</t>
  </si>
  <si>
    <t>SEGOVIA MARTINEZ JORGE ALFREDO</t>
  </si>
  <si>
    <t>AXC17027</t>
  </si>
  <si>
    <t>HINOJOSA CAMARGO DIANA LAURA</t>
  </si>
  <si>
    <t>AXC17157</t>
  </si>
  <si>
    <t>BERNARDINO TERAN FABIAN</t>
  </si>
  <si>
    <t>AXC14957</t>
  </si>
  <si>
    <t>HERNANDEZ GONZALEZ MARIA DE LOURDES</t>
  </si>
  <si>
    <t>AXC10960</t>
  </si>
  <si>
    <t>CURIEL ROMAN DAVID</t>
  </si>
  <si>
    <t>AXC10961</t>
  </si>
  <si>
    <t>CASTAÑEDA VAZQUEZ JESUS ALAN</t>
  </si>
  <si>
    <t>AXC17417</t>
  </si>
  <si>
    <t>BARRAGAN LEON ALEJANDRO</t>
  </si>
  <si>
    <t>AXC17590</t>
  </si>
  <si>
    <t>GONZALEZ GARCIA SINTHIA</t>
  </si>
  <si>
    <t>AXC14857</t>
  </si>
  <si>
    <t>ALVAREZ LOPEZ CARLOS ARIEL</t>
  </si>
  <si>
    <t>AXC17495</t>
  </si>
  <si>
    <t>SALGADO ZAVALA EDUARDO</t>
  </si>
  <si>
    <t>AXC16327</t>
  </si>
  <si>
    <t>HERNANDEZ RODRIGUEZ RIGOBERTO</t>
  </si>
  <si>
    <t>AXC14867</t>
  </si>
  <si>
    <t>FLORES ROMERO JUAN JOSE</t>
  </si>
  <si>
    <t>AXC09326</t>
  </si>
  <si>
    <t>GONZALEZ QUEVEDO RICARDO</t>
  </si>
  <si>
    <t>AXC17154</t>
  </si>
  <si>
    <t>INIESTRA VELAZQUEZ JUANA</t>
  </si>
  <si>
    <t>AXC12898</t>
  </si>
  <si>
    <t>LOPEZ CALDERON SERGIO ALEXANDER</t>
  </si>
  <si>
    <t>AXC12758</t>
  </si>
  <si>
    <t>VELAZQUEZ RON JOSE MANUEL</t>
  </si>
  <si>
    <t>AXC10305</t>
  </si>
  <si>
    <t>RIVERA HERNANDEZ DEISY NAYELLY</t>
  </si>
  <si>
    <t>AXC05768</t>
  </si>
  <si>
    <t>PLAZA MOVISTAR</t>
  </si>
  <si>
    <t>BALAN HERNANDEZ JOSUE ISRAEL</t>
  </si>
  <si>
    <t>AXC10437</t>
  </si>
  <si>
    <t>GUIDO JUAREZ RODRIGO</t>
  </si>
  <si>
    <t>AXC10799</t>
  </si>
  <si>
    <t>VILLALPANDO CASTILLO ITZEL LILIAN</t>
  </si>
  <si>
    <t>AXC09812</t>
  </si>
  <si>
    <t>TOVAR CASTILLO RAMON</t>
  </si>
  <si>
    <t>AXC14526</t>
  </si>
  <si>
    <t>MOLANO RODRIGUEZ FRANCISCO JAVIER</t>
  </si>
  <si>
    <t>AXC13841</t>
  </si>
  <si>
    <t>VELARDE ONTIVEROS ILEANA YAMILETH</t>
  </si>
  <si>
    <t>AXC17673</t>
  </si>
  <si>
    <t>VIDAÑA MALDONADO YENI YANET</t>
  </si>
  <si>
    <t>AXC09893</t>
  </si>
  <si>
    <t>SOLIS RIOS EDUARDO</t>
  </si>
  <si>
    <t>AXC08955</t>
  </si>
  <si>
    <t>ROBLES PRECIADO JOSE RAYMUNDO</t>
  </si>
  <si>
    <t>AXC16684</t>
  </si>
  <si>
    <t>OCHOA MORENO CARLOS JAVIER</t>
  </si>
  <si>
    <t>AXC05460</t>
  </si>
  <si>
    <t>ORTEGON BACELIS JORGE EDUARDO</t>
  </si>
  <si>
    <t>AXC15630</t>
  </si>
  <si>
    <t>CASTILLO ESPINOSA YANET</t>
  </si>
  <si>
    <t>AXC08442</t>
  </si>
  <si>
    <t>MENDOZA CORTEZ RUBEN ISRAEL</t>
  </si>
  <si>
    <t>AXC12223</t>
  </si>
  <si>
    <t>SALAZAR OCHOA MAYRA KARINA</t>
  </si>
  <si>
    <t>AXC16771</t>
  </si>
  <si>
    <t>ROSTRO GUTIERREZ ILSE ARACELI</t>
  </si>
  <si>
    <t>AXC11604</t>
  </si>
  <si>
    <t>CISNEROS CARAPIA MARIA CAROLINA</t>
  </si>
  <si>
    <t>AXC15401</t>
  </si>
  <si>
    <t>MARTINEZ DUARTE SERGIO</t>
  </si>
  <si>
    <t>AXC16098</t>
  </si>
  <si>
    <t>RAMIREZ RAMIREZ OSWALDO</t>
  </si>
  <si>
    <t>AXC08648</t>
  </si>
  <si>
    <t>FLORES PEREZ JUAN JOSE</t>
  </si>
  <si>
    <t>AXC16047</t>
  </si>
  <si>
    <t>JURADO ESTRADA GLADYS MARITZA</t>
  </si>
  <si>
    <t>AXC16493</t>
  </si>
  <si>
    <t>GARCIA LIBORIO HECTOR JESUS</t>
  </si>
  <si>
    <t>AXC12254</t>
  </si>
  <si>
    <t>ESCUDERO QUINTERO RODOLFO GERARDO</t>
  </si>
  <si>
    <t>AXC13229</t>
  </si>
  <si>
    <t>CHAVEZ SERRANO JUAN MANUEL</t>
  </si>
  <si>
    <t>AXC09558</t>
  </si>
  <si>
    <t>PEREZ SORIA SERGIO VLADIMIR</t>
  </si>
  <si>
    <t>AXC15984</t>
  </si>
  <si>
    <t>RAMIREZ RAMIREZ LUZ PATRICIA</t>
  </si>
  <si>
    <t>AXC14756</t>
  </si>
  <si>
    <t xml:space="preserve">MENDEZ ORNELAS DIANA CRISTINA </t>
  </si>
  <si>
    <t>AXC16030</t>
  </si>
  <si>
    <t>ROJAS GONZALEZ ANDREA LISSET</t>
  </si>
  <si>
    <t>AXC16009</t>
  </si>
  <si>
    <t>GARCIA SALDIVAR OSCAR ENRIQUE</t>
  </si>
  <si>
    <t>AXC16514</t>
  </si>
  <si>
    <t>PECH CANCHE VICTOR SALVADOR</t>
  </si>
  <si>
    <t>AXC10728</t>
  </si>
  <si>
    <t>GONZALEZ GARCIA JORGE LUIS</t>
  </si>
  <si>
    <t>AXC10237</t>
  </si>
  <si>
    <t>CASANOVA NOVELO HUGO IVAN</t>
  </si>
  <si>
    <t>AXC13273</t>
  </si>
  <si>
    <t>AMBRIZ RAMOS JAVIER ALBERTO</t>
  </si>
  <si>
    <t>AXC13394</t>
  </si>
  <si>
    <t>MARTINEZ ROBLEDO RAQUEL</t>
  </si>
  <si>
    <t>AXC05443</t>
  </si>
  <si>
    <t>MISS LUIS LUZ DEL CARMEN</t>
  </si>
  <si>
    <t>AXC08754</t>
  </si>
  <si>
    <t>GARDUZA POXTAN SURIBEY</t>
  </si>
  <si>
    <t>AXC07624</t>
  </si>
  <si>
    <t>CARMONA DOMINGUEZ ADELA</t>
  </si>
  <si>
    <t>AXC13846</t>
  </si>
  <si>
    <t>GUTIERREZ LARA ALEJANDRO MIGUEL</t>
  </si>
  <si>
    <t>AXC12904</t>
  </si>
  <si>
    <t>RIOS HERNANDEZ LORENA</t>
  </si>
  <si>
    <t>AXC16405</t>
  </si>
  <si>
    <t>ESPIRIDION GUEVARA ANA LUISA</t>
  </si>
  <si>
    <t>AXC16291</t>
  </si>
  <si>
    <t>RUIZ ORDUÑO MOISES</t>
  </si>
  <si>
    <t>AXC16986</t>
  </si>
  <si>
    <t>MOSQUEDA MARES YAZMIN GUADALUPE</t>
  </si>
  <si>
    <t>AXC15428</t>
  </si>
  <si>
    <t>GAMEZ HARO RUBEN PAUL</t>
  </si>
  <si>
    <t>AXC12679</t>
  </si>
  <si>
    <t>MORALES QUIJADA ALEJANDRA</t>
  </si>
  <si>
    <t>AXC06436</t>
  </si>
  <si>
    <t>LEYVA SANCHEZ MARCO ANTONIO</t>
  </si>
  <si>
    <t>AXC10012</t>
  </si>
  <si>
    <t>SANDOVAL MUÑOZ VICTOR MANUEL</t>
  </si>
  <si>
    <t>AXC01667</t>
  </si>
  <si>
    <t>PALOMINO MEDRANO SANDRA JULIANA</t>
  </si>
  <si>
    <t>AXC13283</t>
  </si>
  <si>
    <t>COUTIÑO GAONA ESTEBAN ELIUD</t>
  </si>
  <si>
    <t>AXC17566</t>
  </si>
  <si>
    <t>ESCOBAR ZAPIEN ALONSO</t>
  </si>
  <si>
    <t>AXC07834</t>
  </si>
  <si>
    <t>ZAPATA HERNANDEZ BENJAMIN</t>
  </si>
  <si>
    <t>AXC14614</t>
  </si>
  <si>
    <t>MENDOZA ZENTENO CLARY</t>
  </si>
  <si>
    <t>AXC04082</t>
  </si>
  <si>
    <t>BAEZA ALCUDIA EDGAR ADRIAN</t>
  </si>
  <si>
    <t>AXC10516</t>
  </si>
  <si>
    <t>ESTRADA AGUILAR MICHEL ALAN</t>
  </si>
  <si>
    <t>AXC15582</t>
  </si>
  <si>
    <t>NORIEGA OCHOA MIRIAM GUADALUPE</t>
  </si>
  <si>
    <t>AXC11817</t>
  </si>
  <si>
    <t>DOMINGUEZ MUNGUIA WUENDI JULISSA</t>
  </si>
  <si>
    <t>AXC17165</t>
  </si>
  <si>
    <t>MONCADA HERNANDEZ JUAN ALEJANDRO</t>
  </si>
  <si>
    <t>AXC13046</t>
  </si>
  <si>
    <t>ORTIZ BOCANEGRA LUIS ENRIQUE</t>
  </si>
  <si>
    <t>AXC15761</t>
  </si>
  <si>
    <t>PARRA RIVERA LUCIA GUADALUPE</t>
  </si>
  <si>
    <t>AXC17263</t>
  </si>
  <si>
    <t>LUMBRERAS SANCHEZ NORALVA</t>
  </si>
  <si>
    <t>AXC00293</t>
  </si>
  <si>
    <t>GALVAN SALAS ROCIO ABIGAIL</t>
  </si>
  <si>
    <t>AXC12691</t>
  </si>
  <si>
    <t>AGUILAR MARTINEZ RAUL</t>
  </si>
  <si>
    <t>AXC09882</t>
  </si>
  <si>
    <t>PEREZ RIVERA MARIA DEL CARMEN</t>
  </si>
  <si>
    <t>AXC08745</t>
  </si>
  <si>
    <t>HERNANDEZ MORA LIZBETH</t>
  </si>
  <si>
    <t>AXC11392</t>
  </si>
  <si>
    <t>REYES FLORES JAZMIN IZVET</t>
  </si>
  <si>
    <t>AXC15711</t>
  </si>
  <si>
    <t>ESPINOZA TORRES DIEGO DANIEL</t>
  </si>
  <si>
    <t>AXC16165</t>
  </si>
  <si>
    <t>MARTINEZ BARAJAS MARTIN DE JESUS</t>
  </si>
  <si>
    <t>AXC12412</t>
  </si>
  <si>
    <t>SANTOYO SALAZAR CYNTHIA LIZETTE</t>
  </si>
  <si>
    <t>SILVA LOPEZ ROSALIA JOCELYN</t>
  </si>
  <si>
    <t>MX171569</t>
  </si>
  <si>
    <t>AXC09920</t>
  </si>
  <si>
    <t>MARTINEZ CUERVO BEATRIZ</t>
  </si>
  <si>
    <t>DE LEON MARTINEZ NEOZOTHIL ROCIO</t>
  </si>
  <si>
    <t>AXC17129</t>
  </si>
  <si>
    <t>MIJARES MARTINEZ FABIAN RICARDO</t>
  </si>
  <si>
    <t>AXC09335</t>
  </si>
  <si>
    <t>LAZARO ORDAZ MARIA DE JESUS</t>
  </si>
  <si>
    <t>AXC11545</t>
  </si>
  <si>
    <t>SAMANO RAMIREZ CESAR AUGUSTO</t>
  </si>
  <si>
    <t>AXC05702</t>
  </si>
  <si>
    <t>BAUTISTA USCANGA EDGAR</t>
  </si>
  <si>
    <t>AXC17424</t>
  </si>
  <si>
    <t>LUCHO COBIX DEVORA</t>
  </si>
  <si>
    <t>AXC11448</t>
  </si>
  <si>
    <t>LARA QUIROS MARIA BRIZIA</t>
  </si>
  <si>
    <t>AXC12637</t>
  </si>
  <si>
    <t>SMART STORE</t>
  </si>
  <si>
    <t>URIBE ALVAREZ CARLOS</t>
  </si>
  <si>
    <t>RANGEL GALLARDO MARIO ANTONIO</t>
  </si>
  <si>
    <t>AXC08092</t>
  </si>
  <si>
    <t>COLIN GUZMAN JOEL ARMANDO</t>
  </si>
  <si>
    <t>AXC12033</t>
  </si>
  <si>
    <t>GONZALEZ ALBARRAN MAURICIO ANTONIO</t>
  </si>
  <si>
    <t>AVILA CORONA SARAHI VIRIDIANA</t>
  </si>
  <si>
    <t>PUENTE ANTONIO JESUS EZEQUIEL</t>
  </si>
  <si>
    <t>AXC17724</t>
  </si>
  <si>
    <t>ESPINOSA CECILIANO ADRIAN OMAR</t>
  </si>
  <si>
    <t>AXC10170</t>
  </si>
  <si>
    <t>CUAMATZI MONTIEL JUAN MANUEL</t>
  </si>
  <si>
    <t>AXC17446</t>
  </si>
  <si>
    <t>SIERRA SANCHEZ NOEMI</t>
  </si>
  <si>
    <t>AXC14077</t>
  </si>
  <si>
    <t>LOPEZ PALACIOS MARIO</t>
  </si>
  <si>
    <t>AXC08815</t>
  </si>
  <si>
    <t>VILLANUEVA MARTINEZ CRISTOPHER RAYMUNDO</t>
  </si>
  <si>
    <t>AXC12978</t>
  </si>
  <si>
    <t>CHI AGUILAR RICARDO ALBERTO</t>
  </si>
  <si>
    <t>AXC14799</t>
  </si>
  <si>
    <t>ARGAEZ SANTIAGO GABRIEL MAURICIO</t>
  </si>
  <si>
    <t>AXC11188</t>
  </si>
  <si>
    <t>CASTILLO GARCIA ERICK OMAR</t>
  </si>
  <si>
    <t>AXC10453</t>
  </si>
  <si>
    <t>LOPEZ BALTAZAR HECTOR MISAEL</t>
  </si>
  <si>
    <t>AXC10145</t>
  </si>
  <si>
    <t>JARAMILLO MUÑOZ LUIS ALBERTO</t>
  </si>
  <si>
    <t>AXC07638</t>
  </si>
  <si>
    <t>CASTRO CERVANTES RICARDO</t>
  </si>
  <si>
    <t>AXC09629</t>
  </si>
  <si>
    <t>ESCALONA RODRIGUEZ FABRICIO</t>
  </si>
  <si>
    <t>AXC15134</t>
  </si>
  <si>
    <t>ROSALES MATA GUILLERMINA</t>
  </si>
  <si>
    <t>AXC06833</t>
  </si>
  <si>
    <t>NAREZ MENDEZ TANIA BERENICE</t>
  </si>
  <si>
    <t>AXC14364</t>
  </si>
  <si>
    <t>SOLIS CAMPOS MARIO ALBERTO</t>
  </si>
  <si>
    <t>AXC08107</t>
  </si>
  <si>
    <t>VELA VARGAS MIGUEL ANGEL</t>
  </si>
  <si>
    <t>AXC17230</t>
  </si>
  <si>
    <t>GONZALEZ VAZQUEZ JOSE ANGEL</t>
  </si>
  <si>
    <t>AXC14632</t>
  </si>
  <si>
    <t>FERRER HERRERA FRANCISCO JAVIER</t>
  </si>
  <si>
    <t>AXC10712</t>
  </si>
  <si>
    <t>DURAN VALGAÑON DIANA</t>
  </si>
  <si>
    <t>AXC14424</t>
  </si>
  <si>
    <t>ROMAN GONZALEZ ALFREDO</t>
  </si>
  <si>
    <t>AXC07071</t>
  </si>
  <si>
    <t>CERVANTES QUINTANAR MIRIAM GUADALUPE</t>
  </si>
  <si>
    <t>AXC10021</t>
  </si>
  <si>
    <t>AVALOS ESTRADA ROCIO</t>
  </si>
  <si>
    <t>AXC12710</t>
  </si>
  <si>
    <t>SANTOS MORALES YESSICA</t>
  </si>
  <si>
    <t>AXC06662</t>
  </si>
  <si>
    <t>LOPEZ MARTINEZ ISRAEL</t>
  </si>
  <si>
    <t>ROQUE RAMIREZ HUGO KRISNHA</t>
  </si>
  <si>
    <t>AXC17646</t>
  </si>
  <si>
    <t>GONZALEZ LLAMAS DIANA YANET</t>
  </si>
  <si>
    <t>AXC10364</t>
  </si>
  <si>
    <t>GARCIA LOPEZ HECTOR FERNANDO</t>
  </si>
  <si>
    <t>AXC14029</t>
  </si>
  <si>
    <t>FLORES RAMIREZ IVAN ANTONIO</t>
  </si>
  <si>
    <t>AXC15741</t>
  </si>
  <si>
    <t>AZUARA FLORES VYANEY MONSERRATT</t>
  </si>
  <si>
    <t>HERNANDEZ MARTINEZ JOAO ANTONIO</t>
  </si>
  <si>
    <t>AXC10003</t>
  </si>
  <si>
    <t>GRANADOS DAMIAN ANGELLO ANTONIO</t>
  </si>
  <si>
    <t>AXC13800</t>
  </si>
  <si>
    <t>ROBLEDO ALMANZA FERNANDO ESTEBAN</t>
  </si>
  <si>
    <t>AXC17421</t>
  </si>
  <si>
    <t>CASTELLANOS VILLALOBOS ERICK SAEL</t>
  </si>
  <si>
    <t>AXC12740</t>
  </si>
  <si>
    <t>HERNANDEZ ACOSTA GILBERTO JOAQUIN</t>
  </si>
  <si>
    <t>AXC10274</t>
  </si>
  <si>
    <t>LOPEZ ORTIZ YAZARETH</t>
  </si>
  <si>
    <t>AXC17398</t>
  </si>
  <si>
    <t>LOGRO PREPAGO</t>
  </si>
  <si>
    <t>LOGRO POSPAGO</t>
  </si>
  <si>
    <t>Avance por Coordinador</t>
  </si>
  <si>
    <t>REGION</t>
  </si>
  <si>
    <t>STATUS</t>
  </si>
  <si>
    <t>ALTAS x DÍA PREPAGO</t>
  </si>
  <si>
    <t>ALTAS x DÍA POSPAGO</t>
  </si>
  <si>
    <t>MARTINEZ SANCHEZ ISAAC</t>
  </si>
  <si>
    <t>AXC16215</t>
  </si>
  <si>
    <t>GARCIA MORALES KAREN PAOLA</t>
  </si>
  <si>
    <t>GALARZA MORALES CARLOS</t>
  </si>
  <si>
    <t>VERA ROSAS CESAR ALBERTO</t>
  </si>
  <si>
    <t>AXC17660</t>
  </si>
  <si>
    <t>MORENO RESENDIZ RUBEN DANIEL</t>
  </si>
  <si>
    <t>AXC09457</t>
  </si>
  <si>
    <t>MALDONADO AGUILAR JOSE JAIME</t>
  </si>
  <si>
    <t>AXC17738</t>
  </si>
  <si>
    <t>MOTU RODRIGUEZ JULIETA BONIFLOR</t>
  </si>
  <si>
    <t>AXC17732</t>
  </si>
  <si>
    <t>GONZALEZ RESENDEZ JOAQUIN</t>
  </si>
  <si>
    <t>AXC17755</t>
  </si>
  <si>
    <t>LOPEZ GARCIA MARY CARMEN</t>
  </si>
  <si>
    <t>AXC17762</t>
  </si>
  <si>
    <t>AXC17751</t>
  </si>
  <si>
    <t>GONZALEZ ARREDONDO KEVIN</t>
  </si>
  <si>
    <t>AXC17759</t>
  </si>
  <si>
    <t>AMARO CULEBRO ALONSO</t>
  </si>
  <si>
    <t>AXC17760</t>
  </si>
  <si>
    <t xml:space="preserve">VEGA ROMERO YADIRA GUADALUPE </t>
  </si>
  <si>
    <t>AXC17756</t>
  </si>
  <si>
    <t>LOGRO ILIMITADO</t>
  </si>
  <si>
    <t>ALTAS ILIMITADO</t>
  </si>
  <si>
    <t>CUOTA ILIMIATDO</t>
  </si>
  <si>
    <t>BARRERA VELAZQUEZ MONSERRAT XITLATI</t>
  </si>
  <si>
    <t>AXC17775</t>
  </si>
  <si>
    <t>CHAVEZ ZEPEDA FRANCISCO JAVIER</t>
  </si>
  <si>
    <t>AXC17776</t>
  </si>
  <si>
    <t>MENDOZA PACHECO IVAN</t>
  </si>
  <si>
    <t>AXC17777</t>
  </si>
  <si>
    <t>SERRANO BACA MARIA FERNANDA</t>
  </si>
  <si>
    <t>AXC17772</t>
  </si>
  <si>
    <t>FLOREZ CRUZ ARNULFO ALEJANDRO</t>
  </si>
  <si>
    <t>MARQUEZ TIRADO LORENA</t>
  </si>
  <si>
    <t>AXC17821</t>
  </si>
  <si>
    <t>ARAGON PEREZ ALEJANDRO</t>
  </si>
  <si>
    <t>AXC17824</t>
  </si>
  <si>
    <t>MACIAS MENDEZ FIDEL</t>
  </si>
  <si>
    <t>AXC17804</t>
  </si>
  <si>
    <t>TALAMANTES ARMENDARIZ ANGEL ADRIAN</t>
  </si>
  <si>
    <t>AXC17818</t>
  </si>
  <si>
    <t>AISPURO ARBALLO KIMBERLY</t>
  </si>
  <si>
    <t>AXC17809</t>
  </si>
  <si>
    <t>OLIVA MICHELL JOSE</t>
  </si>
  <si>
    <t>ELENES VALENZUELA DYLSSA YEDID</t>
  </si>
  <si>
    <t>AXC17796</t>
  </si>
  <si>
    <t>MACIAS MARQUEZ JOSE ELIUD</t>
  </si>
  <si>
    <t>AXC17830</t>
  </si>
  <si>
    <t>VILLAGRAN ITUARTE DIANA ELIZABETH</t>
  </si>
  <si>
    <t>AXC17820</t>
  </si>
  <si>
    <t>HERNANDEZ TREJO ANA DEYANIRA</t>
  </si>
  <si>
    <t>AXC16000</t>
  </si>
  <si>
    <t>SANCHEZ BARROSO ALAN XAVIER</t>
  </si>
  <si>
    <t>AXC17816</t>
  </si>
  <si>
    <t>DE LA CRUZ FERNANDEZ JUAN ANTONIO</t>
  </si>
  <si>
    <t>AXC17832</t>
  </si>
  <si>
    <t>ALEJANDRO IZQUIERDO LLUVIA ALMA LIDIA</t>
  </si>
  <si>
    <t>AXC17794</t>
  </si>
  <si>
    <t>LARRETA ESTRADA VERONICA YANET</t>
  </si>
  <si>
    <t>AXC17829</t>
  </si>
  <si>
    <t>CARBAJAL ROBLES ROCIO ALEJANDRA</t>
  </si>
  <si>
    <t>AXC17826</t>
  </si>
  <si>
    <t>ZAMUDIO ORNELAS ADRIAN</t>
  </si>
  <si>
    <t>AXC17789</t>
  </si>
  <si>
    <t>RODRIGUEZ ZAPATA JOSE ANGEL</t>
  </si>
  <si>
    <t>GARCIA SANDOVAL BRANDON AXEL</t>
  </si>
  <si>
    <t>AXC17797</t>
  </si>
  <si>
    <t>NUÑEZ GUTIERREZ JOSE FERNANDO</t>
  </si>
  <si>
    <t>AXC17831</t>
  </si>
  <si>
    <t>BELTRAN MARQUEZ ANGEL GABRIEL</t>
  </si>
  <si>
    <t>AXC17814</t>
  </si>
  <si>
    <t>SOLANA TERAN GUILLERMO ABRAHAM</t>
  </si>
  <si>
    <t>MINI CAC SUN MALL HERMOSILLO</t>
  </si>
  <si>
    <t>MINI CAC VERACRUZ LAS BRISAS</t>
  </si>
  <si>
    <t>CARRERA OCAMPO AGUSTIN</t>
  </si>
  <si>
    <t>AXC17958</t>
  </si>
  <si>
    <t>MUÑOZ RAMIREZ JORGE ALBERTO</t>
  </si>
  <si>
    <t>AXC17834</t>
  </si>
  <si>
    <t>DE LEON GARZA GERARDO JOSE</t>
  </si>
  <si>
    <t>AXC17990</t>
  </si>
  <si>
    <t>LOPEZ MENDOZA CARLOS ARMANDO</t>
  </si>
  <si>
    <t>AXC17955</t>
  </si>
  <si>
    <t>AXC17850</t>
  </si>
  <si>
    <t>VILLANUEVA CEDILLO ABEL SAID</t>
  </si>
  <si>
    <t>AXC17966</t>
  </si>
  <si>
    <t>GOMEZ MEDINA GUILLERMO ARTURO</t>
  </si>
  <si>
    <t>TORRES GONZALEZ OMAR ANTONIO</t>
  </si>
  <si>
    <t>AXC17969</t>
  </si>
  <si>
    <t>CASTAÑEDA CABRERA LUIS MIGUEL</t>
  </si>
  <si>
    <t>AXC17853</t>
  </si>
  <si>
    <t>CUEVAS QUEVEDO JOSE YANJOB</t>
  </si>
  <si>
    <t>AXC18036</t>
  </si>
  <si>
    <t>CAMPOS DE LA PAZ REFUGIO NESTOR</t>
  </si>
  <si>
    <t>MEDINA TREJO ERICK FRANCISCO</t>
  </si>
  <si>
    <t>AXC17923</t>
  </si>
  <si>
    <t>HERNANDEZ BANDA HUGO IZASKUN</t>
  </si>
  <si>
    <t>AXC17779</t>
  </si>
  <si>
    <t>CUEVAS FLORES HUGO MANUEL</t>
  </si>
  <si>
    <t>AXC17941</t>
  </si>
  <si>
    <t>GUERRA CAMACHO ABRAHAM GENARO</t>
  </si>
  <si>
    <t>AXC17943</t>
  </si>
  <si>
    <t>AXC17942</t>
  </si>
  <si>
    <t>REGAGNON MARIN JONATAN EDUARDO</t>
  </si>
  <si>
    <t>AXC17879</t>
  </si>
  <si>
    <t>AXC17849</t>
  </si>
  <si>
    <t>PEÑA MENDOZA ERIKA PATRICIA</t>
  </si>
  <si>
    <t>AXC17946</t>
  </si>
  <si>
    <t>PEREZ FUENTES SERGIO ALBERTO</t>
  </si>
  <si>
    <t>AXC17905</t>
  </si>
  <si>
    <t>BARRUETA BARRUETA ERNESTO</t>
  </si>
  <si>
    <t>AXC17881</t>
  </si>
  <si>
    <t>MENDOZA JIMENEZ BRIAN ALBERTO</t>
  </si>
  <si>
    <t>AXC18038</t>
  </si>
  <si>
    <t>MARTINEZ SALAZAR ILSE IVON</t>
  </si>
  <si>
    <t>AXC18035</t>
  </si>
  <si>
    <t>SALDANA BALLESTEROS JORGE ALEJANDRO</t>
  </si>
  <si>
    <t>AXC07341</t>
  </si>
  <si>
    <t>DAVILA HEREDIA MARIA FERNANDA</t>
  </si>
  <si>
    <t>AXC17851</t>
  </si>
  <si>
    <t>HARO MARIN EDGAR RENE</t>
  </si>
  <si>
    <t>AXC17896</t>
  </si>
  <si>
    <t>PEREZ VAZQUEZ MARTIN JESUS</t>
  </si>
  <si>
    <t>AXC17925</t>
  </si>
  <si>
    <t>FUERTE RAMIREZ MARCELINO</t>
  </si>
  <si>
    <t>AXC17872</t>
  </si>
  <si>
    <t>VAZQUEZ GUTIERREZ JUAN ALBERTO</t>
  </si>
  <si>
    <t>AXC17891</t>
  </si>
  <si>
    <t>LUGO PEREZ JUAN ANTONIO</t>
  </si>
  <si>
    <t>AXC17951</t>
  </si>
  <si>
    <t>HERNANDEZ CHACON GERARDO</t>
  </si>
  <si>
    <t>AXC17915</t>
  </si>
  <si>
    <t>HERNANDEZ JIMENEZ DEAN SAI</t>
  </si>
  <si>
    <t>AXC17855</t>
  </si>
  <si>
    <t>LOPEZ VELAZQUEZ CARLOS OSWALDO</t>
  </si>
  <si>
    <t>AXC17991</t>
  </si>
  <si>
    <t>VILLEGAS GONZALEZ JORGE ALBERTO</t>
  </si>
  <si>
    <t>AXC18040</t>
  </si>
  <si>
    <t>JIMENEZ GONZALEZ SANDRA ANAHI</t>
  </si>
  <si>
    <t>AXC18011</t>
  </si>
  <si>
    <t>LEON HERNANDEZ MIGUEL</t>
  </si>
  <si>
    <t>AXC17967</t>
  </si>
  <si>
    <t>HUERTA MEJORADA YESSICA</t>
  </si>
  <si>
    <t>AXC17787</t>
  </si>
  <si>
    <t>RIVERA ARREOLA EDGAR</t>
  </si>
  <si>
    <t>AXC17975</t>
  </si>
  <si>
    <t>CANTO FLORES RYDJARD ALDAIR</t>
  </si>
  <si>
    <t>AXC17992</t>
  </si>
  <si>
    <t>TORRES OSEGUERA CHRISTIAN ALBERTO</t>
  </si>
  <si>
    <t>AXC17962</t>
  </si>
  <si>
    <t>PAREDES HERNANDEZ NATANAEL EMANUEL</t>
  </si>
  <si>
    <t>AXC18039</t>
  </si>
  <si>
    <t>ALONSO ZAMORA JESUS MARIO</t>
  </si>
  <si>
    <t>AXC17857</t>
  </si>
  <si>
    <t>ORTIZ LOPEZ JOHANA MARIA</t>
  </si>
  <si>
    <t>AXC17993</t>
  </si>
  <si>
    <t>HERNANDEZ SONIN CYNTHIA NAYELI</t>
  </si>
  <si>
    <t>AXC17880</t>
  </si>
  <si>
    <t>ALEMAN CABALLERO HAZEL YAKIN</t>
  </si>
  <si>
    <t>AXC17886</t>
  </si>
  <si>
    <t>RODRIGUEZ FLORES MARIA DEL ROSARIO</t>
  </si>
  <si>
    <t>AXC17890</t>
  </si>
  <si>
    <t>AGUIRRE GAYTAN RUBEN</t>
  </si>
  <si>
    <t>ALEJOS CHALICO JOSUE HERIBERTO</t>
  </si>
  <si>
    <t>AXC17865</t>
  </si>
  <si>
    <t>AGUILAR ZAMUDIO ADRIANA</t>
  </si>
  <si>
    <t>RANGEL GOMEZ EDGAR RODOLFO</t>
  </si>
  <si>
    <t>AXC18004</t>
  </si>
  <si>
    <t>SALAZAR DE LEON SARAHI</t>
  </si>
  <si>
    <t>AXC18007</t>
  </si>
  <si>
    <t>MEDINA ASCENCIO EMMANUEL ALEXIS</t>
  </si>
  <si>
    <t>AXC17963</t>
  </si>
  <si>
    <t>TEQUIDA PALAFOX JESUS MANUEL</t>
  </si>
  <si>
    <t>AXC17482</t>
  </si>
  <si>
    <t>SANCHEZ JIMENEZ SANDRA EDITH</t>
  </si>
  <si>
    <t>CASTILLO JACOME JUAN</t>
  </si>
  <si>
    <t>AXC17592</t>
  </si>
  <si>
    <t>GUTIERREZ SANCHEZ IVAN ALEJANDRO</t>
  </si>
  <si>
    <t>ATONDO SOTO LUIS IGNACIO</t>
  </si>
  <si>
    <t>CHONG ROSADO TAYRA YUBARI</t>
  </si>
  <si>
    <t>GUIMA GUERRERO LILIANA KARINA</t>
  </si>
  <si>
    <t>AXC18012</t>
  </si>
  <si>
    <t>PALACIOS SUAREZ CESAR ALONSO</t>
  </si>
  <si>
    <t>AXC17996</t>
  </si>
  <si>
    <t>QUIÑONEZ MACHAEN JOSE DE JESUS</t>
  </si>
  <si>
    <t>AXC17952</t>
  </si>
  <si>
    <t>BUSTAMANTE RIVERA DANIEL ALEJANDRO</t>
  </si>
  <si>
    <t>DE ANDA MANRIQUEZ CRISTOPHER</t>
  </si>
  <si>
    <t>MX213572</t>
  </si>
  <si>
    <t>MX160635</t>
  </si>
  <si>
    <t>MX213479</t>
  </si>
  <si>
    <t>MX211641</t>
  </si>
  <si>
    <t>SALAZAR RODRIGUEZ BRANDO ISAIR</t>
  </si>
  <si>
    <t>AXC16709</t>
  </si>
  <si>
    <t>MX213702</t>
  </si>
  <si>
    <t>MX208283</t>
  </si>
  <si>
    <t>MX188153</t>
  </si>
  <si>
    <t>MX176933</t>
  </si>
  <si>
    <t>MX212300</t>
  </si>
  <si>
    <t>MX217978</t>
  </si>
  <si>
    <t>MX213711</t>
  </si>
  <si>
    <t>MX205464</t>
  </si>
  <si>
    <t>MX213548</t>
  </si>
  <si>
    <t>MX213607</t>
  </si>
  <si>
    <t>MX208831</t>
  </si>
  <si>
    <t>MX130732</t>
  </si>
  <si>
    <t>MX213576</t>
  </si>
  <si>
    <t>MX207521</t>
  </si>
  <si>
    <t>MX210052</t>
  </si>
  <si>
    <t>MX0091341</t>
  </si>
  <si>
    <t>GOMEZ CASTRO CRYSTIAN ARMANDO</t>
  </si>
  <si>
    <t>MX216495</t>
  </si>
  <si>
    <t>MX218265</t>
  </si>
  <si>
    <t>MX189700</t>
  </si>
  <si>
    <t>MX213694</t>
  </si>
  <si>
    <t>MX213559</t>
  </si>
  <si>
    <t>MX205363</t>
  </si>
  <si>
    <t>MX205274</t>
  </si>
  <si>
    <t>MX211563</t>
  </si>
  <si>
    <t>MX216496</t>
  </si>
  <si>
    <t>MX204989</t>
  </si>
  <si>
    <t>MX213700</t>
  </si>
  <si>
    <t>MX213691</t>
  </si>
  <si>
    <t>MX213515</t>
  </si>
  <si>
    <t>MX211564</t>
  </si>
  <si>
    <t>MX211642</t>
  </si>
  <si>
    <t>MX213888</t>
  </si>
  <si>
    <t>MX213581</t>
  </si>
  <si>
    <t>MX209233</t>
  </si>
  <si>
    <t>MX209836</t>
  </si>
  <si>
    <t>MX212849</t>
  </si>
  <si>
    <t>MX163917</t>
  </si>
  <si>
    <t>MX186430</t>
  </si>
  <si>
    <t>ZAPATA RODRIGUEZ KARINA GUADALUPE</t>
  </si>
  <si>
    <t>AXC17169</t>
  </si>
  <si>
    <t>MX215810</t>
  </si>
  <si>
    <t>MX218227</t>
  </si>
  <si>
    <t>MX213686</t>
  </si>
  <si>
    <t>MX207704</t>
  </si>
  <si>
    <t>MX212454</t>
  </si>
  <si>
    <t>MX176085</t>
  </si>
  <si>
    <t>MX213883</t>
  </si>
  <si>
    <t>MX216603</t>
  </si>
  <si>
    <t>MX216601</t>
  </si>
  <si>
    <t>MX213541</t>
  </si>
  <si>
    <t>ZUNIGA ORNELA ARGENIS IVAN</t>
  </si>
  <si>
    <t>MX217979</t>
  </si>
  <si>
    <t>MX123287</t>
  </si>
  <si>
    <t>MX173574</t>
  </si>
  <si>
    <t>MX191590</t>
  </si>
  <si>
    <t>MX189006</t>
  </si>
  <si>
    <t>MX169303</t>
  </si>
  <si>
    <t>MX193647</t>
  </si>
  <si>
    <t>MX213206</t>
  </si>
  <si>
    <t>MX209207</t>
  </si>
  <si>
    <t>MX148326</t>
  </si>
  <si>
    <t>MX213583</t>
  </si>
  <si>
    <t>MX203139</t>
  </si>
  <si>
    <t>MX209835</t>
  </si>
  <si>
    <t>MX183291</t>
  </si>
  <si>
    <t>MX184543</t>
  </si>
  <si>
    <t>MX177342</t>
  </si>
  <si>
    <t>MX213526</t>
  </si>
  <si>
    <t>MX181288</t>
  </si>
  <si>
    <t>MX213584</t>
  </si>
  <si>
    <t>MX165501</t>
  </si>
  <si>
    <t>MX175293</t>
  </si>
  <si>
    <t>MX179797</t>
  </si>
  <si>
    <t>MX213480</t>
  </si>
  <si>
    <t>MX183302</t>
  </si>
  <si>
    <t>MX209055</t>
  </si>
  <si>
    <t>MX213589</t>
  </si>
  <si>
    <t>MX213059</t>
  </si>
  <si>
    <t>MX208577</t>
  </si>
  <si>
    <t>MX213588</t>
  </si>
  <si>
    <t>MX213553</t>
  </si>
  <si>
    <t>MX215973</t>
  </si>
  <si>
    <t>MX213590</t>
  </si>
  <si>
    <t>MX176930</t>
  </si>
  <si>
    <t>MX213410</t>
  </si>
  <si>
    <t>MX213591</t>
  </si>
  <si>
    <t>MX182538</t>
  </si>
  <si>
    <t>MX213592</t>
  </si>
  <si>
    <t>MX189010</t>
  </si>
  <si>
    <t>MX176091</t>
  </si>
  <si>
    <t>MX144433</t>
  </si>
  <si>
    <t>MX210247</t>
  </si>
  <si>
    <t>MX210960</t>
  </si>
  <si>
    <t>MX215563</t>
  </si>
  <si>
    <t>RODRIGUEZ LOZA CRISTIAN ULISES</t>
  </si>
  <si>
    <t>MX213202</t>
  </si>
  <si>
    <t>MX213596</t>
  </si>
  <si>
    <t>MX213634</t>
  </si>
  <si>
    <t>MX204417</t>
  </si>
  <si>
    <t>MX209285</t>
  </si>
  <si>
    <t>MX217974</t>
  </si>
  <si>
    <t>MX213678</t>
  </si>
  <si>
    <t>MX184558</t>
  </si>
  <si>
    <t>MX213495</t>
  </si>
  <si>
    <t>MX213521</t>
  </si>
  <si>
    <t>MX213494</t>
  </si>
  <si>
    <t>MX186428</t>
  </si>
  <si>
    <t>MX215385</t>
  </si>
  <si>
    <t>CASTAÑEDA SARMIENTO IVAN</t>
  </si>
  <si>
    <t>MX151129</t>
  </si>
  <si>
    <t>MX213679</t>
  </si>
  <si>
    <t>MX216831</t>
  </si>
  <si>
    <t>MX210053</t>
  </si>
  <si>
    <t>MX213601</t>
  </si>
  <si>
    <t>MX213518</t>
  </si>
  <si>
    <t>MX213562</t>
  </si>
  <si>
    <t>MX203269</t>
  </si>
  <si>
    <t>MX181285</t>
  </si>
  <si>
    <t>MX213675</t>
  </si>
  <si>
    <t>MX210959</t>
  </si>
  <si>
    <t>MX213603</t>
  </si>
  <si>
    <t>MX213605</t>
  </si>
  <si>
    <t>MX144054</t>
  </si>
  <si>
    <t>MX178191</t>
  </si>
  <si>
    <t>MX213478</t>
  </si>
  <si>
    <t>MX176082</t>
  </si>
  <si>
    <t>MX189698</t>
  </si>
  <si>
    <t>MX205454</t>
  </si>
  <si>
    <t>MX213520</t>
  </si>
  <si>
    <t>MX213673</t>
  </si>
  <si>
    <t>MX213672</t>
  </si>
  <si>
    <t>MX211565</t>
  </si>
  <si>
    <t>MX205949</t>
  </si>
  <si>
    <t>MX215376</t>
  </si>
  <si>
    <t>MX206508</t>
  </si>
  <si>
    <t>MX0092072</t>
  </si>
  <si>
    <t>MX213542</t>
  </si>
  <si>
    <t>MX213492</t>
  </si>
  <si>
    <t>MX185503</t>
  </si>
  <si>
    <t>MX211566</t>
  </si>
  <si>
    <t>MX211559</t>
  </si>
  <si>
    <t>GARZA ESQUIVEL ROLANDO DE JESUS</t>
  </si>
  <si>
    <t>MX213669</t>
  </si>
  <si>
    <t>MX213668</t>
  </si>
  <si>
    <t>MX213667</t>
  </si>
  <si>
    <t>MX167746</t>
  </si>
  <si>
    <t>MX213670</t>
  </si>
  <si>
    <t>MX187154</t>
  </si>
  <si>
    <t>MX213664</t>
  </si>
  <si>
    <t>MX213709</t>
  </si>
  <si>
    <t>FLORES SABIDO MARISSA GABRIELA</t>
  </si>
  <si>
    <t>AXC14803</t>
  </si>
  <si>
    <t>MX213609</t>
  </si>
  <si>
    <t>MX213612</t>
  </si>
  <si>
    <t>MX213608</t>
  </si>
  <si>
    <t>MX213610</t>
  </si>
  <si>
    <t>MX213613</t>
  </si>
  <si>
    <t>MALDONADO SOSA MARIANA GUADALUPE</t>
  </si>
  <si>
    <t>MX184559</t>
  </si>
  <si>
    <t>MX163913</t>
  </si>
  <si>
    <t>MX213503</t>
  </si>
  <si>
    <t>MX213621</t>
  </si>
  <si>
    <t>MX213622</t>
  </si>
  <si>
    <t>OLAGUE LAZCANO OSCAR</t>
  </si>
  <si>
    <t>MX213618</t>
  </si>
  <si>
    <t>MX205944</t>
  </si>
  <si>
    <t>MX202223</t>
  </si>
  <si>
    <t>MX149233</t>
  </si>
  <si>
    <t>MX213565</t>
  </si>
  <si>
    <t>MX213624</t>
  </si>
  <si>
    <t>MX129601</t>
  </si>
  <si>
    <t>MX213522</t>
  </si>
  <si>
    <t>MX213625</t>
  </si>
  <si>
    <t>MX213626</t>
  </si>
  <si>
    <t>MX213486</t>
  </si>
  <si>
    <t>MX207793</t>
  </si>
  <si>
    <t>MX210658</t>
  </si>
  <si>
    <t>MX213312</t>
  </si>
  <si>
    <t>MX130155</t>
  </si>
  <si>
    <t>MX176099</t>
  </si>
  <si>
    <t>MX192216</t>
  </si>
  <si>
    <t>MX213566</t>
  </si>
  <si>
    <t>MX172763</t>
  </si>
  <si>
    <t>MX207494</t>
  </si>
  <si>
    <t>MX166999</t>
  </si>
  <si>
    <t>MX184544</t>
  </si>
  <si>
    <t>SANTOS CRUZ CARLOS MARIO</t>
  </si>
  <si>
    <t>MX189011</t>
  </si>
  <si>
    <t>MX213488</t>
  </si>
  <si>
    <t>MX213616</t>
  </si>
  <si>
    <t>MX169293</t>
  </si>
  <si>
    <t>MX213631</t>
  </si>
  <si>
    <t>MX206504</t>
  </si>
  <si>
    <t>MX162002</t>
  </si>
  <si>
    <t>MX189709</t>
  </si>
  <si>
    <t>MX208507</t>
  </si>
  <si>
    <t>MX213544</t>
  </si>
  <si>
    <t>MX207519</t>
  </si>
  <si>
    <t>MX213628</t>
  </si>
  <si>
    <t>MX165506</t>
  </si>
  <si>
    <t>MX213629</t>
  </si>
  <si>
    <t>MX213630</t>
  </si>
  <si>
    <t>MX213554</t>
  </si>
  <si>
    <t>MX172762</t>
  </si>
  <si>
    <t>MX171558</t>
  </si>
  <si>
    <t>SANTIESTEBAN  AGUIÑIGA JORGE LUIS</t>
  </si>
  <si>
    <t>GONZALEZ GARCIA RAYMUNDO</t>
  </si>
  <si>
    <t>MX213656</t>
  </si>
  <si>
    <t>MX213550</t>
  </si>
  <si>
    <t>MX160630</t>
  </si>
  <si>
    <t>MX213657</t>
  </si>
  <si>
    <t>MX213635</t>
  </si>
  <si>
    <t>MX215404</t>
  </si>
  <si>
    <t>MX192226</t>
  </si>
  <si>
    <t>MX213637</t>
  </si>
  <si>
    <t>MX213638</t>
  </si>
  <si>
    <t>MX216448</t>
  </si>
  <si>
    <t>MINI CAC PLAZA ZENTRALIA</t>
  </si>
  <si>
    <t>MX218561</t>
  </si>
  <si>
    <t>MX213552</t>
  </si>
  <si>
    <t>MX213524</t>
  </si>
  <si>
    <t>MX203663</t>
  </si>
  <si>
    <t>MX207187</t>
  </si>
  <si>
    <t>MX0092132</t>
  </si>
  <si>
    <t>MX212850</t>
  </si>
  <si>
    <t>MX216438</t>
  </si>
  <si>
    <t>MX189015</t>
  </si>
  <si>
    <t>MX181305</t>
  </si>
  <si>
    <t>MX213636</t>
  </si>
  <si>
    <t>GARDUNO MEJIA NELY</t>
  </si>
  <si>
    <t>MX218450</t>
  </si>
  <si>
    <t>MX205954</t>
  </si>
  <si>
    <t>MX213509</t>
  </si>
  <si>
    <t>MX213483</t>
  </si>
  <si>
    <t>MX213894</t>
  </si>
  <si>
    <t>MX166348</t>
  </si>
  <si>
    <t>MX213512</t>
  </si>
  <si>
    <t>MX213561</t>
  </si>
  <si>
    <t>MX193641</t>
  </si>
  <si>
    <t>MX213886</t>
  </si>
  <si>
    <t>RAMIREZ DUARTE NOE ALEJANDRO</t>
  </si>
  <si>
    <t>MX213641</t>
  </si>
  <si>
    <t>MX210398</t>
  </si>
  <si>
    <t>AXC18041</t>
  </si>
  <si>
    <t>MX121578</t>
  </si>
  <si>
    <t>MX202467</t>
  </si>
  <si>
    <t>MX206449</t>
  </si>
  <si>
    <t>MX210727</t>
  </si>
  <si>
    <t>MX189699</t>
  </si>
  <si>
    <t>MX218063</t>
  </si>
  <si>
    <t>MX213643</t>
  </si>
  <si>
    <t>MX168409</t>
  </si>
  <si>
    <t>MX194598</t>
  </si>
  <si>
    <t>MX213551</t>
  </si>
  <si>
    <t>MX205882</t>
  </si>
  <si>
    <t>MX205939</t>
  </si>
  <si>
    <t>MX209208</t>
  </si>
  <si>
    <t>MX194607</t>
  </si>
  <si>
    <t>MX213650</t>
  </si>
  <si>
    <t>MX206704</t>
  </si>
  <si>
    <t>MX216272</t>
  </si>
  <si>
    <t>CASTRO CERVANTES CARLOS EDUARDO</t>
  </si>
  <si>
    <t>MX213653</t>
  </si>
  <si>
    <t>AXC10828</t>
  </si>
  <si>
    <t>MX176084</t>
  </si>
  <si>
    <t>MX213646</t>
  </si>
  <si>
    <t>MX168407</t>
  </si>
  <si>
    <t>MX213645</t>
  </si>
  <si>
    <t>MX175287</t>
  </si>
  <si>
    <t>MX161739</t>
  </si>
  <si>
    <t>MX204288</t>
  </si>
  <si>
    <t>MX210958</t>
  </si>
  <si>
    <t>MX192948</t>
  </si>
  <si>
    <t>MX217747</t>
  </si>
  <si>
    <t>AXC17972</t>
  </si>
  <si>
    <t>GUTIERREZ MAGAÑA JAIME GUILLERMO</t>
  </si>
  <si>
    <t>AXC18126</t>
  </si>
  <si>
    <t>SOLANO MOTA PABLO ALBERTO</t>
  </si>
  <si>
    <t>AXC15522</t>
  </si>
  <si>
    <t>RUIZ CHAVEZ MONICA</t>
  </si>
  <si>
    <t>AXC18123</t>
  </si>
  <si>
    <t>AXC18032</t>
  </si>
  <si>
    <t>MX217441</t>
  </si>
  <si>
    <t xml:space="preserve">BRICEÑO MORENO DIEGO XAVIER </t>
  </si>
  <si>
    <t>AXC18093</t>
  </si>
  <si>
    <t>LIZCANO HERNANDEZ KAREN GISELLA</t>
  </si>
  <si>
    <t>AXC18134</t>
  </si>
  <si>
    <t>HERRERA PERALTA MARIA INES</t>
  </si>
  <si>
    <t>AXC18077</t>
  </si>
  <si>
    <t>ESPINOZA JUAREZ AMELIA</t>
  </si>
  <si>
    <t>AXC17731</t>
  </si>
  <si>
    <t>MX217746</t>
  </si>
  <si>
    <t xml:space="preserve">MATIAS MENDOZA DAVID </t>
  </si>
  <si>
    <t>AXC18132</t>
  </si>
  <si>
    <t>NAVA AMADOR INGRID</t>
  </si>
  <si>
    <t>AXC18121</t>
  </si>
  <si>
    <t>AXC17835</t>
  </si>
  <si>
    <t>HERNANDEZ ROMERO LUIS MIGUEL</t>
  </si>
  <si>
    <t>MX218881</t>
  </si>
  <si>
    <t>AXC18085</t>
  </si>
  <si>
    <t>AXC18074</t>
  </si>
  <si>
    <t>OLVERA ESPINOSA EMMA ADELINA</t>
  </si>
  <si>
    <t>AXC18145</t>
  </si>
  <si>
    <t>RODRIGUEZ HERRERA LAURA FERNANDA</t>
  </si>
  <si>
    <t>AXC18060</t>
  </si>
  <si>
    <t>CONTRERAS PICAZO ANGEL DE JESUS</t>
  </si>
  <si>
    <t>MX218863</t>
  </si>
  <si>
    <t>AXC18133</t>
  </si>
  <si>
    <t>BALLESTEROS AYALA IVAN</t>
  </si>
  <si>
    <t>PACHECO JIMENEZ JOSE IVAN</t>
  </si>
  <si>
    <t>AXC18135</t>
  </si>
  <si>
    <t>RAMIREZ FUENTES RODOLFO</t>
  </si>
  <si>
    <t>AXC17974</t>
  </si>
  <si>
    <t>ESPINOSA CASTILLO JHONATAN</t>
  </si>
  <si>
    <t>ROSAS ROSAS CESAR</t>
  </si>
  <si>
    <t>MUÑOZ SOTELO FERNANDO</t>
  </si>
  <si>
    <t>AXC18136</t>
  </si>
  <si>
    <t>MARINO DIAZ YERALDIN MIROSLABA</t>
  </si>
  <si>
    <t>AXC18056</t>
  </si>
  <si>
    <t>VALDEZ NUÑEZ MIGUEL ANGEL</t>
  </si>
  <si>
    <t>AXC18137</t>
  </si>
  <si>
    <t>MELENDEZ ZARATE ALFONSO</t>
  </si>
  <si>
    <t>AXC18124</t>
  </si>
  <si>
    <t>AXC18069</t>
  </si>
  <si>
    <t>CHIMAL GONZALEZ MARGELY GUADALUPE</t>
  </si>
  <si>
    <t>GOMEZ SANCHEZ CHRISTIAN ALEJANDRO</t>
  </si>
  <si>
    <t>AXC18078</t>
  </si>
  <si>
    <t>ESPINOZA VALDEZ ESEQUIEL RIGOBERTO</t>
  </si>
  <si>
    <t>CUAHUATEPITZI RAMIREZ FRANCISCO GIOVANNI</t>
  </si>
  <si>
    <t>AXC18141</t>
  </si>
  <si>
    <t>AXC18042</t>
  </si>
  <si>
    <t>AXC18031</t>
  </si>
  <si>
    <t>AXC18061</t>
  </si>
  <si>
    <t>MARTINEZ SOSA JUANA GUADALUPE</t>
  </si>
  <si>
    <t>AXC18079</t>
  </si>
  <si>
    <t>AXC17790</t>
  </si>
  <si>
    <t xml:space="preserve">AGUILAR GARCIA VICTOR JOEL </t>
  </si>
  <si>
    <t>AXC18247</t>
  </si>
  <si>
    <t>DE LUCIO PEREZ JOSE ALBERTO</t>
  </si>
  <si>
    <t>AXC18223</t>
  </si>
  <si>
    <t>SALAZAR MEJIA CARLOS ERNESTO</t>
  </si>
  <si>
    <t>RAMOS CUSTODIO ADAN ALI</t>
  </si>
  <si>
    <t>ARMENDARIZ NAJERA DAVID ALEJANDRO</t>
  </si>
  <si>
    <t>CRUZ BEJARANO MAYRA EMMANUELA</t>
  </si>
  <si>
    <t>AXC03667</t>
  </si>
  <si>
    <t>VERDUGO RIVERA RAMON ANDRES</t>
  </si>
  <si>
    <t xml:space="preserve">FUENTES SANCHEZ EVELIN ARACELI </t>
  </si>
  <si>
    <t>MENDEZ RUBIO FABIOLA</t>
  </si>
  <si>
    <t>JUAREZ SANJUAN ROGELIO</t>
  </si>
  <si>
    <t>AXC18191</t>
  </si>
  <si>
    <t xml:space="preserve">VARGAS JUAREZ GERARDO </t>
  </si>
  <si>
    <t>AXC18214</t>
  </si>
  <si>
    <t>RAMIREZ MENDEZ FELIPE</t>
  </si>
  <si>
    <t>AXC18188</t>
  </si>
  <si>
    <t>TALAMANTES LOPEZ MIGUEL ANGEL</t>
  </si>
  <si>
    <t>AXC18249</t>
  </si>
  <si>
    <t>FRANCO SIERRA CARLOS ALBERTO</t>
  </si>
  <si>
    <t>AXC18196</t>
  </si>
  <si>
    <t>HERNANDEZ LOPEZ EDITH MARGARITA</t>
  </si>
  <si>
    <t>AXC18181</t>
  </si>
  <si>
    <t>HUERTA MENCHACA IVAN DANIEL</t>
  </si>
  <si>
    <t>AXC18197</t>
  </si>
  <si>
    <t>LUCERO RODRIGUEZ HANS MICHEL</t>
  </si>
  <si>
    <t>AXC18265</t>
  </si>
  <si>
    <t>GUTIERREZ PEÑA DAISY JANIRA</t>
  </si>
  <si>
    <t>AXC18161</t>
  </si>
  <si>
    <t>LORA GUTIERREZ  EVERARDO</t>
  </si>
  <si>
    <t>CASTILLO ALDABA MONSERRAT ELIENAI</t>
  </si>
  <si>
    <t>AXC18189</t>
  </si>
  <si>
    <t>RAMOS CARRILLO JAIRO ALEJANDRO</t>
  </si>
  <si>
    <t>AXC18203</t>
  </si>
  <si>
    <t>GONZALEZ FUENTES LUIS ALBERTO</t>
  </si>
  <si>
    <t>AXC18168</t>
  </si>
  <si>
    <t>ENRIQUEZ ARCHUNDIA MARICELA</t>
  </si>
  <si>
    <t>AXC18187</t>
  </si>
  <si>
    <t xml:space="preserve">CERON PACHECO CYNTHIA CAROLINA </t>
  </si>
  <si>
    <t xml:space="preserve">PATRICIO ESPINOSA LUIS FERNANDO </t>
  </si>
  <si>
    <t>DURAZO FELIX ANDRES</t>
  </si>
  <si>
    <t>AXC18215</t>
  </si>
  <si>
    <t>VALERA MENDEZ YURIDIA PATRICIA</t>
  </si>
  <si>
    <t>LICEA HERNANDEZ BEATRIZ</t>
  </si>
  <si>
    <t>MX189013</t>
  </si>
  <si>
    <t>AXC12137</t>
  </si>
  <si>
    <t>FLORES ESPINOZA ROCIO</t>
  </si>
  <si>
    <t>AXC18151</t>
  </si>
  <si>
    <t>RODRIGUEZ GUTIERREZ DANIEL ANTONIO</t>
  </si>
  <si>
    <t>AXC18175</t>
  </si>
  <si>
    <t>MARTINEZ HOLGUIN LAURA DOLORES</t>
  </si>
  <si>
    <t>AXC18213</t>
  </si>
  <si>
    <t>PIZANO MORENO HECTOR ADRIAN</t>
  </si>
  <si>
    <t>AXC18155</t>
  </si>
  <si>
    <t>GOMEZ REYES TERESA DE JESUS</t>
  </si>
  <si>
    <t>AXC18260</t>
  </si>
  <si>
    <t>JACOBO MARTINEZ MAURICIO</t>
  </si>
  <si>
    <t>AXC18153</t>
  </si>
  <si>
    <t>FLORES VILLARREAL ALEJANDRA GUADALUPE</t>
  </si>
  <si>
    <t>AXC18212</t>
  </si>
  <si>
    <t>ESTRELLA CHE MONICA IVONNE</t>
  </si>
  <si>
    <t>AXC18170</t>
  </si>
  <si>
    <t>JIMENEZ ESPINOSA DIEGO</t>
  </si>
  <si>
    <t>ALDANA RANGEL ANA PATRICIA</t>
  </si>
  <si>
    <t>AXC18259</t>
  </si>
  <si>
    <t>RODRIGUEZ RODRIGUEZ ELIZABETH</t>
  </si>
  <si>
    <t>AXC16285</t>
  </si>
  <si>
    <t>ZAVALA PEÑA YAZMIN CAROLINA</t>
  </si>
  <si>
    <t>CARRANCO VEGA CLAUDIA</t>
  </si>
  <si>
    <t>ROMERO MILLAN BRISEIDA</t>
  </si>
  <si>
    <t>AXC00702</t>
  </si>
  <si>
    <t>GARCIA PALACIO LUIS FERNANDO</t>
  </si>
  <si>
    <t>JIMENEZ FLORES FRANCISCO JAVIER</t>
  </si>
  <si>
    <t>AXC18156</t>
  </si>
  <si>
    <t>HIDALGO LUNA ALEXANDER</t>
  </si>
  <si>
    <t>MEZA CELIS JOSE ARTURO</t>
  </si>
  <si>
    <t>MX213531</t>
  </si>
  <si>
    <t>AXC15461</t>
  </si>
  <si>
    <t>GARCIA MANZANO LUIS GUILLERMO</t>
  </si>
  <si>
    <t>CERINO CONCHA CAROLINA</t>
  </si>
  <si>
    <t>AXC18186</t>
  </si>
  <si>
    <t xml:space="preserve">TEJADILLA ARELLANO CARLOS RUBEN </t>
  </si>
  <si>
    <t>AXC18229</t>
  </si>
  <si>
    <t>ZAVALA SALAS JUAN CARLOS</t>
  </si>
  <si>
    <t>MX213569</t>
  </si>
  <si>
    <t>AXC14671</t>
  </si>
  <si>
    <t>TONALA</t>
  </si>
  <si>
    <t>LERMA VILLALOBOS ROSA ALTAIRA</t>
  </si>
  <si>
    <t>AXC18270</t>
  </si>
  <si>
    <t>LUEVANO ADRIANA ESTEFANIA</t>
  </si>
  <si>
    <t>MONTE MONTERO ARACELI</t>
  </si>
  <si>
    <t>HERNANDEZ GUERRA JUAN ANTONIO</t>
  </si>
  <si>
    <t>AXC18288</t>
  </si>
  <si>
    <t>CARRILLO CORRAL RAMON ARTURO</t>
  </si>
  <si>
    <t xml:space="preserve">SOLIS LEON CRISTIAN NOE </t>
  </si>
  <si>
    <t>AXC18283</t>
  </si>
  <si>
    <t>MARQUEZ RAMIREZ ANGEL OSVALDO</t>
  </si>
  <si>
    <t>AXC18280</t>
  </si>
  <si>
    <t>PRADO AVIÑA MARIANA ELIZABETH</t>
  </si>
  <si>
    <t>AXC18242</t>
  </si>
  <si>
    <t>MARTINEZ MATEO ANA BELEM</t>
  </si>
  <si>
    <t>AXC18291</t>
  </si>
  <si>
    <t>RAMIREZ LUNA JORDI ARMANDO SILVESTRE</t>
  </si>
  <si>
    <t>DIAZ ZETINA SARAI</t>
  </si>
  <si>
    <t>CORTES IBARRA ROGELIO ABRAHAM</t>
  </si>
  <si>
    <t>AXC18281</t>
  </si>
  <si>
    <t xml:space="preserve">LOPEZ DIAZ JOSE RICARDO </t>
  </si>
  <si>
    <t>AXC18292</t>
  </si>
  <si>
    <t>ROMERO ACUÑA ANAIS FRANCISCO</t>
  </si>
  <si>
    <t>MX205874</t>
  </si>
  <si>
    <t>AXC16105</t>
  </si>
  <si>
    <t>RODRIGUEZ GONZALEZ CINDY ELENA</t>
  </si>
  <si>
    <t>AXC18282</t>
  </si>
  <si>
    <t>ALAN CORTES MARCO ULISES</t>
  </si>
  <si>
    <t>AXC18084</t>
  </si>
  <si>
    <t>ANDRADE BERNARDINO JOSUE DANIEL</t>
  </si>
  <si>
    <t>AXC18125</t>
  </si>
  <si>
    <t>GONZALEZ ESPINOZA DIANA CAROLINA</t>
  </si>
  <si>
    <t>GONZALEZ BUJANDA MARIA GUADALUPE</t>
  </si>
  <si>
    <t>CUOTA ILIMITADO</t>
  </si>
  <si>
    <t>ALCANCE ILIMITADO</t>
  </si>
  <si>
    <t>SIPDV</t>
  </si>
  <si>
    <t>AXC18224</t>
  </si>
  <si>
    <t>ROMERO VAZQUEZ BRIAN</t>
  </si>
  <si>
    <t>AXC18293</t>
  </si>
  <si>
    <t>RODRIGUEZ NOVELO GUSTAVO ADOLFO</t>
  </si>
  <si>
    <t>MX219013</t>
  </si>
  <si>
    <t>RODRIGUEZ OCAMPO CHRISTOPHER</t>
  </si>
  <si>
    <t>AXC18302</t>
  </si>
  <si>
    <t>AXC18350</t>
  </si>
  <si>
    <t>CARRASCO VELAZQUEZ JOSE RAMON</t>
  </si>
  <si>
    <t>LARA REYES ROSA DE LIMA</t>
  </si>
  <si>
    <t>AXC18352</t>
  </si>
  <si>
    <t>MX219643</t>
  </si>
  <si>
    <t>AXC18179</t>
  </si>
  <si>
    <t xml:space="preserve">LOPEZ VILLARREAL ARTURO </t>
  </si>
  <si>
    <t>MX218864</t>
  </si>
  <si>
    <t xml:space="preserve">CHAVARIN LEON LAISHA ANAHI </t>
  </si>
  <si>
    <t>AXC18329</t>
  </si>
  <si>
    <t>GUTIERREZ ASPE GERARDO</t>
  </si>
  <si>
    <t>MX219678</t>
  </si>
  <si>
    <t>MX219639</t>
  </si>
  <si>
    <t>MX204278</t>
  </si>
  <si>
    <t>MX219821</t>
  </si>
  <si>
    <t xml:space="preserve">ZAVALA BARRIOS HANNIA YAZMIN </t>
  </si>
  <si>
    <t>LLANDERRAL CERVANTES IVAN</t>
  </si>
  <si>
    <t>MX213705</t>
  </si>
  <si>
    <t>AXC16129</t>
  </si>
  <si>
    <t>MX219683</t>
  </si>
  <si>
    <t>ZACARIAS FLORES ROCIO</t>
  </si>
  <si>
    <t>MX213593</t>
  </si>
  <si>
    <t>AXC14155</t>
  </si>
  <si>
    <t>DE LEON MONTES OLIVER NEFTALY</t>
  </si>
  <si>
    <t>AXC18345</t>
  </si>
  <si>
    <t>MX216972</t>
  </si>
  <si>
    <t>RODRIGUEZ AMADOR MARLON WALTER</t>
  </si>
  <si>
    <t>MX191594</t>
  </si>
  <si>
    <t>AXC12542</t>
  </si>
  <si>
    <t>DE LEON RODRIGUEZ LILIANA MARILIN</t>
  </si>
  <si>
    <t>AXC16901</t>
  </si>
  <si>
    <t>VEGA MARTINEZ ERNESTO</t>
  </si>
  <si>
    <t>ESPINOSA CAVAZOS ROLANDO</t>
  </si>
  <si>
    <t>AXC17247</t>
  </si>
  <si>
    <t xml:space="preserve">LIMA MORENO JULIO CESAR </t>
  </si>
  <si>
    <t>AXC18327</t>
  </si>
  <si>
    <t>CASIQUE CHAVEZ YAIR JOSE LUIS</t>
  </si>
  <si>
    <t>AXC13677</t>
  </si>
  <si>
    <t>GONZALEZ ROJAS OSCAR LUIS</t>
  </si>
  <si>
    <t>AXC18309</t>
  </si>
  <si>
    <t xml:space="preserve">PEREZ ARANDA MICHEL </t>
  </si>
  <si>
    <t>AXC18324</t>
  </si>
  <si>
    <t>MX216975</t>
  </si>
  <si>
    <t>AXC18232</t>
  </si>
  <si>
    <t>MX218873</t>
  </si>
  <si>
    <t>MX217483</t>
  </si>
  <si>
    <t>MX216995</t>
  </si>
  <si>
    <t>MX218865</t>
  </si>
  <si>
    <t>MX217121</t>
  </si>
  <si>
    <t>MX218882</t>
  </si>
  <si>
    <t>MX218880</t>
  </si>
  <si>
    <t>MX219652</t>
  </si>
  <si>
    <t>AXC18194</t>
  </si>
  <si>
    <t>PEREZ ANIMAS JUAN RAUL</t>
  </si>
  <si>
    <t>AXC18331</t>
  </si>
  <si>
    <t xml:space="preserve"> SOLIS HERNANDEZ GERARDO ALAN</t>
  </si>
  <si>
    <t>GONZALEZ RODRIGUEZ ERIBERTO</t>
  </si>
  <si>
    <t>MX218866</t>
  </si>
  <si>
    <t>PANO SANCHEZ JOSE EDUARDO</t>
  </si>
  <si>
    <t>MX213655</t>
  </si>
  <si>
    <t>AXC16162</t>
  </si>
  <si>
    <t>PROPIO</t>
  </si>
  <si>
    <t>AXC18333</t>
  </si>
  <si>
    <t>CAC CASINO CAPRI AVILA CAMACHO GUADALAJARA</t>
  </si>
  <si>
    <t xml:space="preserve">HERNANDEZ GALARZA IRAK </t>
  </si>
  <si>
    <t>AXC18315</t>
  </si>
  <si>
    <t>VEGA MOLINA APOLONIA IXHEL</t>
  </si>
  <si>
    <t>AXC18355</t>
  </si>
  <si>
    <t xml:space="preserve">TORRES GAYTAN JOSUE ISRAEL </t>
  </si>
  <si>
    <t xml:space="preserve">VAZQUEZ MIRANDA SERGIO </t>
  </si>
  <si>
    <t>AXC18368</t>
  </si>
  <si>
    <t xml:space="preserve">LOPEZ VAZQUEZ JESSICA ISABEL </t>
  </si>
  <si>
    <t>AXC18371</t>
  </si>
  <si>
    <t>AXC18395</t>
  </si>
  <si>
    <t>LEYVA ROBLES RAMIRO</t>
  </si>
  <si>
    <t>AXC18316</t>
  </si>
  <si>
    <t xml:space="preserve">GONZALEZ GONZALEZ JAIME </t>
  </si>
  <si>
    <t>AXC18366</t>
  </si>
  <si>
    <t>PEREZ HERNANDEZ EUNISE ELIZABETH </t>
  </si>
  <si>
    <t>AXC18367</t>
  </si>
  <si>
    <t>HERNANDEZ NIÑO RAUL JONATHAN</t>
  </si>
  <si>
    <t>AXC18362</t>
  </si>
  <si>
    <t>MORALES PARADA JORGE</t>
  </si>
  <si>
    <t>AXC18363</t>
  </si>
  <si>
    <t>CASTAÑON ZORRILLA JESUS HERNAN</t>
  </si>
  <si>
    <t>AXC18358</t>
  </si>
  <si>
    <t xml:space="preserve">SOLIS RODRIGUEZ ANA FABIOLA </t>
  </si>
  <si>
    <t>AXC18380</t>
  </si>
  <si>
    <t>MINI CAC CIUDAD ACUÑA</t>
  </si>
  <si>
    <t>MINI CAC CIUDAD MANTE</t>
  </si>
  <si>
    <t>MINI CAC FASHION MALL CHIHUAHUA</t>
  </si>
  <si>
    <t>MINI CAC GALERIAS HIPODROMO TIJUANA</t>
  </si>
  <si>
    <t>AXC18361</t>
  </si>
  <si>
    <t>COLORADO PEREZ JONATHAN</t>
  </si>
  <si>
    <t>AXC18356</t>
  </si>
  <si>
    <t>MINI CAC PIEDRAS NEGRAS</t>
  </si>
  <si>
    <t>MINI CAC PLAZA DEL CARMEN SAN LUIS POTOSI (PLAZA DE LA TECNOLOGIA)</t>
  </si>
  <si>
    <t>MINI CAC PLAZA EL ROBLE (MATEHUALA)</t>
  </si>
  <si>
    <t>MINI CAC PLAZA LOMAS TONALÁ</t>
  </si>
  <si>
    <t>MX219164</t>
  </si>
  <si>
    <t xml:space="preserve">RICAÑO LOPEZ EDMUNDO ELISEO </t>
  </si>
  <si>
    <t>AXC18379</t>
  </si>
  <si>
    <t>MINI CAC SOLESTA PUEBLA</t>
  </si>
  <si>
    <t>PLAZA MOVISTAR XALAPA CENTRO AV. REVOLUCION</t>
  </si>
  <si>
    <t>DE LA ROSA GAMBOA DANIEL</t>
  </si>
  <si>
    <t>GOMEZ RODRIGUEZ LUIS FERNANDO</t>
  </si>
  <si>
    <t>AXC18441</t>
  </si>
  <si>
    <t>BARBERENA CHAVEZ RODRIGO</t>
  </si>
  <si>
    <t>AXC18449</t>
  </si>
  <si>
    <t>NAVARRO PASTEN JULIAN ALBERTO</t>
  </si>
  <si>
    <t>AXC18463</t>
  </si>
  <si>
    <t>GRIMALDO TELLEZ DANIEL</t>
  </si>
  <si>
    <t>AXC18440</t>
  </si>
  <si>
    <t xml:space="preserve">ESQUIVEL ALBARRAN ARACELI </t>
  </si>
  <si>
    <t>AXC18399</t>
  </si>
  <si>
    <t>CASTRO CASTRO KARINA</t>
  </si>
  <si>
    <t>AXC18479</t>
  </si>
  <si>
    <t>AXC18416</t>
  </si>
  <si>
    <t>AXC18198</t>
  </si>
  <si>
    <t>AZCANIO CAMPOS JESSI IRAIS</t>
  </si>
  <si>
    <t>AXC18458</t>
  </si>
  <si>
    <t>CALDERON SANCHEZ KARINA GISELA</t>
  </si>
  <si>
    <t>AXC18436</t>
  </si>
  <si>
    <t xml:space="preserve">VILLAR SANDOVAL ERICK DANIEL </t>
  </si>
  <si>
    <t>AXC18409</t>
  </si>
  <si>
    <t>VALENZUELA GARCIA SAMUEL</t>
  </si>
  <si>
    <t>AXC18411</t>
  </si>
  <si>
    <t>MENDIETA RODRIGUEZ YULIANA</t>
  </si>
  <si>
    <t>AXC12684</t>
  </si>
  <si>
    <t>MORENO ENRIQUEZ DANIEL ALEJANDRO</t>
  </si>
  <si>
    <t>TORRES VILLA JOSE ISMAEL</t>
  </si>
  <si>
    <t>AXC18433</t>
  </si>
  <si>
    <t>AXC18267</t>
  </si>
  <si>
    <t>GARCIA RUIZ DANIEL ULISES</t>
  </si>
  <si>
    <t>AXC18391</t>
  </si>
  <si>
    <t>AXC18271</t>
  </si>
  <si>
    <t>HERNANDEZ LAGUNA ARIANA</t>
  </si>
  <si>
    <t>AXC18429</t>
  </si>
  <si>
    <t>AXC18222</t>
  </si>
  <si>
    <t>OROZCO NEGRETE MIGUEL</t>
  </si>
  <si>
    <t>MX132229</t>
  </si>
  <si>
    <t>AXC07468</t>
  </si>
  <si>
    <t>AXC18190</t>
  </si>
  <si>
    <t>MORAN RANGEL ALEJANDRO IVAN</t>
  </si>
  <si>
    <t>AXC17913</t>
  </si>
  <si>
    <t>AXC18297</t>
  </si>
  <si>
    <t>VILLARCE HERNANDEZ ARMANDO</t>
  </si>
  <si>
    <t>AXC18448</t>
  </si>
  <si>
    <t>MARQUEZ RODRIGUEZ GUSTAVO IZANAMI</t>
  </si>
  <si>
    <t>AXC18475</t>
  </si>
  <si>
    <t>AXC18415</t>
  </si>
  <si>
    <t>AXC18192</t>
  </si>
  <si>
    <t xml:space="preserve">DOZAL GUTIERREZ ROLANDO KOKIMOTO </t>
  </si>
  <si>
    <t xml:space="preserve">MARTINEZ RAMIREZ PAOLA </t>
  </si>
  <si>
    <t>AXC18403</t>
  </si>
  <si>
    <t>SANCHEZ PEREZ ROQUE</t>
  </si>
  <si>
    <t>AXC18461</t>
  </si>
  <si>
    <t>GOMEZ CAMPOS KIMBERLY JOANNA</t>
  </si>
  <si>
    <t>AXC18426</t>
  </si>
  <si>
    <t xml:space="preserve">ESPARZA GARCIA MARIA MAYELA </t>
  </si>
  <si>
    <t>AXC18398</t>
  </si>
  <si>
    <t xml:space="preserve">HONORATO QUINTINO LUIS ARTURO </t>
  </si>
  <si>
    <t>AXC18173</t>
  </si>
  <si>
    <t>VEGA ALEJO JORGE ALEXIS</t>
  </si>
  <si>
    <t>AXC18439</t>
  </si>
  <si>
    <t>HERNANDEZ RAMOS PATRICIA MARTINA</t>
  </si>
  <si>
    <t>AXC18423</t>
  </si>
  <si>
    <t xml:space="preserve">GARCIA ROMERO MARCIAL AARON </t>
  </si>
  <si>
    <t>AXC18453</t>
  </si>
  <si>
    <t xml:space="preserve">HERNANDEZ CORTES ISAURO DANIEL </t>
  </si>
  <si>
    <t>AXC18451</t>
  </si>
  <si>
    <t>ESCUDERO GARCIA PABLO</t>
  </si>
  <si>
    <t>AXC18428</t>
  </si>
  <si>
    <t>ALMANZA MUÑOZ LIZBETH ARIANA</t>
  </si>
  <si>
    <t>DIAZ VAZQUEZ KARINA</t>
  </si>
  <si>
    <t>POPOCA MENDEZ NANCY GABRIELA</t>
  </si>
  <si>
    <t>AXC17537</t>
  </si>
  <si>
    <t>AXC18431</t>
  </si>
  <si>
    <t>BACA RIVERA SAUL GUILLERMO</t>
  </si>
  <si>
    <t>AXC18438</t>
  </si>
  <si>
    <t xml:space="preserve">HERNANDEZ MEDINA LILIANA BERENICE </t>
  </si>
  <si>
    <t>AXC18417</t>
  </si>
  <si>
    <t>CORDERO LORENZO ASALIA MAYANIN</t>
  </si>
  <si>
    <t xml:space="preserve">VILLEGAS VILLEGAS IRVING ARTURO </t>
  </si>
  <si>
    <t>AXC18401</t>
  </si>
  <si>
    <t>RIVAS KARMOOCH KARINA</t>
  </si>
  <si>
    <t>MORALES GARCIA JONATHAN EDUARDO</t>
  </si>
  <si>
    <t xml:space="preserve">GARCIA GARCIA NANCY </t>
  </si>
  <si>
    <t>AXC18406</t>
  </si>
  <si>
    <t>ALEMAN ARIAS GABRIELA</t>
  </si>
  <si>
    <t xml:space="preserve">ALMAZAN OROZCO DAVID JAHIR </t>
  </si>
  <si>
    <t>AXC18410</t>
  </si>
  <si>
    <t>MORENO HERNANDEZ DULCE SUSANA</t>
  </si>
  <si>
    <t xml:space="preserve">CALVA ALCALA JULIAN RICARDO </t>
  </si>
  <si>
    <t>AXC18505</t>
  </si>
  <si>
    <t>ORUETA AGUIRRE ESAU DE JESUS</t>
  </si>
  <si>
    <t>SALAS AGUILAR JONATHAN JOEL</t>
  </si>
  <si>
    <t>AXC18541</t>
  </si>
  <si>
    <t>RODRIGUEZ SALINAS SILVIA GUADALUPE</t>
  </si>
  <si>
    <t>AXC18490</t>
  </si>
  <si>
    <t>MAHE JACOME HEBERT MARCELINO</t>
  </si>
  <si>
    <t>AXC18545</t>
  </si>
  <si>
    <t>AXC18487</t>
  </si>
  <si>
    <t xml:space="preserve">RUBIO MORALES LUIS ANGEL </t>
  </si>
  <si>
    <t>AXC18504</t>
  </si>
  <si>
    <t>VELAZQUEZ ESTRADA HANNIA LISSETH</t>
  </si>
  <si>
    <t>REYES RIVERA ROCIO ITANDEHUI</t>
  </si>
  <si>
    <t>AXC18533</t>
  </si>
  <si>
    <t>CORDOVA OLAN CECILIA</t>
  </si>
  <si>
    <t>MX216493</t>
  </si>
  <si>
    <t>BECERRIL PATIÑO YESSICA EDITH</t>
  </si>
  <si>
    <t>AXC10156</t>
  </si>
  <si>
    <t>TEPATL GONZALEZ JUAN RUBEN</t>
  </si>
  <si>
    <t>CRUZ RODRIGUEZ ALEJANDRO</t>
  </si>
  <si>
    <t>AXC18530</t>
  </si>
  <si>
    <t>PEZQUEDA TREJO PEDRO ALEJANDRO</t>
  </si>
  <si>
    <t>AXC18234</t>
  </si>
  <si>
    <t>URBANO ANGUIANO JESUS</t>
  </si>
  <si>
    <t>AXC18520</t>
  </si>
  <si>
    <t>AXC18392</t>
  </si>
  <si>
    <t>AXC18537</t>
  </si>
  <si>
    <t>LANUZA SOLANA MARTHA RAQUEL</t>
  </si>
  <si>
    <t>AXC18488</t>
  </si>
  <si>
    <t>VASQUEZ CARDEÑA ISMAEL ESTEBAN</t>
  </si>
  <si>
    <t>AXC18540</t>
  </si>
  <si>
    <t>HERNANDEZ OSUNA CRISTINA</t>
  </si>
  <si>
    <t>AXC18524</t>
  </si>
  <si>
    <t>CARREON RODRIGUEZ VERONICA ALEJANDRA</t>
  </si>
  <si>
    <t>AXC18531</t>
  </si>
  <si>
    <t>GONZALEZ MONSIVAIS GERARDO</t>
  </si>
  <si>
    <t>AXC18546</t>
  </si>
  <si>
    <t>CHAVEZ PARRA ZORAYDA JAZMIN</t>
  </si>
  <si>
    <t>GARCIA FLORES GUADALUPE</t>
  </si>
  <si>
    <t>AXC18534</t>
  </si>
  <si>
    <t>AXC18495</t>
  </si>
  <si>
    <t xml:space="preserve">MELLADO VASQUEZ CARLOS ALBERTO </t>
  </si>
  <si>
    <t>AXC18528</t>
  </si>
  <si>
    <t>COVARRUBIAS MAGAÑA CARLOS DANIEL</t>
  </si>
  <si>
    <t>MINI CAC JUAREZ CENTRO GUADALAJARA</t>
  </si>
  <si>
    <t>MORALES LOPEZ VICTOR HUGO</t>
  </si>
  <si>
    <t>VACANTE CENTRO</t>
  </si>
  <si>
    <t>TALAMANTES MENDOZA MARIO ALBERTO</t>
  </si>
  <si>
    <t>AXC18602</t>
  </si>
  <si>
    <t>CUEVAS MIRANDA KAROL VIANEY</t>
  </si>
  <si>
    <t>GARCIA CUELLAR RICARDO</t>
  </si>
  <si>
    <t>CASTILLO SERRANO ZULY</t>
  </si>
  <si>
    <t>CASTRO FLORES VICTOR HUGO</t>
  </si>
  <si>
    <t>RODRIGUEZ AGUIRRE RAFAEL</t>
  </si>
  <si>
    <t>GUDIÑO REYNOSO BELISARIO</t>
  </si>
  <si>
    <t>AXC18585</t>
  </si>
  <si>
    <t>TENORIO HERNANDEZ JUAN MANUEL</t>
  </si>
  <si>
    <t>AXC18573</t>
  </si>
  <si>
    <t>TREVIÑO GUEL MIGUEL ALEJANDRO</t>
  </si>
  <si>
    <t>AXC16665</t>
  </si>
  <si>
    <t>FELIX SILVA BRUNO FERNANDO</t>
  </si>
  <si>
    <t>GIL GARCIA JUAN EDGAR</t>
  </si>
  <si>
    <t>TEODOROVICH GAXIOLA SARAI</t>
  </si>
  <si>
    <t>DELGADILLO LOPEZ PAULA DAFNE</t>
  </si>
  <si>
    <t>MX219725</t>
  </si>
  <si>
    <t>AXC18237</t>
  </si>
  <si>
    <t>GRACIA HERRERA AMED</t>
  </si>
  <si>
    <t>AXC18556</t>
  </si>
  <si>
    <t>SANCHEZ ACOSTA ELVIA CECILIA</t>
  </si>
  <si>
    <t>AXC18615</t>
  </si>
  <si>
    <t>CORTES PALACIOS FREDI VALENTIN</t>
  </si>
  <si>
    <t>AXC18568</t>
  </si>
  <si>
    <t>GOMEZ RUEDA PERLA EUNICE</t>
  </si>
  <si>
    <t>AXC18590</t>
  </si>
  <si>
    <t>RUIZ DE LA CRUZ LAURA PAULINA</t>
  </si>
  <si>
    <t>MX215388</t>
  </si>
  <si>
    <t>AXC17365</t>
  </si>
  <si>
    <t>AXC18557</t>
  </si>
  <si>
    <t>ORDAZ NIETO DIEGO IVAN</t>
  </si>
  <si>
    <t>LOPEZ RODRIGUEZ CRISTINA</t>
  </si>
  <si>
    <t>GARCIA ALFARO MARIA DE JESUS</t>
  </si>
  <si>
    <t>PASTELIN MARTINEZ DANIEL</t>
  </si>
  <si>
    <t>AXC18484</t>
  </si>
  <si>
    <t>PADILLA HERNANDEZ EDUARDO DAVID</t>
  </si>
  <si>
    <t>AXC18609</t>
  </si>
  <si>
    <t>DE PAZ PEREZ ALEXIS GEOVANNY</t>
  </si>
  <si>
    <t>HERNANDEZ LOEZA ENRIQUE ALBERTO</t>
  </si>
  <si>
    <t>AXC18572</t>
  </si>
  <si>
    <t>HERNANDEZ GARCIA JANETH IVETH</t>
  </si>
  <si>
    <t>AXC18575</t>
  </si>
  <si>
    <t>DOMINGUEZ SILVA ALBERTO</t>
  </si>
  <si>
    <t xml:space="preserve">ZUÑIGA PATEYRO CONCEPCION </t>
  </si>
  <si>
    <t>AXC18526</t>
  </si>
  <si>
    <t>PEREZ PIÑA GABRIEL</t>
  </si>
  <si>
    <t>JIMENEZ LOPEZ GLORIA DE JESUS</t>
  </si>
  <si>
    <t>MX215975</t>
  </si>
  <si>
    <t>AXC17523</t>
  </si>
  <si>
    <t>CAZARES JASMIN ALEXANDRIA</t>
  </si>
  <si>
    <t>MX215974</t>
  </si>
  <si>
    <t>AXC17536</t>
  </si>
  <si>
    <t>AXC18554</t>
  </si>
  <si>
    <t>SANCHEZ BERUMEN  LEONARDO</t>
  </si>
  <si>
    <t>AXC17262</t>
  </si>
  <si>
    <t>MAGAÑA BORGES DANIEL ALEJANDRO</t>
  </si>
  <si>
    <t>AXC18570</t>
  </si>
  <si>
    <t>RUIZ CRUZ ISMAEL</t>
  </si>
  <si>
    <t>AXC18601</t>
  </si>
  <si>
    <t>OLVERA CRUZ JOSE LUIS</t>
  </si>
  <si>
    <t>MX193643</t>
  </si>
  <si>
    <t>AXC12918</t>
  </si>
  <si>
    <t>DE LA PAZ LOPEZ ALEJANDRO</t>
  </si>
  <si>
    <t>AXC18622</t>
  </si>
  <si>
    <t>ROJAS PEREZ ZULEM</t>
  </si>
  <si>
    <t>AXC18574</t>
  </si>
  <si>
    <t>COBIX POLITO RAIDEL</t>
  </si>
  <si>
    <t>PITA LEYVA ALAN ISRAEL</t>
  </si>
  <si>
    <t>AXC18200</t>
  </si>
  <si>
    <t>BECERRA OROZCO ODALYS YAMEL</t>
  </si>
  <si>
    <t>REYES MUÑOZ NANCY ZULEMA</t>
  </si>
  <si>
    <t>MUCIÑO JUAREZ ANAYELLI</t>
  </si>
  <si>
    <t>AXC18612</t>
  </si>
  <si>
    <t>GOMEZ ROBLES JESSICA NALLELI</t>
  </si>
  <si>
    <t>AXC18617</t>
  </si>
  <si>
    <t>CLUSTER SAN LUIS</t>
  </si>
  <si>
    <t xml:space="preserve">CLUSTER SAN LUIS </t>
  </si>
  <si>
    <t>CISNEROS CABALLERO OSCAR IVAN</t>
  </si>
  <si>
    <t xml:space="preserve">MARTINEZ CEDILLO ALEJANDRA EMIRET   </t>
  </si>
  <si>
    <t xml:space="preserve">DELGADO MEDRANO MARIO ALBERTO </t>
  </si>
  <si>
    <t>ALEMAN RANGEL JUAN ANTONIO</t>
  </si>
  <si>
    <t>AXC18636</t>
  </si>
  <si>
    <t>AXC18613</t>
  </si>
  <si>
    <t xml:space="preserve">OSUNA CAMACHO BRENDA DEL CARMEN </t>
  </si>
  <si>
    <t>BASTO US FARLEY ALEJANDRO</t>
  </si>
  <si>
    <t>CALDERON CALZADA JOSE JAVIER</t>
  </si>
  <si>
    <t>AXC16052</t>
  </si>
  <si>
    <t>AGUILAR ZAMORA JULIAN  </t>
  </si>
  <si>
    <t>AXC18381</t>
  </si>
  <si>
    <t>MANCILLA VEGA LUIS ANTONIO</t>
  </si>
  <si>
    <t>AXC18631</t>
  </si>
  <si>
    <t xml:space="preserve">GONZALEZ ISORDIA  JONATHAN </t>
  </si>
  <si>
    <t>AXC18632</t>
  </si>
  <si>
    <t>AXC18616</t>
  </si>
  <si>
    <t>AXC18606</t>
  </si>
  <si>
    <t xml:space="preserve">SALAZAR DULCE GUADALUPE </t>
  </si>
  <si>
    <t>MINI CAC INDEPENDENCIA CENTRO GUADALAJARA</t>
  </si>
  <si>
    <t>MUÑOZ RODRIGUEZ MICHELLE DENISSE</t>
  </si>
  <si>
    <t>RAMIREZ OSUNA LUCIA GUADALUPE</t>
  </si>
  <si>
    <t xml:space="preserve">OYOQUI GARCIA JOSE LUIS </t>
  </si>
  <si>
    <t>ESCALANTE ROMAN OMAR YAIR</t>
  </si>
  <si>
    <t xml:space="preserve">GARCIA VARGAS ARY DANAE </t>
  </si>
  <si>
    <t>MACIAS LOPEZ OSCAR</t>
  </si>
  <si>
    <t>CRUZ CORONA MICHEL</t>
  </si>
  <si>
    <t>VASQUEZ VALENZUELA ALEJANDRA</t>
  </si>
  <si>
    <t>MARQUEZ NAVARRO ADRIANA</t>
  </si>
  <si>
    <t>AXC18563</t>
  </si>
  <si>
    <t>DAVIS JENDAYI ALBIKANILE</t>
  </si>
  <si>
    <t>AXC18548</t>
  </si>
  <si>
    <t>BENITEZ RAMIREZ ANUHAR ERNESTO</t>
  </si>
  <si>
    <t>AXC18661</t>
  </si>
  <si>
    <t>RODRIGUEZ ROMERO ILSE PAOLA</t>
  </si>
  <si>
    <t>AXC18660</t>
  </si>
  <si>
    <t>VALENZUELA BORBOLLA FABIAN ALFONSO</t>
  </si>
  <si>
    <t>AXC18656</t>
  </si>
  <si>
    <t>RODRIGUEZ CUETO VICTOR ALFONSO</t>
  </si>
  <si>
    <t>RODRIGUEZ ORTEGA IRVING JAVIER</t>
  </si>
  <si>
    <t>AXC18664</t>
  </si>
  <si>
    <t>MORALES ROMO CARLOS ERNESTO</t>
  </si>
  <si>
    <t>AXC18654</t>
  </si>
  <si>
    <t>ORTEGA RAMIREZ JESUS</t>
  </si>
  <si>
    <t>COJULUM MARTINEZ SARAI</t>
  </si>
  <si>
    <t>MORENO BASTIDA CARLOS SERAFIN</t>
  </si>
  <si>
    <t>CASTRO HERNANDEZ CECILIA</t>
  </si>
  <si>
    <t>BARRALES GONZALEZ KARLA</t>
  </si>
  <si>
    <t>AXC18652</t>
  </si>
  <si>
    <t>AXC18650</t>
  </si>
  <si>
    <t>CARTAS ESPADIN DULCE KAREN BETZABE</t>
  </si>
  <si>
    <t>MINI CAC MULTIPLAZA DEL VALLE</t>
  </si>
  <si>
    <t>AXC18584</t>
  </si>
  <si>
    <t>PEREZ HERMIDA JAZMIN</t>
  </si>
  <si>
    <t>AXC18649</t>
  </si>
  <si>
    <t>AXC18759</t>
  </si>
  <si>
    <t xml:space="preserve">HERNANDEZ TELLEZ SARAHI </t>
  </si>
  <si>
    <t>AXC18735</t>
  </si>
  <si>
    <t>CRUZ GONZALEZ LUIS URIEL</t>
  </si>
  <si>
    <t>AXC18767</t>
  </si>
  <si>
    <t>CERVANTES ACEVEDO TERESA ELIZABETH</t>
  </si>
  <si>
    <t>AXC18765</t>
  </si>
  <si>
    <t>PEREZ DE LA CRUZ HUGO AURELIO</t>
  </si>
  <si>
    <t>MARQUEZ GARCIA MARIA FERNANDA</t>
  </si>
  <si>
    <t>AXC18702</t>
  </si>
  <si>
    <t>RODRIGUEZ PIMENTEL ISABEL</t>
  </si>
  <si>
    <t xml:space="preserve">LOPEZ MELLANO ARCENIO DE DIOS </t>
  </si>
  <si>
    <t>AXC18693</t>
  </si>
  <si>
    <t>DUARTE DELGADO FAUSTO ESTEBAN</t>
  </si>
  <si>
    <t>AXC18683</t>
  </si>
  <si>
    <t>MARIN DE LA CRUZ LIZBETH</t>
  </si>
  <si>
    <t>AXC18687</t>
  </si>
  <si>
    <t>VERA LOZANO IVAN EDUARDO</t>
  </si>
  <si>
    <t>PEÑA COVARRUBIAS CINTHYA ALEJANDRA</t>
  </si>
  <si>
    <t>AXC18742</t>
  </si>
  <si>
    <t>GOMEZ RODRIGUEZ DANIELA</t>
  </si>
  <si>
    <t>AXC18646</t>
  </si>
  <si>
    <t>PALACIOS CHAVEZ ISAAC</t>
  </si>
  <si>
    <t>MACEDA HUERTA ARTURO</t>
  </si>
  <si>
    <t>AXC18707</t>
  </si>
  <si>
    <t>AXC18671</t>
  </si>
  <si>
    <t>VELAZQUEZ QUINTERO ANTONIO ISAI</t>
  </si>
  <si>
    <t>AXC18749</t>
  </si>
  <si>
    <t>GARCIA CAMACHO PERLA CECILIA</t>
  </si>
  <si>
    <t>AXC18640</t>
  </si>
  <si>
    <t>CHAVEZ GUTIERREZ JORGE ALBERTO</t>
  </si>
  <si>
    <t>AXC18736</t>
  </si>
  <si>
    <t>AXC18672</t>
  </si>
  <si>
    <t>DIAZ HUERTA ALFREDO GERARDO</t>
  </si>
  <si>
    <t>AXC18686</t>
  </si>
  <si>
    <t>AXC18676</t>
  </si>
  <si>
    <t>SANCHEZ MENDOZA ERNESTO</t>
  </si>
  <si>
    <t>AXC18713</t>
  </si>
  <si>
    <t>NOLASCO ALONSO CLAUDIA</t>
  </si>
  <si>
    <t>AXC18708</t>
  </si>
  <si>
    <t>AXC18677</t>
  </si>
  <si>
    <t>RAMIREZ ZEA MANUEL ALBERTO</t>
  </si>
  <si>
    <t>AXC18750</t>
  </si>
  <si>
    <t>ROMAN OCHOA CAROLINA</t>
  </si>
  <si>
    <t>AXC18711</t>
  </si>
  <si>
    <t>GALVEZ MARROQUIN IVAN</t>
  </si>
  <si>
    <t>AXC18678</t>
  </si>
  <si>
    <t>AXC18679</t>
  </si>
  <si>
    <t>ALBA SANDOVAL MANUEL DE JESUS</t>
  </si>
  <si>
    <t>MX221755</t>
  </si>
  <si>
    <t>AXC18761</t>
  </si>
  <si>
    <t>RIVERA VELASCO SERGIO IVAN</t>
  </si>
  <si>
    <t>AXC18696</t>
  </si>
  <si>
    <t>CONTRERAS GARCIA ROSALIA</t>
  </si>
  <si>
    <t>MX213491</t>
  </si>
  <si>
    <t>AXC14339</t>
  </si>
  <si>
    <t>REYES RAMIREZ GUADALUPE FRANCISCO SAMUEL</t>
  </si>
  <si>
    <t>AXC18680</t>
  </si>
  <si>
    <t>AXC18681</t>
  </si>
  <si>
    <t>CARDONA CARDONA JUAN MANUEL</t>
  </si>
  <si>
    <t>MX221824</t>
  </si>
  <si>
    <t>CONTRERAS TOVAR EDITH</t>
  </si>
  <si>
    <t>MX221137</t>
  </si>
  <si>
    <t>AXC18550</t>
  </si>
  <si>
    <t>PAEZ MATEOS MARGARITA</t>
  </si>
  <si>
    <t>AXC18757</t>
  </si>
  <si>
    <t>GARCIA IRACHETA MICHEL DANIELA</t>
  </si>
  <si>
    <t>AXC18746</t>
  </si>
  <si>
    <t>RAMIREZ ARCOS JORGE ROBERTO</t>
  </si>
  <si>
    <t>AXC18645</t>
  </si>
  <si>
    <t>MONTIEL BAEZ CLAUDIA ANGELICA</t>
  </si>
  <si>
    <t>AXC18691</t>
  </si>
  <si>
    <t>MX221249</t>
  </si>
  <si>
    <t>ALVARADO LOPEZ JUAN ARMANDO</t>
  </si>
  <si>
    <t>AXC18739</t>
  </si>
  <si>
    <t>MX221401</t>
  </si>
  <si>
    <t>AXC18682</t>
  </si>
  <si>
    <t>CORTEZ SALINAS THENDERLY GUADALUPE</t>
  </si>
  <si>
    <t>AXC18748</t>
  </si>
  <si>
    <t>AXC18685</t>
  </si>
  <si>
    <t>DOMINGUEZ VILLEGAS ALEJANDRA MONTSERRAT</t>
  </si>
  <si>
    <t>NAVARRO ZAPATA MIGUEL ANGEL</t>
  </si>
  <si>
    <t>MX221181</t>
  </si>
  <si>
    <t>RUIZ HERNANDEZ ADOLFO</t>
  </si>
  <si>
    <t>AXC18690</t>
  </si>
  <si>
    <t>ACEVES PEREZ SALVADOR</t>
  </si>
  <si>
    <t>ARCOS OROZCO CLAUDIA GUADALUPE</t>
  </si>
  <si>
    <t>MX221821</t>
  </si>
  <si>
    <t>ASCENCIO FLORES ERIKA ALEJANDRA</t>
  </si>
  <si>
    <t>AXC18773</t>
  </si>
  <si>
    <t>MX221186</t>
  </si>
  <si>
    <t>MX220749</t>
  </si>
  <si>
    <t>MX219833</t>
  </si>
  <si>
    <t>MX216441</t>
  </si>
  <si>
    <t>TELLEZ VELARDE VICTOR MANUEL</t>
  </si>
  <si>
    <t>AXC18790</t>
  </si>
  <si>
    <t>PEREZ LOPEZ MARISOL</t>
  </si>
  <si>
    <t>AXC18781</t>
  </si>
  <si>
    <t>MX221079</t>
  </si>
  <si>
    <t>MX221891</t>
  </si>
  <si>
    <t>SALINAS RODRIGUEZ MIGUEL IVAN</t>
  </si>
  <si>
    <t>AXC18799</t>
  </si>
  <si>
    <t>MX220960</t>
  </si>
  <si>
    <t>MX220025</t>
  </si>
  <si>
    <t>MX220745</t>
  </si>
  <si>
    <t xml:space="preserve">JIMENEZ JURADO HECTOR MANUEL </t>
  </si>
  <si>
    <t>AXC18793</t>
  </si>
  <si>
    <t>CORTEZ LOPEZ ISSYS DANIELA</t>
  </si>
  <si>
    <t>AXC18800</t>
  </si>
  <si>
    <t>GUTIERREZ OLOÑO VIRIDIANA ARADUBY</t>
  </si>
  <si>
    <t>AXC18792</t>
  </si>
  <si>
    <t>GOMEZ CASTRO EDGAR ZAMAEL</t>
  </si>
  <si>
    <t>AXC18798</t>
  </si>
  <si>
    <t>MX220957</t>
  </si>
  <si>
    <t>REYES PELAYO ANTONIO</t>
  </si>
  <si>
    <t>AXC18788</t>
  </si>
  <si>
    <t>MX221400</t>
  </si>
  <si>
    <t>MX220956</t>
  </si>
  <si>
    <t>MX219684</t>
  </si>
  <si>
    <t>GOMEZ MENESES PAOLA JARET</t>
  </si>
  <si>
    <t>AXC18784</t>
  </si>
  <si>
    <t>AGUILAR SONDON MARIA JOSE</t>
  </si>
  <si>
    <t>GASPAR ORTEGA CECILIA</t>
  </si>
  <si>
    <t>SERRANO TORRES ROSA ELIA</t>
  </si>
  <si>
    <t>AXC18794</t>
  </si>
  <si>
    <t>MX220748</t>
  </si>
  <si>
    <t xml:space="preserve">DIAZ MIRANDA DIANA NATALIA </t>
  </si>
  <si>
    <t>AXC18796</t>
  </si>
  <si>
    <t>MX221820</t>
  </si>
  <si>
    <t>AXC18779</t>
  </si>
  <si>
    <t>AXC18776</t>
  </si>
  <si>
    <t>ALVAREZ BAUTISTA THALIA DE JESUS</t>
  </si>
  <si>
    <t>AXC18783</t>
  </si>
  <si>
    <t>MX221823</t>
  </si>
  <si>
    <t>AXC18777</t>
  </si>
  <si>
    <t>SANCHEZ AYON JUAN</t>
  </si>
  <si>
    <t>MX221889</t>
  </si>
  <si>
    <t>AXC18700</t>
  </si>
  <si>
    <t>AXC18778</t>
  </si>
  <si>
    <t>MX222526</t>
  </si>
  <si>
    <t>PLAZA / CALLE</t>
  </si>
  <si>
    <t>PLAZA</t>
  </si>
  <si>
    <t>CALLE</t>
  </si>
  <si>
    <t>Adición</t>
  </si>
  <si>
    <t xml:space="preserve">    Altas Pospago (Tiendas Elite)</t>
  </si>
  <si>
    <t xml:space="preserve">         Altas Pospago</t>
  </si>
  <si>
    <t xml:space="preserve">         Avance</t>
  </si>
  <si>
    <t>OPERANDO</t>
  </si>
  <si>
    <t>CERRADA</t>
  </si>
  <si>
    <t>TLAJOMULCO DE ZUÑIGA</t>
  </si>
  <si>
    <t>MORENO MORENO SERGIO</t>
  </si>
  <si>
    <t>AXC18818</t>
  </si>
  <si>
    <t xml:space="preserve">ALONZO MENDOZA DANIEL </t>
  </si>
  <si>
    <t>AXC18838</t>
  </si>
  <si>
    <t>AXC18847</t>
  </si>
  <si>
    <t>MORALES RAMIREZ LAURA GUADALUPE</t>
  </si>
  <si>
    <t>AXC18806</t>
  </si>
  <si>
    <t>VELAZQUEZ GUTIERREZ JESSICA BELEN</t>
  </si>
  <si>
    <t>AXC18807</t>
  </si>
  <si>
    <t>MANDUJANO FRANCO GUILLERMO</t>
  </si>
  <si>
    <t>AXC18804</t>
  </si>
  <si>
    <t>GUEVARA LLARENA CRISTOPHEER</t>
  </si>
  <si>
    <t>AXC18814</t>
  </si>
  <si>
    <t>DARAN PEÑA MARCOS MAURICIO</t>
  </si>
  <si>
    <t>AXC18850</t>
  </si>
  <si>
    <t>VARGAS VILLA JORGE ANTONIO</t>
  </si>
  <si>
    <t>AXC18819</t>
  </si>
  <si>
    <t>SANTIAGO LEDEZMA MARIANA ELIZABETH</t>
  </si>
  <si>
    <t>AXC18772</t>
  </si>
  <si>
    <t>PERERA MENDOZA LUIS MANUEL</t>
  </si>
  <si>
    <t>AXC18856</t>
  </si>
  <si>
    <t>AXC18780</t>
  </si>
  <si>
    <t>MARTINEZ GRACIA JOSE ANTONIO</t>
  </si>
  <si>
    <t>AXC18536</t>
  </si>
  <si>
    <t>CORONA FAJARDO JESUS ANTONIO</t>
  </si>
  <si>
    <t>AXC18813</t>
  </si>
  <si>
    <t>LUNA URIBE JOSE RICARDO</t>
  </si>
  <si>
    <t>AXC18851</t>
  </si>
  <si>
    <t>GOMEZ HEREDIA SANTIAGO MOISES</t>
  </si>
  <si>
    <t>AXC18827</t>
  </si>
  <si>
    <t>GARCIA SANCHEZ BRAYAN ALEJANDRO</t>
  </si>
  <si>
    <t>AXC18817</t>
  </si>
  <si>
    <t>PEÑA GARCIA ANDRES JONATHAN</t>
  </si>
  <si>
    <t>AXC18787</t>
  </si>
  <si>
    <t>MEDINA VALLEJO KEVIN</t>
  </si>
  <si>
    <t>AXC18756</t>
  </si>
  <si>
    <t>AZCATL TORRES MARIA DE LOS ANGELES</t>
  </si>
  <si>
    <t>AXC13933</t>
  </si>
  <si>
    <t>CANUL PEREZ GUADALUPE ANAHI</t>
  </si>
  <si>
    <t>RODRIGUEZ OLIVAREZ CHRISTIAN SALVADOR</t>
  </si>
  <si>
    <t>AXC18829</t>
  </si>
  <si>
    <t>PEREZ HERNANDEZ NEREYDA ESMERALDA</t>
  </si>
  <si>
    <t>MX193648</t>
  </si>
  <si>
    <t>AXC12937</t>
  </si>
  <si>
    <t>PADILLA COTERA LUIS FERNANDO</t>
  </si>
  <si>
    <t>AXC18821</t>
  </si>
  <si>
    <t xml:space="preserve">ISAIS JESUS EDUARDO </t>
  </si>
  <si>
    <t>AXC18843</t>
  </si>
  <si>
    <t>CUELLAR CERCLE JOSE LUIS</t>
  </si>
  <si>
    <t>RODRIGUEZ MONTIEL JOCELIN ROSARIO</t>
  </si>
  <si>
    <t>AXC18786</t>
  </si>
  <si>
    <t>SANABRIA TRUJILLO KEVIN LORDAN</t>
  </si>
  <si>
    <t>AXC18835</t>
  </si>
  <si>
    <t>GUTIERREZ AGUILAR DANIELA</t>
  </si>
  <si>
    <t>MX223130</t>
  </si>
  <si>
    <t>AXC18854</t>
  </si>
  <si>
    <t xml:space="preserve">NAJERA RUIZ RAUL IVAN </t>
  </si>
  <si>
    <t>AXC18823</t>
  </si>
  <si>
    <t>VEGA GOMEZ ALEJANDRO</t>
  </si>
  <si>
    <t>MX217440</t>
  </si>
  <si>
    <t>AXC17778</t>
  </si>
  <si>
    <t>CHAN CHALE MICHEL EDUARDO</t>
  </si>
  <si>
    <t>AXC18815</t>
  </si>
  <si>
    <t>FERNANDEZ GUTIERREZ JAIME</t>
  </si>
  <si>
    <t>AXC18805</t>
  </si>
  <si>
    <t>AXC17791</t>
  </si>
  <si>
    <t>ejecutivos</t>
  </si>
  <si>
    <t>NARVAEZ GORDILLO REINA LAURA</t>
  </si>
  <si>
    <t>AXC18741</t>
  </si>
  <si>
    <t>CASTRO MAGALI AZUCENA</t>
  </si>
  <si>
    <t>AXC18769</t>
  </si>
  <si>
    <t>RODRIGUEZ JUAREZ FELIPE ALBERTO</t>
  </si>
  <si>
    <t>AXC17324</t>
  </si>
  <si>
    <t>AXC19032</t>
  </si>
  <si>
    <t>RUIZ MARTINEZ OSCAR IVAN</t>
  </si>
  <si>
    <t>AXC19036</t>
  </si>
  <si>
    <t>SILVA PONCE RAFAEL</t>
  </si>
  <si>
    <t>AXC19039</t>
  </si>
  <si>
    <t>AXC18887</t>
  </si>
  <si>
    <t>AXC19033</t>
  </si>
  <si>
    <t>GONZALEZ MALDONADO DARIO</t>
  </si>
  <si>
    <t>AXC18706</t>
  </si>
  <si>
    <t>LEON VELAZQUEZ ANTONIO DE JESUS</t>
  </si>
  <si>
    <t>AXC18785</t>
  </si>
  <si>
    <t>RAMIREZ BARREIRO LAURA ILIANA</t>
  </si>
  <si>
    <t>AXC19042</t>
  </si>
  <si>
    <t>PEREZ CHAVEZ HAZEL YABIN</t>
  </si>
  <si>
    <t>AXC19044</t>
  </si>
  <si>
    <t>AXC19034</t>
  </si>
  <si>
    <t>ALVARADO PEREZ ANTONIO</t>
  </si>
  <si>
    <t>-</t>
  </si>
  <si>
    <t>*</t>
  </si>
  <si>
    <t>DE JESUS PACHECO PATRICIA</t>
  </si>
  <si>
    <t>MX223249</t>
  </si>
  <si>
    <t>AXC19054</t>
  </si>
  <si>
    <t>CHAVEZ ALVAREZ BRENDA VERENICE</t>
  </si>
  <si>
    <t>AXC19103</t>
  </si>
  <si>
    <t>TARANGO VILLORDO GABRIELA ARELY</t>
  </si>
  <si>
    <t>AXC19053</t>
  </si>
  <si>
    <t>ACEVES GONZALEZ TANYA NOEMI</t>
  </si>
  <si>
    <t>ZAPATA MACAZAGA HECTOR ELIAS</t>
  </si>
  <si>
    <t>AXC18561</t>
  </si>
  <si>
    <t>AXC19045</t>
  </si>
  <si>
    <t>VIVANCO CHAVEZ ARMANDO ENRIQUE</t>
  </si>
  <si>
    <t>AXC19055</t>
  </si>
  <si>
    <t>GARZA RODRIGUEZ HORACIO</t>
  </si>
  <si>
    <t>AXC19106</t>
  </si>
  <si>
    <t>TIRADO GONZALEZ MARTIN</t>
  </si>
  <si>
    <t>HERNANDEZ ESCOBEDO TOMAS</t>
  </si>
  <si>
    <t>AXC19096</t>
  </si>
  <si>
    <t>Redes Sociales</t>
  </si>
  <si>
    <t>VAZQUEZ LOA CHRYSTIAN LIZZIE</t>
  </si>
  <si>
    <t>AXC19126</t>
  </si>
  <si>
    <t>RODRIGUEZ RAMIREZ ANDREA VANIA</t>
  </si>
  <si>
    <t>AXC16174</t>
  </si>
  <si>
    <t>MACIAS UC BRIZEIDA MARIA</t>
  </si>
  <si>
    <t>AXC15404</t>
  </si>
  <si>
    <t>SALAS OSUNA CHRISTIAN EDUARDO</t>
  </si>
  <si>
    <t>AXC19127</t>
  </si>
  <si>
    <t>MATIAS MENDOZA DAVID</t>
  </si>
  <si>
    <t>VAZQUEZ JIMENEZ JETSSAMANI JETSIBER</t>
  </si>
  <si>
    <t>AXC19122</t>
  </si>
  <si>
    <t>AGUILERA MARTINEZ CARLOS DANIEL</t>
  </si>
  <si>
    <t>MX217744</t>
  </si>
  <si>
    <t>AXC17847</t>
  </si>
  <si>
    <t>FLORES HERNANDEZ ROCIO ITZEL</t>
  </si>
  <si>
    <t>AXC13742</t>
  </si>
  <si>
    <t>AXC19125</t>
  </si>
  <si>
    <t>VARGAS IGNACIO MARIA DE JESUS</t>
  </si>
  <si>
    <t>VALENZUELA TORRES MANUEL</t>
  </si>
  <si>
    <t>AXC19037</t>
  </si>
  <si>
    <t>LEYVA MORALES DANY</t>
  </si>
  <si>
    <t>AXC17159</t>
  </si>
  <si>
    <t>JARAMILLO ZAMBRANO JOSE LUIS</t>
  </si>
  <si>
    <t>AXC03700</t>
  </si>
  <si>
    <t>GONZALEZ CASTILLO GUADALUPE</t>
  </si>
  <si>
    <t>AXC19107</t>
  </si>
  <si>
    <t>PINEDA JIMENEZ EDUARDO</t>
  </si>
  <si>
    <t>AXC18810</t>
  </si>
  <si>
    <t>LANDERO PASOS ERIC MANUEL</t>
  </si>
  <si>
    <t>REYES SANCHEZ ABRAHAM</t>
  </si>
  <si>
    <t>AXC19148</t>
  </si>
  <si>
    <t>MURILLO DIAZ JAIR</t>
  </si>
  <si>
    <t>AXC19110</t>
  </si>
  <si>
    <t>AXC19138</t>
  </si>
  <si>
    <t>SAAVEDRA CORTES MELISA</t>
  </si>
  <si>
    <t>LOPEZ HERNANDEZ GERARDO</t>
  </si>
  <si>
    <t>AXC18811</t>
  </si>
  <si>
    <t>ORTEGA YAÑEZ DANIELA MICHELL</t>
  </si>
  <si>
    <t>AXC18808</t>
  </si>
  <si>
    <t>PLAZA MOVISTAR CITY CENTER PITIC</t>
  </si>
  <si>
    <t>PLAN ILIMITADO</t>
  </si>
  <si>
    <t>PLAN  ILIMITADO PLUS</t>
  </si>
  <si>
    <t>CASTILLO VEGA JESUS FERNANDO</t>
  </si>
  <si>
    <t>AXC18855</t>
  </si>
  <si>
    <t>Plan  Ilimitado plus</t>
  </si>
  <si>
    <t>Plan Ilimitado</t>
  </si>
  <si>
    <t xml:space="preserve">VACANTE CENTRO </t>
  </si>
  <si>
    <t>BENITO JUAREZ</t>
  </si>
  <si>
    <t>NAUCALPAN DE JUAREZ</t>
  </si>
  <si>
    <t>ATIZAPAN DE ZARAGOZA</t>
  </si>
  <si>
    <t>IZTAPALAPA</t>
  </si>
  <si>
    <t>ISLA SENDERO APODACA</t>
  </si>
  <si>
    <t>BAHIA DE BANDERAS</t>
  </si>
  <si>
    <t>METEPEC</t>
  </si>
  <si>
    <t>MOVISTAR PLAZA TOWN SQUARE METEPEC</t>
  </si>
  <si>
    <t>MOVISTAR PLAZA SAN FERMIN TOLUCA</t>
  </si>
  <si>
    <t>MOVISTAR PLAZA WALMART TORRESLANDA</t>
  </si>
  <si>
    <t xml:space="preserve">CULIACAN </t>
  </si>
  <si>
    <t>MOVISTAR PLAZA SENDERO CULIACAN</t>
  </si>
  <si>
    <t>TLALNEPANTLA DE BAZ</t>
  </si>
  <si>
    <t>MOVISTAR PLAZA SENTURA TLALNEPANTLA</t>
  </si>
  <si>
    <t>MOVISTAR PLAZA FIESTA ARBOLEDAS</t>
  </si>
  <si>
    <t>MOVISTAR PLAZA BARRANCOS CULIACAN</t>
  </si>
  <si>
    <t>VALLE DE CHALCO SOLIDARIDAD</t>
  </si>
  <si>
    <t>MOVISTAR PATIO VALLE DE CHALCO</t>
  </si>
  <si>
    <t>MOVISTAR MUNDO E</t>
  </si>
  <si>
    <t>MOVISTAR PLAZA LA ISLA MERIDA</t>
  </si>
  <si>
    <t>CUAUTITLAN IZCALLI</t>
  </si>
  <si>
    <t>MOVISTAR CENTRO SAN MIGUEL CUAUTITLAN</t>
  </si>
  <si>
    <t>MOVISTAR PLAZA COLOSSUS HERMOSILLO</t>
  </si>
  <si>
    <t>MOVISTAR PASEO TEC MONTERREY</t>
  </si>
  <si>
    <t>SANTIAGO DE QUERETARO</t>
  </si>
  <si>
    <t>MOVISTAR PLAZA UBIKA UNIVERSIDAD QUERÉTARO</t>
  </si>
  <si>
    <t>MOVISTAR GALERIAS CELAYA</t>
  </si>
  <si>
    <t xml:space="preserve">MOVISTAR UAMI IZTAPALAPA </t>
  </si>
  <si>
    <t>MOVISTAR PLAZA MILLENIUM TLALNEPANTLA</t>
  </si>
  <si>
    <t>MOVISTAR PLAZA CRYSTAL ATIZAPAN</t>
  </si>
  <si>
    <t>MOVISTAR FORUM CULIACAN</t>
  </si>
  <si>
    <t>GENERAL ESCOBEDO</t>
  </si>
  <si>
    <t>MOVISTAR PLAZA SENDERO ESCOBEDO</t>
  </si>
  <si>
    <t>MOVISTAR MIDTOWN JALISCO</t>
  </si>
  <si>
    <t>MOVISTAR MACROPLAZA MERIDA</t>
  </si>
  <si>
    <t>JIMENEZ ESQUIVEL VALERIA MIRANDA</t>
  </si>
  <si>
    <t>MX210505</t>
  </si>
  <si>
    <t>AXC16689</t>
  </si>
  <si>
    <t>ARELLANO ISLAS KARINA MICHELLE</t>
  </si>
  <si>
    <t>AXC17655</t>
  </si>
  <si>
    <t>ZAMORA MORELOS KEVIN STEVE</t>
  </si>
  <si>
    <t>MX220955</t>
  </si>
  <si>
    <t>AXC18474</t>
  </si>
  <si>
    <t>MARTINEZ GONZALEZ GUADALUPE PATRICIA</t>
  </si>
  <si>
    <t>AXC17180</t>
  </si>
  <si>
    <t>AXC19172</t>
  </si>
  <si>
    <t>CORONADO FLORES MANUEL</t>
  </si>
  <si>
    <t>MX221143</t>
  </si>
  <si>
    <t>AXC18552</t>
  </si>
  <si>
    <t>GUERRA GRANO TATIANA ELIZABETH</t>
  </si>
  <si>
    <t>MX221451</t>
  </si>
  <si>
    <t>AXC18673</t>
  </si>
  <si>
    <t>GONZALEZ GARCIA ABIGAIL</t>
  </si>
  <si>
    <t>AXC18822</t>
  </si>
  <si>
    <t>NAVARRO RODRIGUEZ JOSE CARLOS</t>
  </si>
  <si>
    <t>AXC19163</t>
  </si>
  <si>
    <t>AXC19175</t>
  </si>
  <si>
    <t>HERNANDEZ GALVAN ANGEL IVAN</t>
  </si>
  <si>
    <t>MOVISTAR CENTRO SAN MIGUEL CUATITLAN</t>
  </si>
  <si>
    <t>FERNANDEZ SALINAS ARTURO</t>
  </si>
  <si>
    <t>MORA NORIEGA EDUYN ANTONIO</t>
  </si>
  <si>
    <t>AXC18812</t>
  </si>
  <si>
    <t>ARAUJO RUIZ JESUS GIBRAN</t>
  </si>
  <si>
    <t>AXC19150</t>
  </si>
  <si>
    <t>CORDOVA MANZANERO LINDA CAROLINA</t>
  </si>
  <si>
    <t>AXC19115</t>
  </si>
  <si>
    <t>AVALOS MARTINEZ ANTONIO ABRAHAM</t>
  </si>
  <si>
    <t>PECH GONZALEZ JOEL GABRIEL</t>
  </si>
  <si>
    <t>AXC19114</t>
  </si>
  <si>
    <t>GALVAN CAMACHO SANDRA REBECA</t>
  </si>
  <si>
    <t>AXC19095</t>
  </si>
  <si>
    <t>MARQUEZ ANDRADE CARLOS IVAN</t>
  </si>
  <si>
    <t>AXC19094</t>
  </si>
  <si>
    <t>AMADOR TOLENTINO PEDRO</t>
  </si>
  <si>
    <t>AXC19151</t>
  </si>
  <si>
    <t>ZAMORA MONDRAGON IVAN</t>
  </si>
  <si>
    <t>AXC19108</t>
  </si>
  <si>
    <t>HERNANDEZ CONTRERAS ADRIAN</t>
  </si>
  <si>
    <t>AXC19142</t>
  </si>
  <si>
    <t>ENCINAS INTERIAN CLARA CRISTINA</t>
  </si>
  <si>
    <t>AXC19052</t>
  </si>
  <si>
    <t>VAZQUEZ CHAVEZ ANTONIO</t>
  </si>
  <si>
    <t>AXC19147</t>
  </si>
  <si>
    <t>GARCIA SALDAÑA ELOY</t>
  </si>
  <si>
    <t>AXC19179</t>
  </si>
  <si>
    <t>AXC14249</t>
  </si>
  <si>
    <t>MARTINEZ GALINDO STEPHANIA</t>
  </si>
  <si>
    <t>AXC19067</t>
  </si>
  <si>
    <t>VEGA QUINTERO JUAN MANUEL</t>
  </si>
  <si>
    <t>AXC19117</t>
  </si>
  <si>
    <t>ESPINOZA FIERRO DANLEVI MARTIN</t>
  </si>
  <si>
    <t>VALENZUELA CAMACHO JAZMIN ROSARIO</t>
  </si>
  <si>
    <t>AXC19178</t>
  </si>
  <si>
    <t>LIRA ORTEGA LUIS GUILLERMO</t>
  </si>
  <si>
    <t>AXC19160</t>
  </si>
  <si>
    <t>ROSAS LARA CLAUDIA</t>
  </si>
  <si>
    <t>AXC19180</t>
  </si>
  <si>
    <t>MARTINEZ ZUÑIGA JORGE DANIEL</t>
  </si>
  <si>
    <t>AXC19181</t>
  </si>
  <si>
    <t>OROZCO VALENCIA ADRIANA</t>
  </si>
  <si>
    <t>MX213538</t>
  </si>
  <si>
    <t>AXC15275</t>
  </si>
  <si>
    <t>CHI CAUICH ABDIEL ISAI</t>
  </si>
  <si>
    <t>CARDENAS SILVEIRA KEVIN ANDRE</t>
  </si>
  <si>
    <t>AXC19143</t>
  </si>
  <si>
    <t>QUINTANAR LORMENDEZ JESSICA MONTSERRAT</t>
  </si>
  <si>
    <t>AXC19144</t>
  </si>
  <si>
    <t>TLAXALO HERNANDEZ ROCIO ELIZABETH</t>
  </si>
  <si>
    <t>AXC19159</t>
  </si>
  <si>
    <t>VILCHIS GUTIERREZ JOSE RODOLFO</t>
  </si>
  <si>
    <t>AXC19196</t>
  </si>
  <si>
    <t>LEON FELIX EMMANUEL FERNANDO</t>
  </si>
  <si>
    <t>AXC19177</t>
  </si>
  <si>
    <t xml:space="preserve">RANGEL PUENTE OSCAR JESUS </t>
  </si>
  <si>
    <t>AXC19038</t>
  </si>
  <si>
    <t>ARRONIZ RIVERA DAVID</t>
  </si>
  <si>
    <t>AXC19165</t>
  </si>
  <si>
    <t>ARVIZU MOCTEZUMA GUILLERMO</t>
  </si>
  <si>
    <t>AXC19113</t>
  </si>
  <si>
    <t>GARDUÑO VELASCO ELEAZAR</t>
  </si>
  <si>
    <t>AXC19158</t>
  </si>
  <si>
    <t>GUTIERREZ PERALTA BRENDA PAOLA</t>
  </si>
  <si>
    <t>AXC19112</t>
  </si>
  <si>
    <t>GONZALEZ BALLESTEROS LUIS CARLOS</t>
  </si>
  <si>
    <t>SOTO JIMENEZ GONZALO</t>
  </si>
  <si>
    <t>AXC19193</t>
  </si>
  <si>
    <t>HERRERA HINOJOS LAURA ELENA</t>
  </si>
  <si>
    <t>ALEJANDRO ANDRES MARIA DEL ROCIO</t>
  </si>
  <si>
    <t>AXC19168</t>
  </si>
  <si>
    <t>DIAZ GONZALEZ JOSE ROBERTO</t>
  </si>
  <si>
    <t>AXC19035</t>
  </si>
  <si>
    <t>RAMIREZ GUEVARA ARELI MARISOL</t>
  </si>
  <si>
    <t>AXC19167</t>
  </si>
  <si>
    <t>SOLANO MOTA FRANCISCO SALOMON</t>
  </si>
  <si>
    <t>AXC11450</t>
  </si>
  <si>
    <t xml:space="preserve">VEGA MORALES MARIA DE JESUS </t>
  </si>
  <si>
    <t>AXC19145</t>
  </si>
  <si>
    <t>MALDONADO GUZMAN MARIO IVAN</t>
  </si>
  <si>
    <t>AXC18809</t>
  </si>
  <si>
    <t xml:space="preserve">MOROYOQUI ECHEVERRIA FERNANDO ABRAHAM </t>
  </si>
  <si>
    <t>AXC18349</t>
  </si>
  <si>
    <t>GOMEZ AGUILAR VALERIA ASTRID</t>
  </si>
  <si>
    <t>AXC19217</t>
  </si>
  <si>
    <t>VACANTE 2 COORDINADOR R2</t>
  </si>
  <si>
    <t>ILLARZA MADRAZO JOSE ANTONIO</t>
  </si>
  <si>
    <t>SERRANO GARCIA OSCAR</t>
  </si>
  <si>
    <t>RAMOS ROSALES GERARDO</t>
  </si>
  <si>
    <t>AXC08806</t>
  </si>
  <si>
    <t>SANCHEZ SANCHEZ ARACELI</t>
  </si>
  <si>
    <t>OCAMPO AYALA MARCO ANTONIO</t>
  </si>
  <si>
    <t>AXC19218</t>
  </si>
  <si>
    <t>BERTHELY COVARRUBIAS TANIA KARINA</t>
  </si>
  <si>
    <t>HERNANDEZ MENDOZA TATIANA</t>
  </si>
  <si>
    <t>MX0091337</t>
  </si>
  <si>
    <t>AXC03544</t>
  </si>
  <si>
    <t>LOPEZ LOYOLA GABRIELA</t>
  </si>
  <si>
    <t>JACABO ROMO CRISTIAN GERARDO</t>
  </si>
  <si>
    <t>AXC19221</t>
  </si>
  <si>
    <t>RAMIREZ DOLORES LUCELI</t>
  </si>
  <si>
    <t>SANCHEZ BARRIOS MARIA DEL ROSARIO</t>
  </si>
  <si>
    <t>AXC19216</t>
  </si>
  <si>
    <t>VAZQUEZ MARTINEZ ROCIO</t>
  </si>
  <si>
    <t>AXC19182</t>
  </si>
  <si>
    <t>TOLENTINO GUTIERREZ JESUS</t>
  </si>
  <si>
    <t>AXC19206</t>
  </si>
  <si>
    <t>AXC19200</t>
  </si>
  <si>
    <t>AXC19203</t>
  </si>
  <si>
    <t>ARROYO TORRES ANGELICA DANIELA</t>
  </si>
  <si>
    <t>AXC19205</t>
  </si>
  <si>
    <t>CAMPOS VEGA LUIS ALFONSO</t>
  </si>
  <si>
    <t>AXC19213</t>
  </si>
  <si>
    <t>PEREZ CAMACHO LEONARDO</t>
  </si>
  <si>
    <t>RUIZ GARCIA MIGUEL ANGEL</t>
  </si>
  <si>
    <t>AXC19209</t>
  </si>
  <si>
    <t>AXC19249</t>
  </si>
  <si>
    <t>AXC19204</t>
  </si>
  <si>
    <t>CORDOVA PEREZ LINDA ANAHID</t>
  </si>
  <si>
    <t>ARELLANES PACHECO SERGIO FERNANDO</t>
  </si>
  <si>
    <t>AXC19214</t>
  </si>
  <si>
    <t>VILLARREAL LOPEZ NORMA ALICIA</t>
  </si>
  <si>
    <t>AXC19215</t>
  </si>
  <si>
    <t>BLANCO MORENO JOSE ABRAHAM</t>
  </si>
  <si>
    <t>AXC19208</t>
  </si>
  <si>
    <t>GONZALEZ GARCIA ANA LILIA</t>
  </si>
  <si>
    <t>AXC19219</t>
  </si>
  <si>
    <t>GUTIERREZ PADILLA JENIFER ALEXIS</t>
  </si>
  <si>
    <t>AXC19222</t>
  </si>
  <si>
    <t>MARTINEZ SANTIAGO MARIA DEL CARMEN</t>
  </si>
  <si>
    <t>AXC19207</t>
  </si>
  <si>
    <t>CUOTA JUNIO</t>
  </si>
  <si>
    <t>ESPINOZA LOERA ALEXIS ADRIAN</t>
  </si>
  <si>
    <t>CHI CANO KEVIN DAVID</t>
  </si>
  <si>
    <t>AXC19251</t>
  </si>
  <si>
    <t>IZQUIERDO MARTINEZ AGUSTIN</t>
  </si>
  <si>
    <t>VILLA PEREZ EDWIN FRANCISCO</t>
  </si>
  <si>
    <t>AXC19264</t>
  </si>
  <si>
    <t>AXC19254</t>
  </si>
  <si>
    <t>RAMIREZ BROCA JAVIER</t>
  </si>
  <si>
    <t>CASTRO MARTINEZ ALEJANDRA ESTEFANIA</t>
  </si>
  <si>
    <t>HERRERA RODRIGUEZ BRENDA</t>
  </si>
  <si>
    <t>MORENO PEREZ KAREN KARELYS</t>
  </si>
  <si>
    <t>DE LA TORRE PEREZ JAVIER ADAN</t>
  </si>
  <si>
    <t>ESPINOZA CEBALLOS KARINA ELIZABETH</t>
  </si>
  <si>
    <t>AXC18653</t>
  </si>
  <si>
    <t>VEGA PASOS ALAN EDUARDO</t>
  </si>
  <si>
    <t>BONILLA JIMENEZ KARLA VIANNEY</t>
  </si>
  <si>
    <t>ALONSO ARGUELLES MANUEL EDUARDO</t>
  </si>
  <si>
    <t>AXC19275</t>
  </si>
  <si>
    <t>LOPEZ MURILLO MIGUEL ANGEL</t>
  </si>
  <si>
    <t>AXC19276</t>
  </si>
  <si>
    <t>LARA ARELLANO JOSE GUADALUPE</t>
  </si>
  <si>
    <t>AXC19265</t>
  </si>
  <si>
    <t>AXC19252</t>
  </si>
  <si>
    <t xml:space="preserve">MENDIVIL MEDINA SUSANA MARIA </t>
  </si>
  <si>
    <t>AXC18053</t>
  </si>
  <si>
    <t>MORALES YEPIZ YERIDINA</t>
  </si>
  <si>
    <t>HERRERA BENITEZ ISRAEL</t>
  </si>
  <si>
    <t>SEGURA MORALES ALMA JUDITH</t>
  </si>
  <si>
    <t>AXC19277</t>
  </si>
  <si>
    <t>AXC19257</t>
  </si>
  <si>
    <t>RAMIREZ RAMIREZ ANAHID</t>
  </si>
  <si>
    <t>AXC19278</t>
  </si>
  <si>
    <t>NUÑEZ NUÑEZ DAVID</t>
  </si>
  <si>
    <t>AXC19271</t>
  </si>
  <si>
    <t>ROSALES SHAMOSH GERMAN ARTURO</t>
  </si>
  <si>
    <t>AXC19273</t>
  </si>
  <si>
    <t>AXC19253</t>
  </si>
  <si>
    <t>VILLALOBOS CANO FRANCISCO JAVIER</t>
  </si>
  <si>
    <t>AXC19270</t>
  </si>
  <si>
    <t>VALDES GOMEZ CESAR BENITO</t>
  </si>
  <si>
    <t>AXC19268</t>
  </si>
  <si>
    <t>GONZALEZ OLAN CARLOS ALBERTO</t>
  </si>
  <si>
    <t>SANCHEZ GUERRERO CLAUDIA MARITZA</t>
  </si>
  <si>
    <t>CASTAÑEDA SALAICES MIRIAM NALLELY</t>
  </si>
  <si>
    <t>AXC19272</t>
  </si>
  <si>
    <t>HIRSCHBERG ARELLANO HANS CHRISTIAN</t>
  </si>
  <si>
    <t>PATIÑO ROBLES KASANDRA</t>
  </si>
  <si>
    <t>GALAN LUNA JONATHAN ISRAEL</t>
  </si>
  <si>
    <t>RODRIGUEZ MIRELES ANDI OLIVER</t>
  </si>
  <si>
    <t>MATA HINOJOSA ADRIANA MARIELA</t>
  </si>
  <si>
    <t>CARVAJAL ALVAREZ JANET DEL CARMEN</t>
  </si>
  <si>
    <t>AXC19269</t>
  </si>
  <si>
    <t>MERCADO PASCUAL TOMAS ENRIQUE</t>
  </si>
  <si>
    <t>ALVAREZ ESTRADA JESUS MAGDA</t>
  </si>
  <si>
    <t>AXC19274</t>
  </si>
  <si>
    <t>AXC19261</t>
  </si>
  <si>
    <t>PALOMARES CABRERA JUAN JOSE</t>
  </si>
  <si>
    <t>AXC19263</t>
  </si>
  <si>
    <t>LAGUNES CARMONA MILDRED BIBIANA</t>
  </si>
  <si>
    <t>AXC18625/ AXC19256</t>
  </si>
  <si>
    <t>AXC19262</t>
  </si>
  <si>
    <t>TORRES TORRES FELIPE</t>
  </si>
  <si>
    <t>CASTAN CARRILLO LARIZA OSIRYS</t>
  </si>
  <si>
    <t>AXC19309</t>
  </si>
  <si>
    <t>AXC19313</t>
  </si>
  <si>
    <t>AXC19290</t>
  </si>
  <si>
    <t>CHAVEZ DELGADO ANGELA SOLEDAD</t>
  </si>
  <si>
    <t>AXC19321</t>
  </si>
  <si>
    <t>PEREZ SANCHEZ JESSICA ARACELI</t>
  </si>
  <si>
    <t>AXC19331</t>
  </si>
  <si>
    <t>AXC19295</t>
  </si>
  <si>
    <t>RAMIREZ SANCHEZ ERNESTO</t>
  </si>
  <si>
    <t>AXC19332</t>
  </si>
  <si>
    <t>CAMBRAY ESTRADA ESTHELA GISSEL</t>
  </si>
  <si>
    <t>MARTINEZ MIER ITATI YAMILETH</t>
  </si>
  <si>
    <t>AXC19311</t>
  </si>
  <si>
    <t>AXC19310</t>
  </si>
  <si>
    <t>AXC19296</t>
  </si>
  <si>
    <t>AVILA CASTRO SILVANA</t>
  </si>
  <si>
    <t>AXC19326</t>
  </si>
  <si>
    <t>AXC19303</t>
  </si>
  <si>
    <t>SANTAMAND BAEZ JOEL</t>
  </si>
  <si>
    <t>AXC19334</t>
  </si>
  <si>
    <t xml:space="preserve">HEREVIA GUZMAN ADRIANA MANUELA </t>
  </si>
  <si>
    <t>NIÑO PADILLA JONATHAN</t>
  </si>
  <si>
    <t>AXC19319</t>
  </si>
  <si>
    <t>ANDUAGA DIAZ JAQUELINE</t>
  </si>
  <si>
    <t>AXC19327</t>
  </si>
  <si>
    <t>SUAREZ MORA HUGO ENRIQUE</t>
  </si>
  <si>
    <t>AXC19328</t>
  </si>
  <si>
    <t>AGUILAR GUAJARDO ALBERTO DANIEL</t>
  </si>
  <si>
    <t>AXC19293</t>
  </si>
  <si>
    <t>PAYAN CALLEROS PEDRO ALFREDO</t>
  </si>
  <si>
    <t>AXC19300</t>
  </si>
  <si>
    <t>AXC19302</t>
  </si>
  <si>
    <t>IBAÑEZ CONTRERAS DAYRA MIREYA</t>
  </si>
  <si>
    <t>AXC19337</t>
  </si>
  <si>
    <t>AXC19299</t>
  </si>
  <si>
    <t>AXC19291</t>
  </si>
  <si>
    <t>AGUILAR HERNANDEZ JESUS EMMANUEL</t>
  </si>
  <si>
    <t>AXC19338</t>
  </si>
  <si>
    <t>AXC19307</t>
  </si>
  <si>
    <t>AXC19308</t>
  </si>
  <si>
    <t>MARTINEZ MEDINA VICTOR EDUARDO</t>
  </si>
  <si>
    <t>AXC19282</t>
  </si>
  <si>
    <t>HERNANDEZ PEREZ JORGE DE JESUS</t>
  </si>
  <si>
    <t>AXC19329</t>
  </si>
  <si>
    <t>ALBA MARQUEZ LIZZETTE GEOVANNA</t>
  </si>
  <si>
    <t>MENDOZA SANDOVAL MAURO</t>
  </si>
  <si>
    <t>AXC19340</t>
  </si>
  <si>
    <t>URIAS ROSALES JOSE CARLOS</t>
  </si>
  <si>
    <t>AXC19341</t>
  </si>
  <si>
    <t>HERNANDEZ CASTELLANOS JOANN AMERICA</t>
  </si>
  <si>
    <t>AXC19320</t>
  </si>
  <si>
    <t>ESPINOSA MACIAS NESTOR URIEL</t>
  </si>
  <si>
    <t>AXC19342</t>
  </si>
  <si>
    <t>AGUILAR CALVA RAQUEL</t>
  </si>
  <si>
    <t>AXC19344</t>
  </si>
  <si>
    <t>AXC19294</t>
  </si>
  <si>
    <t>AGUILAR MEDINA MIRIAM ESTRELLA</t>
  </si>
  <si>
    <t>AXC19345</t>
  </si>
  <si>
    <t>AXC19288</t>
  </si>
  <si>
    <t>AXC19289</t>
  </si>
  <si>
    <t>QUEZADA LOPEZ HECTOR GUADALUPE</t>
  </si>
  <si>
    <t>AXC19346</t>
  </si>
  <si>
    <t>MELLADO FLORES HUGO CESAR</t>
  </si>
  <si>
    <t>VALERA VILLANUEVA LUIS ANDRES</t>
  </si>
  <si>
    <t>AXC19348</t>
  </si>
  <si>
    <t>VALENCIA MARTINEZ ISAIAS</t>
  </si>
  <si>
    <t>AXC19298</t>
  </si>
  <si>
    <t>SANTILLAN BENITEZ PERLA ILEANA</t>
  </si>
  <si>
    <t>AXC19322</t>
  </si>
  <si>
    <t>AXC19292</t>
  </si>
  <si>
    <t>ROMERO SALAZAR IRLANDA GUADALUPE</t>
  </si>
  <si>
    <t>ID</t>
  </si>
  <si>
    <t>SANTIAGO HERNANDEZ HECTOR JOAQUIN</t>
  </si>
  <si>
    <t>SANCHEZ GALLARDO ENRIQUE</t>
  </si>
  <si>
    <t>OROZCO AGUAYO EDUARDO AMINADAB</t>
  </si>
  <si>
    <t>CELIA ESCOBEDO EDHER ADAN</t>
  </si>
  <si>
    <t>PEREZ ACOSTA MANUEL GERARDO</t>
  </si>
  <si>
    <t>PASTOR PEREZ PAMELA ALEJANDRA</t>
  </si>
  <si>
    <t>GUEVARA RIVERA NALLELI YOLANDA</t>
  </si>
  <si>
    <t>AXC19377</t>
  </si>
  <si>
    <t>AXC19381</t>
  </si>
  <si>
    <t>AXC19396</t>
  </si>
  <si>
    <t>NUÑEZ CERDA IVAN ERVEY</t>
  </si>
  <si>
    <t>AXC19384</t>
  </si>
  <si>
    <t>QUIROZ OSUNA ENRIQUE</t>
  </si>
  <si>
    <t>AXC19380</t>
  </si>
  <si>
    <t>ROLDAN SANTOS MARIA DEL RAYO</t>
  </si>
  <si>
    <t>ECHAVAR BAUTISTA YAZMIN MARLEEN</t>
  </si>
  <si>
    <t>AXC19383</t>
  </si>
  <si>
    <t>AXC19388</t>
  </si>
  <si>
    <t>MENDOZA VALENZUELA JESUS ROBERTO</t>
  </si>
  <si>
    <t xml:space="preserve">MARQUEZ GARCIA EDITH ADILENE </t>
  </si>
  <si>
    <t>AXC19390</t>
  </si>
  <si>
    <t>LEZAMA CLEMENTE LUZ MARIA</t>
  </si>
  <si>
    <t>GARCIA LOPEZ ALEJANDRA MIGDALIA</t>
  </si>
  <si>
    <t>RIVERA LUGO LUIS MACARIO</t>
  </si>
  <si>
    <t>VILLAGRANA JIMENEZ AILIN ESTEFANY</t>
  </si>
  <si>
    <t>LABORIN ARROYO MARIA CAROLINA</t>
  </si>
  <si>
    <t>CARRILLO MEJIA NEFTALI YAKIN</t>
  </si>
  <si>
    <t>AXC19394</t>
  </si>
  <si>
    <t>PEREZ NUÑEZ HECTOR ULISES</t>
  </si>
  <si>
    <t>AXC19379</t>
  </si>
  <si>
    <t>MAGALLANES MORALES CARLOS SERGIO</t>
  </si>
  <si>
    <t>MORA MONTES ROBERTO  ALEJANDRO</t>
  </si>
  <si>
    <t>GASPARIANO MARTINEZ ARGEL GERARDO</t>
  </si>
  <si>
    <t>AXC19386</t>
  </si>
  <si>
    <t>DIAZ NAVARRO OSCAR DAVID</t>
  </si>
  <si>
    <t>115551</t>
  </si>
  <si>
    <t>CABRERA ROMERO FERNANDO URIEL</t>
  </si>
  <si>
    <t>AXC19451</t>
  </si>
  <si>
    <t>AXC19093</t>
  </si>
  <si>
    <t>MORAN MEDELLIN JOSE MANUEL</t>
  </si>
  <si>
    <t>AXC19437</t>
  </si>
  <si>
    <t>AXC19423</t>
  </si>
  <si>
    <t>AXC19412</t>
  </si>
  <si>
    <t>AXC19428</t>
  </si>
  <si>
    <t>GALLARDO MENDOZA GERMAN</t>
  </si>
  <si>
    <t>FERNANDEZ MALDONADO ADRIANA</t>
  </si>
  <si>
    <t>AXC19403</t>
  </si>
  <si>
    <t>MAY PEREZ JUAN CARLOS</t>
  </si>
  <si>
    <t>AXC19452</t>
  </si>
  <si>
    <t>ACEVEDO MORENO KENIA STEPHANY</t>
  </si>
  <si>
    <t>AXC19456</t>
  </si>
  <si>
    <t>ZAMORA RAMIREZ RICARDO</t>
  </si>
  <si>
    <t>AXC15558</t>
  </si>
  <si>
    <t>AXC19424</t>
  </si>
  <si>
    <t>AXC19409</t>
  </si>
  <si>
    <t>LUCIO FLORES JOSE JUAN </t>
  </si>
  <si>
    <t>AXC19432</t>
  </si>
  <si>
    <t>AXC19421</t>
  </si>
  <si>
    <t>VIDAL SANTOS DANIEL DEL ANGEL</t>
  </si>
  <si>
    <t>AXC19455</t>
  </si>
  <si>
    <t>AXC19315</t>
  </si>
  <si>
    <t>AXC19410</t>
  </si>
  <si>
    <t>PRIEGO CASTILLO EDUARDO ALEJANDRO</t>
  </si>
  <si>
    <t>AXC19454</t>
  </si>
  <si>
    <t>HERNANDEZ NAVARRO JUAN MANUEL</t>
  </si>
  <si>
    <t>AXC19436</t>
  </si>
  <si>
    <t>GARCIA LEYVA ISABEL ALICIA</t>
  </si>
  <si>
    <t>AXC19441</t>
  </si>
  <si>
    <t>SOTO LOPEZ JOSE MISAEL</t>
  </si>
  <si>
    <t>AXC19433</t>
  </si>
  <si>
    <t>RODRIGUEZ HIGUERA DIANA MARIA</t>
  </si>
  <si>
    <t>AXC19431</t>
  </si>
  <si>
    <t>MELCHY ADAME ADRIAN</t>
  </si>
  <si>
    <t>AXC19449</t>
  </si>
  <si>
    <t>CESEÑA MONDACA JORGE ANTONIO</t>
  </si>
  <si>
    <t>MALDONADO PEREZ RAUL</t>
  </si>
  <si>
    <t>AXC19430</t>
  </si>
  <si>
    <t>AXC19405</t>
  </si>
  <si>
    <t>CORDERO SAAVEDRA ALEJANDRA</t>
  </si>
  <si>
    <t>AXC19442</t>
  </si>
  <si>
    <t>GARCIA MEDRANO RAFAEL ALBERTO</t>
  </si>
  <si>
    <t>AXC19435</t>
  </si>
  <si>
    <t>AXC19417</t>
  </si>
  <si>
    <t xml:space="preserve"> AXC18233</t>
  </si>
  <si>
    <t>MERIDA HERNANDEZ JESUS ARMANDO</t>
  </si>
  <si>
    <t>AXC19458</t>
  </si>
  <si>
    <t>CRUZ OÑATIVIA CYNTHIA YANIS</t>
  </si>
  <si>
    <t>AXC19448</t>
  </si>
  <si>
    <t>NABOR AVALOS FRANCISCO</t>
  </si>
  <si>
    <t>ESPINOZA SANCHEZ DANIEL MAURICIO</t>
  </si>
  <si>
    <t>AXC19438</t>
  </si>
  <si>
    <t>AXC19415</t>
  </si>
  <si>
    <t>AXC19411</t>
  </si>
  <si>
    <t>ALCANTARA MARROQUIN FLOR DEL ROCIO</t>
  </si>
  <si>
    <t>CUSTODIO SARMIENTO GRECIA</t>
  </si>
  <si>
    <t>AXC19459</t>
  </si>
  <si>
    <t>AXC19406</t>
  </si>
  <si>
    <t>OSORIO CELIS GIUSEPPE</t>
  </si>
  <si>
    <t>ROMERO SERRANO ROLANDO</t>
  </si>
  <si>
    <t>ALCARAZ ACOLT ARACELI</t>
  </si>
  <si>
    <t xml:space="preserve">AXC18178 </t>
  </si>
  <si>
    <t>ESTRADA SALAS CRISTIAN ALBERTO</t>
  </si>
  <si>
    <t>AXC19444</t>
  </si>
  <si>
    <t>AGUILAR SANDEZ RICARDO ALEXEIV</t>
  </si>
  <si>
    <t>AXC19401</t>
  </si>
  <si>
    <t>AXC19408</t>
  </si>
  <si>
    <t> AXC14835</t>
  </si>
  <si>
    <t>AXC19418</t>
  </si>
  <si>
    <t>CERECEDO CAMPOS ELIZABETH CAROLINA</t>
  </si>
  <si>
    <t>AXC19414</t>
  </si>
  <si>
    <t>YAM CAB MAXIMINO</t>
  </si>
  <si>
    <t>AXC19450</t>
  </si>
  <si>
    <t xml:space="preserve"> AXC18231</t>
  </si>
  <si>
    <t>COYOTL HERNANDEZ ZARAHI</t>
  </si>
  <si>
    <t>AXC19453</t>
  </si>
  <si>
    <t>AXC19398</t>
  </si>
  <si>
    <t>PEREZ MARTINEZ JOSE ALFREDO</t>
  </si>
  <si>
    <t>AXC19440</t>
  </si>
  <si>
    <t>AXC19402</t>
  </si>
  <si>
    <t>AMARILLAS VEGA VINCENT DE JESUS</t>
  </si>
  <si>
    <t>AXC19463</t>
  </si>
  <si>
    <t>AXC19413</t>
  </si>
  <si>
    <t>AXC19427</t>
  </si>
  <si>
    <t>AXC19404</t>
  </si>
  <si>
    <t>AXC19425</t>
  </si>
  <si>
    <t>GOMEZ GARCIA CHRISTIAN OMAR</t>
  </si>
  <si>
    <t> AXC19097</t>
  </si>
  <si>
    <t>VELAZQUEZ GALLO HECTOR GERARDO</t>
  </si>
  <si>
    <t>Region</t>
  </si>
  <si>
    <t>Coordinador</t>
  </si>
  <si>
    <t>Tienda</t>
  </si>
  <si>
    <t>Nombre</t>
  </si>
  <si>
    <t>Puesto</t>
  </si>
  <si>
    <t>Motivo</t>
  </si>
  <si>
    <t>Nómina</t>
  </si>
  <si>
    <t>edad</t>
  </si>
  <si>
    <t>genero</t>
  </si>
  <si>
    <t>NSE</t>
  </si>
  <si>
    <t>Antigüedad</t>
  </si>
  <si>
    <t>Monto de liquidación teórica</t>
  </si>
  <si>
    <t>comisiones 3 meses</t>
  </si>
  <si>
    <t>comisiones total</t>
  </si>
  <si>
    <t>Faltante</t>
  </si>
  <si>
    <t>Rechazo Provisorio</t>
  </si>
  <si>
    <t>Altas_Pre</t>
  </si>
  <si>
    <t>Logro_Pre</t>
  </si>
  <si>
    <t>Altas_Pos</t>
  </si>
  <si>
    <t>Logro_Pos</t>
  </si>
  <si>
    <t>Calidad</t>
  </si>
  <si>
    <t>ATENTO</t>
  </si>
  <si>
    <t>MASCULINO</t>
  </si>
  <si>
    <t>Menos de 1 año</t>
  </si>
  <si>
    <t>FEMENINO</t>
  </si>
  <si>
    <t>Mayor a un año</t>
  </si>
  <si>
    <t>AXC17930</t>
  </si>
  <si>
    <t>BAJA</t>
  </si>
  <si>
    <t>AXC17238</t>
  </si>
  <si>
    <t>Menos de 6 meses</t>
  </si>
  <si>
    <t>PEREZ HERNANDEZ EUNISE ELIZABETH</t>
  </si>
  <si>
    <t>AXC15932</t>
  </si>
  <si>
    <t>LOPEZ HERNANDEZ ANA YELY</t>
  </si>
  <si>
    <t>AXC07698</t>
  </si>
  <si>
    <t>GERENTE</t>
  </si>
  <si>
    <t>Malas Practicas</t>
  </si>
  <si>
    <t>CORP R3</t>
  </si>
  <si>
    <t>CORPORATIVO R3</t>
  </si>
  <si>
    <t>AXC12040</t>
  </si>
  <si>
    <t>NOAPLICA</t>
  </si>
  <si>
    <t>TEKNEI</t>
  </si>
  <si>
    <t xml:space="preserve">Sobrecumplimiento </t>
  </si>
  <si>
    <t xml:space="preserve">Cumplimiento </t>
  </si>
  <si>
    <t>DIGITEX</t>
  </si>
  <si>
    <t xml:space="preserve">VACANTE </t>
  </si>
  <si>
    <t xml:space="preserve">CAC CULIACAN </t>
  </si>
  <si>
    <t>FRAUDE /ALTAS FICTICIAS</t>
  </si>
  <si>
    <t xml:space="preserve">ALTAS FICTICIAS </t>
  </si>
  <si>
    <t xml:space="preserve">CAC OBREGON  CULIACAN </t>
  </si>
  <si>
    <t xml:space="preserve">RENOVACIONES /ALTAS FICTICIAS </t>
  </si>
  <si>
    <t>BRUNO FENANDO FELIX SILVA</t>
  </si>
  <si>
    <t>TOP FRAUDE</t>
  </si>
  <si>
    <t>LINEAS CERO PAGOS</t>
  </si>
  <si>
    <t>AXC13200</t>
  </si>
  <si>
    <t xml:space="preserve">CALIDAD DE VENTA/ALTAS FICTICIAS </t>
  </si>
  <si>
    <t>MINI CAC PLAZA CACHANILLA</t>
  </si>
  <si>
    <t>CALIDAD DE VENTA</t>
  </si>
  <si>
    <t>ALTA FICTICIA</t>
  </si>
  <si>
    <t>ALTA FICTICIA, ADICCION FORZADA Y FALTANTE DE ALMACEN</t>
  </si>
  <si>
    <t>ALTA FICTICIA, ADICCION FORZADA</t>
  </si>
  <si>
    <t>VAZQUEZ NAVARRO DIANA PAOLA</t>
  </si>
  <si>
    <t>AXC12787</t>
  </si>
  <si>
    <t>AXC18169</t>
  </si>
  <si>
    <t>MALAS PRACTICAS, VENTAS FICTICIAS</t>
  </si>
  <si>
    <t>AXC12972</t>
  </si>
  <si>
    <t>Malas Practicas y/o Fraude</t>
  </si>
  <si>
    <t>AXC15267</t>
  </si>
  <si>
    <t>MALAS PRACTICAS Y/ O FRAUDE</t>
  </si>
  <si>
    <t>ESCOBEDO CRUZ MIGUEL ANGEL</t>
  </si>
  <si>
    <t>AXC16399</t>
  </si>
  <si>
    <t>AUSENTISMO</t>
  </si>
  <si>
    <t>PEREZ TREJO ISRAEL</t>
  </si>
  <si>
    <t>AXC18000</t>
  </si>
  <si>
    <t>ABANDONO DE EMPLEO</t>
  </si>
  <si>
    <t>MONTEJO RUIZ NANCY</t>
  </si>
  <si>
    <t>AXC18068</t>
  </si>
  <si>
    <t>TERMINO DE CONTRATO</t>
  </si>
  <si>
    <t>RAMIREZ GARCIA MARIA LUISA</t>
  </si>
  <si>
    <t>AXC12651</t>
  </si>
  <si>
    <t>CAMPERO HERNANDEZ JOSE ANTONIO</t>
  </si>
  <si>
    <t>AXC16534</t>
  </si>
  <si>
    <t>SOSA MARTINEZ ANDRES</t>
  </si>
  <si>
    <t>AXC17219</t>
  </si>
  <si>
    <t>RENUNCIA VOLUNTARIA</t>
  </si>
  <si>
    <t>SOTERO GALINDO PEDRO LUIS</t>
  </si>
  <si>
    <t>AXC17397</t>
  </si>
  <si>
    <t>MARROQUIN CARRILLO MARIANA</t>
  </si>
  <si>
    <t>AXC16929</t>
  </si>
  <si>
    <t>AXC07435</t>
  </si>
  <si>
    <t>AXC10263</t>
  </si>
  <si>
    <t>PEREZ FUENTES FERNANDO GUILLERMO</t>
  </si>
  <si>
    <t>AXC13373</t>
  </si>
  <si>
    <t>AXC12390</t>
  </si>
  <si>
    <t>BORJA HERNANDEZ MARCO SERGEI</t>
  </si>
  <si>
    <t>AXC15887</t>
  </si>
  <si>
    <t>AYALA BEYER JESUS DANIEL</t>
  </si>
  <si>
    <t>AXC18037</t>
  </si>
  <si>
    <t>TERMINO DE CONTRATO O PROYECTO</t>
  </si>
  <si>
    <t>AXC06134</t>
  </si>
  <si>
    <t>LEYVA SEPULVEDA DAVID</t>
  </si>
  <si>
    <t>AXC15326</t>
  </si>
  <si>
    <t>AXC14991</t>
  </si>
  <si>
    <t>AXC14363</t>
  </si>
  <si>
    <t>LARA MARTINEZ RICARDO</t>
  </si>
  <si>
    <t>AXC17295</t>
  </si>
  <si>
    <t>JIMENEZ ALVAREZ RICARDO AXEL</t>
  </si>
  <si>
    <t>AXC13674</t>
  </si>
  <si>
    <t>LARA CUEVAS LUIS IRVING</t>
  </si>
  <si>
    <t>AXC14759</t>
  </si>
  <si>
    <t>VALENCIA HERNANDEZ PEDRO</t>
  </si>
  <si>
    <t>AXC17764</t>
  </si>
  <si>
    <t>MALA ACTITUD</t>
  </si>
  <si>
    <t>CRUZ HERNANDEZ ROBERTO OMAR</t>
  </si>
  <si>
    <t>AXC17133</t>
  </si>
  <si>
    <t>GONZALEZ TAPIA JESUS ALEJANDRO</t>
  </si>
  <si>
    <t>AXC14831</t>
  </si>
  <si>
    <t>AXC18144</t>
  </si>
  <si>
    <t>PATRICIO ESPINOSA LUIS FERNANDO</t>
  </si>
  <si>
    <t>AXC13842</t>
  </si>
  <si>
    <t>LOPEZ VILLEGAS HELIO JAVIER</t>
  </si>
  <si>
    <t>AXC13689</t>
  </si>
  <si>
    <t>PEREZ DENIS DAVID</t>
  </si>
  <si>
    <t>AXC16140</t>
  </si>
  <si>
    <t>DE LA O DELGADILLO JESUS</t>
  </si>
  <si>
    <t>AXC06131</t>
  </si>
  <si>
    <t>BAJA PRODUCTIVIDAD</t>
  </si>
  <si>
    <t>AXC06529</t>
  </si>
  <si>
    <t>CARRASCO GALICIA JAQUELINE</t>
  </si>
  <si>
    <t>AXC06651</t>
  </si>
  <si>
    <t>AXC13627</t>
  </si>
  <si>
    <t>VILLANUEVA MENDEZ ALEJANDRO</t>
  </si>
  <si>
    <t>AXC17174</t>
  </si>
  <si>
    <t>AYAL ARCE JOSE LUIS</t>
  </si>
  <si>
    <t>AXC17995</t>
  </si>
  <si>
    <t>GONZALEZ BUSTAMANTE JAVIER ADRIAN</t>
  </si>
  <si>
    <t>AXC08464</t>
  </si>
  <si>
    <t>LULE GONZALEZ FRANCISCO</t>
  </si>
  <si>
    <t>AXC18264</t>
  </si>
  <si>
    <t>PEREZ HERNANDEZ MARIA DE LA LUZ</t>
  </si>
  <si>
    <t>AXC09854</t>
  </si>
  <si>
    <t>IBAÑEZ ALBERTO LUIS RICARDO</t>
  </si>
  <si>
    <t>AXC13189</t>
  </si>
  <si>
    <t>HERNANDEZ FUENTES EDGAR</t>
  </si>
  <si>
    <t>AXC09842</t>
  </si>
  <si>
    <t>ESTRADA CENTENO LUCIA BEATRIZ</t>
  </si>
  <si>
    <t>AXC14473</t>
  </si>
  <si>
    <t>SERRANO CHAVEZ BENJAMIN</t>
  </si>
  <si>
    <t>AXC08317</t>
  </si>
  <si>
    <t>DESBLOQUEO</t>
  </si>
  <si>
    <t>FICTICIAS</t>
  </si>
  <si>
    <t>VARGAS TENORIO ROLANDO</t>
  </si>
  <si>
    <t>AXC17526</t>
  </si>
  <si>
    <t>BAJA PREVIA</t>
  </si>
  <si>
    <t>Masculino</t>
  </si>
  <si>
    <t>TREJO QUINTANA JULIO CESAR</t>
  </si>
  <si>
    <t>AXC15901</t>
  </si>
  <si>
    <t>AXC18174</t>
  </si>
  <si>
    <t>LOPEZ TAMAYO KARINA NALLELY</t>
  </si>
  <si>
    <t>AXC16344</t>
  </si>
  <si>
    <t>CLÚSTER TOLUCA</t>
  </si>
  <si>
    <t>MORENO MENDOZA ERICK</t>
  </si>
  <si>
    <t>AXC17444</t>
  </si>
  <si>
    <t>AGUILAR BRAVO GUILLERMO</t>
  </si>
  <si>
    <t>AXC14866</t>
  </si>
  <si>
    <t>MORALES FRANCO JOSE</t>
  </si>
  <si>
    <t>AXC15686</t>
  </si>
  <si>
    <t>CHAVEZ FLORES VICTOR HUGO</t>
  </si>
  <si>
    <t>AXC14828</t>
  </si>
  <si>
    <t>ENRIQUEZ HERNANDEZ EDGAR MARTIN</t>
  </si>
  <si>
    <t>AXC14311</t>
  </si>
  <si>
    <t>SOLIS LEON CRISTIAN NOE</t>
  </si>
  <si>
    <t>AXC17948</t>
  </si>
  <si>
    <t>MOLINA HERNANDEZ MIGUEL ANGEL</t>
  </si>
  <si>
    <t>AXC18167</t>
  </si>
  <si>
    <t>AYALA FABIAN MARCOS</t>
  </si>
  <si>
    <t>AXC16480</t>
  </si>
  <si>
    <t xml:space="preserve">REYES ZAMORA GUADALUPE DEL ROSARIO </t>
  </si>
  <si>
    <t>AXC18241</t>
  </si>
  <si>
    <t>NAJERA GOMEZ RAYMUNDO</t>
  </si>
  <si>
    <t>AXC16236</t>
  </si>
  <si>
    <t>AXC16990</t>
  </si>
  <si>
    <t>ADICIONES FORZADAS</t>
  </si>
  <si>
    <t>AXC15786</t>
  </si>
  <si>
    <t>RUIZ MONTES VICTOR ALFONSO</t>
  </si>
  <si>
    <t>AXC18336</t>
  </si>
  <si>
    <t>AXC17270</t>
  </si>
  <si>
    <t>MALAS PRÁCTICAS</t>
  </si>
  <si>
    <t>VELAZQUEZ COLIN CATALINA MIRIAM</t>
  </si>
  <si>
    <t>AXC10992</t>
  </si>
  <si>
    <t>AXC16550</t>
  </si>
  <si>
    <t>FUE BAJA</t>
  </si>
  <si>
    <t>DIAZ SANCHEZ JOSE EDUARDO</t>
  </si>
  <si>
    <t>AXC17305</t>
  </si>
  <si>
    <t>GARCIA ZAMARRIPA ISAIAS</t>
  </si>
  <si>
    <t>AXC17426</t>
  </si>
  <si>
    <t>AXC18300</t>
  </si>
  <si>
    <t>AXC18489</t>
  </si>
  <si>
    <t>PRODUCTIVIDAD</t>
  </si>
  <si>
    <t>AXC17968</t>
  </si>
  <si>
    <t>ALTAS FICTICIAS</t>
  </si>
  <si>
    <t>GABRIEL BELAUNZARAN RIVAS</t>
  </si>
  <si>
    <t>ALTAS FICTICIAS E IMPRODUCTIVIDAD</t>
  </si>
  <si>
    <t>AXC13096</t>
  </si>
  <si>
    <t>ALTAS FICTICIAS, FALTA DE CONTROL DOCUMENTAL, MALA CALIDAD DE VENTA</t>
  </si>
  <si>
    <t>MINI CAC ISLA PLAZA DEL CARMEN</t>
  </si>
  <si>
    <t>MINI CAC PLAZA MOVISTAR SLP</t>
  </si>
  <si>
    <t>ALTAS FICTICIAS, FALTA DE CONTROL DOCUMENTAL</t>
  </si>
  <si>
    <t>CAC UNIVERSIDAD</t>
  </si>
  <si>
    <t>GUERRERO GRIMALDO NAILEA LIZETH</t>
  </si>
  <si>
    <t>ALTAS FICTICIAS, IMPRODUCTIVIDAD, MALA ACTITUD, FALTA DE CONTROL DOCUMENTAL</t>
  </si>
  <si>
    <t>RODRIGUEZ LOPEZ ROBERTO</t>
  </si>
  <si>
    <t>AXC17595</t>
  </si>
  <si>
    <t>ALTAS FICTICIAS, MALA CALIDAD DE VENTA, IMPRODUCTIVIDAD Y MALA ACTITUD</t>
  </si>
  <si>
    <t>AXC16570</t>
  </si>
  <si>
    <t>MINI CAC CONSTITUCION</t>
  </si>
  <si>
    <t>AXC17799</t>
  </si>
  <si>
    <t>ALTAS FICTICIAS, FRAUDE</t>
  </si>
  <si>
    <t>PAEZ LOPEZ JUAN ADAN DE JESUS</t>
  </si>
  <si>
    <t>AXC15748</t>
  </si>
  <si>
    <t>AXC06577</t>
  </si>
  <si>
    <t>GAYTAN VIERA ROSSANA</t>
  </si>
  <si>
    <t>AXC17502</t>
  </si>
  <si>
    <t>CAC ANTEA</t>
  </si>
  <si>
    <t xml:space="preserve">MAL RESULTADO EN EL 1Q, IMPRODUCTIVIDAD, MALA ACTITUD, FALTA DE CONTROL DOCUMENTAL, FALTA DE GESTION </t>
  </si>
  <si>
    <t>MENDEZ CORDOBA KAIRELLY</t>
  </si>
  <si>
    <t>AXC18342</t>
  </si>
  <si>
    <t xml:space="preserve">ALTAS FICTICIAS, MALA ACTITUD, FALTA DE GESTION </t>
  </si>
  <si>
    <t>AXC08909</t>
  </si>
  <si>
    <t>Baja realizada por productividad y fraude</t>
  </si>
  <si>
    <t>altas ficiticias, lineas adicionales con mala calidad y productividad(Embarazada)</t>
  </si>
  <si>
    <t>REYES BERNAL CHRISTIAN ISRAEL</t>
  </si>
  <si>
    <t>AXC18049</t>
  </si>
  <si>
    <t>Baja realizada por productividad</t>
  </si>
  <si>
    <t>lineas adicionales con mala calidad y altas ficticias</t>
  </si>
  <si>
    <t>altas ficiticias, lineas adicionales con mala calidad y productividad</t>
  </si>
  <si>
    <t>altas ficiticias, lineas adicionales con mala calidad y lineas con fraude q1</t>
  </si>
  <si>
    <t xml:space="preserve">altas ficiticias, lineas adicionales con mala calidad </t>
  </si>
  <si>
    <t>MORENO GUARDADO DANIEL ALEJANDRO</t>
  </si>
  <si>
    <t>AXC12084</t>
  </si>
  <si>
    <t>baja realizada Abandono de trabajo</t>
  </si>
  <si>
    <t xml:space="preserve">altas ficiticias, lineas de migracion mala calidad </t>
  </si>
  <si>
    <t>Baja por mala calidad en adiciones q1 y alta participacion de ejecutivos en fraude</t>
  </si>
  <si>
    <t xml:space="preserve">CALIDAD DE LA VENTA, </t>
  </si>
  <si>
    <t>ROBLES CARVAJAL CARLOS ALBERTO</t>
  </si>
  <si>
    <t>AXC15812</t>
  </si>
  <si>
    <t>CALIDAD DE LA VENTA, (Embarazada)</t>
  </si>
  <si>
    <t>NO PRODUCTIVO, LINEAS DE FRAUDE</t>
  </si>
  <si>
    <t>FERNANDEZ NAVARRO STEPHANY CLAUDETTE</t>
  </si>
  <si>
    <t>AXC16554</t>
  </si>
  <si>
    <t>LEDEZMA ARELLANO CHRISTIAN JOEL</t>
  </si>
  <si>
    <t>AXC13083</t>
  </si>
  <si>
    <t xml:space="preserve">YA FUE BAJA </t>
  </si>
  <si>
    <t>BAJA PROGRAMADA POR CALIDAD DE VTA Y LINEAS EN FRAUDE</t>
  </si>
  <si>
    <t xml:space="preserve">LINEAS DE FRAUDE </t>
  </si>
  <si>
    <t>BARRETO AQUINO JUAN DANIEL</t>
  </si>
  <si>
    <t>AXC16458</t>
  </si>
  <si>
    <t>Baja programada</t>
  </si>
  <si>
    <t>LOPEZ CARRILLO JUAN MANUEL</t>
  </si>
  <si>
    <t>AXC14730</t>
  </si>
  <si>
    <t>BAUTISTA CERVANTES LORENA ELIZABETH</t>
  </si>
  <si>
    <t>AXC17846</t>
  </si>
  <si>
    <t>AXC15925</t>
  </si>
  <si>
    <t>PARRA QUIROZ ANDRES</t>
  </si>
  <si>
    <t>AXC17040</t>
  </si>
  <si>
    <t>ARRIAGA ESQUIVEL FERNANDO DE JESUS</t>
  </si>
  <si>
    <t>AXC17895</t>
  </si>
  <si>
    <t>RODRIGUEZ LEAL TANIA MONSERRAT</t>
  </si>
  <si>
    <t>AXC17858</t>
  </si>
  <si>
    <t xml:space="preserve">BAJA RENUNCIO CALIDAD DE VENTA LINES DE FRAUDE </t>
  </si>
  <si>
    <t>OSCAR IVAN CISNEROS CABALLERO</t>
  </si>
  <si>
    <t>IMPRODUCTIVO, LINEAS FICTICIAS,CONTROL DOCUMENTAL,1Q</t>
  </si>
  <si>
    <t>IMPRODUCTIVO,CONTROL DOCUMENTAL,1Q, LINEAS FICTICIAS</t>
  </si>
  <si>
    <t>BAJA PROGRAMADA 1Q</t>
  </si>
  <si>
    <t>LINEAS FICTICIAS CONTROL DOCUMENTAL, 1Q</t>
  </si>
  <si>
    <t>IMPRODUCTIVIDAD,LINEAS FICTICIAS, 1Q</t>
  </si>
  <si>
    <t>LINEAS FICTICIAS,IMPRODUCTIVIDAD,1Q</t>
  </si>
  <si>
    <t>LINEAS FICTICIAS, CONTROL DOCUMENTAL,1Q</t>
  </si>
  <si>
    <t>LINEAS FICTICIAS</t>
  </si>
  <si>
    <t>ALTAS FICTICIAS Y MALA VENTA</t>
  </si>
  <si>
    <t>GUTIERREZ MARIN MARIA GUADALUPE</t>
  </si>
  <si>
    <t>AXC17255</t>
  </si>
  <si>
    <t>BAJA PROCESADA</t>
  </si>
  <si>
    <t>ALTAS FICTICIAS E INPRODUCTIVIDAD</t>
  </si>
  <si>
    <t>COBOS RUIZ CHRISTIAN</t>
  </si>
  <si>
    <t>AXC14356</t>
  </si>
  <si>
    <t>RENUNCIA</t>
  </si>
  <si>
    <t>AXC07031</t>
  </si>
  <si>
    <t>BAJA POR CODIGOS DE LIBERACION</t>
  </si>
  <si>
    <t>ORTIZ FLORES CARLOS ABRAHAM</t>
  </si>
  <si>
    <t>AXC16354</t>
  </si>
  <si>
    <t>GONZALEZ GARCIA ALAN</t>
  </si>
  <si>
    <t>AXC15004</t>
  </si>
  <si>
    <t>BAJA POR FALTA DE PROBIDAD</t>
  </si>
  <si>
    <t>SOLIS ROSALES JORGE ALEXIS</t>
  </si>
  <si>
    <t>AXC18080</t>
  </si>
  <si>
    <t xml:space="preserve">BAJA </t>
  </si>
  <si>
    <t>AXC16084</t>
  </si>
  <si>
    <t>BAJA POR AUSENTISMO</t>
  </si>
  <si>
    <t>FRANCO CAMARENA ALEJANDRO TADEO</t>
  </si>
  <si>
    <t>AXC09835</t>
  </si>
  <si>
    <t>S/D</t>
  </si>
  <si>
    <t>PUGA Y COLMENARES CALDERON CARLOS</t>
  </si>
  <si>
    <t>AXC16384</t>
  </si>
  <si>
    <t>JUAN EDGAR GIL GARCIA</t>
  </si>
  <si>
    <t>BAJA CODIGOS DE DESBLOQUEO</t>
  </si>
  <si>
    <t>Produc Pre</t>
  </si>
  <si>
    <t>Produc Pos</t>
  </si>
  <si>
    <t>Control Documental</t>
  </si>
  <si>
    <t>Situación de altas</t>
  </si>
  <si>
    <t xml:space="preserve">ID red </t>
  </si>
  <si>
    <t>Docu. Alterada</t>
  </si>
  <si>
    <t>Cuenta de Nombre</t>
  </si>
  <si>
    <t>LOPEZ VAZQUEZ CHRISTIAN ALBERTO</t>
  </si>
  <si>
    <t>MINI CAC GALERIAS HIPODROMO TJ. 2</t>
  </si>
  <si>
    <t>Territorio</t>
  </si>
  <si>
    <t>Etiquetas de columna</t>
  </si>
  <si>
    <t>..</t>
  </si>
  <si>
    <t>No productivo</t>
  </si>
  <si>
    <t>Transición</t>
  </si>
  <si>
    <t>Productivo</t>
  </si>
  <si>
    <t>Premium</t>
  </si>
  <si>
    <r>
      <t xml:space="preserve">Productividad Pospago 
</t>
    </r>
    <r>
      <rPr>
        <sz val="8"/>
        <color theme="1"/>
        <rFont val="Calibri"/>
        <family val="2"/>
        <scheme val="minor"/>
      </rPr>
      <t>se cuenta con 124 persdonas sin Cuota</t>
    </r>
  </si>
  <si>
    <r>
      <t xml:space="preserve">Productividad Prepago
</t>
    </r>
    <r>
      <rPr>
        <sz val="8"/>
        <color theme="1"/>
        <rFont val="Calibri"/>
        <family val="2"/>
        <scheme val="minor"/>
      </rPr>
      <t>se cuenta con 121 persdonas sin Cuota</t>
    </r>
  </si>
  <si>
    <t>Transicíon</t>
  </si>
  <si>
    <t>HERNANDEZ CRUZ LESLIE ZULEIMA</t>
  </si>
  <si>
    <t>AXC19484</t>
  </si>
  <si>
    <t>SANTANA RICO JIBRAN RENE</t>
  </si>
  <si>
    <t>AXC19482</t>
  </si>
  <si>
    <t>AXC19468</t>
  </si>
  <si>
    <t>AXC19477</t>
  </si>
  <si>
    <t>VACANTE SUR</t>
  </si>
  <si>
    <t>PEÑA HERNANDEZ ELIDA</t>
  </si>
  <si>
    <t>AXC19473</t>
  </si>
  <si>
    <t>VALDIVIA GUTIERREZ AARON DE JESUS</t>
  </si>
  <si>
    <t>AXC19480</t>
  </si>
  <si>
    <t xml:space="preserve">	
15013986</t>
  </si>
  <si>
    <t xml:space="preserve">OCHOA OSUNA MAGBIS JENNIFER </t>
  </si>
  <si>
    <t>REYES MENDOZA DIANA JAZMIN</t>
  </si>
  <si>
    <t>GOMEZ VAZQUEZ VICTOR ALONSO</t>
  </si>
  <si>
    <t>AXC19467</t>
  </si>
  <si>
    <t>ARCE JUAN JOSE GUILLERMO</t>
  </si>
  <si>
    <t>GALINDO DEL MURO ENRIQUE FAUSTINO</t>
  </si>
  <si>
    <t>AXC19483</t>
  </si>
  <si>
    <t>COLIN HINOSTROSA DANIEL</t>
  </si>
  <si>
    <t>AXC19476</t>
  </si>
  <si>
    <t>AXC19464</t>
  </si>
  <si>
    <t>AXC19469</t>
  </si>
  <si>
    <t>AXC19466</t>
  </si>
  <si>
    <t>AXC19465</t>
  </si>
  <si>
    <t>AXC19460</t>
  </si>
  <si>
    <t>AHEDO ALPIREZ ERIK ERNESTO</t>
  </si>
  <si>
    <t>AXC19479</t>
  </si>
  <si>
    <t>VELAZQUEZ IBARRA MIGUEL ANGEL</t>
  </si>
  <si>
    <t>AXC19475</t>
  </si>
  <si>
    <t>AXC19472</t>
  </si>
  <si>
    <t>AXC19471</t>
  </si>
  <si>
    <t>Actualizado al 27 de junio</t>
  </si>
  <si>
    <t>Detalle de altas por dia al 27 de junio</t>
  </si>
  <si>
    <t>PROD</t>
  </si>
  <si>
    <t>PREM</t>
  </si>
  <si>
    <t>TRAN</t>
  </si>
  <si>
    <t>NO P</t>
  </si>
  <si>
    <t>Acumulado Mensual</t>
  </si>
  <si>
    <t>Logro</t>
  </si>
  <si>
    <t>Portab.</t>
  </si>
  <si>
    <t>Adición M</t>
  </si>
  <si>
    <t>Adición P</t>
  </si>
  <si>
    <t>Pospago</t>
  </si>
  <si>
    <t>Prepago</t>
  </si>
  <si>
    <t>.</t>
  </si>
  <si>
    <t xml:space="preserve">Cuota </t>
  </si>
  <si>
    <t>Cumplimiento</t>
  </si>
  <si>
    <t xml:space="preserve">Ilimitado vs Altas </t>
  </si>
  <si>
    <t xml:space="preserve">Plan Video </t>
  </si>
  <si>
    <t xml:space="preserve">ARPU </t>
  </si>
  <si>
    <t xml:space="preserve">Ingresos </t>
  </si>
  <si>
    <t xml:space="preserve">Migración </t>
  </si>
  <si>
    <t xml:space="preserve">Portabilidad </t>
  </si>
  <si>
    <t xml:space="preserve">Adición PQ </t>
  </si>
  <si>
    <t xml:space="preserve">Adición MES </t>
  </si>
  <si>
    <t xml:space="preserve">Nuevo </t>
  </si>
  <si>
    <t xml:space="preserve">Real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</si>
</sst>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&quot;$&quot;#,##0"/>
    <numFmt numFmtId="165" formatCode="&quot;$&quot;#,##0;[Red]&quot;$&quot;#,##0"/>
    <numFmt numFmtId="166" formatCode="0.0%"/>
    <numFmt numFmtId="167" formatCode="&quot;$&quot;#,##0.00;[Red]&quot;$&quot;#,##0.00"/>
    <numFmt numFmtId="168" formatCode="0.0"/>
    <numFmt numFmtId="169" formatCode="_(&quot;$&quot;* #,##0.00_);_(&quot;$&quot;* \(#,##0.00\);_(&quot;$&quot;* &quot;-&quot;??_);_(@_)"/>
    <numFmt numFmtId="170" formatCode="&quot;$&quot;#,##0.00"/>
    <numFmt numFmtId="171" formatCode="dd/ddd"/>
    <numFmt numFmtId="172" formatCode="#,##0;[Red]#,##0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1"/>
      <name val="Telefonica Text"/>
      <family val="2"/>
    </font>
    <font>
      <sz val="12"/>
      <color rgb="FF002060"/>
      <name val="Calibri"/>
      <family val="2"/>
      <scheme val="minor"/>
    </font>
    <font>
      <sz val="12"/>
      <color theme="0"/>
      <name val="Telefonica Text"/>
    </font>
    <font>
      <b/>
      <sz val="12"/>
      <color theme="1" tint="0.34998626667073579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u/>
      <sz val="11"/>
      <color theme="0" tint="-0.499984740745262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12"/>
      <color theme="1"/>
      <name val="Telefonica Text"/>
      <family val="2"/>
    </font>
    <font>
      <b/>
      <sz val="12"/>
      <color theme="0"/>
      <name val="Calibri"/>
      <family val="2"/>
      <scheme val="minor"/>
    </font>
    <font>
      <sz val="12"/>
      <name val="Telefonica Text"/>
      <family val="2"/>
    </font>
    <font>
      <b/>
      <sz val="12"/>
      <color indexed="9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 tint="0.249977111117893"/>
      <name val="Telefonica Text"/>
      <family val="2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Tahoma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</font>
    <font>
      <sz val="9"/>
      <color theme="8"/>
      <name val="Calibri"/>
      <family val="2"/>
      <scheme val="minor"/>
    </font>
    <font>
      <sz val="10"/>
      <color theme="0" tint="-0.1499984740745262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/>
        <bgColor auto="1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auto="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74">
    <border>
      <left/>
      <right/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34998626667073579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34998626667073579"/>
      </bottom>
      <diagonal/>
    </border>
    <border>
      <left/>
      <right/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theme="0"/>
      </right>
      <top/>
      <bottom style="hair">
        <color theme="0" tint="-0.34998626667073579"/>
      </bottom>
      <diagonal/>
    </border>
    <border>
      <left style="hair">
        <color theme="0"/>
      </left>
      <right style="hair">
        <color theme="0"/>
      </right>
      <top/>
      <bottom style="hair">
        <color theme="0" tint="-0.34998626667073579"/>
      </bottom>
      <diagonal/>
    </border>
    <border>
      <left style="hair">
        <color theme="0"/>
      </left>
      <right/>
      <top/>
      <bottom style="hair">
        <color theme="0" tint="-0.34998626667073579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 style="dotted">
        <color theme="4" tint="-0.499984740745262"/>
      </left>
      <right style="dotted">
        <color theme="4" tint="-0.499984740745262"/>
      </right>
      <top style="dotted">
        <color theme="4" tint="-0.499984740745262"/>
      </top>
      <bottom style="dotted">
        <color theme="4" tint="-0.499984740745262"/>
      </bottom>
      <diagonal/>
    </border>
    <border>
      <left/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hair">
        <color theme="0" tint="-0.14996795556505021"/>
      </left>
      <right/>
      <top style="hair">
        <color theme="4" tint="-0.24994659260841701"/>
      </top>
      <bottom/>
      <diagonal/>
    </border>
    <border>
      <left/>
      <right style="hair">
        <color theme="0" tint="-4.9989318521683403E-2"/>
      </right>
      <top/>
      <bottom/>
      <diagonal/>
    </border>
    <border>
      <left style="hair">
        <color theme="0" tint="-4.9989318521683403E-2"/>
      </left>
      <right style="hair">
        <color theme="0" tint="-4.9989318521683403E-2"/>
      </right>
      <top/>
      <bottom/>
      <diagonal/>
    </border>
    <border>
      <left style="hair">
        <color theme="0" tint="-4.9989318521683403E-2"/>
      </left>
      <right/>
      <top/>
      <bottom/>
      <diagonal/>
    </border>
    <border>
      <left style="hair">
        <color theme="0" tint="-0.34998626667073579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 style="dotted">
        <color theme="4" tint="-0.499984740745262"/>
      </left>
      <right/>
      <top style="dotted">
        <color theme="4" tint="-0.499984740745262"/>
      </top>
      <bottom style="dotted">
        <color theme="4" tint="-0.499984740745262"/>
      </bottom>
      <diagonal/>
    </border>
    <border>
      <left/>
      <right style="dotted">
        <color theme="4" tint="-0.499984740745262"/>
      </right>
      <top style="dotted">
        <color theme="4" tint="-0.499984740745262"/>
      </top>
      <bottom style="dotted">
        <color theme="4" tint="-0.499984740745262"/>
      </bottom>
      <diagonal/>
    </border>
    <border>
      <left style="dotted">
        <color rgb="FF00B0F0"/>
      </left>
      <right style="dotted">
        <color rgb="FF00B0F0"/>
      </right>
      <top style="dotted">
        <color rgb="FF00B0F0"/>
      </top>
      <bottom style="dotted">
        <color rgb="FF00B0F0"/>
      </bottom>
      <diagonal/>
    </border>
    <border>
      <left style="dotted">
        <color rgb="FF00B0F0"/>
      </left>
      <right style="dotted">
        <color rgb="FF00B0F0"/>
      </right>
      <top/>
      <bottom/>
      <diagonal/>
    </border>
    <border>
      <left style="dotted">
        <color rgb="FF203764"/>
      </left>
      <right style="dotted">
        <color rgb="FF203764"/>
      </right>
      <top style="dotted">
        <color rgb="FF203764"/>
      </top>
      <bottom style="dotted">
        <color rgb="FF203764"/>
      </bottom>
      <diagonal/>
    </border>
    <border>
      <left style="hair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0"/>
      </left>
      <right/>
      <top/>
      <bottom/>
      <diagonal/>
    </border>
    <border>
      <left style="dotted">
        <color rgb="FF00B0F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/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</cellStyleXfs>
  <cellXfs count="313">
    <xf numFmtId="0" fontId="0" fillId="0" borderId="0" xfId="0"/>
    <xf numFmtId="0" fontId="4" fillId="0" borderId="0" xfId="0" applyFont="1"/>
    <xf numFmtId="0" fontId="6" fillId="0" borderId="0" xfId="0" pivotButton="1" applyFont="1"/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2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" fontId="4" fillId="0" borderId="0" xfId="0" applyNumberFormat="1" applyFont="1" applyAlignment="1">
      <alignment horizontal="center"/>
    </xf>
    <xf numFmtId="14" fontId="0" fillId="0" borderId="0" xfId="0" applyNumberFormat="1"/>
    <xf numFmtId="0" fontId="12" fillId="4" borderId="1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0" fillId="6" borderId="4" xfId="0" applyFill="1" applyBorder="1"/>
    <xf numFmtId="3" fontId="0" fillId="0" borderId="5" xfId="0" applyNumberFormat="1" applyBorder="1" applyAlignment="1">
      <alignment horizontal="center"/>
    </xf>
    <xf numFmtId="0" fontId="0" fillId="6" borderId="6" xfId="0" applyFill="1" applyBorder="1"/>
    <xf numFmtId="9" fontId="3" fillId="0" borderId="5" xfId="1" applyFont="1" applyBorder="1" applyAlignment="1">
      <alignment horizontal="center"/>
    </xf>
    <xf numFmtId="0" fontId="3" fillId="6" borderId="6" xfId="0" applyFont="1" applyFill="1" applyBorder="1"/>
    <xf numFmtId="9" fontId="5" fillId="7" borderId="5" xfId="1" applyFont="1" applyFill="1" applyBorder="1" applyAlignment="1">
      <alignment horizontal="center"/>
    </xf>
    <xf numFmtId="9" fontId="5" fillId="0" borderId="5" xfId="1" applyFont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0" fillId="2" borderId="7" xfId="0" applyFill="1" applyBorder="1"/>
    <xf numFmtId="0" fontId="0" fillId="6" borderId="8" xfId="0" applyFill="1" applyBorder="1"/>
    <xf numFmtId="0" fontId="0" fillId="6" borderId="9" xfId="0" applyFill="1" applyBorder="1"/>
    <xf numFmtId="3" fontId="0" fillId="8" borderId="5" xfId="0" applyNumberFormat="1" applyFill="1" applyBorder="1" applyAlignment="1">
      <alignment horizontal="center"/>
    </xf>
    <xf numFmtId="166" fontId="0" fillId="8" borderId="5" xfId="1" applyNumberFormat="1" applyFont="1" applyFill="1" applyBorder="1" applyAlignment="1">
      <alignment horizontal="center"/>
    </xf>
    <xf numFmtId="0" fontId="0" fillId="6" borderId="11" xfId="0" applyFill="1" applyBorder="1"/>
    <xf numFmtId="3" fontId="4" fillId="0" borderId="5" xfId="0" applyNumberFormat="1" applyFont="1" applyBorder="1" applyAlignment="1">
      <alignment horizontal="center"/>
    </xf>
    <xf numFmtId="9" fontId="3" fillId="0" borderId="12" xfId="1" applyFont="1" applyBorder="1" applyAlignment="1">
      <alignment horizontal="center"/>
    </xf>
    <xf numFmtId="0" fontId="3" fillId="6" borderId="11" xfId="0" applyFont="1" applyFill="1" applyBorder="1"/>
    <xf numFmtId="9" fontId="0" fillId="0" borderId="12" xfId="1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9" fontId="0" fillId="0" borderId="0" xfId="1" applyFont="1"/>
    <xf numFmtId="168" fontId="4" fillId="0" borderId="0" xfId="0" applyNumberFormat="1" applyFont="1" applyAlignment="1">
      <alignment horizontal="center"/>
    </xf>
    <xf numFmtId="9" fontId="4" fillId="0" borderId="0" xfId="1" applyFont="1" applyAlignment="1">
      <alignment horizontal="center"/>
    </xf>
    <xf numFmtId="0" fontId="4" fillId="0" borderId="0" xfId="0" applyFont="1" applyAlignment="1">
      <alignment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 wrapText="1"/>
    </xf>
    <xf numFmtId="0" fontId="11" fillId="14" borderId="2" xfId="0" applyFont="1" applyFill="1" applyBorder="1" applyAlignment="1">
      <alignment horizontal="center" vertical="center" wrapText="1"/>
    </xf>
    <xf numFmtId="0" fontId="11" fillId="15" borderId="2" xfId="0" applyFont="1" applyFill="1" applyBorder="1" applyAlignment="1">
      <alignment horizontal="center" vertical="center" wrapText="1"/>
    </xf>
    <xf numFmtId="0" fontId="11" fillId="16" borderId="2" xfId="0" applyFont="1" applyFill="1" applyBorder="1" applyAlignment="1">
      <alignment horizontal="center" vertical="center" wrapText="1"/>
    </xf>
    <xf numFmtId="14" fontId="4" fillId="0" borderId="0" xfId="0" applyNumberFormat="1" applyFont="1"/>
    <xf numFmtId="0" fontId="0" fillId="0" borderId="0" xfId="0" applyAlignment="1">
      <alignment horizontal="center"/>
    </xf>
    <xf numFmtId="0" fontId="16" fillId="5" borderId="1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 wrapText="1"/>
    </xf>
    <xf numFmtId="0" fontId="16" fillId="5" borderId="2" xfId="0" applyFont="1" applyFill="1" applyBorder="1" applyAlignment="1">
      <alignment horizontal="center" vertical="center" wrapText="1"/>
    </xf>
    <xf numFmtId="0" fontId="16" fillId="14" borderId="2" xfId="0" applyFont="1" applyFill="1" applyBorder="1" applyAlignment="1">
      <alignment horizontal="center" vertical="center" wrapText="1"/>
    </xf>
    <xf numFmtId="0" fontId="16" fillId="19" borderId="2" xfId="0" applyFont="1" applyFill="1" applyBorder="1" applyAlignment="1">
      <alignment horizontal="center" vertical="center" wrapText="1"/>
    </xf>
    <xf numFmtId="0" fontId="16" fillId="19" borderId="3" xfId="0" applyFont="1" applyFill="1" applyBorder="1" applyAlignment="1">
      <alignment horizontal="center" vertical="center" wrapText="1"/>
    </xf>
    <xf numFmtId="0" fontId="7" fillId="0" borderId="28" xfId="0" applyFont="1" applyBorder="1" applyAlignment="1">
      <alignment horizontal="center"/>
    </xf>
    <xf numFmtId="0" fontId="7" fillId="0" borderId="28" xfId="0" applyFont="1" applyBorder="1"/>
    <xf numFmtId="9" fontId="7" fillId="0" borderId="28" xfId="1" applyFont="1" applyBorder="1" applyAlignment="1">
      <alignment horizontal="center"/>
    </xf>
    <xf numFmtId="3" fontId="17" fillId="0" borderId="27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/>
    </xf>
    <xf numFmtId="3" fontId="4" fillId="0" borderId="0" xfId="0" applyNumberFormat="1" applyFont="1"/>
    <xf numFmtId="3" fontId="18" fillId="0" borderId="14" xfId="0" applyNumberFormat="1" applyFont="1" applyBorder="1" applyAlignment="1">
      <alignment horizontal="center"/>
    </xf>
    <xf numFmtId="9" fontId="4" fillId="0" borderId="12" xfId="1" applyFont="1" applyBorder="1" applyAlignment="1">
      <alignment horizontal="center"/>
    </xf>
    <xf numFmtId="3" fontId="18" fillId="0" borderId="33" xfId="0" applyNumberFormat="1" applyFont="1" applyBorder="1" applyAlignment="1">
      <alignment horizontal="center"/>
    </xf>
    <xf numFmtId="3" fontId="18" fillId="0" borderId="16" xfId="0" applyNumberFormat="1" applyFont="1" applyBorder="1" applyAlignment="1">
      <alignment horizontal="center"/>
    </xf>
    <xf numFmtId="0" fontId="11" fillId="12" borderId="17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 vertical="center"/>
    </xf>
    <xf numFmtId="0" fontId="11" fillId="12" borderId="19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 wrapText="1"/>
    </xf>
    <xf numFmtId="0" fontId="11" fillId="3" borderId="21" xfId="0" applyFont="1" applyFill="1" applyBorder="1" applyAlignment="1">
      <alignment horizontal="center" vertical="center" wrapText="1"/>
    </xf>
    <xf numFmtId="0" fontId="11" fillId="17" borderId="21" xfId="0" applyFont="1" applyFill="1" applyBorder="1" applyAlignment="1">
      <alignment horizontal="center" vertical="center" wrapText="1"/>
    </xf>
    <xf numFmtId="0" fontId="11" fillId="17" borderId="22" xfId="0" applyFont="1" applyFill="1" applyBorder="1" applyAlignment="1">
      <alignment horizontal="center" vertical="center" wrapText="1"/>
    </xf>
    <xf numFmtId="171" fontId="11" fillId="9" borderId="30" xfId="0" applyNumberFormat="1" applyFont="1" applyFill="1" applyBorder="1" applyAlignment="1">
      <alignment horizontal="center" vertical="center"/>
    </xf>
    <xf numFmtId="171" fontId="11" fillId="9" borderId="31" xfId="0" applyNumberFormat="1" applyFont="1" applyFill="1" applyBorder="1" applyAlignment="1">
      <alignment horizontal="center" vertical="center"/>
    </xf>
    <xf numFmtId="171" fontId="11" fillId="9" borderId="32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vertical="center"/>
    </xf>
    <xf numFmtId="0" fontId="4" fillId="0" borderId="12" xfId="0" applyFont="1" applyBorder="1" applyAlignment="1">
      <alignment horizontal="center"/>
    </xf>
    <xf numFmtId="0" fontId="4" fillId="0" borderId="12" xfId="0" applyFont="1" applyBorder="1" applyAlignment="1">
      <alignment horizontal="left"/>
    </xf>
    <xf numFmtId="0" fontId="4" fillId="0" borderId="12" xfId="0" applyFont="1" applyBorder="1"/>
    <xf numFmtId="1" fontId="4" fillId="0" borderId="12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14" fontId="6" fillId="0" borderId="0" xfId="0" applyNumberFormat="1" applyFont="1"/>
    <xf numFmtId="0" fontId="11" fillId="16" borderId="0" xfId="0" applyFont="1" applyFill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/>
    </xf>
    <xf numFmtId="0" fontId="19" fillId="21" borderId="0" xfId="0" applyFont="1" applyFill="1" applyAlignment="1">
      <alignment horizontal="center" vertical="center" wrapText="1"/>
    </xf>
    <xf numFmtId="164" fontId="4" fillId="0" borderId="12" xfId="0" applyNumberFormat="1" applyFon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9" fontId="3" fillId="0" borderId="15" xfId="1" applyFont="1" applyBorder="1" applyAlignment="1">
      <alignment horizontal="center"/>
    </xf>
    <xf numFmtId="9" fontId="5" fillId="0" borderId="15" xfId="1" applyFont="1" applyBorder="1" applyAlignment="1">
      <alignment horizontal="center"/>
    </xf>
    <xf numFmtId="165" fontId="5" fillId="0" borderId="15" xfId="0" applyNumberFormat="1" applyFont="1" applyBorder="1" applyAlignment="1">
      <alignment horizontal="center"/>
    </xf>
    <xf numFmtId="0" fontId="11" fillId="0" borderId="37" xfId="0" applyFont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1" fillId="2" borderId="0" xfId="0" applyFont="1" applyFill="1" applyAlignment="1">
      <alignment horizontal="center"/>
    </xf>
    <xf numFmtId="14" fontId="11" fillId="2" borderId="0" xfId="0" applyNumberFormat="1" applyFont="1" applyFill="1" applyAlignment="1">
      <alignment horizontal="center"/>
    </xf>
    <xf numFmtId="1" fontId="11" fillId="2" borderId="0" xfId="0" applyNumberFormat="1" applyFont="1" applyFill="1" applyAlignment="1">
      <alignment horizontal="center"/>
    </xf>
    <xf numFmtId="0" fontId="11" fillId="0" borderId="39" xfId="0" applyFont="1" applyBorder="1" applyAlignment="1">
      <alignment horizontal="right"/>
    </xf>
    <xf numFmtId="3" fontId="11" fillId="2" borderId="0" xfId="0" applyNumberFormat="1" applyFont="1" applyFill="1" applyAlignment="1">
      <alignment horizontal="center"/>
    </xf>
    <xf numFmtId="0" fontId="11" fillId="0" borderId="41" xfId="0" applyFont="1" applyBorder="1" applyAlignment="1">
      <alignment horizontal="center"/>
    </xf>
    <xf numFmtId="0" fontId="11" fillId="0" borderId="42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21" fillId="0" borderId="36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21" fillId="0" borderId="39" xfId="0" applyFont="1" applyBorder="1" applyAlignment="1">
      <alignment horizontal="left"/>
    </xf>
    <xf numFmtId="9" fontId="22" fillId="0" borderId="0" xfId="1" applyFont="1" applyBorder="1" applyAlignment="1">
      <alignment horizontal="center"/>
    </xf>
    <xf numFmtId="3" fontId="23" fillId="0" borderId="37" xfId="0" applyNumberFormat="1" applyFont="1" applyBorder="1" applyAlignment="1">
      <alignment horizontal="center"/>
    </xf>
    <xf numFmtId="0" fontId="24" fillId="2" borderId="0" xfId="3" applyFont="1" applyFill="1"/>
    <xf numFmtId="0" fontId="24" fillId="2" borderId="0" xfId="3" applyFont="1" applyFill="1" applyAlignment="1">
      <alignment horizontal="center"/>
    </xf>
    <xf numFmtId="4" fontId="24" fillId="2" borderId="0" xfId="3" applyNumberFormat="1" applyFont="1" applyFill="1"/>
    <xf numFmtId="4" fontId="24" fillId="2" borderId="0" xfId="3" applyNumberFormat="1" applyFont="1" applyFill="1" applyAlignment="1">
      <alignment horizontal="center"/>
    </xf>
    <xf numFmtId="0" fontId="24" fillId="0" borderId="0" xfId="3" applyFont="1"/>
    <xf numFmtId="0" fontId="24" fillId="0" borderId="0" xfId="3" applyFont="1" applyAlignment="1">
      <alignment horizontal="center"/>
    </xf>
    <xf numFmtId="0" fontId="26" fillId="2" borderId="26" xfId="0" applyFont="1" applyFill="1" applyBorder="1" applyAlignment="1">
      <alignment horizontal="center"/>
    </xf>
    <xf numFmtId="0" fontId="26" fillId="2" borderId="26" xfId="0" applyFont="1" applyFill="1" applyBorder="1"/>
    <xf numFmtId="0" fontId="24" fillId="0" borderId="0" xfId="3" applyFont="1" applyAlignment="1">
      <alignment vertical="center"/>
    </xf>
    <xf numFmtId="0" fontId="24" fillId="0" borderId="0" xfId="3" applyFont="1" applyAlignment="1">
      <alignment horizontal="center" vertical="center"/>
    </xf>
    <xf numFmtId="3" fontId="25" fillId="18" borderId="24" xfId="3" applyNumberFormat="1" applyFont="1" applyFill="1" applyBorder="1" applyAlignment="1">
      <alignment horizontal="center" vertical="center" wrapText="1"/>
    </xf>
    <xf numFmtId="3" fontId="25" fillId="14" borderId="23" xfId="3" applyNumberFormat="1" applyFont="1" applyFill="1" applyBorder="1" applyAlignment="1">
      <alignment horizontal="center" vertical="center" wrapText="1"/>
    </xf>
    <xf numFmtId="9" fontId="25" fillId="19" borderId="23" xfId="1" applyFont="1" applyFill="1" applyBorder="1" applyAlignment="1">
      <alignment horizontal="center" vertical="center" wrapText="1"/>
    </xf>
    <xf numFmtId="3" fontId="25" fillId="11" borderId="13" xfId="3" applyNumberFormat="1" applyFont="1" applyFill="1" applyBorder="1" applyAlignment="1">
      <alignment horizontal="center" vertical="center" wrapText="1"/>
    </xf>
    <xf numFmtId="0" fontId="25" fillId="18" borderId="24" xfId="3" applyFont="1" applyFill="1" applyBorder="1" applyAlignment="1">
      <alignment horizontal="center" vertical="center" wrapText="1"/>
    </xf>
    <xf numFmtId="0" fontId="27" fillId="18" borderId="24" xfId="3" applyFont="1" applyFill="1" applyBorder="1" applyAlignment="1">
      <alignment horizontal="center" vertical="center" wrapText="1"/>
    </xf>
    <xf numFmtId="4" fontId="25" fillId="14" borderId="23" xfId="3" applyNumberFormat="1" applyFont="1" applyFill="1" applyBorder="1" applyAlignment="1">
      <alignment horizontal="center" vertical="center" wrapText="1"/>
    </xf>
    <xf numFmtId="4" fontId="25" fillId="19" borderId="23" xfId="3" applyNumberFormat="1" applyFont="1" applyFill="1" applyBorder="1" applyAlignment="1">
      <alignment horizontal="center" vertical="center" wrapText="1"/>
    </xf>
    <xf numFmtId="4" fontId="25" fillId="19" borderId="25" xfId="3" applyNumberFormat="1" applyFont="1" applyFill="1" applyBorder="1" applyAlignment="1">
      <alignment horizontal="center" vertical="center" wrapText="1"/>
    </xf>
    <xf numFmtId="0" fontId="12" fillId="11" borderId="23" xfId="0" applyFont="1" applyFill="1" applyBorder="1" applyAlignment="1">
      <alignment horizontal="center" vertical="center" wrapText="1"/>
    </xf>
    <xf numFmtId="0" fontId="26" fillId="2" borderId="26" xfId="3" applyFont="1" applyFill="1" applyBorder="1"/>
    <xf numFmtId="0" fontId="26" fillId="2" borderId="26" xfId="3" applyFont="1" applyFill="1" applyBorder="1" applyAlignment="1">
      <alignment horizontal="center"/>
    </xf>
    <xf numFmtId="164" fontId="18" fillId="0" borderId="14" xfId="0" applyNumberFormat="1" applyFont="1" applyBorder="1" applyAlignment="1">
      <alignment horizontal="center"/>
    </xf>
    <xf numFmtId="0" fontId="29" fillId="2" borderId="26" xfId="3" applyFont="1" applyFill="1" applyBorder="1"/>
    <xf numFmtId="3" fontId="7" fillId="0" borderId="28" xfId="0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3" fontId="25" fillId="22" borderId="23" xfId="3" applyNumberFormat="1" applyFont="1" applyFill="1" applyBorder="1" applyAlignment="1">
      <alignment horizontal="center" vertical="center" wrapText="1"/>
    </xf>
    <xf numFmtId="4" fontId="25" fillId="22" borderId="23" xfId="3" applyNumberFormat="1" applyFont="1" applyFill="1" applyBorder="1" applyAlignment="1">
      <alignment horizontal="center" vertical="center" wrapText="1"/>
    </xf>
    <xf numFmtId="0" fontId="11" fillId="22" borderId="21" xfId="0" applyFont="1" applyFill="1" applyBorder="1" applyAlignment="1">
      <alignment horizontal="center" vertical="center" wrapText="1"/>
    </xf>
    <xf numFmtId="166" fontId="7" fillId="0" borderId="28" xfId="1" applyNumberFormat="1" applyFont="1" applyBorder="1" applyAlignment="1">
      <alignment horizontal="center"/>
    </xf>
    <xf numFmtId="166" fontId="3" fillId="0" borderId="5" xfId="1" applyNumberFormat="1" applyFont="1" applyBorder="1" applyAlignment="1">
      <alignment horizontal="center"/>
    </xf>
    <xf numFmtId="0" fontId="24" fillId="20" borderId="26" xfId="3" applyFont="1" applyFill="1" applyBorder="1"/>
    <xf numFmtId="0" fontId="7" fillId="20" borderId="26" xfId="3" applyFont="1" applyFill="1" applyBorder="1" applyAlignment="1">
      <alignment horizontal="center"/>
    </xf>
    <xf numFmtId="0" fontId="7" fillId="20" borderId="26" xfId="3" applyFont="1" applyFill="1" applyBorder="1"/>
    <xf numFmtId="1" fontId="7" fillId="20" borderId="26" xfId="4" applyNumberFormat="1" applyFont="1" applyFill="1" applyBorder="1" applyAlignment="1">
      <alignment horizontal="center"/>
    </xf>
    <xf numFmtId="3" fontId="7" fillId="20" borderId="26" xfId="4" applyNumberFormat="1" applyFont="1" applyFill="1" applyBorder="1" applyAlignment="1">
      <alignment horizontal="center"/>
    </xf>
    <xf numFmtId="4" fontId="7" fillId="20" borderId="26" xfId="4" applyNumberFormat="1" applyFont="1" applyFill="1" applyBorder="1" applyAlignment="1">
      <alignment horizontal="center"/>
    </xf>
    <xf numFmtId="9" fontId="7" fillId="20" borderId="26" xfId="1" applyFont="1" applyFill="1" applyBorder="1" applyAlignment="1">
      <alignment horizontal="center"/>
    </xf>
    <xf numFmtId="0" fontId="7" fillId="2" borderId="26" xfId="3" applyFont="1" applyFill="1" applyBorder="1" applyAlignment="1">
      <alignment horizontal="center"/>
    </xf>
    <xf numFmtId="0" fontId="7" fillId="2" borderId="26" xfId="3" applyFont="1" applyFill="1" applyBorder="1"/>
    <xf numFmtId="1" fontId="7" fillId="2" borderId="26" xfId="4" applyNumberFormat="1" applyFont="1" applyFill="1" applyBorder="1" applyAlignment="1">
      <alignment horizontal="center"/>
    </xf>
    <xf numFmtId="3" fontId="7" fillId="2" borderId="26" xfId="4" applyNumberFormat="1" applyFont="1" applyFill="1" applyBorder="1" applyAlignment="1">
      <alignment horizontal="center"/>
    </xf>
    <xf numFmtId="4" fontId="7" fillId="2" borderId="26" xfId="4" applyNumberFormat="1" applyFont="1" applyFill="1" applyBorder="1" applyAlignment="1">
      <alignment horizontal="center"/>
    </xf>
    <xf numFmtId="9" fontId="7" fillId="2" borderId="26" xfId="1" applyFont="1" applyFill="1" applyBorder="1" applyAlignment="1">
      <alignment horizontal="center"/>
    </xf>
    <xf numFmtId="0" fontId="24" fillId="2" borderId="26" xfId="3" applyFont="1" applyFill="1" applyBorder="1"/>
    <xf numFmtId="0" fontId="29" fillId="20" borderId="26" xfId="3" applyFont="1" applyFill="1" applyBorder="1"/>
    <xf numFmtId="3" fontId="25" fillId="22" borderId="44" xfId="3" applyNumberFormat="1" applyFont="1" applyFill="1" applyBorder="1" applyAlignment="1">
      <alignment horizontal="center" vertical="center" wrapText="1"/>
    </xf>
    <xf numFmtId="4" fontId="25" fillId="22" borderId="44" xfId="3" applyNumberFormat="1" applyFont="1" applyFill="1" applyBorder="1" applyAlignment="1">
      <alignment horizontal="center" vertical="center" wrapText="1"/>
    </xf>
    <xf numFmtId="4" fontId="7" fillId="20" borderId="45" xfId="4" applyNumberFormat="1" applyFont="1" applyFill="1" applyBorder="1" applyAlignment="1">
      <alignment horizontal="center"/>
    </xf>
    <xf numFmtId="4" fontId="7" fillId="2" borderId="45" xfId="4" applyNumberFormat="1" applyFont="1" applyFill="1" applyBorder="1" applyAlignment="1">
      <alignment horizontal="center"/>
    </xf>
    <xf numFmtId="3" fontId="7" fillId="2" borderId="46" xfId="4" applyNumberFormat="1" applyFont="1" applyFill="1" applyBorder="1" applyAlignment="1">
      <alignment horizontal="center"/>
    </xf>
    <xf numFmtId="0" fontId="7" fillId="2" borderId="0" xfId="3" applyFont="1" applyFill="1" applyAlignment="1">
      <alignment horizontal="center"/>
    </xf>
    <xf numFmtId="0" fontId="7" fillId="2" borderId="0" xfId="3" applyFont="1" applyFill="1"/>
    <xf numFmtId="1" fontId="7" fillId="2" borderId="0" xfId="4" applyNumberFormat="1" applyFont="1" applyFill="1" applyBorder="1" applyAlignment="1">
      <alignment horizontal="center"/>
    </xf>
    <xf numFmtId="0" fontId="8" fillId="23" borderId="34" xfId="0" applyFont="1" applyFill="1" applyBorder="1"/>
    <xf numFmtId="0" fontId="8" fillId="23" borderId="34" xfId="0" applyFont="1" applyFill="1" applyBorder="1" applyAlignment="1">
      <alignment horizontal="center"/>
    </xf>
    <xf numFmtId="0" fontId="25" fillId="24" borderId="2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/>
    </xf>
    <xf numFmtId="0" fontId="8" fillId="2" borderId="34" xfId="0" applyFont="1" applyFill="1" applyBorder="1"/>
    <xf numFmtId="0" fontId="7" fillId="2" borderId="0" xfId="0" applyFont="1" applyFill="1"/>
    <xf numFmtId="0" fontId="24" fillId="2" borderId="0" xfId="3" applyFont="1" applyFill="1" applyAlignment="1">
      <alignment vertical="center"/>
    </xf>
    <xf numFmtId="0" fontId="8" fillId="2" borderId="34" xfId="0" applyFont="1" applyFill="1" applyBorder="1" applyAlignment="1">
      <alignment horizontal="center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center"/>
    </xf>
    <xf numFmtId="0" fontId="8" fillId="23" borderId="35" xfId="0" applyFont="1" applyFill="1" applyBorder="1"/>
    <xf numFmtId="0" fontId="12" fillId="2" borderId="26" xfId="3" applyFont="1" applyFill="1" applyBorder="1" applyAlignment="1">
      <alignment horizontal="center"/>
    </xf>
    <xf numFmtId="0" fontId="12" fillId="2" borderId="26" xfId="3" applyFont="1" applyFill="1" applyBorder="1"/>
    <xf numFmtId="0" fontId="31" fillId="21" borderId="47" xfId="0" applyFont="1" applyFill="1" applyBorder="1" applyAlignment="1">
      <alignment horizontal="center"/>
    </xf>
    <xf numFmtId="0" fontId="31" fillId="21" borderId="48" xfId="0" applyFont="1" applyFill="1" applyBorder="1" applyAlignment="1">
      <alignment horizontal="center"/>
    </xf>
    <xf numFmtId="0" fontId="6" fillId="0" borderId="47" xfId="0" applyFont="1" applyBorder="1"/>
    <xf numFmtId="0" fontId="6" fillId="0" borderId="47" xfId="0" applyFont="1" applyBorder="1" applyAlignment="1">
      <alignment horizontal="center"/>
    </xf>
    <xf numFmtId="0" fontId="6" fillId="0" borderId="47" xfId="0" applyFont="1" applyBorder="1" applyAlignment="1">
      <alignment horizontal="left"/>
    </xf>
    <xf numFmtId="170" fontId="6" fillId="0" borderId="0" xfId="0" applyNumberFormat="1" applyFont="1"/>
    <xf numFmtId="9" fontId="6" fillId="0" borderId="0" xfId="1" applyFont="1" applyAlignment="1">
      <alignment horizontal="center"/>
    </xf>
    <xf numFmtId="14" fontId="6" fillId="0" borderId="47" xfId="0" applyNumberFormat="1" applyFont="1" applyBorder="1"/>
    <xf numFmtId="0" fontId="6" fillId="0" borderId="47" xfId="3" applyFont="1" applyBorder="1" applyAlignment="1">
      <alignment horizontal="center"/>
    </xf>
    <xf numFmtId="0" fontId="33" fillId="0" borderId="47" xfId="0" applyFont="1" applyBorder="1" applyAlignment="1">
      <alignment horizontal="center"/>
    </xf>
    <xf numFmtId="0" fontId="6" fillId="0" borderId="0" xfId="0" applyFont="1" applyAlignment="1">
      <alignment horizontal="left"/>
    </xf>
    <xf numFmtId="0" fontId="6" fillId="7" borderId="47" xfId="0" applyFont="1" applyFill="1" applyBorder="1"/>
    <xf numFmtId="0" fontId="6" fillId="7" borderId="47" xfId="0" applyFont="1" applyFill="1" applyBorder="1" applyAlignment="1">
      <alignment horizontal="center"/>
    </xf>
    <xf numFmtId="0" fontId="6" fillId="7" borderId="47" xfId="0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6" fillId="7" borderId="0" xfId="0" applyFont="1" applyFill="1"/>
    <xf numFmtId="170" fontId="6" fillId="7" borderId="0" xfId="0" applyNumberFormat="1" applyFont="1" applyFill="1"/>
    <xf numFmtId="9" fontId="6" fillId="7" borderId="0" xfId="1" applyFont="1" applyFill="1" applyAlignment="1">
      <alignment horizontal="center"/>
    </xf>
    <xf numFmtId="0" fontId="6" fillId="25" borderId="47" xfId="0" applyFont="1" applyFill="1" applyBorder="1"/>
    <xf numFmtId="0" fontId="6" fillId="25" borderId="47" xfId="0" applyFont="1" applyFill="1" applyBorder="1" applyAlignment="1">
      <alignment horizontal="center"/>
    </xf>
    <xf numFmtId="0" fontId="6" fillId="25" borderId="47" xfId="0" applyFont="1" applyFill="1" applyBorder="1" applyAlignment="1">
      <alignment horizontal="left"/>
    </xf>
    <xf numFmtId="0" fontId="6" fillId="25" borderId="0" xfId="0" applyFont="1" applyFill="1" applyAlignment="1">
      <alignment horizontal="center"/>
    </xf>
    <xf numFmtId="0" fontId="6" fillId="25" borderId="0" xfId="0" applyFont="1" applyFill="1"/>
    <xf numFmtId="170" fontId="6" fillId="25" borderId="0" xfId="0" applyNumberFormat="1" applyFont="1" applyFill="1"/>
    <xf numFmtId="9" fontId="6" fillId="25" borderId="0" xfId="1" applyFont="1" applyFill="1" applyAlignment="1">
      <alignment horizontal="center"/>
    </xf>
    <xf numFmtId="14" fontId="6" fillId="25" borderId="0" xfId="0" applyNumberFormat="1" applyFont="1" applyFill="1"/>
    <xf numFmtId="0" fontId="6" fillId="25" borderId="47" xfId="3" applyFont="1" applyFill="1" applyBorder="1" applyAlignment="1">
      <alignment horizontal="center"/>
    </xf>
    <xf numFmtId="0" fontId="6" fillId="25" borderId="0" xfId="3" applyFont="1" applyFill="1" applyAlignment="1">
      <alignment horizontal="center"/>
    </xf>
    <xf numFmtId="0" fontId="6" fillId="25" borderId="48" xfId="0" applyFont="1" applyFill="1" applyBorder="1"/>
    <xf numFmtId="0" fontId="6" fillId="25" borderId="26" xfId="3" applyFont="1" applyFill="1" applyBorder="1" applyAlignment="1">
      <alignment horizontal="center"/>
    </xf>
    <xf numFmtId="0" fontId="6" fillId="25" borderId="26" xfId="0" applyFont="1" applyFill="1" applyBorder="1" applyAlignment="1">
      <alignment horizontal="center"/>
    </xf>
    <xf numFmtId="0" fontId="6" fillId="25" borderId="26" xfId="0" applyFont="1" applyFill="1" applyBorder="1" applyAlignment="1">
      <alignment horizontal="left"/>
    </xf>
    <xf numFmtId="14" fontId="6" fillId="25" borderId="47" xfId="0" applyNumberFormat="1" applyFont="1" applyFill="1" applyBorder="1" applyAlignment="1">
      <alignment vertical="center"/>
    </xf>
    <xf numFmtId="14" fontId="6" fillId="25" borderId="50" xfId="0" applyNumberFormat="1" applyFont="1" applyFill="1" applyBorder="1" applyAlignment="1">
      <alignment vertical="center"/>
    </xf>
    <xf numFmtId="0" fontId="35" fillId="25" borderId="47" xfId="0" applyFont="1" applyFill="1" applyBorder="1"/>
    <xf numFmtId="0" fontId="35" fillId="26" borderId="47" xfId="0" applyFont="1" applyFill="1" applyBorder="1"/>
    <xf numFmtId="0" fontId="6" fillId="25" borderId="50" xfId="0" applyFont="1" applyFill="1" applyBorder="1"/>
    <xf numFmtId="14" fontId="6" fillId="25" borderId="47" xfId="0" applyNumberFormat="1" applyFont="1" applyFill="1" applyBorder="1"/>
    <xf numFmtId="0" fontId="6" fillId="2" borderId="0" xfId="0" applyFont="1" applyFill="1" applyAlignment="1">
      <alignment horizontal="center"/>
    </xf>
    <xf numFmtId="0" fontId="6" fillId="25" borderId="47" xfId="3" applyFont="1" applyFill="1" applyBorder="1" applyAlignment="1">
      <alignment horizontal="left"/>
    </xf>
    <xf numFmtId="0" fontId="6" fillId="25" borderId="0" xfId="3" applyFont="1" applyFill="1" applyAlignment="1">
      <alignment horizontal="left"/>
    </xf>
    <xf numFmtId="0" fontId="6" fillId="25" borderId="26" xfId="3" applyFont="1" applyFill="1" applyBorder="1" applyAlignment="1">
      <alignment horizontal="left"/>
    </xf>
    <xf numFmtId="0" fontId="34" fillId="26" borderId="26" xfId="0" applyFont="1" applyFill="1" applyBorder="1" applyAlignment="1">
      <alignment horizontal="left"/>
    </xf>
    <xf numFmtId="0" fontId="6" fillId="25" borderId="49" xfId="0" applyFont="1" applyFill="1" applyBorder="1" applyAlignment="1">
      <alignment horizontal="left"/>
    </xf>
    <xf numFmtId="0" fontId="35" fillId="25" borderId="0" xfId="0" applyFont="1" applyFill="1" applyAlignment="1">
      <alignment horizontal="left"/>
    </xf>
    <xf numFmtId="0" fontId="35" fillId="25" borderId="47" xfId="0" applyFont="1" applyFill="1" applyBorder="1" applyAlignment="1">
      <alignment horizontal="left"/>
    </xf>
    <xf numFmtId="0" fontId="6" fillId="25" borderId="0" xfId="0" applyFont="1" applyFill="1" applyAlignment="1">
      <alignment horizontal="left"/>
    </xf>
    <xf numFmtId="0" fontId="6" fillId="0" borderId="47" xfId="3" applyFont="1" applyBorder="1" applyAlignment="1">
      <alignment horizontal="left"/>
    </xf>
    <xf numFmtId="0" fontId="32" fillId="5" borderId="53" xfId="0" applyFont="1" applyFill="1" applyBorder="1" applyAlignment="1">
      <alignment horizontal="center"/>
    </xf>
    <xf numFmtId="0" fontId="32" fillId="12" borderId="53" xfId="0" applyFont="1" applyFill="1" applyBorder="1" applyAlignment="1">
      <alignment horizontal="center"/>
    </xf>
    <xf numFmtId="0" fontId="13" fillId="27" borderId="53" xfId="0" applyFont="1" applyFill="1" applyBorder="1" applyAlignment="1">
      <alignment horizontal="center"/>
    </xf>
    <xf numFmtId="0" fontId="13" fillId="27" borderId="51" xfId="0" applyFont="1" applyFill="1" applyBorder="1" applyAlignment="1">
      <alignment horizontal="center"/>
    </xf>
    <xf numFmtId="0" fontId="6" fillId="0" borderId="0" xfId="0" applyFont="1" applyAlignment="1">
      <alignment vertical="center"/>
    </xf>
    <xf numFmtId="0" fontId="31" fillId="22" borderId="52" xfId="0" applyFont="1" applyFill="1" applyBorder="1" applyAlignment="1">
      <alignment horizontal="center"/>
    </xf>
    <xf numFmtId="0" fontId="31" fillId="22" borderId="53" xfId="0" applyFont="1" applyFill="1" applyBorder="1" applyAlignment="1">
      <alignment horizontal="center"/>
    </xf>
    <xf numFmtId="0" fontId="36" fillId="0" borderId="0" xfId="0" pivotButton="1" applyFont="1"/>
    <xf numFmtId="0" fontId="36" fillId="0" borderId="0" xfId="0" applyFont="1"/>
    <xf numFmtId="0" fontId="36" fillId="0" borderId="54" xfId="0" pivotButton="1" applyFont="1" applyBorder="1"/>
    <xf numFmtId="0" fontId="6" fillId="0" borderId="54" xfId="0" pivotButton="1" applyFont="1" applyBorder="1"/>
    <xf numFmtId="0" fontId="6" fillId="0" borderId="54" xfId="0" applyFont="1" applyBorder="1" applyAlignment="1">
      <alignment horizontal="left"/>
    </xf>
    <xf numFmtId="0" fontId="36" fillId="0" borderId="54" xfId="0" applyFont="1" applyBorder="1"/>
    <xf numFmtId="0" fontId="6" fillId="0" borderId="54" xfId="0" applyFont="1" applyBorder="1" applyAlignment="1">
      <alignment horizontal="center"/>
    </xf>
    <xf numFmtId="0" fontId="6" fillId="0" borderId="54" xfId="0" applyFont="1" applyBorder="1"/>
    <xf numFmtId="9" fontId="7" fillId="0" borderId="12" xfId="1" applyFont="1" applyBorder="1" applyAlignment="1">
      <alignment horizontal="center"/>
    </xf>
    <xf numFmtId="0" fontId="5" fillId="2" borderId="58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5" fillId="2" borderId="59" xfId="0" applyFont="1" applyFill="1" applyBorder="1" applyAlignment="1">
      <alignment horizontal="center" vertical="center"/>
    </xf>
    <xf numFmtId="0" fontId="4" fillId="0" borderId="58" xfId="0" applyFont="1" applyBorder="1" applyAlignment="1">
      <alignment vertical="center"/>
    </xf>
    <xf numFmtId="3" fontId="4" fillId="0" borderId="0" xfId="0" applyNumberFormat="1" applyFont="1" applyAlignment="1">
      <alignment horizontal="center" vertical="center"/>
    </xf>
    <xf numFmtId="9" fontId="4" fillId="2" borderId="0" xfId="0" applyNumberFormat="1" applyFont="1" applyFill="1" applyAlignment="1">
      <alignment horizontal="center" vertical="center"/>
    </xf>
    <xf numFmtId="3" fontId="4" fillId="0" borderId="59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vertical="center"/>
    </xf>
    <xf numFmtId="172" fontId="4" fillId="0" borderId="61" xfId="0" applyNumberFormat="1" applyFont="1" applyBorder="1" applyAlignment="1">
      <alignment horizontal="center" vertical="center"/>
    </xf>
    <xf numFmtId="9" fontId="4" fillId="2" borderId="61" xfId="0" applyNumberFormat="1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vertical="center"/>
    </xf>
    <xf numFmtId="16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6" borderId="63" xfId="0" applyFont="1" applyFill="1" applyBorder="1" applyAlignment="1">
      <alignment horizontal="left" vertical="center"/>
    </xf>
    <xf numFmtId="3" fontId="4" fillId="6" borderId="0" xfId="0" applyNumberFormat="1" applyFont="1" applyFill="1" applyAlignment="1">
      <alignment horizontal="center" vertical="center"/>
    </xf>
    <xf numFmtId="3" fontId="37" fillId="6" borderId="0" xfId="0" applyNumberFormat="1" applyFont="1" applyFill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3" fontId="37" fillId="0" borderId="0" xfId="0" applyNumberFormat="1" applyFont="1" applyAlignment="1">
      <alignment horizontal="center" vertical="center"/>
    </xf>
    <xf numFmtId="0" fontId="4" fillId="6" borderId="64" xfId="0" applyFont="1" applyFill="1" applyBorder="1" applyAlignment="1">
      <alignment horizontal="left" vertical="center"/>
    </xf>
    <xf numFmtId="9" fontId="4" fillId="6" borderId="0" xfId="0" applyNumberFormat="1" applyFont="1" applyFill="1" applyAlignment="1">
      <alignment horizontal="center" vertical="center"/>
    </xf>
    <xf numFmtId="9" fontId="37" fillId="6" borderId="0" xfId="0" applyNumberFormat="1" applyFont="1" applyFill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166" fontId="4" fillId="6" borderId="64" xfId="0" applyNumberFormat="1" applyFont="1" applyFill="1" applyBorder="1" applyAlignment="1">
      <alignment horizontal="left" vertical="center"/>
    </xf>
    <xf numFmtId="166" fontId="4" fillId="0" borderId="0" xfId="1" applyNumberFormat="1" applyFont="1"/>
    <xf numFmtId="165" fontId="4" fillId="0" borderId="0" xfId="0" applyNumberFormat="1" applyFont="1" applyAlignment="1">
      <alignment horizontal="center" vertical="center"/>
    </xf>
    <xf numFmtId="165" fontId="37" fillId="0" borderId="0" xfId="0" applyNumberFormat="1" applyFont="1" applyAlignment="1">
      <alignment horizontal="center" vertical="center"/>
    </xf>
    <xf numFmtId="165" fontId="4" fillId="6" borderId="0" xfId="0" applyNumberFormat="1" applyFont="1" applyFill="1" applyAlignment="1">
      <alignment horizontal="center" vertical="center"/>
    </xf>
    <xf numFmtId="165" fontId="37" fillId="6" borderId="0" xfId="0" applyNumberFormat="1" applyFont="1" applyFill="1" applyAlignment="1">
      <alignment horizontal="center" vertical="center"/>
    </xf>
    <xf numFmtId="0" fontId="4" fillId="0" borderId="63" xfId="0" applyFont="1" applyBorder="1" applyAlignment="1">
      <alignment horizontal="left" vertical="center"/>
    </xf>
    <xf numFmtId="3" fontId="4" fillId="0" borderId="65" xfId="0" applyNumberFormat="1" applyFont="1" applyBorder="1" applyAlignment="1">
      <alignment horizontal="center" vertical="center"/>
    </xf>
    <xf numFmtId="3" fontId="4" fillId="0" borderId="66" xfId="0" applyNumberFormat="1" applyFont="1" applyBorder="1" applyAlignment="1">
      <alignment horizontal="center" vertical="center"/>
    </xf>
    <xf numFmtId="3" fontId="37" fillId="0" borderId="66" xfId="0" applyNumberFormat="1" applyFont="1" applyBorder="1" applyAlignment="1">
      <alignment horizontal="center" vertical="center"/>
    </xf>
    <xf numFmtId="3" fontId="4" fillId="0" borderId="67" xfId="0" applyNumberFormat="1" applyFont="1" applyBorder="1" applyAlignment="1">
      <alignment horizontal="center" vertical="center"/>
    </xf>
    <xf numFmtId="3" fontId="4" fillId="6" borderId="68" xfId="0" applyNumberFormat="1" applyFont="1" applyFill="1" applyBorder="1" applyAlignment="1">
      <alignment horizontal="center" vertical="center"/>
    </xf>
    <xf numFmtId="3" fontId="4" fillId="6" borderId="69" xfId="0" applyNumberFormat="1" applyFont="1" applyFill="1" applyBorder="1" applyAlignment="1">
      <alignment horizontal="center" vertical="center"/>
    </xf>
    <xf numFmtId="3" fontId="4" fillId="0" borderId="68" xfId="0" applyNumberFormat="1" applyFont="1" applyBorder="1" applyAlignment="1">
      <alignment horizontal="center" vertical="center"/>
    </xf>
    <xf numFmtId="3" fontId="4" fillId="0" borderId="69" xfId="0" applyNumberFormat="1" applyFont="1" applyBorder="1" applyAlignment="1">
      <alignment horizontal="center" vertical="center"/>
    </xf>
    <xf numFmtId="0" fontId="4" fillId="0" borderId="70" xfId="0" applyFont="1" applyBorder="1" applyAlignment="1">
      <alignment horizontal="left" vertical="center"/>
    </xf>
    <xf numFmtId="3" fontId="4" fillId="0" borderId="71" xfId="0" applyNumberFormat="1" applyFont="1" applyBorder="1" applyAlignment="1">
      <alignment horizontal="center" vertical="center"/>
    </xf>
    <xf numFmtId="3" fontId="4" fillId="0" borderId="72" xfId="0" applyNumberFormat="1" applyFont="1" applyBorder="1" applyAlignment="1">
      <alignment horizontal="center" vertical="center"/>
    </xf>
    <xf numFmtId="3" fontId="37" fillId="0" borderId="72" xfId="0" applyNumberFormat="1" applyFont="1" applyBorder="1" applyAlignment="1">
      <alignment horizontal="center" vertical="center"/>
    </xf>
    <xf numFmtId="3" fontId="4" fillId="0" borderId="73" xfId="0" applyNumberFormat="1" applyFont="1" applyBorder="1" applyAlignment="1">
      <alignment horizontal="center" vertical="center"/>
    </xf>
    <xf numFmtId="16" fontId="4" fillId="0" borderId="0" xfId="0" applyNumberFormat="1" applyFont="1" applyAlignment="1">
      <alignment horizontal="center"/>
    </xf>
    <xf numFmtId="0" fontId="4" fillId="6" borderId="0" xfId="0" applyFont="1" applyFill="1" applyAlignment="1">
      <alignment horizontal="left"/>
    </xf>
    <xf numFmtId="172" fontId="4" fillId="6" borderId="0" xfId="0" applyNumberFormat="1" applyFont="1" applyFill="1" applyAlignment="1">
      <alignment horizontal="center"/>
    </xf>
    <xf numFmtId="172" fontId="37" fillId="6" borderId="0" xfId="0" applyNumberFormat="1" applyFont="1" applyFill="1" applyAlignment="1">
      <alignment horizontal="center"/>
    </xf>
    <xf numFmtId="172" fontId="4" fillId="0" borderId="0" xfId="0" applyNumberFormat="1" applyFont="1" applyAlignment="1">
      <alignment horizontal="center"/>
    </xf>
    <xf numFmtId="172" fontId="37" fillId="0" borderId="0" xfId="0" applyNumberFormat="1" applyFont="1" applyAlignment="1">
      <alignment horizontal="center"/>
    </xf>
    <xf numFmtId="9" fontId="37" fillId="6" borderId="0" xfId="0" applyNumberFormat="1" applyFont="1" applyFill="1" applyAlignment="1">
      <alignment horizontal="center"/>
    </xf>
    <xf numFmtId="165" fontId="4" fillId="0" borderId="0" xfId="0" applyNumberFormat="1" applyFont="1" applyAlignment="1">
      <alignment horizontal="center"/>
    </xf>
    <xf numFmtId="165" fontId="37" fillId="0" borderId="0" xfId="0" applyNumberFormat="1" applyFont="1" applyAlignment="1">
      <alignment horizontal="center"/>
    </xf>
    <xf numFmtId="165" fontId="4" fillId="6" borderId="0" xfId="0" applyNumberFormat="1" applyFont="1" applyFill="1" applyAlignment="1">
      <alignment horizontal="center"/>
    </xf>
    <xf numFmtId="165" fontId="37" fillId="6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4" fillId="20" borderId="55" xfId="0" applyFont="1" applyFill="1" applyBorder="1" applyAlignment="1">
      <alignment horizontal="center" vertical="center"/>
    </xf>
    <xf numFmtId="0" fontId="4" fillId="20" borderId="56" xfId="0" applyFont="1" applyFill="1" applyBorder="1" applyAlignment="1">
      <alignment horizontal="center" vertical="center"/>
    </xf>
    <xf numFmtId="0" fontId="4" fillId="20" borderId="57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11" fillId="12" borderId="10" xfId="0" applyFont="1" applyFill="1" applyBorder="1" applyAlignment="1">
      <alignment horizontal="center" vertical="center"/>
    </xf>
    <xf numFmtId="4" fontId="28" fillId="13" borderId="0" xfId="3" applyNumberFormat="1" applyFont="1" applyFill="1" applyAlignment="1">
      <alignment horizontal="center" vertical="center"/>
    </xf>
    <xf numFmtId="0" fontId="6" fillId="28" borderId="0" xfId="0" applyFont="1" applyFill="1" applyAlignment="1">
      <alignment horizontal="center" vertical="center"/>
    </xf>
    <xf numFmtId="0" fontId="6" fillId="28" borderId="51" xfId="0" applyFont="1" applyFill="1" applyBorder="1" applyAlignment="1">
      <alignment horizontal="center" vertical="center"/>
    </xf>
    <xf numFmtId="0" fontId="6" fillId="0" borderId="54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0" borderId="54" xfId="0" applyFont="1" applyBorder="1" applyAlignment="1">
      <alignment horizontal="left" vertical="center"/>
    </xf>
    <xf numFmtId="0" fontId="15" fillId="0" borderId="0" xfId="0" applyFont="1" applyAlignment="1">
      <alignment horizontal="left"/>
    </xf>
  </cellXfs>
  <cellStyles count="5">
    <cellStyle name="Millares 2" xfId="4" xr:uid="{40E1BEE7-ECE1-492E-B361-800D8C9FACA6}"/>
    <cellStyle name="Moneda 2" xfId="2" xr:uid="{441BAFBC-5C33-4543-8367-19FA6473A34C}"/>
    <cellStyle name="Normal" xfId="0" builtinId="0"/>
    <cellStyle name="Normal 2" xfId="3" xr:uid="{B5F83B38-540F-4132-9C5E-300C85D87B7F}"/>
    <cellStyle name="Porcentaje" xfId="1" builtinId="5"/>
  </cellStyles>
  <dxfs count="130">
    <dxf>
      <font>
        <color theme="8"/>
      </font>
    </dxf>
    <dxf>
      <font>
        <color theme="8"/>
      </font>
    </dxf>
    <dxf>
      <font>
        <color theme="8"/>
      </font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font>
        <color theme="8"/>
      </font>
    </dxf>
    <dxf>
      <font>
        <color theme="8"/>
      </font>
    </dxf>
    <dxf>
      <font>
        <color theme="8"/>
      </font>
    </dxf>
    <dxf>
      <font>
        <color theme="8"/>
      </font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font>
        <color theme="8"/>
      </font>
    </dxf>
    <dxf>
      <font>
        <color theme="8"/>
      </font>
    </dxf>
    <dxf>
      <font>
        <color theme="8"/>
      </font>
    </dxf>
    <dxf>
      <font>
        <color theme="8"/>
      </font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color theme="1"/>
      </font>
    </dxf>
    <dxf>
      <border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</border>
    </dxf>
    <dxf>
      <border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</border>
    </dxf>
    <dxf>
      <border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</border>
    </dxf>
    <dxf>
      <border>
        <left style="hair">
          <color theme="1" tint="0.499984740745262"/>
        </left>
        <right style="hair">
          <color theme="1" tint="0.499984740745262"/>
        </right>
        <top style="hair">
          <color theme="1" tint="0.499984740745262"/>
        </top>
        <bottom style="hair">
          <color theme="1" tint="0.499984740745262"/>
        </bottom>
      </border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 tint="-4.9989318521683403E-2"/>
        </patternFill>
      </fill>
    </dxf>
    <dxf>
      <alignment vertical="center"/>
    </dxf>
    <dxf>
      <alignment vertical="center"/>
    </dxf>
    <dxf>
      <numFmt numFmtId="165" formatCode="&quot;$&quot;#,##0;[Red]&quot;$&quot;#,##0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&quot;$&quot;#,##0;[Red]&quot;$&quot;#,##0"/>
    </dxf>
    <dxf>
      <alignment vertical="center"/>
    </dxf>
    <dxf>
      <numFmt numFmtId="13" formatCode="0%"/>
    </dxf>
    <dxf>
      <numFmt numFmtId="166" formatCode="0.0%"/>
    </dxf>
    <dxf>
      <font>
        <color theme="0" tint="-0.1499984740745262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3" formatCode="dd\-mmm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alignment vertical="center"/>
    </dxf>
    <dxf>
      <font>
        <color theme="1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alignment vertical="center"/>
    </dxf>
    <dxf>
      <alignment vertical="center"/>
    </dxf>
    <dxf>
      <font>
        <color theme="0" tint="-0.14999847407452621"/>
      </font>
    </dxf>
    <dxf>
      <alignment horizontal="center"/>
    </dxf>
    <dxf>
      <alignment horizontal="center"/>
    </dxf>
    <dxf>
      <alignment horizontal="center"/>
    </dxf>
    <dxf>
      <numFmt numFmtId="173" formatCode="dd\-mmm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5" formatCode="&quot;$&quot;#,##0;[Red]&quot;$&quot;#,##0"/>
    </dxf>
    <dxf>
      <numFmt numFmtId="13" formatCode="0%"/>
    </dxf>
    <dxf>
      <numFmt numFmtId="172" formatCode="#,##0;[Red]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695904278509136E-2"/>
          <c:y val="0.27697768912529558"/>
          <c:w val="0.98362573401008724"/>
          <c:h val="0.50716238179669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resumen!$N$30</c:f>
              <c:strCache>
                <c:ptCount val="1"/>
                <c:pt idx="0">
                  <c:v>Nuevo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resumen!$O$29:$U$29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resumen!$O$30:$U$30</c:f>
              <c:numCache>
                <c:formatCode>#,##0</c:formatCode>
                <c:ptCount val="7"/>
                <c:pt idx="0">
                  <c:v>842</c:v>
                </c:pt>
                <c:pt idx="1">
                  <c:v>1018</c:v>
                </c:pt>
                <c:pt idx="2">
                  <c:v>491</c:v>
                </c:pt>
                <c:pt idx="3">
                  <c:v>289</c:v>
                </c:pt>
                <c:pt idx="4">
                  <c:v>1293</c:v>
                </c:pt>
                <c:pt idx="5">
                  <c:v>138</c:v>
                </c:pt>
                <c:pt idx="6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A-4230-88C9-7E252291BE27}"/>
            </c:ext>
          </c:extLst>
        </c:ser>
        <c:ser>
          <c:idx val="1"/>
          <c:order val="1"/>
          <c:tx>
            <c:strRef>
              <c:f>resumen!$N$31</c:f>
              <c:strCache>
                <c:ptCount val="1"/>
                <c:pt idx="0">
                  <c:v>Adición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resumen!$O$29:$U$29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resumen!$O$31:$U$31</c:f>
              <c:numCache>
                <c:formatCode>#,##0</c:formatCode>
                <c:ptCount val="7"/>
                <c:pt idx="0">
                  <c:v>366</c:v>
                </c:pt>
                <c:pt idx="1">
                  <c:v>344</c:v>
                </c:pt>
                <c:pt idx="2">
                  <c:v>236</c:v>
                </c:pt>
                <c:pt idx="3">
                  <c:v>121</c:v>
                </c:pt>
                <c:pt idx="4">
                  <c:v>538</c:v>
                </c:pt>
                <c:pt idx="5">
                  <c:v>77</c:v>
                </c:pt>
                <c:pt idx="6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1A-4230-88C9-7E252291BE27}"/>
            </c:ext>
          </c:extLst>
        </c:ser>
        <c:ser>
          <c:idx val="2"/>
          <c:order val="2"/>
          <c:tx>
            <c:strRef>
              <c:f>resumen!$N$32</c:f>
              <c:strCache>
                <c:ptCount val="1"/>
                <c:pt idx="0">
                  <c:v>Portabilidad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resumen!$O$29:$U$29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resumen!$O$32:$U$32</c:f>
              <c:numCache>
                <c:formatCode>#,##0</c:formatCode>
                <c:ptCount val="7"/>
                <c:pt idx="0">
                  <c:v>256</c:v>
                </c:pt>
                <c:pt idx="1">
                  <c:v>569</c:v>
                </c:pt>
                <c:pt idx="2">
                  <c:v>319</c:v>
                </c:pt>
                <c:pt idx="3">
                  <c:v>263</c:v>
                </c:pt>
                <c:pt idx="4">
                  <c:v>951</c:v>
                </c:pt>
                <c:pt idx="5">
                  <c:v>101</c:v>
                </c:pt>
                <c:pt idx="6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1A-4230-88C9-7E252291BE27}"/>
            </c:ext>
          </c:extLst>
        </c:ser>
        <c:ser>
          <c:idx val="3"/>
          <c:order val="3"/>
          <c:tx>
            <c:strRef>
              <c:f>resumen!$N$33</c:f>
              <c:strCache>
                <c:ptCount val="1"/>
                <c:pt idx="0">
                  <c:v>Migración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resumen!$O$29:$U$29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resumen!$O$33:$U$33</c:f>
              <c:numCache>
                <c:formatCode>#,##0</c:formatCode>
                <c:ptCount val="7"/>
                <c:pt idx="0">
                  <c:v>253</c:v>
                </c:pt>
                <c:pt idx="1">
                  <c:v>643</c:v>
                </c:pt>
                <c:pt idx="2">
                  <c:v>327</c:v>
                </c:pt>
                <c:pt idx="3">
                  <c:v>162</c:v>
                </c:pt>
                <c:pt idx="4">
                  <c:v>581</c:v>
                </c:pt>
                <c:pt idx="5">
                  <c:v>76</c:v>
                </c:pt>
                <c:pt idx="6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1A-4230-88C9-7E252291B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"/>
        <c:overlap val="-10"/>
        <c:axId val="1853350288"/>
        <c:axId val="1744886080"/>
      </c:barChart>
      <c:barChart>
        <c:barDir val="col"/>
        <c:grouping val="clustered"/>
        <c:varyColors val="0"/>
        <c:ser>
          <c:idx val="4"/>
          <c:order val="4"/>
          <c:tx>
            <c:strRef>
              <c:f>resumen!$N$34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2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3.837981367569288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1A-4230-88C9-7E252291BE27}"/>
                </c:ext>
              </c:extLst>
            </c:dLbl>
            <c:dLbl>
              <c:idx val="1"/>
              <c:layout>
                <c:manualLayout>
                  <c:x val="3.386454147855254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1A-4230-88C9-7E252291BE27}"/>
                </c:ext>
              </c:extLst>
            </c:dLbl>
            <c:dLbl>
              <c:idx val="2"/>
              <c:layout>
                <c:manualLayout>
                  <c:x val="3.6122177577122716E-2"/>
                  <c:y val="-8.600422711800740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1A-4230-88C9-7E252291BE27}"/>
                </c:ext>
              </c:extLst>
            </c:dLbl>
            <c:dLbl>
              <c:idx val="3"/>
              <c:layout>
                <c:manualLayout>
                  <c:x val="3.6122177577122716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1A-4230-88C9-7E252291BE27}"/>
                </c:ext>
              </c:extLst>
            </c:dLbl>
            <c:dLbl>
              <c:idx val="4"/>
              <c:layout>
                <c:manualLayout>
                  <c:x val="3.3864541478552543E-2"/>
                  <c:y val="-2.15010567795018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1A-4230-88C9-7E252291BE27}"/>
                </c:ext>
              </c:extLst>
            </c:dLbl>
            <c:dLbl>
              <c:idx val="5"/>
              <c:layout>
                <c:manualLayout>
                  <c:x val="3.386454147855254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31A-4230-88C9-7E252291BE27}"/>
                </c:ext>
              </c:extLst>
            </c:dLbl>
            <c:dLbl>
              <c:idx val="6"/>
              <c:layout>
                <c:manualLayout>
                  <c:x val="3.386454147855254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1A-4230-88C9-7E252291BE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resumen!$O$29:$U$29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resumen!$O$34:$U$34</c:f>
              <c:numCache>
                <c:formatCode>#,##0</c:formatCode>
                <c:ptCount val="7"/>
                <c:pt idx="0">
                  <c:v>1717</c:v>
                </c:pt>
                <c:pt idx="1">
                  <c:v>2574</c:v>
                </c:pt>
                <c:pt idx="2">
                  <c:v>1373</c:v>
                </c:pt>
                <c:pt idx="3">
                  <c:v>835</c:v>
                </c:pt>
                <c:pt idx="4">
                  <c:v>3363</c:v>
                </c:pt>
                <c:pt idx="5">
                  <c:v>392</c:v>
                </c:pt>
                <c:pt idx="6">
                  <c:v>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1A-4230-88C9-7E252291B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"/>
        <c:overlap val="-10"/>
        <c:axId val="685750912"/>
        <c:axId val="684113168"/>
      </c:barChart>
      <c:catAx>
        <c:axId val="1853350288"/>
        <c:scaling>
          <c:orientation val="minMax"/>
        </c:scaling>
        <c:delete val="0"/>
        <c:axPos val="b"/>
        <c:majorGridlines>
          <c:spPr>
            <a:ln w="222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44886080"/>
        <c:crosses val="autoZero"/>
        <c:auto val="1"/>
        <c:lblAlgn val="ctr"/>
        <c:lblOffset val="100"/>
        <c:noMultiLvlLbl val="0"/>
      </c:catAx>
      <c:valAx>
        <c:axId val="1744886080"/>
        <c:scaling>
          <c:orientation val="minMax"/>
          <c:max val="25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3350288"/>
        <c:crosses val="autoZero"/>
        <c:crossBetween val="between"/>
      </c:valAx>
      <c:valAx>
        <c:axId val="68411316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85750912"/>
        <c:crosses val="max"/>
        <c:crossBetween val="between"/>
      </c:valAx>
      <c:catAx>
        <c:axId val="685750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84113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695904278509136E-2"/>
          <c:y val="0.17377146305904295"/>
          <c:w val="0.98362573401008724"/>
          <c:h val="0.61036874553621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resumen!$M$11</c:f>
              <c:strCache>
                <c:ptCount val="1"/>
                <c:pt idx="0">
                  <c:v>Nuevo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resumen!$N$10:$T$10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resumen!$N$11:$T$11</c:f>
              <c:numCache>
                <c:formatCode>#,##0</c:formatCode>
                <c:ptCount val="7"/>
                <c:pt idx="0">
                  <c:v>2027</c:v>
                </c:pt>
                <c:pt idx="1">
                  <c:v>2630</c:v>
                </c:pt>
                <c:pt idx="2">
                  <c:v>1373</c:v>
                </c:pt>
                <c:pt idx="3">
                  <c:v>921</c:v>
                </c:pt>
                <c:pt idx="4">
                  <c:v>3617</c:v>
                </c:pt>
                <c:pt idx="5">
                  <c:v>798</c:v>
                </c:pt>
                <c:pt idx="6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B-44EF-95EE-BD880F97A5B9}"/>
            </c:ext>
          </c:extLst>
        </c:ser>
        <c:ser>
          <c:idx val="1"/>
          <c:order val="1"/>
          <c:tx>
            <c:strRef>
              <c:f>resumen!$M$12</c:f>
              <c:strCache>
                <c:ptCount val="1"/>
                <c:pt idx="0">
                  <c:v>Adición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resumen!$N$10:$T$10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resumen!$N$12:$T$12</c:f>
              <c:numCache>
                <c:formatCode>#,##0</c:formatCode>
                <c:ptCount val="7"/>
                <c:pt idx="0">
                  <c:v>613</c:v>
                </c:pt>
                <c:pt idx="1">
                  <c:v>753</c:v>
                </c:pt>
                <c:pt idx="2">
                  <c:v>575</c:v>
                </c:pt>
                <c:pt idx="3">
                  <c:v>462</c:v>
                </c:pt>
                <c:pt idx="4">
                  <c:v>1238</c:v>
                </c:pt>
                <c:pt idx="5">
                  <c:v>233</c:v>
                </c:pt>
                <c:pt idx="6">
                  <c:v>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9B-44EF-95EE-BD880F97A5B9}"/>
            </c:ext>
          </c:extLst>
        </c:ser>
        <c:ser>
          <c:idx val="2"/>
          <c:order val="2"/>
          <c:tx>
            <c:strRef>
              <c:f>resumen!$M$13</c:f>
              <c:strCache>
                <c:ptCount val="1"/>
                <c:pt idx="0">
                  <c:v>Portabilidad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resumen!$N$10:$T$10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resumen!$N$13:$T$13</c:f>
              <c:numCache>
                <c:formatCode>#,##0</c:formatCode>
                <c:ptCount val="7"/>
                <c:pt idx="0">
                  <c:v>687</c:v>
                </c:pt>
                <c:pt idx="1">
                  <c:v>1375</c:v>
                </c:pt>
                <c:pt idx="2">
                  <c:v>897</c:v>
                </c:pt>
                <c:pt idx="3">
                  <c:v>838</c:v>
                </c:pt>
                <c:pt idx="4">
                  <c:v>2586</c:v>
                </c:pt>
                <c:pt idx="5">
                  <c:v>440</c:v>
                </c:pt>
                <c:pt idx="6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9B-44EF-95EE-BD880F97A5B9}"/>
            </c:ext>
          </c:extLst>
        </c:ser>
        <c:ser>
          <c:idx val="3"/>
          <c:order val="3"/>
          <c:tx>
            <c:strRef>
              <c:f>resumen!$M$14</c:f>
              <c:strCache>
                <c:ptCount val="1"/>
                <c:pt idx="0">
                  <c:v>Migración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resumen!$N$10:$T$10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resumen!$N$14:$T$14</c:f>
              <c:numCache>
                <c:formatCode>#,##0</c:formatCode>
                <c:ptCount val="7"/>
                <c:pt idx="0">
                  <c:v>866</c:v>
                </c:pt>
                <c:pt idx="1">
                  <c:v>1898</c:v>
                </c:pt>
                <c:pt idx="2">
                  <c:v>992</c:v>
                </c:pt>
                <c:pt idx="3">
                  <c:v>617</c:v>
                </c:pt>
                <c:pt idx="4">
                  <c:v>2047</c:v>
                </c:pt>
                <c:pt idx="5">
                  <c:v>603</c:v>
                </c:pt>
                <c:pt idx="6">
                  <c:v>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9B-44EF-95EE-BD880F97A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-27"/>
        <c:axId val="1853350288"/>
        <c:axId val="1744886080"/>
      </c:barChart>
      <c:barChart>
        <c:barDir val="col"/>
        <c:grouping val="clustered"/>
        <c:varyColors val="0"/>
        <c:ser>
          <c:idx val="4"/>
          <c:order val="4"/>
          <c:tx>
            <c:strRef>
              <c:f>resumen!$M$15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1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8070170268421926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9B-44EF-95EE-BD880F97A5B9}"/>
                </c:ext>
              </c:extLst>
            </c:dLbl>
            <c:dLbl>
              <c:idx val="1"/>
              <c:layout>
                <c:manualLayout>
                  <c:x val="3.508771283552740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9B-44EF-95EE-BD880F97A5B9}"/>
                </c:ext>
              </c:extLst>
            </c:dLbl>
            <c:dLbl>
              <c:idx val="2"/>
              <c:layout>
                <c:manualLayout>
                  <c:x val="2.8070170268421926E-2"/>
                  <c:y val="-8.589305348495063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9B-44EF-95EE-BD880F97A5B9}"/>
                </c:ext>
              </c:extLst>
            </c:dLbl>
            <c:dLbl>
              <c:idx val="3"/>
              <c:layout>
                <c:manualLayout>
                  <c:x val="3.508771283552732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9B-44EF-95EE-BD880F97A5B9}"/>
                </c:ext>
              </c:extLst>
            </c:dLbl>
            <c:dLbl>
              <c:idx val="4"/>
              <c:layout>
                <c:manualLayout>
                  <c:x val="3.5087712835527404E-2"/>
                  <c:y val="4.68512976702731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9B-44EF-95EE-BD880F97A5B9}"/>
                </c:ext>
              </c:extLst>
            </c:dLbl>
            <c:dLbl>
              <c:idx val="5"/>
              <c:layout>
                <c:manualLayout>
                  <c:x val="3.508771283552723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79B-44EF-95EE-BD880F97A5B9}"/>
                </c:ext>
              </c:extLst>
            </c:dLbl>
            <c:dLbl>
              <c:idx val="6"/>
              <c:layout>
                <c:manualLayout>
                  <c:x val="3.5087712835527404E-2"/>
                  <c:y val="-8.589305348495063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9B-44EF-95EE-BD880F97A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b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resumen!$N$10:$T$10</c:f>
              <c:strCache>
                <c:ptCount val="7"/>
                <c:pt idx="0">
                  <c:v>NOROESTE</c:v>
                </c:pt>
                <c:pt idx="1">
                  <c:v>NORESTE</c:v>
                </c:pt>
                <c:pt idx="2">
                  <c:v>BAJIO</c:v>
                </c:pt>
                <c:pt idx="3">
                  <c:v>OCCIDENTE</c:v>
                </c:pt>
                <c:pt idx="4">
                  <c:v>CENTRO</c:v>
                </c:pt>
                <c:pt idx="5">
                  <c:v>SURESTE</c:v>
                </c:pt>
                <c:pt idx="6">
                  <c:v>SUR</c:v>
                </c:pt>
              </c:strCache>
            </c:strRef>
          </c:cat>
          <c:val>
            <c:numRef>
              <c:f>resumen!$N$15:$T$15</c:f>
              <c:numCache>
                <c:formatCode>#,##0</c:formatCode>
                <c:ptCount val="7"/>
                <c:pt idx="0">
                  <c:v>4193</c:v>
                </c:pt>
                <c:pt idx="1">
                  <c:v>6656</c:v>
                </c:pt>
                <c:pt idx="2">
                  <c:v>3837</c:v>
                </c:pt>
                <c:pt idx="3">
                  <c:v>2838</c:v>
                </c:pt>
                <c:pt idx="4">
                  <c:v>9488</c:v>
                </c:pt>
                <c:pt idx="5">
                  <c:v>2074</c:v>
                </c:pt>
                <c:pt idx="6">
                  <c:v>2230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9B-44EF-95EE-BD880F97A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"/>
        <c:overlap val="7"/>
        <c:axId val="1346587664"/>
        <c:axId val="1930038880"/>
      </c:barChart>
      <c:catAx>
        <c:axId val="1853350288"/>
        <c:scaling>
          <c:orientation val="minMax"/>
        </c:scaling>
        <c:delete val="0"/>
        <c:axPos val="b"/>
        <c:majorGridlines>
          <c:spPr>
            <a:ln w="222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44886080"/>
        <c:crosses val="autoZero"/>
        <c:auto val="1"/>
        <c:lblAlgn val="ctr"/>
        <c:lblOffset val="100"/>
        <c:noMultiLvlLbl val="0"/>
      </c:catAx>
      <c:valAx>
        <c:axId val="1744886080"/>
        <c:scaling>
          <c:orientation val="minMax"/>
          <c:max val="58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3350288"/>
        <c:crosses val="autoZero"/>
        <c:crossBetween val="between"/>
      </c:valAx>
      <c:valAx>
        <c:axId val="19300388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6587664"/>
        <c:crosses val="max"/>
        <c:crossBetween val="between"/>
      </c:valAx>
      <c:catAx>
        <c:axId val="1346587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038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761971850940585E-2"/>
          <c:y val="0.125"/>
          <c:w val="0.97782295123713558"/>
          <c:h val="0.53240740740740744"/>
        </c:manualLayout>
      </c:layout>
      <c:lineChart>
        <c:grouping val="stacked"/>
        <c:varyColors val="0"/>
        <c:ser>
          <c:idx val="0"/>
          <c:order val="0"/>
          <c:spPr>
            <a:ln w="19050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85000"/>
                </a:schemeClr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resumen!$F$10:$L$10</c:f>
              <c:numCache>
                <c:formatCode>0%</c:formatCode>
                <c:ptCount val="7"/>
                <c:pt idx="0">
                  <c:v>0.96049727977573385</c:v>
                </c:pt>
                <c:pt idx="1">
                  <c:v>0.97788652713287838</c:v>
                </c:pt>
                <c:pt idx="2">
                  <c:v>0.91362594364568817</c:v>
                </c:pt>
                <c:pt idx="3">
                  <c:v>0.9690858982260423</c:v>
                </c:pt>
                <c:pt idx="4">
                  <c:v>1.0891148705423657</c:v>
                </c:pt>
                <c:pt idx="5">
                  <c:v>0.97459538961479752</c:v>
                </c:pt>
                <c:pt idx="6">
                  <c:v>0.90063094939462773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CD-46BB-9AC5-872E016DE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751616"/>
        <c:axId val="1746020672"/>
      </c:lineChart>
      <c:catAx>
        <c:axId val="1892751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6020672"/>
        <c:crosses val="autoZero"/>
        <c:auto val="1"/>
        <c:lblAlgn val="ctr"/>
        <c:lblOffset val="100"/>
        <c:noMultiLvlLbl val="0"/>
      </c:catAx>
      <c:valAx>
        <c:axId val="174602067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89275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85000"/>
                </a:schemeClr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resumen!$F$30:$L$30</c:f>
              <c:numCache>
                <c:formatCode>0%</c:formatCode>
                <c:ptCount val="7"/>
                <c:pt idx="0">
                  <c:v>1.0249856959477186</c:v>
                </c:pt>
                <c:pt idx="1">
                  <c:v>1.017911034358032</c:v>
                </c:pt>
                <c:pt idx="2">
                  <c:v>0.90016401743043062</c:v>
                </c:pt>
                <c:pt idx="3">
                  <c:v>0.99238553904351623</c:v>
                </c:pt>
                <c:pt idx="4">
                  <c:v>1.0833902029694908</c:v>
                </c:pt>
                <c:pt idx="5">
                  <c:v>1.0468241468807422</c:v>
                </c:pt>
                <c:pt idx="6">
                  <c:v>0.9462844250057959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D-4BAF-87EF-1C1E3C42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842832"/>
        <c:axId val="1746018592"/>
      </c:lineChart>
      <c:catAx>
        <c:axId val="1789842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6018592"/>
        <c:crosses val="autoZero"/>
        <c:auto val="1"/>
        <c:lblAlgn val="ctr"/>
        <c:lblOffset val="100"/>
        <c:noMultiLvlLbl val="0"/>
      </c:catAx>
      <c:valAx>
        <c:axId val="174601859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78984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Staff on warning'!BA2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hyperlink" Target="#'Staff on warning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11205</xdr:colOff>
      <xdr:row>26</xdr:row>
      <xdr:rowOff>0</xdr:rowOff>
    </xdr:from>
    <xdr:to>
      <xdr:col>22</xdr:col>
      <xdr:colOff>11205</xdr:colOff>
      <xdr:row>40</xdr:row>
      <xdr:rowOff>185877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11206</xdr:colOff>
      <xdr:row>1</xdr:row>
      <xdr:rowOff>3922</xdr:rowOff>
    </xdr:from>
    <xdr:to>
      <xdr:col>12</xdr:col>
      <xdr:colOff>11207</xdr:colOff>
      <xdr:row>4</xdr:row>
      <xdr:rowOff>56028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0794" y="194422"/>
          <a:ext cx="8482854" cy="623606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8413</xdr:colOff>
      <xdr:row>0</xdr:row>
      <xdr:rowOff>166410</xdr:rowOff>
    </xdr:from>
    <xdr:to>
      <xdr:col>6</xdr:col>
      <xdr:colOff>458885</xdr:colOff>
      <xdr:row>2</xdr:row>
      <xdr:rowOff>36419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8001" y="166410"/>
          <a:ext cx="3554502" cy="2510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600" i="1">
              <a:solidFill>
                <a:schemeClr val="bg1"/>
              </a:solidFill>
              <a:latin typeface="Telefonica Text" panose="02000506040000020004" pitchFamily="2" charset="0"/>
            </a:rPr>
            <a:t>Detalle</a:t>
          </a:r>
          <a:r>
            <a:rPr lang="es-MX" sz="1600" i="1" baseline="0">
              <a:solidFill>
                <a:schemeClr val="bg1"/>
              </a:solidFill>
              <a:latin typeface="Telefonica Text" panose="02000506040000020004" pitchFamily="2" charset="0"/>
            </a:rPr>
            <a:t> de altas por Territorio</a:t>
          </a:r>
          <a:endParaRPr lang="es-MX" sz="1600" i="1">
            <a:solidFill>
              <a:schemeClr val="bg1"/>
            </a:solidFill>
            <a:latin typeface="Telefonica Text" panose="02000506040000020004" pitchFamily="2" charset="0"/>
          </a:endParaRPr>
        </a:p>
      </xdr:txBody>
    </xdr:sp>
    <xdr:clientData/>
  </xdr:twoCellAnchor>
  <xdr:twoCellAnchor>
    <xdr:from>
      <xdr:col>3</xdr:col>
      <xdr:colOff>3364</xdr:colOff>
      <xdr:row>2</xdr:row>
      <xdr:rowOff>31379</xdr:rowOff>
    </xdr:from>
    <xdr:to>
      <xdr:col>5</xdr:col>
      <xdr:colOff>384364</xdr:colOff>
      <xdr:row>3</xdr:row>
      <xdr:rowOff>100852</xdr:rowOff>
    </xdr:to>
    <xdr:sp macro="" textlink="$S$7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42952" y="412379"/>
          <a:ext cx="2588559" cy="259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E58CD4C-5FB6-4754-A325-F84DBE9D8AD0}" type="TxLink">
            <a:rPr lang="en-US" sz="1200" b="0" i="1" u="none" strike="noStrike">
              <a:solidFill>
                <a:schemeClr val="bg1"/>
              </a:solidFill>
              <a:latin typeface="Calibri"/>
              <a:cs typeface="Calibri"/>
            </a:rPr>
            <a:pPr/>
            <a:t>Actualizado al 27 de junio</a:t>
          </a:fld>
          <a:endParaRPr lang="es-MX" sz="1600" i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592790</xdr:colOff>
      <xdr:row>3</xdr:row>
      <xdr:rowOff>37540</xdr:rowOff>
    </xdr:from>
    <xdr:to>
      <xdr:col>6</xdr:col>
      <xdr:colOff>405648</xdr:colOff>
      <xdr:row>4</xdr:row>
      <xdr:rowOff>98049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716055" y="609040"/>
          <a:ext cx="3533211" cy="2510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100" i="1">
              <a:solidFill>
                <a:schemeClr val="bg1"/>
              </a:solidFill>
              <a:latin typeface="Telefonica Text" panose="02000506040000020004" pitchFamily="2" charset="0"/>
            </a:rPr>
            <a:t>Fuente de Información :  Business Intelligence</a:t>
          </a:r>
        </a:p>
      </xdr:txBody>
    </xdr:sp>
    <xdr:clientData/>
  </xdr:twoCellAnchor>
  <xdr:twoCellAnchor>
    <xdr:from>
      <xdr:col>12</xdr:col>
      <xdr:colOff>50425</xdr:colOff>
      <xdr:row>5</xdr:row>
      <xdr:rowOff>169208</xdr:rowOff>
    </xdr:from>
    <xdr:to>
      <xdr:col>21</xdr:col>
      <xdr:colOff>403412</xdr:colOff>
      <xdr:row>20</xdr:row>
      <xdr:rowOff>168088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874057</xdr:colOff>
      <xdr:row>3</xdr:row>
      <xdr:rowOff>12326</xdr:rowOff>
    </xdr:from>
    <xdr:to>
      <xdr:col>21</xdr:col>
      <xdr:colOff>392206</xdr:colOff>
      <xdr:row>18</xdr:row>
      <xdr:rowOff>43702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890868</xdr:colOff>
      <xdr:row>26</xdr:row>
      <xdr:rowOff>179296</xdr:rowOff>
    </xdr:from>
    <xdr:to>
      <xdr:col>22</xdr:col>
      <xdr:colOff>1</xdr:colOff>
      <xdr:row>32</xdr:row>
      <xdr:rowOff>145677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36</xdr:col>
      <xdr:colOff>649941</xdr:colOff>
      <xdr:row>2</xdr:row>
      <xdr:rowOff>89647</xdr:rowOff>
    </xdr:to>
    <xdr:pic>
      <xdr:nvPicPr>
        <xdr:cNvPr id="2" name="Imagen 1" descr="image001">
          <a:extLst>
            <a:ext uri="{FF2B5EF4-FFF2-40B4-BE49-F238E27FC236}">
              <a16:creationId xmlns:a16="http://schemas.microsoft.com/office/drawing/2014/main" id="{7863ED24-A222-4521-9931-04ED2EBEB4E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577" b="23796"/>
        <a:stretch/>
      </xdr:blipFill>
      <xdr:spPr bwMode="auto">
        <a:xfrm>
          <a:off x="0" y="0"/>
          <a:ext cx="22500291" cy="4134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0</xdr:row>
      <xdr:rowOff>56029</xdr:rowOff>
    </xdr:from>
    <xdr:to>
      <xdr:col>3</xdr:col>
      <xdr:colOff>403413</xdr:colOff>
      <xdr:row>2</xdr:row>
      <xdr:rowOff>33617</xdr:rowOff>
    </xdr:to>
    <xdr:pic>
      <xdr:nvPicPr>
        <xdr:cNvPr id="3" name="Imagen 2" descr="image001">
          <a:extLst>
            <a:ext uri="{FF2B5EF4-FFF2-40B4-BE49-F238E27FC236}">
              <a16:creationId xmlns:a16="http://schemas.microsoft.com/office/drawing/2014/main" id="{8DC9B43C-215D-473D-8469-C8E31C84056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" y="56029"/>
          <a:ext cx="2070287" cy="3014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10085</xdr:colOff>
      <xdr:row>2</xdr:row>
      <xdr:rowOff>93007</xdr:rowOff>
    </xdr:from>
    <xdr:to>
      <xdr:col>11</xdr:col>
      <xdr:colOff>459442</xdr:colOff>
      <xdr:row>6</xdr:row>
      <xdr:rowOff>100854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ERRITORIO">
              <a:extLst>
                <a:ext uri="{FF2B5EF4-FFF2-40B4-BE49-F238E27FC236}">
                  <a16:creationId xmlns:a16="http://schemas.microsoft.com/office/drawing/2014/main" id="{C5FB26D3-DF92-4DEE-8C1E-DC0413D1ED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RITO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144" y="406772"/>
              <a:ext cx="6601386" cy="6353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503144</xdr:colOff>
      <xdr:row>2</xdr:row>
      <xdr:rowOff>93006</xdr:rowOff>
    </xdr:from>
    <xdr:to>
      <xdr:col>20</xdr:col>
      <xdr:colOff>224117</xdr:colOff>
      <xdr:row>11</xdr:row>
      <xdr:rowOff>123262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ORDINADOR">
              <a:extLst>
                <a:ext uri="{FF2B5EF4-FFF2-40B4-BE49-F238E27FC236}">
                  <a16:creationId xmlns:a16="http://schemas.microsoft.com/office/drawing/2014/main" id="{4D0F20B9-16CD-4D9B-80C6-646033819C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ORDIN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7232" y="406771"/>
              <a:ext cx="4898091" cy="14421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</xdr:rowOff>
    </xdr:from>
    <xdr:to>
      <xdr:col>1</xdr:col>
      <xdr:colOff>1568823</xdr:colOff>
      <xdr:row>2</xdr:row>
      <xdr:rowOff>134472</xdr:rowOff>
    </xdr:to>
    <xdr:pic>
      <xdr:nvPicPr>
        <xdr:cNvPr id="2" name="Imagen 1" descr="image00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0" y="2"/>
          <a:ext cx="2353235" cy="5154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1557615</xdr:colOff>
      <xdr:row>0</xdr:row>
      <xdr:rowOff>0</xdr:rowOff>
    </xdr:from>
    <xdr:to>
      <xdr:col>27</xdr:col>
      <xdr:colOff>0</xdr:colOff>
      <xdr:row>2</xdr:row>
      <xdr:rowOff>134471</xdr:rowOff>
    </xdr:to>
    <xdr:pic>
      <xdr:nvPicPr>
        <xdr:cNvPr id="3" name="Imagen 2" descr="image00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577" b="23796"/>
        <a:stretch/>
      </xdr:blipFill>
      <xdr:spPr bwMode="auto">
        <a:xfrm>
          <a:off x="2338665" y="0"/>
          <a:ext cx="20092710" cy="515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1613647</xdr:colOff>
      <xdr:row>0</xdr:row>
      <xdr:rowOff>0</xdr:rowOff>
    </xdr:from>
    <xdr:to>
      <xdr:col>6</xdr:col>
      <xdr:colOff>549075</xdr:colOff>
      <xdr:row>2</xdr:row>
      <xdr:rowOff>22411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613647" y="0"/>
          <a:ext cx="5255546" cy="336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r>
            <a:rPr lang="es-MX" sz="1600" i="1">
              <a:solidFill>
                <a:schemeClr val="bg1"/>
              </a:solidFill>
              <a:latin typeface="Telefonica Text" panose="02000506040000020004" pitchFamily="2" charset="0"/>
            </a:rPr>
            <a:t>Fuente</a:t>
          </a:r>
          <a:r>
            <a:rPr lang="es-MX" sz="1600" i="1" baseline="0">
              <a:solidFill>
                <a:schemeClr val="bg1"/>
              </a:solidFill>
              <a:latin typeface="Telefonica Text" panose="02000506040000020004" pitchFamily="2" charset="0"/>
            </a:rPr>
            <a:t> de Información</a:t>
          </a:r>
          <a:r>
            <a:rPr lang="es-MX" sz="1600" i="1">
              <a:solidFill>
                <a:schemeClr val="bg1"/>
              </a:solidFill>
              <a:latin typeface="Telefonica Text" panose="02000506040000020004" pitchFamily="2" charset="0"/>
            </a:rPr>
            <a:t>  |  Business Intelligence Intelligence</a:t>
          </a:r>
        </a:p>
      </xdr:txBody>
    </xdr:sp>
    <xdr:clientData/>
  </xdr:twoCellAnchor>
  <xdr:twoCellAnchor>
    <xdr:from>
      <xdr:col>1</xdr:col>
      <xdr:colOff>1546393</xdr:colOff>
      <xdr:row>1</xdr:row>
      <xdr:rowOff>22413</xdr:rowOff>
    </xdr:from>
    <xdr:to>
      <xdr:col>4</xdr:col>
      <xdr:colOff>437029</xdr:colOff>
      <xdr:row>3</xdr:row>
      <xdr:rowOff>22412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546393" y="179295"/>
          <a:ext cx="2185165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200" i="1">
              <a:solidFill>
                <a:schemeClr val="bg1"/>
              </a:solidFill>
              <a:latin typeface="Telefonica Text" panose="02000506040000020004" pitchFamily="2" charset="0"/>
            </a:rPr>
            <a:t>actualizado</a:t>
          </a:r>
          <a:r>
            <a:rPr lang="es-MX" sz="1200" i="1" baseline="0">
              <a:solidFill>
                <a:schemeClr val="bg1"/>
              </a:solidFill>
              <a:latin typeface="Telefonica Text" panose="02000506040000020004" pitchFamily="2" charset="0"/>
            </a:rPr>
            <a:t>  al   </a:t>
          </a:r>
          <a:endParaRPr lang="es-MX" sz="1200" i="1">
            <a:solidFill>
              <a:schemeClr val="bg1"/>
            </a:solidFill>
            <a:latin typeface="Telefonica Text" panose="02000506040000020004" pitchFamily="2" charset="0"/>
          </a:endParaRPr>
        </a:p>
      </xdr:txBody>
    </xdr:sp>
    <xdr:clientData/>
  </xdr:twoCellAnchor>
  <xdr:twoCellAnchor>
    <xdr:from>
      <xdr:col>4</xdr:col>
      <xdr:colOff>380999</xdr:colOff>
      <xdr:row>1</xdr:row>
      <xdr:rowOff>67235</xdr:rowOff>
    </xdr:from>
    <xdr:to>
      <xdr:col>8</xdr:col>
      <xdr:colOff>33596</xdr:colOff>
      <xdr:row>2</xdr:row>
      <xdr:rowOff>145676</xdr:rowOff>
    </xdr:to>
    <xdr:sp macro="" textlink="resumen!S6">
      <xdr:nvSpPr>
        <xdr:cNvPr id="6" name="Cuadro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2678205" y="224117"/>
          <a:ext cx="3944450" cy="23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31F90DE-41DD-40D0-90AE-0746BC1153A3}" type="TxLink">
            <a:rPr lang="en-US" sz="1050" b="0" i="1" u="none" strike="noStrike">
              <a:solidFill>
                <a:schemeClr val="bg1"/>
              </a:solidFill>
              <a:latin typeface="Telefonica Text" panose="02000506040000020004" pitchFamily="2" charset="0"/>
              <a:cs typeface="Calibri"/>
            </a:rPr>
            <a:pPr/>
            <a:t>6/27/20</a:t>
          </a:fld>
          <a:endParaRPr lang="es-MX" sz="2800" i="1">
            <a:solidFill>
              <a:schemeClr val="bg1"/>
            </a:solidFill>
            <a:latin typeface="Telefonica Text" panose="02000506040000020004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58</xdr:col>
      <xdr:colOff>342900</xdr:colOff>
      <xdr:row>2</xdr:row>
      <xdr:rowOff>143436</xdr:rowOff>
    </xdr:to>
    <xdr:pic>
      <xdr:nvPicPr>
        <xdr:cNvPr id="2" name="Imagen 1" descr="image00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577" b="23796"/>
        <a:stretch/>
      </xdr:blipFill>
      <xdr:spPr bwMode="auto">
        <a:xfrm>
          <a:off x="0" y="0"/>
          <a:ext cx="38623875" cy="4482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9526</xdr:colOff>
      <xdr:row>0</xdr:row>
      <xdr:rowOff>57151</xdr:rowOff>
    </xdr:from>
    <xdr:to>
      <xdr:col>1</xdr:col>
      <xdr:colOff>581025</xdr:colOff>
      <xdr:row>2</xdr:row>
      <xdr:rowOff>76201</xdr:rowOff>
    </xdr:to>
    <xdr:pic>
      <xdr:nvPicPr>
        <xdr:cNvPr id="3" name="Imagen 2" descr="image00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526" y="57151"/>
          <a:ext cx="1333499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390525</xdr:colOff>
      <xdr:row>3</xdr:row>
      <xdr:rowOff>123825</xdr:rowOff>
    </xdr:from>
    <xdr:to>
      <xdr:col>1</xdr:col>
      <xdr:colOff>866775</xdr:colOff>
      <xdr:row>5</xdr:row>
      <xdr:rowOff>95250</xdr:rowOff>
    </xdr:to>
    <xdr:sp macro="" textlink="">
      <xdr:nvSpPr>
        <xdr:cNvPr id="7" name="Flecha: pentágon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553BF5D-B094-4B2A-BAE7-31B6618EB4CF}"/>
            </a:ext>
          </a:extLst>
        </xdr:cNvPr>
        <xdr:cNvSpPr/>
      </xdr:nvSpPr>
      <xdr:spPr>
        <a:xfrm>
          <a:off x="390525" y="581025"/>
          <a:ext cx="1238250" cy="276225"/>
        </a:xfrm>
        <a:prstGeom prst="homePlat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50"/>
            <a:t>Resumen</a:t>
          </a:r>
        </a:p>
      </xdr:txBody>
    </xdr:sp>
    <xdr:clientData/>
  </xdr:twoCellAnchor>
  <xdr:twoCellAnchor>
    <xdr:from>
      <xdr:col>33</xdr:col>
      <xdr:colOff>590550</xdr:colOff>
      <xdr:row>3</xdr:row>
      <xdr:rowOff>9525</xdr:rowOff>
    </xdr:from>
    <xdr:to>
      <xdr:col>35</xdr:col>
      <xdr:colOff>180975</xdr:colOff>
      <xdr:row>4</xdr:row>
      <xdr:rowOff>133350</xdr:rowOff>
    </xdr:to>
    <xdr:sp macro="" textlink="">
      <xdr:nvSpPr>
        <xdr:cNvPr id="11" name="Flecha: hacia la izquierda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06409D-5D3D-4706-9BCE-183184C4349E}"/>
            </a:ext>
          </a:extLst>
        </xdr:cNvPr>
        <xdr:cNvSpPr/>
      </xdr:nvSpPr>
      <xdr:spPr>
        <a:xfrm>
          <a:off x="21078825" y="466725"/>
          <a:ext cx="704850" cy="314325"/>
        </a:xfrm>
        <a:prstGeom prst="leftArrow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/>
            <a:t>Base</a:t>
          </a:r>
        </a:p>
      </xdr:txBody>
    </xdr:sp>
    <xdr:clientData/>
  </xdr:twoCellAnchor>
  <xdr:twoCellAnchor>
    <xdr:from>
      <xdr:col>33</xdr:col>
      <xdr:colOff>457199</xdr:colOff>
      <xdr:row>0</xdr:row>
      <xdr:rowOff>47625</xdr:rowOff>
    </xdr:from>
    <xdr:to>
      <xdr:col>37</xdr:col>
      <xdr:colOff>504824</xdr:colOff>
      <xdr:row>2</xdr:row>
      <xdr:rowOff>56589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5CF5C759-C9CC-4C1C-8F90-4857D37A4473}"/>
            </a:ext>
          </a:extLst>
        </xdr:cNvPr>
        <xdr:cNvSpPr txBox="1"/>
      </xdr:nvSpPr>
      <xdr:spPr>
        <a:xfrm>
          <a:off x="20945474" y="47625"/>
          <a:ext cx="2657475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200" i="1">
              <a:solidFill>
                <a:schemeClr val="bg1"/>
              </a:solidFill>
              <a:latin typeface="Telefonica Text" panose="02000506040000020004" pitchFamily="2" charset="0"/>
            </a:rPr>
            <a:t>Resumen Warning </a:t>
          </a:r>
        </a:p>
      </xdr:txBody>
    </xdr:sp>
    <xdr:clientData/>
  </xdr:twoCellAnchor>
  <xdr:twoCellAnchor>
    <xdr:from>
      <xdr:col>1</xdr:col>
      <xdr:colOff>552450</xdr:colOff>
      <xdr:row>0</xdr:row>
      <xdr:rowOff>57150</xdr:rowOff>
    </xdr:from>
    <xdr:to>
      <xdr:col>3</xdr:col>
      <xdr:colOff>438150</xdr:colOff>
      <xdr:row>2</xdr:row>
      <xdr:rowOff>66114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BCFF4BD-4423-4EED-8331-46C16728AC0D}"/>
            </a:ext>
          </a:extLst>
        </xdr:cNvPr>
        <xdr:cNvSpPr txBox="1"/>
      </xdr:nvSpPr>
      <xdr:spPr>
        <a:xfrm>
          <a:off x="1314450" y="57150"/>
          <a:ext cx="2657475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200" i="1">
              <a:solidFill>
                <a:schemeClr val="bg1"/>
              </a:solidFill>
              <a:latin typeface="Telefonica Text" panose="02000506040000020004" pitchFamily="2" charset="0"/>
            </a:rPr>
            <a:t>Base staff</a:t>
          </a:r>
          <a:r>
            <a:rPr lang="es-MX" sz="1200" i="1" baseline="0">
              <a:solidFill>
                <a:schemeClr val="bg1"/>
              </a:solidFill>
              <a:latin typeface="Telefonica Text" panose="02000506040000020004" pitchFamily="2" charset="0"/>
            </a:rPr>
            <a:t> </a:t>
          </a:r>
          <a:r>
            <a:rPr lang="es-MX" sz="1200" i="1">
              <a:solidFill>
                <a:schemeClr val="bg1"/>
              </a:solidFill>
              <a:latin typeface="Telefonica Text" panose="02000506040000020004" pitchFamily="2" charset="0"/>
            </a:rPr>
            <a:t>Warning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9</xdr:col>
      <xdr:colOff>54429</xdr:colOff>
      <xdr:row>3</xdr:row>
      <xdr:rowOff>11206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31594"/>
        <a:stretch/>
      </xdr:blipFill>
      <xdr:spPr bwMode="auto">
        <a:xfrm>
          <a:off x="95250" y="0"/>
          <a:ext cx="8858250" cy="582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2672608</xdr:colOff>
      <xdr:row>0</xdr:row>
      <xdr:rowOff>78440</xdr:rowOff>
    </xdr:from>
    <xdr:to>
      <xdr:col>7</xdr:col>
      <xdr:colOff>0</xdr:colOff>
      <xdr:row>2</xdr:row>
      <xdr:rowOff>56028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3529858" y="78440"/>
          <a:ext cx="5312389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400">
              <a:solidFill>
                <a:schemeClr val="bg1"/>
              </a:solidFill>
              <a:latin typeface="Telefonica Headline Light" panose="02000506040000020004" pitchFamily="2" charset="0"/>
            </a:rPr>
            <a:t>Ranking Comercial Canal</a:t>
          </a:r>
          <a:r>
            <a:rPr lang="es-MX" sz="2400" baseline="0">
              <a:solidFill>
                <a:schemeClr val="bg1"/>
              </a:solidFill>
              <a:latin typeface="Telefonica Headline Light" panose="02000506040000020004" pitchFamily="2" charset="0"/>
            </a:rPr>
            <a:t> Propio</a:t>
          </a:r>
          <a:endParaRPr lang="es-MX" sz="2400">
            <a:solidFill>
              <a:schemeClr val="bg1"/>
            </a:solidFill>
            <a:latin typeface="Telefonica Headline Light" panose="02000506040000020004" pitchFamily="2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Users/AXC11244/Desktop/Canal%20Propio/Comisiones/Junio%202020/TABLA%20POR%20DIA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R DE LA CRUZ SERRATO" refreshedDate="44010.613627777777" createdVersion="6" refreshedVersion="6" minRefreshableVersion="3" recordCount="302" xr:uid="{A68E00ED-B0F9-48EC-B614-7B5DCDBC96F4}">
  <cacheSource type="worksheet">
    <worksheetSource ref="A8:AE310" sheet="Staff on warning"/>
  </cacheSource>
  <cacheFields count="31">
    <cacheField name="Region" numFmtId="0">
      <sharedItems count="6">
        <s v="NORESTE"/>
        <s v="SURESTE"/>
        <s v="SUR"/>
        <s v="NOROESTE"/>
        <s v="CENTRO"/>
        <s v="OCCIDENTE"/>
      </sharedItems>
    </cacheField>
    <cacheField name="Coordinador" numFmtId="0">
      <sharedItems/>
    </cacheField>
    <cacheField name="IDPDV" numFmtId="0">
      <sharedItems containsBlank="1" containsMixedTypes="1" containsNumber="1" containsInteger="1" minValue="1071966" maxValue="210100002"/>
    </cacheField>
    <cacheField name="Tienda" numFmtId="0">
      <sharedItems/>
    </cacheField>
    <cacheField name="Nombre" numFmtId="0">
      <sharedItems/>
    </cacheField>
    <cacheField name="ID red " numFmtId="0">
      <sharedItems/>
    </cacheField>
    <cacheField name="SIPDV" numFmtId="0">
      <sharedItems containsMixedTypes="1" containsNumber="1" containsInteger="1" minValue="15010970" maxValue="150922221"/>
    </cacheField>
    <cacheField name="Puesto" numFmtId="0">
      <sharedItems count="3">
        <s v="COORDINADOR"/>
        <s v="EJECUTIVO"/>
        <s v="GERENTE"/>
      </sharedItems>
    </cacheField>
    <cacheField name="Motivo" numFmtId="0">
      <sharedItems/>
    </cacheField>
    <cacheField name="Nómina" numFmtId="0">
      <sharedItems/>
    </cacheField>
    <cacheField name="edad" numFmtId="0">
      <sharedItems containsSemiMixedTypes="0" containsString="0" containsNumber="1" containsInteger="1" minValue="18" maxValue="58"/>
    </cacheField>
    <cacheField name="genero" numFmtId="0">
      <sharedItems containsMixedTypes="1" containsNumber="1" containsInteger="1" minValue="0" maxValue="0"/>
    </cacheField>
    <cacheField name="NSE" numFmtId="0">
      <sharedItems containsNonDate="0" containsString="0" containsBlank="1"/>
    </cacheField>
    <cacheField name="Antigüedad" numFmtId="0">
      <sharedItems/>
    </cacheField>
    <cacheField name="Monto de liquidación teórica" numFmtId="170">
      <sharedItems containsSemiMixedTypes="0" containsString="0" containsNumber="1" minValue="20993.150684931508" maxValue="544767.78309863014"/>
    </cacheField>
    <cacheField name="comisiones 3 meses" numFmtId="170">
      <sharedItems containsMixedTypes="1" containsNumber="1" minValue="0" maxValue="18959.249428918298"/>
    </cacheField>
    <cacheField name="comisiones total" numFmtId="170">
      <sharedItems containsMixedTypes="1" containsNumber="1" minValue="0" maxValue="20478.339607521557"/>
    </cacheField>
    <cacheField name="Faltante" numFmtId="0">
      <sharedItems containsSemiMixedTypes="0" containsString="0" containsNumber="1" containsInteger="1" minValue="0" maxValue="16"/>
    </cacheField>
    <cacheField name="Rechazo Provisorio" numFmtId="0">
      <sharedItems containsSemiMixedTypes="0" containsString="0" containsNumber="1" containsInteger="1" minValue="0" maxValue="8"/>
    </cacheField>
    <cacheField name="Docu. Alterada" numFmtId="0">
      <sharedItems containsSemiMixedTypes="0" containsString="0" containsNumber="1" containsInteger="1" minValue="0" maxValue="1"/>
    </cacheField>
    <cacheField name="Altas_Pre" numFmtId="0">
      <sharedItems containsMixedTypes="1" containsNumber="1" containsInteger="1" minValue="0" maxValue="981"/>
    </cacheField>
    <cacheField name="Logro_Pre" numFmtId="9">
      <sharedItems containsMixedTypes="1" containsNumber="1" minValue="0" maxValue="4.492475853394601"/>
    </cacheField>
    <cacheField name="Altas_Pos" numFmtId="0">
      <sharedItems containsMixedTypes="1" containsNumber="1" containsInteger="1" minValue="0" maxValue="1195"/>
    </cacheField>
    <cacheField name="Logro_Pos" numFmtId="9">
      <sharedItems containsMixedTypes="1" containsNumber="1" minValue="0" maxValue="2.4680711247398186"/>
    </cacheField>
    <cacheField name="Portabilidad" numFmtId="0">
      <sharedItems containsMixedTypes="1" containsNumber="1" containsInteger="1" minValue="0" maxValue="47"/>
    </cacheField>
    <cacheField name="Nuevo" numFmtId="0">
      <sharedItems containsMixedTypes="1" containsNumber="1" containsInteger="1" minValue="0" maxValue="84"/>
    </cacheField>
    <cacheField name="Adición MES" numFmtId="0">
      <sharedItems containsMixedTypes="1" containsNumber="1" containsInteger="1" minValue="0" maxValue="9"/>
    </cacheField>
    <cacheField name="Adición PQ" numFmtId="0">
      <sharedItems containsMixedTypes="1" containsNumber="1" containsInteger="1" minValue="0" maxValue="25"/>
    </cacheField>
    <cacheField name="Migración" numFmtId="0">
      <sharedItems containsMixedTypes="1" containsNumber="1" containsInteger="1" minValue="0" maxValue="63"/>
    </cacheField>
    <cacheField name="Produc Pre" numFmtId="0">
      <sharedItems count="5">
        <s v="PROD"/>
        <s v="PREM"/>
        <s v="TRAN"/>
        <s v="-"/>
        <s v="NO P"/>
      </sharedItems>
    </cacheField>
    <cacheField name="Produc Pos" numFmtId="0">
      <sharedItems count="5">
        <s v="PROD"/>
        <s v="PREM"/>
        <s v="-"/>
        <s v="NO P"/>
        <s v="TRA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R DE LA CRUZ SERRATO" refreshedDate="44010.606894675926" createdVersion="6" refreshedVersion="6" minRefreshableVersion="3" recordCount="11972" xr:uid="{7D1F4FB2-B03F-406B-AE7B-4304EC9C42E1}">
  <cacheSource type="worksheet">
    <worksheetSource ref="A1:Y11973" sheet=" base" r:id="rId2"/>
  </cacheSource>
  <cacheFields count="34">
    <cacheField name="FECHA" numFmtId="14">
      <sharedItems containsSemiMixedTypes="0" containsNonDate="0" containsDate="1" containsString="0" minDate="2020-06-01T00:00:00" maxDate="2020-07-01T00:00:00" count="30"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</sharedItems>
    </cacheField>
    <cacheField name="TERRITORIO" numFmtId="0">
      <sharedItems count="7">
        <s v="BAJIO"/>
        <s v="CENTRO"/>
        <s v="NORESTE"/>
        <s v="NOROESTE"/>
        <s v="OCCIDENTE"/>
        <s v="SUR"/>
        <s v="SURESTE"/>
      </sharedItems>
    </cacheField>
    <cacheField name="COORDINADOR" numFmtId="0">
      <sharedItems count="35">
        <s v="GUTIERREZ VALERO ROBERTO CARLOS"/>
        <s v="BELAUNZARAN RIVAS GABRIEL"/>
        <s v="CLUSTER SAN LUIS"/>
        <s v="RIVERA RUBIO NOE EDUARDO"/>
        <s v="RAMOS GONZALEZ FERNANDO"/>
        <s v="FIGUEROA VALENCIA MARINA CIRA"/>
        <s v="RODRIGUEZ GAYTAN FERNANDO"/>
        <s v="GAMEZ TELLEZ GIRON FRANCISCO JAVIER"/>
        <s v="YAÑEZ GARCIA JUAN CARLOS"/>
        <s v="VACANTE CENTRO"/>
        <s v="GARCIA ORTIZ CARLOS MANUEL"/>
        <s v="BARROSO PEREZ HUGO URIEL"/>
        <s v="OLMOS MENESES VALENTIN ANTONIO"/>
        <s v="MIRANDA VELAZQUEZ CLAUDIA"/>
        <s v="PEREZ HERNANDEZ MARIA GUADALUPE"/>
        <s v="LARA CALLES ADRIANA"/>
        <s v="BURCIAGA PEREZ CARLOS ALBERTO"/>
        <s v="SALAS VARGAS ANA LILIA"/>
        <s v="HONORATO BARRIENTOS MIREYA BERENICE"/>
        <s v="MEDINA CARDENAS JULIAN JAVIER"/>
        <s v="LOPEZ SANCHEZ JOSUE ANTONIO"/>
        <s v="GONZALEZ BUJANDA MARIA GUADALUPE"/>
        <s v="VACANTE 2 COORDINADOR R2"/>
        <s v="VACANTE COORDINADOR R2"/>
        <s v="SOLIZ VILLAGRANA CANDIDO ADRIAN"/>
        <s v="FELIX SILVA BRUNO FERNANDO"/>
        <s v="CISNEROS CABALLERO OSCAR IVAN"/>
        <s v="SALDAÑA ROBINA JOSE MAURICIO"/>
        <s v="GIL GARCIA JUAN EDGAR"/>
        <s v="MARTINEZ GONZALEZ CESAR AUGUSTO"/>
        <s v="LOPEZ VAZQUEZ CHRISTIAN ALBERTO"/>
        <s v="SANTIAGO GARCIA JUAN CARLOS"/>
        <s v="GRAJALES ARCE LORENZO HERIBERTO"/>
        <s v="RAMIREZ HUICAB JESUS FELIPE"/>
        <s v="MORALES LOPEZ VICTOR HUGO"/>
      </sharedItems>
    </cacheField>
    <cacheField name="STATUS" numFmtId="0">
      <sharedItems/>
    </cacheField>
    <cacheField name="PROYECTO" numFmtId="0">
      <sharedItems/>
    </cacheField>
    <cacheField name="ESTADO" numFmtId="0">
      <sharedItems/>
    </cacheField>
    <cacheField name="PLAZA / CALLE" numFmtId="0">
      <sharedItems containsBlank="1"/>
    </cacheField>
    <cacheField name="IDPDV" numFmtId="0">
      <sharedItems containsSemiMixedTypes="0" containsString="0" containsNumber="1" containsInteger="1" minValue="1020941" maxValue="99090147"/>
    </cacheField>
    <cacheField name="TIENDA" numFmtId="0">
      <sharedItems/>
    </cacheField>
    <cacheField name="C_PRE" numFmtId="2">
      <sharedItems containsSemiMixedTypes="0" containsString="0" containsNumber="1" minValue="0" maxValue="10.049548442693782"/>
    </cacheField>
    <cacheField name="C_POS" numFmtId="2">
      <sharedItems containsSemiMixedTypes="0" containsString="0" containsNumber="1" minValue="0" maxValue="21.461556989247327"/>
    </cacheField>
    <cacheField name="C_ILIMITADO" numFmtId="2">
      <sharedItems containsSemiMixedTypes="0" containsString="0" containsNumber="1" minValue="0" maxValue="4.3085701531443501"/>
    </cacheField>
    <cacheField name="REAL_PRE" numFmtId="0">
      <sharedItems containsSemiMixedTypes="0" containsString="0" containsNumber="1" containsInteger="1" minValue="0" maxValue="48"/>
    </cacheField>
    <cacheField name="REAL_POS" numFmtId="0">
      <sharedItems containsSemiMixedTypes="0" containsString="0" containsNumber="1" containsInteger="1" minValue="0" maxValue="38"/>
    </cacheField>
    <cacheField name="Nuevo" numFmtId="0">
      <sharedItems containsSemiMixedTypes="0" containsString="0" containsNumber="1" containsInteger="1" minValue="0" maxValue="15"/>
    </cacheField>
    <cacheField name="Adición mes" numFmtId="0">
      <sharedItems containsSemiMixedTypes="0" containsString="0" containsNumber="1" containsInteger="1" minValue="0" maxValue="29"/>
    </cacheField>
    <cacheField name="Adición PQ" numFmtId="0">
      <sharedItems containsSemiMixedTypes="0" containsString="0" containsNumber="1" containsInteger="1" minValue="0" maxValue="9"/>
    </cacheField>
    <cacheField name="Portabilidad" numFmtId="0">
      <sharedItems containsSemiMixedTypes="0" containsString="0" containsNumber="1" containsInteger="1" minValue="0" maxValue="16"/>
    </cacheField>
    <cacheField name="Migración" numFmtId="0">
      <sharedItems containsSemiMixedTypes="0" containsString="0" containsNumber="1" containsInteger="1" minValue="0" maxValue="11"/>
    </cacheField>
    <cacheField name="C_EQ" numFmtId="0">
      <sharedItems containsSemiMixedTypes="0" containsString="0" containsNumber="1" containsInteger="1" minValue="0" maxValue="25"/>
    </cacheField>
    <cacheField name="INGRESO" numFmtId="164">
      <sharedItems containsSemiMixedTypes="0" containsString="0" containsNumber="1" minValue="0" maxValue="11887.073999999997"/>
    </cacheField>
    <cacheField name="ILIMITADO" numFmtId="0">
      <sharedItems containsSemiMixedTypes="0" containsString="0" containsNumber="1" containsInteger="1" minValue="0" maxValue="32"/>
    </cacheField>
    <cacheField name="Redes_s" numFmtId="0">
      <sharedItems containsSemiMixedTypes="0" containsString="0" containsNumber="1" containsInteger="1" minValue="0" maxValue="20"/>
    </cacheField>
    <cacheField name="Plan_v" numFmtId="0">
      <sharedItems containsSemiMixedTypes="0" containsString="0" containsNumber="1" containsInteger="1" minValue="0" maxValue="9"/>
    </cacheField>
    <cacheField name="Recarga_prom" numFmtId="0">
      <sharedItems containsSemiMixedTypes="0" containsString="0" containsNumber="1" minValue="0" maxValue="4101.104787412105"/>
    </cacheField>
    <cacheField name="Cumpli_pos" numFmtId="0" formula="IFERROR(REAL_POS/C_POS,0)" databaseField="0"/>
    <cacheField name="ilimitado vs altas" numFmtId="0" formula="IFERROR(ILIMITADO/REAL_POS,0)" databaseField="0"/>
    <cacheField name="Redes" numFmtId="0" formula="IFERROR(Redes_s/REAL_POS,0)" databaseField="0"/>
    <cacheField name="Video" numFmtId="0" formula="IFERROR(Plan_v/REAL_POS,0)" databaseField="0"/>
    <cacheField name="equipo" numFmtId="0" formula="IFERROR(C_EQ/REAL_POS,0)" databaseField="0"/>
    <cacheField name="arpu" numFmtId="0" formula="IFERROR(INGRESO/REAL_POS,0)" databaseField="0"/>
    <cacheField name="CUMPLI_PRE" numFmtId="0" formula="IFERROR(REAL_PRE/C_PRE,0)" databaseField="0"/>
    <cacheField name="Ingresos pre" numFmtId="0" formula="IFERROR(REAL_PRE*(60/1.16/1.03),0)" databaseField="0"/>
    <cacheField name="ARPU PRE" numFmtId="0" formula="IFERROR('Ingresos pre'/REAL_PRE,0)" databaseField="0"/>
  </cacheFields>
  <extLst>
    <ext xmlns:x14="http://schemas.microsoft.com/office/spreadsheetml/2009/9/main" uri="{725AE2AE-9491-48be-B2B4-4EB974FC3084}">
      <x14:pivotCacheDefinition pivotCacheId="96112605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">
  <r>
    <x v="0"/>
    <s v="LOPEZ SANCHEZ JOSUE ANTONIO"/>
    <s v="CORP R3"/>
    <s v="CORPORATIVO R3"/>
    <s v="LOPEZ SANCHEZ JOSUE ANTONIO"/>
    <s v="AXC12040"/>
    <s v="NOAPLICA"/>
    <x v="0"/>
    <s v="Malas Practicas"/>
    <s v="TEKNEI"/>
    <n v="37"/>
    <s v="MASCULINO"/>
    <m/>
    <s v="Mayor a un año"/>
    <n v="544767.78309863014"/>
    <n v="13540.088657700722"/>
    <n v="20174.760595483345"/>
    <n v="0"/>
    <n v="0"/>
    <n v="0"/>
    <n v="981"/>
    <n v="1.1874121183932349"/>
    <n v="1195"/>
    <n v="0.90841641482357904"/>
    <s v="-"/>
    <s v="-"/>
    <s v="-"/>
    <s v="-"/>
    <s v="-"/>
    <x v="0"/>
    <x v="0"/>
  </r>
  <r>
    <x v="0"/>
    <s v="LOPEZ SANCHEZ JOSUE ANTONIO"/>
    <n v="99040014"/>
    <s v="CAC SALTILLO II"/>
    <s v="FUERTE RAMIREZ MARCELINO"/>
    <s v="AXC17872"/>
    <n v="15048778"/>
    <x v="1"/>
    <s v="Calidad"/>
    <s v="ATENTO"/>
    <n v="32"/>
    <s v="MASCULINO"/>
    <m/>
    <s v="Menos de 1 año"/>
    <n v="26993.150684931508"/>
    <n v="11995.24746933465"/>
    <n v="10654.95878107428"/>
    <n v="8"/>
    <n v="6"/>
    <n v="0"/>
    <n v="19"/>
    <n v="1.8257016091503169"/>
    <n v="37"/>
    <n v="1.5709525474084123"/>
    <n v="5"/>
    <n v="19"/>
    <n v="0"/>
    <n v="2"/>
    <n v="11"/>
    <x v="1"/>
    <x v="1"/>
  </r>
  <r>
    <x v="0"/>
    <s v="LARA CALLES ADRIANA"/>
    <n v="99040046"/>
    <s v="CAC CENTRO CADEREYTA"/>
    <s v="CAAMAL PAT EDITH CANDELARIA"/>
    <s v="AXC13289"/>
    <n v="15048109"/>
    <x v="1"/>
    <s v="Calidad"/>
    <s v="ATENTO"/>
    <n v="31"/>
    <s v="FEMENINO"/>
    <m/>
    <s v="Mayor a un año"/>
    <n v="42361.917808219179"/>
    <n v="4930.047381068568"/>
    <n v="9082.3243821543801"/>
    <n v="5"/>
    <n v="0"/>
    <n v="0"/>
    <n v="15"/>
    <n v="0.96654791072663893"/>
    <n v="34"/>
    <n v="1.241477094222216"/>
    <n v="6"/>
    <n v="16"/>
    <n v="0"/>
    <n v="6"/>
    <n v="6"/>
    <x v="2"/>
    <x v="1"/>
  </r>
  <r>
    <x v="0"/>
    <s v="MEDINA CARDENAS JULIAN JAVIER"/>
    <n v="21030004"/>
    <s v="CAC DELICIAS"/>
    <s v="DELGADO RODRIGUEZ GERARDO"/>
    <s v="AXC14404"/>
    <n v="15034517"/>
    <x v="1"/>
    <s v="Calidad"/>
    <s v="ATENTO"/>
    <n v="41"/>
    <s v="MASCULINO"/>
    <m/>
    <s v="Mayor a un año"/>
    <n v="38474.794520547948"/>
    <n v="5289.6371059844787"/>
    <n v="7873.738955847808"/>
    <n v="6"/>
    <n v="0"/>
    <n v="0"/>
    <n v="16"/>
    <n v="1.3079653319285856"/>
    <n v="41"/>
    <n v="1.7681991962636927"/>
    <n v="8"/>
    <n v="14"/>
    <n v="0"/>
    <n v="1"/>
    <n v="18"/>
    <x v="1"/>
    <x v="1"/>
  </r>
  <r>
    <x v="0"/>
    <s v="LOPEZ SANCHEZ JOSUE ANTONIO"/>
    <n v="99040013"/>
    <s v="CAC SALTILLO"/>
    <s v="HERNANDEZ PERALTA DEIVI EULISES"/>
    <s v="AXC15760"/>
    <n v="15048417"/>
    <x v="1"/>
    <s v="Calidad"/>
    <s v="ATENTO"/>
    <n v="26"/>
    <s v="MASCULINO"/>
    <m/>
    <s v="Mayor a un año"/>
    <n v="34710.410958904111"/>
    <n v="8211.8690919459186"/>
    <n v="10972.814640352801"/>
    <n v="7"/>
    <n v="0"/>
    <n v="0"/>
    <n v="13"/>
    <n v="1.7800590689215585"/>
    <n v="29"/>
    <n v="1.2900389035214426"/>
    <n v="7"/>
    <n v="10"/>
    <n v="1"/>
    <n v="5"/>
    <n v="6"/>
    <x v="1"/>
    <x v="1"/>
  </r>
  <r>
    <x v="0"/>
    <s v="HONORATO BARRIENTOS MIREYA BERENICE"/>
    <n v="21040008"/>
    <s v="CAC MATAMOROS"/>
    <s v="RODRIGUEZ ZUÑIGA ALEJANDRO"/>
    <s v="AXC17269"/>
    <n v="15048696"/>
    <x v="1"/>
    <s v="Calidad"/>
    <s v="ATENTO"/>
    <n v="28"/>
    <s v="MASCULINO"/>
    <m/>
    <s v="Menos de 1 año"/>
    <n v="28034.246575342466"/>
    <n v="6949.0015391716688"/>
    <n v="5162.6876866466464"/>
    <n v="5"/>
    <n v="1"/>
    <n v="0"/>
    <n v="25"/>
    <n v="1.4016213141114637"/>
    <n v="27"/>
    <n v="1.137552541085967"/>
    <n v="0"/>
    <n v="14"/>
    <n v="1"/>
    <n v="3"/>
    <n v="9"/>
    <x v="1"/>
    <x v="0"/>
  </r>
  <r>
    <x v="0"/>
    <s v="MEDINA CARDENAS JULIAN JAVIER"/>
    <n v="99030021"/>
    <s v="CAC SENDERO CHIHUAHUA"/>
    <s v="SALCEDO VILLA ROY ALEJANDRO"/>
    <s v="AXC17289"/>
    <n v="15034735"/>
    <x v="1"/>
    <s v="Calidad"/>
    <s v="ATENTO"/>
    <n v="26"/>
    <s v="MASCULINO"/>
    <m/>
    <s v="Menos de 1 año"/>
    <n v="27952.054794520547"/>
    <n v="12359.508809886765"/>
    <n v="7823.2180527824048"/>
    <n v="6"/>
    <n v="0"/>
    <n v="0"/>
    <n v="14"/>
    <n v="1.460561287320254"/>
    <n v="30"/>
    <n v="1.0954209654901903"/>
    <n v="2"/>
    <n v="10"/>
    <n v="2"/>
    <n v="9"/>
    <n v="7"/>
    <x v="1"/>
    <x v="0"/>
  </r>
  <r>
    <x v="0"/>
    <s v="LOPEZ SANCHEZ JOSUE ANTONIO"/>
    <n v="21030015"/>
    <s v="MINI CAC DURANGO CENTRO"/>
    <s v="ESTRADA FRIAS BRIMAY SELENE"/>
    <s v="AXC16588"/>
    <n v="15034790"/>
    <x v="1"/>
    <s v="Calidad"/>
    <s v="ATENTO"/>
    <n v="24"/>
    <s v="FEMENINO"/>
    <m/>
    <s v="Menos de 1 año"/>
    <n v="33039.178082191778"/>
    <n v="196.18780138125001"/>
    <n v="2539.7644256809781"/>
    <n v="9"/>
    <n v="0"/>
    <n v="0"/>
    <n v="34"/>
    <n v="1.8021441690322486"/>
    <n v="33"/>
    <n v="1.0844667558352887"/>
    <n v="5"/>
    <n v="13"/>
    <n v="0"/>
    <n v="3"/>
    <n v="12"/>
    <x v="1"/>
    <x v="0"/>
  </r>
  <r>
    <x v="0"/>
    <s v="MEDINA CARDENAS JULIAN JAVIER"/>
    <n v="99030017"/>
    <s v="CAC NUEVA ESPAÑA CHIHUAHUA"/>
    <s v="FAVA GUERRA OSIRIS EMMANUEL"/>
    <s v="AXC13398"/>
    <n v="15034461"/>
    <x v="1"/>
    <s v="Calidad"/>
    <s v="ATENTO"/>
    <n v="34"/>
    <s v="FEMENINO"/>
    <m/>
    <s v="Mayor a un año"/>
    <n v="42208.493150684932"/>
    <n v="8277.6626521047729"/>
    <n v="8999.1654263260625"/>
    <n v="12"/>
    <n v="0"/>
    <n v="0"/>
    <n v="14"/>
    <n v="1.373363598525015"/>
    <n v="33"/>
    <n v="1.2049630620392093"/>
    <n v="3"/>
    <n v="12"/>
    <n v="2"/>
    <n v="2"/>
    <n v="14"/>
    <x v="1"/>
    <x v="1"/>
  </r>
  <r>
    <x v="0"/>
    <s v="SALAS VARGAS ANA LILIA"/>
    <n v="21040007"/>
    <s v="CAC SANTA CATARINA MONTERREY"/>
    <s v="CHAVEZ SILVA MARIA JULIA EDITH"/>
    <s v="AXC13487"/>
    <n v="15048138"/>
    <x v="1"/>
    <s v="Calidad"/>
    <s v="ATENTO"/>
    <n v="34"/>
    <s v="FEMENINO"/>
    <m/>
    <s v="Mayor a un año"/>
    <n v="42055.068493150684"/>
    <n v="4603.380377213326"/>
    <n v="6742.709161459984"/>
    <n v="0"/>
    <n v="0"/>
    <n v="0"/>
    <n v="0"/>
    <s v="-"/>
    <n v="0"/>
    <s v="-"/>
    <n v="0"/>
    <n v="0"/>
    <n v="0"/>
    <n v="0"/>
    <n v="0"/>
    <x v="3"/>
    <x v="2"/>
  </r>
  <r>
    <x v="0"/>
    <s v="BURCIAGA PEREZ CARLOS ALBERTO"/>
    <n v="99030015"/>
    <s v="CAC BENITO JUAREZ CIUDAD JUAREZ"/>
    <s v="MAGDALENO CHAVEZ MICHAEL ADRIAN"/>
    <s v="AXC16307"/>
    <n v="15034656"/>
    <x v="1"/>
    <s v="Calidad"/>
    <s v="ATENTO"/>
    <n v="39"/>
    <s v="MASCULINO"/>
    <m/>
    <s v="Mayor a un año"/>
    <n v="34820"/>
    <n v="5933.3141552680481"/>
    <n v="4587.3540089125499"/>
    <n v="13"/>
    <n v="0"/>
    <n v="0"/>
    <n v="10"/>
    <n v="0.97370752488016921"/>
    <n v="34"/>
    <n v="1.7526735447843043"/>
    <n v="7"/>
    <n v="18"/>
    <n v="1"/>
    <n v="2"/>
    <n v="6"/>
    <x v="2"/>
    <x v="1"/>
  </r>
  <r>
    <x v="0"/>
    <s v="LOPEZ SANCHEZ JOSUE ANTONIO"/>
    <n v="21030015"/>
    <s v="MINI CAC DURANGO CENTRO"/>
    <s v="RIOS LARA SERGIO"/>
    <s v="AXC15589"/>
    <n v="15034593"/>
    <x v="1"/>
    <s v="Calidad"/>
    <s v="ATENTO"/>
    <n v="29"/>
    <s v="MASCULINO"/>
    <m/>
    <s v="Mayor a un año"/>
    <n v="36820"/>
    <n v="4828.9111501088692"/>
    <n v="3791.0986390889175"/>
    <n v="10"/>
    <n v="0"/>
    <n v="0"/>
    <n v="28"/>
    <n v="1.4841187274383223"/>
    <n v="32"/>
    <n v="1.0516041268705829"/>
    <n v="10"/>
    <n v="14"/>
    <n v="1"/>
    <n v="1"/>
    <n v="6"/>
    <x v="1"/>
    <x v="0"/>
  </r>
  <r>
    <x v="0"/>
    <s v="LARA CALLES ADRIANA"/>
    <n v="21040037"/>
    <s v="CAC PLAZA FIESTA ANAHUAC"/>
    <s v="GARZA RODRIGUEZ HELENO JAVIER"/>
    <s v="AXC16590"/>
    <n v="15048565"/>
    <x v="1"/>
    <s v="Calidad"/>
    <s v="ATENTO"/>
    <n v="27"/>
    <s v="MASCULINO"/>
    <m/>
    <s v="Menos de 1 año"/>
    <n v="33888.493150684932"/>
    <n v="5922.3795898375229"/>
    <n v="6667.5308527642364"/>
    <n v="7"/>
    <n v="2"/>
    <n v="0"/>
    <n v="9"/>
    <n v="1.014875306262971"/>
    <n v="42"/>
    <n v="2.385583435956415"/>
    <n v="12"/>
    <n v="13"/>
    <n v="1"/>
    <n v="6"/>
    <n v="10"/>
    <x v="0"/>
    <x v="1"/>
  </r>
  <r>
    <x v="0"/>
    <s v="HONORATO BARRIENTOS MIREYA BERENICE"/>
    <n v="99040012"/>
    <s v="CAC REYNOSA PERIFERICO"/>
    <s v="JUAREZ RAMOS DENICE"/>
    <s v="AXC11376"/>
    <n v="15047730"/>
    <x v="1"/>
    <s v="Calidad"/>
    <s v="ATENTO"/>
    <n v="40"/>
    <s v="FEMENINO"/>
    <m/>
    <s v="Mayor a un año"/>
    <n v="45331.780821917811"/>
    <n v="9268.1664577480806"/>
    <n v="10174.388009464279"/>
    <n v="1"/>
    <n v="1"/>
    <n v="0"/>
    <n v="22"/>
    <n v="1.2049630620392093"/>
    <n v="28"/>
    <n v="0.87277442778893211"/>
    <n v="5"/>
    <n v="4"/>
    <n v="0"/>
    <n v="1"/>
    <n v="18"/>
    <x v="1"/>
    <x v="3"/>
  </r>
  <r>
    <x v="0"/>
    <s v="LOPEZ SANCHEZ JOSUE ANTONIO"/>
    <n v="99040027"/>
    <s v="MINI CAC SABINAS"/>
    <s v="SALAZAR DE LEON SARAHI"/>
    <s v="AXC17930"/>
    <n v="15048790"/>
    <x v="1"/>
    <s v="Calidad"/>
    <s v="ATENTO"/>
    <n v="23"/>
    <s v="FEMENINO"/>
    <m/>
    <s v="Menos de 1 año"/>
    <n v="25157.534246575342"/>
    <n v="2009.4983792773339"/>
    <n v="2097.3278477052568"/>
    <n v="0"/>
    <n v="0"/>
    <n v="0"/>
    <s v="-"/>
    <s v="-"/>
    <s v="-"/>
    <s v="-"/>
    <s v="-"/>
    <s v="-"/>
    <s v="-"/>
    <s v="-"/>
    <s v="-"/>
    <x v="3"/>
    <x v="2"/>
  </r>
  <r>
    <x v="0"/>
    <s v="LARA CALLES ADRIANA"/>
    <n v="99040007"/>
    <s v="CAC GALERIAS MONTERREY"/>
    <s v="ZAPATA RODRIGUEZ KARINA GUADALUPE"/>
    <s v="AXC17169"/>
    <n v="15048807"/>
    <x v="1"/>
    <s v="Calidad"/>
    <s v="ATENTO"/>
    <n v="26"/>
    <s v="FEMENINO"/>
    <m/>
    <s v="Menos de 1 año"/>
    <n v="29212.32876712329"/>
    <n v="5033.4906909949677"/>
    <n v="5530.966906592761"/>
    <n v="2"/>
    <n v="5"/>
    <n v="0"/>
    <n v="23"/>
    <n v="1.8525501622260578"/>
    <n v="31"/>
    <n v="1.2577055529702186"/>
    <n v="8"/>
    <n v="13"/>
    <n v="0"/>
    <n v="3"/>
    <n v="7"/>
    <x v="1"/>
    <x v="1"/>
  </r>
  <r>
    <x v="0"/>
    <s v="MEDINA CARDENAS JULIAN JAVIER"/>
    <n v="99030004"/>
    <s v="CAC PLAZA SAN AGUSTIN"/>
    <s v="VILLAGRAN ITUARTE DIANA ELIZABETH"/>
    <s v="AXC17820"/>
    <n v="15034778"/>
    <x v="1"/>
    <s v="Calidad"/>
    <s v="ATENTO"/>
    <n v="33"/>
    <s v="FEMENINO"/>
    <m/>
    <s v="Menos de 1 año"/>
    <n v="25486.301369863017"/>
    <n v="2676.6781863396159"/>
    <n v="2030.2578952210743"/>
    <n v="8"/>
    <n v="1"/>
    <n v="0"/>
    <n v="10"/>
    <n v="1.064992605337685"/>
    <n v="38"/>
    <n v="1.1517074182624132"/>
    <n v="11"/>
    <n v="13"/>
    <n v="2"/>
    <n v="2"/>
    <n v="10"/>
    <x v="0"/>
    <x v="0"/>
  </r>
  <r>
    <x v="0"/>
    <s v="HONORATO BARRIENTOS MIREYA BERENICE"/>
    <n v="99040015"/>
    <s v="CAC TAMPICO"/>
    <s v="TAPIA BAUTISTA JOSAFAT GEOVANNY"/>
    <s v="AXC09847"/>
    <n v="15047219"/>
    <x v="1"/>
    <s v="Calidad"/>
    <s v="ATENTO"/>
    <n v="31"/>
    <s v="MASCULINO"/>
    <m/>
    <s v="Mayor a un año"/>
    <n v="50007.945205479453"/>
    <n v="3569.0152262355837"/>
    <n v="5254.1344472980827"/>
    <n v="1"/>
    <n v="1"/>
    <n v="0"/>
    <n v="10"/>
    <n v="0.62151544141287407"/>
    <n v="28"/>
    <n v="1.2779911264052219"/>
    <n v="1"/>
    <n v="6"/>
    <n v="0"/>
    <n v="9"/>
    <n v="12"/>
    <x v="4"/>
    <x v="1"/>
  </r>
  <r>
    <x v="0"/>
    <s v="HONORATO BARRIENTOS MIREYA BERENICE"/>
    <n v="99040011"/>
    <s v="CAC REYNOSA"/>
    <s v="PEREZ VAZQUEZ MARTIN JESUS"/>
    <s v="AXC17925"/>
    <n v="15048786"/>
    <x v="1"/>
    <s v="Calidad"/>
    <s v="ATENTO"/>
    <n v="28"/>
    <s v="MASCULINO"/>
    <m/>
    <s v="Menos de 1 año"/>
    <n v="25952.054794520547"/>
    <n v="4027.2990476467107"/>
    <n v="3739.6549646984372"/>
    <n v="0"/>
    <n v="0"/>
    <n v="0"/>
    <n v="11"/>
    <n v="0.68022108340923104"/>
    <n v="31"/>
    <n v="1.1709672389722721"/>
    <n v="4"/>
    <n v="5"/>
    <n v="0"/>
    <n v="6"/>
    <n v="16"/>
    <x v="4"/>
    <x v="0"/>
  </r>
  <r>
    <x v="0"/>
    <s v="PEREZ HERNANDEZ MARIA GUADALUPE"/>
    <n v="99040040"/>
    <s v="CAC PASEO PUNTO PONIENTE MONTERREY"/>
    <s v="ROCHA GALLEGOS MIZAEL"/>
    <s v="AXC17615"/>
    <n v="15048744"/>
    <x v="1"/>
    <s v="Calidad"/>
    <s v="ATENTO"/>
    <n v="31"/>
    <s v="MASCULINO"/>
    <m/>
    <s v="Menos de 1 año"/>
    <n v="27102.739726027397"/>
    <n v="5050.0909580512207"/>
    <n v="3301.9765661179827"/>
    <n v="11"/>
    <n v="3"/>
    <n v="0"/>
    <n v="10"/>
    <n v="1.5648870935574146"/>
    <n v="34"/>
    <n v="1.2519096748459317"/>
    <n v="5"/>
    <n v="11"/>
    <n v="1"/>
    <n v="5"/>
    <n v="12"/>
    <x v="1"/>
    <x v="1"/>
  </r>
  <r>
    <x v="0"/>
    <s v="PEREZ HERNANDEZ MARIA GUADALUPE"/>
    <n v="99040040"/>
    <s v="CAC PASEO PUNTO PONIENTE MONTERREY"/>
    <s v="HERRERA BENITEZ ISRAEL"/>
    <s v="AXC15438"/>
    <n v="15048380"/>
    <x v="1"/>
    <s v="Calidad"/>
    <s v="ATENTO"/>
    <n v="31"/>
    <s v="MASCULINO"/>
    <m/>
    <s v="Mayor a un año"/>
    <n v="36162.465753424658"/>
    <n v="9106.2192813615402"/>
    <n v="5877.0449360648081"/>
    <n v="3"/>
    <n v="2"/>
    <n v="0"/>
    <n v="8"/>
    <n v="1.2087403757133133"/>
    <n v="39"/>
    <n v="1.2945884137611339"/>
    <n v="9"/>
    <n v="15"/>
    <n v="0"/>
    <n v="2"/>
    <n v="13"/>
    <x v="1"/>
    <x v="1"/>
  </r>
  <r>
    <x v="0"/>
    <s v="SALAS VARGAS ANA LILIA"/>
    <n v="99040048"/>
    <s v="MINI CAC MULTIPLAZA LINDAVISTA GUADALUPE"/>
    <s v="GONZALEZ LLANAS SANDY IDALIA"/>
    <s v="AXC16541"/>
    <n v="15048563"/>
    <x v="1"/>
    <s v="Calidad"/>
    <s v="ATENTO"/>
    <n v="27"/>
    <s v="FEMENINO"/>
    <m/>
    <s v="Menos de 1 año"/>
    <n v="32326.849315068495"/>
    <n v="8658.47314527448"/>
    <n v="2724.6824323950464"/>
    <n v="0"/>
    <n v="0"/>
    <n v="0"/>
    <n v="2"/>
    <n v="0.12887305476355185"/>
    <n v="0"/>
    <n v="0"/>
    <n v="0"/>
    <n v="0"/>
    <n v="0"/>
    <n v="0"/>
    <n v="0"/>
    <x v="4"/>
    <x v="3"/>
  </r>
  <r>
    <x v="0"/>
    <s v="MEDINA CARDENAS JULIAN JAVIER"/>
    <n v="99030020"/>
    <s v="MINI CAC INDEPENDENCIA CHIHUAHUA"/>
    <s v="LOERA ESPARZA LUIS HUMBERTO"/>
    <s v="AXC16148"/>
    <n v="15034804"/>
    <x v="1"/>
    <s v="Calidad"/>
    <s v="ATENTO"/>
    <n v="25"/>
    <s v="MASCULINO"/>
    <m/>
    <s v="Mayor a un año"/>
    <n v="35313.150684931512"/>
    <n v="8167.8229017042222"/>
    <n v="5578.5935972187326"/>
    <n v="7"/>
    <n v="3"/>
    <n v="0"/>
    <n v="24"/>
    <n v="1.7526735447843047"/>
    <n v="31"/>
    <n v="1.2423676803730206"/>
    <n v="10"/>
    <n v="13"/>
    <n v="1"/>
    <n v="1"/>
    <n v="6"/>
    <x v="1"/>
    <x v="1"/>
  </r>
  <r>
    <x v="0"/>
    <s v="BURCIAGA PEREZ CARLOS ALBERTO"/>
    <n v="99030011"/>
    <s v="CAC SENDERO LAS TORRES"/>
    <s v="OROZCO CASTILLO LUIS ALBERTO"/>
    <s v="AXC14060"/>
    <n v="15034495"/>
    <x v="1"/>
    <s v="Calidad"/>
    <s v="ATENTO"/>
    <n v="30"/>
    <s v="MASCULINO"/>
    <m/>
    <s v="Mayor a un año"/>
    <n v="38858.356164383564"/>
    <n v="2953.3678475071879"/>
    <n v="5285.7298934194177"/>
    <n v="10"/>
    <n v="2"/>
    <n v="0"/>
    <n v="12"/>
    <n v="0.50076386993837274"/>
    <n v="25"/>
    <n v="0.83301974561991643"/>
    <n v="2"/>
    <n v="8"/>
    <n v="0"/>
    <n v="0"/>
    <n v="15"/>
    <x v="4"/>
    <x v="3"/>
  </r>
  <r>
    <x v="0"/>
    <s v="PEREZ HERNANDEZ MARIA GUADALUPE"/>
    <n v="99040035"/>
    <s v="CAC SENDERO LA FE APODACA"/>
    <s v="CALDERON MENCHACA JULIO ALBERTO"/>
    <s v="AXC09002"/>
    <n v="15047074"/>
    <x v="1"/>
    <s v="Calidad"/>
    <s v="ATENTO"/>
    <n v="32"/>
    <s v="MASCULINO"/>
    <m/>
    <s v="Mayor a un año"/>
    <n v="50835.34246575342"/>
    <n v="3373.7735719896136"/>
    <n v="9422.1976120098607"/>
    <n v="0"/>
    <n v="0"/>
    <n v="0"/>
    <n v="0"/>
    <s v="-"/>
    <n v="0"/>
    <s v="-"/>
    <n v="0"/>
    <n v="0"/>
    <n v="0"/>
    <n v="0"/>
    <n v="0"/>
    <x v="3"/>
    <x v="2"/>
  </r>
  <r>
    <x v="0"/>
    <s v="SALAS VARGAS ANA LILIA"/>
    <n v="99040023"/>
    <s v="MINI CAC LINARES"/>
    <s v="REYES MARTINEZ JORGE ANGEL"/>
    <s v="AXC17238"/>
    <n v="15048675"/>
    <x v="1"/>
    <s v="Calidad"/>
    <s v="ATENTO"/>
    <n v="32"/>
    <s v="MASCULINO"/>
    <m/>
    <s v="Menos de 1 año"/>
    <n v="27294.520547945205"/>
    <n v="1871.69660824737"/>
    <n v="1620.5425065986724"/>
    <n v="0"/>
    <n v="0"/>
    <n v="0"/>
    <s v="-"/>
    <s v="-"/>
    <s v="-"/>
    <s v="-"/>
    <s v="-"/>
    <s v="-"/>
    <s v="-"/>
    <s v="-"/>
    <s v="-"/>
    <x v="3"/>
    <x v="2"/>
  </r>
  <r>
    <x v="0"/>
    <s v="BURCIAGA PEREZ CARLOS ALBERTO"/>
    <n v="99030016"/>
    <s v="CAC SENDERO CIUDAD JUAREZ"/>
    <s v="LUGO PEREZ JUAN ANTONIO"/>
    <s v="AXC17951"/>
    <n v="15034784"/>
    <x v="1"/>
    <s v="Calidad"/>
    <s v="ATENTO"/>
    <n v="37"/>
    <s v="MASCULINO"/>
    <m/>
    <s v="Menos de 6 meses"/>
    <n v="25815.068493150684"/>
    <n v="4197.4661914644357"/>
    <n v="3534.0933250337657"/>
    <n v="4"/>
    <n v="3"/>
    <n v="0"/>
    <n v="15"/>
    <n v="0.98097399894643922"/>
    <n v="12"/>
    <n v="0.46946612806722438"/>
    <n v="6"/>
    <n v="4"/>
    <n v="0"/>
    <n v="0"/>
    <n v="2"/>
    <x v="2"/>
    <x v="3"/>
  </r>
  <r>
    <x v="0"/>
    <s v="MEDINA CARDENAS JULIAN JAVIER"/>
    <n v="21030003"/>
    <s v="CAC PARRAL"/>
    <s v="PORTILLO DE LA ROCHA SANDRA AZUCENA"/>
    <s v="AXC17023"/>
    <n v="15034716"/>
    <x v="1"/>
    <s v="Calidad"/>
    <s v="ATENTO"/>
    <n v="35"/>
    <s v="FEMENINO"/>
    <m/>
    <s v="Menos de 1 año"/>
    <n v="32189.863013698632"/>
    <n v="205"/>
    <n v="5058.8039103153678"/>
    <n v="5"/>
    <n v="0"/>
    <n v="0"/>
    <n v="26"/>
    <n v="0.78387922301132884"/>
    <n v="9"/>
    <s v="-"/>
    <n v="6"/>
    <n v="0"/>
    <n v="0"/>
    <n v="0"/>
    <n v="3"/>
    <x v="4"/>
    <x v="2"/>
  </r>
  <r>
    <x v="0"/>
    <s v="MEDINA CARDENAS JULIAN JAVIER"/>
    <n v="21030004"/>
    <s v="CAC DELICIAS"/>
    <s v="TALAMANTES ARMENDARIZ ANGEL ADRIAN"/>
    <s v="AXC17818"/>
    <n v="15034777"/>
    <x v="1"/>
    <s v="Calidad"/>
    <s v="ATENTO"/>
    <n v="24"/>
    <s v="MASCULINO"/>
    <m/>
    <s v="Menos de 1 año"/>
    <n v="27184.931506849316"/>
    <n v="4098.0642600175952"/>
    <n v="3034.1624034884794"/>
    <n v="4"/>
    <n v="0"/>
    <n v="0"/>
    <n v="18"/>
    <n v="1.4714609984196587"/>
    <n v="29"/>
    <n v="1.2506774802840754"/>
    <n v="13"/>
    <n v="8"/>
    <n v="0"/>
    <n v="1"/>
    <n v="7"/>
    <x v="1"/>
    <x v="1"/>
  </r>
  <r>
    <x v="0"/>
    <s v="MEDINA CARDENAS JULIAN JAVIER"/>
    <n v="21030003"/>
    <s v="CAC PARRAL"/>
    <s v="ESPINOZA LOPEZ JOSE IVAN"/>
    <s v="AXC15718"/>
    <n v="15034611"/>
    <x v="1"/>
    <s v="Calidad"/>
    <s v="ATENTO"/>
    <n v="21"/>
    <s v="MASCULINO"/>
    <m/>
    <s v="Mayor a un año"/>
    <n v="36546.027397260274"/>
    <n v="3186.0248954960039"/>
    <n v="2772.3702325090153"/>
    <n v="1"/>
    <n v="0"/>
    <n v="0"/>
    <n v="25"/>
    <n v="0.75373002212627771"/>
    <n v="3"/>
    <s v="-"/>
    <n v="1"/>
    <n v="1"/>
    <n v="0"/>
    <n v="0"/>
    <n v="1"/>
    <x v="4"/>
    <x v="2"/>
  </r>
  <r>
    <x v="0"/>
    <s v="LOPEZ SANCHEZ JOSUE ANTONIO"/>
    <n v="99030002"/>
    <s v="CAC DURANGO"/>
    <s v="BELTRAN SEGOVIA SILVIA JANETH"/>
    <s v="AXC17066"/>
    <n v="15034718"/>
    <x v="1"/>
    <s v="Calidad"/>
    <s v="ATENTO"/>
    <n v="36"/>
    <s v="FEMENINO"/>
    <m/>
    <s v="Menos de 1 año"/>
    <n v="27979.452054794521"/>
    <n v="99"/>
    <n v="3673.7894987933914"/>
    <n v="5"/>
    <n v="0"/>
    <n v="0"/>
    <n v="20"/>
    <n v="1.1235086825540412"/>
    <n v="28"/>
    <n v="1.3631905348322368"/>
    <n v="6"/>
    <n v="10"/>
    <n v="0"/>
    <n v="1"/>
    <n v="11"/>
    <x v="0"/>
    <x v="1"/>
  </r>
  <r>
    <x v="0"/>
    <s v="LOPEZ SANCHEZ JOSUE ANTONIO"/>
    <n v="21030018"/>
    <s v="MINI CAC PASEO DURANGO"/>
    <s v="BARRERA PARRA JOSE LUIS"/>
    <s v="AXC16724"/>
    <n v="15034694"/>
    <x v="1"/>
    <s v="Calidad"/>
    <s v="ATENTO"/>
    <n v="38"/>
    <s v="MASCULINO"/>
    <m/>
    <s v="Menos de 1 año"/>
    <n v="29321.917808219179"/>
    <n v="4558.4901779590227"/>
    <n v="5200.8297678359295"/>
    <n v="0"/>
    <n v="0"/>
    <n v="0"/>
    <n v="0"/>
    <n v="0"/>
    <n v="0"/>
    <n v="0"/>
    <n v="0"/>
    <n v="0"/>
    <n v="0"/>
    <n v="0"/>
    <n v="0"/>
    <x v="4"/>
    <x v="3"/>
  </r>
  <r>
    <x v="0"/>
    <s v="LARA CALLES ADRIANA"/>
    <n v="21040037"/>
    <s v="CAC PLAZA FIESTA ANAHUAC"/>
    <s v="DE LA O CANO MARCOS VICTOR"/>
    <s v="AXC13163"/>
    <n v="15048326"/>
    <x v="1"/>
    <s v="Calidad"/>
    <s v="ATENTO"/>
    <n v="21"/>
    <s v="MASCULINO"/>
    <m/>
    <s v="Mayor a un año"/>
    <n v="43364.65753424658"/>
    <n v="8408.4108273514503"/>
    <n v="8643.2921243954297"/>
    <n v="0"/>
    <n v="0"/>
    <n v="0"/>
    <n v="0"/>
    <n v="0"/>
    <n v="0"/>
    <n v="0"/>
    <n v="0"/>
    <n v="0"/>
    <n v="0"/>
    <n v="0"/>
    <n v="0"/>
    <x v="4"/>
    <x v="3"/>
  </r>
  <r>
    <x v="0"/>
    <s v="LOPEZ SANCHEZ JOSUE ANTONIO"/>
    <n v="99040014"/>
    <s v="CAC SALTILLO II"/>
    <s v="PEREZ HERNANDEZ EUNISE ELIZABETH"/>
    <s v="AXC18381"/>
    <n v="15048389"/>
    <x v="1"/>
    <s v="Calidad"/>
    <s v="ATENTO"/>
    <n v="39"/>
    <s v="FEMENINO"/>
    <m/>
    <s v="Menos de 1 año"/>
    <n v="25445.205479452055"/>
    <e v="#N/A"/>
    <e v="#N/A"/>
    <n v="5"/>
    <n v="1"/>
    <n v="0"/>
    <n v="17"/>
    <n v="1.6335224923976519"/>
    <n v="21"/>
    <n v="0.89162171609666641"/>
    <n v="1"/>
    <n v="13"/>
    <n v="0"/>
    <n v="5"/>
    <n v="2"/>
    <x v="1"/>
    <x v="3"/>
  </r>
  <r>
    <x v="0"/>
    <s v="MEDINA CARDENAS JULIAN JAVIER"/>
    <n v="99030007"/>
    <s v="PLAZA MOVISTAR PLAZA NORTE DELICIAS"/>
    <s v="SANDOVAL MUÑOZ VICTOR MANUEL"/>
    <s v="AXC01667"/>
    <n v="15034619"/>
    <x v="1"/>
    <s v="Calidad"/>
    <s v="ATENTO"/>
    <n v="42"/>
    <s v="MASCULINO"/>
    <m/>
    <s v="Mayor a un año"/>
    <n v="177583.57808219179"/>
    <n v="1597.7759768842798"/>
    <n v="2049.4763146518117"/>
    <n v="0"/>
    <n v="0"/>
    <n v="0"/>
    <n v="61"/>
    <n v="1.1136779815816937"/>
    <n v="3"/>
    <s v="-"/>
    <n v="3"/>
    <n v="0"/>
    <n v="0"/>
    <n v="0"/>
    <n v="0"/>
    <x v="0"/>
    <x v="2"/>
  </r>
  <r>
    <x v="0"/>
    <s v="PEREZ HERNANDEZ MARIA GUADALUPE"/>
    <n v="99040008"/>
    <s v="CAC LA FE MONTERREY"/>
    <s v="VERASTEGUI VASQUEZ MARGARITO"/>
    <s v="AXC10912"/>
    <n v="15048126"/>
    <x v="1"/>
    <s v="Calidad"/>
    <s v="ATENTO"/>
    <n v="45"/>
    <s v="MASCULINO"/>
    <m/>
    <s v="Mayor a un año"/>
    <n v="49235.34246575342"/>
    <n v="8781.3815757951379"/>
    <n v="8282.9229284307312"/>
    <n v="0"/>
    <n v="0"/>
    <n v="0"/>
    <n v="0"/>
    <s v="-"/>
    <n v="0"/>
    <s v="-"/>
    <n v="0"/>
    <n v="0"/>
    <n v="0"/>
    <n v="0"/>
    <n v="0"/>
    <x v="3"/>
    <x v="2"/>
  </r>
  <r>
    <x v="0"/>
    <s v="LOPEZ SANCHEZ JOSUE ANTONIO"/>
    <n v="21030018"/>
    <s v="MINI CAC PASEO DURANGO"/>
    <s v="MORENO GARCIA JAVIER TIISTAI"/>
    <s v="AXC14931"/>
    <n v="15034686"/>
    <x v="1"/>
    <s v="Calidad"/>
    <s v="ATENTO"/>
    <n v="35"/>
    <s v="MASCULINO"/>
    <m/>
    <s v="Mayor a un año"/>
    <n v="38189.863013698632"/>
    <n v="4696.056129253514"/>
    <n v="3737.9964205874112"/>
    <n v="8"/>
    <n v="0"/>
    <n v="0"/>
    <n v="12"/>
    <s v="-"/>
    <n v="10"/>
    <s v="-"/>
    <n v="1"/>
    <n v="3"/>
    <n v="1"/>
    <n v="5"/>
    <n v="0"/>
    <x v="3"/>
    <x v="2"/>
  </r>
  <r>
    <x v="0"/>
    <s v="HONORATO BARRIENTOS MIREYA BERENICE"/>
    <n v="99040016"/>
    <s v="CAC TAMPICO HIDALGO"/>
    <s v="SALAZAR HERNANDEZ KARLA ELIZA"/>
    <s v="AXC15932"/>
    <n v="15048441"/>
    <x v="1"/>
    <s v="Calidad"/>
    <s v="ATENTO"/>
    <n v="28"/>
    <s v="FEMENINO"/>
    <m/>
    <s v="Mayor a un año"/>
    <n v="34272.054794520547"/>
    <n v="2446.6325482401139"/>
    <n v="2003.3253642369198"/>
    <n v="0"/>
    <n v="0"/>
    <n v="0"/>
    <s v="-"/>
    <s v="-"/>
    <s v="-"/>
    <s v="-"/>
    <s v="-"/>
    <s v="-"/>
    <s v="-"/>
    <s v="-"/>
    <s v="-"/>
    <x v="3"/>
    <x v="2"/>
  </r>
  <r>
    <x v="0"/>
    <s v="MEDINA CARDENAS JULIAN JAVIER"/>
    <n v="21030017"/>
    <s v="MINI CAC PLAZA GALERIAS"/>
    <s v="HERNANDEZ PORTILLO WENDY NAOMI"/>
    <s v="AXC15392"/>
    <n v="15034589"/>
    <x v="1"/>
    <s v="Calidad"/>
    <s v="ATENTO"/>
    <n v="24"/>
    <s v="FEMENINO"/>
    <m/>
    <s v="Mayor a un año"/>
    <n v="35422.739726027394"/>
    <n v="5917.1178778690291"/>
    <n v="3168.468956753662"/>
    <n v="0"/>
    <n v="0"/>
    <n v="0"/>
    <n v="0"/>
    <s v="-"/>
    <n v="0"/>
    <s v="-"/>
    <n v="0"/>
    <n v="0"/>
    <n v="0"/>
    <n v="0"/>
    <n v="0"/>
    <x v="3"/>
    <x v="2"/>
  </r>
  <r>
    <x v="0"/>
    <s v="BURCIAGA PEREZ CARLOS ALBERTO"/>
    <n v="99030006"/>
    <s v="CAC ZARAGOZA JUAREZ"/>
    <s v="VARELA JUAREZ LUIS ALBERTO"/>
    <s v="AXC16861"/>
    <n v="15034697"/>
    <x v="1"/>
    <s v="Calidad"/>
    <s v="ATENTO"/>
    <n v="36"/>
    <s v="MASCULINO"/>
    <m/>
    <s v="Menos de 1 año"/>
    <n v="28746.575342465752"/>
    <n v="1259.0274828640779"/>
    <n v="6413.9302419391788"/>
    <n v="11"/>
    <n v="0"/>
    <n v="0"/>
    <n v="24"/>
    <n v="0.93893225613444875"/>
    <n v="17"/>
    <n v="0.54314622872221952"/>
    <n v="4"/>
    <n v="4"/>
    <n v="0"/>
    <n v="3"/>
    <n v="6"/>
    <x v="2"/>
    <x v="3"/>
  </r>
  <r>
    <x v="0"/>
    <s v="MEDINA CARDENAS JULIAN JAVIER"/>
    <n v="21030017"/>
    <s v="MINI CAC PLAZA GALERIAS"/>
    <s v="GONZALEZ GONZALEZ JOSEFINA"/>
    <s v="AXC09418"/>
    <n v="15033852"/>
    <x v="1"/>
    <s v="Calidad"/>
    <s v="ATENTO"/>
    <n v="27"/>
    <s v="FEMENINO"/>
    <m/>
    <s v="Mayor a un año"/>
    <n v="49991.506849315068"/>
    <n v="9805.1638050033089"/>
    <n v="7165.7960046703556"/>
    <n v="0"/>
    <n v="0"/>
    <n v="0"/>
    <n v="0"/>
    <s v="-"/>
    <n v="0"/>
    <s v="-"/>
    <n v="0"/>
    <n v="0"/>
    <n v="0"/>
    <n v="0"/>
    <n v="0"/>
    <x v="3"/>
    <x v="2"/>
  </r>
  <r>
    <x v="0"/>
    <s v="BURCIAGA PEREZ CARLOS ALBERTO"/>
    <n v="99030016"/>
    <s v="CAC SENDERO CIUDAD JUAREZ"/>
    <s v="DOMINGUEZ MELCHOR MARIO"/>
    <s v="AXC17090"/>
    <n v="15034751"/>
    <x v="1"/>
    <s v="Calidad"/>
    <s v="ATENTO"/>
    <n v="23"/>
    <s v="MASCULINO"/>
    <m/>
    <s v="Menos de 1 año"/>
    <n v="27842.465753424658"/>
    <n v="8084.2281553719959"/>
    <n v="6734.5410277117799"/>
    <n v="4"/>
    <n v="2"/>
    <n v="0"/>
    <n v="18"/>
    <n v="1.1771687987357269"/>
    <n v="22"/>
    <n v="0.86068790145657803"/>
    <n v="3"/>
    <n v="8"/>
    <n v="1"/>
    <n v="2"/>
    <n v="8"/>
    <x v="0"/>
    <x v="3"/>
  </r>
  <r>
    <x v="1"/>
    <s v="GRAJALES ARCE LORENZO HERIBERTO"/>
    <n v="21050014"/>
    <s v="CAC CARDENAS"/>
    <s v="ESCALANTE JIMENEZ ADRIANA"/>
    <s v="AXC08140"/>
    <n v="15054427"/>
    <x v="1"/>
    <s v="Sobrecumplimiento "/>
    <s v="TEKNEI"/>
    <n v="36"/>
    <s v="FEMENINO"/>
    <m/>
    <s v="Mayor a un año"/>
    <n v="55582.739726027394"/>
    <n v="2792.7859282850595"/>
    <n v="4052.0142257028251"/>
    <n v="9"/>
    <n v="1"/>
    <n v="0"/>
    <n v="41"/>
    <n v="2.7767379406267536"/>
    <n v="31"/>
    <n v="2.036500240845037"/>
    <n v="7"/>
    <n v="20"/>
    <n v="0"/>
    <n v="3"/>
    <n v="1"/>
    <x v="1"/>
    <x v="1"/>
  </r>
  <r>
    <x v="1"/>
    <s v="GRAJALES ARCE LORENZO HERIBERTO"/>
    <n v="99050017"/>
    <s v="PLAZA MOVISTAR PUNTO AV. CENTRAL TUXTLA"/>
    <s v="ESCOBAR ZAPIEN ALONSO"/>
    <s v="AXC07834"/>
    <n v="15055609"/>
    <x v="1"/>
    <s v="Cumplimiento "/>
    <s v="TEKNEI"/>
    <n v="35"/>
    <s v="MASCULINO"/>
    <m/>
    <s v="Mayor a un año"/>
    <n v="57878.630136986307"/>
    <n v="207.38115164610002"/>
    <n v="1597.1488402437005"/>
    <n v="3"/>
    <n v="0"/>
    <n v="0"/>
    <n v="36"/>
    <n v="2.3185960996338171"/>
    <n v="8"/>
    <n v="0.44918670876096756"/>
    <n v="1"/>
    <n v="1"/>
    <n v="0"/>
    <n v="0"/>
    <n v="6"/>
    <x v="1"/>
    <x v="3"/>
  </r>
  <r>
    <x v="2"/>
    <s v="MARTINEZ GONZALEZ CESAR AUGUSTO"/>
    <n v="99080028"/>
    <s v="CAC 2 PONIENTE CENTRO PUEBLA"/>
    <s v="DOMINGUEZ HERNANDEZ MANUEL ALEJANDRO"/>
    <s v="AXC12421"/>
    <n v="15087474"/>
    <x v="1"/>
    <s v="Sobrecumplimiento "/>
    <s v="TEKNEI"/>
    <n v="34"/>
    <s v="MASCULINO"/>
    <m/>
    <s v="Mayor a un año"/>
    <n v="42405.753424657538"/>
    <n v="8372.3390482306368"/>
    <n v="8780.9734696398718"/>
    <n v="4"/>
    <n v="1"/>
    <n v="0"/>
    <n v="8"/>
    <n v="0.51524357769640383"/>
    <n v="38"/>
    <n v="2.0802959449492313"/>
    <n v="11"/>
    <n v="16"/>
    <n v="1"/>
    <n v="3"/>
    <n v="7"/>
    <x v="4"/>
    <x v="1"/>
  </r>
  <r>
    <x v="2"/>
    <s v="MARTINEZ GONZALEZ CESAR AUGUSTO"/>
    <n v="99080024"/>
    <s v="CAC TLAXCALA PLAZA INN"/>
    <s v="HERNANDEZ JIMENEZ DEAN SAI"/>
    <s v="AXC17855"/>
    <n v="15087481"/>
    <x v="1"/>
    <s v="Sobrecumplimiento "/>
    <s v="TEKNEI"/>
    <n v="26"/>
    <s v="MASCULINO"/>
    <m/>
    <s v="Menos de 1 año"/>
    <n v="25321.917808219179"/>
    <n v="5758.8625762599795"/>
    <n v="4511.9376092271314"/>
    <n v="4"/>
    <n v="5"/>
    <n v="0"/>
    <n v="8"/>
    <n v="0.51524357769640394"/>
    <n v="20"/>
    <n v="1.0948926026048584"/>
    <n v="5"/>
    <n v="6"/>
    <n v="0"/>
    <n v="1"/>
    <n v="8"/>
    <x v="4"/>
    <x v="0"/>
  </r>
  <r>
    <x v="1"/>
    <s v="MORALES LOPEZ VICTOR HUGO"/>
    <n v="21050020"/>
    <s v="CAC CANCUN"/>
    <s v="ROBLES MOLINA OSCAR JONATHAN"/>
    <s v="AXC13401"/>
    <n v="15055602"/>
    <x v="1"/>
    <s v="Sobrecumplimiento "/>
    <s v="TEKNEI"/>
    <n v="40"/>
    <s v="MASCULINO"/>
    <m/>
    <s v="Mayor a un año"/>
    <n v="38518.630136986307"/>
    <n v="1030.6646698531138"/>
    <n v="2289.0924509373267"/>
    <n v="7"/>
    <n v="3"/>
    <n v="0"/>
    <n v="27"/>
    <n v="1.9708066846887451"/>
    <n v="23"/>
    <n v="1.3735925378133678"/>
    <n v="3"/>
    <n v="10"/>
    <n v="2"/>
    <n v="3"/>
    <n v="5"/>
    <x v="1"/>
    <x v="1"/>
  </r>
  <r>
    <x v="2"/>
    <s v="ZAPATA LOPEZ CARLOS MANUEL"/>
    <n v="99080027"/>
    <s v="CAC PARQUE PUEBLA"/>
    <s v="FLORES MARTINEZ PAOLA"/>
    <s v="AXC14137"/>
    <n v="15087125"/>
    <x v="1"/>
    <s v="Cumplimiento "/>
    <s v="TEKNEI"/>
    <n v="36"/>
    <s v="FEMENINO"/>
    <m/>
    <s v="Mayor a un año"/>
    <n v="38041.917808219179"/>
    <n v="3299.0330564509231"/>
    <n v="4931.2221785191905"/>
    <n v="4"/>
    <n v="0"/>
    <n v="0"/>
    <n v="8"/>
    <n v="0.77859029518567713"/>
    <n v="9"/>
    <n v="0.49270167117218622"/>
    <n v="1"/>
    <n v="3"/>
    <n v="0"/>
    <n v="1"/>
    <n v="4"/>
    <x v="4"/>
    <x v="3"/>
  </r>
  <r>
    <x v="2"/>
    <s v="ZAPATA LOPEZ CARLOS MANUEL"/>
    <n v="21080022"/>
    <s v="CAC TEHUACAN PUEBLA"/>
    <s v="GONZALEZ ROJAS OSCAR LUIS"/>
    <s v="AXC18309"/>
    <n v="15087523"/>
    <x v="1"/>
    <s v="Cumplimiento "/>
    <s v="TEKNEI"/>
    <n v="28"/>
    <s v="MASCULINO"/>
    <m/>
    <s v="Menos de 6 meses"/>
    <n v="24280.821917808218"/>
    <n v="3314.6896326532233"/>
    <n v="2491.3514056974141"/>
    <n v="10"/>
    <n v="0"/>
    <n v="0"/>
    <n v="21"/>
    <n v="1.7883245842546021"/>
    <n v="13"/>
    <n v="0.76642482182340066"/>
    <n v="4"/>
    <n v="2"/>
    <n v="0"/>
    <n v="2"/>
    <n v="5"/>
    <x v="1"/>
    <x v="3"/>
  </r>
  <r>
    <x v="2"/>
    <s v="ZAPATA LOPEZ CARLOS MANUEL"/>
    <n v="99080032"/>
    <s v="MINI CAC SOLESTA PUEBLA"/>
    <s v="TELLEZ CUAUTLE ANGELICA"/>
    <s v="AXC09906"/>
    <n v="15087497"/>
    <x v="1"/>
    <s v="Cumplimiento "/>
    <s v="TEKNEI"/>
    <n v="30"/>
    <s v="FEMENINO"/>
    <m/>
    <s v="Mayor a un año"/>
    <n v="49049.04109589041"/>
    <n v="2121.2977411488519"/>
    <n v="2389.1925616133012"/>
    <n v="1"/>
    <n v="0"/>
    <n v="0"/>
    <n v="0"/>
    <n v="0"/>
    <n v="12"/>
    <n v="0.58394272138925785"/>
    <n v="3"/>
    <n v="5"/>
    <n v="2"/>
    <n v="1"/>
    <n v="1"/>
    <x v="4"/>
    <x v="3"/>
  </r>
  <r>
    <x v="2"/>
    <s v="SANTIAGO GARCIA JUAN CARLOS"/>
    <n v="99080009"/>
    <s v="CAC VERACRUZ"/>
    <s v="HUERTA AMECA MARIA TERESA"/>
    <s v="AXC15814"/>
    <n v="15087394"/>
    <x v="1"/>
    <s v="Sobrecumplimiento "/>
    <s v="TEKNEI"/>
    <n v="30"/>
    <s v="FEMENINO"/>
    <m/>
    <s v="Mayor a un año"/>
    <n v="34929.589041095889"/>
    <n v="144.08441921568627"/>
    <n v="1239.5914135775618"/>
    <n v="4"/>
    <n v="1"/>
    <n v="0"/>
    <n v="15"/>
    <n v="1.1730992170766337"/>
    <n v="19"/>
    <n v="1.0401479724746157"/>
    <n v="6"/>
    <n v="8"/>
    <n v="0"/>
    <n v="2"/>
    <n v="3"/>
    <x v="0"/>
    <x v="0"/>
  </r>
  <r>
    <x v="1"/>
    <s v="SANTIAGO GARCIA JUAN CARLOS"/>
    <n v="1082441"/>
    <s v="PLAZA MOVISTAR TIERRA BLANCA"/>
    <s v="HERNANDEZ MORA LIZBETH"/>
    <s v="AXC11392"/>
    <n v="15086613"/>
    <x v="1"/>
    <s v="Sobrecumplimiento "/>
    <s v="TEKNEI"/>
    <n v="31"/>
    <s v="FEMENINO"/>
    <m/>
    <s v="Mayor a un año"/>
    <n v="45035.890410958906"/>
    <n v="2776.2104605577297"/>
    <n v="3524.045504552309"/>
    <n v="5"/>
    <n v="1"/>
    <n v="0"/>
    <n v="29"/>
    <n v="1.5875942737770445"/>
    <n v="17"/>
    <n v="0.8863416306801235"/>
    <n v="4"/>
    <n v="6"/>
    <n v="0"/>
    <n v="0"/>
    <n v="7"/>
    <x v="1"/>
    <x v="3"/>
  </r>
  <r>
    <x v="1"/>
    <s v="SANTIAGO GARCIA JUAN CARLOS"/>
    <n v="1082473"/>
    <s v="PLAZA MOVISTAR TUXTEPEC"/>
    <s v="SILVA LOPEZ ROSALIA JOCELYN"/>
    <s v="AXC09920"/>
    <n v="15086208"/>
    <x v="1"/>
    <s v="Sobrecumplimiento "/>
    <s v="DIGITEX"/>
    <n v="31"/>
    <s v="FEMENINO"/>
    <m/>
    <s v="Mayor a un año"/>
    <n v="49027.123287671231"/>
    <n v="2576.9778159151424"/>
    <n v="2531.1113155970957"/>
    <n v="2"/>
    <n v="1"/>
    <n v="0"/>
    <n v="13"/>
    <n v="1.1861336528219295"/>
    <n v="9"/>
    <n v="0.70385953024598036"/>
    <n v="3"/>
    <n v="0"/>
    <n v="0"/>
    <n v="1"/>
    <n v="5"/>
    <x v="0"/>
    <x v="3"/>
  </r>
  <r>
    <x v="1"/>
    <s v="SANTIAGO GARCIA JUAN CARLOS"/>
    <n v="1082473"/>
    <s v="PLAZA MOVISTAR TUXTEPEC"/>
    <s v="MIJARES MARTINEZ FABIAN RICARDO"/>
    <s v="AXC09335"/>
    <n v="15086063"/>
    <x v="1"/>
    <s v="Cumplimiento "/>
    <s v="TEKNEI"/>
    <n v="49"/>
    <s v="MASCULINO"/>
    <m/>
    <s v="Mayor a un año"/>
    <n v="50966.849315068495"/>
    <n v="992.505873368724"/>
    <n v="1100.9641682772979"/>
    <n v="5"/>
    <n v="0"/>
    <n v="0"/>
    <n v="18"/>
    <n v="0.78832267387549815"/>
    <n v="7"/>
    <n v="0.36496420086828613"/>
    <n v="3"/>
    <n v="1"/>
    <n v="0"/>
    <n v="0"/>
    <n v="3"/>
    <x v="4"/>
    <x v="3"/>
  </r>
  <r>
    <x v="3"/>
    <s v="VACANTE "/>
    <n v="21020035"/>
    <s v="CAC CULIACAN "/>
    <s v="AVILA ALMANZA KADIR"/>
    <s v="AXC13729"/>
    <n v="15023566"/>
    <x v="1"/>
    <s v="FRAUDE /ALTAS FICTICIAS"/>
    <s v="ATENTO"/>
    <n v="41"/>
    <s v="MASCULINO"/>
    <m/>
    <s v="Mayor a un año"/>
    <n v="34847.397260273974"/>
    <n v="3040.3516918688529"/>
    <n v="5114.7143196184661"/>
    <n v="6"/>
    <n v="1"/>
    <n v="0"/>
    <n v="8"/>
    <n v="0.64472018149303312"/>
    <n v="28"/>
    <n v="1.181525826169636"/>
    <n v="2"/>
    <n v="9"/>
    <n v="0"/>
    <n v="10"/>
    <n v="7"/>
    <x v="4"/>
    <x v="0"/>
  </r>
  <r>
    <x v="3"/>
    <s v="VACANTE "/>
    <n v="21020035"/>
    <s v="CAC CULIACAN "/>
    <s v="ANGULO SANCHEZ OSCAR DAMIAN"/>
    <s v="AXC09444"/>
    <n v="15023320"/>
    <x v="1"/>
    <s v="ALTAS FICTICIAS "/>
    <s v="ATENTO"/>
    <n v="30"/>
    <s v="MASCULINO"/>
    <m/>
    <s v="Mayor a un año"/>
    <n v="50791.506849315068"/>
    <n v="2470.210161478356"/>
    <n v="6418.5879380360711"/>
    <n v="3"/>
    <n v="3"/>
    <n v="0"/>
    <n v="13"/>
    <n v="1.0476702949261787"/>
    <n v="26"/>
    <n v="1.0971311243003763"/>
    <n v="1"/>
    <n v="10"/>
    <n v="1"/>
    <n v="11"/>
    <n v="3"/>
    <x v="0"/>
    <x v="0"/>
  </r>
  <r>
    <x v="3"/>
    <s v="VACANTE "/>
    <n v="99020010"/>
    <s v="CAC OBREGON  CULIACAN "/>
    <s v="RODRIGUEZ SANCHEZ JOSE ANGEL"/>
    <s v="AXC16343"/>
    <n v="15023614"/>
    <x v="1"/>
    <s v="ALTAS FICTICIAS "/>
    <s v="ATENTO"/>
    <n v="30"/>
    <s v="MASCULINO"/>
    <m/>
    <s v="Mayor a un año"/>
    <n v="32984.383561643837"/>
    <n v="6298.6705161263217"/>
    <n v="4509.1139638591376"/>
    <n v="1"/>
    <n v="0"/>
    <n v="0"/>
    <n v="8"/>
    <n v="0.54622126487604183"/>
    <n v="11"/>
    <n v="0.48067471309091692"/>
    <n v="3"/>
    <n v="6"/>
    <n v="0"/>
    <n v="2"/>
    <n v="0"/>
    <x v="4"/>
    <x v="3"/>
  </r>
  <r>
    <x v="3"/>
    <s v="VACANTE "/>
    <n v="21020035"/>
    <s v="CAC CULIACAN "/>
    <s v="ZAMUDIO OCHOA MACIEL"/>
    <s v="AXC13882"/>
    <n v="15023671"/>
    <x v="1"/>
    <s v="FRAUDE /ALTAS FICTICIAS"/>
    <s v="ATENTO"/>
    <n v="26"/>
    <s v="MASCULINO"/>
    <m/>
    <s v="Mayor a un año"/>
    <n v="42416.71232876712"/>
    <n v="9144.1484408108372"/>
    <n v="12267.1873002425"/>
    <n v="5"/>
    <n v="1"/>
    <n v="0"/>
    <n v="10"/>
    <n v="0.80590022686629137"/>
    <n v="38"/>
    <n v="1.6034993355159346"/>
    <n v="2"/>
    <n v="8"/>
    <n v="0"/>
    <n v="25"/>
    <n v="3"/>
    <x v="4"/>
    <x v="1"/>
  </r>
  <r>
    <x v="3"/>
    <s v="VACANTE "/>
    <n v="99020010"/>
    <s v="CAC OBREGON  CULIACAN "/>
    <s v="DEMERUTIS MILLAN JORGE FRANCISCO"/>
    <s v="AXC08918"/>
    <n v="15023480"/>
    <x v="1"/>
    <s v="ALTAS FICTICIAS "/>
    <s v="ATENTO"/>
    <n v="39"/>
    <s v="MASCULINO"/>
    <m/>
    <s v="Mayor a un año"/>
    <n v="56163.561643835623"/>
    <n v="10978.87712076336"/>
    <n v="10937.505706085498"/>
    <n v="4"/>
    <n v="3"/>
    <n v="0"/>
    <n v="25"/>
    <n v="1.7069414527376305"/>
    <n v="32"/>
    <n v="1.3983264380826674"/>
    <n v="9"/>
    <n v="15"/>
    <n v="0"/>
    <n v="7"/>
    <n v="1"/>
    <x v="1"/>
    <x v="1"/>
  </r>
  <r>
    <x v="3"/>
    <s v="VACANTE "/>
    <n v="21020035"/>
    <s v="CAC CULIACAN "/>
    <s v="NAVARRO MARTINEZ LILIA MARGARITA"/>
    <s v="AXC11680"/>
    <n v="15023672"/>
    <x v="1"/>
    <s v="RENOVACIONES /ALTAS FICTICIAS "/>
    <s v="ATENTO"/>
    <n v="34"/>
    <s v="FEMENINO"/>
    <m/>
    <s v="Mayor a un año"/>
    <n v="45359.178082191786"/>
    <n v="7353.1317797431384"/>
    <n v="6748.3385877362316"/>
    <n v="2"/>
    <n v="1"/>
    <n v="0"/>
    <n v="3"/>
    <n v="0.24177006805988741"/>
    <n v="24"/>
    <n v="1.0127364224311166"/>
    <n v="2"/>
    <n v="8"/>
    <n v="1"/>
    <n v="10"/>
    <n v="3"/>
    <x v="4"/>
    <x v="0"/>
  </r>
  <r>
    <x v="3"/>
    <s v="BRUNO FENANDO FELIX SILVA"/>
    <n v="21020029"/>
    <s v="MINI CAC HERMOSILLO SENDERO"/>
    <s v="VALENZUELA BELLO WILLIAMS JONADAB"/>
    <s v="AXC15350"/>
    <n v="15023520"/>
    <x v="1"/>
    <s v="TOP FRAUDE"/>
    <s v="ATENTO"/>
    <n v="24"/>
    <s v="MASCULINO"/>
    <m/>
    <s v="Mayor a un año"/>
    <n v="35066.57534246576"/>
    <n v="2865.2653828070188"/>
    <n v="5638.0256949850873"/>
    <n v="6"/>
    <n v="1"/>
    <n v="0"/>
    <n v="21"/>
    <n v="1.4338308202996102"/>
    <n v="37"/>
    <n v="1.7574075478620483"/>
    <n v="4"/>
    <n v="14"/>
    <n v="1"/>
    <n v="2"/>
    <n v="16"/>
    <x v="1"/>
    <x v="1"/>
  </r>
  <r>
    <x v="3"/>
    <s v="BRUNO FENANDO FELIX SILVA"/>
    <n v="99020011"/>
    <s v="CAC PLAZA BOULEVARD HERMOSILLO"/>
    <s v="RAMIREZ HERRERA JOB DAVID"/>
    <s v="AXC17498"/>
    <n v="15023711"/>
    <x v="1"/>
    <s v="LINEAS CERO PAGOS"/>
    <s v="ATENTO"/>
    <n v="35"/>
    <s v="MASCULINO"/>
    <m/>
    <s v="Menos de 1 año"/>
    <n v="26226.027397260274"/>
    <n v="7343.5538643035579"/>
    <n v="4972.8488170126511"/>
    <n v="2"/>
    <n v="0"/>
    <n v="0"/>
    <n v="12"/>
    <n v="0.95921783100182989"/>
    <n v="27"/>
    <n v="1.4045689668241079"/>
    <n v="4"/>
    <n v="12"/>
    <n v="0"/>
    <n v="1"/>
    <n v="10"/>
    <x v="2"/>
    <x v="1"/>
  </r>
  <r>
    <x v="3"/>
    <s v="BRUNO FENANDO FELIX SILVA"/>
    <n v="99020014"/>
    <s v="CAC PLAZA QUIROGA HERMOSILLO"/>
    <s v="VILLALOBOS CHAIREZ RUTH YOLANDA"/>
    <s v="AXC13200"/>
    <n v="15023341"/>
    <x v="1"/>
    <s v="TOP FRAUDE"/>
    <s v="ATENTO"/>
    <n v="31"/>
    <s v="FEMENINO"/>
    <m/>
    <s v="Mayor a un año"/>
    <n v="41255.068493150684"/>
    <n v="5379.9705316859445"/>
    <n v="5340.4433568261684"/>
    <n v="0"/>
    <n v="2"/>
    <n v="0"/>
    <s v="-"/>
    <s v="-"/>
    <s v="-"/>
    <s v="-"/>
    <s v="-"/>
    <s v="-"/>
    <s v="-"/>
    <s v="-"/>
    <s v="-"/>
    <x v="3"/>
    <x v="2"/>
  </r>
  <r>
    <x v="3"/>
    <s v="SOLIZ VILLAGRANA CANDIDO ADRIAN"/>
    <n v="21010002"/>
    <s v="CAC GALERIAS DEL VALLE"/>
    <s v="CARRILLO SANCHEZ HUMBERTO ISMAEL"/>
    <s v="AXC09223"/>
    <n v="15013398"/>
    <x v="1"/>
    <s v="CALIDAD DE VENTA/ALTAS FICTICIAS "/>
    <s v="ATENTO"/>
    <n v="29"/>
    <s v="MASCULINO"/>
    <m/>
    <s v="Mayor a un año"/>
    <n v="43835.890410958906"/>
    <n v="9454.973595661173"/>
    <n v="5784.1556935023827"/>
    <n v="4"/>
    <n v="3"/>
    <n v="0"/>
    <n v="23"/>
    <n v="2.5126178184297934"/>
    <n v="32"/>
    <n v="1.519920041394204"/>
    <n v="2"/>
    <n v="29"/>
    <n v="0"/>
    <n v="1"/>
    <n v="0"/>
    <x v="1"/>
    <x v="1"/>
  </r>
  <r>
    <x v="3"/>
    <s v="SOLIZ VILLAGRANA CANDIDO ADRIAN"/>
    <n v="210100002"/>
    <s v="CAC GALERIAS DEL VALLE"/>
    <s v="SOTO QUINTERO ROSA ICELA"/>
    <s v="AXC16195"/>
    <n v="15013822"/>
    <x v="1"/>
    <s v="CALIDAD DE VENTA/ALTAS FICTICIAS "/>
    <s v="ATENTO"/>
    <n v="31"/>
    <s v="FEMENINO"/>
    <m/>
    <s v="Mayor a un año"/>
    <n v="35148.767123287675"/>
    <n v="3537.8245131085423"/>
    <n v="3647.5226663325298"/>
    <n v="3"/>
    <n v="0"/>
    <n v="0"/>
    <n v="9"/>
    <n v="0.98319827677687566"/>
    <n v="24"/>
    <n v="1.1399400310456529"/>
    <n v="3"/>
    <n v="17"/>
    <n v="0"/>
    <n v="2"/>
    <n v="2"/>
    <x v="2"/>
    <x v="0"/>
  </r>
  <r>
    <x v="3"/>
    <s v="SOLIZ VILLAGRANA CANDIDO ADRIAN"/>
    <n v="21010016"/>
    <s v="CAC JUSTO SIERRA MEXICALI"/>
    <s v="MENDIETA RODRIGUEZ YULIANA"/>
    <s v="AXC12684"/>
    <n v="15013982"/>
    <x v="1"/>
    <s v="CALIDAD DE VENTA/ALTAS FICTICIAS "/>
    <s v="ATENTO"/>
    <n v="29"/>
    <s v="FEMENINO"/>
    <m/>
    <s v="Mayor a un año"/>
    <n v="44093.42465753424"/>
    <n v="6445.3148604488424"/>
    <n v="8007.7578151167581"/>
    <n v="4"/>
    <n v="0"/>
    <n v="0"/>
    <n v="25"/>
    <n v="2.2025051003066203"/>
    <n v="33"/>
    <n v="1.6690094204545729"/>
    <n v="1"/>
    <n v="28"/>
    <n v="0"/>
    <n v="3"/>
    <n v="1"/>
    <x v="1"/>
    <x v="1"/>
  </r>
  <r>
    <x v="3"/>
    <s v="SOLIZ VILLAGRANA CANDIDO ADRIAN"/>
    <n v="21010017"/>
    <s v="MINI CAC LA HERRADURA"/>
    <s v="GUTIERREZ FONSECA CESAR ALEJANDRO"/>
    <s v="AXC13197"/>
    <n v="15013564"/>
    <x v="1"/>
    <s v="CALIDAD DE VENTA/ALTAS FICTICIAS "/>
    <s v="ATENTO"/>
    <n v="46"/>
    <s v="MASCULINO"/>
    <m/>
    <s v="Mayor a un año"/>
    <n v="43337.260273972599"/>
    <n v="1697.872488323633"/>
    <n v="4074.0429951112947"/>
    <n v="8"/>
    <n v="2"/>
    <n v="0"/>
    <n v="31"/>
    <n v="2.1166074013946625"/>
    <n v="19"/>
    <n v="0.90245252457780856"/>
    <n v="4"/>
    <n v="9"/>
    <n v="0"/>
    <n v="0"/>
    <n v="6"/>
    <x v="1"/>
    <x v="4"/>
  </r>
  <r>
    <x v="3"/>
    <s v="SOLIZ VILLAGRANA CANDIDO ADRIAN"/>
    <n v="99010014"/>
    <s v="MINI CAC PLAZA CACHANILLA"/>
    <s v="MACIAS CONTRERAS IVAN CLEMENTE"/>
    <s v="AXC15940"/>
    <n v="15013808"/>
    <x v="1"/>
    <s v="CALIDAD DE VENTA/ALTAS FICTICIAS "/>
    <s v="ATENTO"/>
    <n v="26"/>
    <s v="MASCULINO"/>
    <m/>
    <s v="Mayor a un año"/>
    <n v="35915.890410958906"/>
    <n v="5792.5861791549323"/>
    <n v="6157.8515802907414"/>
    <n v="7"/>
    <n v="1"/>
    <n v="0"/>
    <n v="5"/>
    <n v="0.51208243582128932"/>
    <n v="15"/>
    <n v="0.81933189731406308"/>
    <n v="2"/>
    <n v="9"/>
    <n v="0"/>
    <n v="2"/>
    <n v="2"/>
    <x v="4"/>
    <x v="3"/>
  </r>
  <r>
    <x v="3"/>
    <s v="GONZALEZ BUJANDA MARIA GUADALUPE"/>
    <n v="99010007"/>
    <s v="CAC SENDERO TIJUANA"/>
    <s v="BARRANCO LOPEZ JOSE LUIS"/>
    <s v="AXC09815"/>
    <n v="15013100"/>
    <x v="1"/>
    <s v="ALTA FICTICIA"/>
    <s v="ATENTO"/>
    <n v="31"/>
    <s v="MASCULINO"/>
    <m/>
    <s v="Mayor a un año"/>
    <n v="50046.301369863009"/>
    <n v="6167.1697582972683"/>
    <n v="8561.999502787201"/>
    <n v="10"/>
    <n v="0"/>
    <n v="0"/>
    <n v="3"/>
    <n v="0.2521021222504809"/>
    <n v="23"/>
    <n v="1.0469240910124138"/>
    <n v="3"/>
    <n v="13"/>
    <n v="0"/>
    <n v="4"/>
    <n v="3"/>
    <x v="4"/>
    <x v="0"/>
  </r>
  <r>
    <x v="3"/>
    <s v="GONZALEZ BUJANDA MARIA GUADALUPE"/>
    <n v="21010006"/>
    <s v="CAC PASEO TIJUANA 2000"/>
    <s v="MARTINEZ IVETTE ALINE"/>
    <s v="AXC02364"/>
    <n v="15010970"/>
    <x v="1"/>
    <s v="ALTA FICTICIA"/>
    <s v="ATENTO"/>
    <n v="39"/>
    <s v="FEMENINO"/>
    <m/>
    <s v="Mayor a un año"/>
    <n v="123670.35799086757"/>
    <n v="9661.2640018835064"/>
    <n v="9110.2754279440778"/>
    <n v="4"/>
    <n v="2"/>
    <n v="0"/>
    <n v="13"/>
    <n v="1.0924425297520839"/>
    <n v="26"/>
    <n v="1.1834794072314243"/>
    <n v="2"/>
    <n v="18"/>
    <n v="0"/>
    <n v="3"/>
    <n v="3"/>
    <x v="0"/>
    <x v="0"/>
  </r>
  <r>
    <x v="3"/>
    <s v="GONZALEZ BUJANDA MARIA GUADALUPE"/>
    <n v="99010008"/>
    <s v="CAC MACRO PLAZA TIJUANA"/>
    <s v="PEREZ VAZQUEZ EDGAR"/>
    <s v="AXC10835"/>
    <n v="15013235"/>
    <x v="1"/>
    <s v="ALTA FICTICIA"/>
    <s v="ATENTO"/>
    <n v="32"/>
    <s v="MASCULINO"/>
    <m/>
    <s v="Mayor a un año"/>
    <n v="48501.095890410958"/>
    <n v="12285.315321299384"/>
    <n v="11788.454884850849"/>
    <n v="9"/>
    <n v="0"/>
    <n v="0"/>
    <n v="13"/>
    <n v="1.1834794072314243"/>
    <n v="29"/>
    <n v="1.2672333345124174"/>
    <n v="8"/>
    <n v="13"/>
    <n v="0"/>
    <n v="4"/>
    <n v="4"/>
    <x v="0"/>
    <x v="1"/>
  </r>
  <r>
    <x v="3"/>
    <s v="GONZALEZ BUJANDA MARIA GUADALUPE"/>
    <n v="21010006"/>
    <s v="CAC PASEO TIJUANA 2000"/>
    <s v="SALDIVAR CARMONA JACOB"/>
    <s v="AXC13298"/>
    <n v="15013614"/>
    <x v="1"/>
    <s v="ALTA FICTICIA"/>
    <s v="ATENTO"/>
    <n v="22"/>
    <s v="MASCULINO"/>
    <m/>
    <s v="Mayor a un año"/>
    <n v="42312.602739726026"/>
    <n v="14325.741973618506"/>
    <n v="14644.200694985948"/>
    <n v="7"/>
    <n v="2"/>
    <n v="0"/>
    <n v="12"/>
    <n v="1.0084084890019236"/>
    <n v="41"/>
    <n v="1.8662559883264769"/>
    <n v="7"/>
    <n v="16"/>
    <n v="1"/>
    <n v="1"/>
    <n v="16"/>
    <x v="0"/>
    <x v="1"/>
  </r>
  <r>
    <x v="3"/>
    <s v="GONZALEZ BUJANDA MARIA GUADALUPE"/>
    <n v="99010007"/>
    <s v="CAC SENDERO TIJUANA"/>
    <s v="URIARTE HERNANDEZ EDUARDO"/>
    <s v="AXC10972"/>
    <n v="15013259"/>
    <x v="1"/>
    <s v="ALTA FICTICIA, ADICCION FORZADA Y FALTANTE DE ALMACEN"/>
    <s v="ATENTO"/>
    <n v="42"/>
    <s v="MASCULINO"/>
    <m/>
    <s v="Mayor a un año"/>
    <n v="45030.410958904111"/>
    <n v="11277.249246096337"/>
    <n v="15425.355794308671"/>
    <n v="7"/>
    <n v="0"/>
    <n v="0"/>
    <n v="5"/>
    <n v="0.4201702037508015"/>
    <n v="26"/>
    <n v="1.1834794072314243"/>
    <n v="3"/>
    <n v="11"/>
    <n v="0"/>
    <n v="10"/>
    <n v="2"/>
    <x v="4"/>
    <x v="0"/>
  </r>
  <r>
    <x v="3"/>
    <s v="GONZALEZ BUJANDA MARIA GUADALUPE"/>
    <m/>
    <s v="CAC SENDERO TIJUANA"/>
    <s v="VAZQUEZ NAVARRO DIANA PAOLA"/>
    <s v="AXC12787"/>
    <n v="15013985"/>
    <x v="1"/>
    <s v="CALIDAD DE VENTA/ALTAS FICTICIAS "/>
    <s v="ATENTO"/>
    <n v="29"/>
    <s v="FEMENINO"/>
    <m/>
    <s v="Mayor a un año"/>
    <n v="40120.821917808222"/>
    <n v="15035.421392506998"/>
    <n v="14906.345941717189"/>
    <n v="0"/>
    <n v="0"/>
    <n v="0"/>
    <s v="-"/>
    <s v="-"/>
    <s v="-"/>
    <s v="-"/>
    <s v="-"/>
    <s v="-"/>
    <s v="-"/>
    <s v="-"/>
    <s v="-"/>
    <x v="3"/>
    <x v="2"/>
  </r>
  <r>
    <x v="3"/>
    <s v="GONZALEZ BUJANDA MARIA GUADALUPE"/>
    <m/>
    <s v="CAC PASEO DE LOS HEROES TIJUANA"/>
    <s v="LORA GUTIERREZ  EVERARDO"/>
    <s v="AXC18169"/>
    <n v="15013973"/>
    <x v="1"/>
    <s v="CALIDAD DE VENTA/ALTAS FICTICIAS "/>
    <s v="ATENTO"/>
    <n v="28"/>
    <s v="MASCULINO"/>
    <m/>
    <s v="Menos de 6 meses"/>
    <n v="23477.168949771691"/>
    <n v="1525.5408569511774"/>
    <n v="1525.5408569511774"/>
    <n v="0"/>
    <n v="0"/>
    <n v="0"/>
    <s v="-"/>
    <s v="-"/>
    <s v="-"/>
    <s v="-"/>
    <s v="-"/>
    <s v="-"/>
    <s v="-"/>
    <s v="-"/>
    <s v="-"/>
    <x v="3"/>
    <x v="2"/>
  </r>
  <r>
    <x v="4"/>
    <s v="RODRIGUEZ GAYTAN FERNANDO"/>
    <n v="99090029"/>
    <s v="CAC TEXCOCO"/>
    <s v="SANCHEZ LANDEROS ROSALIA"/>
    <s v="AXC17684"/>
    <n v="150922019"/>
    <x v="1"/>
    <s v="MALAS PRACTICAS, VENTAS FICTICIAS"/>
    <s v="TEKNEI"/>
    <n v="26"/>
    <s v="FEMENINO"/>
    <m/>
    <s v="Menos de 1 año"/>
    <n v="25541.095890410961"/>
    <n v="10126.840757981501"/>
    <n v="8818.4751406434971"/>
    <n v="3"/>
    <n v="4"/>
    <n v="0"/>
    <n v="18"/>
    <n v="1.325138858920708"/>
    <n v="50"/>
    <n v="1.9176931816160205"/>
    <n v="7"/>
    <n v="23"/>
    <n v="0"/>
    <n v="2"/>
    <n v="18"/>
    <x v="1"/>
    <x v="1"/>
  </r>
  <r>
    <x v="4"/>
    <s v="OLMOS MENESES VALENTIN ANTONIO"/>
    <n v="99090086"/>
    <s v="MINI CAC TOWN CENTER ZUMPANGO"/>
    <s v="HERNANDEZ GONZALEZ MARIA DE LOURDES"/>
    <s v="AXC10960"/>
    <n v="150918827"/>
    <x v="1"/>
    <s v="MALAS PRACTICAS, VENTAS FICTICIAS"/>
    <s v="TEKNEI"/>
    <n v="28"/>
    <s v="FEMENINO"/>
    <m/>
    <s v="Mayor a un año"/>
    <n v="48358.630136986299"/>
    <n v="6246.4926988161023"/>
    <n v="12824.407974313284"/>
    <n v="14"/>
    <n v="1"/>
    <n v="0"/>
    <n v="18"/>
    <n v="1.0969204998843638"/>
    <n v="42"/>
    <n v="1.842826439805731"/>
    <n v="10"/>
    <n v="25"/>
    <n v="1"/>
    <n v="1"/>
    <n v="5"/>
    <x v="0"/>
    <x v="1"/>
  </r>
  <r>
    <x v="4"/>
    <s v="OLMOS MENESES VALENTIN ANTONIO"/>
    <n v="21090034"/>
    <s v="MINI CAC PATIO TULANCINGO"/>
    <s v="HUERTA GALVAN NORMA"/>
    <s v="AXC15715"/>
    <n v="150921307"/>
    <x v="1"/>
    <s v="MALAS PRACTICAS, VENTAS FICTICIAS"/>
    <s v="ATENTO"/>
    <n v="41"/>
    <s v="FEMENINO"/>
    <m/>
    <s v="Mayor a un año"/>
    <n v="35669.315068493153"/>
    <n v="4004.1291136860873"/>
    <n v="6038.497102721979"/>
    <n v="2"/>
    <n v="3"/>
    <n v="0"/>
    <n v="34"/>
    <n v="1.1132924476438317"/>
    <n v="32"/>
    <n v="1.4625606665124853"/>
    <n v="10"/>
    <n v="13"/>
    <n v="0"/>
    <n v="3"/>
    <n v="6"/>
    <x v="0"/>
    <x v="1"/>
  </r>
  <r>
    <x v="4"/>
    <s v="OLMOS MENESES VALENTIN ANTONIO"/>
    <n v="21090034"/>
    <s v="MINI CAC PATIO TULANCINGO"/>
    <s v="APARICIO HERNANDEZ MONICA"/>
    <s v="AXC15954"/>
    <n v="150921408"/>
    <x v="1"/>
    <s v="MALAS PRACTICAS, VENTAS FICTICIAS"/>
    <s v="ATENTO"/>
    <n v="21"/>
    <s v="FEMENINO"/>
    <m/>
    <s v="Mayor a un año"/>
    <n v="34189.863013698632"/>
    <n v="4395.8701705498415"/>
    <n v="2092.8187218238527"/>
    <n v="1"/>
    <n v="1"/>
    <n v="1"/>
    <n v="27"/>
    <n v="0.88408517901127825"/>
    <n v="13"/>
    <n v="0.59416527077069714"/>
    <n v="1"/>
    <n v="2"/>
    <n v="0"/>
    <n v="1"/>
    <n v="9"/>
    <x v="4"/>
    <x v="3"/>
  </r>
  <r>
    <x v="4"/>
    <s v="GARCIA ORTIZ CARLOS MANUEL"/>
    <n v="99090025"/>
    <s v="CAC TEZONTLE"/>
    <s v="CRUZ VANEGAS DIANA LAURA "/>
    <s v="AXC15190"/>
    <n v="150921131"/>
    <x v="1"/>
    <s v="MALAS PRACTICAS, VENTAS FICTICIAS"/>
    <s v="ATENTO"/>
    <n v="22"/>
    <s v="FEMENINO"/>
    <m/>
    <s v="Mayor a un año"/>
    <n v="40949.39777720339"/>
    <n v="9135.3308985085878"/>
    <n v="6585.6973386460413"/>
    <n v="2"/>
    <n v="2"/>
    <n v="0"/>
    <n v="11"/>
    <n v="1.4112427483892402"/>
    <n v="21"/>
    <n v="0.87255039763528952"/>
    <n v="7"/>
    <n v="8"/>
    <n v="0"/>
    <n v="5"/>
    <n v="1"/>
    <x v="1"/>
    <x v="3"/>
  </r>
  <r>
    <x v="4"/>
    <s v="GAMEZ TELLEZ GIRON FRANCISCO JAVIER"/>
    <n v="99090070"/>
    <s v="MINI CAC PLAZA CAÑADA HUEHUETOCA"/>
    <s v="MILLAN CENTENO JESSICA LILIANA"/>
    <s v="AXC17213"/>
    <n v="150921879"/>
    <x v="1"/>
    <s v="MALAS PRACTICAS, VENTAS FICTICIAS"/>
    <s v="TEKNEI"/>
    <n v="29"/>
    <s v="FEMENINO"/>
    <m/>
    <s v="Menos de 1 año"/>
    <n v="27431.506849315068"/>
    <n v="8275.7514029647627"/>
    <n v="7301.5787022331369"/>
    <n v="10"/>
    <n v="7"/>
    <n v="0"/>
    <n v="11"/>
    <n v="0.63505923677515808"/>
    <n v="26"/>
    <n v="1.4259966498496728"/>
    <n v="9"/>
    <n v="7"/>
    <n v="0"/>
    <n v="3"/>
    <n v="7"/>
    <x v="4"/>
    <x v="1"/>
  </r>
  <r>
    <x v="4"/>
    <s v="GARCIA ORTIZ CARLOS MANUEL"/>
    <n v="99090025"/>
    <s v="CAC TEZONTLE"/>
    <s v="CERVANTES JUAREZ RICARDO RAUL"/>
    <s v="AXC12972"/>
    <n v="150921547"/>
    <x v="1"/>
    <s v="Malas Practicas y/o Fraude"/>
    <s v="ATENTO"/>
    <n v="24"/>
    <s v="MASCULINO"/>
    <m/>
    <s v="Mayor a un año"/>
    <n v="41255.068493150691"/>
    <n v="14808.778643737898"/>
    <n v="13398.093781347443"/>
    <n v="0"/>
    <n v="0"/>
    <n v="0"/>
    <s v="-"/>
    <s v="-"/>
    <s v="-"/>
    <s v="-"/>
    <s v="-"/>
    <s v="-"/>
    <s v="-"/>
    <s v="-"/>
    <s v="-"/>
    <x v="3"/>
    <x v="2"/>
  </r>
  <r>
    <x v="4"/>
    <s v="MIRANDA VELAZQUEZ CLAUDIA"/>
    <n v="21090014"/>
    <s v="CAC ROSARIO"/>
    <s v="ROBLEDO ALMANZA MAYRA CAROLINA"/>
    <s v="AXC16589"/>
    <n v="150921626"/>
    <x v="1"/>
    <s v="MALAS PRACTICAS, VENTAS FICTICIAS"/>
    <s v="ATENTO"/>
    <n v="28"/>
    <s v="FEMENINO"/>
    <m/>
    <s v="Menos de 1 año"/>
    <n v="32189.863013698632"/>
    <n v="6651.2600689173605"/>
    <n v="7926.7628560675812"/>
    <n v="3"/>
    <n v="4"/>
    <n v="0"/>
    <n v="7"/>
    <s v="-"/>
    <n v="34"/>
    <s v="-"/>
    <n v="5"/>
    <n v="12"/>
    <n v="3"/>
    <n v="6"/>
    <n v="8"/>
    <x v="3"/>
    <x v="2"/>
  </r>
  <r>
    <x v="4"/>
    <s v="GAMEZ TELLEZ GIRON FRANCISCO JAVIER"/>
    <n v="38090004"/>
    <s v="CAC COACALCO"/>
    <s v="MORALES MARTINEZ ELOISA"/>
    <s v="AXC14618"/>
    <n v="150921221"/>
    <x v="1"/>
    <s v="MALAS PRACTICAS, VENTAS FICTICIAS"/>
    <s v="TEKNEI"/>
    <n v="28"/>
    <s v="FEMENINO"/>
    <m/>
    <s v="Mayor a un año"/>
    <n v="38173.424657534248"/>
    <n v="1999.010625827498"/>
    <n v="5102.3470524105751"/>
    <n v="15"/>
    <n v="1"/>
    <n v="0"/>
    <n v="38"/>
    <n v="3.4296121958409858"/>
    <n v="44"/>
    <n v="2.0437737001102803"/>
    <n v="7"/>
    <n v="23"/>
    <n v="3"/>
    <n v="6"/>
    <n v="5"/>
    <x v="1"/>
    <x v="1"/>
  </r>
  <r>
    <x v="4"/>
    <s v="GARCIA ORTIZ CARLOS MANUEL"/>
    <n v="99090069"/>
    <s v="CAC PLAZA CENTRO CHALCO"/>
    <s v="DAVILA HEREDIA MARIA FERNANDA"/>
    <s v="AXC17851"/>
    <n v="150922071"/>
    <x v="1"/>
    <s v="MALAS PRACTICAS, VENTAS FICTICIAS"/>
    <s v="TEKNEI"/>
    <n v="27"/>
    <s v="FEMENINO"/>
    <m/>
    <s v="Menos de 1 año"/>
    <n v="24938.35616438356"/>
    <n v="3716.9150026411094"/>
    <n v="3383.7200007602187"/>
    <n v="2"/>
    <n v="2"/>
    <n v="0"/>
    <s v="-"/>
    <s v="-"/>
    <s v="-"/>
    <s v="-"/>
    <s v="-"/>
    <s v="-"/>
    <s v="-"/>
    <s v="-"/>
    <s v="-"/>
    <x v="3"/>
    <x v="2"/>
  </r>
  <r>
    <x v="4"/>
    <s v="GARCIA ORTIZ CARLOS MANUEL"/>
    <n v="99090069"/>
    <s v="CAC PLAZA CENTRO CHALCO"/>
    <s v="GONZALEZ FUENTES LUIS ALBERTO"/>
    <s v="AXC18168"/>
    <n v="150922151"/>
    <x v="1"/>
    <s v="MALAS PRACTICAS, VENTAS FICTICIAS"/>
    <s v="ATENTO"/>
    <n v="31"/>
    <s v="MASCULINO"/>
    <m/>
    <s v="Menos de 6 meses"/>
    <n v="24006.849315068492"/>
    <n v="2398.2393133376986"/>
    <n v="2640.8482030207483"/>
    <n v="5"/>
    <n v="1"/>
    <n v="0"/>
    <n v="16"/>
    <n v="0.99343743385753724"/>
    <n v="13"/>
    <n v="0.5579986890716111"/>
    <n v="3"/>
    <n v="7"/>
    <n v="0"/>
    <n v="2"/>
    <n v="1"/>
    <x v="2"/>
    <x v="3"/>
  </r>
  <r>
    <x v="4"/>
    <s v="MIRANDA VELAZQUEZ CLAUDIA"/>
    <n v="21090035"/>
    <s v="MINI CAC CENTRO CUAJIMALPA"/>
    <s v="HERNANDEZ MEDINA CAIROS ALEXIS HAIR"/>
    <s v="AXC10033"/>
    <n v="150918298"/>
    <x v="1"/>
    <s v="MALAS PRACTICAS, VENTAS FICTICIAS"/>
    <s v="ATENTO"/>
    <n v="26"/>
    <s v="MASCULINO"/>
    <m/>
    <s v="Mayor a un año"/>
    <n v="49717.534246575342"/>
    <n v="11620.09244634115"/>
    <n v="10115.094353199756"/>
    <n v="16"/>
    <n v="0"/>
    <n v="0"/>
    <n v="17"/>
    <n v="1.130160515032375"/>
    <n v="26"/>
    <n v="1.425996649849673"/>
    <n v="7"/>
    <n v="12"/>
    <n v="1"/>
    <n v="2"/>
    <n v="4"/>
    <x v="0"/>
    <x v="1"/>
  </r>
  <r>
    <x v="4"/>
    <s v="MIRANDA VELAZQUEZ CLAUDIA"/>
    <n v="99090081"/>
    <s v="ISLA PARQUE TOREO"/>
    <s v="ROJAS MARTINEZ JACZURIS ALEXANDRA"/>
    <s v="AXC14184"/>
    <n v="150920749"/>
    <x v="1"/>
    <s v="MALAS PRACTICAS, VENTAS FICTICIAS"/>
    <s v="TEKNEI"/>
    <n v="32"/>
    <s v="FEMENINO"/>
    <m/>
    <s v="Mayor a un año"/>
    <n v="38754.246575342462"/>
    <n v="2665.730128557972"/>
    <n v="9086.7215135452989"/>
    <n v="6"/>
    <n v="0"/>
    <n v="0"/>
    <n v="2"/>
    <s v="-"/>
    <n v="7"/>
    <s v="-"/>
    <n v="3"/>
    <n v="3"/>
    <n v="0"/>
    <n v="0"/>
    <n v="1"/>
    <x v="3"/>
    <x v="2"/>
  </r>
  <r>
    <x v="4"/>
    <s v="RODRIGUEZ GAYTAN FERNANDO"/>
    <n v="21090021"/>
    <s v="CAC AEROPUERTO"/>
    <s v="MUNGUIA GOMEZ TANYA GABRIELA"/>
    <s v="AXC15267"/>
    <n v="150921156"/>
    <x v="1"/>
    <s v="MALAS PRACTICAS Y/ O FRAUDE"/>
    <s v="ATENTO"/>
    <n v="26"/>
    <s v="FEMENINO"/>
    <m/>
    <s v="Mayor a un año"/>
    <n v="33011.780821917811"/>
    <n v="12280.341064054945"/>
    <n v="9895.6678011319655"/>
    <n v="0"/>
    <n v="0"/>
    <n v="0"/>
    <s v="-"/>
    <s v="-"/>
    <s v="-"/>
    <s v="-"/>
    <s v="-"/>
    <s v="-"/>
    <s v="-"/>
    <s v="-"/>
    <s v="-"/>
    <x v="3"/>
    <x v="2"/>
  </r>
  <r>
    <x v="4"/>
    <s v="RODRIGUEZ GAYTAN FERNANDO"/>
    <n v="99090026"/>
    <s v="CAC PLAZA LINDAVISTA"/>
    <s v="ESCOBEDO CRUZ MIGUEL ANGEL"/>
    <s v="AXC16399"/>
    <n v="150921566"/>
    <x v="1"/>
    <s v="AUSENTISMO"/>
    <s v="ATENTO"/>
    <n v="34"/>
    <s v="MASCULINO"/>
    <m/>
    <s v="Mayor a un año"/>
    <n v="29349.315068493153"/>
    <n v="9060.6275244437002"/>
    <n v="6024.8637605223985"/>
    <n v="0"/>
    <n v="0"/>
    <n v="0"/>
    <s v="-"/>
    <s v="-"/>
    <s v="-"/>
    <s v="-"/>
    <s v="-"/>
    <s v="-"/>
    <s v="-"/>
    <s v="-"/>
    <s v="-"/>
    <x v="3"/>
    <x v="2"/>
  </r>
  <r>
    <x v="4"/>
    <s v="RODRIGUEZ GAYTAN FERNANDO"/>
    <n v="21090021"/>
    <s v="CAC AEROPUERTO"/>
    <s v="PEREZ TREJO ISRAEL"/>
    <s v="AXC18000"/>
    <n v="150922104"/>
    <x v="1"/>
    <s v="ABANDONO DE EMPLEO"/>
    <s v="ATENTO"/>
    <n v="31"/>
    <s v="MASCULINO"/>
    <m/>
    <s v="Menos de 6 meses"/>
    <n v="21787.671232876713"/>
    <n v="2647.2887109198819"/>
    <n v="2647.2887109198819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4"/>
    <s v="CAC COACALCO"/>
    <s v="OSNAYA ALARCON LUIS ANTONIO"/>
    <s v="AXC02787"/>
    <n v="150911090"/>
    <x v="1"/>
    <s v="MALAS PRACTICAS, VENTAS FICTICIAS"/>
    <s v="DIGITEX"/>
    <n v="45"/>
    <s v="MASCULINO"/>
    <m/>
    <s v="Mayor a un año"/>
    <n v="164909.97077625571"/>
    <n v="3950.0541555617847"/>
    <n v="4434.4410395025134"/>
    <n v="0"/>
    <n v="0"/>
    <n v="0"/>
    <n v="0"/>
    <s v="-"/>
    <n v="0"/>
    <s v="-"/>
    <n v="0"/>
    <n v="0"/>
    <n v="0"/>
    <n v="0"/>
    <n v="0"/>
    <x v="3"/>
    <x v="2"/>
  </r>
  <r>
    <x v="4"/>
    <s v="GARCIA ORTIZ CARLOS MANUEL"/>
    <n v="99090094"/>
    <s v="CAC CHIMALHUACAN NEZA"/>
    <s v="RUIZ CHAVEZ MONICA"/>
    <s v="AXC18123"/>
    <n v="150922136"/>
    <x v="1"/>
    <s v="MALAS PRACTICAS, VENTAS FICTICIAS"/>
    <s v="TEKNEI"/>
    <n v="34"/>
    <s v="FEMENINO"/>
    <m/>
    <s v="Menos de 6 meses"/>
    <n v="24253.424657534244"/>
    <n v="4741.2666105710741"/>
    <n v="5952.4289282114705"/>
    <n v="10"/>
    <n v="0"/>
    <n v="0"/>
    <n v="26"/>
    <n v="1.5844407220551924"/>
    <n v="35"/>
    <n v="1.4672185030300406"/>
    <n v="12"/>
    <n v="13"/>
    <n v="0"/>
    <n v="2"/>
    <n v="8"/>
    <x v="1"/>
    <x v="1"/>
  </r>
  <r>
    <x v="4"/>
    <s v="RODRIGUEZ GAYTAN FERNANDO"/>
    <n v="21090021"/>
    <s v="CAC AEROPUERTO"/>
    <s v="HERNANDEZ MARTINEZ LUIS ANGEL"/>
    <s v="AXC16905"/>
    <n v="150921745"/>
    <x v="1"/>
    <s v="MALAS PRACTICAS, VENTAS FICTICIAS"/>
    <s v="ATENTO"/>
    <n v="22"/>
    <s v="MASCULINO"/>
    <m/>
    <s v="Menos de 1 año"/>
    <n v="28773.972602739726"/>
    <n v="2169.6235073839957"/>
    <n v="8882.4478132842705"/>
    <n v="2"/>
    <n v="2"/>
    <n v="0"/>
    <n v="12"/>
    <n v="1.784819796422016"/>
    <n v="42"/>
    <n v="2.094120954324695"/>
    <n v="15"/>
    <n v="11"/>
    <n v="1"/>
    <n v="8"/>
    <n v="7"/>
    <x v="1"/>
    <x v="1"/>
  </r>
  <r>
    <x v="4"/>
    <s v="MIRANDA VELAZQUEZ CLAUDIA"/>
    <n v="38090002"/>
    <s v="CAC SATELITE EDO MEX"/>
    <s v="DELGADO FLORES GUILLERMO"/>
    <s v="AXC12456"/>
    <n v="150919991"/>
    <x v="1"/>
    <s v="MALAS PRACTICAS, VENTAS FICTICIAS"/>
    <s v="TEKNEI"/>
    <n v="26"/>
    <s v="MASCULINO"/>
    <m/>
    <s v="Mayor a un año"/>
    <n v="43561.917808219179"/>
    <n v="6400.3492202931011"/>
    <n v="9388.7275196718074"/>
    <n v="7"/>
    <n v="2"/>
    <n v="0"/>
    <n v="15"/>
    <n v="1.2417967923219213"/>
    <n v="39"/>
    <n v="1.4879965041909631"/>
    <n v="7"/>
    <n v="15"/>
    <n v="1"/>
    <n v="10"/>
    <n v="6"/>
    <x v="1"/>
    <x v="1"/>
  </r>
  <r>
    <x v="4"/>
    <s v="RODRIGUEZ GAYTAN FERNANDO"/>
    <n v="99090026"/>
    <s v="CAC PLAZA LINDAVISTA"/>
    <s v="GALVAN TAPIA DANIEL VANYELI"/>
    <s v="AXC16178"/>
    <n v="150921471"/>
    <x v="1"/>
    <s v="MALAS PRACTICAS, VENTAS FICTICIAS"/>
    <s v="ATENTO"/>
    <n v="25"/>
    <s v="MASCULINO"/>
    <m/>
    <s v="Mayor a un año"/>
    <n v="33587.123287671231"/>
    <n v="5690.0495790982141"/>
    <n v="4428.3830299781794"/>
    <n v="3"/>
    <n v="1"/>
    <n v="0"/>
    <n v="10"/>
    <n v="2.263486745793132"/>
    <n v="27"/>
    <n v="1.4000694380342247"/>
    <n v="5"/>
    <n v="11"/>
    <n v="3"/>
    <n v="2"/>
    <n v="6"/>
    <x v="1"/>
    <x v="1"/>
  </r>
  <r>
    <x v="4"/>
    <s v="RODRIGUEZ GAYTAN FERNANDO"/>
    <n v="99090026"/>
    <s v="CAC PLAZA LINDAVISTA"/>
    <s v="CAMACHO AGUIRRE VICTOR HUGO"/>
    <s v="AXC16789"/>
    <n v="150921698"/>
    <x v="1"/>
    <s v="MALAS PRACTICAS, VENTAS FICTICIAS"/>
    <s v="ATENTO"/>
    <n v="32"/>
    <s v="MASCULINO"/>
    <m/>
    <s v="Menos de 1 año"/>
    <n v="28636.986301369863"/>
    <n v="2451.996965759758"/>
    <n v="4118.1579808433526"/>
    <n v="3"/>
    <n v="1"/>
    <n v="0"/>
    <n v="3"/>
    <n v="0.67904602373793954"/>
    <n v="24"/>
    <n v="1.2445061671415332"/>
    <n v="5"/>
    <n v="6"/>
    <n v="1"/>
    <n v="1"/>
    <n v="11"/>
    <x v="4"/>
    <x v="1"/>
  </r>
  <r>
    <x v="4"/>
    <s v="GAMEZ TELLEZ GIRON FRANCISCO JAVIER"/>
    <n v="21090029"/>
    <s v="MINI CAC LUNA PARK"/>
    <s v="MONTEJO RUIZ NANCY"/>
    <s v="AXC18068"/>
    <n v="150922133"/>
    <x v="1"/>
    <s v="TERMINO DE CONTRATO"/>
    <s v="TEKNEI"/>
    <n v="29"/>
    <s v="FEMENINO"/>
    <m/>
    <s v="Menos de 6 meses"/>
    <n v="23541.095890410958"/>
    <n v="2336.9147383424474"/>
    <n v="1940.1065132024203"/>
    <n v="0"/>
    <n v="0"/>
    <n v="0"/>
    <s v="-"/>
    <s v="-"/>
    <s v="-"/>
    <s v="-"/>
    <s v="-"/>
    <s v="-"/>
    <s v="-"/>
    <s v="-"/>
    <s v="-"/>
    <x v="3"/>
    <x v="2"/>
  </r>
  <r>
    <x v="4"/>
    <s v="GARCIA ORTIZ CARLOS MANUEL"/>
    <n v="99090004"/>
    <s v="SMART STORE LAS AMERICAS"/>
    <s v="RAMIREZ GARCIA MARIA LUISA"/>
    <s v="AXC12651"/>
    <n v="150920077"/>
    <x v="1"/>
    <s v="ABANDONO DE EMPLEO"/>
    <s v="TEKNEI"/>
    <n v="50"/>
    <s v="FEMENINO"/>
    <m/>
    <s v="Mayor a un año"/>
    <n v="36776.164383561641"/>
    <n v="13758.612472962983"/>
    <n v="16437.508346087521"/>
    <n v="0"/>
    <n v="0"/>
    <n v="0"/>
    <s v="-"/>
    <s v="-"/>
    <s v="-"/>
    <s v="-"/>
    <s v="-"/>
    <s v="-"/>
    <s v="-"/>
    <s v="-"/>
    <s v="-"/>
    <x v="3"/>
    <x v="2"/>
  </r>
  <r>
    <x v="4"/>
    <s v="GARCIA ORTIZ CARLOS MANUEL"/>
    <n v="99090024"/>
    <s v="CAC PLAZA ARAGON EDO MEX"/>
    <s v="CAMPERO HERNANDEZ JOSE ANTONIO"/>
    <s v="AXC16534"/>
    <n v="150921607"/>
    <x v="1"/>
    <s v="MALAS PRACTICAS Y/ O FRAUDE"/>
    <s v="TEKNEI"/>
    <n v="24"/>
    <s v="MASCULINO"/>
    <m/>
    <s v="Menos de 1 año"/>
    <n v="26856.164383561645"/>
    <n v="2709.1406639082047"/>
    <n v="6338.273740003141"/>
    <n v="0"/>
    <n v="0"/>
    <n v="0"/>
    <s v="-"/>
    <s v="-"/>
    <s v="-"/>
    <s v="-"/>
    <s v="-"/>
    <s v="-"/>
    <s v="-"/>
    <s v="-"/>
    <s v="-"/>
    <x v="3"/>
    <x v="2"/>
  </r>
  <r>
    <x v="4"/>
    <s v="GARCIA ORTIZ CARLOS MANUEL"/>
    <n v="99090024"/>
    <s v="CAC PLAZA ARAGON EDO MEX"/>
    <s v="SOSA MARTINEZ ANDRES"/>
    <s v="AXC17219"/>
    <n v="150921881"/>
    <x v="1"/>
    <s v="RENUNCIA VOLUNTARIA"/>
    <s v="TEKNEI"/>
    <n v="25"/>
    <s v="MASCULINO"/>
    <m/>
    <s v="Menos de 1 año"/>
    <n v="24171.232876712329"/>
    <n v="7439.824590133363"/>
    <n v="5896.3364358725112"/>
    <n v="0"/>
    <n v="0"/>
    <n v="0"/>
    <s v="-"/>
    <s v="-"/>
    <s v="-"/>
    <s v="-"/>
    <s v="-"/>
    <s v="-"/>
    <s v="-"/>
    <s v="-"/>
    <s v="-"/>
    <x v="3"/>
    <x v="2"/>
  </r>
  <r>
    <x v="4"/>
    <s v="MIRANDA VELAZQUEZ CLAUDIA"/>
    <n v="21090014"/>
    <s v="CAC ROSARIO"/>
    <s v="SOTERO GALINDO PEDRO LUIS"/>
    <s v="AXC17397"/>
    <n v="150921947"/>
    <x v="1"/>
    <s v="RENUNCIA VOLUNTARIA"/>
    <s v="ATENTO"/>
    <n v="34"/>
    <s v="MASCULINO"/>
    <m/>
    <s v="Menos de 1 año"/>
    <n v="23568.493150684932"/>
    <n v="6611.3143883652592"/>
    <n v="5546.8957421699861"/>
    <n v="0"/>
    <n v="0"/>
    <n v="0"/>
    <s v="-"/>
    <s v="-"/>
    <s v="-"/>
    <s v="-"/>
    <s v="-"/>
    <s v="-"/>
    <s v="-"/>
    <s v="-"/>
    <s v="-"/>
    <x v="3"/>
    <x v="2"/>
  </r>
  <r>
    <x v="4"/>
    <s v="RODRIGUEZ GAYTAN FERNANDO"/>
    <n v="99090026"/>
    <s v="CAC PLAZA LINDAVISTA"/>
    <s v="MARROQUIN CARRILLO MARIANA"/>
    <s v="AXC16929"/>
    <n v="150921753"/>
    <x v="1"/>
    <s v="ABANDONO DE EMPLEO"/>
    <s v="ATENTO"/>
    <n v="26"/>
    <s v="FEMENINO"/>
    <m/>
    <s v="Menos de 1 año"/>
    <n v="25431.506849315068"/>
    <n v="545.76625593429299"/>
    <n v="3175.5009320350659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3"/>
    <s v="CAC SAN MARCOS CUAUTITLAN"/>
    <s v="GONZALEZ SANCHEZ VICTOR ALBERTO"/>
    <s v="AXC16109"/>
    <n v="150921458"/>
    <x v="1"/>
    <s v="MALAS PRACTICAS, VENTAS FICTICIAS"/>
    <s v="TEKNEI"/>
    <n v="21"/>
    <s v="MASCULINO"/>
    <m/>
    <s v="Mayor a un año"/>
    <n v="34628.219178082196"/>
    <n v="1928.1545272205335"/>
    <n v="3517.8955233253268"/>
    <n v="11"/>
    <n v="0"/>
    <n v="0"/>
    <n v="18"/>
    <n v="1.6118015508504937"/>
    <n v="22"/>
    <n v="1.0342393284623999"/>
    <n v="2"/>
    <n v="13"/>
    <n v="0"/>
    <n v="1"/>
    <n v="6"/>
    <x v="1"/>
    <x v="0"/>
  </r>
  <r>
    <x v="4"/>
    <s v="GAMEZ TELLEZ GIRON FRANCISCO JAVIER"/>
    <n v="99090115"/>
    <s v="CAC TLALNEPANTLA CENTRO"/>
    <s v="DELGADO HERNANDEZ BERNARDO"/>
    <s v="AXC13873"/>
    <n v="150921561"/>
    <x v="1"/>
    <s v="MALAS PRACTICAS, VENTAS FICTICIAS"/>
    <s v="TEKNEI"/>
    <n v="33"/>
    <s v="MASCULINO"/>
    <m/>
    <s v="Mayor a un año"/>
    <n v="38359.726027397264"/>
    <n v="1362.0723328394386"/>
    <n v="3691.3297745167615"/>
    <n v="1"/>
    <n v="1"/>
    <n v="0"/>
    <n v="13"/>
    <n v="0.81485522848552727"/>
    <n v="14"/>
    <n v="0.7678443499190547"/>
    <n v="2"/>
    <n v="7"/>
    <n v="1"/>
    <n v="1"/>
    <n v="3"/>
    <x v="4"/>
    <x v="3"/>
  </r>
  <r>
    <x v="4"/>
    <s v="GARCIA ORTIZ CARLOS MANUEL"/>
    <n v="99090069"/>
    <s v="CAC PLAZA CENTRO CHALCO"/>
    <s v="GARCIA GARCIA JORGE ANDRES"/>
    <s v="AXC16404"/>
    <n v="150921565"/>
    <x v="1"/>
    <s v="MALAS PRACTICAS, VENTAS FICTICIAS"/>
    <s v="TEKNEI"/>
    <n v="22"/>
    <s v="MASCULINO"/>
    <m/>
    <s v="Mayor a un año"/>
    <n v="32792.602739726026"/>
    <n v="2784.9406736337373"/>
    <n v="4116.1911344246364"/>
    <n v="0"/>
    <n v="1"/>
    <n v="0"/>
    <n v="13"/>
    <n v="0.807167915009249"/>
    <n v="23"/>
    <n v="0.9872284498959274"/>
    <n v="5"/>
    <n v="16"/>
    <n v="0"/>
    <n v="1"/>
    <n v="1"/>
    <x v="4"/>
    <x v="4"/>
  </r>
  <r>
    <x v="4"/>
    <s v="GAMEZ TELLEZ GIRON FRANCISCO JAVIER"/>
    <n v="38090003"/>
    <s v="CAC SAN MARCOS CUAUTITLAN"/>
    <s v="AGUILAR ZAMUDIO ANA KAREN"/>
    <s v="AXC15214"/>
    <n v="150921126"/>
    <x v="1"/>
    <s v="MALAS PRACTICAS, VENTAS FICTICIAS"/>
    <s v="TEKNEI"/>
    <n v="22"/>
    <s v="FEMENINO"/>
    <m/>
    <s v="Mayor a un año"/>
    <n v="36600.821917808222"/>
    <n v="3801.251400641032"/>
    <n v="2569.950670034797"/>
    <n v="0"/>
    <n v="0"/>
    <n v="0"/>
    <n v="0"/>
    <n v="0"/>
    <n v="0"/>
    <n v="0"/>
    <n v="0"/>
    <n v="0"/>
    <n v="0"/>
    <n v="0"/>
    <n v="0"/>
    <x v="4"/>
    <x v="3"/>
  </r>
  <r>
    <x v="4"/>
    <s v="GARCIA ORTIZ CARLOS MANUEL"/>
    <n v="99090094"/>
    <s v="CAC CHIMALHUACAN NEZA"/>
    <s v="AGUILAR YAÑEZ MALENY GABRIELA"/>
    <s v="AXC14122"/>
    <n v="150920701"/>
    <x v="1"/>
    <s v="MALAS PRACTICAS, VENTAS FICTICIAS"/>
    <s v="TEKNEI"/>
    <n v="27"/>
    <s v="FEMENINO"/>
    <m/>
    <s v="Mayor a un año"/>
    <n v="38907.67123287671"/>
    <n v="8554.2776632607674"/>
    <n v="7709.3555241111326"/>
    <n v="11"/>
    <n v="1"/>
    <n v="0"/>
    <n v="23"/>
    <n v="1.4016206387411316"/>
    <n v="27"/>
    <n v="1.1318542737660313"/>
    <n v="6"/>
    <n v="11"/>
    <n v="0"/>
    <n v="3"/>
    <n v="7"/>
    <x v="1"/>
    <x v="0"/>
  </r>
  <r>
    <x v="4"/>
    <s v="GARCIA ORTIZ CARLOS MANUEL"/>
    <n v="99090024"/>
    <s v="CAC PLAZA ARAGON EDO MEX"/>
    <s v="PEREZ MARTINEZ JOCSAN PIERRE"/>
    <s v="AXC17126"/>
    <n v="150921854"/>
    <x v="1"/>
    <s v="MALAS PRACTICAS, VENTAS FICTICIAS"/>
    <s v="TEKNEI"/>
    <n v="32"/>
    <s v="MASCULINO"/>
    <m/>
    <s v="Menos de 1 año"/>
    <n v="28554.794520547948"/>
    <n v="5123.2034957554615"/>
    <n v="4596.0579193822414"/>
    <n v="0"/>
    <n v="0"/>
    <n v="0"/>
    <n v="0"/>
    <s v="-"/>
    <n v="5"/>
    <s v="-"/>
    <n v="3"/>
    <n v="1"/>
    <n v="0"/>
    <n v="0"/>
    <n v="1"/>
    <x v="3"/>
    <x v="2"/>
  </r>
  <r>
    <x v="4"/>
    <s v="GARCIA ORTIZ CARLOS MANUEL"/>
    <n v="99090024"/>
    <s v="CAC PLAZA ARAGON EDO MEX"/>
    <s v="CORVERA HERNANDEZ JAVIER EDUARDO"/>
    <s v="AXC17433"/>
    <n v="150921953"/>
    <x v="1"/>
    <s v="MALAS PRACTICAS, VENTAS FICTICIAS"/>
    <s v="TEKNEI"/>
    <n v="26"/>
    <s v="MASCULINO"/>
    <m/>
    <s v="Menos de 1 año"/>
    <n v="27513.698630136987"/>
    <n v="5941.5932684930203"/>
    <n v="4858.1556892867575"/>
    <n v="0"/>
    <n v="0"/>
    <n v="0"/>
    <n v="3"/>
    <s v="-"/>
    <n v="5"/>
    <s v="-"/>
    <n v="1"/>
    <n v="1"/>
    <n v="0"/>
    <n v="1"/>
    <n v="2"/>
    <x v="3"/>
    <x v="2"/>
  </r>
  <r>
    <x v="4"/>
    <s v="GAMEZ TELLEZ GIRON FRANCISCO JAVIER"/>
    <n v="38090003"/>
    <s v="CAC SAN MARCOS CUAUTITLAN"/>
    <s v="TELLEZ ELIZALDE MARIA CONCEPCION"/>
    <s v="AXC07435"/>
    <n v="150915626"/>
    <x v="1"/>
    <s v="MALAS PRACTICAS Y/ O FRAUDE"/>
    <s v="DIGITEX"/>
    <n v="45"/>
    <s v="FEMENINO"/>
    <m/>
    <s v="Mayor a un año"/>
    <n v="25239.726027397261"/>
    <n v="10613.456344332493"/>
    <n v="12872.472575340036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4"/>
    <s v="CAC COACALCO"/>
    <s v="CARDENAS GONZALEZ JESSICA"/>
    <s v="AXC10263"/>
    <n v="150918446"/>
    <x v="1"/>
    <s v="MALAS PRACTICAS Y/ O FRAUDE"/>
    <s v="TEKNEI"/>
    <n v="33"/>
    <s v="FEMENINO"/>
    <m/>
    <s v="Mayor a un año"/>
    <n v="46840.821917808222"/>
    <n v="670.16452229500123"/>
    <n v="3422.621044477502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4"/>
    <s v="CAC COACALCO"/>
    <s v="PEREZ FUENTES FERNANDO GUILLERMO"/>
    <s v="AXC13373"/>
    <n v="150920428"/>
    <x v="1"/>
    <s v="MALAS PRACTICAS Y/ O FRAUDE"/>
    <s v="TEKNEI"/>
    <n v="22"/>
    <s v="MASCULINO"/>
    <m/>
    <s v="Mayor a un año"/>
    <n v="36485.753424657531"/>
    <n v="1504.7100100361654"/>
    <n v="4827.1851354981391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4"/>
    <s v="CAC COACALCO"/>
    <s v="AVILA AYALA ARTURO"/>
    <s v="AXC12390"/>
    <n v="150921342"/>
    <x v="1"/>
    <s v="MALAS PRACTICAS Y/ O FRAUDE"/>
    <s v="TEKNEI"/>
    <n v="37"/>
    <s v="MASCULINO"/>
    <m/>
    <s v="Mayor a un año"/>
    <n v="40296.164383561641"/>
    <n v="2086.2269992089668"/>
    <n v="5985.4869798077862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4"/>
    <s v="CAC COACALCO"/>
    <s v="BORJA HERNANDEZ MARCO SERGEI"/>
    <s v="AXC15887"/>
    <n v="150921401"/>
    <x v="1"/>
    <s v="RENUNCIA VOLUNTARIA"/>
    <s v="TEKNEI"/>
    <n v="25"/>
    <s v="MASCULINO"/>
    <m/>
    <s v="Mayor a un año"/>
    <n v="28993.150684931508"/>
    <n v="2615.9825135998485"/>
    <n v="5068.8635585720076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99090115"/>
    <s v="CAC TLALNEPANTLA CENTRO"/>
    <s v="AYALA BEYER JESUS DANIEL"/>
    <s v="AXC18037"/>
    <n v="150922114"/>
    <x v="1"/>
    <s v="TERMINO DE CONTRATO O PROYECTO"/>
    <s v="TEKNEI"/>
    <n v="21"/>
    <s v="MASCULINO"/>
    <m/>
    <s v="Menos de 6 meses"/>
    <n v="23075.342465753423"/>
    <n v="2676.7751945577511"/>
    <n v="2206.0651167346505"/>
    <n v="0"/>
    <n v="0"/>
    <n v="0"/>
    <s v="-"/>
    <s v="-"/>
    <s v="-"/>
    <s v="-"/>
    <s v="-"/>
    <s v="-"/>
    <s v="-"/>
    <s v="-"/>
    <s v="-"/>
    <x v="3"/>
    <x v="2"/>
  </r>
  <r>
    <x v="4"/>
    <s v="GARCIA ORTIZ CARLOS MANUEL"/>
    <n v="99090112"/>
    <s v="CAC LAS ANTENAS IZTAPALAPA"/>
    <s v="LOPEZ BARON NELLY JOSEFINA"/>
    <s v="AXC06134"/>
    <n v="150920607"/>
    <x v="1"/>
    <s v="Malas Practicas y/o Fraude"/>
    <s v="ATENTO"/>
    <n v="53"/>
    <s v="FEMENINO"/>
    <m/>
    <s v="Mayor a un año"/>
    <n v="67582.739726027386"/>
    <n v="14483.015294427631"/>
    <n v="18167.543145261629"/>
    <n v="0"/>
    <n v="0"/>
    <n v="0"/>
    <s v="-"/>
    <s v="-"/>
    <s v="-"/>
    <s v="-"/>
    <s v="-"/>
    <s v="-"/>
    <s v="-"/>
    <s v="-"/>
    <s v="-"/>
    <x v="3"/>
    <x v="2"/>
  </r>
  <r>
    <x v="4"/>
    <s v="MIRANDA VELAZQUEZ CLAUDIA"/>
    <n v="21090014"/>
    <s v="CAC ROSARIO"/>
    <s v="LEYVA SEPULVEDA DAVID"/>
    <s v="AXC15326"/>
    <n v="150921161"/>
    <x v="1"/>
    <s v="RENUNCIA VOLUNTARIA"/>
    <s v="ATENTO"/>
    <n v="30"/>
    <s v="MASCULINO"/>
    <m/>
    <s v="Mayor a un año"/>
    <n v="32600.821917808222"/>
    <n v="6370.3085505149438"/>
    <n v="7045.8122509025497"/>
    <n v="0"/>
    <n v="0"/>
    <n v="0"/>
    <s v="-"/>
    <s v="-"/>
    <s v="-"/>
    <s v="-"/>
    <s v="-"/>
    <s v="-"/>
    <s v="-"/>
    <s v="-"/>
    <s v="-"/>
    <x v="3"/>
    <x v="2"/>
  </r>
  <r>
    <x v="4"/>
    <s v="OLMOS MENESES VALENTIN ANTONIO"/>
    <n v="99090057"/>
    <s v="MINI CAC PACHUCA"/>
    <s v="NILA VARGAS ANGEL "/>
    <s v="AXC14991"/>
    <n v="150921096"/>
    <x v="1"/>
    <s v="MALAS PRACTICAS Y/ O FRAUDE"/>
    <s v="ATENTO"/>
    <n v="31"/>
    <s v="MASCULINO"/>
    <m/>
    <s v="Mayor a un año"/>
    <n v="40949.39777720339"/>
    <n v="4754.7435260447464"/>
    <n v="4287.8501142700443"/>
    <n v="0"/>
    <n v="0"/>
    <n v="0"/>
    <s v="-"/>
    <s v="-"/>
    <s v="-"/>
    <s v="-"/>
    <s v="-"/>
    <s v="-"/>
    <s v="-"/>
    <s v="-"/>
    <s v="-"/>
    <x v="3"/>
    <x v="2"/>
  </r>
  <r>
    <x v="4"/>
    <s v="RODRIGUEZ GAYTAN FERNANDO"/>
    <n v="99090074"/>
    <s v="MINI CAC PASAJE FERRERIA AZCAPOTZALCO"/>
    <s v="PEREZ PEREA JORGE ALFREDO"/>
    <s v="AXC14363"/>
    <n v="150920810"/>
    <x v="1"/>
    <s v="Malas Practicas y/o Fraude"/>
    <s v="ATENTO"/>
    <n v="28"/>
    <s v="MASCULINO"/>
    <m/>
    <s v="Mayor a un año"/>
    <n v="36250.136986301368"/>
    <n v="6365.9478911734313"/>
    <n v="7774.2252917381866"/>
    <n v="0"/>
    <n v="0"/>
    <n v="0"/>
    <s v="-"/>
    <s v="-"/>
    <s v="-"/>
    <s v="-"/>
    <s v="-"/>
    <s v="-"/>
    <s v="-"/>
    <s v="-"/>
    <s v="-"/>
    <x v="3"/>
    <x v="2"/>
  </r>
  <r>
    <x v="4"/>
    <s v="RODRIGUEZ GAYTAN FERNANDO"/>
    <n v="99090029"/>
    <s v="CAC TEXCOCO"/>
    <s v="LARA MARTINEZ RICARDO"/>
    <s v="AXC17295"/>
    <n v="150921907"/>
    <x v="1"/>
    <s v="ABANDONO DE EMPLEO"/>
    <s v="TEKNEI"/>
    <n v="34"/>
    <s v="MASCULINO"/>
    <m/>
    <s v="Menos de 1 año"/>
    <n v="24198.630136986303"/>
    <n v="4870.543121848621"/>
    <n v="3411.5436672219062"/>
    <n v="0"/>
    <n v="0"/>
    <n v="0"/>
    <s v="-"/>
    <s v="-"/>
    <s v="-"/>
    <s v="-"/>
    <s v="-"/>
    <s v="-"/>
    <s v="-"/>
    <s v="-"/>
    <s v="-"/>
    <x v="3"/>
    <x v="2"/>
  </r>
  <r>
    <x v="4"/>
    <s v="GARCIA ORTIZ CARLOS MANUEL"/>
    <m/>
    <s v="CAC PLAZA CENTRO CHALCO"/>
    <s v="MARTINEZ RAMIREZ NANCY"/>
    <s v="AXC14912"/>
    <n v="150921001"/>
    <x v="1"/>
    <s v="MALAS PRACTICAS, VENTAS FICTICIAS"/>
    <s v="TEKNEI"/>
    <n v="35"/>
    <s v="FEMENINO"/>
    <m/>
    <s v="Mayor a un año"/>
    <n v="36272.054794520547"/>
    <n v="8186.99544075226"/>
    <n v="10095.7588451952"/>
    <n v="1"/>
    <n v="0"/>
    <n v="0"/>
    <n v="20"/>
    <n v="1.2417967923219215"/>
    <n v="33"/>
    <n v="1.4164582107202437"/>
    <n v="10"/>
    <n v="12"/>
    <n v="0"/>
    <n v="0"/>
    <n v="11"/>
    <x v="1"/>
    <x v="1"/>
  </r>
  <r>
    <x v="4"/>
    <s v="GAMEZ TELLEZ GIRON FRANCISCO JAVIER"/>
    <n v="38090004"/>
    <s v="CAC COACALCO"/>
    <s v="CHAVEZ DIAZ VELARDE ISABEL RUT"/>
    <s v="AXC15557"/>
    <n v="150917172"/>
    <x v="1"/>
    <s v="MALAS PRACTICAS, VENTAS FICTICIAS"/>
    <s v="TEKNEI"/>
    <n v="39"/>
    <s v="FEMENINO"/>
    <m/>
    <s v="Mayor a un año"/>
    <n v="51712.054794520547"/>
    <n v="3752.4915648870606"/>
    <n v="4063.2496842405931"/>
    <n v="0"/>
    <n v="0"/>
    <n v="0"/>
    <n v="0"/>
    <n v="0"/>
    <n v="0"/>
    <n v="0"/>
    <n v="0"/>
    <n v="0"/>
    <n v="0"/>
    <n v="0"/>
    <n v="0"/>
    <x v="4"/>
    <x v="3"/>
  </r>
  <r>
    <x v="4"/>
    <s v="GAMEZ TELLEZ GIRON FRANCISCO JAVIER"/>
    <n v="38090004"/>
    <s v="CAC COACALCO"/>
    <s v="SANCHEZ CASAS FELIPE"/>
    <s v="AXC13021"/>
    <n v="150920307"/>
    <x v="1"/>
    <s v="MALAS PRACTICAS, VENTAS FICTICIAS"/>
    <s v="TEKNEI"/>
    <n v="33"/>
    <s v="MASCULINO"/>
    <m/>
    <s v="Mayor a un año"/>
    <n v="42794.794520547941"/>
    <n v="8475.0601168560388"/>
    <n v="8470.7848675478363"/>
    <n v="16"/>
    <n v="4"/>
    <n v="0"/>
    <n v="22"/>
    <n v="1.9855649554868866"/>
    <n v="45"/>
    <n v="2.0902231023855142"/>
    <n v="8"/>
    <n v="22"/>
    <n v="1"/>
    <n v="8"/>
    <n v="6"/>
    <x v="1"/>
    <x v="1"/>
  </r>
  <r>
    <x v="4"/>
    <s v="GAMEZ TELLEZ GIRON FRANCISCO JAVIER"/>
    <n v="38090004"/>
    <s v="CAC COACALCO"/>
    <s v="RODRIGUEZ POSADAS ROBERTO CARLOS"/>
    <s v="AXC17418"/>
    <n v="150921951"/>
    <x v="1"/>
    <s v="MALAS PRACTICAS, VENTAS FICTICIAS"/>
    <s v="TEKNEI"/>
    <n v="23"/>
    <s v="MASCULINO"/>
    <m/>
    <s v="Menos de 1 año"/>
    <n v="27541.095890410958"/>
    <n v="7926.9558581942483"/>
    <n v="6234.7589537477106"/>
    <n v="0"/>
    <n v="0"/>
    <n v="0"/>
    <n v="0"/>
    <n v="0"/>
    <n v="0"/>
    <n v="0"/>
    <n v="0"/>
    <n v="0"/>
    <n v="0"/>
    <n v="0"/>
    <n v="0"/>
    <x v="4"/>
    <x v="3"/>
  </r>
  <r>
    <x v="4"/>
    <s v="GARCIA ORTIZ CARLOS MANUEL"/>
    <n v="99090025"/>
    <s v="CAC TEZONTLE"/>
    <s v="BARRIENTOS REYNA DAVID ABRAHAM"/>
    <s v="AXC13854"/>
    <n v="150920647"/>
    <x v="1"/>
    <s v="MALAS PRACTICAS, VENTAS FICTICIAS"/>
    <s v="ATENTO"/>
    <n v="29"/>
    <s v="MASCULINO"/>
    <m/>
    <s v="Mayor a un año"/>
    <n v="39214.520547945205"/>
    <n v="4949.038416704484"/>
    <n v="4275.6643702472475"/>
    <n v="0"/>
    <n v="6"/>
    <n v="0"/>
    <n v="4"/>
    <n v="0.51317918123245099"/>
    <n v="14"/>
    <n v="0.58170026509019301"/>
    <n v="5"/>
    <n v="4"/>
    <n v="0"/>
    <n v="2"/>
    <n v="3"/>
    <x v="4"/>
    <x v="3"/>
  </r>
  <r>
    <x v="4"/>
    <s v="GARCIA ORTIZ CARLOS MANUEL"/>
    <n v="99090025"/>
    <s v="CAC TEZONTLE"/>
    <s v="PEÑA TINOCO CARLOS ALEJANDRO"/>
    <s v="AXC15792"/>
    <n v="150921328"/>
    <x v="1"/>
    <s v="MALAS PRACTICAS, VENTAS FICTICIAS"/>
    <s v="ATENTO"/>
    <n v="21"/>
    <s v="MASCULINO"/>
    <m/>
    <s v="Mayor a un año"/>
    <n v="35395.342465753427"/>
    <n v="3816.0379328012959"/>
    <n v="4342.4808410830028"/>
    <n v="1"/>
    <n v="2"/>
    <n v="0"/>
    <n v="10"/>
    <n v="1.2829479530811276"/>
    <n v="22"/>
    <n v="0.91410041657030339"/>
    <n v="8"/>
    <n v="9"/>
    <n v="1"/>
    <n v="1"/>
    <n v="3"/>
    <x v="1"/>
    <x v="4"/>
  </r>
  <r>
    <x v="4"/>
    <s v="GAMEZ TELLEZ GIRON FRANCISCO JAVIER"/>
    <n v="99090117"/>
    <s v="MINI CAC LAS TIENDAS DE SAN ESTEBAN NAUCALPAN"/>
    <s v="JIMENEZ ALVAREZ RICARDO AXEL"/>
    <s v="AXC13674"/>
    <n v="150920582"/>
    <x v="1"/>
    <s v="MALAS PRACTICAS Y/ O FRAUDE"/>
    <s v="TEKNEI"/>
    <n v="21"/>
    <s v="MASCULINO"/>
    <m/>
    <s v="Mayor a un año"/>
    <n v="36540.547945205479"/>
    <n v="10280.247848690362"/>
    <n v="11557.782038966492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99090113"/>
    <s v="CAC ARKANA NORTE CUAUTITLAN IZCALLI"/>
    <s v="LARA CUEVAS LUIS IRVING"/>
    <s v="AXC14759"/>
    <n v="150921731"/>
    <x v="1"/>
    <s v="MALAS PRACTICAS Y/ O FRAUDE"/>
    <s v="TEKNEI"/>
    <n v="27"/>
    <s v="MASCULINO"/>
    <m/>
    <s v="Mayor a un año"/>
    <n v="33472.054794520547"/>
    <n v="2989.858840607963"/>
    <n v="4166.4043032884829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99090117"/>
    <s v="MINI CAC LAS TIENDAS DE SAN ESTEBAN NAUCALPAN"/>
    <s v="VALENCIA HERNANDEZ PEDRO"/>
    <s v="AXC17764"/>
    <n v="150922041"/>
    <x v="1"/>
    <s v="MALA ACTITUD"/>
    <s v="TEKNEI"/>
    <n v="46"/>
    <s v="MASCULINO"/>
    <m/>
    <s v="Menos de 1 año"/>
    <n v="22993.150684931508"/>
    <n v="3665.9600828071057"/>
    <n v="4255.7792453001211"/>
    <n v="0"/>
    <n v="0"/>
    <n v="0"/>
    <s v="-"/>
    <s v="-"/>
    <s v="-"/>
    <s v="-"/>
    <s v="-"/>
    <s v="-"/>
    <s v="-"/>
    <s v="-"/>
    <s v="-"/>
    <x v="3"/>
    <x v="2"/>
  </r>
  <r>
    <x v="4"/>
    <s v="GARCIA ORTIZ CARLOS MANUEL"/>
    <n v="99090025"/>
    <s v="CAC TEZONTLE"/>
    <s v="CRUZ HERNANDEZ ROBERTO OMAR"/>
    <s v="AXC17133"/>
    <n v="150921862"/>
    <x v="1"/>
    <s v="MALAS PRACTICAS Y/ O FRAUDE"/>
    <s v="ATENTO"/>
    <n v="35"/>
    <s v="MASCULINO"/>
    <m/>
    <s v="Menos de 1 año"/>
    <n v="24719.178082191778"/>
    <n v="5935.7542502253527"/>
    <n v="4927.6527770884877"/>
    <n v="0"/>
    <n v="0"/>
    <n v="0"/>
    <s v="-"/>
    <s v="-"/>
    <s v="-"/>
    <s v="-"/>
    <s v="-"/>
    <s v="-"/>
    <s v="-"/>
    <s v="-"/>
    <s v="-"/>
    <x v="3"/>
    <x v="2"/>
  </r>
  <r>
    <x v="4"/>
    <s v="MIRANDA VELAZQUEZ CLAUDIA"/>
    <n v="38090002"/>
    <s v="CAC SATELITE EDO MEX"/>
    <s v="GONZALEZ TAPIA JESUS ALEJANDRO"/>
    <s v="AXC14831"/>
    <n v="150920977"/>
    <x v="1"/>
    <s v="RENUNCIA VOLUNTARIA"/>
    <s v="TEKNEI"/>
    <n v="38"/>
    <s v="MASCULINO"/>
    <m/>
    <s v="Mayor a un año"/>
    <n v="32409.041095890414"/>
    <n v="5639.097143367022"/>
    <n v="7161.405415815565"/>
    <n v="0"/>
    <n v="0"/>
    <n v="0"/>
    <s v="-"/>
    <s v="-"/>
    <s v="-"/>
    <s v="-"/>
    <s v="-"/>
    <s v="-"/>
    <s v="-"/>
    <s v="-"/>
    <s v="-"/>
    <x v="3"/>
    <x v="2"/>
  </r>
  <r>
    <x v="4"/>
    <s v="OLMOS MENESES VALENTIN ANTONIO"/>
    <n v="21090018"/>
    <s v="CAC PLAZA PATIO PACHUCA"/>
    <s v="RODRIGUEZ HERRERA LAURA FERNANDA"/>
    <s v="AXC18144"/>
    <n v="150922140"/>
    <x v="1"/>
    <s v="RENUNCIA VOLUNTARIA"/>
    <s v="ATENTO"/>
    <n v="22"/>
    <s v="FEMENINO"/>
    <m/>
    <s v="Menos de 6 meses"/>
    <n v="22527.397260273974"/>
    <n v="1418.0764423203925"/>
    <n v="719.17592515222179"/>
    <n v="0"/>
    <n v="0"/>
    <n v="0"/>
    <s v="-"/>
    <s v="-"/>
    <s v="-"/>
    <s v="-"/>
    <s v="-"/>
    <s v="-"/>
    <s v="-"/>
    <s v="-"/>
    <s v="-"/>
    <x v="3"/>
    <x v="2"/>
  </r>
  <r>
    <x v="4"/>
    <s v="OLMOS MENESES VALENTIN ANTONIO"/>
    <n v="21090018"/>
    <s v="CAC PLAZA PATIO PACHUCA"/>
    <s v="PATRICIO ESPINOSA LUIS FERNANDO"/>
    <s v="AXC13842"/>
    <n v="150922154"/>
    <x v="1"/>
    <s v="RENUNCIA VOLUNTARIA"/>
    <s v="TEKNEI"/>
    <n v="21"/>
    <s v="MASCULINO"/>
    <m/>
    <s v="Mayor a un año"/>
    <n v="22620.547945205479"/>
    <n v="2162.9482842664825"/>
    <n v="1973.42888077467"/>
    <n v="0"/>
    <n v="0"/>
    <n v="0"/>
    <s v="-"/>
    <s v="-"/>
    <s v="-"/>
    <s v="-"/>
    <s v="-"/>
    <s v="-"/>
    <s v="-"/>
    <s v="-"/>
    <s v="-"/>
    <x v="3"/>
    <x v="2"/>
  </r>
  <r>
    <x v="4"/>
    <s v="GARCIA ORTIZ CARLOS MANUEL"/>
    <n v="99090025"/>
    <s v="CAC TEZONTLE"/>
    <s v="ARMENTA GARCIA PAULINA"/>
    <s v="AXC16847"/>
    <n v="150921712"/>
    <x v="1"/>
    <s v="MALAS PRACTICAS, VENTAS FICTICIAS"/>
    <s v="ATENTO"/>
    <n v="37"/>
    <s v="FEMENINO"/>
    <m/>
    <s v="Menos de 1 año"/>
    <n v="32052.876712328769"/>
    <n v="6987.4616448372944"/>
    <n v="3676.877189773898"/>
    <n v="1"/>
    <n v="2"/>
    <n v="0"/>
    <n v="7"/>
    <n v="0.89806356715678926"/>
    <n v="17"/>
    <n v="0.70635032189523439"/>
    <n v="11"/>
    <n v="2"/>
    <n v="0"/>
    <n v="3"/>
    <n v="1"/>
    <x v="4"/>
    <x v="3"/>
  </r>
  <r>
    <x v="4"/>
    <s v="GARCIA ORTIZ CARLOS MANUEL"/>
    <n v="99090112"/>
    <s v="CAC LAS ANTENAS IZTAPALAPA"/>
    <s v="LOPEZ VILLEGAS HELIO JAVIER"/>
    <s v="AXC13689"/>
    <n v="150921668"/>
    <x v="1"/>
    <s v="RENUNCIA VOLUNTARIA"/>
    <s v="ATENTO"/>
    <n v="33"/>
    <s v="MASCULINO"/>
    <m/>
    <s v="Mayor a un año"/>
    <n v="38469.315068493146"/>
    <n v="6606.9912222288513"/>
    <n v="6905.7583926225543"/>
    <n v="0"/>
    <n v="0"/>
    <n v="0"/>
    <s v="-"/>
    <s v="-"/>
    <s v="-"/>
    <s v="-"/>
    <s v="-"/>
    <s v="-"/>
    <s v="-"/>
    <s v="-"/>
    <s v="-"/>
    <x v="3"/>
    <x v="2"/>
  </r>
  <r>
    <x v="4"/>
    <s v="MIRANDA VELAZQUEZ CLAUDIA"/>
    <n v="21090014"/>
    <s v="CAC ROSARIO"/>
    <s v="PEREZ DENIS DAVID"/>
    <s v="AXC16140"/>
    <n v="150921461"/>
    <x v="1"/>
    <s v="MALAS PRACTICAS, VENTAS FICTICIAS"/>
    <s v="ATENTO"/>
    <n v="25"/>
    <s v="MASCULINO"/>
    <m/>
    <s v="Mayor a un año"/>
    <n v="33039.178082191778"/>
    <n v="8428.4169941919263"/>
    <n v="8324.0084840621421"/>
    <n v="0"/>
    <n v="2"/>
    <n v="0"/>
    <s v="-"/>
    <s v="-"/>
    <s v="-"/>
    <s v="-"/>
    <s v="-"/>
    <s v="-"/>
    <s v="-"/>
    <s v="-"/>
    <s v="-"/>
    <x v="3"/>
    <x v="2"/>
  </r>
  <r>
    <x v="4"/>
    <s v="OLMOS MENESES VALENTIN ANTONIO"/>
    <n v="21090018"/>
    <s v="CAC PLAZA PATIO PACHUCA"/>
    <s v="LEON LOPEZ JOVANY ARTURO"/>
    <s v="AXC13492"/>
    <n v="150920534"/>
    <x v="1"/>
    <s v="MALAS PRACTICAS, VENTAS FICTICIAS"/>
    <s v="ATENTO"/>
    <n v="32"/>
    <s v="MASCULINO"/>
    <m/>
    <s v="Mayor a un año"/>
    <n v="38776.164383561649"/>
    <n v="6318.2659027353438"/>
    <n v="6984.2354691531427"/>
    <n v="5"/>
    <n v="3"/>
    <n v="0"/>
    <n v="20"/>
    <n v="1.2656774998665739"/>
    <n v="28"/>
    <n v="1.7276497873178731"/>
    <n v="5"/>
    <n v="12"/>
    <n v="0"/>
    <n v="6"/>
    <n v="5"/>
    <x v="1"/>
    <x v="1"/>
  </r>
  <r>
    <x v="4"/>
    <s v="GAMEZ TELLEZ GIRON FRANCISCO JAVIER"/>
    <n v="38090004"/>
    <s v="CAC COACALCO"/>
    <s v="DE LA O DELGADILLO JESUS"/>
    <s v="AXC06131"/>
    <n v="150911621"/>
    <x v="1"/>
    <s v="BAJA PRODUCTIVIDAD"/>
    <s v="DIGITEX"/>
    <n v="50"/>
    <s v="MASCULINO"/>
    <m/>
    <s v="Mayor a un año"/>
    <n v="25239.726027397261"/>
    <n v="6065.6883597511342"/>
    <n v="4821.642629943738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3"/>
    <s v="CAC SAN MARCOS CUAUTITLAN"/>
    <s v="GRANADOS GONZALEZ PAOLA"/>
    <s v="AXC06529"/>
    <n v="150912950"/>
    <x v="1"/>
    <s v="RENUNCIA VOLUNTARIA"/>
    <s v="DIGITEX"/>
    <n v="31"/>
    <s v="FEMENINO"/>
    <m/>
    <s v="Mayor a un año"/>
    <n v="25239.726027397261"/>
    <n v="4476.1209000762392"/>
    <n v="4291.4610592944819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4"/>
    <s v="CAC COACALCO"/>
    <s v="CARRASCO GALICIA JAQUELINE"/>
    <s v="AXC06651"/>
    <n v="150917757"/>
    <x v="1"/>
    <s v="BAJA PRODUCTIVIDAD"/>
    <s v="DIGITEX"/>
    <n v="30"/>
    <s v="FEMENINO"/>
    <m/>
    <s v="Mayor a un año"/>
    <n v="25239.726027397261"/>
    <n v="727.59856081345072"/>
    <n v="2384.1816580947543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38090004"/>
    <s v="CAC COACALCO"/>
    <s v="NEGRETE MEJIA YOURY RAQUEL"/>
    <s v="AXC13627"/>
    <n v="150921555"/>
    <x v="1"/>
    <s v="Malas Practicas y/o Fraude"/>
    <s v="TEKNEI"/>
    <n v="42"/>
    <s v="FEMENINO"/>
    <m/>
    <s v="Mayor a un año"/>
    <n v="37378.904109589042"/>
    <n v="5506.9164532249233"/>
    <n v="7280.3682370246497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99090113"/>
    <s v="CAC ARKANA NORTE CUAUTITLAN IZCALLI"/>
    <s v="VILLANUEVA MENDEZ ALEJANDRO"/>
    <s v="AXC17174"/>
    <n v="150921852"/>
    <x v="1"/>
    <s v="MALAS PRACTICAS Y/ O FRAUDE"/>
    <s v="TEKNEI"/>
    <n v="26"/>
    <s v="MASCULINO"/>
    <m/>
    <s v="Menos de 1 año"/>
    <n v="23979.452054794521"/>
    <n v="5406.7398764334594"/>
    <n v="5406.7398764334594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99090070"/>
    <s v="MINI CAC PLAZA CAÑADA HUEHUETOCA"/>
    <s v="AYAL ARCE JOSE LUIS"/>
    <s v="AXC17995"/>
    <n v="150922068"/>
    <x v="1"/>
    <s v="RENUNCIA VOLUNTARIA"/>
    <s v="ATENTO"/>
    <n v="32"/>
    <s v="MASCULINO"/>
    <m/>
    <s v="Menos de 1 año"/>
    <n v="22034.246575342466"/>
    <n v="2727.9118292065391"/>
    <n v="2727.9118292065391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21090029"/>
    <s v="MINI CAC LUNA PARK"/>
    <s v="GONZALEZ BUSTAMANTE JAVIER ADRIAN"/>
    <s v="AXC08464"/>
    <n v="150922206"/>
    <x v="1"/>
    <s v="MALAS PRACTICAS Y/ O FRAUDE"/>
    <s v="TEKNEI"/>
    <n v="40"/>
    <s v="MASCULINO"/>
    <m/>
    <s v="Mayor a un año"/>
    <n v="49657.260273972606"/>
    <n v="1166.6625182480639"/>
    <n v="6212.5530996020352"/>
    <n v="0"/>
    <n v="0"/>
    <n v="0"/>
    <s v="-"/>
    <s v="-"/>
    <s v="-"/>
    <s v="-"/>
    <s v="-"/>
    <s v="-"/>
    <s v="-"/>
    <s v="-"/>
    <s v="-"/>
    <x v="3"/>
    <x v="2"/>
  </r>
  <r>
    <x v="4"/>
    <s v="GARCIA ORTIZ CARLOS MANUEL"/>
    <n v="99090004"/>
    <s v="SMART STORE LAS AMERICAS"/>
    <s v="LULE GONZALEZ FRANCISCO"/>
    <s v="AXC18264"/>
    <n v="150922189"/>
    <x v="1"/>
    <s v="RENUNCIA VOLUNTARIA"/>
    <s v="TEKNEI"/>
    <n v="21"/>
    <s v="MASCULINO"/>
    <m/>
    <s v="Menos de 6 meses"/>
    <n v="22198.630136986303"/>
    <n v="4707.3576790886236"/>
    <n v="3763.508039065468"/>
    <n v="0"/>
    <n v="0"/>
    <n v="0"/>
    <s v="-"/>
    <s v="-"/>
    <s v="-"/>
    <s v="-"/>
    <s v="-"/>
    <s v="-"/>
    <s v="-"/>
    <s v="-"/>
    <s v="-"/>
    <x v="3"/>
    <x v="2"/>
  </r>
  <r>
    <x v="4"/>
    <s v="MIRANDA VELAZQUEZ CLAUDIA"/>
    <n v="38090002"/>
    <s v="CAC SATELITE EDO MEX"/>
    <s v="PEREZ HERNANDEZ MARIA DE LA LUZ"/>
    <s v="AXC09854"/>
    <n v="150918707"/>
    <x v="1"/>
    <s v="RENUNCIA VOLUNTARIA"/>
    <s v="TEKNEI"/>
    <n v="41"/>
    <s v="FEMENINO"/>
    <m/>
    <s v="Menos de 1 año"/>
    <n v="24171.232876712329"/>
    <n v="7749.2353850288055"/>
    <n v="8085.9226119282475"/>
    <n v="0"/>
    <n v="0"/>
    <n v="0"/>
    <s v="-"/>
    <s v="-"/>
    <s v="-"/>
    <s v="-"/>
    <s v="-"/>
    <s v="-"/>
    <s v="-"/>
    <s v="-"/>
    <s v="-"/>
    <x v="3"/>
    <x v="2"/>
  </r>
  <r>
    <x v="4"/>
    <s v="MIRANDA VELAZQUEZ CLAUDIA"/>
    <n v="99090056"/>
    <s v="SMART STORE PLAZA SATELITE"/>
    <s v="IBAÑEZ ALBERTO LUIS RICARDO"/>
    <s v="AXC13189"/>
    <n v="150922059"/>
    <x v="1"/>
    <s v="MALAS PRACTICAS Y/ O FRAUDE"/>
    <s v="TEKNEI"/>
    <n v="35"/>
    <s v="MASCULINO"/>
    <m/>
    <s v="Mayor a un año"/>
    <n v="36244.657534246573"/>
    <n v="4838.4387740252296"/>
    <n v="6488.2222710003416"/>
    <n v="0"/>
    <n v="0"/>
    <n v="0"/>
    <s v="-"/>
    <s v="-"/>
    <s v="-"/>
    <s v="-"/>
    <s v="-"/>
    <s v="-"/>
    <s v="-"/>
    <s v="-"/>
    <s v="-"/>
    <x v="3"/>
    <x v="2"/>
  </r>
  <r>
    <x v="4"/>
    <s v="OLMOS MENESES VALENTIN ANTONIO"/>
    <n v="99090064"/>
    <s v="CAC PATIO ECATEPEC"/>
    <s v="HERNANDEZ FUENTES EDGAR"/>
    <s v="AXC09842"/>
    <n v="150919339"/>
    <x v="1"/>
    <s v="MALAS PRACTICAS Y/ O FRAUDE"/>
    <s v="TEKNEI"/>
    <n v="37"/>
    <s v="MASCULINO"/>
    <m/>
    <s v="Mayor a un año"/>
    <n v="45975.068493150684"/>
    <n v="4159.6757297758286"/>
    <n v="4771.2319589663848"/>
    <n v="0"/>
    <n v="0"/>
    <n v="0"/>
    <s v="-"/>
    <s v="-"/>
    <s v="-"/>
    <s v="-"/>
    <s v="-"/>
    <s v="-"/>
    <s v="-"/>
    <s v="-"/>
    <s v="-"/>
    <x v="3"/>
    <x v="2"/>
  </r>
  <r>
    <x v="4"/>
    <s v="OLMOS MENESES VALENTIN ANTONIO"/>
    <n v="99090064"/>
    <s v="CAC PATIO ECATEPEC"/>
    <s v="ESTRADA CENTENO LUCIA BEATRIZ"/>
    <s v="AXC14473"/>
    <n v="150921464"/>
    <x v="1"/>
    <s v="RENUNCIA VOLUNTARIA"/>
    <s v="TEKNEI"/>
    <n v="38"/>
    <s v="FEMENINO"/>
    <m/>
    <s v="Mayor a un año"/>
    <n v="34387.123287671231"/>
    <n v="6469.6963387764854"/>
    <n v="8094.9982403070153"/>
    <n v="0"/>
    <n v="0"/>
    <n v="0"/>
    <s v="-"/>
    <s v="-"/>
    <s v="-"/>
    <s v="-"/>
    <s v="-"/>
    <s v="-"/>
    <s v="-"/>
    <s v="-"/>
    <s v="-"/>
    <x v="3"/>
    <x v="2"/>
  </r>
  <r>
    <x v="4"/>
    <s v="OLMOS MENESES VALENTIN ANTONIO"/>
    <n v="99090060"/>
    <s v="MINI CAC TECAMAC"/>
    <s v="MELENDEZ CRUZ VICTOR ALONSO"/>
    <s v="AXC11267"/>
    <n v="150919719"/>
    <x v="1"/>
    <s v="MALAS PRACTICAS, VENTAS FICTICIAS"/>
    <s v="TEKNEI"/>
    <n v="29"/>
    <s v="MASCULINO"/>
    <m/>
    <s v="Mayor a un año"/>
    <n v="45457.808219178085"/>
    <n v="18959.249428918298"/>
    <n v="20478.339607521557"/>
    <n v="5"/>
    <n v="1"/>
    <n v="0"/>
    <n v="19"/>
    <n v="0.86839539574178781"/>
    <n v="32"/>
    <n v="1.4040582398519856"/>
    <n v="4"/>
    <n v="10"/>
    <n v="0"/>
    <n v="4"/>
    <n v="14"/>
    <x v="4"/>
    <x v="1"/>
  </r>
  <r>
    <x v="4"/>
    <s v="OLMOS MENESES VALENTIN ANTONIO"/>
    <n v="99090060"/>
    <s v="MINI CAC TECAMAC"/>
    <s v="SANCHEZ JIMENEZ SANDRA EDITH"/>
    <s v="AXC18042"/>
    <n v="150922116"/>
    <x v="1"/>
    <s v="MALAS PRACTICAS, VENTAS FICTICIAS"/>
    <s v="TEKNEI"/>
    <n v="28"/>
    <s v="FEMENINO"/>
    <m/>
    <s v="Menos de 6 meses"/>
    <n v="25924.657534246577"/>
    <n v="6902.9934291805184"/>
    <n v="5396.3831008063553"/>
    <n v="1"/>
    <n v="1"/>
    <n v="0"/>
    <n v="20"/>
    <n v="0.91410041657030294"/>
    <n v="26"/>
    <n v="1.1407973198797383"/>
    <n v="3"/>
    <n v="8"/>
    <n v="0"/>
    <n v="6"/>
    <n v="9"/>
    <x v="2"/>
    <x v="0"/>
  </r>
  <r>
    <x v="4"/>
    <s v="BARROSO PEREZ HUGO URIEL"/>
    <n v="99090030"/>
    <s v="CAC COSTERA ACAPULCO"/>
    <s v="CALLEJA ZAPATA JAIME"/>
    <s v="AXC17725"/>
    <n v="150922028"/>
    <x v="1"/>
    <s v="FICTICIAS"/>
    <s v="ATENTO"/>
    <n v="42"/>
    <s v="MASCULINO"/>
    <m/>
    <s v="Menos de 1 año"/>
    <n v="25869.863013698632"/>
    <n v="2751.4136192393948"/>
    <n v="1934.6455178619108"/>
    <n v="16"/>
    <n v="0"/>
    <n v="0"/>
    <s v="-"/>
    <s v="-"/>
    <s v="-"/>
    <s v="-"/>
    <s v="-"/>
    <s v="-"/>
    <s v="-"/>
    <s v="-"/>
    <s v="-"/>
    <x v="3"/>
    <x v="2"/>
  </r>
  <r>
    <x v="4"/>
    <s v="BARROSO PEREZ HUGO URIEL"/>
    <m/>
    <s v="CAC COSTERA ACAPULCO"/>
    <s v="VARGAS TENORIO ROLANDO"/>
    <s v="AXC17526"/>
    <n v="150921977"/>
    <x v="1"/>
    <s v="BAJA PREVIA"/>
    <s v="ATENTO"/>
    <n v="39"/>
    <s v="MASCULINO"/>
    <m/>
    <s v="Menos de 1 año"/>
    <n v="22472.60273972603"/>
    <n v="1403.9174211975123"/>
    <n v="1403.9174211975123"/>
    <n v="0"/>
    <n v="0"/>
    <n v="0"/>
    <s v="-"/>
    <s v="-"/>
    <s v="-"/>
    <s v="-"/>
    <s v="-"/>
    <s v="-"/>
    <s v="-"/>
    <s v="-"/>
    <s v="-"/>
    <x v="3"/>
    <x v="2"/>
  </r>
  <r>
    <x v="4"/>
    <s v="BARROSO PEREZ HUGO URIEL"/>
    <n v="21090026"/>
    <s v="CAC CUERNAVACA"/>
    <s v="DE JESUS CORTEZ IVAHAM"/>
    <s v="AXC10574"/>
    <n v="150918603"/>
    <x v="1"/>
    <s v="FICTICIAS"/>
    <s v="ATENTO"/>
    <n v="30"/>
    <s v="MASCULINO"/>
    <m/>
    <s v="Mayor a un año"/>
    <n v="48051.780821917811"/>
    <n v="8349.7375926540917"/>
    <n v="11947.391282714338"/>
    <n v="3"/>
    <n v="1"/>
    <n v="0"/>
    <s v="-"/>
    <s v="-"/>
    <s v="-"/>
    <s v="-"/>
    <s v="-"/>
    <s v="-"/>
    <s v="-"/>
    <s v="-"/>
    <s v="-"/>
    <x v="3"/>
    <x v="2"/>
  </r>
  <r>
    <x v="4"/>
    <s v="BARROSO PEREZ HUGO URIEL"/>
    <m/>
    <s v="CAC CUERNAVACA"/>
    <s v="TREJO QUINTANA JULIO CESAR"/>
    <s v="AXC15901"/>
    <n v="150921388"/>
    <x v="1"/>
    <s v="BAJA PREVIA"/>
    <s v="ATENTO"/>
    <n v="30"/>
    <s v="MASCULINO"/>
    <m/>
    <s v="Mayor a un año"/>
    <n v="28664.383561643837"/>
    <n v="3234.413715777082"/>
    <n v="1558.8018833341944"/>
    <n v="0"/>
    <n v="0"/>
    <n v="0"/>
    <s v="-"/>
    <s v="-"/>
    <s v="-"/>
    <s v="-"/>
    <s v="-"/>
    <s v="-"/>
    <s v="-"/>
    <s v="-"/>
    <s v="-"/>
    <x v="3"/>
    <x v="2"/>
  </r>
  <r>
    <x v="4"/>
    <s v="BARROSO PEREZ HUGO URIEL"/>
    <n v="99090090"/>
    <s v="CAC FORUM CUERNAVACA"/>
    <s v="GARCIA ALANIS DANIEL"/>
    <s v="AXC10968"/>
    <n v="150918962"/>
    <x v="1"/>
    <s v="FICTICIAS"/>
    <s v="ATENTO"/>
    <n v="41"/>
    <s v="MASCULINO"/>
    <m/>
    <s v="Mayor a un año"/>
    <n v="45474.246575342462"/>
    <n v="4067.1048531134838"/>
    <n v="6145.0220058311597"/>
    <n v="4"/>
    <n v="0"/>
    <n v="0"/>
    <s v="-"/>
    <s v="-"/>
    <s v="-"/>
    <s v="-"/>
    <s v="-"/>
    <s v="-"/>
    <s v="-"/>
    <s v="-"/>
    <s v="-"/>
    <x v="3"/>
    <x v="2"/>
  </r>
  <r>
    <x v="4"/>
    <s v="BARROSO PEREZ HUGO URIEL"/>
    <m/>
    <s v="CAC FORUM CUERNAVACA"/>
    <s v="FUENTES SANCHEZ EVELIN ARACELI "/>
    <s v="AXC18174"/>
    <n v="150922150"/>
    <x v="1"/>
    <s v="BAJA PREVIA"/>
    <s v="ATENTO"/>
    <n v="19"/>
    <s v="FEMENINO"/>
    <m/>
    <s v="Menos de 1 año"/>
    <n v="25445.205479452055"/>
    <n v="3050.6840408966668"/>
    <n v="2636.2505968361252"/>
    <n v="0"/>
    <n v="0"/>
    <n v="0"/>
    <s v="-"/>
    <s v="-"/>
    <s v="-"/>
    <s v="-"/>
    <s v="-"/>
    <s v="-"/>
    <s v="-"/>
    <s v="-"/>
    <s v="-"/>
    <x v="3"/>
    <x v="2"/>
  </r>
  <r>
    <x v="4"/>
    <s v="BARROSO PEREZ HUGO URIEL"/>
    <n v="99090068"/>
    <s v="CAC WALMART JIUTEPEC"/>
    <s v="SOTO CASTRO ALEXIS"/>
    <s v="AXC15930"/>
    <n v="150921392"/>
    <x v="1"/>
    <s v="FICTICIAS"/>
    <s v="ATENTO"/>
    <n v="22"/>
    <s v="MASCULINO"/>
    <m/>
    <s v="Mayor a un año"/>
    <n v="35532.32876712329"/>
    <n v="4695.2968391093"/>
    <n v="4736.7645450307264"/>
    <n v="14"/>
    <n v="1"/>
    <n v="0"/>
    <n v="20"/>
    <n v="0.9793933034681821"/>
    <n v="50"/>
    <n v="2.1938409997687276"/>
    <n v="10"/>
    <n v="23"/>
    <n v="0"/>
    <n v="5"/>
    <n v="12"/>
    <x v="2"/>
    <x v="1"/>
  </r>
  <r>
    <x v="4"/>
    <s v="BARROSO PEREZ HUGO URIEL"/>
    <n v="21090046"/>
    <s v="MINI CAC CHILPANCINGO"/>
    <s v="RAMIREZ GOMEZ OMAR"/>
    <s v="AXC13657"/>
    <n v="150920568"/>
    <x v="1"/>
    <s v="FICTICIAS"/>
    <s v="ATENTO"/>
    <n v="37"/>
    <s v="MASCULINO"/>
    <m/>
    <s v="Mayor a un año"/>
    <n v="38622.739726027401"/>
    <n v="2046.0756005047681"/>
    <n v="2046.0756005047681"/>
    <n v="6"/>
    <n v="0"/>
    <n v="0"/>
    <n v="20"/>
    <n v="0.82786452821461431"/>
    <n v="27"/>
    <n v="1.4808426748438912"/>
    <n v="2"/>
    <n v="17"/>
    <n v="0"/>
    <n v="0"/>
    <n v="8"/>
    <x v="4"/>
    <x v="1"/>
  </r>
  <r>
    <x v="4"/>
    <s v="BARROSO PEREZ HUGO URIEL"/>
    <n v="21090046"/>
    <s v="MINI CAC CHILPANCINGO"/>
    <s v="CARRERA DIAZ EMMANUEL"/>
    <s v="AXC15576"/>
    <n v="150921242"/>
    <x v="1"/>
    <s v="FICTICIAS"/>
    <s v="ATENTO"/>
    <n v="29"/>
    <s v="MASCULINO"/>
    <m/>
    <s v="Mayor a un año"/>
    <n v="36409.04109589041"/>
    <n v="468.56251498443271"/>
    <n v="1158.4926494548038"/>
    <n v="5"/>
    <n v="0"/>
    <n v="0"/>
    <n v="35"/>
    <n v="1.4487629243755751"/>
    <n v="27"/>
    <n v="1.4808426748438912"/>
    <n v="9"/>
    <n v="9"/>
    <n v="0"/>
    <n v="1"/>
    <n v="8"/>
    <x v="1"/>
    <x v="1"/>
  </r>
  <r>
    <x v="4"/>
    <s v="BARROSO PEREZ HUGO URIEL"/>
    <n v="99090058"/>
    <s v="MINI CAC CUAUTLA"/>
    <s v="CABRERA LAZARO ARMANDO"/>
    <s v="AXC09826"/>
    <n v="150918126"/>
    <x v="1"/>
    <s v="FICTICIAS"/>
    <s v="ATENTO"/>
    <n v="32"/>
    <s v="MASCULINO"/>
    <m/>
    <s v="Mayor a un año"/>
    <n v="49635.34246575342"/>
    <n v="6611.4976654886186"/>
    <n v="7712.5266770922572"/>
    <n v="1"/>
    <n v="1"/>
    <n v="0"/>
    <n v="36"/>
    <n v="1.5955207271045291"/>
    <n v="45"/>
    <n v="2.4680711247398186"/>
    <n v="16"/>
    <n v="10"/>
    <n v="0"/>
    <n v="1"/>
    <n v="18"/>
    <x v="1"/>
    <x v="1"/>
  </r>
  <r>
    <x v="4"/>
    <s v="BARROSO PEREZ HUGO URIEL"/>
    <m/>
    <s v="MINI CAC CUAUTLA"/>
    <s v="LOPEZ TAMAYO KARINA NALLELY"/>
    <s v="AXC16344"/>
    <n v="150921539"/>
    <x v="1"/>
    <s v="BAJA PREVIA"/>
    <s v="ATENTO"/>
    <n v="37"/>
    <s v="FEMENINO"/>
    <m/>
    <s v="Mayor a un año"/>
    <n v="27321.917808219179"/>
    <n v="336.29656043301577"/>
    <n v="910.48806121208588"/>
    <n v="0"/>
    <n v="0"/>
    <n v="0"/>
    <s v="-"/>
    <s v="-"/>
    <s v="-"/>
    <s v="-"/>
    <s v="-"/>
    <s v="-"/>
    <s v="-"/>
    <s v="-"/>
    <s v="-"/>
    <x v="3"/>
    <x v="2"/>
  </r>
  <r>
    <x v="4"/>
    <s v="CLÚSTER TOLUCA"/>
    <m/>
    <s v="CAC METEPEC EDO MEX"/>
    <s v="MORENO MENDOZA ERICK"/>
    <s v="AXC17444"/>
    <n v="150921965"/>
    <x v="1"/>
    <s v="BAJA PREVIA"/>
    <s v="TEKNEI"/>
    <n v="28"/>
    <s v="MASCULINO"/>
    <m/>
    <s v="Menos de 1 año"/>
    <n v="23212.32876712329"/>
    <n v="2970.6293531707602"/>
    <n v="2485.0448542859567"/>
    <n v="0"/>
    <n v="0"/>
    <n v="0"/>
    <s v="-"/>
    <s v="-"/>
    <s v="-"/>
    <s v="-"/>
    <s v="-"/>
    <s v="-"/>
    <s v="-"/>
    <s v="-"/>
    <s v="-"/>
    <x v="3"/>
    <x v="2"/>
  </r>
  <r>
    <x v="4"/>
    <s v="CLÚSTER TOLUCA"/>
    <m/>
    <s v="CAC METEPEC EDO MEX"/>
    <s v="AGUILAR BRAVO GUILLERMO"/>
    <s v="AXC14866"/>
    <n v="150920991"/>
    <x v="1"/>
    <s v="BAJA PREVIA"/>
    <s v="TEKNEI"/>
    <n v="37"/>
    <s v="MASCULINO"/>
    <m/>
    <s v="Mayor a un año"/>
    <n v="33893.972602739726"/>
    <n v="1491.2869141706026"/>
    <n v="3701.9903910469488"/>
    <n v="0"/>
    <n v="0"/>
    <n v="0"/>
    <s v="-"/>
    <s v="-"/>
    <s v="-"/>
    <s v="-"/>
    <s v="-"/>
    <s v="-"/>
    <s v="-"/>
    <s v="-"/>
    <s v="-"/>
    <x v="3"/>
    <x v="2"/>
  </r>
  <r>
    <x v="4"/>
    <s v="CLÚSTER TOLUCA"/>
    <n v="21090047"/>
    <s v="MINI CAC LERMA"/>
    <s v="MEDINA GUTIERREZ ISRAEL"/>
    <s v="AXC16511"/>
    <n v="150921612"/>
    <x v="1"/>
    <s v="FICTICIAS"/>
    <s v="TEKNEI"/>
    <n v="31"/>
    <s v="MASCULINO"/>
    <m/>
    <s v="Mayor a un año"/>
    <n v="33669.315068493153"/>
    <n v="4148.7193376730547"/>
    <n v="3126.0430319841589"/>
    <n v="6"/>
    <n v="1"/>
    <n v="0"/>
    <n v="9"/>
    <n v="0.59832027266419863"/>
    <n v="15"/>
    <n v="1.0969204998843636"/>
    <n v="3"/>
    <n v="5"/>
    <n v="0"/>
    <n v="3"/>
    <n v="4"/>
    <x v="4"/>
    <x v="0"/>
  </r>
  <r>
    <x v="4"/>
    <s v="CLÚSTER TOLUCA"/>
    <n v="21090033"/>
    <s v="MINI CAC MARIANO MATAMOROS"/>
    <s v="RIOS GARCIA BEATRIZ"/>
    <s v="AXC14747"/>
    <n v="150920946"/>
    <x v="1"/>
    <s v="FICTICIAS"/>
    <s v="TEKNEI"/>
    <n v="35"/>
    <s v="FEMENINO"/>
    <m/>
    <s v="Mayor a un año"/>
    <n v="38425.479452054795"/>
    <n v="10500.697372162806"/>
    <n v="10208.050996162934"/>
    <n v="8"/>
    <n v="1"/>
    <n v="0"/>
    <n v="22"/>
    <n v="0.96529003989824003"/>
    <n v="32"/>
    <n v="1.2764165816836233"/>
    <n v="9"/>
    <n v="13"/>
    <n v="0"/>
    <n v="0"/>
    <n v="10"/>
    <x v="2"/>
    <x v="1"/>
  </r>
  <r>
    <x v="4"/>
    <s v="CLÚSTER TOLUCA"/>
    <n v="99090063"/>
    <s v="MINI CAC PASEO EL SOL TOLUCA"/>
    <s v="MENDOZA LOPEZ MONICA ITZEL"/>
    <s v="AXC14480"/>
    <n v="150920844"/>
    <x v="1"/>
    <s v="FICTICIAS"/>
    <s v="TEKNEI"/>
    <n v="26"/>
    <s v="FEMENINO"/>
    <m/>
    <s v="Mayor a un año"/>
    <n v="38370.684931506847"/>
    <n v="7943.061581880298"/>
    <n v="7935.0905978180326"/>
    <n v="2"/>
    <n v="0"/>
    <n v="0"/>
    <n v="2"/>
    <n v="0.24376011108541415"/>
    <n v="7"/>
    <n v="0.51189623327936973"/>
    <n v="1"/>
    <n v="2"/>
    <n v="0"/>
    <n v="1"/>
    <n v="3"/>
    <x v="4"/>
    <x v="3"/>
  </r>
  <r>
    <x v="4"/>
    <s v="CLÚSTER TOLUCA"/>
    <n v="21090038"/>
    <s v="MINI CAC PLAZA ESTRELLA ATLACOMULCO"/>
    <s v="RODRIGUEZ RODRIGUEZ CESAR ALEJANDRO"/>
    <s v="AXC15561"/>
    <n v="150921257"/>
    <x v="1"/>
    <s v="FICTICIAS"/>
    <s v="ATENTO"/>
    <n v="28"/>
    <s v="MASCULINO"/>
    <m/>
    <s v="Mayor a un año"/>
    <n v="36491.232876712333"/>
    <n v="4284.621957657746"/>
    <n v="5228.962876205841"/>
    <n v="12"/>
    <n v="1"/>
    <n v="0"/>
    <n v="22"/>
    <n v="0.9281634999021543"/>
    <n v="23"/>
    <n v="1.6819447664893576"/>
    <n v="2"/>
    <n v="6"/>
    <n v="0"/>
    <n v="1"/>
    <n v="14"/>
    <x v="2"/>
    <x v="1"/>
  </r>
  <r>
    <x v="4"/>
    <s v="CLÚSTER TOLUCA"/>
    <m/>
    <s v="MINI CAC SENDERO TOLUCA"/>
    <s v="MORALES FRANCO JOSE"/>
    <s v="AXC15686"/>
    <n v="150921309"/>
    <x v="1"/>
    <s v="BAJA PREVIA"/>
    <s v="TEKNEI"/>
    <n v="27"/>
    <s v="MASCULINO"/>
    <m/>
    <s v="Mayor a un año"/>
    <n v="31998.082191780821"/>
    <n v="9389.5506373592707"/>
    <n v="8505.645533441646"/>
    <n v="0"/>
    <n v="0"/>
    <n v="0"/>
    <s v="-"/>
    <s v="-"/>
    <s v="-"/>
    <s v="-"/>
    <s v="-"/>
    <s v="-"/>
    <s v="-"/>
    <s v="-"/>
    <s v="-"/>
    <x v="3"/>
    <x v="2"/>
  </r>
  <r>
    <x v="4"/>
    <s v="FIGUEROA VALENCIA MARINA CIRA"/>
    <n v="99090118"/>
    <s v="MINI CAC LAS AGUILAS ALVARO OBREGON"/>
    <s v="ENTZANA CALVARIO VICTOR DANIEL"/>
    <s v="AXC17132"/>
    <n v="150921863"/>
    <x v="1"/>
    <s v="FICTICIAS"/>
    <s v="ATENTO"/>
    <n v="28"/>
    <s v="MASCULINO"/>
    <m/>
    <s v="Menos de 1 año"/>
    <n v="27650.68493150685"/>
    <n v="5252.5659869920419"/>
    <n v="4836.1828530223884"/>
    <n v="3"/>
    <n v="0"/>
    <n v="0"/>
    <n v="17"/>
    <n v="0.93238242490170931"/>
    <n v="19"/>
    <n v="0.69471631659343036"/>
    <n v="9"/>
    <n v="8"/>
    <n v="0"/>
    <n v="1"/>
    <n v="1"/>
    <x v="2"/>
    <x v="3"/>
  </r>
  <r>
    <x v="4"/>
    <s v="FIGUEROA VALENCIA MARINA CIRA"/>
    <n v="21090016"/>
    <s v="CAC ACOXPA"/>
    <s v="CASTRO CERVERA JOSE MARTIN"/>
    <s v="AXC14691"/>
    <n v="150920898"/>
    <x v="1"/>
    <s v="FICTICIAS"/>
    <s v="ATENTO"/>
    <n v="26"/>
    <s v="MASCULINO"/>
    <m/>
    <s v="Mayor a un año"/>
    <n v="38502.191780821915"/>
    <n v="7849.0211423521623"/>
    <n v="12668.871734406161"/>
    <n v="5"/>
    <n v="3"/>
    <n v="0"/>
    <n v="14"/>
    <n v="1.6918604320250363"/>
    <n v="42"/>
    <n v="1.7063207775978997"/>
    <n v="13"/>
    <n v="18"/>
    <n v="0"/>
    <n v="6"/>
    <n v="5"/>
    <x v="1"/>
    <x v="1"/>
  </r>
  <r>
    <x v="4"/>
    <s v="FIGUEROA VALENCIA MARINA CIRA"/>
    <n v="38090006"/>
    <s v="CAC ALTAVISTA"/>
    <s v="JIMENEZ HERNANDEZ MARIO"/>
    <s v="AXC16442"/>
    <n v="150921589"/>
    <x v="1"/>
    <s v="FICTICIAS"/>
    <s v="ATENTO"/>
    <n v="30"/>
    <s v="MASCULINO"/>
    <m/>
    <s v="Mayor a un año"/>
    <n v="33833.698630136991"/>
    <n v="6910.7145161557692"/>
    <n v="9006.7117852810461"/>
    <n v="12"/>
    <n v="1"/>
    <n v="0"/>
    <n v="7"/>
    <n v="0.97725644535152401"/>
    <n v="26"/>
    <n v="1.2879969740577693"/>
    <n v="8"/>
    <n v="12"/>
    <n v="0"/>
    <n v="4"/>
    <n v="2"/>
    <x v="2"/>
    <x v="1"/>
  </r>
  <r>
    <x v="4"/>
    <s v="FIGUEROA VALENCIA MARINA CIRA"/>
    <n v="99090031"/>
    <s v="CAC GRAN SUR DF"/>
    <s v="GARCIA AGUILAR MIGUEL ANGEL"/>
    <s v="AXC17656"/>
    <n v="150922010"/>
    <x v="1"/>
    <s v="FICTICIAS"/>
    <s v="ATENTO"/>
    <n v="29"/>
    <s v="MASCULINO"/>
    <m/>
    <s v="Menos de 1 año"/>
    <n v="26116.438356164384"/>
    <n v="7773.3940148915799"/>
    <n v="5980.8228601832043"/>
    <n v="4"/>
    <n v="1"/>
    <n v="0"/>
    <n v="10"/>
    <n v="1.8282008331406066"/>
    <n v="21"/>
    <n v="0.91733617025727776"/>
    <n v="10"/>
    <n v="6"/>
    <n v="0"/>
    <n v="1"/>
    <n v="4"/>
    <x v="1"/>
    <x v="4"/>
  </r>
  <r>
    <x v="4"/>
    <s v="FIGUEROA VALENCIA MARINA CIRA"/>
    <n v="99090075"/>
    <s v="CAC PORTAL SAN ANGEL"/>
    <s v="VEGA SANDOVAL MARCO ANTONIO"/>
    <s v="AXC15048"/>
    <n v="150921055"/>
    <x v="1"/>
    <s v="FICTICIAS"/>
    <s v="ATENTO"/>
    <n v="28"/>
    <s v="MASCULINO"/>
    <m/>
    <s v="Mayor a un año"/>
    <n v="37367.945205479453"/>
    <n v="7361.3249944319514"/>
    <n v="8518.2776003571089"/>
    <n v="0"/>
    <n v="1"/>
    <n v="0"/>
    <n v="8"/>
    <n v="1.0969204998843638"/>
    <n v="21"/>
    <n v="1.0470604771623475"/>
    <n v="3"/>
    <n v="10"/>
    <n v="1"/>
    <n v="4"/>
    <n v="3"/>
    <x v="0"/>
    <x v="0"/>
  </r>
  <r>
    <x v="4"/>
    <s v="FIGUEROA VALENCIA MARINA CIRA"/>
    <n v="21090016"/>
    <s v="CAC ACOXPA"/>
    <s v="CARRERA OCAMPO AGUSTIN"/>
    <s v="AXC17958"/>
    <n v="150922089"/>
    <x v="1"/>
    <s v="FICTICIAS"/>
    <s v="ATENTO"/>
    <n v="58"/>
    <s v="MASCULINO"/>
    <m/>
    <s v="Menos de 1 año"/>
    <n v="25924.657534246577"/>
    <n v="4989.9172595781429"/>
    <n v="3631.8069134201919"/>
    <n v="0"/>
    <n v="0"/>
    <n v="0"/>
    <n v="0"/>
    <s v="-"/>
    <n v="0"/>
    <s v="-"/>
    <n v="0"/>
    <n v="0"/>
    <n v="0"/>
    <n v="0"/>
    <n v="0"/>
    <x v="3"/>
    <x v="2"/>
  </r>
  <r>
    <x v="4"/>
    <s v="FIGUEROA VALENCIA MARINA CIRA"/>
    <m/>
    <s v="CAC ACOXPA"/>
    <s v="CHAVEZ FLORES VICTOR HUGO"/>
    <s v="AXC14828"/>
    <n v="150920974"/>
    <x v="1"/>
    <s v="BAJA PREVIA"/>
    <s v="ATENTO"/>
    <n v="30"/>
    <s v="MASCULINO"/>
    <m/>
    <s v="Mayor a un año"/>
    <n v="33587.123287671231"/>
    <n v="8970.1372749987422"/>
    <n v="12545.747210906777"/>
    <n v="0"/>
    <n v="0"/>
    <n v="0"/>
    <s v="-"/>
    <s v="-"/>
    <s v="-"/>
    <s v="-"/>
    <s v="-"/>
    <s v="-"/>
    <s v="-"/>
    <s v="-"/>
    <s v="-"/>
    <x v="3"/>
    <x v="2"/>
  </r>
  <r>
    <x v="4"/>
    <s v="FIGUEROA VALENCIA MARINA CIRA"/>
    <m/>
    <s v="CAC GRAN SUR DF"/>
    <s v="ENRIQUEZ HERNANDEZ EDGAR MARTIN"/>
    <s v="AXC14311"/>
    <n v="150920797"/>
    <x v="1"/>
    <s v="BAJA PREVIA"/>
    <s v="ATENTO"/>
    <n v="28"/>
    <s v="MASCULINO"/>
    <m/>
    <s v="Mayor a un año"/>
    <n v="34600.821917808222"/>
    <n v="10062.441031776199"/>
    <n v="11412.431437797321"/>
    <n v="0"/>
    <n v="0"/>
    <n v="0"/>
    <s v="-"/>
    <s v="-"/>
    <s v="-"/>
    <s v="-"/>
    <s v="-"/>
    <s v="-"/>
    <s v="-"/>
    <s v="-"/>
    <s v="-"/>
    <x v="3"/>
    <x v="2"/>
  </r>
  <r>
    <x v="4"/>
    <s v="FIGUEROA VALENCIA MARINA CIRA"/>
    <n v="21090016"/>
    <s v="CAC ACOXPA"/>
    <s v="ALVAREZ MARTINEZ CLAUDIA"/>
    <s v="AXC06223"/>
    <n v="150921834"/>
    <x v="1"/>
    <s v="FICTICIAS"/>
    <s v="ATENTO"/>
    <n v="38"/>
    <s v="FEMENINO"/>
    <m/>
    <s v="Mayor a un año"/>
    <n v="69144.383561643845"/>
    <n v="11440.538015996386"/>
    <n v="11708.20955676108"/>
    <n v="3"/>
    <n v="1"/>
    <n v="0"/>
    <n v="8"/>
    <n v="0.96677738972859217"/>
    <n v="46"/>
    <n v="1.8688275183215093"/>
    <n v="12"/>
    <n v="17"/>
    <n v="0"/>
    <n v="5"/>
    <n v="12"/>
    <x v="2"/>
    <x v="1"/>
  </r>
  <r>
    <x v="4"/>
    <s v="FIGUEROA VALENCIA MARINA CIRA"/>
    <n v="99090031"/>
    <s v="CAC GRAN SUR DF"/>
    <s v="SOLIS LEON CRISTIAN NOE"/>
    <s v="AXC18283"/>
    <n v="150922195"/>
    <x v="1"/>
    <s v="FICTICIAS"/>
    <s v="ATENTO"/>
    <n v="27"/>
    <s v="MASCULINO"/>
    <m/>
    <s v="Menos de 1 año"/>
    <n v="25445.205479452055"/>
    <n v="4962.8604024041797"/>
    <n v="4831.8203476416729"/>
    <n v="16"/>
    <n v="2"/>
    <n v="0"/>
    <n v="3"/>
    <n v="0.54846024994218201"/>
    <n v="43"/>
    <n v="1.8783550152887116"/>
    <n v="13"/>
    <n v="18"/>
    <n v="0"/>
    <n v="5"/>
    <n v="7"/>
    <x v="4"/>
    <x v="1"/>
  </r>
  <r>
    <x v="4"/>
    <s v="FIGUEROA VALENCIA MARINA CIRA"/>
    <m/>
    <s v="MINI CAC COPILCO (PLAZA MANZANA)"/>
    <s v="HUERTA MEJORADA YESSICA"/>
    <s v="AXC17948"/>
    <n v="150922097"/>
    <x v="1"/>
    <s v="BAJA PREVIA"/>
    <s v="ATENTO"/>
    <n v="26"/>
    <s v="FEMENINO"/>
    <m/>
    <s v="Menos de 6 meses"/>
    <n v="22938.35616438356"/>
    <n v="8034.8059595006807"/>
    <n v="6367.0280918348126"/>
    <n v="0"/>
    <n v="0"/>
    <n v="0"/>
    <s v="-"/>
    <s v="-"/>
    <s v="-"/>
    <s v="-"/>
    <s v="-"/>
    <s v="-"/>
    <s v="-"/>
    <s v="-"/>
    <s v="-"/>
    <x v="3"/>
    <x v="2"/>
  </r>
  <r>
    <x v="4"/>
    <s v="FIGUEROA VALENCIA MARINA CIRA"/>
    <m/>
    <s v="CAC ALTAVISTA"/>
    <s v="MOLINA HERNANDEZ MIGUEL ANGEL"/>
    <s v="AXC18167"/>
    <n v="150922153"/>
    <x v="1"/>
    <s v="BAJA PREVIA"/>
    <s v="ATENTO"/>
    <n v="26"/>
    <s v="MASCULINO"/>
    <m/>
    <s v="Menos de 6 meses"/>
    <n v="23212.32876712329"/>
    <n v="2599.7285646847008"/>
    <n v="2574.7964235135255"/>
    <n v="0"/>
    <n v="0"/>
    <n v="0"/>
    <s v="-"/>
    <s v="-"/>
    <s v="-"/>
    <s v="-"/>
    <s v="-"/>
    <s v="-"/>
    <s v="-"/>
    <s v="-"/>
    <s v="-"/>
    <x v="3"/>
    <x v="2"/>
  </r>
  <r>
    <x v="4"/>
    <s v="FIGUEROA VALENCIA MARINA CIRA"/>
    <m/>
    <s v="CAC GRAN SUR DF"/>
    <s v="AYALA FABIAN MARCOS"/>
    <s v="AXC16480"/>
    <n v="150921592"/>
    <x v="1"/>
    <s v="BAJA PREVIA"/>
    <s v="ATENTO"/>
    <n v="32"/>
    <s v="MASCULINO"/>
    <m/>
    <s v="Mayor a un año"/>
    <n v="28198.630136986299"/>
    <n v="3761.7179819347957"/>
    <n v="5754.4935568551191"/>
    <n v="0"/>
    <n v="0"/>
    <n v="0"/>
    <s v="-"/>
    <s v="-"/>
    <s v="-"/>
    <s v="-"/>
    <s v="-"/>
    <s v="-"/>
    <s v="-"/>
    <s v="-"/>
    <s v="-"/>
    <x v="3"/>
    <x v="2"/>
  </r>
  <r>
    <x v="4"/>
    <s v="FIGUEROA VALENCIA MARINA CIRA"/>
    <m/>
    <s v="CAC ACOXPA"/>
    <s v="REYES ZAMORA GUADALUPE DEL ROSARIO "/>
    <s v="AXC18241"/>
    <n v="150922148"/>
    <x v="1"/>
    <s v="BAJA PREVIA"/>
    <s v="ATENTO"/>
    <n v="30"/>
    <s v="FEMENINO"/>
    <m/>
    <s v="Menos de 6 meses"/>
    <n v="23477.168949771691"/>
    <n v="1819.2798167851256"/>
    <n v="1819.2798167851256"/>
    <n v="0"/>
    <n v="0"/>
    <n v="0"/>
    <s v="-"/>
    <s v="-"/>
    <s v="-"/>
    <s v="-"/>
    <s v="-"/>
    <s v="-"/>
    <s v="-"/>
    <s v="-"/>
    <s v="-"/>
    <x v="3"/>
    <x v="2"/>
  </r>
  <r>
    <x v="4"/>
    <s v="FIGUEROA VALENCIA MARINA CIRA"/>
    <m/>
    <s v="CAC GRAN SUR DF"/>
    <s v="NAJERA GOMEZ RAYMUNDO"/>
    <s v="AXC16236"/>
    <n v="150921484"/>
    <x v="1"/>
    <s v="BAJA PREVIA"/>
    <s v="ATENTO"/>
    <n v="35"/>
    <n v="0"/>
    <m/>
    <s v="Menos de 1 año"/>
    <n v="23924.657534246577"/>
    <n v="4422.9377641470182"/>
    <n v="3618.3754739134697"/>
    <n v="0"/>
    <n v="0"/>
    <n v="0"/>
    <s v="-"/>
    <s v="-"/>
    <s v="-"/>
    <s v="-"/>
    <s v="-"/>
    <s v="-"/>
    <s v="-"/>
    <s v="-"/>
    <s v="-"/>
    <x v="3"/>
    <x v="2"/>
  </r>
  <r>
    <x v="4"/>
    <s v="YAÑEZ GARCIA JUAN CARLOS"/>
    <m/>
    <s v="CAC BUENAVISTA"/>
    <s v="GONZALEZ ALBARRAN MAURICIO ANTONIO"/>
    <s v="AXC16990"/>
    <n v="150922054"/>
    <x v="1"/>
    <s v="ADICIONES FORZADAS"/>
    <s v="ATENTO"/>
    <n v="37"/>
    <s v="MASCULINO"/>
    <m/>
    <s v="Menos de 1 año"/>
    <n v="27458.904109589042"/>
    <n v="1643.2334756411115"/>
    <n v="11099.838617299751"/>
    <n v="0"/>
    <n v="0"/>
    <n v="0"/>
    <s v="-"/>
    <s v="-"/>
    <s v="-"/>
    <s v="-"/>
    <s v="-"/>
    <s v="-"/>
    <s v="-"/>
    <s v="-"/>
    <s v="-"/>
    <x v="3"/>
    <x v="2"/>
  </r>
  <r>
    <x v="4"/>
    <s v="YAÑEZ GARCIA JUAN CARLOS"/>
    <n v="99090028"/>
    <s v="CAC BUENAVISTA"/>
    <s v="BUENO JIMENEZ DAVID"/>
    <s v="AXC12844"/>
    <n v="150920145"/>
    <x v="1"/>
    <s v="FICTICIAS"/>
    <s v="ATENTO"/>
    <n v="27"/>
    <s v="MASCULINO"/>
    <m/>
    <s v="Mayor a un año"/>
    <n v="43024.931506849316"/>
    <n v="7355.860331462909"/>
    <n v="7522.4224563679791"/>
    <n v="5"/>
    <n v="3"/>
    <n v="0"/>
    <n v="5"/>
    <n v="1.2797405831984243"/>
    <n v="41"/>
    <n v="1.931387628630751"/>
    <n v="12"/>
    <n v="15"/>
    <n v="0"/>
    <n v="4"/>
    <n v="10"/>
    <x v="1"/>
    <x v="1"/>
  </r>
  <r>
    <x v="4"/>
    <s v="YAÑEZ GARCIA JUAN CARLOS"/>
    <n v="21090020"/>
    <s v="CAC CENTRO HISTORICO"/>
    <s v="NUÑEZ PEREZ EDUARDO"/>
    <s v="AXC15977"/>
    <n v="150921398"/>
    <x v="1"/>
    <s v="FICTICIAS"/>
    <s v="ATENTO"/>
    <n v="26"/>
    <s v="MASCULINO"/>
    <m/>
    <s v="Mayor a un año"/>
    <n v="34573.424657534248"/>
    <n v="6576.520782717429"/>
    <n v="7188.6175784281768"/>
    <n v="5"/>
    <n v="1"/>
    <n v="0"/>
    <n v="6"/>
    <n v="1.784819796422016"/>
    <n v="40"/>
    <n v="2.0289858957398637"/>
    <n v="17"/>
    <n v="13"/>
    <n v="0"/>
    <n v="4"/>
    <n v="6"/>
    <x v="1"/>
    <x v="1"/>
  </r>
  <r>
    <x v="4"/>
    <s v="YAÑEZ GARCIA JUAN CARLOS"/>
    <n v="21090020"/>
    <s v="CAC CENTRO HISTORICO"/>
    <s v="MUÑIZ VALENCIA LUIS JAVIER"/>
    <s v="AXC09689"/>
    <n v="150918039"/>
    <x v="1"/>
    <s v="FICTICIAS"/>
    <s v="ATENTO"/>
    <n v="34"/>
    <s v="MASCULINO"/>
    <m/>
    <s v="Mayor a un año"/>
    <n v="49865.479452054795"/>
    <n v="7774.2718112357315"/>
    <n v="8705.8718788906172"/>
    <n v="8"/>
    <n v="8"/>
    <n v="0"/>
    <n v="3"/>
    <n v="0.89240989821100802"/>
    <n v="39"/>
    <n v="1.9782612483463673"/>
    <n v="5"/>
    <n v="22"/>
    <n v="0"/>
    <n v="7"/>
    <n v="5"/>
    <x v="4"/>
    <x v="1"/>
  </r>
  <r>
    <x v="4"/>
    <s v="YAÑEZ GARCIA JUAN CARLOS"/>
    <m/>
    <s v="CAC CENTRO HISTORICO"/>
    <s v="VAZQUEZ LOA CHRYSTIAN LIZZIE"/>
    <s v="AXC19126"/>
    <n v="150920014"/>
    <x v="1"/>
    <s v="BAJA PREVIA"/>
    <s v="ATENTO"/>
    <n v="38"/>
    <s v="FEMENINO"/>
    <m/>
    <s v="Mayor a un año"/>
    <n v="40949.39777720339"/>
    <n v="4134.7309265175218"/>
    <n v="3552.2429746887242"/>
    <n v="2"/>
    <n v="4"/>
    <n v="0"/>
    <n v="7"/>
    <n v="2.0822897624923522"/>
    <n v="28"/>
    <n v="1.4202901270179047"/>
    <n v="7"/>
    <n v="13"/>
    <n v="1"/>
    <n v="2"/>
    <n v="5"/>
    <x v="1"/>
    <x v="1"/>
  </r>
  <r>
    <x v="4"/>
    <s v="YAÑEZ GARCIA JUAN CARLOS"/>
    <m/>
    <s v="CAC CENTRO HISTORICO"/>
    <s v="AVILA CORONA SARAHI VIRIDIANA"/>
    <s v="AXC15786"/>
    <n v="150922055"/>
    <x v="1"/>
    <s v="ADICIONES FORZADAS"/>
    <s v="ATENTO"/>
    <n v="30"/>
    <s v="FEMENINO"/>
    <m/>
    <s v="Mayor a un año"/>
    <n v="33861.095890410958"/>
    <n v="16964.559274833486"/>
    <n v="11653.831514939833"/>
    <n v="0"/>
    <n v="0"/>
    <n v="0"/>
    <s v="-"/>
    <s v="-"/>
    <s v="-"/>
    <s v="-"/>
    <s v="-"/>
    <s v="-"/>
    <s v="-"/>
    <s v="-"/>
    <s v="-"/>
    <x v="3"/>
    <x v="2"/>
  </r>
  <r>
    <x v="4"/>
    <s v="YAÑEZ GARCIA JUAN CARLOS"/>
    <n v="21090020"/>
    <s v="CAC CENTRO HISTORICO"/>
    <s v="MAGAÑA BRAVO MONTSERRAT"/>
    <s v="AXC15982"/>
    <n v="150921992"/>
    <x v="1"/>
    <s v="FICTICIAS"/>
    <s v="ATENTO"/>
    <n v="21"/>
    <s v="FEMENINO"/>
    <m/>
    <s v="Mayor a un año"/>
    <n v="34546.027397260274"/>
    <n v="3922.6699026298593"/>
    <n v="4531.754527482879"/>
    <n v="3"/>
    <n v="6"/>
    <n v="0"/>
    <n v="4"/>
    <n v="1.189879864281344"/>
    <n v="29"/>
    <n v="1.4710147744114013"/>
    <n v="7"/>
    <n v="13"/>
    <n v="0"/>
    <n v="7"/>
    <n v="2"/>
    <x v="0"/>
    <x v="1"/>
  </r>
  <r>
    <x v="4"/>
    <s v="YAÑEZ GARCIA JUAN CARLOS"/>
    <m/>
    <s v="MINI CAC PLAZA TLATELOLCO CDMX"/>
    <s v="RUIZ MONTES VICTOR ALFONSO"/>
    <s v="AXC18336"/>
    <n v="150922221"/>
    <x v="1"/>
    <s v="BAJA PREVIA"/>
    <s v="ATENTO"/>
    <n v="26"/>
    <s v="MASCULINO"/>
    <m/>
    <s v="Mayor a un año"/>
    <n v="40829.863013698632"/>
    <n v="6012.7983143803449"/>
    <n v="8325.65203811217"/>
    <n v="0"/>
    <n v="0"/>
    <n v="0"/>
    <s v="-"/>
    <s v="-"/>
    <s v="-"/>
    <s v="-"/>
    <s v="-"/>
    <s v="-"/>
    <s v="-"/>
    <s v="-"/>
    <s v="-"/>
    <x v="3"/>
    <x v="2"/>
  </r>
  <r>
    <x v="4"/>
    <s v="YAÑEZ GARCIA JUAN CARLOS"/>
    <m/>
    <s v="CAC CENTRO HISTORICO"/>
    <s v="GONZALEZ OGARRIO JORGE DAVID"/>
    <s v="AXC17270"/>
    <n v="150921895"/>
    <x v="1"/>
    <s v="MALAS PRÁCTICAS"/>
    <s v="ATENTO"/>
    <n v="31"/>
    <s v="MASCULINO"/>
    <m/>
    <s v="Menos de 1 año"/>
    <n v="26500"/>
    <n v="8510.2301717288283"/>
    <n v="5522.6769928101112"/>
    <n v="0"/>
    <n v="0"/>
    <n v="0"/>
    <s v="-"/>
    <s v="-"/>
    <s v="-"/>
    <s v="-"/>
    <s v="-"/>
    <s v="-"/>
    <s v="-"/>
    <s v="-"/>
    <s v="-"/>
    <x v="3"/>
    <x v="2"/>
  </r>
  <r>
    <x v="4"/>
    <s v="YAÑEZ GARCIA JUAN CARLOS"/>
    <m/>
    <s v="ISLA REFORMA 222"/>
    <s v="VELAZQUEZ COLIN CATALINA MIRIAM"/>
    <s v="AXC10992"/>
    <n v="150921836"/>
    <x v="1"/>
    <s v="BAJA PREVIA"/>
    <s v="ATENTO"/>
    <n v="49"/>
    <s v="FEMENINO"/>
    <m/>
    <s v="Mayor a un año"/>
    <n v="32409.041095890414"/>
    <n v="10992.147604216116"/>
    <n v="10211.712495202399"/>
    <n v="0"/>
    <n v="0"/>
    <n v="0"/>
    <s v="-"/>
    <s v="-"/>
    <s v="-"/>
    <s v="-"/>
    <s v="-"/>
    <s v="-"/>
    <s v="-"/>
    <s v="-"/>
    <s v="-"/>
    <x v="3"/>
    <x v="2"/>
  </r>
  <r>
    <x v="5"/>
    <s v="GUTIERREZ VALERO ROBERTO CARLOS"/>
    <n v="99070034"/>
    <s v="MINI CAC PLAZA GUADALUPE AGUASCALIENTES"/>
    <s v="PEREZ LOERA BARBARA"/>
    <s v="AXC16550"/>
    <n v="15078306"/>
    <x v="1"/>
    <s v="FUE BAJA"/>
    <s v="DIGITEX"/>
    <n v="30"/>
    <s v="FEMENINO"/>
    <m/>
    <s v="Mayor a un año"/>
    <n v="28965.753424657534"/>
    <n v="4898.9083409130435"/>
    <n v="10554.681043594386"/>
    <n v="0"/>
    <n v="0"/>
    <n v="0"/>
    <s v="-"/>
    <s v="-"/>
    <s v="-"/>
    <s v="-"/>
    <s v="-"/>
    <s v="-"/>
    <s v="-"/>
    <s v="-"/>
    <s v="-"/>
    <x v="3"/>
    <x v="2"/>
  </r>
  <r>
    <x v="5"/>
    <s v="GUTIERREZ VALERO ROBERTO CARLOS"/>
    <n v="21070013"/>
    <s v="CAC ZACATECAS"/>
    <s v="DIAZ SANCHEZ JOSE EDUARDO"/>
    <s v="AXC17305"/>
    <n v="15078430"/>
    <x v="1"/>
    <s v="FUE BAJA"/>
    <s v="DIGITEX"/>
    <n v="42"/>
    <s v="MASCULINO"/>
    <m/>
    <s v="Menos de 1 año"/>
    <n v="23568.493150684932"/>
    <n v="4664.3884586292152"/>
    <n v="4664.3884586292152"/>
    <n v="0"/>
    <n v="0"/>
    <n v="0"/>
    <s v="-"/>
    <s v="-"/>
    <s v="-"/>
    <s v="-"/>
    <s v="-"/>
    <s v="-"/>
    <s v="-"/>
    <s v="-"/>
    <s v="-"/>
    <x v="3"/>
    <x v="2"/>
  </r>
  <r>
    <x v="5"/>
    <s v="GUTIERREZ VALERO ROBERTO CARLOS"/>
    <n v="21070028"/>
    <s v="MINI CAC PLAZA VILLA ASUNCION"/>
    <s v="GARCIA ZAMARRIPA ISAIAS"/>
    <s v="AXC17426"/>
    <n v="15078449"/>
    <x v="1"/>
    <s v="FUE BAJA"/>
    <s v="DIGITEX"/>
    <n v="26"/>
    <s v="MASCULINO"/>
    <m/>
    <s v="Menos de 1 año"/>
    <n v="23760.273972602739"/>
    <n v="10298.706093590352"/>
    <n v="8287.5648748722815"/>
    <n v="0"/>
    <n v="0"/>
    <n v="0"/>
    <s v="-"/>
    <s v="-"/>
    <s v="-"/>
    <s v="-"/>
    <s v="-"/>
    <s v="-"/>
    <s v="-"/>
    <s v="-"/>
    <s v="-"/>
    <x v="3"/>
    <x v="2"/>
  </r>
  <r>
    <x v="5"/>
    <s v="GUTIERREZ VALERO ROBERTO CARLOS"/>
    <n v="21070008"/>
    <s v="CAC AGUASCALIENTES"/>
    <s v="LUEVANO ADRIANA ESTEFANIA"/>
    <s v="AXC18300"/>
    <n v="15078572"/>
    <x v="1"/>
    <s v="FUE BAJA"/>
    <s v="DIGITEX"/>
    <n v="28"/>
    <s v="FEMENINO"/>
    <m/>
    <s v="Menos de 6 meses"/>
    <n v="22773.972602739726"/>
    <n v="1883.3091802544004"/>
    <n v="1416.5190506772151"/>
    <n v="0"/>
    <n v="0"/>
    <n v="0"/>
    <s v="-"/>
    <s v="-"/>
    <s v="-"/>
    <s v="-"/>
    <s v="-"/>
    <s v="-"/>
    <s v="-"/>
    <s v="-"/>
    <s v="-"/>
    <x v="3"/>
    <x v="2"/>
  </r>
  <r>
    <x v="5"/>
    <s v="GUTIERREZ VALERO ROBERTO CARLOS"/>
    <n v="21070008"/>
    <s v="CAC AGUASCALIENTES"/>
    <s v="DE LA ROSA GAMBOA DANIEL"/>
    <s v="AXC18489"/>
    <n v="15078581"/>
    <x v="1"/>
    <s v="FUE BAJA"/>
    <s v="DIGITEX"/>
    <n v="22"/>
    <s v="MASCULINO"/>
    <m/>
    <s v="Menos de 6 meses"/>
    <n v="21787.671232876713"/>
    <n v="1219.3451048295112"/>
    <n v="999.45575109044148"/>
    <n v="0"/>
    <n v="0"/>
    <n v="0"/>
    <s v="-"/>
    <s v="-"/>
    <s v="-"/>
    <s v="-"/>
    <s v="-"/>
    <s v="-"/>
    <s v="-"/>
    <s v="-"/>
    <s v="-"/>
    <x v="3"/>
    <x v="2"/>
  </r>
  <r>
    <x v="5"/>
    <s v="GUTIERREZ VALERO ROBERTO CARLOS"/>
    <n v="99070024"/>
    <s v="CAC MORELOS AGUASCALIENTES"/>
    <s v="SALADO PALACIO MARIA FERNANDA"/>
    <s v="AXC16793"/>
    <n v="15078340"/>
    <x v="1"/>
    <s v="PRODUCTIVIDAD"/>
    <s v="DIGITEX"/>
    <n v="27"/>
    <s v="FEMENINO"/>
    <m/>
    <s v="Menos de 1 año"/>
    <n v="29075.342465753423"/>
    <n v="2722.3152097169245"/>
    <n v="3043.7366380302446"/>
    <n v="0"/>
    <n v="0"/>
    <n v="0"/>
    <n v="20"/>
    <n v="1.6472411462446874"/>
    <n v="18"/>
    <n v="0.76517008083624194"/>
    <n v="2"/>
    <n v="11"/>
    <n v="0"/>
    <n v="4"/>
    <n v="1"/>
    <x v="1"/>
    <x v="3"/>
  </r>
  <r>
    <x v="5"/>
    <s v="GUTIERREZ VALERO ROBERTO CARLOS"/>
    <n v="21070018"/>
    <s v="MINI CAC PLAZA VELARIA MALL"/>
    <s v="AGUILAR ZAMUDIO ADRIANA"/>
    <s v="AXC17968"/>
    <n v="15078520"/>
    <x v="1"/>
    <s v="ALTAS FICTICIAS"/>
    <s v="DIGITEX"/>
    <n v="26"/>
    <s v="FEMENINO"/>
    <m/>
    <s v="Menos de 6 meses"/>
    <n v="25404.109589041094"/>
    <n v="7381.7952894966629"/>
    <n v="5603.4454850380716"/>
    <n v="0"/>
    <n v="1"/>
    <n v="0"/>
    <s v="-"/>
    <s v="-"/>
    <s v="-"/>
    <s v="-"/>
    <s v="-"/>
    <s v="-"/>
    <s v="-"/>
    <s v="-"/>
    <s v="-"/>
    <x v="3"/>
    <x v="2"/>
  </r>
  <r>
    <x v="5"/>
    <s v="GUTIERREZ VALERO ROBERTO CARLOS"/>
    <n v="99070034"/>
    <s v="MINI CAC PLAZA GUADALUPE AGUASCALIENTES"/>
    <s v="GOMEZ SANCHEZ CHRISTIAN ALEJANDRO"/>
    <s v="AXC18078"/>
    <n v="15078539"/>
    <x v="1"/>
    <s v="ALTAS FICTICIAS"/>
    <s v="DIGITEX"/>
    <n v="30"/>
    <s v="MASCULINO"/>
    <m/>
    <s v="Menos de 6 meses"/>
    <n v="24773.972602739726"/>
    <n v="7039.4117996057175"/>
    <n v="6883.9574180047648"/>
    <n v="5"/>
    <n v="3"/>
    <n v="0"/>
    <n v="23"/>
    <n v="1.0103079030300748"/>
    <n v="43"/>
    <n v="1.8161889561159368"/>
    <n v="13"/>
    <n v="18"/>
    <n v="0"/>
    <n v="1"/>
    <n v="11"/>
    <x v="0"/>
    <x v="1"/>
  </r>
  <r>
    <x v="5"/>
    <s v="GUTIERREZ VALERO ROBERTO CARLOS"/>
    <n v="99070024"/>
    <s v="CAC MORELOS AGUASCALIENTES"/>
    <s v="ZACARIAS FLORES ROCIO"/>
    <s v="AXC14155"/>
    <n v="15078565"/>
    <x v="1"/>
    <s v="PRODUCTIVIDAD"/>
    <s v="DIGITEX"/>
    <n v="32"/>
    <s v="FEMENINO"/>
    <m/>
    <s v="Mayor a un año"/>
    <n v="38841.917808219179"/>
    <n v="306"/>
    <n v="204"/>
    <n v="0"/>
    <n v="1"/>
    <n v="0"/>
    <n v="13"/>
    <n v="1.0707067450590468"/>
    <n v="5"/>
    <n v="0.21254724467673386"/>
    <n v="0"/>
    <n v="3"/>
    <n v="0"/>
    <n v="2"/>
    <n v="0"/>
    <x v="0"/>
    <x v="3"/>
  </r>
  <r>
    <x v="5"/>
    <s v="GUTIERREZ VALERO ROBERTO CARLOS"/>
    <n v="21070008"/>
    <s v="CAC AGUASCALIENTES"/>
    <s v="LERMA VILLALOBOS ROSA ALTAIRA"/>
    <s v="AXC18270"/>
    <n v="15078563"/>
    <x v="1"/>
    <s v="PRODUCTIVIDAD"/>
    <s v="DIGITEX"/>
    <n v="34"/>
    <s v="FEMENINO"/>
    <m/>
    <s v="Menos de 6 meses"/>
    <n v="24527.397260273974"/>
    <n v="1993.0711386970174"/>
    <n v="1763.6216700438351"/>
    <n v="1"/>
    <n v="1"/>
    <n v="0"/>
    <n v="17"/>
    <n v="1.4499986788949999"/>
    <n v="17"/>
    <n v="0.74674931963092495"/>
    <n v="5"/>
    <n v="3"/>
    <n v="1"/>
    <n v="3"/>
    <n v="5"/>
    <x v="1"/>
    <x v="3"/>
  </r>
  <r>
    <x v="5"/>
    <s v="GABRIEL BELAUNZARAN RIVAS"/>
    <n v="99070012"/>
    <s v="CAC QUERETARO"/>
    <s v="ARELLANO HERNANDEZ EDEN"/>
    <s v="AXC14704"/>
    <n v="15077963"/>
    <x v="1"/>
    <s v="ALTAS FICTICIAS E IMPRODUCTIVIDAD"/>
    <s v="DIGITEX"/>
    <n v="25"/>
    <s v="MASCULINO"/>
    <m/>
    <s v="Mayor a un año"/>
    <n v="37230.95890410959"/>
    <n v="8971.068756134182"/>
    <n v="10685.706950309259"/>
    <n v="6"/>
    <n v="4"/>
    <n v="0"/>
    <n v="18"/>
    <n v="1.5469742938645761"/>
    <n v="31"/>
    <n v="1.3863658515905513"/>
    <n v="10"/>
    <n v="12"/>
    <n v="0"/>
    <n v="5"/>
    <n v="4"/>
    <x v="1"/>
    <x v="1"/>
  </r>
  <r>
    <x v="5"/>
    <s v="GABRIEL BELAUNZARAN RIVAS"/>
    <n v="99070048"/>
    <s v="CAC CENTRO SAN LUIS"/>
    <s v="ESPARZA RODRIGUEZ ROCIO CONCEPCION"/>
    <s v="AXC13096"/>
    <n v="15078405"/>
    <x v="1"/>
    <s v="ALTAS FICTICIAS, FALTA DE CONTROL DOCUMENTAL, MALA CALIDAD DE VENTA"/>
    <s v="DIGITEX"/>
    <n v="29"/>
    <s v="FEMENINO"/>
    <m/>
    <s v="Mayor a un año"/>
    <n v="41211.232876712325"/>
    <n v="13743.424709544997"/>
    <n v="14206.28726951265"/>
    <n v="0"/>
    <n v="0"/>
    <n v="0"/>
    <s v="-"/>
    <s v="-"/>
    <s v="-"/>
    <s v="-"/>
    <s v="-"/>
    <s v="-"/>
    <s v="-"/>
    <s v="-"/>
    <s v="-"/>
    <x v="3"/>
    <x v="2"/>
  </r>
  <r>
    <x v="5"/>
    <s v="GABRIEL BELAUNZARAN RIVAS"/>
    <n v="21070012"/>
    <s v="CAC CELAYA"/>
    <s v="LEON VELEZ MARIA ESTHER"/>
    <s v="AXC17073"/>
    <n v="15078387"/>
    <x v="1"/>
    <s v="ALTAS FICTICIAS E IMPRODUCTIVIDAD"/>
    <s v="DIGITEX"/>
    <n v="29"/>
    <s v="FEMENINO"/>
    <m/>
    <s v="Menos de 1 año"/>
    <n v="28006.849315068495"/>
    <n v="193.25936126196376"/>
    <n v="4104.9475186280188"/>
    <n v="4"/>
    <n v="0"/>
    <n v="0"/>
    <n v="13"/>
    <n v="1.1172592122355272"/>
    <n v="23"/>
    <n v="1.0332694462807586"/>
    <n v="1"/>
    <n v="10"/>
    <n v="0"/>
    <n v="2"/>
    <n v="10"/>
    <x v="0"/>
    <x v="0"/>
  </r>
  <r>
    <x v="5"/>
    <s v="GABRIEL BELAUNZARAN RIVAS"/>
    <n v="99070030"/>
    <s v="MINI CAC ISLA PLAZA DEL CARMEN"/>
    <s v="FLORES ESPERICUETA ZOHAR ANTONIO"/>
    <s v="AXC15691"/>
    <n v="15078141"/>
    <x v="1"/>
    <s v="ALTAS FICTICIAS, FALTA DE CONTROL DOCUMENTAL, MALA CALIDAD DE VENTA"/>
    <s v="DIGITEX"/>
    <n v="25"/>
    <s v="MASCULINO"/>
    <m/>
    <s v="Mayor a un año"/>
    <n v="34902.191780821915"/>
    <n v="4895.6092231625589"/>
    <n v="7094.0425650168754"/>
    <n v="6"/>
    <n v="2"/>
    <n v="0"/>
    <n v="49"/>
    <n v="2.1814815179997211"/>
    <n v="28"/>
    <n v="1.281187558190312"/>
    <n v="5"/>
    <n v="13"/>
    <n v="4"/>
    <n v="4"/>
    <n v="2"/>
    <x v="1"/>
    <x v="1"/>
  </r>
  <r>
    <x v="5"/>
    <s v="GABRIEL BELAUNZARAN RIVAS"/>
    <n v="99070048"/>
    <s v="CAC CENTRO SAN LUIS"/>
    <s v="TORRES GONZALEZ OMAR ANTONIO"/>
    <s v="AXC17969"/>
    <n v="15078517"/>
    <x v="1"/>
    <s v="ALTAS FICTICIAS E IMPRODUCTIVIDAD"/>
    <s v="DIGITEX"/>
    <n v="28"/>
    <s v="MASCULINO"/>
    <m/>
    <s v="Menos de 6 meses"/>
    <n v="25376.71232876712"/>
    <n v="6761.6192381454139"/>
    <n v="5224.6273658979135"/>
    <n v="15"/>
    <n v="3"/>
    <n v="0"/>
    <n v="15"/>
    <n v="1.2919538401919115"/>
    <n v="43"/>
    <n v="1.9273841983271172"/>
    <n v="6"/>
    <n v="15"/>
    <n v="0"/>
    <n v="9"/>
    <n v="13"/>
    <x v="1"/>
    <x v="1"/>
  </r>
  <r>
    <x v="5"/>
    <s v="GABRIEL BELAUNZARAN RIVAS"/>
    <n v="1071966"/>
    <s v="MINI CAC PLAZA MOVISTAR SLP"/>
    <s v="MONCADA HERNANDEZ JUAN ALEJANDRO"/>
    <s v="AXC13046"/>
    <n v="15077633"/>
    <x v="1"/>
    <s v="ALTAS FICTICIAS, FALTA DE CONTROL DOCUMENTAL"/>
    <s v="DIGITEX"/>
    <n v="40"/>
    <s v="MASCULINO"/>
    <m/>
    <s v="Mayor a un año"/>
    <n v="42383.835616438359"/>
    <n v="5248.1360929417633"/>
    <n v="8759.0814562629839"/>
    <n v="4"/>
    <n v="0"/>
    <n v="0"/>
    <n v="45"/>
    <n v="4.492475853394601"/>
    <n v="28"/>
    <n v="2.0499000931044997"/>
    <n v="2"/>
    <n v="12"/>
    <n v="0"/>
    <n v="11"/>
    <n v="3"/>
    <x v="1"/>
    <x v="1"/>
  </r>
  <r>
    <x v="5"/>
    <s v="GABRIEL BELAUNZARAN RIVAS"/>
    <n v="21070029"/>
    <s v="CAC UNIVERSIDAD"/>
    <s v="GARCIA BASALDUA DIANA LAURA"/>
    <s v="AXC13387"/>
    <n v="15078570"/>
    <x v="1"/>
    <s v="ALTAS FICTICIAS, FALTA DE CONTROL DOCUMENTAL"/>
    <s v="DIGITEX"/>
    <n v="25"/>
    <s v="FEMENINO"/>
    <m/>
    <s v="Mayor a un año"/>
    <n v="43868.767123287667"/>
    <n v="9954.185734142382"/>
    <n v="12660.749869688587"/>
    <n v="11"/>
    <n v="3"/>
    <n v="0"/>
    <n v="19"/>
    <n v="1.6364748642430877"/>
    <n v="29"/>
    <n v="1.2998637616624744"/>
    <n v="10"/>
    <n v="11"/>
    <n v="2"/>
    <n v="4"/>
    <n v="2"/>
    <x v="1"/>
    <x v="1"/>
  </r>
  <r>
    <x v="5"/>
    <s v="GABRIEL BELAUNZARAN RIVAS"/>
    <n v="99070026"/>
    <s v="MINI CAC PATIO QUERETARO"/>
    <s v="GUERRERO GRIMALDO NAILEA LIZETH"/>
    <s v="AXC16035"/>
    <n v="15078205"/>
    <x v="1"/>
    <s v="ALTAS FICTICIAS E IMPRODUCTIVIDAD"/>
    <s v="DIGITEX"/>
    <n v="31"/>
    <s v="FEMENINO"/>
    <m/>
    <s v="Mayor a un año"/>
    <n v="40949.39777720339"/>
    <n v="9899.5556417912794"/>
    <n v="6472.5950692600391"/>
    <n v="6"/>
    <n v="0"/>
    <n v="0"/>
    <n v="4"/>
    <n v="0.26893732999913261"/>
    <n v="15"/>
    <n v="1.0085149874967474"/>
    <n v="3"/>
    <n v="5"/>
    <n v="1"/>
    <n v="2"/>
    <n v="4"/>
    <x v="4"/>
    <x v="0"/>
  </r>
  <r>
    <x v="5"/>
    <s v="GABRIEL BELAUNZARAN RIVAS"/>
    <n v="99070048"/>
    <s v="CAC CENTRO SAN LUIS"/>
    <s v="CASTRO CASTRO KARINA"/>
    <s v="AXC18479"/>
    <n v="15078583"/>
    <x v="1"/>
    <s v="ALTAS FICTICIAS E IMPRODUCTIVIDAD"/>
    <s v="DIGITEX"/>
    <n v="35"/>
    <s v="FEMENINO"/>
    <m/>
    <s v="Menos de 6 meses"/>
    <n v="23486.301369863017"/>
    <n v="716.83499699999993"/>
    <n v="477.88999799999993"/>
    <n v="1"/>
    <n v="0"/>
    <n v="0"/>
    <n v="8"/>
    <n v="0.68904204810235281"/>
    <n v="4"/>
    <n v="0.17929155333275509"/>
    <n v="2"/>
    <n v="0"/>
    <n v="0"/>
    <n v="1"/>
    <n v="1"/>
    <x v="4"/>
    <x v="3"/>
  </r>
  <r>
    <x v="5"/>
    <s v="GABRIEL BELAUNZARAN RIVAS"/>
    <n v="99070026"/>
    <s v="MINI CAC PATIO QUERETARO"/>
    <s v="PADILLA CARRILLO JUAN DIEGO"/>
    <s v="AXC15572"/>
    <n v="15078124"/>
    <x v="1"/>
    <s v="ALTAS FICTICIAS, IMPRODUCTIVIDAD, MALA ACTITUD, FALTA DE CONTROL DOCUMENTAL"/>
    <s v="DIGITEX"/>
    <n v="24"/>
    <s v="MASCULINO"/>
    <m/>
    <s v="Mayor a un año"/>
    <n v="35203.561643835616"/>
    <n v="7934.5157411263554"/>
    <n v="7472.3619834428082"/>
    <n v="4"/>
    <n v="0"/>
    <n v="0"/>
    <n v="16"/>
    <n v="1.0757493199965305"/>
    <n v="16"/>
    <n v="1.0757493199965305"/>
    <n v="3"/>
    <n v="5"/>
    <n v="0"/>
    <n v="3"/>
    <n v="5"/>
    <x v="0"/>
    <x v="0"/>
  </r>
  <r>
    <x v="5"/>
    <s v="GABRIEL BELAUNZARAN RIVAS"/>
    <n v="99070012"/>
    <s v="CAC QUERETARO"/>
    <s v="RODRIGUEZ LOPEZ ROBERTO"/>
    <s v="AXC17595"/>
    <n v="15078485"/>
    <x v="1"/>
    <s v="ALTAS FICTICIAS, MALA CALIDAD DE VENTA, IMPRODUCTIVIDAD Y MALA ACTITUD"/>
    <s v="DIGITEX"/>
    <n v="28"/>
    <s v="MASCULINO"/>
    <m/>
    <s v="Menos de 1 año"/>
    <n v="24582.191780821919"/>
    <n v="12017.816763589604"/>
    <n v="8632.9753765053174"/>
    <n v="0"/>
    <n v="0"/>
    <n v="0"/>
    <s v="-"/>
    <s v="-"/>
    <s v="-"/>
    <s v="-"/>
    <s v="-"/>
    <s v="-"/>
    <s v="-"/>
    <s v="-"/>
    <s v="-"/>
    <x v="3"/>
    <x v="2"/>
  </r>
  <r>
    <x v="5"/>
    <s v="GABRIEL BELAUNZARAN RIVAS"/>
    <n v="99070021"/>
    <s v="MINI CAC SAN JUAN DEL RIO"/>
    <s v="RAMIREZ ARCIGA OSCAR ROLANDO"/>
    <s v="AXC16570"/>
    <n v="15078309"/>
    <x v="1"/>
    <s v="ALTAS FICTICIAS, MALA CALIDAD DE VENTA, IMPRODUCTIVIDAD Y MALA ACTITUD"/>
    <s v="DIGITEX"/>
    <n v="41"/>
    <s v="MASCULINO"/>
    <m/>
    <s v="Menos de 1 año"/>
    <n v="27979.452054794521"/>
    <n v="2820.621817747387"/>
    <n v="1505.0250047751492"/>
    <n v="0"/>
    <n v="0"/>
    <n v="0"/>
    <s v="-"/>
    <s v="-"/>
    <s v="-"/>
    <s v="-"/>
    <s v="-"/>
    <s v="-"/>
    <s v="-"/>
    <s v="-"/>
    <s v="-"/>
    <x v="3"/>
    <x v="2"/>
  </r>
  <r>
    <x v="5"/>
    <s v="GABRIEL BELAUNZARAN RIVAS"/>
    <n v="21070027"/>
    <s v="MINI CAC CONSTITUCION"/>
    <s v="RODRIGUEZ ZAPATA JOSE ANGEL"/>
    <s v="AXC17799"/>
    <n v="15078502"/>
    <x v="1"/>
    <s v="ALTAS FICTICIAS, FRAUDE"/>
    <s v="DIGITEX"/>
    <n v="29"/>
    <s v="MASCULINO"/>
    <m/>
    <s v="Menos de 1 año"/>
    <n v="23404.109589041094"/>
    <n v="9442.6091799982078"/>
    <n v="6583.8131495151219"/>
    <n v="0"/>
    <n v="0"/>
    <n v="0"/>
    <s v="-"/>
    <s v="-"/>
    <s v="-"/>
    <s v="-"/>
    <s v="-"/>
    <s v="-"/>
    <s v="-"/>
    <s v="-"/>
    <s v="-"/>
    <x v="3"/>
    <x v="2"/>
  </r>
  <r>
    <x v="5"/>
    <s v="GABRIEL BELAUNZARAN RIVAS"/>
    <n v="21070027"/>
    <s v="MINI CAC CONSTITUCION"/>
    <s v="PAEZ LOPEZ JUAN ADAN DE JESUS"/>
    <s v="AXC15748"/>
    <n v="15078166"/>
    <x v="1"/>
    <s v="ALTAS FICTICIAS, FRAUDE"/>
    <s v="DIGITEX"/>
    <n v="31"/>
    <s v="MASCULINO"/>
    <m/>
    <s v="Mayor a un año"/>
    <n v="32518.630136986299"/>
    <n v="7398.9120750588809"/>
    <n v="7488.4633168246955"/>
    <n v="0"/>
    <n v="0"/>
    <n v="0"/>
    <s v="-"/>
    <s v="-"/>
    <s v="-"/>
    <s v="-"/>
    <s v="-"/>
    <s v="-"/>
    <s v="-"/>
    <s v="-"/>
    <s v="-"/>
    <x v="3"/>
    <x v="2"/>
  </r>
  <r>
    <x v="5"/>
    <s v="GABRIEL BELAUNZARAN RIVAS"/>
    <n v="99070012"/>
    <s v="CAC QUERETARO"/>
    <s v="GASCA SANCHEZ KARLA ROSALBA"/>
    <s v="AXC06577"/>
    <n v="15078619"/>
    <x v="1"/>
    <s v="ALTAS FICTICIAS, FALTA DE CONTROL DOCUMENTAL"/>
    <s v="DIGITEX"/>
    <n v="29"/>
    <s v="FEMENINO"/>
    <m/>
    <s v="Mayor a un año"/>
    <n v="63040.273972602743"/>
    <n v="8308.0462343654508"/>
    <n v="8186.3918760912848"/>
    <n v="0"/>
    <n v="0"/>
    <n v="0"/>
    <s v="-"/>
    <s v="-"/>
    <s v="-"/>
    <s v="-"/>
    <s v="-"/>
    <s v="-"/>
    <s v="-"/>
    <s v="-"/>
    <s v="-"/>
    <x v="3"/>
    <x v="2"/>
  </r>
  <r>
    <x v="5"/>
    <s v="GABRIEL BELAUNZARAN RIVAS"/>
    <n v="21070006"/>
    <s v="CAC SAN LUIS POTOSI"/>
    <s v="GAYTAN VIERA ROSSANA"/>
    <s v="AXC17502"/>
    <n v="15078458"/>
    <x v="1"/>
    <s v="ALTAS FICTICIAS, MALA CALIDAD DE VENTA, IMPRODUCTIVIDAD Y MALA ACTITUD"/>
    <s v="DIGITEX"/>
    <n v="33"/>
    <s v="FEMENINO"/>
    <m/>
    <s v="Menos de 1 año"/>
    <n v="23376.71232876712"/>
    <n v="17365.376085029857"/>
    <n v="14375.912181080959"/>
    <n v="0"/>
    <n v="0"/>
    <n v="0"/>
    <s v="-"/>
    <s v="-"/>
    <s v="-"/>
    <s v="-"/>
    <s v="-"/>
    <s v="-"/>
    <s v="-"/>
    <s v="-"/>
    <s v="-"/>
    <x v="3"/>
    <x v="2"/>
  </r>
  <r>
    <x v="5"/>
    <s v="RIVERA RUBIO NOE EDUARDO"/>
    <n v="21070009"/>
    <s v="CAC IRAPUATO"/>
    <s v="RUEDA SANCHEZ IRMA NASARIA"/>
    <s v="AXC08909"/>
    <n v="15075823"/>
    <x v="1"/>
    <s v="Baja realizada por productividad y fraude"/>
    <s v="DIGITEX"/>
    <n v="29"/>
    <s v="FEMENINO"/>
    <m/>
    <s v="Mayor a un año"/>
    <n v="52815.61643835617"/>
    <n v="772.59170850410464"/>
    <n v="6194.4283424043906"/>
    <n v="0"/>
    <n v="0"/>
    <n v="0"/>
    <s v="-"/>
    <s v="-"/>
    <s v="-"/>
    <s v="-"/>
    <s v="-"/>
    <s v="-"/>
    <s v="-"/>
    <s v="-"/>
    <s v="-"/>
    <x v="3"/>
    <x v="2"/>
  </r>
  <r>
    <x v="5"/>
    <s v="RIVERA RUBIO NOE EDUARDO"/>
    <n v="99070036"/>
    <s v="CAC ESCOBEDO LEON"/>
    <s v="MUÑOZ OROZCO JESSICA PAOLA"/>
    <s v="AXC16515"/>
    <n v="15078300"/>
    <x v="1"/>
    <s v="altas ficiticias, lineas adicionales con mala calidad y productividad(Embarazada)"/>
    <s v="DIGITEX"/>
    <n v="25"/>
    <s v="FEMENINO"/>
    <m/>
    <s v="Mayor a un año"/>
    <n v="40949.39777720339"/>
    <n v="4543.7215501375931"/>
    <n v="3606.3198691746848"/>
    <n v="0"/>
    <n v="0"/>
    <n v="0"/>
    <n v="1"/>
    <n v="0.14974919511315338"/>
    <n v="0"/>
    <n v="0"/>
    <n v="0"/>
    <n v="0"/>
    <n v="0"/>
    <n v="0"/>
    <n v="0"/>
    <x v="4"/>
    <x v="3"/>
  </r>
  <r>
    <x v="5"/>
    <s v="RIVERA RUBIO NOE EDUARDO"/>
    <n v="99070015"/>
    <s v="PLAZA MOVISTAR LEON CENTRO"/>
    <s v="RAMIREZ RAMIREZ LUZ PATRICIA"/>
    <s v="AXC14756"/>
    <n v="15078062"/>
    <x v="1"/>
    <s v="altas ficiticias, lineas adicionales con mala calidad y productividad(Embarazada)"/>
    <s v="DIGITEX"/>
    <n v="35"/>
    <s v="FEMENINO"/>
    <m/>
    <s v="Mayor a un año"/>
    <n v="40949.39777720339"/>
    <n v="4966.9389942051748"/>
    <n v="5927.6664987223485"/>
    <n v="0"/>
    <n v="0"/>
    <n v="0"/>
    <n v="2"/>
    <n v="0.13727009552039063"/>
    <n v="0"/>
    <n v="0"/>
    <n v="0"/>
    <n v="0"/>
    <n v="0"/>
    <n v="0"/>
    <n v="0"/>
    <x v="4"/>
    <x v="3"/>
  </r>
  <r>
    <x v="5"/>
    <s v="RIVERA RUBIO NOE EDUARDO"/>
    <n v="21070010"/>
    <s v="CAC LEON II"/>
    <s v="REYES BERNAL CHRISTIAN ISRAEL"/>
    <s v="AXC18049"/>
    <n v="15078533"/>
    <x v="1"/>
    <s v="Baja realizada por productividad"/>
    <s v="DIGITEX"/>
    <n v="37"/>
    <s v="MASCULINO"/>
    <m/>
    <s v="Menos de 6 meses"/>
    <n v="23705.479452054795"/>
    <n v="677.26386151770248"/>
    <n v="1132.947896138277"/>
    <n v="0"/>
    <n v="0"/>
    <n v="0"/>
    <s v="-"/>
    <s v="-"/>
    <s v="-"/>
    <s v="-"/>
    <s v="-"/>
    <s v="-"/>
    <s v="-"/>
    <s v="-"/>
    <s v="-"/>
    <x v="3"/>
    <x v="2"/>
  </r>
  <r>
    <x v="5"/>
    <s v="RIVERA RUBIO NOE EDUARDO"/>
    <n v="21070011"/>
    <s v="CAC LEON"/>
    <s v="MONTAÑEZ RAMOS OSCAR FERNANDO"/>
    <s v="AXC11729"/>
    <n v="15077245"/>
    <x v="1"/>
    <s v="lineas adicionales con mala calidad y altas ficticias"/>
    <s v="DIGITEX"/>
    <n v="26"/>
    <s v="MASCULINO"/>
    <m/>
    <s v="Mayor a un año"/>
    <n v="44000.273972602743"/>
    <n v="5387.2506094800119"/>
    <n v="4117.9167597108044"/>
    <n v="5"/>
    <n v="0"/>
    <n v="0"/>
    <n v="7"/>
    <n v="0.60055666790170881"/>
    <n v="18"/>
    <n v="0.73210717610874998"/>
    <n v="8"/>
    <n v="3"/>
    <n v="0"/>
    <n v="2"/>
    <n v="5"/>
    <x v="4"/>
    <x v="3"/>
  </r>
  <r>
    <x v="5"/>
    <s v="RIVERA RUBIO NOE EDUARDO"/>
    <n v="21070007"/>
    <s v="CAC LEON III"/>
    <s v="FLORES VILLASEÑOR SANDRA MARISOL"/>
    <s v="AXC15046"/>
    <n v="15078031"/>
    <x v="1"/>
    <s v="altas ficiticias, lineas adicionales con mala calidad y productividad"/>
    <s v="DIGITEX"/>
    <n v="31"/>
    <s v="FEMENINO"/>
    <m/>
    <s v="Mayor a un año"/>
    <n v="36299.452054794521"/>
    <n v="7687.9376603855817"/>
    <n v="5823.4920204858809"/>
    <n v="1"/>
    <n v="0"/>
    <n v="0"/>
    <n v="13"/>
    <s v="-"/>
    <n v="4"/>
    <s v="-"/>
    <n v="3"/>
    <n v="1"/>
    <n v="0"/>
    <n v="0"/>
    <n v="0"/>
    <x v="3"/>
    <x v="2"/>
  </r>
  <r>
    <x v="5"/>
    <s v="RIVERA RUBIO NOE EDUARDO"/>
    <n v="21070011"/>
    <s v="CAC LEON"/>
    <s v="CORTES HERNANDEZ ELIAS IVAN"/>
    <s v="AXC11423"/>
    <n v="15078184"/>
    <x v="1"/>
    <s v="altas ficiticias, lineas adicionales con mala calidad y lineas con fraude q1"/>
    <s v="DIGITEX"/>
    <n v="28"/>
    <s v="MASCULINO"/>
    <m/>
    <s v="Mayor a un año"/>
    <n v="44613.972602739726"/>
    <n v="6456.2458137717458"/>
    <n v="5104.15683869437"/>
    <n v="6"/>
    <n v="1"/>
    <n v="0"/>
    <n v="8"/>
    <n v="0.686350477601953"/>
    <n v="27"/>
    <n v="1.0981607641631248"/>
    <n v="9"/>
    <n v="10"/>
    <n v="0"/>
    <n v="5"/>
    <n v="3"/>
    <x v="4"/>
    <x v="0"/>
  </r>
  <r>
    <x v="5"/>
    <s v="RIVERA RUBIO NOE EDUARDO"/>
    <n v="21070010"/>
    <s v="CAC LEON II"/>
    <s v="BARAJAS BAEZ DAVID ALBERTO"/>
    <s v="AXC11574"/>
    <n v="15076671"/>
    <x v="1"/>
    <s v="altas ficiticias, lineas adicionales con mala calidad "/>
    <s v="DIGITEX"/>
    <n v="32"/>
    <s v="MASCULINO"/>
    <m/>
    <s v="Mayor a un año"/>
    <n v="48227.123287671231"/>
    <n v="6257.6722216605694"/>
    <n v="8458.979992558794"/>
    <n v="7"/>
    <n v="0"/>
    <n v="0"/>
    <n v="8"/>
    <n v="0.75498552536214825"/>
    <n v="23"/>
    <n v="0.94181245197718844"/>
    <n v="5"/>
    <n v="11"/>
    <n v="2"/>
    <n v="2"/>
    <n v="3"/>
    <x v="4"/>
    <x v="4"/>
  </r>
  <r>
    <x v="5"/>
    <s v="RIVERA RUBIO NOE EDUARDO"/>
    <n v="21070017"/>
    <s v="MINI CAC GALERIA LAS TORRES"/>
    <s v="MORENO GUARDADO DANIEL ALEJANDRO"/>
    <s v="AXC12084"/>
    <n v="15077363"/>
    <x v="1"/>
    <s v="baja realizada Abandono de trabajo"/>
    <s v="DIGITEX"/>
    <n v="34"/>
    <s v="MASCULINO"/>
    <m/>
    <s v="Mayor a un año"/>
    <n v="40274.246575342469"/>
    <n v="7346.6312062242405"/>
    <n v="11232.987156856307"/>
    <n v="0"/>
    <n v="0"/>
    <n v="0"/>
    <s v="-"/>
    <s v="-"/>
    <s v="-"/>
    <s v="-"/>
    <s v="-"/>
    <s v="-"/>
    <s v="-"/>
    <s v="-"/>
    <s v="-"/>
    <x v="3"/>
    <x v="2"/>
  </r>
  <r>
    <x v="5"/>
    <s v="RIVERA RUBIO NOE EDUARDO"/>
    <n v="99070015"/>
    <s v="PLAZA MOVISTAR LEON CENTRO"/>
    <s v="GARCIA SALDIVAR OSCAR ENRIQUE"/>
    <s v="AXC16514"/>
    <n v="15078314"/>
    <x v="1"/>
    <s v="altas ficiticias, lineas adicionales con mala calidad "/>
    <s v="DIGITEX"/>
    <n v="29"/>
    <s v="MASCULINO"/>
    <m/>
    <s v="Mayor a un año"/>
    <n v="32847.397260273974"/>
    <n v="2327.8697599235538"/>
    <n v="3379.0690410732072"/>
    <n v="2"/>
    <n v="2"/>
    <n v="0"/>
    <n v="24"/>
    <n v="1.6472411462446874"/>
    <n v="18"/>
    <n v="1.2354308596835155"/>
    <n v="0"/>
    <n v="9"/>
    <n v="1"/>
    <n v="3"/>
    <n v="5"/>
    <x v="1"/>
    <x v="1"/>
  </r>
  <r>
    <x v="5"/>
    <s v="RIVERA RUBIO NOE EDUARDO"/>
    <n v="99070019"/>
    <s v="MINI CAC SALAMANCA"/>
    <s v="JUAREZ PEREZ ANDRES"/>
    <s v="AXC15598"/>
    <n v="15078128"/>
    <x v="1"/>
    <s v="altas ficiticias, lineas de migracion mala calidad "/>
    <s v="DIGITEX"/>
    <n v="25"/>
    <s v="MASCULINO"/>
    <m/>
    <s v="Mayor a un año"/>
    <n v="35943.28767123288"/>
    <n v="193.80517183281836"/>
    <n v="1855.0485024300849"/>
    <n v="1"/>
    <n v="0"/>
    <n v="0"/>
    <n v="10"/>
    <n v="0.44822888333188771"/>
    <n v="10"/>
    <n v="1.098160764163125"/>
    <n v="3"/>
    <n v="4"/>
    <n v="0"/>
    <n v="1"/>
    <n v="2"/>
    <x v="4"/>
    <x v="0"/>
  </r>
  <r>
    <x v="5"/>
    <s v="RIVERA RUBIO NOE EDUARDO"/>
    <n v="21070010"/>
    <s v="CAC LEON II"/>
    <s v="PALACIOS TELLEZ VICTOR MANUEL"/>
    <s v="AXC11192"/>
    <n v="15077694"/>
    <x v="1"/>
    <s v="altas ficiticias, lineas adicionales con mala calidad y productividad"/>
    <s v="DIGITEX"/>
    <n v="26"/>
    <s v="MASCULINO"/>
    <m/>
    <s v="Mayor a un año"/>
    <n v="45633.150684931505"/>
    <n v="4993.5087175245762"/>
    <n v="7517.4948629751889"/>
    <n v="3"/>
    <n v="1"/>
    <n v="0"/>
    <n v="7"/>
    <n v="0.66061233469187974"/>
    <n v="11"/>
    <n v="0.4504320422499597"/>
    <n v="0"/>
    <n v="7"/>
    <n v="0"/>
    <n v="1"/>
    <n v="3"/>
    <x v="4"/>
    <x v="3"/>
  </r>
  <r>
    <x v="5"/>
    <s v="RAMOS GONZALEZ FERNANDO"/>
    <n v="21060043"/>
    <s v="MINI CAC PLAZA LAS AMERICAS"/>
    <s v="MARTINEZ SORROSA GABRIELA NAYELI"/>
    <s v="AXC10042"/>
    <n v="15066341"/>
    <x v="1"/>
    <s v="CALIDAD DE LA VENTA, "/>
    <s v="DIGITEX"/>
    <n v="32"/>
    <s v="FEMENINO"/>
    <m/>
    <s v="Mayor a un año"/>
    <n v="48912.054794520547"/>
    <n v="1901.209093442535"/>
    <n v="3167.0857281844787"/>
    <n v="1"/>
    <n v="0"/>
    <n v="0"/>
    <n v="28"/>
    <n v="1.2550408733292855"/>
    <n v="14"/>
    <n v="0.69882957719471572"/>
    <n v="2"/>
    <n v="6"/>
    <n v="0"/>
    <n v="2"/>
    <n v="4"/>
    <x v="1"/>
    <x v="3"/>
  </r>
  <r>
    <x v="5"/>
    <s v="RAMOS GONZALEZ FERNANDO"/>
    <n v="99060022"/>
    <s v="MINI CAC ZAMORA"/>
    <s v="SALGADO ZAVALA EDUARDO"/>
    <s v="AXC16327"/>
    <n v="15067646"/>
    <x v="1"/>
    <s v="CALIDAD DE LA VENTA, "/>
    <s v="DIGITEX"/>
    <n v="49"/>
    <s v="MASCULINO"/>
    <m/>
    <s v="Mayor a un año"/>
    <n v="33039.178082191778"/>
    <n v="2610.5287745194673"/>
    <n v="2930.3480228966769"/>
    <n v="2"/>
    <n v="1"/>
    <n v="0"/>
    <n v="19"/>
    <n v="0.8516348783305866"/>
    <n v="17"/>
    <n v="0.93343664953865624"/>
    <n v="6"/>
    <n v="2"/>
    <n v="0"/>
    <n v="0"/>
    <n v="9"/>
    <x v="4"/>
    <x v="4"/>
  </r>
  <r>
    <x v="5"/>
    <s v="RAMOS GONZALEZ FERNANDO"/>
    <n v="21040024"/>
    <s v="MINI CAC MORELIA ESTADIO"/>
    <s v="ROBLES CARVAJAL CARLOS ALBERTO"/>
    <s v="AXC15812"/>
    <n v="15067588"/>
    <x v="1"/>
    <s v="CALIDAD DE LA VENTA, "/>
    <s v="DIGITEX"/>
    <n v="33"/>
    <s v="MASCULINO"/>
    <m/>
    <s v="Mayor a un año"/>
    <n v="28938.35616438356"/>
    <n v="3574.0658474073712"/>
    <n v="3076.0557858808857"/>
    <n v="0"/>
    <n v="0"/>
    <n v="0"/>
    <s v="-"/>
    <s v="-"/>
    <s v="-"/>
    <s v="-"/>
    <s v="-"/>
    <s v="-"/>
    <s v="-"/>
    <s v="-"/>
    <s v="-"/>
    <x v="3"/>
    <x v="2"/>
  </r>
  <r>
    <x v="5"/>
    <s v="RAMOS GONZALEZ FERNANDO"/>
    <n v="21060018"/>
    <s v="CAC MORELIA-2"/>
    <s v="SERRANO MONDRAGON STEPHANIA"/>
    <s v="AXC17835"/>
    <n v="15067551"/>
    <x v="1"/>
    <s v="CALIDAD DE LA VENTA, (Embarazada)"/>
    <s v="DIGITEX"/>
    <n v="30"/>
    <s v="FEMENINO"/>
    <m/>
    <s v="Mayor a un año"/>
    <n v="40949.39777720339"/>
    <n v="6410.0752458154348"/>
    <n v="4761.4422666975297"/>
    <n v="0"/>
    <n v="0"/>
    <n v="0"/>
    <n v="0"/>
    <n v="0"/>
    <n v="0"/>
    <n v="0"/>
    <n v="0"/>
    <n v="0"/>
    <n v="0"/>
    <n v="0"/>
    <n v="0"/>
    <x v="4"/>
    <x v="3"/>
  </r>
  <r>
    <x v="5"/>
    <s v="SALDAÑA ROBINA JOSE MAURICIO"/>
    <n v="21060017"/>
    <s v="CAC CENTRO SUR"/>
    <s v="GALLEGOS GARCIA JONATHAN JESUS"/>
    <s v="AXC12938"/>
    <n v="15067277"/>
    <x v="1"/>
    <s v="NO PRODUCTIVO, LINEAS DE FRAUDE"/>
    <s v="DIGITEX"/>
    <n v="26"/>
    <s v="MASCULINO"/>
    <m/>
    <s v="Mayor a un año"/>
    <n v="41693.424657534248"/>
    <n v="6352.2640959152768"/>
    <n v="5253.6611166306657"/>
    <n v="2"/>
    <n v="0"/>
    <n v="0"/>
    <n v="9"/>
    <n v="0.5042574937483737"/>
    <n v="23"/>
    <n v="0.84192325252506239"/>
    <n v="2"/>
    <n v="12"/>
    <n v="1"/>
    <n v="0"/>
    <n v="8"/>
    <x v="4"/>
    <x v="3"/>
  </r>
  <r>
    <x v="5"/>
    <s v="SALDAÑA ROBINA JOSE MAURICIO"/>
    <n v="21060017"/>
    <s v="CAC CENTRO SUR"/>
    <s v="FERNANDEZ NAVARRO STEPHANY CLAUDETTE"/>
    <s v="AXC16554"/>
    <n v="15067677"/>
    <x v="1"/>
    <s v="ABANDONO DE EMPLEO"/>
    <s v="DIGITEX"/>
    <n v="31"/>
    <s v="MASCULINO"/>
    <m/>
    <s v="Menos de 1 año"/>
    <n v="26417.808219178081"/>
    <n v="10192.262366674979"/>
    <n v="5185.4354425956399"/>
    <n v="0"/>
    <n v="0"/>
    <n v="0"/>
    <s v="-"/>
    <s v="-"/>
    <s v="-"/>
    <s v="-"/>
    <s v="-"/>
    <s v="-"/>
    <s v="-"/>
    <s v="-"/>
    <s v="-"/>
    <x v="3"/>
    <x v="2"/>
  </r>
  <r>
    <x v="5"/>
    <s v="SALDAÑA ROBINA JOSE MAURICIO"/>
    <n v="21060017"/>
    <s v="CAC CENTRO SUR"/>
    <s v="LEDEZMA ARELLANO CHRISTIAN JOEL"/>
    <s v="AXC13083"/>
    <n v="15067152"/>
    <x v="1"/>
    <s v="YA FUE BAJA "/>
    <s v="ATENTO"/>
    <n v="26"/>
    <s v="MASCULINO"/>
    <m/>
    <s v="Mayor a un año"/>
    <n v="50875.890410958906"/>
    <n v="7695.1910640364731"/>
    <n v="7383.4898895590914"/>
    <n v="0"/>
    <n v="0"/>
    <n v="0"/>
    <s v="-"/>
    <s v="-"/>
    <s v="-"/>
    <s v="-"/>
    <s v="-"/>
    <s v="-"/>
    <s v="-"/>
    <s v="-"/>
    <s v="-"/>
    <x v="3"/>
    <x v="2"/>
  </r>
  <r>
    <x v="5"/>
    <s v="SALDAÑA ROBINA JOSE MAURICIO"/>
    <n v="21060023"/>
    <s v="CAC PLAZA DEL SOL"/>
    <s v="MENDOZA RANGEL ARMANDO"/>
    <s v="AXC15744"/>
    <n v="15067561"/>
    <x v="1"/>
    <s v="BAJA PROGRAMADA POR CALIDAD DE VTA Y LINEAS EN FRAUDE"/>
    <s v="DIGITEX"/>
    <n v="34"/>
    <s v="MASCULINO"/>
    <m/>
    <s v="Mayor a un año"/>
    <n v="34409.04109589041"/>
    <n v="10960.586731385318"/>
    <n v="6870.3457455568478"/>
    <n v="1"/>
    <n v="0"/>
    <n v="0"/>
    <n v="21"/>
    <n v="1.4119209824954464"/>
    <n v="26"/>
    <n v="0.85656539604723736"/>
    <n v="7"/>
    <n v="8"/>
    <n v="0"/>
    <n v="7"/>
    <n v="4"/>
    <x v="1"/>
    <x v="3"/>
  </r>
  <r>
    <x v="5"/>
    <s v="SALDAÑA ROBINA JOSE MAURICIO"/>
    <n v="21060017"/>
    <s v="CAC CENTRO SUR"/>
    <s v="ARANDA MENDOZA ULISES JAVIER"/>
    <s v="AXC15889"/>
    <n v="15067577"/>
    <x v="1"/>
    <s v="LINEAS DE FRAUDE "/>
    <s v="DIGITEX"/>
    <n v="28"/>
    <s v="MASCULINO"/>
    <m/>
    <s v="Mayor a un año"/>
    <n v="34326.849315068495"/>
    <n v="7805.6125583823614"/>
    <n v="9299.9606126367562"/>
    <n v="7"/>
    <n v="1"/>
    <n v="0"/>
    <n v="22"/>
    <n v="1.2326294291626911"/>
    <n v="51"/>
    <n v="1.8668732990773125"/>
    <n v="17"/>
    <n v="16"/>
    <n v="0"/>
    <n v="3"/>
    <n v="15"/>
    <x v="1"/>
    <x v="1"/>
  </r>
  <r>
    <x v="5"/>
    <s v="SALDAÑA ROBINA JOSE MAURICIO"/>
    <n v="21060017"/>
    <s v="CAC CENTRO SUR"/>
    <s v="BARRETO AQUINO JUAN DANIEL"/>
    <s v="AXC16458"/>
    <n v="15067671"/>
    <x v="1"/>
    <s v="RENUNCIA VOLUNTARIA"/>
    <s v="DIGITEX"/>
    <n v="26"/>
    <s v="MASCULINO"/>
    <m/>
    <s v="Mayor a un año"/>
    <n v="27047.945205479453"/>
    <n v="6966.5506215998466"/>
    <n v="7685.1110153992149"/>
    <n v="0"/>
    <n v="0"/>
    <n v="0"/>
    <s v="-"/>
    <s v="-"/>
    <s v="-"/>
    <s v="-"/>
    <s v="-"/>
    <s v="-"/>
    <s v="-"/>
    <s v="-"/>
    <s v="-"/>
    <x v="3"/>
    <x v="2"/>
  </r>
  <r>
    <x v="5"/>
    <s v="SALDAÑA ROBINA JOSE MAURICIO"/>
    <n v="21060023"/>
    <s v="CAC PLAZA DEL SOL"/>
    <s v="GONZALEZ GONZALEZ JESUS ALEJANDRO"/>
    <s v="AXC16548"/>
    <n v="15067683"/>
    <x v="1"/>
    <s v="Baja programada"/>
    <s v="DIGITEX"/>
    <n v="56"/>
    <s v="MASCULINO"/>
    <m/>
    <s v="Mayor a un año"/>
    <n v="31970.684931506854"/>
    <n v="215.41860351803871"/>
    <n v="1666.9710528535129"/>
    <n v="4"/>
    <n v="1"/>
    <n v="0"/>
    <n v="5"/>
    <n v="0.28014305208242979"/>
    <n v="16"/>
    <n v="0.58568574088699998"/>
    <n v="2"/>
    <n v="6"/>
    <n v="0"/>
    <n v="7"/>
    <n v="1"/>
    <x v="4"/>
    <x v="3"/>
  </r>
  <r>
    <x v="5"/>
    <s v="SALDAÑA ROBINA JOSE MAURICIO"/>
    <n v="99060041"/>
    <s v="MINI CAC URBANCENTER GUADALAJARA"/>
    <s v="LOPEZ CARRILLO JUAN MANUEL"/>
    <s v="AXC14730"/>
    <n v="15067717"/>
    <x v="1"/>
    <s v="RENUNCIA VOLUNTARIA"/>
    <s v="DIGITEX"/>
    <n v="30"/>
    <s v="MASCULINO"/>
    <m/>
    <s v="Mayor a un año"/>
    <n v="34288.493150684932"/>
    <n v="5830.6170665243444"/>
    <n v="5501.0017384017465"/>
    <n v="0"/>
    <n v="0"/>
    <n v="0"/>
    <s v="-"/>
    <s v="-"/>
    <s v="-"/>
    <s v="-"/>
    <s v="-"/>
    <s v="-"/>
    <s v="-"/>
    <s v="-"/>
    <s v="-"/>
    <x v="3"/>
    <x v="2"/>
  </r>
  <r>
    <x v="5"/>
    <s v="SALDAÑA ROBINA JOSE MAURICIO"/>
    <n v="99060028"/>
    <s v="CAC CHAPULTEPEC"/>
    <s v="BAUTISTA CERVANTES LORENA ELIZABETH"/>
    <s v="AXC17846"/>
    <n v="15067867"/>
    <x v="1"/>
    <s v="RENUNCIA VOLUNTARIA"/>
    <s v="DIGITEX"/>
    <n v="29"/>
    <s v="FEMENINO"/>
    <m/>
    <s v="Menos de 1 año"/>
    <n v="22061.643835616436"/>
    <n v="1397.2016158037636"/>
    <n v="1397.2016158037636"/>
    <n v="0"/>
    <n v="0"/>
    <n v="0"/>
    <s v="-"/>
    <s v="-"/>
    <s v="-"/>
    <s v="-"/>
    <s v="-"/>
    <s v="-"/>
    <s v="-"/>
    <s v="-"/>
    <s v="-"/>
    <x v="3"/>
    <x v="2"/>
  </r>
  <r>
    <x v="5"/>
    <s v="SALDAÑA ROBINA JOSE MAURICIO"/>
    <n v="99060015"/>
    <s v="SMART STORE PLAZA SAN MIGUEL"/>
    <s v="SILVA RODRIGUEZ JULIANA"/>
    <s v="AXC15925"/>
    <n v="15067874"/>
    <x v="1"/>
    <s v="BAJA"/>
    <s v="DIGITEX"/>
    <n v="35"/>
    <s v="FEMENINO"/>
    <m/>
    <s v="Mayor a un año"/>
    <n v="32354.246575342466"/>
    <n v="3062.7079597460083"/>
    <n v="2393.3888902027606"/>
    <n v="0"/>
    <n v="0"/>
    <n v="0"/>
    <s v="-"/>
    <s v="-"/>
    <s v="-"/>
    <s v="-"/>
    <s v="-"/>
    <s v="-"/>
    <s v="-"/>
    <s v="-"/>
    <s v="-"/>
    <x v="3"/>
    <x v="2"/>
  </r>
  <r>
    <x v="5"/>
    <s v="SALDAÑA ROBINA JOSE MAURICIO"/>
    <n v="21060041"/>
    <s v="CAC PROVIDENCIA"/>
    <s v="PARRA QUIROZ ANDRES"/>
    <s v="AXC17040"/>
    <n v="15067882"/>
    <x v="1"/>
    <s v="BAJA"/>
    <s v="DIGITEX"/>
    <n v="48"/>
    <s v="MASCULINO"/>
    <m/>
    <s v="Menos de 1 año"/>
    <n v="24089.04109589041"/>
    <n v="9"/>
    <n v="903.99932614903344"/>
    <n v="0"/>
    <n v="0"/>
    <n v="0"/>
    <s v="-"/>
    <s v="-"/>
    <s v="-"/>
    <s v="-"/>
    <s v="-"/>
    <s v="-"/>
    <s v="-"/>
    <s v="-"/>
    <s v="-"/>
    <x v="3"/>
    <x v="2"/>
  </r>
  <r>
    <x v="5"/>
    <s v="SALDAÑA ROBINA JOSE MAURICIO"/>
    <n v="21060023"/>
    <s v="CAC PLAZA DEL SOL"/>
    <s v="HARO MARIN EDGAR RENE"/>
    <s v="AXC17896"/>
    <n v="15067891"/>
    <x v="1"/>
    <s v="Baja programada"/>
    <s v="DIGITEX"/>
    <n v="42"/>
    <s v="MASCULINO"/>
    <m/>
    <s v="Menos de 1 año"/>
    <n v="24773.972602739726"/>
    <n v="5141.2973397435044"/>
    <n v="5108.0806989431048"/>
    <n v="5"/>
    <n v="1"/>
    <n v="0"/>
    <n v="18"/>
    <n v="1.0085149874967474"/>
    <n v="23"/>
    <n v="0.84192325252506239"/>
    <n v="8"/>
    <n v="5"/>
    <n v="0"/>
    <n v="1"/>
    <n v="9"/>
    <x v="0"/>
    <x v="3"/>
  </r>
  <r>
    <x v="5"/>
    <s v="SALDAÑA ROBINA JOSE MAURICIO"/>
    <n v="21060017"/>
    <s v="CAC CENTRO SUR"/>
    <s v="ARRIAGA ESQUIVEL FERNANDO DE JESUS"/>
    <s v="AXC17895"/>
    <n v="15067892"/>
    <x v="1"/>
    <s v="ABANDONO DE EMPLEO"/>
    <s v="DIGITEX"/>
    <n v="25"/>
    <s v="MASCULINO"/>
    <m/>
    <s v="Menos de 1 año"/>
    <n v="21869.863013698632"/>
    <n v="2035.3226642168122"/>
    <n v="2035.3226642168122"/>
    <n v="0"/>
    <n v="0"/>
    <n v="0"/>
    <s v="-"/>
    <s v="-"/>
    <s v="-"/>
    <s v="-"/>
    <s v="-"/>
    <s v="-"/>
    <s v="-"/>
    <s v="-"/>
    <s v="-"/>
    <x v="3"/>
    <x v="2"/>
  </r>
  <r>
    <x v="5"/>
    <s v="SALDAÑA ROBINA JOSE MAURICIO"/>
    <n v="21062036"/>
    <s v="PLAZA MOVISTAR LAS TORRES"/>
    <s v="PALACIOS SUAREZ CESAR ALONSO"/>
    <s v="AXC17996"/>
    <n v="15067897"/>
    <x v="1"/>
    <s v="NO PRODUCTIVO, LINEAS DE FRAUDE"/>
    <s v="DIGITEX"/>
    <n v="18"/>
    <s v="MASCULINO"/>
    <m/>
    <s v="Menos de 1 año"/>
    <n v="25130.136986301368"/>
    <n v="4136.4280197214512"/>
    <n v="3145.8568118328708"/>
    <n v="1"/>
    <n v="2"/>
    <n v="0"/>
    <n v="9"/>
    <s v="-"/>
    <n v="6"/>
    <s v="-"/>
    <n v="2"/>
    <n v="2"/>
    <n v="0"/>
    <n v="0"/>
    <n v="2"/>
    <x v="3"/>
    <x v="2"/>
  </r>
  <r>
    <x v="5"/>
    <s v="OSCAR IVAN CISNEROS CABALLERO"/>
    <n v="99060024"/>
    <s v="MINI CAC MANZANILLO"/>
    <s v="DE LA PEÑA RINCON RENE"/>
    <s v="AXC12580"/>
    <n v="15067116"/>
    <x v="1"/>
    <s v="IMPRODUCTIVO, LINEAS FICTICIAS,CONTROL DOCUMENTAL,1Q"/>
    <s v="DIGITEX"/>
    <n v="25"/>
    <s v="MASCULINO"/>
    <m/>
    <s v="Mayor a un año"/>
    <n v="42203.013698630137"/>
    <n v="1198.5"/>
    <n v="852.0011876531147"/>
    <n v="4"/>
    <n v="2"/>
    <n v="0"/>
    <n v="38"/>
    <n v="3.1494421915621693"/>
    <n v="12"/>
    <n v="0.87852861133049998"/>
    <n v="0"/>
    <n v="5"/>
    <n v="0"/>
    <n v="0"/>
    <n v="7"/>
    <x v="1"/>
    <x v="3"/>
  </r>
  <r>
    <x v="5"/>
    <s v="OSCAR IVAN CISNEROS CABALLERO"/>
    <n v="99060024"/>
    <s v="MINI CAC MANZANILLO"/>
    <s v="DEL ANGEL VIRGINIA VICENTE"/>
    <s v="AXC07318"/>
    <n v="15065031"/>
    <x v="1"/>
    <s v="IMPRODUCTIVO,CONTROL DOCUMENTAL,1Q, LINEAS FICTICIAS"/>
    <s v="DIGITEX"/>
    <n v="29"/>
    <s v="MASCULINO"/>
    <m/>
    <s v="Mayor a un año"/>
    <n v="60607.397260273974"/>
    <n v="459.86442582744718"/>
    <n v="459.86442582744718"/>
    <n v="1"/>
    <n v="2"/>
    <n v="0"/>
    <n v="16"/>
    <n v="1.3260809227630188"/>
    <n v="16"/>
    <n v="1.171371481774"/>
    <n v="4"/>
    <n v="8"/>
    <n v="0"/>
    <n v="0"/>
    <n v="4"/>
    <x v="1"/>
    <x v="0"/>
  </r>
  <r>
    <x v="5"/>
    <s v="OSCAR IVAN CISNEROS CABALLERO"/>
    <n v="99060031"/>
    <s v="CAC FORUM TEPIC"/>
    <s v="GUERRA ZUÑIGA MARIA ELENA"/>
    <s v="AXC08971"/>
    <n v="15066121"/>
    <x v="1"/>
    <s v="BAJA PROGRAMADA 1Q"/>
    <s v="DIGITEX"/>
    <n v="49"/>
    <s v="FEMENINO"/>
    <m/>
    <s v="Mayor a un año"/>
    <n v="50144.931506849316"/>
    <n v="6870.0497027009524"/>
    <n v="6586.6483540280578"/>
    <n v="3"/>
    <n v="0"/>
    <n v="0"/>
    <n v="15"/>
    <n v="1.0085149874967474"/>
    <n v="18"/>
    <n v="1.6943051789945358"/>
    <n v="5"/>
    <n v="7"/>
    <n v="0"/>
    <n v="1"/>
    <n v="5"/>
    <x v="0"/>
    <x v="1"/>
  </r>
  <r>
    <x v="5"/>
    <s v="OSCAR IVAN CISNEROS CABALLERO"/>
    <n v="21060012"/>
    <s v="CAC COLIMA"/>
    <s v="JIMENEZ MORENO HILDA KRISTELLE"/>
    <s v="AXC14408"/>
    <n v="15067626"/>
    <x v="1"/>
    <s v="LINEAS FICTICIAS CONTROL DOCUMENTAL, 1Q"/>
    <s v="DIGITEX"/>
    <n v="27"/>
    <s v="FEMENINO"/>
    <m/>
    <s v="Mayor a un año"/>
    <n v="37652.876712328769"/>
    <n v="2101.0415939467439"/>
    <n v="2571.852618402942"/>
    <n v="4"/>
    <n v="2"/>
    <n v="0"/>
    <n v="26"/>
    <n v="1.4567438708286349"/>
    <n v="30"/>
    <n v="1.0766282001599263"/>
    <n v="10"/>
    <n v="8"/>
    <n v="0"/>
    <n v="3"/>
    <n v="9"/>
    <x v="1"/>
    <x v="0"/>
  </r>
  <r>
    <x v="5"/>
    <s v="OSCAR IVAN CISNEROS CABALLERO"/>
    <n v="21060039"/>
    <s v="MINI CAC PLAZA LAGO REAL"/>
    <s v="JOYA NUÑEZ CRISTIAN RAMON"/>
    <s v="AXC15997"/>
    <n v="15068073"/>
    <x v="1"/>
    <s v="IMPRODUCTIVIDAD,LINEAS FICTICIAS, 1Q"/>
    <s v="DIGITEX"/>
    <n v="29"/>
    <s v="MASCULINO"/>
    <m/>
    <s v="Mayor a un año"/>
    <n v="33724.109589041094"/>
    <n v="2332.9083541547575"/>
    <n v="2009.0749741538923"/>
    <n v="6"/>
    <n v="1"/>
    <n v="0"/>
    <n v="16"/>
    <n v="1.3015238686377777"/>
    <n v="22"/>
    <n v="1.7895953193769443"/>
    <n v="4"/>
    <n v="14"/>
    <n v="0"/>
    <n v="1"/>
    <n v="3"/>
    <x v="1"/>
    <x v="1"/>
  </r>
  <r>
    <x v="5"/>
    <s v="OSCAR IVAN CISNEROS CABALLERO"/>
    <n v="21060024"/>
    <s v="CAC TEPIC"/>
    <s v="MACEDA SANDOVAL JOHANN PASCAL"/>
    <s v="AXC09557"/>
    <n v="15066182"/>
    <x v="1"/>
    <s v="LINEAS FICTICIAS,IMPRODUCTIVIDAD,1Q"/>
    <s v="DIGITEX"/>
    <n v="40"/>
    <s v="MASCULINO"/>
    <m/>
    <s v="Mayor a un año"/>
    <n v="49755.890410958906"/>
    <n v="3602.4625535468986"/>
    <n v="3378.3514040607506"/>
    <n v="2"/>
    <n v="0"/>
    <n v="0"/>
    <n v="24"/>
    <n v="1.3871504389428948"/>
    <n v="28"/>
    <n v="1.0602931516057756"/>
    <n v="3"/>
    <n v="18"/>
    <n v="0"/>
    <n v="3"/>
    <n v="4"/>
    <x v="1"/>
    <x v="0"/>
  </r>
  <r>
    <x v="5"/>
    <s v="OSCAR IVAN CISNEROS CABALLERO"/>
    <n v="21060024"/>
    <s v="CAC TEPIC"/>
    <s v="MENDOZA TORRES JOSE DE JESUS"/>
    <s v="AXC05321"/>
    <n v="15062725"/>
    <x v="1"/>
    <s v="BAJA PROGRAMADA 1Q"/>
    <s v="DIGITEX"/>
    <n v="32"/>
    <s v="MASCULINO"/>
    <m/>
    <s v="Mayor a un año"/>
    <n v="73736.164383561641"/>
    <n v="6514.5723227805929"/>
    <n v="6466.6396158472971"/>
    <n v="3"/>
    <n v="0"/>
    <n v="0"/>
    <n v="23"/>
    <n v="1.3293525039869407"/>
    <n v="31"/>
    <n v="1.1738959892778231"/>
    <n v="4"/>
    <n v="16"/>
    <n v="0"/>
    <n v="2"/>
    <n v="9"/>
    <x v="1"/>
    <x v="0"/>
  </r>
  <r>
    <x v="5"/>
    <s v="OSCAR IVAN CISNEROS CABALLERO"/>
    <n v="21060024"/>
    <s v="CAC TEPIC"/>
    <s v="MORALES ACUÑA JOSE LUIS"/>
    <s v="AXC07306"/>
    <n v="15064985"/>
    <x v="1"/>
    <s v="BAJA PROGRAMADA 1Q"/>
    <s v="DIGITEX"/>
    <n v="39"/>
    <s v="MASCULINO"/>
    <m/>
    <s v="Mayor a un año"/>
    <n v="62152.602739726026"/>
    <n v="3216.0712567308592"/>
    <n v="4926.4198861693885"/>
    <n v="4"/>
    <n v="0"/>
    <n v="0"/>
    <n v="33"/>
    <n v="1.9073318535464803"/>
    <n v="26"/>
    <n v="0.98455792649107743"/>
    <n v="7"/>
    <n v="12"/>
    <n v="4"/>
    <n v="1"/>
    <n v="2"/>
    <x v="1"/>
    <x v="4"/>
  </r>
  <r>
    <x v="5"/>
    <s v="OSCAR IVAN CISNEROS CABALLERO"/>
    <n v="21060024"/>
    <s v="CAC TEPIC"/>
    <s v="OCHOA VERDIN VALERIC AGLAHE"/>
    <s v="AXC13389"/>
    <n v="15067229"/>
    <x v="1"/>
    <s v="LINEAS FICTICIAS, CONTROL DOCUMENTAL,1Q"/>
    <s v="ATENTO"/>
    <n v="34"/>
    <s v="FEMENINO"/>
    <m/>
    <s v="Mayor a un año"/>
    <n v="41386.575342465752"/>
    <n v="678.02750303758262"/>
    <n v="2379.8089017600041"/>
    <n v="3"/>
    <n v="0"/>
    <n v="0"/>
    <n v="11"/>
    <n v="0.63577728451549342"/>
    <n v="18"/>
    <n v="0.68161702603228436"/>
    <n v="6"/>
    <n v="8"/>
    <n v="1"/>
    <n v="2"/>
    <n v="1"/>
    <x v="4"/>
    <x v="3"/>
  </r>
  <r>
    <x v="5"/>
    <s v="GIL GARCIA JUAN EDGAR"/>
    <n v="99060046"/>
    <s v="CAC HERRERA Y CAIRO TLAQUEPAQUE"/>
    <s v="CASTRO CERVANTES CARLOS EDUARDO"/>
    <s v="AXC10828"/>
    <n v="15067558"/>
    <x v="1"/>
    <s v="ALTAS FICTICIAS Y MALA VENTA"/>
    <s v="DIGITEX"/>
    <n v="25"/>
    <s v="MASCULINO"/>
    <m/>
    <s v="Mayor a un año"/>
    <n v="44816.712328767127"/>
    <n v="2282.0279804765041"/>
    <n v="4165.8084393776799"/>
    <n v="0"/>
    <n v="0"/>
    <n v="0"/>
    <n v="11"/>
    <n v="0.60398842028971877"/>
    <n v="23"/>
    <n v="0.7216485021643394"/>
    <n v="11"/>
    <n v="4"/>
    <n v="0"/>
    <n v="2"/>
    <n v="6"/>
    <x v="4"/>
    <x v="3"/>
  </r>
  <r>
    <x v="5"/>
    <s v="GIL GARCIA JUAN EDGAR"/>
    <s v="BAJA"/>
    <s v="BAJA"/>
    <s v="GUTIERREZ MARIN MARIA GUADALUPE"/>
    <s v="AXC17255"/>
    <n v="15067786"/>
    <x v="1"/>
    <s v="BAJA PROCESADA"/>
    <s v="DIGITEX"/>
    <n v="24"/>
    <s v="FEMENINO"/>
    <m/>
    <s v="Menos de 1 año"/>
    <n v="24089.04109589041"/>
    <n v="166.12221075310796"/>
    <n v="166.12221075310796"/>
    <n v="0"/>
    <n v="0"/>
    <n v="0"/>
    <s v="-"/>
    <s v="-"/>
    <s v="-"/>
    <s v="-"/>
    <s v="-"/>
    <s v="-"/>
    <s v="-"/>
    <s v="-"/>
    <s v="-"/>
    <x v="3"/>
    <x v="2"/>
  </r>
  <r>
    <x v="5"/>
    <s v="GIL GARCIA JUAN EDGAR"/>
    <n v="99060033"/>
    <s v="MINI CAC CHAPALITA GUADALAJARA"/>
    <s v="TACHIQUIN SANCHEZ RAFAEL"/>
    <s v="AXC14264"/>
    <n v="15067370"/>
    <x v="1"/>
    <s v="ALTAS FICTICIAS E INPRODUCTIVIDAD"/>
    <s v="DIGITEX"/>
    <n v="50"/>
    <s v="MASCULINO"/>
    <m/>
    <s v="Mayor a un año"/>
    <n v="39083.013698630137"/>
    <n v="6682.0562185141507"/>
    <n v="1765.9536679759588"/>
    <n v="2"/>
    <n v="0"/>
    <n v="0"/>
    <n v="16"/>
    <n v="1.5973247478736359"/>
    <n v="4"/>
    <n v="0.25100817466585718"/>
    <n v="2"/>
    <n v="2"/>
    <n v="0"/>
    <n v="0"/>
    <n v="0"/>
    <x v="1"/>
    <x v="3"/>
  </r>
  <r>
    <x v="5"/>
    <s v="GIL GARCIA JUAN EDGAR"/>
    <n v="99060010"/>
    <s v="SMART STORE GRAN TERRAZA BELENES"/>
    <s v="PANO SANCHEZ JOSE EDUARDO"/>
    <s v="AXC16162"/>
    <n v="15067955"/>
    <x v="1"/>
    <s v="ALTAS FICTICIAS Y MALA VENTA"/>
    <s v="DIGITEX"/>
    <n v="27"/>
    <s v="MASCULINO"/>
    <m/>
    <s v="Mayor a un año"/>
    <n v="33669.315068493153"/>
    <n v="6463.8910878476972"/>
    <n v="7760.8096601282259"/>
    <n v="9"/>
    <n v="6"/>
    <n v="0"/>
    <n v="41"/>
    <n v="2.0780580614163751"/>
    <n v="40"/>
    <n v="1.8825613099939287"/>
    <n v="20"/>
    <n v="11"/>
    <n v="0"/>
    <n v="5"/>
    <n v="4"/>
    <x v="1"/>
    <x v="1"/>
  </r>
  <r>
    <x v="5"/>
    <s v="GIL GARCIA JUAN EDGAR"/>
    <s v="BAJA"/>
    <s v="BAJA"/>
    <s v="COBOS RUIZ CHRISTIAN"/>
    <s v="AXC14356"/>
    <n v="15067730"/>
    <x v="1"/>
    <s v="RENUNCIA"/>
    <s v="DIGITEX"/>
    <n v="34"/>
    <s v="MASCULINO"/>
    <m/>
    <s v="Mayor a un año"/>
    <n v="35866.575342465752"/>
    <n v="7602.922817846892"/>
    <n v="11250.468304920258"/>
    <n v="0"/>
    <n v="0"/>
    <n v="0"/>
    <s v="-"/>
    <s v="-"/>
    <s v="-"/>
    <s v="-"/>
    <s v="-"/>
    <s v="-"/>
    <s v="-"/>
    <s v="-"/>
    <s v="-"/>
    <x v="3"/>
    <x v="2"/>
  </r>
  <r>
    <x v="5"/>
    <s v="GIL GARCIA JUAN EDGAR"/>
    <s v="BAJA"/>
    <s v="BAJA"/>
    <s v="NAVARRO ESCOBEDO GUILLERMO"/>
    <s v="AXC07031"/>
    <n v="15066146"/>
    <x v="1"/>
    <s v="BAJA POR CODIGOS DE LIBERACION"/>
    <s v="DIGITEX"/>
    <n v="32"/>
    <s v="MASCULINO"/>
    <m/>
    <s v="Mayor a un año"/>
    <n v="61062.191780821915"/>
    <n v="6359.144152406896"/>
    <n v="5843.4788550810499"/>
    <n v="0"/>
    <n v="0"/>
    <n v="0"/>
    <s v="-"/>
    <s v="-"/>
    <s v="-"/>
    <s v="-"/>
    <s v="-"/>
    <s v="-"/>
    <s v="-"/>
    <s v="-"/>
    <s v="-"/>
    <x v="3"/>
    <x v="2"/>
  </r>
  <r>
    <x v="5"/>
    <s v="GIL GARCIA JUAN EDGAR"/>
    <s v="BAJA"/>
    <s v="BAJA"/>
    <s v="ORTIZ FLORES CARLOS ABRAHAM"/>
    <s v="AXC16354"/>
    <n v="15067876"/>
    <x v="1"/>
    <s v="RENUNCIA"/>
    <s v="DIGITEX"/>
    <n v="19"/>
    <s v="MASCULINO"/>
    <m/>
    <s v="Mayor a un año"/>
    <n v="31970.684931506854"/>
    <n v="1100.1074516892304"/>
    <n v="2343.7606412094992"/>
    <n v="0"/>
    <n v="0"/>
    <n v="0"/>
    <s v="-"/>
    <s v="-"/>
    <s v="-"/>
    <s v="-"/>
    <s v="-"/>
    <s v="-"/>
    <s v="-"/>
    <s v="-"/>
    <s v="-"/>
    <x v="3"/>
    <x v="2"/>
  </r>
  <r>
    <x v="5"/>
    <s v="GIL GARCIA JUAN EDGAR"/>
    <n v="21060014"/>
    <s v="CAC PLAZA GALERIAS"/>
    <s v="LUCAS SANDOVAL RAFAEL"/>
    <s v="AXC15229"/>
    <n v="15067491"/>
    <x v="1"/>
    <s v="ALTAS FICTICIAS Y MALA VENTA"/>
    <s v="DIGITEX"/>
    <n v="23"/>
    <s v="MASCULINO"/>
    <m/>
    <s v="Mayor a un año"/>
    <n v="37066.57534246576"/>
    <n v="8915.3812713224506"/>
    <n v="5857.6374125501916"/>
    <n v="8"/>
    <n v="2"/>
    <n v="0"/>
    <n v="10"/>
    <n v="0.73210717610874998"/>
    <n v="20"/>
    <n v="0.79866237393681827"/>
    <n v="5"/>
    <n v="7"/>
    <n v="0"/>
    <n v="4"/>
    <n v="4"/>
    <x v="4"/>
    <x v="3"/>
  </r>
  <r>
    <x v="5"/>
    <s v="GIL GARCIA JUAN EDGAR"/>
    <n v="99060009"/>
    <s v="CAC REVOLUCION GUADALAJARA"/>
    <s v="BOLAÑOS LOPEZ EDSON GERARDO"/>
    <s v="AXC16845"/>
    <n v="15067706"/>
    <x v="1"/>
    <s v="ALTAS FICTICIAS Y MALA VENTA"/>
    <s v="DIGITEX"/>
    <n v="29"/>
    <s v="MASCULINO"/>
    <m/>
    <s v="Menos de 1 año"/>
    <n v="32518.630136986299"/>
    <n v="1188.0996894710147"/>
    <n v="1930.803832043214"/>
    <n v="0"/>
    <n v="0"/>
    <n v="0"/>
    <n v="0"/>
    <s v="-"/>
    <n v="0"/>
    <s v="-"/>
    <n v="0"/>
    <n v="0"/>
    <n v="0"/>
    <n v="0"/>
    <n v="0"/>
    <x v="3"/>
    <x v="2"/>
  </r>
  <r>
    <x v="5"/>
    <s v="GIL GARCIA JUAN EDGAR"/>
    <n v="99060030"/>
    <s v="CAC TRANSITO GUADALAJARA"/>
    <s v="HERRERA PERALTA MARIA INES"/>
    <s v="AXC18077"/>
    <n v="15067922"/>
    <x v="1"/>
    <s v="ALTAS FICTICIAS Y MALA VENTA"/>
    <s v="DIGITEX"/>
    <n v="27"/>
    <s v="FEMENINO"/>
    <m/>
    <s v="Menos de 6 meses"/>
    <n v="25595.890410958902"/>
    <n v="4016.8957238453354"/>
    <n v="3699.745130303987"/>
    <n v="3"/>
    <n v="0"/>
    <n v="0"/>
    <n v="16"/>
    <n v="1.3515824789699999"/>
    <n v="26"/>
    <n v="1.5862322149022914"/>
    <n v="9"/>
    <n v="6"/>
    <n v="0"/>
    <n v="1"/>
    <n v="10"/>
    <x v="1"/>
    <x v="1"/>
  </r>
  <r>
    <x v="5"/>
    <s v="GIL GARCIA JUAN EDGAR"/>
    <n v="99060009"/>
    <s v="CAC REVOLUCION GUADALAJARA"/>
    <s v="ASCENCIO VALENZUELA JONATHAN ABRAHAM"/>
    <s v="AXC07438"/>
    <n v="15065052"/>
    <x v="1"/>
    <s v="ALTAS FICTICIAS Y MALA VENTA"/>
    <s v="DIGITEX"/>
    <n v="32"/>
    <s v="FEMENINO"/>
    <m/>
    <s v="Mayor a un año"/>
    <n v="57988.219178082189"/>
    <n v="8070.1024818609267"/>
    <n v="8002.3454053857504"/>
    <n v="8"/>
    <n v="0"/>
    <n v="0"/>
    <n v="20"/>
    <n v="1.171371481774"/>
    <n v="39"/>
    <n v="1.4276089934120624"/>
    <n v="15"/>
    <n v="12"/>
    <n v="0"/>
    <n v="1"/>
    <n v="11"/>
    <x v="0"/>
    <x v="1"/>
  </r>
  <r>
    <x v="5"/>
    <s v="GIL GARCIA JUAN EDGAR"/>
    <n v="99060030"/>
    <s v="CAC TRANSITO GUADALAJARA"/>
    <s v="CRUZ GARCIA JOSE MANUEL"/>
    <s v="AXC15754"/>
    <n v="15067563"/>
    <x v="1"/>
    <s v="ALTAS FICTICIAS Y MALA VENTA"/>
    <s v="DIGITEX"/>
    <n v="24"/>
    <s v="MASCULINO"/>
    <m/>
    <s v="Mayor a un año"/>
    <n v="34326.849315068495"/>
    <n v="6431.7058738124415"/>
    <n v="6873.3275225771849"/>
    <n v="0"/>
    <n v="0"/>
    <n v="0"/>
    <n v="0"/>
    <n v="0"/>
    <n v="0"/>
    <n v="0"/>
    <n v="0"/>
    <n v="0"/>
    <n v="0"/>
    <n v="0"/>
    <n v="0"/>
    <x v="4"/>
    <x v="3"/>
  </r>
  <r>
    <x v="5"/>
    <s v="GIL GARCIA JUAN EDGAR"/>
    <s v="BAJA"/>
    <s v="BAJA"/>
    <s v="GONZALEZ GARCIA ALAN"/>
    <s v="AXC15004"/>
    <n v="15067472"/>
    <x v="1"/>
    <s v="BAJA POR FALTA DE PROBIDAD"/>
    <s v="DIGITEX"/>
    <n v="31"/>
    <s v="MASCULINO"/>
    <m/>
    <s v="Mayor a un año"/>
    <n v="33011.780821917811"/>
    <n v="816.22433312967996"/>
    <n v="5817.4020165989377"/>
    <n v="0"/>
    <n v="0"/>
    <n v="0"/>
    <s v="-"/>
    <s v="-"/>
    <s v="-"/>
    <s v="-"/>
    <s v="-"/>
    <s v="-"/>
    <s v="-"/>
    <s v="-"/>
    <s v="-"/>
    <x v="3"/>
    <x v="2"/>
  </r>
  <r>
    <x v="5"/>
    <s v="GIL GARCIA JUAN EDGAR"/>
    <s v="BAJA"/>
    <s v="BAJA"/>
    <s v="SOLIS ROSALES JORGE ALEXIS"/>
    <s v="AXC18080"/>
    <n v="15067919"/>
    <x v="1"/>
    <s v="BAJA "/>
    <s v="DIGITEX"/>
    <n v="23"/>
    <s v="MASCULINO"/>
    <m/>
    <s v="Menos de 6 meses"/>
    <n v="20993.150684931508"/>
    <n v="2374.3856093398499"/>
    <n v="2374.3856093398499"/>
    <n v="0"/>
    <n v="0"/>
    <n v="0"/>
    <s v="-"/>
    <s v="-"/>
    <s v="-"/>
    <s v="-"/>
    <s v="-"/>
    <s v="-"/>
    <s v="-"/>
    <s v="-"/>
    <s v="-"/>
    <x v="3"/>
    <x v="2"/>
  </r>
  <r>
    <x v="5"/>
    <s v="GIL GARCIA JUAN EDGAR"/>
    <s v="BAJA"/>
    <s v="BAJA"/>
    <s v="URIBE ALVAREZ CARLOS"/>
    <s v="AXC16084"/>
    <n v="15067616"/>
    <x v="1"/>
    <s v="BAJA POR AUSENTISMO"/>
    <s v="DIGITEX"/>
    <n v="21"/>
    <s v="MASCULINO"/>
    <m/>
    <s v="Mayor a un año"/>
    <n v="28965.753424657534"/>
    <n v="2865.1506265572802"/>
    <n v="3285.1993412679412"/>
    <n v="0"/>
    <n v="0"/>
    <n v="0"/>
    <s v="-"/>
    <s v="-"/>
    <s v="-"/>
    <s v="-"/>
    <s v="-"/>
    <s v="-"/>
    <s v="-"/>
    <s v="-"/>
    <s v="-"/>
    <x v="3"/>
    <x v="2"/>
  </r>
  <r>
    <x v="5"/>
    <s v="GIL GARCIA JUAN EDGAR"/>
    <s v="BAJA"/>
    <s v="BAJA"/>
    <s v="FRANCO CAMARENA ALEJANDRO TADEO"/>
    <s v="AXC09835"/>
    <n v="15067269"/>
    <x v="1"/>
    <s v="BAJA "/>
    <s v="DIGITEX"/>
    <n v="30"/>
    <s v="MASCULINO"/>
    <m/>
    <s v="Mayor a un año"/>
    <n v="41841.369863013701"/>
    <n v="8142.0639152810818"/>
    <n v="6292.1404236381613"/>
    <n v="0"/>
    <n v="0"/>
    <n v="0"/>
    <s v="-"/>
    <s v="-"/>
    <s v="-"/>
    <s v="-"/>
    <s v="-"/>
    <s v="-"/>
    <s v="-"/>
    <s v="-"/>
    <s v="-"/>
    <x v="3"/>
    <x v="2"/>
  </r>
  <r>
    <x v="5"/>
    <s v="GIL GARCIA JUAN EDGAR"/>
    <s v="S/D"/>
    <s v="MOVISTAR PLAZA FIESTA ARBOLEDAS"/>
    <s v="OROZCO VALENCIA ADRIANA"/>
    <s v="AXC15275"/>
    <n v="15067492"/>
    <x v="1"/>
    <s v="ALTAS FICTICIAS E INPRODUCTIVIDAD"/>
    <s v="DIGITEX"/>
    <n v="49"/>
    <s v="FEMENINO"/>
    <m/>
    <s v="Mayor a un año"/>
    <n v="35230.95890410959"/>
    <n v="4228.6751767238111"/>
    <n v="5874.6038457133727"/>
    <n v="2"/>
    <n v="0"/>
    <n v="0"/>
    <n v="0"/>
    <s v="-"/>
    <n v="0"/>
    <s v="-"/>
    <n v="0"/>
    <n v="0"/>
    <n v="0"/>
    <n v="0"/>
    <n v="0"/>
    <x v="3"/>
    <x v="2"/>
  </r>
  <r>
    <x v="5"/>
    <s v="GIL GARCIA JUAN EDGAR"/>
    <s v="BAJA"/>
    <s v="BAJA"/>
    <s v="PUGA Y COLMENARES CALDERON CARLOS"/>
    <s v="AXC16384"/>
    <n v="15067657"/>
    <x v="1"/>
    <s v="RENUNCIA"/>
    <s v="DIGITEX"/>
    <n v="22"/>
    <s v="MASCULINO"/>
    <m/>
    <s v="Mayor a un año"/>
    <n v="27376.71232876712"/>
    <n v="6675.5197980236844"/>
    <n v="6796.3101100426802"/>
    <n v="0"/>
    <n v="0"/>
    <n v="0"/>
    <s v="-"/>
    <s v="-"/>
    <s v="-"/>
    <s v="-"/>
    <s v="-"/>
    <s v="-"/>
    <s v="-"/>
    <s v="-"/>
    <s v="-"/>
    <x v="3"/>
    <x v="2"/>
  </r>
  <r>
    <x v="0"/>
    <s v="BURCIAGA PEREZ CARLOS ALBERTO"/>
    <n v="99030006"/>
    <s v="CAC ZARAGOZA JUAREZ"/>
    <s v="LOPEZ HERNANDEZ ANA YELY"/>
    <s v="AXC07698"/>
    <n v="15034752"/>
    <x v="2"/>
    <s v="Malas Practicas"/>
    <s v="ATENTO"/>
    <n v="28"/>
    <s v="FEMENINO"/>
    <m/>
    <s v="Mayor a un año"/>
    <n v="176668.2420091324"/>
    <n v="4294.5787308265908"/>
    <n v="4234.4354265056591"/>
    <n v="0"/>
    <n v="0"/>
    <n v="0"/>
    <s v="-"/>
    <s v="-"/>
    <s v="-"/>
    <s v="-"/>
    <s v="-"/>
    <s v="-"/>
    <s v="-"/>
    <s v="-"/>
    <s v="-"/>
    <x v="3"/>
    <x v="2"/>
  </r>
  <r>
    <x v="0"/>
    <s v="BURCIAGA PEREZ CARLOS ALBERTO"/>
    <n v="99030003"/>
    <s v="CAC LAS MISIONES JUAREZ"/>
    <s v="CHAVEZ MARTINEZ ISAAC HUMBERTO"/>
    <s v="AXC08060"/>
    <n v="15034524"/>
    <x v="2"/>
    <s v="Malas Practicas"/>
    <s v="ATENTO"/>
    <n v="35"/>
    <s v="MASCULINO"/>
    <m/>
    <s v="Mayor a un año"/>
    <n v="171092.89954337897"/>
    <n v="3137.9562240104851"/>
    <n v="4341.1735190436784"/>
    <n v="0"/>
    <n v="0"/>
    <n v="0"/>
    <n v="9"/>
    <s v="-"/>
    <n v="9"/>
    <s v="-"/>
    <n v="2"/>
    <n v="1"/>
    <n v="0"/>
    <n v="2"/>
    <n v="4"/>
    <x v="3"/>
    <x v="2"/>
  </r>
  <r>
    <x v="0"/>
    <s v="LOPEZ SANCHEZ JOSUE ANTONIO"/>
    <n v="99040024"/>
    <s v="MINI CAC PIEDRAS NEGRAS"/>
    <s v="CORPUS RAMIREZ RUTH SARAY"/>
    <s v="AXC08705"/>
    <n v="15047031"/>
    <x v="2"/>
    <s v="Malas Practicas"/>
    <s v="ATENTO"/>
    <n v="30"/>
    <s v="FEMENINO"/>
    <m/>
    <s v="Mayor a un año"/>
    <n v="122474.01712328769"/>
    <n v="2994.3362613141298"/>
    <n v="5791.3317564016997"/>
    <n v="0"/>
    <n v="0"/>
    <n v="0"/>
    <n v="100"/>
    <n v="1.335879226207549"/>
    <n v="85"/>
    <n v="0.98011349543859161"/>
    <n v="12"/>
    <n v="50"/>
    <n v="2"/>
    <n v="3"/>
    <n v="18"/>
    <x v="1"/>
    <x v="0"/>
  </r>
  <r>
    <x v="0"/>
    <s v="LARA CALLES ADRIANA"/>
    <n v="99040036"/>
    <s v="CAC MORELOS MONTERREY"/>
    <s v="CORDERO RENDON CHRISTIAN FERMIN FERNANDO"/>
    <s v="AXC09257"/>
    <n v="15048800"/>
    <x v="2"/>
    <s v="Malas Practicas"/>
    <s v="TEKNEI"/>
    <n v="35"/>
    <s v="MASCULINO"/>
    <m/>
    <s v="Mayor a un año"/>
    <n v="154850.0684931507"/>
    <n v="1148.637886340463"/>
    <n v="7930.1809475700411"/>
    <n v="0"/>
    <n v="0"/>
    <n v="0"/>
    <n v="85"/>
    <n v="1.3692762068627384"/>
    <n v="117"/>
    <n v="0.94936483675816496"/>
    <n v="22"/>
    <n v="50"/>
    <n v="0"/>
    <n v="18"/>
    <n v="27"/>
    <x v="1"/>
    <x v="0"/>
  </r>
  <r>
    <x v="2"/>
    <s v="MARTINEZ GONZALEZ CESAR AUGUSTO"/>
    <n v="99080024"/>
    <s v="CAC TLAXCALA PLAZA INN"/>
    <s v="MARTINEZ SANCHEZ GUILLERMO"/>
    <s v="AXC10849"/>
    <n v="15087251"/>
    <x v="2"/>
    <s v="Cumplimiento "/>
    <s v="TEKNEI"/>
    <n v="34"/>
    <s v="MASCULINO"/>
    <m/>
    <s v="Mayor a un año"/>
    <n v="149747.78538812784"/>
    <n v="5329.8264853038008"/>
    <n v="7350.7048002882902"/>
    <n v="0"/>
    <n v="0"/>
    <n v="0"/>
    <n v="120"/>
    <n v="0.85873929616067324"/>
    <n v="179"/>
    <n v="1.0888098659237204"/>
    <n v="47"/>
    <n v="54"/>
    <n v="0"/>
    <n v="15"/>
    <n v="63"/>
    <x v="2"/>
    <x v="0"/>
  </r>
  <r>
    <x v="2"/>
    <s v="MARTINEZ GONZALEZ CESAR AUGUSTO"/>
    <n v="99080023"/>
    <s v="MINI CAC PERIPLAZA PUEBLA"/>
    <s v="TREJO LEYVA FABIAN"/>
    <s v="AXC12264"/>
    <n v="15086876"/>
    <x v="2"/>
    <s v="Cumplimiento "/>
    <s v="TEKNEI"/>
    <n v="31"/>
    <s v="MASCULINO"/>
    <m/>
    <s v="Mayor a un año"/>
    <n v="135262.0319634703"/>
    <n v="6863.4753519761998"/>
    <n v="9273.150589715553"/>
    <n v="0"/>
    <n v="0"/>
    <n v="0"/>
    <n v="45"/>
    <n v="0.57964902490845438"/>
    <n v="95"/>
    <n v="1.0401479724746157"/>
    <n v="21"/>
    <n v="36"/>
    <n v="1"/>
    <n v="10"/>
    <n v="27"/>
    <x v="4"/>
    <x v="0"/>
  </r>
  <r>
    <x v="3"/>
    <s v="SOLIZ VILLAGRANA CANDIDO ADRIAN"/>
    <n v="99010014"/>
    <s v="MINI CAC PLAZA CACHANILLA"/>
    <s v="MONTOYA VERDUGO LLUVIA"/>
    <s v="AXC10604"/>
    <n v="15013981"/>
    <x v="2"/>
    <s v="CALIDAD DE VENTA"/>
    <s v="ATENTO"/>
    <n v="30"/>
    <s v="FEMENINO"/>
    <m/>
    <s v="Mayor a un año"/>
    <n v="81419.634703196338"/>
    <n v="8380.5985441477515"/>
    <n v="10430.368861878616"/>
    <n v="0"/>
    <n v="0"/>
    <n v="0"/>
    <n v="12"/>
    <n v="0.40966594865703149"/>
    <n v="65"/>
    <n v="1.1834794072314243"/>
    <n v="10"/>
    <n v="32"/>
    <n v="1"/>
    <n v="14"/>
    <n v="8"/>
    <x v="4"/>
    <x v="0"/>
  </r>
  <r>
    <x v="3"/>
    <s v="GONZALEZ BUJANDA MARIA GUADALUPE"/>
    <n v="99010009"/>
    <s v="MINI CAC PLAZA RIO TIJUANA"/>
    <s v="VELASCO GOMEZ GLORIA ISABEL"/>
    <s v="AXC12812"/>
    <n v="15013910"/>
    <x v="2"/>
    <s v="ALTA FICTICIA, ADICCION FORZADA"/>
    <s v="ATENTO"/>
    <n v="21"/>
    <s v="FEMENINO"/>
    <m/>
    <s v="Mayor a un año"/>
    <n v="70393.150684931505"/>
    <n v="7829.9457998629132"/>
    <n v="6982.339085727348"/>
    <n v="0"/>
    <n v="0"/>
    <n v="0"/>
    <n v="4"/>
    <n v="0.13655531621901049"/>
    <n v="38"/>
    <n v="1.0378204032644793"/>
    <n v="11"/>
    <n v="16"/>
    <n v="0"/>
    <n v="3"/>
    <n v="8"/>
    <x v="4"/>
    <x v="0"/>
  </r>
  <r>
    <x v="4"/>
    <s v="GAMEZ TELLEZ GIRON FRANCISCO JAVIER"/>
    <n v="38090004"/>
    <s v="CAC COACALCO"/>
    <s v="SERRANO CHAVEZ BENJAMIN"/>
    <s v="AXC08317"/>
    <n v="150920605"/>
    <x v="2"/>
    <s v="MALAS PRACTICAS Y/ O FRAUDE"/>
    <s v="DIGITEX"/>
    <n v="34"/>
    <s v="MASCULINO"/>
    <m/>
    <s v="Mayor a un año"/>
    <n v="77822.488584474893"/>
    <n v="17150.045131332427"/>
    <n v="12415.065805616921"/>
    <n v="0"/>
    <n v="0"/>
    <n v="0"/>
    <s v="-"/>
    <s v="-"/>
    <s v="-"/>
    <s v="-"/>
    <s v="-"/>
    <s v="-"/>
    <s v="-"/>
    <s v="-"/>
    <s v="-"/>
    <x v="3"/>
    <x v="2"/>
  </r>
  <r>
    <x v="4"/>
    <s v="GAMEZ TELLEZ GIRON FRANCISCO JAVIER"/>
    <n v="99090117"/>
    <s v="MINI CAC LAS TIENDAS DE SAN ESTEBAN NAUCALPAN"/>
    <s v="GONZALEZ BUSTAMANTE JAVIER ADRIAN"/>
    <s v="AXC08464"/>
    <n v="150922206"/>
    <x v="2"/>
    <s v="MALAS PRACTICAS Y/ O FRAUDE"/>
    <s v="TEKNEI"/>
    <n v="40"/>
    <s v="MASCULINO"/>
    <m/>
    <s v="Mayor a un año"/>
    <n v="49657.260273972606"/>
    <n v="1166.6625182480639"/>
    <n v="6212.5530996020352"/>
    <n v="0"/>
    <n v="0"/>
    <n v="0"/>
    <s v="-"/>
    <s v="-"/>
    <s v="-"/>
    <s v="-"/>
    <s v="-"/>
    <s v="-"/>
    <s v="-"/>
    <s v="-"/>
    <s v="-"/>
    <x v="3"/>
    <x v="2"/>
  </r>
  <r>
    <x v="4"/>
    <s v="OLMOS MENESES VALENTIN ANTONIO"/>
    <n v="21090034"/>
    <s v="MINI CAC PATIO TULANCINGO"/>
    <s v="HERNANDEZ TECOMALMAN SAMUEL"/>
    <s v="AXC12368"/>
    <n v="150921344"/>
    <x v="2"/>
    <s v="MALAS PRACTICAS Y/ O FRAUDE"/>
    <s v="ATENTO"/>
    <n v="30"/>
    <s v="MASCULINO"/>
    <m/>
    <s v="Mayor a un año"/>
    <n v="74274.429223744286"/>
    <n v="2128.4893690760746"/>
    <n v="3230.8978133248634"/>
    <n v="0"/>
    <n v="0"/>
    <n v="0"/>
    <n v="61"/>
    <n v="0.99868881332755499"/>
    <n v="48"/>
    <n v="1.096920499884364"/>
    <n v="11"/>
    <n v="15"/>
    <n v="0"/>
    <n v="5"/>
    <n v="17"/>
    <x v="0"/>
    <x v="0"/>
  </r>
  <r>
    <x v="4"/>
    <s v="MIRANDA VELAZQUEZ CLAUDIA"/>
    <n v="21090031"/>
    <s v="MINI CAC CITY SHOP"/>
    <s v="TRINIDAD MIRANDA ALBERTO"/>
    <s v="AXC03710"/>
    <n v="150918975"/>
    <x v="2"/>
    <s v="MALAS PRACTICAS Y/ O FRAUDE"/>
    <s v="TEKNEI"/>
    <n v="33"/>
    <s v="MASCULINO"/>
    <m/>
    <s v="Mayor a un año"/>
    <n v="127843.3789954338"/>
    <n v="3734.7258477877963"/>
    <n v="3169.4895541580208"/>
    <n v="0"/>
    <n v="0"/>
    <n v="0"/>
    <n v="9"/>
    <n v="0.35258158924854555"/>
    <n v="38"/>
    <n v="1.0420744748901456"/>
    <n v="13"/>
    <n v="14"/>
    <n v="0"/>
    <n v="4"/>
    <n v="7"/>
    <x v="4"/>
    <x v="0"/>
  </r>
  <r>
    <x v="4"/>
    <s v="BARROSO PEREZ HUGO URIEL"/>
    <n v="99090030"/>
    <s v="CAC COSTERA ACAPULCO"/>
    <s v="CONTRERAS FLORES JOSE ANTONIO"/>
    <s v="AXC13246"/>
    <n v="150921548"/>
    <x v="2"/>
    <s v="DESBLOQUEO"/>
    <s v="ATENTO"/>
    <n v="34"/>
    <s v="MASCULINO"/>
    <m/>
    <s v="Mayor a un año"/>
    <n v="129737.37442922374"/>
    <n v="4.8182554116237313"/>
    <n v="426.90008989417976"/>
    <n v="0"/>
    <n v="0"/>
    <n v="0"/>
    <s v="-"/>
    <s v="-"/>
    <s v="-"/>
    <s v="-"/>
    <s v="-"/>
    <s v="-"/>
    <s v="-"/>
    <s v="-"/>
    <s v="-"/>
    <x v="3"/>
    <x v="2"/>
  </r>
  <r>
    <x v="4"/>
    <s v="BARROSO PEREZ HUGO URIEL"/>
    <n v="21090046"/>
    <s v="MINI CAC CHILPANCINGO"/>
    <s v="MORALES SALGADO ANTONIO BILIULFO"/>
    <s v="AXC05683"/>
    <n v="150915201"/>
    <x v="2"/>
    <s v="DESBLOQUEO"/>
    <s v="DIGITEX"/>
    <n v="34"/>
    <s v="MASCULINO"/>
    <m/>
    <s v="Mayor a un año"/>
    <n v="111605.93607305936"/>
    <n v="0"/>
    <n v="0"/>
    <n v="0"/>
    <n v="0"/>
    <n v="0"/>
    <n v="55"/>
    <n v="1.1383137262950946"/>
    <n v="59"/>
    <n v="1.6179577373294367"/>
    <n v="11"/>
    <n v="27"/>
    <n v="0"/>
    <n v="1"/>
    <n v="20"/>
    <x v="0"/>
    <x v="1"/>
  </r>
  <r>
    <x v="5"/>
    <s v="GABRIEL BELAUNZARAN RIVAS"/>
    <n v="99070029"/>
    <s v="CAC ANTEA"/>
    <s v="RODRIGUEZ ARENAS JAVIER ALONSO"/>
    <s v="AXC17192"/>
    <n v="15078436"/>
    <x v="2"/>
    <s v="MAL RESULTADO EN EL 1Q, IMPRODUCTIVIDAD, MALA ACTITUD, FALTA DE CONTROL DOCUMENTAL, FALTA DE GESTION "/>
    <s v="DIGITEX"/>
    <n v="34"/>
    <s v="MASCULINO"/>
    <m/>
    <s v="Menos de 1 año"/>
    <n v="88466.324200913237"/>
    <n v="8499.7058102951924"/>
    <n v="7289.3149279701965"/>
    <n v="0"/>
    <n v="0"/>
    <n v="0"/>
    <n v="45"/>
    <n v="0.96896538014393352"/>
    <n v="37"/>
    <n v="0.41461171708199612"/>
    <n v="15"/>
    <n v="13"/>
    <n v="1"/>
    <n v="5"/>
    <n v="3"/>
    <x v="0"/>
    <x v="3"/>
  </r>
  <r>
    <x v="5"/>
    <s v="GABRIEL BELAUNZARAN RIVAS"/>
    <n v="21070029"/>
    <s v="CAC UNIVERSIDAD"/>
    <s v="MENDEZ CORDOBA KAIRELLY"/>
    <s v="AXC18342"/>
    <n v="15078574"/>
    <x v="2"/>
    <s v="ALTAS FICTICIAS, MALA ACTITUD, FALTA DE GESTION "/>
    <s v="DIGITEX"/>
    <n v="31"/>
    <s v="FEMENINO"/>
    <m/>
    <s v="Menos de 6 meses"/>
    <n v="69543.949771689498"/>
    <n v="2789.2632861292668"/>
    <n v="2789.2632861292668"/>
    <n v="0"/>
    <n v="0"/>
    <n v="0"/>
    <s v="-"/>
    <s v="-"/>
    <s v="-"/>
    <s v="-"/>
    <s v="-"/>
    <s v="-"/>
    <s v="-"/>
    <s v="-"/>
    <s v="-"/>
    <x v="3"/>
    <x v="2"/>
  </r>
  <r>
    <x v="5"/>
    <s v="GABRIEL BELAUNZARAN RIVAS"/>
    <n v="21070027"/>
    <s v="MINI CAC CONSTITUCION"/>
    <s v="PAEZ LOPEZ JUAN ADAN DE JESUS"/>
    <s v="AXC15748"/>
    <n v="15078166"/>
    <x v="2"/>
    <s v="ALTAS FICTICIAS, FRAUDE"/>
    <s v="DIGITEX"/>
    <n v="31"/>
    <s v="MASCULINO"/>
    <m/>
    <s v="Mayor a un año"/>
    <n v="32518.630136986299"/>
    <n v="7398.9120750588809"/>
    <n v="7488.4633168246955"/>
    <n v="0"/>
    <n v="0"/>
    <n v="0"/>
    <s v="-"/>
    <s v="-"/>
    <s v="-"/>
    <s v="-"/>
    <s v="-"/>
    <s v="-"/>
    <s v="-"/>
    <s v="-"/>
    <s v="-"/>
    <x v="3"/>
    <x v="2"/>
  </r>
  <r>
    <x v="5"/>
    <s v="RIVERA RUBIO NOE EDUARDO"/>
    <n v="21070010"/>
    <s v="CAC LEON II"/>
    <s v="BECERRA ROSAS JUAN ARTURO"/>
    <s v="AXC06413"/>
    <n v="15078265"/>
    <x v="2"/>
    <s v="Baja por mala calidad en adiciones q1 y alta participacion de ejecutivos en fraude"/>
    <s v="DIGITEX"/>
    <n v="35"/>
    <s v="MASCULINO"/>
    <m/>
    <s v="Mayor a un año"/>
    <n v="206994.72602739724"/>
    <n v="9328.362808849397"/>
    <n v="7480.8183563785224"/>
    <n v="0"/>
    <n v="0"/>
    <n v="0"/>
    <n v="89"/>
    <n v="0.76356490633217267"/>
    <n v="205"/>
    <n v="0.76312866662183254"/>
    <n v="40"/>
    <n v="84"/>
    <n v="9"/>
    <n v="22"/>
    <n v="50"/>
    <x v="4"/>
    <x v="3"/>
  </r>
  <r>
    <x v="5"/>
    <s v="RIVERA RUBIO NOE EDUARDO"/>
    <n v="21070011"/>
    <s v="CAC LEON"/>
    <s v="SANCHEZ MARES JESUS IGNACIO"/>
    <s v="AXC11606"/>
    <n v="15078170"/>
    <x v="2"/>
    <s v="Baja por mala calidad en adiciones q1 y alta participacion de ejecutivos en fraude"/>
    <s v="DIGITEX"/>
    <n v="33"/>
    <s v="MASCULINO"/>
    <m/>
    <s v="Mayor a un año"/>
    <n v="136360.20547945204"/>
    <n v="5824.5047092077966"/>
    <n v="4265.5392400358824"/>
    <n v="0"/>
    <n v="0"/>
    <n v="0"/>
    <n v="40"/>
    <n v="0.68635047760195289"/>
    <n v="107"/>
    <n v="0.87039408715151378"/>
    <n v="35"/>
    <n v="39"/>
    <n v="0"/>
    <n v="9"/>
    <n v="24"/>
    <x v="4"/>
    <x v="4"/>
  </r>
  <r>
    <x v="5"/>
    <s v="SALDAÑA ROBINA JOSE MAURICIO"/>
    <n v="21060023"/>
    <s v="CAC PLAZA DEL SOL"/>
    <s v="RODRIGUEZ LEAL TANIA MONSERRAT"/>
    <s v="AXC17858"/>
    <n v="15067871"/>
    <x v="2"/>
    <s v="BAJA RENUNCIO CALIDAD DE VENTA LINES DE FRAUDE "/>
    <s v="DIGITEX"/>
    <n v="25"/>
    <s v="FEMENINO"/>
    <m/>
    <s v="Menos de 1 año"/>
    <n v="75795.091324200912"/>
    <n v="4084.0738869313559"/>
    <n v="4459.7628680187017"/>
    <n v="0"/>
    <n v="0"/>
    <n v="0"/>
    <s v="-"/>
    <s v="-"/>
    <s v="-"/>
    <s v="-"/>
    <s v="-"/>
    <s v="-"/>
    <s v="-"/>
    <s v="-"/>
    <s v="-"/>
    <x v="3"/>
    <x v="2"/>
  </r>
  <r>
    <x v="5"/>
    <s v="OSCAR IVAN CISNEROS CABALLERO"/>
    <n v="21060024"/>
    <s v="CAC TEPIC"/>
    <s v="GONZALEZ DE DIOS WENDOLINE SELOMIT"/>
    <s v="AXC05922"/>
    <n v="15063418"/>
    <x v="2"/>
    <s v="LINEAS FICTICIAS"/>
    <s v="DIGITEX"/>
    <n v="39"/>
    <s v="FEMENINO"/>
    <m/>
    <s v="Mayor a un año"/>
    <n v="217013.44748858447"/>
    <n v="6961.1021373348049"/>
    <n v="6841.4741285450482"/>
    <n v="0"/>
    <n v="0"/>
    <n v="0"/>
    <n v="139"/>
    <n v="1.3389854931462664"/>
    <n v="164"/>
    <n v="1.0350480765675429"/>
    <n v="31"/>
    <n v="81"/>
    <n v="5"/>
    <n v="12"/>
    <n v="35"/>
    <x v="1"/>
    <x v="0"/>
  </r>
  <r>
    <x v="5"/>
    <s v="JUAN EDGAR GIL GARCIA"/>
    <n v="99060046"/>
    <s v="CAC HERRERA Y CAIRO TLAQUEPAQUE"/>
    <s v="MARTINEZ BARAJAS MARTIN DE JESUS"/>
    <s v="AXC12412"/>
    <n v="15067946"/>
    <x v="2"/>
    <s v="BAJA CODIGOS DE DESBLOQUEO"/>
    <s v="DIGITEX"/>
    <n v="34"/>
    <s v="MASCULINO"/>
    <m/>
    <s v="Mayor a un año"/>
    <n v="132102.67123287672"/>
    <n v="5933.5094173292218"/>
    <n v="4787.3953372572196"/>
    <n v="0"/>
    <n v="0"/>
    <n v="0"/>
    <n v="27"/>
    <n v="0.74125851581010938"/>
    <n v="47"/>
    <n v="0.73733651308095538"/>
    <n v="22"/>
    <n v="7"/>
    <n v="0"/>
    <n v="4"/>
    <n v="14"/>
    <x v="4"/>
    <x v="3"/>
  </r>
  <r>
    <x v="5"/>
    <s v="JUAN EDGAR GIL GARCIA"/>
    <n v="99060033"/>
    <s v="MINI CAC CHAPALITA GUADALAJARA"/>
    <s v="SALDAÑA VAZQUEZ MOISES DE JESUS"/>
    <s v="AXC08897"/>
    <n v="15067883"/>
    <x v="2"/>
    <s v="BAJA CODIGOS DE DESBLOQUEO"/>
    <s v="DIGITEX"/>
    <n v="28"/>
    <s v="MASCULINO"/>
    <m/>
    <s v="Mayor a un año"/>
    <n v="91432.420091324195"/>
    <n v="1081.0293802694928"/>
    <n v="497.52242042057293"/>
    <n v="0"/>
    <n v="0"/>
    <n v="0"/>
    <n v="19"/>
    <n v="0.94841156904997126"/>
    <n v="4"/>
    <n v="0.12550408733292859"/>
    <n v="2"/>
    <n v="2"/>
    <n v="0"/>
    <n v="0"/>
    <n v="0"/>
    <x v="0"/>
    <x v="3"/>
  </r>
  <r>
    <x v="5"/>
    <s v="JUAN EDGAR GIL GARCIA"/>
    <n v="99060012"/>
    <s v="PLAZA MOVISTAR ESTADIO JALISCO"/>
    <s v="OCHOA MORENO CARLOS JAVIER"/>
    <s v="AXC05460"/>
    <n v="15067556"/>
    <x v="2"/>
    <s v="BAJA CODIGOS DE DESBLOQUEO"/>
    <s v="DIGITEX"/>
    <n v="32"/>
    <s v="MASCULINO"/>
    <m/>
    <s v="Mayor a un año"/>
    <n v="122683.56164383562"/>
    <n v="6533.6365168674147"/>
    <n v="5342.6782537786703"/>
    <n v="0"/>
    <n v="0"/>
    <n v="0"/>
    <n v="58"/>
    <n v="0.90990463316373227"/>
    <n v="65"/>
    <n v="1.0197207095800447"/>
    <n v="20"/>
    <n v="29"/>
    <n v="0"/>
    <n v="9"/>
    <n v="7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72">
  <r>
    <x v="0"/>
    <x v="0"/>
    <x v="0"/>
    <s v="OPERANDO"/>
    <s v="ELITE"/>
    <s v="AGUASCALIENTES"/>
    <s v="CALLE"/>
    <n v="21070008"/>
    <s v="CAC AGUASCALIENTES"/>
    <n v="3.5895172287009518"/>
    <n v="6.9699363664096152"/>
    <n v="1.393987273281923"/>
    <n v="6"/>
    <n v="9"/>
    <n v="2"/>
    <n v="2"/>
    <n v="2"/>
    <n v="2"/>
    <n v="1"/>
    <n v="2"/>
    <n v="2695.9769999999999"/>
    <n v="5"/>
    <n v="2"/>
    <n v="2"/>
    <n v="393.37043856712376"/>
  </r>
  <r>
    <x v="0"/>
    <x v="0"/>
    <x v="1"/>
    <s v="OPERANDO"/>
    <s v="ESTANDAR"/>
    <s v="GUANAJUATO"/>
    <s v="CALLE"/>
    <n v="99070033"/>
    <s v="CAC BENITO JUAREZ CELAYA"/>
    <n v="2.6834255010677017"/>
    <n v="5.1926025929751631"/>
    <n v="1.0454904549614423"/>
    <n v="0"/>
    <n v="6"/>
    <n v="2"/>
    <n v="0"/>
    <n v="2"/>
    <n v="1"/>
    <n v="1"/>
    <n v="0"/>
    <n v="1200.2579999999998"/>
    <n v="0"/>
    <n v="6"/>
    <n v="0"/>
    <n v="0"/>
  </r>
  <r>
    <x v="0"/>
    <x v="0"/>
    <x v="2"/>
    <s v="OPERANDO"/>
    <s v="ELITE"/>
    <s v="SAN LUIS POTOSI"/>
    <s v="CALLE"/>
    <n v="21070038"/>
    <s v="CAC CARRANZA"/>
    <n v="2.2303796372510769"/>
    <n v="4.3213605471739616"/>
    <n v="0.8712420458012019"/>
    <n v="10"/>
    <n v="2"/>
    <n v="1"/>
    <n v="1"/>
    <n v="0"/>
    <n v="0"/>
    <n v="0"/>
    <n v="0"/>
    <n v="667.92599999999993"/>
    <n v="2"/>
    <n v="0"/>
    <n v="0"/>
    <n v="836.96016069634993"/>
  </r>
  <r>
    <x v="0"/>
    <x v="0"/>
    <x v="1"/>
    <s v="OPERANDO"/>
    <s v="ESTANDAR"/>
    <s v="GUANAJUATO"/>
    <s v="PLAZA"/>
    <n v="21070012"/>
    <s v="CAC CELAYA"/>
    <n v="4.007713410685529"/>
    <n v="7.6669300030505765"/>
    <n v="1.5333860006101154"/>
    <n v="4"/>
    <n v="5"/>
    <n v="0"/>
    <n v="0"/>
    <n v="2"/>
    <n v="1"/>
    <n v="2"/>
    <n v="1"/>
    <n v="1050.4349999999999"/>
    <n v="0"/>
    <n v="4"/>
    <n v="1"/>
    <n v="292.93521928356176"/>
  </r>
  <r>
    <x v="0"/>
    <x v="0"/>
    <x v="2"/>
    <s v="OPERANDO"/>
    <s v="ESTANDAR"/>
    <s v="SAN LUIS POTOSI"/>
    <s v="CALLE"/>
    <n v="99070048"/>
    <s v="CAC CENTRO SAN LUIS"/>
    <n v="1.7773337734344519"/>
    <n v="3.4152688195407115"/>
    <n v="0.69699363664096148"/>
    <n v="1"/>
    <n v="2"/>
    <n v="0"/>
    <n v="0"/>
    <n v="0"/>
    <n v="1"/>
    <n v="1"/>
    <n v="0"/>
    <n v="400.08599999999996"/>
    <n v="0"/>
    <n v="2"/>
    <n v="0"/>
    <n v="41.847171074656799"/>
  </r>
  <r>
    <x v="0"/>
    <x v="0"/>
    <x v="3"/>
    <s v="OPERANDO"/>
    <s v="ESTANDAR"/>
    <s v="GUANAJUATO"/>
    <s v="PLAZA"/>
    <n v="99070036"/>
    <s v="CAC ESCOBEDO LEON"/>
    <n v="0.76669300030505771"/>
    <n v="2.5788764555715575"/>
    <n v="0.52274522748072116"/>
    <n v="0"/>
    <n v="3"/>
    <n v="1"/>
    <n v="0"/>
    <n v="0"/>
    <n v="0"/>
    <n v="2"/>
    <n v="0"/>
    <n v="600.12899999999991"/>
    <n v="0"/>
    <n v="3"/>
    <n v="0"/>
    <n v="0"/>
  </r>
  <r>
    <x v="0"/>
    <x v="0"/>
    <x v="3"/>
    <s v="OPERANDO"/>
    <s v="ELITE"/>
    <s v="GUANAJUATO"/>
    <s v="PLAZA"/>
    <n v="21070009"/>
    <s v="CAC IRAPUATO"/>
    <n v="4.007713410685529"/>
    <n v="7.0744854119057594"/>
    <n v="1.4288369551139712"/>
    <n v="0"/>
    <n v="9"/>
    <n v="2"/>
    <n v="0"/>
    <n v="3"/>
    <n v="4"/>
    <n v="0"/>
    <n v="3"/>
    <n v="2386.2870000000003"/>
    <n v="4"/>
    <n v="4"/>
    <n v="1"/>
    <n v="0"/>
  </r>
  <r>
    <x v="0"/>
    <x v="0"/>
    <x v="4"/>
    <s v="OPERANDO"/>
    <s v="ESTANDAR"/>
    <s v="MICHOACAN"/>
    <s v="PLAZA"/>
    <n v="21060015"/>
    <s v="CAC LAZARO CARDENAS"/>
    <n v="1.3242879096178268"/>
    <n v="2.4743274100754133"/>
    <n v="0.4878955456486731"/>
    <n v="3"/>
    <n v="5"/>
    <n v="3"/>
    <n v="0"/>
    <n v="1"/>
    <n v="1"/>
    <n v="0"/>
    <n v="4"/>
    <n v="1050.4349999999999"/>
    <n v="0"/>
    <n v="4"/>
    <n v="1"/>
    <n v="125.54151322397"/>
  </r>
  <r>
    <x v="0"/>
    <x v="0"/>
    <x v="3"/>
    <s v="OPERANDO"/>
    <s v="ESTANDAR"/>
    <s v="GUANAJUATO"/>
    <s v="PLAZA"/>
    <n v="21070011"/>
    <s v="CAC LEON"/>
    <n v="2.2303796372510769"/>
    <n v="4.7047070473264903"/>
    <n v="0.94094140946529803"/>
    <n v="1"/>
    <n v="2"/>
    <n v="1"/>
    <n v="0"/>
    <n v="0"/>
    <n v="1"/>
    <n v="0"/>
    <n v="1"/>
    <n v="450.30599999999998"/>
    <n v="0"/>
    <n v="1"/>
    <n v="1"/>
    <n v="83.696016069634993"/>
  </r>
  <r>
    <x v="0"/>
    <x v="0"/>
    <x v="3"/>
    <s v="OPERANDO"/>
    <s v="ELITE"/>
    <s v="GUANAJUATO"/>
    <s v="CALLE"/>
    <n v="21070010"/>
    <s v="CAC LEON II"/>
    <n v="4.4607592745021538"/>
    <n v="10.280656140454182"/>
    <n v="2.0561312280908366"/>
    <n v="2"/>
    <n v="8"/>
    <n v="2"/>
    <n v="0"/>
    <n v="1"/>
    <n v="4"/>
    <n v="1"/>
    <n v="2"/>
    <n v="2002.1039999999996"/>
    <n v="3"/>
    <n v="5"/>
    <n v="0"/>
    <n v="167.39203213926999"/>
  </r>
  <r>
    <x v="0"/>
    <x v="0"/>
    <x v="3"/>
    <s v="OPERANDO"/>
    <s v="ELITE"/>
    <s v="GUANAJUATO"/>
    <s v="PLAZA"/>
    <n v="21070007"/>
    <s v="CAC LEON III"/>
    <n v="0.90609172763324997"/>
    <n v="1.7424840916024038"/>
    <n v="0.34849681832048074"/>
    <n v="0"/>
    <n v="0"/>
    <n v="0"/>
    <n v="0"/>
    <n v="0"/>
    <n v="0"/>
    <n v="0"/>
    <n v="0"/>
    <n v="0"/>
    <n v="0"/>
    <n v="0"/>
    <n v="0"/>
    <n v="0"/>
  </r>
  <r>
    <x v="0"/>
    <x v="0"/>
    <x v="4"/>
    <s v="OPERANDO"/>
    <s v="ELITE"/>
    <s v="MICHOACAN"/>
    <s v="CALLE"/>
    <n v="21060019"/>
    <s v="CAC MORELIA"/>
    <n v="1.3242879096178268"/>
    <n v="2.4743274100754133"/>
    <n v="0.4878955456486731"/>
    <n v="2"/>
    <n v="0"/>
    <n v="0"/>
    <n v="0"/>
    <n v="0"/>
    <n v="0"/>
    <n v="0"/>
    <n v="0"/>
    <n v="0"/>
    <n v="0"/>
    <n v="0"/>
    <n v="0"/>
    <n v="83.694342149313599"/>
  </r>
  <r>
    <x v="0"/>
    <x v="0"/>
    <x v="4"/>
    <s v="OPERANDO"/>
    <s v="ELITE"/>
    <s v="MICHOACAN"/>
    <s v="PLAZA"/>
    <n v="21060018"/>
    <s v="CAC MORELIA-2"/>
    <n v="1.7773337734344519"/>
    <n v="3.2410204103804712"/>
    <n v="0.66214395480891342"/>
    <n v="0"/>
    <n v="4"/>
    <n v="2"/>
    <n v="0"/>
    <n v="0"/>
    <n v="2"/>
    <n v="0"/>
    <n v="0"/>
    <n v="934.09199999999987"/>
    <n v="1"/>
    <n v="3"/>
    <n v="0"/>
    <n v="0"/>
  </r>
  <r>
    <x v="0"/>
    <x v="0"/>
    <x v="0"/>
    <s v="OPERANDO"/>
    <s v="ESTANDAR"/>
    <s v="AGUASCALIENTES"/>
    <s v="PLAZA"/>
    <n v="99070024"/>
    <s v="CAC MORELOS AGUASCALIENTES"/>
    <n v="2.7879745465638459"/>
    <n v="5.4017006839674515"/>
    <n v="1.0803401367934904"/>
    <n v="9"/>
    <n v="5"/>
    <n v="1"/>
    <n v="0"/>
    <n v="1"/>
    <n v="2"/>
    <n v="1"/>
    <n v="1"/>
    <n v="1134.1349999999998"/>
    <n v="1"/>
    <n v="4"/>
    <n v="0"/>
    <n v="502.17107465684575"/>
  </r>
  <r>
    <x v="0"/>
    <x v="0"/>
    <x v="1"/>
    <s v="OPERANDO"/>
    <s v="ELITE"/>
    <s v="QUERETARO"/>
    <s v="CALLE"/>
    <n v="99070049"/>
    <s v="CAC PASEO QUERETARO"/>
    <n v="0.90609172763324997"/>
    <n v="1.7424840916024038"/>
    <n v="0.34849681832048074"/>
    <n v="0"/>
    <n v="0"/>
    <n v="0"/>
    <n v="0"/>
    <n v="0"/>
    <n v="0"/>
    <n v="0"/>
    <n v="0"/>
    <n v="0"/>
    <n v="0"/>
    <n v="0"/>
    <n v="0"/>
    <n v="0"/>
  </r>
  <r>
    <x v="0"/>
    <x v="0"/>
    <x v="1"/>
    <s v="OPERANDO"/>
    <s v="ELITE"/>
    <s v="QUERETARO"/>
    <s v="PLAZA"/>
    <n v="99070029"/>
    <s v="CAC PLAZA ANTEA QUERETARO"/>
    <n v="1.7773337734344519"/>
    <n v="3.4152688195407115"/>
    <n v="0.69699363664096148"/>
    <n v="4"/>
    <n v="1"/>
    <n v="0"/>
    <n v="0"/>
    <n v="0"/>
    <n v="1"/>
    <n v="0"/>
    <n v="0"/>
    <n v="250.26300000000001"/>
    <n v="0"/>
    <n v="0"/>
    <n v="1"/>
    <n v="167.3886842986272"/>
  </r>
  <r>
    <x v="0"/>
    <x v="0"/>
    <x v="4"/>
    <s v="OPERANDO"/>
    <s v="ESTANDAR"/>
    <s v="MICHOACAN"/>
    <s v="PLAZA"/>
    <n v="99060045"/>
    <s v="CAC PRADOS CAMELINAS MORELIA"/>
    <n v="1.3242879096178268"/>
    <n v="2.4743274100754133"/>
    <n v="0.4878955456486731"/>
    <n v="1"/>
    <n v="2"/>
    <n v="0"/>
    <n v="0"/>
    <n v="2"/>
    <n v="0"/>
    <n v="0"/>
    <n v="1"/>
    <n v="400.08599999999996"/>
    <n v="0"/>
    <n v="2"/>
    <n v="0"/>
    <n v="83.696016069634993"/>
  </r>
  <r>
    <x v="0"/>
    <x v="0"/>
    <x v="1"/>
    <s v="OPERANDO"/>
    <s v="ELITE"/>
    <s v="QUERETARO"/>
    <s v="CALLE"/>
    <n v="99070012"/>
    <s v="CAC QUERETARO"/>
    <n v="4.007713410685529"/>
    <n v="7.7017796848826245"/>
    <n v="1.5333860006101154"/>
    <n v="13"/>
    <n v="9"/>
    <n v="5"/>
    <n v="1"/>
    <n v="0"/>
    <n v="3"/>
    <n v="0"/>
    <n v="4"/>
    <n v="2218.8869999999997"/>
    <n v="2"/>
    <n v="4"/>
    <n v="3"/>
    <n v="845.32390358218765"/>
  </r>
  <r>
    <x v="0"/>
    <x v="0"/>
    <x v="1"/>
    <s v="OPERANDO"/>
    <s v="ESTANDAR"/>
    <s v="QUERETARO"/>
    <s v="CALLE"/>
    <n v="21070029"/>
    <s v="CAC QUERETARO UNIVERSIDAD"/>
    <n v="1.7773337734344519"/>
    <n v="3.4152688195407115"/>
    <n v="0.69699363664096148"/>
    <n v="6"/>
    <n v="3"/>
    <n v="1"/>
    <n v="0"/>
    <n v="1"/>
    <n v="1"/>
    <n v="0"/>
    <n v="1"/>
    <n v="600.12899999999991"/>
    <n v="0"/>
    <n v="3"/>
    <n v="0"/>
    <n v="460.32725142283095"/>
  </r>
  <r>
    <x v="0"/>
    <x v="0"/>
    <x v="2"/>
    <s v="OPERANDO"/>
    <s v="ELITE"/>
    <s v="SAN LUIS POTOSI"/>
    <s v="CALLE"/>
    <n v="21070006"/>
    <s v="CAC SAN LUIS POTOSI"/>
    <n v="4.9138051383187786"/>
    <n v="9.4094140946529805"/>
    <n v="1.8818828189305961"/>
    <n v="3"/>
    <n v="13"/>
    <n v="6"/>
    <n v="0"/>
    <n v="2"/>
    <n v="4"/>
    <n v="1"/>
    <n v="7"/>
    <n v="3362.2289999999994"/>
    <n v="4"/>
    <n v="7"/>
    <n v="2"/>
    <n v="125.5415132239704"/>
  </r>
  <r>
    <x v="0"/>
    <x v="0"/>
    <x v="4"/>
    <s v="OPERANDO"/>
    <s v="ESTANDAR"/>
    <s v="MICHOACAN"/>
    <s v="CALLE"/>
    <n v="21060016"/>
    <s v="CAC URUAPAN"/>
    <n v="2.2303796372510769"/>
    <n v="3.7289159560291441"/>
    <n v="0.73184331847300965"/>
    <n v="9"/>
    <n v="3"/>
    <n v="1"/>
    <n v="0"/>
    <n v="2"/>
    <n v="0"/>
    <n v="0"/>
    <n v="2"/>
    <n v="650.34899999999993"/>
    <n v="0"/>
    <n v="2"/>
    <n v="1"/>
    <n v="627.71760964178031"/>
  </r>
  <r>
    <x v="0"/>
    <x v="0"/>
    <x v="0"/>
    <s v="OPERANDO"/>
    <s v="ESTANDAR"/>
    <s v="ZACATECAS"/>
    <s v="CALLE"/>
    <n v="21070013"/>
    <s v="CAC ZACATECAS"/>
    <n v="2.7879745465638459"/>
    <n v="5.3320013203033554"/>
    <n v="1.0803401367934904"/>
    <n v="4"/>
    <n v="3"/>
    <n v="1"/>
    <n v="0"/>
    <n v="2"/>
    <n v="0"/>
    <n v="0"/>
    <n v="0"/>
    <n v="650.34899999999993"/>
    <n v="0"/>
    <n v="2"/>
    <n v="1"/>
    <n v="209.23752929360541"/>
  </r>
  <r>
    <x v="0"/>
    <x v="0"/>
    <x v="1"/>
    <s v="OPERANDO"/>
    <s v="ESTANDAR"/>
    <s v="QUERETARO"/>
    <s v="CALLE"/>
    <n v="99070026"/>
    <s v="MINI CAC BENITO JUAREZ SUR QUERETARO"/>
    <n v="1.7076344097703557"/>
    <n v="1.7076344097703557"/>
    <n v="0.34849681832048074"/>
    <n v="0"/>
    <n v="0"/>
    <n v="0"/>
    <n v="0"/>
    <n v="0"/>
    <n v="0"/>
    <n v="0"/>
    <n v="0"/>
    <n v="0"/>
    <n v="0"/>
    <n v="0"/>
    <n v="0"/>
    <n v="0"/>
  </r>
  <r>
    <x v="0"/>
    <x v="0"/>
    <x v="1"/>
    <s v="OPERANDO"/>
    <s v="ESTANDAR"/>
    <s v="QUERETARO"/>
    <s v="PLAZA"/>
    <n v="99070039"/>
    <s v="MINI CAC CITADINA CORREGIDORA QUERETARO"/>
    <n v="1.7076344097703557"/>
    <n v="1.7076344097703557"/>
    <n v="0.34849681832048074"/>
    <n v="0"/>
    <n v="1"/>
    <n v="0"/>
    <n v="0"/>
    <n v="1"/>
    <n v="0"/>
    <n v="0"/>
    <n v="1"/>
    <n v="333.96299999999997"/>
    <n v="1"/>
    <n v="0"/>
    <n v="0"/>
    <n v="0"/>
  </r>
  <r>
    <x v="0"/>
    <x v="0"/>
    <x v="0"/>
    <s v="OPERANDO"/>
    <s v="ESTANDAR"/>
    <s v="ZACATECAS"/>
    <s v="CALLE"/>
    <n v="99070018"/>
    <s v="MINI CAC FRESNILLO"/>
    <n v="1.7424840916024038"/>
    <n v="1.8121834552664999"/>
    <n v="0.34849681832048074"/>
    <n v="5"/>
    <n v="1"/>
    <n v="0"/>
    <n v="0"/>
    <n v="0"/>
    <n v="0"/>
    <n v="1"/>
    <n v="0"/>
    <n v="250.26300000000001"/>
    <n v="0"/>
    <n v="0"/>
    <n v="1"/>
    <n v="292.9335453632404"/>
  </r>
  <r>
    <x v="0"/>
    <x v="0"/>
    <x v="3"/>
    <s v="OPERANDO"/>
    <s v="ESTANDAR"/>
    <s v="GUANAJUATO"/>
    <s v="PLAZA"/>
    <n v="21070017"/>
    <s v="MINI CAC GALERIA LAS TORRES"/>
    <n v="1.7076344097703557"/>
    <n v="2.0212815462587885"/>
    <n v="0.41819618198457692"/>
    <n v="2"/>
    <n v="0"/>
    <n v="0"/>
    <n v="0"/>
    <n v="0"/>
    <n v="0"/>
    <n v="0"/>
    <n v="0"/>
    <n v="0"/>
    <n v="0"/>
    <n v="0"/>
    <n v="0"/>
    <n v="167.39203213926999"/>
  </r>
  <r>
    <x v="0"/>
    <x v="0"/>
    <x v="1"/>
    <s v="OPERANDO"/>
    <s v="ESTANDAR"/>
    <s v="QUERETARO"/>
    <s v="CALLE"/>
    <n v="99070050"/>
    <s v="MINI CAC LA CAPILLA QUERETARO"/>
    <n v="1.7076344097703557"/>
    <n v="1.7076344097703557"/>
    <n v="0.34849681832048074"/>
    <n v="1"/>
    <n v="1"/>
    <n v="0"/>
    <n v="0"/>
    <n v="1"/>
    <n v="0"/>
    <n v="0"/>
    <n v="0"/>
    <n v="250.26300000000001"/>
    <n v="0"/>
    <n v="0"/>
    <n v="1"/>
    <n v="41.847171074656799"/>
  </r>
  <r>
    <x v="0"/>
    <x v="0"/>
    <x v="4"/>
    <s v="OPERANDO"/>
    <s v="ESTANDAR"/>
    <s v="MICHOACAN"/>
    <s v="CALLE"/>
    <n v="99060043"/>
    <s v="MINI CAC MERCADO INDEPENDENCIA MORELIA"/>
    <n v="1.7076344097703557"/>
    <n v="1.5333860006101154"/>
    <n v="0.31364713648843268"/>
    <n v="9"/>
    <n v="1"/>
    <n v="0"/>
    <n v="0"/>
    <n v="0"/>
    <n v="0"/>
    <n v="1"/>
    <n v="0"/>
    <n v="200.04299999999998"/>
    <n v="0"/>
    <n v="1"/>
    <n v="0"/>
    <n v="753.26414462671494"/>
  </r>
  <r>
    <x v="0"/>
    <x v="0"/>
    <x v="4"/>
    <s v="OPERANDO"/>
    <s v="ESTANDAR"/>
    <s v="MICHOACAN"/>
    <s v="PLAZA"/>
    <n v="21040024"/>
    <s v="MINI CAC MORELIA ESTADIO"/>
    <n v="1.7076344097703557"/>
    <n v="1.5333860006101154"/>
    <n v="0.31364713648843268"/>
    <n v="3"/>
    <n v="1"/>
    <n v="0"/>
    <n v="0"/>
    <n v="0"/>
    <n v="1"/>
    <n v="0"/>
    <n v="0"/>
    <n v="200.04299999999998"/>
    <n v="0"/>
    <n v="1"/>
    <n v="0"/>
    <n v="209.23920321392598"/>
  </r>
  <r>
    <x v="0"/>
    <x v="0"/>
    <x v="4"/>
    <s v="OPERANDO"/>
    <s v="ESTANDAR"/>
    <s v="MICHOACAN"/>
    <s v="PLAZA"/>
    <n v="99060042"/>
    <s v="MINI CAC NOCUPETARO MORELIA"/>
    <n v="1.7076344097703557"/>
    <n v="1.5333860006101154"/>
    <n v="0.31364713648843268"/>
    <n v="0"/>
    <n v="1"/>
    <n v="0"/>
    <n v="0"/>
    <n v="0"/>
    <n v="1"/>
    <n v="0"/>
    <n v="0"/>
    <n v="200.04299999999998"/>
    <n v="0"/>
    <n v="1"/>
    <n v="0"/>
    <n v="0"/>
  </r>
  <r>
    <x v="0"/>
    <x v="0"/>
    <x v="3"/>
    <s v="OPERANDO"/>
    <s v="ESTANDAR"/>
    <s v="GUANAJUATO"/>
    <s v="CALLE"/>
    <n v="99070022"/>
    <s v="MINI CAC OBELISCO"/>
    <n v="1.7076344097703557"/>
    <n v="2.0212815462587885"/>
    <n v="0.41819618198457692"/>
    <n v="1"/>
    <n v="2"/>
    <n v="1"/>
    <n v="0"/>
    <n v="0"/>
    <n v="0"/>
    <n v="1"/>
    <n v="0"/>
    <n v="400.08599999999996"/>
    <n v="0"/>
    <n v="2"/>
    <n v="0"/>
    <n v="41.847171074656799"/>
  </r>
  <r>
    <x v="0"/>
    <x v="0"/>
    <x v="0"/>
    <s v="OPERANDO"/>
    <s v="ESTANDAR"/>
    <s v="AGUASCALIENTES"/>
    <s v="PLAZA"/>
    <n v="99070044"/>
    <s v="MINI CAC PARQUE HIDALGO AGUASCALIENTES"/>
    <n v="1.7424840916024038"/>
    <n v="1.8121834552664999"/>
    <n v="0.34849681832048074"/>
    <n v="3"/>
    <n v="5"/>
    <n v="1"/>
    <n v="0"/>
    <n v="4"/>
    <n v="0"/>
    <n v="0"/>
    <n v="3"/>
    <n v="1000.2149999999999"/>
    <n v="0"/>
    <n v="5"/>
    <n v="0"/>
    <n v="184.13123535319698"/>
  </r>
  <r>
    <x v="0"/>
    <x v="0"/>
    <x v="1"/>
    <s v="OPERANDO"/>
    <s v="ESTANDAR"/>
    <s v="QUERETARO"/>
    <s v="PLAZA"/>
    <n v="99070025"/>
    <s v="MINI CAC PATIO QUERETARO"/>
    <n v="1.7076344097703557"/>
    <n v="1.7076344097703557"/>
    <n v="0.34849681832048074"/>
    <n v="0"/>
    <n v="2"/>
    <n v="2"/>
    <n v="0"/>
    <n v="0"/>
    <n v="0"/>
    <n v="0"/>
    <n v="1"/>
    <n v="534.00599999999997"/>
    <n v="1"/>
    <n v="1"/>
    <n v="0"/>
    <n v="0"/>
  </r>
  <r>
    <x v="0"/>
    <x v="0"/>
    <x v="2"/>
    <s v="OPERANDO"/>
    <s v="ESTANDAR"/>
    <s v="SAN LUIS POTOSI"/>
    <s v="PLAZA"/>
    <n v="21070027"/>
    <s v="MINI CAC PLAZA CONSTITUCION"/>
    <n v="1.7076344097703557"/>
    <n v="1.7076344097703557"/>
    <n v="0.34849681832048074"/>
    <n v="2"/>
    <n v="1"/>
    <n v="0"/>
    <n v="0"/>
    <n v="0"/>
    <n v="1"/>
    <n v="0"/>
    <n v="1"/>
    <n v="250.26300000000001"/>
    <n v="0"/>
    <n v="0"/>
    <n v="1"/>
    <n v="125.54318714429179"/>
  </r>
  <r>
    <x v="0"/>
    <x v="0"/>
    <x v="1"/>
    <s v="OPERANDO"/>
    <s v="ESTANDAR"/>
    <s v="QUERETARO"/>
    <s v="PLAZA"/>
    <n v="21070016"/>
    <s v="MINI CAC PLAZA CONSTITUYENTES"/>
    <n v="1.7076344097703557"/>
    <n v="1.7076344097703557"/>
    <n v="0.34849681832048074"/>
    <n v="0"/>
    <n v="5"/>
    <n v="2"/>
    <n v="0"/>
    <n v="0"/>
    <n v="1"/>
    <n v="2"/>
    <n v="1"/>
    <n v="1100.655"/>
    <n v="0"/>
    <n v="3"/>
    <n v="2"/>
    <n v="0"/>
  </r>
  <r>
    <x v="0"/>
    <x v="0"/>
    <x v="2"/>
    <s v="OPERANDO"/>
    <s v="ESTANDAR"/>
    <s v="SAN LUIS POTOSI"/>
    <s v="CALLE"/>
    <n v="99070030"/>
    <s v="MINI CAC PLAZA DEL CARMEN SAN LUIS POTOSI (PLAZA DE LA TECNOLOGIA)"/>
    <n v="2.5788764555715575"/>
    <n v="2.5091770919074614"/>
    <n v="0.4878955456486731"/>
    <n v="8"/>
    <n v="2"/>
    <n v="0"/>
    <n v="0"/>
    <n v="1"/>
    <n v="0"/>
    <n v="1"/>
    <n v="0"/>
    <n v="400.08599999999996"/>
    <n v="0"/>
    <n v="2"/>
    <n v="0"/>
    <n v="502.17274857716677"/>
  </r>
  <r>
    <x v="0"/>
    <x v="0"/>
    <x v="0"/>
    <s v="OPERANDO"/>
    <s v="ESTANDAR"/>
    <s v="AGUASCALIENTES"/>
    <s v="PLAZA"/>
    <n v="99070034"/>
    <s v="MINI CAC PLAZA GUADALUPE AGUASCALIENTES"/>
    <n v="1.7424840916024038"/>
    <n v="1.8121834552664999"/>
    <n v="0.34849681832048074"/>
    <n v="0"/>
    <n v="2"/>
    <n v="2"/>
    <n v="0"/>
    <n v="0"/>
    <n v="0"/>
    <n v="0"/>
    <n v="1"/>
    <n v="534.00599999999997"/>
    <n v="1"/>
    <n v="1"/>
    <n v="0"/>
    <n v="0"/>
  </r>
  <r>
    <x v="0"/>
    <x v="0"/>
    <x v="4"/>
    <s v="OPERANDO"/>
    <s v="ESTANDAR"/>
    <s v="MICHOACAN"/>
    <s v="PLAZA"/>
    <n v="21060043"/>
    <s v="MINI CAC PLAZA LAS AMERICAS"/>
    <n v="1.7076344097703557"/>
    <n v="1.5333860006101154"/>
    <n v="0.31364713648843268"/>
    <n v="1"/>
    <n v="1"/>
    <n v="0"/>
    <n v="0"/>
    <n v="0"/>
    <n v="1"/>
    <n v="0"/>
    <n v="0"/>
    <n v="200.04299999999998"/>
    <n v="0"/>
    <n v="1"/>
    <n v="0"/>
    <n v="83.696016069634993"/>
  </r>
  <r>
    <x v="0"/>
    <x v="0"/>
    <x v="1"/>
    <s v="OPERANDO"/>
    <s v="ESTANDAR"/>
    <s v="QUERETARO"/>
    <s v="PLAZA"/>
    <n v="21070020"/>
    <s v="MINI CAC PLAZA REVOLUCION"/>
    <n v="1.7076344097703557"/>
    <n v="1.7076344097703557"/>
    <n v="0.34849681832048074"/>
    <n v="4"/>
    <n v="3"/>
    <n v="2"/>
    <n v="0"/>
    <n v="0"/>
    <n v="0"/>
    <n v="1"/>
    <n v="0"/>
    <n v="600.12899999999991"/>
    <n v="0"/>
    <n v="3"/>
    <n v="0"/>
    <n v="292.93521928356199"/>
  </r>
  <r>
    <x v="0"/>
    <x v="0"/>
    <x v="0"/>
    <s v="OPERANDO"/>
    <s v="ESTANDAR"/>
    <s v="AGUASCALIENTES"/>
    <s v="PLAZA"/>
    <n v="21070018"/>
    <s v="MINI CAC PLAZA VELARIA MALL"/>
    <n v="1.7424840916024038"/>
    <n v="1.8121834552664999"/>
    <n v="0.34849681832048074"/>
    <n v="1"/>
    <n v="2"/>
    <n v="0"/>
    <n v="0"/>
    <n v="1"/>
    <n v="0"/>
    <n v="1"/>
    <n v="0"/>
    <n v="400.08599999999996"/>
    <n v="0"/>
    <n v="2"/>
    <n v="0"/>
    <n v="41.847171074656799"/>
  </r>
  <r>
    <x v="0"/>
    <x v="0"/>
    <x v="0"/>
    <s v="OPERANDO"/>
    <s v="ESTANDAR"/>
    <s v="AGUASCALIENTES"/>
    <s v="PLAZA"/>
    <n v="21070028"/>
    <s v="MINI CAC PLAZA VILLA ASUNCION"/>
    <n v="2.7879745465638459"/>
    <n v="2.7879745465638459"/>
    <n v="0.55759490931276923"/>
    <n v="1"/>
    <n v="5"/>
    <n v="3"/>
    <n v="0"/>
    <n v="0"/>
    <n v="2"/>
    <n v="0"/>
    <n v="1"/>
    <n v="1000.2149999999999"/>
    <n v="0"/>
    <n v="5"/>
    <n v="0"/>
    <n v="83.696016069634993"/>
  </r>
  <r>
    <x v="0"/>
    <x v="0"/>
    <x v="0"/>
    <s v="OPERANDO"/>
    <s v="ESTANDAR"/>
    <s v="AGUASCALIENTES"/>
    <s v="PLAZA"/>
    <n v="99070043"/>
    <s v="MINI CAC PUNTO 45 AGUASCALIENTES"/>
    <n v="0.69699363664096148"/>
    <n v="0.38334650015252886"/>
    <n v="6.9699363664096153E-2"/>
    <n v="0"/>
    <n v="0"/>
    <n v="0"/>
    <n v="0"/>
    <n v="0"/>
    <n v="0"/>
    <n v="0"/>
    <n v="0"/>
    <n v="0"/>
    <n v="0"/>
    <n v="0"/>
    <n v="0"/>
    <n v="0"/>
  </r>
  <r>
    <x v="0"/>
    <x v="0"/>
    <x v="3"/>
    <s v="OPERANDO"/>
    <s v="ESTANDAR"/>
    <s v="GUANAJUATO"/>
    <s v="PLAZA"/>
    <n v="99070019"/>
    <s v="MINI CAC SALAMANCA"/>
    <n v="1.7076344097703557"/>
    <n v="0.69699363664096148"/>
    <n v="0.13939872732819231"/>
    <n v="0"/>
    <n v="1"/>
    <n v="0"/>
    <n v="0"/>
    <n v="0"/>
    <n v="1"/>
    <n v="0"/>
    <n v="1"/>
    <n v="200.04299999999998"/>
    <n v="0"/>
    <n v="1"/>
    <n v="0"/>
    <n v="0"/>
  </r>
  <r>
    <x v="0"/>
    <x v="0"/>
    <x v="3"/>
    <s v="OPERANDO"/>
    <s v="ESTANDAR"/>
    <s v="GUANAJUATO"/>
    <s v="PLAZA"/>
    <n v="99070038"/>
    <s v="MINI CAC SAN JUAN BOSCO LEON"/>
    <n v="1.7076344097703557"/>
    <n v="2.0212815462587885"/>
    <n v="0.41819618198457692"/>
    <n v="0"/>
    <n v="4"/>
    <n v="3"/>
    <n v="0"/>
    <n v="0"/>
    <n v="1"/>
    <n v="0"/>
    <n v="2"/>
    <n v="934.09199999999998"/>
    <n v="1"/>
    <n v="3"/>
    <n v="0"/>
    <n v="0"/>
  </r>
  <r>
    <x v="0"/>
    <x v="0"/>
    <x v="1"/>
    <s v="CERRADA"/>
    <s v="ESTANDAR"/>
    <s v="QUERETARO"/>
    <s v="CALLE"/>
    <n v="99070021"/>
    <s v="MINI CAC SAN JUAN DEL RIO"/>
    <n v="0"/>
    <n v="0"/>
    <n v="0"/>
    <n v="7"/>
    <n v="0"/>
    <n v="0"/>
    <n v="0"/>
    <n v="0"/>
    <n v="0"/>
    <n v="0"/>
    <n v="0"/>
    <n v="0"/>
    <n v="0"/>
    <n v="0"/>
    <n v="0"/>
    <n v="334.77904251757576"/>
  </r>
  <r>
    <x v="0"/>
    <x v="0"/>
    <x v="2"/>
    <s v="OPERANDO"/>
    <s v="ESTANDAR"/>
    <s v="SAN LUIS POTOSI"/>
    <s v="PLAZA"/>
    <n v="99070040"/>
    <s v="MINI CAC SENDERO SAN LUIS"/>
    <n v="3.4501185013727595"/>
    <n v="3.3455694558766154"/>
    <n v="0.66214395480891342"/>
    <n v="1"/>
    <n v="3"/>
    <n v="0"/>
    <n v="0"/>
    <n v="0"/>
    <n v="0"/>
    <n v="3"/>
    <n v="0"/>
    <n v="600.12899999999991"/>
    <n v="0"/>
    <n v="3"/>
    <n v="0"/>
    <n v="83.696016069634993"/>
  </r>
  <r>
    <x v="0"/>
    <x v="0"/>
    <x v="3"/>
    <s v="OPERANDO"/>
    <s v="ESTANDAR"/>
    <s v="GUANAJUATO"/>
    <s v="PLAZA"/>
    <n v="99070032"/>
    <s v="MINI CAC TORRES LANDA LEON"/>
    <n v="1.7076344097703557"/>
    <n v="2.0212815462587885"/>
    <n v="0.41819618198457692"/>
    <n v="1"/>
    <n v="1"/>
    <n v="0"/>
    <n v="0"/>
    <n v="0"/>
    <n v="1"/>
    <n v="0"/>
    <n v="0"/>
    <n v="200.04299999999998"/>
    <n v="0"/>
    <n v="1"/>
    <n v="0"/>
    <n v="83.696016069634993"/>
  </r>
  <r>
    <x v="0"/>
    <x v="0"/>
    <x v="4"/>
    <s v="OPERANDO"/>
    <s v="ESTANDAR"/>
    <s v="MICHOACAN"/>
    <s v="CALLE"/>
    <n v="99060022"/>
    <s v="MINI CAC ZAMORA"/>
    <n v="1.7076344097703557"/>
    <n v="1.393987273281923"/>
    <n v="0.27879745465638461"/>
    <n v="3"/>
    <n v="4"/>
    <n v="1"/>
    <n v="0"/>
    <n v="0"/>
    <n v="1"/>
    <n v="2"/>
    <n v="0"/>
    <n v="934.09199999999998"/>
    <n v="1"/>
    <n v="3"/>
    <n v="0"/>
    <n v="125.5415132239704"/>
  </r>
  <r>
    <x v="0"/>
    <x v="0"/>
    <x v="4"/>
    <s v="OPERANDO"/>
    <s v="ESTANDAR"/>
    <s v="MICHOACAN"/>
    <s v="CALLE"/>
    <n v="99060023"/>
    <s v="MINI CAC ZITACUARO"/>
    <n v="0.94094140946529803"/>
    <n v="1.393987273281923"/>
    <n v="0.27879745465638461"/>
    <n v="1"/>
    <n v="0"/>
    <n v="0"/>
    <n v="0"/>
    <n v="0"/>
    <n v="0"/>
    <n v="0"/>
    <n v="0"/>
    <n v="0"/>
    <n v="0"/>
    <n v="0"/>
    <n v="0"/>
    <n v="83.696016069634993"/>
  </r>
  <r>
    <x v="0"/>
    <x v="0"/>
    <x v="3"/>
    <s v="OPERANDO"/>
    <s v="ESTANDAR"/>
    <s v="GUANAJUATO"/>
    <s v="CALLE"/>
    <n v="99070013"/>
    <s v="PLAZA MOVISTAR IRAPUATO"/>
    <n v="2.0909809099228847"/>
    <n v="3.3455694558766154"/>
    <n v="0.66214395480891342"/>
    <n v="3"/>
    <n v="2"/>
    <n v="2"/>
    <n v="0"/>
    <n v="0"/>
    <n v="0"/>
    <n v="0"/>
    <n v="0"/>
    <n v="450.30599999999998"/>
    <n v="0"/>
    <n v="1"/>
    <n v="1"/>
    <n v="251.08804820890498"/>
  </r>
  <r>
    <x v="0"/>
    <x v="0"/>
    <x v="3"/>
    <s v="OPERANDO"/>
    <s v="ESTANDAR"/>
    <s v="GUANAJUATO"/>
    <s v="CALLE"/>
    <n v="99070015"/>
    <s v="PLAZA MOVISTAR LEON CENTRO"/>
    <n v="2.7879745465638459"/>
    <n v="2.7879745465638459"/>
    <n v="0.55759490931276923"/>
    <n v="1"/>
    <n v="3"/>
    <n v="1"/>
    <n v="0"/>
    <n v="0"/>
    <n v="1"/>
    <n v="1"/>
    <n v="0"/>
    <n v="600.12899999999991"/>
    <n v="0"/>
    <n v="3"/>
    <n v="0"/>
    <n v="41.847171074656799"/>
  </r>
  <r>
    <x v="0"/>
    <x v="0"/>
    <x v="2"/>
    <s v="OPERANDO"/>
    <s v="ESTANDAR"/>
    <s v="SAN LUIS POTOSI"/>
    <s v="CALLE"/>
    <n v="1071966"/>
    <s v="PLAZA MOVISTAR SAN LUIS POTOSI"/>
    <n v="0.76669300030505771"/>
    <n v="1.0454904549614423"/>
    <n v="0.20909809099228846"/>
    <n v="1"/>
    <n v="2"/>
    <n v="1"/>
    <n v="0"/>
    <n v="0"/>
    <n v="1"/>
    <n v="0"/>
    <n v="0"/>
    <n v="500.52600000000001"/>
    <n v="0"/>
    <n v="0"/>
    <n v="2"/>
    <n v="41.847171074656799"/>
  </r>
  <r>
    <x v="0"/>
    <x v="1"/>
    <x v="5"/>
    <s v="OPERANDO"/>
    <s v="ELITE"/>
    <s v="CDMX"/>
    <s v="PLAZA"/>
    <n v="21090016"/>
    <s v="CAC ACOXPA"/>
    <n v="4.1134823069403721"/>
    <n v="12.235866862170091"/>
    <n v="2.4402013685239496"/>
    <n v="1"/>
    <n v="16"/>
    <n v="5"/>
    <n v="0"/>
    <n v="1"/>
    <n v="10"/>
    <n v="0"/>
    <n v="2"/>
    <n v="3820.0679999999998"/>
    <n v="2"/>
    <n v="7"/>
    <n v="7"/>
    <n v="83.696016069634993"/>
  </r>
  <r>
    <x v="0"/>
    <x v="1"/>
    <x v="6"/>
    <s v="OPERANDO"/>
    <s v="ESTANDAR"/>
    <s v="CDMX"/>
    <s v="PLAZA"/>
    <n v="21090021"/>
    <s v="CAC AEROPUERTO"/>
    <n v="2.056741153470186"/>
    <n v="6.1353634408602167"/>
    <n v="1.2201006842619748"/>
    <n v="1"/>
    <n v="2"/>
    <n v="0"/>
    <n v="0"/>
    <n v="0"/>
    <n v="2"/>
    <n v="0"/>
    <n v="1"/>
    <n v="400.08599999999996"/>
    <n v="0"/>
    <n v="2"/>
    <n v="0"/>
    <n v="50.217609641781003"/>
  </r>
  <r>
    <x v="0"/>
    <x v="1"/>
    <x v="5"/>
    <s v="OPERANDO"/>
    <s v="ELITE"/>
    <s v="CDMX"/>
    <s v="PLAZA"/>
    <n v="38090006"/>
    <s v="CAC ALTAVISTA"/>
    <n v="1.9173010752688175"/>
    <n v="5.4033030303030314"/>
    <n v="1.0806606060606063"/>
    <n v="0"/>
    <n v="4"/>
    <n v="2"/>
    <n v="0"/>
    <n v="1"/>
    <n v="1"/>
    <n v="0"/>
    <n v="1"/>
    <n v="800.17199999999991"/>
    <n v="0"/>
    <n v="4"/>
    <n v="0"/>
    <n v="0"/>
  </r>
  <r>
    <x v="0"/>
    <x v="1"/>
    <x v="7"/>
    <s v="OPERANDO"/>
    <s v="ESTANDAR"/>
    <s v="EDO. MEXICO"/>
    <s v="PLAZA"/>
    <n v="99090113"/>
    <s v="CAC ARKANA NORTE CUAUTITLAN IZCALLI"/>
    <n v="3.2419818181818187"/>
    <n v="3.6254420332355823"/>
    <n v="0.73206041055718496"/>
    <n v="2"/>
    <n v="5"/>
    <n v="1"/>
    <n v="0"/>
    <n v="2"/>
    <n v="2"/>
    <n v="0"/>
    <n v="1"/>
    <n v="1184.355"/>
    <n v="1"/>
    <n v="3"/>
    <n v="1"/>
    <n v="83.694342149313599"/>
  </r>
  <r>
    <x v="0"/>
    <x v="1"/>
    <x v="8"/>
    <s v="OPERANDO"/>
    <s v="ELITE"/>
    <s v="CDMX"/>
    <s v="PLAZA"/>
    <n v="99090028"/>
    <s v="CAC BUENAVISTA"/>
    <n v="2.0916011730205284"/>
    <n v="11.364366373411537"/>
    <n v="2.2659012707722392"/>
    <n v="1"/>
    <n v="3"/>
    <n v="1"/>
    <n v="0"/>
    <n v="0"/>
    <n v="2"/>
    <n v="0"/>
    <n v="0"/>
    <n v="650.34899999999993"/>
    <n v="0"/>
    <n v="2"/>
    <n v="1"/>
    <n v="8.3696016069634993"/>
  </r>
  <r>
    <x v="0"/>
    <x v="1"/>
    <x v="9"/>
    <s v="OPERANDO"/>
    <s v="ELITE"/>
    <s v="CDMX"/>
    <s v="PLAZA"/>
    <n v="38090005"/>
    <s v="CAC CC COMERCIAL SANTA FE"/>
    <n v="1.9173010752688175"/>
    <n v="6.3096635386119271"/>
    <n v="1.2549607038123169"/>
    <n v="3"/>
    <n v="5"/>
    <n v="1"/>
    <n v="0"/>
    <n v="0"/>
    <n v="4"/>
    <n v="0"/>
    <n v="0"/>
    <n v="1184.355"/>
    <n v="1"/>
    <n v="3"/>
    <n v="1"/>
    <n v="334.78406427853997"/>
  </r>
  <r>
    <x v="0"/>
    <x v="1"/>
    <x v="8"/>
    <s v="OPERANDO"/>
    <s v="ESTANDAR"/>
    <s v="CDMX"/>
    <s v="PLAZA"/>
    <n v="21090020"/>
    <s v="CAC CENTRO HISTORICO"/>
    <n v="2.056741153470186"/>
    <n v="12.06156676441838"/>
    <n v="2.4053413489736077"/>
    <n v="3"/>
    <n v="28"/>
    <n v="11"/>
    <n v="3"/>
    <n v="3"/>
    <n v="6"/>
    <n v="5"/>
    <n v="4"/>
    <n v="7241.7239999999974"/>
    <n v="7"/>
    <n v="12"/>
    <n v="9"/>
    <n v="292.93605624372196"/>
  </r>
  <r>
    <x v="0"/>
    <x v="1"/>
    <x v="10"/>
    <s v="OPERANDO"/>
    <s v="ESTANDAR"/>
    <s v="EDO. MEXICO"/>
    <s v="PLAZA"/>
    <n v="99090094"/>
    <s v="CAC CHIMALHUACAN NEZA"/>
    <n v="3.7648821114369508"/>
    <n v="5.4730230694037161"/>
    <n v="1.0806606060606063"/>
    <n v="3"/>
    <n v="5"/>
    <n v="3"/>
    <n v="0"/>
    <n v="0"/>
    <n v="2"/>
    <n v="0"/>
    <n v="2"/>
    <n v="1184.355"/>
    <n v="1"/>
    <n v="3"/>
    <n v="1"/>
    <n v="175.7607967860728"/>
  </r>
  <r>
    <x v="0"/>
    <x v="1"/>
    <x v="7"/>
    <s v="OPERANDO"/>
    <s v="ESTANDAR"/>
    <s v="EDO. MEXICO"/>
    <s v="CALLE"/>
    <n v="38090004"/>
    <s v="CAC COACALCO"/>
    <n v="5.507883088954058"/>
    <n v="10.702026001955037"/>
    <n v="2.1264611925708703"/>
    <n v="5"/>
    <n v="6"/>
    <n v="3"/>
    <n v="0"/>
    <n v="1"/>
    <n v="1"/>
    <n v="1"/>
    <n v="1"/>
    <n v="1518.318"/>
    <n v="2"/>
    <n v="3"/>
    <n v="1"/>
    <n v="217.60880482089027"/>
  </r>
  <r>
    <x v="0"/>
    <x v="1"/>
    <x v="11"/>
    <s v="OPERANDO"/>
    <s v="ESTANDAR"/>
    <s v="GUERRERO"/>
    <s v="CALLE"/>
    <n v="99090030"/>
    <s v="CAC COSTERA ACAPULCO"/>
    <n v="2.8585216031280556"/>
    <n v="2.1264611925708703"/>
    <n v="0.41832023460410567"/>
    <n v="2"/>
    <n v="2"/>
    <n v="0"/>
    <n v="0"/>
    <n v="0"/>
    <n v="1"/>
    <n v="1"/>
    <n v="0"/>
    <n v="500.52600000000001"/>
    <n v="0"/>
    <n v="0"/>
    <n v="2"/>
    <n v="125.54318714429179"/>
  </r>
  <r>
    <x v="0"/>
    <x v="1"/>
    <x v="11"/>
    <s v="OPERANDO"/>
    <s v="ESTANDAR"/>
    <s v="MORELOS"/>
    <s v="CALLE"/>
    <n v="21090026"/>
    <s v="CAC CUERNAVACA"/>
    <n v="7.3903241446725332"/>
    <n v="7.8783644183773234"/>
    <n v="1.5687008797653963"/>
    <n v="7"/>
    <n v="6"/>
    <n v="2"/>
    <n v="0"/>
    <n v="0"/>
    <n v="3"/>
    <n v="1"/>
    <n v="1"/>
    <n v="1300.6979999999999"/>
    <n v="0"/>
    <n v="4"/>
    <n v="2"/>
    <n v="418.47673250753218"/>
  </r>
  <r>
    <x v="0"/>
    <x v="1"/>
    <x v="11"/>
    <s v="OPERANDO"/>
    <s v="ESTANDAR"/>
    <s v="MORELOS"/>
    <s v="PLAZA"/>
    <n v="99090072"/>
    <s v="CAC DOMINGO DIEZ CUERNAVACA"/>
    <n v="2.753941544477029"/>
    <n v="3.5208619745845562"/>
    <n v="0.69720039100684272"/>
    <n v="1"/>
    <n v="4"/>
    <n v="1"/>
    <n v="0"/>
    <n v="1"/>
    <n v="2"/>
    <n v="0"/>
    <n v="1"/>
    <n v="1168.452"/>
    <n v="2"/>
    <n v="0"/>
    <n v="2"/>
    <n v="41.847171074656799"/>
  </r>
  <r>
    <x v="0"/>
    <x v="1"/>
    <x v="12"/>
    <s v="OPERANDO"/>
    <s v="ESTANDAR"/>
    <s v="HIDALGO"/>
    <s v="PLAZA"/>
    <n v="99090127"/>
    <s v="CAC EXPLANADA PACHUCA"/>
    <n v="0.97608054740957995"/>
    <n v="1.777860997067449"/>
    <n v="0.34860019550342136"/>
    <n v="0"/>
    <n v="2"/>
    <n v="1"/>
    <n v="0"/>
    <n v="0"/>
    <n v="1"/>
    <n v="0"/>
    <n v="1"/>
    <n v="534.00599999999997"/>
    <n v="1"/>
    <n v="1"/>
    <n v="0"/>
    <n v="0"/>
  </r>
  <r>
    <x v="0"/>
    <x v="1"/>
    <x v="11"/>
    <s v="OPERANDO"/>
    <s v="ELITE"/>
    <s v="MORELOS"/>
    <s v="PLAZA"/>
    <n v="99090090"/>
    <s v="CAC FORUM CUERNAVACA"/>
    <n v="2.5099214076246339"/>
    <n v="3.5208619745845562"/>
    <n v="0.69720039100684272"/>
    <n v="2"/>
    <n v="2"/>
    <n v="0"/>
    <n v="0"/>
    <n v="0"/>
    <n v="2"/>
    <n v="0"/>
    <n v="0"/>
    <n v="584.226"/>
    <n v="1"/>
    <n v="0"/>
    <n v="1"/>
    <n v="83.694342149313599"/>
  </r>
  <r>
    <x v="0"/>
    <x v="1"/>
    <x v="5"/>
    <s v="OPERANDO"/>
    <s v="ELITE"/>
    <s v="CDMX"/>
    <s v="PLAZA"/>
    <n v="99090031"/>
    <s v="CAC GRAN SUR DF"/>
    <n v="1.8824410557184754"/>
    <n v="7.8783644183773234"/>
    <n v="1.5687008797653963"/>
    <n v="5"/>
    <n v="10"/>
    <n v="2"/>
    <n v="0"/>
    <n v="2"/>
    <n v="6"/>
    <n v="0"/>
    <n v="2"/>
    <n v="2586.33"/>
    <n v="4"/>
    <n v="5"/>
    <n v="1"/>
    <n v="385.00083696016026"/>
  </r>
  <r>
    <x v="0"/>
    <x v="1"/>
    <x v="5"/>
    <s v="OPERANDO"/>
    <s v="ELITE"/>
    <s v="CDMX"/>
    <s v="CALLE"/>
    <n v="38090001"/>
    <s v="CAC INSURGENTES"/>
    <n v="1.9521610948191599"/>
    <n v="5.4033030303030314"/>
    <n v="1.0806606060606063"/>
    <n v="0"/>
    <n v="3"/>
    <n v="1"/>
    <n v="0"/>
    <n v="1"/>
    <n v="1"/>
    <n v="0"/>
    <n v="1"/>
    <n v="650.34899999999993"/>
    <n v="0"/>
    <n v="2"/>
    <n v="1"/>
    <n v="0"/>
  </r>
  <r>
    <x v="0"/>
    <x v="1"/>
    <x v="13"/>
    <s v="OPERANDO"/>
    <s v="ELITE"/>
    <s v="EDO. MEXICO"/>
    <s v="PLAZA"/>
    <n v="21090032"/>
    <s v="CAC INTERLOMAS"/>
    <n v="1.1503806451612906"/>
    <n v="1.8475810361681333"/>
    <n v="0.38346021505376354"/>
    <n v="1"/>
    <n v="3"/>
    <n v="0"/>
    <n v="0"/>
    <n v="0"/>
    <n v="3"/>
    <n v="0"/>
    <n v="0"/>
    <n v="734.04899999999998"/>
    <n v="1"/>
    <n v="2"/>
    <n v="0"/>
    <n v="83.696016069634993"/>
  </r>
  <r>
    <x v="0"/>
    <x v="1"/>
    <x v="13"/>
    <s v="OPERANDO"/>
    <s v="ELITE"/>
    <s v="EDO. MEXICO"/>
    <s v="PLAZA"/>
    <n v="99090062"/>
    <s v="CAC LA CUSPIDE"/>
    <n v="2.056741153470186"/>
    <n v="2.8236615835777132"/>
    <n v="0.55776031280547422"/>
    <n v="4"/>
    <n v="5"/>
    <n v="1"/>
    <n v="1"/>
    <n v="0"/>
    <n v="3"/>
    <n v="0"/>
    <n v="0"/>
    <n v="1401.9749999999997"/>
    <n v="3"/>
    <n v="2"/>
    <n v="0"/>
    <n v="292.93521928356176"/>
  </r>
  <r>
    <x v="0"/>
    <x v="1"/>
    <x v="10"/>
    <s v="OPERANDO"/>
    <s v="ESTANDAR"/>
    <s v="CDMX"/>
    <s v="PLAZA"/>
    <n v="99090112"/>
    <s v="CAC LAS ANTENAS IZTAPALAPA"/>
    <n v="2.6145014662756605"/>
    <n v="6.1353634408602167"/>
    <n v="1.2201006842619748"/>
    <n v="4"/>
    <n v="7"/>
    <n v="4"/>
    <n v="1"/>
    <n v="0"/>
    <n v="2"/>
    <n v="0"/>
    <n v="0"/>
    <n v="2028.0509999999997"/>
    <n v="3"/>
    <n v="2"/>
    <n v="2"/>
    <n v="259.45681285570777"/>
  </r>
  <r>
    <x v="0"/>
    <x v="1"/>
    <x v="9"/>
    <s v="OPERANDO"/>
    <s v="ELITE"/>
    <s v="EDO. MEXICO"/>
    <s v="PLAZA"/>
    <n v="99090027"/>
    <s v="CAC METEPEC EDO MEX"/>
    <n v="5.3684430107526895"/>
    <n v="6.6582637341153488"/>
    <n v="1.3246807429130012"/>
    <n v="4"/>
    <n v="6"/>
    <n v="4"/>
    <n v="0"/>
    <n v="0"/>
    <n v="2"/>
    <n v="0"/>
    <n v="0"/>
    <n v="1518.318"/>
    <n v="2"/>
    <n v="3"/>
    <n v="1"/>
    <n v="334.78406427853997"/>
  </r>
  <r>
    <x v="0"/>
    <x v="1"/>
    <x v="9"/>
    <s v="OPERANDO"/>
    <s v="ESTANDAR"/>
    <s v="EDO. MEXICO"/>
    <s v="CALLE"/>
    <n v="99090085"/>
    <s v="CAC MIGUEL HIDALGO TOLUCA"/>
    <n v="2.6145014662756605"/>
    <n v="2.9631016617790817"/>
    <n v="0.59262033235581635"/>
    <n v="2"/>
    <n v="3"/>
    <n v="2"/>
    <n v="0"/>
    <n v="0"/>
    <n v="1"/>
    <n v="0"/>
    <n v="0"/>
    <n v="859.59899999999993"/>
    <n v="1"/>
    <n v="2"/>
    <n v="0"/>
    <n v="125.54318714429179"/>
  </r>
  <r>
    <x v="0"/>
    <x v="1"/>
    <x v="12"/>
    <s v="OPERANDO"/>
    <s v="ESTANDAR"/>
    <s v="EDO. MEXICO"/>
    <s v="PLAZA"/>
    <n v="99090064"/>
    <s v="CAC PATIO ECATEPEC"/>
    <n v="3.2768418377321611"/>
    <n v="4.3923624633431091"/>
    <n v="0.87150048875855346"/>
    <n v="4"/>
    <n v="2"/>
    <n v="0"/>
    <n v="0"/>
    <n v="0"/>
    <n v="2"/>
    <n v="0"/>
    <n v="0"/>
    <n v="400.08599999999996"/>
    <n v="0"/>
    <n v="2"/>
    <n v="0"/>
    <n v="334.78322731837881"/>
  </r>
  <r>
    <x v="0"/>
    <x v="1"/>
    <x v="10"/>
    <s v="OPERANDO"/>
    <s v="ESTANDAR"/>
    <s v="EDO. MEXICO"/>
    <s v="PLAZA"/>
    <n v="99090024"/>
    <s v="CAC PLAZA ARAGON EDO MEX"/>
    <n v="6.3793835777126118"/>
    <n v="15.931028934506358"/>
    <n v="3.1722617790811345"/>
    <n v="7"/>
    <n v="14"/>
    <n v="5"/>
    <n v="1"/>
    <n v="1"/>
    <n v="6"/>
    <n v="1"/>
    <n v="3"/>
    <n v="3294.4319999999998"/>
    <n v="2"/>
    <n v="10"/>
    <n v="2"/>
    <n v="368.2607967860726"/>
  </r>
  <r>
    <x v="0"/>
    <x v="1"/>
    <x v="10"/>
    <s v="OPERANDO"/>
    <s v="ESTANDAR"/>
    <s v="EDO. MEXICO"/>
    <s v="PLAZA"/>
    <n v="99090069"/>
    <s v="CAC PLAZA CENTRO CHALCO"/>
    <n v="5.5427431085043999"/>
    <n v="8.0178044965786928"/>
    <n v="1.6035608993157384"/>
    <n v="2"/>
    <n v="7"/>
    <n v="2"/>
    <n v="0"/>
    <n v="0"/>
    <n v="5"/>
    <n v="0"/>
    <n v="0"/>
    <n v="1977.8309999999997"/>
    <n v="3"/>
    <n v="3"/>
    <n v="1"/>
    <n v="209.240040174087"/>
  </r>
  <r>
    <x v="0"/>
    <x v="1"/>
    <x v="6"/>
    <s v="OPERANDO"/>
    <s v="ELITE"/>
    <s v="CDMX"/>
    <s v="PLAZA"/>
    <n v="99090026"/>
    <s v="CAC PLAZA LINDAVISTA"/>
    <n v="2.1961812316715545"/>
    <n v="9.5865053763440891"/>
    <n v="1.9173010752688175"/>
    <n v="3"/>
    <n v="10"/>
    <n v="5"/>
    <n v="0"/>
    <n v="1"/>
    <n v="2"/>
    <n v="2"/>
    <n v="1"/>
    <n v="2577.9599999999996"/>
    <n v="3"/>
    <n v="6"/>
    <n v="1"/>
    <n v="251.08804820890498"/>
  </r>
  <r>
    <x v="0"/>
    <x v="1"/>
    <x v="9"/>
    <s v="OPERANDO"/>
    <s v="ESTANDAR"/>
    <s v="EDO. MEXICO"/>
    <s v="CALLE"/>
    <n v="99090066"/>
    <s v="CAC PLAZA MIA ZINACANTEPEC"/>
    <n v="2.3356213098729235"/>
    <n v="2.5099214076246339"/>
    <n v="0.48804027370478997"/>
    <n v="4"/>
    <n v="2"/>
    <n v="2"/>
    <n v="0"/>
    <n v="0"/>
    <n v="0"/>
    <n v="0"/>
    <n v="1"/>
    <n v="450.30599999999998"/>
    <n v="0"/>
    <n v="1"/>
    <n v="1"/>
    <n v="334.78406427853997"/>
  </r>
  <r>
    <x v="0"/>
    <x v="1"/>
    <x v="12"/>
    <s v="OPERANDO"/>
    <s v="ESTANDAR"/>
    <s v="HIDALGO"/>
    <s v="PLAZA"/>
    <n v="21090018"/>
    <s v="CAC PLAZA PATIO PACHUCA"/>
    <n v="5.4381630498533733"/>
    <n v="5.5776031280547418"/>
    <n v="1.1155206256109484"/>
    <n v="7"/>
    <n v="8"/>
    <n v="3"/>
    <n v="0"/>
    <n v="2"/>
    <n v="2"/>
    <n v="1"/>
    <n v="2"/>
    <n v="2010.4739999999997"/>
    <n v="1"/>
    <n v="4"/>
    <n v="3"/>
    <n v="711.41613659189693"/>
  </r>
  <r>
    <x v="0"/>
    <x v="1"/>
    <x v="5"/>
    <s v="OPERANDO"/>
    <s v="ELITE"/>
    <s v="CDMX"/>
    <s v="PLAZA"/>
    <n v="99090075"/>
    <s v="CAC PORTAL SAN ANGEL"/>
    <n v="1.6732809384164227"/>
    <n v="4.6015225806451623"/>
    <n v="0.90636050830889558"/>
    <n v="2"/>
    <n v="2"/>
    <n v="0"/>
    <n v="0"/>
    <n v="0"/>
    <n v="2"/>
    <n v="0"/>
    <n v="1"/>
    <n v="667.92599999999993"/>
    <n v="2"/>
    <n v="0"/>
    <n v="0"/>
    <n v="133.91362571141599"/>
  </r>
  <r>
    <x v="0"/>
    <x v="1"/>
    <x v="13"/>
    <s v="OPERANDO"/>
    <s v="ELITE"/>
    <s v="CDMX"/>
    <s v="PLAZA"/>
    <n v="21090014"/>
    <s v="CAC ROSARIO"/>
    <n v="2.5447814271749762"/>
    <n v="7.3206041055718494"/>
    <n v="1.4641208211143699"/>
    <n v="2"/>
    <n v="18"/>
    <n v="4"/>
    <n v="0"/>
    <n v="2"/>
    <n v="10"/>
    <n v="2"/>
    <n v="4"/>
    <n v="4873.0139999999992"/>
    <n v="8"/>
    <n v="6"/>
    <n v="4"/>
    <n v="125.54318714429179"/>
  </r>
  <r>
    <x v="0"/>
    <x v="1"/>
    <x v="7"/>
    <s v="OPERANDO"/>
    <s v="ESTANDAR"/>
    <s v="EDO. MEXICO"/>
    <s v="PLAZA"/>
    <n v="38090003"/>
    <s v="CAC SAN MARCOS CUAUTITLAN"/>
    <n v="5.1244228739002944"/>
    <n v="9.7608054740957986"/>
    <n v="1.9521610948191599"/>
    <n v="9"/>
    <n v="20"/>
    <n v="8"/>
    <n v="4"/>
    <n v="0"/>
    <n v="6"/>
    <n v="2"/>
    <n v="5"/>
    <n v="4285.4399999999996"/>
    <n v="1"/>
    <n v="16"/>
    <n v="3"/>
    <n v="753.26247070639351"/>
  </r>
  <r>
    <x v="0"/>
    <x v="1"/>
    <x v="13"/>
    <s v="OPERANDO"/>
    <s v="ELITE"/>
    <s v="EDO. MEXICO"/>
    <s v="CALLE"/>
    <n v="38090002"/>
    <s v="CAC SATELITE EDO MEX"/>
    <n v="3.6951620723362666"/>
    <n v="8.0178044965786928"/>
    <n v="1.6035608993157384"/>
    <n v="5"/>
    <n v="9"/>
    <n v="2"/>
    <n v="0"/>
    <n v="2"/>
    <n v="5"/>
    <n v="0"/>
    <n v="2"/>
    <n v="1900.8269999999995"/>
    <n v="0"/>
    <n v="7"/>
    <n v="2"/>
    <n v="460.32808838299195"/>
  </r>
  <r>
    <x v="0"/>
    <x v="1"/>
    <x v="6"/>
    <s v="OPERANDO"/>
    <s v="ESTANDAR"/>
    <s v="EDO. MEXICO"/>
    <s v="PLAZA"/>
    <n v="99090029"/>
    <s v="CAC TEXCOCO"/>
    <n v="5.1941429130009791"/>
    <n v="9.9699655913978518"/>
    <n v="1.987021114369502"/>
    <n v="5"/>
    <n v="11"/>
    <n v="2"/>
    <n v="0"/>
    <n v="4"/>
    <n v="3"/>
    <n v="2"/>
    <n v="1"/>
    <n v="2300.9129999999996"/>
    <n v="0"/>
    <n v="9"/>
    <n v="2"/>
    <n v="343.15282892534276"/>
  </r>
  <r>
    <x v="0"/>
    <x v="1"/>
    <x v="10"/>
    <s v="OPERANDO"/>
    <s v="ELITE"/>
    <s v="CDMX"/>
    <s v="PLAZA"/>
    <n v="99090025"/>
    <s v="CAC TEZONTLE"/>
    <n v="5.9610633431085054"/>
    <n v="18.406090322580649"/>
    <n v="3.6951620723362666"/>
    <n v="3"/>
    <n v="12"/>
    <n v="4"/>
    <n v="0"/>
    <n v="3"/>
    <n v="4"/>
    <n v="1"/>
    <n v="3"/>
    <n v="3488.6159999999995"/>
    <n v="7"/>
    <n v="2"/>
    <n v="3"/>
    <n v="251.08804820890498"/>
  </r>
  <r>
    <x v="0"/>
    <x v="1"/>
    <x v="7"/>
    <s v="OPERANDO"/>
    <s v="ESTANDAR"/>
    <s v="EDO. MEXICO"/>
    <s v="CALLE"/>
    <n v="99090115"/>
    <s v="CAC TLALNEPANTLA CENTRO"/>
    <n v="2.4402013685239496"/>
    <n v="2.7888015640273709"/>
    <n v="0.55776031280547422"/>
    <n v="4"/>
    <n v="3"/>
    <n v="2"/>
    <n v="0"/>
    <n v="0"/>
    <n v="1"/>
    <n v="0"/>
    <n v="0"/>
    <n v="700.56899999999996"/>
    <n v="0"/>
    <n v="1"/>
    <n v="2"/>
    <n v="209.23752929360541"/>
  </r>
  <r>
    <x v="0"/>
    <x v="1"/>
    <x v="13"/>
    <s v="OPERANDO"/>
    <s v="ELITE"/>
    <s v="CDMX"/>
    <s v="CALLE"/>
    <n v="21090008"/>
    <s v="CAC TORRE TEMM"/>
    <n v="1.2201006842619748"/>
    <n v="1.8127210166177912"/>
    <n v="0.34860019550342136"/>
    <n v="48"/>
    <n v="3"/>
    <n v="1"/>
    <n v="0"/>
    <n v="1"/>
    <n v="1"/>
    <n v="0"/>
    <n v="0"/>
    <n v="734.04899999999998"/>
    <n v="1"/>
    <n v="2"/>
    <n v="0"/>
    <n v="4101.104787412105"/>
  </r>
  <r>
    <x v="0"/>
    <x v="1"/>
    <x v="11"/>
    <s v="OPERANDO"/>
    <s v="ESTANDAR"/>
    <s v="MORELOS"/>
    <s v="PLAZA"/>
    <n v="99090068"/>
    <s v="CAC WALMART JIUTEPEC"/>
    <n v="3.9043221896383198"/>
    <n v="4.3575024437927672"/>
    <n v="0.87150048875855346"/>
    <n v="3"/>
    <n v="3"/>
    <n v="1"/>
    <n v="0"/>
    <n v="1"/>
    <n v="1"/>
    <n v="0"/>
    <n v="0"/>
    <n v="600.12899999999991"/>
    <n v="0"/>
    <n v="3"/>
    <n v="0"/>
    <n v="251.08804820890498"/>
  </r>
  <r>
    <x v="0"/>
    <x v="1"/>
    <x v="5"/>
    <s v="OPERANDO"/>
    <s v="ESTANDAR"/>
    <s v="CDMX"/>
    <s v="PLAZA"/>
    <n v="99090079"/>
    <s v="ISLA PARQUE DELTA"/>
    <n v="0.34860019550342136"/>
    <n v="0.97608054740957995"/>
    <n v="0.20916011730205283"/>
    <n v="1"/>
    <n v="2"/>
    <n v="1"/>
    <n v="0"/>
    <n v="0"/>
    <n v="1"/>
    <n v="0"/>
    <n v="0"/>
    <n v="400.08599999999996"/>
    <n v="0"/>
    <n v="2"/>
    <n v="0"/>
    <n v="83.696016069634993"/>
  </r>
  <r>
    <x v="0"/>
    <x v="1"/>
    <x v="6"/>
    <s v="OPERANDO"/>
    <s v="ESTANDAR"/>
    <s v="CDMX"/>
    <s v="PLAZA"/>
    <n v="99090110"/>
    <s v="ISLA PARQUE LINDAVISTA"/>
    <n v="1.0458005865102642"/>
    <n v="1.2549607038123169"/>
    <n v="0.24402013685239499"/>
    <n v="1"/>
    <n v="2"/>
    <n v="1"/>
    <n v="0"/>
    <n v="0"/>
    <n v="1"/>
    <n v="0"/>
    <n v="0"/>
    <n v="534.00599999999997"/>
    <n v="1"/>
    <n v="1"/>
    <n v="0"/>
    <n v="0"/>
  </r>
  <r>
    <x v="0"/>
    <x v="1"/>
    <x v="10"/>
    <s v="OPERANDO"/>
    <s v="ESTANDAR"/>
    <s v="CDMX"/>
    <s v="PLAZA"/>
    <n v="99090080"/>
    <s v="ISLA PARQUE TEZONTLE"/>
    <n v="1.3944007820136854"/>
    <n v="1.5338408602150542"/>
    <n v="0.31374017595307924"/>
    <n v="0"/>
    <n v="1"/>
    <n v="0"/>
    <n v="0"/>
    <n v="0"/>
    <n v="1"/>
    <n v="0"/>
    <n v="0"/>
    <n v="250.26300000000001"/>
    <n v="0"/>
    <n v="0"/>
    <n v="1"/>
    <n v="0"/>
  </r>
  <r>
    <x v="0"/>
    <x v="1"/>
    <x v="13"/>
    <s v="OPERANDO"/>
    <s v="ESTANDAR"/>
    <s v="EDO. MEXICO"/>
    <s v="PLAZA"/>
    <n v="99090081"/>
    <s v="ISLA PARQUE TOREO"/>
    <n v="0.13944007820136856"/>
    <n v="1.5338408602150542"/>
    <n v="0.31374017595307924"/>
    <n v="0"/>
    <n v="0"/>
    <n v="0"/>
    <n v="0"/>
    <n v="0"/>
    <n v="0"/>
    <n v="0"/>
    <n v="0"/>
    <n v="0"/>
    <n v="0"/>
    <n v="0"/>
    <n v="0"/>
    <n v="0"/>
  </r>
  <r>
    <x v="0"/>
    <x v="1"/>
    <x v="8"/>
    <s v="OPERANDO"/>
    <s v="ESTANDAR"/>
    <s v="CDMX"/>
    <s v="PLAZA"/>
    <n v="99090078"/>
    <s v="ISLA REFORMA 222"/>
    <n v="0.59262033235581635"/>
    <n v="1.2201006842619748"/>
    <n v="0.24402013685239499"/>
    <n v="0"/>
    <n v="3"/>
    <n v="1"/>
    <n v="0"/>
    <n v="1"/>
    <n v="1"/>
    <n v="0"/>
    <n v="0"/>
    <n v="1127.4389999999999"/>
    <n v="3"/>
    <n v="0"/>
    <n v="0"/>
    <n v="0"/>
  </r>
  <r>
    <x v="0"/>
    <x v="1"/>
    <x v="13"/>
    <s v="OPERANDO"/>
    <s v="ESTANDAR"/>
    <s v="CDMX"/>
    <s v="PLAZA"/>
    <n v="21090035"/>
    <s v="MINI CAC CENTRO CUAJIMALPA"/>
    <n v="1.1503806451612906"/>
    <n v="1.3944007820136854"/>
    <n v="0.27888015640273711"/>
    <n v="0"/>
    <n v="2"/>
    <n v="1"/>
    <n v="0"/>
    <n v="1"/>
    <n v="0"/>
    <n v="0"/>
    <n v="0"/>
    <n v="400.08599999999996"/>
    <n v="0"/>
    <n v="2"/>
    <n v="0"/>
    <n v="0"/>
  </r>
  <r>
    <x v="0"/>
    <x v="1"/>
    <x v="11"/>
    <s v="OPERANDO"/>
    <s v="ESTANDAR"/>
    <s v="GUERRERO"/>
    <s v="CALLE"/>
    <n v="21090046"/>
    <s v="MINI CAC CHILPANCINGO"/>
    <n v="1.8475810361681333"/>
    <n v="1.3944007820136854"/>
    <n v="0.27888015640273711"/>
    <n v="3"/>
    <n v="1"/>
    <n v="1"/>
    <n v="0"/>
    <n v="0"/>
    <n v="0"/>
    <n v="0"/>
    <n v="1"/>
    <n v="200.04299999999998"/>
    <n v="0"/>
    <n v="1"/>
    <n v="0"/>
    <n v="125.5415132239704"/>
  </r>
  <r>
    <x v="0"/>
    <x v="1"/>
    <x v="13"/>
    <s v="OPERANDO"/>
    <s v="ESTANDAR"/>
    <s v="EDO. MEXICO"/>
    <s v="PLAZA"/>
    <n v="21090031"/>
    <s v="MINI CAC CITY SHOP"/>
    <n v="0.97608054740957995"/>
    <n v="1.3944007820136854"/>
    <n v="0.27888015640273711"/>
    <n v="0"/>
    <n v="2"/>
    <n v="1"/>
    <n v="0"/>
    <n v="1"/>
    <n v="0"/>
    <n v="0"/>
    <n v="0"/>
    <n v="400.08599999999996"/>
    <n v="0"/>
    <n v="2"/>
    <n v="0"/>
    <n v="0"/>
  </r>
  <r>
    <x v="0"/>
    <x v="1"/>
    <x v="5"/>
    <s v="OPERANDO"/>
    <s v="ESTANDAR"/>
    <s v="CDMX"/>
    <s v="PLAZA"/>
    <n v="21090045"/>
    <s v="MINI CAC COPILCO (PLAZA MANZANA)"/>
    <n v="0.76692043010752708"/>
    <n v="0.69720039100684272"/>
    <n v="0.13944007820136856"/>
    <n v="0"/>
    <n v="2"/>
    <n v="1"/>
    <n v="0"/>
    <n v="0"/>
    <n v="1"/>
    <n v="0"/>
    <n v="0"/>
    <n v="525.63599999999997"/>
    <n v="0"/>
    <n v="1"/>
    <n v="0"/>
    <n v="0"/>
  </r>
  <r>
    <x v="0"/>
    <x v="1"/>
    <x v="11"/>
    <s v="OPERANDO"/>
    <s v="ESTANDAR"/>
    <s v="MORELOS"/>
    <s v="CALLE"/>
    <n v="99090058"/>
    <s v="MINI CAC CUAUTLA"/>
    <n v="3.4511419354838719"/>
    <n v="2.7888015640273709"/>
    <n v="0.55776031280547422"/>
    <n v="1"/>
    <n v="7"/>
    <n v="1"/>
    <n v="0"/>
    <n v="1"/>
    <n v="3"/>
    <n v="2"/>
    <n v="0"/>
    <n v="1450.521"/>
    <n v="0"/>
    <n v="6"/>
    <n v="1"/>
    <n v="41.847171074656799"/>
  </r>
  <r>
    <x v="0"/>
    <x v="1"/>
    <x v="6"/>
    <s v="OPERANDO"/>
    <s v="ESTANDAR"/>
    <s v="CDMX"/>
    <s v="PLAZA"/>
    <n v="99090103"/>
    <s v="MINI CAC ENCUENTRO FORTUNA"/>
    <n v="0.83664046920821133"/>
    <n v="1.2549607038123169"/>
    <n v="0.24402013685239499"/>
    <n v="0"/>
    <n v="2"/>
    <n v="0"/>
    <n v="0"/>
    <n v="1"/>
    <n v="1"/>
    <n v="0"/>
    <n v="0"/>
    <n v="667.92599999999993"/>
    <n v="2"/>
    <n v="0"/>
    <n v="0"/>
    <n v="0"/>
  </r>
  <r>
    <x v="0"/>
    <x v="1"/>
    <x v="13"/>
    <s v="OPERANDO"/>
    <s v="ELITE"/>
    <s v="EDO. MEXICO"/>
    <s v="PLAZA"/>
    <n v="99090077"/>
    <s v="MINI CAC GALERIAS ATIZAPAN"/>
    <n v="0.17430009775171068"/>
    <n v="2.0218811339198441"/>
    <n v="0.41832023460410567"/>
    <n v="1"/>
    <n v="1"/>
    <n v="1"/>
    <n v="0"/>
    <n v="0"/>
    <n v="0"/>
    <n v="0"/>
    <n v="0"/>
    <n v="200.04299999999998"/>
    <n v="0"/>
    <n v="1"/>
    <n v="0"/>
    <n v="41.847171074656799"/>
  </r>
  <r>
    <x v="0"/>
    <x v="1"/>
    <x v="12"/>
    <s v="OPERANDO"/>
    <s v="ESTANDAR"/>
    <s v="HIDALGO"/>
    <s v="PLAZA"/>
    <n v="99090093"/>
    <s v="MINI CAC GALERIAS PACHUCA"/>
    <n v="1.1155206256109484"/>
    <n v="1.5338408602150542"/>
    <n v="0.31374017595307924"/>
    <n v="2"/>
    <n v="2"/>
    <n v="1"/>
    <n v="0"/>
    <n v="0"/>
    <n v="0"/>
    <n v="1"/>
    <n v="0"/>
    <n v="400.08599999999996"/>
    <n v="0"/>
    <n v="2"/>
    <n v="0"/>
    <n v="167.39203213926999"/>
  </r>
  <r>
    <x v="0"/>
    <x v="1"/>
    <x v="11"/>
    <s v="OPERANDO"/>
    <s v="ESTANDAR"/>
    <s v="GUERRERO"/>
    <s v="PLAZA"/>
    <n v="21090028"/>
    <s v="MINI CAC GRAN PLAZA ACAPULCO"/>
    <n v="1.3246807429130012"/>
    <n v="1.3944007820136854"/>
    <n v="0.27888015640273711"/>
    <n v="0"/>
    <n v="0"/>
    <n v="0"/>
    <n v="0"/>
    <n v="0"/>
    <n v="0"/>
    <n v="0"/>
    <n v="0"/>
    <n v="0"/>
    <n v="0"/>
    <n v="0"/>
    <n v="0"/>
    <n v="0"/>
  </r>
  <r>
    <x v="0"/>
    <x v="1"/>
    <x v="6"/>
    <s v="OPERANDO"/>
    <s v="ESTANDAR"/>
    <s v="CDMX"/>
    <s v="PLAZA"/>
    <n v="99090059"/>
    <s v="MINI CAC INSURGENTES II"/>
    <n v="0.59262033235581635"/>
    <n v="1.3944007820136854"/>
    <n v="0.27888015640273711"/>
    <n v="0"/>
    <n v="3"/>
    <n v="1"/>
    <n v="0"/>
    <n v="0"/>
    <n v="1"/>
    <n v="1"/>
    <n v="1"/>
    <n v="600.12899999999991"/>
    <n v="0"/>
    <n v="3"/>
    <n v="0"/>
    <n v="0"/>
  </r>
  <r>
    <x v="0"/>
    <x v="1"/>
    <x v="5"/>
    <s v="OPERANDO"/>
    <s v="ESTANDAR"/>
    <s v="CDMX"/>
    <s v="PLAZA"/>
    <n v="99090118"/>
    <s v="MINI CAC LAS AGUILAS ALVARO OBREGON"/>
    <n v="1.3944007820136854"/>
    <n v="2.0916011730205284"/>
    <n v="0.41832023460410567"/>
    <n v="1"/>
    <n v="2"/>
    <n v="0"/>
    <n v="0"/>
    <n v="1"/>
    <n v="1"/>
    <n v="0"/>
    <n v="0"/>
    <n v="659.55599999999993"/>
    <n v="1"/>
    <n v="1"/>
    <n v="0"/>
    <n v="83.696016069634993"/>
  </r>
  <r>
    <x v="0"/>
    <x v="1"/>
    <x v="7"/>
    <s v="OPERANDO"/>
    <s v="ESTANDAR"/>
    <s v="EDO. MEXICO"/>
    <s v="PLAZA"/>
    <n v="99090117"/>
    <s v="MINI CAC LAS TIENDAS DE SAN ESTEBAN NAUCALPAN"/>
    <n v="1.1852406647116327"/>
    <n v="1.7430009775171069"/>
    <n v="0.34860019550342136"/>
    <n v="1"/>
    <n v="0"/>
    <n v="0"/>
    <n v="0"/>
    <n v="0"/>
    <n v="0"/>
    <n v="0"/>
    <n v="0"/>
    <n v="0"/>
    <n v="0"/>
    <n v="0"/>
    <n v="0"/>
    <n v="8.3696016069634993"/>
  </r>
  <r>
    <x v="0"/>
    <x v="1"/>
    <x v="9"/>
    <s v="OPERANDO"/>
    <s v="ESTANDAR"/>
    <s v="EDO. MEXICO"/>
    <s v="PLAZA"/>
    <n v="21090047"/>
    <s v="MINI CAC LERMA"/>
    <n v="1.1503806451612906"/>
    <n v="1.0458005865102642"/>
    <n v="0.20916011730205283"/>
    <n v="1"/>
    <n v="0"/>
    <n v="0"/>
    <n v="0"/>
    <n v="0"/>
    <n v="0"/>
    <n v="0"/>
    <n v="0"/>
    <n v="0"/>
    <n v="0"/>
    <n v="0"/>
    <n v="0"/>
    <n v="41.847171074656799"/>
  </r>
  <r>
    <x v="0"/>
    <x v="1"/>
    <x v="7"/>
    <s v="OPERANDO"/>
    <s v="ESTANDAR"/>
    <s v="EDO. MEXICO"/>
    <s v="PLAZA"/>
    <n v="21090029"/>
    <s v="MINI CAC LUNA PARK"/>
    <n v="1.3246807429130012"/>
    <n v="2.0916011730205284"/>
    <n v="0.41832023460410567"/>
    <n v="2"/>
    <n v="3"/>
    <n v="1"/>
    <n v="0"/>
    <n v="0"/>
    <n v="2"/>
    <n v="0"/>
    <n v="0"/>
    <n v="600.12899999999991"/>
    <n v="0"/>
    <n v="3"/>
    <n v="0"/>
    <n v="167.39203213926999"/>
  </r>
  <r>
    <x v="0"/>
    <x v="1"/>
    <x v="9"/>
    <s v="OPERANDO"/>
    <s v="ESTANDAR"/>
    <s v="EDO. MEXICO"/>
    <s v="CALLE"/>
    <n v="21090033"/>
    <s v="MINI CAC MARIANO MATAMOROS"/>
    <n v="3.4860019550342138"/>
    <n v="3.8346021505376351"/>
    <n v="0.76692043010752708"/>
    <n v="1"/>
    <n v="7"/>
    <n v="4"/>
    <n v="0"/>
    <n v="0"/>
    <n v="1"/>
    <n v="2"/>
    <n v="1"/>
    <n v="1634.6609999999998"/>
    <n v="1"/>
    <n v="4"/>
    <n v="2"/>
    <n v="83.696016069634993"/>
  </r>
  <r>
    <x v="0"/>
    <x v="1"/>
    <x v="12"/>
    <s v="OPERANDO"/>
    <s v="ESTANDAR"/>
    <s v="EDO. MEXICO"/>
    <s v="PLAZA"/>
    <n v="21090040"/>
    <s v="MINI CAC NICOLAS ROMERO"/>
    <n v="3.1722617790811345"/>
    <n v="1.7430009775171069"/>
    <n v="0.34860019550342136"/>
    <n v="4"/>
    <n v="2"/>
    <n v="2"/>
    <n v="0"/>
    <n v="0"/>
    <n v="0"/>
    <n v="0"/>
    <n v="1"/>
    <n v="534.00599999999997"/>
    <n v="1"/>
    <n v="1"/>
    <n v="0"/>
    <n v="251.08637428858358"/>
  </r>
  <r>
    <x v="0"/>
    <x v="1"/>
    <x v="12"/>
    <s v="OPERANDO"/>
    <s v="ESTANDAR"/>
    <s v="HIDALGO"/>
    <s v="PLAZA"/>
    <n v="99090057"/>
    <s v="MINI CAC PACHUCA"/>
    <n v="2.753941544477029"/>
    <n v="1.5338408602150542"/>
    <n v="0.31374017595307924"/>
    <n v="0"/>
    <n v="1"/>
    <n v="0"/>
    <n v="0"/>
    <n v="0"/>
    <n v="0"/>
    <n v="1"/>
    <n v="0"/>
    <n v="200.04299999999998"/>
    <n v="0"/>
    <n v="1"/>
    <n v="0"/>
    <n v="0"/>
  </r>
  <r>
    <x v="0"/>
    <x v="1"/>
    <x v="6"/>
    <s v="OPERANDO"/>
    <s v="ESTANDAR"/>
    <s v="CDMX"/>
    <s v="PLAZA"/>
    <n v="99090071"/>
    <s v="MINI CAC PARQUE VIA VALLEJO"/>
    <n v="0.97608054740957995"/>
    <n v="1.0458005865102642"/>
    <n v="0.20916011730205283"/>
    <n v="4"/>
    <n v="0"/>
    <n v="0"/>
    <n v="0"/>
    <n v="0"/>
    <n v="0"/>
    <n v="0"/>
    <n v="0"/>
    <n v="0"/>
    <n v="0"/>
    <n v="0"/>
    <n v="0"/>
    <n v="334.78406427853997"/>
  </r>
  <r>
    <x v="0"/>
    <x v="1"/>
    <x v="6"/>
    <s v="OPERANDO"/>
    <s v="ESTANDAR"/>
    <s v="CDMX"/>
    <s v="PLAZA"/>
    <n v="99090074"/>
    <s v="MINI CAC PASAJE FERRERIA AZCAPOTZALCO"/>
    <n v="0.48804027370478997"/>
    <n v="1.0458005865102642"/>
    <n v="0.20916011730205283"/>
    <n v="0"/>
    <n v="1"/>
    <n v="1"/>
    <n v="0"/>
    <n v="0"/>
    <n v="0"/>
    <n v="0"/>
    <n v="0"/>
    <n v="333.96299999999997"/>
    <n v="1"/>
    <n v="0"/>
    <n v="0"/>
    <n v="0"/>
  </r>
  <r>
    <x v="0"/>
    <x v="1"/>
    <x v="9"/>
    <s v="OPERANDO"/>
    <s v="ESTANDAR"/>
    <s v="EDO. MEXICO"/>
    <s v="PLAZA"/>
    <n v="99090063"/>
    <s v="MINI CAC PASEO EL SOL TOLUCA"/>
    <n v="0.62748035190615847"/>
    <n v="1.0458005865102642"/>
    <n v="0.20916011730205283"/>
    <n v="1"/>
    <n v="0"/>
    <n v="0"/>
    <n v="0"/>
    <n v="0"/>
    <n v="0"/>
    <n v="0"/>
    <n v="0"/>
    <n v="0"/>
    <n v="0"/>
    <n v="0"/>
    <n v="0"/>
    <n v="83.696016069634993"/>
  </r>
  <r>
    <x v="0"/>
    <x v="1"/>
    <x v="5"/>
    <s v="OPERANDO"/>
    <s v="ESTANDAR"/>
    <s v="CDMX"/>
    <s v="PLAZA"/>
    <n v="99090123"/>
    <s v="MINI CAC PATIO REVOLUCION"/>
    <n v="1.4641208211143699"/>
    <n v="1.7430009775171069"/>
    <n v="0.34860019550342136"/>
    <n v="1"/>
    <n v="0"/>
    <n v="0"/>
    <n v="0"/>
    <n v="0"/>
    <n v="0"/>
    <n v="0"/>
    <n v="0"/>
    <n v="0"/>
    <n v="0"/>
    <n v="0"/>
    <n v="0"/>
    <n v="41.847171074656799"/>
  </r>
  <r>
    <x v="0"/>
    <x v="1"/>
    <x v="12"/>
    <s v="OPERANDO"/>
    <s v="ESTANDAR"/>
    <s v="HIDALGO"/>
    <s v="CALLE"/>
    <n v="21090034"/>
    <s v="MINI CAC PATIO TULANCINGO"/>
    <n v="2.3356213098729235"/>
    <n v="1.6732809384164227"/>
    <n v="0.34860019550342136"/>
    <n v="0"/>
    <n v="2"/>
    <n v="0"/>
    <n v="0"/>
    <n v="0"/>
    <n v="2"/>
    <n v="0"/>
    <n v="1"/>
    <n v="659.55599999999993"/>
    <n v="1"/>
    <n v="1"/>
    <n v="0"/>
    <n v="0"/>
  </r>
  <r>
    <x v="0"/>
    <x v="1"/>
    <x v="11"/>
    <s v="OPERANDO"/>
    <s v="ESTANDAR"/>
    <s v="MORELOS"/>
    <s v="PLAZA"/>
    <n v="21090039"/>
    <s v="MINI CAC PLAZA ATRIOS"/>
    <n v="1.5338408602150542"/>
    <n v="1.3944007820136854"/>
    <n v="0.27888015640273711"/>
    <n v="1"/>
    <n v="1"/>
    <n v="0"/>
    <n v="0"/>
    <n v="0"/>
    <n v="1"/>
    <n v="0"/>
    <n v="0"/>
    <n v="200.04299999999998"/>
    <n v="0"/>
    <n v="1"/>
    <n v="0"/>
    <n v="41.847171074656799"/>
  </r>
  <r>
    <x v="0"/>
    <x v="1"/>
    <x v="11"/>
    <s v="OPERANDO"/>
    <s v="ELITE"/>
    <s v="MORELOS"/>
    <s v="PLAZA"/>
    <n v="99090099"/>
    <s v="MINI CAC PLAZA AVERANDA CUERNAVACA"/>
    <n v="1.2201006842619748"/>
    <n v="1.3944007820136854"/>
    <n v="0.27888015640273711"/>
    <n v="0"/>
    <n v="1"/>
    <n v="1"/>
    <n v="0"/>
    <n v="0"/>
    <n v="0"/>
    <n v="0"/>
    <n v="0"/>
    <n v="459.51299999999998"/>
    <n v="1"/>
    <n v="0"/>
    <n v="0"/>
    <n v="0"/>
  </r>
  <r>
    <x v="0"/>
    <x v="1"/>
    <x v="7"/>
    <s v="OPERANDO"/>
    <s v="ESTANDAR"/>
    <s v="EDO. MEXICO"/>
    <s v="PLAZA"/>
    <n v="99090070"/>
    <s v="MINI CAC PLAZA CAÑADA HUEHUETOCA"/>
    <n v="1.987021114369502"/>
    <n v="2.0916011730205284"/>
    <n v="0.41832023460410567"/>
    <n v="2"/>
    <n v="2"/>
    <n v="0"/>
    <n v="0"/>
    <n v="0"/>
    <n v="1"/>
    <n v="1"/>
    <n v="0"/>
    <n v="534.00599999999997"/>
    <n v="1"/>
    <n v="1"/>
    <n v="0"/>
    <n v="83.694342149313599"/>
  </r>
  <r>
    <x v="0"/>
    <x v="1"/>
    <x v="7"/>
    <s v="OPERANDO"/>
    <s v="ESTANDAR"/>
    <s v="EDO. MEXICO"/>
    <s v="PLAZA"/>
    <n v="99090084"/>
    <s v="MINI CAC PLAZA COACALCO"/>
    <n v="1.8824410557184754"/>
    <n v="2.0916011730205284"/>
    <n v="0.41832023460410567"/>
    <n v="1"/>
    <n v="1"/>
    <n v="1"/>
    <n v="0"/>
    <n v="0"/>
    <n v="0"/>
    <n v="0"/>
    <n v="0"/>
    <n v="200.04299999999998"/>
    <n v="0"/>
    <n v="1"/>
    <n v="0"/>
    <n v="41.847171074656799"/>
  </r>
  <r>
    <x v="0"/>
    <x v="1"/>
    <x v="12"/>
    <s v="OPERANDO"/>
    <s v="ESTANDAR"/>
    <s v="HIDALGO"/>
    <s v="CALLE"/>
    <n v="21090027"/>
    <s v="MINI CAC PLAZA DEL RIO TEPEJI"/>
    <n v="1.4641208211143699"/>
    <n v="1.3944007820136854"/>
    <n v="0.27888015640273711"/>
    <n v="0"/>
    <n v="0"/>
    <n v="0"/>
    <n v="0"/>
    <n v="0"/>
    <n v="0"/>
    <n v="0"/>
    <n v="0"/>
    <n v="0"/>
    <n v="0"/>
    <n v="0"/>
    <n v="0"/>
    <n v="0"/>
  </r>
  <r>
    <x v="0"/>
    <x v="1"/>
    <x v="12"/>
    <s v="OPERANDO"/>
    <s v="ESTANDAR"/>
    <s v="HIDALGO"/>
    <s v="PLAZA"/>
    <n v="21090041"/>
    <s v="MINI CAC PLAZA DEL VALLE PACHUCA (SORIANA)"/>
    <n v="0.38346021505376354"/>
    <n v="0.69720039100684272"/>
    <n v="0.13944007820136856"/>
    <n v="0"/>
    <n v="0"/>
    <n v="0"/>
    <n v="0"/>
    <n v="0"/>
    <n v="0"/>
    <n v="0"/>
    <n v="0"/>
    <n v="0"/>
    <n v="0"/>
    <n v="0"/>
    <n v="0"/>
    <n v="0"/>
  </r>
  <r>
    <x v="0"/>
    <x v="1"/>
    <x v="9"/>
    <s v="OPERANDO"/>
    <s v="ESTANDAR"/>
    <s v="EDO. MEXICO"/>
    <s v="PLAZA"/>
    <n v="21090038"/>
    <s v="MINI CAC PLAZA ESTRELLA ATLACOMULCO"/>
    <n v="1.8127210166177912"/>
    <n v="1.0458005865102642"/>
    <n v="0.20916011730205283"/>
    <n v="0"/>
    <n v="2"/>
    <n v="1"/>
    <n v="0"/>
    <n v="0"/>
    <n v="1"/>
    <n v="0"/>
    <n v="0"/>
    <n v="659.55599999999993"/>
    <n v="1"/>
    <n v="1"/>
    <n v="0"/>
    <n v="0"/>
  </r>
  <r>
    <x v="0"/>
    <x v="1"/>
    <x v="6"/>
    <s v="OPERANDO"/>
    <s v="ESTANDAR"/>
    <s v="CDMX"/>
    <s v="PLAZA"/>
    <n v="99090088"/>
    <s v="MINI CAC PLAZA TEPEYAC CDMX"/>
    <n v="0.6623403714565006"/>
    <n v="1.5687008797653963"/>
    <n v="0.31374017595307924"/>
    <n v="0"/>
    <n v="0"/>
    <n v="0"/>
    <n v="0"/>
    <n v="0"/>
    <n v="0"/>
    <n v="0"/>
    <n v="0"/>
    <n v="0"/>
    <n v="0"/>
    <n v="0"/>
    <n v="0"/>
    <n v="0"/>
  </r>
  <r>
    <x v="0"/>
    <x v="1"/>
    <x v="8"/>
    <s v="OPERANDO"/>
    <s v="ESTANDAR"/>
    <s v="CDMX"/>
    <s v="PLAZA"/>
    <n v="99090102"/>
    <s v="MINI CAC PLAZA TLATELOLCO CDMX"/>
    <n v="0.83664046920821133"/>
    <n v="1.2201006842619748"/>
    <n v="0.24402013685239499"/>
    <n v="1"/>
    <n v="4"/>
    <n v="1"/>
    <n v="0"/>
    <n v="0"/>
    <n v="3"/>
    <n v="0"/>
    <n v="1"/>
    <n v="934.09199999999998"/>
    <n v="1"/>
    <n v="3"/>
    <n v="0"/>
    <n v="41.847171074656799"/>
  </r>
  <r>
    <x v="0"/>
    <x v="1"/>
    <x v="10"/>
    <s v="OPERANDO"/>
    <s v="ESTANDAR"/>
    <s v="CDMX"/>
    <s v="PLAZA"/>
    <n v="21090030"/>
    <s v="MINI CAC PLAZA ZENTRALIA"/>
    <n v="1.0458005865102642"/>
    <n v="1.5338408602150542"/>
    <n v="0.31374017595307924"/>
    <n v="1"/>
    <n v="1"/>
    <n v="0"/>
    <n v="0"/>
    <n v="0"/>
    <n v="1"/>
    <n v="0"/>
    <n v="0"/>
    <n v="250.26300000000001"/>
    <n v="0"/>
    <n v="0"/>
    <n v="1"/>
    <n v="83.696016069634993"/>
  </r>
  <r>
    <x v="0"/>
    <x v="1"/>
    <x v="8"/>
    <s v="OPERANDO"/>
    <s v="ESTANDAR"/>
    <s v="CDMX"/>
    <s v="PLAZA"/>
    <n v="99090073"/>
    <s v="MINI CAC PORTAL CENTRO"/>
    <n v="1.4292608015640278"/>
    <n v="1.3944007820136854"/>
    <n v="0.27888015640273711"/>
    <n v="1"/>
    <n v="4"/>
    <n v="1"/>
    <n v="0"/>
    <n v="1"/>
    <n v="2"/>
    <n v="0"/>
    <n v="0"/>
    <n v="1109.8619999999999"/>
    <n v="1"/>
    <n v="2"/>
    <n v="1"/>
    <n v="50.217609641781003"/>
  </r>
  <r>
    <x v="0"/>
    <x v="1"/>
    <x v="10"/>
    <s v="OPERANDO"/>
    <s v="ESTANDAR"/>
    <s v="CDMX"/>
    <s v="PLAZA"/>
    <n v="21090044"/>
    <s v="MINI CAC PORTAL CHURUBUSCO"/>
    <n v="1.0109405669599221"/>
    <n v="1.5338408602150542"/>
    <n v="0.31374017595307924"/>
    <n v="0"/>
    <n v="0"/>
    <n v="0"/>
    <n v="0"/>
    <n v="0"/>
    <n v="0"/>
    <n v="0"/>
    <n v="0"/>
    <n v="0"/>
    <n v="0"/>
    <n v="0"/>
    <n v="0"/>
    <n v="0"/>
  </r>
  <r>
    <x v="0"/>
    <x v="1"/>
    <x v="10"/>
    <s v="OPERANDO"/>
    <s v="ESTANDAR"/>
    <s v="CDMX"/>
    <s v="PLAZA"/>
    <n v="99090105"/>
    <s v="MINI CAC PORTAL LOMAS ESTRELLA"/>
    <n v="1.777860997067449"/>
    <n v="1.6035608993157384"/>
    <n v="0.31374017595307924"/>
    <n v="3"/>
    <n v="2"/>
    <n v="1"/>
    <n v="0"/>
    <n v="1"/>
    <n v="0"/>
    <n v="0"/>
    <n v="0"/>
    <n v="450.30599999999998"/>
    <n v="0"/>
    <n v="1"/>
    <n v="1"/>
    <n v="251.08804820890498"/>
  </r>
  <r>
    <x v="0"/>
    <x v="1"/>
    <x v="9"/>
    <s v="OPERANDO"/>
    <s v="ESTANDAR"/>
    <s v="EDO. MEXICO"/>
    <s v="PLAZA"/>
    <n v="99090100"/>
    <s v="MINI CAC SENDERO TOLUCA"/>
    <n v="1.5338408602150542"/>
    <n v="2.0916011730205284"/>
    <n v="0.41832023460410567"/>
    <n v="4"/>
    <n v="1"/>
    <n v="0"/>
    <n v="0"/>
    <n v="0"/>
    <n v="1"/>
    <n v="0"/>
    <n v="0"/>
    <n v="200.04299999999998"/>
    <n v="0"/>
    <n v="1"/>
    <n v="0"/>
    <n v="251.08637428858358"/>
  </r>
  <r>
    <x v="0"/>
    <x v="1"/>
    <x v="12"/>
    <s v="OPERANDO"/>
    <s v="ESTANDAR"/>
    <s v="EDO. MEXICO"/>
    <s v="PLAZA"/>
    <n v="99090060"/>
    <s v="MINI CAC TECAMAC"/>
    <n v="4.1832023460410568"/>
    <n v="4.3575024437927672"/>
    <n v="0.87150048875855346"/>
    <n v="2"/>
    <n v="8"/>
    <n v="2"/>
    <n v="0"/>
    <n v="2"/>
    <n v="3"/>
    <n v="1"/>
    <n v="0"/>
    <n v="2094.1739999999995"/>
    <n v="2"/>
    <n v="4"/>
    <n v="2"/>
    <n v="92.064780716437809"/>
  </r>
  <r>
    <x v="0"/>
    <x v="1"/>
    <x v="12"/>
    <s v="OPERANDO"/>
    <s v="ESTANDAR"/>
    <s v="EDO. MEXICO"/>
    <s v="PLAZA"/>
    <n v="99090086"/>
    <s v="MINI CAC TOWN CENTER ZUMPANGO"/>
    <n v="1.2549607038123169"/>
    <n v="1.7430009775171069"/>
    <n v="0.34860019550342136"/>
    <n v="0"/>
    <n v="3"/>
    <n v="1"/>
    <n v="0"/>
    <n v="0"/>
    <n v="1"/>
    <n v="1"/>
    <n v="1"/>
    <n v="734.04899999999998"/>
    <n v="1"/>
    <n v="2"/>
    <n v="0"/>
    <n v="0"/>
  </r>
  <r>
    <x v="0"/>
    <x v="1"/>
    <x v="8"/>
    <s v="OPERANDO"/>
    <s v="ESTANDAR"/>
    <s v="CDMX"/>
    <s v="CALLE"/>
    <n v="99090061"/>
    <s v="PLAZA MOVISTAR MOTOLINIA"/>
    <n v="0.6623403714565006"/>
    <n v="1.3944007820136854"/>
    <n v="0.27888015640273711"/>
    <n v="2"/>
    <n v="2"/>
    <n v="0"/>
    <n v="0"/>
    <n v="1"/>
    <n v="1"/>
    <n v="0"/>
    <n v="0"/>
    <n v="450.30599999999998"/>
    <n v="0"/>
    <n v="1"/>
    <n v="1"/>
    <n v="167.39203213926999"/>
  </r>
  <r>
    <x v="0"/>
    <x v="1"/>
    <x v="11"/>
    <s v="OPERANDO"/>
    <s v="ESTANDAR"/>
    <s v="GUERRERO"/>
    <s v="PLAZA"/>
    <n v="1093402"/>
    <s v="PLAZA MOVISTAR MULTIPLAZA PALMAS"/>
    <n v="0.69720039100684272"/>
    <n v="1.0458005865102642"/>
    <n v="0.20916011730205283"/>
    <n v="1"/>
    <n v="1"/>
    <n v="1"/>
    <n v="0"/>
    <n v="0"/>
    <n v="0"/>
    <n v="0"/>
    <n v="0"/>
    <n v="459.51299999999998"/>
    <n v="1"/>
    <n v="0"/>
    <n v="0"/>
    <n v="41.847171074656799"/>
  </r>
  <r>
    <x v="0"/>
    <x v="1"/>
    <x v="9"/>
    <s v="OPERANDO"/>
    <s v="ESTANDAR"/>
    <s v="CDMX"/>
    <s v="PLAZA"/>
    <n v="99090009"/>
    <s v="SMART STORE CC COMERCIAL SANTA FE"/>
    <n v="0.69720039100684272"/>
    <n v="1.0458005865102642"/>
    <n v="0.20916011730205283"/>
    <n v="0"/>
    <n v="4"/>
    <n v="1"/>
    <n v="0"/>
    <n v="0"/>
    <n v="3"/>
    <n v="0"/>
    <n v="2"/>
    <n v="950.83199999999999"/>
    <n v="0"/>
    <n v="1"/>
    <n v="3"/>
    <n v="0"/>
  </r>
  <r>
    <x v="0"/>
    <x v="1"/>
    <x v="8"/>
    <s v="OPERANDO"/>
    <s v="ESTANDAR"/>
    <s v="CDMX"/>
    <s v="PLAZA"/>
    <n v="99090003"/>
    <s v="SMART STORE GALERIA DE LAS ESTRELLAS"/>
    <n v="0.69720039100684272"/>
    <n v="1.0458005865102642"/>
    <n v="0.20916011730205283"/>
    <n v="0"/>
    <n v="4"/>
    <n v="3"/>
    <n v="0"/>
    <n v="0"/>
    <n v="1"/>
    <n v="0"/>
    <n v="0"/>
    <n v="1243.7819999999999"/>
    <n v="2"/>
    <n v="1"/>
    <n v="1"/>
    <n v="0"/>
  </r>
  <r>
    <x v="0"/>
    <x v="1"/>
    <x v="10"/>
    <s v="OPERANDO"/>
    <s v="ESTANDAR"/>
    <s v="EDO. MEXICO"/>
    <s v="PLAZA"/>
    <n v="99090004"/>
    <s v="SMART STORE LAS AMERICAS"/>
    <n v="0.69720039100684272"/>
    <n v="1.0458005865102642"/>
    <n v="0.20916011730205283"/>
    <n v="1"/>
    <n v="2"/>
    <n v="0"/>
    <n v="0"/>
    <n v="0"/>
    <n v="1"/>
    <n v="1"/>
    <n v="0"/>
    <n v="500.52600000000001"/>
    <n v="0"/>
    <n v="0"/>
    <n v="2"/>
    <n v="83.696016069634993"/>
  </r>
  <r>
    <x v="0"/>
    <x v="1"/>
    <x v="5"/>
    <s v="OPERANDO"/>
    <s v="ESTANDAR"/>
    <s v="CDMX"/>
    <s v="PLAZA"/>
    <n v="99090052"/>
    <s v="SMART STORE OASIS COYOACAN"/>
    <n v="0.69720039100684272"/>
    <n v="1.0458005865102642"/>
    <n v="0.20916011730205283"/>
    <n v="0"/>
    <n v="1"/>
    <n v="1"/>
    <n v="0"/>
    <n v="0"/>
    <n v="0"/>
    <n v="0"/>
    <n v="0"/>
    <n v="200.04299999999998"/>
    <n v="0"/>
    <n v="1"/>
    <n v="0"/>
    <n v="0"/>
  </r>
  <r>
    <x v="0"/>
    <x v="1"/>
    <x v="5"/>
    <s v="OPERANDO"/>
    <s v="ELITE"/>
    <s v="CDMX"/>
    <s v="PLAZA"/>
    <n v="99090006"/>
    <s v="SMART STORE PABELLON DEL VALLE"/>
    <n v="0.69720039100684272"/>
    <n v="1.0458005865102642"/>
    <n v="0.20916011730205283"/>
    <n v="2"/>
    <n v="6"/>
    <n v="2"/>
    <n v="0"/>
    <n v="0"/>
    <n v="4"/>
    <n v="0"/>
    <n v="1"/>
    <n v="1727.5679999999998"/>
    <n v="3"/>
    <n v="3"/>
    <n v="0"/>
    <n v="167.39203213926999"/>
  </r>
  <r>
    <x v="0"/>
    <x v="1"/>
    <x v="7"/>
    <s v="OPERANDO"/>
    <s v="ESTANDAR"/>
    <s v="EDO. MEXICO"/>
    <s v="PLAZA"/>
    <n v="99090050"/>
    <s v="SMART STORE PLAZA COSMOPOL"/>
    <n v="0.69720039100684272"/>
    <n v="1.0458005865102642"/>
    <n v="0.20916011730205283"/>
    <n v="1"/>
    <n v="0"/>
    <n v="0"/>
    <n v="0"/>
    <n v="0"/>
    <n v="0"/>
    <n v="0"/>
    <n v="0"/>
    <n v="0"/>
    <n v="0"/>
    <n v="0"/>
    <n v="0"/>
    <n v="41.847171074656799"/>
  </r>
  <r>
    <x v="0"/>
    <x v="1"/>
    <x v="13"/>
    <s v="OPERANDO"/>
    <s v="ELITE"/>
    <s v="EDO. MEXICO"/>
    <s v="PLAZA"/>
    <n v="99090056"/>
    <s v="SMART STORE PLAZA SATELITE"/>
    <n v="0.69720039100684272"/>
    <n v="1.0458005865102642"/>
    <n v="0.20916011730205283"/>
    <n v="0"/>
    <n v="0"/>
    <n v="0"/>
    <n v="0"/>
    <n v="0"/>
    <n v="0"/>
    <n v="0"/>
    <n v="0"/>
    <n v="0"/>
    <n v="0"/>
    <n v="0"/>
    <n v="0"/>
    <n v="0"/>
  </r>
  <r>
    <x v="0"/>
    <x v="1"/>
    <x v="8"/>
    <s v="OPERANDO"/>
    <s v="ESTANDAR"/>
    <s v="CDMX"/>
    <s v="PLAZA"/>
    <n v="99090005"/>
    <s v="SMART STORE REPUBLICA DE URUGUAY"/>
    <n v="0.69720039100684272"/>
    <n v="1.0458005865102642"/>
    <n v="0.20916011730205283"/>
    <n v="2"/>
    <n v="2"/>
    <n v="1"/>
    <n v="0"/>
    <n v="0"/>
    <n v="1"/>
    <n v="0"/>
    <n v="0"/>
    <n v="400.08599999999996"/>
    <n v="0"/>
    <n v="2"/>
    <n v="0"/>
    <n v="167.39203213926999"/>
  </r>
  <r>
    <x v="0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14"/>
    <s v="OPERANDO"/>
    <s v="ESTANDAR"/>
    <s v="NUEVO LEON"/>
    <s v="PLAZA"/>
    <n v="99040039"/>
    <s v="CAC ALAMEDA MONTERREY"/>
    <n v="1.6597236562070274"/>
    <n v="6.0856534060924341"/>
    <n v="1.2171306812184868"/>
    <n v="3"/>
    <n v="7"/>
    <n v="2"/>
    <n v="0"/>
    <n v="1"/>
    <n v="3"/>
    <n v="1"/>
    <n v="1"/>
    <n v="1793.6909999999996"/>
    <n v="2"/>
    <n v="5"/>
    <n v="0"/>
    <n v="167.39203213926999"/>
  </r>
  <r>
    <x v="0"/>
    <x v="2"/>
    <x v="15"/>
    <s v="OPERANDO"/>
    <s v="ESTANDAR"/>
    <s v="NUEVO LEON"/>
    <s v="PLAZA"/>
    <n v="99040059"/>
    <s v="CAC ALTEA LINCOLN MONTERREY"/>
    <n v="2.5080268582683969"/>
    <n v="4.9791709686210828"/>
    <n v="0.99583419372421655"/>
    <n v="5"/>
    <n v="3"/>
    <n v="2"/>
    <n v="0"/>
    <n v="0"/>
    <n v="1"/>
    <n v="0"/>
    <n v="1"/>
    <n v="909.81899999999996"/>
    <n v="1"/>
    <n v="1"/>
    <n v="1"/>
    <n v="251.08470036826219"/>
  </r>
  <r>
    <x v="0"/>
    <x v="2"/>
    <x v="16"/>
    <s v="OPERANDO"/>
    <s v="ESTANDAR"/>
    <s v="CHIHUAHUA"/>
    <s v="CALLE"/>
    <n v="99030015"/>
    <s v="CAC BENITO JUAREZ CIUDAD JUAREZ"/>
    <n v="1.6597236562070274"/>
    <n v="3.1350335728354963"/>
    <n v="0.62700671456709922"/>
    <n v="1"/>
    <n v="1"/>
    <n v="1"/>
    <n v="0"/>
    <n v="0"/>
    <n v="0"/>
    <n v="0"/>
    <n v="0"/>
    <n v="333.96299999999997"/>
    <n v="1"/>
    <n v="0"/>
    <n v="0"/>
    <n v="83.696016069634993"/>
  </r>
  <r>
    <x v="0"/>
    <x v="2"/>
    <x v="17"/>
    <s v="OPERANDO"/>
    <s v="ESTANDAR"/>
    <s v="NUEVO LEON"/>
    <s v="CALLE"/>
    <n v="21040014"/>
    <s v="CAC CALZADA DEL VALLE"/>
    <n v="0"/>
    <n v="0.81142045414565789"/>
    <n v="0.18441373957855861"/>
    <n v="3"/>
    <n v="1"/>
    <n v="0"/>
    <n v="0"/>
    <n v="1"/>
    <n v="0"/>
    <n v="0"/>
    <n v="0"/>
    <n v="200.04299999999998"/>
    <n v="0"/>
    <n v="1"/>
    <n v="0"/>
    <n v="230.16404419149569"/>
  </r>
  <r>
    <x v="0"/>
    <x v="2"/>
    <x v="18"/>
    <s v="OPERANDO"/>
    <s v="ESTANDAR"/>
    <s v="TAMAULIPAS"/>
    <s v="CALLE"/>
    <n v="99040006"/>
    <s v="CAC CD VICTORIA"/>
    <n v="4.5734607415482538"/>
    <n v="6.7126601206595335"/>
    <n v="1.327778924965622"/>
    <n v="3"/>
    <n v="2"/>
    <n v="0"/>
    <n v="0"/>
    <n v="0"/>
    <n v="0"/>
    <n v="2"/>
    <n v="0"/>
    <n v="400.08599999999996"/>
    <n v="0"/>
    <n v="2"/>
    <n v="0"/>
    <n v="251.08804820890498"/>
  </r>
  <r>
    <x v="0"/>
    <x v="2"/>
    <x v="15"/>
    <s v="OPERANDO"/>
    <s v="ESTANDAR"/>
    <s v="NUEVO LEON"/>
    <s v="CALLE"/>
    <n v="99040046"/>
    <s v="CAC CENTRO CADEREYTA"/>
    <n v="2.5080268582683969"/>
    <n v="4.4259297498854071"/>
    <n v="0.88518594997708133"/>
    <n v="1"/>
    <n v="2"/>
    <n v="2"/>
    <n v="0"/>
    <n v="0"/>
    <n v="0"/>
    <n v="0"/>
    <n v="0"/>
    <n v="400.08599999999996"/>
    <n v="0"/>
    <n v="2"/>
    <n v="0"/>
    <n v="83.696016069634993"/>
  </r>
  <r>
    <x v="0"/>
    <x v="2"/>
    <x v="19"/>
    <s v="OPERANDO"/>
    <s v="ESTANDAR"/>
    <s v="CHIHUAHUA"/>
    <s v="CALLE"/>
    <n v="21030002"/>
    <s v="CAC CUAUHTEMOC"/>
    <n v="1.5121926645441806"/>
    <n v="2.3604958666055502"/>
    <n v="0.47947572290425239"/>
    <n v="3"/>
    <n v="2"/>
    <n v="0"/>
    <n v="0"/>
    <n v="0"/>
    <n v="1"/>
    <n v="1"/>
    <n v="0"/>
    <n v="400.08599999999996"/>
    <n v="0"/>
    <n v="2"/>
    <n v="0"/>
    <n v="251.08804820890501"/>
  </r>
  <r>
    <x v="0"/>
    <x v="2"/>
    <x v="14"/>
    <s v="OPERANDO"/>
    <s v="ELITE"/>
    <s v="NUEVO LEON"/>
    <s v="PLAZA"/>
    <n v="21040009"/>
    <s v="CAC CUMBRES"/>
    <n v="1.0327169416399282"/>
    <n v="4.3890470019696952"/>
    <n v="0.88518594997708133"/>
    <n v="3"/>
    <n v="4"/>
    <n v="1"/>
    <n v="0"/>
    <n v="1"/>
    <n v="2"/>
    <n v="0"/>
    <n v="1"/>
    <n v="984.31200000000001"/>
    <n v="1"/>
    <n v="2"/>
    <n v="1"/>
    <n v="284.56645463675898"/>
  </r>
  <r>
    <x v="0"/>
    <x v="2"/>
    <x v="19"/>
    <s v="OPERANDO"/>
    <s v="ESTANDAR"/>
    <s v="CHIHUAHUA"/>
    <s v="CALLE"/>
    <n v="21030004"/>
    <s v="CAC DELICIAS"/>
    <n v="2.4711441103526854"/>
    <n v="4.6841089852953885"/>
    <n v="0.922068697892793"/>
    <n v="0"/>
    <n v="2"/>
    <n v="0"/>
    <n v="0"/>
    <n v="0"/>
    <n v="1"/>
    <n v="1"/>
    <n v="0"/>
    <n v="400.08599999999996"/>
    <n v="0"/>
    <n v="2"/>
    <n v="0"/>
    <n v="0"/>
  </r>
  <r>
    <x v="0"/>
    <x v="2"/>
    <x v="20"/>
    <s v="OPERANDO"/>
    <s v="ESTANDAR"/>
    <s v="DURANGO"/>
    <s v="CALLE"/>
    <n v="99030002"/>
    <s v="CAC DURANGO"/>
    <n v="4.3152815061382714"/>
    <n v="4.9791709686210828"/>
    <n v="0.99583419372421655"/>
    <n v="6"/>
    <n v="6"/>
    <n v="2"/>
    <n v="0"/>
    <n v="1"/>
    <n v="1"/>
    <n v="2"/>
    <n v="0"/>
    <n v="1509.9479999999996"/>
    <n v="1"/>
    <n v="4"/>
    <n v="1"/>
    <n v="376.6295614328746"/>
  </r>
  <r>
    <x v="0"/>
    <x v="2"/>
    <x v="15"/>
    <s v="OPERANDO"/>
    <s v="ELITE"/>
    <s v="NUEVO LEON"/>
    <s v="PLAZA"/>
    <n v="99040007"/>
    <s v="CAC GALERIAS MONTERREY"/>
    <n v="1.4015444207970456"/>
    <n v="3.0243853290883611"/>
    <n v="0.59012396665138755"/>
    <n v="0"/>
    <n v="1"/>
    <n v="1"/>
    <n v="0"/>
    <n v="0"/>
    <n v="0"/>
    <n v="0"/>
    <n v="0"/>
    <n v="200.04299999999998"/>
    <n v="0"/>
    <n v="1"/>
    <n v="0"/>
    <n v="0"/>
  </r>
  <r>
    <x v="0"/>
    <x v="2"/>
    <x v="20"/>
    <s v="OPERANDO"/>
    <s v="ESTANDAR"/>
    <s v="COAHUILA"/>
    <s v="CALLE"/>
    <n v="99030018"/>
    <s v="CAC HEB REVOLUCION TORREON"/>
    <n v="1.844137395785586"/>
    <n v="3.6145092957397487"/>
    <n v="0.73765495831423444"/>
    <n v="5"/>
    <n v="5"/>
    <n v="4"/>
    <n v="0"/>
    <n v="0"/>
    <n v="0"/>
    <n v="1"/>
    <n v="2"/>
    <n v="1000.2149999999999"/>
    <n v="0"/>
    <n v="5"/>
    <n v="0"/>
    <n v="292.9335453632404"/>
  </r>
  <r>
    <x v="0"/>
    <x v="2"/>
    <x v="14"/>
    <s v="OPERANDO"/>
    <s v="ELITE"/>
    <s v="NUEVO LEON"/>
    <s v="PLAZA"/>
    <n v="99040008"/>
    <s v="CAC LA FE MONTERREY"/>
    <n v="1.844137395785586"/>
    <n v="5.8643569185981637"/>
    <n v="1.1802479333027751"/>
    <n v="2"/>
    <n v="5"/>
    <n v="1"/>
    <n v="0"/>
    <n v="2"/>
    <n v="2"/>
    <n v="0"/>
    <n v="1"/>
    <n v="1309.9049999999997"/>
    <n v="1"/>
    <n v="3"/>
    <n v="1"/>
    <n v="167.39203213926999"/>
  </r>
  <r>
    <x v="0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18"/>
    <s v="OPERANDO"/>
    <s v="ESTANDAR"/>
    <s v="TAMAULIPAS"/>
    <s v="CALLE"/>
    <n v="21040008"/>
    <s v="CAC MATAMOROS"/>
    <n v="9.3682179705907771"/>
    <n v="12.466368795510562"/>
    <n v="2.5080268582683969"/>
    <n v="8"/>
    <n v="7"/>
    <n v="6"/>
    <n v="0"/>
    <n v="1"/>
    <n v="0"/>
    <n v="0"/>
    <n v="2"/>
    <n v="1534.2209999999998"/>
    <n v="1"/>
    <n v="6"/>
    <n v="0"/>
    <n v="585.86960160696231"/>
  </r>
  <r>
    <x v="0"/>
    <x v="2"/>
    <x v="20"/>
    <s v="OPERANDO"/>
    <s v="ESTANDAR"/>
    <s v="COAHUILA"/>
    <s v="CALLE"/>
    <n v="99040009"/>
    <s v="CAC MONCLOVA"/>
    <n v="4.0571022707282891"/>
    <n v="5.6430604311038932"/>
    <n v="1.1433651853870634"/>
    <n v="5"/>
    <n v="6"/>
    <n v="1"/>
    <n v="0"/>
    <n v="0"/>
    <n v="5"/>
    <n v="0"/>
    <n v="2"/>
    <n v="1300.6979999999999"/>
    <n v="0"/>
    <n v="4"/>
    <n v="2"/>
    <n v="418.48008034817497"/>
  </r>
  <r>
    <x v="0"/>
    <x v="2"/>
    <x v="15"/>
    <s v="OPERANDO"/>
    <s v="ESTANDAR"/>
    <s v="NUEVO LEON"/>
    <s v="CALLE"/>
    <n v="99040036"/>
    <s v="CAC MORELOS MONTERREY"/>
    <n v="2.5080268582683969"/>
    <n v="4.9791709686210828"/>
    <n v="0.99583419372421655"/>
    <n v="4"/>
    <n v="8"/>
    <n v="4"/>
    <n v="0"/>
    <n v="1"/>
    <n v="1"/>
    <n v="2"/>
    <n v="1"/>
    <n v="1784.4839999999997"/>
    <n v="1"/>
    <n v="6"/>
    <n v="1"/>
    <n v="225.9784064278538"/>
  </r>
  <r>
    <x v="0"/>
    <x v="2"/>
    <x v="19"/>
    <s v="OPERANDO"/>
    <s v="ELITE"/>
    <s v="CHIHUAHUA"/>
    <s v="PLAZA"/>
    <n v="99030017"/>
    <s v="CAC NUEVA ESPAÑA CHIHUAHUA"/>
    <n v="2.4711441103526854"/>
    <n v="6.6388946248281098"/>
    <n v="1.327778924965622"/>
    <n v="0"/>
    <n v="6"/>
    <n v="2"/>
    <n v="0"/>
    <n v="0"/>
    <n v="4"/>
    <n v="0"/>
    <n v="0"/>
    <n v="1384.3979999999999"/>
    <n v="1"/>
    <n v="4"/>
    <n v="1"/>
    <n v="0"/>
  </r>
  <r>
    <x v="0"/>
    <x v="2"/>
    <x v="18"/>
    <s v="OPERANDO"/>
    <s v="ESTANDAR"/>
    <s v="TAMAULIPAS"/>
    <s v="CALLE"/>
    <n v="99040010"/>
    <s v="CAC NUEVO LAREDO"/>
    <n v="3.9095712790654424"/>
    <n v="5.5324121873567584"/>
    <n v="1.1064824374713518"/>
    <n v="1"/>
    <n v="8"/>
    <n v="4"/>
    <n v="0"/>
    <n v="2"/>
    <n v="1"/>
    <n v="1"/>
    <n v="3"/>
    <n v="2253.2039999999997"/>
    <n v="3"/>
    <n v="5"/>
    <n v="0"/>
    <n v="41.847171074656799"/>
  </r>
  <r>
    <x v="0"/>
    <x v="2"/>
    <x v="19"/>
    <s v="OPERANDO"/>
    <s v="ESTANDAR"/>
    <s v="CHIHUAHUA"/>
    <s v="CALLE"/>
    <n v="21030003"/>
    <s v="CAC PARRAL"/>
    <n v="4.0202195228125781"/>
    <n v="0"/>
    <n v="0"/>
    <n v="2"/>
    <n v="0"/>
    <n v="0"/>
    <n v="0"/>
    <n v="0"/>
    <n v="0"/>
    <n v="0"/>
    <n v="0"/>
    <n v="0"/>
    <n v="0"/>
    <n v="0"/>
    <n v="0"/>
    <n v="125.54318714429179"/>
  </r>
  <r>
    <x v="0"/>
    <x v="2"/>
    <x v="14"/>
    <s v="OPERANDO"/>
    <s v="ESTANDAR"/>
    <s v="NUEVO LEON"/>
    <s v="PLAZA"/>
    <n v="99040040"/>
    <s v="CAC PASEO PUNTO PONIENTE MONTERREY"/>
    <n v="1.0695996895556399"/>
    <n v="4.8685227248739471"/>
    <n v="0.95895144580850478"/>
    <n v="0"/>
    <n v="6"/>
    <n v="5"/>
    <n v="0"/>
    <n v="0"/>
    <n v="0"/>
    <n v="1"/>
    <n v="1"/>
    <n v="1334.1779999999997"/>
    <n v="1"/>
    <n v="5"/>
    <n v="0"/>
    <n v="0"/>
  </r>
  <r>
    <x v="0"/>
    <x v="2"/>
    <x v="15"/>
    <s v="OPERANDO"/>
    <s v="ESTANDAR"/>
    <s v="NUEVO LEON"/>
    <s v="PLAZA"/>
    <n v="21040037"/>
    <s v="CAC PLAZA FIESTA ANAHUAC"/>
    <n v="2.5080268582683969"/>
    <n v="4.9791709686210828"/>
    <n v="0.99583419372421655"/>
    <n v="1"/>
    <n v="4"/>
    <n v="1"/>
    <n v="0"/>
    <n v="1"/>
    <n v="2"/>
    <n v="0"/>
    <n v="4"/>
    <n v="1335.8519999999999"/>
    <n v="4"/>
    <n v="0"/>
    <n v="0"/>
    <n v="41.847171074656799"/>
  </r>
  <r>
    <x v="0"/>
    <x v="2"/>
    <x v="15"/>
    <s v="OPERANDO"/>
    <s v="ELITE"/>
    <s v="NUEVO LEON"/>
    <s v="PLAZA"/>
    <n v="21040038"/>
    <s v="CAC PLAZA FIESTA SAN AGUSTIN"/>
    <n v="0.62700671456709922"/>
    <n v="1.3646616728813337"/>
    <n v="0.25817923540998206"/>
    <n v="1"/>
    <n v="2"/>
    <n v="1"/>
    <n v="0"/>
    <n v="1"/>
    <n v="0"/>
    <n v="0"/>
    <n v="0"/>
    <n v="450.30599999999998"/>
    <n v="0"/>
    <n v="1"/>
    <n v="1"/>
    <n v="83.696016069634993"/>
  </r>
  <r>
    <x v="0"/>
    <x v="2"/>
    <x v="19"/>
    <s v="OPERANDO"/>
    <s v="ELITE"/>
    <s v="CHIHUAHUA"/>
    <s v="PLAZA"/>
    <n v="99030004"/>
    <s v="CAC PLAZA SAN AGUSTIN"/>
    <n v="2.655557849931244"/>
    <n v="9.3313352226750652"/>
    <n v="1.8810201437012979"/>
    <n v="2"/>
    <n v="5"/>
    <n v="4"/>
    <n v="0"/>
    <n v="0"/>
    <n v="1"/>
    <n v="0"/>
    <n v="2"/>
    <n v="1401.9749999999999"/>
    <n v="3"/>
    <n v="2"/>
    <n v="0"/>
    <n v="167.39203213926999"/>
  </r>
  <r>
    <x v="0"/>
    <x v="2"/>
    <x v="17"/>
    <s v="OPERANDO"/>
    <s v="ELITE"/>
    <s v="NUEVO LEON"/>
    <s v="CALLE"/>
    <n v="99040037"/>
    <s v="CAC RAUL SALINAS MONTERREY"/>
    <n v="1.844137395785586"/>
    <n v="6.0118879102610103"/>
    <n v="1.2171306812184868"/>
    <n v="3"/>
    <n v="7"/>
    <n v="2"/>
    <n v="0"/>
    <n v="0"/>
    <n v="5"/>
    <n v="0"/>
    <n v="0"/>
    <n v="1852.2809999999997"/>
    <n v="3"/>
    <n v="3"/>
    <n v="1"/>
    <n v="175.76079678607277"/>
  </r>
  <r>
    <x v="0"/>
    <x v="2"/>
    <x v="18"/>
    <s v="OPERANDO"/>
    <s v="ESTANDAR"/>
    <s v="TAMAULIPAS"/>
    <s v="PLAZA"/>
    <n v="99040011"/>
    <s v="CAC REYNOSA"/>
    <n v="4.5734607415482538"/>
    <n v="7.4871978268894797"/>
    <n v="1.5121926645441806"/>
    <n v="1"/>
    <n v="6"/>
    <n v="3"/>
    <n v="0"/>
    <n v="2"/>
    <n v="0"/>
    <n v="1"/>
    <n v="3"/>
    <n v="1643.8679999999997"/>
    <n v="2"/>
    <n v="3"/>
    <n v="1"/>
    <n v="83.696016069634993"/>
  </r>
  <r>
    <x v="0"/>
    <x v="2"/>
    <x v="18"/>
    <s v="OPERANDO"/>
    <s v="ELITE"/>
    <s v="TAMAULIPAS"/>
    <s v="PLAZA"/>
    <n v="99040012"/>
    <s v="CAC REYNOSA PERIFERICO"/>
    <n v="5.1635847081996413"/>
    <n v="9.0731559872650838"/>
    <n v="1.8072546478698743"/>
    <n v="4"/>
    <n v="7"/>
    <n v="2"/>
    <n v="0"/>
    <n v="3"/>
    <n v="1"/>
    <n v="1"/>
    <n v="2"/>
    <n v="1668.1409999999996"/>
    <n v="2"/>
    <n v="5"/>
    <n v="0"/>
    <n v="301.30565785068598"/>
  </r>
  <r>
    <x v="0"/>
    <x v="2"/>
    <x v="20"/>
    <s v="OPERANDO"/>
    <s v="ELITE"/>
    <s v="COAHUILA"/>
    <s v="CALLE"/>
    <n v="99040013"/>
    <s v="CAC SALTILLO"/>
    <n v="2.3604958666055502"/>
    <n v="7.2659013393952092"/>
    <n v="1.4384271687127572"/>
    <n v="3"/>
    <n v="12"/>
    <n v="4"/>
    <n v="0"/>
    <n v="0"/>
    <n v="4"/>
    <n v="4"/>
    <n v="2"/>
    <n v="2994.7859999999991"/>
    <n v="2"/>
    <n v="6"/>
    <n v="4"/>
    <n v="251.08721124874381"/>
  </r>
  <r>
    <x v="0"/>
    <x v="2"/>
    <x v="20"/>
    <s v="OPERANDO"/>
    <s v="ELITE"/>
    <s v="COAHUILA"/>
    <s v="PLAZA"/>
    <n v="99040014"/>
    <s v="CAC SALTILLO II"/>
    <n v="2.1023166311955683"/>
    <n v="4.7578744811268123"/>
    <n v="0.95895144580850478"/>
    <n v="5"/>
    <n v="3"/>
    <n v="2"/>
    <n v="0"/>
    <n v="0"/>
    <n v="1"/>
    <n v="0"/>
    <n v="0"/>
    <n v="867.96899999999994"/>
    <n v="2"/>
    <n v="1"/>
    <n v="0"/>
    <n v="334.78239035821775"/>
  </r>
  <r>
    <x v="0"/>
    <x v="2"/>
    <x v="17"/>
    <s v="OPERANDO"/>
    <s v="ELITE"/>
    <s v="NUEVO LEON"/>
    <s v="PLAZA"/>
    <n v="21040007"/>
    <s v="CAC SANTA CATARINA MONTERREY"/>
    <n v="1.9547856395327212"/>
    <n v="5.9750051623452993"/>
    <n v="1.1802479333027751"/>
    <n v="10"/>
    <n v="7"/>
    <n v="0"/>
    <n v="0"/>
    <n v="1"/>
    <n v="5"/>
    <n v="1"/>
    <n v="2"/>
    <n v="1927.6109999999999"/>
    <n v="3"/>
    <n v="4"/>
    <n v="0"/>
    <n v="636.08888516906472"/>
  </r>
  <r>
    <x v="0"/>
    <x v="2"/>
    <x v="19"/>
    <s v="OPERANDO"/>
    <s v="ELITE"/>
    <s v="CHIHUAHUA"/>
    <s v="PLAZA"/>
    <n v="99030021"/>
    <s v="CAC SENDERO CHIHUAHUA"/>
    <n v="2.3236131186898383"/>
    <n v="6.6388946248281098"/>
    <n v="1.327778924965622"/>
    <n v="1"/>
    <n v="4"/>
    <n v="1"/>
    <n v="0"/>
    <n v="2"/>
    <n v="1"/>
    <n v="0"/>
    <n v="2"/>
    <n v="800.17199999999991"/>
    <n v="0"/>
    <n v="4"/>
    <n v="0"/>
    <n v="41.847171074656799"/>
  </r>
  <r>
    <x v="0"/>
    <x v="2"/>
    <x v="16"/>
    <s v="OPERANDO"/>
    <s v="ESTANDAR"/>
    <s v="CHIHUAHUA"/>
    <s v="PLAZA"/>
    <n v="99030016"/>
    <s v="CAC SENDERO CIUDAD JUAREZ"/>
    <n v="2.4711441103526854"/>
    <n v="4.1308677665597129"/>
    <n v="0.81142045414565789"/>
    <n v="4"/>
    <n v="1"/>
    <n v="1"/>
    <n v="0"/>
    <n v="0"/>
    <n v="0"/>
    <n v="0"/>
    <n v="0"/>
    <n v="250.26300000000001"/>
    <n v="0"/>
    <n v="0"/>
    <n v="1"/>
    <n v="251.08470036826219"/>
  </r>
  <r>
    <x v="0"/>
    <x v="2"/>
    <x v="14"/>
    <s v="OPERANDO"/>
    <s v="ELITE"/>
    <s v="NUEVO LEON"/>
    <s v="PLAZA"/>
    <n v="99040035"/>
    <s v="CAC SENDERO LA FE APODACA"/>
    <n v="1.8072546478698743"/>
    <n v="3.872688531149731"/>
    <n v="0.77453770622994611"/>
    <n v="5"/>
    <n v="6"/>
    <n v="2"/>
    <n v="0"/>
    <n v="1"/>
    <n v="3"/>
    <n v="0"/>
    <n v="2"/>
    <n v="1518.3179999999998"/>
    <n v="2"/>
    <n v="3"/>
    <n v="1"/>
    <n v="376.63123535319676"/>
  </r>
  <r>
    <x v="0"/>
    <x v="2"/>
    <x v="16"/>
    <s v="OPERANDO"/>
    <s v="ESTANDAR"/>
    <s v="CHIHUAHUA"/>
    <s v="PLAZA"/>
    <n v="99030011"/>
    <s v="CAC SENDERO LAS TORRES"/>
    <n v="7.745377062299462"/>
    <n v="9.7001627018321823"/>
    <n v="1.9547856395327212"/>
    <n v="6"/>
    <n v="3"/>
    <n v="1"/>
    <n v="0"/>
    <n v="1"/>
    <n v="0"/>
    <n v="1"/>
    <n v="0"/>
    <n v="867.96899999999994"/>
    <n v="2"/>
    <n v="1"/>
    <n v="0"/>
    <n v="502.17609641780996"/>
  </r>
  <r>
    <x v="0"/>
    <x v="2"/>
    <x v="18"/>
    <s v="OPERANDO"/>
    <s v="ESTANDAR"/>
    <s v="TAMAULIPAS"/>
    <s v="CALLE"/>
    <n v="99040015"/>
    <s v="CAC TAMPICO"/>
    <n v="5.2004674561153532"/>
    <n v="7.0814875998166507"/>
    <n v="1.4015444207970456"/>
    <n v="7"/>
    <n v="6"/>
    <n v="4"/>
    <n v="0"/>
    <n v="2"/>
    <n v="0"/>
    <n v="0"/>
    <n v="2"/>
    <n v="1602.0179999999998"/>
    <n v="3"/>
    <n v="3"/>
    <n v="0"/>
    <n v="502.17442249748854"/>
  </r>
  <r>
    <x v="0"/>
    <x v="2"/>
    <x v="18"/>
    <s v="OPERANDO"/>
    <s v="ESTANDAR"/>
    <s v="TAMAULIPAS"/>
    <s v="PLAZA"/>
    <n v="99040016"/>
    <s v="CAC TAMPICO HIDALGO"/>
    <n v="4.5734607415482538"/>
    <n v="6.7126601206595335"/>
    <n v="1.327778924965622"/>
    <n v="2"/>
    <n v="9"/>
    <n v="3"/>
    <n v="0"/>
    <n v="2"/>
    <n v="0"/>
    <n v="4"/>
    <n v="1"/>
    <n v="1800.3869999999995"/>
    <n v="0"/>
    <n v="9"/>
    <n v="0"/>
    <n v="125.54318714429179"/>
  </r>
  <r>
    <x v="0"/>
    <x v="2"/>
    <x v="20"/>
    <s v="OPERANDO"/>
    <s v="ESTANDAR"/>
    <s v="COAHUILA"/>
    <s v="CALLE"/>
    <n v="99030005"/>
    <s v="CAC TORREON"/>
    <n v="4.7947572290425242"/>
    <n v="6.4544808852495512"/>
    <n v="1.2908961770499103"/>
    <n v="3"/>
    <n v="4"/>
    <n v="2"/>
    <n v="0"/>
    <n v="1"/>
    <n v="1"/>
    <n v="0"/>
    <n v="1"/>
    <n v="934.09199999999998"/>
    <n v="1"/>
    <n v="3"/>
    <n v="0"/>
    <n v="334.78406427853997"/>
  </r>
  <r>
    <x v="0"/>
    <x v="2"/>
    <x v="17"/>
    <s v="OPERANDO"/>
    <s v="ELITE"/>
    <s v="NUEVO LEON"/>
    <s v="PLAZA"/>
    <n v="21040012"/>
    <s v="CAC VALLE ORIENTE"/>
    <n v="1.1064824374713518"/>
    <n v="1.733489152038451"/>
    <n v="0.3319447312414055"/>
    <n v="0"/>
    <n v="0"/>
    <n v="0"/>
    <n v="0"/>
    <n v="0"/>
    <n v="0"/>
    <n v="0"/>
    <n v="0"/>
    <n v="0"/>
    <n v="0"/>
    <n v="0"/>
    <n v="0"/>
    <n v="0"/>
  </r>
  <r>
    <x v="0"/>
    <x v="2"/>
    <x v="16"/>
    <s v="OPERANDO"/>
    <s v="ESTANDAR"/>
    <s v="CHIHUAHUA"/>
    <s v="PLAZA"/>
    <n v="99030006"/>
    <s v="CAC ZARAGOZA JUAREZ"/>
    <n v="7.2290185914794973"/>
    <n v="8.8518594997708142"/>
    <n v="1.7703718999541627"/>
    <n v="9"/>
    <n v="3"/>
    <n v="1"/>
    <n v="0"/>
    <n v="0"/>
    <n v="1"/>
    <n v="1"/>
    <n v="0"/>
    <n v="650.34899999999993"/>
    <n v="0"/>
    <n v="2"/>
    <n v="1"/>
    <n v="594.23920321392552"/>
  </r>
  <r>
    <x v="0"/>
    <x v="2"/>
    <x v="17"/>
    <s v="OPERANDO"/>
    <s v="ESTANDAR"/>
    <s v="NUEVO LEON"/>
    <s v="CALLE"/>
    <n v="99040030"/>
    <s v="MINI CAC CENTRIKA MONTERREY"/>
    <n v="1.1064824374713518"/>
    <n v="2.8768543374255144"/>
    <n v="0.59012396665138755"/>
    <n v="0"/>
    <n v="2"/>
    <n v="1"/>
    <n v="0"/>
    <n v="0"/>
    <n v="1"/>
    <n v="0"/>
    <n v="0"/>
    <n v="450.30599999999998"/>
    <n v="0"/>
    <n v="1"/>
    <n v="1"/>
    <n v="0"/>
  </r>
  <r>
    <x v="0"/>
    <x v="2"/>
    <x v="20"/>
    <s v="OPERANDO"/>
    <s v="ESTANDAR"/>
    <s v="COAHUILA"/>
    <s v="CALLE"/>
    <n v="99040026"/>
    <s v="MINI CAC CIUDAD ACUÑA"/>
    <n v="1.0695996895556399"/>
    <n v="1.1433651853870634"/>
    <n v="0.22129648749427033"/>
    <n v="0"/>
    <n v="1"/>
    <n v="0"/>
    <n v="0"/>
    <n v="0"/>
    <n v="0"/>
    <n v="1"/>
    <n v="0"/>
    <n v="250.26300000000001"/>
    <n v="0"/>
    <n v="0"/>
    <n v="1"/>
    <n v="0"/>
  </r>
  <r>
    <x v="0"/>
    <x v="2"/>
    <x v="18"/>
    <s v="OPERANDO"/>
    <s v="ESTANDAR"/>
    <s v="TAMAULIPAS"/>
    <s v="CALLE"/>
    <n v="99040025"/>
    <s v="MINI CAC CIUDAD MANTE"/>
    <n v="1.4753099166284689"/>
    <n v="1.844137395785586"/>
    <n v="0.36882747915711722"/>
    <n v="1"/>
    <n v="0"/>
    <n v="0"/>
    <n v="0"/>
    <n v="0"/>
    <n v="0"/>
    <n v="0"/>
    <n v="0"/>
    <n v="0"/>
    <n v="0"/>
    <n v="0"/>
    <n v="0"/>
    <n v="41.847171074656799"/>
  </r>
  <r>
    <x v="0"/>
    <x v="2"/>
    <x v="20"/>
    <s v="OPERANDO"/>
    <s v="ESTANDAR"/>
    <s v="DURANGO"/>
    <s v="CALLE"/>
    <n v="21030015"/>
    <s v="MINI CAC DURANGO CENTRO"/>
    <n v="2.2867303707741269"/>
    <n v="3.688274791571172"/>
    <n v="0.73765495831423444"/>
    <n v="2"/>
    <n v="3"/>
    <n v="0"/>
    <n v="0"/>
    <n v="0"/>
    <n v="2"/>
    <n v="1"/>
    <n v="0"/>
    <n v="600.12899999999991"/>
    <n v="0"/>
    <n v="3"/>
    <n v="0"/>
    <n v="167.39203213926999"/>
  </r>
  <r>
    <x v="0"/>
    <x v="2"/>
    <x v="19"/>
    <s v="OPERANDO"/>
    <s v="ESTANDAR"/>
    <s v="CHIHUAHUA"/>
    <s v="PLAZA"/>
    <n v="21030014"/>
    <s v="MINI CAC FASHION MALL CHIHUAHUA"/>
    <n v="1.2540134291341984"/>
    <n v="1.4753099166284689"/>
    <n v="0.29506198332569378"/>
    <n v="2"/>
    <n v="3"/>
    <n v="3"/>
    <n v="0"/>
    <n v="0"/>
    <n v="0"/>
    <n v="0"/>
    <n v="2"/>
    <n v="734.04899999999998"/>
    <n v="1"/>
    <n v="2"/>
    <n v="0"/>
    <n v="133.91362571141599"/>
  </r>
  <r>
    <x v="0"/>
    <x v="2"/>
    <x v="16"/>
    <s v="OPERANDO"/>
    <s v="ESTANDAR"/>
    <s v="CHIHUAHUA"/>
    <s v="CALLE"/>
    <n v="99030019"/>
    <s v="MINI CAC GALERIAS TEC CD JUAREZ"/>
    <n v="2.4342613624369736"/>
    <n v="2.6924405978469559"/>
    <n v="0.55324121873567589"/>
    <n v="0"/>
    <n v="5"/>
    <n v="5"/>
    <n v="0"/>
    <n v="0"/>
    <n v="0"/>
    <n v="0"/>
    <n v="0"/>
    <n v="1318.2749999999999"/>
    <n v="2"/>
    <n v="2"/>
    <n v="1"/>
    <n v="0"/>
  </r>
  <r>
    <x v="0"/>
    <x v="2"/>
    <x v="19"/>
    <s v="OPERANDO"/>
    <s v="ESTANDAR"/>
    <s v="CHIHUAHUA"/>
    <s v="CALLE"/>
    <n v="99030020"/>
    <s v="MINI CAC INDEPENDENCIA CHIHUAHUA"/>
    <n v="1.6597236562070274"/>
    <n v="3.0243853290883611"/>
    <n v="0.59012396665138755"/>
    <n v="1"/>
    <n v="3"/>
    <n v="1"/>
    <n v="0"/>
    <n v="0"/>
    <n v="2"/>
    <n v="0"/>
    <n v="0"/>
    <n v="734.04899999999998"/>
    <n v="1"/>
    <n v="2"/>
    <n v="0"/>
    <n v="41.847171074656799"/>
  </r>
  <r>
    <x v="0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17"/>
    <s v="OPERANDO"/>
    <s v="ELITE"/>
    <s v="NUEVO LEON"/>
    <s v="PLAZA"/>
    <n v="99040048"/>
    <s v="MINI CAC MULTIPLAZA LINDAVISTA GUADALUPE"/>
    <n v="1.2540134291341984"/>
    <n v="2.2129648749427036"/>
    <n v="0.44259297498854067"/>
    <n v="2"/>
    <n v="0"/>
    <n v="0"/>
    <n v="0"/>
    <n v="0"/>
    <n v="0"/>
    <n v="0"/>
    <n v="0"/>
    <n v="0"/>
    <n v="0"/>
    <n v="0"/>
    <n v="0"/>
    <n v="125.54318714429179"/>
  </r>
  <r>
    <x v="0"/>
    <x v="2"/>
    <x v="20"/>
    <s v="OPERANDO"/>
    <s v="ELITE"/>
    <s v="DURANGO"/>
    <s v="PLAZA"/>
    <n v="21030018"/>
    <s v="MINI CAC PASEO DURANGO"/>
    <n v="0.99583419372421655"/>
    <n v="1.4015444207970456"/>
    <n v="0.29506198332569378"/>
    <n v="0"/>
    <n v="0"/>
    <n v="0"/>
    <n v="0"/>
    <n v="0"/>
    <n v="0"/>
    <n v="0"/>
    <n v="0"/>
    <n v="0"/>
    <n v="0"/>
    <n v="0"/>
    <n v="0"/>
    <n v="0"/>
  </r>
  <r>
    <x v="0"/>
    <x v="2"/>
    <x v="14"/>
    <s v="OPERANDO"/>
    <s v="ESTANDAR"/>
    <s v="NUEVO LEON"/>
    <s v="PLAZA"/>
    <n v="99040034"/>
    <s v="MINI CAC PASEO LA FE NUEVO LEON"/>
    <n v="1.0695996895556399"/>
    <n v="1.6228409082913158"/>
    <n v="0.3319447312414055"/>
    <n v="1"/>
    <n v="0"/>
    <n v="0"/>
    <n v="0"/>
    <n v="0"/>
    <n v="0"/>
    <n v="0"/>
    <n v="0"/>
    <n v="0"/>
    <n v="0"/>
    <n v="0"/>
    <n v="0"/>
    <n v="50.217609641781003"/>
  </r>
  <r>
    <x v="0"/>
    <x v="2"/>
    <x v="20"/>
    <s v="OPERANDO"/>
    <s v="ESTANDAR"/>
    <s v="COAHUILA"/>
    <s v="CALLE"/>
    <n v="99040024"/>
    <s v="MINI CAC PIEDRAS NEGRAS"/>
    <n v="3.0243853290883611"/>
    <n v="3.5038610519926134"/>
    <n v="0.70077221039852278"/>
    <n v="7"/>
    <n v="4"/>
    <n v="1"/>
    <n v="0"/>
    <n v="0"/>
    <n v="0"/>
    <n v="3"/>
    <n v="1"/>
    <n v="800.17199999999991"/>
    <n v="0"/>
    <n v="4"/>
    <n v="0"/>
    <n v="518.91362571141553"/>
  </r>
  <r>
    <x v="0"/>
    <x v="2"/>
    <x v="15"/>
    <s v="OPERANDO"/>
    <s v="ELITE"/>
    <s v="NUEVO LEON"/>
    <s v="CALLE"/>
    <n v="99040054"/>
    <s v="MINI CAC PLAZA FIESTA SAN AGUSTIN SAN PEDRO"/>
    <n v="0.59012396665138755"/>
    <n v="1.1064824374713518"/>
    <n v="0.22129648749427033"/>
    <n v="1"/>
    <n v="2"/>
    <n v="0"/>
    <n v="0"/>
    <n v="0"/>
    <n v="2"/>
    <n v="0"/>
    <n v="1"/>
    <n v="450.30599999999998"/>
    <n v="0"/>
    <n v="1"/>
    <n v="1"/>
    <n v="41.847171074656799"/>
  </r>
  <r>
    <x v="0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19"/>
    <s v="OPERANDO"/>
    <s v="ESTANDAR"/>
    <s v="CHIHUAHUA"/>
    <s v="PLAZA"/>
    <n v="21030013"/>
    <s v="MINI CAC PLAZA VALLARTA (CHIHUAHUA)"/>
    <n v="1.9179028916170096"/>
    <n v="3.0243853290883611"/>
    <n v="0.59012396665138755"/>
    <n v="0"/>
    <n v="1"/>
    <n v="0"/>
    <n v="0"/>
    <n v="0"/>
    <n v="0"/>
    <n v="1"/>
    <n v="0"/>
    <n v="250.26300000000001"/>
    <n v="0"/>
    <n v="0"/>
    <n v="1"/>
    <n v="0"/>
  </r>
  <r>
    <x v="0"/>
    <x v="2"/>
    <x v="17"/>
    <s v="OPERANDO"/>
    <s v="ESTANDAR"/>
    <s v="NUEVO LEON"/>
    <s v="PLAZA"/>
    <n v="99040038"/>
    <s v="MINI CAC PLAZOLETA GARCIA"/>
    <n v="1.9916683874484331"/>
    <n v="2.9506198332569378"/>
    <n v="0.59012396665138755"/>
    <n v="3"/>
    <n v="0"/>
    <n v="0"/>
    <n v="0"/>
    <n v="0"/>
    <n v="0"/>
    <n v="0"/>
    <n v="0"/>
    <n v="0"/>
    <n v="0"/>
    <n v="0"/>
    <n v="0"/>
    <n v="209.23920321392677"/>
  </r>
  <r>
    <x v="0"/>
    <x v="2"/>
    <x v="20"/>
    <s v="CERRADA"/>
    <s v="ESTANDAR"/>
    <s v="COAHUILA"/>
    <s v="PLAZA"/>
    <n v="99040027"/>
    <s v="MINI CAC SABINAS"/>
    <n v="0"/>
    <n v="0"/>
    <n v="0"/>
    <n v="3"/>
    <n v="3"/>
    <n v="3"/>
    <n v="0"/>
    <n v="0"/>
    <n v="0"/>
    <n v="0"/>
    <n v="3"/>
    <n v="700.56899999999996"/>
    <n v="0"/>
    <n v="1"/>
    <n v="2"/>
    <n v="284.56645463675898"/>
  </r>
  <r>
    <x v="0"/>
    <x v="2"/>
    <x v="17"/>
    <s v="OPERANDO"/>
    <s v="ELITE"/>
    <s v="NUEVO LEON"/>
    <s v="CALLE"/>
    <n v="99040053"/>
    <s v="MINI CAC SANTO DOMINGO SAN NICOLAS DE LOS GARZA"/>
    <n v="1.0695996895556399"/>
    <n v="2.6924405978469559"/>
    <n v="0.55324121873567589"/>
    <n v="0"/>
    <n v="2"/>
    <n v="0"/>
    <n v="0"/>
    <n v="0"/>
    <n v="1"/>
    <n v="1"/>
    <n v="0"/>
    <n v="534.00599999999997"/>
    <n v="1"/>
    <n v="1"/>
    <n v="0"/>
    <n v="0"/>
  </r>
  <r>
    <x v="0"/>
    <x v="2"/>
    <x v="20"/>
    <s v="OPERANDO"/>
    <s v="ELITE"/>
    <s v="COAHUILA"/>
    <s v="PLAZA"/>
    <n v="99040044"/>
    <s v="MINI CAC SENDERO SUR SALTILLO"/>
    <n v="1.4015444207970456"/>
    <n v="2.3973786145212621"/>
    <n v="0.47947572290425239"/>
    <n v="0"/>
    <n v="0"/>
    <n v="0"/>
    <n v="0"/>
    <n v="0"/>
    <n v="0"/>
    <n v="0"/>
    <n v="0"/>
    <n v="0"/>
    <n v="0"/>
    <n v="0"/>
    <n v="0"/>
    <n v="0"/>
  </r>
  <r>
    <x v="0"/>
    <x v="2"/>
    <x v="14"/>
    <s v="OPERANDO"/>
    <s v="ELITE"/>
    <s v="NUEVO LEON"/>
    <s v="PLAZA"/>
    <n v="99040052"/>
    <s v="MINI CAC SUN MALL VIP VILLA DE JUAREZ"/>
    <n v="1.8072546478698743"/>
    <n v="5.1635847081996413"/>
    <n v="1.0327169416399282"/>
    <n v="2"/>
    <n v="10"/>
    <n v="8"/>
    <n v="0"/>
    <n v="2"/>
    <n v="0"/>
    <n v="0"/>
    <n v="2"/>
    <n v="2661.66"/>
    <n v="4"/>
    <n v="6"/>
    <n v="0"/>
    <n v="167.39203213926999"/>
  </r>
  <r>
    <x v="0"/>
    <x v="2"/>
    <x v="20"/>
    <s v="OPERANDO"/>
    <s v="ESTANDAR"/>
    <s v="COAHUILA"/>
    <s v="CALLE"/>
    <n v="21030019"/>
    <s v="MINI CAC TORREON"/>
    <n v="2.2129648749427036"/>
    <n v="2.3604958666055502"/>
    <n v="0.47947572290425239"/>
    <n v="3"/>
    <n v="3"/>
    <n v="0"/>
    <n v="1"/>
    <n v="0"/>
    <n v="1"/>
    <n v="1"/>
    <n v="0"/>
    <n v="784.26900000000001"/>
    <n v="1"/>
    <n v="1"/>
    <n v="1"/>
    <n v="209.23920321392677"/>
  </r>
  <r>
    <x v="0"/>
    <x v="2"/>
    <x v="14"/>
    <s v="OPERANDO"/>
    <s v="ELITE"/>
    <s v="NUEVO LEON"/>
    <s v="PLAZA"/>
    <n v="99040058"/>
    <s v="MINI CAC ZOCALO APODACA"/>
    <n v="1.4753099166284689"/>
    <n v="3.872688531149731"/>
    <n v="0.77453770622994611"/>
    <n v="4"/>
    <n v="4"/>
    <n v="1"/>
    <n v="0"/>
    <n v="0"/>
    <n v="2"/>
    <n v="1"/>
    <n v="0"/>
    <n v="1059.6419999999998"/>
    <n v="1"/>
    <n v="3"/>
    <n v="0"/>
    <n v="351.52326749246703"/>
  </r>
  <r>
    <x v="0"/>
    <x v="2"/>
    <x v="18"/>
    <s v="OPERANDO"/>
    <s v="ELITE"/>
    <s v="TAMAULIPAS"/>
    <s v="CALLE"/>
    <n v="99040020"/>
    <s v="PLAZA MOVISTAR CC PASEO REFORMA NUEVO LAREDO"/>
    <n v="1.4753099166284689"/>
    <n v="1.9179028916170096"/>
    <n v="0.36882747915711722"/>
    <n v="2"/>
    <n v="2"/>
    <n v="0"/>
    <n v="0"/>
    <n v="0"/>
    <n v="1"/>
    <n v="1"/>
    <n v="0"/>
    <n v="400.08599999999996"/>
    <n v="0"/>
    <n v="2"/>
    <n v="0"/>
    <n v="175.76163374623349"/>
  </r>
  <r>
    <x v="0"/>
    <x v="2"/>
    <x v="20"/>
    <s v="OPERANDO"/>
    <s v="ESTANDAR"/>
    <s v="COAHUILA"/>
    <s v="PLAZA"/>
    <n v="1041699"/>
    <s v="PLAZA MOVISTAR GALERIAS SALTILLO"/>
    <n v="1.2171306812184868"/>
    <n v="1.844137395785586"/>
    <n v="0.36882747915711722"/>
    <n v="2"/>
    <n v="0"/>
    <n v="0"/>
    <n v="0"/>
    <n v="0"/>
    <n v="0"/>
    <n v="0"/>
    <n v="0"/>
    <n v="0"/>
    <n v="0"/>
    <n v="0"/>
    <n v="0"/>
    <n v="125.543187144291"/>
  </r>
  <r>
    <x v="0"/>
    <x v="2"/>
    <x v="19"/>
    <s v="OPERANDO"/>
    <s v="ESTANDAR"/>
    <s v="CHIHUAHUA"/>
    <s v="CALLE"/>
    <n v="99030007"/>
    <s v="PLAZA MOVISTAR PLAZA NORTE DELICIAS"/>
    <n v="2.2129648749427036"/>
    <n v="0"/>
    <n v="0"/>
    <n v="2"/>
    <n v="1"/>
    <n v="0"/>
    <n v="0"/>
    <n v="0"/>
    <n v="1"/>
    <n v="0"/>
    <n v="0"/>
    <n v="200.04299999999998"/>
    <n v="0"/>
    <n v="1"/>
    <n v="0"/>
    <n v="125.543187144291"/>
  </r>
  <r>
    <x v="0"/>
    <x v="2"/>
    <x v="15"/>
    <s v="OPERANDO"/>
    <s v="ELITE"/>
    <s v="NUEVO LEON"/>
    <s v="PLAZA"/>
    <n v="99040018"/>
    <s v="PLAZA MOVISTAR SORIANA SAN PEDRO"/>
    <n v="0.59012396665138755"/>
    <n v="1.2171306812184868"/>
    <n v="0.25817923540998206"/>
    <n v="1"/>
    <n v="0"/>
    <n v="0"/>
    <n v="0"/>
    <n v="0"/>
    <n v="0"/>
    <n v="0"/>
    <n v="0"/>
    <n v="0"/>
    <n v="0"/>
    <n v="0"/>
    <n v="0"/>
    <n v="50.217609641781003"/>
  </r>
  <r>
    <x v="0"/>
    <x v="2"/>
    <x v="14"/>
    <s v="OPERANDO"/>
    <s v="ESTANDAR"/>
    <s v="NUEVO LEON"/>
    <s v="PLAZA"/>
    <n v="99040028"/>
    <s v="PLAZA MOVISTAR SUNMALL"/>
    <n v="2.1391993791112798"/>
    <n v="3.872688531149731"/>
    <n v="0.77453770622994611"/>
    <n v="0"/>
    <n v="7"/>
    <n v="3"/>
    <n v="0"/>
    <n v="0"/>
    <n v="3"/>
    <n v="1"/>
    <n v="2"/>
    <n v="1768.5809999999999"/>
    <n v="2"/>
    <n v="3"/>
    <n v="2"/>
    <n v="0"/>
  </r>
  <r>
    <x v="0"/>
    <x v="2"/>
    <x v="20"/>
    <s v="OPERANDO"/>
    <s v="ESTANDAR"/>
    <s v="COAHUILA"/>
    <s v="PLAZA"/>
    <n v="99030008"/>
    <s v="PLAZA MOVISTAR TORREON CENTRO"/>
    <n v="1.6966064041227393"/>
    <n v="4.093985018644001"/>
    <n v="0.81142045414565789"/>
    <n v="3"/>
    <n v="7"/>
    <n v="4"/>
    <n v="0"/>
    <n v="1"/>
    <n v="1"/>
    <n v="1"/>
    <n v="1"/>
    <n v="1400.3009999999997"/>
    <n v="0"/>
    <n v="7"/>
    <n v="0"/>
    <n v="209.23920321392677"/>
  </r>
  <r>
    <x v="0"/>
    <x v="2"/>
    <x v="17"/>
    <s v="OPERANDO"/>
    <s v="ELITE"/>
    <s v="NUEVO LEON"/>
    <s v="CALLE"/>
    <n v="99040022"/>
    <s v="SMART STORE NUEVO SUR"/>
    <n v="0.88518594997708133"/>
    <n v="2.8768543374255144"/>
    <n v="0.59012396665138755"/>
    <n v="1"/>
    <n v="5"/>
    <n v="1"/>
    <n v="0"/>
    <n v="2"/>
    <n v="2"/>
    <n v="0"/>
    <n v="0"/>
    <n v="1259.6849999999999"/>
    <n v="1"/>
    <n v="4"/>
    <n v="0"/>
    <n v="83.696016069634993"/>
  </r>
  <r>
    <x v="0"/>
    <x v="2"/>
    <x v="17"/>
    <s v="OPERANDO"/>
    <s v="ESTANDAR"/>
    <s v="NUEVO LEON"/>
    <s v="PLAZA"/>
    <n v="99040019"/>
    <s v="SMART STORE PLAZA ANTALYA"/>
    <n v="0.88518594997708133"/>
    <n v="1.0327169416399282"/>
    <n v="0.22129648749427033"/>
    <n v="1"/>
    <n v="1"/>
    <n v="1"/>
    <n v="0"/>
    <n v="0"/>
    <n v="0"/>
    <n v="0"/>
    <n v="1"/>
    <n v="200.04299999999998"/>
    <n v="0"/>
    <n v="1"/>
    <n v="0"/>
    <n v="83.696016069634993"/>
  </r>
  <r>
    <x v="0"/>
    <x v="2"/>
    <x v="15"/>
    <s v="OPERANDO"/>
    <s v="ELITE"/>
    <s v="NUEVO LEON"/>
    <s v="PLAZA"/>
    <n v="99040021"/>
    <s v="SMART STORE PLAZA REAL"/>
    <n v="0.59012396665138755"/>
    <n v="1.3646616728813337"/>
    <n v="0.25817923540998206"/>
    <n v="0"/>
    <n v="1"/>
    <n v="0"/>
    <n v="1"/>
    <n v="0"/>
    <n v="0"/>
    <n v="0"/>
    <n v="1"/>
    <n v="200.04299999999998"/>
    <n v="0"/>
    <n v="1"/>
    <n v="0"/>
    <n v="0"/>
  </r>
  <r>
    <x v="0"/>
    <x v="3"/>
    <x v="21"/>
    <s v="OPERANDO"/>
    <s v="ELITE"/>
    <s v="BAJA CALIFORNIA NORTE"/>
    <s v="PLAZA"/>
    <n v="99010022"/>
    <s v="CAC ALAMEDA OTAY TIJUANA"/>
    <n v="1.3419242358026837"/>
    <n v="2.2365403930044732"/>
    <n v="0.44730807860089461"/>
    <n v="1"/>
    <n v="1"/>
    <n v="1"/>
    <n v="0"/>
    <n v="0"/>
    <n v="0"/>
    <n v="0"/>
    <n v="1"/>
    <n v="200.04299999999998"/>
    <n v="0"/>
    <n v="1"/>
    <n v="0"/>
    <n v="83.696016069634993"/>
  </r>
  <r>
    <x v="0"/>
    <x v="3"/>
    <x v="22"/>
    <s v="OPERANDO"/>
    <s v="ESTANDAR"/>
    <s v="BAJA CALIFORNIA SUR"/>
    <s v="PLAZA"/>
    <n v="21010011"/>
    <s v="CAC CABO SAN LUCAS"/>
    <n v="1.4910269286696487"/>
    <n v="2.6838484716053674"/>
    <n v="0.5218594250343771"/>
    <n v="3"/>
    <n v="3"/>
    <n v="0"/>
    <n v="0"/>
    <n v="0"/>
    <n v="2"/>
    <n v="1"/>
    <n v="0"/>
    <n v="784.26900000000001"/>
    <n v="1"/>
    <n v="1"/>
    <n v="1"/>
    <n v="251.08804820890498"/>
  </r>
  <r>
    <x v="0"/>
    <x v="3"/>
    <x v="21"/>
    <s v="OPERANDO"/>
    <s v="ELITE"/>
    <s v="BAJA CALIFORNIA NORTE"/>
    <s v="PLAZA"/>
    <n v="99010012"/>
    <s v="CAC CONSTITUCION CENTRO TIJUANA"/>
    <n v="1.7892323144035784"/>
    <n v="2.2365403930044732"/>
    <n v="0.44730807860089461"/>
    <n v="0"/>
    <n v="0"/>
    <n v="0"/>
    <n v="0"/>
    <n v="0"/>
    <n v="0"/>
    <n v="0"/>
    <n v="0"/>
    <n v="0"/>
    <n v="0"/>
    <n v="0"/>
    <n v="0"/>
    <n v="0"/>
  </r>
  <r>
    <x v="0"/>
    <x v="3"/>
    <x v="23"/>
    <s v="OPERANDO"/>
    <s v="ELITE"/>
    <s v="SINALOA"/>
    <s v="CALLE"/>
    <n v="21020035"/>
    <s v="CAC CULIACAN"/>
    <n v="4.5476321324424287"/>
    <n v="8.6852318595007034"/>
    <n v="1.7519566411868372"/>
    <n v="11"/>
    <n v="9"/>
    <n v="4"/>
    <n v="0"/>
    <n v="2"/>
    <n v="2"/>
    <n v="1"/>
    <n v="3"/>
    <n v="2336.0669999999996"/>
    <n v="4"/>
    <n v="5"/>
    <n v="0"/>
    <n v="527.27904251757536"/>
  </r>
  <r>
    <x v="0"/>
    <x v="3"/>
    <x v="24"/>
    <s v="OPERANDO"/>
    <s v="ESTANDAR"/>
    <s v="BAJA CALIFORNIA NORTE"/>
    <s v="CALLE"/>
    <n v="21010009"/>
    <s v="CAC ENSENADA"/>
    <n v="3.093880876989521"/>
    <n v="4.4730807860089463"/>
    <n v="0.89461615720178922"/>
    <n v="2"/>
    <n v="4"/>
    <n v="2"/>
    <n v="0"/>
    <n v="1"/>
    <n v="0"/>
    <n v="1"/>
    <n v="1"/>
    <n v="850.39199999999994"/>
    <n v="0"/>
    <n v="3"/>
    <n v="1"/>
    <n v="167.39203213926999"/>
  </r>
  <r>
    <x v="0"/>
    <x v="3"/>
    <x v="24"/>
    <s v="OPERANDO"/>
    <s v="ELITE"/>
    <s v="BAJA CALIFORNIA NORTE"/>
    <s v="PLAZA"/>
    <n v="21010002"/>
    <s v="CAC GALERIAS DEL VALLE"/>
    <n v="4.1003240538415335"/>
    <n v="9.4307453238355272"/>
    <n v="1.901059334053802"/>
    <n v="1"/>
    <n v="11"/>
    <n v="7"/>
    <n v="0"/>
    <n v="1"/>
    <n v="3"/>
    <n v="0"/>
    <n v="5"/>
    <n v="3054.2130000000002"/>
    <n v="6"/>
    <n v="4"/>
    <n v="1"/>
    <n v="83.696016069634993"/>
  </r>
  <r>
    <x v="0"/>
    <x v="3"/>
    <x v="25"/>
    <s v="OPERANDO"/>
    <s v="ESTANDAR"/>
    <s v="SONORA"/>
    <s v="PLAZA"/>
    <n v="21020009"/>
    <s v="CAC HERMOSILLO"/>
    <n v="3.913945687757828"/>
    <n v="7.0823779111808314"/>
    <n v="1.4164755822361663"/>
    <n v="6"/>
    <n v="6"/>
    <n v="4"/>
    <n v="0"/>
    <n v="1"/>
    <n v="1"/>
    <n v="0"/>
    <n v="4"/>
    <n v="1920.078"/>
    <n v="5"/>
    <n v="0"/>
    <n v="1"/>
    <n v="326.41278875125528"/>
  </r>
  <r>
    <x v="0"/>
    <x v="3"/>
    <x v="23"/>
    <s v="OPERANDO"/>
    <s v="ELITE"/>
    <s v="SINALOA"/>
    <s v="CALLE"/>
    <n v="99020012"/>
    <s v="CAC INSURGENTES CULIACAN"/>
    <n v="2.5347457787384027"/>
    <n v="4.4358051127922051"/>
    <n v="0.89461615720178922"/>
    <n v="1"/>
    <n v="6"/>
    <n v="5"/>
    <n v="0"/>
    <n v="1"/>
    <n v="0"/>
    <n v="0"/>
    <n v="3"/>
    <n v="1861.4879999999998"/>
    <n v="4"/>
    <n v="2"/>
    <n v="0"/>
    <n v="41.847171074656799"/>
  </r>
  <r>
    <x v="0"/>
    <x v="3"/>
    <x v="24"/>
    <s v="OPERANDO"/>
    <s v="ELITE"/>
    <s v="BAJA CALIFORNIA NORTE"/>
    <s v="CALLE"/>
    <n v="21010016"/>
    <s v="CAC JUSTO SIERRA MEXICALI"/>
    <n v="4.6221834788759111"/>
    <n v="8.0515454148161023"/>
    <n v="1.6028539483198723"/>
    <n v="2"/>
    <n v="9"/>
    <n v="6"/>
    <n v="0"/>
    <n v="0"/>
    <n v="1"/>
    <n v="2"/>
    <n v="3"/>
    <n v="2336.067"/>
    <n v="4"/>
    <n v="5"/>
    <n v="0"/>
    <n v="125.54318714429179"/>
  </r>
  <r>
    <x v="0"/>
    <x v="3"/>
    <x v="24"/>
    <s v="OPERANDO"/>
    <s v="ESTANDAR"/>
    <s v="SONORA"/>
    <s v="CALLE"/>
    <n v="21010010"/>
    <s v="CAC KINO SAN LUIS"/>
    <n v="2.5720214519551439"/>
    <n v="3.5411889555904157"/>
    <n v="0.70823779111808316"/>
    <n v="6"/>
    <n v="1"/>
    <n v="1"/>
    <n v="0"/>
    <n v="0"/>
    <n v="0"/>
    <n v="0"/>
    <n v="1"/>
    <n v="200.04299999999998"/>
    <n v="0"/>
    <n v="1"/>
    <n v="0"/>
    <n v="292.9335453632404"/>
  </r>
  <r>
    <x v="0"/>
    <x v="3"/>
    <x v="22"/>
    <s v="OPERANDO"/>
    <s v="ESTANDAR"/>
    <s v="BAJA CALIFORNIA SUR"/>
    <s v="CALLE"/>
    <n v="21010007"/>
    <s v="CAC LA PAZ"/>
    <n v="2.0128863537040256"/>
    <n v="3.5411889555904157"/>
    <n v="0.70823779111808316"/>
    <n v="3"/>
    <n v="0"/>
    <n v="0"/>
    <n v="0"/>
    <n v="0"/>
    <n v="0"/>
    <n v="0"/>
    <n v="0"/>
    <n v="0"/>
    <n v="0"/>
    <n v="0"/>
    <n v="0"/>
    <n v="251.08804820890498"/>
  </r>
  <r>
    <x v="0"/>
    <x v="3"/>
    <x v="23"/>
    <s v="OPERANDO"/>
    <s v="ESTANDAR"/>
    <s v="SINALOA"/>
    <s v="CALLE"/>
    <n v="99020002"/>
    <s v="CAC LOS MOCHIS"/>
    <n v="3.093880876989521"/>
    <n v="4.4730807860089463"/>
    <n v="0.89461615720178922"/>
    <n v="1"/>
    <n v="7"/>
    <n v="3"/>
    <n v="1"/>
    <n v="0"/>
    <n v="2"/>
    <n v="1"/>
    <n v="4"/>
    <n v="1601.1809999999998"/>
    <n v="0"/>
    <n v="3"/>
    <n v="4"/>
    <n v="41.847171074656799"/>
  </r>
  <r>
    <x v="0"/>
    <x v="3"/>
    <x v="21"/>
    <s v="OPERANDO"/>
    <s v="ELITE"/>
    <s v="BAJA CALIFORNIA NORTE"/>
    <s v="PLAZA"/>
    <n v="99010008"/>
    <s v="CAC MACRO PLAZA TIJUANA"/>
    <n v="1.7892323144035784"/>
    <n v="3.7275673216741216"/>
    <n v="0.74551346433482435"/>
    <n v="2"/>
    <n v="3"/>
    <n v="0"/>
    <n v="0"/>
    <n v="1"/>
    <n v="1"/>
    <n v="1"/>
    <n v="1"/>
    <n v="734.04899999999998"/>
    <n v="1"/>
    <n v="2"/>
    <n v="0"/>
    <n v="167.39203213926999"/>
  </r>
  <r>
    <x v="0"/>
    <x v="3"/>
    <x v="23"/>
    <s v="OPERANDO"/>
    <s v="ESTANDAR"/>
    <s v="SINALOA"/>
    <s v="CALLE"/>
    <n v="21020007"/>
    <s v="CAC MAZATLAN"/>
    <n v="4.5476321324424287"/>
    <n v="7.1569292576143138"/>
    <n v="1.4164755822361663"/>
    <n v="3"/>
    <n v="6"/>
    <n v="3"/>
    <n v="0"/>
    <n v="0"/>
    <n v="2"/>
    <n v="1"/>
    <n v="4"/>
    <n v="1200.2579999999998"/>
    <n v="0"/>
    <n v="6"/>
    <n v="0"/>
    <n v="251.08804820890498"/>
  </r>
  <r>
    <x v="0"/>
    <x v="3"/>
    <x v="25"/>
    <s v="OPERANDO"/>
    <s v="ESTANDAR"/>
    <s v="SONORA"/>
    <s v="CALLE"/>
    <n v="21020025"/>
    <s v="CAC NOGALES"/>
    <n v="3.093880876989521"/>
    <n v="5.3676969432107349"/>
    <n v="1.0809945232854954"/>
    <n v="5"/>
    <n v="6"/>
    <n v="3"/>
    <n v="0"/>
    <n v="1"/>
    <n v="2"/>
    <n v="0"/>
    <n v="2"/>
    <n v="1200.2579999999998"/>
    <n v="0"/>
    <n v="6"/>
    <n v="0"/>
    <n v="343.15366588550347"/>
  </r>
  <r>
    <x v="0"/>
    <x v="3"/>
    <x v="25"/>
    <s v="OPERANDO"/>
    <s v="ESTANDAR"/>
    <s v="SONORA"/>
    <s v="CALLE"/>
    <n v="21020008"/>
    <s v="CAC OBREGON"/>
    <n v="3.913945687757828"/>
    <n v="7.1569292576143138"/>
    <n v="1.4164755822361663"/>
    <n v="6"/>
    <n v="7"/>
    <n v="4"/>
    <n v="0"/>
    <n v="0"/>
    <n v="2"/>
    <n v="1"/>
    <n v="2"/>
    <n v="1500.7409999999998"/>
    <n v="0"/>
    <n v="5"/>
    <n v="2"/>
    <n v="585.87211248744495"/>
  </r>
  <r>
    <x v="0"/>
    <x v="3"/>
    <x v="23"/>
    <s v="OPERANDO"/>
    <s v="ELITE"/>
    <s v="SINALOA"/>
    <s v="CALLE"/>
    <n v="99020010"/>
    <s v="CAC OBREGON CULIACAN"/>
    <n v="2.9820538573392974"/>
    <n v="4.6594591520926523"/>
    <n v="0.93189183041853041"/>
    <n v="1"/>
    <n v="3"/>
    <n v="1"/>
    <n v="0"/>
    <n v="1"/>
    <n v="0"/>
    <n v="1"/>
    <n v="1"/>
    <n v="700.56899999999996"/>
    <n v="0"/>
    <n v="1"/>
    <n v="2"/>
    <n v="41.847171074656799"/>
  </r>
  <r>
    <x v="0"/>
    <x v="3"/>
    <x v="21"/>
    <s v="OPERANDO"/>
    <s v="ESTANDAR"/>
    <s v="BAJA CALIFORNIA NORTE"/>
    <s v="PLAZA"/>
    <n v="99010010"/>
    <s v="CAC PACIFICO TIJUANA"/>
    <n v="1.4910269286696487"/>
    <n v="2.6838484716053674"/>
    <n v="0.5218594250343771"/>
    <n v="1"/>
    <n v="3"/>
    <n v="2"/>
    <n v="0"/>
    <n v="0"/>
    <n v="0"/>
    <n v="1"/>
    <n v="1"/>
    <n v="600.12899999999991"/>
    <n v="0"/>
    <n v="3"/>
    <n v="0"/>
    <n v="83.696016069634993"/>
  </r>
  <r>
    <x v="0"/>
    <x v="3"/>
    <x v="21"/>
    <s v="OPERANDO"/>
    <s v="ELITE"/>
    <s v="BAJA CALIFORNIA NORTE"/>
    <s v="CALLE"/>
    <n v="99010003"/>
    <s v="CAC PASEO DE LOS HEROES TIJUANA"/>
    <n v="2.8702268376890738"/>
    <n v="5.2185942503437701"/>
    <n v="1.0437188500687542"/>
    <n v="3"/>
    <n v="7"/>
    <n v="5"/>
    <n v="0"/>
    <n v="1"/>
    <n v="1"/>
    <n v="0"/>
    <n v="4"/>
    <n v="2061.5309999999999"/>
    <n v="4"/>
    <n v="3"/>
    <n v="0"/>
    <n v="225.97924338801448"/>
  </r>
  <r>
    <x v="0"/>
    <x v="3"/>
    <x v="21"/>
    <s v="OPERANDO"/>
    <s v="ELITE"/>
    <s v="BAJA CALIFORNIA NORTE"/>
    <s v="PLAZA"/>
    <n v="21010006"/>
    <s v="CAC PASEO TIJUANA 2000"/>
    <n v="4.8458375181763582"/>
    <n v="8.9461615720178926"/>
    <n v="1.7892323144035784"/>
    <n v="3"/>
    <n v="7"/>
    <n v="2"/>
    <n v="0"/>
    <n v="2"/>
    <n v="0"/>
    <n v="3"/>
    <n v="0"/>
    <n v="1852.2809999999995"/>
    <n v="3"/>
    <n v="3"/>
    <n v="1"/>
    <n v="125.5415132239704"/>
  </r>
  <r>
    <x v="0"/>
    <x v="3"/>
    <x v="25"/>
    <s v="OPERANDO"/>
    <s v="ESTANDAR"/>
    <s v="SONORA"/>
    <s v="PLAZA"/>
    <n v="99020011"/>
    <s v="CAC PLAZA BOULEVARD HERMOSILLO"/>
    <n v="1.5283026018863899"/>
    <n v="2.3483674126546967"/>
    <n v="0.4845837518176358"/>
    <n v="1"/>
    <n v="4"/>
    <n v="3"/>
    <n v="0"/>
    <n v="1"/>
    <n v="0"/>
    <n v="0"/>
    <n v="3"/>
    <n v="850.39199999999994"/>
    <n v="0"/>
    <n v="3"/>
    <n v="1"/>
    <n v="0"/>
  </r>
  <r>
    <x v="0"/>
    <x v="3"/>
    <x v="25"/>
    <s v="OPERANDO"/>
    <s v="ESTANDAR"/>
    <s v="SONORA"/>
    <s v="PLAZA"/>
    <n v="99020014"/>
    <s v="CAC PLAZA QUIROGA HERMOSILLO"/>
    <n v="2.0501620269207668"/>
    <n v="3.4293619359401921"/>
    <n v="0.67096211790134186"/>
    <n v="0"/>
    <n v="4"/>
    <n v="2"/>
    <n v="0"/>
    <n v="0"/>
    <n v="2"/>
    <n v="0"/>
    <n v="3"/>
    <n v="850.39199999999994"/>
    <n v="0"/>
    <n v="3"/>
    <n v="1"/>
    <n v="0"/>
  </r>
  <r>
    <x v="0"/>
    <x v="3"/>
    <x v="21"/>
    <s v="OPERANDO"/>
    <s v="ELITE"/>
    <s v="BAJA CALIFORNIA NORTE"/>
    <s v="CALLE"/>
    <n v="99010020"/>
    <s v="CAC SANTA FE TIJUANA"/>
    <n v="2.0128863537040256"/>
    <n v="2.9820538573392974"/>
    <n v="0.59641077146785948"/>
    <n v="1"/>
    <n v="5"/>
    <n v="2"/>
    <n v="0"/>
    <n v="0"/>
    <n v="3"/>
    <n v="0"/>
    <n v="1"/>
    <n v="1134.1349999999998"/>
    <n v="1"/>
    <n v="4"/>
    <n v="0"/>
    <n v="83.696016069634993"/>
  </r>
  <r>
    <x v="0"/>
    <x v="3"/>
    <x v="21"/>
    <s v="OPERANDO"/>
    <s v="ELITE"/>
    <s v="BAJA CALIFORNIA NORTE"/>
    <s v="PLAZA"/>
    <n v="99010007"/>
    <s v="CAC SENDERO TIJUANA"/>
    <n v="2.4229187590881791"/>
    <n v="4.4730807860089463"/>
    <n v="0.89461615720178922"/>
    <n v="0"/>
    <n v="2"/>
    <n v="0"/>
    <n v="0"/>
    <n v="1"/>
    <n v="0"/>
    <n v="1"/>
    <n v="1"/>
    <n v="534.00599999999997"/>
    <n v="1"/>
    <n v="1"/>
    <n v="0"/>
    <n v="0"/>
  </r>
  <r>
    <x v="0"/>
    <x v="3"/>
    <x v="21"/>
    <s v="OPERANDO"/>
    <s v="ESTANDAR"/>
    <s v="BAJA CALIFORNIA NORTE"/>
    <s v="PLAZA"/>
    <n v="99010024"/>
    <s v="ISLA SENDERO TIJUANA"/>
    <n v="0.55913509825111829"/>
    <n v="0.41003240538415342"/>
    <n v="7.4551346433482435E-2"/>
    <n v="1"/>
    <n v="0"/>
    <n v="0"/>
    <n v="0"/>
    <n v="0"/>
    <n v="0"/>
    <n v="0"/>
    <n v="0"/>
    <n v="0"/>
    <n v="0"/>
    <n v="0"/>
    <n v="0"/>
    <n v="83.696016069634993"/>
  </r>
  <r>
    <x v="0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"/>
    <x v="25"/>
    <s v="CERRADA"/>
    <s v="ESTANDAR"/>
    <s v="SONORA"/>
    <s v="CALLE"/>
    <n v="21020036"/>
    <s v="MINI CAC CABORCA"/>
    <n v="0"/>
    <n v="0"/>
    <n v="0"/>
    <n v="7"/>
    <n v="2"/>
    <n v="1"/>
    <n v="0"/>
    <n v="0"/>
    <n v="0"/>
    <n v="1"/>
    <n v="1"/>
    <n v="400.08599999999996"/>
    <n v="0"/>
    <n v="2"/>
    <n v="0"/>
    <n v="351.52326749246703"/>
  </r>
  <r>
    <x v="0"/>
    <x v="3"/>
    <x v="23"/>
    <s v="OPERANDO"/>
    <s v="ESTANDAR"/>
    <s v="SINALOA"/>
    <s v="CALLE"/>
    <n v="99020005"/>
    <s v="MINI CAC CULIACAN CENTRO"/>
    <n v="2.3856430858714379"/>
    <n v="3.7275673216741216"/>
    <n v="0.74551346433482435"/>
    <n v="6"/>
    <n v="1"/>
    <n v="1"/>
    <n v="0"/>
    <n v="0"/>
    <n v="0"/>
    <n v="0"/>
    <n v="0"/>
    <n v="200.04299999999998"/>
    <n v="0"/>
    <n v="1"/>
    <n v="0"/>
    <n v="251.0830264479406"/>
  </r>
  <r>
    <x v="0"/>
    <x v="3"/>
    <x v="21"/>
    <s v="OPERANDO"/>
    <s v="ESTANDAR"/>
    <s v="BAJA CALIFORNIA NORTE"/>
    <s v="PLAZA"/>
    <n v="99010019"/>
    <s v="MINI CAC GALERIAS HIPODROMO TIJUANA"/>
    <n v="0.89461615720178922"/>
    <n v="1.7892323144035784"/>
    <n v="0.37275673216741217"/>
    <n v="0"/>
    <n v="0"/>
    <n v="0"/>
    <n v="0"/>
    <n v="0"/>
    <n v="0"/>
    <n v="0"/>
    <n v="0"/>
    <n v="0"/>
    <n v="0"/>
    <n v="0"/>
    <n v="0"/>
    <n v="0"/>
  </r>
  <r>
    <x v="0"/>
    <x v="3"/>
    <x v="23"/>
    <s v="OPERANDO"/>
    <s v="ESTANDAR"/>
    <s v="SINALOA"/>
    <s v="CALLE"/>
    <n v="99020004"/>
    <s v="MINI CAC GUASAVE"/>
    <n v="1.4910269286696487"/>
    <n v="1.7892323144035784"/>
    <n v="0.37275673216741217"/>
    <n v="3"/>
    <n v="1"/>
    <n v="0"/>
    <n v="0"/>
    <n v="1"/>
    <n v="0"/>
    <n v="0"/>
    <n v="1"/>
    <n v="200.04299999999998"/>
    <n v="0"/>
    <n v="1"/>
    <n v="0"/>
    <n v="133.91195179109462"/>
  </r>
  <r>
    <x v="0"/>
    <x v="3"/>
    <x v="25"/>
    <s v="OPERANDO"/>
    <s v="ESTANDAR"/>
    <s v="SONORA"/>
    <s v="CALLE"/>
    <n v="21020038"/>
    <s v="MINI CAC GUAYMAS"/>
    <n v="1.192821542935719"/>
    <n v="1.7146809679700961"/>
    <n v="0.33548105895067093"/>
    <n v="2"/>
    <n v="4"/>
    <n v="2"/>
    <n v="0"/>
    <n v="0"/>
    <n v="1"/>
    <n v="1"/>
    <n v="1"/>
    <n v="800.17199999999991"/>
    <n v="0"/>
    <n v="4"/>
    <n v="0"/>
    <n v="83.694342149313599"/>
  </r>
  <r>
    <x v="0"/>
    <x v="3"/>
    <x v="25"/>
    <s v="OPERANDO"/>
    <s v="ESTANDAR"/>
    <s v="SONORA"/>
    <s v="PLAZA"/>
    <n v="21020029"/>
    <s v="MINI CAC HERMOSILLO SENDERO"/>
    <n v="2.3856430858714379"/>
    <n v="3.4293619359401921"/>
    <n v="0.67096211790134186"/>
    <n v="5"/>
    <n v="5"/>
    <n v="3"/>
    <n v="0"/>
    <n v="0"/>
    <n v="1"/>
    <n v="1"/>
    <n v="1"/>
    <n v="1268.0549999999998"/>
    <n v="2"/>
    <n v="3"/>
    <n v="0"/>
    <n v="627.72012052226103"/>
  </r>
  <r>
    <x v="0"/>
    <x v="3"/>
    <x v="24"/>
    <s v="OPERANDO"/>
    <s v="ESTANDAR"/>
    <s v="BAJA CALIFORNIA NORTE"/>
    <s v="CALLE"/>
    <n v="99010015"/>
    <s v="MINI CAC JUAREZ ENSENADA"/>
    <n v="1.7892323144035784"/>
    <n v="2.7956754912555914"/>
    <n v="0.55913509825111829"/>
    <n v="5"/>
    <n v="3"/>
    <n v="3"/>
    <n v="0"/>
    <n v="0"/>
    <n v="0"/>
    <n v="0"/>
    <n v="0"/>
    <n v="734.04899999999998"/>
    <n v="1"/>
    <n v="2"/>
    <n v="0"/>
    <n v="334.78239035821775"/>
  </r>
  <r>
    <x v="0"/>
    <x v="3"/>
    <x v="23"/>
    <s v="CERRADA"/>
    <s v="ESTANDAR"/>
    <s v="SINALOA"/>
    <s v="PLAZA"/>
    <n v="21020034"/>
    <s v="MINI CAC LA GRAN PLAZA MAZATLAN"/>
    <n v="0"/>
    <n v="0"/>
    <n v="0"/>
    <n v="0"/>
    <n v="1"/>
    <n v="0"/>
    <n v="0"/>
    <n v="0"/>
    <n v="1"/>
    <n v="0"/>
    <n v="0"/>
    <n v="200.04299999999998"/>
    <n v="0"/>
    <n v="1"/>
    <n v="0"/>
    <n v="0"/>
  </r>
  <r>
    <x v="0"/>
    <x v="3"/>
    <x v="24"/>
    <s v="OPERANDO"/>
    <s v="ESTANDAR"/>
    <s v="SONORA"/>
    <s v="CALLE"/>
    <n v="21010017"/>
    <s v="MINI CAC LA HERRADURA"/>
    <n v="1.192821542935719"/>
    <n v="1.7146809679700961"/>
    <n v="0.33548105895067093"/>
    <n v="0"/>
    <n v="1"/>
    <n v="0"/>
    <n v="0"/>
    <n v="0"/>
    <n v="0"/>
    <n v="1"/>
    <n v="0"/>
    <n v="200.04299999999998"/>
    <n v="0"/>
    <n v="1"/>
    <n v="0"/>
    <n v="0"/>
  </r>
  <r>
    <x v="0"/>
    <x v="3"/>
    <x v="24"/>
    <s v="OPERANDO"/>
    <s v="ESTANDAR"/>
    <s v="BAJA CALIFORNIA NORTE"/>
    <s v="PLAZA"/>
    <n v="99010026"/>
    <s v="MINI CAC MONARCAS MEXICALI"/>
    <n v="1.192821542935719"/>
    <n v="1.4910269286696487"/>
    <n v="0.29820538573392974"/>
    <n v="1"/>
    <n v="4"/>
    <n v="4"/>
    <n v="0"/>
    <n v="0"/>
    <n v="0"/>
    <n v="0"/>
    <n v="4"/>
    <n v="1201.9319999999998"/>
    <n v="3"/>
    <n v="1"/>
    <n v="0"/>
    <n v="125.54402410445201"/>
  </r>
  <r>
    <x v="0"/>
    <x v="3"/>
    <x v="25"/>
    <s v="OPERANDO"/>
    <s v="ESTANDAR"/>
    <s v="SONORA"/>
    <s v="CALLE"/>
    <n v="21020039"/>
    <s v="MINI CAC NAVOJOA"/>
    <n v="1.7146809679700961"/>
    <n v="2.3483674126546967"/>
    <n v="0.4845837518176358"/>
    <n v="7"/>
    <n v="1"/>
    <n v="0"/>
    <n v="0"/>
    <n v="0"/>
    <n v="0"/>
    <n v="1"/>
    <n v="0"/>
    <n v="200.04299999999998"/>
    <n v="0"/>
    <n v="1"/>
    <n v="0"/>
    <n v="502.17442249748854"/>
  </r>
  <r>
    <x v="0"/>
    <x v="3"/>
    <x v="24"/>
    <s v="OPERANDO"/>
    <s v="ESTANDAR"/>
    <s v="BAJA CALIFORNIA NORTE"/>
    <s v="PLAZA"/>
    <n v="99010013"/>
    <s v="MINI CAC NUEVO MEXICALI"/>
    <n v="1.7892323144035784"/>
    <n v="2.2365403930044732"/>
    <n v="0.44730807860089461"/>
    <n v="1"/>
    <n v="2"/>
    <n v="2"/>
    <n v="0"/>
    <n v="0"/>
    <n v="0"/>
    <n v="0"/>
    <n v="1"/>
    <n v="450.30599999999998"/>
    <n v="0"/>
    <n v="1"/>
    <n v="1"/>
    <n v="83.696016069634993"/>
  </r>
  <r>
    <x v="0"/>
    <x v="3"/>
    <x v="23"/>
    <s v="OPERANDO"/>
    <s v="ESTANDAR"/>
    <s v="SINALOA"/>
    <s v="PLAZA"/>
    <n v="99020013"/>
    <s v="MINI CAC PABELLON CULIACAN"/>
    <n v="1.1182701965022366"/>
    <n v="1.4910269286696487"/>
    <n v="0.29820538573392974"/>
    <n v="0"/>
    <n v="1"/>
    <n v="0"/>
    <n v="0"/>
    <n v="1"/>
    <n v="0"/>
    <n v="0"/>
    <n v="0"/>
    <n v="200.04299999999998"/>
    <n v="0"/>
    <n v="1"/>
    <n v="0"/>
    <n v="0"/>
  </r>
  <r>
    <x v="0"/>
    <x v="3"/>
    <x v="24"/>
    <s v="OPERANDO"/>
    <s v="ESTANDAR"/>
    <s v="BAJA CALIFORNIA NORTE"/>
    <s v="PLAZA"/>
    <n v="99010014"/>
    <s v="MINI CAC PLAZA CACHANILLA MEXICALI"/>
    <n v="1.192821542935719"/>
    <n v="2.2365403930044732"/>
    <n v="0.44730807860089461"/>
    <n v="1"/>
    <n v="3"/>
    <n v="2"/>
    <n v="0"/>
    <n v="0"/>
    <n v="1"/>
    <n v="0"/>
    <n v="1"/>
    <n v="1001.8889999999999"/>
    <n v="3"/>
    <n v="0"/>
    <n v="0"/>
    <n v="41.847171074656799"/>
  </r>
  <r>
    <x v="0"/>
    <x v="3"/>
    <x v="21"/>
    <s v="OPERANDO"/>
    <s v="ESTANDAR"/>
    <s v="BAJA CALIFORNIA NORTE"/>
    <s v="PLAZA"/>
    <n v="99010023"/>
    <s v="MINI CAC PLAZA LOMA BONITA TIJUANA"/>
    <n v="1.5655782751031311"/>
    <n v="2.2365403930044732"/>
    <n v="0.44730807860089461"/>
    <n v="2"/>
    <n v="2"/>
    <n v="2"/>
    <n v="0"/>
    <n v="0"/>
    <n v="0"/>
    <n v="0"/>
    <n v="1"/>
    <n v="450.30599999999998"/>
    <n v="0"/>
    <n v="1"/>
    <n v="1"/>
    <n v="83.694342149313599"/>
  </r>
  <r>
    <x v="0"/>
    <x v="3"/>
    <x v="21"/>
    <s v="OPERANDO"/>
    <s v="ELITE"/>
    <s v="BAJA CALIFORNIA NORTE"/>
    <s v="PLAZA"/>
    <n v="99010009"/>
    <s v="MINI CAC PLAZA RIO TIJUANA"/>
    <n v="1.192821542935719"/>
    <n v="1.4910269286696487"/>
    <n v="0.29820538573392974"/>
    <n v="0"/>
    <n v="0"/>
    <n v="0"/>
    <n v="0"/>
    <n v="0"/>
    <n v="0"/>
    <n v="0"/>
    <n v="0"/>
    <n v="0"/>
    <n v="0"/>
    <n v="0"/>
    <n v="0"/>
    <n v="0"/>
  </r>
  <r>
    <x v="0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3"/>
    <x v="21"/>
    <s v="OPERANDO"/>
    <s v="ESTANDAR"/>
    <s v="BAJA CALIFORNIA NORTE"/>
    <s v="PLAZA"/>
    <n v="21010020"/>
    <s v="MINI CAC ROSARITO"/>
    <n v="1.6774052947533549"/>
    <n v="2.4601944323049203"/>
    <n v="0.4845837518176358"/>
    <n v="3"/>
    <n v="3"/>
    <n v="1"/>
    <n v="0"/>
    <n v="0"/>
    <n v="1"/>
    <n v="1"/>
    <n v="1"/>
    <n v="600.12899999999991"/>
    <n v="0"/>
    <n v="3"/>
    <n v="0"/>
    <n v="167.39035821894859"/>
  </r>
  <r>
    <x v="0"/>
    <x v="3"/>
    <x v="24"/>
    <s v="OPERANDO"/>
    <s v="ESTANDAR"/>
    <s v="BAJA CALIFORNIA NORTE"/>
    <s v="PLAZA"/>
    <n v="21010022"/>
    <s v="MINI CAC SAN PEDRO"/>
    <n v="1.192821542935719"/>
    <n v="1.1182701965022366"/>
    <n v="0.2236540393004473"/>
    <n v="0"/>
    <n v="0"/>
    <n v="0"/>
    <n v="0"/>
    <n v="0"/>
    <n v="0"/>
    <n v="0"/>
    <n v="0"/>
    <n v="0"/>
    <n v="0"/>
    <n v="0"/>
    <n v="0"/>
    <n v="0"/>
  </r>
  <r>
    <x v="0"/>
    <x v="3"/>
    <x v="24"/>
    <s v="OPERANDO"/>
    <s v="ESTANDAR"/>
    <s v="BAJA CALIFORNIA NORTE"/>
    <s v="PLAZA"/>
    <n v="99010027"/>
    <s v="MINI CAC SENDERO MEXICALI"/>
    <n v="1.192821542935719"/>
    <n v="1.1182701965022366"/>
    <n v="0.2236540393004473"/>
    <n v="2"/>
    <n v="0"/>
    <n v="0"/>
    <n v="0"/>
    <n v="0"/>
    <n v="0"/>
    <n v="0"/>
    <n v="0"/>
    <n v="0"/>
    <n v="0"/>
    <n v="0"/>
    <n v="0"/>
    <n v="167.39203213926999"/>
  </r>
  <r>
    <x v="0"/>
    <x v="3"/>
    <x v="25"/>
    <s v="OPERANDO"/>
    <s v="ESTANDAR"/>
    <s v="SONORA"/>
    <s v="PLAZA"/>
    <n v="99020015"/>
    <s v="MINI CAC SUN MALL HERMOSILLO"/>
    <n v="0.59641077146785948"/>
    <n v="0.82006481076830684"/>
    <n v="0.14910269286696487"/>
    <n v="3"/>
    <n v="2"/>
    <n v="1"/>
    <n v="0"/>
    <n v="1"/>
    <n v="0"/>
    <n v="0"/>
    <n v="1"/>
    <n v="400.08599999999996"/>
    <n v="0"/>
    <n v="2"/>
    <n v="0"/>
    <n v="167.39035821894859"/>
  </r>
  <r>
    <x v="0"/>
    <x v="3"/>
    <x v="21"/>
    <s v="OPERANDO"/>
    <s v="ELITE"/>
    <s v="BAJA CALIFORNIA NORTE"/>
    <s v="PLAZA"/>
    <n v="99010006"/>
    <s v="MINI CAC TIJUANA"/>
    <n v="1.2673728893692013"/>
    <n v="1.6401296215366137"/>
    <n v="0.33548105895067093"/>
    <n v="1"/>
    <n v="2"/>
    <n v="1"/>
    <n v="0"/>
    <n v="0"/>
    <n v="1"/>
    <n v="0"/>
    <n v="1"/>
    <n v="584.226"/>
    <n v="1"/>
    <n v="0"/>
    <n v="1"/>
    <n v="83.696016069634993"/>
  </r>
  <r>
    <x v="0"/>
    <x v="3"/>
    <x v="25"/>
    <s v="OPERANDO"/>
    <s v="ESTANDAR"/>
    <s v="SONORA"/>
    <s v="CALLE"/>
    <n v="99020006"/>
    <s v="PLAZA MOVISTAR AV. MONTERREY"/>
    <n v="1.8637836608370608"/>
    <n v="1.6401296215366137"/>
    <n v="0.33548105895067093"/>
    <n v="2"/>
    <n v="1"/>
    <n v="0"/>
    <n v="0"/>
    <n v="0"/>
    <n v="1"/>
    <n v="0"/>
    <n v="0"/>
    <n v="200.04299999999998"/>
    <n v="0"/>
    <n v="1"/>
    <n v="0"/>
    <n v="167.39203213926999"/>
  </r>
  <r>
    <x v="0"/>
    <x v="3"/>
    <x v="21"/>
    <s v="OPERANDO"/>
    <s v="ESTANDAR"/>
    <s v="BAJA CALIFORNIA NORTE"/>
    <s v="PLAZA"/>
    <n v="99010004"/>
    <s v="PLAZA MOVISTAR LAS BRISAS TIJUANA"/>
    <n v="3.0193295305560386"/>
    <n v="2.7956754912555914"/>
    <n v="0.55913509825111829"/>
    <n v="1"/>
    <n v="5"/>
    <n v="3"/>
    <n v="0"/>
    <n v="0"/>
    <n v="2"/>
    <n v="0"/>
    <n v="1"/>
    <n v="1234.575"/>
    <n v="1"/>
    <n v="2"/>
    <n v="2"/>
    <n v="83.696016069634993"/>
  </r>
  <r>
    <x v="0"/>
    <x v="3"/>
    <x v="24"/>
    <s v="OPERANDO"/>
    <s v="ESTANDAR"/>
    <s v="BAJA CALIFORNIA NORTE"/>
    <s v="PLAZA"/>
    <n v="99010005"/>
    <s v="PLAZA MOVISTAR MEXICALI"/>
    <n v="1.8637836608370608"/>
    <n v="2.2365403930044732"/>
    <n v="0.44730807860089461"/>
    <n v="1"/>
    <n v="1"/>
    <n v="0"/>
    <n v="0"/>
    <n v="0"/>
    <n v="1"/>
    <n v="0"/>
    <n v="0"/>
    <n v="200.04299999999998"/>
    <n v="0"/>
    <n v="1"/>
    <n v="0"/>
    <n v="83.696016069634993"/>
  </r>
  <r>
    <x v="0"/>
    <x v="3"/>
    <x v="25"/>
    <s v="OPERANDO"/>
    <s v="ESTANDAR"/>
    <s v="SONORA"/>
    <s v="PLAZA"/>
    <n v="99020008"/>
    <s v="PLAZA MOVISTAR NOGALES MALL"/>
    <n v="1.8637836608370608"/>
    <n v="1.6401296215366137"/>
    <n v="0.33548105895067093"/>
    <n v="0"/>
    <n v="0"/>
    <n v="0"/>
    <n v="0"/>
    <n v="0"/>
    <n v="0"/>
    <n v="0"/>
    <n v="0"/>
    <n v="0"/>
    <n v="0"/>
    <n v="0"/>
    <n v="0"/>
    <n v="0"/>
  </r>
  <r>
    <x v="0"/>
    <x v="3"/>
    <x v="23"/>
    <s v="OPERANDO"/>
    <s v="ESTANDAR"/>
    <s v="SINALOA"/>
    <s v="PLAZA"/>
    <n v="99020007"/>
    <s v="PLAZA MOVISTAR PASEOS LOS MOCHIS"/>
    <n v="2.0128863537040256"/>
    <n v="2.4601944323049203"/>
    <n v="0.4845837518176358"/>
    <n v="0"/>
    <n v="6"/>
    <n v="4"/>
    <n v="1"/>
    <n v="0"/>
    <n v="0"/>
    <n v="1"/>
    <n v="1"/>
    <n v="1200.2579999999998"/>
    <n v="0"/>
    <n v="6"/>
    <n v="0"/>
    <n v="0"/>
  </r>
  <r>
    <x v="0"/>
    <x v="3"/>
    <x v="23"/>
    <s v="OPERANDO"/>
    <s v="ESTANDAR"/>
    <s v="SINALOA"/>
    <s v="PLAZA"/>
    <n v="99020009"/>
    <s v="PLAZA MOVISTAR SAN ISIDRO"/>
    <n v="3.6530159752406393"/>
    <n v="3.7275673216741216"/>
    <n v="0.74551346433482435"/>
    <n v="5"/>
    <n v="6"/>
    <n v="4"/>
    <n v="1"/>
    <n v="0"/>
    <n v="1"/>
    <n v="0"/>
    <n v="4"/>
    <n v="1652.2379999999998"/>
    <n v="3"/>
    <n v="2"/>
    <n v="1"/>
    <n v="292.9335453632404"/>
  </r>
  <r>
    <x v="0"/>
    <x v="3"/>
    <x v="25"/>
    <s v="OPERANDO"/>
    <s v="ESTANDAR"/>
    <s v="SONORA"/>
    <s v="PLAZA"/>
    <n v="99020003"/>
    <s v="SMART STORE GALERIAS MALL SONORA"/>
    <n v="0.37275673216741217"/>
    <n v="0.63368644468460067"/>
    <n v="0.11182701965022365"/>
    <n v="0"/>
    <n v="0"/>
    <n v="0"/>
    <n v="0"/>
    <n v="0"/>
    <n v="0"/>
    <n v="0"/>
    <n v="0"/>
    <n v="0"/>
    <n v="0"/>
    <n v="0"/>
    <n v="0"/>
    <n v="0"/>
  </r>
  <r>
    <x v="0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"/>
    <x v="27"/>
    <s v="OPERANDO"/>
    <s v="ESTANDAR"/>
    <s v="JALISCO"/>
    <s v="PLAZA"/>
    <n v="99060040"/>
    <s v="CAC CASINO CAPRI AVILA CAMACHO GUADALAJARA"/>
    <n v="1.1500395004575865"/>
    <n v="2.0909809099228847"/>
    <n v="0.41819618198457692"/>
    <n v="3"/>
    <n v="2"/>
    <n v="0"/>
    <n v="0"/>
    <n v="0"/>
    <n v="1"/>
    <n v="1"/>
    <n v="0"/>
    <n v="500.52600000000001"/>
    <n v="0"/>
    <n v="0"/>
    <n v="2"/>
    <n v="167.39035821894859"/>
  </r>
  <r>
    <x v="0"/>
    <x v="4"/>
    <x v="27"/>
    <s v="OPERANDO"/>
    <s v="ELITE"/>
    <s v="JALISCO"/>
    <s v="PLAZA"/>
    <n v="21060017"/>
    <s v="CAC CENTRO SUR"/>
    <n v="6.830537639081423"/>
    <n v="10.454904549614422"/>
    <n v="2.0909809099228847"/>
    <n v="6"/>
    <n v="8"/>
    <n v="2"/>
    <n v="0"/>
    <n v="0"/>
    <n v="5"/>
    <n v="1"/>
    <n v="2"/>
    <n v="1968.6239999999998"/>
    <n v="2"/>
    <n v="4"/>
    <n v="2"/>
    <n v="334.78239035821878"/>
  </r>
  <r>
    <x v="0"/>
    <x v="4"/>
    <x v="27"/>
    <s v="OPERANDO"/>
    <s v="ELITE"/>
    <s v="JALISCO"/>
    <s v="CALLE"/>
    <n v="99060028"/>
    <s v="CAC CHAPULTEPEC"/>
    <n v="1.1500395004575865"/>
    <n v="2.0909809099228847"/>
    <n v="0.41819618198457692"/>
    <n v="2"/>
    <n v="1"/>
    <n v="1"/>
    <n v="0"/>
    <n v="0"/>
    <n v="0"/>
    <n v="0"/>
    <n v="1"/>
    <n v="333.96299999999997"/>
    <n v="1"/>
    <n v="0"/>
    <n v="0"/>
    <n v="167.39203213926999"/>
  </r>
  <r>
    <x v="0"/>
    <x v="4"/>
    <x v="26"/>
    <s v="OPERANDO"/>
    <s v="ESTANDAR"/>
    <s v="COLIMA"/>
    <s v="CALLE"/>
    <n v="21060012"/>
    <s v="CAC COLIMA"/>
    <n v="3.4152688195407115"/>
    <n v="5.3320013203033554"/>
    <n v="1.0803401367934904"/>
    <n v="1"/>
    <n v="1"/>
    <n v="0"/>
    <n v="0"/>
    <n v="0"/>
    <n v="1"/>
    <n v="0"/>
    <n v="0"/>
    <n v="200.04299999999998"/>
    <n v="0"/>
    <n v="1"/>
    <n v="0"/>
    <n v="83.696016069634993"/>
  </r>
  <r>
    <x v="0"/>
    <x v="4"/>
    <x v="26"/>
    <s v="OPERANDO"/>
    <s v="ESTANDAR"/>
    <s v="NAYARIT"/>
    <s v="PLAZA"/>
    <n v="99060031"/>
    <s v="CAC FORUM TEPIC"/>
    <n v="1.7076344097703557"/>
    <n v="1.2197388641216826"/>
    <n v="0.24394777282433655"/>
    <n v="2"/>
    <n v="1"/>
    <n v="1"/>
    <n v="0"/>
    <n v="0"/>
    <n v="0"/>
    <n v="0"/>
    <n v="0"/>
    <n v="200.04299999999998"/>
    <n v="0"/>
    <n v="1"/>
    <n v="0"/>
    <n v="125.54318714429179"/>
  </r>
  <r>
    <x v="0"/>
    <x v="4"/>
    <x v="27"/>
    <s v="OPERANDO"/>
    <s v="ESTANDAR"/>
    <s v="JALISCO"/>
    <s v="CALLE"/>
    <n v="99060008"/>
    <s v="CAC GUADALAJARA CENTRO HISTORICO"/>
    <n v="3.9728637288534809"/>
    <n v="9.4094140946529805"/>
    <n v="1.8818828189305961"/>
    <n v="6"/>
    <n v="10"/>
    <n v="5"/>
    <n v="0"/>
    <n v="0"/>
    <n v="4"/>
    <n v="1"/>
    <n v="2"/>
    <n v="2234.7899999999995"/>
    <n v="1"/>
    <n v="7"/>
    <n v="2"/>
    <n v="418.47840642785354"/>
  </r>
  <r>
    <x v="0"/>
    <x v="4"/>
    <x v="28"/>
    <s v="OPERANDO"/>
    <s v="ESTANDAR"/>
    <s v="JALISCO"/>
    <s v="CALLE"/>
    <n v="99060046"/>
    <s v="CAC HERRERA Y CAIRO TLAQUEPAQUE"/>
    <n v="1.393987273281923"/>
    <n v="2.4394777282433653"/>
    <n v="0.4878955456486731"/>
    <n v="4"/>
    <n v="1"/>
    <n v="0"/>
    <n v="0"/>
    <n v="0"/>
    <n v="1"/>
    <n v="0"/>
    <n v="0"/>
    <n v="333.96299999999997"/>
    <n v="1"/>
    <n v="0"/>
    <n v="0"/>
    <n v="251.08637428858276"/>
  </r>
  <r>
    <x v="0"/>
    <x v="4"/>
    <x v="27"/>
    <s v="OPERANDO"/>
    <s v="ESTANDAR"/>
    <s v="JALISCO"/>
    <s v="PLAZA"/>
    <n v="99060034"/>
    <s v="CAC LOPEZ MATEOS GUADALAJARA"/>
    <n v="1.7076344097703557"/>
    <n v="2.9622229557240867"/>
    <n v="0.59244459114481729"/>
    <n v="0"/>
    <n v="10"/>
    <n v="1"/>
    <n v="6"/>
    <n v="2"/>
    <n v="1"/>
    <n v="0"/>
    <n v="0"/>
    <n v="3205.71"/>
    <n v="9"/>
    <n v="1"/>
    <n v="0"/>
    <n v="0"/>
  </r>
  <r>
    <x v="0"/>
    <x v="4"/>
    <x v="27"/>
    <s v="OPERANDO"/>
    <s v="ESTANDAR"/>
    <s v="JALISCO"/>
    <s v="PLAZA"/>
    <n v="21060023"/>
    <s v="CAC PLAZA DEL SOL"/>
    <n v="1.7076344097703557"/>
    <n v="3.4849681832048076"/>
    <n v="0.69699363664096148"/>
    <n v="7"/>
    <n v="3"/>
    <n v="1"/>
    <n v="0"/>
    <n v="0"/>
    <n v="1"/>
    <n v="1"/>
    <n v="0"/>
    <n v="734.04899999999998"/>
    <n v="1"/>
    <n v="2"/>
    <n v="0"/>
    <n v="376.62956143287533"/>
  </r>
  <r>
    <x v="0"/>
    <x v="4"/>
    <x v="28"/>
    <s v="OPERANDO"/>
    <s v="ELITE"/>
    <s v="JALISCO"/>
    <s v="PLAZA"/>
    <n v="21060014"/>
    <s v="CAC PLAZA GALERIAS"/>
    <n v="4.1819618198457693"/>
    <n v="7.6669300030505765"/>
    <n v="1.5333860006101154"/>
    <n v="3"/>
    <n v="8"/>
    <n v="2"/>
    <n v="1"/>
    <n v="2"/>
    <n v="3"/>
    <n v="0"/>
    <n v="1"/>
    <n v="1968.6239999999998"/>
    <n v="2"/>
    <n v="4"/>
    <n v="2"/>
    <n v="292.93521928356199"/>
  </r>
  <r>
    <x v="0"/>
    <x v="4"/>
    <x v="28"/>
    <s v="OPERANDO"/>
    <s v="ESTANDAR"/>
    <s v="JALISCO"/>
    <s v="PLAZA"/>
    <n v="99060037"/>
    <s v="CAC PLAZA PATRIA GUADALAJARA"/>
    <n v="1.7424840916024038"/>
    <n v="2.6137261374036056"/>
    <n v="0.52274522748072116"/>
    <n v="3"/>
    <n v="4"/>
    <n v="1"/>
    <n v="0"/>
    <n v="1"/>
    <n v="2"/>
    <n v="0"/>
    <n v="1"/>
    <n v="984.3119999999999"/>
    <n v="1"/>
    <n v="2"/>
    <n v="1"/>
    <n v="251.08804820890498"/>
  </r>
  <r>
    <x v="0"/>
    <x v="4"/>
    <x v="27"/>
    <s v="OPERANDO"/>
    <s v="ESTANDAR"/>
    <s v="JALISCO"/>
    <s v="CALLE"/>
    <n v="21060041"/>
    <s v="CAC PROVIDENCIA"/>
    <n v="1.7076344097703557"/>
    <n v="1.7424840916024038"/>
    <n v="0.34849681832048074"/>
    <n v="3"/>
    <n v="1"/>
    <n v="0"/>
    <n v="0"/>
    <n v="1"/>
    <n v="0"/>
    <n v="0"/>
    <n v="1"/>
    <n v="200.04299999999998"/>
    <n v="0"/>
    <n v="1"/>
    <n v="0"/>
    <n v="251.08804820890498"/>
  </r>
  <r>
    <x v="0"/>
    <x v="4"/>
    <x v="26"/>
    <s v="OPERANDO"/>
    <s v="ESTANDAR"/>
    <s v="JALISCO"/>
    <s v="CALLE"/>
    <n v="21060013"/>
    <s v="CAC PUERTO VALLARTA"/>
    <n v="2.265229319083125"/>
    <n v="3.9728637288534809"/>
    <n v="0.80154268213710578"/>
    <n v="0"/>
    <n v="4"/>
    <n v="3"/>
    <n v="0"/>
    <n v="0"/>
    <n v="1"/>
    <n v="0"/>
    <n v="0"/>
    <n v="800.17199999999991"/>
    <n v="0"/>
    <n v="4"/>
    <n v="0"/>
    <n v="0"/>
  </r>
  <r>
    <x v="0"/>
    <x v="4"/>
    <x v="28"/>
    <s v="OPERANDO"/>
    <s v="ESTANDAR"/>
    <s v="JALISCO"/>
    <s v="CALLE"/>
    <n v="99060009"/>
    <s v="CAC REVOLUCION GUADALAJARA"/>
    <n v="5.2274522748072112"/>
    <n v="8.3639236396915386"/>
    <n v="1.6727847279383077"/>
    <n v="7"/>
    <n v="6"/>
    <n v="1"/>
    <n v="0"/>
    <n v="0"/>
    <n v="4"/>
    <n v="1"/>
    <n v="1"/>
    <n v="1459.7279999999998"/>
    <n v="1"/>
    <n v="5"/>
    <n v="0"/>
    <n v="460.32557750251038"/>
  </r>
  <r>
    <x v="0"/>
    <x v="4"/>
    <x v="26"/>
    <s v="OPERANDO"/>
    <s v="ESTANDAR"/>
    <s v="NAYARIT"/>
    <s v="CALLE"/>
    <n v="21060024"/>
    <s v="CAC TEPIC"/>
    <n v="3.9728637288534809"/>
    <n v="6.0638446387763656"/>
    <n v="1.2197388641216826"/>
    <n v="7"/>
    <n v="5"/>
    <n v="4"/>
    <n v="0"/>
    <n v="0"/>
    <n v="0"/>
    <n v="1"/>
    <n v="2"/>
    <n v="1000.2149999999999"/>
    <n v="0"/>
    <n v="5"/>
    <n v="0"/>
    <n v="326.4119517910944"/>
  </r>
  <r>
    <x v="0"/>
    <x v="4"/>
    <x v="28"/>
    <s v="OPERANDO"/>
    <s v="ELITE"/>
    <s v="JALISCO"/>
    <s v="CALLE"/>
    <n v="99060030"/>
    <s v="CAC TRANSITO GUADALAJARA"/>
    <n v="2.265229319083125"/>
    <n v="3.136471364884327"/>
    <n v="0.62729427297686535"/>
    <n v="1"/>
    <n v="4"/>
    <n v="2"/>
    <n v="0"/>
    <n v="1"/>
    <n v="1"/>
    <n v="0"/>
    <n v="0"/>
    <n v="934.09199999999998"/>
    <n v="1"/>
    <n v="3"/>
    <n v="0"/>
    <n v="83.696016069634993"/>
  </r>
  <r>
    <x v="0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"/>
    <x v="28"/>
    <s v="OPERANDO"/>
    <s v="ESTANDAR"/>
    <s v="JALISCO"/>
    <s v="PLAZA"/>
    <n v="99060033"/>
    <s v="MINI CAC CHAPALITA GUADALAJARA"/>
    <n v="0.76669300030505771"/>
    <n v="1.2197388641216826"/>
    <n v="0.24394777282433655"/>
    <n v="1"/>
    <n v="0"/>
    <n v="0"/>
    <n v="0"/>
    <n v="0"/>
    <n v="0"/>
    <n v="0"/>
    <n v="0"/>
    <n v="0"/>
    <n v="0"/>
    <n v="0"/>
    <n v="0"/>
    <n v="41.847171074656799"/>
  </r>
  <r>
    <x v="0"/>
    <x v="4"/>
    <x v="28"/>
    <s v="OPERANDO"/>
    <s v="ESTANDAR"/>
    <s v="JALISCO"/>
    <s v="PLAZA"/>
    <n v="99060032"/>
    <s v="MINI CAC GRAN PLAZA GUADALAJARA"/>
    <n v="0.76669300030505771"/>
    <n v="1.2197388641216826"/>
    <n v="0.24394777282433655"/>
    <n v="0"/>
    <n v="0"/>
    <n v="0"/>
    <n v="0"/>
    <n v="0"/>
    <n v="0"/>
    <n v="0"/>
    <n v="0"/>
    <n v="0"/>
    <n v="0"/>
    <n v="0"/>
    <n v="0"/>
    <n v="0"/>
  </r>
  <r>
    <x v="0"/>
    <x v="4"/>
    <x v="27"/>
    <s v="OPERANDO"/>
    <s v="ESTANDAR"/>
    <s v="JALISCO"/>
    <s v="CALLE"/>
    <n v="99060055"/>
    <s v="MINI CAC INDEPENDENCIA CENTRO GUADALAJARA"/>
    <n v="1.0454904549614423"/>
    <n v="1.0454904549614423"/>
    <n v="0.20909809099228846"/>
    <n v="0"/>
    <n v="0"/>
    <n v="0"/>
    <n v="0"/>
    <n v="0"/>
    <n v="0"/>
    <n v="0"/>
    <n v="0"/>
    <n v="0"/>
    <n v="0"/>
    <n v="0"/>
    <n v="0"/>
    <n v="0"/>
  </r>
  <r>
    <x v="0"/>
    <x v="4"/>
    <x v="26"/>
    <s v="OPERANDO"/>
    <s v="ESTANDAR"/>
    <s v="JALISCO"/>
    <s v="CALLE"/>
    <n v="21060033"/>
    <s v="MINI CAC JUAREZ"/>
    <n v="0.94094140946529803"/>
    <n v="0.94094140946529803"/>
    <n v="0.17424840916024037"/>
    <n v="0"/>
    <n v="1"/>
    <n v="1"/>
    <n v="0"/>
    <n v="0"/>
    <n v="0"/>
    <n v="0"/>
    <n v="0"/>
    <n v="200.04299999999998"/>
    <n v="0"/>
    <n v="1"/>
    <n v="0"/>
    <n v="0"/>
  </r>
  <r>
    <x v="0"/>
    <x v="4"/>
    <x v="27"/>
    <s v="OPERANDO"/>
    <s v="ESTANDAR"/>
    <s v="JALISCO"/>
    <s v="CALLE"/>
    <n v="99060054"/>
    <s v="MINI CAC JUAREZ CENTRO GUADALAJARA"/>
    <n v="1.1151898186255385"/>
    <n v="1.393987273281923"/>
    <n v="0.27879745465638461"/>
    <n v="0"/>
    <n v="1"/>
    <n v="0"/>
    <n v="0"/>
    <n v="0"/>
    <n v="1"/>
    <n v="0"/>
    <n v="0"/>
    <n v="250.26300000000001"/>
    <n v="0"/>
    <n v="0"/>
    <n v="1"/>
    <n v="0"/>
  </r>
  <r>
    <x v="0"/>
    <x v="4"/>
    <x v="26"/>
    <s v="OPERANDO"/>
    <s v="ESTANDAR"/>
    <s v="COLIMA"/>
    <s v="CALLE"/>
    <n v="99060024"/>
    <s v="MINI CAC MANZANILLO"/>
    <n v="1.847033137098548"/>
    <n v="2.0909809099228847"/>
    <n v="0.41819618198457692"/>
    <n v="2"/>
    <n v="2"/>
    <n v="0"/>
    <n v="0"/>
    <n v="0"/>
    <n v="1"/>
    <n v="1"/>
    <n v="0"/>
    <n v="450.30599999999998"/>
    <n v="0"/>
    <n v="1"/>
    <n v="1"/>
    <n v="167.39203213926999"/>
  </r>
  <r>
    <x v="0"/>
    <x v="4"/>
    <x v="28"/>
    <s v="OPERANDO"/>
    <s v="ESTANDAR"/>
    <s v="JALISCO"/>
    <s v="PLAZA"/>
    <n v="99060056"/>
    <s v="MINI CAC MULTIPLAZA DEL VALLE"/>
    <n v="1.0803401367934904"/>
    <n v="1.2197388641216826"/>
    <n v="0.24394777282433655"/>
    <n v="0"/>
    <n v="0"/>
    <n v="0"/>
    <n v="0"/>
    <n v="0"/>
    <n v="0"/>
    <n v="0"/>
    <n v="0"/>
    <n v="0"/>
    <n v="0"/>
    <n v="0"/>
    <n v="0"/>
    <n v="0"/>
  </r>
  <r>
    <x v="0"/>
    <x v="4"/>
    <x v="26"/>
    <s v="OPERANDO"/>
    <s v="ESTANDAR"/>
    <s v="NAYARIT"/>
    <s v="PLAZA"/>
    <n v="21060039"/>
    <s v="MINI CAC PLAZA LAGO REAL"/>
    <n v="0.94094140946529803"/>
    <n v="0.94094140946529803"/>
    <n v="0.17424840916024037"/>
    <n v="2"/>
    <n v="1"/>
    <n v="0"/>
    <n v="0"/>
    <n v="0"/>
    <n v="0"/>
    <n v="1"/>
    <n v="0"/>
    <n v="200.04299999999998"/>
    <n v="0"/>
    <n v="1"/>
    <n v="0"/>
    <n v="83.694342149313599"/>
  </r>
  <r>
    <x v="0"/>
    <x v="4"/>
    <x v="27"/>
    <s v="OPERANDO"/>
    <s v="ESTANDAR"/>
    <s v="JALISCO"/>
    <s v="PLAZA"/>
    <n v="99060053"/>
    <s v="MINI CAC PLAZA LOMAS TONALÁ"/>
    <n v="1.0454904549614423"/>
    <n v="2.4394777282433653"/>
    <n v="0.4878955456486731"/>
    <n v="3"/>
    <n v="2"/>
    <n v="0"/>
    <n v="0"/>
    <n v="0"/>
    <n v="1"/>
    <n v="1"/>
    <n v="1"/>
    <n v="400.08599999999996"/>
    <n v="0"/>
    <n v="2"/>
    <n v="0"/>
    <n v="209.23920321392677"/>
  </r>
  <r>
    <x v="0"/>
    <x v="4"/>
    <x v="27"/>
    <s v="OPERANDO"/>
    <s v="ESTANDAR"/>
    <s v="JALISCO"/>
    <s v="PLAZA"/>
    <n v="21060031"/>
    <s v="MINI CAC PLAZA REGINA"/>
    <n v="1.0454904549614423"/>
    <n v="1.393987273281923"/>
    <n v="0.27879745465638461"/>
    <n v="2"/>
    <n v="2"/>
    <n v="2"/>
    <n v="0"/>
    <n v="0"/>
    <n v="0"/>
    <n v="0"/>
    <n v="1"/>
    <n v="450.30599999999998"/>
    <n v="0"/>
    <n v="1"/>
    <n v="1"/>
    <n v="167.39203213926999"/>
  </r>
  <r>
    <x v="0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4"/>
    <x v="28"/>
    <s v="OPERANDO"/>
    <s v="ESTANDAR"/>
    <s v="JALISCO"/>
    <s v="PLAZA"/>
    <n v="99060038"/>
    <s v="MINI CAC PUNTO SAN ISIDRO GUADALAJARA"/>
    <n v="1.0803401367934904"/>
    <n v="1.393987273281923"/>
    <n v="0.27879745465638461"/>
    <n v="1"/>
    <n v="2"/>
    <n v="0"/>
    <n v="0"/>
    <n v="0"/>
    <n v="2"/>
    <n v="0"/>
    <n v="2"/>
    <n v="400.08599999999996"/>
    <n v="0"/>
    <n v="2"/>
    <n v="0"/>
    <n v="83.696016069634993"/>
  </r>
  <r>
    <x v="0"/>
    <x v="4"/>
    <x v="27"/>
    <s v="OPERANDO"/>
    <s v="ESTANDAR"/>
    <s v="JALISCO"/>
    <s v="CALLE"/>
    <n v="99060049"/>
    <s v="MINI CAC SAN JUAN BOSCO GUADALAJARA"/>
    <n v="1.0454904549614423"/>
    <n v="1.393987273281923"/>
    <n v="0.27879745465638461"/>
    <n v="2"/>
    <n v="0"/>
    <n v="0"/>
    <n v="0"/>
    <n v="0"/>
    <n v="0"/>
    <n v="0"/>
    <n v="0"/>
    <n v="0"/>
    <n v="0"/>
    <n v="0"/>
    <n v="0"/>
    <n v="125.54318714429179"/>
  </r>
  <r>
    <x v="0"/>
    <x v="4"/>
    <x v="27"/>
    <s v="OPERANDO"/>
    <s v="ESTANDAR"/>
    <s v="JALISCO"/>
    <s v="PLAZA"/>
    <n v="99060041"/>
    <s v="MINI CAC URBANCENTER GUADALAJARA"/>
    <n v="1.0454904549614423"/>
    <n v="0.94094140946529803"/>
    <n v="0.17424840916024037"/>
    <n v="2"/>
    <n v="0"/>
    <n v="0"/>
    <n v="0"/>
    <n v="0"/>
    <n v="0"/>
    <n v="0"/>
    <n v="0"/>
    <n v="0"/>
    <n v="0"/>
    <n v="0"/>
    <n v="0"/>
    <n v="125.54318714429179"/>
  </r>
  <r>
    <x v="0"/>
    <x v="4"/>
    <x v="28"/>
    <s v="OPERANDO"/>
    <s v="ELITE"/>
    <s v="JALISCO"/>
    <s v="CALLE"/>
    <n v="99060012"/>
    <s v="PLAZA MOVISTAR ESTADIO JALISCO"/>
    <n v="2.4394777282433653"/>
    <n v="2.4394777282433653"/>
    <n v="0.4878955456486731"/>
    <n v="2"/>
    <n v="5"/>
    <n v="3"/>
    <n v="0"/>
    <n v="1"/>
    <n v="1"/>
    <n v="0"/>
    <n v="2"/>
    <n v="1535.8949999999998"/>
    <n v="4"/>
    <n v="1"/>
    <n v="0"/>
    <n v="125.54318714429179"/>
  </r>
  <r>
    <x v="0"/>
    <x v="4"/>
    <x v="27"/>
    <s v="OPERANDO"/>
    <s v="ESTANDAR"/>
    <s v="JALISCO"/>
    <s v="PLAZA"/>
    <n v="1062036"/>
    <s v="PLAZA MOVISTAR LAS TORRES"/>
    <n v="1.7773337734344519"/>
    <n v="2.4394777282433653"/>
    <n v="0.4878955456486731"/>
    <n v="3"/>
    <n v="5"/>
    <n v="2"/>
    <n v="0"/>
    <n v="0"/>
    <n v="2"/>
    <n v="1"/>
    <n v="1"/>
    <n v="1134.135"/>
    <n v="1"/>
    <n v="4"/>
    <n v="0"/>
    <n v="251.08804820890498"/>
  </r>
  <r>
    <x v="0"/>
    <x v="4"/>
    <x v="27"/>
    <s v="OPERANDO"/>
    <s v="ESTANDAR"/>
    <s v="JALISCO"/>
    <s v="CALLE"/>
    <n v="1062035"/>
    <s v="PLAZA MOVISTAR TONALA"/>
    <n v="2.4743274100754133"/>
    <n v="4.1819618198457693"/>
    <n v="0.83639236396915384"/>
    <n v="3"/>
    <n v="5"/>
    <n v="2"/>
    <n v="0"/>
    <n v="1"/>
    <n v="1"/>
    <n v="1"/>
    <n v="0"/>
    <n v="1000.2149999999999"/>
    <n v="0"/>
    <n v="5"/>
    <n v="0"/>
    <n v="167.3903582189478"/>
  </r>
  <r>
    <x v="0"/>
    <x v="4"/>
    <x v="28"/>
    <s v="OPERANDO"/>
    <s v="ESTANDAR"/>
    <s v="JALISCO"/>
    <s v="PLAZA"/>
    <n v="99060003"/>
    <s v="SMART STORE ANDARES GUADALAJARA"/>
    <n v="1.0803401367934904"/>
    <n v="1.2197388641216826"/>
    <n v="0.24394777282433655"/>
    <n v="0"/>
    <n v="0"/>
    <n v="0"/>
    <n v="0"/>
    <n v="0"/>
    <n v="0"/>
    <n v="0"/>
    <n v="0"/>
    <n v="0"/>
    <n v="0"/>
    <n v="0"/>
    <n v="0"/>
    <n v="0"/>
  </r>
  <r>
    <x v="0"/>
    <x v="4"/>
    <x v="28"/>
    <s v="OPERANDO"/>
    <s v="ESTANDAR"/>
    <s v="JALISCO"/>
    <s v="PLAZA"/>
    <n v="99060017"/>
    <s v="SMART STORE FORUM TLAQUEPAQUE"/>
    <n v="1.0803401367934904"/>
    <n v="1.2197388641216826"/>
    <n v="0.24394777282433655"/>
    <n v="0"/>
    <n v="1"/>
    <n v="0"/>
    <n v="0"/>
    <n v="0"/>
    <n v="1"/>
    <n v="0"/>
    <n v="0"/>
    <n v="200.04299999999998"/>
    <n v="0"/>
    <n v="1"/>
    <n v="0"/>
    <n v="0"/>
  </r>
  <r>
    <x v="0"/>
    <x v="4"/>
    <x v="28"/>
    <s v="OPERANDO"/>
    <s v="ELITE"/>
    <s v="JALISCO"/>
    <s v="PLAZA"/>
    <n v="99060010"/>
    <s v="SMART STORE GRAN TERRAZA BELENES"/>
    <n v="2.265229319083125"/>
    <n v="2.4394777282433653"/>
    <n v="0.4878955456486731"/>
    <n v="1"/>
    <n v="1"/>
    <n v="1"/>
    <n v="0"/>
    <n v="0"/>
    <n v="0"/>
    <n v="0"/>
    <n v="0"/>
    <n v="200.04299999999998"/>
    <n v="0"/>
    <n v="1"/>
    <n v="0"/>
    <n v="83.696016069634993"/>
  </r>
  <r>
    <x v="0"/>
    <x v="4"/>
    <x v="28"/>
    <s v="OPERANDO"/>
    <s v="ELITE"/>
    <s v="JALISCO"/>
    <s v="PLAZA"/>
    <n v="99060011"/>
    <s v="SMART STORE GRAN TERRAZA OBLATOS"/>
    <n v="2.6137261374036056"/>
    <n v="2.6137261374036056"/>
    <n v="0.52274522748072116"/>
    <n v="2"/>
    <n v="7"/>
    <n v="1"/>
    <n v="0"/>
    <n v="0"/>
    <n v="6"/>
    <n v="0"/>
    <n v="0"/>
    <n v="1668.1409999999998"/>
    <n v="2"/>
    <n v="5"/>
    <n v="0"/>
    <n v="125.54318714429179"/>
  </r>
  <r>
    <x v="0"/>
    <x v="4"/>
    <x v="27"/>
    <s v="OPERANDO"/>
    <s v="ELITE"/>
    <s v="JALISCO"/>
    <s v="PLAZA"/>
    <n v="99060013"/>
    <s v="SMART STORE PLAZA DEL SOL"/>
    <n v="1.1848891822896346"/>
    <n v="1.3591375914498749"/>
    <n v="0.27879745465638461"/>
    <n v="1"/>
    <n v="0"/>
    <n v="0"/>
    <n v="0"/>
    <n v="0"/>
    <n v="0"/>
    <n v="0"/>
    <n v="0"/>
    <n v="0"/>
    <n v="0"/>
    <n v="0"/>
    <n v="0"/>
    <n v="41.847171074656799"/>
  </r>
  <r>
    <x v="0"/>
    <x v="4"/>
    <x v="27"/>
    <s v="OPERANDO"/>
    <s v="ESTANDAR"/>
    <s v="JALISCO"/>
    <s v="PLAZA"/>
    <n v="99060015"/>
    <s v="SMART STORE PLAZA SAN MIGUEL"/>
    <n v="0.59244459114481729"/>
    <n v="0.69699363664096148"/>
    <n v="0.13939872732819231"/>
    <n v="4"/>
    <n v="0"/>
    <n v="0"/>
    <n v="0"/>
    <n v="0"/>
    <n v="0"/>
    <n v="0"/>
    <n v="0"/>
    <n v="0"/>
    <n v="0"/>
    <n v="0"/>
    <n v="0"/>
    <n v="167.3886842986272"/>
  </r>
  <r>
    <x v="0"/>
    <x v="4"/>
    <x v="28"/>
    <s v="OPERANDO"/>
    <s v="ESTANDAR"/>
    <s v="JALISCO"/>
    <s v="PLAZA"/>
    <n v="99060014"/>
    <s v="SMART STORE REAL CENTER"/>
    <n v="1.0803401367934904"/>
    <n v="1.2197388641216826"/>
    <n v="0.24394777282433655"/>
    <n v="1"/>
    <n v="1"/>
    <n v="0"/>
    <n v="0"/>
    <n v="1"/>
    <n v="0"/>
    <n v="0"/>
    <n v="0"/>
    <n v="333.96299999999997"/>
    <n v="1"/>
    <n v="0"/>
    <n v="0"/>
    <n v="83.696016069634993"/>
  </r>
  <r>
    <x v="0"/>
    <x v="5"/>
    <x v="29"/>
    <s v="OPERANDO"/>
    <s v="ESTANDAR"/>
    <s v="PUEBLA"/>
    <s v="PLAZA"/>
    <n v="99080028"/>
    <s v="CAC 2 PONIENTE CENTRO PUEBLA"/>
    <n v="3.1674000379910652"/>
    <n v="3.7263529858718414"/>
    <n v="0.74527059717436828"/>
    <n v="3"/>
    <n v="1"/>
    <n v="0"/>
    <n v="0"/>
    <n v="0"/>
    <n v="0"/>
    <n v="1"/>
    <n v="0"/>
    <n v="200.04299999999998"/>
    <n v="0"/>
    <n v="1"/>
    <n v="0"/>
    <n v="217.60964178105098"/>
  </r>
  <r>
    <x v="0"/>
    <x v="5"/>
    <x v="29"/>
    <s v="OPERANDO"/>
    <s v="ESTANDAR"/>
    <s v="VERACRUZ"/>
    <s v="CALLE"/>
    <n v="21080008"/>
    <s v="CAC CORDOBA"/>
    <n v="3.8008800455892779"/>
    <n v="4.4716235830462097"/>
    <n v="0.89432471660924184"/>
    <n v="1"/>
    <n v="3"/>
    <n v="1"/>
    <n v="0"/>
    <n v="0"/>
    <n v="2"/>
    <n v="0"/>
    <n v="1"/>
    <n v="600.12899999999991"/>
    <n v="0"/>
    <n v="3"/>
    <n v="0"/>
    <n v="83.696016069634993"/>
  </r>
  <r>
    <x v="0"/>
    <x v="5"/>
    <x v="30"/>
    <s v="OPERANDO"/>
    <s v="ESTANDAR"/>
    <s v="PUEBLA"/>
    <s v="PLAZA"/>
    <n v="99080030"/>
    <s v="CAC EXPLANADA PUEBLA"/>
    <n v="0.78253412703308667"/>
    <n v="1.6768588436423286"/>
    <n v="0.33537176872846569"/>
    <n v="0"/>
    <n v="1"/>
    <n v="1"/>
    <n v="0"/>
    <n v="0"/>
    <n v="0"/>
    <n v="0"/>
    <n v="1"/>
    <n v="200.04299999999998"/>
    <n v="0"/>
    <n v="1"/>
    <n v="0"/>
    <n v="0"/>
  </r>
  <r>
    <x v="0"/>
    <x v="5"/>
    <x v="30"/>
    <s v="OPERANDO"/>
    <s v="ESTANDAR"/>
    <s v="OAXACA"/>
    <s v="CALLE"/>
    <n v="21080007"/>
    <s v="CAC OAXACA"/>
    <n v="3.7263529858718414"/>
    <n v="4.8442588816333938"/>
    <n v="0.96885177632667874"/>
    <n v="2"/>
    <n v="2"/>
    <n v="0"/>
    <n v="0"/>
    <n v="0"/>
    <n v="2"/>
    <n v="0"/>
    <n v="0"/>
    <n v="400.08599999999996"/>
    <n v="0"/>
    <n v="2"/>
    <n v="0"/>
    <n v="167.39203213926999"/>
  </r>
  <r>
    <x v="0"/>
    <x v="5"/>
    <x v="29"/>
    <s v="OPERANDO"/>
    <s v="ESTANDAR"/>
    <s v="VERACRUZ"/>
    <s v="PLAZA"/>
    <n v="21080023"/>
    <s v="CAC ORIZABA"/>
    <n v="3.1674000379910652"/>
    <n v="3.7263529858718414"/>
    <n v="0.74527059717436828"/>
    <n v="2"/>
    <n v="3"/>
    <n v="1"/>
    <n v="0"/>
    <n v="0"/>
    <n v="1"/>
    <n v="1"/>
    <n v="2"/>
    <n v="734.04899999999998"/>
    <n v="1"/>
    <n v="2"/>
    <n v="0"/>
    <n v="125.54318714429179"/>
  </r>
  <r>
    <x v="0"/>
    <x v="5"/>
    <x v="30"/>
    <s v="OPERANDO"/>
    <s v="ELITE"/>
    <s v="PUEBLA"/>
    <s v="PLAZA"/>
    <n v="99080027"/>
    <s v="CAC PARQUE PUEBLA"/>
    <n v="1.6768588436423286"/>
    <n v="2.9810823886974731"/>
    <n v="0.5962164777394946"/>
    <n v="1"/>
    <n v="4"/>
    <n v="3"/>
    <n v="0"/>
    <n v="0"/>
    <n v="1"/>
    <n v="0"/>
    <n v="1"/>
    <n v="1377.7019999999998"/>
    <n v="3"/>
    <n v="0"/>
    <n v="1"/>
    <n v="83.696016069634993"/>
  </r>
  <r>
    <x v="0"/>
    <x v="5"/>
    <x v="31"/>
    <s v="OPERANDO"/>
    <s v="ESTANDAR"/>
    <s v="VERACRUZ"/>
    <s v="CALLE"/>
    <n v="99080007"/>
    <s v="CAC POZA RICA"/>
    <n v="2.2358117915231048"/>
    <n v="3.5027718067195308"/>
    <n v="0.70800706731564989"/>
    <n v="1"/>
    <n v="0"/>
    <n v="0"/>
    <n v="0"/>
    <n v="0"/>
    <n v="0"/>
    <n v="0"/>
    <n v="0"/>
    <n v="0"/>
    <n v="0"/>
    <n v="0"/>
    <n v="0"/>
    <n v="41.847171074656799"/>
  </r>
  <r>
    <x v="0"/>
    <x v="5"/>
    <x v="29"/>
    <s v="OPERANDO"/>
    <s v="ELITE"/>
    <s v="PUEBLA"/>
    <s v="CALLE"/>
    <n v="99080008"/>
    <s v="CAC PUEBLA"/>
    <n v="3.3537176872846572"/>
    <n v="7.937131859907022"/>
    <n v="1.6023317839248918"/>
    <n v="2"/>
    <n v="7"/>
    <n v="2"/>
    <n v="0"/>
    <n v="1"/>
    <n v="2"/>
    <n v="2"/>
    <n v="2"/>
    <n v="1659.7709999999995"/>
    <n v="1"/>
    <n v="6"/>
    <n v="0"/>
    <n v="167.39203213926999"/>
  </r>
  <r>
    <x v="0"/>
    <x v="5"/>
    <x v="29"/>
    <s v="OPERANDO"/>
    <s v="ELITE"/>
    <s v="PUEBLA"/>
    <s v="PLAZA"/>
    <n v="21080005"/>
    <s v="CAC PUEBLA PABELLON DORADA"/>
    <n v="3.3537176872846572"/>
    <n v="8.160713039059333"/>
    <n v="1.6395953137836101"/>
    <n v="4"/>
    <n v="2"/>
    <n v="0"/>
    <n v="0"/>
    <n v="0"/>
    <n v="2"/>
    <n v="0"/>
    <n v="1"/>
    <n v="400.08599999999996"/>
    <n v="0"/>
    <n v="2"/>
    <n v="0"/>
    <n v="334.78239035821855"/>
  </r>
  <r>
    <x v="0"/>
    <x v="5"/>
    <x v="29"/>
    <s v="OPERANDO"/>
    <s v="ELITE"/>
    <s v="PUEBLA"/>
    <s v="CALLE"/>
    <n v="21080010"/>
    <s v="CAC SAN ANDRES"/>
    <n v="1.1179058957615524"/>
    <n v="2.9065553289800361"/>
    <n v="0.5962164777394946"/>
    <n v="0"/>
    <n v="3"/>
    <n v="1"/>
    <n v="0"/>
    <n v="0"/>
    <n v="1"/>
    <n v="1"/>
    <n v="0"/>
    <n v="600.12899999999991"/>
    <n v="0"/>
    <n v="3"/>
    <n v="0"/>
    <n v="0"/>
  </r>
  <r>
    <x v="0"/>
    <x v="5"/>
    <x v="30"/>
    <s v="OPERANDO"/>
    <s v="ESTANDAR"/>
    <s v="PUEBLA"/>
    <s v="PLAZA"/>
    <n v="21080022"/>
    <s v="CAC TEHUACAN PUEBLA"/>
    <n v="3.3537176872846572"/>
    <n v="4.8442588816333938"/>
    <n v="0.96885177632667874"/>
    <n v="3"/>
    <n v="1"/>
    <n v="0"/>
    <n v="0"/>
    <n v="0"/>
    <n v="0"/>
    <n v="1"/>
    <n v="0"/>
    <n v="200.04299999999998"/>
    <n v="0"/>
    <n v="1"/>
    <n v="0"/>
    <n v="75.325577502510797"/>
  </r>
  <r>
    <x v="0"/>
    <x v="5"/>
    <x v="29"/>
    <s v="OPERANDO"/>
    <s v="ESTANDAR"/>
    <s v="TLAXCALA"/>
    <s v="PLAZA"/>
    <n v="99080024"/>
    <s v="CAC TLAXCALA PLAZA INN"/>
    <n v="5.7013200683839171"/>
    <n v="6.7074353745693145"/>
    <n v="1.3414870749138628"/>
    <n v="1"/>
    <n v="3"/>
    <n v="1"/>
    <n v="0"/>
    <n v="0"/>
    <n v="1"/>
    <n v="1"/>
    <n v="1"/>
    <n v="650.34899999999993"/>
    <n v="0"/>
    <n v="2"/>
    <n v="1"/>
    <n v="41.847171074656799"/>
  </r>
  <r>
    <x v="0"/>
    <x v="5"/>
    <x v="31"/>
    <s v="OPERANDO"/>
    <s v="ELITE"/>
    <s v="VERACRUZ"/>
    <s v="CALLE"/>
    <n v="99080009"/>
    <s v="CAC VERACRUZ"/>
    <n v="2.608447090110289"/>
    <n v="3.7263529858718414"/>
    <n v="0.74527059717436828"/>
    <n v="1"/>
    <n v="3"/>
    <n v="1"/>
    <n v="0"/>
    <n v="1"/>
    <n v="1"/>
    <n v="0"/>
    <n v="1"/>
    <n v="600.12899999999991"/>
    <n v="0"/>
    <n v="3"/>
    <n v="0"/>
    <n v="41.847171074656799"/>
  </r>
  <r>
    <x v="0"/>
    <x v="5"/>
    <x v="31"/>
    <s v="OPERANDO"/>
    <s v="ELITE"/>
    <s v="VERACRUZ"/>
    <s v="CALLE"/>
    <n v="21080006"/>
    <s v="CAC VERACRUZ II"/>
    <n v="3.8754071053067149"/>
    <n v="5.5895294788077621"/>
    <n v="1.1179058957615524"/>
    <n v="3"/>
    <n v="8"/>
    <n v="1"/>
    <n v="0"/>
    <n v="2"/>
    <n v="3"/>
    <n v="2"/>
    <n v="1"/>
    <n v="1734.2639999999997"/>
    <n v="1"/>
    <n v="7"/>
    <n v="0"/>
    <n v="292.93605624372196"/>
  </r>
  <r>
    <x v="0"/>
    <x v="5"/>
    <x v="31"/>
    <s v="OPERANDO"/>
    <s v="ESTANDAR"/>
    <s v="VERACRUZ"/>
    <s v="CALLE"/>
    <n v="99080010"/>
    <s v="CAC XALAPA"/>
    <n v="2.9810823886974731"/>
    <n v="3.7263529858718414"/>
    <n v="0.74527059717436828"/>
    <n v="4"/>
    <n v="4"/>
    <n v="1"/>
    <n v="0"/>
    <n v="0"/>
    <n v="2"/>
    <n v="1"/>
    <n v="1"/>
    <n v="800.17199999999991"/>
    <n v="0"/>
    <n v="4"/>
    <n v="0"/>
    <n v="184.12956143287559"/>
  </r>
  <r>
    <x v="0"/>
    <x v="5"/>
    <x v="31"/>
    <s v="OPERANDO"/>
    <s v="ELITE"/>
    <s v="VERACRUZ"/>
    <s v="PLAZA"/>
    <n v="21080014"/>
    <s v="MINI CAC EL DORADO"/>
    <n v="1.4905411943487366"/>
    <n v="2.0122306123707943"/>
    <n v="0.40989882844590253"/>
    <n v="0"/>
    <n v="2"/>
    <n v="1"/>
    <n v="0"/>
    <n v="0"/>
    <n v="1"/>
    <n v="0"/>
    <n v="0"/>
    <n v="450.30599999999998"/>
    <n v="0"/>
    <n v="1"/>
    <n v="1"/>
    <n v="0"/>
  </r>
  <r>
    <x v="0"/>
    <x v="5"/>
    <x v="29"/>
    <s v="OPERANDO"/>
    <s v="ESTANDAR"/>
    <s v="PUEBLA"/>
    <s v="PLAZA"/>
    <n v="99080023"/>
    <s v="MINI CAC PERIPLAZA PUEBLA"/>
    <n v="2.0494941422295128"/>
    <n v="4.5088871129049277"/>
    <n v="0.89432471660924184"/>
    <n v="3"/>
    <n v="2"/>
    <n v="1"/>
    <n v="0"/>
    <n v="0"/>
    <n v="1"/>
    <n v="0"/>
    <n v="1"/>
    <n v="400.08599999999996"/>
    <n v="0"/>
    <n v="2"/>
    <n v="0"/>
    <n v="167.39035821894859"/>
  </r>
  <r>
    <x v="0"/>
    <x v="5"/>
    <x v="30"/>
    <s v="OPERANDO"/>
    <s v="ESTANDAR"/>
    <s v="PUEBLA"/>
    <s v="PLAZA"/>
    <n v="99080025"/>
    <s v="MINI CAC PLAZA MARGARITA PUEBLA"/>
    <n v="1.1179058957615524"/>
    <n v="2.2358117915231048"/>
    <n v="0.44716235830462092"/>
    <n v="1"/>
    <n v="3"/>
    <n v="1"/>
    <n v="0"/>
    <n v="1"/>
    <n v="0"/>
    <n v="1"/>
    <n v="1"/>
    <n v="700.56899999999996"/>
    <n v="0"/>
    <n v="1"/>
    <n v="2"/>
    <n v="8.3696016069634993"/>
  </r>
  <r>
    <x v="0"/>
    <x v="5"/>
    <x v="30"/>
    <s v="OPERANDO"/>
    <s v="ESTANDAR"/>
    <s v="PUEBLA"/>
    <s v="PLAZA"/>
    <n v="99080033"/>
    <s v="MINI CAC PLAZA NORTE PUEBLA"/>
    <n v="1.1179058957615524"/>
    <n v="1.4905411943487366"/>
    <n v="0.2981082388697473"/>
    <n v="2"/>
    <n v="1"/>
    <n v="0"/>
    <n v="0"/>
    <n v="0"/>
    <n v="1"/>
    <n v="0"/>
    <n v="0"/>
    <n v="200.04299999999998"/>
    <n v="0"/>
    <n v="1"/>
    <n v="0"/>
    <n v="125.54151322397"/>
  </r>
  <r>
    <x v="0"/>
    <x v="5"/>
    <x v="30"/>
    <s v="OPERANDO"/>
    <s v="ESTANDAR"/>
    <s v="PUEBLA"/>
    <s v="PLAZA"/>
    <n v="99080034"/>
    <s v="MINI CAC PLAZA SAN SEBASTIAN PUEBLA"/>
    <n v="1.1179058957615524"/>
    <n v="1.8631764929359207"/>
    <n v="0.37263529858718414"/>
    <n v="0"/>
    <n v="0"/>
    <n v="0"/>
    <n v="0"/>
    <n v="0"/>
    <n v="0"/>
    <n v="0"/>
    <n v="0"/>
    <n v="0"/>
    <n v="0"/>
    <n v="0"/>
    <n v="0"/>
    <n v="0"/>
  </r>
  <r>
    <x v="0"/>
    <x v="5"/>
    <x v="30"/>
    <s v="OPERANDO"/>
    <s v="ESTANDAR"/>
    <s v="PUEBLA"/>
    <s v="PLAZA"/>
    <n v="99080032"/>
    <s v="MINI CAC SOLESTA PUEBLA"/>
    <n v="0.78253412703308667"/>
    <n v="1.6768588436423286"/>
    <n v="0.33537176872846569"/>
    <n v="0"/>
    <n v="0"/>
    <n v="0"/>
    <n v="0"/>
    <n v="0"/>
    <n v="0"/>
    <n v="0"/>
    <n v="0"/>
    <n v="0"/>
    <n v="0"/>
    <n v="0"/>
    <n v="0"/>
    <n v="0"/>
  </r>
  <r>
    <x v="0"/>
    <x v="5"/>
    <x v="29"/>
    <s v="OPERANDO"/>
    <s v="ESTANDAR"/>
    <s v="PUEBLA"/>
    <s v="PLAZA"/>
    <n v="21080015"/>
    <s v="MINI CAC SORIANA CAPU"/>
    <n v="2.6829741498277255"/>
    <n v="5.3659482996554511"/>
    <n v="1.0806423659028339"/>
    <n v="5"/>
    <n v="1"/>
    <n v="1"/>
    <n v="0"/>
    <n v="0"/>
    <n v="0"/>
    <n v="0"/>
    <n v="0"/>
    <n v="200.04299999999998"/>
    <n v="0"/>
    <n v="1"/>
    <n v="0"/>
    <n v="376.63123535319676"/>
  </r>
  <r>
    <x v="0"/>
    <x v="5"/>
    <x v="29"/>
    <s v="OPERANDO"/>
    <s v="ESTANDAR"/>
    <s v="TLAXCALA"/>
    <s v="PLAZA"/>
    <n v="99080015"/>
    <s v="MINI CAC TLAXCALA"/>
    <n v="1.1179058957615524"/>
    <n v="1.6023317839248918"/>
    <n v="0.33537176872846569"/>
    <n v="0"/>
    <n v="2"/>
    <n v="1"/>
    <n v="1"/>
    <n v="0"/>
    <n v="0"/>
    <n v="0"/>
    <n v="1"/>
    <n v="667.92599999999993"/>
    <n v="2"/>
    <n v="0"/>
    <n v="0"/>
    <n v="0"/>
  </r>
  <r>
    <x v="0"/>
    <x v="5"/>
    <x v="31"/>
    <s v="OPERANDO"/>
    <s v="ESTANDAR"/>
    <s v="VERACRUZ"/>
    <s v="PLAZA"/>
    <n v="99080029"/>
    <s v="MINI CAC VERACRUZ LAS BRISAS"/>
    <n v="0.93158824646796035"/>
    <n v="1.2296964853377077"/>
    <n v="0.26084470901102891"/>
    <n v="3"/>
    <n v="1"/>
    <n v="0"/>
    <n v="0"/>
    <n v="0"/>
    <n v="0"/>
    <n v="1"/>
    <n v="0"/>
    <n v="200.04299999999998"/>
    <n v="0"/>
    <n v="1"/>
    <n v="0"/>
    <n v="125.5415132239704"/>
  </r>
  <r>
    <x v="0"/>
    <x v="5"/>
    <x v="30"/>
    <s v="OPERANDO"/>
    <s v="ELITE"/>
    <s v="PUEBLA"/>
    <s v="PLAZA"/>
    <n v="99080026"/>
    <s v="MINI CAC VIA SAN ANGEL PUEBLA"/>
    <n v="1.1179058957615524"/>
    <n v="1.7886494332184837"/>
    <n v="0.37263529858718414"/>
    <n v="2"/>
    <n v="0"/>
    <n v="0"/>
    <n v="0"/>
    <n v="0"/>
    <n v="0"/>
    <n v="0"/>
    <n v="0"/>
    <n v="0"/>
    <n v="0"/>
    <n v="0"/>
    <n v="0"/>
    <n v="83.694342149313599"/>
  </r>
  <r>
    <x v="0"/>
    <x v="5"/>
    <x v="31"/>
    <s v="OPERANDO"/>
    <s v="ESTANDAR"/>
    <s v="VERACRUZ"/>
    <s v="CALLE"/>
    <n v="1082441"/>
    <s v="PLAZA MOVISTAR TIERRA BLANCA"/>
    <n v="1.4905411943487366"/>
    <n v="1.5650682540661733"/>
    <n v="0.2981082388697473"/>
    <n v="1"/>
    <n v="1"/>
    <n v="1"/>
    <n v="0"/>
    <n v="0"/>
    <n v="0"/>
    <n v="0"/>
    <n v="0"/>
    <n v="200.04299999999998"/>
    <n v="0"/>
    <n v="1"/>
    <n v="0"/>
    <n v="83.696016069634993"/>
  </r>
  <r>
    <x v="0"/>
    <x v="5"/>
    <x v="31"/>
    <s v="OPERANDO"/>
    <s v="ESTANDAR"/>
    <s v="VERACRUZ"/>
    <s v="CALLE"/>
    <n v="99080014"/>
    <s v="PLAZA MOVISTAR TUXPAN"/>
    <n v="1.3414870749138628"/>
    <n v="1.5650682540661733"/>
    <n v="0.2981082388697473"/>
    <n v="0"/>
    <n v="0"/>
    <n v="0"/>
    <n v="0"/>
    <n v="0"/>
    <n v="0"/>
    <n v="0"/>
    <n v="0"/>
    <n v="0"/>
    <n v="0"/>
    <n v="0"/>
    <n v="0"/>
    <n v="0"/>
  </r>
  <r>
    <x v="0"/>
    <x v="5"/>
    <x v="31"/>
    <s v="OPERANDO"/>
    <s v="ESTANDAR"/>
    <s v="OAXACA"/>
    <s v="PLAZA"/>
    <n v="1082473"/>
    <s v="PLAZA MOVISTAR TUXTEPEC"/>
    <n v="1.8631764929359207"/>
    <n v="1.5650682540661733"/>
    <n v="0.2981082388697473"/>
    <n v="0"/>
    <n v="0"/>
    <n v="0"/>
    <n v="0"/>
    <n v="0"/>
    <n v="0"/>
    <n v="0"/>
    <n v="0"/>
    <n v="0"/>
    <n v="0"/>
    <n v="0"/>
    <n v="0"/>
    <n v="0"/>
  </r>
  <r>
    <x v="0"/>
    <x v="5"/>
    <x v="31"/>
    <s v="OPERANDO"/>
    <s v="ESTANDAR"/>
    <s v="VERACRUZ"/>
    <s v="CALLE"/>
    <n v="99080011"/>
    <s v="PLAZA MOVISTAR XALAPA CENTRO AV. REVOLUCION"/>
    <n v="1.8631764929359207"/>
    <n v="1.7886494332184837"/>
    <n v="0.37263529858718414"/>
    <n v="1"/>
    <n v="0"/>
    <n v="0"/>
    <n v="0"/>
    <n v="0"/>
    <n v="0"/>
    <n v="0"/>
    <n v="0"/>
    <n v="0"/>
    <n v="0"/>
    <n v="0"/>
    <n v="0"/>
    <n v="83.696016069634993"/>
  </r>
  <r>
    <x v="0"/>
    <x v="5"/>
    <x v="30"/>
    <s v="OPERANDO"/>
    <s v="ELITE"/>
    <s v="PUEBLA"/>
    <s v="PLAZA"/>
    <n v="99080002"/>
    <s v="SMART STORE GALERIAS HERMANOS SERDAN"/>
    <n v="1.1179058957615524"/>
    <n v="2.2358117915231048"/>
    <n v="0.44716235830462092"/>
    <n v="2"/>
    <n v="0"/>
    <n v="0"/>
    <n v="0"/>
    <n v="0"/>
    <n v="0"/>
    <n v="0"/>
    <n v="0"/>
    <n v="0"/>
    <n v="0"/>
    <n v="0"/>
    <n v="0"/>
    <n v="167.39203213926999"/>
  </r>
  <r>
    <x v="0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6"/>
    <x v="33"/>
    <s v="OPERANDO"/>
    <s v="ESTANDAR"/>
    <s v="CAMPECHE"/>
    <s v="PLAZA"/>
    <n v="21050013"/>
    <s v="CAC CAMPECHE"/>
    <n v="2.4221294408166969"/>
    <n v="3.2791906275672202"/>
    <n v="0.67074353745693138"/>
    <n v="4"/>
    <n v="9"/>
    <n v="3"/>
    <n v="0"/>
    <n v="2"/>
    <n v="3"/>
    <n v="1"/>
    <n v="1"/>
    <n v="1800.3869999999995"/>
    <n v="0"/>
    <n v="9"/>
    <n v="0"/>
    <n v="334.78406427853997"/>
  </r>
  <r>
    <x v="0"/>
    <x v="6"/>
    <x v="34"/>
    <s v="OPERANDO"/>
    <s v="ELITE"/>
    <s v="QUINTANA ROO"/>
    <s v="CALLE"/>
    <n v="21050020"/>
    <s v="CAC CANCUN"/>
    <n v="3.3537176872846572"/>
    <n v="4.0989882844590255"/>
    <n v="0.81979765689180506"/>
    <n v="3"/>
    <n v="5"/>
    <n v="4"/>
    <n v="0"/>
    <n v="0"/>
    <n v="1"/>
    <n v="0"/>
    <n v="2"/>
    <n v="1452.1949999999999"/>
    <n v="3"/>
    <n v="1"/>
    <n v="1"/>
    <n v="209.23920321392677"/>
  </r>
  <r>
    <x v="0"/>
    <x v="6"/>
    <x v="32"/>
    <s v="OPERANDO"/>
    <s v="ESTANDAR"/>
    <s v="TABASCO"/>
    <s v="CALLE"/>
    <n v="21050014"/>
    <s v="CAC CARDENAS"/>
    <n v="3.6145623962956859"/>
    <n v="3.7263529858718414"/>
    <n v="0.74527059717436828"/>
    <n v="6"/>
    <n v="3"/>
    <n v="2"/>
    <n v="0"/>
    <n v="0"/>
    <n v="0"/>
    <n v="1"/>
    <n v="2"/>
    <n v="650.34899999999993"/>
    <n v="0"/>
    <n v="2"/>
    <n v="1"/>
    <n v="251.08302644794077"/>
  </r>
  <r>
    <x v="0"/>
    <x v="6"/>
    <x v="32"/>
    <s v="OPERANDO"/>
    <s v="ESTANDAR"/>
    <s v="CAMPECHE"/>
    <s v="CALLE"/>
    <n v="21050016"/>
    <s v="CAC CD. DEL CARMEN"/>
    <n v="2.4221294408166969"/>
    <n v="2.608447090110289"/>
    <n v="0.52168941802205782"/>
    <n v="5"/>
    <n v="3"/>
    <n v="1"/>
    <n v="0"/>
    <n v="0"/>
    <n v="0"/>
    <n v="2"/>
    <n v="0"/>
    <n v="600.12899999999991"/>
    <n v="0"/>
    <n v="3"/>
    <n v="0"/>
    <n v="276.19601606963482"/>
  </r>
  <r>
    <x v="0"/>
    <x v="6"/>
    <x v="34"/>
    <s v="OPERANDO"/>
    <s v="ESTANDAR"/>
    <s v="QUINTANA ROO"/>
    <s v="CALLE"/>
    <n v="21050022"/>
    <s v="CAC CHETUMAL"/>
    <n v="3.6518259261544044"/>
    <n v="3.8381435754479964"/>
    <n v="0.78253412703308667"/>
    <n v="2"/>
    <n v="1"/>
    <n v="0"/>
    <n v="0"/>
    <n v="0"/>
    <n v="1"/>
    <n v="0"/>
    <n v="0"/>
    <n v="250.26300000000001"/>
    <n v="0"/>
    <n v="0"/>
    <n v="1"/>
    <n v="125.54318714429179"/>
  </r>
  <r>
    <x v="0"/>
    <x v="6"/>
    <x v="31"/>
    <s v="OPERANDO"/>
    <s v="ESTANDAR"/>
    <s v="VERACRUZ"/>
    <s v="CALLE"/>
    <n v="99050011"/>
    <s v="CAC COATZACOALCOS"/>
    <n v="2.608447090110289"/>
    <n v="4.4716235830462097"/>
    <n v="0.89432471660924184"/>
    <n v="2"/>
    <n v="2"/>
    <n v="2"/>
    <n v="0"/>
    <n v="0"/>
    <n v="0"/>
    <n v="0"/>
    <n v="0"/>
    <n v="450.30599999999998"/>
    <n v="0"/>
    <n v="1"/>
    <n v="1"/>
    <n v="125.54318714429179"/>
  </r>
  <r>
    <x v="0"/>
    <x v="6"/>
    <x v="32"/>
    <s v="OPERANDO"/>
    <s v="ESTANDAR"/>
    <s v="TABASCO"/>
    <s v="CALLE"/>
    <n v="21050019"/>
    <s v="CAC COMALCALCO"/>
    <n v="2.4221294408166969"/>
    <n v="2.6457106199690075"/>
    <n v="0.52168941802205782"/>
    <n v="3"/>
    <n v="4"/>
    <n v="1"/>
    <n v="0"/>
    <n v="0"/>
    <n v="2"/>
    <n v="1"/>
    <n v="1"/>
    <n v="1109.8619999999999"/>
    <n v="1"/>
    <n v="2"/>
    <n v="1"/>
    <n v="209.23920321392677"/>
  </r>
  <r>
    <x v="0"/>
    <x v="6"/>
    <x v="32"/>
    <s v="OPERANDO"/>
    <s v="ESTANDAR"/>
    <s v="TABASCO"/>
    <s v="PLAZA"/>
    <n v="21050035"/>
    <s v="CAC EUROPLAZA"/>
    <n v="2.4221294408166969"/>
    <n v="1.900440022794639"/>
    <n v="0.37263529858718414"/>
    <n v="1"/>
    <n v="0"/>
    <n v="0"/>
    <n v="0"/>
    <n v="0"/>
    <n v="0"/>
    <n v="0"/>
    <n v="0"/>
    <n v="0"/>
    <n v="0"/>
    <n v="0"/>
    <n v="0"/>
    <n v="83.696016069634993"/>
  </r>
  <r>
    <x v="0"/>
    <x v="6"/>
    <x v="34"/>
    <s v="OPERANDO"/>
    <s v="ELITE"/>
    <s v="QUINTANA ROO"/>
    <s v="PLAZA"/>
    <n v="21050036"/>
    <s v="CAC LA GRAN PLAZA CANCUN"/>
    <n v="1.3414870749138628"/>
    <n v="1.4905411943487366"/>
    <n v="0.2981082388697473"/>
    <n v="4"/>
    <n v="0"/>
    <n v="0"/>
    <n v="0"/>
    <n v="0"/>
    <n v="0"/>
    <n v="0"/>
    <n v="0"/>
    <n v="0"/>
    <n v="0"/>
    <n v="0"/>
    <n v="0"/>
    <n v="351.52326749246697"/>
  </r>
  <r>
    <x v="0"/>
    <x v="6"/>
    <x v="33"/>
    <s v="OPERANDO"/>
    <s v="ELITE"/>
    <s v="YUCATAN"/>
    <s v="CALLE"/>
    <n v="21050012"/>
    <s v="CAC MERIDA"/>
    <n v="3.0183459185561916"/>
    <n v="3.3164541574259387"/>
    <n v="0.67074353745693138"/>
    <n v="1"/>
    <n v="1"/>
    <n v="1"/>
    <n v="0"/>
    <n v="0"/>
    <n v="0"/>
    <n v="0"/>
    <n v="0"/>
    <n v="333.96299999999997"/>
    <n v="1"/>
    <n v="0"/>
    <n v="0"/>
    <n v="50.216772681620299"/>
  </r>
  <r>
    <x v="0"/>
    <x v="6"/>
    <x v="32"/>
    <s v="OPERANDO"/>
    <s v="ESTANDAR"/>
    <s v="CHIAPAS"/>
    <s v="CALLE"/>
    <n v="21050017"/>
    <s v="CAC SAN CRISTOBAL"/>
    <n v="2.5711835602515705"/>
    <n v="1.4532776644900181"/>
    <n v="0.2981082388697473"/>
    <n v="2"/>
    <n v="0"/>
    <n v="0"/>
    <n v="0"/>
    <n v="0"/>
    <n v="0"/>
    <n v="0"/>
    <n v="0"/>
    <n v="0"/>
    <n v="0"/>
    <n v="0"/>
    <n v="0"/>
    <n v="167.39203213926999"/>
  </r>
  <r>
    <x v="0"/>
    <x v="6"/>
    <x v="32"/>
    <s v="OPERANDO"/>
    <s v="ESTANDAR"/>
    <s v="CHIAPAS"/>
    <s v="CALLE"/>
    <n v="21050015"/>
    <s v="CAC TAPACHULA"/>
    <n v="4.2107788740351806"/>
    <n v="4.8442588816333938"/>
    <n v="0.96885177632667874"/>
    <n v="7"/>
    <n v="4"/>
    <n v="2"/>
    <n v="0"/>
    <n v="1"/>
    <n v="0"/>
    <n v="1"/>
    <n v="2"/>
    <n v="850.39199999999994"/>
    <n v="0"/>
    <n v="3"/>
    <n v="1"/>
    <n v="418.47673250753138"/>
  </r>
  <r>
    <x v="0"/>
    <x v="6"/>
    <x v="32"/>
    <s v="OPERANDO"/>
    <s v="ESTANDAR"/>
    <s v="CHIAPAS"/>
    <s v="CALLE"/>
    <n v="99050009"/>
    <s v="CAC TUXTLA GUTIERREZ"/>
    <n v="4.2107788740351806"/>
    <n v="4.0989882844590255"/>
    <n v="0.81979765689180506"/>
    <n v="3"/>
    <n v="2"/>
    <n v="0"/>
    <n v="0"/>
    <n v="1"/>
    <n v="1"/>
    <n v="0"/>
    <n v="1"/>
    <n v="400.08599999999996"/>
    <n v="0"/>
    <n v="2"/>
    <n v="0"/>
    <n v="209.23920321392677"/>
  </r>
  <r>
    <x v="0"/>
    <x v="6"/>
    <x v="33"/>
    <s v="OPERANDO"/>
    <s v="ESTANDAR"/>
    <s v="YUCATAN"/>
    <s v="PLAZA"/>
    <n v="99090087"/>
    <s v="CAC UPTOWN MERIDA"/>
    <n v="1.6768588436423286"/>
    <n v="2.2358117915231048"/>
    <n v="0.44716235830462092"/>
    <n v="1"/>
    <n v="1"/>
    <n v="0"/>
    <n v="0"/>
    <n v="0"/>
    <n v="1"/>
    <n v="0"/>
    <n v="0"/>
    <n v="250.26300000000001"/>
    <n v="0"/>
    <n v="0"/>
    <n v="1"/>
    <n v="41.847171074656799"/>
  </r>
  <r>
    <x v="0"/>
    <x v="6"/>
    <x v="32"/>
    <s v="OPERANDO"/>
    <s v="ELITE"/>
    <s v="TABASCO"/>
    <s v="PLAZA"/>
    <n v="99050010"/>
    <s v="CAC VILLAHERMOSA"/>
    <n v="2.2358117915231048"/>
    <n v="4.4716235830462097"/>
    <n v="0.89432471660924184"/>
    <n v="4"/>
    <n v="5"/>
    <n v="2"/>
    <n v="0"/>
    <n v="0"/>
    <n v="1"/>
    <n v="2"/>
    <n v="0"/>
    <n v="1000.2149999999999"/>
    <n v="0"/>
    <n v="5"/>
    <n v="0"/>
    <n v="292.9335453632404"/>
  </r>
  <r>
    <x v="0"/>
    <x v="6"/>
    <x v="32"/>
    <s v="OPERANDO"/>
    <s v="ESTANDAR"/>
    <s v="TABASCO"/>
    <s v="PLAZA"/>
    <n v="21050037"/>
    <s v="MINI CAC ALDAMA ZONA LUZ"/>
    <n v="1.4532776644900181"/>
    <n v="1.8631764929359207"/>
    <n v="0.37263529858718414"/>
    <n v="0"/>
    <n v="0"/>
    <n v="0"/>
    <n v="0"/>
    <n v="0"/>
    <n v="0"/>
    <n v="0"/>
    <n v="0"/>
    <n v="0"/>
    <n v="0"/>
    <n v="0"/>
    <n v="0"/>
    <n v="0"/>
  </r>
  <r>
    <x v="0"/>
    <x v="6"/>
    <x v="34"/>
    <s v="OPERANDO"/>
    <s v="ESTANDAR"/>
    <s v="QUINTANA ROO"/>
    <s v="PLAZA"/>
    <n v="99050025"/>
    <s v="MINI CAC BANCA MIFEL SA FID"/>
    <n v="1.3787506047725813"/>
    <n v="2.0494941422295128"/>
    <n v="0.40989882844590253"/>
    <n v="1"/>
    <n v="0"/>
    <n v="0"/>
    <n v="0"/>
    <n v="0"/>
    <n v="0"/>
    <n v="0"/>
    <n v="0"/>
    <n v="0"/>
    <n v="0"/>
    <n v="0"/>
    <n v="0"/>
    <n v="41.847171074656799"/>
  </r>
  <r>
    <x v="0"/>
    <x v="6"/>
    <x v="33"/>
    <s v="OPERANDO"/>
    <s v="ESTANDAR"/>
    <s v="YUCATAN"/>
    <s v="PLAZA"/>
    <n v="21050034"/>
    <s v="MINI CAC GRAN PLAZA MERIDA"/>
    <n v="1.6768588436423286"/>
    <n v="2.2358117915231048"/>
    <n v="0.44716235830462092"/>
    <n v="0"/>
    <n v="2"/>
    <n v="2"/>
    <n v="0"/>
    <n v="0"/>
    <n v="0"/>
    <n v="0"/>
    <n v="0"/>
    <n v="659.55599999999993"/>
    <n v="1"/>
    <n v="1"/>
    <n v="0"/>
    <n v="0"/>
  </r>
  <r>
    <x v="0"/>
    <x v="6"/>
    <x v="34"/>
    <s v="OPERANDO"/>
    <s v="ESTANDAR"/>
    <s v="QUINTANA ROO"/>
    <s v="PLAZA"/>
    <n v="21050048"/>
    <s v="MINI CAC LAS AMERICAS CANCUN"/>
    <n v="1.266960015196426"/>
    <n v="2.2358117915231048"/>
    <n v="0.44716235830462092"/>
    <n v="4"/>
    <n v="2"/>
    <n v="2"/>
    <n v="0"/>
    <n v="0"/>
    <n v="0"/>
    <n v="0"/>
    <n v="1"/>
    <n v="584.226"/>
    <n v="1"/>
    <n v="0"/>
    <n v="1"/>
    <n v="334.78406427853997"/>
  </r>
  <r>
    <x v="0"/>
    <x v="6"/>
    <x v="31"/>
    <s v="OPERANDO"/>
    <s v="ESTANDAR"/>
    <s v="VERACRUZ"/>
    <s v="CALLE"/>
    <n v="99050024"/>
    <s v="MINI CAC MINATITLAN"/>
    <n v="1.4905411943487366"/>
    <n v="1.7141223735010469"/>
    <n v="0.33537176872846569"/>
    <n v="1"/>
    <n v="2"/>
    <n v="1"/>
    <n v="0"/>
    <n v="0"/>
    <n v="1"/>
    <n v="0"/>
    <n v="2"/>
    <n v="500.52600000000001"/>
    <n v="0"/>
    <n v="0"/>
    <n v="2"/>
    <n v="83.696016069634993"/>
  </r>
  <r>
    <x v="0"/>
    <x v="6"/>
    <x v="34"/>
    <s v="OPERANDO"/>
    <s v="ESTANDAR"/>
    <s v="QUINTANA ROO"/>
    <s v="PLAZA"/>
    <n v="21050031"/>
    <s v="MINI CAC MULTIPLAZA KABAH"/>
    <n v="1.1924329554789892"/>
    <n v="2.2358117915231048"/>
    <n v="0.44716235830462092"/>
    <n v="2"/>
    <n v="4"/>
    <n v="3"/>
    <n v="0"/>
    <n v="0"/>
    <n v="1"/>
    <n v="0"/>
    <n v="1"/>
    <n v="1201.9319999999998"/>
    <n v="3"/>
    <n v="1"/>
    <n v="0"/>
    <n v="167.3903582189478"/>
  </r>
  <r>
    <x v="0"/>
    <x v="6"/>
    <x v="34"/>
    <s v="OPERANDO"/>
    <s v="ESTANDAR"/>
    <s v="QUINTANA ROO"/>
    <s v="PLAZA"/>
    <n v="99050026"/>
    <s v="MINI CAC P. CARMEN"/>
    <n v="1.0433788360441156"/>
    <n v="1.1924329554789892"/>
    <n v="0.22358117915231046"/>
    <n v="1"/>
    <n v="0"/>
    <n v="0"/>
    <n v="0"/>
    <n v="0"/>
    <n v="0"/>
    <n v="0"/>
    <n v="0"/>
    <n v="0"/>
    <n v="0"/>
    <n v="0"/>
    <n v="0"/>
    <n v="83.696016069634993"/>
  </r>
  <r>
    <x v="0"/>
    <x v="6"/>
    <x v="33"/>
    <s v="OPERANDO"/>
    <s v="ESTANDAR"/>
    <s v="YUCATAN"/>
    <s v="PLAZA"/>
    <n v="21050044"/>
    <s v="MINI CAC PLAZA BELLA"/>
    <n v="0.96885177632667874"/>
    <n v="0.96885177632667874"/>
    <n v="0.18631764929359207"/>
    <n v="0"/>
    <n v="0"/>
    <n v="0"/>
    <n v="0"/>
    <n v="0"/>
    <n v="0"/>
    <n v="0"/>
    <n v="0"/>
    <n v="0"/>
    <n v="0"/>
    <n v="0"/>
    <n v="0"/>
    <n v="0"/>
  </r>
  <r>
    <x v="0"/>
    <x v="6"/>
    <x v="33"/>
    <s v="OPERANDO"/>
    <s v="ESTANDAR"/>
    <s v="YUCATAN"/>
    <s v="PLAZA"/>
    <n v="21050042"/>
    <s v="MINI CAC PLAZA DORADA"/>
    <n v="1.8259129630772022"/>
    <n v="2.4593929706754154"/>
    <n v="0.48442588816333937"/>
    <n v="1"/>
    <n v="3"/>
    <n v="1"/>
    <n v="0"/>
    <n v="0"/>
    <n v="1"/>
    <n v="1"/>
    <n v="1"/>
    <n v="600.12899999999991"/>
    <n v="0"/>
    <n v="3"/>
    <n v="0"/>
    <n v="41.847171074656799"/>
  </r>
  <r>
    <x v="0"/>
    <x v="6"/>
    <x v="34"/>
    <s v="OPERANDO"/>
    <s v="ESTANDAR"/>
    <s v="QUINTANA ROO"/>
    <s v="PLAZA"/>
    <n v="21050027"/>
    <s v="MINI CAC PLAZA INN CANCUN"/>
    <n v="1.1924329554789892"/>
    <n v="1.4905411943487366"/>
    <n v="0.2981082388697473"/>
    <n v="1"/>
    <n v="0"/>
    <n v="0"/>
    <n v="0"/>
    <n v="0"/>
    <n v="0"/>
    <n v="0"/>
    <n v="0"/>
    <n v="0"/>
    <n v="0"/>
    <n v="0"/>
    <n v="0"/>
    <n v="41.847171074656799"/>
  </r>
  <r>
    <x v="0"/>
    <x v="6"/>
    <x v="33"/>
    <s v="OPERANDO"/>
    <s v="ESTANDAR"/>
    <s v="YUCATAN"/>
    <s v="PLAZA"/>
    <n v="99050034"/>
    <s v="MINI CAC PLAZA KUKULKAN MERIDA"/>
    <n v="2.2358117915231048"/>
    <n v="2.9810823886974731"/>
    <n v="0.5962164777394946"/>
    <n v="3"/>
    <n v="0"/>
    <n v="0"/>
    <n v="0"/>
    <n v="0"/>
    <n v="0"/>
    <n v="0"/>
    <n v="0"/>
    <n v="0"/>
    <n v="0"/>
    <n v="0"/>
    <n v="0"/>
    <n v="209.23920321392677"/>
  </r>
  <r>
    <x v="0"/>
    <x v="6"/>
    <x v="34"/>
    <s v="CERRADA"/>
    <s v="ESTANDAR"/>
    <s v="QUINTANA ROO"/>
    <s v="PLAZA"/>
    <n v="21050050"/>
    <s v="MINI CAC PLAZA VILLAS DEL MAR"/>
    <n v="0"/>
    <n v="0"/>
    <n v="0"/>
    <n v="0"/>
    <n v="1"/>
    <n v="0"/>
    <n v="0"/>
    <n v="1"/>
    <n v="0"/>
    <n v="0"/>
    <n v="1"/>
    <n v="333.96299999999997"/>
    <n v="1"/>
    <n v="0"/>
    <n v="0"/>
    <n v="0"/>
  </r>
  <r>
    <x v="0"/>
    <x v="6"/>
    <x v="32"/>
    <s v="OPERANDO"/>
    <s v="ESTANDAR"/>
    <s v="TABASCO"/>
    <s v="CALLE"/>
    <n v="99050020"/>
    <s v="PLAZA MOVISTAR AV. FRANCISCO JAVIER MINA"/>
    <n v="1.266960015196426"/>
    <n v="1.4532776644900181"/>
    <n v="0.2981082388697473"/>
    <n v="2"/>
    <n v="1"/>
    <n v="0"/>
    <n v="0"/>
    <n v="0"/>
    <n v="0"/>
    <n v="1"/>
    <n v="0"/>
    <n v="200.04299999999998"/>
    <n v="0"/>
    <n v="1"/>
    <n v="0"/>
    <n v="83.694342149313599"/>
  </r>
  <r>
    <x v="0"/>
    <x v="6"/>
    <x v="34"/>
    <s v="OPERANDO"/>
    <s v="ESTANDAR"/>
    <s v="QUINTANA ROO"/>
    <s v="CALLE"/>
    <n v="99050001"/>
    <s v="PLAZA MOVISTAR CANCUN"/>
    <n v="1.1179058957615524"/>
    <n v="1.3787506047725813"/>
    <n v="0.26084470901102891"/>
    <n v="0"/>
    <n v="0"/>
    <n v="0"/>
    <n v="0"/>
    <n v="0"/>
    <n v="0"/>
    <n v="0"/>
    <n v="0"/>
    <n v="0"/>
    <n v="0"/>
    <n v="0"/>
    <n v="0"/>
    <n v="0"/>
  </r>
  <r>
    <x v="0"/>
    <x v="6"/>
    <x v="31"/>
    <s v="OPERANDO"/>
    <s v="ESTANDAR"/>
    <s v="VERACRUZ"/>
    <s v="CALLE"/>
    <n v="99050022"/>
    <s v="PLAZA MOVISTAR ENRIQUEZ ACAYUCAN"/>
    <n v="1.3042235450551445"/>
    <n v="1.1924329554789892"/>
    <n v="0.22358117915231046"/>
    <n v="0"/>
    <n v="0"/>
    <n v="0"/>
    <n v="0"/>
    <n v="0"/>
    <n v="0"/>
    <n v="0"/>
    <n v="0"/>
    <n v="0"/>
    <n v="0"/>
    <n v="0"/>
    <n v="0"/>
    <n v="0"/>
  </r>
  <r>
    <x v="0"/>
    <x v="6"/>
    <x v="33"/>
    <s v="OPERANDO"/>
    <s v="ESTANDAR"/>
    <s v="CAMPECHE"/>
    <s v="PLAZA"/>
    <n v="99050013"/>
    <s v="PLAZA MOVISTAR GALERIAS CAMPECHE"/>
    <n v="1.1179058957615524"/>
    <n v="1.266960015196426"/>
    <n v="0.26084470901102891"/>
    <n v="2"/>
    <n v="0"/>
    <n v="0"/>
    <n v="0"/>
    <n v="0"/>
    <n v="0"/>
    <n v="0"/>
    <n v="0"/>
    <n v="0"/>
    <n v="0"/>
    <n v="0"/>
    <n v="0"/>
    <n v="83.694342149313599"/>
  </r>
  <r>
    <x v="0"/>
    <x v="6"/>
    <x v="33"/>
    <s v="OPERANDO"/>
    <s v="ESTANDAR"/>
    <s v="YUCATAN"/>
    <s v="CALLE"/>
    <n v="99050016"/>
    <s v="PLAZA MOVISTAR MERIDA 56"/>
    <n v="2.2358117915231048"/>
    <n v="2.9810823886974731"/>
    <n v="0.5962164777394946"/>
    <n v="6"/>
    <n v="1"/>
    <n v="1"/>
    <n v="0"/>
    <n v="0"/>
    <n v="0"/>
    <n v="0"/>
    <n v="1"/>
    <n v="333.96299999999997"/>
    <n v="1"/>
    <n v="0"/>
    <n v="0"/>
    <n v="460.32725142283175"/>
  </r>
  <r>
    <x v="0"/>
    <x v="6"/>
    <x v="31"/>
    <s v="OPERANDO"/>
    <s v="ESTANDAR"/>
    <s v="VERACRUZ"/>
    <s v="CALLE"/>
    <n v="99050018"/>
    <s v="PLAZA MOVISTAR MIGUEL HIDALGO MINATITLAN"/>
    <n v="1.4905411943487366"/>
    <n v="1.6395953137836101"/>
    <n v="0.33537176872846569"/>
    <n v="0"/>
    <n v="0"/>
    <n v="0"/>
    <n v="0"/>
    <n v="0"/>
    <n v="0"/>
    <n v="0"/>
    <n v="0"/>
    <n v="0"/>
    <n v="0"/>
    <n v="0"/>
    <n v="0"/>
    <n v="0"/>
  </r>
  <r>
    <x v="0"/>
    <x v="6"/>
    <x v="32"/>
    <s v="OPERANDO"/>
    <s v="ESTANDAR"/>
    <s v="CHIAPAS"/>
    <s v="CALLE"/>
    <n v="99050017"/>
    <s v="PLAZA MOVISTAR PUNTO AV. CENTRAL TUXTLA"/>
    <n v="1.266960015196426"/>
    <n v="1.4532776644900181"/>
    <n v="0.2981082388697473"/>
    <n v="1"/>
    <n v="0"/>
    <n v="0"/>
    <n v="0"/>
    <n v="0"/>
    <n v="0"/>
    <n v="0"/>
    <n v="0"/>
    <n v="0"/>
    <n v="0"/>
    <n v="0"/>
    <n v="0"/>
    <n v="50.217609641781003"/>
  </r>
  <r>
    <x v="0"/>
    <x v="6"/>
    <x v="32"/>
    <s v="OPERANDO"/>
    <s v="ESTANDAR"/>
    <s v="TABASCO"/>
    <s v="CALLE"/>
    <n v="99050019"/>
    <s v="PLAZA MOVISTAR PUNTO PINO SUAREZ"/>
    <n v="2.4966565005341335"/>
    <n v="1.8631764929359207"/>
    <n v="0.37263529858718414"/>
    <n v="0"/>
    <n v="1"/>
    <n v="1"/>
    <n v="0"/>
    <n v="0"/>
    <n v="0"/>
    <n v="0"/>
    <n v="0"/>
    <n v="250.26300000000001"/>
    <n v="0"/>
    <n v="0"/>
    <n v="1"/>
    <n v="0"/>
  </r>
  <r>
    <x v="0"/>
    <x v="6"/>
    <x v="33"/>
    <s v="OPERANDO"/>
    <s v="ELITE"/>
    <s v="YUCATAN"/>
    <s v="PLAZA"/>
    <n v="99050014"/>
    <s v="SMART STORE GALERIAS MERIDA"/>
    <n v="1.3414870749138628"/>
    <n v="1.900440022794639"/>
    <n v="0.37263529858718414"/>
    <n v="0"/>
    <n v="0"/>
    <n v="0"/>
    <n v="0"/>
    <n v="0"/>
    <n v="0"/>
    <n v="0"/>
    <n v="0"/>
    <n v="0"/>
    <n v="0"/>
    <n v="0"/>
    <n v="0"/>
    <n v="0"/>
  </r>
  <r>
    <x v="0"/>
    <x v="1"/>
    <x v="9"/>
    <s v="OPERANDO"/>
    <s v="ESTANDAR"/>
    <s v="EDO. MEXICO"/>
    <s v="PLAZA"/>
    <n v="99090143"/>
    <s v="MOVISTAR PLAZA TOWN SQUARE METEPEC"/>
    <n v="1.3595407624633433"/>
    <n v="1.7430009775171069"/>
    <n v="0.34860019550342136"/>
    <n v="2"/>
    <n v="1"/>
    <n v="0"/>
    <n v="0"/>
    <n v="0"/>
    <n v="1"/>
    <n v="0"/>
    <n v="0"/>
    <n v="250.26300000000001"/>
    <n v="0"/>
    <n v="0"/>
    <n v="1"/>
    <n v="125.54318714429179"/>
  </r>
  <r>
    <x v="0"/>
    <x v="1"/>
    <x v="9"/>
    <s v="OPERANDO"/>
    <s v="ESTANDAR"/>
    <s v="EDO. MEXICO"/>
    <s v="PLAZA"/>
    <n v="99090147"/>
    <s v="MOVISTAR PLAZA SAN FERMIN TOLUCA"/>
    <n v="0.6623403714565006"/>
    <n v="0.87150048875855346"/>
    <n v="0.17430009775171068"/>
    <n v="0"/>
    <n v="0"/>
    <n v="0"/>
    <n v="0"/>
    <n v="0"/>
    <n v="0"/>
    <n v="0"/>
    <n v="0"/>
    <n v="0"/>
    <n v="0"/>
    <n v="0"/>
    <n v="0"/>
    <n v="0"/>
  </r>
  <r>
    <x v="0"/>
    <x v="0"/>
    <x v="3"/>
    <s v="OPERANDO"/>
    <s v="ESTANDAR"/>
    <s v="GUANAJUATO"/>
    <s v="PLAZA"/>
    <n v="99070054"/>
    <s v="MOVISTAR PLAZA WALMART TORRESLANDA"/>
    <n v="0.83639236396915384"/>
    <n v="1.4636866369460193"/>
    <n v="0.27879745465638461"/>
    <n v="0"/>
    <n v="0"/>
    <n v="0"/>
    <n v="0"/>
    <n v="0"/>
    <n v="0"/>
    <n v="0"/>
    <n v="0"/>
    <n v="0"/>
    <n v="0"/>
    <n v="0"/>
    <n v="0"/>
    <n v="0"/>
  </r>
  <r>
    <x v="0"/>
    <x v="3"/>
    <x v="23"/>
    <s v="OPERANDO"/>
    <s v="ESTANDAR"/>
    <s v="SINALOA"/>
    <s v="PLAZA"/>
    <n v="99020019"/>
    <s v="MOVISTAR PLAZA SENDERO CULIACAN"/>
    <n v="1.1182701965022366"/>
    <n v="1.5655782751031311"/>
    <n v="0.29820538573392974"/>
    <n v="0"/>
    <n v="0"/>
    <n v="0"/>
    <n v="0"/>
    <n v="0"/>
    <n v="0"/>
    <n v="0"/>
    <n v="0"/>
    <n v="0"/>
    <n v="0"/>
    <n v="0"/>
    <n v="0"/>
    <n v="0"/>
  </r>
  <r>
    <x v="0"/>
    <x v="1"/>
    <x v="7"/>
    <s v="OPERANDO"/>
    <s v="ESTANDAR"/>
    <s v="EDO. MEXICO"/>
    <s v="PLAZA"/>
    <n v="99090135"/>
    <s v="MOVISTAR PLAZA SENTURA TLALNEPANTLA"/>
    <n v="0.97608054740957995"/>
    <n v="1.3944007820136854"/>
    <n v="0.27888015640273711"/>
    <n v="0"/>
    <n v="0"/>
    <n v="0"/>
    <n v="0"/>
    <n v="0"/>
    <n v="0"/>
    <n v="0"/>
    <n v="0"/>
    <n v="0"/>
    <n v="0"/>
    <n v="0"/>
    <n v="0"/>
    <n v="0"/>
  </r>
  <r>
    <x v="0"/>
    <x v="4"/>
    <x v="28"/>
    <s v="OPERANDO"/>
    <s v="ESTANDAR"/>
    <s v="JALISCO"/>
    <s v="PLAZA"/>
    <n v="99060057"/>
    <s v="MOVISTAR PLAZA FIESTA ARBOLEDAS"/>
    <n v="1.0454904549614423"/>
    <n v="1.2197388641216826"/>
    <n v="0.24394777282433655"/>
    <n v="0"/>
    <n v="0"/>
    <n v="0"/>
    <n v="0"/>
    <n v="0"/>
    <n v="0"/>
    <n v="0"/>
    <n v="0"/>
    <n v="0"/>
    <n v="0"/>
    <n v="0"/>
    <n v="0"/>
    <n v="0"/>
  </r>
  <r>
    <x v="0"/>
    <x v="3"/>
    <x v="23"/>
    <s v="OPERANDO"/>
    <s v="ESTANDAR"/>
    <s v="SINALOA"/>
    <s v="PLAZA"/>
    <n v="99020020"/>
    <s v="MOVISTAR PLAZA BARRANCOS CULIACAN"/>
    <n v="1.1182701965022366"/>
    <n v="1.5655782751031311"/>
    <n v="0.29820538573392974"/>
    <n v="0"/>
    <n v="0"/>
    <n v="0"/>
    <n v="0"/>
    <n v="0"/>
    <n v="0"/>
    <n v="0"/>
    <n v="0"/>
    <n v="0"/>
    <n v="0"/>
    <n v="0"/>
    <n v="0"/>
    <n v="0"/>
  </r>
  <r>
    <x v="0"/>
    <x v="1"/>
    <x v="10"/>
    <s v="OPERANDO"/>
    <s v="ESTANDAR"/>
    <s v="EDO. MEXICO"/>
    <s v="PLAZA"/>
    <n v="99090136"/>
    <s v="MOVISTAR PATIO VALLE DE CHALCO"/>
    <n v="0.69720039100684272"/>
    <n v="1.0458005865102642"/>
    <n v="0.20916011730205283"/>
    <n v="0"/>
    <n v="0"/>
    <n v="0"/>
    <n v="0"/>
    <n v="0"/>
    <n v="0"/>
    <n v="0"/>
    <n v="0"/>
    <n v="0"/>
    <n v="0"/>
    <n v="0"/>
    <n v="0"/>
    <n v="0"/>
  </r>
  <r>
    <x v="0"/>
    <x v="1"/>
    <x v="13"/>
    <s v="OPERANDO"/>
    <s v="ESTANDAR"/>
    <s v="EDO. MEXICO"/>
    <s v="PLAZA"/>
    <n v="99090137"/>
    <s v="MOVISTAR MUNDO E"/>
    <n v="1.6035608993157384"/>
    <n v="1.0458005865102642"/>
    <n v="0.20916011730205283"/>
    <n v="0"/>
    <n v="0"/>
    <n v="0"/>
    <n v="0"/>
    <n v="0"/>
    <n v="0"/>
    <n v="0"/>
    <n v="0"/>
    <n v="0"/>
    <n v="0"/>
    <n v="0"/>
    <n v="0"/>
    <n v="0"/>
  </r>
  <r>
    <x v="0"/>
    <x v="6"/>
    <x v="33"/>
    <s v="OPERANDO"/>
    <s v="ESTANDAR"/>
    <s v="YUCATAN"/>
    <s v="PLAZA"/>
    <n v="99050037"/>
    <s v="MOVISTAR PLAZA LA ISLA MERIDA"/>
    <n v="0.74527059717436828"/>
    <n v="0.89432471660924184"/>
    <n v="0.18631764929359207"/>
    <n v="0"/>
    <n v="0"/>
    <n v="0"/>
    <n v="0"/>
    <n v="0"/>
    <n v="0"/>
    <n v="0"/>
    <n v="0"/>
    <n v="0"/>
    <n v="0"/>
    <n v="0"/>
    <n v="0"/>
    <n v="0"/>
  </r>
  <r>
    <x v="0"/>
    <x v="1"/>
    <x v="7"/>
    <s v="OPERANDO"/>
    <s v="ESTANDAR"/>
    <s v="EDO. MEXICO"/>
    <s v="PLAZA"/>
    <n v="99090141"/>
    <s v="MOVISTAR CENTRO SAN MIGUEL CUAUTITLAN"/>
    <n v="0.6623403714565006"/>
    <n v="1.3944007820136854"/>
    <n v="0.27888015640273711"/>
    <n v="0"/>
    <n v="0"/>
    <n v="0"/>
    <n v="0"/>
    <n v="0"/>
    <n v="0"/>
    <n v="0"/>
    <n v="0"/>
    <n v="0"/>
    <n v="0"/>
    <n v="0"/>
    <n v="0"/>
    <n v="0"/>
  </r>
  <r>
    <x v="0"/>
    <x v="3"/>
    <x v="25"/>
    <s v="OPERANDO"/>
    <s v="ESTANDAR"/>
    <s v="SONORA"/>
    <s v="PLAZA"/>
    <n v="99020021"/>
    <s v="MOVISTAR PLAZA COLOSSUS HERMOSILLO"/>
    <n v="1.1182701965022366"/>
    <n v="1.6401296215366137"/>
    <n v="0.33548105895067093"/>
    <n v="0"/>
    <n v="0"/>
    <n v="0"/>
    <n v="0"/>
    <n v="0"/>
    <n v="0"/>
    <n v="0"/>
    <n v="0"/>
    <n v="0"/>
    <n v="0"/>
    <n v="0"/>
    <n v="0"/>
    <n v="0"/>
  </r>
  <r>
    <x v="0"/>
    <x v="2"/>
    <x v="14"/>
    <s v="OPERANDO"/>
    <s v="ESTANDAR"/>
    <s v="NUEVO LEON"/>
    <s v="PLAZA"/>
    <n v="99040068"/>
    <s v="MOVISTAR PASEO TEC MONTERREY"/>
    <n v="0"/>
    <n v="0.36882747915711722"/>
    <n v="7.3765495831423444E-2"/>
    <n v="0"/>
    <n v="0"/>
    <n v="0"/>
    <n v="0"/>
    <n v="0"/>
    <n v="0"/>
    <n v="0"/>
    <n v="0"/>
    <n v="0"/>
    <n v="0"/>
    <n v="0"/>
    <n v="0"/>
    <n v="0"/>
  </r>
  <r>
    <x v="0"/>
    <x v="0"/>
    <x v="1"/>
    <s v="OPERANDO"/>
    <s v="ESTANDAR"/>
    <s v="QUERETARO"/>
    <s v="PLAZA"/>
    <n v="99070055"/>
    <s v="MOVISTAR PLAZA UBIKA UNIVERSIDAD QUERÉTARO"/>
    <n v="1.7076344097703557"/>
    <n v="0.69699363664096148"/>
    <n v="0.13939872732819231"/>
    <n v="0"/>
    <n v="0"/>
    <n v="0"/>
    <n v="0"/>
    <n v="0"/>
    <n v="0"/>
    <n v="0"/>
    <n v="0"/>
    <n v="0"/>
    <n v="0"/>
    <n v="0"/>
    <n v="0"/>
    <n v="0"/>
  </r>
  <r>
    <x v="0"/>
    <x v="0"/>
    <x v="1"/>
    <s v="OPERANDO"/>
    <s v="ESTANDAR"/>
    <s v="GUANAJUATO"/>
    <s v="PLAZA"/>
    <n v="99070056"/>
    <s v="MOVISTAR GALERIAS CELAYA"/>
    <n v="1.7076344097703557"/>
    <n v="0.69699363664096148"/>
    <n v="0.13939872732819231"/>
    <n v="0"/>
    <n v="0"/>
    <n v="0"/>
    <n v="0"/>
    <n v="0"/>
    <n v="0"/>
    <n v="0"/>
    <n v="0"/>
    <n v="0"/>
    <n v="0"/>
    <n v="0"/>
    <n v="0"/>
    <n v="0"/>
  </r>
  <r>
    <x v="0"/>
    <x v="1"/>
    <x v="10"/>
    <s v="OPERANDO"/>
    <s v="ESTANDAR"/>
    <s v="CDMX"/>
    <s v="PLAZA"/>
    <n v="99090144"/>
    <s v="MOVISTAR UAMI IZTAPALAPA "/>
    <n v="0.24402013685239499"/>
    <n v="1.7430009775171069"/>
    <n v="0.34860019550342136"/>
    <n v="1"/>
    <n v="0"/>
    <n v="0"/>
    <n v="0"/>
    <n v="0"/>
    <n v="0"/>
    <n v="0"/>
    <n v="0"/>
    <n v="0"/>
    <n v="0"/>
    <n v="0"/>
    <n v="0"/>
    <n v="41.847171074656799"/>
  </r>
  <r>
    <x v="0"/>
    <x v="1"/>
    <x v="7"/>
    <s v="OPERANDO"/>
    <s v="ESTANDAR"/>
    <s v="EDO. MEXICO"/>
    <s v="PLAZA"/>
    <n v="99090145"/>
    <s v="MOVISTAR PLAZA MILLENIUM TLALNEPANTLA"/>
    <n v="1.2201006842619748"/>
    <n v="3.2071217986314768"/>
    <n v="0.62748035190615847"/>
    <n v="0"/>
    <n v="0"/>
    <n v="0"/>
    <n v="0"/>
    <n v="0"/>
    <n v="0"/>
    <n v="0"/>
    <n v="0"/>
    <n v="0"/>
    <n v="0"/>
    <n v="0"/>
    <n v="0"/>
    <n v="0"/>
  </r>
  <r>
    <x v="0"/>
    <x v="1"/>
    <x v="13"/>
    <s v="OPERANDO"/>
    <s v="ESTANDAR"/>
    <s v="EDO. MEXICO"/>
    <s v="PLAZA"/>
    <n v="99090146"/>
    <s v="MOVISTAR PLAZA CRYSTAL ATIZAPAN"/>
    <n v="1.0458005865102642"/>
    <n v="1.3944007820136854"/>
    <n v="0.27888015640273711"/>
    <n v="0"/>
    <n v="0"/>
    <n v="0"/>
    <n v="0"/>
    <n v="0"/>
    <n v="0"/>
    <n v="0"/>
    <n v="0"/>
    <n v="0"/>
    <n v="0"/>
    <n v="0"/>
    <n v="0"/>
    <n v="0"/>
  </r>
  <r>
    <x v="0"/>
    <x v="3"/>
    <x v="23"/>
    <s v="OPERANDO"/>
    <s v="ESTANDAR"/>
    <s v="SINALOA"/>
    <s v="PLAZA"/>
    <n v="99020018"/>
    <s v="MOVISTAR FORUM CULIACAN"/>
    <n v="0.74551346433482435"/>
    <n v="0.78278913755156554"/>
    <n v="0.14910269286696487"/>
    <n v="0"/>
    <n v="0"/>
    <n v="0"/>
    <n v="0"/>
    <n v="0"/>
    <n v="0"/>
    <n v="0"/>
    <n v="0"/>
    <n v="0"/>
    <n v="0"/>
    <n v="0"/>
    <n v="0"/>
    <n v="0"/>
  </r>
  <r>
    <x v="0"/>
    <x v="2"/>
    <x v="17"/>
    <s v="OPERANDO"/>
    <s v="ESTANDAR"/>
    <s v="NUEVO LEON"/>
    <s v="PLAZA"/>
    <n v="99040064"/>
    <s v="MOVISTAR PLAZA SENDERO ESCOBEDO"/>
    <n v="0.29506198332569378"/>
    <n v="0.73765495831423444"/>
    <n v="0.14753099166284689"/>
    <n v="0"/>
    <n v="0"/>
    <n v="0"/>
    <n v="0"/>
    <n v="0"/>
    <n v="0"/>
    <n v="0"/>
    <n v="0"/>
    <n v="0"/>
    <n v="0"/>
    <n v="0"/>
    <n v="0"/>
    <n v="0"/>
  </r>
  <r>
    <x v="0"/>
    <x v="4"/>
    <x v="27"/>
    <s v="OPERANDO"/>
    <s v="ESTANDAR"/>
    <s v="JALISCO"/>
    <s v="PLAZA"/>
    <n v="99060058"/>
    <s v="MOVISTAR MIDTOWN JALISCO"/>
    <n v="0.94094140946529803"/>
    <n v="0.34849681832048074"/>
    <n v="6.9699363664096153E-2"/>
    <n v="0"/>
    <n v="0"/>
    <n v="0"/>
    <n v="0"/>
    <n v="0"/>
    <n v="0"/>
    <n v="0"/>
    <n v="0"/>
    <n v="0"/>
    <n v="0"/>
    <n v="0"/>
    <n v="0"/>
    <n v="0"/>
  </r>
  <r>
    <x v="0"/>
    <x v="6"/>
    <x v="33"/>
    <s v="OPERANDO"/>
    <s v="ESTANDAR"/>
    <s v="YUCATAN"/>
    <s v="PLAZA"/>
    <n v="99050036"/>
    <s v="MOVISTAR MACROPLAZA MERIDA"/>
    <n v="0.74527059717436828"/>
    <n v="0.89432471660924184"/>
    <n v="0.18631764929359207"/>
    <n v="0"/>
    <n v="0"/>
    <n v="0"/>
    <n v="0"/>
    <n v="0"/>
    <n v="0"/>
    <n v="0"/>
    <n v="0"/>
    <n v="0"/>
    <n v="0"/>
    <n v="0"/>
    <n v="0"/>
    <n v="0"/>
  </r>
  <r>
    <x v="1"/>
    <x v="0"/>
    <x v="0"/>
    <s v="OPERANDO"/>
    <s v="ELITE"/>
    <s v="AGUASCALIENTES"/>
    <s v="CALLE"/>
    <n v="21070008"/>
    <s v="CAC AGUASCALIENTES"/>
    <n v="3.9592861987009522"/>
    <n v="7.6879343664096158"/>
    <n v="1.5375868732819231"/>
    <n v="2"/>
    <n v="4"/>
    <n v="0"/>
    <n v="0"/>
    <n v="0"/>
    <n v="2"/>
    <n v="2"/>
    <n v="0"/>
    <n v="1118.232"/>
    <n v="2"/>
    <n v="1"/>
    <n v="1"/>
    <n v="125.54318714429179"/>
  </r>
  <r>
    <x v="1"/>
    <x v="0"/>
    <x v="1"/>
    <s v="OPERANDO"/>
    <s v="ESTANDAR"/>
    <s v="GUANAJUATO"/>
    <s v="CALLE"/>
    <n v="99070033"/>
    <s v="CAC BENITO JUAREZ CELAYA"/>
    <n v="2.9598547310677019"/>
    <n v="5.7275111029751633"/>
    <n v="1.1531901549614423"/>
    <n v="2"/>
    <n v="2"/>
    <n v="1"/>
    <n v="0"/>
    <n v="0"/>
    <n v="1"/>
    <n v="0"/>
    <n v="0"/>
    <n v="400.08599999999996"/>
    <n v="0"/>
    <n v="2"/>
    <n v="0"/>
    <n v="125.54318714429179"/>
  </r>
  <r>
    <x v="1"/>
    <x v="0"/>
    <x v="2"/>
    <s v="OPERANDO"/>
    <s v="ELITE"/>
    <s v="SAN LUIS POTOSI"/>
    <s v="CALLE"/>
    <n v="21070038"/>
    <s v="CAC CARRANZA"/>
    <n v="2.460138997251077"/>
    <n v="4.7665193071739616"/>
    <n v="0.96099179580120198"/>
    <n v="3"/>
    <n v="2"/>
    <n v="1"/>
    <n v="0"/>
    <n v="0"/>
    <n v="0"/>
    <n v="1"/>
    <n v="1"/>
    <n v="534.00599999999997"/>
    <n v="1"/>
    <n v="1"/>
    <n v="0"/>
    <n v="251.08804820890498"/>
  </r>
  <r>
    <x v="1"/>
    <x v="0"/>
    <x v="1"/>
    <s v="OPERANDO"/>
    <s v="ESTANDAR"/>
    <s v="GUANAJUATO"/>
    <s v="PLAZA"/>
    <n v="21070012"/>
    <s v="CAC CELAYA"/>
    <n v="4.4205622606855286"/>
    <n v="8.4567278030505779"/>
    <n v="1.6913455606101153"/>
    <n v="2"/>
    <n v="3"/>
    <n v="2"/>
    <n v="0"/>
    <n v="0"/>
    <n v="1"/>
    <n v="0"/>
    <n v="2"/>
    <n v="650.34899999999993"/>
    <n v="0"/>
    <n v="2"/>
    <n v="1"/>
    <n v="167.39203213926999"/>
  </r>
  <r>
    <x v="1"/>
    <x v="0"/>
    <x v="2"/>
    <s v="OPERANDO"/>
    <s v="ESTANDAR"/>
    <s v="SAN LUIS POTOSI"/>
    <s v="CALLE"/>
    <n v="99070048"/>
    <s v="CAC CENTRO SAN LUIS"/>
    <n v="1.9604232634344521"/>
    <n v="3.7670878395407117"/>
    <n v="0.76879343664096156"/>
    <n v="0"/>
    <n v="2"/>
    <n v="0"/>
    <n v="0"/>
    <n v="1"/>
    <n v="0"/>
    <n v="1"/>
    <n v="0"/>
    <n v="450.30599999999998"/>
    <n v="0"/>
    <n v="1"/>
    <n v="1"/>
    <n v="0"/>
  </r>
  <r>
    <x v="1"/>
    <x v="0"/>
    <x v="3"/>
    <s v="OPERANDO"/>
    <s v="ESTANDAR"/>
    <s v="GUANAJUATO"/>
    <s v="PLAZA"/>
    <n v="99070036"/>
    <s v="CAC ESCOBEDO LEON"/>
    <n v="0.84567278030505766"/>
    <n v="2.8445357155715576"/>
    <n v="0.57659507748072114"/>
    <n v="2"/>
    <n v="4"/>
    <n v="2"/>
    <n v="0"/>
    <n v="2"/>
    <n v="0"/>
    <n v="0"/>
    <n v="3"/>
    <n v="800.17199999999991"/>
    <n v="0"/>
    <n v="4"/>
    <n v="0"/>
    <n v="50.216772681620299"/>
  </r>
  <r>
    <x v="1"/>
    <x v="0"/>
    <x v="3"/>
    <s v="OPERANDO"/>
    <s v="ELITE"/>
    <s v="GUANAJUATO"/>
    <s v="PLAZA"/>
    <n v="21070009"/>
    <s v="CAC IRAPUATO"/>
    <n v="4.4205622606855286"/>
    <n v="7.8032533819057601"/>
    <n v="1.5760265451139712"/>
    <n v="2"/>
    <n v="9"/>
    <n v="4"/>
    <n v="0"/>
    <n v="2"/>
    <n v="1"/>
    <n v="2"/>
    <n v="2"/>
    <n v="2068.2269999999994"/>
    <n v="2"/>
    <n v="7"/>
    <n v="0"/>
    <n v="83.694342149313599"/>
  </r>
  <r>
    <x v="1"/>
    <x v="0"/>
    <x v="4"/>
    <s v="OPERANDO"/>
    <s v="ESTANDAR"/>
    <s v="MICHOACAN"/>
    <s v="PLAZA"/>
    <n v="21060015"/>
    <s v="CAC LAZARO CARDENAS"/>
    <n v="1.4607075296178269"/>
    <n v="2.7292167000754137"/>
    <n v="0.53815540564867304"/>
    <n v="2"/>
    <n v="0"/>
    <n v="0"/>
    <n v="0"/>
    <n v="0"/>
    <n v="0"/>
    <n v="0"/>
    <n v="0"/>
    <n v="0"/>
    <n v="0"/>
    <n v="0"/>
    <n v="0"/>
    <n v="167.39203213926999"/>
  </r>
  <r>
    <x v="1"/>
    <x v="0"/>
    <x v="3"/>
    <s v="OPERANDO"/>
    <s v="ESTANDAR"/>
    <s v="GUANAJUATO"/>
    <s v="PLAZA"/>
    <n v="21070011"/>
    <s v="CAC LEON"/>
    <n v="2.460138997251077"/>
    <n v="5.1893556973264907"/>
    <n v="1.0378711394652982"/>
    <n v="4"/>
    <n v="6"/>
    <n v="1"/>
    <n v="0"/>
    <n v="0"/>
    <n v="2"/>
    <n v="3"/>
    <n v="0"/>
    <n v="1300.6979999999999"/>
    <n v="0"/>
    <n v="4"/>
    <n v="2"/>
    <n v="251.08637428858358"/>
  </r>
  <r>
    <x v="1"/>
    <x v="0"/>
    <x v="3"/>
    <s v="OPERANDO"/>
    <s v="ELITE"/>
    <s v="GUANAJUATO"/>
    <s v="CALLE"/>
    <n v="21070010"/>
    <s v="CAC LEON II"/>
    <n v="4.920277994502154"/>
    <n v="11.339703190454182"/>
    <n v="2.2679406380908365"/>
    <n v="2"/>
    <n v="5"/>
    <n v="5"/>
    <n v="0"/>
    <n v="0"/>
    <n v="0"/>
    <n v="0"/>
    <n v="0"/>
    <n v="1100.655"/>
    <n v="0"/>
    <n v="3"/>
    <n v="2"/>
    <n v="125.54318714429179"/>
  </r>
  <r>
    <x v="1"/>
    <x v="0"/>
    <x v="3"/>
    <s v="OPERANDO"/>
    <s v="ELITE"/>
    <s v="GUANAJUATO"/>
    <s v="PLAZA"/>
    <n v="21070007"/>
    <s v="CAC LEON III"/>
    <n v="0.99943146763325008"/>
    <n v="1.921983591602404"/>
    <n v="0.38439671832048078"/>
    <n v="2"/>
    <n v="1"/>
    <n v="0"/>
    <n v="0"/>
    <n v="0"/>
    <n v="0"/>
    <n v="1"/>
    <n v="0"/>
    <n v="200.04299999999998"/>
    <n v="0"/>
    <n v="1"/>
    <n v="0"/>
    <n v="167.39203213926999"/>
  </r>
  <r>
    <x v="1"/>
    <x v="0"/>
    <x v="4"/>
    <s v="OPERANDO"/>
    <s v="ELITE"/>
    <s v="MICHOACAN"/>
    <s v="CALLE"/>
    <n v="21060019"/>
    <s v="CAC MORELIA"/>
    <n v="1.4607075296178269"/>
    <n v="2.7292167000754137"/>
    <n v="0.53815540564867304"/>
    <n v="1"/>
    <n v="1"/>
    <n v="1"/>
    <n v="0"/>
    <n v="0"/>
    <n v="0"/>
    <n v="0"/>
    <n v="0"/>
    <n v="200.04299999999998"/>
    <n v="0"/>
    <n v="1"/>
    <n v="0"/>
    <n v="41.847171074656799"/>
  </r>
  <r>
    <x v="1"/>
    <x v="0"/>
    <x v="4"/>
    <s v="OPERANDO"/>
    <s v="ELITE"/>
    <s v="MICHOACAN"/>
    <s v="PLAZA"/>
    <n v="21060018"/>
    <s v="CAC MORELIA-2"/>
    <n v="1.9604232634344521"/>
    <n v="3.5748894803804712"/>
    <n v="0.73035376480891345"/>
    <n v="5"/>
    <n v="0"/>
    <n v="0"/>
    <n v="0"/>
    <n v="0"/>
    <n v="0"/>
    <n v="0"/>
    <n v="0"/>
    <n v="0"/>
    <n v="0"/>
    <n v="0"/>
    <n v="0"/>
    <n v="418.47840642785377"/>
  </r>
  <r>
    <x v="1"/>
    <x v="0"/>
    <x v="0"/>
    <s v="OPERANDO"/>
    <s v="ESTANDAR"/>
    <s v="AGUASCALIENTES"/>
    <s v="PLAZA"/>
    <n v="99070024"/>
    <s v="CAC MORELOS AGUASCALIENTES"/>
    <n v="3.0751737465638462"/>
    <n v="5.9581491339674519"/>
    <n v="1.1916298267934904"/>
    <n v="6"/>
    <n v="4"/>
    <n v="1"/>
    <n v="0"/>
    <n v="1"/>
    <n v="0"/>
    <n v="2"/>
    <n v="1"/>
    <n v="800.17199999999991"/>
    <n v="0"/>
    <n v="4"/>
    <n v="0"/>
    <n v="359.89119517910905"/>
  </r>
  <r>
    <x v="1"/>
    <x v="0"/>
    <x v="1"/>
    <s v="OPERANDO"/>
    <s v="ELITE"/>
    <s v="QUERETARO"/>
    <s v="CALLE"/>
    <n v="99070049"/>
    <s v="CAC PASEO QUERETARO"/>
    <n v="0.99943146763325008"/>
    <n v="1.921983591602404"/>
    <n v="0.38439671832048078"/>
    <n v="0"/>
    <n v="0"/>
    <n v="0"/>
    <n v="0"/>
    <n v="0"/>
    <n v="0"/>
    <n v="0"/>
    <n v="0"/>
    <n v="0"/>
    <n v="0"/>
    <n v="0"/>
    <n v="0"/>
    <n v="0"/>
  </r>
  <r>
    <x v="1"/>
    <x v="0"/>
    <x v="1"/>
    <s v="OPERANDO"/>
    <s v="ELITE"/>
    <s v="QUERETARO"/>
    <s v="PLAZA"/>
    <n v="99070029"/>
    <s v="CAC PLAZA ANTEA QUERETARO"/>
    <n v="1.9604232634344521"/>
    <n v="3.7670878395407117"/>
    <n v="0.76879343664096156"/>
    <n v="0"/>
    <n v="1"/>
    <n v="0"/>
    <n v="0"/>
    <n v="0"/>
    <n v="1"/>
    <n v="0"/>
    <n v="0"/>
    <n v="200.04299999999998"/>
    <n v="0"/>
    <n v="1"/>
    <n v="0"/>
    <n v="0"/>
  </r>
  <r>
    <x v="1"/>
    <x v="0"/>
    <x v="4"/>
    <s v="OPERANDO"/>
    <s v="ESTANDAR"/>
    <s v="MICHOACAN"/>
    <s v="PLAZA"/>
    <n v="99060045"/>
    <s v="CAC PRADOS CAMELINAS MORELIA"/>
    <n v="1.4607075296178269"/>
    <n v="2.7292167000754137"/>
    <n v="0.53815540564867304"/>
    <n v="1"/>
    <n v="1"/>
    <n v="0"/>
    <n v="0"/>
    <n v="0"/>
    <n v="1"/>
    <n v="0"/>
    <n v="0"/>
    <n v="250.26300000000001"/>
    <n v="0"/>
    <n v="0"/>
    <n v="1"/>
    <n v="83.696016069634993"/>
  </r>
  <r>
    <x v="1"/>
    <x v="0"/>
    <x v="1"/>
    <s v="OPERANDO"/>
    <s v="ELITE"/>
    <s v="QUERETARO"/>
    <s v="CALLE"/>
    <n v="99070012"/>
    <s v="CAC QUERETARO"/>
    <n v="4.4205622606855286"/>
    <n v="8.495167474882626"/>
    <n v="1.6913455606101153"/>
    <n v="10"/>
    <n v="7"/>
    <n v="3"/>
    <n v="0"/>
    <n v="4"/>
    <n v="0"/>
    <n v="0"/>
    <n v="1"/>
    <n v="1450.5209999999997"/>
    <n v="0"/>
    <n v="6"/>
    <n v="1"/>
    <n v="552.388684298626"/>
  </r>
  <r>
    <x v="1"/>
    <x v="0"/>
    <x v="1"/>
    <s v="OPERANDO"/>
    <s v="ESTANDAR"/>
    <s v="QUERETARO"/>
    <s v="CALLE"/>
    <n v="21070029"/>
    <s v="CAC QUERETARO UNIVERSIDAD"/>
    <n v="1.9604232634344521"/>
    <n v="3.7670878395407117"/>
    <n v="0.76879343664096156"/>
    <n v="5"/>
    <n v="4"/>
    <n v="0"/>
    <n v="0"/>
    <n v="0"/>
    <n v="3"/>
    <n v="1"/>
    <n v="2"/>
    <n v="850.39199999999994"/>
    <n v="0"/>
    <n v="3"/>
    <n v="1"/>
    <n v="334.78239035821855"/>
  </r>
  <r>
    <x v="1"/>
    <x v="0"/>
    <x v="2"/>
    <s v="OPERANDO"/>
    <s v="ELITE"/>
    <s v="SAN LUIS POTOSI"/>
    <s v="CALLE"/>
    <n v="21070006"/>
    <s v="CAC SAN LUIS POTOSI"/>
    <n v="5.4199937283187793"/>
    <n v="10.378711394652981"/>
    <n v="2.0757422789305964"/>
    <n v="6"/>
    <n v="11"/>
    <n v="5"/>
    <n v="0"/>
    <n v="0"/>
    <n v="3"/>
    <n v="3"/>
    <n v="1"/>
    <n v="2911.9229999999998"/>
    <n v="4"/>
    <n v="6"/>
    <n v="1"/>
    <n v="334.78071643789718"/>
  </r>
  <r>
    <x v="1"/>
    <x v="0"/>
    <x v="4"/>
    <s v="OPERANDO"/>
    <s v="ESTANDAR"/>
    <s v="MICHOACAN"/>
    <s v="CALLE"/>
    <n v="21060016"/>
    <s v="CAC URUAPAN"/>
    <n v="2.460138997251077"/>
    <n v="4.1130448860291446"/>
    <n v="0.80723310847300966"/>
    <n v="7"/>
    <n v="2"/>
    <n v="0"/>
    <n v="0"/>
    <n v="0"/>
    <n v="0"/>
    <n v="2"/>
    <n v="0"/>
    <n v="400.08599999999996"/>
    <n v="0"/>
    <n v="2"/>
    <n v="0"/>
    <n v="460.32557750251038"/>
  </r>
  <r>
    <x v="1"/>
    <x v="0"/>
    <x v="0"/>
    <s v="OPERANDO"/>
    <s v="ESTANDAR"/>
    <s v="ZACATECAS"/>
    <s v="CALLE"/>
    <n v="21070013"/>
    <s v="CAC ZACATECAS"/>
    <n v="3.0751737465638462"/>
    <n v="5.8812697903033557"/>
    <n v="1.1916298267934904"/>
    <n v="1"/>
    <n v="8"/>
    <n v="4"/>
    <n v="0"/>
    <n v="3"/>
    <n v="0"/>
    <n v="1"/>
    <n v="1"/>
    <n v="1700.7839999999997"/>
    <n v="0"/>
    <n v="6"/>
    <n v="2"/>
    <n v="41.847171074656799"/>
  </r>
  <r>
    <x v="1"/>
    <x v="0"/>
    <x v="1"/>
    <s v="OPERANDO"/>
    <s v="ESTANDAR"/>
    <s v="QUERETARO"/>
    <s v="CALLE"/>
    <n v="99070026"/>
    <s v="MINI CAC BENITO JUAREZ SUR QUERETARO"/>
    <n v="1.8835439197703558"/>
    <n v="1.8835439197703558"/>
    <n v="0.38439671832048078"/>
    <n v="0"/>
    <n v="0"/>
    <n v="0"/>
    <n v="0"/>
    <n v="0"/>
    <n v="0"/>
    <n v="0"/>
    <n v="0"/>
    <n v="0"/>
    <n v="0"/>
    <n v="0"/>
    <n v="0"/>
    <n v="0"/>
  </r>
  <r>
    <x v="1"/>
    <x v="0"/>
    <x v="1"/>
    <s v="OPERANDO"/>
    <s v="ESTANDAR"/>
    <s v="QUERETARO"/>
    <s v="PLAZA"/>
    <n v="99070039"/>
    <s v="MINI CAC CITADINA CORREGIDORA QUERETARO"/>
    <n v="1.8835439197703558"/>
    <n v="1.8835439197703558"/>
    <n v="0.38439671832048078"/>
    <n v="1"/>
    <n v="1"/>
    <n v="1"/>
    <n v="0"/>
    <n v="0"/>
    <n v="0"/>
    <n v="0"/>
    <n v="1"/>
    <n v="250.26300000000001"/>
    <n v="0"/>
    <n v="0"/>
    <n v="1"/>
    <n v="83.696016069634993"/>
  </r>
  <r>
    <x v="1"/>
    <x v="0"/>
    <x v="0"/>
    <s v="OPERANDO"/>
    <s v="ESTANDAR"/>
    <s v="ZACATECAS"/>
    <s v="CALLE"/>
    <n v="99070018"/>
    <s v="MINI CAC FRESNILLO"/>
    <n v="1.921983591602404"/>
    <n v="1.9988629352665002"/>
    <n v="0.38439671832048078"/>
    <n v="4"/>
    <n v="1"/>
    <n v="0"/>
    <n v="0"/>
    <n v="0"/>
    <n v="1"/>
    <n v="0"/>
    <n v="0"/>
    <n v="200.04299999999998"/>
    <n v="0"/>
    <n v="1"/>
    <n v="0"/>
    <n v="217.60796786072882"/>
  </r>
  <r>
    <x v="1"/>
    <x v="0"/>
    <x v="3"/>
    <s v="OPERANDO"/>
    <s v="ESTANDAR"/>
    <s v="GUANAJUATO"/>
    <s v="PLAZA"/>
    <n v="21070017"/>
    <s v="MINI CAC GALERIA LAS TORRES"/>
    <n v="1.8835439197703558"/>
    <n v="2.2295009662587884"/>
    <n v="0.46127606198457693"/>
    <n v="1"/>
    <n v="3"/>
    <n v="1"/>
    <n v="0"/>
    <n v="0"/>
    <n v="2"/>
    <n v="0"/>
    <n v="1"/>
    <n v="784.26900000000001"/>
    <n v="1"/>
    <n v="1"/>
    <n v="1"/>
    <n v="167.39203213926999"/>
  </r>
  <r>
    <x v="1"/>
    <x v="0"/>
    <x v="1"/>
    <s v="OPERANDO"/>
    <s v="ESTANDAR"/>
    <s v="QUERETARO"/>
    <s v="CALLE"/>
    <n v="99070050"/>
    <s v="MINI CAC LA CAPILLA QUERETARO"/>
    <n v="1.8835439197703558"/>
    <n v="1.8835439197703558"/>
    <n v="0.38439671832048078"/>
    <n v="4"/>
    <n v="0"/>
    <n v="0"/>
    <n v="0"/>
    <n v="0"/>
    <n v="0"/>
    <n v="0"/>
    <n v="0"/>
    <n v="0"/>
    <n v="0"/>
    <n v="0"/>
    <n v="0"/>
    <n v="301.30482089052526"/>
  </r>
  <r>
    <x v="1"/>
    <x v="0"/>
    <x v="4"/>
    <s v="OPERANDO"/>
    <s v="ESTANDAR"/>
    <s v="MICHOACAN"/>
    <s v="CALLE"/>
    <n v="99060043"/>
    <s v="MINI CAC MERCADO INDEPENDENCIA MORELIA"/>
    <n v="1.8835439197703558"/>
    <n v="1.6913455606101153"/>
    <n v="0.34595704648843273"/>
    <n v="3"/>
    <n v="1"/>
    <n v="0"/>
    <n v="0"/>
    <n v="0"/>
    <n v="1"/>
    <n v="0"/>
    <n v="0"/>
    <n v="333.96299999999997"/>
    <n v="1"/>
    <n v="0"/>
    <n v="0"/>
    <n v="209.23920321392677"/>
  </r>
  <r>
    <x v="1"/>
    <x v="0"/>
    <x v="4"/>
    <s v="OPERANDO"/>
    <s v="ESTANDAR"/>
    <s v="MICHOACAN"/>
    <s v="PLAZA"/>
    <n v="21040024"/>
    <s v="MINI CAC MORELIA ESTADIO"/>
    <n v="1.8835439197703558"/>
    <n v="1.6913455606101153"/>
    <n v="0.34595704648843273"/>
    <n v="2"/>
    <n v="0"/>
    <n v="0"/>
    <n v="0"/>
    <n v="0"/>
    <n v="0"/>
    <n v="0"/>
    <n v="0"/>
    <n v="0"/>
    <n v="0"/>
    <n v="0"/>
    <n v="0"/>
    <n v="125.543187144291"/>
  </r>
  <r>
    <x v="1"/>
    <x v="0"/>
    <x v="4"/>
    <s v="OPERANDO"/>
    <s v="ESTANDAR"/>
    <s v="MICHOACAN"/>
    <s v="PLAZA"/>
    <n v="99060042"/>
    <s v="MINI CAC NOCUPETARO MORELIA"/>
    <n v="1.8835439197703558"/>
    <n v="1.6913455606101153"/>
    <n v="0.34595704648843273"/>
    <n v="1"/>
    <n v="1"/>
    <n v="0"/>
    <n v="0"/>
    <n v="0"/>
    <n v="0"/>
    <n v="1"/>
    <n v="0"/>
    <n v="250.26300000000001"/>
    <n v="0"/>
    <n v="0"/>
    <n v="1"/>
    <n v="83.696016069634993"/>
  </r>
  <r>
    <x v="1"/>
    <x v="0"/>
    <x v="3"/>
    <s v="OPERANDO"/>
    <s v="ESTANDAR"/>
    <s v="GUANAJUATO"/>
    <s v="CALLE"/>
    <n v="99070022"/>
    <s v="MINI CAC OBELISCO"/>
    <n v="1.8835439197703558"/>
    <n v="2.2295009662587884"/>
    <n v="0.46127606198457693"/>
    <n v="1"/>
    <n v="2"/>
    <n v="0"/>
    <n v="0"/>
    <n v="0"/>
    <n v="1"/>
    <n v="1"/>
    <n v="0"/>
    <n v="400.08599999999996"/>
    <n v="0"/>
    <n v="2"/>
    <n v="0"/>
    <n v="41.847171074656799"/>
  </r>
  <r>
    <x v="1"/>
    <x v="0"/>
    <x v="0"/>
    <s v="OPERANDO"/>
    <s v="ESTANDAR"/>
    <s v="AGUASCALIENTES"/>
    <s v="PLAZA"/>
    <n v="99070044"/>
    <s v="MINI CAC PARQUE HIDALGO AGUASCALIENTES"/>
    <n v="1.921983591602404"/>
    <n v="1.9988629352665002"/>
    <n v="0.38439671832048078"/>
    <n v="2"/>
    <n v="4"/>
    <n v="1"/>
    <n v="0"/>
    <n v="0"/>
    <n v="2"/>
    <n v="1"/>
    <n v="0"/>
    <n v="900.61199999999997"/>
    <n v="0"/>
    <n v="2"/>
    <n v="2"/>
    <n v="92.064780716437809"/>
  </r>
  <r>
    <x v="1"/>
    <x v="0"/>
    <x v="1"/>
    <s v="OPERANDO"/>
    <s v="ESTANDAR"/>
    <s v="QUERETARO"/>
    <s v="PLAZA"/>
    <n v="99070025"/>
    <s v="MINI CAC PATIO QUERETARO"/>
    <n v="1.8835439197703558"/>
    <n v="1.8835439197703558"/>
    <n v="0.38439671832048078"/>
    <n v="0"/>
    <n v="1"/>
    <n v="0"/>
    <n v="0"/>
    <n v="0"/>
    <n v="1"/>
    <n v="0"/>
    <n v="0"/>
    <n v="200.04299999999998"/>
    <n v="0"/>
    <n v="1"/>
    <n v="0"/>
    <n v="0"/>
  </r>
  <r>
    <x v="1"/>
    <x v="0"/>
    <x v="2"/>
    <s v="OPERANDO"/>
    <s v="ESTANDAR"/>
    <s v="SAN LUIS POTOSI"/>
    <s v="PLAZA"/>
    <n v="21070027"/>
    <s v="MINI CAC PLAZA CONSTITUCION"/>
    <n v="1.8835439197703558"/>
    <n v="1.8835439197703558"/>
    <n v="0.38439671832048078"/>
    <n v="6"/>
    <n v="2"/>
    <n v="1"/>
    <n v="0"/>
    <n v="1"/>
    <n v="0"/>
    <n v="0"/>
    <n v="2"/>
    <n v="400.08599999999996"/>
    <n v="0"/>
    <n v="2"/>
    <n v="0"/>
    <n v="334.78071643789718"/>
  </r>
  <r>
    <x v="1"/>
    <x v="0"/>
    <x v="1"/>
    <s v="OPERANDO"/>
    <s v="ESTANDAR"/>
    <s v="QUERETARO"/>
    <s v="PLAZA"/>
    <n v="21070016"/>
    <s v="MINI CAC PLAZA CONSTITUYENTES"/>
    <n v="1.8835439197703558"/>
    <n v="1.8835439197703558"/>
    <n v="0.38439671832048078"/>
    <n v="5"/>
    <n v="2"/>
    <n v="1"/>
    <n v="0"/>
    <n v="0"/>
    <n v="1"/>
    <n v="0"/>
    <n v="0"/>
    <n v="500.52600000000001"/>
    <n v="0"/>
    <n v="0"/>
    <n v="2"/>
    <n v="418.48008034817497"/>
  </r>
  <r>
    <x v="1"/>
    <x v="0"/>
    <x v="2"/>
    <s v="OPERANDO"/>
    <s v="ESTANDAR"/>
    <s v="SAN LUIS POTOSI"/>
    <s v="CALLE"/>
    <n v="99070030"/>
    <s v="MINI CAC PLAZA DEL CARMEN SAN LUIS POTOSI (PLAZA DE LA TECNOLOGIA)"/>
    <n v="2.8445357155715576"/>
    <n v="2.7676563719074618"/>
    <n v="0.53815540564867304"/>
    <n v="7"/>
    <n v="2"/>
    <n v="2"/>
    <n v="0"/>
    <n v="0"/>
    <n v="0"/>
    <n v="0"/>
    <n v="0"/>
    <n v="534.00599999999997"/>
    <n v="1"/>
    <n v="1"/>
    <n v="0"/>
    <n v="418.47673250753218"/>
  </r>
  <r>
    <x v="1"/>
    <x v="0"/>
    <x v="0"/>
    <s v="OPERANDO"/>
    <s v="ESTANDAR"/>
    <s v="AGUASCALIENTES"/>
    <s v="PLAZA"/>
    <n v="99070034"/>
    <s v="MINI CAC PLAZA GUADALUPE AGUASCALIENTES"/>
    <n v="1.921983591602404"/>
    <n v="1.9988629352665002"/>
    <n v="0.38439671832048078"/>
    <n v="0"/>
    <n v="4"/>
    <n v="1"/>
    <n v="0"/>
    <n v="0"/>
    <n v="0"/>
    <n v="3"/>
    <n v="1"/>
    <n v="800.17199999999991"/>
    <n v="0"/>
    <n v="4"/>
    <n v="0"/>
    <n v="0"/>
  </r>
  <r>
    <x v="1"/>
    <x v="0"/>
    <x v="4"/>
    <s v="OPERANDO"/>
    <s v="ESTANDAR"/>
    <s v="MICHOACAN"/>
    <s v="PLAZA"/>
    <n v="21060043"/>
    <s v="MINI CAC PLAZA LAS AMERICAS"/>
    <n v="1.8835439197703558"/>
    <n v="1.6913455606101153"/>
    <n v="0.34595704648843273"/>
    <n v="1"/>
    <n v="1"/>
    <n v="1"/>
    <n v="0"/>
    <n v="0"/>
    <n v="0"/>
    <n v="0"/>
    <n v="1"/>
    <n v="200.04299999999998"/>
    <n v="0"/>
    <n v="1"/>
    <n v="0"/>
    <n v="83.696016069634993"/>
  </r>
  <r>
    <x v="1"/>
    <x v="0"/>
    <x v="1"/>
    <s v="OPERANDO"/>
    <s v="ESTANDAR"/>
    <s v="QUERETARO"/>
    <s v="PLAZA"/>
    <n v="21070020"/>
    <s v="MINI CAC PLAZA REVOLUCION"/>
    <n v="1.8835439197703558"/>
    <n v="1.8835439197703558"/>
    <n v="0.38439671832048078"/>
    <n v="3"/>
    <n v="2"/>
    <n v="0"/>
    <n v="0"/>
    <n v="0"/>
    <n v="2"/>
    <n v="0"/>
    <n v="1"/>
    <n v="400.08599999999996"/>
    <n v="0"/>
    <n v="2"/>
    <n v="0"/>
    <n v="125.5415132239704"/>
  </r>
  <r>
    <x v="1"/>
    <x v="0"/>
    <x v="0"/>
    <s v="OPERANDO"/>
    <s v="ESTANDAR"/>
    <s v="AGUASCALIENTES"/>
    <s v="PLAZA"/>
    <n v="21070018"/>
    <s v="MINI CAC PLAZA VELARIA MALL"/>
    <n v="1.921983591602404"/>
    <n v="1.9988629352665002"/>
    <n v="0.38439671832048078"/>
    <n v="4"/>
    <n v="2"/>
    <n v="0"/>
    <n v="0"/>
    <n v="1"/>
    <n v="1"/>
    <n v="0"/>
    <n v="1"/>
    <n v="400.08599999999996"/>
    <n v="0"/>
    <n v="2"/>
    <n v="0"/>
    <n v="292.93521928356097"/>
  </r>
  <r>
    <x v="1"/>
    <x v="0"/>
    <x v="0"/>
    <s v="OPERANDO"/>
    <s v="ESTANDAR"/>
    <s v="AGUASCALIENTES"/>
    <s v="PLAZA"/>
    <n v="21070028"/>
    <s v="MINI CAC PLAZA VILLA ASUNCION"/>
    <n v="3.0751737465638462"/>
    <n v="3.0751737465638462"/>
    <n v="0.61503474931276925"/>
    <n v="4"/>
    <n v="3"/>
    <n v="1"/>
    <n v="0"/>
    <n v="0"/>
    <n v="1"/>
    <n v="1"/>
    <n v="0"/>
    <n v="600.12899999999991"/>
    <n v="0"/>
    <n v="3"/>
    <n v="0"/>
    <n v="292.93521928356176"/>
  </r>
  <r>
    <x v="1"/>
    <x v="0"/>
    <x v="0"/>
    <s v="OPERANDO"/>
    <s v="ESTANDAR"/>
    <s v="AGUASCALIENTES"/>
    <s v="PLAZA"/>
    <n v="99070043"/>
    <s v="MINI CAC PUNTO 45 AGUASCALIENTES"/>
    <n v="0.76879343664096156"/>
    <n v="0.42283639015252883"/>
    <n v="7.6879343664096156E-2"/>
    <n v="0"/>
    <n v="0"/>
    <n v="0"/>
    <n v="0"/>
    <n v="0"/>
    <n v="0"/>
    <n v="0"/>
    <n v="0"/>
    <n v="0"/>
    <n v="0"/>
    <n v="0"/>
    <n v="0"/>
    <n v="0"/>
  </r>
  <r>
    <x v="1"/>
    <x v="0"/>
    <x v="3"/>
    <s v="OPERANDO"/>
    <s v="ESTANDAR"/>
    <s v="GUANAJUATO"/>
    <s v="PLAZA"/>
    <n v="99070019"/>
    <s v="MINI CAC SALAMANCA"/>
    <n v="1.8835439197703558"/>
    <n v="0.76879343664096156"/>
    <n v="0.15375868732819231"/>
    <n v="1"/>
    <n v="1"/>
    <n v="0"/>
    <n v="0"/>
    <n v="0"/>
    <n v="0"/>
    <n v="1"/>
    <n v="0"/>
    <n v="200.04299999999998"/>
    <n v="0"/>
    <n v="1"/>
    <n v="0"/>
    <n v="83.696016069634993"/>
  </r>
  <r>
    <x v="1"/>
    <x v="0"/>
    <x v="3"/>
    <s v="OPERANDO"/>
    <s v="ESTANDAR"/>
    <s v="GUANAJUATO"/>
    <s v="PLAZA"/>
    <n v="99070038"/>
    <s v="MINI CAC SAN JUAN BOSCO LEON"/>
    <n v="1.8835439197703558"/>
    <n v="2.2295009662587884"/>
    <n v="0.46127606198457693"/>
    <n v="2"/>
    <n v="3"/>
    <n v="1"/>
    <n v="0"/>
    <n v="1"/>
    <n v="1"/>
    <n v="0"/>
    <n v="3"/>
    <n v="734.04899999999998"/>
    <n v="1"/>
    <n v="2"/>
    <n v="0"/>
    <n v="125.54318714429179"/>
  </r>
  <r>
    <x v="1"/>
    <x v="0"/>
    <x v="1"/>
    <s v="CERRADA"/>
    <s v="ESTANDAR"/>
    <s v="QUERETARO"/>
    <s v="CALLE"/>
    <n v="99070021"/>
    <s v="MINI CAC SAN JUAN DEL RIO"/>
    <n v="0"/>
    <n v="0"/>
    <n v="0"/>
    <n v="4"/>
    <n v="0"/>
    <n v="0"/>
    <n v="0"/>
    <n v="0"/>
    <n v="0"/>
    <n v="0"/>
    <n v="0"/>
    <n v="0"/>
    <n v="0"/>
    <n v="0"/>
    <n v="0"/>
    <n v="292.93521928356176"/>
  </r>
  <r>
    <x v="1"/>
    <x v="0"/>
    <x v="2"/>
    <s v="OPERANDO"/>
    <s v="ESTANDAR"/>
    <s v="SAN LUIS POTOSI"/>
    <s v="PLAZA"/>
    <n v="99070040"/>
    <s v="MINI CAC SENDERO SAN LUIS"/>
    <n v="3.8055275113727598"/>
    <n v="3.6902084958766155"/>
    <n v="0.73035376480891345"/>
    <n v="0"/>
    <n v="4"/>
    <n v="2"/>
    <n v="0"/>
    <n v="0"/>
    <n v="2"/>
    <n v="0"/>
    <n v="1"/>
    <n v="800.17199999999991"/>
    <n v="0"/>
    <n v="4"/>
    <n v="0"/>
    <n v="0"/>
  </r>
  <r>
    <x v="1"/>
    <x v="0"/>
    <x v="3"/>
    <s v="OPERANDO"/>
    <s v="ESTANDAR"/>
    <s v="GUANAJUATO"/>
    <s v="PLAZA"/>
    <n v="99070032"/>
    <s v="MINI CAC TORRES LANDA LEON"/>
    <n v="1.8835439197703558"/>
    <n v="2.2295009662587884"/>
    <n v="0.46127606198457693"/>
    <n v="3"/>
    <n v="2"/>
    <n v="2"/>
    <n v="0"/>
    <n v="0"/>
    <n v="0"/>
    <n v="0"/>
    <n v="0"/>
    <n v="534.00599999999997"/>
    <n v="1"/>
    <n v="1"/>
    <n v="0"/>
    <n v="251.08804820890498"/>
  </r>
  <r>
    <x v="1"/>
    <x v="0"/>
    <x v="4"/>
    <s v="OPERANDO"/>
    <s v="ESTANDAR"/>
    <s v="MICHOACAN"/>
    <s v="CALLE"/>
    <n v="99060022"/>
    <s v="MINI CAC ZAMORA"/>
    <n v="1.8835439197703558"/>
    <n v="1.5375868732819231"/>
    <n v="0.30751737465638462"/>
    <n v="0"/>
    <n v="1"/>
    <n v="0"/>
    <n v="0"/>
    <n v="0"/>
    <n v="1"/>
    <n v="0"/>
    <n v="0"/>
    <n v="333.96299999999997"/>
    <n v="1"/>
    <n v="0"/>
    <n v="0"/>
    <n v="0"/>
  </r>
  <r>
    <x v="1"/>
    <x v="0"/>
    <x v="4"/>
    <s v="OPERANDO"/>
    <s v="ESTANDAR"/>
    <s v="MICHOACAN"/>
    <s v="CALLE"/>
    <n v="99060023"/>
    <s v="MINI CAC ZITACUARO"/>
    <n v="1.0378711394652982"/>
    <n v="1.5375868732819231"/>
    <n v="0.30751737465638462"/>
    <n v="3"/>
    <n v="0"/>
    <n v="0"/>
    <n v="0"/>
    <n v="0"/>
    <n v="0"/>
    <n v="0"/>
    <n v="0"/>
    <n v="0"/>
    <n v="0"/>
    <n v="0"/>
    <n v="0"/>
    <n v="125.5415132239704"/>
  </r>
  <r>
    <x v="1"/>
    <x v="0"/>
    <x v="3"/>
    <s v="OPERANDO"/>
    <s v="ESTANDAR"/>
    <s v="GUANAJUATO"/>
    <s v="CALLE"/>
    <n v="99070013"/>
    <s v="PLAZA MOVISTAR IRAPUATO"/>
    <n v="2.3063803099228846"/>
    <n v="3.6902084958766155"/>
    <n v="0.73035376480891345"/>
    <n v="3"/>
    <n v="3"/>
    <n v="1"/>
    <n v="0"/>
    <n v="0"/>
    <n v="1"/>
    <n v="1"/>
    <n v="0"/>
    <n v="734.04899999999998"/>
    <n v="1"/>
    <n v="2"/>
    <n v="0"/>
    <n v="251.08804820890498"/>
  </r>
  <r>
    <x v="1"/>
    <x v="0"/>
    <x v="3"/>
    <s v="OPERANDO"/>
    <s v="ESTANDAR"/>
    <s v="GUANAJUATO"/>
    <s v="CALLE"/>
    <n v="99070015"/>
    <s v="PLAZA MOVISTAR LEON CENTRO"/>
    <n v="3.0751737465638462"/>
    <n v="3.0751737465638462"/>
    <n v="0.61503474931276925"/>
    <n v="1"/>
    <n v="1"/>
    <n v="0"/>
    <n v="0"/>
    <n v="0"/>
    <n v="0"/>
    <n v="1"/>
    <n v="0"/>
    <n v="200.04299999999998"/>
    <n v="0"/>
    <n v="1"/>
    <n v="0"/>
    <n v="41.847171074656799"/>
  </r>
  <r>
    <x v="1"/>
    <x v="0"/>
    <x v="2"/>
    <s v="OPERANDO"/>
    <s v="ESTANDAR"/>
    <s v="SAN LUIS POTOSI"/>
    <s v="CALLE"/>
    <n v="1071966"/>
    <s v="PLAZA MOVISTAR SAN LUIS POTOSI"/>
    <n v="0.84567278030505766"/>
    <n v="1.1531901549614423"/>
    <n v="0.23063803099228847"/>
    <n v="1"/>
    <n v="2"/>
    <n v="0"/>
    <n v="0"/>
    <n v="1"/>
    <n v="0"/>
    <n v="1"/>
    <n v="0"/>
    <n v="584.226"/>
    <n v="1"/>
    <n v="0"/>
    <n v="1"/>
    <n v="83.696016069634993"/>
  </r>
  <r>
    <x v="1"/>
    <x v="1"/>
    <x v="5"/>
    <s v="OPERANDO"/>
    <s v="ELITE"/>
    <s v="CDMX"/>
    <s v="PLAZA"/>
    <n v="21090016"/>
    <s v="CAC ACOXPA"/>
    <n v="4.5382823069403733"/>
    <n v="13.499466862170094"/>
    <n v="2.6922013685239503"/>
    <n v="0"/>
    <n v="11"/>
    <n v="4"/>
    <n v="0"/>
    <n v="3"/>
    <n v="3"/>
    <n v="1"/>
    <n v="3"/>
    <n v="2384.6129999999994"/>
    <n v="1"/>
    <n v="9"/>
    <n v="1"/>
    <n v="0"/>
  </r>
  <r>
    <x v="1"/>
    <x v="1"/>
    <x v="6"/>
    <s v="OPERANDO"/>
    <s v="ESTANDAR"/>
    <s v="CDMX"/>
    <s v="PLAZA"/>
    <n v="21090021"/>
    <s v="CAC AEROPUERTO"/>
    <n v="2.2691411534701866"/>
    <n v="6.7689634408602171"/>
    <n v="1.3461006842619752"/>
    <n v="3"/>
    <n v="5"/>
    <n v="2"/>
    <n v="0"/>
    <n v="0"/>
    <n v="1"/>
    <n v="2"/>
    <n v="0"/>
    <n v="1000.2149999999999"/>
    <n v="0"/>
    <n v="5"/>
    <n v="0"/>
    <n v="167.39035821894859"/>
  </r>
  <r>
    <x v="1"/>
    <x v="1"/>
    <x v="5"/>
    <s v="OPERANDO"/>
    <s v="ELITE"/>
    <s v="CDMX"/>
    <s v="PLAZA"/>
    <n v="38090006"/>
    <s v="CAC ALTAVISTA"/>
    <n v="2.1153010752688179"/>
    <n v="5.9613030303030321"/>
    <n v="1.1922606060606065"/>
    <n v="3"/>
    <n v="4"/>
    <n v="1"/>
    <n v="0"/>
    <n v="0"/>
    <n v="1"/>
    <n v="2"/>
    <n v="0"/>
    <n v="934.09199999999987"/>
    <n v="1"/>
    <n v="3"/>
    <n v="0"/>
    <n v="175.76079678607277"/>
  </r>
  <r>
    <x v="1"/>
    <x v="1"/>
    <x v="7"/>
    <s v="OPERANDO"/>
    <s v="ESTANDAR"/>
    <s v="EDO. MEXICO"/>
    <s v="PLAZA"/>
    <n v="99090113"/>
    <s v="CAC ARKANA NORTE CUAUTITLAN IZCALLI"/>
    <n v="3.5767818181818196"/>
    <n v="3.9998420332355833"/>
    <n v="0.80766041055718507"/>
    <n v="0"/>
    <n v="5"/>
    <n v="2"/>
    <n v="0"/>
    <n v="0"/>
    <n v="3"/>
    <n v="0"/>
    <n v="0"/>
    <n v="1134.1349999999998"/>
    <n v="1"/>
    <n v="4"/>
    <n v="0"/>
    <n v="0"/>
  </r>
  <r>
    <x v="1"/>
    <x v="1"/>
    <x v="8"/>
    <s v="OPERANDO"/>
    <s v="ELITE"/>
    <s v="CDMX"/>
    <s v="PLAZA"/>
    <n v="99090028"/>
    <s v="CAC BUENAVISTA"/>
    <n v="2.3076011730205286"/>
    <n v="12.537966373411539"/>
    <n v="2.4999012707722392"/>
    <n v="4"/>
    <n v="22"/>
    <n v="14"/>
    <n v="0"/>
    <n v="4"/>
    <n v="2"/>
    <n v="2"/>
    <n v="2"/>
    <n v="5673.185999999997"/>
    <n v="8"/>
    <n v="10"/>
    <n v="4"/>
    <n v="217.60796786072959"/>
  </r>
  <r>
    <x v="1"/>
    <x v="1"/>
    <x v="9"/>
    <s v="OPERANDO"/>
    <s v="ELITE"/>
    <s v="CDMX"/>
    <s v="PLAZA"/>
    <n v="38090005"/>
    <s v="CAC CC COMERCIAL SANTA FE"/>
    <n v="2.1153010752688179"/>
    <n v="6.9612635386119281"/>
    <n v="1.3845607038123173"/>
    <n v="1"/>
    <n v="12"/>
    <n v="6"/>
    <n v="0"/>
    <n v="3"/>
    <n v="3"/>
    <n v="0"/>
    <n v="5"/>
    <n v="2936.1959999999999"/>
    <n v="4"/>
    <n v="8"/>
    <n v="0"/>
    <n v="167.39203213926999"/>
  </r>
  <r>
    <x v="1"/>
    <x v="1"/>
    <x v="8"/>
    <s v="OPERANDO"/>
    <s v="ESTANDAR"/>
    <s v="CDMX"/>
    <s v="PLAZA"/>
    <n v="21090020"/>
    <s v="CAC CENTRO HISTORICO"/>
    <n v="2.2691411534701866"/>
    <n v="13.307166764418382"/>
    <n v="2.6537413489736079"/>
    <n v="3"/>
    <n v="1"/>
    <n v="1"/>
    <n v="0"/>
    <n v="0"/>
    <n v="0"/>
    <n v="0"/>
    <n v="1"/>
    <n v="250.26300000000001"/>
    <n v="0"/>
    <n v="0"/>
    <n v="1"/>
    <n v="251.08804820890498"/>
  </r>
  <r>
    <x v="1"/>
    <x v="1"/>
    <x v="10"/>
    <s v="OPERANDO"/>
    <s v="ESTANDAR"/>
    <s v="EDO. MEXICO"/>
    <s v="PLAZA"/>
    <n v="99090094"/>
    <s v="CAC CHIMALHUACAN NEZA"/>
    <n v="4.153682111436952"/>
    <n v="6.0382230694037169"/>
    <n v="1.1922606060606065"/>
    <n v="2"/>
    <n v="8"/>
    <n v="3"/>
    <n v="0"/>
    <n v="1"/>
    <n v="2"/>
    <n v="2"/>
    <n v="2"/>
    <n v="1751.0039999999997"/>
    <n v="0"/>
    <n v="5"/>
    <n v="3"/>
    <n v="125.54318714429179"/>
  </r>
  <r>
    <x v="1"/>
    <x v="1"/>
    <x v="7"/>
    <s v="OPERANDO"/>
    <s v="ESTANDAR"/>
    <s v="EDO. MEXICO"/>
    <s v="CALLE"/>
    <n v="38090004"/>
    <s v="CAC COACALCO"/>
    <n v="6.0766830889540593"/>
    <n v="11.807226001955039"/>
    <n v="2.346061192570871"/>
    <n v="8"/>
    <n v="7"/>
    <n v="1"/>
    <n v="0"/>
    <n v="1"/>
    <n v="4"/>
    <n v="1"/>
    <n v="2"/>
    <n v="1768.5809999999997"/>
    <n v="2"/>
    <n v="3"/>
    <n v="2"/>
    <n v="468.69434214931317"/>
  </r>
  <r>
    <x v="1"/>
    <x v="1"/>
    <x v="11"/>
    <s v="OPERANDO"/>
    <s v="ESTANDAR"/>
    <s v="GUERRERO"/>
    <s v="CALLE"/>
    <n v="99090030"/>
    <s v="CAC COSTERA ACAPULCO"/>
    <n v="3.1537216031280559"/>
    <n v="2.346061192570871"/>
    <n v="0.46152023460410574"/>
    <n v="2"/>
    <n v="3"/>
    <n v="2"/>
    <n v="0"/>
    <n v="0"/>
    <n v="0"/>
    <n v="1"/>
    <n v="1"/>
    <n v="909.81899999999996"/>
    <n v="1"/>
    <n v="1"/>
    <n v="1"/>
    <n v="83.694342149313599"/>
  </r>
  <r>
    <x v="1"/>
    <x v="1"/>
    <x v="11"/>
    <s v="OPERANDO"/>
    <s v="ESTANDAR"/>
    <s v="MORELOS"/>
    <s v="CALLE"/>
    <n v="21090026"/>
    <s v="CAC CUERNAVACA"/>
    <n v="8.1535241446725344"/>
    <n v="8.6919644183773244"/>
    <n v="1.7307008797653964"/>
    <n v="3"/>
    <n v="5"/>
    <n v="1"/>
    <n v="0"/>
    <n v="1"/>
    <n v="1"/>
    <n v="2"/>
    <n v="0"/>
    <n v="1150.875"/>
    <n v="0"/>
    <n v="2"/>
    <n v="3"/>
    <n v="209.23920321392677"/>
  </r>
  <r>
    <x v="1"/>
    <x v="1"/>
    <x v="11"/>
    <s v="OPERANDO"/>
    <s v="ESTANDAR"/>
    <s v="MORELOS"/>
    <s v="PLAZA"/>
    <n v="99090072"/>
    <s v="CAC DOMINGO DIEZ CUERNAVACA"/>
    <n v="3.0383415444770296"/>
    <n v="3.8844619745845566"/>
    <n v="0.7692003910068429"/>
    <n v="2"/>
    <n v="2"/>
    <n v="2"/>
    <n v="0"/>
    <n v="0"/>
    <n v="0"/>
    <n v="0"/>
    <n v="1"/>
    <n v="709.77599999999995"/>
    <n v="1"/>
    <n v="0"/>
    <n v="1"/>
    <n v="125.54318714429179"/>
  </r>
  <r>
    <x v="1"/>
    <x v="1"/>
    <x v="12"/>
    <s v="OPERANDO"/>
    <s v="ESTANDAR"/>
    <s v="HIDALGO"/>
    <s v="PLAZA"/>
    <n v="99090127"/>
    <s v="CAC EXPLANADA PACHUCA"/>
    <n v="1.0768805474095799"/>
    <n v="1.9614609970674495"/>
    <n v="0.38460019550342145"/>
    <n v="2"/>
    <n v="0"/>
    <n v="0"/>
    <n v="0"/>
    <n v="0"/>
    <n v="0"/>
    <n v="0"/>
    <n v="0"/>
    <n v="0"/>
    <n v="0"/>
    <n v="0"/>
    <n v="0"/>
    <n v="125.543187144291"/>
  </r>
  <r>
    <x v="1"/>
    <x v="1"/>
    <x v="11"/>
    <s v="OPERANDO"/>
    <s v="ELITE"/>
    <s v="MORELOS"/>
    <s v="PLAZA"/>
    <n v="99090090"/>
    <s v="CAC FORUM CUERNAVACA"/>
    <n v="2.7691214076246347"/>
    <n v="3.8844619745845566"/>
    <n v="0.7692003910068429"/>
    <n v="2"/>
    <n v="2"/>
    <n v="0"/>
    <n v="0"/>
    <n v="0"/>
    <n v="1"/>
    <n v="1"/>
    <n v="0"/>
    <n v="400.08599999999996"/>
    <n v="0"/>
    <n v="2"/>
    <n v="0"/>
    <n v="125.543187144291"/>
  </r>
  <r>
    <x v="1"/>
    <x v="1"/>
    <x v="5"/>
    <s v="OPERANDO"/>
    <s v="ELITE"/>
    <s v="CDMX"/>
    <s v="PLAZA"/>
    <n v="99090031"/>
    <s v="CAC GRAN SUR DF"/>
    <n v="2.076841055718476"/>
    <n v="8.6919644183773244"/>
    <n v="1.7307008797653964"/>
    <n v="2"/>
    <n v="7"/>
    <n v="2"/>
    <n v="0"/>
    <n v="0"/>
    <n v="3"/>
    <n v="2"/>
    <n v="0"/>
    <n v="1668.1409999999998"/>
    <n v="2"/>
    <n v="5"/>
    <n v="0"/>
    <n v="167.39203213926999"/>
  </r>
  <r>
    <x v="1"/>
    <x v="1"/>
    <x v="5"/>
    <s v="OPERANDO"/>
    <s v="ELITE"/>
    <s v="CDMX"/>
    <s v="CALLE"/>
    <n v="38090001"/>
    <s v="CAC INSURGENTES"/>
    <n v="2.1537610948191599"/>
    <n v="5.9613030303030321"/>
    <n v="1.1922606060606065"/>
    <n v="2"/>
    <n v="7"/>
    <n v="2"/>
    <n v="0"/>
    <n v="2"/>
    <n v="3"/>
    <n v="0"/>
    <n v="4"/>
    <n v="2061.5309999999999"/>
    <n v="4"/>
    <n v="3"/>
    <n v="0"/>
    <n v="125.54318714429179"/>
  </r>
  <r>
    <x v="1"/>
    <x v="1"/>
    <x v="13"/>
    <s v="OPERANDO"/>
    <s v="ELITE"/>
    <s v="EDO. MEXICO"/>
    <s v="PLAZA"/>
    <n v="21090032"/>
    <s v="CAC INTERLOMAS"/>
    <n v="1.2691806451612908"/>
    <n v="2.0383810361681336"/>
    <n v="0.42306021505376357"/>
    <n v="1"/>
    <n v="6"/>
    <n v="2"/>
    <n v="0"/>
    <n v="0"/>
    <n v="4"/>
    <n v="0"/>
    <n v="2"/>
    <n v="1200.2579999999998"/>
    <n v="0"/>
    <n v="6"/>
    <n v="0"/>
    <n v="16.739203213926999"/>
  </r>
  <r>
    <x v="1"/>
    <x v="1"/>
    <x v="13"/>
    <s v="OPERANDO"/>
    <s v="ELITE"/>
    <s v="EDO. MEXICO"/>
    <s v="PLAZA"/>
    <n v="99090062"/>
    <s v="CAC LA CUSPIDE"/>
    <n v="2.2691411534701866"/>
    <n v="3.1152615835777135"/>
    <n v="0.61536031280547432"/>
    <n v="0"/>
    <n v="6"/>
    <n v="2"/>
    <n v="0"/>
    <n v="1"/>
    <n v="3"/>
    <n v="0"/>
    <n v="3"/>
    <n v="1468.0979999999997"/>
    <n v="2"/>
    <n v="4"/>
    <n v="0"/>
    <n v="0"/>
  </r>
  <r>
    <x v="1"/>
    <x v="1"/>
    <x v="10"/>
    <s v="OPERANDO"/>
    <s v="ESTANDAR"/>
    <s v="CDMX"/>
    <s v="PLAZA"/>
    <n v="99090112"/>
    <s v="CAC LAS ANTENAS IZTAPALAPA"/>
    <n v="2.884501466275661"/>
    <n v="6.7689634408602171"/>
    <n v="1.3461006842619752"/>
    <n v="7"/>
    <n v="11"/>
    <n v="3"/>
    <n v="0"/>
    <n v="1"/>
    <n v="4"/>
    <n v="3"/>
    <n v="2"/>
    <n v="2384.6129999999998"/>
    <n v="1"/>
    <n v="9"/>
    <n v="1"/>
    <n v="477.06561767659809"/>
  </r>
  <r>
    <x v="1"/>
    <x v="1"/>
    <x v="9"/>
    <s v="OPERANDO"/>
    <s v="ELITE"/>
    <s v="EDO. MEXICO"/>
    <s v="PLAZA"/>
    <n v="99090027"/>
    <s v="CAC METEPEC EDO MEX"/>
    <n v="5.9228430107526906"/>
    <n v="7.3458637341153494"/>
    <n v="1.4614807429130015"/>
    <n v="10"/>
    <n v="6"/>
    <n v="3"/>
    <n v="0"/>
    <n v="0"/>
    <n v="0"/>
    <n v="3"/>
    <n v="1"/>
    <n v="1643.8679999999997"/>
    <n v="2"/>
    <n v="3"/>
    <n v="1"/>
    <n v="795.11131570137093"/>
  </r>
  <r>
    <x v="1"/>
    <x v="1"/>
    <x v="9"/>
    <s v="OPERANDO"/>
    <s v="ESTANDAR"/>
    <s v="EDO. MEXICO"/>
    <s v="CALLE"/>
    <n v="99090085"/>
    <s v="CAC MIGUEL HIDALGO TOLUCA"/>
    <n v="2.884501466275661"/>
    <n v="3.2691016617790822"/>
    <n v="0.65382033235581649"/>
    <n v="2"/>
    <n v="8"/>
    <n v="5"/>
    <n v="0"/>
    <n v="0"/>
    <n v="2"/>
    <n v="1"/>
    <n v="1"/>
    <n v="1650.5639999999996"/>
    <n v="0"/>
    <n v="7"/>
    <n v="1"/>
    <n v="125.543187144291"/>
  </r>
  <r>
    <x v="1"/>
    <x v="1"/>
    <x v="12"/>
    <s v="OPERANDO"/>
    <s v="ESTANDAR"/>
    <s v="EDO. MEXICO"/>
    <s v="PLAZA"/>
    <n v="99090064"/>
    <s v="CAC PATIO ECATEPEC"/>
    <n v="3.6152418377321616"/>
    <n v="4.8459624633431106"/>
    <n v="0.96150048875855365"/>
    <n v="6"/>
    <n v="9"/>
    <n v="4"/>
    <n v="0"/>
    <n v="1"/>
    <n v="2"/>
    <n v="2"/>
    <n v="1"/>
    <n v="2193.7769999999996"/>
    <n v="2"/>
    <n v="7"/>
    <n v="0"/>
    <n v="376.62956143287539"/>
  </r>
  <r>
    <x v="1"/>
    <x v="1"/>
    <x v="10"/>
    <s v="OPERANDO"/>
    <s v="ESTANDAR"/>
    <s v="EDO. MEXICO"/>
    <s v="PLAZA"/>
    <n v="99090024"/>
    <s v="CAC PLAZA ARAGON EDO MEX"/>
    <n v="7.0381835777126129"/>
    <n v="17.576228934506361"/>
    <n v="3.4998617790811353"/>
    <n v="13"/>
    <n v="12"/>
    <n v="6"/>
    <n v="0"/>
    <n v="0"/>
    <n v="4"/>
    <n v="2"/>
    <n v="1"/>
    <n v="2793.9059999999995"/>
    <n v="2"/>
    <n v="10"/>
    <n v="0"/>
    <n v="845.32557750250987"/>
  </r>
  <r>
    <x v="1"/>
    <x v="1"/>
    <x v="10"/>
    <s v="OPERANDO"/>
    <s v="ESTANDAR"/>
    <s v="EDO. MEXICO"/>
    <s v="PLAZA"/>
    <n v="99090069"/>
    <s v="CAC PLAZA CENTRO CHALCO"/>
    <n v="6.1151431085044008"/>
    <n v="8.8458044965786939"/>
    <n v="1.7691608993157386"/>
    <n v="7"/>
    <n v="5"/>
    <n v="2"/>
    <n v="0"/>
    <n v="0"/>
    <n v="0"/>
    <n v="3"/>
    <n v="0"/>
    <n v="1100.655"/>
    <n v="0"/>
    <n v="3"/>
    <n v="2"/>
    <n v="585.87127552728373"/>
  </r>
  <r>
    <x v="1"/>
    <x v="1"/>
    <x v="6"/>
    <s v="OPERANDO"/>
    <s v="ELITE"/>
    <s v="CDMX"/>
    <s v="PLAZA"/>
    <n v="99090026"/>
    <s v="CAC PLAZA LINDAVISTA"/>
    <n v="2.4229812316715553"/>
    <n v="10.576505376344089"/>
    <n v="2.1153010752688179"/>
    <n v="4"/>
    <n v="11"/>
    <n v="4"/>
    <n v="0"/>
    <n v="2"/>
    <n v="2"/>
    <n v="3"/>
    <n v="1"/>
    <n v="2434.8329999999996"/>
    <n v="1"/>
    <n v="8"/>
    <n v="2"/>
    <n v="251.08637428858356"/>
  </r>
  <r>
    <x v="1"/>
    <x v="1"/>
    <x v="9"/>
    <s v="OPERANDO"/>
    <s v="ESTANDAR"/>
    <s v="EDO. MEXICO"/>
    <s v="CALLE"/>
    <n v="99090066"/>
    <s v="CAC PLAZA MIA ZINACANTEPEC"/>
    <n v="2.5768213098729236"/>
    <n v="2.7691214076246347"/>
    <n v="0.53844027370478997"/>
    <n v="2"/>
    <n v="1"/>
    <n v="0"/>
    <n v="0"/>
    <n v="0"/>
    <n v="1"/>
    <n v="0"/>
    <n v="0"/>
    <n v="200.04299999999998"/>
    <n v="0"/>
    <n v="1"/>
    <n v="0"/>
    <n v="167.39203213926999"/>
  </r>
  <r>
    <x v="1"/>
    <x v="1"/>
    <x v="12"/>
    <s v="OPERANDO"/>
    <s v="ESTANDAR"/>
    <s v="HIDALGO"/>
    <s v="PLAZA"/>
    <n v="21090018"/>
    <s v="CAC PLAZA PATIO PACHUCA"/>
    <n v="5.9997630498533745"/>
    <n v="6.1536031280547432"/>
    <n v="1.2307206256109486"/>
    <n v="8"/>
    <n v="4"/>
    <n v="1"/>
    <n v="0"/>
    <n v="0"/>
    <n v="2"/>
    <n v="1"/>
    <n v="1"/>
    <n v="1109.8619999999999"/>
    <n v="1"/>
    <n v="2"/>
    <n v="1"/>
    <n v="544.02159357214532"/>
  </r>
  <r>
    <x v="1"/>
    <x v="1"/>
    <x v="5"/>
    <s v="OPERANDO"/>
    <s v="ELITE"/>
    <s v="CDMX"/>
    <s v="PLAZA"/>
    <n v="99090075"/>
    <s v="CAC PORTAL SAN ANGEL"/>
    <n v="1.846080938416423"/>
    <n v="5.0767225806451632"/>
    <n v="0.99996050830889582"/>
    <n v="3"/>
    <n v="1"/>
    <n v="1"/>
    <n v="0"/>
    <n v="0"/>
    <n v="0"/>
    <n v="0"/>
    <n v="0"/>
    <n v="200.04299999999998"/>
    <n v="0"/>
    <n v="1"/>
    <n v="0"/>
    <n v="209.23920321392677"/>
  </r>
  <r>
    <x v="1"/>
    <x v="1"/>
    <x v="13"/>
    <s v="OPERANDO"/>
    <s v="ELITE"/>
    <s v="CDMX"/>
    <s v="PLAZA"/>
    <n v="21090014"/>
    <s v="CAC ROSARIO"/>
    <n v="2.8075814271749766"/>
    <n v="8.0766041055718496"/>
    <n v="1.6153208211143701"/>
    <n v="5"/>
    <n v="11"/>
    <n v="8"/>
    <n v="1"/>
    <n v="1"/>
    <n v="0"/>
    <n v="1"/>
    <n v="2"/>
    <n v="2535.2730000000001"/>
    <n v="1"/>
    <n v="6"/>
    <n v="4"/>
    <n v="418.47924338801374"/>
  </r>
  <r>
    <x v="1"/>
    <x v="1"/>
    <x v="7"/>
    <s v="OPERANDO"/>
    <s v="ESTANDAR"/>
    <s v="EDO. MEXICO"/>
    <s v="PLAZA"/>
    <n v="38090003"/>
    <s v="CAC SAN MARCOS CUAUTITLAN"/>
    <n v="5.6536228739002956"/>
    <n v="10.768805474095801"/>
    <n v="2.1537610948191599"/>
    <n v="8"/>
    <n v="12"/>
    <n v="2"/>
    <n v="0"/>
    <n v="1"/>
    <n v="4"/>
    <n v="5"/>
    <n v="0"/>
    <n v="2768.7959999999998"/>
    <n v="2"/>
    <n v="8"/>
    <n v="2"/>
    <n v="569.13207231335673"/>
  </r>
  <r>
    <x v="1"/>
    <x v="1"/>
    <x v="13"/>
    <s v="OPERANDO"/>
    <s v="ELITE"/>
    <s v="EDO. MEXICO"/>
    <s v="CALLE"/>
    <n v="38090002"/>
    <s v="CAC SATELITE EDO MEX"/>
    <n v="4.0767620723362672"/>
    <n v="8.8458044965786939"/>
    <n v="1.7691608993157386"/>
    <n v="3"/>
    <n v="10"/>
    <n v="2"/>
    <n v="0"/>
    <n v="2"/>
    <n v="5"/>
    <n v="1"/>
    <n v="4"/>
    <n v="2636.5499999999993"/>
    <n v="4"/>
    <n v="4"/>
    <n v="2"/>
    <n v="251.08804820890498"/>
  </r>
  <r>
    <x v="1"/>
    <x v="1"/>
    <x v="6"/>
    <s v="OPERANDO"/>
    <s v="ESTANDAR"/>
    <s v="EDO. MEXICO"/>
    <s v="PLAZA"/>
    <n v="99090029"/>
    <s v="CAC TEXCOCO"/>
    <n v="5.7305429130009795"/>
    <n v="10.999565591397854"/>
    <n v="2.1922211143695023"/>
    <n v="7"/>
    <n v="14"/>
    <n v="5"/>
    <n v="0"/>
    <n v="3"/>
    <n v="4"/>
    <n v="2"/>
    <n v="1"/>
    <n v="3085.1820000000002"/>
    <n v="1"/>
    <n v="10"/>
    <n v="3"/>
    <n v="510.54402410445078"/>
  </r>
  <r>
    <x v="1"/>
    <x v="1"/>
    <x v="10"/>
    <s v="OPERANDO"/>
    <s v="ELITE"/>
    <s v="CDMX"/>
    <s v="PLAZA"/>
    <n v="99090025"/>
    <s v="CAC TEZONTLE"/>
    <n v="6.5766633431085069"/>
    <n v="20.306890322580653"/>
    <n v="4.0767620723362672"/>
    <n v="17"/>
    <n v="10"/>
    <n v="5"/>
    <n v="0"/>
    <n v="0"/>
    <n v="3"/>
    <n v="2"/>
    <n v="1"/>
    <n v="2318.4899999999998"/>
    <n v="2"/>
    <n v="7"/>
    <n v="1"/>
    <n v="1339.1337462336774"/>
  </r>
  <r>
    <x v="1"/>
    <x v="1"/>
    <x v="7"/>
    <s v="OPERANDO"/>
    <s v="ESTANDAR"/>
    <s v="EDO. MEXICO"/>
    <s v="CALLE"/>
    <n v="99090115"/>
    <s v="CAC TLALNEPANTLA CENTRO"/>
    <n v="2.6922013685239503"/>
    <n v="3.0768015640273716"/>
    <n v="0.61536031280547432"/>
    <n v="0"/>
    <n v="5"/>
    <n v="1"/>
    <n v="0"/>
    <n v="2"/>
    <n v="1"/>
    <n v="1"/>
    <n v="0"/>
    <n v="1000.2149999999999"/>
    <n v="0"/>
    <n v="5"/>
    <n v="0"/>
    <n v="0"/>
  </r>
  <r>
    <x v="1"/>
    <x v="1"/>
    <x v="13"/>
    <s v="OPERANDO"/>
    <s v="ELITE"/>
    <s v="CDMX"/>
    <s v="CALLE"/>
    <n v="21090008"/>
    <s v="CAC TORRE TEMM"/>
    <n v="1.3461006842619752"/>
    <n v="1.9999210166177916"/>
    <n v="0.38460019550342145"/>
    <n v="1"/>
    <n v="2"/>
    <n v="2"/>
    <n v="0"/>
    <n v="0"/>
    <n v="0"/>
    <n v="0"/>
    <n v="1"/>
    <n v="450.30599999999998"/>
    <n v="0"/>
    <n v="1"/>
    <n v="1"/>
    <n v="125.54402410445201"/>
  </r>
  <r>
    <x v="1"/>
    <x v="1"/>
    <x v="11"/>
    <s v="OPERANDO"/>
    <s v="ESTANDAR"/>
    <s v="MORELOS"/>
    <s v="PLAZA"/>
    <n v="99090068"/>
    <s v="CAC WALMART JIUTEPEC"/>
    <n v="4.3075221896383198"/>
    <n v="4.8075024437927683"/>
    <n v="0.96150048875855365"/>
    <n v="3"/>
    <n v="3"/>
    <n v="1"/>
    <n v="0"/>
    <n v="1"/>
    <n v="0"/>
    <n v="1"/>
    <n v="0"/>
    <n v="734.04899999999998"/>
    <n v="1"/>
    <n v="2"/>
    <n v="0"/>
    <n v="251.08804820890498"/>
  </r>
  <r>
    <x v="1"/>
    <x v="1"/>
    <x v="5"/>
    <s v="OPERANDO"/>
    <s v="ESTANDAR"/>
    <s v="CDMX"/>
    <s v="PLAZA"/>
    <n v="99090079"/>
    <s v="ISLA PARQUE DELTA"/>
    <n v="0.38460019550342145"/>
    <n v="1.0768805474095799"/>
    <n v="0.23076011730205287"/>
    <n v="0"/>
    <n v="1"/>
    <n v="0"/>
    <n v="0"/>
    <n v="0"/>
    <n v="1"/>
    <n v="0"/>
    <n v="0"/>
    <n v="200.04299999999998"/>
    <n v="0"/>
    <n v="1"/>
    <n v="0"/>
    <n v="0"/>
  </r>
  <r>
    <x v="1"/>
    <x v="1"/>
    <x v="6"/>
    <s v="OPERANDO"/>
    <s v="ESTANDAR"/>
    <s v="CDMX"/>
    <s v="PLAZA"/>
    <n v="99090110"/>
    <s v="ISLA PARQUE LINDAVISTA"/>
    <n v="1.1538005865102643"/>
    <n v="1.3845607038123173"/>
    <n v="0.26922013685239499"/>
    <n v="1"/>
    <n v="1"/>
    <n v="0"/>
    <n v="0"/>
    <n v="0"/>
    <n v="1"/>
    <n v="0"/>
    <n v="1"/>
    <n v="200.04299999999998"/>
    <n v="0"/>
    <n v="1"/>
    <n v="0"/>
    <n v="83.696016069634993"/>
  </r>
  <r>
    <x v="1"/>
    <x v="1"/>
    <x v="10"/>
    <s v="OPERANDO"/>
    <s v="ESTANDAR"/>
    <s v="CDMX"/>
    <s v="PLAZA"/>
    <n v="99090080"/>
    <s v="ISLA PARQUE TEZONTLE"/>
    <n v="1.5384007820136858"/>
    <n v="1.6922408602150543"/>
    <n v="0.34614017595307933"/>
    <n v="2"/>
    <n v="3"/>
    <n v="3"/>
    <n v="0"/>
    <n v="0"/>
    <n v="0"/>
    <n v="0"/>
    <n v="0"/>
    <n v="1043.7389999999998"/>
    <n v="2"/>
    <n v="0"/>
    <n v="1"/>
    <n v="167.39203213926999"/>
  </r>
  <r>
    <x v="1"/>
    <x v="1"/>
    <x v="13"/>
    <s v="OPERANDO"/>
    <s v="ESTANDAR"/>
    <s v="EDO. MEXICO"/>
    <s v="PLAZA"/>
    <n v="99090081"/>
    <s v="ISLA PARQUE TOREO"/>
    <n v="0.15384007820136858"/>
    <n v="1.6922408602150543"/>
    <n v="0.34614017595307933"/>
    <n v="0"/>
    <n v="0"/>
    <n v="0"/>
    <n v="0"/>
    <n v="0"/>
    <n v="0"/>
    <n v="0"/>
    <n v="0"/>
    <n v="0"/>
    <n v="0"/>
    <n v="0"/>
    <n v="0"/>
    <n v="0"/>
  </r>
  <r>
    <x v="1"/>
    <x v="1"/>
    <x v="8"/>
    <s v="OPERANDO"/>
    <s v="ESTANDAR"/>
    <s v="CDMX"/>
    <s v="PLAZA"/>
    <n v="99090078"/>
    <s v="ISLA REFORMA 222"/>
    <n v="0.65382033235581649"/>
    <n v="1.3461006842619752"/>
    <n v="0.26922013685239499"/>
    <n v="2"/>
    <n v="2"/>
    <n v="1"/>
    <n v="0"/>
    <n v="1"/>
    <n v="0"/>
    <n v="0"/>
    <n v="0"/>
    <n v="400.08599999999996"/>
    <n v="0"/>
    <n v="2"/>
    <n v="0"/>
    <n v="125.54318714429179"/>
  </r>
  <r>
    <x v="1"/>
    <x v="1"/>
    <x v="13"/>
    <s v="OPERANDO"/>
    <s v="ESTANDAR"/>
    <s v="CDMX"/>
    <s v="PLAZA"/>
    <n v="21090035"/>
    <s v="MINI CAC CENTRO CUAJIMALPA"/>
    <n v="1.2691806451612908"/>
    <n v="1.5384007820136858"/>
    <n v="0.30768015640273716"/>
    <n v="2"/>
    <n v="0"/>
    <n v="0"/>
    <n v="0"/>
    <n v="0"/>
    <n v="0"/>
    <n v="0"/>
    <n v="0"/>
    <n v="0"/>
    <n v="0"/>
    <n v="0"/>
    <n v="0"/>
    <n v="100.43521928356201"/>
  </r>
  <r>
    <x v="1"/>
    <x v="1"/>
    <x v="11"/>
    <s v="OPERANDO"/>
    <s v="ESTANDAR"/>
    <s v="GUERRERO"/>
    <s v="CALLE"/>
    <n v="21090046"/>
    <s v="MINI CAC CHILPANCINGO"/>
    <n v="2.0383810361681336"/>
    <n v="1.5384007820136858"/>
    <n v="0.30768015640273716"/>
    <n v="1"/>
    <n v="2"/>
    <n v="2"/>
    <n v="0"/>
    <n v="0"/>
    <n v="0"/>
    <n v="0"/>
    <n v="2"/>
    <n v="400.08599999999996"/>
    <n v="0"/>
    <n v="2"/>
    <n v="0"/>
    <n v="83.696016069634993"/>
  </r>
  <r>
    <x v="1"/>
    <x v="1"/>
    <x v="13"/>
    <s v="OPERANDO"/>
    <s v="ESTANDAR"/>
    <s v="EDO. MEXICO"/>
    <s v="PLAZA"/>
    <n v="21090031"/>
    <s v="MINI CAC CITY SHOP"/>
    <n v="1.0768805474095799"/>
    <n v="1.5384007820136858"/>
    <n v="0.30768015640273716"/>
    <n v="0"/>
    <n v="1"/>
    <n v="1"/>
    <n v="0"/>
    <n v="0"/>
    <n v="0"/>
    <n v="0"/>
    <n v="0"/>
    <n v="200.04299999999998"/>
    <n v="0"/>
    <n v="1"/>
    <n v="0"/>
    <n v="0"/>
  </r>
  <r>
    <x v="1"/>
    <x v="1"/>
    <x v="5"/>
    <s v="OPERANDO"/>
    <s v="ESTANDAR"/>
    <s v="CDMX"/>
    <s v="PLAZA"/>
    <n v="21090045"/>
    <s v="MINI CAC COPILCO (PLAZA MANZANA)"/>
    <n v="0.84612043010752713"/>
    <n v="0.7692003910068429"/>
    <n v="0.15384007820136858"/>
    <n v="0"/>
    <n v="1"/>
    <n v="1"/>
    <n v="0"/>
    <n v="0"/>
    <n v="0"/>
    <n v="0"/>
    <n v="0"/>
    <n v="200.04299999999998"/>
    <n v="0"/>
    <n v="1"/>
    <n v="0"/>
    <n v="0"/>
  </r>
  <r>
    <x v="1"/>
    <x v="1"/>
    <x v="11"/>
    <s v="OPERANDO"/>
    <s v="ESTANDAR"/>
    <s v="MORELOS"/>
    <s v="CALLE"/>
    <n v="99090058"/>
    <s v="MINI CAC CUAUTLA"/>
    <n v="3.8075419354838722"/>
    <n v="3.0768015640273716"/>
    <n v="0.61536031280547432"/>
    <n v="2"/>
    <n v="6"/>
    <n v="1"/>
    <n v="0"/>
    <n v="1"/>
    <n v="3"/>
    <n v="1"/>
    <n v="1"/>
    <n v="1459.7279999999998"/>
    <n v="1"/>
    <n v="5"/>
    <n v="0"/>
    <n v="125.54318714429179"/>
  </r>
  <r>
    <x v="1"/>
    <x v="1"/>
    <x v="6"/>
    <s v="OPERANDO"/>
    <s v="ESTANDAR"/>
    <s v="CDMX"/>
    <s v="PLAZA"/>
    <n v="99090103"/>
    <s v="MINI CAC ENCUENTRO FORTUNA"/>
    <n v="0.92304046920821148"/>
    <n v="1.3845607038123173"/>
    <n v="0.26922013685239499"/>
    <n v="0"/>
    <n v="0"/>
    <n v="0"/>
    <n v="0"/>
    <n v="0"/>
    <n v="0"/>
    <n v="0"/>
    <n v="0"/>
    <n v="0"/>
    <n v="0"/>
    <n v="0"/>
    <n v="0"/>
    <n v="0"/>
  </r>
  <r>
    <x v="1"/>
    <x v="1"/>
    <x v="13"/>
    <s v="OPERANDO"/>
    <s v="ELITE"/>
    <s v="EDO. MEXICO"/>
    <s v="PLAZA"/>
    <n v="99090077"/>
    <s v="MINI CAC GALERIAS ATIZAPAN"/>
    <n v="0.19230009775171072"/>
    <n v="2.2306811339198442"/>
    <n v="0.46152023460410574"/>
    <n v="1"/>
    <n v="2"/>
    <n v="1"/>
    <n v="0"/>
    <n v="0"/>
    <n v="0"/>
    <n v="1"/>
    <n v="0"/>
    <n v="400.08599999999996"/>
    <n v="0"/>
    <n v="2"/>
    <n v="0"/>
    <n v="83.696016069634993"/>
  </r>
  <r>
    <x v="1"/>
    <x v="1"/>
    <x v="12"/>
    <s v="OPERANDO"/>
    <s v="ESTANDAR"/>
    <s v="HIDALGO"/>
    <s v="PLAZA"/>
    <n v="99090093"/>
    <s v="MINI CAC GALERIAS PACHUCA"/>
    <n v="1.2307206256109486"/>
    <n v="1.6922408602150543"/>
    <n v="0.34614017595307933"/>
    <n v="3"/>
    <n v="1"/>
    <n v="0"/>
    <n v="0"/>
    <n v="0"/>
    <n v="0"/>
    <n v="1"/>
    <n v="0"/>
    <n v="200.04299999999998"/>
    <n v="0"/>
    <n v="1"/>
    <n v="0"/>
    <n v="209.23920321392677"/>
  </r>
  <r>
    <x v="1"/>
    <x v="1"/>
    <x v="11"/>
    <s v="OPERANDO"/>
    <s v="ESTANDAR"/>
    <s v="GUERRERO"/>
    <s v="PLAZA"/>
    <n v="21090028"/>
    <s v="MINI CAC GRAN PLAZA ACAPULCO"/>
    <n v="1.4614807429130015"/>
    <n v="1.5384007820136858"/>
    <n v="0.30768015640273716"/>
    <n v="0"/>
    <n v="0"/>
    <n v="0"/>
    <n v="0"/>
    <n v="0"/>
    <n v="0"/>
    <n v="0"/>
    <n v="0"/>
    <n v="0"/>
    <n v="0"/>
    <n v="0"/>
    <n v="0"/>
    <n v="0"/>
  </r>
  <r>
    <x v="1"/>
    <x v="1"/>
    <x v="6"/>
    <s v="OPERANDO"/>
    <s v="ESTANDAR"/>
    <s v="CDMX"/>
    <s v="PLAZA"/>
    <n v="99090059"/>
    <s v="MINI CAC INSURGENTES II"/>
    <n v="0.65382033235581649"/>
    <n v="1.5384007820136858"/>
    <n v="0.30768015640273716"/>
    <n v="0"/>
    <n v="1"/>
    <n v="0"/>
    <n v="0"/>
    <n v="0"/>
    <n v="1"/>
    <n v="0"/>
    <n v="1"/>
    <n v="200.04299999999998"/>
    <n v="0"/>
    <n v="1"/>
    <n v="0"/>
    <n v="0"/>
  </r>
  <r>
    <x v="1"/>
    <x v="1"/>
    <x v="5"/>
    <s v="OPERANDO"/>
    <s v="ESTANDAR"/>
    <s v="CDMX"/>
    <s v="PLAZA"/>
    <n v="99090118"/>
    <s v="MINI CAC LAS AGUILAS ALVARO OBREGON"/>
    <n v="1.5384007820136858"/>
    <n v="2.3076011730205286"/>
    <n v="0.46152023460410574"/>
    <n v="4"/>
    <n v="1"/>
    <n v="0"/>
    <n v="0"/>
    <n v="0"/>
    <n v="1"/>
    <n v="0"/>
    <n v="0"/>
    <n v="250.26300000000001"/>
    <n v="0"/>
    <n v="0"/>
    <n v="1"/>
    <n v="209.23752929360461"/>
  </r>
  <r>
    <x v="1"/>
    <x v="1"/>
    <x v="7"/>
    <s v="OPERANDO"/>
    <s v="ESTANDAR"/>
    <s v="EDO. MEXICO"/>
    <s v="PLAZA"/>
    <n v="99090117"/>
    <s v="MINI CAC LAS TIENDAS DE SAN ESTEBAN NAUCALPAN"/>
    <n v="1.307640664711633"/>
    <n v="1.9230009775171073"/>
    <n v="0.38460019550342145"/>
    <n v="3"/>
    <n v="1"/>
    <n v="0"/>
    <n v="0"/>
    <n v="0"/>
    <n v="0"/>
    <n v="1"/>
    <n v="1"/>
    <n v="200.04299999999998"/>
    <n v="0"/>
    <n v="1"/>
    <n v="0"/>
    <n v="217.60964178105098"/>
  </r>
  <r>
    <x v="1"/>
    <x v="1"/>
    <x v="9"/>
    <s v="OPERANDO"/>
    <s v="ESTANDAR"/>
    <s v="EDO. MEXICO"/>
    <s v="PLAZA"/>
    <n v="21090047"/>
    <s v="MINI CAC LERMA"/>
    <n v="1.2691806451612908"/>
    <n v="1.1538005865102643"/>
    <n v="0.23076011730205287"/>
    <n v="3"/>
    <n v="1"/>
    <n v="0"/>
    <n v="0"/>
    <n v="0"/>
    <n v="0"/>
    <n v="1"/>
    <n v="0"/>
    <n v="200.04299999999998"/>
    <n v="0"/>
    <n v="1"/>
    <n v="0"/>
    <n v="167.39203213926999"/>
  </r>
  <r>
    <x v="1"/>
    <x v="1"/>
    <x v="7"/>
    <s v="OPERANDO"/>
    <s v="ESTANDAR"/>
    <s v="EDO. MEXICO"/>
    <s v="PLAZA"/>
    <n v="21090029"/>
    <s v="MINI CAC LUNA PARK"/>
    <n v="1.4614807429130015"/>
    <n v="2.3076011730205286"/>
    <n v="0.46152023460410574"/>
    <n v="6"/>
    <n v="1"/>
    <n v="1"/>
    <n v="0"/>
    <n v="0"/>
    <n v="0"/>
    <n v="0"/>
    <n v="0"/>
    <n v="250.26300000000001"/>
    <n v="0"/>
    <n v="0"/>
    <n v="1"/>
    <n v="460.32725142283095"/>
  </r>
  <r>
    <x v="1"/>
    <x v="1"/>
    <x v="9"/>
    <s v="OPERANDO"/>
    <s v="ESTANDAR"/>
    <s v="EDO. MEXICO"/>
    <s v="CALLE"/>
    <n v="21090033"/>
    <s v="MINI CAC MARIANO MATAMOROS"/>
    <n v="3.8460019550342146"/>
    <n v="4.2306021505376359"/>
    <n v="0.84612043010752713"/>
    <n v="3"/>
    <n v="9"/>
    <n v="6"/>
    <n v="0"/>
    <n v="1"/>
    <n v="0"/>
    <n v="2"/>
    <n v="2"/>
    <n v="1934.3069999999998"/>
    <n v="1"/>
    <n v="8"/>
    <n v="0"/>
    <n v="251.08804820890498"/>
  </r>
  <r>
    <x v="1"/>
    <x v="1"/>
    <x v="12"/>
    <s v="OPERANDO"/>
    <s v="ESTANDAR"/>
    <s v="EDO. MEXICO"/>
    <s v="PLAZA"/>
    <n v="21090040"/>
    <s v="MINI CAC NICOLAS ROMERO"/>
    <n v="3.4998617790811353"/>
    <n v="1.9230009775171073"/>
    <n v="0.38460019550342145"/>
    <n v="2"/>
    <n v="2"/>
    <n v="2"/>
    <n v="0"/>
    <n v="0"/>
    <n v="0"/>
    <n v="0"/>
    <n v="2"/>
    <n v="400.08599999999996"/>
    <n v="0"/>
    <n v="2"/>
    <n v="0"/>
    <n v="167.39203213926999"/>
  </r>
  <r>
    <x v="1"/>
    <x v="1"/>
    <x v="12"/>
    <s v="OPERANDO"/>
    <s v="ESTANDAR"/>
    <s v="HIDALGO"/>
    <s v="PLAZA"/>
    <n v="99090057"/>
    <s v="MINI CAC PACHUCA"/>
    <n v="3.0383415444770296"/>
    <n v="1.6922408602150543"/>
    <n v="0.34614017595307933"/>
    <n v="5"/>
    <n v="2"/>
    <n v="2"/>
    <n v="0"/>
    <n v="0"/>
    <n v="0"/>
    <n v="0"/>
    <n v="1"/>
    <n v="400.08599999999996"/>
    <n v="0"/>
    <n v="2"/>
    <n v="0"/>
    <n v="334.78239035821855"/>
  </r>
  <r>
    <x v="1"/>
    <x v="1"/>
    <x v="6"/>
    <s v="OPERANDO"/>
    <s v="ESTANDAR"/>
    <s v="CDMX"/>
    <s v="PLAZA"/>
    <n v="99090071"/>
    <s v="MINI CAC PARQUE VIA VALLEJO"/>
    <n v="1.0768805474095799"/>
    <n v="1.1538005865102643"/>
    <n v="0.23076011730205287"/>
    <n v="1"/>
    <n v="2"/>
    <n v="0"/>
    <n v="0"/>
    <n v="1"/>
    <n v="1"/>
    <n v="0"/>
    <n v="0"/>
    <n v="584.226"/>
    <n v="1"/>
    <n v="0"/>
    <n v="1"/>
    <n v="83.696016069634993"/>
  </r>
  <r>
    <x v="1"/>
    <x v="1"/>
    <x v="6"/>
    <s v="OPERANDO"/>
    <s v="ESTANDAR"/>
    <s v="CDMX"/>
    <s v="PLAZA"/>
    <n v="99090074"/>
    <s v="MINI CAC PASAJE FERRERIA AZCAPOTZALCO"/>
    <n v="0.53844027370478997"/>
    <n v="1.1538005865102643"/>
    <n v="0.23076011730205287"/>
    <n v="0"/>
    <n v="1"/>
    <n v="0"/>
    <n v="0"/>
    <n v="0"/>
    <n v="1"/>
    <n v="0"/>
    <n v="0"/>
    <n v="200.04299999999998"/>
    <n v="0"/>
    <n v="1"/>
    <n v="0"/>
    <n v="0"/>
  </r>
  <r>
    <x v="1"/>
    <x v="1"/>
    <x v="9"/>
    <s v="OPERANDO"/>
    <s v="ESTANDAR"/>
    <s v="EDO. MEXICO"/>
    <s v="PLAZA"/>
    <n v="99090063"/>
    <s v="MINI CAC PASEO EL SOL TOLUCA"/>
    <n v="0.69228035190615866"/>
    <n v="1.1538005865102643"/>
    <n v="0.23076011730205287"/>
    <n v="0"/>
    <n v="0"/>
    <n v="0"/>
    <n v="0"/>
    <n v="0"/>
    <n v="0"/>
    <n v="0"/>
    <n v="0"/>
    <n v="0"/>
    <n v="0"/>
    <n v="0"/>
    <n v="0"/>
    <n v="0"/>
  </r>
  <r>
    <x v="1"/>
    <x v="1"/>
    <x v="5"/>
    <s v="OPERANDO"/>
    <s v="ESTANDAR"/>
    <s v="CDMX"/>
    <s v="PLAZA"/>
    <n v="99090123"/>
    <s v="MINI CAC PATIO REVOLUCION"/>
    <n v="1.6153208211143701"/>
    <n v="1.9230009775171073"/>
    <n v="0.38460019550342145"/>
    <n v="0"/>
    <n v="2"/>
    <n v="2"/>
    <n v="0"/>
    <n v="0"/>
    <n v="0"/>
    <n v="0"/>
    <n v="0"/>
    <n v="709.77599999999995"/>
    <n v="1"/>
    <n v="0"/>
    <n v="1"/>
    <n v="0"/>
  </r>
  <r>
    <x v="1"/>
    <x v="1"/>
    <x v="12"/>
    <s v="OPERANDO"/>
    <s v="ESTANDAR"/>
    <s v="HIDALGO"/>
    <s v="CALLE"/>
    <n v="21090034"/>
    <s v="MINI CAC PATIO TULANCINGO"/>
    <n v="2.5768213098729236"/>
    <n v="1.846080938416423"/>
    <n v="0.38460019550342145"/>
    <n v="6"/>
    <n v="2"/>
    <n v="2"/>
    <n v="0"/>
    <n v="0"/>
    <n v="0"/>
    <n v="0"/>
    <n v="1"/>
    <n v="400.08599999999996"/>
    <n v="0"/>
    <n v="2"/>
    <n v="0"/>
    <n v="376.6295614328738"/>
  </r>
  <r>
    <x v="1"/>
    <x v="1"/>
    <x v="11"/>
    <s v="OPERANDO"/>
    <s v="ESTANDAR"/>
    <s v="MORELOS"/>
    <s v="PLAZA"/>
    <n v="21090039"/>
    <s v="MINI CAC PLAZA ATRIOS"/>
    <n v="1.6922408602150543"/>
    <n v="1.5384007820136858"/>
    <n v="0.30768015640273716"/>
    <n v="0"/>
    <n v="1"/>
    <n v="0"/>
    <n v="0"/>
    <n v="0"/>
    <n v="1"/>
    <n v="0"/>
    <n v="0"/>
    <n v="200.04299999999998"/>
    <n v="0"/>
    <n v="1"/>
    <n v="0"/>
    <n v="0"/>
  </r>
  <r>
    <x v="1"/>
    <x v="1"/>
    <x v="11"/>
    <s v="OPERANDO"/>
    <s v="ELITE"/>
    <s v="MORELOS"/>
    <s v="PLAZA"/>
    <n v="99090099"/>
    <s v="MINI CAC PLAZA AVERANDA CUERNAVACA"/>
    <n v="1.3461006842619752"/>
    <n v="1.5384007820136858"/>
    <n v="0.30768015640273716"/>
    <n v="0"/>
    <n v="1"/>
    <n v="0"/>
    <n v="0"/>
    <n v="0"/>
    <n v="0"/>
    <n v="1"/>
    <n v="0"/>
    <n v="200.04299999999998"/>
    <n v="0"/>
    <n v="1"/>
    <n v="0"/>
    <n v="0"/>
  </r>
  <r>
    <x v="1"/>
    <x v="1"/>
    <x v="7"/>
    <s v="OPERANDO"/>
    <s v="ESTANDAR"/>
    <s v="EDO. MEXICO"/>
    <s v="PLAZA"/>
    <n v="99090070"/>
    <s v="MINI CAC PLAZA CAÑADA HUEHUETOCA"/>
    <n v="2.1922211143695023"/>
    <n v="2.3076011730205286"/>
    <n v="0.46152023460410574"/>
    <n v="1"/>
    <n v="4"/>
    <n v="0"/>
    <n v="0"/>
    <n v="0"/>
    <n v="0"/>
    <n v="4"/>
    <n v="0"/>
    <n v="800.17199999999991"/>
    <n v="0"/>
    <n v="4"/>
    <n v="0"/>
    <n v="41.847171074656799"/>
  </r>
  <r>
    <x v="1"/>
    <x v="1"/>
    <x v="7"/>
    <s v="OPERANDO"/>
    <s v="ESTANDAR"/>
    <s v="EDO. MEXICO"/>
    <s v="PLAZA"/>
    <n v="99090084"/>
    <s v="MINI CAC PLAZA COACALCO"/>
    <n v="2.076841055718476"/>
    <n v="2.3076011730205286"/>
    <n v="0.46152023460410574"/>
    <n v="1"/>
    <n v="1"/>
    <n v="0"/>
    <n v="0"/>
    <n v="0"/>
    <n v="1"/>
    <n v="0"/>
    <n v="0"/>
    <n v="200.04299999999998"/>
    <n v="0"/>
    <n v="1"/>
    <n v="0"/>
    <n v="41.847171074656799"/>
  </r>
  <r>
    <x v="1"/>
    <x v="1"/>
    <x v="12"/>
    <s v="OPERANDO"/>
    <s v="ESTANDAR"/>
    <s v="HIDALGO"/>
    <s v="CALLE"/>
    <n v="21090027"/>
    <s v="MINI CAC PLAZA DEL RIO TEPEJI"/>
    <n v="1.6153208211143701"/>
    <n v="1.5384007820136858"/>
    <n v="0.30768015640273716"/>
    <n v="0"/>
    <n v="1"/>
    <n v="1"/>
    <n v="0"/>
    <n v="0"/>
    <n v="0"/>
    <n v="0"/>
    <n v="0"/>
    <n v="200.04299999999998"/>
    <n v="0"/>
    <n v="1"/>
    <n v="0"/>
    <n v="0"/>
  </r>
  <r>
    <x v="1"/>
    <x v="1"/>
    <x v="12"/>
    <s v="OPERANDO"/>
    <s v="ESTANDAR"/>
    <s v="HIDALGO"/>
    <s v="PLAZA"/>
    <n v="21090041"/>
    <s v="MINI CAC PLAZA DEL VALLE PACHUCA (SORIANA)"/>
    <n v="0.42306021505376357"/>
    <n v="0.7692003910068429"/>
    <n v="0.15384007820136858"/>
    <n v="0"/>
    <n v="0"/>
    <n v="0"/>
    <n v="0"/>
    <n v="0"/>
    <n v="0"/>
    <n v="0"/>
    <n v="0"/>
    <n v="0"/>
    <n v="0"/>
    <n v="0"/>
    <n v="0"/>
    <n v="0"/>
  </r>
  <r>
    <x v="1"/>
    <x v="1"/>
    <x v="9"/>
    <s v="OPERANDO"/>
    <s v="ESTANDAR"/>
    <s v="EDO. MEXICO"/>
    <s v="PLAZA"/>
    <n v="21090038"/>
    <s v="MINI CAC PLAZA ESTRELLA ATLACOMULCO"/>
    <n v="1.9999210166177916"/>
    <n v="1.1538005865102643"/>
    <n v="0.23076011730205287"/>
    <n v="3"/>
    <n v="0"/>
    <n v="0"/>
    <n v="0"/>
    <n v="0"/>
    <n v="0"/>
    <n v="0"/>
    <n v="0"/>
    <n v="0"/>
    <n v="0"/>
    <n v="0"/>
    <n v="0"/>
    <n v="100.43521928356199"/>
  </r>
  <r>
    <x v="1"/>
    <x v="1"/>
    <x v="6"/>
    <s v="OPERANDO"/>
    <s v="ESTANDAR"/>
    <s v="CDMX"/>
    <s v="PLAZA"/>
    <n v="99090088"/>
    <s v="MINI CAC PLAZA TEPEYAC CDMX"/>
    <n v="0.73074037145650073"/>
    <n v="1.7307008797653964"/>
    <n v="0.34614017595307933"/>
    <n v="2"/>
    <n v="1"/>
    <n v="0"/>
    <n v="0"/>
    <n v="0"/>
    <n v="1"/>
    <n v="0"/>
    <n v="0"/>
    <n v="200.04299999999998"/>
    <n v="0"/>
    <n v="1"/>
    <n v="0"/>
    <n v="125.54318714429179"/>
  </r>
  <r>
    <x v="1"/>
    <x v="1"/>
    <x v="8"/>
    <s v="OPERANDO"/>
    <s v="ESTANDAR"/>
    <s v="CDMX"/>
    <s v="PLAZA"/>
    <n v="99090102"/>
    <s v="MINI CAC PLAZA TLATELOLCO CDMX"/>
    <n v="0.92304046920821148"/>
    <n v="1.3461006842619752"/>
    <n v="0.26922013685239499"/>
    <n v="2"/>
    <n v="3"/>
    <n v="2"/>
    <n v="0"/>
    <n v="0"/>
    <n v="1"/>
    <n v="0"/>
    <n v="0"/>
    <n v="734.04899999999998"/>
    <n v="1"/>
    <n v="2"/>
    <n v="0"/>
    <n v="167.39203213926999"/>
  </r>
  <r>
    <x v="1"/>
    <x v="1"/>
    <x v="10"/>
    <s v="OPERANDO"/>
    <s v="ESTANDAR"/>
    <s v="CDMX"/>
    <s v="PLAZA"/>
    <n v="21090030"/>
    <s v="MINI CAC PLAZA ZENTRALIA"/>
    <n v="1.1538005865102643"/>
    <n v="1.6922408602150543"/>
    <n v="0.34614017595307933"/>
    <n v="0"/>
    <n v="0"/>
    <n v="0"/>
    <n v="0"/>
    <n v="0"/>
    <n v="0"/>
    <n v="0"/>
    <n v="0"/>
    <n v="0"/>
    <n v="0"/>
    <n v="0"/>
    <n v="0"/>
    <n v="0"/>
  </r>
  <r>
    <x v="1"/>
    <x v="1"/>
    <x v="8"/>
    <s v="OPERANDO"/>
    <s v="ESTANDAR"/>
    <s v="CDMX"/>
    <s v="PLAZA"/>
    <n v="99090073"/>
    <s v="MINI CAC PORTAL CENTRO"/>
    <n v="1.576860801564028"/>
    <n v="1.5384007820136858"/>
    <n v="0.30768015640273716"/>
    <n v="2"/>
    <n v="1"/>
    <n v="0"/>
    <n v="0"/>
    <n v="0"/>
    <n v="0"/>
    <n v="1"/>
    <n v="0"/>
    <n v="200.04299999999998"/>
    <n v="0"/>
    <n v="1"/>
    <n v="0"/>
    <n v="167.39203213926999"/>
  </r>
  <r>
    <x v="1"/>
    <x v="1"/>
    <x v="10"/>
    <s v="OPERANDO"/>
    <s v="ESTANDAR"/>
    <s v="CDMX"/>
    <s v="PLAZA"/>
    <n v="21090044"/>
    <s v="MINI CAC PORTAL CHURUBUSCO"/>
    <n v="1.1153405669599221"/>
    <n v="1.6922408602150543"/>
    <n v="0.34614017595307933"/>
    <n v="0"/>
    <n v="3"/>
    <n v="2"/>
    <n v="0"/>
    <n v="1"/>
    <n v="0"/>
    <n v="0"/>
    <n v="1"/>
    <n v="734.04899999999998"/>
    <n v="1"/>
    <n v="2"/>
    <n v="0"/>
    <n v="0"/>
  </r>
  <r>
    <x v="1"/>
    <x v="1"/>
    <x v="10"/>
    <s v="OPERANDO"/>
    <s v="ESTANDAR"/>
    <s v="CDMX"/>
    <s v="PLAZA"/>
    <n v="99090105"/>
    <s v="MINI CAC PORTAL LOMAS ESTRELLA"/>
    <n v="1.9614609970674495"/>
    <n v="1.7691608993157386"/>
    <n v="0.34614017595307933"/>
    <n v="2"/>
    <n v="4"/>
    <n v="1"/>
    <n v="0"/>
    <n v="2"/>
    <n v="1"/>
    <n v="0"/>
    <n v="0"/>
    <n v="1118.232"/>
    <n v="2"/>
    <n v="1"/>
    <n v="1"/>
    <n v="125.54318714429179"/>
  </r>
  <r>
    <x v="1"/>
    <x v="1"/>
    <x v="9"/>
    <s v="OPERANDO"/>
    <s v="ESTANDAR"/>
    <s v="EDO. MEXICO"/>
    <s v="PLAZA"/>
    <n v="99090100"/>
    <s v="MINI CAC SENDERO TOLUCA"/>
    <n v="1.6922408602150543"/>
    <n v="2.3076011730205286"/>
    <n v="0.46152023460410574"/>
    <n v="0"/>
    <n v="3"/>
    <n v="0"/>
    <n v="0"/>
    <n v="0"/>
    <n v="1"/>
    <n v="2"/>
    <n v="1"/>
    <n v="600.12899999999991"/>
    <n v="0"/>
    <n v="3"/>
    <n v="0"/>
    <n v="0"/>
  </r>
  <r>
    <x v="1"/>
    <x v="1"/>
    <x v="12"/>
    <s v="OPERANDO"/>
    <s v="ESTANDAR"/>
    <s v="EDO. MEXICO"/>
    <s v="PLAZA"/>
    <n v="99090060"/>
    <s v="MINI CAC TECAMAC"/>
    <n v="4.6152023460410572"/>
    <n v="4.8075024437927683"/>
    <n v="0.96150048875855365"/>
    <n v="4"/>
    <n v="2"/>
    <n v="2"/>
    <n v="0"/>
    <n v="0"/>
    <n v="0"/>
    <n v="0"/>
    <n v="0"/>
    <n v="534.00599999999997"/>
    <n v="1"/>
    <n v="1"/>
    <n v="0"/>
    <n v="301.30565785068598"/>
  </r>
  <r>
    <x v="1"/>
    <x v="1"/>
    <x v="12"/>
    <s v="OPERANDO"/>
    <s v="ESTANDAR"/>
    <s v="EDO. MEXICO"/>
    <s v="PLAZA"/>
    <n v="99090086"/>
    <s v="MINI CAC TOWN CENTER ZUMPANGO"/>
    <n v="1.3845607038123173"/>
    <n v="1.9230009775171073"/>
    <n v="0.38460019550342145"/>
    <n v="1"/>
    <n v="1"/>
    <n v="1"/>
    <n v="0"/>
    <n v="0"/>
    <n v="0"/>
    <n v="0"/>
    <n v="1"/>
    <n v="333.96299999999997"/>
    <n v="1"/>
    <n v="0"/>
    <n v="0"/>
    <n v="83.696016069634993"/>
  </r>
  <r>
    <x v="1"/>
    <x v="1"/>
    <x v="8"/>
    <s v="OPERANDO"/>
    <s v="ESTANDAR"/>
    <s v="CDMX"/>
    <s v="CALLE"/>
    <n v="99090061"/>
    <s v="PLAZA MOVISTAR MOTOLINIA"/>
    <n v="0.73074037145650073"/>
    <n v="1.5384007820136858"/>
    <n v="0.30768015640273716"/>
    <n v="0"/>
    <n v="2"/>
    <n v="1"/>
    <n v="0"/>
    <n v="0"/>
    <n v="0"/>
    <n v="1"/>
    <n v="0"/>
    <n v="534.00599999999997"/>
    <n v="1"/>
    <n v="1"/>
    <n v="0"/>
    <n v="0"/>
  </r>
  <r>
    <x v="1"/>
    <x v="1"/>
    <x v="11"/>
    <s v="OPERANDO"/>
    <s v="ESTANDAR"/>
    <s v="GUERRERO"/>
    <s v="PLAZA"/>
    <n v="1093402"/>
    <s v="PLAZA MOVISTAR MULTIPLAZA PALMAS"/>
    <n v="0.7692003910068429"/>
    <n v="1.1538005865102643"/>
    <n v="0.23076011730205287"/>
    <n v="2"/>
    <n v="0"/>
    <n v="0"/>
    <n v="0"/>
    <n v="0"/>
    <n v="0"/>
    <n v="0"/>
    <n v="0"/>
    <n v="0"/>
    <n v="0"/>
    <n v="0"/>
    <n v="0"/>
    <n v="125.54318714429179"/>
  </r>
  <r>
    <x v="1"/>
    <x v="1"/>
    <x v="9"/>
    <s v="OPERANDO"/>
    <s v="ESTANDAR"/>
    <s v="CDMX"/>
    <s v="PLAZA"/>
    <n v="99090009"/>
    <s v="SMART STORE CC COMERCIAL SANTA FE"/>
    <n v="0.7692003910068429"/>
    <n v="1.1538005865102643"/>
    <n v="0.23076011730205287"/>
    <n v="0"/>
    <n v="1"/>
    <n v="1"/>
    <n v="0"/>
    <n v="0"/>
    <n v="0"/>
    <n v="0"/>
    <n v="0"/>
    <n v="459.51299999999998"/>
    <n v="1"/>
    <n v="0"/>
    <n v="0"/>
    <n v="0"/>
  </r>
  <r>
    <x v="1"/>
    <x v="1"/>
    <x v="8"/>
    <s v="OPERANDO"/>
    <s v="ESTANDAR"/>
    <s v="CDMX"/>
    <s v="PLAZA"/>
    <n v="99090003"/>
    <s v="SMART STORE GALERIA DE LAS ESTRELLAS"/>
    <n v="0.7692003910068429"/>
    <n v="1.1538005865102643"/>
    <n v="0.23076011730205287"/>
    <n v="0"/>
    <n v="2"/>
    <n v="1"/>
    <n v="0"/>
    <n v="0"/>
    <n v="1"/>
    <n v="0"/>
    <n v="0"/>
    <n v="659.55599999999993"/>
    <n v="1"/>
    <n v="1"/>
    <n v="0"/>
    <n v="0"/>
  </r>
  <r>
    <x v="1"/>
    <x v="1"/>
    <x v="10"/>
    <s v="OPERANDO"/>
    <s v="ESTANDAR"/>
    <s v="EDO. MEXICO"/>
    <s v="PLAZA"/>
    <n v="99090004"/>
    <s v="SMART STORE LAS AMERICAS"/>
    <n v="0.7692003910068429"/>
    <n v="1.1538005865102643"/>
    <n v="0.23076011730205287"/>
    <n v="0"/>
    <n v="3"/>
    <n v="2"/>
    <n v="0"/>
    <n v="0"/>
    <n v="0"/>
    <n v="1"/>
    <n v="0"/>
    <n v="909.81899999999996"/>
    <n v="1"/>
    <n v="1"/>
    <n v="1"/>
    <n v="0"/>
  </r>
  <r>
    <x v="1"/>
    <x v="1"/>
    <x v="5"/>
    <s v="OPERANDO"/>
    <s v="ESTANDAR"/>
    <s v="CDMX"/>
    <s v="PLAZA"/>
    <n v="99090052"/>
    <s v="SMART STORE OASIS COYOACAN"/>
    <n v="0.7692003910068429"/>
    <n v="1.1538005865102643"/>
    <n v="0.23076011730205287"/>
    <n v="1"/>
    <n v="3"/>
    <n v="1"/>
    <n v="0"/>
    <n v="0"/>
    <n v="2"/>
    <n v="0"/>
    <n v="1"/>
    <n v="650.34899999999993"/>
    <n v="0"/>
    <n v="2"/>
    <n v="1"/>
    <n v="41.847171074656799"/>
  </r>
  <r>
    <x v="1"/>
    <x v="1"/>
    <x v="5"/>
    <s v="OPERANDO"/>
    <s v="ELITE"/>
    <s v="CDMX"/>
    <s v="PLAZA"/>
    <n v="99090006"/>
    <s v="SMART STORE PABELLON DEL VALLE"/>
    <n v="0.7692003910068429"/>
    <n v="1.1538005865102643"/>
    <n v="0.23076011730205287"/>
    <n v="0"/>
    <n v="0"/>
    <n v="0"/>
    <n v="0"/>
    <n v="0"/>
    <n v="0"/>
    <n v="0"/>
    <n v="0"/>
    <n v="0"/>
    <n v="0"/>
    <n v="0"/>
    <n v="0"/>
    <n v="0"/>
  </r>
  <r>
    <x v="1"/>
    <x v="1"/>
    <x v="7"/>
    <s v="OPERANDO"/>
    <s v="ESTANDAR"/>
    <s v="EDO. MEXICO"/>
    <s v="PLAZA"/>
    <n v="99090050"/>
    <s v="SMART STORE PLAZA COSMOPOL"/>
    <n v="0.7692003910068429"/>
    <n v="1.1538005865102643"/>
    <n v="0.23076011730205287"/>
    <n v="1"/>
    <n v="3"/>
    <n v="1"/>
    <n v="0"/>
    <n v="1"/>
    <n v="0"/>
    <n v="1"/>
    <n v="0"/>
    <n v="867.96899999999994"/>
    <n v="2"/>
    <n v="1"/>
    <n v="0"/>
    <n v="83.696016069634993"/>
  </r>
  <r>
    <x v="1"/>
    <x v="1"/>
    <x v="13"/>
    <s v="OPERANDO"/>
    <s v="ELITE"/>
    <s v="EDO. MEXICO"/>
    <s v="PLAZA"/>
    <n v="99090056"/>
    <s v="SMART STORE PLAZA SATELITE"/>
    <n v="0.7692003910068429"/>
    <n v="1.1538005865102643"/>
    <n v="0.23076011730205287"/>
    <n v="0"/>
    <n v="2"/>
    <n v="0"/>
    <n v="0"/>
    <n v="0"/>
    <n v="0"/>
    <n v="2"/>
    <n v="0"/>
    <n v="667.92599999999993"/>
    <n v="2"/>
    <n v="0"/>
    <n v="0"/>
    <n v="0"/>
  </r>
  <r>
    <x v="1"/>
    <x v="1"/>
    <x v="8"/>
    <s v="OPERANDO"/>
    <s v="ESTANDAR"/>
    <s v="CDMX"/>
    <s v="PLAZA"/>
    <n v="99090005"/>
    <s v="SMART STORE REPUBLICA DE URUGUAY"/>
    <n v="0.7692003910068429"/>
    <n v="1.1538005865102643"/>
    <n v="0.23076011730205287"/>
    <n v="1"/>
    <n v="1"/>
    <n v="0"/>
    <n v="0"/>
    <n v="0"/>
    <n v="1"/>
    <n v="0"/>
    <n v="0"/>
    <n v="250.26300000000001"/>
    <n v="0"/>
    <n v="0"/>
    <n v="1"/>
    <n v="83.696016069634993"/>
  </r>
  <r>
    <x v="1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14"/>
    <s v="OPERANDO"/>
    <s v="ESTANDAR"/>
    <s v="NUEVO LEON"/>
    <s v="PLAZA"/>
    <n v="99040039"/>
    <s v="CAC ALAMEDA MONTERREY"/>
    <n v="1.6597236562070274"/>
    <n v="6.0856534060924341"/>
    <n v="1.2171306812184868"/>
    <n v="1"/>
    <n v="8"/>
    <n v="5"/>
    <n v="0"/>
    <n v="0"/>
    <n v="0"/>
    <n v="3"/>
    <n v="1"/>
    <n v="1734.2639999999994"/>
    <n v="1"/>
    <n v="7"/>
    <n v="0"/>
    <n v="41.847171074656799"/>
  </r>
  <r>
    <x v="1"/>
    <x v="2"/>
    <x v="15"/>
    <s v="OPERANDO"/>
    <s v="ESTANDAR"/>
    <s v="NUEVO LEON"/>
    <s v="PLAZA"/>
    <n v="99040059"/>
    <s v="CAC ALTEA LINCOLN MONTERREY"/>
    <n v="2.5080268582683969"/>
    <n v="4.9791709686210828"/>
    <n v="0.99583419372421655"/>
    <n v="6"/>
    <n v="7"/>
    <n v="4"/>
    <n v="0"/>
    <n v="0"/>
    <n v="3"/>
    <n v="0"/>
    <n v="3"/>
    <n v="1500.7409999999998"/>
    <n v="0"/>
    <n v="5"/>
    <n v="2"/>
    <n v="451.95681285570754"/>
  </r>
  <r>
    <x v="1"/>
    <x v="2"/>
    <x v="16"/>
    <s v="OPERANDO"/>
    <s v="ESTANDAR"/>
    <s v="CHIHUAHUA"/>
    <s v="CALLE"/>
    <n v="99030015"/>
    <s v="CAC BENITO JUAREZ CIUDAD JUAREZ"/>
    <n v="1.6597236562070274"/>
    <n v="3.1350335728354963"/>
    <n v="0.62700671456709922"/>
    <n v="1"/>
    <n v="1"/>
    <n v="0"/>
    <n v="0"/>
    <n v="0"/>
    <n v="1"/>
    <n v="0"/>
    <n v="0"/>
    <n v="250.26300000000001"/>
    <n v="0"/>
    <n v="0"/>
    <n v="1"/>
    <n v="41.847171074656799"/>
  </r>
  <r>
    <x v="1"/>
    <x v="2"/>
    <x v="17"/>
    <s v="OPERANDO"/>
    <s v="ESTANDAR"/>
    <s v="NUEVO LEON"/>
    <s v="CALLE"/>
    <n v="21040014"/>
    <s v="CAC CALZADA DEL VALLE"/>
    <n v="0"/>
    <n v="0.81142045414565789"/>
    <n v="0.18441373957855861"/>
    <n v="0"/>
    <n v="0"/>
    <n v="0"/>
    <n v="0"/>
    <n v="0"/>
    <n v="0"/>
    <n v="0"/>
    <n v="0"/>
    <n v="0"/>
    <n v="0"/>
    <n v="0"/>
    <n v="0"/>
    <n v="0"/>
  </r>
  <r>
    <x v="1"/>
    <x v="2"/>
    <x v="18"/>
    <s v="OPERANDO"/>
    <s v="ESTANDAR"/>
    <s v="TAMAULIPAS"/>
    <s v="CALLE"/>
    <n v="99040006"/>
    <s v="CAC CD VICTORIA"/>
    <n v="4.5734607415482538"/>
    <n v="6.7126601206595335"/>
    <n v="1.327778924965622"/>
    <n v="4"/>
    <n v="11"/>
    <n v="6"/>
    <n v="0"/>
    <n v="0"/>
    <n v="3"/>
    <n v="2"/>
    <n v="1"/>
    <n v="2518.5329999999999"/>
    <n v="2"/>
    <n v="8"/>
    <n v="1"/>
    <n v="292.93521928356176"/>
  </r>
  <r>
    <x v="1"/>
    <x v="2"/>
    <x v="15"/>
    <s v="OPERANDO"/>
    <s v="ESTANDAR"/>
    <s v="NUEVO LEON"/>
    <s v="CALLE"/>
    <n v="99040046"/>
    <s v="CAC CENTRO CADEREYTA"/>
    <n v="2.5080268582683969"/>
    <n v="4.4259297498854071"/>
    <n v="0.88518594997708133"/>
    <n v="2"/>
    <n v="4"/>
    <n v="2"/>
    <n v="0"/>
    <n v="0"/>
    <n v="1"/>
    <n v="1"/>
    <n v="0"/>
    <n v="850.39199999999994"/>
    <n v="0"/>
    <n v="3"/>
    <n v="1"/>
    <n v="167.39203213926999"/>
  </r>
  <r>
    <x v="1"/>
    <x v="2"/>
    <x v="19"/>
    <s v="OPERANDO"/>
    <s v="ESTANDAR"/>
    <s v="CHIHUAHUA"/>
    <s v="CALLE"/>
    <n v="21030002"/>
    <s v="CAC CUAUHTEMOC"/>
    <n v="1.5121926645441806"/>
    <n v="2.3604958666055502"/>
    <n v="0.47947572290425239"/>
    <n v="3"/>
    <n v="1"/>
    <n v="1"/>
    <n v="0"/>
    <n v="0"/>
    <n v="0"/>
    <n v="0"/>
    <n v="0"/>
    <n v="200.04299999999998"/>
    <n v="0"/>
    <n v="1"/>
    <n v="0"/>
    <n v="251.08804820890498"/>
  </r>
  <r>
    <x v="1"/>
    <x v="2"/>
    <x v="14"/>
    <s v="OPERANDO"/>
    <s v="ELITE"/>
    <s v="NUEVO LEON"/>
    <s v="PLAZA"/>
    <n v="21040009"/>
    <s v="CAC CUMBRES"/>
    <n v="1.0327169416399282"/>
    <n v="4.3890470019696952"/>
    <n v="0.88518594997708133"/>
    <n v="0"/>
    <n v="6"/>
    <n v="1"/>
    <n v="0"/>
    <n v="1"/>
    <n v="3"/>
    <n v="1"/>
    <n v="2"/>
    <n v="1652.2379999999998"/>
    <n v="3"/>
    <n v="2"/>
    <n v="1"/>
    <n v="0"/>
  </r>
  <r>
    <x v="1"/>
    <x v="2"/>
    <x v="19"/>
    <s v="OPERANDO"/>
    <s v="ESTANDAR"/>
    <s v="CHIHUAHUA"/>
    <s v="CALLE"/>
    <n v="21030004"/>
    <s v="CAC DELICIAS"/>
    <n v="2.4711441103526854"/>
    <n v="4.6841089852953885"/>
    <n v="0.922068697892793"/>
    <n v="6"/>
    <n v="2"/>
    <n v="0"/>
    <n v="0"/>
    <n v="0"/>
    <n v="1"/>
    <n v="1"/>
    <n v="0"/>
    <n v="450.30599999999998"/>
    <n v="0"/>
    <n v="1"/>
    <n v="1"/>
    <n v="292.93187144291824"/>
  </r>
  <r>
    <x v="1"/>
    <x v="2"/>
    <x v="20"/>
    <s v="OPERANDO"/>
    <s v="ESTANDAR"/>
    <s v="DURANGO"/>
    <s v="CALLE"/>
    <n v="99030002"/>
    <s v="CAC DURANGO"/>
    <n v="4.3152815061382714"/>
    <n v="4.9791709686210828"/>
    <n v="0.99583419372421655"/>
    <n v="2"/>
    <n v="4"/>
    <n v="1"/>
    <n v="0"/>
    <n v="0"/>
    <n v="2"/>
    <n v="1"/>
    <n v="1"/>
    <n v="800.17199999999991"/>
    <n v="0"/>
    <n v="4"/>
    <n v="0"/>
    <n v="125.543187144291"/>
  </r>
  <r>
    <x v="1"/>
    <x v="2"/>
    <x v="15"/>
    <s v="OPERANDO"/>
    <s v="ELITE"/>
    <s v="NUEVO LEON"/>
    <s v="PLAZA"/>
    <n v="99040007"/>
    <s v="CAC GALERIAS MONTERREY"/>
    <n v="1.4015444207970456"/>
    <n v="3.0243853290883611"/>
    <n v="0.59012396665138755"/>
    <n v="2"/>
    <n v="3"/>
    <n v="0"/>
    <n v="0"/>
    <n v="1"/>
    <n v="1"/>
    <n v="1"/>
    <n v="1"/>
    <n v="867.96899999999994"/>
    <n v="2"/>
    <n v="1"/>
    <n v="0"/>
    <n v="175.761633746233"/>
  </r>
  <r>
    <x v="1"/>
    <x v="2"/>
    <x v="20"/>
    <s v="OPERANDO"/>
    <s v="ESTANDAR"/>
    <s v="COAHUILA"/>
    <s v="CALLE"/>
    <n v="99030018"/>
    <s v="CAC HEB REVOLUCION TORREON"/>
    <n v="1.844137395785586"/>
    <n v="3.6145092957397487"/>
    <n v="0.73765495831423444"/>
    <n v="4"/>
    <n v="2"/>
    <n v="1"/>
    <n v="0"/>
    <n v="0"/>
    <n v="1"/>
    <n v="0"/>
    <n v="0"/>
    <n v="400.08599999999996"/>
    <n v="0"/>
    <n v="2"/>
    <n v="0"/>
    <n v="292.93521928356097"/>
  </r>
  <r>
    <x v="1"/>
    <x v="2"/>
    <x v="14"/>
    <s v="OPERANDO"/>
    <s v="ELITE"/>
    <s v="NUEVO LEON"/>
    <s v="PLAZA"/>
    <n v="99040008"/>
    <s v="CAC LA FE MONTERREY"/>
    <n v="1.844137395785586"/>
    <n v="5.8643569185981637"/>
    <n v="1.1802479333027751"/>
    <n v="0"/>
    <n v="4"/>
    <n v="2"/>
    <n v="0"/>
    <n v="0"/>
    <n v="2"/>
    <n v="0"/>
    <n v="2"/>
    <n v="800.17199999999991"/>
    <n v="0"/>
    <n v="4"/>
    <n v="0"/>
    <n v="0"/>
  </r>
  <r>
    <x v="1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18"/>
    <s v="OPERANDO"/>
    <s v="ESTANDAR"/>
    <s v="TAMAULIPAS"/>
    <s v="CALLE"/>
    <n v="21040008"/>
    <s v="CAC MATAMOROS"/>
    <n v="9.3682179705907771"/>
    <n v="12.466368795510562"/>
    <n v="2.5080268582683969"/>
    <n v="12"/>
    <n v="15"/>
    <n v="9"/>
    <n v="0"/>
    <n v="1"/>
    <n v="2"/>
    <n v="3"/>
    <n v="2"/>
    <n v="3494.4749999999995"/>
    <n v="2"/>
    <n v="11"/>
    <n v="2"/>
    <n v="845.3272514228313"/>
  </r>
  <r>
    <x v="1"/>
    <x v="2"/>
    <x v="20"/>
    <s v="OPERANDO"/>
    <s v="ESTANDAR"/>
    <s v="COAHUILA"/>
    <s v="CALLE"/>
    <n v="99040009"/>
    <s v="CAC MONCLOVA"/>
    <n v="4.0571022707282891"/>
    <n v="5.6430604311038932"/>
    <n v="1.1433651853870634"/>
    <n v="9"/>
    <n v="4"/>
    <n v="2"/>
    <n v="0"/>
    <n v="0"/>
    <n v="1"/>
    <n v="1"/>
    <n v="1"/>
    <n v="934.09199999999998"/>
    <n v="1"/>
    <n v="3"/>
    <n v="0"/>
    <n v="418.47338466688893"/>
  </r>
  <r>
    <x v="1"/>
    <x v="2"/>
    <x v="15"/>
    <s v="OPERANDO"/>
    <s v="ESTANDAR"/>
    <s v="NUEVO LEON"/>
    <s v="CALLE"/>
    <n v="99040036"/>
    <s v="CAC MORELOS MONTERREY"/>
    <n v="2.5080268582683969"/>
    <n v="4.9791709686210828"/>
    <n v="0.99583419372421655"/>
    <n v="2"/>
    <n v="8"/>
    <n v="6"/>
    <n v="0"/>
    <n v="0"/>
    <n v="1"/>
    <n v="1"/>
    <n v="2"/>
    <n v="1859.8139999999996"/>
    <n v="1"/>
    <n v="7"/>
    <n v="0"/>
    <n v="92.064780716437809"/>
  </r>
  <r>
    <x v="1"/>
    <x v="2"/>
    <x v="19"/>
    <s v="OPERANDO"/>
    <s v="ELITE"/>
    <s v="CHIHUAHUA"/>
    <s v="PLAZA"/>
    <n v="99030017"/>
    <s v="CAC NUEVA ESPAÑA CHIHUAHUA"/>
    <n v="2.4711441103526854"/>
    <n v="6.6388946248281098"/>
    <n v="1.327778924965622"/>
    <n v="8"/>
    <n v="2"/>
    <n v="1"/>
    <n v="0"/>
    <n v="0"/>
    <n v="0"/>
    <n v="1"/>
    <n v="1"/>
    <n v="400.08599999999996"/>
    <n v="0"/>
    <n v="2"/>
    <n v="0"/>
    <n v="627.71928356210094"/>
  </r>
  <r>
    <x v="1"/>
    <x v="2"/>
    <x v="18"/>
    <s v="OPERANDO"/>
    <s v="ESTANDAR"/>
    <s v="TAMAULIPAS"/>
    <s v="CALLE"/>
    <n v="99040010"/>
    <s v="CAC NUEVO LAREDO"/>
    <n v="3.9095712790654424"/>
    <n v="5.5324121873567584"/>
    <n v="1.1064824374713518"/>
    <n v="5"/>
    <n v="2"/>
    <n v="0"/>
    <n v="0"/>
    <n v="0"/>
    <n v="0"/>
    <n v="2"/>
    <n v="0"/>
    <n v="400.08599999999996"/>
    <n v="0"/>
    <n v="2"/>
    <n v="0"/>
    <n v="435.21928356210196"/>
  </r>
  <r>
    <x v="1"/>
    <x v="2"/>
    <x v="19"/>
    <s v="OPERANDO"/>
    <s v="ESTANDAR"/>
    <s v="CHIHUAHUA"/>
    <s v="CALLE"/>
    <n v="21030003"/>
    <s v="CAC PARRAL"/>
    <n v="4.0202195228125781"/>
    <n v="0"/>
    <n v="0"/>
    <n v="3"/>
    <n v="0"/>
    <n v="0"/>
    <n v="0"/>
    <n v="0"/>
    <n v="0"/>
    <n v="0"/>
    <n v="0"/>
    <n v="0"/>
    <n v="0"/>
    <n v="0"/>
    <n v="0"/>
    <n v="167.39035821894859"/>
  </r>
  <r>
    <x v="1"/>
    <x v="2"/>
    <x v="14"/>
    <s v="OPERANDO"/>
    <s v="ESTANDAR"/>
    <s v="NUEVO LEON"/>
    <s v="PLAZA"/>
    <n v="99040040"/>
    <s v="CAC PASEO PUNTO PONIENTE MONTERREY"/>
    <n v="1.0695996895556399"/>
    <n v="4.8685227248739471"/>
    <n v="0.95895144580850478"/>
    <n v="1"/>
    <n v="8"/>
    <n v="3"/>
    <n v="0"/>
    <n v="1"/>
    <n v="3"/>
    <n v="1"/>
    <n v="2"/>
    <n v="2186.2439999999997"/>
    <n v="4"/>
    <n v="3"/>
    <n v="1"/>
    <n v="83.696016069634993"/>
  </r>
  <r>
    <x v="1"/>
    <x v="2"/>
    <x v="15"/>
    <s v="OPERANDO"/>
    <s v="ESTANDAR"/>
    <s v="NUEVO LEON"/>
    <s v="PLAZA"/>
    <n v="21040037"/>
    <s v="CAC PLAZA FIESTA ANAHUAC"/>
    <n v="2.5080268582683969"/>
    <n v="4.9791709686210828"/>
    <n v="0.99583419372421655"/>
    <n v="1"/>
    <n v="6"/>
    <n v="2"/>
    <n v="1"/>
    <n v="1"/>
    <n v="2"/>
    <n v="0"/>
    <n v="2"/>
    <n v="1644.7049999999997"/>
    <n v="3"/>
    <n v="2"/>
    <n v="0"/>
    <n v="83.696016069634993"/>
  </r>
  <r>
    <x v="1"/>
    <x v="2"/>
    <x v="15"/>
    <s v="OPERANDO"/>
    <s v="ELITE"/>
    <s v="NUEVO LEON"/>
    <s v="PLAZA"/>
    <n v="21040038"/>
    <s v="CAC PLAZA FIESTA SAN AGUSTIN"/>
    <n v="0.62700671456709922"/>
    <n v="1.3646616728813337"/>
    <n v="0.25817923540998206"/>
    <n v="2"/>
    <n v="1"/>
    <n v="0"/>
    <n v="0"/>
    <n v="0"/>
    <n v="0"/>
    <n v="1"/>
    <n v="0"/>
    <n v="333.96299999999997"/>
    <n v="1"/>
    <n v="0"/>
    <n v="0"/>
    <n v="108.80482089052549"/>
  </r>
  <r>
    <x v="1"/>
    <x v="2"/>
    <x v="19"/>
    <s v="OPERANDO"/>
    <s v="ELITE"/>
    <s v="CHIHUAHUA"/>
    <s v="PLAZA"/>
    <n v="99030004"/>
    <s v="CAC PLAZA SAN AGUSTIN"/>
    <n v="2.655557849931244"/>
    <n v="9.3313352226750652"/>
    <n v="1.8810201437012979"/>
    <n v="3"/>
    <n v="4"/>
    <n v="2"/>
    <n v="0"/>
    <n v="0"/>
    <n v="0"/>
    <n v="2"/>
    <n v="1"/>
    <n v="800.17199999999991"/>
    <n v="0"/>
    <n v="4"/>
    <n v="0"/>
    <n v="167.39035821894859"/>
  </r>
  <r>
    <x v="1"/>
    <x v="2"/>
    <x v="17"/>
    <s v="OPERANDO"/>
    <s v="ELITE"/>
    <s v="NUEVO LEON"/>
    <s v="CALLE"/>
    <n v="99040037"/>
    <s v="CAC RAUL SALINAS MONTERREY"/>
    <n v="1.844137395785586"/>
    <n v="6.0118879102610103"/>
    <n v="1.2171306812184868"/>
    <n v="5"/>
    <n v="6"/>
    <n v="2"/>
    <n v="1"/>
    <n v="0"/>
    <n v="2"/>
    <n v="1"/>
    <n v="3"/>
    <n v="1828.0079999999998"/>
    <n v="3"/>
    <n v="1"/>
    <n v="2"/>
    <n v="234.34717107465661"/>
  </r>
  <r>
    <x v="1"/>
    <x v="2"/>
    <x v="18"/>
    <s v="OPERANDO"/>
    <s v="ESTANDAR"/>
    <s v="TAMAULIPAS"/>
    <s v="PLAZA"/>
    <n v="99040011"/>
    <s v="CAC REYNOSA"/>
    <n v="4.5734607415482538"/>
    <n v="7.4871978268894797"/>
    <n v="1.5121926645441806"/>
    <n v="1"/>
    <n v="3"/>
    <n v="0"/>
    <n v="0"/>
    <n v="0"/>
    <n v="1"/>
    <n v="2"/>
    <n v="0"/>
    <n v="600.12899999999991"/>
    <n v="0"/>
    <n v="3"/>
    <n v="0"/>
    <n v="0"/>
  </r>
  <r>
    <x v="1"/>
    <x v="2"/>
    <x v="18"/>
    <s v="OPERANDO"/>
    <s v="ELITE"/>
    <s v="TAMAULIPAS"/>
    <s v="PLAZA"/>
    <n v="99040012"/>
    <s v="CAC REYNOSA PERIFERICO"/>
    <n v="5.1635847081996413"/>
    <n v="9.0731559872650838"/>
    <n v="1.8072546478698743"/>
    <n v="14"/>
    <n v="12"/>
    <n v="6"/>
    <n v="0"/>
    <n v="3"/>
    <n v="1"/>
    <n v="2"/>
    <n v="3"/>
    <n v="2902.7159999999999"/>
    <n v="3"/>
    <n v="7"/>
    <n v="2"/>
    <n v="979.24087713424672"/>
  </r>
  <r>
    <x v="1"/>
    <x v="2"/>
    <x v="20"/>
    <s v="OPERANDO"/>
    <s v="ELITE"/>
    <s v="COAHUILA"/>
    <s v="CALLE"/>
    <n v="99040013"/>
    <s v="CAC SALTILLO"/>
    <n v="2.3604958666055502"/>
    <n v="7.2659013393952092"/>
    <n v="1.4384271687127572"/>
    <n v="11"/>
    <n v="9"/>
    <n v="5"/>
    <n v="0"/>
    <n v="1"/>
    <n v="1"/>
    <n v="2"/>
    <n v="5"/>
    <n v="2034.7469999999996"/>
    <n v="1"/>
    <n v="6"/>
    <n v="2"/>
    <n v="836.95848677602851"/>
  </r>
  <r>
    <x v="1"/>
    <x v="2"/>
    <x v="20"/>
    <s v="OPERANDO"/>
    <s v="ELITE"/>
    <s v="COAHUILA"/>
    <s v="PLAZA"/>
    <n v="99040014"/>
    <s v="CAC SALTILLO II"/>
    <n v="2.1023166311955683"/>
    <n v="4.7578744811268123"/>
    <n v="0.95895144580850478"/>
    <n v="1"/>
    <n v="6"/>
    <n v="3"/>
    <n v="0"/>
    <n v="1"/>
    <n v="0"/>
    <n v="2"/>
    <n v="2"/>
    <n v="1518.318"/>
    <n v="2"/>
    <n v="3"/>
    <n v="1"/>
    <n v="41.847171074656799"/>
  </r>
  <r>
    <x v="1"/>
    <x v="2"/>
    <x v="17"/>
    <s v="OPERANDO"/>
    <s v="ELITE"/>
    <s v="NUEVO LEON"/>
    <s v="PLAZA"/>
    <n v="21040007"/>
    <s v="CAC SANTA CATARINA MONTERREY"/>
    <n v="1.9547856395327212"/>
    <n v="5.9750051623452993"/>
    <n v="1.1802479333027751"/>
    <n v="2"/>
    <n v="7"/>
    <n v="2"/>
    <n v="0"/>
    <n v="1"/>
    <n v="4"/>
    <n v="0"/>
    <n v="4"/>
    <n v="1718.3609999999996"/>
    <n v="2"/>
    <n v="4"/>
    <n v="1"/>
    <n v="200.87043856712401"/>
  </r>
  <r>
    <x v="1"/>
    <x v="2"/>
    <x v="19"/>
    <s v="OPERANDO"/>
    <s v="ELITE"/>
    <s v="CHIHUAHUA"/>
    <s v="PLAZA"/>
    <n v="99030021"/>
    <s v="CAC SENDERO CHIHUAHUA"/>
    <n v="2.3236131186898383"/>
    <n v="6.6388946248281098"/>
    <n v="1.327778924965622"/>
    <n v="0"/>
    <n v="6"/>
    <n v="3"/>
    <n v="0"/>
    <n v="0"/>
    <n v="2"/>
    <n v="1"/>
    <n v="2"/>
    <n v="1602.0179999999996"/>
    <n v="3"/>
    <n v="3"/>
    <n v="0"/>
    <n v="0"/>
  </r>
  <r>
    <x v="1"/>
    <x v="2"/>
    <x v="16"/>
    <s v="OPERANDO"/>
    <s v="ESTANDAR"/>
    <s v="CHIHUAHUA"/>
    <s v="PLAZA"/>
    <n v="99030016"/>
    <s v="CAC SENDERO CIUDAD JUAREZ"/>
    <n v="2.4711441103526854"/>
    <n v="4.1308677665597129"/>
    <n v="0.81142045414565789"/>
    <n v="4"/>
    <n v="2"/>
    <n v="0"/>
    <n v="0"/>
    <n v="0"/>
    <n v="0"/>
    <n v="2"/>
    <n v="0"/>
    <n v="400.08599999999996"/>
    <n v="0"/>
    <n v="2"/>
    <n v="0"/>
    <n v="334.78406427853997"/>
  </r>
  <r>
    <x v="1"/>
    <x v="2"/>
    <x v="14"/>
    <s v="OPERANDO"/>
    <s v="ELITE"/>
    <s v="NUEVO LEON"/>
    <s v="PLAZA"/>
    <n v="99040035"/>
    <s v="CAC SENDERO LA FE APODACA"/>
    <n v="1.8072546478698743"/>
    <n v="3.872688531149731"/>
    <n v="0.77453770622994611"/>
    <n v="3"/>
    <n v="4"/>
    <n v="3"/>
    <n v="0"/>
    <n v="0"/>
    <n v="1"/>
    <n v="0"/>
    <n v="3"/>
    <n v="800.17199999999991"/>
    <n v="0"/>
    <n v="4"/>
    <n v="0"/>
    <n v="251.08804820890498"/>
  </r>
  <r>
    <x v="1"/>
    <x v="2"/>
    <x v="16"/>
    <s v="OPERANDO"/>
    <s v="ESTANDAR"/>
    <s v="CHIHUAHUA"/>
    <s v="PLAZA"/>
    <n v="99030011"/>
    <s v="CAC SENDERO LAS TORRES"/>
    <n v="7.745377062299462"/>
    <n v="9.7001627018321823"/>
    <n v="1.9547856395327212"/>
    <n v="7"/>
    <n v="8"/>
    <n v="3"/>
    <n v="0"/>
    <n v="0"/>
    <n v="2"/>
    <n v="3"/>
    <n v="0"/>
    <n v="1868.1839999999997"/>
    <n v="2"/>
    <n v="6"/>
    <n v="0"/>
    <n v="544.02326749246674"/>
  </r>
  <r>
    <x v="1"/>
    <x v="2"/>
    <x v="18"/>
    <s v="OPERANDO"/>
    <s v="ESTANDAR"/>
    <s v="TAMAULIPAS"/>
    <s v="CALLE"/>
    <n v="99040015"/>
    <s v="CAC TAMPICO"/>
    <n v="5.2004674561153532"/>
    <n v="7.0814875998166507"/>
    <n v="1.4015444207970456"/>
    <n v="3"/>
    <n v="6"/>
    <n v="1"/>
    <n v="0"/>
    <n v="1"/>
    <n v="0"/>
    <n v="4"/>
    <n v="0"/>
    <n v="1334.1779999999997"/>
    <n v="1"/>
    <n v="5"/>
    <n v="0"/>
    <n v="251.08804820890498"/>
  </r>
  <r>
    <x v="1"/>
    <x v="2"/>
    <x v="18"/>
    <s v="OPERANDO"/>
    <s v="ESTANDAR"/>
    <s v="TAMAULIPAS"/>
    <s v="PLAZA"/>
    <n v="99040016"/>
    <s v="CAC TAMPICO HIDALGO"/>
    <n v="4.5734607415482538"/>
    <n v="6.7126601206595335"/>
    <n v="1.327778924965622"/>
    <n v="4"/>
    <n v="7"/>
    <n v="1"/>
    <n v="0"/>
    <n v="2"/>
    <n v="1"/>
    <n v="3"/>
    <n v="1"/>
    <n v="1400.3009999999997"/>
    <n v="0"/>
    <n v="7"/>
    <n v="0"/>
    <n v="184.12956143287559"/>
  </r>
  <r>
    <x v="1"/>
    <x v="2"/>
    <x v="20"/>
    <s v="OPERANDO"/>
    <s v="ESTANDAR"/>
    <s v="COAHUILA"/>
    <s v="CALLE"/>
    <n v="99030005"/>
    <s v="CAC TORREON"/>
    <n v="4.7947572290425242"/>
    <n v="6.4544808852495512"/>
    <n v="1.2908961770499103"/>
    <n v="4"/>
    <n v="4"/>
    <n v="2"/>
    <n v="0"/>
    <n v="0"/>
    <n v="1"/>
    <n v="1"/>
    <n v="1"/>
    <n v="1059.6419999999998"/>
    <n v="1"/>
    <n v="3"/>
    <n v="0"/>
    <n v="334.78406427853997"/>
  </r>
  <r>
    <x v="1"/>
    <x v="2"/>
    <x v="17"/>
    <s v="OPERANDO"/>
    <s v="ELITE"/>
    <s v="NUEVO LEON"/>
    <s v="PLAZA"/>
    <n v="21040012"/>
    <s v="CAC VALLE ORIENTE"/>
    <n v="1.1064824374713518"/>
    <n v="1.733489152038451"/>
    <n v="0.3319447312414055"/>
    <n v="0"/>
    <n v="2"/>
    <n v="0"/>
    <n v="0"/>
    <n v="0"/>
    <n v="2"/>
    <n v="0"/>
    <n v="0"/>
    <n v="400.08599999999996"/>
    <n v="0"/>
    <n v="2"/>
    <n v="0"/>
    <n v="0"/>
  </r>
  <r>
    <x v="1"/>
    <x v="2"/>
    <x v="16"/>
    <s v="OPERANDO"/>
    <s v="ESTANDAR"/>
    <s v="CHIHUAHUA"/>
    <s v="PLAZA"/>
    <n v="99030006"/>
    <s v="CAC ZARAGOZA JUAREZ"/>
    <n v="7.2290185914794973"/>
    <n v="8.8518594997708142"/>
    <n v="1.7703718999541627"/>
    <n v="12"/>
    <n v="2"/>
    <n v="1"/>
    <n v="0"/>
    <n v="0"/>
    <n v="1"/>
    <n v="0"/>
    <n v="1"/>
    <n v="400.08599999999996"/>
    <n v="0"/>
    <n v="2"/>
    <n v="0"/>
    <n v="686.30231001004188"/>
  </r>
  <r>
    <x v="1"/>
    <x v="2"/>
    <x v="17"/>
    <s v="OPERANDO"/>
    <s v="ESTANDAR"/>
    <s v="NUEVO LEON"/>
    <s v="CALLE"/>
    <n v="99040030"/>
    <s v="MINI CAC CENTRIKA MONTERREY"/>
    <n v="1.1064824374713518"/>
    <n v="2.8768543374255144"/>
    <n v="0.59012396665138755"/>
    <n v="4"/>
    <n v="1"/>
    <n v="0"/>
    <n v="0"/>
    <n v="0"/>
    <n v="1"/>
    <n v="0"/>
    <n v="0"/>
    <n v="200.04299999999998"/>
    <n v="0"/>
    <n v="1"/>
    <n v="0"/>
    <n v="225.97673250753161"/>
  </r>
  <r>
    <x v="1"/>
    <x v="2"/>
    <x v="20"/>
    <s v="OPERANDO"/>
    <s v="ESTANDAR"/>
    <s v="COAHUILA"/>
    <s v="CALLE"/>
    <n v="99040026"/>
    <s v="MINI CAC CIUDAD ACUÑA"/>
    <n v="1.0695996895556399"/>
    <n v="1.1433651853870634"/>
    <n v="0.22129648749427033"/>
    <n v="3"/>
    <n v="0"/>
    <n v="0"/>
    <n v="0"/>
    <n v="0"/>
    <n v="0"/>
    <n v="0"/>
    <n v="0"/>
    <n v="0"/>
    <n v="0"/>
    <n v="0"/>
    <n v="0"/>
    <n v="209.23920321392677"/>
  </r>
  <r>
    <x v="1"/>
    <x v="2"/>
    <x v="18"/>
    <s v="OPERANDO"/>
    <s v="ESTANDAR"/>
    <s v="TAMAULIPAS"/>
    <s v="CALLE"/>
    <n v="99040025"/>
    <s v="MINI CAC CIUDAD MANTE"/>
    <n v="1.4753099166284689"/>
    <n v="1.844137395785586"/>
    <n v="0.36882747915711722"/>
    <n v="1"/>
    <n v="0"/>
    <n v="0"/>
    <n v="0"/>
    <n v="0"/>
    <n v="0"/>
    <n v="0"/>
    <n v="0"/>
    <n v="0"/>
    <n v="0"/>
    <n v="0"/>
    <n v="0"/>
    <n v="41.847171074656799"/>
  </r>
  <r>
    <x v="1"/>
    <x v="2"/>
    <x v="20"/>
    <s v="OPERANDO"/>
    <s v="ESTANDAR"/>
    <s v="DURANGO"/>
    <s v="CALLE"/>
    <n v="21030015"/>
    <s v="MINI CAC DURANGO CENTRO"/>
    <n v="2.2867303707741269"/>
    <n v="3.688274791571172"/>
    <n v="0.73765495831423444"/>
    <n v="2"/>
    <n v="3"/>
    <n v="1"/>
    <n v="0"/>
    <n v="0"/>
    <n v="1"/>
    <n v="1"/>
    <n v="0"/>
    <n v="600.12899999999991"/>
    <n v="0"/>
    <n v="3"/>
    <n v="0"/>
    <n v="167.39203213926999"/>
  </r>
  <r>
    <x v="1"/>
    <x v="2"/>
    <x v="19"/>
    <s v="OPERANDO"/>
    <s v="ESTANDAR"/>
    <s v="CHIHUAHUA"/>
    <s v="PLAZA"/>
    <n v="21030014"/>
    <s v="MINI CAC FASHION MALL CHIHUAHUA"/>
    <n v="1.2540134291341984"/>
    <n v="1.4753099166284689"/>
    <n v="0.29506198332569378"/>
    <n v="1"/>
    <n v="2"/>
    <n v="1"/>
    <n v="0"/>
    <n v="0"/>
    <n v="0"/>
    <n v="1"/>
    <n v="1"/>
    <n v="400.08599999999996"/>
    <n v="0"/>
    <n v="2"/>
    <n v="0"/>
    <n v="41.847171074656799"/>
  </r>
  <r>
    <x v="1"/>
    <x v="2"/>
    <x v="16"/>
    <s v="OPERANDO"/>
    <s v="ESTANDAR"/>
    <s v="CHIHUAHUA"/>
    <s v="CALLE"/>
    <n v="99030019"/>
    <s v="MINI CAC GALERIAS TEC CD JUAREZ"/>
    <n v="2.4342613624369736"/>
    <n v="2.6924405978469559"/>
    <n v="0.55324121873567589"/>
    <n v="3"/>
    <n v="0"/>
    <n v="0"/>
    <n v="0"/>
    <n v="0"/>
    <n v="0"/>
    <n v="0"/>
    <n v="0"/>
    <n v="0"/>
    <n v="0"/>
    <n v="0"/>
    <n v="0"/>
    <n v="251.08804820890498"/>
  </r>
  <r>
    <x v="1"/>
    <x v="2"/>
    <x v="19"/>
    <s v="OPERANDO"/>
    <s v="ESTANDAR"/>
    <s v="CHIHUAHUA"/>
    <s v="CALLE"/>
    <n v="99030020"/>
    <s v="MINI CAC INDEPENDENCIA CHIHUAHUA"/>
    <n v="1.6597236562070274"/>
    <n v="3.0243853290883611"/>
    <n v="0.59012396665138755"/>
    <n v="4"/>
    <n v="8"/>
    <n v="2"/>
    <n v="0"/>
    <n v="0"/>
    <n v="1"/>
    <n v="5"/>
    <n v="0"/>
    <n v="1600.3439999999996"/>
    <n v="0"/>
    <n v="8"/>
    <n v="0"/>
    <n v="292.93521928356097"/>
  </r>
  <r>
    <x v="1"/>
    <x v="2"/>
    <x v="17"/>
    <s v="CERRADA"/>
    <s v="ESTANDAR"/>
    <s v="NUEVO LEON"/>
    <s v="CALLE"/>
    <n v="99040023"/>
    <s v="MINI CAC LINARES"/>
    <n v="0"/>
    <n v="0"/>
    <n v="0"/>
    <n v="4"/>
    <n v="0"/>
    <n v="0"/>
    <n v="0"/>
    <n v="0"/>
    <n v="0"/>
    <n v="0"/>
    <n v="0"/>
    <n v="0"/>
    <n v="0"/>
    <n v="0"/>
    <n v="0"/>
    <n v="200.87043856712401"/>
  </r>
  <r>
    <x v="1"/>
    <x v="2"/>
    <x v="17"/>
    <s v="OPERANDO"/>
    <s v="ELITE"/>
    <s v="NUEVO LEON"/>
    <s v="PLAZA"/>
    <n v="99040048"/>
    <s v="MINI CAC MULTIPLAZA LINDAVISTA GUADALUPE"/>
    <n v="1.2540134291341984"/>
    <n v="2.2129648749427036"/>
    <n v="0.44259297498854067"/>
    <n v="0"/>
    <n v="2"/>
    <n v="1"/>
    <n v="0"/>
    <n v="0"/>
    <n v="1"/>
    <n v="0"/>
    <n v="1"/>
    <n v="584.226"/>
    <n v="1"/>
    <n v="0"/>
    <n v="1"/>
    <n v="0"/>
  </r>
  <r>
    <x v="1"/>
    <x v="2"/>
    <x v="20"/>
    <s v="OPERANDO"/>
    <s v="ELITE"/>
    <s v="DURANGO"/>
    <s v="PLAZA"/>
    <n v="21030018"/>
    <s v="MINI CAC PASEO DURANGO"/>
    <n v="0.99583419372421655"/>
    <n v="1.4015444207970456"/>
    <n v="0.29506198332569378"/>
    <n v="0"/>
    <n v="1"/>
    <n v="1"/>
    <n v="0"/>
    <n v="0"/>
    <n v="0"/>
    <n v="0"/>
    <n v="0"/>
    <n v="250.26300000000001"/>
    <n v="0"/>
    <n v="0"/>
    <n v="1"/>
    <n v="0"/>
  </r>
  <r>
    <x v="1"/>
    <x v="2"/>
    <x v="14"/>
    <s v="OPERANDO"/>
    <s v="ESTANDAR"/>
    <s v="NUEVO LEON"/>
    <s v="PLAZA"/>
    <n v="99040034"/>
    <s v="MINI CAC PASEO LA FE NUEVO LEON"/>
    <n v="1.0695996895556399"/>
    <n v="1.6228409082913158"/>
    <n v="0.3319447312414055"/>
    <n v="0"/>
    <n v="1"/>
    <n v="0"/>
    <n v="0"/>
    <n v="0"/>
    <n v="1"/>
    <n v="0"/>
    <n v="0"/>
    <n v="200.04299999999998"/>
    <n v="0"/>
    <n v="1"/>
    <n v="0"/>
    <n v="0"/>
  </r>
  <r>
    <x v="1"/>
    <x v="2"/>
    <x v="20"/>
    <s v="OPERANDO"/>
    <s v="ESTANDAR"/>
    <s v="COAHUILA"/>
    <s v="CALLE"/>
    <n v="99040024"/>
    <s v="MINI CAC PIEDRAS NEGRAS"/>
    <n v="3.0243853290883611"/>
    <n v="3.5038610519926134"/>
    <n v="0.70077221039852278"/>
    <n v="2"/>
    <n v="5"/>
    <n v="3"/>
    <n v="0"/>
    <n v="0"/>
    <n v="2"/>
    <n v="0"/>
    <n v="1"/>
    <n v="1000.2149999999999"/>
    <n v="0"/>
    <n v="5"/>
    <n v="0"/>
    <n v="125.54318714429179"/>
  </r>
  <r>
    <x v="1"/>
    <x v="2"/>
    <x v="15"/>
    <s v="OPERANDO"/>
    <s v="ELITE"/>
    <s v="NUEVO LEON"/>
    <s v="CALLE"/>
    <n v="99040054"/>
    <s v="MINI CAC PLAZA FIESTA SAN AGUSTIN SAN PEDRO"/>
    <n v="0.59012396665138755"/>
    <n v="1.1064824374713518"/>
    <n v="0.22129648749427033"/>
    <n v="2"/>
    <n v="2"/>
    <n v="2"/>
    <n v="0"/>
    <n v="0"/>
    <n v="0"/>
    <n v="0"/>
    <n v="0"/>
    <n v="400.08599999999996"/>
    <n v="0"/>
    <n v="2"/>
    <n v="0"/>
    <n v="83.694342149313599"/>
  </r>
  <r>
    <x v="1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19"/>
    <s v="OPERANDO"/>
    <s v="ESTANDAR"/>
    <s v="CHIHUAHUA"/>
    <s v="PLAZA"/>
    <n v="21030013"/>
    <s v="MINI CAC PLAZA VALLARTA (CHIHUAHUA)"/>
    <n v="1.9179028916170096"/>
    <n v="3.0243853290883611"/>
    <n v="0.59012396665138755"/>
    <n v="6"/>
    <n v="2"/>
    <n v="1"/>
    <n v="0"/>
    <n v="0"/>
    <n v="1"/>
    <n v="0"/>
    <n v="0"/>
    <n v="400.08599999999996"/>
    <n v="0"/>
    <n v="2"/>
    <n v="0"/>
    <n v="502.17609641780996"/>
  </r>
  <r>
    <x v="1"/>
    <x v="2"/>
    <x v="17"/>
    <s v="OPERANDO"/>
    <s v="ESTANDAR"/>
    <s v="NUEVO LEON"/>
    <s v="PLAZA"/>
    <n v="99040038"/>
    <s v="MINI CAC PLAZOLETA GARCIA"/>
    <n v="1.9916683874484331"/>
    <n v="2.9506198332569378"/>
    <n v="0.59012396665138755"/>
    <n v="8"/>
    <n v="3"/>
    <n v="2"/>
    <n v="0"/>
    <n v="0"/>
    <n v="0"/>
    <n v="1"/>
    <n v="2"/>
    <n v="600.12899999999991"/>
    <n v="0"/>
    <n v="3"/>
    <n v="0"/>
    <n v="460.32390358218834"/>
  </r>
  <r>
    <x v="1"/>
    <x v="2"/>
    <x v="20"/>
    <s v="CERRADA"/>
    <s v="ESTANDAR"/>
    <s v="COAHUILA"/>
    <s v="PLAZA"/>
    <n v="99040027"/>
    <s v="MINI CAC SABINAS"/>
    <n v="0"/>
    <n v="0"/>
    <n v="0"/>
    <n v="1"/>
    <n v="2"/>
    <n v="2"/>
    <n v="0"/>
    <n v="0"/>
    <n v="0"/>
    <n v="0"/>
    <n v="1"/>
    <n v="450.30599999999998"/>
    <n v="0"/>
    <n v="1"/>
    <n v="1"/>
    <n v="83.696016069634993"/>
  </r>
  <r>
    <x v="1"/>
    <x v="2"/>
    <x v="17"/>
    <s v="OPERANDO"/>
    <s v="ELITE"/>
    <s v="NUEVO LEON"/>
    <s v="CALLE"/>
    <n v="99040053"/>
    <s v="MINI CAC SANTO DOMINGO SAN NICOLAS DE LOS GARZA"/>
    <n v="1.0695996895556399"/>
    <n v="2.6924405978469559"/>
    <n v="0.55324121873567589"/>
    <n v="2"/>
    <n v="3"/>
    <n v="2"/>
    <n v="0"/>
    <n v="0"/>
    <n v="1"/>
    <n v="0"/>
    <n v="2"/>
    <n v="734.04899999999998"/>
    <n v="1"/>
    <n v="2"/>
    <n v="0"/>
    <n v="125.543187144291"/>
  </r>
  <r>
    <x v="1"/>
    <x v="2"/>
    <x v="20"/>
    <s v="OPERANDO"/>
    <s v="ELITE"/>
    <s v="COAHUILA"/>
    <s v="PLAZA"/>
    <n v="99040044"/>
    <s v="MINI CAC SENDERO SUR SALTILLO"/>
    <n v="1.4015444207970456"/>
    <n v="2.3973786145212621"/>
    <n v="0.47947572290425239"/>
    <n v="1"/>
    <n v="0"/>
    <n v="0"/>
    <n v="0"/>
    <n v="0"/>
    <n v="0"/>
    <n v="0"/>
    <n v="0"/>
    <n v="0"/>
    <n v="0"/>
    <n v="0"/>
    <n v="0"/>
    <n v="41.847171074656799"/>
  </r>
  <r>
    <x v="1"/>
    <x v="2"/>
    <x v="14"/>
    <s v="OPERANDO"/>
    <s v="ELITE"/>
    <s v="NUEVO LEON"/>
    <s v="PLAZA"/>
    <n v="99040052"/>
    <s v="MINI CAC SUN MALL VIP VILLA DE JUAREZ"/>
    <n v="1.8072546478698743"/>
    <n v="5.1635847081996413"/>
    <n v="1.0327169416399282"/>
    <n v="1"/>
    <n v="7"/>
    <n v="4"/>
    <n v="0"/>
    <n v="0"/>
    <n v="3"/>
    <n v="0"/>
    <n v="1"/>
    <n v="1986.2009999999998"/>
    <n v="4"/>
    <n v="2"/>
    <n v="1"/>
    <n v="50.217609641781003"/>
  </r>
  <r>
    <x v="1"/>
    <x v="2"/>
    <x v="20"/>
    <s v="OPERANDO"/>
    <s v="ESTANDAR"/>
    <s v="COAHUILA"/>
    <s v="CALLE"/>
    <n v="21030019"/>
    <s v="MINI CAC TORREON"/>
    <n v="2.2129648749427036"/>
    <n v="2.3604958666055502"/>
    <n v="0.47947572290425239"/>
    <n v="5"/>
    <n v="3"/>
    <n v="2"/>
    <n v="0"/>
    <n v="0"/>
    <n v="0"/>
    <n v="1"/>
    <n v="0"/>
    <n v="700.56899999999996"/>
    <n v="0"/>
    <n v="1"/>
    <n v="2"/>
    <n v="376.63123535319676"/>
  </r>
  <r>
    <x v="1"/>
    <x v="2"/>
    <x v="14"/>
    <s v="OPERANDO"/>
    <s v="ELITE"/>
    <s v="NUEVO LEON"/>
    <s v="PLAZA"/>
    <n v="99040058"/>
    <s v="MINI CAC ZOCALO APODACA"/>
    <n v="1.4753099166284689"/>
    <n v="3.872688531149731"/>
    <n v="0.77453770622994611"/>
    <n v="4"/>
    <n v="7"/>
    <n v="3"/>
    <n v="0"/>
    <n v="1"/>
    <n v="0"/>
    <n v="3"/>
    <n v="4"/>
    <n v="1668.1409999999998"/>
    <n v="2"/>
    <n v="5"/>
    <n v="0"/>
    <n v="225.97673250753161"/>
  </r>
  <r>
    <x v="1"/>
    <x v="2"/>
    <x v="18"/>
    <s v="OPERANDO"/>
    <s v="ELITE"/>
    <s v="TAMAULIPAS"/>
    <s v="CALLE"/>
    <n v="99040020"/>
    <s v="PLAZA MOVISTAR CC PASEO REFORMA NUEVO LAREDO"/>
    <n v="1.4753099166284689"/>
    <n v="1.9179028916170096"/>
    <n v="0.36882747915711722"/>
    <n v="3"/>
    <n v="0"/>
    <n v="0"/>
    <n v="0"/>
    <n v="0"/>
    <n v="0"/>
    <n v="0"/>
    <n v="0"/>
    <n v="0"/>
    <n v="0"/>
    <n v="0"/>
    <n v="0"/>
    <n v="251.08804820890501"/>
  </r>
  <r>
    <x v="1"/>
    <x v="2"/>
    <x v="20"/>
    <s v="OPERANDO"/>
    <s v="ESTANDAR"/>
    <s v="COAHUILA"/>
    <s v="PLAZA"/>
    <n v="1041699"/>
    <s v="PLAZA MOVISTAR GALERIAS SALTILLO"/>
    <n v="1.2171306812184868"/>
    <n v="1.844137395785586"/>
    <n v="0.36882747915711722"/>
    <n v="3"/>
    <n v="0"/>
    <n v="0"/>
    <n v="0"/>
    <n v="0"/>
    <n v="0"/>
    <n v="0"/>
    <n v="0"/>
    <n v="0"/>
    <n v="0"/>
    <n v="0"/>
    <n v="0"/>
    <n v="251.08804820890498"/>
  </r>
  <r>
    <x v="1"/>
    <x v="2"/>
    <x v="19"/>
    <s v="OPERANDO"/>
    <s v="ESTANDAR"/>
    <s v="CHIHUAHUA"/>
    <s v="CALLE"/>
    <n v="99030007"/>
    <s v="PLAZA MOVISTAR PLAZA NORTE DELICIAS"/>
    <n v="2.2129648749427036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15"/>
    <s v="OPERANDO"/>
    <s v="ELITE"/>
    <s v="NUEVO LEON"/>
    <s v="PLAZA"/>
    <n v="99040018"/>
    <s v="PLAZA MOVISTAR SORIANA SAN PEDRO"/>
    <n v="0.59012396665138755"/>
    <n v="1.2171306812184868"/>
    <n v="0.25817923540998206"/>
    <n v="0"/>
    <n v="2"/>
    <n v="1"/>
    <n v="0"/>
    <n v="0"/>
    <n v="0"/>
    <n v="1"/>
    <n v="0"/>
    <n v="400.08599999999996"/>
    <n v="0"/>
    <n v="2"/>
    <n v="0"/>
    <n v="0"/>
  </r>
  <r>
    <x v="1"/>
    <x v="2"/>
    <x v="14"/>
    <s v="OPERANDO"/>
    <s v="ESTANDAR"/>
    <s v="NUEVO LEON"/>
    <s v="PLAZA"/>
    <n v="99040028"/>
    <s v="PLAZA MOVISTAR SUNMALL"/>
    <n v="2.1391993791112798"/>
    <n v="3.872688531149731"/>
    <n v="0.77453770622994611"/>
    <n v="3"/>
    <n v="8"/>
    <n v="3"/>
    <n v="1"/>
    <n v="1"/>
    <n v="1"/>
    <n v="2"/>
    <n v="1"/>
    <n v="1834.7039999999997"/>
    <n v="1"/>
    <n v="5"/>
    <n v="2"/>
    <n v="209.23920321392677"/>
  </r>
  <r>
    <x v="1"/>
    <x v="2"/>
    <x v="20"/>
    <s v="OPERANDO"/>
    <s v="ESTANDAR"/>
    <s v="COAHUILA"/>
    <s v="PLAZA"/>
    <n v="99030008"/>
    <s v="PLAZA MOVISTAR TORREON CENTRO"/>
    <n v="1.6966064041227393"/>
    <n v="4.093985018644001"/>
    <n v="0.81142045414565789"/>
    <n v="4"/>
    <n v="1"/>
    <n v="0"/>
    <n v="0"/>
    <n v="0"/>
    <n v="0"/>
    <n v="1"/>
    <n v="0"/>
    <n v="200.04299999999998"/>
    <n v="0"/>
    <n v="1"/>
    <n v="0"/>
    <n v="209.23752929360541"/>
  </r>
  <r>
    <x v="1"/>
    <x v="2"/>
    <x v="17"/>
    <s v="OPERANDO"/>
    <s v="ELITE"/>
    <s v="NUEVO LEON"/>
    <s v="CALLE"/>
    <n v="99040022"/>
    <s v="SMART STORE NUEVO SUR"/>
    <n v="0.88518594997708133"/>
    <n v="2.8768543374255144"/>
    <n v="0.59012396665138755"/>
    <n v="3"/>
    <n v="1"/>
    <n v="1"/>
    <n v="0"/>
    <n v="0"/>
    <n v="0"/>
    <n v="0"/>
    <n v="0"/>
    <n v="333.96299999999997"/>
    <n v="1"/>
    <n v="0"/>
    <n v="0"/>
    <n v="209.23920321392677"/>
  </r>
  <r>
    <x v="1"/>
    <x v="2"/>
    <x v="17"/>
    <s v="OPERANDO"/>
    <s v="ESTANDAR"/>
    <s v="NUEVO LEON"/>
    <s v="PLAZA"/>
    <n v="99040019"/>
    <s v="SMART STORE PLAZA ANTALYA"/>
    <n v="0.88518594997708133"/>
    <n v="1.0327169416399282"/>
    <n v="0.22129648749427033"/>
    <n v="3"/>
    <n v="1"/>
    <n v="0"/>
    <n v="0"/>
    <n v="0"/>
    <n v="1"/>
    <n v="0"/>
    <n v="0"/>
    <n v="200.04299999999998"/>
    <n v="0"/>
    <n v="1"/>
    <n v="0"/>
    <n v="251.08804820890498"/>
  </r>
  <r>
    <x v="1"/>
    <x v="2"/>
    <x v="15"/>
    <s v="OPERANDO"/>
    <s v="ELITE"/>
    <s v="NUEVO LEON"/>
    <s v="PLAZA"/>
    <n v="99040021"/>
    <s v="SMART STORE PLAZA REAL"/>
    <n v="0.59012396665138755"/>
    <n v="1.3646616728813337"/>
    <n v="0.25817923540998206"/>
    <n v="0"/>
    <n v="3"/>
    <n v="3"/>
    <n v="0"/>
    <n v="0"/>
    <n v="0"/>
    <n v="0"/>
    <n v="1"/>
    <n v="700.56899999999996"/>
    <n v="0"/>
    <n v="1"/>
    <n v="2"/>
    <n v="0"/>
  </r>
  <r>
    <x v="1"/>
    <x v="3"/>
    <x v="21"/>
    <s v="OPERANDO"/>
    <s v="ELITE"/>
    <s v="BAJA CALIFORNIA NORTE"/>
    <s v="PLAZA"/>
    <n v="99010022"/>
    <s v="CAC ALAMEDA OTAY TIJUANA"/>
    <n v="1.4016842358026844"/>
    <n v="2.3361403930044742"/>
    <n v="0.46722807860089477"/>
    <n v="2"/>
    <n v="2"/>
    <n v="0"/>
    <n v="1"/>
    <n v="1"/>
    <n v="0"/>
    <n v="0"/>
    <n v="1"/>
    <n v="659.55599999999993"/>
    <n v="1"/>
    <n v="1"/>
    <n v="0"/>
    <n v="125.54318714429179"/>
  </r>
  <r>
    <x v="1"/>
    <x v="3"/>
    <x v="22"/>
    <s v="OPERANDO"/>
    <s v="ESTANDAR"/>
    <s v="BAJA CALIFORNIA SUR"/>
    <s v="PLAZA"/>
    <n v="21010011"/>
    <s v="CAC CABO SAN LUCAS"/>
    <n v="1.5574269286696494"/>
    <n v="2.8033684716053688"/>
    <n v="0.54509942503437725"/>
    <n v="1"/>
    <n v="4"/>
    <n v="0"/>
    <n v="0"/>
    <n v="0"/>
    <n v="0"/>
    <n v="4"/>
    <n v="0"/>
    <n v="934.09199999999998"/>
    <n v="1"/>
    <n v="3"/>
    <n v="0"/>
    <n v="41.847171074656799"/>
  </r>
  <r>
    <x v="1"/>
    <x v="3"/>
    <x v="21"/>
    <s v="OPERANDO"/>
    <s v="ELITE"/>
    <s v="BAJA CALIFORNIA NORTE"/>
    <s v="PLAZA"/>
    <n v="99010012"/>
    <s v="CAC CONSTITUCION CENTRO TIJUANA"/>
    <n v="1.8689123144035791"/>
    <n v="2.3361403930044742"/>
    <n v="0.46722807860089477"/>
    <n v="0"/>
    <n v="1"/>
    <n v="1"/>
    <n v="0"/>
    <n v="0"/>
    <n v="0"/>
    <n v="0"/>
    <n v="1"/>
    <n v="200.04299999999998"/>
    <n v="0"/>
    <n v="1"/>
    <n v="0"/>
    <n v="0"/>
  </r>
  <r>
    <x v="1"/>
    <x v="3"/>
    <x v="23"/>
    <s v="OPERANDO"/>
    <s v="ELITE"/>
    <s v="SINALOA"/>
    <s v="CALLE"/>
    <n v="21020035"/>
    <s v="CAC CULIACAN"/>
    <n v="4.7501521324424303"/>
    <n v="9.0720118595007069"/>
    <n v="1.8299766411868379"/>
    <n v="2"/>
    <n v="3"/>
    <n v="0"/>
    <n v="0"/>
    <n v="2"/>
    <n v="0"/>
    <n v="1"/>
    <n v="1"/>
    <n v="650.34899999999993"/>
    <n v="0"/>
    <n v="2"/>
    <n v="1"/>
    <n v="125.54318714429179"/>
  </r>
  <r>
    <x v="1"/>
    <x v="3"/>
    <x v="24"/>
    <s v="OPERANDO"/>
    <s v="ESTANDAR"/>
    <s v="BAJA CALIFORNIA NORTE"/>
    <s v="CALLE"/>
    <n v="21010009"/>
    <s v="CAC ENSENADA"/>
    <n v="3.2316608769895225"/>
    <n v="4.6722807860089484"/>
    <n v="0.93445615720178954"/>
    <n v="6"/>
    <n v="8"/>
    <n v="0"/>
    <n v="0"/>
    <n v="0"/>
    <n v="5"/>
    <n v="3"/>
    <n v="0"/>
    <n v="1784.4839999999997"/>
    <n v="1"/>
    <n v="6"/>
    <n v="1"/>
    <n v="376.62956143287454"/>
  </r>
  <r>
    <x v="1"/>
    <x v="3"/>
    <x v="24"/>
    <s v="OPERANDO"/>
    <s v="ELITE"/>
    <s v="BAJA CALIFORNIA NORTE"/>
    <s v="PLAZA"/>
    <n v="21010002"/>
    <s v="CAC GALERIAS DEL VALLE"/>
    <n v="4.2829240538415361"/>
    <n v="9.8507253238355315"/>
    <n v="1.9857193340538029"/>
    <n v="4"/>
    <n v="8"/>
    <n v="3"/>
    <n v="0"/>
    <n v="1"/>
    <n v="2"/>
    <n v="2"/>
    <n v="2"/>
    <n v="2052.3239999999996"/>
    <n v="3"/>
    <n v="4"/>
    <n v="1"/>
    <n v="385.00167392032097"/>
  </r>
  <r>
    <x v="1"/>
    <x v="3"/>
    <x v="25"/>
    <s v="OPERANDO"/>
    <s v="ESTANDAR"/>
    <s v="SONORA"/>
    <s v="PLAZA"/>
    <n v="21020009"/>
    <s v="CAC HERMOSILLO"/>
    <n v="4.088245687757829"/>
    <n v="7.3977779111808344"/>
    <n v="1.4795555822361668"/>
    <n v="3"/>
    <n v="5"/>
    <n v="2"/>
    <n v="0"/>
    <n v="0"/>
    <n v="1"/>
    <n v="2"/>
    <n v="2"/>
    <n v="1234.5749999999998"/>
    <n v="1"/>
    <n v="2"/>
    <n v="2"/>
    <n v="209.23920321392677"/>
  </r>
  <r>
    <x v="1"/>
    <x v="3"/>
    <x v="23"/>
    <s v="OPERANDO"/>
    <s v="ELITE"/>
    <s v="SINALOA"/>
    <s v="CALLE"/>
    <n v="99020012"/>
    <s v="CAC INSURGENTES CULIACAN"/>
    <n v="2.6476257787384037"/>
    <n v="4.633345112792207"/>
    <n v="0.93445615720178954"/>
    <n v="2"/>
    <n v="1"/>
    <n v="0"/>
    <n v="0"/>
    <n v="1"/>
    <n v="0"/>
    <n v="0"/>
    <n v="0"/>
    <n v="333.96299999999997"/>
    <n v="1"/>
    <n v="0"/>
    <n v="0"/>
    <n v="83.694342149313599"/>
  </r>
  <r>
    <x v="1"/>
    <x v="3"/>
    <x v="24"/>
    <s v="OPERANDO"/>
    <s v="ELITE"/>
    <s v="BAJA CALIFORNIA NORTE"/>
    <s v="CALLE"/>
    <n v="21010016"/>
    <s v="CAC JUSTO SIERRA MEXICALI"/>
    <n v="4.8280234788759131"/>
    <n v="8.4101054148161065"/>
    <n v="1.6742339483198729"/>
    <n v="7"/>
    <n v="10"/>
    <n v="3"/>
    <n v="0"/>
    <n v="4"/>
    <n v="1"/>
    <n v="2"/>
    <n v="1"/>
    <n v="2795.58"/>
    <n v="5"/>
    <n v="5"/>
    <n v="0"/>
    <n v="544.01991965182299"/>
  </r>
  <r>
    <x v="1"/>
    <x v="3"/>
    <x v="24"/>
    <s v="OPERANDO"/>
    <s v="ESTANDAR"/>
    <s v="SONORA"/>
    <s v="CALLE"/>
    <n v="21010010"/>
    <s v="CAC KINO SAN LUIS"/>
    <n v="2.6865614519551451"/>
    <n v="3.6988889555904172"/>
    <n v="0.73977779111808339"/>
    <n v="3"/>
    <n v="2"/>
    <n v="0"/>
    <n v="0"/>
    <n v="0"/>
    <n v="1"/>
    <n v="1"/>
    <n v="0"/>
    <n v="400.08599999999996"/>
    <n v="0"/>
    <n v="2"/>
    <n v="0"/>
    <n v="209.23920321392677"/>
  </r>
  <r>
    <x v="1"/>
    <x v="3"/>
    <x v="22"/>
    <s v="OPERANDO"/>
    <s v="ESTANDAR"/>
    <s v="BAJA CALIFORNIA SUR"/>
    <s v="CALLE"/>
    <n v="21010007"/>
    <s v="CAC LA PAZ"/>
    <n v="2.1025263537040266"/>
    <n v="3.6988889555904172"/>
    <n v="0.73977779111808339"/>
    <n v="4"/>
    <n v="3"/>
    <n v="1"/>
    <n v="0"/>
    <n v="0"/>
    <n v="2"/>
    <n v="0"/>
    <n v="0"/>
    <n v="700.56899999999996"/>
    <n v="0"/>
    <n v="1"/>
    <n v="2"/>
    <n v="334.78406427853997"/>
  </r>
  <r>
    <x v="1"/>
    <x v="3"/>
    <x v="23"/>
    <s v="OPERANDO"/>
    <s v="ESTANDAR"/>
    <s v="SINALOA"/>
    <s v="CALLE"/>
    <n v="99020002"/>
    <s v="CAC LOS MOCHIS"/>
    <n v="3.2316608769895225"/>
    <n v="4.6722807860089484"/>
    <n v="0.93445615720178954"/>
    <n v="0"/>
    <n v="6"/>
    <n v="3"/>
    <n v="0"/>
    <n v="0"/>
    <n v="0"/>
    <n v="3"/>
    <n v="0"/>
    <n v="1250.4779999999998"/>
    <n v="0"/>
    <n v="5"/>
    <n v="1"/>
    <n v="0"/>
  </r>
  <r>
    <x v="1"/>
    <x v="3"/>
    <x v="21"/>
    <s v="OPERANDO"/>
    <s v="ELITE"/>
    <s v="BAJA CALIFORNIA NORTE"/>
    <s v="PLAZA"/>
    <n v="99010008"/>
    <s v="CAC MACRO PLAZA TIJUANA"/>
    <n v="1.8689123144035791"/>
    <n v="3.8935673216741233"/>
    <n v="0.77871346433482469"/>
    <n v="6"/>
    <n v="2"/>
    <n v="0"/>
    <n v="0"/>
    <n v="1"/>
    <n v="1"/>
    <n v="0"/>
    <n v="1"/>
    <n v="450.30599999999998"/>
    <n v="0"/>
    <n v="1"/>
    <n v="1"/>
    <n v="418.47840642785354"/>
  </r>
  <r>
    <x v="1"/>
    <x v="3"/>
    <x v="23"/>
    <s v="OPERANDO"/>
    <s v="ESTANDAR"/>
    <s v="SINALOA"/>
    <s v="CALLE"/>
    <n v="21020007"/>
    <s v="CAC MAZATLAN"/>
    <n v="4.7501521324424303"/>
    <n v="7.4756492576143163"/>
    <n v="1.4795555822361668"/>
    <n v="6"/>
    <n v="6"/>
    <n v="0"/>
    <n v="0"/>
    <n v="0"/>
    <n v="5"/>
    <n v="1"/>
    <n v="2"/>
    <n v="1200.2579999999998"/>
    <n v="0"/>
    <n v="6"/>
    <n v="0"/>
    <n v="376.62956143287539"/>
  </r>
  <r>
    <x v="1"/>
    <x v="3"/>
    <x v="25"/>
    <s v="OPERANDO"/>
    <s v="ESTANDAR"/>
    <s v="SONORA"/>
    <s v="CALLE"/>
    <n v="21020025"/>
    <s v="CAC NOGALES"/>
    <n v="3.2316608769895225"/>
    <n v="5.6067369432107377"/>
    <n v="1.1291345232854957"/>
    <n v="6"/>
    <n v="4"/>
    <n v="2"/>
    <n v="0"/>
    <n v="1"/>
    <n v="0"/>
    <n v="1"/>
    <n v="3"/>
    <n v="800.17199999999991"/>
    <n v="0"/>
    <n v="4"/>
    <n v="0"/>
    <n v="460.32725142283175"/>
  </r>
  <r>
    <x v="1"/>
    <x v="3"/>
    <x v="25"/>
    <s v="OPERANDO"/>
    <s v="ESTANDAR"/>
    <s v="SONORA"/>
    <s v="CALLE"/>
    <n v="21020008"/>
    <s v="CAC OBREGON"/>
    <n v="4.088245687757829"/>
    <n v="7.4756492576143163"/>
    <n v="1.4795555822361668"/>
    <n v="10"/>
    <n v="8"/>
    <n v="3"/>
    <n v="0"/>
    <n v="0"/>
    <n v="1"/>
    <n v="4"/>
    <n v="3"/>
    <n v="1600.3439999999998"/>
    <n v="0"/>
    <n v="8"/>
    <n v="0"/>
    <n v="711.41362571141531"/>
  </r>
  <r>
    <x v="1"/>
    <x v="3"/>
    <x v="23"/>
    <s v="OPERANDO"/>
    <s v="ELITE"/>
    <s v="SINALOA"/>
    <s v="CALLE"/>
    <n v="99020010"/>
    <s v="CAC OBREGON CULIACAN"/>
    <n v="3.1148538573392988"/>
    <n v="4.8669591520926545"/>
    <n v="0.97339183041853083"/>
    <n v="3"/>
    <n v="3"/>
    <n v="3"/>
    <n v="0"/>
    <n v="0"/>
    <n v="0"/>
    <n v="0"/>
    <n v="1"/>
    <n v="867.96899999999994"/>
    <n v="2"/>
    <n v="1"/>
    <n v="0"/>
    <n v="167.39035821894859"/>
  </r>
  <r>
    <x v="1"/>
    <x v="3"/>
    <x v="21"/>
    <s v="OPERANDO"/>
    <s v="ESTANDAR"/>
    <s v="BAJA CALIFORNIA NORTE"/>
    <s v="PLAZA"/>
    <n v="99010010"/>
    <s v="CAC PACIFICO TIJUANA"/>
    <n v="1.5574269286696494"/>
    <n v="2.8033684716053688"/>
    <n v="0.54509942503437725"/>
    <n v="1"/>
    <n v="2"/>
    <n v="1"/>
    <n v="0"/>
    <n v="0"/>
    <n v="1"/>
    <n v="0"/>
    <n v="1"/>
    <n v="667.92599999999993"/>
    <n v="2"/>
    <n v="0"/>
    <n v="0"/>
    <n v="83.696016069634993"/>
  </r>
  <r>
    <x v="1"/>
    <x v="3"/>
    <x v="21"/>
    <s v="OPERANDO"/>
    <s v="ELITE"/>
    <s v="BAJA CALIFORNIA NORTE"/>
    <s v="CALLE"/>
    <n v="99010003"/>
    <s v="CAC PASEO DE LOS HEROES TIJUANA"/>
    <n v="2.998046837689075"/>
    <n v="5.4509942503437729"/>
    <n v="1.0901988500687545"/>
    <n v="0"/>
    <n v="5"/>
    <n v="3"/>
    <n v="0"/>
    <n v="0"/>
    <n v="1"/>
    <n v="1"/>
    <n v="2"/>
    <n v="1234.5749999999998"/>
    <n v="1"/>
    <n v="2"/>
    <n v="2"/>
    <n v="0"/>
  </r>
  <r>
    <x v="1"/>
    <x v="3"/>
    <x v="21"/>
    <s v="OPERANDO"/>
    <s v="ELITE"/>
    <s v="BAJA CALIFORNIA NORTE"/>
    <s v="PLAZA"/>
    <n v="21010006"/>
    <s v="CAC PASEO TIJUANA 2000"/>
    <n v="5.0616375181763607"/>
    <n v="9.3445615720178967"/>
    <n v="1.8689123144035791"/>
    <n v="1"/>
    <n v="8"/>
    <n v="5"/>
    <n v="0"/>
    <n v="1"/>
    <n v="0"/>
    <n v="2"/>
    <n v="4"/>
    <n v="2186.2439999999997"/>
    <n v="4"/>
    <n v="3"/>
    <n v="1"/>
    <n v="83.696016069634993"/>
  </r>
  <r>
    <x v="1"/>
    <x v="3"/>
    <x v="25"/>
    <s v="OPERANDO"/>
    <s v="ESTANDAR"/>
    <s v="SONORA"/>
    <s v="PLAZA"/>
    <n v="99020011"/>
    <s v="CAC PLAZA BOULEVARD HERMOSILLO"/>
    <n v="1.5963626018863906"/>
    <n v="2.4529474126546975"/>
    <n v="0.50616375181763607"/>
    <n v="0"/>
    <n v="5"/>
    <n v="3"/>
    <n v="0"/>
    <n v="1"/>
    <n v="1"/>
    <n v="0"/>
    <n v="1"/>
    <n v="1000.2149999999999"/>
    <n v="0"/>
    <n v="5"/>
    <n v="0"/>
    <n v="0"/>
  </r>
  <r>
    <x v="1"/>
    <x v="3"/>
    <x v="25"/>
    <s v="OPERANDO"/>
    <s v="ESTANDAR"/>
    <s v="SONORA"/>
    <s v="PLAZA"/>
    <n v="99020014"/>
    <s v="CAC PLAZA QUIROGA HERMOSILLO"/>
    <n v="2.141462026920768"/>
    <n v="3.5820819359401934"/>
    <n v="0.70084211790134221"/>
    <n v="5"/>
    <n v="5"/>
    <n v="3"/>
    <n v="0"/>
    <n v="0"/>
    <n v="1"/>
    <n v="1"/>
    <n v="4"/>
    <n v="1050.4349999999999"/>
    <n v="0"/>
    <n v="4"/>
    <n v="1"/>
    <n v="418.48008034817497"/>
  </r>
  <r>
    <x v="1"/>
    <x v="3"/>
    <x v="21"/>
    <s v="OPERANDO"/>
    <s v="ELITE"/>
    <s v="BAJA CALIFORNIA NORTE"/>
    <s v="CALLE"/>
    <n v="99010020"/>
    <s v="CAC SANTA FE TIJUANA"/>
    <n v="2.1025263537040266"/>
    <n v="3.1148538573392988"/>
    <n v="0.62297077146785973"/>
    <n v="1"/>
    <n v="0"/>
    <n v="0"/>
    <n v="0"/>
    <n v="0"/>
    <n v="0"/>
    <n v="0"/>
    <n v="0"/>
    <n v="0"/>
    <n v="0"/>
    <n v="0"/>
    <n v="0"/>
    <n v="83.696016069634993"/>
  </r>
  <r>
    <x v="1"/>
    <x v="3"/>
    <x v="21"/>
    <s v="OPERANDO"/>
    <s v="ELITE"/>
    <s v="BAJA CALIFORNIA NORTE"/>
    <s v="PLAZA"/>
    <n v="99010007"/>
    <s v="CAC SENDERO TIJUANA"/>
    <n v="2.5308187590881803"/>
    <n v="4.6722807860089484"/>
    <n v="0.93445615720178954"/>
    <n v="1"/>
    <n v="3"/>
    <n v="0"/>
    <n v="0"/>
    <n v="2"/>
    <n v="1"/>
    <n v="0"/>
    <n v="0"/>
    <n v="600.12899999999991"/>
    <n v="0"/>
    <n v="3"/>
    <n v="0"/>
    <n v="41.847171074656799"/>
  </r>
  <r>
    <x v="1"/>
    <x v="3"/>
    <x v="21"/>
    <s v="OPERANDO"/>
    <s v="ESTANDAR"/>
    <s v="BAJA CALIFORNIA NORTE"/>
    <s v="PLAZA"/>
    <n v="99010024"/>
    <s v="ISLA SENDERO TIJUANA"/>
    <n v="0.58403509825111855"/>
    <n v="0.42829240538415358"/>
    <n v="7.7871346433482466E-2"/>
    <n v="0"/>
    <n v="0"/>
    <n v="0"/>
    <n v="0"/>
    <n v="0"/>
    <n v="0"/>
    <n v="0"/>
    <n v="0"/>
    <n v="0"/>
    <n v="0"/>
    <n v="0"/>
    <n v="0"/>
    <n v="0"/>
  </r>
  <r>
    <x v="1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"/>
    <x v="25"/>
    <s v="CERRADA"/>
    <s v="ESTANDAR"/>
    <s v="SONORA"/>
    <s v="CALLE"/>
    <n v="21020036"/>
    <s v="MINI CAC CABORCA"/>
    <n v="0"/>
    <n v="0"/>
    <n v="0"/>
    <n v="4"/>
    <n v="2"/>
    <n v="2"/>
    <n v="0"/>
    <n v="0"/>
    <n v="0"/>
    <n v="0"/>
    <n v="2"/>
    <n v="400.08599999999996"/>
    <n v="0"/>
    <n v="2"/>
    <n v="0"/>
    <n v="175.75912286575141"/>
  </r>
  <r>
    <x v="1"/>
    <x v="3"/>
    <x v="23"/>
    <s v="OPERANDO"/>
    <s v="ESTANDAR"/>
    <s v="SINALOA"/>
    <s v="CALLE"/>
    <n v="99020005"/>
    <s v="MINI CAC CULIACAN CENTRO"/>
    <n v="2.4918830858714389"/>
    <n v="3.8935673216741233"/>
    <n v="0.77871346433482469"/>
    <n v="2"/>
    <n v="3"/>
    <n v="2"/>
    <n v="0"/>
    <n v="0"/>
    <n v="0"/>
    <n v="1"/>
    <n v="1"/>
    <n v="734.04899999999998"/>
    <n v="1"/>
    <n v="2"/>
    <n v="0"/>
    <n v="92.063943756277098"/>
  </r>
  <r>
    <x v="1"/>
    <x v="3"/>
    <x v="21"/>
    <s v="OPERANDO"/>
    <s v="ESTANDAR"/>
    <s v="BAJA CALIFORNIA NORTE"/>
    <s v="PLAZA"/>
    <n v="99010019"/>
    <s v="MINI CAC GALERIAS HIPODROMO TIJUANA"/>
    <n v="0.93445615720178954"/>
    <n v="1.8689123144035791"/>
    <n v="0.38935673216741234"/>
    <n v="0"/>
    <n v="0"/>
    <n v="0"/>
    <n v="0"/>
    <n v="0"/>
    <n v="0"/>
    <n v="0"/>
    <n v="0"/>
    <n v="0"/>
    <n v="0"/>
    <n v="0"/>
    <n v="0"/>
    <n v="0"/>
  </r>
  <r>
    <x v="1"/>
    <x v="3"/>
    <x v="23"/>
    <s v="OPERANDO"/>
    <s v="ESTANDAR"/>
    <s v="SINALOA"/>
    <s v="CALLE"/>
    <n v="99020004"/>
    <s v="MINI CAC GUASAVE"/>
    <n v="1.5574269286696494"/>
    <n v="1.8689123144035791"/>
    <n v="0.38935673216741234"/>
    <n v="6"/>
    <n v="2"/>
    <n v="0"/>
    <n v="0"/>
    <n v="0"/>
    <n v="2"/>
    <n v="0"/>
    <n v="0"/>
    <n v="400.08599999999996"/>
    <n v="0"/>
    <n v="2"/>
    <n v="0"/>
    <n v="318.04151322397018"/>
  </r>
  <r>
    <x v="1"/>
    <x v="3"/>
    <x v="25"/>
    <s v="OPERANDO"/>
    <s v="ESTANDAR"/>
    <s v="SONORA"/>
    <s v="CALLE"/>
    <n v="21020038"/>
    <s v="MINI CAC GUAYMAS"/>
    <n v="1.2459415429357195"/>
    <n v="1.7910409679700967"/>
    <n v="0.3504210589506711"/>
    <n v="1"/>
    <n v="1"/>
    <n v="0"/>
    <n v="0"/>
    <n v="1"/>
    <n v="0"/>
    <n v="0"/>
    <n v="0"/>
    <n v="200.04299999999998"/>
    <n v="0"/>
    <n v="1"/>
    <n v="0"/>
    <n v="41.847171074656799"/>
  </r>
  <r>
    <x v="1"/>
    <x v="3"/>
    <x v="25"/>
    <s v="OPERANDO"/>
    <s v="ESTANDAR"/>
    <s v="SONORA"/>
    <s v="PLAZA"/>
    <n v="21020029"/>
    <s v="MINI CAC HERMOSILLO SENDERO"/>
    <n v="2.4918830858714389"/>
    <n v="3.5820819359401934"/>
    <n v="0.70084211790134221"/>
    <n v="1"/>
    <n v="5"/>
    <n v="4"/>
    <n v="0"/>
    <n v="1"/>
    <n v="0"/>
    <n v="0"/>
    <n v="2"/>
    <n v="1100.655"/>
    <n v="0"/>
    <n v="3"/>
    <n v="2"/>
    <n v="125.54402410445201"/>
  </r>
  <r>
    <x v="1"/>
    <x v="3"/>
    <x v="24"/>
    <s v="OPERANDO"/>
    <s v="ESTANDAR"/>
    <s v="BAJA CALIFORNIA NORTE"/>
    <s v="CALLE"/>
    <n v="99010015"/>
    <s v="MINI CAC JUAREZ ENSENADA"/>
    <n v="1.8689123144035791"/>
    <n v="2.9201754912555926"/>
    <n v="0.58403509825111855"/>
    <n v="4"/>
    <n v="4"/>
    <n v="0"/>
    <n v="0"/>
    <n v="2"/>
    <n v="0"/>
    <n v="2"/>
    <n v="0"/>
    <n v="900.61199999999997"/>
    <n v="0"/>
    <n v="2"/>
    <n v="2"/>
    <n v="251.08637428858356"/>
  </r>
  <r>
    <x v="1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"/>
    <x v="24"/>
    <s v="OPERANDO"/>
    <s v="ESTANDAR"/>
    <s v="SONORA"/>
    <s v="CALLE"/>
    <n v="21010017"/>
    <s v="MINI CAC LA HERRADURA"/>
    <n v="1.2459415429357195"/>
    <n v="1.7910409679700967"/>
    <n v="0.3504210589506711"/>
    <n v="1"/>
    <n v="1"/>
    <n v="1"/>
    <n v="0"/>
    <n v="0"/>
    <n v="0"/>
    <n v="0"/>
    <n v="0"/>
    <n v="200.04299999999998"/>
    <n v="0"/>
    <n v="1"/>
    <n v="0"/>
    <n v="41.847171074656799"/>
  </r>
  <r>
    <x v="1"/>
    <x v="3"/>
    <x v="24"/>
    <s v="OPERANDO"/>
    <s v="ESTANDAR"/>
    <s v="BAJA CALIFORNIA NORTE"/>
    <s v="PLAZA"/>
    <n v="99010026"/>
    <s v="MINI CAC MONARCAS MEXICALI"/>
    <n v="1.2459415429357195"/>
    <n v="1.5574269286696494"/>
    <n v="0.31148538573392986"/>
    <n v="0"/>
    <n v="4"/>
    <n v="4"/>
    <n v="0"/>
    <n v="0"/>
    <n v="0"/>
    <n v="0"/>
    <n v="2"/>
    <n v="1252.152"/>
    <n v="3"/>
    <n v="0"/>
    <n v="1"/>
    <n v="0"/>
  </r>
  <r>
    <x v="1"/>
    <x v="3"/>
    <x v="25"/>
    <s v="OPERANDO"/>
    <s v="ESTANDAR"/>
    <s v="SONORA"/>
    <s v="CALLE"/>
    <n v="21020039"/>
    <s v="MINI CAC NAVOJOA"/>
    <n v="1.7910409679700967"/>
    <n v="2.4529474126546975"/>
    <n v="0.50616375181763607"/>
    <n v="3"/>
    <n v="0"/>
    <n v="0"/>
    <n v="0"/>
    <n v="0"/>
    <n v="0"/>
    <n v="0"/>
    <n v="0"/>
    <n v="0"/>
    <n v="0"/>
    <n v="0"/>
    <n v="0"/>
    <n v="125.5415132239704"/>
  </r>
  <r>
    <x v="1"/>
    <x v="3"/>
    <x v="24"/>
    <s v="OPERANDO"/>
    <s v="ESTANDAR"/>
    <s v="BAJA CALIFORNIA NORTE"/>
    <s v="PLAZA"/>
    <n v="99010013"/>
    <s v="MINI CAC NUEVO MEXICALI"/>
    <n v="1.8689123144035791"/>
    <n v="2.3361403930044742"/>
    <n v="0.46722807860089477"/>
    <n v="0"/>
    <n v="3"/>
    <n v="2"/>
    <n v="0"/>
    <n v="0"/>
    <n v="0"/>
    <n v="1"/>
    <n v="1"/>
    <n v="867.96899999999994"/>
    <n v="2"/>
    <n v="1"/>
    <n v="0"/>
    <n v="0"/>
  </r>
  <r>
    <x v="1"/>
    <x v="3"/>
    <x v="23"/>
    <s v="OPERANDO"/>
    <s v="ESTANDAR"/>
    <s v="SINALOA"/>
    <s v="PLAZA"/>
    <n v="99020013"/>
    <s v="MINI CAC PABELLON CULIACAN"/>
    <n v="1.1680701965022371"/>
    <n v="1.5574269286696494"/>
    <n v="0.31148538573392986"/>
    <n v="3"/>
    <n v="1"/>
    <n v="0"/>
    <n v="0"/>
    <n v="0"/>
    <n v="1"/>
    <n v="0"/>
    <n v="0"/>
    <n v="200.04299999999998"/>
    <n v="0"/>
    <n v="1"/>
    <n v="0"/>
    <n v="184.13123535319698"/>
  </r>
  <r>
    <x v="1"/>
    <x v="3"/>
    <x v="24"/>
    <s v="OPERANDO"/>
    <s v="ESTANDAR"/>
    <s v="BAJA CALIFORNIA NORTE"/>
    <s v="PLAZA"/>
    <n v="99010014"/>
    <s v="MINI CAC PLAZA CACHANILLA MEXICALI"/>
    <n v="1.2459415429357195"/>
    <n v="2.3361403930044742"/>
    <n v="0.46722807860089477"/>
    <n v="0"/>
    <n v="1"/>
    <n v="1"/>
    <n v="0"/>
    <n v="0"/>
    <n v="0"/>
    <n v="0"/>
    <n v="0"/>
    <n v="200.04299999999998"/>
    <n v="0"/>
    <n v="1"/>
    <n v="0"/>
    <n v="0"/>
  </r>
  <r>
    <x v="1"/>
    <x v="3"/>
    <x v="21"/>
    <s v="OPERANDO"/>
    <s v="ESTANDAR"/>
    <s v="BAJA CALIFORNIA NORTE"/>
    <s v="PLAZA"/>
    <n v="99010023"/>
    <s v="MINI CAC PLAZA LOMA BONITA TIJUANA"/>
    <n v="1.6352982751031317"/>
    <n v="2.3361403930044742"/>
    <n v="0.46722807860089477"/>
    <n v="3"/>
    <n v="1"/>
    <n v="1"/>
    <n v="0"/>
    <n v="0"/>
    <n v="0"/>
    <n v="0"/>
    <n v="0"/>
    <n v="200.04299999999998"/>
    <n v="0"/>
    <n v="1"/>
    <n v="0"/>
    <n v="167.39035821894859"/>
  </r>
  <r>
    <x v="1"/>
    <x v="3"/>
    <x v="21"/>
    <s v="OPERANDO"/>
    <s v="ELITE"/>
    <s v="BAJA CALIFORNIA NORTE"/>
    <s v="PLAZA"/>
    <n v="99010009"/>
    <s v="MINI CAC PLAZA RIO TIJUANA"/>
    <n v="1.2459415429357195"/>
    <n v="1.5574269286696494"/>
    <n v="0.31148538573392986"/>
    <n v="0"/>
    <n v="3"/>
    <n v="2"/>
    <n v="0"/>
    <n v="0"/>
    <n v="1"/>
    <n v="0"/>
    <n v="0"/>
    <n v="734.04899999999998"/>
    <n v="1"/>
    <n v="2"/>
    <n v="0"/>
    <n v="0"/>
  </r>
  <r>
    <x v="1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3"/>
    <x v="21"/>
    <s v="OPERANDO"/>
    <s v="ESTANDAR"/>
    <s v="BAJA CALIFORNIA NORTE"/>
    <s v="PLAZA"/>
    <n v="21010020"/>
    <s v="MINI CAC ROSARITO"/>
    <n v="1.7521052947533555"/>
    <n v="2.5697544323049213"/>
    <n v="0.50616375181763607"/>
    <n v="4"/>
    <n v="3"/>
    <n v="2"/>
    <n v="0"/>
    <n v="1"/>
    <n v="0"/>
    <n v="0"/>
    <n v="1"/>
    <n v="993.51899999999989"/>
    <n v="2"/>
    <n v="1"/>
    <n v="0"/>
    <n v="334.78406427853997"/>
  </r>
  <r>
    <x v="1"/>
    <x v="3"/>
    <x v="24"/>
    <s v="OPERANDO"/>
    <s v="ESTANDAR"/>
    <s v="BAJA CALIFORNIA NORTE"/>
    <s v="PLAZA"/>
    <n v="21010022"/>
    <s v="MINI CAC SAN PEDRO"/>
    <n v="1.2459415429357195"/>
    <n v="1.1680701965022371"/>
    <n v="0.23361403930044738"/>
    <n v="0"/>
    <n v="0"/>
    <n v="0"/>
    <n v="0"/>
    <n v="0"/>
    <n v="0"/>
    <n v="0"/>
    <n v="0"/>
    <n v="0"/>
    <n v="0"/>
    <n v="0"/>
    <n v="0"/>
    <n v="0"/>
  </r>
  <r>
    <x v="1"/>
    <x v="3"/>
    <x v="24"/>
    <s v="OPERANDO"/>
    <s v="ESTANDAR"/>
    <s v="BAJA CALIFORNIA NORTE"/>
    <s v="PLAZA"/>
    <n v="99010027"/>
    <s v="MINI CAC SENDERO MEXICALI"/>
    <n v="1.2459415429357195"/>
    <n v="1.1680701965022371"/>
    <n v="0.23361403930044738"/>
    <n v="0"/>
    <n v="0"/>
    <n v="0"/>
    <n v="0"/>
    <n v="0"/>
    <n v="0"/>
    <n v="0"/>
    <n v="0"/>
    <n v="0"/>
    <n v="0"/>
    <n v="0"/>
    <n v="0"/>
    <n v="0"/>
  </r>
  <r>
    <x v="1"/>
    <x v="3"/>
    <x v="25"/>
    <s v="OPERANDO"/>
    <s v="ESTANDAR"/>
    <s v="SONORA"/>
    <s v="PLAZA"/>
    <n v="99020015"/>
    <s v="MINI CAC SUN MALL HERMOSILLO"/>
    <n v="0.62297077146785973"/>
    <n v="0.85658481076830717"/>
    <n v="0.15574269286696493"/>
    <n v="2"/>
    <n v="1"/>
    <n v="1"/>
    <n v="0"/>
    <n v="0"/>
    <n v="0"/>
    <n v="0"/>
    <n v="1"/>
    <n v="333.96299999999997"/>
    <n v="1"/>
    <n v="0"/>
    <n v="0"/>
    <n v="167.39203213926999"/>
  </r>
  <r>
    <x v="1"/>
    <x v="3"/>
    <x v="21"/>
    <s v="OPERANDO"/>
    <s v="ELITE"/>
    <s v="BAJA CALIFORNIA NORTE"/>
    <s v="PLAZA"/>
    <n v="99010006"/>
    <s v="MINI CAC TIJUANA"/>
    <n v="1.3238128893692018"/>
    <n v="1.7131696215366143"/>
    <n v="0.3504210589506711"/>
    <n v="0"/>
    <n v="5"/>
    <n v="3"/>
    <n v="1"/>
    <n v="0"/>
    <n v="0"/>
    <n v="1"/>
    <n v="4"/>
    <n v="1401.9749999999997"/>
    <n v="3"/>
    <n v="2"/>
    <n v="0"/>
    <n v="0"/>
  </r>
  <r>
    <x v="1"/>
    <x v="3"/>
    <x v="25"/>
    <s v="OPERANDO"/>
    <s v="ESTANDAR"/>
    <s v="SONORA"/>
    <s v="CALLE"/>
    <n v="99020006"/>
    <s v="PLAZA MOVISTAR AV. MONTERREY"/>
    <n v="1.9467836608370617"/>
    <n v="1.7131696215366143"/>
    <n v="0.3504210589506711"/>
    <n v="1"/>
    <n v="1"/>
    <n v="1"/>
    <n v="0"/>
    <n v="0"/>
    <n v="0"/>
    <n v="0"/>
    <n v="0"/>
    <n v="200.04299999999998"/>
    <n v="0"/>
    <n v="1"/>
    <n v="0"/>
    <n v="50.217609641781003"/>
  </r>
  <r>
    <x v="1"/>
    <x v="3"/>
    <x v="21"/>
    <s v="OPERANDO"/>
    <s v="ESTANDAR"/>
    <s v="BAJA CALIFORNIA NORTE"/>
    <s v="PLAZA"/>
    <n v="99010004"/>
    <s v="PLAZA MOVISTAR LAS BRISAS TIJUANA"/>
    <n v="3.1537895305560397"/>
    <n v="2.9201754912555926"/>
    <n v="0.58403509825111855"/>
    <n v="1"/>
    <n v="4"/>
    <n v="2"/>
    <n v="0"/>
    <n v="0"/>
    <n v="0"/>
    <n v="2"/>
    <n v="2"/>
    <n v="1068.0119999999999"/>
    <n v="2"/>
    <n v="2"/>
    <n v="0"/>
    <n v="83.696016069634993"/>
  </r>
  <r>
    <x v="1"/>
    <x v="3"/>
    <x v="24"/>
    <s v="OPERANDO"/>
    <s v="ESTANDAR"/>
    <s v="BAJA CALIFORNIA NORTE"/>
    <s v="PLAZA"/>
    <n v="99010005"/>
    <s v="PLAZA MOVISTAR MEXICALI"/>
    <n v="1.9467836608370617"/>
    <n v="2.3361403930044742"/>
    <n v="0.46722807860089477"/>
    <n v="2"/>
    <n v="2"/>
    <n v="2"/>
    <n v="0"/>
    <n v="0"/>
    <n v="0"/>
    <n v="0"/>
    <n v="2"/>
    <n v="400.08599999999996"/>
    <n v="0"/>
    <n v="2"/>
    <n v="0"/>
    <n v="167.39203213926999"/>
  </r>
  <r>
    <x v="1"/>
    <x v="3"/>
    <x v="25"/>
    <s v="OPERANDO"/>
    <s v="ESTANDAR"/>
    <s v="SONORA"/>
    <s v="PLAZA"/>
    <n v="99020008"/>
    <s v="PLAZA MOVISTAR NOGALES MALL"/>
    <n v="1.9467836608370617"/>
    <n v="1.7131696215366143"/>
    <n v="0.3504210589506711"/>
    <n v="0"/>
    <n v="0"/>
    <n v="0"/>
    <n v="0"/>
    <n v="0"/>
    <n v="0"/>
    <n v="0"/>
    <n v="0"/>
    <n v="0"/>
    <n v="0"/>
    <n v="0"/>
    <n v="0"/>
    <n v="0"/>
  </r>
  <r>
    <x v="1"/>
    <x v="3"/>
    <x v="23"/>
    <s v="OPERANDO"/>
    <s v="ESTANDAR"/>
    <s v="SINALOA"/>
    <s v="PLAZA"/>
    <n v="99020007"/>
    <s v="PLAZA MOVISTAR PASEOS LOS MOCHIS"/>
    <n v="2.1025263537040266"/>
    <n v="2.5697544323049213"/>
    <n v="0.50616375181763607"/>
    <n v="0"/>
    <n v="4"/>
    <n v="2"/>
    <n v="0"/>
    <n v="0"/>
    <n v="1"/>
    <n v="1"/>
    <n v="0"/>
    <n v="800.17199999999991"/>
    <n v="0"/>
    <n v="4"/>
    <n v="0"/>
    <n v="0"/>
  </r>
  <r>
    <x v="1"/>
    <x v="3"/>
    <x v="23"/>
    <s v="OPERANDO"/>
    <s v="ESTANDAR"/>
    <s v="SINALOA"/>
    <s v="PLAZA"/>
    <n v="99020009"/>
    <s v="PLAZA MOVISTAR SAN ISIDRO"/>
    <n v="3.815695975240641"/>
    <n v="3.8935673216741233"/>
    <n v="0.77871346433482469"/>
    <n v="4"/>
    <n v="4"/>
    <n v="3"/>
    <n v="0"/>
    <n v="0"/>
    <n v="1"/>
    <n v="0"/>
    <n v="2"/>
    <n v="984.31200000000001"/>
    <n v="1"/>
    <n v="2"/>
    <n v="1"/>
    <n v="251.08637428858279"/>
  </r>
  <r>
    <x v="1"/>
    <x v="3"/>
    <x v="25"/>
    <s v="OPERANDO"/>
    <s v="ESTANDAR"/>
    <s v="SONORA"/>
    <s v="PLAZA"/>
    <n v="99020003"/>
    <s v="SMART STORE GALERIAS MALL SONORA"/>
    <n v="0.38935673216741234"/>
    <n v="0.66190644468460091"/>
    <n v="0.11680701965022369"/>
    <n v="0"/>
    <n v="0"/>
    <n v="0"/>
    <n v="0"/>
    <n v="0"/>
    <n v="0"/>
    <n v="0"/>
    <n v="0"/>
    <n v="0"/>
    <n v="0"/>
    <n v="0"/>
    <n v="0"/>
    <n v="0"/>
  </r>
  <r>
    <x v="1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"/>
    <x v="26"/>
    <s v="CERRADA"/>
    <s v="ESTANDAR"/>
    <s v="JALISCO"/>
    <s v="PLAZA"/>
    <n v="21060032"/>
    <s v="MINI CAC PLAZA ZAPOTLAN"/>
    <n v="0"/>
    <n v="0"/>
    <n v="0"/>
    <n v="1"/>
    <n v="0"/>
    <n v="0"/>
    <n v="0"/>
    <n v="0"/>
    <n v="0"/>
    <n v="0"/>
    <n v="0"/>
    <n v="0"/>
    <n v="0"/>
    <n v="0"/>
    <n v="0"/>
    <n v="41.847171074656799"/>
  </r>
  <r>
    <x v="1"/>
    <x v="4"/>
    <x v="27"/>
    <s v="OPERANDO"/>
    <s v="ESTANDAR"/>
    <s v="JALISCO"/>
    <s v="PLAZA"/>
    <n v="99060040"/>
    <s v="CAC CASINO CAPRI AVILA CAMACHO GUADALAJARA"/>
    <n v="1.2685091704575866"/>
    <n v="2.3063803099228846"/>
    <n v="0.46127606198457693"/>
    <n v="6"/>
    <n v="1"/>
    <n v="1"/>
    <n v="0"/>
    <n v="0"/>
    <n v="0"/>
    <n v="0"/>
    <n v="1"/>
    <n v="200.04299999999998"/>
    <n v="0"/>
    <n v="1"/>
    <n v="0"/>
    <n v="544.02243053230484"/>
  </r>
  <r>
    <x v="1"/>
    <x v="4"/>
    <x v="27"/>
    <s v="OPERANDO"/>
    <s v="ELITE"/>
    <s v="JALISCO"/>
    <s v="PLAZA"/>
    <n v="21060017"/>
    <s v="CAC CENTRO SUR"/>
    <n v="7.5341756790814234"/>
    <n v="11.531901549614423"/>
    <n v="2.3063803099228846"/>
    <n v="7"/>
    <n v="8"/>
    <n v="1"/>
    <n v="0"/>
    <n v="3"/>
    <n v="1"/>
    <n v="3"/>
    <n v="1"/>
    <n v="2052.3239999999996"/>
    <n v="3"/>
    <n v="4"/>
    <n v="1"/>
    <n v="376.62788751255391"/>
  </r>
  <r>
    <x v="1"/>
    <x v="4"/>
    <x v="27"/>
    <s v="OPERANDO"/>
    <s v="ELITE"/>
    <s v="JALISCO"/>
    <s v="CALLE"/>
    <n v="99060028"/>
    <s v="CAC CHAPULTEPEC"/>
    <n v="1.2685091704575866"/>
    <n v="2.3063803099228846"/>
    <n v="0.46127606198457693"/>
    <n v="0"/>
    <n v="1"/>
    <n v="0"/>
    <n v="0"/>
    <n v="0"/>
    <n v="0"/>
    <n v="1"/>
    <n v="0"/>
    <n v="200.04299999999998"/>
    <n v="0"/>
    <n v="1"/>
    <n v="0"/>
    <n v="0"/>
  </r>
  <r>
    <x v="1"/>
    <x v="4"/>
    <x v="26"/>
    <s v="OPERANDO"/>
    <s v="ESTANDAR"/>
    <s v="COLIMA"/>
    <s v="CALLE"/>
    <n v="21060012"/>
    <s v="CAC COLIMA"/>
    <n v="3.7670878395407117"/>
    <n v="5.8812697903033557"/>
    <n v="1.1916298267934904"/>
    <n v="8"/>
    <n v="6"/>
    <n v="2"/>
    <n v="0"/>
    <n v="0"/>
    <n v="2"/>
    <n v="2"/>
    <n v="1"/>
    <n v="1200.2579999999998"/>
    <n v="0"/>
    <n v="6"/>
    <n v="0"/>
    <n v="560.76079678607255"/>
  </r>
  <r>
    <x v="1"/>
    <x v="4"/>
    <x v="26"/>
    <s v="OPERANDO"/>
    <s v="ESTANDAR"/>
    <s v="NAYARIT"/>
    <s v="PLAZA"/>
    <n v="99060031"/>
    <s v="CAC FORUM TEPIC"/>
    <n v="1.8835439197703558"/>
    <n v="1.3453885141216828"/>
    <n v="0.26907770282433652"/>
    <n v="1"/>
    <n v="0"/>
    <n v="0"/>
    <n v="0"/>
    <n v="0"/>
    <n v="0"/>
    <n v="0"/>
    <n v="0"/>
    <n v="0"/>
    <n v="0"/>
    <n v="0"/>
    <n v="0"/>
    <n v="41.847171074656799"/>
  </r>
  <r>
    <x v="1"/>
    <x v="4"/>
    <x v="27"/>
    <s v="OPERANDO"/>
    <s v="ESTANDAR"/>
    <s v="JALISCO"/>
    <s v="CALLE"/>
    <n v="99060008"/>
    <s v="CAC GUADALAJARA CENTRO HISTORICO"/>
    <n v="4.3821225888534805"/>
    <n v="10.378711394652981"/>
    <n v="2.0757422789305964"/>
    <n v="4"/>
    <n v="10"/>
    <n v="3"/>
    <n v="0"/>
    <n v="2"/>
    <n v="3"/>
    <n v="2"/>
    <n v="2"/>
    <n v="2100.8699999999994"/>
    <n v="0"/>
    <n v="8"/>
    <n v="2"/>
    <n v="292.93521928356176"/>
  </r>
  <r>
    <x v="1"/>
    <x v="4"/>
    <x v="28"/>
    <s v="OPERANDO"/>
    <s v="ESTANDAR"/>
    <s v="JALISCO"/>
    <s v="CALLE"/>
    <n v="99060046"/>
    <s v="CAC HERRERA Y CAIRO TLAQUEPAQUE"/>
    <n v="1.5375868732819231"/>
    <n v="2.6907770282433656"/>
    <n v="0.53815540564867304"/>
    <n v="1"/>
    <n v="2"/>
    <n v="0"/>
    <n v="0"/>
    <n v="0"/>
    <n v="1"/>
    <n v="1"/>
    <n v="0"/>
    <n v="534.00599999999997"/>
    <n v="1"/>
    <n v="1"/>
    <n v="0"/>
    <n v="83.696016069634993"/>
  </r>
  <r>
    <x v="1"/>
    <x v="4"/>
    <x v="27"/>
    <s v="OPERANDO"/>
    <s v="ESTANDAR"/>
    <s v="JALISCO"/>
    <s v="PLAZA"/>
    <n v="99060034"/>
    <s v="CAC LOPEZ MATEOS GUADALAJARA"/>
    <n v="1.8835439197703558"/>
    <n v="3.2673721057240868"/>
    <n v="0.65347442114481735"/>
    <n v="1"/>
    <n v="2"/>
    <n v="2"/>
    <n v="0"/>
    <n v="0"/>
    <n v="0"/>
    <n v="0"/>
    <n v="0"/>
    <n v="500.52600000000001"/>
    <n v="0"/>
    <n v="0"/>
    <n v="2"/>
    <n v="167.39203213926999"/>
  </r>
  <r>
    <x v="1"/>
    <x v="4"/>
    <x v="27"/>
    <s v="OPERANDO"/>
    <s v="ESTANDAR"/>
    <s v="JALISCO"/>
    <s v="PLAZA"/>
    <n v="21060023"/>
    <s v="CAC PLAZA DEL SOL"/>
    <n v="1.8835439197703558"/>
    <n v="3.8439671832048079"/>
    <n v="0.76879343664096156"/>
    <n v="2"/>
    <n v="1"/>
    <n v="1"/>
    <n v="0"/>
    <n v="0"/>
    <n v="0"/>
    <n v="0"/>
    <n v="0"/>
    <n v="200.04299999999998"/>
    <n v="0"/>
    <n v="1"/>
    <n v="0"/>
    <n v="83.694342149313599"/>
  </r>
  <r>
    <x v="1"/>
    <x v="4"/>
    <x v="28"/>
    <s v="OPERANDO"/>
    <s v="ELITE"/>
    <s v="JALISCO"/>
    <s v="PLAZA"/>
    <n v="21060014"/>
    <s v="CAC PLAZA GALERIAS"/>
    <n v="4.6127606198457691"/>
    <n v="8.4567278030505779"/>
    <n v="1.6913455606101153"/>
    <n v="5"/>
    <n v="5"/>
    <n v="1"/>
    <n v="0"/>
    <n v="1"/>
    <n v="0"/>
    <n v="3"/>
    <n v="0"/>
    <n v="1318.2749999999999"/>
    <n v="2"/>
    <n v="2"/>
    <n v="1"/>
    <n v="334.78239035821855"/>
  </r>
  <r>
    <x v="1"/>
    <x v="4"/>
    <x v="28"/>
    <s v="OPERANDO"/>
    <s v="ESTANDAR"/>
    <s v="JALISCO"/>
    <s v="PLAZA"/>
    <n v="99060037"/>
    <s v="CAC PLAZA PATRIA GUADALAJARA"/>
    <n v="1.921983591602404"/>
    <n v="2.8829753874036057"/>
    <n v="0.57659507748072114"/>
    <n v="3"/>
    <n v="2"/>
    <n v="1"/>
    <n v="0"/>
    <n v="0"/>
    <n v="1"/>
    <n v="0"/>
    <n v="1"/>
    <n v="667.92599999999993"/>
    <n v="2"/>
    <n v="0"/>
    <n v="0"/>
    <n v="251.08804820890498"/>
  </r>
  <r>
    <x v="1"/>
    <x v="4"/>
    <x v="27"/>
    <s v="OPERANDO"/>
    <s v="ESTANDAR"/>
    <s v="JALISCO"/>
    <s v="CALLE"/>
    <n v="21060041"/>
    <s v="CAC PROVIDENCIA"/>
    <n v="1.8835439197703558"/>
    <n v="1.921983591602404"/>
    <n v="0.38439671832048078"/>
    <n v="5"/>
    <n v="2"/>
    <n v="1"/>
    <n v="0"/>
    <n v="0"/>
    <n v="1"/>
    <n v="0"/>
    <n v="0"/>
    <n v="534.00599999999997"/>
    <n v="1"/>
    <n v="1"/>
    <n v="0"/>
    <n v="334.78239035821855"/>
  </r>
  <r>
    <x v="1"/>
    <x v="4"/>
    <x v="26"/>
    <s v="OPERANDO"/>
    <s v="ESTANDAR"/>
    <s v="JALISCO"/>
    <s v="CALLE"/>
    <n v="21060013"/>
    <s v="CAC PUERTO VALLARTA"/>
    <n v="2.4985786690831251"/>
    <n v="4.3821225888534805"/>
    <n v="0.88411245213710576"/>
    <n v="2"/>
    <n v="2"/>
    <n v="1"/>
    <n v="0"/>
    <n v="0"/>
    <n v="0"/>
    <n v="1"/>
    <n v="0"/>
    <n v="400.08599999999996"/>
    <n v="0"/>
    <n v="2"/>
    <n v="0"/>
    <n v="167.39203213926999"/>
  </r>
  <r>
    <x v="1"/>
    <x v="4"/>
    <x v="28"/>
    <s v="OPERANDO"/>
    <s v="ESTANDAR"/>
    <s v="JALISCO"/>
    <s v="CALLE"/>
    <n v="99060009"/>
    <s v="CAC REVOLUCION GUADALAJARA"/>
    <n v="5.7659507748072114"/>
    <n v="9.2255212396915383"/>
    <n v="1.8451042479383077"/>
    <n v="14"/>
    <n v="5"/>
    <n v="1"/>
    <n v="0"/>
    <n v="0"/>
    <n v="3"/>
    <n v="1"/>
    <n v="1"/>
    <n v="1268.0549999999998"/>
    <n v="2"/>
    <n v="3"/>
    <n v="0"/>
    <n v="1088.0465349849335"/>
  </r>
  <r>
    <x v="1"/>
    <x v="4"/>
    <x v="26"/>
    <s v="OPERANDO"/>
    <s v="ESTANDAR"/>
    <s v="NAYARIT"/>
    <s v="CALLE"/>
    <n v="21060024"/>
    <s v="CAC TEPIC"/>
    <n v="4.3821225888534805"/>
    <n v="6.6885028987763659"/>
    <n v="1.3453885141216828"/>
    <n v="6"/>
    <n v="6"/>
    <n v="2"/>
    <n v="0"/>
    <n v="0"/>
    <n v="3"/>
    <n v="1"/>
    <n v="2"/>
    <n v="1200.2579999999998"/>
    <n v="0"/>
    <n v="6"/>
    <n v="0"/>
    <n v="384.99999999999955"/>
  </r>
  <r>
    <x v="1"/>
    <x v="4"/>
    <x v="28"/>
    <s v="OPERANDO"/>
    <s v="ELITE"/>
    <s v="JALISCO"/>
    <s v="CALLE"/>
    <n v="99060030"/>
    <s v="CAC TRANSITO GUADALAJARA"/>
    <n v="2.4985786690831251"/>
    <n v="3.4595704648843268"/>
    <n v="0.69191409297686546"/>
    <n v="1"/>
    <n v="8"/>
    <n v="2"/>
    <n v="2"/>
    <n v="1"/>
    <n v="3"/>
    <n v="0"/>
    <n v="1"/>
    <n v="1868.1839999999997"/>
    <n v="2"/>
    <n v="6"/>
    <n v="0"/>
    <n v="41.847171074656799"/>
  </r>
  <r>
    <x v="1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4"/>
    <x v="28"/>
    <s v="OPERANDO"/>
    <s v="ESTANDAR"/>
    <s v="JALISCO"/>
    <s v="PLAZA"/>
    <n v="99060033"/>
    <s v="MINI CAC CHAPALITA GUADALAJARA"/>
    <n v="0.84567278030505766"/>
    <n v="1.3453885141216828"/>
    <n v="0.26907770282433652"/>
    <n v="0"/>
    <n v="0"/>
    <n v="0"/>
    <n v="0"/>
    <n v="0"/>
    <n v="0"/>
    <n v="0"/>
    <n v="0"/>
    <n v="0"/>
    <n v="0"/>
    <n v="0"/>
    <n v="0"/>
    <n v="0"/>
  </r>
  <r>
    <x v="1"/>
    <x v="4"/>
    <x v="28"/>
    <s v="OPERANDO"/>
    <s v="ESTANDAR"/>
    <s v="JALISCO"/>
    <s v="PLAZA"/>
    <n v="99060032"/>
    <s v="MINI CAC GRAN PLAZA GUADALAJARA"/>
    <n v="0.84567278030505766"/>
    <n v="1.3453885141216828"/>
    <n v="0.26907770282433652"/>
    <n v="0"/>
    <n v="0"/>
    <n v="0"/>
    <n v="0"/>
    <n v="0"/>
    <n v="0"/>
    <n v="0"/>
    <n v="0"/>
    <n v="0"/>
    <n v="0"/>
    <n v="0"/>
    <n v="0"/>
    <n v="0"/>
  </r>
  <r>
    <x v="1"/>
    <x v="4"/>
    <x v="27"/>
    <s v="OPERANDO"/>
    <s v="ESTANDAR"/>
    <s v="JALISCO"/>
    <s v="CALLE"/>
    <n v="99060055"/>
    <s v="MINI CAC INDEPENDENCIA CENTRO GUADALAJARA"/>
    <n v="1.1531901549614423"/>
    <n v="1.1531901549614423"/>
    <n v="0.23063803099228847"/>
    <n v="0"/>
    <n v="0"/>
    <n v="0"/>
    <n v="0"/>
    <n v="0"/>
    <n v="0"/>
    <n v="0"/>
    <n v="0"/>
    <n v="0"/>
    <n v="0"/>
    <n v="0"/>
    <n v="0"/>
    <n v="0"/>
  </r>
  <r>
    <x v="1"/>
    <x v="4"/>
    <x v="26"/>
    <s v="OPERANDO"/>
    <s v="ESTANDAR"/>
    <s v="JALISCO"/>
    <s v="CALLE"/>
    <n v="21060033"/>
    <s v="MINI CAC JUAREZ"/>
    <n v="1.0378711394652982"/>
    <n v="1.0378711394652982"/>
    <n v="0.19219835916024039"/>
    <n v="0"/>
    <n v="0"/>
    <n v="0"/>
    <n v="0"/>
    <n v="0"/>
    <n v="0"/>
    <n v="0"/>
    <n v="0"/>
    <n v="0"/>
    <n v="0"/>
    <n v="0"/>
    <n v="0"/>
    <n v="0"/>
  </r>
  <r>
    <x v="1"/>
    <x v="4"/>
    <x v="27"/>
    <s v="OPERANDO"/>
    <s v="ESTANDAR"/>
    <s v="JALISCO"/>
    <s v="CALLE"/>
    <n v="99060054"/>
    <s v="MINI CAC JUAREZ CENTRO GUADALAJARA"/>
    <n v="1.2300694986255385"/>
    <n v="1.5375868732819231"/>
    <n v="0.30751737465638462"/>
    <n v="2"/>
    <n v="1"/>
    <n v="1"/>
    <n v="0"/>
    <n v="0"/>
    <n v="0"/>
    <n v="0"/>
    <n v="0"/>
    <n v="250.26300000000001"/>
    <n v="0"/>
    <n v="0"/>
    <n v="1"/>
    <n v="83.694342149313599"/>
  </r>
  <r>
    <x v="1"/>
    <x v="4"/>
    <x v="26"/>
    <s v="OPERANDO"/>
    <s v="ESTANDAR"/>
    <s v="COLIMA"/>
    <s v="CALLE"/>
    <n v="99060024"/>
    <s v="MINI CAC MANZANILLO"/>
    <n v="2.0373026070985483"/>
    <n v="2.3063803099228846"/>
    <n v="0.46127606198457693"/>
    <n v="2"/>
    <n v="1"/>
    <n v="1"/>
    <n v="0"/>
    <n v="0"/>
    <n v="0"/>
    <n v="0"/>
    <n v="1"/>
    <n v="200.04299999999998"/>
    <n v="0"/>
    <n v="1"/>
    <n v="0"/>
    <n v="83.694342149313599"/>
  </r>
  <r>
    <x v="1"/>
    <x v="4"/>
    <x v="28"/>
    <s v="OPERANDO"/>
    <s v="ESTANDAR"/>
    <s v="JALISCO"/>
    <s v="PLAZA"/>
    <n v="99060056"/>
    <s v="MINI CAC MULTIPLAZA DEL VALLE"/>
    <n v="1.1916298267934904"/>
    <n v="1.3453885141216828"/>
    <n v="0.26907770282433652"/>
    <n v="0"/>
    <n v="0"/>
    <n v="0"/>
    <n v="0"/>
    <n v="0"/>
    <n v="0"/>
    <n v="0"/>
    <n v="0"/>
    <n v="0"/>
    <n v="0"/>
    <n v="0"/>
    <n v="0"/>
    <n v="0"/>
  </r>
  <r>
    <x v="1"/>
    <x v="4"/>
    <x v="26"/>
    <s v="OPERANDO"/>
    <s v="ESTANDAR"/>
    <s v="NAYARIT"/>
    <s v="PLAZA"/>
    <n v="21060039"/>
    <s v="MINI CAC PLAZA LAGO REAL"/>
    <n v="1.0378711394652982"/>
    <n v="1.0378711394652982"/>
    <n v="0.19219835916024039"/>
    <n v="1"/>
    <n v="0"/>
    <n v="0"/>
    <n v="0"/>
    <n v="0"/>
    <n v="0"/>
    <n v="0"/>
    <n v="0"/>
    <n v="0"/>
    <n v="0"/>
    <n v="0"/>
    <n v="0"/>
    <n v="83.696016069634993"/>
  </r>
  <r>
    <x v="1"/>
    <x v="4"/>
    <x v="27"/>
    <s v="OPERANDO"/>
    <s v="ESTANDAR"/>
    <s v="JALISCO"/>
    <s v="PLAZA"/>
    <n v="99060053"/>
    <s v="MINI CAC PLAZA LOMAS TONALÁ"/>
    <n v="1.1531901549614423"/>
    <n v="2.6907770282433656"/>
    <n v="0.53815540564867304"/>
    <n v="0"/>
    <n v="2"/>
    <n v="0"/>
    <n v="0"/>
    <n v="0"/>
    <n v="1"/>
    <n v="1"/>
    <n v="0"/>
    <n v="400.08599999999996"/>
    <n v="0"/>
    <n v="2"/>
    <n v="0"/>
    <n v="0"/>
  </r>
  <r>
    <x v="1"/>
    <x v="4"/>
    <x v="27"/>
    <s v="OPERANDO"/>
    <s v="ESTANDAR"/>
    <s v="JALISCO"/>
    <s v="PLAZA"/>
    <n v="21060031"/>
    <s v="MINI CAC PLAZA REGINA"/>
    <n v="1.1531901549614423"/>
    <n v="1.5375868732819231"/>
    <n v="0.30751737465638462"/>
    <n v="2"/>
    <n v="3"/>
    <n v="0"/>
    <n v="0"/>
    <n v="0"/>
    <n v="1"/>
    <n v="2"/>
    <n v="0"/>
    <n v="600.12899999999991"/>
    <n v="0"/>
    <n v="3"/>
    <n v="0"/>
    <n v="167.39203213926999"/>
  </r>
  <r>
    <x v="1"/>
    <x v="4"/>
    <x v="26"/>
    <s v="CERRADA"/>
    <s v="ESTANDAR"/>
    <s v="COLIMA"/>
    <s v="CALLE"/>
    <n v="21060034"/>
    <s v="MINI CAC PLAZA TECOMAN"/>
    <n v="0"/>
    <n v="0"/>
    <n v="0"/>
    <n v="2"/>
    <n v="3"/>
    <n v="3"/>
    <n v="0"/>
    <n v="0"/>
    <n v="0"/>
    <n v="0"/>
    <n v="1"/>
    <n v="993.51899999999989"/>
    <n v="2"/>
    <n v="1"/>
    <n v="0"/>
    <n v="125.54318714429179"/>
  </r>
  <r>
    <x v="1"/>
    <x v="4"/>
    <x v="28"/>
    <s v="OPERANDO"/>
    <s v="ESTANDAR"/>
    <s v="JALISCO"/>
    <s v="PLAZA"/>
    <n v="99060038"/>
    <s v="MINI CAC PUNTO SAN ISIDRO GUADALAJARA"/>
    <n v="1.1916298267934904"/>
    <n v="1.5375868732819231"/>
    <n v="0.30751737465638462"/>
    <n v="1"/>
    <n v="0"/>
    <n v="0"/>
    <n v="0"/>
    <n v="0"/>
    <n v="0"/>
    <n v="0"/>
    <n v="0"/>
    <n v="0"/>
    <n v="0"/>
    <n v="0"/>
    <n v="0"/>
    <n v="41.847171074656799"/>
  </r>
  <r>
    <x v="1"/>
    <x v="4"/>
    <x v="27"/>
    <s v="OPERANDO"/>
    <s v="ESTANDAR"/>
    <s v="JALISCO"/>
    <s v="CALLE"/>
    <n v="99060049"/>
    <s v="MINI CAC SAN JUAN BOSCO GUADALAJARA"/>
    <n v="1.1531901549614423"/>
    <n v="1.5375868732819231"/>
    <n v="0.30751737465638462"/>
    <n v="4"/>
    <n v="3"/>
    <n v="2"/>
    <n v="0"/>
    <n v="1"/>
    <n v="0"/>
    <n v="0"/>
    <n v="0"/>
    <n v="600.12899999999991"/>
    <n v="0"/>
    <n v="3"/>
    <n v="0"/>
    <n v="292.93521928356182"/>
  </r>
  <r>
    <x v="1"/>
    <x v="4"/>
    <x v="27"/>
    <s v="OPERANDO"/>
    <s v="ESTANDAR"/>
    <s v="JALISCO"/>
    <s v="PLAZA"/>
    <n v="99060041"/>
    <s v="MINI CAC URBANCENTER GUADALAJARA"/>
    <n v="1.1531901549614423"/>
    <n v="1.0378711394652982"/>
    <n v="0.19219835916024039"/>
    <n v="3"/>
    <n v="1"/>
    <n v="0"/>
    <n v="0"/>
    <n v="1"/>
    <n v="0"/>
    <n v="0"/>
    <n v="0"/>
    <n v="200.04299999999998"/>
    <n v="0"/>
    <n v="1"/>
    <n v="0"/>
    <n v="167.39035821894859"/>
  </r>
  <r>
    <x v="1"/>
    <x v="4"/>
    <x v="28"/>
    <s v="OPERANDO"/>
    <s v="ELITE"/>
    <s v="JALISCO"/>
    <s v="CALLE"/>
    <n v="99060012"/>
    <s v="PLAZA MOVISTAR ESTADIO JALISCO"/>
    <n v="2.6907770282433656"/>
    <n v="2.6907770282433656"/>
    <n v="0.53815540564867304"/>
    <n v="0"/>
    <n v="2"/>
    <n v="1"/>
    <n v="0"/>
    <n v="0"/>
    <n v="1"/>
    <n v="0"/>
    <n v="2"/>
    <n v="450.30599999999998"/>
    <n v="0"/>
    <n v="1"/>
    <n v="1"/>
    <n v="0"/>
  </r>
  <r>
    <x v="1"/>
    <x v="4"/>
    <x v="27"/>
    <s v="OPERANDO"/>
    <s v="ESTANDAR"/>
    <s v="JALISCO"/>
    <s v="PLAZA"/>
    <n v="1062036"/>
    <s v="PLAZA MOVISTAR LAS TORRES"/>
    <n v="1.9604232634344521"/>
    <n v="2.6907770282433656"/>
    <n v="0.53815540564867304"/>
    <n v="6"/>
    <n v="2"/>
    <n v="0"/>
    <n v="0"/>
    <n v="0"/>
    <n v="1"/>
    <n v="1"/>
    <n v="0"/>
    <n v="450.30599999999998"/>
    <n v="0"/>
    <n v="1"/>
    <n v="1"/>
    <n v="460.32725142283175"/>
  </r>
  <r>
    <x v="1"/>
    <x v="4"/>
    <x v="27"/>
    <s v="OPERANDO"/>
    <s v="ESTANDAR"/>
    <s v="JALISCO"/>
    <s v="CALLE"/>
    <n v="1062035"/>
    <s v="PLAZA MOVISTAR TONALA"/>
    <n v="2.7292167000754137"/>
    <n v="4.6127606198457691"/>
    <n v="0.92255212396915387"/>
    <n v="5"/>
    <n v="3"/>
    <n v="1"/>
    <n v="0"/>
    <n v="1"/>
    <n v="1"/>
    <n v="0"/>
    <n v="1"/>
    <n v="650.34899999999993"/>
    <n v="0"/>
    <n v="2"/>
    <n v="1"/>
    <n v="292.9335453632404"/>
  </r>
  <r>
    <x v="1"/>
    <x v="4"/>
    <x v="28"/>
    <s v="OPERANDO"/>
    <s v="ESTANDAR"/>
    <s v="JALISCO"/>
    <s v="PLAZA"/>
    <n v="99060003"/>
    <s v="SMART STORE ANDARES GUADALAJARA"/>
    <n v="1.1916298267934904"/>
    <n v="1.3453885141216828"/>
    <n v="0.26907770282433652"/>
    <n v="0"/>
    <n v="0"/>
    <n v="0"/>
    <n v="0"/>
    <n v="0"/>
    <n v="0"/>
    <n v="0"/>
    <n v="0"/>
    <n v="0"/>
    <n v="0"/>
    <n v="0"/>
    <n v="0"/>
    <n v="0"/>
  </r>
  <r>
    <x v="1"/>
    <x v="4"/>
    <x v="28"/>
    <s v="OPERANDO"/>
    <s v="ESTANDAR"/>
    <s v="JALISCO"/>
    <s v="PLAZA"/>
    <n v="99060017"/>
    <s v="SMART STORE FORUM TLAQUEPAQUE"/>
    <n v="1.1916298267934904"/>
    <n v="1.3453885141216828"/>
    <n v="0.26907770282433652"/>
    <n v="0"/>
    <n v="1"/>
    <n v="0"/>
    <n v="0"/>
    <n v="0"/>
    <n v="1"/>
    <n v="0"/>
    <n v="1"/>
    <n v="200.04299999999998"/>
    <n v="0"/>
    <n v="1"/>
    <n v="0"/>
    <n v="0"/>
  </r>
  <r>
    <x v="1"/>
    <x v="4"/>
    <x v="28"/>
    <s v="OPERANDO"/>
    <s v="ELITE"/>
    <s v="JALISCO"/>
    <s v="PLAZA"/>
    <n v="99060010"/>
    <s v="SMART STORE GRAN TERRAZA BELENES"/>
    <n v="2.4985786690831251"/>
    <n v="2.6907770282433656"/>
    <n v="0.53815540564867304"/>
    <n v="5"/>
    <n v="1"/>
    <n v="1"/>
    <n v="0"/>
    <n v="0"/>
    <n v="0"/>
    <n v="0"/>
    <n v="0"/>
    <n v="200.04299999999998"/>
    <n v="0"/>
    <n v="1"/>
    <n v="0"/>
    <n v="418.48008034817497"/>
  </r>
  <r>
    <x v="1"/>
    <x v="4"/>
    <x v="28"/>
    <s v="OPERANDO"/>
    <s v="ELITE"/>
    <s v="JALISCO"/>
    <s v="PLAZA"/>
    <n v="99060011"/>
    <s v="SMART STORE GRAN TERRAZA OBLATOS"/>
    <n v="2.8829753874036057"/>
    <n v="2.8829753874036057"/>
    <n v="0.57659507748072114"/>
    <n v="3"/>
    <n v="4"/>
    <n v="0"/>
    <n v="0"/>
    <n v="0"/>
    <n v="4"/>
    <n v="0"/>
    <n v="1"/>
    <n v="1068.0119999999999"/>
    <n v="2"/>
    <n v="2"/>
    <n v="0"/>
    <n v="167.39035821894859"/>
  </r>
  <r>
    <x v="1"/>
    <x v="4"/>
    <x v="27"/>
    <s v="OPERANDO"/>
    <s v="ELITE"/>
    <s v="JALISCO"/>
    <s v="PLAZA"/>
    <n v="99060013"/>
    <s v="SMART STORE PLAZA DEL SOL"/>
    <n v="1.3069488422896347"/>
    <n v="1.499147201449875"/>
    <n v="0.30751737465638462"/>
    <n v="0"/>
    <n v="0"/>
    <n v="0"/>
    <n v="0"/>
    <n v="0"/>
    <n v="0"/>
    <n v="0"/>
    <n v="0"/>
    <n v="0"/>
    <n v="0"/>
    <n v="0"/>
    <n v="0"/>
    <n v="0"/>
  </r>
  <r>
    <x v="1"/>
    <x v="4"/>
    <x v="27"/>
    <s v="OPERANDO"/>
    <s v="ESTANDAR"/>
    <s v="JALISCO"/>
    <s v="PLAZA"/>
    <n v="99060015"/>
    <s v="SMART STORE PLAZA SAN MIGUEL"/>
    <n v="0.65347442114481735"/>
    <n v="0.76879343664096156"/>
    <n v="0.15375868732819231"/>
    <n v="0"/>
    <n v="0"/>
    <n v="0"/>
    <n v="0"/>
    <n v="0"/>
    <n v="0"/>
    <n v="0"/>
    <n v="0"/>
    <n v="0"/>
    <n v="0"/>
    <n v="0"/>
    <n v="0"/>
    <n v="0"/>
  </r>
  <r>
    <x v="1"/>
    <x v="4"/>
    <x v="28"/>
    <s v="OPERANDO"/>
    <s v="ESTANDAR"/>
    <s v="JALISCO"/>
    <s v="PLAZA"/>
    <n v="99060014"/>
    <s v="SMART STORE REAL CENTER"/>
    <n v="1.1916298267934904"/>
    <n v="1.3453885141216828"/>
    <n v="0.26907770282433652"/>
    <n v="1"/>
    <n v="0"/>
    <n v="0"/>
    <n v="0"/>
    <n v="0"/>
    <n v="0"/>
    <n v="0"/>
    <n v="0"/>
    <n v="0"/>
    <n v="0"/>
    <n v="0"/>
    <n v="0"/>
    <n v="83.696016069634993"/>
  </r>
  <r>
    <x v="1"/>
    <x v="5"/>
    <x v="29"/>
    <s v="OPERANDO"/>
    <s v="ESTANDAR"/>
    <s v="PUEBLA"/>
    <s v="PLAZA"/>
    <n v="99080028"/>
    <s v="CAC 2 PONIENTE CENTRO PUEBLA"/>
    <n v="3.3289000379910654"/>
    <n v="3.9163529858718418"/>
    <n v="0.78327059717436831"/>
    <n v="1"/>
    <n v="1"/>
    <n v="0"/>
    <n v="0"/>
    <n v="0"/>
    <n v="0"/>
    <n v="1"/>
    <n v="0"/>
    <n v="200.04299999999998"/>
    <n v="0"/>
    <n v="1"/>
    <n v="0"/>
    <n v="50.217609641781003"/>
  </r>
  <r>
    <x v="1"/>
    <x v="5"/>
    <x v="29"/>
    <s v="OPERANDO"/>
    <s v="ESTANDAR"/>
    <s v="VERACRUZ"/>
    <s v="CALLE"/>
    <n v="21080008"/>
    <s v="CAC CORDOBA"/>
    <n v="3.9946800455892788"/>
    <n v="4.6996235830462103"/>
    <n v="0.93992471660924204"/>
    <n v="3"/>
    <n v="5"/>
    <n v="2"/>
    <n v="0"/>
    <n v="2"/>
    <n v="1"/>
    <n v="0"/>
    <n v="4"/>
    <n v="1000.2149999999999"/>
    <n v="0"/>
    <n v="5"/>
    <n v="0"/>
    <n v="167.39035821894859"/>
  </r>
  <r>
    <x v="1"/>
    <x v="5"/>
    <x v="30"/>
    <s v="OPERANDO"/>
    <s v="ESTANDAR"/>
    <s v="PUEBLA"/>
    <s v="PLAZA"/>
    <n v="99080030"/>
    <s v="CAC EXPLANADA PUEBLA"/>
    <n v="0.82243412703308683"/>
    <n v="1.7623588436423288"/>
    <n v="0.35247176872846575"/>
    <n v="0"/>
    <n v="1"/>
    <n v="1"/>
    <n v="0"/>
    <n v="0"/>
    <n v="0"/>
    <n v="0"/>
    <n v="0"/>
    <n v="200.04299999999998"/>
    <n v="0"/>
    <n v="1"/>
    <n v="0"/>
    <n v="0"/>
  </r>
  <r>
    <x v="1"/>
    <x v="5"/>
    <x v="30"/>
    <s v="OPERANDO"/>
    <s v="ESTANDAR"/>
    <s v="OAXACA"/>
    <s v="CALLE"/>
    <n v="21080007"/>
    <s v="CAC OAXACA"/>
    <n v="3.9163529858718418"/>
    <n v="5.0912588816333946"/>
    <n v="1.018251776326679"/>
    <n v="2"/>
    <n v="0"/>
    <n v="0"/>
    <n v="0"/>
    <n v="0"/>
    <n v="0"/>
    <n v="0"/>
    <n v="0"/>
    <n v="0"/>
    <n v="0"/>
    <n v="0"/>
    <n v="0"/>
    <n v="83.694342149313599"/>
  </r>
  <r>
    <x v="1"/>
    <x v="5"/>
    <x v="29"/>
    <s v="OPERANDO"/>
    <s v="ESTANDAR"/>
    <s v="VERACRUZ"/>
    <s v="PLAZA"/>
    <n v="21080023"/>
    <s v="CAC ORIZABA"/>
    <n v="3.3289000379910654"/>
    <n v="3.9163529858718418"/>
    <n v="0.78327059717436831"/>
    <n v="2"/>
    <n v="5"/>
    <n v="2"/>
    <n v="0"/>
    <n v="0"/>
    <n v="2"/>
    <n v="1"/>
    <n v="2"/>
    <n v="1184.355"/>
    <n v="1"/>
    <n v="3"/>
    <n v="1"/>
    <n v="83.694342149313599"/>
  </r>
  <r>
    <x v="1"/>
    <x v="5"/>
    <x v="30"/>
    <s v="OPERANDO"/>
    <s v="ELITE"/>
    <s v="PUEBLA"/>
    <s v="PLAZA"/>
    <n v="99080027"/>
    <s v="CAC PARQUE PUEBLA"/>
    <n v="1.7623588436423288"/>
    <n v="3.1330823886974732"/>
    <n v="0.62661647773949469"/>
    <n v="2"/>
    <n v="0"/>
    <n v="0"/>
    <n v="0"/>
    <n v="0"/>
    <n v="0"/>
    <n v="0"/>
    <n v="0"/>
    <n v="0"/>
    <n v="0"/>
    <n v="0"/>
    <n v="0"/>
    <n v="125.54318714429179"/>
  </r>
  <r>
    <x v="1"/>
    <x v="5"/>
    <x v="31"/>
    <s v="OPERANDO"/>
    <s v="ESTANDAR"/>
    <s v="VERACRUZ"/>
    <s v="CALLE"/>
    <n v="99080007"/>
    <s v="CAC POZA RICA"/>
    <n v="2.3498117915231052"/>
    <n v="3.6813718067195311"/>
    <n v="0.74410706731564991"/>
    <n v="0"/>
    <n v="2"/>
    <n v="1"/>
    <n v="0"/>
    <n v="1"/>
    <n v="0"/>
    <n v="0"/>
    <n v="2"/>
    <n v="400.08599999999996"/>
    <n v="0"/>
    <n v="2"/>
    <n v="0"/>
    <n v="0"/>
  </r>
  <r>
    <x v="1"/>
    <x v="5"/>
    <x v="29"/>
    <s v="OPERANDO"/>
    <s v="ELITE"/>
    <s v="PUEBLA"/>
    <s v="CALLE"/>
    <n v="99080008"/>
    <s v="CAC PUEBLA"/>
    <n v="3.5247176872846575"/>
    <n v="8.3418318599070229"/>
    <n v="1.6840317839248919"/>
    <n v="5"/>
    <n v="7"/>
    <n v="1"/>
    <n v="2"/>
    <n v="0"/>
    <n v="3"/>
    <n v="1"/>
    <n v="1"/>
    <n v="1500.7409999999998"/>
    <n v="0"/>
    <n v="5"/>
    <n v="2"/>
    <n v="385.00167392032097"/>
  </r>
  <r>
    <x v="1"/>
    <x v="5"/>
    <x v="29"/>
    <s v="OPERANDO"/>
    <s v="ELITE"/>
    <s v="PUEBLA"/>
    <s v="PLAZA"/>
    <n v="21080005"/>
    <s v="CAC PUEBLA PABELLON DORADA"/>
    <n v="3.5247176872846575"/>
    <n v="8.5768130390593331"/>
    <n v="1.7231953137836105"/>
    <n v="6"/>
    <n v="6"/>
    <n v="1"/>
    <n v="0"/>
    <n v="0"/>
    <n v="2"/>
    <n v="3"/>
    <n v="0"/>
    <n v="1652.2379999999996"/>
    <n v="3"/>
    <n v="2"/>
    <n v="1"/>
    <n v="418.47840642785275"/>
  </r>
  <r>
    <x v="1"/>
    <x v="5"/>
    <x v="29"/>
    <s v="OPERANDO"/>
    <s v="ELITE"/>
    <s v="PUEBLA"/>
    <s v="CALLE"/>
    <n v="21080010"/>
    <s v="CAC SAN ANDRES"/>
    <n v="1.1749058957615526"/>
    <n v="3.0547553289800367"/>
    <n v="0.62661647773949469"/>
    <n v="0"/>
    <n v="2"/>
    <n v="0"/>
    <n v="0"/>
    <n v="0"/>
    <n v="1"/>
    <n v="1"/>
    <n v="0"/>
    <n v="534.00599999999997"/>
    <n v="1"/>
    <n v="1"/>
    <n v="0"/>
    <n v="0"/>
  </r>
  <r>
    <x v="1"/>
    <x v="5"/>
    <x v="30"/>
    <s v="OPERANDO"/>
    <s v="ESTANDAR"/>
    <s v="PUEBLA"/>
    <s v="PLAZA"/>
    <n v="21080022"/>
    <s v="CAC TEHUACAN PUEBLA"/>
    <n v="3.5247176872846575"/>
    <n v="5.0912588816333946"/>
    <n v="1.018251776326679"/>
    <n v="0"/>
    <n v="1"/>
    <n v="0"/>
    <n v="0"/>
    <n v="1"/>
    <n v="0"/>
    <n v="0"/>
    <n v="0"/>
    <n v="200.04299999999998"/>
    <n v="0"/>
    <n v="1"/>
    <n v="0"/>
    <n v="0"/>
  </r>
  <r>
    <x v="1"/>
    <x v="5"/>
    <x v="29"/>
    <s v="OPERANDO"/>
    <s v="ESTANDAR"/>
    <s v="TLAXCALA"/>
    <s v="PLAZA"/>
    <n v="99080024"/>
    <s v="CAC TLAXCALA PLAZA INN"/>
    <n v="5.9920200683839182"/>
    <n v="7.049435374569315"/>
    <n v="1.409887074913863"/>
    <n v="8"/>
    <n v="9"/>
    <n v="0"/>
    <n v="0"/>
    <n v="3"/>
    <n v="4"/>
    <n v="2"/>
    <n v="2"/>
    <n v="1800.3869999999995"/>
    <n v="0"/>
    <n v="9"/>
    <n v="0"/>
    <n v="468.69434214931232"/>
  </r>
  <r>
    <x v="1"/>
    <x v="5"/>
    <x v="31"/>
    <s v="OPERANDO"/>
    <s v="ELITE"/>
    <s v="VERACRUZ"/>
    <s v="CALLE"/>
    <n v="99080009"/>
    <s v="CAC VERACRUZ"/>
    <n v="2.7414470901102894"/>
    <n v="3.9163529858718418"/>
    <n v="0.78327059717436831"/>
    <n v="3"/>
    <n v="2"/>
    <n v="1"/>
    <n v="0"/>
    <n v="1"/>
    <n v="0"/>
    <n v="0"/>
    <n v="1"/>
    <n v="534.00599999999997"/>
    <n v="1"/>
    <n v="1"/>
    <n v="0"/>
    <n v="209.23920321392677"/>
  </r>
  <r>
    <x v="1"/>
    <x v="5"/>
    <x v="31"/>
    <s v="OPERANDO"/>
    <s v="ELITE"/>
    <s v="VERACRUZ"/>
    <s v="CALLE"/>
    <n v="21080006"/>
    <s v="CAC VERACRUZ II"/>
    <n v="4.0730071053067158"/>
    <n v="5.8745294788077631"/>
    <n v="1.1749058957615526"/>
    <n v="5"/>
    <n v="5"/>
    <n v="1"/>
    <n v="0"/>
    <n v="0"/>
    <n v="1"/>
    <n v="3"/>
    <n v="0"/>
    <n v="1134.1349999999998"/>
    <n v="1"/>
    <n v="4"/>
    <n v="0"/>
    <n v="334.78239035821855"/>
  </r>
  <r>
    <x v="1"/>
    <x v="5"/>
    <x v="31"/>
    <s v="OPERANDO"/>
    <s v="ESTANDAR"/>
    <s v="VERACRUZ"/>
    <s v="CALLE"/>
    <n v="99080010"/>
    <s v="CAC XALAPA"/>
    <n v="3.1330823886974732"/>
    <n v="3.9163529858718418"/>
    <n v="0.78327059717436831"/>
    <n v="5"/>
    <n v="1"/>
    <n v="1"/>
    <n v="0"/>
    <n v="0"/>
    <n v="0"/>
    <n v="0"/>
    <n v="1"/>
    <n v="200.04299999999998"/>
    <n v="0"/>
    <n v="1"/>
    <n v="0"/>
    <n v="376.63039839303559"/>
  </r>
  <r>
    <x v="1"/>
    <x v="5"/>
    <x v="31"/>
    <s v="OPERANDO"/>
    <s v="ELITE"/>
    <s v="VERACRUZ"/>
    <s v="PLAZA"/>
    <n v="21080014"/>
    <s v="MINI CAC EL DORADO"/>
    <n v="1.5665411943487366"/>
    <n v="2.1148306123707945"/>
    <n v="0.43079882844590262"/>
    <n v="0"/>
    <n v="1"/>
    <n v="1"/>
    <n v="0"/>
    <n v="0"/>
    <n v="0"/>
    <n v="0"/>
    <n v="0"/>
    <n v="200.04299999999998"/>
    <n v="0"/>
    <n v="1"/>
    <n v="0"/>
    <n v="0"/>
  </r>
  <r>
    <x v="1"/>
    <x v="5"/>
    <x v="29"/>
    <s v="OPERANDO"/>
    <s v="ESTANDAR"/>
    <s v="PUEBLA"/>
    <s v="PLAZA"/>
    <n v="99080023"/>
    <s v="MINI CAC PERIPLAZA PUEBLA"/>
    <n v="2.153994142229513"/>
    <n v="4.7387871129049284"/>
    <n v="0.93992471660924204"/>
    <n v="2"/>
    <n v="5"/>
    <n v="3"/>
    <n v="0"/>
    <n v="1"/>
    <n v="0"/>
    <n v="1"/>
    <n v="0"/>
    <n v="1184.355"/>
    <n v="1"/>
    <n v="3"/>
    <n v="1"/>
    <n v="125.543187144291"/>
  </r>
  <r>
    <x v="1"/>
    <x v="5"/>
    <x v="30"/>
    <s v="OPERANDO"/>
    <s v="ESTANDAR"/>
    <s v="PUEBLA"/>
    <s v="PLAZA"/>
    <n v="99080025"/>
    <s v="MINI CAC PLAZA MARGARITA PUEBLA"/>
    <n v="1.1749058957615526"/>
    <n v="2.3498117915231052"/>
    <n v="0.46996235830462102"/>
    <n v="1"/>
    <n v="3"/>
    <n v="2"/>
    <n v="0"/>
    <n v="0"/>
    <n v="1"/>
    <n v="0"/>
    <n v="1"/>
    <n v="650.34899999999993"/>
    <n v="0"/>
    <n v="2"/>
    <n v="1"/>
    <n v="83.696016069634993"/>
  </r>
  <r>
    <x v="1"/>
    <x v="5"/>
    <x v="30"/>
    <s v="OPERANDO"/>
    <s v="ESTANDAR"/>
    <s v="PUEBLA"/>
    <s v="PLAZA"/>
    <n v="99080033"/>
    <s v="MINI CAC PLAZA NORTE PUEBLA"/>
    <n v="1.1749058957615526"/>
    <n v="1.5665411943487366"/>
    <n v="0.31330823886974735"/>
    <n v="0"/>
    <n v="0"/>
    <n v="0"/>
    <n v="0"/>
    <n v="0"/>
    <n v="0"/>
    <n v="0"/>
    <n v="0"/>
    <n v="0"/>
    <n v="0"/>
    <n v="0"/>
    <n v="0"/>
    <n v="0"/>
  </r>
  <r>
    <x v="1"/>
    <x v="5"/>
    <x v="30"/>
    <s v="OPERANDO"/>
    <s v="ESTANDAR"/>
    <s v="PUEBLA"/>
    <s v="PLAZA"/>
    <n v="99080034"/>
    <s v="MINI CAC PLAZA SAN SEBASTIAN PUEBLA"/>
    <n v="1.1749058957615526"/>
    <n v="1.9581764929359209"/>
    <n v="0.39163529858718416"/>
    <n v="1"/>
    <n v="3"/>
    <n v="2"/>
    <n v="0"/>
    <n v="0"/>
    <n v="1"/>
    <n v="0"/>
    <n v="0"/>
    <n v="600.12899999999991"/>
    <n v="0"/>
    <n v="3"/>
    <n v="0"/>
    <n v="41.847171074656799"/>
  </r>
  <r>
    <x v="1"/>
    <x v="5"/>
    <x v="30"/>
    <s v="OPERANDO"/>
    <s v="ESTANDAR"/>
    <s v="PUEBLA"/>
    <s v="PLAZA"/>
    <n v="99080032"/>
    <s v="MINI CAC SOLESTA PUEBLA"/>
    <n v="0.82243412703308683"/>
    <n v="1.7623588436423288"/>
    <n v="0.35247176872846575"/>
    <n v="0"/>
    <n v="0"/>
    <n v="0"/>
    <n v="0"/>
    <n v="0"/>
    <n v="0"/>
    <n v="0"/>
    <n v="0"/>
    <n v="0"/>
    <n v="0"/>
    <n v="0"/>
    <n v="0"/>
    <n v="0"/>
  </r>
  <r>
    <x v="1"/>
    <x v="5"/>
    <x v="29"/>
    <s v="OPERANDO"/>
    <s v="ESTANDAR"/>
    <s v="PUEBLA"/>
    <s v="PLAZA"/>
    <n v="21080015"/>
    <s v="MINI CAC SORIANA CAPU"/>
    <n v="2.819774149827726"/>
    <n v="5.639548299655452"/>
    <n v="1.1357423659028341"/>
    <n v="4"/>
    <n v="4"/>
    <n v="0"/>
    <n v="0"/>
    <n v="1"/>
    <n v="2"/>
    <n v="1"/>
    <n v="0"/>
    <n v="934.09199999999998"/>
    <n v="1"/>
    <n v="3"/>
    <n v="0"/>
    <n v="209.23752929360541"/>
  </r>
  <r>
    <x v="1"/>
    <x v="5"/>
    <x v="29"/>
    <s v="OPERANDO"/>
    <s v="ESTANDAR"/>
    <s v="TLAXCALA"/>
    <s v="PLAZA"/>
    <n v="99080015"/>
    <s v="MINI CAC TLAXCALA"/>
    <n v="1.1749058957615526"/>
    <n v="1.6840317839248919"/>
    <n v="0.35247176872846575"/>
    <n v="1"/>
    <n v="2"/>
    <n v="1"/>
    <n v="0"/>
    <n v="0"/>
    <n v="1"/>
    <n v="0"/>
    <n v="0"/>
    <n v="659.55599999999993"/>
    <n v="1"/>
    <n v="1"/>
    <n v="0"/>
    <n v="83.696016069634993"/>
  </r>
  <r>
    <x v="1"/>
    <x v="5"/>
    <x v="31"/>
    <s v="OPERANDO"/>
    <s v="ESTANDAR"/>
    <s v="VERACRUZ"/>
    <s v="PLAZA"/>
    <n v="99080029"/>
    <s v="MINI CAC VERACRUZ LAS BRISAS"/>
    <n v="0.97908824646796044"/>
    <n v="1.2923964853377079"/>
    <n v="0.27414470901102894"/>
    <n v="1"/>
    <n v="2"/>
    <n v="1"/>
    <n v="1"/>
    <n v="0"/>
    <n v="0"/>
    <n v="0"/>
    <n v="0"/>
    <n v="400.08599999999996"/>
    <n v="0"/>
    <n v="2"/>
    <n v="0"/>
    <n v="41.847171074656799"/>
  </r>
  <r>
    <x v="1"/>
    <x v="5"/>
    <x v="30"/>
    <s v="OPERANDO"/>
    <s v="ELITE"/>
    <s v="PUEBLA"/>
    <s v="PLAZA"/>
    <n v="99080026"/>
    <s v="MINI CAC VIA SAN ANGEL PUEBLA"/>
    <n v="1.1749058957615526"/>
    <n v="1.8798494332184841"/>
    <n v="0.39163529858718416"/>
    <n v="1"/>
    <n v="2"/>
    <n v="0"/>
    <n v="0"/>
    <n v="1"/>
    <n v="1"/>
    <n v="0"/>
    <n v="1"/>
    <n v="500.52600000000001"/>
    <n v="0"/>
    <n v="0"/>
    <n v="2"/>
    <n v="41.847171074656799"/>
  </r>
  <r>
    <x v="1"/>
    <x v="5"/>
    <x v="31"/>
    <s v="OPERANDO"/>
    <s v="ESTANDAR"/>
    <s v="VERACRUZ"/>
    <s v="CALLE"/>
    <n v="1082441"/>
    <s v="PLAZA MOVISTAR TIERRA BLANCA"/>
    <n v="1.5665411943487366"/>
    <n v="1.6448682540661737"/>
    <n v="0.31330823886974735"/>
    <n v="3"/>
    <n v="2"/>
    <n v="1"/>
    <n v="0"/>
    <n v="0"/>
    <n v="1"/>
    <n v="0"/>
    <n v="1"/>
    <n v="450.30599999999998"/>
    <n v="0"/>
    <n v="1"/>
    <n v="1"/>
    <n v="167.39035821894859"/>
  </r>
  <r>
    <x v="1"/>
    <x v="5"/>
    <x v="31"/>
    <s v="OPERANDO"/>
    <s v="ESTANDAR"/>
    <s v="VERACRUZ"/>
    <s v="CALLE"/>
    <n v="99080014"/>
    <s v="PLAZA MOVISTAR TUXPAN"/>
    <n v="1.409887074913863"/>
    <n v="1.6448682540661737"/>
    <n v="0.31330823886974735"/>
    <n v="3"/>
    <n v="0"/>
    <n v="0"/>
    <n v="0"/>
    <n v="0"/>
    <n v="0"/>
    <n v="0"/>
    <n v="0"/>
    <n v="0"/>
    <n v="0"/>
    <n v="0"/>
    <n v="0"/>
    <n v="209.23920321392677"/>
  </r>
  <r>
    <x v="1"/>
    <x v="5"/>
    <x v="31"/>
    <s v="OPERANDO"/>
    <s v="ESTANDAR"/>
    <s v="OAXACA"/>
    <s v="PLAZA"/>
    <n v="1082473"/>
    <s v="PLAZA MOVISTAR TUXTEPEC"/>
    <n v="1.9581764929359209"/>
    <n v="1.6448682540661737"/>
    <n v="0.31330823886974735"/>
    <n v="0"/>
    <n v="0"/>
    <n v="0"/>
    <n v="0"/>
    <n v="0"/>
    <n v="0"/>
    <n v="0"/>
    <n v="0"/>
    <n v="0"/>
    <n v="0"/>
    <n v="0"/>
    <n v="0"/>
    <n v="0"/>
  </r>
  <r>
    <x v="1"/>
    <x v="5"/>
    <x v="31"/>
    <s v="OPERANDO"/>
    <s v="ESTANDAR"/>
    <s v="VERACRUZ"/>
    <s v="CALLE"/>
    <n v="99080011"/>
    <s v="PLAZA MOVISTAR XALAPA CENTRO AV. REVOLUCION"/>
    <n v="1.9581764929359209"/>
    <n v="1.8798494332184841"/>
    <n v="0.39163529858718416"/>
    <n v="2"/>
    <n v="3"/>
    <n v="2"/>
    <n v="0"/>
    <n v="0"/>
    <n v="1"/>
    <n v="0"/>
    <n v="1"/>
    <n v="734.04899999999998"/>
    <n v="1"/>
    <n v="2"/>
    <n v="0"/>
    <n v="125.54318714429179"/>
  </r>
  <r>
    <x v="1"/>
    <x v="5"/>
    <x v="30"/>
    <s v="OPERANDO"/>
    <s v="ELITE"/>
    <s v="PUEBLA"/>
    <s v="PLAZA"/>
    <n v="99080002"/>
    <s v="SMART STORE GALERIAS HERMANOS SERDAN"/>
    <n v="1.1749058957615526"/>
    <n v="2.3498117915231052"/>
    <n v="0.46996235830462102"/>
    <n v="4"/>
    <n v="0"/>
    <n v="0"/>
    <n v="0"/>
    <n v="0"/>
    <n v="0"/>
    <n v="0"/>
    <n v="0"/>
    <n v="0"/>
    <n v="0"/>
    <n v="0"/>
    <n v="0"/>
    <n v="251.08637428858358"/>
  </r>
  <r>
    <x v="1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6"/>
    <x v="33"/>
    <s v="OPERANDO"/>
    <s v="ESTANDAR"/>
    <s v="CAMPECHE"/>
    <s v="PLAZA"/>
    <n v="21050013"/>
    <s v="CAC CAMPECHE"/>
    <n v="2.5456294408166973"/>
    <n v="3.4463906275672209"/>
    <n v="0.7049435374569315"/>
    <n v="4"/>
    <n v="6"/>
    <n v="3"/>
    <n v="0"/>
    <n v="0"/>
    <n v="2"/>
    <n v="1"/>
    <n v="0"/>
    <n v="1200.2579999999998"/>
    <n v="0"/>
    <n v="6"/>
    <n v="0"/>
    <n v="217.60796786072882"/>
  </r>
  <r>
    <x v="1"/>
    <x v="6"/>
    <x v="34"/>
    <s v="OPERANDO"/>
    <s v="ELITE"/>
    <s v="QUINTANA ROO"/>
    <s v="CALLE"/>
    <n v="21050020"/>
    <s v="CAC CANCUN"/>
    <n v="3.5247176872846575"/>
    <n v="4.307988284459026"/>
    <n v="0.86159765689180523"/>
    <n v="0"/>
    <n v="3"/>
    <n v="0"/>
    <n v="0"/>
    <n v="0"/>
    <n v="0"/>
    <n v="3"/>
    <n v="0"/>
    <n v="600.12899999999991"/>
    <n v="0"/>
    <n v="3"/>
    <n v="0"/>
    <n v="0"/>
  </r>
  <r>
    <x v="1"/>
    <x v="6"/>
    <x v="32"/>
    <s v="OPERANDO"/>
    <s v="ESTANDAR"/>
    <s v="TABASCO"/>
    <s v="CALLE"/>
    <n v="21050014"/>
    <s v="CAC CARDENAS"/>
    <n v="3.7988623962956867"/>
    <n v="3.9163529858718418"/>
    <n v="0.78327059717436831"/>
    <n v="3"/>
    <n v="4"/>
    <n v="4"/>
    <n v="0"/>
    <n v="0"/>
    <n v="0"/>
    <n v="0"/>
    <n v="3"/>
    <n v="1059.6419999999998"/>
    <n v="1"/>
    <n v="3"/>
    <n v="0"/>
    <n v="167.39035821894859"/>
  </r>
  <r>
    <x v="1"/>
    <x v="6"/>
    <x v="32"/>
    <s v="OPERANDO"/>
    <s v="ESTANDAR"/>
    <s v="CAMPECHE"/>
    <s v="CALLE"/>
    <n v="21050016"/>
    <s v="CAC CD. DEL CARMEN"/>
    <n v="2.5456294408166973"/>
    <n v="2.7414470901102894"/>
    <n v="0.54828941802205788"/>
    <n v="0"/>
    <n v="2"/>
    <n v="2"/>
    <n v="0"/>
    <n v="0"/>
    <n v="0"/>
    <n v="0"/>
    <n v="0"/>
    <n v="450.30599999999998"/>
    <n v="0"/>
    <n v="1"/>
    <n v="1"/>
    <n v="0"/>
  </r>
  <r>
    <x v="1"/>
    <x v="6"/>
    <x v="34"/>
    <s v="OPERANDO"/>
    <s v="ESTANDAR"/>
    <s v="QUINTANA ROO"/>
    <s v="CALLE"/>
    <n v="21050022"/>
    <s v="CAC CHETUMAL"/>
    <n v="3.8380259261544052"/>
    <n v="4.0338435754479969"/>
    <n v="0.82243412703308683"/>
    <n v="0"/>
    <n v="1"/>
    <n v="0"/>
    <n v="0"/>
    <n v="0"/>
    <n v="0"/>
    <n v="1"/>
    <n v="0"/>
    <n v="200.04299999999998"/>
    <n v="0"/>
    <n v="1"/>
    <n v="0"/>
    <n v="0"/>
  </r>
  <r>
    <x v="1"/>
    <x v="6"/>
    <x v="31"/>
    <s v="OPERANDO"/>
    <s v="ESTANDAR"/>
    <s v="VERACRUZ"/>
    <s v="CALLE"/>
    <n v="99050011"/>
    <s v="CAC COATZACOALCOS"/>
    <n v="2.7414470901102894"/>
    <n v="4.6996235830462103"/>
    <n v="0.93992471660924204"/>
    <n v="2"/>
    <n v="0"/>
    <n v="0"/>
    <n v="0"/>
    <n v="0"/>
    <n v="0"/>
    <n v="0"/>
    <n v="0"/>
    <n v="0"/>
    <n v="0"/>
    <n v="0"/>
    <n v="0"/>
    <n v="167.39203213926999"/>
  </r>
  <r>
    <x v="1"/>
    <x v="6"/>
    <x v="32"/>
    <s v="OPERANDO"/>
    <s v="ESTANDAR"/>
    <s v="TABASCO"/>
    <s v="CALLE"/>
    <n v="21050019"/>
    <s v="CAC COMALCALCO"/>
    <n v="2.5456294408166973"/>
    <n v="2.7806106199690075"/>
    <n v="0.54828941802205788"/>
    <n v="1"/>
    <n v="1"/>
    <n v="1"/>
    <n v="0"/>
    <n v="0"/>
    <n v="0"/>
    <n v="0"/>
    <n v="0"/>
    <n v="333.96299999999997"/>
    <n v="1"/>
    <n v="0"/>
    <n v="0"/>
    <n v="41.847171074656799"/>
  </r>
  <r>
    <x v="1"/>
    <x v="6"/>
    <x v="32"/>
    <s v="OPERANDO"/>
    <s v="ESTANDAR"/>
    <s v="TABASCO"/>
    <s v="PLAZA"/>
    <n v="21050035"/>
    <s v="CAC EUROPLAZA"/>
    <n v="2.5456294408166973"/>
    <n v="1.9973400227946394"/>
    <n v="0.39163529858718416"/>
    <n v="0"/>
    <n v="1"/>
    <n v="1"/>
    <n v="0"/>
    <n v="0"/>
    <n v="0"/>
    <n v="0"/>
    <n v="0"/>
    <n v="250.26300000000001"/>
    <n v="0"/>
    <n v="0"/>
    <n v="1"/>
    <n v="0"/>
  </r>
  <r>
    <x v="1"/>
    <x v="6"/>
    <x v="34"/>
    <s v="OPERANDO"/>
    <s v="ELITE"/>
    <s v="QUINTANA ROO"/>
    <s v="PLAZA"/>
    <n v="21050036"/>
    <s v="CAC LA GRAN PLAZA CANCUN"/>
    <n v="1.409887074913863"/>
    <n v="1.5665411943487366"/>
    <n v="0.31330823886974735"/>
    <n v="1"/>
    <n v="2"/>
    <n v="0"/>
    <n v="0"/>
    <n v="0"/>
    <n v="0"/>
    <n v="2"/>
    <n v="0"/>
    <n v="667.92599999999993"/>
    <n v="2"/>
    <n v="0"/>
    <n v="0"/>
    <n v="83.696016069634993"/>
  </r>
  <r>
    <x v="1"/>
    <x v="6"/>
    <x v="33"/>
    <s v="OPERANDO"/>
    <s v="ELITE"/>
    <s v="YUCATAN"/>
    <s v="CALLE"/>
    <n v="21050012"/>
    <s v="CAC MERIDA"/>
    <n v="3.1722459185561918"/>
    <n v="3.4855541574259394"/>
    <n v="0.7049435374569315"/>
    <n v="0"/>
    <n v="0"/>
    <n v="0"/>
    <n v="0"/>
    <n v="0"/>
    <n v="0"/>
    <n v="0"/>
    <n v="0"/>
    <n v="0"/>
    <n v="0"/>
    <n v="0"/>
    <n v="0"/>
    <n v="0"/>
  </r>
  <r>
    <x v="1"/>
    <x v="6"/>
    <x v="32"/>
    <s v="OPERANDO"/>
    <s v="ESTANDAR"/>
    <s v="CHIAPAS"/>
    <s v="CALLE"/>
    <n v="21050017"/>
    <s v="CAC SAN CRISTOBAL"/>
    <n v="2.7022835602515709"/>
    <n v="1.5273776644900183"/>
    <n v="0.31330823886974735"/>
    <n v="4"/>
    <n v="0"/>
    <n v="0"/>
    <n v="0"/>
    <n v="0"/>
    <n v="0"/>
    <n v="0"/>
    <n v="0"/>
    <n v="0"/>
    <n v="0"/>
    <n v="0"/>
    <n v="0"/>
    <n v="334.78406427853997"/>
  </r>
  <r>
    <x v="1"/>
    <x v="6"/>
    <x v="32"/>
    <s v="OPERANDO"/>
    <s v="ESTANDAR"/>
    <s v="CHIAPAS"/>
    <s v="CALLE"/>
    <n v="21050015"/>
    <s v="CAC TAPACHULA"/>
    <n v="4.4254788740351811"/>
    <n v="5.0912588816333946"/>
    <n v="1.018251776326679"/>
    <n v="8"/>
    <n v="4"/>
    <n v="3"/>
    <n v="0"/>
    <n v="0"/>
    <n v="1"/>
    <n v="0"/>
    <n v="0"/>
    <n v="1059.6419999999998"/>
    <n v="1"/>
    <n v="3"/>
    <n v="0"/>
    <n v="384.99665215935676"/>
  </r>
  <r>
    <x v="1"/>
    <x v="6"/>
    <x v="32"/>
    <s v="OPERANDO"/>
    <s v="ESTANDAR"/>
    <s v="CHIAPAS"/>
    <s v="CALLE"/>
    <n v="99050009"/>
    <s v="CAC TUXTLA GUTIERREZ"/>
    <n v="4.4254788740351811"/>
    <n v="4.307988284459026"/>
    <n v="0.86159765689180523"/>
    <n v="5"/>
    <n v="2"/>
    <n v="1"/>
    <n v="0"/>
    <n v="0"/>
    <n v="1"/>
    <n v="0"/>
    <n v="0"/>
    <n v="400.08599999999996"/>
    <n v="0"/>
    <n v="2"/>
    <n v="0"/>
    <n v="292.9335453632404"/>
  </r>
  <r>
    <x v="1"/>
    <x v="6"/>
    <x v="33"/>
    <s v="OPERANDO"/>
    <s v="ESTANDAR"/>
    <s v="YUCATAN"/>
    <s v="PLAZA"/>
    <n v="99090087"/>
    <s v="CAC UPTOWN MERIDA"/>
    <n v="1.7623588436423288"/>
    <n v="2.3498117915231052"/>
    <n v="0.46996235830462102"/>
    <n v="1"/>
    <n v="1"/>
    <n v="1"/>
    <n v="0"/>
    <n v="0"/>
    <n v="0"/>
    <n v="0"/>
    <n v="1"/>
    <n v="333.96299999999997"/>
    <n v="1"/>
    <n v="0"/>
    <n v="0"/>
    <n v="50.216772681620299"/>
  </r>
  <r>
    <x v="1"/>
    <x v="6"/>
    <x v="32"/>
    <s v="OPERANDO"/>
    <s v="ELITE"/>
    <s v="TABASCO"/>
    <s v="PLAZA"/>
    <n v="99050010"/>
    <s v="CAC VILLAHERMOSA"/>
    <n v="2.3498117915231052"/>
    <n v="4.6996235830462103"/>
    <n v="0.93992471660924204"/>
    <n v="5"/>
    <n v="1"/>
    <n v="0"/>
    <n v="0"/>
    <n v="0"/>
    <n v="1"/>
    <n v="0"/>
    <n v="0"/>
    <n v="200.04299999999998"/>
    <n v="0"/>
    <n v="1"/>
    <n v="0"/>
    <n v="292.9335453632396"/>
  </r>
  <r>
    <x v="1"/>
    <x v="6"/>
    <x v="32"/>
    <s v="OPERANDO"/>
    <s v="ESTANDAR"/>
    <s v="TABASCO"/>
    <s v="PLAZA"/>
    <n v="21050037"/>
    <s v="MINI CAC ALDAMA ZONA LUZ"/>
    <n v="1.5273776644900183"/>
    <n v="1.9581764929359209"/>
    <n v="0.39163529858718416"/>
    <n v="1"/>
    <n v="2"/>
    <n v="2"/>
    <n v="0"/>
    <n v="0"/>
    <n v="0"/>
    <n v="0"/>
    <n v="2"/>
    <n v="500.52600000000001"/>
    <n v="0"/>
    <n v="0"/>
    <n v="2"/>
    <n v="83.696016069634993"/>
  </r>
  <r>
    <x v="1"/>
    <x v="6"/>
    <x v="34"/>
    <s v="OPERANDO"/>
    <s v="ESTANDAR"/>
    <s v="QUINTANA ROO"/>
    <s v="PLAZA"/>
    <n v="99050025"/>
    <s v="MINI CAC BANCA MIFEL SA FID"/>
    <n v="1.4490506047725815"/>
    <n v="2.153994142229513"/>
    <n v="0.43079882844590262"/>
    <n v="1"/>
    <n v="2"/>
    <n v="1"/>
    <n v="0"/>
    <n v="0"/>
    <n v="0"/>
    <n v="1"/>
    <n v="0"/>
    <n v="400.08599999999996"/>
    <n v="0"/>
    <n v="2"/>
    <n v="0"/>
    <n v="41.847171074656799"/>
  </r>
  <r>
    <x v="1"/>
    <x v="6"/>
    <x v="33"/>
    <s v="OPERANDO"/>
    <s v="ESTANDAR"/>
    <s v="YUCATAN"/>
    <s v="PLAZA"/>
    <n v="21050034"/>
    <s v="MINI CAC GRAN PLAZA MERIDA"/>
    <n v="1.7623588436423288"/>
    <n v="2.3498117915231052"/>
    <n v="0.46996235830462102"/>
    <n v="3"/>
    <n v="0"/>
    <n v="0"/>
    <n v="0"/>
    <n v="0"/>
    <n v="0"/>
    <n v="0"/>
    <n v="0"/>
    <n v="0"/>
    <n v="0"/>
    <n v="0"/>
    <n v="0"/>
    <n v="209.23920321392598"/>
  </r>
  <r>
    <x v="1"/>
    <x v="6"/>
    <x v="34"/>
    <s v="OPERANDO"/>
    <s v="ESTANDAR"/>
    <s v="QUINTANA ROO"/>
    <s v="PLAZA"/>
    <n v="21050048"/>
    <s v="MINI CAC LAS AMERICAS CANCUN"/>
    <n v="1.3315600151964262"/>
    <n v="2.3498117915231052"/>
    <n v="0.46996235830462102"/>
    <n v="1"/>
    <n v="2"/>
    <n v="2"/>
    <n v="0"/>
    <n v="0"/>
    <n v="0"/>
    <n v="0"/>
    <n v="0"/>
    <n v="534.00599999999997"/>
    <n v="1"/>
    <n v="1"/>
    <n v="0"/>
    <n v="83.696016069634993"/>
  </r>
  <r>
    <x v="1"/>
    <x v="6"/>
    <x v="31"/>
    <s v="OPERANDO"/>
    <s v="ESTANDAR"/>
    <s v="VERACRUZ"/>
    <s v="CALLE"/>
    <n v="99050024"/>
    <s v="MINI CAC MINATITLAN"/>
    <n v="1.5665411943487366"/>
    <n v="1.8015223735010473"/>
    <n v="0.35247176872846575"/>
    <n v="1"/>
    <n v="2"/>
    <n v="0"/>
    <n v="0"/>
    <n v="0"/>
    <n v="2"/>
    <n v="0"/>
    <n v="1"/>
    <n v="450.30599999999998"/>
    <n v="0"/>
    <n v="1"/>
    <n v="1"/>
    <n v="41.847171074656799"/>
  </r>
  <r>
    <x v="1"/>
    <x v="6"/>
    <x v="34"/>
    <s v="OPERANDO"/>
    <s v="ESTANDAR"/>
    <s v="QUINTANA ROO"/>
    <s v="PLAZA"/>
    <n v="21050031"/>
    <s v="MINI CAC MULTIPLAZA KABAH"/>
    <n v="1.2532329554789894"/>
    <n v="2.3498117915231052"/>
    <n v="0.46996235830462102"/>
    <n v="2"/>
    <n v="1"/>
    <n v="0"/>
    <n v="0"/>
    <n v="0"/>
    <n v="1"/>
    <n v="0"/>
    <n v="0"/>
    <n v="200.04299999999998"/>
    <n v="0"/>
    <n v="1"/>
    <n v="0"/>
    <n v="167.39203213926999"/>
  </r>
  <r>
    <x v="1"/>
    <x v="6"/>
    <x v="34"/>
    <s v="OPERANDO"/>
    <s v="ESTANDAR"/>
    <s v="QUINTANA ROO"/>
    <s v="PLAZA"/>
    <n v="99050026"/>
    <s v="MINI CAC P. CARMEN"/>
    <n v="1.0965788360441158"/>
    <n v="1.2532329554789894"/>
    <n v="0.23498117915231051"/>
    <n v="0"/>
    <n v="0"/>
    <n v="0"/>
    <n v="0"/>
    <n v="0"/>
    <n v="0"/>
    <n v="0"/>
    <n v="0"/>
    <n v="0"/>
    <n v="0"/>
    <n v="0"/>
    <n v="0"/>
    <n v="0"/>
  </r>
  <r>
    <x v="1"/>
    <x v="6"/>
    <x v="33"/>
    <s v="OPERANDO"/>
    <s v="ESTANDAR"/>
    <s v="YUCATAN"/>
    <s v="PLAZA"/>
    <n v="21050044"/>
    <s v="MINI CAC PLAZA BELLA"/>
    <n v="1.018251776326679"/>
    <n v="1.018251776326679"/>
    <n v="0.19581764929359208"/>
    <n v="2"/>
    <n v="2"/>
    <n v="1"/>
    <n v="0"/>
    <n v="0"/>
    <n v="0"/>
    <n v="1"/>
    <n v="1"/>
    <n v="400.08599999999996"/>
    <n v="0"/>
    <n v="2"/>
    <n v="0"/>
    <n v="125.54318714429179"/>
  </r>
  <r>
    <x v="1"/>
    <x v="6"/>
    <x v="33"/>
    <s v="OPERANDO"/>
    <s v="ESTANDAR"/>
    <s v="YUCATAN"/>
    <s v="PLAZA"/>
    <n v="21050042"/>
    <s v="MINI CAC PLAZA DORADA"/>
    <n v="1.9190129630772026"/>
    <n v="2.5847929706754158"/>
    <n v="0.50912588816333948"/>
    <n v="1"/>
    <n v="0"/>
    <n v="0"/>
    <n v="0"/>
    <n v="0"/>
    <n v="0"/>
    <n v="0"/>
    <n v="0"/>
    <n v="0"/>
    <n v="0"/>
    <n v="0"/>
    <n v="0"/>
    <n v="125.54402410445201"/>
  </r>
  <r>
    <x v="1"/>
    <x v="6"/>
    <x v="34"/>
    <s v="OPERANDO"/>
    <s v="ESTANDAR"/>
    <s v="QUINTANA ROO"/>
    <s v="PLAZA"/>
    <n v="21050027"/>
    <s v="MINI CAC PLAZA INN CANCUN"/>
    <n v="1.2532329554789894"/>
    <n v="1.5665411943487366"/>
    <n v="0.31330823886974735"/>
    <n v="1"/>
    <n v="3"/>
    <n v="3"/>
    <n v="0"/>
    <n v="0"/>
    <n v="0"/>
    <n v="0"/>
    <n v="0"/>
    <n v="734.04899999999998"/>
    <n v="1"/>
    <n v="2"/>
    <n v="0"/>
    <n v="83.696016069634993"/>
  </r>
  <r>
    <x v="1"/>
    <x v="6"/>
    <x v="33"/>
    <s v="OPERANDO"/>
    <s v="ESTANDAR"/>
    <s v="YUCATAN"/>
    <s v="PLAZA"/>
    <n v="99050034"/>
    <s v="MINI CAC PLAZA KUKULKAN MERIDA"/>
    <n v="2.3498117915231052"/>
    <n v="3.1330823886974732"/>
    <n v="0.62661647773949469"/>
    <n v="1"/>
    <n v="2"/>
    <n v="1"/>
    <n v="0"/>
    <n v="0"/>
    <n v="0"/>
    <n v="1"/>
    <n v="0"/>
    <n v="919.02599999999995"/>
    <n v="2"/>
    <n v="0"/>
    <n v="0"/>
    <n v="41.847171074656799"/>
  </r>
  <r>
    <x v="1"/>
    <x v="6"/>
    <x v="34"/>
    <s v="CERRADA"/>
    <s v="ESTANDAR"/>
    <s v="QUINTANA ROO"/>
    <s v="PLAZA"/>
    <n v="21050050"/>
    <s v="MINI CAC PLAZA VILLAS DEL MAR"/>
    <n v="0"/>
    <n v="0"/>
    <n v="0"/>
    <n v="3"/>
    <n v="0"/>
    <n v="0"/>
    <n v="0"/>
    <n v="0"/>
    <n v="0"/>
    <n v="0"/>
    <n v="0"/>
    <n v="0"/>
    <n v="0"/>
    <n v="0"/>
    <n v="0"/>
    <n v="251.08804820890498"/>
  </r>
  <r>
    <x v="1"/>
    <x v="6"/>
    <x v="32"/>
    <s v="OPERANDO"/>
    <s v="ESTANDAR"/>
    <s v="TABASCO"/>
    <s v="CALLE"/>
    <n v="99050020"/>
    <s v="PLAZA MOVISTAR AV. FRANCISCO JAVIER MINA"/>
    <n v="1.3315600151964262"/>
    <n v="1.5273776644900183"/>
    <n v="0.31330823886974735"/>
    <n v="1"/>
    <n v="0"/>
    <n v="0"/>
    <n v="0"/>
    <n v="0"/>
    <n v="0"/>
    <n v="0"/>
    <n v="0"/>
    <n v="0"/>
    <n v="0"/>
    <n v="0"/>
    <n v="0"/>
    <n v="83.696016069634993"/>
  </r>
  <r>
    <x v="1"/>
    <x v="6"/>
    <x v="34"/>
    <s v="OPERANDO"/>
    <s v="ESTANDAR"/>
    <s v="QUINTANA ROO"/>
    <s v="CALLE"/>
    <n v="99050001"/>
    <s v="PLAZA MOVISTAR CANCUN"/>
    <n v="1.1749058957615526"/>
    <n v="1.4490506047725815"/>
    <n v="0.27414470901102894"/>
    <n v="5"/>
    <n v="1"/>
    <n v="1"/>
    <n v="0"/>
    <n v="0"/>
    <n v="0"/>
    <n v="0"/>
    <n v="0"/>
    <n v="200.04299999999998"/>
    <n v="0"/>
    <n v="1"/>
    <n v="0"/>
    <n v="251.08470036826139"/>
  </r>
  <r>
    <x v="1"/>
    <x v="6"/>
    <x v="31"/>
    <s v="OPERANDO"/>
    <s v="ESTANDAR"/>
    <s v="VERACRUZ"/>
    <s v="CALLE"/>
    <n v="99050022"/>
    <s v="PLAZA MOVISTAR ENRIQUEZ ACAYUCAN"/>
    <n v="1.3707235450551447"/>
    <n v="1.2532329554789894"/>
    <n v="0.23498117915231051"/>
    <n v="1"/>
    <n v="2"/>
    <n v="1"/>
    <n v="0"/>
    <n v="0"/>
    <n v="1"/>
    <n v="0"/>
    <n v="1"/>
    <n v="400.08599999999996"/>
    <n v="0"/>
    <n v="2"/>
    <n v="0"/>
    <n v="41.847171074656799"/>
  </r>
  <r>
    <x v="1"/>
    <x v="6"/>
    <x v="33"/>
    <s v="OPERANDO"/>
    <s v="ESTANDAR"/>
    <s v="CAMPECHE"/>
    <s v="PLAZA"/>
    <n v="99050013"/>
    <s v="PLAZA MOVISTAR GALERIAS CAMPECHE"/>
    <n v="1.1749058957615526"/>
    <n v="1.3315600151964262"/>
    <n v="0.27414470901102894"/>
    <n v="1"/>
    <n v="1"/>
    <n v="1"/>
    <n v="0"/>
    <n v="0"/>
    <n v="0"/>
    <n v="0"/>
    <n v="0"/>
    <n v="200.04299999999998"/>
    <n v="0"/>
    <n v="1"/>
    <n v="0"/>
    <n v="41.847171074656799"/>
  </r>
  <r>
    <x v="1"/>
    <x v="6"/>
    <x v="33"/>
    <s v="OPERANDO"/>
    <s v="ESTANDAR"/>
    <s v="YUCATAN"/>
    <s v="CALLE"/>
    <n v="99050016"/>
    <s v="PLAZA MOVISTAR MERIDA 56"/>
    <n v="2.3498117915231052"/>
    <n v="3.1330823886974732"/>
    <n v="0.62661647773949469"/>
    <n v="0"/>
    <n v="0"/>
    <n v="0"/>
    <n v="0"/>
    <n v="0"/>
    <n v="0"/>
    <n v="0"/>
    <n v="0"/>
    <n v="0"/>
    <n v="0"/>
    <n v="0"/>
    <n v="0"/>
    <n v="0"/>
  </r>
  <r>
    <x v="1"/>
    <x v="6"/>
    <x v="31"/>
    <s v="OPERANDO"/>
    <s v="ESTANDAR"/>
    <s v="VERACRUZ"/>
    <s v="CALLE"/>
    <n v="99050018"/>
    <s v="PLAZA MOVISTAR MIGUEL HIDALGO MINATITLAN"/>
    <n v="1.5665411943487366"/>
    <n v="1.7231953137836105"/>
    <n v="0.35247176872846575"/>
    <n v="0"/>
    <n v="1"/>
    <n v="0"/>
    <n v="0"/>
    <n v="0"/>
    <n v="0"/>
    <n v="1"/>
    <n v="0"/>
    <n v="200.04299999999998"/>
    <n v="0"/>
    <n v="1"/>
    <n v="0"/>
    <n v="0"/>
  </r>
  <r>
    <x v="1"/>
    <x v="6"/>
    <x v="32"/>
    <s v="OPERANDO"/>
    <s v="ESTANDAR"/>
    <s v="CHIAPAS"/>
    <s v="CALLE"/>
    <n v="99050017"/>
    <s v="PLAZA MOVISTAR PUNTO AV. CENTRAL TUXTLA"/>
    <n v="1.3315600151964262"/>
    <n v="1.5273776644900183"/>
    <n v="0.31330823886974735"/>
    <n v="2"/>
    <n v="0"/>
    <n v="0"/>
    <n v="0"/>
    <n v="0"/>
    <n v="0"/>
    <n v="0"/>
    <n v="0"/>
    <n v="0"/>
    <n v="0"/>
    <n v="0"/>
    <n v="0"/>
    <n v="83.694342149313599"/>
  </r>
  <r>
    <x v="1"/>
    <x v="6"/>
    <x v="32"/>
    <s v="OPERANDO"/>
    <s v="ESTANDAR"/>
    <s v="TABASCO"/>
    <s v="CALLE"/>
    <n v="99050019"/>
    <s v="PLAZA MOVISTAR PUNTO PINO SUAREZ"/>
    <n v="2.6239565005341339"/>
    <n v="1.9581764929359209"/>
    <n v="0.39163529858718416"/>
    <n v="7"/>
    <n v="1"/>
    <n v="1"/>
    <n v="0"/>
    <n v="0"/>
    <n v="0"/>
    <n v="0"/>
    <n v="0"/>
    <n v="200.04299999999998"/>
    <n v="0"/>
    <n v="1"/>
    <n v="0"/>
    <n v="460.32557750250879"/>
  </r>
  <r>
    <x v="1"/>
    <x v="6"/>
    <x v="33"/>
    <s v="OPERANDO"/>
    <s v="ELITE"/>
    <s v="YUCATAN"/>
    <s v="PLAZA"/>
    <n v="99050014"/>
    <s v="SMART STORE GALERIAS MERIDA"/>
    <n v="1.409887074913863"/>
    <n v="1.9973400227946394"/>
    <n v="0.39163529858718416"/>
    <n v="0"/>
    <n v="2"/>
    <n v="1"/>
    <n v="0"/>
    <n v="0"/>
    <n v="1"/>
    <n v="0"/>
    <n v="0"/>
    <n v="400.08599999999996"/>
    <n v="0"/>
    <n v="2"/>
    <n v="0"/>
    <n v="0"/>
  </r>
  <r>
    <x v="1"/>
    <x v="1"/>
    <x v="9"/>
    <s v="OPERANDO"/>
    <s v="ESTANDAR"/>
    <s v="EDO. MEXICO"/>
    <s v="PLAZA"/>
    <n v="99090143"/>
    <s v="MOVISTAR PLAZA TOWN SQUARE METEPEC"/>
    <n v="1.4999407624633436"/>
    <n v="1.9230009775171073"/>
    <n v="0.38460019550342145"/>
    <n v="1"/>
    <n v="0"/>
    <n v="0"/>
    <n v="0"/>
    <n v="0"/>
    <n v="0"/>
    <n v="0"/>
    <n v="0"/>
    <n v="0"/>
    <n v="0"/>
    <n v="0"/>
    <n v="0"/>
    <n v="83.696016069634993"/>
  </r>
  <r>
    <x v="1"/>
    <x v="1"/>
    <x v="9"/>
    <s v="OPERANDO"/>
    <s v="ESTANDAR"/>
    <s v="EDO. MEXICO"/>
    <s v="PLAZA"/>
    <n v="99090147"/>
    <s v="MOVISTAR PLAZA SAN FERMIN TOLUCA"/>
    <n v="0.73074037145650073"/>
    <n v="0.96150048875855365"/>
    <n v="0.19230009775171072"/>
    <n v="0"/>
    <n v="0"/>
    <n v="0"/>
    <n v="0"/>
    <n v="0"/>
    <n v="0"/>
    <n v="0"/>
    <n v="0"/>
    <n v="0"/>
    <n v="0"/>
    <n v="0"/>
    <n v="0"/>
    <n v="0"/>
  </r>
  <r>
    <x v="1"/>
    <x v="0"/>
    <x v="3"/>
    <s v="OPERANDO"/>
    <s v="ESTANDAR"/>
    <s v="GUANAJUATO"/>
    <s v="PLAZA"/>
    <n v="99070054"/>
    <s v="MOVISTAR PLAZA WALMART TORRESLANDA"/>
    <n v="0.92255212396915387"/>
    <n v="1.6144662169460193"/>
    <n v="0.30751737465638462"/>
    <n v="0"/>
    <n v="0"/>
    <n v="0"/>
    <n v="0"/>
    <n v="0"/>
    <n v="0"/>
    <n v="0"/>
    <n v="0"/>
    <n v="0"/>
    <n v="0"/>
    <n v="0"/>
    <n v="0"/>
    <n v="0"/>
  </r>
  <r>
    <x v="1"/>
    <x v="3"/>
    <x v="23"/>
    <s v="OPERANDO"/>
    <s v="ESTANDAR"/>
    <s v="SINALOA"/>
    <s v="PLAZA"/>
    <n v="99020019"/>
    <s v="MOVISTAR PLAZA SENDERO CULIACAN"/>
    <n v="1.1680701965022371"/>
    <n v="1.6352982751031317"/>
    <n v="0.31148538573392986"/>
    <n v="0"/>
    <n v="0"/>
    <n v="0"/>
    <n v="0"/>
    <n v="0"/>
    <n v="0"/>
    <n v="0"/>
    <n v="0"/>
    <n v="0"/>
    <n v="0"/>
    <n v="0"/>
    <n v="0"/>
    <n v="0"/>
  </r>
  <r>
    <x v="1"/>
    <x v="1"/>
    <x v="7"/>
    <s v="OPERANDO"/>
    <s v="ESTANDAR"/>
    <s v="EDO. MEXICO"/>
    <s v="PLAZA"/>
    <n v="99090135"/>
    <s v="MOVISTAR PLAZA SENTURA TLALNEPANTLA"/>
    <n v="1.0768805474095799"/>
    <n v="1.5384007820136858"/>
    <n v="0.30768015640273716"/>
    <n v="0"/>
    <n v="0"/>
    <n v="0"/>
    <n v="0"/>
    <n v="0"/>
    <n v="0"/>
    <n v="0"/>
    <n v="0"/>
    <n v="0"/>
    <n v="0"/>
    <n v="0"/>
    <n v="0"/>
    <n v="0"/>
  </r>
  <r>
    <x v="1"/>
    <x v="4"/>
    <x v="28"/>
    <s v="OPERANDO"/>
    <s v="ESTANDAR"/>
    <s v="JALISCO"/>
    <s v="PLAZA"/>
    <n v="99060057"/>
    <s v="MOVISTAR PLAZA FIESTA ARBOLEDAS"/>
    <n v="1.1531901549614423"/>
    <n v="1.3453885141216828"/>
    <n v="0.26907770282433652"/>
    <n v="0"/>
    <n v="0"/>
    <n v="0"/>
    <n v="0"/>
    <n v="0"/>
    <n v="0"/>
    <n v="0"/>
    <n v="0"/>
    <n v="0"/>
    <n v="0"/>
    <n v="0"/>
    <n v="0"/>
    <n v="0"/>
  </r>
  <r>
    <x v="1"/>
    <x v="3"/>
    <x v="23"/>
    <s v="OPERANDO"/>
    <s v="ESTANDAR"/>
    <s v="SINALOA"/>
    <s v="PLAZA"/>
    <n v="99020020"/>
    <s v="MOVISTAR PLAZA BARRANCOS CULIACAN"/>
    <n v="1.1680701965022371"/>
    <n v="1.6352982751031317"/>
    <n v="0.31148538573392986"/>
    <n v="0"/>
    <n v="0"/>
    <n v="0"/>
    <n v="0"/>
    <n v="0"/>
    <n v="0"/>
    <n v="0"/>
    <n v="0"/>
    <n v="0"/>
    <n v="0"/>
    <n v="0"/>
    <n v="0"/>
    <n v="0"/>
  </r>
  <r>
    <x v="1"/>
    <x v="1"/>
    <x v="10"/>
    <s v="OPERANDO"/>
    <s v="ESTANDAR"/>
    <s v="EDO. MEXICO"/>
    <s v="PLAZA"/>
    <n v="99090136"/>
    <s v="MOVISTAR PATIO VALLE DE CHALCO"/>
    <n v="0.7692003910068429"/>
    <n v="1.1538005865102643"/>
    <n v="0.23076011730205287"/>
    <n v="1"/>
    <n v="0"/>
    <n v="0"/>
    <n v="0"/>
    <n v="0"/>
    <n v="0"/>
    <n v="0"/>
    <n v="0"/>
    <n v="0"/>
    <n v="0"/>
    <n v="0"/>
    <n v="0"/>
    <n v="41.847171074656799"/>
  </r>
  <r>
    <x v="1"/>
    <x v="1"/>
    <x v="13"/>
    <s v="OPERANDO"/>
    <s v="ESTANDAR"/>
    <s v="EDO. MEXICO"/>
    <s v="PLAZA"/>
    <n v="99090137"/>
    <s v="MOVISTAR MUNDO E"/>
    <n v="1.7691608993157386"/>
    <n v="1.1538005865102643"/>
    <n v="0.23076011730205287"/>
    <n v="0"/>
    <n v="0"/>
    <n v="0"/>
    <n v="0"/>
    <n v="0"/>
    <n v="0"/>
    <n v="0"/>
    <n v="0"/>
    <n v="0"/>
    <n v="0"/>
    <n v="0"/>
    <n v="0"/>
    <n v="0"/>
  </r>
  <r>
    <x v="1"/>
    <x v="6"/>
    <x v="33"/>
    <s v="OPERANDO"/>
    <s v="ESTANDAR"/>
    <s v="YUCATAN"/>
    <s v="PLAZA"/>
    <n v="99050037"/>
    <s v="MOVISTAR PLAZA LA ISLA MERIDA"/>
    <n v="0.78327059717436831"/>
    <n v="0.93992471660924204"/>
    <n v="0.19581764929359208"/>
    <n v="0"/>
    <n v="0"/>
    <n v="0"/>
    <n v="0"/>
    <n v="0"/>
    <n v="0"/>
    <n v="0"/>
    <n v="0"/>
    <n v="0"/>
    <n v="0"/>
    <n v="0"/>
    <n v="0"/>
    <n v="0"/>
  </r>
  <r>
    <x v="1"/>
    <x v="1"/>
    <x v="7"/>
    <s v="OPERANDO"/>
    <s v="ESTANDAR"/>
    <s v="EDO. MEXICO"/>
    <s v="PLAZA"/>
    <n v="99090141"/>
    <s v="MOVISTAR CENTRO SAN MIGUEL CUAUTITLAN"/>
    <n v="0.73074037145650073"/>
    <n v="1.5384007820136858"/>
    <n v="0.30768015640273716"/>
    <n v="0"/>
    <n v="1"/>
    <n v="0"/>
    <n v="0"/>
    <n v="0"/>
    <n v="1"/>
    <n v="0"/>
    <n v="0"/>
    <n v="333.96299999999997"/>
    <n v="1"/>
    <n v="0"/>
    <n v="0"/>
    <n v="0"/>
  </r>
  <r>
    <x v="1"/>
    <x v="3"/>
    <x v="25"/>
    <s v="OPERANDO"/>
    <s v="ESTANDAR"/>
    <s v="SONORA"/>
    <s v="PLAZA"/>
    <n v="99020021"/>
    <s v="MOVISTAR PLAZA COLOSSUS HERMOSILLO"/>
    <n v="1.1680701965022371"/>
    <n v="1.7131696215366143"/>
    <n v="0.3504210589506711"/>
    <n v="0"/>
    <n v="0"/>
    <n v="0"/>
    <n v="0"/>
    <n v="0"/>
    <n v="0"/>
    <n v="0"/>
    <n v="0"/>
    <n v="0"/>
    <n v="0"/>
    <n v="0"/>
    <n v="0"/>
    <n v="0"/>
  </r>
  <r>
    <x v="1"/>
    <x v="2"/>
    <x v="14"/>
    <s v="OPERANDO"/>
    <s v="ESTANDAR"/>
    <s v="NUEVO LEON"/>
    <s v="PLAZA"/>
    <n v="99040068"/>
    <s v="MOVISTAR PASEO TEC MONTERREY"/>
    <n v="0"/>
    <n v="0.36882747915711722"/>
    <n v="7.3765495831423444E-2"/>
    <n v="0"/>
    <n v="0"/>
    <n v="0"/>
    <n v="0"/>
    <n v="0"/>
    <n v="0"/>
    <n v="0"/>
    <n v="0"/>
    <n v="0"/>
    <n v="0"/>
    <n v="0"/>
    <n v="0"/>
    <n v="0"/>
  </r>
  <r>
    <x v="1"/>
    <x v="0"/>
    <x v="1"/>
    <s v="OPERANDO"/>
    <s v="ESTANDAR"/>
    <s v="QUERETARO"/>
    <s v="PLAZA"/>
    <n v="99070055"/>
    <s v="MOVISTAR PLAZA UBIKA UNIVERSIDAD QUERÉTARO"/>
    <n v="1.8835439197703558"/>
    <n v="0.76879343664096156"/>
    <n v="0.15375868732819231"/>
    <n v="0"/>
    <n v="0"/>
    <n v="0"/>
    <n v="0"/>
    <n v="0"/>
    <n v="0"/>
    <n v="0"/>
    <n v="0"/>
    <n v="0"/>
    <n v="0"/>
    <n v="0"/>
    <n v="0"/>
    <n v="0"/>
  </r>
  <r>
    <x v="1"/>
    <x v="0"/>
    <x v="1"/>
    <s v="OPERANDO"/>
    <s v="ESTANDAR"/>
    <s v="GUANAJUATO"/>
    <s v="PLAZA"/>
    <n v="99070056"/>
    <s v="MOVISTAR GALERIAS CELAYA"/>
    <n v="1.8835439197703558"/>
    <n v="0.76879343664096156"/>
    <n v="0.15375868732819231"/>
    <n v="0"/>
    <n v="0"/>
    <n v="0"/>
    <n v="0"/>
    <n v="0"/>
    <n v="0"/>
    <n v="0"/>
    <n v="0"/>
    <n v="0"/>
    <n v="0"/>
    <n v="0"/>
    <n v="0"/>
    <n v="0"/>
  </r>
  <r>
    <x v="1"/>
    <x v="1"/>
    <x v="10"/>
    <s v="OPERANDO"/>
    <s v="ESTANDAR"/>
    <s v="CDMX"/>
    <s v="PLAZA"/>
    <n v="99090144"/>
    <s v="MOVISTAR UAMI IZTAPALAPA "/>
    <n v="0.26922013685239499"/>
    <n v="1.9230009775171073"/>
    <n v="0.38460019550342145"/>
    <n v="0"/>
    <n v="0"/>
    <n v="0"/>
    <n v="0"/>
    <n v="0"/>
    <n v="0"/>
    <n v="0"/>
    <n v="0"/>
    <n v="0"/>
    <n v="0"/>
    <n v="0"/>
    <n v="0"/>
    <n v="0"/>
  </r>
  <r>
    <x v="1"/>
    <x v="1"/>
    <x v="7"/>
    <s v="OPERANDO"/>
    <s v="ESTANDAR"/>
    <s v="EDO. MEXICO"/>
    <s v="PLAZA"/>
    <n v="99090145"/>
    <s v="MOVISTAR PLAZA MILLENIUM TLALNEPANTLA"/>
    <n v="1.3461006842619752"/>
    <n v="3.5383217986314772"/>
    <n v="0.69228035190615866"/>
    <n v="0"/>
    <n v="0"/>
    <n v="0"/>
    <n v="0"/>
    <n v="0"/>
    <n v="0"/>
    <n v="0"/>
    <n v="0"/>
    <n v="0"/>
    <n v="0"/>
    <n v="0"/>
    <n v="0"/>
    <n v="0"/>
  </r>
  <r>
    <x v="1"/>
    <x v="1"/>
    <x v="13"/>
    <s v="OPERANDO"/>
    <s v="ESTANDAR"/>
    <s v="EDO. MEXICO"/>
    <s v="PLAZA"/>
    <n v="99090146"/>
    <s v="MOVISTAR PLAZA CRYSTAL ATIZAPAN"/>
    <n v="1.1538005865102643"/>
    <n v="1.5384007820136858"/>
    <n v="0.30768015640273716"/>
    <n v="0"/>
    <n v="0"/>
    <n v="0"/>
    <n v="0"/>
    <n v="0"/>
    <n v="0"/>
    <n v="0"/>
    <n v="0"/>
    <n v="0"/>
    <n v="0"/>
    <n v="0"/>
    <n v="0"/>
    <n v="0"/>
  </r>
  <r>
    <x v="1"/>
    <x v="3"/>
    <x v="23"/>
    <s v="OPERANDO"/>
    <s v="ESTANDAR"/>
    <s v="SINALOA"/>
    <s v="PLAZA"/>
    <n v="99020018"/>
    <s v="MOVISTAR FORUM CULIACAN"/>
    <n v="0.77871346433482469"/>
    <n v="0.81764913755156587"/>
    <n v="0.15574269286696493"/>
    <n v="0"/>
    <n v="0"/>
    <n v="0"/>
    <n v="0"/>
    <n v="0"/>
    <n v="0"/>
    <n v="0"/>
    <n v="0"/>
    <n v="0"/>
    <n v="0"/>
    <n v="0"/>
    <n v="0"/>
    <n v="0"/>
  </r>
  <r>
    <x v="1"/>
    <x v="2"/>
    <x v="17"/>
    <s v="OPERANDO"/>
    <s v="ESTANDAR"/>
    <s v="NUEVO LEON"/>
    <s v="PLAZA"/>
    <n v="99040064"/>
    <s v="MOVISTAR PLAZA SENDERO ESCOBEDO"/>
    <n v="0.29506198332569378"/>
    <n v="0.73765495831423444"/>
    <n v="0.14753099166284689"/>
    <n v="0"/>
    <n v="0"/>
    <n v="0"/>
    <n v="0"/>
    <n v="0"/>
    <n v="0"/>
    <n v="0"/>
    <n v="0"/>
    <n v="0"/>
    <n v="0"/>
    <n v="0"/>
    <n v="0"/>
    <n v="0"/>
  </r>
  <r>
    <x v="1"/>
    <x v="4"/>
    <x v="27"/>
    <s v="OPERANDO"/>
    <s v="ESTANDAR"/>
    <s v="JALISCO"/>
    <s v="PLAZA"/>
    <n v="99060058"/>
    <s v="MOVISTAR MIDTOWN JALISCO"/>
    <n v="1.0378711394652982"/>
    <n v="0.38439671832048078"/>
    <n v="7.6879343664096156E-2"/>
    <n v="0"/>
    <n v="0"/>
    <n v="0"/>
    <n v="0"/>
    <n v="0"/>
    <n v="0"/>
    <n v="0"/>
    <n v="0"/>
    <n v="0"/>
    <n v="0"/>
    <n v="0"/>
    <n v="0"/>
    <n v="0"/>
  </r>
  <r>
    <x v="1"/>
    <x v="6"/>
    <x v="33"/>
    <s v="OPERANDO"/>
    <s v="ESTANDAR"/>
    <s v="YUCATAN"/>
    <s v="PLAZA"/>
    <n v="99050036"/>
    <s v="MOVISTAR MACROPLAZA MERIDA"/>
    <n v="0.78327059717436831"/>
    <n v="0.93992471660924204"/>
    <n v="0.19581764929359208"/>
    <n v="0"/>
    <n v="0"/>
    <n v="0"/>
    <n v="0"/>
    <n v="0"/>
    <n v="0"/>
    <n v="0"/>
    <n v="0"/>
    <n v="0"/>
    <n v="0"/>
    <n v="0"/>
    <n v="0"/>
    <n v="0"/>
  </r>
  <r>
    <x v="2"/>
    <x v="0"/>
    <x v="0"/>
    <s v="OPERANDO"/>
    <s v="ELITE"/>
    <s v="AGUASCALIENTES"/>
    <s v="CALLE"/>
    <n v="21070008"/>
    <s v="CAC AGUASCALIENTES"/>
    <n v="3.9716461987009515"/>
    <n v="7.7119343664096149"/>
    <n v="1.5423868732819228"/>
    <n v="9"/>
    <n v="3"/>
    <n v="0"/>
    <n v="0"/>
    <n v="1"/>
    <n v="1"/>
    <n v="1"/>
    <n v="0"/>
    <n v="600.12899999999991"/>
    <n v="0"/>
    <n v="3"/>
    <n v="0"/>
    <n v="669.56478071643596"/>
  </r>
  <r>
    <x v="2"/>
    <x v="0"/>
    <x v="1"/>
    <s v="OPERANDO"/>
    <s v="ESTANDAR"/>
    <s v="GUANAJUATO"/>
    <s v="CALLE"/>
    <n v="99070033"/>
    <s v="CAC BENITO JUAREZ CELAYA"/>
    <n v="2.9690947310677016"/>
    <n v="5.7453911029751632"/>
    <n v="1.1567901549614421"/>
    <n v="2"/>
    <n v="2"/>
    <n v="1"/>
    <n v="0"/>
    <n v="1"/>
    <n v="0"/>
    <n v="0"/>
    <n v="0"/>
    <n v="400.08599999999996"/>
    <n v="0"/>
    <n v="2"/>
    <n v="0"/>
    <n v="83.694342149313599"/>
  </r>
  <r>
    <x v="2"/>
    <x v="0"/>
    <x v="2"/>
    <s v="OPERANDO"/>
    <s v="ELITE"/>
    <s v="SAN LUIS POTOSI"/>
    <s v="CALLE"/>
    <n v="21070038"/>
    <s v="CAC CARRANZA"/>
    <n v="2.4678189972510767"/>
    <n v="4.7813993071739613"/>
    <n v="0.96399179580120187"/>
    <n v="3"/>
    <n v="0"/>
    <n v="0"/>
    <n v="0"/>
    <n v="0"/>
    <n v="0"/>
    <n v="0"/>
    <n v="0"/>
    <n v="0"/>
    <n v="0"/>
    <n v="0"/>
    <n v="0"/>
    <n v="209.23920321392677"/>
  </r>
  <r>
    <x v="2"/>
    <x v="0"/>
    <x v="1"/>
    <s v="OPERANDO"/>
    <s v="ESTANDAR"/>
    <s v="GUANAJUATO"/>
    <s v="PLAZA"/>
    <n v="21070012"/>
    <s v="CAC CELAYA"/>
    <n v="4.4343622606855284"/>
    <n v="8.4831278030505768"/>
    <n v="1.6966255606101153"/>
    <n v="3"/>
    <n v="3"/>
    <n v="1"/>
    <n v="0"/>
    <n v="0"/>
    <n v="0"/>
    <n v="2"/>
    <n v="1"/>
    <n v="600.12899999999991"/>
    <n v="0"/>
    <n v="3"/>
    <n v="0"/>
    <n v="167.39035821894859"/>
  </r>
  <r>
    <x v="2"/>
    <x v="0"/>
    <x v="2"/>
    <s v="OPERANDO"/>
    <s v="ESTANDAR"/>
    <s v="SAN LUIS POTOSI"/>
    <s v="CALLE"/>
    <n v="99070048"/>
    <s v="CAC CENTRO SAN LUIS"/>
    <n v="1.9665432634344517"/>
    <n v="3.778847839540711"/>
    <n v="0.77119343664096141"/>
    <n v="2"/>
    <n v="1"/>
    <n v="0"/>
    <n v="0"/>
    <n v="1"/>
    <n v="0"/>
    <n v="0"/>
    <n v="1"/>
    <n v="250.26300000000001"/>
    <n v="0"/>
    <n v="0"/>
    <n v="1"/>
    <n v="50.216772681620299"/>
  </r>
  <r>
    <x v="2"/>
    <x v="0"/>
    <x v="3"/>
    <s v="OPERANDO"/>
    <s v="ESTANDAR"/>
    <s v="GUANAJUATO"/>
    <s v="PLAZA"/>
    <n v="99070036"/>
    <s v="CAC ESCOBEDO LEON"/>
    <n v="0.84831278030505763"/>
    <n v="2.8534157155715576"/>
    <n v="0.57839507748072105"/>
    <n v="2"/>
    <n v="2"/>
    <n v="1"/>
    <n v="0"/>
    <n v="0"/>
    <n v="1"/>
    <n v="0"/>
    <n v="0"/>
    <n v="400.08599999999996"/>
    <n v="0"/>
    <n v="2"/>
    <n v="0"/>
    <n v="83.694342149313599"/>
  </r>
  <r>
    <x v="2"/>
    <x v="0"/>
    <x v="3"/>
    <s v="OPERANDO"/>
    <s v="ELITE"/>
    <s v="GUANAJUATO"/>
    <s v="PLAZA"/>
    <n v="21070009"/>
    <s v="CAC IRAPUATO"/>
    <n v="4.4343622606855284"/>
    <n v="7.8276133819057589"/>
    <n v="1.580946545113971"/>
    <n v="3"/>
    <n v="4"/>
    <n v="3"/>
    <n v="0"/>
    <n v="0"/>
    <n v="0"/>
    <n v="1"/>
    <n v="3"/>
    <n v="800.17199999999991"/>
    <n v="0"/>
    <n v="4"/>
    <n v="0"/>
    <n v="209.23920321392677"/>
  </r>
  <r>
    <x v="2"/>
    <x v="0"/>
    <x v="4"/>
    <s v="OPERANDO"/>
    <s v="ESTANDAR"/>
    <s v="MICHOACAN"/>
    <s v="PLAZA"/>
    <n v="21060015"/>
    <s v="CAC LAZARO CARDENAS"/>
    <n v="1.4652675296178268"/>
    <n v="2.7377367000754131"/>
    <n v="0.53983540564867305"/>
    <n v="4"/>
    <n v="1"/>
    <n v="0"/>
    <n v="0"/>
    <n v="0"/>
    <n v="0"/>
    <n v="1"/>
    <n v="0"/>
    <n v="200.04299999999998"/>
    <n v="0"/>
    <n v="1"/>
    <n v="0"/>
    <n v="292.93521928356176"/>
  </r>
  <r>
    <x v="2"/>
    <x v="0"/>
    <x v="3"/>
    <s v="OPERANDO"/>
    <s v="ESTANDAR"/>
    <s v="GUANAJUATO"/>
    <s v="PLAZA"/>
    <n v="21070011"/>
    <s v="CAC LEON"/>
    <n v="2.4678189972510767"/>
    <n v="5.2055556973264903"/>
    <n v="1.0411111394652979"/>
    <n v="3"/>
    <n v="1"/>
    <n v="0"/>
    <n v="0"/>
    <n v="1"/>
    <n v="0"/>
    <n v="0"/>
    <n v="0"/>
    <n v="333.96299999999997"/>
    <n v="1"/>
    <n v="0"/>
    <n v="0"/>
    <n v="167.39035821894859"/>
  </r>
  <r>
    <x v="2"/>
    <x v="0"/>
    <x v="3"/>
    <s v="OPERANDO"/>
    <s v="ELITE"/>
    <s v="GUANAJUATO"/>
    <s v="CALLE"/>
    <n v="21070010"/>
    <s v="CAC LEON II"/>
    <n v="4.9356379945021533"/>
    <n v="11.375103190454182"/>
    <n v="2.2750206380908362"/>
    <n v="3"/>
    <n v="8"/>
    <n v="3"/>
    <n v="3"/>
    <n v="1"/>
    <n v="1"/>
    <n v="0"/>
    <n v="4"/>
    <n v="2236.4639999999999"/>
    <n v="4"/>
    <n v="2"/>
    <n v="2"/>
    <n v="209.23920321392677"/>
  </r>
  <r>
    <x v="2"/>
    <x v="0"/>
    <x v="3"/>
    <s v="OPERANDO"/>
    <s v="ELITE"/>
    <s v="GUANAJUATO"/>
    <s v="PLAZA"/>
    <n v="21070007"/>
    <s v="CAC LEON III"/>
    <n v="1.0025514676332499"/>
    <n v="1.9279835916024037"/>
    <n v="0.3855967183204807"/>
    <n v="0"/>
    <n v="1"/>
    <n v="0"/>
    <n v="0"/>
    <n v="0"/>
    <n v="1"/>
    <n v="0"/>
    <n v="1"/>
    <n v="333.96299999999997"/>
    <n v="1"/>
    <n v="0"/>
    <n v="0"/>
    <n v="0"/>
  </r>
  <r>
    <x v="2"/>
    <x v="0"/>
    <x v="4"/>
    <s v="OPERANDO"/>
    <s v="ELITE"/>
    <s v="MICHOACAN"/>
    <s v="CALLE"/>
    <n v="21060019"/>
    <s v="CAC MORELIA"/>
    <n v="1.4652675296178268"/>
    <n v="2.7377367000754131"/>
    <n v="0.53983540564867305"/>
    <n v="2"/>
    <n v="3"/>
    <n v="1"/>
    <n v="0"/>
    <n v="1"/>
    <n v="0"/>
    <n v="1"/>
    <n v="1"/>
    <n v="734.04899999999998"/>
    <n v="1"/>
    <n v="2"/>
    <n v="0"/>
    <n v="125.54318714429179"/>
  </r>
  <r>
    <x v="2"/>
    <x v="0"/>
    <x v="4"/>
    <s v="OPERANDO"/>
    <s v="ELITE"/>
    <s v="MICHOACAN"/>
    <s v="PLAZA"/>
    <n v="21060018"/>
    <s v="CAC MORELIA-2"/>
    <n v="1.9665432634344517"/>
    <n v="3.586049480380471"/>
    <n v="0.7326337648089134"/>
    <n v="3"/>
    <n v="2"/>
    <n v="1"/>
    <n v="0"/>
    <n v="0"/>
    <n v="1"/>
    <n v="0"/>
    <n v="2"/>
    <n v="534.00599999999997"/>
    <n v="1"/>
    <n v="1"/>
    <n v="0"/>
    <n v="251.08804820890498"/>
  </r>
  <r>
    <x v="2"/>
    <x v="0"/>
    <x v="0"/>
    <s v="OPERANDO"/>
    <s v="ESTANDAR"/>
    <s v="AGUASCALIENTES"/>
    <s v="PLAZA"/>
    <n v="99070024"/>
    <s v="CAC MORELOS AGUASCALIENTES"/>
    <n v="3.0847737465638456"/>
    <n v="5.9767491339674512"/>
    <n v="1.1953498267934903"/>
    <n v="4"/>
    <n v="5"/>
    <n v="3"/>
    <n v="0"/>
    <n v="1"/>
    <n v="0"/>
    <n v="1"/>
    <n v="0"/>
    <n v="1259.6849999999999"/>
    <n v="1"/>
    <n v="4"/>
    <n v="0"/>
    <n v="167.3886842986268"/>
  </r>
  <r>
    <x v="2"/>
    <x v="0"/>
    <x v="1"/>
    <s v="OPERANDO"/>
    <s v="ELITE"/>
    <s v="QUERETARO"/>
    <s v="CALLE"/>
    <n v="99070049"/>
    <s v="CAC PASEO QUERETARO"/>
    <n v="1.0025514676332499"/>
    <n v="1.9279835916024037"/>
    <n v="0.3855967183204807"/>
    <n v="0"/>
    <n v="0"/>
    <n v="0"/>
    <n v="0"/>
    <n v="0"/>
    <n v="0"/>
    <n v="0"/>
    <n v="0"/>
    <n v="0"/>
    <n v="0"/>
    <n v="0"/>
    <n v="0"/>
    <n v="0"/>
  </r>
  <r>
    <x v="2"/>
    <x v="0"/>
    <x v="1"/>
    <s v="OPERANDO"/>
    <s v="ELITE"/>
    <s v="QUERETARO"/>
    <s v="PLAZA"/>
    <n v="99070029"/>
    <s v="CAC PLAZA ANTEA QUERETARO"/>
    <n v="1.9665432634344517"/>
    <n v="3.778847839540711"/>
    <n v="0.77119343664096141"/>
    <n v="3"/>
    <n v="0"/>
    <n v="0"/>
    <n v="0"/>
    <n v="0"/>
    <n v="0"/>
    <n v="0"/>
    <n v="0"/>
    <n v="0"/>
    <n v="0"/>
    <n v="0"/>
    <n v="0"/>
    <n v="251.08804820890498"/>
  </r>
  <r>
    <x v="2"/>
    <x v="0"/>
    <x v="4"/>
    <s v="OPERANDO"/>
    <s v="ESTANDAR"/>
    <s v="MICHOACAN"/>
    <s v="PLAZA"/>
    <n v="99060045"/>
    <s v="CAC PRADOS CAMELINAS MORELIA"/>
    <n v="1.4652675296178268"/>
    <n v="2.7377367000754131"/>
    <n v="0.53983540564867305"/>
    <n v="4"/>
    <n v="2"/>
    <n v="1"/>
    <n v="0"/>
    <n v="0"/>
    <n v="1"/>
    <n v="0"/>
    <n v="1"/>
    <n v="400.08599999999996"/>
    <n v="0"/>
    <n v="2"/>
    <n v="0"/>
    <n v="234.34800803481727"/>
  </r>
  <r>
    <x v="2"/>
    <x v="0"/>
    <x v="1"/>
    <s v="OPERANDO"/>
    <s v="ELITE"/>
    <s v="QUERETARO"/>
    <s v="CALLE"/>
    <n v="99070012"/>
    <s v="CAC QUERETARO"/>
    <n v="4.4343622606855284"/>
    <n v="8.5216874748826239"/>
    <n v="1.6966255606101153"/>
    <n v="4"/>
    <n v="11"/>
    <n v="7"/>
    <n v="0"/>
    <n v="3"/>
    <n v="1"/>
    <n v="0"/>
    <n v="5"/>
    <n v="2878.4429999999998"/>
    <n v="3"/>
    <n v="5"/>
    <n v="3"/>
    <n v="251.08637428858356"/>
  </r>
  <r>
    <x v="2"/>
    <x v="0"/>
    <x v="1"/>
    <s v="OPERANDO"/>
    <s v="ESTANDAR"/>
    <s v="QUERETARO"/>
    <s v="CALLE"/>
    <n v="21070029"/>
    <s v="CAC QUERETARO UNIVERSIDAD"/>
    <n v="1.9665432634344517"/>
    <n v="3.778847839540711"/>
    <n v="0.77119343664096141"/>
    <n v="2"/>
    <n v="3"/>
    <n v="1"/>
    <n v="0"/>
    <n v="0"/>
    <n v="1"/>
    <n v="1"/>
    <n v="2"/>
    <n v="734.04899999999998"/>
    <n v="1"/>
    <n v="2"/>
    <n v="0"/>
    <n v="125.54318714429179"/>
  </r>
  <r>
    <x v="2"/>
    <x v="0"/>
    <x v="2"/>
    <s v="OPERANDO"/>
    <s v="ELITE"/>
    <s v="SAN LUIS POTOSI"/>
    <s v="CALLE"/>
    <n v="21070006"/>
    <s v="CAC SAN LUIS POTOSI"/>
    <n v="5.4369137283187783"/>
    <n v="10.411111394652981"/>
    <n v="2.0822222789305957"/>
    <n v="8"/>
    <n v="14"/>
    <n v="4"/>
    <n v="0"/>
    <n v="3"/>
    <n v="4"/>
    <n v="3"/>
    <n v="5"/>
    <n v="3344.6519999999996"/>
    <n v="2"/>
    <n v="9"/>
    <n v="3"/>
    <n v="376.62956143287539"/>
  </r>
  <r>
    <x v="2"/>
    <x v="0"/>
    <x v="4"/>
    <s v="OPERANDO"/>
    <s v="ESTANDAR"/>
    <s v="MICHOACAN"/>
    <s v="CALLE"/>
    <n v="21060016"/>
    <s v="CAC URUAPAN"/>
    <n v="2.4678189972510767"/>
    <n v="4.1258848860291435"/>
    <n v="0.80975310847300952"/>
    <n v="5"/>
    <n v="2"/>
    <n v="1"/>
    <n v="0"/>
    <n v="0"/>
    <n v="0"/>
    <n v="1"/>
    <n v="0"/>
    <n v="659.55599999999993"/>
    <n v="1"/>
    <n v="1"/>
    <n v="0"/>
    <n v="234.34633411449579"/>
  </r>
  <r>
    <x v="2"/>
    <x v="0"/>
    <x v="0"/>
    <s v="OPERANDO"/>
    <s v="ESTANDAR"/>
    <s v="ZACATECAS"/>
    <s v="CALLE"/>
    <n v="21070013"/>
    <s v="CAC ZACATECAS"/>
    <n v="3.0847737465638456"/>
    <n v="5.8996297903033552"/>
    <n v="1.1953498267934903"/>
    <n v="1"/>
    <n v="8"/>
    <n v="2"/>
    <n v="0"/>
    <n v="4"/>
    <n v="2"/>
    <n v="0"/>
    <n v="4"/>
    <n v="1784.4839999999999"/>
    <n v="1"/>
    <n v="6"/>
    <n v="1"/>
    <n v="83.696016069634993"/>
  </r>
  <r>
    <x v="2"/>
    <x v="0"/>
    <x v="1"/>
    <s v="OPERANDO"/>
    <s v="ESTANDAR"/>
    <s v="QUERETARO"/>
    <s v="CALLE"/>
    <n v="99070026"/>
    <s v="MINI CAC BENITO JUAREZ SUR QUERETARO"/>
    <n v="1.8894239197703555"/>
    <n v="1.8894239197703555"/>
    <n v="0.3855967183204807"/>
    <n v="0"/>
    <n v="0"/>
    <n v="0"/>
    <n v="0"/>
    <n v="0"/>
    <n v="0"/>
    <n v="0"/>
    <n v="0"/>
    <n v="0"/>
    <n v="0"/>
    <n v="0"/>
    <n v="0"/>
    <n v="0"/>
  </r>
  <r>
    <x v="2"/>
    <x v="0"/>
    <x v="1"/>
    <s v="OPERANDO"/>
    <s v="ESTANDAR"/>
    <s v="QUERETARO"/>
    <s v="PLAZA"/>
    <n v="99070039"/>
    <s v="MINI CAC CITADINA CORREGIDORA QUERETARO"/>
    <n v="1.8894239197703555"/>
    <n v="1.8894239197703555"/>
    <n v="0.3855967183204807"/>
    <n v="0"/>
    <n v="0"/>
    <n v="0"/>
    <n v="0"/>
    <n v="0"/>
    <n v="0"/>
    <n v="0"/>
    <n v="0"/>
    <n v="0"/>
    <n v="0"/>
    <n v="0"/>
    <n v="0"/>
    <n v="0"/>
  </r>
  <r>
    <x v="2"/>
    <x v="0"/>
    <x v="0"/>
    <s v="OPERANDO"/>
    <s v="ESTANDAR"/>
    <s v="ZACATECAS"/>
    <s v="CALLE"/>
    <n v="99070018"/>
    <s v="MINI CAC FRESNILLO"/>
    <n v="1.9279835916024037"/>
    <n v="2.0051029352664997"/>
    <n v="0.3855967183204807"/>
    <n v="6"/>
    <n v="0"/>
    <n v="0"/>
    <n v="0"/>
    <n v="0"/>
    <n v="0"/>
    <n v="0"/>
    <n v="0"/>
    <n v="0"/>
    <n v="0"/>
    <n v="0"/>
    <n v="0"/>
    <n v="292.93187144291898"/>
  </r>
  <r>
    <x v="2"/>
    <x v="0"/>
    <x v="3"/>
    <s v="OPERANDO"/>
    <s v="ESTANDAR"/>
    <s v="GUANAJUATO"/>
    <s v="PLAZA"/>
    <n v="21070017"/>
    <s v="MINI CAC GALERIA LAS TORRES"/>
    <n v="1.8894239197703555"/>
    <n v="2.2364609662587882"/>
    <n v="0.46271606198457688"/>
    <n v="1"/>
    <n v="1"/>
    <n v="0"/>
    <n v="0"/>
    <n v="0"/>
    <n v="1"/>
    <n v="0"/>
    <n v="0"/>
    <n v="200.04299999999998"/>
    <n v="0"/>
    <n v="1"/>
    <n v="0"/>
    <n v="83.696016069634993"/>
  </r>
  <r>
    <x v="2"/>
    <x v="0"/>
    <x v="1"/>
    <s v="OPERANDO"/>
    <s v="ESTANDAR"/>
    <s v="QUERETARO"/>
    <s v="CALLE"/>
    <n v="99070050"/>
    <s v="MINI CAC LA CAPILLA QUERETARO"/>
    <n v="1.8894239197703555"/>
    <n v="1.8894239197703555"/>
    <n v="0.3855967183204807"/>
    <n v="2"/>
    <n v="0"/>
    <n v="0"/>
    <n v="0"/>
    <n v="0"/>
    <n v="0"/>
    <n v="0"/>
    <n v="0"/>
    <n v="0"/>
    <n v="0"/>
    <n v="0"/>
    <n v="0"/>
    <n v="83.694342149313599"/>
  </r>
  <r>
    <x v="2"/>
    <x v="0"/>
    <x v="4"/>
    <s v="OPERANDO"/>
    <s v="ESTANDAR"/>
    <s v="MICHOACAN"/>
    <s v="CALLE"/>
    <n v="99060043"/>
    <s v="MINI CAC MERCADO INDEPENDENCIA MORELIA"/>
    <n v="1.8894239197703555"/>
    <n v="1.6966255606101153"/>
    <n v="0.34703704648843264"/>
    <n v="2"/>
    <n v="0"/>
    <n v="0"/>
    <n v="0"/>
    <n v="0"/>
    <n v="0"/>
    <n v="0"/>
    <n v="0"/>
    <n v="0"/>
    <n v="0"/>
    <n v="0"/>
    <n v="0"/>
    <n v="83.694342149313599"/>
  </r>
  <r>
    <x v="2"/>
    <x v="0"/>
    <x v="4"/>
    <s v="OPERANDO"/>
    <s v="ESTANDAR"/>
    <s v="MICHOACAN"/>
    <s v="PLAZA"/>
    <n v="21040024"/>
    <s v="MINI CAC MORELIA ESTADIO"/>
    <n v="1.8894239197703555"/>
    <n v="1.6966255606101153"/>
    <n v="0.34703704648843264"/>
    <n v="2"/>
    <n v="0"/>
    <n v="0"/>
    <n v="0"/>
    <n v="0"/>
    <n v="0"/>
    <n v="0"/>
    <n v="0"/>
    <n v="0"/>
    <n v="0"/>
    <n v="0"/>
    <n v="0"/>
    <n v="125.54318714429179"/>
  </r>
  <r>
    <x v="2"/>
    <x v="0"/>
    <x v="4"/>
    <s v="OPERANDO"/>
    <s v="ESTANDAR"/>
    <s v="MICHOACAN"/>
    <s v="PLAZA"/>
    <n v="99060042"/>
    <s v="MINI CAC NOCUPETARO MORELIA"/>
    <n v="1.8894239197703555"/>
    <n v="1.6966255606101153"/>
    <n v="0.34703704648843264"/>
    <n v="1"/>
    <n v="1"/>
    <n v="0"/>
    <n v="0"/>
    <n v="0"/>
    <n v="1"/>
    <n v="0"/>
    <n v="0"/>
    <n v="333.96299999999997"/>
    <n v="1"/>
    <n v="0"/>
    <n v="0"/>
    <n v="41.847171074656799"/>
  </r>
  <r>
    <x v="2"/>
    <x v="0"/>
    <x v="3"/>
    <s v="OPERANDO"/>
    <s v="ESTANDAR"/>
    <s v="GUANAJUATO"/>
    <s v="CALLE"/>
    <n v="99070022"/>
    <s v="MINI CAC OBELISCO"/>
    <n v="1.8894239197703555"/>
    <n v="2.2364609662587882"/>
    <n v="0.46271606198457688"/>
    <n v="5"/>
    <n v="2"/>
    <n v="1"/>
    <n v="0"/>
    <n v="0"/>
    <n v="1"/>
    <n v="0"/>
    <n v="1"/>
    <n v="500.52600000000001"/>
    <n v="0"/>
    <n v="0"/>
    <n v="2"/>
    <n v="334.78239035821855"/>
  </r>
  <r>
    <x v="2"/>
    <x v="0"/>
    <x v="0"/>
    <s v="OPERANDO"/>
    <s v="ESTANDAR"/>
    <s v="AGUASCALIENTES"/>
    <s v="PLAZA"/>
    <n v="99070044"/>
    <s v="MINI CAC PARQUE HIDALGO AGUASCALIENTES"/>
    <n v="1.9279835916024037"/>
    <n v="2.0051029352664997"/>
    <n v="0.3855967183204807"/>
    <n v="1"/>
    <n v="2"/>
    <n v="0"/>
    <n v="0"/>
    <n v="1"/>
    <n v="1"/>
    <n v="0"/>
    <n v="0"/>
    <n v="400.08599999999996"/>
    <n v="0"/>
    <n v="2"/>
    <n v="0"/>
    <n v="83.696016069634993"/>
  </r>
  <r>
    <x v="2"/>
    <x v="0"/>
    <x v="1"/>
    <s v="OPERANDO"/>
    <s v="ESTANDAR"/>
    <s v="QUERETARO"/>
    <s v="PLAZA"/>
    <n v="99070025"/>
    <s v="MINI CAC PATIO QUERETARO"/>
    <n v="1.8894239197703555"/>
    <n v="1.8894239197703555"/>
    <n v="0.3855967183204807"/>
    <n v="0"/>
    <n v="0"/>
    <n v="0"/>
    <n v="0"/>
    <n v="0"/>
    <n v="0"/>
    <n v="0"/>
    <n v="0"/>
    <n v="0"/>
    <n v="0"/>
    <n v="0"/>
    <n v="0"/>
    <n v="0"/>
  </r>
  <r>
    <x v="2"/>
    <x v="0"/>
    <x v="2"/>
    <s v="OPERANDO"/>
    <s v="ESTANDAR"/>
    <s v="SAN LUIS POTOSI"/>
    <s v="PLAZA"/>
    <n v="21070027"/>
    <s v="MINI CAC PLAZA CONSTITUCION"/>
    <n v="1.8894239197703555"/>
    <n v="1.8894239197703555"/>
    <n v="0.3855967183204807"/>
    <n v="2"/>
    <n v="2"/>
    <n v="1"/>
    <n v="0"/>
    <n v="0"/>
    <n v="1"/>
    <n v="0"/>
    <n v="1"/>
    <n v="400.08599999999996"/>
    <n v="0"/>
    <n v="2"/>
    <n v="0"/>
    <n v="83.694342149313599"/>
  </r>
  <r>
    <x v="2"/>
    <x v="0"/>
    <x v="1"/>
    <s v="OPERANDO"/>
    <s v="ESTANDAR"/>
    <s v="QUERETARO"/>
    <s v="PLAZA"/>
    <n v="21070016"/>
    <s v="MINI CAC PLAZA CONSTITUYENTES"/>
    <n v="1.8894239197703555"/>
    <n v="1.8894239197703555"/>
    <n v="0.3855967183204807"/>
    <n v="1"/>
    <n v="0"/>
    <n v="0"/>
    <n v="0"/>
    <n v="0"/>
    <n v="0"/>
    <n v="0"/>
    <n v="0"/>
    <n v="0"/>
    <n v="0"/>
    <n v="0"/>
    <n v="0"/>
    <n v="83.696016069634993"/>
  </r>
  <r>
    <x v="2"/>
    <x v="0"/>
    <x v="2"/>
    <s v="OPERANDO"/>
    <s v="ESTANDAR"/>
    <s v="SAN LUIS POTOSI"/>
    <s v="CALLE"/>
    <n v="99070030"/>
    <s v="MINI CAC PLAZA DEL CARMEN SAN LUIS POTOSI (PLAZA DE LA TECNOLOGIA)"/>
    <n v="2.8534157155715576"/>
    <n v="2.7762963719074611"/>
    <n v="0.53983540564867305"/>
    <n v="10"/>
    <n v="1"/>
    <n v="1"/>
    <n v="0"/>
    <n v="0"/>
    <n v="0"/>
    <n v="0"/>
    <n v="0"/>
    <n v="333.96299999999997"/>
    <n v="1"/>
    <n v="0"/>
    <n v="0"/>
    <n v="669.5647807164371"/>
  </r>
  <r>
    <x v="2"/>
    <x v="0"/>
    <x v="0"/>
    <s v="OPERANDO"/>
    <s v="ESTANDAR"/>
    <s v="AGUASCALIENTES"/>
    <s v="PLAZA"/>
    <n v="99070034"/>
    <s v="MINI CAC PLAZA GUADALUPE AGUASCALIENTES"/>
    <n v="1.9279835916024037"/>
    <n v="2.0051029352664997"/>
    <n v="0.3855967183204807"/>
    <n v="2"/>
    <n v="1"/>
    <n v="0"/>
    <n v="0"/>
    <n v="0"/>
    <n v="0"/>
    <n v="1"/>
    <n v="0"/>
    <n v="200.04299999999998"/>
    <n v="0"/>
    <n v="1"/>
    <n v="0"/>
    <n v="83.694342149313599"/>
  </r>
  <r>
    <x v="2"/>
    <x v="0"/>
    <x v="4"/>
    <s v="OPERANDO"/>
    <s v="ESTANDAR"/>
    <s v="MICHOACAN"/>
    <s v="PLAZA"/>
    <n v="21060043"/>
    <s v="MINI CAC PLAZA LAS AMERICAS"/>
    <n v="1.8894239197703555"/>
    <n v="1.6966255606101153"/>
    <n v="0.34703704648843264"/>
    <n v="0"/>
    <n v="0"/>
    <n v="0"/>
    <n v="0"/>
    <n v="0"/>
    <n v="0"/>
    <n v="0"/>
    <n v="0"/>
    <n v="0"/>
    <n v="0"/>
    <n v="0"/>
    <n v="0"/>
    <n v="0"/>
  </r>
  <r>
    <x v="2"/>
    <x v="0"/>
    <x v="1"/>
    <s v="OPERANDO"/>
    <s v="ESTANDAR"/>
    <s v="QUERETARO"/>
    <s v="PLAZA"/>
    <n v="21070020"/>
    <s v="MINI CAC PLAZA REVOLUCION"/>
    <n v="1.8894239197703555"/>
    <n v="1.8894239197703555"/>
    <n v="0.3855967183204807"/>
    <n v="4"/>
    <n v="1"/>
    <n v="1"/>
    <n v="0"/>
    <n v="0"/>
    <n v="0"/>
    <n v="0"/>
    <n v="1"/>
    <n v="200.04299999999998"/>
    <n v="0"/>
    <n v="1"/>
    <n v="0"/>
    <n v="292.9343823234006"/>
  </r>
  <r>
    <x v="2"/>
    <x v="0"/>
    <x v="0"/>
    <s v="OPERANDO"/>
    <s v="ESTANDAR"/>
    <s v="AGUASCALIENTES"/>
    <s v="PLAZA"/>
    <n v="21070018"/>
    <s v="MINI CAC PLAZA VELARIA MALL"/>
    <n v="1.9279835916024037"/>
    <n v="2.0051029352664997"/>
    <n v="0.3855967183204807"/>
    <n v="3"/>
    <n v="2"/>
    <n v="1"/>
    <n v="0"/>
    <n v="0"/>
    <n v="1"/>
    <n v="0"/>
    <n v="0"/>
    <n v="400.08599999999996"/>
    <n v="0"/>
    <n v="2"/>
    <n v="0"/>
    <n v="209.23920321392677"/>
  </r>
  <r>
    <x v="2"/>
    <x v="0"/>
    <x v="0"/>
    <s v="OPERANDO"/>
    <s v="ESTANDAR"/>
    <s v="AGUASCALIENTES"/>
    <s v="PLAZA"/>
    <n v="21070028"/>
    <s v="MINI CAC PLAZA VILLA ASUNCION"/>
    <n v="3.0847737465638456"/>
    <n v="3.0847737465638456"/>
    <n v="0.61695474931276917"/>
    <n v="1"/>
    <n v="4"/>
    <n v="1"/>
    <n v="0"/>
    <n v="1"/>
    <n v="1"/>
    <n v="1"/>
    <n v="1"/>
    <n v="800.17199999999991"/>
    <n v="0"/>
    <n v="4"/>
    <n v="0"/>
    <n v="83.696016069634993"/>
  </r>
  <r>
    <x v="2"/>
    <x v="0"/>
    <x v="0"/>
    <s v="OPERANDO"/>
    <s v="ESTANDAR"/>
    <s v="AGUASCALIENTES"/>
    <s v="PLAZA"/>
    <n v="99070043"/>
    <s v="MINI CAC PUNTO 45 AGUASCALIENTES"/>
    <n v="0.77119343664096141"/>
    <n v="0.42415639015252882"/>
    <n v="7.7119343664096146E-2"/>
    <n v="1"/>
    <n v="0"/>
    <n v="0"/>
    <n v="0"/>
    <n v="0"/>
    <n v="0"/>
    <n v="0"/>
    <n v="0"/>
    <n v="0"/>
    <n v="0"/>
    <n v="0"/>
    <n v="0"/>
    <n v="83.696016069634993"/>
  </r>
  <r>
    <x v="2"/>
    <x v="0"/>
    <x v="3"/>
    <s v="OPERANDO"/>
    <s v="ESTANDAR"/>
    <s v="GUANAJUATO"/>
    <s v="PLAZA"/>
    <n v="99070019"/>
    <s v="MINI CAC SALAMANCA"/>
    <n v="1.8894239197703555"/>
    <n v="0.77119343664096141"/>
    <n v="0.15423868732819229"/>
    <n v="0"/>
    <n v="0"/>
    <n v="0"/>
    <n v="0"/>
    <n v="0"/>
    <n v="0"/>
    <n v="0"/>
    <n v="0"/>
    <n v="0"/>
    <n v="0"/>
    <n v="0"/>
    <n v="0"/>
    <n v="0"/>
  </r>
  <r>
    <x v="2"/>
    <x v="0"/>
    <x v="3"/>
    <s v="OPERANDO"/>
    <s v="ESTANDAR"/>
    <s v="GUANAJUATO"/>
    <s v="PLAZA"/>
    <n v="99070038"/>
    <s v="MINI CAC SAN JUAN BOSCO LEON"/>
    <n v="1.8894239197703555"/>
    <n v="2.2364609662587882"/>
    <n v="0.46271606198457688"/>
    <n v="3"/>
    <n v="4"/>
    <n v="1"/>
    <n v="0"/>
    <n v="2"/>
    <n v="1"/>
    <n v="0"/>
    <n v="1"/>
    <n v="900.61199999999997"/>
    <n v="0"/>
    <n v="2"/>
    <n v="2"/>
    <n v="251.08804820890498"/>
  </r>
  <r>
    <x v="2"/>
    <x v="0"/>
    <x v="1"/>
    <s v="CERRADA"/>
    <s v="ESTANDAR"/>
    <s v="QUERETARO"/>
    <s v="CALLE"/>
    <n v="99070021"/>
    <s v="MINI CAC SAN JUAN DEL RIO"/>
    <n v="0"/>
    <n v="0"/>
    <n v="0"/>
    <n v="1"/>
    <n v="1"/>
    <n v="1"/>
    <n v="0"/>
    <n v="0"/>
    <n v="0"/>
    <n v="0"/>
    <n v="0"/>
    <n v="200.04299999999998"/>
    <n v="0"/>
    <n v="1"/>
    <n v="0"/>
    <n v="83.696016069634993"/>
  </r>
  <r>
    <x v="2"/>
    <x v="0"/>
    <x v="2"/>
    <s v="OPERANDO"/>
    <s v="ESTANDAR"/>
    <s v="SAN LUIS POTOSI"/>
    <s v="PLAZA"/>
    <n v="99070040"/>
    <s v="MINI CAC SENDERO SAN LUIS"/>
    <n v="3.817407511372759"/>
    <n v="3.701728495876615"/>
    <n v="0.7326337648089134"/>
    <n v="0"/>
    <n v="5"/>
    <n v="2"/>
    <n v="0"/>
    <n v="0"/>
    <n v="1"/>
    <n v="2"/>
    <n v="1"/>
    <n v="1150.875"/>
    <n v="0"/>
    <n v="2"/>
    <n v="3"/>
    <n v="0"/>
  </r>
  <r>
    <x v="2"/>
    <x v="0"/>
    <x v="3"/>
    <s v="OPERANDO"/>
    <s v="ESTANDAR"/>
    <s v="GUANAJUATO"/>
    <s v="PLAZA"/>
    <n v="99070032"/>
    <s v="MINI CAC TORRES LANDA LEON"/>
    <n v="1.8894239197703555"/>
    <n v="2.2364609662587882"/>
    <n v="0.46271606198457688"/>
    <n v="0"/>
    <n v="4"/>
    <n v="2"/>
    <n v="0"/>
    <n v="0"/>
    <n v="2"/>
    <n v="0"/>
    <n v="4"/>
    <n v="934.09199999999987"/>
    <n v="1"/>
    <n v="3"/>
    <n v="0"/>
    <n v="0"/>
  </r>
  <r>
    <x v="2"/>
    <x v="0"/>
    <x v="4"/>
    <s v="OPERANDO"/>
    <s v="ESTANDAR"/>
    <s v="MICHOACAN"/>
    <s v="CALLE"/>
    <n v="99060022"/>
    <s v="MINI CAC ZAMORA"/>
    <n v="1.8894239197703555"/>
    <n v="1.5423868732819228"/>
    <n v="0.30847737465638458"/>
    <n v="1"/>
    <n v="0"/>
    <n v="0"/>
    <n v="0"/>
    <n v="0"/>
    <n v="0"/>
    <n v="0"/>
    <n v="0"/>
    <n v="0"/>
    <n v="0"/>
    <n v="0"/>
    <n v="0"/>
    <n v="83.696016069634993"/>
  </r>
  <r>
    <x v="2"/>
    <x v="0"/>
    <x v="4"/>
    <s v="OPERANDO"/>
    <s v="ESTANDAR"/>
    <s v="MICHOACAN"/>
    <s v="CALLE"/>
    <n v="99060023"/>
    <s v="MINI CAC ZITACUARO"/>
    <n v="1.0411111394652979"/>
    <n v="1.5423868732819228"/>
    <n v="0.30847737465638458"/>
    <n v="1"/>
    <n v="2"/>
    <n v="2"/>
    <n v="0"/>
    <n v="0"/>
    <n v="0"/>
    <n v="0"/>
    <n v="1"/>
    <n v="450.30599999999998"/>
    <n v="0"/>
    <n v="1"/>
    <n v="1"/>
    <n v="41.847171074656799"/>
  </r>
  <r>
    <x v="2"/>
    <x v="0"/>
    <x v="3"/>
    <s v="OPERANDO"/>
    <s v="ESTANDAR"/>
    <s v="GUANAJUATO"/>
    <s v="CALLE"/>
    <n v="99070013"/>
    <s v="PLAZA MOVISTAR IRAPUATO"/>
    <n v="2.3135803099228842"/>
    <n v="3.701728495876615"/>
    <n v="0.7326337648089134"/>
    <n v="2"/>
    <n v="4"/>
    <n v="1"/>
    <n v="0"/>
    <n v="1"/>
    <n v="1"/>
    <n v="1"/>
    <n v="2"/>
    <n v="800.17199999999991"/>
    <n v="0"/>
    <n v="4"/>
    <n v="0"/>
    <n v="167.39203213926999"/>
  </r>
  <r>
    <x v="2"/>
    <x v="0"/>
    <x v="3"/>
    <s v="OPERANDO"/>
    <s v="ESTANDAR"/>
    <s v="GUANAJUATO"/>
    <s v="CALLE"/>
    <n v="99070015"/>
    <s v="PLAZA MOVISTAR LEON CENTRO"/>
    <n v="3.0847737465638456"/>
    <n v="3.0847737465638456"/>
    <n v="0.61695474931276917"/>
    <n v="4"/>
    <n v="0"/>
    <n v="0"/>
    <n v="0"/>
    <n v="0"/>
    <n v="0"/>
    <n v="0"/>
    <n v="0"/>
    <n v="0"/>
    <n v="0"/>
    <n v="0"/>
    <n v="0"/>
    <n v="251.08637428858358"/>
  </r>
  <r>
    <x v="2"/>
    <x v="0"/>
    <x v="2"/>
    <s v="OPERANDO"/>
    <s v="ESTANDAR"/>
    <s v="SAN LUIS POTOSI"/>
    <s v="CALLE"/>
    <n v="1071966"/>
    <s v="PLAZA MOVISTAR SAN LUIS POTOSI"/>
    <n v="0.84831278030505763"/>
    <n v="1.1567901549614421"/>
    <n v="0.23135803099228844"/>
    <n v="2"/>
    <n v="0"/>
    <n v="0"/>
    <n v="0"/>
    <n v="0"/>
    <n v="0"/>
    <n v="0"/>
    <n v="0"/>
    <n v="0"/>
    <n v="0"/>
    <n v="0"/>
    <n v="0"/>
    <n v="125.54318714429179"/>
  </r>
  <r>
    <x v="2"/>
    <x v="1"/>
    <x v="5"/>
    <s v="OPERANDO"/>
    <s v="ELITE"/>
    <s v="CDMX"/>
    <s v="PLAZA"/>
    <n v="21090016"/>
    <s v="CAC ACOXPA"/>
    <n v="4.5500823069403733"/>
    <n v="13.534566862170093"/>
    <n v="2.6992013685239504"/>
    <n v="7"/>
    <n v="12"/>
    <n v="6"/>
    <n v="3"/>
    <n v="0"/>
    <n v="2"/>
    <n v="1"/>
    <n v="4"/>
    <n v="2902.715999999999"/>
    <n v="3"/>
    <n v="7"/>
    <n v="2"/>
    <n v="376.62788751255397"/>
  </r>
  <r>
    <x v="2"/>
    <x v="1"/>
    <x v="6"/>
    <s v="OPERANDO"/>
    <s v="ESTANDAR"/>
    <s v="CDMX"/>
    <s v="PLAZA"/>
    <n v="21090021"/>
    <s v="CAC AEROPUERTO"/>
    <n v="2.2750411534701867"/>
    <n v="6.7865634408602178"/>
    <n v="1.3496006842619752"/>
    <n v="3"/>
    <n v="8"/>
    <n v="2"/>
    <n v="0"/>
    <n v="1"/>
    <n v="4"/>
    <n v="1"/>
    <n v="0"/>
    <n v="2052.3239999999996"/>
    <n v="3"/>
    <n v="4"/>
    <n v="1"/>
    <n v="251.08804820890498"/>
  </r>
  <r>
    <x v="2"/>
    <x v="1"/>
    <x v="5"/>
    <s v="OPERANDO"/>
    <s v="ELITE"/>
    <s v="CDMX"/>
    <s v="PLAZA"/>
    <n v="38090006"/>
    <s v="CAC ALTAVISTA"/>
    <n v="2.120801075268818"/>
    <n v="5.9768030303030333"/>
    <n v="1.1953606060606066"/>
    <n v="0"/>
    <n v="3"/>
    <n v="2"/>
    <n v="0"/>
    <n v="0"/>
    <n v="0"/>
    <n v="1"/>
    <n v="0"/>
    <n v="734.04899999999998"/>
    <n v="1"/>
    <n v="2"/>
    <n v="0"/>
    <n v="0"/>
  </r>
  <r>
    <x v="2"/>
    <x v="1"/>
    <x v="7"/>
    <s v="OPERANDO"/>
    <s v="ESTANDAR"/>
    <s v="EDO. MEXICO"/>
    <s v="PLAZA"/>
    <n v="99090113"/>
    <s v="CAC ARKANA NORTE CUAUTITLAN IZCALLI"/>
    <n v="3.5860818181818197"/>
    <n v="4.010242033235583"/>
    <n v="0.80976041055718506"/>
    <n v="3"/>
    <n v="4"/>
    <n v="2"/>
    <n v="0"/>
    <n v="0"/>
    <n v="2"/>
    <n v="0"/>
    <n v="1"/>
    <n v="850.39199999999994"/>
    <n v="0"/>
    <n v="3"/>
    <n v="1"/>
    <n v="251.08804820890498"/>
  </r>
  <r>
    <x v="2"/>
    <x v="1"/>
    <x v="8"/>
    <s v="OPERANDO"/>
    <s v="ELITE"/>
    <s v="CDMX"/>
    <s v="PLAZA"/>
    <n v="99090028"/>
    <s v="CAC BUENAVISTA"/>
    <n v="2.3136011730205288"/>
    <n v="12.570566373411539"/>
    <n v="2.5064012707722396"/>
    <n v="4"/>
    <n v="5"/>
    <n v="2"/>
    <n v="0"/>
    <n v="1"/>
    <n v="2"/>
    <n v="0"/>
    <n v="1"/>
    <n v="1234.575"/>
    <n v="1"/>
    <n v="2"/>
    <n v="2"/>
    <n v="292.93521928356176"/>
  </r>
  <r>
    <x v="2"/>
    <x v="1"/>
    <x v="9"/>
    <s v="OPERANDO"/>
    <s v="ELITE"/>
    <s v="CDMX"/>
    <s v="PLAZA"/>
    <n v="38090005"/>
    <s v="CAC CC COMERCIAL SANTA FE"/>
    <n v="2.120801075268818"/>
    <n v="6.9793635386119286"/>
    <n v="1.3881607038123174"/>
    <n v="0"/>
    <n v="9"/>
    <n v="2"/>
    <n v="0"/>
    <n v="2"/>
    <n v="5"/>
    <n v="0"/>
    <n v="1"/>
    <n v="2520.2069999999999"/>
    <n v="5"/>
    <n v="3"/>
    <n v="1"/>
    <n v="0"/>
  </r>
  <r>
    <x v="2"/>
    <x v="1"/>
    <x v="8"/>
    <s v="OPERANDO"/>
    <s v="ESTANDAR"/>
    <s v="CDMX"/>
    <s v="PLAZA"/>
    <n v="21090020"/>
    <s v="CAC CENTRO HISTORICO"/>
    <n v="2.2750411534701867"/>
    <n v="13.341766764418383"/>
    <n v="2.6606413489736083"/>
    <n v="4"/>
    <n v="17"/>
    <n v="6"/>
    <n v="0"/>
    <n v="6"/>
    <n v="3"/>
    <n v="2"/>
    <n v="2"/>
    <n v="4446.9809999999998"/>
    <n v="5"/>
    <n v="7"/>
    <n v="5"/>
    <n v="343.15366588550296"/>
  </r>
  <r>
    <x v="2"/>
    <x v="1"/>
    <x v="10"/>
    <s v="OPERANDO"/>
    <s v="ESTANDAR"/>
    <s v="EDO. MEXICO"/>
    <s v="PLAZA"/>
    <n v="99090094"/>
    <s v="CAC CHIMALHUACAN NEZA"/>
    <n v="4.1644821114369517"/>
    <n v="6.0539230694037176"/>
    <n v="1.1953606060606066"/>
    <n v="13"/>
    <n v="9"/>
    <n v="5"/>
    <n v="0"/>
    <n v="0"/>
    <n v="2"/>
    <n v="2"/>
    <n v="1"/>
    <n v="2629.0169999999998"/>
    <n v="3"/>
    <n v="5"/>
    <n v="1"/>
    <n v="853.69601606963431"/>
  </r>
  <r>
    <x v="2"/>
    <x v="1"/>
    <x v="7"/>
    <s v="OPERANDO"/>
    <s v="ESTANDAR"/>
    <s v="EDO. MEXICO"/>
    <s v="CALLE"/>
    <n v="38090004"/>
    <s v="CAC COACALCO"/>
    <n v="6.0924830889540598"/>
    <n v="11.83792600195504"/>
    <n v="2.352161192570871"/>
    <n v="8"/>
    <n v="10"/>
    <n v="6"/>
    <n v="0"/>
    <n v="1"/>
    <n v="2"/>
    <n v="1"/>
    <n v="2"/>
    <n v="2368.71"/>
    <n v="2"/>
    <n v="6"/>
    <n v="2"/>
    <n v="477.06478071643733"/>
  </r>
  <r>
    <x v="2"/>
    <x v="1"/>
    <x v="11"/>
    <s v="OPERANDO"/>
    <s v="ESTANDAR"/>
    <s v="GUERRERO"/>
    <s v="CALLE"/>
    <n v="99090030"/>
    <s v="CAC COSTERA ACAPULCO"/>
    <n v="3.1619216031280559"/>
    <n v="2.352161192570871"/>
    <n v="0.46272023460410577"/>
    <n v="1"/>
    <n v="1"/>
    <n v="0"/>
    <n v="0"/>
    <n v="0"/>
    <n v="1"/>
    <n v="0"/>
    <n v="0"/>
    <n v="200.04299999999998"/>
    <n v="0"/>
    <n v="1"/>
    <n v="0"/>
    <n v="41.847171074656799"/>
  </r>
  <r>
    <x v="2"/>
    <x v="1"/>
    <x v="11"/>
    <s v="OPERANDO"/>
    <s v="ESTANDAR"/>
    <s v="MORELOS"/>
    <s v="CALLE"/>
    <n v="21090026"/>
    <s v="CAC CUERNAVACA"/>
    <n v="8.1747241446725347"/>
    <n v="8.714564418377325"/>
    <n v="1.7352008797653966"/>
    <n v="8"/>
    <n v="11"/>
    <n v="3"/>
    <n v="1"/>
    <n v="0"/>
    <n v="3"/>
    <n v="4"/>
    <n v="4"/>
    <n v="2669.1929999999998"/>
    <n v="2"/>
    <n v="5"/>
    <n v="4"/>
    <n v="552.39203213926953"/>
  </r>
  <r>
    <x v="2"/>
    <x v="1"/>
    <x v="11"/>
    <s v="OPERANDO"/>
    <s v="ESTANDAR"/>
    <s v="MORELOS"/>
    <s v="PLAZA"/>
    <n v="99090072"/>
    <s v="CAC DOMINGO DIEZ CUERNAVACA"/>
    <n v="3.0462415444770299"/>
    <n v="3.894561974584557"/>
    <n v="0.77120039100684301"/>
    <n v="3"/>
    <n v="1"/>
    <n v="0"/>
    <n v="0"/>
    <n v="0"/>
    <n v="1"/>
    <n v="0"/>
    <n v="1"/>
    <n v="333.96299999999997"/>
    <n v="1"/>
    <n v="0"/>
    <n v="0"/>
    <n v="125.5415132239704"/>
  </r>
  <r>
    <x v="2"/>
    <x v="1"/>
    <x v="12"/>
    <s v="OPERANDO"/>
    <s v="ESTANDAR"/>
    <s v="HIDALGO"/>
    <s v="PLAZA"/>
    <n v="99090127"/>
    <s v="CAC EXPLANADA PACHUCA"/>
    <n v="1.0796805474095801"/>
    <n v="1.9665609970674496"/>
    <n v="0.38560019550342151"/>
    <n v="2"/>
    <n v="1"/>
    <n v="0"/>
    <n v="0"/>
    <n v="0"/>
    <n v="0"/>
    <n v="1"/>
    <n v="0"/>
    <n v="200.04299999999998"/>
    <n v="0"/>
    <n v="1"/>
    <n v="0"/>
    <n v="167.39203213926999"/>
  </r>
  <r>
    <x v="2"/>
    <x v="1"/>
    <x v="11"/>
    <s v="OPERANDO"/>
    <s v="ELITE"/>
    <s v="MORELOS"/>
    <s v="PLAZA"/>
    <n v="99090090"/>
    <s v="CAC FORUM CUERNAVACA"/>
    <n v="2.7763214076246348"/>
    <n v="3.894561974584557"/>
    <n v="0.77120039100684301"/>
    <n v="3"/>
    <n v="3"/>
    <n v="0"/>
    <n v="0"/>
    <n v="0"/>
    <n v="0"/>
    <n v="3"/>
    <n v="0"/>
    <n v="600.12899999999991"/>
    <n v="0"/>
    <n v="3"/>
    <n v="0"/>
    <n v="167.39035821894859"/>
  </r>
  <r>
    <x v="2"/>
    <x v="1"/>
    <x v="5"/>
    <s v="OPERANDO"/>
    <s v="ELITE"/>
    <s v="CDMX"/>
    <s v="PLAZA"/>
    <n v="99090031"/>
    <s v="CAC GRAN SUR DF"/>
    <n v="2.0822410557184758"/>
    <n v="8.714564418377325"/>
    <n v="1.7352008797653966"/>
    <n v="4"/>
    <n v="5"/>
    <n v="3"/>
    <n v="0"/>
    <n v="1"/>
    <n v="1"/>
    <n v="0"/>
    <n v="2"/>
    <n v="1452.1949999999997"/>
    <n v="3"/>
    <n v="1"/>
    <n v="1"/>
    <n v="292.93521928356176"/>
  </r>
  <r>
    <x v="2"/>
    <x v="1"/>
    <x v="5"/>
    <s v="OPERANDO"/>
    <s v="ELITE"/>
    <s v="CDMX"/>
    <s v="CALLE"/>
    <n v="38090001"/>
    <s v="CAC INSURGENTES"/>
    <n v="2.1593610948191602"/>
    <n v="5.9768030303030333"/>
    <n v="1.1953606060606066"/>
    <n v="3"/>
    <n v="4"/>
    <n v="0"/>
    <n v="0"/>
    <n v="2"/>
    <n v="2"/>
    <n v="0"/>
    <n v="2"/>
    <n v="934.09199999999998"/>
    <n v="1"/>
    <n v="3"/>
    <n v="0"/>
    <n v="585.87127552728407"/>
  </r>
  <r>
    <x v="2"/>
    <x v="1"/>
    <x v="13"/>
    <s v="OPERANDO"/>
    <s v="ELITE"/>
    <s v="EDO. MEXICO"/>
    <s v="PLAZA"/>
    <n v="21090032"/>
    <s v="CAC INTERLOMAS"/>
    <n v="1.2724806451612909"/>
    <n v="2.0436810361681337"/>
    <n v="0.42416021505376361"/>
    <n v="0"/>
    <n v="6"/>
    <n v="1"/>
    <n v="0"/>
    <n v="0"/>
    <n v="3"/>
    <n v="2"/>
    <n v="0"/>
    <n v="1334.1779999999997"/>
    <n v="1"/>
    <n v="5"/>
    <n v="0"/>
    <n v="0"/>
  </r>
  <r>
    <x v="2"/>
    <x v="1"/>
    <x v="13"/>
    <s v="OPERANDO"/>
    <s v="ELITE"/>
    <s v="EDO. MEXICO"/>
    <s v="PLAZA"/>
    <n v="99090062"/>
    <s v="CAC LA CUSPIDE"/>
    <n v="2.2750411534701867"/>
    <n v="3.1233615835777138"/>
    <n v="0.61696031280547436"/>
    <n v="3"/>
    <n v="4"/>
    <n v="2"/>
    <n v="2"/>
    <n v="0"/>
    <n v="0"/>
    <n v="0"/>
    <n v="0"/>
    <n v="1201.9319999999998"/>
    <n v="3"/>
    <n v="1"/>
    <n v="0"/>
    <n v="167.39035821894859"/>
  </r>
  <r>
    <x v="2"/>
    <x v="1"/>
    <x v="10"/>
    <s v="OPERANDO"/>
    <s v="ESTANDAR"/>
    <s v="CDMX"/>
    <s v="PLAZA"/>
    <n v="99090112"/>
    <s v="CAC LAS ANTENAS IZTAPALAPA"/>
    <n v="2.8920014662756612"/>
    <n v="6.7865634408602178"/>
    <n v="1.3496006842619752"/>
    <n v="0"/>
    <n v="7"/>
    <n v="0"/>
    <n v="0"/>
    <n v="4"/>
    <n v="2"/>
    <n v="1"/>
    <n v="2"/>
    <n v="1450.5209999999997"/>
    <n v="0"/>
    <n v="6"/>
    <n v="1"/>
    <n v="0"/>
  </r>
  <r>
    <x v="2"/>
    <x v="1"/>
    <x v="9"/>
    <s v="OPERANDO"/>
    <s v="ELITE"/>
    <s v="EDO. MEXICO"/>
    <s v="PLAZA"/>
    <n v="99090027"/>
    <s v="CAC METEPEC EDO MEX"/>
    <n v="5.9382430107526911"/>
    <n v="7.3649637341153502"/>
    <n v="1.4652807429130017"/>
    <n v="3"/>
    <n v="11"/>
    <n v="2"/>
    <n v="0"/>
    <n v="0"/>
    <n v="6"/>
    <n v="3"/>
    <n v="1"/>
    <n v="2752.893"/>
    <n v="3"/>
    <n v="5"/>
    <n v="3"/>
    <n v="251.08804820890498"/>
  </r>
  <r>
    <x v="2"/>
    <x v="1"/>
    <x v="9"/>
    <s v="OPERANDO"/>
    <s v="ESTANDAR"/>
    <s v="EDO. MEXICO"/>
    <s v="CALLE"/>
    <n v="99090085"/>
    <s v="CAC MIGUEL HIDALGO TOLUCA"/>
    <n v="2.8920014662756612"/>
    <n v="3.2776016617790824"/>
    <n v="0.65552033235581653"/>
    <n v="0"/>
    <n v="2"/>
    <n v="1"/>
    <n v="0"/>
    <n v="0"/>
    <n v="0"/>
    <n v="1"/>
    <n v="0"/>
    <n v="400.08599999999996"/>
    <n v="0"/>
    <n v="2"/>
    <n v="0"/>
    <n v="0"/>
  </r>
  <r>
    <x v="2"/>
    <x v="1"/>
    <x v="12"/>
    <s v="OPERANDO"/>
    <s v="ESTANDAR"/>
    <s v="EDO. MEXICO"/>
    <s v="PLAZA"/>
    <n v="99090064"/>
    <s v="CAC PATIO ECATEPEC"/>
    <n v="3.6246418377321619"/>
    <n v="4.8585624633431106"/>
    <n v="0.96400048875855371"/>
    <n v="2"/>
    <n v="4"/>
    <n v="1"/>
    <n v="0"/>
    <n v="1"/>
    <n v="1"/>
    <n v="1"/>
    <n v="1"/>
    <n v="1327.482"/>
    <n v="3"/>
    <n v="1"/>
    <n v="0"/>
    <n v="125.54318714429179"/>
  </r>
  <r>
    <x v="2"/>
    <x v="1"/>
    <x v="10"/>
    <s v="OPERANDO"/>
    <s v="ESTANDAR"/>
    <s v="EDO. MEXICO"/>
    <s v="PLAZA"/>
    <n v="99090024"/>
    <s v="CAC PLAZA ARAGON EDO MEX"/>
    <n v="7.0564835777126129"/>
    <n v="17.621928934506361"/>
    <n v="3.5089617790811354"/>
    <n v="7"/>
    <n v="19"/>
    <n v="7"/>
    <n v="0"/>
    <n v="5"/>
    <n v="3"/>
    <n v="4"/>
    <n v="2"/>
    <n v="3984.9570000000003"/>
    <n v="1"/>
    <n v="17"/>
    <n v="1"/>
    <n v="435.21760964178054"/>
  </r>
  <r>
    <x v="2"/>
    <x v="1"/>
    <x v="10"/>
    <s v="OPERANDO"/>
    <s v="ESTANDAR"/>
    <s v="EDO. MEXICO"/>
    <s v="PLAZA"/>
    <n v="99090069"/>
    <s v="CAC PLAZA CENTRO CHALCO"/>
    <n v="6.1310431085044019"/>
    <n v="8.8688044965786936"/>
    <n v="1.7737608993157388"/>
    <n v="7"/>
    <n v="11"/>
    <n v="3"/>
    <n v="0"/>
    <n v="0"/>
    <n v="7"/>
    <n v="1"/>
    <n v="0"/>
    <n v="2510.1629999999996"/>
    <n v="1"/>
    <n v="9"/>
    <n v="1"/>
    <n v="585.87211248744495"/>
  </r>
  <r>
    <x v="2"/>
    <x v="1"/>
    <x v="6"/>
    <s v="OPERANDO"/>
    <s v="ELITE"/>
    <s v="CDMX"/>
    <s v="PLAZA"/>
    <n v="99090026"/>
    <s v="CAC PLAZA LINDAVISTA"/>
    <n v="2.4292812316715553"/>
    <n v="10.604005376344091"/>
    <n v="2.120801075268818"/>
    <n v="0"/>
    <n v="11"/>
    <n v="5"/>
    <n v="0"/>
    <n v="1"/>
    <n v="4"/>
    <n v="1"/>
    <n v="2"/>
    <n v="2786.3729999999996"/>
    <n v="4"/>
    <n v="6"/>
    <n v="1"/>
    <n v="0"/>
  </r>
  <r>
    <x v="2"/>
    <x v="1"/>
    <x v="9"/>
    <s v="OPERANDO"/>
    <s v="ESTANDAR"/>
    <s v="EDO. MEXICO"/>
    <s v="CALLE"/>
    <n v="99090066"/>
    <s v="CAC PLAZA MIA ZINACANTEPEC"/>
    <n v="2.5835213098729239"/>
    <n v="2.7763214076246348"/>
    <n v="0.53984027370479004"/>
    <n v="2"/>
    <n v="1"/>
    <n v="0"/>
    <n v="0"/>
    <n v="0"/>
    <n v="1"/>
    <n v="0"/>
    <n v="1"/>
    <n v="200.04299999999998"/>
    <n v="0"/>
    <n v="1"/>
    <n v="0"/>
    <n v="167.39203213926999"/>
  </r>
  <r>
    <x v="2"/>
    <x v="1"/>
    <x v="12"/>
    <s v="OPERANDO"/>
    <s v="ESTANDAR"/>
    <s v="HIDALGO"/>
    <s v="PLAZA"/>
    <n v="21090018"/>
    <s v="CAC PLAZA PATIO PACHUCA"/>
    <n v="6.0153630498533754"/>
    <n v="6.1696031280547441"/>
    <n v="1.2339206256109487"/>
    <n v="5"/>
    <n v="8"/>
    <n v="4"/>
    <n v="1"/>
    <n v="1"/>
    <n v="2"/>
    <n v="0"/>
    <n v="2"/>
    <n v="2060.694"/>
    <n v="1"/>
    <n v="3"/>
    <n v="4"/>
    <n v="376.63123535319676"/>
  </r>
  <r>
    <x v="2"/>
    <x v="1"/>
    <x v="5"/>
    <s v="OPERANDO"/>
    <s v="ELITE"/>
    <s v="CDMX"/>
    <s v="PLAZA"/>
    <n v="99090075"/>
    <s v="CAC PORTAL SAN ANGEL"/>
    <n v="1.8508809384164231"/>
    <n v="5.0899225806451636"/>
    <n v="1.0025605083088958"/>
    <n v="3"/>
    <n v="1"/>
    <n v="0"/>
    <n v="0"/>
    <n v="1"/>
    <n v="0"/>
    <n v="0"/>
    <n v="0"/>
    <n v="333.96299999999997"/>
    <n v="1"/>
    <n v="0"/>
    <n v="0"/>
    <n v="251.08804820890498"/>
  </r>
  <r>
    <x v="2"/>
    <x v="1"/>
    <x v="13"/>
    <s v="OPERANDO"/>
    <s v="ELITE"/>
    <s v="CDMX"/>
    <s v="PLAZA"/>
    <n v="21090014"/>
    <s v="CAC ROSARIO"/>
    <n v="2.8148814271749769"/>
    <n v="8.0976041055718504"/>
    <n v="1.6195208211143701"/>
    <n v="1"/>
    <n v="9"/>
    <n v="5"/>
    <n v="0"/>
    <n v="3"/>
    <n v="1"/>
    <n v="0"/>
    <n v="1"/>
    <n v="2302.587"/>
    <n v="3"/>
    <n v="4"/>
    <n v="2"/>
    <n v="83.696016069634993"/>
  </r>
  <r>
    <x v="2"/>
    <x v="1"/>
    <x v="7"/>
    <s v="OPERANDO"/>
    <s v="ESTANDAR"/>
    <s v="EDO. MEXICO"/>
    <s v="PLAZA"/>
    <n v="38090003"/>
    <s v="CAC SAN MARCOS CUAUTITLAN"/>
    <n v="5.668322873900296"/>
    <n v="10.796805474095802"/>
    <n v="2.1593610948191602"/>
    <n v="2"/>
    <n v="14"/>
    <n v="7"/>
    <n v="0"/>
    <n v="0"/>
    <n v="3"/>
    <n v="4"/>
    <n v="0"/>
    <n v="3394.8719999999998"/>
    <n v="2"/>
    <n v="8"/>
    <n v="4"/>
    <n v="167.39203213926999"/>
  </r>
  <r>
    <x v="2"/>
    <x v="1"/>
    <x v="13"/>
    <s v="OPERANDO"/>
    <s v="ELITE"/>
    <s v="EDO. MEXICO"/>
    <s v="CALLE"/>
    <n v="38090002"/>
    <s v="CAC SATELITE EDO MEX"/>
    <n v="4.0873620723362674"/>
    <n v="8.8688044965786936"/>
    <n v="1.7737608993157388"/>
    <n v="5"/>
    <n v="7"/>
    <n v="2"/>
    <n v="0"/>
    <n v="3"/>
    <n v="1"/>
    <n v="1"/>
    <n v="1"/>
    <n v="1935.9809999999995"/>
    <n v="4"/>
    <n v="3"/>
    <n v="0"/>
    <n v="502.17609641780899"/>
  </r>
  <r>
    <x v="2"/>
    <x v="1"/>
    <x v="6"/>
    <s v="OPERANDO"/>
    <s v="ESTANDAR"/>
    <s v="EDO. MEXICO"/>
    <s v="PLAZA"/>
    <n v="99090029"/>
    <s v="CAC TEXCOCO"/>
    <n v="5.7454429130009803"/>
    <n v="11.028165591397855"/>
    <n v="2.1979211143695023"/>
    <n v="3"/>
    <n v="12"/>
    <n v="4"/>
    <n v="0"/>
    <n v="1"/>
    <n v="3"/>
    <n v="4"/>
    <n v="2"/>
    <n v="2819.0160000000001"/>
    <n v="2"/>
    <n v="7"/>
    <n v="3"/>
    <n v="259.45764981586797"/>
  </r>
  <r>
    <x v="2"/>
    <x v="1"/>
    <x v="10"/>
    <s v="OPERANDO"/>
    <s v="ELITE"/>
    <s v="CDMX"/>
    <s v="PLAZA"/>
    <n v="99090025"/>
    <s v="CAC TEZONTLE"/>
    <n v="6.593763343108507"/>
    <n v="20.359690322580654"/>
    <n v="4.0873620723362674"/>
    <n v="6"/>
    <n v="19"/>
    <n v="4"/>
    <n v="1"/>
    <n v="2"/>
    <n v="7"/>
    <n v="5"/>
    <n v="1"/>
    <n v="4621.0769999999993"/>
    <n v="5"/>
    <n v="11"/>
    <n v="3"/>
    <n v="426.84968195513795"/>
  </r>
  <r>
    <x v="2"/>
    <x v="1"/>
    <x v="7"/>
    <s v="OPERANDO"/>
    <s v="ESTANDAR"/>
    <s v="EDO. MEXICO"/>
    <s v="CALLE"/>
    <n v="99090115"/>
    <s v="CAC TLALNEPANTLA CENTRO"/>
    <n v="2.6992013685239504"/>
    <n v="3.084801564027372"/>
    <n v="0.61696031280547436"/>
    <n v="2"/>
    <n v="0"/>
    <n v="0"/>
    <n v="0"/>
    <n v="0"/>
    <n v="0"/>
    <n v="0"/>
    <n v="0"/>
    <n v="0"/>
    <n v="0"/>
    <n v="0"/>
    <n v="0"/>
    <n v="167.39203213926999"/>
  </r>
  <r>
    <x v="2"/>
    <x v="1"/>
    <x v="13"/>
    <s v="OPERANDO"/>
    <s v="ELITE"/>
    <s v="CDMX"/>
    <s v="CALLE"/>
    <n v="21090008"/>
    <s v="CAC TORRE TEMM"/>
    <n v="1.3496006842619752"/>
    <n v="2.0051210166177915"/>
    <n v="0.38560019550342151"/>
    <n v="2"/>
    <n v="4"/>
    <n v="1"/>
    <n v="0"/>
    <n v="0"/>
    <n v="2"/>
    <n v="1"/>
    <n v="1"/>
    <n v="1168.452"/>
    <n v="2"/>
    <n v="0"/>
    <n v="2"/>
    <n v="125.54318714429179"/>
  </r>
  <r>
    <x v="2"/>
    <x v="1"/>
    <x v="11"/>
    <s v="OPERANDO"/>
    <s v="ESTANDAR"/>
    <s v="MORELOS"/>
    <s v="PLAZA"/>
    <n v="99090068"/>
    <s v="CAC WALMART JIUTEPEC"/>
    <n v="4.3187221896383203"/>
    <n v="4.8200024437927684"/>
    <n v="0.96400048875855371"/>
    <n v="5"/>
    <n v="4"/>
    <n v="2"/>
    <n v="0"/>
    <n v="1"/>
    <n v="0"/>
    <n v="1"/>
    <n v="2"/>
    <n v="934.09199999999998"/>
    <n v="1"/>
    <n v="3"/>
    <n v="0"/>
    <n v="418.48008034817497"/>
  </r>
  <r>
    <x v="2"/>
    <x v="1"/>
    <x v="5"/>
    <s v="OPERANDO"/>
    <s v="ESTANDAR"/>
    <s v="CDMX"/>
    <s v="PLAZA"/>
    <n v="99090079"/>
    <s v="ISLA PARQUE DELTA"/>
    <n v="0.38560019550342151"/>
    <n v="1.0796805474095801"/>
    <n v="0.23136011730205289"/>
    <n v="0"/>
    <n v="4"/>
    <n v="2"/>
    <n v="2"/>
    <n v="0"/>
    <n v="0"/>
    <n v="0"/>
    <n v="0"/>
    <n v="1335.8519999999999"/>
    <n v="4"/>
    <n v="0"/>
    <n v="0"/>
    <n v="0"/>
  </r>
  <r>
    <x v="2"/>
    <x v="1"/>
    <x v="6"/>
    <s v="OPERANDO"/>
    <s v="ESTANDAR"/>
    <s v="CDMX"/>
    <s v="PLAZA"/>
    <n v="99090110"/>
    <s v="ISLA PARQUE LINDAVISTA"/>
    <n v="1.1568005865102644"/>
    <n v="1.3881607038123174"/>
    <n v="0.26992013685239502"/>
    <n v="1"/>
    <n v="0"/>
    <n v="0"/>
    <n v="0"/>
    <n v="0"/>
    <n v="0"/>
    <n v="0"/>
    <n v="0"/>
    <n v="0"/>
    <n v="0"/>
    <n v="0"/>
    <n v="0"/>
    <n v="83.696016069634993"/>
  </r>
  <r>
    <x v="2"/>
    <x v="1"/>
    <x v="10"/>
    <s v="OPERANDO"/>
    <s v="ESTANDAR"/>
    <s v="CDMX"/>
    <s v="PLAZA"/>
    <n v="99090080"/>
    <s v="ISLA PARQUE TEZONTLE"/>
    <n v="1.542400782013686"/>
    <n v="1.6966408602150544"/>
    <n v="0.34704017595307934"/>
    <n v="1"/>
    <n v="2"/>
    <n v="0"/>
    <n v="0"/>
    <n v="0"/>
    <n v="1"/>
    <n v="1"/>
    <n v="0"/>
    <n v="450.30599999999998"/>
    <n v="0"/>
    <n v="1"/>
    <n v="1"/>
    <n v="83.696016069634993"/>
  </r>
  <r>
    <x v="2"/>
    <x v="1"/>
    <x v="13"/>
    <s v="OPERANDO"/>
    <s v="ESTANDAR"/>
    <s v="EDO. MEXICO"/>
    <s v="PLAZA"/>
    <n v="99090081"/>
    <s v="ISLA PARQUE TOREO"/>
    <n v="0.15424007820136859"/>
    <n v="1.6966408602150544"/>
    <n v="0.34704017595307934"/>
    <n v="0"/>
    <n v="0"/>
    <n v="0"/>
    <n v="0"/>
    <n v="0"/>
    <n v="0"/>
    <n v="0"/>
    <n v="0"/>
    <n v="0"/>
    <n v="0"/>
    <n v="0"/>
    <n v="0"/>
    <n v="0"/>
  </r>
  <r>
    <x v="2"/>
    <x v="1"/>
    <x v="8"/>
    <s v="OPERANDO"/>
    <s v="ESTANDAR"/>
    <s v="CDMX"/>
    <s v="PLAZA"/>
    <n v="99090078"/>
    <s v="ISLA REFORMA 222"/>
    <n v="0.65552033235581653"/>
    <n v="1.3496006842619752"/>
    <n v="0.26992013685239502"/>
    <n v="0"/>
    <n v="2"/>
    <n v="1"/>
    <n v="0"/>
    <n v="0"/>
    <n v="0"/>
    <n v="1"/>
    <n v="0"/>
    <n v="450.30599999999998"/>
    <n v="0"/>
    <n v="1"/>
    <n v="1"/>
    <n v="0"/>
  </r>
  <r>
    <x v="2"/>
    <x v="1"/>
    <x v="13"/>
    <s v="OPERANDO"/>
    <s v="ESTANDAR"/>
    <s v="CDMX"/>
    <s v="PLAZA"/>
    <n v="21090035"/>
    <s v="MINI CAC CENTRO CUAJIMALPA"/>
    <n v="1.2724806451612909"/>
    <n v="1.542400782013686"/>
    <n v="0.30848015640273718"/>
    <n v="3"/>
    <n v="1"/>
    <n v="0"/>
    <n v="0"/>
    <n v="1"/>
    <n v="0"/>
    <n v="0"/>
    <n v="1"/>
    <n v="333.96299999999997"/>
    <n v="1"/>
    <n v="0"/>
    <n v="0"/>
    <n v="184.13123535319698"/>
  </r>
  <r>
    <x v="2"/>
    <x v="1"/>
    <x v="11"/>
    <s v="OPERANDO"/>
    <s v="ESTANDAR"/>
    <s v="GUERRERO"/>
    <s v="CALLE"/>
    <n v="21090046"/>
    <s v="MINI CAC CHILPANCINGO"/>
    <n v="2.0436810361681337"/>
    <n v="1.542400782013686"/>
    <n v="0.30848015640273718"/>
    <n v="0"/>
    <n v="1"/>
    <n v="0"/>
    <n v="0"/>
    <n v="0"/>
    <n v="0"/>
    <n v="1"/>
    <n v="0"/>
    <n v="250.26300000000001"/>
    <n v="0"/>
    <n v="0"/>
    <n v="1"/>
    <n v="0"/>
  </r>
  <r>
    <x v="2"/>
    <x v="1"/>
    <x v="13"/>
    <s v="OPERANDO"/>
    <s v="ESTANDAR"/>
    <s v="EDO. MEXICO"/>
    <s v="PLAZA"/>
    <n v="21090031"/>
    <s v="MINI CAC CITY SHOP"/>
    <n v="1.0796805474095801"/>
    <n v="1.542400782013686"/>
    <n v="0.30848015640273718"/>
    <n v="0"/>
    <n v="1"/>
    <n v="0"/>
    <n v="0"/>
    <n v="0"/>
    <n v="0"/>
    <n v="1"/>
    <n v="0"/>
    <n v="200.04299999999998"/>
    <n v="0"/>
    <n v="1"/>
    <n v="0"/>
    <n v="0"/>
  </r>
  <r>
    <x v="2"/>
    <x v="1"/>
    <x v="5"/>
    <s v="OPERANDO"/>
    <s v="ESTANDAR"/>
    <s v="CDMX"/>
    <s v="PLAZA"/>
    <n v="21090045"/>
    <s v="MINI CAC COPILCO (PLAZA MANZANA)"/>
    <n v="0.84832043010752722"/>
    <n v="0.77120039100684301"/>
    <n v="0.15424007820136859"/>
    <n v="0"/>
    <n v="1"/>
    <n v="1"/>
    <n v="0"/>
    <n v="0"/>
    <n v="0"/>
    <n v="0"/>
    <n v="0"/>
    <n v="200.04299999999998"/>
    <n v="0"/>
    <n v="1"/>
    <n v="0"/>
    <n v="0"/>
  </r>
  <r>
    <x v="2"/>
    <x v="1"/>
    <x v="11"/>
    <s v="OPERANDO"/>
    <s v="ESTANDAR"/>
    <s v="MORELOS"/>
    <s v="CALLE"/>
    <n v="99090058"/>
    <s v="MINI CAC CUAUTLA"/>
    <n v="3.8174419354838727"/>
    <n v="3.084801564027372"/>
    <n v="0.61696031280547436"/>
    <n v="9"/>
    <n v="6"/>
    <n v="2"/>
    <n v="0"/>
    <n v="0"/>
    <n v="4"/>
    <n v="0"/>
    <n v="0"/>
    <n v="1200.2579999999998"/>
    <n v="0"/>
    <n v="6"/>
    <n v="0"/>
    <n v="669.56645463675693"/>
  </r>
  <r>
    <x v="2"/>
    <x v="1"/>
    <x v="6"/>
    <s v="OPERANDO"/>
    <s v="ESTANDAR"/>
    <s v="CDMX"/>
    <s v="PLAZA"/>
    <n v="99090103"/>
    <s v="MINI CAC ENCUENTRO FORTUNA"/>
    <n v="0.92544046920821155"/>
    <n v="1.3881607038123174"/>
    <n v="0.26992013685239502"/>
    <n v="1"/>
    <n v="1"/>
    <n v="0"/>
    <n v="0"/>
    <n v="0"/>
    <n v="1"/>
    <n v="0"/>
    <n v="0"/>
    <n v="200.04299999999998"/>
    <n v="0"/>
    <n v="1"/>
    <n v="0"/>
    <n v="83.696016069634993"/>
  </r>
  <r>
    <x v="2"/>
    <x v="1"/>
    <x v="13"/>
    <s v="OPERANDO"/>
    <s v="ELITE"/>
    <s v="EDO. MEXICO"/>
    <s v="PLAZA"/>
    <n v="99090077"/>
    <s v="MINI CAC GALERIAS ATIZAPAN"/>
    <n v="0.19280009775171075"/>
    <n v="2.2364811339198445"/>
    <n v="0.46272023460410577"/>
    <n v="0"/>
    <n v="2"/>
    <n v="1"/>
    <n v="0"/>
    <n v="0"/>
    <n v="1"/>
    <n v="0"/>
    <n v="0"/>
    <n v="400.08599999999996"/>
    <n v="0"/>
    <n v="2"/>
    <n v="0"/>
    <n v="0"/>
  </r>
  <r>
    <x v="2"/>
    <x v="1"/>
    <x v="12"/>
    <s v="OPERANDO"/>
    <s v="ESTANDAR"/>
    <s v="HIDALGO"/>
    <s v="PLAZA"/>
    <n v="99090093"/>
    <s v="MINI CAC GALERIAS PACHUCA"/>
    <n v="1.2339206256109487"/>
    <n v="1.6966408602150544"/>
    <n v="0.34704017595307934"/>
    <n v="1"/>
    <n v="2"/>
    <n v="0"/>
    <n v="0"/>
    <n v="0"/>
    <n v="0"/>
    <n v="2"/>
    <n v="0"/>
    <n v="400.08599999999996"/>
    <n v="0"/>
    <n v="2"/>
    <n v="0"/>
    <n v="83.696016069634993"/>
  </r>
  <r>
    <x v="2"/>
    <x v="1"/>
    <x v="11"/>
    <s v="OPERANDO"/>
    <s v="ESTANDAR"/>
    <s v="GUERRERO"/>
    <s v="PLAZA"/>
    <n v="21090028"/>
    <s v="MINI CAC GRAN PLAZA ACAPULCO"/>
    <n v="1.4652807429130017"/>
    <n v="1.542400782013686"/>
    <n v="0.30848015640273718"/>
    <n v="0"/>
    <n v="0"/>
    <n v="0"/>
    <n v="0"/>
    <n v="0"/>
    <n v="0"/>
    <n v="0"/>
    <n v="0"/>
    <n v="0"/>
    <n v="0"/>
    <n v="0"/>
    <n v="0"/>
    <n v="0"/>
  </r>
  <r>
    <x v="2"/>
    <x v="1"/>
    <x v="6"/>
    <s v="OPERANDO"/>
    <s v="ESTANDAR"/>
    <s v="CDMX"/>
    <s v="PLAZA"/>
    <n v="99090059"/>
    <s v="MINI CAC INSURGENTES II"/>
    <n v="0.65552033235581653"/>
    <n v="1.542400782013686"/>
    <n v="0.30848015640273718"/>
    <n v="0"/>
    <n v="2"/>
    <n v="1"/>
    <n v="0"/>
    <n v="0"/>
    <n v="0"/>
    <n v="1"/>
    <n v="0"/>
    <n v="400.08599999999996"/>
    <n v="0"/>
    <n v="2"/>
    <n v="0"/>
    <n v="0"/>
  </r>
  <r>
    <x v="2"/>
    <x v="1"/>
    <x v="5"/>
    <s v="OPERANDO"/>
    <s v="ESTANDAR"/>
    <s v="CDMX"/>
    <s v="PLAZA"/>
    <n v="99090118"/>
    <s v="MINI CAC LAS AGUILAS ALVARO OBREGON"/>
    <n v="1.542400782013686"/>
    <n v="2.3136011730205288"/>
    <n v="0.46272023460410577"/>
    <n v="2"/>
    <n v="3"/>
    <n v="3"/>
    <n v="0"/>
    <n v="0"/>
    <n v="0"/>
    <n v="0"/>
    <n v="1"/>
    <n v="1127.4389999999999"/>
    <n v="3"/>
    <n v="0"/>
    <n v="0"/>
    <n v="125.54318714429179"/>
  </r>
  <r>
    <x v="2"/>
    <x v="1"/>
    <x v="7"/>
    <s v="OPERANDO"/>
    <s v="ESTANDAR"/>
    <s v="EDO. MEXICO"/>
    <s v="PLAZA"/>
    <n v="99090117"/>
    <s v="MINI CAC LAS TIENDAS DE SAN ESTEBAN NAUCALPAN"/>
    <n v="1.3110406647116331"/>
    <n v="1.9280009775171074"/>
    <n v="0.38560019550342151"/>
    <n v="0"/>
    <n v="1"/>
    <n v="0"/>
    <n v="0"/>
    <n v="0"/>
    <n v="1"/>
    <n v="0"/>
    <n v="1"/>
    <n v="200.04299999999998"/>
    <n v="0"/>
    <n v="1"/>
    <n v="0"/>
    <n v="0"/>
  </r>
  <r>
    <x v="2"/>
    <x v="1"/>
    <x v="9"/>
    <s v="OPERANDO"/>
    <s v="ESTANDAR"/>
    <s v="EDO. MEXICO"/>
    <s v="PLAZA"/>
    <n v="21090047"/>
    <s v="MINI CAC LERMA"/>
    <n v="1.2724806451612909"/>
    <n v="1.1568005865102644"/>
    <n v="0.23136011730205289"/>
    <n v="0"/>
    <n v="0"/>
    <n v="0"/>
    <n v="0"/>
    <n v="0"/>
    <n v="0"/>
    <n v="0"/>
    <n v="0"/>
    <n v="0"/>
    <n v="0"/>
    <n v="0"/>
    <n v="0"/>
    <n v="0"/>
  </r>
  <r>
    <x v="2"/>
    <x v="1"/>
    <x v="7"/>
    <s v="OPERANDO"/>
    <s v="ESTANDAR"/>
    <s v="EDO. MEXICO"/>
    <s v="PLAZA"/>
    <n v="21090029"/>
    <s v="MINI CAC LUNA PARK"/>
    <n v="1.4652807429130017"/>
    <n v="2.3136011730205288"/>
    <n v="0.46272023460410577"/>
    <n v="0"/>
    <n v="3"/>
    <n v="1"/>
    <n v="0"/>
    <n v="0"/>
    <n v="1"/>
    <n v="1"/>
    <n v="0"/>
    <n v="600.12899999999991"/>
    <n v="0"/>
    <n v="3"/>
    <n v="0"/>
    <n v="0"/>
  </r>
  <r>
    <x v="2"/>
    <x v="1"/>
    <x v="9"/>
    <s v="OPERANDO"/>
    <s v="ESTANDAR"/>
    <s v="EDO. MEXICO"/>
    <s v="CALLE"/>
    <n v="21090033"/>
    <s v="MINI CAC MARIANO MATAMOROS"/>
    <n v="3.8560019550342148"/>
    <n v="4.241602150537636"/>
    <n v="0.84832043010752722"/>
    <n v="3"/>
    <n v="2"/>
    <n v="0"/>
    <n v="0"/>
    <n v="0"/>
    <n v="2"/>
    <n v="0"/>
    <n v="1"/>
    <n v="534.00599999999997"/>
    <n v="1"/>
    <n v="1"/>
    <n v="0"/>
    <n v="125.5415132239704"/>
  </r>
  <r>
    <x v="2"/>
    <x v="1"/>
    <x v="12"/>
    <s v="OPERANDO"/>
    <s v="ESTANDAR"/>
    <s v="EDO. MEXICO"/>
    <s v="PLAZA"/>
    <n v="21090040"/>
    <s v="MINI CAC NICOLAS ROMERO"/>
    <n v="3.5089617790811354"/>
    <n v="1.9280009775171074"/>
    <n v="0.38560019550342151"/>
    <n v="2"/>
    <n v="2"/>
    <n v="2"/>
    <n v="0"/>
    <n v="0"/>
    <n v="0"/>
    <n v="0"/>
    <n v="0"/>
    <n v="450.30599999999998"/>
    <n v="0"/>
    <n v="1"/>
    <n v="1"/>
    <n v="167.39203213926999"/>
  </r>
  <r>
    <x v="2"/>
    <x v="1"/>
    <x v="12"/>
    <s v="OPERANDO"/>
    <s v="ESTANDAR"/>
    <s v="HIDALGO"/>
    <s v="PLAZA"/>
    <n v="99090057"/>
    <s v="MINI CAC PACHUCA"/>
    <n v="3.0462415444770299"/>
    <n v="1.6966408602150544"/>
    <n v="0.34704017595307934"/>
    <n v="1"/>
    <n v="0"/>
    <n v="0"/>
    <n v="0"/>
    <n v="0"/>
    <n v="0"/>
    <n v="0"/>
    <n v="0"/>
    <n v="0"/>
    <n v="0"/>
    <n v="0"/>
    <n v="0"/>
    <n v="83.696016069634993"/>
  </r>
  <r>
    <x v="2"/>
    <x v="1"/>
    <x v="6"/>
    <s v="OPERANDO"/>
    <s v="ESTANDAR"/>
    <s v="CDMX"/>
    <s v="PLAZA"/>
    <n v="99090071"/>
    <s v="MINI CAC PARQUE VIA VALLEJO"/>
    <n v="1.0796805474095801"/>
    <n v="1.1568005865102644"/>
    <n v="0.23136011730205289"/>
    <n v="1"/>
    <n v="0"/>
    <n v="0"/>
    <n v="0"/>
    <n v="0"/>
    <n v="0"/>
    <n v="0"/>
    <n v="0"/>
    <n v="0"/>
    <n v="0"/>
    <n v="0"/>
    <n v="0"/>
    <n v="83.696016069634993"/>
  </r>
  <r>
    <x v="2"/>
    <x v="1"/>
    <x v="6"/>
    <s v="OPERANDO"/>
    <s v="ESTANDAR"/>
    <s v="CDMX"/>
    <s v="PLAZA"/>
    <n v="99090074"/>
    <s v="MINI CAC PASAJE FERRERIA AZCAPOTZALCO"/>
    <n v="0.53984027370479004"/>
    <n v="1.1568005865102644"/>
    <n v="0.23136011730205289"/>
    <n v="0"/>
    <n v="1"/>
    <n v="0"/>
    <n v="0"/>
    <n v="0"/>
    <n v="1"/>
    <n v="0"/>
    <n v="0"/>
    <n v="200.04299999999998"/>
    <n v="0"/>
    <n v="1"/>
    <n v="0"/>
    <n v="0"/>
  </r>
  <r>
    <x v="2"/>
    <x v="1"/>
    <x v="9"/>
    <s v="OPERANDO"/>
    <s v="ESTANDAR"/>
    <s v="EDO. MEXICO"/>
    <s v="PLAZA"/>
    <n v="99090063"/>
    <s v="MINI CAC PASEO EL SOL TOLUCA"/>
    <n v="0.69408035190615869"/>
    <n v="1.1568005865102644"/>
    <n v="0.23136011730205289"/>
    <n v="1"/>
    <n v="2"/>
    <n v="1"/>
    <n v="0"/>
    <n v="0"/>
    <n v="0"/>
    <n v="1"/>
    <n v="0"/>
    <n v="400.08599999999996"/>
    <n v="0"/>
    <n v="2"/>
    <n v="0"/>
    <n v="83.696016069634993"/>
  </r>
  <r>
    <x v="2"/>
    <x v="1"/>
    <x v="5"/>
    <s v="OPERANDO"/>
    <s v="ESTANDAR"/>
    <s v="CDMX"/>
    <s v="PLAZA"/>
    <n v="99090123"/>
    <s v="MINI CAC PATIO REVOLUCION"/>
    <n v="1.6195208211143701"/>
    <n v="1.9280009775171074"/>
    <n v="0.38560019550342151"/>
    <n v="6"/>
    <n v="4"/>
    <n v="1"/>
    <n v="0"/>
    <n v="1"/>
    <n v="0"/>
    <n v="2"/>
    <n v="0"/>
    <n v="800.17199999999991"/>
    <n v="0"/>
    <n v="4"/>
    <n v="0"/>
    <n v="234.34466019417451"/>
  </r>
  <r>
    <x v="2"/>
    <x v="1"/>
    <x v="12"/>
    <s v="OPERANDO"/>
    <s v="ESTANDAR"/>
    <s v="HIDALGO"/>
    <s v="CALLE"/>
    <n v="21090034"/>
    <s v="MINI CAC PATIO TULANCINGO"/>
    <n v="2.5835213098729239"/>
    <n v="1.8508809384164231"/>
    <n v="0.38560019550342151"/>
    <n v="3"/>
    <n v="5"/>
    <n v="2"/>
    <n v="0"/>
    <n v="0"/>
    <n v="1"/>
    <n v="2"/>
    <n v="0"/>
    <n v="1000.2149999999999"/>
    <n v="0"/>
    <n v="5"/>
    <n v="0"/>
    <n v="167.3903582189478"/>
  </r>
  <r>
    <x v="2"/>
    <x v="1"/>
    <x v="11"/>
    <s v="OPERANDO"/>
    <s v="ESTANDAR"/>
    <s v="MORELOS"/>
    <s v="PLAZA"/>
    <n v="21090039"/>
    <s v="MINI CAC PLAZA ATRIOS"/>
    <n v="1.6966408602150544"/>
    <n v="1.542400782013686"/>
    <n v="0.30848015640273718"/>
    <n v="1"/>
    <n v="2"/>
    <n v="1"/>
    <n v="0"/>
    <n v="0"/>
    <n v="1"/>
    <n v="0"/>
    <n v="0"/>
    <n v="659.55599999999993"/>
    <n v="1"/>
    <n v="1"/>
    <n v="0"/>
    <n v="41.847171074656799"/>
  </r>
  <r>
    <x v="2"/>
    <x v="1"/>
    <x v="11"/>
    <s v="OPERANDO"/>
    <s v="ELITE"/>
    <s v="MORELOS"/>
    <s v="PLAZA"/>
    <n v="99090099"/>
    <s v="MINI CAC PLAZA AVERANDA CUERNAVACA"/>
    <n v="1.3496006842619752"/>
    <n v="1.542400782013686"/>
    <n v="0.30848015640273718"/>
    <n v="1"/>
    <n v="2"/>
    <n v="1"/>
    <n v="0"/>
    <n v="0"/>
    <n v="0"/>
    <n v="1"/>
    <n v="0"/>
    <n v="400.08599999999996"/>
    <n v="0"/>
    <n v="2"/>
    <n v="0"/>
    <n v="83.696016069634993"/>
  </r>
  <r>
    <x v="2"/>
    <x v="1"/>
    <x v="7"/>
    <s v="OPERANDO"/>
    <s v="ESTANDAR"/>
    <s v="EDO. MEXICO"/>
    <s v="PLAZA"/>
    <n v="99090070"/>
    <s v="MINI CAC PLAZA CAÑADA HUEHUETOCA"/>
    <n v="2.1979211143695023"/>
    <n v="2.3136011730205288"/>
    <n v="0.46272023460410577"/>
    <n v="3"/>
    <n v="3"/>
    <n v="1"/>
    <n v="0"/>
    <n v="0"/>
    <n v="0"/>
    <n v="2"/>
    <n v="0"/>
    <n v="859.59899999999993"/>
    <n v="1"/>
    <n v="2"/>
    <n v="0"/>
    <n v="251.08804820890498"/>
  </r>
  <r>
    <x v="2"/>
    <x v="1"/>
    <x v="7"/>
    <s v="OPERANDO"/>
    <s v="ESTANDAR"/>
    <s v="EDO. MEXICO"/>
    <s v="PLAZA"/>
    <n v="99090084"/>
    <s v="MINI CAC PLAZA COACALCO"/>
    <n v="2.0822410557184758"/>
    <n v="2.3136011730205288"/>
    <n v="0.46272023460410577"/>
    <n v="2"/>
    <n v="4"/>
    <n v="0"/>
    <n v="0"/>
    <n v="0"/>
    <n v="2"/>
    <n v="2"/>
    <n v="0"/>
    <n v="950.83199999999999"/>
    <n v="0"/>
    <n v="1"/>
    <n v="3"/>
    <n v="100.4335453632406"/>
  </r>
  <r>
    <x v="2"/>
    <x v="1"/>
    <x v="12"/>
    <s v="OPERANDO"/>
    <s v="ESTANDAR"/>
    <s v="HIDALGO"/>
    <s v="CALLE"/>
    <n v="21090027"/>
    <s v="MINI CAC PLAZA DEL RIO TEPEJI"/>
    <n v="1.6195208211143701"/>
    <n v="1.542400782013686"/>
    <n v="0.30848015640273718"/>
    <n v="1"/>
    <n v="0"/>
    <n v="0"/>
    <n v="0"/>
    <n v="0"/>
    <n v="0"/>
    <n v="0"/>
    <n v="0"/>
    <n v="0"/>
    <n v="0"/>
    <n v="0"/>
    <n v="0"/>
    <n v="41.847171074656799"/>
  </r>
  <r>
    <x v="2"/>
    <x v="1"/>
    <x v="12"/>
    <s v="OPERANDO"/>
    <s v="ESTANDAR"/>
    <s v="HIDALGO"/>
    <s v="PLAZA"/>
    <n v="21090041"/>
    <s v="MINI CAC PLAZA DEL VALLE PACHUCA (SORIANA)"/>
    <n v="0.42416021505376361"/>
    <n v="0.77120039100684301"/>
    <n v="0.15424007820136859"/>
    <n v="0"/>
    <n v="0"/>
    <n v="0"/>
    <n v="0"/>
    <n v="0"/>
    <n v="0"/>
    <n v="0"/>
    <n v="0"/>
    <n v="0"/>
    <n v="0"/>
    <n v="0"/>
    <n v="0"/>
    <n v="0"/>
  </r>
  <r>
    <x v="2"/>
    <x v="1"/>
    <x v="9"/>
    <s v="OPERANDO"/>
    <s v="ESTANDAR"/>
    <s v="EDO. MEXICO"/>
    <s v="PLAZA"/>
    <n v="21090038"/>
    <s v="MINI CAC PLAZA ESTRELLA ATLACOMULCO"/>
    <n v="2.0051210166177915"/>
    <n v="1.1568005865102644"/>
    <n v="0.23136011730205289"/>
    <n v="0"/>
    <n v="4"/>
    <n v="1"/>
    <n v="0"/>
    <n v="0"/>
    <n v="2"/>
    <n v="1"/>
    <n v="1"/>
    <n v="850.39199999999994"/>
    <n v="0"/>
    <n v="3"/>
    <n v="1"/>
    <n v="0"/>
  </r>
  <r>
    <x v="2"/>
    <x v="1"/>
    <x v="6"/>
    <s v="OPERANDO"/>
    <s v="ESTANDAR"/>
    <s v="CDMX"/>
    <s v="PLAZA"/>
    <n v="99090088"/>
    <s v="MINI CAC PLAZA TEPEYAC CDMX"/>
    <n v="0.73264037145650085"/>
    <n v="1.7352008797653966"/>
    <n v="0.34704017595307934"/>
    <n v="0"/>
    <n v="3"/>
    <n v="1"/>
    <n v="0"/>
    <n v="0"/>
    <n v="2"/>
    <n v="0"/>
    <n v="0"/>
    <n v="600.12899999999991"/>
    <n v="0"/>
    <n v="3"/>
    <n v="0"/>
    <n v="0"/>
  </r>
  <r>
    <x v="2"/>
    <x v="1"/>
    <x v="8"/>
    <s v="OPERANDO"/>
    <s v="ESTANDAR"/>
    <s v="CDMX"/>
    <s v="PLAZA"/>
    <n v="99090102"/>
    <s v="MINI CAC PLAZA TLATELOLCO CDMX"/>
    <n v="0.92544046920821155"/>
    <n v="1.3496006842619752"/>
    <n v="0.26992013685239502"/>
    <n v="2"/>
    <n v="2"/>
    <n v="1"/>
    <n v="0"/>
    <n v="1"/>
    <n v="0"/>
    <n v="0"/>
    <n v="0"/>
    <n v="400.08599999999996"/>
    <n v="0"/>
    <n v="2"/>
    <n v="0"/>
    <n v="167.39203213926999"/>
  </r>
  <r>
    <x v="2"/>
    <x v="1"/>
    <x v="10"/>
    <s v="OPERANDO"/>
    <s v="ESTANDAR"/>
    <s v="CDMX"/>
    <s v="PLAZA"/>
    <n v="21090030"/>
    <s v="MINI CAC PLAZA ZENTRALIA"/>
    <n v="1.1568005865102644"/>
    <n v="1.6966408602150544"/>
    <n v="0.34704017595307934"/>
    <n v="2"/>
    <n v="2"/>
    <n v="2"/>
    <n v="0"/>
    <n v="0"/>
    <n v="0"/>
    <n v="0"/>
    <n v="0"/>
    <n v="450.30599999999998"/>
    <n v="0"/>
    <n v="1"/>
    <n v="1"/>
    <n v="125.54318714429179"/>
  </r>
  <r>
    <x v="2"/>
    <x v="1"/>
    <x v="8"/>
    <s v="OPERANDO"/>
    <s v="ESTANDAR"/>
    <s v="CDMX"/>
    <s v="PLAZA"/>
    <n v="99090073"/>
    <s v="MINI CAC PORTAL CENTRO"/>
    <n v="1.580960801564028"/>
    <n v="1.542400782013686"/>
    <n v="0.30848015640273718"/>
    <n v="4"/>
    <n v="4"/>
    <n v="3"/>
    <n v="0"/>
    <n v="0"/>
    <n v="0"/>
    <n v="1"/>
    <n v="0"/>
    <n v="1068.0119999999999"/>
    <n v="2"/>
    <n v="2"/>
    <n v="0"/>
    <n v="267.82725142283198"/>
  </r>
  <r>
    <x v="2"/>
    <x v="1"/>
    <x v="10"/>
    <s v="OPERANDO"/>
    <s v="ESTANDAR"/>
    <s v="CDMX"/>
    <s v="PLAZA"/>
    <n v="21090044"/>
    <s v="MINI CAC PORTAL CHURUBUSCO"/>
    <n v="1.1182405669599222"/>
    <n v="1.6966408602150544"/>
    <n v="0.34704017595307934"/>
    <n v="0"/>
    <n v="7"/>
    <n v="1"/>
    <n v="0"/>
    <n v="2"/>
    <n v="2"/>
    <n v="2"/>
    <n v="2"/>
    <n v="1709.9909999999998"/>
    <n v="1"/>
    <n v="5"/>
    <n v="1"/>
    <n v="0"/>
  </r>
  <r>
    <x v="2"/>
    <x v="1"/>
    <x v="10"/>
    <s v="OPERANDO"/>
    <s v="ESTANDAR"/>
    <s v="CDMX"/>
    <s v="PLAZA"/>
    <n v="99090105"/>
    <s v="MINI CAC PORTAL LOMAS ESTRELLA"/>
    <n v="1.9665609970674496"/>
    <n v="1.7737608993157388"/>
    <n v="0.34704017595307934"/>
    <n v="2"/>
    <n v="2"/>
    <n v="0"/>
    <n v="0"/>
    <n v="0"/>
    <n v="1"/>
    <n v="1"/>
    <n v="1"/>
    <n v="534.00599999999997"/>
    <n v="1"/>
    <n v="1"/>
    <n v="0"/>
    <n v="217.60964178105098"/>
  </r>
  <r>
    <x v="2"/>
    <x v="1"/>
    <x v="9"/>
    <s v="OPERANDO"/>
    <s v="ESTANDAR"/>
    <s v="EDO. MEXICO"/>
    <s v="PLAZA"/>
    <n v="99090100"/>
    <s v="MINI CAC SENDERO TOLUCA"/>
    <n v="1.6966408602150544"/>
    <n v="2.3136011730205288"/>
    <n v="0.46272023460410577"/>
    <n v="5"/>
    <n v="2"/>
    <n v="0"/>
    <n v="0"/>
    <n v="1"/>
    <n v="0"/>
    <n v="1"/>
    <n v="0"/>
    <n v="450.30599999999998"/>
    <n v="0"/>
    <n v="1"/>
    <n v="1"/>
    <n v="334.78239035821775"/>
  </r>
  <r>
    <x v="2"/>
    <x v="1"/>
    <x v="12"/>
    <s v="OPERANDO"/>
    <s v="ESTANDAR"/>
    <s v="EDO. MEXICO"/>
    <s v="PLAZA"/>
    <n v="99090060"/>
    <s v="MINI CAC TECAMAC"/>
    <n v="4.6272023460410576"/>
    <n v="4.8200024437927684"/>
    <n v="0.96400048875855371"/>
    <n v="6"/>
    <n v="6"/>
    <n v="1"/>
    <n v="0"/>
    <n v="2"/>
    <n v="1"/>
    <n v="2"/>
    <n v="1"/>
    <n v="1643.8679999999997"/>
    <n v="2"/>
    <n v="3"/>
    <n v="1"/>
    <n v="401.74087713424797"/>
  </r>
  <r>
    <x v="2"/>
    <x v="1"/>
    <x v="12"/>
    <s v="OPERANDO"/>
    <s v="ESTANDAR"/>
    <s v="EDO. MEXICO"/>
    <s v="PLAZA"/>
    <n v="99090086"/>
    <s v="MINI CAC TOWN CENTER ZUMPANGO"/>
    <n v="1.3881607038123174"/>
    <n v="1.9280009775171074"/>
    <n v="0.38560019550342151"/>
    <n v="0"/>
    <n v="0"/>
    <n v="0"/>
    <n v="0"/>
    <n v="0"/>
    <n v="0"/>
    <n v="0"/>
    <n v="0"/>
    <n v="0"/>
    <n v="0"/>
    <n v="0"/>
    <n v="0"/>
    <n v="0"/>
  </r>
  <r>
    <x v="2"/>
    <x v="1"/>
    <x v="8"/>
    <s v="OPERANDO"/>
    <s v="ESTANDAR"/>
    <s v="CDMX"/>
    <s v="CALLE"/>
    <n v="99090061"/>
    <s v="PLAZA MOVISTAR MOTOLINIA"/>
    <n v="0.73264037145650085"/>
    <n v="1.542400782013686"/>
    <n v="0.30848015640273718"/>
    <n v="0"/>
    <n v="1"/>
    <n v="1"/>
    <n v="0"/>
    <n v="0"/>
    <n v="0"/>
    <n v="0"/>
    <n v="0"/>
    <n v="333.96299999999997"/>
    <n v="1"/>
    <n v="0"/>
    <n v="0"/>
    <n v="0"/>
  </r>
  <r>
    <x v="2"/>
    <x v="1"/>
    <x v="11"/>
    <s v="OPERANDO"/>
    <s v="ESTANDAR"/>
    <s v="GUERRERO"/>
    <s v="PLAZA"/>
    <n v="1093402"/>
    <s v="PLAZA MOVISTAR MULTIPLAZA PALMAS"/>
    <n v="0.77120039100684301"/>
    <n v="1.1568005865102644"/>
    <n v="0.23136011730205289"/>
    <n v="3"/>
    <n v="0"/>
    <n v="0"/>
    <n v="0"/>
    <n v="0"/>
    <n v="0"/>
    <n v="0"/>
    <n v="0"/>
    <n v="0"/>
    <n v="0"/>
    <n v="0"/>
    <n v="0"/>
    <n v="133.91111483093391"/>
  </r>
  <r>
    <x v="2"/>
    <x v="1"/>
    <x v="9"/>
    <s v="OPERANDO"/>
    <s v="ESTANDAR"/>
    <s v="CDMX"/>
    <s v="PLAZA"/>
    <n v="99090009"/>
    <s v="SMART STORE CC COMERCIAL SANTA FE"/>
    <n v="0.77120039100684301"/>
    <n v="1.1568005865102644"/>
    <n v="0.23136011730205289"/>
    <n v="3"/>
    <n v="0"/>
    <n v="0"/>
    <n v="0"/>
    <n v="0"/>
    <n v="0"/>
    <n v="0"/>
    <n v="0"/>
    <n v="0"/>
    <n v="0"/>
    <n v="0"/>
    <n v="0"/>
    <n v="251.08804820890498"/>
  </r>
  <r>
    <x v="2"/>
    <x v="1"/>
    <x v="8"/>
    <s v="OPERANDO"/>
    <s v="ESTANDAR"/>
    <s v="CDMX"/>
    <s v="PLAZA"/>
    <n v="99090003"/>
    <s v="SMART STORE GALERIA DE LAS ESTRELLAS"/>
    <n v="0.77120039100684301"/>
    <n v="1.1568005865102644"/>
    <n v="0.23136011730205289"/>
    <n v="1"/>
    <n v="6"/>
    <n v="2"/>
    <n v="0"/>
    <n v="0"/>
    <n v="3"/>
    <n v="1"/>
    <n v="0"/>
    <n v="1518.3179999999998"/>
    <n v="2"/>
    <n v="3"/>
    <n v="1"/>
    <n v="83.696016069634993"/>
  </r>
  <r>
    <x v="2"/>
    <x v="1"/>
    <x v="10"/>
    <s v="OPERANDO"/>
    <s v="ESTANDAR"/>
    <s v="EDO. MEXICO"/>
    <s v="PLAZA"/>
    <n v="99090004"/>
    <s v="SMART STORE LAS AMERICAS"/>
    <n v="0.77120039100684301"/>
    <n v="1.1568005865102644"/>
    <n v="0.23136011730205289"/>
    <n v="1"/>
    <n v="9"/>
    <n v="4"/>
    <n v="0"/>
    <n v="1"/>
    <n v="2"/>
    <n v="2"/>
    <n v="1"/>
    <n v="2612.2769999999996"/>
    <n v="4"/>
    <n v="2"/>
    <n v="3"/>
    <n v="83.696016069634993"/>
  </r>
  <r>
    <x v="2"/>
    <x v="1"/>
    <x v="5"/>
    <s v="OPERANDO"/>
    <s v="ESTANDAR"/>
    <s v="CDMX"/>
    <s v="PLAZA"/>
    <n v="99090052"/>
    <s v="SMART STORE OASIS COYOACAN"/>
    <n v="0.77120039100684301"/>
    <n v="1.1568005865102644"/>
    <n v="0.23136011730205289"/>
    <n v="0"/>
    <n v="1"/>
    <n v="1"/>
    <n v="0"/>
    <n v="0"/>
    <n v="0"/>
    <n v="0"/>
    <n v="0"/>
    <n v="333.96299999999997"/>
    <n v="1"/>
    <n v="0"/>
    <n v="0"/>
    <n v="0"/>
  </r>
  <r>
    <x v="2"/>
    <x v="1"/>
    <x v="5"/>
    <s v="OPERANDO"/>
    <s v="ELITE"/>
    <s v="CDMX"/>
    <s v="PLAZA"/>
    <n v="99090006"/>
    <s v="SMART STORE PABELLON DEL VALLE"/>
    <n v="0.77120039100684301"/>
    <n v="1.1568005865102644"/>
    <n v="0.23136011730205289"/>
    <n v="0"/>
    <n v="0"/>
    <n v="0"/>
    <n v="0"/>
    <n v="0"/>
    <n v="0"/>
    <n v="0"/>
    <n v="0"/>
    <n v="0"/>
    <n v="0"/>
    <n v="0"/>
    <n v="0"/>
    <n v="0"/>
  </r>
  <r>
    <x v="2"/>
    <x v="1"/>
    <x v="7"/>
    <s v="OPERANDO"/>
    <s v="ESTANDAR"/>
    <s v="EDO. MEXICO"/>
    <s v="PLAZA"/>
    <n v="99090050"/>
    <s v="SMART STORE PLAZA COSMOPOL"/>
    <n v="0.77120039100684301"/>
    <n v="1.1568005865102644"/>
    <n v="0.23136011730205289"/>
    <n v="1"/>
    <n v="1"/>
    <n v="0"/>
    <n v="0"/>
    <n v="1"/>
    <n v="0"/>
    <n v="0"/>
    <n v="1"/>
    <n v="250.26300000000001"/>
    <n v="0"/>
    <n v="0"/>
    <n v="1"/>
    <n v="83.696016069634993"/>
  </r>
  <r>
    <x v="2"/>
    <x v="1"/>
    <x v="13"/>
    <s v="OPERANDO"/>
    <s v="ELITE"/>
    <s v="EDO. MEXICO"/>
    <s v="PLAZA"/>
    <n v="99090056"/>
    <s v="SMART STORE PLAZA SATELITE"/>
    <n v="0.77120039100684301"/>
    <n v="1.1568005865102644"/>
    <n v="0.23136011730205289"/>
    <n v="0"/>
    <n v="3"/>
    <n v="1"/>
    <n v="0"/>
    <n v="0"/>
    <n v="1"/>
    <n v="1"/>
    <n v="0"/>
    <n v="867.96899999999994"/>
    <n v="2"/>
    <n v="1"/>
    <n v="0"/>
    <n v="0"/>
  </r>
  <r>
    <x v="2"/>
    <x v="1"/>
    <x v="8"/>
    <s v="OPERANDO"/>
    <s v="ESTANDAR"/>
    <s v="CDMX"/>
    <s v="PLAZA"/>
    <n v="99090005"/>
    <s v="SMART STORE REPUBLICA DE URUGUAY"/>
    <n v="0.77120039100684301"/>
    <n v="1.1568005865102644"/>
    <n v="0.23136011730205289"/>
    <n v="1"/>
    <n v="3"/>
    <n v="1"/>
    <n v="0"/>
    <n v="0"/>
    <n v="2"/>
    <n v="0"/>
    <n v="0"/>
    <n v="784.26900000000001"/>
    <n v="1"/>
    <n v="1"/>
    <n v="1"/>
    <n v="83.696016069634993"/>
  </r>
  <r>
    <x v="2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"/>
    <x v="14"/>
    <s v="OPERANDO"/>
    <s v="ESTANDAR"/>
    <s v="NUEVO LEON"/>
    <s v="PLAZA"/>
    <n v="99040039"/>
    <s v="CAC ALAMEDA MONTERREY"/>
    <n v="1.5993695789538087"/>
    <n v="5.8643551228306317"/>
    <n v="1.1728710245661262"/>
    <n v="6"/>
    <n v="3"/>
    <n v="2"/>
    <n v="0"/>
    <n v="0"/>
    <n v="0"/>
    <n v="1"/>
    <n v="2"/>
    <n v="734.04899999999998"/>
    <n v="1"/>
    <n v="2"/>
    <n v="0"/>
    <n v="368.26079678607175"/>
  </r>
  <r>
    <x v="2"/>
    <x v="2"/>
    <x v="15"/>
    <s v="OPERANDO"/>
    <s v="ESTANDAR"/>
    <s v="NUEVO LEON"/>
    <s v="PLAZA"/>
    <n v="99040059"/>
    <s v="CAC ALTEA LINCOLN MONTERREY"/>
    <n v="2.4168251415301998"/>
    <n v="4.7981087368614261"/>
    <n v="0.95962174737228523"/>
    <n v="6"/>
    <n v="7"/>
    <n v="3"/>
    <n v="0"/>
    <n v="0"/>
    <n v="3"/>
    <n v="1"/>
    <n v="2"/>
    <n v="1718.3609999999999"/>
    <n v="2"/>
    <n v="4"/>
    <n v="1"/>
    <n v="477.06645463675795"/>
  </r>
  <r>
    <x v="2"/>
    <x v="2"/>
    <x v="16"/>
    <s v="OPERANDO"/>
    <s v="ESTANDAR"/>
    <s v="CHIHUAHUA"/>
    <s v="CALLE"/>
    <n v="99030015"/>
    <s v="CAC BENITO JUAREZ CIUDAD JUAREZ"/>
    <n v="1.5993695789538087"/>
    <n v="3.0210314269127498"/>
    <n v="0.60420628538254995"/>
    <n v="1"/>
    <n v="0"/>
    <n v="0"/>
    <n v="0"/>
    <n v="0"/>
    <n v="0"/>
    <n v="0"/>
    <n v="0"/>
    <n v="0"/>
    <n v="0"/>
    <n v="0"/>
    <n v="0"/>
    <n v="0"/>
  </r>
  <r>
    <x v="2"/>
    <x v="2"/>
    <x v="17"/>
    <s v="OPERANDO"/>
    <s v="ESTANDAR"/>
    <s v="NUEVO LEON"/>
    <s v="CALLE"/>
    <n v="21040014"/>
    <s v="CAC CALZADA DEL VALLE"/>
    <n v="0"/>
    <n v="0.78191401637741753"/>
    <n v="0.17770773099486764"/>
    <n v="1"/>
    <n v="0"/>
    <n v="0"/>
    <n v="0"/>
    <n v="0"/>
    <n v="0"/>
    <n v="0"/>
    <n v="0"/>
    <n v="0"/>
    <n v="0"/>
    <n v="0"/>
    <n v="0"/>
    <n v="125.54402410445201"/>
  </r>
  <r>
    <x v="2"/>
    <x v="2"/>
    <x v="18"/>
    <s v="OPERANDO"/>
    <s v="ESTANDAR"/>
    <s v="TAMAULIPAS"/>
    <s v="CALLE"/>
    <n v="99040006"/>
    <s v="CAC CD VICTORIA"/>
    <n v="4.4071517286727175"/>
    <n v="6.4685614082131817"/>
    <n v="1.279495663163047"/>
    <n v="3"/>
    <n v="3"/>
    <n v="1"/>
    <n v="0"/>
    <n v="0"/>
    <n v="1"/>
    <n v="1"/>
    <n v="1"/>
    <n v="734.04899999999998"/>
    <n v="1"/>
    <n v="2"/>
    <n v="0"/>
    <n v="251.08804820890498"/>
  </r>
  <r>
    <x v="2"/>
    <x v="2"/>
    <x v="15"/>
    <s v="OPERANDO"/>
    <s v="ESTANDAR"/>
    <s v="NUEVO LEON"/>
    <s v="CALLE"/>
    <n v="99040046"/>
    <s v="CAC CENTRO CADEREYTA"/>
    <n v="2.4168251415301998"/>
    <n v="4.2649855438768229"/>
    <n v="0.85299710877536461"/>
    <n v="1"/>
    <n v="3"/>
    <n v="3"/>
    <n v="0"/>
    <n v="0"/>
    <n v="0"/>
    <n v="0"/>
    <n v="2"/>
    <n v="859.59899999999993"/>
    <n v="1"/>
    <n v="2"/>
    <n v="0"/>
    <n v="83.696016069634993"/>
  </r>
  <r>
    <x v="2"/>
    <x v="2"/>
    <x v="19"/>
    <s v="OPERANDO"/>
    <s v="ESTANDAR"/>
    <s v="CHIHUAHUA"/>
    <s v="CALLE"/>
    <n v="21030002"/>
    <s v="CAC CUAUHTEMOC"/>
    <n v="1.4572033941579146"/>
    <n v="2.2746589567343056"/>
    <n v="0.46204010058665584"/>
    <n v="3"/>
    <n v="0"/>
    <n v="0"/>
    <n v="0"/>
    <n v="0"/>
    <n v="0"/>
    <n v="0"/>
    <n v="0"/>
    <n v="0"/>
    <n v="0"/>
    <n v="0"/>
    <n v="0"/>
    <n v="167.39203213926999"/>
  </r>
  <r>
    <x v="2"/>
    <x v="2"/>
    <x v="14"/>
    <s v="OPERANDO"/>
    <s v="ELITE"/>
    <s v="NUEVO LEON"/>
    <s v="PLAZA"/>
    <n v="21040009"/>
    <s v="CAC CUMBRES"/>
    <n v="0.99516329357125866"/>
    <n v="4.2294439976778495"/>
    <n v="0.85299710877536461"/>
    <n v="0"/>
    <n v="7"/>
    <n v="2"/>
    <n v="0"/>
    <n v="1"/>
    <n v="2"/>
    <n v="2"/>
    <n v="1"/>
    <n v="1534.2209999999998"/>
    <n v="1"/>
    <n v="6"/>
    <n v="0"/>
    <n v="0"/>
  </r>
  <r>
    <x v="2"/>
    <x v="2"/>
    <x v="19"/>
    <s v="OPERANDO"/>
    <s v="ESTANDAR"/>
    <s v="CHIHUAHUA"/>
    <s v="CALLE"/>
    <n v="21030004"/>
    <s v="CAC DELICIAS"/>
    <n v="2.3812835953312264"/>
    <n v="4.5137763672696378"/>
    <n v="0.88853865497433815"/>
    <n v="2"/>
    <n v="4"/>
    <n v="1"/>
    <n v="0"/>
    <n v="0"/>
    <n v="2"/>
    <n v="1"/>
    <n v="0"/>
    <n v="800.17199999999991"/>
    <n v="0"/>
    <n v="4"/>
    <n v="0"/>
    <n v="167.39203213926999"/>
  </r>
  <r>
    <x v="2"/>
    <x v="2"/>
    <x v="20"/>
    <s v="OPERANDO"/>
    <s v="ESTANDAR"/>
    <s v="DURANGO"/>
    <s v="CALLE"/>
    <n v="99030002"/>
    <s v="CAC DURANGO"/>
    <n v="4.1583609052799027"/>
    <n v="4.7981087368614261"/>
    <n v="0.95962174737228523"/>
    <n v="6"/>
    <n v="4"/>
    <n v="2"/>
    <n v="0"/>
    <n v="0"/>
    <n v="1"/>
    <n v="1"/>
    <n v="0"/>
    <n v="800.17199999999991"/>
    <n v="0"/>
    <n v="4"/>
    <n v="0"/>
    <n v="334.78071643789718"/>
  </r>
  <r>
    <x v="2"/>
    <x v="2"/>
    <x v="15"/>
    <s v="OPERANDO"/>
    <s v="ELITE"/>
    <s v="NUEVO LEON"/>
    <s v="PLAZA"/>
    <n v="99040007"/>
    <s v="CAC GALERIAS MONTERREY"/>
    <n v="1.350578755560994"/>
    <n v="2.9144067883158291"/>
    <n v="0.56866473918357641"/>
    <n v="0"/>
    <n v="3"/>
    <n v="0"/>
    <n v="0"/>
    <n v="1"/>
    <n v="0"/>
    <n v="2"/>
    <n v="0"/>
    <n v="1043.739"/>
    <n v="2"/>
    <n v="0"/>
    <n v="1"/>
    <n v="0"/>
  </r>
  <r>
    <x v="2"/>
    <x v="2"/>
    <x v="20"/>
    <s v="OPERANDO"/>
    <s v="ESTANDAR"/>
    <s v="COAHUILA"/>
    <s v="CALLE"/>
    <n v="99030018"/>
    <s v="CAC HEB REVOLUCION TORREON"/>
    <n v="1.7770773099486763"/>
    <n v="3.4830715274994053"/>
    <n v="0.71083092397947056"/>
    <n v="5"/>
    <n v="1"/>
    <n v="1"/>
    <n v="0"/>
    <n v="0"/>
    <n v="0"/>
    <n v="0"/>
    <n v="0"/>
    <n v="200.04299999999998"/>
    <n v="0"/>
    <n v="1"/>
    <n v="0"/>
    <n v="376.63123535319676"/>
  </r>
  <r>
    <x v="2"/>
    <x v="2"/>
    <x v="14"/>
    <s v="OPERANDO"/>
    <s v="ELITE"/>
    <s v="NUEVO LEON"/>
    <s v="PLAZA"/>
    <n v="99040008"/>
    <s v="CAC LA FE MONTERREY"/>
    <n v="1.7770773099486763"/>
    <n v="5.6511058456367902"/>
    <n v="1.1373294783671528"/>
    <n v="1"/>
    <n v="6"/>
    <n v="5"/>
    <n v="0"/>
    <n v="0"/>
    <n v="1"/>
    <n v="0"/>
    <n v="3"/>
    <n v="1334.1779999999999"/>
    <n v="1"/>
    <n v="5"/>
    <n v="0"/>
    <n v="83.696016069634993"/>
  </r>
  <r>
    <x v="2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"/>
    <x v="18"/>
    <s v="OPERANDO"/>
    <s v="ESTANDAR"/>
    <s v="TAMAULIPAS"/>
    <s v="CALLE"/>
    <n v="21040008"/>
    <s v="CAC MATAMOROS"/>
    <n v="9.0275527345392756"/>
    <n v="12.013042615253051"/>
    <n v="2.4168251415301998"/>
    <n v="9"/>
    <n v="8"/>
    <n v="5"/>
    <n v="0"/>
    <n v="0"/>
    <n v="3"/>
    <n v="0"/>
    <n v="2"/>
    <n v="2127.6539999999995"/>
    <n v="3"/>
    <n v="5"/>
    <n v="0"/>
    <n v="627.71760964178031"/>
  </r>
  <r>
    <x v="2"/>
    <x v="2"/>
    <x v="20"/>
    <s v="OPERANDO"/>
    <s v="ESTANDAR"/>
    <s v="COAHUILA"/>
    <s v="CALLE"/>
    <n v="99040009"/>
    <s v="CAC MONCLOVA"/>
    <n v="3.9095700818870878"/>
    <n v="5.4378565684429496"/>
    <n v="1.1017879321681794"/>
    <n v="4"/>
    <n v="4"/>
    <n v="3"/>
    <n v="0"/>
    <n v="0"/>
    <n v="0"/>
    <n v="1"/>
    <n v="0"/>
    <n v="1193.5619999999999"/>
    <n v="2"/>
    <n v="2"/>
    <n v="0"/>
    <n v="292.93521928356176"/>
  </r>
  <r>
    <x v="2"/>
    <x v="2"/>
    <x v="15"/>
    <s v="OPERANDO"/>
    <s v="ESTANDAR"/>
    <s v="NUEVO LEON"/>
    <s v="CALLE"/>
    <n v="99040036"/>
    <s v="CAC MORELOS MONTERREY"/>
    <n v="2.4168251415301998"/>
    <n v="4.7981087368614261"/>
    <n v="0.95962174737228523"/>
    <n v="3"/>
    <n v="4"/>
    <n v="0"/>
    <n v="0"/>
    <n v="2"/>
    <n v="1"/>
    <n v="1"/>
    <n v="2"/>
    <n v="800.17199999999991"/>
    <n v="0"/>
    <n v="4"/>
    <n v="0"/>
    <n v="209.23920321392677"/>
  </r>
  <r>
    <x v="2"/>
    <x v="2"/>
    <x v="19"/>
    <s v="OPERANDO"/>
    <s v="ELITE"/>
    <s v="CHIHUAHUA"/>
    <s v="PLAZA"/>
    <n v="99030017"/>
    <s v="CAC NUEVA ESPAÑA CHIHUAHUA"/>
    <n v="2.3812835953312264"/>
    <n v="6.3974783158152349"/>
    <n v="1.279495663163047"/>
    <n v="7"/>
    <n v="9"/>
    <n v="5"/>
    <n v="0"/>
    <n v="1"/>
    <n v="1"/>
    <n v="2"/>
    <n v="4"/>
    <n v="2327.6969999999997"/>
    <n v="3"/>
    <n v="6"/>
    <n v="0"/>
    <n v="502.17442249748876"/>
  </r>
  <r>
    <x v="2"/>
    <x v="2"/>
    <x v="18"/>
    <s v="OPERANDO"/>
    <s v="ESTANDAR"/>
    <s v="TAMAULIPAS"/>
    <s v="CALLE"/>
    <n v="99040010"/>
    <s v="CAC NUEVO LAREDO"/>
    <n v="3.7674038970911936"/>
    <n v="5.3312319298460285"/>
    <n v="1.0662463859692057"/>
    <n v="4"/>
    <n v="4"/>
    <n v="1"/>
    <n v="0"/>
    <n v="2"/>
    <n v="1"/>
    <n v="0"/>
    <n v="1"/>
    <n v="900.61199999999997"/>
    <n v="0"/>
    <n v="2"/>
    <n v="2"/>
    <n v="251.08637428858358"/>
  </r>
  <r>
    <x v="2"/>
    <x v="2"/>
    <x v="19"/>
    <s v="OPERANDO"/>
    <s v="ESTANDAR"/>
    <s v="CHIHUAHUA"/>
    <s v="CALLE"/>
    <n v="21030003"/>
    <s v="CAC PARRAL"/>
    <n v="3.8740285356881143"/>
    <n v="0"/>
    <n v="0"/>
    <n v="5"/>
    <n v="1"/>
    <n v="0"/>
    <n v="0"/>
    <n v="0"/>
    <n v="1"/>
    <n v="0"/>
    <n v="0"/>
    <n v="200.04299999999998"/>
    <n v="0"/>
    <n v="1"/>
    <n v="0"/>
    <n v="251.08470036826139"/>
  </r>
  <r>
    <x v="2"/>
    <x v="2"/>
    <x v="14"/>
    <s v="OPERANDO"/>
    <s v="ESTANDAR"/>
    <s v="NUEVO LEON"/>
    <s v="PLAZA"/>
    <n v="99040040"/>
    <s v="CAC PASEO PUNTO PONIENTE MONTERREY"/>
    <n v="1.0307048397702323"/>
    <n v="4.691484098264505"/>
    <n v="0.92408020117331169"/>
    <n v="2"/>
    <n v="6"/>
    <n v="3"/>
    <n v="0"/>
    <n v="1"/>
    <n v="0"/>
    <n v="2"/>
    <n v="3"/>
    <n v="1777.7879999999998"/>
    <n v="3"/>
    <n v="2"/>
    <n v="1"/>
    <n v="125.54318714429179"/>
  </r>
  <r>
    <x v="2"/>
    <x v="2"/>
    <x v="15"/>
    <s v="OPERANDO"/>
    <s v="ESTANDAR"/>
    <s v="NUEVO LEON"/>
    <s v="PLAZA"/>
    <n v="21040037"/>
    <s v="CAC PLAZA FIESTA ANAHUAC"/>
    <n v="2.4168251415301998"/>
    <n v="4.7981087368614261"/>
    <n v="0.95962174737228523"/>
    <n v="1"/>
    <n v="6"/>
    <n v="2"/>
    <n v="0"/>
    <n v="2"/>
    <n v="1"/>
    <n v="1"/>
    <n v="1"/>
    <n v="1643.8679999999997"/>
    <n v="2"/>
    <n v="3"/>
    <n v="1"/>
    <n v="41.847171074656799"/>
  </r>
  <r>
    <x v="2"/>
    <x v="2"/>
    <x v="15"/>
    <s v="OPERANDO"/>
    <s v="ELITE"/>
    <s v="NUEVO LEON"/>
    <s v="PLAZA"/>
    <n v="21040038"/>
    <s v="CAC PLAZA FIESTA SAN AGUSTIN"/>
    <n v="0.60420628538254995"/>
    <n v="1.3150372093620204"/>
    <n v="0.24879082339281466"/>
    <n v="0"/>
    <n v="3"/>
    <n v="1"/>
    <n v="0"/>
    <n v="1"/>
    <n v="1"/>
    <n v="0"/>
    <n v="1"/>
    <n v="859.59899999999993"/>
    <n v="1"/>
    <n v="2"/>
    <n v="0"/>
    <n v="0"/>
  </r>
  <r>
    <x v="2"/>
    <x v="2"/>
    <x v="19"/>
    <s v="OPERANDO"/>
    <s v="ELITE"/>
    <s v="CHIHUAHUA"/>
    <s v="PLAZA"/>
    <n v="99030004"/>
    <s v="CAC PLAZA SAN AGUSTIN"/>
    <n v="2.5589913263260939"/>
    <n v="8.9920111883403013"/>
    <n v="1.8126188561476497"/>
    <n v="10"/>
    <n v="8"/>
    <n v="3"/>
    <n v="0"/>
    <n v="1"/>
    <n v="4"/>
    <n v="0"/>
    <n v="5"/>
    <n v="2236.4639999999999"/>
    <n v="4"/>
    <n v="2"/>
    <n v="2"/>
    <n v="627.71593572145798"/>
  </r>
  <r>
    <x v="2"/>
    <x v="2"/>
    <x v="17"/>
    <s v="OPERANDO"/>
    <s v="ELITE"/>
    <s v="NUEVO LEON"/>
    <s v="CALLE"/>
    <n v="99040037"/>
    <s v="CAC RAUL SALINAS MONTERREY"/>
    <n v="1.7770773099486763"/>
    <n v="5.7932720304326848"/>
    <n v="1.1728710245661262"/>
    <n v="2"/>
    <n v="4"/>
    <n v="1"/>
    <n v="1"/>
    <n v="2"/>
    <n v="0"/>
    <n v="0"/>
    <n v="2"/>
    <n v="1193.5619999999999"/>
    <n v="2"/>
    <n v="2"/>
    <n v="0"/>
    <n v="133.91362571141599"/>
  </r>
  <r>
    <x v="2"/>
    <x v="2"/>
    <x v="18"/>
    <s v="OPERANDO"/>
    <s v="ESTANDAR"/>
    <s v="TAMAULIPAS"/>
    <s v="PLAZA"/>
    <n v="99040011"/>
    <s v="CAC REYNOSA"/>
    <n v="4.4071517286727175"/>
    <n v="7.2149338783916255"/>
    <n v="1.4572033941579146"/>
    <n v="0"/>
    <n v="6"/>
    <n v="0"/>
    <n v="0"/>
    <n v="3"/>
    <n v="2"/>
    <n v="1"/>
    <n v="0"/>
    <n v="1434.6179999999999"/>
    <n v="1"/>
    <n v="3"/>
    <n v="2"/>
    <n v="0"/>
  </r>
  <r>
    <x v="2"/>
    <x v="2"/>
    <x v="18"/>
    <s v="OPERANDO"/>
    <s v="ELITE"/>
    <s v="TAMAULIPAS"/>
    <s v="PLAZA"/>
    <n v="99040012"/>
    <s v="CAC REYNOSA PERIFERICO"/>
    <n v="4.9758164678562933"/>
    <n v="8.7432203649474864"/>
    <n v="1.7415357637497026"/>
    <n v="6"/>
    <n v="10"/>
    <n v="2"/>
    <n v="0"/>
    <n v="2"/>
    <n v="2"/>
    <n v="4"/>
    <n v="1"/>
    <n v="2536.1099999999997"/>
    <n v="4"/>
    <n v="6"/>
    <n v="0"/>
    <n v="460.32725142283175"/>
  </r>
  <r>
    <x v="2"/>
    <x v="2"/>
    <x v="20"/>
    <s v="OPERANDO"/>
    <s v="ELITE"/>
    <s v="COAHUILA"/>
    <s v="CALLE"/>
    <n v="99040013"/>
    <s v="CAC SALTILLO"/>
    <n v="2.2746589567343056"/>
    <n v="7.0016846011977849"/>
    <n v="1.3861203017599675"/>
    <n v="6"/>
    <n v="10"/>
    <n v="4"/>
    <n v="1"/>
    <n v="1"/>
    <n v="0"/>
    <n v="4"/>
    <n v="4"/>
    <n v="2234.7899999999995"/>
    <n v="1"/>
    <n v="7"/>
    <n v="2"/>
    <n v="376.62956143287539"/>
  </r>
  <r>
    <x v="2"/>
    <x v="2"/>
    <x v="20"/>
    <s v="OPERANDO"/>
    <s v="ELITE"/>
    <s v="COAHUILA"/>
    <s v="PLAZA"/>
    <n v="99040014"/>
    <s v="CAC SALTILLO II"/>
    <n v="2.0258681333414907"/>
    <n v="4.5848594596675847"/>
    <n v="0.92408020117331169"/>
    <n v="4"/>
    <n v="3"/>
    <n v="1"/>
    <n v="0"/>
    <n v="0"/>
    <n v="0"/>
    <n v="2"/>
    <n v="1"/>
    <n v="650.34899999999993"/>
    <n v="0"/>
    <n v="2"/>
    <n v="1"/>
    <n v="251.08804820890498"/>
  </r>
  <r>
    <x v="2"/>
    <x v="2"/>
    <x v="17"/>
    <s v="OPERANDO"/>
    <s v="ELITE"/>
    <s v="NUEVO LEON"/>
    <s v="PLAZA"/>
    <n v="21040007"/>
    <s v="CAC SANTA CATARINA MONTERREY"/>
    <n v="1.8837019485455968"/>
    <n v="5.7577304842337114"/>
    <n v="1.1373294783671528"/>
    <n v="1"/>
    <n v="5"/>
    <n v="2"/>
    <n v="0"/>
    <n v="0"/>
    <n v="3"/>
    <n v="0"/>
    <n v="0"/>
    <n v="1268.0549999999998"/>
    <n v="2"/>
    <n v="3"/>
    <n v="0"/>
    <n v="83.696016069634993"/>
  </r>
  <r>
    <x v="2"/>
    <x v="2"/>
    <x v="19"/>
    <s v="OPERANDO"/>
    <s v="ELITE"/>
    <s v="CHIHUAHUA"/>
    <s v="PLAZA"/>
    <n v="99030021"/>
    <s v="CAC SENDERO CHIHUAHUA"/>
    <n v="2.2391174105353322"/>
    <n v="6.3974783158152349"/>
    <n v="1.279495663163047"/>
    <n v="1"/>
    <n v="3"/>
    <n v="1"/>
    <n v="0"/>
    <n v="1"/>
    <n v="1"/>
    <n v="0"/>
    <n v="0"/>
    <n v="909.81899999999996"/>
    <n v="1"/>
    <n v="1"/>
    <n v="1"/>
    <n v="41.847171074656799"/>
  </r>
  <r>
    <x v="2"/>
    <x v="2"/>
    <x v="16"/>
    <s v="OPERANDO"/>
    <s v="ESTANDAR"/>
    <s v="CHIHUAHUA"/>
    <s v="PLAZA"/>
    <n v="99030016"/>
    <s v="CAC SENDERO CIUDAD JUAREZ"/>
    <n v="2.3812835953312264"/>
    <n v="3.9806531742850346"/>
    <n v="0.78191401637741753"/>
    <n v="1"/>
    <n v="4"/>
    <n v="0"/>
    <n v="0"/>
    <n v="0"/>
    <n v="2"/>
    <n v="2"/>
    <n v="0"/>
    <n v="800.17199999999991"/>
    <n v="0"/>
    <n v="4"/>
    <n v="0"/>
    <n v="41.847171074656799"/>
  </r>
  <r>
    <x v="2"/>
    <x v="2"/>
    <x v="14"/>
    <s v="OPERANDO"/>
    <s v="ELITE"/>
    <s v="NUEVO LEON"/>
    <s v="PLAZA"/>
    <n v="99040035"/>
    <s v="CAC SENDERO LA FE APODACA"/>
    <n v="1.7415357637497026"/>
    <n v="3.7318623508922202"/>
    <n v="0.74637247017844399"/>
    <n v="6"/>
    <n v="1"/>
    <n v="0"/>
    <n v="0"/>
    <n v="0"/>
    <n v="0"/>
    <n v="1"/>
    <n v="0"/>
    <n v="200.04299999999998"/>
    <n v="0"/>
    <n v="1"/>
    <n v="0"/>
    <n v="460.32641446267075"/>
  </r>
  <r>
    <x v="2"/>
    <x v="2"/>
    <x v="16"/>
    <s v="OPERANDO"/>
    <s v="ESTANDAR"/>
    <s v="CHIHUAHUA"/>
    <s v="PLAZA"/>
    <n v="99030011"/>
    <s v="CAC SENDERO LAS TORRES"/>
    <n v="7.4637247017844404"/>
    <n v="9.3474266503300374"/>
    <n v="1.8837019485455968"/>
    <n v="5"/>
    <n v="10"/>
    <n v="4"/>
    <n v="0"/>
    <n v="2"/>
    <n v="1"/>
    <n v="3"/>
    <n v="2"/>
    <n v="2703.5099999999998"/>
    <n v="3"/>
    <n v="6"/>
    <n v="1"/>
    <n v="460.32725142283005"/>
  </r>
  <r>
    <x v="2"/>
    <x v="2"/>
    <x v="18"/>
    <s v="OPERANDO"/>
    <s v="ESTANDAR"/>
    <s v="TAMAULIPAS"/>
    <s v="CALLE"/>
    <n v="99040015"/>
    <s v="CAC TAMPICO"/>
    <n v="5.0113580140552667"/>
    <n v="6.8239768702029169"/>
    <n v="1.350578755560994"/>
    <n v="2"/>
    <n v="8"/>
    <n v="3"/>
    <n v="0"/>
    <n v="2"/>
    <n v="1"/>
    <n v="2"/>
    <n v="1"/>
    <n v="1600.3439999999996"/>
    <n v="0"/>
    <n v="8"/>
    <n v="0"/>
    <n v="167.39203213926999"/>
  </r>
  <r>
    <x v="2"/>
    <x v="2"/>
    <x v="18"/>
    <s v="OPERANDO"/>
    <s v="ESTANDAR"/>
    <s v="TAMAULIPAS"/>
    <s v="PLAZA"/>
    <n v="99040016"/>
    <s v="CAC TAMPICO HIDALGO"/>
    <n v="4.4071517286727175"/>
    <n v="6.4685614082131817"/>
    <n v="1.279495663163047"/>
    <n v="2"/>
    <n v="5"/>
    <n v="5"/>
    <n v="0"/>
    <n v="0"/>
    <n v="0"/>
    <n v="0"/>
    <n v="3"/>
    <n v="1184.355"/>
    <n v="1"/>
    <n v="3"/>
    <n v="1"/>
    <n v="167.39203213926999"/>
  </r>
  <r>
    <x v="2"/>
    <x v="2"/>
    <x v="20"/>
    <s v="OPERANDO"/>
    <s v="ESTANDAR"/>
    <s v="COAHUILA"/>
    <s v="CALLE"/>
    <n v="99030005"/>
    <s v="CAC TORREON"/>
    <n v="4.6204010058665581"/>
    <n v="6.2197705848203668"/>
    <n v="1.2439541169640733"/>
    <n v="3"/>
    <n v="7"/>
    <n v="1"/>
    <n v="0"/>
    <n v="0"/>
    <n v="4"/>
    <n v="2"/>
    <n v="2"/>
    <n v="1450.5209999999997"/>
    <n v="0"/>
    <n v="6"/>
    <n v="1"/>
    <n v="209.23836625376561"/>
  </r>
  <r>
    <x v="2"/>
    <x v="2"/>
    <x v="17"/>
    <s v="OPERANDO"/>
    <s v="ELITE"/>
    <s v="NUEVO LEON"/>
    <s v="PLAZA"/>
    <n v="21040012"/>
    <s v="CAC VALLE ORIENTE"/>
    <n v="1.0662463859692057"/>
    <n v="1.6704526713517558"/>
    <n v="0.31987391579076174"/>
    <n v="0"/>
    <n v="2"/>
    <n v="0"/>
    <n v="0"/>
    <n v="0"/>
    <n v="2"/>
    <n v="0"/>
    <n v="1"/>
    <n v="659.55599999999993"/>
    <n v="1"/>
    <n v="1"/>
    <n v="0"/>
    <n v="0"/>
  </r>
  <r>
    <x v="2"/>
    <x v="2"/>
    <x v="16"/>
    <s v="OPERANDO"/>
    <s v="ESTANDAR"/>
    <s v="CHIHUAHUA"/>
    <s v="PLAZA"/>
    <n v="99030006"/>
    <s v="CAC ZARAGOZA JUAREZ"/>
    <n v="6.9661430549988106"/>
    <n v="8.5299710877536459"/>
    <n v="1.7059942175507292"/>
    <n v="12"/>
    <n v="12"/>
    <n v="3"/>
    <n v="0"/>
    <n v="2"/>
    <n v="2"/>
    <n v="5"/>
    <n v="0"/>
    <n v="2634.8759999999993"/>
    <n v="1"/>
    <n v="9"/>
    <n v="2"/>
    <n v="870.43605624372174"/>
  </r>
  <r>
    <x v="2"/>
    <x v="2"/>
    <x v="17"/>
    <s v="OPERANDO"/>
    <s v="ESTANDAR"/>
    <s v="NUEVO LEON"/>
    <s v="CALLE"/>
    <n v="99040030"/>
    <s v="MINI CAC CENTRIKA MONTERREY"/>
    <n v="1.0662463859692057"/>
    <n v="2.772240603519935"/>
    <n v="0.56866473918357641"/>
    <n v="0"/>
    <n v="3"/>
    <n v="1"/>
    <n v="0"/>
    <n v="0"/>
    <n v="0"/>
    <n v="2"/>
    <n v="0"/>
    <n v="993.51900000000001"/>
    <n v="2"/>
    <n v="1"/>
    <n v="0"/>
    <n v="0"/>
  </r>
  <r>
    <x v="2"/>
    <x v="2"/>
    <x v="20"/>
    <s v="OPERANDO"/>
    <s v="ESTANDAR"/>
    <s v="COAHUILA"/>
    <s v="CALLE"/>
    <n v="99040026"/>
    <s v="MINI CAC CIUDAD ACUÑA"/>
    <n v="1.0307048397702323"/>
    <n v="1.1017879321681794"/>
    <n v="0.21324927719384115"/>
    <n v="2"/>
    <n v="0"/>
    <n v="0"/>
    <n v="0"/>
    <n v="0"/>
    <n v="0"/>
    <n v="0"/>
    <n v="0"/>
    <n v="0"/>
    <n v="0"/>
    <n v="0"/>
    <n v="0"/>
    <n v="167.39203213926999"/>
  </r>
  <r>
    <x v="2"/>
    <x v="2"/>
    <x v="18"/>
    <s v="OPERANDO"/>
    <s v="ESTANDAR"/>
    <s v="TAMAULIPAS"/>
    <s v="CALLE"/>
    <n v="99040025"/>
    <s v="MINI CAC CIUDAD MANTE"/>
    <n v="1.4216618479589411"/>
    <n v="1.7770773099486763"/>
    <n v="0.35541546198973528"/>
    <n v="3"/>
    <n v="4"/>
    <n v="1"/>
    <n v="0"/>
    <n v="0"/>
    <n v="1"/>
    <n v="2"/>
    <n v="0"/>
    <n v="800.17199999999991"/>
    <n v="0"/>
    <n v="4"/>
    <n v="0"/>
    <n v="167.39035821894859"/>
  </r>
  <r>
    <x v="2"/>
    <x v="2"/>
    <x v="20"/>
    <s v="OPERANDO"/>
    <s v="ESTANDAR"/>
    <s v="DURANGO"/>
    <s v="CALLE"/>
    <n v="21030015"/>
    <s v="MINI CAC DURANGO CENTRO"/>
    <n v="2.2035758643363588"/>
    <n v="3.5541546198973526"/>
    <n v="0.71083092397947056"/>
    <n v="3"/>
    <n v="3"/>
    <n v="1"/>
    <n v="0"/>
    <n v="0"/>
    <n v="0"/>
    <n v="2"/>
    <n v="1"/>
    <n v="600.12899999999991"/>
    <n v="0"/>
    <n v="3"/>
    <n v="0"/>
    <n v="167.39035821894859"/>
  </r>
  <r>
    <x v="2"/>
    <x v="2"/>
    <x v="19"/>
    <s v="OPERANDO"/>
    <s v="ESTANDAR"/>
    <s v="CHIHUAHUA"/>
    <s v="PLAZA"/>
    <n v="21030014"/>
    <s v="MINI CAC FASHION MALL CHIHUAHUA"/>
    <n v="1.2084125707650999"/>
    <n v="1.4216618479589411"/>
    <n v="0.2843323695917882"/>
    <n v="0"/>
    <n v="1"/>
    <n v="1"/>
    <n v="0"/>
    <n v="0"/>
    <n v="0"/>
    <n v="0"/>
    <n v="0"/>
    <n v="200.04299999999998"/>
    <n v="0"/>
    <n v="1"/>
    <n v="0"/>
    <n v="0"/>
  </r>
  <r>
    <x v="2"/>
    <x v="2"/>
    <x v="16"/>
    <s v="OPERANDO"/>
    <s v="ESTANDAR"/>
    <s v="CHIHUAHUA"/>
    <s v="CALLE"/>
    <n v="99030019"/>
    <s v="MINI CAC GALERIAS TEC CD JUAREZ"/>
    <n v="2.3457420491322525"/>
    <n v="2.5945328725250674"/>
    <n v="0.53312319298460287"/>
    <n v="2"/>
    <n v="2"/>
    <n v="1"/>
    <n v="0"/>
    <n v="0"/>
    <n v="0"/>
    <n v="1"/>
    <n v="0"/>
    <n v="667.92599999999993"/>
    <n v="2"/>
    <n v="0"/>
    <n v="0"/>
    <n v="167.39203213926999"/>
  </r>
  <r>
    <x v="2"/>
    <x v="2"/>
    <x v="19"/>
    <s v="OPERANDO"/>
    <s v="ESTANDAR"/>
    <s v="CHIHUAHUA"/>
    <s v="CALLE"/>
    <n v="99030020"/>
    <s v="MINI CAC INDEPENDENCIA CHIHUAHUA"/>
    <n v="1.5993695789538087"/>
    <n v="2.9144067883158291"/>
    <n v="0.56866473918357641"/>
    <n v="3"/>
    <n v="1"/>
    <n v="0"/>
    <n v="0"/>
    <n v="0"/>
    <n v="1"/>
    <n v="0"/>
    <n v="0"/>
    <n v="200.04299999999998"/>
    <n v="0"/>
    <n v="1"/>
    <n v="0"/>
    <n v="209.23920321392677"/>
  </r>
  <r>
    <x v="2"/>
    <x v="2"/>
    <x v="17"/>
    <s v="CERRADA"/>
    <s v="ESTANDAR"/>
    <s v="NUEVO LEON"/>
    <s v="CALLE"/>
    <n v="99040023"/>
    <s v="MINI CAC LINARES"/>
    <n v="0"/>
    <n v="0"/>
    <n v="0"/>
    <n v="4"/>
    <n v="0"/>
    <n v="0"/>
    <n v="0"/>
    <n v="0"/>
    <n v="0"/>
    <n v="0"/>
    <n v="0"/>
    <n v="0"/>
    <n v="0"/>
    <n v="0"/>
    <n v="0"/>
    <n v="184.12956143287562"/>
  </r>
  <r>
    <x v="2"/>
    <x v="2"/>
    <x v="17"/>
    <s v="OPERANDO"/>
    <s v="ELITE"/>
    <s v="NUEVO LEON"/>
    <s v="PLAZA"/>
    <n v="99040048"/>
    <s v="MINI CAC MULTIPLAZA LINDAVISTA GUADALUPE"/>
    <n v="1.2084125707650999"/>
    <n v="2.1324927719384115"/>
    <n v="0.4264985543876823"/>
    <n v="3"/>
    <n v="3"/>
    <n v="1"/>
    <n v="0"/>
    <n v="0"/>
    <n v="1"/>
    <n v="1"/>
    <n v="1"/>
    <n v="600.12899999999991"/>
    <n v="0"/>
    <n v="3"/>
    <n v="0"/>
    <n v="150.65199196518228"/>
  </r>
  <r>
    <x v="2"/>
    <x v="2"/>
    <x v="20"/>
    <s v="OPERANDO"/>
    <s v="ELITE"/>
    <s v="DURANGO"/>
    <s v="PLAZA"/>
    <n v="21030018"/>
    <s v="MINI CAC PASEO DURANGO"/>
    <n v="0.95962174737228523"/>
    <n v="1.350578755560994"/>
    <n v="0.2843323695917882"/>
    <n v="1"/>
    <n v="0"/>
    <n v="0"/>
    <n v="0"/>
    <n v="0"/>
    <n v="0"/>
    <n v="0"/>
    <n v="0"/>
    <n v="0"/>
    <n v="0"/>
    <n v="0"/>
    <n v="0"/>
    <n v="41.847171074656799"/>
  </r>
  <r>
    <x v="2"/>
    <x v="2"/>
    <x v="14"/>
    <s v="OPERANDO"/>
    <s v="ESTANDAR"/>
    <s v="NUEVO LEON"/>
    <s v="PLAZA"/>
    <n v="99040034"/>
    <s v="MINI CAC PASEO LA FE NUEVO LEON"/>
    <n v="1.0307048397702323"/>
    <n v="1.5638280327548351"/>
    <n v="0.31987391579076174"/>
    <n v="1"/>
    <n v="2"/>
    <n v="1"/>
    <n v="0"/>
    <n v="0"/>
    <n v="1"/>
    <n v="0"/>
    <n v="0"/>
    <n v="584.226"/>
    <n v="1"/>
    <n v="0"/>
    <n v="1"/>
    <n v="83.696016069634993"/>
  </r>
  <r>
    <x v="2"/>
    <x v="2"/>
    <x v="20"/>
    <s v="OPERANDO"/>
    <s v="ESTANDAR"/>
    <s v="COAHUILA"/>
    <s v="CALLE"/>
    <n v="99040024"/>
    <s v="MINI CAC PIEDRAS NEGRAS"/>
    <n v="2.9144067883158291"/>
    <n v="3.376446888902485"/>
    <n v="0.67528937778049702"/>
    <n v="4"/>
    <n v="2"/>
    <n v="2"/>
    <n v="0"/>
    <n v="0"/>
    <n v="0"/>
    <n v="0"/>
    <n v="0"/>
    <n v="400.08599999999996"/>
    <n v="0"/>
    <n v="2"/>
    <n v="0"/>
    <n v="301.30565785068598"/>
  </r>
  <r>
    <x v="2"/>
    <x v="2"/>
    <x v="15"/>
    <s v="OPERANDO"/>
    <s v="ELITE"/>
    <s v="NUEVO LEON"/>
    <s v="CALLE"/>
    <n v="99040054"/>
    <s v="MINI CAC PLAZA FIESTA SAN AGUSTIN SAN PEDRO"/>
    <n v="0.56866473918357641"/>
    <n v="1.0662463859692057"/>
    <n v="0.21324927719384115"/>
    <n v="2"/>
    <n v="0"/>
    <n v="0"/>
    <n v="0"/>
    <n v="0"/>
    <n v="0"/>
    <n v="0"/>
    <n v="0"/>
    <n v="0"/>
    <n v="0"/>
    <n v="0"/>
    <n v="0"/>
    <n v="167.39203213926999"/>
  </r>
  <r>
    <x v="2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"/>
    <x v="19"/>
    <s v="OPERANDO"/>
    <s v="ESTANDAR"/>
    <s v="CHIHUAHUA"/>
    <s v="PLAZA"/>
    <n v="21030013"/>
    <s v="MINI CAC PLAZA VALLARTA (CHIHUAHUA)"/>
    <n v="1.8481604023466234"/>
    <n v="2.9144067883158291"/>
    <n v="0.56866473918357641"/>
    <n v="1"/>
    <n v="1"/>
    <n v="1"/>
    <n v="0"/>
    <n v="0"/>
    <n v="0"/>
    <n v="0"/>
    <n v="0"/>
    <n v="200.04299999999998"/>
    <n v="0"/>
    <n v="1"/>
    <n v="0"/>
    <n v="41.847171074656799"/>
  </r>
  <r>
    <x v="2"/>
    <x v="2"/>
    <x v="17"/>
    <s v="OPERANDO"/>
    <s v="ESTANDAR"/>
    <s v="NUEVO LEON"/>
    <s v="PLAZA"/>
    <n v="99040038"/>
    <s v="MINI CAC PLAZOLETA GARCIA"/>
    <n v="1.9192434947445705"/>
    <n v="2.8433236959178823"/>
    <n v="0.56866473918357641"/>
    <n v="2"/>
    <n v="1"/>
    <n v="0"/>
    <n v="0"/>
    <n v="0"/>
    <n v="0"/>
    <n v="1"/>
    <n v="0"/>
    <n v="200.04299999999998"/>
    <n v="0"/>
    <n v="1"/>
    <n v="0"/>
    <n v="83.694342149313599"/>
  </r>
  <r>
    <x v="2"/>
    <x v="2"/>
    <x v="20"/>
    <s v="CERRADA"/>
    <s v="ESTANDAR"/>
    <s v="COAHUILA"/>
    <s v="PLAZA"/>
    <n v="99040027"/>
    <s v="MINI CAC SABINAS"/>
    <n v="0"/>
    <n v="0"/>
    <n v="0"/>
    <n v="1"/>
    <n v="2"/>
    <n v="2"/>
    <n v="0"/>
    <n v="0"/>
    <n v="0"/>
    <n v="0"/>
    <n v="2"/>
    <n v="500.52600000000001"/>
    <n v="0"/>
    <n v="0"/>
    <n v="2"/>
    <n v="100.43521928356201"/>
  </r>
  <r>
    <x v="2"/>
    <x v="2"/>
    <x v="17"/>
    <s v="OPERANDO"/>
    <s v="ELITE"/>
    <s v="NUEVO LEON"/>
    <s v="CALLE"/>
    <n v="99040053"/>
    <s v="MINI CAC SANTO DOMINGO SAN NICOLAS DE LOS GARZA"/>
    <n v="1.0307048397702323"/>
    <n v="2.5945328725250674"/>
    <n v="0.53312319298460287"/>
    <n v="1"/>
    <n v="5"/>
    <n v="1"/>
    <n v="0"/>
    <n v="0"/>
    <n v="2"/>
    <n v="2"/>
    <n v="0"/>
    <n v="1184.355"/>
    <n v="1"/>
    <n v="3"/>
    <n v="1"/>
    <n v="83.696016069634993"/>
  </r>
  <r>
    <x v="2"/>
    <x v="2"/>
    <x v="20"/>
    <s v="OPERANDO"/>
    <s v="ELITE"/>
    <s v="COAHUILA"/>
    <s v="PLAZA"/>
    <n v="99040044"/>
    <s v="MINI CAC SENDERO SUR SALTILLO"/>
    <n v="1.350578755560994"/>
    <n v="2.3102005029332791"/>
    <n v="0.46204010058665584"/>
    <n v="1"/>
    <n v="0"/>
    <n v="0"/>
    <n v="0"/>
    <n v="0"/>
    <n v="0"/>
    <n v="0"/>
    <n v="0"/>
    <n v="0"/>
    <n v="0"/>
    <n v="0"/>
    <n v="0"/>
    <n v="83.696016069634993"/>
  </r>
  <r>
    <x v="2"/>
    <x v="2"/>
    <x v="14"/>
    <s v="OPERANDO"/>
    <s v="ELITE"/>
    <s v="NUEVO LEON"/>
    <s v="PLAZA"/>
    <n v="99040052"/>
    <s v="MINI CAC SUN MALL VIP VILLA DE JUAREZ"/>
    <n v="1.7415357637497026"/>
    <n v="4.9758164678562933"/>
    <n v="0.99516329357125866"/>
    <n v="1"/>
    <n v="7"/>
    <n v="1"/>
    <n v="0"/>
    <n v="0"/>
    <n v="3"/>
    <n v="3"/>
    <n v="1"/>
    <n v="1718.3609999999996"/>
    <n v="2"/>
    <n v="4"/>
    <n v="1"/>
    <n v="41.847171074656799"/>
  </r>
  <r>
    <x v="2"/>
    <x v="2"/>
    <x v="20"/>
    <s v="OPERANDO"/>
    <s v="ESTANDAR"/>
    <s v="COAHUILA"/>
    <s v="CALLE"/>
    <n v="21030019"/>
    <s v="MINI CAC TORREON"/>
    <n v="2.1324927719384115"/>
    <n v="2.2746589567343056"/>
    <n v="0.46204010058665584"/>
    <n v="1"/>
    <n v="0"/>
    <n v="0"/>
    <n v="0"/>
    <n v="0"/>
    <n v="0"/>
    <n v="0"/>
    <n v="0"/>
    <n v="0"/>
    <n v="0"/>
    <n v="0"/>
    <n v="0"/>
    <n v="41.847171074656799"/>
  </r>
  <r>
    <x v="2"/>
    <x v="2"/>
    <x v="14"/>
    <s v="OPERANDO"/>
    <s v="ELITE"/>
    <s v="NUEVO LEON"/>
    <s v="PLAZA"/>
    <n v="99040058"/>
    <s v="MINI CAC ZOCALO APODACA"/>
    <n v="1.4216618479589411"/>
    <n v="3.7318623508922202"/>
    <n v="0.74637247017844399"/>
    <n v="0"/>
    <n v="2"/>
    <n v="2"/>
    <n v="0"/>
    <n v="0"/>
    <n v="0"/>
    <n v="0"/>
    <n v="0"/>
    <n v="534.00599999999997"/>
    <n v="1"/>
    <n v="1"/>
    <n v="0"/>
    <n v="0"/>
  </r>
  <r>
    <x v="2"/>
    <x v="2"/>
    <x v="18"/>
    <s v="OPERANDO"/>
    <s v="ELITE"/>
    <s v="TAMAULIPAS"/>
    <s v="CALLE"/>
    <n v="99040020"/>
    <s v="PLAZA MOVISTAR CC PASEO REFORMA NUEVO LAREDO"/>
    <n v="1.4216618479589411"/>
    <n v="1.8481604023466234"/>
    <n v="0.35541546198973528"/>
    <n v="0"/>
    <n v="4"/>
    <n v="2"/>
    <n v="0"/>
    <n v="0"/>
    <n v="1"/>
    <n v="1"/>
    <n v="0"/>
    <n v="1118.232"/>
    <n v="2"/>
    <n v="1"/>
    <n v="1"/>
    <n v="0"/>
  </r>
  <r>
    <x v="2"/>
    <x v="2"/>
    <x v="20"/>
    <s v="OPERANDO"/>
    <s v="ESTANDAR"/>
    <s v="COAHUILA"/>
    <s v="PLAZA"/>
    <n v="1041699"/>
    <s v="PLAZA MOVISTAR GALERIAS SALTILLO"/>
    <n v="1.1728710245661262"/>
    <n v="1.7770773099486763"/>
    <n v="0.35541546198973528"/>
    <n v="1"/>
    <n v="1"/>
    <n v="1"/>
    <n v="0"/>
    <n v="0"/>
    <n v="0"/>
    <n v="0"/>
    <n v="0"/>
    <n v="333.96299999999997"/>
    <n v="1"/>
    <n v="0"/>
    <n v="0"/>
    <n v="58.587211248744502"/>
  </r>
  <r>
    <x v="2"/>
    <x v="2"/>
    <x v="19"/>
    <s v="OPERANDO"/>
    <s v="ESTANDAR"/>
    <s v="CHIHUAHUA"/>
    <s v="CALLE"/>
    <n v="99030007"/>
    <s v="PLAZA MOVISTAR PLAZA NORTE DELICIAS"/>
    <n v="2.1324927719384115"/>
    <n v="0"/>
    <n v="0"/>
    <n v="1"/>
    <n v="0"/>
    <n v="0"/>
    <n v="0"/>
    <n v="0"/>
    <n v="0"/>
    <n v="0"/>
    <n v="0"/>
    <n v="0"/>
    <n v="0"/>
    <n v="0"/>
    <n v="0"/>
    <n v="83.696016069634993"/>
  </r>
  <r>
    <x v="2"/>
    <x v="2"/>
    <x v="15"/>
    <s v="OPERANDO"/>
    <s v="ELITE"/>
    <s v="NUEVO LEON"/>
    <s v="PLAZA"/>
    <n v="99040018"/>
    <s v="PLAZA MOVISTAR SORIANA SAN PEDRO"/>
    <n v="0.56866473918357641"/>
    <n v="1.1728710245661262"/>
    <n v="0.24879082339281466"/>
    <n v="0"/>
    <n v="1"/>
    <n v="1"/>
    <n v="0"/>
    <n v="0"/>
    <n v="0"/>
    <n v="0"/>
    <n v="1"/>
    <n v="200.04299999999998"/>
    <n v="0"/>
    <n v="1"/>
    <n v="0"/>
    <n v="0"/>
  </r>
  <r>
    <x v="2"/>
    <x v="2"/>
    <x v="14"/>
    <s v="OPERANDO"/>
    <s v="ESTANDAR"/>
    <s v="NUEVO LEON"/>
    <s v="PLAZA"/>
    <n v="99040028"/>
    <s v="PLAZA MOVISTAR SUNMALL"/>
    <n v="2.0614096795404646"/>
    <n v="3.7318623508922202"/>
    <n v="0.74637247017844399"/>
    <n v="2"/>
    <n v="3"/>
    <n v="1"/>
    <n v="0"/>
    <n v="0"/>
    <n v="0"/>
    <n v="2"/>
    <n v="0"/>
    <n v="600.12899999999991"/>
    <n v="0"/>
    <n v="3"/>
    <n v="0"/>
    <n v="167.39203213926999"/>
  </r>
  <r>
    <x v="2"/>
    <x v="2"/>
    <x v="20"/>
    <s v="OPERANDO"/>
    <s v="ESTANDAR"/>
    <s v="COAHUILA"/>
    <s v="PLAZA"/>
    <n v="99030008"/>
    <s v="PLAZA MOVISTAR TORREON CENTRO"/>
    <n v="1.6349111251527821"/>
    <n v="3.9451116280860612"/>
    <n v="0.78191401637741753"/>
    <n v="3"/>
    <n v="1"/>
    <n v="0"/>
    <n v="0"/>
    <n v="0"/>
    <n v="0"/>
    <n v="1"/>
    <n v="0"/>
    <n v="200.04299999999998"/>
    <n v="0"/>
    <n v="1"/>
    <n v="0"/>
    <n v="209.23920321392677"/>
  </r>
  <r>
    <x v="2"/>
    <x v="2"/>
    <x v="17"/>
    <s v="OPERANDO"/>
    <s v="ELITE"/>
    <s v="NUEVO LEON"/>
    <s v="CALLE"/>
    <n v="99040022"/>
    <s v="SMART STORE NUEVO SUR"/>
    <n v="0.85299710877536461"/>
    <n v="2.772240603519935"/>
    <n v="0.56866473918357641"/>
    <n v="1"/>
    <n v="6"/>
    <n v="2"/>
    <n v="0"/>
    <n v="0"/>
    <n v="3"/>
    <n v="1"/>
    <n v="3"/>
    <n v="1568.5379999999998"/>
    <n v="2"/>
    <n v="2"/>
    <n v="2"/>
    <n v="41.847171074656799"/>
  </r>
  <r>
    <x v="2"/>
    <x v="2"/>
    <x v="17"/>
    <s v="OPERANDO"/>
    <s v="ESTANDAR"/>
    <s v="NUEVO LEON"/>
    <s v="PLAZA"/>
    <n v="99040019"/>
    <s v="SMART STORE PLAZA ANTALYA"/>
    <n v="0.85299710877536461"/>
    <n v="0.99516329357125866"/>
    <n v="0.21324927719384115"/>
    <n v="0"/>
    <n v="0"/>
    <n v="0"/>
    <n v="0"/>
    <n v="0"/>
    <n v="0"/>
    <n v="0"/>
    <n v="0"/>
    <n v="0"/>
    <n v="0"/>
    <n v="0"/>
    <n v="0"/>
    <n v="0"/>
  </r>
  <r>
    <x v="2"/>
    <x v="2"/>
    <x v="15"/>
    <s v="OPERANDO"/>
    <s v="ELITE"/>
    <s v="NUEVO LEON"/>
    <s v="PLAZA"/>
    <n v="99040021"/>
    <s v="SMART STORE PLAZA REAL"/>
    <n v="0.56866473918357641"/>
    <n v="1.3150372093620204"/>
    <n v="0.24879082339281466"/>
    <n v="2"/>
    <n v="1"/>
    <n v="0"/>
    <n v="0"/>
    <n v="0"/>
    <n v="1"/>
    <n v="0"/>
    <n v="0"/>
    <n v="250.26300000000001"/>
    <n v="0"/>
    <n v="0"/>
    <n v="1"/>
    <n v="167.39203213926999"/>
  </r>
  <r>
    <x v="2"/>
    <x v="3"/>
    <x v="21"/>
    <s v="OPERANDO"/>
    <s v="ELITE"/>
    <s v="BAJA CALIFORNIA NORTE"/>
    <s v="PLAZA"/>
    <n v="99010022"/>
    <s v="CAC ALAMEDA OTAY TIJUANA"/>
    <n v="1.4016842358026844"/>
    <n v="2.3361403930044742"/>
    <n v="0.46722807860089477"/>
    <n v="0"/>
    <n v="3"/>
    <n v="2"/>
    <n v="0"/>
    <n v="0"/>
    <n v="1"/>
    <n v="0"/>
    <n v="0"/>
    <n v="909.81899999999996"/>
    <n v="1"/>
    <n v="1"/>
    <n v="1"/>
    <n v="0"/>
  </r>
  <r>
    <x v="2"/>
    <x v="3"/>
    <x v="22"/>
    <s v="OPERANDO"/>
    <s v="ESTANDAR"/>
    <s v="BAJA CALIFORNIA SUR"/>
    <s v="PLAZA"/>
    <n v="21010011"/>
    <s v="CAC CABO SAN LUCAS"/>
    <n v="1.5574269286696494"/>
    <n v="2.8033684716053688"/>
    <n v="0.54509942503437725"/>
    <n v="1"/>
    <n v="2"/>
    <n v="1"/>
    <n v="1"/>
    <n v="0"/>
    <n v="0"/>
    <n v="0"/>
    <n v="0"/>
    <n v="659.55599999999993"/>
    <n v="1"/>
    <n v="1"/>
    <n v="0"/>
    <n v="41.847171074656799"/>
  </r>
  <r>
    <x v="2"/>
    <x v="3"/>
    <x v="21"/>
    <s v="OPERANDO"/>
    <s v="ELITE"/>
    <s v="BAJA CALIFORNIA NORTE"/>
    <s v="PLAZA"/>
    <n v="99010012"/>
    <s v="CAC CONSTITUCION CENTRO TIJUANA"/>
    <n v="1.8689123144035791"/>
    <n v="2.3361403930044742"/>
    <n v="0.46722807860089477"/>
    <n v="2"/>
    <n v="3"/>
    <n v="1"/>
    <n v="0"/>
    <n v="0"/>
    <n v="0"/>
    <n v="2"/>
    <n v="0"/>
    <n v="600.12899999999991"/>
    <n v="0"/>
    <n v="3"/>
    <n v="0"/>
    <n v="167.39203213926999"/>
  </r>
  <r>
    <x v="2"/>
    <x v="3"/>
    <x v="23"/>
    <s v="OPERANDO"/>
    <s v="ELITE"/>
    <s v="SINALOA"/>
    <s v="CALLE"/>
    <n v="21020035"/>
    <s v="CAC CULIACAN"/>
    <n v="4.7501521324424303"/>
    <n v="9.0720118595007069"/>
    <n v="1.8299766411868379"/>
    <n v="0"/>
    <n v="10"/>
    <n v="4"/>
    <n v="0"/>
    <n v="6"/>
    <n v="0"/>
    <n v="0"/>
    <n v="2"/>
    <n v="2050.6499999999996"/>
    <n v="0"/>
    <n v="9"/>
    <n v="1"/>
    <n v="0"/>
  </r>
  <r>
    <x v="2"/>
    <x v="3"/>
    <x v="24"/>
    <s v="OPERANDO"/>
    <s v="ESTANDAR"/>
    <s v="BAJA CALIFORNIA NORTE"/>
    <s v="CALLE"/>
    <n v="21010009"/>
    <s v="CAC ENSENADA"/>
    <n v="3.2316608769895225"/>
    <n v="4.6722807860089484"/>
    <n v="0.93445615720178954"/>
    <n v="6"/>
    <n v="6"/>
    <n v="3"/>
    <n v="0"/>
    <n v="0"/>
    <n v="2"/>
    <n v="1"/>
    <n v="0"/>
    <n v="1652.2379999999996"/>
    <n v="3"/>
    <n v="2"/>
    <n v="1"/>
    <n v="418.47840642785354"/>
  </r>
  <r>
    <x v="2"/>
    <x v="3"/>
    <x v="24"/>
    <s v="OPERANDO"/>
    <s v="ELITE"/>
    <s v="BAJA CALIFORNIA NORTE"/>
    <s v="PLAZA"/>
    <n v="21010002"/>
    <s v="CAC GALERIAS DEL VALLE"/>
    <n v="4.2829240538415361"/>
    <n v="9.8507253238355315"/>
    <n v="1.9857193340538029"/>
    <n v="6"/>
    <n v="7"/>
    <n v="6"/>
    <n v="0"/>
    <n v="0"/>
    <n v="0"/>
    <n v="1"/>
    <n v="2"/>
    <n v="1802.0609999999999"/>
    <n v="3"/>
    <n v="4"/>
    <n v="0"/>
    <n v="376.62956143287533"/>
  </r>
  <r>
    <x v="2"/>
    <x v="3"/>
    <x v="25"/>
    <s v="OPERANDO"/>
    <s v="ESTANDAR"/>
    <s v="SONORA"/>
    <s v="PLAZA"/>
    <n v="21020009"/>
    <s v="CAC HERMOSILLO"/>
    <n v="4.088245687757829"/>
    <n v="7.3977779111808344"/>
    <n v="1.4795555822361668"/>
    <n v="8"/>
    <n v="3"/>
    <n v="2"/>
    <n v="0"/>
    <n v="1"/>
    <n v="0"/>
    <n v="0"/>
    <n v="3"/>
    <n v="734.04899999999998"/>
    <n v="1"/>
    <n v="2"/>
    <n v="0"/>
    <n v="510.54318714429132"/>
  </r>
  <r>
    <x v="2"/>
    <x v="3"/>
    <x v="23"/>
    <s v="OPERANDO"/>
    <s v="ELITE"/>
    <s v="SINALOA"/>
    <s v="CALLE"/>
    <n v="99020012"/>
    <s v="CAC INSURGENTES CULIACAN"/>
    <n v="2.6476257787384037"/>
    <n v="4.633345112792207"/>
    <n v="0.93445615720178954"/>
    <n v="2"/>
    <n v="4"/>
    <n v="1"/>
    <n v="0"/>
    <n v="1"/>
    <n v="2"/>
    <n v="0"/>
    <n v="1"/>
    <n v="934.09199999999998"/>
    <n v="1"/>
    <n v="3"/>
    <n v="0"/>
    <n v="92.064780716437809"/>
  </r>
  <r>
    <x v="2"/>
    <x v="3"/>
    <x v="24"/>
    <s v="OPERANDO"/>
    <s v="ELITE"/>
    <s v="BAJA CALIFORNIA NORTE"/>
    <s v="CALLE"/>
    <n v="21010016"/>
    <s v="CAC JUSTO SIERRA MEXICALI"/>
    <n v="4.8280234788759131"/>
    <n v="8.4101054148161065"/>
    <n v="1.6742339483198729"/>
    <n v="3"/>
    <n v="4"/>
    <n v="4"/>
    <n v="0"/>
    <n v="0"/>
    <n v="0"/>
    <n v="0"/>
    <n v="0"/>
    <n v="800.17199999999991"/>
    <n v="0"/>
    <n v="4"/>
    <n v="0"/>
    <n v="167.39035821894859"/>
  </r>
  <r>
    <x v="2"/>
    <x v="3"/>
    <x v="24"/>
    <s v="OPERANDO"/>
    <s v="ESTANDAR"/>
    <s v="SONORA"/>
    <s v="CALLE"/>
    <n v="21010010"/>
    <s v="CAC KINO SAN LUIS"/>
    <n v="2.6865614519551451"/>
    <n v="3.6988889555904172"/>
    <n v="0.73977779111808339"/>
    <n v="1"/>
    <n v="2"/>
    <n v="1"/>
    <n v="0"/>
    <n v="1"/>
    <n v="0"/>
    <n v="0"/>
    <n v="1"/>
    <n v="400.08599999999996"/>
    <n v="0"/>
    <n v="2"/>
    <n v="0"/>
    <n v="83.696016069634993"/>
  </r>
  <r>
    <x v="2"/>
    <x v="3"/>
    <x v="22"/>
    <s v="OPERANDO"/>
    <s v="ESTANDAR"/>
    <s v="BAJA CALIFORNIA SUR"/>
    <s v="CALLE"/>
    <n v="21010007"/>
    <s v="CAC LA PAZ"/>
    <n v="2.1025263537040266"/>
    <n v="3.6988889555904172"/>
    <n v="0.73977779111808339"/>
    <n v="8"/>
    <n v="3"/>
    <n v="1"/>
    <n v="0"/>
    <n v="0"/>
    <n v="0"/>
    <n v="2"/>
    <n v="0"/>
    <n v="600.12899999999991"/>
    <n v="0"/>
    <n v="3"/>
    <n v="0"/>
    <n v="585.87043856712273"/>
  </r>
  <r>
    <x v="2"/>
    <x v="3"/>
    <x v="23"/>
    <s v="OPERANDO"/>
    <s v="ESTANDAR"/>
    <s v="SINALOA"/>
    <s v="CALLE"/>
    <n v="99020002"/>
    <s v="CAC LOS MOCHIS"/>
    <n v="3.2316608769895225"/>
    <n v="4.6722807860089484"/>
    <n v="0.93445615720178954"/>
    <n v="1"/>
    <n v="9"/>
    <n v="2"/>
    <n v="0"/>
    <n v="0"/>
    <n v="1"/>
    <n v="6"/>
    <n v="1"/>
    <n v="2202.1469999999999"/>
    <n v="0"/>
    <n v="1"/>
    <n v="8"/>
    <n v="41.847171074656799"/>
  </r>
  <r>
    <x v="2"/>
    <x v="3"/>
    <x v="21"/>
    <s v="OPERANDO"/>
    <s v="ELITE"/>
    <s v="BAJA CALIFORNIA NORTE"/>
    <s v="PLAZA"/>
    <n v="99010008"/>
    <s v="CAC MACRO PLAZA TIJUANA"/>
    <n v="1.8689123144035791"/>
    <n v="3.8935673216741233"/>
    <n v="0.77871346433482469"/>
    <n v="1"/>
    <n v="3"/>
    <n v="2"/>
    <n v="0"/>
    <n v="1"/>
    <n v="0"/>
    <n v="0"/>
    <n v="0"/>
    <n v="867.96899999999994"/>
    <n v="2"/>
    <n v="1"/>
    <n v="0"/>
    <n v="41.847171074656799"/>
  </r>
  <r>
    <x v="2"/>
    <x v="3"/>
    <x v="23"/>
    <s v="OPERANDO"/>
    <s v="ESTANDAR"/>
    <s v="SINALOA"/>
    <s v="CALLE"/>
    <n v="21020007"/>
    <s v="CAC MAZATLAN"/>
    <n v="4.7501521324424303"/>
    <n v="7.4756492576143163"/>
    <n v="1.4795555822361668"/>
    <n v="7"/>
    <n v="4"/>
    <n v="1"/>
    <n v="0"/>
    <n v="1"/>
    <n v="0"/>
    <n v="2"/>
    <n v="0"/>
    <n v="934.09199999999987"/>
    <n v="1"/>
    <n v="3"/>
    <n v="0"/>
    <n v="418.47673250753138"/>
  </r>
  <r>
    <x v="2"/>
    <x v="3"/>
    <x v="25"/>
    <s v="OPERANDO"/>
    <s v="ESTANDAR"/>
    <s v="SONORA"/>
    <s v="CALLE"/>
    <n v="21020025"/>
    <s v="CAC NOGALES"/>
    <n v="3.2316608769895225"/>
    <n v="5.6067369432107377"/>
    <n v="1.1291345232854957"/>
    <n v="8"/>
    <n v="7"/>
    <n v="7"/>
    <n v="0"/>
    <n v="0"/>
    <n v="0"/>
    <n v="0"/>
    <n v="5"/>
    <n v="1400.3009999999997"/>
    <n v="0"/>
    <n v="7"/>
    <n v="0"/>
    <n v="627.71928356210174"/>
  </r>
  <r>
    <x v="2"/>
    <x v="3"/>
    <x v="25"/>
    <s v="OPERANDO"/>
    <s v="ESTANDAR"/>
    <s v="SONORA"/>
    <s v="CALLE"/>
    <n v="21020008"/>
    <s v="CAC OBREGON"/>
    <n v="4.088245687757829"/>
    <n v="7.4756492576143163"/>
    <n v="1.4795555822361668"/>
    <n v="3"/>
    <n v="3"/>
    <n v="1"/>
    <n v="0"/>
    <n v="0"/>
    <n v="0"/>
    <n v="2"/>
    <n v="1"/>
    <n v="600.12899999999991"/>
    <n v="0"/>
    <n v="3"/>
    <n v="0"/>
    <n v="209.23920321392677"/>
  </r>
  <r>
    <x v="2"/>
    <x v="3"/>
    <x v="23"/>
    <s v="OPERANDO"/>
    <s v="ELITE"/>
    <s v="SINALOA"/>
    <s v="CALLE"/>
    <n v="99020010"/>
    <s v="CAC OBREGON CULIACAN"/>
    <n v="3.1148538573392988"/>
    <n v="4.8669591520926545"/>
    <n v="0.97339183041853083"/>
    <n v="2"/>
    <n v="2"/>
    <n v="1"/>
    <n v="0"/>
    <n v="1"/>
    <n v="0"/>
    <n v="0"/>
    <n v="1"/>
    <n v="400.08599999999996"/>
    <n v="0"/>
    <n v="2"/>
    <n v="0"/>
    <n v="167.39203213926999"/>
  </r>
  <r>
    <x v="2"/>
    <x v="3"/>
    <x v="21"/>
    <s v="OPERANDO"/>
    <s v="ESTANDAR"/>
    <s v="BAJA CALIFORNIA NORTE"/>
    <s v="PLAZA"/>
    <n v="99010010"/>
    <s v="CAC PACIFICO TIJUANA"/>
    <n v="1.5574269286696494"/>
    <n v="2.8033684716053688"/>
    <n v="0.54509942503437725"/>
    <n v="2"/>
    <n v="1"/>
    <n v="0"/>
    <n v="1"/>
    <n v="0"/>
    <n v="0"/>
    <n v="0"/>
    <n v="1"/>
    <n v="250.26300000000001"/>
    <n v="0"/>
    <n v="0"/>
    <n v="1"/>
    <n v="167.39203213926999"/>
  </r>
  <r>
    <x v="2"/>
    <x v="3"/>
    <x v="21"/>
    <s v="OPERANDO"/>
    <s v="ELITE"/>
    <s v="BAJA CALIFORNIA NORTE"/>
    <s v="CALLE"/>
    <n v="99010003"/>
    <s v="CAC PASEO DE LOS HEROES TIJUANA"/>
    <n v="2.998046837689075"/>
    <n v="5.4509942503437729"/>
    <n v="1.0901988500687545"/>
    <n v="3"/>
    <n v="12"/>
    <n v="6"/>
    <n v="0"/>
    <n v="3"/>
    <n v="1"/>
    <n v="2"/>
    <n v="4"/>
    <n v="3513.7260000000001"/>
    <n v="7"/>
    <n v="4"/>
    <n v="1"/>
    <n v="301.30565785068598"/>
  </r>
  <r>
    <x v="2"/>
    <x v="3"/>
    <x v="21"/>
    <s v="OPERANDO"/>
    <s v="ELITE"/>
    <s v="BAJA CALIFORNIA NORTE"/>
    <s v="PLAZA"/>
    <n v="21010006"/>
    <s v="CAC PASEO TIJUANA 2000"/>
    <n v="5.0616375181763607"/>
    <n v="9.3445615720178967"/>
    <n v="1.8689123144035791"/>
    <n v="3"/>
    <n v="9"/>
    <n v="7"/>
    <n v="0"/>
    <n v="2"/>
    <n v="0"/>
    <n v="0"/>
    <n v="4"/>
    <n v="2193.7769999999996"/>
    <n v="2"/>
    <n v="7"/>
    <n v="0"/>
    <n v="209.23920321392677"/>
  </r>
  <r>
    <x v="2"/>
    <x v="3"/>
    <x v="25"/>
    <s v="OPERANDO"/>
    <s v="ESTANDAR"/>
    <s v="SONORA"/>
    <s v="PLAZA"/>
    <n v="99020011"/>
    <s v="CAC PLAZA BOULEVARD HERMOSILLO"/>
    <n v="1.5963626018863906"/>
    <n v="2.4529474126546975"/>
    <n v="0.50616375181763607"/>
    <n v="0"/>
    <n v="3"/>
    <n v="1"/>
    <n v="0"/>
    <n v="0"/>
    <n v="1"/>
    <n v="1"/>
    <n v="1"/>
    <n v="867.96899999999994"/>
    <n v="2"/>
    <n v="1"/>
    <n v="0"/>
    <n v="0"/>
  </r>
  <r>
    <x v="2"/>
    <x v="3"/>
    <x v="25"/>
    <s v="OPERANDO"/>
    <s v="ESTANDAR"/>
    <s v="SONORA"/>
    <s v="PLAZA"/>
    <n v="99020014"/>
    <s v="CAC PLAZA QUIROGA HERMOSILLO"/>
    <n v="2.141462026920768"/>
    <n v="3.5820819359401934"/>
    <n v="0.70084211790134221"/>
    <n v="0"/>
    <n v="1"/>
    <n v="1"/>
    <n v="0"/>
    <n v="0"/>
    <n v="0"/>
    <n v="0"/>
    <n v="0"/>
    <n v="200.04299999999998"/>
    <n v="0"/>
    <n v="1"/>
    <n v="0"/>
    <n v="0"/>
  </r>
  <r>
    <x v="2"/>
    <x v="3"/>
    <x v="21"/>
    <s v="OPERANDO"/>
    <s v="ELITE"/>
    <s v="BAJA CALIFORNIA NORTE"/>
    <s v="CALLE"/>
    <n v="99010020"/>
    <s v="CAC SANTA FE TIJUANA"/>
    <n v="2.1025263537040266"/>
    <n v="3.1148538573392988"/>
    <n v="0.62297077146785973"/>
    <n v="1"/>
    <n v="5"/>
    <n v="3"/>
    <n v="0"/>
    <n v="1"/>
    <n v="1"/>
    <n v="0"/>
    <n v="1"/>
    <n v="1268.0549999999998"/>
    <n v="2"/>
    <n v="3"/>
    <n v="0"/>
    <n v="83.696016069634993"/>
  </r>
  <r>
    <x v="2"/>
    <x v="3"/>
    <x v="21"/>
    <s v="OPERANDO"/>
    <s v="ELITE"/>
    <s v="BAJA CALIFORNIA NORTE"/>
    <s v="PLAZA"/>
    <n v="99010007"/>
    <s v="CAC SENDERO TIJUANA"/>
    <n v="2.5308187590881803"/>
    <n v="4.6722807860089484"/>
    <n v="0.93445615720178954"/>
    <n v="1"/>
    <n v="1"/>
    <n v="1"/>
    <n v="0"/>
    <n v="0"/>
    <n v="0"/>
    <n v="0"/>
    <n v="1"/>
    <n v="333.96299999999997"/>
    <n v="1"/>
    <n v="0"/>
    <n v="0"/>
    <n v="41.847171074656799"/>
  </r>
  <r>
    <x v="2"/>
    <x v="3"/>
    <x v="21"/>
    <s v="OPERANDO"/>
    <s v="ESTANDAR"/>
    <s v="BAJA CALIFORNIA NORTE"/>
    <s v="PLAZA"/>
    <n v="99010024"/>
    <s v="ISLA SENDERO TIJUANA"/>
    <n v="0.58403509825111855"/>
    <n v="0.42829240538415358"/>
    <n v="7.7871346433482466E-2"/>
    <n v="0"/>
    <n v="0"/>
    <n v="0"/>
    <n v="0"/>
    <n v="0"/>
    <n v="0"/>
    <n v="0"/>
    <n v="0"/>
    <n v="0"/>
    <n v="0"/>
    <n v="0"/>
    <n v="0"/>
    <n v="0"/>
  </r>
  <r>
    <x v="2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3"/>
    <x v="25"/>
    <s v="CERRADA"/>
    <s v="ESTANDAR"/>
    <s v="SONORA"/>
    <s v="CALLE"/>
    <n v="21020036"/>
    <s v="MINI CAC CABORCA"/>
    <n v="0"/>
    <n v="0"/>
    <n v="0"/>
    <n v="2"/>
    <n v="2"/>
    <n v="2"/>
    <n v="0"/>
    <n v="0"/>
    <n v="0"/>
    <n v="0"/>
    <n v="2"/>
    <n v="400.08599999999996"/>
    <n v="0"/>
    <n v="2"/>
    <n v="0"/>
    <n v="125.54318714429179"/>
  </r>
  <r>
    <x v="2"/>
    <x v="3"/>
    <x v="23"/>
    <s v="OPERANDO"/>
    <s v="ESTANDAR"/>
    <s v="SINALOA"/>
    <s v="CALLE"/>
    <n v="99020005"/>
    <s v="MINI CAC CULIACAN CENTRO"/>
    <n v="2.4918830858714389"/>
    <n v="3.8935673216741233"/>
    <n v="0.77871346433482469"/>
    <n v="0"/>
    <n v="6"/>
    <n v="3"/>
    <n v="0"/>
    <n v="2"/>
    <n v="1"/>
    <n v="0"/>
    <n v="0"/>
    <n v="1334.1779999999997"/>
    <n v="1"/>
    <n v="5"/>
    <n v="0"/>
    <n v="0"/>
  </r>
  <r>
    <x v="2"/>
    <x v="3"/>
    <x v="21"/>
    <s v="OPERANDO"/>
    <s v="ESTANDAR"/>
    <s v="BAJA CALIFORNIA NORTE"/>
    <s v="PLAZA"/>
    <n v="99010019"/>
    <s v="MINI CAC GALERIAS HIPODROMO TIJUANA"/>
    <n v="0.93445615720178954"/>
    <n v="1.8689123144035791"/>
    <n v="0.38935673216741234"/>
    <n v="0"/>
    <n v="3"/>
    <n v="2"/>
    <n v="0"/>
    <n v="0"/>
    <n v="0"/>
    <n v="1"/>
    <n v="1"/>
    <n v="909.81899999999996"/>
    <n v="1"/>
    <n v="1"/>
    <n v="1"/>
    <n v="0"/>
  </r>
  <r>
    <x v="2"/>
    <x v="3"/>
    <x v="23"/>
    <s v="OPERANDO"/>
    <s v="ESTANDAR"/>
    <s v="SINALOA"/>
    <s v="CALLE"/>
    <n v="99020004"/>
    <s v="MINI CAC GUASAVE"/>
    <n v="1.5574269286696494"/>
    <n v="1.8689123144035791"/>
    <n v="0.38935673216741234"/>
    <n v="6"/>
    <n v="1"/>
    <n v="0"/>
    <n v="0"/>
    <n v="0"/>
    <n v="0"/>
    <n v="1"/>
    <n v="1"/>
    <n v="200.04299999999998"/>
    <n v="0"/>
    <n v="1"/>
    <n v="0"/>
    <n v="334.78071643789656"/>
  </r>
  <r>
    <x v="2"/>
    <x v="3"/>
    <x v="25"/>
    <s v="OPERANDO"/>
    <s v="ESTANDAR"/>
    <s v="SONORA"/>
    <s v="CALLE"/>
    <n v="21020038"/>
    <s v="MINI CAC GUAYMAS"/>
    <n v="1.2459415429357195"/>
    <n v="1.7910409679700967"/>
    <n v="0.3504210589506711"/>
    <n v="4"/>
    <n v="1"/>
    <n v="1"/>
    <n v="0"/>
    <n v="0"/>
    <n v="0"/>
    <n v="0"/>
    <n v="0"/>
    <n v="200.04299999999998"/>
    <n v="0"/>
    <n v="1"/>
    <n v="0"/>
    <n v="251.08637428858358"/>
  </r>
  <r>
    <x v="2"/>
    <x v="3"/>
    <x v="25"/>
    <s v="OPERANDO"/>
    <s v="ESTANDAR"/>
    <s v="SONORA"/>
    <s v="PLAZA"/>
    <n v="21020029"/>
    <s v="MINI CAC HERMOSILLO SENDERO"/>
    <n v="2.4918830858714389"/>
    <n v="3.5820819359401934"/>
    <n v="0.70084211790134221"/>
    <n v="4"/>
    <n v="4"/>
    <n v="1"/>
    <n v="0"/>
    <n v="0"/>
    <n v="1"/>
    <n v="2"/>
    <n v="0"/>
    <n v="800.17199999999991"/>
    <n v="0"/>
    <n v="4"/>
    <n v="0"/>
    <n v="502.17609641780803"/>
  </r>
  <r>
    <x v="2"/>
    <x v="3"/>
    <x v="24"/>
    <s v="OPERANDO"/>
    <s v="ESTANDAR"/>
    <s v="BAJA CALIFORNIA NORTE"/>
    <s v="CALLE"/>
    <n v="99010015"/>
    <s v="MINI CAC JUAREZ ENSENADA"/>
    <n v="1.8689123144035791"/>
    <n v="2.9201754912555926"/>
    <n v="0.58403509825111855"/>
    <n v="0"/>
    <n v="1"/>
    <n v="1"/>
    <n v="0"/>
    <n v="0"/>
    <n v="0"/>
    <n v="0"/>
    <n v="1"/>
    <n v="333.96299999999997"/>
    <n v="1"/>
    <n v="0"/>
    <n v="0"/>
    <n v="0"/>
  </r>
  <r>
    <x v="2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3"/>
    <x v="24"/>
    <s v="OPERANDO"/>
    <s v="ESTANDAR"/>
    <s v="SONORA"/>
    <s v="CALLE"/>
    <n v="21010017"/>
    <s v="MINI CAC LA HERRADURA"/>
    <n v="1.2459415429357195"/>
    <n v="1.7910409679700967"/>
    <n v="0.3504210589506711"/>
    <n v="2"/>
    <n v="0"/>
    <n v="0"/>
    <n v="0"/>
    <n v="0"/>
    <n v="0"/>
    <n v="0"/>
    <n v="0"/>
    <n v="0"/>
    <n v="0"/>
    <n v="0"/>
    <n v="0"/>
    <n v="83.694342149313599"/>
  </r>
  <r>
    <x v="2"/>
    <x v="3"/>
    <x v="24"/>
    <s v="OPERANDO"/>
    <s v="ESTANDAR"/>
    <s v="BAJA CALIFORNIA NORTE"/>
    <s v="PLAZA"/>
    <n v="99010026"/>
    <s v="MINI CAC MONARCAS MEXICALI"/>
    <n v="1.2459415429357195"/>
    <n v="1.5574269286696494"/>
    <n v="0.31148538573392986"/>
    <n v="0"/>
    <n v="1"/>
    <n v="1"/>
    <n v="0"/>
    <n v="0"/>
    <n v="0"/>
    <n v="0"/>
    <n v="1"/>
    <n v="333.96299999999997"/>
    <n v="1"/>
    <n v="0"/>
    <n v="0"/>
    <n v="0"/>
  </r>
  <r>
    <x v="2"/>
    <x v="3"/>
    <x v="25"/>
    <s v="OPERANDO"/>
    <s v="ESTANDAR"/>
    <s v="SONORA"/>
    <s v="CALLE"/>
    <n v="21020039"/>
    <s v="MINI CAC NAVOJOA"/>
    <n v="1.7910409679700967"/>
    <n v="2.4529474126546975"/>
    <n v="0.50616375181763607"/>
    <n v="5"/>
    <n v="2"/>
    <n v="2"/>
    <n v="0"/>
    <n v="0"/>
    <n v="0"/>
    <n v="0"/>
    <n v="1"/>
    <n v="400.08599999999996"/>
    <n v="0"/>
    <n v="2"/>
    <n v="0"/>
    <n v="334.78239035821798"/>
  </r>
  <r>
    <x v="2"/>
    <x v="3"/>
    <x v="24"/>
    <s v="OPERANDO"/>
    <s v="ESTANDAR"/>
    <s v="BAJA CALIFORNIA NORTE"/>
    <s v="PLAZA"/>
    <n v="99010013"/>
    <s v="MINI CAC NUEVO MEXICALI"/>
    <n v="1.8689123144035791"/>
    <n v="2.3361403930044742"/>
    <n v="0.46722807860089477"/>
    <n v="0"/>
    <n v="1"/>
    <n v="0"/>
    <n v="0"/>
    <n v="1"/>
    <n v="0"/>
    <n v="0"/>
    <n v="1"/>
    <n v="333.96299999999997"/>
    <n v="1"/>
    <n v="0"/>
    <n v="0"/>
    <n v="0"/>
  </r>
  <r>
    <x v="2"/>
    <x v="3"/>
    <x v="23"/>
    <s v="OPERANDO"/>
    <s v="ESTANDAR"/>
    <s v="SINALOA"/>
    <s v="PLAZA"/>
    <n v="99020013"/>
    <s v="MINI CAC PABELLON CULIACAN"/>
    <n v="1.1680701965022371"/>
    <n v="1.5574269286696494"/>
    <n v="0.31148538573392986"/>
    <n v="0"/>
    <n v="2"/>
    <n v="1"/>
    <n v="0"/>
    <n v="1"/>
    <n v="0"/>
    <n v="0"/>
    <n v="1"/>
    <n v="659.55599999999993"/>
    <n v="1"/>
    <n v="1"/>
    <n v="0"/>
    <n v="0"/>
  </r>
  <r>
    <x v="2"/>
    <x v="3"/>
    <x v="24"/>
    <s v="OPERANDO"/>
    <s v="ESTANDAR"/>
    <s v="BAJA CALIFORNIA NORTE"/>
    <s v="PLAZA"/>
    <n v="99010014"/>
    <s v="MINI CAC PLAZA CACHANILLA MEXICALI"/>
    <n v="1.2459415429357195"/>
    <n v="2.3361403930044742"/>
    <n v="0.46722807860089477"/>
    <n v="0"/>
    <n v="3"/>
    <n v="1"/>
    <n v="0"/>
    <n v="0"/>
    <n v="1"/>
    <n v="1"/>
    <n v="1"/>
    <n v="734.04899999999998"/>
    <n v="1"/>
    <n v="2"/>
    <n v="0"/>
    <n v="0"/>
  </r>
  <r>
    <x v="2"/>
    <x v="3"/>
    <x v="21"/>
    <s v="OPERANDO"/>
    <s v="ESTANDAR"/>
    <s v="BAJA CALIFORNIA NORTE"/>
    <s v="PLAZA"/>
    <n v="99010023"/>
    <s v="MINI CAC PLAZA LOMA BONITA TIJUANA"/>
    <n v="1.6352982751031317"/>
    <n v="2.3361403930044742"/>
    <n v="0.46722807860089477"/>
    <n v="0"/>
    <n v="1"/>
    <n v="1"/>
    <n v="0"/>
    <n v="0"/>
    <n v="0"/>
    <n v="0"/>
    <n v="0"/>
    <n v="200.04299999999998"/>
    <n v="0"/>
    <n v="1"/>
    <n v="0"/>
    <n v="0"/>
  </r>
  <r>
    <x v="2"/>
    <x v="3"/>
    <x v="21"/>
    <s v="OPERANDO"/>
    <s v="ELITE"/>
    <s v="BAJA CALIFORNIA NORTE"/>
    <s v="PLAZA"/>
    <n v="99010009"/>
    <s v="MINI CAC PLAZA RIO TIJUANA"/>
    <n v="1.2459415429357195"/>
    <n v="1.5574269286696494"/>
    <n v="0.31148538573392986"/>
    <n v="0"/>
    <n v="1"/>
    <n v="1"/>
    <n v="0"/>
    <n v="0"/>
    <n v="0"/>
    <n v="0"/>
    <n v="1"/>
    <n v="200.04299999999998"/>
    <n v="0"/>
    <n v="1"/>
    <n v="0"/>
    <n v="0"/>
  </r>
  <r>
    <x v="2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3"/>
    <x v="21"/>
    <s v="OPERANDO"/>
    <s v="ESTANDAR"/>
    <s v="BAJA CALIFORNIA NORTE"/>
    <s v="PLAZA"/>
    <n v="21010020"/>
    <s v="MINI CAC ROSARITO"/>
    <n v="1.7521052947533555"/>
    <n v="2.5697544323049213"/>
    <n v="0.50616375181763607"/>
    <n v="1"/>
    <n v="3"/>
    <n v="1"/>
    <n v="0"/>
    <n v="1"/>
    <n v="0"/>
    <n v="1"/>
    <n v="0"/>
    <n v="600.12899999999991"/>
    <n v="0"/>
    <n v="3"/>
    <n v="0"/>
    <n v="83.696016069634993"/>
  </r>
  <r>
    <x v="2"/>
    <x v="3"/>
    <x v="24"/>
    <s v="OPERANDO"/>
    <s v="ESTANDAR"/>
    <s v="BAJA CALIFORNIA NORTE"/>
    <s v="PLAZA"/>
    <n v="21010022"/>
    <s v="MINI CAC SAN PEDRO"/>
    <n v="1.2459415429357195"/>
    <n v="1.1680701965022371"/>
    <n v="0.23361403930044738"/>
    <n v="0"/>
    <n v="4"/>
    <n v="1"/>
    <n v="2"/>
    <n v="0"/>
    <n v="1"/>
    <n v="0"/>
    <n v="0"/>
    <n v="1252.152"/>
    <n v="3"/>
    <n v="0"/>
    <n v="1"/>
    <n v="0"/>
  </r>
  <r>
    <x v="2"/>
    <x v="3"/>
    <x v="24"/>
    <s v="OPERANDO"/>
    <s v="ESTANDAR"/>
    <s v="BAJA CALIFORNIA NORTE"/>
    <s v="PLAZA"/>
    <n v="99010027"/>
    <s v="MINI CAC SENDERO MEXICALI"/>
    <n v="1.2459415429357195"/>
    <n v="1.1680701965022371"/>
    <n v="0.23361403930044738"/>
    <n v="0"/>
    <n v="1"/>
    <n v="0"/>
    <n v="0"/>
    <n v="0"/>
    <n v="0"/>
    <n v="1"/>
    <n v="0"/>
    <n v="250.26300000000001"/>
    <n v="0"/>
    <n v="0"/>
    <n v="1"/>
    <n v="0"/>
  </r>
  <r>
    <x v="2"/>
    <x v="3"/>
    <x v="25"/>
    <s v="OPERANDO"/>
    <s v="ESTANDAR"/>
    <s v="SONORA"/>
    <s v="PLAZA"/>
    <n v="99020015"/>
    <s v="MINI CAC SUN MALL HERMOSILLO"/>
    <n v="0.62297077146785973"/>
    <n v="0.85658481076830717"/>
    <n v="0.15574269286696493"/>
    <n v="0"/>
    <n v="0"/>
    <n v="0"/>
    <n v="0"/>
    <n v="0"/>
    <n v="0"/>
    <n v="0"/>
    <n v="0"/>
    <n v="0"/>
    <n v="0"/>
    <n v="0"/>
    <n v="0"/>
    <n v="0"/>
  </r>
  <r>
    <x v="2"/>
    <x v="3"/>
    <x v="21"/>
    <s v="OPERANDO"/>
    <s v="ELITE"/>
    <s v="BAJA CALIFORNIA NORTE"/>
    <s v="PLAZA"/>
    <n v="99010006"/>
    <s v="MINI CAC TIJUANA"/>
    <n v="1.3238128893692018"/>
    <n v="1.7131696215366143"/>
    <n v="0.3504210589506711"/>
    <n v="1"/>
    <n v="0"/>
    <n v="0"/>
    <n v="0"/>
    <n v="0"/>
    <n v="0"/>
    <n v="0"/>
    <n v="0"/>
    <n v="0"/>
    <n v="0"/>
    <n v="0"/>
    <n v="0"/>
    <n v="125.54402410445201"/>
  </r>
  <r>
    <x v="2"/>
    <x v="3"/>
    <x v="25"/>
    <s v="OPERANDO"/>
    <s v="ESTANDAR"/>
    <s v="SONORA"/>
    <s v="CALLE"/>
    <n v="99020006"/>
    <s v="PLAZA MOVISTAR AV. MONTERREY"/>
    <n v="1.9467836608370617"/>
    <n v="1.7131696215366143"/>
    <n v="0.3504210589506711"/>
    <n v="2"/>
    <n v="2"/>
    <n v="1"/>
    <n v="0"/>
    <n v="0"/>
    <n v="1"/>
    <n v="0"/>
    <n v="0"/>
    <n v="534.00599999999997"/>
    <n v="1"/>
    <n v="1"/>
    <n v="0"/>
    <n v="167.39203213926999"/>
  </r>
  <r>
    <x v="2"/>
    <x v="3"/>
    <x v="21"/>
    <s v="OPERANDO"/>
    <s v="ESTANDAR"/>
    <s v="BAJA CALIFORNIA NORTE"/>
    <s v="PLAZA"/>
    <n v="99010004"/>
    <s v="PLAZA MOVISTAR LAS BRISAS TIJUANA"/>
    <n v="3.1537895305560397"/>
    <n v="2.9201754912555926"/>
    <n v="0.58403509825111855"/>
    <n v="10"/>
    <n v="0"/>
    <n v="0"/>
    <n v="0"/>
    <n v="0"/>
    <n v="0"/>
    <n v="0"/>
    <n v="0"/>
    <n v="0"/>
    <n v="0"/>
    <n v="0"/>
    <n v="0"/>
    <n v="795.11047874120982"/>
  </r>
  <r>
    <x v="2"/>
    <x v="3"/>
    <x v="24"/>
    <s v="OPERANDO"/>
    <s v="ESTANDAR"/>
    <s v="BAJA CALIFORNIA NORTE"/>
    <s v="PLAZA"/>
    <n v="99010005"/>
    <s v="PLAZA MOVISTAR MEXICALI"/>
    <n v="1.9467836608370617"/>
    <n v="2.3361403930044742"/>
    <n v="0.46722807860089477"/>
    <n v="3"/>
    <n v="2"/>
    <n v="1"/>
    <n v="0"/>
    <n v="0"/>
    <n v="1"/>
    <n v="0"/>
    <n v="0"/>
    <n v="400.08599999999996"/>
    <n v="0"/>
    <n v="2"/>
    <n v="0"/>
    <n v="334.78406427853997"/>
  </r>
  <r>
    <x v="2"/>
    <x v="3"/>
    <x v="25"/>
    <s v="OPERANDO"/>
    <s v="ESTANDAR"/>
    <s v="SONORA"/>
    <s v="PLAZA"/>
    <n v="99020008"/>
    <s v="PLAZA MOVISTAR NOGALES MALL"/>
    <n v="1.9467836608370617"/>
    <n v="1.7131696215366143"/>
    <n v="0.3504210589506711"/>
    <n v="0"/>
    <n v="0"/>
    <n v="0"/>
    <n v="0"/>
    <n v="0"/>
    <n v="0"/>
    <n v="0"/>
    <n v="0"/>
    <n v="0"/>
    <n v="0"/>
    <n v="0"/>
    <n v="0"/>
    <n v="0"/>
  </r>
  <r>
    <x v="2"/>
    <x v="3"/>
    <x v="23"/>
    <s v="OPERANDO"/>
    <s v="ESTANDAR"/>
    <s v="SINALOA"/>
    <s v="PLAZA"/>
    <n v="99020007"/>
    <s v="PLAZA MOVISTAR PASEOS LOS MOCHIS"/>
    <n v="2.1025263537040266"/>
    <n v="2.5697544323049213"/>
    <n v="0.50616375181763607"/>
    <n v="1"/>
    <n v="2"/>
    <n v="0"/>
    <n v="0"/>
    <n v="0"/>
    <n v="1"/>
    <n v="1"/>
    <n v="0"/>
    <n v="400.08599999999996"/>
    <n v="0"/>
    <n v="2"/>
    <n v="0"/>
    <n v="41.847171074656799"/>
  </r>
  <r>
    <x v="2"/>
    <x v="3"/>
    <x v="23"/>
    <s v="OPERANDO"/>
    <s v="ESTANDAR"/>
    <s v="SINALOA"/>
    <s v="PLAZA"/>
    <n v="99020009"/>
    <s v="PLAZA MOVISTAR SAN ISIDRO"/>
    <n v="3.815695975240641"/>
    <n v="3.8935673216741233"/>
    <n v="0.77871346433482469"/>
    <n v="2"/>
    <n v="1"/>
    <n v="0"/>
    <n v="0"/>
    <n v="0"/>
    <n v="1"/>
    <n v="0"/>
    <n v="0"/>
    <n v="333.96299999999997"/>
    <n v="1"/>
    <n v="0"/>
    <n v="0"/>
    <n v="92.064780716437809"/>
  </r>
  <r>
    <x v="2"/>
    <x v="3"/>
    <x v="25"/>
    <s v="OPERANDO"/>
    <s v="ESTANDAR"/>
    <s v="SONORA"/>
    <s v="PLAZA"/>
    <n v="99020003"/>
    <s v="SMART STORE GALERIAS MALL SONORA"/>
    <n v="0.38935673216741234"/>
    <n v="0.66190644468460091"/>
    <n v="0.11680701965022369"/>
    <n v="0"/>
    <n v="0"/>
    <n v="0"/>
    <n v="0"/>
    <n v="0"/>
    <n v="0"/>
    <n v="0"/>
    <n v="0"/>
    <n v="0"/>
    <n v="0"/>
    <n v="0"/>
    <n v="0"/>
    <n v="0"/>
  </r>
  <r>
    <x v="2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4"/>
    <x v="26"/>
    <s v="CERRADA"/>
    <s v="ESTANDAR"/>
    <s v="JALISCO"/>
    <s v="PLAZA"/>
    <n v="21060032"/>
    <s v="MINI CAC PLAZA ZAPOTLAN"/>
    <n v="0"/>
    <n v="0"/>
    <n v="0"/>
    <n v="3"/>
    <n v="0"/>
    <n v="0"/>
    <n v="0"/>
    <n v="0"/>
    <n v="0"/>
    <n v="0"/>
    <n v="0"/>
    <n v="0"/>
    <n v="0"/>
    <n v="0"/>
    <n v="0"/>
    <n v="184.13039839303582"/>
  </r>
  <r>
    <x v="2"/>
    <x v="4"/>
    <x v="27"/>
    <s v="OPERANDO"/>
    <s v="ESTANDAR"/>
    <s v="JALISCO"/>
    <s v="PLAZA"/>
    <n v="99060040"/>
    <s v="CAC CASINO CAPRI AVILA CAMACHO GUADALAJARA"/>
    <n v="1.2724691704575863"/>
    <n v="2.3135803099228842"/>
    <n v="0.46271606198457688"/>
    <n v="1"/>
    <n v="2"/>
    <n v="1"/>
    <n v="0"/>
    <n v="0"/>
    <n v="1"/>
    <n v="0"/>
    <n v="0"/>
    <n v="400.08599999999996"/>
    <n v="0"/>
    <n v="2"/>
    <n v="0"/>
    <n v="83.696016069634993"/>
  </r>
  <r>
    <x v="2"/>
    <x v="4"/>
    <x v="27"/>
    <s v="OPERANDO"/>
    <s v="ELITE"/>
    <s v="JALISCO"/>
    <s v="PLAZA"/>
    <n v="21060017"/>
    <s v="CAC CENTRO SUR"/>
    <n v="7.557695679081422"/>
    <n v="11.567901549614422"/>
    <n v="2.3135803099228842"/>
    <n v="7"/>
    <n v="11"/>
    <n v="3"/>
    <n v="0"/>
    <n v="3"/>
    <n v="3"/>
    <n v="2"/>
    <n v="1"/>
    <n v="2468.3129999999996"/>
    <n v="2"/>
    <n v="9"/>
    <n v="0"/>
    <n v="318.04067626380868"/>
  </r>
  <r>
    <x v="2"/>
    <x v="4"/>
    <x v="27"/>
    <s v="OPERANDO"/>
    <s v="ELITE"/>
    <s v="JALISCO"/>
    <s v="CALLE"/>
    <n v="99060028"/>
    <s v="CAC CHAPULTEPEC"/>
    <n v="1.2724691704575863"/>
    <n v="2.3135803099228842"/>
    <n v="0.46271606198457688"/>
    <n v="5"/>
    <n v="5"/>
    <n v="2"/>
    <n v="0"/>
    <n v="0"/>
    <n v="2"/>
    <n v="1"/>
    <n v="0"/>
    <n v="1234.5749999999998"/>
    <n v="1"/>
    <n v="2"/>
    <n v="2"/>
    <n v="259.4551389353864"/>
  </r>
  <r>
    <x v="2"/>
    <x v="4"/>
    <x v="26"/>
    <s v="OPERANDO"/>
    <s v="ESTANDAR"/>
    <s v="COLIMA"/>
    <s v="CALLE"/>
    <n v="21060012"/>
    <s v="CAC COLIMA"/>
    <n v="3.778847839540711"/>
    <n v="5.8996297903033552"/>
    <n v="1.1953498267934903"/>
    <n v="7"/>
    <n v="5"/>
    <n v="1"/>
    <n v="0"/>
    <n v="0"/>
    <n v="1"/>
    <n v="3"/>
    <n v="1"/>
    <n v="1000.2149999999999"/>
    <n v="0"/>
    <n v="5"/>
    <n v="0"/>
    <n v="418.47673250753218"/>
  </r>
  <r>
    <x v="2"/>
    <x v="4"/>
    <x v="26"/>
    <s v="OPERANDO"/>
    <s v="ESTANDAR"/>
    <s v="NAYARIT"/>
    <s v="PLAZA"/>
    <n v="99060031"/>
    <s v="CAC FORUM TEPIC"/>
    <n v="1.8894239197703555"/>
    <n v="1.3495885141216826"/>
    <n v="0.26991770282433653"/>
    <n v="1"/>
    <n v="0"/>
    <n v="0"/>
    <n v="0"/>
    <n v="0"/>
    <n v="0"/>
    <n v="0"/>
    <n v="0"/>
    <n v="0"/>
    <n v="0"/>
    <n v="0"/>
    <n v="0"/>
    <n v="41.847171074656799"/>
  </r>
  <r>
    <x v="2"/>
    <x v="4"/>
    <x v="27"/>
    <s v="OPERANDO"/>
    <s v="ESTANDAR"/>
    <s v="JALISCO"/>
    <s v="CALLE"/>
    <n v="99060008"/>
    <s v="CAC GUADALAJARA CENTRO HISTORICO"/>
    <n v="4.3958025888534804"/>
    <n v="10.411111394652981"/>
    <n v="2.0822222789305957"/>
    <n v="8"/>
    <n v="10"/>
    <n v="6"/>
    <n v="0"/>
    <n v="1"/>
    <n v="2"/>
    <n v="1"/>
    <n v="2"/>
    <n v="2368.7099999999996"/>
    <n v="2"/>
    <n v="6"/>
    <n v="2"/>
    <n v="560.76247070639295"/>
  </r>
  <r>
    <x v="2"/>
    <x v="4"/>
    <x v="28"/>
    <s v="OPERANDO"/>
    <s v="ESTANDAR"/>
    <s v="JALISCO"/>
    <s v="CALLE"/>
    <n v="99060046"/>
    <s v="CAC HERRERA Y CAIRO TLAQUEPAQUE"/>
    <n v="1.5423868732819228"/>
    <n v="2.6991770282433651"/>
    <n v="0.53983540564867305"/>
    <n v="0"/>
    <n v="2"/>
    <n v="0"/>
    <n v="0"/>
    <n v="0"/>
    <n v="1"/>
    <n v="1"/>
    <n v="0"/>
    <n v="400.08599999999996"/>
    <n v="0"/>
    <n v="2"/>
    <n v="0"/>
    <n v="0"/>
  </r>
  <r>
    <x v="2"/>
    <x v="4"/>
    <x v="27"/>
    <s v="OPERANDO"/>
    <s v="ESTANDAR"/>
    <s v="JALISCO"/>
    <s v="PLAZA"/>
    <n v="99060034"/>
    <s v="CAC LOPEZ MATEOS GUADALAJARA"/>
    <n v="1.8894239197703555"/>
    <n v="3.2775721057240861"/>
    <n v="0.65551442114481728"/>
    <n v="1"/>
    <n v="1"/>
    <n v="0"/>
    <n v="0"/>
    <n v="1"/>
    <n v="0"/>
    <n v="0"/>
    <n v="0"/>
    <n v="250.26300000000001"/>
    <n v="0"/>
    <n v="0"/>
    <n v="1"/>
    <n v="41.847171074656799"/>
  </r>
  <r>
    <x v="2"/>
    <x v="4"/>
    <x v="27"/>
    <s v="OPERANDO"/>
    <s v="ESTANDAR"/>
    <s v="JALISCO"/>
    <s v="PLAZA"/>
    <n v="21060023"/>
    <s v="CAC PLAZA DEL SOL"/>
    <n v="1.8894239197703555"/>
    <n v="3.8559671832048075"/>
    <n v="0.77119343664096141"/>
    <n v="2"/>
    <n v="6"/>
    <n v="2"/>
    <n v="0"/>
    <n v="4"/>
    <n v="0"/>
    <n v="0"/>
    <n v="2"/>
    <n v="1334.1779999999999"/>
    <n v="1"/>
    <n v="5"/>
    <n v="0"/>
    <n v="66.955975895547297"/>
  </r>
  <r>
    <x v="2"/>
    <x v="4"/>
    <x v="28"/>
    <s v="OPERANDO"/>
    <s v="ELITE"/>
    <s v="JALISCO"/>
    <s v="PLAZA"/>
    <n v="21060014"/>
    <s v="CAC PLAZA GALERIAS"/>
    <n v="4.6271606198457684"/>
    <n v="8.4831278030505768"/>
    <n v="1.6966255606101153"/>
    <n v="3"/>
    <n v="5"/>
    <n v="1"/>
    <n v="0"/>
    <n v="1"/>
    <n v="2"/>
    <n v="1"/>
    <n v="1"/>
    <n v="1050.4349999999999"/>
    <n v="0"/>
    <n v="4"/>
    <n v="1"/>
    <n v="251.08804820890498"/>
  </r>
  <r>
    <x v="2"/>
    <x v="4"/>
    <x v="28"/>
    <s v="OPERANDO"/>
    <s v="ESTANDAR"/>
    <s v="JALISCO"/>
    <s v="PLAZA"/>
    <n v="99060037"/>
    <s v="CAC PLAZA PATRIA GUADALAJARA"/>
    <n v="1.9279835916024037"/>
    <n v="2.8919753874036056"/>
    <n v="0.57839507748072105"/>
    <n v="2"/>
    <n v="5"/>
    <n v="0"/>
    <n v="0"/>
    <n v="1"/>
    <n v="4"/>
    <n v="0"/>
    <n v="1"/>
    <n v="1912.5449999999998"/>
    <n v="4"/>
    <n v="1"/>
    <n v="0"/>
    <n v="125.54318714429179"/>
  </r>
  <r>
    <x v="2"/>
    <x v="4"/>
    <x v="27"/>
    <s v="OPERANDO"/>
    <s v="ESTANDAR"/>
    <s v="JALISCO"/>
    <s v="CALLE"/>
    <n v="21060041"/>
    <s v="CAC PROVIDENCIA"/>
    <n v="1.8894239197703555"/>
    <n v="1.9279835916024037"/>
    <n v="0.3855967183204807"/>
    <n v="0"/>
    <n v="2"/>
    <n v="1"/>
    <n v="0"/>
    <n v="0"/>
    <n v="1"/>
    <n v="0"/>
    <n v="0"/>
    <n v="534.00599999999997"/>
    <n v="1"/>
    <n v="1"/>
    <n v="0"/>
    <n v="0"/>
  </r>
  <r>
    <x v="2"/>
    <x v="4"/>
    <x v="26"/>
    <s v="OPERANDO"/>
    <s v="ESTANDAR"/>
    <s v="JALISCO"/>
    <s v="CALLE"/>
    <n v="21060013"/>
    <s v="CAC PUERTO VALLARTA"/>
    <n v="2.5063786690831247"/>
    <n v="4.3958025888534804"/>
    <n v="0.88687245213710564"/>
    <n v="2"/>
    <n v="2"/>
    <n v="1"/>
    <n v="0"/>
    <n v="0"/>
    <n v="0"/>
    <n v="1"/>
    <n v="0"/>
    <n v="667.92599999999993"/>
    <n v="2"/>
    <n v="0"/>
    <n v="0"/>
    <n v="167.39203213926999"/>
  </r>
  <r>
    <x v="2"/>
    <x v="4"/>
    <x v="28"/>
    <s v="OPERANDO"/>
    <s v="ESTANDAR"/>
    <s v="JALISCO"/>
    <s v="CALLE"/>
    <n v="99060009"/>
    <s v="CAC REVOLUCION GUADALAJARA"/>
    <n v="5.7839507748072112"/>
    <n v="9.2543212396915369"/>
    <n v="1.8508642479383075"/>
    <n v="4"/>
    <n v="4"/>
    <n v="2"/>
    <n v="0"/>
    <n v="0"/>
    <n v="1"/>
    <n v="1"/>
    <n v="2"/>
    <n v="1059.6419999999998"/>
    <n v="1"/>
    <n v="3"/>
    <n v="0"/>
    <n v="234.34800803481727"/>
  </r>
  <r>
    <x v="2"/>
    <x v="4"/>
    <x v="26"/>
    <s v="OPERANDO"/>
    <s v="ESTANDAR"/>
    <s v="NAYARIT"/>
    <s v="CALLE"/>
    <n v="21060024"/>
    <s v="CAC TEPIC"/>
    <n v="4.3958025888534804"/>
    <n v="6.7093828987763651"/>
    <n v="1.3495885141216826"/>
    <n v="8"/>
    <n v="4"/>
    <n v="3"/>
    <n v="0"/>
    <n v="0"/>
    <n v="0"/>
    <n v="1"/>
    <n v="1"/>
    <n v="1109.8619999999999"/>
    <n v="1"/>
    <n v="2"/>
    <n v="1"/>
    <n v="401.73752929360512"/>
  </r>
  <r>
    <x v="2"/>
    <x v="4"/>
    <x v="28"/>
    <s v="OPERANDO"/>
    <s v="ELITE"/>
    <s v="JALISCO"/>
    <s v="CALLE"/>
    <n v="99060030"/>
    <s v="CAC TRANSITO GUADALAJARA"/>
    <n v="2.5063786690831247"/>
    <n v="3.4703704648843265"/>
    <n v="0.69407409297686529"/>
    <n v="0"/>
    <n v="3"/>
    <n v="1"/>
    <n v="0"/>
    <n v="1"/>
    <n v="0"/>
    <n v="1"/>
    <n v="1"/>
    <n v="600.12899999999991"/>
    <n v="0"/>
    <n v="3"/>
    <n v="0"/>
    <n v="0"/>
  </r>
  <r>
    <x v="2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4"/>
    <x v="28"/>
    <s v="OPERANDO"/>
    <s v="ESTANDAR"/>
    <s v="JALISCO"/>
    <s v="PLAZA"/>
    <n v="99060033"/>
    <s v="MINI CAC CHAPALITA GUADALAJARA"/>
    <n v="0.84831278030505763"/>
    <n v="1.3495885141216826"/>
    <n v="0.26991770282433653"/>
    <n v="1"/>
    <n v="0"/>
    <n v="0"/>
    <n v="0"/>
    <n v="0"/>
    <n v="0"/>
    <n v="0"/>
    <n v="0"/>
    <n v="0"/>
    <n v="0"/>
    <n v="0"/>
    <n v="0"/>
    <n v="167.39203213926999"/>
  </r>
  <r>
    <x v="2"/>
    <x v="4"/>
    <x v="28"/>
    <s v="OPERANDO"/>
    <s v="ESTANDAR"/>
    <s v="JALISCO"/>
    <s v="PLAZA"/>
    <n v="99060032"/>
    <s v="MINI CAC GRAN PLAZA GUADALAJARA"/>
    <n v="0.84831278030505763"/>
    <n v="1.3495885141216826"/>
    <n v="0.26991770282433653"/>
    <n v="0"/>
    <n v="0"/>
    <n v="0"/>
    <n v="0"/>
    <n v="0"/>
    <n v="0"/>
    <n v="0"/>
    <n v="0"/>
    <n v="0"/>
    <n v="0"/>
    <n v="0"/>
    <n v="0"/>
    <n v="0"/>
  </r>
  <r>
    <x v="2"/>
    <x v="4"/>
    <x v="27"/>
    <s v="OPERANDO"/>
    <s v="ESTANDAR"/>
    <s v="JALISCO"/>
    <s v="CALLE"/>
    <n v="99060055"/>
    <s v="MINI CAC INDEPENDENCIA CENTRO GUADALAJARA"/>
    <n v="1.1567901549614421"/>
    <n v="1.1567901549614421"/>
    <n v="0.23135803099228844"/>
    <n v="0"/>
    <n v="0"/>
    <n v="0"/>
    <n v="0"/>
    <n v="0"/>
    <n v="0"/>
    <n v="0"/>
    <n v="0"/>
    <n v="0"/>
    <n v="0"/>
    <n v="0"/>
    <n v="0"/>
    <n v="0"/>
  </r>
  <r>
    <x v="2"/>
    <x v="4"/>
    <x v="26"/>
    <s v="OPERANDO"/>
    <s v="ESTANDAR"/>
    <s v="JALISCO"/>
    <s v="CALLE"/>
    <n v="21060033"/>
    <s v="MINI CAC JUAREZ"/>
    <n v="1.0411111394652979"/>
    <n v="1.0411111394652979"/>
    <n v="0.19279835916024035"/>
    <n v="2"/>
    <n v="0"/>
    <n v="0"/>
    <n v="0"/>
    <n v="0"/>
    <n v="0"/>
    <n v="0"/>
    <n v="0"/>
    <n v="0"/>
    <n v="0"/>
    <n v="0"/>
    <n v="0"/>
    <n v="167.39203213926999"/>
  </r>
  <r>
    <x v="2"/>
    <x v="4"/>
    <x v="27"/>
    <s v="OPERANDO"/>
    <s v="ESTANDAR"/>
    <s v="JALISCO"/>
    <s v="CALLE"/>
    <n v="99060054"/>
    <s v="MINI CAC JUAREZ CENTRO GUADALAJARA"/>
    <n v="1.2339094986255383"/>
    <n v="1.5423868732819228"/>
    <n v="0.30847737465638458"/>
    <n v="4"/>
    <n v="2"/>
    <n v="0"/>
    <n v="0"/>
    <n v="0"/>
    <n v="0"/>
    <n v="2"/>
    <n v="0"/>
    <n v="400.08599999999996"/>
    <n v="0"/>
    <n v="2"/>
    <n v="0"/>
    <n v="209.23752929360541"/>
  </r>
  <r>
    <x v="2"/>
    <x v="4"/>
    <x v="26"/>
    <s v="OPERANDO"/>
    <s v="ESTANDAR"/>
    <s v="COLIMA"/>
    <s v="CALLE"/>
    <n v="99060024"/>
    <s v="MINI CAC MANZANILLO"/>
    <n v="2.0436626070985477"/>
    <n v="2.3135803099228842"/>
    <n v="0.46271606198457688"/>
    <n v="10"/>
    <n v="4"/>
    <n v="3"/>
    <n v="0"/>
    <n v="0"/>
    <n v="1"/>
    <n v="0"/>
    <n v="1"/>
    <n v="1193.5619999999999"/>
    <n v="2"/>
    <n v="2"/>
    <n v="0"/>
    <n v="795.11131570137184"/>
  </r>
  <r>
    <x v="2"/>
    <x v="4"/>
    <x v="28"/>
    <s v="OPERANDO"/>
    <s v="ESTANDAR"/>
    <s v="JALISCO"/>
    <s v="PLAZA"/>
    <n v="99060056"/>
    <s v="MINI CAC MULTIPLAZA DEL VALLE"/>
    <n v="1.1953498267934903"/>
    <n v="1.3495885141216826"/>
    <n v="0.26991770282433653"/>
    <n v="0"/>
    <n v="0"/>
    <n v="0"/>
    <n v="0"/>
    <n v="0"/>
    <n v="0"/>
    <n v="0"/>
    <n v="0"/>
    <n v="0"/>
    <n v="0"/>
    <n v="0"/>
    <n v="0"/>
    <n v="0"/>
  </r>
  <r>
    <x v="2"/>
    <x v="4"/>
    <x v="26"/>
    <s v="OPERANDO"/>
    <s v="ESTANDAR"/>
    <s v="NAYARIT"/>
    <s v="PLAZA"/>
    <n v="21060039"/>
    <s v="MINI CAC PLAZA LAGO REAL"/>
    <n v="1.0411111394652979"/>
    <n v="1.0411111394652979"/>
    <n v="0.19279835916024035"/>
    <n v="1"/>
    <n v="2"/>
    <n v="2"/>
    <n v="0"/>
    <n v="0"/>
    <n v="0"/>
    <n v="0"/>
    <n v="0"/>
    <n v="793.47599999999989"/>
    <n v="2"/>
    <n v="0"/>
    <n v="0"/>
    <n v="50.217609641781003"/>
  </r>
  <r>
    <x v="2"/>
    <x v="4"/>
    <x v="27"/>
    <s v="OPERANDO"/>
    <s v="ESTANDAR"/>
    <s v="JALISCO"/>
    <s v="PLAZA"/>
    <n v="99060053"/>
    <s v="MINI CAC PLAZA LOMAS TONALÁ"/>
    <n v="1.1567901549614421"/>
    <n v="2.6991770282433651"/>
    <n v="0.53983540564867305"/>
    <n v="0"/>
    <n v="2"/>
    <n v="1"/>
    <n v="0"/>
    <n v="0"/>
    <n v="1"/>
    <n v="0"/>
    <n v="0"/>
    <n v="659.55599999999993"/>
    <n v="1"/>
    <n v="1"/>
    <n v="0"/>
    <n v="0"/>
  </r>
  <r>
    <x v="2"/>
    <x v="4"/>
    <x v="27"/>
    <s v="OPERANDO"/>
    <s v="ESTANDAR"/>
    <s v="JALISCO"/>
    <s v="PLAZA"/>
    <n v="21060031"/>
    <s v="MINI CAC PLAZA REGINA"/>
    <n v="1.1567901549614421"/>
    <n v="1.5423868732819228"/>
    <n v="0.30847737465638458"/>
    <n v="2"/>
    <n v="0"/>
    <n v="0"/>
    <n v="0"/>
    <n v="0"/>
    <n v="0"/>
    <n v="0"/>
    <n v="0"/>
    <n v="0"/>
    <n v="0"/>
    <n v="0"/>
    <n v="0"/>
    <n v="167.39203213926999"/>
  </r>
  <r>
    <x v="2"/>
    <x v="4"/>
    <x v="26"/>
    <s v="CERRADA"/>
    <s v="ESTANDAR"/>
    <s v="COLIMA"/>
    <s v="CALLE"/>
    <n v="21060034"/>
    <s v="MINI CAC PLAZA TECOMAN"/>
    <n v="0"/>
    <n v="0"/>
    <n v="0"/>
    <n v="1"/>
    <n v="0"/>
    <n v="0"/>
    <n v="0"/>
    <n v="0"/>
    <n v="0"/>
    <n v="0"/>
    <n v="0"/>
    <n v="0"/>
    <n v="0"/>
    <n v="0"/>
    <n v="0"/>
    <n v="41.847171074656799"/>
  </r>
  <r>
    <x v="2"/>
    <x v="4"/>
    <x v="28"/>
    <s v="OPERANDO"/>
    <s v="ESTANDAR"/>
    <s v="JALISCO"/>
    <s v="PLAZA"/>
    <n v="99060038"/>
    <s v="MINI CAC PUNTO SAN ISIDRO GUADALAJARA"/>
    <n v="1.1953498267934903"/>
    <n v="1.5423868732819228"/>
    <n v="0.30847737465638458"/>
    <n v="1"/>
    <n v="4"/>
    <n v="3"/>
    <n v="0"/>
    <n v="0"/>
    <n v="1"/>
    <n v="0"/>
    <n v="1"/>
    <n v="934.09199999999998"/>
    <n v="1"/>
    <n v="3"/>
    <n v="0"/>
    <n v="83.696016069634993"/>
  </r>
  <r>
    <x v="2"/>
    <x v="4"/>
    <x v="27"/>
    <s v="OPERANDO"/>
    <s v="ESTANDAR"/>
    <s v="JALISCO"/>
    <s v="CALLE"/>
    <n v="99060049"/>
    <s v="MINI CAC SAN JUAN BOSCO GUADALAJARA"/>
    <n v="1.1567901549614421"/>
    <n v="1.5423868732819228"/>
    <n v="0.30847737465638458"/>
    <n v="2"/>
    <n v="3"/>
    <n v="1"/>
    <n v="0"/>
    <n v="1"/>
    <n v="0"/>
    <n v="1"/>
    <n v="0"/>
    <n v="600.12899999999991"/>
    <n v="0"/>
    <n v="3"/>
    <n v="0"/>
    <n v="167.39203213926999"/>
  </r>
  <r>
    <x v="2"/>
    <x v="4"/>
    <x v="27"/>
    <s v="OPERANDO"/>
    <s v="ESTANDAR"/>
    <s v="JALISCO"/>
    <s v="PLAZA"/>
    <n v="99060041"/>
    <s v="MINI CAC URBANCENTER GUADALAJARA"/>
    <n v="1.1567901549614421"/>
    <n v="1.0411111394652979"/>
    <n v="0.19279835916024035"/>
    <n v="0"/>
    <n v="0"/>
    <n v="0"/>
    <n v="0"/>
    <n v="0"/>
    <n v="0"/>
    <n v="0"/>
    <n v="0"/>
    <n v="0"/>
    <n v="0"/>
    <n v="0"/>
    <n v="0"/>
    <n v="0"/>
  </r>
  <r>
    <x v="2"/>
    <x v="4"/>
    <x v="28"/>
    <s v="OPERANDO"/>
    <s v="ELITE"/>
    <s v="JALISCO"/>
    <s v="CALLE"/>
    <n v="99060012"/>
    <s v="PLAZA MOVISTAR ESTADIO JALISCO"/>
    <n v="2.6991770282433651"/>
    <n v="2.6991770282433651"/>
    <n v="0.53983540564867305"/>
    <n v="1"/>
    <n v="2"/>
    <n v="1"/>
    <n v="0"/>
    <n v="0"/>
    <n v="1"/>
    <n v="0"/>
    <n v="1"/>
    <n v="400.08599999999996"/>
    <n v="0"/>
    <n v="2"/>
    <n v="0"/>
    <n v="83.696016069634993"/>
  </r>
  <r>
    <x v="2"/>
    <x v="4"/>
    <x v="27"/>
    <s v="OPERANDO"/>
    <s v="ESTANDAR"/>
    <s v="JALISCO"/>
    <s v="PLAZA"/>
    <n v="1062036"/>
    <s v="PLAZA MOVISTAR LAS TORRES"/>
    <n v="1.9665432634344517"/>
    <n v="2.6991770282433651"/>
    <n v="0.53983540564867305"/>
    <n v="2"/>
    <n v="0"/>
    <n v="0"/>
    <n v="0"/>
    <n v="0"/>
    <n v="0"/>
    <n v="0"/>
    <n v="0"/>
    <n v="0"/>
    <n v="0"/>
    <n v="0"/>
    <n v="0"/>
    <n v="125.54318714429179"/>
  </r>
  <r>
    <x v="2"/>
    <x v="4"/>
    <x v="27"/>
    <s v="OPERANDO"/>
    <s v="ESTANDAR"/>
    <s v="JALISCO"/>
    <s v="CALLE"/>
    <n v="1062035"/>
    <s v="PLAZA MOVISTAR TONALA"/>
    <n v="2.7377367000754131"/>
    <n v="4.6271606198457684"/>
    <n v="0.92543212396915375"/>
    <n v="6"/>
    <n v="7"/>
    <n v="0"/>
    <n v="0"/>
    <n v="3"/>
    <n v="2"/>
    <n v="2"/>
    <n v="0"/>
    <n v="1400.3009999999997"/>
    <n v="0"/>
    <n v="7"/>
    <n v="0"/>
    <n v="376.62788751255357"/>
  </r>
  <r>
    <x v="2"/>
    <x v="4"/>
    <x v="28"/>
    <s v="OPERANDO"/>
    <s v="ESTANDAR"/>
    <s v="JALISCO"/>
    <s v="PLAZA"/>
    <n v="99060003"/>
    <s v="SMART STORE ANDARES GUADALAJARA"/>
    <n v="1.1953498267934903"/>
    <n v="1.3495885141216826"/>
    <n v="0.26991770282433653"/>
    <n v="0"/>
    <n v="0"/>
    <n v="0"/>
    <n v="0"/>
    <n v="0"/>
    <n v="0"/>
    <n v="0"/>
    <n v="0"/>
    <n v="0"/>
    <n v="0"/>
    <n v="0"/>
    <n v="0"/>
    <n v="0"/>
  </r>
  <r>
    <x v="2"/>
    <x v="4"/>
    <x v="28"/>
    <s v="OPERANDO"/>
    <s v="ESTANDAR"/>
    <s v="JALISCO"/>
    <s v="PLAZA"/>
    <n v="99060017"/>
    <s v="SMART STORE FORUM TLAQUEPAQUE"/>
    <n v="1.1953498267934903"/>
    <n v="1.3495885141216826"/>
    <n v="0.26991770282433653"/>
    <n v="0"/>
    <n v="1"/>
    <n v="0"/>
    <n v="0"/>
    <n v="0"/>
    <n v="1"/>
    <n v="0"/>
    <n v="0"/>
    <n v="250.26300000000001"/>
    <n v="0"/>
    <n v="0"/>
    <n v="1"/>
    <n v="0"/>
  </r>
  <r>
    <x v="2"/>
    <x v="4"/>
    <x v="28"/>
    <s v="OPERANDO"/>
    <s v="ELITE"/>
    <s v="JALISCO"/>
    <s v="PLAZA"/>
    <n v="99060010"/>
    <s v="SMART STORE GRAN TERRAZA BELENES"/>
    <n v="2.5063786690831247"/>
    <n v="2.6991770282433651"/>
    <n v="0.53983540564867305"/>
    <n v="0"/>
    <n v="1"/>
    <n v="0"/>
    <n v="0"/>
    <n v="0"/>
    <n v="1"/>
    <n v="0"/>
    <n v="0"/>
    <n v="200.04299999999998"/>
    <n v="0"/>
    <n v="1"/>
    <n v="0"/>
    <n v="0"/>
  </r>
  <r>
    <x v="2"/>
    <x v="4"/>
    <x v="28"/>
    <s v="OPERANDO"/>
    <s v="ELITE"/>
    <s v="JALISCO"/>
    <s v="PLAZA"/>
    <n v="99060011"/>
    <s v="SMART STORE GRAN TERRAZA OBLATOS"/>
    <n v="2.8919753874036056"/>
    <n v="2.8919753874036056"/>
    <n v="0.57839507748072105"/>
    <n v="5"/>
    <n v="3"/>
    <n v="2"/>
    <n v="0"/>
    <n v="0"/>
    <n v="0"/>
    <n v="1"/>
    <n v="2"/>
    <n v="600.12899999999991"/>
    <n v="0"/>
    <n v="3"/>
    <n v="0"/>
    <n v="292.9335453632396"/>
  </r>
  <r>
    <x v="2"/>
    <x v="4"/>
    <x v="27"/>
    <s v="OPERANDO"/>
    <s v="ELITE"/>
    <s v="JALISCO"/>
    <s v="PLAZA"/>
    <n v="99060013"/>
    <s v="SMART STORE PLAZA DEL SOL"/>
    <n v="1.3110288422896346"/>
    <n v="1.5038272014498748"/>
    <n v="0.30847737465638458"/>
    <n v="2"/>
    <n v="0"/>
    <n v="0"/>
    <n v="0"/>
    <n v="0"/>
    <n v="0"/>
    <n v="0"/>
    <n v="0"/>
    <n v="0"/>
    <n v="0"/>
    <n v="0"/>
    <n v="0"/>
    <n v="209.240040174087"/>
  </r>
  <r>
    <x v="2"/>
    <x v="4"/>
    <x v="27"/>
    <s v="OPERANDO"/>
    <s v="ESTANDAR"/>
    <s v="JALISCO"/>
    <s v="PLAZA"/>
    <n v="99060015"/>
    <s v="SMART STORE PLAZA SAN MIGUEL"/>
    <n v="0.65551442114481728"/>
    <n v="0.77119343664096141"/>
    <n v="0.15423868732819229"/>
    <n v="2"/>
    <n v="1"/>
    <n v="0"/>
    <n v="0"/>
    <n v="0"/>
    <n v="1"/>
    <n v="0"/>
    <n v="0"/>
    <n v="200.04299999999998"/>
    <n v="0"/>
    <n v="1"/>
    <n v="0"/>
    <n v="125.54318714429179"/>
  </r>
  <r>
    <x v="2"/>
    <x v="4"/>
    <x v="28"/>
    <s v="OPERANDO"/>
    <s v="ESTANDAR"/>
    <s v="JALISCO"/>
    <s v="PLAZA"/>
    <n v="99060014"/>
    <s v="SMART STORE REAL CENTER"/>
    <n v="1.1953498267934903"/>
    <n v="1.3495885141216826"/>
    <n v="0.26991770282433653"/>
    <n v="0"/>
    <n v="1"/>
    <n v="0"/>
    <n v="0"/>
    <n v="0"/>
    <n v="1"/>
    <n v="0"/>
    <n v="0"/>
    <n v="200.04299999999998"/>
    <n v="0"/>
    <n v="1"/>
    <n v="0"/>
    <n v="0"/>
  </r>
  <r>
    <x v="2"/>
    <x v="5"/>
    <x v="29"/>
    <s v="OPERANDO"/>
    <s v="ESTANDAR"/>
    <s v="PUEBLA"/>
    <s v="PLAZA"/>
    <n v="99080028"/>
    <s v="CAC 2 PONIENTE CENTRO PUEBLA"/>
    <n v="3.3289000379910654"/>
    <n v="3.9163529858718418"/>
    <n v="0.78327059717436831"/>
    <n v="1"/>
    <n v="6"/>
    <n v="2"/>
    <n v="1"/>
    <n v="2"/>
    <n v="1"/>
    <n v="0"/>
    <n v="1"/>
    <n v="1518.318"/>
    <n v="2"/>
    <n v="3"/>
    <n v="1"/>
    <n v="41.847171074656799"/>
  </r>
  <r>
    <x v="2"/>
    <x v="5"/>
    <x v="29"/>
    <s v="OPERANDO"/>
    <s v="ESTANDAR"/>
    <s v="VERACRUZ"/>
    <s v="CALLE"/>
    <n v="21080008"/>
    <s v="CAC CORDOBA"/>
    <n v="3.9946800455892788"/>
    <n v="4.6996235830462103"/>
    <n v="0.93992471660924204"/>
    <n v="0"/>
    <n v="6"/>
    <n v="3"/>
    <n v="0"/>
    <n v="0"/>
    <n v="1"/>
    <n v="2"/>
    <n v="1"/>
    <n v="1200.2579999999998"/>
    <n v="0"/>
    <n v="6"/>
    <n v="0"/>
    <n v="0"/>
  </r>
  <r>
    <x v="2"/>
    <x v="5"/>
    <x v="30"/>
    <s v="OPERANDO"/>
    <s v="ESTANDAR"/>
    <s v="PUEBLA"/>
    <s v="PLAZA"/>
    <n v="99080030"/>
    <s v="CAC EXPLANADA PUEBLA"/>
    <n v="0.82243412703308683"/>
    <n v="1.7623588436423288"/>
    <n v="0.35247176872846575"/>
    <n v="1"/>
    <n v="0"/>
    <n v="0"/>
    <n v="0"/>
    <n v="0"/>
    <n v="0"/>
    <n v="0"/>
    <n v="0"/>
    <n v="0"/>
    <n v="0"/>
    <n v="0"/>
    <n v="0"/>
    <n v="41.847171074656799"/>
  </r>
  <r>
    <x v="2"/>
    <x v="5"/>
    <x v="30"/>
    <s v="OPERANDO"/>
    <s v="ESTANDAR"/>
    <s v="OAXACA"/>
    <s v="CALLE"/>
    <n v="21080007"/>
    <s v="CAC OAXACA"/>
    <n v="3.9163529858718418"/>
    <n v="5.0912588816333946"/>
    <n v="1.018251776326679"/>
    <n v="1"/>
    <n v="4"/>
    <n v="3"/>
    <n v="0"/>
    <n v="0"/>
    <n v="1"/>
    <n v="0"/>
    <n v="2"/>
    <n v="800.17199999999991"/>
    <n v="0"/>
    <n v="4"/>
    <n v="0"/>
    <n v="41.847171074656799"/>
  </r>
  <r>
    <x v="2"/>
    <x v="5"/>
    <x v="29"/>
    <s v="OPERANDO"/>
    <s v="ESTANDAR"/>
    <s v="VERACRUZ"/>
    <s v="PLAZA"/>
    <n v="21080023"/>
    <s v="CAC ORIZABA"/>
    <n v="3.3289000379910654"/>
    <n v="3.9163529858718418"/>
    <n v="0.78327059717436831"/>
    <n v="0"/>
    <n v="3"/>
    <n v="3"/>
    <n v="0"/>
    <n v="0"/>
    <n v="0"/>
    <n v="0"/>
    <n v="2"/>
    <n v="834.48900000000003"/>
    <n v="1"/>
    <n v="0"/>
    <n v="2"/>
    <n v="0"/>
  </r>
  <r>
    <x v="2"/>
    <x v="5"/>
    <x v="30"/>
    <s v="OPERANDO"/>
    <s v="ELITE"/>
    <s v="PUEBLA"/>
    <s v="PLAZA"/>
    <n v="99080027"/>
    <s v="CAC PARQUE PUEBLA"/>
    <n v="1.7623588436423288"/>
    <n v="3.1330823886974732"/>
    <n v="0.62661647773949469"/>
    <n v="0"/>
    <n v="0"/>
    <n v="0"/>
    <n v="0"/>
    <n v="0"/>
    <n v="0"/>
    <n v="0"/>
    <n v="0"/>
    <n v="0"/>
    <n v="0"/>
    <n v="0"/>
    <n v="0"/>
    <n v="0"/>
  </r>
  <r>
    <x v="2"/>
    <x v="5"/>
    <x v="31"/>
    <s v="OPERANDO"/>
    <s v="ESTANDAR"/>
    <s v="VERACRUZ"/>
    <s v="CALLE"/>
    <n v="99080007"/>
    <s v="CAC POZA RICA"/>
    <n v="2.3498117915231052"/>
    <n v="3.6813718067195311"/>
    <n v="0.74410706731564991"/>
    <n v="3"/>
    <n v="1"/>
    <n v="0"/>
    <n v="0"/>
    <n v="0"/>
    <n v="1"/>
    <n v="0"/>
    <n v="0"/>
    <n v="200.04299999999998"/>
    <n v="0"/>
    <n v="1"/>
    <n v="0"/>
    <n v="209.23920321392677"/>
  </r>
  <r>
    <x v="2"/>
    <x v="5"/>
    <x v="29"/>
    <s v="OPERANDO"/>
    <s v="ELITE"/>
    <s v="PUEBLA"/>
    <s v="CALLE"/>
    <n v="99080008"/>
    <s v="CAC PUEBLA"/>
    <n v="3.5247176872846575"/>
    <n v="8.3418318599070229"/>
    <n v="1.6840317839248919"/>
    <n v="4"/>
    <n v="9"/>
    <n v="3"/>
    <n v="0"/>
    <n v="1"/>
    <n v="1"/>
    <n v="4"/>
    <n v="1"/>
    <n v="1984.5269999999996"/>
    <n v="1"/>
    <n v="7"/>
    <n v="1"/>
    <n v="334.78406427853997"/>
  </r>
  <r>
    <x v="2"/>
    <x v="5"/>
    <x v="29"/>
    <s v="OPERANDO"/>
    <s v="ELITE"/>
    <s v="PUEBLA"/>
    <s v="PLAZA"/>
    <n v="21080005"/>
    <s v="CAC PUEBLA PABELLON DORADA"/>
    <n v="3.5247176872846575"/>
    <n v="8.5768130390593331"/>
    <n v="1.7231953137836105"/>
    <n v="10"/>
    <n v="7"/>
    <n v="2"/>
    <n v="0"/>
    <n v="4"/>
    <n v="1"/>
    <n v="0"/>
    <n v="2"/>
    <n v="1534.2209999999998"/>
    <n v="1"/>
    <n v="6"/>
    <n v="0"/>
    <n v="711.41362571141531"/>
  </r>
  <r>
    <x v="2"/>
    <x v="5"/>
    <x v="29"/>
    <s v="OPERANDO"/>
    <s v="ELITE"/>
    <s v="PUEBLA"/>
    <s v="CALLE"/>
    <n v="21080010"/>
    <s v="CAC SAN ANDRES"/>
    <n v="1.1749058957615526"/>
    <n v="3.0547553289800367"/>
    <n v="0.62661647773949469"/>
    <n v="3"/>
    <n v="1"/>
    <n v="1"/>
    <n v="0"/>
    <n v="0"/>
    <n v="0"/>
    <n v="0"/>
    <n v="0"/>
    <n v="200.04299999999998"/>
    <n v="0"/>
    <n v="1"/>
    <n v="0"/>
    <n v="167.39035821894859"/>
  </r>
  <r>
    <x v="2"/>
    <x v="5"/>
    <x v="30"/>
    <s v="OPERANDO"/>
    <s v="ESTANDAR"/>
    <s v="PUEBLA"/>
    <s v="PLAZA"/>
    <n v="21080022"/>
    <s v="CAC TEHUACAN PUEBLA"/>
    <n v="3.5247176872846575"/>
    <n v="5.0912588816333946"/>
    <n v="1.018251776326679"/>
    <n v="3"/>
    <n v="2"/>
    <n v="0"/>
    <n v="0"/>
    <n v="1"/>
    <n v="0"/>
    <n v="1"/>
    <n v="1"/>
    <n v="400.08599999999996"/>
    <n v="0"/>
    <n v="2"/>
    <n v="0"/>
    <n v="92.063943756277098"/>
  </r>
  <r>
    <x v="2"/>
    <x v="5"/>
    <x v="29"/>
    <s v="OPERANDO"/>
    <s v="ESTANDAR"/>
    <s v="TLAXCALA"/>
    <s v="PLAZA"/>
    <n v="99080024"/>
    <s v="CAC TLAXCALA PLAZA INN"/>
    <n v="5.9920200683839182"/>
    <n v="7.049435374569315"/>
    <n v="1.409887074913863"/>
    <n v="8"/>
    <n v="6"/>
    <n v="2"/>
    <n v="0"/>
    <n v="1"/>
    <n v="2"/>
    <n v="1"/>
    <n v="3"/>
    <n v="1200.2579999999998"/>
    <n v="0"/>
    <n v="6"/>
    <n v="0"/>
    <n v="544.02159357214373"/>
  </r>
  <r>
    <x v="2"/>
    <x v="5"/>
    <x v="31"/>
    <s v="OPERANDO"/>
    <s v="ELITE"/>
    <s v="VERACRUZ"/>
    <s v="CALLE"/>
    <n v="99080009"/>
    <s v="CAC VERACRUZ"/>
    <n v="2.7414470901102894"/>
    <n v="3.9163529858718418"/>
    <n v="0.78327059717436831"/>
    <n v="2"/>
    <n v="6"/>
    <n v="1"/>
    <n v="0"/>
    <n v="1"/>
    <n v="3"/>
    <n v="1"/>
    <n v="3"/>
    <n v="1903.3379999999997"/>
    <n v="3"/>
    <n v="2"/>
    <n v="1"/>
    <n v="125.54318714429179"/>
  </r>
  <r>
    <x v="2"/>
    <x v="5"/>
    <x v="31"/>
    <s v="OPERANDO"/>
    <s v="ELITE"/>
    <s v="VERACRUZ"/>
    <s v="CALLE"/>
    <n v="21080006"/>
    <s v="CAC VERACRUZ II"/>
    <n v="4.0730071053067158"/>
    <n v="5.8745294788077631"/>
    <n v="1.1749058957615526"/>
    <n v="2"/>
    <n v="5"/>
    <n v="2"/>
    <n v="0"/>
    <n v="0"/>
    <n v="1"/>
    <n v="2"/>
    <n v="1"/>
    <n v="1000.2149999999999"/>
    <n v="0"/>
    <n v="5"/>
    <n v="0"/>
    <n v="167.39203213926999"/>
  </r>
  <r>
    <x v="2"/>
    <x v="5"/>
    <x v="31"/>
    <s v="OPERANDO"/>
    <s v="ESTANDAR"/>
    <s v="VERACRUZ"/>
    <s v="CALLE"/>
    <n v="99080010"/>
    <s v="CAC XALAPA"/>
    <n v="3.1330823886974732"/>
    <n v="3.9163529858718418"/>
    <n v="0.78327059717436831"/>
    <n v="3"/>
    <n v="2"/>
    <n v="1"/>
    <n v="0"/>
    <n v="0"/>
    <n v="1"/>
    <n v="0"/>
    <n v="0"/>
    <n v="450.30599999999998"/>
    <n v="0"/>
    <n v="1"/>
    <n v="1"/>
    <n v="167.39035821894859"/>
  </r>
  <r>
    <x v="2"/>
    <x v="5"/>
    <x v="31"/>
    <s v="OPERANDO"/>
    <s v="ELITE"/>
    <s v="VERACRUZ"/>
    <s v="PLAZA"/>
    <n v="21080014"/>
    <s v="MINI CAC EL DORADO"/>
    <n v="1.5665411943487366"/>
    <n v="2.1148306123707945"/>
    <n v="0.43079882844590262"/>
    <n v="2"/>
    <n v="3"/>
    <n v="3"/>
    <n v="0"/>
    <n v="0"/>
    <n v="0"/>
    <n v="0"/>
    <n v="1"/>
    <n v="918.18899999999996"/>
    <n v="2"/>
    <n v="0"/>
    <n v="1"/>
    <n v="83.694342149313599"/>
  </r>
  <r>
    <x v="2"/>
    <x v="5"/>
    <x v="29"/>
    <s v="OPERANDO"/>
    <s v="ESTANDAR"/>
    <s v="PUEBLA"/>
    <s v="PLAZA"/>
    <n v="99080023"/>
    <s v="MINI CAC PERIPLAZA PUEBLA"/>
    <n v="2.153994142229513"/>
    <n v="4.7387871129049284"/>
    <n v="0.93992471660924204"/>
    <n v="1"/>
    <n v="4"/>
    <n v="1"/>
    <n v="0"/>
    <n v="0"/>
    <n v="1"/>
    <n v="2"/>
    <n v="0"/>
    <n v="934.09199999999998"/>
    <n v="1"/>
    <n v="3"/>
    <n v="0"/>
    <n v="83.696016069634993"/>
  </r>
  <r>
    <x v="2"/>
    <x v="5"/>
    <x v="30"/>
    <s v="OPERANDO"/>
    <s v="ESTANDAR"/>
    <s v="PUEBLA"/>
    <s v="PLAZA"/>
    <n v="99080025"/>
    <s v="MINI CAC PLAZA MARGARITA PUEBLA"/>
    <n v="1.1749058957615526"/>
    <n v="2.3498117915231052"/>
    <n v="0.46996235830462102"/>
    <n v="3"/>
    <n v="3"/>
    <n v="0"/>
    <n v="0"/>
    <n v="0"/>
    <n v="1"/>
    <n v="2"/>
    <n v="0"/>
    <n v="834.48900000000003"/>
    <n v="1"/>
    <n v="0"/>
    <n v="2"/>
    <n v="251.08804820890498"/>
  </r>
  <r>
    <x v="2"/>
    <x v="5"/>
    <x v="30"/>
    <s v="OPERANDO"/>
    <s v="ESTANDAR"/>
    <s v="PUEBLA"/>
    <s v="PLAZA"/>
    <n v="99080033"/>
    <s v="MINI CAC PLAZA NORTE PUEBLA"/>
    <n v="1.1749058957615526"/>
    <n v="1.5665411943487366"/>
    <n v="0.31330823886974735"/>
    <n v="3"/>
    <n v="0"/>
    <n v="0"/>
    <n v="0"/>
    <n v="0"/>
    <n v="0"/>
    <n v="0"/>
    <n v="0"/>
    <n v="0"/>
    <n v="0"/>
    <n v="0"/>
    <n v="0"/>
    <n v="150.65282892534302"/>
  </r>
  <r>
    <x v="2"/>
    <x v="5"/>
    <x v="30"/>
    <s v="OPERANDO"/>
    <s v="ESTANDAR"/>
    <s v="PUEBLA"/>
    <s v="PLAZA"/>
    <n v="99080034"/>
    <s v="MINI CAC PLAZA SAN SEBASTIAN PUEBLA"/>
    <n v="1.1749058957615526"/>
    <n v="1.9581764929359209"/>
    <n v="0.39163529858718416"/>
    <n v="1"/>
    <n v="3"/>
    <n v="1"/>
    <n v="0"/>
    <n v="1"/>
    <n v="1"/>
    <n v="0"/>
    <n v="0"/>
    <n v="784.26900000000001"/>
    <n v="1"/>
    <n v="1"/>
    <n v="1"/>
    <n v="83.696016069634993"/>
  </r>
  <r>
    <x v="2"/>
    <x v="5"/>
    <x v="30"/>
    <s v="OPERANDO"/>
    <s v="ESTANDAR"/>
    <s v="PUEBLA"/>
    <s v="PLAZA"/>
    <n v="99080032"/>
    <s v="MINI CAC SOLESTA PUEBLA"/>
    <n v="0.82243412703308683"/>
    <n v="1.7623588436423288"/>
    <n v="0.35247176872846575"/>
    <n v="0"/>
    <n v="0"/>
    <n v="0"/>
    <n v="0"/>
    <n v="0"/>
    <n v="0"/>
    <n v="0"/>
    <n v="0"/>
    <n v="0"/>
    <n v="0"/>
    <n v="0"/>
    <n v="0"/>
    <n v="0"/>
  </r>
  <r>
    <x v="2"/>
    <x v="5"/>
    <x v="29"/>
    <s v="OPERANDO"/>
    <s v="ESTANDAR"/>
    <s v="PUEBLA"/>
    <s v="PLAZA"/>
    <n v="21080015"/>
    <s v="MINI CAC SORIANA CAPU"/>
    <n v="2.819774149827726"/>
    <n v="5.639548299655452"/>
    <n v="1.1357423659028341"/>
    <n v="9"/>
    <n v="2"/>
    <n v="2"/>
    <n v="0"/>
    <n v="0"/>
    <n v="0"/>
    <n v="0"/>
    <n v="0"/>
    <n v="400.08599999999996"/>
    <n v="0"/>
    <n v="2"/>
    <n v="0"/>
    <n v="460.32222966186754"/>
  </r>
  <r>
    <x v="2"/>
    <x v="5"/>
    <x v="29"/>
    <s v="OPERANDO"/>
    <s v="ESTANDAR"/>
    <s v="TLAXCALA"/>
    <s v="PLAZA"/>
    <n v="99080015"/>
    <s v="MINI CAC TLAXCALA"/>
    <n v="1.1749058957615526"/>
    <n v="1.6840317839248919"/>
    <n v="0.35247176872846575"/>
    <n v="1"/>
    <n v="1"/>
    <n v="0"/>
    <n v="0"/>
    <n v="0"/>
    <n v="0"/>
    <n v="1"/>
    <n v="0"/>
    <n v="200.04299999999998"/>
    <n v="0"/>
    <n v="1"/>
    <n v="0"/>
    <n v="41.847171074656799"/>
  </r>
  <r>
    <x v="2"/>
    <x v="5"/>
    <x v="31"/>
    <s v="OPERANDO"/>
    <s v="ESTANDAR"/>
    <s v="VERACRUZ"/>
    <s v="PLAZA"/>
    <n v="99080029"/>
    <s v="MINI CAC VERACRUZ LAS BRISAS"/>
    <n v="0.97908824646796044"/>
    <n v="1.2923964853377079"/>
    <n v="0.27414470901102894"/>
    <n v="0"/>
    <n v="0"/>
    <n v="0"/>
    <n v="0"/>
    <n v="0"/>
    <n v="0"/>
    <n v="0"/>
    <n v="0"/>
    <n v="0"/>
    <n v="0"/>
    <n v="0"/>
    <n v="0"/>
    <n v="0"/>
  </r>
  <r>
    <x v="2"/>
    <x v="5"/>
    <x v="30"/>
    <s v="OPERANDO"/>
    <s v="ELITE"/>
    <s v="PUEBLA"/>
    <s v="PLAZA"/>
    <n v="99080026"/>
    <s v="MINI CAC VIA SAN ANGEL PUEBLA"/>
    <n v="1.1749058957615526"/>
    <n v="1.8798494332184841"/>
    <n v="0.39163529858718416"/>
    <n v="1"/>
    <n v="3"/>
    <n v="0"/>
    <n v="0"/>
    <n v="0"/>
    <n v="1"/>
    <n v="2"/>
    <n v="0"/>
    <n v="650.34899999999993"/>
    <n v="0"/>
    <n v="2"/>
    <n v="1"/>
    <n v="41.847171074656799"/>
  </r>
  <r>
    <x v="2"/>
    <x v="5"/>
    <x v="31"/>
    <s v="OPERANDO"/>
    <s v="ESTANDAR"/>
    <s v="VERACRUZ"/>
    <s v="CALLE"/>
    <n v="1082441"/>
    <s v="PLAZA MOVISTAR TIERRA BLANCA"/>
    <n v="1.5665411943487366"/>
    <n v="1.6448682540661737"/>
    <n v="0.31330823886974735"/>
    <n v="1"/>
    <n v="3"/>
    <n v="2"/>
    <n v="0"/>
    <n v="0"/>
    <n v="1"/>
    <n v="0"/>
    <n v="2"/>
    <n v="700.56899999999996"/>
    <n v="0"/>
    <n v="1"/>
    <n v="2"/>
    <n v="83.696016069634993"/>
  </r>
  <r>
    <x v="2"/>
    <x v="5"/>
    <x v="31"/>
    <s v="OPERANDO"/>
    <s v="ESTANDAR"/>
    <s v="VERACRUZ"/>
    <s v="CALLE"/>
    <n v="99080014"/>
    <s v="PLAZA MOVISTAR TUXPAN"/>
    <n v="1.409887074913863"/>
    <n v="1.6448682540661737"/>
    <n v="0.31330823886974735"/>
    <n v="1"/>
    <n v="2"/>
    <n v="1"/>
    <n v="0"/>
    <n v="0"/>
    <n v="0"/>
    <n v="1"/>
    <n v="1"/>
    <n v="400.08599999999996"/>
    <n v="0"/>
    <n v="2"/>
    <n v="0"/>
    <n v="41.847171074656799"/>
  </r>
  <r>
    <x v="2"/>
    <x v="5"/>
    <x v="31"/>
    <s v="OPERANDO"/>
    <s v="ESTANDAR"/>
    <s v="OAXACA"/>
    <s v="PLAZA"/>
    <n v="1082473"/>
    <s v="PLAZA MOVISTAR TUXTEPEC"/>
    <n v="1.9581764929359209"/>
    <n v="1.6448682540661737"/>
    <n v="0.31330823886974735"/>
    <n v="0"/>
    <n v="0"/>
    <n v="0"/>
    <n v="0"/>
    <n v="0"/>
    <n v="0"/>
    <n v="0"/>
    <n v="0"/>
    <n v="0"/>
    <n v="0"/>
    <n v="0"/>
    <n v="0"/>
    <n v="0"/>
  </r>
  <r>
    <x v="2"/>
    <x v="5"/>
    <x v="31"/>
    <s v="OPERANDO"/>
    <s v="ESTANDAR"/>
    <s v="VERACRUZ"/>
    <s v="CALLE"/>
    <n v="99080011"/>
    <s v="PLAZA MOVISTAR XALAPA CENTRO AV. REVOLUCION"/>
    <n v="1.9581764929359209"/>
    <n v="1.8798494332184841"/>
    <n v="0.39163529858718416"/>
    <n v="4"/>
    <n v="1"/>
    <n v="1"/>
    <n v="0"/>
    <n v="0"/>
    <n v="0"/>
    <n v="0"/>
    <n v="0"/>
    <n v="200.04299999999998"/>
    <n v="0"/>
    <n v="1"/>
    <n v="0"/>
    <n v="167.3911951791093"/>
  </r>
  <r>
    <x v="2"/>
    <x v="5"/>
    <x v="30"/>
    <s v="OPERANDO"/>
    <s v="ELITE"/>
    <s v="PUEBLA"/>
    <s v="PLAZA"/>
    <n v="99080002"/>
    <s v="SMART STORE GALERIAS HERMANOS SERDAN"/>
    <n v="1.1749058957615526"/>
    <n v="2.3498117915231052"/>
    <n v="0.46996235830462102"/>
    <n v="0"/>
    <n v="1"/>
    <n v="0"/>
    <n v="0"/>
    <n v="0"/>
    <n v="0"/>
    <n v="1"/>
    <n v="0"/>
    <n v="200.04299999999998"/>
    <n v="0"/>
    <n v="1"/>
    <n v="0"/>
    <n v="0"/>
  </r>
  <r>
    <x v="2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6"/>
    <x v="33"/>
    <s v="OPERANDO"/>
    <s v="ESTANDAR"/>
    <s v="CAMPECHE"/>
    <s v="PLAZA"/>
    <n v="21050013"/>
    <s v="CAC CAMPECHE"/>
    <n v="2.5456294408166973"/>
    <n v="3.4463906275672209"/>
    <n v="0.7049435374569315"/>
    <n v="4"/>
    <n v="5"/>
    <n v="1"/>
    <n v="0"/>
    <n v="0"/>
    <n v="2"/>
    <n v="2"/>
    <n v="1"/>
    <n v="1050.4349999999999"/>
    <n v="0"/>
    <n v="4"/>
    <n v="1"/>
    <n v="292.93521928356176"/>
  </r>
  <r>
    <x v="2"/>
    <x v="6"/>
    <x v="34"/>
    <s v="OPERANDO"/>
    <s v="ELITE"/>
    <s v="QUINTANA ROO"/>
    <s v="CALLE"/>
    <n v="21050020"/>
    <s v="CAC CANCUN"/>
    <n v="3.5247176872846575"/>
    <n v="4.307988284459026"/>
    <n v="0.86159765689180523"/>
    <n v="6"/>
    <n v="7"/>
    <n v="4"/>
    <n v="0"/>
    <n v="1"/>
    <n v="2"/>
    <n v="0"/>
    <n v="5"/>
    <n v="1668.1409999999996"/>
    <n v="2"/>
    <n v="5"/>
    <n v="0"/>
    <n v="460.32725142283175"/>
  </r>
  <r>
    <x v="2"/>
    <x v="6"/>
    <x v="32"/>
    <s v="OPERANDO"/>
    <s v="ESTANDAR"/>
    <s v="TABASCO"/>
    <s v="CALLE"/>
    <n v="21050014"/>
    <s v="CAC CARDENAS"/>
    <n v="3.7988623962956867"/>
    <n v="3.9163529858718418"/>
    <n v="0.78327059717436831"/>
    <n v="7"/>
    <n v="2"/>
    <n v="1"/>
    <n v="0"/>
    <n v="0"/>
    <n v="1"/>
    <n v="0"/>
    <n v="0"/>
    <n v="400.08599999999996"/>
    <n v="0"/>
    <n v="2"/>
    <n v="0"/>
    <n v="334.77904251757576"/>
  </r>
  <r>
    <x v="2"/>
    <x v="6"/>
    <x v="32"/>
    <s v="OPERANDO"/>
    <s v="ESTANDAR"/>
    <s v="CAMPECHE"/>
    <s v="CALLE"/>
    <n v="21050016"/>
    <s v="CAC CD. DEL CARMEN"/>
    <n v="2.5456294408166973"/>
    <n v="2.7414470901102894"/>
    <n v="0.54828941802205788"/>
    <n v="1"/>
    <n v="0"/>
    <n v="0"/>
    <n v="0"/>
    <n v="0"/>
    <n v="0"/>
    <n v="0"/>
    <n v="0"/>
    <n v="0"/>
    <n v="0"/>
    <n v="0"/>
    <n v="0"/>
    <n v="41.847171074656799"/>
  </r>
  <r>
    <x v="2"/>
    <x v="6"/>
    <x v="34"/>
    <s v="OPERANDO"/>
    <s v="ESTANDAR"/>
    <s v="QUINTANA ROO"/>
    <s v="CALLE"/>
    <n v="21050022"/>
    <s v="CAC CHETUMAL"/>
    <n v="3.8380259261544052"/>
    <n v="4.0338435754479969"/>
    <n v="0.82243412703308683"/>
    <n v="5"/>
    <n v="2"/>
    <n v="0"/>
    <n v="0"/>
    <n v="0"/>
    <n v="2"/>
    <n v="0"/>
    <n v="0"/>
    <n v="534.00599999999997"/>
    <n v="1"/>
    <n v="1"/>
    <n v="0"/>
    <n v="334.78239035821855"/>
  </r>
  <r>
    <x v="2"/>
    <x v="6"/>
    <x v="31"/>
    <s v="OPERANDO"/>
    <s v="ESTANDAR"/>
    <s v="VERACRUZ"/>
    <s v="CALLE"/>
    <n v="99050011"/>
    <s v="CAC COATZACOALCOS"/>
    <n v="2.7414470901102894"/>
    <n v="4.6996235830462103"/>
    <n v="0.93992471660924204"/>
    <n v="3"/>
    <n v="6"/>
    <n v="2"/>
    <n v="0"/>
    <n v="0"/>
    <n v="2"/>
    <n v="2"/>
    <n v="1"/>
    <n v="1250.4779999999998"/>
    <n v="0"/>
    <n v="5"/>
    <n v="1"/>
    <n v="334.78406427853997"/>
  </r>
  <r>
    <x v="2"/>
    <x v="6"/>
    <x v="32"/>
    <s v="OPERANDO"/>
    <s v="ESTANDAR"/>
    <s v="TABASCO"/>
    <s v="CALLE"/>
    <n v="21050019"/>
    <s v="CAC COMALCALCO"/>
    <n v="2.5456294408166973"/>
    <n v="2.7806106199690075"/>
    <n v="0.54828941802205788"/>
    <n v="3"/>
    <n v="2"/>
    <n v="2"/>
    <n v="0"/>
    <n v="0"/>
    <n v="0"/>
    <n v="0"/>
    <n v="1"/>
    <n v="400.08599999999996"/>
    <n v="0"/>
    <n v="2"/>
    <n v="0"/>
    <n v="251.08804820890498"/>
  </r>
  <r>
    <x v="2"/>
    <x v="6"/>
    <x v="32"/>
    <s v="OPERANDO"/>
    <s v="ESTANDAR"/>
    <s v="TABASCO"/>
    <s v="PLAZA"/>
    <n v="21050035"/>
    <s v="CAC EUROPLAZA"/>
    <n v="2.5456294408166973"/>
    <n v="1.9973400227946394"/>
    <n v="0.39163529858718416"/>
    <n v="0"/>
    <n v="1"/>
    <n v="1"/>
    <n v="0"/>
    <n v="0"/>
    <n v="0"/>
    <n v="0"/>
    <n v="1"/>
    <n v="250.26300000000001"/>
    <n v="0"/>
    <n v="0"/>
    <n v="1"/>
    <n v="0"/>
  </r>
  <r>
    <x v="2"/>
    <x v="6"/>
    <x v="34"/>
    <s v="OPERANDO"/>
    <s v="ELITE"/>
    <s v="QUINTANA ROO"/>
    <s v="PLAZA"/>
    <n v="21050036"/>
    <s v="CAC LA GRAN PLAZA CANCUN"/>
    <n v="1.409887074913863"/>
    <n v="1.5665411943487366"/>
    <n v="0.31330823886974735"/>
    <n v="0"/>
    <n v="1"/>
    <n v="0"/>
    <n v="0"/>
    <n v="1"/>
    <n v="0"/>
    <n v="0"/>
    <n v="0"/>
    <n v="200.04299999999998"/>
    <n v="0"/>
    <n v="1"/>
    <n v="0"/>
    <n v="0"/>
  </r>
  <r>
    <x v="2"/>
    <x v="6"/>
    <x v="33"/>
    <s v="OPERANDO"/>
    <s v="ELITE"/>
    <s v="YUCATAN"/>
    <s v="CALLE"/>
    <n v="21050012"/>
    <s v="CAC MERIDA"/>
    <n v="3.1722459185561918"/>
    <n v="3.4855541574259394"/>
    <n v="0.7049435374569315"/>
    <n v="2"/>
    <n v="4"/>
    <n v="1"/>
    <n v="0"/>
    <n v="1"/>
    <n v="2"/>
    <n v="0"/>
    <n v="1"/>
    <n v="800.17199999999991"/>
    <n v="0"/>
    <n v="4"/>
    <n v="0"/>
    <n v="83.694342149313599"/>
  </r>
  <r>
    <x v="2"/>
    <x v="6"/>
    <x v="32"/>
    <s v="OPERANDO"/>
    <s v="ESTANDAR"/>
    <s v="CHIAPAS"/>
    <s v="CALLE"/>
    <n v="21050017"/>
    <s v="CAC SAN CRISTOBAL"/>
    <n v="2.7022835602515709"/>
    <n v="1.5273776644900183"/>
    <n v="0.31330823886974735"/>
    <n v="4"/>
    <n v="0"/>
    <n v="0"/>
    <n v="0"/>
    <n v="0"/>
    <n v="0"/>
    <n v="0"/>
    <n v="0"/>
    <n v="0"/>
    <n v="0"/>
    <n v="0"/>
    <n v="0"/>
    <n v="209.23752929360541"/>
  </r>
  <r>
    <x v="2"/>
    <x v="6"/>
    <x v="32"/>
    <s v="OPERANDO"/>
    <s v="ESTANDAR"/>
    <s v="CHIAPAS"/>
    <s v="CALLE"/>
    <n v="21050015"/>
    <s v="CAC TAPACHULA"/>
    <n v="4.4254788740351811"/>
    <n v="5.0912588816333946"/>
    <n v="1.018251776326679"/>
    <n v="7"/>
    <n v="3"/>
    <n v="0"/>
    <n v="0"/>
    <n v="1"/>
    <n v="0"/>
    <n v="2"/>
    <n v="1"/>
    <n v="600.12899999999991"/>
    <n v="0"/>
    <n v="3"/>
    <n v="0"/>
    <n v="401.73920321392654"/>
  </r>
  <r>
    <x v="2"/>
    <x v="6"/>
    <x v="32"/>
    <s v="OPERANDO"/>
    <s v="ESTANDAR"/>
    <s v="CHIAPAS"/>
    <s v="CALLE"/>
    <n v="99050009"/>
    <s v="CAC TUXTLA GUTIERREZ"/>
    <n v="4.4254788740351811"/>
    <n v="4.307988284459026"/>
    <n v="0.86159765689180523"/>
    <n v="5"/>
    <n v="1"/>
    <n v="0"/>
    <n v="0"/>
    <n v="0"/>
    <n v="1"/>
    <n v="0"/>
    <n v="0"/>
    <n v="200.04299999999998"/>
    <n v="0"/>
    <n v="1"/>
    <n v="0"/>
    <n v="251.08470036826219"/>
  </r>
  <r>
    <x v="2"/>
    <x v="6"/>
    <x v="33"/>
    <s v="OPERANDO"/>
    <s v="ESTANDAR"/>
    <s v="YUCATAN"/>
    <s v="PLAZA"/>
    <n v="99090087"/>
    <s v="CAC UPTOWN MERIDA"/>
    <n v="1.7623588436423288"/>
    <n v="2.3498117915231052"/>
    <n v="0.46996235830462102"/>
    <n v="1"/>
    <n v="1"/>
    <n v="1"/>
    <n v="0"/>
    <n v="0"/>
    <n v="0"/>
    <n v="0"/>
    <n v="1"/>
    <n v="200.04299999999998"/>
    <n v="0"/>
    <n v="1"/>
    <n v="0"/>
    <n v="83.696016069634993"/>
  </r>
  <r>
    <x v="2"/>
    <x v="6"/>
    <x v="32"/>
    <s v="OPERANDO"/>
    <s v="ELITE"/>
    <s v="TABASCO"/>
    <s v="PLAZA"/>
    <n v="99050010"/>
    <s v="CAC VILLAHERMOSA"/>
    <n v="2.3498117915231052"/>
    <n v="4.6996235830462103"/>
    <n v="0.93992471660924204"/>
    <n v="4"/>
    <n v="5"/>
    <n v="3"/>
    <n v="0"/>
    <n v="2"/>
    <n v="0"/>
    <n v="0"/>
    <n v="3"/>
    <n v="1134.1349999999998"/>
    <n v="1"/>
    <n v="4"/>
    <n v="0"/>
    <n v="251.08637428858356"/>
  </r>
  <r>
    <x v="2"/>
    <x v="6"/>
    <x v="32"/>
    <s v="OPERANDO"/>
    <s v="ESTANDAR"/>
    <s v="TABASCO"/>
    <s v="PLAZA"/>
    <n v="21050037"/>
    <s v="MINI CAC ALDAMA ZONA LUZ"/>
    <n v="1.5273776644900183"/>
    <n v="1.9581764929359209"/>
    <n v="0.39163529858718416"/>
    <n v="0"/>
    <n v="3"/>
    <n v="2"/>
    <n v="1"/>
    <n v="0"/>
    <n v="0"/>
    <n v="0"/>
    <n v="3"/>
    <n v="700.56899999999996"/>
    <n v="0"/>
    <n v="1"/>
    <n v="2"/>
    <n v="0"/>
  </r>
  <r>
    <x v="2"/>
    <x v="6"/>
    <x v="34"/>
    <s v="OPERANDO"/>
    <s v="ESTANDAR"/>
    <s v="QUINTANA ROO"/>
    <s v="PLAZA"/>
    <n v="99050025"/>
    <s v="MINI CAC BANCA MIFEL SA FID"/>
    <n v="1.4490506047725815"/>
    <n v="2.153994142229513"/>
    <n v="0.43079882844590262"/>
    <n v="3"/>
    <n v="0"/>
    <n v="0"/>
    <n v="0"/>
    <n v="0"/>
    <n v="0"/>
    <n v="0"/>
    <n v="0"/>
    <n v="0"/>
    <n v="0"/>
    <n v="0"/>
    <n v="0"/>
    <n v="167.39035821894859"/>
  </r>
  <r>
    <x v="2"/>
    <x v="6"/>
    <x v="33"/>
    <s v="OPERANDO"/>
    <s v="ESTANDAR"/>
    <s v="YUCATAN"/>
    <s v="PLAZA"/>
    <n v="21050034"/>
    <s v="MINI CAC GRAN PLAZA MERIDA"/>
    <n v="1.7623588436423288"/>
    <n v="2.3498117915231052"/>
    <n v="0.46996235830462102"/>
    <n v="0"/>
    <n v="0"/>
    <n v="0"/>
    <n v="0"/>
    <n v="0"/>
    <n v="0"/>
    <n v="0"/>
    <n v="0"/>
    <n v="0"/>
    <n v="0"/>
    <n v="0"/>
    <n v="0"/>
    <n v="0"/>
  </r>
  <r>
    <x v="2"/>
    <x v="6"/>
    <x v="34"/>
    <s v="OPERANDO"/>
    <s v="ESTANDAR"/>
    <s v="QUINTANA ROO"/>
    <s v="PLAZA"/>
    <n v="21050048"/>
    <s v="MINI CAC LAS AMERICAS CANCUN"/>
    <n v="1.3315600151964262"/>
    <n v="2.3498117915231052"/>
    <n v="0.46996235830462102"/>
    <n v="1"/>
    <n v="0"/>
    <n v="0"/>
    <n v="0"/>
    <n v="0"/>
    <n v="0"/>
    <n v="0"/>
    <n v="0"/>
    <n v="0"/>
    <n v="0"/>
    <n v="0"/>
    <n v="0"/>
    <n v="125.54402410445201"/>
  </r>
  <r>
    <x v="2"/>
    <x v="6"/>
    <x v="31"/>
    <s v="OPERANDO"/>
    <s v="ESTANDAR"/>
    <s v="VERACRUZ"/>
    <s v="CALLE"/>
    <n v="99050024"/>
    <s v="MINI CAC MINATITLAN"/>
    <n v="1.5665411943487366"/>
    <n v="1.8015223735010473"/>
    <n v="0.35247176872846575"/>
    <n v="2"/>
    <n v="0"/>
    <n v="0"/>
    <n v="0"/>
    <n v="0"/>
    <n v="0"/>
    <n v="0"/>
    <n v="0"/>
    <n v="0"/>
    <n v="0"/>
    <n v="0"/>
    <n v="0"/>
    <n v="125.54318714429179"/>
  </r>
  <r>
    <x v="2"/>
    <x v="6"/>
    <x v="34"/>
    <s v="OPERANDO"/>
    <s v="ESTANDAR"/>
    <s v="QUINTANA ROO"/>
    <s v="PLAZA"/>
    <n v="21050031"/>
    <s v="MINI CAC MULTIPLAZA KABAH"/>
    <n v="1.2532329554789894"/>
    <n v="2.3498117915231052"/>
    <n v="0.46996235830462102"/>
    <n v="0"/>
    <n v="2"/>
    <n v="0"/>
    <n v="0"/>
    <n v="0"/>
    <n v="1"/>
    <n v="1"/>
    <n v="0"/>
    <n v="400.08599999999996"/>
    <n v="0"/>
    <n v="2"/>
    <n v="0"/>
    <n v="0"/>
  </r>
  <r>
    <x v="2"/>
    <x v="6"/>
    <x v="34"/>
    <s v="OPERANDO"/>
    <s v="ESTANDAR"/>
    <s v="QUINTANA ROO"/>
    <s v="PLAZA"/>
    <n v="99050026"/>
    <s v="MINI CAC P. CARMEN"/>
    <n v="1.0965788360441158"/>
    <n v="1.2532329554789894"/>
    <n v="0.23498117915231051"/>
    <n v="3"/>
    <n v="0"/>
    <n v="0"/>
    <n v="0"/>
    <n v="0"/>
    <n v="0"/>
    <n v="0"/>
    <n v="0"/>
    <n v="0"/>
    <n v="0"/>
    <n v="0"/>
    <n v="0"/>
    <n v="251.08804820890498"/>
  </r>
  <r>
    <x v="2"/>
    <x v="6"/>
    <x v="33"/>
    <s v="OPERANDO"/>
    <s v="ESTANDAR"/>
    <s v="YUCATAN"/>
    <s v="PLAZA"/>
    <n v="21050044"/>
    <s v="MINI CAC PLAZA BELLA"/>
    <n v="1.018251776326679"/>
    <n v="1.018251776326679"/>
    <n v="0.19581764929359208"/>
    <n v="2"/>
    <n v="1"/>
    <n v="1"/>
    <n v="0"/>
    <n v="0"/>
    <n v="0"/>
    <n v="0"/>
    <n v="1"/>
    <n v="200.04299999999998"/>
    <n v="0"/>
    <n v="1"/>
    <n v="0"/>
    <n v="83.694342149313599"/>
  </r>
  <r>
    <x v="2"/>
    <x v="6"/>
    <x v="33"/>
    <s v="OPERANDO"/>
    <s v="ESTANDAR"/>
    <s v="YUCATAN"/>
    <s v="PLAZA"/>
    <n v="21050042"/>
    <s v="MINI CAC PLAZA DORADA"/>
    <n v="1.9190129630772026"/>
    <n v="2.5847929706754158"/>
    <n v="0.50912588816333948"/>
    <n v="2"/>
    <n v="2"/>
    <n v="1"/>
    <n v="0"/>
    <n v="0"/>
    <n v="0"/>
    <n v="1"/>
    <n v="0"/>
    <n v="400.08599999999996"/>
    <n v="0"/>
    <n v="2"/>
    <n v="0"/>
    <n v="251.08804820890401"/>
  </r>
  <r>
    <x v="2"/>
    <x v="6"/>
    <x v="34"/>
    <s v="OPERANDO"/>
    <s v="ESTANDAR"/>
    <s v="QUINTANA ROO"/>
    <s v="PLAZA"/>
    <n v="21050027"/>
    <s v="MINI CAC PLAZA INN CANCUN"/>
    <n v="1.2532329554789894"/>
    <n v="1.5665411943487366"/>
    <n v="0.31330823886974735"/>
    <n v="3"/>
    <n v="0"/>
    <n v="0"/>
    <n v="0"/>
    <n v="0"/>
    <n v="0"/>
    <n v="0"/>
    <n v="0"/>
    <n v="0"/>
    <n v="0"/>
    <n v="0"/>
    <n v="0"/>
    <n v="209.23920321392677"/>
  </r>
  <r>
    <x v="2"/>
    <x v="6"/>
    <x v="33"/>
    <s v="OPERANDO"/>
    <s v="ESTANDAR"/>
    <s v="YUCATAN"/>
    <s v="PLAZA"/>
    <n v="99050034"/>
    <s v="MINI CAC PLAZA KUKULKAN MERIDA"/>
    <n v="2.3498117915231052"/>
    <n v="3.1330823886974732"/>
    <n v="0.62661647773949469"/>
    <n v="2"/>
    <n v="2"/>
    <n v="1"/>
    <n v="0"/>
    <n v="0"/>
    <n v="1"/>
    <n v="0"/>
    <n v="0"/>
    <n v="400.08599999999996"/>
    <n v="0"/>
    <n v="2"/>
    <n v="0"/>
    <n v="125.54318714429179"/>
  </r>
  <r>
    <x v="2"/>
    <x v="6"/>
    <x v="34"/>
    <s v="CERRADA"/>
    <s v="ESTANDAR"/>
    <s v="QUINTANA ROO"/>
    <s v="PLAZA"/>
    <n v="21050050"/>
    <s v="MINI CAC PLAZA VILLAS DEL MAR"/>
    <n v="0"/>
    <n v="0"/>
    <n v="0"/>
    <n v="4"/>
    <n v="0"/>
    <n v="0"/>
    <n v="0"/>
    <n v="0"/>
    <n v="0"/>
    <n v="0"/>
    <n v="0"/>
    <n v="0"/>
    <n v="0"/>
    <n v="0"/>
    <n v="0"/>
    <n v="334.78406427853997"/>
  </r>
  <r>
    <x v="2"/>
    <x v="6"/>
    <x v="32"/>
    <s v="OPERANDO"/>
    <s v="ESTANDAR"/>
    <s v="TABASCO"/>
    <s v="CALLE"/>
    <n v="99050020"/>
    <s v="PLAZA MOVISTAR AV. FRANCISCO JAVIER MINA"/>
    <n v="1.3315600151964262"/>
    <n v="1.5273776644900183"/>
    <n v="0.31330823886974735"/>
    <n v="0"/>
    <n v="1"/>
    <n v="0"/>
    <n v="0"/>
    <n v="0"/>
    <n v="0"/>
    <n v="1"/>
    <n v="0"/>
    <n v="200.04299999999998"/>
    <n v="0"/>
    <n v="1"/>
    <n v="0"/>
    <n v="0"/>
  </r>
  <r>
    <x v="2"/>
    <x v="6"/>
    <x v="34"/>
    <s v="OPERANDO"/>
    <s v="ESTANDAR"/>
    <s v="QUINTANA ROO"/>
    <s v="CALLE"/>
    <n v="99050001"/>
    <s v="PLAZA MOVISTAR CANCUN"/>
    <n v="1.1749058957615526"/>
    <n v="1.4490506047725815"/>
    <n v="0.27414470901102894"/>
    <n v="1"/>
    <n v="2"/>
    <n v="0"/>
    <n v="0"/>
    <n v="0"/>
    <n v="1"/>
    <n v="1"/>
    <n v="0"/>
    <n v="400.08599999999996"/>
    <n v="0"/>
    <n v="2"/>
    <n v="0"/>
    <n v="66.955975895547297"/>
  </r>
  <r>
    <x v="2"/>
    <x v="6"/>
    <x v="31"/>
    <s v="OPERANDO"/>
    <s v="ESTANDAR"/>
    <s v="VERACRUZ"/>
    <s v="CALLE"/>
    <n v="99050022"/>
    <s v="PLAZA MOVISTAR ENRIQUEZ ACAYUCAN"/>
    <n v="1.3707235450551447"/>
    <n v="1.2532329554789894"/>
    <n v="0.23498117915231051"/>
    <n v="2"/>
    <n v="0"/>
    <n v="0"/>
    <n v="0"/>
    <n v="0"/>
    <n v="0"/>
    <n v="0"/>
    <n v="0"/>
    <n v="0"/>
    <n v="0"/>
    <n v="0"/>
    <n v="0"/>
    <n v="167.39203213926999"/>
  </r>
  <r>
    <x v="2"/>
    <x v="6"/>
    <x v="33"/>
    <s v="OPERANDO"/>
    <s v="ESTANDAR"/>
    <s v="CAMPECHE"/>
    <s v="PLAZA"/>
    <n v="99050013"/>
    <s v="PLAZA MOVISTAR GALERIAS CAMPECHE"/>
    <n v="1.1749058957615526"/>
    <n v="1.3315600151964262"/>
    <n v="0.27414470901102894"/>
    <n v="1"/>
    <n v="1"/>
    <n v="1"/>
    <n v="0"/>
    <n v="0"/>
    <n v="0"/>
    <n v="0"/>
    <n v="0"/>
    <n v="200.04299999999998"/>
    <n v="0"/>
    <n v="1"/>
    <n v="0"/>
    <n v="83.696016069634993"/>
  </r>
  <r>
    <x v="2"/>
    <x v="6"/>
    <x v="33"/>
    <s v="OPERANDO"/>
    <s v="ESTANDAR"/>
    <s v="YUCATAN"/>
    <s v="CALLE"/>
    <n v="99050016"/>
    <s v="PLAZA MOVISTAR MERIDA 56"/>
    <n v="2.3498117915231052"/>
    <n v="3.1330823886974732"/>
    <n v="0.62661647773949469"/>
    <n v="0"/>
    <n v="4"/>
    <n v="3"/>
    <n v="0"/>
    <n v="0"/>
    <n v="0"/>
    <n v="1"/>
    <n v="0"/>
    <n v="800.17199999999991"/>
    <n v="0"/>
    <n v="4"/>
    <n v="0"/>
    <n v="0"/>
  </r>
  <r>
    <x v="2"/>
    <x v="6"/>
    <x v="31"/>
    <s v="OPERANDO"/>
    <s v="ESTANDAR"/>
    <s v="VERACRUZ"/>
    <s v="CALLE"/>
    <n v="99050018"/>
    <s v="PLAZA MOVISTAR MIGUEL HIDALGO MINATITLAN"/>
    <n v="1.5665411943487366"/>
    <n v="1.7231953137836105"/>
    <n v="0.35247176872846575"/>
    <n v="1"/>
    <n v="1"/>
    <n v="1"/>
    <n v="0"/>
    <n v="0"/>
    <n v="0"/>
    <n v="0"/>
    <n v="0"/>
    <n v="250.26300000000001"/>
    <n v="0"/>
    <n v="0"/>
    <n v="1"/>
    <n v="41.847171074656799"/>
  </r>
  <r>
    <x v="2"/>
    <x v="6"/>
    <x v="32"/>
    <s v="OPERANDO"/>
    <s v="ESTANDAR"/>
    <s v="CHIAPAS"/>
    <s v="CALLE"/>
    <n v="99050017"/>
    <s v="PLAZA MOVISTAR PUNTO AV. CENTRAL TUXTLA"/>
    <n v="1.3315600151964262"/>
    <n v="1.5273776644900183"/>
    <n v="0.31330823886974735"/>
    <n v="2"/>
    <n v="0"/>
    <n v="0"/>
    <n v="0"/>
    <n v="0"/>
    <n v="0"/>
    <n v="0"/>
    <n v="0"/>
    <n v="0"/>
    <n v="0"/>
    <n v="0"/>
    <n v="0"/>
    <n v="92.064780716437809"/>
  </r>
  <r>
    <x v="2"/>
    <x v="6"/>
    <x v="32"/>
    <s v="OPERANDO"/>
    <s v="ESTANDAR"/>
    <s v="TABASCO"/>
    <s v="CALLE"/>
    <n v="99050019"/>
    <s v="PLAZA MOVISTAR PUNTO PINO SUAREZ"/>
    <n v="2.6239565005341339"/>
    <n v="1.9581764929359209"/>
    <n v="0.39163529858718416"/>
    <n v="2"/>
    <n v="2"/>
    <n v="1"/>
    <n v="0"/>
    <n v="0"/>
    <n v="1"/>
    <n v="0"/>
    <n v="1"/>
    <n v="450.30599999999998"/>
    <n v="0"/>
    <n v="1"/>
    <n v="1"/>
    <n v="83.694342149313599"/>
  </r>
  <r>
    <x v="2"/>
    <x v="6"/>
    <x v="33"/>
    <s v="OPERANDO"/>
    <s v="ELITE"/>
    <s v="YUCATAN"/>
    <s v="PLAZA"/>
    <n v="99050014"/>
    <s v="SMART STORE GALERIAS MERIDA"/>
    <n v="1.409887074913863"/>
    <n v="1.9973400227946394"/>
    <n v="0.39163529858718416"/>
    <n v="0"/>
    <n v="1"/>
    <n v="1"/>
    <n v="0"/>
    <n v="0"/>
    <n v="0"/>
    <n v="0"/>
    <n v="1"/>
    <n v="200.04299999999998"/>
    <n v="0"/>
    <n v="1"/>
    <n v="0"/>
    <n v="0"/>
  </r>
  <r>
    <x v="2"/>
    <x v="1"/>
    <x v="9"/>
    <s v="OPERANDO"/>
    <s v="ESTANDAR"/>
    <s v="EDO. MEXICO"/>
    <s v="PLAZA"/>
    <n v="99090143"/>
    <s v="MOVISTAR PLAZA TOWN SQUARE METEPEC"/>
    <n v="1.5038407624633439"/>
    <n v="1.9280009775171074"/>
    <n v="0.38560019550342151"/>
    <n v="0"/>
    <n v="0"/>
    <n v="0"/>
    <n v="0"/>
    <n v="0"/>
    <n v="0"/>
    <n v="0"/>
    <n v="0"/>
    <n v="0"/>
    <n v="0"/>
    <n v="0"/>
    <n v="0"/>
    <n v="0"/>
  </r>
  <r>
    <x v="2"/>
    <x v="1"/>
    <x v="9"/>
    <s v="OPERANDO"/>
    <s v="ESTANDAR"/>
    <s v="EDO. MEXICO"/>
    <s v="PLAZA"/>
    <n v="99090147"/>
    <s v="MOVISTAR PLAZA SAN FERMIN TOLUCA"/>
    <n v="0.73264037145650085"/>
    <n v="0.96400048875855371"/>
    <n v="0.19280009775171075"/>
    <n v="0"/>
    <n v="0"/>
    <n v="0"/>
    <n v="0"/>
    <n v="0"/>
    <n v="0"/>
    <n v="0"/>
    <n v="0"/>
    <n v="0"/>
    <n v="0"/>
    <n v="0"/>
    <n v="0"/>
    <n v="0"/>
  </r>
  <r>
    <x v="2"/>
    <x v="0"/>
    <x v="3"/>
    <s v="OPERANDO"/>
    <s v="ESTANDAR"/>
    <s v="GUANAJUATO"/>
    <s v="PLAZA"/>
    <n v="99070054"/>
    <s v="MOVISTAR PLAZA WALMART TORRESLANDA"/>
    <n v="0.92543212396915375"/>
    <n v="1.619506216946019"/>
    <n v="0.30847737465638458"/>
    <n v="0"/>
    <n v="0"/>
    <n v="0"/>
    <n v="0"/>
    <n v="0"/>
    <n v="0"/>
    <n v="0"/>
    <n v="0"/>
    <n v="0"/>
    <n v="0"/>
    <n v="0"/>
    <n v="0"/>
    <n v="0"/>
  </r>
  <r>
    <x v="2"/>
    <x v="3"/>
    <x v="23"/>
    <s v="OPERANDO"/>
    <s v="ESTANDAR"/>
    <s v="SINALOA"/>
    <s v="PLAZA"/>
    <n v="99020019"/>
    <s v="MOVISTAR PLAZA SENDERO CULIACAN"/>
    <n v="1.1680701965022371"/>
    <n v="1.6352982751031317"/>
    <n v="0.31148538573392986"/>
    <n v="0"/>
    <n v="0"/>
    <n v="0"/>
    <n v="0"/>
    <n v="0"/>
    <n v="0"/>
    <n v="0"/>
    <n v="0"/>
    <n v="0"/>
    <n v="0"/>
    <n v="0"/>
    <n v="0"/>
    <n v="0"/>
  </r>
  <r>
    <x v="2"/>
    <x v="1"/>
    <x v="7"/>
    <s v="OPERANDO"/>
    <s v="ESTANDAR"/>
    <s v="EDO. MEXICO"/>
    <s v="PLAZA"/>
    <n v="99090135"/>
    <s v="MOVISTAR PLAZA SENTURA TLALNEPANTLA"/>
    <n v="1.0796805474095801"/>
    <n v="1.542400782013686"/>
    <n v="0.30848015640273718"/>
    <n v="0"/>
    <n v="0"/>
    <n v="0"/>
    <n v="0"/>
    <n v="0"/>
    <n v="0"/>
    <n v="0"/>
    <n v="0"/>
    <n v="0"/>
    <n v="0"/>
    <n v="0"/>
    <n v="0"/>
    <n v="0"/>
  </r>
  <r>
    <x v="2"/>
    <x v="4"/>
    <x v="28"/>
    <s v="OPERANDO"/>
    <s v="ESTANDAR"/>
    <s v="JALISCO"/>
    <s v="PLAZA"/>
    <n v="99060057"/>
    <s v="MOVISTAR PLAZA FIESTA ARBOLEDAS"/>
    <n v="1.1567901549614421"/>
    <n v="1.3495885141216826"/>
    <n v="0.26991770282433653"/>
    <n v="0"/>
    <n v="0"/>
    <n v="0"/>
    <n v="0"/>
    <n v="0"/>
    <n v="0"/>
    <n v="0"/>
    <n v="0"/>
    <n v="0"/>
    <n v="0"/>
    <n v="0"/>
    <n v="0"/>
    <n v="0"/>
  </r>
  <r>
    <x v="2"/>
    <x v="3"/>
    <x v="23"/>
    <s v="OPERANDO"/>
    <s v="ESTANDAR"/>
    <s v="SINALOA"/>
    <s v="PLAZA"/>
    <n v="99020020"/>
    <s v="MOVISTAR PLAZA BARRANCOS CULIACAN"/>
    <n v="1.1680701965022371"/>
    <n v="1.6352982751031317"/>
    <n v="0.31148538573392986"/>
    <n v="0"/>
    <n v="0"/>
    <n v="0"/>
    <n v="0"/>
    <n v="0"/>
    <n v="0"/>
    <n v="0"/>
    <n v="0"/>
    <n v="0"/>
    <n v="0"/>
    <n v="0"/>
    <n v="0"/>
    <n v="0"/>
  </r>
  <r>
    <x v="2"/>
    <x v="1"/>
    <x v="10"/>
    <s v="OPERANDO"/>
    <s v="ESTANDAR"/>
    <s v="EDO. MEXICO"/>
    <s v="PLAZA"/>
    <n v="99090136"/>
    <s v="MOVISTAR PATIO VALLE DE CHALCO"/>
    <n v="0.77120039100684301"/>
    <n v="1.1568005865102644"/>
    <n v="0.23136011730205289"/>
    <n v="0"/>
    <n v="0"/>
    <n v="0"/>
    <n v="0"/>
    <n v="0"/>
    <n v="0"/>
    <n v="0"/>
    <n v="0"/>
    <n v="0"/>
    <n v="0"/>
    <n v="0"/>
    <n v="0"/>
    <n v="0"/>
  </r>
  <r>
    <x v="2"/>
    <x v="1"/>
    <x v="13"/>
    <s v="OPERANDO"/>
    <s v="ESTANDAR"/>
    <s v="EDO. MEXICO"/>
    <s v="PLAZA"/>
    <n v="99090137"/>
    <s v="MOVISTAR MUNDO E"/>
    <n v="1.7737608993157388"/>
    <n v="1.1568005865102644"/>
    <n v="0.23136011730205289"/>
    <n v="0"/>
    <n v="0"/>
    <n v="0"/>
    <n v="0"/>
    <n v="0"/>
    <n v="0"/>
    <n v="0"/>
    <n v="0"/>
    <n v="0"/>
    <n v="0"/>
    <n v="0"/>
    <n v="0"/>
    <n v="0"/>
  </r>
  <r>
    <x v="2"/>
    <x v="6"/>
    <x v="33"/>
    <s v="OPERANDO"/>
    <s v="ESTANDAR"/>
    <s v="YUCATAN"/>
    <s v="PLAZA"/>
    <n v="99050037"/>
    <s v="MOVISTAR PLAZA LA ISLA MERIDA"/>
    <n v="0.78327059717436831"/>
    <n v="0.93992471660924204"/>
    <n v="0.19581764929359208"/>
    <n v="0"/>
    <n v="0"/>
    <n v="0"/>
    <n v="0"/>
    <n v="0"/>
    <n v="0"/>
    <n v="0"/>
    <n v="0"/>
    <n v="0"/>
    <n v="0"/>
    <n v="0"/>
    <n v="0"/>
    <n v="0"/>
  </r>
  <r>
    <x v="2"/>
    <x v="1"/>
    <x v="7"/>
    <s v="OPERANDO"/>
    <s v="ESTANDAR"/>
    <s v="EDO. MEXICO"/>
    <s v="PLAZA"/>
    <n v="99090141"/>
    <s v="MOVISTAR CENTRO SAN MIGUEL CUAUTITLAN"/>
    <n v="0.73264037145650085"/>
    <n v="1.542400782013686"/>
    <n v="0.30848015640273718"/>
    <n v="0"/>
    <n v="0"/>
    <n v="0"/>
    <n v="0"/>
    <n v="0"/>
    <n v="0"/>
    <n v="0"/>
    <n v="0"/>
    <n v="0"/>
    <n v="0"/>
    <n v="0"/>
    <n v="0"/>
    <n v="0"/>
  </r>
  <r>
    <x v="2"/>
    <x v="3"/>
    <x v="25"/>
    <s v="OPERANDO"/>
    <s v="ESTANDAR"/>
    <s v="SONORA"/>
    <s v="PLAZA"/>
    <n v="99020021"/>
    <s v="MOVISTAR PLAZA COLOSSUS HERMOSILLO"/>
    <n v="1.1680701965022371"/>
    <n v="1.7131696215366143"/>
    <n v="0.3504210589506711"/>
    <n v="0"/>
    <n v="0"/>
    <n v="0"/>
    <n v="0"/>
    <n v="0"/>
    <n v="0"/>
    <n v="0"/>
    <n v="0"/>
    <n v="0"/>
    <n v="0"/>
    <n v="0"/>
    <n v="0"/>
    <n v="0"/>
  </r>
  <r>
    <x v="2"/>
    <x v="2"/>
    <x v="14"/>
    <s v="OPERANDO"/>
    <s v="ESTANDAR"/>
    <s v="NUEVO LEON"/>
    <s v="PLAZA"/>
    <n v="99040068"/>
    <s v="MOVISTAR PASEO TEC MONTERREY"/>
    <n v="0"/>
    <n v="0.35541546198973528"/>
    <n v="7.1083092397947051E-2"/>
    <n v="0"/>
    <n v="0"/>
    <n v="0"/>
    <n v="0"/>
    <n v="0"/>
    <n v="0"/>
    <n v="0"/>
    <n v="0"/>
    <n v="0"/>
    <n v="0"/>
    <n v="0"/>
    <n v="0"/>
    <n v="0"/>
  </r>
  <r>
    <x v="2"/>
    <x v="0"/>
    <x v="1"/>
    <s v="OPERANDO"/>
    <s v="ESTANDAR"/>
    <s v="QUERETARO"/>
    <s v="PLAZA"/>
    <n v="99070055"/>
    <s v="MOVISTAR PLAZA UBIKA UNIVERSIDAD QUERÉTARO"/>
    <n v="1.8894239197703555"/>
    <n v="0.77119343664096141"/>
    <n v="0.15423868732819229"/>
    <n v="0"/>
    <n v="0"/>
    <n v="0"/>
    <n v="0"/>
    <n v="0"/>
    <n v="0"/>
    <n v="0"/>
    <n v="0"/>
    <n v="0"/>
    <n v="0"/>
    <n v="0"/>
    <n v="0"/>
    <n v="0"/>
  </r>
  <r>
    <x v="2"/>
    <x v="0"/>
    <x v="1"/>
    <s v="OPERANDO"/>
    <s v="ESTANDAR"/>
    <s v="GUANAJUATO"/>
    <s v="PLAZA"/>
    <n v="99070056"/>
    <s v="MOVISTAR GALERIAS CELAYA"/>
    <n v="1.8894239197703555"/>
    <n v="0.77119343664096141"/>
    <n v="0.15423868732819229"/>
    <n v="0"/>
    <n v="0"/>
    <n v="0"/>
    <n v="0"/>
    <n v="0"/>
    <n v="0"/>
    <n v="0"/>
    <n v="0"/>
    <n v="0"/>
    <n v="0"/>
    <n v="0"/>
    <n v="0"/>
    <n v="0"/>
  </r>
  <r>
    <x v="2"/>
    <x v="1"/>
    <x v="10"/>
    <s v="OPERANDO"/>
    <s v="ESTANDAR"/>
    <s v="CDMX"/>
    <s v="PLAZA"/>
    <n v="99090144"/>
    <s v="MOVISTAR UAMI IZTAPALAPA "/>
    <n v="0.26992013685239502"/>
    <n v="1.9280009775171074"/>
    <n v="0.38560019550342151"/>
    <n v="0"/>
    <n v="6"/>
    <n v="4"/>
    <n v="0"/>
    <n v="0"/>
    <n v="0"/>
    <n v="2"/>
    <n v="0"/>
    <n v="1568.5379999999998"/>
    <n v="2"/>
    <n v="2"/>
    <n v="2"/>
    <n v="0"/>
  </r>
  <r>
    <x v="2"/>
    <x v="1"/>
    <x v="7"/>
    <s v="OPERANDO"/>
    <s v="ESTANDAR"/>
    <s v="EDO. MEXICO"/>
    <s v="PLAZA"/>
    <n v="99090145"/>
    <s v="MOVISTAR PLAZA MILLENIUM TLALNEPANTLA"/>
    <n v="1.3496006842619752"/>
    <n v="3.5475217986314775"/>
    <n v="0.69408035190615869"/>
    <n v="0"/>
    <n v="0"/>
    <n v="0"/>
    <n v="0"/>
    <n v="0"/>
    <n v="0"/>
    <n v="0"/>
    <n v="0"/>
    <n v="0"/>
    <n v="0"/>
    <n v="0"/>
    <n v="0"/>
    <n v="0"/>
  </r>
  <r>
    <x v="2"/>
    <x v="1"/>
    <x v="13"/>
    <s v="OPERANDO"/>
    <s v="ESTANDAR"/>
    <s v="EDO. MEXICO"/>
    <s v="PLAZA"/>
    <n v="99090146"/>
    <s v="MOVISTAR PLAZA CRYSTAL ATIZAPAN"/>
    <n v="1.1568005865102644"/>
    <n v="1.542400782013686"/>
    <n v="0.30848015640273718"/>
    <n v="0"/>
    <n v="0"/>
    <n v="0"/>
    <n v="0"/>
    <n v="0"/>
    <n v="0"/>
    <n v="0"/>
    <n v="0"/>
    <n v="0"/>
    <n v="0"/>
    <n v="0"/>
    <n v="0"/>
    <n v="0"/>
  </r>
  <r>
    <x v="2"/>
    <x v="3"/>
    <x v="23"/>
    <s v="OPERANDO"/>
    <s v="ESTANDAR"/>
    <s v="SINALOA"/>
    <s v="PLAZA"/>
    <n v="99020018"/>
    <s v="MOVISTAR FORUM CULIACAN"/>
    <n v="0.77871346433482469"/>
    <n v="0.81764913755156587"/>
    <n v="0.15574269286696493"/>
    <n v="0"/>
    <n v="0"/>
    <n v="0"/>
    <n v="0"/>
    <n v="0"/>
    <n v="0"/>
    <n v="0"/>
    <n v="0"/>
    <n v="0"/>
    <n v="0"/>
    <n v="0"/>
    <n v="0"/>
    <n v="0"/>
  </r>
  <r>
    <x v="2"/>
    <x v="2"/>
    <x v="17"/>
    <s v="OPERANDO"/>
    <s v="ESTANDAR"/>
    <s v="NUEVO LEON"/>
    <s v="PLAZA"/>
    <n v="99040064"/>
    <s v="MOVISTAR PLAZA SENDERO ESCOBEDO"/>
    <n v="0.2843323695917882"/>
    <n v="0.71083092397947056"/>
    <n v="0.1421661847958941"/>
    <n v="0"/>
    <n v="0"/>
    <n v="0"/>
    <n v="0"/>
    <n v="0"/>
    <n v="0"/>
    <n v="0"/>
    <n v="0"/>
    <n v="0"/>
    <n v="0"/>
    <n v="0"/>
    <n v="0"/>
    <n v="0"/>
  </r>
  <r>
    <x v="2"/>
    <x v="4"/>
    <x v="27"/>
    <s v="OPERANDO"/>
    <s v="ESTANDAR"/>
    <s v="JALISCO"/>
    <s v="PLAZA"/>
    <n v="99060058"/>
    <s v="MOVISTAR MIDTOWN JALISCO"/>
    <n v="1.0411111394652979"/>
    <n v="0.3855967183204807"/>
    <n v="7.7119343664096146E-2"/>
    <n v="0"/>
    <n v="0"/>
    <n v="0"/>
    <n v="0"/>
    <n v="0"/>
    <n v="0"/>
    <n v="0"/>
    <n v="0"/>
    <n v="0"/>
    <n v="0"/>
    <n v="0"/>
    <n v="0"/>
    <n v="0"/>
  </r>
  <r>
    <x v="2"/>
    <x v="6"/>
    <x v="33"/>
    <s v="OPERANDO"/>
    <s v="ESTANDAR"/>
    <s v="YUCATAN"/>
    <s v="PLAZA"/>
    <n v="99050036"/>
    <s v="MOVISTAR MACROPLAZA MERIDA"/>
    <n v="0.78327059717436831"/>
    <n v="0.93992471660924204"/>
    <n v="0.19581764929359208"/>
    <n v="0"/>
    <n v="0"/>
    <n v="0"/>
    <n v="0"/>
    <n v="0"/>
    <n v="0"/>
    <n v="0"/>
    <n v="0"/>
    <n v="0"/>
    <n v="0"/>
    <n v="0"/>
    <n v="0"/>
    <n v="0"/>
  </r>
  <r>
    <x v="3"/>
    <x v="0"/>
    <x v="0"/>
    <s v="OPERANDO"/>
    <s v="ELITE"/>
    <s v="AGUASCALIENTES"/>
    <s v="CALLE"/>
    <n v="21070008"/>
    <s v="CAC AGUASCALIENTES"/>
    <n v="3.9891561987009521"/>
    <n v="7.7459343664096156"/>
    <n v="1.5491868732819229"/>
    <n v="2"/>
    <n v="9"/>
    <n v="2"/>
    <n v="0"/>
    <n v="2"/>
    <n v="3"/>
    <n v="2"/>
    <n v="1"/>
    <n v="2520.2069999999994"/>
    <n v="5"/>
    <n v="3"/>
    <n v="1"/>
    <n v="83.694342149313599"/>
  </r>
  <r>
    <x v="3"/>
    <x v="0"/>
    <x v="1"/>
    <s v="OPERANDO"/>
    <s v="ESTANDAR"/>
    <s v="GUANAJUATO"/>
    <s v="CALLE"/>
    <n v="99070033"/>
    <s v="CAC BENITO JUAREZ CELAYA"/>
    <n v="2.9821847310677021"/>
    <n v="5.7707211029751635"/>
    <n v="1.1618901549614422"/>
    <n v="0"/>
    <n v="5"/>
    <n v="1"/>
    <n v="0"/>
    <n v="1"/>
    <n v="1"/>
    <n v="2"/>
    <n v="0"/>
    <n v="1000.2149999999999"/>
    <n v="0"/>
    <n v="5"/>
    <n v="0"/>
    <n v="0"/>
  </r>
  <r>
    <x v="3"/>
    <x v="0"/>
    <x v="2"/>
    <s v="OPERANDO"/>
    <s v="ELITE"/>
    <s v="SAN LUIS POTOSI"/>
    <s v="CALLE"/>
    <n v="21070038"/>
    <s v="CAC CARRANZA"/>
    <n v="2.4786989972510769"/>
    <n v="4.8024793071739618"/>
    <n v="0.96824179580120195"/>
    <n v="3"/>
    <n v="5"/>
    <n v="4"/>
    <n v="0"/>
    <n v="1"/>
    <n v="0"/>
    <n v="0"/>
    <n v="2"/>
    <n v="1134.1349999999998"/>
    <n v="1"/>
    <n v="4"/>
    <n v="0"/>
    <n v="251.08804820890498"/>
  </r>
  <r>
    <x v="3"/>
    <x v="0"/>
    <x v="1"/>
    <s v="OPERANDO"/>
    <s v="ESTANDAR"/>
    <s v="GUANAJUATO"/>
    <s v="PLAZA"/>
    <n v="21070012"/>
    <s v="CAC CELAYA"/>
    <n v="4.453912260685529"/>
    <n v="8.5205278030505767"/>
    <n v="1.7041055606101154"/>
    <n v="5"/>
    <n v="7"/>
    <n v="1"/>
    <n v="0"/>
    <n v="1"/>
    <n v="0"/>
    <n v="5"/>
    <n v="0"/>
    <n v="1400.3009999999997"/>
    <n v="0"/>
    <n v="7"/>
    <n v="0"/>
    <n v="418.47840642785354"/>
  </r>
  <r>
    <x v="3"/>
    <x v="0"/>
    <x v="2"/>
    <s v="OPERANDO"/>
    <s v="ESTANDAR"/>
    <s v="SAN LUIS POTOSI"/>
    <s v="CALLE"/>
    <n v="99070048"/>
    <s v="CAC CENTRO SAN LUIS"/>
    <n v="1.9752132634344519"/>
    <n v="3.7955078395407114"/>
    <n v="0.77459343664096147"/>
    <n v="0"/>
    <n v="1"/>
    <n v="0"/>
    <n v="0"/>
    <n v="1"/>
    <n v="0"/>
    <n v="0"/>
    <n v="0"/>
    <n v="200.04299999999998"/>
    <n v="0"/>
    <n v="1"/>
    <n v="0"/>
    <n v="0"/>
  </r>
  <r>
    <x v="3"/>
    <x v="0"/>
    <x v="3"/>
    <s v="OPERANDO"/>
    <s v="ESTANDAR"/>
    <s v="GUANAJUATO"/>
    <s v="PLAZA"/>
    <n v="99070036"/>
    <s v="CAC ESCOBEDO LEON"/>
    <n v="0.85205278030505771"/>
    <n v="2.8659957155715579"/>
    <n v="0.58094507748072111"/>
    <n v="3"/>
    <n v="2"/>
    <n v="0"/>
    <n v="0"/>
    <n v="0"/>
    <n v="0"/>
    <n v="2"/>
    <n v="0"/>
    <n v="400.08599999999996"/>
    <n v="0"/>
    <n v="2"/>
    <n v="0"/>
    <n v="251.08804820890498"/>
  </r>
  <r>
    <x v="3"/>
    <x v="0"/>
    <x v="3"/>
    <s v="OPERANDO"/>
    <s v="ELITE"/>
    <s v="GUANAJUATO"/>
    <s v="PLAZA"/>
    <n v="21070009"/>
    <s v="CAC IRAPUATO"/>
    <n v="4.453912260685529"/>
    <n v="7.8621233819057599"/>
    <n v="1.5879165451139712"/>
    <n v="2"/>
    <n v="10"/>
    <n v="2"/>
    <n v="0"/>
    <n v="2"/>
    <n v="2"/>
    <n v="4"/>
    <n v="3"/>
    <n v="2444.04"/>
    <n v="2"/>
    <n v="7"/>
    <n v="1"/>
    <n v="125.54318714429179"/>
  </r>
  <r>
    <x v="3"/>
    <x v="0"/>
    <x v="4"/>
    <s v="OPERANDO"/>
    <s v="ESTANDAR"/>
    <s v="MICHOACAN"/>
    <s v="PLAZA"/>
    <n v="21060015"/>
    <s v="CAC LAZARO CARDENAS"/>
    <n v="1.4717275296178269"/>
    <n v="2.7498067000754136"/>
    <n v="0.5422154056486731"/>
    <n v="2"/>
    <n v="5"/>
    <n v="0"/>
    <n v="0"/>
    <n v="2"/>
    <n v="2"/>
    <n v="1"/>
    <n v="2"/>
    <n v="1259.6849999999997"/>
    <n v="1"/>
    <n v="4"/>
    <n v="0"/>
    <n v="125.54318714429179"/>
  </r>
  <r>
    <x v="3"/>
    <x v="0"/>
    <x v="3"/>
    <s v="OPERANDO"/>
    <s v="ESTANDAR"/>
    <s v="GUANAJUATO"/>
    <s v="PLAZA"/>
    <n v="21070011"/>
    <s v="CAC LEON"/>
    <n v="2.4786989972510769"/>
    <n v="5.2285056973264901"/>
    <n v="1.045701139465298"/>
    <n v="1"/>
    <n v="4"/>
    <n v="2"/>
    <n v="0"/>
    <n v="1"/>
    <n v="0"/>
    <n v="1"/>
    <n v="0"/>
    <n v="1109.8619999999999"/>
    <n v="1"/>
    <n v="2"/>
    <n v="1"/>
    <n v="83.696016069634993"/>
  </r>
  <r>
    <x v="3"/>
    <x v="0"/>
    <x v="3"/>
    <s v="OPERANDO"/>
    <s v="ELITE"/>
    <s v="GUANAJUATO"/>
    <s v="CALLE"/>
    <n v="21070010"/>
    <s v="CAC LEON II"/>
    <n v="4.9573979945021538"/>
    <n v="11.425253190454182"/>
    <n v="2.2850506380908366"/>
    <n v="3"/>
    <n v="9"/>
    <n v="4"/>
    <n v="0"/>
    <n v="2"/>
    <n v="1"/>
    <n v="2"/>
    <n v="2"/>
    <n v="2302.5869999999995"/>
    <n v="3"/>
    <n v="4"/>
    <n v="2"/>
    <n v="209.23920321392677"/>
  </r>
  <r>
    <x v="3"/>
    <x v="0"/>
    <x v="3"/>
    <s v="OPERANDO"/>
    <s v="ELITE"/>
    <s v="GUANAJUATO"/>
    <s v="PLAZA"/>
    <n v="21070007"/>
    <s v="CAC LEON III"/>
    <n v="1.00697146763325"/>
    <n v="1.9364835916024039"/>
    <n v="0.38729671832048074"/>
    <n v="2"/>
    <n v="0"/>
    <n v="0"/>
    <n v="0"/>
    <n v="0"/>
    <n v="0"/>
    <n v="0"/>
    <n v="0"/>
    <n v="0"/>
    <n v="0"/>
    <n v="0"/>
    <n v="0"/>
    <n v="83.694342149313599"/>
  </r>
  <r>
    <x v="3"/>
    <x v="0"/>
    <x v="4"/>
    <s v="OPERANDO"/>
    <s v="ELITE"/>
    <s v="MICHOACAN"/>
    <s v="CALLE"/>
    <n v="21060019"/>
    <s v="CAC MORELIA"/>
    <n v="1.4717275296178269"/>
    <n v="2.7498067000754136"/>
    <n v="0.5422154056486731"/>
    <n v="1"/>
    <n v="1"/>
    <n v="0"/>
    <n v="0"/>
    <n v="0"/>
    <n v="1"/>
    <n v="0"/>
    <n v="0"/>
    <n v="200.04299999999998"/>
    <n v="0"/>
    <n v="1"/>
    <n v="0"/>
    <n v="41.847171074656799"/>
  </r>
  <r>
    <x v="3"/>
    <x v="0"/>
    <x v="4"/>
    <s v="OPERANDO"/>
    <s v="ELITE"/>
    <s v="MICHOACAN"/>
    <s v="PLAZA"/>
    <n v="21060018"/>
    <s v="CAC MORELIA-2"/>
    <n v="1.9752132634344519"/>
    <n v="3.6018594803804711"/>
    <n v="0.73586376480891347"/>
    <n v="1"/>
    <n v="1"/>
    <n v="1"/>
    <n v="0"/>
    <n v="0"/>
    <n v="0"/>
    <n v="0"/>
    <n v="0"/>
    <n v="200.04299999999998"/>
    <n v="0"/>
    <n v="1"/>
    <n v="0"/>
    <n v="41.847171074656799"/>
  </r>
  <r>
    <x v="3"/>
    <x v="0"/>
    <x v="0"/>
    <s v="OPERANDO"/>
    <s v="ESTANDAR"/>
    <s v="AGUASCALIENTES"/>
    <s v="PLAZA"/>
    <n v="99070024"/>
    <s v="CAC MORELOS AGUASCALIENTES"/>
    <n v="3.0983737465638459"/>
    <n v="6.003099133967452"/>
    <n v="1.2006198267934904"/>
    <n v="4"/>
    <n v="4"/>
    <n v="0"/>
    <n v="0"/>
    <n v="3"/>
    <n v="0"/>
    <n v="1"/>
    <n v="1"/>
    <n v="800.17199999999991"/>
    <n v="0"/>
    <n v="4"/>
    <n v="0"/>
    <n v="192.49916303983909"/>
  </r>
  <r>
    <x v="3"/>
    <x v="0"/>
    <x v="1"/>
    <s v="OPERANDO"/>
    <s v="ELITE"/>
    <s v="QUERETARO"/>
    <s v="CALLE"/>
    <n v="99070049"/>
    <s v="CAC PASEO QUERETARO"/>
    <n v="1.00697146763325"/>
    <n v="1.9364835916024039"/>
    <n v="0.38729671832048074"/>
    <n v="1"/>
    <n v="0"/>
    <n v="0"/>
    <n v="0"/>
    <n v="0"/>
    <n v="0"/>
    <n v="0"/>
    <n v="0"/>
    <n v="0"/>
    <n v="0"/>
    <n v="0"/>
    <n v="0"/>
    <n v="83.696016069634993"/>
  </r>
  <r>
    <x v="3"/>
    <x v="0"/>
    <x v="1"/>
    <s v="OPERANDO"/>
    <s v="ELITE"/>
    <s v="QUERETARO"/>
    <s v="PLAZA"/>
    <n v="99070029"/>
    <s v="CAC PLAZA ANTEA QUERETARO"/>
    <n v="1.9752132634344519"/>
    <n v="3.7955078395407114"/>
    <n v="0.77459343664096147"/>
    <n v="1"/>
    <n v="0"/>
    <n v="0"/>
    <n v="0"/>
    <n v="0"/>
    <n v="0"/>
    <n v="0"/>
    <n v="0"/>
    <n v="0"/>
    <n v="0"/>
    <n v="0"/>
    <n v="0"/>
    <n v="83.694342149313599"/>
  </r>
  <r>
    <x v="3"/>
    <x v="0"/>
    <x v="4"/>
    <s v="OPERANDO"/>
    <s v="ESTANDAR"/>
    <s v="MICHOACAN"/>
    <s v="PLAZA"/>
    <n v="99060045"/>
    <s v="CAC PRADOS CAMELINAS MORELIA"/>
    <n v="1.4717275296178269"/>
    <n v="2.7498067000754136"/>
    <n v="0.5422154056486731"/>
    <n v="1"/>
    <n v="3"/>
    <n v="1"/>
    <n v="0"/>
    <n v="0"/>
    <n v="1"/>
    <n v="1"/>
    <n v="1"/>
    <n v="734.04899999999998"/>
    <n v="1"/>
    <n v="2"/>
    <n v="0"/>
    <n v="41.847171074656799"/>
  </r>
  <r>
    <x v="3"/>
    <x v="0"/>
    <x v="1"/>
    <s v="OPERANDO"/>
    <s v="ELITE"/>
    <s v="QUERETARO"/>
    <s v="CALLE"/>
    <n v="99070012"/>
    <s v="CAC QUERETARO"/>
    <n v="4.453912260685529"/>
    <n v="8.5592574748826245"/>
    <n v="1.7041055606101154"/>
    <n v="5"/>
    <n v="11"/>
    <n v="3"/>
    <n v="0"/>
    <n v="2"/>
    <n v="2"/>
    <n v="4"/>
    <n v="2"/>
    <n v="2886.8129999999996"/>
    <n v="4"/>
    <n v="4"/>
    <n v="3"/>
    <n v="334.78239035821855"/>
  </r>
  <r>
    <x v="3"/>
    <x v="0"/>
    <x v="1"/>
    <s v="OPERANDO"/>
    <s v="ESTANDAR"/>
    <s v="QUERETARO"/>
    <s v="CALLE"/>
    <n v="21070029"/>
    <s v="CAC QUERETARO UNIVERSIDAD"/>
    <n v="1.9752132634344519"/>
    <n v="3.7955078395407114"/>
    <n v="0.77459343664096147"/>
    <n v="3"/>
    <n v="3"/>
    <n v="1"/>
    <n v="0"/>
    <n v="0"/>
    <n v="2"/>
    <n v="0"/>
    <n v="2"/>
    <n v="750.78899999999999"/>
    <n v="0"/>
    <n v="0"/>
    <n v="3"/>
    <n v="209.23920321392677"/>
  </r>
  <r>
    <x v="3"/>
    <x v="0"/>
    <x v="2"/>
    <s v="OPERANDO"/>
    <s v="ELITE"/>
    <s v="SAN LUIS POTOSI"/>
    <s v="CALLE"/>
    <n v="21070006"/>
    <s v="CAC SAN LUIS POTOSI"/>
    <n v="5.4608837283187786"/>
    <n v="10.45701139465298"/>
    <n v="2.0914022789305959"/>
    <n v="7"/>
    <n v="10"/>
    <n v="4"/>
    <n v="0"/>
    <n v="1"/>
    <n v="3"/>
    <n v="2"/>
    <n v="3"/>
    <n v="2393.8199999999997"/>
    <n v="2"/>
    <n v="8"/>
    <n v="0"/>
    <n v="334.77904251757576"/>
  </r>
  <r>
    <x v="3"/>
    <x v="0"/>
    <x v="4"/>
    <s v="OPERANDO"/>
    <s v="ESTANDAR"/>
    <s v="MICHOACAN"/>
    <s v="CALLE"/>
    <n v="21060016"/>
    <s v="CAC URUAPAN"/>
    <n v="2.4786989972510769"/>
    <n v="4.1440748860291441"/>
    <n v="0.81332310847300959"/>
    <n v="5"/>
    <n v="7"/>
    <n v="2"/>
    <n v="0"/>
    <n v="0"/>
    <n v="2"/>
    <n v="3"/>
    <n v="0"/>
    <n v="1659.7709999999995"/>
    <n v="1"/>
    <n v="6"/>
    <n v="0"/>
    <n v="418.48008034817497"/>
  </r>
  <r>
    <x v="3"/>
    <x v="0"/>
    <x v="0"/>
    <s v="OPERANDO"/>
    <s v="ESTANDAR"/>
    <s v="ZACATECAS"/>
    <s v="CALLE"/>
    <n v="21070013"/>
    <s v="CAC ZACATECAS"/>
    <n v="3.0983737465638459"/>
    <n v="5.9256397903033555"/>
    <n v="1.2006198267934904"/>
    <n v="1"/>
    <n v="7"/>
    <n v="2"/>
    <n v="1"/>
    <n v="4"/>
    <n v="0"/>
    <n v="0"/>
    <n v="3"/>
    <n v="1450.5209999999997"/>
    <n v="0"/>
    <n v="6"/>
    <n v="1"/>
    <n v="41.847171074656799"/>
  </r>
  <r>
    <x v="3"/>
    <x v="0"/>
    <x v="1"/>
    <s v="OPERANDO"/>
    <s v="ESTANDAR"/>
    <s v="QUERETARO"/>
    <s v="CALLE"/>
    <n v="99070026"/>
    <s v="MINI CAC BENITO JUAREZ SUR QUERETARO"/>
    <n v="1.8977539197703557"/>
    <n v="1.8977539197703557"/>
    <n v="0.38729671832048074"/>
    <n v="0"/>
    <n v="0"/>
    <n v="0"/>
    <n v="0"/>
    <n v="0"/>
    <n v="0"/>
    <n v="0"/>
    <n v="0"/>
    <n v="0"/>
    <n v="0"/>
    <n v="0"/>
    <n v="0"/>
    <n v="0"/>
  </r>
  <r>
    <x v="3"/>
    <x v="0"/>
    <x v="1"/>
    <s v="OPERANDO"/>
    <s v="ESTANDAR"/>
    <s v="QUERETARO"/>
    <s v="PLAZA"/>
    <n v="99070039"/>
    <s v="MINI CAC CITADINA CORREGIDORA QUERETARO"/>
    <n v="1.8977539197703557"/>
    <n v="1.8977539197703557"/>
    <n v="0.38729671832048074"/>
    <n v="1"/>
    <n v="0"/>
    <n v="0"/>
    <n v="0"/>
    <n v="0"/>
    <n v="0"/>
    <n v="0"/>
    <n v="0"/>
    <n v="0"/>
    <n v="0"/>
    <n v="0"/>
    <n v="0"/>
    <n v="41.847171074656799"/>
  </r>
  <r>
    <x v="3"/>
    <x v="0"/>
    <x v="0"/>
    <s v="OPERANDO"/>
    <s v="ESTANDAR"/>
    <s v="ZACATECAS"/>
    <s v="CALLE"/>
    <n v="99070018"/>
    <s v="MINI CAC FRESNILLO"/>
    <n v="1.9364835916024039"/>
    <n v="2.0139429352664999"/>
    <n v="0.38729671832048074"/>
    <n v="6"/>
    <n v="4"/>
    <n v="2"/>
    <n v="0"/>
    <n v="0"/>
    <n v="1"/>
    <n v="1"/>
    <n v="2"/>
    <n v="984.31200000000001"/>
    <n v="1"/>
    <n v="2"/>
    <n v="1"/>
    <n v="418.47840642785354"/>
  </r>
  <r>
    <x v="3"/>
    <x v="0"/>
    <x v="3"/>
    <s v="OPERANDO"/>
    <s v="ESTANDAR"/>
    <s v="GUANAJUATO"/>
    <s v="PLAZA"/>
    <n v="21070017"/>
    <s v="MINI CAC GALERIA LAS TORRES"/>
    <n v="1.8977539197703557"/>
    <n v="2.2463209662587884"/>
    <n v="0.46475606198457692"/>
    <n v="1"/>
    <n v="1"/>
    <n v="0"/>
    <n v="0"/>
    <n v="0"/>
    <n v="1"/>
    <n v="0"/>
    <n v="0"/>
    <n v="200.04299999999998"/>
    <n v="0"/>
    <n v="1"/>
    <n v="0"/>
    <n v="41.847171074656799"/>
  </r>
  <r>
    <x v="3"/>
    <x v="0"/>
    <x v="1"/>
    <s v="OPERANDO"/>
    <s v="ESTANDAR"/>
    <s v="QUERETARO"/>
    <s v="CALLE"/>
    <n v="99070050"/>
    <s v="MINI CAC LA CAPILLA QUERETARO"/>
    <n v="1.8977539197703557"/>
    <n v="1.8977539197703557"/>
    <n v="0.38729671832048074"/>
    <n v="2"/>
    <n v="2"/>
    <n v="1"/>
    <n v="0"/>
    <n v="0"/>
    <n v="0"/>
    <n v="1"/>
    <n v="0"/>
    <n v="450.30599999999998"/>
    <n v="0"/>
    <n v="1"/>
    <n v="1"/>
    <n v="83.694342149313599"/>
  </r>
  <r>
    <x v="3"/>
    <x v="0"/>
    <x v="4"/>
    <s v="OPERANDO"/>
    <s v="ESTANDAR"/>
    <s v="MICHOACAN"/>
    <s v="CALLE"/>
    <n v="99060043"/>
    <s v="MINI CAC MERCADO INDEPENDENCIA MORELIA"/>
    <n v="1.8977539197703557"/>
    <n v="1.7041055606101154"/>
    <n v="0.34856704648843267"/>
    <n v="2"/>
    <n v="3"/>
    <n v="0"/>
    <n v="0"/>
    <n v="1"/>
    <n v="1"/>
    <n v="1"/>
    <n v="1"/>
    <n v="600.12899999999991"/>
    <n v="0"/>
    <n v="3"/>
    <n v="0"/>
    <n v="167.39203213926999"/>
  </r>
  <r>
    <x v="3"/>
    <x v="0"/>
    <x v="4"/>
    <s v="OPERANDO"/>
    <s v="ESTANDAR"/>
    <s v="MICHOACAN"/>
    <s v="PLAZA"/>
    <n v="21040024"/>
    <s v="MINI CAC MORELIA ESTADIO"/>
    <n v="1.8977539197703557"/>
    <n v="1.7041055606101154"/>
    <n v="0.34856704648843267"/>
    <n v="0"/>
    <n v="2"/>
    <n v="0"/>
    <n v="0"/>
    <n v="0"/>
    <n v="0"/>
    <n v="2"/>
    <n v="0"/>
    <n v="400.08599999999996"/>
    <n v="0"/>
    <n v="2"/>
    <n v="0"/>
    <n v="0"/>
  </r>
  <r>
    <x v="3"/>
    <x v="0"/>
    <x v="4"/>
    <s v="OPERANDO"/>
    <s v="ESTANDAR"/>
    <s v="MICHOACAN"/>
    <s v="PLAZA"/>
    <n v="99060042"/>
    <s v="MINI CAC NOCUPETARO MORELIA"/>
    <n v="1.8977539197703557"/>
    <n v="1.7041055606101154"/>
    <n v="0.34856704648843267"/>
    <n v="0"/>
    <n v="1"/>
    <n v="0"/>
    <n v="0"/>
    <n v="0"/>
    <n v="0"/>
    <n v="1"/>
    <n v="0"/>
    <n v="250.26300000000001"/>
    <n v="0"/>
    <n v="0"/>
    <n v="1"/>
    <n v="0"/>
  </r>
  <r>
    <x v="3"/>
    <x v="0"/>
    <x v="3"/>
    <s v="OPERANDO"/>
    <s v="ESTANDAR"/>
    <s v="GUANAJUATO"/>
    <s v="CALLE"/>
    <n v="99070022"/>
    <s v="MINI CAC OBELISCO"/>
    <n v="1.8977539197703557"/>
    <n v="2.2463209662587884"/>
    <n v="0.46475606198457692"/>
    <n v="1"/>
    <n v="2"/>
    <n v="1"/>
    <n v="0"/>
    <n v="0"/>
    <n v="0"/>
    <n v="1"/>
    <n v="0"/>
    <n v="400.08599999999996"/>
    <n v="0"/>
    <n v="2"/>
    <n v="0"/>
    <n v="83.696016069634993"/>
  </r>
  <r>
    <x v="3"/>
    <x v="0"/>
    <x v="0"/>
    <s v="OPERANDO"/>
    <s v="ESTANDAR"/>
    <s v="AGUASCALIENTES"/>
    <s v="PLAZA"/>
    <n v="99070044"/>
    <s v="MINI CAC PARQUE HIDALGO AGUASCALIENTES"/>
    <n v="1.9364835916024039"/>
    <n v="2.0139429352664999"/>
    <n v="0.38729671832048074"/>
    <n v="3"/>
    <n v="1"/>
    <n v="0"/>
    <n v="0"/>
    <n v="0"/>
    <n v="1"/>
    <n v="0"/>
    <n v="0"/>
    <n v="200.04299999999998"/>
    <n v="0"/>
    <n v="1"/>
    <n v="0"/>
    <n v="217.60964178105098"/>
  </r>
  <r>
    <x v="3"/>
    <x v="0"/>
    <x v="1"/>
    <s v="OPERANDO"/>
    <s v="ESTANDAR"/>
    <s v="QUERETARO"/>
    <s v="PLAZA"/>
    <n v="99070025"/>
    <s v="MINI CAC PATIO QUERETARO"/>
    <n v="1.8977539197703557"/>
    <n v="1.8977539197703557"/>
    <n v="0.38729671832048074"/>
    <n v="1"/>
    <n v="1"/>
    <n v="0"/>
    <n v="0"/>
    <n v="0"/>
    <n v="0"/>
    <n v="1"/>
    <n v="0"/>
    <n v="200.04299999999998"/>
    <n v="0"/>
    <n v="1"/>
    <n v="0"/>
    <n v="41.847171074656799"/>
  </r>
  <r>
    <x v="3"/>
    <x v="0"/>
    <x v="2"/>
    <s v="OPERANDO"/>
    <s v="ESTANDAR"/>
    <s v="SAN LUIS POTOSI"/>
    <s v="PLAZA"/>
    <n v="21070027"/>
    <s v="MINI CAC PLAZA CONSTITUCION"/>
    <n v="1.8977539197703557"/>
    <n v="1.8977539197703557"/>
    <n v="0.38729671832048074"/>
    <n v="1"/>
    <n v="1"/>
    <n v="0"/>
    <n v="0"/>
    <n v="0"/>
    <n v="0"/>
    <n v="1"/>
    <n v="0"/>
    <n v="200.04299999999998"/>
    <n v="0"/>
    <n v="1"/>
    <n v="0"/>
    <n v="83.696016069634993"/>
  </r>
  <r>
    <x v="3"/>
    <x v="0"/>
    <x v="1"/>
    <s v="OPERANDO"/>
    <s v="ESTANDAR"/>
    <s v="QUERETARO"/>
    <s v="PLAZA"/>
    <n v="21070016"/>
    <s v="MINI CAC PLAZA CONSTITUYENTES"/>
    <n v="1.8977539197703557"/>
    <n v="1.8977539197703557"/>
    <n v="0.38729671832048074"/>
    <n v="2"/>
    <n v="2"/>
    <n v="0"/>
    <n v="0"/>
    <n v="1"/>
    <n v="1"/>
    <n v="0"/>
    <n v="0"/>
    <n v="534.00599999999997"/>
    <n v="1"/>
    <n v="1"/>
    <n v="0"/>
    <n v="167.39203213926999"/>
  </r>
  <r>
    <x v="3"/>
    <x v="0"/>
    <x v="2"/>
    <s v="OPERANDO"/>
    <s v="ESTANDAR"/>
    <s v="SAN LUIS POTOSI"/>
    <s v="CALLE"/>
    <n v="99070030"/>
    <s v="MINI CAC PLAZA DEL CARMEN SAN LUIS POTOSI (PLAZA DE LA TECNOLOGIA)"/>
    <n v="2.8659957155715579"/>
    <n v="2.7885363719074614"/>
    <n v="0.5422154056486731"/>
    <n v="4"/>
    <n v="4"/>
    <n v="1"/>
    <n v="0"/>
    <n v="1"/>
    <n v="2"/>
    <n v="0"/>
    <n v="1"/>
    <n v="1059.6419999999998"/>
    <n v="1"/>
    <n v="3"/>
    <n v="0"/>
    <n v="209.23752929360541"/>
  </r>
  <r>
    <x v="3"/>
    <x v="0"/>
    <x v="0"/>
    <s v="OPERANDO"/>
    <s v="ESTANDAR"/>
    <s v="AGUASCALIENTES"/>
    <s v="PLAZA"/>
    <n v="99070034"/>
    <s v="MINI CAC PLAZA GUADALUPE AGUASCALIENTES"/>
    <n v="1.9364835916024039"/>
    <n v="2.0139429352664999"/>
    <n v="0.38729671832048074"/>
    <n v="1"/>
    <n v="2"/>
    <n v="2"/>
    <n v="0"/>
    <n v="0"/>
    <n v="0"/>
    <n v="0"/>
    <n v="0"/>
    <n v="400.08599999999996"/>
    <n v="0"/>
    <n v="2"/>
    <n v="0"/>
    <n v="41.847171074656799"/>
  </r>
  <r>
    <x v="3"/>
    <x v="0"/>
    <x v="4"/>
    <s v="OPERANDO"/>
    <s v="ESTANDAR"/>
    <s v="MICHOACAN"/>
    <s v="PLAZA"/>
    <n v="21060043"/>
    <s v="MINI CAC PLAZA LAS AMERICAS"/>
    <n v="1.8977539197703557"/>
    <n v="1.7041055606101154"/>
    <n v="0.34856704648843267"/>
    <n v="2"/>
    <n v="1"/>
    <n v="0"/>
    <n v="0"/>
    <n v="0"/>
    <n v="0"/>
    <n v="1"/>
    <n v="0"/>
    <n v="200.04299999999998"/>
    <n v="0"/>
    <n v="1"/>
    <n v="0"/>
    <n v="83.694342149313599"/>
  </r>
  <r>
    <x v="3"/>
    <x v="0"/>
    <x v="1"/>
    <s v="OPERANDO"/>
    <s v="ESTANDAR"/>
    <s v="QUERETARO"/>
    <s v="PLAZA"/>
    <n v="21070020"/>
    <s v="MINI CAC PLAZA REVOLUCION"/>
    <n v="1.8977539197703557"/>
    <n v="1.8977539197703557"/>
    <n v="0.38729671832048074"/>
    <n v="3"/>
    <n v="2"/>
    <n v="2"/>
    <n v="0"/>
    <n v="0"/>
    <n v="0"/>
    <n v="0"/>
    <n v="0"/>
    <n v="534.00599999999997"/>
    <n v="1"/>
    <n v="1"/>
    <n v="0"/>
    <n v="209.23836625376561"/>
  </r>
  <r>
    <x v="3"/>
    <x v="0"/>
    <x v="0"/>
    <s v="OPERANDO"/>
    <s v="ESTANDAR"/>
    <s v="AGUASCALIENTES"/>
    <s v="PLAZA"/>
    <n v="21070018"/>
    <s v="MINI CAC PLAZA VELARIA MALL"/>
    <n v="1.9364835916024039"/>
    <n v="2.0139429352664999"/>
    <n v="0.38729671832048074"/>
    <n v="0"/>
    <n v="3"/>
    <n v="0"/>
    <n v="0"/>
    <n v="1"/>
    <n v="2"/>
    <n v="0"/>
    <n v="1"/>
    <n v="600.12899999999991"/>
    <n v="0"/>
    <n v="3"/>
    <n v="0"/>
    <n v="0"/>
  </r>
  <r>
    <x v="3"/>
    <x v="0"/>
    <x v="0"/>
    <s v="OPERANDO"/>
    <s v="ESTANDAR"/>
    <s v="AGUASCALIENTES"/>
    <s v="PLAZA"/>
    <n v="21070028"/>
    <s v="MINI CAC PLAZA VILLA ASUNCION"/>
    <n v="3.0983737465638459"/>
    <n v="3.0983737465638459"/>
    <n v="0.61967474931276922"/>
    <n v="5"/>
    <n v="3"/>
    <n v="0"/>
    <n v="0"/>
    <n v="2"/>
    <n v="1"/>
    <n v="0"/>
    <n v="0"/>
    <n v="600.12899999999991"/>
    <n v="0"/>
    <n v="3"/>
    <n v="0"/>
    <n v="251.08470036826219"/>
  </r>
  <r>
    <x v="3"/>
    <x v="0"/>
    <x v="0"/>
    <s v="OPERANDO"/>
    <s v="ESTANDAR"/>
    <s v="AGUASCALIENTES"/>
    <s v="PLAZA"/>
    <n v="99070043"/>
    <s v="MINI CAC PUNTO 45 AGUASCALIENTES"/>
    <n v="0.77459343664096147"/>
    <n v="0.42602639015252886"/>
    <n v="7.7459343664096153E-2"/>
    <n v="0"/>
    <n v="0"/>
    <n v="0"/>
    <n v="0"/>
    <n v="0"/>
    <n v="0"/>
    <n v="0"/>
    <n v="0"/>
    <n v="0"/>
    <n v="0"/>
    <n v="0"/>
    <n v="0"/>
    <n v="0"/>
  </r>
  <r>
    <x v="3"/>
    <x v="0"/>
    <x v="3"/>
    <s v="OPERANDO"/>
    <s v="ESTANDAR"/>
    <s v="GUANAJUATO"/>
    <s v="PLAZA"/>
    <n v="99070019"/>
    <s v="MINI CAC SALAMANCA"/>
    <n v="1.8977539197703557"/>
    <n v="0.77459343664096147"/>
    <n v="0.15491868732819231"/>
    <n v="0"/>
    <n v="1"/>
    <n v="0"/>
    <n v="0"/>
    <n v="0"/>
    <n v="1"/>
    <n v="0"/>
    <n v="0"/>
    <n v="200.04299999999998"/>
    <n v="0"/>
    <n v="1"/>
    <n v="0"/>
    <n v="0"/>
  </r>
  <r>
    <x v="3"/>
    <x v="0"/>
    <x v="3"/>
    <s v="OPERANDO"/>
    <s v="ESTANDAR"/>
    <s v="GUANAJUATO"/>
    <s v="PLAZA"/>
    <n v="99070038"/>
    <s v="MINI CAC SAN JUAN BOSCO LEON"/>
    <n v="1.8977539197703557"/>
    <n v="2.2463209662587884"/>
    <n v="0.46475606198457692"/>
    <n v="3"/>
    <n v="3"/>
    <n v="0"/>
    <n v="0"/>
    <n v="1"/>
    <n v="2"/>
    <n v="0"/>
    <n v="2"/>
    <n v="600.12899999999991"/>
    <n v="0"/>
    <n v="3"/>
    <n v="0"/>
    <n v="209.23920321392677"/>
  </r>
  <r>
    <x v="3"/>
    <x v="0"/>
    <x v="1"/>
    <s v="CERRADA"/>
    <s v="ESTANDAR"/>
    <s v="QUERETARO"/>
    <s v="CALLE"/>
    <n v="99070021"/>
    <s v="MINI CAC SAN JUAN DEL RIO"/>
    <n v="0"/>
    <n v="0"/>
    <n v="0"/>
    <n v="2"/>
    <n v="1"/>
    <n v="0"/>
    <n v="0"/>
    <n v="0"/>
    <n v="1"/>
    <n v="0"/>
    <n v="0"/>
    <n v="200.04299999999998"/>
    <n v="0"/>
    <n v="1"/>
    <n v="0"/>
    <n v="167.39203213926999"/>
  </r>
  <r>
    <x v="3"/>
    <x v="0"/>
    <x v="2"/>
    <s v="OPERANDO"/>
    <s v="ESTANDAR"/>
    <s v="SAN LUIS POTOSI"/>
    <s v="PLAZA"/>
    <n v="99070040"/>
    <s v="MINI CAC SENDERO SAN LUIS"/>
    <n v="3.8342375113727596"/>
    <n v="3.7180484958766153"/>
    <n v="0.73586376480891347"/>
    <n v="1"/>
    <n v="3"/>
    <n v="1"/>
    <n v="0"/>
    <n v="0"/>
    <n v="2"/>
    <n v="0"/>
    <n v="1"/>
    <n v="650.34899999999993"/>
    <n v="0"/>
    <n v="2"/>
    <n v="1"/>
    <n v="83.696016069634993"/>
  </r>
  <r>
    <x v="3"/>
    <x v="0"/>
    <x v="3"/>
    <s v="OPERANDO"/>
    <s v="ESTANDAR"/>
    <s v="GUANAJUATO"/>
    <s v="PLAZA"/>
    <n v="99070032"/>
    <s v="MINI CAC TORRES LANDA LEON"/>
    <n v="1.8977539197703557"/>
    <n v="2.2463209662587884"/>
    <n v="0.46475606198457692"/>
    <n v="3"/>
    <n v="1"/>
    <n v="0"/>
    <n v="0"/>
    <n v="0"/>
    <n v="0"/>
    <n v="1"/>
    <n v="0"/>
    <n v="200.04299999999998"/>
    <n v="0"/>
    <n v="1"/>
    <n v="0"/>
    <n v="251.08804820890498"/>
  </r>
  <r>
    <x v="3"/>
    <x v="0"/>
    <x v="4"/>
    <s v="OPERANDO"/>
    <s v="ESTANDAR"/>
    <s v="MICHOACAN"/>
    <s v="CALLE"/>
    <n v="99060022"/>
    <s v="MINI CAC ZAMORA"/>
    <n v="1.8977539197703557"/>
    <n v="1.5491868732819229"/>
    <n v="0.30983737465638461"/>
    <n v="0"/>
    <n v="1"/>
    <n v="0"/>
    <n v="0"/>
    <n v="0"/>
    <n v="0"/>
    <n v="1"/>
    <n v="0"/>
    <n v="200.04299999999998"/>
    <n v="0"/>
    <n v="1"/>
    <n v="0"/>
    <n v="0"/>
  </r>
  <r>
    <x v="3"/>
    <x v="0"/>
    <x v="4"/>
    <s v="OPERANDO"/>
    <s v="ESTANDAR"/>
    <s v="MICHOACAN"/>
    <s v="CALLE"/>
    <n v="99060023"/>
    <s v="MINI CAC ZITACUARO"/>
    <n v="1.045701139465298"/>
    <n v="1.5491868732819229"/>
    <n v="0.30983737465638461"/>
    <n v="2"/>
    <n v="0"/>
    <n v="0"/>
    <n v="0"/>
    <n v="0"/>
    <n v="0"/>
    <n v="0"/>
    <n v="0"/>
    <n v="0"/>
    <n v="0"/>
    <n v="0"/>
    <n v="0"/>
    <n v="92.064780716437809"/>
  </r>
  <r>
    <x v="3"/>
    <x v="0"/>
    <x v="3"/>
    <s v="OPERANDO"/>
    <s v="ESTANDAR"/>
    <s v="GUANAJUATO"/>
    <s v="CALLE"/>
    <n v="99070013"/>
    <s v="PLAZA MOVISTAR IRAPUATO"/>
    <n v="2.3237803099228844"/>
    <n v="3.7180484958766153"/>
    <n v="0.73586376480891347"/>
    <n v="1"/>
    <n v="4"/>
    <n v="1"/>
    <n v="0"/>
    <n v="0"/>
    <n v="0"/>
    <n v="3"/>
    <n v="0"/>
    <n v="934.09199999999998"/>
    <n v="1"/>
    <n v="3"/>
    <n v="0"/>
    <n v="83.696016069634993"/>
  </r>
  <r>
    <x v="3"/>
    <x v="0"/>
    <x v="3"/>
    <s v="OPERANDO"/>
    <s v="ESTANDAR"/>
    <s v="GUANAJUATO"/>
    <s v="CALLE"/>
    <n v="99070015"/>
    <s v="PLAZA MOVISTAR LEON CENTRO"/>
    <n v="3.0983737465638459"/>
    <n v="3.0983737465638459"/>
    <n v="0.61967474931276922"/>
    <n v="4"/>
    <n v="2"/>
    <n v="0"/>
    <n v="0"/>
    <n v="0"/>
    <n v="0"/>
    <n v="2"/>
    <n v="0"/>
    <n v="400.08599999999996"/>
    <n v="0"/>
    <n v="2"/>
    <n v="0"/>
    <n v="251.08637428858356"/>
  </r>
  <r>
    <x v="3"/>
    <x v="0"/>
    <x v="2"/>
    <s v="OPERANDO"/>
    <s v="ESTANDAR"/>
    <s v="SAN LUIS POTOSI"/>
    <s v="CALLE"/>
    <n v="1071966"/>
    <s v="PLAZA MOVISTAR SAN LUIS POTOSI"/>
    <n v="0.85205278030505771"/>
    <n v="1.1618901549614422"/>
    <n v="0.23237803099228846"/>
    <n v="4"/>
    <n v="1"/>
    <n v="1"/>
    <n v="0"/>
    <n v="0"/>
    <n v="0"/>
    <n v="0"/>
    <n v="1"/>
    <n v="333.96299999999997"/>
    <n v="1"/>
    <n v="0"/>
    <n v="0"/>
    <n v="292.9335453632396"/>
  </r>
  <r>
    <x v="3"/>
    <x v="1"/>
    <x v="5"/>
    <s v="OPERANDO"/>
    <s v="ELITE"/>
    <s v="CDMX"/>
    <s v="PLAZA"/>
    <n v="21090016"/>
    <s v="CAC ACOXPA"/>
    <n v="4.5736823069403725"/>
    <n v="13.604766862170091"/>
    <n v="2.7132013685239498"/>
    <n v="4"/>
    <n v="21"/>
    <n v="6"/>
    <n v="1"/>
    <n v="2"/>
    <n v="8"/>
    <n v="4"/>
    <n v="3"/>
    <n v="5941.8629999999985"/>
    <n v="10"/>
    <n v="8"/>
    <n v="3"/>
    <n v="251.08637428858358"/>
  </r>
  <r>
    <x v="3"/>
    <x v="1"/>
    <x v="6"/>
    <s v="OPERANDO"/>
    <s v="ESTANDAR"/>
    <s v="CDMX"/>
    <s v="PLAZA"/>
    <n v="21090021"/>
    <s v="CAC AEROPUERTO"/>
    <n v="2.2868411534701862"/>
    <n v="6.8217634408602166"/>
    <n v="1.3566006842619749"/>
    <n v="1"/>
    <n v="11"/>
    <n v="4"/>
    <n v="0"/>
    <n v="0"/>
    <n v="3"/>
    <n v="4"/>
    <n v="3"/>
    <n v="2334.3929999999996"/>
    <n v="1"/>
    <n v="10"/>
    <n v="0"/>
    <n v="50.217609641781003"/>
  </r>
  <r>
    <x v="3"/>
    <x v="1"/>
    <x v="5"/>
    <s v="OPERANDO"/>
    <s v="ELITE"/>
    <s v="CDMX"/>
    <s v="PLAZA"/>
    <n v="38090006"/>
    <s v="CAC ALTAVISTA"/>
    <n v="2.1318010752688177"/>
    <n v="6.0078030303030321"/>
    <n v="1.2015606060606063"/>
    <n v="2"/>
    <n v="8"/>
    <n v="4"/>
    <n v="0"/>
    <n v="1"/>
    <n v="3"/>
    <n v="0"/>
    <n v="2"/>
    <n v="2052.3239999999996"/>
    <n v="3"/>
    <n v="4"/>
    <n v="1"/>
    <n v="167.39203213926999"/>
  </r>
  <r>
    <x v="3"/>
    <x v="1"/>
    <x v="7"/>
    <s v="OPERANDO"/>
    <s v="ESTANDAR"/>
    <s v="EDO. MEXICO"/>
    <s v="PLAZA"/>
    <n v="99090113"/>
    <s v="CAC ARKANA NORTE CUAUTITLAN IZCALLI"/>
    <n v="3.604681818181819"/>
    <n v="4.0310420332355825"/>
    <n v="0.81396041055718493"/>
    <n v="0"/>
    <n v="7"/>
    <n v="4"/>
    <n v="0"/>
    <n v="0"/>
    <n v="3"/>
    <n v="0"/>
    <n v="3"/>
    <n v="1584.4409999999998"/>
    <n v="1"/>
    <n v="5"/>
    <n v="1"/>
    <n v="0"/>
  </r>
  <r>
    <x v="3"/>
    <x v="1"/>
    <x v="8"/>
    <s v="OPERANDO"/>
    <s v="ELITE"/>
    <s v="CDMX"/>
    <s v="PLAZA"/>
    <n v="99090028"/>
    <s v="CAC BUENAVISTA"/>
    <n v="2.3256011730205284"/>
    <n v="12.635766373411538"/>
    <n v="2.5194012707722391"/>
    <n v="3"/>
    <n v="22"/>
    <n v="15"/>
    <n v="0"/>
    <n v="3"/>
    <n v="4"/>
    <n v="0"/>
    <n v="5"/>
    <n v="5514.1559999999981"/>
    <n v="4"/>
    <n v="9"/>
    <n v="9"/>
    <n v="209.23920321392677"/>
  </r>
  <r>
    <x v="3"/>
    <x v="1"/>
    <x v="9"/>
    <s v="OPERANDO"/>
    <s v="ELITE"/>
    <s v="CDMX"/>
    <s v="PLAZA"/>
    <n v="38090005"/>
    <s v="CAC CC COMERCIAL SANTA FE"/>
    <n v="2.1318010752688177"/>
    <n v="7.0155635386119268"/>
    <n v="1.395360703812317"/>
    <n v="1"/>
    <n v="2"/>
    <n v="1"/>
    <n v="0"/>
    <n v="1"/>
    <n v="0"/>
    <n v="0"/>
    <n v="0"/>
    <n v="450.30599999999998"/>
    <n v="0"/>
    <n v="1"/>
    <n v="1"/>
    <n v="41.847171074656799"/>
  </r>
  <r>
    <x v="3"/>
    <x v="1"/>
    <x v="8"/>
    <s v="OPERANDO"/>
    <s v="ESTANDAR"/>
    <s v="CDMX"/>
    <s v="PLAZA"/>
    <n v="21090020"/>
    <s v="CAC CENTRO HISTORICO"/>
    <n v="2.2868411534701862"/>
    <n v="13.410966764418379"/>
    <n v="2.6744413489736076"/>
    <n v="0"/>
    <n v="7"/>
    <n v="2"/>
    <n v="1"/>
    <n v="1"/>
    <n v="3"/>
    <n v="0"/>
    <n v="3"/>
    <n v="1534.2209999999998"/>
    <n v="1"/>
    <n v="6"/>
    <n v="0"/>
    <n v="0"/>
  </r>
  <r>
    <x v="3"/>
    <x v="1"/>
    <x v="10"/>
    <s v="OPERANDO"/>
    <s v="ESTANDAR"/>
    <s v="EDO. MEXICO"/>
    <s v="PLAZA"/>
    <n v="99090094"/>
    <s v="CAC CHIMALHUACAN NEZA"/>
    <n v="4.1860821114369511"/>
    <n v="6.0853230694037155"/>
    <n v="1.2015606060606063"/>
    <n v="5"/>
    <n v="9"/>
    <n v="1"/>
    <n v="0"/>
    <n v="0"/>
    <n v="2"/>
    <n v="6"/>
    <n v="2"/>
    <n v="1850.6069999999995"/>
    <n v="0"/>
    <n v="8"/>
    <n v="1"/>
    <n v="418.48008034817497"/>
  </r>
  <r>
    <x v="3"/>
    <x v="1"/>
    <x v="7"/>
    <s v="OPERANDO"/>
    <s v="ESTANDAR"/>
    <s v="EDO. MEXICO"/>
    <s v="CALLE"/>
    <n v="38090004"/>
    <s v="CAC COACALCO"/>
    <n v="6.1240830889540581"/>
    <n v="11.899326001955037"/>
    <n v="2.3643611925708705"/>
    <n v="2"/>
    <n v="16"/>
    <n v="9"/>
    <n v="0"/>
    <n v="3"/>
    <n v="3"/>
    <n v="1"/>
    <n v="2"/>
    <n v="4054.4279999999994"/>
    <n v="6"/>
    <n v="9"/>
    <n v="1"/>
    <n v="167.39203213926999"/>
  </r>
  <r>
    <x v="3"/>
    <x v="1"/>
    <x v="11"/>
    <s v="OPERANDO"/>
    <s v="ESTANDAR"/>
    <s v="GUERRERO"/>
    <s v="CALLE"/>
    <n v="99090030"/>
    <s v="CAC COSTERA ACAPULCO"/>
    <n v="3.1783216031280555"/>
    <n v="2.3643611925708705"/>
    <n v="0.46512023460410568"/>
    <n v="1"/>
    <n v="3"/>
    <n v="2"/>
    <n v="0"/>
    <n v="0"/>
    <n v="0"/>
    <n v="1"/>
    <n v="2"/>
    <n v="867.96899999999994"/>
    <n v="2"/>
    <n v="1"/>
    <n v="0"/>
    <n v="41.847171074656799"/>
  </r>
  <r>
    <x v="3"/>
    <x v="1"/>
    <x v="11"/>
    <s v="OPERANDO"/>
    <s v="ESTANDAR"/>
    <s v="MORELOS"/>
    <s v="CALLE"/>
    <n v="21090026"/>
    <s v="CAC CUERNAVACA"/>
    <n v="8.2171241446725336"/>
    <n v="8.7597644183773227"/>
    <n v="1.7442008797653963"/>
    <n v="7"/>
    <n v="11"/>
    <n v="3"/>
    <n v="0"/>
    <n v="1"/>
    <n v="3"/>
    <n v="4"/>
    <n v="1"/>
    <n v="2702.6729999999993"/>
    <n v="3"/>
    <n v="6"/>
    <n v="2"/>
    <n v="477.06645463675875"/>
  </r>
  <r>
    <x v="3"/>
    <x v="1"/>
    <x v="11"/>
    <s v="OPERANDO"/>
    <s v="ESTANDAR"/>
    <s v="MORELOS"/>
    <s v="PLAZA"/>
    <n v="99090072"/>
    <s v="CAC DOMINGO DIEZ CUERNAVACA"/>
    <n v="3.062041544477029"/>
    <n v="3.9147619745845561"/>
    <n v="0.77520039100684279"/>
    <n v="2"/>
    <n v="2"/>
    <n v="0"/>
    <n v="0"/>
    <n v="0"/>
    <n v="2"/>
    <n v="0"/>
    <n v="0"/>
    <n v="534.00599999999997"/>
    <n v="1"/>
    <n v="1"/>
    <n v="0"/>
    <n v="125.54318714429179"/>
  </r>
  <r>
    <x v="3"/>
    <x v="1"/>
    <x v="12"/>
    <s v="OPERANDO"/>
    <s v="ESTANDAR"/>
    <s v="HIDALGO"/>
    <s v="PLAZA"/>
    <n v="99090127"/>
    <s v="CAC EXPLANADA PACHUCA"/>
    <n v="1.0852805474095799"/>
    <n v="1.9767609970674491"/>
    <n v="0.3876001955034214"/>
    <n v="0"/>
    <n v="0"/>
    <n v="0"/>
    <n v="0"/>
    <n v="0"/>
    <n v="0"/>
    <n v="0"/>
    <n v="0"/>
    <n v="0"/>
    <n v="0"/>
    <n v="0"/>
    <n v="0"/>
    <n v="0"/>
  </r>
  <r>
    <x v="3"/>
    <x v="1"/>
    <x v="11"/>
    <s v="OPERANDO"/>
    <s v="ELITE"/>
    <s v="MORELOS"/>
    <s v="PLAZA"/>
    <n v="99090090"/>
    <s v="CAC FORUM CUERNAVACA"/>
    <n v="2.7907214076246341"/>
    <n v="3.9147619745845561"/>
    <n v="0.77520039100684279"/>
    <n v="5"/>
    <n v="5"/>
    <n v="1"/>
    <n v="0"/>
    <n v="0"/>
    <n v="1"/>
    <n v="3"/>
    <n v="1"/>
    <n v="1000.2149999999999"/>
    <n v="0"/>
    <n v="5"/>
    <n v="0"/>
    <n v="251.08470036826219"/>
  </r>
  <r>
    <x v="3"/>
    <x v="1"/>
    <x v="5"/>
    <s v="OPERANDO"/>
    <s v="ELITE"/>
    <s v="CDMX"/>
    <s v="PLAZA"/>
    <n v="99090031"/>
    <s v="CAC GRAN SUR DF"/>
    <n v="2.0930410557184755"/>
    <n v="8.7597644183773227"/>
    <n v="1.7442008797653963"/>
    <n v="2"/>
    <n v="10"/>
    <n v="3"/>
    <n v="0"/>
    <n v="3"/>
    <n v="2"/>
    <n v="2"/>
    <n v="0"/>
    <n v="2368.7099999999996"/>
    <n v="2"/>
    <n v="6"/>
    <n v="2"/>
    <n v="251.08804820890498"/>
  </r>
  <r>
    <x v="3"/>
    <x v="1"/>
    <x v="5"/>
    <s v="OPERANDO"/>
    <s v="ELITE"/>
    <s v="CDMX"/>
    <s v="CALLE"/>
    <n v="38090001"/>
    <s v="CAC INSURGENTES"/>
    <n v="2.1705610948191598"/>
    <n v="6.0078030303030321"/>
    <n v="1.2015606060606063"/>
    <n v="3"/>
    <n v="10"/>
    <n v="4"/>
    <n v="0"/>
    <n v="2"/>
    <n v="3"/>
    <n v="1"/>
    <n v="2"/>
    <n v="2586.3299999999995"/>
    <n v="4"/>
    <n v="5"/>
    <n v="1"/>
    <n v="292.93521928356176"/>
  </r>
  <r>
    <x v="3"/>
    <x v="1"/>
    <x v="13"/>
    <s v="OPERANDO"/>
    <s v="ELITE"/>
    <s v="EDO. MEXICO"/>
    <s v="PLAZA"/>
    <n v="21090032"/>
    <s v="CAC INTERLOMAS"/>
    <n v="1.2790806451612906"/>
    <n v="2.0542810361681334"/>
    <n v="0.42636021505376354"/>
    <n v="1"/>
    <n v="1"/>
    <n v="0"/>
    <n v="0"/>
    <n v="1"/>
    <n v="0"/>
    <n v="0"/>
    <n v="0"/>
    <n v="250.26300000000001"/>
    <n v="0"/>
    <n v="0"/>
    <n v="1"/>
    <n v="83.696016069634993"/>
  </r>
  <r>
    <x v="3"/>
    <x v="1"/>
    <x v="13"/>
    <s v="OPERANDO"/>
    <s v="ELITE"/>
    <s v="EDO. MEXICO"/>
    <s v="PLAZA"/>
    <n v="99090062"/>
    <s v="CAC LA CUSPIDE"/>
    <n v="2.2868411534701862"/>
    <n v="3.1395615835777133"/>
    <n v="0.62016031280547423"/>
    <n v="5"/>
    <n v="6"/>
    <n v="4"/>
    <n v="0"/>
    <n v="1"/>
    <n v="1"/>
    <n v="0"/>
    <n v="1"/>
    <n v="1752.6779999999999"/>
    <n v="3"/>
    <n v="0"/>
    <n v="3"/>
    <n v="418.48008034817497"/>
  </r>
  <r>
    <x v="3"/>
    <x v="1"/>
    <x v="10"/>
    <s v="OPERANDO"/>
    <s v="ESTANDAR"/>
    <s v="CDMX"/>
    <s v="PLAZA"/>
    <n v="99090112"/>
    <s v="CAC LAS ANTENAS IZTAPALAPA"/>
    <n v="2.9070014662756605"/>
    <n v="6.8217634408602166"/>
    <n v="1.3566006842619749"/>
    <n v="3"/>
    <n v="5"/>
    <n v="2"/>
    <n v="0"/>
    <n v="2"/>
    <n v="0"/>
    <n v="1"/>
    <n v="1"/>
    <n v="1150.875"/>
    <n v="0"/>
    <n v="2"/>
    <n v="3"/>
    <n v="175.7607967860728"/>
  </r>
  <r>
    <x v="3"/>
    <x v="1"/>
    <x v="9"/>
    <s v="OPERANDO"/>
    <s v="ELITE"/>
    <s v="EDO. MEXICO"/>
    <s v="PLAZA"/>
    <n v="99090027"/>
    <s v="CAC METEPEC EDO MEX"/>
    <n v="5.9690430107526895"/>
    <n v="7.4031637341153491"/>
    <n v="1.4728807429130013"/>
    <n v="4"/>
    <n v="8"/>
    <n v="4"/>
    <n v="0"/>
    <n v="0"/>
    <n v="4"/>
    <n v="0"/>
    <n v="1"/>
    <n v="1918.4039999999995"/>
    <n v="2"/>
    <n v="5"/>
    <n v="1"/>
    <n v="251.08637428858358"/>
  </r>
  <r>
    <x v="3"/>
    <x v="1"/>
    <x v="9"/>
    <s v="OPERANDO"/>
    <s v="ESTANDAR"/>
    <s v="EDO. MEXICO"/>
    <s v="CALLE"/>
    <n v="99090085"/>
    <s v="CAC MIGUEL HIDALGO TOLUCA"/>
    <n v="2.9070014662756605"/>
    <n v="3.2946016617790819"/>
    <n v="0.65892033235581637"/>
    <n v="1"/>
    <n v="2"/>
    <n v="0"/>
    <n v="0"/>
    <n v="0"/>
    <n v="2"/>
    <n v="0"/>
    <n v="0"/>
    <n v="400.08599999999996"/>
    <n v="0"/>
    <n v="2"/>
    <n v="0"/>
    <n v="83.696016069634993"/>
  </r>
  <r>
    <x v="3"/>
    <x v="1"/>
    <x v="12"/>
    <s v="OPERANDO"/>
    <s v="ESTANDAR"/>
    <s v="EDO. MEXICO"/>
    <s v="PLAZA"/>
    <n v="99090064"/>
    <s v="CAC PATIO ECATEPEC"/>
    <n v="3.6434418377321611"/>
    <n v="4.8837624633431096"/>
    <n v="0.96900048875855349"/>
    <n v="5"/>
    <n v="2"/>
    <n v="2"/>
    <n v="0"/>
    <n v="0"/>
    <n v="0"/>
    <n v="0"/>
    <n v="0"/>
    <n v="400.08599999999996"/>
    <n v="0"/>
    <n v="2"/>
    <n v="0"/>
    <n v="251.08470036826179"/>
  </r>
  <r>
    <x v="3"/>
    <x v="1"/>
    <x v="10"/>
    <s v="OPERANDO"/>
    <s v="ESTANDAR"/>
    <s v="EDO. MEXICO"/>
    <s v="PLAZA"/>
    <n v="99090024"/>
    <s v="CAC PLAZA ARAGON EDO MEX"/>
    <n v="7.093083577712612"/>
    <n v="17.713328934506357"/>
    <n v="3.5271617790811347"/>
    <n v="4"/>
    <n v="11"/>
    <n v="5"/>
    <n v="1"/>
    <n v="2"/>
    <n v="2"/>
    <n v="1"/>
    <n v="0"/>
    <n v="2518.5329999999999"/>
    <n v="2"/>
    <n v="8"/>
    <n v="1"/>
    <n v="217.60796786072959"/>
  </r>
  <r>
    <x v="3"/>
    <x v="1"/>
    <x v="10"/>
    <s v="OPERANDO"/>
    <s v="ESTANDAR"/>
    <s v="EDO. MEXICO"/>
    <s v="PLAZA"/>
    <n v="99090069"/>
    <s v="CAC PLAZA CENTRO CHALCO"/>
    <n v="6.1628431085044006"/>
    <n v="8.914804496578693"/>
    <n v="1.7829608993157384"/>
    <n v="9"/>
    <n v="13"/>
    <n v="5"/>
    <n v="0"/>
    <n v="1"/>
    <n v="3"/>
    <n v="4"/>
    <n v="2"/>
    <n v="2600.5589999999997"/>
    <n v="0"/>
    <n v="13"/>
    <n v="0"/>
    <n v="669.56645463675852"/>
  </r>
  <r>
    <x v="3"/>
    <x v="1"/>
    <x v="6"/>
    <s v="OPERANDO"/>
    <s v="ELITE"/>
    <s v="CDMX"/>
    <s v="PLAZA"/>
    <n v="99090026"/>
    <s v="CAC PLAZA LINDAVISTA"/>
    <n v="2.4418812316715548"/>
    <n v="10.659005376344089"/>
    <n v="2.1318010752688177"/>
    <n v="1"/>
    <n v="4"/>
    <n v="2"/>
    <n v="0"/>
    <n v="0"/>
    <n v="0"/>
    <n v="2"/>
    <n v="0"/>
    <n v="850.39199999999994"/>
    <n v="0"/>
    <n v="3"/>
    <n v="1"/>
    <n v="41.847171074656799"/>
  </r>
  <r>
    <x v="3"/>
    <x v="1"/>
    <x v="9"/>
    <s v="OPERANDO"/>
    <s v="ESTANDAR"/>
    <s v="EDO. MEXICO"/>
    <s v="CALLE"/>
    <n v="99090066"/>
    <s v="CAC PLAZA MIA ZINACANTEPEC"/>
    <n v="2.5969213098729234"/>
    <n v="2.7907214076246341"/>
    <n v="0.54264027370478995"/>
    <n v="1"/>
    <n v="2"/>
    <n v="1"/>
    <n v="0"/>
    <n v="1"/>
    <n v="0"/>
    <n v="0"/>
    <n v="2"/>
    <n v="400.08599999999996"/>
    <n v="0"/>
    <n v="2"/>
    <n v="0"/>
    <n v="83.696016069634993"/>
  </r>
  <r>
    <x v="3"/>
    <x v="1"/>
    <x v="12"/>
    <s v="OPERANDO"/>
    <s v="ESTANDAR"/>
    <s v="HIDALGO"/>
    <s v="PLAZA"/>
    <n v="21090018"/>
    <s v="CAC PLAZA PATIO PACHUCA"/>
    <n v="6.0465630498533738"/>
    <n v="6.2016031280547423"/>
    <n v="1.2403206256109485"/>
    <n v="7"/>
    <n v="8"/>
    <n v="2"/>
    <n v="0"/>
    <n v="2"/>
    <n v="2"/>
    <n v="2"/>
    <n v="1"/>
    <n v="2010.4739999999997"/>
    <n v="1"/>
    <n v="4"/>
    <n v="3"/>
    <n v="460.32557750250976"/>
  </r>
  <r>
    <x v="3"/>
    <x v="1"/>
    <x v="5"/>
    <s v="OPERANDO"/>
    <s v="ELITE"/>
    <s v="CDMX"/>
    <s v="PLAZA"/>
    <n v="99090075"/>
    <s v="CAC PORTAL SAN ANGEL"/>
    <n v="1.8604809384164227"/>
    <n v="5.1163225806451624"/>
    <n v="1.0077605083088956"/>
    <n v="3"/>
    <n v="5"/>
    <n v="2"/>
    <n v="0"/>
    <n v="1"/>
    <n v="2"/>
    <n v="0"/>
    <n v="3"/>
    <n v="1234.575"/>
    <n v="1"/>
    <n v="2"/>
    <n v="2"/>
    <n v="351.52326749246697"/>
  </r>
  <r>
    <x v="3"/>
    <x v="1"/>
    <x v="13"/>
    <s v="OPERANDO"/>
    <s v="ELITE"/>
    <s v="CDMX"/>
    <s v="PLAZA"/>
    <n v="21090014"/>
    <s v="CAC ROSARIO"/>
    <n v="2.8294814271749762"/>
    <n v="8.1396041055718484"/>
    <n v="1.6279208211143699"/>
    <n v="1"/>
    <n v="12"/>
    <n v="3"/>
    <n v="0"/>
    <n v="2"/>
    <n v="2"/>
    <n v="5"/>
    <n v="1"/>
    <n v="3480.2459999999996"/>
    <n v="6"/>
    <n v="3"/>
    <n v="3"/>
    <n v="41.847171074656799"/>
  </r>
  <r>
    <x v="3"/>
    <x v="1"/>
    <x v="7"/>
    <s v="OPERANDO"/>
    <s v="ESTANDAR"/>
    <s v="EDO. MEXICO"/>
    <s v="PLAZA"/>
    <n v="38090003"/>
    <s v="CAC SAN MARCOS CUAUTITLAN"/>
    <n v="5.697722873900295"/>
    <n v="10.852805474095799"/>
    <n v="2.1705610948191598"/>
    <n v="2"/>
    <n v="15"/>
    <n v="7"/>
    <n v="0"/>
    <n v="0"/>
    <n v="2"/>
    <n v="6"/>
    <n v="2"/>
    <n v="3536.3249999999998"/>
    <n v="4"/>
    <n v="11"/>
    <n v="0"/>
    <n v="83.696016069634993"/>
  </r>
  <r>
    <x v="3"/>
    <x v="1"/>
    <x v="13"/>
    <s v="OPERANDO"/>
    <s v="ELITE"/>
    <s v="EDO. MEXICO"/>
    <s v="CALLE"/>
    <n v="38090002"/>
    <s v="CAC SATELITE EDO MEX"/>
    <n v="4.1085620723362668"/>
    <n v="8.914804496578693"/>
    <n v="1.7829608993157384"/>
    <n v="4"/>
    <n v="7"/>
    <n v="3"/>
    <n v="0"/>
    <n v="2"/>
    <n v="1"/>
    <n v="1"/>
    <n v="3"/>
    <n v="1802.0609999999997"/>
    <n v="3"/>
    <n v="4"/>
    <n v="0"/>
    <n v="318.04486106461252"/>
  </r>
  <r>
    <x v="3"/>
    <x v="1"/>
    <x v="6"/>
    <s v="OPERANDO"/>
    <s v="ESTANDAR"/>
    <s v="EDO. MEXICO"/>
    <s v="PLAZA"/>
    <n v="99090029"/>
    <s v="CAC TEXCOCO"/>
    <n v="5.7752429130009784"/>
    <n v="11.085365591397853"/>
    <n v="2.209321114369502"/>
    <n v="8"/>
    <n v="13"/>
    <n v="6"/>
    <n v="0"/>
    <n v="1"/>
    <n v="1"/>
    <n v="5"/>
    <n v="2"/>
    <n v="2801.4389999999994"/>
    <n v="0"/>
    <n v="9"/>
    <n v="4"/>
    <n v="544.02159357214452"/>
  </r>
  <r>
    <x v="3"/>
    <x v="1"/>
    <x v="10"/>
    <s v="OPERANDO"/>
    <s v="ELITE"/>
    <s v="CDMX"/>
    <s v="PLAZA"/>
    <n v="99090025"/>
    <s v="CAC TEZONTLE"/>
    <n v="6.6279633431085063"/>
    <n v="20.46529032258065"/>
    <n v="4.1085620723362668"/>
    <n v="2"/>
    <n v="14"/>
    <n v="7"/>
    <n v="2"/>
    <n v="2"/>
    <n v="3"/>
    <n v="0"/>
    <n v="3"/>
    <n v="3386.5019999999995"/>
    <n v="4"/>
    <n v="9"/>
    <n v="1"/>
    <n v="167.39203213926999"/>
  </r>
  <r>
    <x v="3"/>
    <x v="1"/>
    <x v="7"/>
    <s v="OPERANDO"/>
    <s v="ESTANDAR"/>
    <s v="EDO. MEXICO"/>
    <s v="CALLE"/>
    <n v="99090115"/>
    <s v="CAC TLALNEPANTLA CENTRO"/>
    <n v="2.7132013685239498"/>
    <n v="3.1008015640273712"/>
    <n v="0.62016031280547423"/>
    <n v="0"/>
    <n v="3"/>
    <n v="2"/>
    <n v="1"/>
    <n v="0"/>
    <n v="0"/>
    <n v="0"/>
    <n v="1"/>
    <n v="600.12899999999991"/>
    <n v="0"/>
    <n v="3"/>
    <n v="0"/>
    <n v="0"/>
  </r>
  <r>
    <x v="3"/>
    <x v="1"/>
    <x v="13"/>
    <s v="OPERANDO"/>
    <s v="ELITE"/>
    <s v="CDMX"/>
    <s v="CALLE"/>
    <n v="21090008"/>
    <s v="CAC TORRE TEMM"/>
    <n v="1.3566006842619749"/>
    <n v="2.0155210166177913"/>
    <n v="0.3876001955034214"/>
    <n v="0"/>
    <n v="1"/>
    <n v="1"/>
    <n v="0"/>
    <n v="0"/>
    <n v="0"/>
    <n v="0"/>
    <n v="0"/>
    <n v="250.26300000000001"/>
    <n v="0"/>
    <n v="0"/>
    <n v="1"/>
    <n v="0"/>
  </r>
  <r>
    <x v="3"/>
    <x v="1"/>
    <x v="11"/>
    <s v="OPERANDO"/>
    <s v="ESTANDAR"/>
    <s v="MORELOS"/>
    <s v="PLAZA"/>
    <n v="99090068"/>
    <s v="CAC WALMART JIUTEPEC"/>
    <n v="4.3411221896383196"/>
    <n v="4.845002443792767"/>
    <n v="0.96900048875855349"/>
    <n v="2"/>
    <n v="4"/>
    <n v="2"/>
    <n v="0"/>
    <n v="1"/>
    <n v="0"/>
    <n v="1"/>
    <n v="1"/>
    <n v="850.39199999999994"/>
    <n v="0"/>
    <n v="3"/>
    <n v="1"/>
    <n v="125.54318714429179"/>
  </r>
  <r>
    <x v="3"/>
    <x v="1"/>
    <x v="5"/>
    <s v="OPERANDO"/>
    <s v="ESTANDAR"/>
    <s v="CDMX"/>
    <s v="PLAZA"/>
    <n v="99090079"/>
    <s v="ISLA PARQUE DELTA"/>
    <n v="0.3876001955034214"/>
    <n v="1.0852805474095799"/>
    <n v="0.23256011730205284"/>
    <n v="0"/>
    <n v="2"/>
    <n v="1"/>
    <n v="0"/>
    <n v="0"/>
    <n v="1"/>
    <n v="0"/>
    <n v="0"/>
    <n v="584.226"/>
    <n v="1"/>
    <n v="0"/>
    <n v="1"/>
    <n v="0"/>
  </r>
  <r>
    <x v="3"/>
    <x v="1"/>
    <x v="6"/>
    <s v="OPERANDO"/>
    <s v="ESTANDAR"/>
    <s v="CDMX"/>
    <s v="PLAZA"/>
    <n v="99090110"/>
    <s v="ISLA PARQUE LINDAVISTA"/>
    <n v="1.1628005865102642"/>
    <n v="1.395360703812317"/>
    <n v="0.27132013685239498"/>
    <n v="1"/>
    <n v="3"/>
    <n v="0"/>
    <n v="0"/>
    <n v="0"/>
    <n v="2"/>
    <n v="1"/>
    <n v="1"/>
    <n v="700.56899999999996"/>
    <n v="0"/>
    <n v="1"/>
    <n v="2"/>
    <n v="41.847171074656799"/>
  </r>
  <r>
    <x v="3"/>
    <x v="1"/>
    <x v="10"/>
    <s v="OPERANDO"/>
    <s v="ESTANDAR"/>
    <s v="CDMX"/>
    <s v="PLAZA"/>
    <n v="99090080"/>
    <s v="ISLA PARQUE TEZONTLE"/>
    <n v="1.5504007820136856"/>
    <n v="1.7054408602150541"/>
    <n v="0.34884017595307926"/>
    <n v="4"/>
    <n v="2"/>
    <n v="1"/>
    <n v="0"/>
    <n v="0"/>
    <n v="1"/>
    <n v="0"/>
    <n v="0"/>
    <n v="709.77599999999995"/>
    <n v="1"/>
    <n v="0"/>
    <n v="1"/>
    <n v="334.78406427853997"/>
  </r>
  <r>
    <x v="3"/>
    <x v="1"/>
    <x v="13"/>
    <s v="OPERANDO"/>
    <s v="ESTANDAR"/>
    <s v="EDO. MEXICO"/>
    <s v="PLAZA"/>
    <n v="99090081"/>
    <s v="ISLA PARQUE TOREO"/>
    <n v="0.15504007820136856"/>
    <n v="1.7054408602150541"/>
    <n v="0.34884017595307926"/>
    <n v="0"/>
    <n v="0"/>
    <n v="0"/>
    <n v="0"/>
    <n v="0"/>
    <n v="0"/>
    <n v="0"/>
    <n v="0"/>
    <n v="0"/>
    <n v="0"/>
    <n v="0"/>
    <n v="0"/>
    <n v="0"/>
  </r>
  <r>
    <x v="3"/>
    <x v="1"/>
    <x v="8"/>
    <s v="OPERANDO"/>
    <s v="ESTANDAR"/>
    <s v="CDMX"/>
    <s v="PLAZA"/>
    <n v="99090078"/>
    <s v="ISLA REFORMA 222"/>
    <n v="0.65892033235581637"/>
    <n v="1.3566006842619749"/>
    <n v="0.27132013685239498"/>
    <n v="0"/>
    <n v="1"/>
    <n v="0"/>
    <n v="0"/>
    <n v="0"/>
    <n v="1"/>
    <n v="0"/>
    <n v="0"/>
    <n v="200.04299999999998"/>
    <n v="0"/>
    <n v="1"/>
    <n v="0"/>
    <n v="0"/>
  </r>
  <r>
    <x v="3"/>
    <x v="1"/>
    <x v="13"/>
    <s v="OPERANDO"/>
    <s v="ESTANDAR"/>
    <s v="CDMX"/>
    <s v="PLAZA"/>
    <n v="21090035"/>
    <s v="MINI CAC CENTRO CUAJIMALPA"/>
    <n v="1.2790806451612906"/>
    <n v="1.5504007820136856"/>
    <n v="0.31008015640273712"/>
    <n v="0"/>
    <n v="0"/>
    <n v="0"/>
    <n v="0"/>
    <n v="0"/>
    <n v="0"/>
    <n v="0"/>
    <n v="0"/>
    <n v="0"/>
    <n v="0"/>
    <n v="0"/>
    <n v="0"/>
    <n v="0"/>
  </r>
  <r>
    <x v="3"/>
    <x v="1"/>
    <x v="11"/>
    <s v="OPERANDO"/>
    <s v="ESTANDAR"/>
    <s v="GUERRERO"/>
    <s v="CALLE"/>
    <n v="21090046"/>
    <s v="MINI CAC CHILPANCINGO"/>
    <n v="2.0542810361681334"/>
    <n v="1.5504007820136856"/>
    <n v="0.31008015640273712"/>
    <n v="0"/>
    <n v="3"/>
    <n v="1"/>
    <n v="0"/>
    <n v="0"/>
    <n v="0"/>
    <n v="2"/>
    <n v="0"/>
    <n v="600.12899999999991"/>
    <n v="0"/>
    <n v="3"/>
    <n v="0"/>
    <n v="0"/>
  </r>
  <r>
    <x v="3"/>
    <x v="1"/>
    <x v="13"/>
    <s v="OPERANDO"/>
    <s v="ESTANDAR"/>
    <s v="EDO. MEXICO"/>
    <s v="PLAZA"/>
    <n v="21090031"/>
    <s v="MINI CAC CITY SHOP"/>
    <n v="1.0852805474095799"/>
    <n v="1.5504007820136856"/>
    <n v="0.31008015640273712"/>
    <n v="0"/>
    <n v="0"/>
    <n v="0"/>
    <n v="0"/>
    <n v="0"/>
    <n v="0"/>
    <n v="0"/>
    <n v="0"/>
    <n v="0"/>
    <n v="0"/>
    <n v="0"/>
    <n v="0"/>
    <n v="0"/>
  </r>
  <r>
    <x v="3"/>
    <x v="1"/>
    <x v="5"/>
    <s v="OPERANDO"/>
    <s v="ESTANDAR"/>
    <s v="CDMX"/>
    <s v="PLAZA"/>
    <n v="21090045"/>
    <s v="MINI CAC COPILCO (PLAZA MANZANA)"/>
    <n v="0.85272043010752707"/>
    <n v="0.77520039100684279"/>
    <n v="0.15504007820136856"/>
    <n v="0"/>
    <n v="0"/>
    <n v="0"/>
    <n v="0"/>
    <n v="0"/>
    <n v="0"/>
    <n v="0"/>
    <n v="0"/>
    <n v="0"/>
    <n v="0"/>
    <n v="0"/>
    <n v="0"/>
    <n v="0"/>
  </r>
  <r>
    <x v="3"/>
    <x v="1"/>
    <x v="11"/>
    <s v="OPERANDO"/>
    <s v="ESTANDAR"/>
    <s v="MORELOS"/>
    <s v="CALLE"/>
    <n v="99090058"/>
    <s v="MINI CAC CUAUTLA"/>
    <n v="3.8372419354838718"/>
    <n v="3.1008015640273712"/>
    <n v="0.62016031280547423"/>
    <n v="3"/>
    <n v="9"/>
    <n v="0"/>
    <n v="0"/>
    <n v="1"/>
    <n v="3"/>
    <n v="5"/>
    <n v="1"/>
    <n v="1800.3869999999999"/>
    <n v="0"/>
    <n v="9"/>
    <n v="0"/>
    <n v="209.23920321392677"/>
  </r>
  <r>
    <x v="3"/>
    <x v="1"/>
    <x v="6"/>
    <s v="OPERANDO"/>
    <s v="ESTANDAR"/>
    <s v="CDMX"/>
    <s v="PLAZA"/>
    <n v="99090103"/>
    <s v="MINI CAC ENCUENTRO FORTUNA"/>
    <n v="0.93024046920821135"/>
    <n v="1.395360703812317"/>
    <n v="0.27132013685239498"/>
    <n v="0"/>
    <n v="2"/>
    <n v="0"/>
    <n v="0"/>
    <n v="0"/>
    <n v="2"/>
    <n v="0"/>
    <n v="0"/>
    <n v="450.30599999999998"/>
    <n v="0"/>
    <n v="1"/>
    <n v="1"/>
    <n v="0"/>
  </r>
  <r>
    <x v="3"/>
    <x v="1"/>
    <x v="13"/>
    <s v="OPERANDO"/>
    <s v="ELITE"/>
    <s v="EDO. MEXICO"/>
    <s v="PLAZA"/>
    <n v="99090077"/>
    <s v="MINI CAC GALERIAS ATIZAPAN"/>
    <n v="0.1938000977517107"/>
    <n v="2.2480811339198441"/>
    <n v="0.46512023460410568"/>
    <n v="0"/>
    <n v="2"/>
    <n v="0"/>
    <n v="0"/>
    <n v="0"/>
    <n v="1"/>
    <n v="1"/>
    <n v="0"/>
    <n v="450.30599999999998"/>
    <n v="0"/>
    <n v="1"/>
    <n v="1"/>
    <n v="0"/>
  </r>
  <r>
    <x v="3"/>
    <x v="1"/>
    <x v="12"/>
    <s v="OPERANDO"/>
    <s v="ESTANDAR"/>
    <s v="HIDALGO"/>
    <s v="PLAZA"/>
    <n v="99090093"/>
    <s v="MINI CAC GALERIAS PACHUCA"/>
    <n v="1.2403206256109485"/>
    <n v="1.7054408602150541"/>
    <n v="0.34884017595307926"/>
    <n v="0"/>
    <n v="2"/>
    <n v="0"/>
    <n v="0"/>
    <n v="0"/>
    <n v="1"/>
    <n v="1"/>
    <n v="0"/>
    <n v="400.08599999999996"/>
    <n v="0"/>
    <n v="2"/>
    <n v="0"/>
    <n v="0"/>
  </r>
  <r>
    <x v="3"/>
    <x v="1"/>
    <x v="11"/>
    <s v="OPERANDO"/>
    <s v="ESTANDAR"/>
    <s v="GUERRERO"/>
    <s v="PLAZA"/>
    <n v="21090028"/>
    <s v="MINI CAC GRAN PLAZA ACAPULCO"/>
    <n v="1.4728807429130013"/>
    <n v="1.5504007820136856"/>
    <n v="0.31008015640273712"/>
    <n v="0"/>
    <n v="2"/>
    <n v="1"/>
    <n v="0"/>
    <n v="0"/>
    <n v="1"/>
    <n v="0"/>
    <n v="1"/>
    <n v="400.08599999999996"/>
    <n v="0"/>
    <n v="2"/>
    <n v="0"/>
    <n v="0"/>
  </r>
  <r>
    <x v="3"/>
    <x v="1"/>
    <x v="6"/>
    <s v="OPERANDO"/>
    <s v="ESTANDAR"/>
    <s v="CDMX"/>
    <s v="PLAZA"/>
    <n v="99090059"/>
    <s v="MINI CAC INSURGENTES II"/>
    <n v="0.65892033235581637"/>
    <n v="1.5504007820136856"/>
    <n v="0.31008015640273712"/>
    <n v="1"/>
    <n v="0"/>
    <n v="0"/>
    <n v="0"/>
    <n v="0"/>
    <n v="0"/>
    <n v="0"/>
    <n v="0"/>
    <n v="0"/>
    <n v="0"/>
    <n v="0"/>
    <n v="0"/>
    <n v="83.696016069634993"/>
  </r>
  <r>
    <x v="3"/>
    <x v="1"/>
    <x v="5"/>
    <s v="OPERANDO"/>
    <s v="ESTANDAR"/>
    <s v="CDMX"/>
    <s v="PLAZA"/>
    <n v="99090118"/>
    <s v="MINI CAC LAS AGUILAS ALVARO OBREGON"/>
    <n v="1.5504007820136856"/>
    <n v="2.3256011730205284"/>
    <n v="0.46512023460410568"/>
    <n v="4"/>
    <n v="4"/>
    <n v="3"/>
    <n v="0"/>
    <n v="0"/>
    <n v="1"/>
    <n v="0"/>
    <n v="2"/>
    <n v="1118.232"/>
    <n v="2"/>
    <n v="1"/>
    <n v="1"/>
    <n v="292.93521928356097"/>
  </r>
  <r>
    <x v="3"/>
    <x v="1"/>
    <x v="7"/>
    <s v="OPERANDO"/>
    <s v="ESTANDAR"/>
    <s v="EDO. MEXICO"/>
    <s v="PLAZA"/>
    <n v="99090117"/>
    <s v="MINI CAC LAS TIENDAS DE SAN ESTEBAN NAUCALPAN"/>
    <n v="1.3178406647116327"/>
    <n v="1.938000977517107"/>
    <n v="0.3876001955034214"/>
    <n v="3"/>
    <n v="0"/>
    <n v="0"/>
    <n v="0"/>
    <n v="0"/>
    <n v="0"/>
    <n v="0"/>
    <n v="0"/>
    <n v="0"/>
    <n v="0"/>
    <n v="0"/>
    <n v="0"/>
    <n v="251.08804820890498"/>
  </r>
  <r>
    <x v="3"/>
    <x v="1"/>
    <x v="9"/>
    <s v="OPERANDO"/>
    <s v="ESTANDAR"/>
    <s v="EDO. MEXICO"/>
    <s v="PLAZA"/>
    <n v="21090047"/>
    <s v="MINI CAC LERMA"/>
    <n v="1.2790806451612906"/>
    <n v="1.1628005865102642"/>
    <n v="0.23256011730205284"/>
    <n v="1"/>
    <n v="1"/>
    <n v="0"/>
    <n v="0"/>
    <n v="1"/>
    <n v="0"/>
    <n v="0"/>
    <n v="1"/>
    <n v="200.04299999999998"/>
    <n v="0"/>
    <n v="1"/>
    <n v="0"/>
    <n v="41.847171074656799"/>
  </r>
  <r>
    <x v="3"/>
    <x v="1"/>
    <x v="7"/>
    <s v="OPERANDO"/>
    <s v="ESTANDAR"/>
    <s v="EDO. MEXICO"/>
    <s v="PLAZA"/>
    <n v="21090029"/>
    <s v="MINI CAC LUNA PARK"/>
    <n v="1.4728807429130013"/>
    <n v="2.3256011730205284"/>
    <n v="0.46512023460410568"/>
    <n v="1"/>
    <n v="1"/>
    <n v="0"/>
    <n v="0"/>
    <n v="0"/>
    <n v="0"/>
    <n v="1"/>
    <n v="0"/>
    <n v="200.04299999999998"/>
    <n v="0"/>
    <n v="1"/>
    <n v="0"/>
    <n v="83.696016069634993"/>
  </r>
  <r>
    <x v="3"/>
    <x v="1"/>
    <x v="9"/>
    <s v="OPERANDO"/>
    <s v="ESTANDAR"/>
    <s v="EDO. MEXICO"/>
    <s v="CALLE"/>
    <n v="21090033"/>
    <s v="MINI CAC MARIANO MATAMOROS"/>
    <n v="3.876001955034214"/>
    <n v="4.2636021505376354"/>
    <n v="0.85272043010752707"/>
    <n v="5"/>
    <n v="4"/>
    <n v="4"/>
    <n v="0"/>
    <n v="0"/>
    <n v="0"/>
    <n v="0"/>
    <n v="0"/>
    <n v="800.17199999999991"/>
    <n v="0"/>
    <n v="4"/>
    <n v="0"/>
    <n v="376.63123535319676"/>
  </r>
  <r>
    <x v="3"/>
    <x v="1"/>
    <x v="12"/>
    <s v="OPERANDO"/>
    <s v="ESTANDAR"/>
    <s v="EDO. MEXICO"/>
    <s v="PLAZA"/>
    <n v="21090040"/>
    <s v="MINI CAC NICOLAS ROMERO"/>
    <n v="3.5271617790811347"/>
    <n v="1.938000977517107"/>
    <n v="0.3876001955034214"/>
    <n v="4"/>
    <n v="1"/>
    <n v="0"/>
    <n v="0"/>
    <n v="0"/>
    <n v="1"/>
    <n v="0"/>
    <n v="0"/>
    <n v="250.26300000000001"/>
    <n v="0"/>
    <n v="0"/>
    <n v="1"/>
    <n v="251.08637428858356"/>
  </r>
  <r>
    <x v="3"/>
    <x v="1"/>
    <x v="12"/>
    <s v="OPERANDO"/>
    <s v="ESTANDAR"/>
    <s v="HIDALGO"/>
    <s v="PLAZA"/>
    <n v="99090057"/>
    <s v="MINI CAC PACHUCA"/>
    <n v="3.062041544477029"/>
    <n v="1.7054408602150541"/>
    <n v="0.34884017595307926"/>
    <n v="3"/>
    <n v="3"/>
    <n v="2"/>
    <n v="0"/>
    <n v="0"/>
    <n v="0"/>
    <n v="1"/>
    <n v="1"/>
    <n v="600.12899999999991"/>
    <n v="0"/>
    <n v="3"/>
    <n v="0"/>
    <n v="251.08804820890498"/>
  </r>
  <r>
    <x v="3"/>
    <x v="1"/>
    <x v="6"/>
    <s v="OPERANDO"/>
    <s v="ESTANDAR"/>
    <s v="CDMX"/>
    <s v="PLAZA"/>
    <n v="99090071"/>
    <s v="MINI CAC PARQUE VIA VALLEJO"/>
    <n v="1.0852805474095799"/>
    <n v="1.1628005865102642"/>
    <n v="0.23256011730205284"/>
    <n v="2"/>
    <n v="0"/>
    <n v="0"/>
    <n v="0"/>
    <n v="0"/>
    <n v="0"/>
    <n v="0"/>
    <n v="0"/>
    <n v="0"/>
    <n v="0"/>
    <n v="0"/>
    <n v="0"/>
    <n v="125.54318714429179"/>
  </r>
  <r>
    <x v="3"/>
    <x v="1"/>
    <x v="6"/>
    <s v="OPERANDO"/>
    <s v="ESTANDAR"/>
    <s v="CDMX"/>
    <s v="PLAZA"/>
    <n v="99090074"/>
    <s v="MINI CAC PASAJE FERRERIA AZCAPOTZALCO"/>
    <n v="0.54264027370478995"/>
    <n v="1.1628005865102642"/>
    <n v="0.23256011730205284"/>
    <n v="1"/>
    <n v="2"/>
    <n v="1"/>
    <n v="0"/>
    <n v="0"/>
    <n v="0"/>
    <n v="1"/>
    <n v="0"/>
    <n v="659.55599999999993"/>
    <n v="1"/>
    <n v="1"/>
    <n v="0"/>
    <n v="41.847171074656799"/>
  </r>
  <r>
    <x v="3"/>
    <x v="1"/>
    <x v="9"/>
    <s v="OPERANDO"/>
    <s v="ESTANDAR"/>
    <s v="EDO. MEXICO"/>
    <s v="PLAZA"/>
    <n v="99090063"/>
    <s v="MINI CAC PASEO EL SOL TOLUCA"/>
    <n v="0.69768035190615851"/>
    <n v="1.1628005865102642"/>
    <n v="0.23256011730205284"/>
    <n v="0"/>
    <n v="1"/>
    <n v="0"/>
    <n v="0"/>
    <n v="0"/>
    <n v="0"/>
    <n v="1"/>
    <n v="0"/>
    <n v="200.04299999999998"/>
    <n v="0"/>
    <n v="1"/>
    <n v="0"/>
    <n v="0"/>
  </r>
  <r>
    <x v="3"/>
    <x v="1"/>
    <x v="5"/>
    <s v="OPERANDO"/>
    <s v="ESTANDAR"/>
    <s v="CDMX"/>
    <s v="PLAZA"/>
    <n v="99090123"/>
    <s v="MINI CAC PATIO REVOLUCION"/>
    <n v="1.6279208211143699"/>
    <n v="1.938000977517107"/>
    <n v="0.3876001955034214"/>
    <n v="4"/>
    <n v="4"/>
    <n v="1"/>
    <n v="0"/>
    <n v="0"/>
    <n v="0"/>
    <n v="3"/>
    <n v="0"/>
    <n v="800.17199999999991"/>
    <n v="0"/>
    <n v="4"/>
    <n v="0"/>
    <n v="192.49916303983912"/>
  </r>
  <r>
    <x v="3"/>
    <x v="1"/>
    <x v="12"/>
    <s v="OPERANDO"/>
    <s v="ESTANDAR"/>
    <s v="HIDALGO"/>
    <s v="CALLE"/>
    <n v="21090034"/>
    <s v="MINI CAC PATIO TULANCINGO"/>
    <n v="2.5969213098729234"/>
    <n v="1.8604809384164227"/>
    <n v="0.3876001955034214"/>
    <n v="2"/>
    <n v="3"/>
    <n v="0"/>
    <n v="0"/>
    <n v="2"/>
    <n v="1"/>
    <n v="0"/>
    <n v="1"/>
    <n v="600.12899999999991"/>
    <n v="0"/>
    <n v="3"/>
    <n v="0"/>
    <n v="83.694342149313599"/>
  </r>
  <r>
    <x v="3"/>
    <x v="1"/>
    <x v="11"/>
    <s v="OPERANDO"/>
    <s v="ESTANDAR"/>
    <s v="MORELOS"/>
    <s v="PLAZA"/>
    <n v="21090039"/>
    <s v="MINI CAC PLAZA ATRIOS"/>
    <n v="1.7054408602150541"/>
    <n v="1.5504007820136856"/>
    <n v="0.31008015640273712"/>
    <n v="3"/>
    <n v="0"/>
    <n v="0"/>
    <n v="0"/>
    <n v="0"/>
    <n v="0"/>
    <n v="0"/>
    <n v="0"/>
    <n v="0"/>
    <n v="0"/>
    <n v="0"/>
    <n v="0"/>
    <n v="251.08804820890498"/>
  </r>
  <r>
    <x v="3"/>
    <x v="1"/>
    <x v="11"/>
    <s v="OPERANDO"/>
    <s v="ELITE"/>
    <s v="MORELOS"/>
    <s v="PLAZA"/>
    <n v="99090099"/>
    <s v="MINI CAC PLAZA AVERANDA CUERNAVACA"/>
    <n v="1.3566006842619749"/>
    <n v="1.5504007820136856"/>
    <n v="0.31008015640273712"/>
    <n v="3"/>
    <n v="1"/>
    <n v="0"/>
    <n v="0"/>
    <n v="0"/>
    <n v="1"/>
    <n v="0"/>
    <n v="0"/>
    <n v="250.26300000000001"/>
    <n v="0"/>
    <n v="0"/>
    <n v="1"/>
    <n v="209.23920321392677"/>
  </r>
  <r>
    <x v="3"/>
    <x v="1"/>
    <x v="7"/>
    <s v="OPERANDO"/>
    <s v="ESTANDAR"/>
    <s v="EDO. MEXICO"/>
    <s v="PLAZA"/>
    <n v="99090070"/>
    <s v="MINI CAC PLAZA CAÑADA HUEHUETOCA"/>
    <n v="2.209321114369502"/>
    <n v="2.3256011730205284"/>
    <n v="0.46512023460410568"/>
    <n v="3"/>
    <n v="3"/>
    <n v="0"/>
    <n v="0"/>
    <n v="1"/>
    <n v="2"/>
    <n v="0"/>
    <n v="0"/>
    <n v="734.04899999999998"/>
    <n v="1"/>
    <n v="2"/>
    <n v="0"/>
    <n v="167.39035821894859"/>
  </r>
  <r>
    <x v="3"/>
    <x v="1"/>
    <x v="7"/>
    <s v="OPERANDO"/>
    <s v="ESTANDAR"/>
    <s v="EDO. MEXICO"/>
    <s v="PLAZA"/>
    <n v="99090084"/>
    <s v="MINI CAC PLAZA COACALCO"/>
    <n v="2.0930410557184755"/>
    <n v="2.3256011730205284"/>
    <n v="0.46512023460410568"/>
    <n v="3"/>
    <n v="2"/>
    <n v="0"/>
    <n v="0"/>
    <n v="1"/>
    <n v="1"/>
    <n v="0"/>
    <n v="1"/>
    <n v="534.00599999999997"/>
    <n v="1"/>
    <n v="1"/>
    <n v="0"/>
    <n v="251.08804820890498"/>
  </r>
  <r>
    <x v="3"/>
    <x v="1"/>
    <x v="12"/>
    <s v="OPERANDO"/>
    <s v="ESTANDAR"/>
    <s v="HIDALGO"/>
    <s v="CALLE"/>
    <n v="21090027"/>
    <s v="MINI CAC PLAZA DEL RIO TEPEJI"/>
    <n v="1.6279208211143699"/>
    <n v="1.5504007820136856"/>
    <n v="0.31008015640273712"/>
    <n v="3"/>
    <n v="2"/>
    <n v="1"/>
    <n v="0"/>
    <n v="0"/>
    <n v="0"/>
    <n v="1"/>
    <n v="1"/>
    <n v="709.77599999999995"/>
    <n v="1"/>
    <n v="0"/>
    <n v="1"/>
    <n v="167.39035821894859"/>
  </r>
  <r>
    <x v="3"/>
    <x v="1"/>
    <x v="12"/>
    <s v="OPERANDO"/>
    <s v="ESTANDAR"/>
    <s v="HIDALGO"/>
    <s v="PLAZA"/>
    <n v="21090041"/>
    <s v="MINI CAC PLAZA DEL VALLE PACHUCA (SORIANA)"/>
    <n v="0.42636021505376354"/>
    <n v="0.77520039100684279"/>
    <n v="0.15504007820136856"/>
    <n v="0"/>
    <n v="0"/>
    <n v="0"/>
    <n v="0"/>
    <n v="0"/>
    <n v="0"/>
    <n v="0"/>
    <n v="0"/>
    <n v="0"/>
    <n v="0"/>
    <n v="0"/>
    <n v="0"/>
    <n v="0"/>
  </r>
  <r>
    <x v="3"/>
    <x v="1"/>
    <x v="9"/>
    <s v="OPERANDO"/>
    <s v="ESTANDAR"/>
    <s v="EDO. MEXICO"/>
    <s v="PLAZA"/>
    <n v="21090038"/>
    <s v="MINI CAC PLAZA ESTRELLA ATLACOMULCO"/>
    <n v="2.0155210166177913"/>
    <n v="1.1628005865102642"/>
    <n v="0.23256011730205284"/>
    <n v="0"/>
    <n v="0"/>
    <n v="0"/>
    <n v="0"/>
    <n v="0"/>
    <n v="0"/>
    <n v="0"/>
    <n v="0"/>
    <n v="0"/>
    <n v="0"/>
    <n v="0"/>
    <n v="0"/>
    <n v="0"/>
  </r>
  <r>
    <x v="3"/>
    <x v="1"/>
    <x v="6"/>
    <s v="OPERANDO"/>
    <s v="ESTANDAR"/>
    <s v="CDMX"/>
    <s v="PLAZA"/>
    <n v="99090088"/>
    <s v="MINI CAC PLAZA TEPEYAC CDMX"/>
    <n v="0.73644037145650065"/>
    <n v="1.7442008797653963"/>
    <n v="0.34884017595307926"/>
    <n v="1"/>
    <n v="1"/>
    <n v="1"/>
    <n v="0"/>
    <n v="0"/>
    <n v="0"/>
    <n v="0"/>
    <n v="1"/>
    <n v="200.04299999999998"/>
    <n v="0"/>
    <n v="1"/>
    <n v="0"/>
    <n v="50.217609641781003"/>
  </r>
  <r>
    <x v="3"/>
    <x v="1"/>
    <x v="8"/>
    <s v="OPERANDO"/>
    <s v="ESTANDAR"/>
    <s v="CDMX"/>
    <s v="PLAZA"/>
    <n v="99090102"/>
    <s v="MINI CAC PLAZA TLATELOLCO CDMX"/>
    <n v="0.93024046920821135"/>
    <n v="1.3566006842619749"/>
    <n v="0.27132013685239498"/>
    <n v="1"/>
    <n v="3"/>
    <n v="2"/>
    <n v="0"/>
    <n v="0"/>
    <n v="1"/>
    <n v="0"/>
    <n v="0"/>
    <n v="734.04899999999998"/>
    <n v="1"/>
    <n v="2"/>
    <n v="0"/>
    <n v="41.847171074656799"/>
  </r>
  <r>
    <x v="3"/>
    <x v="1"/>
    <x v="10"/>
    <s v="OPERANDO"/>
    <s v="ESTANDAR"/>
    <s v="CDMX"/>
    <s v="PLAZA"/>
    <n v="21090030"/>
    <s v="MINI CAC PLAZA ZENTRALIA"/>
    <n v="1.1628005865102642"/>
    <n v="1.7054408602150541"/>
    <n v="0.34884017595307926"/>
    <n v="0"/>
    <n v="0"/>
    <n v="0"/>
    <n v="0"/>
    <n v="0"/>
    <n v="0"/>
    <n v="0"/>
    <n v="0"/>
    <n v="0"/>
    <n v="0"/>
    <n v="0"/>
    <n v="0"/>
    <n v="0"/>
  </r>
  <r>
    <x v="3"/>
    <x v="1"/>
    <x v="8"/>
    <s v="OPERANDO"/>
    <s v="ESTANDAR"/>
    <s v="CDMX"/>
    <s v="PLAZA"/>
    <n v="99090073"/>
    <s v="MINI CAC PORTAL CENTRO"/>
    <n v="1.5891608015640277"/>
    <n v="1.5504007820136856"/>
    <n v="0.31008015640273712"/>
    <n v="4"/>
    <n v="3"/>
    <n v="3"/>
    <n v="0"/>
    <n v="0"/>
    <n v="0"/>
    <n v="0"/>
    <n v="0"/>
    <n v="700.56899999999996"/>
    <n v="0"/>
    <n v="1"/>
    <n v="2"/>
    <n v="259.45681285570777"/>
  </r>
  <r>
    <x v="3"/>
    <x v="1"/>
    <x v="10"/>
    <s v="OPERANDO"/>
    <s v="ESTANDAR"/>
    <s v="CDMX"/>
    <s v="PLAZA"/>
    <n v="21090044"/>
    <s v="MINI CAC PORTAL CHURUBUSCO"/>
    <n v="1.124040566959922"/>
    <n v="1.7054408602150541"/>
    <n v="0.34884017595307926"/>
    <n v="0"/>
    <n v="6"/>
    <n v="1"/>
    <n v="0"/>
    <n v="2"/>
    <n v="1"/>
    <n v="2"/>
    <n v="1"/>
    <n v="1384.3979999999999"/>
    <n v="1"/>
    <n v="4"/>
    <n v="1"/>
    <n v="0"/>
  </r>
  <r>
    <x v="3"/>
    <x v="1"/>
    <x v="10"/>
    <s v="OPERANDO"/>
    <s v="ESTANDAR"/>
    <s v="CDMX"/>
    <s v="PLAZA"/>
    <n v="99090105"/>
    <s v="MINI CAC PORTAL LOMAS ESTRELLA"/>
    <n v="1.9767609970674491"/>
    <n v="1.7829608993157384"/>
    <n v="0.34884017595307926"/>
    <n v="0"/>
    <n v="2"/>
    <n v="0"/>
    <n v="0"/>
    <n v="0"/>
    <n v="2"/>
    <n v="0"/>
    <n v="0"/>
    <n v="534.00599999999997"/>
    <n v="1"/>
    <n v="1"/>
    <n v="0"/>
    <n v="0"/>
  </r>
  <r>
    <x v="3"/>
    <x v="1"/>
    <x v="9"/>
    <s v="OPERANDO"/>
    <s v="ESTANDAR"/>
    <s v="EDO. MEXICO"/>
    <s v="PLAZA"/>
    <n v="99090100"/>
    <s v="MINI CAC SENDERO TOLUCA"/>
    <n v="1.7054408602150541"/>
    <n v="2.3256011730205284"/>
    <n v="0.46512023460410568"/>
    <n v="2"/>
    <n v="4"/>
    <n v="2"/>
    <n v="0"/>
    <n v="0"/>
    <n v="1"/>
    <n v="1"/>
    <n v="1"/>
    <n v="850.39199999999994"/>
    <n v="0"/>
    <n v="3"/>
    <n v="1"/>
    <n v="209.240040174087"/>
  </r>
  <r>
    <x v="3"/>
    <x v="1"/>
    <x v="12"/>
    <s v="OPERANDO"/>
    <s v="ESTANDAR"/>
    <s v="EDO. MEXICO"/>
    <s v="PLAZA"/>
    <n v="99090060"/>
    <s v="MINI CAC TECAMAC"/>
    <n v="4.6512023460410568"/>
    <n v="4.845002443792767"/>
    <n v="0.96900048875855349"/>
    <n v="3"/>
    <n v="4"/>
    <n v="0"/>
    <n v="0"/>
    <n v="1"/>
    <n v="1"/>
    <n v="2"/>
    <n v="1"/>
    <n v="800.17199999999991"/>
    <n v="0"/>
    <n v="4"/>
    <n v="0"/>
    <n v="251.08804820890498"/>
  </r>
  <r>
    <x v="3"/>
    <x v="1"/>
    <x v="12"/>
    <s v="OPERANDO"/>
    <s v="ESTANDAR"/>
    <s v="EDO. MEXICO"/>
    <s v="PLAZA"/>
    <n v="99090086"/>
    <s v="MINI CAC TOWN CENTER ZUMPANGO"/>
    <n v="1.395360703812317"/>
    <n v="1.938000977517107"/>
    <n v="0.3876001955034214"/>
    <n v="0"/>
    <n v="2"/>
    <n v="2"/>
    <n v="0"/>
    <n v="0"/>
    <n v="0"/>
    <n v="0"/>
    <n v="1"/>
    <n v="534.00599999999997"/>
    <n v="1"/>
    <n v="1"/>
    <n v="0"/>
    <n v="0"/>
  </r>
  <r>
    <x v="3"/>
    <x v="1"/>
    <x v="8"/>
    <s v="OPERANDO"/>
    <s v="ESTANDAR"/>
    <s v="CDMX"/>
    <s v="CALLE"/>
    <n v="99090061"/>
    <s v="PLAZA MOVISTAR MOTOLINIA"/>
    <n v="0.73644037145650065"/>
    <n v="1.5504007820136856"/>
    <n v="0.31008015640273712"/>
    <n v="0"/>
    <n v="1"/>
    <n v="0"/>
    <n v="0"/>
    <n v="0"/>
    <n v="1"/>
    <n v="0"/>
    <n v="0"/>
    <n v="200.04299999999998"/>
    <n v="0"/>
    <n v="1"/>
    <n v="0"/>
    <n v="0"/>
  </r>
  <r>
    <x v="3"/>
    <x v="1"/>
    <x v="11"/>
    <s v="OPERANDO"/>
    <s v="ESTANDAR"/>
    <s v="GUERRERO"/>
    <s v="PLAZA"/>
    <n v="1093402"/>
    <s v="PLAZA MOVISTAR MULTIPLAZA PALMAS"/>
    <n v="0.77520039100684279"/>
    <n v="1.1628005865102642"/>
    <n v="0.23256011730205284"/>
    <n v="2"/>
    <n v="1"/>
    <n v="1"/>
    <n v="0"/>
    <n v="0"/>
    <n v="0"/>
    <n v="0"/>
    <n v="1"/>
    <n v="250.26300000000001"/>
    <n v="0"/>
    <n v="0"/>
    <n v="1"/>
    <n v="167.39203213926999"/>
  </r>
  <r>
    <x v="3"/>
    <x v="1"/>
    <x v="9"/>
    <s v="OPERANDO"/>
    <s v="ESTANDAR"/>
    <s v="CDMX"/>
    <s v="PLAZA"/>
    <n v="99090009"/>
    <s v="SMART STORE CC COMERCIAL SANTA FE"/>
    <n v="0.77520039100684279"/>
    <n v="1.1628005865102642"/>
    <n v="0.23256011730205284"/>
    <n v="0"/>
    <n v="1"/>
    <n v="0"/>
    <n v="0"/>
    <n v="0"/>
    <n v="1"/>
    <n v="0"/>
    <n v="0"/>
    <n v="333.96299999999997"/>
    <n v="1"/>
    <n v="0"/>
    <n v="0"/>
    <n v="0"/>
  </r>
  <r>
    <x v="3"/>
    <x v="1"/>
    <x v="8"/>
    <s v="OPERANDO"/>
    <s v="ESTANDAR"/>
    <s v="CDMX"/>
    <s v="PLAZA"/>
    <n v="99090003"/>
    <s v="SMART STORE GALERIA DE LAS ESTRELLAS"/>
    <n v="0.77520039100684279"/>
    <n v="1.1628005865102642"/>
    <n v="0.23256011730205284"/>
    <n v="3"/>
    <n v="2"/>
    <n v="1"/>
    <n v="0"/>
    <n v="0"/>
    <n v="1"/>
    <n v="0"/>
    <n v="0"/>
    <n v="584.226"/>
    <n v="1"/>
    <n v="0"/>
    <n v="1"/>
    <n v="184.13123535319698"/>
  </r>
  <r>
    <x v="3"/>
    <x v="1"/>
    <x v="10"/>
    <s v="OPERANDO"/>
    <s v="ESTANDAR"/>
    <s v="EDO. MEXICO"/>
    <s v="PLAZA"/>
    <n v="99090004"/>
    <s v="SMART STORE LAS AMERICAS"/>
    <n v="0.77520039100684279"/>
    <n v="1.1628005865102642"/>
    <n v="0.23256011730205284"/>
    <n v="0"/>
    <n v="3"/>
    <n v="2"/>
    <n v="1"/>
    <n v="0"/>
    <n v="0"/>
    <n v="0"/>
    <n v="1"/>
    <n v="784.26900000000001"/>
    <n v="1"/>
    <n v="1"/>
    <n v="1"/>
    <n v="0"/>
  </r>
  <r>
    <x v="3"/>
    <x v="1"/>
    <x v="5"/>
    <s v="OPERANDO"/>
    <s v="ESTANDAR"/>
    <s v="CDMX"/>
    <s v="PLAZA"/>
    <n v="99090052"/>
    <s v="SMART STORE OASIS COYOACAN"/>
    <n v="0.77520039100684279"/>
    <n v="1.1628005865102642"/>
    <n v="0.23256011730205284"/>
    <n v="0"/>
    <n v="1"/>
    <n v="1"/>
    <n v="0"/>
    <n v="0"/>
    <n v="0"/>
    <n v="0"/>
    <n v="1"/>
    <n v="333.96299999999997"/>
    <n v="1"/>
    <n v="0"/>
    <n v="0"/>
    <n v="0"/>
  </r>
  <r>
    <x v="3"/>
    <x v="1"/>
    <x v="5"/>
    <s v="OPERANDO"/>
    <s v="ELITE"/>
    <s v="CDMX"/>
    <s v="PLAZA"/>
    <n v="99090006"/>
    <s v="SMART STORE PABELLON DEL VALLE"/>
    <n v="0.77520039100684279"/>
    <n v="1.1628005865102642"/>
    <n v="0.23256011730205284"/>
    <n v="1"/>
    <n v="3"/>
    <n v="0"/>
    <n v="0"/>
    <n v="0"/>
    <n v="3"/>
    <n v="0"/>
    <n v="1"/>
    <n v="867.96899999999994"/>
    <n v="2"/>
    <n v="1"/>
    <n v="0"/>
    <n v="83.696016069634993"/>
  </r>
  <r>
    <x v="3"/>
    <x v="1"/>
    <x v="7"/>
    <s v="OPERANDO"/>
    <s v="ESTANDAR"/>
    <s v="EDO. MEXICO"/>
    <s v="PLAZA"/>
    <n v="99090050"/>
    <s v="SMART STORE PLAZA COSMOPOL"/>
    <n v="0.77520039100684279"/>
    <n v="1.1628005865102642"/>
    <n v="0.23256011730205284"/>
    <n v="0"/>
    <n v="3"/>
    <n v="1"/>
    <n v="0"/>
    <n v="0"/>
    <n v="1"/>
    <n v="1"/>
    <n v="1"/>
    <n v="784.26900000000001"/>
    <n v="1"/>
    <n v="1"/>
    <n v="1"/>
    <n v="0"/>
  </r>
  <r>
    <x v="3"/>
    <x v="1"/>
    <x v="13"/>
    <s v="OPERANDO"/>
    <s v="ELITE"/>
    <s v="EDO. MEXICO"/>
    <s v="PLAZA"/>
    <n v="99090056"/>
    <s v="SMART STORE PLAZA SATELITE"/>
    <n v="0.77520039100684279"/>
    <n v="1.1628005865102642"/>
    <n v="0.23256011730205284"/>
    <n v="0"/>
    <n v="4"/>
    <n v="1"/>
    <n v="0"/>
    <n v="0"/>
    <n v="2"/>
    <n v="1"/>
    <n v="0"/>
    <n v="1327.482"/>
    <n v="3"/>
    <n v="1"/>
    <n v="0"/>
    <n v="0"/>
  </r>
  <r>
    <x v="3"/>
    <x v="1"/>
    <x v="8"/>
    <s v="OPERANDO"/>
    <s v="ESTANDAR"/>
    <s v="CDMX"/>
    <s v="PLAZA"/>
    <n v="99090005"/>
    <s v="SMART STORE REPUBLICA DE URUGUAY"/>
    <n v="0.77520039100684279"/>
    <n v="1.1628005865102642"/>
    <n v="0.23256011730205284"/>
    <n v="0"/>
    <n v="1"/>
    <n v="1"/>
    <n v="0"/>
    <n v="0"/>
    <n v="0"/>
    <n v="0"/>
    <n v="0"/>
    <n v="200.04299999999998"/>
    <n v="0"/>
    <n v="1"/>
    <n v="0"/>
    <n v="0"/>
  </r>
  <r>
    <x v="3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"/>
    <x v="14"/>
    <s v="OPERANDO"/>
    <s v="ESTANDAR"/>
    <s v="NUEVO LEON"/>
    <s v="PLAZA"/>
    <n v="99040039"/>
    <s v="CAC ALAMEDA MONTERREY"/>
    <n v="1.6597236562070274"/>
    <n v="6.0856534060924341"/>
    <n v="1.2171306812184868"/>
    <n v="2"/>
    <n v="4"/>
    <n v="3"/>
    <n v="0"/>
    <n v="0"/>
    <n v="0"/>
    <n v="1"/>
    <n v="1"/>
    <n v="934.09199999999998"/>
    <n v="1"/>
    <n v="3"/>
    <n v="0"/>
    <n v="167.39203213926999"/>
  </r>
  <r>
    <x v="3"/>
    <x v="2"/>
    <x v="15"/>
    <s v="OPERANDO"/>
    <s v="ESTANDAR"/>
    <s v="NUEVO LEON"/>
    <s v="PLAZA"/>
    <n v="99040059"/>
    <s v="CAC ALTEA LINCOLN MONTERREY"/>
    <n v="2.5080268582683969"/>
    <n v="4.9791709686210828"/>
    <n v="0.99583419372421655"/>
    <n v="0"/>
    <n v="6"/>
    <n v="4"/>
    <n v="0"/>
    <n v="2"/>
    <n v="0"/>
    <n v="0"/>
    <n v="2"/>
    <n v="1602.0179999999996"/>
    <n v="3"/>
    <n v="3"/>
    <n v="0"/>
    <n v="0"/>
  </r>
  <r>
    <x v="3"/>
    <x v="2"/>
    <x v="16"/>
    <s v="OPERANDO"/>
    <s v="ESTANDAR"/>
    <s v="CHIHUAHUA"/>
    <s v="CALLE"/>
    <n v="99030015"/>
    <s v="CAC BENITO JUAREZ CIUDAD JUAREZ"/>
    <n v="1.6597236562070274"/>
    <n v="3.1350335728354963"/>
    <n v="0.62700671456709922"/>
    <n v="3"/>
    <n v="4"/>
    <n v="1"/>
    <n v="0"/>
    <n v="0"/>
    <n v="1"/>
    <n v="2"/>
    <n v="0"/>
    <n v="1059.6419999999998"/>
    <n v="1"/>
    <n v="3"/>
    <n v="0"/>
    <n v="209.23920321392677"/>
  </r>
  <r>
    <x v="3"/>
    <x v="2"/>
    <x v="17"/>
    <s v="OPERANDO"/>
    <s v="ESTANDAR"/>
    <s v="NUEVO LEON"/>
    <s v="CALLE"/>
    <n v="21040014"/>
    <s v="CAC CALZADA DEL VALLE"/>
    <n v="0"/>
    <n v="0.81142045414565789"/>
    <n v="0.18441373957855861"/>
    <n v="0"/>
    <n v="0"/>
    <n v="0"/>
    <n v="0"/>
    <n v="0"/>
    <n v="0"/>
    <n v="0"/>
    <n v="0"/>
    <n v="0"/>
    <n v="0"/>
    <n v="0"/>
    <n v="0"/>
    <n v="0"/>
  </r>
  <r>
    <x v="3"/>
    <x v="2"/>
    <x v="18"/>
    <s v="OPERANDO"/>
    <s v="ESTANDAR"/>
    <s v="TAMAULIPAS"/>
    <s v="CALLE"/>
    <n v="99040006"/>
    <s v="CAC CD VICTORIA"/>
    <n v="4.5734607415482538"/>
    <n v="6.7126601206595335"/>
    <n v="1.327778924965622"/>
    <n v="6"/>
    <n v="3"/>
    <n v="2"/>
    <n v="0"/>
    <n v="1"/>
    <n v="0"/>
    <n v="0"/>
    <n v="1"/>
    <n v="600.12899999999991"/>
    <n v="0"/>
    <n v="3"/>
    <n v="0"/>
    <n v="418.47840642785275"/>
  </r>
  <r>
    <x v="3"/>
    <x v="2"/>
    <x v="15"/>
    <s v="OPERANDO"/>
    <s v="ESTANDAR"/>
    <s v="NUEVO LEON"/>
    <s v="CALLE"/>
    <n v="99040046"/>
    <s v="CAC CENTRO CADEREYTA"/>
    <n v="2.5080268582683969"/>
    <n v="4.4259297498854071"/>
    <n v="0.88518594997708133"/>
    <n v="1"/>
    <n v="4"/>
    <n v="2"/>
    <n v="0"/>
    <n v="1"/>
    <n v="0"/>
    <n v="1"/>
    <n v="1"/>
    <n v="1319.1119999999999"/>
    <n v="2"/>
    <n v="2"/>
    <n v="0"/>
    <n v="83.696016069634993"/>
  </r>
  <r>
    <x v="3"/>
    <x v="2"/>
    <x v="19"/>
    <s v="OPERANDO"/>
    <s v="ESTANDAR"/>
    <s v="CHIHUAHUA"/>
    <s v="CALLE"/>
    <n v="21030002"/>
    <s v="CAC CUAUHTEMOC"/>
    <n v="1.5121926645441806"/>
    <n v="2.3604958666055502"/>
    <n v="0.47947572290425239"/>
    <n v="1"/>
    <n v="0"/>
    <n v="0"/>
    <n v="0"/>
    <n v="0"/>
    <n v="0"/>
    <n v="0"/>
    <n v="0"/>
    <n v="0"/>
    <n v="0"/>
    <n v="0"/>
    <n v="0"/>
    <n v="41.847171074656799"/>
  </r>
  <r>
    <x v="3"/>
    <x v="2"/>
    <x v="14"/>
    <s v="OPERANDO"/>
    <s v="ELITE"/>
    <s v="NUEVO LEON"/>
    <s v="PLAZA"/>
    <n v="21040009"/>
    <s v="CAC CUMBRES"/>
    <n v="1.0327169416399282"/>
    <n v="4.3890470019696952"/>
    <n v="0.88518594997708133"/>
    <n v="2"/>
    <n v="4"/>
    <n v="3"/>
    <n v="0"/>
    <n v="0"/>
    <n v="0"/>
    <n v="1"/>
    <n v="3"/>
    <n v="1059.6419999999998"/>
    <n v="1"/>
    <n v="3"/>
    <n v="0"/>
    <n v="125.54318714429179"/>
  </r>
  <r>
    <x v="3"/>
    <x v="2"/>
    <x v="19"/>
    <s v="OPERANDO"/>
    <s v="ESTANDAR"/>
    <s v="CHIHUAHUA"/>
    <s v="CALLE"/>
    <n v="21030004"/>
    <s v="CAC DELICIAS"/>
    <n v="2.4711441103526854"/>
    <n v="4.6841089852953885"/>
    <n v="0.922068697892793"/>
    <n v="2"/>
    <n v="5"/>
    <n v="3"/>
    <n v="0"/>
    <n v="0"/>
    <n v="0"/>
    <n v="2"/>
    <n v="0"/>
    <n v="1000.2149999999999"/>
    <n v="0"/>
    <n v="5"/>
    <n v="0"/>
    <n v="83.694342149313599"/>
  </r>
  <r>
    <x v="3"/>
    <x v="2"/>
    <x v="20"/>
    <s v="OPERANDO"/>
    <s v="ESTANDAR"/>
    <s v="DURANGO"/>
    <s v="CALLE"/>
    <n v="99030002"/>
    <s v="CAC DURANGO"/>
    <n v="4.3152815061382714"/>
    <n v="4.9791709686210828"/>
    <n v="0.99583419372421655"/>
    <n v="4"/>
    <n v="4"/>
    <n v="0"/>
    <n v="0"/>
    <n v="0"/>
    <n v="3"/>
    <n v="1"/>
    <n v="1"/>
    <n v="800.17199999999991"/>
    <n v="0"/>
    <n v="4"/>
    <n v="0"/>
    <n v="251.08637428858358"/>
  </r>
  <r>
    <x v="3"/>
    <x v="2"/>
    <x v="15"/>
    <s v="OPERANDO"/>
    <s v="ELITE"/>
    <s v="NUEVO LEON"/>
    <s v="PLAZA"/>
    <n v="99040007"/>
    <s v="CAC GALERIAS MONTERREY"/>
    <n v="1.4015444207970456"/>
    <n v="3.0243853290883611"/>
    <n v="0.59012396665138755"/>
    <n v="0"/>
    <n v="3"/>
    <n v="2"/>
    <n v="0"/>
    <n v="1"/>
    <n v="0"/>
    <n v="0"/>
    <n v="1"/>
    <n v="600.12899999999991"/>
    <n v="0"/>
    <n v="3"/>
    <n v="0"/>
    <n v="0"/>
  </r>
  <r>
    <x v="3"/>
    <x v="2"/>
    <x v="20"/>
    <s v="OPERANDO"/>
    <s v="ESTANDAR"/>
    <s v="COAHUILA"/>
    <s v="CALLE"/>
    <n v="99030018"/>
    <s v="CAC HEB REVOLUCION TORREON"/>
    <n v="1.844137395785586"/>
    <n v="3.6145092957397487"/>
    <n v="0.73765495831423444"/>
    <n v="4"/>
    <n v="2"/>
    <n v="0"/>
    <n v="0"/>
    <n v="0"/>
    <n v="1"/>
    <n v="1"/>
    <n v="0"/>
    <n v="400.08599999999996"/>
    <n v="0"/>
    <n v="2"/>
    <n v="0"/>
    <n v="209.23752929360541"/>
  </r>
  <r>
    <x v="3"/>
    <x v="2"/>
    <x v="14"/>
    <s v="OPERANDO"/>
    <s v="ELITE"/>
    <s v="NUEVO LEON"/>
    <s v="PLAZA"/>
    <n v="99040008"/>
    <s v="CAC LA FE MONTERREY"/>
    <n v="1.844137395785586"/>
    <n v="5.8643569185981637"/>
    <n v="1.1802479333027751"/>
    <n v="2"/>
    <n v="9"/>
    <n v="1"/>
    <n v="0"/>
    <n v="0"/>
    <n v="6"/>
    <n v="2"/>
    <n v="2"/>
    <n v="2068.2269999999994"/>
    <n v="2"/>
    <n v="7"/>
    <n v="0"/>
    <n v="167.39203213926999"/>
  </r>
  <r>
    <x v="3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"/>
    <x v="18"/>
    <s v="OPERANDO"/>
    <s v="ESTANDAR"/>
    <s v="TAMAULIPAS"/>
    <s v="CALLE"/>
    <n v="21040008"/>
    <s v="CAC MATAMOROS"/>
    <n v="9.3682179705907771"/>
    <n v="12.466368795510562"/>
    <n v="2.5080268582683969"/>
    <n v="6"/>
    <n v="12"/>
    <n v="8"/>
    <n v="0"/>
    <n v="1"/>
    <n v="0"/>
    <n v="3"/>
    <n v="1"/>
    <n v="2844.1259999999997"/>
    <n v="2"/>
    <n v="9"/>
    <n v="1"/>
    <n v="334.78071643789718"/>
  </r>
  <r>
    <x v="3"/>
    <x v="2"/>
    <x v="20"/>
    <s v="OPERANDO"/>
    <s v="ESTANDAR"/>
    <s v="COAHUILA"/>
    <s v="CALLE"/>
    <n v="99040009"/>
    <s v="CAC MONCLOVA"/>
    <n v="4.0571022707282891"/>
    <n v="5.6430604311038932"/>
    <n v="1.1433651853870634"/>
    <n v="4"/>
    <n v="5"/>
    <n v="2"/>
    <n v="0"/>
    <n v="0"/>
    <n v="0"/>
    <n v="3"/>
    <n v="1"/>
    <n v="1134.135"/>
    <n v="1"/>
    <n v="4"/>
    <n v="0"/>
    <n v="292.93521928356176"/>
  </r>
  <r>
    <x v="3"/>
    <x v="2"/>
    <x v="15"/>
    <s v="OPERANDO"/>
    <s v="ESTANDAR"/>
    <s v="NUEVO LEON"/>
    <s v="CALLE"/>
    <n v="99040036"/>
    <s v="CAC MORELOS MONTERREY"/>
    <n v="2.5080268582683969"/>
    <n v="4.9791709686210828"/>
    <n v="0.99583419372421655"/>
    <n v="3"/>
    <n v="7"/>
    <n v="2"/>
    <n v="0"/>
    <n v="3"/>
    <n v="0"/>
    <n v="2"/>
    <n v="2"/>
    <n v="1550.9609999999998"/>
    <n v="0"/>
    <n v="4"/>
    <n v="3"/>
    <n v="175.76079678607201"/>
  </r>
  <r>
    <x v="3"/>
    <x v="2"/>
    <x v="19"/>
    <s v="OPERANDO"/>
    <s v="ELITE"/>
    <s v="CHIHUAHUA"/>
    <s v="PLAZA"/>
    <n v="99030017"/>
    <s v="CAC NUEVA ESPAÑA CHIHUAHUA"/>
    <n v="2.4711441103526854"/>
    <n v="6.6388946248281098"/>
    <n v="1.327778924965622"/>
    <n v="2"/>
    <n v="5"/>
    <n v="0"/>
    <n v="0"/>
    <n v="2"/>
    <n v="2"/>
    <n v="1"/>
    <n v="0"/>
    <n v="1050.4349999999999"/>
    <n v="0"/>
    <n v="4"/>
    <n v="1"/>
    <n v="200.87043856712398"/>
  </r>
  <r>
    <x v="3"/>
    <x v="2"/>
    <x v="18"/>
    <s v="OPERANDO"/>
    <s v="ESTANDAR"/>
    <s v="TAMAULIPAS"/>
    <s v="CALLE"/>
    <n v="99040010"/>
    <s v="CAC NUEVO LAREDO"/>
    <n v="3.9095712790654424"/>
    <n v="5.5324121873567584"/>
    <n v="1.1064824374713518"/>
    <n v="6"/>
    <n v="6"/>
    <n v="3"/>
    <n v="0"/>
    <n v="0"/>
    <n v="2"/>
    <n v="1"/>
    <n v="1"/>
    <n v="1250.4779999999998"/>
    <n v="0"/>
    <n v="5"/>
    <n v="1"/>
    <n v="309.6727485771674"/>
  </r>
  <r>
    <x v="3"/>
    <x v="2"/>
    <x v="19"/>
    <s v="OPERANDO"/>
    <s v="ESTANDAR"/>
    <s v="CHIHUAHUA"/>
    <s v="CALLE"/>
    <n v="21030003"/>
    <s v="CAC PARRAL"/>
    <n v="4.0202195228125781"/>
    <n v="0"/>
    <n v="0"/>
    <n v="7"/>
    <n v="1"/>
    <n v="0"/>
    <n v="0"/>
    <n v="0"/>
    <n v="0"/>
    <n v="1"/>
    <n v="0"/>
    <n v="200.04299999999998"/>
    <n v="0"/>
    <n v="1"/>
    <n v="0"/>
    <n v="334.77904251757582"/>
  </r>
  <r>
    <x v="3"/>
    <x v="2"/>
    <x v="14"/>
    <s v="OPERANDO"/>
    <s v="ESTANDAR"/>
    <s v="NUEVO LEON"/>
    <s v="PLAZA"/>
    <n v="99040040"/>
    <s v="CAC PASEO PUNTO PONIENTE MONTERREY"/>
    <n v="1.0695996895556399"/>
    <n v="4.8685227248739471"/>
    <n v="0.95895144580850478"/>
    <n v="0"/>
    <n v="6"/>
    <n v="2"/>
    <n v="0"/>
    <n v="1"/>
    <n v="2"/>
    <n v="1"/>
    <n v="2"/>
    <n v="1518.3179999999998"/>
    <n v="2"/>
    <n v="3"/>
    <n v="1"/>
    <n v="0"/>
  </r>
  <r>
    <x v="3"/>
    <x v="2"/>
    <x v="15"/>
    <s v="OPERANDO"/>
    <s v="ESTANDAR"/>
    <s v="NUEVO LEON"/>
    <s v="PLAZA"/>
    <n v="21040037"/>
    <s v="CAC PLAZA FIESTA ANAHUAC"/>
    <n v="2.5080268582683969"/>
    <n v="4.9791709686210828"/>
    <n v="0.99583419372421655"/>
    <n v="0"/>
    <n v="2"/>
    <n v="0"/>
    <n v="0"/>
    <n v="0"/>
    <n v="1"/>
    <n v="1"/>
    <n v="1"/>
    <n v="400.08599999999996"/>
    <n v="0"/>
    <n v="2"/>
    <n v="0"/>
    <n v="0"/>
  </r>
  <r>
    <x v="3"/>
    <x v="2"/>
    <x v="15"/>
    <s v="OPERANDO"/>
    <s v="ELITE"/>
    <s v="NUEVO LEON"/>
    <s v="PLAZA"/>
    <n v="21040038"/>
    <s v="CAC PLAZA FIESTA SAN AGUSTIN"/>
    <n v="0.62700671456709922"/>
    <n v="1.3646616728813337"/>
    <n v="0.25817923540998206"/>
    <n v="0"/>
    <n v="3"/>
    <n v="3"/>
    <n v="0"/>
    <n v="0"/>
    <n v="0"/>
    <n v="0"/>
    <n v="2"/>
    <n v="1043.7389999999998"/>
    <n v="2"/>
    <n v="0"/>
    <n v="1"/>
    <n v="0"/>
  </r>
  <r>
    <x v="3"/>
    <x v="2"/>
    <x v="19"/>
    <s v="OPERANDO"/>
    <s v="ELITE"/>
    <s v="CHIHUAHUA"/>
    <s v="PLAZA"/>
    <n v="99030004"/>
    <s v="CAC PLAZA SAN AGUSTIN"/>
    <n v="2.655557849931244"/>
    <n v="9.3313352226750652"/>
    <n v="1.8810201437012979"/>
    <n v="10"/>
    <n v="7"/>
    <n v="2"/>
    <n v="0"/>
    <n v="1"/>
    <n v="1"/>
    <n v="3"/>
    <n v="2"/>
    <n v="1852.2809999999997"/>
    <n v="3"/>
    <n v="3"/>
    <n v="1"/>
    <n v="585.86709072648057"/>
  </r>
  <r>
    <x v="3"/>
    <x v="2"/>
    <x v="17"/>
    <s v="OPERANDO"/>
    <s v="ELITE"/>
    <s v="NUEVO LEON"/>
    <s v="CALLE"/>
    <n v="99040037"/>
    <s v="CAC RAUL SALINAS MONTERREY"/>
    <n v="1.844137395785586"/>
    <n v="6.0118879102610103"/>
    <n v="1.2171306812184868"/>
    <n v="6"/>
    <n v="2"/>
    <n v="1"/>
    <n v="0"/>
    <n v="0"/>
    <n v="0"/>
    <n v="1"/>
    <n v="1"/>
    <n v="584.226"/>
    <n v="1"/>
    <n v="0"/>
    <n v="1"/>
    <n v="384.99999999999881"/>
  </r>
  <r>
    <x v="3"/>
    <x v="2"/>
    <x v="18"/>
    <s v="OPERANDO"/>
    <s v="ESTANDAR"/>
    <s v="TAMAULIPAS"/>
    <s v="PLAZA"/>
    <n v="99040011"/>
    <s v="CAC REYNOSA"/>
    <n v="4.5734607415482538"/>
    <n v="7.4871978268894797"/>
    <n v="1.5121926645441806"/>
    <n v="4"/>
    <n v="5"/>
    <n v="3"/>
    <n v="0"/>
    <n v="1"/>
    <n v="0"/>
    <n v="1"/>
    <n v="1"/>
    <n v="1401.9749999999999"/>
    <n v="3"/>
    <n v="2"/>
    <n v="0"/>
    <n v="334.78406427853997"/>
  </r>
  <r>
    <x v="3"/>
    <x v="2"/>
    <x v="18"/>
    <s v="OPERANDO"/>
    <s v="ELITE"/>
    <s v="TAMAULIPAS"/>
    <s v="PLAZA"/>
    <n v="99040012"/>
    <s v="CAC REYNOSA PERIFERICO"/>
    <n v="5.1635847081996413"/>
    <n v="9.0731559872650838"/>
    <n v="1.8072546478698743"/>
    <n v="5"/>
    <n v="12"/>
    <n v="7"/>
    <n v="0"/>
    <n v="2"/>
    <n v="1"/>
    <n v="2"/>
    <n v="1"/>
    <n v="3296.1060000000007"/>
    <n v="5"/>
    <n v="5"/>
    <n v="2"/>
    <n v="418.48008034817497"/>
  </r>
  <r>
    <x v="3"/>
    <x v="2"/>
    <x v="20"/>
    <s v="OPERANDO"/>
    <s v="ELITE"/>
    <s v="COAHUILA"/>
    <s v="CALLE"/>
    <n v="99040013"/>
    <s v="CAC SALTILLO"/>
    <n v="2.3604958666055502"/>
    <n v="7.2659013393952092"/>
    <n v="1.4384271687127572"/>
    <n v="3"/>
    <n v="5"/>
    <n v="1"/>
    <n v="0"/>
    <n v="1"/>
    <n v="2"/>
    <n v="1"/>
    <n v="0"/>
    <n v="1393.6049999999998"/>
    <n v="2"/>
    <n v="3"/>
    <n v="0"/>
    <n v="251.08804820890498"/>
  </r>
  <r>
    <x v="3"/>
    <x v="2"/>
    <x v="20"/>
    <s v="OPERANDO"/>
    <s v="ELITE"/>
    <s v="COAHUILA"/>
    <s v="PLAZA"/>
    <n v="99040014"/>
    <s v="CAC SALTILLO II"/>
    <n v="2.1023166311955683"/>
    <n v="4.7578744811268123"/>
    <n v="0.95895144580850478"/>
    <n v="4"/>
    <n v="5"/>
    <n v="3"/>
    <n v="0"/>
    <n v="0"/>
    <n v="0"/>
    <n v="2"/>
    <n v="3"/>
    <n v="1184.355"/>
    <n v="1"/>
    <n v="3"/>
    <n v="1"/>
    <n v="192.4974891195177"/>
  </r>
  <r>
    <x v="3"/>
    <x v="2"/>
    <x v="17"/>
    <s v="OPERANDO"/>
    <s v="ELITE"/>
    <s v="NUEVO LEON"/>
    <s v="PLAZA"/>
    <n v="21040007"/>
    <s v="CAC SANTA CATARINA MONTERREY"/>
    <n v="1.9547856395327212"/>
    <n v="5.9750051623452993"/>
    <n v="1.1802479333027751"/>
    <n v="4"/>
    <n v="9"/>
    <n v="2"/>
    <n v="0"/>
    <n v="0"/>
    <n v="2"/>
    <n v="5"/>
    <n v="1"/>
    <n v="2252.3669999999997"/>
    <n v="3"/>
    <n v="5"/>
    <n v="1"/>
    <n v="334.78322731837795"/>
  </r>
  <r>
    <x v="3"/>
    <x v="2"/>
    <x v="19"/>
    <s v="OPERANDO"/>
    <s v="ELITE"/>
    <s v="CHIHUAHUA"/>
    <s v="PLAZA"/>
    <n v="99030021"/>
    <s v="CAC SENDERO CHIHUAHUA"/>
    <n v="2.3236131186898383"/>
    <n v="6.6388946248281098"/>
    <n v="1.327778924965622"/>
    <n v="1"/>
    <n v="6"/>
    <n v="1"/>
    <n v="0"/>
    <n v="0"/>
    <n v="2"/>
    <n v="3"/>
    <n v="0"/>
    <n v="1200.2579999999998"/>
    <n v="0"/>
    <n v="6"/>
    <n v="0"/>
    <n v="167.39203213926999"/>
  </r>
  <r>
    <x v="3"/>
    <x v="2"/>
    <x v="16"/>
    <s v="OPERANDO"/>
    <s v="ESTANDAR"/>
    <s v="CHIHUAHUA"/>
    <s v="PLAZA"/>
    <n v="99030016"/>
    <s v="CAC SENDERO CIUDAD JUAREZ"/>
    <n v="2.4711441103526854"/>
    <n v="4.1308677665597129"/>
    <n v="0.81142045414565789"/>
    <n v="4"/>
    <n v="6"/>
    <n v="2"/>
    <n v="1"/>
    <n v="0"/>
    <n v="0"/>
    <n v="3"/>
    <n v="0"/>
    <n v="1384.3979999999997"/>
    <n v="1"/>
    <n v="4"/>
    <n v="1"/>
    <n v="376.63123535319676"/>
  </r>
  <r>
    <x v="3"/>
    <x v="2"/>
    <x v="14"/>
    <s v="OPERANDO"/>
    <s v="ELITE"/>
    <s v="NUEVO LEON"/>
    <s v="PLAZA"/>
    <n v="99040035"/>
    <s v="CAC SENDERO LA FE APODACA"/>
    <n v="1.8072546478698743"/>
    <n v="3.872688531149731"/>
    <n v="0.77453770622994611"/>
    <n v="4"/>
    <n v="7"/>
    <n v="3"/>
    <n v="0"/>
    <n v="2"/>
    <n v="2"/>
    <n v="0"/>
    <n v="2"/>
    <n v="1668.1409999999996"/>
    <n v="2"/>
    <n v="5"/>
    <n v="0"/>
    <n v="334.78406427853997"/>
  </r>
  <r>
    <x v="3"/>
    <x v="2"/>
    <x v="16"/>
    <s v="OPERANDO"/>
    <s v="ESTANDAR"/>
    <s v="CHIHUAHUA"/>
    <s v="PLAZA"/>
    <n v="99030011"/>
    <s v="CAC SENDERO LAS TORRES"/>
    <n v="7.745377062299462"/>
    <n v="9.7001627018321823"/>
    <n v="1.9547856395327212"/>
    <n v="6"/>
    <n v="16"/>
    <n v="5"/>
    <n v="0"/>
    <n v="1"/>
    <n v="4"/>
    <n v="6"/>
    <n v="0"/>
    <n v="3535.4879999999994"/>
    <n v="1"/>
    <n v="11"/>
    <n v="4"/>
    <n v="376.62956143287539"/>
  </r>
  <r>
    <x v="3"/>
    <x v="2"/>
    <x v="18"/>
    <s v="OPERANDO"/>
    <s v="ESTANDAR"/>
    <s v="TAMAULIPAS"/>
    <s v="CALLE"/>
    <n v="99040015"/>
    <s v="CAC TAMPICO"/>
    <n v="5.2004674561153532"/>
    <n v="7.0814875998166507"/>
    <n v="1.4015444207970456"/>
    <n v="2"/>
    <n v="7"/>
    <n v="5"/>
    <n v="0"/>
    <n v="2"/>
    <n v="0"/>
    <n v="0"/>
    <n v="2"/>
    <n v="1709.9909999999998"/>
    <n v="1"/>
    <n v="5"/>
    <n v="1"/>
    <n v="167.39203213926999"/>
  </r>
  <r>
    <x v="3"/>
    <x v="2"/>
    <x v="18"/>
    <s v="OPERANDO"/>
    <s v="ESTANDAR"/>
    <s v="TAMAULIPAS"/>
    <s v="PLAZA"/>
    <n v="99040016"/>
    <s v="CAC TAMPICO HIDALGO"/>
    <n v="4.5734607415482538"/>
    <n v="6.7126601206595335"/>
    <n v="1.327778924965622"/>
    <n v="3"/>
    <n v="6"/>
    <n v="2"/>
    <n v="0"/>
    <n v="0"/>
    <n v="1"/>
    <n v="3"/>
    <n v="0"/>
    <n v="1300.6979999999999"/>
    <n v="0"/>
    <n v="4"/>
    <n v="2"/>
    <n v="209.23920321392677"/>
  </r>
  <r>
    <x v="3"/>
    <x v="2"/>
    <x v="20"/>
    <s v="OPERANDO"/>
    <s v="ESTANDAR"/>
    <s v="COAHUILA"/>
    <s v="CALLE"/>
    <n v="99030005"/>
    <s v="CAC TORREON"/>
    <n v="4.7947572290425242"/>
    <n v="6.4544808852495512"/>
    <n v="1.2908961770499103"/>
    <n v="4"/>
    <n v="9"/>
    <n v="3"/>
    <n v="0"/>
    <n v="0"/>
    <n v="3"/>
    <n v="3"/>
    <n v="0"/>
    <n v="1800.3869999999995"/>
    <n v="0"/>
    <n v="9"/>
    <n v="0"/>
    <n v="292.93521928356097"/>
  </r>
  <r>
    <x v="3"/>
    <x v="2"/>
    <x v="17"/>
    <s v="OPERANDO"/>
    <s v="ELITE"/>
    <s v="NUEVO LEON"/>
    <s v="PLAZA"/>
    <n v="21040012"/>
    <s v="CAC VALLE ORIENTE"/>
    <n v="1.1064824374713518"/>
    <n v="1.733489152038451"/>
    <n v="0.3319447312414055"/>
    <n v="0"/>
    <n v="1"/>
    <n v="1"/>
    <n v="0"/>
    <n v="0"/>
    <n v="0"/>
    <n v="0"/>
    <n v="0"/>
    <n v="200.04299999999998"/>
    <n v="0"/>
    <n v="1"/>
    <n v="0"/>
    <n v="0"/>
  </r>
  <r>
    <x v="3"/>
    <x v="2"/>
    <x v="16"/>
    <s v="OPERANDO"/>
    <s v="ESTANDAR"/>
    <s v="CHIHUAHUA"/>
    <s v="PLAZA"/>
    <n v="99030006"/>
    <s v="CAC ZARAGOZA JUAREZ"/>
    <n v="7.2290185914794973"/>
    <n v="8.8518594997708142"/>
    <n v="1.7703718999541627"/>
    <n v="3"/>
    <n v="4"/>
    <n v="2"/>
    <n v="0"/>
    <n v="0"/>
    <n v="1"/>
    <n v="1"/>
    <n v="1"/>
    <n v="800.17199999999991"/>
    <n v="0"/>
    <n v="4"/>
    <n v="0"/>
    <n v="184.13123535319698"/>
  </r>
  <r>
    <x v="3"/>
    <x v="2"/>
    <x v="17"/>
    <s v="OPERANDO"/>
    <s v="ESTANDAR"/>
    <s v="NUEVO LEON"/>
    <s v="CALLE"/>
    <n v="99040030"/>
    <s v="MINI CAC CENTRIKA MONTERREY"/>
    <n v="1.1064824374713518"/>
    <n v="2.8768543374255144"/>
    <n v="0.59012396665138755"/>
    <n v="2"/>
    <n v="3"/>
    <n v="1"/>
    <n v="0"/>
    <n v="0"/>
    <n v="1"/>
    <n v="1"/>
    <n v="1"/>
    <n v="650.34899999999993"/>
    <n v="0"/>
    <n v="2"/>
    <n v="1"/>
    <n v="125.54318714429179"/>
  </r>
  <r>
    <x v="3"/>
    <x v="2"/>
    <x v="20"/>
    <s v="OPERANDO"/>
    <s v="ESTANDAR"/>
    <s v="COAHUILA"/>
    <s v="CALLE"/>
    <n v="99040026"/>
    <s v="MINI CAC CIUDAD ACUÑA"/>
    <n v="1.0695996895556399"/>
    <n v="1.1433651853870634"/>
    <n v="0.22129648749427033"/>
    <n v="0"/>
    <n v="1"/>
    <n v="0"/>
    <n v="0"/>
    <n v="0"/>
    <n v="0"/>
    <n v="1"/>
    <n v="0"/>
    <n v="459.51299999999998"/>
    <n v="1"/>
    <n v="0"/>
    <n v="0"/>
    <n v="0"/>
  </r>
  <r>
    <x v="3"/>
    <x v="2"/>
    <x v="18"/>
    <s v="OPERANDO"/>
    <s v="ESTANDAR"/>
    <s v="TAMAULIPAS"/>
    <s v="CALLE"/>
    <n v="99040025"/>
    <s v="MINI CAC CIUDAD MANTE"/>
    <n v="1.4753099166284689"/>
    <n v="1.844137395785586"/>
    <n v="0.36882747915711722"/>
    <n v="2"/>
    <n v="2"/>
    <n v="0"/>
    <n v="0"/>
    <n v="0"/>
    <n v="1"/>
    <n v="1"/>
    <n v="0"/>
    <n v="400.08599999999996"/>
    <n v="0"/>
    <n v="2"/>
    <n v="0"/>
    <n v="167.39035821894859"/>
  </r>
  <r>
    <x v="3"/>
    <x v="2"/>
    <x v="20"/>
    <s v="OPERANDO"/>
    <s v="ESTANDAR"/>
    <s v="DURANGO"/>
    <s v="CALLE"/>
    <n v="21030015"/>
    <s v="MINI CAC DURANGO CENTRO"/>
    <n v="2.2867303707741269"/>
    <n v="3.688274791571172"/>
    <n v="0.73765495831423444"/>
    <n v="3"/>
    <n v="2"/>
    <n v="1"/>
    <n v="0"/>
    <n v="0"/>
    <n v="1"/>
    <n v="0"/>
    <n v="0"/>
    <n v="400.08599999999996"/>
    <n v="0"/>
    <n v="2"/>
    <n v="0"/>
    <n v="209.23920321392677"/>
  </r>
  <r>
    <x v="3"/>
    <x v="2"/>
    <x v="19"/>
    <s v="OPERANDO"/>
    <s v="ESTANDAR"/>
    <s v="CHIHUAHUA"/>
    <s v="PLAZA"/>
    <n v="21030014"/>
    <s v="MINI CAC FASHION MALL CHIHUAHUA"/>
    <n v="1.2540134291341984"/>
    <n v="1.4753099166284689"/>
    <n v="0.29506198332569378"/>
    <n v="0"/>
    <n v="1"/>
    <n v="0"/>
    <n v="0"/>
    <n v="1"/>
    <n v="0"/>
    <n v="0"/>
    <n v="0"/>
    <n v="333.96299999999997"/>
    <n v="1"/>
    <n v="0"/>
    <n v="0"/>
    <n v="0"/>
  </r>
  <r>
    <x v="3"/>
    <x v="2"/>
    <x v="16"/>
    <s v="OPERANDO"/>
    <s v="ESTANDAR"/>
    <s v="CHIHUAHUA"/>
    <s v="CALLE"/>
    <n v="99030019"/>
    <s v="MINI CAC GALERIAS TEC CD JUAREZ"/>
    <n v="2.4342613624369736"/>
    <n v="2.6924405978469559"/>
    <n v="0.55324121873567589"/>
    <n v="6"/>
    <n v="2"/>
    <n v="1"/>
    <n v="0"/>
    <n v="0"/>
    <n v="0"/>
    <n v="1"/>
    <n v="1"/>
    <n v="450.30599999999998"/>
    <n v="0"/>
    <n v="1"/>
    <n v="1"/>
    <n v="502.17609641780996"/>
  </r>
  <r>
    <x v="3"/>
    <x v="2"/>
    <x v="19"/>
    <s v="OPERANDO"/>
    <s v="ESTANDAR"/>
    <s v="CHIHUAHUA"/>
    <s v="CALLE"/>
    <n v="99030020"/>
    <s v="MINI CAC INDEPENDENCIA CHIHUAHUA"/>
    <n v="1.6597236562070274"/>
    <n v="3.0243853290883611"/>
    <n v="0.59012396665138755"/>
    <n v="2"/>
    <n v="3"/>
    <n v="2"/>
    <n v="0"/>
    <n v="0"/>
    <n v="0"/>
    <n v="1"/>
    <n v="1"/>
    <n v="600.12899999999991"/>
    <n v="0"/>
    <n v="3"/>
    <n v="0"/>
    <n v="92.064780716437809"/>
  </r>
  <r>
    <x v="3"/>
    <x v="2"/>
    <x v="17"/>
    <s v="CERRADA"/>
    <s v="ESTANDAR"/>
    <s v="NUEVO LEON"/>
    <s v="CALLE"/>
    <n v="99040023"/>
    <s v="MINI CAC LINARES"/>
    <n v="0"/>
    <n v="0"/>
    <n v="0"/>
    <n v="2"/>
    <n v="0"/>
    <n v="0"/>
    <n v="0"/>
    <n v="0"/>
    <n v="0"/>
    <n v="0"/>
    <n v="0"/>
    <n v="0"/>
    <n v="0"/>
    <n v="0"/>
    <n v="0"/>
    <n v="83.694342149313599"/>
  </r>
  <r>
    <x v="3"/>
    <x v="2"/>
    <x v="17"/>
    <s v="OPERANDO"/>
    <s v="ELITE"/>
    <s v="NUEVO LEON"/>
    <s v="PLAZA"/>
    <n v="99040048"/>
    <s v="MINI CAC MULTIPLAZA LINDAVISTA GUADALUPE"/>
    <n v="1.2540134291341984"/>
    <n v="2.2129648749427036"/>
    <n v="0.44259297498854067"/>
    <n v="1"/>
    <n v="2"/>
    <n v="1"/>
    <n v="0"/>
    <n v="0"/>
    <n v="0"/>
    <n v="1"/>
    <n v="0"/>
    <n v="450.30599999999998"/>
    <n v="0"/>
    <n v="1"/>
    <n v="1"/>
    <n v="167.39203213926999"/>
  </r>
  <r>
    <x v="3"/>
    <x v="2"/>
    <x v="20"/>
    <s v="OPERANDO"/>
    <s v="ELITE"/>
    <s v="DURANGO"/>
    <s v="PLAZA"/>
    <n v="21030018"/>
    <s v="MINI CAC PASEO DURANGO"/>
    <n v="0.99583419372421655"/>
    <n v="1.4015444207970456"/>
    <n v="0.29506198332569378"/>
    <n v="0"/>
    <n v="0"/>
    <n v="0"/>
    <n v="0"/>
    <n v="0"/>
    <n v="0"/>
    <n v="0"/>
    <n v="0"/>
    <n v="0"/>
    <n v="0"/>
    <n v="0"/>
    <n v="0"/>
    <n v="0"/>
  </r>
  <r>
    <x v="3"/>
    <x v="2"/>
    <x v="14"/>
    <s v="OPERANDO"/>
    <s v="ESTANDAR"/>
    <s v="NUEVO LEON"/>
    <s v="PLAZA"/>
    <n v="99040034"/>
    <s v="MINI CAC PASEO LA FE NUEVO LEON"/>
    <n v="1.0695996895556399"/>
    <n v="1.6228409082913158"/>
    <n v="0.3319447312414055"/>
    <n v="2"/>
    <n v="0"/>
    <n v="0"/>
    <n v="0"/>
    <n v="0"/>
    <n v="0"/>
    <n v="0"/>
    <n v="0"/>
    <n v="0"/>
    <n v="0"/>
    <n v="0"/>
    <n v="0"/>
    <n v="125.54318714429179"/>
  </r>
  <r>
    <x v="3"/>
    <x v="2"/>
    <x v="20"/>
    <s v="OPERANDO"/>
    <s v="ESTANDAR"/>
    <s v="COAHUILA"/>
    <s v="CALLE"/>
    <n v="99040024"/>
    <s v="MINI CAC PIEDRAS NEGRAS"/>
    <n v="3.0243853290883611"/>
    <n v="3.5038610519926134"/>
    <n v="0.70077221039852278"/>
    <n v="3"/>
    <n v="6"/>
    <n v="4"/>
    <n v="0"/>
    <n v="0"/>
    <n v="1"/>
    <n v="1"/>
    <n v="0"/>
    <n v="1468.098"/>
    <n v="2"/>
    <n v="4"/>
    <n v="0"/>
    <n v="209.23920321392677"/>
  </r>
  <r>
    <x v="3"/>
    <x v="2"/>
    <x v="15"/>
    <s v="OPERANDO"/>
    <s v="ELITE"/>
    <s v="NUEVO LEON"/>
    <s v="CALLE"/>
    <n v="99040054"/>
    <s v="MINI CAC PLAZA FIESTA SAN AGUSTIN SAN PEDRO"/>
    <n v="0.59012396665138755"/>
    <n v="1.1064824374713518"/>
    <n v="0.22129648749427033"/>
    <n v="0"/>
    <n v="1"/>
    <n v="0"/>
    <n v="0"/>
    <n v="0"/>
    <n v="0"/>
    <n v="1"/>
    <n v="0"/>
    <n v="250.26300000000001"/>
    <n v="0"/>
    <n v="0"/>
    <n v="1"/>
    <n v="0"/>
  </r>
  <r>
    <x v="3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"/>
    <x v="19"/>
    <s v="OPERANDO"/>
    <s v="ESTANDAR"/>
    <s v="CHIHUAHUA"/>
    <s v="PLAZA"/>
    <n v="21030013"/>
    <s v="MINI CAC PLAZA VALLARTA (CHIHUAHUA)"/>
    <n v="1.9179028916170096"/>
    <n v="3.0243853290883611"/>
    <n v="0.59012396665138755"/>
    <n v="4"/>
    <n v="4"/>
    <n v="1"/>
    <n v="0"/>
    <n v="0"/>
    <n v="1"/>
    <n v="2"/>
    <n v="0"/>
    <n v="800.17199999999991"/>
    <n v="0"/>
    <n v="4"/>
    <n v="0"/>
    <n v="292.93521928356176"/>
  </r>
  <r>
    <x v="3"/>
    <x v="2"/>
    <x v="17"/>
    <s v="OPERANDO"/>
    <s v="ESTANDAR"/>
    <s v="NUEVO LEON"/>
    <s v="PLAZA"/>
    <n v="99040038"/>
    <s v="MINI CAC PLAZOLETA GARCIA"/>
    <n v="1.9916683874484331"/>
    <n v="2.9506198332569378"/>
    <n v="0.59012396665138755"/>
    <n v="4"/>
    <n v="5"/>
    <n v="1"/>
    <n v="0"/>
    <n v="0"/>
    <n v="1"/>
    <n v="3"/>
    <n v="2"/>
    <n v="1268.0549999999998"/>
    <n v="2"/>
    <n v="3"/>
    <n v="0"/>
    <n v="209.23752929360461"/>
  </r>
  <r>
    <x v="3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"/>
    <x v="17"/>
    <s v="OPERANDO"/>
    <s v="ELITE"/>
    <s v="NUEVO LEON"/>
    <s v="CALLE"/>
    <n v="99040053"/>
    <s v="MINI CAC SANTO DOMINGO SAN NICOLAS DE LOS GARZA"/>
    <n v="1.0695996895556399"/>
    <n v="2.6924405978469559"/>
    <n v="0.55324121873567589"/>
    <n v="2"/>
    <n v="2"/>
    <n v="2"/>
    <n v="0"/>
    <n v="0"/>
    <n v="0"/>
    <n v="0"/>
    <n v="0"/>
    <n v="400.08599999999996"/>
    <n v="0"/>
    <n v="2"/>
    <n v="0"/>
    <n v="167.39203213926999"/>
  </r>
  <r>
    <x v="3"/>
    <x v="2"/>
    <x v="20"/>
    <s v="OPERANDO"/>
    <s v="ELITE"/>
    <s v="COAHUILA"/>
    <s v="PLAZA"/>
    <n v="99040044"/>
    <s v="MINI CAC SENDERO SUR SALTILLO"/>
    <n v="1.4015444207970456"/>
    <n v="2.3973786145212621"/>
    <n v="0.47947572290425239"/>
    <n v="0"/>
    <n v="1"/>
    <n v="0"/>
    <n v="0"/>
    <n v="0"/>
    <n v="1"/>
    <n v="0"/>
    <n v="0"/>
    <n v="333.96299999999997"/>
    <n v="1"/>
    <n v="0"/>
    <n v="0"/>
    <n v="0"/>
  </r>
  <r>
    <x v="3"/>
    <x v="2"/>
    <x v="14"/>
    <s v="OPERANDO"/>
    <s v="ELITE"/>
    <s v="NUEVO LEON"/>
    <s v="PLAZA"/>
    <n v="99040052"/>
    <s v="MINI CAC SUN MALL VIP VILLA DE JUAREZ"/>
    <n v="1.8072546478698743"/>
    <n v="5.1635847081996413"/>
    <n v="1.0327169416399282"/>
    <n v="0"/>
    <n v="6"/>
    <n v="1"/>
    <n v="0"/>
    <n v="1"/>
    <n v="1"/>
    <n v="3"/>
    <n v="1"/>
    <n v="1509.9479999999996"/>
    <n v="1"/>
    <n v="4"/>
    <n v="1"/>
    <n v="0"/>
  </r>
  <r>
    <x v="3"/>
    <x v="2"/>
    <x v="20"/>
    <s v="OPERANDO"/>
    <s v="ESTANDAR"/>
    <s v="COAHUILA"/>
    <s v="CALLE"/>
    <n v="21030019"/>
    <s v="MINI CAC TORREON"/>
    <n v="2.2129648749427036"/>
    <n v="2.3604958666055502"/>
    <n v="0.47947572290425239"/>
    <n v="1"/>
    <n v="4"/>
    <n v="1"/>
    <n v="0"/>
    <n v="0"/>
    <n v="2"/>
    <n v="1"/>
    <n v="1"/>
    <n v="800.17199999999991"/>
    <n v="0"/>
    <n v="4"/>
    <n v="0"/>
    <n v="41.847171074656799"/>
  </r>
  <r>
    <x v="3"/>
    <x v="2"/>
    <x v="14"/>
    <s v="OPERANDO"/>
    <s v="ELITE"/>
    <s v="NUEVO LEON"/>
    <s v="PLAZA"/>
    <n v="99040058"/>
    <s v="MINI CAC ZOCALO APODACA"/>
    <n v="1.4753099166284689"/>
    <n v="3.872688531149731"/>
    <n v="0.77453770622994611"/>
    <n v="4"/>
    <n v="5"/>
    <n v="2"/>
    <n v="0"/>
    <n v="1"/>
    <n v="1"/>
    <n v="1"/>
    <n v="1"/>
    <n v="1309.9049999999997"/>
    <n v="1"/>
    <n v="3"/>
    <n v="1"/>
    <n v="267.82557750250982"/>
  </r>
  <r>
    <x v="3"/>
    <x v="2"/>
    <x v="18"/>
    <s v="OPERANDO"/>
    <s v="ELITE"/>
    <s v="TAMAULIPAS"/>
    <s v="CALLE"/>
    <n v="99040020"/>
    <s v="PLAZA MOVISTAR CC PASEO REFORMA NUEVO LAREDO"/>
    <n v="1.4753099166284689"/>
    <n v="1.9179028916170096"/>
    <n v="0.36882747915711722"/>
    <n v="0"/>
    <n v="0"/>
    <n v="0"/>
    <n v="0"/>
    <n v="0"/>
    <n v="0"/>
    <n v="0"/>
    <n v="0"/>
    <n v="0"/>
    <n v="0"/>
    <n v="0"/>
    <n v="0"/>
    <n v="0"/>
  </r>
  <r>
    <x v="3"/>
    <x v="2"/>
    <x v="20"/>
    <s v="OPERANDO"/>
    <s v="ESTANDAR"/>
    <s v="COAHUILA"/>
    <s v="PLAZA"/>
    <n v="1041699"/>
    <s v="PLAZA MOVISTAR GALERIAS SALTILLO"/>
    <n v="1.2171306812184868"/>
    <n v="1.844137395785586"/>
    <n v="0.36882747915711722"/>
    <n v="0"/>
    <n v="2"/>
    <n v="1"/>
    <n v="0"/>
    <n v="0"/>
    <n v="1"/>
    <n v="0"/>
    <n v="0"/>
    <n v="400.08599999999996"/>
    <n v="0"/>
    <n v="2"/>
    <n v="0"/>
    <n v="0"/>
  </r>
  <r>
    <x v="3"/>
    <x v="2"/>
    <x v="19"/>
    <s v="OPERANDO"/>
    <s v="ESTANDAR"/>
    <s v="CHIHUAHUA"/>
    <s v="CALLE"/>
    <n v="99030007"/>
    <s v="PLAZA MOVISTAR PLAZA NORTE DELICIAS"/>
    <n v="2.2129648749427036"/>
    <n v="0"/>
    <n v="0"/>
    <n v="3"/>
    <n v="0"/>
    <n v="0"/>
    <n v="0"/>
    <n v="0"/>
    <n v="0"/>
    <n v="0"/>
    <n v="0"/>
    <n v="0"/>
    <n v="0"/>
    <n v="0"/>
    <n v="0"/>
    <n v="125.5415132239704"/>
  </r>
  <r>
    <x v="3"/>
    <x v="2"/>
    <x v="15"/>
    <s v="OPERANDO"/>
    <s v="ELITE"/>
    <s v="NUEVO LEON"/>
    <s v="PLAZA"/>
    <n v="99040018"/>
    <s v="PLAZA MOVISTAR SORIANA SAN PEDRO"/>
    <n v="0.59012396665138755"/>
    <n v="1.2171306812184868"/>
    <n v="0.25817923540998206"/>
    <n v="0"/>
    <n v="1"/>
    <n v="0"/>
    <n v="0"/>
    <n v="0"/>
    <n v="0"/>
    <n v="1"/>
    <n v="0"/>
    <n v="200.04299999999998"/>
    <n v="0"/>
    <n v="1"/>
    <n v="0"/>
    <n v="0"/>
  </r>
  <r>
    <x v="3"/>
    <x v="2"/>
    <x v="14"/>
    <s v="OPERANDO"/>
    <s v="ESTANDAR"/>
    <s v="NUEVO LEON"/>
    <s v="PLAZA"/>
    <n v="99040028"/>
    <s v="PLAZA MOVISTAR SUNMALL"/>
    <n v="2.1391993791112798"/>
    <n v="3.872688531149731"/>
    <n v="0.77453770622994611"/>
    <n v="3"/>
    <n v="4"/>
    <n v="0"/>
    <n v="0"/>
    <n v="1"/>
    <n v="1"/>
    <n v="2"/>
    <n v="0"/>
    <n v="1034.5319999999999"/>
    <n v="1"/>
    <n v="1"/>
    <n v="2"/>
    <n v="125.5415132239704"/>
  </r>
  <r>
    <x v="3"/>
    <x v="2"/>
    <x v="20"/>
    <s v="OPERANDO"/>
    <s v="ESTANDAR"/>
    <s v="COAHUILA"/>
    <s v="PLAZA"/>
    <n v="99030008"/>
    <s v="PLAZA MOVISTAR TORREON CENTRO"/>
    <n v="1.6966064041227393"/>
    <n v="4.093985018644001"/>
    <n v="0.81142045414565789"/>
    <n v="3"/>
    <n v="3"/>
    <n v="2"/>
    <n v="0"/>
    <n v="0"/>
    <n v="1"/>
    <n v="0"/>
    <n v="0"/>
    <n v="600.12899999999991"/>
    <n v="0"/>
    <n v="3"/>
    <n v="0"/>
    <n v="251.08804820890498"/>
  </r>
  <r>
    <x v="3"/>
    <x v="2"/>
    <x v="17"/>
    <s v="OPERANDO"/>
    <s v="ELITE"/>
    <s v="NUEVO LEON"/>
    <s v="CALLE"/>
    <n v="99040022"/>
    <s v="SMART STORE NUEVO SUR"/>
    <n v="0.88518594997708133"/>
    <n v="2.8768543374255144"/>
    <n v="0.59012396665138755"/>
    <n v="1"/>
    <n v="3"/>
    <n v="0"/>
    <n v="0"/>
    <n v="0"/>
    <n v="2"/>
    <n v="1"/>
    <n v="0"/>
    <n v="784.26900000000001"/>
    <n v="1"/>
    <n v="1"/>
    <n v="1"/>
    <n v="83.696016069634993"/>
  </r>
  <r>
    <x v="3"/>
    <x v="2"/>
    <x v="17"/>
    <s v="OPERANDO"/>
    <s v="ESTANDAR"/>
    <s v="NUEVO LEON"/>
    <s v="PLAZA"/>
    <n v="99040019"/>
    <s v="SMART STORE PLAZA ANTALYA"/>
    <n v="0.88518594997708133"/>
    <n v="1.0327169416399282"/>
    <n v="0.22129648749427033"/>
    <n v="0"/>
    <n v="1"/>
    <n v="1"/>
    <n v="0"/>
    <n v="0"/>
    <n v="0"/>
    <n v="0"/>
    <n v="0"/>
    <n v="459.51299999999998"/>
    <n v="1"/>
    <n v="0"/>
    <n v="0"/>
    <n v="0"/>
  </r>
  <r>
    <x v="3"/>
    <x v="2"/>
    <x v="15"/>
    <s v="OPERANDO"/>
    <s v="ELITE"/>
    <s v="NUEVO LEON"/>
    <s v="PLAZA"/>
    <n v="99040021"/>
    <s v="SMART STORE PLAZA REAL"/>
    <n v="0.59012396665138755"/>
    <n v="1.3646616728813337"/>
    <n v="0.25817923540998206"/>
    <n v="2"/>
    <n v="2"/>
    <n v="0"/>
    <n v="0"/>
    <n v="1"/>
    <n v="1"/>
    <n v="0"/>
    <n v="1"/>
    <n v="450.30599999999998"/>
    <n v="0"/>
    <n v="1"/>
    <n v="1"/>
    <n v="133.91362571141599"/>
  </r>
  <r>
    <x v="3"/>
    <x v="3"/>
    <x v="21"/>
    <s v="OPERANDO"/>
    <s v="ELITE"/>
    <s v="BAJA CALIFORNIA NORTE"/>
    <s v="PLAZA"/>
    <n v="99010022"/>
    <s v="CAC ALAMEDA OTAY TIJUANA"/>
    <n v="1.4268842358026843"/>
    <n v="2.378140393004474"/>
    <n v="0.47562807860089479"/>
    <n v="4"/>
    <n v="0"/>
    <n v="0"/>
    <n v="0"/>
    <n v="0"/>
    <n v="0"/>
    <n v="0"/>
    <n v="0"/>
    <n v="0"/>
    <n v="0"/>
    <n v="0"/>
    <n v="0"/>
    <n v="209.23752929360541"/>
  </r>
  <r>
    <x v="3"/>
    <x v="3"/>
    <x v="22"/>
    <s v="OPERANDO"/>
    <s v="ESTANDAR"/>
    <s v="BAJA CALIFORNIA SUR"/>
    <s v="PLAZA"/>
    <n v="21010011"/>
    <s v="CAC CABO SAN LUCAS"/>
    <n v="1.5854269286696492"/>
    <n v="2.8537684716053686"/>
    <n v="0.55489942503437728"/>
    <n v="3"/>
    <n v="4"/>
    <n v="1"/>
    <n v="0"/>
    <n v="1"/>
    <n v="2"/>
    <n v="0"/>
    <n v="1"/>
    <n v="1059.6419999999998"/>
    <n v="1"/>
    <n v="3"/>
    <n v="0"/>
    <n v="125.54151322397"/>
  </r>
  <r>
    <x v="3"/>
    <x v="3"/>
    <x v="21"/>
    <s v="OPERANDO"/>
    <s v="ELITE"/>
    <s v="BAJA CALIFORNIA NORTE"/>
    <s v="PLAZA"/>
    <n v="99010012"/>
    <s v="CAC CONSTITUCION CENTRO TIJUANA"/>
    <n v="1.9025123144035792"/>
    <n v="2.378140393004474"/>
    <n v="0.47562807860089479"/>
    <n v="0"/>
    <n v="2"/>
    <n v="0"/>
    <n v="0"/>
    <n v="1"/>
    <n v="0"/>
    <n v="1"/>
    <n v="0"/>
    <n v="450.30599999999998"/>
    <n v="0"/>
    <n v="1"/>
    <n v="1"/>
    <n v="0"/>
  </r>
  <r>
    <x v="3"/>
    <x v="3"/>
    <x v="23"/>
    <s v="OPERANDO"/>
    <s v="ELITE"/>
    <s v="SINALOA"/>
    <s v="CALLE"/>
    <n v="21020035"/>
    <s v="CAC CULIACAN"/>
    <n v="4.8355521324424302"/>
    <n v="9.2351118595007069"/>
    <n v="1.8628766411868378"/>
    <n v="6"/>
    <n v="10"/>
    <n v="3"/>
    <n v="0"/>
    <n v="5"/>
    <n v="1"/>
    <n v="1"/>
    <n v="6"/>
    <n v="2368.7099999999996"/>
    <n v="2"/>
    <n v="6"/>
    <n v="2"/>
    <n v="334.78071643789718"/>
  </r>
  <r>
    <x v="3"/>
    <x v="3"/>
    <x v="24"/>
    <s v="OPERANDO"/>
    <s v="ESTANDAR"/>
    <s v="BAJA CALIFORNIA NORTE"/>
    <s v="CALLE"/>
    <n v="21010009"/>
    <s v="CAC ENSENADA"/>
    <n v="3.2897608769895221"/>
    <n v="4.756280786008948"/>
    <n v="0.95125615720178958"/>
    <n v="2"/>
    <n v="2"/>
    <n v="0"/>
    <n v="0"/>
    <n v="1"/>
    <n v="0"/>
    <n v="1"/>
    <n v="0"/>
    <n v="450.30599999999998"/>
    <n v="0"/>
    <n v="1"/>
    <n v="1"/>
    <n v="125.54318714429179"/>
  </r>
  <r>
    <x v="3"/>
    <x v="3"/>
    <x v="24"/>
    <s v="OPERANDO"/>
    <s v="ELITE"/>
    <s v="BAJA CALIFORNIA NORTE"/>
    <s v="PLAZA"/>
    <n v="21010002"/>
    <s v="CAC GALERIAS DEL VALLE"/>
    <n v="4.3599240538415351"/>
    <n v="10.027825323835533"/>
    <n v="2.0214193340538027"/>
    <n v="7"/>
    <n v="8"/>
    <n v="5"/>
    <n v="0"/>
    <n v="1"/>
    <n v="0"/>
    <n v="2"/>
    <n v="2"/>
    <n v="1868.1839999999997"/>
    <n v="2"/>
    <n v="6"/>
    <n v="0"/>
    <n v="460.32474054234916"/>
  </r>
  <r>
    <x v="3"/>
    <x v="3"/>
    <x v="25"/>
    <s v="OPERANDO"/>
    <s v="ESTANDAR"/>
    <s v="SONORA"/>
    <s v="PLAZA"/>
    <n v="21020009"/>
    <s v="CAC HERMOSILLO"/>
    <n v="4.1617456877578292"/>
    <n v="7.5307779111808344"/>
    <n v="1.5061555822361667"/>
    <n v="4"/>
    <n v="10"/>
    <n v="4"/>
    <n v="1"/>
    <n v="0"/>
    <n v="3"/>
    <n v="2"/>
    <n v="4"/>
    <n v="2803.95"/>
    <n v="6"/>
    <n v="4"/>
    <n v="0"/>
    <n v="251.08637428858356"/>
  </r>
  <r>
    <x v="3"/>
    <x v="3"/>
    <x v="23"/>
    <s v="OPERANDO"/>
    <s v="ELITE"/>
    <s v="SINALOA"/>
    <s v="CALLE"/>
    <n v="99020012"/>
    <s v="CAC INSURGENTES CULIACAN"/>
    <n v="2.6952257787384037"/>
    <n v="4.7166451127922064"/>
    <n v="0.95125615720178958"/>
    <n v="0"/>
    <n v="6"/>
    <n v="4"/>
    <n v="0"/>
    <n v="0"/>
    <n v="1"/>
    <n v="1"/>
    <n v="2"/>
    <n v="1643.8679999999997"/>
    <n v="2"/>
    <n v="3"/>
    <n v="1"/>
    <n v="0"/>
  </r>
  <r>
    <x v="3"/>
    <x v="3"/>
    <x v="24"/>
    <s v="OPERANDO"/>
    <s v="ELITE"/>
    <s v="BAJA CALIFORNIA NORTE"/>
    <s v="CALLE"/>
    <n v="21010016"/>
    <s v="CAC JUSTO SIERRA MEXICALI"/>
    <n v="4.9148234788759124"/>
    <n v="8.5613054148161059"/>
    <n v="1.7043339483198729"/>
    <n v="2"/>
    <n v="5"/>
    <n v="3"/>
    <n v="0"/>
    <n v="1"/>
    <n v="0"/>
    <n v="1"/>
    <n v="0"/>
    <n v="1000.2149999999999"/>
    <n v="0"/>
    <n v="5"/>
    <n v="0"/>
    <n v="209.240040174087"/>
  </r>
  <r>
    <x v="3"/>
    <x v="3"/>
    <x v="24"/>
    <s v="OPERANDO"/>
    <s v="ESTANDAR"/>
    <s v="SONORA"/>
    <s v="CALLE"/>
    <n v="21010010"/>
    <s v="CAC KINO SAN LUIS"/>
    <n v="2.7348614519551449"/>
    <n v="3.7653889555904172"/>
    <n v="0.75307779111808337"/>
    <n v="3"/>
    <n v="3"/>
    <n v="2"/>
    <n v="0"/>
    <n v="0"/>
    <n v="0"/>
    <n v="1"/>
    <n v="1"/>
    <n v="600.12899999999991"/>
    <n v="0"/>
    <n v="3"/>
    <n v="0"/>
    <n v="209.23920321392677"/>
  </r>
  <r>
    <x v="3"/>
    <x v="3"/>
    <x v="22"/>
    <s v="OPERANDO"/>
    <s v="ESTANDAR"/>
    <s v="BAJA CALIFORNIA SUR"/>
    <s v="CALLE"/>
    <n v="21010007"/>
    <s v="CAC LA PAZ"/>
    <n v="2.1403263537040265"/>
    <n v="3.7653889555904172"/>
    <n v="0.75307779111808337"/>
    <n v="2"/>
    <n v="1"/>
    <n v="1"/>
    <n v="0"/>
    <n v="0"/>
    <n v="0"/>
    <n v="0"/>
    <n v="1"/>
    <n v="200.04299999999998"/>
    <n v="0"/>
    <n v="1"/>
    <n v="0"/>
    <n v="167.39203213926999"/>
  </r>
  <r>
    <x v="3"/>
    <x v="3"/>
    <x v="23"/>
    <s v="OPERANDO"/>
    <s v="ESTANDAR"/>
    <s v="SINALOA"/>
    <s v="CALLE"/>
    <n v="99020002"/>
    <s v="CAC LOS MOCHIS"/>
    <n v="3.2897608769895221"/>
    <n v="4.756280786008948"/>
    <n v="0.95125615720178958"/>
    <n v="2"/>
    <n v="3"/>
    <n v="1"/>
    <n v="0"/>
    <n v="1"/>
    <n v="0"/>
    <n v="1"/>
    <n v="0"/>
    <n v="700.56899999999996"/>
    <n v="0"/>
    <n v="1"/>
    <n v="2"/>
    <n v="125.54318714429179"/>
  </r>
  <r>
    <x v="3"/>
    <x v="3"/>
    <x v="21"/>
    <s v="OPERANDO"/>
    <s v="ELITE"/>
    <s v="BAJA CALIFORNIA NORTE"/>
    <s v="PLAZA"/>
    <n v="99010008"/>
    <s v="CAC MACRO PLAZA TIJUANA"/>
    <n v="1.9025123144035792"/>
    <n v="3.9635673216741232"/>
    <n v="0.79271346433482459"/>
    <n v="1"/>
    <n v="5"/>
    <n v="3"/>
    <n v="0"/>
    <n v="0"/>
    <n v="2"/>
    <n v="0"/>
    <n v="0"/>
    <n v="1368.4949999999999"/>
    <n v="2"/>
    <n v="1"/>
    <n v="2"/>
    <n v="83.696016069634993"/>
  </r>
  <r>
    <x v="3"/>
    <x v="3"/>
    <x v="23"/>
    <s v="OPERANDO"/>
    <s v="ESTANDAR"/>
    <s v="SINALOA"/>
    <s v="CALLE"/>
    <n v="21020007"/>
    <s v="CAC MAZATLAN"/>
    <n v="4.8355521324424302"/>
    <n v="7.6100492576143166"/>
    <n v="1.5061555822361667"/>
    <n v="5"/>
    <n v="4"/>
    <n v="2"/>
    <n v="0"/>
    <n v="1"/>
    <n v="0"/>
    <n v="1"/>
    <n v="1"/>
    <n v="800.17199999999991"/>
    <n v="0"/>
    <n v="4"/>
    <n v="0"/>
    <n v="334.78239035821855"/>
  </r>
  <r>
    <x v="3"/>
    <x v="3"/>
    <x v="25"/>
    <s v="OPERANDO"/>
    <s v="ESTANDAR"/>
    <s v="SONORA"/>
    <s v="CALLE"/>
    <n v="21020025"/>
    <s v="CAC NOGALES"/>
    <n v="3.2897608769895221"/>
    <n v="5.7075369432107372"/>
    <n v="1.1494345232854957"/>
    <n v="4"/>
    <n v="5"/>
    <n v="3"/>
    <n v="0"/>
    <n v="0"/>
    <n v="1"/>
    <n v="1"/>
    <n v="3"/>
    <n v="1000.2149999999999"/>
    <n v="0"/>
    <n v="5"/>
    <n v="0"/>
    <n v="334.78406427853997"/>
  </r>
  <r>
    <x v="3"/>
    <x v="3"/>
    <x v="25"/>
    <s v="OPERANDO"/>
    <s v="ESTANDAR"/>
    <s v="SONORA"/>
    <s v="CALLE"/>
    <n v="21020008"/>
    <s v="CAC OBREGON"/>
    <n v="4.1617456877578292"/>
    <n v="7.6100492576143166"/>
    <n v="1.5061555822361667"/>
    <n v="2"/>
    <n v="6"/>
    <n v="3"/>
    <n v="0"/>
    <n v="0"/>
    <n v="2"/>
    <n v="1"/>
    <n v="1"/>
    <n v="1250.4779999999998"/>
    <n v="0"/>
    <n v="5"/>
    <n v="1"/>
    <n v="125.54318714429179"/>
  </r>
  <r>
    <x v="3"/>
    <x v="3"/>
    <x v="23"/>
    <s v="OPERANDO"/>
    <s v="ELITE"/>
    <s v="SINALOA"/>
    <s v="CALLE"/>
    <n v="99020010"/>
    <s v="CAC OBREGON CULIACAN"/>
    <n v="3.1708538573392984"/>
    <n v="4.954459152092654"/>
    <n v="0.99089183041853079"/>
    <n v="4"/>
    <n v="7"/>
    <n v="5"/>
    <n v="0"/>
    <n v="0"/>
    <n v="2"/>
    <n v="0"/>
    <n v="4"/>
    <n v="1802.0609999999997"/>
    <n v="3"/>
    <n v="4"/>
    <n v="0"/>
    <n v="259.45681285570697"/>
  </r>
  <r>
    <x v="3"/>
    <x v="3"/>
    <x v="21"/>
    <s v="OPERANDO"/>
    <s v="ESTANDAR"/>
    <s v="BAJA CALIFORNIA NORTE"/>
    <s v="PLAZA"/>
    <n v="99010010"/>
    <s v="CAC PACIFICO TIJUANA"/>
    <n v="1.5854269286696492"/>
    <n v="2.8537684716053686"/>
    <n v="0.55489942503437728"/>
    <n v="1"/>
    <n v="2"/>
    <n v="2"/>
    <n v="0"/>
    <n v="0"/>
    <n v="0"/>
    <n v="0"/>
    <n v="2"/>
    <n v="400.08599999999996"/>
    <n v="0"/>
    <n v="2"/>
    <n v="0"/>
    <n v="83.696016069634993"/>
  </r>
  <r>
    <x v="3"/>
    <x v="3"/>
    <x v="21"/>
    <s v="OPERANDO"/>
    <s v="ELITE"/>
    <s v="BAJA CALIFORNIA NORTE"/>
    <s v="CALLE"/>
    <n v="99010003"/>
    <s v="CAC PASEO DE LOS HEROES TIJUANA"/>
    <n v="3.051946837689075"/>
    <n v="5.5489942503437728"/>
    <n v="1.1097988500687546"/>
    <n v="4"/>
    <n v="8"/>
    <n v="3"/>
    <n v="1"/>
    <n v="0"/>
    <n v="3"/>
    <n v="1"/>
    <n v="1"/>
    <n v="2177.8739999999998"/>
    <n v="3"/>
    <n v="4"/>
    <n v="1"/>
    <n v="334.78406427853997"/>
  </r>
  <r>
    <x v="3"/>
    <x v="3"/>
    <x v="21"/>
    <s v="OPERANDO"/>
    <s v="ELITE"/>
    <s v="BAJA CALIFORNIA NORTE"/>
    <s v="PLAZA"/>
    <n v="21010006"/>
    <s v="CAC PASEO TIJUANA 2000"/>
    <n v="5.15263751817636"/>
    <n v="9.512561572017896"/>
    <n v="1.9025123144035792"/>
    <n v="2"/>
    <n v="11"/>
    <n v="6"/>
    <n v="0"/>
    <n v="3"/>
    <n v="1"/>
    <n v="1"/>
    <n v="1"/>
    <n v="2518.5329999999999"/>
    <n v="2"/>
    <n v="8"/>
    <n v="1"/>
    <n v="125.54318714429179"/>
  </r>
  <r>
    <x v="3"/>
    <x v="3"/>
    <x v="25"/>
    <s v="OPERANDO"/>
    <s v="ESTANDAR"/>
    <s v="SONORA"/>
    <s v="PLAZA"/>
    <n v="99020011"/>
    <s v="CAC PLAZA BOULEVARD HERMOSILLO"/>
    <n v="1.6250626018863905"/>
    <n v="2.4970474126546978"/>
    <n v="0.51526375181763606"/>
    <n v="1"/>
    <n v="1"/>
    <n v="0"/>
    <n v="0"/>
    <n v="0"/>
    <n v="0"/>
    <n v="1"/>
    <n v="0"/>
    <n v="200.04299999999998"/>
    <n v="0"/>
    <n v="1"/>
    <n v="0"/>
    <n v="50.217609641781003"/>
  </r>
  <r>
    <x v="3"/>
    <x v="3"/>
    <x v="25"/>
    <s v="OPERANDO"/>
    <s v="ESTANDAR"/>
    <s v="SONORA"/>
    <s v="PLAZA"/>
    <n v="99020014"/>
    <s v="CAC PLAZA QUIROGA HERMOSILLO"/>
    <n v="2.1799620269207676"/>
    <n v="3.6464819359401934"/>
    <n v="0.71344211790134215"/>
    <n v="0"/>
    <n v="1"/>
    <n v="0"/>
    <n v="0"/>
    <n v="0"/>
    <n v="0"/>
    <n v="1"/>
    <n v="0"/>
    <n v="200.04299999999998"/>
    <n v="0"/>
    <n v="1"/>
    <n v="0"/>
    <n v="0"/>
  </r>
  <r>
    <x v="3"/>
    <x v="3"/>
    <x v="21"/>
    <s v="OPERANDO"/>
    <s v="ELITE"/>
    <s v="BAJA CALIFORNIA NORTE"/>
    <s v="CALLE"/>
    <n v="99010020"/>
    <s v="CAC SANTA FE TIJUANA"/>
    <n v="2.1403263537040265"/>
    <n v="3.1708538573392984"/>
    <n v="0.63417077146785972"/>
    <n v="1"/>
    <n v="2"/>
    <n v="2"/>
    <n v="0"/>
    <n v="0"/>
    <n v="0"/>
    <n v="0"/>
    <n v="0"/>
    <n v="400.08599999999996"/>
    <n v="0"/>
    <n v="2"/>
    <n v="0"/>
    <n v="83.696016069634993"/>
  </r>
  <r>
    <x v="3"/>
    <x v="3"/>
    <x v="21"/>
    <s v="OPERANDO"/>
    <s v="ELITE"/>
    <s v="BAJA CALIFORNIA NORTE"/>
    <s v="PLAZA"/>
    <n v="99010007"/>
    <s v="CAC SENDERO TIJUANA"/>
    <n v="2.57631875908818"/>
    <n v="4.756280786008948"/>
    <n v="0.95125615720178958"/>
    <n v="1"/>
    <n v="4"/>
    <n v="0"/>
    <n v="0"/>
    <n v="4"/>
    <n v="0"/>
    <n v="0"/>
    <n v="3"/>
    <n v="800.17199999999991"/>
    <n v="0"/>
    <n v="4"/>
    <n v="0"/>
    <n v="83.696016069634993"/>
  </r>
  <r>
    <x v="3"/>
    <x v="3"/>
    <x v="21"/>
    <s v="OPERANDO"/>
    <s v="ESTANDAR"/>
    <s v="BAJA CALIFORNIA NORTE"/>
    <s v="PLAZA"/>
    <n v="99010024"/>
    <s v="ISLA SENDERO TIJUANA"/>
    <n v="0.5945350982511185"/>
    <n v="0.43599240538415357"/>
    <n v="7.9271346433482465E-2"/>
    <n v="0"/>
    <n v="0"/>
    <n v="0"/>
    <n v="0"/>
    <n v="0"/>
    <n v="0"/>
    <n v="0"/>
    <n v="0"/>
    <n v="0"/>
    <n v="0"/>
    <n v="0"/>
    <n v="0"/>
    <n v="0"/>
  </r>
  <r>
    <x v="3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3"/>
    <x v="25"/>
    <s v="CERRADA"/>
    <s v="ESTANDAR"/>
    <s v="SONORA"/>
    <s v="CALLE"/>
    <n v="21020036"/>
    <s v="MINI CAC CABORCA"/>
    <n v="0"/>
    <n v="0"/>
    <n v="0"/>
    <n v="2"/>
    <n v="1"/>
    <n v="0"/>
    <n v="0"/>
    <n v="0"/>
    <n v="0"/>
    <n v="1"/>
    <n v="1"/>
    <n v="200.04299999999998"/>
    <n v="0"/>
    <n v="1"/>
    <n v="0"/>
    <n v="92.064780716437809"/>
  </r>
  <r>
    <x v="3"/>
    <x v="3"/>
    <x v="23"/>
    <s v="OPERANDO"/>
    <s v="ESTANDAR"/>
    <s v="SINALOA"/>
    <s v="CALLE"/>
    <n v="99020005"/>
    <s v="MINI CAC CULIACAN CENTRO"/>
    <n v="2.5366830858714389"/>
    <n v="3.9635673216741232"/>
    <n v="0.79271346433482459"/>
    <n v="0"/>
    <n v="3"/>
    <n v="1"/>
    <n v="0"/>
    <n v="0"/>
    <n v="2"/>
    <n v="0"/>
    <n v="1"/>
    <n v="734.04899999999998"/>
    <n v="1"/>
    <n v="2"/>
    <n v="0"/>
    <n v="0"/>
  </r>
  <r>
    <x v="3"/>
    <x v="3"/>
    <x v="21"/>
    <s v="OPERANDO"/>
    <s v="ESTANDAR"/>
    <s v="BAJA CALIFORNIA NORTE"/>
    <s v="PLAZA"/>
    <n v="99010019"/>
    <s v="MINI CAC GALERIAS HIPODROMO TIJUANA"/>
    <n v="0.95125615720178958"/>
    <n v="1.9025123144035792"/>
    <n v="0.3963567321674123"/>
    <n v="0"/>
    <n v="1"/>
    <n v="0"/>
    <n v="0"/>
    <n v="0"/>
    <n v="1"/>
    <n v="0"/>
    <n v="0"/>
    <n v="200.04299999999998"/>
    <n v="0"/>
    <n v="1"/>
    <n v="0"/>
    <n v="0"/>
  </r>
  <r>
    <x v="3"/>
    <x v="3"/>
    <x v="23"/>
    <s v="OPERANDO"/>
    <s v="ESTANDAR"/>
    <s v="SINALOA"/>
    <s v="CALLE"/>
    <n v="99020004"/>
    <s v="MINI CAC GUASAVE"/>
    <n v="1.5854269286696492"/>
    <n v="1.9025123144035792"/>
    <n v="0.3963567321674123"/>
    <n v="5"/>
    <n v="3"/>
    <n v="2"/>
    <n v="0"/>
    <n v="0"/>
    <n v="0"/>
    <n v="1"/>
    <n v="1"/>
    <n v="600.12899999999991"/>
    <n v="0"/>
    <n v="3"/>
    <n v="0"/>
    <n v="267.82557750251061"/>
  </r>
  <r>
    <x v="3"/>
    <x v="3"/>
    <x v="25"/>
    <s v="OPERANDO"/>
    <s v="ESTANDAR"/>
    <s v="SONORA"/>
    <s v="CALLE"/>
    <n v="21020038"/>
    <s v="MINI CAC GUAYMAS"/>
    <n v="1.2683415429357194"/>
    <n v="1.8232409679700967"/>
    <n v="0.35672105895067108"/>
    <n v="1"/>
    <n v="3"/>
    <n v="2"/>
    <n v="0"/>
    <n v="0"/>
    <n v="0"/>
    <n v="1"/>
    <n v="1"/>
    <n v="600.12899999999991"/>
    <n v="0"/>
    <n v="3"/>
    <n v="0"/>
    <n v="83.696016069634993"/>
  </r>
  <r>
    <x v="3"/>
    <x v="3"/>
    <x v="25"/>
    <s v="OPERANDO"/>
    <s v="ESTANDAR"/>
    <s v="SONORA"/>
    <s v="PLAZA"/>
    <n v="21020029"/>
    <s v="MINI CAC HERMOSILLO SENDERO"/>
    <n v="2.5366830858714389"/>
    <n v="3.6464819359401934"/>
    <n v="0.71344211790134215"/>
    <n v="1"/>
    <n v="6"/>
    <n v="4"/>
    <n v="0"/>
    <n v="0"/>
    <n v="0"/>
    <n v="2"/>
    <n v="2"/>
    <n v="1250.4779999999998"/>
    <n v="0"/>
    <n v="5"/>
    <n v="1"/>
    <n v="125.54402410445201"/>
  </r>
  <r>
    <x v="3"/>
    <x v="3"/>
    <x v="24"/>
    <s v="OPERANDO"/>
    <s v="ESTANDAR"/>
    <s v="BAJA CALIFORNIA NORTE"/>
    <s v="CALLE"/>
    <n v="99010015"/>
    <s v="MINI CAC JUAREZ ENSENADA"/>
    <n v="1.9025123144035792"/>
    <n v="2.9726754912555924"/>
    <n v="0.5945350982511185"/>
    <n v="0"/>
    <n v="0"/>
    <n v="0"/>
    <n v="0"/>
    <n v="0"/>
    <n v="0"/>
    <n v="0"/>
    <n v="0"/>
    <n v="0"/>
    <n v="0"/>
    <n v="0"/>
    <n v="0"/>
    <n v="0"/>
  </r>
  <r>
    <x v="3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3"/>
    <x v="24"/>
    <s v="OPERANDO"/>
    <s v="ESTANDAR"/>
    <s v="SONORA"/>
    <s v="CALLE"/>
    <n v="21010017"/>
    <s v="MINI CAC LA HERRADURA"/>
    <n v="1.2683415429357194"/>
    <n v="1.8232409679700967"/>
    <n v="0.35672105895067108"/>
    <n v="1"/>
    <n v="0"/>
    <n v="0"/>
    <n v="0"/>
    <n v="0"/>
    <n v="0"/>
    <n v="0"/>
    <n v="0"/>
    <n v="0"/>
    <n v="0"/>
    <n v="0"/>
    <n v="0"/>
    <n v="83.696016069634993"/>
  </r>
  <r>
    <x v="3"/>
    <x v="3"/>
    <x v="24"/>
    <s v="OPERANDO"/>
    <s v="ESTANDAR"/>
    <s v="BAJA CALIFORNIA NORTE"/>
    <s v="PLAZA"/>
    <n v="99010026"/>
    <s v="MINI CAC MONARCAS MEXICALI"/>
    <n v="1.2683415429357194"/>
    <n v="1.5854269286696492"/>
    <n v="0.31708538573392986"/>
    <n v="1"/>
    <n v="3"/>
    <n v="3"/>
    <n v="0"/>
    <n v="0"/>
    <n v="0"/>
    <n v="0"/>
    <n v="1"/>
    <n v="918.18899999999996"/>
    <n v="2"/>
    <n v="0"/>
    <n v="1"/>
    <n v="50.217609641781003"/>
  </r>
  <r>
    <x v="3"/>
    <x v="3"/>
    <x v="25"/>
    <s v="OPERANDO"/>
    <s v="ESTANDAR"/>
    <s v="SONORA"/>
    <s v="CALLE"/>
    <n v="21020039"/>
    <s v="MINI CAC NAVOJOA"/>
    <n v="1.8232409679700967"/>
    <n v="2.4970474126546978"/>
    <n v="0.51526375181763606"/>
    <n v="2"/>
    <n v="3"/>
    <n v="3"/>
    <n v="0"/>
    <n v="0"/>
    <n v="0"/>
    <n v="0"/>
    <n v="3"/>
    <n v="650.34899999999993"/>
    <n v="0"/>
    <n v="2"/>
    <n v="1"/>
    <n v="125.54318714429179"/>
  </r>
  <r>
    <x v="3"/>
    <x v="3"/>
    <x v="24"/>
    <s v="OPERANDO"/>
    <s v="ESTANDAR"/>
    <s v="BAJA CALIFORNIA NORTE"/>
    <s v="PLAZA"/>
    <n v="99010013"/>
    <s v="MINI CAC NUEVO MEXICALI"/>
    <n v="1.9025123144035792"/>
    <n v="2.378140393004474"/>
    <n v="0.47562807860089479"/>
    <n v="2"/>
    <n v="4"/>
    <n v="3"/>
    <n v="0"/>
    <n v="0"/>
    <n v="1"/>
    <n v="0"/>
    <n v="2"/>
    <n v="984.31200000000001"/>
    <n v="1"/>
    <n v="2"/>
    <n v="1"/>
    <n v="83.694342149313599"/>
  </r>
  <r>
    <x v="3"/>
    <x v="3"/>
    <x v="23"/>
    <s v="OPERANDO"/>
    <s v="ESTANDAR"/>
    <s v="SINALOA"/>
    <s v="PLAZA"/>
    <n v="99020013"/>
    <s v="MINI CAC PABELLON CULIACAN"/>
    <n v="1.189070196502237"/>
    <n v="1.5854269286696492"/>
    <n v="0.31708538573392986"/>
    <n v="3"/>
    <n v="2"/>
    <n v="2"/>
    <n v="0"/>
    <n v="0"/>
    <n v="0"/>
    <n v="0"/>
    <n v="0"/>
    <n v="793.47599999999989"/>
    <n v="2"/>
    <n v="0"/>
    <n v="0"/>
    <n v="175.76079678607201"/>
  </r>
  <r>
    <x v="3"/>
    <x v="3"/>
    <x v="24"/>
    <s v="OPERANDO"/>
    <s v="ESTANDAR"/>
    <s v="BAJA CALIFORNIA NORTE"/>
    <s v="PLAZA"/>
    <n v="99010014"/>
    <s v="MINI CAC PLAZA CACHANILLA MEXICALI"/>
    <n v="1.2683415429357194"/>
    <n v="2.378140393004474"/>
    <n v="0.47562807860089479"/>
    <n v="0"/>
    <n v="3"/>
    <n v="2"/>
    <n v="0"/>
    <n v="0"/>
    <n v="0"/>
    <n v="1"/>
    <n v="2"/>
    <n v="867.96899999999994"/>
    <n v="2"/>
    <n v="1"/>
    <n v="0"/>
    <n v="0"/>
  </r>
  <r>
    <x v="3"/>
    <x v="3"/>
    <x v="21"/>
    <s v="OPERANDO"/>
    <s v="ESTANDAR"/>
    <s v="BAJA CALIFORNIA NORTE"/>
    <s v="PLAZA"/>
    <n v="99010023"/>
    <s v="MINI CAC PLAZA LOMA BONITA TIJUANA"/>
    <n v="1.6646982751031318"/>
    <n v="2.378140393004474"/>
    <n v="0.47562807860089479"/>
    <n v="5"/>
    <n v="0"/>
    <n v="0"/>
    <n v="0"/>
    <n v="0"/>
    <n v="0"/>
    <n v="0"/>
    <n v="0"/>
    <n v="0"/>
    <n v="0"/>
    <n v="0"/>
    <n v="0"/>
    <n v="209.23585537328381"/>
  </r>
  <r>
    <x v="3"/>
    <x v="3"/>
    <x v="21"/>
    <s v="OPERANDO"/>
    <s v="ELITE"/>
    <s v="BAJA CALIFORNIA NORTE"/>
    <s v="PLAZA"/>
    <n v="99010009"/>
    <s v="MINI CAC PLAZA RIO TIJUANA"/>
    <n v="1.2683415429357194"/>
    <n v="1.5854269286696492"/>
    <n v="0.31708538573392986"/>
    <n v="1"/>
    <n v="0"/>
    <n v="0"/>
    <n v="0"/>
    <n v="0"/>
    <n v="0"/>
    <n v="0"/>
    <n v="0"/>
    <n v="0"/>
    <n v="0"/>
    <n v="0"/>
    <n v="0"/>
    <n v="83.696016069634993"/>
  </r>
  <r>
    <x v="3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3"/>
    <x v="21"/>
    <s v="OPERANDO"/>
    <s v="ESTANDAR"/>
    <s v="BAJA CALIFORNIA NORTE"/>
    <s v="PLAZA"/>
    <n v="21010020"/>
    <s v="MINI CAC ROSARITO"/>
    <n v="1.7836052947533554"/>
    <n v="2.6159544323049215"/>
    <n v="0.51526375181763606"/>
    <n v="2"/>
    <n v="4"/>
    <n v="2"/>
    <n v="0"/>
    <n v="1"/>
    <n v="1"/>
    <n v="0"/>
    <n v="1"/>
    <n v="1335.8519999999999"/>
    <n v="4"/>
    <n v="0"/>
    <n v="0"/>
    <n v="125.543187144291"/>
  </r>
  <r>
    <x v="3"/>
    <x v="3"/>
    <x v="24"/>
    <s v="OPERANDO"/>
    <s v="ESTANDAR"/>
    <s v="BAJA CALIFORNIA NORTE"/>
    <s v="PLAZA"/>
    <n v="21010022"/>
    <s v="MINI CAC SAN PEDRO"/>
    <n v="1.2683415429357194"/>
    <n v="1.189070196502237"/>
    <n v="0.23781403930044739"/>
    <n v="0"/>
    <n v="1"/>
    <n v="1"/>
    <n v="0"/>
    <n v="0"/>
    <n v="0"/>
    <n v="0"/>
    <n v="1"/>
    <n v="200.04299999999998"/>
    <n v="0"/>
    <n v="1"/>
    <n v="0"/>
    <n v="0"/>
  </r>
  <r>
    <x v="3"/>
    <x v="3"/>
    <x v="24"/>
    <s v="OPERANDO"/>
    <s v="ESTANDAR"/>
    <s v="BAJA CALIFORNIA NORTE"/>
    <s v="PLAZA"/>
    <n v="99010027"/>
    <s v="MINI CAC SENDERO MEXICALI"/>
    <n v="1.2683415429357194"/>
    <n v="1.189070196502237"/>
    <n v="0.23781403930044739"/>
    <n v="0"/>
    <n v="1"/>
    <n v="1"/>
    <n v="0"/>
    <n v="0"/>
    <n v="0"/>
    <n v="0"/>
    <n v="1"/>
    <n v="250.26300000000001"/>
    <n v="0"/>
    <n v="0"/>
    <n v="1"/>
    <n v="0"/>
  </r>
  <r>
    <x v="3"/>
    <x v="3"/>
    <x v="25"/>
    <s v="OPERANDO"/>
    <s v="ESTANDAR"/>
    <s v="SONORA"/>
    <s v="PLAZA"/>
    <n v="99020015"/>
    <s v="MINI CAC SUN MALL HERMOSILLO"/>
    <n v="0.63417077146785972"/>
    <n v="0.87198481076830714"/>
    <n v="0.15854269286696493"/>
    <n v="0"/>
    <n v="2"/>
    <n v="2"/>
    <n v="0"/>
    <n v="0"/>
    <n v="0"/>
    <n v="0"/>
    <n v="2"/>
    <n v="400.08599999999996"/>
    <n v="0"/>
    <n v="2"/>
    <n v="0"/>
    <n v="0"/>
  </r>
  <r>
    <x v="3"/>
    <x v="3"/>
    <x v="21"/>
    <s v="OPERANDO"/>
    <s v="ELITE"/>
    <s v="BAJA CALIFORNIA NORTE"/>
    <s v="PLAZA"/>
    <n v="99010006"/>
    <s v="MINI CAC TIJUANA"/>
    <n v="1.3476128893692019"/>
    <n v="1.7439696215366143"/>
    <n v="0.35672105895067108"/>
    <n v="2"/>
    <n v="3"/>
    <n v="3"/>
    <n v="0"/>
    <n v="0"/>
    <n v="0"/>
    <n v="0"/>
    <n v="1"/>
    <n v="1043.739"/>
    <n v="2"/>
    <n v="0"/>
    <n v="1"/>
    <n v="125.543187144291"/>
  </r>
  <r>
    <x v="3"/>
    <x v="3"/>
    <x v="25"/>
    <s v="OPERANDO"/>
    <s v="ESTANDAR"/>
    <s v="SONORA"/>
    <s v="CALLE"/>
    <n v="99020006"/>
    <s v="PLAZA MOVISTAR AV. MONTERREY"/>
    <n v="1.9817836608370616"/>
    <n v="1.7439696215366143"/>
    <n v="0.35672105895067108"/>
    <n v="0"/>
    <n v="0"/>
    <n v="0"/>
    <n v="0"/>
    <n v="0"/>
    <n v="0"/>
    <n v="0"/>
    <n v="0"/>
    <n v="0"/>
    <n v="0"/>
    <n v="0"/>
    <n v="0"/>
    <n v="0"/>
  </r>
  <r>
    <x v="3"/>
    <x v="3"/>
    <x v="21"/>
    <s v="OPERANDO"/>
    <s v="ESTANDAR"/>
    <s v="BAJA CALIFORNIA NORTE"/>
    <s v="PLAZA"/>
    <n v="99010004"/>
    <s v="PLAZA MOVISTAR LAS BRISAS TIJUANA"/>
    <n v="3.2104895305560399"/>
    <n v="2.9726754912555924"/>
    <n v="0.5945350982511185"/>
    <n v="3"/>
    <n v="5"/>
    <n v="2"/>
    <n v="0"/>
    <n v="1"/>
    <n v="1"/>
    <n v="1"/>
    <n v="0"/>
    <n v="1268.0549999999998"/>
    <n v="2"/>
    <n v="3"/>
    <n v="0"/>
    <n v="167.39035821894859"/>
  </r>
  <r>
    <x v="3"/>
    <x v="3"/>
    <x v="24"/>
    <s v="OPERANDO"/>
    <s v="ESTANDAR"/>
    <s v="BAJA CALIFORNIA NORTE"/>
    <s v="PLAZA"/>
    <n v="99010005"/>
    <s v="PLAZA MOVISTAR MEXICALI"/>
    <n v="1.9817836608370616"/>
    <n v="2.378140393004474"/>
    <n v="0.47562807860089479"/>
    <n v="2"/>
    <n v="1"/>
    <n v="0"/>
    <n v="0"/>
    <n v="1"/>
    <n v="0"/>
    <n v="0"/>
    <n v="0"/>
    <n v="333.96299999999997"/>
    <n v="1"/>
    <n v="0"/>
    <n v="0"/>
    <n v="167.39203213926999"/>
  </r>
  <r>
    <x v="3"/>
    <x v="3"/>
    <x v="25"/>
    <s v="OPERANDO"/>
    <s v="ESTANDAR"/>
    <s v="SONORA"/>
    <s v="PLAZA"/>
    <n v="99020008"/>
    <s v="PLAZA MOVISTAR NOGALES MALL"/>
    <n v="1.9817836608370616"/>
    <n v="1.7439696215366143"/>
    <n v="0.35672105895067108"/>
    <n v="2"/>
    <n v="0"/>
    <n v="0"/>
    <n v="0"/>
    <n v="0"/>
    <n v="0"/>
    <n v="0"/>
    <n v="0"/>
    <n v="0"/>
    <n v="0"/>
    <n v="0"/>
    <n v="0"/>
    <n v="125.543187144291"/>
  </r>
  <r>
    <x v="3"/>
    <x v="3"/>
    <x v="23"/>
    <s v="OPERANDO"/>
    <s v="ESTANDAR"/>
    <s v="SINALOA"/>
    <s v="PLAZA"/>
    <n v="99020007"/>
    <s v="PLAZA MOVISTAR PASEOS LOS MOCHIS"/>
    <n v="2.1403263537040265"/>
    <n v="2.6159544323049215"/>
    <n v="0.51526375181763606"/>
    <n v="1"/>
    <n v="3"/>
    <n v="0"/>
    <n v="0"/>
    <n v="0"/>
    <n v="1"/>
    <n v="2"/>
    <n v="0"/>
    <n v="600.12899999999991"/>
    <n v="0"/>
    <n v="3"/>
    <n v="0"/>
    <n v="41.847171074656799"/>
  </r>
  <r>
    <x v="3"/>
    <x v="3"/>
    <x v="23"/>
    <s v="OPERANDO"/>
    <s v="ESTANDAR"/>
    <s v="SINALOA"/>
    <s v="PLAZA"/>
    <n v="99020009"/>
    <s v="PLAZA MOVISTAR SAN ISIDRO"/>
    <n v="3.884295975240641"/>
    <n v="3.9635673216741232"/>
    <n v="0.79271346433482459"/>
    <n v="5"/>
    <n v="3"/>
    <n v="1"/>
    <n v="0"/>
    <n v="0"/>
    <n v="2"/>
    <n v="0"/>
    <n v="1"/>
    <n v="650.34899999999993"/>
    <n v="0"/>
    <n v="2"/>
    <n v="1"/>
    <n v="209.23585537328398"/>
  </r>
  <r>
    <x v="3"/>
    <x v="3"/>
    <x v="25"/>
    <s v="OPERANDO"/>
    <s v="ESTANDAR"/>
    <s v="SONORA"/>
    <s v="PLAZA"/>
    <n v="99020003"/>
    <s v="SMART STORE GALERIAS MALL SONORA"/>
    <n v="0.3963567321674123"/>
    <n v="0.67380644468460094"/>
    <n v="0.1189070196502237"/>
    <n v="0"/>
    <n v="0"/>
    <n v="0"/>
    <n v="0"/>
    <n v="0"/>
    <n v="0"/>
    <n v="0"/>
    <n v="0"/>
    <n v="0"/>
    <n v="0"/>
    <n v="0"/>
    <n v="0"/>
    <n v="0"/>
  </r>
  <r>
    <x v="3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4"/>
    <x v="26"/>
    <s v="CERRADA"/>
    <s v="ESTANDAR"/>
    <s v="JALISCO"/>
    <s v="PLAZA"/>
    <n v="21060032"/>
    <s v="MINI CAC PLAZA ZAPOTLAN"/>
    <n v="0"/>
    <n v="0"/>
    <n v="0"/>
    <n v="1"/>
    <n v="0"/>
    <n v="0"/>
    <n v="0"/>
    <n v="0"/>
    <n v="0"/>
    <n v="0"/>
    <n v="0"/>
    <n v="0"/>
    <n v="0"/>
    <n v="0"/>
    <n v="0"/>
    <n v="41.847171074656799"/>
  </r>
  <r>
    <x v="3"/>
    <x v="4"/>
    <x v="27"/>
    <s v="OPERANDO"/>
    <s v="ESTANDAR"/>
    <s v="JALISCO"/>
    <s v="PLAZA"/>
    <n v="99060040"/>
    <s v="CAC CASINO CAPRI AVILA CAMACHO GUADALAJARA"/>
    <n v="1.2780791704575865"/>
    <n v="2.3237803099228844"/>
    <n v="0.46475606198457692"/>
    <n v="4"/>
    <n v="4"/>
    <n v="0"/>
    <n v="0"/>
    <n v="1"/>
    <n v="3"/>
    <n v="0"/>
    <n v="1"/>
    <n v="950.83199999999999"/>
    <n v="0"/>
    <n v="1"/>
    <n v="3"/>
    <n v="251.08637428858279"/>
  </r>
  <r>
    <x v="3"/>
    <x v="4"/>
    <x v="27"/>
    <s v="OPERANDO"/>
    <s v="ELITE"/>
    <s v="JALISCO"/>
    <s v="PLAZA"/>
    <n v="21060017"/>
    <s v="CAC CENTRO SUR"/>
    <n v="7.5910156790814227"/>
    <n v="11.618901549614423"/>
    <n v="2.3237803099228844"/>
    <n v="2"/>
    <n v="10"/>
    <n v="3"/>
    <n v="0"/>
    <n v="0"/>
    <n v="5"/>
    <n v="2"/>
    <n v="4"/>
    <n v="2285.0099999999998"/>
    <n v="1"/>
    <n v="6"/>
    <n v="3"/>
    <n v="83.694342149313599"/>
  </r>
  <r>
    <x v="3"/>
    <x v="4"/>
    <x v="27"/>
    <s v="OPERANDO"/>
    <s v="ELITE"/>
    <s v="JALISCO"/>
    <s v="CALLE"/>
    <n v="99060028"/>
    <s v="CAC CHAPULTEPEC"/>
    <n v="1.2780791704575865"/>
    <n v="2.3237803099228844"/>
    <n v="0.46475606198457692"/>
    <n v="1"/>
    <n v="2"/>
    <n v="0"/>
    <n v="0"/>
    <n v="0"/>
    <n v="2"/>
    <n v="0"/>
    <n v="0"/>
    <n v="793.47599999999989"/>
    <n v="2"/>
    <n v="0"/>
    <n v="0"/>
    <n v="50.217609641781003"/>
  </r>
  <r>
    <x v="3"/>
    <x v="4"/>
    <x v="26"/>
    <s v="OPERANDO"/>
    <s v="ESTANDAR"/>
    <s v="COLIMA"/>
    <s v="CALLE"/>
    <n v="21060012"/>
    <s v="CAC COLIMA"/>
    <n v="3.7955078395407114"/>
    <n v="5.9256397903033555"/>
    <n v="1.2006198267934904"/>
    <n v="2"/>
    <n v="8"/>
    <n v="2"/>
    <n v="0"/>
    <n v="0"/>
    <n v="4"/>
    <n v="2"/>
    <n v="0"/>
    <n v="1734.2639999999999"/>
    <n v="1"/>
    <n v="7"/>
    <n v="0"/>
    <n v="83.694342149313599"/>
  </r>
  <r>
    <x v="3"/>
    <x v="4"/>
    <x v="26"/>
    <s v="OPERANDO"/>
    <s v="ESTANDAR"/>
    <s v="NAYARIT"/>
    <s v="PLAZA"/>
    <n v="99060031"/>
    <s v="CAC FORUM TEPIC"/>
    <n v="1.8977539197703557"/>
    <n v="1.3555385141216827"/>
    <n v="0.27110770282433655"/>
    <n v="1"/>
    <n v="2"/>
    <n v="0"/>
    <n v="0"/>
    <n v="1"/>
    <n v="1"/>
    <n v="0"/>
    <n v="2"/>
    <n v="400.08599999999996"/>
    <n v="0"/>
    <n v="2"/>
    <n v="0"/>
    <n v="41.847171074656799"/>
  </r>
  <r>
    <x v="3"/>
    <x v="4"/>
    <x v="27"/>
    <s v="OPERANDO"/>
    <s v="ESTANDAR"/>
    <s v="JALISCO"/>
    <s v="CALLE"/>
    <n v="99060008"/>
    <s v="CAC GUADALAJARA CENTRO HISTORICO"/>
    <n v="4.4151825888534804"/>
    <n v="10.45701139465298"/>
    <n v="2.0914022789305959"/>
    <n v="4"/>
    <n v="13"/>
    <n v="4"/>
    <n v="1"/>
    <n v="1"/>
    <n v="3"/>
    <n v="4"/>
    <n v="2"/>
    <n v="3178.0890000000004"/>
    <n v="3"/>
    <n v="9"/>
    <n v="1"/>
    <n v="334.78406427853997"/>
  </r>
  <r>
    <x v="3"/>
    <x v="4"/>
    <x v="28"/>
    <s v="OPERANDO"/>
    <s v="ESTANDAR"/>
    <s v="JALISCO"/>
    <s v="CALLE"/>
    <n v="99060046"/>
    <s v="CAC HERRERA Y CAIRO TLAQUEPAQUE"/>
    <n v="1.5491868732819229"/>
    <n v="2.7110770282433654"/>
    <n v="0.5422154056486731"/>
    <n v="2"/>
    <n v="0"/>
    <n v="0"/>
    <n v="0"/>
    <n v="0"/>
    <n v="0"/>
    <n v="0"/>
    <n v="0"/>
    <n v="0"/>
    <n v="0"/>
    <n v="0"/>
    <n v="0"/>
    <n v="167.39203213926999"/>
  </r>
  <r>
    <x v="3"/>
    <x v="4"/>
    <x v="27"/>
    <s v="OPERANDO"/>
    <s v="ESTANDAR"/>
    <s v="JALISCO"/>
    <s v="PLAZA"/>
    <n v="99060034"/>
    <s v="CAC LOPEZ MATEOS GUADALAJARA"/>
    <n v="1.8977539197703557"/>
    <n v="3.2920221057240866"/>
    <n v="0.65840442114481734"/>
    <n v="4"/>
    <n v="2"/>
    <n v="1"/>
    <n v="0"/>
    <n v="0"/>
    <n v="1"/>
    <n v="0"/>
    <n v="0"/>
    <n v="709.77599999999995"/>
    <n v="1"/>
    <n v="0"/>
    <n v="1"/>
    <n v="251.08637428858358"/>
  </r>
  <r>
    <x v="3"/>
    <x v="4"/>
    <x v="27"/>
    <s v="OPERANDO"/>
    <s v="ESTANDAR"/>
    <s v="JALISCO"/>
    <s v="PLAZA"/>
    <n v="21060023"/>
    <s v="CAC PLAZA DEL SOL"/>
    <n v="1.8977539197703557"/>
    <n v="3.8729671832048078"/>
    <n v="0.77459343664096147"/>
    <n v="3"/>
    <n v="8"/>
    <n v="0"/>
    <n v="0"/>
    <n v="1"/>
    <n v="2"/>
    <n v="5"/>
    <n v="3"/>
    <n v="1650.5639999999996"/>
    <n v="0"/>
    <n v="7"/>
    <n v="1"/>
    <n v="175.76079678607277"/>
  </r>
  <r>
    <x v="3"/>
    <x v="4"/>
    <x v="28"/>
    <s v="OPERANDO"/>
    <s v="ELITE"/>
    <s v="JALISCO"/>
    <s v="PLAZA"/>
    <n v="21060014"/>
    <s v="CAC PLAZA GALERIAS"/>
    <n v="4.6475606198457688"/>
    <n v="8.5205278030505767"/>
    <n v="1.7041055606101154"/>
    <n v="3"/>
    <n v="3"/>
    <n v="3"/>
    <n v="0"/>
    <n v="0"/>
    <n v="0"/>
    <n v="0"/>
    <n v="1"/>
    <n v="650.34899999999993"/>
    <n v="0"/>
    <n v="2"/>
    <n v="1"/>
    <n v="251.08804820890498"/>
  </r>
  <r>
    <x v="3"/>
    <x v="4"/>
    <x v="28"/>
    <s v="OPERANDO"/>
    <s v="ESTANDAR"/>
    <s v="JALISCO"/>
    <s v="PLAZA"/>
    <n v="99060037"/>
    <s v="CAC PLAZA PATRIA GUADALAJARA"/>
    <n v="1.9364835916024039"/>
    <n v="2.9047253874036056"/>
    <n v="0.58094507748072111"/>
    <n v="1"/>
    <n v="2"/>
    <n v="0"/>
    <n v="0"/>
    <n v="0"/>
    <n v="2"/>
    <n v="0"/>
    <n v="0"/>
    <n v="534.00599999999997"/>
    <n v="1"/>
    <n v="1"/>
    <n v="0"/>
    <n v="83.696016069634993"/>
  </r>
  <r>
    <x v="3"/>
    <x v="4"/>
    <x v="27"/>
    <s v="OPERANDO"/>
    <s v="ESTANDAR"/>
    <s v="JALISCO"/>
    <s v="CALLE"/>
    <n v="21060041"/>
    <s v="CAC PROVIDENCIA"/>
    <n v="1.8977539197703557"/>
    <n v="1.9364835916024039"/>
    <n v="0.38729671832048074"/>
    <n v="0"/>
    <n v="0"/>
    <n v="0"/>
    <n v="0"/>
    <n v="0"/>
    <n v="0"/>
    <n v="0"/>
    <n v="0"/>
    <n v="0"/>
    <n v="0"/>
    <n v="0"/>
    <n v="0"/>
    <n v="0"/>
  </r>
  <r>
    <x v="3"/>
    <x v="4"/>
    <x v="26"/>
    <s v="OPERANDO"/>
    <s v="ESTANDAR"/>
    <s v="JALISCO"/>
    <s v="CALLE"/>
    <n v="21060013"/>
    <s v="CAC PUERTO VALLARTA"/>
    <n v="2.5174286690831251"/>
    <n v="4.4151825888534804"/>
    <n v="0.89078245213710572"/>
    <n v="3"/>
    <n v="4"/>
    <n v="2"/>
    <n v="0"/>
    <n v="1"/>
    <n v="0"/>
    <n v="1"/>
    <n v="1"/>
    <n v="934.09199999999987"/>
    <n v="1"/>
    <n v="3"/>
    <n v="0"/>
    <n v="251.08804820890498"/>
  </r>
  <r>
    <x v="3"/>
    <x v="4"/>
    <x v="28"/>
    <s v="OPERANDO"/>
    <s v="ESTANDAR"/>
    <s v="JALISCO"/>
    <s v="CALLE"/>
    <n v="99060009"/>
    <s v="CAC REVOLUCION GUADALAJARA"/>
    <n v="5.8094507748072113"/>
    <n v="9.2951212396915377"/>
    <n v="1.8590242479383077"/>
    <n v="6"/>
    <n v="10"/>
    <n v="3"/>
    <n v="0"/>
    <n v="0"/>
    <n v="4"/>
    <n v="3"/>
    <n v="1"/>
    <n v="2234.7899999999995"/>
    <n v="1"/>
    <n v="7"/>
    <n v="2"/>
    <n v="502.29075995982515"/>
  </r>
  <r>
    <x v="3"/>
    <x v="4"/>
    <x v="26"/>
    <s v="OPERANDO"/>
    <s v="ESTANDAR"/>
    <s v="NAYARIT"/>
    <s v="CALLE"/>
    <n v="21060024"/>
    <s v="CAC TEPIC"/>
    <n v="4.4151825888534804"/>
    <n v="6.7389628987763652"/>
    <n v="1.3555385141216827"/>
    <n v="6"/>
    <n v="5"/>
    <n v="2"/>
    <n v="0"/>
    <n v="1"/>
    <n v="1"/>
    <n v="1"/>
    <n v="3"/>
    <n v="1000.2149999999999"/>
    <n v="0"/>
    <n v="5"/>
    <n v="0"/>
    <n v="334.78239035821861"/>
  </r>
  <r>
    <x v="3"/>
    <x v="4"/>
    <x v="28"/>
    <s v="OPERANDO"/>
    <s v="ELITE"/>
    <s v="JALISCO"/>
    <s v="CALLE"/>
    <n v="99060030"/>
    <s v="CAC TRANSITO GUADALAJARA"/>
    <n v="2.5174286690831251"/>
    <n v="3.4856704648843269"/>
    <n v="0.69713409297686535"/>
    <n v="2"/>
    <n v="4"/>
    <n v="0"/>
    <n v="0"/>
    <n v="0"/>
    <n v="3"/>
    <n v="1"/>
    <n v="0"/>
    <n v="800.17199999999991"/>
    <n v="0"/>
    <n v="4"/>
    <n v="0"/>
    <n v="167.39203213926999"/>
  </r>
  <r>
    <x v="3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4"/>
    <x v="28"/>
    <s v="OPERANDO"/>
    <s v="ESTANDAR"/>
    <s v="JALISCO"/>
    <s v="PLAZA"/>
    <n v="99060033"/>
    <s v="MINI CAC CHAPALITA GUADALAJARA"/>
    <n v="0.85205278030505771"/>
    <n v="1.3555385141216827"/>
    <n v="0.27110770282433655"/>
    <n v="0"/>
    <n v="0"/>
    <n v="0"/>
    <n v="0"/>
    <n v="0"/>
    <n v="0"/>
    <n v="0"/>
    <n v="0"/>
    <n v="0"/>
    <n v="0"/>
    <n v="0"/>
    <n v="0"/>
    <n v="0"/>
  </r>
  <r>
    <x v="3"/>
    <x v="4"/>
    <x v="28"/>
    <s v="OPERANDO"/>
    <s v="ESTANDAR"/>
    <s v="JALISCO"/>
    <s v="PLAZA"/>
    <n v="99060032"/>
    <s v="MINI CAC GRAN PLAZA GUADALAJARA"/>
    <n v="0.85205278030505771"/>
    <n v="1.3555385141216827"/>
    <n v="0.27110770282433655"/>
    <n v="0"/>
    <n v="0"/>
    <n v="0"/>
    <n v="0"/>
    <n v="0"/>
    <n v="0"/>
    <n v="0"/>
    <n v="0"/>
    <n v="0"/>
    <n v="0"/>
    <n v="0"/>
    <n v="0"/>
    <n v="0"/>
  </r>
  <r>
    <x v="3"/>
    <x v="4"/>
    <x v="27"/>
    <s v="OPERANDO"/>
    <s v="ESTANDAR"/>
    <s v="JALISCO"/>
    <s v="CALLE"/>
    <n v="99060055"/>
    <s v="MINI CAC INDEPENDENCIA CENTRO GUADALAJARA"/>
    <n v="1.1618901549614422"/>
    <n v="1.1618901549614422"/>
    <n v="0.23237803099228846"/>
    <n v="0"/>
    <n v="0"/>
    <n v="0"/>
    <n v="0"/>
    <n v="0"/>
    <n v="0"/>
    <n v="0"/>
    <n v="0"/>
    <n v="0"/>
    <n v="0"/>
    <n v="0"/>
    <n v="0"/>
    <n v="0"/>
  </r>
  <r>
    <x v="3"/>
    <x v="4"/>
    <x v="26"/>
    <s v="OPERANDO"/>
    <s v="ESTANDAR"/>
    <s v="JALISCO"/>
    <s v="CALLE"/>
    <n v="21060033"/>
    <s v="MINI CAC JUAREZ"/>
    <n v="1.045701139465298"/>
    <n v="1.045701139465298"/>
    <n v="0.19364835916024037"/>
    <n v="0"/>
    <n v="1"/>
    <n v="0"/>
    <n v="0"/>
    <n v="0"/>
    <n v="0"/>
    <n v="1"/>
    <n v="0"/>
    <n v="200.04299999999998"/>
    <n v="0"/>
    <n v="1"/>
    <n v="0"/>
    <n v="0"/>
  </r>
  <r>
    <x v="3"/>
    <x v="4"/>
    <x v="27"/>
    <s v="OPERANDO"/>
    <s v="ESTANDAR"/>
    <s v="JALISCO"/>
    <s v="CALLE"/>
    <n v="99060054"/>
    <s v="MINI CAC JUAREZ CENTRO GUADALAJARA"/>
    <n v="1.2393494986255384"/>
    <n v="1.5491868732819229"/>
    <n v="0.30983737465638461"/>
    <n v="1"/>
    <n v="1"/>
    <n v="0"/>
    <n v="0"/>
    <n v="0"/>
    <n v="0"/>
    <n v="1"/>
    <n v="0"/>
    <n v="200.04299999999998"/>
    <n v="0"/>
    <n v="1"/>
    <n v="0"/>
    <n v="41.847171074656799"/>
  </r>
  <r>
    <x v="3"/>
    <x v="4"/>
    <x v="26"/>
    <s v="OPERANDO"/>
    <s v="ESTANDAR"/>
    <s v="COLIMA"/>
    <s v="CALLE"/>
    <n v="99060024"/>
    <s v="MINI CAC MANZANILLO"/>
    <n v="2.0526726070985482"/>
    <n v="2.3237803099228844"/>
    <n v="0.46475606198457692"/>
    <n v="3"/>
    <n v="4"/>
    <n v="2"/>
    <n v="0"/>
    <n v="0"/>
    <n v="0"/>
    <n v="2"/>
    <n v="1"/>
    <n v="800.17199999999991"/>
    <n v="0"/>
    <n v="4"/>
    <n v="0"/>
    <n v="167.39035821894859"/>
  </r>
  <r>
    <x v="3"/>
    <x v="4"/>
    <x v="28"/>
    <s v="OPERANDO"/>
    <s v="ESTANDAR"/>
    <s v="JALISCO"/>
    <s v="PLAZA"/>
    <n v="99060056"/>
    <s v="MINI CAC MULTIPLAZA DEL VALLE"/>
    <n v="1.2006198267934904"/>
    <n v="1.3555385141216827"/>
    <n v="0.27110770282433655"/>
    <n v="0"/>
    <n v="0"/>
    <n v="0"/>
    <n v="0"/>
    <n v="0"/>
    <n v="0"/>
    <n v="0"/>
    <n v="0"/>
    <n v="0"/>
    <n v="0"/>
    <n v="0"/>
    <n v="0"/>
    <n v="0"/>
  </r>
  <r>
    <x v="3"/>
    <x v="4"/>
    <x v="26"/>
    <s v="OPERANDO"/>
    <s v="ESTANDAR"/>
    <s v="NAYARIT"/>
    <s v="PLAZA"/>
    <n v="21060039"/>
    <s v="MINI CAC PLAZA LAGO REAL"/>
    <n v="1.045701139465298"/>
    <n v="1.045701139465298"/>
    <n v="0.19364835916024037"/>
    <n v="1"/>
    <n v="0"/>
    <n v="0"/>
    <n v="0"/>
    <n v="0"/>
    <n v="0"/>
    <n v="0"/>
    <n v="0"/>
    <n v="0"/>
    <n v="0"/>
    <n v="0"/>
    <n v="0"/>
    <n v="83.696016069634993"/>
  </r>
  <r>
    <x v="3"/>
    <x v="4"/>
    <x v="27"/>
    <s v="OPERANDO"/>
    <s v="ESTANDAR"/>
    <s v="JALISCO"/>
    <s v="PLAZA"/>
    <n v="99060053"/>
    <s v="MINI CAC PLAZA LOMAS TONALÁ"/>
    <n v="1.1618901549614422"/>
    <n v="2.7110770282433654"/>
    <n v="0.5422154056486731"/>
    <n v="0"/>
    <n v="5"/>
    <n v="2"/>
    <n v="0"/>
    <n v="0"/>
    <n v="0"/>
    <n v="3"/>
    <n v="0"/>
    <n v="1050.4349999999999"/>
    <n v="0"/>
    <n v="4"/>
    <n v="1"/>
    <n v="0"/>
  </r>
  <r>
    <x v="3"/>
    <x v="4"/>
    <x v="27"/>
    <s v="OPERANDO"/>
    <s v="ESTANDAR"/>
    <s v="JALISCO"/>
    <s v="PLAZA"/>
    <n v="21060031"/>
    <s v="MINI CAC PLAZA REGINA"/>
    <n v="1.1618901549614422"/>
    <n v="1.5491868732819229"/>
    <n v="0.30983737465638461"/>
    <n v="3"/>
    <n v="4"/>
    <n v="0"/>
    <n v="0"/>
    <n v="1"/>
    <n v="1"/>
    <n v="2"/>
    <n v="0"/>
    <n v="800.17199999999991"/>
    <n v="0"/>
    <n v="4"/>
    <n v="0"/>
    <n v="251.08804820890498"/>
  </r>
  <r>
    <x v="3"/>
    <x v="4"/>
    <x v="26"/>
    <s v="CERRADA"/>
    <s v="ESTANDAR"/>
    <s v="COLIMA"/>
    <s v="CALLE"/>
    <n v="21060034"/>
    <s v="MINI CAC PLAZA TECOMAN"/>
    <n v="0"/>
    <n v="0"/>
    <n v="0"/>
    <n v="3"/>
    <n v="0"/>
    <n v="0"/>
    <n v="0"/>
    <n v="0"/>
    <n v="0"/>
    <n v="0"/>
    <n v="0"/>
    <n v="0"/>
    <n v="0"/>
    <n v="0"/>
    <n v="0"/>
    <n v="209.23920321392677"/>
  </r>
  <r>
    <x v="3"/>
    <x v="4"/>
    <x v="28"/>
    <s v="OPERANDO"/>
    <s v="ESTANDAR"/>
    <s v="JALISCO"/>
    <s v="PLAZA"/>
    <n v="99060038"/>
    <s v="MINI CAC PUNTO SAN ISIDRO GUADALAJARA"/>
    <n v="1.2006198267934904"/>
    <n v="1.5491868732819229"/>
    <n v="0.30983737465638461"/>
    <n v="2"/>
    <n v="0"/>
    <n v="0"/>
    <n v="0"/>
    <n v="0"/>
    <n v="0"/>
    <n v="0"/>
    <n v="0"/>
    <n v="0"/>
    <n v="0"/>
    <n v="0"/>
    <n v="0"/>
    <n v="100.43521928356201"/>
  </r>
  <r>
    <x v="3"/>
    <x v="4"/>
    <x v="27"/>
    <s v="OPERANDO"/>
    <s v="ESTANDAR"/>
    <s v="JALISCO"/>
    <s v="CALLE"/>
    <n v="99060049"/>
    <s v="MINI CAC SAN JUAN BOSCO GUADALAJARA"/>
    <n v="1.1618901549614422"/>
    <n v="1.5491868732819229"/>
    <n v="0.30983737465638461"/>
    <n v="0"/>
    <n v="1"/>
    <n v="0"/>
    <n v="0"/>
    <n v="1"/>
    <n v="0"/>
    <n v="0"/>
    <n v="0"/>
    <n v="200.04299999999998"/>
    <n v="0"/>
    <n v="1"/>
    <n v="0"/>
    <n v="0"/>
  </r>
  <r>
    <x v="3"/>
    <x v="4"/>
    <x v="27"/>
    <s v="OPERANDO"/>
    <s v="ESTANDAR"/>
    <s v="JALISCO"/>
    <s v="PLAZA"/>
    <n v="99060041"/>
    <s v="MINI CAC URBANCENTER GUADALAJARA"/>
    <n v="1.1618901549614422"/>
    <n v="1.045701139465298"/>
    <n v="0.19364835916024037"/>
    <n v="0"/>
    <n v="1"/>
    <n v="0"/>
    <n v="0"/>
    <n v="0"/>
    <n v="0"/>
    <n v="1"/>
    <n v="0"/>
    <n v="200.04299999999998"/>
    <n v="0"/>
    <n v="1"/>
    <n v="0"/>
    <n v="0"/>
  </r>
  <r>
    <x v="3"/>
    <x v="4"/>
    <x v="28"/>
    <s v="OPERANDO"/>
    <s v="ELITE"/>
    <s v="JALISCO"/>
    <s v="CALLE"/>
    <n v="99060012"/>
    <s v="PLAZA MOVISTAR ESTADIO JALISCO"/>
    <n v="2.7110770282433654"/>
    <n v="2.7110770282433654"/>
    <n v="0.5422154056486731"/>
    <n v="2"/>
    <n v="2"/>
    <n v="0"/>
    <n v="0"/>
    <n v="0"/>
    <n v="1"/>
    <n v="1"/>
    <n v="2"/>
    <n v="400.08599999999996"/>
    <n v="0"/>
    <n v="2"/>
    <n v="0"/>
    <n v="125.54318714429179"/>
  </r>
  <r>
    <x v="3"/>
    <x v="4"/>
    <x v="27"/>
    <s v="OPERANDO"/>
    <s v="ESTANDAR"/>
    <s v="JALISCO"/>
    <s v="PLAZA"/>
    <n v="1062036"/>
    <s v="PLAZA MOVISTAR LAS TORRES"/>
    <n v="1.9752132634344519"/>
    <n v="2.7110770282433654"/>
    <n v="0.5422154056486731"/>
    <n v="2"/>
    <n v="2"/>
    <n v="0"/>
    <n v="0"/>
    <n v="0"/>
    <n v="1"/>
    <n v="1"/>
    <n v="1"/>
    <n v="400.08599999999996"/>
    <n v="0"/>
    <n v="2"/>
    <n v="0"/>
    <n v="167.39203213926999"/>
  </r>
  <r>
    <x v="3"/>
    <x v="4"/>
    <x v="27"/>
    <s v="OPERANDO"/>
    <s v="ESTANDAR"/>
    <s v="JALISCO"/>
    <s v="CALLE"/>
    <n v="1062035"/>
    <s v="PLAZA MOVISTAR TONALA"/>
    <n v="2.7498067000754136"/>
    <n v="4.6475606198457688"/>
    <n v="0.92951212396915384"/>
    <n v="3"/>
    <n v="10"/>
    <n v="1"/>
    <n v="0"/>
    <n v="2"/>
    <n v="3"/>
    <n v="4"/>
    <n v="1"/>
    <n v="2000.4299999999996"/>
    <n v="0"/>
    <n v="10"/>
    <n v="0"/>
    <n v="167.39035821894859"/>
  </r>
  <r>
    <x v="3"/>
    <x v="4"/>
    <x v="28"/>
    <s v="OPERANDO"/>
    <s v="ESTANDAR"/>
    <s v="JALISCO"/>
    <s v="PLAZA"/>
    <n v="99060003"/>
    <s v="SMART STORE ANDARES GUADALAJARA"/>
    <n v="1.2006198267934904"/>
    <n v="1.3555385141216827"/>
    <n v="0.27110770282433655"/>
    <n v="0"/>
    <n v="0"/>
    <n v="0"/>
    <n v="0"/>
    <n v="0"/>
    <n v="0"/>
    <n v="0"/>
    <n v="0"/>
    <n v="0"/>
    <n v="0"/>
    <n v="0"/>
    <n v="0"/>
    <n v="0"/>
  </r>
  <r>
    <x v="3"/>
    <x v="4"/>
    <x v="28"/>
    <s v="OPERANDO"/>
    <s v="ESTANDAR"/>
    <s v="JALISCO"/>
    <s v="PLAZA"/>
    <n v="99060017"/>
    <s v="SMART STORE FORUM TLAQUEPAQUE"/>
    <n v="1.2006198267934904"/>
    <n v="1.3555385141216827"/>
    <n v="0.27110770282433655"/>
    <n v="1"/>
    <n v="1"/>
    <n v="1"/>
    <n v="0"/>
    <n v="0"/>
    <n v="0"/>
    <n v="0"/>
    <n v="0"/>
    <n v="200.04299999999998"/>
    <n v="0"/>
    <n v="1"/>
    <n v="0"/>
    <n v="83.696016069634993"/>
  </r>
  <r>
    <x v="3"/>
    <x v="4"/>
    <x v="28"/>
    <s v="OPERANDO"/>
    <s v="ELITE"/>
    <s v="JALISCO"/>
    <s v="PLAZA"/>
    <n v="99060010"/>
    <s v="SMART STORE GRAN TERRAZA BELENES"/>
    <n v="2.5174286690831251"/>
    <n v="2.7110770282433654"/>
    <n v="0.5422154056486731"/>
    <n v="1"/>
    <n v="3"/>
    <n v="0"/>
    <n v="0"/>
    <n v="0"/>
    <n v="3"/>
    <n v="0"/>
    <n v="1"/>
    <n v="600.12899999999991"/>
    <n v="0"/>
    <n v="3"/>
    <n v="0"/>
    <n v="41.847171074656799"/>
  </r>
  <r>
    <x v="3"/>
    <x v="4"/>
    <x v="28"/>
    <s v="OPERANDO"/>
    <s v="ELITE"/>
    <s v="JALISCO"/>
    <s v="PLAZA"/>
    <n v="99060011"/>
    <s v="SMART STORE GRAN TERRAZA OBLATOS"/>
    <n v="2.9047253874036056"/>
    <n v="2.9047253874036056"/>
    <n v="0.58094507748072111"/>
    <n v="3"/>
    <n v="3"/>
    <n v="1"/>
    <n v="0"/>
    <n v="0"/>
    <n v="1"/>
    <n v="1"/>
    <n v="1"/>
    <n v="700.56899999999996"/>
    <n v="0"/>
    <n v="1"/>
    <n v="2"/>
    <n v="125.5415132239704"/>
  </r>
  <r>
    <x v="3"/>
    <x v="4"/>
    <x v="27"/>
    <s v="OPERANDO"/>
    <s v="ELITE"/>
    <s v="JALISCO"/>
    <s v="PLAZA"/>
    <n v="99060013"/>
    <s v="SMART STORE PLAZA DEL SOL"/>
    <n v="1.3168088422896347"/>
    <n v="1.5104572014498749"/>
    <n v="0.30983737465638461"/>
    <n v="1"/>
    <n v="0"/>
    <n v="0"/>
    <n v="0"/>
    <n v="0"/>
    <n v="0"/>
    <n v="0"/>
    <n v="0"/>
    <n v="0"/>
    <n v="0"/>
    <n v="0"/>
    <n v="0"/>
    <n v="41.847171074656799"/>
  </r>
  <r>
    <x v="3"/>
    <x v="4"/>
    <x v="27"/>
    <s v="OPERANDO"/>
    <s v="ESTANDAR"/>
    <s v="JALISCO"/>
    <s v="PLAZA"/>
    <n v="99060015"/>
    <s v="SMART STORE PLAZA SAN MIGUEL"/>
    <n v="0.65840442114481734"/>
    <n v="0.77459343664096147"/>
    <n v="0.15491868732819231"/>
    <n v="0"/>
    <n v="0"/>
    <n v="0"/>
    <n v="0"/>
    <n v="0"/>
    <n v="0"/>
    <n v="0"/>
    <n v="0"/>
    <n v="0"/>
    <n v="0"/>
    <n v="0"/>
    <n v="0"/>
    <n v="0"/>
  </r>
  <r>
    <x v="3"/>
    <x v="4"/>
    <x v="28"/>
    <s v="OPERANDO"/>
    <s v="ESTANDAR"/>
    <s v="JALISCO"/>
    <s v="PLAZA"/>
    <n v="99060014"/>
    <s v="SMART STORE REAL CENTER"/>
    <n v="1.2006198267934904"/>
    <n v="1.3555385141216827"/>
    <n v="0.27110770282433655"/>
    <n v="1"/>
    <n v="1"/>
    <n v="1"/>
    <n v="0"/>
    <n v="0"/>
    <n v="0"/>
    <n v="0"/>
    <n v="0"/>
    <n v="200.04299999999998"/>
    <n v="0"/>
    <n v="1"/>
    <n v="0"/>
    <n v="41.847171074656799"/>
  </r>
  <r>
    <x v="3"/>
    <x v="5"/>
    <x v="29"/>
    <s v="OPERANDO"/>
    <s v="ESTANDAR"/>
    <s v="PUEBLA"/>
    <s v="PLAZA"/>
    <n v="99080028"/>
    <s v="CAC 2 PONIENTE CENTRO PUEBLA"/>
    <n v="3.3459000379910653"/>
    <n v="3.9363529858718418"/>
    <n v="0.78727059717436831"/>
    <n v="2"/>
    <n v="1"/>
    <n v="0"/>
    <n v="0"/>
    <n v="0"/>
    <n v="0"/>
    <n v="1"/>
    <n v="0"/>
    <n v="200.04299999999998"/>
    <n v="0"/>
    <n v="1"/>
    <n v="0"/>
    <n v="133.91362571141599"/>
  </r>
  <r>
    <x v="3"/>
    <x v="5"/>
    <x v="29"/>
    <s v="OPERANDO"/>
    <s v="ESTANDAR"/>
    <s v="VERACRUZ"/>
    <s v="CALLE"/>
    <n v="21080008"/>
    <s v="CAC CORDOBA"/>
    <n v="4.0150800455892783"/>
    <n v="4.7236235830462103"/>
    <n v="0.94472471660924207"/>
    <n v="0"/>
    <n v="5"/>
    <n v="1"/>
    <n v="0"/>
    <n v="1"/>
    <n v="2"/>
    <n v="1"/>
    <n v="0"/>
    <n v="1494.0449999999998"/>
    <n v="2"/>
    <n v="1"/>
    <n v="2"/>
    <n v="0"/>
  </r>
  <r>
    <x v="3"/>
    <x v="5"/>
    <x v="30"/>
    <s v="OPERANDO"/>
    <s v="ESTANDAR"/>
    <s v="PUEBLA"/>
    <s v="PLAZA"/>
    <n v="99080030"/>
    <s v="CAC EXPLANADA PUEBLA"/>
    <n v="0.82663412703308681"/>
    <n v="1.7713588436423289"/>
    <n v="0.35427176872846577"/>
    <n v="0"/>
    <n v="1"/>
    <n v="1"/>
    <n v="0"/>
    <n v="0"/>
    <n v="0"/>
    <n v="0"/>
    <n v="0"/>
    <n v="250.26300000000001"/>
    <n v="0"/>
    <n v="0"/>
    <n v="1"/>
    <n v="0"/>
  </r>
  <r>
    <x v="3"/>
    <x v="5"/>
    <x v="30"/>
    <s v="OPERANDO"/>
    <s v="ESTANDAR"/>
    <s v="OAXACA"/>
    <s v="CALLE"/>
    <n v="21080007"/>
    <s v="CAC OAXACA"/>
    <n v="3.9363529858718418"/>
    <n v="5.1172588816333944"/>
    <n v="1.0234517763266788"/>
    <n v="3"/>
    <n v="1"/>
    <n v="0"/>
    <n v="0"/>
    <n v="0"/>
    <n v="1"/>
    <n v="0"/>
    <n v="0"/>
    <n v="200.04299999999998"/>
    <n v="0"/>
    <n v="1"/>
    <n v="0"/>
    <n v="251.08804820890498"/>
  </r>
  <r>
    <x v="3"/>
    <x v="5"/>
    <x v="29"/>
    <s v="OPERANDO"/>
    <s v="ESTANDAR"/>
    <s v="VERACRUZ"/>
    <s v="PLAZA"/>
    <n v="21080023"/>
    <s v="CAC ORIZABA"/>
    <n v="3.3459000379910653"/>
    <n v="3.9363529858718418"/>
    <n v="0.78727059717436831"/>
    <n v="0"/>
    <n v="2"/>
    <n v="1"/>
    <n v="0"/>
    <n v="0"/>
    <n v="1"/>
    <n v="0"/>
    <n v="0"/>
    <n v="400.08599999999996"/>
    <n v="0"/>
    <n v="2"/>
    <n v="0"/>
    <n v="0"/>
  </r>
  <r>
    <x v="3"/>
    <x v="5"/>
    <x v="30"/>
    <s v="OPERANDO"/>
    <s v="ELITE"/>
    <s v="PUEBLA"/>
    <s v="PLAZA"/>
    <n v="99080027"/>
    <s v="CAC PARQUE PUEBLA"/>
    <n v="1.7713588436423289"/>
    <n v="3.1490823886974733"/>
    <n v="0.62981647773949467"/>
    <n v="1"/>
    <n v="2"/>
    <n v="0"/>
    <n v="0"/>
    <n v="1"/>
    <n v="1"/>
    <n v="0"/>
    <n v="1"/>
    <n v="400.08599999999996"/>
    <n v="0"/>
    <n v="2"/>
    <n v="0"/>
    <n v="125.54402410445201"/>
  </r>
  <r>
    <x v="3"/>
    <x v="5"/>
    <x v="31"/>
    <s v="OPERANDO"/>
    <s v="ESTANDAR"/>
    <s v="VERACRUZ"/>
    <s v="CALLE"/>
    <n v="99080007"/>
    <s v="CAC POZA RICA"/>
    <n v="2.3618117915231052"/>
    <n v="3.7001718067195313"/>
    <n v="0.74790706731564993"/>
    <n v="5"/>
    <n v="8"/>
    <n v="1"/>
    <n v="0"/>
    <n v="0"/>
    <n v="4"/>
    <n v="3"/>
    <n v="0"/>
    <n v="1600.3439999999998"/>
    <n v="0"/>
    <n v="8"/>
    <n v="0"/>
    <n v="334.78239035821855"/>
  </r>
  <r>
    <x v="3"/>
    <x v="5"/>
    <x v="29"/>
    <s v="OPERANDO"/>
    <s v="ELITE"/>
    <s v="PUEBLA"/>
    <s v="CALLE"/>
    <n v="99080008"/>
    <s v="CAC PUEBLA"/>
    <n v="3.5427176872846577"/>
    <n v="8.3844318599070231"/>
    <n v="1.6926317839248919"/>
    <n v="5"/>
    <n v="4"/>
    <n v="1"/>
    <n v="0"/>
    <n v="0"/>
    <n v="3"/>
    <n v="0"/>
    <n v="0"/>
    <n v="934.09199999999987"/>
    <n v="1"/>
    <n v="3"/>
    <n v="0"/>
    <n v="385.00167392032097"/>
  </r>
  <r>
    <x v="3"/>
    <x v="5"/>
    <x v="29"/>
    <s v="OPERANDO"/>
    <s v="ELITE"/>
    <s v="PUEBLA"/>
    <s v="PLAZA"/>
    <n v="21080005"/>
    <s v="CAC PUEBLA PABELLON DORADA"/>
    <n v="3.5427176872846577"/>
    <n v="8.6206130390593341"/>
    <n v="1.7319953137836104"/>
    <n v="8"/>
    <n v="6"/>
    <n v="4"/>
    <n v="0"/>
    <n v="0"/>
    <n v="0"/>
    <n v="2"/>
    <n v="2"/>
    <n v="1643.8679999999997"/>
    <n v="2"/>
    <n v="3"/>
    <n v="1"/>
    <n v="585.87043856712194"/>
  </r>
  <r>
    <x v="3"/>
    <x v="5"/>
    <x v="29"/>
    <s v="OPERANDO"/>
    <s v="ELITE"/>
    <s v="PUEBLA"/>
    <s v="CALLE"/>
    <n v="21080010"/>
    <s v="CAC SAN ANDRES"/>
    <n v="1.1809058957615526"/>
    <n v="3.0703553289800367"/>
    <n v="0.62981647773949467"/>
    <n v="3"/>
    <n v="4"/>
    <n v="2"/>
    <n v="0"/>
    <n v="0"/>
    <n v="1"/>
    <n v="1"/>
    <n v="0"/>
    <n v="1068.0119999999999"/>
    <n v="2"/>
    <n v="2"/>
    <n v="0"/>
    <n v="251.08804820890498"/>
  </r>
  <r>
    <x v="3"/>
    <x v="5"/>
    <x v="30"/>
    <s v="OPERANDO"/>
    <s v="ESTANDAR"/>
    <s v="PUEBLA"/>
    <s v="PLAZA"/>
    <n v="21080022"/>
    <s v="CAC TEHUACAN PUEBLA"/>
    <n v="3.5427176872846577"/>
    <n v="5.1172588816333944"/>
    <n v="1.0234517763266788"/>
    <n v="2"/>
    <n v="2"/>
    <n v="0"/>
    <n v="0"/>
    <n v="0"/>
    <n v="2"/>
    <n v="0"/>
    <n v="0"/>
    <n v="400.08599999999996"/>
    <n v="0"/>
    <n v="2"/>
    <n v="0"/>
    <n v="83.694342149313599"/>
  </r>
  <r>
    <x v="3"/>
    <x v="5"/>
    <x v="29"/>
    <s v="OPERANDO"/>
    <s v="ESTANDAR"/>
    <s v="TLAXCALA"/>
    <s v="PLAZA"/>
    <n v="99080024"/>
    <s v="CAC TLAXCALA PLAZA INN"/>
    <n v="6.0226200683839179"/>
    <n v="7.0854353745693155"/>
    <n v="1.4170870749138631"/>
    <n v="3"/>
    <n v="9"/>
    <n v="2"/>
    <n v="0"/>
    <n v="2"/>
    <n v="2"/>
    <n v="3"/>
    <n v="3"/>
    <n v="2160.2969999999996"/>
    <n v="1"/>
    <n v="6"/>
    <n v="2"/>
    <n v="125.5415132239704"/>
  </r>
  <r>
    <x v="3"/>
    <x v="5"/>
    <x v="31"/>
    <s v="OPERANDO"/>
    <s v="ELITE"/>
    <s v="VERACRUZ"/>
    <s v="CALLE"/>
    <n v="99080009"/>
    <s v="CAC VERACRUZ"/>
    <n v="2.7554470901102892"/>
    <n v="3.9363529858718418"/>
    <n v="0.78727059717436831"/>
    <n v="2"/>
    <n v="5"/>
    <n v="1"/>
    <n v="0"/>
    <n v="0"/>
    <n v="1"/>
    <n v="3"/>
    <n v="1"/>
    <n v="1000.2149999999999"/>
    <n v="0"/>
    <n v="5"/>
    <n v="0"/>
    <n v="167.39203213926999"/>
  </r>
  <r>
    <x v="3"/>
    <x v="5"/>
    <x v="31"/>
    <s v="OPERANDO"/>
    <s v="ELITE"/>
    <s v="VERACRUZ"/>
    <s v="CALLE"/>
    <n v="21080006"/>
    <s v="CAC VERACRUZ II"/>
    <n v="4.0938071053067153"/>
    <n v="5.9045294788077625"/>
    <n v="1.1809058957615526"/>
    <n v="3"/>
    <n v="5"/>
    <n v="2"/>
    <n v="0"/>
    <n v="2"/>
    <n v="1"/>
    <n v="0"/>
    <n v="2"/>
    <n v="1234.5749999999998"/>
    <n v="1"/>
    <n v="2"/>
    <n v="2"/>
    <n v="167.39035821894859"/>
  </r>
  <r>
    <x v="3"/>
    <x v="5"/>
    <x v="31"/>
    <s v="OPERANDO"/>
    <s v="ESTANDAR"/>
    <s v="VERACRUZ"/>
    <s v="CALLE"/>
    <n v="99080010"/>
    <s v="CAC XALAPA"/>
    <n v="3.1490823886974733"/>
    <n v="3.9363529858718418"/>
    <n v="0.78727059717436831"/>
    <n v="3"/>
    <n v="3"/>
    <n v="0"/>
    <n v="0"/>
    <n v="0"/>
    <n v="2"/>
    <n v="1"/>
    <n v="0"/>
    <n v="600.12899999999991"/>
    <n v="0"/>
    <n v="3"/>
    <n v="0"/>
    <n v="167.39035821894859"/>
  </r>
  <r>
    <x v="3"/>
    <x v="5"/>
    <x v="31"/>
    <s v="OPERANDO"/>
    <s v="ELITE"/>
    <s v="VERACRUZ"/>
    <s v="PLAZA"/>
    <n v="21080014"/>
    <s v="MINI CAC EL DORADO"/>
    <n v="1.5745411943487366"/>
    <n v="2.1256306123707946"/>
    <n v="0.43299882844590259"/>
    <n v="0"/>
    <n v="1"/>
    <n v="1"/>
    <n v="0"/>
    <n v="0"/>
    <n v="0"/>
    <n v="0"/>
    <n v="0"/>
    <n v="200.04299999999998"/>
    <n v="0"/>
    <n v="1"/>
    <n v="0"/>
    <n v="0"/>
  </r>
  <r>
    <x v="3"/>
    <x v="5"/>
    <x v="29"/>
    <s v="OPERANDO"/>
    <s v="ESTANDAR"/>
    <s v="PUEBLA"/>
    <s v="PLAZA"/>
    <n v="99080023"/>
    <s v="MINI CAC PERIPLAZA PUEBLA"/>
    <n v="2.1649941422295131"/>
    <n v="4.7629871129049288"/>
    <n v="0.94472471660924207"/>
    <n v="1"/>
    <n v="4"/>
    <n v="1"/>
    <n v="0"/>
    <n v="0"/>
    <n v="0"/>
    <n v="3"/>
    <n v="0"/>
    <n v="800.17199999999991"/>
    <n v="0"/>
    <n v="4"/>
    <n v="0"/>
    <n v="41.847171074656799"/>
  </r>
  <r>
    <x v="3"/>
    <x v="5"/>
    <x v="30"/>
    <s v="OPERANDO"/>
    <s v="ESTANDAR"/>
    <s v="PUEBLA"/>
    <s v="PLAZA"/>
    <n v="99080025"/>
    <s v="MINI CAC PLAZA MARGARITA PUEBLA"/>
    <n v="1.1809058957615526"/>
    <n v="2.3618117915231052"/>
    <n v="0.47236235830462103"/>
    <n v="1"/>
    <n v="1"/>
    <n v="0"/>
    <n v="0"/>
    <n v="0"/>
    <n v="1"/>
    <n v="0"/>
    <n v="0"/>
    <n v="200.04299999999998"/>
    <n v="0"/>
    <n v="1"/>
    <n v="0"/>
    <n v="83.696016069634993"/>
  </r>
  <r>
    <x v="3"/>
    <x v="5"/>
    <x v="30"/>
    <s v="OPERANDO"/>
    <s v="ESTANDAR"/>
    <s v="PUEBLA"/>
    <s v="PLAZA"/>
    <n v="99080033"/>
    <s v="MINI CAC PLAZA NORTE PUEBLA"/>
    <n v="1.1809058957615526"/>
    <n v="1.5745411943487366"/>
    <n v="0.31490823886974734"/>
    <n v="0"/>
    <n v="1"/>
    <n v="0"/>
    <n v="0"/>
    <n v="0"/>
    <n v="0"/>
    <n v="1"/>
    <n v="0"/>
    <n v="200.04299999999998"/>
    <n v="0"/>
    <n v="1"/>
    <n v="0"/>
    <n v="0"/>
  </r>
  <r>
    <x v="3"/>
    <x v="5"/>
    <x v="30"/>
    <s v="OPERANDO"/>
    <s v="ESTANDAR"/>
    <s v="PUEBLA"/>
    <s v="PLAZA"/>
    <n v="99080034"/>
    <s v="MINI CAC PLAZA SAN SEBASTIAN PUEBLA"/>
    <n v="1.1809058957615526"/>
    <n v="1.9681764929359209"/>
    <n v="0.39363529858718416"/>
    <n v="0"/>
    <n v="1"/>
    <n v="0"/>
    <n v="0"/>
    <n v="0"/>
    <n v="1"/>
    <n v="0"/>
    <n v="0"/>
    <n v="200.04299999999998"/>
    <n v="0"/>
    <n v="1"/>
    <n v="0"/>
    <n v="0"/>
  </r>
  <r>
    <x v="3"/>
    <x v="5"/>
    <x v="30"/>
    <s v="OPERANDO"/>
    <s v="ESTANDAR"/>
    <s v="PUEBLA"/>
    <s v="PLAZA"/>
    <n v="99080032"/>
    <s v="MINI CAC SOLESTA PUEBLA"/>
    <n v="0.82663412703308681"/>
    <n v="1.7713588436423289"/>
    <n v="0.35427176872846577"/>
    <n v="0"/>
    <n v="0"/>
    <n v="0"/>
    <n v="0"/>
    <n v="0"/>
    <n v="0"/>
    <n v="0"/>
    <n v="0"/>
    <n v="0"/>
    <n v="0"/>
    <n v="0"/>
    <n v="0"/>
    <n v="0"/>
  </r>
  <r>
    <x v="3"/>
    <x v="5"/>
    <x v="29"/>
    <s v="OPERANDO"/>
    <s v="ESTANDAR"/>
    <s v="PUEBLA"/>
    <s v="PLAZA"/>
    <n v="21080015"/>
    <s v="MINI CAC SORIANA CAPU"/>
    <n v="2.8341741498277262"/>
    <n v="5.6683482996554524"/>
    <n v="1.1415423659028341"/>
    <n v="9"/>
    <n v="8"/>
    <n v="4"/>
    <n v="0"/>
    <n v="1"/>
    <n v="1"/>
    <n v="2"/>
    <n v="1"/>
    <n v="1868.1839999999997"/>
    <n v="2"/>
    <n v="6"/>
    <n v="0"/>
    <n v="636.08888516906529"/>
  </r>
  <r>
    <x v="3"/>
    <x v="5"/>
    <x v="29"/>
    <s v="OPERANDO"/>
    <s v="ESTANDAR"/>
    <s v="TLAXCALA"/>
    <s v="PLAZA"/>
    <n v="99080015"/>
    <s v="MINI CAC TLAXCALA"/>
    <n v="1.1809058957615526"/>
    <n v="1.6926317839248919"/>
    <n v="0.35427176872846577"/>
    <n v="1"/>
    <n v="2"/>
    <n v="0"/>
    <n v="0"/>
    <n v="0"/>
    <n v="1"/>
    <n v="1"/>
    <n v="0"/>
    <n v="400.08599999999996"/>
    <n v="0"/>
    <n v="2"/>
    <n v="0"/>
    <n v="41.847171074656799"/>
  </r>
  <r>
    <x v="3"/>
    <x v="5"/>
    <x v="31"/>
    <s v="OPERANDO"/>
    <s v="ESTANDAR"/>
    <s v="VERACRUZ"/>
    <s v="PLAZA"/>
    <n v="99080029"/>
    <s v="MINI CAC VERACRUZ LAS BRISAS"/>
    <n v="0.98408824646796045"/>
    <n v="1.2989964853377078"/>
    <n v="0.2755447090110289"/>
    <n v="2"/>
    <n v="2"/>
    <n v="0"/>
    <n v="0"/>
    <n v="0"/>
    <n v="2"/>
    <n v="0"/>
    <n v="0"/>
    <n v="400.08599999999996"/>
    <n v="0"/>
    <n v="2"/>
    <n v="0"/>
    <n v="83.694342149313599"/>
  </r>
  <r>
    <x v="3"/>
    <x v="5"/>
    <x v="30"/>
    <s v="OPERANDO"/>
    <s v="ELITE"/>
    <s v="PUEBLA"/>
    <s v="PLAZA"/>
    <n v="99080026"/>
    <s v="MINI CAC VIA SAN ANGEL PUEBLA"/>
    <n v="1.1809058957615526"/>
    <n v="1.8894494332184841"/>
    <n v="0.39363529858718416"/>
    <n v="1"/>
    <n v="0"/>
    <n v="0"/>
    <n v="0"/>
    <n v="0"/>
    <n v="0"/>
    <n v="0"/>
    <n v="0"/>
    <n v="0"/>
    <n v="0"/>
    <n v="0"/>
    <n v="0"/>
    <n v="41.847171074656799"/>
  </r>
  <r>
    <x v="3"/>
    <x v="5"/>
    <x v="31"/>
    <s v="OPERANDO"/>
    <s v="ESTANDAR"/>
    <s v="VERACRUZ"/>
    <s v="CALLE"/>
    <n v="1082441"/>
    <s v="PLAZA MOVISTAR TIERRA BLANCA"/>
    <n v="1.5745411943487366"/>
    <n v="1.6532682540661736"/>
    <n v="0.31490823886974734"/>
    <n v="2"/>
    <n v="6"/>
    <n v="3"/>
    <n v="0"/>
    <n v="1"/>
    <n v="0"/>
    <n v="2"/>
    <n v="2"/>
    <n v="1200.2579999999998"/>
    <n v="0"/>
    <n v="6"/>
    <n v="0"/>
    <n v="133.91362571141599"/>
  </r>
  <r>
    <x v="3"/>
    <x v="5"/>
    <x v="31"/>
    <s v="OPERANDO"/>
    <s v="ESTANDAR"/>
    <s v="VERACRUZ"/>
    <s v="CALLE"/>
    <n v="99080014"/>
    <s v="PLAZA MOVISTAR TUXPAN"/>
    <n v="1.4170870749138631"/>
    <n v="1.6532682540661736"/>
    <n v="0.31490823886974734"/>
    <n v="0"/>
    <n v="0"/>
    <n v="0"/>
    <n v="0"/>
    <n v="0"/>
    <n v="0"/>
    <n v="0"/>
    <n v="0"/>
    <n v="0"/>
    <n v="0"/>
    <n v="0"/>
    <n v="0"/>
    <n v="0"/>
  </r>
  <r>
    <x v="3"/>
    <x v="5"/>
    <x v="31"/>
    <s v="OPERANDO"/>
    <s v="ESTANDAR"/>
    <s v="OAXACA"/>
    <s v="PLAZA"/>
    <n v="1082473"/>
    <s v="PLAZA MOVISTAR TUXTEPEC"/>
    <n v="1.9681764929359209"/>
    <n v="1.6532682540661736"/>
    <n v="0.31490823886974734"/>
    <n v="1"/>
    <n v="0"/>
    <n v="0"/>
    <n v="0"/>
    <n v="0"/>
    <n v="0"/>
    <n v="0"/>
    <n v="0"/>
    <n v="0"/>
    <n v="0"/>
    <n v="0"/>
    <n v="0"/>
    <n v="41.847171074656799"/>
  </r>
  <r>
    <x v="3"/>
    <x v="5"/>
    <x v="31"/>
    <s v="OPERANDO"/>
    <s v="ESTANDAR"/>
    <s v="VERACRUZ"/>
    <s v="CALLE"/>
    <n v="99080011"/>
    <s v="PLAZA MOVISTAR XALAPA CENTRO AV. REVOLUCION"/>
    <n v="1.9681764929359209"/>
    <n v="1.8894494332184841"/>
    <n v="0.39363529858718416"/>
    <n v="2"/>
    <n v="2"/>
    <n v="1"/>
    <n v="0"/>
    <n v="0"/>
    <n v="0"/>
    <n v="1"/>
    <n v="0"/>
    <n v="450.30599999999998"/>
    <n v="0"/>
    <n v="1"/>
    <n v="1"/>
    <n v="92.064780716437795"/>
  </r>
  <r>
    <x v="3"/>
    <x v="5"/>
    <x v="30"/>
    <s v="OPERANDO"/>
    <s v="ELITE"/>
    <s v="PUEBLA"/>
    <s v="PLAZA"/>
    <n v="99080002"/>
    <s v="SMART STORE GALERIAS HERMANOS SERDAN"/>
    <n v="1.1809058957615526"/>
    <n v="2.3618117915231052"/>
    <n v="0.47236235830462103"/>
    <n v="0"/>
    <n v="0"/>
    <n v="0"/>
    <n v="0"/>
    <n v="0"/>
    <n v="0"/>
    <n v="0"/>
    <n v="0"/>
    <n v="0"/>
    <n v="0"/>
    <n v="0"/>
    <n v="0"/>
    <n v="0"/>
  </r>
  <r>
    <x v="3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6"/>
    <x v="33"/>
    <s v="OPERANDO"/>
    <s v="ESTANDAR"/>
    <s v="CAMPECHE"/>
    <s v="PLAZA"/>
    <n v="21050013"/>
    <s v="CAC CAMPECHE"/>
    <n v="2.5586294408166972"/>
    <n v="3.4639906275672208"/>
    <n v="0.70854353745693155"/>
    <n v="0"/>
    <n v="3"/>
    <n v="2"/>
    <n v="0"/>
    <n v="1"/>
    <n v="0"/>
    <n v="0"/>
    <n v="2"/>
    <n v="600.12899999999991"/>
    <n v="0"/>
    <n v="3"/>
    <n v="0"/>
    <n v="0"/>
  </r>
  <r>
    <x v="3"/>
    <x v="6"/>
    <x v="34"/>
    <s v="OPERANDO"/>
    <s v="ELITE"/>
    <s v="QUINTANA ROO"/>
    <s v="CALLE"/>
    <n v="21050020"/>
    <s v="CAC CANCUN"/>
    <n v="3.5427176872846577"/>
    <n v="4.3299882844590263"/>
    <n v="0.86599765689180519"/>
    <n v="1"/>
    <n v="7"/>
    <n v="2"/>
    <n v="1"/>
    <n v="1"/>
    <n v="3"/>
    <n v="0"/>
    <n v="4"/>
    <n v="1902.5009999999995"/>
    <n v="3"/>
    <n v="2"/>
    <n v="2"/>
    <n v="41.847171074656799"/>
  </r>
  <r>
    <x v="3"/>
    <x v="6"/>
    <x v="32"/>
    <s v="OPERANDO"/>
    <s v="ESTANDAR"/>
    <s v="TABASCO"/>
    <s v="CALLE"/>
    <n v="21050014"/>
    <s v="CAC CARDENAS"/>
    <n v="3.8182623962956863"/>
    <n v="3.9363529858718418"/>
    <n v="0.78727059717436831"/>
    <n v="4"/>
    <n v="1"/>
    <n v="1"/>
    <n v="0"/>
    <n v="0"/>
    <n v="0"/>
    <n v="0"/>
    <n v="1"/>
    <n v="200.04299999999998"/>
    <n v="0"/>
    <n v="1"/>
    <n v="0"/>
    <n v="251.08721124874427"/>
  </r>
  <r>
    <x v="3"/>
    <x v="6"/>
    <x v="32"/>
    <s v="OPERANDO"/>
    <s v="ESTANDAR"/>
    <s v="CAMPECHE"/>
    <s v="CALLE"/>
    <n v="21050016"/>
    <s v="CAC CD. DEL CARMEN"/>
    <n v="2.5586294408166972"/>
    <n v="2.7554470901102892"/>
    <n v="0.5510894180220578"/>
    <n v="2"/>
    <n v="1"/>
    <n v="0"/>
    <n v="0"/>
    <n v="0"/>
    <n v="1"/>
    <n v="0"/>
    <n v="0"/>
    <n v="200.04299999999998"/>
    <n v="0"/>
    <n v="1"/>
    <n v="0"/>
    <n v="100.43521928356201"/>
  </r>
  <r>
    <x v="3"/>
    <x v="6"/>
    <x v="34"/>
    <s v="OPERANDO"/>
    <s v="ESTANDAR"/>
    <s v="QUINTANA ROO"/>
    <s v="CALLE"/>
    <n v="21050022"/>
    <s v="CAC CHETUMAL"/>
    <n v="3.8576259261544048"/>
    <n v="4.0544435754479968"/>
    <n v="0.82663412703308681"/>
    <n v="1"/>
    <n v="1"/>
    <n v="0"/>
    <n v="0"/>
    <n v="0"/>
    <n v="0"/>
    <n v="1"/>
    <n v="0"/>
    <n v="250.26300000000001"/>
    <n v="0"/>
    <n v="0"/>
    <n v="1"/>
    <n v="41.847171074656799"/>
  </r>
  <r>
    <x v="3"/>
    <x v="6"/>
    <x v="31"/>
    <s v="OPERANDO"/>
    <s v="ESTANDAR"/>
    <s v="VERACRUZ"/>
    <s v="CALLE"/>
    <n v="99050011"/>
    <s v="CAC COATZACOALCOS"/>
    <n v="2.7554470901102892"/>
    <n v="4.7236235830462103"/>
    <n v="0.94472471660924207"/>
    <n v="4"/>
    <n v="6"/>
    <n v="1"/>
    <n v="0"/>
    <n v="1"/>
    <n v="0"/>
    <n v="4"/>
    <n v="1"/>
    <n v="1334.1779999999999"/>
    <n v="1"/>
    <n v="5"/>
    <n v="0"/>
    <n v="251.08637428858356"/>
  </r>
  <r>
    <x v="3"/>
    <x v="6"/>
    <x v="32"/>
    <s v="OPERANDO"/>
    <s v="ESTANDAR"/>
    <s v="TABASCO"/>
    <s v="CALLE"/>
    <n v="21050019"/>
    <s v="CAC COMALCALCO"/>
    <n v="2.5586294408166972"/>
    <n v="2.7948106199690077"/>
    <n v="0.5510894180220578"/>
    <n v="2"/>
    <n v="2"/>
    <n v="1"/>
    <n v="0"/>
    <n v="0"/>
    <n v="0"/>
    <n v="1"/>
    <n v="0"/>
    <n v="659.55599999999993"/>
    <n v="1"/>
    <n v="1"/>
    <n v="0"/>
    <n v="83.694342149313599"/>
  </r>
  <r>
    <x v="3"/>
    <x v="6"/>
    <x v="32"/>
    <s v="OPERANDO"/>
    <s v="ESTANDAR"/>
    <s v="TABASCO"/>
    <s v="PLAZA"/>
    <n v="21050035"/>
    <s v="CAC EUROPLAZA"/>
    <n v="2.5586294408166972"/>
    <n v="2.0075400227946392"/>
    <n v="0.39363529858718416"/>
    <n v="0"/>
    <n v="1"/>
    <n v="1"/>
    <n v="0"/>
    <n v="0"/>
    <n v="0"/>
    <n v="0"/>
    <n v="0"/>
    <n v="200.04299999999998"/>
    <n v="0"/>
    <n v="1"/>
    <n v="0"/>
    <n v="0"/>
  </r>
  <r>
    <x v="3"/>
    <x v="6"/>
    <x v="34"/>
    <s v="OPERANDO"/>
    <s v="ELITE"/>
    <s v="QUINTANA ROO"/>
    <s v="PLAZA"/>
    <n v="21050036"/>
    <s v="CAC LA GRAN PLAZA CANCUN"/>
    <n v="1.4170870749138631"/>
    <n v="1.5745411943487366"/>
    <n v="0.31490823886974734"/>
    <n v="1"/>
    <n v="4"/>
    <n v="1"/>
    <n v="0"/>
    <n v="2"/>
    <n v="1"/>
    <n v="0"/>
    <n v="2"/>
    <n v="984.31200000000001"/>
    <n v="1"/>
    <n v="2"/>
    <n v="1"/>
    <n v="225.979243388014"/>
  </r>
  <r>
    <x v="3"/>
    <x v="6"/>
    <x v="33"/>
    <s v="OPERANDO"/>
    <s v="ELITE"/>
    <s v="YUCATAN"/>
    <s v="CALLE"/>
    <n v="21050012"/>
    <s v="CAC MERIDA"/>
    <n v="3.1884459185561917"/>
    <n v="3.5033541574259393"/>
    <n v="0.70854353745693155"/>
    <n v="0"/>
    <n v="2"/>
    <n v="0"/>
    <n v="0"/>
    <n v="0"/>
    <n v="2"/>
    <n v="0"/>
    <n v="0"/>
    <n v="400.08599999999996"/>
    <n v="0"/>
    <n v="2"/>
    <n v="0"/>
    <n v="0"/>
  </r>
  <r>
    <x v="3"/>
    <x v="6"/>
    <x v="32"/>
    <s v="OPERANDO"/>
    <s v="ESTANDAR"/>
    <s v="CHIAPAS"/>
    <s v="CALLE"/>
    <n v="21050017"/>
    <s v="CAC SAN CRISTOBAL"/>
    <n v="2.7160835602515707"/>
    <n v="1.5351776644900184"/>
    <n v="0.31490823886974734"/>
    <n v="5"/>
    <n v="1"/>
    <n v="0"/>
    <n v="0"/>
    <n v="0"/>
    <n v="1"/>
    <n v="0"/>
    <n v="0"/>
    <n v="200.04299999999998"/>
    <n v="0"/>
    <n v="1"/>
    <n v="0"/>
    <n v="251.08470036826139"/>
  </r>
  <r>
    <x v="3"/>
    <x v="6"/>
    <x v="32"/>
    <s v="OPERANDO"/>
    <s v="ESTANDAR"/>
    <s v="CHIAPAS"/>
    <s v="CALLE"/>
    <n v="21050015"/>
    <s v="CAC TAPACHULA"/>
    <n v="4.4480788740351809"/>
    <n v="5.1172588816333944"/>
    <n v="1.0234517763266788"/>
    <n v="4"/>
    <n v="4"/>
    <n v="0"/>
    <n v="0"/>
    <n v="0"/>
    <n v="0"/>
    <n v="4"/>
    <n v="1"/>
    <n v="800.17199999999991"/>
    <n v="0"/>
    <n v="4"/>
    <n v="0"/>
    <n v="259.45681285570799"/>
  </r>
  <r>
    <x v="3"/>
    <x v="6"/>
    <x v="32"/>
    <s v="OPERANDO"/>
    <s v="ESTANDAR"/>
    <s v="CHIAPAS"/>
    <s v="CALLE"/>
    <n v="99050009"/>
    <s v="CAC TUXTLA GUTIERREZ"/>
    <n v="4.4480788740351809"/>
    <n v="4.3299882844590263"/>
    <n v="0.86599765689180519"/>
    <n v="2"/>
    <n v="4"/>
    <n v="1"/>
    <n v="0"/>
    <n v="1"/>
    <n v="1"/>
    <n v="1"/>
    <n v="1"/>
    <n v="800.17199999999991"/>
    <n v="0"/>
    <n v="4"/>
    <n v="0"/>
    <n v="83.694342149313599"/>
  </r>
  <r>
    <x v="3"/>
    <x v="6"/>
    <x v="33"/>
    <s v="OPERANDO"/>
    <s v="ESTANDAR"/>
    <s v="YUCATAN"/>
    <s v="PLAZA"/>
    <n v="99090087"/>
    <s v="CAC UPTOWN MERIDA"/>
    <n v="1.7713588436423289"/>
    <n v="2.3618117915231052"/>
    <n v="0.47236235830462103"/>
    <n v="0"/>
    <n v="2"/>
    <n v="0"/>
    <n v="0"/>
    <n v="0"/>
    <n v="2"/>
    <n v="0"/>
    <n v="0"/>
    <n v="450.30599999999998"/>
    <n v="0"/>
    <n v="1"/>
    <n v="1"/>
    <n v="0"/>
  </r>
  <r>
    <x v="3"/>
    <x v="6"/>
    <x v="32"/>
    <s v="OPERANDO"/>
    <s v="ELITE"/>
    <s v="TABASCO"/>
    <s v="PLAZA"/>
    <n v="99050010"/>
    <s v="CAC VILLAHERMOSA"/>
    <n v="2.3618117915231052"/>
    <n v="4.7236235830462103"/>
    <n v="0.94472471660924207"/>
    <n v="3"/>
    <n v="19"/>
    <n v="4"/>
    <n v="11"/>
    <n v="1"/>
    <n v="1"/>
    <n v="2"/>
    <n v="15"/>
    <n v="5268.0779999999986"/>
    <n v="10"/>
    <n v="6"/>
    <n v="0"/>
    <n v="125.5415132239704"/>
  </r>
  <r>
    <x v="3"/>
    <x v="6"/>
    <x v="32"/>
    <s v="OPERANDO"/>
    <s v="ESTANDAR"/>
    <s v="TABASCO"/>
    <s v="PLAZA"/>
    <n v="21050037"/>
    <s v="MINI CAC ALDAMA ZONA LUZ"/>
    <n v="1.5351776644900184"/>
    <n v="1.9681764929359209"/>
    <n v="0.39363529858718416"/>
    <n v="2"/>
    <n v="2"/>
    <n v="1"/>
    <n v="0"/>
    <n v="0"/>
    <n v="1"/>
    <n v="0"/>
    <n v="2"/>
    <n v="500.52600000000001"/>
    <n v="0"/>
    <n v="0"/>
    <n v="2"/>
    <n v="167.39203213926999"/>
  </r>
  <r>
    <x v="3"/>
    <x v="6"/>
    <x v="34"/>
    <s v="OPERANDO"/>
    <s v="ESTANDAR"/>
    <s v="QUINTANA ROO"/>
    <s v="PLAZA"/>
    <n v="99050025"/>
    <s v="MINI CAC BANCA MIFEL SA FID"/>
    <n v="1.4564506047725814"/>
    <n v="2.1649941422295131"/>
    <n v="0.43299882844590259"/>
    <n v="1"/>
    <n v="2"/>
    <n v="1"/>
    <n v="0"/>
    <n v="1"/>
    <n v="0"/>
    <n v="0"/>
    <n v="0"/>
    <n v="534.00599999999997"/>
    <n v="1"/>
    <n v="1"/>
    <n v="0"/>
    <n v="41.847171074656799"/>
  </r>
  <r>
    <x v="3"/>
    <x v="6"/>
    <x v="33"/>
    <s v="OPERANDO"/>
    <s v="ESTANDAR"/>
    <s v="YUCATAN"/>
    <s v="PLAZA"/>
    <n v="21050034"/>
    <s v="MINI CAC GRAN PLAZA MERIDA"/>
    <n v="1.7713588436423289"/>
    <n v="2.3618117915231052"/>
    <n v="0.47236235830462103"/>
    <n v="1"/>
    <n v="2"/>
    <n v="0"/>
    <n v="0"/>
    <n v="1"/>
    <n v="0"/>
    <n v="1"/>
    <n v="0"/>
    <n v="584.226"/>
    <n v="1"/>
    <n v="0"/>
    <n v="1"/>
    <n v="83.696016069634993"/>
  </r>
  <r>
    <x v="3"/>
    <x v="6"/>
    <x v="34"/>
    <s v="OPERANDO"/>
    <s v="ESTANDAR"/>
    <s v="QUINTANA ROO"/>
    <s v="PLAZA"/>
    <n v="21050048"/>
    <s v="MINI CAC LAS AMERICAS CANCUN"/>
    <n v="1.3383600151964261"/>
    <n v="2.3618117915231052"/>
    <n v="0.47236235830462103"/>
    <n v="0"/>
    <n v="4"/>
    <n v="2"/>
    <n v="0"/>
    <n v="0"/>
    <n v="1"/>
    <n v="1"/>
    <n v="0"/>
    <n v="1201.9319999999998"/>
    <n v="3"/>
    <n v="1"/>
    <n v="0"/>
    <n v="0"/>
  </r>
  <r>
    <x v="3"/>
    <x v="6"/>
    <x v="31"/>
    <s v="OPERANDO"/>
    <s v="ESTANDAR"/>
    <s v="VERACRUZ"/>
    <s v="CALLE"/>
    <n v="99050024"/>
    <s v="MINI CAC MINATITLAN"/>
    <n v="1.5745411943487366"/>
    <n v="1.8107223735010471"/>
    <n v="0.35427176872846577"/>
    <n v="1"/>
    <n v="4"/>
    <n v="1"/>
    <n v="0"/>
    <n v="1"/>
    <n v="1"/>
    <n v="1"/>
    <n v="1"/>
    <n v="800.17199999999991"/>
    <n v="0"/>
    <n v="4"/>
    <n v="0"/>
    <n v="83.696016069634993"/>
  </r>
  <r>
    <x v="3"/>
    <x v="6"/>
    <x v="34"/>
    <s v="OPERANDO"/>
    <s v="ESTANDAR"/>
    <s v="QUINTANA ROO"/>
    <s v="PLAZA"/>
    <n v="21050031"/>
    <s v="MINI CAC MULTIPLAZA KABAH"/>
    <n v="1.2596329554789893"/>
    <n v="2.3618117915231052"/>
    <n v="0.47236235830462103"/>
    <n v="0"/>
    <n v="3"/>
    <n v="2"/>
    <n v="0"/>
    <n v="1"/>
    <n v="0"/>
    <n v="0"/>
    <n v="1"/>
    <n v="600.12899999999991"/>
    <n v="0"/>
    <n v="3"/>
    <n v="0"/>
    <n v="0"/>
  </r>
  <r>
    <x v="3"/>
    <x v="6"/>
    <x v="34"/>
    <s v="OPERANDO"/>
    <s v="ESTANDAR"/>
    <s v="QUINTANA ROO"/>
    <s v="PLAZA"/>
    <n v="99050026"/>
    <s v="MINI CAC P. CARMEN"/>
    <n v="1.1021788360441156"/>
    <n v="1.2596329554789893"/>
    <n v="0.23618117915231052"/>
    <n v="1"/>
    <n v="0"/>
    <n v="0"/>
    <n v="0"/>
    <n v="0"/>
    <n v="0"/>
    <n v="0"/>
    <n v="0"/>
    <n v="0"/>
    <n v="0"/>
    <n v="0"/>
    <n v="0"/>
    <n v="83.696016069634993"/>
  </r>
  <r>
    <x v="3"/>
    <x v="6"/>
    <x v="33"/>
    <s v="OPERANDO"/>
    <s v="ESTANDAR"/>
    <s v="YUCATAN"/>
    <s v="PLAZA"/>
    <n v="21050044"/>
    <s v="MINI CAC PLAZA BELLA"/>
    <n v="1.0234517763266788"/>
    <n v="1.0234517763266788"/>
    <n v="0.19681764929359208"/>
    <n v="0"/>
    <n v="1"/>
    <n v="0"/>
    <n v="0"/>
    <n v="0"/>
    <n v="1"/>
    <n v="0"/>
    <n v="0"/>
    <n v="200.04299999999998"/>
    <n v="0"/>
    <n v="1"/>
    <n v="0"/>
    <n v="0"/>
  </r>
  <r>
    <x v="3"/>
    <x v="6"/>
    <x v="33"/>
    <s v="OPERANDO"/>
    <s v="ESTANDAR"/>
    <s v="YUCATAN"/>
    <s v="PLAZA"/>
    <n v="21050042"/>
    <s v="MINI CAC PLAZA DORADA"/>
    <n v="1.9288129630772024"/>
    <n v="2.5979929706754157"/>
    <n v="0.51172588816333942"/>
    <n v="3"/>
    <n v="4"/>
    <n v="0"/>
    <n v="0"/>
    <n v="1"/>
    <n v="0"/>
    <n v="3"/>
    <n v="1"/>
    <n v="800.17199999999991"/>
    <n v="0"/>
    <n v="4"/>
    <n v="0"/>
    <n v="251.08721124874381"/>
  </r>
  <r>
    <x v="3"/>
    <x v="6"/>
    <x v="34"/>
    <s v="OPERANDO"/>
    <s v="ESTANDAR"/>
    <s v="QUINTANA ROO"/>
    <s v="PLAZA"/>
    <n v="21050027"/>
    <s v="MINI CAC PLAZA INN CANCUN"/>
    <n v="1.2596329554789893"/>
    <n v="1.5745411943487366"/>
    <n v="0.31490823886974734"/>
    <n v="1"/>
    <n v="2"/>
    <n v="0"/>
    <n v="0"/>
    <n v="0"/>
    <n v="0"/>
    <n v="2"/>
    <n v="0"/>
    <n v="400.08599999999996"/>
    <n v="0"/>
    <n v="2"/>
    <n v="0"/>
    <n v="83.696016069634993"/>
  </r>
  <r>
    <x v="3"/>
    <x v="6"/>
    <x v="33"/>
    <s v="OPERANDO"/>
    <s v="ESTANDAR"/>
    <s v="YUCATAN"/>
    <s v="PLAZA"/>
    <n v="99050034"/>
    <s v="MINI CAC PLAZA KUKULKAN MERIDA"/>
    <n v="2.3618117915231052"/>
    <n v="3.1490823886974733"/>
    <n v="0.62981647773949467"/>
    <n v="1"/>
    <n v="0"/>
    <n v="0"/>
    <n v="0"/>
    <n v="0"/>
    <n v="0"/>
    <n v="0"/>
    <n v="0"/>
    <n v="0"/>
    <n v="0"/>
    <n v="0"/>
    <n v="0"/>
    <n v="83.696016069634993"/>
  </r>
  <r>
    <x v="3"/>
    <x v="6"/>
    <x v="34"/>
    <s v="CERRADA"/>
    <s v="ESTANDAR"/>
    <s v="QUINTANA ROO"/>
    <s v="PLAZA"/>
    <n v="21050050"/>
    <s v="MINI CAC PLAZA VILLAS DEL MAR"/>
    <n v="0"/>
    <n v="0"/>
    <n v="0"/>
    <n v="0"/>
    <n v="2"/>
    <n v="2"/>
    <n v="0"/>
    <n v="0"/>
    <n v="0"/>
    <n v="0"/>
    <n v="2"/>
    <n v="667.92599999999993"/>
    <n v="2"/>
    <n v="0"/>
    <n v="0"/>
    <n v="0"/>
  </r>
  <r>
    <x v="3"/>
    <x v="6"/>
    <x v="32"/>
    <s v="OPERANDO"/>
    <s v="ESTANDAR"/>
    <s v="TABASCO"/>
    <s v="CALLE"/>
    <n v="99050020"/>
    <s v="PLAZA MOVISTAR AV. FRANCISCO JAVIER MINA"/>
    <n v="1.3383600151964261"/>
    <n v="1.5351776644900184"/>
    <n v="0.31490823886974734"/>
    <n v="1"/>
    <n v="1"/>
    <n v="1"/>
    <n v="0"/>
    <n v="0"/>
    <n v="0"/>
    <n v="0"/>
    <n v="1"/>
    <n v="200.04299999999998"/>
    <n v="0"/>
    <n v="1"/>
    <n v="0"/>
    <n v="41.847171074656799"/>
  </r>
  <r>
    <x v="3"/>
    <x v="6"/>
    <x v="34"/>
    <s v="OPERANDO"/>
    <s v="ESTANDAR"/>
    <s v="QUINTANA ROO"/>
    <s v="CALLE"/>
    <n v="99050001"/>
    <s v="PLAZA MOVISTAR CANCUN"/>
    <n v="1.1809058957615526"/>
    <n v="1.4564506047725814"/>
    <n v="0.2755447090110289"/>
    <n v="2"/>
    <n v="0"/>
    <n v="0"/>
    <n v="0"/>
    <n v="0"/>
    <n v="0"/>
    <n v="0"/>
    <n v="0"/>
    <n v="0"/>
    <n v="0"/>
    <n v="0"/>
    <n v="0"/>
    <n v="83.694342149313599"/>
  </r>
  <r>
    <x v="3"/>
    <x v="6"/>
    <x v="31"/>
    <s v="OPERANDO"/>
    <s v="ESTANDAR"/>
    <s v="VERACRUZ"/>
    <s v="CALLE"/>
    <n v="99050022"/>
    <s v="PLAZA MOVISTAR ENRIQUEZ ACAYUCAN"/>
    <n v="1.3777235450551446"/>
    <n v="1.2596329554789893"/>
    <n v="0.23618117915231052"/>
    <n v="2"/>
    <n v="0"/>
    <n v="0"/>
    <n v="0"/>
    <n v="0"/>
    <n v="0"/>
    <n v="0"/>
    <n v="0"/>
    <n v="0"/>
    <n v="0"/>
    <n v="0"/>
    <n v="0"/>
    <n v="125.54318714429179"/>
  </r>
  <r>
    <x v="3"/>
    <x v="6"/>
    <x v="33"/>
    <s v="OPERANDO"/>
    <s v="ESTANDAR"/>
    <s v="CAMPECHE"/>
    <s v="PLAZA"/>
    <n v="99050013"/>
    <s v="PLAZA MOVISTAR GALERIAS CAMPECHE"/>
    <n v="1.1809058957615526"/>
    <n v="1.3383600151964261"/>
    <n v="0.2755447090110289"/>
    <n v="2"/>
    <n v="1"/>
    <n v="0"/>
    <n v="0"/>
    <n v="0"/>
    <n v="1"/>
    <n v="0"/>
    <n v="0"/>
    <n v="200.04299999999998"/>
    <n v="0"/>
    <n v="1"/>
    <n v="0"/>
    <n v="125.54318714429179"/>
  </r>
  <r>
    <x v="3"/>
    <x v="6"/>
    <x v="33"/>
    <s v="OPERANDO"/>
    <s v="ESTANDAR"/>
    <s v="YUCATAN"/>
    <s v="CALLE"/>
    <n v="99050016"/>
    <s v="PLAZA MOVISTAR MERIDA 56"/>
    <n v="2.3618117915231052"/>
    <n v="3.1490823886974733"/>
    <n v="0.62981647773949467"/>
    <n v="0"/>
    <n v="1"/>
    <n v="0"/>
    <n v="0"/>
    <n v="0"/>
    <n v="0"/>
    <n v="1"/>
    <n v="0"/>
    <n v="200.04299999999998"/>
    <n v="0"/>
    <n v="1"/>
    <n v="0"/>
    <n v="0"/>
  </r>
  <r>
    <x v="3"/>
    <x v="6"/>
    <x v="31"/>
    <s v="OPERANDO"/>
    <s v="ESTANDAR"/>
    <s v="VERACRUZ"/>
    <s v="CALLE"/>
    <n v="99050018"/>
    <s v="PLAZA MOVISTAR MIGUEL HIDALGO MINATITLAN"/>
    <n v="1.5745411943487366"/>
    <n v="1.7319953137836104"/>
    <n v="0.35427176872846577"/>
    <n v="0"/>
    <n v="1"/>
    <n v="1"/>
    <n v="0"/>
    <n v="0"/>
    <n v="0"/>
    <n v="0"/>
    <n v="1"/>
    <n v="250.26300000000001"/>
    <n v="0"/>
    <n v="0"/>
    <n v="1"/>
    <n v="0"/>
  </r>
  <r>
    <x v="3"/>
    <x v="6"/>
    <x v="32"/>
    <s v="OPERANDO"/>
    <s v="ESTANDAR"/>
    <s v="CHIAPAS"/>
    <s v="CALLE"/>
    <n v="99050017"/>
    <s v="PLAZA MOVISTAR PUNTO AV. CENTRAL TUXTLA"/>
    <n v="1.3383600151964261"/>
    <n v="1.5351776644900184"/>
    <n v="0.31490823886974734"/>
    <n v="1"/>
    <n v="1"/>
    <n v="0"/>
    <n v="0"/>
    <n v="0"/>
    <n v="0"/>
    <n v="1"/>
    <n v="0"/>
    <n v="200.04299999999998"/>
    <n v="0"/>
    <n v="1"/>
    <n v="0"/>
    <n v="41.847171074656799"/>
  </r>
  <r>
    <x v="3"/>
    <x v="6"/>
    <x v="32"/>
    <s v="OPERANDO"/>
    <s v="ESTANDAR"/>
    <s v="TABASCO"/>
    <s v="CALLE"/>
    <n v="99050019"/>
    <s v="PLAZA MOVISTAR PUNTO PINO SUAREZ"/>
    <n v="2.6373565005341337"/>
    <n v="1.9681764929359209"/>
    <n v="0.39363529858718416"/>
    <n v="3"/>
    <n v="1"/>
    <n v="0"/>
    <n v="0"/>
    <n v="0"/>
    <n v="0"/>
    <n v="1"/>
    <n v="0"/>
    <n v="200.04299999999998"/>
    <n v="0"/>
    <n v="1"/>
    <n v="0"/>
    <n v="209.23920321392677"/>
  </r>
  <r>
    <x v="3"/>
    <x v="6"/>
    <x v="33"/>
    <s v="OPERANDO"/>
    <s v="ELITE"/>
    <s v="YUCATAN"/>
    <s v="PLAZA"/>
    <n v="99050014"/>
    <s v="SMART STORE GALERIAS MERIDA"/>
    <n v="1.4170870749138631"/>
    <n v="2.0075400227946392"/>
    <n v="0.39363529858718416"/>
    <n v="1"/>
    <n v="0"/>
    <n v="0"/>
    <n v="0"/>
    <n v="0"/>
    <n v="0"/>
    <n v="0"/>
    <n v="0"/>
    <n v="0"/>
    <n v="0"/>
    <n v="0"/>
    <n v="0"/>
    <n v="50.217609641781003"/>
  </r>
  <r>
    <x v="3"/>
    <x v="1"/>
    <x v="9"/>
    <s v="OPERANDO"/>
    <s v="ESTANDAR"/>
    <s v="EDO. MEXICO"/>
    <s v="PLAZA"/>
    <n v="99090143"/>
    <s v="MOVISTAR PLAZA TOWN SQUARE METEPEC"/>
    <n v="1.5116407624633434"/>
    <n v="1.938000977517107"/>
    <n v="0.3876001955034214"/>
    <n v="0"/>
    <n v="0"/>
    <n v="0"/>
    <n v="0"/>
    <n v="0"/>
    <n v="0"/>
    <n v="0"/>
    <n v="0"/>
    <n v="0"/>
    <n v="0"/>
    <n v="0"/>
    <n v="0"/>
    <n v="0"/>
  </r>
  <r>
    <x v="3"/>
    <x v="1"/>
    <x v="9"/>
    <s v="OPERANDO"/>
    <s v="ESTANDAR"/>
    <s v="EDO. MEXICO"/>
    <s v="PLAZA"/>
    <n v="99090147"/>
    <s v="MOVISTAR PLAZA SAN FERMIN TOLUCA"/>
    <n v="0.73644037145650065"/>
    <n v="0.96900048875855349"/>
    <n v="0.1938000977517107"/>
    <n v="1"/>
    <n v="0"/>
    <n v="0"/>
    <n v="0"/>
    <n v="0"/>
    <n v="0"/>
    <n v="0"/>
    <n v="0"/>
    <n v="0"/>
    <n v="0"/>
    <n v="0"/>
    <n v="0"/>
    <n v="83.696016069634993"/>
  </r>
  <r>
    <x v="3"/>
    <x v="0"/>
    <x v="3"/>
    <s v="OPERANDO"/>
    <s v="ESTANDAR"/>
    <s v="GUANAJUATO"/>
    <s v="PLAZA"/>
    <n v="99070054"/>
    <s v="MOVISTAR PLAZA WALMART TORRESLANDA"/>
    <n v="0.92951212396915384"/>
    <n v="1.6266462169460192"/>
    <n v="0.30983737465638461"/>
    <n v="0"/>
    <n v="0"/>
    <n v="0"/>
    <n v="0"/>
    <n v="0"/>
    <n v="0"/>
    <n v="0"/>
    <n v="0"/>
    <n v="0"/>
    <n v="0"/>
    <n v="0"/>
    <n v="0"/>
    <n v="0"/>
  </r>
  <r>
    <x v="3"/>
    <x v="3"/>
    <x v="23"/>
    <s v="OPERANDO"/>
    <s v="ESTANDAR"/>
    <s v="SINALOA"/>
    <s v="PLAZA"/>
    <n v="99020019"/>
    <s v="MOVISTAR PLAZA SENDERO CULIACAN"/>
    <n v="1.189070196502237"/>
    <n v="1.6646982751031318"/>
    <n v="0.31708538573392986"/>
    <n v="0"/>
    <n v="0"/>
    <n v="0"/>
    <n v="0"/>
    <n v="0"/>
    <n v="0"/>
    <n v="0"/>
    <n v="0"/>
    <n v="0"/>
    <n v="0"/>
    <n v="0"/>
    <n v="0"/>
    <n v="0"/>
  </r>
  <r>
    <x v="3"/>
    <x v="1"/>
    <x v="7"/>
    <s v="OPERANDO"/>
    <s v="ESTANDAR"/>
    <s v="EDO. MEXICO"/>
    <s v="PLAZA"/>
    <n v="99090135"/>
    <s v="MOVISTAR PLAZA SENTURA TLALNEPANTLA"/>
    <n v="1.0852805474095799"/>
    <n v="1.5504007820136856"/>
    <n v="0.31008015640273712"/>
    <n v="0"/>
    <n v="0"/>
    <n v="0"/>
    <n v="0"/>
    <n v="0"/>
    <n v="0"/>
    <n v="0"/>
    <n v="0"/>
    <n v="0"/>
    <n v="0"/>
    <n v="0"/>
    <n v="0"/>
    <n v="0"/>
  </r>
  <r>
    <x v="3"/>
    <x v="4"/>
    <x v="28"/>
    <s v="OPERANDO"/>
    <s v="ESTANDAR"/>
    <s v="JALISCO"/>
    <s v="PLAZA"/>
    <n v="99060057"/>
    <s v="MOVISTAR PLAZA FIESTA ARBOLEDAS"/>
    <n v="1.1618901549614422"/>
    <n v="1.3555385141216827"/>
    <n v="0.27110770282433655"/>
    <n v="0"/>
    <n v="0"/>
    <n v="0"/>
    <n v="0"/>
    <n v="0"/>
    <n v="0"/>
    <n v="0"/>
    <n v="0"/>
    <n v="0"/>
    <n v="0"/>
    <n v="0"/>
    <n v="0"/>
    <n v="0"/>
  </r>
  <r>
    <x v="3"/>
    <x v="3"/>
    <x v="23"/>
    <s v="OPERANDO"/>
    <s v="ESTANDAR"/>
    <s v="SINALOA"/>
    <s v="PLAZA"/>
    <n v="99020020"/>
    <s v="MOVISTAR PLAZA BARRANCOS CULIACAN"/>
    <n v="1.189070196502237"/>
    <n v="1.6646982751031318"/>
    <n v="0.31708538573392986"/>
    <n v="0"/>
    <n v="0"/>
    <n v="0"/>
    <n v="0"/>
    <n v="0"/>
    <n v="0"/>
    <n v="0"/>
    <n v="0"/>
    <n v="0"/>
    <n v="0"/>
    <n v="0"/>
    <n v="0"/>
    <n v="0"/>
  </r>
  <r>
    <x v="3"/>
    <x v="1"/>
    <x v="10"/>
    <s v="OPERANDO"/>
    <s v="ESTANDAR"/>
    <s v="EDO. MEXICO"/>
    <s v="PLAZA"/>
    <n v="99090136"/>
    <s v="MOVISTAR PATIO VALLE DE CHALCO"/>
    <n v="0.77520039100684279"/>
    <n v="1.1628005865102642"/>
    <n v="0.23256011730205284"/>
    <n v="0"/>
    <n v="5"/>
    <n v="3"/>
    <n v="0"/>
    <n v="1"/>
    <n v="1"/>
    <n v="0"/>
    <n v="0"/>
    <n v="1309.9049999999997"/>
    <n v="1"/>
    <n v="3"/>
    <n v="1"/>
    <n v="0"/>
  </r>
  <r>
    <x v="3"/>
    <x v="1"/>
    <x v="13"/>
    <s v="OPERANDO"/>
    <s v="ESTANDAR"/>
    <s v="EDO. MEXICO"/>
    <s v="PLAZA"/>
    <n v="99090137"/>
    <s v="MOVISTAR MUNDO E"/>
    <n v="1.7829608993157384"/>
    <n v="1.1628005865102642"/>
    <n v="0.23256011730205284"/>
    <n v="0"/>
    <n v="0"/>
    <n v="0"/>
    <n v="0"/>
    <n v="0"/>
    <n v="0"/>
    <n v="0"/>
    <n v="0"/>
    <n v="0"/>
    <n v="0"/>
    <n v="0"/>
    <n v="0"/>
    <n v="0"/>
  </r>
  <r>
    <x v="3"/>
    <x v="6"/>
    <x v="33"/>
    <s v="OPERANDO"/>
    <s v="ESTANDAR"/>
    <s v="YUCATAN"/>
    <s v="PLAZA"/>
    <n v="99050037"/>
    <s v="MOVISTAR PLAZA LA ISLA MERIDA"/>
    <n v="0.78727059717436831"/>
    <n v="0.94472471660924207"/>
    <n v="0.19681764929359208"/>
    <n v="0"/>
    <n v="0"/>
    <n v="0"/>
    <n v="0"/>
    <n v="0"/>
    <n v="0"/>
    <n v="0"/>
    <n v="0"/>
    <n v="0"/>
    <n v="0"/>
    <n v="0"/>
    <n v="0"/>
    <n v="0"/>
  </r>
  <r>
    <x v="3"/>
    <x v="1"/>
    <x v="7"/>
    <s v="OPERANDO"/>
    <s v="ESTANDAR"/>
    <s v="EDO. MEXICO"/>
    <s v="PLAZA"/>
    <n v="99090141"/>
    <s v="MOVISTAR CENTRO SAN MIGUEL CUAUTITLAN"/>
    <n v="0.73644037145650065"/>
    <n v="1.5504007820136856"/>
    <n v="0.31008015640273712"/>
    <n v="0"/>
    <n v="0"/>
    <n v="0"/>
    <n v="0"/>
    <n v="0"/>
    <n v="0"/>
    <n v="0"/>
    <n v="0"/>
    <n v="0"/>
    <n v="0"/>
    <n v="0"/>
    <n v="0"/>
    <n v="0"/>
  </r>
  <r>
    <x v="3"/>
    <x v="3"/>
    <x v="25"/>
    <s v="OPERANDO"/>
    <s v="ESTANDAR"/>
    <s v="SONORA"/>
    <s v="PLAZA"/>
    <n v="99020021"/>
    <s v="MOVISTAR PLAZA COLOSSUS HERMOSILLO"/>
    <n v="1.189070196502237"/>
    <n v="1.7439696215366143"/>
    <n v="0.35672105895067108"/>
    <n v="0"/>
    <n v="0"/>
    <n v="0"/>
    <n v="0"/>
    <n v="0"/>
    <n v="0"/>
    <n v="0"/>
    <n v="0"/>
    <n v="0"/>
    <n v="0"/>
    <n v="0"/>
    <n v="0"/>
    <n v="0"/>
  </r>
  <r>
    <x v="3"/>
    <x v="2"/>
    <x v="14"/>
    <s v="OPERANDO"/>
    <s v="ESTANDAR"/>
    <s v="NUEVO LEON"/>
    <s v="PLAZA"/>
    <n v="99040068"/>
    <s v="MOVISTAR PASEO TEC MONTERREY"/>
    <n v="0"/>
    <n v="0.36882747915711722"/>
    <n v="7.3765495831423444E-2"/>
    <n v="0"/>
    <n v="0"/>
    <n v="0"/>
    <n v="0"/>
    <n v="0"/>
    <n v="0"/>
    <n v="0"/>
    <n v="0"/>
    <n v="0"/>
    <n v="0"/>
    <n v="0"/>
    <n v="0"/>
    <n v="0"/>
  </r>
  <r>
    <x v="3"/>
    <x v="0"/>
    <x v="1"/>
    <s v="OPERANDO"/>
    <s v="ESTANDAR"/>
    <s v="QUERETARO"/>
    <s v="PLAZA"/>
    <n v="99070055"/>
    <s v="MOVISTAR PLAZA UBIKA UNIVERSIDAD QUERÉTARO"/>
    <n v="1.8977539197703557"/>
    <n v="0.77459343664096147"/>
    <n v="0.15491868732819231"/>
    <n v="0"/>
    <n v="0"/>
    <n v="0"/>
    <n v="0"/>
    <n v="0"/>
    <n v="0"/>
    <n v="0"/>
    <n v="0"/>
    <n v="0"/>
    <n v="0"/>
    <n v="0"/>
    <n v="0"/>
    <n v="0"/>
  </r>
  <r>
    <x v="3"/>
    <x v="0"/>
    <x v="1"/>
    <s v="OPERANDO"/>
    <s v="ESTANDAR"/>
    <s v="GUANAJUATO"/>
    <s v="PLAZA"/>
    <n v="99070056"/>
    <s v="MOVISTAR GALERIAS CELAYA"/>
    <n v="1.8977539197703557"/>
    <n v="0.77459343664096147"/>
    <n v="0.15491868732819231"/>
    <n v="0"/>
    <n v="0"/>
    <n v="0"/>
    <n v="0"/>
    <n v="0"/>
    <n v="0"/>
    <n v="0"/>
    <n v="0"/>
    <n v="0"/>
    <n v="0"/>
    <n v="0"/>
    <n v="0"/>
    <n v="0"/>
  </r>
  <r>
    <x v="3"/>
    <x v="1"/>
    <x v="10"/>
    <s v="OPERANDO"/>
    <s v="ESTANDAR"/>
    <s v="CDMX"/>
    <s v="PLAZA"/>
    <n v="99090144"/>
    <s v="MOVISTAR UAMI IZTAPALAPA "/>
    <n v="0.27132013685239498"/>
    <n v="1.938000977517107"/>
    <n v="0.3876001955034214"/>
    <n v="1"/>
    <n v="5"/>
    <n v="2"/>
    <n v="0"/>
    <n v="0"/>
    <n v="3"/>
    <n v="0"/>
    <n v="0"/>
    <n v="1100.655"/>
    <n v="0"/>
    <n v="3"/>
    <n v="2"/>
    <n v="50.217609641781003"/>
  </r>
  <r>
    <x v="3"/>
    <x v="1"/>
    <x v="7"/>
    <s v="OPERANDO"/>
    <s v="ESTANDAR"/>
    <s v="EDO. MEXICO"/>
    <s v="PLAZA"/>
    <n v="99090145"/>
    <s v="MOVISTAR PLAZA MILLENIUM TLALNEPANTLA"/>
    <n v="1.3566006842619749"/>
    <n v="3.5659217986314768"/>
    <n v="0.69768035190615851"/>
    <n v="0"/>
    <n v="0"/>
    <n v="0"/>
    <n v="0"/>
    <n v="0"/>
    <n v="0"/>
    <n v="0"/>
    <n v="0"/>
    <n v="0"/>
    <n v="0"/>
    <n v="0"/>
    <n v="0"/>
    <n v="0"/>
  </r>
  <r>
    <x v="3"/>
    <x v="1"/>
    <x v="13"/>
    <s v="OPERANDO"/>
    <s v="ESTANDAR"/>
    <s v="EDO. MEXICO"/>
    <s v="PLAZA"/>
    <n v="99090146"/>
    <s v="MOVISTAR PLAZA CRYSTAL ATIZAPAN"/>
    <n v="1.1628005865102642"/>
    <n v="1.5504007820136856"/>
    <n v="0.31008015640273712"/>
    <n v="0"/>
    <n v="0"/>
    <n v="0"/>
    <n v="0"/>
    <n v="0"/>
    <n v="0"/>
    <n v="0"/>
    <n v="0"/>
    <n v="0"/>
    <n v="0"/>
    <n v="0"/>
    <n v="0"/>
    <n v="0"/>
  </r>
  <r>
    <x v="3"/>
    <x v="3"/>
    <x v="23"/>
    <s v="OPERANDO"/>
    <s v="ESTANDAR"/>
    <s v="SINALOA"/>
    <s v="PLAZA"/>
    <n v="99020018"/>
    <s v="MOVISTAR FORUM CULIACAN"/>
    <n v="0.79271346433482459"/>
    <n v="0.83234913755156592"/>
    <n v="0.15854269286696493"/>
    <n v="0"/>
    <n v="0"/>
    <n v="0"/>
    <n v="0"/>
    <n v="0"/>
    <n v="0"/>
    <n v="0"/>
    <n v="0"/>
    <n v="0"/>
    <n v="0"/>
    <n v="0"/>
    <n v="0"/>
    <n v="0"/>
  </r>
  <r>
    <x v="3"/>
    <x v="2"/>
    <x v="17"/>
    <s v="OPERANDO"/>
    <s v="ESTANDAR"/>
    <s v="NUEVO LEON"/>
    <s v="PLAZA"/>
    <n v="99040064"/>
    <s v="MOVISTAR PLAZA SENDERO ESCOBEDO"/>
    <n v="0.29506198332569378"/>
    <n v="0.73765495831423444"/>
    <n v="0.14753099166284689"/>
    <n v="0"/>
    <n v="0"/>
    <n v="0"/>
    <n v="0"/>
    <n v="0"/>
    <n v="0"/>
    <n v="0"/>
    <n v="0"/>
    <n v="0"/>
    <n v="0"/>
    <n v="0"/>
    <n v="0"/>
    <n v="0"/>
  </r>
  <r>
    <x v="3"/>
    <x v="4"/>
    <x v="27"/>
    <s v="OPERANDO"/>
    <s v="ESTANDAR"/>
    <s v="JALISCO"/>
    <s v="PLAZA"/>
    <n v="99060058"/>
    <s v="MOVISTAR MIDTOWN JALISCO"/>
    <n v="1.045701139465298"/>
    <n v="0.38729671832048074"/>
    <n v="7.7459343664096153E-2"/>
    <n v="0"/>
    <n v="0"/>
    <n v="0"/>
    <n v="0"/>
    <n v="0"/>
    <n v="0"/>
    <n v="0"/>
    <n v="0"/>
    <n v="0"/>
    <n v="0"/>
    <n v="0"/>
    <n v="0"/>
    <n v="0"/>
  </r>
  <r>
    <x v="3"/>
    <x v="6"/>
    <x v="33"/>
    <s v="OPERANDO"/>
    <s v="ESTANDAR"/>
    <s v="YUCATAN"/>
    <s v="PLAZA"/>
    <n v="99050036"/>
    <s v="MOVISTAR MACROPLAZA MERIDA"/>
    <n v="0.78727059717436831"/>
    <n v="0.94472471660924207"/>
    <n v="0.19681764929359208"/>
    <n v="0"/>
    <n v="0"/>
    <n v="0"/>
    <n v="0"/>
    <n v="0"/>
    <n v="0"/>
    <n v="0"/>
    <n v="0"/>
    <n v="0"/>
    <n v="0"/>
    <n v="0"/>
    <n v="0"/>
    <n v="0"/>
  </r>
  <r>
    <x v="4"/>
    <x v="0"/>
    <x v="0"/>
    <s v="OPERANDO"/>
    <s v="ELITE"/>
    <s v="AGUASCALIENTES"/>
    <s v="CALLE"/>
    <n v="21070008"/>
    <s v="CAC AGUASCALIENTES"/>
    <n v="4.0025461987009514"/>
    <n v="7.7719343664096145"/>
    <n v="1.554386873281923"/>
    <n v="5"/>
    <n v="5"/>
    <n v="1"/>
    <n v="0"/>
    <n v="1"/>
    <n v="1"/>
    <n v="2"/>
    <n v="0"/>
    <n v="1134.135"/>
    <n v="1"/>
    <n v="4"/>
    <n v="0"/>
    <n v="292.93354536324034"/>
  </r>
  <r>
    <x v="4"/>
    <x v="0"/>
    <x v="1"/>
    <s v="OPERANDO"/>
    <s v="ESTANDAR"/>
    <s v="GUANAJUATO"/>
    <s v="CALLE"/>
    <n v="99070033"/>
    <s v="CAC BENITO JUAREZ CELAYA"/>
    <n v="2.992194731067702"/>
    <n v="5.7900911029751629"/>
    <n v="1.1657901549614422"/>
    <n v="1"/>
    <n v="5"/>
    <n v="0"/>
    <n v="0"/>
    <n v="3"/>
    <n v="0"/>
    <n v="2"/>
    <n v="2"/>
    <n v="1000.2149999999999"/>
    <n v="0"/>
    <n v="5"/>
    <n v="0"/>
    <n v="41.847171074656799"/>
  </r>
  <r>
    <x v="4"/>
    <x v="0"/>
    <x v="2"/>
    <s v="OPERANDO"/>
    <s v="ELITE"/>
    <s v="SAN LUIS POTOSI"/>
    <s v="CALLE"/>
    <n v="21070038"/>
    <s v="CAC CARRANZA"/>
    <n v="2.4870189972510768"/>
    <n v="4.8185993071739617"/>
    <n v="0.97149179580120182"/>
    <n v="2"/>
    <n v="6"/>
    <n v="1"/>
    <n v="0"/>
    <n v="0"/>
    <n v="2"/>
    <n v="3"/>
    <n v="0"/>
    <n v="1300.6979999999999"/>
    <n v="0"/>
    <n v="4"/>
    <n v="2"/>
    <n v="167.39203213926999"/>
  </r>
  <r>
    <x v="4"/>
    <x v="0"/>
    <x v="1"/>
    <s v="OPERANDO"/>
    <s v="ESTANDAR"/>
    <s v="GUANAJUATO"/>
    <s v="PLAZA"/>
    <n v="21070012"/>
    <s v="CAC CELAYA"/>
    <n v="4.4688622606855288"/>
    <n v="8.5491278030505757"/>
    <n v="1.7098255606101154"/>
    <n v="6"/>
    <n v="8"/>
    <n v="3"/>
    <n v="1"/>
    <n v="2"/>
    <n v="0"/>
    <n v="2"/>
    <n v="2"/>
    <n v="1600.3439999999996"/>
    <n v="0"/>
    <n v="8"/>
    <n v="0"/>
    <n v="334.78071643789713"/>
  </r>
  <r>
    <x v="4"/>
    <x v="0"/>
    <x v="2"/>
    <s v="OPERANDO"/>
    <s v="ESTANDAR"/>
    <s v="SAN LUIS POTOSI"/>
    <s v="CALLE"/>
    <n v="99070048"/>
    <s v="CAC CENTRO SAN LUIS"/>
    <n v="1.9818432634344518"/>
    <n v="3.8082478395407113"/>
    <n v="0.77719343664096152"/>
    <n v="0"/>
    <n v="0"/>
    <n v="0"/>
    <n v="0"/>
    <n v="0"/>
    <n v="0"/>
    <n v="0"/>
    <n v="0"/>
    <n v="0"/>
    <n v="0"/>
    <n v="0"/>
    <n v="0"/>
    <n v="0"/>
  </r>
  <r>
    <x v="4"/>
    <x v="0"/>
    <x v="3"/>
    <s v="OPERANDO"/>
    <s v="ESTANDAR"/>
    <s v="GUANAJUATO"/>
    <s v="PLAZA"/>
    <n v="99070036"/>
    <s v="CAC ESCOBEDO LEON"/>
    <n v="0.85491278030505768"/>
    <n v="2.8756157155715574"/>
    <n v="0.58289507748072111"/>
    <n v="4"/>
    <n v="4"/>
    <n v="3"/>
    <n v="0"/>
    <n v="0"/>
    <n v="0"/>
    <n v="1"/>
    <n v="1"/>
    <n v="934.09199999999998"/>
    <n v="1"/>
    <n v="3"/>
    <n v="0"/>
    <n v="192.49916303983909"/>
  </r>
  <r>
    <x v="4"/>
    <x v="0"/>
    <x v="3"/>
    <s v="OPERANDO"/>
    <s v="ELITE"/>
    <s v="GUANAJUATO"/>
    <s v="PLAZA"/>
    <n v="21070009"/>
    <s v="CAC IRAPUATO"/>
    <n v="4.4688622606855288"/>
    <n v="7.8885133819057591"/>
    <n v="1.593246545113971"/>
    <n v="4"/>
    <n v="10"/>
    <n v="3"/>
    <n v="0"/>
    <n v="3"/>
    <n v="1"/>
    <n v="3"/>
    <n v="3"/>
    <n v="2000.4299999999994"/>
    <n v="0"/>
    <n v="10"/>
    <n v="0"/>
    <n v="251.08637428858358"/>
  </r>
  <r>
    <x v="4"/>
    <x v="0"/>
    <x v="4"/>
    <s v="OPERANDO"/>
    <s v="ESTANDAR"/>
    <s v="MICHOACAN"/>
    <s v="PLAZA"/>
    <n v="21060015"/>
    <s v="CAC LAZARO CARDENAS"/>
    <n v="1.4766675296178269"/>
    <n v="2.7590367000754132"/>
    <n v="0.54403540564867303"/>
    <n v="3"/>
    <n v="2"/>
    <n v="1"/>
    <n v="0"/>
    <n v="0"/>
    <n v="1"/>
    <n v="0"/>
    <n v="1"/>
    <n v="400.08599999999996"/>
    <n v="0"/>
    <n v="2"/>
    <n v="0"/>
    <n v="209.23920321392677"/>
  </r>
  <r>
    <x v="4"/>
    <x v="0"/>
    <x v="3"/>
    <s v="OPERANDO"/>
    <s v="ESTANDAR"/>
    <s v="GUANAJUATO"/>
    <s v="PLAZA"/>
    <n v="21070011"/>
    <s v="CAC LEON"/>
    <n v="2.4870189972510768"/>
    <n v="5.24605569732649"/>
    <n v="1.0492111394652981"/>
    <n v="1"/>
    <n v="3"/>
    <n v="2"/>
    <n v="0"/>
    <n v="0"/>
    <n v="0"/>
    <n v="1"/>
    <n v="0"/>
    <n v="725.67899999999997"/>
    <n v="0"/>
    <n v="2"/>
    <n v="0"/>
    <n v="41.847171074656799"/>
  </r>
  <r>
    <x v="4"/>
    <x v="0"/>
    <x v="3"/>
    <s v="OPERANDO"/>
    <s v="ELITE"/>
    <s v="GUANAJUATO"/>
    <s v="CALLE"/>
    <n v="21070010"/>
    <s v="CAC LEON II"/>
    <n v="4.9740379945021536"/>
    <n v="11.463603190454181"/>
    <n v="2.2927206380908363"/>
    <n v="0"/>
    <n v="4"/>
    <n v="1"/>
    <n v="0"/>
    <n v="0"/>
    <n v="2"/>
    <n v="1"/>
    <n v="1"/>
    <n v="984.31200000000001"/>
    <n v="1"/>
    <n v="2"/>
    <n v="1"/>
    <n v="0"/>
  </r>
  <r>
    <x v="4"/>
    <x v="0"/>
    <x v="3"/>
    <s v="OPERANDO"/>
    <s v="ELITE"/>
    <s v="GUANAJUATO"/>
    <s v="PLAZA"/>
    <n v="21070007"/>
    <s v="CAC LEON III"/>
    <n v="1.0103514676332499"/>
    <n v="1.9429835916024036"/>
    <n v="0.38859671832048076"/>
    <n v="3"/>
    <n v="1"/>
    <n v="0"/>
    <n v="0"/>
    <n v="0"/>
    <n v="0"/>
    <n v="1"/>
    <n v="0"/>
    <n v="200.04299999999998"/>
    <n v="0"/>
    <n v="1"/>
    <n v="0"/>
    <n v="209.23920321392677"/>
  </r>
  <r>
    <x v="4"/>
    <x v="0"/>
    <x v="4"/>
    <s v="OPERANDO"/>
    <s v="ELITE"/>
    <s v="MICHOACAN"/>
    <s v="CALLE"/>
    <n v="21060019"/>
    <s v="CAC MORELIA"/>
    <n v="1.4766675296178269"/>
    <n v="2.7590367000754132"/>
    <n v="0.54403540564867303"/>
    <n v="0"/>
    <n v="1"/>
    <n v="1"/>
    <n v="0"/>
    <n v="0"/>
    <n v="0"/>
    <n v="0"/>
    <n v="0"/>
    <n v="333.96299999999997"/>
    <n v="1"/>
    <n v="0"/>
    <n v="0"/>
    <n v="0"/>
  </r>
  <r>
    <x v="4"/>
    <x v="0"/>
    <x v="4"/>
    <s v="OPERANDO"/>
    <s v="ELITE"/>
    <s v="MICHOACAN"/>
    <s v="PLAZA"/>
    <n v="21060018"/>
    <s v="CAC MORELIA-2"/>
    <n v="1.9818432634344518"/>
    <n v="3.6139494803804708"/>
    <n v="0.73833376480891344"/>
    <n v="0"/>
    <n v="4"/>
    <n v="2"/>
    <n v="0"/>
    <n v="0"/>
    <n v="0"/>
    <n v="2"/>
    <n v="0"/>
    <n v="984.31200000000001"/>
    <n v="1"/>
    <n v="2"/>
    <n v="1"/>
    <n v="0"/>
  </r>
  <r>
    <x v="4"/>
    <x v="0"/>
    <x v="0"/>
    <s v="OPERANDO"/>
    <s v="ESTANDAR"/>
    <s v="AGUASCALIENTES"/>
    <s v="PLAZA"/>
    <n v="99070024"/>
    <s v="CAC MORELOS AGUASCALIENTES"/>
    <n v="3.1087737465638461"/>
    <n v="6.0232491339674512"/>
    <n v="1.2046498267934904"/>
    <n v="2"/>
    <n v="9"/>
    <n v="3"/>
    <n v="0"/>
    <n v="4"/>
    <n v="1"/>
    <n v="1"/>
    <n v="4"/>
    <n v="2059.8569999999995"/>
    <n v="1"/>
    <n v="8"/>
    <n v="0"/>
    <n v="125.54318714429179"/>
  </r>
  <r>
    <x v="4"/>
    <x v="0"/>
    <x v="1"/>
    <s v="OPERANDO"/>
    <s v="ELITE"/>
    <s v="QUERETARO"/>
    <s v="CALLE"/>
    <n v="99070049"/>
    <s v="CAC PASEO QUERETARO"/>
    <n v="1.0103514676332499"/>
    <n v="1.9429835916024036"/>
    <n v="0.38859671832048076"/>
    <n v="0"/>
    <n v="0"/>
    <n v="0"/>
    <n v="0"/>
    <n v="0"/>
    <n v="0"/>
    <n v="0"/>
    <n v="0"/>
    <n v="0"/>
    <n v="0"/>
    <n v="0"/>
    <n v="0"/>
    <n v="0"/>
  </r>
  <r>
    <x v="4"/>
    <x v="0"/>
    <x v="1"/>
    <s v="OPERANDO"/>
    <s v="ELITE"/>
    <s v="QUERETARO"/>
    <s v="PLAZA"/>
    <n v="99070029"/>
    <s v="CAC PLAZA ANTEA QUERETARO"/>
    <n v="1.9818432634344518"/>
    <n v="3.8082478395407113"/>
    <n v="0.77719343664096152"/>
    <n v="3"/>
    <n v="0"/>
    <n v="0"/>
    <n v="0"/>
    <n v="0"/>
    <n v="0"/>
    <n v="0"/>
    <n v="0"/>
    <n v="0"/>
    <n v="0"/>
    <n v="0"/>
    <n v="0"/>
    <n v="167.39035821894859"/>
  </r>
  <r>
    <x v="4"/>
    <x v="0"/>
    <x v="4"/>
    <s v="OPERANDO"/>
    <s v="ESTANDAR"/>
    <s v="MICHOACAN"/>
    <s v="PLAZA"/>
    <n v="99060045"/>
    <s v="CAC PRADOS CAMELINAS MORELIA"/>
    <n v="1.4766675296178269"/>
    <n v="2.7590367000754132"/>
    <n v="0.54403540564867303"/>
    <n v="2"/>
    <n v="4"/>
    <n v="3"/>
    <n v="0"/>
    <n v="0"/>
    <n v="1"/>
    <n v="0"/>
    <n v="1"/>
    <n v="1193.5619999999999"/>
    <n v="2"/>
    <n v="2"/>
    <n v="0"/>
    <n v="125.54318714429179"/>
  </r>
  <r>
    <x v="4"/>
    <x v="0"/>
    <x v="1"/>
    <s v="OPERANDO"/>
    <s v="ELITE"/>
    <s v="QUERETARO"/>
    <s v="CALLE"/>
    <n v="99070012"/>
    <s v="CAC QUERETARO"/>
    <n v="4.4688622606855288"/>
    <n v="8.5879874748826239"/>
    <n v="1.7098255606101154"/>
    <n v="6"/>
    <n v="11"/>
    <n v="3"/>
    <n v="0"/>
    <n v="2"/>
    <n v="3"/>
    <n v="3"/>
    <n v="5"/>
    <n v="2878.4429999999998"/>
    <n v="3"/>
    <n v="5"/>
    <n v="3"/>
    <n v="351.5215935721456"/>
  </r>
  <r>
    <x v="4"/>
    <x v="0"/>
    <x v="1"/>
    <s v="OPERANDO"/>
    <s v="ESTANDAR"/>
    <s v="QUERETARO"/>
    <s v="CALLE"/>
    <n v="21070029"/>
    <s v="CAC QUERETARO UNIVERSIDAD"/>
    <n v="1.9818432634344518"/>
    <n v="3.8082478395407113"/>
    <n v="0.77719343664096152"/>
    <n v="2"/>
    <n v="5"/>
    <n v="0"/>
    <n v="0"/>
    <n v="0"/>
    <n v="3"/>
    <n v="2"/>
    <n v="0"/>
    <n v="1100.655"/>
    <n v="0"/>
    <n v="3"/>
    <n v="2"/>
    <n v="125.54318714429179"/>
  </r>
  <r>
    <x v="4"/>
    <x v="0"/>
    <x v="2"/>
    <s v="OPERANDO"/>
    <s v="ELITE"/>
    <s v="SAN LUIS POTOSI"/>
    <s v="CALLE"/>
    <n v="21070006"/>
    <s v="CAC SAN LUIS POTOSI"/>
    <n v="5.4792137283187783"/>
    <n v="10.49211139465298"/>
    <n v="2.0984222789305962"/>
    <n v="4"/>
    <n v="8"/>
    <n v="2"/>
    <n v="1"/>
    <n v="3"/>
    <n v="1"/>
    <n v="1"/>
    <n v="2"/>
    <n v="1734.2639999999994"/>
    <n v="1"/>
    <n v="7"/>
    <n v="0"/>
    <n v="167.3886842986272"/>
  </r>
  <r>
    <x v="4"/>
    <x v="0"/>
    <x v="4"/>
    <s v="OPERANDO"/>
    <s v="ESTANDAR"/>
    <s v="MICHOACAN"/>
    <s v="CALLE"/>
    <n v="21060016"/>
    <s v="CAC URUAPAN"/>
    <n v="2.4870189972510768"/>
    <n v="4.1579848860291442"/>
    <n v="0.8160531084730096"/>
    <n v="6"/>
    <n v="4"/>
    <n v="1"/>
    <n v="0"/>
    <n v="0"/>
    <n v="1"/>
    <n v="2"/>
    <n v="1"/>
    <n v="800.17199999999991"/>
    <n v="0"/>
    <n v="4"/>
    <n v="0"/>
    <n v="460.32725142283095"/>
  </r>
  <r>
    <x v="4"/>
    <x v="0"/>
    <x v="0"/>
    <s v="OPERANDO"/>
    <s v="ESTANDAR"/>
    <s v="ZACATECAS"/>
    <s v="CALLE"/>
    <n v="21070013"/>
    <s v="CAC ZACATECAS"/>
    <n v="3.1087737465638461"/>
    <n v="5.9455297903033557"/>
    <n v="1.2046498267934904"/>
    <n v="1"/>
    <n v="2"/>
    <n v="1"/>
    <n v="0"/>
    <n v="1"/>
    <n v="0"/>
    <n v="0"/>
    <n v="1"/>
    <n v="450.30599999999998"/>
    <n v="0"/>
    <n v="1"/>
    <n v="1"/>
    <n v="83.696016069634993"/>
  </r>
  <r>
    <x v="4"/>
    <x v="0"/>
    <x v="1"/>
    <s v="OPERANDO"/>
    <s v="ESTANDAR"/>
    <s v="QUERETARO"/>
    <s v="CALLE"/>
    <n v="99070026"/>
    <s v="MINI CAC BENITO JUAREZ SUR QUERETARO"/>
    <n v="1.9041239197703557"/>
    <n v="1.9041239197703557"/>
    <n v="0.38859671832048076"/>
    <n v="0"/>
    <n v="0"/>
    <n v="0"/>
    <n v="0"/>
    <n v="0"/>
    <n v="0"/>
    <n v="0"/>
    <n v="0"/>
    <n v="0"/>
    <n v="0"/>
    <n v="0"/>
    <n v="0"/>
    <n v="0"/>
  </r>
  <r>
    <x v="4"/>
    <x v="0"/>
    <x v="1"/>
    <s v="OPERANDO"/>
    <s v="ESTANDAR"/>
    <s v="QUERETARO"/>
    <s v="PLAZA"/>
    <n v="99070039"/>
    <s v="MINI CAC CITADINA CORREGIDORA QUERETARO"/>
    <n v="1.9041239197703557"/>
    <n v="1.9041239197703557"/>
    <n v="0.38859671832048076"/>
    <n v="0"/>
    <n v="0"/>
    <n v="0"/>
    <n v="0"/>
    <n v="0"/>
    <n v="0"/>
    <n v="0"/>
    <n v="0"/>
    <n v="0"/>
    <n v="0"/>
    <n v="0"/>
    <n v="0"/>
    <n v="0"/>
  </r>
  <r>
    <x v="4"/>
    <x v="0"/>
    <x v="0"/>
    <s v="OPERANDO"/>
    <s v="ESTANDAR"/>
    <s v="ZACATECAS"/>
    <s v="CALLE"/>
    <n v="99070018"/>
    <s v="MINI CAC FRESNILLO"/>
    <n v="1.9429835916024036"/>
    <n v="2.0207029352664998"/>
    <n v="0.38859671832048076"/>
    <n v="3"/>
    <n v="3"/>
    <n v="2"/>
    <n v="0"/>
    <n v="0"/>
    <n v="1"/>
    <n v="0"/>
    <n v="3"/>
    <n v="784.26900000000001"/>
    <n v="1"/>
    <n v="1"/>
    <n v="1"/>
    <n v="125.5415132239704"/>
  </r>
  <r>
    <x v="4"/>
    <x v="0"/>
    <x v="3"/>
    <s v="OPERANDO"/>
    <s v="ESTANDAR"/>
    <s v="GUANAJUATO"/>
    <s v="PLAZA"/>
    <n v="21070017"/>
    <s v="MINI CAC GALERIA LAS TORRES"/>
    <n v="1.9041239197703557"/>
    <n v="2.2538609662587885"/>
    <n v="0.46631606198457687"/>
    <n v="2"/>
    <n v="4"/>
    <n v="0"/>
    <n v="0"/>
    <n v="1"/>
    <n v="0"/>
    <n v="3"/>
    <n v="1"/>
    <n v="934.09199999999998"/>
    <n v="1"/>
    <n v="3"/>
    <n v="0"/>
    <n v="125.54318714429179"/>
  </r>
  <r>
    <x v="4"/>
    <x v="0"/>
    <x v="1"/>
    <s v="OPERANDO"/>
    <s v="ESTANDAR"/>
    <s v="QUERETARO"/>
    <s v="CALLE"/>
    <n v="99070050"/>
    <s v="MINI CAC LA CAPILLA QUERETARO"/>
    <n v="1.9041239197703557"/>
    <n v="1.9041239197703557"/>
    <n v="0.38859671832048076"/>
    <n v="0"/>
    <n v="1"/>
    <n v="0"/>
    <n v="0"/>
    <n v="0"/>
    <n v="1"/>
    <n v="0"/>
    <n v="0"/>
    <n v="250.26300000000001"/>
    <n v="0"/>
    <n v="0"/>
    <n v="1"/>
    <n v="0"/>
  </r>
  <r>
    <x v="4"/>
    <x v="0"/>
    <x v="4"/>
    <s v="OPERANDO"/>
    <s v="ESTANDAR"/>
    <s v="MICHOACAN"/>
    <s v="CALLE"/>
    <n v="99060043"/>
    <s v="MINI CAC MERCADO INDEPENDENCIA MORELIA"/>
    <n v="1.9041239197703557"/>
    <n v="1.7098255606101154"/>
    <n v="0.34973704648843268"/>
    <n v="3"/>
    <n v="2"/>
    <n v="1"/>
    <n v="0"/>
    <n v="1"/>
    <n v="0"/>
    <n v="0"/>
    <n v="1"/>
    <n v="450.30599999999998"/>
    <n v="0"/>
    <n v="1"/>
    <n v="1"/>
    <n v="209.23920321392677"/>
  </r>
  <r>
    <x v="4"/>
    <x v="0"/>
    <x v="4"/>
    <s v="OPERANDO"/>
    <s v="ESTANDAR"/>
    <s v="MICHOACAN"/>
    <s v="PLAZA"/>
    <n v="21040024"/>
    <s v="MINI CAC MORELIA ESTADIO"/>
    <n v="1.9041239197703557"/>
    <n v="1.7098255606101154"/>
    <n v="0.34973704648843268"/>
    <n v="1"/>
    <n v="1"/>
    <n v="0"/>
    <n v="0"/>
    <n v="0"/>
    <n v="0"/>
    <n v="1"/>
    <n v="0"/>
    <n v="200.04299999999998"/>
    <n v="0"/>
    <n v="1"/>
    <n v="0"/>
    <n v="83.696016069634993"/>
  </r>
  <r>
    <x v="4"/>
    <x v="0"/>
    <x v="4"/>
    <s v="OPERANDO"/>
    <s v="ESTANDAR"/>
    <s v="MICHOACAN"/>
    <s v="PLAZA"/>
    <n v="99060042"/>
    <s v="MINI CAC NOCUPETARO MORELIA"/>
    <n v="1.9041239197703557"/>
    <n v="1.7098255606101154"/>
    <n v="0.34973704648843268"/>
    <n v="0"/>
    <n v="0"/>
    <n v="0"/>
    <n v="0"/>
    <n v="0"/>
    <n v="0"/>
    <n v="0"/>
    <n v="0"/>
    <n v="0"/>
    <n v="0"/>
    <n v="0"/>
    <n v="0"/>
    <n v="0"/>
  </r>
  <r>
    <x v="4"/>
    <x v="0"/>
    <x v="3"/>
    <s v="OPERANDO"/>
    <s v="ESTANDAR"/>
    <s v="GUANAJUATO"/>
    <s v="CALLE"/>
    <n v="99070022"/>
    <s v="MINI CAC OBELISCO"/>
    <n v="1.9041239197703557"/>
    <n v="2.2538609662587885"/>
    <n v="0.46631606198457687"/>
    <n v="1"/>
    <n v="4"/>
    <n v="2"/>
    <n v="0"/>
    <n v="0"/>
    <n v="2"/>
    <n v="0"/>
    <n v="0"/>
    <n v="800.17199999999991"/>
    <n v="0"/>
    <n v="4"/>
    <n v="0"/>
    <n v="83.696016069634993"/>
  </r>
  <r>
    <x v="4"/>
    <x v="0"/>
    <x v="0"/>
    <s v="OPERANDO"/>
    <s v="ESTANDAR"/>
    <s v="AGUASCALIENTES"/>
    <s v="PLAZA"/>
    <n v="99070044"/>
    <s v="MINI CAC PARQUE HIDALGO AGUASCALIENTES"/>
    <n v="1.9429835916024036"/>
    <n v="2.0207029352664998"/>
    <n v="0.38859671832048076"/>
    <n v="3"/>
    <n v="2"/>
    <n v="0"/>
    <n v="0"/>
    <n v="2"/>
    <n v="0"/>
    <n v="0"/>
    <n v="2"/>
    <n v="400.08599999999996"/>
    <n v="0"/>
    <n v="2"/>
    <n v="0"/>
    <n v="175.76079678607201"/>
  </r>
  <r>
    <x v="4"/>
    <x v="0"/>
    <x v="1"/>
    <s v="OPERANDO"/>
    <s v="ESTANDAR"/>
    <s v="QUERETARO"/>
    <s v="PLAZA"/>
    <n v="99070025"/>
    <s v="MINI CAC PATIO QUERETARO"/>
    <n v="1.9041239197703557"/>
    <n v="1.9041239197703557"/>
    <n v="0.38859671832048076"/>
    <n v="0"/>
    <n v="0"/>
    <n v="0"/>
    <n v="0"/>
    <n v="0"/>
    <n v="0"/>
    <n v="0"/>
    <n v="0"/>
    <n v="0"/>
    <n v="0"/>
    <n v="0"/>
    <n v="0"/>
    <n v="0"/>
  </r>
  <r>
    <x v="4"/>
    <x v="0"/>
    <x v="2"/>
    <s v="OPERANDO"/>
    <s v="ESTANDAR"/>
    <s v="SAN LUIS POTOSI"/>
    <s v="PLAZA"/>
    <n v="21070027"/>
    <s v="MINI CAC PLAZA CONSTITUCION"/>
    <n v="1.9041239197703557"/>
    <n v="1.9041239197703557"/>
    <n v="0.38859671832048076"/>
    <n v="3"/>
    <n v="5"/>
    <n v="2"/>
    <n v="0"/>
    <n v="0"/>
    <n v="0"/>
    <n v="3"/>
    <n v="0"/>
    <n v="1050.4349999999999"/>
    <n v="0"/>
    <n v="4"/>
    <n v="1"/>
    <n v="167.39035821894859"/>
  </r>
  <r>
    <x v="4"/>
    <x v="0"/>
    <x v="1"/>
    <s v="OPERANDO"/>
    <s v="ESTANDAR"/>
    <s v="QUERETARO"/>
    <s v="PLAZA"/>
    <n v="21070016"/>
    <s v="MINI CAC PLAZA CONSTITUYENTES"/>
    <n v="1.9041239197703557"/>
    <n v="1.9041239197703557"/>
    <n v="0.38859671832048076"/>
    <n v="0"/>
    <n v="3"/>
    <n v="1"/>
    <n v="0"/>
    <n v="1"/>
    <n v="0"/>
    <n v="1"/>
    <n v="1"/>
    <n v="734.04899999999998"/>
    <n v="1"/>
    <n v="2"/>
    <n v="0"/>
    <n v="0"/>
  </r>
  <r>
    <x v="4"/>
    <x v="0"/>
    <x v="2"/>
    <s v="OPERANDO"/>
    <s v="ESTANDAR"/>
    <s v="SAN LUIS POTOSI"/>
    <s v="CALLE"/>
    <n v="99070030"/>
    <s v="MINI CAC PLAZA DEL CARMEN SAN LUIS POTOSI (PLAZA DE LA TECNOLOGIA)"/>
    <n v="2.8756157155715574"/>
    <n v="2.7978963719074614"/>
    <n v="0.54403540564867303"/>
    <n v="2"/>
    <n v="1"/>
    <n v="1"/>
    <n v="0"/>
    <n v="0"/>
    <n v="0"/>
    <n v="0"/>
    <n v="0"/>
    <n v="333.96299999999997"/>
    <n v="1"/>
    <n v="0"/>
    <n v="0"/>
    <n v="125.54318714429179"/>
  </r>
  <r>
    <x v="4"/>
    <x v="0"/>
    <x v="0"/>
    <s v="OPERANDO"/>
    <s v="ESTANDAR"/>
    <s v="AGUASCALIENTES"/>
    <s v="PLAZA"/>
    <n v="99070034"/>
    <s v="MINI CAC PLAZA GUADALUPE AGUASCALIENTES"/>
    <n v="1.9429835916024036"/>
    <n v="2.0207029352664998"/>
    <n v="0.38859671832048076"/>
    <n v="0"/>
    <n v="4"/>
    <n v="3"/>
    <n v="0"/>
    <n v="0"/>
    <n v="1"/>
    <n v="0"/>
    <n v="1"/>
    <n v="800.17199999999991"/>
    <n v="0"/>
    <n v="4"/>
    <n v="0"/>
    <n v="0"/>
  </r>
  <r>
    <x v="4"/>
    <x v="0"/>
    <x v="4"/>
    <s v="OPERANDO"/>
    <s v="ESTANDAR"/>
    <s v="MICHOACAN"/>
    <s v="PLAZA"/>
    <n v="21060043"/>
    <s v="MINI CAC PLAZA LAS AMERICAS"/>
    <n v="1.9041239197703557"/>
    <n v="1.7098255606101154"/>
    <n v="0.34973704648843268"/>
    <n v="2"/>
    <n v="1"/>
    <n v="0"/>
    <n v="0"/>
    <n v="0"/>
    <n v="1"/>
    <n v="0"/>
    <n v="0"/>
    <n v="200.04299999999998"/>
    <n v="0"/>
    <n v="1"/>
    <n v="0"/>
    <n v="167.39203213926999"/>
  </r>
  <r>
    <x v="4"/>
    <x v="0"/>
    <x v="1"/>
    <s v="OPERANDO"/>
    <s v="ESTANDAR"/>
    <s v="QUERETARO"/>
    <s v="PLAZA"/>
    <n v="21070020"/>
    <s v="MINI CAC PLAZA REVOLUCION"/>
    <n v="1.9041239197703557"/>
    <n v="1.9041239197703557"/>
    <n v="0.38859671832048076"/>
    <n v="2"/>
    <n v="1"/>
    <n v="1"/>
    <n v="0"/>
    <n v="0"/>
    <n v="0"/>
    <n v="0"/>
    <n v="0"/>
    <n v="200.04299999999998"/>
    <n v="0"/>
    <n v="1"/>
    <n v="0"/>
    <n v="125.54318714429179"/>
  </r>
  <r>
    <x v="4"/>
    <x v="0"/>
    <x v="0"/>
    <s v="OPERANDO"/>
    <s v="ESTANDAR"/>
    <s v="AGUASCALIENTES"/>
    <s v="PLAZA"/>
    <n v="21070018"/>
    <s v="MINI CAC PLAZA VELARIA MALL"/>
    <n v="1.9429835916024036"/>
    <n v="2.0207029352664998"/>
    <n v="0.38859671832048076"/>
    <n v="1"/>
    <n v="3"/>
    <n v="0"/>
    <n v="0"/>
    <n v="1"/>
    <n v="0"/>
    <n v="2"/>
    <n v="0"/>
    <n v="600.12899999999991"/>
    <n v="0"/>
    <n v="3"/>
    <n v="0"/>
    <n v="83.696016069634993"/>
  </r>
  <r>
    <x v="4"/>
    <x v="0"/>
    <x v="0"/>
    <s v="OPERANDO"/>
    <s v="ESTANDAR"/>
    <s v="AGUASCALIENTES"/>
    <s v="PLAZA"/>
    <n v="21070028"/>
    <s v="MINI CAC PLAZA VILLA ASUNCION"/>
    <n v="3.1087737465638461"/>
    <n v="3.1087737465638461"/>
    <n v="0.62175474931276919"/>
    <n v="0"/>
    <n v="2"/>
    <n v="0"/>
    <n v="0"/>
    <n v="0"/>
    <n v="0"/>
    <n v="2"/>
    <n v="0"/>
    <n v="400.08599999999996"/>
    <n v="0"/>
    <n v="2"/>
    <n v="0"/>
    <n v="0"/>
  </r>
  <r>
    <x v="4"/>
    <x v="0"/>
    <x v="0"/>
    <s v="OPERANDO"/>
    <s v="ESTANDAR"/>
    <s v="AGUASCALIENTES"/>
    <s v="PLAZA"/>
    <n v="99070043"/>
    <s v="MINI CAC PUNTO 45 AGUASCALIENTES"/>
    <n v="0.77719343664096152"/>
    <n v="0.42745639015252884"/>
    <n v="7.7719343664096149E-2"/>
    <n v="0"/>
    <n v="0"/>
    <n v="0"/>
    <n v="0"/>
    <n v="0"/>
    <n v="0"/>
    <n v="0"/>
    <n v="0"/>
    <n v="0"/>
    <n v="0"/>
    <n v="0"/>
    <n v="0"/>
    <n v="0"/>
  </r>
  <r>
    <x v="4"/>
    <x v="0"/>
    <x v="3"/>
    <s v="OPERANDO"/>
    <s v="ESTANDAR"/>
    <s v="GUANAJUATO"/>
    <s v="PLAZA"/>
    <n v="99070019"/>
    <s v="MINI CAC SALAMANCA"/>
    <n v="1.9041239197703557"/>
    <n v="0.77719343664096152"/>
    <n v="0.1554386873281923"/>
    <n v="2"/>
    <n v="0"/>
    <n v="0"/>
    <n v="0"/>
    <n v="0"/>
    <n v="0"/>
    <n v="0"/>
    <n v="0"/>
    <n v="0"/>
    <n v="0"/>
    <n v="0"/>
    <n v="0"/>
    <n v="167.39203213926999"/>
  </r>
  <r>
    <x v="4"/>
    <x v="0"/>
    <x v="3"/>
    <s v="OPERANDO"/>
    <s v="ESTANDAR"/>
    <s v="GUANAJUATO"/>
    <s v="PLAZA"/>
    <n v="99070038"/>
    <s v="MINI CAC SAN JUAN BOSCO LEON"/>
    <n v="1.9041239197703557"/>
    <n v="2.2538609662587885"/>
    <n v="0.46631606198457687"/>
    <n v="4"/>
    <n v="3"/>
    <n v="0"/>
    <n v="0"/>
    <n v="2"/>
    <n v="1"/>
    <n v="0"/>
    <n v="0"/>
    <n v="600.12899999999991"/>
    <n v="0"/>
    <n v="3"/>
    <n v="0"/>
    <n v="251.08637428858279"/>
  </r>
  <r>
    <x v="4"/>
    <x v="0"/>
    <x v="1"/>
    <s v="CERRADA"/>
    <s v="ESTANDAR"/>
    <s v="QUERETARO"/>
    <s v="CALLE"/>
    <n v="99070021"/>
    <s v="MINI CAC SAN JUAN DEL RIO"/>
    <n v="0"/>
    <n v="0"/>
    <n v="0"/>
    <n v="4"/>
    <n v="1"/>
    <n v="0"/>
    <n v="0"/>
    <n v="0"/>
    <n v="0"/>
    <n v="1"/>
    <n v="0"/>
    <n v="200.04299999999998"/>
    <n v="0"/>
    <n v="1"/>
    <n v="0"/>
    <n v="209.23752929360461"/>
  </r>
  <r>
    <x v="4"/>
    <x v="0"/>
    <x v="2"/>
    <s v="OPERANDO"/>
    <s v="ESTANDAR"/>
    <s v="SAN LUIS POTOSI"/>
    <s v="PLAZA"/>
    <n v="99070040"/>
    <s v="MINI CAC SENDERO SAN LUIS"/>
    <n v="3.8471075113727595"/>
    <n v="3.7305284958766149"/>
    <n v="0.73833376480891344"/>
    <n v="2"/>
    <n v="4"/>
    <n v="0"/>
    <n v="0"/>
    <n v="2"/>
    <n v="1"/>
    <n v="1"/>
    <n v="2"/>
    <n v="934.09199999999998"/>
    <n v="1"/>
    <n v="3"/>
    <n v="0"/>
    <n v="83.694342149313599"/>
  </r>
  <r>
    <x v="4"/>
    <x v="0"/>
    <x v="3"/>
    <s v="OPERANDO"/>
    <s v="ESTANDAR"/>
    <s v="GUANAJUATO"/>
    <s v="PLAZA"/>
    <n v="99070032"/>
    <s v="MINI CAC TORRES LANDA LEON"/>
    <n v="1.9041239197703557"/>
    <n v="2.2538609662587885"/>
    <n v="0.46631606198457687"/>
    <n v="1"/>
    <n v="1"/>
    <n v="1"/>
    <n v="0"/>
    <n v="0"/>
    <n v="0"/>
    <n v="0"/>
    <n v="0"/>
    <n v="200.04299999999998"/>
    <n v="0"/>
    <n v="1"/>
    <n v="0"/>
    <n v="83.696016069634993"/>
  </r>
  <r>
    <x v="4"/>
    <x v="0"/>
    <x v="4"/>
    <s v="OPERANDO"/>
    <s v="ESTANDAR"/>
    <s v="MICHOACAN"/>
    <s v="CALLE"/>
    <n v="99060022"/>
    <s v="MINI CAC ZAMORA"/>
    <n v="1.9041239197703557"/>
    <n v="1.554386873281923"/>
    <n v="0.3108773746563846"/>
    <n v="1"/>
    <n v="0"/>
    <n v="0"/>
    <n v="0"/>
    <n v="0"/>
    <n v="0"/>
    <n v="0"/>
    <n v="0"/>
    <n v="0"/>
    <n v="0"/>
    <n v="0"/>
    <n v="0"/>
    <n v="83.696016069634993"/>
  </r>
  <r>
    <x v="4"/>
    <x v="0"/>
    <x v="4"/>
    <s v="OPERANDO"/>
    <s v="ESTANDAR"/>
    <s v="MICHOACAN"/>
    <s v="CALLE"/>
    <n v="99060023"/>
    <s v="MINI CAC ZITACUARO"/>
    <n v="1.0492111394652981"/>
    <n v="1.554386873281923"/>
    <n v="0.3108773746563846"/>
    <n v="1"/>
    <n v="1"/>
    <n v="1"/>
    <n v="0"/>
    <n v="0"/>
    <n v="0"/>
    <n v="0"/>
    <n v="1"/>
    <n v="200.04299999999998"/>
    <n v="0"/>
    <n v="1"/>
    <n v="0"/>
    <n v="83.696016069634993"/>
  </r>
  <r>
    <x v="4"/>
    <x v="0"/>
    <x v="3"/>
    <s v="OPERANDO"/>
    <s v="ESTANDAR"/>
    <s v="GUANAJUATO"/>
    <s v="CALLE"/>
    <n v="99070013"/>
    <s v="PLAZA MOVISTAR IRAPUATO"/>
    <n v="2.3315803099228845"/>
    <n v="3.7305284958766149"/>
    <n v="0.73833376480891344"/>
    <n v="2"/>
    <n v="4"/>
    <n v="0"/>
    <n v="0"/>
    <n v="0"/>
    <n v="0"/>
    <n v="4"/>
    <n v="0"/>
    <n v="800.17199999999991"/>
    <n v="0"/>
    <n v="4"/>
    <n v="0"/>
    <n v="167.39203213926999"/>
  </r>
  <r>
    <x v="4"/>
    <x v="0"/>
    <x v="3"/>
    <s v="OPERANDO"/>
    <s v="ESTANDAR"/>
    <s v="GUANAJUATO"/>
    <s v="CALLE"/>
    <n v="99070015"/>
    <s v="PLAZA MOVISTAR LEON CENTRO"/>
    <n v="3.1087737465638461"/>
    <n v="3.1087737465638461"/>
    <n v="0.62175474931276919"/>
    <n v="4"/>
    <n v="3"/>
    <n v="1"/>
    <n v="0"/>
    <n v="0"/>
    <n v="1"/>
    <n v="1"/>
    <n v="0"/>
    <n v="600.12899999999991"/>
    <n v="0"/>
    <n v="3"/>
    <n v="0"/>
    <n v="292.93521928356176"/>
  </r>
  <r>
    <x v="4"/>
    <x v="0"/>
    <x v="2"/>
    <s v="OPERANDO"/>
    <s v="ESTANDAR"/>
    <s v="SAN LUIS POTOSI"/>
    <s v="CALLE"/>
    <n v="1071966"/>
    <s v="PLAZA MOVISTAR SAN LUIS POTOSI"/>
    <n v="0.85491278030505768"/>
    <n v="1.1657901549614422"/>
    <n v="0.23315803099228843"/>
    <n v="3"/>
    <n v="0"/>
    <n v="0"/>
    <n v="0"/>
    <n v="0"/>
    <n v="0"/>
    <n v="0"/>
    <n v="0"/>
    <n v="0"/>
    <n v="0"/>
    <n v="0"/>
    <n v="0"/>
    <n v="125.5415132239704"/>
  </r>
  <r>
    <x v="4"/>
    <x v="1"/>
    <x v="5"/>
    <s v="OPERANDO"/>
    <s v="ELITE"/>
    <s v="CDMX"/>
    <s v="PLAZA"/>
    <n v="21090016"/>
    <s v="CAC ACOXPA"/>
    <n v="4.5854823069403725"/>
    <n v="13.639866862170091"/>
    <n v="2.7202013685239499"/>
    <n v="5"/>
    <n v="12"/>
    <n v="8"/>
    <n v="0"/>
    <n v="0"/>
    <n v="1"/>
    <n v="3"/>
    <n v="2"/>
    <n v="2978.0459999999998"/>
    <n v="3"/>
    <n v="8"/>
    <n v="1"/>
    <n v="292.93354536324034"/>
  </r>
  <r>
    <x v="4"/>
    <x v="1"/>
    <x v="6"/>
    <s v="OPERANDO"/>
    <s v="ESTANDAR"/>
    <s v="CDMX"/>
    <s v="PLAZA"/>
    <n v="21090021"/>
    <s v="CAC AEROPUERTO"/>
    <n v="2.2927411534701863"/>
    <n v="6.8393634408602173"/>
    <n v="1.3601006842619749"/>
    <n v="5"/>
    <n v="8"/>
    <n v="2"/>
    <n v="0"/>
    <n v="1"/>
    <n v="3"/>
    <n v="2"/>
    <n v="1"/>
    <n v="2253.2039999999997"/>
    <n v="3"/>
    <n v="5"/>
    <n v="0"/>
    <n v="376.63123535319676"/>
  </r>
  <r>
    <x v="4"/>
    <x v="1"/>
    <x v="5"/>
    <s v="OPERANDO"/>
    <s v="ELITE"/>
    <s v="CDMX"/>
    <s v="PLAZA"/>
    <n v="38090006"/>
    <s v="CAC ALTAVISTA"/>
    <n v="2.1373010752688177"/>
    <n v="6.0233030303030324"/>
    <n v="1.2046606060606064"/>
    <n v="0"/>
    <n v="6"/>
    <n v="2"/>
    <n v="0"/>
    <n v="2"/>
    <n v="2"/>
    <n v="0"/>
    <n v="1"/>
    <n v="1468.098"/>
    <n v="2"/>
    <n v="4"/>
    <n v="0"/>
    <n v="0"/>
  </r>
  <r>
    <x v="4"/>
    <x v="1"/>
    <x v="7"/>
    <s v="OPERANDO"/>
    <s v="ESTANDAR"/>
    <s v="EDO. MEXICO"/>
    <s v="PLAZA"/>
    <n v="99090113"/>
    <s v="CAC ARKANA NORTE CUAUTITLAN IZCALLI"/>
    <n v="3.6139818181818191"/>
    <n v="4.0414420332355832"/>
    <n v="0.81606041055718503"/>
    <n v="2"/>
    <n v="5"/>
    <n v="1"/>
    <n v="0"/>
    <n v="0"/>
    <n v="4"/>
    <n v="0"/>
    <n v="1"/>
    <n v="1134.135"/>
    <n v="1"/>
    <n v="4"/>
    <n v="0"/>
    <n v="83.694342149313599"/>
  </r>
  <r>
    <x v="4"/>
    <x v="1"/>
    <x v="8"/>
    <s v="OPERANDO"/>
    <s v="ELITE"/>
    <s v="CDMX"/>
    <s v="PLAZA"/>
    <n v="99090028"/>
    <s v="CAC BUENAVISTA"/>
    <n v="2.3316011730205286"/>
    <n v="12.668366373411539"/>
    <n v="2.5259012707722395"/>
    <n v="6"/>
    <n v="16"/>
    <n v="9"/>
    <n v="0"/>
    <n v="1"/>
    <n v="3"/>
    <n v="3"/>
    <n v="6"/>
    <n v="4246.9380000000001"/>
    <n v="5"/>
    <n v="6"/>
    <n v="5"/>
    <n v="334.78071643789718"/>
  </r>
  <r>
    <x v="4"/>
    <x v="1"/>
    <x v="9"/>
    <s v="OPERANDO"/>
    <s v="ELITE"/>
    <s v="CDMX"/>
    <s v="PLAZA"/>
    <n v="38090005"/>
    <s v="CAC CC COMERCIAL SANTA FE"/>
    <n v="2.1373010752688177"/>
    <n v="7.0336635386119282"/>
    <n v="1.3989607038123171"/>
    <n v="0"/>
    <n v="6"/>
    <n v="4"/>
    <n v="1"/>
    <n v="1"/>
    <n v="0"/>
    <n v="0"/>
    <n v="1"/>
    <n v="1920.0779999999997"/>
    <n v="5"/>
    <n v="0"/>
    <n v="1"/>
    <n v="0"/>
  </r>
  <r>
    <x v="4"/>
    <x v="1"/>
    <x v="8"/>
    <s v="OPERANDO"/>
    <s v="ESTANDAR"/>
    <s v="CDMX"/>
    <s v="PLAZA"/>
    <n v="21090020"/>
    <s v="CAC CENTRO HISTORICO"/>
    <n v="2.2927411534701863"/>
    <n v="13.445566764418381"/>
    <n v="2.681341348973608"/>
    <n v="1"/>
    <n v="6"/>
    <n v="4"/>
    <n v="0"/>
    <n v="0"/>
    <n v="1"/>
    <n v="1"/>
    <n v="1"/>
    <n v="1694.0879999999997"/>
    <n v="2"/>
    <n v="2"/>
    <n v="2"/>
    <n v="83.696016069634993"/>
  </r>
  <r>
    <x v="4"/>
    <x v="1"/>
    <x v="10"/>
    <s v="OPERANDO"/>
    <s v="ESTANDAR"/>
    <s v="EDO. MEXICO"/>
    <s v="PLAZA"/>
    <n v="99090094"/>
    <s v="CAC CHIMALHUACAN NEZA"/>
    <n v="4.1968821114369517"/>
    <n v="6.1010230694037162"/>
    <n v="1.2046606060606064"/>
    <n v="5"/>
    <n v="5"/>
    <n v="2"/>
    <n v="0"/>
    <n v="0"/>
    <n v="1"/>
    <n v="2"/>
    <n v="0"/>
    <n v="1318.2749999999999"/>
    <n v="2"/>
    <n v="2"/>
    <n v="1"/>
    <n v="318.04402410445226"/>
  </r>
  <r>
    <x v="4"/>
    <x v="1"/>
    <x v="7"/>
    <s v="OPERANDO"/>
    <s v="ESTANDAR"/>
    <s v="EDO. MEXICO"/>
    <s v="CALLE"/>
    <n v="38090004"/>
    <s v="CAC COACALCO"/>
    <n v="6.1398830889540585"/>
    <n v="11.930026001955039"/>
    <n v="2.3704611925708705"/>
    <n v="6"/>
    <n v="9"/>
    <n v="4"/>
    <n v="1"/>
    <n v="0"/>
    <n v="1"/>
    <n v="3"/>
    <n v="0"/>
    <n v="2118.4469999999997"/>
    <n v="2"/>
    <n v="6"/>
    <n v="1"/>
    <n v="385.00083696016026"/>
  </r>
  <r>
    <x v="4"/>
    <x v="1"/>
    <x v="11"/>
    <s v="OPERANDO"/>
    <s v="ESTANDAR"/>
    <s v="GUERRERO"/>
    <s v="CALLE"/>
    <n v="99090030"/>
    <s v="CAC COSTERA ACAPULCO"/>
    <n v="3.1865216031280559"/>
    <n v="2.3704611925708705"/>
    <n v="0.46632023460410571"/>
    <n v="1"/>
    <n v="0"/>
    <n v="0"/>
    <n v="0"/>
    <n v="0"/>
    <n v="0"/>
    <n v="0"/>
    <n v="0"/>
    <n v="0"/>
    <n v="0"/>
    <n v="0"/>
    <n v="0"/>
    <n v="83.696016069634993"/>
  </r>
  <r>
    <x v="4"/>
    <x v="1"/>
    <x v="11"/>
    <s v="OPERANDO"/>
    <s v="ESTANDAR"/>
    <s v="MORELOS"/>
    <s v="CALLE"/>
    <n v="21090026"/>
    <s v="CAC CUERNAVACA"/>
    <n v="8.2383241446725339"/>
    <n v="8.7823644183773251"/>
    <n v="1.7487008797653965"/>
    <n v="5"/>
    <n v="8"/>
    <n v="2"/>
    <n v="0"/>
    <n v="4"/>
    <n v="2"/>
    <n v="0"/>
    <n v="1"/>
    <n v="2094.1739999999995"/>
    <n v="2"/>
    <n v="4"/>
    <n v="2"/>
    <n v="343.15366588550347"/>
  </r>
  <r>
    <x v="4"/>
    <x v="1"/>
    <x v="11"/>
    <s v="OPERANDO"/>
    <s v="ESTANDAR"/>
    <s v="MORELOS"/>
    <s v="PLAZA"/>
    <n v="99090072"/>
    <s v="CAC DOMINGO DIEZ CUERNAVACA"/>
    <n v="3.0699415444770293"/>
    <n v="3.9248619745845565"/>
    <n v="0.77720039100684279"/>
    <n v="1"/>
    <n v="1"/>
    <n v="1"/>
    <n v="0"/>
    <n v="0"/>
    <n v="0"/>
    <n v="0"/>
    <n v="0"/>
    <n v="200.04299999999998"/>
    <n v="0"/>
    <n v="1"/>
    <n v="0"/>
    <n v="41.847171074656799"/>
  </r>
  <r>
    <x v="4"/>
    <x v="1"/>
    <x v="12"/>
    <s v="OPERANDO"/>
    <s v="ESTANDAR"/>
    <s v="HIDALGO"/>
    <s v="PLAZA"/>
    <n v="99090127"/>
    <s v="CAC EXPLANADA PACHUCA"/>
    <n v="1.08808054740958"/>
    <n v="1.9818609970674492"/>
    <n v="0.3886001955034214"/>
    <n v="1"/>
    <n v="0"/>
    <n v="0"/>
    <n v="0"/>
    <n v="0"/>
    <n v="0"/>
    <n v="0"/>
    <n v="0"/>
    <n v="0"/>
    <n v="0"/>
    <n v="0"/>
    <n v="0"/>
    <n v="41.847171074656799"/>
  </r>
  <r>
    <x v="4"/>
    <x v="1"/>
    <x v="11"/>
    <s v="OPERANDO"/>
    <s v="ELITE"/>
    <s v="MORELOS"/>
    <s v="PLAZA"/>
    <n v="99090090"/>
    <s v="CAC FORUM CUERNAVACA"/>
    <n v="2.7979214076246341"/>
    <n v="3.9248619745845565"/>
    <n v="0.77720039100684279"/>
    <n v="2"/>
    <n v="5"/>
    <n v="1"/>
    <n v="0"/>
    <n v="0"/>
    <n v="0"/>
    <n v="4"/>
    <n v="0"/>
    <n v="1050.4349999999999"/>
    <n v="0"/>
    <n v="4"/>
    <n v="1"/>
    <n v="83.694342149313599"/>
  </r>
  <r>
    <x v="4"/>
    <x v="1"/>
    <x v="5"/>
    <s v="OPERANDO"/>
    <s v="ELITE"/>
    <s v="CDMX"/>
    <s v="PLAZA"/>
    <n v="99090031"/>
    <s v="CAC GRAN SUR DF"/>
    <n v="2.0984410557184758"/>
    <n v="8.7823644183773251"/>
    <n v="1.7487008797653965"/>
    <n v="1"/>
    <n v="8"/>
    <n v="2"/>
    <n v="0"/>
    <n v="1"/>
    <n v="3"/>
    <n v="2"/>
    <n v="3"/>
    <n v="2018.8439999999996"/>
    <n v="2"/>
    <n v="3"/>
    <n v="3"/>
    <n v="41.847171074656799"/>
  </r>
  <r>
    <x v="4"/>
    <x v="1"/>
    <x v="5"/>
    <s v="OPERANDO"/>
    <s v="ELITE"/>
    <s v="CDMX"/>
    <s v="CALLE"/>
    <n v="38090001"/>
    <s v="CAC INSURGENTES"/>
    <n v="2.1761610948191601"/>
    <n v="6.0233030303030324"/>
    <n v="1.2046606060606064"/>
    <n v="0"/>
    <n v="12"/>
    <n v="5"/>
    <n v="0"/>
    <n v="2"/>
    <n v="4"/>
    <n v="1"/>
    <n v="5"/>
    <n v="3036.6359999999995"/>
    <n v="4"/>
    <n v="6"/>
    <n v="2"/>
    <n v="0"/>
  </r>
  <r>
    <x v="4"/>
    <x v="1"/>
    <x v="13"/>
    <s v="OPERANDO"/>
    <s v="ELITE"/>
    <s v="EDO. MEXICO"/>
    <s v="PLAZA"/>
    <n v="21090032"/>
    <s v="CAC INTERLOMAS"/>
    <n v="1.2823806451612907"/>
    <n v="2.0595810361681335"/>
    <n v="0.42746021505376358"/>
    <n v="1"/>
    <n v="3"/>
    <n v="0"/>
    <n v="0"/>
    <n v="0"/>
    <n v="2"/>
    <n v="1"/>
    <n v="0"/>
    <n v="734.04899999999998"/>
    <n v="1"/>
    <n v="2"/>
    <n v="0"/>
    <n v="83.696016069634993"/>
  </r>
  <r>
    <x v="4"/>
    <x v="1"/>
    <x v="13"/>
    <s v="OPERANDO"/>
    <s v="ELITE"/>
    <s v="EDO. MEXICO"/>
    <s v="PLAZA"/>
    <n v="99090062"/>
    <s v="CAC LA CUSPIDE"/>
    <n v="2.2927411534701863"/>
    <n v="3.1476615835777135"/>
    <n v="0.62176031280547428"/>
    <n v="0"/>
    <n v="7"/>
    <n v="2"/>
    <n v="1"/>
    <n v="0"/>
    <n v="3"/>
    <n v="1"/>
    <n v="2"/>
    <n v="2111.7509999999997"/>
    <n v="4"/>
    <n v="2"/>
    <n v="1"/>
    <n v="0"/>
  </r>
  <r>
    <x v="4"/>
    <x v="1"/>
    <x v="10"/>
    <s v="OPERANDO"/>
    <s v="ESTANDAR"/>
    <s v="CDMX"/>
    <s v="PLAZA"/>
    <n v="99090112"/>
    <s v="CAC LAS ANTENAS IZTAPALAPA"/>
    <n v="2.9145014662756608"/>
    <n v="6.8393634408602173"/>
    <n v="1.3601006842619749"/>
    <n v="1"/>
    <n v="7"/>
    <n v="1"/>
    <n v="0"/>
    <n v="2"/>
    <n v="0"/>
    <n v="4"/>
    <n v="2"/>
    <n v="1534.2209999999998"/>
    <n v="1"/>
    <n v="6"/>
    <n v="0"/>
    <n v="83.696016069634993"/>
  </r>
  <r>
    <x v="4"/>
    <x v="1"/>
    <x v="9"/>
    <s v="OPERANDO"/>
    <s v="ELITE"/>
    <s v="EDO. MEXICO"/>
    <s v="PLAZA"/>
    <n v="99090027"/>
    <s v="CAC METEPEC EDO MEX"/>
    <n v="5.98444301075269"/>
    <n v="7.422263734115349"/>
    <n v="1.4766807429130013"/>
    <n v="4"/>
    <n v="6"/>
    <n v="1"/>
    <n v="0"/>
    <n v="1"/>
    <n v="1"/>
    <n v="3"/>
    <n v="1"/>
    <n v="1484.8379999999997"/>
    <n v="1"/>
    <n v="2"/>
    <n v="3"/>
    <n v="334.78406427853997"/>
  </r>
  <r>
    <x v="4"/>
    <x v="1"/>
    <x v="9"/>
    <s v="OPERANDO"/>
    <s v="ESTANDAR"/>
    <s v="EDO. MEXICO"/>
    <s v="CALLE"/>
    <n v="99090085"/>
    <s v="CAC MIGUEL HIDALGO TOLUCA"/>
    <n v="2.9145014662756608"/>
    <n v="3.303101661779082"/>
    <n v="0.66062033235581641"/>
    <n v="2"/>
    <n v="8"/>
    <n v="4"/>
    <n v="0"/>
    <n v="0"/>
    <n v="4"/>
    <n v="0"/>
    <n v="3"/>
    <n v="1700.7839999999997"/>
    <n v="0"/>
    <n v="6"/>
    <n v="2"/>
    <n v="167.39203213926999"/>
  </r>
  <r>
    <x v="4"/>
    <x v="1"/>
    <x v="12"/>
    <s v="OPERANDO"/>
    <s v="ESTANDAR"/>
    <s v="EDO. MEXICO"/>
    <s v="PLAZA"/>
    <n v="99090064"/>
    <s v="CAC PATIO ECATEPEC"/>
    <n v="3.6528418377321614"/>
    <n v="4.8963624633431095"/>
    <n v="0.97150048875855355"/>
    <n v="2"/>
    <n v="4"/>
    <n v="1"/>
    <n v="1"/>
    <n v="2"/>
    <n v="0"/>
    <n v="0"/>
    <n v="3"/>
    <n v="800.17199999999991"/>
    <n v="0"/>
    <n v="4"/>
    <n v="0"/>
    <n v="125.54318714429179"/>
  </r>
  <r>
    <x v="4"/>
    <x v="1"/>
    <x v="10"/>
    <s v="OPERANDO"/>
    <s v="ESTANDAR"/>
    <s v="EDO. MEXICO"/>
    <s v="PLAZA"/>
    <n v="99090024"/>
    <s v="CAC PLAZA ARAGON EDO MEX"/>
    <n v="7.111383577712612"/>
    <n v="17.759028934506357"/>
    <n v="3.5362617790811348"/>
    <n v="4"/>
    <n v="15"/>
    <n v="3"/>
    <n v="0"/>
    <n v="1"/>
    <n v="7"/>
    <n v="4"/>
    <n v="2"/>
    <n v="3527.9549999999999"/>
    <n v="3"/>
    <n v="12"/>
    <n v="0"/>
    <n v="292.93521928356176"/>
  </r>
  <r>
    <x v="4"/>
    <x v="1"/>
    <x v="10"/>
    <s v="OPERANDO"/>
    <s v="ESTANDAR"/>
    <s v="EDO. MEXICO"/>
    <s v="PLAZA"/>
    <n v="99090069"/>
    <s v="CAC PLAZA CENTRO CHALCO"/>
    <n v="6.1787431085044009"/>
    <n v="8.9378044965786927"/>
    <n v="1.7875608993157386"/>
    <n v="7"/>
    <n v="8"/>
    <n v="2"/>
    <n v="0"/>
    <n v="0"/>
    <n v="2"/>
    <n v="4"/>
    <n v="2"/>
    <n v="1751.0039999999997"/>
    <n v="0"/>
    <n v="5"/>
    <n v="3"/>
    <n v="544.02243053230552"/>
  </r>
  <r>
    <x v="4"/>
    <x v="1"/>
    <x v="6"/>
    <s v="OPERANDO"/>
    <s v="ELITE"/>
    <s v="CDMX"/>
    <s v="PLAZA"/>
    <n v="99090026"/>
    <s v="CAC PLAZA LINDAVISTA"/>
    <n v="2.4481812316715548"/>
    <n v="10.686505376344089"/>
    <n v="2.1373010752688177"/>
    <n v="1"/>
    <n v="13"/>
    <n v="9"/>
    <n v="0"/>
    <n v="1"/>
    <n v="1"/>
    <n v="2"/>
    <n v="2"/>
    <n v="3412.4490000000001"/>
    <n v="4"/>
    <n v="6"/>
    <n v="3"/>
    <n v="83.696016069634993"/>
  </r>
  <r>
    <x v="4"/>
    <x v="1"/>
    <x v="9"/>
    <s v="OPERANDO"/>
    <s v="ESTANDAR"/>
    <s v="EDO. MEXICO"/>
    <s v="CALLE"/>
    <n v="99090066"/>
    <s v="CAC PLAZA MIA ZINACANTEPEC"/>
    <n v="2.6036213098729237"/>
    <n v="2.7979214076246341"/>
    <n v="0.54404027370479002"/>
    <n v="4"/>
    <n v="2"/>
    <n v="2"/>
    <n v="0"/>
    <n v="0"/>
    <n v="0"/>
    <n v="0"/>
    <n v="1"/>
    <n v="500.52600000000001"/>
    <n v="0"/>
    <n v="0"/>
    <n v="2"/>
    <n v="251.08637428858358"/>
  </r>
  <r>
    <x v="4"/>
    <x v="1"/>
    <x v="12"/>
    <s v="OPERANDO"/>
    <s v="ESTANDAR"/>
    <s v="HIDALGO"/>
    <s v="PLAZA"/>
    <n v="21090018"/>
    <s v="CAC PLAZA PATIO PACHUCA"/>
    <n v="6.0621630498533738"/>
    <n v="6.2176031280547424"/>
    <n v="1.2435206256109486"/>
    <n v="7"/>
    <n v="0"/>
    <n v="0"/>
    <n v="0"/>
    <n v="0"/>
    <n v="0"/>
    <n v="0"/>
    <n v="0"/>
    <n v="0"/>
    <n v="0"/>
    <n v="0"/>
    <n v="0"/>
    <n v="502.17442249748854"/>
  </r>
  <r>
    <x v="4"/>
    <x v="1"/>
    <x v="5"/>
    <s v="OPERANDO"/>
    <s v="ELITE"/>
    <s v="CDMX"/>
    <s v="PLAZA"/>
    <n v="99090075"/>
    <s v="CAC PORTAL SAN ANGEL"/>
    <n v="1.8652809384164228"/>
    <n v="5.1295225806451628"/>
    <n v="1.0103605083088958"/>
    <n v="1"/>
    <n v="7"/>
    <n v="1"/>
    <n v="1"/>
    <n v="3"/>
    <n v="2"/>
    <n v="0"/>
    <n v="2"/>
    <n v="1768.5809999999999"/>
    <n v="2"/>
    <n v="3"/>
    <n v="2"/>
    <n v="83.696016069634993"/>
  </r>
  <r>
    <x v="4"/>
    <x v="1"/>
    <x v="13"/>
    <s v="OPERANDO"/>
    <s v="ELITE"/>
    <s v="CDMX"/>
    <s v="PLAZA"/>
    <n v="21090014"/>
    <s v="CAC ROSARIO"/>
    <n v="2.8367814271749765"/>
    <n v="8.1606041055718492"/>
    <n v="1.6321208211143701"/>
    <n v="1"/>
    <n v="7"/>
    <n v="6"/>
    <n v="0"/>
    <n v="0"/>
    <n v="1"/>
    <n v="0"/>
    <n v="1"/>
    <n v="1718.3609999999996"/>
    <n v="2"/>
    <n v="4"/>
    <n v="1"/>
    <n v="41.847171074656799"/>
  </r>
  <r>
    <x v="4"/>
    <x v="1"/>
    <x v="7"/>
    <s v="OPERANDO"/>
    <s v="ESTANDAR"/>
    <s v="EDO. MEXICO"/>
    <s v="PLAZA"/>
    <n v="38090003"/>
    <s v="CAC SAN MARCOS CUAUTITLAN"/>
    <n v="5.7124228739002954"/>
    <n v="10.8808054740958"/>
    <n v="2.1761610948191601"/>
    <n v="4"/>
    <n v="14"/>
    <n v="7"/>
    <n v="0"/>
    <n v="1"/>
    <n v="2"/>
    <n v="4"/>
    <n v="2"/>
    <n v="3302.8019999999997"/>
    <n v="3"/>
    <n v="9"/>
    <n v="2"/>
    <n v="267.82725142283198"/>
  </r>
  <r>
    <x v="4"/>
    <x v="1"/>
    <x v="13"/>
    <s v="OPERANDO"/>
    <s v="ELITE"/>
    <s v="EDO. MEXICO"/>
    <s v="CALLE"/>
    <n v="38090002"/>
    <s v="CAC SATELITE EDO MEX"/>
    <n v="4.119162072336267"/>
    <n v="8.9378044965786927"/>
    <n v="1.7875608993157386"/>
    <n v="11"/>
    <n v="9"/>
    <n v="4"/>
    <n v="0"/>
    <n v="1"/>
    <n v="3"/>
    <n v="1"/>
    <n v="1"/>
    <n v="2168.6669999999999"/>
    <n v="2"/>
    <n v="5"/>
    <n v="2"/>
    <n v="719.78573819886094"/>
  </r>
  <r>
    <x v="4"/>
    <x v="1"/>
    <x v="6"/>
    <s v="OPERANDO"/>
    <s v="ESTANDAR"/>
    <s v="EDO. MEXICO"/>
    <s v="PLAZA"/>
    <n v="99090029"/>
    <s v="CAC TEXCOCO"/>
    <n v="5.7901429130009792"/>
    <n v="11.113965591397852"/>
    <n v="2.215021114369502"/>
    <n v="8"/>
    <n v="13"/>
    <n v="4"/>
    <n v="0"/>
    <n v="1"/>
    <n v="2"/>
    <n v="6"/>
    <n v="2"/>
    <n v="2834.9189999999999"/>
    <n v="1"/>
    <n v="10"/>
    <n v="2"/>
    <n v="594.24087713424774"/>
  </r>
  <r>
    <x v="4"/>
    <x v="1"/>
    <x v="10"/>
    <s v="OPERANDO"/>
    <s v="ELITE"/>
    <s v="CDMX"/>
    <s v="PLAZA"/>
    <n v="99090025"/>
    <s v="CAC TEZONTLE"/>
    <n v="6.6450633431085064"/>
    <n v="20.518090322580651"/>
    <n v="4.119162072336267"/>
    <n v="6"/>
    <n v="15"/>
    <n v="5"/>
    <n v="0"/>
    <n v="3"/>
    <n v="5"/>
    <n v="2"/>
    <n v="2"/>
    <n v="3452.6250000000005"/>
    <n v="3"/>
    <n v="11"/>
    <n v="1"/>
    <n v="343.15282892534276"/>
  </r>
  <r>
    <x v="4"/>
    <x v="1"/>
    <x v="7"/>
    <s v="OPERANDO"/>
    <s v="ESTANDAR"/>
    <s v="EDO. MEXICO"/>
    <s v="CALLE"/>
    <n v="99090115"/>
    <s v="CAC TLALNEPANTLA CENTRO"/>
    <n v="2.7202013685239499"/>
    <n v="3.1088015640273712"/>
    <n v="0.62176031280547428"/>
    <n v="2"/>
    <n v="4"/>
    <n v="3"/>
    <n v="0"/>
    <n v="0"/>
    <n v="0"/>
    <n v="1"/>
    <n v="0"/>
    <n v="1160.0819999999999"/>
    <n v="1"/>
    <n v="1"/>
    <n v="2"/>
    <n v="133.91362571141599"/>
  </r>
  <r>
    <x v="4"/>
    <x v="1"/>
    <x v="13"/>
    <s v="OPERANDO"/>
    <s v="ELITE"/>
    <s v="CDMX"/>
    <s v="CALLE"/>
    <n v="21090008"/>
    <s v="CAC TORRE TEMM"/>
    <n v="1.3601006842619749"/>
    <n v="2.0207210166177916"/>
    <n v="0.3886001955034214"/>
    <n v="1"/>
    <n v="2"/>
    <n v="1"/>
    <n v="1"/>
    <n v="0"/>
    <n v="0"/>
    <n v="0"/>
    <n v="1"/>
    <n v="450.30599999999998"/>
    <n v="0"/>
    <n v="1"/>
    <n v="1"/>
    <n v="83.696016069634993"/>
  </r>
  <r>
    <x v="4"/>
    <x v="1"/>
    <x v="11"/>
    <s v="OPERANDO"/>
    <s v="ESTANDAR"/>
    <s v="MORELOS"/>
    <s v="PLAZA"/>
    <n v="99090068"/>
    <s v="CAC WALMART JIUTEPEC"/>
    <n v="4.3523221896383202"/>
    <n v="4.8575024437927681"/>
    <n v="0.97150048875855355"/>
    <n v="2"/>
    <n v="3"/>
    <n v="2"/>
    <n v="0"/>
    <n v="0"/>
    <n v="0"/>
    <n v="1"/>
    <n v="1"/>
    <n v="734.04899999999998"/>
    <n v="1"/>
    <n v="2"/>
    <n v="0"/>
    <n v="167.39203213926999"/>
  </r>
  <r>
    <x v="4"/>
    <x v="1"/>
    <x v="5"/>
    <s v="OPERANDO"/>
    <s v="ESTANDAR"/>
    <s v="CDMX"/>
    <s v="PLAZA"/>
    <n v="99090079"/>
    <s v="ISLA PARQUE DELTA"/>
    <n v="0.3886001955034214"/>
    <n v="1.08808054740958"/>
    <n v="0.23316011730205286"/>
    <n v="0"/>
    <n v="2"/>
    <n v="0"/>
    <n v="0"/>
    <n v="0"/>
    <n v="0"/>
    <n v="2"/>
    <n v="0"/>
    <n v="534.00599999999997"/>
    <n v="1"/>
    <n v="1"/>
    <n v="0"/>
    <n v="0"/>
  </r>
  <r>
    <x v="4"/>
    <x v="1"/>
    <x v="6"/>
    <s v="OPERANDO"/>
    <s v="ESTANDAR"/>
    <s v="CDMX"/>
    <s v="PLAZA"/>
    <n v="99090110"/>
    <s v="ISLA PARQUE LINDAVISTA"/>
    <n v="1.1658005865102643"/>
    <n v="1.3989607038123171"/>
    <n v="0.27202013685239501"/>
    <n v="0"/>
    <n v="2"/>
    <n v="0"/>
    <n v="0"/>
    <n v="0"/>
    <n v="1"/>
    <n v="1"/>
    <n v="1"/>
    <n v="400.08599999999996"/>
    <n v="0"/>
    <n v="2"/>
    <n v="0"/>
    <n v="0"/>
  </r>
  <r>
    <x v="4"/>
    <x v="1"/>
    <x v="10"/>
    <s v="OPERANDO"/>
    <s v="ESTANDAR"/>
    <s v="CDMX"/>
    <s v="PLAZA"/>
    <n v="99090080"/>
    <s v="ISLA PARQUE TEZONTLE"/>
    <n v="1.5544007820136856"/>
    <n v="1.7098408602150543"/>
    <n v="0.34974017595307927"/>
    <n v="2"/>
    <n v="3"/>
    <n v="2"/>
    <n v="0"/>
    <n v="0"/>
    <n v="0"/>
    <n v="1"/>
    <n v="0"/>
    <n v="600.12899999999991"/>
    <n v="0"/>
    <n v="3"/>
    <n v="0"/>
    <n v="92.064780716437809"/>
  </r>
  <r>
    <x v="4"/>
    <x v="1"/>
    <x v="13"/>
    <s v="OPERANDO"/>
    <s v="ESTANDAR"/>
    <s v="EDO. MEXICO"/>
    <s v="PLAZA"/>
    <n v="99090081"/>
    <s v="ISLA PARQUE TOREO"/>
    <n v="0.15544007820136857"/>
    <n v="1.7098408602150543"/>
    <n v="0.34974017595307927"/>
    <n v="0"/>
    <n v="0"/>
    <n v="0"/>
    <n v="0"/>
    <n v="0"/>
    <n v="0"/>
    <n v="0"/>
    <n v="0"/>
    <n v="0"/>
    <n v="0"/>
    <n v="0"/>
    <n v="0"/>
    <n v="0"/>
  </r>
  <r>
    <x v="4"/>
    <x v="1"/>
    <x v="8"/>
    <s v="OPERANDO"/>
    <s v="ESTANDAR"/>
    <s v="CDMX"/>
    <s v="PLAZA"/>
    <n v="99090078"/>
    <s v="ISLA REFORMA 222"/>
    <n v="0.66062033235581641"/>
    <n v="1.3601006842619749"/>
    <n v="0.27202013685239501"/>
    <n v="1"/>
    <n v="0"/>
    <n v="0"/>
    <n v="0"/>
    <n v="0"/>
    <n v="0"/>
    <n v="0"/>
    <n v="0"/>
    <n v="0"/>
    <n v="0"/>
    <n v="0"/>
    <n v="0"/>
    <n v="83.696016069634993"/>
  </r>
  <r>
    <x v="4"/>
    <x v="1"/>
    <x v="13"/>
    <s v="OPERANDO"/>
    <s v="ESTANDAR"/>
    <s v="CDMX"/>
    <s v="PLAZA"/>
    <n v="21090035"/>
    <s v="MINI CAC CENTRO CUAJIMALPA"/>
    <n v="1.2823806451612907"/>
    <n v="1.5544007820136856"/>
    <n v="0.31088015640273714"/>
    <n v="1"/>
    <n v="0"/>
    <n v="0"/>
    <n v="0"/>
    <n v="0"/>
    <n v="0"/>
    <n v="0"/>
    <n v="0"/>
    <n v="0"/>
    <n v="0"/>
    <n v="0"/>
    <n v="0"/>
    <n v="83.696016069634993"/>
  </r>
  <r>
    <x v="4"/>
    <x v="1"/>
    <x v="11"/>
    <s v="OPERANDO"/>
    <s v="ESTANDAR"/>
    <s v="GUERRERO"/>
    <s v="CALLE"/>
    <n v="21090046"/>
    <s v="MINI CAC CHILPANCINGO"/>
    <n v="2.0595810361681335"/>
    <n v="1.5544007820136856"/>
    <n v="0.31088015640273714"/>
    <n v="1"/>
    <n v="3"/>
    <n v="0"/>
    <n v="0"/>
    <n v="0"/>
    <n v="2"/>
    <n v="1"/>
    <n v="0"/>
    <n v="700.56899999999996"/>
    <n v="0"/>
    <n v="1"/>
    <n v="2"/>
    <n v="41.847171074656799"/>
  </r>
  <r>
    <x v="4"/>
    <x v="1"/>
    <x v="13"/>
    <s v="OPERANDO"/>
    <s v="ESTANDAR"/>
    <s v="EDO. MEXICO"/>
    <s v="PLAZA"/>
    <n v="21090031"/>
    <s v="MINI CAC CITY SHOP"/>
    <n v="1.08808054740958"/>
    <n v="1.5544007820136856"/>
    <n v="0.31088015640273714"/>
    <n v="1"/>
    <n v="4"/>
    <n v="2"/>
    <n v="0"/>
    <n v="0"/>
    <n v="1"/>
    <n v="1"/>
    <n v="0"/>
    <n v="800.17199999999991"/>
    <n v="0"/>
    <n v="4"/>
    <n v="0"/>
    <n v="83.696016069634993"/>
  </r>
  <r>
    <x v="4"/>
    <x v="1"/>
    <x v="5"/>
    <s v="OPERANDO"/>
    <s v="ESTANDAR"/>
    <s v="CDMX"/>
    <s v="PLAZA"/>
    <n v="21090045"/>
    <s v="MINI CAC COPILCO (PLAZA MANZANA)"/>
    <n v="0.85492043010752716"/>
    <n v="0.77720039100684279"/>
    <n v="0.15544007820136857"/>
    <n v="0"/>
    <n v="1"/>
    <n v="0"/>
    <n v="0"/>
    <n v="0"/>
    <n v="1"/>
    <n v="0"/>
    <n v="0"/>
    <n v="200.04299999999998"/>
    <n v="0"/>
    <n v="1"/>
    <n v="0"/>
    <n v="0"/>
  </r>
  <r>
    <x v="4"/>
    <x v="1"/>
    <x v="11"/>
    <s v="OPERANDO"/>
    <s v="ESTANDAR"/>
    <s v="MORELOS"/>
    <s v="CALLE"/>
    <n v="99090058"/>
    <s v="MINI CAC CUAUTLA"/>
    <n v="3.8471419354838723"/>
    <n v="3.1088015640273712"/>
    <n v="0.62176031280547428"/>
    <n v="4"/>
    <n v="5"/>
    <n v="3"/>
    <n v="0"/>
    <n v="0"/>
    <n v="1"/>
    <n v="1"/>
    <n v="0"/>
    <n v="1309.9049999999997"/>
    <n v="1"/>
    <n v="3"/>
    <n v="1"/>
    <n v="292.93521928356097"/>
  </r>
  <r>
    <x v="4"/>
    <x v="1"/>
    <x v="6"/>
    <s v="OPERANDO"/>
    <s v="ESTANDAR"/>
    <s v="CDMX"/>
    <s v="PLAZA"/>
    <n v="99090103"/>
    <s v="MINI CAC ENCUENTRO FORTUNA"/>
    <n v="0.93264046920821142"/>
    <n v="1.3989607038123171"/>
    <n v="0.27202013685239501"/>
    <n v="0"/>
    <n v="1"/>
    <n v="1"/>
    <n v="0"/>
    <n v="0"/>
    <n v="0"/>
    <n v="0"/>
    <n v="0"/>
    <n v="200.04299999999998"/>
    <n v="0"/>
    <n v="1"/>
    <n v="0"/>
    <n v="0"/>
  </r>
  <r>
    <x v="4"/>
    <x v="1"/>
    <x v="13"/>
    <s v="OPERANDO"/>
    <s v="ELITE"/>
    <s v="EDO. MEXICO"/>
    <s v="PLAZA"/>
    <n v="99090077"/>
    <s v="MINI CAC GALERIAS ATIZAPAN"/>
    <n v="0.1943000977517107"/>
    <n v="2.2538811339198443"/>
    <n v="0.46632023460410571"/>
    <n v="1"/>
    <n v="4"/>
    <n v="0"/>
    <n v="0"/>
    <n v="1"/>
    <n v="0"/>
    <n v="3"/>
    <n v="0"/>
    <n v="934.09199999999998"/>
    <n v="1"/>
    <n v="3"/>
    <n v="0"/>
    <n v="83.696016069634993"/>
  </r>
  <r>
    <x v="4"/>
    <x v="1"/>
    <x v="12"/>
    <s v="OPERANDO"/>
    <s v="ESTANDAR"/>
    <s v="HIDALGO"/>
    <s v="PLAZA"/>
    <n v="99090093"/>
    <s v="MINI CAC GALERIAS PACHUCA"/>
    <n v="1.2435206256109486"/>
    <n v="1.7098408602150543"/>
    <n v="0.34974017595307927"/>
    <n v="1"/>
    <n v="2"/>
    <n v="0"/>
    <n v="0"/>
    <n v="0"/>
    <n v="1"/>
    <n v="1"/>
    <n v="0"/>
    <n v="400.08599999999996"/>
    <n v="0"/>
    <n v="2"/>
    <n v="0"/>
    <n v="83.696016069634993"/>
  </r>
  <r>
    <x v="4"/>
    <x v="1"/>
    <x v="11"/>
    <s v="OPERANDO"/>
    <s v="ESTANDAR"/>
    <s v="GUERRERO"/>
    <s v="PLAZA"/>
    <n v="21090028"/>
    <s v="MINI CAC GRAN PLAZA ACAPULCO"/>
    <n v="1.4766807429130013"/>
    <n v="1.5544007820136856"/>
    <n v="0.31088015640273714"/>
    <n v="4"/>
    <n v="1"/>
    <n v="1"/>
    <n v="0"/>
    <n v="0"/>
    <n v="0"/>
    <n v="0"/>
    <n v="1"/>
    <n v="250.26300000000001"/>
    <n v="0"/>
    <n v="0"/>
    <n v="1"/>
    <n v="167.3886842986272"/>
  </r>
  <r>
    <x v="4"/>
    <x v="1"/>
    <x v="6"/>
    <s v="OPERANDO"/>
    <s v="ESTANDAR"/>
    <s v="CDMX"/>
    <s v="PLAZA"/>
    <n v="99090059"/>
    <s v="MINI CAC INSURGENTES II"/>
    <n v="0.66062033235581641"/>
    <n v="1.5544007820136856"/>
    <n v="0.31088015640273714"/>
    <n v="0"/>
    <n v="3"/>
    <n v="0"/>
    <n v="0"/>
    <n v="1"/>
    <n v="0"/>
    <n v="2"/>
    <n v="1"/>
    <n v="700.56899999999996"/>
    <n v="0"/>
    <n v="1"/>
    <n v="2"/>
    <n v="0"/>
  </r>
  <r>
    <x v="4"/>
    <x v="1"/>
    <x v="5"/>
    <s v="OPERANDO"/>
    <s v="ESTANDAR"/>
    <s v="CDMX"/>
    <s v="PLAZA"/>
    <n v="99090118"/>
    <s v="MINI CAC LAS AGUILAS ALVARO OBREGON"/>
    <n v="1.5544007820136856"/>
    <n v="2.3316011730205286"/>
    <n v="0.46632023460410571"/>
    <n v="3"/>
    <n v="1"/>
    <n v="0"/>
    <n v="0"/>
    <n v="0"/>
    <n v="1"/>
    <n v="0"/>
    <n v="0"/>
    <n v="200.04299999999998"/>
    <n v="0"/>
    <n v="1"/>
    <n v="0"/>
    <n v="133.911114830934"/>
  </r>
  <r>
    <x v="4"/>
    <x v="1"/>
    <x v="7"/>
    <s v="OPERANDO"/>
    <s v="ESTANDAR"/>
    <s v="EDO. MEXICO"/>
    <s v="PLAZA"/>
    <n v="99090117"/>
    <s v="MINI CAC LAS TIENDAS DE SAN ESTEBAN NAUCALPAN"/>
    <n v="1.3212406647116328"/>
    <n v="1.9430009775171071"/>
    <n v="0.3886001955034214"/>
    <n v="2"/>
    <n v="1"/>
    <n v="0"/>
    <n v="0"/>
    <n v="0"/>
    <n v="0"/>
    <n v="1"/>
    <n v="0"/>
    <n v="200.04299999999998"/>
    <n v="0"/>
    <n v="1"/>
    <n v="0"/>
    <n v="167.39203213926999"/>
  </r>
  <r>
    <x v="4"/>
    <x v="1"/>
    <x v="9"/>
    <s v="OPERANDO"/>
    <s v="ESTANDAR"/>
    <s v="EDO. MEXICO"/>
    <s v="PLAZA"/>
    <n v="21090047"/>
    <s v="MINI CAC LERMA"/>
    <n v="1.2823806451612907"/>
    <n v="1.1658005865102643"/>
    <n v="0.23316011730205286"/>
    <n v="0"/>
    <n v="1"/>
    <n v="1"/>
    <n v="0"/>
    <n v="0"/>
    <n v="0"/>
    <n v="0"/>
    <n v="0"/>
    <n v="200.04299999999998"/>
    <n v="0"/>
    <n v="1"/>
    <n v="0"/>
    <n v="0"/>
  </r>
  <r>
    <x v="4"/>
    <x v="1"/>
    <x v="7"/>
    <s v="OPERANDO"/>
    <s v="ESTANDAR"/>
    <s v="EDO. MEXICO"/>
    <s v="PLAZA"/>
    <n v="21090029"/>
    <s v="MINI CAC LUNA PARK"/>
    <n v="1.4766807429130013"/>
    <n v="2.3316011730205286"/>
    <n v="0.46632023460410571"/>
    <n v="2"/>
    <n v="5"/>
    <n v="2"/>
    <n v="0"/>
    <n v="0"/>
    <n v="1"/>
    <n v="2"/>
    <n v="1"/>
    <n v="1000.2149999999999"/>
    <n v="0"/>
    <n v="5"/>
    <n v="0"/>
    <n v="125.54318714429179"/>
  </r>
  <r>
    <x v="4"/>
    <x v="1"/>
    <x v="9"/>
    <s v="OPERANDO"/>
    <s v="ESTANDAR"/>
    <s v="EDO. MEXICO"/>
    <s v="CALLE"/>
    <n v="21090033"/>
    <s v="MINI CAC MARIANO MATAMOROS"/>
    <n v="3.8860019550342142"/>
    <n v="4.2746021505376355"/>
    <n v="0.85492043010752716"/>
    <n v="5"/>
    <n v="3"/>
    <n v="2"/>
    <n v="0"/>
    <n v="0"/>
    <n v="1"/>
    <n v="0"/>
    <n v="2"/>
    <n v="867.96899999999994"/>
    <n v="2"/>
    <n v="1"/>
    <n v="0"/>
    <n v="376.63123535319676"/>
  </r>
  <r>
    <x v="4"/>
    <x v="1"/>
    <x v="12"/>
    <s v="OPERANDO"/>
    <s v="ESTANDAR"/>
    <s v="EDO. MEXICO"/>
    <s v="PLAZA"/>
    <n v="21090040"/>
    <s v="MINI CAC NICOLAS ROMERO"/>
    <n v="3.5362617790811348"/>
    <n v="1.9430009775171071"/>
    <n v="0.3886001955034214"/>
    <n v="2"/>
    <n v="2"/>
    <n v="0"/>
    <n v="0"/>
    <n v="0"/>
    <n v="0"/>
    <n v="2"/>
    <n v="0"/>
    <n v="400.08599999999996"/>
    <n v="0"/>
    <n v="2"/>
    <n v="0"/>
    <n v="125.54318714429179"/>
  </r>
  <r>
    <x v="4"/>
    <x v="1"/>
    <x v="12"/>
    <s v="OPERANDO"/>
    <s v="ESTANDAR"/>
    <s v="HIDALGO"/>
    <s v="PLAZA"/>
    <n v="99090057"/>
    <s v="MINI CAC PACHUCA"/>
    <n v="3.0699415444770293"/>
    <n v="1.7098408602150543"/>
    <n v="0.34974017595307927"/>
    <n v="1"/>
    <n v="4"/>
    <n v="2"/>
    <n v="0"/>
    <n v="0"/>
    <n v="1"/>
    <n v="1"/>
    <n v="1"/>
    <n v="850.39199999999994"/>
    <n v="0"/>
    <n v="3"/>
    <n v="1"/>
    <n v="41.847171074656799"/>
  </r>
  <r>
    <x v="4"/>
    <x v="1"/>
    <x v="6"/>
    <s v="OPERANDO"/>
    <s v="ESTANDAR"/>
    <s v="CDMX"/>
    <s v="PLAZA"/>
    <n v="99090071"/>
    <s v="MINI CAC PARQUE VIA VALLEJO"/>
    <n v="1.08808054740958"/>
    <n v="1.1658005865102643"/>
    <n v="0.23316011730205286"/>
    <n v="0"/>
    <n v="1"/>
    <n v="0"/>
    <n v="0"/>
    <n v="0"/>
    <n v="1"/>
    <n v="0"/>
    <n v="0"/>
    <n v="333.96299999999997"/>
    <n v="1"/>
    <n v="0"/>
    <n v="0"/>
    <n v="0"/>
  </r>
  <r>
    <x v="4"/>
    <x v="1"/>
    <x v="6"/>
    <s v="OPERANDO"/>
    <s v="ESTANDAR"/>
    <s v="CDMX"/>
    <s v="PLAZA"/>
    <n v="99090074"/>
    <s v="MINI CAC PASAJE FERRERIA AZCAPOTZALCO"/>
    <n v="0.54404027370479002"/>
    <n v="1.1658005865102643"/>
    <n v="0.23316011730205286"/>
    <n v="2"/>
    <n v="1"/>
    <n v="0"/>
    <n v="0"/>
    <n v="0"/>
    <n v="0"/>
    <n v="1"/>
    <n v="0"/>
    <n v="200.04299999999998"/>
    <n v="0"/>
    <n v="1"/>
    <n v="0"/>
    <n v="92.064780716437809"/>
  </r>
  <r>
    <x v="4"/>
    <x v="1"/>
    <x v="9"/>
    <s v="OPERANDO"/>
    <s v="ESTANDAR"/>
    <s v="EDO. MEXICO"/>
    <s v="PLAZA"/>
    <n v="99090063"/>
    <s v="MINI CAC PASEO EL SOL TOLUCA"/>
    <n v="0.69948035190615854"/>
    <n v="1.1658005865102643"/>
    <n v="0.23316011730205286"/>
    <n v="0"/>
    <n v="1"/>
    <n v="1"/>
    <n v="0"/>
    <n v="0"/>
    <n v="0"/>
    <n v="0"/>
    <n v="0"/>
    <n v="200.04299999999998"/>
    <n v="0"/>
    <n v="1"/>
    <n v="0"/>
    <n v="0"/>
  </r>
  <r>
    <x v="4"/>
    <x v="1"/>
    <x v="5"/>
    <s v="OPERANDO"/>
    <s v="ESTANDAR"/>
    <s v="CDMX"/>
    <s v="PLAZA"/>
    <n v="99090123"/>
    <s v="MINI CAC PATIO REVOLUCION"/>
    <n v="1.6321208211143701"/>
    <n v="1.9430009775171071"/>
    <n v="0.3886001955034214"/>
    <n v="5"/>
    <n v="1"/>
    <n v="1"/>
    <n v="0"/>
    <n v="0"/>
    <n v="0"/>
    <n v="0"/>
    <n v="1"/>
    <n v="333.96299999999997"/>
    <n v="1"/>
    <n v="0"/>
    <n v="0"/>
    <n v="251.08470036826139"/>
  </r>
  <r>
    <x v="4"/>
    <x v="1"/>
    <x v="12"/>
    <s v="OPERANDO"/>
    <s v="ESTANDAR"/>
    <s v="HIDALGO"/>
    <s v="CALLE"/>
    <n v="21090034"/>
    <s v="MINI CAC PATIO TULANCINGO"/>
    <n v="2.6036213098729237"/>
    <n v="1.8652809384164228"/>
    <n v="0.3886001955034214"/>
    <n v="3"/>
    <n v="3"/>
    <n v="0"/>
    <n v="0"/>
    <n v="0"/>
    <n v="0"/>
    <n v="3"/>
    <n v="0"/>
    <n v="600.12899999999991"/>
    <n v="0"/>
    <n v="3"/>
    <n v="0"/>
    <n v="125.5415132239704"/>
  </r>
  <r>
    <x v="4"/>
    <x v="1"/>
    <x v="11"/>
    <s v="OPERANDO"/>
    <s v="ESTANDAR"/>
    <s v="MORELOS"/>
    <s v="PLAZA"/>
    <n v="21090039"/>
    <s v="MINI CAC PLAZA ATRIOS"/>
    <n v="1.7098408602150543"/>
    <n v="1.5544007820136856"/>
    <n v="0.31088015640273714"/>
    <n v="3"/>
    <n v="2"/>
    <n v="0"/>
    <n v="0"/>
    <n v="0"/>
    <n v="0"/>
    <n v="2"/>
    <n v="0"/>
    <n v="450.30599999999998"/>
    <n v="0"/>
    <n v="1"/>
    <n v="1"/>
    <n v="167.39035821894859"/>
  </r>
  <r>
    <x v="4"/>
    <x v="1"/>
    <x v="11"/>
    <s v="OPERANDO"/>
    <s v="ELITE"/>
    <s v="MORELOS"/>
    <s v="PLAZA"/>
    <n v="99090099"/>
    <s v="MINI CAC PLAZA AVERANDA CUERNAVACA"/>
    <n v="1.3601006842619749"/>
    <n v="1.5544007820136856"/>
    <n v="0.31088015640273714"/>
    <n v="1"/>
    <n v="1"/>
    <n v="1"/>
    <n v="0"/>
    <n v="0"/>
    <n v="0"/>
    <n v="0"/>
    <n v="0"/>
    <n v="200.04299999999998"/>
    <n v="0"/>
    <n v="1"/>
    <n v="0"/>
    <n v="83.696016069634993"/>
  </r>
  <r>
    <x v="4"/>
    <x v="1"/>
    <x v="7"/>
    <s v="OPERANDO"/>
    <s v="ESTANDAR"/>
    <s v="EDO. MEXICO"/>
    <s v="PLAZA"/>
    <n v="99090070"/>
    <s v="MINI CAC PLAZA CAÑADA HUEHUETOCA"/>
    <n v="2.215021114369502"/>
    <n v="2.3316011730205286"/>
    <n v="0.46632023460410571"/>
    <n v="0"/>
    <n v="1"/>
    <n v="1"/>
    <n v="0"/>
    <n v="0"/>
    <n v="0"/>
    <n v="0"/>
    <n v="0"/>
    <n v="200.04299999999998"/>
    <n v="0"/>
    <n v="1"/>
    <n v="0"/>
    <n v="0"/>
  </r>
  <r>
    <x v="4"/>
    <x v="1"/>
    <x v="7"/>
    <s v="OPERANDO"/>
    <s v="ESTANDAR"/>
    <s v="EDO. MEXICO"/>
    <s v="PLAZA"/>
    <n v="99090084"/>
    <s v="MINI CAC PLAZA COACALCO"/>
    <n v="2.0984410557184758"/>
    <n v="2.3316011730205286"/>
    <n v="0.46632023460410571"/>
    <n v="0"/>
    <n v="1"/>
    <n v="0"/>
    <n v="0"/>
    <n v="0"/>
    <n v="1"/>
    <n v="0"/>
    <n v="0"/>
    <n v="200.04299999999998"/>
    <n v="0"/>
    <n v="1"/>
    <n v="0"/>
    <n v="0"/>
  </r>
  <r>
    <x v="4"/>
    <x v="1"/>
    <x v="12"/>
    <s v="OPERANDO"/>
    <s v="ESTANDAR"/>
    <s v="HIDALGO"/>
    <s v="CALLE"/>
    <n v="21090027"/>
    <s v="MINI CAC PLAZA DEL RIO TEPEJI"/>
    <n v="1.6321208211143701"/>
    <n v="1.5544007820136856"/>
    <n v="0.31088015640273714"/>
    <n v="0"/>
    <n v="0"/>
    <n v="0"/>
    <n v="0"/>
    <n v="0"/>
    <n v="0"/>
    <n v="0"/>
    <n v="0"/>
    <n v="0"/>
    <n v="0"/>
    <n v="0"/>
    <n v="0"/>
    <n v="0"/>
  </r>
  <r>
    <x v="4"/>
    <x v="1"/>
    <x v="12"/>
    <s v="OPERANDO"/>
    <s v="ESTANDAR"/>
    <s v="HIDALGO"/>
    <s v="PLAZA"/>
    <n v="21090041"/>
    <s v="MINI CAC PLAZA DEL VALLE PACHUCA (SORIANA)"/>
    <n v="0.42746021505376358"/>
    <n v="0.77720039100684279"/>
    <n v="0.15544007820136857"/>
    <n v="0"/>
    <n v="0"/>
    <n v="0"/>
    <n v="0"/>
    <n v="0"/>
    <n v="0"/>
    <n v="0"/>
    <n v="0"/>
    <n v="0"/>
    <n v="0"/>
    <n v="0"/>
    <n v="0"/>
    <n v="0"/>
  </r>
  <r>
    <x v="4"/>
    <x v="1"/>
    <x v="9"/>
    <s v="OPERANDO"/>
    <s v="ESTANDAR"/>
    <s v="EDO. MEXICO"/>
    <s v="PLAZA"/>
    <n v="21090038"/>
    <s v="MINI CAC PLAZA ESTRELLA ATLACOMULCO"/>
    <n v="2.0207210166177916"/>
    <n v="1.1658005865102643"/>
    <n v="0.23316011730205286"/>
    <n v="0"/>
    <n v="0"/>
    <n v="0"/>
    <n v="0"/>
    <n v="0"/>
    <n v="0"/>
    <n v="0"/>
    <n v="0"/>
    <n v="0"/>
    <n v="0"/>
    <n v="0"/>
    <n v="0"/>
    <n v="0"/>
  </r>
  <r>
    <x v="4"/>
    <x v="1"/>
    <x v="6"/>
    <s v="OPERANDO"/>
    <s v="ESTANDAR"/>
    <s v="CDMX"/>
    <s v="PLAZA"/>
    <n v="99090088"/>
    <s v="MINI CAC PLAZA TEPEYAC CDMX"/>
    <n v="0.73834037145650067"/>
    <n v="1.7487008797653965"/>
    <n v="0.34974017595307927"/>
    <n v="0"/>
    <n v="7"/>
    <n v="2"/>
    <n v="0"/>
    <n v="3"/>
    <n v="0"/>
    <n v="2"/>
    <n v="2"/>
    <n v="1400.3009999999997"/>
    <n v="0"/>
    <n v="7"/>
    <n v="0"/>
    <n v="0"/>
  </r>
  <r>
    <x v="4"/>
    <x v="1"/>
    <x v="8"/>
    <s v="OPERANDO"/>
    <s v="ESTANDAR"/>
    <s v="CDMX"/>
    <s v="PLAZA"/>
    <n v="99090102"/>
    <s v="MINI CAC PLAZA TLATELOLCO CDMX"/>
    <n v="0.93264046920821142"/>
    <n v="1.3601006842619749"/>
    <n v="0.27202013685239501"/>
    <n v="1"/>
    <n v="1"/>
    <n v="1"/>
    <n v="0"/>
    <n v="0"/>
    <n v="0"/>
    <n v="0"/>
    <n v="1"/>
    <n v="333.96299999999997"/>
    <n v="1"/>
    <n v="0"/>
    <n v="0"/>
    <n v="41.847171074656799"/>
  </r>
  <r>
    <x v="4"/>
    <x v="1"/>
    <x v="10"/>
    <s v="OPERANDO"/>
    <s v="ESTANDAR"/>
    <s v="CDMX"/>
    <s v="PLAZA"/>
    <n v="21090030"/>
    <s v="MINI CAC PLAZA ZENTRALIA"/>
    <n v="1.1658005865102643"/>
    <n v="1.7098408602150543"/>
    <n v="0.34974017595307927"/>
    <n v="0"/>
    <n v="2"/>
    <n v="0"/>
    <n v="0"/>
    <n v="0"/>
    <n v="2"/>
    <n v="0"/>
    <n v="0"/>
    <n v="534.00599999999997"/>
    <n v="1"/>
    <n v="1"/>
    <n v="0"/>
    <n v="0"/>
  </r>
  <r>
    <x v="4"/>
    <x v="1"/>
    <x v="8"/>
    <s v="OPERANDO"/>
    <s v="ESTANDAR"/>
    <s v="CDMX"/>
    <s v="PLAZA"/>
    <n v="99090073"/>
    <s v="MINI CAC PORTAL CENTRO"/>
    <n v="1.5932608015640279"/>
    <n v="1.5544007820136856"/>
    <n v="0.31088015640273714"/>
    <n v="1"/>
    <n v="5"/>
    <n v="1"/>
    <n v="0"/>
    <n v="0"/>
    <n v="2"/>
    <n v="2"/>
    <n v="0"/>
    <n v="1134.135"/>
    <n v="1"/>
    <n v="4"/>
    <n v="0"/>
    <n v="41.847171074656799"/>
  </r>
  <r>
    <x v="4"/>
    <x v="1"/>
    <x v="10"/>
    <s v="OPERANDO"/>
    <s v="ESTANDAR"/>
    <s v="CDMX"/>
    <s v="PLAZA"/>
    <n v="21090044"/>
    <s v="MINI CAC PORTAL CHURUBUSCO"/>
    <n v="1.1269405669599222"/>
    <n v="1.7098408602150543"/>
    <n v="0.34974017595307927"/>
    <n v="0"/>
    <n v="6"/>
    <n v="2"/>
    <n v="0"/>
    <n v="1"/>
    <n v="0"/>
    <n v="3"/>
    <n v="0"/>
    <n v="1434.6179999999997"/>
    <n v="1"/>
    <n v="3"/>
    <n v="2"/>
    <n v="0"/>
  </r>
  <r>
    <x v="4"/>
    <x v="1"/>
    <x v="10"/>
    <s v="OPERANDO"/>
    <s v="ESTANDAR"/>
    <s v="CDMX"/>
    <s v="PLAZA"/>
    <n v="99090105"/>
    <s v="MINI CAC PORTAL LOMAS ESTRELLA"/>
    <n v="1.9818609970674492"/>
    <n v="1.7875608993157386"/>
    <n v="0.34974017595307927"/>
    <n v="0"/>
    <n v="2"/>
    <n v="1"/>
    <n v="0"/>
    <n v="0"/>
    <n v="0"/>
    <n v="1"/>
    <n v="1"/>
    <n v="450.30599999999998"/>
    <n v="0"/>
    <n v="1"/>
    <n v="1"/>
    <n v="0"/>
  </r>
  <r>
    <x v="4"/>
    <x v="1"/>
    <x v="9"/>
    <s v="OPERANDO"/>
    <s v="ESTANDAR"/>
    <s v="EDO. MEXICO"/>
    <s v="PLAZA"/>
    <n v="99090100"/>
    <s v="MINI CAC SENDERO TOLUCA"/>
    <n v="1.7098408602150543"/>
    <n v="2.3316011730205286"/>
    <n v="0.46632023460410571"/>
    <n v="3"/>
    <n v="0"/>
    <n v="0"/>
    <n v="0"/>
    <n v="0"/>
    <n v="0"/>
    <n v="0"/>
    <n v="0"/>
    <n v="0"/>
    <n v="0"/>
    <n v="0"/>
    <n v="0"/>
    <n v="167.39035821894859"/>
  </r>
  <r>
    <x v="4"/>
    <x v="1"/>
    <x v="12"/>
    <s v="OPERANDO"/>
    <s v="ESTANDAR"/>
    <s v="EDO. MEXICO"/>
    <s v="PLAZA"/>
    <n v="99090060"/>
    <s v="MINI CAC TECAMAC"/>
    <n v="4.6632023460410572"/>
    <n v="4.8575024437927681"/>
    <n v="0.97150048875855355"/>
    <n v="2"/>
    <n v="6"/>
    <n v="1"/>
    <n v="0"/>
    <n v="1"/>
    <n v="1"/>
    <n v="3"/>
    <n v="2"/>
    <n v="1643.8679999999999"/>
    <n v="2"/>
    <n v="3"/>
    <n v="1"/>
    <n v="133.91362571141599"/>
  </r>
  <r>
    <x v="4"/>
    <x v="1"/>
    <x v="12"/>
    <s v="OPERANDO"/>
    <s v="ESTANDAR"/>
    <s v="EDO. MEXICO"/>
    <s v="PLAZA"/>
    <n v="99090086"/>
    <s v="MINI CAC TOWN CENTER ZUMPANGO"/>
    <n v="1.3989607038123171"/>
    <n v="1.9430009775171071"/>
    <n v="0.3886001955034214"/>
    <n v="0"/>
    <n v="0"/>
    <n v="0"/>
    <n v="0"/>
    <n v="0"/>
    <n v="0"/>
    <n v="0"/>
    <n v="0"/>
    <n v="0"/>
    <n v="0"/>
    <n v="0"/>
    <n v="0"/>
    <n v="0"/>
  </r>
  <r>
    <x v="4"/>
    <x v="1"/>
    <x v="8"/>
    <s v="OPERANDO"/>
    <s v="ESTANDAR"/>
    <s v="CDMX"/>
    <s v="CALLE"/>
    <n v="99090061"/>
    <s v="PLAZA MOVISTAR MOTOLINIA"/>
    <n v="0.73834037145650067"/>
    <n v="1.5544007820136856"/>
    <n v="0.31088015640273714"/>
    <n v="0"/>
    <n v="2"/>
    <n v="1"/>
    <n v="0"/>
    <n v="1"/>
    <n v="0"/>
    <n v="0"/>
    <n v="0"/>
    <n v="534.00599999999997"/>
    <n v="1"/>
    <n v="1"/>
    <n v="0"/>
    <n v="0"/>
  </r>
  <r>
    <x v="4"/>
    <x v="1"/>
    <x v="11"/>
    <s v="OPERANDO"/>
    <s v="ESTANDAR"/>
    <s v="GUERRERO"/>
    <s v="PLAZA"/>
    <n v="1093402"/>
    <s v="PLAZA MOVISTAR MULTIPLAZA PALMAS"/>
    <n v="0.77720039100684279"/>
    <n v="1.1658005865102643"/>
    <n v="0.23316011730205286"/>
    <n v="0"/>
    <n v="0"/>
    <n v="0"/>
    <n v="0"/>
    <n v="0"/>
    <n v="0"/>
    <n v="0"/>
    <n v="0"/>
    <n v="0"/>
    <n v="0"/>
    <n v="0"/>
    <n v="0"/>
    <n v="0"/>
  </r>
  <r>
    <x v="4"/>
    <x v="1"/>
    <x v="9"/>
    <s v="OPERANDO"/>
    <s v="ESTANDAR"/>
    <s v="CDMX"/>
    <s v="PLAZA"/>
    <n v="99090009"/>
    <s v="SMART STORE CC COMERCIAL SANTA FE"/>
    <n v="0.77720039100684279"/>
    <n v="1.1658005865102643"/>
    <n v="0.23316011730205286"/>
    <n v="0"/>
    <n v="1"/>
    <n v="1"/>
    <n v="0"/>
    <n v="0"/>
    <n v="0"/>
    <n v="0"/>
    <n v="0"/>
    <n v="200.04299999999998"/>
    <n v="0"/>
    <n v="1"/>
    <n v="0"/>
    <n v="0"/>
  </r>
  <r>
    <x v="4"/>
    <x v="1"/>
    <x v="8"/>
    <s v="OPERANDO"/>
    <s v="ESTANDAR"/>
    <s v="CDMX"/>
    <s v="PLAZA"/>
    <n v="99090003"/>
    <s v="SMART STORE GALERIA DE LAS ESTRELLAS"/>
    <n v="0.77720039100684279"/>
    <n v="1.1658005865102643"/>
    <n v="0.23316011730205286"/>
    <n v="1"/>
    <n v="2"/>
    <n v="2"/>
    <n v="0"/>
    <n v="0"/>
    <n v="0"/>
    <n v="0"/>
    <n v="0"/>
    <n v="400.08599999999996"/>
    <n v="0"/>
    <n v="2"/>
    <n v="0"/>
    <n v="50.217609641781003"/>
  </r>
  <r>
    <x v="4"/>
    <x v="1"/>
    <x v="10"/>
    <s v="OPERANDO"/>
    <s v="ESTANDAR"/>
    <s v="EDO. MEXICO"/>
    <s v="PLAZA"/>
    <n v="99090004"/>
    <s v="SMART STORE LAS AMERICAS"/>
    <n v="0.77720039100684279"/>
    <n v="1.1658005865102643"/>
    <n v="0.23316011730205286"/>
    <n v="1"/>
    <n v="2"/>
    <n v="2"/>
    <n v="0"/>
    <n v="0"/>
    <n v="0"/>
    <n v="0"/>
    <n v="0"/>
    <n v="584.226"/>
    <n v="1"/>
    <n v="0"/>
    <n v="1"/>
    <n v="83.696016069634993"/>
  </r>
  <r>
    <x v="4"/>
    <x v="1"/>
    <x v="5"/>
    <s v="OPERANDO"/>
    <s v="ESTANDAR"/>
    <s v="CDMX"/>
    <s v="PLAZA"/>
    <n v="99090052"/>
    <s v="SMART STORE OASIS COYOACAN"/>
    <n v="0.77720039100684279"/>
    <n v="1.1658005865102643"/>
    <n v="0.23316011730205286"/>
    <n v="3"/>
    <n v="0"/>
    <n v="0"/>
    <n v="0"/>
    <n v="0"/>
    <n v="0"/>
    <n v="0"/>
    <n v="0"/>
    <n v="0"/>
    <n v="0"/>
    <n v="0"/>
    <n v="0"/>
    <n v="167.3903582189478"/>
  </r>
  <r>
    <x v="4"/>
    <x v="1"/>
    <x v="5"/>
    <s v="OPERANDO"/>
    <s v="ELITE"/>
    <s v="CDMX"/>
    <s v="PLAZA"/>
    <n v="99090006"/>
    <s v="SMART STORE PABELLON DEL VALLE"/>
    <n v="0.77720039100684279"/>
    <n v="1.1658005865102643"/>
    <n v="0.23316011730205286"/>
    <n v="0"/>
    <n v="1"/>
    <n v="0"/>
    <n v="0"/>
    <n v="1"/>
    <n v="0"/>
    <n v="0"/>
    <n v="1"/>
    <n v="333.96299999999997"/>
    <n v="1"/>
    <n v="0"/>
    <n v="0"/>
    <n v="0"/>
  </r>
  <r>
    <x v="4"/>
    <x v="1"/>
    <x v="7"/>
    <s v="OPERANDO"/>
    <s v="ESTANDAR"/>
    <s v="EDO. MEXICO"/>
    <s v="PLAZA"/>
    <n v="99090050"/>
    <s v="SMART STORE PLAZA COSMOPOL"/>
    <n v="0.77720039100684279"/>
    <n v="1.1658005865102643"/>
    <n v="0.23316011730205286"/>
    <n v="4"/>
    <n v="3"/>
    <n v="0"/>
    <n v="0"/>
    <n v="1"/>
    <n v="1"/>
    <n v="1"/>
    <n v="0"/>
    <n v="784.26900000000001"/>
    <n v="1"/>
    <n v="1"/>
    <n v="1"/>
    <n v="251.08637428858358"/>
  </r>
  <r>
    <x v="4"/>
    <x v="1"/>
    <x v="13"/>
    <s v="OPERANDO"/>
    <s v="ELITE"/>
    <s v="EDO. MEXICO"/>
    <s v="PLAZA"/>
    <n v="99090056"/>
    <s v="SMART STORE PLAZA SATELITE"/>
    <n v="0.77720039100684279"/>
    <n v="1.1658005865102643"/>
    <n v="0.23316011730205286"/>
    <n v="0"/>
    <n v="0"/>
    <n v="0"/>
    <n v="0"/>
    <n v="0"/>
    <n v="0"/>
    <n v="0"/>
    <n v="0"/>
    <n v="0"/>
    <n v="0"/>
    <n v="0"/>
    <n v="0"/>
    <n v="0"/>
  </r>
  <r>
    <x v="4"/>
    <x v="1"/>
    <x v="8"/>
    <s v="OPERANDO"/>
    <s v="ESTANDAR"/>
    <s v="CDMX"/>
    <s v="PLAZA"/>
    <n v="99090005"/>
    <s v="SMART STORE REPUBLICA DE URUGUAY"/>
    <n v="0.77720039100684279"/>
    <n v="1.1658005865102643"/>
    <n v="0.23316011730205286"/>
    <n v="1"/>
    <n v="1"/>
    <n v="0"/>
    <n v="0"/>
    <n v="0"/>
    <n v="0"/>
    <n v="1"/>
    <n v="0"/>
    <n v="200.04299999999998"/>
    <n v="0"/>
    <n v="1"/>
    <n v="0"/>
    <n v="50.217609641781003"/>
  </r>
  <r>
    <x v="4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2"/>
    <x v="14"/>
    <s v="OPERANDO"/>
    <s v="ESTANDAR"/>
    <s v="NUEVO LEON"/>
    <s v="PLAZA"/>
    <n v="99040039"/>
    <s v="CAC ALAMEDA MONTERREY"/>
    <n v="1.7200777334602464"/>
    <n v="6.3069516893542366"/>
    <n v="1.2613903378708473"/>
    <n v="4"/>
    <n v="4"/>
    <n v="0"/>
    <n v="0"/>
    <n v="1"/>
    <n v="1"/>
    <n v="2"/>
    <n v="0"/>
    <n v="800.17199999999991"/>
    <n v="0"/>
    <n v="4"/>
    <n v="0"/>
    <n v="292.93521928356176"/>
  </r>
  <r>
    <x v="4"/>
    <x v="2"/>
    <x v="15"/>
    <s v="OPERANDO"/>
    <s v="ESTANDAR"/>
    <s v="NUEVO LEON"/>
    <s v="PLAZA"/>
    <n v="99040059"/>
    <s v="CAC ALTEA LINCOLN MONTERREY"/>
    <n v="2.5992285750065944"/>
    <n v="5.1602332003807394"/>
    <n v="1.0320466400761479"/>
    <n v="1"/>
    <n v="8"/>
    <n v="4"/>
    <n v="0"/>
    <n v="2"/>
    <n v="2"/>
    <n v="0"/>
    <n v="2"/>
    <n v="1700.7839999999997"/>
    <n v="0"/>
    <n v="6"/>
    <n v="2"/>
    <n v="41.847171074656799"/>
  </r>
  <r>
    <x v="4"/>
    <x v="2"/>
    <x v="16"/>
    <s v="OPERANDO"/>
    <s v="ESTANDAR"/>
    <s v="CHIHUAHUA"/>
    <s v="CALLE"/>
    <n v="99030015"/>
    <s v="CAC BENITO JUAREZ CIUDAD JUAREZ"/>
    <n v="1.7200777334602464"/>
    <n v="3.2490357187582433"/>
    <n v="0.64980714375164861"/>
    <n v="5"/>
    <n v="5"/>
    <n v="3"/>
    <n v="0"/>
    <n v="0"/>
    <n v="1"/>
    <n v="1"/>
    <n v="0"/>
    <n v="1000.2149999999999"/>
    <n v="0"/>
    <n v="5"/>
    <n v="0"/>
    <n v="376.63123535319676"/>
  </r>
  <r>
    <x v="4"/>
    <x v="2"/>
    <x v="17"/>
    <s v="OPERANDO"/>
    <s v="ESTANDAR"/>
    <s v="NUEVO LEON"/>
    <s v="CALLE"/>
    <n v="21040014"/>
    <s v="CAC CALZADA DEL VALLE"/>
    <n v="0"/>
    <n v="0.84092689191389824"/>
    <n v="0.19111974816224958"/>
    <n v="2"/>
    <n v="1"/>
    <n v="0"/>
    <n v="0"/>
    <n v="1"/>
    <n v="0"/>
    <n v="0"/>
    <n v="1"/>
    <n v="333.96299999999997"/>
    <n v="1"/>
    <n v="0"/>
    <n v="0"/>
    <n v="41.848008034817497"/>
  </r>
  <r>
    <x v="4"/>
    <x v="2"/>
    <x v="18"/>
    <s v="OPERANDO"/>
    <s v="ESTANDAR"/>
    <s v="TAMAULIPAS"/>
    <s v="CALLE"/>
    <n v="99040006"/>
    <s v="CAC CD VICTORIA"/>
    <n v="4.73976975442379"/>
    <n v="6.9567588331058854"/>
    <n v="1.376062186768197"/>
    <n v="2"/>
    <n v="5"/>
    <n v="2"/>
    <n v="0"/>
    <n v="2"/>
    <n v="1"/>
    <n v="0"/>
    <n v="0"/>
    <n v="1000.2149999999999"/>
    <n v="0"/>
    <n v="5"/>
    <n v="0"/>
    <n v="167.39203213926999"/>
  </r>
  <r>
    <x v="4"/>
    <x v="2"/>
    <x v="15"/>
    <s v="OPERANDO"/>
    <s v="ESTANDAR"/>
    <s v="NUEVO LEON"/>
    <s v="CALLE"/>
    <n v="99040046"/>
    <s v="CAC CENTRO CADEREYTA"/>
    <n v="2.5992285750065944"/>
    <n v="4.5868739558939904"/>
    <n v="0.91737479117879805"/>
    <n v="0"/>
    <n v="7"/>
    <n v="4"/>
    <n v="0"/>
    <n v="1"/>
    <n v="1"/>
    <n v="1"/>
    <n v="1"/>
    <n v="1659.771"/>
    <n v="1"/>
    <n v="6"/>
    <n v="0"/>
    <n v="0"/>
  </r>
  <r>
    <x v="4"/>
    <x v="2"/>
    <x v="19"/>
    <s v="OPERANDO"/>
    <s v="ESTANDAR"/>
    <s v="CHIHUAHUA"/>
    <s v="CALLE"/>
    <n v="21030002"/>
    <s v="CAC CUAUHTEMOC"/>
    <n v="1.5671819349304468"/>
    <n v="2.4463327764767948"/>
    <n v="0.49691134522184893"/>
    <n v="1"/>
    <n v="2"/>
    <n v="1"/>
    <n v="0"/>
    <n v="0"/>
    <n v="0"/>
    <n v="1"/>
    <n v="0"/>
    <n v="400.08599999999996"/>
    <n v="0"/>
    <n v="2"/>
    <n v="0"/>
    <n v="83.696016069634993"/>
  </r>
  <r>
    <x v="4"/>
    <x v="2"/>
    <x v="14"/>
    <s v="OPERANDO"/>
    <s v="ELITE"/>
    <s v="NUEVO LEON"/>
    <s v="PLAZA"/>
    <n v="21040009"/>
    <s v="CAC CUMBRES"/>
    <n v="1.0702705897085978"/>
    <n v="4.54865000626154"/>
    <n v="0.91737479117879805"/>
    <n v="1"/>
    <n v="6"/>
    <n v="2"/>
    <n v="1"/>
    <n v="1"/>
    <n v="2"/>
    <n v="0"/>
    <n v="0"/>
    <n v="1735.9379999999996"/>
    <n v="4"/>
    <n v="2"/>
    <n v="0"/>
    <n v="41.847171074656799"/>
  </r>
  <r>
    <x v="4"/>
    <x v="2"/>
    <x v="19"/>
    <s v="OPERANDO"/>
    <s v="ESTANDAR"/>
    <s v="CHIHUAHUA"/>
    <s v="CALLE"/>
    <n v="21030004"/>
    <s v="CAC DELICIAS"/>
    <n v="2.5610046253741445"/>
    <n v="4.8544416033211393"/>
    <n v="0.95559874081124796"/>
    <n v="4"/>
    <n v="6"/>
    <n v="3"/>
    <n v="0"/>
    <n v="1"/>
    <n v="1"/>
    <n v="1"/>
    <n v="2"/>
    <n v="1250.4779999999998"/>
    <n v="0"/>
    <n v="5"/>
    <n v="1"/>
    <n v="167.3886842986272"/>
  </r>
  <r>
    <x v="4"/>
    <x v="2"/>
    <x v="20"/>
    <s v="OPERANDO"/>
    <s v="ESTANDAR"/>
    <s v="DURANGO"/>
    <s v="CALLE"/>
    <n v="99030002"/>
    <s v="CAC DURANGO"/>
    <n v="4.4722021069966402"/>
    <n v="5.1602332003807394"/>
    <n v="1.0320466400761479"/>
    <n v="4"/>
    <n v="6"/>
    <n v="4"/>
    <n v="0"/>
    <n v="0"/>
    <n v="1"/>
    <n v="1"/>
    <n v="1"/>
    <n v="1468.0979999999997"/>
    <n v="2"/>
    <n v="4"/>
    <n v="0"/>
    <n v="251.08637428858358"/>
  </r>
  <r>
    <x v="4"/>
    <x v="2"/>
    <x v="15"/>
    <s v="OPERANDO"/>
    <s v="ELITE"/>
    <s v="NUEVO LEON"/>
    <s v="PLAZA"/>
    <n v="99040007"/>
    <s v="CAC GALERIAS MONTERREY"/>
    <n v="1.4525100860330968"/>
    <n v="3.1343638698608935"/>
    <n v="0.6115831941191987"/>
    <n v="1"/>
    <n v="2"/>
    <n v="1"/>
    <n v="0"/>
    <n v="0"/>
    <n v="0"/>
    <n v="1"/>
    <n v="1"/>
    <n v="534.00599999999997"/>
    <n v="1"/>
    <n v="1"/>
    <n v="0"/>
    <n v="83.696016069634993"/>
  </r>
  <r>
    <x v="4"/>
    <x v="2"/>
    <x v="20"/>
    <s v="OPERANDO"/>
    <s v="ESTANDAR"/>
    <s v="COAHUILA"/>
    <s v="CALLE"/>
    <n v="99030018"/>
    <s v="CAC HEB REVOLUCION TORREON"/>
    <n v="1.9111974816224959"/>
    <n v="3.745947063980092"/>
    <n v="0.76447899264899832"/>
    <n v="4"/>
    <n v="5"/>
    <n v="2"/>
    <n v="0"/>
    <n v="0"/>
    <n v="1"/>
    <n v="2"/>
    <n v="1"/>
    <n v="1000.2149999999999"/>
    <n v="0"/>
    <n v="5"/>
    <n v="0"/>
    <n v="292.93521928356176"/>
  </r>
  <r>
    <x v="4"/>
    <x v="2"/>
    <x v="14"/>
    <s v="OPERANDO"/>
    <s v="ELITE"/>
    <s v="NUEVO LEON"/>
    <s v="PLAZA"/>
    <n v="99040008"/>
    <s v="CAC LA FE MONTERREY"/>
    <n v="1.9111974816224959"/>
    <n v="6.0776079915595371"/>
    <n v="1.2231663882383974"/>
    <n v="2"/>
    <n v="6"/>
    <n v="2"/>
    <n v="0"/>
    <n v="1"/>
    <n v="2"/>
    <n v="1"/>
    <n v="1"/>
    <n v="1468.0979999999997"/>
    <n v="2"/>
    <n v="4"/>
    <n v="0"/>
    <n v="167.39203213926999"/>
  </r>
  <r>
    <x v="4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2"/>
    <x v="18"/>
    <s v="OPERANDO"/>
    <s v="ESTANDAR"/>
    <s v="TAMAULIPAS"/>
    <s v="CALLE"/>
    <n v="21040008"/>
    <s v="CAC MATAMOROS"/>
    <n v="9.7088832066422786"/>
    <n v="12.919694975768072"/>
    <n v="2.5992285750065944"/>
    <n v="10"/>
    <n v="16"/>
    <n v="9"/>
    <n v="0"/>
    <n v="0"/>
    <n v="3"/>
    <n v="4"/>
    <n v="3"/>
    <n v="3468.5280000000002"/>
    <n v="2"/>
    <n v="14"/>
    <n v="0"/>
    <n v="795.11131570137172"/>
  </r>
  <r>
    <x v="4"/>
    <x v="2"/>
    <x v="20"/>
    <s v="OPERANDO"/>
    <s v="ESTANDAR"/>
    <s v="COAHUILA"/>
    <s v="CALLE"/>
    <n v="99040009"/>
    <s v="CAC MONCLOVA"/>
    <n v="4.2046344595694913"/>
    <n v="5.8482642937648377"/>
    <n v="1.1849424386059475"/>
    <n v="3"/>
    <n v="4"/>
    <n v="1"/>
    <n v="0"/>
    <n v="0"/>
    <n v="0"/>
    <n v="3"/>
    <n v="0"/>
    <n v="850.39199999999994"/>
    <n v="0"/>
    <n v="3"/>
    <n v="1"/>
    <n v="334.78322731837875"/>
  </r>
  <r>
    <x v="4"/>
    <x v="2"/>
    <x v="15"/>
    <s v="OPERANDO"/>
    <s v="ESTANDAR"/>
    <s v="NUEVO LEON"/>
    <s v="CALLE"/>
    <n v="99040036"/>
    <s v="CAC MORELOS MONTERREY"/>
    <n v="2.5992285750065944"/>
    <n v="5.1602332003807394"/>
    <n v="1.0320466400761479"/>
    <n v="1"/>
    <n v="4"/>
    <n v="2"/>
    <n v="0"/>
    <n v="0"/>
    <n v="1"/>
    <n v="1"/>
    <n v="1"/>
    <n v="850.39199999999994"/>
    <n v="0"/>
    <n v="3"/>
    <n v="1"/>
    <n v="41.847171074656799"/>
  </r>
  <r>
    <x v="4"/>
    <x v="2"/>
    <x v="19"/>
    <s v="OPERANDO"/>
    <s v="ELITE"/>
    <s v="CHIHUAHUA"/>
    <s v="PLAZA"/>
    <n v="99030017"/>
    <s v="CAC NUEVA ESPAÑA CHIHUAHUA"/>
    <n v="2.5610046253741445"/>
    <n v="6.8803109338409856"/>
    <n v="1.376062186768197"/>
    <n v="3"/>
    <n v="12"/>
    <n v="7"/>
    <n v="1"/>
    <n v="2"/>
    <n v="2"/>
    <n v="0"/>
    <n v="2"/>
    <n v="2852.4959999999996"/>
    <n v="3"/>
    <n v="8"/>
    <n v="1"/>
    <n v="209.23920321392677"/>
  </r>
  <r>
    <x v="4"/>
    <x v="2"/>
    <x v="18"/>
    <s v="OPERANDO"/>
    <s v="ESTANDAR"/>
    <s v="TAMAULIPAS"/>
    <s v="CALLE"/>
    <n v="99040010"/>
    <s v="CAC NUEVO LAREDO"/>
    <n v="4.0517386610396917"/>
    <n v="5.7335924448674875"/>
    <n v="1.1467184889734976"/>
    <n v="9"/>
    <n v="6"/>
    <n v="6"/>
    <n v="0"/>
    <n v="0"/>
    <n v="0"/>
    <n v="0"/>
    <n v="2"/>
    <n v="1518.3179999999998"/>
    <n v="2"/>
    <n v="3"/>
    <n v="1"/>
    <n v="502.17107465684558"/>
  </r>
  <r>
    <x v="4"/>
    <x v="2"/>
    <x v="19"/>
    <s v="OPERANDO"/>
    <s v="ESTANDAR"/>
    <s v="CHIHUAHUA"/>
    <s v="CALLE"/>
    <n v="21030003"/>
    <s v="CAC PARRAL"/>
    <n v="4.166410509937041"/>
    <n v="0"/>
    <n v="0"/>
    <n v="6"/>
    <n v="0"/>
    <n v="0"/>
    <n v="0"/>
    <n v="0"/>
    <n v="0"/>
    <n v="0"/>
    <n v="0"/>
    <n v="0"/>
    <n v="0"/>
    <n v="0"/>
    <n v="0"/>
    <n v="251.08302644794077"/>
  </r>
  <r>
    <x v="4"/>
    <x v="2"/>
    <x v="14"/>
    <s v="OPERANDO"/>
    <s v="ESTANDAR"/>
    <s v="NUEVO LEON"/>
    <s v="PLAZA"/>
    <n v="99040040"/>
    <s v="CAC PASEO PUNTO PONIENTE MONTERREY"/>
    <n v="1.1084945393410477"/>
    <n v="5.0455613514833892"/>
    <n v="0.99382269044369786"/>
    <n v="1"/>
    <n v="2"/>
    <n v="2"/>
    <n v="0"/>
    <n v="0"/>
    <n v="0"/>
    <n v="0"/>
    <n v="2"/>
    <n v="534.00599999999997"/>
    <n v="1"/>
    <n v="1"/>
    <n v="0"/>
    <n v="41.847171074656799"/>
  </r>
  <r>
    <x v="4"/>
    <x v="2"/>
    <x v="15"/>
    <s v="OPERANDO"/>
    <s v="ESTANDAR"/>
    <s v="NUEVO LEON"/>
    <s v="PLAZA"/>
    <n v="21040037"/>
    <s v="CAC PLAZA FIESTA ANAHUAC"/>
    <n v="2.5992285750065944"/>
    <n v="5.1602332003807394"/>
    <n v="1.0320466400761479"/>
    <n v="2"/>
    <n v="5"/>
    <n v="1"/>
    <n v="0"/>
    <n v="1"/>
    <n v="1"/>
    <n v="2"/>
    <n v="0"/>
    <n v="1134.135"/>
    <n v="1"/>
    <n v="4"/>
    <n v="0"/>
    <n v="167.39203213926999"/>
  </r>
  <r>
    <x v="4"/>
    <x v="2"/>
    <x v="15"/>
    <s v="OPERANDO"/>
    <s v="ELITE"/>
    <s v="NUEVO LEON"/>
    <s v="PLAZA"/>
    <n v="21040038"/>
    <s v="CAC PLAZA FIESTA SAN AGUSTIN"/>
    <n v="0.64980714375164861"/>
    <n v="1.4142861364006469"/>
    <n v="0.26756764742714945"/>
    <n v="1"/>
    <n v="2"/>
    <n v="2"/>
    <n v="0"/>
    <n v="0"/>
    <n v="0"/>
    <n v="0"/>
    <n v="1"/>
    <n v="584.226"/>
    <n v="1"/>
    <n v="0"/>
    <n v="1"/>
    <n v="83.696016069634993"/>
  </r>
  <r>
    <x v="4"/>
    <x v="2"/>
    <x v="19"/>
    <s v="OPERANDO"/>
    <s v="ELITE"/>
    <s v="CHIHUAHUA"/>
    <s v="PLAZA"/>
    <n v="99030004"/>
    <s v="CAC PLAZA SAN AGUSTIN"/>
    <n v="2.7521243735363941"/>
    <n v="9.6706592570098291"/>
    <n v="1.9494214312549458"/>
    <n v="12"/>
    <n v="7"/>
    <n v="1"/>
    <n v="0"/>
    <n v="2"/>
    <n v="3"/>
    <n v="1"/>
    <n v="1"/>
    <n v="1986.2009999999998"/>
    <n v="4"/>
    <n v="2"/>
    <n v="1"/>
    <n v="502.16605289588063"/>
  </r>
  <r>
    <x v="4"/>
    <x v="2"/>
    <x v="17"/>
    <s v="OPERANDO"/>
    <s v="ELITE"/>
    <s v="NUEVO LEON"/>
    <s v="CALLE"/>
    <n v="99040037"/>
    <s v="CAC RAUL SALINAS MONTERREY"/>
    <n v="1.9111974816224959"/>
    <n v="6.2305037900893367"/>
    <n v="1.2613903378708473"/>
    <n v="1"/>
    <n v="10"/>
    <n v="3"/>
    <n v="0"/>
    <n v="2"/>
    <n v="2"/>
    <n v="3"/>
    <n v="2"/>
    <n v="2594.6999999999994"/>
    <n v="2"/>
    <n v="4"/>
    <n v="4"/>
    <n v="25.108804820890501"/>
  </r>
  <r>
    <x v="4"/>
    <x v="2"/>
    <x v="18"/>
    <s v="OPERANDO"/>
    <s v="ESTANDAR"/>
    <s v="TAMAULIPAS"/>
    <s v="PLAZA"/>
    <n v="99040011"/>
    <s v="CAC REYNOSA"/>
    <n v="4.73976975442379"/>
    <n v="7.7594617753873338"/>
    <n v="1.5671819349304468"/>
    <n v="2"/>
    <n v="13"/>
    <n v="3"/>
    <n v="0"/>
    <n v="3"/>
    <n v="2"/>
    <n v="5"/>
    <n v="2"/>
    <n v="2918.6189999999992"/>
    <n v="2"/>
    <n v="10"/>
    <n v="1"/>
    <n v="167.39203213926999"/>
  </r>
  <r>
    <x v="4"/>
    <x v="2"/>
    <x v="18"/>
    <s v="OPERANDO"/>
    <s v="ELITE"/>
    <s v="TAMAULIPAS"/>
    <s v="PLAZA"/>
    <n v="99040012"/>
    <s v="CAC REYNOSA PERIFERICO"/>
    <n v="5.3513529485429885"/>
    <n v="9.4030916095826793"/>
    <n v="1.872973531990046"/>
    <n v="3"/>
    <n v="26"/>
    <n v="9"/>
    <n v="0"/>
    <n v="2"/>
    <n v="4"/>
    <n v="11"/>
    <n v="5"/>
    <n v="6322.6979999999985"/>
    <n v="8"/>
    <n v="17"/>
    <n v="1"/>
    <n v="251.08804820890498"/>
  </r>
  <r>
    <x v="4"/>
    <x v="2"/>
    <x v="20"/>
    <s v="OPERANDO"/>
    <s v="ELITE"/>
    <s v="COAHUILA"/>
    <s v="CALLE"/>
    <n v="99040013"/>
    <s v="CAC SALTILLO"/>
    <n v="2.4463327764767948"/>
    <n v="7.5301180775926344"/>
    <n v="1.4907340356655467"/>
    <n v="4"/>
    <n v="10"/>
    <n v="3"/>
    <n v="0"/>
    <n v="3"/>
    <n v="2"/>
    <n v="2"/>
    <n v="1"/>
    <n v="2452.41"/>
    <n v="3"/>
    <n v="6"/>
    <n v="1"/>
    <n v="334.78322731837881"/>
  </r>
  <r>
    <x v="4"/>
    <x v="2"/>
    <x v="20"/>
    <s v="OPERANDO"/>
    <s v="ELITE"/>
    <s v="COAHUILA"/>
    <s v="PLAZA"/>
    <n v="99040014"/>
    <s v="CAC SALTILLO II"/>
    <n v="2.1787651290496455"/>
    <n v="4.93088950258604"/>
    <n v="0.99382269044369786"/>
    <n v="4"/>
    <n v="9"/>
    <n v="5"/>
    <n v="0"/>
    <n v="2"/>
    <n v="2"/>
    <n v="0"/>
    <n v="3"/>
    <n v="1850.6069999999997"/>
    <n v="0"/>
    <n v="8"/>
    <n v="1"/>
    <n v="251.08637428858358"/>
  </r>
  <r>
    <x v="4"/>
    <x v="2"/>
    <x v="17"/>
    <s v="OPERANDO"/>
    <s v="ELITE"/>
    <s v="NUEVO LEON"/>
    <s v="PLAZA"/>
    <n v="21040007"/>
    <s v="CAC SANTA CATARINA MONTERREY"/>
    <n v="2.0258693305198459"/>
    <n v="6.1922798404568873"/>
    <n v="1.2231663882383974"/>
    <n v="3"/>
    <n v="5"/>
    <n v="1"/>
    <n v="0"/>
    <n v="0"/>
    <n v="1"/>
    <n v="3"/>
    <n v="0"/>
    <n v="1234.5749999999998"/>
    <n v="1"/>
    <n v="2"/>
    <n v="2"/>
    <n v="267.82725142283198"/>
  </r>
  <r>
    <x v="4"/>
    <x v="2"/>
    <x v="19"/>
    <s v="OPERANDO"/>
    <s v="ELITE"/>
    <s v="CHIHUAHUA"/>
    <s v="PLAZA"/>
    <n v="99030021"/>
    <s v="CAC SENDERO CHIHUAHUA"/>
    <n v="2.4081088268443449"/>
    <n v="6.8803109338409856"/>
    <n v="1.376062186768197"/>
    <n v="6"/>
    <n v="8"/>
    <n v="4"/>
    <n v="1"/>
    <n v="1"/>
    <n v="2"/>
    <n v="0"/>
    <n v="3"/>
    <n v="1784.4839999999997"/>
    <n v="1"/>
    <n v="6"/>
    <n v="1"/>
    <n v="418.47840642785275"/>
  </r>
  <r>
    <x v="4"/>
    <x v="2"/>
    <x v="16"/>
    <s v="OPERANDO"/>
    <s v="ESTANDAR"/>
    <s v="CHIHUAHUA"/>
    <s v="PLAZA"/>
    <n v="99030016"/>
    <s v="CAC SENDERO CIUDAD JUAREZ"/>
    <n v="2.5610046253741445"/>
    <n v="4.2810823588343911"/>
    <n v="0.84092689191389824"/>
    <n v="2"/>
    <n v="3"/>
    <n v="1"/>
    <n v="0"/>
    <n v="0"/>
    <n v="2"/>
    <n v="0"/>
    <n v="1"/>
    <n v="993.51899999999989"/>
    <n v="2"/>
    <n v="1"/>
    <n v="0"/>
    <n v="125.54318714429179"/>
  </r>
  <r>
    <x v="4"/>
    <x v="2"/>
    <x v="14"/>
    <s v="OPERANDO"/>
    <s v="ELITE"/>
    <s v="NUEVO LEON"/>
    <s v="PLAZA"/>
    <n v="99040035"/>
    <s v="CAC SENDERO LA FE APODACA"/>
    <n v="1.872973531990046"/>
    <n v="4.0135147114072414"/>
    <n v="0.80270294228144834"/>
    <n v="1"/>
    <n v="6"/>
    <n v="3"/>
    <n v="0"/>
    <n v="0"/>
    <n v="2"/>
    <n v="1"/>
    <n v="3"/>
    <n v="1602.0179999999998"/>
    <n v="3"/>
    <n v="3"/>
    <n v="0"/>
    <n v="83.696016069634993"/>
  </r>
  <r>
    <x v="4"/>
    <x v="2"/>
    <x v="16"/>
    <s v="OPERANDO"/>
    <s v="ESTANDAR"/>
    <s v="CHIHUAHUA"/>
    <s v="PLAZA"/>
    <n v="99030011"/>
    <s v="CAC SENDERO LAS TORRES"/>
    <n v="8.0270294228144827"/>
    <n v="10.052898753334329"/>
    <n v="2.0258693305198459"/>
    <n v="5"/>
    <n v="8"/>
    <n v="4"/>
    <n v="0"/>
    <n v="1"/>
    <n v="0"/>
    <n v="3"/>
    <n v="1"/>
    <n v="1700.7839999999997"/>
    <n v="0"/>
    <n v="6"/>
    <n v="2"/>
    <n v="292.93354536324034"/>
  </r>
  <r>
    <x v="4"/>
    <x v="2"/>
    <x v="18"/>
    <s v="OPERANDO"/>
    <s v="ESTANDAR"/>
    <s v="TAMAULIPAS"/>
    <s v="CALLE"/>
    <n v="99040015"/>
    <s v="CAC TAMPICO"/>
    <n v="5.3895768981754388"/>
    <n v="7.3389983294303844"/>
    <n v="1.4525100860330968"/>
    <n v="2"/>
    <n v="7"/>
    <n v="0"/>
    <n v="0"/>
    <n v="0"/>
    <n v="5"/>
    <n v="2"/>
    <n v="0"/>
    <n v="1534.2209999999998"/>
    <n v="1"/>
    <n v="6"/>
    <n v="0"/>
    <n v="167.39203213926999"/>
  </r>
  <r>
    <x v="4"/>
    <x v="2"/>
    <x v="18"/>
    <s v="OPERANDO"/>
    <s v="ESTANDAR"/>
    <s v="TAMAULIPAS"/>
    <s v="PLAZA"/>
    <n v="99040016"/>
    <s v="CAC TAMPICO HIDALGO"/>
    <n v="4.73976975442379"/>
    <n v="6.9567588331058854"/>
    <n v="1.376062186768197"/>
    <n v="4"/>
    <n v="10"/>
    <n v="4"/>
    <n v="0"/>
    <n v="3"/>
    <n v="0"/>
    <n v="3"/>
    <n v="1"/>
    <n v="2050.6499999999996"/>
    <n v="0"/>
    <n v="9"/>
    <n v="1"/>
    <n v="334.78155339805738"/>
  </r>
  <r>
    <x v="4"/>
    <x v="2"/>
    <x v="20"/>
    <s v="OPERANDO"/>
    <s v="ESTANDAR"/>
    <s v="COAHUILA"/>
    <s v="CALLE"/>
    <n v="99030005"/>
    <s v="CAC TORREON"/>
    <n v="4.9691134522184894"/>
    <n v="6.6891911856787356"/>
    <n v="1.3378382371357471"/>
    <n v="5"/>
    <n v="8"/>
    <n v="2"/>
    <n v="0"/>
    <n v="3"/>
    <n v="3"/>
    <n v="0"/>
    <n v="1"/>
    <n v="2002.1039999999998"/>
    <n v="3"/>
    <n v="5"/>
    <n v="0"/>
    <n v="351.52243053230575"/>
  </r>
  <r>
    <x v="4"/>
    <x v="2"/>
    <x v="17"/>
    <s v="OPERANDO"/>
    <s v="ELITE"/>
    <s v="NUEVO LEON"/>
    <s v="PLAZA"/>
    <n v="21040012"/>
    <s v="CAC VALLE ORIENTE"/>
    <n v="1.1467184889734976"/>
    <n v="1.7965256327251462"/>
    <n v="0.34401554669204926"/>
    <n v="0"/>
    <n v="1"/>
    <n v="1"/>
    <n v="0"/>
    <n v="0"/>
    <n v="0"/>
    <n v="0"/>
    <n v="0"/>
    <n v="200.04299999999998"/>
    <n v="0"/>
    <n v="1"/>
    <n v="0"/>
    <n v="0"/>
  </r>
  <r>
    <x v="4"/>
    <x v="2"/>
    <x v="16"/>
    <s v="OPERANDO"/>
    <s v="ESTANDAR"/>
    <s v="CHIHUAHUA"/>
    <s v="PLAZA"/>
    <n v="99030006"/>
    <s v="CAC ZARAGOZA JUAREZ"/>
    <n v="7.4918941279601841"/>
    <n v="9.1737479117879808"/>
    <n v="1.8347495823575961"/>
    <n v="3"/>
    <n v="6"/>
    <n v="3"/>
    <n v="0"/>
    <n v="0"/>
    <n v="2"/>
    <n v="1"/>
    <n v="2"/>
    <n v="1468.0979999999997"/>
    <n v="2"/>
    <n v="4"/>
    <n v="0"/>
    <n v="167.39035821894859"/>
  </r>
  <r>
    <x v="4"/>
    <x v="2"/>
    <x v="17"/>
    <s v="OPERANDO"/>
    <s v="ESTANDAR"/>
    <s v="NUEVO LEON"/>
    <s v="CALLE"/>
    <n v="99040030"/>
    <s v="MINI CAC CENTRIKA MONTERREY"/>
    <n v="1.1467184889734976"/>
    <n v="2.9814680713310935"/>
    <n v="0.6115831941191987"/>
    <n v="2"/>
    <n v="3"/>
    <n v="0"/>
    <n v="0"/>
    <n v="1"/>
    <n v="2"/>
    <n v="0"/>
    <n v="2"/>
    <n v="734.04899999999998"/>
    <n v="1"/>
    <n v="2"/>
    <n v="0"/>
    <n v="66.955975895547297"/>
  </r>
  <r>
    <x v="4"/>
    <x v="2"/>
    <x v="20"/>
    <s v="OPERANDO"/>
    <s v="ESTANDAR"/>
    <s v="COAHUILA"/>
    <s v="CALLE"/>
    <n v="99040026"/>
    <s v="MINI CAC CIUDAD ACUÑA"/>
    <n v="1.1084945393410477"/>
    <n v="1.1849424386059475"/>
    <n v="0.22934369779469951"/>
    <n v="0"/>
    <n v="0"/>
    <n v="0"/>
    <n v="0"/>
    <n v="0"/>
    <n v="0"/>
    <n v="0"/>
    <n v="0"/>
    <n v="0"/>
    <n v="0"/>
    <n v="0"/>
    <n v="0"/>
    <n v="0"/>
  </r>
  <r>
    <x v="4"/>
    <x v="2"/>
    <x v="18"/>
    <s v="OPERANDO"/>
    <s v="ESTANDAR"/>
    <s v="TAMAULIPAS"/>
    <s v="CALLE"/>
    <n v="99040025"/>
    <s v="MINI CAC CIUDAD MANTE"/>
    <n v="1.5289579852979966"/>
    <n v="1.9111974816224959"/>
    <n v="0.38223949632449916"/>
    <n v="5"/>
    <n v="1"/>
    <n v="0"/>
    <n v="0"/>
    <n v="1"/>
    <n v="0"/>
    <n v="0"/>
    <n v="1"/>
    <n v="250.26300000000001"/>
    <n v="0"/>
    <n v="0"/>
    <n v="1"/>
    <n v="418.48008034817497"/>
  </r>
  <r>
    <x v="4"/>
    <x v="2"/>
    <x v="20"/>
    <s v="OPERANDO"/>
    <s v="ESTANDAR"/>
    <s v="DURANGO"/>
    <s v="CALLE"/>
    <n v="21030015"/>
    <s v="MINI CAC DURANGO CENTRO"/>
    <n v="2.369884877211895"/>
    <n v="3.8223949632449918"/>
    <n v="0.76447899264899832"/>
    <n v="1"/>
    <n v="6"/>
    <n v="3"/>
    <n v="0"/>
    <n v="0"/>
    <n v="0"/>
    <n v="3"/>
    <n v="1"/>
    <n v="1200.2579999999998"/>
    <n v="0"/>
    <n v="6"/>
    <n v="0"/>
    <n v="41.847171074656799"/>
  </r>
  <r>
    <x v="4"/>
    <x v="2"/>
    <x v="19"/>
    <s v="OPERANDO"/>
    <s v="ESTANDAR"/>
    <s v="CHIHUAHUA"/>
    <s v="PLAZA"/>
    <n v="21030014"/>
    <s v="MINI CAC FASHION MALL CHIHUAHUA"/>
    <n v="1.2996142875032972"/>
    <n v="1.5289579852979966"/>
    <n v="0.30579159705959935"/>
    <n v="0"/>
    <n v="0"/>
    <n v="0"/>
    <n v="0"/>
    <n v="0"/>
    <n v="0"/>
    <n v="0"/>
    <n v="0"/>
    <n v="0"/>
    <n v="0"/>
    <n v="0"/>
    <n v="0"/>
    <n v="0"/>
  </r>
  <r>
    <x v="4"/>
    <x v="2"/>
    <x v="16"/>
    <s v="OPERANDO"/>
    <s v="ESTANDAR"/>
    <s v="CHIHUAHUA"/>
    <s v="CALLE"/>
    <n v="99030019"/>
    <s v="MINI CAC GALERIAS TEC CD JUAREZ"/>
    <n v="2.5227806757416946"/>
    <n v="2.790348323168844"/>
    <n v="0.5733592444867488"/>
    <n v="2"/>
    <n v="3"/>
    <n v="0"/>
    <n v="0"/>
    <n v="0"/>
    <n v="1"/>
    <n v="2"/>
    <n v="0"/>
    <n v="867.96899999999994"/>
    <n v="2"/>
    <n v="1"/>
    <n v="0"/>
    <n v="167.39203213926999"/>
  </r>
  <r>
    <x v="4"/>
    <x v="2"/>
    <x v="19"/>
    <s v="OPERANDO"/>
    <s v="ESTANDAR"/>
    <s v="CHIHUAHUA"/>
    <s v="CALLE"/>
    <n v="99030020"/>
    <s v="MINI CAC INDEPENDENCIA CHIHUAHUA"/>
    <n v="1.7200777334602464"/>
    <n v="3.1343638698608935"/>
    <n v="0.6115831941191987"/>
    <n v="4"/>
    <n v="4"/>
    <n v="2"/>
    <n v="0"/>
    <n v="0"/>
    <n v="2"/>
    <n v="0"/>
    <n v="2"/>
    <n v="950.83199999999999"/>
    <n v="0"/>
    <n v="1"/>
    <n v="3"/>
    <n v="167.3886842986272"/>
  </r>
  <r>
    <x v="4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2"/>
    <x v="17"/>
    <s v="OPERANDO"/>
    <s v="ELITE"/>
    <s v="NUEVO LEON"/>
    <s v="PLAZA"/>
    <n v="99040048"/>
    <s v="MINI CAC MULTIPLAZA LINDAVISTA GUADALUPE"/>
    <n v="1.2996142875032972"/>
    <n v="2.2934369779469952"/>
    <n v="0.45868739558939903"/>
    <n v="2"/>
    <n v="2"/>
    <n v="1"/>
    <n v="0"/>
    <n v="0"/>
    <n v="0"/>
    <n v="1"/>
    <n v="0"/>
    <n v="400.08599999999996"/>
    <n v="0"/>
    <n v="2"/>
    <n v="0"/>
    <n v="83.694342149313599"/>
  </r>
  <r>
    <x v="4"/>
    <x v="2"/>
    <x v="20"/>
    <s v="OPERANDO"/>
    <s v="ELITE"/>
    <s v="DURANGO"/>
    <s v="PLAZA"/>
    <n v="21030018"/>
    <s v="MINI CAC PASEO DURANGO"/>
    <n v="1.0320466400761479"/>
    <n v="1.4525100860330968"/>
    <n v="0.30579159705959935"/>
    <n v="3"/>
    <n v="0"/>
    <n v="0"/>
    <n v="0"/>
    <n v="0"/>
    <n v="0"/>
    <n v="0"/>
    <n v="0"/>
    <n v="0"/>
    <n v="0"/>
    <n v="0"/>
    <n v="0"/>
    <n v="167.3903582189478"/>
  </r>
  <r>
    <x v="4"/>
    <x v="2"/>
    <x v="14"/>
    <s v="OPERANDO"/>
    <s v="ESTANDAR"/>
    <s v="NUEVO LEON"/>
    <s v="PLAZA"/>
    <n v="99040034"/>
    <s v="MINI CAC PASEO LA FE NUEVO LEON"/>
    <n v="1.1084945393410477"/>
    <n v="1.6818537838277965"/>
    <n v="0.34401554669204926"/>
    <n v="2"/>
    <n v="4"/>
    <n v="2"/>
    <n v="0"/>
    <n v="0"/>
    <n v="1"/>
    <n v="1"/>
    <n v="2"/>
    <n v="1201.9319999999998"/>
    <n v="3"/>
    <n v="1"/>
    <n v="0"/>
    <n v="167.39203213926999"/>
  </r>
  <r>
    <x v="4"/>
    <x v="2"/>
    <x v="20"/>
    <s v="OPERANDO"/>
    <s v="ESTANDAR"/>
    <s v="COAHUILA"/>
    <s v="CALLE"/>
    <n v="99040024"/>
    <s v="MINI CAC PIEDRAS NEGRAS"/>
    <n v="3.1343638698608935"/>
    <n v="3.6312752150827423"/>
    <n v="0.72625504301654842"/>
    <n v="4"/>
    <n v="6"/>
    <n v="3"/>
    <n v="0"/>
    <n v="1"/>
    <n v="2"/>
    <n v="0"/>
    <n v="2"/>
    <n v="1384.3979999999999"/>
    <n v="1"/>
    <n v="4"/>
    <n v="1"/>
    <n v="251.08637428858358"/>
  </r>
  <r>
    <x v="4"/>
    <x v="2"/>
    <x v="15"/>
    <s v="OPERANDO"/>
    <s v="ELITE"/>
    <s v="NUEVO LEON"/>
    <s v="CALLE"/>
    <n v="99040054"/>
    <s v="MINI CAC PLAZA FIESTA SAN AGUSTIN SAN PEDRO"/>
    <n v="0.6115831941191987"/>
    <n v="1.1467184889734976"/>
    <n v="0.22934369779469951"/>
    <n v="0"/>
    <n v="2"/>
    <n v="1"/>
    <n v="0"/>
    <n v="0"/>
    <n v="0"/>
    <n v="1"/>
    <n v="0"/>
    <n v="450.30599999999998"/>
    <n v="0"/>
    <n v="1"/>
    <n v="1"/>
    <n v="0"/>
  </r>
  <r>
    <x v="4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2"/>
    <x v="19"/>
    <s v="OPERANDO"/>
    <s v="ESTANDAR"/>
    <s v="CHIHUAHUA"/>
    <s v="PLAZA"/>
    <n v="21030013"/>
    <s v="MINI CAC PLAZA VALLARTA (CHIHUAHUA)"/>
    <n v="1.9876453808873957"/>
    <n v="3.1343638698608935"/>
    <n v="0.6115831941191987"/>
    <n v="1"/>
    <n v="2"/>
    <n v="1"/>
    <n v="0"/>
    <n v="0"/>
    <n v="1"/>
    <n v="0"/>
    <n v="1"/>
    <n v="400.08599999999996"/>
    <n v="0"/>
    <n v="2"/>
    <n v="0"/>
    <n v="83.694342149313599"/>
  </r>
  <r>
    <x v="4"/>
    <x v="2"/>
    <x v="17"/>
    <s v="OPERANDO"/>
    <s v="ESTANDAR"/>
    <s v="NUEVO LEON"/>
    <s v="PLAZA"/>
    <n v="99040038"/>
    <s v="MINI CAC PLAZOLETA GARCIA"/>
    <n v="2.0640932801522958"/>
    <n v="3.0579159705959933"/>
    <n v="0.6115831941191987"/>
    <n v="5"/>
    <n v="6"/>
    <n v="2"/>
    <n v="0"/>
    <n v="0"/>
    <n v="1"/>
    <n v="3"/>
    <n v="2"/>
    <n v="1518.3179999999998"/>
    <n v="2"/>
    <n v="3"/>
    <n v="1"/>
    <n v="292.9335453632404"/>
  </r>
  <r>
    <x v="4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2"/>
    <x v="17"/>
    <s v="OPERANDO"/>
    <s v="ELITE"/>
    <s v="NUEVO LEON"/>
    <s v="CALLE"/>
    <n v="99040053"/>
    <s v="MINI CAC SANTO DOMINGO SAN NICOLAS DE LOS GARZA"/>
    <n v="1.1084945393410477"/>
    <n v="2.790348323168844"/>
    <n v="0.5733592444867488"/>
    <n v="1"/>
    <n v="3"/>
    <n v="2"/>
    <n v="0"/>
    <n v="0"/>
    <n v="0"/>
    <n v="1"/>
    <n v="0"/>
    <n v="867.96899999999994"/>
    <n v="2"/>
    <n v="1"/>
    <n v="0"/>
    <n v="50.217609641781003"/>
  </r>
  <r>
    <x v="4"/>
    <x v="2"/>
    <x v="20"/>
    <s v="OPERANDO"/>
    <s v="ELITE"/>
    <s v="COAHUILA"/>
    <s v="PLAZA"/>
    <n v="99040044"/>
    <s v="MINI CAC SENDERO SUR SALTILLO"/>
    <n v="1.4525100860330968"/>
    <n v="2.4845567261092447"/>
    <n v="0.49691134522184893"/>
    <n v="2"/>
    <n v="2"/>
    <n v="0"/>
    <n v="0"/>
    <n v="0"/>
    <n v="1"/>
    <n v="1"/>
    <n v="1"/>
    <n v="450.30599999999998"/>
    <n v="0"/>
    <n v="1"/>
    <n v="1"/>
    <n v="133.91362571141599"/>
  </r>
  <r>
    <x v="4"/>
    <x v="2"/>
    <x v="14"/>
    <s v="OPERANDO"/>
    <s v="ELITE"/>
    <s v="NUEVO LEON"/>
    <s v="PLAZA"/>
    <n v="99040052"/>
    <s v="MINI CAC SUN MALL VIP VILLA DE JUAREZ"/>
    <n v="1.872973531990046"/>
    <n v="5.3513529485429885"/>
    <n v="1.0702705897085978"/>
    <n v="1"/>
    <n v="9"/>
    <n v="4"/>
    <n v="0"/>
    <n v="2"/>
    <n v="1"/>
    <n v="2"/>
    <n v="3"/>
    <n v="1934.3069999999993"/>
    <n v="1"/>
    <n v="8"/>
    <n v="0"/>
    <n v="41.847171074656799"/>
  </r>
  <r>
    <x v="4"/>
    <x v="2"/>
    <x v="20"/>
    <s v="OPERANDO"/>
    <s v="ESTANDAR"/>
    <s v="COAHUILA"/>
    <s v="CALLE"/>
    <n v="21030019"/>
    <s v="MINI CAC TORREON"/>
    <n v="2.2934369779469952"/>
    <n v="2.4463327764767948"/>
    <n v="0.49691134522184893"/>
    <n v="3"/>
    <n v="3"/>
    <n v="2"/>
    <n v="0"/>
    <n v="0"/>
    <n v="0"/>
    <n v="1"/>
    <n v="1"/>
    <n v="734.04899999999998"/>
    <n v="1"/>
    <n v="2"/>
    <n v="0"/>
    <n v="209.23920321392677"/>
  </r>
  <r>
    <x v="4"/>
    <x v="2"/>
    <x v="14"/>
    <s v="OPERANDO"/>
    <s v="ELITE"/>
    <s v="NUEVO LEON"/>
    <s v="PLAZA"/>
    <n v="99040058"/>
    <s v="MINI CAC ZOCALO APODACA"/>
    <n v="1.5289579852979966"/>
    <n v="4.0135147114072414"/>
    <n v="0.80270294228144834"/>
    <n v="4"/>
    <n v="4"/>
    <n v="2"/>
    <n v="0"/>
    <n v="1"/>
    <n v="1"/>
    <n v="0"/>
    <n v="1"/>
    <n v="984.31200000000001"/>
    <n v="1"/>
    <n v="2"/>
    <n v="1"/>
    <n v="309.67358553732777"/>
  </r>
  <r>
    <x v="4"/>
    <x v="2"/>
    <x v="18"/>
    <s v="OPERANDO"/>
    <s v="ELITE"/>
    <s v="TAMAULIPAS"/>
    <s v="CALLE"/>
    <n v="99040020"/>
    <s v="PLAZA MOVISTAR CC PASEO REFORMA NUEVO LAREDO"/>
    <n v="1.5289579852979966"/>
    <n v="1.9876453808873957"/>
    <n v="0.38223949632449916"/>
    <n v="4"/>
    <n v="0"/>
    <n v="0"/>
    <n v="0"/>
    <n v="0"/>
    <n v="0"/>
    <n v="0"/>
    <n v="0"/>
    <n v="0"/>
    <n v="0"/>
    <n v="0"/>
    <n v="0"/>
    <n v="334.78406427853997"/>
  </r>
  <r>
    <x v="4"/>
    <x v="2"/>
    <x v="20"/>
    <s v="OPERANDO"/>
    <s v="ESTANDAR"/>
    <s v="COAHUILA"/>
    <s v="PLAZA"/>
    <n v="1041699"/>
    <s v="PLAZA MOVISTAR GALERIAS SALTILLO"/>
    <n v="1.2613903378708473"/>
    <n v="1.9111974816224959"/>
    <n v="0.38223949632449916"/>
    <n v="0"/>
    <n v="1"/>
    <n v="0"/>
    <n v="0"/>
    <n v="0"/>
    <n v="0"/>
    <n v="1"/>
    <n v="0"/>
    <n v="200.04299999999998"/>
    <n v="0"/>
    <n v="1"/>
    <n v="0"/>
    <n v="0"/>
  </r>
  <r>
    <x v="4"/>
    <x v="2"/>
    <x v="19"/>
    <s v="OPERANDO"/>
    <s v="ESTANDAR"/>
    <s v="CHIHUAHUA"/>
    <s v="CALLE"/>
    <n v="99030007"/>
    <s v="PLAZA MOVISTAR PLAZA NORTE DELICIAS"/>
    <n v="2.2934369779469952"/>
    <n v="0"/>
    <n v="0"/>
    <n v="3"/>
    <n v="0"/>
    <n v="0"/>
    <n v="0"/>
    <n v="0"/>
    <n v="0"/>
    <n v="0"/>
    <n v="0"/>
    <n v="0"/>
    <n v="0"/>
    <n v="0"/>
    <n v="0"/>
    <n v="125.5415132239704"/>
  </r>
  <r>
    <x v="4"/>
    <x v="2"/>
    <x v="15"/>
    <s v="OPERANDO"/>
    <s v="ELITE"/>
    <s v="NUEVO LEON"/>
    <s v="PLAZA"/>
    <n v="99040018"/>
    <s v="PLAZA MOVISTAR SORIANA SAN PEDRO"/>
    <n v="0.6115831941191987"/>
    <n v="1.2613903378708473"/>
    <n v="0.26756764742714945"/>
    <n v="0"/>
    <n v="3"/>
    <n v="1"/>
    <n v="0"/>
    <n v="1"/>
    <n v="0"/>
    <n v="1"/>
    <n v="1"/>
    <n v="600.12899999999991"/>
    <n v="0"/>
    <n v="3"/>
    <n v="0"/>
    <n v="0"/>
  </r>
  <r>
    <x v="4"/>
    <x v="2"/>
    <x v="14"/>
    <s v="OPERANDO"/>
    <s v="ESTANDAR"/>
    <s v="NUEVO LEON"/>
    <s v="PLAZA"/>
    <n v="99040028"/>
    <s v="PLAZA MOVISTAR SUNMALL"/>
    <n v="2.2169890786820954"/>
    <n v="4.0135147114072414"/>
    <n v="0.80270294228144834"/>
    <n v="3"/>
    <n v="6"/>
    <n v="2"/>
    <n v="0"/>
    <n v="0"/>
    <n v="0"/>
    <n v="4"/>
    <n v="1"/>
    <n v="1250.4779999999998"/>
    <n v="0"/>
    <n v="5"/>
    <n v="1"/>
    <n v="209.23920321392677"/>
  </r>
  <r>
    <x v="4"/>
    <x v="2"/>
    <x v="20"/>
    <s v="OPERANDO"/>
    <s v="ESTANDAR"/>
    <s v="COAHUILA"/>
    <s v="PLAZA"/>
    <n v="99030008"/>
    <s v="PLAZA MOVISTAR TORREON CENTRO"/>
    <n v="1.7583016830926963"/>
    <n v="4.2428584092019408"/>
    <n v="0.84092689191389824"/>
    <n v="4"/>
    <n v="5"/>
    <n v="1"/>
    <n v="0"/>
    <n v="0"/>
    <n v="1"/>
    <n v="3"/>
    <n v="0"/>
    <n v="1000.2149999999999"/>
    <n v="0"/>
    <n v="5"/>
    <n v="0"/>
    <n v="251.08637428858358"/>
  </r>
  <r>
    <x v="4"/>
    <x v="2"/>
    <x v="17"/>
    <s v="OPERANDO"/>
    <s v="ELITE"/>
    <s v="NUEVO LEON"/>
    <s v="CALLE"/>
    <n v="99040022"/>
    <s v="SMART STORE NUEVO SUR"/>
    <n v="0.91737479117879805"/>
    <n v="2.9814680713310935"/>
    <n v="0.6115831941191987"/>
    <n v="1"/>
    <n v="4"/>
    <n v="1"/>
    <n v="0"/>
    <n v="1"/>
    <n v="1"/>
    <n v="1"/>
    <n v="1"/>
    <n v="850.39199999999994"/>
    <n v="0"/>
    <n v="3"/>
    <n v="1"/>
    <n v="83.696016069634993"/>
  </r>
  <r>
    <x v="4"/>
    <x v="2"/>
    <x v="17"/>
    <s v="OPERANDO"/>
    <s v="ESTANDAR"/>
    <s v="NUEVO LEON"/>
    <s v="PLAZA"/>
    <n v="99040019"/>
    <s v="SMART STORE PLAZA ANTALYA"/>
    <n v="0.91737479117879805"/>
    <n v="1.0702705897085978"/>
    <n v="0.22934369779469951"/>
    <n v="0"/>
    <n v="2"/>
    <n v="0"/>
    <n v="0"/>
    <n v="1"/>
    <n v="1"/>
    <n v="0"/>
    <n v="0"/>
    <n v="659.55599999999993"/>
    <n v="1"/>
    <n v="1"/>
    <n v="0"/>
    <n v="0"/>
  </r>
  <r>
    <x v="4"/>
    <x v="2"/>
    <x v="15"/>
    <s v="OPERANDO"/>
    <s v="ELITE"/>
    <s v="NUEVO LEON"/>
    <s v="PLAZA"/>
    <n v="99040021"/>
    <s v="SMART STORE PLAZA REAL"/>
    <n v="0.6115831941191987"/>
    <n v="1.4142861364006469"/>
    <n v="0.26756764742714945"/>
    <n v="1"/>
    <n v="1"/>
    <n v="1"/>
    <n v="0"/>
    <n v="0"/>
    <n v="0"/>
    <n v="0"/>
    <n v="0"/>
    <n v="333.96299999999997"/>
    <n v="1"/>
    <n v="0"/>
    <n v="0"/>
    <n v="50.217609641781003"/>
  </r>
  <r>
    <x v="4"/>
    <x v="3"/>
    <x v="21"/>
    <s v="OPERANDO"/>
    <s v="ELITE"/>
    <s v="BAJA CALIFORNIA NORTE"/>
    <s v="PLAZA"/>
    <n v="99010022"/>
    <s v="CAC ALAMEDA OTAY TIJUANA"/>
    <n v="1.4489362036151849"/>
    <n v="2.4148936726919747"/>
    <n v="0.48297873453839496"/>
    <n v="0"/>
    <n v="3"/>
    <n v="0"/>
    <n v="0"/>
    <n v="0"/>
    <n v="2"/>
    <n v="1"/>
    <n v="0"/>
    <n v="784.26900000000001"/>
    <n v="1"/>
    <n v="1"/>
    <n v="1"/>
    <n v="0"/>
  </r>
  <r>
    <x v="4"/>
    <x v="3"/>
    <x v="22"/>
    <s v="OPERANDO"/>
    <s v="ESTANDAR"/>
    <s v="BAJA CALIFORNIA SUR"/>
    <s v="PLAZA"/>
    <n v="21010011"/>
    <s v="CAC CABO SAN LUCAS"/>
    <n v="1.6099291151279833"/>
    <n v="2.8978724072303699"/>
    <n v="0.56347519029479409"/>
    <n v="2"/>
    <n v="3"/>
    <n v="1"/>
    <n v="0"/>
    <n v="0"/>
    <n v="1"/>
    <n v="1"/>
    <n v="0"/>
    <n v="909.81899999999996"/>
    <n v="1"/>
    <n v="1"/>
    <n v="1"/>
    <n v="125.54318714429179"/>
  </r>
  <r>
    <x v="4"/>
    <x v="3"/>
    <x v="21"/>
    <s v="OPERANDO"/>
    <s v="ELITE"/>
    <s v="BAJA CALIFORNIA NORTE"/>
    <s v="PLAZA"/>
    <n v="99010012"/>
    <s v="CAC CONSTITUCION CENTRO TIJUANA"/>
    <n v="1.9319149381535798"/>
    <n v="2.4148936726919747"/>
    <n v="0.48297873453839496"/>
    <n v="2"/>
    <n v="3"/>
    <n v="3"/>
    <n v="0"/>
    <n v="0"/>
    <n v="0"/>
    <n v="0"/>
    <n v="1"/>
    <n v="734.04899999999998"/>
    <n v="1"/>
    <n v="2"/>
    <n v="0"/>
    <n v="167.39203213926999"/>
  </r>
  <r>
    <x v="4"/>
    <x v="3"/>
    <x v="23"/>
    <s v="OPERANDO"/>
    <s v="ELITE"/>
    <s v="SINALOA"/>
    <s v="CALLE"/>
    <n v="21020035"/>
    <s v="CAC CULIACAN"/>
    <n v="4.9102838011403485"/>
    <n v="9.3778370956205013"/>
    <n v="1.8916667102753804"/>
    <n v="5"/>
    <n v="9"/>
    <n v="2"/>
    <n v="0"/>
    <n v="3"/>
    <n v="0"/>
    <n v="4"/>
    <n v="3"/>
    <n v="1984.5269999999996"/>
    <n v="1"/>
    <n v="7"/>
    <n v="1"/>
    <n v="209.23585537328398"/>
  </r>
  <r>
    <x v="4"/>
    <x v="3"/>
    <x v="24"/>
    <s v="OPERANDO"/>
    <s v="ESTANDAR"/>
    <s v="BAJA CALIFORNIA NORTE"/>
    <s v="CALLE"/>
    <n v="21010009"/>
    <s v="CAC ENSENADA"/>
    <n v="3.3406029138905651"/>
    <n v="4.8297873453839495"/>
    <n v="0.96595746907678992"/>
    <n v="1"/>
    <n v="4"/>
    <n v="2"/>
    <n v="1"/>
    <n v="0"/>
    <n v="0"/>
    <n v="1"/>
    <n v="2"/>
    <n v="1068.0119999999999"/>
    <n v="2"/>
    <n v="2"/>
    <n v="0"/>
    <n v="83.696016069634993"/>
  </r>
  <r>
    <x v="4"/>
    <x v="3"/>
    <x v="24"/>
    <s v="OPERANDO"/>
    <s v="ELITE"/>
    <s v="BAJA CALIFORNIA NORTE"/>
    <s v="PLAZA"/>
    <n v="21010002"/>
    <s v="CAC GALERIAS DEL VALLE"/>
    <n v="4.4273050666019538"/>
    <n v="10.182801653184494"/>
    <n v="2.0526596217881785"/>
    <n v="3"/>
    <n v="7"/>
    <n v="6"/>
    <n v="0"/>
    <n v="1"/>
    <n v="0"/>
    <n v="0"/>
    <n v="6"/>
    <n v="2203.8209999999999"/>
    <n v="6"/>
    <n v="1"/>
    <n v="0"/>
    <n v="209.23920321392677"/>
  </r>
  <r>
    <x v="4"/>
    <x v="3"/>
    <x v="25"/>
    <s v="OPERANDO"/>
    <s v="ESTANDAR"/>
    <s v="SONORA"/>
    <s v="PLAZA"/>
    <n v="21020009"/>
    <s v="CAC HERMOSILLO"/>
    <n v="4.2260639272109559"/>
    <n v="7.6471632968579204"/>
    <n v="1.5294326593715841"/>
    <n v="4"/>
    <n v="6"/>
    <n v="4"/>
    <n v="0"/>
    <n v="0"/>
    <n v="0"/>
    <n v="2"/>
    <n v="2"/>
    <n v="1468.098"/>
    <n v="2"/>
    <n v="4"/>
    <n v="0"/>
    <n v="292.93521928356176"/>
  </r>
  <r>
    <x v="4"/>
    <x v="3"/>
    <x v="23"/>
    <s v="OPERANDO"/>
    <s v="ELITE"/>
    <s v="SINALOA"/>
    <s v="CALLE"/>
    <n v="99020012"/>
    <s v="CAC INSURGENTES CULIACAN"/>
    <n v="2.7368794957175715"/>
    <n v="4.7895391175057505"/>
    <n v="0.96595746907678992"/>
    <n v="1"/>
    <n v="7"/>
    <n v="3"/>
    <n v="0"/>
    <n v="3"/>
    <n v="0"/>
    <n v="1"/>
    <n v="1"/>
    <n v="1718.3609999999996"/>
    <n v="2"/>
    <n v="4"/>
    <n v="1"/>
    <n v="41.847171074656799"/>
  </r>
  <r>
    <x v="4"/>
    <x v="3"/>
    <x v="24"/>
    <s v="OPERANDO"/>
    <s v="ELITE"/>
    <s v="BAJA CALIFORNIA NORTE"/>
    <s v="CALLE"/>
    <n v="21010016"/>
    <s v="CAC JUSTO SIERRA MEXICALI"/>
    <n v="4.9907802568967483"/>
    <n v="8.6936172216911096"/>
    <n v="1.730673798762582"/>
    <n v="4"/>
    <n v="6"/>
    <n v="3"/>
    <n v="0"/>
    <n v="1"/>
    <n v="0"/>
    <n v="2"/>
    <n v="4"/>
    <n v="1518.3179999999998"/>
    <n v="2"/>
    <n v="3"/>
    <n v="1"/>
    <n v="209.23752929360541"/>
  </r>
  <r>
    <x v="4"/>
    <x v="3"/>
    <x v="24"/>
    <s v="OPERANDO"/>
    <s v="ESTANDAR"/>
    <s v="SONORA"/>
    <s v="CALLE"/>
    <n v="21010010"/>
    <s v="CAC KINO SAN LUIS"/>
    <n v="2.777127723595771"/>
    <n v="3.8235816484289602"/>
    <n v="0.76471632968579206"/>
    <n v="3"/>
    <n v="3"/>
    <n v="3"/>
    <n v="0"/>
    <n v="0"/>
    <n v="0"/>
    <n v="0"/>
    <n v="0"/>
    <n v="734.04899999999998"/>
    <n v="1"/>
    <n v="2"/>
    <n v="0"/>
    <n v="209.23920321392677"/>
  </r>
  <r>
    <x v="4"/>
    <x v="3"/>
    <x v="22"/>
    <s v="OPERANDO"/>
    <s v="ESTANDAR"/>
    <s v="BAJA CALIFORNIA SUR"/>
    <s v="CALLE"/>
    <n v="21010007"/>
    <s v="CAC LA PAZ"/>
    <n v="2.1734043054227774"/>
    <n v="3.8235816484289602"/>
    <n v="0.76471632968579206"/>
    <n v="1"/>
    <n v="3"/>
    <n v="0"/>
    <n v="0"/>
    <n v="0"/>
    <n v="2"/>
    <n v="1"/>
    <n v="0"/>
    <n v="700.56899999999996"/>
    <n v="0"/>
    <n v="1"/>
    <n v="2"/>
    <n v="83.696016069634993"/>
  </r>
  <r>
    <x v="4"/>
    <x v="3"/>
    <x v="23"/>
    <s v="OPERANDO"/>
    <s v="ESTANDAR"/>
    <s v="SINALOA"/>
    <s v="CALLE"/>
    <n v="99020002"/>
    <s v="CAC LOS MOCHIS"/>
    <n v="3.3406029138905651"/>
    <n v="4.8297873453839495"/>
    <n v="0.96595746907678992"/>
    <n v="0"/>
    <n v="7"/>
    <n v="4"/>
    <n v="0"/>
    <n v="0"/>
    <n v="0"/>
    <n v="3"/>
    <n v="2"/>
    <n v="1601.1809999999998"/>
    <n v="0"/>
    <n v="3"/>
    <n v="4"/>
    <n v="0"/>
  </r>
  <r>
    <x v="4"/>
    <x v="3"/>
    <x v="21"/>
    <s v="OPERANDO"/>
    <s v="ELITE"/>
    <s v="BAJA CALIFORNIA NORTE"/>
    <s v="PLAZA"/>
    <n v="99010008"/>
    <s v="CAC MACRO PLAZA TIJUANA"/>
    <n v="1.9319149381535798"/>
    <n v="4.0248227878199581"/>
    <n v="0.80496455756399166"/>
    <n v="0"/>
    <n v="2"/>
    <n v="1"/>
    <n v="0"/>
    <n v="0"/>
    <n v="0"/>
    <n v="1"/>
    <n v="0"/>
    <n v="534.00599999999997"/>
    <n v="1"/>
    <n v="1"/>
    <n v="0"/>
    <n v="0"/>
  </r>
  <r>
    <x v="4"/>
    <x v="3"/>
    <x v="23"/>
    <s v="OPERANDO"/>
    <s v="ESTANDAR"/>
    <s v="SINALOA"/>
    <s v="CALLE"/>
    <n v="21020007"/>
    <s v="CAC MAZATLAN"/>
    <n v="4.9102838011403485"/>
    <n v="7.7276597526143194"/>
    <n v="1.5294326593715841"/>
    <n v="8"/>
    <n v="7"/>
    <n v="1"/>
    <n v="0"/>
    <n v="1"/>
    <n v="3"/>
    <n v="2"/>
    <n v="2"/>
    <n v="1400.3009999999997"/>
    <n v="0"/>
    <n v="7"/>
    <n v="0"/>
    <n v="460.32390358218896"/>
  </r>
  <r>
    <x v="4"/>
    <x v="3"/>
    <x v="25"/>
    <s v="OPERANDO"/>
    <s v="ESTANDAR"/>
    <s v="SONORA"/>
    <s v="CALLE"/>
    <n v="21020025"/>
    <s v="CAC NOGALES"/>
    <n v="3.3406029138905651"/>
    <n v="5.7957448144607397"/>
    <n v="1.1671986084677879"/>
    <n v="3"/>
    <n v="5"/>
    <n v="1"/>
    <n v="0"/>
    <n v="0"/>
    <n v="0"/>
    <n v="4"/>
    <n v="1"/>
    <n v="1000.2149999999999"/>
    <n v="0"/>
    <n v="5"/>
    <n v="0"/>
    <n v="209.23920321392677"/>
  </r>
  <r>
    <x v="4"/>
    <x v="3"/>
    <x v="25"/>
    <s v="OPERANDO"/>
    <s v="ESTANDAR"/>
    <s v="SONORA"/>
    <s v="CALLE"/>
    <n v="21020008"/>
    <s v="CAC OBREGON"/>
    <n v="4.2260639272109559"/>
    <n v="7.7276597526143194"/>
    <n v="1.5294326593715841"/>
    <n v="2"/>
    <n v="3"/>
    <n v="1"/>
    <n v="0"/>
    <n v="1"/>
    <n v="1"/>
    <n v="0"/>
    <n v="1"/>
    <n v="600.12899999999991"/>
    <n v="0"/>
    <n v="3"/>
    <n v="0"/>
    <n v="125.54318714429179"/>
  </r>
  <r>
    <x v="4"/>
    <x v="3"/>
    <x v="23"/>
    <s v="OPERANDO"/>
    <s v="ELITE"/>
    <s v="SINALOA"/>
    <s v="CALLE"/>
    <n v="99020010"/>
    <s v="CAC OBREGON CULIACAN"/>
    <n v="3.2198582302559666"/>
    <n v="5.0310284847749474"/>
    <n v="1.0062056969549895"/>
    <n v="2"/>
    <n v="2"/>
    <n v="0"/>
    <n v="0"/>
    <n v="0"/>
    <n v="1"/>
    <n v="1"/>
    <n v="0"/>
    <n v="534.00599999999997"/>
    <n v="1"/>
    <n v="1"/>
    <n v="0"/>
    <n v="125.54318714429179"/>
  </r>
  <r>
    <x v="4"/>
    <x v="3"/>
    <x v="21"/>
    <s v="OPERANDO"/>
    <s v="ESTANDAR"/>
    <s v="BAJA CALIFORNIA NORTE"/>
    <s v="PLAZA"/>
    <n v="99010010"/>
    <s v="CAC PACIFICO TIJUANA"/>
    <n v="1.6099291151279833"/>
    <n v="2.8978724072303699"/>
    <n v="0.56347519029479409"/>
    <n v="3"/>
    <n v="2"/>
    <n v="1"/>
    <n v="0"/>
    <n v="0"/>
    <n v="1"/>
    <n v="0"/>
    <n v="0"/>
    <n v="534.00599999999997"/>
    <n v="1"/>
    <n v="1"/>
    <n v="0"/>
    <n v="217.60964178105098"/>
  </r>
  <r>
    <x v="4"/>
    <x v="3"/>
    <x v="21"/>
    <s v="OPERANDO"/>
    <s v="ELITE"/>
    <s v="BAJA CALIFORNIA NORTE"/>
    <s v="CALLE"/>
    <n v="99010003"/>
    <s v="CAC PASEO DE LOS HEROES TIJUANA"/>
    <n v="3.0991135466213677"/>
    <n v="5.6347519029479409"/>
    <n v="1.1269503805895882"/>
    <n v="2"/>
    <n v="5"/>
    <n v="2"/>
    <n v="0"/>
    <n v="3"/>
    <n v="0"/>
    <n v="0"/>
    <n v="3"/>
    <n v="1000.2149999999999"/>
    <n v="0"/>
    <n v="5"/>
    <n v="0"/>
    <n v="175.76079678607201"/>
  </r>
  <r>
    <x v="4"/>
    <x v="3"/>
    <x v="21"/>
    <s v="OPERANDO"/>
    <s v="ELITE"/>
    <s v="BAJA CALIFORNIA NORTE"/>
    <s v="PLAZA"/>
    <n v="21010006"/>
    <s v="CAC PASEO TIJUANA 2000"/>
    <n v="5.2322696241659452"/>
    <n v="9.659574690767899"/>
    <n v="1.9319149381535798"/>
    <n v="2"/>
    <n v="13"/>
    <n v="9"/>
    <n v="0"/>
    <n v="2"/>
    <n v="2"/>
    <n v="0"/>
    <n v="5"/>
    <n v="3471.0389999999989"/>
    <n v="5"/>
    <n v="4"/>
    <n v="4"/>
    <n v="41.847171074656799"/>
  </r>
  <r>
    <x v="4"/>
    <x v="3"/>
    <x v="25"/>
    <s v="OPERANDO"/>
    <s v="ESTANDAR"/>
    <s v="SONORA"/>
    <s v="PLAZA"/>
    <n v="99020011"/>
    <s v="CAC PLAZA BOULEVARD HERMOSILLO"/>
    <n v="1.6501773430061828"/>
    <n v="2.5356383563265736"/>
    <n v="0.5232269624165945"/>
    <n v="1"/>
    <n v="3"/>
    <n v="2"/>
    <n v="0"/>
    <n v="0"/>
    <n v="0"/>
    <n v="1"/>
    <n v="0"/>
    <n v="650.34899999999993"/>
    <n v="0"/>
    <n v="2"/>
    <n v="1"/>
    <n v="83.696016069634993"/>
  </r>
  <r>
    <x v="4"/>
    <x v="3"/>
    <x v="25"/>
    <s v="OPERANDO"/>
    <s v="ESTANDAR"/>
    <s v="SONORA"/>
    <s v="PLAZA"/>
    <n v="99020014"/>
    <s v="CAC PLAZA QUIROGA HERMOSILLO"/>
    <n v="2.2136525333009769"/>
    <n v="3.7028369647943613"/>
    <n v="0.72446810180759247"/>
    <n v="1"/>
    <n v="2"/>
    <n v="1"/>
    <n v="0"/>
    <n v="0"/>
    <n v="1"/>
    <n v="0"/>
    <n v="2"/>
    <n v="450.30599999999998"/>
    <n v="0"/>
    <n v="1"/>
    <n v="1"/>
    <n v="83.696016069634993"/>
  </r>
  <r>
    <x v="4"/>
    <x v="3"/>
    <x v="21"/>
    <s v="OPERANDO"/>
    <s v="ELITE"/>
    <s v="BAJA CALIFORNIA NORTE"/>
    <s v="CALLE"/>
    <n v="99010020"/>
    <s v="CAC SANTA FE TIJUANA"/>
    <n v="2.1734043054227774"/>
    <n v="3.2198582302559666"/>
    <n v="0.64397164605119328"/>
    <n v="4"/>
    <n v="2"/>
    <n v="2"/>
    <n v="0"/>
    <n v="0"/>
    <n v="0"/>
    <n v="0"/>
    <n v="2"/>
    <n v="400.08599999999996"/>
    <n v="0"/>
    <n v="2"/>
    <n v="0"/>
    <n v="426.84968195513795"/>
  </r>
  <r>
    <x v="4"/>
    <x v="3"/>
    <x v="21"/>
    <s v="OPERANDO"/>
    <s v="ELITE"/>
    <s v="BAJA CALIFORNIA NORTE"/>
    <s v="PLAZA"/>
    <n v="99010007"/>
    <s v="CAC SENDERO TIJUANA"/>
    <n v="2.6161348120829726"/>
    <n v="4.8297873453839495"/>
    <n v="0.96595746907678992"/>
    <n v="1"/>
    <n v="1"/>
    <n v="0"/>
    <n v="0"/>
    <n v="1"/>
    <n v="0"/>
    <n v="0"/>
    <n v="1"/>
    <n v="200.04299999999998"/>
    <n v="0"/>
    <n v="1"/>
    <n v="0"/>
    <n v="41.847171074656799"/>
  </r>
  <r>
    <x v="4"/>
    <x v="3"/>
    <x v="21"/>
    <s v="OPERANDO"/>
    <s v="ESTANDAR"/>
    <s v="BAJA CALIFORNIA NORTE"/>
    <s v="PLAZA"/>
    <n v="99010024"/>
    <s v="ISLA SENDERO TIJUANA"/>
    <n v="0.60372341817299369"/>
    <n v="0.44273050666019537"/>
    <n v="8.049645575639916E-2"/>
    <n v="0"/>
    <n v="0"/>
    <n v="0"/>
    <n v="0"/>
    <n v="0"/>
    <n v="0"/>
    <n v="0"/>
    <n v="0"/>
    <n v="0"/>
    <n v="0"/>
    <n v="0"/>
    <n v="0"/>
    <n v="0"/>
  </r>
  <r>
    <x v="4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3"/>
    <x v="25"/>
    <s v="CERRADA"/>
    <s v="ESTANDAR"/>
    <s v="SONORA"/>
    <s v="CALLE"/>
    <n v="21020036"/>
    <s v="MINI CAC CABORCA"/>
    <n v="0"/>
    <n v="0"/>
    <n v="0"/>
    <n v="1"/>
    <n v="2"/>
    <n v="2"/>
    <n v="0"/>
    <n v="0"/>
    <n v="0"/>
    <n v="0"/>
    <n v="2"/>
    <n v="400.08599999999996"/>
    <n v="0"/>
    <n v="2"/>
    <n v="0"/>
    <n v="83.696016069634993"/>
  </r>
  <r>
    <x v="4"/>
    <x v="3"/>
    <x v="23"/>
    <s v="OPERANDO"/>
    <s v="ESTANDAR"/>
    <s v="SINALOA"/>
    <s v="CALLE"/>
    <n v="99020005"/>
    <s v="MINI CAC CULIACAN CENTRO"/>
    <n v="2.5758865842047731"/>
    <n v="4.0248227878199581"/>
    <n v="0.80496455756399166"/>
    <n v="2"/>
    <n v="0"/>
    <n v="0"/>
    <n v="0"/>
    <n v="0"/>
    <n v="0"/>
    <n v="0"/>
    <n v="0"/>
    <n v="0"/>
    <n v="0"/>
    <n v="0"/>
    <n v="0"/>
    <n v="83.694342149313599"/>
  </r>
  <r>
    <x v="4"/>
    <x v="3"/>
    <x v="21"/>
    <s v="OPERANDO"/>
    <s v="ESTANDAR"/>
    <s v="BAJA CALIFORNIA NORTE"/>
    <s v="PLAZA"/>
    <n v="99010019"/>
    <s v="MINI CAC GALERIAS HIPODROMO TIJUANA"/>
    <n v="0.96595746907678992"/>
    <n v="1.9319149381535798"/>
    <n v="0.40248227878199583"/>
    <n v="0"/>
    <n v="0"/>
    <n v="0"/>
    <n v="0"/>
    <n v="0"/>
    <n v="0"/>
    <n v="0"/>
    <n v="0"/>
    <n v="0"/>
    <n v="0"/>
    <n v="0"/>
    <n v="0"/>
    <n v="0"/>
  </r>
  <r>
    <x v="4"/>
    <x v="3"/>
    <x v="23"/>
    <s v="OPERANDO"/>
    <s v="ESTANDAR"/>
    <s v="SINALOA"/>
    <s v="CALLE"/>
    <n v="99020004"/>
    <s v="MINI CAC GUASAVE"/>
    <n v="1.6099291151279833"/>
    <n v="1.9319149381535798"/>
    <n v="0.40248227878199583"/>
    <n v="2"/>
    <n v="5"/>
    <n v="3"/>
    <n v="0"/>
    <n v="0"/>
    <n v="0"/>
    <n v="2"/>
    <n v="1"/>
    <n v="1050.4349999999999"/>
    <n v="0"/>
    <n v="4"/>
    <n v="1"/>
    <n v="92.064780716437809"/>
  </r>
  <r>
    <x v="4"/>
    <x v="3"/>
    <x v="25"/>
    <s v="OPERANDO"/>
    <s v="ESTANDAR"/>
    <s v="SONORA"/>
    <s v="CALLE"/>
    <n v="21020038"/>
    <s v="MINI CAC GUAYMAS"/>
    <n v="1.2879432921023866"/>
    <n v="1.8514184823971807"/>
    <n v="0.36223405090379623"/>
    <n v="1"/>
    <n v="0"/>
    <n v="0"/>
    <n v="0"/>
    <n v="0"/>
    <n v="0"/>
    <n v="0"/>
    <n v="0"/>
    <n v="0"/>
    <n v="0"/>
    <n v="0"/>
    <n v="0"/>
    <n v="41.847171074656799"/>
  </r>
  <r>
    <x v="4"/>
    <x v="3"/>
    <x v="25"/>
    <s v="OPERANDO"/>
    <s v="ESTANDAR"/>
    <s v="SONORA"/>
    <s v="PLAZA"/>
    <n v="21020029"/>
    <s v="MINI CAC HERMOSILLO SENDERO"/>
    <n v="2.5758865842047731"/>
    <n v="3.7028369647943613"/>
    <n v="0.72446810180759247"/>
    <n v="1"/>
    <n v="5"/>
    <n v="4"/>
    <n v="0"/>
    <n v="0"/>
    <n v="0"/>
    <n v="1"/>
    <n v="2"/>
    <n v="1134.135"/>
    <n v="1"/>
    <n v="4"/>
    <n v="0"/>
    <n v="83.696016069634993"/>
  </r>
  <r>
    <x v="4"/>
    <x v="3"/>
    <x v="24"/>
    <s v="OPERANDO"/>
    <s v="ESTANDAR"/>
    <s v="BAJA CALIFORNIA NORTE"/>
    <s v="CALLE"/>
    <n v="99010015"/>
    <s v="MINI CAC JUAREZ ENSENADA"/>
    <n v="1.9319149381535798"/>
    <n v="3.0186170908649683"/>
    <n v="0.60372341817299369"/>
    <n v="3"/>
    <n v="3"/>
    <n v="1"/>
    <n v="0"/>
    <n v="0"/>
    <n v="0"/>
    <n v="2"/>
    <n v="0"/>
    <n v="867.96899999999994"/>
    <n v="2"/>
    <n v="1"/>
    <n v="0"/>
    <n v="251.08804820890498"/>
  </r>
  <r>
    <x v="4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3"/>
    <x v="24"/>
    <s v="OPERANDO"/>
    <s v="ESTANDAR"/>
    <s v="SONORA"/>
    <s v="CALLE"/>
    <n v="21010017"/>
    <s v="MINI CAC LA HERRADURA"/>
    <n v="1.2879432921023866"/>
    <n v="1.8514184823971807"/>
    <n v="0.36223405090379623"/>
    <n v="2"/>
    <n v="1"/>
    <n v="1"/>
    <n v="0"/>
    <n v="0"/>
    <n v="0"/>
    <n v="0"/>
    <n v="0"/>
    <n v="200.04299999999998"/>
    <n v="0"/>
    <n v="1"/>
    <n v="0"/>
    <n v="167.39203213926999"/>
  </r>
  <r>
    <x v="4"/>
    <x v="3"/>
    <x v="24"/>
    <s v="OPERANDO"/>
    <s v="ESTANDAR"/>
    <s v="BAJA CALIFORNIA NORTE"/>
    <s v="PLAZA"/>
    <n v="99010026"/>
    <s v="MINI CAC MONARCAS MEXICALI"/>
    <n v="1.2879432921023866"/>
    <n v="1.6099291151279833"/>
    <n v="0.32198582302559664"/>
    <n v="0"/>
    <n v="4"/>
    <n v="3"/>
    <n v="0"/>
    <n v="1"/>
    <n v="0"/>
    <n v="0"/>
    <n v="2"/>
    <n v="1201.9319999999998"/>
    <n v="3"/>
    <n v="1"/>
    <n v="0"/>
    <n v="0"/>
  </r>
  <r>
    <x v="4"/>
    <x v="3"/>
    <x v="25"/>
    <s v="OPERANDO"/>
    <s v="ESTANDAR"/>
    <s v="SONORA"/>
    <s v="CALLE"/>
    <n v="21020039"/>
    <s v="MINI CAC NAVOJOA"/>
    <n v="1.8514184823971807"/>
    <n v="2.5356383563265736"/>
    <n v="0.5232269624165945"/>
    <n v="2"/>
    <n v="1"/>
    <n v="1"/>
    <n v="0"/>
    <n v="0"/>
    <n v="0"/>
    <n v="0"/>
    <n v="1"/>
    <n v="250.26300000000001"/>
    <n v="0"/>
    <n v="0"/>
    <n v="1"/>
    <n v="125.54318714429179"/>
  </r>
  <r>
    <x v="4"/>
    <x v="3"/>
    <x v="24"/>
    <s v="OPERANDO"/>
    <s v="ESTANDAR"/>
    <s v="BAJA CALIFORNIA NORTE"/>
    <s v="PLAZA"/>
    <n v="99010013"/>
    <s v="MINI CAC NUEVO MEXICALI"/>
    <n v="1.9319149381535798"/>
    <n v="2.4148936726919747"/>
    <n v="0.48297873453839496"/>
    <n v="1"/>
    <n v="2"/>
    <n v="0"/>
    <n v="0"/>
    <n v="1"/>
    <n v="0"/>
    <n v="1"/>
    <n v="1"/>
    <n v="534.00599999999997"/>
    <n v="1"/>
    <n v="1"/>
    <n v="0"/>
    <n v="41.847171074656799"/>
  </r>
  <r>
    <x v="4"/>
    <x v="3"/>
    <x v="23"/>
    <s v="OPERANDO"/>
    <s v="ESTANDAR"/>
    <s v="SINALOA"/>
    <s v="PLAZA"/>
    <n v="99020013"/>
    <s v="MINI CAC PABELLON CULIACAN"/>
    <n v="1.2074468363459874"/>
    <n v="1.6099291151279833"/>
    <n v="0.32198582302559664"/>
    <n v="4"/>
    <n v="1"/>
    <n v="0"/>
    <n v="0"/>
    <n v="1"/>
    <n v="0"/>
    <n v="0"/>
    <n v="0"/>
    <n v="200.04299999999998"/>
    <n v="0"/>
    <n v="1"/>
    <n v="0"/>
    <n v="200.87043856712401"/>
  </r>
  <r>
    <x v="4"/>
    <x v="3"/>
    <x v="24"/>
    <s v="OPERANDO"/>
    <s v="ESTANDAR"/>
    <s v="BAJA CALIFORNIA NORTE"/>
    <s v="PLAZA"/>
    <n v="99010014"/>
    <s v="MINI CAC PLAZA CACHANILLA MEXICALI"/>
    <n v="1.2879432921023866"/>
    <n v="2.4148936726919747"/>
    <n v="0.48297873453839496"/>
    <n v="0"/>
    <n v="3"/>
    <n v="2"/>
    <n v="0"/>
    <n v="0"/>
    <n v="1"/>
    <n v="0"/>
    <n v="1"/>
    <n v="734.04899999999998"/>
    <n v="1"/>
    <n v="2"/>
    <n v="0"/>
    <n v="0"/>
  </r>
  <r>
    <x v="4"/>
    <x v="3"/>
    <x v="21"/>
    <s v="OPERANDO"/>
    <s v="ESTANDAR"/>
    <s v="BAJA CALIFORNIA NORTE"/>
    <s v="PLAZA"/>
    <n v="99010023"/>
    <s v="MINI CAC PLAZA LOMA BONITA TIJUANA"/>
    <n v="1.6904255708843823"/>
    <n v="2.4148936726919747"/>
    <n v="0.48297873453839496"/>
    <n v="0"/>
    <n v="5"/>
    <n v="4"/>
    <n v="0"/>
    <n v="0"/>
    <n v="1"/>
    <n v="0"/>
    <n v="0"/>
    <n v="1234.5749999999998"/>
    <n v="1"/>
    <n v="2"/>
    <n v="2"/>
    <n v="0"/>
  </r>
  <r>
    <x v="4"/>
    <x v="3"/>
    <x v="21"/>
    <s v="OPERANDO"/>
    <s v="ELITE"/>
    <s v="BAJA CALIFORNIA NORTE"/>
    <s v="PLAZA"/>
    <n v="99010009"/>
    <s v="MINI CAC PLAZA RIO TIJUANA"/>
    <n v="1.2879432921023866"/>
    <n v="1.6099291151279833"/>
    <n v="0.32198582302559664"/>
    <n v="0"/>
    <n v="1"/>
    <n v="0"/>
    <n v="0"/>
    <n v="0"/>
    <n v="1"/>
    <n v="0"/>
    <n v="0"/>
    <n v="250.26300000000001"/>
    <n v="0"/>
    <n v="0"/>
    <n v="1"/>
    <n v="0"/>
  </r>
  <r>
    <x v="4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3"/>
    <x v="21"/>
    <s v="OPERANDO"/>
    <s v="ESTANDAR"/>
    <s v="BAJA CALIFORNIA NORTE"/>
    <s v="PLAZA"/>
    <n v="21010020"/>
    <s v="MINI CAC ROSARITO"/>
    <n v="1.8111702545189812"/>
    <n v="2.6563830399611721"/>
    <n v="0.5232269624165945"/>
    <n v="1"/>
    <n v="1"/>
    <n v="1"/>
    <n v="0"/>
    <n v="0"/>
    <n v="0"/>
    <n v="0"/>
    <n v="0"/>
    <n v="333.96299999999997"/>
    <n v="1"/>
    <n v="0"/>
    <n v="0"/>
    <n v="83.696016069634993"/>
  </r>
  <r>
    <x v="4"/>
    <x v="3"/>
    <x v="24"/>
    <s v="OPERANDO"/>
    <s v="ESTANDAR"/>
    <s v="BAJA CALIFORNIA NORTE"/>
    <s v="PLAZA"/>
    <n v="21010022"/>
    <s v="MINI CAC SAN PEDRO"/>
    <n v="1.2879432921023866"/>
    <n v="1.2074468363459874"/>
    <n v="0.24148936726919748"/>
    <n v="0"/>
    <n v="0"/>
    <n v="0"/>
    <n v="0"/>
    <n v="0"/>
    <n v="0"/>
    <n v="0"/>
    <n v="0"/>
    <n v="0"/>
    <n v="0"/>
    <n v="0"/>
    <n v="0"/>
    <n v="0"/>
  </r>
  <r>
    <x v="4"/>
    <x v="3"/>
    <x v="24"/>
    <s v="OPERANDO"/>
    <s v="ESTANDAR"/>
    <s v="BAJA CALIFORNIA NORTE"/>
    <s v="PLAZA"/>
    <n v="99010027"/>
    <s v="MINI CAC SENDERO MEXICALI"/>
    <n v="1.2879432921023866"/>
    <n v="1.2074468363459874"/>
    <n v="0.24148936726919748"/>
    <n v="1"/>
    <n v="0"/>
    <n v="0"/>
    <n v="0"/>
    <n v="0"/>
    <n v="0"/>
    <n v="0"/>
    <n v="0"/>
    <n v="0"/>
    <n v="0"/>
    <n v="0"/>
    <n v="0"/>
    <n v="41.847171074656799"/>
  </r>
  <r>
    <x v="4"/>
    <x v="3"/>
    <x v="25"/>
    <s v="OPERANDO"/>
    <s v="ESTANDAR"/>
    <s v="SONORA"/>
    <s v="PLAZA"/>
    <n v="99020015"/>
    <s v="MINI CAC SUN MALL HERMOSILLO"/>
    <n v="0.64397164605119328"/>
    <n v="0.88546101332039073"/>
    <n v="0.16099291151279832"/>
    <n v="1"/>
    <n v="1"/>
    <n v="0"/>
    <n v="0"/>
    <n v="1"/>
    <n v="0"/>
    <n v="0"/>
    <n v="0"/>
    <n v="200.04299999999998"/>
    <n v="0"/>
    <n v="1"/>
    <n v="0"/>
    <n v="83.696016069634993"/>
  </r>
  <r>
    <x v="4"/>
    <x v="3"/>
    <x v="21"/>
    <s v="OPERANDO"/>
    <s v="ELITE"/>
    <s v="BAJA CALIFORNIA NORTE"/>
    <s v="PLAZA"/>
    <n v="99010006"/>
    <s v="MINI CAC TIJUANA"/>
    <n v="1.3684397478587857"/>
    <n v="1.7709220266407815"/>
    <n v="0.36223405090379623"/>
    <n v="0"/>
    <n v="2"/>
    <n v="0"/>
    <n v="0"/>
    <n v="0"/>
    <n v="1"/>
    <n v="1"/>
    <n v="0"/>
    <n v="534.00599999999997"/>
    <n v="1"/>
    <n v="1"/>
    <n v="0"/>
    <n v="0"/>
  </r>
  <r>
    <x v="4"/>
    <x v="3"/>
    <x v="25"/>
    <s v="OPERANDO"/>
    <s v="ESTANDAR"/>
    <s v="SONORA"/>
    <s v="CALLE"/>
    <n v="99020006"/>
    <s v="PLAZA MOVISTAR AV. MONTERREY"/>
    <n v="2.012411393909979"/>
    <n v="1.7709220266407815"/>
    <n v="0.36223405090379623"/>
    <n v="3"/>
    <n v="2"/>
    <n v="1"/>
    <n v="0"/>
    <n v="0"/>
    <n v="0"/>
    <n v="1"/>
    <n v="0"/>
    <n v="400.08599999999996"/>
    <n v="0"/>
    <n v="2"/>
    <n v="0"/>
    <n v="209.23920321392677"/>
  </r>
  <r>
    <x v="4"/>
    <x v="3"/>
    <x v="21"/>
    <s v="OPERANDO"/>
    <s v="ESTANDAR"/>
    <s v="BAJA CALIFORNIA NORTE"/>
    <s v="PLAZA"/>
    <n v="99010004"/>
    <s v="PLAZA MOVISTAR LAS BRISAS TIJUANA"/>
    <n v="3.2601064581341661"/>
    <n v="3.0186170908649683"/>
    <n v="0.60372341817299369"/>
    <n v="4"/>
    <n v="4"/>
    <n v="2"/>
    <n v="0"/>
    <n v="0"/>
    <n v="1"/>
    <n v="1"/>
    <n v="1"/>
    <n v="984.31200000000001"/>
    <n v="1"/>
    <n v="2"/>
    <n v="1"/>
    <n v="376.63207231335696"/>
  </r>
  <r>
    <x v="4"/>
    <x v="3"/>
    <x v="24"/>
    <s v="OPERANDO"/>
    <s v="ESTANDAR"/>
    <s v="BAJA CALIFORNIA NORTE"/>
    <s v="PLAZA"/>
    <n v="99010005"/>
    <s v="PLAZA MOVISTAR MEXICALI"/>
    <n v="2.012411393909979"/>
    <n v="2.4148936726919747"/>
    <n v="0.48297873453839496"/>
    <n v="0"/>
    <n v="3"/>
    <n v="2"/>
    <n v="0"/>
    <n v="1"/>
    <n v="0"/>
    <n v="0"/>
    <n v="0"/>
    <n v="734.04899999999998"/>
    <n v="1"/>
    <n v="2"/>
    <n v="0"/>
    <n v="0"/>
  </r>
  <r>
    <x v="4"/>
    <x v="3"/>
    <x v="25"/>
    <s v="OPERANDO"/>
    <s v="ESTANDAR"/>
    <s v="SONORA"/>
    <s v="PLAZA"/>
    <n v="99020008"/>
    <s v="PLAZA MOVISTAR NOGALES MALL"/>
    <n v="2.012411393909979"/>
    <n v="1.7709220266407815"/>
    <n v="0.36223405090379623"/>
    <n v="0"/>
    <n v="0"/>
    <n v="0"/>
    <n v="0"/>
    <n v="0"/>
    <n v="0"/>
    <n v="0"/>
    <n v="0"/>
    <n v="0"/>
    <n v="0"/>
    <n v="0"/>
    <n v="0"/>
    <n v="0"/>
  </r>
  <r>
    <x v="4"/>
    <x v="3"/>
    <x v="23"/>
    <s v="OPERANDO"/>
    <s v="ESTANDAR"/>
    <s v="SINALOA"/>
    <s v="PLAZA"/>
    <n v="99020007"/>
    <s v="PLAZA MOVISTAR PASEOS LOS MOCHIS"/>
    <n v="2.1734043054227774"/>
    <n v="2.6563830399611721"/>
    <n v="0.5232269624165945"/>
    <n v="1"/>
    <n v="2"/>
    <n v="1"/>
    <n v="0"/>
    <n v="0"/>
    <n v="0"/>
    <n v="1"/>
    <n v="0"/>
    <n v="400.08599999999996"/>
    <n v="0"/>
    <n v="2"/>
    <n v="0"/>
    <n v="41.847171074656799"/>
  </r>
  <r>
    <x v="4"/>
    <x v="3"/>
    <x v="23"/>
    <s v="OPERANDO"/>
    <s v="ESTANDAR"/>
    <s v="SINALOA"/>
    <s v="PLAZA"/>
    <n v="99020009"/>
    <s v="PLAZA MOVISTAR SAN ISIDRO"/>
    <n v="3.9443263320635586"/>
    <n v="4.0248227878199581"/>
    <n v="0.80496455756399166"/>
    <n v="3"/>
    <n v="2"/>
    <n v="1"/>
    <n v="0"/>
    <n v="1"/>
    <n v="0"/>
    <n v="0"/>
    <n v="0"/>
    <n v="450.30599999999998"/>
    <n v="0"/>
    <n v="1"/>
    <n v="1"/>
    <n v="167.39035821894859"/>
  </r>
  <r>
    <x v="4"/>
    <x v="3"/>
    <x v="25"/>
    <s v="OPERANDO"/>
    <s v="ESTANDAR"/>
    <s v="SONORA"/>
    <s v="PLAZA"/>
    <n v="99020003"/>
    <s v="SMART STORE GALERIAS MALL SONORA"/>
    <n v="0.40248227878199583"/>
    <n v="0.68421987392939287"/>
    <n v="0.12074468363459874"/>
    <n v="0"/>
    <n v="0"/>
    <n v="0"/>
    <n v="0"/>
    <n v="0"/>
    <n v="0"/>
    <n v="0"/>
    <n v="0"/>
    <n v="0"/>
    <n v="0"/>
    <n v="0"/>
    <n v="0"/>
    <n v="0"/>
  </r>
  <r>
    <x v="4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4"/>
    <x v="26"/>
    <s v="CERRADA"/>
    <s v="ESTANDAR"/>
    <s v="JALISCO"/>
    <s v="PLAZA"/>
    <n v="21060032"/>
    <s v="MINI CAC PLAZA ZAPOTLAN"/>
    <n v="0"/>
    <n v="0"/>
    <n v="0"/>
    <n v="3"/>
    <n v="0"/>
    <n v="0"/>
    <n v="0"/>
    <n v="0"/>
    <n v="0"/>
    <n v="0"/>
    <n v="0"/>
    <n v="0"/>
    <n v="0"/>
    <n v="0"/>
    <n v="0"/>
    <n v="125.5415132239704"/>
  </r>
  <r>
    <x v="4"/>
    <x v="4"/>
    <x v="27"/>
    <s v="OPERANDO"/>
    <s v="ESTANDAR"/>
    <s v="JALISCO"/>
    <s v="PLAZA"/>
    <n v="99060040"/>
    <s v="CAC CASINO CAPRI AVILA CAMACHO GUADALAJARA"/>
    <n v="1.2823691704575864"/>
    <n v="2.3315803099228845"/>
    <n v="0.46631606198457687"/>
    <n v="1"/>
    <n v="4"/>
    <n v="2"/>
    <n v="0"/>
    <n v="1"/>
    <n v="1"/>
    <n v="0"/>
    <n v="1"/>
    <n v="800.17199999999991"/>
    <n v="0"/>
    <n v="4"/>
    <n v="0"/>
    <n v="83.696016069634993"/>
  </r>
  <r>
    <x v="4"/>
    <x v="4"/>
    <x v="27"/>
    <s v="OPERANDO"/>
    <s v="ELITE"/>
    <s v="JALISCO"/>
    <s v="PLAZA"/>
    <n v="21060017"/>
    <s v="CAC CENTRO SUR"/>
    <n v="7.6164956790814227"/>
    <n v="11.657901549614422"/>
    <n v="2.3315803099228845"/>
    <n v="6"/>
    <n v="14"/>
    <n v="4"/>
    <n v="0"/>
    <n v="2"/>
    <n v="2"/>
    <n v="6"/>
    <n v="3"/>
    <n v="3386.502"/>
    <n v="4"/>
    <n v="9"/>
    <n v="1"/>
    <n v="384.99916303983889"/>
  </r>
  <r>
    <x v="4"/>
    <x v="4"/>
    <x v="27"/>
    <s v="OPERANDO"/>
    <s v="ELITE"/>
    <s v="JALISCO"/>
    <s v="CALLE"/>
    <n v="99060028"/>
    <s v="CAC CHAPULTEPEC"/>
    <n v="1.2823691704575864"/>
    <n v="2.3315803099228845"/>
    <n v="0.46631606198457687"/>
    <n v="5"/>
    <n v="3"/>
    <n v="2"/>
    <n v="1"/>
    <n v="0"/>
    <n v="0"/>
    <n v="0"/>
    <n v="0"/>
    <n v="859.59899999999993"/>
    <n v="1"/>
    <n v="2"/>
    <n v="0"/>
    <n v="418.48008034817497"/>
  </r>
  <r>
    <x v="4"/>
    <x v="4"/>
    <x v="26"/>
    <s v="OPERANDO"/>
    <s v="ESTANDAR"/>
    <s v="COLIMA"/>
    <s v="CALLE"/>
    <n v="21060012"/>
    <s v="CAC COLIMA"/>
    <n v="3.8082478395407113"/>
    <n v="5.9455297903033557"/>
    <n v="1.2046498267934904"/>
    <n v="6"/>
    <n v="5"/>
    <n v="1"/>
    <n v="0"/>
    <n v="1"/>
    <n v="2"/>
    <n v="1"/>
    <n v="1"/>
    <n v="1000.2149999999999"/>
    <n v="0"/>
    <n v="5"/>
    <n v="0"/>
    <n v="334.78071643789639"/>
  </r>
  <r>
    <x v="4"/>
    <x v="4"/>
    <x v="26"/>
    <s v="OPERANDO"/>
    <s v="ESTANDAR"/>
    <s v="NAYARIT"/>
    <s v="PLAZA"/>
    <n v="99060031"/>
    <s v="CAC FORUM TEPIC"/>
    <n v="1.9041239197703557"/>
    <n v="1.3600885141216825"/>
    <n v="0.27201770282433652"/>
    <n v="1"/>
    <n v="2"/>
    <n v="1"/>
    <n v="0"/>
    <n v="0"/>
    <n v="1"/>
    <n v="0"/>
    <n v="0"/>
    <n v="400.08599999999996"/>
    <n v="0"/>
    <n v="2"/>
    <n v="0"/>
    <n v="41.847171074656799"/>
  </r>
  <r>
    <x v="4"/>
    <x v="4"/>
    <x v="27"/>
    <s v="OPERANDO"/>
    <s v="ESTANDAR"/>
    <s v="JALISCO"/>
    <s v="CALLE"/>
    <n v="99060008"/>
    <s v="CAC GUADALAJARA CENTRO HISTORICO"/>
    <n v="4.4300025888534806"/>
    <n v="10.49211139465298"/>
    <n v="2.0984222789305962"/>
    <n v="2"/>
    <n v="9"/>
    <n v="1"/>
    <n v="0"/>
    <n v="3"/>
    <n v="3"/>
    <n v="2"/>
    <n v="1"/>
    <n v="1951.0469999999996"/>
    <n v="0"/>
    <n v="6"/>
    <n v="3"/>
    <n v="125.54318714429179"/>
  </r>
  <r>
    <x v="4"/>
    <x v="4"/>
    <x v="28"/>
    <s v="OPERANDO"/>
    <s v="ESTANDAR"/>
    <s v="JALISCO"/>
    <s v="CALLE"/>
    <n v="99060046"/>
    <s v="CAC HERRERA Y CAIRO TLAQUEPAQUE"/>
    <n v="1.554386873281923"/>
    <n v="2.720177028243365"/>
    <n v="0.54403540564867303"/>
    <n v="1"/>
    <n v="2"/>
    <n v="0"/>
    <n v="0"/>
    <n v="0"/>
    <n v="2"/>
    <n v="0"/>
    <n v="0"/>
    <n v="534.00599999999997"/>
    <n v="1"/>
    <n v="1"/>
    <n v="0"/>
    <n v="83.696016069634993"/>
  </r>
  <r>
    <x v="4"/>
    <x v="4"/>
    <x v="27"/>
    <s v="OPERANDO"/>
    <s v="ESTANDAR"/>
    <s v="JALISCO"/>
    <s v="PLAZA"/>
    <n v="99060034"/>
    <s v="CAC LOPEZ MATEOS GUADALAJARA"/>
    <n v="1.9041239197703557"/>
    <n v="3.3030721057240862"/>
    <n v="0.66061442114481728"/>
    <n v="1"/>
    <n v="3"/>
    <n v="1"/>
    <n v="0"/>
    <n v="0"/>
    <n v="2"/>
    <n v="0"/>
    <n v="0"/>
    <n v="650.34899999999993"/>
    <n v="0"/>
    <n v="2"/>
    <n v="1"/>
    <n v="83.696016069634993"/>
  </r>
  <r>
    <x v="4"/>
    <x v="4"/>
    <x v="27"/>
    <s v="OPERANDO"/>
    <s v="ESTANDAR"/>
    <s v="JALISCO"/>
    <s v="PLAZA"/>
    <n v="21060023"/>
    <s v="CAC PLAZA DEL SOL"/>
    <n v="1.9041239197703557"/>
    <n v="3.8859671832048073"/>
    <n v="0.77719343664096152"/>
    <n v="0"/>
    <n v="3"/>
    <n v="1"/>
    <n v="0"/>
    <n v="2"/>
    <n v="0"/>
    <n v="0"/>
    <n v="1"/>
    <n v="867.96899999999994"/>
    <n v="2"/>
    <n v="1"/>
    <n v="0"/>
    <n v="0"/>
  </r>
  <r>
    <x v="4"/>
    <x v="4"/>
    <x v="28"/>
    <s v="OPERANDO"/>
    <s v="ELITE"/>
    <s v="JALISCO"/>
    <s v="PLAZA"/>
    <n v="21060014"/>
    <s v="CAC PLAZA GALERIAS"/>
    <n v="4.6631606198457689"/>
    <n v="8.5491278030505757"/>
    <n v="1.7098255606101154"/>
    <n v="5"/>
    <n v="8"/>
    <n v="3"/>
    <n v="0"/>
    <n v="1"/>
    <n v="1"/>
    <n v="3"/>
    <n v="3"/>
    <n v="1784.4839999999995"/>
    <n v="1"/>
    <n v="6"/>
    <n v="1"/>
    <n v="376.63123535319676"/>
  </r>
  <r>
    <x v="4"/>
    <x v="4"/>
    <x v="28"/>
    <s v="OPERANDO"/>
    <s v="ESTANDAR"/>
    <s v="JALISCO"/>
    <s v="PLAZA"/>
    <n v="99060037"/>
    <s v="CAC PLAZA PATRIA GUADALAJARA"/>
    <n v="1.9429835916024036"/>
    <n v="2.9144753874036056"/>
    <n v="0.58289507748072111"/>
    <n v="1"/>
    <n v="3"/>
    <n v="1"/>
    <n v="0"/>
    <n v="0"/>
    <n v="2"/>
    <n v="0"/>
    <n v="2"/>
    <n v="650.34899999999993"/>
    <n v="0"/>
    <n v="2"/>
    <n v="1"/>
    <n v="83.696016069634993"/>
  </r>
  <r>
    <x v="4"/>
    <x v="4"/>
    <x v="27"/>
    <s v="OPERANDO"/>
    <s v="ESTANDAR"/>
    <s v="JALISCO"/>
    <s v="CALLE"/>
    <n v="21060041"/>
    <s v="CAC PROVIDENCIA"/>
    <n v="1.9041239197703557"/>
    <n v="1.9429835916024036"/>
    <n v="0.38859671832048076"/>
    <n v="0"/>
    <n v="1"/>
    <n v="0"/>
    <n v="0"/>
    <n v="0"/>
    <n v="1"/>
    <n v="0"/>
    <n v="0"/>
    <n v="200.04299999999998"/>
    <n v="0"/>
    <n v="1"/>
    <n v="0"/>
    <n v="0"/>
  </r>
  <r>
    <x v="4"/>
    <x v="4"/>
    <x v="26"/>
    <s v="OPERANDO"/>
    <s v="ESTANDAR"/>
    <s v="JALISCO"/>
    <s v="CALLE"/>
    <n v="21060013"/>
    <s v="CAC PUERTO VALLARTA"/>
    <n v="2.525878669083125"/>
    <n v="4.4300025888534806"/>
    <n v="0.89377245213710577"/>
    <n v="2"/>
    <n v="12"/>
    <n v="1"/>
    <n v="0"/>
    <n v="1"/>
    <n v="2"/>
    <n v="8"/>
    <n v="2"/>
    <n v="2718.5759999999996"/>
    <n v="2"/>
    <n v="9"/>
    <n v="1"/>
    <n v="167.39203213926999"/>
  </r>
  <r>
    <x v="4"/>
    <x v="4"/>
    <x v="28"/>
    <s v="OPERANDO"/>
    <s v="ESTANDAR"/>
    <s v="JALISCO"/>
    <s v="CALLE"/>
    <n v="99060009"/>
    <s v="CAC REVOLUCION GUADALAJARA"/>
    <n v="5.8289507748072111"/>
    <n v="9.3263212396915378"/>
    <n v="1.8652642479383075"/>
    <n v="6"/>
    <n v="38"/>
    <n v="4"/>
    <n v="29"/>
    <n v="0"/>
    <n v="4"/>
    <n v="1"/>
    <n v="1"/>
    <n v="11887.073999999997"/>
    <n v="32"/>
    <n v="6"/>
    <n v="0"/>
    <n v="418.47840642785354"/>
  </r>
  <r>
    <x v="4"/>
    <x v="4"/>
    <x v="26"/>
    <s v="OPERANDO"/>
    <s v="ESTANDAR"/>
    <s v="NAYARIT"/>
    <s v="CALLE"/>
    <n v="21060024"/>
    <s v="CAC TEPIC"/>
    <n v="4.4300025888534806"/>
    <n v="6.7615828987763651"/>
    <n v="1.3600885141216825"/>
    <n v="7"/>
    <n v="5"/>
    <n v="3"/>
    <n v="0"/>
    <n v="1"/>
    <n v="1"/>
    <n v="0"/>
    <n v="3"/>
    <n v="1000.2149999999999"/>
    <n v="0"/>
    <n v="5"/>
    <n v="0"/>
    <n v="326.41362571141576"/>
  </r>
  <r>
    <x v="4"/>
    <x v="4"/>
    <x v="28"/>
    <s v="OPERANDO"/>
    <s v="ELITE"/>
    <s v="JALISCO"/>
    <s v="CALLE"/>
    <n v="99060030"/>
    <s v="CAC TRANSITO GUADALAJARA"/>
    <n v="2.525878669083125"/>
    <n v="3.4973704648843267"/>
    <n v="0.69947409297686536"/>
    <n v="2"/>
    <n v="16"/>
    <n v="3"/>
    <n v="12"/>
    <n v="0"/>
    <n v="0"/>
    <n v="1"/>
    <n v="0"/>
    <n v="5075.5679999999993"/>
    <n v="14"/>
    <n v="2"/>
    <n v="0"/>
    <n v="167.39203213926999"/>
  </r>
  <r>
    <x v="4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4"/>
    <x v="28"/>
    <s v="OPERANDO"/>
    <s v="ESTANDAR"/>
    <s v="JALISCO"/>
    <s v="PLAZA"/>
    <n v="99060033"/>
    <s v="MINI CAC CHAPALITA GUADALAJARA"/>
    <n v="0.85491278030505768"/>
    <n v="1.3600885141216825"/>
    <n v="0.27201770282433652"/>
    <n v="0"/>
    <n v="1"/>
    <n v="0"/>
    <n v="0"/>
    <n v="0"/>
    <n v="1"/>
    <n v="0"/>
    <n v="0"/>
    <n v="200.04299999999998"/>
    <n v="0"/>
    <n v="1"/>
    <n v="0"/>
    <n v="0"/>
  </r>
  <r>
    <x v="4"/>
    <x v="4"/>
    <x v="28"/>
    <s v="OPERANDO"/>
    <s v="ESTANDAR"/>
    <s v="JALISCO"/>
    <s v="PLAZA"/>
    <n v="99060032"/>
    <s v="MINI CAC GRAN PLAZA GUADALAJARA"/>
    <n v="0.85491278030505768"/>
    <n v="1.3600885141216825"/>
    <n v="0.27201770282433652"/>
    <n v="0"/>
    <n v="0"/>
    <n v="0"/>
    <n v="0"/>
    <n v="0"/>
    <n v="0"/>
    <n v="0"/>
    <n v="0"/>
    <n v="0"/>
    <n v="0"/>
    <n v="0"/>
    <n v="0"/>
    <n v="0"/>
  </r>
  <r>
    <x v="4"/>
    <x v="4"/>
    <x v="27"/>
    <s v="OPERANDO"/>
    <s v="ESTANDAR"/>
    <s v="JALISCO"/>
    <s v="CALLE"/>
    <n v="99060055"/>
    <s v="MINI CAC INDEPENDENCIA CENTRO GUADALAJARA"/>
    <n v="1.1657901549614422"/>
    <n v="1.1657901549614422"/>
    <n v="0.23315803099228843"/>
    <n v="2"/>
    <n v="1"/>
    <n v="0"/>
    <n v="0"/>
    <n v="0"/>
    <n v="0"/>
    <n v="1"/>
    <n v="0"/>
    <n v="200.04299999999998"/>
    <n v="0"/>
    <n v="1"/>
    <n v="0"/>
    <n v="83.694342149313599"/>
  </r>
  <r>
    <x v="4"/>
    <x v="4"/>
    <x v="26"/>
    <s v="OPERANDO"/>
    <s v="ESTANDAR"/>
    <s v="JALISCO"/>
    <s v="CALLE"/>
    <n v="21060033"/>
    <s v="MINI CAC JUAREZ"/>
    <n v="1.0492111394652981"/>
    <n v="1.0492111394652981"/>
    <n v="0.19429835916024038"/>
    <n v="0"/>
    <n v="0"/>
    <n v="0"/>
    <n v="0"/>
    <n v="0"/>
    <n v="0"/>
    <n v="0"/>
    <n v="0"/>
    <n v="0"/>
    <n v="0"/>
    <n v="0"/>
    <n v="0"/>
    <n v="0"/>
  </r>
  <r>
    <x v="4"/>
    <x v="4"/>
    <x v="27"/>
    <s v="OPERANDO"/>
    <s v="ESTANDAR"/>
    <s v="JALISCO"/>
    <s v="CALLE"/>
    <n v="99060054"/>
    <s v="MINI CAC JUAREZ CENTRO GUADALAJARA"/>
    <n v="1.2435094986255384"/>
    <n v="1.554386873281923"/>
    <n v="0.3108773746563846"/>
    <n v="1"/>
    <n v="0"/>
    <n v="0"/>
    <n v="0"/>
    <n v="0"/>
    <n v="0"/>
    <n v="0"/>
    <n v="0"/>
    <n v="0"/>
    <n v="0"/>
    <n v="0"/>
    <n v="0"/>
    <n v="83.696016069634993"/>
  </r>
  <r>
    <x v="4"/>
    <x v="4"/>
    <x v="26"/>
    <s v="OPERANDO"/>
    <s v="ESTANDAR"/>
    <s v="COLIMA"/>
    <s v="CALLE"/>
    <n v="99060024"/>
    <s v="MINI CAC MANZANILLO"/>
    <n v="2.059562607098548"/>
    <n v="2.3315803099228845"/>
    <n v="0.46631606198457687"/>
    <n v="2"/>
    <n v="2"/>
    <n v="0"/>
    <n v="0"/>
    <n v="0"/>
    <n v="1"/>
    <n v="1"/>
    <n v="1"/>
    <n v="400.08599999999996"/>
    <n v="0"/>
    <n v="2"/>
    <n v="0"/>
    <n v="125.54318714429179"/>
  </r>
  <r>
    <x v="4"/>
    <x v="4"/>
    <x v="28"/>
    <s v="OPERANDO"/>
    <s v="ESTANDAR"/>
    <s v="JALISCO"/>
    <s v="PLAZA"/>
    <n v="99060056"/>
    <s v="MINI CAC MULTIPLAZA DEL VALLE"/>
    <n v="1.2046498267934904"/>
    <n v="1.3600885141216825"/>
    <n v="0.27201770282433652"/>
    <n v="0"/>
    <n v="0"/>
    <n v="0"/>
    <n v="0"/>
    <n v="0"/>
    <n v="0"/>
    <n v="0"/>
    <n v="0"/>
    <n v="0"/>
    <n v="0"/>
    <n v="0"/>
    <n v="0"/>
    <n v="0"/>
  </r>
  <r>
    <x v="4"/>
    <x v="4"/>
    <x v="26"/>
    <s v="OPERANDO"/>
    <s v="ESTANDAR"/>
    <s v="NAYARIT"/>
    <s v="PLAZA"/>
    <n v="21060039"/>
    <s v="MINI CAC PLAZA LAGO REAL"/>
    <n v="1.0492111394652981"/>
    <n v="1.0492111394652981"/>
    <n v="0.19429835916024038"/>
    <n v="2"/>
    <n v="0"/>
    <n v="0"/>
    <n v="0"/>
    <n v="0"/>
    <n v="0"/>
    <n v="0"/>
    <n v="0"/>
    <n v="0"/>
    <n v="0"/>
    <n v="0"/>
    <n v="0"/>
    <n v="209.240040174087"/>
  </r>
  <r>
    <x v="4"/>
    <x v="4"/>
    <x v="27"/>
    <s v="OPERANDO"/>
    <s v="ESTANDAR"/>
    <s v="JALISCO"/>
    <s v="PLAZA"/>
    <n v="99060053"/>
    <s v="MINI CAC PLAZA LOMAS TONALÁ"/>
    <n v="1.1657901549614422"/>
    <n v="2.720177028243365"/>
    <n v="0.54403540564867303"/>
    <n v="1"/>
    <n v="4"/>
    <n v="1"/>
    <n v="0"/>
    <n v="0"/>
    <n v="2"/>
    <n v="1"/>
    <n v="0"/>
    <n v="800.17199999999991"/>
    <n v="0"/>
    <n v="4"/>
    <n v="0"/>
    <n v="83.696016069634993"/>
  </r>
  <r>
    <x v="4"/>
    <x v="4"/>
    <x v="27"/>
    <s v="OPERANDO"/>
    <s v="ESTANDAR"/>
    <s v="JALISCO"/>
    <s v="PLAZA"/>
    <n v="21060031"/>
    <s v="MINI CAC PLAZA REGINA"/>
    <n v="1.1657901549614422"/>
    <n v="1.554386873281923"/>
    <n v="0.3108773746563846"/>
    <n v="1"/>
    <n v="3"/>
    <n v="2"/>
    <n v="0"/>
    <n v="1"/>
    <n v="0"/>
    <n v="0"/>
    <n v="1"/>
    <n v="784.26900000000001"/>
    <n v="1"/>
    <n v="1"/>
    <n v="1"/>
    <n v="83.696016069634993"/>
  </r>
  <r>
    <x v="4"/>
    <x v="4"/>
    <x v="26"/>
    <s v="CERRADA"/>
    <s v="ESTANDAR"/>
    <s v="COLIMA"/>
    <s v="CALLE"/>
    <n v="21060034"/>
    <s v="MINI CAC PLAZA TECOMAN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4"/>
    <x v="4"/>
    <x v="28"/>
    <s v="OPERANDO"/>
    <s v="ESTANDAR"/>
    <s v="JALISCO"/>
    <s v="PLAZA"/>
    <n v="99060038"/>
    <s v="MINI CAC PUNTO SAN ISIDRO GUADALAJARA"/>
    <n v="1.2046498267934904"/>
    <n v="1.554386873281923"/>
    <n v="0.3108773746563846"/>
    <n v="0"/>
    <n v="4"/>
    <n v="0"/>
    <n v="0"/>
    <n v="0"/>
    <n v="2"/>
    <n v="2"/>
    <n v="0"/>
    <n v="800.17199999999991"/>
    <n v="0"/>
    <n v="4"/>
    <n v="0"/>
    <n v="0"/>
  </r>
  <r>
    <x v="4"/>
    <x v="4"/>
    <x v="27"/>
    <s v="OPERANDO"/>
    <s v="ESTANDAR"/>
    <s v="JALISCO"/>
    <s v="CALLE"/>
    <n v="99060049"/>
    <s v="MINI CAC SAN JUAN BOSCO GUADALAJARA"/>
    <n v="1.1657901549614422"/>
    <n v="1.554386873281923"/>
    <n v="0.3108773746563846"/>
    <n v="3"/>
    <n v="1"/>
    <n v="0"/>
    <n v="0"/>
    <n v="0"/>
    <n v="0"/>
    <n v="1"/>
    <n v="0"/>
    <n v="200.04299999999998"/>
    <n v="0"/>
    <n v="1"/>
    <n v="0"/>
    <n v="125.5415132239704"/>
  </r>
  <r>
    <x v="4"/>
    <x v="4"/>
    <x v="27"/>
    <s v="OPERANDO"/>
    <s v="ESTANDAR"/>
    <s v="JALISCO"/>
    <s v="PLAZA"/>
    <n v="99060041"/>
    <s v="MINI CAC URBANCENTER GUADALAJARA"/>
    <n v="1.1657901549614422"/>
    <n v="1.0492111394652981"/>
    <n v="0.19429835916024038"/>
    <n v="2"/>
    <n v="1"/>
    <n v="0"/>
    <n v="0"/>
    <n v="0"/>
    <n v="0"/>
    <n v="1"/>
    <n v="0"/>
    <n v="200.04299999999998"/>
    <n v="0"/>
    <n v="1"/>
    <n v="0"/>
    <n v="125.543187144291"/>
  </r>
  <r>
    <x v="4"/>
    <x v="4"/>
    <x v="28"/>
    <s v="OPERANDO"/>
    <s v="ELITE"/>
    <s v="JALISCO"/>
    <s v="CALLE"/>
    <n v="99060012"/>
    <s v="PLAZA MOVISTAR ESTADIO JALISCO"/>
    <n v="2.720177028243365"/>
    <n v="2.720177028243365"/>
    <n v="0.54403540564867303"/>
    <n v="3"/>
    <n v="3"/>
    <n v="1"/>
    <n v="0"/>
    <n v="1"/>
    <n v="0"/>
    <n v="1"/>
    <n v="0"/>
    <n v="734.04899999999998"/>
    <n v="1"/>
    <n v="2"/>
    <n v="0"/>
    <n v="167.39035821894859"/>
  </r>
  <r>
    <x v="4"/>
    <x v="4"/>
    <x v="27"/>
    <s v="OPERANDO"/>
    <s v="ESTANDAR"/>
    <s v="JALISCO"/>
    <s v="PLAZA"/>
    <n v="1062036"/>
    <s v="PLAZA MOVISTAR LAS TORRES"/>
    <n v="1.9818432634344518"/>
    <n v="2.720177028243365"/>
    <n v="0.54403540564867303"/>
    <n v="1"/>
    <n v="0"/>
    <n v="0"/>
    <n v="0"/>
    <n v="0"/>
    <n v="0"/>
    <n v="0"/>
    <n v="0"/>
    <n v="0"/>
    <n v="0"/>
    <n v="0"/>
    <n v="0"/>
    <n v="83.696016069634993"/>
  </r>
  <r>
    <x v="4"/>
    <x v="4"/>
    <x v="27"/>
    <s v="OPERANDO"/>
    <s v="ESTANDAR"/>
    <s v="JALISCO"/>
    <s v="CALLE"/>
    <n v="1062035"/>
    <s v="PLAZA MOVISTAR TONALA"/>
    <n v="2.7590367000754132"/>
    <n v="4.6631606198457689"/>
    <n v="0.93263212396915374"/>
    <n v="6"/>
    <n v="6"/>
    <n v="0"/>
    <n v="0"/>
    <n v="3"/>
    <n v="0"/>
    <n v="3"/>
    <n v="0"/>
    <n v="1200.2579999999998"/>
    <n v="0"/>
    <n v="6"/>
    <n v="0"/>
    <n v="292.93187144291903"/>
  </r>
  <r>
    <x v="4"/>
    <x v="4"/>
    <x v="28"/>
    <s v="OPERANDO"/>
    <s v="ESTANDAR"/>
    <s v="JALISCO"/>
    <s v="PLAZA"/>
    <n v="99060003"/>
    <s v="SMART STORE ANDARES GUADALAJARA"/>
    <n v="1.2046498267934904"/>
    <n v="1.3600885141216825"/>
    <n v="0.27201770282433652"/>
    <n v="0"/>
    <n v="0"/>
    <n v="0"/>
    <n v="0"/>
    <n v="0"/>
    <n v="0"/>
    <n v="0"/>
    <n v="0"/>
    <n v="0"/>
    <n v="0"/>
    <n v="0"/>
    <n v="0"/>
    <n v="0"/>
  </r>
  <r>
    <x v="4"/>
    <x v="4"/>
    <x v="28"/>
    <s v="OPERANDO"/>
    <s v="ESTANDAR"/>
    <s v="JALISCO"/>
    <s v="PLAZA"/>
    <n v="99060017"/>
    <s v="SMART STORE FORUM TLAQUEPAQUE"/>
    <n v="1.2046498267934904"/>
    <n v="1.3600885141216825"/>
    <n v="0.27201770282433652"/>
    <n v="1"/>
    <n v="1"/>
    <n v="0"/>
    <n v="0"/>
    <n v="0"/>
    <n v="1"/>
    <n v="0"/>
    <n v="0"/>
    <n v="333.96299999999997"/>
    <n v="1"/>
    <n v="0"/>
    <n v="0"/>
    <n v="83.696016069634993"/>
  </r>
  <r>
    <x v="4"/>
    <x v="4"/>
    <x v="28"/>
    <s v="OPERANDO"/>
    <s v="ELITE"/>
    <s v="JALISCO"/>
    <s v="PLAZA"/>
    <n v="99060010"/>
    <s v="SMART STORE GRAN TERRAZA BELENES"/>
    <n v="2.525878669083125"/>
    <n v="2.720177028243365"/>
    <n v="0.54403540564867303"/>
    <n v="1"/>
    <n v="1"/>
    <n v="0"/>
    <n v="0"/>
    <n v="0"/>
    <n v="1"/>
    <n v="0"/>
    <n v="0"/>
    <n v="200.04299999999998"/>
    <n v="0"/>
    <n v="1"/>
    <n v="0"/>
    <n v="83.696016069634993"/>
  </r>
  <r>
    <x v="4"/>
    <x v="4"/>
    <x v="28"/>
    <s v="OPERANDO"/>
    <s v="ELITE"/>
    <s v="JALISCO"/>
    <s v="PLAZA"/>
    <n v="99060011"/>
    <s v="SMART STORE GRAN TERRAZA OBLATOS"/>
    <n v="2.9144753874036056"/>
    <n v="2.9144753874036056"/>
    <n v="0.58289507748072111"/>
    <n v="4"/>
    <n v="0"/>
    <n v="0"/>
    <n v="0"/>
    <n v="0"/>
    <n v="0"/>
    <n v="0"/>
    <n v="0"/>
    <n v="0"/>
    <n v="0"/>
    <n v="0"/>
    <n v="0"/>
    <n v="209.23752929360541"/>
  </r>
  <r>
    <x v="4"/>
    <x v="4"/>
    <x v="27"/>
    <s v="OPERANDO"/>
    <s v="ELITE"/>
    <s v="JALISCO"/>
    <s v="PLAZA"/>
    <n v="99060013"/>
    <s v="SMART STORE PLAZA DEL SOL"/>
    <n v="1.3212288422896346"/>
    <n v="1.5155272014498749"/>
    <n v="0.3108773746563846"/>
    <n v="0"/>
    <n v="2"/>
    <n v="1"/>
    <n v="0"/>
    <n v="0"/>
    <n v="0"/>
    <n v="1"/>
    <n v="0"/>
    <n v="400.08599999999996"/>
    <n v="0"/>
    <n v="2"/>
    <n v="0"/>
    <n v="0"/>
  </r>
  <r>
    <x v="4"/>
    <x v="4"/>
    <x v="27"/>
    <s v="OPERANDO"/>
    <s v="ESTANDAR"/>
    <s v="JALISCO"/>
    <s v="PLAZA"/>
    <n v="99060015"/>
    <s v="SMART STORE PLAZA SAN MIGUEL"/>
    <n v="0.66061442114481728"/>
    <n v="0.77719343664096152"/>
    <n v="0.1554386873281923"/>
    <n v="2"/>
    <n v="2"/>
    <n v="2"/>
    <n v="0"/>
    <n v="0"/>
    <n v="0"/>
    <n v="0"/>
    <n v="0"/>
    <n v="534.00599999999997"/>
    <n v="1"/>
    <n v="1"/>
    <n v="0"/>
    <n v="83.694342149313599"/>
  </r>
  <r>
    <x v="4"/>
    <x v="4"/>
    <x v="28"/>
    <s v="OPERANDO"/>
    <s v="ESTANDAR"/>
    <s v="JALISCO"/>
    <s v="PLAZA"/>
    <n v="99060014"/>
    <s v="SMART STORE REAL CENTER"/>
    <n v="1.2046498267934904"/>
    <n v="1.3600885141216825"/>
    <n v="0.27201770282433652"/>
    <n v="0"/>
    <n v="0"/>
    <n v="0"/>
    <n v="0"/>
    <n v="0"/>
    <n v="0"/>
    <n v="0"/>
    <n v="0"/>
    <n v="0"/>
    <n v="0"/>
    <n v="0"/>
    <n v="0"/>
    <n v="0"/>
  </r>
  <r>
    <x v="4"/>
    <x v="5"/>
    <x v="29"/>
    <s v="OPERANDO"/>
    <s v="ESTANDAR"/>
    <s v="PUEBLA"/>
    <s v="PLAZA"/>
    <n v="99080028"/>
    <s v="CAC 2 PONIENTE CENTRO PUEBLA"/>
    <n v="3.415628667668436"/>
    <n v="4.0183866678452187"/>
    <n v="0.80367733356904381"/>
    <n v="1"/>
    <n v="4"/>
    <n v="2"/>
    <n v="0"/>
    <n v="1"/>
    <n v="0"/>
    <n v="1"/>
    <n v="1"/>
    <n v="1193.5619999999999"/>
    <n v="2"/>
    <n v="2"/>
    <n v="0"/>
    <n v="41.847171074656799"/>
  </r>
  <r>
    <x v="4"/>
    <x v="5"/>
    <x v="29"/>
    <s v="OPERANDO"/>
    <s v="ESTANDAR"/>
    <s v="VERACRUZ"/>
    <s v="CALLE"/>
    <n v="21080008"/>
    <s v="CAC CORDOBA"/>
    <n v="4.0987544012021235"/>
    <n v="4.8220640014142626"/>
    <n v="0.96441280028285248"/>
    <n v="1"/>
    <n v="7"/>
    <n v="5"/>
    <n v="0"/>
    <n v="0"/>
    <n v="1"/>
    <n v="1"/>
    <n v="4"/>
    <n v="1919.2409999999995"/>
    <n v="2"/>
    <n v="5"/>
    <n v="0"/>
    <n v="83.696016069634993"/>
  </r>
  <r>
    <x v="4"/>
    <x v="5"/>
    <x v="30"/>
    <s v="OPERANDO"/>
    <s v="ESTANDAR"/>
    <s v="PUEBLA"/>
    <s v="PLAZA"/>
    <n v="99080030"/>
    <s v="CAC EXPLANADA PUEBLA"/>
    <n v="0.843861200247496"/>
    <n v="1.8082740005303486"/>
    <n v="0.36165480010606971"/>
    <n v="0"/>
    <n v="2"/>
    <n v="1"/>
    <n v="0"/>
    <n v="0"/>
    <n v="0"/>
    <n v="1"/>
    <n v="0"/>
    <n v="450.30599999999998"/>
    <n v="0"/>
    <n v="1"/>
    <n v="1"/>
    <n v="0"/>
  </r>
  <r>
    <x v="4"/>
    <x v="5"/>
    <x v="30"/>
    <s v="OPERANDO"/>
    <s v="ESTANDAR"/>
    <s v="OAXACA"/>
    <s v="CALLE"/>
    <n v="21080007"/>
    <s v="CAC OAXACA"/>
    <n v="4.0183866678452187"/>
    <n v="5.2239026681987841"/>
    <n v="1.0447805336397569"/>
    <n v="2"/>
    <n v="5"/>
    <n v="1"/>
    <n v="0"/>
    <n v="1"/>
    <n v="1"/>
    <n v="2"/>
    <n v="1"/>
    <n v="1000.2149999999999"/>
    <n v="0"/>
    <n v="5"/>
    <n v="0"/>
    <n v="251.08804820890498"/>
  </r>
  <r>
    <x v="4"/>
    <x v="5"/>
    <x v="29"/>
    <s v="OPERANDO"/>
    <s v="ESTANDAR"/>
    <s v="VERACRUZ"/>
    <s v="PLAZA"/>
    <n v="21080023"/>
    <s v="CAC ORIZABA"/>
    <n v="3.415628667668436"/>
    <n v="4.0183866678452187"/>
    <n v="0.80367733356904381"/>
    <n v="0"/>
    <n v="3"/>
    <n v="1"/>
    <n v="0"/>
    <n v="0"/>
    <n v="1"/>
    <n v="1"/>
    <n v="1"/>
    <n v="600.12899999999991"/>
    <n v="0"/>
    <n v="3"/>
    <n v="0"/>
    <n v="0"/>
  </r>
  <r>
    <x v="4"/>
    <x v="5"/>
    <x v="30"/>
    <s v="OPERANDO"/>
    <s v="ELITE"/>
    <s v="PUEBLA"/>
    <s v="PLAZA"/>
    <n v="99080027"/>
    <s v="CAC PARQUE PUEBLA"/>
    <n v="1.8082740005303486"/>
    <n v="3.2147093342761752"/>
    <n v="0.64294186685523502"/>
    <n v="1"/>
    <n v="1"/>
    <n v="0"/>
    <n v="0"/>
    <n v="0"/>
    <n v="0"/>
    <n v="1"/>
    <n v="0"/>
    <n v="200.04299999999998"/>
    <n v="0"/>
    <n v="1"/>
    <n v="0"/>
    <n v="83.694342149313599"/>
  </r>
  <r>
    <x v="4"/>
    <x v="5"/>
    <x v="31"/>
    <s v="OPERANDO"/>
    <s v="ESTANDAR"/>
    <s v="VERACRUZ"/>
    <s v="CALLE"/>
    <n v="99080007"/>
    <s v="CAC POZA RICA"/>
    <n v="2.4110320007071313"/>
    <n v="3.777283467774506"/>
    <n v="0.76349346689059161"/>
    <n v="1"/>
    <n v="2"/>
    <n v="2"/>
    <n v="0"/>
    <n v="0"/>
    <n v="0"/>
    <n v="0"/>
    <n v="0"/>
    <n v="400.08599999999996"/>
    <n v="0"/>
    <n v="2"/>
    <n v="0"/>
    <n v="41.847171074656799"/>
  </r>
  <r>
    <x v="4"/>
    <x v="5"/>
    <x v="29"/>
    <s v="OPERANDO"/>
    <s v="ELITE"/>
    <s v="PUEBLA"/>
    <s v="CALLE"/>
    <n v="99080008"/>
    <s v="CAC PUEBLA"/>
    <n v="3.6165480010606972"/>
    <n v="8.559163602510317"/>
    <n v="1.7279062671734442"/>
    <n v="3"/>
    <n v="11"/>
    <n v="3"/>
    <n v="0"/>
    <n v="1"/>
    <n v="3"/>
    <n v="4"/>
    <n v="1"/>
    <n v="2568.7529999999997"/>
    <n v="2"/>
    <n v="7"/>
    <n v="2"/>
    <n v="251.08804820890498"/>
  </r>
  <r>
    <x v="4"/>
    <x v="5"/>
    <x v="29"/>
    <s v="OPERANDO"/>
    <s v="ELITE"/>
    <s v="PUEBLA"/>
    <s v="PLAZA"/>
    <n v="21080005"/>
    <s v="CAC PUEBLA PABELLON DORADA"/>
    <n v="3.6165480010606972"/>
    <n v="8.8002668025810298"/>
    <n v="1.7680901338518964"/>
    <n v="6"/>
    <n v="9"/>
    <n v="2"/>
    <n v="1"/>
    <n v="1"/>
    <n v="2"/>
    <n v="3"/>
    <n v="1"/>
    <n v="2168.6669999999999"/>
    <n v="2"/>
    <n v="5"/>
    <n v="2"/>
    <n v="359.8911951791091"/>
  </r>
  <r>
    <x v="4"/>
    <x v="5"/>
    <x v="29"/>
    <s v="OPERANDO"/>
    <s v="ELITE"/>
    <s v="PUEBLA"/>
    <s v="CALLE"/>
    <n v="21080010"/>
    <s v="CAC SAN ANDRES"/>
    <n v="1.2055160003535657"/>
    <n v="3.1343416009192708"/>
    <n v="0.64294186685523502"/>
    <n v="3"/>
    <n v="3"/>
    <n v="3"/>
    <n v="0"/>
    <n v="0"/>
    <n v="0"/>
    <n v="0"/>
    <n v="1"/>
    <n v="918.18899999999996"/>
    <n v="2"/>
    <n v="0"/>
    <n v="1"/>
    <n v="251.08804820890498"/>
  </r>
  <r>
    <x v="4"/>
    <x v="5"/>
    <x v="30"/>
    <s v="OPERANDO"/>
    <s v="ESTANDAR"/>
    <s v="PUEBLA"/>
    <s v="PLAZA"/>
    <n v="21080022"/>
    <s v="CAC TEHUACAN PUEBLA"/>
    <n v="3.6165480010606972"/>
    <n v="5.2239026681987841"/>
    <n v="1.0447805336397569"/>
    <n v="4"/>
    <n v="3"/>
    <n v="1"/>
    <n v="0"/>
    <n v="0"/>
    <n v="0"/>
    <n v="2"/>
    <n v="0"/>
    <n v="600.12899999999991"/>
    <n v="0"/>
    <n v="3"/>
    <n v="0"/>
    <n v="292.93521928356176"/>
  </r>
  <r>
    <x v="4"/>
    <x v="5"/>
    <x v="29"/>
    <s v="OPERANDO"/>
    <s v="ESTANDAR"/>
    <s v="TLAXCALA"/>
    <s v="PLAZA"/>
    <n v="99080024"/>
    <s v="CAC TLAXCALA PLAZA INN"/>
    <n v="6.1481316018031853"/>
    <n v="7.2330960021213944"/>
    <n v="1.4466192004242788"/>
    <n v="4"/>
    <n v="8"/>
    <n v="2"/>
    <n v="0"/>
    <n v="1"/>
    <n v="2"/>
    <n v="3"/>
    <n v="0"/>
    <n v="1650.5639999999996"/>
    <n v="0"/>
    <n v="7"/>
    <n v="1"/>
    <n v="251.08553732842239"/>
  </r>
  <r>
    <x v="4"/>
    <x v="5"/>
    <x v="31"/>
    <s v="OPERANDO"/>
    <s v="ELITE"/>
    <s v="VERACRUZ"/>
    <s v="CALLE"/>
    <n v="99080009"/>
    <s v="CAC VERACRUZ"/>
    <n v="2.8128706674916533"/>
    <n v="4.0183866678452187"/>
    <n v="0.80367733356904381"/>
    <n v="4"/>
    <n v="1"/>
    <n v="0"/>
    <n v="0"/>
    <n v="0"/>
    <n v="1"/>
    <n v="0"/>
    <n v="0"/>
    <n v="333.96299999999997"/>
    <n v="1"/>
    <n v="0"/>
    <n v="0"/>
    <n v="292.9343823234006"/>
  </r>
  <r>
    <x v="4"/>
    <x v="5"/>
    <x v="31"/>
    <s v="OPERANDO"/>
    <s v="ELITE"/>
    <s v="VERACRUZ"/>
    <s v="CALLE"/>
    <n v="21080006"/>
    <s v="CAC VERACRUZ II"/>
    <n v="4.1791221345590275"/>
    <n v="6.027580001767828"/>
    <n v="1.2055160003535657"/>
    <n v="8"/>
    <n v="6"/>
    <n v="3"/>
    <n v="0"/>
    <n v="2"/>
    <n v="1"/>
    <n v="0"/>
    <n v="1"/>
    <n v="1468.0979999999997"/>
    <n v="2"/>
    <n v="4"/>
    <n v="0"/>
    <n v="460.32222966186754"/>
  </r>
  <r>
    <x v="4"/>
    <x v="5"/>
    <x v="31"/>
    <s v="OPERANDO"/>
    <s v="ESTANDAR"/>
    <s v="VERACRUZ"/>
    <s v="CALLE"/>
    <n v="99080010"/>
    <s v="CAC XALAPA"/>
    <n v="3.2147093342761752"/>
    <n v="4.0183866678452187"/>
    <n v="0.80367733356904381"/>
    <n v="0"/>
    <n v="2"/>
    <n v="2"/>
    <n v="0"/>
    <n v="0"/>
    <n v="0"/>
    <n v="0"/>
    <n v="0"/>
    <n v="400.08599999999996"/>
    <n v="0"/>
    <n v="2"/>
    <n v="0"/>
    <n v="0"/>
  </r>
  <r>
    <x v="4"/>
    <x v="5"/>
    <x v="31"/>
    <s v="OPERANDO"/>
    <s v="ELITE"/>
    <s v="VERACRUZ"/>
    <s v="PLAZA"/>
    <n v="21080014"/>
    <s v="MINI CAC EL DORADO"/>
    <n v="1.6073546671380876"/>
    <n v="2.1699288006364181"/>
    <n v="0.4420225334629741"/>
    <n v="0"/>
    <n v="1"/>
    <n v="1"/>
    <n v="0"/>
    <n v="0"/>
    <n v="0"/>
    <n v="0"/>
    <n v="0"/>
    <n v="200.04299999999998"/>
    <n v="0"/>
    <n v="1"/>
    <n v="0"/>
    <n v="0"/>
  </r>
  <r>
    <x v="4"/>
    <x v="5"/>
    <x v="29"/>
    <s v="OPERANDO"/>
    <s v="ESTANDAR"/>
    <s v="PUEBLA"/>
    <s v="PLAZA"/>
    <n v="99080023"/>
    <s v="MINI CAC PERIPLAZA PUEBLA"/>
    <n v="2.2101126673148705"/>
    <n v="4.862247868092715"/>
    <n v="0.96441280028285248"/>
    <n v="4"/>
    <n v="1"/>
    <n v="1"/>
    <n v="0"/>
    <n v="0"/>
    <n v="0"/>
    <n v="0"/>
    <n v="1"/>
    <n v="200.04299999999998"/>
    <n v="0"/>
    <n v="1"/>
    <n v="0"/>
    <n v="251.08637428858279"/>
  </r>
  <r>
    <x v="4"/>
    <x v="5"/>
    <x v="30"/>
    <s v="OPERANDO"/>
    <s v="ESTANDAR"/>
    <s v="PUEBLA"/>
    <s v="PLAZA"/>
    <n v="99080025"/>
    <s v="MINI CAC PLAZA MARGARITA PUEBLA"/>
    <n v="1.2055160003535657"/>
    <n v="2.4110320007071313"/>
    <n v="0.48220640014142624"/>
    <n v="2"/>
    <n v="3"/>
    <n v="1"/>
    <n v="0"/>
    <n v="2"/>
    <n v="0"/>
    <n v="0"/>
    <n v="0"/>
    <n v="650.34899999999993"/>
    <n v="0"/>
    <n v="2"/>
    <n v="1"/>
    <n v="167.39203213926999"/>
  </r>
  <r>
    <x v="4"/>
    <x v="5"/>
    <x v="30"/>
    <s v="OPERANDO"/>
    <s v="ESTANDAR"/>
    <s v="PUEBLA"/>
    <s v="PLAZA"/>
    <n v="99080033"/>
    <s v="MINI CAC PLAZA NORTE PUEBLA"/>
    <n v="1.2055160003535657"/>
    <n v="1.6073546671380876"/>
    <n v="0.32147093342761751"/>
    <n v="4"/>
    <n v="0"/>
    <n v="0"/>
    <n v="0"/>
    <n v="0"/>
    <n v="0"/>
    <n v="0"/>
    <n v="0"/>
    <n v="0"/>
    <n v="0"/>
    <n v="0"/>
    <n v="0"/>
    <n v="234.34884499497798"/>
  </r>
  <r>
    <x v="4"/>
    <x v="5"/>
    <x v="30"/>
    <s v="OPERANDO"/>
    <s v="ESTANDAR"/>
    <s v="PUEBLA"/>
    <s v="PLAZA"/>
    <n v="99080034"/>
    <s v="MINI CAC PLAZA SAN SEBASTIAN PUEBLA"/>
    <n v="1.2055160003535657"/>
    <n v="2.0091933339226093"/>
    <n v="0.4018386667845219"/>
    <n v="0"/>
    <n v="1"/>
    <n v="0"/>
    <n v="0"/>
    <n v="0"/>
    <n v="0"/>
    <n v="1"/>
    <n v="0"/>
    <n v="200.04299999999998"/>
    <n v="0"/>
    <n v="1"/>
    <n v="0"/>
    <n v="0"/>
  </r>
  <r>
    <x v="4"/>
    <x v="5"/>
    <x v="30"/>
    <s v="OPERANDO"/>
    <s v="ESTANDAR"/>
    <s v="PUEBLA"/>
    <s v="PLAZA"/>
    <n v="99080032"/>
    <s v="MINI CAC SOLESTA PUEBLA"/>
    <n v="0.843861200247496"/>
    <n v="1.8082740005303486"/>
    <n v="0.36165480010606971"/>
    <n v="0"/>
    <n v="0"/>
    <n v="0"/>
    <n v="0"/>
    <n v="0"/>
    <n v="0"/>
    <n v="0"/>
    <n v="0"/>
    <n v="0"/>
    <n v="0"/>
    <n v="0"/>
    <n v="0"/>
    <n v="0"/>
  </r>
  <r>
    <x v="4"/>
    <x v="5"/>
    <x v="29"/>
    <s v="OPERANDO"/>
    <s v="ESTANDAR"/>
    <s v="PUEBLA"/>
    <s v="PLAZA"/>
    <n v="21080015"/>
    <s v="MINI CAC SORIANA CAPU"/>
    <n v="2.8932384008485577"/>
    <n v="5.7864768016971153"/>
    <n v="1.1653321336751135"/>
    <n v="3"/>
    <n v="14"/>
    <n v="3"/>
    <n v="0"/>
    <n v="2"/>
    <n v="4"/>
    <n v="5"/>
    <n v="3"/>
    <n v="2984.7419999999997"/>
    <n v="1"/>
    <n v="12"/>
    <n v="1"/>
    <n v="209.23920321392677"/>
  </r>
  <r>
    <x v="4"/>
    <x v="5"/>
    <x v="29"/>
    <s v="OPERANDO"/>
    <s v="ESTANDAR"/>
    <s v="TLAXCALA"/>
    <s v="PLAZA"/>
    <n v="99080015"/>
    <s v="MINI CAC TLAXCALA"/>
    <n v="1.2055160003535657"/>
    <n v="1.7279062671734442"/>
    <n v="0.36165480010606971"/>
    <n v="2"/>
    <n v="0"/>
    <n v="0"/>
    <n v="0"/>
    <n v="0"/>
    <n v="0"/>
    <n v="0"/>
    <n v="0"/>
    <n v="0"/>
    <n v="0"/>
    <n v="0"/>
    <n v="0"/>
    <n v="125.543187144291"/>
  </r>
  <r>
    <x v="4"/>
    <x v="5"/>
    <x v="31"/>
    <s v="OPERANDO"/>
    <s v="ESTANDAR"/>
    <s v="VERACRUZ"/>
    <s v="PLAZA"/>
    <n v="99080029"/>
    <s v="MINI CAC VERACRUZ LAS BRISAS"/>
    <n v="1.0045966669613047"/>
    <n v="1.3260676003889222"/>
    <n v="0.28128706674916532"/>
    <n v="2"/>
    <n v="1"/>
    <n v="0"/>
    <n v="0"/>
    <n v="1"/>
    <n v="0"/>
    <n v="0"/>
    <n v="0"/>
    <n v="200.04299999999998"/>
    <n v="0"/>
    <n v="1"/>
    <n v="0"/>
    <n v="125.54318714429179"/>
  </r>
  <r>
    <x v="4"/>
    <x v="5"/>
    <x v="30"/>
    <s v="OPERANDO"/>
    <s v="ELITE"/>
    <s v="PUEBLA"/>
    <s v="PLAZA"/>
    <n v="99080026"/>
    <s v="MINI CAC VIA SAN ANGEL PUEBLA"/>
    <n v="1.2055160003535657"/>
    <n v="1.928825600565705"/>
    <n v="0.4018386667845219"/>
    <n v="1"/>
    <n v="1"/>
    <n v="0"/>
    <n v="0"/>
    <n v="1"/>
    <n v="0"/>
    <n v="0"/>
    <n v="0"/>
    <n v="333.96299999999997"/>
    <n v="1"/>
    <n v="0"/>
    <n v="0"/>
    <n v="16.739203213926999"/>
  </r>
  <r>
    <x v="4"/>
    <x v="5"/>
    <x v="31"/>
    <s v="OPERANDO"/>
    <s v="ESTANDAR"/>
    <s v="VERACRUZ"/>
    <s v="CALLE"/>
    <n v="1082441"/>
    <s v="PLAZA MOVISTAR TIERRA BLANCA"/>
    <n v="1.6073546671380876"/>
    <n v="1.687722400494992"/>
    <n v="0.32147093342761751"/>
    <n v="1"/>
    <n v="1"/>
    <n v="0"/>
    <n v="0"/>
    <n v="1"/>
    <n v="0"/>
    <n v="0"/>
    <n v="1"/>
    <n v="250.26300000000001"/>
    <n v="0"/>
    <n v="0"/>
    <n v="1"/>
    <n v="83.696016069634993"/>
  </r>
  <r>
    <x v="4"/>
    <x v="5"/>
    <x v="31"/>
    <s v="OPERANDO"/>
    <s v="ESTANDAR"/>
    <s v="VERACRUZ"/>
    <s v="CALLE"/>
    <n v="99080014"/>
    <s v="PLAZA MOVISTAR TUXPAN"/>
    <n v="1.4466192004242788"/>
    <n v="1.687722400494992"/>
    <n v="0.32147093342761751"/>
    <n v="0"/>
    <n v="0"/>
    <n v="0"/>
    <n v="0"/>
    <n v="0"/>
    <n v="0"/>
    <n v="0"/>
    <n v="0"/>
    <n v="0"/>
    <n v="0"/>
    <n v="0"/>
    <n v="0"/>
    <n v="0"/>
  </r>
  <r>
    <x v="4"/>
    <x v="5"/>
    <x v="31"/>
    <s v="OPERANDO"/>
    <s v="ESTANDAR"/>
    <s v="OAXACA"/>
    <s v="PLAZA"/>
    <n v="1082473"/>
    <s v="PLAZA MOVISTAR TUXTEPEC"/>
    <n v="2.0091933339226093"/>
    <n v="1.687722400494992"/>
    <n v="0.32147093342761751"/>
    <n v="1"/>
    <n v="0"/>
    <n v="0"/>
    <n v="0"/>
    <n v="0"/>
    <n v="0"/>
    <n v="0"/>
    <n v="0"/>
    <n v="0"/>
    <n v="0"/>
    <n v="0"/>
    <n v="0"/>
    <n v="41.847171074656799"/>
  </r>
  <r>
    <x v="4"/>
    <x v="5"/>
    <x v="31"/>
    <s v="OPERANDO"/>
    <s v="ESTANDAR"/>
    <s v="VERACRUZ"/>
    <s v="CALLE"/>
    <n v="99080011"/>
    <s v="PLAZA MOVISTAR XALAPA CENTRO AV. REVOLUCION"/>
    <n v="2.0091933339226093"/>
    <n v="1.928825600565705"/>
    <n v="0.4018386667845219"/>
    <n v="2"/>
    <n v="0"/>
    <n v="0"/>
    <n v="0"/>
    <n v="0"/>
    <n v="0"/>
    <n v="0"/>
    <n v="0"/>
    <n v="0"/>
    <n v="0"/>
    <n v="0"/>
    <n v="0"/>
    <n v="92.064780716437809"/>
  </r>
  <r>
    <x v="4"/>
    <x v="5"/>
    <x v="30"/>
    <s v="OPERANDO"/>
    <s v="ELITE"/>
    <s v="PUEBLA"/>
    <s v="PLAZA"/>
    <n v="99080002"/>
    <s v="SMART STORE GALERIAS HERMANOS SERDAN"/>
    <n v="1.2055160003535657"/>
    <n v="2.4110320007071313"/>
    <n v="0.48220640014142624"/>
    <n v="0"/>
    <n v="2"/>
    <n v="1"/>
    <n v="0"/>
    <n v="0"/>
    <n v="0"/>
    <n v="1"/>
    <n v="1"/>
    <n v="659.55599999999993"/>
    <n v="1"/>
    <n v="1"/>
    <n v="0"/>
    <n v="0"/>
  </r>
  <r>
    <x v="4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6"/>
    <x v="33"/>
    <s v="OPERANDO"/>
    <s v="ESTANDAR"/>
    <s v="CAMPECHE"/>
    <s v="PLAZA"/>
    <n v="21050013"/>
    <s v="CAC CAMPECHE"/>
    <n v="2.6119513340993921"/>
    <n v="3.5361802677037928"/>
    <n v="0.72330960021213941"/>
    <n v="4"/>
    <n v="3"/>
    <n v="3"/>
    <n v="0"/>
    <n v="0"/>
    <n v="0"/>
    <n v="0"/>
    <n v="1"/>
    <n v="600.12899999999991"/>
    <n v="0"/>
    <n v="3"/>
    <n v="0"/>
    <n v="334.78406427853997"/>
  </r>
  <r>
    <x v="4"/>
    <x v="6"/>
    <x v="34"/>
    <s v="OPERANDO"/>
    <s v="ELITE"/>
    <s v="QUINTANA ROO"/>
    <s v="CALLE"/>
    <n v="21050020"/>
    <s v="CAC CANCUN"/>
    <n v="3.6165480010606972"/>
    <n v="4.4202253346297411"/>
    <n v="0.8840450669259482"/>
    <n v="0"/>
    <n v="1"/>
    <n v="1"/>
    <n v="0"/>
    <n v="0"/>
    <n v="0"/>
    <n v="0"/>
    <n v="0"/>
    <n v="333.96299999999997"/>
    <n v="1"/>
    <n v="0"/>
    <n v="0"/>
    <n v="0"/>
  </r>
  <r>
    <x v="4"/>
    <x v="6"/>
    <x v="32"/>
    <s v="OPERANDO"/>
    <s v="ESTANDAR"/>
    <s v="TABASCO"/>
    <s v="CALLE"/>
    <n v="21050014"/>
    <s v="CAC CARDENAS"/>
    <n v="3.8978350678098623"/>
    <n v="4.0183866678452187"/>
    <n v="0.80367733356904381"/>
    <n v="8"/>
    <n v="4"/>
    <n v="4"/>
    <n v="0"/>
    <n v="0"/>
    <n v="0"/>
    <n v="0"/>
    <n v="1"/>
    <n v="850.39199999999994"/>
    <n v="0"/>
    <n v="3"/>
    <n v="1"/>
    <n v="418.47505858721075"/>
  </r>
  <r>
    <x v="4"/>
    <x v="6"/>
    <x v="32"/>
    <s v="OPERANDO"/>
    <s v="ESTANDAR"/>
    <s v="CAMPECHE"/>
    <s v="CALLE"/>
    <n v="21050016"/>
    <s v="CAC CD. DEL CARMEN"/>
    <n v="2.6119513340993921"/>
    <n v="2.8128706674916533"/>
    <n v="0.56257413349833063"/>
    <n v="3"/>
    <n v="1"/>
    <n v="1"/>
    <n v="0"/>
    <n v="0"/>
    <n v="0"/>
    <n v="0"/>
    <n v="0"/>
    <n v="200.04299999999998"/>
    <n v="0"/>
    <n v="1"/>
    <n v="0"/>
    <n v="209.23920321392598"/>
  </r>
  <r>
    <x v="4"/>
    <x v="6"/>
    <x v="34"/>
    <s v="OPERANDO"/>
    <s v="ESTANDAR"/>
    <s v="QUINTANA ROO"/>
    <s v="CALLE"/>
    <n v="21050022"/>
    <s v="CAC CHETUMAL"/>
    <n v="3.9380189344883143"/>
    <n v="4.1389382678805751"/>
    <n v="0.843861200247496"/>
    <n v="2"/>
    <n v="1"/>
    <n v="1"/>
    <n v="0"/>
    <n v="0"/>
    <n v="0"/>
    <n v="0"/>
    <n v="1"/>
    <n v="200.04299999999998"/>
    <n v="0"/>
    <n v="1"/>
    <n v="0"/>
    <n v="125.54318714429179"/>
  </r>
  <r>
    <x v="4"/>
    <x v="6"/>
    <x v="31"/>
    <s v="OPERANDO"/>
    <s v="ESTANDAR"/>
    <s v="VERACRUZ"/>
    <s v="CALLE"/>
    <n v="99050011"/>
    <s v="CAC COATZACOALCOS"/>
    <n v="2.8128706674916533"/>
    <n v="4.8220640014142626"/>
    <n v="0.96441280028285248"/>
    <n v="3"/>
    <n v="3"/>
    <n v="1"/>
    <n v="0"/>
    <n v="1"/>
    <n v="0"/>
    <n v="1"/>
    <n v="0"/>
    <n v="600.12899999999991"/>
    <n v="0"/>
    <n v="3"/>
    <n v="0"/>
    <n v="167.39035821894859"/>
  </r>
  <r>
    <x v="4"/>
    <x v="6"/>
    <x v="32"/>
    <s v="OPERANDO"/>
    <s v="ESTANDAR"/>
    <s v="TABASCO"/>
    <s v="CALLE"/>
    <n v="21050019"/>
    <s v="CAC COMALCALCO"/>
    <n v="2.6119513340993921"/>
    <n v="2.8530545341701052"/>
    <n v="0.56257413349833063"/>
    <n v="4"/>
    <n v="4"/>
    <n v="1"/>
    <n v="0"/>
    <n v="1"/>
    <n v="0"/>
    <n v="2"/>
    <n v="0"/>
    <n v="800.17199999999991"/>
    <n v="0"/>
    <n v="4"/>
    <n v="0"/>
    <n v="292.93521928356176"/>
  </r>
  <r>
    <x v="4"/>
    <x v="6"/>
    <x v="32"/>
    <s v="OPERANDO"/>
    <s v="ESTANDAR"/>
    <s v="TABASCO"/>
    <s v="PLAZA"/>
    <n v="21050035"/>
    <s v="CAC EUROPLAZA"/>
    <n v="2.6119513340993921"/>
    <n v="2.0493772006010618"/>
    <n v="0.4018386667845219"/>
    <n v="1"/>
    <n v="1"/>
    <n v="0"/>
    <n v="0"/>
    <n v="0"/>
    <n v="1"/>
    <n v="0"/>
    <n v="0"/>
    <n v="200.04299999999998"/>
    <n v="0"/>
    <n v="1"/>
    <n v="0"/>
    <n v="41.847171074656799"/>
  </r>
  <r>
    <x v="4"/>
    <x v="6"/>
    <x v="34"/>
    <s v="OPERANDO"/>
    <s v="ELITE"/>
    <s v="QUINTANA ROO"/>
    <s v="PLAZA"/>
    <n v="21050036"/>
    <s v="CAC LA GRAN PLAZA CANCUN"/>
    <n v="1.4466192004242788"/>
    <n v="1.6073546671380876"/>
    <n v="0.32147093342761751"/>
    <n v="1"/>
    <n v="2"/>
    <n v="1"/>
    <n v="0"/>
    <n v="0"/>
    <n v="1"/>
    <n v="0"/>
    <n v="0"/>
    <n v="450.30599999999998"/>
    <n v="0"/>
    <n v="1"/>
    <n v="1"/>
    <n v="83.696016069634993"/>
  </r>
  <r>
    <x v="4"/>
    <x v="6"/>
    <x v="33"/>
    <s v="OPERANDO"/>
    <s v="ELITE"/>
    <s v="YUCATAN"/>
    <s v="CALLE"/>
    <n v="21050012"/>
    <s v="CAC MERIDA"/>
    <n v="3.2548932009546272"/>
    <n v="3.5763641343822448"/>
    <n v="0.72330960021213941"/>
    <n v="3"/>
    <n v="2"/>
    <n v="1"/>
    <n v="0"/>
    <n v="0"/>
    <n v="1"/>
    <n v="0"/>
    <n v="1"/>
    <n v="400.08599999999996"/>
    <n v="0"/>
    <n v="2"/>
    <n v="0"/>
    <n v="292.93521928356176"/>
  </r>
  <r>
    <x v="4"/>
    <x v="6"/>
    <x v="32"/>
    <s v="OPERANDO"/>
    <s v="ESTANDAR"/>
    <s v="CHIAPAS"/>
    <s v="CALLE"/>
    <n v="21050017"/>
    <s v="CAC SAN CRISTOBAL"/>
    <n v="2.7726868008132008"/>
    <n v="1.5671708004596354"/>
    <n v="0.32147093342761751"/>
    <n v="2"/>
    <n v="0"/>
    <n v="0"/>
    <n v="0"/>
    <n v="0"/>
    <n v="0"/>
    <n v="0"/>
    <n v="0"/>
    <n v="0"/>
    <n v="0"/>
    <n v="0"/>
    <n v="0"/>
    <n v="125.54318714429179"/>
  </r>
  <r>
    <x v="4"/>
    <x v="6"/>
    <x v="32"/>
    <s v="OPERANDO"/>
    <s v="ESTANDAR"/>
    <s v="CHIAPAS"/>
    <s v="CALLE"/>
    <n v="21050015"/>
    <s v="CAC TAPACHULA"/>
    <n v="4.5407769346650975"/>
    <n v="5.2239026681987841"/>
    <n v="1.0447805336397569"/>
    <n v="1"/>
    <n v="2"/>
    <n v="1"/>
    <n v="0"/>
    <n v="0"/>
    <n v="1"/>
    <n v="0"/>
    <n v="0"/>
    <n v="450.30599999999998"/>
    <n v="0"/>
    <n v="1"/>
    <n v="1"/>
    <n v="50.217609641781003"/>
  </r>
  <r>
    <x v="4"/>
    <x v="6"/>
    <x v="32"/>
    <s v="OPERANDO"/>
    <s v="ESTANDAR"/>
    <s v="CHIAPAS"/>
    <s v="CALLE"/>
    <n v="99050009"/>
    <s v="CAC TUXTLA GUTIERREZ"/>
    <n v="4.5407769346650975"/>
    <n v="4.4202253346297411"/>
    <n v="0.8840450669259482"/>
    <n v="3"/>
    <n v="2"/>
    <n v="0"/>
    <n v="0"/>
    <n v="0"/>
    <n v="0"/>
    <n v="2"/>
    <n v="0"/>
    <n v="400.08599999999996"/>
    <n v="0"/>
    <n v="2"/>
    <n v="0"/>
    <n v="209.23920321392677"/>
  </r>
  <r>
    <x v="4"/>
    <x v="6"/>
    <x v="33"/>
    <s v="OPERANDO"/>
    <s v="ESTANDAR"/>
    <s v="YUCATAN"/>
    <s v="PLAZA"/>
    <n v="99090087"/>
    <s v="CAC UPTOWN MERIDA"/>
    <n v="1.8082740005303486"/>
    <n v="2.4110320007071313"/>
    <n v="0.48220640014142624"/>
    <n v="2"/>
    <n v="2"/>
    <n v="1"/>
    <n v="0"/>
    <n v="1"/>
    <n v="0"/>
    <n v="0"/>
    <n v="1"/>
    <n v="584.226"/>
    <n v="1"/>
    <n v="0"/>
    <n v="1"/>
    <n v="125.54318714429179"/>
  </r>
  <r>
    <x v="4"/>
    <x v="6"/>
    <x v="32"/>
    <s v="OPERANDO"/>
    <s v="ELITE"/>
    <s v="TABASCO"/>
    <s v="PLAZA"/>
    <n v="99050010"/>
    <s v="CAC VILLAHERMOSA"/>
    <n v="2.4110320007071313"/>
    <n v="4.8220640014142626"/>
    <n v="0.96441280028285248"/>
    <n v="4"/>
    <n v="6"/>
    <n v="2"/>
    <n v="0"/>
    <n v="0"/>
    <n v="1"/>
    <n v="3"/>
    <n v="1"/>
    <n v="1334.1779999999999"/>
    <n v="1"/>
    <n v="5"/>
    <n v="0"/>
    <n v="251.08637428858356"/>
  </r>
  <r>
    <x v="4"/>
    <x v="6"/>
    <x v="32"/>
    <s v="OPERANDO"/>
    <s v="ESTANDAR"/>
    <s v="TABASCO"/>
    <s v="PLAZA"/>
    <n v="21050037"/>
    <s v="MINI CAC ALDAMA ZONA LUZ"/>
    <n v="1.5671708004596354"/>
    <n v="2.0091933339226093"/>
    <n v="0.4018386667845219"/>
    <n v="0"/>
    <n v="2"/>
    <n v="0"/>
    <n v="0"/>
    <n v="0"/>
    <n v="0"/>
    <n v="2"/>
    <n v="1"/>
    <n v="450.30599999999998"/>
    <n v="0"/>
    <n v="1"/>
    <n v="1"/>
    <n v="0"/>
  </r>
  <r>
    <x v="4"/>
    <x v="6"/>
    <x v="34"/>
    <s v="OPERANDO"/>
    <s v="ESTANDAR"/>
    <s v="QUINTANA ROO"/>
    <s v="PLAZA"/>
    <n v="99050025"/>
    <s v="MINI CAC BANCA MIFEL SA FID"/>
    <n v="1.486803067102731"/>
    <n v="2.2101126673148705"/>
    <n v="0.4420225334629741"/>
    <n v="2"/>
    <n v="0"/>
    <n v="0"/>
    <n v="0"/>
    <n v="0"/>
    <n v="0"/>
    <n v="0"/>
    <n v="0"/>
    <n v="0"/>
    <n v="0"/>
    <n v="0"/>
    <n v="0"/>
    <n v="83.694342149313599"/>
  </r>
  <r>
    <x v="4"/>
    <x v="6"/>
    <x v="33"/>
    <s v="OPERANDO"/>
    <s v="ESTANDAR"/>
    <s v="YUCATAN"/>
    <s v="PLAZA"/>
    <n v="21050034"/>
    <s v="MINI CAC GRAN PLAZA MERIDA"/>
    <n v="1.8082740005303486"/>
    <n v="2.4110320007071313"/>
    <n v="0.48220640014142624"/>
    <n v="1"/>
    <n v="0"/>
    <n v="0"/>
    <n v="0"/>
    <n v="0"/>
    <n v="0"/>
    <n v="0"/>
    <n v="0"/>
    <n v="0"/>
    <n v="0"/>
    <n v="0"/>
    <n v="0"/>
    <n v="41.847171074656799"/>
  </r>
  <r>
    <x v="4"/>
    <x v="6"/>
    <x v="34"/>
    <s v="OPERANDO"/>
    <s v="ESTANDAR"/>
    <s v="QUINTANA ROO"/>
    <s v="PLAZA"/>
    <n v="21050048"/>
    <s v="MINI CAC LAS AMERICAS CANCUN"/>
    <n v="1.3662514670673744"/>
    <n v="2.4110320007071313"/>
    <n v="0.48220640014142624"/>
    <n v="1"/>
    <n v="1"/>
    <n v="1"/>
    <n v="0"/>
    <n v="0"/>
    <n v="0"/>
    <n v="0"/>
    <n v="1"/>
    <n v="333.96299999999997"/>
    <n v="1"/>
    <n v="0"/>
    <n v="0"/>
    <n v="83.696016069634993"/>
  </r>
  <r>
    <x v="4"/>
    <x v="6"/>
    <x v="31"/>
    <s v="OPERANDO"/>
    <s v="ESTANDAR"/>
    <s v="VERACRUZ"/>
    <s v="CALLE"/>
    <n v="99050024"/>
    <s v="MINI CAC MINATITLAN"/>
    <n v="1.6073546671380876"/>
    <n v="1.8484578672088008"/>
    <n v="0.36165480010606971"/>
    <n v="4"/>
    <n v="1"/>
    <n v="0"/>
    <n v="0"/>
    <n v="0"/>
    <n v="0"/>
    <n v="1"/>
    <n v="0"/>
    <n v="200.04299999999998"/>
    <n v="0"/>
    <n v="1"/>
    <n v="0"/>
    <n v="251.08470036826139"/>
  </r>
  <r>
    <x v="4"/>
    <x v="6"/>
    <x v="34"/>
    <s v="OPERANDO"/>
    <s v="ESTANDAR"/>
    <s v="QUINTANA ROO"/>
    <s v="PLAZA"/>
    <n v="21050031"/>
    <s v="MINI CAC MULTIPLAZA KABAH"/>
    <n v="1.28588373371047"/>
    <n v="2.4110320007071313"/>
    <n v="0.48220640014142624"/>
    <n v="3"/>
    <n v="4"/>
    <n v="2"/>
    <n v="0"/>
    <n v="0"/>
    <n v="0"/>
    <n v="2"/>
    <n v="2"/>
    <n v="1068.0119999999999"/>
    <n v="2"/>
    <n v="2"/>
    <n v="0"/>
    <n v="167.39035821894859"/>
  </r>
  <r>
    <x v="4"/>
    <x v="6"/>
    <x v="34"/>
    <s v="OPERANDO"/>
    <s v="ESTANDAR"/>
    <s v="QUINTANA ROO"/>
    <s v="PLAZA"/>
    <n v="99050026"/>
    <s v="MINI CAC P. CARMEN"/>
    <n v="1.1251482669966613"/>
    <n v="1.28588373371047"/>
    <n v="0.24110320007071312"/>
    <n v="1"/>
    <n v="0"/>
    <n v="0"/>
    <n v="0"/>
    <n v="0"/>
    <n v="0"/>
    <n v="0"/>
    <n v="0"/>
    <n v="0"/>
    <n v="0"/>
    <n v="0"/>
    <n v="0"/>
    <n v="83.696016069634993"/>
  </r>
  <r>
    <x v="4"/>
    <x v="6"/>
    <x v="33"/>
    <s v="OPERANDO"/>
    <s v="ESTANDAR"/>
    <s v="YUCATAN"/>
    <s v="PLAZA"/>
    <n v="21050044"/>
    <s v="MINI CAC PLAZA BELLA"/>
    <n v="1.0447805336397569"/>
    <n v="1.0447805336397569"/>
    <n v="0.20091933339226095"/>
    <n v="0"/>
    <n v="1"/>
    <n v="1"/>
    <n v="0"/>
    <n v="0"/>
    <n v="0"/>
    <n v="0"/>
    <n v="1"/>
    <n v="200.04299999999998"/>
    <n v="0"/>
    <n v="1"/>
    <n v="0"/>
    <n v="0"/>
  </r>
  <r>
    <x v="4"/>
    <x v="6"/>
    <x v="33"/>
    <s v="OPERANDO"/>
    <s v="ESTANDAR"/>
    <s v="YUCATAN"/>
    <s v="PLAZA"/>
    <n v="21050042"/>
    <s v="MINI CAC PLAZA DORADA"/>
    <n v="1.9690094672441572"/>
    <n v="2.6521352007778445"/>
    <n v="0.52239026681987843"/>
    <n v="3"/>
    <n v="2"/>
    <n v="0"/>
    <n v="0"/>
    <n v="1"/>
    <n v="0"/>
    <n v="1"/>
    <n v="1"/>
    <n v="400.08599999999996"/>
    <n v="0"/>
    <n v="2"/>
    <n v="0"/>
    <n v="251.08804820890498"/>
  </r>
  <r>
    <x v="4"/>
    <x v="6"/>
    <x v="34"/>
    <s v="OPERANDO"/>
    <s v="ESTANDAR"/>
    <s v="QUINTANA ROO"/>
    <s v="PLAZA"/>
    <n v="21050027"/>
    <s v="MINI CAC PLAZA INN CANCUN"/>
    <n v="1.28588373371047"/>
    <n v="1.6073546671380876"/>
    <n v="0.32147093342761751"/>
    <n v="1"/>
    <n v="1"/>
    <n v="0"/>
    <n v="0"/>
    <n v="0"/>
    <n v="0"/>
    <n v="1"/>
    <n v="0"/>
    <n v="200.04299999999998"/>
    <n v="0"/>
    <n v="1"/>
    <n v="0"/>
    <n v="83.696016069634993"/>
  </r>
  <r>
    <x v="4"/>
    <x v="6"/>
    <x v="33"/>
    <s v="OPERANDO"/>
    <s v="ESTANDAR"/>
    <s v="YUCATAN"/>
    <s v="PLAZA"/>
    <n v="99050034"/>
    <s v="MINI CAC PLAZA KUKULKAN MERIDA"/>
    <n v="2.4110320007071313"/>
    <n v="3.2147093342761752"/>
    <n v="0.64294186685523502"/>
    <n v="1"/>
    <n v="1"/>
    <n v="1"/>
    <n v="0"/>
    <n v="0"/>
    <n v="0"/>
    <n v="0"/>
    <n v="0"/>
    <n v="333.96299999999997"/>
    <n v="1"/>
    <n v="0"/>
    <n v="0"/>
    <n v="41.847171074656799"/>
  </r>
  <r>
    <x v="4"/>
    <x v="6"/>
    <x v="34"/>
    <s v="CERRADA"/>
    <s v="ESTANDAR"/>
    <s v="QUINTANA ROO"/>
    <s v="PLAZA"/>
    <n v="21050050"/>
    <s v="MINI CAC PLAZA VILLAS DEL MAR"/>
    <n v="0"/>
    <n v="0"/>
    <n v="0"/>
    <n v="1"/>
    <n v="3"/>
    <n v="2"/>
    <n v="0"/>
    <n v="0"/>
    <n v="0"/>
    <n v="1"/>
    <n v="2"/>
    <n v="1001.8889999999999"/>
    <n v="3"/>
    <n v="0"/>
    <n v="0"/>
    <n v="83.696016069634993"/>
  </r>
  <r>
    <x v="4"/>
    <x v="6"/>
    <x v="32"/>
    <s v="OPERANDO"/>
    <s v="ESTANDAR"/>
    <s v="TABASCO"/>
    <s v="CALLE"/>
    <n v="99050020"/>
    <s v="PLAZA MOVISTAR AV. FRANCISCO JAVIER MINA"/>
    <n v="1.3662514670673744"/>
    <n v="1.5671708004596354"/>
    <n v="0.32147093342761751"/>
    <n v="0"/>
    <n v="0"/>
    <n v="0"/>
    <n v="0"/>
    <n v="0"/>
    <n v="0"/>
    <n v="0"/>
    <n v="0"/>
    <n v="0"/>
    <n v="0"/>
    <n v="0"/>
    <n v="0"/>
    <n v="0"/>
  </r>
  <r>
    <x v="4"/>
    <x v="6"/>
    <x v="34"/>
    <s v="OPERANDO"/>
    <s v="ESTANDAR"/>
    <s v="QUINTANA ROO"/>
    <s v="CALLE"/>
    <n v="99050001"/>
    <s v="PLAZA MOVISTAR CANCUN"/>
    <n v="1.2055160003535657"/>
    <n v="1.486803067102731"/>
    <n v="0.28128706674916532"/>
    <n v="0"/>
    <n v="0"/>
    <n v="0"/>
    <n v="0"/>
    <n v="0"/>
    <n v="0"/>
    <n v="0"/>
    <n v="0"/>
    <n v="0"/>
    <n v="0"/>
    <n v="0"/>
    <n v="0"/>
    <n v="0"/>
  </r>
  <r>
    <x v="4"/>
    <x v="6"/>
    <x v="31"/>
    <s v="OPERANDO"/>
    <s v="ESTANDAR"/>
    <s v="VERACRUZ"/>
    <s v="CALLE"/>
    <n v="99050022"/>
    <s v="PLAZA MOVISTAR ENRIQUEZ ACAYUCAN"/>
    <n v="1.4064353337458266"/>
    <n v="1.28588373371047"/>
    <n v="0.24110320007071312"/>
    <n v="0"/>
    <n v="1"/>
    <n v="1"/>
    <n v="0"/>
    <n v="0"/>
    <n v="0"/>
    <n v="0"/>
    <n v="1"/>
    <n v="250.26300000000001"/>
    <n v="0"/>
    <n v="0"/>
    <n v="1"/>
    <n v="0"/>
  </r>
  <r>
    <x v="4"/>
    <x v="6"/>
    <x v="33"/>
    <s v="OPERANDO"/>
    <s v="ESTANDAR"/>
    <s v="CAMPECHE"/>
    <s v="PLAZA"/>
    <n v="99050013"/>
    <s v="PLAZA MOVISTAR GALERIAS CAMPECHE"/>
    <n v="1.2055160003535657"/>
    <n v="1.3662514670673744"/>
    <n v="0.28128706674916532"/>
    <n v="1"/>
    <n v="2"/>
    <n v="0"/>
    <n v="0"/>
    <n v="0"/>
    <n v="0"/>
    <n v="2"/>
    <n v="0"/>
    <n v="450.30599999999998"/>
    <n v="0"/>
    <n v="1"/>
    <n v="1"/>
    <n v="83.696016069634993"/>
  </r>
  <r>
    <x v="4"/>
    <x v="6"/>
    <x v="33"/>
    <s v="OPERANDO"/>
    <s v="ESTANDAR"/>
    <s v="YUCATAN"/>
    <s v="CALLE"/>
    <n v="99050016"/>
    <s v="PLAZA MOVISTAR MERIDA 56"/>
    <n v="2.4110320007071313"/>
    <n v="3.2147093342761752"/>
    <n v="0.64294186685523502"/>
    <n v="3"/>
    <n v="2"/>
    <n v="0"/>
    <n v="0"/>
    <n v="0"/>
    <n v="0"/>
    <n v="2"/>
    <n v="0"/>
    <n v="584.226"/>
    <n v="1"/>
    <n v="0"/>
    <n v="1"/>
    <n v="184.13123535319698"/>
  </r>
  <r>
    <x v="4"/>
    <x v="6"/>
    <x v="31"/>
    <s v="OPERANDO"/>
    <s v="ESTANDAR"/>
    <s v="VERACRUZ"/>
    <s v="CALLE"/>
    <n v="99050018"/>
    <s v="PLAZA MOVISTAR MIGUEL HIDALGO MINATITLAN"/>
    <n v="1.6073546671380876"/>
    <n v="1.7680901338518964"/>
    <n v="0.36165480010606971"/>
    <n v="0"/>
    <n v="1"/>
    <n v="0"/>
    <n v="0"/>
    <n v="0"/>
    <n v="1"/>
    <n v="0"/>
    <n v="0"/>
    <n v="200.04299999999998"/>
    <n v="0"/>
    <n v="1"/>
    <n v="0"/>
    <n v="0"/>
  </r>
  <r>
    <x v="4"/>
    <x v="6"/>
    <x v="32"/>
    <s v="OPERANDO"/>
    <s v="ESTANDAR"/>
    <s v="CHIAPAS"/>
    <s v="CALLE"/>
    <n v="99050017"/>
    <s v="PLAZA MOVISTAR PUNTO AV. CENTRAL TUXTLA"/>
    <n v="1.3662514670673744"/>
    <n v="1.5671708004596354"/>
    <n v="0.32147093342761751"/>
    <n v="1"/>
    <n v="0"/>
    <n v="0"/>
    <n v="0"/>
    <n v="0"/>
    <n v="0"/>
    <n v="0"/>
    <n v="0"/>
    <n v="0"/>
    <n v="0"/>
    <n v="0"/>
    <n v="0"/>
    <n v="41.847171074656799"/>
  </r>
  <r>
    <x v="4"/>
    <x v="6"/>
    <x v="32"/>
    <s v="OPERANDO"/>
    <s v="ESTANDAR"/>
    <s v="TABASCO"/>
    <s v="CALLE"/>
    <n v="99050019"/>
    <s v="PLAZA MOVISTAR PUNTO PINO SUAREZ"/>
    <n v="2.6923190674562965"/>
    <n v="2.0091933339226093"/>
    <n v="0.4018386667845219"/>
    <n v="2"/>
    <n v="4"/>
    <n v="2"/>
    <n v="0"/>
    <n v="0"/>
    <n v="0"/>
    <n v="2"/>
    <n v="1"/>
    <n v="900.61199999999997"/>
    <n v="0"/>
    <n v="2"/>
    <n v="2"/>
    <n v="125.54318714429179"/>
  </r>
  <r>
    <x v="4"/>
    <x v="6"/>
    <x v="33"/>
    <s v="OPERANDO"/>
    <s v="ELITE"/>
    <s v="YUCATAN"/>
    <s v="PLAZA"/>
    <n v="99050014"/>
    <s v="SMART STORE GALERIAS MERIDA"/>
    <n v="1.4466192004242788"/>
    <n v="2.0493772006010618"/>
    <n v="0.4018386667845219"/>
    <n v="0"/>
    <n v="3"/>
    <n v="0"/>
    <n v="0"/>
    <n v="1"/>
    <n v="0"/>
    <n v="2"/>
    <n v="1"/>
    <n v="650.34899999999993"/>
    <n v="0"/>
    <n v="2"/>
    <n v="1"/>
    <n v="0"/>
  </r>
  <r>
    <x v="4"/>
    <x v="1"/>
    <x v="9"/>
    <s v="OPERANDO"/>
    <s v="ESTANDAR"/>
    <s v="EDO. MEXICO"/>
    <s v="PLAZA"/>
    <n v="99090143"/>
    <s v="MOVISTAR PLAZA TOWN SQUARE METEPEC"/>
    <n v="1.5155407624633435"/>
    <n v="1.9430009775171071"/>
    <n v="0.3886001955034214"/>
    <n v="1"/>
    <n v="0"/>
    <n v="0"/>
    <n v="0"/>
    <n v="0"/>
    <n v="0"/>
    <n v="0"/>
    <n v="0"/>
    <n v="0"/>
    <n v="0"/>
    <n v="0"/>
    <n v="0"/>
    <n v="83.696016069634993"/>
  </r>
  <r>
    <x v="4"/>
    <x v="1"/>
    <x v="9"/>
    <s v="OPERANDO"/>
    <s v="ESTANDAR"/>
    <s v="EDO. MEXICO"/>
    <s v="PLAZA"/>
    <n v="99090147"/>
    <s v="MOVISTAR PLAZA SAN FERMIN TOLUCA"/>
    <n v="0.73834037145650067"/>
    <n v="0.97150048875855355"/>
    <n v="0.1943000977517107"/>
    <n v="0"/>
    <n v="1"/>
    <n v="0"/>
    <n v="0"/>
    <n v="0"/>
    <n v="1"/>
    <n v="0"/>
    <n v="0"/>
    <n v="200.04299999999998"/>
    <n v="0"/>
    <n v="1"/>
    <n v="0"/>
    <n v="0"/>
  </r>
  <r>
    <x v="4"/>
    <x v="0"/>
    <x v="3"/>
    <s v="OPERANDO"/>
    <s v="ESTANDAR"/>
    <s v="GUANAJUATO"/>
    <s v="PLAZA"/>
    <n v="99070054"/>
    <s v="MOVISTAR PLAZA WALMART TORRESLANDA"/>
    <n v="0.93263212396915374"/>
    <n v="1.6321062169460192"/>
    <n v="0.3108773746563846"/>
    <n v="0"/>
    <n v="0"/>
    <n v="0"/>
    <n v="0"/>
    <n v="0"/>
    <n v="0"/>
    <n v="0"/>
    <n v="0"/>
    <n v="0"/>
    <n v="0"/>
    <n v="0"/>
    <n v="0"/>
    <n v="0"/>
  </r>
  <r>
    <x v="4"/>
    <x v="3"/>
    <x v="23"/>
    <s v="OPERANDO"/>
    <s v="ESTANDAR"/>
    <s v="SINALOA"/>
    <s v="PLAZA"/>
    <n v="99020019"/>
    <s v="MOVISTAR PLAZA SENDERO CULIACAN"/>
    <n v="1.2074468363459874"/>
    <n v="1.6904255708843823"/>
    <n v="0.32198582302559664"/>
    <n v="0"/>
    <n v="0"/>
    <n v="0"/>
    <n v="0"/>
    <n v="0"/>
    <n v="0"/>
    <n v="0"/>
    <n v="0"/>
    <n v="0"/>
    <n v="0"/>
    <n v="0"/>
    <n v="0"/>
    <n v="0"/>
  </r>
  <r>
    <x v="4"/>
    <x v="1"/>
    <x v="7"/>
    <s v="OPERANDO"/>
    <s v="ESTANDAR"/>
    <s v="EDO. MEXICO"/>
    <s v="PLAZA"/>
    <n v="99090135"/>
    <s v="MOVISTAR PLAZA SENTURA TLALNEPANTLA"/>
    <n v="1.08808054740958"/>
    <n v="1.5544007820136856"/>
    <n v="0.31088015640273714"/>
    <n v="0"/>
    <n v="0"/>
    <n v="0"/>
    <n v="0"/>
    <n v="0"/>
    <n v="0"/>
    <n v="0"/>
    <n v="0"/>
    <n v="0"/>
    <n v="0"/>
    <n v="0"/>
    <n v="0"/>
    <n v="0"/>
  </r>
  <r>
    <x v="4"/>
    <x v="4"/>
    <x v="28"/>
    <s v="OPERANDO"/>
    <s v="ESTANDAR"/>
    <s v="JALISCO"/>
    <s v="PLAZA"/>
    <n v="99060057"/>
    <s v="MOVISTAR PLAZA FIESTA ARBOLEDAS"/>
    <n v="1.1657901549614422"/>
    <n v="1.3600885141216825"/>
    <n v="0.27201770282433652"/>
    <n v="0"/>
    <n v="0"/>
    <n v="0"/>
    <n v="0"/>
    <n v="0"/>
    <n v="0"/>
    <n v="0"/>
    <n v="0"/>
    <n v="0"/>
    <n v="0"/>
    <n v="0"/>
    <n v="0"/>
    <n v="0"/>
  </r>
  <r>
    <x v="4"/>
    <x v="3"/>
    <x v="23"/>
    <s v="OPERANDO"/>
    <s v="ESTANDAR"/>
    <s v="SINALOA"/>
    <s v="PLAZA"/>
    <n v="99020020"/>
    <s v="MOVISTAR PLAZA BARRANCOS CULIACAN"/>
    <n v="1.2074468363459874"/>
    <n v="1.6904255708843823"/>
    <n v="0.32198582302559664"/>
    <n v="0"/>
    <n v="0"/>
    <n v="0"/>
    <n v="0"/>
    <n v="0"/>
    <n v="0"/>
    <n v="0"/>
    <n v="0"/>
    <n v="0"/>
    <n v="0"/>
    <n v="0"/>
    <n v="0"/>
    <n v="0"/>
  </r>
  <r>
    <x v="4"/>
    <x v="1"/>
    <x v="10"/>
    <s v="OPERANDO"/>
    <s v="ESTANDAR"/>
    <s v="EDO. MEXICO"/>
    <s v="PLAZA"/>
    <n v="99090136"/>
    <s v="MOVISTAR PATIO VALLE DE CHALCO"/>
    <n v="0.77720039100684279"/>
    <n v="1.1658005865102643"/>
    <n v="0.23316011730205286"/>
    <n v="0"/>
    <n v="2"/>
    <n v="1"/>
    <n v="0"/>
    <n v="0"/>
    <n v="1"/>
    <n v="0"/>
    <n v="0"/>
    <n v="450.30599999999998"/>
    <n v="0"/>
    <n v="1"/>
    <n v="1"/>
    <n v="0"/>
  </r>
  <r>
    <x v="4"/>
    <x v="1"/>
    <x v="13"/>
    <s v="OPERANDO"/>
    <s v="ESTANDAR"/>
    <s v="EDO. MEXICO"/>
    <s v="PLAZA"/>
    <n v="99090137"/>
    <s v="MOVISTAR MUNDO E"/>
    <n v="1.7875608993157386"/>
    <n v="1.1658005865102643"/>
    <n v="0.23316011730205286"/>
    <n v="0"/>
    <n v="0"/>
    <n v="0"/>
    <n v="0"/>
    <n v="0"/>
    <n v="0"/>
    <n v="0"/>
    <n v="0"/>
    <n v="0"/>
    <n v="0"/>
    <n v="0"/>
    <n v="0"/>
    <n v="0"/>
  </r>
  <r>
    <x v="4"/>
    <x v="6"/>
    <x v="33"/>
    <s v="OPERANDO"/>
    <s v="ESTANDAR"/>
    <s v="YUCATAN"/>
    <s v="PLAZA"/>
    <n v="99050037"/>
    <s v="MOVISTAR PLAZA LA ISLA MERIDA"/>
    <n v="0.80367733356904381"/>
    <n v="0.96441280028285248"/>
    <n v="0.20091933339226095"/>
    <n v="0"/>
    <n v="0"/>
    <n v="0"/>
    <n v="0"/>
    <n v="0"/>
    <n v="0"/>
    <n v="0"/>
    <n v="0"/>
    <n v="0"/>
    <n v="0"/>
    <n v="0"/>
    <n v="0"/>
    <n v="0"/>
  </r>
  <r>
    <x v="4"/>
    <x v="1"/>
    <x v="7"/>
    <s v="OPERANDO"/>
    <s v="ESTANDAR"/>
    <s v="EDO. MEXICO"/>
    <s v="PLAZA"/>
    <n v="99090141"/>
    <s v="MOVISTAR CENTRO SAN MIGUEL CUAUTITLAN"/>
    <n v="0.73834037145650067"/>
    <n v="1.5544007820136856"/>
    <n v="0.31088015640273714"/>
    <n v="0"/>
    <n v="0"/>
    <n v="0"/>
    <n v="0"/>
    <n v="0"/>
    <n v="0"/>
    <n v="0"/>
    <n v="0"/>
    <n v="0"/>
    <n v="0"/>
    <n v="0"/>
    <n v="0"/>
    <n v="0"/>
  </r>
  <r>
    <x v="4"/>
    <x v="3"/>
    <x v="25"/>
    <s v="OPERANDO"/>
    <s v="ESTANDAR"/>
    <s v="SONORA"/>
    <s v="PLAZA"/>
    <n v="99020021"/>
    <s v="MOVISTAR PLAZA COLOSSUS HERMOSILLO"/>
    <n v="1.2074468363459874"/>
    <n v="1.7709220266407815"/>
    <n v="0.36223405090379623"/>
    <n v="0"/>
    <n v="0"/>
    <n v="0"/>
    <n v="0"/>
    <n v="0"/>
    <n v="0"/>
    <n v="0"/>
    <n v="0"/>
    <n v="0"/>
    <n v="0"/>
    <n v="0"/>
    <n v="0"/>
    <n v="0"/>
  </r>
  <r>
    <x v="4"/>
    <x v="2"/>
    <x v="14"/>
    <s v="OPERANDO"/>
    <s v="ESTANDAR"/>
    <s v="NUEVO LEON"/>
    <s v="PLAZA"/>
    <n v="99040068"/>
    <s v="MOVISTAR PASEO TEC MONTERREY"/>
    <n v="0"/>
    <n v="0.38223949632449916"/>
    <n v="7.6447899264899838E-2"/>
    <n v="0"/>
    <n v="0"/>
    <n v="0"/>
    <n v="0"/>
    <n v="0"/>
    <n v="0"/>
    <n v="0"/>
    <n v="0"/>
    <n v="0"/>
    <n v="0"/>
    <n v="0"/>
    <n v="0"/>
    <n v="0"/>
  </r>
  <r>
    <x v="4"/>
    <x v="0"/>
    <x v="1"/>
    <s v="OPERANDO"/>
    <s v="ESTANDAR"/>
    <s v="QUERETARO"/>
    <s v="PLAZA"/>
    <n v="99070055"/>
    <s v="MOVISTAR PLAZA UBIKA UNIVERSIDAD QUERÉTARO"/>
    <n v="1.9041239197703557"/>
    <n v="0.77719343664096152"/>
    <n v="0.1554386873281923"/>
    <n v="0"/>
    <n v="0"/>
    <n v="0"/>
    <n v="0"/>
    <n v="0"/>
    <n v="0"/>
    <n v="0"/>
    <n v="0"/>
    <n v="0"/>
    <n v="0"/>
    <n v="0"/>
    <n v="0"/>
    <n v="0"/>
  </r>
  <r>
    <x v="4"/>
    <x v="0"/>
    <x v="1"/>
    <s v="OPERANDO"/>
    <s v="ESTANDAR"/>
    <s v="GUANAJUATO"/>
    <s v="PLAZA"/>
    <n v="99070056"/>
    <s v="MOVISTAR GALERIAS CELAYA"/>
    <n v="1.9041239197703557"/>
    <n v="0.77719343664096152"/>
    <n v="0.1554386873281923"/>
    <n v="0"/>
    <n v="0"/>
    <n v="0"/>
    <n v="0"/>
    <n v="0"/>
    <n v="0"/>
    <n v="0"/>
    <n v="0"/>
    <n v="0"/>
    <n v="0"/>
    <n v="0"/>
    <n v="0"/>
    <n v="0"/>
  </r>
  <r>
    <x v="4"/>
    <x v="1"/>
    <x v="10"/>
    <s v="OPERANDO"/>
    <s v="ESTANDAR"/>
    <s v="CDMX"/>
    <s v="PLAZA"/>
    <n v="99090144"/>
    <s v="MOVISTAR UAMI IZTAPALAPA "/>
    <n v="0.27202013685239501"/>
    <n v="1.9430009775171071"/>
    <n v="0.3886001955034214"/>
    <n v="3"/>
    <n v="7"/>
    <n v="4"/>
    <n v="0"/>
    <n v="0"/>
    <n v="3"/>
    <n v="0"/>
    <n v="0"/>
    <n v="1534.2209999999998"/>
    <n v="1"/>
    <n v="6"/>
    <n v="0"/>
    <n v="209.23920321392677"/>
  </r>
  <r>
    <x v="4"/>
    <x v="1"/>
    <x v="7"/>
    <s v="OPERANDO"/>
    <s v="ESTANDAR"/>
    <s v="EDO. MEXICO"/>
    <s v="PLAZA"/>
    <n v="99090145"/>
    <s v="MOVISTAR PLAZA MILLENIUM TLALNEPANTLA"/>
    <n v="1.3601006842619749"/>
    <n v="3.5751217986314772"/>
    <n v="0.69948035190615854"/>
    <n v="1"/>
    <n v="2"/>
    <n v="2"/>
    <n v="0"/>
    <n v="0"/>
    <n v="0"/>
    <n v="0"/>
    <n v="0"/>
    <n v="400.08599999999996"/>
    <n v="0"/>
    <n v="2"/>
    <n v="0"/>
    <n v="83.696016069634993"/>
  </r>
  <r>
    <x v="4"/>
    <x v="1"/>
    <x v="13"/>
    <s v="OPERANDO"/>
    <s v="ESTANDAR"/>
    <s v="EDO. MEXICO"/>
    <s v="PLAZA"/>
    <n v="99090146"/>
    <s v="MOVISTAR PLAZA CRYSTAL ATIZAPAN"/>
    <n v="1.1658005865102643"/>
    <n v="1.5544007820136856"/>
    <n v="0.31088015640273714"/>
    <n v="0"/>
    <n v="0"/>
    <n v="0"/>
    <n v="0"/>
    <n v="0"/>
    <n v="0"/>
    <n v="0"/>
    <n v="0"/>
    <n v="0"/>
    <n v="0"/>
    <n v="0"/>
    <n v="0"/>
    <n v="0"/>
  </r>
  <r>
    <x v="4"/>
    <x v="3"/>
    <x v="23"/>
    <s v="OPERANDO"/>
    <s v="ESTANDAR"/>
    <s v="SINALOA"/>
    <s v="PLAZA"/>
    <n v="99020018"/>
    <s v="MOVISTAR FORUM CULIACAN"/>
    <n v="0.80496455756399166"/>
    <n v="0.84521278544219114"/>
    <n v="0.16099291151279832"/>
    <n v="0"/>
    <n v="0"/>
    <n v="0"/>
    <n v="0"/>
    <n v="0"/>
    <n v="0"/>
    <n v="0"/>
    <n v="0"/>
    <n v="0"/>
    <n v="0"/>
    <n v="0"/>
    <n v="0"/>
    <n v="0"/>
  </r>
  <r>
    <x v="4"/>
    <x v="2"/>
    <x v="17"/>
    <s v="OPERANDO"/>
    <s v="ESTANDAR"/>
    <s v="NUEVO LEON"/>
    <s v="PLAZA"/>
    <n v="99040064"/>
    <s v="MOVISTAR PLAZA SENDERO ESCOBEDO"/>
    <n v="0.30579159705959935"/>
    <n v="0.76447899264899832"/>
    <n v="0.15289579852979968"/>
    <n v="0"/>
    <n v="0"/>
    <n v="0"/>
    <n v="0"/>
    <n v="0"/>
    <n v="0"/>
    <n v="0"/>
    <n v="0"/>
    <n v="0"/>
    <n v="0"/>
    <n v="0"/>
    <n v="0"/>
    <n v="0"/>
  </r>
  <r>
    <x v="4"/>
    <x v="4"/>
    <x v="27"/>
    <s v="OPERANDO"/>
    <s v="ESTANDAR"/>
    <s v="JALISCO"/>
    <s v="PLAZA"/>
    <n v="99060058"/>
    <s v="MOVISTAR MIDTOWN JALISCO"/>
    <n v="1.0492111394652981"/>
    <n v="0.38859671832048076"/>
    <n v="7.7719343664096149E-2"/>
    <n v="0"/>
    <n v="0"/>
    <n v="0"/>
    <n v="0"/>
    <n v="0"/>
    <n v="0"/>
    <n v="0"/>
    <n v="0"/>
    <n v="0"/>
    <n v="0"/>
    <n v="0"/>
    <n v="0"/>
    <n v="0"/>
  </r>
  <r>
    <x v="4"/>
    <x v="6"/>
    <x v="33"/>
    <s v="OPERANDO"/>
    <s v="ESTANDAR"/>
    <s v="YUCATAN"/>
    <s v="PLAZA"/>
    <n v="99050036"/>
    <s v="MOVISTAR MACROPLAZA MERIDA"/>
    <n v="0.80367733356904381"/>
    <n v="0.96441280028285248"/>
    <n v="0.20091933339226095"/>
    <n v="0"/>
    <n v="0"/>
    <n v="0"/>
    <n v="0"/>
    <n v="0"/>
    <n v="0"/>
    <n v="0"/>
    <n v="0"/>
    <n v="0"/>
    <n v="0"/>
    <n v="0"/>
    <n v="0"/>
    <n v="0"/>
  </r>
  <r>
    <x v="5"/>
    <x v="0"/>
    <x v="0"/>
    <s v="OPERANDO"/>
    <s v="ELITE"/>
    <s v="AGUASCALIENTES"/>
    <s v="CALLE"/>
    <n v="21070008"/>
    <s v="CAC AGUASCALIENTES"/>
    <n v="2.9313461987009517"/>
    <n v="5.6919343664096154"/>
    <n v="1.1383868732819229"/>
    <n v="5"/>
    <n v="19"/>
    <n v="5"/>
    <n v="1"/>
    <n v="2"/>
    <n v="4"/>
    <n v="7"/>
    <n v="3"/>
    <n v="4520.6369999999997"/>
    <n v="5"/>
    <n v="13"/>
    <n v="1"/>
    <n v="393.37127552728447"/>
  </r>
  <r>
    <x v="5"/>
    <x v="0"/>
    <x v="1"/>
    <s v="OPERANDO"/>
    <s v="ESTANDAR"/>
    <s v="GUANAJUATO"/>
    <s v="CALLE"/>
    <n v="99070033"/>
    <s v="CAC BENITO JUAREZ CELAYA"/>
    <n v="2.1913947310677018"/>
    <n v="4.2404911029751631"/>
    <n v="0.85379015496144228"/>
    <n v="0"/>
    <n v="5"/>
    <n v="2"/>
    <n v="0"/>
    <n v="1"/>
    <n v="1"/>
    <n v="1"/>
    <n v="2"/>
    <n v="1134.135"/>
    <n v="1"/>
    <n v="4"/>
    <n v="0"/>
    <n v="0"/>
  </r>
  <r>
    <x v="5"/>
    <x v="0"/>
    <x v="2"/>
    <s v="OPERANDO"/>
    <s v="ELITE"/>
    <s v="SAN LUIS POTOSI"/>
    <s v="CALLE"/>
    <n v="21070038"/>
    <s v="CAC CARRANZA"/>
    <n v="1.8214189972510768"/>
    <n v="3.5289993071739612"/>
    <n v="0.71149179580120192"/>
    <n v="2"/>
    <n v="6"/>
    <n v="1"/>
    <n v="0"/>
    <n v="1"/>
    <n v="2"/>
    <n v="2"/>
    <n v="0"/>
    <n v="1593.6479999999997"/>
    <n v="2"/>
    <n v="4"/>
    <n v="0"/>
    <n v="125.54318714429179"/>
  </r>
  <r>
    <x v="5"/>
    <x v="0"/>
    <x v="1"/>
    <s v="OPERANDO"/>
    <s v="ESTANDAR"/>
    <s v="GUANAJUATO"/>
    <s v="PLAZA"/>
    <n v="21070012"/>
    <s v="CAC CELAYA"/>
    <n v="3.2728622606855287"/>
    <n v="6.2611278030505764"/>
    <n v="1.2522255606101154"/>
    <n v="5"/>
    <n v="6"/>
    <n v="5"/>
    <n v="1"/>
    <n v="0"/>
    <n v="0"/>
    <n v="0"/>
    <n v="0"/>
    <n v="1200.2579999999998"/>
    <n v="0"/>
    <n v="6"/>
    <n v="0"/>
    <n v="460.32725142283175"/>
  </r>
  <r>
    <x v="5"/>
    <x v="0"/>
    <x v="2"/>
    <s v="OPERANDO"/>
    <s v="ESTANDAR"/>
    <s v="SAN LUIS POTOSI"/>
    <s v="CALLE"/>
    <n v="99070048"/>
    <s v="CAC CENTRO SAN LUIS"/>
    <n v="1.4514432634344518"/>
    <n v="2.7890478395407112"/>
    <n v="0.56919343664096145"/>
    <n v="1"/>
    <n v="4"/>
    <n v="1"/>
    <n v="0"/>
    <n v="1"/>
    <n v="0"/>
    <n v="2"/>
    <n v="2"/>
    <n v="984.31200000000001"/>
    <n v="1"/>
    <n v="2"/>
    <n v="1"/>
    <n v="41.847171074656799"/>
  </r>
  <r>
    <x v="5"/>
    <x v="0"/>
    <x v="3"/>
    <s v="OPERANDO"/>
    <s v="ESTANDAR"/>
    <s v="GUANAJUATO"/>
    <s v="PLAZA"/>
    <n v="99070036"/>
    <s v="CAC ESCOBEDO LEON"/>
    <n v="0.62611278030505768"/>
    <n v="2.1060157155715578"/>
    <n v="0.42689507748072114"/>
    <n v="1"/>
    <n v="4"/>
    <n v="2"/>
    <n v="0"/>
    <n v="0"/>
    <n v="2"/>
    <n v="0"/>
    <n v="0"/>
    <n v="850.39199999999994"/>
    <n v="0"/>
    <n v="3"/>
    <n v="1"/>
    <n v="41.847171074656799"/>
  </r>
  <r>
    <x v="5"/>
    <x v="0"/>
    <x v="3"/>
    <s v="OPERANDO"/>
    <s v="ELITE"/>
    <s v="GUANAJUATO"/>
    <s v="PLAZA"/>
    <n v="21070009"/>
    <s v="CAC IRAPUATO"/>
    <n v="3.2728622606855287"/>
    <n v="5.7773133819057589"/>
    <n v="1.1668465451139711"/>
    <n v="0"/>
    <n v="8"/>
    <n v="4"/>
    <n v="0"/>
    <n v="1"/>
    <n v="0"/>
    <n v="3"/>
    <n v="1"/>
    <n v="1784.4839999999999"/>
    <n v="1"/>
    <n v="6"/>
    <n v="1"/>
    <n v="0"/>
  </r>
  <r>
    <x v="5"/>
    <x v="0"/>
    <x v="4"/>
    <s v="OPERANDO"/>
    <s v="ESTANDAR"/>
    <s v="MICHOACAN"/>
    <s v="PLAZA"/>
    <n v="21060015"/>
    <s v="CAC LAZARO CARDENAS"/>
    <n v="1.0814675296178269"/>
    <n v="2.0206367000754133"/>
    <n v="0.39843540564867308"/>
    <n v="1"/>
    <n v="4"/>
    <n v="3"/>
    <n v="0"/>
    <n v="0"/>
    <n v="0"/>
    <n v="1"/>
    <n v="3"/>
    <n v="800.17199999999991"/>
    <n v="0"/>
    <n v="4"/>
    <n v="0"/>
    <n v="41.847171074656799"/>
  </r>
  <r>
    <x v="5"/>
    <x v="0"/>
    <x v="3"/>
    <s v="OPERANDO"/>
    <s v="ESTANDAR"/>
    <s v="GUANAJUATO"/>
    <s v="PLAZA"/>
    <n v="21070011"/>
    <s v="CAC LEON"/>
    <n v="1.8214189972510768"/>
    <n v="3.8420556973264901"/>
    <n v="0.76841113946529804"/>
    <n v="2"/>
    <n v="8"/>
    <n v="1"/>
    <n v="0"/>
    <n v="0"/>
    <n v="6"/>
    <n v="1"/>
    <n v="1"/>
    <n v="1600.3439999999996"/>
    <n v="0"/>
    <n v="8"/>
    <n v="0"/>
    <n v="83.694342149313599"/>
  </r>
  <r>
    <x v="5"/>
    <x v="0"/>
    <x v="3"/>
    <s v="OPERANDO"/>
    <s v="ELITE"/>
    <s v="GUANAJUATO"/>
    <s v="CALLE"/>
    <n v="21070010"/>
    <s v="CAC LEON II"/>
    <n v="3.6428379945021536"/>
    <n v="8.3956031904541817"/>
    <n v="1.6791206380908363"/>
    <n v="8"/>
    <n v="16"/>
    <n v="4"/>
    <n v="0"/>
    <n v="3"/>
    <n v="1"/>
    <n v="8"/>
    <n v="4"/>
    <n v="3794.9579999999996"/>
    <n v="2"/>
    <n v="10"/>
    <n v="4"/>
    <n v="585.87043856712353"/>
  </r>
  <r>
    <x v="5"/>
    <x v="0"/>
    <x v="3"/>
    <s v="OPERANDO"/>
    <s v="ELITE"/>
    <s v="GUANAJUATO"/>
    <s v="PLAZA"/>
    <n v="21070007"/>
    <s v="CAC LEON III"/>
    <n v="0.73995146763324993"/>
    <n v="1.4229835916024038"/>
    <n v="0.28459671832048072"/>
    <n v="1"/>
    <n v="2"/>
    <n v="1"/>
    <n v="0"/>
    <n v="0"/>
    <n v="1"/>
    <n v="0"/>
    <n v="1"/>
    <n v="400.08599999999996"/>
    <n v="0"/>
    <n v="2"/>
    <n v="0"/>
    <n v="83.696016069634993"/>
  </r>
  <r>
    <x v="5"/>
    <x v="0"/>
    <x v="4"/>
    <s v="OPERANDO"/>
    <s v="ELITE"/>
    <s v="MICHOACAN"/>
    <s v="CALLE"/>
    <n v="21060019"/>
    <s v="CAC MORELIA"/>
    <n v="1.0814675296178269"/>
    <n v="2.0206367000754133"/>
    <n v="0.39843540564867308"/>
    <n v="1"/>
    <n v="0"/>
    <n v="0"/>
    <n v="0"/>
    <n v="0"/>
    <n v="0"/>
    <n v="0"/>
    <n v="0"/>
    <n v="0"/>
    <n v="0"/>
    <n v="0"/>
    <n v="0"/>
    <n v="83.696016069634993"/>
  </r>
  <r>
    <x v="5"/>
    <x v="0"/>
    <x v="4"/>
    <s v="OPERANDO"/>
    <s v="ELITE"/>
    <s v="MICHOACAN"/>
    <s v="PLAZA"/>
    <n v="21060018"/>
    <s v="CAC MORELIA-2"/>
    <n v="1.4514432634344518"/>
    <n v="2.6467494803804712"/>
    <n v="0.54073376480891344"/>
    <n v="1"/>
    <n v="5"/>
    <n v="2"/>
    <n v="0"/>
    <n v="2"/>
    <n v="0"/>
    <n v="1"/>
    <n v="3"/>
    <n v="1134.1349999999998"/>
    <n v="1"/>
    <n v="4"/>
    <n v="0"/>
    <n v="83.696016069634993"/>
  </r>
  <r>
    <x v="5"/>
    <x v="0"/>
    <x v="0"/>
    <s v="OPERANDO"/>
    <s v="ESTANDAR"/>
    <s v="AGUASCALIENTES"/>
    <s v="PLAZA"/>
    <n v="99070024"/>
    <s v="CAC MORELOS AGUASCALIENTES"/>
    <n v="2.2767737465638458"/>
    <n v="4.411249133967452"/>
    <n v="0.88224982679349029"/>
    <n v="6"/>
    <n v="9"/>
    <n v="2"/>
    <n v="1"/>
    <n v="2"/>
    <n v="2"/>
    <n v="2"/>
    <n v="0"/>
    <n v="2193.7769999999996"/>
    <n v="2"/>
    <n v="7"/>
    <n v="0"/>
    <n v="376.62956143287539"/>
  </r>
  <r>
    <x v="5"/>
    <x v="0"/>
    <x v="1"/>
    <s v="OPERANDO"/>
    <s v="ELITE"/>
    <s v="QUERETARO"/>
    <s v="CALLE"/>
    <n v="99070049"/>
    <s v="CAC PASEO QUERETARO"/>
    <n v="0.73995146763324993"/>
    <n v="1.4229835916024038"/>
    <n v="0.28459671832048072"/>
    <n v="0"/>
    <n v="0"/>
    <n v="0"/>
    <n v="0"/>
    <n v="0"/>
    <n v="0"/>
    <n v="0"/>
    <n v="0"/>
    <n v="0"/>
    <n v="0"/>
    <n v="0"/>
    <n v="0"/>
    <n v="0"/>
  </r>
  <r>
    <x v="5"/>
    <x v="0"/>
    <x v="1"/>
    <s v="OPERANDO"/>
    <s v="ELITE"/>
    <s v="QUERETARO"/>
    <s v="PLAZA"/>
    <n v="99070029"/>
    <s v="CAC PLAZA ANTEA QUERETARO"/>
    <n v="1.4514432634344518"/>
    <n v="2.7890478395407112"/>
    <n v="0.56919343664096145"/>
    <n v="2"/>
    <n v="1"/>
    <n v="1"/>
    <n v="0"/>
    <n v="0"/>
    <n v="0"/>
    <n v="0"/>
    <n v="0"/>
    <n v="333.96299999999997"/>
    <n v="1"/>
    <n v="0"/>
    <n v="0"/>
    <n v="167.39203213926999"/>
  </r>
  <r>
    <x v="5"/>
    <x v="0"/>
    <x v="4"/>
    <s v="OPERANDO"/>
    <s v="ESTANDAR"/>
    <s v="MICHOACAN"/>
    <s v="PLAZA"/>
    <n v="99060045"/>
    <s v="CAC PRADOS CAMELINAS MORELIA"/>
    <n v="1.0814675296178269"/>
    <n v="2.0206367000754133"/>
    <n v="0.39843540564867308"/>
    <n v="0"/>
    <n v="1"/>
    <n v="0"/>
    <n v="0"/>
    <n v="1"/>
    <n v="0"/>
    <n v="0"/>
    <n v="0"/>
    <n v="250.26300000000001"/>
    <n v="0"/>
    <n v="0"/>
    <n v="1"/>
    <n v="0"/>
  </r>
  <r>
    <x v="5"/>
    <x v="0"/>
    <x v="1"/>
    <s v="OPERANDO"/>
    <s v="ELITE"/>
    <s v="QUERETARO"/>
    <s v="CALLE"/>
    <n v="99070012"/>
    <s v="CAC QUERETARO"/>
    <n v="3.2728622606855287"/>
    <n v="6.2895874748826248"/>
    <n v="1.2522255606101154"/>
    <n v="7"/>
    <n v="9"/>
    <n v="3"/>
    <n v="0"/>
    <n v="0"/>
    <n v="5"/>
    <n v="1"/>
    <n v="3"/>
    <n v="2168.6669999999995"/>
    <n v="2"/>
    <n v="5"/>
    <n v="2"/>
    <n v="384.99832607967818"/>
  </r>
  <r>
    <x v="5"/>
    <x v="0"/>
    <x v="1"/>
    <s v="OPERANDO"/>
    <s v="ESTANDAR"/>
    <s v="QUERETARO"/>
    <s v="CALLE"/>
    <n v="21070029"/>
    <s v="CAC QUERETARO UNIVERSIDAD"/>
    <n v="1.4514432634344518"/>
    <n v="2.7890478395407112"/>
    <n v="0.56919343664096145"/>
    <n v="3"/>
    <n v="6"/>
    <n v="2"/>
    <n v="1"/>
    <n v="0"/>
    <n v="1"/>
    <n v="2"/>
    <n v="2"/>
    <n v="1568.5379999999998"/>
    <n v="2"/>
    <n v="2"/>
    <n v="2"/>
    <n v="167.39035821894859"/>
  </r>
  <r>
    <x v="5"/>
    <x v="0"/>
    <x v="2"/>
    <s v="OPERANDO"/>
    <s v="ELITE"/>
    <s v="SAN LUIS POTOSI"/>
    <s v="CALLE"/>
    <n v="21070006"/>
    <s v="CAC SAN LUIS POTOSI"/>
    <n v="4.012813728318779"/>
    <n v="7.6841113946529802"/>
    <n v="1.5368222789305961"/>
    <n v="3"/>
    <n v="12"/>
    <n v="3"/>
    <n v="0"/>
    <n v="2"/>
    <n v="2"/>
    <n v="5"/>
    <n v="4"/>
    <n v="2668.3559999999998"/>
    <n v="2"/>
    <n v="10"/>
    <n v="0"/>
    <n v="251.08804820890498"/>
  </r>
  <r>
    <x v="5"/>
    <x v="0"/>
    <x v="4"/>
    <s v="OPERANDO"/>
    <s v="ESTANDAR"/>
    <s v="MICHOACAN"/>
    <s v="CALLE"/>
    <n v="21060016"/>
    <s v="CAC URUAPAN"/>
    <n v="1.8214189972510768"/>
    <n v="3.0451848860291442"/>
    <n v="0.59765310847300956"/>
    <n v="5"/>
    <n v="9"/>
    <n v="1"/>
    <n v="0"/>
    <n v="0"/>
    <n v="2"/>
    <n v="6"/>
    <n v="1"/>
    <n v="1900.8269999999995"/>
    <n v="0"/>
    <n v="7"/>
    <n v="2"/>
    <n v="376.63123535319596"/>
  </r>
  <r>
    <x v="5"/>
    <x v="0"/>
    <x v="0"/>
    <s v="OPERANDO"/>
    <s v="ESTANDAR"/>
    <s v="ZACATECAS"/>
    <s v="CALLE"/>
    <n v="21070013"/>
    <s v="CAC ZACATECAS"/>
    <n v="2.2767737465638458"/>
    <n v="4.3543297903033551"/>
    <n v="0.88224982679349029"/>
    <n v="1"/>
    <n v="7"/>
    <n v="2"/>
    <n v="0"/>
    <n v="1"/>
    <n v="3"/>
    <n v="1"/>
    <n v="4"/>
    <n v="1450.5209999999997"/>
    <n v="0"/>
    <n v="6"/>
    <n v="1"/>
    <n v="83.694342149313599"/>
  </r>
  <r>
    <x v="5"/>
    <x v="0"/>
    <x v="1"/>
    <s v="OPERANDO"/>
    <s v="ESTANDAR"/>
    <s v="QUERETARO"/>
    <s v="CALLE"/>
    <n v="99070026"/>
    <s v="MINI CAC BENITO JUAREZ SUR QUERETARO"/>
    <n v="1.3945239197703556"/>
    <n v="1.3945239197703556"/>
    <n v="0.28459671832048072"/>
    <n v="0"/>
    <n v="0"/>
    <n v="0"/>
    <n v="0"/>
    <n v="0"/>
    <n v="0"/>
    <n v="0"/>
    <n v="0"/>
    <n v="0"/>
    <n v="0"/>
    <n v="0"/>
    <n v="0"/>
    <n v="0"/>
  </r>
  <r>
    <x v="5"/>
    <x v="0"/>
    <x v="1"/>
    <s v="OPERANDO"/>
    <s v="ESTANDAR"/>
    <s v="QUERETARO"/>
    <s v="PLAZA"/>
    <n v="99070039"/>
    <s v="MINI CAC CITADINA CORREGIDORA QUERETARO"/>
    <n v="1.3945239197703556"/>
    <n v="1.3945239197703556"/>
    <n v="0.28459671832048072"/>
    <n v="0"/>
    <n v="1"/>
    <n v="0"/>
    <n v="0"/>
    <n v="0"/>
    <n v="1"/>
    <n v="0"/>
    <n v="0"/>
    <n v="200.04299999999998"/>
    <n v="0"/>
    <n v="1"/>
    <n v="0"/>
    <n v="0"/>
  </r>
  <r>
    <x v="5"/>
    <x v="0"/>
    <x v="0"/>
    <s v="OPERANDO"/>
    <s v="ESTANDAR"/>
    <s v="ZACATECAS"/>
    <s v="CALLE"/>
    <n v="99070018"/>
    <s v="MINI CAC FRESNILLO"/>
    <n v="1.4229835916024038"/>
    <n v="1.4799029352664999"/>
    <n v="0.28459671832048072"/>
    <n v="2"/>
    <n v="4"/>
    <n v="4"/>
    <n v="0"/>
    <n v="0"/>
    <n v="0"/>
    <n v="0"/>
    <n v="3"/>
    <n v="1243.7819999999999"/>
    <n v="2"/>
    <n v="1"/>
    <n v="1"/>
    <n v="125.54318714429179"/>
  </r>
  <r>
    <x v="5"/>
    <x v="0"/>
    <x v="3"/>
    <s v="OPERANDO"/>
    <s v="ESTANDAR"/>
    <s v="GUANAJUATO"/>
    <s v="PLAZA"/>
    <n v="21070017"/>
    <s v="MINI CAC GALERIA LAS TORRES"/>
    <n v="1.3945239197703556"/>
    <n v="1.6506609662587883"/>
    <n v="0.3415160619845769"/>
    <n v="2"/>
    <n v="2"/>
    <n v="2"/>
    <n v="0"/>
    <n v="0"/>
    <n v="0"/>
    <n v="0"/>
    <n v="0"/>
    <n v="400.08599999999996"/>
    <n v="0"/>
    <n v="2"/>
    <n v="0"/>
    <n v="125.54318714429179"/>
  </r>
  <r>
    <x v="5"/>
    <x v="0"/>
    <x v="1"/>
    <s v="OPERANDO"/>
    <s v="ESTANDAR"/>
    <s v="QUERETARO"/>
    <s v="CALLE"/>
    <n v="99070050"/>
    <s v="MINI CAC LA CAPILLA QUERETARO"/>
    <n v="1.3945239197703556"/>
    <n v="1.3945239197703556"/>
    <n v="0.28459671832048072"/>
    <n v="1"/>
    <n v="2"/>
    <n v="2"/>
    <n v="0"/>
    <n v="0"/>
    <n v="0"/>
    <n v="0"/>
    <n v="1"/>
    <n v="450.30599999999998"/>
    <n v="0"/>
    <n v="1"/>
    <n v="1"/>
    <n v="83.696016069634993"/>
  </r>
  <r>
    <x v="5"/>
    <x v="0"/>
    <x v="4"/>
    <s v="OPERANDO"/>
    <s v="ESTANDAR"/>
    <s v="MICHOACAN"/>
    <s v="CALLE"/>
    <n v="99060043"/>
    <s v="MINI CAC MERCADO INDEPENDENCIA MORELIA"/>
    <n v="1.3945239197703556"/>
    <n v="1.2522255606101154"/>
    <n v="0.25613704648843266"/>
    <n v="1"/>
    <n v="0"/>
    <n v="0"/>
    <n v="0"/>
    <n v="0"/>
    <n v="0"/>
    <n v="0"/>
    <n v="0"/>
    <n v="0"/>
    <n v="0"/>
    <n v="0"/>
    <n v="0"/>
    <n v="83.696016069634993"/>
  </r>
  <r>
    <x v="5"/>
    <x v="0"/>
    <x v="4"/>
    <s v="OPERANDO"/>
    <s v="ESTANDAR"/>
    <s v="MICHOACAN"/>
    <s v="PLAZA"/>
    <n v="21040024"/>
    <s v="MINI CAC MORELIA ESTADIO"/>
    <n v="1.3945239197703556"/>
    <n v="1.2522255606101154"/>
    <n v="0.25613704648843266"/>
    <n v="3"/>
    <n v="3"/>
    <n v="0"/>
    <n v="0"/>
    <n v="0"/>
    <n v="0"/>
    <n v="3"/>
    <n v="0"/>
    <n v="734.04899999999998"/>
    <n v="1"/>
    <n v="2"/>
    <n v="0"/>
    <n v="251.08804820890498"/>
  </r>
  <r>
    <x v="5"/>
    <x v="0"/>
    <x v="4"/>
    <s v="OPERANDO"/>
    <s v="ESTANDAR"/>
    <s v="MICHOACAN"/>
    <s v="PLAZA"/>
    <n v="99060042"/>
    <s v="MINI CAC NOCUPETARO MORELIA"/>
    <n v="1.3945239197703556"/>
    <n v="1.2522255606101154"/>
    <n v="0.25613704648843266"/>
    <n v="0"/>
    <n v="0"/>
    <n v="0"/>
    <n v="0"/>
    <n v="0"/>
    <n v="0"/>
    <n v="0"/>
    <n v="0"/>
    <n v="0"/>
    <n v="0"/>
    <n v="0"/>
    <n v="0"/>
    <n v="0"/>
  </r>
  <r>
    <x v="5"/>
    <x v="0"/>
    <x v="3"/>
    <s v="OPERANDO"/>
    <s v="ESTANDAR"/>
    <s v="GUANAJUATO"/>
    <s v="CALLE"/>
    <n v="99070022"/>
    <s v="MINI CAC OBELISCO"/>
    <n v="1.3945239197703556"/>
    <n v="1.6506609662587883"/>
    <n v="0.3415160619845769"/>
    <n v="1"/>
    <n v="2"/>
    <n v="2"/>
    <n v="0"/>
    <n v="0"/>
    <n v="0"/>
    <n v="0"/>
    <n v="2"/>
    <n v="500.52600000000001"/>
    <n v="0"/>
    <n v="0"/>
    <n v="2"/>
    <n v="83.696016069634993"/>
  </r>
  <r>
    <x v="5"/>
    <x v="0"/>
    <x v="0"/>
    <s v="OPERANDO"/>
    <s v="ESTANDAR"/>
    <s v="AGUASCALIENTES"/>
    <s v="PLAZA"/>
    <n v="99070044"/>
    <s v="MINI CAC PARQUE HIDALGO AGUASCALIENTES"/>
    <n v="1.4229835916024038"/>
    <n v="1.4799029352664999"/>
    <n v="0.28459671832048072"/>
    <n v="1"/>
    <n v="5"/>
    <n v="1"/>
    <n v="0"/>
    <n v="1"/>
    <n v="2"/>
    <n v="1"/>
    <n v="0"/>
    <n v="1134.135"/>
    <n v="1"/>
    <n v="4"/>
    <n v="0"/>
    <n v="50.217609641781003"/>
  </r>
  <r>
    <x v="5"/>
    <x v="0"/>
    <x v="1"/>
    <s v="OPERANDO"/>
    <s v="ESTANDAR"/>
    <s v="QUERETARO"/>
    <s v="PLAZA"/>
    <n v="99070025"/>
    <s v="MINI CAC PATIO QUERETARO"/>
    <n v="1.3945239197703556"/>
    <n v="1.3945239197703556"/>
    <n v="0.28459671832048072"/>
    <n v="3"/>
    <n v="0"/>
    <n v="0"/>
    <n v="0"/>
    <n v="0"/>
    <n v="0"/>
    <n v="0"/>
    <n v="0"/>
    <n v="0"/>
    <n v="0"/>
    <n v="0"/>
    <n v="0"/>
    <n v="125.54151322397"/>
  </r>
  <r>
    <x v="5"/>
    <x v="0"/>
    <x v="2"/>
    <s v="OPERANDO"/>
    <s v="ESTANDAR"/>
    <s v="SAN LUIS POTOSI"/>
    <s v="PLAZA"/>
    <n v="21070027"/>
    <s v="MINI CAC PLAZA CONSTITUCION"/>
    <n v="1.3945239197703556"/>
    <n v="1.3945239197703556"/>
    <n v="0.28459671832048072"/>
    <n v="2"/>
    <n v="1"/>
    <n v="1"/>
    <n v="0"/>
    <n v="0"/>
    <n v="0"/>
    <n v="0"/>
    <n v="0"/>
    <n v="200.04299999999998"/>
    <n v="0"/>
    <n v="1"/>
    <n v="0"/>
    <n v="167.39203213926999"/>
  </r>
  <r>
    <x v="5"/>
    <x v="0"/>
    <x v="1"/>
    <s v="OPERANDO"/>
    <s v="ESTANDAR"/>
    <s v="QUERETARO"/>
    <s v="PLAZA"/>
    <n v="21070016"/>
    <s v="MINI CAC PLAZA CONSTITUYENTES"/>
    <n v="1.3945239197703556"/>
    <n v="1.3945239197703556"/>
    <n v="0.28459671832048072"/>
    <n v="1"/>
    <n v="2"/>
    <n v="1"/>
    <n v="0"/>
    <n v="0"/>
    <n v="0"/>
    <n v="1"/>
    <n v="1"/>
    <n v="400.08599999999996"/>
    <n v="0"/>
    <n v="2"/>
    <n v="0"/>
    <n v="83.696016069634993"/>
  </r>
  <r>
    <x v="5"/>
    <x v="0"/>
    <x v="2"/>
    <s v="OPERANDO"/>
    <s v="ESTANDAR"/>
    <s v="SAN LUIS POTOSI"/>
    <s v="CALLE"/>
    <n v="99070030"/>
    <s v="MINI CAC PLAZA DEL CARMEN SAN LUIS POTOSI (PLAZA DE LA TECNOLOGIA)"/>
    <n v="2.1060157155715578"/>
    <n v="2.0490963719074613"/>
    <n v="0.39843540564867308"/>
    <n v="15"/>
    <n v="2"/>
    <n v="1"/>
    <n v="0"/>
    <n v="0"/>
    <n v="1"/>
    <n v="0"/>
    <n v="0"/>
    <n v="534.00599999999997"/>
    <n v="1"/>
    <n v="1"/>
    <n v="0"/>
    <n v="677.92601272179263"/>
  </r>
  <r>
    <x v="5"/>
    <x v="0"/>
    <x v="0"/>
    <s v="OPERANDO"/>
    <s v="ESTANDAR"/>
    <s v="AGUASCALIENTES"/>
    <s v="PLAZA"/>
    <n v="99070034"/>
    <s v="MINI CAC PLAZA GUADALUPE AGUASCALIENTES"/>
    <n v="1.4229835916024038"/>
    <n v="1.4799029352664999"/>
    <n v="0.28459671832048072"/>
    <n v="0"/>
    <n v="4"/>
    <n v="1"/>
    <n v="0"/>
    <n v="0"/>
    <n v="2"/>
    <n v="1"/>
    <n v="0"/>
    <n v="1327.482"/>
    <n v="3"/>
    <n v="1"/>
    <n v="0"/>
    <n v="0"/>
  </r>
  <r>
    <x v="5"/>
    <x v="0"/>
    <x v="4"/>
    <s v="OPERANDO"/>
    <s v="ESTANDAR"/>
    <s v="MICHOACAN"/>
    <s v="PLAZA"/>
    <n v="21060043"/>
    <s v="MINI CAC PLAZA LAS AMERICAS"/>
    <n v="1.3945239197703556"/>
    <n v="1.2522255606101154"/>
    <n v="0.25613704648843266"/>
    <n v="1"/>
    <n v="1"/>
    <n v="1"/>
    <n v="0"/>
    <n v="0"/>
    <n v="0"/>
    <n v="0"/>
    <n v="1"/>
    <n v="200.04299999999998"/>
    <n v="0"/>
    <n v="1"/>
    <n v="0"/>
    <n v="83.696016069634993"/>
  </r>
  <r>
    <x v="5"/>
    <x v="0"/>
    <x v="1"/>
    <s v="OPERANDO"/>
    <s v="ESTANDAR"/>
    <s v="QUERETARO"/>
    <s v="PLAZA"/>
    <n v="21070020"/>
    <s v="MINI CAC PLAZA REVOLUCION"/>
    <n v="1.3945239197703556"/>
    <n v="1.3945239197703556"/>
    <n v="0.28459671832048072"/>
    <n v="2"/>
    <n v="0"/>
    <n v="0"/>
    <n v="0"/>
    <n v="0"/>
    <n v="0"/>
    <n v="0"/>
    <n v="0"/>
    <n v="0"/>
    <n v="0"/>
    <n v="0"/>
    <n v="0"/>
    <n v="209.23920321392677"/>
  </r>
  <r>
    <x v="5"/>
    <x v="0"/>
    <x v="0"/>
    <s v="OPERANDO"/>
    <s v="ESTANDAR"/>
    <s v="AGUASCALIENTES"/>
    <s v="PLAZA"/>
    <n v="21070018"/>
    <s v="MINI CAC PLAZA VELARIA MALL"/>
    <n v="1.4229835916024038"/>
    <n v="1.4799029352664999"/>
    <n v="0.28459671832048072"/>
    <n v="0"/>
    <n v="2"/>
    <n v="0"/>
    <n v="0"/>
    <n v="0"/>
    <n v="1"/>
    <n v="1"/>
    <n v="0"/>
    <n v="450.30599999999998"/>
    <n v="0"/>
    <n v="1"/>
    <n v="1"/>
    <n v="0"/>
  </r>
  <r>
    <x v="5"/>
    <x v="0"/>
    <x v="0"/>
    <s v="OPERANDO"/>
    <s v="ESTANDAR"/>
    <s v="AGUASCALIENTES"/>
    <s v="PLAZA"/>
    <n v="21070028"/>
    <s v="MINI CAC PLAZA VILLA ASUNCION"/>
    <n v="2.2767737465638458"/>
    <n v="2.2767737465638458"/>
    <n v="0.4553547493127692"/>
    <n v="5"/>
    <n v="4"/>
    <n v="0"/>
    <n v="0"/>
    <n v="1"/>
    <n v="3"/>
    <n v="0"/>
    <n v="1"/>
    <n v="984.31200000000001"/>
    <n v="1"/>
    <n v="2"/>
    <n v="1"/>
    <n v="334.78239035821855"/>
  </r>
  <r>
    <x v="5"/>
    <x v="0"/>
    <x v="0"/>
    <s v="OPERANDO"/>
    <s v="ESTANDAR"/>
    <s v="AGUASCALIENTES"/>
    <s v="PLAZA"/>
    <n v="99070043"/>
    <s v="MINI CAC PUNTO 45 AGUASCALIENTES"/>
    <n v="0.56919343664096145"/>
    <n v="0.31305639015252884"/>
    <n v="5.691934366409615E-2"/>
    <n v="0"/>
    <n v="0"/>
    <n v="0"/>
    <n v="0"/>
    <n v="0"/>
    <n v="0"/>
    <n v="0"/>
    <n v="0"/>
    <n v="0"/>
    <n v="0"/>
    <n v="0"/>
    <n v="0"/>
    <n v="0"/>
  </r>
  <r>
    <x v="5"/>
    <x v="0"/>
    <x v="3"/>
    <s v="OPERANDO"/>
    <s v="ESTANDAR"/>
    <s v="GUANAJUATO"/>
    <s v="PLAZA"/>
    <n v="99070019"/>
    <s v="MINI CAC SALAMANCA"/>
    <n v="1.3945239197703556"/>
    <n v="0.56919343664096145"/>
    <n v="0.1138386873281923"/>
    <n v="1"/>
    <n v="3"/>
    <n v="1"/>
    <n v="0"/>
    <n v="1"/>
    <n v="0"/>
    <n v="1"/>
    <n v="0"/>
    <n v="600.12899999999991"/>
    <n v="0"/>
    <n v="3"/>
    <n v="0"/>
    <n v="16.739203213926999"/>
  </r>
  <r>
    <x v="5"/>
    <x v="0"/>
    <x v="3"/>
    <s v="OPERANDO"/>
    <s v="ESTANDAR"/>
    <s v="GUANAJUATO"/>
    <s v="PLAZA"/>
    <n v="99070038"/>
    <s v="MINI CAC SAN JUAN BOSCO LEON"/>
    <n v="1.3945239197703556"/>
    <n v="1.6506609662587883"/>
    <n v="0.3415160619845769"/>
    <n v="1"/>
    <n v="1"/>
    <n v="1"/>
    <n v="0"/>
    <n v="0"/>
    <n v="0"/>
    <n v="0"/>
    <n v="0"/>
    <n v="333.96299999999997"/>
    <n v="1"/>
    <n v="0"/>
    <n v="0"/>
    <n v="41.847171074656799"/>
  </r>
  <r>
    <x v="5"/>
    <x v="0"/>
    <x v="1"/>
    <s v="CERRADA"/>
    <s v="ESTANDAR"/>
    <s v="QUERETARO"/>
    <s v="CALLE"/>
    <n v="99070021"/>
    <s v="MINI CAC SAN JUAN DEL RIO"/>
    <n v="0"/>
    <n v="0"/>
    <n v="0"/>
    <n v="5"/>
    <n v="0"/>
    <n v="0"/>
    <n v="0"/>
    <n v="0"/>
    <n v="0"/>
    <n v="0"/>
    <n v="0"/>
    <n v="0"/>
    <n v="0"/>
    <n v="0"/>
    <n v="0"/>
    <n v="292.9335453632404"/>
  </r>
  <r>
    <x v="5"/>
    <x v="0"/>
    <x v="2"/>
    <s v="OPERANDO"/>
    <s v="ESTANDAR"/>
    <s v="SAN LUIS POTOSI"/>
    <s v="PLAZA"/>
    <n v="99070040"/>
    <s v="MINI CAC SENDERO SAN LUIS"/>
    <n v="2.8175075113727592"/>
    <n v="2.7321284958766152"/>
    <n v="0.54073376480891344"/>
    <n v="1"/>
    <n v="6"/>
    <n v="1"/>
    <n v="0"/>
    <n v="0"/>
    <n v="2"/>
    <n v="3"/>
    <n v="1"/>
    <n v="1384.3979999999999"/>
    <n v="1"/>
    <n v="4"/>
    <n v="1"/>
    <n v="41.847171074656799"/>
  </r>
  <r>
    <x v="5"/>
    <x v="0"/>
    <x v="3"/>
    <s v="OPERANDO"/>
    <s v="ESTANDAR"/>
    <s v="GUANAJUATO"/>
    <s v="PLAZA"/>
    <n v="99070032"/>
    <s v="MINI CAC TORRES LANDA LEON"/>
    <n v="1.3945239197703556"/>
    <n v="1.6506609662587883"/>
    <n v="0.3415160619845769"/>
    <n v="2"/>
    <n v="2"/>
    <n v="0"/>
    <n v="0"/>
    <n v="0"/>
    <n v="0"/>
    <n v="2"/>
    <n v="0"/>
    <n v="400.08599999999996"/>
    <n v="0"/>
    <n v="2"/>
    <n v="0"/>
    <n v="167.39203213926999"/>
  </r>
  <r>
    <x v="5"/>
    <x v="0"/>
    <x v="4"/>
    <s v="OPERANDO"/>
    <s v="ESTANDAR"/>
    <s v="MICHOACAN"/>
    <s v="CALLE"/>
    <n v="99060022"/>
    <s v="MINI CAC ZAMORA"/>
    <n v="1.3945239197703556"/>
    <n v="1.1383868732819229"/>
    <n v="0.2276773746563846"/>
    <n v="2"/>
    <n v="1"/>
    <n v="0"/>
    <n v="0"/>
    <n v="0"/>
    <n v="0"/>
    <n v="1"/>
    <n v="0"/>
    <n v="200.04299999999998"/>
    <n v="0"/>
    <n v="1"/>
    <n v="0"/>
    <n v="83.694342149313599"/>
  </r>
  <r>
    <x v="5"/>
    <x v="0"/>
    <x v="4"/>
    <s v="OPERANDO"/>
    <s v="ESTANDAR"/>
    <s v="MICHOACAN"/>
    <s v="CALLE"/>
    <n v="99060023"/>
    <s v="MINI CAC ZITACUARO"/>
    <n v="0.76841113946529804"/>
    <n v="1.1383868732819229"/>
    <n v="0.2276773746563846"/>
    <n v="2"/>
    <n v="2"/>
    <n v="1"/>
    <n v="0"/>
    <n v="0"/>
    <n v="1"/>
    <n v="0"/>
    <n v="1"/>
    <n v="400.08599999999996"/>
    <n v="0"/>
    <n v="2"/>
    <n v="0"/>
    <n v="167.39203213926999"/>
  </r>
  <r>
    <x v="5"/>
    <x v="0"/>
    <x v="3"/>
    <s v="OPERANDO"/>
    <s v="ESTANDAR"/>
    <s v="GUANAJUATO"/>
    <s v="CALLE"/>
    <n v="99070013"/>
    <s v="PLAZA MOVISTAR IRAPUATO"/>
    <n v="1.7075803099228846"/>
    <n v="2.7321284958766152"/>
    <n v="0.54073376480891344"/>
    <n v="7"/>
    <n v="3"/>
    <n v="1"/>
    <n v="0"/>
    <n v="0"/>
    <n v="0"/>
    <n v="2"/>
    <n v="0"/>
    <n v="650.34899999999993"/>
    <n v="0"/>
    <n v="2"/>
    <n v="1"/>
    <n v="585.87211248744495"/>
  </r>
  <r>
    <x v="5"/>
    <x v="0"/>
    <x v="3"/>
    <s v="OPERANDO"/>
    <s v="ESTANDAR"/>
    <s v="GUANAJUATO"/>
    <s v="CALLE"/>
    <n v="99070015"/>
    <s v="PLAZA MOVISTAR LEON CENTRO"/>
    <n v="2.2767737465638458"/>
    <n v="2.2767737465638458"/>
    <n v="0.4553547493127692"/>
    <n v="2"/>
    <n v="1"/>
    <n v="1"/>
    <n v="0"/>
    <n v="0"/>
    <n v="0"/>
    <n v="0"/>
    <n v="0"/>
    <n v="200.04299999999998"/>
    <n v="0"/>
    <n v="1"/>
    <n v="0"/>
    <n v="83.694342149313599"/>
  </r>
  <r>
    <x v="5"/>
    <x v="0"/>
    <x v="2"/>
    <s v="OPERANDO"/>
    <s v="ESTANDAR"/>
    <s v="SAN LUIS POTOSI"/>
    <s v="CALLE"/>
    <n v="1071966"/>
    <s v="PLAZA MOVISTAR SAN LUIS POTOSI"/>
    <n v="0.62611278030505768"/>
    <n v="0.85379015496144228"/>
    <n v="0.17075803099228845"/>
    <n v="1"/>
    <n v="2"/>
    <n v="0"/>
    <n v="0"/>
    <n v="2"/>
    <n v="0"/>
    <n v="0"/>
    <n v="1"/>
    <n v="400.08599999999996"/>
    <n v="0"/>
    <n v="2"/>
    <n v="0"/>
    <n v="41.847171074656799"/>
  </r>
  <r>
    <x v="5"/>
    <x v="1"/>
    <x v="5"/>
    <s v="OPERANDO"/>
    <s v="ELITE"/>
    <s v="CDMX"/>
    <s v="PLAZA"/>
    <n v="21090016"/>
    <s v="CAC ACOXPA"/>
    <n v="3.3612236559139776"/>
    <n v="9.9982161290322562"/>
    <n v="1.9939462365591394"/>
    <n v="6"/>
    <n v="21"/>
    <n v="7"/>
    <n v="1"/>
    <n v="1"/>
    <n v="5"/>
    <n v="7"/>
    <n v="4"/>
    <n v="5196.9329999999991"/>
    <n v="5"/>
    <n v="12"/>
    <n v="4"/>
    <n v="418.47840642785354"/>
  </r>
  <r>
    <x v="5"/>
    <x v="1"/>
    <x v="6"/>
    <s v="OPERANDO"/>
    <s v="ESTANDAR"/>
    <s v="CDMX"/>
    <s v="PLAZA"/>
    <n v="21090021"/>
    <s v="CAC AEROPUERTO"/>
    <n v="1.6806118279569888"/>
    <n v="5.0133505376344072"/>
    <n v="0.99697311827956969"/>
    <n v="1"/>
    <n v="4"/>
    <n v="0"/>
    <n v="0"/>
    <n v="0"/>
    <n v="2"/>
    <n v="2"/>
    <n v="0"/>
    <n v="800.17199999999991"/>
    <n v="0"/>
    <n v="4"/>
    <n v="0"/>
    <n v="41.847171074656799"/>
  </r>
  <r>
    <x v="5"/>
    <x v="1"/>
    <x v="5"/>
    <s v="OPERANDO"/>
    <s v="ELITE"/>
    <s v="CDMX"/>
    <s v="PLAZA"/>
    <n v="38090006"/>
    <s v="CAC ALTAVISTA"/>
    <n v="1.5666720430107524"/>
    <n v="4.415166666666666"/>
    <n v="0.88303333333333311"/>
    <n v="5"/>
    <n v="4"/>
    <n v="4"/>
    <n v="0"/>
    <n v="0"/>
    <n v="0"/>
    <n v="0"/>
    <n v="1"/>
    <n v="1068.0119999999999"/>
    <n v="2"/>
    <n v="2"/>
    <n v="0"/>
    <n v="385.00167392032097"/>
  </r>
  <r>
    <x v="5"/>
    <x v="1"/>
    <x v="7"/>
    <s v="OPERANDO"/>
    <s v="ESTANDAR"/>
    <s v="EDO. MEXICO"/>
    <s v="PLAZA"/>
    <n v="99090113"/>
    <s v="CAC ARKANA NORTE CUAUTITLAN IZCALLI"/>
    <n v="2.6490999999999993"/>
    <n v="2.9624344086021499"/>
    <n v="0.59818387096774184"/>
    <n v="4"/>
    <n v="0"/>
    <n v="0"/>
    <n v="0"/>
    <n v="0"/>
    <n v="0"/>
    <n v="0"/>
    <n v="0"/>
    <n v="0"/>
    <n v="0"/>
    <n v="0"/>
    <n v="0"/>
    <n v="292.93521928356176"/>
  </r>
  <r>
    <x v="5"/>
    <x v="1"/>
    <x v="8"/>
    <s v="OPERANDO"/>
    <s v="ELITE"/>
    <s v="CDMX"/>
    <s v="PLAZA"/>
    <n v="99090028"/>
    <s v="CAC BUENAVISTA"/>
    <n v="1.7090967741935481"/>
    <n v="9.286092473118277"/>
    <n v="1.8515215053763436"/>
    <n v="3"/>
    <n v="17"/>
    <n v="9"/>
    <n v="0"/>
    <n v="1"/>
    <n v="4"/>
    <n v="3"/>
    <n v="6"/>
    <n v="4053.5910000000003"/>
    <n v="3"/>
    <n v="9"/>
    <n v="5"/>
    <n v="334.78406427853997"/>
  </r>
  <r>
    <x v="5"/>
    <x v="1"/>
    <x v="9"/>
    <s v="OPERANDO"/>
    <s v="ELITE"/>
    <s v="CDMX"/>
    <s v="PLAZA"/>
    <n v="38090005"/>
    <s v="CAC CC COMERCIAL SANTA FE"/>
    <n v="1.5666720430107524"/>
    <n v="5.1557752688172034"/>
    <n v="1.0254580645161289"/>
    <n v="5"/>
    <n v="3"/>
    <n v="1"/>
    <n v="0"/>
    <n v="1"/>
    <n v="0"/>
    <n v="1"/>
    <n v="0"/>
    <n v="600.12899999999991"/>
    <n v="0"/>
    <n v="3"/>
    <n v="0"/>
    <n v="343.15199196518154"/>
  </r>
  <r>
    <x v="5"/>
    <x v="1"/>
    <x v="8"/>
    <s v="OPERANDO"/>
    <s v="ESTANDAR"/>
    <s v="CDMX"/>
    <s v="PLAZA"/>
    <n v="21090020"/>
    <s v="CAC CENTRO HISTORICO"/>
    <n v="1.6806118279569888"/>
    <n v="9.85579139784946"/>
    <n v="1.9654612903225803"/>
    <n v="6"/>
    <n v="13"/>
    <n v="4"/>
    <n v="2"/>
    <n v="0"/>
    <n v="4"/>
    <n v="3"/>
    <n v="2"/>
    <n v="3152.9789999999998"/>
    <n v="3"/>
    <n v="7"/>
    <n v="3"/>
    <n v="502.17442249748854"/>
  </r>
  <r>
    <x v="5"/>
    <x v="1"/>
    <x v="10"/>
    <s v="OPERANDO"/>
    <s v="ESTANDAR"/>
    <s v="EDO. MEXICO"/>
    <s v="PLAZA"/>
    <n v="99090094"/>
    <s v="CAC CHIMALHUACAN NEZA"/>
    <n v="3.0763741935483866"/>
    <n v="4.4721365591397841"/>
    <n v="0.88303333333333311"/>
    <n v="3"/>
    <n v="6"/>
    <n v="3"/>
    <n v="0"/>
    <n v="0"/>
    <n v="1"/>
    <n v="2"/>
    <n v="0"/>
    <n v="1384.3979999999999"/>
    <n v="1"/>
    <n v="4"/>
    <n v="1"/>
    <n v="251.08804820890498"/>
  </r>
  <r>
    <x v="5"/>
    <x v="1"/>
    <x v="7"/>
    <s v="OPERANDO"/>
    <s v="ESTANDAR"/>
    <s v="EDO. MEXICO"/>
    <s v="CALLE"/>
    <n v="38090004"/>
    <s v="CAC COACALCO"/>
    <n v="4.5006215053763432"/>
    <n v="8.744878494623654"/>
    <n v="1.7375817204301072"/>
    <n v="6"/>
    <n v="11"/>
    <n v="3"/>
    <n v="0"/>
    <n v="4"/>
    <n v="3"/>
    <n v="1"/>
    <n v="5"/>
    <n v="2635.7129999999997"/>
    <n v="1"/>
    <n v="4"/>
    <n v="6"/>
    <n v="418.47840642785275"/>
  </r>
  <r>
    <x v="5"/>
    <x v="1"/>
    <x v="11"/>
    <s v="OPERANDO"/>
    <s v="ESTANDAR"/>
    <s v="GUERRERO"/>
    <s v="CALLE"/>
    <n v="99090030"/>
    <s v="CAC COSTERA ACAPULCO"/>
    <n v="2.3357655913978488"/>
    <n v="1.7375817204301072"/>
    <n v="0.34181935483870962"/>
    <n v="2"/>
    <n v="1"/>
    <n v="0"/>
    <n v="0"/>
    <n v="0"/>
    <n v="0"/>
    <n v="1"/>
    <n v="0"/>
    <n v="200.04299999999998"/>
    <n v="0"/>
    <n v="1"/>
    <n v="0"/>
    <n v="83.694342149313599"/>
  </r>
  <r>
    <x v="5"/>
    <x v="1"/>
    <x v="11"/>
    <s v="OPERANDO"/>
    <s v="ESTANDAR"/>
    <s v="MORELOS"/>
    <s v="CALLE"/>
    <n v="21090026"/>
    <s v="CAC CUERNAVACA"/>
    <n v="6.0388086021505361"/>
    <n v="6.4375978494623647"/>
    <n v="1.2818225806451611"/>
    <n v="2"/>
    <n v="6"/>
    <n v="1"/>
    <n v="0"/>
    <n v="1"/>
    <n v="1"/>
    <n v="3"/>
    <n v="0"/>
    <n v="1300.6979999999999"/>
    <n v="0"/>
    <n v="4"/>
    <n v="2"/>
    <n v="83.694342149313599"/>
  </r>
  <r>
    <x v="5"/>
    <x v="1"/>
    <x v="11"/>
    <s v="OPERANDO"/>
    <s v="ESTANDAR"/>
    <s v="MORELOS"/>
    <s v="PLAZA"/>
    <n v="99090072"/>
    <s v="CAC DOMINGO DIEZ CUERNAVACA"/>
    <n v="2.2503107526881716"/>
    <n v="2.8769795698924727"/>
    <n v="0.56969892473118267"/>
    <n v="3"/>
    <n v="0"/>
    <n v="0"/>
    <n v="0"/>
    <n v="0"/>
    <n v="0"/>
    <n v="0"/>
    <n v="0"/>
    <n v="0"/>
    <n v="0"/>
    <n v="0"/>
    <n v="0"/>
    <n v="209.23920321392677"/>
  </r>
  <r>
    <x v="5"/>
    <x v="1"/>
    <x v="12"/>
    <s v="OPERANDO"/>
    <s v="ESTANDAR"/>
    <s v="HIDALGO"/>
    <s v="PLAZA"/>
    <n v="99090127"/>
    <s v="CAC EXPLANADA PACHUCA"/>
    <n v="0.79757849462365571"/>
    <n v="1.4527322580645159"/>
    <n v="0.28484946236559133"/>
    <n v="0"/>
    <n v="0"/>
    <n v="0"/>
    <n v="0"/>
    <n v="0"/>
    <n v="0"/>
    <n v="0"/>
    <n v="0"/>
    <n v="0"/>
    <n v="0"/>
    <n v="0"/>
    <n v="0"/>
    <n v="0"/>
  </r>
  <r>
    <x v="5"/>
    <x v="1"/>
    <x v="11"/>
    <s v="OPERANDO"/>
    <s v="ELITE"/>
    <s v="MORELOS"/>
    <s v="PLAZA"/>
    <n v="99090090"/>
    <s v="CAC FORUM CUERNAVACA"/>
    <n v="2.0509161290322577"/>
    <n v="2.8769795698924727"/>
    <n v="0.56969892473118267"/>
    <n v="2"/>
    <n v="1"/>
    <n v="0"/>
    <n v="0"/>
    <n v="0"/>
    <n v="0"/>
    <n v="1"/>
    <n v="0"/>
    <n v="200.04299999999998"/>
    <n v="0"/>
    <n v="1"/>
    <n v="0"/>
    <n v="125.54318714429179"/>
  </r>
  <r>
    <x v="5"/>
    <x v="1"/>
    <x v="5"/>
    <s v="OPERANDO"/>
    <s v="ELITE"/>
    <s v="CDMX"/>
    <s v="PLAZA"/>
    <n v="99090031"/>
    <s v="CAC GRAN SUR DF"/>
    <n v="1.5381870967741933"/>
    <n v="6.4375978494623647"/>
    <n v="1.2818225806451611"/>
    <n v="3"/>
    <n v="6"/>
    <n v="4"/>
    <n v="0"/>
    <n v="0"/>
    <n v="1"/>
    <n v="1"/>
    <n v="4"/>
    <n v="1468.0979999999997"/>
    <n v="2"/>
    <n v="4"/>
    <n v="0"/>
    <n v="167.39035821894859"/>
  </r>
  <r>
    <x v="5"/>
    <x v="1"/>
    <x v="5"/>
    <s v="OPERANDO"/>
    <s v="ELITE"/>
    <s v="CDMX"/>
    <s v="CALLE"/>
    <n v="38090001"/>
    <s v="CAC INSURGENTES"/>
    <n v="1.5951569892473114"/>
    <n v="4.415166666666666"/>
    <n v="0.88303333333333311"/>
    <n v="0"/>
    <n v="1"/>
    <n v="0"/>
    <n v="0"/>
    <n v="0"/>
    <n v="1"/>
    <n v="0"/>
    <n v="0"/>
    <n v="333.96299999999997"/>
    <n v="1"/>
    <n v="0"/>
    <n v="0"/>
    <n v="0"/>
  </r>
  <r>
    <x v="5"/>
    <x v="1"/>
    <x v="13"/>
    <s v="OPERANDO"/>
    <s v="ELITE"/>
    <s v="EDO. MEXICO"/>
    <s v="PLAZA"/>
    <n v="21090032"/>
    <s v="CAC INTERLOMAS"/>
    <n v="0.94000322580645146"/>
    <n v="1.509702150537634"/>
    <n v="0.31333440860215045"/>
    <n v="2"/>
    <n v="0"/>
    <n v="0"/>
    <n v="0"/>
    <n v="0"/>
    <n v="0"/>
    <n v="0"/>
    <n v="0"/>
    <n v="0"/>
    <n v="0"/>
    <n v="0"/>
    <n v="0"/>
    <n v="251.08804820890501"/>
  </r>
  <r>
    <x v="5"/>
    <x v="1"/>
    <x v="13"/>
    <s v="OPERANDO"/>
    <s v="ELITE"/>
    <s v="EDO. MEXICO"/>
    <s v="PLAZA"/>
    <n v="99090062"/>
    <s v="CAC LA CUSPIDE"/>
    <n v="1.6806118279569888"/>
    <n v="2.3072806451612897"/>
    <n v="0.45575913978494614"/>
    <n v="5"/>
    <n v="4"/>
    <n v="2"/>
    <n v="0"/>
    <n v="1"/>
    <n v="0"/>
    <n v="1"/>
    <n v="1"/>
    <n v="1034.5319999999999"/>
    <n v="1"/>
    <n v="1"/>
    <n v="2"/>
    <n v="334.78239035821855"/>
  </r>
  <r>
    <x v="5"/>
    <x v="1"/>
    <x v="10"/>
    <s v="OPERANDO"/>
    <s v="ESTANDAR"/>
    <s v="CDMX"/>
    <s v="PLAZA"/>
    <n v="99090112"/>
    <s v="CAC LAS ANTENAS IZTAPALAPA"/>
    <n v="2.1363709677419349"/>
    <n v="5.0133505376344072"/>
    <n v="0.99697311827956969"/>
    <n v="1"/>
    <n v="2"/>
    <n v="1"/>
    <n v="0"/>
    <n v="0"/>
    <n v="1"/>
    <n v="0"/>
    <n v="1"/>
    <n v="450.30599999999998"/>
    <n v="0"/>
    <n v="1"/>
    <n v="1"/>
    <n v="41.847171074656799"/>
  </r>
  <r>
    <x v="5"/>
    <x v="1"/>
    <x v="9"/>
    <s v="OPERANDO"/>
    <s v="ELITE"/>
    <s v="EDO. MEXICO"/>
    <s v="PLAZA"/>
    <n v="99090027"/>
    <s v="CAC METEPEC EDO MEX"/>
    <n v="4.386681720430107"/>
    <n v="5.4406247311827949"/>
    <n v="1.082427956989247"/>
    <n v="6"/>
    <n v="6"/>
    <n v="1"/>
    <n v="0"/>
    <n v="0"/>
    <n v="2"/>
    <n v="3"/>
    <n v="0"/>
    <n v="1250.4779999999998"/>
    <n v="0"/>
    <n v="5"/>
    <n v="1"/>
    <n v="502.17609641780996"/>
  </r>
  <r>
    <x v="5"/>
    <x v="1"/>
    <x v="9"/>
    <s v="OPERANDO"/>
    <s v="ESTANDAR"/>
    <s v="EDO. MEXICO"/>
    <s v="CALLE"/>
    <n v="99090085"/>
    <s v="CAC MIGUEL HIDALGO TOLUCA"/>
    <n v="2.1363709677419349"/>
    <n v="2.4212204301075264"/>
    <n v="0.48424408602150526"/>
    <n v="2"/>
    <n v="4"/>
    <n v="1"/>
    <n v="0"/>
    <n v="1"/>
    <n v="2"/>
    <n v="0"/>
    <n v="1"/>
    <n v="850.39199999999994"/>
    <n v="0"/>
    <n v="3"/>
    <n v="1"/>
    <n v="167.39203213926999"/>
  </r>
  <r>
    <x v="5"/>
    <x v="1"/>
    <x v="12"/>
    <s v="OPERANDO"/>
    <s v="ESTANDAR"/>
    <s v="EDO. MEXICO"/>
    <s v="PLAZA"/>
    <n v="99090064"/>
    <s v="CAC PATIO ECATEPEC"/>
    <n v="2.6775849462365584"/>
    <n v="3.589103225806451"/>
    <n v="0.7121236559139783"/>
    <n v="2"/>
    <n v="5"/>
    <n v="3"/>
    <n v="0"/>
    <n v="0"/>
    <n v="1"/>
    <n v="1"/>
    <n v="0"/>
    <n v="1309.9049999999997"/>
    <n v="1"/>
    <n v="3"/>
    <n v="1"/>
    <n v="167.39203213926999"/>
  </r>
  <r>
    <x v="5"/>
    <x v="1"/>
    <x v="10"/>
    <s v="OPERANDO"/>
    <s v="ESTANDAR"/>
    <s v="EDO. MEXICO"/>
    <s v="PLAZA"/>
    <n v="99090024"/>
    <s v="CAC PLAZA ARAGON EDO MEX"/>
    <n v="5.2127451612903215"/>
    <n v="13.017620430107524"/>
    <n v="2.5921301075268812"/>
    <n v="8"/>
    <n v="18"/>
    <n v="7"/>
    <n v="0"/>
    <n v="2"/>
    <n v="6"/>
    <n v="3"/>
    <n v="4"/>
    <n v="3835.134"/>
    <n v="1"/>
    <n v="15"/>
    <n v="2"/>
    <n v="510.54318714429053"/>
  </r>
  <r>
    <x v="5"/>
    <x v="1"/>
    <x v="10"/>
    <s v="OPERANDO"/>
    <s v="ESTANDAR"/>
    <s v="EDO. MEXICO"/>
    <s v="PLAZA"/>
    <n v="99090069"/>
    <s v="CAC PLAZA CENTRO CHALCO"/>
    <n v="4.5291064516129023"/>
    <n v="6.5515376344086009"/>
    <n v="1.3103075268817201"/>
    <n v="3"/>
    <n v="8"/>
    <n v="2"/>
    <n v="0"/>
    <n v="1"/>
    <n v="1"/>
    <n v="4"/>
    <n v="2"/>
    <n v="1868.1839999999995"/>
    <n v="2"/>
    <n v="6"/>
    <n v="0"/>
    <n v="251.08804820890498"/>
  </r>
  <r>
    <x v="5"/>
    <x v="1"/>
    <x v="6"/>
    <s v="OPERANDO"/>
    <s v="ELITE"/>
    <s v="CDMX"/>
    <s v="PLAZA"/>
    <n v="99090026"/>
    <s v="CAC PLAZA LINDAVISTA"/>
    <n v="1.7945516129032255"/>
    <n v="7.8333602150537622"/>
    <n v="1.5666720430107524"/>
    <n v="0"/>
    <n v="13"/>
    <n v="6"/>
    <n v="1"/>
    <n v="4"/>
    <n v="0"/>
    <n v="2"/>
    <n v="5"/>
    <n v="2784.6990000000001"/>
    <n v="1"/>
    <n v="11"/>
    <n v="1"/>
    <n v="0"/>
  </r>
  <r>
    <x v="5"/>
    <x v="1"/>
    <x v="9"/>
    <s v="OPERANDO"/>
    <s v="ESTANDAR"/>
    <s v="EDO. MEXICO"/>
    <s v="CALLE"/>
    <n v="99090066"/>
    <s v="CAC PLAZA MIA ZINACANTEPEC"/>
    <n v="1.908491397849462"/>
    <n v="2.0509161290322577"/>
    <n v="0.39878924731182785"/>
    <n v="0"/>
    <n v="6"/>
    <n v="4"/>
    <n v="0"/>
    <n v="1"/>
    <n v="0"/>
    <n v="1"/>
    <n v="1"/>
    <n v="1200.2579999999998"/>
    <n v="0"/>
    <n v="6"/>
    <n v="0"/>
    <n v="0"/>
  </r>
  <r>
    <x v="5"/>
    <x v="1"/>
    <x v="12"/>
    <s v="OPERANDO"/>
    <s v="ESTANDAR"/>
    <s v="HIDALGO"/>
    <s v="PLAZA"/>
    <n v="21090018"/>
    <s v="CAC PLAZA PATIO PACHUCA"/>
    <n v="4.4436516129032251"/>
    <n v="4.5575913978494613"/>
    <n v="0.91151827956989229"/>
    <n v="6"/>
    <n v="3"/>
    <n v="1"/>
    <n v="0"/>
    <n v="1"/>
    <n v="0"/>
    <n v="1"/>
    <n v="0"/>
    <n v="700.56899999999996"/>
    <n v="0"/>
    <n v="1"/>
    <n v="2"/>
    <n v="418.47840642785354"/>
  </r>
  <r>
    <x v="5"/>
    <x v="1"/>
    <x v="5"/>
    <s v="OPERANDO"/>
    <s v="ELITE"/>
    <s v="CDMX"/>
    <s v="PLAZA"/>
    <n v="99090075"/>
    <s v="CAC PORTAL SAN ANGEL"/>
    <n v="1.3672774193548385"/>
    <n v="3.7600129032258058"/>
    <n v="0.74060860215053748"/>
    <n v="1"/>
    <n v="6"/>
    <n v="2"/>
    <n v="1"/>
    <n v="2"/>
    <n v="0"/>
    <n v="1"/>
    <n v="0"/>
    <n v="1384.3979999999997"/>
    <n v="1"/>
    <n v="4"/>
    <n v="1"/>
    <n v="41.847171074656799"/>
  </r>
  <r>
    <x v="5"/>
    <x v="1"/>
    <x v="13"/>
    <s v="OPERANDO"/>
    <s v="ELITE"/>
    <s v="CDMX"/>
    <s v="PLAZA"/>
    <n v="21090014"/>
    <s v="CAC ROSARIO"/>
    <n v="2.0794010752688168"/>
    <n v="5.9818387096774179"/>
    <n v="1.1963677419354837"/>
    <n v="1"/>
    <n v="11"/>
    <n v="2"/>
    <n v="1"/>
    <n v="1"/>
    <n v="6"/>
    <n v="1"/>
    <n v="2"/>
    <n v="2602.2329999999997"/>
    <n v="3"/>
    <n v="8"/>
    <n v="0"/>
    <n v="125.54402410445201"/>
  </r>
  <r>
    <x v="5"/>
    <x v="1"/>
    <x v="7"/>
    <s v="OPERANDO"/>
    <s v="ESTANDAR"/>
    <s v="EDO. MEXICO"/>
    <s v="PLAZA"/>
    <n v="38090003"/>
    <s v="CAC SAN MARCOS CUAUTITLAN"/>
    <n v="4.1872870967741926"/>
    <n v="7.9757849462365575"/>
    <n v="1.5951569892473114"/>
    <n v="7"/>
    <n v="12"/>
    <n v="3"/>
    <n v="1"/>
    <n v="1"/>
    <n v="3"/>
    <n v="4"/>
    <n v="2"/>
    <n v="3137.0760000000005"/>
    <n v="4"/>
    <n v="4"/>
    <n v="4"/>
    <n v="585.87127552728373"/>
  </r>
  <r>
    <x v="5"/>
    <x v="1"/>
    <x v="13"/>
    <s v="OPERANDO"/>
    <s v="ELITE"/>
    <s v="EDO. MEXICO"/>
    <s v="CALLE"/>
    <n v="38090002"/>
    <s v="CAC SATELITE EDO MEX"/>
    <n v="3.019404301075268"/>
    <n v="6.5515376344086009"/>
    <n v="1.3103075268817201"/>
    <n v="7"/>
    <n v="8"/>
    <n v="4"/>
    <n v="1"/>
    <n v="2"/>
    <n v="0"/>
    <n v="1"/>
    <n v="2"/>
    <n v="2186.2440000000001"/>
    <n v="4"/>
    <n v="3"/>
    <n v="1"/>
    <n v="510.54486106461275"/>
  </r>
  <r>
    <x v="5"/>
    <x v="1"/>
    <x v="6"/>
    <s v="OPERANDO"/>
    <s v="ESTANDAR"/>
    <s v="EDO. MEXICO"/>
    <s v="PLAZA"/>
    <n v="99090029"/>
    <s v="CAC TEXCOCO"/>
    <n v="4.2442569892473108"/>
    <n v="8.1466946236559128"/>
    <n v="1.6236419354838707"/>
    <n v="5"/>
    <n v="16"/>
    <n v="3"/>
    <n v="0"/>
    <n v="4"/>
    <n v="2"/>
    <n v="7"/>
    <n v="2"/>
    <n v="3861.9179999999997"/>
    <n v="4"/>
    <n v="12"/>
    <n v="0"/>
    <n v="209.23752929360541"/>
  </r>
  <r>
    <x v="5"/>
    <x v="1"/>
    <x v="10"/>
    <s v="OPERANDO"/>
    <s v="ELITE"/>
    <s v="CDMX"/>
    <s v="PLAZA"/>
    <n v="99090025"/>
    <s v="CAC TEZONTLE"/>
    <n v="4.8709258064516119"/>
    <n v="15.040051612903223"/>
    <n v="3.019404301075268"/>
    <n v="14"/>
    <n v="18"/>
    <n v="6"/>
    <n v="0"/>
    <n v="3"/>
    <n v="7"/>
    <n v="2"/>
    <n v="2"/>
    <n v="4052.7539999999999"/>
    <n v="3"/>
    <n v="14"/>
    <n v="1"/>
    <n v="1113.1570137261454"/>
  </r>
  <r>
    <x v="5"/>
    <x v="1"/>
    <x v="7"/>
    <s v="OPERANDO"/>
    <s v="ESTANDAR"/>
    <s v="EDO. MEXICO"/>
    <s v="CALLE"/>
    <n v="99090115"/>
    <s v="CAC TLALNEPANTLA CENTRO"/>
    <n v="1.9939462365591394"/>
    <n v="2.2787956989247307"/>
    <n v="0.45575913978494614"/>
    <n v="3"/>
    <n v="6"/>
    <n v="2"/>
    <n v="0"/>
    <n v="2"/>
    <n v="2"/>
    <n v="0"/>
    <n v="2"/>
    <n v="1602.0179999999998"/>
    <n v="3"/>
    <n v="3"/>
    <n v="0"/>
    <n v="167.39035821894859"/>
  </r>
  <r>
    <x v="5"/>
    <x v="1"/>
    <x v="13"/>
    <s v="OPERANDO"/>
    <s v="ELITE"/>
    <s v="CDMX"/>
    <s v="CALLE"/>
    <n v="21090008"/>
    <s v="CAC TORRE TEMM"/>
    <n v="0.99697311827956969"/>
    <n v="1.481217204301075"/>
    <n v="0.28484946236559133"/>
    <n v="1"/>
    <n v="1"/>
    <n v="0"/>
    <n v="0"/>
    <n v="0"/>
    <n v="0"/>
    <n v="1"/>
    <n v="0"/>
    <n v="200.04299999999998"/>
    <n v="0"/>
    <n v="1"/>
    <n v="0"/>
    <n v="41.847171074656799"/>
  </r>
  <r>
    <x v="5"/>
    <x v="1"/>
    <x v="11"/>
    <s v="OPERANDO"/>
    <s v="ESTANDAR"/>
    <s v="MORELOS"/>
    <s v="PLAZA"/>
    <n v="99090068"/>
    <s v="CAC WALMART JIUTEPEC"/>
    <n v="3.1903139784946228"/>
    <n v="3.560618279569892"/>
    <n v="0.7121236559139783"/>
    <n v="1"/>
    <n v="4"/>
    <n v="2"/>
    <n v="0"/>
    <n v="0"/>
    <n v="1"/>
    <n v="1"/>
    <n v="1"/>
    <n v="900.61199999999997"/>
    <n v="0"/>
    <n v="2"/>
    <n v="2"/>
    <n v="83.696016069634993"/>
  </r>
  <r>
    <x v="5"/>
    <x v="1"/>
    <x v="5"/>
    <s v="OPERANDO"/>
    <s v="ESTANDAR"/>
    <s v="CDMX"/>
    <s v="PLAZA"/>
    <n v="99090079"/>
    <s v="ISLA PARQUE DELTA"/>
    <n v="0.28484946236559133"/>
    <n v="0.79757849462365571"/>
    <n v="0.17090967741935481"/>
    <n v="1"/>
    <n v="1"/>
    <n v="0"/>
    <n v="0"/>
    <n v="0"/>
    <n v="1"/>
    <n v="0"/>
    <n v="0"/>
    <n v="333.96299999999997"/>
    <n v="1"/>
    <n v="0"/>
    <n v="0"/>
    <n v="41.847171074656799"/>
  </r>
  <r>
    <x v="5"/>
    <x v="1"/>
    <x v="6"/>
    <s v="OPERANDO"/>
    <s v="ESTANDAR"/>
    <s v="CDMX"/>
    <s v="PLAZA"/>
    <n v="99090110"/>
    <s v="ISLA PARQUE LINDAVISTA"/>
    <n v="0.85454838709677405"/>
    <n v="1.0254580645161289"/>
    <n v="0.19939462365591393"/>
    <n v="2"/>
    <n v="0"/>
    <n v="0"/>
    <n v="0"/>
    <n v="0"/>
    <n v="0"/>
    <n v="0"/>
    <n v="0"/>
    <n v="0"/>
    <n v="0"/>
    <n v="0"/>
    <n v="0"/>
    <n v="83.694342149313599"/>
  </r>
  <r>
    <x v="5"/>
    <x v="1"/>
    <x v="10"/>
    <s v="OPERANDO"/>
    <s v="ESTANDAR"/>
    <s v="CDMX"/>
    <s v="PLAZA"/>
    <n v="99090080"/>
    <s v="ISLA PARQUE TEZONTLE"/>
    <n v="1.1393978494623653"/>
    <n v="1.2533376344086018"/>
    <n v="0.25636451612903222"/>
    <n v="2"/>
    <n v="2"/>
    <n v="1"/>
    <n v="0"/>
    <n v="0"/>
    <n v="0"/>
    <n v="1"/>
    <n v="1"/>
    <n v="400.08599999999996"/>
    <n v="0"/>
    <n v="2"/>
    <n v="0"/>
    <n v="167.39203213926999"/>
  </r>
  <r>
    <x v="5"/>
    <x v="1"/>
    <x v="13"/>
    <s v="OPERANDO"/>
    <s v="ESTANDAR"/>
    <s v="EDO. MEXICO"/>
    <s v="PLAZA"/>
    <n v="99090081"/>
    <s v="ISLA PARQUE TOREO"/>
    <n v="0.11393978494623654"/>
    <n v="1.2533376344086018"/>
    <n v="0.25636451612903222"/>
    <n v="0"/>
    <n v="1"/>
    <n v="1"/>
    <n v="0"/>
    <n v="0"/>
    <n v="0"/>
    <n v="0"/>
    <n v="1"/>
    <n v="200.04299999999998"/>
    <n v="0"/>
    <n v="1"/>
    <n v="0"/>
    <n v="0"/>
  </r>
  <r>
    <x v="5"/>
    <x v="1"/>
    <x v="8"/>
    <s v="OPERANDO"/>
    <s v="ESTANDAR"/>
    <s v="CDMX"/>
    <s v="PLAZA"/>
    <n v="99090078"/>
    <s v="ISLA REFORMA 222"/>
    <n v="0.48424408602150526"/>
    <n v="0.99697311827956969"/>
    <n v="0.19939462365591393"/>
    <n v="0"/>
    <n v="2"/>
    <n v="0"/>
    <n v="0"/>
    <n v="0"/>
    <n v="2"/>
    <n v="0"/>
    <n v="0"/>
    <n v="667.92599999999993"/>
    <n v="2"/>
    <n v="0"/>
    <n v="0"/>
    <n v="0"/>
  </r>
  <r>
    <x v="5"/>
    <x v="1"/>
    <x v="13"/>
    <s v="OPERANDO"/>
    <s v="ESTANDAR"/>
    <s v="CDMX"/>
    <s v="PLAZA"/>
    <n v="21090035"/>
    <s v="MINI CAC CENTRO CUAJIMALPA"/>
    <n v="0.94000322580645146"/>
    <n v="1.1393978494623653"/>
    <n v="0.22787956989247307"/>
    <n v="1"/>
    <n v="1"/>
    <n v="1"/>
    <n v="0"/>
    <n v="0"/>
    <n v="0"/>
    <n v="0"/>
    <n v="0"/>
    <n v="200.04299999999998"/>
    <n v="0"/>
    <n v="1"/>
    <n v="0"/>
    <n v="83.696016069634993"/>
  </r>
  <r>
    <x v="5"/>
    <x v="1"/>
    <x v="11"/>
    <s v="OPERANDO"/>
    <s v="ESTANDAR"/>
    <s v="GUERRERO"/>
    <s v="CALLE"/>
    <n v="21090046"/>
    <s v="MINI CAC CHILPANCINGO"/>
    <n v="1.509702150537634"/>
    <n v="1.1393978494623653"/>
    <n v="0.22787956989247307"/>
    <n v="2"/>
    <n v="0"/>
    <n v="0"/>
    <n v="0"/>
    <n v="0"/>
    <n v="0"/>
    <n v="0"/>
    <n v="0"/>
    <n v="0"/>
    <n v="0"/>
    <n v="0"/>
    <n v="0"/>
    <n v="125.54318714429179"/>
  </r>
  <r>
    <x v="5"/>
    <x v="1"/>
    <x v="13"/>
    <s v="OPERANDO"/>
    <s v="ESTANDAR"/>
    <s v="EDO. MEXICO"/>
    <s v="PLAZA"/>
    <n v="21090031"/>
    <s v="MINI CAC CITY SHOP"/>
    <n v="0.79757849462365571"/>
    <n v="1.1393978494623653"/>
    <n v="0.22787956989247307"/>
    <n v="0"/>
    <n v="2"/>
    <n v="0"/>
    <n v="0"/>
    <n v="1"/>
    <n v="1"/>
    <n v="0"/>
    <n v="0"/>
    <n v="400.08599999999996"/>
    <n v="0"/>
    <n v="2"/>
    <n v="0"/>
    <n v="0"/>
  </r>
  <r>
    <x v="5"/>
    <x v="1"/>
    <x v="5"/>
    <s v="OPERANDO"/>
    <s v="ESTANDAR"/>
    <s v="CDMX"/>
    <s v="PLAZA"/>
    <n v="21090045"/>
    <s v="MINI CAC COPILCO (PLAZA MANZANA)"/>
    <n v="0.6266688172043009"/>
    <n v="0.56969892473118267"/>
    <n v="0.11393978494623654"/>
    <n v="0"/>
    <n v="4"/>
    <n v="0"/>
    <n v="0"/>
    <n v="0"/>
    <n v="2"/>
    <n v="2"/>
    <n v="0"/>
    <n v="850.39199999999994"/>
    <n v="0"/>
    <n v="3"/>
    <n v="1"/>
    <n v="0"/>
  </r>
  <r>
    <x v="5"/>
    <x v="1"/>
    <x v="11"/>
    <s v="OPERANDO"/>
    <s v="ESTANDAR"/>
    <s v="MORELOS"/>
    <s v="CALLE"/>
    <n v="99090058"/>
    <s v="MINI CAC CUAUTLA"/>
    <n v="2.8200096774193542"/>
    <n v="2.2787956989247307"/>
    <n v="0.45575913978494614"/>
    <n v="3"/>
    <n v="3"/>
    <n v="1"/>
    <n v="0"/>
    <n v="0"/>
    <n v="0"/>
    <n v="2"/>
    <n v="0"/>
    <n v="700.56899999999996"/>
    <n v="0"/>
    <n v="1"/>
    <n v="2"/>
    <n v="209.23920321392677"/>
  </r>
  <r>
    <x v="5"/>
    <x v="1"/>
    <x v="6"/>
    <s v="OPERANDO"/>
    <s v="ESTANDAR"/>
    <s v="CDMX"/>
    <s v="PLAZA"/>
    <n v="99090103"/>
    <s v="MINI CAC ENCUENTRO FORTUNA"/>
    <n v="0.68363870967741924"/>
    <n v="1.0254580645161289"/>
    <n v="0.19939462365591393"/>
    <n v="1"/>
    <n v="4"/>
    <n v="1"/>
    <n v="0"/>
    <n v="0"/>
    <n v="1"/>
    <n v="2"/>
    <n v="1"/>
    <n v="984.3119999999999"/>
    <n v="1"/>
    <n v="2"/>
    <n v="1"/>
    <n v="83.696016069634993"/>
  </r>
  <r>
    <x v="5"/>
    <x v="1"/>
    <x v="13"/>
    <s v="OPERANDO"/>
    <s v="ELITE"/>
    <s v="EDO. MEXICO"/>
    <s v="PLAZA"/>
    <n v="99090077"/>
    <s v="MINI CAC GALERIAS ATIZAPAN"/>
    <n v="0.14242473118279567"/>
    <n v="1.6521268817204298"/>
    <n v="0.34181935483870962"/>
    <n v="0"/>
    <n v="0"/>
    <n v="0"/>
    <n v="0"/>
    <n v="0"/>
    <n v="0"/>
    <n v="0"/>
    <n v="0"/>
    <n v="0"/>
    <n v="0"/>
    <n v="0"/>
    <n v="0"/>
    <n v="0"/>
  </r>
  <r>
    <x v="5"/>
    <x v="1"/>
    <x v="12"/>
    <s v="OPERANDO"/>
    <s v="ESTANDAR"/>
    <s v="HIDALGO"/>
    <s v="PLAZA"/>
    <n v="99090093"/>
    <s v="MINI CAC GALERIAS PACHUCA"/>
    <n v="0.91151827956989229"/>
    <n v="1.2533376344086018"/>
    <n v="0.25636451612903222"/>
    <n v="1"/>
    <n v="2"/>
    <n v="0"/>
    <n v="0"/>
    <n v="1"/>
    <n v="0"/>
    <n v="1"/>
    <n v="1"/>
    <n v="400.08599999999996"/>
    <n v="0"/>
    <n v="2"/>
    <n v="0"/>
    <n v="83.696016069634993"/>
  </r>
  <r>
    <x v="5"/>
    <x v="1"/>
    <x v="11"/>
    <s v="OPERANDO"/>
    <s v="ESTANDAR"/>
    <s v="GUERRERO"/>
    <s v="PLAZA"/>
    <n v="21090028"/>
    <s v="MINI CAC GRAN PLAZA ACAPULCO"/>
    <n v="1.082427956989247"/>
    <n v="1.1393978494623653"/>
    <n v="0.22787956989247307"/>
    <n v="1"/>
    <n v="0"/>
    <n v="0"/>
    <n v="0"/>
    <n v="0"/>
    <n v="0"/>
    <n v="0"/>
    <n v="0"/>
    <n v="0"/>
    <n v="0"/>
    <n v="0"/>
    <n v="0"/>
    <n v="41.847171074656799"/>
  </r>
  <r>
    <x v="5"/>
    <x v="1"/>
    <x v="6"/>
    <s v="OPERANDO"/>
    <s v="ESTANDAR"/>
    <s v="CDMX"/>
    <s v="PLAZA"/>
    <n v="99090059"/>
    <s v="MINI CAC INSURGENTES II"/>
    <n v="0.48424408602150526"/>
    <n v="1.1393978494623653"/>
    <n v="0.22787956989247307"/>
    <n v="1"/>
    <n v="4"/>
    <n v="0"/>
    <n v="0"/>
    <n v="2"/>
    <n v="0"/>
    <n v="2"/>
    <n v="1"/>
    <n v="850.39199999999994"/>
    <n v="0"/>
    <n v="3"/>
    <n v="1"/>
    <n v="83.696016069634993"/>
  </r>
  <r>
    <x v="5"/>
    <x v="1"/>
    <x v="5"/>
    <s v="OPERANDO"/>
    <s v="ESTANDAR"/>
    <s v="CDMX"/>
    <s v="PLAZA"/>
    <n v="99090118"/>
    <s v="MINI CAC LAS AGUILAS ALVARO OBREGON"/>
    <n v="1.1393978494623653"/>
    <n v="1.7090967741935481"/>
    <n v="0.34181935483870962"/>
    <n v="4"/>
    <n v="2"/>
    <n v="2"/>
    <n v="0"/>
    <n v="0"/>
    <n v="0"/>
    <n v="0"/>
    <n v="0"/>
    <n v="450.30599999999998"/>
    <n v="0"/>
    <n v="1"/>
    <n v="1"/>
    <n v="334.78406427853997"/>
  </r>
  <r>
    <x v="5"/>
    <x v="1"/>
    <x v="7"/>
    <s v="OPERANDO"/>
    <s v="ESTANDAR"/>
    <s v="EDO. MEXICO"/>
    <s v="PLAZA"/>
    <n v="99090117"/>
    <s v="MINI CAC LAS TIENDAS DE SAN ESTEBAN NAUCALPAN"/>
    <n v="0.96848817204301052"/>
    <n v="1.4242473118279566"/>
    <n v="0.28484946236559133"/>
    <n v="3"/>
    <n v="3"/>
    <n v="1"/>
    <n v="0"/>
    <n v="0"/>
    <n v="1"/>
    <n v="1"/>
    <n v="1"/>
    <n v="867.96899999999994"/>
    <n v="2"/>
    <n v="1"/>
    <n v="0"/>
    <n v="217.60964178105098"/>
  </r>
  <r>
    <x v="5"/>
    <x v="1"/>
    <x v="9"/>
    <s v="OPERANDO"/>
    <s v="ESTANDAR"/>
    <s v="EDO. MEXICO"/>
    <s v="PLAZA"/>
    <n v="21090047"/>
    <s v="MINI CAC LERMA"/>
    <n v="0.94000322580645146"/>
    <n v="0.85454838709677405"/>
    <n v="0.17090967741935481"/>
    <n v="2"/>
    <n v="0"/>
    <n v="0"/>
    <n v="0"/>
    <n v="0"/>
    <n v="0"/>
    <n v="0"/>
    <n v="0"/>
    <n v="0"/>
    <n v="0"/>
    <n v="0"/>
    <n v="0"/>
    <n v="125.54318714429179"/>
  </r>
  <r>
    <x v="5"/>
    <x v="1"/>
    <x v="7"/>
    <s v="OPERANDO"/>
    <s v="ESTANDAR"/>
    <s v="EDO. MEXICO"/>
    <s v="PLAZA"/>
    <n v="21090029"/>
    <s v="MINI CAC LUNA PARK"/>
    <n v="1.082427956989247"/>
    <n v="1.7090967741935481"/>
    <n v="0.34181935483870962"/>
    <n v="0"/>
    <n v="2"/>
    <n v="0"/>
    <n v="0"/>
    <n v="2"/>
    <n v="0"/>
    <n v="0"/>
    <n v="1"/>
    <n v="534.00599999999997"/>
    <n v="1"/>
    <n v="1"/>
    <n v="0"/>
    <n v="0"/>
  </r>
  <r>
    <x v="5"/>
    <x v="1"/>
    <x v="9"/>
    <s v="OPERANDO"/>
    <s v="ESTANDAR"/>
    <s v="EDO. MEXICO"/>
    <s v="CALLE"/>
    <n v="21090033"/>
    <s v="MINI CAC MARIANO MATAMOROS"/>
    <n v="2.8484946236559132"/>
    <n v="3.1333440860215047"/>
    <n v="0.6266688172043009"/>
    <n v="3"/>
    <n v="1"/>
    <n v="1"/>
    <n v="0"/>
    <n v="0"/>
    <n v="0"/>
    <n v="0"/>
    <n v="0"/>
    <n v="200.04299999999998"/>
    <n v="0"/>
    <n v="1"/>
    <n v="0"/>
    <n v="234.34800803481727"/>
  </r>
  <r>
    <x v="5"/>
    <x v="1"/>
    <x v="12"/>
    <s v="OPERANDO"/>
    <s v="ESTANDAR"/>
    <s v="EDO. MEXICO"/>
    <s v="PLAZA"/>
    <n v="21090040"/>
    <s v="MINI CAC NICOLAS ROMERO"/>
    <n v="2.5921301075268812"/>
    <n v="1.4242473118279566"/>
    <n v="0.28484946236559133"/>
    <n v="2"/>
    <n v="3"/>
    <n v="1"/>
    <n v="0"/>
    <n v="0"/>
    <n v="2"/>
    <n v="0"/>
    <n v="0"/>
    <n v="918.18899999999996"/>
    <n v="2"/>
    <n v="0"/>
    <n v="1"/>
    <n v="125.54318714429179"/>
  </r>
  <r>
    <x v="5"/>
    <x v="1"/>
    <x v="12"/>
    <s v="OPERANDO"/>
    <s v="ESTANDAR"/>
    <s v="HIDALGO"/>
    <s v="PLAZA"/>
    <n v="99090057"/>
    <s v="MINI CAC PACHUCA"/>
    <n v="2.2503107526881716"/>
    <n v="1.2533376344086018"/>
    <n v="0.25636451612903222"/>
    <n v="1"/>
    <n v="2"/>
    <n v="2"/>
    <n v="0"/>
    <n v="0"/>
    <n v="0"/>
    <n v="0"/>
    <n v="1"/>
    <n v="400.08599999999996"/>
    <n v="0"/>
    <n v="2"/>
    <n v="0"/>
    <n v="83.696016069634993"/>
  </r>
  <r>
    <x v="5"/>
    <x v="1"/>
    <x v="6"/>
    <s v="OPERANDO"/>
    <s v="ESTANDAR"/>
    <s v="CDMX"/>
    <s v="PLAZA"/>
    <n v="99090071"/>
    <s v="MINI CAC PARQUE VIA VALLEJO"/>
    <n v="0.79757849462365571"/>
    <n v="0.85454838709677405"/>
    <n v="0.17090967741935481"/>
    <n v="1"/>
    <n v="0"/>
    <n v="0"/>
    <n v="0"/>
    <n v="0"/>
    <n v="0"/>
    <n v="0"/>
    <n v="0"/>
    <n v="0"/>
    <n v="0"/>
    <n v="0"/>
    <n v="0"/>
    <n v="83.696016069634993"/>
  </r>
  <r>
    <x v="5"/>
    <x v="1"/>
    <x v="6"/>
    <s v="OPERANDO"/>
    <s v="ESTANDAR"/>
    <s v="CDMX"/>
    <s v="PLAZA"/>
    <n v="99090074"/>
    <s v="MINI CAC PASAJE FERRERIA AZCAPOTZALCO"/>
    <n v="0.39878924731182785"/>
    <n v="0.85454838709677405"/>
    <n v="0.17090967741935481"/>
    <n v="2"/>
    <n v="1"/>
    <n v="0"/>
    <n v="0"/>
    <n v="0"/>
    <n v="1"/>
    <n v="0"/>
    <n v="1"/>
    <n v="200.04299999999998"/>
    <n v="0"/>
    <n v="1"/>
    <n v="0"/>
    <n v="100.43521928356201"/>
  </r>
  <r>
    <x v="5"/>
    <x v="1"/>
    <x v="9"/>
    <s v="OPERANDO"/>
    <s v="ESTANDAR"/>
    <s v="EDO. MEXICO"/>
    <s v="PLAZA"/>
    <n v="99090063"/>
    <s v="MINI CAC PASEO EL SOL TOLUCA"/>
    <n v="0.51272903225806443"/>
    <n v="0.85454838709677405"/>
    <n v="0.17090967741935481"/>
    <n v="0"/>
    <n v="1"/>
    <n v="0"/>
    <n v="0"/>
    <n v="0"/>
    <n v="0"/>
    <n v="1"/>
    <n v="0"/>
    <n v="200.04299999999998"/>
    <n v="0"/>
    <n v="1"/>
    <n v="0"/>
    <n v="0"/>
  </r>
  <r>
    <x v="5"/>
    <x v="1"/>
    <x v="5"/>
    <s v="OPERANDO"/>
    <s v="ESTANDAR"/>
    <s v="CDMX"/>
    <s v="PLAZA"/>
    <n v="99090123"/>
    <s v="MINI CAC PATIO REVOLUCION"/>
    <n v="1.1963677419354837"/>
    <n v="1.4242473118279566"/>
    <n v="0.28484946236559133"/>
    <n v="1"/>
    <n v="3"/>
    <n v="1"/>
    <n v="0"/>
    <n v="0"/>
    <n v="2"/>
    <n v="0"/>
    <n v="1"/>
    <n v="734.04899999999998"/>
    <n v="1"/>
    <n v="2"/>
    <n v="0"/>
    <n v="41.847171074656799"/>
  </r>
  <r>
    <x v="5"/>
    <x v="1"/>
    <x v="12"/>
    <s v="OPERANDO"/>
    <s v="ESTANDAR"/>
    <s v="HIDALGO"/>
    <s v="CALLE"/>
    <n v="21090034"/>
    <s v="MINI CAC PATIO TULANCINGO"/>
    <n v="1.908491397849462"/>
    <n v="1.3672774193548385"/>
    <n v="0.28484946236559133"/>
    <n v="4"/>
    <n v="3"/>
    <n v="1"/>
    <n v="0"/>
    <n v="1"/>
    <n v="0"/>
    <n v="1"/>
    <n v="0"/>
    <n v="600.12899999999991"/>
    <n v="0"/>
    <n v="3"/>
    <n v="0"/>
    <n v="192.49916303983906"/>
  </r>
  <r>
    <x v="5"/>
    <x v="1"/>
    <x v="11"/>
    <s v="OPERANDO"/>
    <s v="ESTANDAR"/>
    <s v="MORELOS"/>
    <s v="PLAZA"/>
    <n v="21090039"/>
    <s v="MINI CAC PLAZA ATRIOS"/>
    <n v="1.2533376344086018"/>
    <n v="1.1393978494623653"/>
    <n v="0.22787956989247307"/>
    <n v="1"/>
    <n v="1"/>
    <n v="1"/>
    <n v="0"/>
    <n v="0"/>
    <n v="0"/>
    <n v="0"/>
    <n v="0"/>
    <n v="200.04299999999998"/>
    <n v="0"/>
    <n v="1"/>
    <n v="0"/>
    <n v="83.696016069634993"/>
  </r>
  <r>
    <x v="5"/>
    <x v="1"/>
    <x v="11"/>
    <s v="OPERANDO"/>
    <s v="ELITE"/>
    <s v="MORELOS"/>
    <s v="PLAZA"/>
    <n v="99090099"/>
    <s v="MINI CAC PLAZA AVERANDA CUERNAVACA"/>
    <n v="0.99697311827956969"/>
    <n v="1.1393978494623653"/>
    <n v="0.22787956989247307"/>
    <n v="0"/>
    <n v="1"/>
    <n v="0"/>
    <n v="0"/>
    <n v="0"/>
    <n v="1"/>
    <n v="0"/>
    <n v="1"/>
    <n v="333.96299999999997"/>
    <n v="1"/>
    <n v="0"/>
    <n v="0"/>
    <n v="0"/>
  </r>
  <r>
    <x v="5"/>
    <x v="1"/>
    <x v="7"/>
    <s v="OPERANDO"/>
    <s v="ESTANDAR"/>
    <s v="EDO. MEXICO"/>
    <s v="PLAZA"/>
    <n v="99090070"/>
    <s v="MINI CAC PLAZA CAÑADA HUEHUETOCA"/>
    <n v="1.6236419354838707"/>
    <n v="1.7090967741935481"/>
    <n v="0.34181935483870962"/>
    <n v="2"/>
    <n v="3"/>
    <n v="1"/>
    <n v="0"/>
    <n v="0"/>
    <n v="1"/>
    <n v="1"/>
    <n v="0"/>
    <n v="600.12899999999991"/>
    <n v="0"/>
    <n v="3"/>
    <n v="0"/>
    <n v="125.54318714429179"/>
  </r>
  <r>
    <x v="5"/>
    <x v="1"/>
    <x v="7"/>
    <s v="OPERANDO"/>
    <s v="ESTANDAR"/>
    <s v="EDO. MEXICO"/>
    <s v="PLAZA"/>
    <n v="99090084"/>
    <s v="MINI CAC PLAZA COACALCO"/>
    <n v="1.5381870967741933"/>
    <n v="1.7090967741935481"/>
    <n v="0.34181935483870962"/>
    <n v="3"/>
    <n v="0"/>
    <n v="0"/>
    <n v="0"/>
    <n v="0"/>
    <n v="0"/>
    <n v="0"/>
    <n v="0"/>
    <n v="0"/>
    <n v="0"/>
    <n v="0"/>
    <n v="0"/>
    <n v="167.39035821894859"/>
  </r>
  <r>
    <x v="5"/>
    <x v="1"/>
    <x v="12"/>
    <s v="OPERANDO"/>
    <s v="ESTANDAR"/>
    <s v="HIDALGO"/>
    <s v="CALLE"/>
    <n v="21090027"/>
    <s v="MINI CAC PLAZA DEL RIO TEPEJI"/>
    <n v="1.1963677419354837"/>
    <n v="1.1393978494623653"/>
    <n v="0.22787956989247307"/>
    <n v="1"/>
    <n v="1"/>
    <n v="1"/>
    <n v="0"/>
    <n v="0"/>
    <n v="0"/>
    <n v="0"/>
    <n v="0"/>
    <n v="250.26300000000001"/>
    <n v="0"/>
    <n v="0"/>
    <n v="1"/>
    <n v="83.696016069634993"/>
  </r>
  <r>
    <x v="5"/>
    <x v="1"/>
    <x v="12"/>
    <s v="OPERANDO"/>
    <s v="ESTANDAR"/>
    <s v="HIDALGO"/>
    <s v="PLAZA"/>
    <n v="21090041"/>
    <s v="MINI CAC PLAZA DEL VALLE PACHUCA (SORIANA)"/>
    <n v="0.31333440860215045"/>
    <n v="0.56969892473118267"/>
    <n v="0.11393978494623654"/>
    <n v="0"/>
    <n v="0"/>
    <n v="0"/>
    <n v="0"/>
    <n v="0"/>
    <n v="0"/>
    <n v="0"/>
    <n v="0"/>
    <n v="0"/>
    <n v="0"/>
    <n v="0"/>
    <n v="0"/>
    <n v="0"/>
  </r>
  <r>
    <x v="5"/>
    <x v="1"/>
    <x v="9"/>
    <s v="OPERANDO"/>
    <s v="ESTANDAR"/>
    <s v="EDO. MEXICO"/>
    <s v="PLAZA"/>
    <n v="21090038"/>
    <s v="MINI CAC PLAZA ESTRELLA ATLACOMULCO"/>
    <n v="1.481217204301075"/>
    <n v="0.85454838709677405"/>
    <n v="0.17090967741935481"/>
    <n v="3"/>
    <n v="2"/>
    <n v="1"/>
    <n v="0"/>
    <n v="0"/>
    <n v="0"/>
    <n v="1"/>
    <n v="0"/>
    <n v="400.08599999999996"/>
    <n v="0"/>
    <n v="2"/>
    <n v="0"/>
    <n v="167.39035821894859"/>
  </r>
  <r>
    <x v="5"/>
    <x v="1"/>
    <x v="6"/>
    <s v="OPERANDO"/>
    <s v="ESTANDAR"/>
    <s v="CDMX"/>
    <s v="PLAZA"/>
    <n v="99090088"/>
    <s v="MINI CAC PLAZA TEPEYAC CDMX"/>
    <n v="0.54121397849462349"/>
    <n v="1.2818225806451611"/>
    <n v="0.25636451612903222"/>
    <n v="1"/>
    <n v="1"/>
    <n v="0"/>
    <n v="0"/>
    <n v="0"/>
    <n v="0"/>
    <n v="1"/>
    <n v="0"/>
    <n v="200.04299999999998"/>
    <n v="0"/>
    <n v="1"/>
    <n v="0"/>
    <n v="50.217609641781003"/>
  </r>
  <r>
    <x v="5"/>
    <x v="1"/>
    <x v="8"/>
    <s v="OPERANDO"/>
    <s v="ESTANDAR"/>
    <s v="CDMX"/>
    <s v="PLAZA"/>
    <n v="99090102"/>
    <s v="MINI CAC PLAZA TLATELOLCO CDMX"/>
    <n v="0.68363870967741924"/>
    <n v="0.99697311827956969"/>
    <n v="0.19939462365591393"/>
    <n v="1"/>
    <n v="1"/>
    <n v="0"/>
    <n v="0"/>
    <n v="0"/>
    <n v="1"/>
    <n v="0"/>
    <n v="0"/>
    <n v="200.04299999999998"/>
    <n v="0"/>
    <n v="1"/>
    <n v="0"/>
    <n v="50.217609641781003"/>
  </r>
  <r>
    <x v="5"/>
    <x v="1"/>
    <x v="10"/>
    <s v="OPERANDO"/>
    <s v="ESTANDAR"/>
    <s v="CDMX"/>
    <s v="PLAZA"/>
    <n v="21090030"/>
    <s v="MINI CAC PLAZA ZENTRALIA"/>
    <n v="0.85454838709677405"/>
    <n v="1.2533376344086018"/>
    <n v="0.25636451612903222"/>
    <n v="1"/>
    <n v="1"/>
    <n v="0"/>
    <n v="0"/>
    <n v="0"/>
    <n v="0"/>
    <n v="1"/>
    <n v="0"/>
    <n v="200.04299999999998"/>
    <n v="0"/>
    <n v="1"/>
    <n v="0"/>
    <n v="83.696016069634993"/>
  </r>
  <r>
    <x v="5"/>
    <x v="1"/>
    <x v="8"/>
    <s v="OPERANDO"/>
    <s v="ESTANDAR"/>
    <s v="CDMX"/>
    <s v="PLAZA"/>
    <n v="99090073"/>
    <s v="MINI CAC PORTAL CENTRO"/>
    <n v="1.1678827956989244"/>
    <n v="1.1393978494623653"/>
    <n v="0.22787956989247307"/>
    <n v="1"/>
    <n v="0"/>
    <n v="0"/>
    <n v="0"/>
    <n v="0"/>
    <n v="0"/>
    <n v="0"/>
    <n v="0"/>
    <n v="0"/>
    <n v="0"/>
    <n v="0"/>
    <n v="0"/>
    <n v="50.217609641781003"/>
  </r>
  <r>
    <x v="5"/>
    <x v="1"/>
    <x v="10"/>
    <s v="OPERANDO"/>
    <s v="ESTANDAR"/>
    <s v="CDMX"/>
    <s v="PLAZA"/>
    <n v="21090044"/>
    <s v="MINI CAC PORTAL CHURUBUSCO"/>
    <n v="0.82606344086021488"/>
    <n v="1.2533376344086018"/>
    <n v="0.25636451612903222"/>
    <n v="0"/>
    <n v="2"/>
    <n v="1"/>
    <n v="0"/>
    <n v="0"/>
    <n v="0"/>
    <n v="1"/>
    <n v="0"/>
    <n v="534.00599999999997"/>
    <n v="1"/>
    <n v="1"/>
    <n v="0"/>
    <n v="0"/>
  </r>
  <r>
    <x v="5"/>
    <x v="1"/>
    <x v="10"/>
    <s v="OPERANDO"/>
    <s v="ESTANDAR"/>
    <s v="CDMX"/>
    <s v="PLAZA"/>
    <n v="99090105"/>
    <s v="MINI CAC PORTAL LOMAS ESTRELLA"/>
    <n v="1.4527322580645159"/>
    <n v="1.3103075268817201"/>
    <n v="0.25636451612903222"/>
    <n v="1"/>
    <n v="2"/>
    <n v="0"/>
    <n v="0"/>
    <n v="0"/>
    <n v="1"/>
    <n v="1"/>
    <n v="0"/>
    <n v="400.08599999999996"/>
    <n v="0"/>
    <n v="2"/>
    <n v="0"/>
    <n v="50.217609641781003"/>
  </r>
  <r>
    <x v="5"/>
    <x v="1"/>
    <x v="9"/>
    <s v="OPERANDO"/>
    <s v="ESTANDAR"/>
    <s v="EDO. MEXICO"/>
    <s v="PLAZA"/>
    <n v="99090100"/>
    <s v="MINI CAC SENDERO TOLUCA"/>
    <n v="1.2533376344086018"/>
    <n v="1.7090967741935481"/>
    <n v="0.34181935483870962"/>
    <n v="3"/>
    <n v="2"/>
    <n v="0"/>
    <n v="0"/>
    <n v="0"/>
    <n v="0"/>
    <n v="2"/>
    <n v="0"/>
    <n v="400.08599999999996"/>
    <n v="0"/>
    <n v="2"/>
    <n v="0"/>
    <n v="167.39035821894859"/>
  </r>
  <r>
    <x v="5"/>
    <x v="1"/>
    <x v="12"/>
    <s v="OPERANDO"/>
    <s v="ESTANDAR"/>
    <s v="EDO. MEXICO"/>
    <s v="PLAZA"/>
    <n v="99090060"/>
    <s v="MINI CAC TECAMAC"/>
    <n v="3.4181935483870962"/>
    <n v="3.560618279569892"/>
    <n v="0.7121236559139783"/>
    <n v="8"/>
    <n v="6"/>
    <n v="1"/>
    <n v="0"/>
    <n v="0"/>
    <n v="0"/>
    <n v="5"/>
    <n v="0"/>
    <n v="1250.4779999999998"/>
    <n v="0"/>
    <n v="5"/>
    <n v="1"/>
    <n v="493.8056578506858"/>
  </r>
  <r>
    <x v="5"/>
    <x v="1"/>
    <x v="12"/>
    <s v="OPERANDO"/>
    <s v="ESTANDAR"/>
    <s v="EDO. MEXICO"/>
    <s v="PLAZA"/>
    <n v="99090086"/>
    <s v="MINI CAC TOWN CENTER ZUMPANGO"/>
    <n v="1.0254580645161289"/>
    <n v="1.4242473118279566"/>
    <n v="0.28484946236559133"/>
    <n v="0"/>
    <n v="5"/>
    <n v="2"/>
    <n v="0"/>
    <n v="1"/>
    <n v="1"/>
    <n v="1"/>
    <n v="1"/>
    <n v="1259.6849999999997"/>
    <n v="1"/>
    <n v="4"/>
    <n v="0"/>
    <n v="0"/>
  </r>
  <r>
    <x v="5"/>
    <x v="1"/>
    <x v="8"/>
    <s v="OPERANDO"/>
    <s v="ESTANDAR"/>
    <s v="CDMX"/>
    <s v="CALLE"/>
    <n v="99090061"/>
    <s v="PLAZA MOVISTAR MOTOLINIA"/>
    <n v="0.54121397849462349"/>
    <n v="1.1393978494623653"/>
    <n v="0.22787956989247307"/>
    <n v="0"/>
    <n v="2"/>
    <n v="2"/>
    <n v="0"/>
    <n v="0"/>
    <n v="0"/>
    <n v="0"/>
    <n v="0"/>
    <n v="400.08599999999996"/>
    <n v="0"/>
    <n v="2"/>
    <n v="0"/>
    <n v="0"/>
  </r>
  <r>
    <x v="5"/>
    <x v="1"/>
    <x v="11"/>
    <s v="OPERANDO"/>
    <s v="ESTANDAR"/>
    <s v="GUERRERO"/>
    <s v="PLAZA"/>
    <n v="1093402"/>
    <s v="PLAZA MOVISTAR MULTIPLAZA PALMAS"/>
    <n v="0.56969892473118267"/>
    <n v="0.85454838709677405"/>
    <n v="0.17090967741935481"/>
    <n v="1"/>
    <n v="2"/>
    <n v="0"/>
    <n v="0"/>
    <n v="0"/>
    <n v="0"/>
    <n v="2"/>
    <n v="0"/>
    <n v="400.08599999999996"/>
    <n v="0"/>
    <n v="2"/>
    <n v="0"/>
    <n v="41.847171074656799"/>
  </r>
  <r>
    <x v="5"/>
    <x v="1"/>
    <x v="9"/>
    <s v="OPERANDO"/>
    <s v="ESTANDAR"/>
    <s v="CDMX"/>
    <s v="PLAZA"/>
    <n v="99090009"/>
    <s v="SMART STORE CC COMERCIAL SANTA FE"/>
    <n v="0.56969892473118267"/>
    <n v="0.85454838709677405"/>
    <n v="0.17090967741935481"/>
    <n v="0"/>
    <n v="0"/>
    <n v="0"/>
    <n v="0"/>
    <n v="0"/>
    <n v="0"/>
    <n v="0"/>
    <n v="0"/>
    <n v="0"/>
    <n v="0"/>
    <n v="0"/>
    <n v="0"/>
    <n v="0"/>
  </r>
  <r>
    <x v="5"/>
    <x v="1"/>
    <x v="8"/>
    <s v="OPERANDO"/>
    <s v="ESTANDAR"/>
    <s v="CDMX"/>
    <s v="PLAZA"/>
    <n v="99090003"/>
    <s v="SMART STORE GALERIA DE LAS ESTRELLAS"/>
    <n v="0.56969892473118267"/>
    <n v="0.85454838709677405"/>
    <n v="0.17090967741935481"/>
    <n v="0"/>
    <n v="1"/>
    <n v="0"/>
    <n v="0"/>
    <n v="0"/>
    <n v="1"/>
    <n v="0"/>
    <n v="0"/>
    <n v="200.04299999999998"/>
    <n v="0"/>
    <n v="1"/>
    <n v="0"/>
    <n v="0"/>
  </r>
  <r>
    <x v="5"/>
    <x v="1"/>
    <x v="10"/>
    <s v="OPERANDO"/>
    <s v="ESTANDAR"/>
    <s v="EDO. MEXICO"/>
    <s v="PLAZA"/>
    <n v="99090004"/>
    <s v="SMART STORE LAS AMERICAS"/>
    <n v="0.56969892473118267"/>
    <n v="0.85454838709677405"/>
    <n v="0.17090967741935481"/>
    <n v="0"/>
    <n v="5"/>
    <n v="0"/>
    <n v="0"/>
    <n v="0"/>
    <n v="1"/>
    <n v="4"/>
    <n v="0"/>
    <n v="1502.415"/>
    <n v="3"/>
    <n v="0"/>
    <n v="2"/>
    <n v="0"/>
  </r>
  <r>
    <x v="5"/>
    <x v="1"/>
    <x v="5"/>
    <s v="OPERANDO"/>
    <s v="ESTANDAR"/>
    <s v="CDMX"/>
    <s v="PLAZA"/>
    <n v="99090052"/>
    <s v="SMART STORE OASIS COYOACAN"/>
    <n v="0.56969892473118267"/>
    <n v="0.85454838709677405"/>
    <n v="0.17090967741935481"/>
    <n v="0"/>
    <n v="1"/>
    <n v="1"/>
    <n v="0"/>
    <n v="0"/>
    <n v="0"/>
    <n v="0"/>
    <n v="1"/>
    <n v="250.26300000000001"/>
    <n v="0"/>
    <n v="0"/>
    <n v="1"/>
    <n v="0"/>
  </r>
  <r>
    <x v="5"/>
    <x v="1"/>
    <x v="5"/>
    <s v="OPERANDO"/>
    <s v="ELITE"/>
    <s v="CDMX"/>
    <s v="PLAZA"/>
    <n v="99090006"/>
    <s v="SMART STORE PABELLON DEL VALLE"/>
    <n v="0.56969892473118267"/>
    <n v="0.85454838709677405"/>
    <n v="0.17090967741935481"/>
    <n v="3"/>
    <n v="2"/>
    <n v="1"/>
    <n v="0"/>
    <n v="0"/>
    <n v="1"/>
    <n v="0"/>
    <n v="0"/>
    <n v="400.08599999999996"/>
    <n v="0"/>
    <n v="2"/>
    <n v="0"/>
    <n v="217.60964178105098"/>
  </r>
  <r>
    <x v="5"/>
    <x v="1"/>
    <x v="7"/>
    <s v="OPERANDO"/>
    <s v="ESTANDAR"/>
    <s v="EDO. MEXICO"/>
    <s v="PLAZA"/>
    <n v="99090050"/>
    <s v="SMART STORE PLAZA COSMOPOL"/>
    <n v="0.56969892473118267"/>
    <n v="0.85454838709677405"/>
    <n v="0.17090967741935481"/>
    <n v="3"/>
    <n v="2"/>
    <n v="1"/>
    <n v="0"/>
    <n v="0"/>
    <n v="0"/>
    <n v="1"/>
    <n v="0"/>
    <n v="400.08599999999996"/>
    <n v="0"/>
    <n v="2"/>
    <n v="0"/>
    <n v="251.08804820890498"/>
  </r>
  <r>
    <x v="5"/>
    <x v="1"/>
    <x v="13"/>
    <s v="OPERANDO"/>
    <s v="ELITE"/>
    <s v="EDO. MEXICO"/>
    <s v="PLAZA"/>
    <n v="99090056"/>
    <s v="SMART STORE PLAZA SATELITE"/>
    <n v="0.56969892473118267"/>
    <n v="0.85454838709677405"/>
    <n v="0.17090967741935481"/>
    <n v="0"/>
    <n v="0"/>
    <n v="0"/>
    <n v="0"/>
    <n v="0"/>
    <n v="0"/>
    <n v="0"/>
    <n v="0"/>
    <n v="0"/>
    <n v="0"/>
    <n v="0"/>
    <n v="0"/>
    <n v="0"/>
  </r>
  <r>
    <x v="5"/>
    <x v="1"/>
    <x v="8"/>
    <s v="OPERANDO"/>
    <s v="ESTANDAR"/>
    <s v="CDMX"/>
    <s v="PLAZA"/>
    <n v="99090005"/>
    <s v="SMART STORE REPUBLICA DE URUGUAY"/>
    <n v="0.56969892473118267"/>
    <n v="0.85454838709677405"/>
    <n v="0.17090967741935481"/>
    <n v="0"/>
    <n v="1"/>
    <n v="1"/>
    <n v="0"/>
    <n v="0"/>
    <n v="0"/>
    <n v="0"/>
    <n v="1"/>
    <n v="333.96299999999997"/>
    <n v="1"/>
    <n v="0"/>
    <n v="0"/>
    <n v="0"/>
  </r>
  <r>
    <x v="5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2"/>
    <x v="14"/>
    <s v="OPERANDO"/>
    <s v="ESTANDAR"/>
    <s v="NUEVO LEON"/>
    <s v="PLAZA"/>
    <n v="99040039"/>
    <s v="CAC ALAMEDA MONTERREY"/>
    <n v="1.50883846307398"/>
    <n v="5.5324076979379271"/>
    <n v="1.1064815395875853"/>
    <n v="5"/>
    <n v="13"/>
    <n v="4"/>
    <n v="0"/>
    <n v="0"/>
    <n v="2"/>
    <n v="7"/>
    <n v="0"/>
    <n v="3127.8689999999992"/>
    <n v="3"/>
    <n v="10"/>
    <n v="0"/>
    <n v="334.78239035821775"/>
  </r>
  <r>
    <x v="5"/>
    <x v="2"/>
    <x v="15"/>
    <s v="OPERANDO"/>
    <s v="ESTANDAR"/>
    <s v="NUEVO LEON"/>
    <s v="PLAZA"/>
    <n v="99040059"/>
    <s v="CAC ALTEA LINCOLN MONTERREY"/>
    <n v="2.280022566422903"/>
    <n v="4.5265153892219399"/>
    <n v="0.90530307784438802"/>
    <n v="5"/>
    <n v="5"/>
    <n v="4"/>
    <n v="0"/>
    <n v="0"/>
    <n v="1"/>
    <n v="0"/>
    <n v="1"/>
    <n v="1134.135"/>
    <n v="1"/>
    <n v="4"/>
    <n v="0"/>
    <n v="309.67442249748876"/>
  </r>
  <r>
    <x v="5"/>
    <x v="2"/>
    <x v="16"/>
    <s v="OPERANDO"/>
    <s v="ESTANDAR"/>
    <s v="CHIHUAHUA"/>
    <s v="CALLE"/>
    <n v="99030015"/>
    <s v="CAC BENITO JUAREZ CIUDAD JUAREZ"/>
    <n v="1.50883846307398"/>
    <n v="2.850028208028629"/>
    <n v="0.57000564160572575"/>
    <n v="3"/>
    <n v="4"/>
    <n v="2"/>
    <n v="0"/>
    <n v="1"/>
    <n v="1"/>
    <n v="0"/>
    <n v="0"/>
    <n v="984.31200000000001"/>
    <n v="1"/>
    <n v="2"/>
    <n v="1"/>
    <n v="167.39035821894859"/>
  </r>
  <r>
    <x v="5"/>
    <x v="2"/>
    <x v="17"/>
    <s v="OPERANDO"/>
    <s v="ESTANDAR"/>
    <s v="NUEVO LEON"/>
    <s v="CALLE"/>
    <n v="21040014"/>
    <s v="CAC CALZADA DEL VALLE"/>
    <n v="0"/>
    <n v="0.73765435972505689"/>
    <n v="0.16764871811933113"/>
    <n v="0"/>
    <n v="0"/>
    <n v="0"/>
    <n v="0"/>
    <n v="0"/>
    <n v="0"/>
    <n v="0"/>
    <n v="0"/>
    <n v="0"/>
    <n v="0"/>
    <n v="0"/>
    <n v="0"/>
    <n v="0"/>
  </r>
  <r>
    <x v="5"/>
    <x v="2"/>
    <x v="18"/>
    <s v="OPERANDO"/>
    <s v="ESTANDAR"/>
    <s v="TAMAULIPAS"/>
    <s v="CALLE"/>
    <n v="99040006"/>
    <s v="CAC CD VICTORIA"/>
    <n v="4.1576882093594119"/>
    <n v="6.1024133395436531"/>
    <n v="1.2070707704591841"/>
    <n v="4"/>
    <n v="5"/>
    <n v="1"/>
    <n v="0"/>
    <n v="0"/>
    <n v="2"/>
    <n v="2"/>
    <n v="1"/>
    <n v="1234.575"/>
    <n v="1"/>
    <n v="2"/>
    <n v="2"/>
    <n v="334.78406427853997"/>
  </r>
  <r>
    <x v="5"/>
    <x v="2"/>
    <x v="15"/>
    <s v="OPERANDO"/>
    <s v="ESTANDAR"/>
    <s v="NUEVO LEON"/>
    <s v="CALLE"/>
    <n v="99040046"/>
    <s v="CAC CENTRO CADEREYTA"/>
    <n v="2.280022566422903"/>
    <n v="4.0235692348639471"/>
    <n v="0.80471384697278936"/>
    <n v="0"/>
    <n v="7"/>
    <n v="4"/>
    <n v="0"/>
    <n v="0"/>
    <n v="1"/>
    <n v="2"/>
    <n v="1"/>
    <n v="1500.7409999999998"/>
    <n v="0"/>
    <n v="5"/>
    <n v="2"/>
    <n v="0"/>
  </r>
  <r>
    <x v="5"/>
    <x v="2"/>
    <x v="19"/>
    <s v="OPERANDO"/>
    <s v="ESTANDAR"/>
    <s v="CHIHUAHUA"/>
    <s v="CALLE"/>
    <n v="21030002"/>
    <s v="CAC CUAUHTEMOC"/>
    <n v="1.3747194885785152"/>
    <n v="2.1459035919274383"/>
    <n v="0.43588666711026092"/>
    <n v="1"/>
    <n v="0"/>
    <n v="0"/>
    <n v="0"/>
    <n v="0"/>
    <n v="0"/>
    <n v="0"/>
    <n v="0"/>
    <n v="0"/>
    <n v="0"/>
    <n v="0"/>
    <n v="0"/>
    <n v="41.847171074656799"/>
  </r>
  <r>
    <x v="5"/>
    <x v="2"/>
    <x v="14"/>
    <s v="OPERANDO"/>
    <s v="ELITE"/>
    <s v="NUEVO LEON"/>
    <s v="PLAZA"/>
    <n v="21040009"/>
    <s v="CAC CUMBRES"/>
    <n v="0.9388328214682542"/>
    <n v="3.9900394912400805"/>
    <n v="0.80471384697278936"/>
    <n v="3"/>
    <n v="2"/>
    <n v="0"/>
    <n v="0"/>
    <n v="0"/>
    <n v="0"/>
    <n v="2"/>
    <n v="0"/>
    <n v="400.08599999999996"/>
    <n v="0"/>
    <n v="2"/>
    <n v="0"/>
    <n v="184.12956143287562"/>
  </r>
  <r>
    <x v="5"/>
    <x v="2"/>
    <x v="19"/>
    <s v="OPERANDO"/>
    <s v="ESTANDAR"/>
    <s v="CHIHUAHUA"/>
    <s v="CALLE"/>
    <n v="21030004"/>
    <s v="CAC DELICIAS"/>
    <n v="2.2464928227990368"/>
    <n v="4.2582774402310104"/>
    <n v="0.83824359059665554"/>
    <n v="2"/>
    <n v="6"/>
    <n v="2"/>
    <n v="0"/>
    <n v="2"/>
    <n v="0"/>
    <n v="2"/>
    <n v="2"/>
    <n v="1200.2579999999998"/>
    <n v="0"/>
    <n v="6"/>
    <n v="0"/>
    <n v="83.694342149313599"/>
  </r>
  <r>
    <x v="5"/>
    <x v="2"/>
    <x v="20"/>
    <s v="OPERANDO"/>
    <s v="ESTANDAR"/>
    <s v="DURANGO"/>
    <s v="CALLE"/>
    <n v="99030002"/>
    <s v="CAC DURANGO"/>
    <n v="3.9229800039923481"/>
    <n v="4.5265153892219399"/>
    <n v="0.90530307784438802"/>
    <n v="5"/>
    <n v="9"/>
    <n v="1"/>
    <n v="0"/>
    <n v="0"/>
    <n v="3"/>
    <n v="5"/>
    <n v="0"/>
    <n v="1800.3869999999995"/>
    <n v="0"/>
    <n v="9"/>
    <n v="0"/>
    <n v="376.63039839303559"/>
  </r>
  <r>
    <x v="5"/>
    <x v="2"/>
    <x v="15"/>
    <s v="OPERANDO"/>
    <s v="ELITE"/>
    <s v="NUEVO LEON"/>
    <s v="PLAZA"/>
    <n v="99040007"/>
    <s v="CAC GALERIAS MONTERREY"/>
    <n v="1.2741302577069165"/>
    <n v="2.7494389771570305"/>
    <n v="0.53647589798185957"/>
    <n v="2"/>
    <n v="1"/>
    <n v="0"/>
    <n v="0"/>
    <n v="1"/>
    <n v="0"/>
    <n v="0"/>
    <n v="1"/>
    <n v="333.96299999999997"/>
    <n v="1"/>
    <n v="0"/>
    <n v="0"/>
    <n v="133.91362571141599"/>
  </r>
  <r>
    <x v="5"/>
    <x v="2"/>
    <x v="20"/>
    <s v="OPERANDO"/>
    <s v="ESTANDAR"/>
    <s v="COAHUILA"/>
    <s v="CALLE"/>
    <n v="99030018"/>
    <s v="CAC HEB REVOLUCION TORREON"/>
    <n v="1.6764871811933111"/>
    <n v="3.2859148751388898"/>
    <n v="0.67059487247732452"/>
    <n v="1"/>
    <n v="4"/>
    <n v="3"/>
    <n v="0"/>
    <n v="0"/>
    <n v="1"/>
    <n v="0"/>
    <n v="1"/>
    <n v="934.09199999999987"/>
    <n v="1"/>
    <n v="3"/>
    <n v="0"/>
    <n v="41.847171074656799"/>
  </r>
  <r>
    <x v="5"/>
    <x v="2"/>
    <x v="14"/>
    <s v="OPERANDO"/>
    <s v="ELITE"/>
    <s v="NUEVO LEON"/>
    <s v="PLAZA"/>
    <n v="99040008"/>
    <s v="CAC LA FE MONTERREY"/>
    <n v="1.6764871811933111"/>
    <n v="5.3312292361947291"/>
    <n v="1.0729517959637191"/>
    <n v="4"/>
    <n v="5"/>
    <n v="2"/>
    <n v="0"/>
    <n v="2"/>
    <n v="1"/>
    <n v="0"/>
    <n v="3"/>
    <n v="1234.5749999999998"/>
    <n v="1"/>
    <n v="2"/>
    <n v="2"/>
    <n v="502.17609641780996"/>
  </r>
  <r>
    <x v="5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2"/>
    <x v="18"/>
    <s v="OPERANDO"/>
    <s v="ESTANDAR"/>
    <s v="TAMAULIPAS"/>
    <s v="CALLE"/>
    <n v="21040008"/>
    <s v="CAC MATAMOROS"/>
    <n v="8.5165548804620208"/>
    <n v="11.333053344866784"/>
    <n v="2.280022566422903"/>
    <n v="16"/>
    <n v="12"/>
    <n v="7"/>
    <n v="1"/>
    <n v="1"/>
    <n v="1"/>
    <n v="2"/>
    <n v="3"/>
    <n v="2927.8259999999996"/>
    <n v="3"/>
    <n v="9"/>
    <n v="0"/>
    <n v="1046.1943421493111"/>
  </r>
  <r>
    <x v="5"/>
    <x v="2"/>
    <x v="20"/>
    <s v="OPERANDO"/>
    <s v="ESTANDAR"/>
    <s v="COAHUILA"/>
    <s v="CALLE"/>
    <n v="99040009"/>
    <s v="CAC MONCLOVA"/>
    <n v="3.6882717986252844"/>
    <n v="5.130050774451532"/>
    <n v="1.039422052339853"/>
    <n v="8"/>
    <n v="7"/>
    <n v="4"/>
    <n v="0"/>
    <n v="0"/>
    <n v="1"/>
    <n v="2"/>
    <n v="0"/>
    <n v="1894.1309999999999"/>
    <n v="2"/>
    <n v="3"/>
    <n v="2"/>
    <n v="585.87043856712296"/>
  </r>
  <r>
    <x v="5"/>
    <x v="2"/>
    <x v="15"/>
    <s v="OPERANDO"/>
    <s v="ESTANDAR"/>
    <s v="NUEVO LEON"/>
    <s v="CALLE"/>
    <n v="99040036"/>
    <s v="CAC MORELOS MONTERREY"/>
    <n v="2.280022566422903"/>
    <n v="4.5265153892219399"/>
    <n v="0.90530307784438802"/>
    <n v="5"/>
    <n v="3"/>
    <n v="0"/>
    <n v="0"/>
    <n v="1"/>
    <n v="0"/>
    <n v="2"/>
    <n v="0"/>
    <n v="734.04899999999998"/>
    <n v="1"/>
    <n v="2"/>
    <n v="0"/>
    <n v="301.30398393036376"/>
  </r>
  <r>
    <x v="5"/>
    <x v="2"/>
    <x v="19"/>
    <s v="OPERANDO"/>
    <s v="ELITE"/>
    <s v="CHIHUAHUA"/>
    <s v="PLAZA"/>
    <n v="99030017"/>
    <s v="CAC NUEVA ESPAÑA CHIHUAHUA"/>
    <n v="2.2464928227990368"/>
    <n v="6.0353538522959198"/>
    <n v="1.2070707704591841"/>
    <n v="4"/>
    <n v="6"/>
    <n v="2"/>
    <n v="0"/>
    <n v="2"/>
    <n v="0"/>
    <n v="2"/>
    <n v="3"/>
    <n v="1334.1779999999997"/>
    <n v="1"/>
    <n v="5"/>
    <n v="0"/>
    <n v="167.3886842986268"/>
  </r>
  <r>
    <x v="5"/>
    <x v="2"/>
    <x v="18"/>
    <s v="OPERANDO"/>
    <s v="ESTANDAR"/>
    <s v="TAMAULIPAS"/>
    <s v="CALLE"/>
    <n v="99040010"/>
    <s v="CAC NUEVO LAREDO"/>
    <n v="3.5541528241298197"/>
    <n v="5.0294615435799335"/>
    <n v="1.0058923087159868"/>
    <n v="10"/>
    <n v="7"/>
    <n v="2"/>
    <n v="0"/>
    <n v="1"/>
    <n v="0"/>
    <n v="4"/>
    <n v="3"/>
    <n v="1718.3609999999996"/>
    <n v="2"/>
    <n v="4"/>
    <n v="1"/>
    <n v="711.41362571141531"/>
  </r>
  <r>
    <x v="5"/>
    <x v="2"/>
    <x v="19"/>
    <s v="OPERANDO"/>
    <s v="ESTANDAR"/>
    <s v="CHIHUAHUA"/>
    <s v="CALLE"/>
    <n v="21030003"/>
    <s v="CAC PARRAL"/>
    <n v="3.6547420550014182"/>
    <n v="0"/>
    <n v="0"/>
    <n v="2"/>
    <n v="0"/>
    <n v="0"/>
    <n v="0"/>
    <n v="0"/>
    <n v="0"/>
    <n v="0"/>
    <n v="0"/>
    <n v="0"/>
    <n v="0"/>
    <n v="0"/>
    <n v="0"/>
    <n v="125.54318714429179"/>
  </r>
  <r>
    <x v="5"/>
    <x v="2"/>
    <x v="14"/>
    <s v="OPERANDO"/>
    <s v="ESTANDAR"/>
    <s v="NUEVO LEON"/>
    <s v="PLAZA"/>
    <n v="99040040"/>
    <s v="CAC PASEO PUNTO PONIENTE MONTERREY"/>
    <n v="0.97236256509212049"/>
    <n v="4.4259261583503413"/>
    <n v="0.87177333422052183"/>
    <n v="1"/>
    <n v="4"/>
    <n v="2"/>
    <n v="0"/>
    <n v="2"/>
    <n v="0"/>
    <n v="0"/>
    <n v="4"/>
    <n v="1118.232"/>
    <n v="2"/>
    <n v="1"/>
    <n v="1"/>
    <n v="41.847171074656799"/>
  </r>
  <r>
    <x v="5"/>
    <x v="2"/>
    <x v="15"/>
    <s v="OPERANDO"/>
    <s v="ESTANDAR"/>
    <s v="NUEVO LEON"/>
    <s v="PLAZA"/>
    <n v="21040037"/>
    <s v="CAC PLAZA FIESTA ANAHUAC"/>
    <n v="2.280022566422903"/>
    <n v="4.5265153892219399"/>
    <n v="0.90530307784438802"/>
    <n v="0"/>
    <n v="12"/>
    <n v="5"/>
    <n v="0"/>
    <n v="2"/>
    <n v="2"/>
    <n v="3"/>
    <n v="2"/>
    <n v="2852.4960000000001"/>
    <n v="3"/>
    <n v="8"/>
    <n v="1"/>
    <n v="0"/>
  </r>
  <r>
    <x v="5"/>
    <x v="2"/>
    <x v="15"/>
    <s v="OPERANDO"/>
    <s v="ELITE"/>
    <s v="NUEVO LEON"/>
    <s v="PLAZA"/>
    <n v="21040038"/>
    <s v="CAC PLAZA FIESTA SAN AGUSTIN"/>
    <n v="0.57000564160572575"/>
    <n v="1.2406005140830503"/>
    <n v="0.23470820536706355"/>
    <n v="1"/>
    <n v="3"/>
    <n v="1"/>
    <n v="0"/>
    <n v="1"/>
    <n v="1"/>
    <n v="0"/>
    <n v="1"/>
    <n v="650.34899999999993"/>
    <n v="0"/>
    <n v="2"/>
    <n v="1"/>
    <n v="83.696016069634993"/>
  </r>
  <r>
    <x v="5"/>
    <x v="2"/>
    <x v="19"/>
    <s v="OPERANDO"/>
    <s v="ELITE"/>
    <s v="CHIHUAHUA"/>
    <s v="PLAZA"/>
    <n v="99030004"/>
    <s v="CAC PLAZA SAN AGUSTIN"/>
    <n v="2.4141415409183682"/>
    <n v="8.4830251368381546"/>
    <n v="1.7100169248171775"/>
    <n v="5"/>
    <n v="7"/>
    <n v="2"/>
    <n v="0"/>
    <n v="0"/>
    <n v="4"/>
    <n v="1"/>
    <n v="2"/>
    <n v="1718.3609999999999"/>
    <n v="2"/>
    <n v="4"/>
    <n v="1"/>
    <n v="544.02410445262694"/>
  </r>
  <r>
    <x v="5"/>
    <x v="2"/>
    <x v="17"/>
    <s v="OPERANDO"/>
    <s v="ELITE"/>
    <s v="NUEVO LEON"/>
    <s v="CALLE"/>
    <n v="99040037"/>
    <s v="CAC RAUL SALINAS MONTERREY"/>
    <n v="1.6764871811933111"/>
    <n v="5.4653482106901947"/>
    <n v="1.1064815395875853"/>
    <n v="4"/>
    <n v="7"/>
    <n v="3"/>
    <n v="0"/>
    <n v="0"/>
    <n v="1"/>
    <n v="3"/>
    <n v="1"/>
    <n v="1986.2009999999998"/>
    <n v="4"/>
    <n v="2"/>
    <n v="1"/>
    <n v="234.34800803481727"/>
  </r>
  <r>
    <x v="5"/>
    <x v="2"/>
    <x v="18"/>
    <s v="OPERANDO"/>
    <s v="ESTANDAR"/>
    <s v="TAMAULIPAS"/>
    <s v="PLAZA"/>
    <n v="99040011"/>
    <s v="CAC REYNOSA"/>
    <n v="4.1576882093594119"/>
    <n v="6.8065379556448438"/>
    <n v="1.3747194885785152"/>
    <n v="0"/>
    <n v="11"/>
    <n v="2"/>
    <n v="0"/>
    <n v="5"/>
    <n v="0"/>
    <n v="4"/>
    <n v="4"/>
    <n v="2560.3829999999998"/>
    <n v="1"/>
    <n v="8"/>
    <n v="2"/>
    <n v="0"/>
  </r>
  <r>
    <x v="5"/>
    <x v="2"/>
    <x v="18"/>
    <s v="OPERANDO"/>
    <s v="ELITE"/>
    <s v="TAMAULIPAS"/>
    <s v="PLAZA"/>
    <n v="99040012"/>
    <s v="CAC REYNOSA PERIFERICO"/>
    <n v="4.6941641073412717"/>
    <n v="8.2483169314710914"/>
    <n v="1.6429574375694449"/>
    <n v="2"/>
    <n v="15"/>
    <n v="5"/>
    <n v="0"/>
    <n v="2"/>
    <n v="1"/>
    <n v="7"/>
    <n v="5"/>
    <n v="3770.6850000000004"/>
    <n v="5"/>
    <n v="8"/>
    <n v="2"/>
    <n v="209.23920321392677"/>
  </r>
  <r>
    <x v="5"/>
    <x v="2"/>
    <x v="20"/>
    <s v="OPERANDO"/>
    <s v="ELITE"/>
    <s v="COAHUILA"/>
    <s v="CALLE"/>
    <n v="99040013"/>
    <s v="CAC SALTILLO"/>
    <n v="2.1459035919274383"/>
    <n v="6.6053594939016458"/>
    <n v="1.3076600013307826"/>
    <n v="4"/>
    <n v="10"/>
    <n v="3"/>
    <n v="1"/>
    <n v="0"/>
    <n v="2"/>
    <n v="4"/>
    <n v="0"/>
    <n v="2234.7899999999995"/>
    <n v="1"/>
    <n v="7"/>
    <n v="2"/>
    <n v="292.93521928356176"/>
  </r>
  <r>
    <x v="5"/>
    <x v="2"/>
    <x v="20"/>
    <s v="OPERANDO"/>
    <s v="ELITE"/>
    <s v="COAHUILA"/>
    <s v="PLAZA"/>
    <n v="99040014"/>
    <s v="CAC SALTILLO II"/>
    <n v="1.9111953865603748"/>
    <n v="4.3253369274787428"/>
    <n v="0.87177333422052183"/>
    <n v="1"/>
    <n v="7"/>
    <n v="5"/>
    <n v="0"/>
    <n v="0"/>
    <n v="1"/>
    <n v="1"/>
    <n v="1"/>
    <n v="1927.6109999999999"/>
    <n v="3"/>
    <n v="4"/>
    <n v="0"/>
    <n v="83.696016069634993"/>
  </r>
  <r>
    <x v="5"/>
    <x v="2"/>
    <x v="17"/>
    <s v="OPERANDO"/>
    <s v="ELITE"/>
    <s v="NUEVO LEON"/>
    <s v="PLAZA"/>
    <n v="21040007"/>
    <s v="CAC SANTA CATARINA MONTERREY"/>
    <n v="1.7770764120649098"/>
    <n v="5.4318184670663285"/>
    <n v="1.0729517959637191"/>
    <n v="3"/>
    <n v="9"/>
    <n v="5"/>
    <n v="0"/>
    <n v="0"/>
    <n v="2"/>
    <n v="2"/>
    <n v="4"/>
    <n v="2185.4069999999997"/>
    <n v="1"/>
    <n v="3"/>
    <n v="5"/>
    <n v="251.08804820890498"/>
  </r>
  <r>
    <x v="5"/>
    <x v="2"/>
    <x v="19"/>
    <s v="OPERANDO"/>
    <s v="ELITE"/>
    <s v="CHIHUAHUA"/>
    <s v="PLAZA"/>
    <n v="99030021"/>
    <s v="CAC SENDERO CHIHUAHUA"/>
    <n v="2.1123738483035721"/>
    <n v="6.0353538522959198"/>
    <n v="1.2070707704591841"/>
    <n v="3"/>
    <n v="6"/>
    <n v="0"/>
    <n v="0"/>
    <n v="2"/>
    <n v="2"/>
    <n v="2"/>
    <n v="1"/>
    <n v="1468.098"/>
    <n v="2"/>
    <n v="4"/>
    <n v="0"/>
    <n v="209.23920321392677"/>
  </r>
  <r>
    <x v="5"/>
    <x v="2"/>
    <x v="16"/>
    <s v="OPERANDO"/>
    <s v="ESTANDAR"/>
    <s v="CHIHUAHUA"/>
    <s v="PLAZA"/>
    <n v="99030016"/>
    <s v="CAC SENDERO CIUDAD JUAREZ"/>
    <n v="2.2464928227990368"/>
    <n v="3.7553312858730168"/>
    <n v="0.73765435972505689"/>
    <n v="2"/>
    <n v="1"/>
    <n v="0"/>
    <n v="0"/>
    <n v="0"/>
    <n v="0"/>
    <n v="1"/>
    <n v="0"/>
    <n v="200.04299999999998"/>
    <n v="0"/>
    <n v="1"/>
    <n v="0"/>
    <n v="167.39203213926999"/>
  </r>
  <r>
    <x v="5"/>
    <x v="2"/>
    <x v="14"/>
    <s v="OPERANDO"/>
    <s v="ELITE"/>
    <s v="NUEVO LEON"/>
    <s v="PLAZA"/>
    <n v="99040035"/>
    <s v="CAC SENDERO LA FE APODACA"/>
    <n v="1.6429574375694449"/>
    <n v="3.5206230805059535"/>
    <n v="0.7041246161011907"/>
    <n v="2"/>
    <n v="5"/>
    <n v="2"/>
    <n v="0"/>
    <n v="1"/>
    <n v="2"/>
    <n v="0"/>
    <n v="0"/>
    <n v="1184.355"/>
    <n v="1"/>
    <n v="3"/>
    <n v="1"/>
    <n v="167.39203213926999"/>
  </r>
  <r>
    <x v="5"/>
    <x v="2"/>
    <x v="16"/>
    <s v="OPERANDO"/>
    <s v="ESTANDAR"/>
    <s v="CHIHUAHUA"/>
    <s v="PLAZA"/>
    <n v="99030011"/>
    <s v="CAC SENDERO LAS TORRES"/>
    <n v="7.041246161011907"/>
    <n v="8.8183225730768164"/>
    <n v="1.7770764120649098"/>
    <n v="6"/>
    <n v="15"/>
    <n v="4"/>
    <n v="0"/>
    <n v="2"/>
    <n v="2"/>
    <n v="7"/>
    <n v="1"/>
    <n v="3444.2549999999997"/>
    <n v="2"/>
    <n v="12"/>
    <n v="1"/>
    <n v="460.32725142283175"/>
  </r>
  <r>
    <x v="5"/>
    <x v="2"/>
    <x v="18"/>
    <s v="OPERANDO"/>
    <s v="ESTANDAR"/>
    <s v="TAMAULIPAS"/>
    <s v="CALLE"/>
    <n v="99040015"/>
    <s v="CAC TAMPICO"/>
    <n v="4.7276938509651378"/>
    <n v="6.4377107757823149"/>
    <n v="1.2741302577069165"/>
    <n v="2"/>
    <n v="5"/>
    <n v="1"/>
    <n v="0"/>
    <n v="0"/>
    <n v="0"/>
    <n v="4"/>
    <n v="0"/>
    <n v="1050.4349999999999"/>
    <n v="0"/>
    <n v="4"/>
    <n v="1"/>
    <n v="167.39203213926999"/>
  </r>
  <r>
    <x v="5"/>
    <x v="2"/>
    <x v="18"/>
    <s v="OPERANDO"/>
    <s v="ESTANDAR"/>
    <s v="TAMAULIPAS"/>
    <s v="PLAZA"/>
    <n v="99040016"/>
    <s v="CAC TAMPICO HIDALGO"/>
    <n v="4.1576882093594119"/>
    <n v="6.1024133395436531"/>
    <n v="1.2070707704591841"/>
    <n v="3"/>
    <n v="5"/>
    <n v="2"/>
    <n v="0"/>
    <n v="0"/>
    <n v="0"/>
    <n v="3"/>
    <n v="0"/>
    <n v="1050.4349999999999"/>
    <n v="0"/>
    <n v="4"/>
    <n v="1"/>
    <n v="209.23920321392677"/>
  </r>
  <r>
    <x v="5"/>
    <x v="2"/>
    <x v="20"/>
    <s v="OPERANDO"/>
    <s v="ESTANDAR"/>
    <s v="COAHUILA"/>
    <s v="CALLE"/>
    <n v="99030005"/>
    <s v="CAC TORREON"/>
    <n v="4.3588666711026089"/>
    <n v="5.8677051341765889"/>
    <n v="1.1735410268353179"/>
    <n v="4"/>
    <n v="6"/>
    <n v="2"/>
    <n v="0"/>
    <n v="0"/>
    <n v="1"/>
    <n v="3"/>
    <n v="2"/>
    <n v="1200.2579999999998"/>
    <n v="0"/>
    <n v="6"/>
    <n v="0"/>
    <n v="334.78239035821764"/>
  </r>
  <r>
    <x v="5"/>
    <x v="2"/>
    <x v="17"/>
    <s v="OPERANDO"/>
    <s v="ELITE"/>
    <s v="NUEVO LEON"/>
    <s v="PLAZA"/>
    <n v="21040012"/>
    <s v="CAC VALLE ORIENTE"/>
    <n v="1.0058923087159868"/>
    <n v="1.5758979503217125"/>
    <n v="0.30176769261479602"/>
    <n v="2"/>
    <n v="0"/>
    <n v="0"/>
    <n v="0"/>
    <n v="0"/>
    <n v="0"/>
    <n v="0"/>
    <n v="0"/>
    <n v="0"/>
    <n v="0"/>
    <n v="0"/>
    <n v="0"/>
    <n v="83.694342149313599"/>
  </r>
  <r>
    <x v="5"/>
    <x v="2"/>
    <x v="16"/>
    <s v="OPERANDO"/>
    <s v="ESTANDAR"/>
    <s v="CHIHUAHUA"/>
    <s v="PLAZA"/>
    <n v="99030006"/>
    <s v="CAC ZARAGOZA JUAREZ"/>
    <n v="6.5718297502777796"/>
    <n v="8.0471384697278943"/>
    <n v="1.6094276939455787"/>
    <n v="3"/>
    <n v="9"/>
    <n v="4"/>
    <n v="0"/>
    <n v="0"/>
    <n v="2"/>
    <n v="3"/>
    <n v="0"/>
    <n v="1934.3069999999996"/>
    <n v="1"/>
    <n v="8"/>
    <n v="0"/>
    <n v="167.39035821894859"/>
  </r>
  <r>
    <x v="5"/>
    <x v="2"/>
    <x v="17"/>
    <s v="OPERANDO"/>
    <s v="ESTANDAR"/>
    <s v="NUEVO LEON"/>
    <s v="CALLE"/>
    <n v="99040030"/>
    <s v="MINI CAC CENTRIKA MONTERREY"/>
    <n v="1.0058923087159868"/>
    <n v="2.6153200026615653"/>
    <n v="0.53647589798185957"/>
    <n v="3"/>
    <n v="3"/>
    <n v="0"/>
    <n v="0"/>
    <n v="0"/>
    <n v="0"/>
    <n v="3"/>
    <n v="0"/>
    <n v="734.04899999999998"/>
    <n v="1"/>
    <n v="2"/>
    <n v="0"/>
    <n v="217.60964178105098"/>
  </r>
  <r>
    <x v="5"/>
    <x v="2"/>
    <x v="20"/>
    <s v="OPERANDO"/>
    <s v="ESTANDAR"/>
    <s v="COAHUILA"/>
    <s v="CALLE"/>
    <n v="99040026"/>
    <s v="MINI CAC CIUDAD ACUÑA"/>
    <n v="0.97236256509212049"/>
    <n v="1.039422052339853"/>
    <n v="0.20117846174319734"/>
    <n v="1"/>
    <n v="1"/>
    <n v="0"/>
    <n v="0"/>
    <n v="0"/>
    <n v="0"/>
    <n v="1"/>
    <n v="0"/>
    <n v="200.04299999999998"/>
    <n v="0"/>
    <n v="1"/>
    <n v="0"/>
    <n v="83.696016069634993"/>
  </r>
  <r>
    <x v="5"/>
    <x v="2"/>
    <x v="18"/>
    <s v="OPERANDO"/>
    <s v="ESTANDAR"/>
    <s v="TAMAULIPAS"/>
    <s v="CALLE"/>
    <n v="99040025"/>
    <s v="MINI CAC CIUDAD MANTE"/>
    <n v="1.341189744954649"/>
    <n v="1.6764871811933111"/>
    <n v="0.33529743623866226"/>
    <n v="1"/>
    <n v="0"/>
    <n v="0"/>
    <n v="0"/>
    <n v="0"/>
    <n v="0"/>
    <n v="0"/>
    <n v="0"/>
    <n v="0"/>
    <n v="0"/>
    <n v="0"/>
    <n v="0"/>
    <n v="83.696016069634993"/>
  </r>
  <r>
    <x v="5"/>
    <x v="2"/>
    <x v="20"/>
    <s v="OPERANDO"/>
    <s v="ESTANDAR"/>
    <s v="DURANGO"/>
    <s v="CALLE"/>
    <n v="21030015"/>
    <s v="MINI CAC DURANGO CENTRO"/>
    <n v="2.0788441046797059"/>
    <n v="3.3529743623866222"/>
    <n v="0.67059487247732452"/>
    <n v="3"/>
    <n v="3"/>
    <n v="2"/>
    <n v="0"/>
    <n v="0"/>
    <n v="0"/>
    <n v="1"/>
    <n v="1"/>
    <n v="600.12899999999991"/>
    <n v="0"/>
    <n v="3"/>
    <n v="0"/>
    <n v="209.23920321392598"/>
  </r>
  <r>
    <x v="5"/>
    <x v="2"/>
    <x v="19"/>
    <s v="OPERANDO"/>
    <s v="ESTANDAR"/>
    <s v="CHIHUAHUA"/>
    <s v="PLAZA"/>
    <n v="21030014"/>
    <s v="MINI CAC FASHION MALL CHIHUAHUA"/>
    <n v="1.1400112832114515"/>
    <n v="1.341189744954649"/>
    <n v="0.26823794899092979"/>
    <n v="1"/>
    <n v="1"/>
    <n v="1"/>
    <n v="0"/>
    <n v="0"/>
    <n v="0"/>
    <n v="0"/>
    <n v="0"/>
    <n v="200.04299999999998"/>
    <n v="0"/>
    <n v="1"/>
    <n v="0"/>
    <n v="50.217609641781003"/>
  </r>
  <r>
    <x v="5"/>
    <x v="2"/>
    <x v="16"/>
    <s v="OPERANDO"/>
    <s v="ESTANDAR"/>
    <s v="CHIHUAHUA"/>
    <s v="CALLE"/>
    <n v="99030019"/>
    <s v="MINI CAC GALERIAS TEC CD JUAREZ"/>
    <n v="2.2129630791751707"/>
    <n v="2.4476712845422344"/>
    <n v="0.50294615435799339"/>
    <n v="6"/>
    <n v="4"/>
    <n v="0"/>
    <n v="0"/>
    <n v="0"/>
    <n v="4"/>
    <n v="0"/>
    <n v="0"/>
    <n v="850.39199999999994"/>
    <n v="0"/>
    <n v="3"/>
    <n v="1"/>
    <n v="502.17609641780996"/>
  </r>
  <r>
    <x v="5"/>
    <x v="2"/>
    <x v="19"/>
    <s v="OPERANDO"/>
    <s v="ESTANDAR"/>
    <s v="CHIHUAHUA"/>
    <s v="CALLE"/>
    <n v="99030020"/>
    <s v="MINI CAC INDEPENDENCIA CHIHUAHUA"/>
    <n v="1.50883846307398"/>
    <n v="2.7494389771570305"/>
    <n v="0.53647589798185957"/>
    <n v="2"/>
    <n v="4"/>
    <n v="2"/>
    <n v="0"/>
    <n v="0"/>
    <n v="2"/>
    <n v="0"/>
    <n v="0"/>
    <n v="800.17199999999991"/>
    <n v="0"/>
    <n v="4"/>
    <n v="0"/>
    <n v="125.54318714429179"/>
  </r>
  <r>
    <x v="5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2"/>
    <x v="17"/>
    <s v="OPERANDO"/>
    <s v="ELITE"/>
    <s v="NUEVO LEON"/>
    <s v="PLAZA"/>
    <n v="99040048"/>
    <s v="MINI CAC MULTIPLAZA LINDAVISTA GUADALUPE"/>
    <n v="1.1400112832114515"/>
    <n v="2.0117846174319736"/>
    <n v="0.40235692348639468"/>
    <n v="1"/>
    <n v="4"/>
    <n v="2"/>
    <n v="0"/>
    <n v="0"/>
    <n v="1"/>
    <n v="1"/>
    <n v="0"/>
    <n v="1068.0119999999999"/>
    <n v="2"/>
    <n v="2"/>
    <n v="0"/>
    <n v="83.696016069634993"/>
  </r>
  <r>
    <x v="5"/>
    <x v="2"/>
    <x v="20"/>
    <s v="OPERANDO"/>
    <s v="ELITE"/>
    <s v="DURANGO"/>
    <s v="PLAZA"/>
    <n v="21030018"/>
    <s v="MINI CAC PASEO DURANGO"/>
    <n v="0.90530307784438802"/>
    <n v="1.2741302577069165"/>
    <n v="0.26823794899092979"/>
    <n v="0"/>
    <n v="3"/>
    <n v="1"/>
    <n v="0"/>
    <n v="2"/>
    <n v="0"/>
    <n v="0"/>
    <n v="2"/>
    <n v="600.12899999999991"/>
    <n v="0"/>
    <n v="3"/>
    <n v="0"/>
    <n v="0"/>
  </r>
  <r>
    <x v="5"/>
    <x v="2"/>
    <x v="14"/>
    <s v="OPERANDO"/>
    <s v="ESTANDAR"/>
    <s v="NUEVO LEON"/>
    <s v="PLAZA"/>
    <n v="99040034"/>
    <s v="MINI CAC PASEO LA FE NUEVO LEON"/>
    <n v="0.97236256509212049"/>
    <n v="1.4753087194501138"/>
    <n v="0.30176769261479602"/>
    <n v="0"/>
    <n v="4"/>
    <n v="0"/>
    <n v="0"/>
    <n v="1"/>
    <n v="2"/>
    <n v="1"/>
    <n v="0"/>
    <n v="900.61199999999997"/>
    <n v="0"/>
    <n v="2"/>
    <n v="2"/>
    <n v="0"/>
  </r>
  <r>
    <x v="5"/>
    <x v="2"/>
    <x v="20"/>
    <s v="OPERANDO"/>
    <s v="ESTANDAR"/>
    <s v="COAHUILA"/>
    <s v="CALLE"/>
    <n v="99040024"/>
    <s v="MINI CAC PIEDRAS NEGRAS"/>
    <n v="2.7494389771570305"/>
    <n v="3.1853256442672913"/>
    <n v="0.63706512885345823"/>
    <n v="2"/>
    <n v="4"/>
    <n v="3"/>
    <n v="0"/>
    <n v="0"/>
    <n v="1"/>
    <n v="0"/>
    <n v="2"/>
    <n v="800.17199999999991"/>
    <n v="0"/>
    <n v="4"/>
    <n v="0"/>
    <n v="125.5415132239704"/>
  </r>
  <r>
    <x v="5"/>
    <x v="2"/>
    <x v="15"/>
    <s v="OPERANDO"/>
    <s v="ELITE"/>
    <s v="NUEVO LEON"/>
    <s v="CALLE"/>
    <n v="99040054"/>
    <s v="MINI CAC PLAZA FIESTA SAN AGUSTIN SAN PEDRO"/>
    <n v="0.53647589798185957"/>
    <n v="1.0058923087159868"/>
    <n v="0.20117846174319734"/>
    <n v="1"/>
    <n v="2"/>
    <n v="2"/>
    <n v="0"/>
    <n v="0"/>
    <n v="0"/>
    <n v="0"/>
    <n v="0"/>
    <n v="450.30599999999998"/>
    <n v="0"/>
    <n v="1"/>
    <n v="1"/>
    <n v="83.696016069634993"/>
  </r>
  <r>
    <x v="5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2"/>
    <x v="19"/>
    <s v="OPERANDO"/>
    <s v="ESTANDAR"/>
    <s v="CHIHUAHUA"/>
    <s v="PLAZA"/>
    <n v="21030013"/>
    <s v="MINI CAC PLAZA VALLARTA (CHIHUAHUA)"/>
    <n v="1.7435466684410437"/>
    <n v="2.7494389771570305"/>
    <n v="0.53647589798185957"/>
    <n v="1"/>
    <n v="6"/>
    <n v="2"/>
    <n v="0"/>
    <n v="0"/>
    <n v="1"/>
    <n v="3"/>
    <n v="1"/>
    <n v="1384.3979999999997"/>
    <n v="1"/>
    <n v="4"/>
    <n v="1"/>
    <n v="83.696016069634993"/>
  </r>
  <r>
    <x v="5"/>
    <x v="2"/>
    <x v="17"/>
    <s v="OPERANDO"/>
    <s v="ESTANDAR"/>
    <s v="NUEVO LEON"/>
    <s v="PLAZA"/>
    <n v="99040038"/>
    <s v="MINI CAC PLAZOLETA GARCIA"/>
    <n v="1.810606155688776"/>
    <n v="2.6823794899092981"/>
    <n v="0.53647589798185957"/>
    <n v="3"/>
    <n v="6"/>
    <n v="3"/>
    <n v="0"/>
    <n v="0"/>
    <n v="1"/>
    <n v="2"/>
    <n v="0"/>
    <n v="1643.8679999999997"/>
    <n v="2"/>
    <n v="3"/>
    <n v="1"/>
    <n v="167.39035821894859"/>
  </r>
  <r>
    <x v="5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2"/>
    <x v="17"/>
    <s v="OPERANDO"/>
    <s v="ELITE"/>
    <s v="NUEVO LEON"/>
    <s v="CALLE"/>
    <n v="99040053"/>
    <s v="MINI CAC SANTO DOMINGO SAN NICOLAS DE LOS GARZA"/>
    <n v="0.97236256509212049"/>
    <n v="2.4476712845422344"/>
    <n v="0.50294615435799339"/>
    <n v="0"/>
    <n v="3"/>
    <n v="1"/>
    <n v="0"/>
    <n v="0"/>
    <n v="0"/>
    <n v="2"/>
    <n v="1"/>
    <n v="734.04899999999998"/>
    <n v="1"/>
    <n v="2"/>
    <n v="0"/>
    <n v="0"/>
  </r>
  <r>
    <x v="5"/>
    <x v="2"/>
    <x v="20"/>
    <s v="OPERANDO"/>
    <s v="ELITE"/>
    <s v="COAHUILA"/>
    <s v="PLAZA"/>
    <n v="99040044"/>
    <s v="MINI CAC SENDERO SUR SALTILLO"/>
    <n v="1.2741302577069165"/>
    <n v="2.1794333355513045"/>
    <n v="0.43588666711026092"/>
    <n v="4"/>
    <n v="0"/>
    <n v="0"/>
    <n v="0"/>
    <n v="0"/>
    <n v="0"/>
    <n v="0"/>
    <n v="0"/>
    <n v="0"/>
    <n v="0"/>
    <n v="0"/>
    <n v="0"/>
    <n v="267.82725142283198"/>
  </r>
  <r>
    <x v="5"/>
    <x v="2"/>
    <x v="14"/>
    <s v="OPERANDO"/>
    <s v="ELITE"/>
    <s v="NUEVO LEON"/>
    <s v="PLAZA"/>
    <n v="99040052"/>
    <s v="MINI CAC SUN MALL VIP VILLA DE JUAREZ"/>
    <n v="1.6429574375694449"/>
    <n v="4.6941641073412717"/>
    <n v="0.9388328214682542"/>
    <n v="1"/>
    <n v="8"/>
    <n v="2"/>
    <n v="0"/>
    <n v="1"/>
    <n v="2"/>
    <n v="3"/>
    <n v="4"/>
    <n v="1834.7039999999997"/>
    <n v="1"/>
    <n v="5"/>
    <n v="2"/>
    <n v="50.217609641781003"/>
  </r>
  <r>
    <x v="5"/>
    <x v="2"/>
    <x v="20"/>
    <s v="OPERANDO"/>
    <s v="ESTANDAR"/>
    <s v="COAHUILA"/>
    <s v="CALLE"/>
    <n v="21030019"/>
    <s v="MINI CAC TORREON"/>
    <n v="2.0117846174319736"/>
    <n v="2.1459035919274383"/>
    <n v="0.43588666711026092"/>
    <n v="2"/>
    <n v="5"/>
    <n v="0"/>
    <n v="0"/>
    <n v="0"/>
    <n v="3"/>
    <n v="2"/>
    <n v="0"/>
    <n v="1000.2149999999999"/>
    <n v="0"/>
    <n v="5"/>
    <n v="0"/>
    <n v="125.54318714429179"/>
  </r>
  <r>
    <x v="5"/>
    <x v="2"/>
    <x v="14"/>
    <s v="OPERANDO"/>
    <s v="ELITE"/>
    <s v="NUEVO LEON"/>
    <s v="PLAZA"/>
    <n v="99040058"/>
    <s v="MINI CAC ZOCALO APODACA"/>
    <n v="1.341189744954649"/>
    <n v="3.5206230805059535"/>
    <n v="0.7041246161011907"/>
    <n v="3"/>
    <n v="7"/>
    <n v="3"/>
    <n v="0"/>
    <n v="1"/>
    <n v="1"/>
    <n v="2"/>
    <n v="0"/>
    <n v="1802.0609999999997"/>
    <n v="3"/>
    <n v="4"/>
    <n v="0"/>
    <n v="267.82725142283198"/>
  </r>
  <r>
    <x v="5"/>
    <x v="2"/>
    <x v="18"/>
    <s v="OPERANDO"/>
    <s v="ELITE"/>
    <s v="TAMAULIPAS"/>
    <s v="CALLE"/>
    <n v="99040020"/>
    <s v="PLAZA MOVISTAR CC PASEO REFORMA NUEVO LAREDO"/>
    <n v="1.341189744954649"/>
    <n v="1.7435466684410437"/>
    <n v="0.33529743623866226"/>
    <n v="0"/>
    <n v="2"/>
    <n v="2"/>
    <n v="0"/>
    <n v="0"/>
    <n v="0"/>
    <n v="0"/>
    <n v="0"/>
    <n v="919.02599999999995"/>
    <n v="2"/>
    <n v="0"/>
    <n v="0"/>
    <n v="0"/>
  </r>
  <r>
    <x v="5"/>
    <x v="2"/>
    <x v="20"/>
    <s v="OPERANDO"/>
    <s v="ESTANDAR"/>
    <s v="COAHUILA"/>
    <s v="PLAZA"/>
    <n v="1041699"/>
    <s v="PLAZA MOVISTAR GALERIAS SALTILLO"/>
    <n v="1.1064815395875853"/>
    <n v="1.6764871811933111"/>
    <n v="0.33529743623866226"/>
    <n v="1"/>
    <n v="0"/>
    <n v="0"/>
    <n v="0"/>
    <n v="0"/>
    <n v="0"/>
    <n v="0"/>
    <n v="0"/>
    <n v="0"/>
    <n v="0"/>
    <n v="0"/>
    <n v="0"/>
    <n v="25.108804820890501"/>
  </r>
  <r>
    <x v="5"/>
    <x v="2"/>
    <x v="19"/>
    <s v="OPERANDO"/>
    <s v="ESTANDAR"/>
    <s v="CHIHUAHUA"/>
    <s v="CALLE"/>
    <n v="99030007"/>
    <s v="PLAZA MOVISTAR PLAZA NORTE DELICIAS"/>
    <n v="2.0117846174319736"/>
    <n v="0"/>
    <n v="0"/>
    <n v="3"/>
    <n v="0"/>
    <n v="0"/>
    <n v="0"/>
    <n v="0"/>
    <n v="0"/>
    <n v="0"/>
    <n v="0"/>
    <n v="0"/>
    <n v="0"/>
    <n v="0"/>
    <n v="0"/>
    <n v="167.39035821894859"/>
  </r>
  <r>
    <x v="5"/>
    <x v="2"/>
    <x v="15"/>
    <s v="OPERANDO"/>
    <s v="ELITE"/>
    <s v="NUEVO LEON"/>
    <s v="PLAZA"/>
    <n v="99040018"/>
    <s v="PLAZA MOVISTAR SORIANA SAN PEDRO"/>
    <n v="0.53647589798185957"/>
    <n v="1.1064815395875853"/>
    <n v="0.23470820536706355"/>
    <n v="0"/>
    <n v="1"/>
    <n v="0"/>
    <n v="0"/>
    <n v="0"/>
    <n v="1"/>
    <n v="0"/>
    <n v="0"/>
    <n v="333.96299999999997"/>
    <n v="1"/>
    <n v="0"/>
    <n v="0"/>
    <n v="0"/>
  </r>
  <r>
    <x v="5"/>
    <x v="2"/>
    <x v="14"/>
    <s v="OPERANDO"/>
    <s v="ESTANDAR"/>
    <s v="NUEVO LEON"/>
    <s v="PLAZA"/>
    <n v="99040028"/>
    <s v="PLAZA MOVISTAR SUNMALL"/>
    <n v="1.944725130184241"/>
    <n v="3.5206230805059535"/>
    <n v="0.7041246161011907"/>
    <n v="2"/>
    <n v="3"/>
    <n v="0"/>
    <n v="0"/>
    <n v="1"/>
    <n v="0"/>
    <n v="2"/>
    <n v="1"/>
    <n v="734.04899999999998"/>
    <n v="1"/>
    <n v="2"/>
    <n v="0"/>
    <n v="125.54318714429179"/>
  </r>
  <r>
    <x v="5"/>
    <x v="2"/>
    <x v="20"/>
    <s v="OPERANDO"/>
    <s v="ESTANDAR"/>
    <s v="COAHUILA"/>
    <s v="PLAZA"/>
    <n v="99030008"/>
    <s v="PLAZA MOVISTAR TORREON CENTRO"/>
    <n v="1.5423682066978464"/>
    <n v="3.7218015422491506"/>
    <n v="0.73765435972505689"/>
    <n v="5"/>
    <n v="6"/>
    <n v="0"/>
    <n v="0"/>
    <n v="1"/>
    <n v="0"/>
    <n v="5"/>
    <n v="0"/>
    <n v="1334.1779999999999"/>
    <n v="1"/>
    <n v="5"/>
    <n v="0"/>
    <n v="217.60713090056899"/>
  </r>
  <r>
    <x v="5"/>
    <x v="2"/>
    <x v="17"/>
    <s v="OPERANDO"/>
    <s v="ELITE"/>
    <s v="NUEVO LEON"/>
    <s v="CALLE"/>
    <n v="99040022"/>
    <s v="SMART STORE NUEVO SUR"/>
    <n v="0.80471384697278936"/>
    <n v="2.6153200026615653"/>
    <n v="0.53647589798185957"/>
    <n v="2"/>
    <n v="5"/>
    <n v="2"/>
    <n v="0"/>
    <n v="0"/>
    <n v="0"/>
    <n v="3"/>
    <n v="1"/>
    <n v="1050.4349999999999"/>
    <n v="0"/>
    <n v="4"/>
    <n v="1"/>
    <n v="125.54318714429179"/>
  </r>
  <r>
    <x v="5"/>
    <x v="2"/>
    <x v="17"/>
    <s v="OPERANDO"/>
    <s v="ESTANDAR"/>
    <s v="NUEVO LEON"/>
    <s v="PLAZA"/>
    <n v="99040019"/>
    <s v="SMART STORE PLAZA ANTALYA"/>
    <n v="0.80471384697278936"/>
    <n v="0.9388328214682542"/>
    <n v="0.20117846174319734"/>
    <n v="2"/>
    <n v="0"/>
    <n v="0"/>
    <n v="0"/>
    <n v="0"/>
    <n v="0"/>
    <n v="0"/>
    <n v="0"/>
    <n v="0"/>
    <n v="0"/>
    <n v="0"/>
    <n v="0"/>
    <n v="125.54318714429179"/>
  </r>
  <r>
    <x v="5"/>
    <x v="2"/>
    <x v="15"/>
    <s v="OPERANDO"/>
    <s v="ELITE"/>
    <s v="NUEVO LEON"/>
    <s v="PLAZA"/>
    <n v="99040021"/>
    <s v="SMART STORE PLAZA REAL"/>
    <n v="0.53647589798185957"/>
    <n v="1.2406005140830503"/>
    <n v="0.23470820536706355"/>
    <n v="0"/>
    <n v="1"/>
    <n v="1"/>
    <n v="0"/>
    <n v="0"/>
    <n v="0"/>
    <n v="0"/>
    <n v="0"/>
    <n v="333.96299999999997"/>
    <n v="1"/>
    <n v="0"/>
    <n v="0"/>
    <n v="0"/>
  </r>
  <r>
    <x v="5"/>
    <x v="3"/>
    <x v="21"/>
    <s v="OPERANDO"/>
    <s v="ELITE"/>
    <s v="BAJA CALIFORNIA NORTE"/>
    <s v="PLAZA"/>
    <n v="99010022"/>
    <s v="CAC ALAMEDA OTAY TIJUANA"/>
    <n v="1.0328146670696927"/>
    <n v="1.7213577784494878"/>
    <n v="0.34427155568989753"/>
    <n v="1"/>
    <n v="1"/>
    <n v="0"/>
    <n v="0"/>
    <n v="0"/>
    <n v="1"/>
    <n v="0"/>
    <n v="0"/>
    <n v="459.51299999999998"/>
    <n v="1"/>
    <n v="0"/>
    <n v="0"/>
    <n v="83.696016069634993"/>
  </r>
  <r>
    <x v="5"/>
    <x v="3"/>
    <x v="22"/>
    <s v="OPERANDO"/>
    <s v="ESTANDAR"/>
    <s v="BAJA CALIFORNIA SUR"/>
    <s v="PLAZA"/>
    <n v="21010011"/>
    <s v="CAC CABO SAN LUCAS"/>
    <n v="1.1475718522996585"/>
    <n v="2.0656293341393854"/>
    <n v="0.40165014830488049"/>
    <n v="3"/>
    <n v="1"/>
    <n v="1"/>
    <n v="0"/>
    <n v="0"/>
    <n v="0"/>
    <n v="0"/>
    <n v="0"/>
    <n v="200.04299999999998"/>
    <n v="0"/>
    <n v="1"/>
    <n v="0"/>
    <n v="167.39035821894859"/>
  </r>
  <r>
    <x v="5"/>
    <x v="3"/>
    <x v="21"/>
    <s v="OPERANDO"/>
    <s v="ELITE"/>
    <s v="BAJA CALIFORNIA NORTE"/>
    <s v="PLAZA"/>
    <n v="99010012"/>
    <s v="CAC CONSTITUCION CENTRO TIJUANA"/>
    <n v="1.3770862227595901"/>
    <n v="1.7213577784494878"/>
    <n v="0.34427155568989753"/>
    <n v="1"/>
    <n v="4"/>
    <n v="4"/>
    <n v="0"/>
    <n v="0"/>
    <n v="0"/>
    <n v="0"/>
    <n v="2"/>
    <n v="1201.9319999999998"/>
    <n v="3"/>
    <n v="1"/>
    <n v="0"/>
    <n v="83.696016069634993"/>
  </r>
  <r>
    <x v="5"/>
    <x v="3"/>
    <x v="23"/>
    <s v="OPERANDO"/>
    <s v="ELITE"/>
    <s v="SINALOA"/>
    <s v="CALLE"/>
    <n v="21020035"/>
    <s v="CAC CULIACAN"/>
    <n v="3.5000941495139584"/>
    <n v="6.6846060396455105"/>
    <n v="1.3483969264520987"/>
    <n v="2"/>
    <n v="10"/>
    <n v="3"/>
    <n v="0"/>
    <n v="5"/>
    <n v="1"/>
    <n v="1"/>
    <n v="5"/>
    <n v="2536.1099999999997"/>
    <n v="4"/>
    <n v="6"/>
    <n v="0"/>
    <n v="92.064780716437809"/>
  </r>
  <r>
    <x v="5"/>
    <x v="3"/>
    <x v="24"/>
    <s v="OPERANDO"/>
    <s v="ESTANDAR"/>
    <s v="BAJA CALIFORNIA NORTE"/>
    <s v="CALLE"/>
    <n v="21010009"/>
    <s v="CAC ENSENADA"/>
    <n v="2.3812115935217912"/>
    <n v="3.4427155568989756"/>
    <n v="0.68854311137979507"/>
    <n v="1"/>
    <n v="4"/>
    <n v="3"/>
    <n v="0"/>
    <n v="1"/>
    <n v="0"/>
    <n v="0"/>
    <n v="2"/>
    <n v="850.39199999999994"/>
    <n v="0"/>
    <n v="3"/>
    <n v="1"/>
    <n v="83.696016069634993"/>
  </r>
  <r>
    <x v="5"/>
    <x v="3"/>
    <x v="24"/>
    <s v="OPERANDO"/>
    <s v="ELITE"/>
    <s v="BAJA CALIFORNIA NORTE"/>
    <s v="PLAZA"/>
    <n v="21010002"/>
    <s v="CAC GALERIAS DEL VALLE"/>
    <n v="3.1558225938240607"/>
    <n v="7.2583919657953402"/>
    <n v="1.4631541116820646"/>
    <n v="4"/>
    <n v="13"/>
    <n v="10"/>
    <n v="1"/>
    <n v="0"/>
    <n v="1"/>
    <n v="1"/>
    <n v="5"/>
    <n v="3052.5389999999993"/>
    <n v="3"/>
    <n v="9"/>
    <n v="1"/>
    <n v="209.23752929360461"/>
  </r>
  <r>
    <x v="5"/>
    <x v="3"/>
    <x v="25"/>
    <s v="OPERANDO"/>
    <s v="ESTANDAR"/>
    <s v="SONORA"/>
    <s v="PLAZA"/>
    <n v="21020009"/>
    <s v="CAC HERMOSILLO"/>
    <n v="3.0123761122866037"/>
    <n v="5.4509662984233778"/>
    <n v="1.0901932596846755"/>
    <n v="5"/>
    <n v="10"/>
    <n v="6"/>
    <n v="0"/>
    <n v="2"/>
    <n v="0"/>
    <n v="2"/>
    <n v="3"/>
    <n v="2318.4899999999998"/>
    <n v="2"/>
    <n v="7"/>
    <n v="1"/>
    <n v="334.78239035821855"/>
  </r>
  <r>
    <x v="5"/>
    <x v="3"/>
    <x v="23"/>
    <s v="OPERANDO"/>
    <s v="ELITE"/>
    <s v="SINALOA"/>
    <s v="CALLE"/>
    <n v="99020012"/>
    <s v="CAC INSURGENTES CULIACAN"/>
    <n v="1.9508721489094194"/>
    <n v="3.4140262605914842"/>
    <n v="0.68854311137979507"/>
    <n v="0"/>
    <n v="6"/>
    <n v="3"/>
    <n v="0"/>
    <n v="3"/>
    <n v="0"/>
    <n v="0"/>
    <n v="3"/>
    <n v="1468.0979999999997"/>
    <n v="2"/>
    <n v="4"/>
    <n v="0"/>
    <n v="0"/>
  </r>
  <r>
    <x v="5"/>
    <x v="3"/>
    <x v="24"/>
    <s v="OPERANDO"/>
    <s v="ELITE"/>
    <s v="BAJA CALIFORNIA NORTE"/>
    <s v="CALLE"/>
    <n v="21010016"/>
    <s v="CAC JUSTO SIERRA MEXICALI"/>
    <n v="3.5574727421289412"/>
    <n v="6.1968880024181558"/>
    <n v="1.2336397412221329"/>
    <n v="2"/>
    <n v="5"/>
    <n v="3"/>
    <n v="1"/>
    <n v="0"/>
    <n v="0"/>
    <n v="1"/>
    <n v="2"/>
    <n v="1184.355"/>
    <n v="1"/>
    <n v="3"/>
    <n v="1"/>
    <n v="108.8031469702041"/>
  </r>
  <r>
    <x v="5"/>
    <x v="3"/>
    <x v="24"/>
    <s v="OPERANDO"/>
    <s v="ESTANDAR"/>
    <s v="SONORA"/>
    <s v="CALLE"/>
    <n v="21010010"/>
    <s v="CAC KINO SAN LUIS"/>
    <n v="1.9795614452169108"/>
    <n v="2.7254831492116889"/>
    <n v="0.54509662984233775"/>
    <n v="4"/>
    <n v="3"/>
    <n v="1"/>
    <n v="0"/>
    <n v="0"/>
    <n v="0"/>
    <n v="2"/>
    <n v="1"/>
    <n v="600.12899999999991"/>
    <n v="0"/>
    <n v="3"/>
    <n v="0"/>
    <n v="167.3886842986272"/>
  </r>
  <r>
    <x v="5"/>
    <x v="3"/>
    <x v="22"/>
    <s v="OPERANDO"/>
    <s v="ESTANDAR"/>
    <s v="BAJA CALIFORNIA SUR"/>
    <s v="CALLE"/>
    <n v="21010007"/>
    <s v="CAC LA PAZ"/>
    <n v="1.549222000604539"/>
    <n v="2.7254831492116889"/>
    <n v="0.54509662984233775"/>
    <n v="4"/>
    <n v="5"/>
    <n v="1"/>
    <n v="0"/>
    <n v="0"/>
    <n v="2"/>
    <n v="2"/>
    <n v="1"/>
    <n v="1150.875"/>
    <n v="0"/>
    <n v="2"/>
    <n v="3"/>
    <n v="292.93521928356176"/>
  </r>
  <r>
    <x v="5"/>
    <x v="3"/>
    <x v="23"/>
    <s v="OPERANDO"/>
    <s v="ESTANDAR"/>
    <s v="SINALOA"/>
    <s v="CALLE"/>
    <n v="99020002"/>
    <s v="CAC LOS MOCHIS"/>
    <n v="2.3812115935217912"/>
    <n v="3.4427155568989756"/>
    <n v="0.68854311137979507"/>
    <n v="2"/>
    <n v="6"/>
    <n v="3"/>
    <n v="0"/>
    <n v="2"/>
    <n v="0"/>
    <n v="1"/>
    <n v="1"/>
    <n v="1300.6979999999999"/>
    <n v="0"/>
    <n v="4"/>
    <n v="2"/>
    <n v="83.694342149313599"/>
  </r>
  <r>
    <x v="5"/>
    <x v="3"/>
    <x v="21"/>
    <s v="OPERANDO"/>
    <s v="ELITE"/>
    <s v="BAJA CALIFORNIA NORTE"/>
    <s v="PLAZA"/>
    <n v="99010008"/>
    <s v="CAC MACRO PLAZA TIJUANA"/>
    <n v="1.3770862227595901"/>
    <n v="2.8689296307491463"/>
    <n v="0.57378592614982926"/>
    <n v="2"/>
    <n v="4"/>
    <n v="1"/>
    <n v="0"/>
    <n v="0"/>
    <n v="0"/>
    <n v="3"/>
    <n v="1"/>
    <n v="850.39199999999994"/>
    <n v="0"/>
    <n v="3"/>
    <n v="1"/>
    <n v="83.694342149313599"/>
  </r>
  <r>
    <x v="5"/>
    <x v="3"/>
    <x v="23"/>
    <s v="OPERANDO"/>
    <s v="ESTANDAR"/>
    <s v="SINALOA"/>
    <s v="CALLE"/>
    <n v="21020007"/>
    <s v="CAC MAZATLAN"/>
    <n v="3.5000941495139584"/>
    <n v="5.5083448910383606"/>
    <n v="1.0901932596846755"/>
    <n v="4"/>
    <n v="3"/>
    <n v="2"/>
    <n v="0"/>
    <n v="0"/>
    <n v="1"/>
    <n v="0"/>
    <n v="0"/>
    <n v="993.51900000000001"/>
    <n v="2"/>
    <n v="1"/>
    <n v="0"/>
    <n v="209.23752929360541"/>
  </r>
  <r>
    <x v="5"/>
    <x v="3"/>
    <x v="25"/>
    <s v="OPERANDO"/>
    <s v="ESTANDAR"/>
    <s v="SONORA"/>
    <s v="CALLE"/>
    <n v="21020025"/>
    <s v="CAC NOGALES"/>
    <n v="2.3812115935217912"/>
    <n v="4.1312586682787709"/>
    <n v="0.83198959291725239"/>
    <n v="8"/>
    <n v="6"/>
    <n v="4"/>
    <n v="0"/>
    <n v="0"/>
    <n v="2"/>
    <n v="0"/>
    <n v="2"/>
    <n v="1200.2579999999998"/>
    <n v="0"/>
    <n v="6"/>
    <n v="0"/>
    <n v="502.17274857716654"/>
  </r>
  <r>
    <x v="5"/>
    <x v="3"/>
    <x v="25"/>
    <s v="OPERANDO"/>
    <s v="ESTANDAR"/>
    <s v="SONORA"/>
    <s v="CALLE"/>
    <n v="21020008"/>
    <s v="CAC OBREGON"/>
    <n v="3.0123761122866037"/>
    <n v="5.5083448910383606"/>
    <n v="1.0901932596846755"/>
    <n v="7"/>
    <n v="3"/>
    <n v="3"/>
    <n v="0"/>
    <n v="0"/>
    <n v="0"/>
    <n v="0"/>
    <n v="2"/>
    <n v="600.12899999999991"/>
    <n v="0"/>
    <n v="3"/>
    <n v="0"/>
    <n v="585.87211248744495"/>
  </r>
  <r>
    <x v="5"/>
    <x v="3"/>
    <x v="23"/>
    <s v="OPERANDO"/>
    <s v="ELITE"/>
    <s v="SINALOA"/>
    <s v="CALLE"/>
    <n v="99020010"/>
    <s v="CAC OBREGON CULIACAN"/>
    <n v="2.295143704599317"/>
    <n v="3.586162038436433"/>
    <n v="0.71723240768728658"/>
    <n v="5"/>
    <n v="8"/>
    <n v="3"/>
    <n v="0"/>
    <n v="2"/>
    <n v="2"/>
    <n v="1"/>
    <n v="2"/>
    <n v="2136.0239999999999"/>
    <n v="4"/>
    <n v="4"/>
    <n v="0"/>
    <n v="334.78239035821855"/>
  </r>
  <r>
    <x v="5"/>
    <x v="3"/>
    <x v="21"/>
    <s v="OPERANDO"/>
    <s v="ESTANDAR"/>
    <s v="BAJA CALIFORNIA NORTE"/>
    <s v="PLAZA"/>
    <n v="99010010"/>
    <s v="CAC PACIFICO TIJUANA"/>
    <n v="1.1475718522996585"/>
    <n v="2.0656293341393854"/>
    <n v="0.40165014830488049"/>
    <n v="2"/>
    <n v="1"/>
    <n v="0"/>
    <n v="0"/>
    <n v="0"/>
    <n v="1"/>
    <n v="0"/>
    <n v="0"/>
    <n v="250.26300000000001"/>
    <n v="0"/>
    <n v="0"/>
    <n v="1"/>
    <n v="133.91362571141599"/>
  </r>
  <r>
    <x v="5"/>
    <x v="3"/>
    <x v="21"/>
    <s v="OPERANDO"/>
    <s v="ELITE"/>
    <s v="BAJA CALIFORNIA NORTE"/>
    <s v="CALLE"/>
    <n v="99010003"/>
    <s v="CAC PASEO DE LOS HEROES TIJUANA"/>
    <n v="2.2090758156768424"/>
    <n v="4.0165014830488044"/>
    <n v="0.80330029660976099"/>
    <n v="5"/>
    <n v="5"/>
    <n v="2"/>
    <n v="0"/>
    <n v="0"/>
    <n v="2"/>
    <n v="1"/>
    <n v="1"/>
    <n v="1318.2749999999999"/>
    <n v="2"/>
    <n v="2"/>
    <n v="1"/>
    <n v="318.04486106461297"/>
  </r>
  <r>
    <x v="5"/>
    <x v="3"/>
    <x v="21"/>
    <s v="OPERANDO"/>
    <s v="ELITE"/>
    <s v="BAJA CALIFORNIA NORTE"/>
    <s v="PLAZA"/>
    <n v="21010006"/>
    <s v="CAC PASEO TIJUANA 2000"/>
    <n v="3.72960851997389"/>
    <n v="6.8854311137979511"/>
    <n v="1.3770862227595901"/>
    <n v="1"/>
    <n v="12"/>
    <n v="6"/>
    <n v="0"/>
    <n v="2"/>
    <n v="0"/>
    <n v="4"/>
    <n v="3"/>
    <n v="2718.576"/>
    <n v="2"/>
    <n v="9"/>
    <n v="1"/>
    <n v="0"/>
  </r>
  <r>
    <x v="5"/>
    <x v="3"/>
    <x v="25"/>
    <s v="OPERANDO"/>
    <s v="ESTANDAR"/>
    <s v="SONORA"/>
    <s v="PLAZA"/>
    <n v="99020011"/>
    <s v="CAC PLAZA BOULEVARD HERMOSILLO"/>
    <n v="1.1762611486071499"/>
    <n v="1.8074256673719622"/>
    <n v="0.37296085199738899"/>
    <n v="1"/>
    <n v="3"/>
    <n v="1"/>
    <n v="0"/>
    <n v="1"/>
    <n v="0"/>
    <n v="1"/>
    <n v="0"/>
    <n v="867.96899999999994"/>
    <n v="2"/>
    <n v="1"/>
    <n v="0"/>
    <n v="50.217609641781003"/>
  </r>
  <r>
    <x v="5"/>
    <x v="3"/>
    <x v="25"/>
    <s v="OPERANDO"/>
    <s v="ESTANDAR"/>
    <s v="SONORA"/>
    <s v="PLAZA"/>
    <n v="99020014"/>
    <s v="CAC PLAZA QUIROGA HERMOSILLO"/>
    <n v="1.5779112969120304"/>
    <n v="2.6394152602892147"/>
    <n v="0.51640733353484636"/>
    <n v="1"/>
    <n v="3"/>
    <n v="2"/>
    <n v="0"/>
    <n v="0"/>
    <n v="0"/>
    <n v="1"/>
    <n v="1"/>
    <n v="650.34899999999993"/>
    <n v="0"/>
    <n v="2"/>
    <n v="1"/>
    <n v="83.696016069634993"/>
  </r>
  <r>
    <x v="5"/>
    <x v="3"/>
    <x v="21"/>
    <s v="OPERANDO"/>
    <s v="ELITE"/>
    <s v="BAJA CALIFORNIA NORTE"/>
    <s v="CALLE"/>
    <n v="99010020"/>
    <s v="CAC SANTA FE TIJUANA"/>
    <n v="1.549222000604539"/>
    <n v="2.295143704599317"/>
    <n v="0.4590287409198634"/>
    <n v="0"/>
    <n v="7"/>
    <n v="5"/>
    <n v="0"/>
    <n v="1"/>
    <n v="0"/>
    <n v="1"/>
    <n v="3"/>
    <n v="1927.6109999999996"/>
    <n v="3"/>
    <n v="4"/>
    <n v="0"/>
    <n v="0"/>
  </r>
  <r>
    <x v="5"/>
    <x v="3"/>
    <x v="21"/>
    <s v="OPERANDO"/>
    <s v="ELITE"/>
    <s v="BAJA CALIFORNIA NORTE"/>
    <s v="PLAZA"/>
    <n v="99010007"/>
    <s v="CAC SENDERO TIJUANA"/>
    <n v="1.864804259986945"/>
    <n v="3.4427155568989756"/>
    <n v="0.68854311137979507"/>
    <n v="0"/>
    <n v="6"/>
    <n v="5"/>
    <n v="0"/>
    <n v="1"/>
    <n v="0"/>
    <n v="0"/>
    <n v="5"/>
    <n v="1602.0179999999998"/>
    <n v="3"/>
    <n v="3"/>
    <n v="0"/>
    <n v="0"/>
  </r>
  <r>
    <x v="5"/>
    <x v="3"/>
    <x v="21"/>
    <s v="OPERANDO"/>
    <s v="ESTANDAR"/>
    <s v="BAJA CALIFORNIA NORTE"/>
    <s v="PLAZA"/>
    <n v="99010024"/>
    <s v="ISLA SENDERO TIJUANA"/>
    <n v="0.43033944461237195"/>
    <n v="0.31558225938240608"/>
    <n v="5.7378592614982925E-2"/>
    <n v="2"/>
    <n v="2"/>
    <n v="2"/>
    <n v="0"/>
    <n v="0"/>
    <n v="0"/>
    <n v="0"/>
    <n v="1"/>
    <n v="450.30599999999998"/>
    <n v="0"/>
    <n v="1"/>
    <n v="1"/>
    <n v="167.39203213926999"/>
  </r>
  <r>
    <x v="5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3"/>
    <x v="25"/>
    <s v="CERRADA"/>
    <s v="ESTANDAR"/>
    <s v="SONORA"/>
    <s v="CALLE"/>
    <n v="21020036"/>
    <s v="MINI CAC CABORCA"/>
    <n v="0"/>
    <n v="0"/>
    <n v="0"/>
    <n v="4"/>
    <n v="1"/>
    <n v="1"/>
    <n v="0"/>
    <n v="0"/>
    <n v="0"/>
    <n v="0"/>
    <n v="1"/>
    <n v="200.04299999999998"/>
    <n v="0"/>
    <n v="1"/>
    <n v="0"/>
    <n v="192.4999999999998"/>
  </r>
  <r>
    <x v="5"/>
    <x v="3"/>
    <x v="23"/>
    <s v="OPERANDO"/>
    <s v="ESTANDAR"/>
    <s v="SINALOA"/>
    <s v="CALLE"/>
    <n v="99020005"/>
    <s v="MINI CAC CULIACAN CENTRO"/>
    <n v="1.8361149636794536"/>
    <n v="2.8689296307491463"/>
    <n v="0.57378592614982926"/>
    <n v="3"/>
    <n v="7"/>
    <n v="2"/>
    <n v="0"/>
    <n v="0"/>
    <n v="1"/>
    <n v="4"/>
    <n v="1"/>
    <n v="1534.2209999999998"/>
    <n v="1"/>
    <n v="6"/>
    <n v="0"/>
    <n v="125.5415132239704"/>
  </r>
  <r>
    <x v="5"/>
    <x v="3"/>
    <x v="21"/>
    <s v="OPERANDO"/>
    <s v="ESTANDAR"/>
    <s v="BAJA CALIFORNIA NORTE"/>
    <s v="PLAZA"/>
    <n v="99010019"/>
    <s v="MINI CAC GALERIAS HIPODROMO TIJUANA"/>
    <n v="0.68854311137979507"/>
    <n v="1.3770862227595901"/>
    <n v="0.28689296307491463"/>
    <n v="0"/>
    <n v="0"/>
    <n v="0"/>
    <n v="0"/>
    <n v="0"/>
    <n v="0"/>
    <n v="0"/>
    <n v="0"/>
    <n v="0"/>
    <n v="0"/>
    <n v="0"/>
    <n v="0"/>
    <n v="0"/>
  </r>
  <r>
    <x v="5"/>
    <x v="3"/>
    <x v="23"/>
    <s v="OPERANDO"/>
    <s v="ESTANDAR"/>
    <s v="SINALOA"/>
    <s v="CALLE"/>
    <n v="99020004"/>
    <s v="MINI CAC GUASAVE"/>
    <n v="1.1475718522996585"/>
    <n v="1.3770862227595901"/>
    <n v="0.28689296307491463"/>
    <n v="2"/>
    <n v="1"/>
    <n v="1"/>
    <n v="0"/>
    <n v="0"/>
    <n v="0"/>
    <n v="0"/>
    <n v="1"/>
    <n v="200.04299999999998"/>
    <n v="0"/>
    <n v="1"/>
    <n v="0"/>
    <n v="100.43521928356201"/>
  </r>
  <r>
    <x v="5"/>
    <x v="3"/>
    <x v="25"/>
    <s v="OPERANDO"/>
    <s v="ESTANDAR"/>
    <s v="SONORA"/>
    <s v="CALLE"/>
    <n v="21020038"/>
    <s v="MINI CAC GUAYMAS"/>
    <n v="0.9180574818397268"/>
    <n v="1.3197076301446073"/>
    <n v="0.25820366676742318"/>
    <n v="0"/>
    <n v="1"/>
    <n v="1"/>
    <n v="0"/>
    <n v="0"/>
    <n v="0"/>
    <n v="0"/>
    <n v="0"/>
    <n v="200.04299999999998"/>
    <n v="0"/>
    <n v="1"/>
    <n v="0"/>
    <n v="0"/>
  </r>
  <r>
    <x v="5"/>
    <x v="3"/>
    <x v="25"/>
    <s v="OPERANDO"/>
    <s v="ESTANDAR"/>
    <s v="SONORA"/>
    <s v="PLAZA"/>
    <n v="21020029"/>
    <s v="MINI CAC HERMOSILLO SENDERO"/>
    <n v="1.8361149636794536"/>
    <n v="2.6394152602892147"/>
    <n v="0.51640733353484636"/>
    <n v="7"/>
    <n v="5"/>
    <n v="4"/>
    <n v="0"/>
    <n v="0"/>
    <n v="1"/>
    <n v="0"/>
    <n v="3"/>
    <n v="1134.135"/>
    <n v="1"/>
    <n v="4"/>
    <n v="0"/>
    <n v="585.87043856712262"/>
  </r>
  <r>
    <x v="5"/>
    <x v="3"/>
    <x v="24"/>
    <s v="OPERANDO"/>
    <s v="ESTANDAR"/>
    <s v="BAJA CALIFORNIA NORTE"/>
    <s v="CALLE"/>
    <n v="99010015"/>
    <s v="MINI CAC JUAREZ ENSENADA"/>
    <n v="1.3770862227595901"/>
    <n v="2.1516972230618596"/>
    <n v="0.43033944461237195"/>
    <n v="6"/>
    <n v="0"/>
    <n v="0"/>
    <n v="0"/>
    <n v="0"/>
    <n v="0"/>
    <n v="0"/>
    <n v="0"/>
    <n v="0"/>
    <n v="0"/>
    <n v="0"/>
    <n v="0"/>
    <n v="418.47840642785354"/>
  </r>
  <r>
    <x v="5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3"/>
    <x v="24"/>
    <s v="OPERANDO"/>
    <s v="ESTANDAR"/>
    <s v="SONORA"/>
    <s v="CALLE"/>
    <n v="21010017"/>
    <s v="MINI CAC LA HERRADURA"/>
    <n v="0.9180574818397268"/>
    <n v="1.3197076301446073"/>
    <n v="0.25820366676742318"/>
    <n v="2"/>
    <n v="0"/>
    <n v="0"/>
    <n v="0"/>
    <n v="0"/>
    <n v="0"/>
    <n v="0"/>
    <n v="0"/>
    <n v="0"/>
    <n v="0"/>
    <n v="0"/>
    <n v="0"/>
    <n v="167.39203213926999"/>
  </r>
  <r>
    <x v="5"/>
    <x v="3"/>
    <x v="24"/>
    <s v="OPERANDO"/>
    <s v="ESTANDAR"/>
    <s v="BAJA CALIFORNIA NORTE"/>
    <s v="PLAZA"/>
    <n v="99010026"/>
    <s v="MINI CAC MONARCAS MEXICALI"/>
    <n v="0.9180574818397268"/>
    <n v="1.1475718522996585"/>
    <n v="0.2295143704599317"/>
    <n v="0"/>
    <n v="2"/>
    <n v="2"/>
    <n v="0"/>
    <n v="0"/>
    <n v="0"/>
    <n v="0"/>
    <n v="1"/>
    <n v="534.00599999999997"/>
    <n v="1"/>
    <n v="1"/>
    <n v="0"/>
    <n v="0"/>
  </r>
  <r>
    <x v="5"/>
    <x v="3"/>
    <x v="25"/>
    <s v="OPERANDO"/>
    <s v="ESTANDAR"/>
    <s v="SONORA"/>
    <s v="CALLE"/>
    <n v="21020039"/>
    <s v="MINI CAC NAVOJOA"/>
    <n v="1.3197076301446073"/>
    <n v="1.8074256673719622"/>
    <n v="0.37296085199738899"/>
    <n v="4"/>
    <n v="4"/>
    <n v="1"/>
    <n v="0"/>
    <n v="0"/>
    <n v="1"/>
    <n v="2"/>
    <n v="0"/>
    <n v="800.17199999999991"/>
    <n v="0"/>
    <n v="4"/>
    <n v="0"/>
    <n v="209.23752929360541"/>
  </r>
  <r>
    <x v="5"/>
    <x v="3"/>
    <x v="24"/>
    <s v="OPERANDO"/>
    <s v="ESTANDAR"/>
    <s v="BAJA CALIFORNIA NORTE"/>
    <s v="PLAZA"/>
    <n v="99010013"/>
    <s v="MINI CAC NUEVO MEXICALI"/>
    <n v="1.3770862227595901"/>
    <n v="1.7213577784494878"/>
    <n v="0.34427155568989753"/>
    <n v="3"/>
    <n v="2"/>
    <n v="1"/>
    <n v="0"/>
    <n v="0"/>
    <n v="0"/>
    <n v="1"/>
    <n v="1"/>
    <n v="450.30599999999998"/>
    <n v="0"/>
    <n v="1"/>
    <n v="1"/>
    <n v="251.08804820890498"/>
  </r>
  <r>
    <x v="5"/>
    <x v="3"/>
    <x v="23"/>
    <s v="OPERANDO"/>
    <s v="ESTANDAR"/>
    <s v="SINALOA"/>
    <s v="PLAZA"/>
    <n v="99020013"/>
    <s v="MINI CAC PABELLON CULIACAN"/>
    <n v="0.86067888922474389"/>
    <n v="1.1475718522996585"/>
    <n v="0.2295143704599317"/>
    <n v="0"/>
    <n v="2"/>
    <n v="0"/>
    <n v="0"/>
    <n v="2"/>
    <n v="0"/>
    <n v="0"/>
    <n v="1"/>
    <n v="400.08599999999996"/>
    <n v="0"/>
    <n v="2"/>
    <n v="0"/>
    <n v="0"/>
  </r>
  <r>
    <x v="5"/>
    <x v="3"/>
    <x v="24"/>
    <s v="OPERANDO"/>
    <s v="ESTANDAR"/>
    <s v="BAJA CALIFORNIA NORTE"/>
    <s v="PLAZA"/>
    <n v="99010014"/>
    <s v="MINI CAC PLAZA CACHANILLA MEXICALI"/>
    <n v="0.9180574818397268"/>
    <n v="1.7213577784494878"/>
    <n v="0.34427155568989753"/>
    <n v="2"/>
    <n v="5"/>
    <n v="2"/>
    <n v="0"/>
    <n v="2"/>
    <n v="0"/>
    <n v="1"/>
    <n v="3"/>
    <n v="1401.9749999999999"/>
    <n v="3"/>
    <n v="2"/>
    <n v="0"/>
    <n v="167.39119517910882"/>
  </r>
  <r>
    <x v="5"/>
    <x v="3"/>
    <x v="21"/>
    <s v="OPERANDO"/>
    <s v="ESTANDAR"/>
    <s v="BAJA CALIFORNIA NORTE"/>
    <s v="PLAZA"/>
    <n v="99010023"/>
    <s v="MINI CAC PLAZA LOMA BONITA TIJUANA"/>
    <n v="1.2049504449146413"/>
    <n v="1.7213577784494878"/>
    <n v="0.34427155568989753"/>
    <n v="0"/>
    <n v="5"/>
    <n v="1"/>
    <n v="0"/>
    <n v="1"/>
    <n v="2"/>
    <n v="1"/>
    <n v="0"/>
    <n v="1234.5749999999998"/>
    <n v="1"/>
    <n v="2"/>
    <n v="2"/>
    <n v="0"/>
  </r>
  <r>
    <x v="5"/>
    <x v="3"/>
    <x v="21"/>
    <s v="OPERANDO"/>
    <s v="ELITE"/>
    <s v="BAJA CALIFORNIA NORTE"/>
    <s v="PLAZA"/>
    <n v="99010009"/>
    <s v="MINI CAC PLAZA RIO TIJUANA"/>
    <n v="0.9180574818397268"/>
    <n v="1.1475718522996585"/>
    <n v="0.2295143704599317"/>
    <n v="0"/>
    <n v="4"/>
    <n v="1"/>
    <n v="0"/>
    <n v="0"/>
    <n v="2"/>
    <n v="1"/>
    <n v="0"/>
    <n v="900.61199999999997"/>
    <n v="0"/>
    <n v="2"/>
    <n v="2"/>
    <n v="0"/>
  </r>
  <r>
    <x v="5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3"/>
    <x v="21"/>
    <s v="OPERANDO"/>
    <s v="ESTANDAR"/>
    <s v="BAJA CALIFORNIA NORTE"/>
    <s v="PLAZA"/>
    <n v="21010020"/>
    <s v="MINI CAC ROSARITO"/>
    <n v="1.2910183338371157"/>
    <n v="1.8934935562944366"/>
    <n v="0.37296085199738899"/>
    <n v="2"/>
    <n v="2"/>
    <n v="0"/>
    <n v="0"/>
    <n v="1"/>
    <n v="0"/>
    <n v="1"/>
    <n v="0"/>
    <n v="793.47599999999989"/>
    <n v="2"/>
    <n v="0"/>
    <n v="0"/>
    <n v="167.39203213926999"/>
  </r>
  <r>
    <x v="5"/>
    <x v="3"/>
    <x v="24"/>
    <s v="OPERANDO"/>
    <s v="ESTANDAR"/>
    <s v="BAJA CALIFORNIA NORTE"/>
    <s v="PLAZA"/>
    <n v="21010022"/>
    <s v="MINI CAC SAN PEDRO"/>
    <n v="0.9180574818397268"/>
    <n v="0.86067888922474389"/>
    <n v="0.17213577784494877"/>
    <n v="1"/>
    <n v="1"/>
    <n v="0"/>
    <n v="0"/>
    <n v="0"/>
    <n v="1"/>
    <n v="0"/>
    <n v="0"/>
    <n v="200.04299999999998"/>
    <n v="0"/>
    <n v="1"/>
    <n v="0"/>
    <n v="41.847171074656799"/>
  </r>
  <r>
    <x v="5"/>
    <x v="3"/>
    <x v="24"/>
    <s v="OPERANDO"/>
    <s v="ESTANDAR"/>
    <s v="BAJA CALIFORNIA NORTE"/>
    <s v="PLAZA"/>
    <n v="99010027"/>
    <s v="MINI CAC SENDERO MEXICALI"/>
    <n v="0.9180574818397268"/>
    <n v="0.86067888922474389"/>
    <n v="0.17213577784494877"/>
    <n v="2"/>
    <n v="0"/>
    <n v="0"/>
    <n v="0"/>
    <n v="0"/>
    <n v="0"/>
    <n v="0"/>
    <n v="0"/>
    <n v="0"/>
    <n v="0"/>
    <n v="0"/>
    <n v="0"/>
    <n v="83.694342149313599"/>
  </r>
  <r>
    <x v="5"/>
    <x v="3"/>
    <x v="25"/>
    <s v="OPERANDO"/>
    <s v="ESTANDAR"/>
    <s v="SONORA"/>
    <s v="PLAZA"/>
    <n v="99020015"/>
    <s v="MINI CAC SUN MALL HERMOSILLO"/>
    <n v="0.4590287409198634"/>
    <n v="0.63116451876481217"/>
    <n v="0.11475718522996585"/>
    <n v="1"/>
    <n v="4"/>
    <n v="1"/>
    <n v="0"/>
    <n v="1"/>
    <n v="0"/>
    <n v="2"/>
    <n v="1"/>
    <n v="1059.6419999999998"/>
    <n v="1"/>
    <n v="3"/>
    <n v="0"/>
    <n v="41.847171074656799"/>
  </r>
  <r>
    <x v="5"/>
    <x v="3"/>
    <x v="21"/>
    <s v="OPERANDO"/>
    <s v="ELITE"/>
    <s v="BAJA CALIFORNIA NORTE"/>
    <s v="PLAZA"/>
    <n v="99010006"/>
    <s v="MINI CAC TIJUANA"/>
    <n v="0.9754360744547097"/>
    <n v="1.2623290375296243"/>
    <n v="0.25820366676742318"/>
    <n v="1"/>
    <n v="4"/>
    <n v="3"/>
    <n v="0"/>
    <n v="0"/>
    <n v="0"/>
    <n v="1"/>
    <n v="2"/>
    <n v="1068.0119999999999"/>
    <n v="2"/>
    <n v="2"/>
    <n v="0"/>
    <n v="83.696016069634993"/>
  </r>
  <r>
    <x v="5"/>
    <x v="3"/>
    <x v="25"/>
    <s v="OPERANDO"/>
    <s v="ESTANDAR"/>
    <s v="SONORA"/>
    <s v="CALLE"/>
    <n v="99020006"/>
    <s v="PLAZA MOVISTAR AV. MONTERREY"/>
    <n v="1.4344648153745732"/>
    <n v="1.2623290375296243"/>
    <n v="0.25820366676742318"/>
    <n v="1"/>
    <n v="2"/>
    <n v="0"/>
    <n v="0"/>
    <n v="0"/>
    <n v="1"/>
    <n v="1"/>
    <n v="0"/>
    <n v="584.226"/>
    <n v="1"/>
    <n v="0"/>
    <n v="1"/>
    <n v="83.696016069634993"/>
  </r>
  <r>
    <x v="5"/>
    <x v="3"/>
    <x v="21"/>
    <s v="OPERANDO"/>
    <s v="ESTANDAR"/>
    <s v="BAJA CALIFORNIA NORTE"/>
    <s v="PLAZA"/>
    <n v="99010004"/>
    <s v="PLAZA MOVISTAR LAS BRISAS TIJUANA"/>
    <n v="2.3238330009068084"/>
    <n v="2.1516972230618596"/>
    <n v="0.43033944461237195"/>
    <n v="4"/>
    <n v="5"/>
    <n v="2"/>
    <n v="0"/>
    <n v="0"/>
    <n v="1"/>
    <n v="2"/>
    <n v="1"/>
    <n v="1134.135"/>
    <n v="1"/>
    <n v="4"/>
    <n v="0"/>
    <n v="334.78406427853997"/>
  </r>
  <r>
    <x v="5"/>
    <x v="3"/>
    <x v="24"/>
    <s v="OPERANDO"/>
    <s v="ESTANDAR"/>
    <s v="BAJA CALIFORNIA NORTE"/>
    <s v="PLAZA"/>
    <n v="99010005"/>
    <s v="PLAZA MOVISTAR MEXICALI"/>
    <n v="1.4344648153745732"/>
    <n v="1.7213577784494878"/>
    <n v="0.34427155568989753"/>
    <n v="2"/>
    <n v="0"/>
    <n v="0"/>
    <n v="0"/>
    <n v="0"/>
    <n v="0"/>
    <n v="0"/>
    <n v="0"/>
    <n v="0"/>
    <n v="0"/>
    <n v="0"/>
    <n v="0"/>
    <n v="167.39203213926999"/>
  </r>
  <r>
    <x v="5"/>
    <x v="3"/>
    <x v="25"/>
    <s v="OPERANDO"/>
    <s v="ESTANDAR"/>
    <s v="SONORA"/>
    <s v="PLAZA"/>
    <n v="99020008"/>
    <s v="PLAZA MOVISTAR NOGALES MALL"/>
    <n v="1.4344648153745732"/>
    <n v="1.2623290375296243"/>
    <n v="0.25820366676742318"/>
    <n v="1"/>
    <n v="1"/>
    <n v="0"/>
    <n v="0"/>
    <n v="0"/>
    <n v="0"/>
    <n v="1"/>
    <n v="0"/>
    <n v="200.04299999999998"/>
    <n v="0"/>
    <n v="1"/>
    <n v="0"/>
    <n v="83.696016069634993"/>
  </r>
  <r>
    <x v="5"/>
    <x v="3"/>
    <x v="23"/>
    <s v="OPERANDO"/>
    <s v="ESTANDAR"/>
    <s v="SINALOA"/>
    <s v="PLAZA"/>
    <n v="99020007"/>
    <s v="PLAZA MOVISTAR PASEOS LOS MOCHIS"/>
    <n v="1.549222000604539"/>
    <n v="1.8934935562944366"/>
    <n v="0.37296085199738899"/>
    <n v="1"/>
    <n v="0"/>
    <n v="0"/>
    <n v="0"/>
    <n v="0"/>
    <n v="0"/>
    <n v="0"/>
    <n v="0"/>
    <n v="0"/>
    <n v="0"/>
    <n v="0"/>
    <n v="0"/>
    <n v="41.847171074656799"/>
  </r>
  <r>
    <x v="5"/>
    <x v="3"/>
    <x v="23"/>
    <s v="OPERANDO"/>
    <s v="ESTANDAR"/>
    <s v="SINALOA"/>
    <s v="PLAZA"/>
    <n v="99020009"/>
    <s v="PLAZA MOVISTAR SAN ISIDRO"/>
    <n v="2.8115510381341635"/>
    <n v="2.8689296307491463"/>
    <n v="0.57378592614982926"/>
    <n v="3"/>
    <n v="2"/>
    <n v="1"/>
    <n v="0"/>
    <n v="0"/>
    <n v="0"/>
    <n v="1"/>
    <n v="0"/>
    <n v="450.30599999999998"/>
    <n v="0"/>
    <n v="1"/>
    <n v="1"/>
    <n v="167.39035821894859"/>
  </r>
  <r>
    <x v="5"/>
    <x v="3"/>
    <x v="25"/>
    <s v="OPERANDO"/>
    <s v="ESTANDAR"/>
    <s v="SONORA"/>
    <s v="PLAZA"/>
    <n v="99020003"/>
    <s v="SMART STORE GALERIAS MALL SONORA"/>
    <n v="0.28689296307491463"/>
    <n v="0.48771803722735485"/>
    <n v="8.6067888922474384E-2"/>
    <n v="0"/>
    <n v="0"/>
    <n v="0"/>
    <n v="0"/>
    <n v="0"/>
    <n v="0"/>
    <n v="0"/>
    <n v="0"/>
    <n v="0"/>
    <n v="0"/>
    <n v="0"/>
    <n v="0"/>
    <n v="0"/>
  </r>
  <r>
    <x v="5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4"/>
    <x v="26"/>
    <s v="CERRADA"/>
    <s v="ESTANDAR"/>
    <s v="JALISCO"/>
    <s v="PLAZA"/>
    <n v="21060032"/>
    <s v="MINI CAC PLAZA ZAPOTLAN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5"/>
    <x v="4"/>
    <x v="27"/>
    <s v="OPERANDO"/>
    <s v="ESTANDAR"/>
    <s v="JALISCO"/>
    <s v="PLAZA"/>
    <n v="99060040"/>
    <s v="CAC CASINO CAPRI AVILA CAMACHO GUADALAJARA"/>
    <n v="0.93916917045758652"/>
    <n v="1.7075803099228846"/>
    <n v="0.3415160619845769"/>
    <n v="1"/>
    <n v="2"/>
    <n v="1"/>
    <n v="0"/>
    <n v="0"/>
    <n v="1"/>
    <n v="0"/>
    <n v="0"/>
    <n v="400.08599999999996"/>
    <n v="0"/>
    <n v="2"/>
    <n v="0"/>
    <n v="83.696016069634993"/>
  </r>
  <r>
    <x v="5"/>
    <x v="4"/>
    <x v="27"/>
    <s v="OPERANDO"/>
    <s v="ELITE"/>
    <s v="JALISCO"/>
    <s v="PLAZA"/>
    <n v="21060017"/>
    <s v="CAC CENTRO SUR"/>
    <n v="5.5780956790814225"/>
    <n v="8.537901549614423"/>
    <n v="1.7075803099228846"/>
    <n v="7"/>
    <n v="11"/>
    <n v="5"/>
    <n v="0"/>
    <n v="1"/>
    <n v="2"/>
    <n v="3"/>
    <n v="2"/>
    <n v="2736.1529999999998"/>
    <n v="4"/>
    <n v="7"/>
    <n v="0"/>
    <n v="267.82306662202848"/>
  </r>
  <r>
    <x v="5"/>
    <x v="4"/>
    <x v="27"/>
    <s v="OPERANDO"/>
    <s v="ELITE"/>
    <s v="JALISCO"/>
    <s v="CALLE"/>
    <n v="99060028"/>
    <s v="CAC CHAPULTEPEC"/>
    <n v="0.93916917045758652"/>
    <n v="1.7075803099228846"/>
    <n v="0.3415160619845769"/>
    <n v="2"/>
    <n v="5"/>
    <n v="2"/>
    <n v="0"/>
    <n v="0"/>
    <n v="2"/>
    <n v="1"/>
    <n v="3"/>
    <n v="1268.0549999999998"/>
    <n v="2"/>
    <n v="3"/>
    <n v="0"/>
    <n v="167.39203213926999"/>
  </r>
  <r>
    <x v="5"/>
    <x v="4"/>
    <x v="26"/>
    <s v="OPERANDO"/>
    <s v="ESTANDAR"/>
    <s v="COLIMA"/>
    <s v="CALLE"/>
    <n v="21060012"/>
    <s v="CAC COLIMA"/>
    <n v="2.7890478395407112"/>
    <n v="4.3543297903033551"/>
    <n v="0.88224982679349029"/>
    <n v="7"/>
    <n v="10"/>
    <n v="3"/>
    <n v="0"/>
    <n v="0"/>
    <n v="2"/>
    <n v="5"/>
    <n v="3"/>
    <n v="2050.6499999999996"/>
    <n v="0"/>
    <n v="9"/>
    <n v="1"/>
    <n v="418.47673250753218"/>
  </r>
  <r>
    <x v="5"/>
    <x v="4"/>
    <x v="26"/>
    <s v="OPERANDO"/>
    <s v="ESTANDAR"/>
    <s v="NAYARIT"/>
    <s v="PLAZA"/>
    <n v="99060031"/>
    <s v="CAC FORUM TEPIC"/>
    <n v="1.3945239197703556"/>
    <n v="0.99608851412168264"/>
    <n v="0.19921770282433654"/>
    <n v="1"/>
    <n v="1"/>
    <n v="1"/>
    <n v="0"/>
    <n v="0"/>
    <n v="0"/>
    <n v="0"/>
    <n v="1"/>
    <n v="200.04299999999998"/>
    <n v="0"/>
    <n v="1"/>
    <n v="0"/>
    <n v="83.696016069634993"/>
  </r>
  <r>
    <x v="5"/>
    <x v="4"/>
    <x v="27"/>
    <s v="OPERANDO"/>
    <s v="ESTANDAR"/>
    <s v="JALISCO"/>
    <s v="CALLE"/>
    <n v="99060008"/>
    <s v="CAC GUADALAJARA CENTRO HISTORICO"/>
    <n v="3.2444025888534807"/>
    <n v="7.6841113946529802"/>
    <n v="1.5368222789305961"/>
    <n v="1"/>
    <n v="15"/>
    <n v="2"/>
    <n v="0"/>
    <n v="3"/>
    <n v="2"/>
    <n v="8"/>
    <n v="1"/>
    <n v="3184.7849999999994"/>
    <n v="1"/>
    <n v="13"/>
    <n v="1"/>
    <n v="83.696016069634993"/>
  </r>
  <r>
    <x v="5"/>
    <x v="4"/>
    <x v="28"/>
    <s v="OPERANDO"/>
    <s v="ESTANDAR"/>
    <s v="JALISCO"/>
    <s v="CALLE"/>
    <n v="99060046"/>
    <s v="CAC HERRERA Y CAIRO TLAQUEPAQUE"/>
    <n v="1.1383868732819229"/>
    <n v="1.9921770282433653"/>
    <n v="0.39843540564867308"/>
    <n v="1"/>
    <n v="6"/>
    <n v="0"/>
    <n v="0"/>
    <n v="1"/>
    <n v="4"/>
    <n v="1"/>
    <n v="0"/>
    <n v="1459.7279999999996"/>
    <n v="1"/>
    <n v="5"/>
    <n v="0"/>
    <n v="83.696016069634993"/>
  </r>
  <r>
    <x v="5"/>
    <x v="4"/>
    <x v="27"/>
    <s v="OPERANDO"/>
    <s v="ESTANDAR"/>
    <s v="JALISCO"/>
    <s v="PLAZA"/>
    <n v="99060034"/>
    <s v="CAC LOPEZ MATEOS GUADALAJARA"/>
    <n v="1.3945239197703556"/>
    <n v="2.4190721057240863"/>
    <n v="0.48381442114481726"/>
    <n v="3"/>
    <n v="1"/>
    <n v="0"/>
    <n v="0"/>
    <n v="1"/>
    <n v="0"/>
    <n v="0"/>
    <n v="0"/>
    <n v="200.04299999999998"/>
    <n v="0"/>
    <n v="1"/>
    <n v="0"/>
    <n v="251.08721124874381"/>
  </r>
  <r>
    <x v="5"/>
    <x v="4"/>
    <x v="27"/>
    <s v="OPERANDO"/>
    <s v="ESTANDAR"/>
    <s v="JALISCO"/>
    <s v="PLAZA"/>
    <n v="21060023"/>
    <s v="CAC PLAZA DEL SOL"/>
    <n v="1.3945239197703556"/>
    <n v="2.8459671832048077"/>
    <n v="0.56919343664096145"/>
    <n v="2"/>
    <n v="3"/>
    <n v="0"/>
    <n v="0"/>
    <n v="0"/>
    <n v="3"/>
    <n v="0"/>
    <n v="0"/>
    <n v="700.56899999999996"/>
    <n v="0"/>
    <n v="1"/>
    <n v="2"/>
    <n v="92.064780716437809"/>
  </r>
  <r>
    <x v="5"/>
    <x v="4"/>
    <x v="28"/>
    <s v="OPERANDO"/>
    <s v="ELITE"/>
    <s v="JALISCO"/>
    <s v="PLAZA"/>
    <n v="21060014"/>
    <s v="CAC PLAZA GALERIAS"/>
    <n v="3.4151606198457691"/>
    <n v="6.2611278030505764"/>
    <n v="1.2522255606101154"/>
    <n v="3"/>
    <n v="11"/>
    <n v="2"/>
    <n v="1"/>
    <n v="4"/>
    <n v="4"/>
    <n v="0"/>
    <n v="1"/>
    <n v="2886.8130000000001"/>
    <n v="4"/>
    <n v="4"/>
    <n v="3"/>
    <n v="292.93521928356176"/>
  </r>
  <r>
    <x v="5"/>
    <x v="4"/>
    <x v="28"/>
    <s v="OPERANDO"/>
    <s v="ESTANDAR"/>
    <s v="JALISCO"/>
    <s v="PLAZA"/>
    <n v="99060037"/>
    <s v="CAC PLAZA PATRIA GUADALAJARA"/>
    <n v="1.4229835916024038"/>
    <n v="2.1344753874036058"/>
    <n v="0.42689507748072114"/>
    <n v="0"/>
    <n v="4"/>
    <n v="0"/>
    <n v="0"/>
    <n v="0"/>
    <n v="3"/>
    <n v="1"/>
    <n v="1"/>
    <n v="850.39199999999994"/>
    <n v="0"/>
    <n v="3"/>
    <n v="1"/>
    <n v="0"/>
  </r>
  <r>
    <x v="5"/>
    <x v="4"/>
    <x v="27"/>
    <s v="OPERANDO"/>
    <s v="ESTANDAR"/>
    <s v="JALISCO"/>
    <s v="CALLE"/>
    <n v="21060041"/>
    <s v="CAC PROVIDENCIA"/>
    <n v="1.3945239197703556"/>
    <n v="1.4229835916024038"/>
    <n v="0.28459671832048072"/>
    <n v="3"/>
    <n v="3"/>
    <n v="1"/>
    <n v="0"/>
    <n v="2"/>
    <n v="0"/>
    <n v="0"/>
    <n v="1"/>
    <n v="650.34899999999993"/>
    <n v="0"/>
    <n v="2"/>
    <n v="1"/>
    <n v="167.39035821894859"/>
  </r>
  <r>
    <x v="5"/>
    <x v="4"/>
    <x v="26"/>
    <s v="OPERANDO"/>
    <s v="ESTANDAR"/>
    <s v="JALISCO"/>
    <s v="CALLE"/>
    <n v="21060013"/>
    <s v="CAC PUERTO VALLARTA"/>
    <n v="1.8498786690831248"/>
    <n v="3.2444025888534807"/>
    <n v="0.65457245213710569"/>
    <n v="0"/>
    <n v="6"/>
    <n v="2"/>
    <n v="0"/>
    <n v="0"/>
    <n v="1"/>
    <n v="3"/>
    <n v="3"/>
    <n v="1200.2579999999998"/>
    <n v="0"/>
    <n v="6"/>
    <n v="0"/>
    <n v="0"/>
  </r>
  <r>
    <x v="5"/>
    <x v="4"/>
    <x v="28"/>
    <s v="OPERANDO"/>
    <s v="ESTANDAR"/>
    <s v="JALISCO"/>
    <s v="CALLE"/>
    <n v="99060009"/>
    <s v="CAC REVOLUCION GUADALAJARA"/>
    <n v="4.2689507748072115"/>
    <n v="6.8303212396915383"/>
    <n v="1.3660642479383076"/>
    <n v="5"/>
    <n v="4"/>
    <n v="2"/>
    <n v="0"/>
    <n v="0"/>
    <n v="1"/>
    <n v="1"/>
    <n v="0"/>
    <n v="800.17199999999991"/>
    <n v="0"/>
    <n v="4"/>
    <n v="0"/>
    <n v="334.78239035821861"/>
  </r>
  <r>
    <x v="5"/>
    <x v="4"/>
    <x v="26"/>
    <s v="OPERANDO"/>
    <s v="ESTANDAR"/>
    <s v="NAYARIT"/>
    <s v="CALLE"/>
    <n v="21060024"/>
    <s v="CAC TEPIC"/>
    <n v="3.2444025888534807"/>
    <n v="4.9519828987763654"/>
    <n v="0.99608851412168264"/>
    <n v="9"/>
    <n v="7"/>
    <n v="1"/>
    <n v="0"/>
    <n v="1"/>
    <n v="3"/>
    <n v="2"/>
    <n v="1"/>
    <n v="1450.5209999999997"/>
    <n v="0"/>
    <n v="6"/>
    <n v="1"/>
    <n v="435.21426180113758"/>
  </r>
  <r>
    <x v="5"/>
    <x v="4"/>
    <x v="28"/>
    <s v="OPERANDO"/>
    <s v="ELITE"/>
    <s v="JALISCO"/>
    <s v="CALLE"/>
    <n v="99060030"/>
    <s v="CAC TRANSITO GUADALAJARA"/>
    <n v="1.8498786690831248"/>
    <n v="2.5613704648843267"/>
    <n v="0.51227409297686533"/>
    <n v="0"/>
    <n v="0"/>
    <n v="0"/>
    <n v="0"/>
    <n v="0"/>
    <n v="0"/>
    <n v="0"/>
    <n v="0"/>
    <n v="0"/>
    <n v="0"/>
    <n v="0"/>
    <n v="0"/>
    <n v="0"/>
  </r>
  <r>
    <x v="5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4"/>
    <x v="28"/>
    <s v="OPERANDO"/>
    <s v="ESTANDAR"/>
    <s v="JALISCO"/>
    <s v="PLAZA"/>
    <n v="99060033"/>
    <s v="MINI CAC CHAPALITA GUADALAJARA"/>
    <n v="0.62611278030505768"/>
    <n v="0.99608851412168264"/>
    <n v="0.19921770282433654"/>
    <n v="1"/>
    <n v="0"/>
    <n v="0"/>
    <n v="0"/>
    <n v="0"/>
    <n v="0"/>
    <n v="0"/>
    <n v="0"/>
    <n v="0"/>
    <n v="0"/>
    <n v="0"/>
    <n v="0"/>
    <n v="83.696016069634993"/>
  </r>
  <r>
    <x v="5"/>
    <x v="4"/>
    <x v="28"/>
    <s v="OPERANDO"/>
    <s v="ESTANDAR"/>
    <s v="JALISCO"/>
    <s v="PLAZA"/>
    <n v="99060032"/>
    <s v="MINI CAC GRAN PLAZA GUADALAJARA"/>
    <n v="0.62611278030505768"/>
    <n v="0.99608851412168264"/>
    <n v="0.19921770282433654"/>
    <n v="0"/>
    <n v="0"/>
    <n v="0"/>
    <n v="0"/>
    <n v="0"/>
    <n v="0"/>
    <n v="0"/>
    <n v="0"/>
    <n v="0"/>
    <n v="0"/>
    <n v="0"/>
    <n v="0"/>
    <n v="0"/>
  </r>
  <r>
    <x v="5"/>
    <x v="4"/>
    <x v="27"/>
    <s v="OPERANDO"/>
    <s v="ESTANDAR"/>
    <s v="JALISCO"/>
    <s v="CALLE"/>
    <n v="99060055"/>
    <s v="MINI CAC INDEPENDENCIA CENTRO GUADALAJARA"/>
    <n v="0.85379015496144228"/>
    <n v="0.85379015496144228"/>
    <n v="0.17075803099228845"/>
    <n v="1"/>
    <n v="1"/>
    <n v="0"/>
    <n v="0"/>
    <n v="1"/>
    <n v="0"/>
    <n v="0"/>
    <n v="1"/>
    <n v="200.04299999999998"/>
    <n v="0"/>
    <n v="1"/>
    <n v="0"/>
    <n v="83.696016069634993"/>
  </r>
  <r>
    <x v="5"/>
    <x v="4"/>
    <x v="26"/>
    <s v="OPERANDO"/>
    <s v="ESTANDAR"/>
    <s v="JALISCO"/>
    <s v="CALLE"/>
    <n v="21060033"/>
    <s v="MINI CAC JUAREZ"/>
    <n v="0.76841113946529804"/>
    <n v="0.76841113946529804"/>
    <n v="0.14229835916024036"/>
    <n v="1"/>
    <n v="0"/>
    <n v="0"/>
    <n v="0"/>
    <n v="0"/>
    <n v="0"/>
    <n v="0"/>
    <n v="0"/>
    <n v="0"/>
    <n v="0"/>
    <n v="0"/>
    <n v="0"/>
    <n v="83.696016069634993"/>
  </r>
  <r>
    <x v="5"/>
    <x v="4"/>
    <x v="27"/>
    <s v="OPERANDO"/>
    <s v="ESTANDAR"/>
    <s v="JALISCO"/>
    <s v="CALLE"/>
    <n v="99060054"/>
    <s v="MINI CAC JUAREZ CENTRO GUADALAJARA"/>
    <n v="0.91070949862553841"/>
    <n v="1.1383868732819229"/>
    <n v="0.2276773746563846"/>
    <n v="0"/>
    <n v="0"/>
    <n v="0"/>
    <n v="0"/>
    <n v="0"/>
    <n v="0"/>
    <n v="0"/>
    <n v="0"/>
    <n v="0"/>
    <n v="0"/>
    <n v="0"/>
    <n v="0"/>
    <n v="0"/>
  </r>
  <r>
    <x v="5"/>
    <x v="4"/>
    <x v="26"/>
    <s v="OPERANDO"/>
    <s v="ESTANDAR"/>
    <s v="COLIMA"/>
    <s v="CALLE"/>
    <n v="99060024"/>
    <s v="MINI CAC MANZANILLO"/>
    <n v="1.5083626070985481"/>
    <n v="1.7075803099228846"/>
    <n v="0.3415160619845769"/>
    <n v="5"/>
    <n v="2"/>
    <n v="0"/>
    <n v="0"/>
    <n v="0"/>
    <n v="0"/>
    <n v="2"/>
    <n v="0"/>
    <n v="534.00599999999997"/>
    <n v="1"/>
    <n v="1"/>
    <n v="0"/>
    <n v="251.08721124874427"/>
  </r>
  <r>
    <x v="5"/>
    <x v="4"/>
    <x v="28"/>
    <s v="OPERANDO"/>
    <s v="ESTANDAR"/>
    <s v="JALISCO"/>
    <s v="PLAZA"/>
    <n v="99060056"/>
    <s v="MINI CAC MULTIPLAZA DEL VALLE"/>
    <n v="0.88224982679349029"/>
    <n v="0.99608851412168264"/>
    <n v="0.19921770282433654"/>
    <n v="0"/>
    <n v="0"/>
    <n v="0"/>
    <n v="0"/>
    <n v="0"/>
    <n v="0"/>
    <n v="0"/>
    <n v="0"/>
    <n v="0"/>
    <n v="0"/>
    <n v="0"/>
    <n v="0"/>
    <n v="0"/>
  </r>
  <r>
    <x v="5"/>
    <x v="4"/>
    <x v="26"/>
    <s v="OPERANDO"/>
    <s v="ESTANDAR"/>
    <s v="NAYARIT"/>
    <s v="PLAZA"/>
    <n v="21060039"/>
    <s v="MINI CAC PLAZA LAGO REAL"/>
    <n v="0.76841113946529804"/>
    <n v="0.76841113946529804"/>
    <n v="0.14229835916024036"/>
    <n v="3"/>
    <n v="2"/>
    <n v="0"/>
    <n v="0"/>
    <n v="0"/>
    <n v="0"/>
    <n v="2"/>
    <n v="0"/>
    <n v="450.30599999999998"/>
    <n v="0"/>
    <n v="1"/>
    <n v="1"/>
    <n v="251.08721124874381"/>
  </r>
  <r>
    <x v="5"/>
    <x v="4"/>
    <x v="27"/>
    <s v="OPERANDO"/>
    <s v="ESTANDAR"/>
    <s v="JALISCO"/>
    <s v="PLAZA"/>
    <n v="99060053"/>
    <s v="MINI CAC PLAZA LOMAS TONALÁ"/>
    <n v="0.85379015496144228"/>
    <n v="1.9921770282433653"/>
    <n v="0.39843540564867308"/>
    <n v="2"/>
    <n v="3"/>
    <n v="0"/>
    <n v="0"/>
    <n v="0"/>
    <n v="2"/>
    <n v="1"/>
    <n v="0"/>
    <n v="600.12899999999991"/>
    <n v="0"/>
    <n v="3"/>
    <n v="0"/>
    <n v="83.694342149313599"/>
  </r>
  <r>
    <x v="5"/>
    <x v="4"/>
    <x v="27"/>
    <s v="OPERANDO"/>
    <s v="ESTANDAR"/>
    <s v="JALISCO"/>
    <s v="PLAZA"/>
    <n v="21060031"/>
    <s v="MINI CAC PLAZA REGINA"/>
    <n v="0.85379015496144228"/>
    <n v="1.1383868732819229"/>
    <n v="0.2276773746563846"/>
    <n v="1"/>
    <n v="2"/>
    <n v="1"/>
    <n v="0"/>
    <n v="0"/>
    <n v="0"/>
    <n v="1"/>
    <n v="1"/>
    <n v="450.30599999999998"/>
    <n v="0"/>
    <n v="1"/>
    <n v="1"/>
    <n v="41.847171074656799"/>
  </r>
  <r>
    <x v="5"/>
    <x v="4"/>
    <x v="26"/>
    <s v="CERRADA"/>
    <s v="ESTANDAR"/>
    <s v="COLIMA"/>
    <s v="CALLE"/>
    <n v="21060034"/>
    <s v="MINI CAC PLAZA TECOMAN"/>
    <n v="0"/>
    <n v="0"/>
    <n v="0"/>
    <n v="3"/>
    <n v="0"/>
    <n v="0"/>
    <n v="0"/>
    <n v="0"/>
    <n v="0"/>
    <n v="0"/>
    <n v="0"/>
    <n v="0"/>
    <n v="0"/>
    <n v="0"/>
    <n v="0"/>
    <n v="167.3903582189478"/>
  </r>
  <r>
    <x v="5"/>
    <x v="4"/>
    <x v="28"/>
    <s v="OPERANDO"/>
    <s v="ESTANDAR"/>
    <s v="JALISCO"/>
    <s v="PLAZA"/>
    <n v="99060038"/>
    <s v="MINI CAC PUNTO SAN ISIDRO GUADALAJARA"/>
    <n v="0.88224982679349029"/>
    <n v="1.1383868732819229"/>
    <n v="0.2276773746563846"/>
    <n v="3"/>
    <n v="3"/>
    <n v="0"/>
    <n v="0"/>
    <n v="1"/>
    <n v="2"/>
    <n v="0"/>
    <n v="1"/>
    <n v="600.12899999999991"/>
    <n v="0"/>
    <n v="3"/>
    <n v="0"/>
    <n v="175.76079678607277"/>
  </r>
  <r>
    <x v="5"/>
    <x v="4"/>
    <x v="27"/>
    <s v="OPERANDO"/>
    <s v="ESTANDAR"/>
    <s v="JALISCO"/>
    <s v="CALLE"/>
    <n v="99060049"/>
    <s v="MINI CAC SAN JUAN BOSCO GUADALAJARA"/>
    <n v="0.85379015496144228"/>
    <n v="1.1383868732819229"/>
    <n v="0.2276773746563846"/>
    <n v="2"/>
    <n v="0"/>
    <n v="0"/>
    <n v="0"/>
    <n v="0"/>
    <n v="0"/>
    <n v="0"/>
    <n v="0"/>
    <n v="0"/>
    <n v="0"/>
    <n v="0"/>
    <n v="0"/>
    <n v="167.39203213926999"/>
  </r>
  <r>
    <x v="5"/>
    <x v="4"/>
    <x v="27"/>
    <s v="OPERANDO"/>
    <s v="ESTANDAR"/>
    <s v="JALISCO"/>
    <s v="PLAZA"/>
    <n v="99060041"/>
    <s v="MINI CAC URBANCENTER GUADALAJARA"/>
    <n v="0.85379015496144228"/>
    <n v="0.76841113946529804"/>
    <n v="0.14229835916024036"/>
    <n v="1"/>
    <n v="3"/>
    <n v="0"/>
    <n v="0"/>
    <n v="0"/>
    <n v="3"/>
    <n v="0"/>
    <n v="0"/>
    <n v="734.04899999999998"/>
    <n v="1"/>
    <n v="2"/>
    <n v="0"/>
    <n v="41.847171074656799"/>
  </r>
  <r>
    <x v="5"/>
    <x v="4"/>
    <x v="28"/>
    <s v="OPERANDO"/>
    <s v="ELITE"/>
    <s v="JALISCO"/>
    <s v="CALLE"/>
    <n v="99060012"/>
    <s v="PLAZA MOVISTAR ESTADIO JALISCO"/>
    <n v="1.9921770282433653"/>
    <n v="1.9921770282433653"/>
    <n v="0.39843540564867308"/>
    <n v="4"/>
    <n v="1"/>
    <n v="0"/>
    <n v="0"/>
    <n v="0"/>
    <n v="1"/>
    <n v="0"/>
    <n v="0"/>
    <n v="200.04299999999998"/>
    <n v="0"/>
    <n v="1"/>
    <n v="0"/>
    <n v="251.08637428858358"/>
  </r>
  <r>
    <x v="5"/>
    <x v="4"/>
    <x v="27"/>
    <s v="OPERANDO"/>
    <s v="ESTANDAR"/>
    <s v="JALISCO"/>
    <s v="PLAZA"/>
    <n v="1062036"/>
    <s v="PLAZA MOVISTAR LAS TORRES"/>
    <n v="1.4514432634344518"/>
    <n v="1.9921770282433653"/>
    <n v="0.39843540564867308"/>
    <n v="1"/>
    <n v="0"/>
    <n v="0"/>
    <n v="0"/>
    <n v="0"/>
    <n v="0"/>
    <n v="0"/>
    <n v="0"/>
    <n v="0"/>
    <n v="0"/>
    <n v="0"/>
    <n v="0"/>
    <n v="83.696016069634993"/>
  </r>
  <r>
    <x v="5"/>
    <x v="4"/>
    <x v="27"/>
    <s v="OPERANDO"/>
    <s v="ESTANDAR"/>
    <s v="JALISCO"/>
    <s v="CALLE"/>
    <n v="1062035"/>
    <s v="PLAZA MOVISTAR TONALA"/>
    <n v="2.0206367000754133"/>
    <n v="3.4151606198457691"/>
    <n v="0.6830321239691538"/>
    <n v="3"/>
    <n v="6"/>
    <n v="1"/>
    <n v="0"/>
    <n v="2"/>
    <n v="0"/>
    <n v="3"/>
    <n v="1"/>
    <n v="1200.2579999999998"/>
    <n v="0"/>
    <n v="6"/>
    <n v="0"/>
    <n v="167.3903582189478"/>
  </r>
  <r>
    <x v="5"/>
    <x v="4"/>
    <x v="28"/>
    <s v="OPERANDO"/>
    <s v="ESTANDAR"/>
    <s v="JALISCO"/>
    <s v="PLAZA"/>
    <n v="99060003"/>
    <s v="SMART STORE ANDARES GUADALAJARA"/>
    <n v="0.88224982679349029"/>
    <n v="0.99608851412168264"/>
    <n v="0.19921770282433654"/>
    <n v="0"/>
    <n v="0"/>
    <n v="0"/>
    <n v="0"/>
    <n v="0"/>
    <n v="0"/>
    <n v="0"/>
    <n v="0"/>
    <n v="0"/>
    <n v="0"/>
    <n v="0"/>
    <n v="0"/>
    <n v="0"/>
  </r>
  <r>
    <x v="5"/>
    <x v="4"/>
    <x v="28"/>
    <s v="OPERANDO"/>
    <s v="ESTANDAR"/>
    <s v="JALISCO"/>
    <s v="PLAZA"/>
    <n v="99060017"/>
    <s v="SMART STORE FORUM TLAQUEPAQUE"/>
    <n v="0.88224982679349029"/>
    <n v="0.99608851412168264"/>
    <n v="0.19921770282433654"/>
    <n v="0"/>
    <n v="0"/>
    <n v="0"/>
    <n v="0"/>
    <n v="0"/>
    <n v="0"/>
    <n v="0"/>
    <n v="0"/>
    <n v="0"/>
    <n v="0"/>
    <n v="0"/>
    <n v="0"/>
    <n v="0"/>
  </r>
  <r>
    <x v="5"/>
    <x v="4"/>
    <x v="28"/>
    <s v="OPERANDO"/>
    <s v="ELITE"/>
    <s v="JALISCO"/>
    <s v="PLAZA"/>
    <n v="99060010"/>
    <s v="SMART STORE GRAN TERRAZA BELENES"/>
    <n v="1.8498786690831248"/>
    <n v="1.9921770282433653"/>
    <n v="0.39843540564867308"/>
    <n v="2"/>
    <n v="1"/>
    <n v="1"/>
    <n v="0"/>
    <n v="0"/>
    <n v="0"/>
    <n v="0"/>
    <n v="1"/>
    <n v="200.04299999999998"/>
    <n v="0"/>
    <n v="1"/>
    <n v="0"/>
    <n v="167.39203213926999"/>
  </r>
  <r>
    <x v="5"/>
    <x v="4"/>
    <x v="28"/>
    <s v="OPERANDO"/>
    <s v="ELITE"/>
    <s v="JALISCO"/>
    <s v="PLAZA"/>
    <n v="99060011"/>
    <s v="SMART STORE GRAN TERRAZA OBLATOS"/>
    <n v="2.1344753874036058"/>
    <n v="2.1344753874036058"/>
    <n v="0.42689507748072114"/>
    <n v="3"/>
    <n v="4"/>
    <n v="0"/>
    <n v="0"/>
    <n v="0"/>
    <n v="3"/>
    <n v="1"/>
    <n v="0"/>
    <n v="934.09199999999998"/>
    <n v="1"/>
    <n v="3"/>
    <n v="0"/>
    <n v="167.39035821894859"/>
  </r>
  <r>
    <x v="5"/>
    <x v="4"/>
    <x v="27"/>
    <s v="OPERANDO"/>
    <s v="ELITE"/>
    <s v="JALISCO"/>
    <s v="PLAZA"/>
    <n v="99060013"/>
    <s v="SMART STORE PLAZA DEL SOL"/>
    <n v="0.96762884228963453"/>
    <n v="1.1099272014498749"/>
    <n v="0.2276773746563846"/>
    <n v="2"/>
    <n v="2"/>
    <n v="0"/>
    <n v="0"/>
    <n v="0"/>
    <n v="1"/>
    <n v="1"/>
    <n v="0"/>
    <n v="400.08599999999996"/>
    <n v="0"/>
    <n v="2"/>
    <n v="0"/>
    <n v="167.39203213926999"/>
  </r>
  <r>
    <x v="5"/>
    <x v="4"/>
    <x v="27"/>
    <s v="OPERANDO"/>
    <s v="ESTANDAR"/>
    <s v="JALISCO"/>
    <s v="PLAZA"/>
    <n v="99060015"/>
    <s v="SMART STORE PLAZA SAN MIGUEL"/>
    <n v="0.48381442114481726"/>
    <n v="0.56919343664096145"/>
    <n v="0.1138386873281923"/>
    <n v="1"/>
    <n v="0"/>
    <n v="0"/>
    <n v="0"/>
    <n v="0"/>
    <n v="0"/>
    <n v="0"/>
    <n v="0"/>
    <n v="0"/>
    <n v="0"/>
    <n v="0"/>
    <n v="0"/>
    <n v="41.847171074656799"/>
  </r>
  <r>
    <x v="5"/>
    <x v="4"/>
    <x v="28"/>
    <s v="OPERANDO"/>
    <s v="ESTANDAR"/>
    <s v="JALISCO"/>
    <s v="PLAZA"/>
    <n v="99060014"/>
    <s v="SMART STORE REAL CENTER"/>
    <n v="0.88224982679349029"/>
    <n v="0.99608851412168264"/>
    <n v="0.19921770282433654"/>
    <n v="1"/>
    <n v="1"/>
    <n v="1"/>
    <n v="0"/>
    <n v="0"/>
    <n v="0"/>
    <n v="0"/>
    <n v="0"/>
    <n v="200.04299999999998"/>
    <n v="0"/>
    <n v="1"/>
    <n v="0"/>
    <n v="83.696016069634993"/>
  </r>
  <r>
    <x v="5"/>
    <x v="5"/>
    <x v="29"/>
    <s v="OPERANDO"/>
    <s v="ESTANDAR"/>
    <s v="PUEBLA"/>
    <s v="PLAZA"/>
    <n v="99080028"/>
    <s v="CAC 2 PONIENTE CENTRO PUEBLA"/>
    <n v="2.34139756079882"/>
    <n v="2.7545853656456702"/>
    <n v="0.55091707312913407"/>
    <n v="3"/>
    <n v="4"/>
    <n v="1"/>
    <n v="0"/>
    <n v="0"/>
    <n v="2"/>
    <n v="1"/>
    <n v="0"/>
    <n v="934.09199999999998"/>
    <n v="1"/>
    <n v="3"/>
    <n v="0"/>
    <n v="209.23920321392677"/>
  </r>
  <r>
    <x v="5"/>
    <x v="5"/>
    <x v="29"/>
    <s v="OPERANDO"/>
    <s v="ESTANDAR"/>
    <s v="VERACRUZ"/>
    <s v="CALLE"/>
    <n v="21080008"/>
    <s v="CAC CORDOBA"/>
    <n v="2.8096770729585838"/>
    <n v="3.3055024387748047"/>
    <n v="0.66110048775496089"/>
    <n v="3"/>
    <n v="4"/>
    <n v="1"/>
    <n v="0"/>
    <n v="1"/>
    <n v="0"/>
    <n v="2"/>
    <n v="1"/>
    <n v="800.17199999999991"/>
    <n v="0"/>
    <n v="4"/>
    <n v="0"/>
    <n v="251.08804820890498"/>
  </r>
  <r>
    <x v="5"/>
    <x v="5"/>
    <x v="30"/>
    <s v="OPERANDO"/>
    <s v="ESTANDAR"/>
    <s v="PUEBLA"/>
    <s v="PLAZA"/>
    <n v="99080030"/>
    <s v="CAC EXPLANADA PUEBLA"/>
    <n v="0.57846292678559075"/>
    <n v="1.2395634145405516"/>
    <n v="0.24791268290811033"/>
    <n v="0"/>
    <n v="1"/>
    <n v="0"/>
    <n v="0"/>
    <n v="0"/>
    <n v="0"/>
    <n v="1"/>
    <n v="0"/>
    <n v="250.26300000000001"/>
    <n v="0"/>
    <n v="0"/>
    <n v="1"/>
    <n v="0"/>
  </r>
  <r>
    <x v="5"/>
    <x v="5"/>
    <x v="30"/>
    <s v="OPERANDO"/>
    <s v="ESTANDAR"/>
    <s v="OAXACA"/>
    <s v="CALLE"/>
    <n v="21080007"/>
    <s v="CAC OAXACA"/>
    <n v="2.7545853656456702"/>
    <n v="3.5809609753393716"/>
    <n v="0.71619219506787424"/>
    <n v="2"/>
    <n v="1"/>
    <n v="0"/>
    <n v="0"/>
    <n v="0"/>
    <n v="0"/>
    <n v="1"/>
    <n v="0"/>
    <n v="200.04299999999998"/>
    <n v="0"/>
    <n v="1"/>
    <n v="0"/>
    <n v="125.54318714429179"/>
  </r>
  <r>
    <x v="5"/>
    <x v="5"/>
    <x v="29"/>
    <s v="OPERANDO"/>
    <s v="ESTANDAR"/>
    <s v="VERACRUZ"/>
    <s v="PLAZA"/>
    <n v="21080023"/>
    <s v="CAC ORIZABA"/>
    <n v="2.34139756079882"/>
    <n v="2.7545853656456702"/>
    <n v="0.55091707312913407"/>
    <n v="0"/>
    <n v="1"/>
    <n v="0"/>
    <n v="0"/>
    <n v="0"/>
    <n v="0"/>
    <n v="1"/>
    <n v="0"/>
    <n v="200.04299999999998"/>
    <n v="0"/>
    <n v="1"/>
    <n v="0"/>
    <n v="0"/>
  </r>
  <r>
    <x v="5"/>
    <x v="5"/>
    <x v="30"/>
    <s v="OPERANDO"/>
    <s v="ELITE"/>
    <s v="PUEBLA"/>
    <s v="PLAZA"/>
    <n v="99080027"/>
    <s v="CAC PARQUE PUEBLA"/>
    <n v="1.2395634145405516"/>
    <n v="2.2036682925165363"/>
    <n v="0.44073365850330726"/>
    <n v="1"/>
    <n v="1"/>
    <n v="1"/>
    <n v="0"/>
    <n v="0"/>
    <n v="0"/>
    <n v="0"/>
    <n v="0"/>
    <n v="200.04299999999998"/>
    <n v="0"/>
    <n v="1"/>
    <n v="0"/>
    <n v="83.696016069634993"/>
  </r>
  <r>
    <x v="5"/>
    <x v="5"/>
    <x v="31"/>
    <s v="OPERANDO"/>
    <s v="ESTANDAR"/>
    <s v="VERACRUZ"/>
    <s v="CALLE"/>
    <n v="99080007"/>
    <s v="CAC POZA RICA"/>
    <n v="1.6527512193874023"/>
    <n v="2.58931024370693"/>
    <n v="0.5233712194726774"/>
    <n v="3"/>
    <n v="7"/>
    <n v="1"/>
    <n v="0"/>
    <n v="1"/>
    <n v="0"/>
    <n v="5"/>
    <n v="0"/>
    <n v="1400.3009999999997"/>
    <n v="0"/>
    <n v="7"/>
    <n v="0"/>
    <n v="125.5415132239704"/>
  </r>
  <r>
    <x v="5"/>
    <x v="5"/>
    <x v="29"/>
    <s v="OPERANDO"/>
    <s v="ELITE"/>
    <s v="PUEBLA"/>
    <s v="CALLE"/>
    <n v="99080008"/>
    <s v="CAC PUEBLA"/>
    <n v="2.4791268290811033"/>
    <n v="5.8672668288252776"/>
    <n v="1.1844717072276383"/>
    <n v="0"/>
    <n v="1"/>
    <n v="0"/>
    <n v="0"/>
    <n v="0"/>
    <n v="0"/>
    <n v="1"/>
    <n v="0"/>
    <n v="200.04299999999998"/>
    <n v="0"/>
    <n v="1"/>
    <n v="0"/>
    <n v="0"/>
  </r>
  <r>
    <x v="5"/>
    <x v="5"/>
    <x v="29"/>
    <s v="OPERANDO"/>
    <s v="ELITE"/>
    <s v="PUEBLA"/>
    <s v="PLAZA"/>
    <n v="21080005"/>
    <s v="CAC PUEBLA PABELLON DORADA"/>
    <n v="2.4791268290811033"/>
    <n v="6.0325419507640179"/>
    <n v="1.2120175608840951"/>
    <n v="7"/>
    <n v="8"/>
    <n v="3"/>
    <n v="0"/>
    <n v="0"/>
    <n v="3"/>
    <n v="2"/>
    <n v="0"/>
    <n v="2303.424"/>
    <n v="3"/>
    <n v="4"/>
    <n v="1"/>
    <n v="502.17442249748854"/>
  </r>
  <r>
    <x v="5"/>
    <x v="5"/>
    <x v="29"/>
    <s v="OPERANDO"/>
    <s v="ELITE"/>
    <s v="PUEBLA"/>
    <s v="CALLE"/>
    <n v="21080010"/>
    <s v="CAC SAN ANDRES"/>
    <n v="0.82637560969370116"/>
    <n v="2.1485765852036227"/>
    <n v="0.44073365850330726"/>
    <n v="2"/>
    <n v="1"/>
    <n v="1"/>
    <n v="0"/>
    <n v="0"/>
    <n v="0"/>
    <n v="0"/>
    <n v="0"/>
    <n v="200.04299999999998"/>
    <n v="0"/>
    <n v="1"/>
    <n v="0"/>
    <n v="167.39203213926999"/>
  </r>
  <r>
    <x v="5"/>
    <x v="5"/>
    <x v="30"/>
    <s v="OPERANDO"/>
    <s v="ESTANDAR"/>
    <s v="PUEBLA"/>
    <s v="PLAZA"/>
    <n v="21080022"/>
    <s v="CAC TEHUACAN PUEBLA"/>
    <n v="2.4791268290811033"/>
    <n v="3.5809609753393716"/>
    <n v="0.71619219506787424"/>
    <n v="1"/>
    <n v="2"/>
    <n v="0"/>
    <n v="0"/>
    <n v="1"/>
    <n v="1"/>
    <n v="0"/>
    <n v="1"/>
    <n v="400.08599999999996"/>
    <n v="0"/>
    <n v="2"/>
    <n v="0"/>
    <n v="83.696016069634993"/>
  </r>
  <r>
    <x v="5"/>
    <x v="5"/>
    <x v="29"/>
    <s v="OPERANDO"/>
    <s v="ESTANDAR"/>
    <s v="TLAXCALA"/>
    <s v="PLAZA"/>
    <n v="99080024"/>
    <s v="CAC TLAXCALA PLAZA INN"/>
    <n v="4.2145156094378757"/>
    <n v="4.9582536581622065"/>
    <n v="0.99165073163244133"/>
    <n v="5"/>
    <n v="8"/>
    <n v="2"/>
    <n v="0"/>
    <n v="0"/>
    <n v="3"/>
    <n v="3"/>
    <n v="0"/>
    <n v="1700.7839999999999"/>
    <n v="0"/>
    <n v="6"/>
    <n v="2"/>
    <n v="376.63123535319676"/>
  </r>
  <r>
    <x v="5"/>
    <x v="5"/>
    <x v="31"/>
    <s v="OPERANDO"/>
    <s v="ELITE"/>
    <s v="VERACRUZ"/>
    <s v="CALLE"/>
    <n v="99080009"/>
    <s v="CAC VERACRUZ"/>
    <n v="1.9282097559519693"/>
    <n v="2.7545853656456702"/>
    <n v="0.55091707312913407"/>
    <n v="6"/>
    <n v="1"/>
    <n v="0"/>
    <n v="0"/>
    <n v="0"/>
    <n v="0"/>
    <n v="1"/>
    <n v="0"/>
    <n v="200.04299999999998"/>
    <n v="0"/>
    <n v="1"/>
    <n v="0"/>
    <n v="418.47840642785354"/>
  </r>
  <r>
    <x v="5"/>
    <x v="5"/>
    <x v="31"/>
    <s v="OPERANDO"/>
    <s v="ELITE"/>
    <s v="VERACRUZ"/>
    <s v="CALLE"/>
    <n v="21080006"/>
    <s v="CAC VERACRUZ II"/>
    <n v="2.864768780271497"/>
    <n v="4.1318780484685051"/>
    <n v="0.82637560969370116"/>
    <n v="3"/>
    <n v="5"/>
    <n v="0"/>
    <n v="0"/>
    <n v="2"/>
    <n v="0"/>
    <n v="3"/>
    <n v="1"/>
    <n v="1134.1349999999998"/>
    <n v="1"/>
    <n v="4"/>
    <n v="0"/>
    <n v="209.23920321392677"/>
  </r>
  <r>
    <x v="5"/>
    <x v="5"/>
    <x v="31"/>
    <s v="OPERANDO"/>
    <s v="ESTANDAR"/>
    <s v="VERACRUZ"/>
    <s v="CALLE"/>
    <n v="99080010"/>
    <s v="CAC XALAPA"/>
    <n v="2.2036682925165363"/>
    <n v="2.7545853656456702"/>
    <n v="0.55091707312913407"/>
    <n v="3"/>
    <n v="6"/>
    <n v="1"/>
    <n v="0"/>
    <n v="0"/>
    <n v="1"/>
    <n v="4"/>
    <n v="2"/>
    <n v="1334.1779999999999"/>
    <n v="1"/>
    <n v="5"/>
    <n v="0"/>
    <n v="167.39035821894859"/>
  </r>
  <r>
    <x v="5"/>
    <x v="5"/>
    <x v="31"/>
    <s v="OPERANDO"/>
    <s v="ELITE"/>
    <s v="VERACRUZ"/>
    <s v="PLAZA"/>
    <n v="21080014"/>
    <s v="MINI CAC EL DORADO"/>
    <n v="1.1018341462582681"/>
    <n v="1.487476097448662"/>
    <n v="0.30300439022102377"/>
    <n v="0"/>
    <n v="0"/>
    <n v="0"/>
    <n v="0"/>
    <n v="0"/>
    <n v="0"/>
    <n v="0"/>
    <n v="0"/>
    <n v="0"/>
    <n v="0"/>
    <n v="0"/>
    <n v="0"/>
    <n v="0"/>
  </r>
  <r>
    <x v="5"/>
    <x v="5"/>
    <x v="29"/>
    <s v="OPERANDO"/>
    <s v="ESTANDAR"/>
    <s v="PUEBLA"/>
    <s v="PLAZA"/>
    <n v="99080023"/>
    <s v="MINI CAC PERIPLAZA PUEBLA"/>
    <n v="1.5150219511051186"/>
    <n v="3.3330482924312612"/>
    <n v="0.66110048775496089"/>
    <n v="2"/>
    <n v="1"/>
    <n v="0"/>
    <n v="0"/>
    <n v="0"/>
    <n v="1"/>
    <n v="0"/>
    <n v="0"/>
    <n v="200.04299999999998"/>
    <n v="0"/>
    <n v="1"/>
    <n v="0"/>
    <n v="125.54318714429179"/>
  </r>
  <r>
    <x v="5"/>
    <x v="5"/>
    <x v="30"/>
    <s v="OPERANDO"/>
    <s v="ESTANDAR"/>
    <s v="PUEBLA"/>
    <s v="PLAZA"/>
    <n v="99080025"/>
    <s v="MINI CAC PLAZA MARGARITA PUEBLA"/>
    <n v="0.82637560969370116"/>
    <n v="1.6527512193874023"/>
    <n v="0.33055024387748044"/>
    <n v="1"/>
    <n v="2"/>
    <n v="0"/>
    <n v="0"/>
    <n v="0"/>
    <n v="1"/>
    <n v="1"/>
    <n v="1"/>
    <n v="400.08599999999996"/>
    <n v="0"/>
    <n v="2"/>
    <n v="0"/>
    <n v="83.696016069634993"/>
  </r>
  <r>
    <x v="5"/>
    <x v="5"/>
    <x v="30"/>
    <s v="OPERANDO"/>
    <s v="ESTANDAR"/>
    <s v="PUEBLA"/>
    <s v="PLAZA"/>
    <n v="99080033"/>
    <s v="MINI CAC PLAZA NORTE PUEBLA"/>
    <n v="0.82637560969370116"/>
    <n v="1.1018341462582681"/>
    <n v="0.22036682925165363"/>
    <n v="1"/>
    <n v="1"/>
    <n v="0"/>
    <n v="0"/>
    <n v="0"/>
    <n v="0"/>
    <n v="1"/>
    <n v="0"/>
    <n v="200.04299999999998"/>
    <n v="0"/>
    <n v="1"/>
    <n v="0"/>
    <n v="41.847171074656799"/>
  </r>
  <r>
    <x v="5"/>
    <x v="5"/>
    <x v="30"/>
    <s v="OPERANDO"/>
    <s v="ESTANDAR"/>
    <s v="PUEBLA"/>
    <s v="PLAZA"/>
    <n v="99080034"/>
    <s v="MINI CAC PLAZA SAN SEBASTIAN PUEBLA"/>
    <n v="0.82637560969370116"/>
    <n v="1.3772926828228351"/>
    <n v="0.27545853656456704"/>
    <n v="1"/>
    <n v="2"/>
    <n v="1"/>
    <n v="0"/>
    <n v="0"/>
    <n v="1"/>
    <n v="0"/>
    <n v="0"/>
    <n v="450.30599999999998"/>
    <n v="0"/>
    <n v="1"/>
    <n v="1"/>
    <n v="41.847171074656799"/>
  </r>
  <r>
    <x v="5"/>
    <x v="5"/>
    <x v="30"/>
    <s v="OPERANDO"/>
    <s v="ESTANDAR"/>
    <s v="PUEBLA"/>
    <s v="PLAZA"/>
    <n v="99080032"/>
    <s v="MINI CAC SOLESTA PUEBLA"/>
    <n v="0.57846292678559075"/>
    <n v="1.2395634145405516"/>
    <n v="0.24791268290811033"/>
    <n v="0"/>
    <n v="1"/>
    <n v="1"/>
    <n v="0"/>
    <n v="0"/>
    <n v="0"/>
    <n v="0"/>
    <n v="0"/>
    <n v="200.04299999999998"/>
    <n v="0"/>
    <n v="1"/>
    <n v="0"/>
    <n v="0"/>
  </r>
  <r>
    <x v="5"/>
    <x v="5"/>
    <x v="29"/>
    <s v="OPERANDO"/>
    <s v="ESTANDAR"/>
    <s v="PUEBLA"/>
    <s v="PLAZA"/>
    <n v="21080015"/>
    <s v="MINI CAC SORIANA CAPU"/>
    <n v="1.9833014632648827"/>
    <n v="3.9666029265297653"/>
    <n v="0.79882975603724438"/>
    <n v="1"/>
    <n v="5"/>
    <n v="2"/>
    <n v="0"/>
    <n v="1"/>
    <n v="1"/>
    <n v="1"/>
    <n v="0"/>
    <n v="1000.2149999999999"/>
    <n v="0"/>
    <n v="5"/>
    <n v="0"/>
    <n v="83.696016069634993"/>
  </r>
  <r>
    <x v="5"/>
    <x v="5"/>
    <x v="29"/>
    <s v="OPERANDO"/>
    <s v="ESTANDAR"/>
    <s v="TLAXCALA"/>
    <s v="PLAZA"/>
    <n v="99080015"/>
    <s v="MINI CAC TLAXCALA"/>
    <n v="0.82637560969370116"/>
    <n v="1.1844717072276383"/>
    <n v="0.24791268290811033"/>
    <n v="0"/>
    <n v="3"/>
    <n v="0"/>
    <n v="0"/>
    <n v="0"/>
    <n v="1"/>
    <n v="2"/>
    <n v="0"/>
    <n v="867.96899999999994"/>
    <n v="2"/>
    <n v="1"/>
    <n v="0"/>
    <n v="0"/>
  </r>
  <r>
    <x v="5"/>
    <x v="5"/>
    <x v="31"/>
    <s v="OPERANDO"/>
    <s v="ESTANDAR"/>
    <s v="VERACRUZ"/>
    <s v="PLAZA"/>
    <n v="99080029"/>
    <s v="MINI CAC VERACRUZ LAS BRISAS"/>
    <n v="0.68864634141141756"/>
    <n v="0.90901317066307119"/>
    <n v="0.19282097559519693"/>
    <n v="2"/>
    <n v="2"/>
    <n v="2"/>
    <n v="0"/>
    <n v="0"/>
    <n v="0"/>
    <n v="0"/>
    <n v="2"/>
    <n v="400.08599999999996"/>
    <n v="0"/>
    <n v="2"/>
    <n v="0"/>
    <n v="125.543187144291"/>
  </r>
  <r>
    <x v="5"/>
    <x v="5"/>
    <x v="30"/>
    <s v="OPERANDO"/>
    <s v="ELITE"/>
    <s v="PUEBLA"/>
    <s v="PLAZA"/>
    <n v="99080026"/>
    <s v="MINI CAC VIA SAN ANGEL PUEBLA"/>
    <n v="0.82637560969370116"/>
    <n v="1.3222009755099218"/>
    <n v="0.27545853656456704"/>
    <n v="0"/>
    <n v="0"/>
    <n v="0"/>
    <n v="0"/>
    <n v="0"/>
    <n v="0"/>
    <n v="0"/>
    <n v="0"/>
    <n v="0"/>
    <n v="0"/>
    <n v="0"/>
    <n v="0"/>
    <n v="0"/>
  </r>
  <r>
    <x v="5"/>
    <x v="5"/>
    <x v="31"/>
    <s v="OPERANDO"/>
    <s v="ESTANDAR"/>
    <s v="VERACRUZ"/>
    <s v="CALLE"/>
    <n v="1082441"/>
    <s v="PLAZA MOVISTAR TIERRA BLANCA"/>
    <n v="1.1018341462582681"/>
    <n v="1.1569258535711815"/>
    <n v="0.22036682925165363"/>
    <n v="4"/>
    <n v="2"/>
    <n v="0"/>
    <n v="0"/>
    <n v="0"/>
    <n v="0"/>
    <n v="2"/>
    <n v="0"/>
    <n v="400.08599999999996"/>
    <n v="0"/>
    <n v="2"/>
    <n v="0"/>
    <n v="334.78406427853997"/>
  </r>
  <r>
    <x v="5"/>
    <x v="5"/>
    <x v="31"/>
    <s v="OPERANDO"/>
    <s v="ESTANDAR"/>
    <s v="VERACRUZ"/>
    <s v="CALLE"/>
    <n v="99080014"/>
    <s v="PLAZA MOVISTAR TUXPAN"/>
    <n v="0.99165073163244133"/>
    <n v="1.1569258535711815"/>
    <n v="0.22036682925165363"/>
    <n v="2"/>
    <n v="1"/>
    <n v="0"/>
    <n v="0"/>
    <n v="0"/>
    <n v="0"/>
    <n v="1"/>
    <n v="0"/>
    <n v="200.04299999999998"/>
    <n v="0"/>
    <n v="1"/>
    <n v="0"/>
    <n v="125.54318714429179"/>
  </r>
  <r>
    <x v="5"/>
    <x v="5"/>
    <x v="31"/>
    <s v="OPERANDO"/>
    <s v="ESTANDAR"/>
    <s v="OAXACA"/>
    <s v="PLAZA"/>
    <n v="1082473"/>
    <s v="PLAZA MOVISTAR TUXTEPEC"/>
    <n v="1.3772926828228351"/>
    <n v="1.1569258535711815"/>
    <n v="0.22036682925165363"/>
    <n v="3"/>
    <n v="1"/>
    <n v="0"/>
    <n v="0"/>
    <n v="0"/>
    <n v="1"/>
    <n v="0"/>
    <n v="0"/>
    <n v="200.04299999999998"/>
    <n v="0"/>
    <n v="1"/>
    <n v="0"/>
    <n v="167.39035821894859"/>
  </r>
  <r>
    <x v="5"/>
    <x v="5"/>
    <x v="31"/>
    <s v="OPERANDO"/>
    <s v="ESTANDAR"/>
    <s v="VERACRUZ"/>
    <s v="CALLE"/>
    <n v="99080011"/>
    <s v="PLAZA MOVISTAR XALAPA CENTRO AV. REVOLUCION"/>
    <n v="1.3772926828228351"/>
    <n v="1.3222009755099218"/>
    <n v="0.27545853656456704"/>
    <n v="2"/>
    <n v="1"/>
    <n v="0"/>
    <n v="0"/>
    <n v="1"/>
    <n v="0"/>
    <n v="0"/>
    <n v="1"/>
    <n v="200.04299999999998"/>
    <n v="0"/>
    <n v="1"/>
    <n v="0"/>
    <n v="92.064780716437809"/>
  </r>
  <r>
    <x v="5"/>
    <x v="5"/>
    <x v="30"/>
    <s v="OPERANDO"/>
    <s v="ELITE"/>
    <s v="PUEBLA"/>
    <s v="PLAZA"/>
    <n v="99080002"/>
    <s v="SMART STORE GALERIAS HERMANOS SERDAN"/>
    <n v="0.82637560969370116"/>
    <n v="1.6527512193874023"/>
    <n v="0.33055024387748044"/>
    <n v="3"/>
    <n v="1"/>
    <n v="0"/>
    <n v="0"/>
    <n v="0"/>
    <n v="0"/>
    <n v="1"/>
    <n v="0"/>
    <n v="200.04299999999998"/>
    <n v="0"/>
    <n v="1"/>
    <n v="0"/>
    <n v="142.28239035821881"/>
  </r>
  <r>
    <x v="5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6"/>
    <x v="33"/>
    <s v="OPERANDO"/>
    <s v="ESTANDAR"/>
    <s v="CAMPECHE"/>
    <s v="PLAZA"/>
    <n v="21050013"/>
    <s v="CAC CAMPECHE"/>
    <n v="1.7904804876696858"/>
    <n v="2.4240351217681901"/>
    <n v="0.49582536581622066"/>
    <n v="2"/>
    <n v="4"/>
    <n v="2"/>
    <n v="0"/>
    <n v="0"/>
    <n v="0"/>
    <n v="2"/>
    <n v="0"/>
    <n v="800.17199999999991"/>
    <n v="0"/>
    <n v="4"/>
    <n v="0"/>
    <n v="125.54318714429179"/>
  </r>
  <r>
    <x v="5"/>
    <x v="6"/>
    <x v="34"/>
    <s v="OPERANDO"/>
    <s v="ELITE"/>
    <s v="QUINTANA ROO"/>
    <s v="CALLE"/>
    <n v="21050020"/>
    <s v="CAC CANCUN"/>
    <n v="2.4791268290811033"/>
    <n v="3.0300439022102372"/>
    <n v="0.60600878044204753"/>
    <n v="1"/>
    <n v="3"/>
    <n v="1"/>
    <n v="0"/>
    <n v="0"/>
    <n v="2"/>
    <n v="0"/>
    <n v="1"/>
    <n v="734.04899999999998"/>
    <n v="1"/>
    <n v="2"/>
    <n v="0"/>
    <n v="83.696016069634993"/>
  </r>
  <r>
    <x v="5"/>
    <x v="6"/>
    <x v="32"/>
    <s v="OPERANDO"/>
    <s v="ESTANDAR"/>
    <s v="TABASCO"/>
    <s v="CALLE"/>
    <n v="21050014"/>
    <s v="CAC CARDENAS"/>
    <n v="2.6719478046763001"/>
    <n v="2.7545853656456702"/>
    <n v="0.55091707312913407"/>
    <n v="4"/>
    <n v="3"/>
    <n v="2"/>
    <n v="0"/>
    <n v="0"/>
    <n v="1"/>
    <n v="0"/>
    <n v="1"/>
    <n v="650.34899999999993"/>
    <n v="0"/>
    <n v="2"/>
    <n v="1"/>
    <n v="292.93521928356176"/>
  </r>
  <r>
    <x v="5"/>
    <x v="6"/>
    <x v="32"/>
    <s v="OPERANDO"/>
    <s v="ESTANDAR"/>
    <s v="CAMPECHE"/>
    <s v="CALLE"/>
    <n v="21050016"/>
    <s v="CAC CD. DEL CARMEN"/>
    <n v="1.7904804876696858"/>
    <n v="1.9282097559519693"/>
    <n v="0.38564195119039385"/>
    <n v="3"/>
    <n v="0"/>
    <n v="0"/>
    <n v="0"/>
    <n v="0"/>
    <n v="0"/>
    <n v="0"/>
    <n v="0"/>
    <n v="0"/>
    <n v="0"/>
    <n v="0"/>
    <n v="0"/>
    <n v="133.91195179109459"/>
  </r>
  <r>
    <x v="5"/>
    <x v="6"/>
    <x v="34"/>
    <s v="OPERANDO"/>
    <s v="ESTANDAR"/>
    <s v="QUINTANA ROO"/>
    <s v="CALLE"/>
    <n v="21050022"/>
    <s v="CAC CHETUMAL"/>
    <n v="2.6994936583327571"/>
    <n v="2.8372229266150404"/>
    <n v="0.57846292678559075"/>
    <n v="6"/>
    <n v="2"/>
    <n v="1"/>
    <n v="0"/>
    <n v="0"/>
    <n v="0"/>
    <n v="1"/>
    <n v="1"/>
    <n v="400.08599999999996"/>
    <n v="0"/>
    <n v="2"/>
    <n v="0"/>
    <n v="334.78071643789718"/>
  </r>
  <r>
    <x v="5"/>
    <x v="6"/>
    <x v="31"/>
    <s v="OPERANDO"/>
    <s v="ESTANDAR"/>
    <s v="VERACRUZ"/>
    <s v="CALLE"/>
    <n v="99050011"/>
    <s v="CAC COATZACOALCOS"/>
    <n v="1.9282097559519693"/>
    <n v="3.3055024387748047"/>
    <n v="0.66110048775496089"/>
    <n v="1"/>
    <n v="7"/>
    <n v="1"/>
    <n v="0"/>
    <n v="0"/>
    <n v="1"/>
    <n v="5"/>
    <n v="1"/>
    <n v="1659.7709999999995"/>
    <n v="1"/>
    <n v="6"/>
    <n v="0"/>
    <n v="83.696016069634993"/>
  </r>
  <r>
    <x v="5"/>
    <x v="6"/>
    <x v="32"/>
    <s v="OPERANDO"/>
    <s v="ESTANDAR"/>
    <s v="TABASCO"/>
    <s v="CALLE"/>
    <n v="21050019"/>
    <s v="CAC COMALCALCO"/>
    <n v="1.7904804876696858"/>
    <n v="1.9557556096084259"/>
    <n v="0.38564195119039385"/>
    <n v="1"/>
    <n v="2"/>
    <n v="1"/>
    <n v="0"/>
    <n v="0"/>
    <n v="0"/>
    <n v="1"/>
    <n v="0"/>
    <n v="659.55599999999993"/>
    <n v="1"/>
    <n v="1"/>
    <n v="0"/>
    <n v="83.696016069634993"/>
  </r>
  <r>
    <x v="5"/>
    <x v="6"/>
    <x v="32"/>
    <s v="OPERANDO"/>
    <s v="ESTANDAR"/>
    <s v="TABASCO"/>
    <s v="PLAZA"/>
    <n v="21050035"/>
    <s v="CAC EUROPLAZA"/>
    <n v="1.7904804876696858"/>
    <n v="1.4048385364792919"/>
    <n v="0.27545853656456704"/>
    <n v="2"/>
    <n v="1"/>
    <n v="0"/>
    <n v="0"/>
    <n v="0"/>
    <n v="0"/>
    <n v="1"/>
    <n v="0"/>
    <n v="200.04299999999998"/>
    <n v="0"/>
    <n v="1"/>
    <n v="0"/>
    <n v="125.543187144291"/>
  </r>
  <r>
    <x v="5"/>
    <x v="6"/>
    <x v="34"/>
    <s v="OPERANDO"/>
    <s v="ELITE"/>
    <s v="QUINTANA ROO"/>
    <s v="PLAZA"/>
    <n v="21050036"/>
    <s v="CAC LA GRAN PLAZA CANCUN"/>
    <n v="0.99165073163244133"/>
    <n v="1.1018341462582681"/>
    <n v="0.22036682925165363"/>
    <n v="0"/>
    <n v="1"/>
    <n v="1"/>
    <n v="0"/>
    <n v="0"/>
    <n v="0"/>
    <n v="0"/>
    <n v="0"/>
    <n v="250.26300000000001"/>
    <n v="0"/>
    <n v="0"/>
    <n v="1"/>
    <n v="0"/>
  </r>
  <r>
    <x v="5"/>
    <x v="6"/>
    <x v="33"/>
    <s v="OPERANDO"/>
    <s v="ELITE"/>
    <s v="YUCATAN"/>
    <s v="CALLE"/>
    <n v="21050012"/>
    <s v="CAC MERIDA"/>
    <n v="2.2312141461729929"/>
    <n v="2.4515809754246467"/>
    <n v="0.49582536581622066"/>
    <n v="2"/>
    <n v="2"/>
    <n v="0"/>
    <n v="0"/>
    <n v="0"/>
    <n v="2"/>
    <n v="0"/>
    <n v="0"/>
    <n v="400.08599999999996"/>
    <n v="0"/>
    <n v="2"/>
    <n v="0"/>
    <n v="125.54318714429179"/>
  </r>
  <r>
    <x v="5"/>
    <x v="6"/>
    <x v="32"/>
    <s v="OPERANDO"/>
    <s v="ESTANDAR"/>
    <s v="CHIAPAS"/>
    <s v="CALLE"/>
    <n v="21050017"/>
    <s v="CAC SAN CRISTOBAL"/>
    <n v="1.9006639022955125"/>
    <n v="1.0742882926018114"/>
    <n v="0.22036682925165363"/>
    <n v="3"/>
    <n v="0"/>
    <n v="0"/>
    <n v="0"/>
    <n v="0"/>
    <n v="0"/>
    <n v="0"/>
    <n v="0"/>
    <n v="0"/>
    <n v="0"/>
    <n v="0"/>
    <n v="0"/>
    <n v="209.23920321392677"/>
  </r>
  <r>
    <x v="5"/>
    <x v="6"/>
    <x v="32"/>
    <s v="OPERANDO"/>
    <s v="ESTANDAR"/>
    <s v="CHIAPAS"/>
    <s v="CALLE"/>
    <n v="21050015"/>
    <s v="CAC TAPACHULA"/>
    <n v="3.1126814631796074"/>
    <n v="3.5809609753393716"/>
    <n v="0.71619219506787424"/>
    <n v="3"/>
    <n v="4"/>
    <n v="1"/>
    <n v="0"/>
    <n v="0"/>
    <n v="1"/>
    <n v="2"/>
    <n v="1"/>
    <n v="800.17199999999991"/>
    <n v="0"/>
    <n v="4"/>
    <n v="0"/>
    <n v="142.28239035821881"/>
  </r>
  <r>
    <x v="5"/>
    <x v="6"/>
    <x v="32"/>
    <s v="OPERANDO"/>
    <s v="ESTANDAR"/>
    <s v="CHIAPAS"/>
    <s v="CALLE"/>
    <n v="99050009"/>
    <s v="CAC TUXTLA GUTIERREZ"/>
    <n v="3.1126814631796074"/>
    <n v="3.0300439022102372"/>
    <n v="0.60600878044204753"/>
    <n v="2"/>
    <n v="3"/>
    <n v="2"/>
    <n v="0"/>
    <n v="0"/>
    <n v="0"/>
    <n v="1"/>
    <n v="0"/>
    <n v="650.34899999999993"/>
    <n v="0"/>
    <n v="2"/>
    <n v="1"/>
    <n v="83.694342149313599"/>
  </r>
  <r>
    <x v="5"/>
    <x v="6"/>
    <x v="33"/>
    <s v="OPERANDO"/>
    <s v="ESTANDAR"/>
    <s v="YUCATAN"/>
    <s v="PLAZA"/>
    <n v="99090087"/>
    <s v="CAC UPTOWN MERIDA"/>
    <n v="1.2395634145405516"/>
    <n v="1.6527512193874023"/>
    <n v="0.33055024387748044"/>
    <n v="3"/>
    <n v="0"/>
    <n v="0"/>
    <n v="0"/>
    <n v="0"/>
    <n v="0"/>
    <n v="0"/>
    <n v="0"/>
    <n v="0"/>
    <n v="0"/>
    <n v="0"/>
    <n v="0"/>
    <n v="167.39035821894859"/>
  </r>
  <r>
    <x v="5"/>
    <x v="6"/>
    <x v="32"/>
    <s v="OPERANDO"/>
    <s v="ELITE"/>
    <s v="TABASCO"/>
    <s v="PLAZA"/>
    <n v="99050010"/>
    <s v="CAC VILLAHERMOSA"/>
    <n v="1.6527512193874023"/>
    <n v="3.3055024387748047"/>
    <n v="0.66110048775496089"/>
    <n v="2"/>
    <n v="6"/>
    <n v="5"/>
    <n v="0"/>
    <n v="1"/>
    <n v="0"/>
    <n v="0"/>
    <n v="2"/>
    <n v="1468.0979999999997"/>
    <n v="2"/>
    <n v="4"/>
    <n v="0"/>
    <n v="125.54318714429179"/>
  </r>
  <r>
    <x v="5"/>
    <x v="6"/>
    <x v="32"/>
    <s v="OPERANDO"/>
    <s v="ESTANDAR"/>
    <s v="TABASCO"/>
    <s v="PLAZA"/>
    <n v="21050037"/>
    <s v="MINI CAC ALDAMA ZONA LUZ"/>
    <n v="1.0742882926018114"/>
    <n v="1.3772926828228351"/>
    <n v="0.27545853656456704"/>
    <n v="1"/>
    <n v="2"/>
    <n v="2"/>
    <n v="0"/>
    <n v="0"/>
    <n v="0"/>
    <n v="0"/>
    <n v="2"/>
    <n v="450.30599999999998"/>
    <n v="0"/>
    <n v="1"/>
    <n v="1"/>
    <n v="83.696016069634993"/>
  </r>
  <r>
    <x v="5"/>
    <x v="6"/>
    <x v="34"/>
    <s v="OPERANDO"/>
    <s v="ESTANDAR"/>
    <s v="QUINTANA ROO"/>
    <s v="PLAZA"/>
    <n v="99050025"/>
    <s v="MINI CAC BANCA MIFEL SA FID"/>
    <n v="1.019196585288898"/>
    <n v="1.5150219511051186"/>
    <n v="0.30300439022102377"/>
    <n v="2"/>
    <n v="1"/>
    <n v="1"/>
    <n v="0"/>
    <n v="0"/>
    <n v="0"/>
    <n v="0"/>
    <n v="0"/>
    <n v="200.04299999999998"/>
    <n v="0"/>
    <n v="1"/>
    <n v="0"/>
    <n v="83.694342149313599"/>
  </r>
  <r>
    <x v="5"/>
    <x v="6"/>
    <x v="33"/>
    <s v="OPERANDO"/>
    <s v="ESTANDAR"/>
    <s v="YUCATAN"/>
    <s v="PLAZA"/>
    <n v="21050034"/>
    <s v="MINI CAC GRAN PLAZA MERIDA"/>
    <n v="1.2395634145405516"/>
    <n v="1.6527512193874023"/>
    <n v="0.33055024387748044"/>
    <n v="1"/>
    <n v="2"/>
    <n v="2"/>
    <n v="0"/>
    <n v="0"/>
    <n v="0"/>
    <n v="0"/>
    <n v="1"/>
    <n v="793.47599999999989"/>
    <n v="2"/>
    <n v="0"/>
    <n v="0"/>
    <n v="41.847171074656799"/>
  </r>
  <r>
    <x v="5"/>
    <x v="6"/>
    <x v="34"/>
    <s v="OPERANDO"/>
    <s v="ESTANDAR"/>
    <s v="QUINTANA ROO"/>
    <s v="PLAZA"/>
    <n v="21050048"/>
    <s v="MINI CAC LAS AMERICAS CANCUN"/>
    <n v="0.93655902431952787"/>
    <n v="1.6527512193874023"/>
    <n v="0.33055024387748044"/>
    <n v="1"/>
    <n v="2"/>
    <n v="0"/>
    <n v="0"/>
    <n v="0"/>
    <n v="2"/>
    <n v="0"/>
    <n v="0"/>
    <n v="400.08599999999996"/>
    <n v="0"/>
    <n v="2"/>
    <n v="0"/>
    <n v="83.696016069634993"/>
  </r>
  <r>
    <x v="5"/>
    <x v="6"/>
    <x v="31"/>
    <s v="OPERANDO"/>
    <s v="ESTANDAR"/>
    <s v="VERACRUZ"/>
    <s v="CALLE"/>
    <n v="99050024"/>
    <s v="MINI CAC MINATITLAN"/>
    <n v="1.1018341462582681"/>
    <n v="1.2671092681970084"/>
    <n v="0.24791268290811033"/>
    <n v="1"/>
    <n v="1"/>
    <n v="0"/>
    <n v="0"/>
    <n v="1"/>
    <n v="0"/>
    <n v="0"/>
    <n v="0"/>
    <n v="200.04299999999998"/>
    <n v="0"/>
    <n v="1"/>
    <n v="0"/>
    <n v="83.696016069634993"/>
  </r>
  <r>
    <x v="5"/>
    <x v="6"/>
    <x v="34"/>
    <s v="OPERANDO"/>
    <s v="ESTANDAR"/>
    <s v="QUINTANA ROO"/>
    <s v="PLAZA"/>
    <n v="21050031"/>
    <s v="MINI CAC MULTIPLAZA KABAH"/>
    <n v="0.88146731700661451"/>
    <n v="1.6527512193874023"/>
    <n v="0.33055024387748044"/>
    <n v="1"/>
    <n v="4"/>
    <n v="0"/>
    <n v="0"/>
    <n v="2"/>
    <n v="0"/>
    <n v="2"/>
    <n v="0"/>
    <n v="934.09199999999987"/>
    <n v="1"/>
    <n v="3"/>
    <n v="0"/>
    <n v="41.847171074656799"/>
  </r>
  <r>
    <x v="5"/>
    <x v="6"/>
    <x v="34"/>
    <s v="OPERANDO"/>
    <s v="ESTANDAR"/>
    <s v="QUINTANA ROO"/>
    <s v="PLAZA"/>
    <n v="99050026"/>
    <s v="MINI CAC P. CARMEN"/>
    <n v="0.7712839023807877"/>
    <n v="0.88146731700661451"/>
    <n v="0.16527512193874022"/>
    <n v="1"/>
    <n v="3"/>
    <n v="0"/>
    <n v="0"/>
    <n v="0"/>
    <n v="3"/>
    <n v="0"/>
    <n v="0"/>
    <n v="600.12899999999991"/>
    <n v="0"/>
    <n v="3"/>
    <n v="0"/>
    <n v="83.696016069634993"/>
  </r>
  <r>
    <x v="5"/>
    <x v="6"/>
    <x v="33"/>
    <s v="OPERANDO"/>
    <s v="ESTANDAR"/>
    <s v="YUCATAN"/>
    <s v="PLAZA"/>
    <n v="21050044"/>
    <s v="MINI CAC PLAZA BELLA"/>
    <n v="0.71619219506787424"/>
    <n v="0.71619219506787424"/>
    <n v="0.13772926828228352"/>
    <n v="1"/>
    <n v="2"/>
    <n v="0"/>
    <n v="0"/>
    <n v="0"/>
    <n v="0"/>
    <n v="2"/>
    <n v="0"/>
    <n v="400.08599999999996"/>
    <n v="0"/>
    <n v="2"/>
    <n v="0"/>
    <n v="41.847171074656799"/>
  </r>
  <r>
    <x v="5"/>
    <x v="6"/>
    <x v="33"/>
    <s v="OPERANDO"/>
    <s v="ESTANDAR"/>
    <s v="YUCATAN"/>
    <s v="PLAZA"/>
    <n v="21050042"/>
    <s v="MINI CAC PLAZA DORADA"/>
    <n v="1.3497468291663786"/>
    <n v="1.8180263413261424"/>
    <n v="0.35809609753393712"/>
    <n v="0"/>
    <n v="2"/>
    <n v="1"/>
    <n v="0"/>
    <n v="0"/>
    <n v="0"/>
    <n v="1"/>
    <n v="0"/>
    <n v="450.30599999999998"/>
    <n v="0"/>
    <n v="1"/>
    <n v="1"/>
    <n v="0"/>
  </r>
  <r>
    <x v="5"/>
    <x v="6"/>
    <x v="34"/>
    <s v="OPERANDO"/>
    <s v="ESTANDAR"/>
    <s v="QUINTANA ROO"/>
    <s v="PLAZA"/>
    <n v="21050027"/>
    <s v="MINI CAC PLAZA INN CANCUN"/>
    <n v="0.88146731700661451"/>
    <n v="1.1018341462582681"/>
    <n v="0.22036682925165363"/>
    <n v="1"/>
    <n v="1"/>
    <n v="0"/>
    <n v="0"/>
    <n v="0"/>
    <n v="0"/>
    <n v="1"/>
    <n v="0"/>
    <n v="200.04299999999998"/>
    <n v="0"/>
    <n v="1"/>
    <n v="0"/>
    <n v="83.696016069634993"/>
  </r>
  <r>
    <x v="5"/>
    <x v="6"/>
    <x v="33"/>
    <s v="OPERANDO"/>
    <s v="ESTANDAR"/>
    <s v="YUCATAN"/>
    <s v="PLAZA"/>
    <n v="99050034"/>
    <s v="MINI CAC PLAZA KUKULKAN MERIDA"/>
    <n v="1.6527512193874023"/>
    <n v="2.2036682925165363"/>
    <n v="0.44073365850330726"/>
    <n v="1"/>
    <n v="4"/>
    <n v="1"/>
    <n v="0"/>
    <n v="0"/>
    <n v="0"/>
    <n v="3"/>
    <n v="1"/>
    <n v="850.39199999999994"/>
    <n v="0"/>
    <n v="3"/>
    <n v="1"/>
    <n v="41.847171074656799"/>
  </r>
  <r>
    <x v="5"/>
    <x v="6"/>
    <x v="34"/>
    <s v="CERRADA"/>
    <s v="ESTANDAR"/>
    <s v="QUINTANA ROO"/>
    <s v="PLAZA"/>
    <n v="21050050"/>
    <s v="MINI CAC PLAZA VILLAS DEL MAR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6"/>
    <x v="32"/>
    <s v="OPERANDO"/>
    <s v="ESTANDAR"/>
    <s v="TABASCO"/>
    <s v="CALLE"/>
    <n v="99050020"/>
    <s v="PLAZA MOVISTAR AV. FRANCISCO JAVIER MINA"/>
    <n v="0.93655902431952787"/>
    <n v="1.0742882926018114"/>
    <n v="0.22036682925165363"/>
    <n v="0"/>
    <n v="0"/>
    <n v="0"/>
    <n v="0"/>
    <n v="0"/>
    <n v="0"/>
    <n v="0"/>
    <n v="0"/>
    <n v="0"/>
    <n v="0"/>
    <n v="0"/>
    <n v="0"/>
    <n v="0"/>
  </r>
  <r>
    <x v="5"/>
    <x v="6"/>
    <x v="34"/>
    <s v="OPERANDO"/>
    <s v="ESTANDAR"/>
    <s v="QUINTANA ROO"/>
    <s v="CALLE"/>
    <n v="99050001"/>
    <s v="PLAZA MOVISTAR CANCUN"/>
    <n v="0.82637560969370116"/>
    <n v="1.019196585288898"/>
    <n v="0.19282097559519693"/>
    <n v="0"/>
    <n v="0"/>
    <n v="0"/>
    <n v="0"/>
    <n v="0"/>
    <n v="0"/>
    <n v="0"/>
    <n v="0"/>
    <n v="0"/>
    <n v="0"/>
    <n v="0"/>
    <n v="0"/>
    <n v="0"/>
  </r>
  <r>
    <x v="5"/>
    <x v="6"/>
    <x v="31"/>
    <s v="OPERANDO"/>
    <s v="ESTANDAR"/>
    <s v="VERACRUZ"/>
    <s v="CALLE"/>
    <n v="99050022"/>
    <s v="PLAZA MOVISTAR ENRIQUEZ ACAYUCAN"/>
    <n v="0.96410487797598465"/>
    <n v="0.88146731700661451"/>
    <n v="0.16527512193874022"/>
    <n v="0"/>
    <n v="0"/>
    <n v="0"/>
    <n v="0"/>
    <n v="0"/>
    <n v="0"/>
    <n v="0"/>
    <n v="0"/>
    <n v="0"/>
    <n v="0"/>
    <n v="0"/>
    <n v="0"/>
    <n v="0"/>
  </r>
  <r>
    <x v="5"/>
    <x v="6"/>
    <x v="33"/>
    <s v="OPERANDO"/>
    <s v="ESTANDAR"/>
    <s v="CAMPECHE"/>
    <s v="PLAZA"/>
    <n v="99050013"/>
    <s v="PLAZA MOVISTAR GALERIAS CAMPECHE"/>
    <n v="0.82637560969370116"/>
    <n v="0.93655902431952787"/>
    <n v="0.19282097559519693"/>
    <n v="2"/>
    <n v="1"/>
    <n v="0"/>
    <n v="0"/>
    <n v="0"/>
    <n v="0"/>
    <n v="1"/>
    <n v="0"/>
    <n v="200.04299999999998"/>
    <n v="0"/>
    <n v="1"/>
    <n v="0"/>
    <n v="100.43521928356201"/>
  </r>
  <r>
    <x v="5"/>
    <x v="6"/>
    <x v="33"/>
    <s v="OPERANDO"/>
    <s v="ESTANDAR"/>
    <s v="YUCATAN"/>
    <s v="CALLE"/>
    <n v="99050016"/>
    <s v="PLAZA MOVISTAR MERIDA 56"/>
    <n v="1.6527512193874023"/>
    <n v="2.2036682925165363"/>
    <n v="0.44073365850330726"/>
    <n v="3"/>
    <n v="2"/>
    <n v="0"/>
    <n v="0"/>
    <n v="0"/>
    <n v="1"/>
    <n v="1"/>
    <n v="0"/>
    <n v="500.52600000000001"/>
    <n v="0"/>
    <n v="0"/>
    <n v="2"/>
    <n v="167.39035821894859"/>
  </r>
  <r>
    <x v="5"/>
    <x v="6"/>
    <x v="31"/>
    <s v="OPERANDO"/>
    <s v="ESTANDAR"/>
    <s v="VERACRUZ"/>
    <s v="CALLE"/>
    <n v="99050018"/>
    <s v="PLAZA MOVISTAR MIGUEL HIDALGO MINATITLAN"/>
    <n v="1.1018341462582681"/>
    <n v="1.2120175608840951"/>
    <n v="0.24791268290811033"/>
    <n v="0"/>
    <n v="1"/>
    <n v="0"/>
    <n v="0"/>
    <n v="0"/>
    <n v="0"/>
    <n v="1"/>
    <n v="0"/>
    <n v="200.04299999999998"/>
    <n v="0"/>
    <n v="1"/>
    <n v="0"/>
    <n v="0"/>
  </r>
  <r>
    <x v="5"/>
    <x v="6"/>
    <x v="32"/>
    <s v="OPERANDO"/>
    <s v="ESTANDAR"/>
    <s v="CHIAPAS"/>
    <s v="CALLE"/>
    <n v="99050017"/>
    <s v="PLAZA MOVISTAR PUNTO AV. CENTRAL TUXTLA"/>
    <n v="0.93655902431952787"/>
    <n v="1.0742882926018114"/>
    <n v="0.22036682925165363"/>
    <n v="7"/>
    <n v="0"/>
    <n v="0"/>
    <n v="0"/>
    <n v="0"/>
    <n v="0"/>
    <n v="0"/>
    <n v="0"/>
    <n v="0"/>
    <n v="0"/>
    <n v="0"/>
    <n v="0"/>
    <n v="426.84549715433337"/>
  </r>
  <r>
    <x v="5"/>
    <x v="6"/>
    <x v="32"/>
    <s v="OPERANDO"/>
    <s v="ESTANDAR"/>
    <s v="TABASCO"/>
    <s v="CALLE"/>
    <n v="99050019"/>
    <s v="PLAZA MOVISTAR PUNTO PINO SUAREZ"/>
    <n v="1.8455721949825992"/>
    <n v="1.3772926828228351"/>
    <n v="0.27545853656456704"/>
    <n v="4"/>
    <n v="4"/>
    <n v="1"/>
    <n v="0"/>
    <n v="0"/>
    <n v="0"/>
    <n v="3"/>
    <n v="1"/>
    <n v="984.31200000000001"/>
    <n v="1"/>
    <n v="2"/>
    <n v="1"/>
    <n v="209.23752929360541"/>
  </r>
  <r>
    <x v="5"/>
    <x v="6"/>
    <x v="33"/>
    <s v="OPERANDO"/>
    <s v="ELITE"/>
    <s v="YUCATAN"/>
    <s v="PLAZA"/>
    <n v="99050014"/>
    <s v="SMART STORE GALERIAS MERIDA"/>
    <n v="0.99165073163244133"/>
    <n v="1.4048385364792919"/>
    <n v="0.27545853656456704"/>
    <n v="0"/>
    <n v="0"/>
    <n v="0"/>
    <n v="0"/>
    <n v="0"/>
    <n v="0"/>
    <n v="0"/>
    <n v="0"/>
    <n v="0"/>
    <n v="0"/>
    <n v="0"/>
    <n v="0"/>
    <n v="0"/>
  </r>
  <r>
    <x v="5"/>
    <x v="1"/>
    <x v="9"/>
    <s v="OPERANDO"/>
    <s v="ESTANDAR"/>
    <s v="EDO. MEXICO"/>
    <s v="PLAZA"/>
    <n v="99090143"/>
    <s v="MOVISTAR PLAZA TOWN SQUARE METEPEC"/>
    <n v="1.1109129032258063"/>
    <n v="1.4242473118279566"/>
    <n v="0.28484946236559133"/>
    <n v="1"/>
    <n v="0"/>
    <n v="0"/>
    <n v="0"/>
    <n v="0"/>
    <n v="0"/>
    <n v="0"/>
    <n v="0"/>
    <n v="0"/>
    <n v="0"/>
    <n v="0"/>
    <n v="0"/>
    <n v="41.847171074656799"/>
  </r>
  <r>
    <x v="5"/>
    <x v="1"/>
    <x v="9"/>
    <s v="OPERANDO"/>
    <s v="ESTANDAR"/>
    <s v="EDO. MEXICO"/>
    <s v="PLAZA"/>
    <n v="99090147"/>
    <s v="MOVISTAR PLAZA SAN FERMIN TOLUCA"/>
    <n v="0.54121397849462349"/>
    <n v="0.7121236559139783"/>
    <n v="0.14242473118279567"/>
    <n v="1"/>
    <n v="0"/>
    <n v="0"/>
    <n v="0"/>
    <n v="0"/>
    <n v="0"/>
    <n v="0"/>
    <n v="0"/>
    <n v="0"/>
    <n v="0"/>
    <n v="0"/>
    <n v="0"/>
    <n v="41.847171074656799"/>
  </r>
  <r>
    <x v="5"/>
    <x v="0"/>
    <x v="3"/>
    <s v="OPERANDO"/>
    <s v="ESTANDAR"/>
    <s v="GUANAJUATO"/>
    <s v="PLAZA"/>
    <n v="99070054"/>
    <s v="MOVISTAR PLAZA WALMART TORRESLANDA"/>
    <n v="0.6830321239691538"/>
    <n v="1.1953062169460191"/>
    <n v="0.2276773746563846"/>
    <n v="0"/>
    <n v="0"/>
    <n v="0"/>
    <n v="0"/>
    <n v="0"/>
    <n v="0"/>
    <n v="0"/>
    <n v="0"/>
    <n v="0"/>
    <n v="0"/>
    <n v="0"/>
    <n v="0"/>
    <n v="0"/>
  </r>
  <r>
    <x v="5"/>
    <x v="3"/>
    <x v="23"/>
    <s v="OPERANDO"/>
    <s v="ESTANDAR"/>
    <s v="SINALOA"/>
    <s v="PLAZA"/>
    <n v="99020019"/>
    <s v="MOVISTAR PLAZA SENDERO CULIACAN"/>
    <n v="0.86067888922474389"/>
    <n v="1.2049504449146413"/>
    <n v="0.2295143704599317"/>
    <n v="0"/>
    <n v="0"/>
    <n v="0"/>
    <n v="0"/>
    <n v="0"/>
    <n v="0"/>
    <n v="0"/>
    <n v="0"/>
    <n v="0"/>
    <n v="0"/>
    <n v="0"/>
    <n v="0"/>
    <n v="0"/>
  </r>
  <r>
    <x v="5"/>
    <x v="1"/>
    <x v="7"/>
    <s v="OPERANDO"/>
    <s v="ESTANDAR"/>
    <s v="EDO. MEXICO"/>
    <s v="PLAZA"/>
    <n v="99090135"/>
    <s v="MOVISTAR PLAZA SENTURA TLALNEPANTLA"/>
    <n v="0.79757849462365571"/>
    <n v="1.1393978494623653"/>
    <n v="0.22787956989247307"/>
    <n v="0"/>
    <n v="0"/>
    <n v="0"/>
    <n v="0"/>
    <n v="0"/>
    <n v="0"/>
    <n v="0"/>
    <n v="0"/>
    <n v="0"/>
    <n v="0"/>
    <n v="0"/>
    <n v="0"/>
    <n v="0"/>
  </r>
  <r>
    <x v="5"/>
    <x v="4"/>
    <x v="28"/>
    <s v="OPERANDO"/>
    <s v="ESTANDAR"/>
    <s v="JALISCO"/>
    <s v="PLAZA"/>
    <n v="99060057"/>
    <s v="MOVISTAR PLAZA FIESTA ARBOLEDAS"/>
    <n v="0.85379015496144228"/>
    <n v="0.99608851412168264"/>
    <n v="0.19921770282433654"/>
    <n v="1"/>
    <n v="1"/>
    <n v="1"/>
    <n v="0"/>
    <n v="0"/>
    <n v="0"/>
    <n v="0"/>
    <n v="0"/>
    <n v="333.96299999999997"/>
    <n v="1"/>
    <n v="0"/>
    <n v="0"/>
    <n v="83.696016069634993"/>
  </r>
  <r>
    <x v="5"/>
    <x v="3"/>
    <x v="23"/>
    <s v="OPERANDO"/>
    <s v="ESTANDAR"/>
    <s v="SINALOA"/>
    <s v="PLAZA"/>
    <n v="99020020"/>
    <s v="MOVISTAR PLAZA BARRANCOS CULIACAN"/>
    <n v="0.86067888922474389"/>
    <n v="1.2049504449146413"/>
    <n v="0.2295143704599317"/>
    <n v="0"/>
    <n v="0"/>
    <n v="0"/>
    <n v="0"/>
    <n v="0"/>
    <n v="0"/>
    <n v="0"/>
    <n v="0"/>
    <n v="0"/>
    <n v="0"/>
    <n v="0"/>
    <n v="0"/>
    <n v="0"/>
  </r>
  <r>
    <x v="5"/>
    <x v="1"/>
    <x v="10"/>
    <s v="OPERANDO"/>
    <s v="ESTANDAR"/>
    <s v="EDO. MEXICO"/>
    <s v="PLAZA"/>
    <n v="99090136"/>
    <s v="MOVISTAR PATIO VALLE DE CHALCO"/>
    <n v="0.56969892473118267"/>
    <n v="0.85454838709677405"/>
    <n v="0.17090967741935481"/>
    <n v="2"/>
    <n v="0"/>
    <n v="0"/>
    <n v="0"/>
    <n v="0"/>
    <n v="0"/>
    <n v="0"/>
    <n v="0"/>
    <n v="0"/>
    <n v="0"/>
    <n v="0"/>
    <n v="0"/>
    <n v="125.54318714429179"/>
  </r>
  <r>
    <x v="5"/>
    <x v="1"/>
    <x v="13"/>
    <s v="OPERANDO"/>
    <s v="ESTANDAR"/>
    <s v="EDO. MEXICO"/>
    <s v="PLAZA"/>
    <n v="99090137"/>
    <s v="MOVISTAR MUNDO E"/>
    <n v="1.3103075268817201"/>
    <n v="0.85454838709677405"/>
    <n v="0.17090967741935481"/>
    <n v="0"/>
    <n v="0"/>
    <n v="0"/>
    <n v="0"/>
    <n v="0"/>
    <n v="0"/>
    <n v="0"/>
    <n v="0"/>
    <n v="0"/>
    <n v="0"/>
    <n v="0"/>
    <n v="0"/>
    <n v="0"/>
  </r>
  <r>
    <x v="5"/>
    <x v="6"/>
    <x v="33"/>
    <s v="OPERANDO"/>
    <s v="ESTANDAR"/>
    <s v="YUCATAN"/>
    <s v="PLAZA"/>
    <n v="99050037"/>
    <s v="MOVISTAR PLAZA LA ISLA MERIDA"/>
    <n v="0.55091707312913407"/>
    <n v="0.66110048775496089"/>
    <n v="0.13772926828228352"/>
    <n v="0"/>
    <n v="0"/>
    <n v="0"/>
    <n v="0"/>
    <n v="0"/>
    <n v="0"/>
    <n v="0"/>
    <n v="0"/>
    <n v="0"/>
    <n v="0"/>
    <n v="0"/>
    <n v="0"/>
    <n v="0"/>
  </r>
  <r>
    <x v="5"/>
    <x v="1"/>
    <x v="7"/>
    <s v="OPERANDO"/>
    <s v="ESTANDAR"/>
    <s v="EDO. MEXICO"/>
    <s v="PLAZA"/>
    <n v="99090141"/>
    <s v="MOVISTAR CENTRO SAN MIGUEL CUAUTITLAN"/>
    <n v="0.54121397849462349"/>
    <n v="1.1393978494623653"/>
    <n v="0.22787956989247307"/>
    <n v="0"/>
    <n v="0"/>
    <n v="0"/>
    <n v="0"/>
    <n v="0"/>
    <n v="0"/>
    <n v="0"/>
    <n v="0"/>
    <n v="0"/>
    <n v="0"/>
    <n v="0"/>
    <n v="0"/>
    <n v="0"/>
  </r>
  <r>
    <x v="5"/>
    <x v="3"/>
    <x v="25"/>
    <s v="OPERANDO"/>
    <s v="ESTANDAR"/>
    <s v="SONORA"/>
    <s v="PLAZA"/>
    <n v="99020021"/>
    <s v="MOVISTAR PLAZA COLOSSUS HERMOSILLO"/>
    <n v="0.86067888922474389"/>
    <n v="1.2623290375296243"/>
    <n v="0.25820366676742318"/>
    <n v="0"/>
    <n v="0"/>
    <n v="0"/>
    <n v="0"/>
    <n v="0"/>
    <n v="0"/>
    <n v="0"/>
    <n v="0"/>
    <n v="0"/>
    <n v="0"/>
    <n v="0"/>
    <n v="0"/>
    <n v="0"/>
  </r>
  <r>
    <x v="5"/>
    <x v="2"/>
    <x v="14"/>
    <s v="OPERANDO"/>
    <s v="ESTANDAR"/>
    <s v="NUEVO LEON"/>
    <s v="PLAZA"/>
    <n v="99040068"/>
    <s v="MOVISTAR PASEO TEC MONTERREY"/>
    <n v="0"/>
    <n v="0.33529743623866226"/>
    <n v="6.7059487247732447E-2"/>
    <n v="0"/>
    <n v="0"/>
    <n v="0"/>
    <n v="0"/>
    <n v="0"/>
    <n v="0"/>
    <n v="0"/>
    <n v="0"/>
    <n v="0"/>
    <n v="0"/>
    <n v="0"/>
    <n v="0"/>
    <n v="0"/>
  </r>
  <r>
    <x v="5"/>
    <x v="0"/>
    <x v="1"/>
    <s v="OPERANDO"/>
    <s v="ESTANDAR"/>
    <s v="QUERETARO"/>
    <s v="PLAZA"/>
    <n v="99070055"/>
    <s v="MOVISTAR PLAZA UBIKA UNIVERSIDAD QUERÉTARO"/>
    <n v="1.3945239197703556"/>
    <n v="0.56919343664096145"/>
    <n v="0.1138386873281923"/>
    <n v="0"/>
    <n v="0"/>
    <n v="0"/>
    <n v="0"/>
    <n v="0"/>
    <n v="0"/>
    <n v="0"/>
    <n v="0"/>
    <n v="0"/>
    <n v="0"/>
    <n v="0"/>
    <n v="0"/>
    <n v="0"/>
  </r>
  <r>
    <x v="5"/>
    <x v="0"/>
    <x v="1"/>
    <s v="OPERANDO"/>
    <s v="ESTANDAR"/>
    <s v="GUANAJUATO"/>
    <s v="PLAZA"/>
    <n v="99070056"/>
    <s v="MOVISTAR GALERIAS CELAYA"/>
    <n v="1.3945239197703556"/>
    <n v="0.56919343664096145"/>
    <n v="0.1138386873281923"/>
    <n v="0"/>
    <n v="0"/>
    <n v="0"/>
    <n v="0"/>
    <n v="0"/>
    <n v="0"/>
    <n v="0"/>
    <n v="0"/>
    <n v="0"/>
    <n v="0"/>
    <n v="0"/>
    <n v="0"/>
    <n v="0"/>
  </r>
  <r>
    <x v="5"/>
    <x v="1"/>
    <x v="10"/>
    <s v="OPERANDO"/>
    <s v="ESTANDAR"/>
    <s v="CDMX"/>
    <s v="PLAZA"/>
    <n v="99090144"/>
    <s v="MOVISTAR UAMI IZTAPALAPA "/>
    <n v="0.19939462365591393"/>
    <n v="1.4242473118279566"/>
    <n v="0.28484946236559133"/>
    <n v="2"/>
    <n v="2"/>
    <n v="1"/>
    <n v="0"/>
    <n v="0"/>
    <n v="1"/>
    <n v="0"/>
    <n v="0"/>
    <n v="400.08599999999996"/>
    <n v="0"/>
    <n v="2"/>
    <n v="0"/>
    <n v="125.54318714429179"/>
  </r>
  <r>
    <x v="5"/>
    <x v="1"/>
    <x v="7"/>
    <s v="OPERANDO"/>
    <s v="ESTANDAR"/>
    <s v="EDO. MEXICO"/>
    <s v="PLAZA"/>
    <n v="99090145"/>
    <s v="MOVISTAR PLAZA MILLENIUM TLALNEPANTLA"/>
    <n v="0.99697311827956969"/>
    <n v="2.6206150537634403"/>
    <n v="0.51272903225806443"/>
    <n v="1"/>
    <n v="0"/>
    <n v="0"/>
    <n v="0"/>
    <n v="0"/>
    <n v="0"/>
    <n v="0"/>
    <n v="0"/>
    <n v="0"/>
    <n v="0"/>
    <n v="0"/>
    <n v="0"/>
    <n v="83.696016069634993"/>
  </r>
  <r>
    <x v="5"/>
    <x v="1"/>
    <x v="13"/>
    <s v="OPERANDO"/>
    <s v="ESTANDAR"/>
    <s v="EDO. MEXICO"/>
    <s v="PLAZA"/>
    <n v="99090146"/>
    <s v="MOVISTAR PLAZA CRYSTAL ATIZAPAN"/>
    <n v="0.85454838709677405"/>
    <n v="1.1393978494623653"/>
    <n v="0.22787956989247307"/>
    <n v="0"/>
    <n v="0"/>
    <n v="0"/>
    <n v="0"/>
    <n v="0"/>
    <n v="0"/>
    <n v="0"/>
    <n v="0"/>
    <n v="0"/>
    <n v="0"/>
    <n v="0"/>
    <n v="0"/>
    <n v="0"/>
  </r>
  <r>
    <x v="5"/>
    <x v="3"/>
    <x v="23"/>
    <s v="OPERANDO"/>
    <s v="ESTANDAR"/>
    <s v="SINALOA"/>
    <s v="PLAZA"/>
    <n v="99020018"/>
    <s v="MOVISTAR FORUM CULIACAN"/>
    <n v="0.57378592614982926"/>
    <n v="0.60247522245732066"/>
    <n v="0.11475718522996585"/>
    <n v="0"/>
    <n v="0"/>
    <n v="0"/>
    <n v="0"/>
    <n v="0"/>
    <n v="0"/>
    <n v="0"/>
    <n v="0"/>
    <n v="0"/>
    <n v="0"/>
    <n v="0"/>
    <n v="0"/>
    <n v="0"/>
  </r>
  <r>
    <x v="5"/>
    <x v="2"/>
    <x v="17"/>
    <s v="OPERANDO"/>
    <s v="ESTANDAR"/>
    <s v="NUEVO LEON"/>
    <s v="PLAZA"/>
    <n v="99040064"/>
    <s v="MOVISTAR PLAZA SENDERO ESCOBEDO"/>
    <n v="0.26823794899092979"/>
    <n v="0.67059487247732452"/>
    <n v="0.13411897449546489"/>
    <n v="0"/>
    <n v="0"/>
    <n v="0"/>
    <n v="0"/>
    <n v="0"/>
    <n v="0"/>
    <n v="0"/>
    <n v="0"/>
    <n v="0"/>
    <n v="0"/>
    <n v="0"/>
    <n v="0"/>
    <n v="0"/>
  </r>
  <r>
    <x v="5"/>
    <x v="4"/>
    <x v="27"/>
    <s v="OPERANDO"/>
    <s v="ESTANDAR"/>
    <s v="JALISCO"/>
    <s v="PLAZA"/>
    <n v="99060058"/>
    <s v="MOVISTAR MIDTOWN JALISCO"/>
    <n v="0.76841113946529804"/>
    <n v="0.28459671832048072"/>
    <n v="5.691934366409615E-2"/>
    <n v="0"/>
    <n v="1"/>
    <n v="1"/>
    <n v="0"/>
    <n v="0"/>
    <n v="0"/>
    <n v="0"/>
    <n v="0"/>
    <n v="250.26300000000001"/>
    <n v="0"/>
    <n v="0"/>
    <n v="1"/>
    <n v="0"/>
  </r>
  <r>
    <x v="5"/>
    <x v="6"/>
    <x v="33"/>
    <s v="OPERANDO"/>
    <s v="ESTANDAR"/>
    <s v="YUCATAN"/>
    <s v="PLAZA"/>
    <n v="99050036"/>
    <s v="MOVISTAR MACROPLAZA MERIDA"/>
    <n v="0.55091707312913407"/>
    <n v="0.66110048775496089"/>
    <n v="0.13772926828228352"/>
    <n v="0"/>
    <n v="0"/>
    <n v="0"/>
    <n v="0"/>
    <n v="0"/>
    <n v="0"/>
    <n v="0"/>
    <n v="0"/>
    <n v="0"/>
    <n v="0"/>
    <n v="0"/>
    <n v="0"/>
    <n v="0"/>
  </r>
  <r>
    <x v="6"/>
    <x v="0"/>
    <x v="0"/>
    <s v="OPERANDO"/>
    <s v="ELITE"/>
    <s v="AGUASCALIENTES"/>
    <s v="CALLE"/>
    <n v="21070008"/>
    <s v="CAC AGUASCALIENTES"/>
    <n v="1.2082488987009519"/>
    <n v="2.3461143664096151"/>
    <n v="0.46922287328192308"/>
    <n v="0"/>
    <n v="0"/>
    <n v="0"/>
    <n v="0"/>
    <n v="0"/>
    <n v="0"/>
    <n v="0"/>
    <n v="0"/>
    <n v="0"/>
    <n v="0"/>
    <n v="0"/>
    <n v="0"/>
    <n v="0"/>
  </r>
  <r>
    <x v="6"/>
    <x v="0"/>
    <x v="1"/>
    <s v="OPERANDO"/>
    <s v="ESTANDAR"/>
    <s v="GUANAJUATO"/>
    <s v="CALLE"/>
    <n v="99070033"/>
    <s v="CAC BENITO JUAREZ CELAYA"/>
    <n v="0.90325403106770186"/>
    <n v="1.7478552029751635"/>
    <n v="0.35191715496144232"/>
    <n v="0"/>
    <n v="1"/>
    <n v="1"/>
    <n v="0"/>
    <n v="0"/>
    <n v="0"/>
    <n v="0"/>
    <n v="0"/>
    <n v="459.51299999999998"/>
    <n v="1"/>
    <n v="0"/>
    <n v="0"/>
    <n v="0"/>
  </r>
  <r>
    <x v="6"/>
    <x v="0"/>
    <x v="2"/>
    <s v="OPERANDO"/>
    <s v="ELITE"/>
    <s v="SAN LUIS POTOSI"/>
    <s v="CALLE"/>
    <n v="21070038"/>
    <s v="CAC CARRANZA"/>
    <n v="0.75075659725107691"/>
    <n v="1.4545909071739616"/>
    <n v="0.29326429580120189"/>
    <n v="1"/>
    <n v="2"/>
    <n v="1"/>
    <n v="0"/>
    <n v="1"/>
    <n v="0"/>
    <n v="0"/>
    <n v="0"/>
    <n v="534.00599999999997"/>
    <n v="1"/>
    <n v="1"/>
    <n v="0"/>
    <n v="83.696016069634993"/>
  </r>
  <r>
    <x v="6"/>
    <x v="0"/>
    <x v="1"/>
    <s v="OPERANDO"/>
    <s v="ESTANDAR"/>
    <s v="GUANAJUATO"/>
    <s v="PLAZA"/>
    <n v="21070012"/>
    <s v="CAC CELAYA"/>
    <n v="1.3490157606855289"/>
    <n v="2.5807258030505769"/>
    <n v="0.51614516061011539"/>
    <n v="0"/>
    <n v="1"/>
    <n v="1"/>
    <n v="0"/>
    <n v="0"/>
    <n v="0"/>
    <n v="0"/>
    <n v="1"/>
    <n v="200.04299999999998"/>
    <n v="0"/>
    <n v="1"/>
    <n v="0"/>
    <n v="0"/>
  </r>
  <r>
    <x v="6"/>
    <x v="0"/>
    <x v="2"/>
    <s v="OPERANDO"/>
    <s v="ESTANDAR"/>
    <s v="SAN LUIS POTOSI"/>
    <s v="CALLE"/>
    <n v="99070048"/>
    <s v="CAC CENTRO SAN LUIS"/>
    <n v="0.59825916343445196"/>
    <n v="1.1495960395407114"/>
    <n v="0.23461143664096154"/>
    <n v="0"/>
    <n v="1"/>
    <n v="1"/>
    <n v="0"/>
    <n v="0"/>
    <n v="0"/>
    <n v="0"/>
    <n v="0"/>
    <n v="459.51299999999998"/>
    <n v="1"/>
    <n v="0"/>
    <n v="0"/>
    <n v="0"/>
  </r>
  <r>
    <x v="6"/>
    <x v="0"/>
    <x v="3"/>
    <s v="OPERANDO"/>
    <s v="ESTANDAR"/>
    <s v="GUANAJUATO"/>
    <s v="PLAZA"/>
    <n v="99070036"/>
    <s v="CAC ESCOBEDO LEON"/>
    <n v="0.2580725803050577"/>
    <n v="0.86806231557155766"/>
    <n v="0.17595857748072116"/>
    <n v="1"/>
    <n v="0"/>
    <n v="0"/>
    <n v="0"/>
    <n v="0"/>
    <n v="0"/>
    <n v="0"/>
    <n v="0"/>
    <n v="0"/>
    <n v="0"/>
    <n v="0"/>
    <n v="0"/>
    <n v="41.847171074656799"/>
  </r>
  <r>
    <x v="6"/>
    <x v="0"/>
    <x v="3"/>
    <s v="OPERANDO"/>
    <s v="ELITE"/>
    <s v="GUANAJUATO"/>
    <s v="PLAZA"/>
    <n v="21070009"/>
    <s v="CAC IRAPUATO"/>
    <n v="1.3490157606855289"/>
    <n v="2.3813060819057594"/>
    <n v="0.48095344511397115"/>
    <n v="3"/>
    <n v="6"/>
    <n v="4"/>
    <n v="0"/>
    <n v="1"/>
    <n v="0"/>
    <n v="1"/>
    <n v="2"/>
    <n v="1744.308"/>
    <n v="2"/>
    <n v="1"/>
    <n v="3"/>
    <n v="209.23920321392677"/>
  </r>
  <r>
    <x v="6"/>
    <x v="0"/>
    <x v="4"/>
    <s v="OPERANDO"/>
    <s v="ESTANDAR"/>
    <s v="MICHOACAN"/>
    <s v="PLAZA"/>
    <n v="21060015"/>
    <s v="CAC LAZARO CARDENAS"/>
    <n v="0.4457617296178269"/>
    <n v="0.83287060007541347"/>
    <n v="0.16422800564867307"/>
    <n v="1"/>
    <n v="0"/>
    <n v="0"/>
    <n v="0"/>
    <n v="0"/>
    <n v="0"/>
    <n v="0"/>
    <n v="0"/>
    <n v="0"/>
    <n v="0"/>
    <n v="0"/>
    <n v="0"/>
    <n v="83.696016069634993"/>
  </r>
  <r>
    <x v="6"/>
    <x v="0"/>
    <x v="3"/>
    <s v="OPERANDO"/>
    <s v="ESTANDAR"/>
    <s v="GUANAJUATO"/>
    <s v="PLAZA"/>
    <n v="21070011"/>
    <s v="CAC LEON"/>
    <n v="0.75075659725107691"/>
    <n v="1.5836271973264904"/>
    <n v="0.31672543946529808"/>
    <n v="1"/>
    <n v="0"/>
    <n v="0"/>
    <n v="0"/>
    <n v="0"/>
    <n v="0"/>
    <n v="0"/>
    <n v="0"/>
    <n v="0"/>
    <n v="0"/>
    <n v="0"/>
    <n v="0"/>
    <n v="41.847171074656799"/>
  </r>
  <r>
    <x v="6"/>
    <x v="0"/>
    <x v="3"/>
    <s v="OPERANDO"/>
    <s v="ELITE"/>
    <s v="GUANAJUATO"/>
    <s v="CALLE"/>
    <n v="21070010"/>
    <s v="CAC LEON II"/>
    <n v="1.5015131945021538"/>
    <n v="3.4605186904541827"/>
    <n v="0.69210373809083647"/>
    <n v="0"/>
    <n v="0"/>
    <n v="0"/>
    <n v="0"/>
    <n v="0"/>
    <n v="0"/>
    <n v="0"/>
    <n v="0"/>
    <n v="0"/>
    <n v="0"/>
    <n v="0"/>
    <n v="0"/>
    <n v="0"/>
  </r>
  <r>
    <x v="6"/>
    <x v="0"/>
    <x v="3"/>
    <s v="OPERANDO"/>
    <s v="ELITE"/>
    <s v="GUANAJUATO"/>
    <s v="PLAZA"/>
    <n v="21070007"/>
    <s v="CAC LEON III"/>
    <n v="0.30499486763325001"/>
    <n v="0.58652859160240378"/>
    <n v="0.11730571832048077"/>
    <n v="0"/>
    <n v="0"/>
    <n v="0"/>
    <n v="0"/>
    <n v="0"/>
    <n v="0"/>
    <n v="0"/>
    <n v="0"/>
    <n v="0"/>
    <n v="0"/>
    <n v="0"/>
    <n v="0"/>
    <n v="0"/>
  </r>
  <r>
    <x v="6"/>
    <x v="0"/>
    <x v="4"/>
    <s v="OPERANDO"/>
    <s v="ELITE"/>
    <s v="MICHOACAN"/>
    <s v="CALLE"/>
    <n v="21060019"/>
    <s v="CAC MORELIA"/>
    <n v="0.4457617296178269"/>
    <n v="0.83287060007541347"/>
    <n v="0.16422800564867307"/>
    <n v="0"/>
    <n v="0"/>
    <n v="0"/>
    <n v="0"/>
    <n v="0"/>
    <n v="0"/>
    <n v="0"/>
    <n v="0"/>
    <n v="0"/>
    <n v="0"/>
    <n v="0"/>
    <n v="0"/>
    <n v="0"/>
  </r>
  <r>
    <x v="6"/>
    <x v="0"/>
    <x v="4"/>
    <s v="OPERANDO"/>
    <s v="ELITE"/>
    <s v="MICHOACAN"/>
    <s v="PLAZA"/>
    <n v="21060018"/>
    <s v="CAC MORELIA-2"/>
    <n v="0.59825916343445196"/>
    <n v="1.0909431803804712"/>
    <n v="0.22288086480891345"/>
    <n v="0"/>
    <n v="1"/>
    <n v="0"/>
    <n v="0"/>
    <n v="0"/>
    <n v="0"/>
    <n v="1"/>
    <n v="0"/>
    <n v="200.04299999999998"/>
    <n v="0"/>
    <n v="1"/>
    <n v="0"/>
    <n v="0"/>
  </r>
  <r>
    <x v="6"/>
    <x v="0"/>
    <x v="0"/>
    <s v="OPERANDO"/>
    <s v="ESTANDAR"/>
    <s v="AGUASCALIENTES"/>
    <s v="PLAZA"/>
    <n v="99070024"/>
    <s v="CAC MORELOS AGUASCALIENTES"/>
    <n v="0.93844574656384616"/>
    <n v="1.8182386339674519"/>
    <n v="0.36364772679349039"/>
    <n v="0"/>
    <n v="3"/>
    <n v="1"/>
    <n v="0"/>
    <n v="1"/>
    <n v="1"/>
    <n v="0"/>
    <n v="1"/>
    <n v="600.12899999999991"/>
    <n v="0"/>
    <n v="3"/>
    <n v="0"/>
    <n v="0"/>
  </r>
  <r>
    <x v="6"/>
    <x v="0"/>
    <x v="1"/>
    <s v="OPERANDO"/>
    <s v="ELITE"/>
    <s v="QUERETARO"/>
    <s v="CALLE"/>
    <n v="99070049"/>
    <s v="CAC PASEO QUERETARO"/>
    <n v="0.30499486763325001"/>
    <n v="0.58652859160240378"/>
    <n v="0.11730571832048077"/>
    <n v="0"/>
    <n v="0"/>
    <n v="0"/>
    <n v="0"/>
    <n v="0"/>
    <n v="0"/>
    <n v="0"/>
    <n v="0"/>
    <n v="0"/>
    <n v="0"/>
    <n v="0"/>
    <n v="0"/>
    <n v="0"/>
  </r>
  <r>
    <x v="6"/>
    <x v="0"/>
    <x v="1"/>
    <s v="OPERANDO"/>
    <s v="ELITE"/>
    <s v="QUERETARO"/>
    <s v="PLAZA"/>
    <n v="99070029"/>
    <s v="CAC PLAZA ANTEA QUERETARO"/>
    <n v="0.59825916343445196"/>
    <n v="1.1495960395407114"/>
    <n v="0.23461143664096154"/>
    <n v="0"/>
    <n v="1"/>
    <n v="1"/>
    <n v="0"/>
    <n v="0"/>
    <n v="0"/>
    <n v="0"/>
    <n v="1"/>
    <n v="200.04299999999998"/>
    <n v="0"/>
    <n v="1"/>
    <n v="0"/>
    <n v="0"/>
  </r>
  <r>
    <x v="6"/>
    <x v="0"/>
    <x v="4"/>
    <s v="OPERANDO"/>
    <s v="ESTANDAR"/>
    <s v="MICHOACAN"/>
    <s v="PLAZA"/>
    <n v="99060045"/>
    <s v="CAC PRADOS CAMELINAS MORELIA"/>
    <n v="0.4457617296178269"/>
    <n v="0.83287060007541347"/>
    <n v="0.16422800564867307"/>
    <n v="0"/>
    <n v="0"/>
    <n v="0"/>
    <n v="0"/>
    <n v="0"/>
    <n v="0"/>
    <n v="0"/>
    <n v="0"/>
    <n v="0"/>
    <n v="0"/>
    <n v="0"/>
    <n v="0"/>
    <n v="0"/>
  </r>
  <r>
    <x v="6"/>
    <x v="0"/>
    <x v="1"/>
    <s v="OPERANDO"/>
    <s v="ELITE"/>
    <s v="QUERETARO"/>
    <s v="CALLE"/>
    <n v="99070012"/>
    <s v="CAC QUERETARO"/>
    <n v="1.3490157606855289"/>
    <n v="2.5924563748826248"/>
    <n v="0.51614516061011539"/>
    <n v="1"/>
    <n v="1"/>
    <n v="0"/>
    <n v="0"/>
    <n v="1"/>
    <n v="0"/>
    <n v="0"/>
    <n v="1"/>
    <n v="200.04299999999998"/>
    <n v="0"/>
    <n v="1"/>
    <n v="0"/>
    <n v="41.847171074656799"/>
  </r>
  <r>
    <x v="6"/>
    <x v="0"/>
    <x v="1"/>
    <s v="OPERANDO"/>
    <s v="ESTANDAR"/>
    <s v="QUERETARO"/>
    <s v="CALLE"/>
    <n v="21070029"/>
    <s v="CAC QUERETARO UNIVERSIDAD"/>
    <n v="0.59825916343445196"/>
    <n v="1.1495960395407114"/>
    <n v="0.23461143664096154"/>
    <n v="0"/>
    <n v="0"/>
    <n v="0"/>
    <n v="0"/>
    <n v="0"/>
    <n v="0"/>
    <n v="0"/>
    <n v="0"/>
    <n v="0"/>
    <n v="0"/>
    <n v="0"/>
    <n v="0"/>
    <n v="0"/>
  </r>
  <r>
    <x v="6"/>
    <x v="0"/>
    <x v="2"/>
    <s v="OPERANDO"/>
    <s v="ELITE"/>
    <s v="SAN LUIS POTOSI"/>
    <s v="CALLE"/>
    <n v="21070006"/>
    <s v="CAC SAN LUIS POTOSI"/>
    <n v="1.6540106283187788"/>
    <n v="3.1672543946529808"/>
    <n v="0.63345087893059615"/>
    <n v="0"/>
    <n v="3"/>
    <n v="3"/>
    <n v="0"/>
    <n v="0"/>
    <n v="0"/>
    <n v="0"/>
    <n v="2"/>
    <n v="650.34899999999993"/>
    <n v="0"/>
    <n v="2"/>
    <n v="1"/>
    <n v="0"/>
  </r>
  <r>
    <x v="6"/>
    <x v="0"/>
    <x v="4"/>
    <s v="OPERANDO"/>
    <s v="ESTANDAR"/>
    <s v="MICHOACAN"/>
    <s v="CALLE"/>
    <n v="21060016"/>
    <s v="CAC URUAPAN"/>
    <n v="0.75075659725107691"/>
    <n v="1.2551711860291441"/>
    <n v="0.2463420084730096"/>
    <n v="1"/>
    <n v="1"/>
    <n v="1"/>
    <n v="0"/>
    <n v="0"/>
    <n v="0"/>
    <n v="0"/>
    <n v="1"/>
    <n v="200.04299999999998"/>
    <n v="0"/>
    <n v="1"/>
    <n v="0"/>
    <n v="83.696016069634993"/>
  </r>
  <r>
    <x v="6"/>
    <x v="0"/>
    <x v="0"/>
    <s v="OPERANDO"/>
    <s v="ESTANDAR"/>
    <s v="ZACATECAS"/>
    <s v="CALLE"/>
    <n v="21070013"/>
    <s v="CAC ZACATECAS"/>
    <n v="0.93844574656384616"/>
    <n v="1.7947774903033558"/>
    <n v="0.36364772679349039"/>
    <n v="0"/>
    <n v="0"/>
    <n v="0"/>
    <n v="0"/>
    <n v="0"/>
    <n v="0"/>
    <n v="0"/>
    <n v="0"/>
    <n v="0"/>
    <n v="0"/>
    <n v="0"/>
    <n v="0"/>
    <n v="0"/>
  </r>
  <r>
    <x v="6"/>
    <x v="0"/>
    <x v="1"/>
    <s v="OPERANDO"/>
    <s v="ESTANDAR"/>
    <s v="QUERETARO"/>
    <s v="CALLE"/>
    <n v="99070026"/>
    <s v="MINI CAC BENITO JUAREZ SUR QUERETARO"/>
    <n v="0.57479801977035572"/>
    <n v="0.57479801977035572"/>
    <n v="0.11730571832048077"/>
    <n v="0"/>
    <n v="0"/>
    <n v="0"/>
    <n v="0"/>
    <n v="0"/>
    <n v="0"/>
    <n v="0"/>
    <n v="0"/>
    <n v="0"/>
    <n v="0"/>
    <n v="0"/>
    <n v="0"/>
    <n v="0"/>
  </r>
  <r>
    <x v="6"/>
    <x v="0"/>
    <x v="1"/>
    <s v="OPERANDO"/>
    <s v="ESTANDAR"/>
    <s v="QUERETARO"/>
    <s v="PLAZA"/>
    <n v="99070039"/>
    <s v="MINI CAC CITADINA CORREGIDORA QUERETARO"/>
    <n v="0.57479801977035572"/>
    <n v="0.57479801977035572"/>
    <n v="0.11730571832048077"/>
    <n v="0"/>
    <n v="0"/>
    <n v="0"/>
    <n v="0"/>
    <n v="0"/>
    <n v="0"/>
    <n v="0"/>
    <n v="0"/>
    <n v="0"/>
    <n v="0"/>
    <n v="0"/>
    <n v="0"/>
    <n v="0"/>
  </r>
  <r>
    <x v="6"/>
    <x v="0"/>
    <x v="0"/>
    <s v="OPERANDO"/>
    <s v="ESTANDAR"/>
    <s v="ZACATECAS"/>
    <s v="CALLE"/>
    <n v="99070018"/>
    <s v="MINI CAC FRESNILLO"/>
    <n v="0.58652859160240378"/>
    <n v="0.60998973526650002"/>
    <n v="0.11730571832048077"/>
    <n v="0"/>
    <n v="0"/>
    <n v="0"/>
    <n v="0"/>
    <n v="0"/>
    <n v="0"/>
    <n v="0"/>
    <n v="0"/>
    <n v="0"/>
    <n v="0"/>
    <n v="0"/>
    <n v="0"/>
    <n v="0"/>
  </r>
  <r>
    <x v="6"/>
    <x v="0"/>
    <x v="3"/>
    <s v="OPERANDO"/>
    <s v="ESTANDAR"/>
    <s v="GUANAJUATO"/>
    <s v="PLAZA"/>
    <n v="21070017"/>
    <s v="MINI CAC GALERIA LAS TORRES"/>
    <n v="0.57479801977035572"/>
    <n v="0.68037316625878841"/>
    <n v="0.14076686198457691"/>
    <n v="0"/>
    <n v="0"/>
    <n v="0"/>
    <n v="0"/>
    <n v="0"/>
    <n v="0"/>
    <n v="0"/>
    <n v="0"/>
    <n v="0"/>
    <n v="0"/>
    <n v="0"/>
    <n v="0"/>
    <n v="0"/>
  </r>
  <r>
    <x v="6"/>
    <x v="0"/>
    <x v="1"/>
    <s v="OPERANDO"/>
    <s v="ESTANDAR"/>
    <s v="QUERETARO"/>
    <s v="CALLE"/>
    <n v="99070050"/>
    <s v="MINI CAC LA CAPILLA QUERETARO"/>
    <n v="0.57479801977035572"/>
    <n v="0.57479801977035572"/>
    <n v="0.11730571832048077"/>
    <n v="1"/>
    <n v="2"/>
    <n v="1"/>
    <n v="1"/>
    <n v="0"/>
    <n v="0"/>
    <n v="0"/>
    <n v="0"/>
    <n v="450.30599999999998"/>
    <n v="0"/>
    <n v="1"/>
    <n v="1"/>
    <n v="41.847171074656799"/>
  </r>
  <r>
    <x v="6"/>
    <x v="0"/>
    <x v="4"/>
    <s v="OPERANDO"/>
    <s v="ESTANDAR"/>
    <s v="MICHOACAN"/>
    <s v="CALLE"/>
    <n v="99060043"/>
    <s v="MINI CAC MERCADO INDEPENDENCIA MORELIA"/>
    <n v="0.57479801977035572"/>
    <n v="0.51614516061011539"/>
    <n v="0.10557514648843269"/>
    <n v="0"/>
    <n v="0"/>
    <n v="0"/>
    <n v="0"/>
    <n v="0"/>
    <n v="0"/>
    <n v="0"/>
    <n v="0"/>
    <n v="0"/>
    <n v="0"/>
    <n v="0"/>
    <n v="0"/>
    <n v="0"/>
  </r>
  <r>
    <x v="6"/>
    <x v="0"/>
    <x v="4"/>
    <s v="OPERANDO"/>
    <s v="ESTANDAR"/>
    <s v="MICHOACAN"/>
    <s v="PLAZA"/>
    <n v="21040024"/>
    <s v="MINI CAC MORELIA ESTADIO"/>
    <n v="0.57479801977035572"/>
    <n v="0.51614516061011539"/>
    <n v="0.10557514648843269"/>
    <n v="0"/>
    <n v="1"/>
    <n v="1"/>
    <n v="0"/>
    <n v="0"/>
    <n v="0"/>
    <n v="0"/>
    <n v="0"/>
    <n v="200.04299999999998"/>
    <n v="0"/>
    <n v="1"/>
    <n v="0"/>
    <n v="0"/>
  </r>
  <r>
    <x v="6"/>
    <x v="0"/>
    <x v="4"/>
    <s v="OPERANDO"/>
    <s v="ESTANDAR"/>
    <s v="MICHOACAN"/>
    <s v="PLAZA"/>
    <n v="99060042"/>
    <s v="MINI CAC NOCUPETARO MORELIA"/>
    <n v="0.57479801977035572"/>
    <n v="0.51614516061011539"/>
    <n v="0.10557514648843269"/>
    <n v="0"/>
    <n v="0"/>
    <n v="0"/>
    <n v="0"/>
    <n v="0"/>
    <n v="0"/>
    <n v="0"/>
    <n v="0"/>
    <n v="0"/>
    <n v="0"/>
    <n v="0"/>
    <n v="0"/>
    <n v="0"/>
  </r>
  <r>
    <x v="6"/>
    <x v="0"/>
    <x v="3"/>
    <s v="OPERANDO"/>
    <s v="ESTANDAR"/>
    <s v="GUANAJUATO"/>
    <s v="CALLE"/>
    <n v="99070022"/>
    <s v="MINI CAC OBELISCO"/>
    <n v="0.57479801977035572"/>
    <n v="0.68037316625878841"/>
    <n v="0.14076686198457691"/>
    <n v="1"/>
    <n v="1"/>
    <n v="0"/>
    <n v="0"/>
    <n v="0"/>
    <n v="0"/>
    <n v="1"/>
    <n v="0"/>
    <n v="250.26300000000001"/>
    <n v="0"/>
    <n v="0"/>
    <n v="1"/>
    <n v="83.696016069634993"/>
  </r>
  <r>
    <x v="6"/>
    <x v="0"/>
    <x v="0"/>
    <s v="OPERANDO"/>
    <s v="ESTANDAR"/>
    <s v="AGUASCALIENTES"/>
    <s v="PLAZA"/>
    <n v="99070044"/>
    <s v="MINI CAC PARQUE HIDALGO AGUASCALIENTES"/>
    <n v="0.58652859160240378"/>
    <n v="0.60998973526650002"/>
    <n v="0.11730571832048077"/>
    <n v="0"/>
    <n v="1"/>
    <n v="1"/>
    <n v="0"/>
    <n v="0"/>
    <n v="0"/>
    <n v="0"/>
    <n v="0"/>
    <n v="200.04299999999998"/>
    <n v="0"/>
    <n v="1"/>
    <n v="0"/>
    <n v="0"/>
  </r>
  <r>
    <x v="6"/>
    <x v="0"/>
    <x v="1"/>
    <s v="OPERANDO"/>
    <s v="ESTANDAR"/>
    <s v="QUERETARO"/>
    <s v="PLAZA"/>
    <n v="99070025"/>
    <s v="MINI CAC PATIO QUERETARO"/>
    <n v="0.57479801977035572"/>
    <n v="0.57479801977035572"/>
    <n v="0.11730571832048077"/>
    <n v="0"/>
    <n v="0"/>
    <n v="0"/>
    <n v="0"/>
    <n v="0"/>
    <n v="0"/>
    <n v="0"/>
    <n v="0"/>
    <n v="0"/>
    <n v="0"/>
    <n v="0"/>
    <n v="0"/>
    <n v="0"/>
  </r>
  <r>
    <x v="6"/>
    <x v="0"/>
    <x v="2"/>
    <s v="OPERANDO"/>
    <s v="ESTANDAR"/>
    <s v="SAN LUIS POTOSI"/>
    <s v="PLAZA"/>
    <n v="21070027"/>
    <s v="MINI CAC PLAZA CONSTITUCION"/>
    <n v="0.57479801977035572"/>
    <n v="0.57479801977035572"/>
    <n v="0.11730571832048077"/>
    <n v="1"/>
    <n v="0"/>
    <n v="0"/>
    <n v="0"/>
    <n v="0"/>
    <n v="0"/>
    <n v="0"/>
    <n v="0"/>
    <n v="0"/>
    <n v="0"/>
    <n v="0"/>
    <n v="0"/>
    <n v="41.847171074656799"/>
  </r>
  <r>
    <x v="6"/>
    <x v="0"/>
    <x v="1"/>
    <s v="OPERANDO"/>
    <s v="ESTANDAR"/>
    <s v="QUERETARO"/>
    <s v="PLAZA"/>
    <n v="21070016"/>
    <s v="MINI CAC PLAZA CONSTITUYENTES"/>
    <n v="0.57479801977035572"/>
    <n v="0.57479801977035572"/>
    <n v="0.11730571832048077"/>
    <n v="0"/>
    <n v="2"/>
    <n v="1"/>
    <n v="0"/>
    <n v="0"/>
    <n v="0"/>
    <n v="1"/>
    <n v="1"/>
    <n v="659.55599999999993"/>
    <n v="1"/>
    <n v="1"/>
    <n v="0"/>
    <n v="0"/>
  </r>
  <r>
    <x v="6"/>
    <x v="0"/>
    <x v="2"/>
    <s v="OPERANDO"/>
    <s v="ESTANDAR"/>
    <s v="SAN LUIS POTOSI"/>
    <s v="CALLE"/>
    <n v="99070030"/>
    <s v="MINI CAC PLAZA DEL CARMEN SAN LUIS POTOSI (PLAZA DE LA TECNOLOGIA)"/>
    <n v="0.86806231557155766"/>
    <n v="0.84460117190746153"/>
    <n v="0.16422800564867307"/>
    <n v="3"/>
    <n v="1"/>
    <n v="1"/>
    <n v="0"/>
    <n v="0"/>
    <n v="0"/>
    <n v="0"/>
    <n v="0"/>
    <n v="333.96299999999997"/>
    <n v="1"/>
    <n v="0"/>
    <n v="0"/>
    <n v="175.76079678607201"/>
  </r>
  <r>
    <x v="6"/>
    <x v="0"/>
    <x v="0"/>
    <s v="OPERANDO"/>
    <s v="ESTANDAR"/>
    <s v="AGUASCALIENTES"/>
    <s v="PLAZA"/>
    <n v="99070034"/>
    <s v="MINI CAC PLAZA GUADALUPE AGUASCALIENTES"/>
    <n v="0.58652859160240378"/>
    <n v="0.60998973526650002"/>
    <n v="0.11730571832048077"/>
    <n v="1"/>
    <n v="0"/>
    <n v="0"/>
    <n v="0"/>
    <n v="0"/>
    <n v="0"/>
    <n v="0"/>
    <n v="0"/>
    <n v="0"/>
    <n v="0"/>
    <n v="0"/>
    <n v="0"/>
    <n v="41.847171074656799"/>
  </r>
  <r>
    <x v="6"/>
    <x v="0"/>
    <x v="4"/>
    <s v="OPERANDO"/>
    <s v="ESTANDAR"/>
    <s v="MICHOACAN"/>
    <s v="PLAZA"/>
    <n v="21060043"/>
    <s v="MINI CAC PLAZA LAS AMERICAS"/>
    <n v="0.57479801977035572"/>
    <n v="0.51614516061011539"/>
    <n v="0.10557514648843269"/>
    <n v="3"/>
    <n v="0"/>
    <n v="0"/>
    <n v="0"/>
    <n v="0"/>
    <n v="0"/>
    <n v="0"/>
    <n v="0"/>
    <n v="0"/>
    <n v="0"/>
    <n v="0"/>
    <n v="0"/>
    <n v="175.76079678607201"/>
  </r>
  <r>
    <x v="6"/>
    <x v="0"/>
    <x v="1"/>
    <s v="OPERANDO"/>
    <s v="ESTANDAR"/>
    <s v="QUERETARO"/>
    <s v="PLAZA"/>
    <n v="21070020"/>
    <s v="MINI CAC PLAZA REVOLUCION"/>
    <n v="0.57479801977035572"/>
    <n v="0.57479801977035572"/>
    <n v="0.11730571832048077"/>
    <n v="1"/>
    <n v="0"/>
    <n v="0"/>
    <n v="0"/>
    <n v="0"/>
    <n v="0"/>
    <n v="0"/>
    <n v="0"/>
    <n v="0"/>
    <n v="0"/>
    <n v="0"/>
    <n v="0"/>
    <n v="41.847171074656799"/>
  </r>
  <r>
    <x v="6"/>
    <x v="0"/>
    <x v="0"/>
    <s v="OPERANDO"/>
    <s v="ESTANDAR"/>
    <s v="AGUASCALIENTES"/>
    <s v="PLAZA"/>
    <n v="21070018"/>
    <s v="MINI CAC PLAZA VELARIA MALL"/>
    <n v="0.58652859160240378"/>
    <n v="0.60998973526650002"/>
    <n v="0.11730571832048077"/>
    <n v="1"/>
    <n v="0"/>
    <n v="0"/>
    <n v="0"/>
    <n v="0"/>
    <n v="0"/>
    <n v="0"/>
    <n v="0"/>
    <n v="0"/>
    <n v="0"/>
    <n v="0"/>
    <n v="0"/>
    <n v="83.696016069634993"/>
  </r>
  <r>
    <x v="6"/>
    <x v="0"/>
    <x v="0"/>
    <s v="OPERANDO"/>
    <s v="ESTANDAR"/>
    <s v="AGUASCALIENTES"/>
    <s v="PLAZA"/>
    <n v="21070028"/>
    <s v="MINI CAC PLAZA VILLA ASUNCION"/>
    <n v="0.93844574656384616"/>
    <n v="0.93844574656384616"/>
    <n v="0.18768914931276923"/>
    <n v="2"/>
    <n v="1"/>
    <n v="0"/>
    <n v="0"/>
    <n v="0"/>
    <n v="1"/>
    <n v="0"/>
    <n v="0"/>
    <n v="200.04299999999998"/>
    <n v="0"/>
    <n v="1"/>
    <n v="0"/>
    <n v="125.54318714429179"/>
  </r>
  <r>
    <x v="6"/>
    <x v="0"/>
    <x v="0"/>
    <s v="OPERANDO"/>
    <s v="ESTANDAR"/>
    <s v="AGUASCALIENTES"/>
    <s v="PLAZA"/>
    <n v="99070043"/>
    <s v="MINI CAC PUNTO 45 AGUASCALIENTES"/>
    <n v="0.23461143664096154"/>
    <n v="0.12903629015252885"/>
    <n v="2.3461143664096153E-2"/>
    <n v="0"/>
    <n v="0"/>
    <n v="0"/>
    <n v="0"/>
    <n v="0"/>
    <n v="0"/>
    <n v="0"/>
    <n v="0"/>
    <n v="0"/>
    <n v="0"/>
    <n v="0"/>
    <n v="0"/>
    <n v="0"/>
  </r>
  <r>
    <x v="6"/>
    <x v="0"/>
    <x v="3"/>
    <s v="OPERANDO"/>
    <s v="ESTANDAR"/>
    <s v="GUANAJUATO"/>
    <s v="PLAZA"/>
    <n v="99070019"/>
    <s v="MINI CAC SALAMANCA"/>
    <n v="0.57479801977035572"/>
    <n v="0.23461143664096154"/>
    <n v="4.6922287328192307E-2"/>
    <n v="0"/>
    <n v="0"/>
    <n v="0"/>
    <n v="0"/>
    <n v="0"/>
    <n v="0"/>
    <n v="0"/>
    <n v="0"/>
    <n v="0"/>
    <n v="0"/>
    <n v="0"/>
    <n v="0"/>
    <n v="0"/>
  </r>
  <r>
    <x v="6"/>
    <x v="0"/>
    <x v="3"/>
    <s v="OPERANDO"/>
    <s v="ESTANDAR"/>
    <s v="GUANAJUATO"/>
    <s v="PLAZA"/>
    <n v="99070038"/>
    <s v="MINI CAC SAN JUAN BOSCO LEON"/>
    <n v="0.57479801977035572"/>
    <n v="0.68037316625878841"/>
    <n v="0.14076686198457691"/>
    <n v="0"/>
    <n v="2"/>
    <n v="2"/>
    <n v="0"/>
    <n v="0"/>
    <n v="0"/>
    <n v="0"/>
    <n v="1"/>
    <n v="400.08599999999996"/>
    <n v="0"/>
    <n v="2"/>
    <n v="0"/>
    <n v="0"/>
  </r>
  <r>
    <x v="6"/>
    <x v="0"/>
    <x v="1"/>
    <s v="CERRADA"/>
    <s v="ESTANDAR"/>
    <s v="QUERETARO"/>
    <s v="CALLE"/>
    <n v="99070021"/>
    <s v="MINI CAC SAN JUAN DEL RIO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6"/>
    <x v="0"/>
    <x v="2"/>
    <s v="OPERANDO"/>
    <s v="ESTANDAR"/>
    <s v="SAN LUIS POTOSI"/>
    <s v="PLAZA"/>
    <n v="99070040"/>
    <s v="MINI CAC SENDERO SAN LUIS"/>
    <n v="1.1613266113727596"/>
    <n v="1.1261348958766153"/>
    <n v="0.22288086480891345"/>
    <n v="3"/>
    <n v="0"/>
    <n v="0"/>
    <n v="0"/>
    <n v="0"/>
    <n v="0"/>
    <n v="0"/>
    <n v="0"/>
    <n v="0"/>
    <n v="0"/>
    <n v="0"/>
    <n v="0"/>
    <n v="209.23920321392598"/>
  </r>
  <r>
    <x v="6"/>
    <x v="0"/>
    <x v="3"/>
    <s v="OPERANDO"/>
    <s v="ESTANDAR"/>
    <s v="GUANAJUATO"/>
    <s v="PLAZA"/>
    <n v="99070032"/>
    <s v="MINI CAC TORRES LANDA LEON"/>
    <n v="0.57479801977035572"/>
    <n v="0.68037316625878841"/>
    <n v="0.14076686198457691"/>
    <n v="0"/>
    <n v="0"/>
    <n v="0"/>
    <n v="0"/>
    <n v="0"/>
    <n v="0"/>
    <n v="0"/>
    <n v="0"/>
    <n v="0"/>
    <n v="0"/>
    <n v="0"/>
    <n v="0"/>
    <n v="0"/>
  </r>
  <r>
    <x v="6"/>
    <x v="0"/>
    <x v="4"/>
    <s v="OPERANDO"/>
    <s v="ESTANDAR"/>
    <s v="MICHOACAN"/>
    <s v="CALLE"/>
    <n v="99060022"/>
    <s v="MINI CAC ZAMORA"/>
    <n v="0.57479801977035572"/>
    <n v="0.46922287328192308"/>
    <n v="9.3844574656384613E-2"/>
    <n v="1"/>
    <n v="0"/>
    <n v="0"/>
    <n v="0"/>
    <n v="0"/>
    <n v="0"/>
    <n v="0"/>
    <n v="0"/>
    <n v="0"/>
    <n v="0"/>
    <n v="0"/>
    <n v="0"/>
    <n v="83.696016069634993"/>
  </r>
  <r>
    <x v="6"/>
    <x v="0"/>
    <x v="4"/>
    <s v="OPERANDO"/>
    <s v="ESTANDAR"/>
    <s v="MICHOACAN"/>
    <s v="CALLE"/>
    <n v="99060023"/>
    <s v="MINI CAC ZITACUARO"/>
    <n v="0.31672543946529808"/>
    <n v="0.46922287328192308"/>
    <n v="9.3844574656384613E-2"/>
    <n v="1"/>
    <n v="0"/>
    <n v="0"/>
    <n v="0"/>
    <n v="0"/>
    <n v="0"/>
    <n v="0"/>
    <n v="0"/>
    <n v="0"/>
    <n v="0"/>
    <n v="0"/>
    <n v="0"/>
    <n v="83.696016069634993"/>
  </r>
  <r>
    <x v="6"/>
    <x v="0"/>
    <x v="3"/>
    <s v="OPERANDO"/>
    <s v="ESTANDAR"/>
    <s v="GUANAJUATO"/>
    <s v="CALLE"/>
    <n v="99070013"/>
    <s v="PLAZA MOVISTAR IRAPUATO"/>
    <n v="0.70383430992288465"/>
    <n v="1.1261348958766153"/>
    <n v="0.22288086480891345"/>
    <n v="0"/>
    <n v="3"/>
    <n v="3"/>
    <n v="0"/>
    <n v="0"/>
    <n v="0"/>
    <n v="0"/>
    <n v="0"/>
    <n v="650.34899999999993"/>
    <n v="0"/>
    <n v="2"/>
    <n v="1"/>
    <n v="0"/>
  </r>
  <r>
    <x v="6"/>
    <x v="0"/>
    <x v="3"/>
    <s v="OPERANDO"/>
    <s v="ESTANDAR"/>
    <s v="GUANAJUATO"/>
    <s v="CALLE"/>
    <n v="99070015"/>
    <s v="PLAZA MOVISTAR LEON CENTRO"/>
    <n v="0.93844574656384616"/>
    <n v="0.93844574656384616"/>
    <n v="0.18768914931276923"/>
    <n v="1"/>
    <n v="0"/>
    <n v="0"/>
    <n v="0"/>
    <n v="0"/>
    <n v="0"/>
    <n v="0"/>
    <n v="0"/>
    <n v="0"/>
    <n v="0"/>
    <n v="0"/>
    <n v="0"/>
    <n v="41.847171074656799"/>
  </r>
  <r>
    <x v="6"/>
    <x v="0"/>
    <x v="2"/>
    <s v="OPERANDO"/>
    <s v="ESTANDAR"/>
    <s v="SAN LUIS POTOSI"/>
    <s v="CALLE"/>
    <n v="1071966"/>
    <s v="PLAZA MOVISTAR SAN LUIS POTOSI"/>
    <n v="0.2580725803050577"/>
    <n v="0.35191715496144232"/>
    <n v="7.0383430992288457E-2"/>
    <n v="2"/>
    <n v="1"/>
    <n v="0"/>
    <n v="0"/>
    <n v="1"/>
    <n v="0"/>
    <n v="0"/>
    <n v="0"/>
    <n v="250.26300000000001"/>
    <n v="0"/>
    <n v="0"/>
    <n v="1"/>
    <n v="167.39203213926999"/>
  </r>
  <r>
    <x v="6"/>
    <x v="1"/>
    <x v="5"/>
    <s v="OPERANDO"/>
    <s v="ELITE"/>
    <s v="CDMX"/>
    <s v="PLAZA"/>
    <n v="21090016"/>
    <s v="CAC ACOXPA"/>
    <n v="1.9216236559139774"/>
    <n v="5.7160161290322549"/>
    <n v="1.1399462365591393"/>
    <n v="1"/>
    <n v="7"/>
    <n v="3"/>
    <n v="1"/>
    <n v="1"/>
    <n v="0"/>
    <n v="2"/>
    <n v="1"/>
    <n v="1634.6609999999996"/>
    <n v="1"/>
    <n v="4"/>
    <n v="2"/>
    <n v="8.3696016069634993"/>
  </r>
  <r>
    <x v="6"/>
    <x v="1"/>
    <x v="6"/>
    <s v="OPERANDO"/>
    <s v="ESTANDAR"/>
    <s v="CDMX"/>
    <s v="PLAZA"/>
    <n v="21090021"/>
    <s v="CAC AEROPUERTO"/>
    <n v="0.96081182795698872"/>
    <n v="2.866150537634407"/>
    <n v="0.56997311827956965"/>
    <n v="1"/>
    <n v="2"/>
    <n v="1"/>
    <n v="0"/>
    <n v="1"/>
    <n v="0"/>
    <n v="0"/>
    <n v="0"/>
    <n v="400.08599999999996"/>
    <n v="0"/>
    <n v="2"/>
    <n v="0"/>
    <n v="50.216772681620299"/>
  </r>
  <r>
    <x v="6"/>
    <x v="1"/>
    <x v="5"/>
    <s v="OPERANDO"/>
    <s v="ELITE"/>
    <s v="CDMX"/>
    <s v="PLAZA"/>
    <n v="38090006"/>
    <s v="CAC ALTAVISTA"/>
    <n v="0.89567204301075221"/>
    <n v="2.5241666666666656"/>
    <n v="0.50483333333333302"/>
    <n v="0"/>
    <n v="3"/>
    <n v="0"/>
    <n v="0"/>
    <n v="1"/>
    <n v="0"/>
    <n v="2"/>
    <n v="0"/>
    <n v="734.04899999999998"/>
    <n v="1"/>
    <n v="2"/>
    <n v="0"/>
    <n v="0"/>
  </r>
  <r>
    <x v="6"/>
    <x v="1"/>
    <x v="7"/>
    <s v="OPERANDO"/>
    <s v="ESTANDAR"/>
    <s v="EDO. MEXICO"/>
    <s v="PLAZA"/>
    <n v="99090113"/>
    <s v="CAC ARKANA NORTE CUAUTITLAN IZCALLI"/>
    <n v="1.5144999999999993"/>
    <n v="1.6936344086021498"/>
    <n v="0.34198387096774174"/>
    <n v="1"/>
    <n v="0"/>
    <n v="0"/>
    <n v="0"/>
    <n v="0"/>
    <n v="0"/>
    <n v="0"/>
    <n v="0"/>
    <n v="0"/>
    <n v="0"/>
    <n v="0"/>
    <n v="0"/>
    <n v="41.847171074656799"/>
  </r>
  <r>
    <x v="6"/>
    <x v="1"/>
    <x v="8"/>
    <s v="OPERANDO"/>
    <s v="ELITE"/>
    <s v="CDMX"/>
    <s v="PLAZA"/>
    <n v="99090028"/>
    <s v="CAC BUENAVISTA"/>
    <n v="0.9770967741935479"/>
    <n v="5.3088924731182772"/>
    <n v="1.0585215053763435"/>
    <n v="1"/>
    <n v="7"/>
    <n v="6"/>
    <n v="0"/>
    <n v="0"/>
    <n v="1"/>
    <n v="0"/>
    <n v="2"/>
    <n v="1634.6609999999998"/>
    <n v="1"/>
    <n v="4"/>
    <n v="2"/>
    <n v="41.847171074656799"/>
  </r>
  <r>
    <x v="6"/>
    <x v="1"/>
    <x v="9"/>
    <s v="OPERANDO"/>
    <s v="ELITE"/>
    <s v="CDMX"/>
    <s v="PLAZA"/>
    <n v="38090005"/>
    <s v="CAC CC COMERCIAL SANTA FE"/>
    <n v="0.89567204301075221"/>
    <n v="2.9475752688172028"/>
    <n v="0.58625806451612872"/>
    <n v="0"/>
    <n v="0"/>
    <n v="0"/>
    <n v="0"/>
    <n v="0"/>
    <n v="0"/>
    <n v="0"/>
    <n v="0"/>
    <n v="0"/>
    <n v="0"/>
    <n v="0"/>
    <n v="0"/>
    <n v="0"/>
  </r>
  <r>
    <x v="6"/>
    <x v="1"/>
    <x v="8"/>
    <s v="OPERANDO"/>
    <s v="ESTANDAR"/>
    <s v="CDMX"/>
    <s v="PLAZA"/>
    <n v="21090020"/>
    <s v="CAC CENTRO HISTORICO"/>
    <n v="0.96081182795698872"/>
    <n v="5.6345913978494595"/>
    <n v="1.12366129032258"/>
    <n v="0"/>
    <n v="5"/>
    <n v="4"/>
    <n v="0"/>
    <n v="0"/>
    <n v="0"/>
    <n v="1"/>
    <n v="0"/>
    <n v="1234.5749999999998"/>
    <n v="1"/>
    <n v="2"/>
    <n v="2"/>
    <n v="0"/>
  </r>
  <r>
    <x v="6"/>
    <x v="1"/>
    <x v="10"/>
    <s v="OPERANDO"/>
    <s v="ESTANDAR"/>
    <s v="EDO. MEXICO"/>
    <s v="PLAZA"/>
    <n v="99090094"/>
    <s v="CAC CHIMALHUACAN NEZA"/>
    <n v="1.7587741935483863"/>
    <n v="2.5567365591397837"/>
    <n v="0.50483333333333302"/>
    <n v="0"/>
    <n v="0"/>
    <n v="0"/>
    <n v="0"/>
    <n v="0"/>
    <n v="0"/>
    <n v="0"/>
    <n v="0"/>
    <n v="0"/>
    <n v="0"/>
    <n v="0"/>
    <n v="0"/>
    <n v="0"/>
  </r>
  <r>
    <x v="6"/>
    <x v="1"/>
    <x v="7"/>
    <s v="OPERANDO"/>
    <s v="ESTANDAR"/>
    <s v="EDO. MEXICO"/>
    <s v="CALLE"/>
    <n v="38090004"/>
    <s v="CAC COACALCO"/>
    <n v="2.5730215053763428"/>
    <n v="4.999478494623653"/>
    <n v="0.99338172043010697"/>
    <n v="2"/>
    <n v="1"/>
    <n v="1"/>
    <n v="0"/>
    <n v="0"/>
    <n v="0"/>
    <n v="0"/>
    <n v="0"/>
    <n v="333.96299999999997"/>
    <n v="1"/>
    <n v="0"/>
    <n v="0"/>
    <n v="125.54318714429179"/>
  </r>
  <r>
    <x v="6"/>
    <x v="1"/>
    <x v="11"/>
    <s v="OPERANDO"/>
    <s v="ESTANDAR"/>
    <s v="GUERRERO"/>
    <s v="CALLE"/>
    <n v="99090030"/>
    <s v="CAC COSTERA ACAPULCO"/>
    <n v="1.3353655913978488"/>
    <n v="0.99338172043010697"/>
    <n v="0.19541935483870959"/>
    <n v="0"/>
    <n v="0"/>
    <n v="0"/>
    <n v="0"/>
    <n v="0"/>
    <n v="0"/>
    <n v="0"/>
    <n v="0"/>
    <n v="0"/>
    <n v="0"/>
    <n v="0"/>
    <n v="0"/>
    <n v="0"/>
  </r>
  <r>
    <x v="6"/>
    <x v="1"/>
    <x v="11"/>
    <s v="OPERANDO"/>
    <s v="ESTANDAR"/>
    <s v="MORELOS"/>
    <s v="CALLE"/>
    <n v="21090026"/>
    <s v="CAC CUERNAVACA"/>
    <n v="3.4524086021505358"/>
    <n v="3.6803978494623637"/>
    <n v="0.73282258064516093"/>
    <n v="1"/>
    <n v="1"/>
    <n v="1"/>
    <n v="0"/>
    <n v="0"/>
    <n v="0"/>
    <n v="0"/>
    <n v="0"/>
    <n v="200.04299999999998"/>
    <n v="0"/>
    <n v="1"/>
    <n v="0"/>
    <n v="41.847171074656799"/>
  </r>
  <r>
    <x v="6"/>
    <x v="1"/>
    <x v="11"/>
    <s v="OPERANDO"/>
    <s v="ESTANDAR"/>
    <s v="MORELOS"/>
    <s v="PLAZA"/>
    <n v="99090072"/>
    <s v="CAC DOMINGO DIEZ CUERNAVACA"/>
    <n v="1.2865107526881714"/>
    <n v="1.6447795698924723"/>
    <n v="0.32569892473118262"/>
    <n v="0"/>
    <n v="1"/>
    <n v="1"/>
    <n v="0"/>
    <n v="0"/>
    <n v="0"/>
    <n v="0"/>
    <n v="1"/>
    <n v="250.26300000000001"/>
    <n v="0"/>
    <n v="0"/>
    <n v="1"/>
    <n v="0"/>
  </r>
  <r>
    <x v="6"/>
    <x v="1"/>
    <x v="12"/>
    <s v="OPERANDO"/>
    <s v="ESTANDAR"/>
    <s v="HIDALGO"/>
    <s v="PLAZA"/>
    <n v="99090127"/>
    <s v="CAC EXPLANADA PACHUCA"/>
    <n v="0.45597849462365569"/>
    <n v="0.83053225806451569"/>
    <n v="0.16284946236559131"/>
    <n v="0"/>
    <n v="0"/>
    <n v="0"/>
    <n v="0"/>
    <n v="0"/>
    <n v="0"/>
    <n v="0"/>
    <n v="0"/>
    <n v="0"/>
    <n v="0"/>
    <n v="0"/>
    <n v="0"/>
    <n v="0"/>
  </r>
  <r>
    <x v="6"/>
    <x v="1"/>
    <x v="11"/>
    <s v="OPERANDO"/>
    <s v="ELITE"/>
    <s v="MORELOS"/>
    <s v="PLAZA"/>
    <n v="99090090"/>
    <s v="CAC FORUM CUERNAVACA"/>
    <n v="1.1725161290322574"/>
    <n v="1.6447795698924723"/>
    <n v="0.32569892473118262"/>
    <n v="0"/>
    <n v="1"/>
    <n v="0"/>
    <n v="0"/>
    <n v="0"/>
    <n v="1"/>
    <n v="0"/>
    <n v="0"/>
    <n v="200.04299999999998"/>
    <n v="0"/>
    <n v="1"/>
    <n v="0"/>
    <n v="0"/>
  </r>
  <r>
    <x v="6"/>
    <x v="1"/>
    <x v="5"/>
    <s v="OPERANDO"/>
    <s v="ELITE"/>
    <s v="CDMX"/>
    <s v="PLAZA"/>
    <n v="99090031"/>
    <s v="CAC GRAN SUR DF"/>
    <n v="0.87938709677419313"/>
    <n v="3.6803978494623637"/>
    <n v="0.73282258064516093"/>
    <n v="0"/>
    <n v="5"/>
    <n v="4"/>
    <n v="0"/>
    <n v="1"/>
    <n v="0"/>
    <n v="0"/>
    <n v="1"/>
    <n v="1050.4349999999999"/>
    <n v="0"/>
    <n v="4"/>
    <n v="1"/>
    <n v="0"/>
  </r>
  <r>
    <x v="6"/>
    <x v="1"/>
    <x v="5"/>
    <s v="OPERANDO"/>
    <s v="ELITE"/>
    <s v="CDMX"/>
    <s v="CALLE"/>
    <n v="38090001"/>
    <s v="CAC INSURGENTES"/>
    <n v="0.91195698924731139"/>
    <n v="2.5241666666666656"/>
    <n v="0.50483333333333302"/>
    <n v="2"/>
    <n v="2"/>
    <n v="1"/>
    <n v="0"/>
    <n v="1"/>
    <n v="0"/>
    <n v="0"/>
    <n v="0"/>
    <n v="400.08599999999996"/>
    <n v="0"/>
    <n v="2"/>
    <n v="0"/>
    <n v="167.39119517910882"/>
  </r>
  <r>
    <x v="6"/>
    <x v="1"/>
    <x v="13"/>
    <s v="OPERANDO"/>
    <s v="ELITE"/>
    <s v="EDO. MEXICO"/>
    <s v="PLAZA"/>
    <n v="21090032"/>
    <s v="CAC INTERLOMAS"/>
    <n v="0.53740322580645139"/>
    <n v="0.86310215053763395"/>
    <n v="0.17913440860215044"/>
    <n v="0"/>
    <n v="0"/>
    <n v="0"/>
    <n v="0"/>
    <n v="0"/>
    <n v="0"/>
    <n v="0"/>
    <n v="0"/>
    <n v="0"/>
    <n v="0"/>
    <n v="0"/>
    <n v="0"/>
    <n v="0"/>
  </r>
  <r>
    <x v="6"/>
    <x v="1"/>
    <x v="13"/>
    <s v="OPERANDO"/>
    <s v="ELITE"/>
    <s v="EDO. MEXICO"/>
    <s v="PLAZA"/>
    <n v="99090062"/>
    <s v="CAC LA CUSPIDE"/>
    <n v="0.96081182795698872"/>
    <n v="1.3190806451612898"/>
    <n v="0.2605591397849461"/>
    <n v="0"/>
    <n v="1"/>
    <n v="1"/>
    <n v="0"/>
    <n v="0"/>
    <n v="0"/>
    <n v="0"/>
    <n v="0"/>
    <n v="200.04299999999998"/>
    <n v="0"/>
    <n v="1"/>
    <n v="0"/>
    <n v="0"/>
  </r>
  <r>
    <x v="6"/>
    <x v="1"/>
    <x v="10"/>
    <s v="OPERANDO"/>
    <s v="ESTANDAR"/>
    <s v="CDMX"/>
    <s v="PLAZA"/>
    <n v="99090112"/>
    <s v="CAC LAS ANTENAS IZTAPALAPA"/>
    <n v="1.2213709677419349"/>
    <n v="2.866150537634407"/>
    <n v="0.56997311827956965"/>
    <n v="1"/>
    <n v="3"/>
    <n v="2"/>
    <n v="0"/>
    <n v="0"/>
    <n v="0"/>
    <n v="1"/>
    <n v="2"/>
    <n v="734.04899999999998"/>
    <n v="1"/>
    <n v="2"/>
    <n v="0"/>
    <n v="41.847171074656799"/>
  </r>
  <r>
    <x v="6"/>
    <x v="1"/>
    <x v="9"/>
    <s v="OPERANDO"/>
    <s v="ELITE"/>
    <s v="EDO. MEXICO"/>
    <s v="PLAZA"/>
    <n v="99090027"/>
    <s v="CAC METEPEC EDO MEX"/>
    <n v="2.507881720430106"/>
    <n v="3.1104247311827939"/>
    <n v="0.61882795698924697"/>
    <n v="0"/>
    <n v="0"/>
    <n v="0"/>
    <n v="0"/>
    <n v="0"/>
    <n v="0"/>
    <n v="0"/>
    <n v="0"/>
    <n v="0"/>
    <n v="0"/>
    <n v="0"/>
    <n v="0"/>
    <n v="0"/>
  </r>
  <r>
    <x v="6"/>
    <x v="1"/>
    <x v="9"/>
    <s v="OPERANDO"/>
    <s v="ESTANDAR"/>
    <s v="EDO. MEXICO"/>
    <s v="CALLE"/>
    <n v="99090085"/>
    <s v="CAC MIGUEL HIDALGO TOLUCA"/>
    <n v="1.2213709677419349"/>
    <n v="1.3842204301075263"/>
    <n v="0.27684408602150523"/>
    <n v="0"/>
    <n v="1"/>
    <n v="0"/>
    <n v="0"/>
    <n v="0"/>
    <n v="0"/>
    <n v="1"/>
    <n v="0"/>
    <n v="200.04299999999998"/>
    <n v="0"/>
    <n v="1"/>
    <n v="0"/>
    <n v="0"/>
  </r>
  <r>
    <x v="6"/>
    <x v="1"/>
    <x v="12"/>
    <s v="OPERANDO"/>
    <s v="ESTANDAR"/>
    <s v="EDO. MEXICO"/>
    <s v="PLAZA"/>
    <n v="99090064"/>
    <s v="CAC PATIO ECATEPEC"/>
    <n v="1.5307849462365584"/>
    <n v="2.0519032258064507"/>
    <n v="0.40712365591397831"/>
    <n v="0"/>
    <n v="4"/>
    <n v="4"/>
    <n v="0"/>
    <n v="0"/>
    <n v="0"/>
    <n v="0"/>
    <n v="1"/>
    <n v="1109.8619999999999"/>
    <n v="1"/>
    <n v="2"/>
    <n v="1"/>
    <n v="0"/>
  </r>
  <r>
    <x v="6"/>
    <x v="1"/>
    <x v="10"/>
    <s v="OPERANDO"/>
    <s v="ESTANDAR"/>
    <s v="EDO. MEXICO"/>
    <s v="PLAZA"/>
    <n v="99090024"/>
    <s v="CAC PLAZA ARAGON EDO MEX"/>
    <n v="2.9801451612903209"/>
    <n v="7.4422204301075228"/>
    <n v="1.4819301075268809"/>
    <n v="3"/>
    <n v="9"/>
    <n v="2"/>
    <n v="0"/>
    <n v="2"/>
    <n v="0"/>
    <n v="5"/>
    <n v="0"/>
    <n v="1934.3069999999996"/>
    <n v="1"/>
    <n v="8"/>
    <n v="0"/>
    <n v="133.91195179109459"/>
  </r>
  <r>
    <x v="6"/>
    <x v="1"/>
    <x v="10"/>
    <s v="OPERANDO"/>
    <s v="ESTANDAR"/>
    <s v="EDO. MEXICO"/>
    <s v="PLAZA"/>
    <n v="99090069"/>
    <s v="CAC PLAZA CENTRO CHALCO"/>
    <n v="2.5893064516129018"/>
    <n v="3.7455376344086004"/>
    <n v="0.74910752688172"/>
    <n v="2"/>
    <n v="1"/>
    <n v="0"/>
    <n v="0"/>
    <n v="0"/>
    <n v="1"/>
    <n v="0"/>
    <n v="0"/>
    <n v="200.04299999999998"/>
    <n v="0"/>
    <n v="1"/>
    <n v="0"/>
    <n v="167.39203213926999"/>
  </r>
  <r>
    <x v="6"/>
    <x v="1"/>
    <x v="6"/>
    <s v="OPERANDO"/>
    <s v="ELITE"/>
    <s v="CDMX"/>
    <s v="PLAZA"/>
    <n v="99090026"/>
    <s v="CAC PLAZA LINDAVISTA"/>
    <n v="1.0259516129032253"/>
    <n v="4.4783602150537609"/>
    <n v="0.89567204301075221"/>
    <n v="1"/>
    <n v="5"/>
    <n v="4"/>
    <n v="0"/>
    <n v="0"/>
    <n v="0"/>
    <n v="1"/>
    <n v="1"/>
    <n v="1318.2750000000001"/>
    <n v="2"/>
    <n v="2"/>
    <n v="1"/>
    <n v="50.217609641781003"/>
  </r>
  <r>
    <x v="6"/>
    <x v="1"/>
    <x v="9"/>
    <s v="OPERANDO"/>
    <s v="ESTANDAR"/>
    <s v="EDO. MEXICO"/>
    <s v="CALLE"/>
    <n v="99090066"/>
    <s v="CAC PLAZA MIA ZINACANTEPEC"/>
    <n v="1.0910913978494619"/>
    <n v="1.1725161290322574"/>
    <n v="0.22798924731182785"/>
    <n v="1"/>
    <n v="1"/>
    <n v="1"/>
    <n v="0"/>
    <n v="0"/>
    <n v="0"/>
    <n v="0"/>
    <n v="1"/>
    <n v="333.96299999999997"/>
    <n v="1"/>
    <n v="0"/>
    <n v="0"/>
    <n v="41.847171074656799"/>
  </r>
  <r>
    <x v="6"/>
    <x v="1"/>
    <x v="12"/>
    <s v="OPERANDO"/>
    <s v="ESTANDAR"/>
    <s v="HIDALGO"/>
    <s v="PLAZA"/>
    <n v="21090018"/>
    <s v="CAC PLAZA PATIO PACHUCA"/>
    <n v="2.5404516129032246"/>
    <n v="2.6055913978494609"/>
    <n v="0.52111827956989221"/>
    <n v="2"/>
    <n v="2"/>
    <n v="2"/>
    <n v="0"/>
    <n v="0"/>
    <n v="0"/>
    <n v="0"/>
    <n v="2"/>
    <n v="400.08599999999996"/>
    <n v="0"/>
    <n v="2"/>
    <n v="0"/>
    <n v="217.60964178105053"/>
  </r>
  <r>
    <x v="6"/>
    <x v="1"/>
    <x v="5"/>
    <s v="OPERANDO"/>
    <s v="ELITE"/>
    <s v="CDMX"/>
    <s v="PLAZA"/>
    <n v="99090075"/>
    <s v="CAC PORTAL SAN ANGEL"/>
    <n v="0.78167741935483837"/>
    <n v="2.1496129032258056"/>
    <n v="0.42340860215053744"/>
    <n v="0"/>
    <n v="1"/>
    <n v="1"/>
    <n v="0"/>
    <n v="0"/>
    <n v="0"/>
    <n v="0"/>
    <n v="0"/>
    <n v="250.26300000000001"/>
    <n v="0"/>
    <n v="0"/>
    <n v="1"/>
    <n v="0"/>
  </r>
  <r>
    <x v="6"/>
    <x v="1"/>
    <x v="13"/>
    <s v="OPERANDO"/>
    <s v="ELITE"/>
    <s v="CDMX"/>
    <s v="PLAZA"/>
    <n v="21090014"/>
    <s v="CAC ROSARIO"/>
    <n v="1.1888010752688165"/>
    <n v="3.4198387096774177"/>
    <n v="0.68396774193548349"/>
    <n v="3"/>
    <n v="3"/>
    <n v="1"/>
    <n v="0"/>
    <n v="2"/>
    <n v="0"/>
    <n v="0"/>
    <n v="0"/>
    <n v="784.26900000000001"/>
    <n v="1"/>
    <n v="1"/>
    <n v="1"/>
    <n v="259.45764981586797"/>
  </r>
  <r>
    <x v="6"/>
    <x v="1"/>
    <x v="7"/>
    <s v="OPERANDO"/>
    <s v="ESTANDAR"/>
    <s v="EDO. MEXICO"/>
    <s v="PLAZA"/>
    <n v="38090003"/>
    <s v="CAC SAN MARCOS CUAUTITLAN"/>
    <n v="2.3938870967741925"/>
    <n v="4.5597849462365572"/>
    <n v="0.91195698924731139"/>
    <n v="1"/>
    <n v="4"/>
    <n v="3"/>
    <n v="0"/>
    <n v="1"/>
    <n v="0"/>
    <n v="0"/>
    <n v="1"/>
    <n v="1068.0119999999999"/>
    <n v="2"/>
    <n v="2"/>
    <n v="0"/>
    <n v="83.696016069634993"/>
  </r>
  <r>
    <x v="6"/>
    <x v="1"/>
    <x v="13"/>
    <s v="OPERANDO"/>
    <s v="ELITE"/>
    <s v="EDO. MEXICO"/>
    <s v="CALLE"/>
    <n v="38090002"/>
    <s v="CAC SATELITE EDO MEX"/>
    <n v="1.7262043010752679"/>
    <n v="3.7455376344086004"/>
    <n v="0.74910752688172"/>
    <n v="0"/>
    <n v="2"/>
    <n v="2"/>
    <n v="0"/>
    <n v="0"/>
    <n v="0"/>
    <n v="0"/>
    <n v="1"/>
    <n v="400.08599999999996"/>
    <n v="0"/>
    <n v="2"/>
    <n v="0"/>
    <n v="0"/>
  </r>
  <r>
    <x v="6"/>
    <x v="1"/>
    <x v="6"/>
    <s v="OPERANDO"/>
    <s v="ESTANDAR"/>
    <s v="EDO. MEXICO"/>
    <s v="PLAZA"/>
    <n v="99090029"/>
    <s v="CAC TEXCOCO"/>
    <n v="2.4264569892473107"/>
    <n v="4.6574946236559116"/>
    <n v="0.92824193548387046"/>
    <n v="7"/>
    <n v="7"/>
    <n v="4"/>
    <n v="0"/>
    <n v="1"/>
    <n v="0"/>
    <n v="2"/>
    <n v="1"/>
    <n v="1450.5209999999997"/>
    <n v="0"/>
    <n v="6"/>
    <n v="1"/>
    <n v="594.24171409440794"/>
  </r>
  <r>
    <x v="6"/>
    <x v="1"/>
    <x v="10"/>
    <s v="OPERANDO"/>
    <s v="ELITE"/>
    <s v="CDMX"/>
    <s v="PLAZA"/>
    <n v="99090025"/>
    <s v="CAC TEZONTLE"/>
    <n v="2.7847258064516116"/>
    <n v="8.5984516129032222"/>
    <n v="1.7262043010752679"/>
    <n v="6"/>
    <n v="11"/>
    <n v="6"/>
    <n v="0"/>
    <n v="5"/>
    <n v="0"/>
    <n v="0"/>
    <n v="4"/>
    <n v="2702.6729999999998"/>
    <n v="3"/>
    <n v="6"/>
    <n v="2"/>
    <n v="468.69601606963477"/>
  </r>
  <r>
    <x v="6"/>
    <x v="1"/>
    <x v="7"/>
    <s v="OPERANDO"/>
    <s v="ESTANDAR"/>
    <s v="EDO. MEXICO"/>
    <s v="CALLE"/>
    <n v="99090115"/>
    <s v="CAC TLALNEPANTLA CENTRO"/>
    <n v="1.1399462365591393"/>
    <n v="1.3027956989247305"/>
    <n v="0.2605591397849461"/>
    <n v="1"/>
    <n v="1"/>
    <n v="1"/>
    <n v="0"/>
    <n v="0"/>
    <n v="0"/>
    <n v="0"/>
    <n v="0"/>
    <n v="200.04299999999998"/>
    <n v="0"/>
    <n v="1"/>
    <n v="0"/>
    <n v="83.696016069634993"/>
  </r>
  <r>
    <x v="6"/>
    <x v="1"/>
    <x v="13"/>
    <s v="OPERANDO"/>
    <s v="ELITE"/>
    <s v="CDMX"/>
    <s v="CALLE"/>
    <n v="21090008"/>
    <s v="CAC TORRE TEMM"/>
    <n v="0.56997311827956965"/>
    <n v="0.84681720430107488"/>
    <n v="0.16284946236559131"/>
    <n v="0"/>
    <n v="0"/>
    <n v="0"/>
    <n v="0"/>
    <n v="0"/>
    <n v="0"/>
    <n v="0"/>
    <n v="0"/>
    <n v="0"/>
    <n v="0"/>
    <n v="0"/>
    <n v="0"/>
    <n v="0"/>
  </r>
  <r>
    <x v="6"/>
    <x v="1"/>
    <x v="11"/>
    <s v="OPERANDO"/>
    <s v="ESTANDAR"/>
    <s v="MORELOS"/>
    <s v="PLAZA"/>
    <n v="99090068"/>
    <s v="CAC WALMART JIUTEPEC"/>
    <n v="1.8239139784946228"/>
    <n v="2.0356182795698916"/>
    <n v="0.40712365591397831"/>
    <n v="2"/>
    <n v="2"/>
    <n v="2"/>
    <n v="0"/>
    <n v="0"/>
    <n v="0"/>
    <n v="0"/>
    <n v="1"/>
    <n v="534.00599999999997"/>
    <n v="1"/>
    <n v="1"/>
    <n v="0"/>
    <n v="167.39203213926999"/>
  </r>
  <r>
    <x v="6"/>
    <x v="1"/>
    <x v="5"/>
    <s v="OPERANDO"/>
    <s v="ESTANDAR"/>
    <s v="CDMX"/>
    <s v="PLAZA"/>
    <n v="99090079"/>
    <s v="ISLA PARQUE DELTA"/>
    <n v="0.16284946236559131"/>
    <n v="0.45597849462365569"/>
    <n v="9.7709677419354796E-2"/>
    <n v="0"/>
    <n v="0"/>
    <n v="0"/>
    <n v="0"/>
    <n v="0"/>
    <n v="0"/>
    <n v="0"/>
    <n v="0"/>
    <n v="0"/>
    <n v="0"/>
    <n v="0"/>
    <n v="0"/>
    <n v="0"/>
  </r>
  <r>
    <x v="6"/>
    <x v="1"/>
    <x v="6"/>
    <s v="OPERANDO"/>
    <s v="ESTANDAR"/>
    <s v="CDMX"/>
    <s v="PLAZA"/>
    <n v="99090110"/>
    <s v="ISLA PARQUE LINDAVISTA"/>
    <n v="0.48854838709677395"/>
    <n v="0.58625806451612872"/>
    <n v="0.11399462365591392"/>
    <n v="1"/>
    <n v="1"/>
    <n v="1"/>
    <n v="0"/>
    <n v="0"/>
    <n v="0"/>
    <n v="0"/>
    <n v="0"/>
    <n v="333.96299999999997"/>
    <n v="1"/>
    <n v="0"/>
    <n v="0"/>
    <n v="41.847171074656799"/>
  </r>
  <r>
    <x v="6"/>
    <x v="1"/>
    <x v="10"/>
    <s v="OPERANDO"/>
    <s v="ESTANDAR"/>
    <s v="CDMX"/>
    <s v="PLAZA"/>
    <n v="99090080"/>
    <s v="ISLA PARQUE TEZONTLE"/>
    <n v="0.65139784946236523"/>
    <n v="0.71653763440860174"/>
    <n v="0.14656451612903218"/>
    <n v="2"/>
    <n v="0"/>
    <n v="0"/>
    <n v="0"/>
    <n v="0"/>
    <n v="0"/>
    <n v="0"/>
    <n v="0"/>
    <n v="0"/>
    <n v="0"/>
    <n v="0"/>
    <n v="0"/>
    <n v="92.064780716437809"/>
  </r>
  <r>
    <x v="6"/>
    <x v="1"/>
    <x v="13"/>
    <s v="OPERANDO"/>
    <s v="ESTANDAR"/>
    <s v="EDO. MEXICO"/>
    <s v="PLAZA"/>
    <n v="99090081"/>
    <s v="ISLA PARQUE TOREO"/>
    <n v="6.5139784946236526E-2"/>
    <n v="0.71653763440860174"/>
    <n v="0.14656451612903218"/>
    <n v="0"/>
    <n v="1"/>
    <n v="0"/>
    <n v="0"/>
    <n v="1"/>
    <n v="0"/>
    <n v="0"/>
    <n v="1"/>
    <n v="333.96299999999997"/>
    <n v="1"/>
    <n v="0"/>
    <n v="0"/>
    <n v="0"/>
  </r>
  <r>
    <x v="6"/>
    <x v="1"/>
    <x v="8"/>
    <s v="OPERANDO"/>
    <s v="ESTANDAR"/>
    <s v="CDMX"/>
    <s v="PLAZA"/>
    <n v="99090078"/>
    <s v="ISLA REFORMA 222"/>
    <n v="0.27684408602150523"/>
    <n v="0.56997311827956965"/>
    <n v="0.11399462365591392"/>
    <n v="1"/>
    <n v="1"/>
    <n v="1"/>
    <n v="0"/>
    <n v="0"/>
    <n v="0"/>
    <n v="0"/>
    <n v="0"/>
    <n v="200.04299999999998"/>
    <n v="0"/>
    <n v="1"/>
    <n v="0"/>
    <n v="83.696016069634993"/>
  </r>
  <r>
    <x v="6"/>
    <x v="1"/>
    <x v="13"/>
    <s v="OPERANDO"/>
    <s v="ESTANDAR"/>
    <s v="CDMX"/>
    <s v="PLAZA"/>
    <n v="21090035"/>
    <s v="MINI CAC CENTRO CUAJIMALPA"/>
    <n v="0.53740322580645139"/>
    <n v="0.65139784946236523"/>
    <n v="0.13027956989247305"/>
    <n v="0"/>
    <n v="1"/>
    <n v="1"/>
    <n v="0"/>
    <n v="0"/>
    <n v="0"/>
    <n v="0"/>
    <n v="1"/>
    <n v="200.04299999999998"/>
    <n v="0"/>
    <n v="1"/>
    <n v="0"/>
    <n v="0"/>
  </r>
  <r>
    <x v="6"/>
    <x v="1"/>
    <x v="11"/>
    <s v="OPERANDO"/>
    <s v="ESTANDAR"/>
    <s v="GUERRERO"/>
    <s v="CALLE"/>
    <n v="21090046"/>
    <s v="MINI CAC CHILPANCINGO"/>
    <n v="0.86310215053763395"/>
    <n v="0.65139784946236523"/>
    <n v="0.13027956989247305"/>
    <n v="0"/>
    <n v="0"/>
    <n v="0"/>
    <n v="0"/>
    <n v="0"/>
    <n v="0"/>
    <n v="0"/>
    <n v="0"/>
    <n v="0"/>
    <n v="0"/>
    <n v="0"/>
    <n v="0"/>
    <n v="0"/>
  </r>
  <r>
    <x v="6"/>
    <x v="1"/>
    <x v="13"/>
    <s v="OPERANDO"/>
    <s v="ESTANDAR"/>
    <s v="EDO. MEXICO"/>
    <s v="PLAZA"/>
    <n v="21090031"/>
    <s v="MINI CAC CITY SHOP"/>
    <n v="0.45597849462365569"/>
    <n v="0.65139784946236523"/>
    <n v="0.13027956989247305"/>
    <n v="0"/>
    <n v="1"/>
    <n v="1"/>
    <n v="0"/>
    <n v="0"/>
    <n v="0"/>
    <n v="0"/>
    <n v="1"/>
    <n v="200.04299999999998"/>
    <n v="0"/>
    <n v="1"/>
    <n v="0"/>
    <n v="0"/>
  </r>
  <r>
    <x v="6"/>
    <x v="1"/>
    <x v="5"/>
    <s v="OPERANDO"/>
    <s v="ESTANDAR"/>
    <s v="CDMX"/>
    <s v="PLAZA"/>
    <n v="21090045"/>
    <s v="MINI CAC COPILCO (PLAZA MANZANA)"/>
    <n v="0.35826881720430087"/>
    <n v="0.32569892473118262"/>
    <n v="6.5139784946236526E-2"/>
    <n v="0"/>
    <n v="0"/>
    <n v="0"/>
    <n v="0"/>
    <n v="0"/>
    <n v="0"/>
    <n v="0"/>
    <n v="0"/>
    <n v="0"/>
    <n v="0"/>
    <n v="0"/>
    <n v="0"/>
    <n v="0"/>
  </r>
  <r>
    <x v="6"/>
    <x v="1"/>
    <x v="11"/>
    <s v="OPERANDO"/>
    <s v="ESTANDAR"/>
    <s v="MORELOS"/>
    <s v="CALLE"/>
    <n v="99090058"/>
    <s v="MINI CAC CUAUTLA"/>
    <n v="1.6122096774193539"/>
    <n v="1.3027956989247305"/>
    <n v="0.2605591397849461"/>
    <n v="0"/>
    <n v="0"/>
    <n v="0"/>
    <n v="0"/>
    <n v="0"/>
    <n v="0"/>
    <n v="0"/>
    <n v="0"/>
    <n v="0"/>
    <n v="0"/>
    <n v="0"/>
    <n v="0"/>
    <n v="0"/>
  </r>
  <r>
    <x v="6"/>
    <x v="1"/>
    <x v="6"/>
    <s v="OPERANDO"/>
    <s v="ESTANDAR"/>
    <s v="CDMX"/>
    <s v="PLAZA"/>
    <n v="99090103"/>
    <s v="MINI CAC ENCUENTRO FORTUNA"/>
    <n v="0.39083870967741918"/>
    <n v="0.58625806451612872"/>
    <n v="0.11399462365591392"/>
    <n v="0"/>
    <n v="2"/>
    <n v="1"/>
    <n v="0"/>
    <n v="0"/>
    <n v="0"/>
    <n v="1"/>
    <n v="1"/>
    <n v="659.55599999999993"/>
    <n v="1"/>
    <n v="1"/>
    <n v="0"/>
    <n v="0"/>
  </r>
  <r>
    <x v="6"/>
    <x v="1"/>
    <x v="13"/>
    <s v="OPERANDO"/>
    <s v="ELITE"/>
    <s v="EDO. MEXICO"/>
    <s v="PLAZA"/>
    <n v="99090077"/>
    <s v="MINI CAC GALERIAS ATIZAPAN"/>
    <n v="8.1424731182795654E-2"/>
    <n v="0.94452688172042965"/>
    <n v="0.19541935483870959"/>
    <n v="0"/>
    <n v="1"/>
    <n v="0"/>
    <n v="0"/>
    <n v="1"/>
    <n v="0"/>
    <n v="0"/>
    <n v="0"/>
    <n v="333.96299999999997"/>
    <n v="1"/>
    <n v="0"/>
    <n v="0"/>
    <n v="0"/>
  </r>
  <r>
    <x v="6"/>
    <x v="1"/>
    <x v="12"/>
    <s v="OPERANDO"/>
    <s v="ESTANDAR"/>
    <s v="HIDALGO"/>
    <s v="PLAZA"/>
    <n v="99090093"/>
    <s v="MINI CAC GALERIAS PACHUCA"/>
    <n v="0.52111827956989221"/>
    <n v="0.71653763440860174"/>
    <n v="0.14656451612903218"/>
    <n v="0"/>
    <n v="2"/>
    <n v="1"/>
    <n v="0"/>
    <n v="0"/>
    <n v="0"/>
    <n v="1"/>
    <n v="0"/>
    <n v="400.08599999999996"/>
    <n v="0"/>
    <n v="2"/>
    <n v="0"/>
    <n v="0"/>
  </r>
  <r>
    <x v="6"/>
    <x v="1"/>
    <x v="11"/>
    <s v="OPERANDO"/>
    <s v="ESTANDAR"/>
    <s v="GUERRERO"/>
    <s v="PLAZA"/>
    <n v="21090028"/>
    <s v="MINI CAC GRAN PLAZA ACAPULCO"/>
    <n v="0.61882795698924697"/>
    <n v="0.65139784946236523"/>
    <n v="0.13027956989247305"/>
    <n v="0"/>
    <n v="0"/>
    <n v="0"/>
    <n v="0"/>
    <n v="0"/>
    <n v="0"/>
    <n v="0"/>
    <n v="0"/>
    <n v="0"/>
    <n v="0"/>
    <n v="0"/>
    <n v="0"/>
    <n v="0"/>
  </r>
  <r>
    <x v="6"/>
    <x v="1"/>
    <x v="6"/>
    <s v="OPERANDO"/>
    <s v="ESTANDAR"/>
    <s v="CDMX"/>
    <s v="PLAZA"/>
    <n v="99090059"/>
    <s v="MINI CAC INSURGENTES II"/>
    <n v="0.27684408602150523"/>
    <n v="0.65139784946236523"/>
    <n v="0.13027956989247305"/>
    <n v="0"/>
    <n v="0"/>
    <n v="0"/>
    <n v="0"/>
    <n v="0"/>
    <n v="0"/>
    <n v="0"/>
    <n v="0"/>
    <n v="0"/>
    <n v="0"/>
    <n v="0"/>
    <n v="0"/>
    <n v="0"/>
  </r>
  <r>
    <x v="6"/>
    <x v="1"/>
    <x v="5"/>
    <s v="OPERANDO"/>
    <s v="ESTANDAR"/>
    <s v="CDMX"/>
    <s v="PLAZA"/>
    <n v="99090118"/>
    <s v="MINI CAC LAS AGUILAS ALVARO OBREGON"/>
    <n v="0.65139784946236523"/>
    <n v="0.9770967741935479"/>
    <n v="0.19541935483870959"/>
    <n v="0"/>
    <n v="0"/>
    <n v="0"/>
    <n v="0"/>
    <n v="0"/>
    <n v="0"/>
    <n v="0"/>
    <n v="0"/>
    <n v="0"/>
    <n v="0"/>
    <n v="0"/>
    <n v="0"/>
    <n v="0"/>
  </r>
  <r>
    <x v="6"/>
    <x v="1"/>
    <x v="7"/>
    <s v="OPERANDO"/>
    <s v="ESTANDAR"/>
    <s v="EDO. MEXICO"/>
    <s v="PLAZA"/>
    <n v="99090117"/>
    <s v="MINI CAC LAS TIENDAS DE SAN ESTEBAN NAUCALPAN"/>
    <n v="0.55368817204301046"/>
    <n v="0.81424731182795662"/>
    <n v="0.16284946236559131"/>
    <n v="1"/>
    <n v="0"/>
    <n v="0"/>
    <n v="0"/>
    <n v="0"/>
    <n v="0"/>
    <n v="0"/>
    <n v="0"/>
    <n v="0"/>
    <n v="0"/>
    <n v="0"/>
    <n v="0"/>
    <n v="83.696016069634993"/>
  </r>
  <r>
    <x v="6"/>
    <x v="1"/>
    <x v="9"/>
    <s v="OPERANDO"/>
    <s v="ESTANDAR"/>
    <s v="EDO. MEXICO"/>
    <s v="PLAZA"/>
    <n v="21090047"/>
    <s v="MINI CAC LERMA"/>
    <n v="0.53740322580645139"/>
    <n v="0.48854838709677395"/>
    <n v="9.7709677419354796E-2"/>
    <n v="2"/>
    <n v="1"/>
    <n v="0"/>
    <n v="0"/>
    <n v="0"/>
    <n v="0"/>
    <n v="1"/>
    <n v="0"/>
    <n v="200.04299999999998"/>
    <n v="0"/>
    <n v="1"/>
    <n v="0"/>
    <n v="83.694342149313599"/>
  </r>
  <r>
    <x v="6"/>
    <x v="1"/>
    <x v="7"/>
    <s v="OPERANDO"/>
    <s v="ESTANDAR"/>
    <s v="EDO. MEXICO"/>
    <s v="PLAZA"/>
    <n v="21090029"/>
    <s v="MINI CAC LUNA PARK"/>
    <n v="0.61882795698924697"/>
    <n v="0.9770967741935479"/>
    <n v="0.19541935483870959"/>
    <n v="0"/>
    <n v="1"/>
    <n v="0"/>
    <n v="0"/>
    <n v="0"/>
    <n v="0"/>
    <n v="1"/>
    <n v="0"/>
    <n v="200.04299999999998"/>
    <n v="0"/>
    <n v="1"/>
    <n v="0"/>
    <n v="0"/>
  </r>
  <r>
    <x v="6"/>
    <x v="1"/>
    <x v="9"/>
    <s v="OPERANDO"/>
    <s v="ESTANDAR"/>
    <s v="EDO. MEXICO"/>
    <s v="CALLE"/>
    <n v="21090033"/>
    <s v="MINI CAC MARIANO MATAMOROS"/>
    <n v="1.6284946236559132"/>
    <n v="1.7913440860215044"/>
    <n v="0.35826881720430087"/>
    <n v="1"/>
    <n v="0"/>
    <n v="0"/>
    <n v="0"/>
    <n v="0"/>
    <n v="0"/>
    <n v="0"/>
    <n v="0"/>
    <n v="0"/>
    <n v="0"/>
    <n v="0"/>
    <n v="0"/>
    <n v="83.696016069634993"/>
  </r>
  <r>
    <x v="6"/>
    <x v="1"/>
    <x v="12"/>
    <s v="OPERANDO"/>
    <s v="ESTANDAR"/>
    <s v="EDO. MEXICO"/>
    <s v="PLAZA"/>
    <n v="21090040"/>
    <s v="MINI CAC NICOLAS ROMERO"/>
    <n v="1.4819301075268809"/>
    <n v="0.81424731182795662"/>
    <n v="0.16284946236559131"/>
    <n v="0"/>
    <n v="0"/>
    <n v="0"/>
    <n v="0"/>
    <n v="0"/>
    <n v="0"/>
    <n v="0"/>
    <n v="0"/>
    <n v="0"/>
    <n v="0"/>
    <n v="0"/>
    <n v="0"/>
    <n v="0"/>
  </r>
  <r>
    <x v="6"/>
    <x v="1"/>
    <x v="12"/>
    <s v="OPERANDO"/>
    <s v="ESTANDAR"/>
    <s v="HIDALGO"/>
    <s v="PLAZA"/>
    <n v="99090057"/>
    <s v="MINI CAC PACHUCA"/>
    <n v="1.2865107526881714"/>
    <n v="0.71653763440860174"/>
    <n v="0.14656451612903218"/>
    <n v="1"/>
    <n v="2"/>
    <n v="0"/>
    <n v="0"/>
    <n v="0"/>
    <n v="0"/>
    <n v="2"/>
    <n v="0"/>
    <n v="400.08599999999996"/>
    <n v="0"/>
    <n v="2"/>
    <n v="0"/>
    <n v="83.696016069634993"/>
  </r>
  <r>
    <x v="6"/>
    <x v="1"/>
    <x v="6"/>
    <s v="OPERANDO"/>
    <s v="ESTANDAR"/>
    <s v="CDMX"/>
    <s v="PLAZA"/>
    <n v="99090071"/>
    <s v="MINI CAC PARQUE VIA VALLEJO"/>
    <n v="0.45597849462365569"/>
    <n v="0.48854838709677395"/>
    <n v="9.7709677419354796E-2"/>
    <n v="0"/>
    <n v="1"/>
    <n v="0"/>
    <n v="0"/>
    <n v="0"/>
    <n v="0"/>
    <n v="1"/>
    <n v="0"/>
    <n v="200.04299999999998"/>
    <n v="0"/>
    <n v="1"/>
    <n v="0"/>
    <n v="0"/>
  </r>
  <r>
    <x v="6"/>
    <x v="1"/>
    <x v="6"/>
    <s v="OPERANDO"/>
    <s v="ESTANDAR"/>
    <s v="CDMX"/>
    <s v="PLAZA"/>
    <n v="99090074"/>
    <s v="MINI CAC PASAJE FERRERIA AZCAPOTZALCO"/>
    <n v="0.22798924731182785"/>
    <n v="0.48854838709677395"/>
    <n v="9.7709677419354796E-2"/>
    <n v="2"/>
    <n v="2"/>
    <n v="2"/>
    <n v="0"/>
    <n v="0"/>
    <n v="0"/>
    <n v="0"/>
    <n v="0"/>
    <n v="534.00599999999997"/>
    <n v="1"/>
    <n v="1"/>
    <n v="0"/>
    <n v="100.43521928356201"/>
  </r>
  <r>
    <x v="6"/>
    <x v="1"/>
    <x v="9"/>
    <s v="OPERANDO"/>
    <s v="ESTANDAR"/>
    <s v="EDO. MEXICO"/>
    <s v="PLAZA"/>
    <n v="99090063"/>
    <s v="MINI CAC PASEO EL SOL TOLUCA"/>
    <n v="0.29312903225806436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1"/>
    <x v="5"/>
    <s v="OPERANDO"/>
    <s v="ESTANDAR"/>
    <s v="CDMX"/>
    <s v="PLAZA"/>
    <n v="99090123"/>
    <s v="MINI CAC PATIO REVOLUCION"/>
    <n v="0.68396774193548349"/>
    <n v="0.81424731182795662"/>
    <n v="0.16284946236559131"/>
    <n v="0"/>
    <n v="0"/>
    <n v="0"/>
    <n v="0"/>
    <n v="0"/>
    <n v="0"/>
    <n v="0"/>
    <n v="0"/>
    <n v="0"/>
    <n v="0"/>
    <n v="0"/>
    <n v="0"/>
    <n v="0"/>
  </r>
  <r>
    <x v="6"/>
    <x v="1"/>
    <x v="12"/>
    <s v="OPERANDO"/>
    <s v="ESTANDAR"/>
    <s v="HIDALGO"/>
    <s v="CALLE"/>
    <n v="21090034"/>
    <s v="MINI CAC PATIO TULANCINGO"/>
    <n v="1.0910913978494619"/>
    <n v="0.78167741935483837"/>
    <n v="0.16284946236559131"/>
    <n v="1"/>
    <n v="2"/>
    <n v="2"/>
    <n v="0"/>
    <n v="0"/>
    <n v="0"/>
    <n v="0"/>
    <n v="0"/>
    <n v="584.226"/>
    <n v="1"/>
    <n v="0"/>
    <n v="1"/>
    <n v="41.847171074656799"/>
  </r>
  <r>
    <x v="6"/>
    <x v="1"/>
    <x v="11"/>
    <s v="OPERANDO"/>
    <s v="ESTANDAR"/>
    <s v="MORELOS"/>
    <s v="PLAZA"/>
    <n v="21090039"/>
    <s v="MINI CAC PLAZA ATRIOS"/>
    <n v="0.71653763440860174"/>
    <n v="0.65139784946236523"/>
    <n v="0.13027956989247305"/>
    <n v="1"/>
    <n v="1"/>
    <n v="0"/>
    <n v="0"/>
    <n v="0"/>
    <n v="1"/>
    <n v="0"/>
    <n v="0"/>
    <n v="200.04299999999998"/>
    <n v="0"/>
    <n v="1"/>
    <n v="0"/>
    <n v="83.696016069634993"/>
  </r>
  <r>
    <x v="6"/>
    <x v="1"/>
    <x v="11"/>
    <s v="OPERANDO"/>
    <s v="ELITE"/>
    <s v="MORELOS"/>
    <s v="PLAZA"/>
    <n v="99090099"/>
    <s v="MINI CAC PLAZA AVERANDA CUERNAVACA"/>
    <n v="0.56997311827956965"/>
    <n v="0.65139784946236523"/>
    <n v="0.13027956989247305"/>
    <n v="0"/>
    <n v="0"/>
    <n v="0"/>
    <n v="0"/>
    <n v="0"/>
    <n v="0"/>
    <n v="0"/>
    <n v="0"/>
    <n v="0"/>
    <n v="0"/>
    <n v="0"/>
    <n v="0"/>
    <n v="0"/>
  </r>
  <r>
    <x v="6"/>
    <x v="1"/>
    <x v="7"/>
    <s v="OPERANDO"/>
    <s v="ESTANDAR"/>
    <s v="EDO. MEXICO"/>
    <s v="PLAZA"/>
    <n v="99090070"/>
    <s v="MINI CAC PLAZA CAÑADA HUEHUETOCA"/>
    <n v="0.92824193548387046"/>
    <n v="0.9770967741935479"/>
    <n v="0.19541935483870959"/>
    <n v="1"/>
    <n v="3"/>
    <n v="2"/>
    <n v="0"/>
    <n v="1"/>
    <n v="0"/>
    <n v="0"/>
    <n v="1"/>
    <n v="1043.739"/>
    <n v="2"/>
    <n v="0"/>
    <n v="1"/>
    <n v="83.696016069634993"/>
  </r>
  <r>
    <x v="6"/>
    <x v="1"/>
    <x v="7"/>
    <s v="OPERANDO"/>
    <s v="ESTANDAR"/>
    <s v="EDO. MEXICO"/>
    <s v="PLAZA"/>
    <n v="99090084"/>
    <s v="MINI CAC PLAZA COACALCO"/>
    <n v="0.87938709677419313"/>
    <n v="0.9770967741935479"/>
    <n v="0.19541935483870959"/>
    <n v="0"/>
    <n v="1"/>
    <n v="1"/>
    <n v="0"/>
    <n v="0"/>
    <n v="0"/>
    <n v="0"/>
    <n v="1"/>
    <n v="333.96299999999997"/>
    <n v="1"/>
    <n v="0"/>
    <n v="0"/>
    <n v="0"/>
  </r>
  <r>
    <x v="6"/>
    <x v="1"/>
    <x v="12"/>
    <s v="OPERANDO"/>
    <s v="ESTANDAR"/>
    <s v="HIDALGO"/>
    <s v="CALLE"/>
    <n v="21090027"/>
    <s v="MINI CAC PLAZA DEL RIO TEPEJI"/>
    <n v="0.68396774193548349"/>
    <n v="0.65139784946236523"/>
    <n v="0.13027956989247305"/>
    <n v="1"/>
    <n v="0"/>
    <n v="0"/>
    <n v="0"/>
    <n v="0"/>
    <n v="0"/>
    <n v="0"/>
    <n v="0"/>
    <n v="0"/>
    <n v="0"/>
    <n v="0"/>
    <n v="0"/>
    <n v="41.847171074656799"/>
  </r>
  <r>
    <x v="6"/>
    <x v="1"/>
    <x v="12"/>
    <s v="OPERANDO"/>
    <s v="ESTANDAR"/>
    <s v="HIDALGO"/>
    <s v="PLAZA"/>
    <n v="21090041"/>
    <s v="MINI CAC PLAZA DEL VALLE PACHUCA (SORIANA)"/>
    <n v="0.17913440860215044"/>
    <n v="0.32569892473118262"/>
    <n v="6.5139784946236526E-2"/>
    <n v="0"/>
    <n v="0"/>
    <n v="0"/>
    <n v="0"/>
    <n v="0"/>
    <n v="0"/>
    <n v="0"/>
    <n v="0"/>
    <n v="0"/>
    <n v="0"/>
    <n v="0"/>
    <n v="0"/>
    <n v="0"/>
  </r>
  <r>
    <x v="6"/>
    <x v="1"/>
    <x v="9"/>
    <s v="OPERANDO"/>
    <s v="ESTANDAR"/>
    <s v="EDO. MEXICO"/>
    <s v="PLAZA"/>
    <n v="21090038"/>
    <s v="MINI CAC PLAZA ESTRELLA ATLACOMULCO"/>
    <n v="0.84681720430107488"/>
    <n v="0.48854838709677395"/>
    <n v="9.7709677419354796E-2"/>
    <n v="0"/>
    <n v="1"/>
    <n v="0"/>
    <n v="0"/>
    <n v="0"/>
    <n v="0"/>
    <n v="1"/>
    <n v="0"/>
    <n v="200.04299999999998"/>
    <n v="0"/>
    <n v="1"/>
    <n v="0"/>
    <n v="0"/>
  </r>
  <r>
    <x v="6"/>
    <x v="1"/>
    <x v="6"/>
    <s v="OPERANDO"/>
    <s v="ESTANDAR"/>
    <s v="CDMX"/>
    <s v="PLAZA"/>
    <n v="99090088"/>
    <s v="MINI CAC PLAZA TEPEYAC CDMX"/>
    <n v="0.30941397849462349"/>
    <n v="0.73282258064516093"/>
    <n v="0.14656451612903218"/>
    <n v="1"/>
    <n v="0"/>
    <n v="0"/>
    <n v="0"/>
    <n v="0"/>
    <n v="0"/>
    <n v="0"/>
    <n v="0"/>
    <n v="0"/>
    <n v="0"/>
    <n v="0"/>
    <n v="0"/>
    <n v="50.217609641781003"/>
  </r>
  <r>
    <x v="6"/>
    <x v="1"/>
    <x v="8"/>
    <s v="OPERANDO"/>
    <s v="ESTANDAR"/>
    <s v="CDMX"/>
    <s v="PLAZA"/>
    <n v="99090102"/>
    <s v="MINI CAC PLAZA TLATELOLCO CDMX"/>
    <n v="0.39083870967741918"/>
    <n v="0.56997311827956965"/>
    <n v="0.11399462365591392"/>
    <n v="4"/>
    <n v="1"/>
    <n v="0"/>
    <n v="0"/>
    <n v="1"/>
    <n v="0"/>
    <n v="0"/>
    <n v="0"/>
    <n v="200.04299999999998"/>
    <n v="0"/>
    <n v="1"/>
    <n v="0"/>
    <n v="192.4999999999998"/>
  </r>
  <r>
    <x v="6"/>
    <x v="1"/>
    <x v="10"/>
    <s v="OPERANDO"/>
    <s v="ESTANDAR"/>
    <s v="CDMX"/>
    <s v="PLAZA"/>
    <n v="21090030"/>
    <s v="MINI CAC PLAZA ZENTRALIA"/>
    <n v="0.48854838709677395"/>
    <n v="0.71653763440860174"/>
    <n v="0.14656451612903218"/>
    <n v="0"/>
    <n v="0"/>
    <n v="0"/>
    <n v="0"/>
    <n v="0"/>
    <n v="0"/>
    <n v="0"/>
    <n v="0"/>
    <n v="0"/>
    <n v="0"/>
    <n v="0"/>
    <n v="0"/>
    <n v="0"/>
  </r>
  <r>
    <x v="6"/>
    <x v="1"/>
    <x v="8"/>
    <s v="OPERANDO"/>
    <s v="ESTANDAR"/>
    <s v="CDMX"/>
    <s v="PLAZA"/>
    <n v="99090073"/>
    <s v="MINI CAC PORTAL CENTRO"/>
    <n v="0.66768279569892441"/>
    <n v="0.65139784946236523"/>
    <n v="0.13027956989247305"/>
    <n v="0"/>
    <n v="0"/>
    <n v="0"/>
    <n v="0"/>
    <n v="0"/>
    <n v="0"/>
    <n v="0"/>
    <n v="0"/>
    <n v="0"/>
    <n v="0"/>
    <n v="0"/>
    <n v="0"/>
    <n v="0"/>
  </r>
  <r>
    <x v="6"/>
    <x v="1"/>
    <x v="10"/>
    <s v="OPERANDO"/>
    <s v="ESTANDAR"/>
    <s v="CDMX"/>
    <s v="PLAZA"/>
    <n v="21090044"/>
    <s v="MINI CAC PORTAL CHURUBUSCO"/>
    <n v="0.47226344086021482"/>
    <n v="0.71653763440860174"/>
    <n v="0.14656451612903218"/>
    <n v="0"/>
    <n v="0"/>
    <n v="0"/>
    <n v="0"/>
    <n v="0"/>
    <n v="0"/>
    <n v="0"/>
    <n v="0"/>
    <n v="0"/>
    <n v="0"/>
    <n v="0"/>
    <n v="0"/>
    <n v="0"/>
  </r>
  <r>
    <x v="6"/>
    <x v="1"/>
    <x v="10"/>
    <s v="OPERANDO"/>
    <s v="ESTANDAR"/>
    <s v="CDMX"/>
    <s v="PLAZA"/>
    <n v="99090105"/>
    <s v="MINI CAC PORTAL LOMAS ESTRELLA"/>
    <n v="0.83053225806451569"/>
    <n v="0.74910752688172"/>
    <n v="0.14656451612903218"/>
    <n v="1"/>
    <n v="0"/>
    <n v="0"/>
    <n v="0"/>
    <n v="0"/>
    <n v="0"/>
    <n v="0"/>
    <n v="0"/>
    <n v="0"/>
    <n v="0"/>
    <n v="0"/>
    <n v="0"/>
    <n v="50.217609641781003"/>
  </r>
  <r>
    <x v="6"/>
    <x v="1"/>
    <x v="9"/>
    <s v="OPERANDO"/>
    <s v="ESTANDAR"/>
    <s v="EDO. MEXICO"/>
    <s v="PLAZA"/>
    <n v="99090100"/>
    <s v="MINI CAC SENDERO TOLUCA"/>
    <n v="0.71653763440860174"/>
    <n v="0.9770967741935479"/>
    <n v="0.19541935483870959"/>
    <n v="0"/>
    <n v="3"/>
    <n v="1"/>
    <n v="1"/>
    <n v="0"/>
    <n v="0"/>
    <n v="1"/>
    <n v="0"/>
    <n v="909.81899999999996"/>
    <n v="1"/>
    <n v="1"/>
    <n v="1"/>
    <n v="0"/>
  </r>
  <r>
    <x v="6"/>
    <x v="1"/>
    <x v="12"/>
    <s v="OPERANDO"/>
    <s v="ESTANDAR"/>
    <s v="EDO. MEXICO"/>
    <s v="PLAZA"/>
    <n v="99090060"/>
    <s v="MINI CAC TECAMAC"/>
    <n v="1.9541935483870958"/>
    <n v="2.0356182795698916"/>
    <n v="0.40712365591397831"/>
    <n v="2"/>
    <n v="4"/>
    <n v="2"/>
    <n v="0"/>
    <n v="1"/>
    <n v="0"/>
    <n v="1"/>
    <n v="0"/>
    <n v="1059.6419999999998"/>
    <n v="1"/>
    <n v="3"/>
    <n v="0"/>
    <n v="133.91362571141599"/>
  </r>
  <r>
    <x v="6"/>
    <x v="1"/>
    <x v="12"/>
    <s v="OPERANDO"/>
    <s v="ESTANDAR"/>
    <s v="EDO. MEXICO"/>
    <s v="PLAZA"/>
    <n v="99090086"/>
    <s v="MINI CAC TOWN CENTER ZUMPANGO"/>
    <n v="0.58625806451612872"/>
    <n v="0.81424731182795662"/>
    <n v="0.16284946236559131"/>
    <n v="0"/>
    <n v="1"/>
    <n v="1"/>
    <n v="0"/>
    <n v="0"/>
    <n v="0"/>
    <n v="0"/>
    <n v="1"/>
    <n v="333.96299999999997"/>
    <n v="1"/>
    <n v="0"/>
    <n v="0"/>
    <n v="0"/>
  </r>
  <r>
    <x v="6"/>
    <x v="1"/>
    <x v="8"/>
    <s v="OPERANDO"/>
    <s v="ESTANDAR"/>
    <s v="CDMX"/>
    <s v="CALLE"/>
    <n v="99090061"/>
    <s v="PLAZA MOVISTAR MOTOLINIA"/>
    <n v="0.30941397849462349"/>
    <n v="0.65139784946236523"/>
    <n v="0.13027956989247305"/>
    <n v="1"/>
    <n v="0"/>
    <n v="0"/>
    <n v="0"/>
    <n v="0"/>
    <n v="0"/>
    <n v="0"/>
    <n v="0"/>
    <n v="0"/>
    <n v="0"/>
    <n v="0"/>
    <n v="0"/>
    <n v="41.847171074656799"/>
  </r>
  <r>
    <x v="6"/>
    <x v="1"/>
    <x v="11"/>
    <s v="OPERANDO"/>
    <s v="ESTANDAR"/>
    <s v="GUERRERO"/>
    <s v="PLAZA"/>
    <n v="1093402"/>
    <s v="PLAZA MOVISTAR MULTIPLAZA PALMAS"/>
    <n v="0.32569892473118262"/>
    <n v="0.48854838709677395"/>
    <n v="9.7709677419354796E-2"/>
    <n v="1"/>
    <n v="0"/>
    <n v="0"/>
    <n v="0"/>
    <n v="0"/>
    <n v="0"/>
    <n v="0"/>
    <n v="0"/>
    <n v="0"/>
    <n v="0"/>
    <n v="0"/>
    <n v="0"/>
    <n v="41.847171074656799"/>
  </r>
  <r>
    <x v="6"/>
    <x v="1"/>
    <x v="9"/>
    <s v="OPERANDO"/>
    <s v="ESTANDAR"/>
    <s v="CDMX"/>
    <s v="PLAZA"/>
    <n v="99090009"/>
    <s v="SMART STORE CC COMERCIAL SANTA FE"/>
    <n v="0.32569892473118262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1"/>
    <x v="8"/>
    <s v="OPERANDO"/>
    <s v="ESTANDAR"/>
    <s v="CDMX"/>
    <s v="PLAZA"/>
    <n v="99090003"/>
    <s v="SMART STORE GALERIA DE LAS ESTRELLAS"/>
    <n v="0.32569892473118262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1"/>
    <x v="10"/>
    <s v="OPERANDO"/>
    <s v="ESTANDAR"/>
    <s v="EDO. MEXICO"/>
    <s v="PLAZA"/>
    <n v="99090004"/>
    <s v="SMART STORE LAS AMERICAS"/>
    <n v="0.32569892473118262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1"/>
    <x v="5"/>
    <s v="OPERANDO"/>
    <s v="ESTANDAR"/>
    <s v="CDMX"/>
    <s v="PLAZA"/>
    <n v="99090052"/>
    <s v="SMART STORE OASIS COYOACAN"/>
    <n v="0.32569892473118262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1"/>
    <x v="5"/>
    <s v="OPERANDO"/>
    <s v="ELITE"/>
    <s v="CDMX"/>
    <s v="PLAZA"/>
    <n v="99090006"/>
    <s v="SMART STORE PABELLON DEL VALLE"/>
    <n v="0.32569892473118262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1"/>
    <x v="7"/>
    <s v="OPERANDO"/>
    <s v="ESTANDAR"/>
    <s v="EDO. MEXICO"/>
    <s v="PLAZA"/>
    <n v="99090050"/>
    <s v="SMART STORE PLAZA COSMOPOL"/>
    <n v="0.32569892473118262"/>
    <n v="0.48854838709677395"/>
    <n v="9.7709677419354796E-2"/>
    <n v="1"/>
    <n v="0"/>
    <n v="0"/>
    <n v="0"/>
    <n v="0"/>
    <n v="0"/>
    <n v="0"/>
    <n v="0"/>
    <n v="0"/>
    <n v="0"/>
    <n v="0"/>
    <n v="0"/>
    <n v="83.696016069634993"/>
  </r>
  <r>
    <x v="6"/>
    <x v="1"/>
    <x v="13"/>
    <s v="OPERANDO"/>
    <s v="ELITE"/>
    <s v="EDO. MEXICO"/>
    <s v="PLAZA"/>
    <n v="99090056"/>
    <s v="SMART STORE PLAZA SATELITE"/>
    <n v="0.32569892473118262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1"/>
    <x v="8"/>
    <s v="OPERANDO"/>
    <s v="ESTANDAR"/>
    <s v="CDMX"/>
    <s v="PLAZA"/>
    <n v="99090005"/>
    <s v="SMART STORE REPUBLICA DE URUGUAY"/>
    <n v="0.32569892473118262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x v="14"/>
    <s v="OPERANDO"/>
    <s v="ESTANDAR"/>
    <s v="NUEVO LEON"/>
    <s v="PLAZA"/>
    <n v="99040039"/>
    <s v="CAC ALAMEDA MONTERREY"/>
    <n v="0.63370434290230615"/>
    <n v="2.3235825906417893"/>
    <n v="0.46471651812835785"/>
    <n v="0"/>
    <n v="3"/>
    <n v="2"/>
    <n v="0"/>
    <n v="0"/>
    <n v="0"/>
    <n v="1"/>
    <n v="0"/>
    <n v="867.96899999999994"/>
    <n v="2"/>
    <n v="1"/>
    <n v="0"/>
    <n v="0"/>
  </r>
  <r>
    <x v="6"/>
    <x v="2"/>
    <x v="15"/>
    <s v="OPERANDO"/>
    <s v="ESTANDAR"/>
    <s v="NUEVO LEON"/>
    <s v="PLAZA"/>
    <n v="99040059"/>
    <s v="CAC ALTEA LINCOLN MONTERREY"/>
    <n v="0.95759767371904048"/>
    <n v="1.9011130287069187"/>
    <n v="0.38022260574138372"/>
    <n v="0"/>
    <n v="1"/>
    <n v="1"/>
    <n v="0"/>
    <n v="0"/>
    <n v="0"/>
    <n v="0"/>
    <n v="1"/>
    <n v="200.04299999999998"/>
    <n v="0"/>
    <n v="1"/>
    <n v="0"/>
    <n v="0"/>
  </r>
  <r>
    <x v="6"/>
    <x v="2"/>
    <x v="16"/>
    <s v="OPERANDO"/>
    <s v="ESTANDAR"/>
    <s v="CHIHUAHUA"/>
    <s v="CALLE"/>
    <n v="99030015"/>
    <s v="CAC BENITO JUAREZ CIUDAD JUAREZ"/>
    <n v="0.63370434290230615"/>
    <n v="1.1969970921488007"/>
    <n v="0.23939941842976012"/>
    <n v="0"/>
    <n v="2"/>
    <n v="2"/>
    <n v="0"/>
    <n v="0"/>
    <n v="0"/>
    <n v="0"/>
    <n v="0"/>
    <n v="400.08599999999996"/>
    <n v="0"/>
    <n v="2"/>
    <n v="0"/>
    <n v="0"/>
  </r>
  <r>
    <x v="6"/>
    <x v="2"/>
    <x v="17"/>
    <s v="OPERANDO"/>
    <s v="ESTANDAR"/>
    <s v="NUEVO LEON"/>
    <s v="CALLE"/>
    <n v="21040014"/>
    <s v="CAC CALZADA DEL VALLE"/>
    <n v="0"/>
    <n v="0.30981101208557194"/>
    <n v="7.0411593655811802E-2"/>
    <n v="0"/>
    <n v="0"/>
    <n v="0"/>
    <n v="0"/>
    <n v="0"/>
    <n v="0"/>
    <n v="0"/>
    <n v="0"/>
    <n v="0"/>
    <n v="0"/>
    <n v="0"/>
    <n v="0"/>
    <n v="0"/>
  </r>
  <r>
    <x v="6"/>
    <x v="2"/>
    <x v="18"/>
    <s v="OPERANDO"/>
    <s v="ESTANDAR"/>
    <s v="TAMAULIPAS"/>
    <s v="CALLE"/>
    <n v="99040006"/>
    <s v="CAC CD VICTORIA"/>
    <n v="1.7462075226641327"/>
    <n v="2.5629820090715496"/>
    <n v="0.50696347432184496"/>
    <n v="0"/>
    <n v="1"/>
    <n v="0"/>
    <n v="0"/>
    <n v="1"/>
    <n v="0"/>
    <n v="0"/>
    <n v="1"/>
    <n v="200.04299999999998"/>
    <n v="0"/>
    <n v="1"/>
    <n v="0"/>
    <n v="0"/>
  </r>
  <r>
    <x v="6"/>
    <x v="2"/>
    <x v="15"/>
    <s v="OPERANDO"/>
    <s v="ESTANDAR"/>
    <s v="NUEVO LEON"/>
    <s v="CALLE"/>
    <n v="99040046"/>
    <s v="CAC CENTRO CADEREYTA"/>
    <n v="0.95759767371904048"/>
    <n v="1.6898782477394831"/>
    <n v="0.33797564954789661"/>
    <n v="1"/>
    <n v="7"/>
    <n v="4"/>
    <n v="0"/>
    <n v="3"/>
    <n v="0"/>
    <n v="0"/>
    <n v="4"/>
    <n v="1684.8809999999996"/>
    <n v="1"/>
    <n v="3"/>
    <n v="3"/>
    <n v="50.217609641781003"/>
  </r>
  <r>
    <x v="6"/>
    <x v="2"/>
    <x v="19"/>
    <s v="OPERANDO"/>
    <s v="ESTANDAR"/>
    <s v="CHIHUAHUA"/>
    <s v="CALLE"/>
    <n v="21030002"/>
    <s v="CAC CUAUHTEMOC"/>
    <n v="0.5773750679776567"/>
    <n v="0.90126839879439102"/>
    <n v="0.18307014350511067"/>
    <n v="1"/>
    <n v="0"/>
    <n v="0"/>
    <n v="0"/>
    <n v="0"/>
    <n v="0"/>
    <n v="0"/>
    <n v="0"/>
    <n v="0"/>
    <n v="0"/>
    <n v="0"/>
    <n v="0"/>
    <n v="41.847171074656799"/>
  </r>
  <r>
    <x v="6"/>
    <x v="2"/>
    <x v="14"/>
    <s v="OPERANDO"/>
    <s v="ELITE"/>
    <s v="NUEVO LEON"/>
    <s v="PLAZA"/>
    <n v="21040009"/>
    <s v="CAC CUMBRES"/>
    <n v="0.39430492447254606"/>
    <n v="1.6757959290083209"/>
    <n v="0.33797564954789661"/>
    <n v="0"/>
    <n v="0"/>
    <n v="0"/>
    <n v="0"/>
    <n v="0"/>
    <n v="0"/>
    <n v="0"/>
    <n v="0"/>
    <n v="0"/>
    <n v="0"/>
    <n v="0"/>
    <n v="0"/>
    <n v="0"/>
  </r>
  <r>
    <x v="6"/>
    <x v="2"/>
    <x v="19"/>
    <s v="OPERANDO"/>
    <s v="ESTANDAR"/>
    <s v="CHIHUAHUA"/>
    <s v="CALLE"/>
    <n v="21030004"/>
    <s v="CAC DELICIAS"/>
    <n v="0.94351535498787809"/>
    <n v="1.7884544788576198"/>
    <n v="0.352057968279059"/>
    <n v="0"/>
    <n v="2"/>
    <n v="1"/>
    <n v="0"/>
    <n v="0"/>
    <n v="0"/>
    <n v="1"/>
    <n v="0"/>
    <n v="400.08599999999996"/>
    <n v="0"/>
    <n v="2"/>
    <n v="0"/>
    <n v="0"/>
  </r>
  <r>
    <x v="6"/>
    <x v="2"/>
    <x v="20"/>
    <s v="OPERANDO"/>
    <s v="ESTANDAR"/>
    <s v="DURANGO"/>
    <s v="CALLE"/>
    <n v="99030002"/>
    <s v="CAC DURANGO"/>
    <n v="1.6476312915459961"/>
    <n v="1.9011130287069187"/>
    <n v="0.38022260574138372"/>
    <n v="1"/>
    <n v="1"/>
    <n v="1"/>
    <n v="0"/>
    <n v="0"/>
    <n v="0"/>
    <n v="0"/>
    <n v="0"/>
    <n v="200.04299999999998"/>
    <n v="0"/>
    <n v="1"/>
    <n v="0"/>
    <n v="25.108804820890501"/>
  </r>
  <r>
    <x v="6"/>
    <x v="2"/>
    <x v="15"/>
    <s v="OPERANDO"/>
    <s v="ELITE"/>
    <s v="NUEVO LEON"/>
    <s v="PLAZA"/>
    <n v="99040007"/>
    <s v="CAC GALERIAS MONTERREY"/>
    <n v="0.53512811178416964"/>
    <n v="1.1547501359553134"/>
    <n v="0.22531709969859776"/>
    <n v="1"/>
    <n v="1"/>
    <n v="1"/>
    <n v="0"/>
    <n v="0"/>
    <n v="0"/>
    <n v="0"/>
    <n v="0"/>
    <n v="200.04299999999998"/>
    <n v="0"/>
    <n v="1"/>
    <n v="0"/>
    <n v="83.696016069634993"/>
  </r>
  <r>
    <x v="6"/>
    <x v="2"/>
    <x v="20"/>
    <s v="OPERANDO"/>
    <s v="ESTANDAR"/>
    <s v="COAHUILA"/>
    <s v="CALLE"/>
    <n v="99030018"/>
    <s v="CAC HEB REVOLUCION TORREON"/>
    <n v="0.70411593655811799"/>
    <n v="1.3800672356539112"/>
    <n v="0.28164637462324721"/>
    <n v="0"/>
    <n v="2"/>
    <n v="2"/>
    <n v="0"/>
    <n v="0"/>
    <n v="0"/>
    <n v="0"/>
    <n v="1"/>
    <n v="450.30599999999998"/>
    <n v="0"/>
    <n v="1"/>
    <n v="1"/>
    <n v="0"/>
  </r>
  <r>
    <x v="6"/>
    <x v="2"/>
    <x v="14"/>
    <s v="OPERANDO"/>
    <s v="ELITE"/>
    <s v="NUEVO LEON"/>
    <s v="PLAZA"/>
    <n v="99040008"/>
    <s v="CAC LA FE MONTERREY"/>
    <n v="0.70411593655811799"/>
    <n v="2.2390886782548152"/>
    <n v="0.45063419939719551"/>
    <n v="0"/>
    <n v="3"/>
    <n v="3"/>
    <n v="0"/>
    <n v="0"/>
    <n v="0"/>
    <n v="0"/>
    <n v="0"/>
    <n v="734.04899999999998"/>
    <n v="1"/>
    <n v="2"/>
    <n v="0"/>
    <n v="0"/>
  </r>
  <r>
    <x v="6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x v="18"/>
    <s v="OPERANDO"/>
    <s v="ESTANDAR"/>
    <s v="TAMAULIPAS"/>
    <s v="CALLE"/>
    <n v="21040008"/>
    <s v="CAC MATAMOROS"/>
    <n v="3.5769089577152395"/>
    <n v="4.7598237311328777"/>
    <n v="0.95759767371904048"/>
    <n v="2"/>
    <n v="3"/>
    <n v="1"/>
    <n v="0"/>
    <n v="1"/>
    <n v="0"/>
    <n v="1"/>
    <n v="1"/>
    <n v="859.59899999999993"/>
    <n v="1"/>
    <n v="2"/>
    <n v="0"/>
    <n v="75.326414462671508"/>
  </r>
  <r>
    <x v="6"/>
    <x v="2"/>
    <x v="20"/>
    <s v="OPERANDO"/>
    <s v="ESTANDAR"/>
    <s v="COAHUILA"/>
    <s v="CALLE"/>
    <n v="99040009"/>
    <s v="CAC MONCLOVA"/>
    <n v="1.5490550604278597"/>
    <n v="2.154594765867841"/>
    <n v="0.43655188066603318"/>
    <n v="0"/>
    <n v="1"/>
    <n v="1"/>
    <n v="0"/>
    <n v="0"/>
    <n v="0"/>
    <n v="0"/>
    <n v="1"/>
    <n v="333.96299999999997"/>
    <n v="1"/>
    <n v="0"/>
    <n v="0"/>
    <n v="0"/>
  </r>
  <r>
    <x v="6"/>
    <x v="2"/>
    <x v="15"/>
    <s v="OPERANDO"/>
    <s v="ESTANDAR"/>
    <s v="NUEVO LEON"/>
    <s v="CALLE"/>
    <n v="99040036"/>
    <s v="CAC MORELOS MONTERREY"/>
    <n v="0.95759767371904048"/>
    <n v="1.9011130287069187"/>
    <n v="0.38022260574138372"/>
    <n v="0"/>
    <n v="3"/>
    <n v="3"/>
    <n v="0"/>
    <n v="0"/>
    <n v="0"/>
    <n v="0"/>
    <n v="0"/>
    <n v="784.26900000000001"/>
    <n v="1"/>
    <n v="1"/>
    <n v="1"/>
    <n v="0"/>
  </r>
  <r>
    <x v="6"/>
    <x v="2"/>
    <x v="19"/>
    <s v="OPERANDO"/>
    <s v="ELITE"/>
    <s v="CHIHUAHUA"/>
    <s v="PLAZA"/>
    <n v="99030017"/>
    <s v="CAC NUEVA ESPAÑA CHIHUAHUA"/>
    <n v="0.94351535498787809"/>
    <n v="2.5348173716092246"/>
    <n v="0.50696347432184496"/>
    <n v="0"/>
    <n v="2"/>
    <n v="2"/>
    <n v="0"/>
    <n v="0"/>
    <n v="0"/>
    <n v="0"/>
    <n v="0"/>
    <n v="400.08599999999996"/>
    <n v="0"/>
    <n v="2"/>
    <n v="0"/>
    <n v="0"/>
  </r>
  <r>
    <x v="6"/>
    <x v="2"/>
    <x v="18"/>
    <s v="OPERANDO"/>
    <s v="ESTANDAR"/>
    <s v="TAMAULIPAS"/>
    <s v="CALLE"/>
    <n v="99040010"/>
    <s v="CAC NUEVO LAREDO"/>
    <n v="1.4927257855032101"/>
    <n v="2.112347809674354"/>
    <n v="0.42246956193487079"/>
    <n v="0"/>
    <n v="0"/>
    <n v="0"/>
    <n v="0"/>
    <n v="0"/>
    <n v="0"/>
    <n v="0"/>
    <n v="0"/>
    <n v="0"/>
    <n v="0"/>
    <n v="0"/>
    <n v="0"/>
    <n v="0"/>
  </r>
  <r>
    <x v="6"/>
    <x v="2"/>
    <x v="19"/>
    <s v="OPERANDO"/>
    <s v="ESTANDAR"/>
    <s v="CHIHUAHUA"/>
    <s v="CALLE"/>
    <n v="21030003"/>
    <s v="CAC PARRAL"/>
    <n v="1.5349727416966972"/>
    <n v="0"/>
    <n v="0"/>
    <n v="1"/>
    <n v="0"/>
    <n v="0"/>
    <n v="0"/>
    <n v="0"/>
    <n v="0"/>
    <n v="0"/>
    <n v="0"/>
    <n v="0"/>
    <n v="0"/>
    <n v="0"/>
    <n v="0"/>
    <n v="41.847171074656799"/>
  </r>
  <r>
    <x v="6"/>
    <x v="2"/>
    <x v="14"/>
    <s v="OPERANDO"/>
    <s v="ESTANDAR"/>
    <s v="NUEVO LEON"/>
    <s v="PLAZA"/>
    <n v="99040040"/>
    <s v="CAC PASEO PUNTO PONIENTE MONTERREY"/>
    <n v="0.40838724320370845"/>
    <n v="1.8588660725134314"/>
    <n v="0.36614028701022133"/>
    <n v="2"/>
    <n v="3"/>
    <n v="1"/>
    <n v="0"/>
    <n v="0"/>
    <n v="0"/>
    <n v="2"/>
    <n v="0"/>
    <n v="600.12899999999991"/>
    <n v="0"/>
    <n v="3"/>
    <n v="0"/>
    <n v="92.064780716437809"/>
  </r>
  <r>
    <x v="6"/>
    <x v="2"/>
    <x v="15"/>
    <s v="OPERANDO"/>
    <s v="ESTANDAR"/>
    <s v="NUEVO LEON"/>
    <s v="PLAZA"/>
    <n v="21040037"/>
    <s v="CAC PLAZA FIESTA ANAHUAC"/>
    <n v="0.95759767371904048"/>
    <n v="1.9011130287069187"/>
    <n v="0.38022260574138372"/>
    <n v="1"/>
    <n v="3"/>
    <n v="2"/>
    <n v="0"/>
    <n v="0"/>
    <n v="0"/>
    <n v="1"/>
    <n v="2"/>
    <n v="650.34899999999993"/>
    <n v="0"/>
    <n v="2"/>
    <n v="1"/>
    <n v="167.39203213926999"/>
  </r>
  <r>
    <x v="6"/>
    <x v="2"/>
    <x v="15"/>
    <s v="OPERANDO"/>
    <s v="ELITE"/>
    <s v="NUEVO LEON"/>
    <s v="PLAZA"/>
    <n v="21040038"/>
    <s v="CAC PLAZA FIESTA SAN AGUSTIN"/>
    <n v="0.23939941842976012"/>
    <n v="0.52104579305300736"/>
    <n v="9.8576231118136515E-2"/>
    <n v="0"/>
    <n v="1"/>
    <n v="1"/>
    <n v="0"/>
    <n v="0"/>
    <n v="0"/>
    <n v="0"/>
    <n v="0"/>
    <n v="333.96299999999997"/>
    <n v="1"/>
    <n v="0"/>
    <n v="0"/>
    <n v="0"/>
  </r>
  <r>
    <x v="6"/>
    <x v="2"/>
    <x v="19"/>
    <s v="OPERANDO"/>
    <s v="ELITE"/>
    <s v="CHIHUAHUA"/>
    <s v="PLAZA"/>
    <n v="99030004"/>
    <s v="CAC PLAZA SAN AGUSTIN"/>
    <n v="1.0139269486436899"/>
    <n v="3.562826638984077"/>
    <n v="0.71819825528928039"/>
    <n v="0"/>
    <n v="0"/>
    <n v="0"/>
    <n v="0"/>
    <n v="0"/>
    <n v="0"/>
    <n v="0"/>
    <n v="0"/>
    <n v="0"/>
    <n v="0"/>
    <n v="0"/>
    <n v="0"/>
    <n v="0"/>
  </r>
  <r>
    <x v="6"/>
    <x v="2"/>
    <x v="17"/>
    <s v="OPERANDO"/>
    <s v="ELITE"/>
    <s v="NUEVO LEON"/>
    <s v="CALLE"/>
    <n v="99040037"/>
    <s v="CAC RAUL SALINAS MONTERREY"/>
    <n v="0.70411593655811799"/>
    <n v="2.2954179531794647"/>
    <n v="0.46471651812835785"/>
    <n v="5"/>
    <n v="2"/>
    <n v="1"/>
    <n v="0"/>
    <n v="1"/>
    <n v="0"/>
    <n v="0"/>
    <n v="0"/>
    <n v="450.30599999999998"/>
    <n v="0"/>
    <n v="1"/>
    <n v="1"/>
    <n v="242.71760964178077"/>
  </r>
  <r>
    <x v="6"/>
    <x v="2"/>
    <x v="18"/>
    <s v="OPERANDO"/>
    <s v="ESTANDAR"/>
    <s v="TAMAULIPAS"/>
    <s v="PLAZA"/>
    <n v="99040011"/>
    <s v="CAC REYNOSA"/>
    <n v="1.7462075226641327"/>
    <n v="2.858710702425959"/>
    <n v="0.5773750679776567"/>
    <n v="4"/>
    <n v="0"/>
    <n v="0"/>
    <n v="0"/>
    <n v="0"/>
    <n v="0"/>
    <n v="0"/>
    <n v="0"/>
    <n v="0"/>
    <n v="0"/>
    <n v="0"/>
    <n v="0"/>
    <n v="292.93521928356176"/>
  </r>
  <r>
    <x v="6"/>
    <x v="2"/>
    <x v="18"/>
    <s v="OPERANDO"/>
    <s v="ELITE"/>
    <s v="TAMAULIPAS"/>
    <s v="PLAZA"/>
    <n v="99040012"/>
    <s v="CAC REYNOSA PERIFERICO"/>
    <n v="1.9715246223627303"/>
    <n v="3.4642504078659404"/>
    <n v="0.6900336178269556"/>
    <n v="4"/>
    <n v="9"/>
    <n v="4"/>
    <n v="0"/>
    <n v="3"/>
    <n v="0"/>
    <n v="2"/>
    <n v="5"/>
    <n v="2469.9870000000001"/>
    <n v="5"/>
    <n v="4"/>
    <n v="0"/>
    <n v="267.82725142283198"/>
  </r>
  <r>
    <x v="6"/>
    <x v="2"/>
    <x v="20"/>
    <s v="OPERANDO"/>
    <s v="ELITE"/>
    <s v="COAHUILA"/>
    <s v="CALLE"/>
    <n v="99040013"/>
    <s v="CAC SALTILLO"/>
    <n v="0.90126839879439102"/>
    <n v="2.7742167900389849"/>
    <n v="0.54921043051533203"/>
    <n v="0"/>
    <n v="3"/>
    <n v="2"/>
    <n v="0"/>
    <n v="1"/>
    <n v="0"/>
    <n v="0"/>
    <n v="1"/>
    <n v="784.26900000000001"/>
    <n v="1"/>
    <n v="1"/>
    <n v="1"/>
    <n v="0"/>
  </r>
  <r>
    <x v="6"/>
    <x v="2"/>
    <x v="20"/>
    <s v="OPERANDO"/>
    <s v="ELITE"/>
    <s v="COAHUILA"/>
    <s v="PLAZA"/>
    <n v="99040014"/>
    <s v="CAC SALTILLO II"/>
    <n v="0.80269216767625451"/>
    <n v="1.8166191163199443"/>
    <n v="0.36614028701022133"/>
    <n v="0"/>
    <n v="2"/>
    <n v="1"/>
    <n v="0"/>
    <n v="1"/>
    <n v="0"/>
    <n v="0"/>
    <n v="0"/>
    <n v="534.00599999999997"/>
    <n v="1"/>
    <n v="1"/>
    <n v="0"/>
    <n v="0"/>
  </r>
  <r>
    <x v="6"/>
    <x v="2"/>
    <x v="17"/>
    <s v="OPERANDO"/>
    <s v="ELITE"/>
    <s v="NUEVO LEON"/>
    <s v="PLAZA"/>
    <n v="21040007"/>
    <s v="CAC SANTA CATARINA MONTERREY"/>
    <n v="0.74636289275160506"/>
    <n v="2.2813356344483022"/>
    <n v="0.45063419939719551"/>
    <n v="2"/>
    <n v="2"/>
    <n v="1"/>
    <n v="0"/>
    <n v="1"/>
    <n v="0"/>
    <n v="0"/>
    <n v="2"/>
    <n v="534.00599999999997"/>
    <n v="1"/>
    <n v="1"/>
    <n v="0"/>
    <n v="167.39203213926999"/>
  </r>
  <r>
    <x v="6"/>
    <x v="2"/>
    <x v="19"/>
    <s v="OPERANDO"/>
    <s v="ELITE"/>
    <s v="CHIHUAHUA"/>
    <s v="PLAZA"/>
    <n v="99030021"/>
    <s v="CAC SENDERO CHIHUAHUA"/>
    <n v="0.88718608006322863"/>
    <n v="2.5348173716092246"/>
    <n v="0.50696347432184496"/>
    <n v="3"/>
    <n v="0"/>
    <n v="0"/>
    <n v="0"/>
    <n v="0"/>
    <n v="0"/>
    <n v="0"/>
    <n v="0"/>
    <n v="0"/>
    <n v="0"/>
    <n v="0"/>
    <n v="0"/>
    <n v="502.17609641780996"/>
  </r>
  <r>
    <x v="6"/>
    <x v="2"/>
    <x v="16"/>
    <s v="OPERANDO"/>
    <s v="ESTANDAR"/>
    <s v="CHIHUAHUA"/>
    <s v="PLAZA"/>
    <n v="99030016"/>
    <s v="CAC SENDERO CIUDAD JUAREZ"/>
    <n v="0.94351535498787809"/>
    <n v="1.5772196978901842"/>
    <n v="0.30981101208557194"/>
    <n v="2"/>
    <n v="1"/>
    <n v="1"/>
    <n v="0"/>
    <n v="0"/>
    <n v="0"/>
    <n v="0"/>
    <n v="0"/>
    <n v="250.26300000000001"/>
    <n v="0"/>
    <n v="0"/>
    <n v="1"/>
    <n v="83.694342149313599"/>
  </r>
  <r>
    <x v="6"/>
    <x v="2"/>
    <x v="14"/>
    <s v="OPERANDO"/>
    <s v="ELITE"/>
    <s v="NUEVO LEON"/>
    <s v="PLAZA"/>
    <n v="99040035"/>
    <s v="CAC SENDERO LA FE APODACA"/>
    <n v="0.6900336178269556"/>
    <n v="1.4786434667720478"/>
    <n v="0.29572869335440954"/>
    <n v="1"/>
    <n v="3"/>
    <n v="2"/>
    <n v="0"/>
    <n v="1"/>
    <n v="0"/>
    <n v="0"/>
    <n v="0"/>
    <n v="734.04899999999998"/>
    <n v="1"/>
    <n v="2"/>
    <n v="0"/>
    <n v="83.696016069634993"/>
  </r>
  <r>
    <x v="6"/>
    <x v="2"/>
    <x v="16"/>
    <s v="OPERANDO"/>
    <s v="ESTANDAR"/>
    <s v="CHIHUAHUA"/>
    <s v="PLAZA"/>
    <n v="99030011"/>
    <s v="CAC SENDERO LAS TORRES"/>
    <n v="2.9572869335440957"/>
    <n v="3.7036498262957007"/>
    <n v="0.74636289275160506"/>
    <n v="1"/>
    <n v="4"/>
    <n v="2"/>
    <n v="0"/>
    <n v="0"/>
    <n v="0"/>
    <n v="2"/>
    <n v="2"/>
    <n v="934.09199999999998"/>
    <n v="1"/>
    <n v="3"/>
    <n v="0"/>
    <n v="83.696016069634993"/>
  </r>
  <r>
    <x v="6"/>
    <x v="2"/>
    <x v="18"/>
    <s v="OPERANDO"/>
    <s v="ESTANDAR"/>
    <s v="TAMAULIPAS"/>
    <s v="CALLE"/>
    <n v="99040015"/>
    <s v="CAC TAMPICO"/>
    <n v="1.9856069410938928"/>
    <n v="2.7038051963831728"/>
    <n v="0.53512811178416964"/>
    <n v="0"/>
    <n v="1"/>
    <n v="0"/>
    <n v="0"/>
    <n v="0"/>
    <n v="0"/>
    <n v="1"/>
    <n v="0"/>
    <n v="250.26300000000001"/>
    <n v="0"/>
    <n v="0"/>
    <n v="1"/>
    <n v="0"/>
  </r>
  <r>
    <x v="6"/>
    <x v="2"/>
    <x v="18"/>
    <s v="OPERANDO"/>
    <s v="ESTANDAR"/>
    <s v="TAMAULIPAS"/>
    <s v="PLAZA"/>
    <n v="99040016"/>
    <s v="CAC TAMPICO HIDALGO"/>
    <n v="1.7462075226641327"/>
    <n v="2.5629820090715496"/>
    <n v="0.50696347432184496"/>
    <n v="1"/>
    <n v="1"/>
    <n v="1"/>
    <n v="0"/>
    <n v="0"/>
    <n v="0"/>
    <n v="0"/>
    <n v="0"/>
    <n v="200.04299999999998"/>
    <n v="0"/>
    <n v="1"/>
    <n v="0"/>
    <n v="83.696016069634993"/>
  </r>
  <r>
    <x v="6"/>
    <x v="2"/>
    <x v="20"/>
    <s v="OPERANDO"/>
    <s v="ESTANDAR"/>
    <s v="COAHUILA"/>
    <s v="CALLE"/>
    <n v="99030005"/>
    <s v="CAC TORREON"/>
    <n v="1.8307014350511068"/>
    <n v="2.464405777953413"/>
    <n v="0.49288115559068257"/>
    <n v="1"/>
    <n v="2"/>
    <n v="2"/>
    <n v="0"/>
    <n v="0"/>
    <n v="0"/>
    <n v="0"/>
    <n v="0"/>
    <n v="400.08599999999996"/>
    <n v="0"/>
    <n v="2"/>
    <n v="0"/>
    <n v="83.696016069634993"/>
  </r>
  <r>
    <x v="6"/>
    <x v="2"/>
    <x v="17"/>
    <s v="OPERANDO"/>
    <s v="ELITE"/>
    <s v="NUEVO LEON"/>
    <s v="PLAZA"/>
    <n v="21040012"/>
    <s v="CAC VALLE ORIENTE"/>
    <n v="0.42246956193487079"/>
    <n v="0.66186898036463093"/>
    <n v="0.12674086858046124"/>
    <n v="0"/>
    <n v="1"/>
    <n v="1"/>
    <n v="0"/>
    <n v="0"/>
    <n v="0"/>
    <n v="0"/>
    <n v="1"/>
    <n v="200.04299999999998"/>
    <n v="0"/>
    <n v="1"/>
    <n v="0"/>
    <n v="0"/>
  </r>
  <r>
    <x v="6"/>
    <x v="2"/>
    <x v="16"/>
    <s v="OPERANDO"/>
    <s v="ESTANDAR"/>
    <s v="CHIHUAHUA"/>
    <s v="PLAZA"/>
    <n v="99030006"/>
    <s v="CAC ZARAGOZA JUAREZ"/>
    <n v="2.7601344713078224"/>
    <n v="3.3797564954789663"/>
    <n v="0.67595129909579321"/>
    <n v="1"/>
    <n v="3"/>
    <n v="1"/>
    <n v="0"/>
    <n v="0"/>
    <n v="0"/>
    <n v="2"/>
    <n v="0"/>
    <n v="600.12899999999991"/>
    <n v="0"/>
    <n v="3"/>
    <n v="0"/>
    <n v="83.696016069634993"/>
  </r>
  <r>
    <x v="6"/>
    <x v="2"/>
    <x v="17"/>
    <s v="OPERANDO"/>
    <s v="ESTANDAR"/>
    <s v="NUEVO LEON"/>
    <s v="CALLE"/>
    <n v="99040030"/>
    <s v="MINI CAC CENTRIKA MONTERREY"/>
    <n v="0.42246956193487079"/>
    <n v="1.0984208610306641"/>
    <n v="0.22531709969859776"/>
    <n v="1"/>
    <n v="2"/>
    <n v="2"/>
    <n v="0"/>
    <n v="0"/>
    <n v="0"/>
    <n v="0"/>
    <n v="0"/>
    <n v="709.77599999999995"/>
    <n v="1"/>
    <n v="0"/>
    <n v="1"/>
    <n v="41.847171074656799"/>
  </r>
  <r>
    <x v="6"/>
    <x v="2"/>
    <x v="20"/>
    <s v="OPERANDO"/>
    <s v="ESTANDAR"/>
    <s v="COAHUILA"/>
    <s v="CALLE"/>
    <n v="99040026"/>
    <s v="MINI CAC CIUDAD ACUÑA"/>
    <n v="0.40838724320370845"/>
    <n v="0.43655188066603318"/>
    <n v="8.4493912386974152E-2"/>
    <n v="0"/>
    <n v="0"/>
    <n v="0"/>
    <n v="0"/>
    <n v="0"/>
    <n v="0"/>
    <n v="0"/>
    <n v="0"/>
    <n v="0"/>
    <n v="0"/>
    <n v="0"/>
    <n v="0"/>
    <n v="0"/>
  </r>
  <r>
    <x v="6"/>
    <x v="2"/>
    <x v="18"/>
    <s v="OPERANDO"/>
    <s v="ESTANDAR"/>
    <s v="TAMAULIPAS"/>
    <s v="CALLE"/>
    <n v="99040025"/>
    <s v="MINI CAC CIUDAD MANTE"/>
    <n v="0.56329274924649442"/>
    <n v="0.70411593655811799"/>
    <n v="0.1408231873116236"/>
    <n v="0"/>
    <n v="0"/>
    <n v="0"/>
    <n v="0"/>
    <n v="0"/>
    <n v="0"/>
    <n v="0"/>
    <n v="0"/>
    <n v="0"/>
    <n v="0"/>
    <n v="0"/>
    <n v="0"/>
    <n v="0"/>
  </r>
  <r>
    <x v="6"/>
    <x v="2"/>
    <x v="20"/>
    <s v="OPERANDO"/>
    <s v="ESTANDAR"/>
    <s v="DURANGO"/>
    <s v="CALLE"/>
    <n v="21030015"/>
    <s v="MINI CAC DURANGO CENTRO"/>
    <n v="0.87310376133206635"/>
    <n v="1.408231873116236"/>
    <n v="0.28164637462324721"/>
    <n v="0"/>
    <n v="1"/>
    <n v="0"/>
    <n v="0"/>
    <n v="1"/>
    <n v="0"/>
    <n v="0"/>
    <n v="0"/>
    <n v="333.96299999999997"/>
    <n v="1"/>
    <n v="0"/>
    <n v="0"/>
    <n v="0"/>
  </r>
  <r>
    <x v="6"/>
    <x v="2"/>
    <x v="19"/>
    <s v="OPERANDO"/>
    <s v="ESTANDAR"/>
    <s v="CHIHUAHUA"/>
    <s v="PLAZA"/>
    <n v="21030014"/>
    <s v="MINI CAC FASHION MALL CHIHUAHUA"/>
    <n v="0.47879883685952024"/>
    <n v="0.56329274924649442"/>
    <n v="0.11265854984929888"/>
    <n v="1"/>
    <n v="0"/>
    <n v="0"/>
    <n v="0"/>
    <n v="0"/>
    <n v="0"/>
    <n v="0"/>
    <n v="0"/>
    <n v="0"/>
    <n v="0"/>
    <n v="0"/>
    <n v="0"/>
    <n v="83.696016069634993"/>
  </r>
  <r>
    <x v="6"/>
    <x v="2"/>
    <x v="16"/>
    <s v="OPERANDO"/>
    <s v="ESTANDAR"/>
    <s v="CHIHUAHUA"/>
    <s v="CALLE"/>
    <n v="99030019"/>
    <s v="MINI CAC GALERIAS TEC CD JUAREZ"/>
    <n v="0.92943303625671569"/>
    <n v="1.0280092673748522"/>
    <n v="0.21123478096743539"/>
    <n v="1"/>
    <n v="0"/>
    <n v="0"/>
    <n v="0"/>
    <n v="0"/>
    <n v="0"/>
    <n v="0"/>
    <n v="0"/>
    <n v="0"/>
    <n v="0"/>
    <n v="0"/>
    <n v="0"/>
    <n v="83.696016069634993"/>
  </r>
  <r>
    <x v="6"/>
    <x v="2"/>
    <x v="19"/>
    <s v="OPERANDO"/>
    <s v="ESTANDAR"/>
    <s v="CHIHUAHUA"/>
    <s v="CALLE"/>
    <n v="99030020"/>
    <s v="MINI CAC INDEPENDENCIA CHIHUAHUA"/>
    <n v="0.63370434290230615"/>
    <n v="1.1547501359553134"/>
    <n v="0.22531709969859776"/>
    <n v="0"/>
    <n v="0"/>
    <n v="0"/>
    <n v="0"/>
    <n v="0"/>
    <n v="0"/>
    <n v="0"/>
    <n v="0"/>
    <n v="0"/>
    <n v="0"/>
    <n v="0"/>
    <n v="0"/>
    <n v="0"/>
  </r>
  <r>
    <x v="6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x v="17"/>
    <s v="OPERANDO"/>
    <s v="ELITE"/>
    <s v="NUEVO LEON"/>
    <s v="PLAZA"/>
    <n v="99040048"/>
    <s v="MINI CAC MULTIPLAZA LINDAVISTA GUADALUPE"/>
    <n v="0.47879883685952024"/>
    <n v="0.84493912386974157"/>
    <n v="0.1689878247739483"/>
    <n v="0"/>
    <n v="0"/>
    <n v="0"/>
    <n v="0"/>
    <n v="0"/>
    <n v="0"/>
    <n v="0"/>
    <n v="0"/>
    <n v="0"/>
    <n v="0"/>
    <n v="0"/>
    <n v="0"/>
    <n v="0"/>
  </r>
  <r>
    <x v="6"/>
    <x v="2"/>
    <x v="20"/>
    <s v="OPERANDO"/>
    <s v="ELITE"/>
    <s v="DURANGO"/>
    <s v="PLAZA"/>
    <n v="21030018"/>
    <s v="MINI CAC PASEO DURANGO"/>
    <n v="0.38022260574138372"/>
    <n v="0.53512811178416964"/>
    <n v="0.11265854984929888"/>
    <n v="1"/>
    <n v="0"/>
    <n v="0"/>
    <n v="0"/>
    <n v="0"/>
    <n v="0"/>
    <n v="0"/>
    <n v="0"/>
    <n v="0"/>
    <n v="0"/>
    <n v="0"/>
    <n v="0"/>
    <n v="41.847171074656799"/>
  </r>
  <r>
    <x v="6"/>
    <x v="2"/>
    <x v="14"/>
    <s v="OPERANDO"/>
    <s v="ESTANDAR"/>
    <s v="NUEVO LEON"/>
    <s v="PLAZA"/>
    <n v="99040034"/>
    <s v="MINI CAC PASEO LA FE NUEVO LEON"/>
    <n v="0.40838724320370845"/>
    <n v="0.61962202417114387"/>
    <n v="0.12674086858046124"/>
    <n v="0"/>
    <n v="1"/>
    <n v="0"/>
    <n v="0"/>
    <n v="1"/>
    <n v="0"/>
    <n v="0"/>
    <n v="0"/>
    <n v="200.04299999999998"/>
    <n v="0"/>
    <n v="1"/>
    <n v="0"/>
    <n v="0"/>
  </r>
  <r>
    <x v="6"/>
    <x v="2"/>
    <x v="20"/>
    <s v="OPERANDO"/>
    <s v="ESTANDAR"/>
    <s v="COAHUILA"/>
    <s v="CALLE"/>
    <n v="99040024"/>
    <s v="MINI CAC PIEDRAS NEGRAS"/>
    <n v="1.1547501359553134"/>
    <n v="1.3378202794604241"/>
    <n v="0.26756405589208482"/>
    <n v="1"/>
    <n v="0"/>
    <n v="0"/>
    <n v="0"/>
    <n v="0"/>
    <n v="0"/>
    <n v="0"/>
    <n v="0"/>
    <n v="0"/>
    <n v="0"/>
    <n v="0"/>
    <n v="0"/>
    <n v="100.43521928356201"/>
  </r>
  <r>
    <x v="6"/>
    <x v="2"/>
    <x v="15"/>
    <s v="OPERANDO"/>
    <s v="ELITE"/>
    <s v="NUEVO LEON"/>
    <s v="CALLE"/>
    <n v="99040054"/>
    <s v="MINI CAC PLAZA FIESTA SAN AGUSTIN SAN PEDRO"/>
    <n v="0.22531709969859776"/>
    <n v="0.42246956193487079"/>
    <n v="8.4493912386974152E-2"/>
    <n v="0"/>
    <n v="0"/>
    <n v="0"/>
    <n v="0"/>
    <n v="0"/>
    <n v="0"/>
    <n v="0"/>
    <n v="0"/>
    <n v="0"/>
    <n v="0"/>
    <n v="0"/>
    <n v="0"/>
    <n v="0"/>
  </r>
  <r>
    <x v="6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x v="19"/>
    <s v="OPERANDO"/>
    <s v="ESTANDAR"/>
    <s v="CHIHUAHUA"/>
    <s v="PLAZA"/>
    <n v="21030013"/>
    <s v="MINI CAC PLAZA VALLARTA (CHIHUAHUA)"/>
    <n v="0.73228057402044266"/>
    <n v="1.1547501359553134"/>
    <n v="0.22531709969859776"/>
    <n v="0"/>
    <n v="1"/>
    <n v="1"/>
    <n v="0"/>
    <n v="0"/>
    <n v="0"/>
    <n v="0"/>
    <n v="0"/>
    <n v="200.04299999999998"/>
    <n v="0"/>
    <n v="1"/>
    <n v="0"/>
    <n v="0"/>
  </r>
  <r>
    <x v="6"/>
    <x v="2"/>
    <x v="17"/>
    <s v="OPERANDO"/>
    <s v="ESTANDAR"/>
    <s v="NUEVO LEON"/>
    <s v="PLAZA"/>
    <n v="99040038"/>
    <s v="MINI CAC PLAZOLETA GARCIA"/>
    <n v="0.76044521148276745"/>
    <n v="1.1265854984929888"/>
    <n v="0.22531709969859776"/>
    <n v="1"/>
    <n v="2"/>
    <n v="2"/>
    <n v="0"/>
    <n v="0"/>
    <n v="0"/>
    <n v="0"/>
    <n v="0"/>
    <n v="584.226"/>
    <n v="1"/>
    <n v="0"/>
    <n v="1"/>
    <n v="16.739203213926999"/>
  </r>
  <r>
    <x v="6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x v="17"/>
    <s v="OPERANDO"/>
    <s v="ELITE"/>
    <s v="NUEVO LEON"/>
    <s v="CALLE"/>
    <n v="99040053"/>
    <s v="MINI CAC SANTO DOMINGO SAN NICOLAS DE LOS GARZA"/>
    <n v="0.40838724320370845"/>
    <n v="1.0280092673748522"/>
    <n v="0.21123478096743539"/>
    <n v="1"/>
    <n v="0"/>
    <n v="0"/>
    <n v="0"/>
    <n v="0"/>
    <n v="0"/>
    <n v="0"/>
    <n v="0"/>
    <n v="0"/>
    <n v="0"/>
    <n v="0"/>
    <n v="0"/>
    <n v="83.696016069634993"/>
  </r>
  <r>
    <x v="6"/>
    <x v="2"/>
    <x v="20"/>
    <s v="OPERANDO"/>
    <s v="ELITE"/>
    <s v="COAHUILA"/>
    <s v="PLAZA"/>
    <n v="99040044"/>
    <s v="MINI CAC SENDERO SUR SALTILLO"/>
    <n v="0.53512811178416964"/>
    <n v="0.91535071752555341"/>
    <n v="0.18307014350511067"/>
    <n v="0"/>
    <n v="1"/>
    <n v="1"/>
    <n v="0"/>
    <n v="0"/>
    <n v="0"/>
    <n v="0"/>
    <n v="0"/>
    <n v="200.04299999999998"/>
    <n v="0"/>
    <n v="1"/>
    <n v="0"/>
    <n v="0"/>
  </r>
  <r>
    <x v="6"/>
    <x v="2"/>
    <x v="14"/>
    <s v="OPERANDO"/>
    <s v="ELITE"/>
    <s v="NUEVO LEON"/>
    <s v="PLAZA"/>
    <n v="99040052"/>
    <s v="MINI CAC SUN MALL VIP VILLA DE JUAREZ"/>
    <n v="0.6900336178269556"/>
    <n v="1.9715246223627303"/>
    <n v="0.39430492447254606"/>
    <n v="0"/>
    <n v="2"/>
    <n v="2"/>
    <n v="0"/>
    <n v="0"/>
    <n v="0"/>
    <n v="0"/>
    <n v="2"/>
    <n v="584.226"/>
    <n v="1"/>
    <n v="0"/>
    <n v="1"/>
    <n v="0"/>
  </r>
  <r>
    <x v="6"/>
    <x v="2"/>
    <x v="20"/>
    <s v="OPERANDO"/>
    <s v="ESTANDAR"/>
    <s v="COAHUILA"/>
    <s v="CALLE"/>
    <n v="21030019"/>
    <s v="MINI CAC TORREON"/>
    <n v="0.84493912386974157"/>
    <n v="0.90126839879439102"/>
    <n v="0.18307014350511067"/>
    <n v="0"/>
    <n v="0"/>
    <n v="0"/>
    <n v="0"/>
    <n v="0"/>
    <n v="0"/>
    <n v="0"/>
    <n v="0"/>
    <n v="0"/>
    <n v="0"/>
    <n v="0"/>
    <n v="0"/>
    <n v="0"/>
  </r>
  <r>
    <x v="6"/>
    <x v="2"/>
    <x v="14"/>
    <s v="OPERANDO"/>
    <s v="ELITE"/>
    <s v="NUEVO LEON"/>
    <s v="PLAZA"/>
    <n v="99040058"/>
    <s v="MINI CAC ZOCALO APODACA"/>
    <n v="0.56329274924649442"/>
    <n v="1.4786434667720478"/>
    <n v="0.29572869335440954"/>
    <n v="1"/>
    <n v="2"/>
    <n v="2"/>
    <n v="0"/>
    <n v="0"/>
    <n v="0"/>
    <n v="0"/>
    <n v="0"/>
    <n v="534.00599999999997"/>
    <n v="1"/>
    <n v="1"/>
    <n v="0"/>
    <n v="41.847171074656799"/>
  </r>
  <r>
    <x v="6"/>
    <x v="2"/>
    <x v="18"/>
    <s v="OPERANDO"/>
    <s v="ELITE"/>
    <s v="TAMAULIPAS"/>
    <s v="CALLE"/>
    <n v="99040020"/>
    <s v="PLAZA MOVISTAR CC PASEO REFORMA NUEVO LAREDO"/>
    <n v="0.56329274924649442"/>
    <n v="0.73228057402044266"/>
    <n v="0.1408231873116236"/>
    <n v="1"/>
    <n v="1"/>
    <n v="1"/>
    <n v="0"/>
    <n v="0"/>
    <n v="0"/>
    <n v="0"/>
    <n v="0"/>
    <n v="250.26300000000001"/>
    <n v="0"/>
    <n v="0"/>
    <n v="1"/>
    <n v="83.696016069634993"/>
  </r>
  <r>
    <x v="6"/>
    <x v="2"/>
    <x v="20"/>
    <s v="OPERANDO"/>
    <s v="ESTANDAR"/>
    <s v="COAHUILA"/>
    <s v="PLAZA"/>
    <n v="1041699"/>
    <s v="PLAZA MOVISTAR GALERIAS SALTILLO"/>
    <n v="0.46471651812835785"/>
    <n v="0.70411593655811799"/>
    <n v="0.1408231873116236"/>
    <n v="0"/>
    <n v="0"/>
    <n v="0"/>
    <n v="0"/>
    <n v="0"/>
    <n v="0"/>
    <n v="0"/>
    <n v="0"/>
    <n v="0"/>
    <n v="0"/>
    <n v="0"/>
    <n v="0"/>
    <n v="0"/>
  </r>
  <r>
    <x v="6"/>
    <x v="2"/>
    <x v="19"/>
    <s v="OPERANDO"/>
    <s v="ESTANDAR"/>
    <s v="CHIHUAHUA"/>
    <s v="CALLE"/>
    <n v="99030007"/>
    <s v="PLAZA MOVISTAR PLAZA NORTE DELICIAS"/>
    <n v="0.84493912386974157"/>
    <n v="0"/>
    <n v="0"/>
    <n v="0"/>
    <n v="0"/>
    <n v="0"/>
    <n v="0"/>
    <n v="0"/>
    <n v="0"/>
    <n v="0"/>
    <n v="0"/>
    <n v="0"/>
    <n v="0"/>
    <n v="0"/>
    <n v="0"/>
    <n v="0"/>
  </r>
  <r>
    <x v="6"/>
    <x v="2"/>
    <x v="15"/>
    <s v="OPERANDO"/>
    <s v="ELITE"/>
    <s v="NUEVO LEON"/>
    <s v="PLAZA"/>
    <n v="99040018"/>
    <s v="PLAZA MOVISTAR SORIANA SAN PEDRO"/>
    <n v="0.22531709969859776"/>
    <n v="0.46471651812835785"/>
    <n v="9.8576231118136515E-2"/>
    <n v="0"/>
    <n v="0"/>
    <n v="0"/>
    <n v="0"/>
    <n v="0"/>
    <n v="0"/>
    <n v="0"/>
    <n v="0"/>
    <n v="0"/>
    <n v="0"/>
    <n v="0"/>
    <n v="0"/>
    <n v="0"/>
  </r>
  <r>
    <x v="6"/>
    <x v="2"/>
    <x v="14"/>
    <s v="OPERANDO"/>
    <s v="ESTANDAR"/>
    <s v="NUEVO LEON"/>
    <s v="PLAZA"/>
    <n v="99040028"/>
    <s v="PLAZA MOVISTAR SUNMALL"/>
    <n v="0.8167744864074169"/>
    <n v="1.4786434667720478"/>
    <n v="0.29572869335440954"/>
    <n v="1"/>
    <n v="1"/>
    <n v="1"/>
    <n v="0"/>
    <n v="0"/>
    <n v="0"/>
    <n v="0"/>
    <n v="0"/>
    <n v="250.26300000000001"/>
    <n v="0"/>
    <n v="0"/>
    <n v="1"/>
    <n v="83.696016069634993"/>
  </r>
  <r>
    <x v="6"/>
    <x v="2"/>
    <x v="20"/>
    <s v="OPERANDO"/>
    <s v="ESTANDAR"/>
    <s v="COAHUILA"/>
    <s v="PLAZA"/>
    <n v="99030008"/>
    <s v="PLAZA MOVISTAR TORREON CENTRO"/>
    <n v="0.64778666163346854"/>
    <n v="1.563137379159022"/>
    <n v="0.30981101208557194"/>
    <n v="2"/>
    <n v="0"/>
    <n v="0"/>
    <n v="0"/>
    <n v="0"/>
    <n v="0"/>
    <n v="0"/>
    <n v="0"/>
    <n v="0"/>
    <n v="0"/>
    <n v="0"/>
    <n v="0"/>
    <n v="125.54318714429179"/>
  </r>
  <r>
    <x v="6"/>
    <x v="2"/>
    <x v="17"/>
    <s v="OPERANDO"/>
    <s v="ELITE"/>
    <s v="NUEVO LEON"/>
    <s v="CALLE"/>
    <n v="99040022"/>
    <s v="SMART STORE NUEVO SUR"/>
    <n v="0.33797564954789661"/>
    <n v="1.0984208610306641"/>
    <n v="0.22531709969859776"/>
    <n v="1"/>
    <n v="0"/>
    <n v="0"/>
    <n v="0"/>
    <n v="0"/>
    <n v="0"/>
    <n v="0"/>
    <n v="0"/>
    <n v="0"/>
    <n v="0"/>
    <n v="0"/>
    <n v="0"/>
    <n v="41.847171074656799"/>
  </r>
  <r>
    <x v="6"/>
    <x v="2"/>
    <x v="17"/>
    <s v="OPERANDO"/>
    <s v="ESTANDAR"/>
    <s v="NUEVO LEON"/>
    <s v="PLAZA"/>
    <n v="99040019"/>
    <s v="SMART STORE PLAZA ANTALYA"/>
    <n v="0.33797564954789661"/>
    <n v="0.39430492447254606"/>
    <n v="8.4493912386974152E-2"/>
    <n v="0"/>
    <n v="0"/>
    <n v="0"/>
    <n v="0"/>
    <n v="0"/>
    <n v="0"/>
    <n v="0"/>
    <n v="0"/>
    <n v="0"/>
    <n v="0"/>
    <n v="0"/>
    <n v="0"/>
    <n v="0"/>
  </r>
  <r>
    <x v="6"/>
    <x v="2"/>
    <x v="15"/>
    <s v="OPERANDO"/>
    <s v="ELITE"/>
    <s v="NUEVO LEON"/>
    <s v="PLAZA"/>
    <n v="99040021"/>
    <s v="SMART STORE PLAZA REAL"/>
    <n v="0.22531709969859776"/>
    <n v="0.52104579305300736"/>
    <n v="9.8576231118136515E-2"/>
    <n v="0"/>
    <n v="1"/>
    <n v="1"/>
    <n v="0"/>
    <n v="0"/>
    <n v="0"/>
    <n v="0"/>
    <n v="0"/>
    <n v="200.04299999999998"/>
    <n v="0"/>
    <n v="1"/>
    <n v="0"/>
    <n v="0"/>
  </r>
  <r>
    <x v="6"/>
    <x v="3"/>
    <x v="21"/>
    <s v="OPERANDO"/>
    <s v="ELITE"/>
    <s v="BAJA CALIFORNIA NORTE"/>
    <s v="PLAZA"/>
    <n v="99010022"/>
    <s v="CAC ALAMEDA OTAY TIJUANA"/>
    <n v="0.378"/>
    <n v="0.63"/>
    <n v="0.126"/>
    <n v="0"/>
    <n v="1"/>
    <n v="1"/>
    <n v="0"/>
    <n v="0"/>
    <n v="0"/>
    <n v="0"/>
    <n v="1"/>
    <n v="333.96299999999997"/>
    <n v="1"/>
    <n v="0"/>
    <n v="0"/>
    <n v="0"/>
  </r>
  <r>
    <x v="6"/>
    <x v="3"/>
    <x v="22"/>
    <s v="OPERANDO"/>
    <s v="ESTANDAR"/>
    <s v="BAJA CALIFORNIA SUR"/>
    <s v="PLAZA"/>
    <n v="21010011"/>
    <s v="CAC CABO SAN LUCAS"/>
    <n v="0.42000000000000004"/>
    <n v="0.75600000000000001"/>
    <n v="0.14700000000000002"/>
    <n v="0"/>
    <n v="1"/>
    <n v="0"/>
    <n v="0"/>
    <n v="1"/>
    <n v="0"/>
    <n v="0"/>
    <n v="1"/>
    <n v="200.04299999999998"/>
    <n v="0"/>
    <n v="1"/>
    <n v="0"/>
    <n v="0"/>
  </r>
  <r>
    <x v="6"/>
    <x v="3"/>
    <x v="21"/>
    <s v="OPERANDO"/>
    <s v="ELITE"/>
    <s v="BAJA CALIFORNIA NORTE"/>
    <s v="PLAZA"/>
    <n v="99010012"/>
    <s v="CAC CONSTITUCION CENTRO TIJUANA"/>
    <n v="0.504"/>
    <n v="0.63"/>
    <n v="0.126"/>
    <n v="0"/>
    <n v="1"/>
    <n v="1"/>
    <n v="0"/>
    <n v="0"/>
    <n v="0"/>
    <n v="0"/>
    <n v="0"/>
    <n v="250.26300000000001"/>
    <n v="0"/>
    <n v="0"/>
    <n v="1"/>
    <n v="0"/>
  </r>
  <r>
    <x v="6"/>
    <x v="3"/>
    <x v="23"/>
    <s v="OPERANDO"/>
    <s v="ELITE"/>
    <s v="SINALOA"/>
    <s v="CALLE"/>
    <n v="21020035"/>
    <s v="CAC CULIACAN"/>
    <n v="1.2810000000000001"/>
    <n v="2.4465000000000003"/>
    <n v="0.49350000000000005"/>
    <n v="1"/>
    <n v="1"/>
    <n v="1"/>
    <n v="0"/>
    <n v="0"/>
    <n v="0"/>
    <n v="0"/>
    <n v="0"/>
    <n v="459.51299999999998"/>
    <n v="1"/>
    <n v="0"/>
    <n v="0"/>
    <n v="41.847171074656799"/>
  </r>
  <r>
    <x v="6"/>
    <x v="3"/>
    <x v="24"/>
    <s v="OPERANDO"/>
    <s v="ESTANDAR"/>
    <s v="BAJA CALIFORNIA NORTE"/>
    <s v="CALLE"/>
    <n v="21010009"/>
    <s v="CAC ENSENADA"/>
    <n v="0.87150000000000005"/>
    <n v="1.26"/>
    <n v="0.252"/>
    <n v="0"/>
    <n v="0"/>
    <n v="0"/>
    <n v="0"/>
    <n v="0"/>
    <n v="0"/>
    <n v="0"/>
    <n v="0"/>
    <n v="0"/>
    <n v="0"/>
    <n v="0"/>
    <n v="0"/>
    <n v="0"/>
  </r>
  <r>
    <x v="6"/>
    <x v="3"/>
    <x v="24"/>
    <s v="OPERANDO"/>
    <s v="ELITE"/>
    <s v="BAJA CALIFORNIA NORTE"/>
    <s v="PLAZA"/>
    <n v="21010002"/>
    <s v="CAC GALERIAS DEL VALLE"/>
    <n v="1.155"/>
    <n v="2.6565000000000003"/>
    <n v="0.53550000000000009"/>
    <n v="1"/>
    <n v="2"/>
    <n v="1"/>
    <n v="0"/>
    <n v="1"/>
    <n v="0"/>
    <n v="0"/>
    <n v="1"/>
    <n v="534.00599999999997"/>
    <n v="1"/>
    <n v="1"/>
    <n v="0"/>
    <n v="83.696016069634993"/>
  </r>
  <r>
    <x v="6"/>
    <x v="3"/>
    <x v="25"/>
    <s v="OPERANDO"/>
    <s v="ESTANDAR"/>
    <s v="SONORA"/>
    <s v="PLAZA"/>
    <n v="21020009"/>
    <s v="CAC HERMOSILLO"/>
    <n v="1.1025"/>
    <n v="1.9950000000000001"/>
    <n v="0.39900000000000002"/>
    <n v="2"/>
    <n v="1"/>
    <n v="0"/>
    <n v="0"/>
    <n v="1"/>
    <n v="0"/>
    <n v="0"/>
    <n v="1"/>
    <n v="250.26300000000001"/>
    <n v="0"/>
    <n v="0"/>
    <n v="1"/>
    <n v="125.54318714429179"/>
  </r>
  <r>
    <x v="6"/>
    <x v="3"/>
    <x v="23"/>
    <s v="OPERANDO"/>
    <s v="ELITE"/>
    <s v="SINALOA"/>
    <s v="CALLE"/>
    <n v="99020012"/>
    <s v="CAC INSURGENTES CULIACAN"/>
    <n v="0.71400000000000008"/>
    <n v="1.2495000000000001"/>
    <n v="0.252"/>
    <n v="1"/>
    <n v="1"/>
    <n v="0"/>
    <n v="0"/>
    <n v="1"/>
    <n v="0"/>
    <n v="0"/>
    <n v="0"/>
    <n v="200.04299999999998"/>
    <n v="0"/>
    <n v="1"/>
    <n v="0"/>
    <n v="41.847171074656799"/>
  </r>
  <r>
    <x v="6"/>
    <x v="3"/>
    <x v="24"/>
    <s v="OPERANDO"/>
    <s v="ELITE"/>
    <s v="BAJA CALIFORNIA NORTE"/>
    <s v="CALLE"/>
    <n v="21010016"/>
    <s v="CAC JUSTO SIERRA MEXICALI"/>
    <n v="1.302"/>
    <n v="2.2680000000000002"/>
    <n v="0.45150000000000001"/>
    <n v="0"/>
    <n v="1"/>
    <n v="0"/>
    <n v="0"/>
    <n v="1"/>
    <n v="0"/>
    <n v="0"/>
    <n v="0"/>
    <n v="333.96299999999997"/>
    <n v="1"/>
    <n v="0"/>
    <n v="0"/>
    <n v="0"/>
  </r>
  <r>
    <x v="6"/>
    <x v="3"/>
    <x v="24"/>
    <s v="OPERANDO"/>
    <s v="ESTANDAR"/>
    <s v="SONORA"/>
    <s v="CALLE"/>
    <n v="21010010"/>
    <s v="CAC KINO SAN LUIS"/>
    <n v="0.72450000000000003"/>
    <n v="0.99750000000000005"/>
    <n v="0.19950000000000001"/>
    <n v="0"/>
    <n v="0"/>
    <n v="0"/>
    <n v="0"/>
    <n v="0"/>
    <n v="0"/>
    <n v="0"/>
    <n v="0"/>
    <n v="0"/>
    <n v="0"/>
    <n v="0"/>
    <n v="0"/>
    <n v="0"/>
  </r>
  <r>
    <x v="6"/>
    <x v="3"/>
    <x v="22"/>
    <s v="OPERANDO"/>
    <s v="ESTANDAR"/>
    <s v="BAJA CALIFORNIA SUR"/>
    <s v="CALLE"/>
    <n v="21010007"/>
    <s v="CAC LA PAZ"/>
    <n v="0.56700000000000006"/>
    <n v="0.99750000000000005"/>
    <n v="0.19950000000000001"/>
    <n v="0"/>
    <n v="0"/>
    <n v="0"/>
    <n v="0"/>
    <n v="0"/>
    <n v="0"/>
    <n v="0"/>
    <n v="0"/>
    <n v="0"/>
    <n v="0"/>
    <n v="0"/>
    <n v="0"/>
    <n v="0"/>
  </r>
  <r>
    <x v="6"/>
    <x v="3"/>
    <x v="23"/>
    <s v="OPERANDO"/>
    <s v="ESTANDAR"/>
    <s v="SINALOA"/>
    <s v="CALLE"/>
    <n v="99020002"/>
    <s v="CAC LOS MOCHIS"/>
    <n v="0.87150000000000005"/>
    <n v="1.26"/>
    <n v="0.252"/>
    <n v="1"/>
    <n v="1"/>
    <n v="1"/>
    <n v="0"/>
    <n v="0"/>
    <n v="0"/>
    <n v="0"/>
    <n v="1"/>
    <n v="250.26300000000001"/>
    <n v="0"/>
    <n v="0"/>
    <n v="1"/>
    <n v="41.847171074656799"/>
  </r>
  <r>
    <x v="6"/>
    <x v="3"/>
    <x v="21"/>
    <s v="OPERANDO"/>
    <s v="ELITE"/>
    <s v="BAJA CALIFORNIA NORTE"/>
    <s v="PLAZA"/>
    <n v="99010008"/>
    <s v="CAC MACRO PLAZA TIJUANA"/>
    <n v="0.504"/>
    <n v="1.05"/>
    <n v="0.21000000000000002"/>
    <n v="0"/>
    <n v="2"/>
    <n v="0"/>
    <n v="0"/>
    <n v="2"/>
    <n v="0"/>
    <n v="0"/>
    <n v="2"/>
    <n v="534.00599999999997"/>
    <n v="1"/>
    <n v="1"/>
    <n v="0"/>
    <n v="0"/>
  </r>
  <r>
    <x v="6"/>
    <x v="3"/>
    <x v="23"/>
    <s v="OPERANDO"/>
    <s v="ESTANDAR"/>
    <s v="SINALOA"/>
    <s v="CALLE"/>
    <n v="21020007"/>
    <s v="CAC MAZATLAN"/>
    <n v="1.2810000000000001"/>
    <n v="2.016"/>
    <n v="0.39900000000000002"/>
    <n v="0"/>
    <n v="0"/>
    <n v="0"/>
    <n v="0"/>
    <n v="0"/>
    <n v="0"/>
    <n v="0"/>
    <n v="0"/>
    <n v="0"/>
    <n v="0"/>
    <n v="0"/>
    <n v="0"/>
    <n v="0"/>
  </r>
  <r>
    <x v="6"/>
    <x v="3"/>
    <x v="25"/>
    <s v="OPERANDO"/>
    <s v="ESTANDAR"/>
    <s v="SONORA"/>
    <s v="CALLE"/>
    <n v="21020025"/>
    <s v="CAC NOGALES"/>
    <n v="0.87150000000000005"/>
    <n v="1.512"/>
    <n v="0.30449999999999999"/>
    <n v="2"/>
    <n v="2"/>
    <n v="2"/>
    <n v="0"/>
    <n v="0"/>
    <n v="0"/>
    <n v="0"/>
    <n v="1"/>
    <n v="400.08599999999996"/>
    <n v="0"/>
    <n v="2"/>
    <n v="0"/>
    <n v="167.39203213926999"/>
  </r>
  <r>
    <x v="6"/>
    <x v="3"/>
    <x v="25"/>
    <s v="OPERANDO"/>
    <s v="ESTANDAR"/>
    <s v="SONORA"/>
    <s v="CALLE"/>
    <n v="21020008"/>
    <s v="CAC OBREGON"/>
    <n v="1.1025"/>
    <n v="2.016"/>
    <n v="0.39900000000000002"/>
    <n v="1"/>
    <n v="1"/>
    <n v="1"/>
    <n v="0"/>
    <n v="0"/>
    <n v="0"/>
    <n v="0"/>
    <n v="0"/>
    <n v="200.04299999999998"/>
    <n v="0"/>
    <n v="1"/>
    <n v="0"/>
    <n v="83.696016069634993"/>
  </r>
  <r>
    <x v="6"/>
    <x v="3"/>
    <x v="23"/>
    <s v="OPERANDO"/>
    <s v="ELITE"/>
    <s v="SINALOA"/>
    <s v="CALLE"/>
    <n v="99020010"/>
    <s v="CAC OBREGON CULIACAN"/>
    <n v="0.84000000000000008"/>
    <n v="1.3125"/>
    <n v="0.26250000000000001"/>
    <n v="2"/>
    <n v="1"/>
    <n v="1"/>
    <n v="0"/>
    <n v="0"/>
    <n v="0"/>
    <n v="0"/>
    <n v="0"/>
    <n v="200.04299999999998"/>
    <n v="0"/>
    <n v="1"/>
    <n v="0"/>
    <n v="83.694342149313599"/>
  </r>
  <r>
    <x v="6"/>
    <x v="3"/>
    <x v="21"/>
    <s v="OPERANDO"/>
    <s v="ESTANDAR"/>
    <s v="BAJA CALIFORNIA NORTE"/>
    <s v="PLAZA"/>
    <n v="99010010"/>
    <s v="CAC PACIFICO TIJUANA"/>
    <n v="0.42000000000000004"/>
    <n v="0.75600000000000001"/>
    <n v="0.14700000000000002"/>
    <n v="3"/>
    <n v="1"/>
    <n v="1"/>
    <n v="0"/>
    <n v="0"/>
    <n v="0"/>
    <n v="0"/>
    <n v="0"/>
    <n v="250.26300000000001"/>
    <n v="0"/>
    <n v="0"/>
    <n v="1"/>
    <n v="217.60964178105098"/>
  </r>
  <r>
    <x v="6"/>
    <x v="3"/>
    <x v="21"/>
    <s v="OPERANDO"/>
    <s v="ELITE"/>
    <s v="BAJA CALIFORNIA NORTE"/>
    <s v="CALLE"/>
    <n v="99010003"/>
    <s v="CAC PASEO DE LOS HEROES TIJUANA"/>
    <n v="0.8085"/>
    <n v="1.4700000000000002"/>
    <n v="0.29400000000000004"/>
    <n v="0"/>
    <n v="2"/>
    <n v="2"/>
    <n v="0"/>
    <n v="0"/>
    <n v="0"/>
    <n v="0"/>
    <n v="2"/>
    <n v="534.00599999999997"/>
    <n v="1"/>
    <n v="1"/>
    <n v="0"/>
    <n v="0"/>
  </r>
  <r>
    <x v="6"/>
    <x v="3"/>
    <x v="21"/>
    <s v="OPERANDO"/>
    <s v="ELITE"/>
    <s v="BAJA CALIFORNIA NORTE"/>
    <s v="PLAZA"/>
    <n v="21010006"/>
    <s v="CAC PASEO TIJUANA 2000"/>
    <n v="1.365"/>
    <n v="2.52"/>
    <n v="0.504"/>
    <n v="1"/>
    <n v="7"/>
    <n v="4"/>
    <n v="0"/>
    <n v="0"/>
    <n v="0"/>
    <n v="3"/>
    <n v="1"/>
    <n v="1927.6109999999996"/>
    <n v="3"/>
    <n v="4"/>
    <n v="0"/>
    <n v="41.847171074656799"/>
  </r>
  <r>
    <x v="6"/>
    <x v="3"/>
    <x v="25"/>
    <s v="OPERANDO"/>
    <s v="ESTANDAR"/>
    <s v="SONORA"/>
    <s v="PLAZA"/>
    <n v="99020011"/>
    <s v="CAC PLAZA BOULEVARD HERMOSILLO"/>
    <n v="0.43050000000000005"/>
    <n v="0.66150000000000009"/>
    <n v="0.13650000000000001"/>
    <n v="1"/>
    <n v="2"/>
    <n v="1"/>
    <n v="0"/>
    <n v="0"/>
    <n v="0"/>
    <n v="1"/>
    <n v="0"/>
    <n v="400.08599999999996"/>
    <n v="0"/>
    <n v="2"/>
    <n v="0"/>
    <n v="83.696016069634993"/>
  </r>
  <r>
    <x v="6"/>
    <x v="3"/>
    <x v="25"/>
    <s v="OPERANDO"/>
    <s v="ESTANDAR"/>
    <s v="SONORA"/>
    <s v="PLAZA"/>
    <n v="99020014"/>
    <s v="CAC PLAZA QUIROGA HERMOSILLO"/>
    <n v="0.57750000000000001"/>
    <n v="0.96600000000000008"/>
    <n v="0.189"/>
    <n v="0"/>
    <n v="2"/>
    <n v="2"/>
    <n v="0"/>
    <n v="0"/>
    <n v="0"/>
    <n v="0"/>
    <n v="2"/>
    <n v="534.00599999999997"/>
    <n v="1"/>
    <n v="1"/>
    <n v="0"/>
    <n v="0"/>
  </r>
  <r>
    <x v="6"/>
    <x v="3"/>
    <x v="21"/>
    <s v="OPERANDO"/>
    <s v="ELITE"/>
    <s v="BAJA CALIFORNIA NORTE"/>
    <s v="CALLE"/>
    <n v="99010020"/>
    <s v="CAC SANTA FE TIJUANA"/>
    <n v="0.56700000000000006"/>
    <n v="0.84000000000000008"/>
    <n v="0.16800000000000001"/>
    <n v="0"/>
    <n v="1"/>
    <n v="1"/>
    <n v="0"/>
    <n v="0"/>
    <n v="0"/>
    <n v="0"/>
    <n v="0"/>
    <n v="459.51299999999998"/>
    <n v="1"/>
    <n v="0"/>
    <n v="0"/>
    <n v="0"/>
  </r>
  <r>
    <x v="6"/>
    <x v="3"/>
    <x v="21"/>
    <s v="OPERANDO"/>
    <s v="ELITE"/>
    <s v="BAJA CALIFORNIA NORTE"/>
    <s v="PLAZA"/>
    <n v="99010007"/>
    <s v="CAC SENDERO TIJUANA"/>
    <n v="0.6825"/>
    <n v="1.26"/>
    <n v="0.252"/>
    <n v="1"/>
    <n v="3"/>
    <n v="3"/>
    <n v="0"/>
    <n v="0"/>
    <n v="0"/>
    <n v="0"/>
    <n v="3"/>
    <n v="1001.8889999999999"/>
    <n v="3"/>
    <n v="0"/>
    <n v="0"/>
    <n v="83.696016069634993"/>
  </r>
  <r>
    <x v="6"/>
    <x v="3"/>
    <x v="21"/>
    <s v="OPERANDO"/>
    <s v="ESTANDAR"/>
    <s v="BAJA CALIFORNIA NORTE"/>
    <s v="PLAZA"/>
    <n v="99010024"/>
    <s v="ISLA SENDERO TIJUANA"/>
    <n v="0.1575"/>
    <n v="0.11550000000000001"/>
    <n v="2.1000000000000001E-2"/>
    <n v="0"/>
    <n v="0"/>
    <n v="0"/>
    <n v="0"/>
    <n v="0"/>
    <n v="0"/>
    <n v="0"/>
    <n v="0"/>
    <n v="0"/>
    <n v="0"/>
    <n v="0"/>
    <n v="0"/>
    <n v="0"/>
  </r>
  <r>
    <x v="6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3"/>
    <x v="25"/>
    <s v="CERRADA"/>
    <s v="ESTANDAR"/>
    <s v="SONORA"/>
    <s v="CALLE"/>
    <n v="21020036"/>
    <s v="MINI CAC CABORCA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3"/>
    <x v="23"/>
    <s v="OPERANDO"/>
    <s v="ESTANDAR"/>
    <s v="SINALOA"/>
    <s v="CALLE"/>
    <n v="99020005"/>
    <s v="MINI CAC CULIACAN CENTRO"/>
    <n v="0.67200000000000004"/>
    <n v="1.05"/>
    <n v="0.21000000000000002"/>
    <n v="1"/>
    <n v="0"/>
    <n v="0"/>
    <n v="0"/>
    <n v="0"/>
    <n v="0"/>
    <n v="0"/>
    <n v="0"/>
    <n v="0"/>
    <n v="0"/>
    <n v="0"/>
    <n v="0"/>
    <n v="41.847171074656799"/>
  </r>
  <r>
    <x v="6"/>
    <x v="3"/>
    <x v="21"/>
    <s v="OPERANDO"/>
    <s v="ESTANDAR"/>
    <s v="BAJA CALIFORNIA NORTE"/>
    <s v="PLAZA"/>
    <n v="99010019"/>
    <s v="MINI CAC GALERIAS HIPODROMO TIJUANA"/>
    <n v="0.252"/>
    <n v="0.504"/>
    <n v="0.10500000000000001"/>
    <n v="0"/>
    <n v="0"/>
    <n v="0"/>
    <n v="0"/>
    <n v="0"/>
    <n v="0"/>
    <n v="0"/>
    <n v="0"/>
    <n v="0"/>
    <n v="0"/>
    <n v="0"/>
    <n v="0"/>
    <n v="0"/>
  </r>
  <r>
    <x v="6"/>
    <x v="3"/>
    <x v="23"/>
    <s v="OPERANDO"/>
    <s v="ESTANDAR"/>
    <s v="SINALOA"/>
    <s v="CALLE"/>
    <n v="99020004"/>
    <s v="MINI CAC GUASAVE"/>
    <n v="0.42000000000000004"/>
    <n v="0.504"/>
    <n v="0.10500000000000001"/>
    <n v="0"/>
    <n v="0"/>
    <n v="0"/>
    <n v="0"/>
    <n v="0"/>
    <n v="0"/>
    <n v="0"/>
    <n v="0"/>
    <n v="0"/>
    <n v="0"/>
    <n v="0"/>
    <n v="0"/>
    <n v="0"/>
  </r>
  <r>
    <x v="6"/>
    <x v="3"/>
    <x v="25"/>
    <s v="OPERANDO"/>
    <s v="ESTANDAR"/>
    <s v="SONORA"/>
    <s v="CALLE"/>
    <n v="21020038"/>
    <s v="MINI CAC GUAYMAS"/>
    <n v="0.33600000000000002"/>
    <n v="0.48300000000000004"/>
    <n v="9.4500000000000001E-2"/>
    <n v="0"/>
    <n v="0"/>
    <n v="0"/>
    <n v="0"/>
    <n v="0"/>
    <n v="0"/>
    <n v="0"/>
    <n v="0"/>
    <n v="0"/>
    <n v="0"/>
    <n v="0"/>
    <n v="0"/>
    <n v="0"/>
  </r>
  <r>
    <x v="6"/>
    <x v="3"/>
    <x v="25"/>
    <s v="OPERANDO"/>
    <s v="ESTANDAR"/>
    <s v="SONORA"/>
    <s v="PLAZA"/>
    <n v="21020029"/>
    <s v="MINI CAC HERMOSILLO SENDERO"/>
    <n v="0.67200000000000004"/>
    <n v="0.96600000000000008"/>
    <n v="0.189"/>
    <n v="0"/>
    <n v="2"/>
    <n v="2"/>
    <n v="0"/>
    <n v="0"/>
    <n v="0"/>
    <n v="0"/>
    <n v="0"/>
    <n v="584.226"/>
    <n v="1"/>
    <n v="0"/>
    <n v="1"/>
    <n v="0"/>
  </r>
  <r>
    <x v="6"/>
    <x v="3"/>
    <x v="24"/>
    <s v="OPERANDO"/>
    <s v="ESTANDAR"/>
    <s v="BAJA CALIFORNIA NORTE"/>
    <s v="CALLE"/>
    <n v="99010015"/>
    <s v="MINI CAC JUAREZ ENSENADA"/>
    <n v="0.504"/>
    <n v="0.78750000000000009"/>
    <n v="0.1575"/>
    <n v="3"/>
    <n v="1"/>
    <n v="1"/>
    <n v="0"/>
    <n v="0"/>
    <n v="0"/>
    <n v="0"/>
    <n v="1"/>
    <n v="250.26300000000001"/>
    <n v="0"/>
    <n v="0"/>
    <n v="1"/>
    <n v="167.39035821894859"/>
  </r>
  <r>
    <x v="6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3"/>
    <x v="24"/>
    <s v="OPERANDO"/>
    <s v="ESTANDAR"/>
    <s v="SONORA"/>
    <s v="CALLE"/>
    <n v="21010017"/>
    <s v="MINI CAC LA HERRADURA"/>
    <n v="0.33600000000000002"/>
    <n v="0.48300000000000004"/>
    <n v="9.4500000000000001E-2"/>
    <n v="1"/>
    <n v="0"/>
    <n v="0"/>
    <n v="0"/>
    <n v="0"/>
    <n v="0"/>
    <n v="0"/>
    <n v="0"/>
    <n v="0"/>
    <n v="0"/>
    <n v="0"/>
    <n v="0"/>
    <n v="83.696016069634993"/>
  </r>
  <r>
    <x v="6"/>
    <x v="3"/>
    <x v="24"/>
    <s v="OPERANDO"/>
    <s v="ESTANDAR"/>
    <s v="BAJA CALIFORNIA NORTE"/>
    <s v="PLAZA"/>
    <n v="99010026"/>
    <s v="MINI CAC MONARCAS MEXICALI"/>
    <n v="0.33600000000000002"/>
    <n v="0.42000000000000004"/>
    <n v="8.4000000000000005E-2"/>
    <n v="0"/>
    <n v="2"/>
    <n v="2"/>
    <n v="0"/>
    <n v="0"/>
    <n v="0"/>
    <n v="0"/>
    <n v="1"/>
    <n v="534.00599999999997"/>
    <n v="1"/>
    <n v="1"/>
    <n v="0"/>
    <n v="0"/>
  </r>
  <r>
    <x v="6"/>
    <x v="3"/>
    <x v="25"/>
    <s v="OPERANDO"/>
    <s v="ESTANDAR"/>
    <s v="SONORA"/>
    <s v="CALLE"/>
    <n v="21020039"/>
    <s v="MINI CAC NAVOJOA"/>
    <n v="0.48300000000000004"/>
    <n v="0.66150000000000009"/>
    <n v="0.13650000000000001"/>
    <n v="0"/>
    <n v="0"/>
    <n v="0"/>
    <n v="0"/>
    <n v="0"/>
    <n v="0"/>
    <n v="0"/>
    <n v="0"/>
    <n v="0"/>
    <n v="0"/>
    <n v="0"/>
    <n v="0"/>
    <n v="0"/>
  </r>
  <r>
    <x v="6"/>
    <x v="3"/>
    <x v="24"/>
    <s v="OPERANDO"/>
    <s v="ESTANDAR"/>
    <s v="BAJA CALIFORNIA NORTE"/>
    <s v="PLAZA"/>
    <n v="99010013"/>
    <s v="MINI CAC NUEVO MEXICALI"/>
    <n v="0.504"/>
    <n v="0.63"/>
    <n v="0.126"/>
    <n v="0"/>
    <n v="1"/>
    <n v="1"/>
    <n v="0"/>
    <n v="0"/>
    <n v="0"/>
    <n v="0"/>
    <n v="1"/>
    <n v="250.26300000000001"/>
    <n v="0"/>
    <n v="0"/>
    <n v="1"/>
    <n v="0"/>
  </r>
  <r>
    <x v="6"/>
    <x v="3"/>
    <x v="23"/>
    <s v="OPERANDO"/>
    <s v="ESTANDAR"/>
    <s v="SINALOA"/>
    <s v="PLAZA"/>
    <n v="99020013"/>
    <s v="MINI CAC PABELLON CULIACAN"/>
    <n v="0.315"/>
    <n v="0.42000000000000004"/>
    <n v="8.4000000000000005E-2"/>
    <n v="1"/>
    <n v="0"/>
    <n v="0"/>
    <n v="0"/>
    <n v="0"/>
    <n v="0"/>
    <n v="0"/>
    <n v="0"/>
    <n v="0"/>
    <n v="0"/>
    <n v="0"/>
    <n v="0"/>
    <n v="83.696016069634993"/>
  </r>
  <r>
    <x v="6"/>
    <x v="3"/>
    <x v="24"/>
    <s v="OPERANDO"/>
    <s v="ESTANDAR"/>
    <s v="BAJA CALIFORNIA NORTE"/>
    <s v="PLAZA"/>
    <n v="99010014"/>
    <s v="MINI CAC PLAZA CACHANILLA MEXICALI"/>
    <n v="0.33600000000000002"/>
    <n v="0.63"/>
    <n v="0.126"/>
    <n v="0"/>
    <n v="0"/>
    <n v="0"/>
    <n v="0"/>
    <n v="0"/>
    <n v="0"/>
    <n v="0"/>
    <n v="0"/>
    <n v="0"/>
    <n v="0"/>
    <n v="0"/>
    <n v="0"/>
    <n v="0"/>
  </r>
  <r>
    <x v="6"/>
    <x v="3"/>
    <x v="21"/>
    <s v="OPERANDO"/>
    <s v="ESTANDAR"/>
    <s v="BAJA CALIFORNIA NORTE"/>
    <s v="PLAZA"/>
    <n v="99010023"/>
    <s v="MINI CAC PLAZA LOMA BONITA TIJUANA"/>
    <n v="0.441"/>
    <n v="0.63"/>
    <n v="0.126"/>
    <n v="0"/>
    <n v="0"/>
    <n v="0"/>
    <n v="0"/>
    <n v="0"/>
    <n v="0"/>
    <n v="0"/>
    <n v="0"/>
    <n v="0"/>
    <n v="0"/>
    <n v="0"/>
    <n v="0"/>
    <n v="0"/>
  </r>
  <r>
    <x v="6"/>
    <x v="3"/>
    <x v="21"/>
    <s v="OPERANDO"/>
    <s v="ELITE"/>
    <s v="BAJA CALIFORNIA NORTE"/>
    <s v="PLAZA"/>
    <n v="99010009"/>
    <s v="MINI CAC PLAZA RIO TIJUANA"/>
    <n v="0.33600000000000002"/>
    <n v="0.42000000000000004"/>
    <n v="8.4000000000000005E-2"/>
    <n v="0"/>
    <n v="0"/>
    <n v="0"/>
    <n v="0"/>
    <n v="0"/>
    <n v="0"/>
    <n v="0"/>
    <n v="0"/>
    <n v="0"/>
    <n v="0"/>
    <n v="0"/>
    <n v="0"/>
    <n v="0"/>
  </r>
  <r>
    <x v="6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3"/>
    <x v="21"/>
    <s v="OPERANDO"/>
    <s v="ESTANDAR"/>
    <s v="BAJA CALIFORNIA NORTE"/>
    <s v="PLAZA"/>
    <n v="21010020"/>
    <s v="MINI CAC ROSARITO"/>
    <n v="0.47250000000000003"/>
    <n v="0.69300000000000006"/>
    <n v="0.13650000000000001"/>
    <n v="1"/>
    <n v="1"/>
    <n v="1"/>
    <n v="0"/>
    <n v="0"/>
    <n v="0"/>
    <n v="0"/>
    <n v="0"/>
    <n v="200.04299999999998"/>
    <n v="0"/>
    <n v="1"/>
    <n v="0"/>
    <n v="83.696016069634993"/>
  </r>
  <r>
    <x v="6"/>
    <x v="3"/>
    <x v="24"/>
    <s v="OPERANDO"/>
    <s v="ESTANDAR"/>
    <s v="BAJA CALIFORNIA NORTE"/>
    <s v="PLAZA"/>
    <n v="21010022"/>
    <s v="MINI CAC SAN PEDRO"/>
    <n v="0.33600000000000002"/>
    <n v="0.315"/>
    <n v="6.3E-2"/>
    <n v="0"/>
    <n v="0"/>
    <n v="0"/>
    <n v="0"/>
    <n v="0"/>
    <n v="0"/>
    <n v="0"/>
    <n v="0"/>
    <n v="0"/>
    <n v="0"/>
    <n v="0"/>
    <n v="0"/>
    <n v="0"/>
  </r>
  <r>
    <x v="6"/>
    <x v="3"/>
    <x v="24"/>
    <s v="OPERANDO"/>
    <s v="ESTANDAR"/>
    <s v="BAJA CALIFORNIA NORTE"/>
    <s v="PLAZA"/>
    <n v="99010027"/>
    <s v="MINI CAC SENDERO MEXICALI"/>
    <n v="0.33600000000000002"/>
    <n v="0.315"/>
    <n v="6.3E-2"/>
    <n v="0"/>
    <n v="0"/>
    <n v="0"/>
    <n v="0"/>
    <n v="0"/>
    <n v="0"/>
    <n v="0"/>
    <n v="0"/>
    <n v="0"/>
    <n v="0"/>
    <n v="0"/>
    <n v="0"/>
    <n v="0"/>
  </r>
  <r>
    <x v="6"/>
    <x v="3"/>
    <x v="25"/>
    <s v="OPERANDO"/>
    <s v="ESTANDAR"/>
    <s v="SONORA"/>
    <s v="PLAZA"/>
    <n v="99020015"/>
    <s v="MINI CAC SUN MALL HERMOSILLO"/>
    <n v="0.16800000000000001"/>
    <n v="0.23100000000000001"/>
    <n v="4.2000000000000003E-2"/>
    <n v="0"/>
    <n v="0"/>
    <n v="0"/>
    <n v="0"/>
    <n v="0"/>
    <n v="0"/>
    <n v="0"/>
    <n v="0"/>
    <n v="0"/>
    <n v="0"/>
    <n v="0"/>
    <n v="0"/>
    <n v="0"/>
  </r>
  <r>
    <x v="6"/>
    <x v="3"/>
    <x v="21"/>
    <s v="OPERANDO"/>
    <s v="ELITE"/>
    <s v="BAJA CALIFORNIA NORTE"/>
    <s v="PLAZA"/>
    <n v="99010006"/>
    <s v="MINI CAC TIJUANA"/>
    <n v="0.35700000000000004"/>
    <n v="0.46200000000000002"/>
    <n v="9.4500000000000001E-2"/>
    <n v="1"/>
    <n v="3"/>
    <n v="3"/>
    <n v="0"/>
    <n v="0"/>
    <n v="0"/>
    <n v="0"/>
    <n v="1"/>
    <n v="784.26900000000001"/>
    <n v="1"/>
    <n v="1"/>
    <n v="1"/>
    <n v="41.847171074656799"/>
  </r>
  <r>
    <x v="6"/>
    <x v="3"/>
    <x v="25"/>
    <s v="OPERANDO"/>
    <s v="ESTANDAR"/>
    <s v="SONORA"/>
    <s v="CALLE"/>
    <n v="99020006"/>
    <s v="PLAZA MOVISTAR AV. MONTERREY"/>
    <n v="0.52500000000000002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6"/>
    <x v="3"/>
    <x v="21"/>
    <s v="OPERANDO"/>
    <s v="ESTANDAR"/>
    <s v="BAJA CALIFORNIA NORTE"/>
    <s v="PLAZA"/>
    <n v="99010004"/>
    <s v="PLAZA MOVISTAR LAS BRISAS TIJUANA"/>
    <n v="0.85050000000000003"/>
    <n v="0.78750000000000009"/>
    <n v="0.1575"/>
    <n v="1"/>
    <n v="3"/>
    <n v="3"/>
    <n v="0"/>
    <n v="0"/>
    <n v="0"/>
    <n v="0"/>
    <n v="1"/>
    <n v="784.26900000000001"/>
    <n v="1"/>
    <n v="1"/>
    <n v="1"/>
    <n v="41.847171074656799"/>
  </r>
  <r>
    <x v="6"/>
    <x v="3"/>
    <x v="24"/>
    <s v="OPERANDO"/>
    <s v="ESTANDAR"/>
    <s v="BAJA CALIFORNIA NORTE"/>
    <s v="PLAZA"/>
    <n v="99010005"/>
    <s v="PLAZA MOVISTAR MEXICALI"/>
    <n v="0.52500000000000002"/>
    <n v="0.63"/>
    <n v="0.126"/>
    <n v="0"/>
    <n v="0"/>
    <n v="0"/>
    <n v="0"/>
    <n v="0"/>
    <n v="0"/>
    <n v="0"/>
    <n v="0"/>
    <n v="0"/>
    <n v="0"/>
    <n v="0"/>
    <n v="0"/>
    <n v="0"/>
  </r>
  <r>
    <x v="6"/>
    <x v="3"/>
    <x v="25"/>
    <s v="OPERANDO"/>
    <s v="ESTANDAR"/>
    <s v="SONORA"/>
    <s v="PLAZA"/>
    <n v="99020008"/>
    <s v="PLAZA MOVISTAR NOGALES MALL"/>
    <n v="0.52500000000000002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6"/>
    <x v="3"/>
    <x v="23"/>
    <s v="OPERANDO"/>
    <s v="ESTANDAR"/>
    <s v="SINALOA"/>
    <s v="PLAZA"/>
    <n v="99020007"/>
    <s v="PLAZA MOVISTAR PASEOS LOS MOCHIS"/>
    <n v="0.56700000000000006"/>
    <n v="0.69300000000000006"/>
    <n v="0.13650000000000001"/>
    <n v="0"/>
    <n v="1"/>
    <n v="1"/>
    <n v="0"/>
    <n v="0"/>
    <n v="0"/>
    <n v="0"/>
    <n v="0"/>
    <n v="200.04299999999998"/>
    <n v="0"/>
    <n v="1"/>
    <n v="0"/>
    <n v="0"/>
  </r>
  <r>
    <x v="6"/>
    <x v="3"/>
    <x v="23"/>
    <s v="OPERANDO"/>
    <s v="ESTANDAR"/>
    <s v="SINALOA"/>
    <s v="PLAZA"/>
    <n v="99020009"/>
    <s v="PLAZA MOVISTAR SAN ISIDRO"/>
    <n v="1.0290000000000001"/>
    <n v="1.05"/>
    <n v="0.21000000000000002"/>
    <n v="2"/>
    <n v="0"/>
    <n v="0"/>
    <n v="0"/>
    <n v="0"/>
    <n v="0"/>
    <n v="0"/>
    <n v="0"/>
    <n v="0"/>
    <n v="0"/>
    <n v="0"/>
    <n v="0"/>
    <n v="83.694342149313599"/>
  </r>
  <r>
    <x v="6"/>
    <x v="3"/>
    <x v="25"/>
    <s v="OPERANDO"/>
    <s v="ESTANDAR"/>
    <s v="SONORA"/>
    <s v="PLAZA"/>
    <n v="99020003"/>
    <s v="SMART STORE GALERIAS MALL SONORA"/>
    <n v="0.10500000000000001"/>
    <n v="0.17850000000000002"/>
    <n v="3.15E-2"/>
    <n v="1"/>
    <n v="0"/>
    <n v="0"/>
    <n v="0"/>
    <n v="0"/>
    <n v="0"/>
    <n v="0"/>
    <n v="0"/>
    <n v="0"/>
    <n v="0"/>
    <n v="0"/>
    <n v="0"/>
    <n v="125.54402410445201"/>
  </r>
  <r>
    <x v="6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PLAZA"/>
    <n v="99060040"/>
    <s v="CAC CASINO CAPRI AVILA CAMACHO GUADALAJARA"/>
    <n v="0.38710887045758652"/>
    <n v="0.70383430992288465"/>
    <n v="0.14076686198457691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LITE"/>
    <s v="JALISCO"/>
    <s v="PLAZA"/>
    <n v="21060017"/>
    <s v="CAC CENTRO SUR"/>
    <n v="2.2991920790814229"/>
    <n v="3.5191715496144229"/>
    <n v="0.70383430992288465"/>
    <n v="5"/>
    <n v="7"/>
    <n v="4"/>
    <n v="0"/>
    <n v="2"/>
    <n v="0"/>
    <n v="1"/>
    <n v="2"/>
    <n v="2069.9009999999998"/>
    <n v="5"/>
    <n v="2"/>
    <n v="0"/>
    <n v="301.30314697020339"/>
  </r>
  <r>
    <x v="6"/>
    <x v="4"/>
    <x v="27"/>
    <s v="OPERANDO"/>
    <s v="ELITE"/>
    <s v="JALISCO"/>
    <s v="CALLE"/>
    <n v="99060028"/>
    <s v="CAC CHAPULTEPEC"/>
    <n v="0.38710887045758652"/>
    <n v="0.70383430992288465"/>
    <n v="0.14076686198457691"/>
    <n v="1"/>
    <n v="0"/>
    <n v="0"/>
    <n v="0"/>
    <n v="0"/>
    <n v="0"/>
    <n v="0"/>
    <n v="0"/>
    <n v="0"/>
    <n v="0"/>
    <n v="0"/>
    <n v="0"/>
    <n v="66.955975895547297"/>
  </r>
  <r>
    <x v="6"/>
    <x v="4"/>
    <x v="26"/>
    <s v="OPERANDO"/>
    <s v="ESTANDAR"/>
    <s v="COLIMA"/>
    <s v="CALLE"/>
    <n v="21060012"/>
    <s v="CAC COLIMA"/>
    <n v="1.1495960395407114"/>
    <n v="1.7947774903033558"/>
    <n v="0.36364772679349039"/>
    <n v="1"/>
    <n v="0"/>
    <n v="0"/>
    <n v="0"/>
    <n v="0"/>
    <n v="0"/>
    <n v="0"/>
    <n v="0"/>
    <n v="0"/>
    <n v="0"/>
    <n v="0"/>
    <n v="0"/>
    <n v="83.696016069634993"/>
  </r>
  <r>
    <x v="6"/>
    <x v="4"/>
    <x v="26"/>
    <s v="OPERANDO"/>
    <s v="ESTANDAR"/>
    <s v="NAYARIT"/>
    <s v="PLAZA"/>
    <n v="99060031"/>
    <s v="CAC FORUM TEPIC"/>
    <n v="0.57479801977035572"/>
    <n v="0.4105700141216827"/>
    <n v="8.2114002824336535E-2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CALLE"/>
    <n v="99060008"/>
    <s v="CAC GUADALAJARA CENTRO HISTORICO"/>
    <n v="1.3372851888534807"/>
    <n v="3.1672543946529808"/>
    <n v="0.63345087893059615"/>
    <n v="2"/>
    <n v="4"/>
    <n v="2"/>
    <n v="0"/>
    <n v="2"/>
    <n v="0"/>
    <n v="0"/>
    <n v="1"/>
    <n v="934.09199999999987"/>
    <n v="1"/>
    <n v="3"/>
    <n v="0"/>
    <n v="125.54318714429179"/>
  </r>
  <r>
    <x v="6"/>
    <x v="4"/>
    <x v="28"/>
    <s v="OPERANDO"/>
    <s v="ESTANDAR"/>
    <s v="JALISCO"/>
    <s v="CALLE"/>
    <n v="99060046"/>
    <s v="CAC HERRERA Y CAIRO TLAQUEPAQUE"/>
    <n v="0.46922287328192308"/>
    <n v="0.82114002824336541"/>
    <n v="0.16422800564867307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PLAZA"/>
    <n v="99060034"/>
    <s v="CAC LOPEZ MATEOS GUADALAJARA"/>
    <n v="0.57479801977035572"/>
    <n v="0.99709860572408648"/>
    <n v="0.19941972114481729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PLAZA"/>
    <n v="21060023"/>
    <s v="CAC PLAZA DEL SOL"/>
    <n v="0.57479801977035572"/>
    <n v="1.1730571832048076"/>
    <n v="0.23461143664096154"/>
    <n v="0"/>
    <n v="0"/>
    <n v="0"/>
    <n v="0"/>
    <n v="0"/>
    <n v="0"/>
    <n v="0"/>
    <n v="0"/>
    <n v="0"/>
    <n v="0"/>
    <n v="0"/>
    <n v="0"/>
    <n v="0"/>
  </r>
  <r>
    <x v="6"/>
    <x v="4"/>
    <x v="28"/>
    <s v="OPERANDO"/>
    <s v="ELITE"/>
    <s v="JALISCO"/>
    <s v="PLAZA"/>
    <n v="21060014"/>
    <s v="CAC PLAZA GALERIAS"/>
    <n v="1.4076686198457693"/>
    <n v="2.5807258030505769"/>
    <n v="0.51614516061011539"/>
    <n v="1"/>
    <n v="1"/>
    <n v="1"/>
    <n v="0"/>
    <n v="0"/>
    <n v="0"/>
    <n v="0"/>
    <n v="0"/>
    <n v="200.04299999999998"/>
    <n v="0"/>
    <n v="1"/>
    <n v="0"/>
    <n v="83.696016069634993"/>
  </r>
  <r>
    <x v="6"/>
    <x v="4"/>
    <x v="28"/>
    <s v="OPERANDO"/>
    <s v="ESTANDAR"/>
    <s v="JALISCO"/>
    <s v="PLAZA"/>
    <n v="99060037"/>
    <s v="CAC PLAZA PATRIA GUADALAJARA"/>
    <n v="0.58652859160240378"/>
    <n v="0.87979288740360573"/>
    <n v="0.17595857748072116"/>
    <n v="2"/>
    <n v="1"/>
    <n v="1"/>
    <n v="0"/>
    <n v="0"/>
    <n v="0"/>
    <n v="0"/>
    <n v="1"/>
    <n v="200.04299999999998"/>
    <n v="0"/>
    <n v="1"/>
    <n v="0"/>
    <n v="167.39203213926999"/>
  </r>
  <r>
    <x v="6"/>
    <x v="4"/>
    <x v="27"/>
    <s v="OPERANDO"/>
    <s v="ESTANDAR"/>
    <s v="JALISCO"/>
    <s v="CALLE"/>
    <n v="21060041"/>
    <s v="CAC PROVIDENCIA"/>
    <n v="0.57479801977035572"/>
    <n v="0.58652859160240378"/>
    <n v="0.11730571832048077"/>
    <n v="0"/>
    <n v="0"/>
    <n v="0"/>
    <n v="0"/>
    <n v="0"/>
    <n v="0"/>
    <n v="0"/>
    <n v="0"/>
    <n v="0"/>
    <n v="0"/>
    <n v="0"/>
    <n v="0"/>
    <n v="0"/>
  </r>
  <r>
    <x v="6"/>
    <x v="4"/>
    <x v="26"/>
    <s v="OPERANDO"/>
    <s v="ESTANDAR"/>
    <s v="JALISCO"/>
    <s v="CALLE"/>
    <n v="21060013"/>
    <s v="CAC PUERTO VALLARTA"/>
    <n v="0.76248716908312497"/>
    <n v="1.3372851888534807"/>
    <n v="0.26980315213710576"/>
    <n v="1"/>
    <n v="0"/>
    <n v="0"/>
    <n v="0"/>
    <n v="0"/>
    <n v="0"/>
    <n v="0"/>
    <n v="0"/>
    <n v="0"/>
    <n v="0"/>
    <n v="0"/>
    <n v="0"/>
    <n v="8.3696016069634993"/>
  </r>
  <r>
    <x v="6"/>
    <x v="4"/>
    <x v="28"/>
    <s v="OPERANDO"/>
    <s v="ESTANDAR"/>
    <s v="JALISCO"/>
    <s v="CALLE"/>
    <n v="99060009"/>
    <s v="CAC REVOLUCION GUADALAJARA"/>
    <n v="1.7595857748072115"/>
    <n v="2.8153372396915386"/>
    <n v="0.56306744793830765"/>
    <n v="1"/>
    <n v="2"/>
    <n v="2"/>
    <n v="0"/>
    <n v="0"/>
    <n v="0"/>
    <n v="0"/>
    <n v="1"/>
    <n v="534.00599999999997"/>
    <n v="1"/>
    <n v="1"/>
    <n v="0"/>
    <n v="41.847171074656799"/>
  </r>
  <r>
    <x v="6"/>
    <x v="4"/>
    <x v="26"/>
    <s v="OPERANDO"/>
    <s v="ESTANDAR"/>
    <s v="NAYARIT"/>
    <s v="CALLE"/>
    <n v="21060024"/>
    <s v="CAC TEPIC"/>
    <n v="1.3372851888534807"/>
    <n v="2.0411194987763652"/>
    <n v="0.4105700141216827"/>
    <n v="1"/>
    <n v="0"/>
    <n v="0"/>
    <n v="0"/>
    <n v="0"/>
    <n v="0"/>
    <n v="0"/>
    <n v="0"/>
    <n v="0"/>
    <n v="0"/>
    <n v="0"/>
    <n v="0"/>
    <n v="50.217609641781003"/>
  </r>
  <r>
    <x v="6"/>
    <x v="4"/>
    <x v="28"/>
    <s v="OPERANDO"/>
    <s v="ELITE"/>
    <s v="JALISCO"/>
    <s v="CALLE"/>
    <n v="99060030"/>
    <s v="CAC TRANSITO GUADALAJARA"/>
    <n v="0.76248716908312497"/>
    <n v="1.0557514648843269"/>
    <n v="0.21115029297686538"/>
    <n v="1"/>
    <n v="1"/>
    <n v="0"/>
    <n v="0"/>
    <n v="0"/>
    <n v="0"/>
    <n v="1"/>
    <n v="0"/>
    <n v="200.04299999999998"/>
    <n v="0"/>
    <n v="1"/>
    <n v="0"/>
    <n v="83.696016069634993"/>
  </r>
  <r>
    <x v="6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4"/>
    <x v="28"/>
    <s v="OPERANDO"/>
    <s v="ESTANDAR"/>
    <s v="JALISCO"/>
    <s v="PLAZA"/>
    <n v="99060033"/>
    <s v="MINI CAC CHAPALITA GUADALAJARA"/>
    <n v="0.2580725803050577"/>
    <n v="0.4105700141216827"/>
    <n v="8.2114002824336535E-2"/>
    <n v="0"/>
    <n v="0"/>
    <n v="0"/>
    <n v="0"/>
    <n v="0"/>
    <n v="0"/>
    <n v="0"/>
    <n v="0"/>
    <n v="0"/>
    <n v="0"/>
    <n v="0"/>
    <n v="0"/>
    <n v="0"/>
  </r>
  <r>
    <x v="6"/>
    <x v="4"/>
    <x v="28"/>
    <s v="OPERANDO"/>
    <s v="ESTANDAR"/>
    <s v="JALISCO"/>
    <s v="PLAZA"/>
    <n v="99060032"/>
    <s v="MINI CAC GRAN PLAZA GUADALAJARA"/>
    <n v="0.2580725803050577"/>
    <n v="0.4105700141216827"/>
    <n v="8.2114002824336535E-2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CALLE"/>
    <n v="99060055"/>
    <s v="MINI CAC INDEPENDENCIA CENTRO GUADALAJARA"/>
    <n v="0.35191715496144232"/>
    <n v="0.35191715496144232"/>
    <n v="7.0383430992288457E-2"/>
    <n v="0"/>
    <n v="0"/>
    <n v="0"/>
    <n v="0"/>
    <n v="0"/>
    <n v="0"/>
    <n v="0"/>
    <n v="0"/>
    <n v="0"/>
    <n v="0"/>
    <n v="0"/>
    <n v="0"/>
    <n v="0"/>
  </r>
  <r>
    <x v="6"/>
    <x v="4"/>
    <x v="26"/>
    <s v="OPERANDO"/>
    <s v="ESTANDAR"/>
    <s v="JALISCO"/>
    <s v="CALLE"/>
    <n v="21060033"/>
    <s v="MINI CAC JUAREZ"/>
    <n v="0.31672543946529808"/>
    <n v="0.31672543946529808"/>
    <n v="5.8652859160240385E-2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CALLE"/>
    <n v="99060054"/>
    <s v="MINI CAC JUAREZ CENTRO GUADALAJARA"/>
    <n v="0.37537829862553845"/>
    <n v="0.46922287328192308"/>
    <n v="9.3844574656384613E-2"/>
    <n v="0"/>
    <n v="0"/>
    <n v="0"/>
    <n v="0"/>
    <n v="0"/>
    <n v="0"/>
    <n v="0"/>
    <n v="0"/>
    <n v="0"/>
    <n v="0"/>
    <n v="0"/>
    <n v="0"/>
    <n v="0"/>
  </r>
  <r>
    <x v="6"/>
    <x v="4"/>
    <x v="26"/>
    <s v="OPERANDO"/>
    <s v="ESTANDAR"/>
    <s v="COLIMA"/>
    <s v="CALLE"/>
    <n v="99060024"/>
    <s v="MINI CAC MANZANILLO"/>
    <n v="0.62172030709854809"/>
    <n v="0.70383430992288465"/>
    <n v="0.14076686198457691"/>
    <n v="1"/>
    <n v="1"/>
    <n v="1"/>
    <n v="0"/>
    <n v="0"/>
    <n v="0"/>
    <n v="0"/>
    <n v="0"/>
    <n v="459.51299999999998"/>
    <n v="1"/>
    <n v="0"/>
    <n v="0"/>
    <n v="41.847171074656799"/>
  </r>
  <r>
    <x v="6"/>
    <x v="4"/>
    <x v="28"/>
    <s v="OPERANDO"/>
    <s v="ESTANDAR"/>
    <s v="JALISCO"/>
    <s v="PLAZA"/>
    <n v="99060056"/>
    <s v="MINI CAC MULTIPLAZA DEL VALLE"/>
    <n v="0.36364772679349039"/>
    <n v="0.4105700141216827"/>
    <n v="8.2114002824336535E-2"/>
    <n v="0"/>
    <n v="0"/>
    <n v="0"/>
    <n v="0"/>
    <n v="0"/>
    <n v="0"/>
    <n v="0"/>
    <n v="0"/>
    <n v="0"/>
    <n v="0"/>
    <n v="0"/>
    <n v="0"/>
    <n v="0"/>
  </r>
  <r>
    <x v="6"/>
    <x v="4"/>
    <x v="26"/>
    <s v="OPERANDO"/>
    <s v="ESTANDAR"/>
    <s v="NAYARIT"/>
    <s v="PLAZA"/>
    <n v="21060039"/>
    <s v="MINI CAC PLAZA LAGO REAL"/>
    <n v="0.31672543946529808"/>
    <n v="0.31672543946529808"/>
    <n v="5.8652859160240385E-2"/>
    <n v="0"/>
    <n v="1"/>
    <n v="0"/>
    <n v="0"/>
    <n v="1"/>
    <n v="0"/>
    <n v="0"/>
    <n v="1"/>
    <n v="333.96299999999997"/>
    <n v="1"/>
    <n v="0"/>
    <n v="0"/>
    <n v="0"/>
  </r>
  <r>
    <x v="6"/>
    <x v="4"/>
    <x v="27"/>
    <s v="OPERANDO"/>
    <s v="ESTANDAR"/>
    <s v="JALISCO"/>
    <s v="PLAZA"/>
    <n v="99060053"/>
    <s v="MINI CAC PLAZA LOMAS TONALÁ"/>
    <n v="0.35191715496144232"/>
    <n v="0.82114002824336541"/>
    <n v="0.16422800564867307"/>
    <n v="0"/>
    <n v="1"/>
    <n v="1"/>
    <n v="0"/>
    <n v="0"/>
    <n v="0"/>
    <n v="0"/>
    <n v="0"/>
    <n v="200.04299999999998"/>
    <n v="0"/>
    <n v="1"/>
    <n v="0"/>
    <n v="0"/>
  </r>
  <r>
    <x v="6"/>
    <x v="4"/>
    <x v="27"/>
    <s v="OPERANDO"/>
    <s v="ESTANDAR"/>
    <s v="JALISCO"/>
    <s v="PLAZA"/>
    <n v="21060031"/>
    <s v="MINI CAC PLAZA REGINA"/>
    <n v="0.35191715496144232"/>
    <n v="0.46922287328192308"/>
    <n v="9.3844574656384613E-2"/>
    <n v="0"/>
    <n v="0"/>
    <n v="0"/>
    <n v="0"/>
    <n v="0"/>
    <n v="0"/>
    <n v="0"/>
    <n v="0"/>
    <n v="0"/>
    <n v="0"/>
    <n v="0"/>
    <n v="0"/>
    <n v="0"/>
  </r>
  <r>
    <x v="6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4"/>
    <x v="28"/>
    <s v="OPERANDO"/>
    <s v="ESTANDAR"/>
    <s v="JALISCO"/>
    <s v="PLAZA"/>
    <n v="99060038"/>
    <s v="MINI CAC PUNTO SAN ISIDRO GUADALAJARA"/>
    <n v="0.36364772679349039"/>
    <n v="0.46922287328192308"/>
    <n v="9.3844574656384613E-2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CALLE"/>
    <n v="99060049"/>
    <s v="MINI CAC SAN JUAN BOSCO GUADALAJARA"/>
    <n v="0.35191715496144232"/>
    <n v="0.46922287328192308"/>
    <n v="9.3844574656384613E-2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PLAZA"/>
    <n v="99060041"/>
    <s v="MINI CAC URBANCENTER GUADALAJARA"/>
    <n v="0.35191715496144232"/>
    <n v="0.31672543946529808"/>
    <n v="5.8652859160240385E-2"/>
    <n v="0"/>
    <n v="0"/>
    <n v="0"/>
    <n v="0"/>
    <n v="0"/>
    <n v="0"/>
    <n v="0"/>
    <n v="0"/>
    <n v="0"/>
    <n v="0"/>
    <n v="0"/>
    <n v="0"/>
    <n v="0"/>
  </r>
  <r>
    <x v="6"/>
    <x v="4"/>
    <x v="28"/>
    <s v="OPERANDO"/>
    <s v="ELITE"/>
    <s v="JALISCO"/>
    <s v="CALLE"/>
    <n v="99060012"/>
    <s v="PLAZA MOVISTAR ESTADIO JALISCO"/>
    <n v="0.82114002824336541"/>
    <n v="0.82114002824336541"/>
    <n v="0.16422800564867307"/>
    <n v="0"/>
    <n v="1"/>
    <n v="1"/>
    <n v="0"/>
    <n v="0"/>
    <n v="0"/>
    <n v="0"/>
    <n v="0"/>
    <n v="333.96299999999997"/>
    <n v="1"/>
    <n v="0"/>
    <n v="0"/>
    <n v="0"/>
  </r>
  <r>
    <x v="6"/>
    <x v="4"/>
    <x v="27"/>
    <s v="OPERANDO"/>
    <s v="ESTANDAR"/>
    <s v="JALISCO"/>
    <s v="PLAZA"/>
    <n v="1062036"/>
    <s v="PLAZA MOVISTAR LAS TORRES"/>
    <n v="0.59825916343445196"/>
    <n v="0.82114002824336541"/>
    <n v="0.16422800564867307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CALLE"/>
    <n v="1062035"/>
    <s v="PLAZA MOVISTAR TONALA"/>
    <n v="0.83287060007541347"/>
    <n v="1.4076686198457693"/>
    <n v="0.28153372396915383"/>
    <n v="0"/>
    <n v="1"/>
    <n v="1"/>
    <n v="0"/>
    <n v="0"/>
    <n v="0"/>
    <n v="0"/>
    <n v="0"/>
    <n v="200.04299999999998"/>
    <n v="0"/>
    <n v="1"/>
    <n v="0"/>
    <n v="0"/>
  </r>
  <r>
    <x v="6"/>
    <x v="4"/>
    <x v="28"/>
    <s v="OPERANDO"/>
    <s v="ESTANDAR"/>
    <s v="JALISCO"/>
    <s v="PLAZA"/>
    <n v="99060003"/>
    <s v="SMART STORE ANDARES GUADALAJARA"/>
    <n v="0.36364772679349039"/>
    <n v="0.4105700141216827"/>
    <n v="8.2114002824336535E-2"/>
    <n v="0"/>
    <n v="0"/>
    <n v="0"/>
    <n v="0"/>
    <n v="0"/>
    <n v="0"/>
    <n v="0"/>
    <n v="0"/>
    <n v="0"/>
    <n v="0"/>
    <n v="0"/>
    <n v="0"/>
    <n v="0"/>
  </r>
  <r>
    <x v="6"/>
    <x v="4"/>
    <x v="28"/>
    <s v="OPERANDO"/>
    <s v="ESTANDAR"/>
    <s v="JALISCO"/>
    <s v="PLAZA"/>
    <n v="99060017"/>
    <s v="SMART STORE FORUM TLAQUEPAQUE"/>
    <n v="0.36364772679349039"/>
    <n v="0.4105700141216827"/>
    <n v="8.2114002824336535E-2"/>
    <n v="0"/>
    <n v="0"/>
    <n v="0"/>
    <n v="0"/>
    <n v="0"/>
    <n v="0"/>
    <n v="0"/>
    <n v="0"/>
    <n v="0"/>
    <n v="0"/>
    <n v="0"/>
    <n v="0"/>
    <n v="0"/>
  </r>
  <r>
    <x v="6"/>
    <x v="4"/>
    <x v="28"/>
    <s v="OPERANDO"/>
    <s v="ELITE"/>
    <s v="JALISCO"/>
    <s v="PLAZA"/>
    <n v="99060010"/>
    <s v="SMART STORE GRAN TERRAZA BELENES"/>
    <n v="0.76248716908312497"/>
    <n v="0.82114002824336541"/>
    <n v="0.16422800564867307"/>
    <n v="1"/>
    <n v="1"/>
    <n v="1"/>
    <n v="0"/>
    <n v="0"/>
    <n v="0"/>
    <n v="0"/>
    <n v="1"/>
    <n v="200.04299999999998"/>
    <n v="0"/>
    <n v="1"/>
    <n v="0"/>
    <n v="83.696016069634993"/>
  </r>
  <r>
    <x v="6"/>
    <x v="4"/>
    <x v="28"/>
    <s v="OPERANDO"/>
    <s v="ELITE"/>
    <s v="JALISCO"/>
    <s v="PLAZA"/>
    <n v="99060011"/>
    <s v="SMART STORE GRAN TERRAZA OBLATOS"/>
    <n v="0.87979288740360573"/>
    <n v="0.87979288740360573"/>
    <n v="0.17595857748072116"/>
    <n v="0"/>
    <n v="1"/>
    <n v="1"/>
    <n v="0"/>
    <n v="0"/>
    <n v="0"/>
    <n v="0"/>
    <n v="0"/>
    <n v="200.04299999999998"/>
    <n v="0"/>
    <n v="1"/>
    <n v="0"/>
    <n v="0"/>
  </r>
  <r>
    <x v="6"/>
    <x v="4"/>
    <x v="27"/>
    <s v="OPERANDO"/>
    <s v="ELITE"/>
    <s v="JALISCO"/>
    <s v="PLAZA"/>
    <n v="99060013"/>
    <s v="SMART STORE PLAZA DEL SOL"/>
    <n v="0.39883944228963458"/>
    <n v="0.45749230144987502"/>
    <n v="9.3844574656384613E-2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PLAZA"/>
    <n v="99060015"/>
    <s v="SMART STORE PLAZA SAN MIGUEL"/>
    <n v="0.19941972114481729"/>
    <n v="0.23461143664096154"/>
    <n v="4.6922287328192307E-2"/>
    <n v="0"/>
    <n v="0"/>
    <n v="0"/>
    <n v="0"/>
    <n v="0"/>
    <n v="0"/>
    <n v="0"/>
    <n v="0"/>
    <n v="0"/>
    <n v="0"/>
    <n v="0"/>
    <n v="0"/>
    <n v="0"/>
  </r>
  <r>
    <x v="6"/>
    <x v="4"/>
    <x v="28"/>
    <s v="OPERANDO"/>
    <s v="ESTANDAR"/>
    <s v="JALISCO"/>
    <s v="PLAZA"/>
    <n v="99060014"/>
    <s v="SMART STORE REAL CENTER"/>
    <n v="0.36364772679349039"/>
    <n v="0.4105700141216827"/>
    <n v="8.2114002824336535E-2"/>
    <n v="0"/>
    <n v="0"/>
    <n v="0"/>
    <n v="0"/>
    <n v="0"/>
    <n v="0"/>
    <n v="0"/>
    <n v="0"/>
    <n v="0"/>
    <n v="0"/>
    <n v="0"/>
    <n v="0"/>
    <n v="0"/>
  </r>
  <r>
    <x v="6"/>
    <x v="5"/>
    <x v="29"/>
    <s v="OPERANDO"/>
    <s v="ESTANDAR"/>
    <s v="PUEBLA"/>
    <s v="PLAZA"/>
    <n v="99080028"/>
    <s v="CAC 2 PONIENTE CENTRO PUEBLA"/>
    <n v="0.95936730123269953"/>
    <n v="1.1286674132149406"/>
    <n v="0.22573348264298812"/>
    <n v="0"/>
    <n v="0"/>
    <n v="0"/>
    <n v="0"/>
    <n v="0"/>
    <n v="0"/>
    <n v="0"/>
    <n v="0"/>
    <n v="0"/>
    <n v="0"/>
    <n v="0"/>
    <n v="0"/>
    <n v="0"/>
  </r>
  <r>
    <x v="6"/>
    <x v="5"/>
    <x v="29"/>
    <s v="OPERANDO"/>
    <s v="ESTANDAR"/>
    <s v="VERACRUZ"/>
    <s v="CALLE"/>
    <n v="21080008"/>
    <s v="CAC CORDOBA"/>
    <n v="1.1512407614792395"/>
    <n v="1.3544008958579288"/>
    <n v="0.27088017917158574"/>
    <n v="0"/>
    <n v="0"/>
    <n v="0"/>
    <n v="0"/>
    <n v="0"/>
    <n v="0"/>
    <n v="0"/>
    <n v="0"/>
    <n v="0"/>
    <n v="0"/>
    <n v="0"/>
    <n v="0"/>
    <n v="0"/>
  </r>
  <r>
    <x v="6"/>
    <x v="5"/>
    <x v="30"/>
    <s v="OPERANDO"/>
    <s v="ESTANDAR"/>
    <s v="PUEBLA"/>
    <s v="PLAZA"/>
    <n v="99080030"/>
    <s v="CAC EXPLANADA PUEBLA"/>
    <n v="0.23702015677513752"/>
    <n v="0.50790033594672324"/>
    <n v="0.10158006718934465"/>
    <n v="0"/>
    <n v="1"/>
    <n v="1"/>
    <n v="0"/>
    <n v="0"/>
    <n v="0"/>
    <n v="0"/>
    <n v="0"/>
    <n v="200.04299999999998"/>
    <n v="0"/>
    <n v="1"/>
    <n v="0"/>
    <n v="0"/>
  </r>
  <r>
    <x v="6"/>
    <x v="5"/>
    <x v="30"/>
    <s v="OPERANDO"/>
    <s v="ESTANDAR"/>
    <s v="OAXACA"/>
    <s v="CALLE"/>
    <n v="21080007"/>
    <s v="CAC OAXACA"/>
    <n v="1.1286674132149406"/>
    <n v="1.4672676371794229"/>
    <n v="0.29345352743588454"/>
    <n v="0"/>
    <n v="0"/>
    <n v="0"/>
    <n v="0"/>
    <n v="0"/>
    <n v="0"/>
    <n v="0"/>
    <n v="0"/>
    <n v="0"/>
    <n v="0"/>
    <n v="0"/>
    <n v="0"/>
    <n v="0"/>
  </r>
  <r>
    <x v="6"/>
    <x v="5"/>
    <x v="29"/>
    <s v="OPERANDO"/>
    <s v="ESTANDAR"/>
    <s v="VERACRUZ"/>
    <s v="PLAZA"/>
    <n v="21080023"/>
    <s v="CAC ORIZABA"/>
    <n v="0.95936730123269953"/>
    <n v="1.1286674132149406"/>
    <n v="0.22573348264298812"/>
    <n v="2"/>
    <n v="0"/>
    <n v="0"/>
    <n v="0"/>
    <n v="0"/>
    <n v="0"/>
    <n v="0"/>
    <n v="0"/>
    <n v="0"/>
    <n v="0"/>
    <n v="0"/>
    <n v="0"/>
    <n v="83.694342149313599"/>
  </r>
  <r>
    <x v="6"/>
    <x v="5"/>
    <x v="30"/>
    <s v="OPERANDO"/>
    <s v="ELITE"/>
    <s v="PUEBLA"/>
    <s v="PLAZA"/>
    <n v="99080027"/>
    <s v="CAC PARQUE PUEBLA"/>
    <n v="0.50790033594672324"/>
    <n v="0.90293393057195248"/>
    <n v="0.1805867861143905"/>
    <n v="1"/>
    <n v="0"/>
    <n v="0"/>
    <n v="0"/>
    <n v="0"/>
    <n v="0"/>
    <n v="0"/>
    <n v="0"/>
    <n v="0"/>
    <n v="0"/>
    <n v="0"/>
    <n v="0"/>
    <n v="83.696016069634993"/>
  </r>
  <r>
    <x v="6"/>
    <x v="5"/>
    <x v="31"/>
    <s v="OPERANDO"/>
    <s v="ESTANDAR"/>
    <s v="VERACRUZ"/>
    <s v="CALLE"/>
    <n v="99080007"/>
    <s v="CAC POZA RICA"/>
    <n v="0.67720044792896439"/>
    <n v="1.0609473684220441"/>
    <n v="0.21444680851083872"/>
    <n v="0"/>
    <n v="0"/>
    <n v="0"/>
    <n v="0"/>
    <n v="0"/>
    <n v="0"/>
    <n v="0"/>
    <n v="0"/>
    <n v="0"/>
    <n v="0"/>
    <n v="0"/>
    <n v="0"/>
    <n v="0"/>
  </r>
  <r>
    <x v="6"/>
    <x v="5"/>
    <x v="29"/>
    <s v="OPERANDO"/>
    <s v="ELITE"/>
    <s v="PUEBLA"/>
    <s v="CALLE"/>
    <n v="99080008"/>
    <s v="CAC PUEBLA"/>
    <n v="1.0158006718934465"/>
    <n v="2.4040615901478235"/>
    <n v="0.48532698768242444"/>
    <n v="1"/>
    <n v="1"/>
    <n v="0"/>
    <n v="0"/>
    <n v="0"/>
    <n v="0"/>
    <n v="1"/>
    <n v="0"/>
    <n v="459.51299999999998"/>
    <n v="1"/>
    <n v="0"/>
    <n v="0"/>
    <n v="83.696016069634993"/>
  </r>
  <r>
    <x v="6"/>
    <x v="5"/>
    <x v="29"/>
    <s v="OPERANDO"/>
    <s v="ELITE"/>
    <s v="PUEBLA"/>
    <s v="PLAZA"/>
    <n v="21080005"/>
    <s v="CAC PUEBLA PABELLON DORADA"/>
    <n v="1.0158006718934465"/>
    <n v="2.47178163494072"/>
    <n v="0.49661366181457389"/>
    <n v="1"/>
    <n v="0"/>
    <n v="0"/>
    <n v="0"/>
    <n v="0"/>
    <n v="0"/>
    <n v="0"/>
    <n v="0"/>
    <n v="0"/>
    <n v="0"/>
    <n v="0"/>
    <n v="0"/>
    <n v="83.696016069634993"/>
  </r>
  <r>
    <x v="6"/>
    <x v="5"/>
    <x v="29"/>
    <s v="OPERANDO"/>
    <s v="ELITE"/>
    <s v="PUEBLA"/>
    <s v="CALLE"/>
    <n v="21080010"/>
    <s v="CAC SAN ANDRES"/>
    <n v="0.33860022396448219"/>
    <n v="0.88036058230765368"/>
    <n v="0.1805867861143905"/>
    <n v="0"/>
    <n v="1"/>
    <n v="1"/>
    <n v="0"/>
    <n v="0"/>
    <n v="0"/>
    <n v="0"/>
    <n v="0"/>
    <n v="333.96299999999997"/>
    <n v="1"/>
    <n v="0"/>
    <n v="0"/>
    <n v="0"/>
  </r>
  <r>
    <x v="6"/>
    <x v="5"/>
    <x v="30"/>
    <s v="OPERANDO"/>
    <s v="ESTANDAR"/>
    <s v="PUEBLA"/>
    <s v="PLAZA"/>
    <n v="21080022"/>
    <s v="CAC TEHUACAN PUEBLA"/>
    <n v="1.0158006718934465"/>
    <n v="1.4672676371794229"/>
    <n v="0.29345352743588454"/>
    <n v="0"/>
    <n v="0"/>
    <n v="0"/>
    <n v="0"/>
    <n v="0"/>
    <n v="0"/>
    <n v="0"/>
    <n v="0"/>
    <n v="0"/>
    <n v="0"/>
    <n v="0"/>
    <n v="0"/>
    <n v="0"/>
  </r>
  <r>
    <x v="6"/>
    <x v="5"/>
    <x v="29"/>
    <s v="OPERANDO"/>
    <s v="ESTANDAR"/>
    <s v="TLAXCALA"/>
    <s v="PLAZA"/>
    <n v="99080024"/>
    <s v="CAC TLAXCALA PLAZA INN"/>
    <n v="1.7268611422188591"/>
    <n v="2.0316013437868929"/>
    <n v="0.40632026875737859"/>
    <n v="0"/>
    <n v="0"/>
    <n v="0"/>
    <n v="0"/>
    <n v="0"/>
    <n v="0"/>
    <n v="0"/>
    <n v="0"/>
    <n v="0"/>
    <n v="0"/>
    <n v="0"/>
    <n v="0"/>
    <n v="0"/>
  </r>
  <r>
    <x v="6"/>
    <x v="5"/>
    <x v="31"/>
    <s v="OPERANDO"/>
    <s v="ELITE"/>
    <s v="VERACRUZ"/>
    <s v="CALLE"/>
    <n v="99080009"/>
    <s v="CAC VERACRUZ"/>
    <n v="0.79006718925045838"/>
    <n v="1.1286674132149406"/>
    <n v="0.22573348264298812"/>
    <n v="0"/>
    <n v="1"/>
    <n v="1"/>
    <n v="0"/>
    <n v="0"/>
    <n v="0"/>
    <n v="0"/>
    <n v="1"/>
    <n v="200.04299999999998"/>
    <n v="0"/>
    <n v="1"/>
    <n v="0"/>
    <n v="0"/>
  </r>
  <r>
    <x v="6"/>
    <x v="5"/>
    <x v="31"/>
    <s v="OPERANDO"/>
    <s v="ELITE"/>
    <s v="VERACRUZ"/>
    <s v="CALLE"/>
    <n v="21080006"/>
    <s v="CAC VERACRUZ II"/>
    <n v="1.1738141097435382"/>
    <n v="1.6930011198224109"/>
    <n v="0.33860022396448219"/>
    <n v="0"/>
    <n v="1"/>
    <n v="1"/>
    <n v="0"/>
    <n v="0"/>
    <n v="0"/>
    <n v="0"/>
    <n v="1"/>
    <n v="200.04299999999998"/>
    <n v="0"/>
    <n v="1"/>
    <n v="0"/>
    <n v="0"/>
  </r>
  <r>
    <x v="6"/>
    <x v="5"/>
    <x v="31"/>
    <s v="OPERANDO"/>
    <s v="ESTANDAR"/>
    <s v="VERACRUZ"/>
    <s v="CALLE"/>
    <n v="99080010"/>
    <s v="CAC XALAPA"/>
    <n v="0.90293393057195248"/>
    <n v="1.1286674132149406"/>
    <n v="0.22573348264298812"/>
    <n v="1"/>
    <n v="0"/>
    <n v="0"/>
    <n v="0"/>
    <n v="0"/>
    <n v="0"/>
    <n v="0"/>
    <n v="0"/>
    <n v="0"/>
    <n v="0"/>
    <n v="0"/>
    <n v="0"/>
    <n v="41.847171074656799"/>
  </r>
  <r>
    <x v="6"/>
    <x v="5"/>
    <x v="31"/>
    <s v="OPERANDO"/>
    <s v="ELITE"/>
    <s v="VERACRUZ"/>
    <s v="PLAZA"/>
    <n v="21080014"/>
    <s v="MINI CAC EL DORADO"/>
    <n v="0.45146696528597624"/>
    <n v="0.60948040313606788"/>
    <n v="0.12415341545364347"/>
    <n v="0"/>
    <n v="2"/>
    <n v="1"/>
    <n v="0"/>
    <n v="1"/>
    <n v="0"/>
    <n v="0"/>
    <n v="0"/>
    <n v="400.08599999999996"/>
    <n v="0"/>
    <n v="2"/>
    <n v="0"/>
    <n v="0"/>
  </r>
  <r>
    <x v="6"/>
    <x v="5"/>
    <x v="29"/>
    <s v="OPERANDO"/>
    <s v="ESTANDAR"/>
    <s v="PUEBLA"/>
    <s v="PLAZA"/>
    <n v="99080023"/>
    <s v="MINI CAC PERIPLAZA PUEBLA"/>
    <n v="0.62076707726821734"/>
    <n v="1.3656875699900781"/>
    <n v="0.27088017917158574"/>
    <n v="0"/>
    <n v="0"/>
    <n v="0"/>
    <n v="0"/>
    <n v="0"/>
    <n v="0"/>
    <n v="0"/>
    <n v="0"/>
    <n v="0"/>
    <n v="0"/>
    <n v="0"/>
    <n v="0"/>
    <n v="0"/>
  </r>
  <r>
    <x v="6"/>
    <x v="5"/>
    <x v="30"/>
    <s v="OPERANDO"/>
    <s v="ESTANDAR"/>
    <s v="PUEBLA"/>
    <s v="PLAZA"/>
    <n v="99080025"/>
    <s v="MINI CAC PLAZA MARGARITA PUEBLA"/>
    <n v="0.33860022396448219"/>
    <n v="0.67720044792896439"/>
    <n v="0.13544008958579287"/>
    <n v="0"/>
    <n v="2"/>
    <n v="2"/>
    <n v="0"/>
    <n v="0"/>
    <n v="0"/>
    <n v="0"/>
    <n v="1"/>
    <n v="709.77599999999995"/>
    <n v="1"/>
    <n v="0"/>
    <n v="1"/>
    <n v="0"/>
  </r>
  <r>
    <x v="6"/>
    <x v="5"/>
    <x v="30"/>
    <s v="OPERANDO"/>
    <s v="ESTANDAR"/>
    <s v="PUEBLA"/>
    <s v="PLAZA"/>
    <n v="99080033"/>
    <s v="MINI CAC PLAZA NORTE PUEBLA"/>
    <n v="0.33860022396448219"/>
    <n v="0.45146696528597624"/>
    <n v="9.0293393057195248E-2"/>
    <n v="0"/>
    <n v="0"/>
    <n v="0"/>
    <n v="0"/>
    <n v="0"/>
    <n v="0"/>
    <n v="0"/>
    <n v="0"/>
    <n v="0"/>
    <n v="0"/>
    <n v="0"/>
    <n v="0"/>
    <n v="0"/>
  </r>
  <r>
    <x v="6"/>
    <x v="5"/>
    <x v="30"/>
    <s v="OPERANDO"/>
    <s v="ESTANDAR"/>
    <s v="PUEBLA"/>
    <s v="PLAZA"/>
    <n v="99080034"/>
    <s v="MINI CAC PLAZA SAN SEBASTIAN PUEBLA"/>
    <n v="0.33860022396448219"/>
    <n v="0.56433370660747029"/>
    <n v="0.11286674132149406"/>
    <n v="0"/>
    <n v="0"/>
    <n v="0"/>
    <n v="0"/>
    <n v="0"/>
    <n v="0"/>
    <n v="0"/>
    <n v="0"/>
    <n v="0"/>
    <n v="0"/>
    <n v="0"/>
    <n v="0"/>
    <n v="0"/>
  </r>
  <r>
    <x v="6"/>
    <x v="5"/>
    <x v="30"/>
    <s v="OPERANDO"/>
    <s v="ESTANDAR"/>
    <s v="PUEBLA"/>
    <s v="PLAZA"/>
    <n v="99080032"/>
    <s v="MINI CAC SOLESTA PUEBLA"/>
    <n v="0.23702015677513752"/>
    <n v="0.50790033594672324"/>
    <n v="0.10158006718934465"/>
    <n v="0"/>
    <n v="1"/>
    <n v="1"/>
    <n v="0"/>
    <n v="0"/>
    <n v="0"/>
    <n v="0"/>
    <n v="0"/>
    <n v="250.26300000000001"/>
    <n v="0"/>
    <n v="0"/>
    <n v="1"/>
    <n v="0"/>
  </r>
  <r>
    <x v="6"/>
    <x v="5"/>
    <x v="29"/>
    <s v="OPERANDO"/>
    <s v="ESTANDAR"/>
    <s v="PUEBLA"/>
    <s v="PLAZA"/>
    <n v="21080015"/>
    <s v="MINI CAC SORIANA CAPU"/>
    <n v="0.81264053751475718"/>
    <n v="1.6252810750295144"/>
    <n v="0.3273135498323328"/>
    <n v="1"/>
    <n v="2"/>
    <n v="2"/>
    <n v="0"/>
    <n v="0"/>
    <n v="0"/>
    <n v="0"/>
    <n v="1"/>
    <n v="400.08599999999996"/>
    <n v="0"/>
    <n v="2"/>
    <n v="0"/>
    <n v="41.847171074656799"/>
  </r>
  <r>
    <x v="6"/>
    <x v="5"/>
    <x v="29"/>
    <s v="OPERANDO"/>
    <s v="ESTANDAR"/>
    <s v="TLAXCALA"/>
    <s v="PLAZA"/>
    <n v="99080015"/>
    <s v="MINI CAC TLAXCALA"/>
    <n v="0.33860022396448219"/>
    <n v="0.48532698768242444"/>
    <n v="0.10158006718934465"/>
    <n v="0"/>
    <n v="0"/>
    <n v="0"/>
    <n v="0"/>
    <n v="0"/>
    <n v="0"/>
    <n v="0"/>
    <n v="0"/>
    <n v="0"/>
    <n v="0"/>
    <n v="0"/>
    <n v="0"/>
    <n v="0"/>
  </r>
  <r>
    <x v="6"/>
    <x v="5"/>
    <x v="31"/>
    <s v="OPERANDO"/>
    <s v="ESTANDAR"/>
    <s v="VERACRUZ"/>
    <s v="PLAZA"/>
    <n v="99080029"/>
    <s v="MINI CAC VERACRUZ LAS BRISAS"/>
    <n v="0.28216685330373514"/>
    <n v="0.37246024636093039"/>
    <n v="7.9006718925045849E-2"/>
    <n v="0"/>
    <n v="0"/>
    <n v="0"/>
    <n v="0"/>
    <n v="0"/>
    <n v="0"/>
    <n v="0"/>
    <n v="0"/>
    <n v="0"/>
    <n v="0"/>
    <n v="0"/>
    <n v="0"/>
    <n v="0"/>
  </r>
  <r>
    <x v="6"/>
    <x v="5"/>
    <x v="30"/>
    <s v="OPERANDO"/>
    <s v="ELITE"/>
    <s v="PUEBLA"/>
    <s v="PLAZA"/>
    <n v="99080026"/>
    <s v="MINI CAC VIA SAN ANGEL PUEBLA"/>
    <n v="0.33860022396448219"/>
    <n v="0.54176035834317149"/>
    <n v="0.11286674132149406"/>
    <n v="0"/>
    <n v="1"/>
    <n v="1"/>
    <n v="0"/>
    <n v="0"/>
    <n v="0"/>
    <n v="0"/>
    <n v="1"/>
    <n v="200.04299999999998"/>
    <n v="0"/>
    <n v="1"/>
    <n v="0"/>
    <n v="0"/>
  </r>
  <r>
    <x v="6"/>
    <x v="5"/>
    <x v="31"/>
    <s v="OPERANDO"/>
    <s v="ESTANDAR"/>
    <s v="VERACRUZ"/>
    <s v="CALLE"/>
    <n v="1082441"/>
    <s v="PLAZA MOVISTAR TIERRA BLANCA"/>
    <n v="0.45146696528597624"/>
    <n v="0.47404031355027504"/>
    <n v="9.0293393057195248E-2"/>
    <n v="2"/>
    <n v="0"/>
    <n v="0"/>
    <n v="0"/>
    <n v="0"/>
    <n v="0"/>
    <n v="0"/>
    <n v="0"/>
    <n v="0"/>
    <n v="0"/>
    <n v="0"/>
    <n v="0"/>
    <n v="125.54318714429179"/>
  </r>
  <r>
    <x v="6"/>
    <x v="5"/>
    <x v="31"/>
    <s v="OPERANDO"/>
    <s v="ESTANDAR"/>
    <s v="VERACRUZ"/>
    <s v="CALLE"/>
    <n v="99080014"/>
    <s v="PLAZA MOVISTAR TUXPAN"/>
    <n v="0.40632026875737859"/>
    <n v="0.47404031355027504"/>
    <n v="9.0293393057195248E-2"/>
    <n v="0"/>
    <n v="1"/>
    <n v="0"/>
    <n v="0"/>
    <n v="0"/>
    <n v="0"/>
    <n v="1"/>
    <n v="0"/>
    <n v="200.04299999999998"/>
    <n v="0"/>
    <n v="1"/>
    <n v="0"/>
    <n v="0"/>
  </r>
  <r>
    <x v="6"/>
    <x v="5"/>
    <x v="31"/>
    <s v="OPERANDO"/>
    <s v="ESTANDAR"/>
    <s v="OAXACA"/>
    <s v="PLAZA"/>
    <n v="1082473"/>
    <s v="PLAZA MOVISTAR TUXTEPEC"/>
    <n v="0.56433370660747029"/>
    <n v="0.47404031355027504"/>
    <n v="9.0293393057195248E-2"/>
    <n v="0"/>
    <n v="0"/>
    <n v="0"/>
    <n v="0"/>
    <n v="0"/>
    <n v="0"/>
    <n v="0"/>
    <n v="0"/>
    <n v="0"/>
    <n v="0"/>
    <n v="0"/>
    <n v="0"/>
    <n v="0"/>
  </r>
  <r>
    <x v="6"/>
    <x v="5"/>
    <x v="31"/>
    <s v="OPERANDO"/>
    <s v="ESTANDAR"/>
    <s v="VERACRUZ"/>
    <s v="CALLE"/>
    <n v="99080011"/>
    <s v="PLAZA MOVISTAR XALAPA CENTRO AV. REVOLUCION"/>
    <n v="0.56433370660747029"/>
    <n v="0.54176035834317149"/>
    <n v="0.11286674132149406"/>
    <n v="0"/>
    <n v="0"/>
    <n v="0"/>
    <n v="0"/>
    <n v="0"/>
    <n v="0"/>
    <n v="0"/>
    <n v="0"/>
    <n v="0"/>
    <n v="0"/>
    <n v="0"/>
    <n v="0"/>
    <n v="0"/>
  </r>
  <r>
    <x v="6"/>
    <x v="5"/>
    <x v="30"/>
    <s v="OPERANDO"/>
    <s v="ELITE"/>
    <s v="PUEBLA"/>
    <s v="PLAZA"/>
    <n v="99080002"/>
    <s v="SMART STORE GALERIAS HERMANOS SERDAN"/>
    <n v="0.33860022396448219"/>
    <n v="0.67720044792896439"/>
    <n v="0.13544008958579287"/>
    <n v="0"/>
    <n v="1"/>
    <n v="1"/>
    <n v="0"/>
    <n v="0"/>
    <n v="0"/>
    <n v="0"/>
    <n v="1"/>
    <n v="250.26300000000001"/>
    <n v="0"/>
    <n v="0"/>
    <n v="1"/>
    <n v="0"/>
  </r>
  <r>
    <x v="6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STANDAR"/>
    <s v="CAMPECHE"/>
    <s v="PLAZA"/>
    <n v="21050013"/>
    <s v="CAC CAMPECHE"/>
    <n v="0.73363381858971144"/>
    <n v="0.99322732362914778"/>
    <n v="0.20316013437868929"/>
    <n v="0"/>
    <n v="3"/>
    <n v="1"/>
    <n v="0"/>
    <n v="0"/>
    <n v="1"/>
    <n v="1"/>
    <n v="0"/>
    <n v="600.12899999999991"/>
    <n v="0"/>
    <n v="3"/>
    <n v="0"/>
    <n v="0"/>
  </r>
  <r>
    <x v="6"/>
    <x v="6"/>
    <x v="34"/>
    <s v="OPERANDO"/>
    <s v="ELITE"/>
    <s v="QUINTANA ROO"/>
    <s v="CALLE"/>
    <n v="21050020"/>
    <s v="CAC CANCUN"/>
    <n v="1.0158006718934465"/>
    <n v="1.2415341545364347"/>
    <n v="0.24830683090728695"/>
    <n v="0"/>
    <n v="0"/>
    <n v="0"/>
    <n v="0"/>
    <n v="0"/>
    <n v="0"/>
    <n v="0"/>
    <n v="0"/>
    <n v="0"/>
    <n v="0"/>
    <n v="0"/>
    <n v="0"/>
    <n v="0"/>
  </r>
  <r>
    <x v="6"/>
    <x v="6"/>
    <x v="32"/>
    <s v="OPERANDO"/>
    <s v="ESTANDAR"/>
    <s v="TABASCO"/>
    <s v="CALLE"/>
    <n v="21050014"/>
    <s v="CAC CARDENAS"/>
    <n v="1.0948073908184923"/>
    <n v="1.1286674132149406"/>
    <n v="0.22573348264298812"/>
    <n v="2"/>
    <n v="0"/>
    <n v="0"/>
    <n v="0"/>
    <n v="0"/>
    <n v="0"/>
    <n v="0"/>
    <n v="0"/>
    <n v="0"/>
    <n v="0"/>
    <n v="0"/>
    <n v="0"/>
    <n v="125.543187144291"/>
  </r>
  <r>
    <x v="6"/>
    <x v="6"/>
    <x v="32"/>
    <s v="OPERANDO"/>
    <s v="ESTANDAR"/>
    <s v="CAMPECHE"/>
    <s v="CALLE"/>
    <n v="21050016"/>
    <s v="CAC CD. DEL CARMEN"/>
    <n v="0.73363381858971144"/>
    <n v="0.79006718925045838"/>
    <n v="0.1580134378500917"/>
    <n v="0"/>
    <n v="1"/>
    <n v="1"/>
    <n v="0"/>
    <n v="0"/>
    <n v="0"/>
    <n v="0"/>
    <n v="1"/>
    <n v="200.04299999999998"/>
    <n v="0"/>
    <n v="1"/>
    <n v="0"/>
    <n v="0"/>
  </r>
  <r>
    <x v="6"/>
    <x v="6"/>
    <x v="34"/>
    <s v="OPERANDO"/>
    <s v="ESTANDAR"/>
    <s v="QUINTANA ROO"/>
    <s v="CALLE"/>
    <n v="21050022"/>
    <s v="CAC CHETUMAL"/>
    <n v="1.1060940649506419"/>
    <n v="1.1625274356113888"/>
    <n v="0.23702015677513752"/>
    <n v="0"/>
    <n v="0"/>
    <n v="0"/>
    <n v="0"/>
    <n v="0"/>
    <n v="0"/>
    <n v="0"/>
    <n v="0"/>
    <n v="0"/>
    <n v="0"/>
    <n v="0"/>
    <n v="0"/>
    <n v="0"/>
  </r>
  <r>
    <x v="6"/>
    <x v="6"/>
    <x v="31"/>
    <s v="OPERANDO"/>
    <s v="ESTANDAR"/>
    <s v="VERACRUZ"/>
    <s v="CALLE"/>
    <n v="99050011"/>
    <s v="CAC COATZACOALCOS"/>
    <n v="0.79006718925045838"/>
    <n v="1.3544008958579288"/>
    <n v="0.27088017917158574"/>
    <n v="0"/>
    <n v="1"/>
    <n v="0"/>
    <n v="0"/>
    <n v="1"/>
    <n v="0"/>
    <n v="0"/>
    <n v="1"/>
    <n v="200.04299999999998"/>
    <n v="0"/>
    <n v="1"/>
    <n v="0"/>
    <n v="0"/>
  </r>
  <r>
    <x v="6"/>
    <x v="6"/>
    <x v="32"/>
    <s v="OPERANDO"/>
    <s v="ESTANDAR"/>
    <s v="TABASCO"/>
    <s v="CALLE"/>
    <n v="21050019"/>
    <s v="CAC COMALCALCO"/>
    <n v="0.73363381858971144"/>
    <n v="0.80135386338260783"/>
    <n v="0.1580134378500917"/>
    <n v="1"/>
    <n v="0"/>
    <n v="0"/>
    <n v="0"/>
    <n v="0"/>
    <n v="0"/>
    <n v="0"/>
    <n v="0"/>
    <n v="0"/>
    <n v="0"/>
    <n v="0"/>
    <n v="0"/>
    <n v="83.696016069634993"/>
  </r>
  <r>
    <x v="6"/>
    <x v="6"/>
    <x v="32"/>
    <s v="OPERANDO"/>
    <s v="ESTANDAR"/>
    <s v="TABASCO"/>
    <s v="PLAZA"/>
    <n v="21050035"/>
    <s v="CAC EUROPLAZA"/>
    <n v="0.73363381858971144"/>
    <n v="0.57562038073961974"/>
    <n v="0.11286674132149406"/>
    <n v="0"/>
    <n v="0"/>
    <n v="0"/>
    <n v="0"/>
    <n v="0"/>
    <n v="0"/>
    <n v="0"/>
    <n v="0"/>
    <n v="0"/>
    <n v="0"/>
    <n v="0"/>
    <n v="0"/>
    <n v="0"/>
  </r>
  <r>
    <x v="6"/>
    <x v="6"/>
    <x v="34"/>
    <s v="OPERANDO"/>
    <s v="ELITE"/>
    <s v="QUINTANA ROO"/>
    <s v="PLAZA"/>
    <n v="21050036"/>
    <s v="CAC LA GRAN PLAZA CANCUN"/>
    <n v="0.40632026875737859"/>
    <n v="0.45146696528597624"/>
    <n v="9.0293393057195248E-2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LITE"/>
    <s v="YUCATAN"/>
    <s v="CALLE"/>
    <n v="21050012"/>
    <s v="CAC MERIDA"/>
    <n v="0.91422060470410194"/>
    <n v="1.0045139977612971"/>
    <n v="0.20316013437868929"/>
    <n v="2"/>
    <n v="0"/>
    <n v="0"/>
    <n v="0"/>
    <n v="0"/>
    <n v="0"/>
    <n v="0"/>
    <n v="0"/>
    <n v="0"/>
    <n v="0"/>
    <n v="0"/>
    <n v="0"/>
    <n v="83.694342149313599"/>
  </r>
  <r>
    <x v="6"/>
    <x v="6"/>
    <x v="32"/>
    <s v="OPERANDO"/>
    <s v="ESTANDAR"/>
    <s v="CHIAPAS"/>
    <s v="CALLE"/>
    <n v="21050017"/>
    <s v="CAC SAN CRISTOBAL"/>
    <n v="0.77878051511830904"/>
    <n v="0.44018029115382684"/>
    <n v="9.0293393057195248E-2"/>
    <n v="1"/>
    <n v="0"/>
    <n v="0"/>
    <n v="0"/>
    <n v="0"/>
    <n v="0"/>
    <n v="0"/>
    <n v="0"/>
    <n v="0"/>
    <n v="0"/>
    <n v="0"/>
    <n v="0"/>
    <n v="83.696016069634993"/>
  </r>
  <r>
    <x v="6"/>
    <x v="6"/>
    <x v="32"/>
    <s v="OPERANDO"/>
    <s v="ESTANDAR"/>
    <s v="CHIAPAS"/>
    <s v="CALLE"/>
    <n v="21050015"/>
    <s v="CAC TAPACHULA"/>
    <n v="1.2753941769328829"/>
    <n v="1.4672676371794229"/>
    <n v="0.29345352743588454"/>
    <n v="1"/>
    <n v="2"/>
    <n v="2"/>
    <n v="0"/>
    <n v="0"/>
    <n v="0"/>
    <n v="0"/>
    <n v="0"/>
    <n v="450.30599999999998"/>
    <n v="0"/>
    <n v="1"/>
    <n v="1"/>
    <n v="50.217609641781003"/>
  </r>
  <r>
    <x v="6"/>
    <x v="6"/>
    <x v="32"/>
    <s v="OPERANDO"/>
    <s v="ESTANDAR"/>
    <s v="CHIAPAS"/>
    <s v="CALLE"/>
    <n v="99050009"/>
    <s v="CAC TUXTLA GUTIERREZ"/>
    <n v="1.2753941769328829"/>
    <n v="1.2415341545364347"/>
    <n v="0.24830683090728695"/>
    <n v="1"/>
    <n v="1"/>
    <n v="0"/>
    <n v="0"/>
    <n v="1"/>
    <n v="0"/>
    <n v="0"/>
    <n v="1"/>
    <n v="200.04299999999998"/>
    <n v="0"/>
    <n v="1"/>
    <n v="0"/>
    <n v="83.696016069634993"/>
  </r>
  <r>
    <x v="6"/>
    <x v="6"/>
    <x v="33"/>
    <s v="OPERANDO"/>
    <s v="ESTANDAR"/>
    <s v="YUCATAN"/>
    <s v="PLAZA"/>
    <n v="99090087"/>
    <s v="CAC UPTOWN MERIDA"/>
    <n v="0.50790033594672324"/>
    <n v="0.67720044792896439"/>
    <n v="0.13544008958579287"/>
    <n v="0"/>
    <n v="1"/>
    <n v="0"/>
    <n v="0"/>
    <n v="1"/>
    <n v="0"/>
    <n v="0"/>
    <n v="1"/>
    <n v="200.04299999999998"/>
    <n v="0"/>
    <n v="1"/>
    <n v="0"/>
    <n v="0"/>
  </r>
  <r>
    <x v="6"/>
    <x v="6"/>
    <x v="32"/>
    <s v="OPERANDO"/>
    <s v="ELITE"/>
    <s v="TABASCO"/>
    <s v="PLAZA"/>
    <n v="99050010"/>
    <s v="CAC VILLAHERMOSA"/>
    <n v="0.67720044792896439"/>
    <n v="1.3544008958579288"/>
    <n v="0.27088017917158574"/>
    <n v="3"/>
    <n v="3"/>
    <n v="2"/>
    <n v="0"/>
    <n v="1"/>
    <n v="0"/>
    <n v="0"/>
    <n v="2"/>
    <n v="993.51899999999989"/>
    <n v="2"/>
    <n v="1"/>
    <n v="0"/>
    <n v="167.39035821894859"/>
  </r>
  <r>
    <x v="6"/>
    <x v="6"/>
    <x v="32"/>
    <s v="OPERANDO"/>
    <s v="ESTANDAR"/>
    <s v="TABASCO"/>
    <s v="PLAZA"/>
    <n v="21050037"/>
    <s v="MINI CAC ALDAMA ZONA LUZ"/>
    <n v="0.44018029115382684"/>
    <n v="0.56433370660747029"/>
    <n v="0.11286674132149406"/>
    <n v="0"/>
    <n v="0"/>
    <n v="0"/>
    <n v="0"/>
    <n v="0"/>
    <n v="0"/>
    <n v="0"/>
    <n v="0"/>
    <n v="0"/>
    <n v="0"/>
    <n v="0"/>
    <n v="0"/>
    <n v="0"/>
  </r>
  <r>
    <x v="6"/>
    <x v="6"/>
    <x v="34"/>
    <s v="OPERANDO"/>
    <s v="ESTANDAR"/>
    <s v="QUINTANA ROO"/>
    <s v="PLAZA"/>
    <n v="99050025"/>
    <s v="MINI CAC BANCA MIFEL SA FID"/>
    <n v="0.41760694288952804"/>
    <n v="0.62076707726821734"/>
    <n v="0.12415341545364347"/>
    <n v="2"/>
    <n v="2"/>
    <n v="2"/>
    <n v="0"/>
    <n v="0"/>
    <n v="0"/>
    <n v="0"/>
    <n v="1"/>
    <n v="400.08599999999996"/>
    <n v="0"/>
    <n v="2"/>
    <n v="0"/>
    <n v="167.3903582189478"/>
  </r>
  <r>
    <x v="6"/>
    <x v="6"/>
    <x v="33"/>
    <s v="OPERANDO"/>
    <s v="ESTANDAR"/>
    <s v="YUCATAN"/>
    <s v="PLAZA"/>
    <n v="21050034"/>
    <s v="MINI CAC GRAN PLAZA MERIDA"/>
    <n v="0.50790033594672324"/>
    <n v="0.67720044792896439"/>
    <n v="0.13544008958579287"/>
    <n v="0"/>
    <n v="2"/>
    <n v="1"/>
    <n v="1"/>
    <n v="0"/>
    <n v="0"/>
    <n v="0"/>
    <n v="0"/>
    <n v="919.02599999999995"/>
    <n v="2"/>
    <n v="0"/>
    <n v="0"/>
    <n v="0"/>
  </r>
  <r>
    <x v="6"/>
    <x v="6"/>
    <x v="34"/>
    <s v="OPERANDO"/>
    <s v="ESTANDAR"/>
    <s v="QUINTANA ROO"/>
    <s v="PLAZA"/>
    <n v="21050048"/>
    <s v="MINI CAC LAS AMERICAS CANCUN"/>
    <n v="0.38374692049307979"/>
    <n v="0.67720044792896439"/>
    <n v="0.13544008958579287"/>
    <n v="1"/>
    <n v="1"/>
    <n v="1"/>
    <n v="0"/>
    <n v="0"/>
    <n v="0"/>
    <n v="0"/>
    <n v="0"/>
    <n v="200.04299999999998"/>
    <n v="0"/>
    <n v="1"/>
    <n v="0"/>
    <n v="167.39203213926999"/>
  </r>
  <r>
    <x v="6"/>
    <x v="6"/>
    <x v="31"/>
    <s v="OPERANDO"/>
    <s v="ESTANDAR"/>
    <s v="VERACRUZ"/>
    <s v="CALLE"/>
    <n v="99050024"/>
    <s v="MINI CAC MINATITLAN"/>
    <n v="0.45146696528597624"/>
    <n v="0.51918701007887269"/>
    <n v="0.10158006718934465"/>
    <n v="1"/>
    <n v="1"/>
    <n v="1"/>
    <n v="0"/>
    <n v="0"/>
    <n v="0"/>
    <n v="0"/>
    <n v="0"/>
    <n v="200.04299999999998"/>
    <n v="0"/>
    <n v="1"/>
    <n v="0"/>
    <n v="41.847171074656799"/>
  </r>
  <r>
    <x v="6"/>
    <x v="6"/>
    <x v="34"/>
    <s v="OPERANDO"/>
    <s v="ESTANDAR"/>
    <s v="QUINTANA ROO"/>
    <s v="PLAZA"/>
    <n v="21050031"/>
    <s v="MINI CAC MULTIPLAZA KABAH"/>
    <n v="0.36117357222878099"/>
    <n v="0.67720044792896439"/>
    <n v="0.13544008958579287"/>
    <n v="1"/>
    <n v="1"/>
    <n v="1"/>
    <n v="0"/>
    <n v="0"/>
    <n v="0"/>
    <n v="0"/>
    <n v="1"/>
    <n v="200.04299999999998"/>
    <n v="0"/>
    <n v="1"/>
    <n v="0"/>
    <n v="41.847171074656799"/>
  </r>
  <r>
    <x v="6"/>
    <x v="6"/>
    <x v="34"/>
    <s v="OPERANDO"/>
    <s v="ESTANDAR"/>
    <s v="QUINTANA ROO"/>
    <s v="PLAZA"/>
    <n v="99050026"/>
    <s v="MINI CAC P. CARMEN"/>
    <n v="0.3160268757001834"/>
    <n v="0.36117357222878099"/>
    <n v="6.7720044792896436E-2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STANDAR"/>
    <s v="YUCATAN"/>
    <s v="PLAZA"/>
    <n v="21050044"/>
    <s v="MINI CAC PLAZA BELLA"/>
    <n v="0.29345352743588454"/>
    <n v="0.29345352743588454"/>
    <n v="5.643337066074703E-2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STANDAR"/>
    <s v="YUCATAN"/>
    <s v="PLAZA"/>
    <n v="21050042"/>
    <s v="MINI CAC PLAZA DORADA"/>
    <n v="0.55304703247532094"/>
    <n v="0.74492049272186078"/>
    <n v="0.14672676371794227"/>
    <n v="0"/>
    <n v="0"/>
    <n v="0"/>
    <n v="0"/>
    <n v="0"/>
    <n v="0"/>
    <n v="0"/>
    <n v="0"/>
    <n v="0"/>
    <n v="0"/>
    <n v="0"/>
    <n v="0"/>
    <n v="0"/>
  </r>
  <r>
    <x v="6"/>
    <x v="6"/>
    <x v="34"/>
    <s v="OPERANDO"/>
    <s v="ESTANDAR"/>
    <s v="QUINTANA ROO"/>
    <s v="PLAZA"/>
    <n v="21050027"/>
    <s v="MINI CAC PLAZA INN CANCUN"/>
    <n v="0.36117357222878099"/>
    <n v="0.45146696528597624"/>
    <n v="9.0293393057195248E-2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STANDAR"/>
    <s v="YUCATAN"/>
    <s v="PLAZA"/>
    <n v="99050034"/>
    <s v="MINI CAC PLAZA KUKULKAN MERIDA"/>
    <n v="0.67720044792896439"/>
    <n v="0.90293393057195248"/>
    <n v="0.1805867861143905"/>
    <n v="1"/>
    <n v="1"/>
    <n v="1"/>
    <n v="0"/>
    <n v="0"/>
    <n v="0"/>
    <n v="0"/>
    <n v="1"/>
    <n v="250.26300000000001"/>
    <n v="0"/>
    <n v="0"/>
    <n v="1"/>
    <n v="41.847171074656799"/>
  </r>
  <r>
    <x v="6"/>
    <x v="6"/>
    <x v="34"/>
    <s v="CERRADA"/>
    <s v="ESTANDAR"/>
    <s v="QUINTANA ROO"/>
    <s v="PLAZA"/>
    <n v="21050050"/>
    <s v="MINI CAC PLAZA VILLAS DEL MAR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6"/>
    <x v="32"/>
    <s v="OPERANDO"/>
    <s v="ESTANDAR"/>
    <s v="TABASCO"/>
    <s v="CALLE"/>
    <n v="99050020"/>
    <s v="PLAZA MOVISTAR AV. FRANCISCO JAVIER MINA"/>
    <n v="0.38374692049307979"/>
    <n v="0.44018029115382684"/>
    <n v="9.0293393057195248E-2"/>
    <n v="0"/>
    <n v="0"/>
    <n v="0"/>
    <n v="0"/>
    <n v="0"/>
    <n v="0"/>
    <n v="0"/>
    <n v="0"/>
    <n v="0"/>
    <n v="0"/>
    <n v="0"/>
    <n v="0"/>
    <n v="0"/>
  </r>
  <r>
    <x v="6"/>
    <x v="6"/>
    <x v="34"/>
    <s v="OPERANDO"/>
    <s v="ESTANDAR"/>
    <s v="QUINTANA ROO"/>
    <s v="CALLE"/>
    <n v="99050001"/>
    <s v="PLAZA MOVISTAR CANCUN"/>
    <n v="0.33860022396448219"/>
    <n v="0.41760694288952804"/>
    <n v="7.9006718925045849E-2"/>
    <n v="0"/>
    <n v="0"/>
    <n v="0"/>
    <n v="0"/>
    <n v="0"/>
    <n v="0"/>
    <n v="0"/>
    <n v="0"/>
    <n v="0"/>
    <n v="0"/>
    <n v="0"/>
    <n v="0"/>
    <n v="0"/>
  </r>
  <r>
    <x v="6"/>
    <x v="6"/>
    <x v="31"/>
    <s v="OPERANDO"/>
    <s v="ESTANDAR"/>
    <s v="VERACRUZ"/>
    <s v="CALLE"/>
    <n v="99050022"/>
    <s v="PLAZA MOVISTAR ENRIQUEZ ACAYUCAN"/>
    <n v="0.39503359462522919"/>
    <n v="0.36117357222878099"/>
    <n v="6.7720044792896436E-2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STANDAR"/>
    <s v="CAMPECHE"/>
    <s v="PLAZA"/>
    <n v="99050013"/>
    <s v="PLAZA MOVISTAR GALERIAS CAMPECHE"/>
    <n v="0.33860022396448219"/>
    <n v="0.38374692049307979"/>
    <n v="7.9006718925045849E-2"/>
    <n v="1"/>
    <n v="1"/>
    <n v="1"/>
    <n v="0"/>
    <n v="0"/>
    <n v="0"/>
    <n v="0"/>
    <n v="0"/>
    <n v="200.04299999999998"/>
    <n v="0"/>
    <n v="1"/>
    <n v="0"/>
    <n v="50.217609641781003"/>
  </r>
  <r>
    <x v="6"/>
    <x v="6"/>
    <x v="33"/>
    <s v="OPERANDO"/>
    <s v="ESTANDAR"/>
    <s v="YUCATAN"/>
    <s v="CALLE"/>
    <n v="99050016"/>
    <s v="PLAZA MOVISTAR MERIDA 56"/>
    <n v="0.67720044792896439"/>
    <n v="0.90293393057195248"/>
    <n v="0.1805867861143905"/>
    <n v="1"/>
    <n v="0"/>
    <n v="0"/>
    <n v="0"/>
    <n v="0"/>
    <n v="0"/>
    <n v="0"/>
    <n v="0"/>
    <n v="0"/>
    <n v="0"/>
    <n v="0"/>
    <n v="0"/>
    <n v="41.847171074656799"/>
  </r>
  <r>
    <x v="6"/>
    <x v="6"/>
    <x v="31"/>
    <s v="OPERANDO"/>
    <s v="ESTANDAR"/>
    <s v="VERACRUZ"/>
    <s v="CALLE"/>
    <n v="99050018"/>
    <s v="PLAZA MOVISTAR MIGUEL HIDALGO MINATITLAN"/>
    <n v="0.45146696528597624"/>
    <n v="0.49661366181457389"/>
    <n v="0.10158006718934465"/>
    <n v="0"/>
    <n v="0"/>
    <n v="0"/>
    <n v="0"/>
    <n v="0"/>
    <n v="0"/>
    <n v="0"/>
    <n v="0"/>
    <n v="0"/>
    <n v="0"/>
    <n v="0"/>
    <n v="0"/>
    <n v="0"/>
  </r>
  <r>
    <x v="6"/>
    <x v="6"/>
    <x v="32"/>
    <s v="OPERANDO"/>
    <s v="ESTANDAR"/>
    <s v="CHIAPAS"/>
    <s v="CALLE"/>
    <n v="99050017"/>
    <s v="PLAZA MOVISTAR PUNTO AV. CENTRAL TUXTLA"/>
    <n v="0.38374692049307979"/>
    <n v="0.44018029115382684"/>
    <n v="9.0293393057195248E-2"/>
    <n v="0"/>
    <n v="0"/>
    <n v="0"/>
    <n v="0"/>
    <n v="0"/>
    <n v="0"/>
    <n v="0"/>
    <n v="0"/>
    <n v="0"/>
    <n v="0"/>
    <n v="0"/>
    <n v="0"/>
    <n v="0"/>
  </r>
  <r>
    <x v="6"/>
    <x v="6"/>
    <x v="32"/>
    <s v="OPERANDO"/>
    <s v="ESTANDAR"/>
    <s v="TABASCO"/>
    <s v="CALLE"/>
    <n v="99050019"/>
    <s v="PLAZA MOVISTAR PUNTO PINO SUAREZ"/>
    <n v="0.75620716685401024"/>
    <n v="0.56433370660747029"/>
    <n v="0.11286674132149406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LITE"/>
    <s v="YUCATAN"/>
    <s v="PLAZA"/>
    <n v="99050014"/>
    <s v="SMART STORE GALERIAS MERIDA"/>
    <n v="0.40632026875737859"/>
    <n v="0.57562038073961974"/>
    <n v="0.11286674132149406"/>
    <n v="0"/>
    <n v="2"/>
    <n v="1"/>
    <n v="0"/>
    <n v="1"/>
    <n v="0"/>
    <n v="0"/>
    <n v="1"/>
    <n v="450.30599999999998"/>
    <n v="0"/>
    <n v="1"/>
    <n v="1"/>
    <n v="0"/>
  </r>
  <r>
    <x v="6"/>
    <x v="1"/>
    <x v="9"/>
    <s v="OPERANDO"/>
    <s v="ESTANDAR"/>
    <s v="EDO. MEXICO"/>
    <s v="PLAZA"/>
    <n v="99090143"/>
    <s v="MOVISTAR PLAZA TOWN SQUARE METEPEC"/>
    <n v="0.63511290322580616"/>
    <n v="0.81424731182795662"/>
    <n v="0.16284946236559131"/>
    <n v="0"/>
    <n v="0"/>
    <n v="0"/>
    <n v="0"/>
    <n v="0"/>
    <n v="0"/>
    <n v="0"/>
    <n v="0"/>
    <n v="0"/>
    <n v="0"/>
    <n v="0"/>
    <n v="0"/>
    <n v="0"/>
  </r>
  <r>
    <x v="6"/>
    <x v="1"/>
    <x v="9"/>
    <s v="OPERANDO"/>
    <s v="ESTANDAR"/>
    <s v="EDO. MEXICO"/>
    <s v="PLAZA"/>
    <n v="99090147"/>
    <s v="MOVISTAR PLAZA SAN FERMIN TOLUCA"/>
    <n v="0.30941397849462349"/>
    <n v="0.40712365591397831"/>
    <n v="8.1424731182795654E-2"/>
    <n v="0"/>
    <n v="0"/>
    <n v="0"/>
    <n v="0"/>
    <n v="0"/>
    <n v="0"/>
    <n v="0"/>
    <n v="0"/>
    <n v="0"/>
    <n v="0"/>
    <n v="0"/>
    <n v="0"/>
    <n v="0"/>
  </r>
  <r>
    <x v="6"/>
    <x v="0"/>
    <x v="3"/>
    <s v="OPERANDO"/>
    <s v="ESTANDAR"/>
    <s v="GUANAJUATO"/>
    <s v="PLAZA"/>
    <n v="99070054"/>
    <s v="MOVISTAR PLAZA WALMART TORRESLANDA"/>
    <n v="0.28153372396915383"/>
    <n v="0.49268401694601921"/>
    <n v="9.3844574656384613E-2"/>
    <n v="0"/>
    <n v="0"/>
    <n v="0"/>
    <n v="0"/>
    <n v="0"/>
    <n v="0"/>
    <n v="0"/>
    <n v="0"/>
    <n v="0"/>
    <n v="0"/>
    <n v="0"/>
    <n v="0"/>
    <n v="0"/>
  </r>
  <r>
    <x v="6"/>
    <x v="3"/>
    <x v="23"/>
    <s v="OPERANDO"/>
    <s v="ESTANDAR"/>
    <s v="SINALOA"/>
    <s v="PLAZA"/>
    <n v="99020019"/>
    <s v="MOVISTAR PLAZA SENDERO CULIACAN"/>
    <n v="0.315"/>
    <n v="0.441"/>
    <n v="8.4000000000000005E-2"/>
    <n v="0"/>
    <n v="0"/>
    <n v="0"/>
    <n v="0"/>
    <n v="0"/>
    <n v="0"/>
    <n v="0"/>
    <n v="0"/>
    <n v="0"/>
    <n v="0"/>
    <n v="0"/>
    <n v="0"/>
    <n v="0"/>
  </r>
  <r>
    <x v="6"/>
    <x v="1"/>
    <x v="7"/>
    <s v="OPERANDO"/>
    <s v="ESTANDAR"/>
    <s v="EDO. MEXICO"/>
    <s v="PLAZA"/>
    <n v="99090135"/>
    <s v="MOVISTAR PLAZA SENTURA TLALNEPANTLA"/>
    <n v="0.45597849462365569"/>
    <n v="0.65139784946236523"/>
    <n v="0.13027956989247305"/>
    <n v="1"/>
    <n v="0"/>
    <n v="0"/>
    <n v="0"/>
    <n v="0"/>
    <n v="0"/>
    <n v="0"/>
    <n v="0"/>
    <n v="0"/>
    <n v="0"/>
    <n v="0"/>
    <n v="0"/>
    <n v="83.696016069634993"/>
  </r>
  <r>
    <x v="6"/>
    <x v="4"/>
    <x v="28"/>
    <s v="OPERANDO"/>
    <s v="ESTANDAR"/>
    <s v="JALISCO"/>
    <s v="PLAZA"/>
    <n v="99060057"/>
    <s v="MOVISTAR PLAZA FIESTA ARBOLEDAS"/>
    <n v="0.35191715496144232"/>
    <n v="0.4105700141216827"/>
    <n v="8.2114002824336535E-2"/>
    <n v="1"/>
    <n v="0"/>
    <n v="0"/>
    <n v="0"/>
    <n v="0"/>
    <n v="0"/>
    <n v="0"/>
    <n v="0"/>
    <n v="0"/>
    <n v="0"/>
    <n v="0"/>
    <n v="0"/>
    <n v="83.696016069634993"/>
  </r>
  <r>
    <x v="6"/>
    <x v="3"/>
    <x v="23"/>
    <s v="OPERANDO"/>
    <s v="ESTANDAR"/>
    <s v="SINALOA"/>
    <s v="PLAZA"/>
    <n v="99020020"/>
    <s v="MOVISTAR PLAZA BARRANCOS CULIACAN"/>
    <n v="0.315"/>
    <n v="0.441"/>
    <n v="8.4000000000000005E-2"/>
    <n v="0"/>
    <n v="0"/>
    <n v="0"/>
    <n v="0"/>
    <n v="0"/>
    <n v="0"/>
    <n v="0"/>
    <n v="0"/>
    <n v="0"/>
    <n v="0"/>
    <n v="0"/>
    <n v="0"/>
    <n v="0"/>
  </r>
  <r>
    <x v="6"/>
    <x v="1"/>
    <x v="10"/>
    <s v="OPERANDO"/>
    <s v="ESTANDAR"/>
    <s v="EDO. MEXICO"/>
    <s v="PLAZA"/>
    <n v="99090136"/>
    <s v="MOVISTAR PATIO VALLE DE CHALCO"/>
    <n v="0.32569892473118262"/>
    <n v="0.48854838709677395"/>
    <n v="9.7709677419354796E-2"/>
    <n v="3"/>
    <n v="2"/>
    <n v="2"/>
    <n v="0"/>
    <n v="0"/>
    <n v="0"/>
    <n v="0"/>
    <n v="0"/>
    <n v="534.00599999999997"/>
    <n v="1"/>
    <n v="1"/>
    <n v="0"/>
    <n v="167.3903582189478"/>
  </r>
  <r>
    <x v="6"/>
    <x v="1"/>
    <x v="13"/>
    <s v="OPERANDO"/>
    <s v="ESTANDAR"/>
    <s v="EDO. MEXICO"/>
    <s v="PLAZA"/>
    <n v="99090137"/>
    <s v="MOVISTAR MUNDO E"/>
    <n v="0.74910752688172"/>
    <n v="0.48854838709677395"/>
    <n v="9.7709677419354796E-2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STANDAR"/>
    <s v="YUCATAN"/>
    <s v="PLAZA"/>
    <n v="99050037"/>
    <s v="MOVISTAR PLAZA LA ISLA MERIDA"/>
    <n v="0.22573348264298812"/>
    <n v="0.27088017917158574"/>
    <n v="5.643337066074703E-2"/>
    <n v="0"/>
    <n v="0"/>
    <n v="0"/>
    <n v="0"/>
    <n v="0"/>
    <n v="0"/>
    <n v="0"/>
    <n v="0"/>
    <n v="0"/>
    <n v="0"/>
    <n v="0"/>
    <n v="0"/>
    <n v="0"/>
  </r>
  <r>
    <x v="6"/>
    <x v="1"/>
    <x v="7"/>
    <s v="OPERANDO"/>
    <s v="ESTANDAR"/>
    <s v="EDO. MEXICO"/>
    <s v="PLAZA"/>
    <n v="99090141"/>
    <s v="MOVISTAR CENTRO SAN MIGUEL CUAUTITLAN"/>
    <n v="0.30941397849462349"/>
    <n v="0.65139784946236523"/>
    <n v="0.13027956989247305"/>
    <n v="0"/>
    <n v="0"/>
    <n v="0"/>
    <n v="0"/>
    <n v="0"/>
    <n v="0"/>
    <n v="0"/>
    <n v="0"/>
    <n v="0"/>
    <n v="0"/>
    <n v="0"/>
    <n v="0"/>
    <n v="0"/>
  </r>
  <r>
    <x v="6"/>
    <x v="3"/>
    <x v="25"/>
    <s v="OPERANDO"/>
    <s v="ESTANDAR"/>
    <s v="SONORA"/>
    <s v="PLAZA"/>
    <n v="99020021"/>
    <s v="MOVISTAR PLAZA COLOSSUS HERMOSILLO"/>
    <n v="0.315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6"/>
    <x v="2"/>
    <x v="14"/>
    <s v="OPERANDO"/>
    <s v="ESTANDAR"/>
    <s v="NUEVO LEON"/>
    <s v="PLAZA"/>
    <n v="99040068"/>
    <s v="MOVISTAR PASEO TEC MONTERREY"/>
    <n v="0"/>
    <n v="0.1408231873116236"/>
    <n v="2.8164637462324719E-2"/>
    <n v="0"/>
    <n v="0"/>
    <n v="0"/>
    <n v="0"/>
    <n v="0"/>
    <n v="0"/>
    <n v="0"/>
    <n v="0"/>
    <n v="0"/>
    <n v="0"/>
    <n v="0"/>
    <n v="0"/>
    <n v="0"/>
  </r>
  <r>
    <x v="6"/>
    <x v="0"/>
    <x v="1"/>
    <s v="OPERANDO"/>
    <s v="ESTANDAR"/>
    <s v="QUERETARO"/>
    <s v="PLAZA"/>
    <n v="99070055"/>
    <s v="MOVISTAR PLAZA UBIKA UNIVERSIDAD QUERÉTARO"/>
    <n v="0.57479801977035572"/>
    <n v="0.23461143664096154"/>
    <n v="4.6922287328192307E-2"/>
    <n v="0"/>
    <n v="0"/>
    <n v="0"/>
    <n v="0"/>
    <n v="0"/>
    <n v="0"/>
    <n v="0"/>
    <n v="0"/>
    <n v="0"/>
    <n v="0"/>
    <n v="0"/>
    <n v="0"/>
    <n v="0"/>
  </r>
  <r>
    <x v="6"/>
    <x v="0"/>
    <x v="1"/>
    <s v="OPERANDO"/>
    <s v="ESTANDAR"/>
    <s v="GUANAJUATO"/>
    <s v="PLAZA"/>
    <n v="99070056"/>
    <s v="MOVISTAR GALERIAS CELAYA"/>
    <n v="0.57479801977035572"/>
    <n v="0.23461143664096154"/>
    <n v="4.6922287328192307E-2"/>
    <n v="0"/>
    <n v="0"/>
    <n v="0"/>
    <n v="0"/>
    <n v="0"/>
    <n v="0"/>
    <n v="0"/>
    <n v="0"/>
    <n v="0"/>
    <n v="0"/>
    <n v="0"/>
    <n v="0"/>
    <n v="0"/>
  </r>
  <r>
    <x v="6"/>
    <x v="1"/>
    <x v="10"/>
    <s v="OPERANDO"/>
    <s v="ESTANDAR"/>
    <s v="CDMX"/>
    <s v="PLAZA"/>
    <n v="99090144"/>
    <s v="MOVISTAR UAMI IZTAPALAPA "/>
    <n v="0.11399462365591392"/>
    <n v="0.81424731182795662"/>
    <n v="0.16284946236559131"/>
    <n v="0"/>
    <n v="0"/>
    <n v="0"/>
    <n v="0"/>
    <n v="0"/>
    <n v="0"/>
    <n v="0"/>
    <n v="0"/>
    <n v="0"/>
    <n v="0"/>
    <n v="0"/>
    <n v="0"/>
    <n v="0"/>
  </r>
  <r>
    <x v="6"/>
    <x v="1"/>
    <x v="7"/>
    <s v="OPERANDO"/>
    <s v="ESTANDAR"/>
    <s v="EDO. MEXICO"/>
    <s v="PLAZA"/>
    <n v="99090145"/>
    <s v="MOVISTAR PLAZA MILLENIUM TLALNEPANTLA"/>
    <n v="0.56997311827956965"/>
    <n v="1.49821505376344"/>
    <n v="0.29312903225806436"/>
    <n v="1"/>
    <n v="0"/>
    <n v="0"/>
    <n v="0"/>
    <n v="0"/>
    <n v="0"/>
    <n v="0"/>
    <n v="0"/>
    <n v="0"/>
    <n v="0"/>
    <n v="0"/>
    <n v="0"/>
    <n v="83.696016069634993"/>
  </r>
  <r>
    <x v="6"/>
    <x v="1"/>
    <x v="13"/>
    <s v="OPERANDO"/>
    <s v="ESTANDAR"/>
    <s v="EDO. MEXICO"/>
    <s v="PLAZA"/>
    <n v="99090146"/>
    <s v="MOVISTAR PLAZA CRYSTAL ATIZAPAN"/>
    <n v="0.48854838709677395"/>
    <n v="0.65139784946236523"/>
    <n v="0.13027956989247305"/>
    <n v="0"/>
    <n v="0"/>
    <n v="0"/>
    <n v="0"/>
    <n v="0"/>
    <n v="0"/>
    <n v="0"/>
    <n v="0"/>
    <n v="0"/>
    <n v="0"/>
    <n v="0"/>
    <n v="0"/>
    <n v="0"/>
  </r>
  <r>
    <x v="6"/>
    <x v="3"/>
    <x v="23"/>
    <s v="OPERANDO"/>
    <s v="ESTANDAR"/>
    <s v="SINALOA"/>
    <s v="PLAZA"/>
    <n v="99020018"/>
    <s v="MOVISTAR FORUM CULIACAN"/>
    <n v="0.21000000000000002"/>
    <n v="0.2205"/>
    <n v="4.2000000000000003E-2"/>
    <n v="0"/>
    <n v="0"/>
    <n v="0"/>
    <n v="0"/>
    <n v="0"/>
    <n v="0"/>
    <n v="0"/>
    <n v="0"/>
    <n v="0"/>
    <n v="0"/>
    <n v="0"/>
    <n v="0"/>
    <n v="0"/>
  </r>
  <r>
    <x v="6"/>
    <x v="2"/>
    <x v="17"/>
    <s v="OPERANDO"/>
    <s v="ESTANDAR"/>
    <s v="NUEVO LEON"/>
    <s v="PLAZA"/>
    <n v="99040064"/>
    <s v="MOVISTAR PLAZA SENDERO ESCOBEDO"/>
    <n v="0.11265854984929888"/>
    <n v="0.28164637462324721"/>
    <n v="5.6329274924649439E-2"/>
    <n v="0"/>
    <n v="0"/>
    <n v="0"/>
    <n v="0"/>
    <n v="0"/>
    <n v="0"/>
    <n v="0"/>
    <n v="0"/>
    <n v="0"/>
    <n v="0"/>
    <n v="0"/>
    <n v="0"/>
    <n v="0"/>
  </r>
  <r>
    <x v="6"/>
    <x v="4"/>
    <x v="27"/>
    <s v="OPERANDO"/>
    <s v="ESTANDAR"/>
    <s v="JALISCO"/>
    <s v="PLAZA"/>
    <n v="99060058"/>
    <s v="MOVISTAR MIDTOWN JALISCO"/>
    <n v="0.31672543946529808"/>
    <n v="0.11730571832048077"/>
    <n v="2.3461143664096153E-2"/>
    <n v="0"/>
    <n v="0"/>
    <n v="0"/>
    <n v="0"/>
    <n v="0"/>
    <n v="0"/>
    <n v="0"/>
    <n v="0"/>
    <n v="0"/>
    <n v="0"/>
    <n v="0"/>
    <n v="0"/>
    <n v="0"/>
  </r>
  <r>
    <x v="6"/>
    <x v="6"/>
    <x v="33"/>
    <s v="OPERANDO"/>
    <s v="ESTANDAR"/>
    <s v="YUCATAN"/>
    <s v="PLAZA"/>
    <n v="99050036"/>
    <s v="MOVISTAR MACROPLAZA MERIDA"/>
    <n v="0.22573348264298812"/>
    <n v="0.27088017917158574"/>
    <n v="5.643337066074703E-2"/>
    <n v="0"/>
    <n v="0"/>
    <n v="0"/>
    <n v="0"/>
    <n v="0"/>
    <n v="0"/>
    <n v="0"/>
    <n v="0"/>
    <n v="0"/>
    <n v="0"/>
    <n v="0"/>
    <n v="0"/>
    <n v="0"/>
  </r>
  <r>
    <x v="7"/>
    <x v="0"/>
    <x v="0"/>
    <s v="OPERANDO"/>
    <s v="ELITE"/>
    <s v="AGUASCALIENTES"/>
    <s v="CALLE"/>
    <n v="21070008"/>
    <s v="CAC AGUASCALIENTES"/>
    <n v="4.0004861987009521"/>
    <n v="7.767934366409615"/>
    <n v="1.5535868732819229"/>
    <n v="2"/>
    <n v="17"/>
    <n v="8"/>
    <n v="0"/>
    <n v="1"/>
    <n v="3"/>
    <n v="5"/>
    <n v="3"/>
    <n v="4463.7209999999995"/>
    <n v="7"/>
    <n v="10"/>
    <n v="0"/>
    <n v="167.39203213926999"/>
  </r>
  <r>
    <x v="7"/>
    <x v="0"/>
    <x v="1"/>
    <s v="OPERANDO"/>
    <s v="ESTANDAR"/>
    <s v="GUANAJUATO"/>
    <s v="CALLE"/>
    <n v="99070033"/>
    <s v="CAC BENITO JUAREZ CELAYA"/>
    <n v="2.9906547310677016"/>
    <n v="5.787111102975163"/>
    <n v="1.1651901549614423"/>
    <n v="3"/>
    <n v="5"/>
    <n v="2"/>
    <n v="0"/>
    <n v="0"/>
    <n v="1"/>
    <n v="2"/>
    <n v="0"/>
    <n v="1050.4349999999999"/>
    <n v="0"/>
    <n v="4"/>
    <n v="1"/>
    <n v="167.39035821894859"/>
  </r>
  <r>
    <x v="7"/>
    <x v="0"/>
    <x v="2"/>
    <s v="OPERANDO"/>
    <s v="ELITE"/>
    <s v="SAN LUIS POTOSI"/>
    <s v="CALLE"/>
    <n v="21070038"/>
    <s v="CAC CARRANZA"/>
    <n v="2.4857389972510768"/>
    <n v="4.8161193071739614"/>
    <n v="0.97099179580120187"/>
    <n v="2"/>
    <n v="5"/>
    <n v="1"/>
    <n v="1"/>
    <n v="1"/>
    <n v="1"/>
    <n v="1"/>
    <n v="0"/>
    <n v="1268.0549999999998"/>
    <n v="2"/>
    <n v="3"/>
    <n v="0"/>
    <n v="167.39203213926999"/>
  </r>
  <r>
    <x v="7"/>
    <x v="0"/>
    <x v="1"/>
    <s v="OPERANDO"/>
    <s v="ESTANDAR"/>
    <s v="GUANAJUATO"/>
    <s v="PLAZA"/>
    <n v="21070012"/>
    <s v="CAC CELAYA"/>
    <n v="4.4665622606855289"/>
    <n v="8.5447278030505771"/>
    <n v="1.7089455606101154"/>
    <n v="6"/>
    <n v="9"/>
    <n v="3"/>
    <n v="0"/>
    <n v="1"/>
    <n v="3"/>
    <n v="2"/>
    <n v="2"/>
    <n v="1800.3869999999995"/>
    <n v="0"/>
    <n v="9"/>
    <n v="0"/>
    <n v="251.08302644794077"/>
  </r>
  <r>
    <x v="7"/>
    <x v="0"/>
    <x v="2"/>
    <s v="OPERANDO"/>
    <s v="ESTANDAR"/>
    <s v="SAN LUIS POTOSI"/>
    <s v="CALLE"/>
    <n v="99070048"/>
    <s v="CAC CENTRO SAN LUIS"/>
    <n v="1.9808232634344518"/>
    <n v="3.8062878395407114"/>
    <n v="0.77679343664096145"/>
    <n v="0"/>
    <n v="3"/>
    <n v="1"/>
    <n v="0"/>
    <n v="1"/>
    <n v="0"/>
    <n v="1"/>
    <n v="1"/>
    <n v="600.12899999999991"/>
    <n v="0"/>
    <n v="3"/>
    <n v="0"/>
    <n v="0"/>
  </r>
  <r>
    <x v="7"/>
    <x v="0"/>
    <x v="3"/>
    <s v="OPERANDO"/>
    <s v="ESTANDAR"/>
    <s v="GUANAJUATO"/>
    <s v="PLAZA"/>
    <n v="99070036"/>
    <s v="CAC ESCOBEDO LEON"/>
    <n v="0.85447278030505769"/>
    <n v="2.8741357155715574"/>
    <n v="0.58259507748072115"/>
    <n v="1"/>
    <n v="1"/>
    <n v="0"/>
    <n v="0"/>
    <n v="0"/>
    <n v="1"/>
    <n v="0"/>
    <n v="0"/>
    <n v="200.04299999999998"/>
    <n v="0"/>
    <n v="1"/>
    <n v="0"/>
    <n v="83.696016069634993"/>
  </r>
  <r>
    <x v="7"/>
    <x v="0"/>
    <x v="3"/>
    <s v="OPERANDO"/>
    <s v="ELITE"/>
    <s v="GUANAJUATO"/>
    <s v="PLAZA"/>
    <n v="21070009"/>
    <s v="CAC IRAPUATO"/>
    <n v="4.4665622606855289"/>
    <n v="7.8844533819057592"/>
    <n v="1.5924265451139712"/>
    <n v="6"/>
    <n v="11"/>
    <n v="1"/>
    <n v="0"/>
    <n v="3"/>
    <n v="5"/>
    <n v="2"/>
    <n v="1"/>
    <n v="3179.7629999999999"/>
    <n v="6"/>
    <n v="4"/>
    <n v="1"/>
    <n v="376.62956143287533"/>
  </r>
  <r>
    <x v="7"/>
    <x v="0"/>
    <x v="4"/>
    <s v="OPERANDO"/>
    <s v="ESTANDAR"/>
    <s v="MICHOACAN"/>
    <s v="PLAZA"/>
    <n v="21060015"/>
    <s v="CAC LAZARO CARDENAS"/>
    <n v="1.4759075296178268"/>
    <n v="2.7576167000754133"/>
    <n v="0.54375540564867308"/>
    <n v="4"/>
    <n v="4"/>
    <n v="3"/>
    <n v="0"/>
    <n v="1"/>
    <n v="0"/>
    <n v="0"/>
    <n v="2"/>
    <n v="800.17199999999991"/>
    <n v="0"/>
    <n v="4"/>
    <n v="0"/>
    <n v="251.08637428858356"/>
  </r>
  <r>
    <x v="7"/>
    <x v="0"/>
    <x v="3"/>
    <s v="OPERANDO"/>
    <s v="ESTANDAR"/>
    <s v="GUANAJUATO"/>
    <s v="PLAZA"/>
    <n v="21070011"/>
    <s v="CAC LEON"/>
    <n v="2.4857389972510768"/>
    <n v="5.2433556973264901"/>
    <n v="1.0486711394652981"/>
    <n v="1"/>
    <n v="3"/>
    <n v="2"/>
    <n v="0"/>
    <n v="0"/>
    <n v="1"/>
    <n v="0"/>
    <n v="1"/>
    <n v="600.12899999999991"/>
    <n v="0"/>
    <n v="3"/>
    <n v="0"/>
    <n v="41.847171074656799"/>
  </r>
  <r>
    <x v="7"/>
    <x v="0"/>
    <x v="3"/>
    <s v="OPERANDO"/>
    <s v="ELITE"/>
    <s v="GUANAJUATO"/>
    <s v="CALLE"/>
    <n v="21070010"/>
    <s v="CAC LEON II"/>
    <n v="4.9714779945021537"/>
    <n v="11.457703190454183"/>
    <n v="2.2915406380908365"/>
    <n v="3"/>
    <n v="6"/>
    <n v="2"/>
    <n v="0"/>
    <n v="2"/>
    <n v="1"/>
    <n v="1"/>
    <n v="3"/>
    <n v="1518.318"/>
    <n v="2"/>
    <n v="3"/>
    <n v="1"/>
    <n v="209.23920321392677"/>
  </r>
  <r>
    <x v="7"/>
    <x v="0"/>
    <x v="3"/>
    <s v="OPERANDO"/>
    <s v="ELITE"/>
    <s v="GUANAJUATO"/>
    <s v="PLAZA"/>
    <n v="21070007"/>
    <s v="CAC LEON III"/>
    <n v="1.00983146763325"/>
    <n v="1.9419835916024037"/>
    <n v="0.38839671832048073"/>
    <n v="0"/>
    <n v="2"/>
    <n v="0"/>
    <n v="0"/>
    <n v="0"/>
    <n v="2"/>
    <n v="0"/>
    <n v="1"/>
    <n v="534.00599999999997"/>
    <n v="1"/>
    <n v="1"/>
    <n v="0"/>
    <n v="0"/>
  </r>
  <r>
    <x v="7"/>
    <x v="0"/>
    <x v="4"/>
    <s v="OPERANDO"/>
    <s v="ELITE"/>
    <s v="MICHOACAN"/>
    <s v="CALLE"/>
    <n v="21060019"/>
    <s v="CAC MORELIA"/>
    <n v="1.4759075296178268"/>
    <n v="2.7576167000754133"/>
    <n v="0.54375540564867308"/>
    <n v="1"/>
    <n v="0"/>
    <n v="0"/>
    <n v="0"/>
    <n v="0"/>
    <n v="0"/>
    <n v="0"/>
    <n v="0"/>
    <n v="0"/>
    <n v="0"/>
    <n v="0"/>
    <n v="0"/>
    <n v="41.847171074656799"/>
  </r>
  <r>
    <x v="7"/>
    <x v="0"/>
    <x v="4"/>
    <s v="OPERANDO"/>
    <s v="ELITE"/>
    <s v="MICHOACAN"/>
    <s v="PLAZA"/>
    <n v="21060018"/>
    <s v="CAC MORELIA-2"/>
    <n v="1.9808232634344518"/>
    <n v="3.6120894803804711"/>
    <n v="0.73795376480891339"/>
    <n v="1"/>
    <n v="2"/>
    <n v="1"/>
    <n v="0"/>
    <n v="0"/>
    <n v="1"/>
    <n v="0"/>
    <n v="0"/>
    <n v="534.00599999999997"/>
    <n v="1"/>
    <n v="1"/>
    <n v="0"/>
    <n v="167.39203213926999"/>
  </r>
  <r>
    <x v="7"/>
    <x v="0"/>
    <x v="0"/>
    <s v="OPERANDO"/>
    <s v="ESTANDAR"/>
    <s v="AGUASCALIENTES"/>
    <s v="PLAZA"/>
    <n v="99070024"/>
    <s v="CAC MORELOS AGUASCALIENTES"/>
    <n v="3.1071737465638458"/>
    <n v="6.0201491339674513"/>
    <n v="1.2040298267934904"/>
    <n v="4"/>
    <n v="6"/>
    <n v="1"/>
    <n v="0"/>
    <n v="2"/>
    <n v="1"/>
    <n v="2"/>
    <n v="1"/>
    <n v="1384.3979999999997"/>
    <n v="1"/>
    <n v="4"/>
    <n v="1"/>
    <n v="209.23752929360461"/>
  </r>
  <r>
    <x v="7"/>
    <x v="0"/>
    <x v="1"/>
    <s v="OPERANDO"/>
    <s v="ELITE"/>
    <s v="QUERETARO"/>
    <s v="CALLE"/>
    <n v="99070049"/>
    <s v="CAC PASEO QUERETARO"/>
    <n v="1.00983146763325"/>
    <n v="1.9419835916024037"/>
    <n v="0.38839671832048073"/>
    <n v="0"/>
    <n v="0"/>
    <n v="0"/>
    <n v="0"/>
    <n v="0"/>
    <n v="0"/>
    <n v="0"/>
    <n v="0"/>
    <n v="0"/>
    <n v="0"/>
    <n v="0"/>
    <n v="0"/>
    <n v="0"/>
  </r>
  <r>
    <x v="7"/>
    <x v="0"/>
    <x v="1"/>
    <s v="OPERANDO"/>
    <s v="ELITE"/>
    <s v="QUERETARO"/>
    <s v="PLAZA"/>
    <n v="99070029"/>
    <s v="CAC PLAZA ANTEA QUERETARO"/>
    <n v="1.9808232634344518"/>
    <n v="3.8062878395407114"/>
    <n v="0.77679343664096145"/>
    <n v="0"/>
    <n v="3"/>
    <n v="1"/>
    <n v="0"/>
    <n v="1"/>
    <n v="1"/>
    <n v="0"/>
    <n v="0"/>
    <n v="859.59899999999993"/>
    <n v="1"/>
    <n v="2"/>
    <n v="0"/>
    <n v="0"/>
  </r>
  <r>
    <x v="7"/>
    <x v="0"/>
    <x v="4"/>
    <s v="OPERANDO"/>
    <s v="ESTANDAR"/>
    <s v="MICHOACAN"/>
    <s v="PLAZA"/>
    <n v="99060045"/>
    <s v="CAC PRADOS CAMELINAS MORELIA"/>
    <n v="1.4759075296178268"/>
    <n v="2.7576167000754133"/>
    <n v="0.54375540564867308"/>
    <n v="1"/>
    <n v="0"/>
    <n v="0"/>
    <n v="0"/>
    <n v="0"/>
    <n v="0"/>
    <n v="0"/>
    <n v="0"/>
    <n v="0"/>
    <n v="0"/>
    <n v="0"/>
    <n v="0"/>
    <n v="41.847171074656799"/>
  </r>
  <r>
    <x v="7"/>
    <x v="0"/>
    <x v="1"/>
    <s v="OPERANDO"/>
    <s v="ELITE"/>
    <s v="QUERETARO"/>
    <s v="CALLE"/>
    <n v="99070012"/>
    <s v="CAC QUERETARO"/>
    <n v="4.4665622606855289"/>
    <n v="8.5835674748826243"/>
    <n v="1.7089455606101154"/>
    <n v="4"/>
    <n v="11"/>
    <n v="5"/>
    <n v="0"/>
    <n v="0"/>
    <n v="3"/>
    <n v="3"/>
    <n v="1"/>
    <n v="2468.3130000000001"/>
    <n v="2"/>
    <n v="9"/>
    <n v="0"/>
    <n v="184.12956143287562"/>
  </r>
  <r>
    <x v="7"/>
    <x v="0"/>
    <x v="1"/>
    <s v="OPERANDO"/>
    <s v="ESTANDAR"/>
    <s v="QUERETARO"/>
    <s v="CALLE"/>
    <n v="21070029"/>
    <s v="CAC QUERETARO UNIVERSIDAD"/>
    <n v="1.9808232634344518"/>
    <n v="3.8062878395407114"/>
    <n v="0.77679343664096145"/>
    <n v="4"/>
    <n v="6"/>
    <n v="2"/>
    <n v="0"/>
    <n v="0"/>
    <n v="3"/>
    <n v="1"/>
    <n v="4"/>
    <n v="1911.7079999999999"/>
    <n v="4"/>
    <n v="1"/>
    <n v="1"/>
    <n v="209.23752929360541"/>
  </r>
  <r>
    <x v="7"/>
    <x v="0"/>
    <x v="2"/>
    <s v="OPERANDO"/>
    <s v="ELITE"/>
    <s v="SAN LUIS POTOSI"/>
    <s v="CALLE"/>
    <n v="21070006"/>
    <s v="CAC SAN LUIS POTOSI"/>
    <n v="5.4763937283187785"/>
    <n v="10.48671139465298"/>
    <n v="2.0973422789305962"/>
    <n v="8"/>
    <n v="12"/>
    <n v="3"/>
    <n v="0"/>
    <n v="2"/>
    <n v="4"/>
    <n v="3"/>
    <n v="3"/>
    <n v="2634.8759999999997"/>
    <n v="1"/>
    <n v="9"/>
    <n v="2"/>
    <n v="460.32390358218896"/>
  </r>
  <r>
    <x v="7"/>
    <x v="0"/>
    <x v="4"/>
    <s v="OPERANDO"/>
    <s v="ESTANDAR"/>
    <s v="MICHOACAN"/>
    <s v="CALLE"/>
    <n v="21060016"/>
    <s v="CAC URUAPAN"/>
    <n v="2.4857389972510768"/>
    <n v="4.1558448860291444"/>
    <n v="0.81563310847300963"/>
    <n v="5"/>
    <n v="7"/>
    <n v="6"/>
    <n v="0"/>
    <n v="0"/>
    <n v="0"/>
    <n v="1"/>
    <n v="3"/>
    <n v="1450.5209999999997"/>
    <n v="0"/>
    <n v="6"/>
    <n v="1"/>
    <n v="376.63123535319676"/>
  </r>
  <r>
    <x v="7"/>
    <x v="0"/>
    <x v="0"/>
    <s v="OPERANDO"/>
    <s v="ESTANDAR"/>
    <s v="ZACATECAS"/>
    <s v="CALLE"/>
    <n v="21070013"/>
    <s v="CAC ZACATECAS"/>
    <n v="3.1071737465638458"/>
    <n v="5.9424697903033552"/>
    <n v="1.2040298267934904"/>
    <n v="2"/>
    <n v="8"/>
    <n v="3"/>
    <n v="0"/>
    <n v="4"/>
    <n v="0"/>
    <n v="1"/>
    <n v="2"/>
    <n v="1910.0339999999994"/>
    <n v="1"/>
    <n v="6"/>
    <n v="1"/>
    <n v="83.694342149313599"/>
  </r>
  <r>
    <x v="7"/>
    <x v="0"/>
    <x v="1"/>
    <s v="OPERANDO"/>
    <s v="ESTANDAR"/>
    <s v="QUERETARO"/>
    <s v="CALLE"/>
    <n v="99070026"/>
    <s v="MINI CAC BENITO JUAREZ SUR QUERETARO"/>
    <n v="1.9031439197703557"/>
    <n v="1.9031439197703557"/>
    <n v="0.38839671832048073"/>
    <n v="0"/>
    <n v="0"/>
    <n v="0"/>
    <n v="0"/>
    <n v="0"/>
    <n v="0"/>
    <n v="0"/>
    <n v="0"/>
    <n v="0"/>
    <n v="0"/>
    <n v="0"/>
    <n v="0"/>
    <n v="0"/>
  </r>
  <r>
    <x v="7"/>
    <x v="0"/>
    <x v="1"/>
    <s v="OPERANDO"/>
    <s v="ESTANDAR"/>
    <s v="QUERETARO"/>
    <s v="PLAZA"/>
    <n v="99070039"/>
    <s v="MINI CAC CITADINA CORREGIDORA QUERETARO"/>
    <n v="1.9031439197703557"/>
    <n v="1.9031439197703557"/>
    <n v="0.38839671832048073"/>
    <n v="1"/>
    <n v="0"/>
    <n v="0"/>
    <n v="0"/>
    <n v="0"/>
    <n v="0"/>
    <n v="0"/>
    <n v="0"/>
    <n v="0"/>
    <n v="0"/>
    <n v="0"/>
    <n v="0"/>
    <n v="83.696016069634993"/>
  </r>
  <r>
    <x v="7"/>
    <x v="0"/>
    <x v="0"/>
    <s v="OPERANDO"/>
    <s v="ESTANDAR"/>
    <s v="ZACATECAS"/>
    <s v="CALLE"/>
    <n v="99070018"/>
    <s v="MINI CAC FRESNILLO"/>
    <n v="1.9419835916024037"/>
    <n v="2.0196629352665001"/>
    <n v="0.38839671832048073"/>
    <n v="4"/>
    <n v="2"/>
    <n v="1"/>
    <n v="0"/>
    <n v="0"/>
    <n v="1"/>
    <n v="0"/>
    <n v="2"/>
    <n v="500.52600000000001"/>
    <n v="0"/>
    <n v="0"/>
    <n v="2"/>
    <n v="167.3886842986272"/>
  </r>
  <r>
    <x v="7"/>
    <x v="0"/>
    <x v="3"/>
    <s v="OPERANDO"/>
    <s v="ESTANDAR"/>
    <s v="GUANAJUATO"/>
    <s v="PLAZA"/>
    <n v="21070017"/>
    <s v="MINI CAC GALERIA LAS TORRES"/>
    <n v="1.9031439197703557"/>
    <n v="2.2527009662587885"/>
    <n v="0.46607606198457691"/>
    <n v="3"/>
    <n v="3"/>
    <n v="0"/>
    <n v="0"/>
    <n v="0"/>
    <n v="0"/>
    <n v="3"/>
    <n v="0"/>
    <n v="600.12899999999991"/>
    <n v="0"/>
    <n v="3"/>
    <n v="0"/>
    <n v="251.08804820890498"/>
  </r>
  <r>
    <x v="7"/>
    <x v="0"/>
    <x v="1"/>
    <s v="OPERANDO"/>
    <s v="ESTANDAR"/>
    <s v="QUERETARO"/>
    <s v="CALLE"/>
    <n v="99070050"/>
    <s v="MINI CAC LA CAPILLA QUERETARO"/>
    <n v="1.9031439197703557"/>
    <n v="1.9031439197703557"/>
    <n v="0.38839671832048073"/>
    <n v="1"/>
    <n v="2"/>
    <n v="1"/>
    <n v="0"/>
    <n v="0"/>
    <n v="0"/>
    <n v="1"/>
    <n v="0"/>
    <n v="534.00599999999997"/>
    <n v="1"/>
    <n v="1"/>
    <n v="0"/>
    <n v="83.696016069634993"/>
  </r>
  <r>
    <x v="7"/>
    <x v="0"/>
    <x v="4"/>
    <s v="OPERANDO"/>
    <s v="ESTANDAR"/>
    <s v="MICHOACAN"/>
    <s v="CALLE"/>
    <n v="99060043"/>
    <s v="MINI CAC MERCADO INDEPENDENCIA MORELIA"/>
    <n v="1.9031439197703557"/>
    <n v="1.7089455606101154"/>
    <n v="0.34955704648843267"/>
    <n v="2"/>
    <n v="2"/>
    <n v="0"/>
    <n v="0"/>
    <n v="0"/>
    <n v="1"/>
    <n v="1"/>
    <n v="0"/>
    <n v="400.08599999999996"/>
    <n v="0"/>
    <n v="2"/>
    <n v="0"/>
    <n v="167.39203213926999"/>
  </r>
  <r>
    <x v="7"/>
    <x v="0"/>
    <x v="4"/>
    <s v="OPERANDO"/>
    <s v="ESTANDAR"/>
    <s v="MICHOACAN"/>
    <s v="PLAZA"/>
    <n v="21040024"/>
    <s v="MINI CAC MORELIA ESTADIO"/>
    <n v="1.9031439197703557"/>
    <n v="1.7089455606101154"/>
    <n v="0.34955704648843267"/>
    <n v="0"/>
    <n v="1"/>
    <n v="0"/>
    <n v="0"/>
    <n v="0"/>
    <n v="0"/>
    <n v="1"/>
    <n v="0"/>
    <n v="200.04299999999998"/>
    <n v="0"/>
    <n v="1"/>
    <n v="0"/>
    <n v="0"/>
  </r>
  <r>
    <x v="7"/>
    <x v="0"/>
    <x v="4"/>
    <s v="OPERANDO"/>
    <s v="ESTANDAR"/>
    <s v="MICHOACAN"/>
    <s v="PLAZA"/>
    <n v="99060042"/>
    <s v="MINI CAC NOCUPETARO MORELIA"/>
    <n v="1.9031439197703557"/>
    <n v="1.7089455606101154"/>
    <n v="0.34955704648843267"/>
    <n v="0"/>
    <n v="3"/>
    <n v="1"/>
    <n v="0"/>
    <n v="0"/>
    <n v="0"/>
    <n v="2"/>
    <n v="0"/>
    <n v="600.12899999999991"/>
    <n v="0"/>
    <n v="3"/>
    <n v="0"/>
    <n v="0"/>
  </r>
  <r>
    <x v="7"/>
    <x v="0"/>
    <x v="3"/>
    <s v="OPERANDO"/>
    <s v="ESTANDAR"/>
    <s v="GUANAJUATO"/>
    <s v="CALLE"/>
    <n v="99070022"/>
    <s v="MINI CAC OBELISCO"/>
    <n v="1.9031439197703557"/>
    <n v="2.2527009662587885"/>
    <n v="0.46607606198457691"/>
    <n v="0"/>
    <n v="2"/>
    <n v="0"/>
    <n v="0"/>
    <n v="1"/>
    <n v="1"/>
    <n v="0"/>
    <n v="1"/>
    <n v="450.30599999999998"/>
    <n v="0"/>
    <n v="1"/>
    <n v="1"/>
    <n v="0"/>
  </r>
  <r>
    <x v="7"/>
    <x v="0"/>
    <x v="0"/>
    <s v="OPERANDO"/>
    <s v="ESTANDAR"/>
    <s v="AGUASCALIENTES"/>
    <s v="PLAZA"/>
    <n v="99070044"/>
    <s v="MINI CAC PARQUE HIDALGO AGUASCALIENTES"/>
    <n v="1.9419835916024037"/>
    <n v="2.0196629352665001"/>
    <n v="0.38839671832048073"/>
    <n v="0"/>
    <n v="1"/>
    <n v="1"/>
    <n v="0"/>
    <n v="0"/>
    <n v="0"/>
    <n v="0"/>
    <n v="0"/>
    <n v="200.04299999999998"/>
    <n v="0"/>
    <n v="1"/>
    <n v="0"/>
    <n v="0"/>
  </r>
  <r>
    <x v="7"/>
    <x v="0"/>
    <x v="1"/>
    <s v="OPERANDO"/>
    <s v="ESTANDAR"/>
    <s v="QUERETARO"/>
    <s v="PLAZA"/>
    <n v="99070025"/>
    <s v="MINI CAC PATIO QUERETARO"/>
    <n v="1.9031439197703557"/>
    <n v="1.9031439197703557"/>
    <n v="0.38839671832048073"/>
    <n v="0"/>
    <n v="0"/>
    <n v="0"/>
    <n v="0"/>
    <n v="0"/>
    <n v="0"/>
    <n v="0"/>
    <n v="0"/>
    <n v="0"/>
    <n v="0"/>
    <n v="0"/>
    <n v="0"/>
    <n v="0"/>
  </r>
  <r>
    <x v="7"/>
    <x v="0"/>
    <x v="2"/>
    <s v="OPERANDO"/>
    <s v="ESTANDAR"/>
    <s v="SAN LUIS POTOSI"/>
    <s v="PLAZA"/>
    <n v="21070027"/>
    <s v="MINI CAC PLAZA CONSTITUCION"/>
    <n v="1.9031439197703557"/>
    <n v="1.9031439197703557"/>
    <n v="0.38839671832048073"/>
    <n v="7"/>
    <n v="2"/>
    <n v="1"/>
    <n v="0"/>
    <n v="0"/>
    <n v="0"/>
    <n v="1"/>
    <n v="0"/>
    <n v="400.08599999999996"/>
    <n v="0"/>
    <n v="2"/>
    <n v="0"/>
    <n v="418.47673250753155"/>
  </r>
  <r>
    <x v="7"/>
    <x v="0"/>
    <x v="1"/>
    <s v="OPERANDO"/>
    <s v="ESTANDAR"/>
    <s v="QUERETARO"/>
    <s v="PLAZA"/>
    <n v="21070016"/>
    <s v="MINI CAC PLAZA CONSTITUYENTES"/>
    <n v="1.9031439197703557"/>
    <n v="1.9031439197703557"/>
    <n v="0.38839671832048073"/>
    <n v="1"/>
    <n v="1"/>
    <n v="0"/>
    <n v="0"/>
    <n v="0"/>
    <n v="1"/>
    <n v="0"/>
    <n v="1"/>
    <n v="200.04299999999998"/>
    <n v="0"/>
    <n v="1"/>
    <n v="0"/>
    <n v="83.696016069634993"/>
  </r>
  <r>
    <x v="7"/>
    <x v="0"/>
    <x v="2"/>
    <s v="OPERANDO"/>
    <s v="ESTANDAR"/>
    <s v="SAN LUIS POTOSI"/>
    <s v="CALLE"/>
    <n v="99070030"/>
    <s v="MINI CAC PLAZA DEL CARMEN SAN LUIS POTOSI (PLAZA DE LA TECNOLOGIA)"/>
    <n v="2.8741357155715574"/>
    <n v="2.7964563719074613"/>
    <n v="0.54375540564867308"/>
    <n v="5"/>
    <n v="3"/>
    <n v="2"/>
    <n v="0"/>
    <n v="1"/>
    <n v="0"/>
    <n v="0"/>
    <n v="1"/>
    <n v="734.04899999999998"/>
    <n v="1"/>
    <n v="2"/>
    <n v="0"/>
    <n v="292.9335453632404"/>
  </r>
  <r>
    <x v="7"/>
    <x v="0"/>
    <x v="0"/>
    <s v="OPERANDO"/>
    <s v="ESTANDAR"/>
    <s v="AGUASCALIENTES"/>
    <s v="PLAZA"/>
    <n v="99070034"/>
    <s v="MINI CAC PLAZA GUADALUPE AGUASCALIENTES"/>
    <n v="1.9419835916024037"/>
    <n v="2.0196629352665001"/>
    <n v="0.38839671832048073"/>
    <n v="1"/>
    <n v="2"/>
    <n v="0"/>
    <n v="0"/>
    <n v="0"/>
    <n v="1"/>
    <n v="1"/>
    <n v="0"/>
    <n v="450.30599999999998"/>
    <n v="0"/>
    <n v="1"/>
    <n v="1"/>
    <n v="41.847171074656799"/>
  </r>
  <r>
    <x v="7"/>
    <x v="0"/>
    <x v="4"/>
    <s v="OPERANDO"/>
    <s v="ESTANDAR"/>
    <s v="MICHOACAN"/>
    <s v="PLAZA"/>
    <n v="21060043"/>
    <s v="MINI CAC PLAZA LAS AMERICAS"/>
    <n v="1.9031439197703557"/>
    <n v="1.7089455606101154"/>
    <n v="0.34955704648843267"/>
    <n v="7"/>
    <n v="3"/>
    <n v="1"/>
    <n v="0"/>
    <n v="0"/>
    <n v="1"/>
    <n v="1"/>
    <n v="0"/>
    <n v="600.12899999999991"/>
    <n v="0"/>
    <n v="3"/>
    <n v="0"/>
    <n v="334.77904251757576"/>
  </r>
  <r>
    <x v="7"/>
    <x v="0"/>
    <x v="1"/>
    <s v="OPERANDO"/>
    <s v="ESTANDAR"/>
    <s v="QUERETARO"/>
    <s v="PLAZA"/>
    <n v="21070020"/>
    <s v="MINI CAC PLAZA REVOLUCION"/>
    <n v="1.9031439197703557"/>
    <n v="1.9031439197703557"/>
    <n v="0.38839671832048073"/>
    <n v="5"/>
    <n v="3"/>
    <n v="1"/>
    <n v="0"/>
    <n v="0"/>
    <n v="2"/>
    <n v="0"/>
    <n v="0"/>
    <n v="700.56899999999996"/>
    <n v="0"/>
    <n v="1"/>
    <n v="2"/>
    <n v="292.9335453632396"/>
  </r>
  <r>
    <x v="7"/>
    <x v="0"/>
    <x v="0"/>
    <s v="OPERANDO"/>
    <s v="ESTANDAR"/>
    <s v="AGUASCALIENTES"/>
    <s v="PLAZA"/>
    <n v="21070018"/>
    <s v="MINI CAC PLAZA VELARIA MALL"/>
    <n v="1.9419835916024037"/>
    <n v="2.0196629352665001"/>
    <n v="0.38839671832048073"/>
    <n v="2"/>
    <n v="6"/>
    <n v="1"/>
    <n v="0"/>
    <n v="0"/>
    <n v="2"/>
    <n v="3"/>
    <n v="0"/>
    <n v="1300.6979999999999"/>
    <n v="0"/>
    <n v="4"/>
    <n v="2"/>
    <n v="167.39203213926999"/>
  </r>
  <r>
    <x v="7"/>
    <x v="0"/>
    <x v="0"/>
    <s v="OPERANDO"/>
    <s v="ESTANDAR"/>
    <s v="AGUASCALIENTES"/>
    <s v="PLAZA"/>
    <n v="21070028"/>
    <s v="MINI CAC PLAZA VILLA ASUNCION"/>
    <n v="3.1071737465638458"/>
    <n v="3.1071737465638458"/>
    <n v="0.62143474931276921"/>
    <n v="1"/>
    <n v="4"/>
    <n v="2"/>
    <n v="1"/>
    <n v="0"/>
    <n v="0"/>
    <n v="1"/>
    <n v="1"/>
    <n v="934.09199999999998"/>
    <n v="1"/>
    <n v="3"/>
    <n v="0"/>
    <n v="83.696016069634993"/>
  </r>
  <r>
    <x v="7"/>
    <x v="0"/>
    <x v="0"/>
    <s v="OPERANDO"/>
    <s v="ESTANDAR"/>
    <s v="AGUASCALIENTES"/>
    <s v="PLAZA"/>
    <n v="99070043"/>
    <s v="MINI CAC PUNTO 45 AGUASCALIENTES"/>
    <n v="0.77679343664096145"/>
    <n v="0.42723639015252884"/>
    <n v="7.7679343664096151E-2"/>
    <n v="0"/>
    <n v="0"/>
    <n v="0"/>
    <n v="0"/>
    <n v="0"/>
    <n v="0"/>
    <n v="0"/>
    <n v="0"/>
    <n v="0"/>
    <n v="0"/>
    <n v="0"/>
    <n v="0"/>
    <n v="0"/>
  </r>
  <r>
    <x v="7"/>
    <x v="0"/>
    <x v="3"/>
    <s v="OPERANDO"/>
    <s v="ESTANDAR"/>
    <s v="GUANAJUATO"/>
    <s v="PLAZA"/>
    <n v="99070019"/>
    <s v="MINI CAC SALAMANCA"/>
    <n v="1.9031439197703557"/>
    <n v="0.77679343664096145"/>
    <n v="0.1553586873281923"/>
    <n v="3"/>
    <n v="1"/>
    <n v="0"/>
    <n v="0"/>
    <n v="0"/>
    <n v="0"/>
    <n v="1"/>
    <n v="0"/>
    <n v="200.04299999999998"/>
    <n v="0"/>
    <n v="1"/>
    <n v="0"/>
    <n v="192.50083696016048"/>
  </r>
  <r>
    <x v="7"/>
    <x v="0"/>
    <x v="3"/>
    <s v="OPERANDO"/>
    <s v="ESTANDAR"/>
    <s v="GUANAJUATO"/>
    <s v="PLAZA"/>
    <n v="99070038"/>
    <s v="MINI CAC SAN JUAN BOSCO LEON"/>
    <n v="1.9031439197703557"/>
    <n v="2.2527009662587885"/>
    <n v="0.46607606198457691"/>
    <n v="1"/>
    <n v="4"/>
    <n v="1"/>
    <n v="0"/>
    <n v="2"/>
    <n v="1"/>
    <n v="0"/>
    <n v="3"/>
    <n v="800.17199999999991"/>
    <n v="0"/>
    <n v="4"/>
    <n v="0"/>
    <n v="41.847171074656799"/>
  </r>
  <r>
    <x v="7"/>
    <x v="0"/>
    <x v="1"/>
    <s v="CERRADA"/>
    <s v="ESTANDAR"/>
    <s v="QUERETARO"/>
    <s v="CALLE"/>
    <n v="99070021"/>
    <s v="MINI CAC SAN JUAN DEL RIO"/>
    <n v="0"/>
    <n v="0"/>
    <n v="0"/>
    <n v="4"/>
    <n v="1"/>
    <n v="0"/>
    <n v="0"/>
    <n v="0"/>
    <n v="1"/>
    <n v="0"/>
    <n v="0"/>
    <n v="250.26300000000001"/>
    <n v="0"/>
    <n v="0"/>
    <n v="1"/>
    <n v="209.23752929360541"/>
  </r>
  <r>
    <x v="7"/>
    <x v="0"/>
    <x v="2"/>
    <s v="OPERANDO"/>
    <s v="ESTANDAR"/>
    <s v="SAN LUIS POTOSI"/>
    <s v="PLAZA"/>
    <n v="99070040"/>
    <s v="MINI CAC SENDERO SAN LUIS"/>
    <n v="3.8451275113727594"/>
    <n v="3.7286084958766152"/>
    <n v="0.73795376480891339"/>
    <n v="1"/>
    <n v="5"/>
    <n v="1"/>
    <n v="0"/>
    <n v="0"/>
    <n v="3"/>
    <n v="1"/>
    <n v="0"/>
    <n v="1100.655"/>
    <n v="0"/>
    <n v="3"/>
    <n v="2"/>
    <n v="41.847171074656799"/>
  </r>
  <r>
    <x v="7"/>
    <x v="0"/>
    <x v="3"/>
    <s v="OPERANDO"/>
    <s v="ESTANDAR"/>
    <s v="GUANAJUATO"/>
    <s v="PLAZA"/>
    <n v="99070032"/>
    <s v="MINI CAC TORRES LANDA LEON"/>
    <n v="1.9031439197703557"/>
    <n v="2.2527009662587885"/>
    <n v="0.46607606198457691"/>
    <n v="1"/>
    <n v="2"/>
    <n v="1"/>
    <n v="0"/>
    <n v="0"/>
    <n v="0"/>
    <n v="1"/>
    <n v="1"/>
    <n v="450.30599999999998"/>
    <n v="0"/>
    <n v="1"/>
    <n v="1"/>
    <n v="83.696016069634993"/>
  </r>
  <r>
    <x v="7"/>
    <x v="0"/>
    <x v="4"/>
    <s v="OPERANDO"/>
    <s v="ESTANDAR"/>
    <s v="MICHOACAN"/>
    <s v="CALLE"/>
    <n v="99060022"/>
    <s v="MINI CAC ZAMORA"/>
    <n v="1.9031439197703557"/>
    <n v="1.5535868732819229"/>
    <n v="0.3107173746563846"/>
    <n v="0"/>
    <n v="3"/>
    <n v="0"/>
    <n v="0"/>
    <n v="0"/>
    <n v="1"/>
    <n v="2"/>
    <n v="0"/>
    <n v="993.51900000000001"/>
    <n v="2"/>
    <n v="1"/>
    <n v="0"/>
    <n v="0"/>
  </r>
  <r>
    <x v="7"/>
    <x v="0"/>
    <x v="4"/>
    <s v="OPERANDO"/>
    <s v="ESTANDAR"/>
    <s v="MICHOACAN"/>
    <s v="CALLE"/>
    <n v="99060023"/>
    <s v="MINI CAC ZITACUARO"/>
    <n v="1.0486711394652981"/>
    <n v="1.5535868732819229"/>
    <n v="0.3107173746563846"/>
    <n v="1"/>
    <n v="3"/>
    <n v="2"/>
    <n v="0"/>
    <n v="0"/>
    <n v="1"/>
    <n v="0"/>
    <n v="1"/>
    <n v="650.34899999999993"/>
    <n v="0"/>
    <n v="2"/>
    <n v="1"/>
    <n v="83.696016069634993"/>
  </r>
  <r>
    <x v="7"/>
    <x v="0"/>
    <x v="3"/>
    <s v="OPERANDO"/>
    <s v="ESTANDAR"/>
    <s v="GUANAJUATO"/>
    <s v="CALLE"/>
    <n v="99070013"/>
    <s v="PLAZA MOVISTAR IRAPUATO"/>
    <n v="2.3303803099228846"/>
    <n v="3.7286084958766152"/>
    <n v="0.73795376480891339"/>
    <n v="2"/>
    <n v="8"/>
    <n v="3"/>
    <n v="0"/>
    <n v="0"/>
    <n v="3"/>
    <n v="2"/>
    <n v="0"/>
    <n v="1884.9239999999998"/>
    <n v="1"/>
    <n v="4"/>
    <n v="3"/>
    <n v="167.39203213926999"/>
  </r>
  <r>
    <x v="7"/>
    <x v="0"/>
    <x v="3"/>
    <s v="OPERANDO"/>
    <s v="ESTANDAR"/>
    <s v="GUANAJUATO"/>
    <s v="CALLE"/>
    <n v="99070015"/>
    <s v="PLAZA MOVISTAR LEON CENTRO"/>
    <n v="3.1071737465638458"/>
    <n v="3.1071737465638458"/>
    <n v="0.62143474931276921"/>
    <n v="2"/>
    <n v="3"/>
    <n v="2"/>
    <n v="0"/>
    <n v="1"/>
    <n v="0"/>
    <n v="0"/>
    <n v="0"/>
    <n v="650.34899999999993"/>
    <n v="0"/>
    <n v="2"/>
    <n v="1"/>
    <n v="167.3903582189478"/>
  </r>
  <r>
    <x v="7"/>
    <x v="0"/>
    <x v="2"/>
    <s v="OPERANDO"/>
    <s v="ESTANDAR"/>
    <s v="SAN LUIS POTOSI"/>
    <s v="CALLE"/>
    <n v="1071966"/>
    <s v="PLAZA MOVISTAR SAN LUIS POTOSI"/>
    <n v="0.85447278030505769"/>
    <n v="1.1651901549614423"/>
    <n v="0.23303803099228845"/>
    <n v="1"/>
    <n v="2"/>
    <n v="2"/>
    <n v="0"/>
    <n v="0"/>
    <n v="0"/>
    <n v="0"/>
    <n v="0"/>
    <n v="400.08599999999996"/>
    <n v="0"/>
    <n v="2"/>
    <n v="0"/>
    <n v="83.696016069634993"/>
  </r>
  <r>
    <x v="7"/>
    <x v="1"/>
    <x v="5"/>
    <s v="OPERANDO"/>
    <s v="ELITE"/>
    <s v="CDMX"/>
    <s v="PLAZA"/>
    <n v="21090016"/>
    <s v="CAC ACOXPA"/>
    <n v="4.5854823069403734"/>
    <n v="13.639866862170095"/>
    <n v="2.7202013685239503"/>
    <n v="8"/>
    <n v="11"/>
    <n v="2"/>
    <n v="0"/>
    <n v="0"/>
    <n v="8"/>
    <n v="1"/>
    <n v="1"/>
    <n v="2719.4129999999996"/>
    <n v="2"/>
    <n v="4"/>
    <n v="5"/>
    <n v="602.61131570137195"/>
  </r>
  <r>
    <x v="7"/>
    <x v="1"/>
    <x v="6"/>
    <s v="OPERANDO"/>
    <s v="ESTANDAR"/>
    <s v="CDMX"/>
    <s v="PLAZA"/>
    <n v="21090021"/>
    <s v="CAC AEROPUERTO"/>
    <n v="2.2927411534701867"/>
    <n v="6.8393634408602182"/>
    <n v="1.3601006842619752"/>
    <n v="4"/>
    <n v="13"/>
    <n v="3"/>
    <n v="0"/>
    <n v="1"/>
    <n v="6"/>
    <n v="3"/>
    <n v="1"/>
    <n v="3236.6790000000001"/>
    <n v="4"/>
    <n v="7"/>
    <n v="2"/>
    <n v="334.78406427853997"/>
  </r>
  <r>
    <x v="7"/>
    <x v="1"/>
    <x v="5"/>
    <s v="OPERANDO"/>
    <s v="ELITE"/>
    <s v="CDMX"/>
    <s v="PLAZA"/>
    <n v="38090006"/>
    <s v="CAC ALTAVISTA"/>
    <n v="2.1373010752688182"/>
    <n v="6.0233030303030333"/>
    <n v="1.2046606060606067"/>
    <n v="1"/>
    <n v="3"/>
    <n v="0"/>
    <n v="0"/>
    <n v="2"/>
    <n v="0"/>
    <n v="1"/>
    <n v="2"/>
    <n v="600.12899999999991"/>
    <n v="0"/>
    <n v="3"/>
    <n v="0"/>
    <n v="41.847171074656799"/>
  </r>
  <r>
    <x v="7"/>
    <x v="1"/>
    <x v="7"/>
    <s v="OPERANDO"/>
    <s v="ESTANDAR"/>
    <s v="EDO. MEXICO"/>
    <s v="PLAZA"/>
    <n v="99090113"/>
    <s v="CAC ARKANA NORTE CUAUTITLAN IZCALLI"/>
    <n v="3.61398181818182"/>
    <n v="4.0414420332355832"/>
    <n v="0.81606041055718515"/>
    <n v="1"/>
    <n v="2"/>
    <n v="0"/>
    <n v="1"/>
    <n v="1"/>
    <n v="0"/>
    <n v="0"/>
    <n v="1"/>
    <n v="400.08599999999996"/>
    <n v="0"/>
    <n v="2"/>
    <n v="0"/>
    <n v="41.847171074656799"/>
  </r>
  <r>
    <x v="7"/>
    <x v="1"/>
    <x v="8"/>
    <s v="OPERANDO"/>
    <s v="ELITE"/>
    <s v="CDMX"/>
    <s v="PLAZA"/>
    <n v="99090028"/>
    <s v="CAC BUENAVISTA"/>
    <n v="2.331601173020529"/>
    <n v="12.668366373411541"/>
    <n v="2.5259012707722399"/>
    <n v="3"/>
    <n v="22"/>
    <n v="5"/>
    <n v="0"/>
    <n v="3"/>
    <n v="8"/>
    <n v="6"/>
    <n v="4"/>
    <n v="5313.2759999999989"/>
    <n v="4"/>
    <n v="13"/>
    <n v="5"/>
    <n v="334.78406427853997"/>
  </r>
  <r>
    <x v="7"/>
    <x v="1"/>
    <x v="9"/>
    <s v="OPERANDO"/>
    <s v="ELITE"/>
    <s v="CDMX"/>
    <s v="PLAZA"/>
    <n v="38090005"/>
    <s v="CAC CC COMERCIAL SANTA FE"/>
    <n v="2.1373010752688182"/>
    <n v="7.0336635386119291"/>
    <n v="1.3989607038123173"/>
    <n v="1"/>
    <n v="5"/>
    <n v="2"/>
    <n v="0"/>
    <n v="2"/>
    <n v="1"/>
    <n v="0"/>
    <n v="1"/>
    <n v="1134.1349999999998"/>
    <n v="1"/>
    <n v="4"/>
    <n v="0"/>
    <n v="83.696016069634993"/>
  </r>
  <r>
    <x v="7"/>
    <x v="1"/>
    <x v="8"/>
    <s v="OPERANDO"/>
    <s v="ESTANDAR"/>
    <s v="CDMX"/>
    <s v="PLAZA"/>
    <n v="21090020"/>
    <s v="CAC CENTRO HISTORICO"/>
    <n v="2.2927411534701867"/>
    <n v="13.445566764418384"/>
    <n v="2.6813413489736084"/>
    <n v="0"/>
    <n v="17"/>
    <n v="6"/>
    <n v="0"/>
    <n v="3"/>
    <n v="7"/>
    <n v="1"/>
    <n v="1"/>
    <n v="4572.530999999999"/>
    <n v="5"/>
    <n v="7"/>
    <n v="5"/>
    <n v="0"/>
  </r>
  <r>
    <x v="7"/>
    <x v="1"/>
    <x v="10"/>
    <s v="OPERANDO"/>
    <s v="ESTANDAR"/>
    <s v="EDO. MEXICO"/>
    <s v="PLAZA"/>
    <n v="99090094"/>
    <s v="CAC CHIMALHUACAN NEZA"/>
    <n v="4.1968821114369526"/>
    <n v="6.1010230694037171"/>
    <n v="1.2046606060606067"/>
    <n v="3"/>
    <n v="7"/>
    <n v="3"/>
    <n v="0"/>
    <n v="0"/>
    <n v="1"/>
    <n v="3"/>
    <n v="0"/>
    <n v="1902.5009999999997"/>
    <n v="3"/>
    <n v="2"/>
    <n v="2"/>
    <n v="251.08804820890498"/>
  </r>
  <r>
    <x v="7"/>
    <x v="1"/>
    <x v="7"/>
    <s v="OPERANDO"/>
    <s v="ESTANDAR"/>
    <s v="EDO. MEXICO"/>
    <s v="CALLE"/>
    <n v="38090004"/>
    <s v="CAC COACALCO"/>
    <n v="6.1398830889540594"/>
    <n v="11.93002600195504"/>
    <n v="2.370461192570871"/>
    <n v="6"/>
    <n v="13"/>
    <n v="7"/>
    <n v="1"/>
    <n v="2"/>
    <n v="0"/>
    <n v="3"/>
    <n v="1"/>
    <n v="3144.6089999999995"/>
    <n v="2"/>
    <n v="8"/>
    <n v="3"/>
    <n v="418.47673250753235"/>
  </r>
  <r>
    <x v="7"/>
    <x v="1"/>
    <x v="11"/>
    <s v="OPERANDO"/>
    <s v="ESTANDAR"/>
    <s v="GUERRERO"/>
    <s v="CALLE"/>
    <n v="99090030"/>
    <s v="CAC COSTERA ACAPULCO"/>
    <n v="3.1865216031280563"/>
    <n v="2.370461192570871"/>
    <n v="0.46632023460410577"/>
    <n v="2"/>
    <n v="3"/>
    <n v="1"/>
    <n v="0"/>
    <n v="0"/>
    <n v="2"/>
    <n v="0"/>
    <n v="0"/>
    <n v="650.34899999999993"/>
    <n v="0"/>
    <n v="2"/>
    <n v="1"/>
    <n v="83.694342149313599"/>
  </r>
  <r>
    <x v="7"/>
    <x v="1"/>
    <x v="11"/>
    <s v="OPERANDO"/>
    <s v="ESTANDAR"/>
    <s v="MORELOS"/>
    <s v="CALLE"/>
    <n v="21090026"/>
    <s v="CAC CUERNAVACA"/>
    <n v="8.2383241446725357"/>
    <n v="8.7823644183773251"/>
    <n v="1.7487008797653967"/>
    <n v="3"/>
    <n v="4"/>
    <n v="1"/>
    <n v="0"/>
    <n v="1"/>
    <n v="1"/>
    <n v="1"/>
    <n v="0"/>
    <n v="934.09199999999998"/>
    <n v="1"/>
    <n v="3"/>
    <n v="0"/>
    <n v="209.23920321392677"/>
  </r>
  <r>
    <x v="7"/>
    <x v="1"/>
    <x v="11"/>
    <s v="OPERANDO"/>
    <s v="ESTANDAR"/>
    <s v="MORELOS"/>
    <s v="PLAZA"/>
    <n v="99090072"/>
    <s v="CAC DOMINGO DIEZ CUERNAVACA"/>
    <n v="3.0699415444770297"/>
    <n v="3.924861974584557"/>
    <n v="0.77720039100684302"/>
    <n v="1"/>
    <n v="3"/>
    <n v="1"/>
    <n v="0"/>
    <n v="0"/>
    <n v="1"/>
    <n v="1"/>
    <n v="1"/>
    <n v="834.48900000000003"/>
    <n v="1"/>
    <n v="0"/>
    <n v="2"/>
    <n v="41.847171074656799"/>
  </r>
  <r>
    <x v="7"/>
    <x v="1"/>
    <x v="12"/>
    <s v="OPERANDO"/>
    <s v="ESTANDAR"/>
    <s v="HIDALGO"/>
    <s v="PLAZA"/>
    <n v="99090127"/>
    <s v="CAC EXPLANADA PACHUCA"/>
    <n v="1.0880805474095803"/>
    <n v="1.9818609970674497"/>
    <n v="0.38860019550342151"/>
    <n v="0"/>
    <n v="0"/>
    <n v="0"/>
    <n v="0"/>
    <n v="0"/>
    <n v="0"/>
    <n v="0"/>
    <n v="0"/>
    <n v="0"/>
    <n v="0"/>
    <n v="0"/>
    <n v="0"/>
    <n v="0"/>
  </r>
  <r>
    <x v="7"/>
    <x v="1"/>
    <x v="11"/>
    <s v="OPERANDO"/>
    <s v="ELITE"/>
    <s v="MORELOS"/>
    <s v="PLAZA"/>
    <n v="99090090"/>
    <s v="CAC FORUM CUERNAVACA"/>
    <n v="2.7979214076246346"/>
    <n v="3.924861974584557"/>
    <n v="0.77720039100684302"/>
    <n v="1"/>
    <n v="5"/>
    <n v="2"/>
    <n v="0"/>
    <n v="0"/>
    <n v="3"/>
    <n v="0"/>
    <n v="2"/>
    <n v="1401.9749999999997"/>
    <n v="3"/>
    <n v="2"/>
    <n v="0"/>
    <n v="83.696016069634993"/>
  </r>
  <r>
    <x v="7"/>
    <x v="1"/>
    <x v="5"/>
    <s v="OPERANDO"/>
    <s v="ELITE"/>
    <s v="CDMX"/>
    <s v="PLAZA"/>
    <n v="99090031"/>
    <s v="CAC GRAN SUR DF"/>
    <n v="2.0984410557184763"/>
    <n v="8.7823644183773251"/>
    <n v="1.7487008797653967"/>
    <n v="1"/>
    <n v="12"/>
    <n v="4"/>
    <n v="0"/>
    <n v="2"/>
    <n v="5"/>
    <n v="1"/>
    <n v="3"/>
    <n v="3170.556"/>
    <n v="5"/>
    <n v="5"/>
    <n v="2"/>
    <n v="83.696016069634993"/>
  </r>
  <r>
    <x v="7"/>
    <x v="1"/>
    <x v="5"/>
    <s v="OPERANDO"/>
    <s v="ELITE"/>
    <s v="CDMX"/>
    <s v="CALLE"/>
    <n v="38090001"/>
    <s v="CAC INSURGENTES"/>
    <n v="2.1761610948191605"/>
    <n v="6.0233030303030333"/>
    <n v="1.2046606060606067"/>
    <n v="0"/>
    <n v="7"/>
    <n v="1"/>
    <n v="0"/>
    <n v="1"/>
    <n v="4"/>
    <n v="1"/>
    <n v="3"/>
    <n v="1768.5809999999997"/>
    <n v="2"/>
    <n v="3"/>
    <n v="2"/>
    <n v="0"/>
  </r>
  <r>
    <x v="7"/>
    <x v="1"/>
    <x v="13"/>
    <s v="OPERANDO"/>
    <s v="ELITE"/>
    <s v="EDO. MEXICO"/>
    <s v="PLAZA"/>
    <n v="21090032"/>
    <s v="CAC INTERLOMAS"/>
    <n v="1.2823806451612909"/>
    <n v="2.0595810361681339"/>
    <n v="0.42746021505376364"/>
    <n v="0"/>
    <n v="1"/>
    <n v="0"/>
    <n v="0"/>
    <n v="0"/>
    <n v="0"/>
    <n v="1"/>
    <n v="0"/>
    <n v="200.04299999999998"/>
    <n v="0"/>
    <n v="1"/>
    <n v="0"/>
    <n v="0"/>
  </r>
  <r>
    <x v="7"/>
    <x v="1"/>
    <x v="13"/>
    <s v="OPERANDO"/>
    <s v="ELITE"/>
    <s v="EDO. MEXICO"/>
    <s v="PLAZA"/>
    <n v="99090062"/>
    <s v="CAC LA CUSPIDE"/>
    <n v="2.2927411534701867"/>
    <n v="3.147661583577714"/>
    <n v="0.62176031280547439"/>
    <n v="2"/>
    <n v="0"/>
    <n v="0"/>
    <n v="0"/>
    <n v="0"/>
    <n v="0"/>
    <n v="0"/>
    <n v="0"/>
    <n v="0"/>
    <n v="0"/>
    <n v="0"/>
    <n v="0"/>
    <n v="167.39203213926999"/>
  </r>
  <r>
    <x v="7"/>
    <x v="1"/>
    <x v="10"/>
    <s v="OPERANDO"/>
    <s v="ESTANDAR"/>
    <s v="CDMX"/>
    <s v="PLAZA"/>
    <n v="99090112"/>
    <s v="CAC LAS ANTENAS IZTAPALAPA"/>
    <n v="2.9145014662756612"/>
    <n v="6.8393634408602182"/>
    <n v="1.3601006842619752"/>
    <n v="0"/>
    <n v="6"/>
    <n v="2"/>
    <n v="0"/>
    <n v="2"/>
    <n v="1"/>
    <n v="1"/>
    <n v="2"/>
    <n v="1434.6179999999999"/>
    <n v="1"/>
    <n v="3"/>
    <n v="2"/>
    <n v="0"/>
  </r>
  <r>
    <x v="7"/>
    <x v="1"/>
    <x v="9"/>
    <s v="OPERANDO"/>
    <s v="ELITE"/>
    <s v="EDO. MEXICO"/>
    <s v="PLAZA"/>
    <n v="99090027"/>
    <s v="CAC METEPEC EDO MEX"/>
    <n v="5.9844430107526909"/>
    <n v="7.4222637341153508"/>
    <n v="1.4766807429130018"/>
    <n v="3"/>
    <n v="5"/>
    <n v="2"/>
    <n v="0"/>
    <n v="0"/>
    <n v="2"/>
    <n v="1"/>
    <n v="0"/>
    <n v="1318.2750000000001"/>
    <n v="2"/>
    <n v="2"/>
    <n v="1"/>
    <n v="209.23920321392677"/>
  </r>
  <r>
    <x v="7"/>
    <x v="1"/>
    <x v="9"/>
    <s v="OPERANDO"/>
    <s v="ESTANDAR"/>
    <s v="EDO. MEXICO"/>
    <s v="CALLE"/>
    <n v="99090085"/>
    <s v="CAC MIGUEL HIDALGO TOLUCA"/>
    <n v="2.9145014662756612"/>
    <n v="3.3031016617790825"/>
    <n v="0.66062033235581652"/>
    <n v="4"/>
    <n v="3"/>
    <n v="0"/>
    <n v="0"/>
    <n v="1"/>
    <n v="2"/>
    <n v="0"/>
    <n v="0"/>
    <n v="650.34899999999993"/>
    <n v="0"/>
    <n v="2"/>
    <n v="1"/>
    <n v="251.08804820890498"/>
  </r>
  <r>
    <x v="7"/>
    <x v="1"/>
    <x v="12"/>
    <s v="OPERANDO"/>
    <s v="ESTANDAR"/>
    <s v="EDO. MEXICO"/>
    <s v="PLAZA"/>
    <n v="99090064"/>
    <s v="CAC PATIO ECATEPEC"/>
    <n v="3.6528418377321619"/>
    <n v="4.8963624633431104"/>
    <n v="0.97150048875855377"/>
    <n v="2"/>
    <n v="9"/>
    <n v="2"/>
    <n v="0"/>
    <n v="2"/>
    <n v="5"/>
    <n v="0"/>
    <n v="3"/>
    <n v="2511.837"/>
    <n v="4"/>
    <n v="4"/>
    <n v="1"/>
    <n v="125.54318714429179"/>
  </r>
  <r>
    <x v="7"/>
    <x v="1"/>
    <x v="10"/>
    <s v="OPERANDO"/>
    <s v="ESTANDAR"/>
    <s v="EDO. MEXICO"/>
    <s v="PLAZA"/>
    <n v="99090024"/>
    <s v="CAC PLAZA ARAGON EDO MEX"/>
    <n v="7.1113835777126138"/>
    <n v="17.759028934506361"/>
    <n v="3.5362617790811357"/>
    <n v="2"/>
    <n v="15"/>
    <n v="7"/>
    <n v="0"/>
    <n v="1"/>
    <n v="4"/>
    <n v="3"/>
    <n v="2"/>
    <n v="3235.0050000000001"/>
    <n v="1"/>
    <n v="12"/>
    <n v="2"/>
    <n v="66.956812855707994"/>
  </r>
  <r>
    <x v="7"/>
    <x v="1"/>
    <x v="10"/>
    <s v="OPERANDO"/>
    <s v="ESTANDAR"/>
    <s v="EDO. MEXICO"/>
    <s v="PLAZA"/>
    <n v="99090069"/>
    <s v="CAC PLAZA CENTRO CHALCO"/>
    <n v="6.1787431085044018"/>
    <n v="8.9378044965786945"/>
    <n v="1.7875608993157388"/>
    <n v="5"/>
    <n v="10"/>
    <n v="4"/>
    <n v="0"/>
    <n v="1"/>
    <n v="3"/>
    <n v="2"/>
    <n v="0"/>
    <n v="2285.0099999999998"/>
    <n v="1"/>
    <n v="6"/>
    <n v="3"/>
    <n v="376.63123535319676"/>
  </r>
  <r>
    <x v="7"/>
    <x v="1"/>
    <x v="6"/>
    <s v="OPERANDO"/>
    <s v="ELITE"/>
    <s v="CDMX"/>
    <s v="PLAZA"/>
    <n v="99090026"/>
    <s v="CAC PLAZA LINDAVISTA"/>
    <n v="2.4481812316715552"/>
    <n v="10.68650537634409"/>
    <n v="2.1373010752688182"/>
    <n v="4"/>
    <n v="8"/>
    <n v="4"/>
    <n v="0"/>
    <n v="0"/>
    <n v="3"/>
    <n v="1"/>
    <n v="0"/>
    <n v="1700.7839999999997"/>
    <n v="0"/>
    <n v="6"/>
    <n v="2"/>
    <n v="334.78406427853997"/>
  </r>
  <r>
    <x v="7"/>
    <x v="1"/>
    <x v="9"/>
    <s v="OPERANDO"/>
    <s v="ESTANDAR"/>
    <s v="EDO. MEXICO"/>
    <s v="CALLE"/>
    <n v="99090066"/>
    <s v="CAC PLAZA MIA ZINACANTEPEC"/>
    <n v="2.6036213098729242"/>
    <n v="2.7979214076246346"/>
    <n v="0.54404027370479013"/>
    <n v="1"/>
    <n v="3"/>
    <n v="0"/>
    <n v="0"/>
    <n v="0"/>
    <n v="2"/>
    <n v="1"/>
    <n v="0"/>
    <n v="859.59899999999993"/>
    <n v="1"/>
    <n v="2"/>
    <n v="0"/>
    <n v="41.847171074656799"/>
  </r>
  <r>
    <x v="7"/>
    <x v="1"/>
    <x v="12"/>
    <s v="OPERANDO"/>
    <s v="ESTANDAR"/>
    <s v="HIDALGO"/>
    <s v="PLAZA"/>
    <n v="21090018"/>
    <s v="CAC PLAZA PATIO PACHUCA"/>
    <n v="6.0621630498533756"/>
    <n v="6.2176031280547441"/>
    <n v="1.2435206256109488"/>
    <n v="4"/>
    <n v="5"/>
    <n v="1"/>
    <n v="0"/>
    <n v="2"/>
    <n v="1"/>
    <n v="1"/>
    <n v="0"/>
    <n v="1050.4349999999999"/>
    <n v="0"/>
    <n v="4"/>
    <n v="1"/>
    <n v="292.93521928356176"/>
  </r>
  <r>
    <x v="7"/>
    <x v="1"/>
    <x v="5"/>
    <s v="OPERANDO"/>
    <s v="ELITE"/>
    <s v="CDMX"/>
    <s v="PLAZA"/>
    <n v="99090075"/>
    <s v="CAC PORTAL SAN ANGEL"/>
    <n v="1.8652809384164231"/>
    <n v="5.1295225806451636"/>
    <n v="1.0103605083088958"/>
    <n v="1"/>
    <n v="3"/>
    <n v="2"/>
    <n v="0"/>
    <n v="0"/>
    <n v="1"/>
    <n v="0"/>
    <n v="1"/>
    <n v="784.26900000000001"/>
    <n v="1"/>
    <n v="1"/>
    <n v="1"/>
    <n v="83.696016069634993"/>
  </r>
  <r>
    <x v="7"/>
    <x v="1"/>
    <x v="13"/>
    <s v="OPERANDO"/>
    <s v="ELITE"/>
    <s v="CDMX"/>
    <s v="PLAZA"/>
    <n v="21090014"/>
    <s v="CAC ROSARIO"/>
    <n v="2.8367814271749769"/>
    <n v="8.160604105571851"/>
    <n v="1.6321208211143703"/>
    <n v="4"/>
    <n v="10"/>
    <n v="1"/>
    <n v="0"/>
    <n v="3"/>
    <n v="3"/>
    <n v="3"/>
    <n v="1"/>
    <n v="2711.88"/>
    <n v="4"/>
    <n v="5"/>
    <n v="1"/>
    <n v="334.78406427853997"/>
  </r>
  <r>
    <x v="7"/>
    <x v="1"/>
    <x v="7"/>
    <s v="OPERANDO"/>
    <s v="ESTANDAR"/>
    <s v="EDO. MEXICO"/>
    <s v="PLAZA"/>
    <n v="38090003"/>
    <s v="CAC SAN MARCOS CUAUTITLAN"/>
    <n v="5.7124228739002962"/>
    <n v="10.880805474095801"/>
    <n v="2.1761610948191605"/>
    <n v="2"/>
    <n v="20"/>
    <n v="5"/>
    <n v="0"/>
    <n v="0"/>
    <n v="6"/>
    <n v="9"/>
    <n v="1"/>
    <n v="4603.4999999999991"/>
    <n v="3"/>
    <n v="13"/>
    <n v="4"/>
    <n v="100.43521928356201"/>
  </r>
  <r>
    <x v="7"/>
    <x v="1"/>
    <x v="13"/>
    <s v="OPERANDO"/>
    <s v="ELITE"/>
    <s v="EDO. MEXICO"/>
    <s v="CALLE"/>
    <n v="38090002"/>
    <s v="CAC SATELITE EDO MEX"/>
    <n v="4.1191620723362679"/>
    <n v="8.9378044965786945"/>
    <n v="1.7875608993157388"/>
    <n v="6"/>
    <n v="9"/>
    <n v="5"/>
    <n v="0"/>
    <n v="0"/>
    <n v="2"/>
    <n v="2"/>
    <n v="0"/>
    <n v="2562.0569999999998"/>
    <n v="4"/>
    <n v="3"/>
    <n v="2"/>
    <n v="585.87211248744495"/>
  </r>
  <r>
    <x v="7"/>
    <x v="1"/>
    <x v="6"/>
    <s v="OPERANDO"/>
    <s v="ESTANDAR"/>
    <s v="EDO. MEXICO"/>
    <s v="PLAZA"/>
    <n v="99090029"/>
    <s v="CAC TEXCOCO"/>
    <n v="5.7901429130009801"/>
    <n v="11.113965591397855"/>
    <n v="2.2150211143695024"/>
    <n v="2"/>
    <n v="16"/>
    <n v="6"/>
    <n v="0"/>
    <n v="1"/>
    <n v="6"/>
    <n v="3"/>
    <n v="3"/>
    <n v="3610.8179999999998"/>
    <n v="1"/>
    <n v="12"/>
    <n v="3"/>
    <n v="125.54318714429179"/>
  </r>
  <r>
    <x v="7"/>
    <x v="1"/>
    <x v="10"/>
    <s v="OPERANDO"/>
    <s v="ELITE"/>
    <s v="CDMX"/>
    <s v="PLAZA"/>
    <n v="99090025"/>
    <s v="CAC TEZONTLE"/>
    <n v="6.6450633431085073"/>
    <n v="20.518090322580655"/>
    <n v="4.1191620723362679"/>
    <n v="4"/>
    <n v="8"/>
    <n v="3"/>
    <n v="0"/>
    <n v="3"/>
    <n v="0"/>
    <n v="2"/>
    <n v="3"/>
    <n v="1868.1839999999995"/>
    <n v="2"/>
    <n v="6"/>
    <n v="0"/>
    <n v="292.93521928356176"/>
  </r>
  <r>
    <x v="7"/>
    <x v="1"/>
    <x v="7"/>
    <s v="OPERANDO"/>
    <s v="ESTANDAR"/>
    <s v="EDO. MEXICO"/>
    <s v="CALLE"/>
    <n v="99090115"/>
    <s v="CAC TLALNEPANTLA CENTRO"/>
    <n v="2.7202013685239503"/>
    <n v="3.1088015640273721"/>
    <n v="0.62176031280547439"/>
    <n v="3"/>
    <n v="4"/>
    <n v="1"/>
    <n v="0"/>
    <n v="0"/>
    <n v="2"/>
    <n v="1"/>
    <n v="0"/>
    <n v="1034.5319999999999"/>
    <n v="1"/>
    <n v="1"/>
    <n v="2"/>
    <n v="251.08804820890498"/>
  </r>
  <r>
    <x v="7"/>
    <x v="1"/>
    <x v="13"/>
    <s v="OPERANDO"/>
    <s v="ELITE"/>
    <s v="CDMX"/>
    <s v="CALLE"/>
    <n v="21090008"/>
    <s v="CAC TORRE TEMM"/>
    <n v="1.3601006842619752"/>
    <n v="2.0207210166177916"/>
    <n v="0.38860019550342151"/>
    <n v="0"/>
    <n v="1"/>
    <n v="0"/>
    <n v="0"/>
    <n v="0"/>
    <n v="0"/>
    <n v="1"/>
    <n v="0"/>
    <n v="200.04299999999998"/>
    <n v="0"/>
    <n v="1"/>
    <n v="0"/>
    <n v="0"/>
  </r>
  <r>
    <x v="7"/>
    <x v="1"/>
    <x v="11"/>
    <s v="OPERANDO"/>
    <s v="ESTANDAR"/>
    <s v="MORELOS"/>
    <s v="PLAZA"/>
    <n v="99090068"/>
    <s v="CAC WALMART JIUTEPEC"/>
    <n v="4.3523221896383211"/>
    <n v="4.857502443792769"/>
    <n v="0.97150048875855377"/>
    <n v="2"/>
    <n v="7"/>
    <n v="4"/>
    <n v="0"/>
    <n v="0"/>
    <n v="1"/>
    <n v="2"/>
    <n v="1"/>
    <n v="1902.5009999999997"/>
    <n v="3"/>
    <n v="2"/>
    <n v="2"/>
    <n v="125.54318714429179"/>
  </r>
  <r>
    <x v="7"/>
    <x v="1"/>
    <x v="5"/>
    <s v="OPERANDO"/>
    <s v="ESTANDAR"/>
    <s v="CDMX"/>
    <s v="PLAZA"/>
    <n v="99090079"/>
    <s v="ISLA PARQUE DELTA"/>
    <n v="0.38860019550342151"/>
    <n v="1.0880805474095803"/>
    <n v="0.23316011730205288"/>
    <n v="0"/>
    <n v="4"/>
    <n v="2"/>
    <n v="0"/>
    <n v="2"/>
    <n v="0"/>
    <n v="0"/>
    <n v="3"/>
    <n v="800.17199999999991"/>
    <n v="0"/>
    <n v="4"/>
    <n v="0"/>
    <n v="0"/>
  </r>
  <r>
    <x v="7"/>
    <x v="1"/>
    <x v="6"/>
    <s v="OPERANDO"/>
    <s v="ESTANDAR"/>
    <s v="CDMX"/>
    <s v="PLAZA"/>
    <n v="99090110"/>
    <s v="ISLA PARQUE LINDAVISTA"/>
    <n v="1.1658005865102645"/>
    <n v="1.3989607038123173"/>
    <n v="0.27202013685239507"/>
    <n v="1"/>
    <n v="2"/>
    <n v="0"/>
    <n v="0"/>
    <n v="0"/>
    <n v="2"/>
    <n v="0"/>
    <n v="0"/>
    <n v="667.92599999999993"/>
    <n v="2"/>
    <n v="0"/>
    <n v="0"/>
    <n v="125.543187144291"/>
  </r>
  <r>
    <x v="7"/>
    <x v="1"/>
    <x v="10"/>
    <s v="OPERANDO"/>
    <s v="ESTANDAR"/>
    <s v="CDMX"/>
    <s v="PLAZA"/>
    <n v="99090080"/>
    <s v="ISLA PARQUE TEZONTLE"/>
    <n v="1.554400782013686"/>
    <n v="1.7098408602150545"/>
    <n v="0.34974017595307932"/>
    <n v="2"/>
    <n v="5"/>
    <n v="1"/>
    <n v="0"/>
    <n v="0"/>
    <n v="1"/>
    <n v="3"/>
    <n v="0"/>
    <n v="1284.7950000000001"/>
    <n v="1"/>
    <n v="1"/>
    <n v="3"/>
    <n v="92.064780716437809"/>
  </r>
  <r>
    <x v="7"/>
    <x v="1"/>
    <x v="13"/>
    <s v="OPERANDO"/>
    <s v="ESTANDAR"/>
    <s v="EDO. MEXICO"/>
    <s v="PLAZA"/>
    <n v="99090081"/>
    <s v="ISLA PARQUE TOREO"/>
    <n v="0.1554400782013686"/>
    <n v="1.7098408602150545"/>
    <n v="0.34974017595307932"/>
    <n v="0"/>
    <n v="0"/>
    <n v="0"/>
    <n v="0"/>
    <n v="0"/>
    <n v="0"/>
    <n v="0"/>
    <n v="0"/>
    <n v="0"/>
    <n v="0"/>
    <n v="0"/>
    <n v="0"/>
    <n v="0"/>
  </r>
  <r>
    <x v="7"/>
    <x v="1"/>
    <x v="8"/>
    <s v="OPERANDO"/>
    <s v="ESTANDAR"/>
    <s v="CDMX"/>
    <s v="PLAZA"/>
    <n v="99090078"/>
    <s v="ISLA REFORMA 222"/>
    <n v="0.66062033235581652"/>
    <n v="1.3601006842619752"/>
    <n v="0.27202013685239507"/>
    <n v="0"/>
    <n v="3"/>
    <n v="0"/>
    <n v="0"/>
    <n v="0"/>
    <n v="3"/>
    <n v="0"/>
    <n v="0"/>
    <n v="1001.8889999999999"/>
    <n v="3"/>
    <n v="0"/>
    <n v="0"/>
    <n v="0"/>
  </r>
  <r>
    <x v="7"/>
    <x v="1"/>
    <x v="13"/>
    <s v="OPERANDO"/>
    <s v="ESTANDAR"/>
    <s v="CDMX"/>
    <s v="PLAZA"/>
    <n v="21090035"/>
    <s v="MINI CAC CENTRO CUAJIMALPA"/>
    <n v="1.2823806451612909"/>
    <n v="1.554400782013686"/>
    <n v="0.3108801564027372"/>
    <n v="0"/>
    <n v="0"/>
    <n v="0"/>
    <n v="0"/>
    <n v="0"/>
    <n v="0"/>
    <n v="0"/>
    <n v="0"/>
    <n v="0"/>
    <n v="0"/>
    <n v="0"/>
    <n v="0"/>
    <n v="0"/>
  </r>
  <r>
    <x v="7"/>
    <x v="1"/>
    <x v="11"/>
    <s v="OPERANDO"/>
    <s v="ESTANDAR"/>
    <s v="GUERRERO"/>
    <s v="CALLE"/>
    <n v="21090046"/>
    <s v="MINI CAC CHILPANCINGO"/>
    <n v="2.0595810361681339"/>
    <n v="1.554400782013686"/>
    <n v="0.3108801564027372"/>
    <n v="4"/>
    <n v="2"/>
    <n v="1"/>
    <n v="0"/>
    <n v="0"/>
    <n v="1"/>
    <n v="0"/>
    <n v="1"/>
    <n v="400.08599999999996"/>
    <n v="0"/>
    <n v="2"/>
    <n v="0"/>
    <n v="209.23752929360541"/>
  </r>
  <r>
    <x v="7"/>
    <x v="1"/>
    <x v="13"/>
    <s v="OPERANDO"/>
    <s v="ESTANDAR"/>
    <s v="EDO. MEXICO"/>
    <s v="PLAZA"/>
    <n v="21090031"/>
    <s v="MINI CAC CITY SHOP"/>
    <n v="1.0880805474095803"/>
    <n v="1.554400782013686"/>
    <n v="0.3108801564027372"/>
    <n v="0"/>
    <n v="1"/>
    <n v="1"/>
    <n v="0"/>
    <n v="0"/>
    <n v="0"/>
    <n v="0"/>
    <n v="0"/>
    <n v="200.04299999999998"/>
    <n v="0"/>
    <n v="1"/>
    <n v="0"/>
    <n v="0"/>
  </r>
  <r>
    <x v="7"/>
    <x v="1"/>
    <x v="5"/>
    <s v="OPERANDO"/>
    <s v="ESTANDAR"/>
    <s v="CDMX"/>
    <s v="PLAZA"/>
    <n v="21090045"/>
    <s v="MINI CAC COPILCO (PLAZA MANZANA)"/>
    <n v="0.85492043010752727"/>
    <n v="0.77720039100684302"/>
    <n v="0.1554400782013686"/>
    <n v="0"/>
    <n v="0"/>
    <n v="0"/>
    <n v="0"/>
    <n v="0"/>
    <n v="0"/>
    <n v="0"/>
    <n v="0"/>
    <n v="0"/>
    <n v="0"/>
    <n v="0"/>
    <n v="0"/>
    <n v="0"/>
  </r>
  <r>
    <x v="7"/>
    <x v="1"/>
    <x v="11"/>
    <s v="OPERANDO"/>
    <s v="ESTANDAR"/>
    <s v="MORELOS"/>
    <s v="CALLE"/>
    <n v="99090058"/>
    <s v="MINI CAC CUAUTLA"/>
    <n v="3.8471419354838727"/>
    <n v="3.1088015640273721"/>
    <n v="0.62176031280547439"/>
    <n v="6"/>
    <n v="4"/>
    <n v="1"/>
    <n v="0"/>
    <n v="0"/>
    <n v="1"/>
    <n v="2"/>
    <n v="0"/>
    <n v="800.17199999999991"/>
    <n v="0"/>
    <n v="4"/>
    <n v="0"/>
    <n v="334.78071643789639"/>
  </r>
  <r>
    <x v="7"/>
    <x v="1"/>
    <x v="6"/>
    <s v="OPERANDO"/>
    <s v="ESTANDAR"/>
    <s v="CDMX"/>
    <s v="PLAZA"/>
    <n v="99090103"/>
    <s v="MINI CAC ENCUENTRO FORTUNA"/>
    <n v="0.93264046920821153"/>
    <n v="1.3989607038123173"/>
    <n v="0.27202013685239507"/>
    <n v="4"/>
    <n v="1"/>
    <n v="0"/>
    <n v="0"/>
    <n v="0"/>
    <n v="1"/>
    <n v="0"/>
    <n v="0"/>
    <n v="200.04299999999998"/>
    <n v="0"/>
    <n v="1"/>
    <n v="0"/>
    <n v="334.78406427853997"/>
  </r>
  <r>
    <x v="7"/>
    <x v="1"/>
    <x v="13"/>
    <s v="OPERANDO"/>
    <s v="ELITE"/>
    <s v="EDO. MEXICO"/>
    <s v="PLAZA"/>
    <n v="99090077"/>
    <s v="MINI CAC GALERIAS ATIZAPAN"/>
    <n v="0.19430009775171075"/>
    <n v="2.2538811339198448"/>
    <n v="0.46632023460410577"/>
    <n v="1"/>
    <n v="5"/>
    <n v="0"/>
    <n v="0"/>
    <n v="0"/>
    <n v="3"/>
    <n v="2"/>
    <n v="1"/>
    <n v="1268.0549999999998"/>
    <n v="2"/>
    <n v="3"/>
    <n v="0"/>
    <n v="83.696016069634993"/>
  </r>
  <r>
    <x v="7"/>
    <x v="1"/>
    <x v="12"/>
    <s v="OPERANDO"/>
    <s v="ESTANDAR"/>
    <s v="HIDALGO"/>
    <s v="PLAZA"/>
    <n v="99090093"/>
    <s v="MINI CAC GALERIAS PACHUCA"/>
    <n v="1.2435206256109488"/>
    <n v="1.7098408602150545"/>
    <n v="0.34974017595307932"/>
    <n v="0"/>
    <n v="3"/>
    <n v="0"/>
    <n v="0"/>
    <n v="0"/>
    <n v="1"/>
    <n v="2"/>
    <n v="0"/>
    <n v="600.12899999999991"/>
    <n v="0"/>
    <n v="3"/>
    <n v="0"/>
    <n v="0"/>
  </r>
  <r>
    <x v="7"/>
    <x v="1"/>
    <x v="11"/>
    <s v="OPERANDO"/>
    <s v="ESTANDAR"/>
    <s v="GUERRERO"/>
    <s v="PLAZA"/>
    <n v="21090028"/>
    <s v="MINI CAC GRAN PLAZA ACAPULCO"/>
    <n v="1.4766807429130018"/>
    <n v="1.554400782013686"/>
    <n v="0.3108801564027372"/>
    <n v="0"/>
    <n v="2"/>
    <n v="2"/>
    <n v="0"/>
    <n v="0"/>
    <n v="0"/>
    <n v="0"/>
    <n v="0"/>
    <n v="450.30599999999998"/>
    <n v="0"/>
    <n v="1"/>
    <n v="1"/>
    <n v="0"/>
  </r>
  <r>
    <x v="7"/>
    <x v="1"/>
    <x v="6"/>
    <s v="OPERANDO"/>
    <s v="ESTANDAR"/>
    <s v="CDMX"/>
    <s v="PLAZA"/>
    <n v="99090059"/>
    <s v="MINI CAC INSURGENTES II"/>
    <n v="0.66062033235581652"/>
    <n v="1.554400782013686"/>
    <n v="0.3108801564027372"/>
    <n v="0"/>
    <n v="2"/>
    <n v="1"/>
    <n v="0"/>
    <n v="0"/>
    <n v="0"/>
    <n v="1"/>
    <n v="1"/>
    <n v="400.08599999999996"/>
    <n v="0"/>
    <n v="2"/>
    <n v="0"/>
    <n v="0"/>
  </r>
  <r>
    <x v="7"/>
    <x v="1"/>
    <x v="5"/>
    <s v="OPERANDO"/>
    <s v="ESTANDAR"/>
    <s v="CDMX"/>
    <s v="PLAZA"/>
    <n v="99090118"/>
    <s v="MINI CAC LAS AGUILAS ALVARO OBREGON"/>
    <n v="1.554400782013686"/>
    <n v="2.331601173020529"/>
    <n v="0.46632023460410577"/>
    <n v="0"/>
    <n v="2"/>
    <n v="1"/>
    <n v="0"/>
    <n v="0"/>
    <n v="1"/>
    <n v="0"/>
    <n v="1"/>
    <n v="919.02599999999995"/>
    <n v="2"/>
    <n v="0"/>
    <n v="0"/>
    <n v="0"/>
  </r>
  <r>
    <x v="7"/>
    <x v="1"/>
    <x v="7"/>
    <s v="OPERANDO"/>
    <s v="ESTANDAR"/>
    <s v="EDO. MEXICO"/>
    <s v="PLAZA"/>
    <n v="99090117"/>
    <s v="MINI CAC LAS TIENDAS DE SAN ESTEBAN NAUCALPAN"/>
    <n v="1.321240664711633"/>
    <n v="1.9430009775171075"/>
    <n v="0.38860019550342151"/>
    <n v="3"/>
    <n v="3"/>
    <n v="1"/>
    <n v="0"/>
    <n v="0"/>
    <n v="2"/>
    <n v="0"/>
    <n v="0"/>
    <n v="784.26900000000001"/>
    <n v="1"/>
    <n v="1"/>
    <n v="1"/>
    <n v="292.93521928356097"/>
  </r>
  <r>
    <x v="7"/>
    <x v="1"/>
    <x v="9"/>
    <s v="OPERANDO"/>
    <s v="ESTANDAR"/>
    <s v="EDO. MEXICO"/>
    <s v="PLAZA"/>
    <n v="21090047"/>
    <s v="MINI CAC LERMA"/>
    <n v="1.2823806451612909"/>
    <n v="1.1658005865102645"/>
    <n v="0.23316011730205288"/>
    <n v="2"/>
    <n v="0"/>
    <n v="0"/>
    <n v="0"/>
    <n v="0"/>
    <n v="0"/>
    <n v="0"/>
    <n v="0"/>
    <n v="0"/>
    <n v="0"/>
    <n v="0"/>
    <n v="0"/>
    <n v="83.694342149313599"/>
  </r>
  <r>
    <x v="7"/>
    <x v="1"/>
    <x v="7"/>
    <s v="OPERANDO"/>
    <s v="ESTANDAR"/>
    <s v="EDO. MEXICO"/>
    <s v="PLAZA"/>
    <n v="21090029"/>
    <s v="MINI CAC LUNA PARK"/>
    <n v="1.4766807429130018"/>
    <n v="2.331601173020529"/>
    <n v="0.46632023460410577"/>
    <n v="1"/>
    <n v="2"/>
    <n v="0"/>
    <n v="0"/>
    <n v="0"/>
    <n v="1"/>
    <n v="1"/>
    <n v="0"/>
    <n v="400.08599999999996"/>
    <n v="0"/>
    <n v="2"/>
    <n v="0"/>
    <n v="50.217609641781003"/>
  </r>
  <r>
    <x v="7"/>
    <x v="1"/>
    <x v="9"/>
    <s v="OPERANDO"/>
    <s v="ESTANDAR"/>
    <s v="EDO. MEXICO"/>
    <s v="CALLE"/>
    <n v="21090033"/>
    <s v="MINI CAC MARIANO MATAMOROS"/>
    <n v="3.8860019550342151"/>
    <n v="4.2746021505376364"/>
    <n v="0.85492043010752727"/>
    <n v="6"/>
    <n v="2"/>
    <n v="0"/>
    <n v="0"/>
    <n v="0"/>
    <n v="1"/>
    <n v="1"/>
    <n v="1"/>
    <n v="400.08599999999996"/>
    <n v="0"/>
    <n v="2"/>
    <n v="0"/>
    <n v="460.32725142283175"/>
  </r>
  <r>
    <x v="7"/>
    <x v="1"/>
    <x v="12"/>
    <s v="OPERANDO"/>
    <s v="ESTANDAR"/>
    <s v="EDO. MEXICO"/>
    <s v="PLAZA"/>
    <n v="21090040"/>
    <s v="MINI CAC NICOLAS ROMERO"/>
    <n v="3.5362617790811357"/>
    <n v="1.9430009775171075"/>
    <n v="0.38860019550342151"/>
    <n v="3"/>
    <n v="3"/>
    <n v="2"/>
    <n v="0"/>
    <n v="0"/>
    <n v="0"/>
    <n v="1"/>
    <n v="0"/>
    <n v="650.34899999999993"/>
    <n v="0"/>
    <n v="2"/>
    <n v="1"/>
    <n v="251.08804820890498"/>
  </r>
  <r>
    <x v="7"/>
    <x v="1"/>
    <x v="12"/>
    <s v="OPERANDO"/>
    <s v="ESTANDAR"/>
    <s v="HIDALGO"/>
    <s v="PLAZA"/>
    <n v="99090057"/>
    <s v="MINI CAC PACHUCA"/>
    <n v="3.0699415444770297"/>
    <n v="1.7098408602150545"/>
    <n v="0.34974017595307932"/>
    <n v="1"/>
    <n v="3"/>
    <n v="1"/>
    <n v="0"/>
    <n v="0"/>
    <n v="1"/>
    <n v="1"/>
    <n v="0"/>
    <n v="600.12899999999991"/>
    <n v="0"/>
    <n v="3"/>
    <n v="0"/>
    <n v="83.696016069634993"/>
  </r>
  <r>
    <x v="7"/>
    <x v="1"/>
    <x v="6"/>
    <s v="OPERANDO"/>
    <s v="ESTANDAR"/>
    <s v="CDMX"/>
    <s v="PLAZA"/>
    <n v="99090071"/>
    <s v="MINI CAC PARQUE VIA VALLEJO"/>
    <n v="1.0880805474095803"/>
    <n v="1.1658005865102645"/>
    <n v="0.23316011730205288"/>
    <n v="1"/>
    <n v="0"/>
    <n v="0"/>
    <n v="0"/>
    <n v="0"/>
    <n v="0"/>
    <n v="0"/>
    <n v="0"/>
    <n v="0"/>
    <n v="0"/>
    <n v="0"/>
    <n v="0"/>
    <n v="83.696016069634993"/>
  </r>
  <r>
    <x v="7"/>
    <x v="1"/>
    <x v="6"/>
    <s v="OPERANDO"/>
    <s v="ESTANDAR"/>
    <s v="CDMX"/>
    <s v="PLAZA"/>
    <n v="99090074"/>
    <s v="MINI CAC PASAJE FERRERIA AZCAPOTZALCO"/>
    <n v="0.54404027370479013"/>
    <n v="1.1658005865102645"/>
    <n v="0.23316011730205288"/>
    <n v="0"/>
    <n v="1"/>
    <n v="0"/>
    <n v="0"/>
    <n v="0"/>
    <n v="1"/>
    <n v="0"/>
    <n v="0"/>
    <n v="200.04299999999998"/>
    <n v="0"/>
    <n v="1"/>
    <n v="0"/>
    <n v="0"/>
  </r>
  <r>
    <x v="7"/>
    <x v="1"/>
    <x v="9"/>
    <s v="OPERANDO"/>
    <s v="ESTANDAR"/>
    <s v="EDO. MEXICO"/>
    <s v="PLAZA"/>
    <n v="99090063"/>
    <s v="MINI CAC PASEO EL SOL TOLUCA"/>
    <n v="0.69948035190615865"/>
    <n v="1.1658005865102645"/>
    <n v="0.23316011730205288"/>
    <n v="0"/>
    <n v="0"/>
    <n v="0"/>
    <n v="0"/>
    <n v="0"/>
    <n v="0"/>
    <n v="0"/>
    <n v="0"/>
    <n v="0"/>
    <n v="0"/>
    <n v="0"/>
    <n v="0"/>
    <n v="0"/>
  </r>
  <r>
    <x v="7"/>
    <x v="1"/>
    <x v="5"/>
    <s v="OPERANDO"/>
    <s v="ESTANDAR"/>
    <s v="CDMX"/>
    <s v="PLAZA"/>
    <n v="99090123"/>
    <s v="MINI CAC PATIO REVOLUCION"/>
    <n v="1.6321208211143703"/>
    <n v="1.9430009775171075"/>
    <n v="0.38860019550342151"/>
    <n v="2"/>
    <n v="0"/>
    <n v="0"/>
    <n v="0"/>
    <n v="0"/>
    <n v="0"/>
    <n v="0"/>
    <n v="0"/>
    <n v="0"/>
    <n v="0"/>
    <n v="0"/>
    <n v="0"/>
    <n v="167.39203213926999"/>
  </r>
  <r>
    <x v="7"/>
    <x v="1"/>
    <x v="12"/>
    <s v="OPERANDO"/>
    <s v="ESTANDAR"/>
    <s v="HIDALGO"/>
    <s v="CALLE"/>
    <n v="21090034"/>
    <s v="MINI CAC PATIO TULANCINGO"/>
    <n v="2.6036213098729242"/>
    <n v="1.8652809384164231"/>
    <n v="0.38860019550342151"/>
    <n v="3"/>
    <n v="0"/>
    <n v="0"/>
    <n v="0"/>
    <n v="0"/>
    <n v="0"/>
    <n v="0"/>
    <n v="0"/>
    <n v="0"/>
    <n v="0"/>
    <n v="0"/>
    <n v="0"/>
    <n v="209.23920321392677"/>
  </r>
  <r>
    <x v="7"/>
    <x v="1"/>
    <x v="11"/>
    <s v="OPERANDO"/>
    <s v="ESTANDAR"/>
    <s v="MORELOS"/>
    <s v="PLAZA"/>
    <n v="21090039"/>
    <s v="MINI CAC PLAZA ATRIOS"/>
    <n v="1.7098408602150545"/>
    <n v="1.554400782013686"/>
    <n v="0.3108801564027372"/>
    <n v="5"/>
    <n v="1"/>
    <n v="0"/>
    <n v="0"/>
    <n v="0"/>
    <n v="0"/>
    <n v="1"/>
    <n v="0"/>
    <n v="200.04299999999998"/>
    <n v="0"/>
    <n v="1"/>
    <n v="0"/>
    <n v="418.48008034817497"/>
  </r>
  <r>
    <x v="7"/>
    <x v="1"/>
    <x v="11"/>
    <s v="OPERANDO"/>
    <s v="ELITE"/>
    <s v="MORELOS"/>
    <s v="PLAZA"/>
    <n v="99090099"/>
    <s v="MINI CAC PLAZA AVERANDA CUERNAVACA"/>
    <n v="1.3601006842619752"/>
    <n v="1.554400782013686"/>
    <n v="0.3108801564027372"/>
    <n v="0"/>
    <n v="1"/>
    <n v="0"/>
    <n v="0"/>
    <n v="0"/>
    <n v="1"/>
    <n v="0"/>
    <n v="0"/>
    <n v="250.26300000000001"/>
    <n v="0"/>
    <n v="0"/>
    <n v="1"/>
    <n v="0"/>
  </r>
  <r>
    <x v="7"/>
    <x v="1"/>
    <x v="7"/>
    <s v="OPERANDO"/>
    <s v="ESTANDAR"/>
    <s v="EDO. MEXICO"/>
    <s v="PLAZA"/>
    <n v="99090070"/>
    <s v="MINI CAC PLAZA CAÑADA HUEHUETOCA"/>
    <n v="2.2150211143695024"/>
    <n v="2.331601173020529"/>
    <n v="0.46632023460410577"/>
    <n v="0"/>
    <n v="3"/>
    <n v="1"/>
    <n v="0"/>
    <n v="1"/>
    <n v="1"/>
    <n v="0"/>
    <n v="0"/>
    <n v="600.12899999999991"/>
    <n v="0"/>
    <n v="3"/>
    <n v="0"/>
    <n v="0"/>
  </r>
  <r>
    <x v="7"/>
    <x v="1"/>
    <x v="7"/>
    <s v="OPERANDO"/>
    <s v="ESTANDAR"/>
    <s v="EDO. MEXICO"/>
    <s v="PLAZA"/>
    <n v="99090084"/>
    <s v="MINI CAC PLAZA COACALCO"/>
    <n v="2.0984410557184763"/>
    <n v="2.331601173020529"/>
    <n v="0.46632023460410577"/>
    <n v="2"/>
    <n v="1"/>
    <n v="0"/>
    <n v="0"/>
    <n v="0"/>
    <n v="1"/>
    <n v="0"/>
    <n v="0"/>
    <n v="200.04299999999998"/>
    <n v="0"/>
    <n v="1"/>
    <n v="0"/>
    <n v="125.54318714429179"/>
  </r>
  <r>
    <x v="7"/>
    <x v="1"/>
    <x v="12"/>
    <s v="OPERANDO"/>
    <s v="ESTANDAR"/>
    <s v="HIDALGO"/>
    <s v="CALLE"/>
    <n v="21090027"/>
    <s v="MINI CAC PLAZA DEL RIO TEPEJI"/>
    <n v="1.6321208211143703"/>
    <n v="1.554400782013686"/>
    <n v="0.3108801564027372"/>
    <n v="0"/>
    <n v="0"/>
    <n v="0"/>
    <n v="0"/>
    <n v="0"/>
    <n v="0"/>
    <n v="0"/>
    <n v="0"/>
    <n v="0"/>
    <n v="0"/>
    <n v="0"/>
    <n v="0"/>
    <n v="0"/>
  </r>
  <r>
    <x v="7"/>
    <x v="1"/>
    <x v="12"/>
    <s v="OPERANDO"/>
    <s v="ESTANDAR"/>
    <s v="HIDALGO"/>
    <s v="PLAZA"/>
    <n v="21090041"/>
    <s v="MINI CAC PLAZA DEL VALLE PACHUCA (SORIANA)"/>
    <n v="0.42746021505376364"/>
    <n v="0.77720039100684302"/>
    <n v="0.1554400782013686"/>
    <n v="0"/>
    <n v="0"/>
    <n v="0"/>
    <n v="0"/>
    <n v="0"/>
    <n v="0"/>
    <n v="0"/>
    <n v="0"/>
    <n v="0"/>
    <n v="0"/>
    <n v="0"/>
    <n v="0"/>
    <n v="0"/>
  </r>
  <r>
    <x v="7"/>
    <x v="1"/>
    <x v="9"/>
    <s v="OPERANDO"/>
    <s v="ESTANDAR"/>
    <s v="EDO. MEXICO"/>
    <s v="PLAZA"/>
    <n v="21090038"/>
    <s v="MINI CAC PLAZA ESTRELLA ATLACOMULCO"/>
    <n v="2.0207210166177916"/>
    <n v="1.1658005865102645"/>
    <n v="0.23316011730205288"/>
    <n v="0"/>
    <n v="2"/>
    <n v="0"/>
    <n v="0"/>
    <n v="1"/>
    <n v="0"/>
    <n v="1"/>
    <n v="1"/>
    <n v="400.08599999999996"/>
    <n v="0"/>
    <n v="2"/>
    <n v="0"/>
    <n v="0"/>
  </r>
  <r>
    <x v="7"/>
    <x v="1"/>
    <x v="6"/>
    <s v="OPERANDO"/>
    <s v="ESTANDAR"/>
    <s v="CDMX"/>
    <s v="PLAZA"/>
    <n v="99090088"/>
    <s v="MINI CAC PLAZA TEPEYAC CDMX"/>
    <n v="0.73834037145650089"/>
    <n v="1.7487008797653967"/>
    <n v="0.34974017595307932"/>
    <n v="1"/>
    <n v="1"/>
    <n v="0"/>
    <n v="0"/>
    <n v="0"/>
    <n v="0"/>
    <n v="1"/>
    <n v="0"/>
    <n v="200.04299999999998"/>
    <n v="0"/>
    <n v="1"/>
    <n v="0"/>
    <n v="50.217609641781003"/>
  </r>
  <r>
    <x v="7"/>
    <x v="1"/>
    <x v="8"/>
    <s v="OPERANDO"/>
    <s v="ESTANDAR"/>
    <s v="CDMX"/>
    <s v="PLAZA"/>
    <n v="99090102"/>
    <s v="MINI CAC PLAZA TLATELOLCO CDMX"/>
    <n v="0.93264046920821153"/>
    <n v="1.3601006842619752"/>
    <n v="0.27202013685239507"/>
    <n v="2"/>
    <n v="4"/>
    <n v="0"/>
    <n v="0"/>
    <n v="0"/>
    <n v="4"/>
    <n v="0"/>
    <n v="0"/>
    <n v="1068.0119999999999"/>
    <n v="2"/>
    <n v="2"/>
    <n v="0"/>
    <n v="167.39203213926999"/>
  </r>
  <r>
    <x v="7"/>
    <x v="1"/>
    <x v="10"/>
    <s v="OPERANDO"/>
    <s v="ESTANDAR"/>
    <s v="CDMX"/>
    <s v="PLAZA"/>
    <n v="21090030"/>
    <s v="MINI CAC PLAZA ZENTRALIA"/>
    <n v="1.1658005865102645"/>
    <n v="1.7098408602150545"/>
    <n v="0.34974017595307932"/>
    <n v="2"/>
    <n v="1"/>
    <n v="1"/>
    <n v="0"/>
    <n v="0"/>
    <n v="0"/>
    <n v="0"/>
    <n v="0"/>
    <n v="200.04299999999998"/>
    <n v="0"/>
    <n v="1"/>
    <n v="0"/>
    <n v="125.54318714429179"/>
  </r>
  <r>
    <x v="7"/>
    <x v="1"/>
    <x v="8"/>
    <s v="OPERANDO"/>
    <s v="ESTANDAR"/>
    <s v="CDMX"/>
    <s v="PLAZA"/>
    <n v="99090073"/>
    <s v="MINI CAC PORTAL CENTRO"/>
    <n v="1.5932608015640282"/>
    <n v="1.554400782013686"/>
    <n v="0.3108801564027372"/>
    <n v="1"/>
    <n v="2"/>
    <n v="0"/>
    <n v="0"/>
    <n v="0"/>
    <n v="2"/>
    <n v="0"/>
    <n v="0"/>
    <n v="667.92599999999993"/>
    <n v="2"/>
    <n v="0"/>
    <n v="0"/>
    <n v="50.217609641781003"/>
  </r>
  <r>
    <x v="7"/>
    <x v="1"/>
    <x v="10"/>
    <s v="OPERANDO"/>
    <s v="ESTANDAR"/>
    <s v="CDMX"/>
    <s v="PLAZA"/>
    <n v="21090044"/>
    <s v="MINI CAC PORTAL CHURUBUSCO"/>
    <n v="1.1269405669599224"/>
    <n v="1.7098408602150545"/>
    <n v="0.34974017595307932"/>
    <n v="0"/>
    <n v="2"/>
    <n v="1"/>
    <n v="0"/>
    <n v="0"/>
    <n v="0"/>
    <n v="1"/>
    <n v="0"/>
    <n v="450.30599999999998"/>
    <n v="0"/>
    <n v="1"/>
    <n v="1"/>
    <n v="0"/>
  </r>
  <r>
    <x v="7"/>
    <x v="1"/>
    <x v="10"/>
    <s v="OPERANDO"/>
    <s v="ESTANDAR"/>
    <s v="CDMX"/>
    <s v="PLAZA"/>
    <n v="99090105"/>
    <s v="MINI CAC PORTAL LOMAS ESTRELLA"/>
    <n v="1.9818609970674497"/>
    <n v="1.7875608993157388"/>
    <n v="0.34974017595307932"/>
    <n v="3"/>
    <n v="3"/>
    <n v="2"/>
    <n v="0"/>
    <n v="0"/>
    <n v="1"/>
    <n v="0"/>
    <n v="0"/>
    <n v="600.12899999999991"/>
    <n v="0"/>
    <n v="3"/>
    <n v="0"/>
    <n v="251.08804820890498"/>
  </r>
  <r>
    <x v="7"/>
    <x v="1"/>
    <x v="9"/>
    <s v="OPERANDO"/>
    <s v="ESTANDAR"/>
    <s v="EDO. MEXICO"/>
    <s v="PLAZA"/>
    <n v="99090100"/>
    <s v="MINI CAC SENDERO TOLUCA"/>
    <n v="1.7098408602150545"/>
    <n v="2.331601173020529"/>
    <n v="0.46632023460410577"/>
    <n v="3"/>
    <n v="2"/>
    <n v="1"/>
    <n v="0"/>
    <n v="0"/>
    <n v="0"/>
    <n v="1"/>
    <n v="0"/>
    <n v="400.08599999999996"/>
    <n v="0"/>
    <n v="2"/>
    <n v="0"/>
    <n v="251.08804820890498"/>
  </r>
  <r>
    <x v="7"/>
    <x v="1"/>
    <x v="12"/>
    <s v="OPERANDO"/>
    <s v="ESTANDAR"/>
    <s v="EDO. MEXICO"/>
    <s v="PLAZA"/>
    <n v="99090060"/>
    <s v="MINI CAC TECAMAC"/>
    <n v="4.6632023460410581"/>
    <n v="4.857502443792769"/>
    <n v="0.97150048875855377"/>
    <n v="1"/>
    <n v="2"/>
    <n v="0"/>
    <n v="0"/>
    <n v="0"/>
    <n v="1"/>
    <n v="1"/>
    <n v="0"/>
    <n v="400.08599999999996"/>
    <n v="0"/>
    <n v="2"/>
    <n v="0"/>
    <n v="83.696016069634993"/>
  </r>
  <r>
    <x v="7"/>
    <x v="1"/>
    <x v="12"/>
    <s v="OPERANDO"/>
    <s v="ESTANDAR"/>
    <s v="EDO. MEXICO"/>
    <s v="PLAZA"/>
    <n v="99090086"/>
    <s v="MINI CAC TOWN CENTER ZUMPANGO"/>
    <n v="1.3989607038123173"/>
    <n v="1.9430009775171075"/>
    <n v="0.38860019550342151"/>
    <n v="0"/>
    <n v="2"/>
    <n v="1"/>
    <n v="0"/>
    <n v="0"/>
    <n v="1"/>
    <n v="0"/>
    <n v="1"/>
    <n v="584.226"/>
    <n v="1"/>
    <n v="0"/>
    <n v="1"/>
    <n v="0"/>
  </r>
  <r>
    <x v="7"/>
    <x v="1"/>
    <x v="8"/>
    <s v="OPERANDO"/>
    <s v="ESTANDAR"/>
    <s v="CDMX"/>
    <s v="CALLE"/>
    <n v="99090061"/>
    <s v="PLAZA MOVISTAR MOTOLINIA"/>
    <n v="0.73834037145650089"/>
    <n v="1.554400782013686"/>
    <n v="0.3108801564027372"/>
    <n v="0"/>
    <n v="1"/>
    <n v="0"/>
    <n v="0"/>
    <n v="0"/>
    <n v="0"/>
    <n v="1"/>
    <n v="0"/>
    <n v="200.04299999999998"/>
    <n v="0"/>
    <n v="1"/>
    <n v="0"/>
    <n v="0"/>
  </r>
  <r>
    <x v="7"/>
    <x v="1"/>
    <x v="11"/>
    <s v="OPERANDO"/>
    <s v="ESTANDAR"/>
    <s v="GUERRERO"/>
    <s v="PLAZA"/>
    <n v="1093402"/>
    <s v="PLAZA MOVISTAR MULTIPLAZA PALMAS"/>
    <n v="0.77720039100684302"/>
    <n v="1.1658005865102645"/>
    <n v="0.23316011730205288"/>
    <n v="3"/>
    <n v="1"/>
    <n v="0"/>
    <n v="0"/>
    <n v="0"/>
    <n v="0"/>
    <n v="1"/>
    <n v="0"/>
    <n v="200.04299999999998"/>
    <n v="0"/>
    <n v="1"/>
    <n v="0"/>
    <n v="167.39035821894859"/>
  </r>
  <r>
    <x v="7"/>
    <x v="1"/>
    <x v="9"/>
    <s v="OPERANDO"/>
    <s v="ESTANDAR"/>
    <s v="CDMX"/>
    <s v="PLAZA"/>
    <n v="99090009"/>
    <s v="SMART STORE CC COMERCIAL SANTA FE"/>
    <n v="0.77720039100684302"/>
    <n v="1.1658005865102645"/>
    <n v="0.23316011730205288"/>
    <n v="0"/>
    <n v="1"/>
    <n v="0"/>
    <n v="0"/>
    <n v="0"/>
    <n v="1"/>
    <n v="0"/>
    <n v="0"/>
    <n v="200.04299999999998"/>
    <n v="0"/>
    <n v="1"/>
    <n v="0"/>
    <n v="0"/>
  </r>
  <r>
    <x v="7"/>
    <x v="1"/>
    <x v="8"/>
    <s v="OPERANDO"/>
    <s v="ESTANDAR"/>
    <s v="CDMX"/>
    <s v="PLAZA"/>
    <n v="99090003"/>
    <s v="SMART STORE GALERIA DE LAS ESTRELLAS"/>
    <n v="0.77720039100684302"/>
    <n v="1.1658005865102645"/>
    <n v="0.23316011730205288"/>
    <n v="1"/>
    <n v="6"/>
    <n v="2"/>
    <n v="1"/>
    <n v="0"/>
    <n v="2"/>
    <n v="1"/>
    <n v="0"/>
    <n v="1995.4079999999999"/>
    <n v="5"/>
    <n v="1"/>
    <n v="0"/>
    <n v="83.696016069634993"/>
  </r>
  <r>
    <x v="7"/>
    <x v="1"/>
    <x v="10"/>
    <s v="OPERANDO"/>
    <s v="ESTANDAR"/>
    <s v="EDO. MEXICO"/>
    <s v="PLAZA"/>
    <n v="99090004"/>
    <s v="SMART STORE LAS AMERICAS"/>
    <n v="0.77720039100684302"/>
    <n v="1.1658005865102645"/>
    <n v="0.23316011730205288"/>
    <n v="0"/>
    <n v="1"/>
    <n v="0"/>
    <n v="0"/>
    <n v="0"/>
    <n v="0"/>
    <n v="1"/>
    <n v="0"/>
    <n v="250.26300000000001"/>
    <n v="0"/>
    <n v="0"/>
    <n v="1"/>
    <n v="0"/>
  </r>
  <r>
    <x v="7"/>
    <x v="1"/>
    <x v="5"/>
    <s v="OPERANDO"/>
    <s v="ESTANDAR"/>
    <s v="CDMX"/>
    <s v="PLAZA"/>
    <n v="99090052"/>
    <s v="SMART STORE OASIS COYOACAN"/>
    <n v="0.77720039100684302"/>
    <n v="1.1658005865102645"/>
    <n v="0.23316011730205288"/>
    <n v="0"/>
    <n v="1"/>
    <n v="0"/>
    <n v="0"/>
    <n v="1"/>
    <n v="0"/>
    <n v="0"/>
    <n v="0"/>
    <n v="200.04299999999998"/>
    <n v="0"/>
    <n v="1"/>
    <n v="0"/>
    <n v="0"/>
  </r>
  <r>
    <x v="7"/>
    <x v="1"/>
    <x v="5"/>
    <s v="OPERANDO"/>
    <s v="ELITE"/>
    <s v="CDMX"/>
    <s v="PLAZA"/>
    <n v="99090006"/>
    <s v="SMART STORE PABELLON DEL VALLE"/>
    <n v="0.77720039100684302"/>
    <n v="1.1658005865102645"/>
    <n v="0.23316011730205288"/>
    <n v="0"/>
    <n v="1"/>
    <n v="1"/>
    <n v="0"/>
    <n v="0"/>
    <n v="0"/>
    <n v="0"/>
    <n v="0"/>
    <n v="200.04299999999998"/>
    <n v="0"/>
    <n v="1"/>
    <n v="0"/>
    <n v="0"/>
  </r>
  <r>
    <x v="7"/>
    <x v="1"/>
    <x v="7"/>
    <s v="OPERANDO"/>
    <s v="ESTANDAR"/>
    <s v="EDO. MEXICO"/>
    <s v="PLAZA"/>
    <n v="99090050"/>
    <s v="SMART STORE PLAZA COSMOPOL"/>
    <n v="0.77720039100684302"/>
    <n v="1.1658005865102645"/>
    <n v="0.23316011730205288"/>
    <n v="0"/>
    <n v="2"/>
    <n v="1"/>
    <n v="0"/>
    <n v="0"/>
    <n v="1"/>
    <n v="0"/>
    <n v="0"/>
    <n v="534.00599999999997"/>
    <n v="1"/>
    <n v="1"/>
    <n v="0"/>
    <n v="0"/>
  </r>
  <r>
    <x v="7"/>
    <x v="1"/>
    <x v="13"/>
    <s v="OPERANDO"/>
    <s v="ELITE"/>
    <s v="EDO. MEXICO"/>
    <s v="PLAZA"/>
    <n v="99090056"/>
    <s v="SMART STORE PLAZA SATELITE"/>
    <n v="0.77720039100684302"/>
    <n v="1.1658005865102645"/>
    <n v="0.23316011730205288"/>
    <n v="0"/>
    <n v="1"/>
    <n v="0"/>
    <n v="0"/>
    <n v="0"/>
    <n v="1"/>
    <n v="0"/>
    <n v="0"/>
    <n v="200.04299999999998"/>
    <n v="0"/>
    <n v="1"/>
    <n v="0"/>
    <n v="0"/>
  </r>
  <r>
    <x v="7"/>
    <x v="1"/>
    <x v="8"/>
    <s v="OPERANDO"/>
    <s v="ESTANDAR"/>
    <s v="CDMX"/>
    <s v="PLAZA"/>
    <n v="99090005"/>
    <s v="SMART STORE REPUBLICA DE URUGUAY"/>
    <n v="0.77720039100684302"/>
    <n v="1.1658005865102645"/>
    <n v="0.23316011730205288"/>
    <n v="1"/>
    <n v="1"/>
    <n v="0"/>
    <n v="0"/>
    <n v="0"/>
    <n v="1"/>
    <n v="0"/>
    <n v="0"/>
    <n v="250.26300000000001"/>
    <n v="0"/>
    <n v="0"/>
    <n v="1"/>
    <n v="50.217609641781003"/>
  </r>
  <r>
    <x v="7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2"/>
    <x v="14"/>
    <s v="OPERANDO"/>
    <s v="ESTANDAR"/>
    <s v="NUEVO LEON"/>
    <s v="PLAZA"/>
    <n v="99040039"/>
    <s v="CAC ALAMEDA MONTERREY"/>
    <n v="1.7200777334602464"/>
    <n v="6.3069516893542366"/>
    <n v="1.2613903378708473"/>
    <n v="2"/>
    <n v="4"/>
    <n v="2"/>
    <n v="0"/>
    <n v="0"/>
    <n v="1"/>
    <n v="1"/>
    <n v="1"/>
    <n v="800.17199999999991"/>
    <n v="0"/>
    <n v="4"/>
    <n v="0"/>
    <n v="125.54318714429179"/>
  </r>
  <r>
    <x v="7"/>
    <x v="2"/>
    <x v="15"/>
    <s v="OPERANDO"/>
    <s v="ESTANDAR"/>
    <s v="NUEVO LEON"/>
    <s v="PLAZA"/>
    <n v="99040059"/>
    <s v="CAC ALTEA LINCOLN MONTERREY"/>
    <n v="2.5992285750065944"/>
    <n v="5.1602332003807394"/>
    <n v="1.0320466400761479"/>
    <n v="8"/>
    <n v="6"/>
    <n v="2"/>
    <n v="0"/>
    <n v="1"/>
    <n v="2"/>
    <n v="1"/>
    <n v="3"/>
    <n v="1334.1779999999999"/>
    <n v="1"/>
    <n v="5"/>
    <n v="0"/>
    <n v="753.26330766655371"/>
  </r>
  <r>
    <x v="7"/>
    <x v="2"/>
    <x v="16"/>
    <s v="OPERANDO"/>
    <s v="ESTANDAR"/>
    <s v="CHIHUAHUA"/>
    <s v="CALLE"/>
    <n v="99030015"/>
    <s v="CAC BENITO JUAREZ CIUDAD JUAREZ"/>
    <n v="1.7200777334602464"/>
    <n v="3.2490357187582433"/>
    <n v="0.64980714375164861"/>
    <n v="2"/>
    <n v="6"/>
    <n v="3"/>
    <n v="0"/>
    <n v="0"/>
    <n v="2"/>
    <n v="1"/>
    <n v="0"/>
    <n v="1250.4779999999998"/>
    <n v="0"/>
    <n v="5"/>
    <n v="1"/>
    <n v="125.54318714429179"/>
  </r>
  <r>
    <x v="7"/>
    <x v="2"/>
    <x v="17"/>
    <s v="OPERANDO"/>
    <s v="ESTANDAR"/>
    <s v="NUEVO LEON"/>
    <s v="CALLE"/>
    <n v="21040014"/>
    <s v="CAC CALZADA DEL VALLE"/>
    <n v="0"/>
    <n v="0.84092689191389824"/>
    <n v="0.19111974816224958"/>
    <n v="2"/>
    <n v="0"/>
    <n v="0"/>
    <n v="0"/>
    <n v="0"/>
    <n v="0"/>
    <n v="0"/>
    <n v="0"/>
    <n v="0"/>
    <n v="0"/>
    <n v="0"/>
    <n v="0"/>
    <n v="167.39203213926999"/>
  </r>
  <r>
    <x v="7"/>
    <x v="2"/>
    <x v="18"/>
    <s v="OPERANDO"/>
    <s v="ESTANDAR"/>
    <s v="TAMAULIPAS"/>
    <s v="CALLE"/>
    <n v="99040006"/>
    <s v="CAC CD VICTORIA"/>
    <n v="4.73976975442379"/>
    <n v="6.9567588331058854"/>
    <n v="1.376062186768197"/>
    <n v="3"/>
    <n v="8"/>
    <n v="3"/>
    <n v="1"/>
    <n v="1"/>
    <n v="3"/>
    <n v="0"/>
    <n v="3"/>
    <n v="1600.3439999999996"/>
    <n v="0"/>
    <n v="8"/>
    <n v="0"/>
    <n v="251.08804820890498"/>
  </r>
  <r>
    <x v="7"/>
    <x v="2"/>
    <x v="15"/>
    <s v="OPERANDO"/>
    <s v="ESTANDAR"/>
    <s v="NUEVO LEON"/>
    <s v="CALLE"/>
    <n v="99040046"/>
    <s v="CAC CENTRO CADEREYTA"/>
    <n v="2.5992285750065944"/>
    <n v="4.5868739558939904"/>
    <n v="0.91737479117879805"/>
    <n v="1"/>
    <n v="6"/>
    <n v="1"/>
    <n v="0"/>
    <n v="1"/>
    <n v="1"/>
    <n v="3"/>
    <n v="2"/>
    <n v="1459.7279999999998"/>
    <n v="1"/>
    <n v="5"/>
    <n v="0"/>
    <n v="41.847171074656799"/>
  </r>
  <r>
    <x v="7"/>
    <x v="2"/>
    <x v="19"/>
    <s v="OPERANDO"/>
    <s v="ESTANDAR"/>
    <s v="CHIHUAHUA"/>
    <s v="CALLE"/>
    <n v="21030002"/>
    <s v="CAC CUAUHTEMOC"/>
    <n v="1.5671819349304468"/>
    <n v="2.4463327764767948"/>
    <n v="0.49691134522184893"/>
    <n v="5"/>
    <n v="0"/>
    <n v="0"/>
    <n v="0"/>
    <n v="0"/>
    <n v="0"/>
    <n v="0"/>
    <n v="0"/>
    <n v="0"/>
    <n v="0"/>
    <n v="0"/>
    <n v="0"/>
    <n v="251.08470036826219"/>
  </r>
  <r>
    <x v="7"/>
    <x v="2"/>
    <x v="14"/>
    <s v="OPERANDO"/>
    <s v="ELITE"/>
    <s v="NUEVO LEON"/>
    <s v="PLAZA"/>
    <n v="21040009"/>
    <s v="CAC CUMBRES"/>
    <n v="1.0702705897085978"/>
    <n v="4.54865000626154"/>
    <n v="0.91737479117879805"/>
    <n v="0"/>
    <n v="8"/>
    <n v="3"/>
    <n v="0"/>
    <n v="0"/>
    <n v="2"/>
    <n v="3"/>
    <n v="2"/>
    <n v="1700.7839999999997"/>
    <n v="0"/>
    <n v="6"/>
    <n v="2"/>
    <n v="0"/>
  </r>
  <r>
    <x v="7"/>
    <x v="2"/>
    <x v="19"/>
    <s v="OPERANDO"/>
    <s v="ESTANDAR"/>
    <s v="CHIHUAHUA"/>
    <s v="CALLE"/>
    <n v="21030004"/>
    <s v="CAC DELICIAS"/>
    <n v="2.5610046253741445"/>
    <n v="4.8544416033211393"/>
    <n v="0.95559874081124796"/>
    <n v="4"/>
    <n v="4"/>
    <n v="2"/>
    <n v="0"/>
    <n v="0"/>
    <n v="1"/>
    <n v="1"/>
    <n v="1"/>
    <n v="934.09199999999998"/>
    <n v="1"/>
    <n v="3"/>
    <n v="0"/>
    <n v="209.23585537328398"/>
  </r>
  <r>
    <x v="7"/>
    <x v="2"/>
    <x v="20"/>
    <s v="OPERANDO"/>
    <s v="ESTANDAR"/>
    <s v="DURANGO"/>
    <s v="CALLE"/>
    <n v="99030002"/>
    <s v="CAC DURANGO"/>
    <n v="4.4722021069966402"/>
    <n v="5.1602332003807394"/>
    <n v="1.0320466400761479"/>
    <n v="2"/>
    <n v="5"/>
    <n v="2"/>
    <n v="0"/>
    <n v="0"/>
    <n v="3"/>
    <n v="0"/>
    <n v="0"/>
    <n v="1134.1349999999998"/>
    <n v="1"/>
    <n v="4"/>
    <n v="0"/>
    <n v="83.694342149313599"/>
  </r>
  <r>
    <x v="7"/>
    <x v="2"/>
    <x v="15"/>
    <s v="OPERANDO"/>
    <s v="ELITE"/>
    <s v="NUEVO LEON"/>
    <s v="PLAZA"/>
    <n v="99040007"/>
    <s v="CAC GALERIAS MONTERREY"/>
    <n v="1.4525100860330968"/>
    <n v="3.1343638698608935"/>
    <n v="0.6115831941191987"/>
    <n v="1"/>
    <n v="1"/>
    <n v="1"/>
    <n v="0"/>
    <n v="0"/>
    <n v="0"/>
    <n v="0"/>
    <n v="1"/>
    <n v="200.04299999999998"/>
    <n v="0"/>
    <n v="1"/>
    <n v="0"/>
    <n v="50.217609641781003"/>
  </r>
  <r>
    <x v="7"/>
    <x v="2"/>
    <x v="20"/>
    <s v="OPERANDO"/>
    <s v="ESTANDAR"/>
    <s v="COAHUILA"/>
    <s v="CALLE"/>
    <n v="99030018"/>
    <s v="CAC HEB REVOLUCION TORREON"/>
    <n v="1.9111974816224959"/>
    <n v="3.745947063980092"/>
    <n v="0.76447899264899832"/>
    <n v="2"/>
    <n v="4"/>
    <n v="1"/>
    <n v="0"/>
    <n v="1"/>
    <n v="1"/>
    <n v="1"/>
    <n v="1"/>
    <n v="800.17199999999991"/>
    <n v="0"/>
    <n v="4"/>
    <n v="0"/>
    <n v="125.54318714429179"/>
  </r>
  <r>
    <x v="7"/>
    <x v="2"/>
    <x v="14"/>
    <s v="OPERANDO"/>
    <s v="ELITE"/>
    <s v="NUEVO LEON"/>
    <s v="PLAZA"/>
    <n v="99040008"/>
    <s v="CAC LA FE MONTERREY"/>
    <n v="1.9111974816224959"/>
    <n v="6.0776079915595371"/>
    <n v="1.2231663882383974"/>
    <n v="1"/>
    <n v="9"/>
    <n v="3"/>
    <n v="0"/>
    <n v="0"/>
    <n v="4"/>
    <n v="2"/>
    <n v="0"/>
    <n v="1850.6069999999995"/>
    <n v="0"/>
    <n v="8"/>
    <n v="1"/>
    <n v="83.696016069634993"/>
  </r>
  <r>
    <x v="7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2"/>
    <x v="18"/>
    <s v="OPERANDO"/>
    <s v="ESTANDAR"/>
    <s v="TAMAULIPAS"/>
    <s v="CALLE"/>
    <n v="21040008"/>
    <s v="CAC MATAMOROS"/>
    <n v="9.7088832066422786"/>
    <n v="12.919694975768072"/>
    <n v="2.5992285750065944"/>
    <n v="12"/>
    <n v="10"/>
    <n v="6"/>
    <n v="0"/>
    <n v="0"/>
    <n v="2"/>
    <n v="2"/>
    <n v="0"/>
    <n v="2402.1899999999996"/>
    <n v="3"/>
    <n v="7"/>
    <n v="0"/>
    <n v="1004.3505189152985"/>
  </r>
  <r>
    <x v="7"/>
    <x v="2"/>
    <x v="20"/>
    <s v="OPERANDO"/>
    <s v="ESTANDAR"/>
    <s v="COAHUILA"/>
    <s v="CALLE"/>
    <n v="99040009"/>
    <s v="CAC MONCLOVA"/>
    <n v="4.2046344595694913"/>
    <n v="5.8482642937648377"/>
    <n v="1.1849424386059475"/>
    <n v="2"/>
    <n v="9"/>
    <n v="1"/>
    <n v="0"/>
    <n v="2"/>
    <n v="4"/>
    <n v="2"/>
    <n v="3"/>
    <n v="1850.6069999999997"/>
    <n v="0"/>
    <n v="8"/>
    <n v="1"/>
    <n v="125.54318714429179"/>
  </r>
  <r>
    <x v="7"/>
    <x v="2"/>
    <x v="15"/>
    <s v="OPERANDO"/>
    <s v="ESTANDAR"/>
    <s v="NUEVO LEON"/>
    <s v="CALLE"/>
    <n v="99040036"/>
    <s v="CAC MORELOS MONTERREY"/>
    <n v="2.5992285750065944"/>
    <n v="5.1602332003807394"/>
    <n v="1.0320466400761479"/>
    <n v="1"/>
    <n v="7"/>
    <n v="2"/>
    <n v="0"/>
    <n v="1"/>
    <n v="3"/>
    <n v="1"/>
    <n v="2"/>
    <n v="1450.5209999999997"/>
    <n v="0"/>
    <n v="6"/>
    <n v="1"/>
    <n v="41.847171074656799"/>
  </r>
  <r>
    <x v="7"/>
    <x v="2"/>
    <x v="19"/>
    <s v="OPERANDO"/>
    <s v="ELITE"/>
    <s v="CHIHUAHUA"/>
    <s v="PLAZA"/>
    <n v="99030017"/>
    <s v="CAC NUEVA ESPAÑA CHIHUAHUA"/>
    <n v="2.5610046253741445"/>
    <n v="6.8803109338409856"/>
    <n v="1.376062186768197"/>
    <n v="0"/>
    <n v="6"/>
    <n v="1"/>
    <n v="0"/>
    <n v="0"/>
    <n v="4"/>
    <n v="1"/>
    <n v="1"/>
    <n v="1384.3979999999999"/>
    <n v="1"/>
    <n v="4"/>
    <n v="1"/>
    <n v="0"/>
  </r>
  <r>
    <x v="7"/>
    <x v="2"/>
    <x v="18"/>
    <s v="OPERANDO"/>
    <s v="ESTANDAR"/>
    <s v="TAMAULIPAS"/>
    <s v="CALLE"/>
    <n v="99040010"/>
    <s v="CAC NUEVO LAREDO"/>
    <n v="4.0517386610396917"/>
    <n v="5.7335924448674875"/>
    <n v="1.1467184889734976"/>
    <n v="9"/>
    <n v="8"/>
    <n v="2"/>
    <n v="0"/>
    <n v="3"/>
    <n v="3"/>
    <n v="0"/>
    <n v="3"/>
    <n v="2060.694"/>
    <n v="1"/>
    <n v="3"/>
    <n v="4"/>
    <n v="585.86709072647955"/>
  </r>
  <r>
    <x v="7"/>
    <x v="2"/>
    <x v="19"/>
    <s v="OPERANDO"/>
    <s v="ESTANDAR"/>
    <s v="CHIHUAHUA"/>
    <s v="CALLE"/>
    <n v="21030003"/>
    <s v="CAC PARRAL"/>
    <n v="4.166410509937041"/>
    <n v="0"/>
    <n v="0"/>
    <n v="8"/>
    <n v="4"/>
    <n v="1"/>
    <n v="0"/>
    <n v="0"/>
    <n v="1"/>
    <n v="2"/>
    <n v="0"/>
    <n v="800.17199999999991"/>
    <n v="0"/>
    <n v="4"/>
    <n v="0"/>
    <n v="636.0863742885831"/>
  </r>
  <r>
    <x v="7"/>
    <x v="2"/>
    <x v="14"/>
    <s v="OPERANDO"/>
    <s v="ESTANDAR"/>
    <s v="NUEVO LEON"/>
    <s v="PLAZA"/>
    <n v="99040040"/>
    <s v="CAC PASEO PUNTO PONIENTE MONTERREY"/>
    <n v="1.1084945393410477"/>
    <n v="5.0455613514833892"/>
    <n v="0.99382269044369786"/>
    <n v="0"/>
    <n v="8"/>
    <n v="2"/>
    <n v="0"/>
    <n v="1"/>
    <n v="4"/>
    <n v="1"/>
    <n v="4"/>
    <n v="2186.2439999999997"/>
    <n v="4"/>
    <n v="3"/>
    <n v="1"/>
    <n v="0"/>
  </r>
  <r>
    <x v="7"/>
    <x v="2"/>
    <x v="15"/>
    <s v="OPERANDO"/>
    <s v="ESTANDAR"/>
    <s v="NUEVO LEON"/>
    <s v="PLAZA"/>
    <n v="21040037"/>
    <s v="CAC PLAZA FIESTA ANAHUAC"/>
    <n v="2.5992285750065944"/>
    <n v="5.1602332003807394"/>
    <n v="1.0320466400761479"/>
    <n v="1"/>
    <n v="6"/>
    <n v="1"/>
    <n v="0"/>
    <n v="1"/>
    <n v="3"/>
    <n v="1"/>
    <n v="1"/>
    <n v="1735.9379999999999"/>
    <n v="4"/>
    <n v="2"/>
    <n v="0"/>
    <n v="83.696016069634993"/>
  </r>
  <r>
    <x v="7"/>
    <x v="2"/>
    <x v="15"/>
    <s v="OPERANDO"/>
    <s v="ELITE"/>
    <s v="NUEVO LEON"/>
    <s v="PLAZA"/>
    <n v="21040038"/>
    <s v="CAC PLAZA FIESTA SAN AGUSTIN"/>
    <n v="0.64980714375164861"/>
    <n v="1.4142861364006469"/>
    <n v="0.26756764742714945"/>
    <n v="2"/>
    <n v="1"/>
    <n v="0"/>
    <n v="0"/>
    <n v="0"/>
    <n v="1"/>
    <n v="0"/>
    <n v="0"/>
    <n v="333.96299999999997"/>
    <n v="1"/>
    <n v="0"/>
    <n v="0"/>
    <n v="167.39203213926999"/>
  </r>
  <r>
    <x v="7"/>
    <x v="2"/>
    <x v="19"/>
    <s v="OPERANDO"/>
    <s v="ELITE"/>
    <s v="CHIHUAHUA"/>
    <s v="PLAZA"/>
    <n v="99030004"/>
    <s v="CAC PLAZA SAN AGUSTIN"/>
    <n v="2.7521243735363941"/>
    <n v="9.6706592570098291"/>
    <n v="1.9494214312549458"/>
    <n v="1"/>
    <n v="5"/>
    <n v="2"/>
    <n v="0"/>
    <n v="1"/>
    <n v="2"/>
    <n v="0"/>
    <n v="2"/>
    <n v="1368.4949999999999"/>
    <n v="2"/>
    <n v="1"/>
    <n v="2"/>
    <n v="167.39203213926999"/>
  </r>
  <r>
    <x v="7"/>
    <x v="2"/>
    <x v="17"/>
    <s v="OPERANDO"/>
    <s v="ELITE"/>
    <s v="NUEVO LEON"/>
    <s v="CALLE"/>
    <n v="99040037"/>
    <s v="CAC RAUL SALINAS MONTERREY"/>
    <n v="1.9111974816224959"/>
    <n v="6.2305037900893367"/>
    <n v="1.2613903378708473"/>
    <n v="9"/>
    <n v="7"/>
    <n v="2"/>
    <n v="0"/>
    <n v="0"/>
    <n v="1"/>
    <n v="4"/>
    <n v="0"/>
    <n v="1400.3009999999997"/>
    <n v="0"/>
    <n v="7"/>
    <n v="0"/>
    <n v="451.95513893538561"/>
  </r>
  <r>
    <x v="7"/>
    <x v="2"/>
    <x v="18"/>
    <s v="OPERANDO"/>
    <s v="ESTANDAR"/>
    <s v="TAMAULIPAS"/>
    <s v="PLAZA"/>
    <n v="99040011"/>
    <s v="CAC REYNOSA"/>
    <n v="4.73976975442379"/>
    <n v="7.7594617753873338"/>
    <n v="1.5671819349304468"/>
    <n v="4"/>
    <n v="6"/>
    <n v="1"/>
    <n v="0"/>
    <n v="0"/>
    <n v="3"/>
    <n v="2"/>
    <n v="0"/>
    <n v="1518.3179999999998"/>
    <n v="2"/>
    <n v="3"/>
    <n v="1"/>
    <n v="334.78406427853997"/>
  </r>
  <r>
    <x v="7"/>
    <x v="2"/>
    <x v="18"/>
    <s v="OPERANDO"/>
    <s v="ELITE"/>
    <s v="TAMAULIPAS"/>
    <s v="PLAZA"/>
    <n v="99040012"/>
    <s v="CAC REYNOSA PERIFERICO"/>
    <n v="5.3513529485429885"/>
    <n v="9.4030916095826793"/>
    <n v="1.872973531990046"/>
    <n v="4"/>
    <n v="13"/>
    <n v="5"/>
    <n v="0"/>
    <n v="0"/>
    <n v="5"/>
    <n v="3"/>
    <n v="2"/>
    <n v="3136.239"/>
    <n v="4"/>
    <n v="9"/>
    <n v="0"/>
    <n v="309.67525945764947"/>
  </r>
  <r>
    <x v="7"/>
    <x v="2"/>
    <x v="20"/>
    <s v="OPERANDO"/>
    <s v="ELITE"/>
    <s v="COAHUILA"/>
    <s v="CALLE"/>
    <n v="99040013"/>
    <s v="CAC SALTILLO"/>
    <n v="2.4463327764767948"/>
    <n v="7.5301180775926344"/>
    <n v="1.4907340356655467"/>
    <n v="4"/>
    <n v="5"/>
    <n v="4"/>
    <n v="1"/>
    <n v="0"/>
    <n v="0"/>
    <n v="0"/>
    <n v="5"/>
    <n v="1368.4949999999999"/>
    <n v="2"/>
    <n v="1"/>
    <n v="2"/>
    <n v="334.78406427853997"/>
  </r>
  <r>
    <x v="7"/>
    <x v="2"/>
    <x v="20"/>
    <s v="OPERANDO"/>
    <s v="ELITE"/>
    <s v="COAHUILA"/>
    <s v="PLAZA"/>
    <n v="99040014"/>
    <s v="CAC SALTILLO II"/>
    <n v="2.1787651290496455"/>
    <n v="4.93088950258604"/>
    <n v="0.99382269044369786"/>
    <n v="5"/>
    <n v="4"/>
    <n v="1"/>
    <n v="0"/>
    <n v="1"/>
    <n v="0"/>
    <n v="2"/>
    <n v="1"/>
    <n v="934.09199999999998"/>
    <n v="1"/>
    <n v="3"/>
    <n v="0"/>
    <n v="334.78239035821855"/>
  </r>
  <r>
    <x v="7"/>
    <x v="2"/>
    <x v="17"/>
    <s v="OPERANDO"/>
    <s v="ELITE"/>
    <s v="NUEVO LEON"/>
    <s v="PLAZA"/>
    <n v="21040007"/>
    <s v="CAC SANTA CATARINA MONTERREY"/>
    <n v="2.0258693305198459"/>
    <n v="6.1922798404568873"/>
    <n v="1.2231663882383974"/>
    <n v="1"/>
    <n v="13"/>
    <n v="4"/>
    <n v="3"/>
    <n v="2"/>
    <n v="3"/>
    <n v="1"/>
    <n v="8"/>
    <n v="2834.9189999999994"/>
    <n v="1"/>
    <n v="10"/>
    <n v="2"/>
    <n v="50.217609641781003"/>
  </r>
  <r>
    <x v="7"/>
    <x v="2"/>
    <x v="19"/>
    <s v="OPERANDO"/>
    <s v="ELITE"/>
    <s v="CHIHUAHUA"/>
    <s v="PLAZA"/>
    <n v="99030021"/>
    <s v="CAC SENDERO CHIHUAHUA"/>
    <n v="2.4081088268443449"/>
    <n v="6.8803109338409856"/>
    <n v="1.376062186768197"/>
    <n v="1"/>
    <n v="8"/>
    <n v="5"/>
    <n v="1"/>
    <n v="0"/>
    <n v="0"/>
    <n v="2"/>
    <n v="2"/>
    <n v="1784.4839999999997"/>
    <n v="1"/>
    <n v="6"/>
    <n v="1"/>
    <n v="83.696016069634993"/>
  </r>
  <r>
    <x v="7"/>
    <x v="2"/>
    <x v="16"/>
    <s v="OPERANDO"/>
    <s v="ESTANDAR"/>
    <s v="CHIHUAHUA"/>
    <s v="PLAZA"/>
    <n v="99030016"/>
    <s v="CAC SENDERO CIUDAD JUAREZ"/>
    <n v="2.5610046253741445"/>
    <n v="4.2810823588343911"/>
    <n v="0.84092689191389824"/>
    <n v="1"/>
    <n v="6"/>
    <n v="3"/>
    <n v="1"/>
    <n v="0"/>
    <n v="2"/>
    <n v="0"/>
    <n v="1"/>
    <n v="1468.0979999999997"/>
    <n v="2"/>
    <n v="4"/>
    <n v="0"/>
    <n v="41.847171074656799"/>
  </r>
  <r>
    <x v="7"/>
    <x v="2"/>
    <x v="14"/>
    <s v="OPERANDO"/>
    <s v="ELITE"/>
    <s v="NUEVO LEON"/>
    <s v="PLAZA"/>
    <n v="99040035"/>
    <s v="CAC SENDERO LA FE APODACA"/>
    <n v="1.872973531990046"/>
    <n v="4.0135147114072414"/>
    <n v="0.80270294228144834"/>
    <n v="1"/>
    <n v="1"/>
    <n v="1"/>
    <n v="0"/>
    <n v="0"/>
    <n v="0"/>
    <n v="0"/>
    <n v="1"/>
    <n v="333.96299999999997"/>
    <n v="1"/>
    <n v="0"/>
    <n v="0"/>
    <n v="41.847171074656799"/>
  </r>
  <r>
    <x v="7"/>
    <x v="2"/>
    <x v="16"/>
    <s v="OPERANDO"/>
    <s v="ESTANDAR"/>
    <s v="CHIHUAHUA"/>
    <s v="PLAZA"/>
    <n v="99030011"/>
    <s v="CAC SENDERO LAS TORRES"/>
    <n v="8.0270294228144827"/>
    <n v="10.052898753334329"/>
    <n v="2.0258693305198459"/>
    <n v="5"/>
    <n v="5"/>
    <n v="4"/>
    <n v="0"/>
    <n v="0"/>
    <n v="0"/>
    <n v="1"/>
    <n v="1"/>
    <n v="1268.0549999999998"/>
    <n v="2"/>
    <n v="3"/>
    <n v="0"/>
    <n v="376.63123535319698"/>
  </r>
  <r>
    <x v="7"/>
    <x v="2"/>
    <x v="18"/>
    <s v="OPERANDO"/>
    <s v="ESTANDAR"/>
    <s v="TAMAULIPAS"/>
    <s v="CALLE"/>
    <n v="99040015"/>
    <s v="CAC TAMPICO"/>
    <n v="5.3895768981754388"/>
    <n v="7.3389983294303844"/>
    <n v="1.4525100860330968"/>
    <n v="2"/>
    <n v="5"/>
    <n v="0"/>
    <n v="0"/>
    <n v="0"/>
    <n v="4"/>
    <n v="1"/>
    <n v="1"/>
    <n v="1000.2149999999999"/>
    <n v="0"/>
    <n v="5"/>
    <n v="0"/>
    <n v="167.39203213926999"/>
  </r>
  <r>
    <x v="7"/>
    <x v="2"/>
    <x v="18"/>
    <s v="OPERANDO"/>
    <s v="ESTANDAR"/>
    <s v="TAMAULIPAS"/>
    <s v="PLAZA"/>
    <n v="99040016"/>
    <s v="CAC TAMPICO HIDALGO"/>
    <n v="4.73976975442379"/>
    <n v="6.9567588331058854"/>
    <n v="1.376062186768197"/>
    <n v="5"/>
    <n v="11"/>
    <n v="5"/>
    <n v="0"/>
    <n v="0"/>
    <n v="3"/>
    <n v="3"/>
    <n v="2"/>
    <n v="2300.9129999999996"/>
    <n v="0"/>
    <n v="9"/>
    <n v="2"/>
    <n v="334.78239035821855"/>
  </r>
  <r>
    <x v="7"/>
    <x v="2"/>
    <x v="20"/>
    <s v="OPERANDO"/>
    <s v="ESTANDAR"/>
    <s v="COAHUILA"/>
    <s v="CALLE"/>
    <n v="99030005"/>
    <s v="CAC TORREON"/>
    <n v="4.9691134522184894"/>
    <n v="6.6891911856787356"/>
    <n v="1.3378382371357471"/>
    <n v="3"/>
    <n v="12"/>
    <n v="3"/>
    <n v="0"/>
    <n v="2"/>
    <n v="7"/>
    <n v="0"/>
    <n v="4"/>
    <n v="2584.6559999999995"/>
    <n v="1"/>
    <n v="10"/>
    <n v="1"/>
    <n v="251.08721124874381"/>
  </r>
  <r>
    <x v="7"/>
    <x v="2"/>
    <x v="17"/>
    <s v="OPERANDO"/>
    <s v="ELITE"/>
    <s v="NUEVO LEON"/>
    <s v="PLAZA"/>
    <n v="21040012"/>
    <s v="CAC VALLE ORIENTE"/>
    <n v="1.1467184889734976"/>
    <n v="1.7965256327251462"/>
    <n v="0.34401554669204926"/>
    <n v="4"/>
    <n v="2"/>
    <n v="1"/>
    <n v="0"/>
    <n v="0"/>
    <n v="1"/>
    <n v="0"/>
    <n v="1"/>
    <n v="534.00599999999997"/>
    <n v="1"/>
    <n v="1"/>
    <n v="0"/>
    <n v="209.23752929360541"/>
  </r>
  <r>
    <x v="7"/>
    <x v="2"/>
    <x v="16"/>
    <s v="OPERANDO"/>
    <s v="ESTANDAR"/>
    <s v="CHIHUAHUA"/>
    <s v="PLAZA"/>
    <n v="99030006"/>
    <s v="CAC ZARAGOZA JUAREZ"/>
    <n v="7.4918941279601841"/>
    <n v="9.1737479117879808"/>
    <n v="1.8347495823575961"/>
    <n v="8"/>
    <n v="7"/>
    <n v="1"/>
    <n v="0"/>
    <n v="0"/>
    <n v="3"/>
    <n v="3"/>
    <n v="1"/>
    <n v="1534.2209999999995"/>
    <n v="1"/>
    <n v="6"/>
    <n v="0"/>
    <n v="594.24087713424694"/>
  </r>
  <r>
    <x v="7"/>
    <x v="2"/>
    <x v="17"/>
    <s v="OPERANDO"/>
    <s v="ESTANDAR"/>
    <s v="NUEVO LEON"/>
    <s v="CALLE"/>
    <n v="99040030"/>
    <s v="MINI CAC CENTRIKA MONTERREY"/>
    <n v="1.1467184889734976"/>
    <n v="2.9814680713310935"/>
    <n v="0.6115831941191987"/>
    <n v="2"/>
    <n v="1"/>
    <n v="1"/>
    <n v="0"/>
    <n v="0"/>
    <n v="0"/>
    <n v="0"/>
    <n v="0"/>
    <n v="250.26300000000001"/>
    <n v="0"/>
    <n v="0"/>
    <n v="1"/>
    <n v="125.54318714429179"/>
  </r>
  <r>
    <x v="7"/>
    <x v="2"/>
    <x v="20"/>
    <s v="OPERANDO"/>
    <s v="ESTANDAR"/>
    <s v="COAHUILA"/>
    <s v="CALLE"/>
    <n v="99040026"/>
    <s v="MINI CAC CIUDAD ACUÑA"/>
    <n v="1.1084945393410477"/>
    <n v="1.1849424386059475"/>
    <n v="0.22934369779469951"/>
    <n v="0"/>
    <n v="2"/>
    <n v="0"/>
    <n v="0"/>
    <n v="1"/>
    <n v="1"/>
    <n v="0"/>
    <n v="1"/>
    <n v="450.30599999999998"/>
    <n v="0"/>
    <n v="1"/>
    <n v="1"/>
    <n v="0"/>
  </r>
  <r>
    <x v="7"/>
    <x v="2"/>
    <x v="18"/>
    <s v="OPERANDO"/>
    <s v="ESTANDAR"/>
    <s v="TAMAULIPAS"/>
    <s v="CALLE"/>
    <n v="99040025"/>
    <s v="MINI CAC CIUDAD MANTE"/>
    <n v="1.5289579852979966"/>
    <n v="1.9111974816224959"/>
    <n v="0.38223949632449916"/>
    <n v="2"/>
    <n v="1"/>
    <n v="0"/>
    <n v="0"/>
    <n v="0"/>
    <n v="1"/>
    <n v="0"/>
    <n v="0"/>
    <n v="200.04299999999998"/>
    <n v="0"/>
    <n v="1"/>
    <n v="0"/>
    <n v="125.543187144291"/>
  </r>
  <r>
    <x v="7"/>
    <x v="2"/>
    <x v="20"/>
    <s v="OPERANDO"/>
    <s v="ESTANDAR"/>
    <s v="DURANGO"/>
    <s v="CALLE"/>
    <n v="21030015"/>
    <s v="MINI CAC DURANGO CENTRO"/>
    <n v="2.369884877211895"/>
    <n v="3.8223949632449918"/>
    <n v="0.76447899264899832"/>
    <n v="3"/>
    <n v="3"/>
    <n v="1"/>
    <n v="0"/>
    <n v="0"/>
    <n v="1"/>
    <n v="1"/>
    <n v="1"/>
    <n v="734.04899999999998"/>
    <n v="1"/>
    <n v="2"/>
    <n v="0"/>
    <n v="167.39035821894859"/>
  </r>
  <r>
    <x v="7"/>
    <x v="2"/>
    <x v="19"/>
    <s v="OPERANDO"/>
    <s v="ESTANDAR"/>
    <s v="CHIHUAHUA"/>
    <s v="PLAZA"/>
    <n v="21030014"/>
    <s v="MINI CAC FASHION MALL CHIHUAHUA"/>
    <n v="1.2996142875032972"/>
    <n v="1.5289579852979966"/>
    <n v="0.30579159705959935"/>
    <n v="3"/>
    <n v="2"/>
    <n v="0"/>
    <n v="0"/>
    <n v="0"/>
    <n v="1"/>
    <n v="1"/>
    <n v="0"/>
    <n v="400.08599999999996"/>
    <n v="0"/>
    <n v="2"/>
    <n v="0"/>
    <n v="167.3903582189478"/>
  </r>
  <r>
    <x v="7"/>
    <x v="2"/>
    <x v="16"/>
    <s v="OPERANDO"/>
    <s v="ESTANDAR"/>
    <s v="CHIHUAHUA"/>
    <s v="CALLE"/>
    <n v="99030019"/>
    <s v="MINI CAC GALERIAS TEC CD JUAREZ"/>
    <n v="2.5227806757416946"/>
    <n v="2.790348323168844"/>
    <n v="0.5733592444867488"/>
    <n v="0"/>
    <n v="2"/>
    <n v="0"/>
    <n v="0"/>
    <n v="1"/>
    <n v="1"/>
    <n v="0"/>
    <n v="0"/>
    <n v="400.08599999999996"/>
    <n v="0"/>
    <n v="2"/>
    <n v="0"/>
    <n v="0"/>
  </r>
  <r>
    <x v="7"/>
    <x v="2"/>
    <x v="19"/>
    <s v="OPERANDO"/>
    <s v="ESTANDAR"/>
    <s v="CHIHUAHUA"/>
    <s v="CALLE"/>
    <n v="99030020"/>
    <s v="MINI CAC INDEPENDENCIA CHIHUAHUA"/>
    <n v="1.7200777334602464"/>
    <n v="3.1343638698608935"/>
    <n v="0.6115831941191987"/>
    <n v="2"/>
    <n v="4"/>
    <n v="2"/>
    <n v="0"/>
    <n v="0"/>
    <n v="0"/>
    <n v="2"/>
    <n v="1"/>
    <n v="800.17199999999991"/>
    <n v="0"/>
    <n v="4"/>
    <n v="0"/>
    <n v="167.39203213926999"/>
  </r>
  <r>
    <x v="7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2"/>
    <x v="17"/>
    <s v="OPERANDO"/>
    <s v="ELITE"/>
    <s v="NUEVO LEON"/>
    <s v="PLAZA"/>
    <n v="99040048"/>
    <s v="MINI CAC MULTIPLAZA LINDAVISTA GUADALUPE"/>
    <n v="1.2996142875032972"/>
    <n v="2.2934369779469952"/>
    <n v="0.45868739558939903"/>
    <n v="2"/>
    <n v="2"/>
    <n v="1"/>
    <n v="0"/>
    <n v="1"/>
    <n v="0"/>
    <n v="0"/>
    <n v="1"/>
    <n v="400.08599999999996"/>
    <n v="0"/>
    <n v="2"/>
    <n v="0"/>
    <n v="92.064780716437809"/>
  </r>
  <r>
    <x v="7"/>
    <x v="2"/>
    <x v="20"/>
    <s v="OPERANDO"/>
    <s v="ELITE"/>
    <s v="DURANGO"/>
    <s v="PLAZA"/>
    <n v="21030018"/>
    <s v="MINI CAC PASEO DURANGO"/>
    <n v="1.0320466400761479"/>
    <n v="1.4525100860330968"/>
    <n v="0.30579159705959935"/>
    <n v="0"/>
    <n v="1"/>
    <n v="0"/>
    <n v="0"/>
    <n v="1"/>
    <n v="0"/>
    <n v="0"/>
    <n v="0"/>
    <n v="200.04299999999998"/>
    <n v="0"/>
    <n v="1"/>
    <n v="0"/>
    <n v="0"/>
  </r>
  <r>
    <x v="7"/>
    <x v="2"/>
    <x v="14"/>
    <s v="OPERANDO"/>
    <s v="ESTANDAR"/>
    <s v="NUEVO LEON"/>
    <s v="PLAZA"/>
    <n v="99040034"/>
    <s v="MINI CAC PASEO LA FE NUEVO LEON"/>
    <n v="1.1084945393410477"/>
    <n v="1.6818537838277965"/>
    <n v="0.34401554669204926"/>
    <n v="0"/>
    <n v="1"/>
    <n v="0"/>
    <n v="0"/>
    <n v="1"/>
    <n v="0"/>
    <n v="0"/>
    <n v="1"/>
    <n v="200.04299999999998"/>
    <n v="0"/>
    <n v="1"/>
    <n v="0"/>
    <n v="0"/>
  </r>
  <r>
    <x v="7"/>
    <x v="2"/>
    <x v="20"/>
    <s v="OPERANDO"/>
    <s v="ESTANDAR"/>
    <s v="COAHUILA"/>
    <s v="CALLE"/>
    <n v="99040024"/>
    <s v="MINI CAC PIEDRAS NEGRAS"/>
    <n v="3.1343638698608935"/>
    <n v="3.6312752150827423"/>
    <n v="0.72625504301654842"/>
    <n v="6"/>
    <n v="4"/>
    <n v="3"/>
    <n v="0"/>
    <n v="0"/>
    <n v="0"/>
    <n v="1"/>
    <n v="0"/>
    <n v="800.17199999999991"/>
    <n v="0"/>
    <n v="4"/>
    <n v="0"/>
    <n v="502.17442249748876"/>
  </r>
  <r>
    <x v="7"/>
    <x v="2"/>
    <x v="15"/>
    <s v="OPERANDO"/>
    <s v="ELITE"/>
    <s v="NUEVO LEON"/>
    <s v="CALLE"/>
    <n v="99040054"/>
    <s v="MINI CAC PLAZA FIESTA SAN AGUSTIN SAN PEDRO"/>
    <n v="0.6115831941191987"/>
    <n v="1.1467184889734976"/>
    <n v="0.22934369779469951"/>
    <n v="1"/>
    <n v="0"/>
    <n v="0"/>
    <n v="0"/>
    <n v="0"/>
    <n v="0"/>
    <n v="0"/>
    <n v="0"/>
    <n v="0"/>
    <n v="0"/>
    <n v="0"/>
    <n v="0"/>
    <n v="83.696016069634993"/>
  </r>
  <r>
    <x v="7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2"/>
    <x v="19"/>
    <s v="OPERANDO"/>
    <s v="ESTANDAR"/>
    <s v="CHIHUAHUA"/>
    <s v="PLAZA"/>
    <n v="21030013"/>
    <s v="MINI CAC PLAZA VALLARTA (CHIHUAHUA)"/>
    <n v="1.9876453808873957"/>
    <n v="3.1343638698608935"/>
    <n v="0.6115831941191987"/>
    <n v="3"/>
    <n v="2"/>
    <n v="0"/>
    <n v="0"/>
    <n v="0"/>
    <n v="2"/>
    <n v="0"/>
    <n v="0"/>
    <n v="400.08599999999996"/>
    <n v="0"/>
    <n v="2"/>
    <n v="0"/>
    <n v="251.08804820890498"/>
  </r>
  <r>
    <x v="7"/>
    <x v="2"/>
    <x v="17"/>
    <s v="OPERANDO"/>
    <s v="ESTANDAR"/>
    <s v="NUEVO LEON"/>
    <s v="PLAZA"/>
    <n v="99040038"/>
    <s v="MINI CAC PLAZOLETA GARCIA"/>
    <n v="2.0640932801522958"/>
    <n v="3.0579159705959933"/>
    <n v="0.6115831941191987"/>
    <n v="1"/>
    <n v="3"/>
    <n v="2"/>
    <n v="0"/>
    <n v="0"/>
    <n v="1"/>
    <n v="0"/>
    <n v="0"/>
    <n v="993.51900000000001"/>
    <n v="2"/>
    <n v="1"/>
    <n v="0"/>
    <n v="83.696016069634993"/>
  </r>
  <r>
    <x v="7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2"/>
    <x v="17"/>
    <s v="OPERANDO"/>
    <s v="ELITE"/>
    <s v="NUEVO LEON"/>
    <s v="CALLE"/>
    <n v="99040053"/>
    <s v="MINI CAC SANTO DOMINGO SAN NICOLAS DE LOS GARZA"/>
    <n v="1.1084945393410477"/>
    <n v="2.790348323168844"/>
    <n v="0.5733592444867488"/>
    <n v="1"/>
    <n v="3"/>
    <n v="1"/>
    <n v="1"/>
    <n v="0"/>
    <n v="1"/>
    <n v="0"/>
    <n v="0"/>
    <n v="650.34899999999993"/>
    <n v="0"/>
    <n v="2"/>
    <n v="1"/>
    <n v="83.696016069634993"/>
  </r>
  <r>
    <x v="7"/>
    <x v="2"/>
    <x v="20"/>
    <s v="OPERANDO"/>
    <s v="ELITE"/>
    <s v="COAHUILA"/>
    <s v="PLAZA"/>
    <n v="99040044"/>
    <s v="MINI CAC SENDERO SUR SALTILLO"/>
    <n v="1.4525100860330968"/>
    <n v="2.4845567261092447"/>
    <n v="0.49691134522184893"/>
    <n v="1"/>
    <n v="1"/>
    <n v="0"/>
    <n v="0"/>
    <n v="0"/>
    <n v="0"/>
    <n v="1"/>
    <n v="0"/>
    <n v="200.04299999999998"/>
    <n v="0"/>
    <n v="1"/>
    <n v="0"/>
    <n v="41.847171074656799"/>
  </r>
  <r>
    <x v="7"/>
    <x v="2"/>
    <x v="14"/>
    <s v="OPERANDO"/>
    <s v="ELITE"/>
    <s v="NUEVO LEON"/>
    <s v="PLAZA"/>
    <n v="99040052"/>
    <s v="MINI CAC SUN MALL VIP VILLA DE JUAREZ"/>
    <n v="1.872973531990046"/>
    <n v="5.3513529485429885"/>
    <n v="1.0702705897085978"/>
    <n v="0"/>
    <n v="8"/>
    <n v="3"/>
    <n v="0"/>
    <n v="0"/>
    <n v="2"/>
    <n v="3"/>
    <n v="2"/>
    <n v="2362.0139999999997"/>
    <n v="4"/>
    <n v="2"/>
    <n v="2"/>
    <n v="0"/>
  </r>
  <r>
    <x v="7"/>
    <x v="2"/>
    <x v="20"/>
    <s v="OPERANDO"/>
    <s v="ESTANDAR"/>
    <s v="COAHUILA"/>
    <s v="CALLE"/>
    <n v="21030019"/>
    <s v="MINI CAC TORREON"/>
    <n v="2.2934369779469952"/>
    <n v="2.4463327764767948"/>
    <n v="0.49691134522184893"/>
    <n v="4"/>
    <n v="2"/>
    <n v="1"/>
    <n v="0"/>
    <n v="0"/>
    <n v="0"/>
    <n v="1"/>
    <n v="0"/>
    <n v="450.30599999999998"/>
    <n v="0"/>
    <n v="1"/>
    <n v="1"/>
    <n v="251.08637428858358"/>
  </r>
  <r>
    <x v="7"/>
    <x v="2"/>
    <x v="14"/>
    <s v="OPERANDO"/>
    <s v="ELITE"/>
    <s v="NUEVO LEON"/>
    <s v="PLAZA"/>
    <n v="99040058"/>
    <s v="MINI CAC ZOCALO APODACA"/>
    <n v="1.5289579852979966"/>
    <n v="4.0135147114072414"/>
    <n v="0.80270294228144834"/>
    <n v="3"/>
    <n v="3"/>
    <n v="1"/>
    <n v="0"/>
    <n v="2"/>
    <n v="0"/>
    <n v="0"/>
    <n v="1"/>
    <n v="867.96899999999994"/>
    <n v="2"/>
    <n v="1"/>
    <n v="0"/>
    <n v="125.5415132239704"/>
  </r>
  <r>
    <x v="7"/>
    <x v="2"/>
    <x v="18"/>
    <s v="OPERANDO"/>
    <s v="ELITE"/>
    <s v="TAMAULIPAS"/>
    <s v="CALLE"/>
    <n v="99040020"/>
    <s v="PLAZA MOVISTAR CC PASEO REFORMA NUEVO LAREDO"/>
    <n v="1.5289579852979966"/>
    <n v="1.9876453808873957"/>
    <n v="0.38223949632449916"/>
    <n v="0"/>
    <n v="2"/>
    <n v="2"/>
    <n v="0"/>
    <n v="0"/>
    <n v="0"/>
    <n v="0"/>
    <n v="1"/>
    <n v="659.55599999999993"/>
    <n v="1"/>
    <n v="1"/>
    <n v="0"/>
    <n v="0"/>
  </r>
  <r>
    <x v="7"/>
    <x v="2"/>
    <x v="20"/>
    <s v="OPERANDO"/>
    <s v="ESTANDAR"/>
    <s v="COAHUILA"/>
    <s v="PLAZA"/>
    <n v="1041699"/>
    <s v="PLAZA MOVISTAR GALERIAS SALTILLO"/>
    <n v="1.2613903378708473"/>
    <n v="1.9111974816224959"/>
    <n v="0.38223949632449916"/>
    <n v="1"/>
    <n v="0"/>
    <n v="0"/>
    <n v="0"/>
    <n v="0"/>
    <n v="0"/>
    <n v="0"/>
    <n v="0"/>
    <n v="0"/>
    <n v="0"/>
    <n v="0"/>
    <n v="0"/>
    <n v="83.696016069634993"/>
  </r>
  <r>
    <x v="7"/>
    <x v="2"/>
    <x v="19"/>
    <s v="OPERANDO"/>
    <s v="ESTANDAR"/>
    <s v="CHIHUAHUA"/>
    <s v="CALLE"/>
    <n v="99030007"/>
    <s v="PLAZA MOVISTAR PLAZA NORTE DELICIAS"/>
    <n v="2.2934369779469952"/>
    <n v="0"/>
    <n v="0"/>
    <n v="4"/>
    <n v="0"/>
    <n v="0"/>
    <n v="0"/>
    <n v="0"/>
    <n v="0"/>
    <n v="0"/>
    <n v="0"/>
    <n v="0"/>
    <n v="0"/>
    <n v="0"/>
    <n v="0"/>
    <n v="251.08637428858299"/>
  </r>
  <r>
    <x v="7"/>
    <x v="2"/>
    <x v="15"/>
    <s v="OPERANDO"/>
    <s v="ELITE"/>
    <s v="NUEVO LEON"/>
    <s v="PLAZA"/>
    <n v="99040018"/>
    <s v="PLAZA MOVISTAR SORIANA SAN PEDRO"/>
    <n v="0.6115831941191987"/>
    <n v="1.2613903378708473"/>
    <n v="0.26756764742714945"/>
    <n v="2"/>
    <n v="1"/>
    <n v="0"/>
    <n v="0"/>
    <n v="0"/>
    <n v="0"/>
    <n v="1"/>
    <n v="0"/>
    <n v="200.04299999999998"/>
    <n v="0"/>
    <n v="1"/>
    <n v="0"/>
    <n v="167.39203213927001"/>
  </r>
  <r>
    <x v="7"/>
    <x v="2"/>
    <x v="14"/>
    <s v="OPERANDO"/>
    <s v="ESTANDAR"/>
    <s v="NUEVO LEON"/>
    <s v="PLAZA"/>
    <n v="99040028"/>
    <s v="PLAZA MOVISTAR SUNMALL"/>
    <n v="2.2169890786820954"/>
    <n v="4.0135147114072414"/>
    <n v="0.80270294228144834"/>
    <n v="4"/>
    <n v="6"/>
    <n v="2"/>
    <n v="0"/>
    <n v="1"/>
    <n v="0"/>
    <n v="3"/>
    <n v="2"/>
    <n v="1200.2579999999998"/>
    <n v="0"/>
    <n v="6"/>
    <n v="0"/>
    <n v="292.93521928356176"/>
  </r>
  <r>
    <x v="7"/>
    <x v="2"/>
    <x v="20"/>
    <s v="OPERANDO"/>
    <s v="ESTANDAR"/>
    <s v="COAHUILA"/>
    <s v="PLAZA"/>
    <n v="99030008"/>
    <s v="PLAZA MOVISTAR TORREON CENTRO"/>
    <n v="1.7583016830926963"/>
    <n v="4.2428584092019408"/>
    <n v="0.84092689191389824"/>
    <n v="5"/>
    <n v="1"/>
    <n v="0"/>
    <n v="0"/>
    <n v="0"/>
    <n v="0"/>
    <n v="1"/>
    <n v="0"/>
    <n v="200.04299999999998"/>
    <n v="0"/>
    <n v="1"/>
    <n v="0"/>
    <n v="376.63123535319676"/>
  </r>
  <r>
    <x v="7"/>
    <x v="2"/>
    <x v="17"/>
    <s v="OPERANDO"/>
    <s v="ELITE"/>
    <s v="NUEVO LEON"/>
    <s v="CALLE"/>
    <n v="99040022"/>
    <s v="SMART STORE NUEVO SUR"/>
    <n v="0.91737479117879805"/>
    <n v="2.9814680713310935"/>
    <n v="0.6115831941191987"/>
    <n v="2"/>
    <n v="3"/>
    <n v="0"/>
    <n v="0"/>
    <n v="1"/>
    <n v="1"/>
    <n v="1"/>
    <n v="1"/>
    <n v="700.56899999999996"/>
    <n v="0"/>
    <n v="1"/>
    <n v="2"/>
    <n v="83.694342149313599"/>
  </r>
  <r>
    <x v="7"/>
    <x v="2"/>
    <x v="17"/>
    <s v="OPERANDO"/>
    <s v="ESTANDAR"/>
    <s v="NUEVO LEON"/>
    <s v="PLAZA"/>
    <n v="99040019"/>
    <s v="SMART STORE PLAZA ANTALYA"/>
    <n v="0.91737479117879805"/>
    <n v="1.0702705897085978"/>
    <n v="0.22934369779469951"/>
    <n v="0"/>
    <n v="1"/>
    <n v="0"/>
    <n v="0"/>
    <n v="0"/>
    <n v="1"/>
    <n v="0"/>
    <n v="1"/>
    <n v="200.04299999999998"/>
    <n v="0"/>
    <n v="1"/>
    <n v="0"/>
    <n v="0"/>
  </r>
  <r>
    <x v="7"/>
    <x v="2"/>
    <x v="15"/>
    <s v="OPERANDO"/>
    <s v="ELITE"/>
    <s v="NUEVO LEON"/>
    <s v="PLAZA"/>
    <n v="99040021"/>
    <s v="SMART STORE PLAZA REAL"/>
    <n v="0.6115831941191987"/>
    <n v="1.4142861364006469"/>
    <n v="0.26756764742714945"/>
    <n v="0"/>
    <n v="3"/>
    <n v="0"/>
    <n v="0"/>
    <n v="1"/>
    <n v="2"/>
    <n v="0"/>
    <n v="0"/>
    <n v="600.12899999999991"/>
    <n v="0"/>
    <n v="3"/>
    <n v="0"/>
    <n v="0"/>
  </r>
  <r>
    <x v="7"/>
    <x v="3"/>
    <x v="21"/>
    <s v="OPERANDO"/>
    <s v="ELITE"/>
    <s v="BAJA CALIFORNIA NORTE"/>
    <s v="PLAZA"/>
    <n v="99010022"/>
    <s v="CAC ALAMEDA OTAY TIJUANA"/>
    <n v="1.3784790607580442"/>
    <n v="2.2974651012634069"/>
    <n v="0.45949302025268141"/>
    <n v="2"/>
    <n v="2"/>
    <n v="1"/>
    <n v="0"/>
    <n v="0"/>
    <n v="1"/>
    <n v="0"/>
    <n v="1"/>
    <n v="534.00599999999997"/>
    <n v="1"/>
    <n v="1"/>
    <n v="0"/>
    <n v="167.39203213926999"/>
  </r>
  <r>
    <x v="7"/>
    <x v="3"/>
    <x v="22"/>
    <s v="OPERANDO"/>
    <s v="ESTANDAR"/>
    <s v="BAJA CALIFORNIA SUR"/>
    <s v="PLAZA"/>
    <n v="21010011"/>
    <s v="CAC CABO SAN LUCAS"/>
    <n v="1.5316434008422712"/>
    <n v="2.7569581215160883"/>
    <n v="0.536075190294795"/>
    <n v="2"/>
    <n v="2"/>
    <n v="0"/>
    <n v="0"/>
    <n v="0"/>
    <n v="1"/>
    <n v="1"/>
    <n v="0"/>
    <n v="450.30599999999998"/>
    <n v="0"/>
    <n v="1"/>
    <n v="1"/>
    <n v="167.39203213926999"/>
  </r>
  <r>
    <x v="7"/>
    <x v="3"/>
    <x v="21"/>
    <s v="OPERANDO"/>
    <s v="ELITE"/>
    <s v="BAJA CALIFORNIA NORTE"/>
    <s v="PLAZA"/>
    <n v="99010012"/>
    <s v="CAC CONSTITUCION CENTRO TIJUANA"/>
    <n v="1.8379720810107256"/>
    <n v="2.2974651012634069"/>
    <n v="0.45949302025268141"/>
    <n v="0"/>
    <n v="1"/>
    <n v="0"/>
    <n v="0"/>
    <n v="1"/>
    <n v="0"/>
    <n v="0"/>
    <n v="1"/>
    <n v="333.96299999999997"/>
    <n v="1"/>
    <n v="0"/>
    <n v="0"/>
    <n v="0"/>
  </r>
  <r>
    <x v="7"/>
    <x v="3"/>
    <x v="23"/>
    <s v="OPERANDO"/>
    <s v="ELITE"/>
    <s v="SINALOA"/>
    <s v="CALLE"/>
    <n v="21020035"/>
    <s v="CAC CULIACAN"/>
    <n v="4.6715123725689276"/>
    <n v="8.9218228099062298"/>
    <n v="1.7996809959896689"/>
    <n v="0"/>
    <n v="7"/>
    <n v="4"/>
    <n v="0"/>
    <n v="3"/>
    <n v="0"/>
    <n v="0"/>
    <n v="0"/>
    <n v="1852.2809999999997"/>
    <n v="3"/>
    <n v="3"/>
    <n v="1"/>
    <n v="0"/>
  </r>
  <r>
    <x v="7"/>
    <x v="3"/>
    <x v="24"/>
    <s v="OPERANDO"/>
    <s v="ESTANDAR"/>
    <s v="BAJA CALIFORNIA NORTE"/>
    <s v="CALLE"/>
    <n v="21010009"/>
    <s v="CAC ENSENADA"/>
    <n v="3.1781600567477128"/>
    <n v="4.5949302025268137"/>
    <n v="0.91898604050536281"/>
    <n v="3"/>
    <n v="5"/>
    <n v="1"/>
    <n v="2"/>
    <n v="0"/>
    <n v="1"/>
    <n v="1"/>
    <n v="0"/>
    <n v="1527.5249999999999"/>
    <n v="3"/>
    <n v="2"/>
    <n v="0"/>
    <n v="175.76163374623349"/>
  </r>
  <r>
    <x v="7"/>
    <x v="3"/>
    <x v="24"/>
    <s v="OPERANDO"/>
    <s v="ELITE"/>
    <s v="BAJA CALIFORNIA NORTE"/>
    <s v="PLAZA"/>
    <n v="21010002"/>
    <s v="CAC GALERIAS DEL VALLE"/>
    <n v="4.2120193523162461"/>
    <n v="9.6876445103273667"/>
    <n v="1.952845336073896"/>
    <n v="4"/>
    <n v="14"/>
    <n v="7"/>
    <n v="0"/>
    <n v="5"/>
    <n v="2"/>
    <n v="0"/>
    <n v="8"/>
    <n v="3135.4019999999996"/>
    <n v="1"/>
    <n v="9"/>
    <n v="4"/>
    <n v="259.45681285570777"/>
  </r>
  <r>
    <x v="7"/>
    <x v="3"/>
    <x v="25"/>
    <s v="OPERANDO"/>
    <s v="ESTANDAR"/>
    <s v="SONORA"/>
    <s v="PLAZA"/>
    <n v="21020009"/>
    <s v="CAC HERMOSILLO"/>
    <n v="4.0205639272109623"/>
    <n v="7.2753061540007886"/>
    <n v="1.4550612308001578"/>
    <n v="2"/>
    <n v="9"/>
    <n v="6"/>
    <n v="0"/>
    <n v="0"/>
    <n v="0"/>
    <n v="3"/>
    <n v="0"/>
    <n v="2202.1469999999995"/>
    <n v="3"/>
    <n v="6"/>
    <n v="0"/>
    <n v="167.39203213926999"/>
  </r>
  <r>
    <x v="7"/>
    <x v="3"/>
    <x v="23"/>
    <s v="OPERANDO"/>
    <s v="ELITE"/>
    <s v="SINALOA"/>
    <s v="CALLE"/>
    <n v="99020012"/>
    <s v="CAC INSURGENTES CULIACAN"/>
    <n v="2.6037937814318615"/>
    <n v="4.5566391175057577"/>
    <n v="0.91898604050536281"/>
    <n v="3"/>
    <n v="3"/>
    <n v="1"/>
    <n v="0"/>
    <n v="0"/>
    <n v="2"/>
    <n v="0"/>
    <n v="2"/>
    <n v="734.04899999999998"/>
    <n v="1"/>
    <n v="2"/>
    <n v="0"/>
    <n v="125.5415132239704"/>
  </r>
  <r>
    <x v="7"/>
    <x v="3"/>
    <x v="24"/>
    <s v="OPERANDO"/>
    <s v="ELITE"/>
    <s v="BAJA CALIFORNIA NORTE"/>
    <s v="CALLE"/>
    <n v="21010016"/>
    <s v="CAC JUSTO SIERRA MEXICALI"/>
    <n v="4.7480945426110415"/>
    <n v="8.2708743645482645"/>
    <n v="1.6465166559054416"/>
    <n v="2"/>
    <n v="6"/>
    <n v="0"/>
    <n v="0"/>
    <n v="0"/>
    <n v="4"/>
    <n v="2"/>
    <n v="1"/>
    <n v="1602.0179999999998"/>
    <n v="3"/>
    <n v="3"/>
    <n v="0"/>
    <n v="167.39119517910882"/>
  </r>
  <r>
    <x v="7"/>
    <x v="3"/>
    <x v="24"/>
    <s v="OPERANDO"/>
    <s v="ESTANDAR"/>
    <s v="SONORA"/>
    <s v="CALLE"/>
    <n v="21010010"/>
    <s v="CAC KINO SAN LUIS"/>
    <n v="2.642084866452918"/>
    <n v="3.6376530770003943"/>
    <n v="0.72753061540007891"/>
    <n v="6"/>
    <n v="3"/>
    <n v="2"/>
    <n v="0"/>
    <n v="0"/>
    <n v="0"/>
    <n v="1"/>
    <n v="1"/>
    <n v="600.12899999999991"/>
    <n v="0"/>
    <n v="3"/>
    <n v="0"/>
    <n v="418.47840642785354"/>
  </r>
  <r>
    <x v="7"/>
    <x v="3"/>
    <x v="22"/>
    <s v="OPERANDO"/>
    <s v="ESTANDAR"/>
    <s v="BAJA CALIFORNIA SUR"/>
    <s v="CALLE"/>
    <n v="21010007"/>
    <s v="CAC LA PAZ"/>
    <n v="2.0677185911370661"/>
    <n v="3.6376530770003943"/>
    <n v="0.72753061540007891"/>
    <n v="4"/>
    <n v="0"/>
    <n v="0"/>
    <n v="0"/>
    <n v="0"/>
    <n v="0"/>
    <n v="0"/>
    <n v="0"/>
    <n v="0"/>
    <n v="0"/>
    <n v="0"/>
    <n v="0"/>
    <n v="334.78406427853997"/>
  </r>
  <r>
    <x v="7"/>
    <x v="3"/>
    <x v="23"/>
    <s v="OPERANDO"/>
    <s v="ESTANDAR"/>
    <s v="SINALOA"/>
    <s v="CALLE"/>
    <n v="99020002"/>
    <s v="CAC LOS MOCHIS"/>
    <n v="3.1781600567477128"/>
    <n v="4.5949302025268137"/>
    <n v="0.91898604050536281"/>
    <n v="1"/>
    <n v="6"/>
    <n v="2"/>
    <n v="0"/>
    <n v="0"/>
    <n v="1"/>
    <n v="3"/>
    <n v="1"/>
    <n v="1300.6979999999999"/>
    <n v="0"/>
    <n v="4"/>
    <n v="2"/>
    <n v="83.696016069634993"/>
  </r>
  <r>
    <x v="7"/>
    <x v="3"/>
    <x v="21"/>
    <s v="OPERANDO"/>
    <s v="ELITE"/>
    <s v="BAJA CALIFORNIA NORTE"/>
    <s v="PLAZA"/>
    <n v="99010008"/>
    <s v="CAC MACRO PLAZA TIJUANA"/>
    <n v="1.8379720810107256"/>
    <n v="3.8291085021056785"/>
    <n v="0.76582170042113562"/>
    <n v="0"/>
    <n v="1"/>
    <n v="0"/>
    <n v="0"/>
    <n v="0"/>
    <n v="1"/>
    <n v="0"/>
    <n v="1"/>
    <n v="250.26300000000001"/>
    <n v="0"/>
    <n v="0"/>
    <n v="1"/>
    <n v="0"/>
  </r>
  <r>
    <x v="7"/>
    <x v="3"/>
    <x v="23"/>
    <s v="OPERANDO"/>
    <s v="ESTANDAR"/>
    <s v="SINALOA"/>
    <s v="CALLE"/>
    <n v="21020007"/>
    <s v="CAC MAZATLAN"/>
    <n v="4.6715123725689276"/>
    <n v="7.3518883240429025"/>
    <n v="1.4550612308001578"/>
    <n v="2"/>
    <n v="3"/>
    <n v="2"/>
    <n v="0"/>
    <n v="0"/>
    <n v="0"/>
    <n v="1"/>
    <n v="0"/>
    <n v="600.12899999999991"/>
    <n v="0"/>
    <n v="3"/>
    <n v="0"/>
    <n v="83.694342149313599"/>
  </r>
  <r>
    <x v="7"/>
    <x v="3"/>
    <x v="25"/>
    <s v="OPERANDO"/>
    <s v="ESTANDAR"/>
    <s v="SONORA"/>
    <s v="CALLE"/>
    <n v="21020025"/>
    <s v="CAC NOGALES"/>
    <n v="3.1781600567477128"/>
    <n v="5.5139162430321766"/>
    <n v="1.1104414656106467"/>
    <n v="5"/>
    <n v="6"/>
    <n v="3"/>
    <n v="0"/>
    <n v="0"/>
    <n v="1"/>
    <n v="2"/>
    <n v="1"/>
    <n v="1200.2579999999998"/>
    <n v="0"/>
    <n v="6"/>
    <n v="0"/>
    <n v="418.48008034817497"/>
  </r>
  <r>
    <x v="7"/>
    <x v="3"/>
    <x v="25"/>
    <s v="OPERANDO"/>
    <s v="ESTANDAR"/>
    <s v="SONORA"/>
    <s v="CALLE"/>
    <n v="21020008"/>
    <s v="CAC OBREGON"/>
    <n v="4.0205639272109623"/>
    <n v="7.3518883240429025"/>
    <n v="1.4550612308001578"/>
    <n v="9"/>
    <n v="4"/>
    <n v="4"/>
    <n v="0"/>
    <n v="0"/>
    <n v="0"/>
    <n v="0"/>
    <n v="2"/>
    <n v="800.17199999999991"/>
    <n v="0"/>
    <n v="4"/>
    <n v="0"/>
    <n v="711.41529963173696"/>
  </r>
  <r>
    <x v="7"/>
    <x v="3"/>
    <x v="23"/>
    <s v="OPERANDO"/>
    <s v="ELITE"/>
    <s v="SINALOA"/>
    <s v="CALLE"/>
    <n v="99020010"/>
    <s v="CAC OBREGON CULIACAN"/>
    <n v="3.0632868016845425"/>
    <n v="4.7863856276320984"/>
    <n v="0.95727712552641964"/>
    <n v="4"/>
    <n v="2"/>
    <n v="1"/>
    <n v="0"/>
    <n v="1"/>
    <n v="0"/>
    <n v="0"/>
    <n v="1"/>
    <n v="400.08599999999996"/>
    <n v="0"/>
    <n v="2"/>
    <n v="0"/>
    <n v="251.08637428858279"/>
  </r>
  <r>
    <x v="7"/>
    <x v="3"/>
    <x v="21"/>
    <s v="OPERANDO"/>
    <s v="ESTANDAR"/>
    <s v="BAJA CALIFORNIA NORTE"/>
    <s v="PLAZA"/>
    <n v="99010010"/>
    <s v="CAC PACIFICO TIJUANA"/>
    <n v="1.5316434008422712"/>
    <n v="2.7569581215160883"/>
    <n v="0.536075190294795"/>
    <n v="0"/>
    <n v="6"/>
    <n v="3"/>
    <n v="2"/>
    <n v="1"/>
    <n v="0"/>
    <n v="0"/>
    <n v="0"/>
    <n v="1334.1779999999999"/>
    <n v="1"/>
    <n v="5"/>
    <n v="0"/>
    <n v="0"/>
  </r>
  <r>
    <x v="7"/>
    <x v="3"/>
    <x v="21"/>
    <s v="OPERANDO"/>
    <s v="ELITE"/>
    <s v="BAJA CALIFORNIA NORTE"/>
    <s v="CALLE"/>
    <n v="99010003"/>
    <s v="CAC PASEO DE LOS HEROES TIJUANA"/>
    <n v="2.9484135466213726"/>
    <n v="5.3607519029479498"/>
    <n v="1.07215038058959"/>
    <n v="1"/>
    <n v="7"/>
    <n v="2"/>
    <n v="0"/>
    <n v="1"/>
    <n v="4"/>
    <n v="0"/>
    <n v="4"/>
    <n v="1902.5009999999997"/>
    <n v="3"/>
    <n v="2"/>
    <n v="2"/>
    <n v="50.217609641781003"/>
  </r>
  <r>
    <x v="7"/>
    <x v="3"/>
    <x v="21"/>
    <s v="OPERANDO"/>
    <s v="ELITE"/>
    <s v="BAJA CALIFORNIA NORTE"/>
    <s v="PLAZA"/>
    <n v="21010006"/>
    <s v="CAC PASEO TIJUANA 2000"/>
    <n v="4.9778410527373822"/>
    <n v="9.1898604050536274"/>
    <n v="1.8379720810107256"/>
    <n v="2"/>
    <n v="12"/>
    <n v="5"/>
    <n v="0"/>
    <n v="5"/>
    <n v="2"/>
    <n v="0"/>
    <n v="7"/>
    <n v="3070.1159999999991"/>
    <n v="5"/>
    <n v="7"/>
    <n v="0"/>
    <n v="125.54318714429179"/>
  </r>
  <r>
    <x v="7"/>
    <x v="3"/>
    <x v="25"/>
    <s v="OPERANDO"/>
    <s v="ESTANDAR"/>
    <s v="SONORA"/>
    <s v="PLAZA"/>
    <n v="99020011"/>
    <s v="CAC PLAZA BOULEVARD HERMOSILLO"/>
    <n v="1.5699344858633282"/>
    <n v="2.4123383563265772"/>
    <n v="0.49778410527373818"/>
    <n v="0"/>
    <n v="1"/>
    <n v="0"/>
    <n v="0"/>
    <n v="0"/>
    <n v="0"/>
    <n v="1"/>
    <n v="0"/>
    <n v="200.04299999999998"/>
    <n v="0"/>
    <n v="1"/>
    <n v="0"/>
    <n v="0"/>
  </r>
  <r>
    <x v="7"/>
    <x v="3"/>
    <x v="25"/>
    <s v="OPERANDO"/>
    <s v="ESTANDAR"/>
    <s v="SONORA"/>
    <s v="PLAZA"/>
    <n v="99020014"/>
    <s v="CAC PLAZA QUIROGA HERMOSILLO"/>
    <n v="2.1060096761581231"/>
    <n v="3.5227798219372239"/>
    <n v="0.68923953037902208"/>
    <n v="1"/>
    <n v="4"/>
    <n v="2"/>
    <n v="0"/>
    <n v="0"/>
    <n v="1"/>
    <n v="1"/>
    <n v="2"/>
    <n v="934.09199999999998"/>
    <n v="1"/>
    <n v="3"/>
    <n v="0"/>
    <n v="83.696016069634993"/>
  </r>
  <r>
    <x v="7"/>
    <x v="3"/>
    <x v="21"/>
    <s v="OPERANDO"/>
    <s v="ELITE"/>
    <s v="BAJA CALIFORNIA NORTE"/>
    <s v="CALLE"/>
    <n v="99010020"/>
    <s v="CAC SANTA FE TIJUANA"/>
    <n v="2.0677185911370661"/>
    <n v="3.0632868016845425"/>
    <n v="0.61265736033690854"/>
    <n v="1"/>
    <n v="2"/>
    <n v="2"/>
    <n v="0"/>
    <n v="0"/>
    <n v="0"/>
    <n v="0"/>
    <n v="0"/>
    <n v="534.00599999999997"/>
    <n v="1"/>
    <n v="1"/>
    <n v="0"/>
    <n v="41.847171074656799"/>
  </r>
  <r>
    <x v="7"/>
    <x v="3"/>
    <x v="21"/>
    <s v="OPERANDO"/>
    <s v="ELITE"/>
    <s v="BAJA CALIFORNIA NORTE"/>
    <s v="PLAZA"/>
    <n v="99010007"/>
    <s v="CAC SENDERO TIJUANA"/>
    <n v="2.4889205263686911"/>
    <n v="4.5949302025268137"/>
    <n v="0.91898604050536281"/>
    <n v="0"/>
    <n v="2"/>
    <n v="1"/>
    <n v="0"/>
    <n v="0"/>
    <n v="1"/>
    <n v="0"/>
    <n v="1"/>
    <n v="534.00599999999997"/>
    <n v="1"/>
    <n v="1"/>
    <n v="0"/>
    <n v="0"/>
  </r>
  <r>
    <x v="7"/>
    <x v="3"/>
    <x v="21"/>
    <s v="OPERANDO"/>
    <s v="ESTANDAR"/>
    <s v="BAJA CALIFORNIA NORTE"/>
    <s v="PLAZA"/>
    <n v="99010024"/>
    <s v="ISLA SENDERO TIJUANA"/>
    <n v="0.57436627531585172"/>
    <n v="0.42120193523162464"/>
    <n v="7.6582170042113568E-2"/>
    <n v="0"/>
    <n v="1"/>
    <n v="1"/>
    <n v="0"/>
    <n v="0"/>
    <n v="0"/>
    <n v="0"/>
    <n v="0"/>
    <n v="250.26300000000001"/>
    <n v="0"/>
    <n v="0"/>
    <n v="1"/>
    <n v="0"/>
  </r>
  <r>
    <x v="7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3"/>
    <x v="25"/>
    <s v="CERRADA"/>
    <s v="ESTANDAR"/>
    <s v="SONORA"/>
    <s v="CALLE"/>
    <n v="21020036"/>
    <s v="MINI CAC CABORCA"/>
    <n v="0"/>
    <n v="0"/>
    <n v="0"/>
    <n v="4"/>
    <n v="2"/>
    <n v="2"/>
    <n v="0"/>
    <n v="0"/>
    <n v="0"/>
    <n v="0"/>
    <n v="1"/>
    <n v="534.00599999999997"/>
    <n v="1"/>
    <n v="1"/>
    <n v="0"/>
    <n v="192.49999999999983"/>
  </r>
  <r>
    <x v="7"/>
    <x v="3"/>
    <x v="23"/>
    <s v="OPERANDO"/>
    <s v="ESTANDAR"/>
    <s v="SINALOA"/>
    <s v="CALLE"/>
    <n v="99020005"/>
    <s v="MINI CAC CULIACAN CENTRO"/>
    <n v="2.4506294413476342"/>
    <n v="3.8291085021056785"/>
    <n v="0.76582170042113562"/>
    <n v="1"/>
    <n v="3"/>
    <n v="0"/>
    <n v="0"/>
    <n v="0"/>
    <n v="2"/>
    <n v="1"/>
    <n v="0"/>
    <n v="600.12899999999991"/>
    <n v="0"/>
    <n v="3"/>
    <n v="0"/>
    <n v="16.739203213926999"/>
  </r>
  <r>
    <x v="7"/>
    <x v="3"/>
    <x v="21"/>
    <s v="OPERANDO"/>
    <s v="ESTANDAR"/>
    <s v="BAJA CALIFORNIA NORTE"/>
    <s v="PLAZA"/>
    <n v="99010019"/>
    <s v="MINI CAC GALERIAS HIPODROMO TIJUANA"/>
    <n v="0.91898604050536281"/>
    <n v="1.8379720810107256"/>
    <n v="0.38291085021056781"/>
    <n v="0"/>
    <n v="0"/>
    <n v="0"/>
    <n v="0"/>
    <n v="0"/>
    <n v="0"/>
    <n v="0"/>
    <n v="0"/>
    <n v="0"/>
    <n v="0"/>
    <n v="0"/>
    <n v="0"/>
    <n v="0"/>
  </r>
  <r>
    <x v="7"/>
    <x v="3"/>
    <x v="23"/>
    <s v="OPERANDO"/>
    <s v="ESTANDAR"/>
    <s v="SINALOA"/>
    <s v="CALLE"/>
    <n v="99020004"/>
    <s v="MINI CAC GUASAVE"/>
    <n v="1.5316434008422712"/>
    <n v="1.8379720810107256"/>
    <n v="0.38291085021056781"/>
    <n v="1"/>
    <n v="2"/>
    <n v="1"/>
    <n v="0"/>
    <n v="0"/>
    <n v="0"/>
    <n v="1"/>
    <n v="1"/>
    <n v="400.08599999999996"/>
    <n v="0"/>
    <n v="2"/>
    <n v="0"/>
    <n v="50.217609641781003"/>
  </r>
  <r>
    <x v="7"/>
    <x v="3"/>
    <x v="25"/>
    <s v="OPERANDO"/>
    <s v="ESTANDAR"/>
    <s v="SONORA"/>
    <s v="CALLE"/>
    <n v="21020038"/>
    <s v="MINI CAC GUAYMAS"/>
    <n v="1.2253147206738171"/>
    <n v="1.761389910968612"/>
    <n v="0.34461976518951104"/>
    <n v="2"/>
    <n v="2"/>
    <n v="0"/>
    <n v="0"/>
    <n v="0"/>
    <n v="1"/>
    <n v="1"/>
    <n v="0"/>
    <n v="400.08599999999996"/>
    <n v="0"/>
    <n v="2"/>
    <n v="0"/>
    <n v="167.39203213926999"/>
  </r>
  <r>
    <x v="7"/>
    <x v="3"/>
    <x v="25"/>
    <s v="OPERANDO"/>
    <s v="ESTANDAR"/>
    <s v="SONORA"/>
    <s v="PLAZA"/>
    <n v="21020029"/>
    <s v="MINI CAC HERMOSILLO SENDERO"/>
    <n v="2.4506294413476342"/>
    <n v="3.5227798219372239"/>
    <n v="0.68923953037902208"/>
    <n v="1"/>
    <n v="4"/>
    <n v="3"/>
    <n v="0"/>
    <n v="0"/>
    <n v="0"/>
    <n v="1"/>
    <n v="3"/>
    <n v="934.09199999999998"/>
    <n v="1"/>
    <n v="3"/>
    <n v="0"/>
    <n v="125.54402410445201"/>
  </r>
  <r>
    <x v="7"/>
    <x v="3"/>
    <x v="24"/>
    <s v="OPERANDO"/>
    <s v="ESTANDAR"/>
    <s v="BAJA CALIFORNIA NORTE"/>
    <s v="CALLE"/>
    <n v="99010015"/>
    <s v="MINI CAC JUAREZ ENSENADA"/>
    <n v="1.8379720810107256"/>
    <n v="2.8718313765792587"/>
    <n v="0.57436627531585172"/>
    <n v="5"/>
    <n v="4"/>
    <n v="2"/>
    <n v="0"/>
    <n v="0"/>
    <n v="2"/>
    <n v="0"/>
    <n v="1"/>
    <n v="934.09199999999987"/>
    <n v="1"/>
    <n v="3"/>
    <n v="0"/>
    <n v="334.78239035821855"/>
  </r>
  <r>
    <x v="7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3"/>
    <x v="24"/>
    <s v="OPERANDO"/>
    <s v="ESTANDAR"/>
    <s v="SONORA"/>
    <s v="CALLE"/>
    <n v="21010017"/>
    <s v="MINI CAC LA HERRADURA"/>
    <n v="1.2253147206738171"/>
    <n v="1.761389910968612"/>
    <n v="0.34461976518951104"/>
    <n v="1"/>
    <n v="1"/>
    <n v="0"/>
    <n v="0"/>
    <n v="0"/>
    <n v="0"/>
    <n v="1"/>
    <n v="0"/>
    <n v="200.04299999999998"/>
    <n v="0"/>
    <n v="1"/>
    <n v="0"/>
    <n v="83.696016069634993"/>
  </r>
  <r>
    <x v="7"/>
    <x v="3"/>
    <x v="24"/>
    <s v="OPERANDO"/>
    <s v="ESTANDAR"/>
    <s v="BAJA CALIFORNIA NORTE"/>
    <s v="PLAZA"/>
    <n v="99010026"/>
    <s v="MINI CAC MONARCAS MEXICALI"/>
    <n v="1.2253147206738171"/>
    <n v="1.5316434008422712"/>
    <n v="0.30632868016845427"/>
    <n v="0"/>
    <n v="1"/>
    <n v="0"/>
    <n v="0"/>
    <n v="0"/>
    <n v="1"/>
    <n v="0"/>
    <n v="0"/>
    <n v="200.04299999999998"/>
    <n v="0"/>
    <n v="1"/>
    <n v="0"/>
    <n v="0"/>
  </r>
  <r>
    <x v="7"/>
    <x v="3"/>
    <x v="25"/>
    <s v="OPERANDO"/>
    <s v="ESTANDAR"/>
    <s v="SONORA"/>
    <s v="CALLE"/>
    <n v="21020039"/>
    <s v="MINI CAC NAVOJOA"/>
    <n v="1.761389910968612"/>
    <n v="2.4123383563265772"/>
    <n v="0.49778410527373818"/>
    <n v="4"/>
    <n v="3"/>
    <n v="2"/>
    <n v="0"/>
    <n v="0"/>
    <n v="0"/>
    <n v="1"/>
    <n v="2"/>
    <n v="650.34899999999993"/>
    <n v="0"/>
    <n v="2"/>
    <n v="1"/>
    <n v="292.93521928356176"/>
  </r>
  <r>
    <x v="7"/>
    <x v="3"/>
    <x v="24"/>
    <s v="OPERANDO"/>
    <s v="ESTANDAR"/>
    <s v="BAJA CALIFORNIA NORTE"/>
    <s v="PLAZA"/>
    <n v="99010013"/>
    <s v="MINI CAC NUEVO MEXICALI"/>
    <n v="1.8379720810107256"/>
    <n v="2.2974651012634069"/>
    <n v="0.45949302025268141"/>
    <n v="1"/>
    <n v="1"/>
    <n v="1"/>
    <n v="0"/>
    <n v="0"/>
    <n v="0"/>
    <n v="0"/>
    <n v="1"/>
    <n v="250.26300000000001"/>
    <n v="0"/>
    <n v="0"/>
    <n v="1"/>
    <n v="83.696016069634993"/>
  </r>
  <r>
    <x v="7"/>
    <x v="3"/>
    <x v="23"/>
    <s v="OPERANDO"/>
    <s v="ESTANDAR"/>
    <s v="SINALOA"/>
    <s v="PLAZA"/>
    <n v="99020013"/>
    <s v="MINI CAC PABELLON CULIACAN"/>
    <n v="1.1487325506317034"/>
    <n v="1.5316434008422712"/>
    <n v="0.30632868016845427"/>
    <n v="0"/>
    <n v="0"/>
    <n v="0"/>
    <n v="0"/>
    <n v="0"/>
    <n v="0"/>
    <n v="0"/>
    <n v="0"/>
    <n v="0"/>
    <n v="0"/>
    <n v="0"/>
    <n v="0"/>
    <n v="0"/>
  </r>
  <r>
    <x v="7"/>
    <x v="3"/>
    <x v="24"/>
    <s v="OPERANDO"/>
    <s v="ESTANDAR"/>
    <s v="BAJA CALIFORNIA NORTE"/>
    <s v="PLAZA"/>
    <n v="99010014"/>
    <s v="MINI CAC PLAZA CACHANILLA MEXICALI"/>
    <n v="1.2253147206738171"/>
    <n v="2.2974651012634069"/>
    <n v="0.45949302025268141"/>
    <n v="1"/>
    <n v="1"/>
    <n v="0"/>
    <n v="0"/>
    <n v="0"/>
    <n v="0"/>
    <n v="1"/>
    <n v="0"/>
    <n v="200.04299999999998"/>
    <n v="0"/>
    <n v="1"/>
    <n v="0"/>
    <n v="83.696016069634993"/>
  </r>
  <r>
    <x v="7"/>
    <x v="3"/>
    <x v="21"/>
    <s v="OPERANDO"/>
    <s v="ESTANDAR"/>
    <s v="BAJA CALIFORNIA NORTE"/>
    <s v="PLAZA"/>
    <n v="99010023"/>
    <s v="MINI CAC PLAZA LOMA BONITA TIJUANA"/>
    <n v="1.6082255708843849"/>
    <n v="2.2974651012634069"/>
    <n v="0.45949302025268141"/>
    <n v="2"/>
    <n v="5"/>
    <n v="3"/>
    <n v="0"/>
    <n v="1"/>
    <n v="1"/>
    <n v="0"/>
    <n v="2"/>
    <n v="1360.125"/>
    <n v="1"/>
    <n v="2"/>
    <n v="2"/>
    <n v="83.694342149313599"/>
  </r>
  <r>
    <x v="7"/>
    <x v="3"/>
    <x v="21"/>
    <s v="OPERANDO"/>
    <s v="ELITE"/>
    <s v="BAJA CALIFORNIA NORTE"/>
    <s v="PLAZA"/>
    <n v="99010009"/>
    <s v="MINI CAC PLAZA RIO TIJUANA"/>
    <n v="1.2253147206738171"/>
    <n v="1.5316434008422712"/>
    <n v="0.30632868016845427"/>
    <n v="0"/>
    <n v="1"/>
    <n v="0"/>
    <n v="0"/>
    <n v="0"/>
    <n v="1"/>
    <n v="0"/>
    <n v="0"/>
    <n v="333.96299999999997"/>
    <n v="1"/>
    <n v="0"/>
    <n v="0"/>
    <n v="0"/>
  </r>
  <r>
    <x v="7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3"/>
    <x v="21"/>
    <s v="OPERANDO"/>
    <s v="ESTANDAR"/>
    <s v="BAJA CALIFORNIA NORTE"/>
    <s v="PLAZA"/>
    <n v="21010020"/>
    <s v="MINI CAC ROSARITO"/>
    <n v="1.7230988259475553"/>
    <n v="2.5272116113897476"/>
    <n v="0.49778410527373818"/>
    <n v="1"/>
    <n v="4"/>
    <n v="2"/>
    <n v="0"/>
    <n v="0"/>
    <n v="1"/>
    <n v="1"/>
    <n v="1"/>
    <n v="934.09199999999998"/>
    <n v="1"/>
    <n v="3"/>
    <n v="0"/>
    <n v="83.696016069634993"/>
  </r>
  <r>
    <x v="7"/>
    <x v="3"/>
    <x v="24"/>
    <s v="OPERANDO"/>
    <s v="ESTANDAR"/>
    <s v="BAJA CALIFORNIA NORTE"/>
    <s v="PLAZA"/>
    <n v="21010022"/>
    <s v="MINI CAC SAN PEDRO"/>
    <n v="1.2253147206738171"/>
    <n v="1.1487325506317034"/>
    <n v="0.2297465101263407"/>
    <n v="1"/>
    <n v="0"/>
    <n v="0"/>
    <n v="0"/>
    <n v="0"/>
    <n v="0"/>
    <n v="0"/>
    <n v="0"/>
    <n v="0"/>
    <n v="0"/>
    <n v="0"/>
    <n v="0"/>
    <n v="83.696016069634993"/>
  </r>
  <r>
    <x v="7"/>
    <x v="3"/>
    <x v="24"/>
    <s v="OPERANDO"/>
    <s v="ESTANDAR"/>
    <s v="BAJA CALIFORNIA NORTE"/>
    <s v="PLAZA"/>
    <n v="99010027"/>
    <s v="MINI CAC SENDERO MEXICALI"/>
    <n v="1.2253147206738171"/>
    <n v="1.1487325506317034"/>
    <n v="0.2297465101263407"/>
    <n v="0"/>
    <n v="0"/>
    <n v="0"/>
    <n v="0"/>
    <n v="0"/>
    <n v="0"/>
    <n v="0"/>
    <n v="0"/>
    <n v="0"/>
    <n v="0"/>
    <n v="0"/>
    <n v="0"/>
    <n v="0"/>
  </r>
  <r>
    <x v="7"/>
    <x v="3"/>
    <x v="25"/>
    <s v="OPERANDO"/>
    <s v="ESTANDAR"/>
    <s v="SONORA"/>
    <s v="PLAZA"/>
    <n v="99020015"/>
    <s v="MINI CAC SUN MALL HERMOSILLO"/>
    <n v="0.61265736033690854"/>
    <n v="0.84240387046324927"/>
    <n v="0.15316434008422714"/>
    <n v="0"/>
    <n v="0"/>
    <n v="0"/>
    <n v="0"/>
    <n v="0"/>
    <n v="0"/>
    <n v="0"/>
    <n v="0"/>
    <n v="0"/>
    <n v="0"/>
    <n v="0"/>
    <n v="0"/>
    <n v="0"/>
  </r>
  <r>
    <x v="7"/>
    <x v="3"/>
    <x v="21"/>
    <s v="OPERANDO"/>
    <s v="ELITE"/>
    <s v="BAJA CALIFORNIA NORTE"/>
    <s v="PLAZA"/>
    <n v="99010006"/>
    <s v="MINI CAC TIJUANA"/>
    <n v="1.3018968907159307"/>
    <n v="1.6848077409264985"/>
    <n v="0.34461976518951104"/>
    <n v="1"/>
    <n v="3"/>
    <n v="2"/>
    <n v="0"/>
    <n v="1"/>
    <n v="0"/>
    <n v="0"/>
    <n v="0"/>
    <n v="600.12899999999991"/>
    <n v="0"/>
    <n v="3"/>
    <n v="0"/>
    <n v="167.39203213926999"/>
  </r>
  <r>
    <x v="7"/>
    <x v="3"/>
    <x v="25"/>
    <s v="OPERANDO"/>
    <s v="ESTANDAR"/>
    <s v="SONORA"/>
    <s v="CALLE"/>
    <n v="99020006"/>
    <s v="PLAZA MOVISTAR AV. MONTERREY"/>
    <n v="1.9145542510528393"/>
    <n v="1.6848077409264985"/>
    <n v="0.34461976518951104"/>
    <n v="2"/>
    <n v="0"/>
    <n v="0"/>
    <n v="0"/>
    <n v="0"/>
    <n v="0"/>
    <n v="0"/>
    <n v="0"/>
    <n v="0"/>
    <n v="0"/>
    <n v="0"/>
    <n v="0"/>
    <n v="167.39203213926999"/>
  </r>
  <r>
    <x v="7"/>
    <x v="3"/>
    <x v="21"/>
    <s v="OPERANDO"/>
    <s v="ESTANDAR"/>
    <s v="BAJA CALIFORNIA NORTE"/>
    <s v="PLAZA"/>
    <n v="99010004"/>
    <s v="PLAZA MOVISTAR LAS BRISAS TIJUANA"/>
    <n v="3.1015778867055994"/>
    <n v="2.8718313765792587"/>
    <n v="0.57436627531585172"/>
    <n v="4"/>
    <n v="0"/>
    <n v="0"/>
    <n v="0"/>
    <n v="0"/>
    <n v="0"/>
    <n v="0"/>
    <n v="0"/>
    <n v="0"/>
    <n v="0"/>
    <n v="0"/>
    <n v="0"/>
    <n v="334.78322731837875"/>
  </r>
  <r>
    <x v="7"/>
    <x v="3"/>
    <x v="24"/>
    <s v="OPERANDO"/>
    <s v="ESTANDAR"/>
    <s v="BAJA CALIFORNIA NORTE"/>
    <s v="PLAZA"/>
    <n v="99010005"/>
    <s v="PLAZA MOVISTAR MEXICALI"/>
    <n v="1.9145542510528393"/>
    <n v="2.2974651012634069"/>
    <n v="0.45949302025268141"/>
    <n v="5"/>
    <n v="2"/>
    <n v="1"/>
    <n v="0"/>
    <n v="0"/>
    <n v="0"/>
    <n v="1"/>
    <n v="0"/>
    <n v="450.30599999999998"/>
    <n v="0"/>
    <n v="1"/>
    <n v="1"/>
    <n v="376.63123535319676"/>
  </r>
  <r>
    <x v="7"/>
    <x v="3"/>
    <x v="25"/>
    <s v="OPERANDO"/>
    <s v="ESTANDAR"/>
    <s v="SONORA"/>
    <s v="PLAZA"/>
    <n v="99020008"/>
    <s v="PLAZA MOVISTAR NOGALES MALL"/>
    <n v="1.9145542510528393"/>
    <n v="1.6848077409264985"/>
    <n v="0.34461976518951104"/>
    <n v="0"/>
    <n v="1"/>
    <n v="1"/>
    <n v="0"/>
    <n v="0"/>
    <n v="0"/>
    <n v="0"/>
    <n v="1"/>
    <n v="200.04299999999998"/>
    <n v="0"/>
    <n v="1"/>
    <n v="0"/>
    <n v="0"/>
  </r>
  <r>
    <x v="7"/>
    <x v="3"/>
    <x v="23"/>
    <s v="OPERANDO"/>
    <s v="ESTANDAR"/>
    <s v="SINALOA"/>
    <s v="PLAZA"/>
    <n v="99020007"/>
    <s v="PLAZA MOVISTAR PASEOS LOS MOCHIS"/>
    <n v="2.0677185911370661"/>
    <n v="2.5272116113897476"/>
    <n v="0.49778410527373818"/>
    <n v="0"/>
    <n v="1"/>
    <n v="0"/>
    <n v="0"/>
    <n v="0"/>
    <n v="0"/>
    <n v="1"/>
    <n v="0"/>
    <n v="200.04299999999998"/>
    <n v="0"/>
    <n v="1"/>
    <n v="0"/>
    <n v="0"/>
  </r>
  <r>
    <x v="7"/>
    <x v="3"/>
    <x v="23"/>
    <s v="OPERANDO"/>
    <s v="ESTANDAR"/>
    <s v="SINALOA"/>
    <s v="PLAZA"/>
    <n v="99020009"/>
    <s v="PLAZA MOVISTAR SAN ISIDRO"/>
    <n v="3.7525263320635647"/>
    <n v="3.8291085021056785"/>
    <n v="0.76582170042113562"/>
    <n v="4"/>
    <n v="6"/>
    <n v="3"/>
    <n v="0"/>
    <n v="0"/>
    <n v="1"/>
    <n v="2"/>
    <n v="4"/>
    <n v="1334.1779999999997"/>
    <n v="1"/>
    <n v="5"/>
    <n v="0"/>
    <n v="251.08637428858356"/>
  </r>
  <r>
    <x v="7"/>
    <x v="3"/>
    <x v="25"/>
    <s v="OPERANDO"/>
    <s v="ESTANDAR"/>
    <s v="SONORA"/>
    <s v="PLAZA"/>
    <n v="99020003"/>
    <s v="SMART STORE GALERIAS MALL SONORA"/>
    <n v="0.38291085021056781"/>
    <n v="0.65094844535796537"/>
    <n v="0.11487325506317035"/>
    <n v="0"/>
    <n v="0"/>
    <n v="0"/>
    <n v="0"/>
    <n v="0"/>
    <n v="0"/>
    <n v="0"/>
    <n v="0"/>
    <n v="0"/>
    <n v="0"/>
    <n v="0"/>
    <n v="0"/>
    <n v="0"/>
  </r>
  <r>
    <x v="7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4"/>
    <x v="26"/>
    <s v="CERRADA"/>
    <s v="ESTANDAR"/>
    <s v="JALISCO"/>
    <s v="PLAZA"/>
    <n v="21060032"/>
    <s v="MINI CAC PLAZA ZAPOTLAN"/>
    <n v="0"/>
    <n v="0"/>
    <n v="0"/>
    <n v="3"/>
    <n v="0"/>
    <n v="0"/>
    <n v="0"/>
    <n v="0"/>
    <n v="0"/>
    <n v="0"/>
    <n v="0"/>
    <n v="0"/>
    <n v="0"/>
    <n v="0"/>
    <n v="0"/>
    <n v="125.5415132239704"/>
  </r>
  <r>
    <x v="7"/>
    <x v="4"/>
    <x v="27"/>
    <s v="OPERANDO"/>
    <s v="ESTANDAR"/>
    <s v="JALISCO"/>
    <s v="PLAZA"/>
    <n v="99060040"/>
    <s v="CAC CASINO CAPRI AVILA CAMACHO GUADALAJARA"/>
    <n v="1.2817091704575865"/>
    <n v="2.3303803099228846"/>
    <n v="0.46607606198457691"/>
    <n v="3"/>
    <n v="3"/>
    <n v="3"/>
    <n v="0"/>
    <n v="0"/>
    <n v="0"/>
    <n v="0"/>
    <n v="0"/>
    <n v="1119.069"/>
    <n v="2"/>
    <n v="1"/>
    <n v="0"/>
    <n v="251.08804820890498"/>
  </r>
  <r>
    <x v="7"/>
    <x v="4"/>
    <x v="27"/>
    <s v="OPERANDO"/>
    <s v="ELITE"/>
    <s v="JALISCO"/>
    <s v="PLAZA"/>
    <n v="21060017"/>
    <s v="CAC CENTRO SUR"/>
    <n v="7.6125756790814227"/>
    <n v="11.651901549614422"/>
    <n v="2.3303803099228846"/>
    <n v="8"/>
    <n v="7"/>
    <n v="4"/>
    <n v="0"/>
    <n v="2"/>
    <n v="1"/>
    <n v="0"/>
    <n v="0"/>
    <n v="1534.2209999999998"/>
    <n v="1"/>
    <n v="6"/>
    <n v="0"/>
    <n v="426.84633411449562"/>
  </r>
  <r>
    <x v="7"/>
    <x v="4"/>
    <x v="27"/>
    <s v="OPERANDO"/>
    <s v="ELITE"/>
    <s v="JALISCO"/>
    <s v="CALLE"/>
    <n v="99060028"/>
    <s v="CAC CHAPULTEPEC"/>
    <n v="1.2817091704575865"/>
    <n v="2.3303803099228846"/>
    <n v="0.46607606198457691"/>
    <n v="3"/>
    <n v="3"/>
    <n v="1"/>
    <n v="0"/>
    <n v="0"/>
    <n v="2"/>
    <n v="0"/>
    <n v="2"/>
    <n v="600.12899999999991"/>
    <n v="0"/>
    <n v="3"/>
    <n v="0"/>
    <n v="251.08804820890498"/>
  </r>
  <r>
    <x v="7"/>
    <x v="4"/>
    <x v="26"/>
    <s v="OPERANDO"/>
    <s v="ESTANDAR"/>
    <s v="COLIMA"/>
    <s v="CALLE"/>
    <n v="21060012"/>
    <s v="CAC COLIMA"/>
    <n v="3.8062878395407114"/>
    <n v="5.9424697903033552"/>
    <n v="1.2040298267934904"/>
    <n v="6"/>
    <n v="3"/>
    <n v="1"/>
    <n v="0"/>
    <n v="0"/>
    <n v="2"/>
    <n v="0"/>
    <n v="0"/>
    <n v="600.12899999999991"/>
    <n v="0"/>
    <n v="3"/>
    <n v="0"/>
    <n v="292.93187144291818"/>
  </r>
  <r>
    <x v="7"/>
    <x v="4"/>
    <x v="26"/>
    <s v="OPERANDO"/>
    <s v="ESTANDAR"/>
    <s v="NAYARIT"/>
    <s v="PLAZA"/>
    <n v="99060031"/>
    <s v="CAC FORUM TEPIC"/>
    <n v="1.9031439197703557"/>
    <n v="1.3593885141216826"/>
    <n v="0.27187770282433654"/>
    <n v="0"/>
    <n v="2"/>
    <n v="1"/>
    <n v="0"/>
    <n v="0"/>
    <n v="1"/>
    <n v="0"/>
    <n v="0"/>
    <n v="659.55599999999993"/>
    <n v="1"/>
    <n v="1"/>
    <n v="0"/>
    <n v="0"/>
  </r>
  <r>
    <x v="7"/>
    <x v="4"/>
    <x v="27"/>
    <s v="OPERANDO"/>
    <s v="ESTANDAR"/>
    <s v="JALISCO"/>
    <s v="CALLE"/>
    <n v="99060008"/>
    <s v="CAC GUADALAJARA CENTRO HISTORICO"/>
    <n v="4.4277225888534808"/>
    <n v="10.48671139465298"/>
    <n v="2.0973422789305962"/>
    <n v="1"/>
    <n v="9"/>
    <n v="1"/>
    <n v="0"/>
    <n v="4"/>
    <n v="4"/>
    <n v="0"/>
    <n v="2"/>
    <n v="1850.6069999999995"/>
    <n v="0"/>
    <n v="8"/>
    <n v="1"/>
    <n v="83.696016069634993"/>
  </r>
  <r>
    <x v="7"/>
    <x v="4"/>
    <x v="28"/>
    <s v="OPERANDO"/>
    <s v="ESTANDAR"/>
    <s v="JALISCO"/>
    <s v="CALLE"/>
    <n v="99060046"/>
    <s v="CAC HERRERA Y CAIRO TLAQUEPAQUE"/>
    <n v="1.5535868732819229"/>
    <n v="2.7187770282433652"/>
    <n v="0.54375540564867308"/>
    <n v="2"/>
    <n v="0"/>
    <n v="0"/>
    <n v="0"/>
    <n v="0"/>
    <n v="0"/>
    <n v="0"/>
    <n v="0"/>
    <n v="0"/>
    <n v="0"/>
    <n v="0"/>
    <n v="0"/>
    <n v="251.08804820890498"/>
  </r>
  <r>
    <x v="7"/>
    <x v="4"/>
    <x v="27"/>
    <s v="OPERANDO"/>
    <s v="ESTANDAR"/>
    <s v="JALISCO"/>
    <s v="PLAZA"/>
    <n v="99060034"/>
    <s v="CAC LOPEZ MATEOS GUADALAJARA"/>
    <n v="1.9031439197703557"/>
    <n v="3.3013721057240866"/>
    <n v="0.66027442114481727"/>
    <n v="2"/>
    <n v="1"/>
    <n v="0"/>
    <n v="0"/>
    <n v="0"/>
    <n v="1"/>
    <n v="0"/>
    <n v="0"/>
    <n v="200.04299999999998"/>
    <n v="0"/>
    <n v="1"/>
    <n v="0"/>
    <n v="167.39203213926999"/>
  </r>
  <r>
    <x v="7"/>
    <x v="4"/>
    <x v="27"/>
    <s v="OPERANDO"/>
    <s v="ESTANDAR"/>
    <s v="JALISCO"/>
    <s v="PLAZA"/>
    <n v="21060023"/>
    <s v="CAC PLAZA DEL SOL"/>
    <n v="1.9031439197703557"/>
    <n v="3.8839671832048075"/>
    <n v="0.77679343664096145"/>
    <n v="2"/>
    <n v="7"/>
    <n v="1"/>
    <n v="0"/>
    <n v="2"/>
    <n v="3"/>
    <n v="1"/>
    <n v="3"/>
    <n v="1400.3009999999997"/>
    <n v="0"/>
    <n v="7"/>
    <n v="0"/>
    <n v="83.696016069634993"/>
  </r>
  <r>
    <x v="7"/>
    <x v="4"/>
    <x v="28"/>
    <s v="OPERANDO"/>
    <s v="ELITE"/>
    <s v="JALISCO"/>
    <s v="PLAZA"/>
    <n v="21060014"/>
    <s v="CAC PLAZA GALERIAS"/>
    <n v="4.6607606198457692"/>
    <n v="8.5447278030505771"/>
    <n v="1.7089455606101154"/>
    <n v="3"/>
    <n v="16"/>
    <n v="5"/>
    <n v="0"/>
    <n v="2"/>
    <n v="9"/>
    <n v="0"/>
    <n v="6"/>
    <n v="3836.808"/>
    <n v="4"/>
    <n v="10"/>
    <n v="2"/>
    <n v="251.08804820890498"/>
  </r>
  <r>
    <x v="7"/>
    <x v="4"/>
    <x v="28"/>
    <s v="OPERANDO"/>
    <s v="ESTANDAR"/>
    <s v="JALISCO"/>
    <s v="PLAZA"/>
    <n v="99060037"/>
    <s v="CAC PLAZA PATRIA GUADALAJARA"/>
    <n v="1.9419835916024037"/>
    <n v="2.9129753874036055"/>
    <n v="0.58259507748072115"/>
    <n v="1"/>
    <n v="4"/>
    <n v="0"/>
    <n v="0"/>
    <n v="0"/>
    <n v="4"/>
    <n v="0"/>
    <n v="2"/>
    <n v="934.09199999999998"/>
    <n v="1"/>
    <n v="3"/>
    <n v="0"/>
    <n v="83.696016069634993"/>
  </r>
  <r>
    <x v="7"/>
    <x v="4"/>
    <x v="27"/>
    <s v="OPERANDO"/>
    <s v="ESTANDAR"/>
    <s v="JALISCO"/>
    <s v="CALLE"/>
    <n v="21060041"/>
    <s v="CAC PROVIDENCIA"/>
    <n v="1.9031439197703557"/>
    <n v="1.9419835916024037"/>
    <n v="0.38839671832048073"/>
    <n v="4"/>
    <n v="2"/>
    <n v="0"/>
    <n v="0"/>
    <n v="1"/>
    <n v="1"/>
    <n v="0"/>
    <n v="2"/>
    <n v="500.52600000000001"/>
    <n v="0"/>
    <n v="0"/>
    <n v="2"/>
    <n v="209.23752929360541"/>
  </r>
  <r>
    <x v="7"/>
    <x v="4"/>
    <x v="26"/>
    <s v="OPERANDO"/>
    <s v="ESTANDAR"/>
    <s v="JALISCO"/>
    <s v="CALLE"/>
    <n v="21060013"/>
    <s v="CAC PUERTO VALLARTA"/>
    <n v="2.5245786690831249"/>
    <n v="4.4277225888534808"/>
    <n v="0.89331245213710575"/>
    <n v="1"/>
    <n v="4"/>
    <n v="2"/>
    <n v="0"/>
    <n v="0"/>
    <n v="0"/>
    <n v="2"/>
    <n v="0"/>
    <n v="1201.9319999999998"/>
    <n v="3"/>
    <n v="1"/>
    <n v="0"/>
    <n v="83.696016069634993"/>
  </r>
  <r>
    <x v="7"/>
    <x v="4"/>
    <x v="28"/>
    <s v="OPERANDO"/>
    <s v="ESTANDAR"/>
    <s v="JALISCO"/>
    <s v="CALLE"/>
    <n v="99060009"/>
    <s v="CAC REVOLUCION GUADALAJARA"/>
    <n v="5.825950774807211"/>
    <n v="9.3215212396915383"/>
    <n v="1.8643042479383076"/>
    <n v="4"/>
    <n v="9"/>
    <n v="5"/>
    <n v="0"/>
    <n v="1"/>
    <n v="3"/>
    <n v="0"/>
    <n v="0"/>
    <n v="1850.6069999999997"/>
    <n v="0"/>
    <n v="8"/>
    <n v="1"/>
    <n v="251.08637428858358"/>
  </r>
  <r>
    <x v="7"/>
    <x v="4"/>
    <x v="26"/>
    <s v="OPERANDO"/>
    <s v="ESTANDAR"/>
    <s v="NAYARIT"/>
    <s v="CALLE"/>
    <n v="21060024"/>
    <s v="CAC TEPIC"/>
    <n v="4.4277225888534808"/>
    <n v="6.7581028987763654"/>
    <n v="1.3593885141216826"/>
    <n v="4"/>
    <n v="7"/>
    <n v="4"/>
    <n v="1"/>
    <n v="0"/>
    <n v="2"/>
    <n v="0"/>
    <n v="3"/>
    <n v="1500.7409999999998"/>
    <n v="0"/>
    <n v="5"/>
    <n v="2"/>
    <n v="267.82725142283198"/>
  </r>
  <r>
    <x v="7"/>
    <x v="4"/>
    <x v="28"/>
    <s v="OPERANDO"/>
    <s v="ELITE"/>
    <s v="JALISCO"/>
    <s v="CALLE"/>
    <n v="99060030"/>
    <s v="CAC TRANSITO GUADALAJARA"/>
    <n v="2.5245786690831249"/>
    <n v="3.4955704648843269"/>
    <n v="0.69911409297686533"/>
    <n v="2"/>
    <n v="5"/>
    <n v="1"/>
    <n v="0"/>
    <n v="0"/>
    <n v="2"/>
    <n v="2"/>
    <n v="1"/>
    <n v="1000.2149999999999"/>
    <n v="0"/>
    <n v="5"/>
    <n v="0"/>
    <n v="167.39203213926999"/>
  </r>
  <r>
    <x v="7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4"/>
    <x v="28"/>
    <s v="OPERANDO"/>
    <s v="ESTANDAR"/>
    <s v="JALISCO"/>
    <s v="PLAZA"/>
    <n v="99060033"/>
    <s v="MINI CAC CHAPALITA GUADALAJARA"/>
    <n v="0.85447278030505769"/>
    <n v="1.3593885141216826"/>
    <n v="0.27187770282433654"/>
    <n v="2"/>
    <n v="0"/>
    <n v="0"/>
    <n v="0"/>
    <n v="0"/>
    <n v="0"/>
    <n v="0"/>
    <n v="0"/>
    <n v="0"/>
    <n v="0"/>
    <n v="0"/>
    <n v="0"/>
    <n v="334.78406427853997"/>
  </r>
  <r>
    <x v="7"/>
    <x v="4"/>
    <x v="28"/>
    <s v="OPERANDO"/>
    <s v="ESTANDAR"/>
    <s v="JALISCO"/>
    <s v="PLAZA"/>
    <n v="99060032"/>
    <s v="MINI CAC GRAN PLAZA GUADALAJARA"/>
    <n v="0.85447278030505769"/>
    <n v="1.3593885141216826"/>
    <n v="0.27187770282433654"/>
    <n v="0"/>
    <n v="0"/>
    <n v="0"/>
    <n v="0"/>
    <n v="0"/>
    <n v="0"/>
    <n v="0"/>
    <n v="0"/>
    <n v="0"/>
    <n v="0"/>
    <n v="0"/>
    <n v="0"/>
    <n v="0"/>
  </r>
  <r>
    <x v="7"/>
    <x v="4"/>
    <x v="27"/>
    <s v="OPERANDO"/>
    <s v="ESTANDAR"/>
    <s v="JALISCO"/>
    <s v="CALLE"/>
    <n v="99060055"/>
    <s v="MINI CAC INDEPENDENCIA CENTRO GUADALAJARA"/>
    <n v="1.1651901549614423"/>
    <n v="1.1651901549614423"/>
    <n v="0.23303803099228845"/>
    <n v="1"/>
    <n v="0"/>
    <n v="0"/>
    <n v="0"/>
    <n v="0"/>
    <n v="0"/>
    <n v="0"/>
    <n v="0"/>
    <n v="0"/>
    <n v="0"/>
    <n v="0"/>
    <n v="0"/>
    <n v="41.847171074656799"/>
  </r>
  <r>
    <x v="7"/>
    <x v="4"/>
    <x v="26"/>
    <s v="OPERANDO"/>
    <s v="ESTANDAR"/>
    <s v="JALISCO"/>
    <s v="CALLE"/>
    <n v="21060033"/>
    <s v="MINI CAC JUAREZ"/>
    <n v="1.0486711394652981"/>
    <n v="1.0486711394652981"/>
    <n v="0.19419835916024036"/>
    <n v="1"/>
    <n v="0"/>
    <n v="0"/>
    <n v="0"/>
    <n v="0"/>
    <n v="0"/>
    <n v="0"/>
    <n v="0"/>
    <n v="0"/>
    <n v="0"/>
    <n v="0"/>
    <n v="0"/>
    <n v="41.847171074656799"/>
  </r>
  <r>
    <x v="7"/>
    <x v="4"/>
    <x v="27"/>
    <s v="OPERANDO"/>
    <s v="ESTANDAR"/>
    <s v="JALISCO"/>
    <s v="CALLE"/>
    <n v="99060054"/>
    <s v="MINI CAC JUAREZ CENTRO GUADALAJARA"/>
    <n v="1.2428694986255384"/>
    <n v="1.5535868732819229"/>
    <n v="0.3107173746563846"/>
    <n v="0"/>
    <n v="1"/>
    <n v="1"/>
    <n v="0"/>
    <n v="0"/>
    <n v="0"/>
    <n v="0"/>
    <n v="0"/>
    <n v="200.04299999999998"/>
    <n v="0"/>
    <n v="1"/>
    <n v="0"/>
    <n v="0"/>
  </r>
  <r>
    <x v="7"/>
    <x v="4"/>
    <x v="26"/>
    <s v="OPERANDO"/>
    <s v="ESTANDAR"/>
    <s v="COLIMA"/>
    <s v="CALLE"/>
    <n v="99060024"/>
    <s v="MINI CAC MANZANILLO"/>
    <n v="2.0585026070985482"/>
    <n v="2.3303803099228846"/>
    <n v="0.46607606198457691"/>
    <n v="20"/>
    <n v="0"/>
    <n v="0"/>
    <n v="0"/>
    <n v="0"/>
    <n v="0"/>
    <n v="0"/>
    <n v="0"/>
    <n v="0"/>
    <n v="0"/>
    <n v="0"/>
    <n v="0"/>
    <n v="1606.9635085369919"/>
  </r>
  <r>
    <x v="7"/>
    <x v="4"/>
    <x v="28"/>
    <s v="OPERANDO"/>
    <s v="ESTANDAR"/>
    <s v="JALISCO"/>
    <s v="PLAZA"/>
    <n v="99060056"/>
    <s v="MINI CAC MULTIPLAZA DEL VALLE"/>
    <n v="1.2040298267934904"/>
    <n v="1.3593885141216826"/>
    <n v="0.27187770282433654"/>
    <n v="0"/>
    <n v="0"/>
    <n v="0"/>
    <n v="0"/>
    <n v="0"/>
    <n v="0"/>
    <n v="0"/>
    <n v="0"/>
    <n v="0"/>
    <n v="0"/>
    <n v="0"/>
    <n v="0"/>
    <n v="0"/>
  </r>
  <r>
    <x v="7"/>
    <x v="4"/>
    <x v="26"/>
    <s v="OPERANDO"/>
    <s v="ESTANDAR"/>
    <s v="NAYARIT"/>
    <s v="PLAZA"/>
    <n v="21060039"/>
    <s v="MINI CAC PLAZA LAGO REAL"/>
    <n v="1.0486711394652981"/>
    <n v="1.0486711394652981"/>
    <n v="0.19419835916024036"/>
    <n v="1"/>
    <n v="3"/>
    <n v="2"/>
    <n v="0"/>
    <n v="0"/>
    <n v="1"/>
    <n v="0"/>
    <n v="0"/>
    <n v="859.59899999999993"/>
    <n v="1"/>
    <n v="2"/>
    <n v="0"/>
    <n v="83.696016069634993"/>
  </r>
  <r>
    <x v="7"/>
    <x v="4"/>
    <x v="27"/>
    <s v="OPERANDO"/>
    <s v="ESTANDAR"/>
    <s v="JALISCO"/>
    <s v="PLAZA"/>
    <n v="99060053"/>
    <s v="MINI CAC PLAZA LOMAS TONALÁ"/>
    <n v="1.1651901549614423"/>
    <n v="2.7187770282433652"/>
    <n v="0.54375540564867308"/>
    <n v="2"/>
    <n v="1"/>
    <n v="0"/>
    <n v="0"/>
    <n v="0"/>
    <n v="1"/>
    <n v="0"/>
    <n v="0"/>
    <n v="200.04299999999998"/>
    <n v="0"/>
    <n v="1"/>
    <n v="0"/>
    <n v="125.54318714429179"/>
  </r>
  <r>
    <x v="7"/>
    <x v="4"/>
    <x v="27"/>
    <s v="OPERANDO"/>
    <s v="ESTANDAR"/>
    <s v="JALISCO"/>
    <s v="PLAZA"/>
    <n v="21060031"/>
    <s v="MINI CAC PLAZA REGINA"/>
    <n v="1.1651901549614423"/>
    <n v="1.5535868732819229"/>
    <n v="0.3107173746563846"/>
    <n v="1"/>
    <n v="1"/>
    <n v="0"/>
    <n v="0"/>
    <n v="0"/>
    <n v="1"/>
    <n v="0"/>
    <n v="0"/>
    <n v="200.04299999999998"/>
    <n v="0"/>
    <n v="1"/>
    <n v="0"/>
    <n v="83.696016069634993"/>
  </r>
  <r>
    <x v="7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4"/>
    <x v="28"/>
    <s v="OPERANDO"/>
    <s v="ESTANDAR"/>
    <s v="JALISCO"/>
    <s v="PLAZA"/>
    <n v="99060038"/>
    <s v="MINI CAC PUNTO SAN ISIDRO GUADALAJARA"/>
    <n v="1.2040298267934904"/>
    <n v="1.5535868732819229"/>
    <n v="0.3107173746563846"/>
    <n v="1"/>
    <n v="1"/>
    <n v="0"/>
    <n v="0"/>
    <n v="0"/>
    <n v="0"/>
    <n v="1"/>
    <n v="0"/>
    <n v="200.04299999999998"/>
    <n v="0"/>
    <n v="1"/>
    <n v="0"/>
    <n v="50.217609641781003"/>
  </r>
  <r>
    <x v="7"/>
    <x v="4"/>
    <x v="27"/>
    <s v="OPERANDO"/>
    <s v="ESTANDAR"/>
    <s v="JALISCO"/>
    <s v="CALLE"/>
    <n v="99060049"/>
    <s v="MINI CAC SAN JUAN BOSCO GUADALAJARA"/>
    <n v="1.1651901549614423"/>
    <n v="1.5535868732819229"/>
    <n v="0.3107173746563846"/>
    <n v="1"/>
    <n v="1"/>
    <n v="0"/>
    <n v="0"/>
    <n v="0"/>
    <n v="0"/>
    <n v="1"/>
    <n v="0"/>
    <n v="200.04299999999998"/>
    <n v="0"/>
    <n v="1"/>
    <n v="0"/>
    <n v="41.847171074656799"/>
  </r>
  <r>
    <x v="7"/>
    <x v="4"/>
    <x v="27"/>
    <s v="OPERANDO"/>
    <s v="ESTANDAR"/>
    <s v="JALISCO"/>
    <s v="PLAZA"/>
    <n v="99060041"/>
    <s v="MINI CAC URBANCENTER GUADALAJARA"/>
    <n v="1.1651901549614423"/>
    <n v="1.0486711394652981"/>
    <n v="0.19419835916024036"/>
    <n v="0"/>
    <n v="1"/>
    <n v="1"/>
    <n v="0"/>
    <n v="0"/>
    <n v="0"/>
    <n v="0"/>
    <n v="0"/>
    <n v="200.04299999999998"/>
    <n v="0"/>
    <n v="1"/>
    <n v="0"/>
    <n v="0"/>
  </r>
  <r>
    <x v="7"/>
    <x v="4"/>
    <x v="28"/>
    <s v="OPERANDO"/>
    <s v="ELITE"/>
    <s v="JALISCO"/>
    <s v="CALLE"/>
    <n v="99060012"/>
    <s v="PLAZA MOVISTAR ESTADIO JALISCO"/>
    <n v="2.7187770282433652"/>
    <n v="2.7187770282433652"/>
    <n v="0.54375540564867308"/>
    <n v="5"/>
    <n v="2"/>
    <n v="0"/>
    <n v="0"/>
    <n v="0"/>
    <n v="2"/>
    <n v="0"/>
    <n v="1"/>
    <n v="400.08599999999996"/>
    <n v="0"/>
    <n v="2"/>
    <n v="0"/>
    <n v="301.30482089052526"/>
  </r>
  <r>
    <x v="7"/>
    <x v="4"/>
    <x v="27"/>
    <s v="OPERANDO"/>
    <s v="ESTANDAR"/>
    <s v="JALISCO"/>
    <s v="PLAZA"/>
    <n v="1062036"/>
    <s v="PLAZA MOVISTAR LAS TORRES"/>
    <n v="1.9808232634344518"/>
    <n v="2.7187770282433652"/>
    <n v="0.54375540564867308"/>
    <n v="2"/>
    <n v="8"/>
    <n v="2"/>
    <n v="0"/>
    <n v="1"/>
    <n v="4"/>
    <n v="1"/>
    <n v="1"/>
    <n v="1600.3439999999996"/>
    <n v="0"/>
    <n v="8"/>
    <n v="0"/>
    <n v="125.54318714429179"/>
  </r>
  <r>
    <x v="7"/>
    <x v="4"/>
    <x v="27"/>
    <s v="OPERANDO"/>
    <s v="ESTANDAR"/>
    <s v="JALISCO"/>
    <s v="CALLE"/>
    <n v="1062035"/>
    <s v="PLAZA MOVISTAR TONALA"/>
    <n v="2.7576167000754133"/>
    <n v="4.6607606198457692"/>
    <n v="0.93215212396915381"/>
    <n v="0"/>
    <n v="7"/>
    <n v="3"/>
    <n v="1"/>
    <n v="2"/>
    <n v="1"/>
    <n v="0"/>
    <n v="0"/>
    <n v="1500.7409999999998"/>
    <n v="0"/>
    <n v="5"/>
    <n v="2"/>
    <n v="0"/>
  </r>
  <r>
    <x v="7"/>
    <x v="4"/>
    <x v="28"/>
    <s v="OPERANDO"/>
    <s v="ESTANDAR"/>
    <s v="JALISCO"/>
    <s v="PLAZA"/>
    <n v="99060003"/>
    <s v="SMART STORE ANDARES GUADALAJARA"/>
    <n v="1.2040298267934904"/>
    <n v="1.3593885141216826"/>
    <n v="0.27187770282433654"/>
    <n v="0"/>
    <n v="0"/>
    <n v="0"/>
    <n v="0"/>
    <n v="0"/>
    <n v="0"/>
    <n v="0"/>
    <n v="0"/>
    <n v="0"/>
    <n v="0"/>
    <n v="0"/>
    <n v="0"/>
    <n v="0"/>
  </r>
  <r>
    <x v="7"/>
    <x v="4"/>
    <x v="28"/>
    <s v="OPERANDO"/>
    <s v="ESTANDAR"/>
    <s v="JALISCO"/>
    <s v="PLAZA"/>
    <n v="99060017"/>
    <s v="SMART STORE FORUM TLAQUEPAQUE"/>
    <n v="1.2040298267934904"/>
    <n v="1.3593885141216826"/>
    <n v="0.27187770282433654"/>
    <n v="0"/>
    <n v="1"/>
    <n v="0"/>
    <n v="0"/>
    <n v="0"/>
    <n v="1"/>
    <n v="0"/>
    <n v="0"/>
    <n v="459.51299999999998"/>
    <n v="1"/>
    <n v="0"/>
    <n v="0"/>
    <n v="0"/>
  </r>
  <r>
    <x v="7"/>
    <x v="4"/>
    <x v="28"/>
    <s v="OPERANDO"/>
    <s v="ELITE"/>
    <s v="JALISCO"/>
    <s v="PLAZA"/>
    <n v="99060010"/>
    <s v="SMART STORE GRAN TERRAZA BELENES"/>
    <n v="2.5245786690831249"/>
    <n v="2.7187770282433652"/>
    <n v="0.54375540564867308"/>
    <n v="3"/>
    <n v="2"/>
    <n v="0"/>
    <n v="0"/>
    <n v="1"/>
    <n v="1"/>
    <n v="0"/>
    <n v="0"/>
    <n v="667.92599999999993"/>
    <n v="2"/>
    <n v="0"/>
    <n v="0"/>
    <n v="251.08804820890498"/>
  </r>
  <r>
    <x v="7"/>
    <x v="4"/>
    <x v="28"/>
    <s v="OPERANDO"/>
    <s v="ELITE"/>
    <s v="JALISCO"/>
    <s v="PLAZA"/>
    <n v="99060011"/>
    <s v="SMART STORE GRAN TERRAZA OBLATOS"/>
    <n v="2.9129753874036055"/>
    <n v="2.9129753874036055"/>
    <n v="0.58259507748072115"/>
    <n v="6"/>
    <n v="3"/>
    <n v="0"/>
    <n v="0"/>
    <n v="0"/>
    <n v="2"/>
    <n v="1"/>
    <n v="0"/>
    <n v="600.12899999999991"/>
    <n v="0"/>
    <n v="3"/>
    <n v="0"/>
    <n v="292.93187144291898"/>
  </r>
  <r>
    <x v="7"/>
    <x v="4"/>
    <x v="27"/>
    <s v="OPERANDO"/>
    <s v="ELITE"/>
    <s v="JALISCO"/>
    <s v="PLAZA"/>
    <n v="99060013"/>
    <s v="SMART STORE PLAZA DEL SOL"/>
    <n v="1.3205488422896345"/>
    <n v="1.5147472014498748"/>
    <n v="0.3107173746563846"/>
    <n v="0"/>
    <n v="3"/>
    <n v="0"/>
    <n v="0"/>
    <n v="0"/>
    <n v="1"/>
    <n v="2"/>
    <n v="0"/>
    <n v="600.12899999999991"/>
    <n v="0"/>
    <n v="3"/>
    <n v="0"/>
    <n v="0"/>
  </r>
  <r>
    <x v="7"/>
    <x v="4"/>
    <x v="27"/>
    <s v="OPERANDO"/>
    <s v="ESTANDAR"/>
    <s v="JALISCO"/>
    <s v="PLAZA"/>
    <n v="99060015"/>
    <s v="SMART STORE PLAZA SAN MIGUEL"/>
    <n v="0.66027442114481727"/>
    <n v="0.77679343664096145"/>
    <n v="0.1553586873281923"/>
    <n v="2"/>
    <n v="1"/>
    <n v="0"/>
    <n v="0"/>
    <n v="0"/>
    <n v="1"/>
    <n v="0"/>
    <n v="0"/>
    <n v="459.51299999999998"/>
    <n v="1"/>
    <n v="0"/>
    <n v="0"/>
    <n v="125.54318714429179"/>
  </r>
  <r>
    <x v="7"/>
    <x v="4"/>
    <x v="28"/>
    <s v="OPERANDO"/>
    <s v="ESTANDAR"/>
    <s v="JALISCO"/>
    <s v="PLAZA"/>
    <n v="99060014"/>
    <s v="SMART STORE REAL CENTER"/>
    <n v="1.2040298267934904"/>
    <n v="1.3593885141216826"/>
    <n v="0.27187770282433654"/>
    <n v="1"/>
    <n v="2"/>
    <n v="1"/>
    <n v="0"/>
    <n v="0"/>
    <n v="1"/>
    <n v="0"/>
    <n v="0"/>
    <n v="400.08599999999996"/>
    <n v="0"/>
    <n v="2"/>
    <n v="0"/>
    <n v="41.847171074656799"/>
  </r>
  <r>
    <x v="7"/>
    <x v="5"/>
    <x v="29"/>
    <s v="OPERANDO"/>
    <s v="ESTANDAR"/>
    <s v="PUEBLA"/>
    <s v="PLAZA"/>
    <n v="99080028"/>
    <s v="CAC 2 PONIENTE CENTRO PUEBLA"/>
    <n v="3.2917715248112933"/>
    <n v="3.8726723821309332"/>
    <n v="0.77453447642618656"/>
    <n v="2"/>
    <n v="3"/>
    <n v="2"/>
    <n v="0"/>
    <n v="1"/>
    <n v="0"/>
    <n v="0"/>
    <n v="1"/>
    <n v="993.51900000000001"/>
    <n v="2"/>
    <n v="1"/>
    <n v="0"/>
    <n v="125.54318714429179"/>
  </r>
  <r>
    <x v="7"/>
    <x v="5"/>
    <x v="29"/>
    <s v="OPERANDO"/>
    <s v="ESTANDAR"/>
    <s v="VERACRUZ"/>
    <s v="CALLE"/>
    <n v="21080008"/>
    <s v="CAC CORDOBA"/>
    <n v="3.9501258297735515"/>
    <n v="4.6472068585571193"/>
    <n v="0.92944137171142394"/>
    <n v="5"/>
    <n v="4"/>
    <n v="1"/>
    <n v="0"/>
    <n v="0"/>
    <n v="3"/>
    <n v="0"/>
    <n v="1"/>
    <n v="934.09199999999998"/>
    <n v="1"/>
    <n v="3"/>
    <n v="0"/>
    <n v="334.78239035821855"/>
  </r>
  <r>
    <x v="7"/>
    <x v="5"/>
    <x v="30"/>
    <s v="OPERANDO"/>
    <s v="ESTANDAR"/>
    <s v="PUEBLA"/>
    <s v="PLAZA"/>
    <n v="99080030"/>
    <s v="CAC EXPLANADA PUEBLA"/>
    <n v="0.81326120024749593"/>
    <n v="1.74270257195892"/>
    <n v="0.34854051439178396"/>
    <n v="1"/>
    <n v="3"/>
    <n v="0"/>
    <n v="0"/>
    <n v="0"/>
    <n v="3"/>
    <n v="0"/>
    <n v="1"/>
    <n v="650.34899999999993"/>
    <n v="0"/>
    <n v="2"/>
    <n v="1"/>
    <n v="83.696016069634993"/>
  </r>
  <r>
    <x v="7"/>
    <x v="5"/>
    <x v="30"/>
    <s v="OPERANDO"/>
    <s v="ESTANDAR"/>
    <s v="OAXACA"/>
    <s v="CALLE"/>
    <n v="21080007"/>
    <s v="CAC OAXACA"/>
    <n v="3.8726723821309332"/>
    <n v="5.0344740967702126"/>
    <n v="1.0068948193540426"/>
    <n v="0"/>
    <n v="1"/>
    <n v="0"/>
    <n v="0"/>
    <n v="0"/>
    <n v="1"/>
    <n v="0"/>
    <n v="0"/>
    <n v="200.04299999999998"/>
    <n v="0"/>
    <n v="1"/>
    <n v="0"/>
    <n v="0"/>
  </r>
  <r>
    <x v="7"/>
    <x v="5"/>
    <x v="29"/>
    <s v="OPERANDO"/>
    <s v="ESTANDAR"/>
    <s v="VERACRUZ"/>
    <s v="PLAZA"/>
    <n v="21080023"/>
    <s v="CAC ORIZABA"/>
    <n v="3.2917715248112933"/>
    <n v="3.8726723821309332"/>
    <n v="0.77453447642618656"/>
    <n v="2"/>
    <n v="2"/>
    <n v="0"/>
    <n v="0"/>
    <n v="0"/>
    <n v="0"/>
    <n v="2"/>
    <n v="0"/>
    <n v="400.08599999999996"/>
    <n v="0"/>
    <n v="2"/>
    <n v="0"/>
    <n v="125.54318714429179"/>
  </r>
  <r>
    <x v="7"/>
    <x v="5"/>
    <x v="30"/>
    <s v="OPERANDO"/>
    <s v="ELITE"/>
    <s v="PUEBLA"/>
    <s v="PLAZA"/>
    <n v="99080027"/>
    <s v="CAC PARQUE PUEBLA"/>
    <n v="1.74270257195892"/>
    <n v="3.0981379057047462"/>
    <n v="0.61962758114094929"/>
    <n v="0"/>
    <n v="3"/>
    <n v="0"/>
    <n v="0"/>
    <n v="0"/>
    <n v="0"/>
    <n v="3"/>
    <n v="0"/>
    <n v="600.12899999999991"/>
    <n v="0"/>
    <n v="3"/>
    <n v="0"/>
    <n v="0"/>
  </r>
  <r>
    <x v="7"/>
    <x v="5"/>
    <x v="31"/>
    <s v="OPERANDO"/>
    <s v="ESTANDAR"/>
    <s v="VERACRUZ"/>
    <s v="CALLE"/>
    <n v="99080007"/>
    <s v="CAC POZA RICA"/>
    <n v="2.3236034292785597"/>
    <n v="3.640312039203077"/>
    <n v="0.7358077526048773"/>
    <n v="7"/>
    <n v="5"/>
    <n v="1"/>
    <n v="0"/>
    <n v="0"/>
    <n v="2"/>
    <n v="2"/>
    <n v="0"/>
    <n v="1050.4349999999999"/>
    <n v="0"/>
    <n v="4"/>
    <n v="1"/>
    <n v="493.80565785068495"/>
  </r>
  <r>
    <x v="7"/>
    <x v="5"/>
    <x v="29"/>
    <s v="OPERANDO"/>
    <s v="ELITE"/>
    <s v="PUEBLA"/>
    <s v="CALLE"/>
    <n v="99080008"/>
    <s v="CAC PUEBLA"/>
    <n v="3.48540514391784"/>
    <n v="8.2487921739388881"/>
    <n v="1.6652491243163012"/>
    <n v="3"/>
    <n v="4"/>
    <n v="2"/>
    <n v="0"/>
    <n v="0"/>
    <n v="1"/>
    <n v="1"/>
    <n v="1"/>
    <n v="850.39199999999994"/>
    <n v="0"/>
    <n v="3"/>
    <n v="1"/>
    <n v="209.23920321392677"/>
  </r>
  <r>
    <x v="7"/>
    <x v="5"/>
    <x v="29"/>
    <s v="OPERANDO"/>
    <s v="ELITE"/>
    <s v="PUEBLA"/>
    <s v="PLAZA"/>
    <n v="21080005"/>
    <s v="CAC PUEBLA PABELLON DORADA"/>
    <n v="3.48540514391784"/>
    <n v="8.481152516866743"/>
    <n v="1.7039758481376106"/>
    <n v="5"/>
    <n v="6"/>
    <n v="3"/>
    <n v="0"/>
    <n v="0"/>
    <n v="1"/>
    <n v="2"/>
    <n v="1"/>
    <n v="1250.4779999999998"/>
    <n v="0"/>
    <n v="5"/>
    <n v="1"/>
    <n v="334.78239035821855"/>
  </r>
  <r>
    <x v="7"/>
    <x v="5"/>
    <x v="29"/>
    <s v="OPERANDO"/>
    <s v="ELITE"/>
    <s v="PUEBLA"/>
    <s v="CALLE"/>
    <n v="21080010"/>
    <s v="CAC SAN ANDRES"/>
    <n v="1.1618017146392798"/>
    <n v="3.0206844580621279"/>
    <n v="0.61962758114094929"/>
    <n v="3"/>
    <n v="4"/>
    <n v="1"/>
    <n v="0"/>
    <n v="1"/>
    <n v="2"/>
    <n v="0"/>
    <n v="1"/>
    <n v="800.17199999999991"/>
    <n v="0"/>
    <n v="4"/>
    <n v="0"/>
    <n v="209.23920321392677"/>
  </r>
  <r>
    <x v="7"/>
    <x v="5"/>
    <x v="30"/>
    <s v="OPERANDO"/>
    <s v="ESTANDAR"/>
    <s v="PUEBLA"/>
    <s v="PLAZA"/>
    <n v="21080022"/>
    <s v="CAC TEHUACAN PUEBLA"/>
    <n v="3.48540514391784"/>
    <n v="5.0344740967702126"/>
    <n v="1.0068948193540426"/>
    <n v="3"/>
    <n v="3"/>
    <n v="1"/>
    <n v="0"/>
    <n v="1"/>
    <n v="0"/>
    <n v="1"/>
    <n v="0"/>
    <n v="600.12899999999991"/>
    <n v="0"/>
    <n v="3"/>
    <n v="0"/>
    <n v="209.23920321392677"/>
  </r>
  <r>
    <x v="7"/>
    <x v="5"/>
    <x v="29"/>
    <s v="OPERANDO"/>
    <s v="ESTANDAR"/>
    <s v="TLAXCALA"/>
    <s v="PLAZA"/>
    <n v="99080024"/>
    <s v="CAC TLAXCALA PLAZA INN"/>
    <n v="5.9251887446603275"/>
    <n v="6.9708102878356799"/>
    <n v="1.3941620575671358"/>
    <n v="4"/>
    <n v="7"/>
    <n v="3"/>
    <n v="0"/>
    <n v="0"/>
    <n v="2"/>
    <n v="2"/>
    <n v="1"/>
    <n v="1668.1409999999996"/>
    <n v="2"/>
    <n v="5"/>
    <n v="0"/>
    <n v="292.93521928356176"/>
  </r>
  <r>
    <x v="7"/>
    <x v="5"/>
    <x v="31"/>
    <s v="OPERANDO"/>
    <s v="ELITE"/>
    <s v="VERACRUZ"/>
    <s v="CALLE"/>
    <n v="99080009"/>
    <s v="CAC VERACRUZ"/>
    <n v="2.710870667491653"/>
    <n v="3.8726723821309332"/>
    <n v="0.77453447642618656"/>
    <n v="1"/>
    <n v="4"/>
    <n v="1"/>
    <n v="0"/>
    <n v="1"/>
    <n v="2"/>
    <n v="0"/>
    <n v="2"/>
    <n v="850.39199999999994"/>
    <n v="0"/>
    <n v="3"/>
    <n v="1"/>
    <n v="83.696016069634993"/>
  </r>
  <r>
    <x v="7"/>
    <x v="5"/>
    <x v="31"/>
    <s v="OPERANDO"/>
    <s v="ELITE"/>
    <s v="VERACRUZ"/>
    <s v="CALLE"/>
    <n v="21080006"/>
    <s v="CAC VERACRUZ II"/>
    <n v="4.0275792774161703"/>
    <n v="5.8090085731963992"/>
    <n v="1.1618017146392798"/>
    <n v="3"/>
    <n v="10"/>
    <n v="5"/>
    <n v="0"/>
    <n v="0"/>
    <n v="2"/>
    <n v="3"/>
    <n v="0"/>
    <n v="2318.4899999999998"/>
    <n v="2"/>
    <n v="7"/>
    <n v="1"/>
    <n v="150.65199196518228"/>
  </r>
  <r>
    <x v="7"/>
    <x v="5"/>
    <x v="31"/>
    <s v="OPERANDO"/>
    <s v="ESTANDAR"/>
    <s v="VERACRUZ"/>
    <s v="CALLE"/>
    <n v="99080010"/>
    <s v="CAC XALAPA"/>
    <n v="3.0981379057047462"/>
    <n v="3.8726723821309332"/>
    <n v="0.77453447642618656"/>
    <n v="3"/>
    <n v="3"/>
    <n v="1"/>
    <n v="0"/>
    <n v="0"/>
    <n v="2"/>
    <n v="0"/>
    <n v="1"/>
    <n v="600.12899999999991"/>
    <n v="0"/>
    <n v="3"/>
    <n v="0"/>
    <n v="167.39035821894859"/>
  </r>
  <r>
    <x v="7"/>
    <x v="5"/>
    <x v="31"/>
    <s v="OPERANDO"/>
    <s v="ELITE"/>
    <s v="VERACRUZ"/>
    <s v="PLAZA"/>
    <n v="21080014"/>
    <s v="MINI CAC EL DORADO"/>
    <n v="1.5490689528523731"/>
    <n v="2.0912430863507039"/>
    <n v="0.42599396203440265"/>
    <n v="1"/>
    <n v="4"/>
    <n v="1"/>
    <n v="0"/>
    <n v="0"/>
    <n v="2"/>
    <n v="1"/>
    <n v="2"/>
    <n v="850.39199999999994"/>
    <n v="0"/>
    <n v="3"/>
    <n v="1"/>
    <n v="41.847171074656799"/>
  </r>
  <r>
    <x v="7"/>
    <x v="5"/>
    <x v="29"/>
    <s v="OPERANDO"/>
    <s v="ESTANDAR"/>
    <s v="PUEBLA"/>
    <s v="PLAZA"/>
    <n v="99080023"/>
    <s v="MINI CAC PERIPLAZA PUEBLA"/>
    <n v="2.129969810172013"/>
    <n v="4.6859335823784294"/>
    <n v="0.92944137171142394"/>
    <n v="4"/>
    <n v="3"/>
    <n v="1"/>
    <n v="0"/>
    <n v="0"/>
    <n v="2"/>
    <n v="0"/>
    <n v="0"/>
    <n v="734.04899999999998"/>
    <n v="1"/>
    <n v="2"/>
    <n v="0"/>
    <n v="334.78406427853997"/>
  </r>
  <r>
    <x v="7"/>
    <x v="5"/>
    <x v="30"/>
    <s v="OPERANDO"/>
    <s v="ESTANDAR"/>
    <s v="PUEBLA"/>
    <s v="PLAZA"/>
    <n v="99080025"/>
    <s v="MINI CAC PLAZA MARGARITA PUEBLA"/>
    <n v="1.1618017146392798"/>
    <n v="2.3236034292785597"/>
    <n v="0.46472068585571197"/>
    <n v="1"/>
    <n v="1"/>
    <n v="1"/>
    <n v="0"/>
    <n v="0"/>
    <n v="0"/>
    <n v="0"/>
    <n v="1"/>
    <n v="459.51299999999998"/>
    <n v="1"/>
    <n v="0"/>
    <n v="0"/>
    <n v="83.696016069634993"/>
  </r>
  <r>
    <x v="7"/>
    <x v="5"/>
    <x v="30"/>
    <s v="OPERANDO"/>
    <s v="ESTANDAR"/>
    <s v="PUEBLA"/>
    <s v="PLAZA"/>
    <n v="99080033"/>
    <s v="MINI CAC PLAZA NORTE PUEBLA"/>
    <n v="1.1618017146392798"/>
    <n v="1.5490689528523731"/>
    <n v="0.30981379057047465"/>
    <n v="0"/>
    <n v="0"/>
    <n v="0"/>
    <n v="0"/>
    <n v="0"/>
    <n v="0"/>
    <n v="0"/>
    <n v="0"/>
    <n v="0"/>
    <n v="0"/>
    <n v="0"/>
    <n v="0"/>
    <n v="0"/>
  </r>
  <r>
    <x v="7"/>
    <x v="5"/>
    <x v="30"/>
    <s v="OPERANDO"/>
    <s v="ESTANDAR"/>
    <s v="PUEBLA"/>
    <s v="PLAZA"/>
    <n v="99080034"/>
    <s v="MINI CAC PLAZA SAN SEBASTIAN PUEBLA"/>
    <n v="1.1618017146392798"/>
    <n v="1.9363361910654666"/>
    <n v="0.38726723821309328"/>
    <n v="1"/>
    <n v="3"/>
    <n v="2"/>
    <n v="0"/>
    <n v="0"/>
    <n v="1"/>
    <n v="0"/>
    <n v="0"/>
    <n v="600.12899999999991"/>
    <n v="0"/>
    <n v="3"/>
    <n v="0"/>
    <n v="83.696016069634993"/>
  </r>
  <r>
    <x v="7"/>
    <x v="5"/>
    <x v="30"/>
    <s v="OPERANDO"/>
    <s v="ESTANDAR"/>
    <s v="PUEBLA"/>
    <s v="PLAZA"/>
    <n v="99080032"/>
    <s v="MINI CAC SOLESTA PUEBLA"/>
    <n v="0.81326120024749593"/>
    <n v="1.74270257195892"/>
    <n v="0.34854051439178396"/>
    <n v="0"/>
    <n v="0"/>
    <n v="0"/>
    <n v="0"/>
    <n v="0"/>
    <n v="0"/>
    <n v="0"/>
    <n v="0"/>
    <n v="0"/>
    <n v="0"/>
    <n v="0"/>
    <n v="0"/>
    <n v="0"/>
  </r>
  <r>
    <x v="7"/>
    <x v="5"/>
    <x v="29"/>
    <s v="OPERANDO"/>
    <s v="ESTANDAR"/>
    <s v="PUEBLA"/>
    <s v="PLAZA"/>
    <n v="21080015"/>
    <s v="MINI CAC SORIANA CAPU"/>
    <n v="2.7883241151342717"/>
    <n v="5.5766482302685434"/>
    <n v="1.1230749908179707"/>
    <n v="8"/>
    <n v="7"/>
    <n v="2"/>
    <n v="0"/>
    <n v="2"/>
    <n v="1"/>
    <n v="2"/>
    <n v="2"/>
    <n v="1760.2109999999996"/>
    <n v="1"/>
    <n v="4"/>
    <n v="2"/>
    <n v="594.24087713424774"/>
  </r>
  <r>
    <x v="7"/>
    <x v="5"/>
    <x v="29"/>
    <s v="OPERANDO"/>
    <s v="ESTANDAR"/>
    <s v="TLAXCALA"/>
    <s v="PLAZA"/>
    <n v="99080015"/>
    <s v="MINI CAC TLAXCALA"/>
    <n v="1.1618017146392798"/>
    <n v="1.6652491243163012"/>
    <n v="0.34854051439178396"/>
    <n v="1"/>
    <n v="2"/>
    <n v="0"/>
    <n v="0"/>
    <n v="0"/>
    <n v="1"/>
    <n v="1"/>
    <n v="0"/>
    <n v="400.08599999999996"/>
    <n v="0"/>
    <n v="2"/>
    <n v="0"/>
    <n v="83.696016069634993"/>
  </r>
  <r>
    <x v="7"/>
    <x v="5"/>
    <x v="31"/>
    <s v="OPERANDO"/>
    <s v="ESTANDAR"/>
    <s v="VERACRUZ"/>
    <s v="PLAZA"/>
    <n v="99080029"/>
    <s v="MINI CAC VERACRUZ LAS BRISAS"/>
    <n v="0.96816809553273331"/>
    <n v="1.277981886103208"/>
    <n v="0.27108706674916533"/>
    <n v="0"/>
    <n v="0"/>
    <n v="0"/>
    <n v="0"/>
    <n v="0"/>
    <n v="0"/>
    <n v="0"/>
    <n v="0"/>
    <n v="0"/>
    <n v="0"/>
    <n v="0"/>
    <n v="0"/>
    <n v="0"/>
  </r>
  <r>
    <x v="7"/>
    <x v="5"/>
    <x v="30"/>
    <s v="OPERANDO"/>
    <s v="ELITE"/>
    <s v="PUEBLA"/>
    <s v="PLAZA"/>
    <n v="99080026"/>
    <s v="MINI CAC VIA SAN ANGEL PUEBLA"/>
    <n v="1.1618017146392798"/>
    <n v="1.8588827434228479"/>
    <n v="0.38726723821309328"/>
    <n v="0"/>
    <n v="1"/>
    <n v="1"/>
    <n v="0"/>
    <n v="0"/>
    <n v="0"/>
    <n v="0"/>
    <n v="1"/>
    <n v="250.26300000000001"/>
    <n v="0"/>
    <n v="0"/>
    <n v="1"/>
    <n v="0"/>
  </r>
  <r>
    <x v="7"/>
    <x v="5"/>
    <x v="31"/>
    <s v="OPERANDO"/>
    <s v="ESTANDAR"/>
    <s v="VERACRUZ"/>
    <s v="CALLE"/>
    <n v="1082441"/>
    <s v="PLAZA MOVISTAR TIERRA BLANCA"/>
    <n v="1.5490689528523731"/>
    <n v="1.6265224004949919"/>
    <n v="0.30981379057047465"/>
    <n v="0"/>
    <n v="0"/>
    <n v="0"/>
    <n v="0"/>
    <n v="0"/>
    <n v="0"/>
    <n v="0"/>
    <n v="0"/>
    <n v="0"/>
    <n v="0"/>
    <n v="0"/>
    <n v="0"/>
    <n v="0"/>
  </r>
  <r>
    <x v="7"/>
    <x v="5"/>
    <x v="31"/>
    <s v="OPERANDO"/>
    <s v="ESTANDAR"/>
    <s v="VERACRUZ"/>
    <s v="CALLE"/>
    <n v="99080014"/>
    <s v="PLAZA MOVISTAR TUXPAN"/>
    <n v="1.3941620575671358"/>
    <n v="1.6265224004949919"/>
    <n v="0.30981379057047465"/>
    <n v="0"/>
    <n v="3"/>
    <n v="0"/>
    <n v="0"/>
    <n v="0"/>
    <n v="2"/>
    <n v="1"/>
    <n v="0"/>
    <n v="600.12899999999991"/>
    <n v="0"/>
    <n v="3"/>
    <n v="0"/>
    <n v="0"/>
  </r>
  <r>
    <x v="7"/>
    <x v="5"/>
    <x v="31"/>
    <s v="OPERANDO"/>
    <s v="ESTANDAR"/>
    <s v="OAXACA"/>
    <s v="PLAZA"/>
    <n v="1082473"/>
    <s v="PLAZA MOVISTAR TUXTEPEC"/>
    <n v="1.9363361910654666"/>
    <n v="1.6265224004949919"/>
    <n v="0.30981379057047465"/>
    <n v="0"/>
    <n v="1"/>
    <n v="0"/>
    <n v="0"/>
    <n v="0"/>
    <n v="0"/>
    <n v="1"/>
    <n v="1"/>
    <n v="200.04299999999998"/>
    <n v="0"/>
    <n v="1"/>
    <n v="0"/>
    <n v="0"/>
  </r>
  <r>
    <x v="7"/>
    <x v="5"/>
    <x v="31"/>
    <s v="OPERANDO"/>
    <s v="ESTANDAR"/>
    <s v="VERACRUZ"/>
    <s v="CALLE"/>
    <n v="99080011"/>
    <s v="PLAZA MOVISTAR XALAPA CENTRO AV. REVOLUCION"/>
    <n v="1.9363361910654666"/>
    <n v="1.8588827434228479"/>
    <n v="0.38726723821309328"/>
    <n v="2"/>
    <n v="0"/>
    <n v="0"/>
    <n v="0"/>
    <n v="0"/>
    <n v="0"/>
    <n v="0"/>
    <n v="0"/>
    <n v="0"/>
    <n v="0"/>
    <n v="0"/>
    <n v="0"/>
    <n v="83.694342149313599"/>
  </r>
  <r>
    <x v="7"/>
    <x v="5"/>
    <x v="30"/>
    <s v="OPERANDO"/>
    <s v="ELITE"/>
    <s v="PUEBLA"/>
    <s v="PLAZA"/>
    <n v="99080002"/>
    <s v="SMART STORE GALERIAS HERMANOS SERDAN"/>
    <n v="1.1618017146392798"/>
    <n v="2.3236034292785597"/>
    <n v="0.46472068585571197"/>
    <n v="0"/>
    <n v="2"/>
    <n v="0"/>
    <n v="0"/>
    <n v="0"/>
    <n v="0"/>
    <n v="2"/>
    <n v="0"/>
    <n v="659.55599999999993"/>
    <n v="1"/>
    <n v="1"/>
    <n v="0"/>
    <n v="0"/>
  </r>
  <r>
    <x v="7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6"/>
    <x v="33"/>
    <s v="OPERANDO"/>
    <s v="ESTANDAR"/>
    <s v="CAMPECHE"/>
    <s v="PLAZA"/>
    <n v="21050013"/>
    <s v="CAC CAMPECHE"/>
    <n v="2.5172370483851063"/>
    <n v="3.4079516962752212"/>
    <n v="0.69708102878356792"/>
    <n v="3"/>
    <n v="5"/>
    <n v="2"/>
    <n v="0"/>
    <n v="0"/>
    <n v="2"/>
    <n v="1"/>
    <n v="1"/>
    <n v="1000.2149999999999"/>
    <n v="0"/>
    <n v="5"/>
    <n v="0"/>
    <n v="167.39035821894859"/>
  </r>
  <r>
    <x v="7"/>
    <x v="6"/>
    <x v="34"/>
    <s v="OPERANDO"/>
    <s v="ELITE"/>
    <s v="QUINTANA ROO"/>
    <s v="CALLE"/>
    <n v="21050020"/>
    <s v="CAC CANCUN"/>
    <n v="3.48540514391784"/>
    <n v="4.2599396203440261"/>
    <n v="0.8519879240688053"/>
    <n v="2"/>
    <n v="5"/>
    <n v="1"/>
    <n v="2"/>
    <n v="1"/>
    <n v="1"/>
    <n v="0"/>
    <n v="0"/>
    <n v="1401.9749999999999"/>
    <n v="3"/>
    <n v="2"/>
    <n v="0"/>
    <n v="167.39203213926999"/>
  </r>
  <r>
    <x v="7"/>
    <x v="6"/>
    <x v="32"/>
    <s v="OPERANDO"/>
    <s v="ESTANDAR"/>
    <s v="TABASCO"/>
    <s v="CALLE"/>
    <n v="21050014"/>
    <s v="CAC CARDENAS"/>
    <n v="3.7564922106670049"/>
    <n v="3.8726723821309332"/>
    <n v="0.77453447642618656"/>
    <n v="6"/>
    <n v="4"/>
    <n v="2"/>
    <n v="0"/>
    <n v="0"/>
    <n v="2"/>
    <n v="0"/>
    <n v="3"/>
    <n v="800.17199999999991"/>
    <n v="0"/>
    <n v="4"/>
    <n v="0"/>
    <n v="251.08302644794077"/>
  </r>
  <r>
    <x v="7"/>
    <x v="6"/>
    <x v="32"/>
    <s v="OPERANDO"/>
    <s v="ESTANDAR"/>
    <s v="CAMPECHE"/>
    <s v="CALLE"/>
    <n v="21050016"/>
    <s v="CAC CD. DEL CARMEN"/>
    <n v="2.5172370483851063"/>
    <n v="2.710870667491653"/>
    <n v="0.54217413349833066"/>
    <n v="2"/>
    <n v="2"/>
    <n v="2"/>
    <n v="0"/>
    <n v="0"/>
    <n v="0"/>
    <n v="0"/>
    <n v="0"/>
    <n v="400.08599999999996"/>
    <n v="0"/>
    <n v="2"/>
    <n v="0"/>
    <n v="92.064780716437809"/>
  </r>
  <r>
    <x v="7"/>
    <x v="6"/>
    <x v="34"/>
    <s v="OPERANDO"/>
    <s v="ESTANDAR"/>
    <s v="QUINTANA ROO"/>
    <s v="CALLE"/>
    <n v="21050022"/>
    <s v="CAC CHETUMAL"/>
    <n v="3.7952189344883145"/>
    <n v="3.9888525535948611"/>
    <n v="0.81326120024749593"/>
    <n v="1"/>
    <n v="1"/>
    <n v="1"/>
    <n v="0"/>
    <n v="0"/>
    <n v="0"/>
    <n v="0"/>
    <n v="1"/>
    <n v="200.04299999999998"/>
    <n v="0"/>
    <n v="1"/>
    <n v="0"/>
    <n v="83.696016069634993"/>
  </r>
  <r>
    <x v="7"/>
    <x v="6"/>
    <x v="31"/>
    <s v="OPERANDO"/>
    <s v="ESTANDAR"/>
    <s v="VERACRUZ"/>
    <s v="CALLE"/>
    <n v="99050011"/>
    <s v="CAC COATZACOALCOS"/>
    <n v="2.710870667491653"/>
    <n v="4.6472068585571193"/>
    <n v="0.92944137171142394"/>
    <n v="3"/>
    <n v="4"/>
    <n v="1"/>
    <n v="0"/>
    <n v="0"/>
    <n v="1"/>
    <n v="2"/>
    <n v="0"/>
    <n v="800.17199999999991"/>
    <n v="0"/>
    <n v="4"/>
    <n v="0"/>
    <n v="167.39035821894859"/>
  </r>
  <r>
    <x v="7"/>
    <x v="6"/>
    <x v="32"/>
    <s v="OPERANDO"/>
    <s v="ESTANDAR"/>
    <s v="TABASCO"/>
    <s v="CALLE"/>
    <n v="21050019"/>
    <s v="CAC COMALCALCO"/>
    <n v="2.5172370483851063"/>
    <n v="2.7495973913129625"/>
    <n v="0.54217413349833066"/>
    <n v="4"/>
    <n v="2"/>
    <n v="1"/>
    <n v="0"/>
    <n v="0"/>
    <n v="1"/>
    <n v="0"/>
    <n v="0"/>
    <n v="793.47599999999989"/>
    <n v="2"/>
    <n v="0"/>
    <n v="0"/>
    <n v="334.78406427853997"/>
  </r>
  <r>
    <x v="7"/>
    <x v="6"/>
    <x v="32"/>
    <s v="OPERANDO"/>
    <s v="ESTANDAR"/>
    <s v="TABASCO"/>
    <s v="PLAZA"/>
    <n v="21050035"/>
    <s v="CAC EUROPLAZA"/>
    <n v="2.5172370483851063"/>
    <n v="1.9750629148867758"/>
    <n v="0.38726723821309328"/>
    <n v="0"/>
    <n v="0"/>
    <n v="0"/>
    <n v="0"/>
    <n v="0"/>
    <n v="0"/>
    <n v="0"/>
    <n v="0"/>
    <n v="0"/>
    <n v="0"/>
    <n v="0"/>
    <n v="0"/>
    <n v="0"/>
  </r>
  <r>
    <x v="7"/>
    <x v="6"/>
    <x v="34"/>
    <s v="OPERANDO"/>
    <s v="ELITE"/>
    <s v="QUINTANA ROO"/>
    <s v="PLAZA"/>
    <n v="21050036"/>
    <s v="CAC LA GRAN PLAZA CANCUN"/>
    <n v="1.3941620575671358"/>
    <n v="1.5490689528523731"/>
    <n v="0.30981379057047465"/>
    <n v="3"/>
    <n v="1"/>
    <n v="0"/>
    <n v="0"/>
    <n v="1"/>
    <n v="0"/>
    <n v="0"/>
    <n v="1"/>
    <n v="200.04299999999998"/>
    <n v="0"/>
    <n v="1"/>
    <n v="0"/>
    <n v="284.56645463675898"/>
  </r>
  <r>
    <x v="7"/>
    <x v="6"/>
    <x v="33"/>
    <s v="OPERANDO"/>
    <s v="ELITE"/>
    <s v="YUCATAN"/>
    <s v="CALLE"/>
    <n v="21050012"/>
    <s v="CAC MERIDA"/>
    <n v="3.1368646295260558"/>
    <n v="3.4466784200965304"/>
    <n v="0.69708102878356792"/>
    <n v="3"/>
    <n v="6"/>
    <n v="1"/>
    <n v="0"/>
    <n v="2"/>
    <n v="3"/>
    <n v="0"/>
    <n v="4"/>
    <n v="1250.4779999999998"/>
    <n v="0"/>
    <n v="5"/>
    <n v="1"/>
    <n v="251.08804820890498"/>
  </r>
  <r>
    <x v="7"/>
    <x v="6"/>
    <x v="32"/>
    <s v="OPERANDO"/>
    <s v="ESTANDAR"/>
    <s v="CHIAPAS"/>
    <s v="CALLE"/>
    <n v="21050017"/>
    <s v="CAC SAN CRISTOBAL"/>
    <n v="2.6721439436703438"/>
    <n v="1.510342229031064"/>
    <n v="0.30981379057047465"/>
    <n v="3"/>
    <n v="1"/>
    <n v="0"/>
    <n v="0"/>
    <n v="0"/>
    <n v="1"/>
    <n v="0"/>
    <n v="0"/>
    <n v="200.04299999999998"/>
    <n v="0"/>
    <n v="1"/>
    <n v="0"/>
    <n v="209.23920321392677"/>
  </r>
  <r>
    <x v="7"/>
    <x v="6"/>
    <x v="32"/>
    <s v="OPERANDO"/>
    <s v="ESTANDAR"/>
    <s v="CHIAPAS"/>
    <s v="CALLE"/>
    <n v="21050015"/>
    <s v="CAC TAPACHULA"/>
    <n v="4.3761197918079544"/>
    <n v="5.0344740967702126"/>
    <n v="1.0068948193540426"/>
    <n v="4"/>
    <n v="4"/>
    <n v="2"/>
    <n v="0"/>
    <n v="0"/>
    <n v="2"/>
    <n v="0"/>
    <n v="2"/>
    <n v="800.17199999999991"/>
    <n v="0"/>
    <n v="4"/>
    <n v="0"/>
    <n v="234.34884499497801"/>
  </r>
  <r>
    <x v="7"/>
    <x v="6"/>
    <x v="32"/>
    <s v="OPERANDO"/>
    <s v="ESTANDAR"/>
    <s v="CHIAPAS"/>
    <s v="CALLE"/>
    <n v="99050009"/>
    <s v="CAC TUXTLA GUTIERREZ"/>
    <n v="4.3761197918079544"/>
    <n v="4.2599396203440261"/>
    <n v="0.8519879240688053"/>
    <n v="3"/>
    <n v="2"/>
    <n v="2"/>
    <n v="0"/>
    <n v="0"/>
    <n v="0"/>
    <n v="0"/>
    <n v="2"/>
    <n v="534.00599999999997"/>
    <n v="1"/>
    <n v="1"/>
    <n v="0"/>
    <n v="125.5415132239704"/>
  </r>
  <r>
    <x v="7"/>
    <x v="6"/>
    <x v="33"/>
    <s v="OPERANDO"/>
    <s v="ESTANDAR"/>
    <s v="YUCATAN"/>
    <s v="PLAZA"/>
    <n v="99090087"/>
    <s v="CAC UPTOWN MERIDA"/>
    <n v="1.74270257195892"/>
    <n v="2.3236034292785597"/>
    <n v="0.46472068585571197"/>
    <n v="0"/>
    <n v="3"/>
    <n v="1"/>
    <n v="0"/>
    <n v="0"/>
    <n v="1"/>
    <n v="1"/>
    <n v="0"/>
    <n v="600.12899999999991"/>
    <n v="0"/>
    <n v="3"/>
    <n v="0"/>
    <n v="0"/>
  </r>
  <r>
    <x v="7"/>
    <x v="6"/>
    <x v="32"/>
    <s v="OPERANDO"/>
    <s v="ELITE"/>
    <s v="TABASCO"/>
    <s v="PLAZA"/>
    <n v="99050010"/>
    <s v="CAC VILLAHERMOSA"/>
    <n v="2.3236034292785597"/>
    <n v="4.6472068585571193"/>
    <n v="0.92944137171142394"/>
    <n v="8"/>
    <n v="2"/>
    <n v="1"/>
    <n v="0"/>
    <n v="1"/>
    <n v="0"/>
    <n v="0"/>
    <n v="0"/>
    <n v="400.08599999999996"/>
    <n v="0"/>
    <n v="2"/>
    <n v="0"/>
    <n v="376.62621359223181"/>
  </r>
  <r>
    <x v="7"/>
    <x v="6"/>
    <x v="32"/>
    <s v="OPERANDO"/>
    <s v="ESTANDAR"/>
    <s v="TABASCO"/>
    <s v="PLAZA"/>
    <n v="21050037"/>
    <s v="MINI CAC ALDAMA ZONA LUZ"/>
    <n v="1.510342229031064"/>
    <n v="1.9363361910654666"/>
    <n v="0.38726723821309328"/>
    <n v="3"/>
    <n v="0"/>
    <n v="0"/>
    <n v="0"/>
    <n v="0"/>
    <n v="0"/>
    <n v="0"/>
    <n v="0"/>
    <n v="0"/>
    <n v="0"/>
    <n v="0"/>
    <n v="0"/>
    <n v="125.5415132239704"/>
  </r>
  <r>
    <x v="7"/>
    <x v="6"/>
    <x v="34"/>
    <s v="OPERANDO"/>
    <s v="ESTANDAR"/>
    <s v="QUINTANA ROO"/>
    <s v="PLAZA"/>
    <n v="99050025"/>
    <s v="MINI CAC BANCA MIFEL SA FID"/>
    <n v="1.4328887813884452"/>
    <n v="2.129969810172013"/>
    <n v="0.42599396203440265"/>
    <n v="0"/>
    <n v="1"/>
    <n v="0"/>
    <n v="0"/>
    <n v="0"/>
    <n v="1"/>
    <n v="0"/>
    <n v="0"/>
    <n v="200.04299999999998"/>
    <n v="0"/>
    <n v="1"/>
    <n v="0"/>
    <n v="0"/>
  </r>
  <r>
    <x v="7"/>
    <x v="6"/>
    <x v="33"/>
    <s v="OPERANDO"/>
    <s v="ESTANDAR"/>
    <s v="YUCATAN"/>
    <s v="PLAZA"/>
    <n v="21050034"/>
    <s v="MINI CAC GRAN PLAZA MERIDA"/>
    <n v="1.74270257195892"/>
    <n v="2.3236034292785597"/>
    <n v="0.46472068585571197"/>
    <n v="0"/>
    <n v="1"/>
    <n v="0"/>
    <n v="0"/>
    <n v="1"/>
    <n v="0"/>
    <n v="0"/>
    <n v="1"/>
    <n v="333.96299999999997"/>
    <n v="1"/>
    <n v="0"/>
    <n v="0"/>
    <n v="0"/>
  </r>
  <r>
    <x v="7"/>
    <x v="6"/>
    <x v="34"/>
    <s v="OPERANDO"/>
    <s v="ESTANDAR"/>
    <s v="QUINTANA ROO"/>
    <s v="PLAZA"/>
    <n v="21050048"/>
    <s v="MINI CAC LAS AMERICAS CANCUN"/>
    <n v="1.3167086099245173"/>
    <n v="2.3236034292785597"/>
    <n v="0.46472068585571197"/>
    <n v="1"/>
    <n v="2"/>
    <n v="1"/>
    <n v="0"/>
    <n v="0"/>
    <n v="0"/>
    <n v="1"/>
    <n v="0"/>
    <n v="400.08599999999996"/>
    <n v="0"/>
    <n v="2"/>
    <n v="0"/>
    <n v="83.696016069634993"/>
  </r>
  <r>
    <x v="7"/>
    <x v="6"/>
    <x v="31"/>
    <s v="OPERANDO"/>
    <s v="ESTANDAR"/>
    <s v="VERACRUZ"/>
    <s v="CALLE"/>
    <n v="99050024"/>
    <s v="MINI CAC MINATITLAN"/>
    <n v="1.5490689528523731"/>
    <n v="1.7814292957802291"/>
    <n v="0.34854051439178396"/>
    <n v="0"/>
    <n v="2"/>
    <n v="2"/>
    <n v="0"/>
    <n v="0"/>
    <n v="0"/>
    <n v="0"/>
    <n v="0"/>
    <n v="450.30599999999998"/>
    <n v="0"/>
    <n v="1"/>
    <n v="1"/>
    <n v="0"/>
  </r>
  <r>
    <x v="7"/>
    <x v="6"/>
    <x v="34"/>
    <s v="OPERANDO"/>
    <s v="ESTANDAR"/>
    <s v="QUINTANA ROO"/>
    <s v="PLAZA"/>
    <n v="21050031"/>
    <s v="MINI CAC MULTIPLAZA KABAH"/>
    <n v="1.2392551622818986"/>
    <n v="2.3236034292785597"/>
    <n v="0.46472068585571197"/>
    <n v="1"/>
    <n v="2"/>
    <n v="2"/>
    <n v="0"/>
    <n v="0"/>
    <n v="0"/>
    <n v="0"/>
    <n v="1"/>
    <n v="534.00599999999997"/>
    <n v="1"/>
    <n v="1"/>
    <n v="0"/>
    <n v="50.217609641781003"/>
  </r>
  <r>
    <x v="7"/>
    <x v="6"/>
    <x v="34"/>
    <s v="OPERANDO"/>
    <s v="ESTANDAR"/>
    <s v="QUINTANA ROO"/>
    <s v="PLAZA"/>
    <n v="99050026"/>
    <s v="MINI CAC P. CARMEN"/>
    <n v="1.0843482669966613"/>
    <n v="1.2392551622818986"/>
    <n v="0.23236034292785598"/>
    <n v="3"/>
    <n v="1"/>
    <n v="0"/>
    <n v="0"/>
    <n v="0"/>
    <n v="1"/>
    <n v="0"/>
    <n v="0"/>
    <n v="200.04299999999998"/>
    <n v="0"/>
    <n v="1"/>
    <n v="0"/>
    <n v="209.23920321392677"/>
  </r>
  <r>
    <x v="7"/>
    <x v="6"/>
    <x v="33"/>
    <s v="OPERANDO"/>
    <s v="ESTANDAR"/>
    <s v="YUCATAN"/>
    <s v="PLAZA"/>
    <n v="21050044"/>
    <s v="MINI CAC PLAZA BELLA"/>
    <n v="1.0068948193540426"/>
    <n v="1.0068948193540426"/>
    <n v="0.19363361910654664"/>
    <n v="2"/>
    <n v="2"/>
    <n v="2"/>
    <n v="0"/>
    <n v="0"/>
    <n v="0"/>
    <n v="0"/>
    <n v="2"/>
    <n v="400.08599999999996"/>
    <n v="0"/>
    <n v="2"/>
    <n v="0"/>
    <n v="125.543187144291"/>
  </r>
  <r>
    <x v="7"/>
    <x v="6"/>
    <x v="33"/>
    <s v="OPERANDO"/>
    <s v="ESTANDAR"/>
    <s v="YUCATAN"/>
    <s v="PLAZA"/>
    <n v="21050042"/>
    <s v="MINI CAC PLAZA DORADA"/>
    <n v="1.8976094672441572"/>
    <n v="2.5559637722064159"/>
    <n v="0.50344740967702128"/>
    <n v="4"/>
    <n v="4"/>
    <n v="0"/>
    <n v="0"/>
    <n v="2"/>
    <n v="1"/>
    <n v="1"/>
    <n v="1"/>
    <n v="984.31200000000001"/>
    <n v="1"/>
    <n v="2"/>
    <n v="1"/>
    <n v="209.23752929360541"/>
  </r>
  <r>
    <x v="7"/>
    <x v="6"/>
    <x v="34"/>
    <s v="OPERANDO"/>
    <s v="ESTANDAR"/>
    <s v="QUINTANA ROO"/>
    <s v="PLAZA"/>
    <n v="21050027"/>
    <s v="MINI CAC PLAZA INN CANCUN"/>
    <n v="1.2392551622818986"/>
    <n v="1.5490689528523731"/>
    <n v="0.30981379057047465"/>
    <n v="2"/>
    <n v="1"/>
    <n v="0"/>
    <n v="0"/>
    <n v="0"/>
    <n v="1"/>
    <n v="0"/>
    <n v="0"/>
    <n v="200.04299999999998"/>
    <n v="0"/>
    <n v="1"/>
    <n v="0"/>
    <n v="167.39203213926999"/>
  </r>
  <r>
    <x v="7"/>
    <x v="6"/>
    <x v="33"/>
    <s v="OPERANDO"/>
    <s v="ESTANDAR"/>
    <s v="YUCATAN"/>
    <s v="PLAZA"/>
    <n v="99050034"/>
    <s v="MINI CAC PLAZA KUKULKAN MERIDA"/>
    <n v="2.3236034292785597"/>
    <n v="3.0981379057047462"/>
    <n v="0.61962758114094929"/>
    <n v="4"/>
    <n v="1"/>
    <n v="1"/>
    <n v="0"/>
    <n v="0"/>
    <n v="0"/>
    <n v="0"/>
    <n v="0"/>
    <n v="200.04299999999998"/>
    <n v="0"/>
    <n v="1"/>
    <n v="0"/>
    <n v="209.23752929360541"/>
  </r>
  <r>
    <x v="7"/>
    <x v="6"/>
    <x v="34"/>
    <s v="CERRADA"/>
    <s v="ESTANDAR"/>
    <s v="QUINTANA ROO"/>
    <s v="PLAZA"/>
    <n v="21050050"/>
    <s v="MINI CAC PLAZA VILLAS DEL MAR"/>
    <n v="0"/>
    <n v="0"/>
    <n v="0"/>
    <n v="3"/>
    <n v="1"/>
    <n v="0"/>
    <n v="0"/>
    <n v="0"/>
    <n v="1"/>
    <n v="0"/>
    <n v="0"/>
    <n v="333.96299999999997"/>
    <n v="1"/>
    <n v="0"/>
    <n v="0"/>
    <n v="251.08804820890498"/>
  </r>
  <r>
    <x v="7"/>
    <x v="6"/>
    <x v="32"/>
    <s v="OPERANDO"/>
    <s v="ESTANDAR"/>
    <s v="TABASCO"/>
    <s v="CALLE"/>
    <n v="99050020"/>
    <s v="PLAZA MOVISTAR AV. FRANCISCO JAVIER MINA"/>
    <n v="1.3167086099245173"/>
    <n v="1.510342229031064"/>
    <n v="0.30981379057047465"/>
    <n v="0"/>
    <n v="2"/>
    <n v="0"/>
    <n v="0"/>
    <n v="0"/>
    <n v="1"/>
    <n v="1"/>
    <n v="0"/>
    <n v="400.08599999999996"/>
    <n v="0"/>
    <n v="2"/>
    <n v="0"/>
    <n v="0"/>
  </r>
  <r>
    <x v="7"/>
    <x v="6"/>
    <x v="34"/>
    <s v="OPERANDO"/>
    <s v="ESTANDAR"/>
    <s v="QUINTANA ROO"/>
    <s v="CALLE"/>
    <n v="99050001"/>
    <s v="PLAZA MOVISTAR CANCUN"/>
    <n v="1.1618017146392798"/>
    <n v="1.4328887813884452"/>
    <n v="0.27108706674916533"/>
    <n v="0"/>
    <n v="1"/>
    <n v="1"/>
    <n v="0"/>
    <n v="0"/>
    <n v="0"/>
    <n v="0"/>
    <n v="0"/>
    <n v="200.04299999999998"/>
    <n v="0"/>
    <n v="1"/>
    <n v="0"/>
    <n v="0"/>
  </r>
  <r>
    <x v="7"/>
    <x v="6"/>
    <x v="31"/>
    <s v="OPERANDO"/>
    <s v="ESTANDAR"/>
    <s v="VERACRUZ"/>
    <s v="CALLE"/>
    <n v="99050022"/>
    <s v="PLAZA MOVISTAR ENRIQUEZ ACAYUCAN"/>
    <n v="1.3554353337458265"/>
    <n v="1.2392551622818986"/>
    <n v="0.23236034292785598"/>
    <n v="0"/>
    <n v="0"/>
    <n v="0"/>
    <n v="0"/>
    <n v="0"/>
    <n v="0"/>
    <n v="0"/>
    <n v="0"/>
    <n v="0"/>
    <n v="0"/>
    <n v="0"/>
    <n v="0"/>
    <n v="0"/>
  </r>
  <r>
    <x v="7"/>
    <x v="6"/>
    <x v="33"/>
    <s v="OPERANDO"/>
    <s v="ESTANDAR"/>
    <s v="CAMPECHE"/>
    <s v="PLAZA"/>
    <n v="99050013"/>
    <s v="PLAZA MOVISTAR GALERIAS CAMPECHE"/>
    <n v="1.1618017146392798"/>
    <n v="1.3167086099245173"/>
    <n v="0.27108706674916533"/>
    <n v="2"/>
    <n v="1"/>
    <n v="0"/>
    <n v="0"/>
    <n v="0"/>
    <n v="0"/>
    <n v="1"/>
    <n v="0"/>
    <n v="200.04299999999998"/>
    <n v="0"/>
    <n v="1"/>
    <n v="0"/>
    <n v="125.54318714429179"/>
  </r>
  <r>
    <x v="7"/>
    <x v="6"/>
    <x v="33"/>
    <s v="OPERANDO"/>
    <s v="ESTANDAR"/>
    <s v="YUCATAN"/>
    <s v="CALLE"/>
    <n v="99050016"/>
    <s v="PLAZA MOVISTAR MERIDA 56"/>
    <n v="2.3236034292785597"/>
    <n v="3.0981379057047462"/>
    <n v="0.61962758114094929"/>
    <n v="4"/>
    <n v="6"/>
    <n v="1"/>
    <n v="0"/>
    <n v="0"/>
    <n v="3"/>
    <n v="2"/>
    <n v="1"/>
    <n v="1250.4779999999998"/>
    <n v="0"/>
    <n v="5"/>
    <n v="1"/>
    <n v="251.08637428858356"/>
  </r>
  <r>
    <x v="7"/>
    <x v="6"/>
    <x v="31"/>
    <s v="OPERANDO"/>
    <s v="ESTANDAR"/>
    <s v="VERACRUZ"/>
    <s v="CALLE"/>
    <n v="99050018"/>
    <s v="PLAZA MOVISTAR MIGUEL HIDALGO MINATITLAN"/>
    <n v="1.5490689528523731"/>
    <n v="1.7039758481376106"/>
    <n v="0.34854051439178396"/>
    <n v="1"/>
    <n v="1"/>
    <n v="1"/>
    <n v="0"/>
    <n v="0"/>
    <n v="0"/>
    <n v="0"/>
    <n v="0"/>
    <n v="200.04299999999998"/>
    <n v="0"/>
    <n v="1"/>
    <n v="0"/>
    <n v="83.696016069634993"/>
  </r>
  <r>
    <x v="7"/>
    <x v="6"/>
    <x v="32"/>
    <s v="OPERANDO"/>
    <s v="ESTANDAR"/>
    <s v="CHIAPAS"/>
    <s v="CALLE"/>
    <n v="99050017"/>
    <s v="PLAZA MOVISTAR PUNTO AV. CENTRAL TUXTLA"/>
    <n v="1.3167086099245173"/>
    <n v="1.510342229031064"/>
    <n v="0.30981379057047465"/>
    <n v="5"/>
    <n v="0"/>
    <n v="0"/>
    <n v="0"/>
    <n v="0"/>
    <n v="0"/>
    <n v="0"/>
    <n v="0"/>
    <n v="0"/>
    <n v="0"/>
    <n v="0"/>
    <n v="0"/>
    <n v="343.15282892534196"/>
  </r>
  <r>
    <x v="7"/>
    <x v="6"/>
    <x v="32"/>
    <s v="OPERANDO"/>
    <s v="ESTANDAR"/>
    <s v="TABASCO"/>
    <s v="CALLE"/>
    <n v="99050019"/>
    <s v="PLAZA MOVISTAR PUNTO PINO SUAREZ"/>
    <n v="2.5946904960277251"/>
    <n v="1.9363361910654666"/>
    <n v="0.38726723821309328"/>
    <n v="7"/>
    <n v="2"/>
    <n v="1"/>
    <n v="0"/>
    <n v="0"/>
    <n v="0"/>
    <n v="1"/>
    <n v="1"/>
    <n v="450.30599999999998"/>
    <n v="0"/>
    <n v="1"/>
    <n v="1"/>
    <n v="460.32557750251055"/>
  </r>
  <r>
    <x v="7"/>
    <x v="6"/>
    <x v="33"/>
    <s v="OPERANDO"/>
    <s v="ELITE"/>
    <s v="YUCATAN"/>
    <s v="PLAZA"/>
    <n v="99050014"/>
    <s v="SMART STORE GALERIAS MERIDA"/>
    <n v="1.3941620575671358"/>
    <n v="1.9750629148867758"/>
    <n v="0.38726723821309328"/>
    <n v="0"/>
    <n v="1"/>
    <n v="1"/>
    <n v="0"/>
    <n v="0"/>
    <n v="0"/>
    <n v="0"/>
    <n v="0"/>
    <n v="200.04299999999998"/>
    <n v="0"/>
    <n v="1"/>
    <n v="0"/>
    <n v="0"/>
  </r>
  <r>
    <x v="7"/>
    <x v="1"/>
    <x v="9"/>
    <s v="OPERANDO"/>
    <s v="ESTANDAR"/>
    <s v="EDO. MEXICO"/>
    <s v="PLAZA"/>
    <n v="99090143"/>
    <s v="MOVISTAR PLAZA TOWN SQUARE METEPEC"/>
    <n v="1.5155407624633439"/>
    <n v="1.9430009775171075"/>
    <n v="0.38860019550342151"/>
    <n v="0"/>
    <n v="0"/>
    <n v="0"/>
    <n v="0"/>
    <n v="0"/>
    <n v="0"/>
    <n v="0"/>
    <n v="0"/>
    <n v="0"/>
    <n v="0"/>
    <n v="0"/>
    <n v="0"/>
    <n v="0"/>
  </r>
  <r>
    <x v="7"/>
    <x v="1"/>
    <x v="9"/>
    <s v="OPERANDO"/>
    <s v="ESTANDAR"/>
    <s v="EDO. MEXICO"/>
    <s v="PLAZA"/>
    <n v="99090147"/>
    <s v="MOVISTAR PLAZA SAN FERMIN TOLUCA"/>
    <n v="0.73834037145650089"/>
    <n v="0.97150048875855377"/>
    <n v="0.19430009775171075"/>
    <n v="1"/>
    <n v="0"/>
    <n v="0"/>
    <n v="0"/>
    <n v="0"/>
    <n v="0"/>
    <n v="0"/>
    <n v="0"/>
    <n v="0"/>
    <n v="0"/>
    <n v="0"/>
    <n v="0"/>
    <n v="83.696016069634993"/>
  </r>
  <r>
    <x v="7"/>
    <x v="0"/>
    <x v="3"/>
    <s v="OPERANDO"/>
    <s v="ESTANDAR"/>
    <s v="GUANAJUATO"/>
    <s v="PLAZA"/>
    <n v="99070054"/>
    <s v="MOVISTAR PLAZA WALMART TORRESLANDA"/>
    <n v="0.93215212396915381"/>
    <n v="1.6312662169460193"/>
    <n v="0.3107173746563846"/>
    <n v="0"/>
    <n v="1"/>
    <n v="1"/>
    <n v="0"/>
    <n v="0"/>
    <n v="0"/>
    <n v="0"/>
    <n v="0"/>
    <n v="200.04299999999998"/>
    <n v="0"/>
    <n v="1"/>
    <n v="0"/>
    <n v="0"/>
  </r>
  <r>
    <x v="7"/>
    <x v="3"/>
    <x v="23"/>
    <s v="OPERANDO"/>
    <s v="ESTANDAR"/>
    <s v="SINALOA"/>
    <s v="PLAZA"/>
    <n v="99020019"/>
    <s v="MOVISTAR PLAZA SENDERO CULIACAN"/>
    <n v="1.1487325506317034"/>
    <n v="1.6082255708843849"/>
    <n v="0.30632868016845427"/>
    <n v="0"/>
    <n v="0"/>
    <n v="0"/>
    <n v="0"/>
    <n v="0"/>
    <n v="0"/>
    <n v="0"/>
    <n v="0"/>
    <n v="0"/>
    <n v="0"/>
    <n v="0"/>
    <n v="0"/>
    <n v="0"/>
  </r>
  <r>
    <x v="7"/>
    <x v="1"/>
    <x v="7"/>
    <s v="OPERANDO"/>
    <s v="ESTANDAR"/>
    <s v="EDO. MEXICO"/>
    <s v="PLAZA"/>
    <n v="99090135"/>
    <s v="MOVISTAR PLAZA SENTURA TLALNEPANTLA"/>
    <n v="1.0880805474095803"/>
    <n v="1.554400782013686"/>
    <n v="0.3108801564027372"/>
    <n v="1"/>
    <n v="0"/>
    <n v="0"/>
    <n v="0"/>
    <n v="0"/>
    <n v="0"/>
    <n v="0"/>
    <n v="0"/>
    <n v="0"/>
    <n v="0"/>
    <n v="0"/>
    <n v="0"/>
    <n v="167.39203213926999"/>
  </r>
  <r>
    <x v="7"/>
    <x v="4"/>
    <x v="28"/>
    <s v="OPERANDO"/>
    <s v="ESTANDAR"/>
    <s v="JALISCO"/>
    <s v="PLAZA"/>
    <n v="99060057"/>
    <s v="MOVISTAR PLAZA FIESTA ARBOLEDAS"/>
    <n v="1.1651901549614423"/>
    <n v="1.3593885141216826"/>
    <n v="0.27187770282433654"/>
    <n v="0"/>
    <n v="2"/>
    <n v="0"/>
    <n v="0"/>
    <n v="0"/>
    <n v="2"/>
    <n v="0"/>
    <n v="0"/>
    <n v="534.00599999999997"/>
    <n v="1"/>
    <n v="1"/>
    <n v="0"/>
    <n v="0"/>
  </r>
  <r>
    <x v="7"/>
    <x v="3"/>
    <x v="23"/>
    <s v="OPERANDO"/>
    <s v="ESTANDAR"/>
    <s v="SINALOA"/>
    <s v="PLAZA"/>
    <n v="99020020"/>
    <s v="MOVISTAR PLAZA BARRANCOS CULIACAN"/>
    <n v="1.1487325506317034"/>
    <n v="1.6082255708843849"/>
    <n v="0.30632868016845427"/>
    <n v="0"/>
    <n v="0"/>
    <n v="0"/>
    <n v="0"/>
    <n v="0"/>
    <n v="0"/>
    <n v="0"/>
    <n v="0"/>
    <n v="0"/>
    <n v="0"/>
    <n v="0"/>
    <n v="0"/>
    <n v="0"/>
  </r>
  <r>
    <x v="7"/>
    <x v="1"/>
    <x v="10"/>
    <s v="OPERANDO"/>
    <s v="ESTANDAR"/>
    <s v="EDO. MEXICO"/>
    <s v="PLAZA"/>
    <n v="99090136"/>
    <s v="MOVISTAR PATIO VALLE DE CHALCO"/>
    <n v="0.77720039100684302"/>
    <n v="1.1658005865102645"/>
    <n v="0.23316011730205288"/>
    <n v="2"/>
    <n v="0"/>
    <n v="0"/>
    <n v="0"/>
    <n v="0"/>
    <n v="0"/>
    <n v="0"/>
    <n v="0"/>
    <n v="0"/>
    <n v="0"/>
    <n v="0"/>
    <n v="0"/>
    <n v="167.39203213926999"/>
  </r>
  <r>
    <x v="7"/>
    <x v="1"/>
    <x v="13"/>
    <s v="OPERANDO"/>
    <s v="ESTANDAR"/>
    <s v="EDO. MEXICO"/>
    <s v="PLAZA"/>
    <n v="99090137"/>
    <s v="MOVISTAR MUNDO E"/>
    <n v="1.7875608993157388"/>
    <n v="1.1658005865102645"/>
    <n v="0.23316011730205288"/>
    <n v="0"/>
    <n v="1"/>
    <n v="0"/>
    <n v="0"/>
    <n v="0"/>
    <n v="0"/>
    <n v="1"/>
    <n v="0"/>
    <n v="200.04299999999998"/>
    <n v="0"/>
    <n v="1"/>
    <n v="0"/>
    <n v="0"/>
  </r>
  <r>
    <x v="7"/>
    <x v="6"/>
    <x v="33"/>
    <s v="OPERANDO"/>
    <s v="ESTANDAR"/>
    <s v="YUCATAN"/>
    <s v="PLAZA"/>
    <n v="99050037"/>
    <s v="MOVISTAR PLAZA LA ISLA MERIDA"/>
    <n v="0.77453447642618656"/>
    <n v="0.92944137171142394"/>
    <n v="0.19363361910654664"/>
    <n v="0"/>
    <n v="0"/>
    <n v="0"/>
    <n v="0"/>
    <n v="0"/>
    <n v="0"/>
    <n v="0"/>
    <n v="0"/>
    <n v="0"/>
    <n v="0"/>
    <n v="0"/>
    <n v="0"/>
    <n v="0"/>
  </r>
  <r>
    <x v="7"/>
    <x v="1"/>
    <x v="7"/>
    <s v="OPERANDO"/>
    <s v="ESTANDAR"/>
    <s v="EDO. MEXICO"/>
    <s v="PLAZA"/>
    <n v="99090141"/>
    <s v="MOVISTAR CENTRO SAN MIGUEL CUAUTITLAN"/>
    <n v="0.73834037145650089"/>
    <n v="1.554400782013686"/>
    <n v="0.3108801564027372"/>
    <n v="0"/>
    <n v="0"/>
    <n v="0"/>
    <n v="0"/>
    <n v="0"/>
    <n v="0"/>
    <n v="0"/>
    <n v="0"/>
    <n v="0"/>
    <n v="0"/>
    <n v="0"/>
    <n v="0"/>
    <n v="0"/>
  </r>
  <r>
    <x v="7"/>
    <x v="3"/>
    <x v="25"/>
    <s v="OPERANDO"/>
    <s v="ESTANDAR"/>
    <s v="SONORA"/>
    <s v="PLAZA"/>
    <n v="99020021"/>
    <s v="MOVISTAR PLAZA COLOSSUS HERMOSILLO"/>
    <n v="1.1487325506317034"/>
    <n v="1.6848077409264985"/>
    <n v="0.34461976518951104"/>
    <n v="0"/>
    <n v="0"/>
    <n v="0"/>
    <n v="0"/>
    <n v="0"/>
    <n v="0"/>
    <n v="0"/>
    <n v="0"/>
    <n v="0"/>
    <n v="0"/>
    <n v="0"/>
    <n v="0"/>
    <n v="0"/>
  </r>
  <r>
    <x v="7"/>
    <x v="2"/>
    <x v="14"/>
    <s v="OPERANDO"/>
    <s v="ESTANDAR"/>
    <s v="NUEVO LEON"/>
    <s v="PLAZA"/>
    <n v="99040068"/>
    <s v="MOVISTAR PASEO TEC MONTERREY"/>
    <n v="0"/>
    <n v="0.38223949632449916"/>
    <n v="7.6447899264899838E-2"/>
    <n v="0"/>
    <n v="0"/>
    <n v="0"/>
    <n v="0"/>
    <n v="0"/>
    <n v="0"/>
    <n v="0"/>
    <n v="0"/>
    <n v="0"/>
    <n v="0"/>
    <n v="0"/>
    <n v="0"/>
    <n v="0"/>
  </r>
  <r>
    <x v="7"/>
    <x v="0"/>
    <x v="1"/>
    <s v="OPERANDO"/>
    <s v="ESTANDAR"/>
    <s v="QUERETARO"/>
    <s v="PLAZA"/>
    <n v="99070055"/>
    <s v="MOVISTAR PLAZA UBIKA UNIVERSIDAD QUERÉTARO"/>
    <n v="1.9031439197703557"/>
    <n v="0.77679343664096145"/>
    <n v="0.1553586873281923"/>
    <n v="0"/>
    <n v="0"/>
    <n v="0"/>
    <n v="0"/>
    <n v="0"/>
    <n v="0"/>
    <n v="0"/>
    <n v="0"/>
    <n v="0"/>
    <n v="0"/>
    <n v="0"/>
    <n v="0"/>
    <n v="0"/>
  </r>
  <r>
    <x v="7"/>
    <x v="0"/>
    <x v="1"/>
    <s v="OPERANDO"/>
    <s v="ESTANDAR"/>
    <s v="GUANAJUATO"/>
    <s v="PLAZA"/>
    <n v="99070056"/>
    <s v="MOVISTAR GALERIAS CELAYA"/>
    <n v="1.9031439197703557"/>
    <n v="0.77679343664096145"/>
    <n v="0.1553586873281923"/>
    <n v="0"/>
    <n v="0"/>
    <n v="0"/>
    <n v="0"/>
    <n v="0"/>
    <n v="0"/>
    <n v="0"/>
    <n v="0"/>
    <n v="0"/>
    <n v="0"/>
    <n v="0"/>
    <n v="0"/>
    <n v="0"/>
  </r>
  <r>
    <x v="7"/>
    <x v="1"/>
    <x v="10"/>
    <s v="OPERANDO"/>
    <s v="ESTANDAR"/>
    <s v="CDMX"/>
    <s v="PLAZA"/>
    <n v="99090144"/>
    <s v="MOVISTAR UAMI IZTAPALAPA "/>
    <n v="0.27202013685239507"/>
    <n v="1.9430009775171075"/>
    <n v="0.38860019550342151"/>
    <n v="2"/>
    <n v="3"/>
    <n v="2"/>
    <n v="0"/>
    <n v="0"/>
    <n v="1"/>
    <n v="0"/>
    <n v="0"/>
    <n v="734.04899999999998"/>
    <n v="1"/>
    <n v="2"/>
    <n v="0"/>
    <n v="125.54318714429179"/>
  </r>
  <r>
    <x v="7"/>
    <x v="1"/>
    <x v="7"/>
    <s v="OPERANDO"/>
    <s v="ESTANDAR"/>
    <s v="EDO. MEXICO"/>
    <s v="PLAZA"/>
    <n v="99090145"/>
    <s v="MOVISTAR PLAZA MILLENIUM TLALNEPANTLA"/>
    <n v="1.3601006842619752"/>
    <n v="3.5751217986314776"/>
    <n v="0.69948035190615865"/>
    <n v="0"/>
    <n v="2"/>
    <n v="1"/>
    <n v="0"/>
    <n v="0"/>
    <n v="1"/>
    <n v="0"/>
    <n v="0"/>
    <n v="450.30599999999998"/>
    <n v="0"/>
    <n v="1"/>
    <n v="1"/>
    <n v="0"/>
  </r>
  <r>
    <x v="7"/>
    <x v="1"/>
    <x v="13"/>
    <s v="OPERANDO"/>
    <s v="ESTANDAR"/>
    <s v="EDO. MEXICO"/>
    <s v="PLAZA"/>
    <n v="99090146"/>
    <s v="MOVISTAR PLAZA CRYSTAL ATIZAPAN"/>
    <n v="1.1658005865102645"/>
    <n v="1.554400782013686"/>
    <n v="0.3108801564027372"/>
    <n v="0"/>
    <n v="0"/>
    <n v="0"/>
    <n v="0"/>
    <n v="0"/>
    <n v="0"/>
    <n v="0"/>
    <n v="0"/>
    <n v="0"/>
    <n v="0"/>
    <n v="0"/>
    <n v="0"/>
    <n v="0"/>
  </r>
  <r>
    <x v="7"/>
    <x v="3"/>
    <x v="23"/>
    <s v="OPERANDO"/>
    <s v="ESTANDAR"/>
    <s v="SINALOA"/>
    <s v="PLAZA"/>
    <n v="99020018"/>
    <s v="MOVISTAR FORUM CULIACAN"/>
    <n v="0.76582170042113562"/>
    <n v="0.80411278544219245"/>
    <n v="0.15316434008422714"/>
    <n v="0"/>
    <n v="0"/>
    <n v="0"/>
    <n v="0"/>
    <n v="0"/>
    <n v="0"/>
    <n v="0"/>
    <n v="0"/>
    <n v="0"/>
    <n v="0"/>
    <n v="0"/>
    <n v="0"/>
    <n v="0"/>
  </r>
  <r>
    <x v="7"/>
    <x v="2"/>
    <x v="17"/>
    <s v="OPERANDO"/>
    <s v="ESTANDAR"/>
    <s v="NUEVO LEON"/>
    <s v="PLAZA"/>
    <n v="99040064"/>
    <s v="MOVISTAR PLAZA SENDERO ESCOBEDO"/>
    <n v="0.30579159705959935"/>
    <n v="0.76447899264899832"/>
    <n v="0.15289579852979968"/>
    <n v="1"/>
    <n v="1"/>
    <n v="0"/>
    <n v="0"/>
    <n v="0"/>
    <n v="1"/>
    <n v="0"/>
    <n v="0"/>
    <n v="333.96299999999997"/>
    <n v="1"/>
    <n v="0"/>
    <n v="0"/>
    <n v="50.217609641781003"/>
  </r>
  <r>
    <x v="7"/>
    <x v="4"/>
    <x v="27"/>
    <s v="OPERANDO"/>
    <s v="ESTANDAR"/>
    <s v="JALISCO"/>
    <s v="PLAZA"/>
    <n v="99060058"/>
    <s v="MOVISTAR MIDTOWN JALISCO"/>
    <n v="1.0486711394652981"/>
    <n v="0.38839671832048073"/>
    <n v="7.7679343664096151E-2"/>
    <n v="0"/>
    <n v="2"/>
    <n v="2"/>
    <n v="0"/>
    <n v="0"/>
    <n v="0"/>
    <n v="0"/>
    <n v="0"/>
    <n v="659.55599999999993"/>
    <n v="1"/>
    <n v="1"/>
    <n v="0"/>
    <n v="0"/>
  </r>
  <r>
    <x v="7"/>
    <x v="6"/>
    <x v="33"/>
    <s v="OPERANDO"/>
    <s v="ESTANDAR"/>
    <s v="YUCATAN"/>
    <s v="PLAZA"/>
    <n v="99050036"/>
    <s v="MOVISTAR MACROPLAZA MERIDA"/>
    <n v="0.77453447642618656"/>
    <n v="0.92944137171142394"/>
    <n v="0.19363361910654664"/>
    <n v="0"/>
    <n v="0"/>
    <n v="0"/>
    <n v="0"/>
    <n v="0"/>
    <n v="0"/>
    <n v="0"/>
    <n v="0"/>
    <n v="0"/>
    <n v="0"/>
    <n v="0"/>
    <n v="0"/>
    <n v="0"/>
  </r>
  <r>
    <x v="8"/>
    <x v="0"/>
    <x v="0"/>
    <s v="OPERANDO"/>
    <s v="ELITE"/>
    <s v="AGUASCALIENTES"/>
    <s v="CALLE"/>
    <n v="21070008"/>
    <s v="CAC AGUASCALIENTES"/>
    <n v="4.0437461987009522"/>
    <n v="7.8519343664096155"/>
    <n v="1.5703868732819233"/>
    <n v="2"/>
    <n v="7"/>
    <n v="2"/>
    <n v="0"/>
    <n v="2"/>
    <n v="1"/>
    <n v="2"/>
    <n v="2"/>
    <n v="1659.7709999999997"/>
    <n v="1"/>
    <n v="6"/>
    <n v="0"/>
    <n v="125.54318714429179"/>
  </r>
  <r>
    <x v="8"/>
    <x v="0"/>
    <x v="1"/>
    <s v="OPERANDO"/>
    <s v="ESTANDAR"/>
    <s v="GUANAJUATO"/>
    <s v="CALLE"/>
    <n v="99070033"/>
    <s v="CAC BENITO JUAREZ CELAYA"/>
    <n v="3.0229947310677021"/>
    <n v="5.8496911029751635"/>
    <n v="1.1777901549614425"/>
    <n v="3"/>
    <n v="1"/>
    <n v="0"/>
    <n v="0"/>
    <n v="0"/>
    <n v="0"/>
    <n v="1"/>
    <n v="0"/>
    <n v="200.04299999999998"/>
    <n v="0"/>
    <n v="1"/>
    <n v="0"/>
    <n v="125.5415132239704"/>
  </r>
  <r>
    <x v="8"/>
    <x v="0"/>
    <x v="2"/>
    <s v="OPERANDO"/>
    <s v="ELITE"/>
    <s v="SAN LUIS POTOSI"/>
    <s v="CALLE"/>
    <n v="21070038"/>
    <s v="CAC CARRANZA"/>
    <n v="2.5126189972510771"/>
    <n v="4.8681993071739615"/>
    <n v="0.98149179580120194"/>
    <n v="3"/>
    <n v="4"/>
    <n v="2"/>
    <n v="0"/>
    <n v="1"/>
    <n v="0"/>
    <n v="1"/>
    <n v="1"/>
    <n v="1369.3319999999999"/>
    <n v="2"/>
    <n v="1"/>
    <n v="1"/>
    <n v="251.08804820890498"/>
  </r>
  <r>
    <x v="8"/>
    <x v="0"/>
    <x v="1"/>
    <s v="OPERANDO"/>
    <s v="ESTANDAR"/>
    <s v="GUANAJUATO"/>
    <s v="PLAZA"/>
    <n v="21070012"/>
    <s v="CAC CELAYA"/>
    <n v="4.5148622606855291"/>
    <n v="8.6371278030505767"/>
    <n v="1.7274255606101154"/>
    <n v="2"/>
    <n v="5"/>
    <n v="2"/>
    <n v="0"/>
    <n v="1"/>
    <n v="2"/>
    <n v="0"/>
    <n v="0"/>
    <n v="1000.2149999999999"/>
    <n v="0"/>
    <n v="5"/>
    <n v="0"/>
    <n v="125.54318714429179"/>
  </r>
  <r>
    <x v="8"/>
    <x v="0"/>
    <x v="2"/>
    <s v="OPERANDO"/>
    <s v="ESTANDAR"/>
    <s v="SAN LUIS POTOSI"/>
    <s v="CALLE"/>
    <n v="99070048"/>
    <s v="CAC CENTRO SAN LUIS"/>
    <n v="2.002243263434452"/>
    <n v="3.8474478395407119"/>
    <n v="0.78519343664096164"/>
    <n v="1"/>
    <n v="2"/>
    <n v="1"/>
    <n v="0"/>
    <n v="0"/>
    <n v="1"/>
    <n v="0"/>
    <n v="0"/>
    <n v="659.55599999999993"/>
    <n v="1"/>
    <n v="1"/>
    <n v="0"/>
    <n v="83.696016069634993"/>
  </r>
  <r>
    <x v="8"/>
    <x v="0"/>
    <x v="3"/>
    <s v="OPERANDO"/>
    <s v="ESTANDAR"/>
    <s v="GUANAJUATO"/>
    <s v="PLAZA"/>
    <n v="99070036"/>
    <s v="CAC ESCOBEDO LEON"/>
    <n v="0.86371278030505771"/>
    <n v="2.9052157155715577"/>
    <n v="0.58889507748072123"/>
    <n v="0"/>
    <n v="5"/>
    <n v="3"/>
    <n v="0"/>
    <n v="1"/>
    <n v="1"/>
    <n v="0"/>
    <n v="1"/>
    <n v="1268.0549999999998"/>
    <n v="2"/>
    <n v="3"/>
    <n v="0"/>
    <n v="0"/>
  </r>
  <r>
    <x v="8"/>
    <x v="0"/>
    <x v="3"/>
    <s v="OPERANDO"/>
    <s v="ELITE"/>
    <s v="GUANAJUATO"/>
    <s v="PLAZA"/>
    <n v="21070009"/>
    <s v="CAC IRAPUATO"/>
    <n v="4.5148622606855291"/>
    <n v="7.96971338190576"/>
    <n v="1.6096465451139712"/>
    <n v="5"/>
    <n v="5"/>
    <n v="1"/>
    <n v="0"/>
    <n v="2"/>
    <n v="1"/>
    <n v="1"/>
    <n v="0"/>
    <n v="1000.2149999999999"/>
    <n v="0"/>
    <n v="5"/>
    <n v="0"/>
    <n v="376.63123535319676"/>
  </r>
  <r>
    <x v="8"/>
    <x v="0"/>
    <x v="4"/>
    <s v="OPERANDO"/>
    <s v="ESTANDAR"/>
    <s v="MICHOACAN"/>
    <s v="PLAZA"/>
    <n v="21060015"/>
    <s v="CAC LAZARO CARDENAS"/>
    <n v="1.491867529617827"/>
    <n v="2.7874367000754137"/>
    <n v="0.54963540564867308"/>
    <n v="2"/>
    <n v="2"/>
    <n v="2"/>
    <n v="0"/>
    <n v="0"/>
    <n v="0"/>
    <n v="0"/>
    <n v="1"/>
    <n v="450.30599999999998"/>
    <n v="0"/>
    <n v="1"/>
    <n v="1"/>
    <n v="167.39203213926999"/>
  </r>
  <r>
    <x v="8"/>
    <x v="0"/>
    <x v="3"/>
    <s v="OPERANDO"/>
    <s v="ESTANDAR"/>
    <s v="GUANAJUATO"/>
    <s v="PLAZA"/>
    <n v="21070011"/>
    <s v="CAC LEON"/>
    <n v="2.5126189972510771"/>
    <n v="5.3000556973264903"/>
    <n v="1.0600111394652982"/>
    <n v="2"/>
    <n v="9"/>
    <n v="2"/>
    <n v="0"/>
    <n v="0"/>
    <n v="5"/>
    <n v="2"/>
    <n v="1"/>
    <n v="2034.7469999999998"/>
    <n v="1"/>
    <n v="6"/>
    <n v="2"/>
    <n v="83.694342149313599"/>
  </r>
  <r>
    <x v="8"/>
    <x v="0"/>
    <x v="3"/>
    <s v="OPERANDO"/>
    <s v="ELITE"/>
    <s v="GUANAJUATO"/>
    <s v="CALLE"/>
    <n v="21070010"/>
    <s v="CAC LEON II"/>
    <n v="5.0252379945021541"/>
    <n v="11.581603190454183"/>
    <n v="2.3163206380908368"/>
    <n v="5"/>
    <n v="11"/>
    <n v="6"/>
    <n v="0"/>
    <n v="1"/>
    <n v="3"/>
    <n v="1"/>
    <n v="3"/>
    <n v="2702.6729999999989"/>
    <n v="3"/>
    <n v="6"/>
    <n v="2"/>
    <n v="334.78239035821775"/>
  </r>
  <r>
    <x v="8"/>
    <x v="0"/>
    <x v="3"/>
    <s v="OPERANDO"/>
    <s v="ELITE"/>
    <s v="GUANAJUATO"/>
    <s v="PLAZA"/>
    <n v="21070007"/>
    <s v="CAC LEON III"/>
    <n v="1.0207514676332501"/>
    <n v="1.9629835916024039"/>
    <n v="0.39259671832048082"/>
    <n v="2"/>
    <n v="0"/>
    <n v="0"/>
    <n v="0"/>
    <n v="0"/>
    <n v="0"/>
    <n v="0"/>
    <n v="0"/>
    <n v="0"/>
    <n v="0"/>
    <n v="0"/>
    <n v="0"/>
    <n v="125.54318714429179"/>
  </r>
  <r>
    <x v="8"/>
    <x v="0"/>
    <x v="4"/>
    <s v="OPERANDO"/>
    <s v="ELITE"/>
    <s v="MICHOACAN"/>
    <s v="CALLE"/>
    <n v="21060019"/>
    <s v="CAC MORELIA"/>
    <n v="1.491867529617827"/>
    <n v="2.7874367000754137"/>
    <n v="0.54963540564867308"/>
    <n v="1"/>
    <n v="1"/>
    <n v="1"/>
    <n v="0"/>
    <n v="0"/>
    <n v="0"/>
    <n v="0"/>
    <n v="1"/>
    <n v="333.96299999999997"/>
    <n v="1"/>
    <n v="0"/>
    <n v="0"/>
    <n v="41.847171074656799"/>
  </r>
  <r>
    <x v="8"/>
    <x v="0"/>
    <x v="4"/>
    <s v="OPERANDO"/>
    <s v="ELITE"/>
    <s v="MICHOACAN"/>
    <s v="PLAZA"/>
    <n v="21060018"/>
    <s v="CAC MORELIA-2"/>
    <n v="2.002243263434452"/>
    <n v="3.6511494803804712"/>
    <n v="0.74593376480891349"/>
    <n v="2"/>
    <n v="2"/>
    <n v="0"/>
    <n v="0"/>
    <n v="1"/>
    <n v="0"/>
    <n v="1"/>
    <n v="0"/>
    <n v="400.08599999999996"/>
    <n v="0"/>
    <n v="2"/>
    <n v="0"/>
    <n v="58.586374288583798"/>
  </r>
  <r>
    <x v="8"/>
    <x v="0"/>
    <x v="0"/>
    <s v="OPERANDO"/>
    <s v="ESTANDAR"/>
    <s v="AGUASCALIENTES"/>
    <s v="PLAZA"/>
    <n v="99070024"/>
    <s v="CAC MORELOS AGUASCALIENTES"/>
    <n v="3.1407737465638466"/>
    <n v="6.0852491339674524"/>
    <n v="1.2170498267934904"/>
    <n v="5"/>
    <n v="6"/>
    <n v="3"/>
    <n v="0"/>
    <n v="1"/>
    <n v="2"/>
    <n v="0"/>
    <n v="0"/>
    <n v="1459.7279999999998"/>
    <n v="1"/>
    <n v="5"/>
    <n v="0"/>
    <n v="251.08470036826219"/>
  </r>
  <r>
    <x v="8"/>
    <x v="0"/>
    <x v="1"/>
    <s v="OPERANDO"/>
    <s v="ELITE"/>
    <s v="QUERETARO"/>
    <s v="CALLE"/>
    <n v="99070049"/>
    <s v="CAC PASEO QUERETARO"/>
    <n v="1.0207514676332501"/>
    <n v="1.9629835916024039"/>
    <n v="0.39259671832048082"/>
    <n v="0"/>
    <n v="0"/>
    <n v="0"/>
    <n v="0"/>
    <n v="0"/>
    <n v="0"/>
    <n v="0"/>
    <n v="0"/>
    <n v="0"/>
    <n v="0"/>
    <n v="0"/>
    <n v="0"/>
    <n v="0"/>
  </r>
  <r>
    <x v="8"/>
    <x v="0"/>
    <x v="1"/>
    <s v="OPERANDO"/>
    <s v="ELITE"/>
    <s v="QUERETARO"/>
    <s v="PLAZA"/>
    <n v="99070029"/>
    <s v="CAC PLAZA ANTEA QUERETARO"/>
    <n v="2.002243263434452"/>
    <n v="3.8474478395407119"/>
    <n v="0.78519343664096164"/>
    <n v="0"/>
    <n v="2"/>
    <n v="2"/>
    <n v="0"/>
    <n v="0"/>
    <n v="0"/>
    <n v="0"/>
    <n v="0"/>
    <n v="659.55599999999993"/>
    <n v="1"/>
    <n v="1"/>
    <n v="0"/>
    <n v="0"/>
  </r>
  <r>
    <x v="8"/>
    <x v="0"/>
    <x v="4"/>
    <s v="OPERANDO"/>
    <s v="ESTANDAR"/>
    <s v="MICHOACAN"/>
    <s v="PLAZA"/>
    <n v="99060045"/>
    <s v="CAC PRADOS CAMELINAS MORELIA"/>
    <n v="1.491867529617827"/>
    <n v="2.7874367000754137"/>
    <n v="0.54963540564867308"/>
    <n v="1"/>
    <n v="1"/>
    <n v="1"/>
    <n v="0"/>
    <n v="0"/>
    <n v="0"/>
    <n v="0"/>
    <n v="1"/>
    <n v="200.04299999999998"/>
    <n v="0"/>
    <n v="1"/>
    <n v="0"/>
    <n v="41.847171074656799"/>
  </r>
  <r>
    <x v="8"/>
    <x v="0"/>
    <x v="1"/>
    <s v="OPERANDO"/>
    <s v="ELITE"/>
    <s v="QUERETARO"/>
    <s v="CALLE"/>
    <n v="99070012"/>
    <s v="CAC QUERETARO"/>
    <n v="4.5148622606855291"/>
    <n v="8.6763874748826257"/>
    <n v="1.7274255606101154"/>
    <n v="7"/>
    <n v="11"/>
    <n v="6"/>
    <n v="0"/>
    <n v="1"/>
    <n v="0"/>
    <n v="4"/>
    <n v="4"/>
    <n v="2518.5329999999994"/>
    <n v="2"/>
    <n v="8"/>
    <n v="1"/>
    <n v="477.06645463675875"/>
  </r>
  <r>
    <x v="8"/>
    <x v="0"/>
    <x v="1"/>
    <s v="OPERANDO"/>
    <s v="ESTANDAR"/>
    <s v="QUERETARO"/>
    <s v="CALLE"/>
    <n v="21070029"/>
    <s v="CAC QUERETARO UNIVERSIDAD"/>
    <n v="2.002243263434452"/>
    <n v="3.8474478395407119"/>
    <n v="0.78519343664096164"/>
    <n v="4"/>
    <n v="0"/>
    <n v="0"/>
    <n v="0"/>
    <n v="0"/>
    <n v="0"/>
    <n v="0"/>
    <n v="0"/>
    <n v="0"/>
    <n v="0"/>
    <n v="0"/>
    <n v="0"/>
    <n v="292.93521928356176"/>
  </r>
  <r>
    <x v="8"/>
    <x v="0"/>
    <x v="2"/>
    <s v="OPERANDO"/>
    <s v="ELITE"/>
    <s v="SAN LUIS POTOSI"/>
    <s v="CALLE"/>
    <n v="21070006"/>
    <s v="CAC SAN LUIS POTOSI"/>
    <n v="5.5356137283187792"/>
    <n v="10.600111394652981"/>
    <n v="2.1200222789305965"/>
    <n v="5"/>
    <n v="11"/>
    <n v="4"/>
    <n v="0"/>
    <n v="5"/>
    <n v="1"/>
    <n v="1"/>
    <n v="3"/>
    <n v="2694.3029999999999"/>
    <n v="2"/>
    <n v="7"/>
    <n v="2"/>
    <n v="334.78239035821855"/>
  </r>
  <r>
    <x v="8"/>
    <x v="0"/>
    <x v="4"/>
    <s v="OPERANDO"/>
    <s v="ESTANDAR"/>
    <s v="MICHOACAN"/>
    <s v="CALLE"/>
    <n v="21060016"/>
    <s v="CAC URUAPAN"/>
    <n v="2.5126189972510771"/>
    <n v="4.2007848860291448"/>
    <n v="0.82445310847300968"/>
    <n v="7"/>
    <n v="7"/>
    <n v="3"/>
    <n v="0"/>
    <n v="1"/>
    <n v="2"/>
    <n v="1"/>
    <n v="3"/>
    <n v="1500.7409999999998"/>
    <n v="0"/>
    <n v="5"/>
    <n v="2"/>
    <n v="460.32557750251033"/>
  </r>
  <r>
    <x v="8"/>
    <x v="0"/>
    <x v="0"/>
    <s v="OPERANDO"/>
    <s v="ESTANDAR"/>
    <s v="ZACATECAS"/>
    <s v="CALLE"/>
    <n v="21070013"/>
    <s v="CAC ZACATECAS"/>
    <n v="3.1407737465638466"/>
    <n v="6.0067297903033561"/>
    <n v="1.2170498267934904"/>
    <n v="5"/>
    <n v="4"/>
    <n v="1"/>
    <n v="0"/>
    <n v="0"/>
    <n v="2"/>
    <n v="1"/>
    <n v="0"/>
    <n v="850.39199999999994"/>
    <n v="0"/>
    <n v="3"/>
    <n v="1"/>
    <n v="251.08470036826219"/>
  </r>
  <r>
    <x v="8"/>
    <x v="0"/>
    <x v="1"/>
    <s v="OPERANDO"/>
    <s v="ESTANDAR"/>
    <s v="QUERETARO"/>
    <s v="CALLE"/>
    <n v="99070026"/>
    <s v="MINI CAC BENITO JUAREZ SUR QUERETARO"/>
    <n v="1.923723919770356"/>
    <n v="1.923723919770356"/>
    <n v="0.39259671832048082"/>
    <n v="0"/>
    <n v="0"/>
    <n v="0"/>
    <n v="0"/>
    <n v="0"/>
    <n v="0"/>
    <n v="0"/>
    <n v="0"/>
    <n v="0"/>
    <n v="0"/>
    <n v="0"/>
    <n v="0"/>
    <n v="0"/>
  </r>
  <r>
    <x v="8"/>
    <x v="0"/>
    <x v="1"/>
    <s v="OPERANDO"/>
    <s v="ESTANDAR"/>
    <s v="QUERETARO"/>
    <s v="PLAZA"/>
    <n v="99070039"/>
    <s v="MINI CAC CITADINA CORREGIDORA QUERETARO"/>
    <n v="1.923723919770356"/>
    <n v="1.923723919770356"/>
    <n v="0.39259671832048082"/>
    <n v="0"/>
    <n v="1"/>
    <n v="1"/>
    <n v="0"/>
    <n v="0"/>
    <n v="0"/>
    <n v="0"/>
    <n v="1"/>
    <n v="250.26300000000001"/>
    <n v="0"/>
    <n v="0"/>
    <n v="1"/>
    <n v="0"/>
  </r>
  <r>
    <x v="8"/>
    <x v="0"/>
    <x v="0"/>
    <s v="OPERANDO"/>
    <s v="ESTANDAR"/>
    <s v="ZACATECAS"/>
    <s v="CALLE"/>
    <n v="99070018"/>
    <s v="MINI CAC FRESNILLO"/>
    <n v="1.9629835916024039"/>
    <n v="2.0415029352665002"/>
    <n v="0.39259671832048082"/>
    <n v="3"/>
    <n v="1"/>
    <n v="1"/>
    <n v="0"/>
    <n v="0"/>
    <n v="0"/>
    <n v="0"/>
    <n v="1"/>
    <n v="333.96299999999997"/>
    <n v="1"/>
    <n v="0"/>
    <n v="0"/>
    <n v="209.23920321392598"/>
  </r>
  <r>
    <x v="8"/>
    <x v="0"/>
    <x v="3"/>
    <s v="OPERANDO"/>
    <s v="ESTANDAR"/>
    <s v="GUANAJUATO"/>
    <s v="PLAZA"/>
    <n v="21070017"/>
    <s v="MINI CAC GALERIA LAS TORRES"/>
    <n v="1.923723919770356"/>
    <n v="2.2770609662587886"/>
    <n v="0.47111606198457695"/>
    <n v="2"/>
    <n v="1"/>
    <n v="0"/>
    <n v="0"/>
    <n v="0"/>
    <n v="0"/>
    <n v="1"/>
    <n v="0"/>
    <n v="200.04299999999998"/>
    <n v="0"/>
    <n v="1"/>
    <n v="0"/>
    <n v="125.54318714429179"/>
  </r>
  <r>
    <x v="8"/>
    <x v="0"/>
    <x v="1"/>
    <s v="OPERANDO"/>
    <s v="ESTANDAR"/>
    <s v="QUERETARO"/>
    <s v="CALLE"/>
    <n v="99070050"/>
    <s v="MINI CAC LA CAPILLA QUERETARO"/>
    <n v="1.923723919770356"/>
    <n v="1.923723919770356"/>
    <n v="0.39259671832048082"/>
    <n v="1"/>
    <n v="0"/>
    <n v="0"/>
    <n v="0"/>
    <n v="0"/>
    <n v="0"/>
    <n v="0"/>
    <n v="0"/>
    <n v="0"/>
    <n v="0"/>
    <n v="0"/>
    <n v="0"/>
    <n v="83.696016069634993"/>
  </r>
  <r>
    <x v="8"/>
    <x v="0"/>
    <x v="4"/>
    <s v="OPERANDO"/>
    <s v="ESTANDAR"/>
    <s v="MICHOACAN"/>
    <s v="CALLE"/>
    <n v="99060043"/>
    <s v="MINI CAC MERCADO INDEPENDENCIA MORELIA"/>
    <n v="1.923723919770356"/>
    <n v="1.7274255606101154"/>
    <n v="0.35333704648843273"/>
    <n v="1"/>
    <n v="2"/>
    <n v="1"/>
    <n v="0"/>
    <n v="0"/>
    <n v="0"/>
    <n v="1"/>
    <n v="0"/>
    <n v="400.08599999999996"/>
    <n v="0"/>
    <n v="2"/>
    <n v="0"/>
    <n v="83.696016069634993"/>
  </r>
  <r>
    <x v="8"/>
    <x v="0"/>
    <x v="4"/>
    <s v="OPERANDO"/>
    <s v="ESTANDAR"/>
    <s v="MICHOACAN"/>
    <s v="PLAZA"/>
    <n v="21040024"/>
    <s v="MINI CAC MORELIA ESTADIO"/>
    <n v="1.923723919770356"/>
    <n v="1.7274255606101154"/>
    <n v="0.35333704648843273"/>
    <n v="1"/>
    <n v="4"/>
    <n v="2"/>
    <n v="0"/>
    <n v="0"/>
    <n v="2"/>
    <n v="0"/>
    <n v="0"/>
    <n v="800.17199999999991"/>
    <n v="0"/>
    <n v="4"/>
    <n v="0"/>
    <n v="83.696016069634993"/>
  </r>
  <r>
    <x v="8"/>
    <x v="0"/>
    <x v="4"/>
    <s v="OPERANDO"/>
    <s v="ESTANDAR"/>
    <s v="MICHOACAN"/>
    <s v="PLAZA"/>
    <n v="99060042"/>
    <s v="MINI CAC NOCUPETARO MORELIA"/>
    <n v="1.923723919770356"/>
    <n v="1.7274255606101154"/>
    <n v="0.35333704648843273"/>
    <n v="2"/>
    <n v="1"/>
    <n v="0"/>
    <n v="0"/>
    <n v="0"/>
    <n v="0"/>
    <n v="1"/>
    <n v="0"/>
    <n v="200.04299999999998"/>
    <n v="0"/>
    <n v="1"/>
    <n v="0"/>
    <n v="125.54318714429179"/>
  </r>
  <r>
    <x v="8"/>
    <x v="0"/>
    <x v="3"/>
    <s v="OPERANDO"/>
    <s v="ESTANDAR"/>
    <s v="GUANAJUATO"/>
    <s v="CALLE"/>
    <n v="99070022"/>
    <s v="MINI CAC OBELISCO"/>
    <n v="1.923723919770356"/>
    <n v="2.2770609662587886"/>
    <n v="0.47111606198457695"/>
    <n v="2"/>
    <n v="1"/>
    <n v="1"/>
    <n v="0"/>
    <n v="0"/>
    <n v="0"/>
    <n v="0"/>
    <n v="1"/>
    <n v="200.04299999999998"/>
    <n v="0"/>
    <n v="1"/>
    <n v="0"/>
    <n v="83.694342149313599"/>
  </r>
  <r>
    <x v="8"/>
    <x v="0"/>
    <x v="0"/>
    <s v="OPERANDO"/>
    <s v="ESTANDAR"/>
    <s v="AGUASCALIENTES"/>
    <s v="PLAZA"/>
    <n v="99070044"/>
    <s v="MINI CAC PARQUE HIDALGO AGUASCALIENTES"/>
    <n v="1.9629835916024039"/>
    <n v="2.0415029352665002"/>
    <n v="0.39259671832048082"/>
    <n v="3"/>
    <n v="4"/>
    <n v="1"/>
    <n v="0"/>
    <n v="2"/>
    <n v="1"/>
    <n v="0"/>
    <n v="1"/>
    <n v="850.39199999999994"/>
    <n v="0"/>
    <n v="3"/>
    <n v="1"/>
    <n v="209.23920321392677"/>
  </r>
  <r>
    <x v="8"/>
    <x v="0"/>
    <x v="1"/>
    <s v="OPERANDO"/>
    <s v="ESTANDAR"/>
    <s v="QUERETARO"/>
    <s v="PLAZA"/>
    <n v="99070025"/>
    <s v="MINI CAC PATIO QUERETARO"/>
    <n v="1.923723919770356"/>
    <n v="1.923723919770356"/>
    <n v="0.39259671832048082"/>
    <n v="0"/>
    <n v="2"/>
    <n v="0"/>
    <n v="0"/>
    <n v="1"/>
    <n v="1"/>
    <n v="0"/>
    <n v="0"/>
    <n v="584.226"/>
    <n v="1"/>
    <n v="0"/>
    <n v="1"/>
    <n v="0"/>
  </r>
  <r>
    <x v="8"/>
    <x v="0"/>
    <x v="2"/>
    <s v="OPERANDO"/>
    <s v="ESTANDAR"/>
    <s v="SAN LUIS POTOSI"/>
    <s v="PLAZA"/>
    <n v="21070027"/>
    <s v="MINI CAC PLAZA CONSTITUCION"/>
    <n v="1.923723919770356"/>
    <n v="1.923723919770356"/>
    <n v="0.39259671832048082"/>
    <n v="5"/>
    <n v="2"/>
    <n v="1"/>
    <n v="0"/>
    <n v="0"/>
    <n v="0"/>
    <n v="1"/>
    <n v="0"/>
    <n v="450.30599999999998"/>
    <n v="0"/>
    <n v="1"/>
    <n v="1"/>
    <n v="251.08470036826219"/>
  </r>
  <r>
    <x v="8"/>
    <x v="0"/>
    <x v="1"/>
    <s v="OPERANDO"/>
    <s v="ESTANDAR"/>
    <s v="QUERETARO"/>
    <s v="PLAZA"/>
    <n v="21070016"/>
    <s v="MINI CAC PLAZA CONSTITUYENTES"/>
    <n v="1.923723919770356"/>
    <n v="1.923723919770356"/>
    <n v="0.39259671832048082"/>
    <n v="0"/>
    <n v="0"/>
    <n v="0"/>
    <n v="0"/>
    <n v="0"/>
    <n v="0"/>
    <n v="0"/>
    <n v="0"/>
    <n v="0"/>
    <n v="0"/>
    <n v="0"/>
    <n v="0"/>
    <n v="0"/>
  </r>
  <r>
    <x v="8"/>
    <x v="0"/>
    <x v="2"/>
    <s v="OPERANDO"/>
    <s v="ESTANDAR"/>
    <s v="SAN LUIS POTOSI"/>
    <s v="CALLE"/>
    <n v="99070030"/>
    <s v="MINI CAC PLAZA DEL CARMEN SAN LUIS POTOSI (PLAZA DE LA TECNOLOGIA)"/>
    <n v="2.9052157155715577"/>
    <n v="2.8266963719074618"/>
    <n v="0.54963540564867308"/>
    <n v="10"/>
    <n v="1"/>
    <n v="1"/>
    <n v="0"/>
    <n v="0"/>
    <n v="0"/>
    <n v="0"/>
    <n v="0"/>
    <n v="200.04299999999998"/>
    <n v="0"/>
    <n v="1"/>
    <n v="0"/>
    <n v="544.01824573150157"/>
  </r>
  <r>
    <x v="8"/>
    <x v="0"/>
    <x v="0"/>
    <s v="OPERANDO"/>
    <s v="ESTANDAR"/>
    <s v="AGUASCALIENTES"/>
    <s v="PLAZA"/>
    <n v="99070034"/>
    <s v="MINI CAC PLAZA GUADALUPE AGUASCALIENTES"/>
    <n v="1.9629835916024039"/>
    <n v="2.0415029352665002"/>
    <n v="0.39259671832048082"/>
    <n v="1"/>
    <n v="4"/>
    <n v="0"/>
    <n v="0"/>
    <n v="0"/>
    <n v="1"/>
    <n v="3"/>
    <n v="0"/>
    <n v="800.17199999999991"/>
    <n v="0"/>
    <n v="4"/>
    <n v="0"/>
    <n v="41.847171074656799"/>
  </r>
  <r>
    <x v="8"/>
    <x v="0"/>
    <x v="4"/>
    <s v="OPERANDO"/>
    <s v="ESTANDAR"/>
    <s v="MICHOACAN"/>
    <s v="PLAZA"/>
    <n v="21060043"/>
    <s v="MINI CAC PLAZA LAS AMERICAS"/>
    <n v="1.923723919770356"/>
    <n v="1.7274255606101154"/>
    <n v="0.35333704648843273"/>
    <n v="1"/>
    <n v="0"/>
    <n v="0"/>
    <n v="0"/>
    <n v="0"/>
    <n v="0"/>
    <n v="0"/>
    <n v="0"/>
    <n v="0"/>
    <n v="0"/>
    <n v="0"/>
    <n v="0"/>
    <n v="41.847171074656799"/>
  </r>
  <r>
    <x v="8"/>
    <x v="0"/>
    <x v="1"/>
    <s v="OPERANDO"/>
    <s v="ESTANDAR"/>
    <s v="QUERETARO"/>
    <s v="PLAZA"/>
    <n v="21070020"/>
    <s v="MINI CAC PLAZA REVOLUCION"/>
    <n v="1.923723919770356"/>
    <n v="1.923723919770356"/>
    <n v="0.39259671832048082"/>
    <n v="7"/>
    <n v="0"/>
    <n v="0"/>
    <n v="0"/>
    <n v="0"/>
    <n v="0"/>
    <n v="0"/>
    <n v="0"/>
    <n v="0"/>
    <n v="0"/>
    <n v="0"/>
    <n v="0"/>
    <n v="376.62788751255277"/>
  </r>
  <r>
    <x v="8"/>
    <x v="0"/>
    <x v="0"/>
    <s v="OPERANDO"/>
    <s v="ESTANDAR"/>
    <s v="AGUASCALIENTES"/>
    <s v="PLAZA"/>
    <n v="21070018"/>
    <s v="MINI CAC PLAZA VELARIA MALL"/>
    <n v="1.9629835916024039"/>
    <n v="2.0415029352665002"/>
    <n v="0.39259671832048082"/>
    <n v="0"/>
    <n v="1"/>
    <n v="0"/>
    <n v="0"/>
    <n v="0"/>
    <n v="0"/>
    <n v="1"/>
    <n v="0"/>
    <n v="200.04299999999998"/>
    <n v="0"/>
    <n v="1"/>
    <n v="0"/>
    <n v="0"/>
  </r>
  <r>
    <x v="8"/>
    <x v="0"/>
    <x v="0"/>
    <s v="OPERANDO"/>
    <s v="ESTANDAR"/>
    <s v="AGUASCALIENTES"/>
    <s v="PLAZA"/>
    <n v="21070028"/>
    <s v="MINI CAC PLAZA VILLA ASUNCION"/>
    <n v="3.1407737465638466"/>
    <n v="3.1407737465638466"/>
    <n v="0.62815474931276927"/>
    <n v="8"/>
    <n v="0"/>
    <n v="0"/>
    <n v="0"/>
    <n v="0"/>
    <n v="0"/>
    <n v="0"/>
    <n v="0"/>
    <n v="0"/>
    <n v="0"/>
    <n v="0"/>
    <n v="0"/>
    <n v="460.32390358218834"/>
  </r>
  <r>
    <x v="8"/>
    <x v="0"/>
    <x v="0"/>
    <s v="OPERANDO"/>
    <s v="ESTANDAR"/>
    <s v="AGUASCALIENTES"/>
    <s v="PLAZA"/>
    <n v="99070043"/>
    <s v="MINI CAC PUNTO 45 AGUASCALIENTES"/>
    <n v="0.78519343664096164"/>
    <n v="0.43185639015252886"/>
    <n v="7.8519343664096158E-2"/>
    <n v="0"/>
    <n v="0"/>
    <n v="0"/>
    <n v="0"/>
    <n v="0"/>
    <n v="0"/>
    <n v="0"/>
    <n v="0"/>
    <n v="0"/>
    <n v="0"/>
    <n v="0"/>
    <n v="0"/>
    <n v="0"/>
  </r>
  <r>
    <x v="8"/>
    <x v="0"/>
    <x v="3"/>
    <s v="OPERANDO"/>
    <s v="ESTANDAR"/>
    <s v="GUANAJUATO"/>
    <s v="PLAZA"/>
    <n v="99070019"/>
    <s v="MINI CAC SALAMANCA"/>
    <n v="1.923723919770356"/>
    <n v="0.78519343664096164"/>
    <n v="0.15703868732819232"/>
    <n v="2"/>
    <n v="0"/>
    <n v="0"/>
    <n v="0"/>
    <n v="0"/>
    <n v="0"/>
    <n v="0"/>
    <n v="0"/>
    <n v="0"/>
    <n v="0"/>
    <n v="0"/>
    <n v="0"/>
    <n v="83.694342149313599"/>
  </r>
  <r>
    <x v="8"/>
    <x v="0"/>
    <x v="3"/>
    <s v="OPERANDO"/>
    <s v="ESTANDAR"/>
    <s v="GUANAJUATO"/>
    <s v="PLAZA"/>
    <n v="99070038"/>
    <s v="MINI CAC SAN JUAN BOSCO LEON"/>
    <n v="1.923723919770356"/>
    <n v="2.2770609662587886"/>
    <n v="0.47111606198457695"/>
    <n v="1"/>
    <n v="1"/>
    <n v="0"/>
    <n v="0"/>
    <n v="0"/>
    <n v="1"/>
    <n v="0"/>
    <n v="0"/>
    <n v="250.26300000000001"/>
    <n v="0"/>
    <n v="0"/>
    <n v="1"/>
    <n v="83.696016069634993"/>
  </r>
  <r>
    <x v="8"/>
    <x v="0"/>
    <x v="1"/>
    <s v="CERRADA"/>
    <s v="ESTANDAR"/>
    <s v="QUERETARO"/>
    <s v="CALLE"/>
    <n v="99070021"/>
    <s v="MINI CAC SAN JUAN DEL RIO"/>
    <n v="0"/>
    <n v="0"/>
    <n v="0"/>
    <n v="3"/>
    <n v="1"/>
    <n v="0"/>
    <n v="0"/>
    <n v="0"/>
    <n v="0"/>
    <n v="1"/>
    <n v="0"/>
    <n v="250.26300000000001"/>
    <n v="0"/>
    <n v="0"/>
    <n v="1"/>
    <n v="125.5415132239704"/>
  </r>
  <r>
    <x v="8"/>
    <x v="0"/>
    <x v="2"/>
    <s v="OPERANDO"/>
    <s v="ESTANDAR"/>
    <s v="SAN LUIS POTOSI"/>
    <s v="PLAZA"/>
    <n v="99070040"/>
    <s v="MINI CAC SENDERO SAN LUIS"/>
    <n v="3.88670751137276"/>
    <n v="3.7689284958766156"/>
    <n v="0.74593376480891349"/>
    <n v="4"/>
    <n v="3"/>
    <n v="1"/>
    <n v="0"/>
    <n v="0"/>
    <n v="1"/>
    <n v="1"/>
    <n v="0"/>
    <n v="700.56899999999996"/>
    <n v="0"/>
    <n v="1"/>
    <n v="2"/>
    <n v="167.3886842986272"/>
  </r>
  <r>
    <x v="8"/>
    <x v="0"/>
    <x v="3"/>
    <s v="OPERANDO"/>
    <s v="ESTANDAR"/>
    <s v="GUANAJUATO"/>
    <s v="PLAZA"/>
    <n v="99070032"/>
    <s v="MINI CAC TORRES LANDA LEON"/>
    <n v="1.923723919770356"/>
    <n v="2.2770609662587886"/>
    <n v="0.47111606198457695"/>
    <n v="2"/>
    <n v="0"/>
    <n v="0"/>
    <n v="0"/>
    <n v="0"/>
    <n v="0"/>
    <n v="0"/>
    <n v="0"/>
    <n v="0"/>
    <n v="0"/>
    <n v="0"/>
    <n v="0"/>
    <n v="209.240040174087"/>
  </r>
  <r>
    <x v="8"/>
    <x v="0"/>
    <x v="4"/>
    <s v="OPERANDO"/>
    <s v="ESTANDAR"/>
    <s v="MICHOACAN"/>
    <s v="CALLE"/>
    <n v="99060022"/>
    <s v="MINI CAC ZAMORA"/>
    <n v="1.923723919770356"/>
    <n v="1.5703868732819233"/>
    <n v="0.31407737465638463"/>
    <n v="3"/>
    <n v="1"/>
    <n v="0"/>
    <n v="0"/>
    <n v="0"/>
    <n v="0"/>
    <n v="1"/>
    <n v="0"/>
    <n v="200.04299999999998"/>
    <n v="0"/>
    <n v="1"/>
    <n v="0"/>
    <n v="167.39035821894859"/>
  </r>
  <r>
    <x v="8"/>
    <x v="0"/>
    <x v="4"/>
    <s v="OPERANDO"/>
    <s v="ESTANDAR"/>
    <s v="MICHOACAN"/>
    <s v="CALLE"/>
    <n v="99060023"/>
    <s v="MINI CAC ZITACUARO"/>
    <n v="1.0600111394652982"/>
    <n v="1.5703868732819233"/>
    <n v="0.31407737465638463"/>
    <n v="3"/>
    <n v="1"/>
    <n v="0"/>
    <n v="0"/>
    <n v="0"/>
    <n v="1"/>
    <n v="0"/>
    <n v="0"/>
    <n v="200.04299999999998"/>
    <n v="0"/>
    <n v="1"/>
    <n v="0"/>
    <n v="209.23920321392677"/>
  </r>
  <r>
    <x v="8"/>
    <x v="0"/>
    <x v="3"/>
    <s v="OPERANDO"/>
    <s v="ESTANDAR"/>
    <s v="GUANAJUATO"/>
    <s v="CALLE"/>
    <n v="99070013"/>
    <s v="PLAZA MOVISTAR IRAPUATO"/>
    <n v="2.3555803099228849"/>
    <n v="3.7689284958766156"/>
    <n v="0.74593376480891349"/>
    <n v="7"/>
    <n v="7"/>
    <n v="1"/>
    <n v="0"/>
    <n v="0"/>
    <n v="4"/>
    <n v="2"/>
    <n v="0"/>
    <n v="1584.4409999999998"/>
    <n v="1"/>
    <n v="5"/>
    <n v="1"/>
    <n v="502.17442249748797"/>
  </r>
  <r>
    <x v="8"/>
    <x v="0"/>
    <x v="3"/>
    <s v="OPERANDO"/>
    <s v="ESTANDAR"/>
    <s v="GUANAJUATO"/>
    <s v="CALLE"/>
    <n v="99070015"/>
    <s v="PLAZA MOVISTAR LEON CENTRO"/>
    <n v="3.1407737465638466"/>
    <n v="3.1407737465638466"/>
    <n v="0.62815474931276927"/>
    <n v="2"/>
    <n v="3"/>
    <n v="1"/>
    <n v="0"/>
    <n v="0"/>
    <n v="1"/>
    <n v="1"/>
    <n v="1"/>
    <n v="600.12899999999991"/>
    <n v="0"/>
    <n v="3"/>
    <n v="0"/>
    <n v="92.063943756277098"/>
  </r>
  <r>
    <x v="8"/>
    <x v="0"/>
    <x v="2"/>
    <s v="OPERANDO"/>
    <s v="ESTANDAR"/>
    <s v="SAN LUIS POTOSI"/>
    <s v="CALLE"/>
    <n v="1071966"/>
    <s v="PLAZA MOVISTAR SAN LUIS POTOSI"/>
    <n v="0.86371278030505771"/>
    <n v="1.1777901549614425"/>
    <n v="0.23555803099228848"/>
    <n v="2"/>
    <n v="1"/>
    <n v="0"/>
    <n v="0"/>
    <n v="1"/>
    <n v="0"/>
    <n v="0"/>
    <n v="0"/>
    <n v="200.04299999999998"/>
    <n v="0"/>
    <n v="1"/>
    <n v="0"/>
    <n v="167.39203213926999"/>
  </r>
  <r>
    <x v="8"/>
    <x v="1"/>
    <x v="5"/>
    <s v="OPERANDO"/>
    <s v="ELITE"/>
    <s v="CDMX"/>
    <s v="PLAZA"/>
    <n v="21090016"/>
    <s v="CAC ACOXPA"/>
    <n v="4.6326823069403735"/>
    <n v="13.780266862170093"/>
    <n v="2.7482013685239504"/>
    <n v="4"/>
    <n v="8"/>
    <n v="5"/>
    <n v="0"/>
    <n v="1"/>
    <n v="1"/>
    <n v="1"/>
    <n v="2"/>
    <n v="1968.6239999999998"/>
    <n v="2"/>
    <n v="4"/>
    <n v="2"/>
    <n v="334.78406427853997"/>
  </r>
  <r>
    <x v="8"/>
    <x v="1"/>
    <x v="6"/>
    <s v="OPERANDO"/>
    <s v="ESTANDAR"/>
    <s v="CDMX"/>
    <s v="PLAZA"/>
    <n v="21090021"/>
    <s v="CAC AEROPUERTO"/>
    <n v="2.3163411534701868"/>
    <n v="6.9097634408602175"/>
    <n v="1.3741006842619752"/>
    <n v="2"/>
    <n v="7"/>
    <n v="5"/>
    <n v="0"/>
    <n v="2"/>
    <n v="0"/>
    <n v="0"/>
    <n v="0"/>
    <n v="1668.1409999999998"/>
    <n v="2"/>
    <n v="5"/>
    <n v="0"/>
    <n v="125.54318714429179"/>
  </r>
  <r>
    <x v="8"/>
    <x v="1"/>
    <x v="5"/>
    <s v="OPERANDO"/>
    <s v="ELITE"/>
    <s v="CDMX"/>
    <s v="PLAZA"/>
    <n v="38090006"/>
    <s v="CAC ALTAVISTA"/>
    <n v="2.159301075268818"/>
    <n v="6.0853030303030327"/>
    <n v="1.2170606060606066"/>
    <n v="2"/>
    <n v="4"/>
    <n v="0"/>
    <n v="0"/>
    <n v="1"/>
    <n v="1"/>
    <n v="2"/>
    <n v="0"/>
    <n v="984.3119999999999"/>
    <n v="1"/>
    <n v="2"/>
    <n v="1"/>
    <n v="167.39203213926999"/>
  </r>
  <r>
    <x v="8"/>
    <x v="1"/>
    <x v="7"/>
    <s v="OPERANDO"/>
    <s v="ESTANDAR"/>
    <s v="EDO. MEXICO"/>
    <s v="PLAZA"/>
    <n v="99090113"/>
    <s v="CAC ARKANA NORTE CUAUTITLAN IZCALLI"/>
    <n v="3.6511818181818199"/>
    <n v="4.083042033235583"/>
    <n v="0.82446041055718511"/>
    <n v="2"/>
    <n v="8"/>
    <n v="4"/>
    <n v="1"/>
    <n v="0"/>
    <n v="3"/>
    <n v="0"/>
    <n v="3"/>
    <n v="1968.6239999999998"/>
    <n v="2"/>
    <n v="4"/>
    <n v="2"/>
    <n v="167.39203213926999"/>
  </r>
  <r>
    <x v="8"/>
    <x v="1"/>
    <x v="8"/>
    <s v="OPERANDO"/>
    <s v="ELITE"/>
    <s v="CDMX"/>
    <s v="PLAZA"/>
    <n v="99090028"/>
    <s v="CAC BUENAVISTA"/>
    <n v="2.3556011730205286"/>
    <n v="12.79876637341154"/>
    <n v="2.5519012707722397"/>
    <n v="4"/>
    <n v="13"/>
    <n v="4"/>
    <n v="0"/>
    <n v="3"/>
    <n v="4"/>
    <n v="2"/>
    <n v="0"/>
    <n v="3312.009"/>
    <n v="4"/>
    <n v="8"/>
    <n v="1"/>
    <n v="292.93521928356176"/>
  </r>
  <r>
    <x v="8"/>
    <x v="1"/>
    <x v="9"/>
    <s v="OPERANDO"/>
    <s v="ELITE"/>
    <s v="CDMX"/>
    <s v="PLAZA"/>
    <n v="38090005"/>
    <s v="CAC CC COMERCIAL SANTA FE"/>
    <n v="2.159301075268818"/>
    <n v="7.1060635386119282"/>
    <n v="1.4133607038123173"/>
    <n v="0"/>
    <n v="4"/>
    <n v="0"/>
    <n v="0"/>
    <n v="2"/>
    <n v="0"/>
    <n v="2"/>
    <n v="1"/>
    <n v="1068.0119999999999"/>
    <n v="2"/>
    <n v="2"/>
    <n v="0"/>
    <n v="0"/>
  </r>
  <r>
    <x v="8"/>
    <x v="1"/>
    <x v="8"/>
    <s v="OPERANDO"/>
    <s v="ESTANDAR"/>
    <s v="CDMX"/>
    <s v="PLAZA"/>
    <n v="21090020"/>
    <s v="CAC CENTRO HISTORICO"/>
    <n v="2.3163411534701868"/>
    <n v="13.583966764418383"/>
    <n v="2.7089413489736081"/>
    <n v="2"/>
    <n v="12"/>
    <n v="7"/>
    <n v="0"/>
    <n v="2"/>
    <n v="1"/>
    <n v="2"/>
    <n v="1"/>
    <n v="3471.8759999999993"/>
    <n v="5"/>
    <n v="4"/>
    <n v="3"/>
    <n v="167.39203213926999"/>
  </r>
  <r>
    <x v="8"/>
    <x v="1"/>
    <x v="10"/>
    <s v="OPERANDO"/>
    <s v="ESTANDAR"/>
    <s v="EDO. MEXICO"/>
    <s v="PLAZA"/>
    <n v="99090094"/>
    <s v="CAC CHIMALHUACAN NEZA"/>
    <n v="4.2400821114369522"/>
    <n v="6.1638230694037173"/>
    <n v="1.2170606060606066"/>
    <n v="3"/>
    <n v="3"/>
    <n v="1"/>
    <n v="0"/>
    <n v="0"/>
    <n v="2"/>
    <n v="0"/>
    <n v="0"/>
    <n v="650.34899999999993"/>
    <n v="0"/>
    <n v="2"/>
    <n v="1"/>
    <n v="251.08804820890498"/>
  </r>
  <r>
    <x v="8"/>
    <x v="1"/>
    <x v="7"/>
    <s v="OPERANDO"/>
    <s v="ESTANDAR"/>
    <s v="EDO. MEXICO"/>
    <s v="CALLE"/>
    <n v="38090004"/>
    <s v="CAC COACALCO"/>
    <n v="6.2030830889540596"/>
    <n v="12.052826001955038"/>
    <n v="2.3948611925708709"/>
    <n v="14"/>
    <n v="11"/>
    <n v="7"/>
    <n v="1"/>
    <n v="2"/>
    <n v="1"/>
    <n v="0"/>
    <n v="3"/>
    <n v="3238.3530000000001"/>
    <n v="7"/>
    <n v="2"/>
    <n v="2"/>
    <n v="845.3239035821872"/>
  </r>
  <r>
    <x v="8"/>
    <x v="1"/>
    <x v="11"/>
    <s v="OPERANDO"/>
    <s v="ESTANDAR"/>
    <s v="GUERRERO"/>
    <s v="CALLE"/>
    <n v="99090030"/>
    <s v="CAC COSTERA ACAPULCO"/>
    <n v="3.2193216031280563"/>
    <n v="2.3948611925708709"/>
    <n v="0.47112023460410579"/>
    <n v="1"/>
    <n v="2"/>
    <n v="1"/>
    <n v="0"/>
    <n v="1"/>
    <n v="0"/>
    <n v="0"/>
    <n v="1"/>
    <n v="584.226"/>
    <n v="1"/>
    <n v="0"/>
    <n v="1"/>
    <n v="41.847171074656799"/>
  </r>
  <r>
    <x v="8"/>
    <x v="1"/>
    <x v="11"/>
    <s v="OPERANDO"/>
    <s v="ESTANDAR"/>
    <s v="MORELOS"/>
    <s v="CALLE"/>
    <n v="21090026"/>
    <s v="CAC CUERNAVACA"/>
    <n v="8.3231241446725353"/>
    <n v="8.8727644183773258"/>
    <n v="1.7667008797653967"/>
    <n v="5"/>
    <n v="4"/>
    <n v="2"/>
    <n v="0"/>
    <n v="1"/>
    <n v="0"/>
    <n v="1"/>
    <n v="0"/>
    <n v="850.39199999999994"/>
    <n v="0"/>
    <n v="3"/>
    <n v="1"/>
    <n v="418.48008034817497"/>
  </r>
  <r>
    <x v="8"/>
    <x v="1"/>
    <x v="11"/>
    <s v="OPERANDO"/>
    <s v="ESTANDAR"/>
    <s v="MORELOS"/>
    <s v="PLAZA"/>
    <n v="99090072"/>
    <s v="CAC DOMINGO DIEZ CUERNAVACA"/>
    <n v="3.1015415444770298"/>
    <n v="3.965261974584557"/>
    <n v="0.78520039100684291"/>
    <n v="5"/>
    <n v="3"/>
    <n v="1"/>
    <n v="0"/>
    <n v="1"/>
    <n v="1"/>
    <n v="0"/>
    <n v="2"/>
    <n v="700.56899999999996"/>
    <n v="0"/>
    <n v="1"/>
    <n v="2"/>
    <n v="418.48008034817502"/>
  </r>
  <r>
    <x v="8"/>
    <x v="1"/>
    <x v="12"/>
    <s v="OPERANDO"/>
    <s v="ESTANDAR"/>
    <s v="HIDALGO"/>
    <s v="PLAZA"/>
    <n v="99090127"/>
    <s v="CAC EXPLANADA PACHUCA"/>
    <n v="1.0992805474095801"/>
    <n v="2.0022609970674496"/>
    <n v="0.39260019550342146"/>
    <n v="1"/>
    <n v="0"/>
    <n v="0"/>
    <n v="0"/>
    <n v="0"/>
    <n v="0"/>
    <n v="0"/>
    <n v="0"/>
    <n v="0"/>
    <n v="0"/>
    <n v="0"/>
    <n v="0"/>
    <n v="83.696016069634993"/>
  </r>
  <r>
    <x v="8"/>
    <x v="1"/>
    <x v="11"/>
    <s v="OPERANDO"/>
    <s v="ELITE"/>
    <s v="MORELOS"/>
    <s v="PLAZA"/>
    <n v="99090090"/>
    <s v="CAC FORUM CUERNAVACA"/>
    <n v="2.8267214076246345"/>
    <n v="3.965261974584557"/>
    <n v="0.78520039100684291"/>
    <n v="3"/>
    <n v="0"/>
    <n v="0"/>
    <n v="0"/>
    <n v="0"/>
    <n v="0"/>
    <n v="0"/>
    <n v="0"/>
    <n v="0"/>
    <n v="0"/>
    <n v="0"/>
    <n v="0"/>
    <n v="125.5415132239704"/>
  </r>
  <r>
    <x v="8"/>
    <x v="1"/>
    <x v="5"/>
    <s v="OPERANDO"/>
    <s v="ELITE"/>
    <s v="CDMX"/>
    <s v="PLAZA"/>
    <n v="99090031"/>
    <s v="CAC GRAN SUR DF"/>
    <n v="2.1200410557184761"/>
    <n v="8.8727644183773258"/>
    <n v="1.7667008797653967"/>
    <n v="4"/>
    <n v="11"/>
    <n v="3"/>
    <n v="5"/>
    <n v="0"/>
    <n v="1"/>
    <n v="2"/>
    <n v="1"/>
    <n v="2468.3130000000001"/>
    <n v="2"/>
    <n v="9"/>
    <n v="0"/>
    <n v="418.48008034817497"/>
  </r>
  <r>
    <x v="8"/>
    <x v="1"/>
    <x v="5"/>
    <s v="OPERANDO"/>
    <s v="ELITE"/>
    <s v="CDMX"/>
    <s v="CALLE"/>
    <n v="38090001"/>
    <s v="CAC INSURGENTES"/>
    <n v="2.1985610948191603"/>
    <n v="6.0853030303030327"/>
    <n v="1.2170606060606066"/>
    <n v="2"/>
    <n v="5"/>
    <n v="1"/>
    <n v="0"/>
    <n v="0"/>
    <n v="3"/>
    <n v="1"/>
    <n v="0"/>
    <n v="1000.2149999999999"/>
    <n v="0"/>
    <n v="5"/>
    <n v="0"/>
    <n v="209.240040174087"/>
  </r>
  <r>
    <x v="8"/>
    <x v="1"/>
    <x v="13"/>
    <s v="OPERANDO"/>
    <s v="ELITE"/>
    <s v="EDO. MEXICO"/>
    <s v="PLAZA"/>
    <n v="21090032"/>
    <s v="CAC INTERLOMAS"/>
    <n v="1.2955806451612908"/>
    <n v="2.0807810361681338"/>
    <n v="0.4318602150537636"/>
    <n v="4"/>
    <n v="0"/>
    <n v="0"/>
    <n v="0"/>
    <n v="0"/>
    <n v="0"/>
    <n v="0"/>
    <n v="0"/>
    <n v="0"/>
    <n v="0"/>
    <n v="0"/>
    <n v="0"/>
    <n v="292.93521928356176"/>
  </r>
  <r>
    <x v="8"/>
    <x v="1"/>
    <x v="13"/>
    <s v="OPERANDO"/>
    <s v="ELITE"/>
    <s v="EDO. MEXICO"/>
    <s v="PLAZA"/>
    <n v="99090062"/>
    <s v="CAC LA CUSPIDE"/>
    <n v="2.3163411534701868"/>
    <n v="3.180061583577714"/>
    <n v="0.62816031280547435"/>
    <n v="3"/>
    <n v="2"/>
    <n v="1"/>
    <n v="0"/>
    <n v="0"/>
    <n v="0"/>
    <n v="1"/>
    <n v="0"/>
    <n v="400.08599999999996"/>
    <n v="0"/>
    <n v="2"/>
    <n v="0"/>
    <n v="251.08804820890498"/>
  </r>
  <r>
    <x v="8"/>
    <x v="1"/>
    <x v="10"/>
    <s v="OPERANDO"/>
    <s v="ESTANDAR"/>
    <s v="CDMX"/>
    <s v="PLAZA"/>
    <n v="99090112"/>
    <s v="CAC LAS ANTENAS IZTAPALAPA"/>
    <n v="2.944501466275661"/>
    <n v="6.9097634408602175"/>
    <n v="1.3741006842619752"/>
    <n v="3"/>
    <n v="8"/>
    <n v="2"/>
    <n v="0"/>
    <n v="1"/>
    <n v="3"/>
    <n v="2"/>
    <n v="1"/>
    <n v="1868.1839999999995"/>
    <n v="2"/>
    <n v="6"/>
    <n v="0"/>
    <n v="175.7607967860728"/>
  </r>
  <r>
    <x v="8"/>
    <x v="1"/>
    <x v="9"/>
    <s v="OPERANDO"/>
    <s v="ELITE"/>
    <s v="EDO. MEXICO"/>
    <s v="PLAZA"/>
    <n v="99090027"/>
    <s v="CAC METEPEC EDO MEX"/>
    <n v="6.0460430107526903"/>
    <n v="7.4986637341153504"/>
    <n v="1.4918807429130017"/>
    <n v="1"/>
    <n v="3"/>
    <n v="2"/>
    <n v="0"/>
    <n v="0"/>
    <n v="0"/>
    <n v="1"/>
    <n v="1"/>
    <n v="650.34899999999993"/>
    <n v="0"/>
    <n v="2"/>
    <n v="1"/>
    <n v="41.847171074656799"/>
  </r>
  <r>
    <x v="8"/>
    <x v="1"/>
    <x v="9"/>
    <s v="OPERANDO"/>
    <s v="ESTANDAR"/>
    <s v="EDO. MEXICO"/>
    <s v="CALLE"/>
    <n v="99090085"/>
    <s v="CAC MIGUEL HIDALGO TOLUCA"/>
    <n v="2.944501466275661"/>
    <n v="3.3371016617790823"/>
    <n v="0.66742033235581655"/>
    <n v="2"/>
    <n v="6"/>
    <n v="2"/>
    <n v="0"/>
    <n v="1"/>
    <n v="1"/>
    <n v="2"/>
    <n v="2"/>
    <n v="1434.6179999999999"/>
    <n v="1"/>
    <n v="3"/>
    <n v="2"/>
    <n v="125.54318714429179"/>
  </r>
  <r>
    <x v="8"/>
    <x v="1"/>
    <x v="12"/>
    <s v="OPERANDO"/>
    <s v="ESTANDAR"/>
    <s v="EDO. MEXICO"/>
    <s v="PLAZA"/>
    <n v="99090064"/>
    <s v="CAC PATIO ECATEPEC"/>
    <n v="3.6904418377321617"/>
    <n v="4.9467624633431102"/>
    <n v="0.98150048875855367"/>
    <n v="5"/>
    <n v="4"/>
    <n v="1"/>
    <n v="0"/>
    <n v="0"/>
    <n v="1"/>
    <n v="2"/>
    <n v="1"/>
    <n v="984.31200000000001"/>
    <n v="1"/>
    <n v="2"/>
    <n v="1"/>
    <n v="334.78239035821775"/>
  </r>
  <r>
    <x v="8"/>
    <x v="1"/>
    <x v="10"/>
    <s v="OPERANDO"/>
    <s v="ESTANDAR"/>
    <s v="EDO. MEXICO"/>
    <s v="PLAZA"/>
    <n v="99090024"/>
    <s v="CAC PLAZA ARAGON EDO MEX"/>
    <n v="7.1845835777126128"/>
    <n v="17.941828934506361"/>
    <n v="3.5726617790811352"/>
    <n v="8"/>
    <n v="16"/>
    <n v="6"/>
    <n v="0"/>
    <n v="1"/>
    <n v="5"/>
    <n v="4"/>
    <n v="1"/>
    <n v="3351.348"/>
    <n v="0"/>
    <n v="13"/>
    <n v="3"/>
    <n v="552.39203213926953"/>
  </r>
  <r>
    <x v="8"/>
    <x v="1"/>
    <x v="10"/>
    <s v="OPERANDO"/>
    <s v="ESTANDAR"/>
    <s v="EDO. MEXICO"/>
    <s v="PLAZA"/>
    <n v="99090069"/>
    <s v="CAC PLAZA CENTRO CHALCO"/>
    <n v="6.242343108504401"/>
    <n v="9.0298044965786932"/>
    <n v="1.8059608993157388"/>
    <n v="10"/>
    <n v="10"/>
    <n v="3"/>
    <n v="0"/>
    <n v="0"/>
    <n v="5"/>
    <n v="2"/>
    <n v="2"/>
    <n v="2285.0099999999998"/>
    <n v="1"/>
    <n v="6"/>
    <n v="3"/>
    <n v="636.08637428858151"/>
  </r>
  <r>
    <x v="8"/>
    <x v="1"/>
    <x v="6"/>
    <s v="OPERANDO"/>
    <s v="ELITE"/>
    <s v="CDMX"/>
    <s v="PLAZA"/>
    <n v="99090026"/>
    <s v="CAC PLAZA LINDAVISTA"/>
    <n v="2.4733812316715551"/>
    <n v="10.79650537634409"/>
    <n v="2.159301075268818"/>
    <n v="3"/>
    <n v="8"/>
    <n v="3"/>
    <n v="0"/>
    <n v="0"/>
    <n v="3"/>
    <n v="2"/>
    <n v="1"/>
    <n v="1600.3439999999996"/>
    <n v="0"/>
    <n v="8"/>
    <n v="0"/>
    <n v="209.23920321392677"/>
  </r>
  <r>
    <x v="8"/>
    <x v="1"/>
    <x v="9"/>
    <s v="OPERANDO"/>
    <s v="ESTANDAR"/>
    <s v="EDO. MEXICO"/>
    <s v="CALLE"/>
    <n v="99090066"/>
    <s v="CAC PLAZA MIA ZINACANTEPEC"/>
    <n v="2.6304213098729239"/>
    <n v="2.8267214076246345"/>
    <n v="0.54964027370479007"/>
    <n v="1"/>
    <n v="1"/>
    <n v="1"/>
    <n v="0"/>
    <n v="0"/>
    <n v="0"/>
    <n v="0"/>
    <n v="0"/>
    <n v="200.04299999999998"/>
    <n v="0"/>
    <n v="1"/>
    <n v="0"/>
    <n v="41.847171074656799"/>
  </r>
  <r>
    <x v="8"/>
    <x v="1"/>
    <x v="12"/>
    <s v="OPERANDO"/>
    <s v="ESTANDAR"/>
    <s v="HIDALGO"/>
    <s v="PLAZA"/>
    <n v="21090018"/>
    <s v="CAC PLAZA PATIO PACHUCA"/>
    <n v="6.124563049853375"/>
    <n v="6.2816031280547433"/>
    <n v="1.2563206256109487"/>
    <n v="6"/>
    <n v="4"/>
    <n v="1"/>
    <n v="0"/>
    <n v="0"/>
    <n v="1"/>
    <n v="2"/>
    <n v="0"/>
    <n v="1068.0119999999999"/>
    <n v="2"/>
    <n v="2"/>
    <n v="0"/>
    <n v="376.62956143287533"/>
  </r>
  <r>
    <x v="8"/>
    <x v="1"/>
    <x v="5"/>
    <s v="OPERANDO"/>
    <s v="ELITE"/>
    <s v="CDMX"/>
    <s v="PLAZA"/>
    <n v="99090075"/>
    <s v="CAC PORTAL SAN ANGEL"/>
    <n v="1.8844809384164232"/>
    <n v="5.1823225806451632"/>
    <n v="1.0207605083088958"/>
    <n v="3"/>
    <n v="3"/>
    <n v="1"/>
    <n v="0"/>
    <n v="1"/>
    <n v="0"/>
    <n v="1"/>
    <n v="0"/>
    <n v="784.26900000000001"/>
    <n v="1"/>
    <n v="1"/>
    <n v="1"/>
    <n v="209.23920321392677"/>
  </r>
  <r>
    <x v="8"/>
    <x v="1"/>
    <x v="13"/>
    <s v="OPERANDO"/>
    <s v="ELITE"/>
    <s v="CDMX"/>
    <s v="PLAZA"/>
    <n v="21090014"/>
    <s v="CAC ROSARIO"/>
    <n v="2.8659814271749768"/>
    <n v="8.2446041055718506"/>
    <n v="1.6489208211143702"/>
    <n v="5"/>
    <n v="7"/>
    <n v="2"/>
    <n v="0"/>
    <n v="0"/>
    <n v="3"/>
    <n v="2"/>
    <n v="0"/>
    <n v="1718.3609999999996"/>
    <n v="2"/>
    <n v="4"/>
    <n v="1"/>
    <n v="376.63039839303559"/>
  </r>
  <r>
    <x v="8"/>
    <x v="1"/>
    <x v="7"/>
    <s v="OPERANDO"/>
    <s v="ESTANDAR"/>
    <s v="EDO. MEXICO"/>
    <s v="PLAZA"/>
    <n v="38090003"/>
    <s v="CAC SAN MARCOS CUAUTITLAN"/>
    <n v="5.771222873900296"/>
    <n v="10.992805474095801"/>
    <n v="2.1985610948191603"/>
    <n v="7"/>
    <n v="7"/>
    <n v="2"/>
    <n v="0"/>
    <n v="1"/>
    <n v="2"/>
    <n v="2"/>
    <n v="1"/>
    <n v="1718.3609999999996"/>
    <n v="2"/>
    <n v="4"/>
    <n v="1"/>
    <n v="468.69768998995596"/>
  </r>
  <r>
    <x v="8"/>
    <x v="1"/>
    <x v="13"/>
    <s v="OPERANDO"/>
    <s v="ELITE"/>
    <s v="EDO. MEXICO"/>
    <s v="CALLE"/>
    <n v="38090002"/>
    <s v="CAC SATELITE EDO MEX"/>
    <n v="4.1615620723362676"/>
    <n v="9.0298044965786932"/>
    <n v="1.8059608993157388"/>
    <n v="1"/>
    <n v="9"/>
    <n v="5"/>
    <n v="0"/>
    <n v="0"/>
    <n v="1"/>
    <n v="3"/>
    <n v="3"/>
    <n v="1984.5269999999996"/>
    <n v="1"/>
    <n v="7"/>
    <n v="1"/>
    <n v="83.696016069634993"/>
  </r>
  <r>
    <x v="8"/>
    <x v="1"/>
    <x v="6"/>
    <s v="OPERANDO"/>
    <s v="ESTANDAR"/>
    <s v="EDO. MEXICO"/>
    <s v="PLAZA"/>
    <n v="99090029"/>
    <s v="CAC TEXCOCO"/>
    <n v="5.8497429130009797"/>
    <n v="11.228365591397854"/>
    <n v="2.2378211143695026"/>
    <n v="10"/>
    <n v="13"/>
    <n v="9"/>
    <n v="0"/>
    <n v="0"/>
    <n v="3"/>
    <n v="1"/>
    <n v="4"/>
    <n v="3102.759"/>
    <n v="3"/>
    <n v="8"/>
    <n v="2"/>
    <n v="677.93521928356051"/>
  </r>
  <r>
    <x v="8"/>
    <x v="1"/>
    <x v="10"/>
    <s v="OPERANDO"/>
    <s v="ELITE"/>
    <s v="CDMX"/>
    <s v="PLAZA"/>
    <n v="99090025"/>
    <s v="CAC TEZONTLE"/>
    <n v="6.7134633431085069"/>
    <n v="20.729290322580653"/>
    <n v="4.1615620723362676"/>
    <n v="17"/>
    <n v="18"/>
    <n v="9"/>
    <n v="1"/>
    <n v="4"/>
    <n v="2"/>
    <n v="2"/>
    <n v="6"/>
    <n v="4630.2839999999987"/>
    <n v="6"/>
    <n v="10"/>
    <n v="2"/>
    <n v="1213.5880482089033"/>
  </r>
  <r>
    <x v="8"/>
    <x v="1"/>
    <x v="7"/>
    <s v="OPERANDO"/>
    <s v="ESTANDAR"/>
    <s v="EDO. MEXICO"/>
    <s v="CALLE"/>
    <n v="99090115"/>
    <s v="CAC TLALNEPANTLA CENTRO"/>
    <n v="2.7482013685239504"/>
    <n v="3.1408015640273717"/>
    <n v="0.62816031280547435"/>
    <n v="8"/>
    <n v="4"/>
    <n v="1"/>
    <n v="0"/>
    <n v="1"/>
    <n v="2"/>
    <n v="0"/>
    <n v="0"/>
    <n v="1201.9319999999998"/>
    <n v="3"/>
    <n v="1"/>
    <n v="0"/>
    <n v="585.87043856712273"/>
  </r>
  <r>
    <x v="8"/>
    <x v="1"/>
    <x v="13"/>
    <s v="OPERANDO"/>
    <s v="ELITE"/>
    <s v="CDMX"/>
    <s v="CALLE"/>
    <n v="21090008"/>
    <s v="CAC TORRE TEMM"/>
    <n v="1.3741006842619752"/>
    <n v="2.0415210166177915"/>
    <n v="0.39260019550342146"/>
    <n v="2"/>
    <n v="3"/>
    <n v="0"/>
    <n v="0"/>
    <n v="0"/>
    <n v="1"/>
    <n v="2"/>
    <n v="1"/>
    <n v="784.26900000000001"/>
    <n v="1"/>
    <n v="1"/>
    <n v="1"/>
    <n v="100.43521928356199"/>
  </r>
  <r>
    <x v="8"/>
    <x v="1"/>
    <x v="11"/>
    <s v="OPERANDO"/>
    <s v="ESTANDAR"/>
    <s v="MORELOS"/>
    <s v="PLAZA"/>
    <n v="99090068"/>
    <s v="CAC WALMART JIUTEPEC"/>
    <n v="4.3971221896383206"/>
    <n v="4.9075024437927688"/>
    <n v="0.98150048875855367"/>
    <n v="6"/>
    <n v="2"/>
    <n v="0"/>
    <n v="0"/>
    <n v="0"/>
    <n v="1"/>
    <n v="1"/>
    <n v="0"/>
    <n v="400.08599999999996"/>
    <n v="0"/>
    <n v="2"/>
    <n v="0"/>
    <n v="418.47840642785275"/>
  </r>
  <r>
    <x v="8"/>
    <x v="1"/>
    <x v="5"/>
    <s v="OPERANDO"/>
    <s v="ESTANDAR"/>
    <s v="CDMX"/>
    <s v="PLAZA"/>
    <n v="99090079"/>
    <s v="ISLA PARQUE DELTA"/>
    <n v="0.39260019550342146"/>
    <n v="1.0992805474095801"/>
    <n v="0.2355601173020529"/>
    <n v="0"/>
    <n v="1"/>
    <n v="0"/>
    <n v="0"/>
    <n v="0"/>
    <n v="1"/>
    <n v="0"/>
    <n v="1"/>
    <n v="333.96299999999997"/>
    <n v="1"/>
    <n v="0"/>
    <n v="0"/>
    <n v="0"/>
  </r>
  <r>
    <x v="8"/>
    <x v="1"/>
    <x v="6"/>
    <s v="OPERANDO"/>
    <s v="ESTANDAR"/>
    <s v="CDMX"/>
    <s v="PLAZA"/>
    <n v="99090110"/>
    <s v="ISLA PARQUE LINDAVISTA"/>
    <n v="1.1778005865102643"/>
    <n v="1.4133607038123173"/>
    <n v="0.27482013685239504"/>
    <n v="2"/>
    <n v="1"/>
    <n v="0"/>
    <n v="0"/>
    <n v="0"/>
    <n v="1"/>
    <n v="0"/>
    <n v="0"/>
    <n v="200.04299999999998"/>
    <n v="0"/>
    <n v="1"/>
    <n v="0"/>
    <n v="83.694342149313599"/>
  </r>
  <r>
    <x v="8"/>
    <x v="1"/>
    <x v="10"/>
    <s v="OPERANDO"/>
    <s v="ESTANDAR"/>
    <s v="CDMX"/>
    <s v="PLAZA"/>
    <n v="99090080"/>
    <s v="ISLA PARQUE TEZONTLE"/>
    <n v="1.5704007820136858"/>
    <n v="1.7274408602150544"/>
    <n v="0.35334017595307932"/>
    <n v="1"/>
    <n v="2"/>
    <n v="1"/>
    <n v="0"/>
    <n v="0"/>
    <n v="0"/>
    <n v="1"/>
    <n v="1"/>
    <n v="500.52600000000001"/>
    <n v="0"/>
    <n v="0"/>
    <n v="2"/>
    <n v="83.696016069634993"/>
  </r>
  <r>
    <x v="8"/>
    <x v="1"/>
    <x v="13"/>
    <s v="OPERANDO"/>
    <s v="ESTANDAR"/>
    <s v="EDO. MEXICO"/>
    <s v="PLAZA"/>
    <n v="99090081"/>
    <s v="ISLA PARQUE TOREO"/>
    <n v="0.15704007820136859"/>
    <n v="1.7274408602150544"/>
    <n v="0.35334017595307932"/>
    <n v="1"/>
    <n v="0"/>
    <n v="0"/>
    <n v="0"/>
    <n v="0"/>
    <n v="0"/>
    <n v="0"/>
    <n v="0"/>
    <n v="0"/>
    <n v="0"/>
    <n v="0"/>
    <n v="0"/>
    <n v="83.696016069634993"/>
  </r>
  <r>
    <x v="8"/>
    <x v="1"/>
    <x v="8"/>
    <s v="OPERANDO"/>
    <s v="ESTANDAR"/>
    <s v="CDMX"/>
    <s v="PLAZA"/>
    <n v="99090078"/>
    <s v="ISLA REFORMA 222"/>
    <n v="0.66742033235581655"/>
    <n v="1.3741006842619752"/>
    <n v="0.27482013685239504"/>
    <n v="0"/>
    <n v="2"/>
    <n v="0"/>
    <n v="0"/>
    <n v="2"/>
    <n v="0"/>
    <n v="0"/>
    <n v="0"/>
    <n v="400.08599999999996"/>
    <n v="0"/>
    <n v="2"/>
    <n v="0"/>
    <n v="0"/>
  </r>
  <r>
    <x v="8"/>
    <x v="1"/>
    <x v="13"/>
    <s v="OPERANDO"/>
    <s v="ESTANDAR"/>
    <s v="CDMX"/>
    <s v="PLAZA"/>
    <n v="21090035"/>
    <s v="MINI CAC CENTRO CUAJIMALPA"/>
    <n v="1.2955806451612908"/>
    <n v="1.5704007820136858"/>
    <n v="0.31408015640273718"/>
    <n v="1"/>
    <n v="0"/>
    <n v="0"/>
    <n v="0"/>
    <n v="0"/>
    <n v="0"/>
    <n v="0"/>
    <n v="0"/>
    <n v="0"/>
    <n v="0"/>
    <n v="0"/>
    <n v="0"/>
    <n v="83.696016069634993"/>
  </r>
  <r>
    <x v="8"/>
    <x v="1"/>
    <x v="11"/>
    <s v="OPERANDO"/>
    <s v="ESTANDAR"/>
    <s v="GUERRERO"/>
    <s v="CALLE"/>
    <n v="21090046"/>
    <s v="MINI CAC CHILPANCINGO"/>
    <n v="2.0807810361681338"/>
    <n v="1.5704007820136858"/>
    <n v="0.31408015640273718"/>
    <n v="1"/>
    <n v="3"/>
    <n v="1"/>
    <n v="0"/>
    <n v="0"/>
    <n v="1"/>
    <n v="1"/>
    <n v="1"/>
    <n v="650.34899999999993"/>
    <n v="0"/>
    <n v="2"/>
    <n v="1"/>
    <n v="83.696016069634993"/>
  </r>
  <r>
    <x v="8"/>
    <x v="1"/>
    <x v="13"/>
    <s v="OPERANDO"/>
    <s v="ESTANDAR"/>
    <s v="EDO. MEXICO"/>
    <s v="PLAZA"/>
    <n v="21090031"/>
    <s v="MINI CAC CITY SHOP"/>
    <n v="1.0992805474095801"/>
    <n v="1.5704007820136858"/>
    <n v="0.31408015640273718"/>
    <n v="1"/>
    <n v="0"/>
    <n v="0"/>
    <n v="0"/>
    <n v="0"/>
    <n v="0"/>
    <n v="0"/>
    <n v="0"/>
    <n v="0"/>
    <n v="0"/>
    <n v="0"/>
    <n v="0"/>
    <n v="83.696016069634993"/>
  </r>
  <r>
    <x v="8"/>
    <x v="1"/>
    <x v="5"/>
    <s v="OPERANDO"/>
    <s v="ESTANDAR"/>
    <s v="CDMX"/>
    <s v="PLAZA"/>
    <n v="21090045"/>
    <s v="MINI CAC COPILCO (PLAZA MANZANA)"/>
    <n v="0.86372043010752719"/>
    <n v="0.78520039100684291"/>
    <n v="0.15704007820136859"/>
    <n v="1"/>
    <n v="1"/>
    <n v="0"/>
    <n v="0"/>
    <n v="0"/>
    <n v="0"/>
    <n v="1"/>
    <n v="0"/>
    <n v="200.04299999999998"/>
    <n v="0"/>
    <n v="1"/>
    <n v="0"/>
    <n v="83.696016069634993"/>
  </r>
  <r>
    <x v="8"/>
    <x v="1"/>
    <x v="11"/>
    <s v="OPERANDO"/>
    <s v="ESTANDAR"/>
    <s v="MORELOS"/>
    <s v="CALLE"/>
    <n v="99090058"/>
    <s v="MINI CAC CUAUTLA"/>
    <n v="3.8867419354838724"/>
    <n v="3.1408015640273717"/>
    <n v="0.62816031280547435"/>
    <n v="2"/>
    <n v="1"/>
    <n v="0"/>
    <n v="0"/>
    <n v="0"/>
    <n v="1"/>
    <n v="0"/>
    <n v="0"/>
    <n v="200.04299999999998"/>
    <n v="0"/>
    <n v="1"/>
    <n v="0"/>
    <n v="83.694342149313599"/>
  </r>
  <r>
    <x v="8"/>
    <x v="1"/>
    <x v="6"/>
    <s v="OPERANDO"/>
    <s v="ESTANDAR"/>
    <s v="CDMX"/>
    <s v="PLAZA"/>
    <n v="99090103"/>
    <s v="MINI CAC ENCUENTRO FORTUNA"/>
    <n v="0.94224046920821158"/>
    <n v="1.4133607038123173"/>
    <n v="0.27482013685239504"/>
    <n v="2"/>
    <n v="0"/>
    <n v="0"/>
    <n v="0"/>
    <n v="0"/>
    <n v="0"/>
    <n v="0"/>
    <n v="0"/>
    <n v="0"/>
    <n v="0"/>
    <n v="0"/>
    <n v="0"/>
    <n v="125.54318714429179"/>
  </r>
  <r>
    <x v="8"/>
    <x v="1"/>
    <x v="13"/>
    <s v="OPERANDO"/>
    <s v="ELITE"/>
    <s v="EDO. MEXICO"/>
    <s v="PLAZA"/>
    <n v="99090077"/>
    <s v="MINI CAC GALERIAS ATIZAPAN"/>
    <n v="0.19630009775171073"/>
    <n v="2.2770811339198445"/>
    <n v="0.47112023460410579"/>
    <n v="0"/>
    <n v="0"/>
    <n v="0"/>
    <n v="0"/>
    <n v="0"/>
    <n v="0"/>
    <n v="0"/>
    <n v="0"/>
    <n v="0"/>
    <n v="0"/>
    <n v="0"/>
    <n v="0"/>
    <n v="0"/>
  </r>
  <r>
    <x v="8"/>
    <x v="1"/>
    <x v="12"/>
    <s v="OPERANDO"/>
    <s v="ESTANDAR"/>
    <s v="HIDALGO"/>
    <s v="PLAZA"/>
    <n v="99090093"/>
    <s v="MINI CAC GALERIAS PACHUCA"/>
    <n v="1.2563206256109487"/>
    <n v="1.7274408602150544"/>
    <n v="0.35334017595307932"/>
    <n v="3"/>
    <n v="2"/>
    <n v="1"/>
    <n v="0"/>
    <n v="0"/>
    <n v="0"/>
    <n v="1"/>
    <n v="0"/>
    <n v="400.08599999999996"/>
    <n v="0"/>
    <n v="2"/>
    <n v="0"/>
    <n v="251.08637428858358"/>
  </r>
  <r>
    <x v="8"/>
    <x v="1"/>
    <x v="11"/>
    <s v="OPERANDO"/>
    <s v="ESTANDAR"/>
    <s v="GUERRERO"/>
    <s v="PLAZA"/>
    <n v="21090028"/>
    <s v="MINI CAC GRAN PLAZA ACAPULCO"/>
    <n v="1.4918807429130017"/>
    <n v="1.5704007820136858"/>
    <n v="0.31408015640273718"/>
    <n v="0"/>
    <n v="0"/>
    <n v="0"/>
    <n v="0"/>
    <n v="0"/>
    <n v="0"/>
    <n v="0"/>
    <n v="0"/>
    <n v="0"/>
    <n v="0"/>
    <n v="0"/>
    <n v="0"/>
    <n v="0"/>
  </r>
  <r>
    <x v="8"/>
    <x v="1"/>
    <x v="6"/>
    <s v="OPERANDO"/>
    <s v="ESTANDAR"/>
    <s v="CDMX"/>
    <s v="PLAZA"/>
    <n v="99090059"/>
    <s v="MINI CAC INSURGENTES II"/>
    <n v="0.66742033235581655"/>
    <n v="1.5704007820136858"/>
    <n v="0.31408015640273718"/>
    <n v="3"/>
    <n v="3"/>
    <n v="2"/>
    <n v="0"/>
    <n v="0"/>
    <n v="1"/>
    <n v="0"/>
    <n v="0"/>
    <n v="600.12899999999991"/>
    <n v="0"/>
    <n v="3"/>
    <n v="0"/>
    <n v="251.08804820890498"/>
  </r>
  <r>
    <x v="8"/>
    <x v="1"/>
    <x v="5"/>
    <s v="OPERANDO"/>
    <s v="ESTANDAR"/>
    <s v="CDMX"/>
    <s v="PLAZA"/>
    <n v="99090118"/>
    <s v="MINI CAC LAS AGUILAS ALVARO OBREGON"/>
    <n v="1.5704007820136858"/>
    <n v="2.3556011730205286"/>
    <n v="0.47112023460410579"/>
    <n v="4"/>
    <n v="4"/>
    <n v="2"/>
    <n v="1"/>
    <n v="0"/>
    <n v="1"/>
    <n v="0"/>
    <n v="1"/>
    <n v="1369.3319999999999"/>
    <n v="2"/>
    <n v="1"/>
    <n v="1"/>
    <n v="251.08637428858358"/>
  </r>
  <r>
    <x v="8"/>
    <x v="1"/>
    <x v="7"/>
    <s v="OPERANDO"/>
    <s v="ESTANDAR"/>
    <s v="EDO. MEXICO"/>
    <s v="PLAZA"/>
    <n v="99090117"/>
    <s v="MINI CAC LAS TIENDAS DE SAN ESTEBAN NAUCALPAN"/>
    <n v="1.3348406647116331"/>
    <n v="1.9630009775171073"/>
    <n v="0.39260019550342146"/>
    <n v="4"/>
    <n v="3"/>
    <n v="0"/>
    <n v="0"/>
    <n v="0"/>
    <n v="2"/>
    <n v="1"/>
    <n v="0"/>
    <n v="918.18899999999996"/>
    <n v="2"/>
    <n v="0"/>
    <n v="1"/>
    <n v="292.93521928356176"/>
  </r>
  <r>
    <x v="8"/>
    <x v="1"/>
    <x v="9"/>
    <s v="OPERANDO"/>
    <s v="ESTANDAR"/>
    <s v="EDO. MEXICO"/>
    <s v="PLAZA"/>
    <n v="21090047"/>
    <s v="MINI CAC LERMA"/>
    <n v="1.2955806451612908"/>
    <n v="1.1778005865102643"/>
    <n v="0.2355601173020529"/>
    <n v="4"/>
    <n v="2"/>
    <n v="0"/>
    <n v="0"/>
    <n v="0"/>
    <n v="2"/>
    <n v="0"/>
    <n v="0"/>
    <n v="400.08599999999996"/>
    <n v="0"/>
    <n v="2"/>
    <n v="0"/>
    <n v="251.08637428858276"/>
  </r>
  <r>
    <x v="8"/>
    <x v="1"/>
    <x v="7"/>
    <s v="OPERANDO"/>
    <s v="ESTANDAR"/>
    <s v="EDO. MEXICO"/>
    <s v="PLAZA"/>
    <n v="21090029"/>
    <s v="MINI CAC LUNA PARK"/>
    <n v="1.4918807429130017"/>
    <n v="2.3556011730205286"/>
    <n v="0.47112023460410579"/>
    <n v="1"/>
    <n v="3"/>
    <n v="0"/>
    <n v="0"/>
    <n v="1"/>
    <n v="0"/>
    <n v="2"/>
    <n v="1"/>
    <n v="600.12899999999991"/>
    <n v="0"/>
    <n v="3"/>
    <n v="0"/>
    <n v="83.696016069634993"/>
  </r>
  <r>
    <x v="8"/>
    <x v="1"/>
    <x v="9"/>
    <s v="OPERANDO"/>
    <s v="ESTANDAR"/>
    <s v="EDO. MEXICO"/>
    <s v="CALLE"/>
    <n v="21090033"/>
    <s v="MINI CAC MARIANO MATAMOROS"/>
    <n v="3.9260019550342147"/>
    <n v="4.318602150537636"/>
    <n v="0.86372043010752719"/>
    <n v="6"/>
    <n v="6"/>
    <n v="1"/>
    <n v="0"/>
    <n v="0"/>
    <n v="3"/>
    <n v="2"/>
    <n v="2"/>
    <n v="1509.9479999999996"/>
    <n v="1"/>
    <n v="4"/>
    <n v="1"/>
    <n v="418.47840642785195"/>
  </r>
  <r>
    <x v="8"/>
    <x v="1"/>
    <x v="12"/>
    <s v="OPERANDO"/>
    <s v="ESTANDAR"/>
    <s v="EDO. MEXICO"/>
    <s v="PLAZA"/>
    <n v="21090040"/>
    <s v="MINI CAC NICOLAS ROMERO"/>
    <n v="3.5726617790811352"/>
    <n v="1.9630009775171073"/>
    <n v="0.39260019550342146"/>
    <n v="1"/>
    <n v="1"/>
    <n v="1"/>
    <n v="0"/>
    <n v="0"/>
    <n v="0"/>
    <n v="0"/>
    <n v="0"/>
    <n v="200.04299999999998"/>
    <n v="0"/>
    <n v="1"/>
    <n v="0"/>
    <n v="83.696016069634993"/>
  </r>
  <r>
    <x v="8"/>
    <x v="1"/>
    <x v="12"/>
    <s v="OPERANDO"/>
    <s v="ESTANDAR"/>
    <s v="HIDALGO"/>
    <s v="PLAZA"/>
    <n v="99090057"/>
    <s v="MINI CAC PACHUCA"/>
    <n v="3.1015415444770298"/>
    <n v="1.7274408602150544"/>
    <n v="0.35334017595307932"/>
    <n v="2"/>
    <n v="3"/>
    <n v="1"/>
    <n v="0"/>
    <n v="0"/>
    <n v="1"/>
    <n v="1"/>
    <n v="0"/>
    <n v="600.12899999999991"/>
    <n v="0"/>
    <n v="3"/>
    <n v="0"/>
    <n v="167.39203213926999"/>
  </r>
  <r>
    <x v="8"/>
    <x v="1"/>
    <x v="6"/>
    <s v="OPERANDO"/>
    <s v="ESTANDAR"/>
    <s v="CDMX"/>
    <s v="PLAZA"/>
    <n v="99090071"/>
    <s v="MINI CAC PARQUE VIA VALLEJO"/>
    <n v="1.0992805474095801"/>
    <n v="1.1778005865102643"/>
    <n v="0.2355601173020529"/>
    <n v="0"/>
    <n v="3"/>
    <n v="2"/>
    <n v="0"/>
    <n v="0"/>
    <n v="0"/>
    <n v="1"/>
    <n v="0"/>
    <n v="734.04899999999998"/>
    <n v="1"/>
    <n v="2"/>
    <n v="0"/>
    <n v="0"/>
  </r>
  <r>
    <x v="8"/>
    <x v="1"/>
    <x v="6"/>
    <s v="OPERANDO"/>
    <s v="ESTANDAR"/>
    <s v="CDMX"/>
    <s v="PLAZA"/>
    <n v="99090074"/>
    <s v="MINI CAC PASAJE FERRERIA AZCAPOTZALCO"/>
    <n v="0.54964027370479007"/>
    <n v="1.1778005865102643"/>
    <n v="0.2355601173020529"/>
    <n v="2"/>
    <n v="2"/>
    <n v="0"/>
    <n v="0"/>
    <n v="1"/>
    <n v="1"/>
    <n v="0"/>
    <n v="0"/>
    <n v="584.226"/>
    <n v="1"/>
    <n v="0"/>
    <n v="1"/>
    <n v="167.39203213926999"/>
  </r>
  <r>
    <x v="8"/>
    <x v="1"/>
    <x v="9"/>
    <s v="OPERANDO"/>
    <s v="ESTANDAR"/>
    <s v="EDO. MEXICO"/>
    <s v="PLAZA"/>
    <n v="99090063"/>
    <s v="MINI CAC PASEO EL SOL TOLUCA"/>
    <n v="0.70668035190615863"/>
    <n v="1.1778005865102643"/>
    <n v="0.2355601173020529"/>
    <n v="0"/>
    <n v="0"/>
    <n v="0"/>
    <n v="0"/>
    <n v="0"/>
    <n v="0"/>
    <n v="0"/>
    <n v="0"/>
    <n v="0"/>
    <n v="0"/>
    <n v="0"/>
    <n v="0"/>
    <n v="0"/>
  </r>
  <r>
    <x v="8"/>
    <x v="1"/>
    <x v="5"/>
    <s v="OPERANDO"/>
    <s v="ESTANDAR"/>
    <s v="CDMX"/>
    <s v="PLAZA"/>
    <n v="99090123"/>
    <s v="MINI CAC PATIO REVOLUCION"/>
    <n v="1.6489208211143702"/>
    <n v="1.9630009775171073"/>
    <n v="0.39260019550342146"/>
    <n v="1"/>
    <n v="2"/>
    <n v="1"/>
    <n v="0"/>
    <n v="0"/>
    <n v="0"/>
    <n v="1"/>
    <n v="0"/>
    <n v="400.08599999999996"/>
    <n v="0"/>
    <n v="2"/>
    <n v="0"/>
    <n v="41.847171074656799"/>
  </r>
  <r>
    <x v="8"/>
    <x v="1"/>
    <x v="12"/>
    <s v="OPERANDO"/>
    <s v="ESTANDAR"/>
    <s v="HIDALGO"/>
    <s v="CALLE"/>
    <n v="21090034"/>
    <s v="MINI CAC PATIO TULANCINGO"/>
    <n v="2.6304213098729239"/>
    <n v="1.8844809384164232"/>
    <n v="0.39260019550342146"/>
    <n v="2"/>
    <n v="2"/>
    <n v="1"/>
    <n v="0"/>
    <n v="0"/>
    <n v="0"/>
    <n v="1"/>
    <n v="0"/>
    <n v="400.08599999999996"/>
    <n v="0"/>
    <n v="2"/>
    <n v="0"/>
    <n v="83.694342149313599"/>
  </r>
  <r>
    <x v="8"/>
    <x v="1"/>
    <x v="11"/>
    <s v="OPERANDO"/>
    <s v="ESTANDAR"/>
    <s v="MORELOS"/>
    <s v="PLAZA"/>
    <n v="21090039"/>
    <s v="MINI CAC PLAZA ATRIOS"/>
    <n v="1.7274408602150544"/>
    <n v="1.5704007820136858"/>
    <n v="0.31408015640273718"/>
    <n v="2"/>
    <n v="4"/>
    <n v="0"/>
    <n v="0"/>
    <n v="1"/>
    <n v="0"/>
    <n v="3"/>
    <n v="1"/>
    <n v="934.09199999999987"/>
    <n v="1"/>
    <n v="3"/>
    <n v="0"/>
    <n v="125.54318714429179"/>
  </r>
  <r>
    <x v="8"/>
    <x v="1"/>
    <x v="11"/>
    <s v="OPERANDO"/>
    <s v="ELITE"/>
    <s v="MORELOS"/>
    <s v="PLAZA"/>
    <n v="99090099"/>
    <s v="MINI CAC PLAZA AVERANDA CUERNAVACA"/>
    <n v="1.3741006842619752"/>
    <n v="1.5704007820136858"/>
    <n v="0.31408015640273718"/>
    <n v="0"/>
    <n v="1"/>
    <n v="1"/>
    <n v="0"/>
    <n v="0"/>
    <n v="0"/>
    <n v="0"/>
    <n v="0"/>
    <n v="200.04299999999998"/>
    <n v="0"/>
    <n v="1"/>
    <n v="0"/>
    <n v="0"/>
  </r>
  <r>
    <x v="8"/>
    <x v="1"/>
    <x v="7"/>
    <s v="OPERANDO"/>
    <s v="ESTANDAR"/>
    <s v="EDO. MEXICO"/>
    <s v="PLAZA"/>
    <n v="99090070"/>
    <s v="MINI CAC PLAZA CAÑADA HUEHUETOCA"/>
    <n v="2.2378211143695026"/>
    <n v="2.3556011730205286"/>
    <n v="0.47112023460410579"/>
    <n v="3"/>
    <n v="5"/>
    <n v="1"/>
    <n v="1"/>
    <n v="1"/>
    <n v="2"/>
    <n v="0"/>
    <n v="2"/>
    <n v="1134.135"/>
    <n v="1"/>
    <n v="4"/>
    <n v="0"/>
    <n v="167.3903582189478"/>
  </r>
  <r>
    <x v="8"/>
    <x v="1"/>
    <x v="7"/>
    <s v="OPERANDO"/>
    <s v="ESTANDAR"/>
    <s v="EDO. MEXICO"/>
    <s v="PLAZA"/>
    <n v="99090084"/>
    <s v="MINI CAC PLAZA COACALCO"/>
    <n v="2.1200410557184761"/>
    <n v="2.3556011730205286"/>
    <n v="0.47112023460410579"/>
    <n v="6"/>
    <n v="2"/>
    <n v="1"/>
    <n v="0"/>
    <n v="0"/>
    <n v="0"/>
    <n v="1"/>
    <n v="0"/>
    <n v="659.55599999999993"/>
    <n v="1"/>
    <n v="1"/>
    <n v="0"/>
    <n v="334.78071643789718"/>
  </r>
  <r>
    <x v="8"/>
    <x v="1"/>
    <x v="12"/>
    <s v="OPERANDO"/>
    <s v="ESTANDAR"/>
    <s v="HIDALGO"/>
    <s v="CALLE"/>
    <n v="21090027"/>
    <s v="MINI CAC PLAZA DEL RIO TEPEJI"/>
    <n v="1.6489208211143702"/>
    <n v="1.5704007820136858"/>
    <n v="0.31408015640273718"/>
    <n v="0"/>
    <n v="1"/>
    <n v="1"/>
    <n v="0"/>
    <n v="0"/>
    <n v="0"/>
    <n v="0"/>
    <n v="0"/>
    <n v="459.51299999999998"/>
    <n v="1"/>
    <n v="0"/>
    <n v="0"/>
    <n v="0"/>
  </r>
  <r>
    <x v="8"/>
    <x v="1"/>
    <x v="12"/>
    <s v="OPERANDO"/>
    <s v="ESTANDAR"/>
    <s v="HIDALGO"/>
    <s v="PLAZA"/>
    <n v="21090041"/>
    <s v="MINI CAC PLAZA DEL VALLE PACHUCA (SORIANA)"/>
    <n v="0.4318602150537636"/>
    <n v="0.78520039100684291"/>
    <n v="0.15704007820136859"/>
    <n v="0"/>
    <n v="0"/>
    <n v="0"/>
    <n v="0"/>
    <n v="0"/>
    <n v="0"/>
    <n v="0"/>
    <n v="0"/>
    <n v="0"/>
    <n v="0"/>
    <n v="0"/>
    <n v="0"/>
    <n v="0"/>
  </r>
  <r>
    <x v="8"/>
    <x v="1"/>
    <x v="9"/>
    <s v="OPERANDO"/>
    <s v="ESTANDAR"/>
    <s v="EDO. MEXICO"/>
    <s v="PLAZA"/>
    <n v="21090038"/>
    <s v="MINI CAC PLAZA ESTRELLA ATLACOMULCO"/>
    <n v="2.0415210166177915"/>
    <n v="1.1778005865102643"/>
    <n v="0.2355601173020529"/>
    <n v="1"/>
    <n v="0"/>
    <n v="0"/>
    <n v="0"/>
    <n v="0"/>
    <n v="0"/>
    <n v="0"/>
    <n v="0"/>
    <n v="0"/>
    <n v="0"/>
    <n v="0"/>
    <n v="0"/>
    <n v="83.696016069634993"/>
  </r>
  <r>
    <x v="8"/>
    <x v="1"/>
    <x v="6"/>
    <s v="OPERANDO"/>
    <s v="ESTANDAR"/>
    <s v="CDMX"/>
    <s v="PLAZA"/>
    <n v="99090088"/>
    <s v="MINI CAC PLAZA TEPEYAC CDMX"/>
    <n v="0.74594037145650083"/>
    <n v="1.7667008797653967"/>
    <n v="0.35334017595307932"/>
    <n v="0"/>
    <n v="0"/>
    <n v="0"/>
    <n v="0"/>
    <n v="0"/>
    <n v="0"/>
    <n v="0"/>
    <n v="0"/>
    <n v="0"/>
    <n v="0"/>
    <n v="0"/>
    <n v="0"/>
    <n v="0"/>
  </r>
  <r>
    <x v="8"/>
    <x v="1"/>
    <x v="8"/>
    <s v="OPERANDO"/>
    <s v="ESTANDAR"/>
    <s v="CDMX"/>
    <s v="PLAZA"/>
    <n v="99090102"/>
    <s v="MINI CAC PLAZA TLATELOLCO CDMX"/>
    <n v="0.94224046920821158"/>
    <n v="1.3741006842619752"/>
    <n v="0.27482013685239504"/>
    <n v="3"/>
    <n v="1"/>
    <n v="0"/>
    <n v="0"/>
    <n v="1"/>
    <n v="0"/>
    <n v="0"/>
    <n v="0"/>
    <n v="200.04299999999998"/>
    <n v="0"/>
    <n v="1"/>
    <n v="0"/>
    <n v="167.3903582189478"/>
  </r>
  <r>
    <x v="8"/>
    <x v="1"/>
    <x v="10"/>
    <s v="OPERANDO"/>
    <s v="ESTANDAR"/>
    <s v="CDMX"/>
    <s v="PLAZA"/>
    <n v="21090030"/>
    <s v="MINI CAC PLAZA ZENTRALIA"/>
    <n v="1.1778005865102643"/>
    <n v="1.7274408602150544"/>
    <n v="0.35334017595307932"/>
    <n v="1"/>
    <n v="3"/>
    <n v="0"/>
    <n v="0"/>
    <n v="0"/>
    <n v="2"/>
    <n v="1"/>
    <n v="0"/>
    <n v="600.12899999999991"/>
    <n v="0"/>
    <n v="3"/>
    <n v="0"/>
    <n v="41.847171074656799"/>
  </r>
  <r>
    <x v="8"/>
    <x v="1"/>
    <x v="8"/>
    <s v="OPERANDO"/>
    <s v="ESTANDAR"/>
    <s v="CDMX"/>
    <s v="PLAZA"/>
    <n v="99090073"/>
    <s v="MINI CAC PORTAL CENTRO"/>
    <n v="1.6096608015640281"/>
    <n v="1.5704007820136858"/>
    <n v="0.31408015640273718"/>
    <n v="1"/>
    <n v="5"/>
    <n v="3"/>
    <n v="0"/>
    <n v="0"/>
    <n v="2"/>
    <n v="0"/>
    <n v="0"/>
    <n v="1661.4449999999997"/>
    <n v="4"/>
    <n v="1"/>
    <n v="0"/>
    <n v="83.696016069634993"/>
  </r>
  <r>
    <x v="8"/>
    <x v="1"/>
    <x v="10"/>
    <s v="OPERANDO"/>
    <s v="ESTANDAR"/>
    <s v="CDMX"/>
    <s v="PLAZA"/>
    <n v="21090044"/>
    <s v="MINI CAC PORTAL CHURUBUSCO"/>
    <n v="1.1385405669599222"/>
    <n v="1.7274408602150544"/>
    <n v="0.35334017595307932"/>
    <n v="0"/>
    <n v="3"/>
    <n v="1"/>
    <n v="0"/>
    <n v="0"/>
    <n v="1"/>
    <n v="1"/>
    <n v="1"/>
    <n v="909.81899999999996"/>
    <n v="1"/>
    <n v="1"/>
    <n v="1"/>
    <n v="0"/>
  </r>
  <r>
    <x v="8"/>
    <x v="1"/>
    <x v="10"/>
    <s v="OPERANDO"/>
    <s v="ESTANDAR"/>
    <s v="CDMX"/>
    <s v="PLAZA"/>
    <n v="99090105"/>
    <s v="MINI CAC PORTAL LOMAS ESTRELLA"/>
    <n v="2.0022609970674496"/>
    <n v="1.8059608993157388"/>
    <n v="0.35334017595307932"/>
    <n v="2"/>
    <n v="2"/>
    <n v="0"/>
    <n v="0"/>
    <n v="1"/>
    <n v="0"/>
    <n v="1"/>
    <n v="0"/>
    <n v="450.30599999999998"/>
    <n v="0"/>
    <n v="1"/>
    <n v="1"/>
    <n v="167.39203213926999"/>
  </r>
  <r>
    <x v="8"/>
    <x v="1"/>
    <x v="9"/>
    <s v="OPERANDO"/>
    <s v="ESTANDAR"/>
    <s v="EDO. MEXICO"/>
    <s v="PLAZA"/>
    <n v="99090100"/>
    <s v="MINI CAC SENDERO TOLUCA"/>
    <n v="1.7274408602150544"/>
    <n v="2.3556011730205286"/>
    <n v="0.47112023460410579"/>
    <n v="3"/>
    <n v="0"/>
    <n v="0"/>
    <n v="0"/>
    <n v="0"/>
    <n v="0"/>
    <n v="0"/>
    <n v="0"/>
    <n v="0"/>
    <n v="0"/>
    <n v="0"/>
    <n v="0"/>
    <n v="125.5415132239704"/>
  </r>
  <r>
    <x v="8"/>
    <x v="1"/>
    <x v="12"/>
    <s v="OPERANDO"/>
    <s v="ESTANDAR"/>
    <s v="EDO. MEXICO"/>
    <s v="PLAZA"/>
    <n v="99090060"/>
    <s v="MINI CAC TECAMAC"/>
    <n v="4.7112023460410573"/>
    <n v="4.9075024437927688"/>
    <n v="0.98150048875855367"/>
    <n v="7"/>
    <n v="7"/>
    <n v="1"/>
    <n v="0"/>
    <n v="1"/>
    <n v="3"/>
    <n v="2"/>
    <n v="0"/>
    <n v="1659.7709999999997"/>
    <n v="1"/>
    <n v="6"/>
    <n v="0"/>
    <n v="477.06645463675875"/>
  </r>
  <r>
    <x v="8"/>
    <x v="1"/>
    <x v="12"/>
    <s v="OPERANDO"/>
    <s v="ESTANDAR"/>
    <s v="EDO. MEXICO"/>
    <s v="PLAZA"/>
    <n v="99090086"/>
    <s v="MINI CAC TOWN CENTER ZUMPANGO"/>
    <n v="1.4133607038123173"/>
    <n v="1.9630009775171073"/>
    <n v="0.39260019550342146"/>
    <n v="0"/>
    <n v="2"/>
    <n v="1"/>
    <n v="1"/>
    <n v="0"/>
    <n v="0"/>
    <n v="0"/>
    <n v="2"/>
    <n v="534.00599999999997"/>
    <n v="1"/>
    <n v="1"/>
    <n v="0"/>
    <n v="0"/>
  </r>
  <r>
    <x v="8"/>
    <x v="1"/>
    <x v="8"/>
    <s v="OPERANDO"/>
    <s v="ESTANDAR"/>
    <s v="CDMX"/>
    <s v="CALLE"/>
    <n v="99090061"/>
    <s v="PLAZA MOVISTAR MOTOLINIA"/>
    <n v="0.74594037145650083"/>
    <n v="1.5704007820136858"/>
    <n v="0.31408015640273718"/>
    <n v="0"/>
    <n v="1"/>
    <n v="0"/>
    <n v="0"/>
    <n v="0"/>
    <n v="1"/>
    <n v="0"/>
    <n v="0"/>
    <n v="200.04299999999998"/>
    <n v="0"/>
    <n v="1"/>
    <n v="0"/>
    <n v="0"/>
  </r>
  <r>
    <x v="8"/>
    <x v="1"/>
    <x v="11"/>
    <s v="OPERANDO"/>
    <s v="ESTANDAR"/>
    <s v="GUERRERO"/>
    <s v="PLAZA"/>
    <n v="1093402"/>
    <s v="PLAZA MOVISTAR MULTIPLAZA PALMAS"/>
    <n v="0.78520039100684291"/>
    <n v="1.1778005865102643"/>
    <n v="0.2355601173020529"/>
    <n v="0"/>
    <n v="1"/>
    <n v="1"/>
    <n v="0"/>
    <n v="0"/>
    <n v="0"/>
    <n v="0"/>
    <n v="0"/>
    <n v="250.26300000000001"/>
    <n v="0"/>
    <n v="0"/>
    <n v="1"/>
    <n v="0"/>
  </r>
  <r>
    <x v="8"/>
    <x v="1"/>
    <x v="9"/>
    <s v="OPERANDO"/>
    <s v="ESTANDAR"/>
    <s v="CDMX"/>
    <s v="PLAZA"/>
    <n v="99090009"/>
    <s v="SMART STORE CC COMERCIAL SANTA FE"/>
    <n v="0.78520039100684291"/>
    <n v="1.1778005865102643"/>
    <n v="0.2355601173020529"/>
    <n v="2"/>
    <n v="0"/>
    <n v="0"/>
    <n v="0"/>
    <n v="0"/>
    <n v="0"/>
    <n v="0"/>
    <n v="0"/>
    <n v="0"/>
    <n v="0"/>
    <n v="0"/>
    <n v="0"/>
    <n v="167.39203213926999"/>
  </r>
  <r>
    <x v="8"/>
    <x v="1"/>
    <x v="8"/>
    <s v="OPERANDO"/>
    <s v="ESTANDAR"/>
    <s v="CDMX"/>
    <s v="PLAZA"/>
    <n v="99090003"/>
    <s v="SMART STORE GALERIA DE LAS ESTRELLAS"/>
    <n v="0.78520039100684291"/>
    <n v="1.1778005865102643"/>
    <n v="0.2355601173020529"/>
    <n v="1"/>
    <n v="3"/>
    <n v="2"/>
    <n v="0"/>
    <n v="0"/>
    <n v="1"/>
    <n v="0"/>
    <n v="0"/>
    <n v="1043.7389999999998"/>
    <n v="2"/>
    <n v="0"/>
    <n v="1"/>
    <n v="83.696016069634993"/>
  </r>
  <r>
    <x v="8"/>
    <x v="1"/>
    <x v="10"/>
    <s v="OPERANDO"/>
    <s v="ESTANDAR"/>
    <s v="EDO. MEXICO"/>
    <s v="PLAZA"/>
    <n v="99090004"/>
    <s v="SMART STORE LAS AMERICAS"/>
    <n v="0.78520039100684291"/>
    <n v="1.1778005865102643"/>
    <n v="0.2355601173020529"/>
    <n v="1"/>
    <n v="3"/>
    <n v="1"/>
    <n v="0"/>
    <n v="1"/>
    <n v="0"/>
    <n v="1"/>
    <n v="1"/>
    <n v="784.26900000000001"/>
    <n v="1"/>
    <n v="1"/>
    <n v="1"/>
    <n v="83.696016069634993"/>
  </r>
  <r>
    <x v="8"/>
    <x v="1"/>
    <x v="5"/>
    <s v="OPERANDO"/>
    <s v="ESTANDAR"/>
    <s v="CDMX"/>
    <s v="PLAZA"/>
    <n v="99090052"/>
    <s v="SMART STORE OASIS COYOACAN"/>
    <n v="0.78520039100684291"/>
    <n v="1.1778005865102643"/>
    <n v="0.2355601173020529"/>
    <n v="1"/>
    <n v="2"/>
    <n v="0"/>
    <n v="0"/>
    <n v="2"/>
    <n v="0"/>
    <n v="0"/>
    <n v="1"/>
    <n v="400.08599999999996"/>
    <n v="0"/>
    <n v="2"/>
    <n v="0"/>
    <n v="83.696016069634993"/>
  </r>
  <r>
    <x v="8"/>
    <x v="1"/>
    <x v="5"/>
    <s v="OPERANDO"/>
    <s v="ELITE"/>
    <s v="CDMX"/>
    <s v="PLAZA"/>
    <n v="99090006"/>
    <s v="SMART STORE PABELLON DEL VALLE"/>
    <n v="0.78520039100684291"/>
    <n v="1.1778005865102643"/>
    <n v="0.2355601173020529"/>
    <n v="1"/>
    <n v="1"/>
    <n v="0"/>
    <n v="0"/>
    <n v="0"/>
    <n v="1"/>
    <n v="0"/>
    <n v="0"/>
    <n v="200.04299999999998"/>
    <n v="0"/>
    <n v="1"/>
    <n v="0"/>
    <n v="83.696016069634993"/>
  </r>
  <r>
    <x v="8"/>
    <x v="1"/>
    <x v="7"/>
    <s v="OPERANDO"/>
    <s v="ESTANDAR"/>
    <s v="EDO. MEXICO"/>
    <s v="PLAZA"/>
    <n v="99090050"/>
    <s v="SMART STORE PLAZA COSMOPOL"/>
    <n v="0.78520039100684291"/>
    <n v="1.1778005865102643"/>
    <n v="0.2355601173020529"/>
    <n v="1"/>
    <n v="4"/>
    <n v="2"/>
    <n v="0"/>
    <n v="0"/>
    <n v="1"/>
    <n v="1"/>
    <n v="0"/>
    <n v="984.31200000000001"/>
    <n v="1"/>
    <n v="2"/>
    <n v="1"/>
    <n v="41.847171074656799"/>
  </r>
  <r>
    <x v="8"/>
    <x v="1"/>
    <x v="13"/>
    <s v="OPERANDO"/>
    <s v="ELITE"/>
    <s v="EDO. MEXICO"/>
    <s v="PLAZA"/>
    <n v="99090056"/>
    <s v="SMART STORE PLAZA SATELITE"/>
    <n v="0.78520039100684291"/>
    <n v="1.1778005865102643"/>
    <n v="0.2355601173020529"/>
    <n v="1"/>
    <n v="1"/>
    <n v="0"/>
    <n v="0"/>
    <n v="0"/>
    <n v="0"/>
    <n v="1"/>
    <n v="0"/>
    <n v="250.26300000000001"/>
    <n v="0"/>
    <n v="0"/>
    <n v="1"/>
    <n v="41.847171074656799"/>
  </r>
  <r>
    <x v="8"/>
    <x v="1"/>
    <x v="8"/>
    <s v="OPERANDO"/>
    <s v="ESTANDAR"/>
    <s v="CDMX"/>
    <s v="PLAZA"/>
    <n v="99090005"/>
    <s v="SMART STORE REPUBLICA DE URUGUAY"/>
    <n v="0.78520039100684291"/>
    <n v="1.1778005865102643"/>
    <n v="0.2355601173020529"/>
    <n v="1"/>
    <n v="1"/>
    <n v="1"/>
    <n v="0"/>
    <n v="0"/>
    <n v="0"/>
    <n v="0"/>
    <n v="0"/>
    <n v="459.51299999999998"/>
    <n v="1"/>
    <n v="0"/>
    <n v="0"/>
    <n v="50.217609641781003"/>
  </r>
  <r>
    <x v="8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x v="14"/>
    <s v="OPERANDO"/>
    <s v="ESTANDAR"/>
    <s v="NUEVO LEON"/>
    <s v="PLAZA"/>
    <n v="99040039"/>
    <s v="CAC ALAMEDA MONTERREY"/>
    <n v="1.7175184299771176"/>
    <n v="6.2975675765827646"/>
    <n v="1.2595135153165529"/>
    <n v="1"/>
    <n v="7"/>
    <n v="2"/>
    <n v="0"/>
    <n v="1"/>
    <n v="0"/>
    <n v="4"/>
    <n v="1"/>
    <n v="1534.2209999999998"/>
    <n v="1"/>
    <n v="6"/>
    <n v="0"/>
    <n v="41.847171074656799"/>
  </r>
  <r>
    <x v="8"/>
    <x v="2"/>
    <x v="15"/>
    <s v="OPERANDO"/>
    <s v="ESTANDAR"/>
    <s v="NUEVO LEON"/>
    <s v="PLAZA"/>
    <n v="99040059"/>
    <s v="CAC ALTEA LINCOLN MONTERREY"/>
    <n v="2.5953611830765331"/>
    <n v="5.1525552899313531"/>
    <n v="1.0305110579862706"/>
    <n v="3"/>
    <n v="6"/>
    <n v="2"/>
    <n v="0"/>
    <n v="1"/>
    <n v="3"/>
    <n v="0"/>
    <n v="2"/>
    <n v="1250.4779999999998"/>
    <n v="0"/>
    <n v="5"/>
    <n v="1"/>
    <n v="251.08804820890498"/>
  </r>
  <r>
    <x v="8"/>
    <x v="2"/>
    <x v="16"/>
    <s v="OPERANDO"/>
    <s v="ESTANDAR"/>
    <s v="CHIHUAHUA"/>
    <s v="CALLE"/>
    <n v="99030015"/>
    <s v="CAC BENITO JUAREZ CIUDAD JUAREZ"/>
    <n v="1.7175184299771176"/>
    <n v="3.2442014788456666"/>
    <n v="0.64884029576913327"/>
    <n v="0"/>
    <n v="2"/>
    <n v="0"/>
    <n v="0"/>
    <n v="1"/>
    <n v="0"/>
    <n v="1"/>
    <n v="0"/>
    <n v="400.08599999999996"/>
    <n v="0"/>
    <n v="2"/>
    <n v="0"/>
    <n v="0"/>
  </r>
  <r>
    <x v="8"/>
    <x v="2"/>
    <x v="17"/>
    <s v="OPERANDO"/>
    <s v="ESTANDAR"/>
    <s v="NUEVO LEON"/>
    <s v="CALLE"/>
    <n v="21040014"/>
    <s v="CAC CALZADA DEL VALLE"/>
    <n v="0"/>
    <n v="0.83967567687770195"/>
    <n v="0.19083538110856862"/>
    <n v="0"/>
    <n v="0"/>
    <n v="0"/>
    <n v="0"/>
    <n v="0"/>
    <n v="0"/>
    <n v="0"/>
    <n v="0"/>
    <n v="0"/>
    <n v="0"/>
    <n v="0"/>
    <n v="0"/>
    <n v="0"/>
  </r>
  <r>
    <x v="8"/>
    <x v="2"/>
    <x v="18"/>
    <s v="OPERANDO"/>
    <s v="ESTANDAR"/>
    <s v="TAMAULIPAS"/>
    <s v="CALLE"/>
    <n v="99040006"/>
    <s v="CAC CD VICTORIA"/>
    <n v="4.7327174514925021"/>
    <n v="6.946407872351898"/>
    <n v="1.3740147439816941"/>
    <n v="5"/>
    <n v="7"/>
    <n v="4"/>
    <n v="1"/>
    <n v="0"/>
    <n v="0"/>
    <n v="2"/>
    <n v="1"/>
    <n v="1584.4409999999998"/>
    <n v="1"/>
    <n v="5"/>
    <n v="1"/>
    <n v="376.63123535319676"/>
  </r>
  <r>
    <x v="8"/>
    <x v="2"/>
    <x v="15"/>
    <s v="OPERANDO"/>
    <s v="ESTANDAR"/>
    <s v="NUEVO LEON"/>
    <s v="CALLE"/>
    <n v="99040046"/>
    <s v="CAC CENTRO CADEREYTA"/>
    <n v="2.5953611830765331"/>
    <n v="4.5800491466056474"/>
    <n v="0.9160098293211294"/>
    <n v="2"/>
    <n v="3"/>
    <n v="1"/>
    <n v="0"/>
    <n v="2"/>
    <n v="0"/>
    <n v="0"/>
    <n v="1"/>
    <n v="650.34899999999993"/>
    <n v="0"/>
    <n v="2"/>
    <n v="1"/>
    <n v="167.39203213926999"/>
  </r>
  <r>
    <x v="8"/>
    <x v="2"/>
    <x v="19"/>
    <s v="OPERANDO"/>
    <s v="ESTANDAR"/>
    <s v="CHIHUAHUA"/>
    <s v="CALLE"/>
    <n v="21030002"/>
    <s v="CAC CUAUHTEMOC"/>
    <n v="1.5648501250902627"/>
    <n v="2.4426928781896784"/>
    <n v="0.49617199088227842"/>
    <n v="6"/>
    <n v="0"/>
    <n v="0"/>
    <n v="0"/>
    <n v="0"/>
    <n v="0"/>
    <n v="0"/>
    <n v="0"/>
    <n v="0"/>
    <n v="0"/>
    <n v="0"/>
    <n v="0"/>
    <n v="460.32725142283175"/>
  </r>
  <r>
    <x v="8"/>
    <x v="2"/>
    <x v="14"/>
    <s v="OPERANDO"/>
    <s v="ELITE"/>
    <s v="NUEVO LEON"/>
    <s v="PLAZA"/>
    <n v="21040009"/>
    <s v="CAC CUMBRES"/>
    <n v="1.0686781342079843"/>
    <n v="4.5418820703839335"/>
    <n v="0.9160098293211294"/>
    <n v="1"/>
    <n v="5"/>
    <n v="2"/>
    <n v="0"/>
    <n v="0"/>
    <n v="1"/>
    <n v="2"/>
    <n v="1"/>
    <n v="1184.3549999999998"/>
    <n v="1"/>
    <n v="3"/>
    <n v="1"/>
    <n v="33.478406427853997"/>
  </r>
  <r>
    <x v="8"/>
    <x v="2"/>
    <x v="19"/>
    <s v="OPERANDO"/>
    <s v="ESTANDAR"/>
    <s v="CHIHUAHUA"/>
    <s v="CALLE"/>
    <n v="21030004"/>
    <s v="CAC DELICIAS"/>
    <n v="2.5571941068548196"/>
    <n v="4.8472186801576429"/>
    <n v="0.95417690554284307"/>
    <n v="4"/>
    <n v="7"/>
    <n v="1"/>
    <n v="0"/>
    <n v="0"/>
    <n v="2"/>
    <n v="4"/>
    <n v="2"/>
    <n v="1450.5209999999997"/>
    <n v="0"/>
    <n v="6"/>
    <n v="1"/>
    <n v="167.3886842986272"/>
  </r>
  <r>
    <x v="8"/>
    <x v="2"/>
    <x v="20"/>
    <s v="OPERANDO"/>
    <s v="ESTANDAR"/>
    <s v="DURANGO"/>
    <s v="CALLE"/>
    <n v="99030002"/>
    <s v="CAC DURANGO"/>
    <n v="4.4655479179405058"/>
    <n v="5.1525552899313531"/>
    <n v="1.0305110579862706"/>
    <n v="7"/>
    <n v="3"/>
    <n v="1"/>
    <n v="0"/>
    <n v="0"/>
    <n v="2"/>
    <n v="0"/>
    <n v="0"/>
    <n v="859.59899999999993"/>
    <n v="1"/>
    <n v="2"/>
    <n v="0"/>
    <n v="460.32557750250976"/>
  </r>
  <r>
    <x v="8"/>
    <x v="2"/>
    <x v="15"/>
    <s v="OPERANDO"/>
    <s v="ELITE"/>
    <s v="NUEVO LEON"/>
    <s v="PLAZA"/>
    <n v="99040007"/>
    <s v="CAC GALERIAS MONTERREY"/>
    <n v="1.4503488964251217"/>
    <n v="3.1297002501805253"/>
    <n v="0.6106732195474196"/>
    <n v="1"/>
    <n v="4"/>
    <n v="1"/>
    <n v="0"/>
    <n v="1"/>
    <n v="2"/>
    <n v="0"/>
    <n v="1"/>
    <n v="984.31200000000001"/>
    <n v="1"/>
    <n v="2"/>
    <n v="1"/>
    <n v="83.696016069634993"/>
  </r>
  <r>
    <x v="8"/>
    <x v="2"/>
    <x v="20"/>
    <s v="OPERANDO"/>
    <s v="ESTANDAR"/>
    <s v="COAHUILA"/>
    <s v="CALLE"/>
    <n v="99030018"/>
    <s v="CAC HEB REVOLUCION TORREON"/>
    <n v="1.9083538110856861"/>
    <n v="3.7403734697279449"/>
    <n v="0.7633415244342745"/>
    <n v="1"/>
    <n v="4"/>
    <n v="1"/>
    <n v="0"/>
    <n v="1"/>
    <n v="0"/>
    <n v="2"/>
    <n v="1"/>
    <n v="800.17199999999991"/>
    <n v="0"/>
    <n v="4"/>
    <n v="0"/>
    <n v="83.696016069634993"/>
  </r>
  <r>
    <x v="8"/>
    <x v="2"/>
    <x v="14"/>
    <s v="OPERANDO"/>
    <s v="ELITE"/>
    <s v="NUEVO LEON"/>
    <s v="PLAZA"/>
    <n v="99040008"/>
    <s v="CAC LA FE MONTERREY"/>
    <n v="1.9083538110856861"/>
    <n v="6.0685651192524821"/>
    <n v="1.2213464390948392"/>
    <n v="4"/>
    <n v="9"/>
    <n v="5"/>
    <n v="0"/>
    <n v="0"/>
    <n v="2"/>
    <n v="2"/>
    <n v="0"/>
    <n v="1850.6069999999995"/>
    <n v="0"/>
    <n v="8"/>
    <n v="1"/>
    <n v="334.78406427853997"/>
  </r>
  <r>
    <x v="8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x v="18"/>
    <s v="OPERANDO"/>
    <s v="ESTANDAR"/>
    <s v="TAMAULIPAS"/>
    <s v="CALLE"/>
    <n v="21040008"/>
    <s v="CAC MATAMOROS"/>
    <n v="9.6944373603152858"/>
    <n v="12.900471762939238"/>
    <n v="2.5953611830765331"/>
    <n v="16"/>
    <n v="14"/>
    <n v="10"/>
    <n v="0"/>
    <n v="0"/>
    <n v="1"/>
    <n v="3"/>
    <n v="1"/>
    <n v="3118.6620000000003"/>
    <n v="2"/>
    <n v="11"/>
    <n v="1"/>
    <n v="1129.8920321392684"/>
  </r>
  <r>
    <x v="8"/>
    <x v="2"/>
    <x v="20"/>
    <s v="OPERANDO"/>
    <s v="ESTANDAR"/>
    <s v="COAHUILA"/>
    <s v="CALLE"/>
    <n v="99040009"/>
    <s v="CAC MONCLOVA"/>
    <n v="4.1983783843885094"/>
    <n v="5.8395626619221996"/>
    <n v="1.1831793628731255"/>
    <n v="4"/>
    <n v="11"/>
    <n v="2"/>
    <n v="0"/>
    <n v="1"/>
    <n v="5"/>
    <n v="3"/>
    <n v="3"/>
    <n v="2468.3129999999996"/>
    <n v="2"/>
    <n v="9"/>
    <n v="0"/>
    <n v="292.93521928356097"/>
  </r>
  <r>
    <x v="8"/>
    <x v="2"/>
    <x v="15"/>
    <s v="OPERANDO"/>
    <s v="ESTANDAR"/>
    <s v="NUEVO LEON"/>
    <s v="CALLE"/>
    <n v="99040036"/>
    <s v="CAC MORELOS MONTERREY"/>
    <n v="2.5953611830765331"/>
    <n v="5.1525552899313531"/>
    <n v="1.0305110579862706"/>
    <n v="4"/>
    <n v="0"/>
    <n v="0"/>
    <n v="0"/>
    <n v="0"/>
    <n v="0"/>
    <n v="0"/>
    <n v="0"/>
    <n v="0"/>
    <n v="0"/>
    <n v="0"/>
    <n v="0"/>
    <n v="209.23752929360541"/>
  </r>
  <r>
    <x v="8"/>
    <x v="2"/>
    <x v="19"/>
    <s v="OPERANDO"/>
    <s v="ELITE"/>
    <s v="CHIHUAHUA"/>
    <s v="PLAZA"/>
    <n v="99030017"/>
    <s v="CAC NUEVA ESPAÑA CHIHUAHUA"/>
    <n v="2.5571941068548196"/>
    <n v="6.8700737199084703"/>
    <n v="1.3740147439816941"/>
    <n v="6"/>
    <n v="4"/>
    <n v="2"/>
    <n v="0"/>
    <n v="1"/>
    <n v="0"/>
    <n v="1"/>
    <n v="1"/>
    <n v="984.3119999999999"/>
    <n v="1"/>
    <n v="2"/>
    <n v="1"/>
    <n v="376.62956143287397"/>
  </r>
  <r>
    <x v="8"/>
    <x v="2"/>
    <x v="18"/>
    <s v="OPERANDO"/>
    <s v="ESTANDAR"/>
    <s v="TAMAULIPAS"/>
    <s v="CALLE"/>
    <n v="99040010"/>
    <s v="CAC NUEVO LAREDO"/>
    <n v="4.0457100795016547"/>
    <n v="5.7250614332570589"/>
    <n v="1.1450122866514119"/>
    <n v="10"/>
    <n v="4"/>
    <n v="1"/>
    <n v="1"/>
    <n v="1"/>
    <n v="0"/>
    <n v="1"/>
    <n v="1"/>
    <n v="800.17199999999991"/>
    <n v="0"/>
    <n v="4"/>
    <n v="0"/>
    <n v="669.5647807164363"/>
  </r>
  <r>
    <x v="8"/>
    <x v="2"/>
    <x v="19"/>
    <s v="OPERANDO"/>
    <s v="ESTANDAR"/>
    <s v="CHIHUAHUA"/>
    <s v="CALLE"/>
    <n v="21030003"/>
    <s v="CAC PARRAL"/>
    <n v="4.1602113081667964"/>
    <n v="0"/>
    <n v="0"/>
    <n v="4"/>
    <n v="0"/>
    <n v="0"/>
    <n v="0"/>
    <n v="0"/>
    <n v="0"/>
    <n v="0"/>
    <n v="0"/>
    <n v="0"/>
    <n v="0"/>
    <n v="0"/>
    <n v="0"/>
    <n v="167.3886842986272"/>
  </r>
  <r>
    <x v="8"/>
    <x v="2"/>
    <x v="14"/>
    <s v="OPERANDO"/>
    <s v="ESTANDAR"/>
    <s v="NUEVO LEON"/>
    <s v="PLAZA"/>
    <n v="99040040"/>
    <s v="CAC PASEO PUNTO PONIENTE MONTERREY"/>
    <n v="1.106845210429698"/>
    <n v="5.0380540612662115"/>
    <n v="0.99234398176455685"/>
    <n v="1"/>
    <n v="5"/>
    <n v="3"/>
    <n v="0"/>
    <n v="0"/>
    <n v="2"/>
    <n v="0"/>
    <n v="1"/>
    <n v="1234.575"/>
    <n v="1"/>
    <n v="2"/>
    <n v="2"/>
    <n v="83.696016069634993"/>
  </r>
  <r>
    <x v="8"/>
    <x v="2"/>
    <x v="15"/>
    <s v="OPERANDO"/>
    <s v="ESTANDAR"/>
    <s v="NUEVO LEON"/>
    <s v="PLAZA"/>
    <n v="21040037"/>
    <s v="CAC PLAZA FIESTA ANAHUAC"/>
    <n v="2.5953611830765331"/>
    <n v="5.1525552899313531"/>
    <n v="1.0305110579862706"/>
    <n v="2"/>
    <n v="6"/>
    <n v="3"/>
    <n v="0"/>
    <n v="1"/>
    <n v="2"/>
    <n v="0"/>
    <n v="3"/>
    <n v="1434.6179999999999"/>
    <n v="1"/>
    <n v="3"/>
    <n v="2"/>
    <n v="167.39203213926999"/>
  </r>
  <r>
    <x v="8"/>
    <x v="2"/>
    <x v="15"/>
    <s v="OPERANDO"/>
    <s v="ELITE"/>
    <s v="NUEVO LEON"/>
    <s v="PLAZA"/>
    <n v="21040038"/>
    <s v="CAC PLAZA FIESTA SAN AGUSTIN"/>
    <n v="0.64884029576913327"/>
    <n v="1.4121818202034078"/>
    <n v="0.26716953355199607"/>
    <n v="0"/>
    <n v="2"/>
    <n v="1"/>
    <n v="0"/>
    <n v="0"/>
    <n v="0"/>
    <n v="1"/>
    <n v="0"/>
    <n v="400.08599999999996"/>
    <n v="0"/>
    <n v="2"/>
    <n v="0"/>
    <n v="0"/>
  </r>
  <r>
    <x v="8"/>
    <x v="2"/>
    <x v="19"/>
    <s v="OPERANDO"/>
    <s v="ELITE"/>
    <s v="CHIHUAHUA"/>
    <s v="PLAZA"/>
    <n v="99030004"/>
    <s v="CAC PLAZA SAN AGUSTIN"/>
    <n v="2.7480294879633882"/>
    <n v="9.6562702840935728"/>
    <n v="1.9465208873074"/>
    <n v="1"/>
    <n v="5"/>
    <n v="0"/>
    <n v="0"/>
    <n v="0"/>
    <n v="2"/>
    <n v="3"/>
    <n v="1"/>
    <n v="1318.2749999999999"/>
    <n v="2"/>
    <n v="2"/>
    <n v="1"/>
    <n v="83.696016069634993"/>
  </r>
  <r>
    <x v="8"/>
    <x v="2"/>
    <x v="17"/>
    <s v="OPERANDO"/>
    <s v="ELITE"/>
    <s v="NUEVO LEON"/>
    <s v="CALLE"/>
    <n v="99040037"/>
    <s v="CAC RAUL SALINAS MONTERREY"/>
    <n v="1.9083538110856861"/>
    <n v="6.2212334241393368"/>
    <n v="1.2595135153165529"/>
    <n v="7"/>
    <n v="3"/>
    <n v="0"/>
    <n v="0"/>
    <n v="2"/>
    <n v="1"/>
    <n v="0"/>
    <n v="1"/>
    <n v="650.34899999999993"/>
    <n v="0"/>
    <n v="2"/>
    <n v="1"/>
    <n v="510.54486106461275"/>
  </r>
  <r>
    <x v="8"/>
    <x v="2"/>
    <x v="18"/>
    <s v="OPERANDO"/>
    <s v="ESTANDAR"/>
    <s v="TAMAULIPAS"/>
    <s v="PLAZA"/>
    <n v="99040011"/>
    <s v="CAC REYNOSA"/>
    <n v="4.7327174514925021"/>
    <n v="7.7479164730078862"/>
    <n v="1.5648501250902627"/>
    <n v="5"/>
    <n v="6"/>
    <n v="2"/>
    <n v="0"/>
    <n v="1"/>
    <n v="1"/>
    <n v="2"/>
    <n v="2"/>
    <n v="1334.1779999999999"/>
    <n v="1"/>
    <n v="5"/>
    <n v="0"/>
    <n v="334.78239035821855"/>
  </r>
  <r>
    <x v="8"/>
    <x v="2"/>
    <x v="18"/>
    <s v="OPERANDO"/>
    <s v="ELITE"/>
    <s v="TAMAULIPAS"/>
    <s v="PLAZA"/>
    <n v="99040012"/>
    <s v="CAC REYNOSA PERIFERICO"/>
    <n v="5.3433906710399217"/>
    <n v="9.3891007505415764"/>
    <n v="1.8701867348639725"/>
    <n v="8"/>
    <n v="12"/>
    <n v="5"/>
    <n v="0"/>
    <n v="2"/>
    <n v="2"/>
    <n v="3"/>
    <n v="1"/>
    <n v="3170.5559999999996"/>
    <n v="5"/>
    <n v="5"/>
    <n v="2"/>
    <n v="585.87043856712353"/>
  </r>
  <r>
    <x v="8"/>
    <x v="2"/>
    <x v="20"/>
    <s v="OPERANDO"/>
    <s v="ELITE"/>
    <s v="COAHUILA"/>
    <s v="CALLE"/>
    <n v="99040013"/>
    <s v="CAC SALTILLO"/>
    <n v="2.4426928781896784"/>
    <n v="7.5189140156776038"/>
    <n v="1.4885159726468353"/>
    <n v="5"/>
    <n v="5"/>
    <n v="2"/>
    <n v="0"/>
    <n v="0"/>
    <n v="1"/>
    <n v="2"/>
    <n v="0"/>
    <n v="1100.655"/>
    <n v="0"/>
    <n v="3"/>
    <n v="2"/>
    <n v="276.19517910947411"/>
  </r>
  <r>
    <x v="8"/>
    <x v="2"/>
    <x v="20"/>
    <s v="OPERANDO"/>
    <s v="ELITE"/>
    <s v="COAHUILA"/>
    <s v="PLAZA"/>
    <n v="99040014"/>
    <s v="CAC SALTILLO II"/>
    <n v="2.1755233446376825"/>
    <n v="4.9235528326010707"/>
    <n v="0.99234398176455685"/>
    <n v="2"/>
    <n v="4"/>
    <n v="3"/>
    <n v="0"/>
    <n v="0"/>
    <n v="1"/>
    <n v="0"/>
    <n v="0"/>
    <n v="1319.1119999999999"/>
    <n v="2"/>
    <n v="2"/>
    <n v="0"/>
    <n v="125.54318714429179"/>
  </r>
  <r>
    <x v="8"/>
    <x v="2"/>
    <x v="17"/>
    <s v="OPERANDO"/>
    <s v="ELITE"/>
    <s v="NUEVO LEON"/>
    <s v="PLAZA"/>
    <n v="21040007"/>
    <s v="CAC SANTA CATARINA MONTERREY"/>
    <n v="2.0228550397508274"/>
    <n v="6.1830663479176238"/>
    <n v="1.2213464390948392"/>
    <n v="3"/>
    <n v="4"/>
    <n v="1"/>
    <n v="0"/>
    <n v="0"/>
    <n v="2"/>
    <n v="1"/>
    <n v="1"/>
    <n v="1201.9319999999998"/>
    <n v="3"/>
    <n v="1"/>
    <n v="0"/>
    <n v="209.23920321392677"/>
  </r>
  <r>
    <x v="8"/>
    <x v="2"/>
    <x v="19"/>
    <s v="OPERANDO"/>
    <s v="ELITE"/>
    <s v="CHIHUAHUA"/>
    <s v="PLAZA"/>
    <n v="99030021"/>
    <s v="CAC SENDERO CHIHUAHUA"/>
    <n v="2.4045258019679645"/>
    <n v="6.8700737199084703"/>
    <n v="1.3740147439816941"/>
    <n v="2"/>
    <n v="5"/>
    <n v="1"/>
    <n v="0"/>
    <n v="2"/>
    <n v="2"/>
    <n v="0"/>
    <n v="0"/>
    <n v="1000.2149999999999"/>
    <n v="0"/>
    <n v="5"/>
    <n v="0"/>
    <n v="167.39035821894859"/>
  </r>
  <r>
    <x v="8"/>
    <x v="2"/>
    <x v="16"/>
    <s v="OPERANDO"/>
    <s v="ESTANDAR"/>
    <s v="CHIHUAHUA"/>
    <s v="PLAZA"/>
    <n v="99030016"/>
    <s v="CAC SENDERO CIUDAD JUAREZ"/>
    <n v="2.5571941068548196"/>
    <n v="4.2747125368319372"/>
    <n v="0.83967567687770195"/>
    <n v="3"/>
    <n v="2"/>
    <n v="0"/>
    <n v="0"/>
    <n v="0"/>
    <n v="2"/>
    <n v="0"/>
    <n v="0"/>
    <n v="659.55599999999993"/>
    <n v="1"/>
    <n v="1"/>
    <n v="0"/>
    <n v="125.5415132239704"/>
  </r>
  <r>
    <x v="8"/>
    <x v="2"/>
    <x v="14"/>
    <s v="OPERANDO"/>
    <s v="ELITE"/>
    <s v="NUEVO LEON"/>
    <s v="PLAZA"/>
    <n v="99040035"/>
    <s v="CAC SENDERO LA FE APODACA"/>
    <n v="1.8701867348639725"/>
    <n v="4.0075430032799408"/>
    <n v="0.80150860065598817"/>
    <n v="2"/>
    <n v="2"/>
    <n v="0"/>
    <n v="0"/>
    <n v="0"/>
    <n v="1"/>
    <n v="1"/>
    <n v="1"/>
    <n v="450.30599999999998"/>
    <n v="0"/>
    <n v="1"/>
    <n v="1"/>
    <n v="209.240040174087"/>
  </r>
  <r>
    <x v="8"/>
    <x v="2"/>
    <x v="16"/>
    <s v="OPERANDO"/>
    <s v="ESTANDAR"/>
    <s v="CHIHUAHUA"/>
    <s v="PLAZA"/>
    <n v="99030011"/>
    <s v="CAC SENDERO LAS TORRES"/>
    <n v="8.0150860065598817"/>
    <n v="10.03794104631071"/>
    <n v="2.0228550397508274"/>
    <n v="8"/>
    <n v="3"/>
    <n v="0"/>
    <n v="0"/>
    <n v="0"/>
    <n v="0"/>
    <n v="3"/>
    <n v="0"/>
    <n v="600.12899999999991"/>
    <n v="0"/>
    <n v="3"/>
    <n v="0"/>
    <n v="669.56645463675773"/>
  </r>
  <r>
    <x v="8"/>
    <x v="2"/>
    <x v="18"/>
    <s v="OPERANDO"/>
    <s v="ESTANDAR"/>
    <s v="TAMAULIPAS"/>
    <s v="CALLE"/>
    <n v="99040015"/>
    <s v="CAC TAMPICO"/>
    <n v="5.3815577472616356"/>
    <n v="7.3280786345690352"/>
    <n v="1.4503488964251217"/>
    <n v="7"/>
    <n v="3"/>
    <n v="0"/>
    <n v="0"/>
    <n v="0"/>
    <n v="1"/>
    <n v="2"/>
    <n v="1"/>
    <n v="600.12899999999991"/>
    <n v="0"/>
    <n v="3"/>
    <n v="0"/>
    <n v="552.39370605959095"/>
  </r>
  <r>
    <x v="8"/>
    <x v="2"/>
    <x v="18"/>
    <s v="OPERANDO"/>
    <s v="ESTANDAR"/>
    <s v="TAMAULIPAS"/>
    <s v="PLAZA"/>
    <n v="99040016"/>
    <s v="CAC TAMPICO HIDALGO"/>
    <n v="4.7327174514925021"/>
    <n v="6.946407872351898"/>
    <n v="1.3740147439816941"/>
    <n v="4"/>
    <n v="4"/>
    <n v="1"/>
    <n v="0"/>
    <n v="0"/>
    <n v="1"/>
    <n v="2"/>
    <n v="1"/>
    <n v="800.17199999999991"/>
    <n v="0"/>
    <n v="4"/>
    <n v="0"/>
    <n v="292.93521928356097"/>
  </r>
  <r>
    <x v="8"/>
    <x v="2"/>
    <x v="20"/>
    <s v="OPERANDO"/>
    <s v="ESTANDAR"/>
    <s v="COAHUILA"/>
    <s v="CALLE"/>
    <n v="99030005"/>
    <s v="CAC TORREON"/>
    <n v="4.9617199088227846"/>
    <n v="6.6792383387999017"/>
    <n v="1.3358476677599804"/>
    <n v="2"/>
    <n v="7"/>
    <n v="0"/>
    <n v="0"/>
    <n v="2"/>
    <n v="3"/>
    <n v="2"/>
    <n v="0"/>
    <n v="1500.7409999999998"/>
    <n v="0"/>
    <n v="5"/>
    <n v="2"/>
    <n v="83.694342149313599"/>
  </r>
  <r>
    <x v="8"/>
    <x v="2"/>
    <x v="17"/>
    <s v="OPERANDO"/>
    <s v="ELITE"/>
    <s v="NUEVO LEON"/>
    <s v="PLAZA"/>
    <n v="21040012"/>
    <s v="CAC VALLE ORIENTE"/>
    <n v="1.1450122866514119"/>
    <n v="1.7938525824205451"/>
    <n v="0.34350368599542352"/>
    <n v="5"/>
    <n v="3"/>
    <n v="0"/>
    <n v="0"/>
    <n v="1"/>
    <n v="1"/>
    <n v="1"/>
    <n v="1"/>
    <n v="734.04899999999998"/>
    <n v="1"/>
    <n v="2"/>
    <n v="0"/>
    <n v="292.9335453632404"/>
  </r>
  <r>
    <x v="8"/>
    <x v="2"/>
    <x v="16"/>
    <s v="OPERANDO"/>
    <s v="ESTANDAR"/>
    <s v="CHIHUAHUA"/>
    <s v="PLAZA"/>
    <n v="99030006"/>
    <s v="CAC ZARAGOZA JUAREZ"/>
    <n v="7.4807469394558899"/>
    <n v="9.1600982932112949"/>
    <n v="1.8320196586422588"/>
    <n v="6"/>
    <n v="8"/>
    <n v="3"/>
    <n v="1"/>
    <n v="1"/>
    <n v="1"/>
    <n v="2"/>
    <n v="1"/>
    <n v="1734.2639999999994"/>
    <n v="1"/>
    <n v="7"/>
    <n v="0"/>
    <n v="544.02243053230575"/>
  </r>
  <r>
    <x v="8"/>
    <x v="2"/>
    <x v="17"/>
    <s v="OPERANDO"/>
    <s v="ESTANDAR"/>
    <s v="NUEVO LEON"/>
    <s v="CALLE"/>
    <n v="99040030"/>
    <s v="MINI CAC CENTRIKA MONTERREY"/>
    <n v="1.1450122866514119"/>
    <n v="2.9770319452936707"/>
    <n v="0.6106732195474196"/>
    <n v="1"/>
    <n v="0"/>
    <n v="0"/>
    <n v="0"/>
    <n v="0"/>
    <n v="0"/>
    <n v="0"/>
    <n v="0"/>
    <n v="0"/>
    <n v="0"/>
    <n v="0"/>
    <n v="0"/>
    <n v="41.847171074656799"/>
  </r>
  <r>
    <x v="8"/>
    <x v="2"/>
    <x v="20"/>
    <s v="OPERANDO"/>
    <s v="ESTANDAR"/>
    <s v="COAHUILA"/>
    <s v="CALLE"/>
    <n v="99040026"/>
    <s v="MINI CAC CIUDAD ACUÑA"/>
    <n v="1.106845210429698"/>
    <n v="1.1831793628731255"/>
    <n v="0.22900245733028235"/>
    <n v="1"/>
    <n v="1"/>
    <n v="0"/>
    <n v="0"/>
    <n v="1"/>
    <n v="0"/>
    <n v="0"/>
    <n v="0"/>
    <n v="200.04299999999998"/>
    <n v="0"/>
    <n v="1"/>
    <n v="0"/>
    <n v="83.696016069634993"/>
  </r>
  <r>
    <x v="8"/>
    <x v="2"/>
    <x v="18"/>
    <s v="OPERANDO"/>
    <s v="ESTANDAR"/>
    <s v="TAMAULIPAS"/>
    <s v="CALLE"/>
    <n v="99040025"/>
    <s v="MINI CAC CIUDAD MANTE"/>
    <n v="1.526683048868549"/>
    <n v="1.9083538110856861"/>
    <n v="0.38167076221713725"/>
    <n v="0"/>
    <n v="0"/>
    <n v="0"/>
    <n v="0"/>
    <n v="0"/>
    <n v="0"/>
    <n v="0"/>
    <n v="0"/>
    <n v="0"/>
    <n v="0"/>
    <n v="0"/>
    <n v="0"/>
    <n v="0"/>
  </r>
  <r>
    <x v="8"/>
    <x v="2"/>
    <x v="20"/>
    <s v="OPERANDO"/>
    <s v="ESTANDAR"/>
    <s v="DURANGO"/>
    <s v="CALLE"/>
    <n v="21030015"/>
    <s v="MINI CAC DURANGO CENTRO"/>
    <n v="2.3663587257462511"/>
    <n v="3.8167076221713723"/>
    <n v="0.7633415244342745"/>
    <n v="3"/>
    <n v="3"/>
    <n v="1"/>
    <n v="0"/>
    <n v="0"/>
    <n v="2"/>
    <n v="0"/>
    <n v="0"/>
    <n v="600.12899999999991"/>
    <n v="0"/>
    <n v="3"/>
    <n v="0"/>
    <n v="167.39035821894859"/>
  </r>
  <r>
    <x v="8"/>
    <x v="2"/>
    <x v="19"/>
    <s v="OPERANDO"/>
    <s v="ESTANDAR"/>
    <s v="CHIHUAHUA"/>
    <s v="PLAZA"/>
    <n v="21030014"/>
    <s v="MINI CAC FASHION MALL CHIHUAHUA"/>
    <n v="1.2976805915382665"/>
    <n v="1.526683048868549"/>
    <n v="0.3053366097737098"/>
    <n v="3"/>
    <n v="3"/>
    <n v="2"/>
    <n v="0"/>
    <n v="0"/>
    <n v="1"/>
    <n v="0"/>
    <n v="0"/>
    <n v="600.12899999999991"/>
    <n v="0"/>
    <n v="3"/>
    <n v="0"/>
    <n v="167.39035821894859"/>
  </r>
  <r>
    <x v="8"/>
    <x v="2"/>
    <x v="16"/>
    <s v="OPERANDO"/>
    <s v="ESTANDAR"/>
    <s v="CHIHUAHUA"/>
    <s v="CALLE"/>
    <n v="99030019"/>
    <s v="MINI CAC GALERIAS TEC CD JUAREZ"/>
    <n v="2.5190270306331057"/>
    <n v="2.7861965641851021"/>
    <n v="0.57250614332570593"/>
    <n v="4"/>
    <n v="3"/>
    <n v="0"/>
    <n v="0"/>
    <n v="1"/>
    <n v="0"/>
    <n v="2"/>
    <n v="0"/>
    <n v="650.34899999999993"/>
    <n v="0"/>
    <n v="2"/>
    <n v="1"/>
    <n v="334.78406427853997"/>
  </r>
  <r>
    <x v="8"/>
    <x v="2"/>
    <x v="19"/>
    <s v="OPERANDO"/>
    <s v="ESTANDAR"/>
    <s v="CHIHUAHUA"/>
    <s v="CALLE"/>
    <n v="99030020"/>
    <s v="MINI CAC INDEPENDENCIA CHIHUAHUA"/>
    <n v="1.7175184299771176"/>
    <n v="3.1297002501805253"/>
    <n v="0.6106732195474196"/>
    <n v="0"/>
    <n v="4"/>
    <n v="2"/>
    <n v="0"/>
    <n v="1"/>
    <n v="1"/>
    <n v="0"/>
    <n v="1"/>
    <n v="1059.6419999999998"/>
    <n v="1"/>
    <n v="3"/>
    <n v="0"/>
    <n v="0"/>
  </r>
  <r>
    <x v="8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x v="17"/>
    <s v="OPERANDO"/>
    <s v="ELITE"/>
    <s v="NUEVO LEON"/>
    <s v="PLAZA"/>
    <n v="99040048"/>
    <s v="MINI CAC MULTIPLAZA LINDAVISTA GUADALUPE"/>
    <n v="1.2976805915382665"/>
    <n v="2.2900245733028237"/>
    <n v="0.4580049146605647"/>
    <n v="6"/>
    <n v="2"/>
    <n v="1"/>
    <n v="0"/>
    <n v="0"/>
    <n v="1"/>
    <n v="0"/>
    <n v="0"/>
    <n v="400.08599999999996"/>
    <n v="0"/>
    <n v="2"/>
    <n v="0"/>
    <n v="301.30314697020384"/>
  </r>
  <r>
    <x v="8"/>
    <x v="2"/>
    <x v="20"/>
    <s v="OPERANDO"/>
    <s v="ELITE"/>
    <s v="DURANGO"/>
    <s v="PLAZA"/>
    <n v="21030018"/>
    <s v="MINI CAC PASEO DURANGO"/>
    <n v="1.0305110579862706"/>
    <n v="1.4503488964251217"/>
    <n v="0.3053366097737098"/>
    <n v="1"/>
    <n v="0"/>
    <n v="0"/>
    <n v="0"/>
    <n v="0"/>
    <n v="0"/>
    <n v="0"/>
    <n v="0"/>
    <n v="0"/>
    <n v="0"/>
    <n v="0"/>
    <n v="0"/>
    <n v="83.696016069634993"/>
  </r>
  <r>
    <x v="8"/>
    <x v="2"/>
    <x v="14"/>
    <s v="OPERANDO"/>
    <s v="ESTANDAR"/>
    <s v="NUEVO LEON"/>
    <s v="PLAZA"/>
    <n v="99040034"/>
    <s v="MINI CAC PASEO LA FE NUEVO LEON"/>
    <n v="1.106845210429698"/>
    <n v="1.6793513537554039"/>
    <n v="0.34350368599542352"/>
    <n v="0"/>
    <n v="2"/>
    <n v="2"/>
    <n v="0"/>
    <n v="0"/>
    <n v="0"/>
    <n v="0"/>
    <n v="1"/>
    <n v="584.226"/>
    <n v="1"/>
    <n v="0"/>
    <n v="1"/>
    <n v="0"/>
  </r>
  <r>
    <x v="8"/>
    <x v="2"/>
    <x v="20"/>
    <s v="OPERANDO"/>
    <s v="ESTANDAR"/>
    <s v="COAHUILA"/>
    <s v="CALLE"/>
    <n v="99040024"/>
    <s v="MINI CAC PIEDRAS NEGRAS"/>
    <n v="3.1297002501805253"/>
    <n v="3.6258722410628037"/>
    <n v="0.72517444821256083"/>
    <n v="7"/>
    <n v="2"/>
    <n v="1"/>
    <n v="0"/>
    <n v="0"/>
    <n v="1"/>
    <n v="0"/>
    <n v="0"/>
    <n v="534.00599999999997"/>
    <n v="1"/>
    <n v="1"/>
    <n v="0"/>
    <n v="560.76247070639306"/>
  </r>
  <r>
    <x v="8"/>
    <x v="2"/>
    <x v="15"/>
    <s v="OPERANDO"/>
    <s v="ELITE"/>
    <s v="NUEVO LEON"/>
    <s v="CALLE"/>
    <n v="99040054"/>
    <s v="MINI CAC PLAZA FIESTA SAN AGUSTIN SAN PEDRO"/>
    <n v="0.6106732195474196"/>
    <n v="1.1450122866514119"/>
    <n v="0.22900245733028235"/>
    <n v="1"/>
    <n v="0"/>
    <n v="0"/>
    <n v="0"/>
    <n v="0"/>
    <n v="0"/>
    <n v="0"/>
    <n v="0"/>
    <n v="0"/>
    <n v="0"/>
    <n v="0"/>
    <n v="0"/>
    <n v="83.696016069634993"/>
  </r>
  <r>
    <x v="8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x v="19"/>
    <s v="OPERANDO"/>
    <s v="ESTANDAR"/>
    <s v="CHIHUAHUA"/>
    <s v="PLAZA"/>
    <n v="21030013"/>
    <s v="MINI CAC PLAZA VALLARTA (CHIHUAHUA)"/>
    <n v="1.9846879635291137"/>
    <n v="3.1297002501805253"/>
    <n v="0.6106732195474196"/>
    <n v="3"/>
    <n v="4"/>
    <n v="1"/>
    <n v="0"/>
    <n v="0"/>
    <n v="0"/>
    <n v="3"/>
    <n v="0"/>
    <n v="800.17199999999991"/>
    <n v="0"/>
    <n v="4"/>
    <n v="0"/>
    <n v="292.93605624372196"/>
  </r>
  <r>
    <x v="8"/>
    <x v="2"/>
    <x v="17"/>
    <s v="OPERANDO"/>
    <s v="ESTANDAR"/>
    <s v="NUEVO LEON"/>
    <s v="PLAZA"/>
    <n v="99040038"/>
    <s v="MINI CAC PLAZOLETA GARCIA"/>
    <n v="2.0610221159725413"/>
    <n v="3.053366097737098"/>
    <n v="0.6106732195474196"/>
    <n v="2"/>
    <n v="5"/>
    <n v="4"/>
    <n v="0"/>
    <n v="0"/>
    <n v="0"/>
    <n v="1"/>
    <n v="1"/>
    <n v="1544.2649999999996"/>
    <n v="2"/>
    <n v="0"/>
    <n v="3"/>
    <n v="83.694342149313599"/>
  </r>
  <r>
    <x v="8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x v="17"/>
    <s v="OPERANDO"/>
    <s v="ELITE"/>
    <s v="NUEVO LEON"/>
    <s v="CALLE"/>
    <n v="99040053"/>
    <s v="MINI CAC SANTO DOMINGO SAN NICOLAS DE LOS GARZA"/>
    <n v="1.106845210429698"/>
    <n v="2.7861965641851021"/>
    <n v="0.57250614332570593"/>
    <n v="1"/>
    <n v="2"/>
    <n v="0"/>
    <n v="0"/>
    <n v="0"/>
    <n v="0"/>
    <n v="2"/>
    <n v="0"/>
    <n v="400.08599999999996"/>
    <n v="0"/>
    <n v="2"/>
    <n v="0"/>
    <n v="41.847171074656799"/>
  </r>
  <r>
    <x v="8"/>
    <x v="2"/>
    <x v="20"/>
    <s v="OPERANDO"/>
    <s v="ELITE"/>
    <s v="COAHUILA"/>
    <s v="PLAZA"/>
    <n v="99040044"/>
    <s v="MINI CAC SENDERO SUR SALTILLO"/>
    <n v="1.4503488964251217"/>
    <n v="2.4808599544113923"/>
    <n v="0.49617199088227842"/>
    <n v="2"/>
    <n v="1"/>
    <n v="0"/>
    <n v="0"/>
    <n v="0"/>
    <n v="1"/>
    <n v="0"/>
    <n v="0"/>
    <n v="250.26300000000001"/>
    <n v="0"/>
    <n v="0"/>
    <n v="1"/>
    <n v="92.064780716437809"/>
  </r>
  <r>
    <x v="8"/>
    <x v="2"/>
    <x v="14"/>
    <s v="OPERANDO"/>
    <s v="ELITE"/>
    <s v="NUEVO LEON"/>
    <s v="PLAZA"/>
    <n v="99040052"/>
    <s v="MINI CAC SUN MALL VIP VILLA DE JUAREZ"/>
    <n v="1.8701867348639725"/>
    <n v="5.3433906710399217"/>
    <n v="1.0686781342079843"/>
    <n v="0"/>
    <n v="5"/>
    <n v="2"/>
    <n v="0"/>
    <n v="2"/>
    <n v="0"/>
    <n v="1"/>
    <n v="0"/>
    <n v="1134.1349999999998"/>
    <n v="1"/>
    <n v="4"/>
    <n v="0"/>
    <n v="0"/>
  </r>
  <r>
    <x v="8"/>
    <x v="2"/>
    <x v="20"/>
    <s v="OPERANDO"/>
    <s v="ESTANDAR"/>
    <s v="COAHUILA"/>
    <s v="CALLE"/>
    <n v="21030019"/>
    <s v="MINI CAC TORREON"/>
    <n v="2.2900245733028237"/>
    <n v="2.4426928781896784"/>
    <n v="0.49617199088227842"/>
    <n v="4"/>
    <n v="2"/>
    <n v="1"/>
    <n v="0"/>
    <n v="0"/>
    <n v="0"/>
    <n v="1"/>
    <n v="0"/>
    <n v="400.08599999999996"/>
    <n v="0"/>
    <n v="2"/>
    <n v="0"/>
    <n v="292.93521928356199"/>
  </r>
  <r>
    <x v="8"/>
    <x v="2"/>
    <x v="14"/>
    <s v="OPERANDO"/>
    <s v="ELITE"/>
    <s v="NUEVO LEON"/>
    <s v="PLAZA"/>
    <n v="99040058"/>
    <s v="MINI CAC ZOCALO APODACA"/>
    <n v="1.526683048868549"/>
    <n v="4.0075430032799408"/>
    <n v="0.80150860065598817"/>
    <n v="0"/>
    <n v="6"/>
    <n v="3"/>
    <n v="0"/>
    <n v="0"/>
    <n v="1"/>
    <n v="2"/>
    <n v="1"/>
    <n v="1652.2379999999998"/>
    <n v="3"/>
    <n v="2"/>
    <n v="1"/>
    <n v="0"/>
  </r>
  <r>
    <x v="8"/>
    <x v="2"/>
    <x v="18"/>
    <s v="OPERANDO"/>
    <s v="ELITE"/>
    <s v="TAMAULIPAS"/>
    <s v="CALLE"/>
    <n v="99040020"/>
    <s v="PLAZA MOVISTAR CC PASEO REFORMA NUEVO LAREDO"/>
    <n v="1.526683048868549"/>
    <n v="1.9846879635291137"/>
    <n v="0.38167076221713725"/>
    <n v="0"/>
    <n v="1"/>
    <n v="1"/>
    <n v="0"/>
    <n v="0"/>
    <n v="0"/>
    <n v="0"/>
    <n v="1"/>
    <n v="333.96299999999997"/>
    <n v="1"/>
    <n v="0"/>
    <n v="0"/>
    <n v="0"/>
  </r>
  <r>
    <x v="8"/>
    <x v="2"/>
    <x v="20"/>
    <s v="OPERANDO"/>
    <s v="ESTANDAR"/>
    <s v="COAHUILA"/>
    <s v="PLAZA"/>
    <n v="1041699"/>
    <s v="PLAZA MOVISTAR GALERIAS SALTILLO"/>
    <n v="1.2595135153165529"/>
    <n v="1.9083538110856861"/>
    <n v="0.38167076221713725"/>
    <n v="0"/>
    <n v="0"/>
    <n v="0"/>
    <n v="0"/>
    <n v="0"/>
    <n v="0"/>
    <n v="0"/>
    <n v="0"/>
    <n v="0"/>
    <n v="0"/>
    <n v="0"/>
    <n v="0"/>
    <n v="0"/>
  </r>
  <r>
    <x v="8"/>
    <x v="2"/>
    <x v="19"/>
    <s v="OPERANDO"/>
    <s v="ESTANDAR"/>
    <s v="CHIHUAHUA"/>
    <s v="CALLE"/>
    <n v="99030007"/>
    <s v="PLAZA MOVISTAR PLAZA NORTE DELICIAS"/>
    <n v="2.2900245733028237"/>
    <n v="0"/>
    <n v="0"/>
    <n v="3"/>
    <n v="0"/>
    <n v="0"/>
    <n v="0"/>
    <n v="0"/>
    <n v="0"/>
    <n v="0"/>
    <n v="0"/>
    <n v="0"/>
    <n v="0"/>
    <n v="0"/>
    <n v="0"/>
    <n v="167.39035821894859"/>
  </r>
  <r>
    <x v="8"/>
    <x v="2"/>
    <x v="15"/>
    <s v="OPERANDO"/>
    <s v="ELITE"/>
    <s v="NUEVO LEON"/>
    <s v="PLAZA"/>
    <n v="99040018"/>
    <s v="PLAZA MOVISTAR SORIANA SAN PEDRO"/>
    <n v="0.6106732195474196"/>
    <n v="1.2595135153165529"/>
    <n v="0.26716953355199607"/>
    <n v="0"/>
    <n v="5"/>
    <n v="0"/>
    <n v="0"/>
    <n v="1"/>
    <n v="1"/>
    <n v="3"/>
    <n v="0"/>
    <n v="1134.1349999999998"/>
    <n v="1"/>
    <n v="4"/>
    <n v="0"/>
    <n v="0"/>
  </r>
  <r>
    <x v="8"/>
    <x v="2"/>
    <x v="14"/>
    <s v="OPERANDO"/>
    <s v="ESTANDAR"/>
    <s v="NUEVO LEON"/>
    <s v="PLAZA"/>
    <n v="99040028"/>
    <s v="PLAZA MOVISTAR SUNMALL"/>
    <n v="2.2136904208593959"/>
    <n v="4.0075430032799408"/>
    <n v="0.80150860065598817"/>
    <n v="4"/>
    <n v="6"/>
    <n v="3"/>
    <n v="0"/>
    <n v="0"/>
    <n v="1"/>
    <n v="2"/>
    <n v="0"/>
    <n v="1384.3979999999999"/>
    <n v="1"/>
    <n v="4"/>
    <n v="1"/>
    <n v="292.93521928356097"/>
  </r>
  <r>
    <x v="8"/>
    <x v="2"/>
    <x v="20"/>
    <s v="OPERANDO"/>
    <s v="ESTANDAR"/>
    <s v="COAHUILA"/>
    <s v="PLAZA"/>
    <n v="99030008"/>
    <s v="PLAZA MOVISTAR TORREON CENTRO"/>
    <n v="1.7556855061988315"/>
    <n v="4.2365454606102233"/>
    <n v="0.83967567687770195"/>
    <n v="5"/>
    <n v="1"/>
    <n v="1"/>
    <n v="0"/>
    <n v="0"/>
    <n v="0"/>
    <n v="0"/>
    <n v="1"/>
    <n v="200.04299999999998"/>
    <n v="0"/>
    <n v="1"/>
    <n v="0"/>
    <n v="334.78239035821855"/>
  </r>
  <r>
    <x v="8"/>
    <x v="2"/>
    <x v="17"/>
    <s v="OPERANDO"/>
    <s v="ELITE"/>
    <s v="NUEVO LEON"/>
    <s v="CALLE"/>
    <n v="99040022"/>
    <s v="SMART STORE NUEVO SUR"/>
    <n v="0.9160098293211294"/>
    <n v="2.9770319452936707"/>
    <n v="0.6106732195474196"/>
    <n v="1"/>
    <n v="5"/>
    <n v="2"/>
    <n v="0"/>
    <n v="1"/>
    <n v="2"/>
    <n v="0"/>
    <n v="2"/>
    <n v="1401.9749999999999"/>
    <n v="3"/>
    <n v="2"/>
    <n v="0"/>
    <n v="83.696016069634993"/>
  </r>
  <r>
    <x v="8"/>
    <x v="2"/>
    <x v="17"/>
    <s v="OPERANDO"/>
    <s v="ESTANDAR"/>
    <s v="NUEVO LEON"/>
    <s v="PLAZA"/>
    <n v="99040019"/>
    <s v="SMART STORE PLAZA ANTALYA"/>
    <n v="0.9160098293211294"/>
    <n v="1.0686781342079843"/>
    <n v="0.22900245733028235"/>
    <n v="0"/>
    <n v="0"/>
    <n v="0"/>
    <n v="0"/>
    <n v="0"/>
    <n v="0"/>
    <n v="0"/>
    <n v="0"/>
    <n v="0"/>
    <n v="0"/>
    <n v="0"/>
    <n v="0"/>
    <n v="0"/>
  </r>
  <r>
    <x v="8"/>
    <x v="2"/>
    <x v="15"/>
    <s v="OPERANDO"/>
    <s v="ELITE"/>
    <s v="NUEVO LEON"/>
    <s v="PLAZA"/>
    <n v="99040021"/>
    <s v="SMART STORE PLAZA REAL"/>
    <n v="0.6106732195474196"/>
    <n v="1.4121818202034078"/>
    <n v="0.26716953355199607"/>
    <n v="1"/>
    <n v="3"/>
    <n v="0"/>
    <n v="0"/>
    <n v="3"/>
    <n v="0"/>
    <n v="0"/>
    <n v="2"/>
    <n v="600.12899999999991"/>
    <n v="0"/>
    <n v="3"/>
    <n v="0"/>
    <n v="41.847171074656799"/>
  </r>
  <r>
    <x v="8"/>
    <x v="3"/>
    <x v="21"/>
    <s v="OPERANDO"/>
    <s v="ELITE"/>
    <s v="BAJA CALIFORNIA NORTE"/>
    <s v="PLAZA"/>
    <n v="99010022"/>
    <s v="CAC ALAMEDA OTAY TIJUANA"/>
    <n v="1.3892790607580443"/>
    <n v="2.3154651012634071"/>
    <n v="0.4630930202526814"/>
    <n v="3"/>
    <n v="0"/>
    <n v="0"/>
    <n v="0"/>
    <n v="0"/>
    <n v="0"/>
    <n v="0"/>
    <n v="0"/>
    <n v="0"/>
    <n v="0"/>
    <n v="0"/>
    <n v="0"/>
    <n v="334.78406427853997"/>
  </r>
  <r>
    <x v="8"/>
    <x v="3"/>
    <x v="22"/>
    <s v="OPERANDO"/>
    <s v="ESTANDAR"/>
    <s v="BAJA CALIFORNIA SUR"/>
    <s v="PLAZA"/>
    <n v="21010011"/>
    <s v="CAC CABO SAN LUCAS"/>
    <n v="1.5436434008422715"/>
    <n v="2.7785581215160886"/>
    <n v="0.54027519029479498"/>
    <n v="1"/>
    <n v="3"/>
    <n v="1"/>
    <n v="0"/>
    <n v="0"/>
    <n v="1"/>
    <n v="1"/>
    <n v="1"/>
    <n v="700.56899999999996"/>
    <n v="0"/>
    <n v="1"/>
    <n v="2"/>
    <n v="41.847171074656799"/>
  </r>
  <r>
    <x v="8"/>
    <x v="3"/>
    <x v="21"/>
    <s v="OPERANDO"/>
    <s v="ELITE"/>
    <s v="BAJA CALIFORNIA NORTE"/>
    <s v="PLAZA"/>
    <n v="99010012"/>
    <s v="CAC CONSTITUCION CENTRO TIJUANA"/>
    <n v="1.8523720810107256"/>
    <n v="2.3154651012634071"/>
    <n v="0.4630930202526814"/>
    <n v="3"/>
    <n v="2"/>
    <n v="2"/>
    <n v="0"/>
    <n v="0"/>
    <n v="0"/>
    <n v="0"/>
    <n v="0"/>
    <n v="584.226"/>
    <n v="1"/>
    <n v="0"/>
    <n v="1"/>
    <n v="251.08804820890498"/>
  </r>
  <r>
    <x v="8"/>
    <x v="3"/>
    <x v="23"/>
    <s v="OPERANDO"/>
    <s v="ELITE"/>
    <s v="SINALOA"/>
    <s v="CALLE"/>
    <n v="21020035"/>
    <s v="CAC CULIACAN"/>
    <n v="4.7081123725689276"/>
    <n v="8.9917228099062303"/>
    <n v="1.8137809959896689"/>
    <n v="0"/>
    <n v="10"/>
    <n v="4"/>
    <n v="0"/>
    <n v="4"/>
    <n v="0"/>
    <n v="2"/>
    <n v="1"/>
    <n v="2536.1099999999997"/>
    <n v="4"/>
    <n v="6"/>
    <n v="0"/>
    <n v="0"/>
  </r>
  <r>
    <x v="8"/>
    <x v="3"/>
    <x v="24"/>
    <s v="OPERANDO"/>
    <s v="ESTANDAR"/>
    <s v="BAJA CALIFORNIA NORTE"/>
    <s v="CALLE"/>
    <n v="21010009"/>
    <s v="CAC ENSENADA"/>
    <n v="3.203060056747713"/>
    <n v="4.6309302025268142"/>
    <n v="0.9261860405053628"/>
    <n v="5"/>
    <n v="7"/>
    <n v="4"/>
    <n v="1"/>
    <n v="1"/>
    <n v="0"/>
    <n v="1"/>
    <n v="2"/>
    <n v="1952.7209999999998"/>
    <n v="3"/>
    <n v="1"/>
    <n v="3"/>
    <n v="292.93354536323977"/>
  </r>
  <r>
    <x v="8"/>
    <x v="3"/>
    <x v="24"/>
    <s v="OPERANDO"/>
    <s v="ELITE"/>
    <s v="BAJA CALIFORNIA NORTE"/>
    <s v="PLAZA"/>
    <n v="21010002"/>
    <s v="CAC GALERIAS DEL VALLE"/>
    <n v="4.2450193523162465"/>
    <n v="9.7635445103273675"/>
    <n v="1.9681453360738961"/>
    <n v="12"/>
    <n v="5"/>
    <n v="2"/>
    <n v="0"/>
    <n v="2"/>
    <n v="0"/>
    <n v="1"/>
    <n v="2"/>
    <n v="1000.2149999999999"/>
    <n v="0"/>
    <n v="5"/>
    <n v="0"/>
    <n v="778.36792768664066"/>
  </r>
  <r>
    <x v="8"/>
    <x v="3"/>
    <x v="25"/>
    <s v="OPERANDO"/>
    <s v="ESTANDAR"/>
    <s v="SONORA"/>
    <s v="PLAZA"/>
    <n v="21020009"/>
    <s v="CAC HERMOSILLO"/>
    <n v="4.0520639272109626"/>
    <n v="7.332306154000789"/>
    <n v="1.4664612308001579"/>
    <n v="5"/>
    <n v="5"/>
    <n v="2"/>
    <n v="0"/>
    <n v="0"/>
    <n v="0"/>
    <n v="3"/>
    <n v="2"/>
    <n v="1184.355"/>
    <n v="1"/>
    <n v="3"/>
    <n v="1"/>
    <n v="251.08470036826219"/>
  </r>
  <r>
    <x v="8"/>
    <x v="3"/>
    <x v="23"/>
    <s v="OPERANDO"/>
    <s v="ELITE"/>
    <s v="SINALOA"/>
    <s v="CALLE"/>
    <n v="99020012"/>
    <s v="CAC INSURGENTES CULIACAN"/>
    <n v="2.6241937814318614"/>
    <n v="4.5923391175057571"/>
    <n v="0.9261860405053628"/>
    <n v="1"/>
    <n v="5"/>
    <n v="3"/>
    <n v="0"/>
    <n v="2"/>
    <n v="0"/>
    <n v="0"/>
    <n v="1"/>
    <n v="1535.8949999999998"/>
    <n v="4"/>
    <n v="1"/>
    <n v="0"/>
    <n v="41.847171074656799"/>
  </r>
  <r>
    <x v="8"/>
    <x v="3"/>
    <x v="24"/>
    <s v="OPERANDO"/>
    <s v="ELITE"/>
    <s v="BAJA CALIFORNIA NORTE"/>
    <s v="CALLE"/>
    <n v="21010016"/>
    <s v="CAC JUSTO SIERRA MEXICALI"/>
    <n v="4.7852945426110418"/>
    <n v="8.3356743645482663"/>
    <n v="1.6594166559054417"/>
    <n v="3"/>
    <n v="9"/>
    <n v="5"/>
    <n v="0"/>
    <n v="2"/>
    <n v="1"/>
    <n v="1"/>
    <n v="3"/>
    <n v="2068.2269999999994"/>
    <n v="2"/>
    <n v="7"/>
    <n v="0"/>
    <n v="167.39035821894859"/>
  </r>
  <r>
    <x v="8"/>
    <x v="3"/>
    <x v="24"/>
    <s v="OPERANDO"/>
    <s v="ESTANDAR"/>
    <s v="SONORA"/>
    <s v="CALLE"/>
    <n v="21010010"/>
    <s v="CAC KINO SAN LUIS"/>
    <n v="2.6627848664529181"/>
    <n v="3.6661530770003945"/>
    <n v="0.73323061540007894"/>
    <n v="1"/>
    <n v="3"/>
    <n v="2"/>
    <n v="0"/>
    <n v="1"/>
    <n v="0"/>
    <n v="0"/>
    <n v="2"/>
    <n v="600.12899999999991"/>
    <n v="0"/>
    <n v="3"/>
    <n v="0"/>
    <n v="83.696016069634993"/>
  </r>
  <r>
    <x v="8"/>
    <x v="3"/>
    <x v="22"/>
    <s v="OPERANDO"/>
    <s v="ESTANDAR"/>
    <s v="BAJA CALIFORNIA SUR"/>
    <s v="CALLE"/>
    <n v="21010007"/>
    <s v="CAC LA PAZ"/>
    <n v="2.0839185911370666"/>
    <n v="3.6661530770003945"/>
    <n v="0.73323061540007894"/>
    <n v="7"/>
    <n v="1"/>
    <n v="1"/>
    <n v="0"/>
    <n v="0"/>
    <n v="0"/>
    <n v="0"/>
    <n v="0"/>
    <n v="250.26300000000001"/>
    <n v="0"/>
    <n v="0"/>
    <n v="1"/>
    <n v="544.02326749246674"/>
  </r>
  <r>
    <x v="8"/>
    <x v="3"/>
    <x v="23"/>
    <s v="OPERANDO"/>
    <s v="ESTANDAR"/>
    <s v="SINALOA"/>
    <s v="CALLE"/>
    <n v="99020002"/>
    <s v="CAC LOS MOCHIS"/>
    <n v="3.203060056747713"/>
    <n v="4.6309302025268142"/>
    <n v="0.9261860405053628"/>
    <n v="3"/>
    <n v="2"/>
    <n v="0"/>
    <n v="0"/>
    <n v="0"/>
    <n v="1"/>
    <n v="1"/>
    <n v="0"/>
    <n v="450.30599999999998"/>
    <n v="0"/>
    <n v="1"/>
    <n v="1"/>
    <n v="125.5415132239704"/>
  </r>
  <r>
    <x v="8"/>
    <x v="3"/>
    <x v="21"/>
    <s v="OPERANDO"/>
    <s v="ELITE"/>
    <s v="BAJA CALIFORNIA NORTE"/>
    <s v="PLAZA"/>
    <n v="99010008"/>
    <s v="CAC MACRO PLAZA TIJUANA"/>
    <n v="1.8523720810107256"/>
    <n v="3.8591085021056784"/>
    <n v="0.77182170042113574"/>
    <n v="0"/>
    <n v="4"/>
    <n v="1"/>
    <n v="1"/>
    <n v="1"/>
    <n v="0"/>
    <n v="1"/>
    <n v="1"/>
    <n v="1034.5319999999999"/>
    <n v="1"/>
    <n v="1"/>
    <n v="2"/>
    <n v="0"/>
  </r>
  <r>
    <x v="8"/>
    <x v="3"/>
    <x v="23"/>
    <s v="OPERANDO"/>
    <s v="ESTANDAR"/>
    <s v="SINALOA"/>
    <s v="CALLE"/>
    <n v="21020007"/>
    <s v="CAC MAZATLAN"/>
    <n v="4.7081123725689276"/>
    <n v="7.4094883240429024"/>
    <n v="1.4664612308001579"/>
    <n v="9"/>
    <n v="9"/>
    <n v="2"/>
    <n v="0"/>
    <n v="1"/>
    <n v="4"/>
    <n v="2"/>
    <n v="0"/>
    <n v="1934.3069999999996"/>
    <n v="1"/>
    <n v="8"/>
    <n v="0"/>
    <n v="669.56645463675875"/>
  </r>
  <r>
    <x v="8"/>
    <x v="3"/>
    <x v="25"/>
    <s v="OPERANDO"/>
    <s v="ESTANDAR"/>
    <s v="SONORA"/>
    <s v="CALLE"/>
    <n v="21020025"/>
    <s v="CAC NOGALES"/>
    <n v="3.203060056747713"/>
    <n v="5.5571162430321772"/>
    <n v="1.1191414656106469"/>
    <n v="11"/>
    <n v="2"/>
    <n v="0"/>
    <n v="0"/>
    <n v="0"/>
    <n v="1"/>
    <n v="1"/>
    <n v="0"/>
    <n v="400.08599999999996"/>
    <n v="0"/>
    <n v="2"/>
    <n v="0"/>
    <n v="836.95848677602851"/>
  </r>
  <r>
    <x v="8"/>
    <x v="3"/>
    <x v="25"/>
    <s v="OPERANDO"/>
    <s v="ESTANDAR"/>
    <s v="SONORA"/>
    <s v="CALLE"/>
    <n v="21020008"/>
    <s v="CAC OBREGON"/>
    <n v="4.0520639272109626"/>
    <n v="7.4094883240429024"/>
    <n v="1.4664612308001579"/>
    <n v="9"/>
    <n v="2"/>
    <n v="1"/>
    <n v="0"/>
    <n v="1"/>
    <n v="0"/>
    <n v="0"/>
    <n v="1"/>
    <n v="400.08599999999996"/>
    <n v="0"/>
    <n v="2"/>
    <n v="0"/>
    <n v="669.56645463675852"/>
  </r>
  <r>
    <x v="8"/>
    <x v="3"/>
    <x v="23"/>
    <s v="OPERANDO"/>
    <s v="ELITE"/>
    <s v="SINALOA"/>
    <s v="CALLE"/>
    <n v="99020010"/>
    <s v="CAC OBREGON CULIACAN"/>
    <n v="3.0872868016845429"/>
    <n v="4.823885627632098"/>
    <n v="0.96477712552641959"/>
    <n v="4"/>
    <n v="7"/>
    <n v="6"/>
    <n v="1"/>
    <n v="0"/>
    <n v="0"/>
    <n v="0"/>
    <n v="3"/>
    <n v="1668.1409999999996"/>
    <n v="2"/>
    <n v="5"/>
    <n v="0"/>
    <n v="292.93521928356176"/>
  </r>
  <r>
    <x v="8"/>
    <x v="3"/>
    <x v="21"/>
    <s v="OPERANDO"/>
    <s v="ESTANDAR"/>
    <s v="BAJA CALIFORNIA NORTE"/>
    <s v="PLAZA"/>
    <n v="99010010"/>
    <s v="CAC PACIFICO TIJUANA"/>
    <n v="1.5436434008422715"/>
    <n v="2.7785581215160886"/>
    <n v="0.54027519029479498"/>
    <n v="1"/>
    <n v="4"/>
    <n v="2"/>
    <n v="1"/>
    <n v="0"/>
    <n v="1"/>
    <n v="0"/>
    <n v="3"/>
    <n v="800.17199999999991"/>
    <n v="0"/>
    <n v="4"/>
    <n v="0"/>
    <n v="50.217609641781003"/>
  </r>
  <r>
    <x v="8"/>
    <x v="3"/>
    <x v="21"/>
    <s v="OPERANDO"/>
    <s v="ELITE"/>
    <s v="BAJA CALIFORNIA NORTE"/>
    <s v="CALLE"/>
    <n v="99010003"/>
    <s v="CAC PASEO DE LOS HEROES TIJUANA"/>
    <n v="2.9715135466213725"/>
    <n v="5.4027519029479496"/>
    <n v="1.08055038058959"/>
    <n v="1"/>
    <n v="9"/>
    <n v="3"/>
    <n v="0"/>
    <n v="1"/>
    <n v="4"/>
    <n v="1"/>
    <n v="0"/>
    <n v="2034.7469999999994"/>
    <n v="1"/>
    <n v="6"/>
    <n v="2"/>
    <n v="217.60964178105101"/>
  </r>
  <r>
    <x v="8"/>
    <x v="3"/>
    <x v="21"/>
    <s v="OPERANDO"/>
    <s v="ELITE"/>
    <s v="BAJA CALIFORNIA NORTE"/>
    <s v="PLAZA"/>
    <n v="21010006"/>
    <s v="CAC PASEO TIJUANA 2000"/>
    <n v="5.0168410527373819"/>
    <n v="9.2618604050536284"/>
    <n v="1.8523720810107256"/>
    <n v="1"/>
    <n v="13"/>
    <n v="7"/>
    <n v="1"/>
    <n v="1"/>
    <n v="1"/>
    <n v="3"/>
    <n v="2"/>
    <n v="3178.0889999999999"/>
    <n v="3"/>
    <n v="9"/>
    <n v="1"/>
    <n v="83.696016069634993"/>
  </r>
  <r>
    <x v="8"/>
    <x v="3"/>
    <x v="25"/>
    <s v="OPERANDO"/>
    <s v="ESTANDAR"/>
    <s v="SONORA"/>
    <s v="PLAZA"/>
    <n v="99020011"/>
    <s v="CAC PLAZA BOULEVARD HERMOSILLO"/>
    <n v="1.5822344858633282"/>
    <n v="2.4312383563265776"/>
    <n v="0.50168410527373819"/>
    <n v="3"/>
    <n v="2"/>
    <n v="1"/>
    <n v="0"/>
    <n v="0"/>
    <n v="0"/>
    <n v="1"/>
    <n v="0"/>
    <n v="400.08599999999996"/>
    <n v="0"/>
    <n v="2"/>
    <n v="0"/>
    <n v="184.13123535319698"/>
  </r>
  <r>
    <x v="8"/>
    <x v="3"/>
    <x v="25"/>
    <s v="OPERANDO"/>
    <s v="ESTANDAR"/>
    <s v="SONORA"/>
    <s v="PLAZA"/>
    <n v="99020014"/>
    <s v="CAC PLAZA QUIROGA HERMOSILLO"/>
    <n v="2.1225096761581232"/>
    <n v="3.5503798219372245"/>
    <n v="0.69463953037902215"/>
    <n v="0"/>
    <n v="5"/>
    <n v="1"/>
    <n v="0"/>
    <n v="0"/>
    <n v="2"/>
    <n v="2"/>
    <n v="2"/>
    <n v="1000.2149999999999"/>
    <n v="0"/>
    <n v="5"/>
    <n v="0"/>
    <n v="0"/>
  </r>
  <r>
    <x v="8"/>
    <x v="3"/>
    <x v="21"/>
    <s v="OPERANDO"/>
    <s v="ELITE"/>
    <s v="BAJA CALIFORNIA NORTE"/>
    <s v="CALLE"/>
    <n v="99010020"/>
    <s v="CAC SANTA FE TIJUANA"/>
    <n v="2.0839185911370666"/>
    <n v="3.0872868016845429"/>
    <n v="0.61745736033690857"/>
    <n v="1"/>
    <n v="1"/>
    <n v="0"/>
    <n v="1"/>
    <n v="0"/>
    <n v="0"/>
    <n v="0"/>
    <n v="1"/>
    <n v="459.51299999999998"/>
    <n v="1"/>
    <n v="0"/>
    <n v="0"/>
    <n v="25.108804820890501"/>
  </r>
  <r>
    <x v="8"/>
    <x v="3"/>
    <x v="21"/>
    <s v="OPERANDO"/>
    <s v="ELITE"/>
    <s v="BAJA CALIFORNIA NORTE"/>
    <s v="PLAZA"/>
    <n v="99010007"/>
    <s v="CAC SENDERO TIJUANA"/>
    <n v="2.508420526368691"/>
    <n v="4.6309302025268142"/>
    <n v="0.9261860405053628"/>
    <n v="3"/>
    <n v="3"/>
    <n v="0"/>
    <n v="0"/>
    <n v="0"/>
    <n v="3"/>
    <n v="0"/>
    <n v="0"/>
    <n v="600.12899999999991"/>
    <n v="0"/>
    <n v="3"/>
    <n v="0"/>
    <n v="167.39035821894859"/>
  </r>
  <r>
    <x v="8"/>
    <x v="3"/>
    <x v="21"/>
    <s v="OPERANDO"/>
    <s v="ESTANDAR"/>
    <s v="BAJA CALIFORNIA NORTE"/>
    <s v="PLAZA"/>
    <n v="99010024"/>
    <s v="ISLA SENDERO TIJUANA"/>
    <n v="0.57886627531585177"/>
    <n v="0.42450193523162466"/>
    <n v="7.7182170042113571E-2"/>
    <n v="0"/>
    <n v="0"/>
    <n v="0"/>
    <n v="0"/>
    <n v="0"/>
    <n v="0"/>
    <n v="0"/>
    <n v="0"/>
    <n v="0"/>
    <n v="0"/>
    <n v="0"/>
    <n v="0"/>
    <n v="0"/>
  </r>
  <r>
    <x v="8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3"/>
    <x v="25"/>
    <s v="CERRADA"/>
    <s v="ESTANDAR"/>
    <s v="SONORA"/>
    <s v="CALLE"/>
    <n v="21020036"/>
    <s v="MINI CAC CABORCA"/>
    <n v="0"/>
    <n v="0"/>
    <n v="0"/>
    <n v="1"/>
    <n v="2"/>
    <n v="0"/>
    <n v="0"/>
    <n v="0"/>
    <n v="1"/>
    <n v="1"/>
    <n v="1"/>
    <n v="400.08599999999996"/>
    <n v="0"/>
    <n v="2"/>
    <n v="0"/>
    <n v="83.696016069634993"/>
  </r>
  <r>
    <x v="8"/>
    <x v="3"/>
    <x v="23"/>
    <s v="OPERANDO"/>
    <s v="ESTANDAR"/>
    <s v="SINALOA"/>
    <s v="CALLE"/>
    <n v="99020005"/>
    <s v="MINI CAC CULIACAN CENTRO"/>
    <n v="2.4698294413476343"/>
    <n v="3.8591085021056784"/>
    <n v="0.77182170042113574"/>
    <n v="0"/>
    <n v="1"/>
    <n v="0"/>
    <n v="0"/>
    <n v="0"/>
    <n v="1"/>
    <n v="0"/>
    <n v="0"/>
    <n v="200.04299999999998"/>
    <n v="0"/>
    <n v="1"/>
    <n v="0"/>
    <n v="0"/>
  </r>
  <r>
    <x v="8"/>
    <x v="3"/>
    <x v="21"/>
    <s v="OPERANDO"/>
    <s v="ESTANDAR"/>
    <s v="BAJA CALIFORNIA NORTE"/>
    <s v="PLAZA"/>
    <n v="99010019"/>
    <s v="MINI CAC GALERIAS HIPODROMO TIJUANA"/>
    <n v="0.9261860405053628"/>
    <n v="1.8523720810107256"/>
    <n v="0.38591085021056787"/>
    <n v="0"/>
    <n v="0"/>
    <n v="0"/>
    <n v="0"/>
    <n v="0"/>
    <n v="0"/>
    <n v="0"/>
    <n v="0"/>
    <n v="0"/>
    <n v="0"/>
    <n v="0"/>
    <n v="0"/>
    <n v="0"/>
  </r>
  <r>
    <x v="8"/>
    <x v="3"/>
    <x v="23"/>
    <s v="OPERANDO"/>
    <s v="ESTANDAR"/>
    <s v="SINALOA"/>
    <s v="CALLE"/>
    <n v="99020004"/>
    <s v="MINI CAC GUASAVE"/>
    <n v="1.5436434008422715"/>
    <n v="1.8523720810107256"/>
    <n v="0.38591085021056787"/>
    <n v="6"/>
    <n v="0"/>
    <n v="0"/>
    <n v="0"/>
    <n v="0"/>
    <n v="0"/>
    <n v="0"/>
    <n v="0"/>
    <n v="0"/>
    <n v="0"/>
    <n v="0"/>
    <n v="0"/>
    <n v="351.52159357214475"/>
  </r>
  <r>
    <x v="8"/>
    <x v="3"/>
    <x v="25"/>
    <s v="OPERANDO"/>
    <s v="ESTANDAR"/>
    <s v="SONORA"/>
    <s v="CALLE"/>
    <n v="21020038"/>
    <s v="MINI CAC GUAYMAS"/>
    <n v="1.2349147206738171"/>
    <n v="1.7751899109686122"/>
    <n v="0.34731976518951108"/>
    <n v="2"/>
    <n v="1"/>
    <n v="0"/>
    <n v="0"/>
    <n v="0"/>
    <n v="0"/>
    <n v="1"/>
    <n v="0"/>
    <n v="200.04299999999998"/>
    <n v="0"/>
    <n v="1"/>
    <n v="0"/>
    <n v="125.54318714429179"/>
  </r>
  <r>
    <x v="8"/>
    <x v="3"/>
    <x v="25"/>
    <s v="OPERANDO"/>
    <s v="ESTANDAR"/>
    <s v="SONORA"/>
    <s v="PLAZA"/>
    <n v="21020029"/>
    <s v="MINI CAC HERMOSILLO SENDERO"/>
    <n v="2.4698294413476343"/>
    <n v="3.5503798219372245"/>
    <n v="0.69463953037902215"/>
    <n v="2"/>
    <n v="2"/>
    <n v="1"/>
    <n v="0"/>
    <n v="0"/>
    <n v="0"/>
    <n v="1"/>
    <n v="0"/>
    <n v="400.08599999999996"/>
    <n v="0"/>
    <n v="2"/>
    <n v="0"/>
    <n v="209.240040174087"/>
  </r>
  <r>
    <x v="8"/>
    <x v="3"/>
    <x v="24"/>
    <s v="OPERANDO"/>
    <s v="ESTANDAR"/>
    <s v="BAJA CALIFORNIA NORTE"/>
    <s v="CALLE"/>
    <n v="99010015"/>
    <s v="MINI CAC JUAREZ ENSENADA"/>
    <n v="1.8523720810107256"/>
    <n v="2.8943313765792591"/>
    <n v="0.57886627531585177"/>
    <n v="3"/>
    <n v="1"/>
    <n v="0"/>
    <n v="0"/>
    <n v="0"/>
    <n v="1"/>
    <n v="0"/>
    <n v="0"/>
    <n v="333.96299999999997"/>
    <n v="1"/>
    <n v="0"/>
    <n v="0"/>
    <n v="167.39203213926999"/>
  </r>
  <r>
    <x v="8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3"/>
    <x v="24"/>
    <s v="OPERANDO"/>
    <s v="ESTANDAR"/>
    <s v="SONORA"/>
    <s v="CALLE"/>
    <n v="21010017"/>
    <s v="MINI CAC LA HERRADURA"/>
    <n v="1.2349147206738171"/>
    <n v="1.7751899109686122"/>
    <n v="0.34731976518951108"/>
    <n v="0"/>
    <n v="1"/>
    <n v="0"/>
    <n v="0"/>
    <n v="0"/>
    <n v="0"/>
    <n v="1"/>
    <n v="0"/>
    <n v="200.04299999999998"/>
    <n v="0"/>
    <n v="1"/>
    <n v="0"/>
    <n v="0"/>
  </r>
  <r>
    <x v="8"/>
    <x v="3"/>
    <x v="24"/>
    <s v="OPERANDO"/>
    <s v="ESTANDAR"/>
    <s v="BAJA CALIFORNIA NORTE"/>
    <s v="PLAZA"/>
    <n v="99010026"/>
    <s v="MINI CAC MONARCAS MEXICALI"/>
    <n v="1.2349147206738171"/>
    <n v="1.5436434008422715"/>
    <n v="0.30872868016845428"/>
    <n v="1"/>
    <n v="4"/>
    <n v="4"/>
    <n v="0"/>
    <n v="0"/>
    <n v="0"/>
    <n v="0"/>
    <n v="2"/>
    <n v="1068.0119999999999"/>
    <n v="2"/>
    <n v="2"/>
    <n v="0"/>
    <n v="41.847171074656799"/>
  </r>
  <r>
    <x v="8"/>
    <x v="3"/>
    <x v="25"/>
    <s v="OPERANDO"/>
    <s v="ESTANDAR"/>
    <s v="SONORA"/>
    <s v="CALLE"/>
    <n v="21020039"/>
    <s v="MINI CAC NAVOJOA"/>
    <n v="1.7751899109686122"/>
    <n v="2.4312383563265776"/>
    <n v="0.50168410527373819"/>
    <n v="7"/>
    <n v="0"/>
    <n v="0"/>
    <n v="0"/>
    <n v="0"/>
    <n v="0"/>
    <n v="0"/>
    <n v="0"/>
    <n v="0"/>
    <n v="0"/>
    <n v="0"/>
    <n v="0"/>
    <n v="460.32557750251038"/>
  </r>
  <r>
    <x v="8"/>
    <x v="3"/>
    <x v="24"/>
    <s v="OPERANDO"/>
    <s v="ESTANDAR"/>
    <s v="BAJA CALIFORNIA NORTE"/>
    <s v="PLAZA"/>
    <n v="99010013"/>
    <s v="MINI CAC NUEVO MEXICALI"/>
    <n v="1.8523720810107256"/>
    <n v="2.3154651012634071"/>
    <n v="0.4630930202526814"/>
    <n v="1"/>
    <n v="2"/>
    <n v="2"/>
    <n v="0"/>
    <n v="0"/>
    <n v="0"/>
    <n v="0"/>
    <n v="2"/>
    <n v="500.52600000000001"/>
    <n v="0"/>
    <n v="0"/>
    <n v="2"/>
    <n v="41.847171074656799"/>
  </r>
  <r>
    <x v="8"/>
    <x v="3"/>
    <x v="23"/>
    <s v="OPERANDO"/>
    <s v="ESTANDAR"/>
    <s v="SINALOA"/>
    <s v="PLAZA"/>
    <n v="99020013"/>
    <s v="MINI CAC PABELLON CULIACAN"/>
    <n v="1.1577325506317035"/>
    <n v="1.5436434008422715"/>
    <n v="0.30872868016845428"/>
    <n v="1"/>
    <n v="2"/>
    <n v="0"/>
    <n v="0"/>
    <n v="0"/>
    <n v="0"/>
    <n v="2"/>
    <n v="0"/>
    <n v="400.08599999999996"/>
    <n v="0"/>
    <n v="2"/>
    <n v="0"/>
    <n v="50.217609641781003"/>
  </r>
  <r>
    <x v="8"/>
    <x v="3"/>
    <x v="24"/>
    <s v="OPERANDO"/>
    <s v="ESTANDAR"/>
    <s v="BAJA CALIFORNIA NORTE"/>
    <s v="PLAZA"/>
    <n v="99010014"/>
    <s v="MINI CAC PLAZA CACHANILLA MEXICALI"/>
    <n v="1.2349147206738171"/>
    <n v="2.3154651012634071"/>
    <n v="0.4630930202526814"/>
    <n v="0"/>
    <n v="4"/>
    <n v="2"/>
    <n v="0"/>
    <n v="2"/>
    <n v="0"/>
    <n v="0"/>
    <n v="0"/>
    <n v="1068.0119999999999"/>
    <n v="2"/>
    <n v="2"/>
    <n v="0"/>
    <n v="0"/>
  </r>
  <r>
    <x v="8"/>
    <x v="3"/>
    <x v="21"/>
    <s v="OPERANDO"/>
    <s v="ESTANDAR"/>
    <s v="BAJA CALIFORNIA NORTE"/>
    <s v="PLAZA"/>
    <n v="99010023"/>
    <s v="MINI CAC PLAZA LOMA BONITA TIJUANA"/>
    <n v="1.6208255708843851"/>
    <n v="2.3154651012634071"/>
    <n v="0.4630930202526814"/>
    <n v="1"/>
    <n v="3"/>
    <n v="1"/>
    <n v="0"/>
    <n v="1"/>
    <n v="0"/>
    <n v="1"/>
    <n v="0"/>
    <n v="1169.289"/>
    <n v="2"/>
    <n v="0"/>
    <n v="1"/>
    <n v="41.847171074656799"/>
  </r>
  <r>
    <x v="8"/>
    <x v="3"/>
    <x v="21"/>
    <s v="OPERANDO"/>
    <s v="ELITE"/>
    <s v="BAJA CALIFORNIA NORTE"/>
    <s v="PLAZA"/>
    <n v="99010009"/>
    <s v="MINI CAC PLAZA RIO TIJUANA"/>
    <n v="1.2349147206738171"/>
    <n v="1.5436434008422715"/>
    <n v="0.30872868016845428"/>
    <n v="0"/>
    <n v="3"/>
    <n v="0"/>
    <n v="0"/>
    <n v="0"/>
    <n v="3"/>
    <n v="0"/>
    <n v="0"/>
    <n v="734.04899999999998"/>
    <n v="1"/>
    <n v="2"/>
    <n v="0"/>
    <n v="0"/>
  </r>
  <r>
    <x v="8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3"/>
    <x v="21"/>
    <s v="OPERANDO"/>
    <s v="ESTANDAR"/>
    <s v="BAJA CALIFORNIA NORTE"/>
    <s v="PLAZA"/>
    <n v="21010020"/>
    <s v="MINI CAC ROSARITO"/>
    <n v="1.7365988259475553"/>
    <n v="2.5470116113897476"/>
    <n v="0.50168410527373819"/>
    <n v="3"/>
    <n v="2"/>
    <n v="1"/>
    <n v="0"/>
    <n v="0"/>
    <n v="1"/>
    <n v="0"/>
    <n v="0"/>
    <n v="534.00599999999997"/>
    <n v="1"/>
    <n v="1"/>
    <n v="0"/>
    <n v="167.39035821894859"/>
  </r>
  <r>
    <x v="8"/>
    <x v="3"/>
    <x v="24"/>
    <s v="OPERANDO"/>
    <s v="ESTANDAR"/>
    <s v="BAJA CALIFORNIA NORTE"/>
    <s v="PLAZA"/>
    <n v="21010022"/>
    <s v="MINI CAC SAN PEDRO"/>
    <n v="1.2349147206738171"/>
    <n v="1.1577325506317035"/>
    <n v="0.2315465101263407"/>
    <n v="0"/>
    <n v="0"/>
    <n v="0"/>
    <n v="0"/>
    <n v="0"/>
    <n v="0"/>
    <n v="0"/>
    <n v="0"/>
    <n v="0"/>
    <n v="0"/>
    <n v="0"/>
    <n v="0"/>
    <n v="0"/>
  </r>
  <r>
    <x v="8"/>
    <x v="3"/>
    <x v="24"/>
    <s v="OPERANDO"/>
    <s v="ESTANDAR"/>
    <s v="BAJA CALIFORNIA NORTE"/>
    <s v="PLAZA"/>
    <n v="99010027"/>
    <s v="MINI CAC SENDERO MEXICALI"/>
    <n v="1.2349147206738171"/>
    <n v="1.1577325506317035"/>
    <n v="0.2315465101263407"/>
    <n v="1"/>
    <n v="0"/>
    <n v="0"/>
    <n v="0"/>
    <n v="0"/>
    <n v="0"/>
    <n v="0"/>
    <n v="0"/>
    <n v="0"/>
    <n v="0"/>
    <n v="0"/>
    <n v="0"/>
    <n v="41.847171074656799"/>
  </r>
  <r>
    <x v="8"/>
    <x v="3"/>
    <x v="25"/>
    <s v="OPERANDO"/>
    <s v="ESTANDAR"/>
    <s v="SONORA"/>
    <s v="PLAZA"/>
    <n v="99020015"/>
    <s v="MINI CAC SUN MALL HERMOSILLO"/>
    <n v="0.61745736033690857"/>
    <n v="0.84900387046324932"/>
    <n v="0.15436434008422714"/>
    <n v="4"/>
    <n v="4"/>
    <n v="4"/>
    <n v="0"/>
    <n v="0"/>
    <n v="0"/>
    <n v="0"/>
    <n v="1"/>
    <n v="934.09199999999987"/>
    <n v="1"/>
    <n v="3"/>
    <n v="0"/>
    <n v="209.23752929360541"/>
  </r>
  <r>
    <x v="8"/>
    <x v="3"/>
    <x v="21"/>
    <s v="OPERANDO"/>
    <s v="ELITE"/>
    <s v="BAJA CALIFORNIA NORTE"/>
    <s v="PLAZA"/>
    <n v="99010006"/>
    <s v="MINI CAC TIJUANA"/>
    <n v="1.3120968907159307"/>
    <n v="1.6980077409264986"/>
    <n v="0.34731976518951108"/>
    <n v="1"/>
    <n v="1"/>
    <n v="0"/>
    <n v="0"/>
    <n v="0"/>
    <n v="1"/>
    <n v="0"/>
    <n v="0"/>
    <n v="200.04299999999998"/>
    <n v="0"/>
    <n v="1"/>
    <n v="0"/>
    <n v="83.696016069634993"/>
  </r>
  <r>
    <x v="8"/>
    <x v="3"/>
    <x v="25"/>
    <s v="OPERANDO"/>
    <s v="ESTANDAR"/>
    <s v="SONORA"/>
    <s v="CALLE"/>
    <n v="99020006"/>
    <s v="PLAZA MOVISTAR AV. MONTERREY"/>
    <n v="1.9295542510528392"/>
    <n v="1.6980077409264986"/>
    <n v="0.34731976518951108"/>
    <n v="2"/>
    <n v="2"/>
    <n v="2"/>
    <n v="0"/>
    <n v="0"/>
    <n v="0"/>
    <n v="0"/>
    <n v="1"/>
    <n v="534.00599999999997"/>
    <n v="1"/>
    <n v="1"/>
    <n v="0"/>
    <n v="92.064780716437809"/>
  </r>
  <r>
    <x v="8"/>
    <x v="3"/>
    <x v="21"/>
    <s v="OPERANDO"/>
    <s v="ESTANDAR"/>
    <s v="BAJA CALIFORNIA NORTE"/>
    <s v="PLAZA"/>
    <n v="99010004"/>
    <s v="PLAZA MOVISTAR LAS BRISAS TIJUANA"/>
    <n v="3.1258778867055996"/>
    <n v="2.8943313765792591"/>
    <n v="0.57886627531585177"/>
    <n v="8"/>
    <n v="3"/>
    <n v="2"/>
    <n v="0"/>
    <n v="1"/>
    <n v="0"/>
    <n v="0"/>
    <n v="2"/>
    <n v="650.34899999999993"/>
    <n v="0"/>
    <n v="2"/>
    <n v="1"/>
    <n v="544.02075661198387"/>
  </r>
  <r>
    <x v="8"/>
    <x v="3"/>
    <x v="24"/>
    <s v="OPERANDO"/>
    <s v="ESTANDAR"/>
    <s v="BAJA CALIFORNIA NORTE"/>
    <s v="PLAZA"/>
    <n v="99010005"/>
    <s v="PLAZA MOVISTAR MEXICALI"/>
    <n v="1.9295542510528392"/>
    <n v="2.3154651012634071"/>
    <n v="0.4630930202526814"/>
    <n v="2"/>
    <n v="1"/>
    <n v="1"/>
    <n v="0"/>
    <n v="0"/>
    <n v="0"/>
    <n v="0"/>
    <n v="1"/>
    <n v="250.26300000000001"/>
    <n v="0"/>
    <n v="0"/>
    <n v="1"/>
    <n v="167.39203213926999"/>
  </r>
  <r>
    <x v="8"/>
    <x v="3"/>
    <x v="25"/>
    <s v="OPERANDO"/>
    <s v="ESTANDAR"/>
    <s v="SONORA"/>
    <s v="PLAZA"/>
    <n v="99020008"/>
    <s v="PLAZA MOVISTAR NOGALES MALL"/>
    <n v="1.9295542510528392"/>
    <n v="1.6980077409264986"/>
    <n v="0.34731976518951108"/>
    <n v="0"/>
    <n v="0"/>
    <n v="0"/>
    <n v="0"/>
    <n v="0"/>
    <n v="0"/>
    <n v="0"/>
    <n v="0"/>
    <n v="0"/>
    <n v="0"/>
    <n v="0"/>
    <n v="0"/>
    <n v="0"/>
  </r>
  <r>
    <x v="8"/>
    <x v="3"/>
    <x v="23"/>
    <s v="OPERANDO"/>
    <s v="ESTANDAR"/>
    <s v="SINALOA"/>
    <s v="PLAZA"/>
    <n v="99020007"/>
    <s v="PLAZA MOVISTAR PASEOS LOS MOCHIS"/>
    <n v="2.0839185911370666"/>
    <n v="2.5470116113897476"/>
    <n v="0.50168410527373819"/>
    <n v="3"/>
    <n v="3"/>
    <n v="0"/>
    <n v="0"/>
    <n v="0"/>
    <n v="0"/>
    <n v="3"/>
    <n v="0"/>
    <n v="600.12899999999991"/>
    <n v="0"/>
    <n v="3"/>
    <n v="0"/>
    <n v="125.5415132239704"/>
  </r>
  <r>
    <x v="8"/>
    <x v="3"/>
    <x v="23"/>
    <s v="OPERANDO"/>
    <s v="ESTANDAR"/>
    <s v="SINALOA"/>
    <s v="PLAZA"/>
    <n v="99020009"/>
    <s v="PLAZA MOVISTAR SAN ISIDRO"/>
    <n v="3.781926332063565"/>
    <n v="3.8591085021056784"/>
    <n v="0.77182170042113574"/>
    <n v="4"/>
    <n v="3"/>
    <n v="1"/>
    <n v="0"/>
    <n v="0"/>
    <n v="0"/>
    <n v="2"/>
    <n v="1"/>
    <n v="600.12899999999991"/>
    <n v="0"/>
    <n v="3"/>
    <n v="0"/>
    <n v="251.08637428858358"/>
  </r>
  <r>
    <x v="8"/>
    <x v="3"/>
    <x v="25"/>
    <s v="OPERANDO"/>
    <s v="ESTANDAR"/>
    <s v="SONORA"/>
    <s v="PLAZA"/>
    <n v="99020003"/>
    <s v="SMART STORE GALERIAS MALL SONORA"/>
    <n v="0.38591085021056787"/>
    <n v="0.65604844535796536"/>
    <n v="0.11577325506317035"/>
    <n v="0"/>
    <n v="0"/>
    <n v="0"/>
    <n v="0"/>
    <n v="0"/>
    <n v="0"/>
    <n v="0"/>
    <n v="0"/>
    <n v="0"/>
    <n v="0"/>
    <n v="0"/>
    <n v="0"/>
    <n v="0"/>
  </r>
  <r>
    <x v="8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4"/>
    <x v="26"/>
    <s v="CERRADA"/>
    <s v="ESTANDAR"/>
    <s v="JALISCO"/>
    <s v="PLAZA"/>
    <n v="21060032"/>
    <s v="MINI CAC PLAZA ZAPOTLAN"/>
    <n v="0"/>
    <n v="0"/>
    <n v="0"/>
    <n v="3"/>
    <n v="0"/>
    <n v="0"/>
    <n v="0"/>
    <n v="0"/>
    <n v="0"/>
    <n v="0"/>
    <n v="0"/>
    <n v="0"/>
    <n v="0"/>
    <n v="0"/>
    <n v="0"/>
    <n v="125.5415132239704"/>
  </r>
  <r>
    <x v="8"/>
    <x v="4"/>
    <x v="27"/>
    <s v="OPERANDO"/>
    <s v="ESTANDAR"/>
    <s v="JALISCO"/>
    <s v="PLAZA"/>
    <n v="99060040"/>
    <s v="CAC CASINO CAPRI AVILA CAMACHO GUADALAJARA"/>
    <n v="1.2955691704575867"/>
    <n v="2.3555803099228849"/>
    <n v="0.47111606198457695"/>
    <n v="3"/>
    <n v="4"/>
    <n v="1"/>
    <n v="0"/>
    <n v="1"/>
    <n v="2"/>
    <n v="0"/>
    <n v="0"/>
    <n v="1059.6419999999998"/>
    <n v="1"/>
    <n v="3"/>
    <n v="0"/>
    <n v="209.23920321392677"/>
  </r>
  <r>
    <x v="8"/>
    <x v="4"/>
    <x v="27"/>
    <s v="OPERANDO"/>
    <s v="ELITE"/>
    <s v="JALISCO"/>
    <s v="PLAZA"/>
    <n v="21060017"/>
    <s v="CAC CENTRO SUR"/>
    <n v="7.6948956790814238"/>
    <n v="11.777901549614423"/>
    <n v="2.3555803099228849"/>
    <n v="10"/>
    <n v="12"/>
    <n v="5"/>
    <n v="0"/>
    <n v="4"/>
    <n v="3"/>
    <n v="0"/>
    <n v="6"/>
    <n v="2802.2759999999994"/>
    <n v="3"/>
    <n v="9"/>
    <n v="0"/>
    <n v="669.5647807164371"/>
  </r>
  <r>
    <x v="8"/>
    <x v="4"/>
    <x v="27"/>
    <s v="OPERANDO"/>
    <s v="ELITE"/>
    <s v="JALISCO"/>
    <s v="CALLE"/>
    <n v="99060028"/>
    <s v="CAC CHAPULTEPEC"/>
    <n v="1.2955691704575867"/>
    <n v="2.3555803099228849"/>
    <n v="0.47111606198457695"/>
    <n v="3"/>
    <n v="1"/>
    <n v="0"/>
    <n v="0"/>
    <n v="0"/>
    <n v="0"/>
    <n v="1"/>
    <n v="0"/>
    <n v="200.04299999999998"/>
    <n v="0"/>
    <n v="1"/>
    <n v="0"/>
    <n v="175.7607967860728"/>
  </r>
  <r>
    <x v="8"/>
    <x v="4"/>
    <x v="26"/>
    <s v="OPERANDO"/>
    <s v="ESTANDAR"/>
    <s v="COLIMA"/>
    <s v="CALLE"/>
    <n v="21060012"/>
    <s v="CAC COLIMA"/>
    <n v="3.8474478395407119"/>
    <n v="6.0067297903033561"/>
    <n v="1.2170498267934904"/>
    <n v="6"/>
    <n v="7"/>
    <n v="3"/>
    <n v="0"/>
    <n v="0"/>
    <n v="3"/>
    <n v="1"/>
    <n v="2"/>
    <n v="1400.3009999999997"/>
    <n v="0"/>
    <n v="7"/>
    <n v="0"/>
    <n v="460.32725142283175"/>
  </r>
  <r>
    <x v="8"/>
    <x v="4"/>
    <x v="26"/>
    <s v="OPERANDO"/>
    <s v="ESTANDAR"/>
    <s v="NAYARIT"/>
    <s v="PLAZA"/>
    <n v="99060031"/>
    <s v="CAC FORUM TEPIC"/>
    <n v="1.923723919770356"/>
    <n v="1.3740885141216828"/>
    <n v="0.27481770282433654"/>
    <n v="2"/>
    <n v="0"/>
    <n v="0"/>
    <n v="0"/>
    <n v="0"/>
    <n v="0"/>
    <n v="0"/>
    <n v="0"/>
    <n v="0"/>
    <n v="0"/>
    <n v="0"/>
    <n v="0"/>
    <n v="125.54318714429179"/>
  </r>
  <r>
    <x v="8"/>
    <x v="4"/>
    <x v="27"/>
    <s v="OPERANDO"/>
    <s v="ESTANDAR"/>
    <s v="JALISCO"/>
    <s v="CALLE"/>
    <n v="99060008"/>
    <s v="CAC GUADALAJARA CENTRO HISTORICO"/>
    <n v="4.4756025888534809"/>
    <n v="10.600111394652981"/>
    <n v="2.1200222789305965"/>
    <n v="9"/>
    <n v="12"/>
    <n v="6"/>
    <n v="1"/>
    <n v="1"/>
    <n v="4"/>
    <n v="0"/>
    <n v="2"/>
    <n v="3086.8559999999998"/>
    <n v="4"/>
    <n v="5"/>
    <n v="3"/>
    <n v="711.41529963173673"/>
  </r>
  <r>
    <x v="8"/>
    <x v="4"/>
    <x v="28"/>
    <s v="OPERANDO"/>
    <s v="ESTANDAR"/>
    <s v="JALISCO"/>
    <s v="CALLE"/>
    <n v="99060046"/>
    <s v="CAC HERRERA Y CAIRO TLAQUEPAQUE"/>
    <n v="1.5703868732819233"/>
    <n v="2.7481770282433655"/>
    <n v="0.54963540564867308"/>
    <n v="0"/>
    <n v="1"/>
    <n v="0"/>
    <n v="0"/>
    <n v="1"/>
    <n v="0"/>
    <n v="0"/>
    <n v="1"/>
    <n v="200.04299999999998"/>
    <n v="0"/>
    <n v="1"/>
    <n v="0"/>
    <n v="0"/>
  </r>
  <r>
    <x v="8"/>
    <x v="4"/>
    <x v="27"/>
    <s v="OPERANDO"/>
    <s v="ESTANDAR"/>
    <s v="JALISCO"/>
    <s v="PLAZA"/>
    <n v="99060034"/>
    <s v="CAC LOPEZ MATEOS GUADALAJARA"/>
    <n v="1.923723919770356"/>
    <n v="3.3370721057240869"/>
    <n v="0.6674144211448173"/>
    <n v="1"/>
    <n v="2"/>
    <n v="0"/>
    <n v="0"/>
    <n v="1"/>
    <n v="0"/>
    <n v="1"/>
    <n v="0"/>
    <n v="534.00599999999997"/>
    <n v="1"/>
    <n v="1"/>
    <n v="0"/>
    <n v="83.696016069634993"/>
  </r>
  <r>
    <x v="8"/>
    <x v="4"/>
    <x v="27"/>
    <s v="OPERANDO"/>
    <s v="ESTANDAR"/>
    <s v="JALISCO"/>
    <s v="PLAZA"/>
    <n v="21060023"/>
    <s v="CAC PLAZA DEL SOL"/>
    <n v="1.923723919770356"/>
    <n v="3.9259671832048078"/>
    <n v="0.78519343664096164"/>
    <n v="0"/>
    <n v="2"/>
    <n v="0"/>
    <n v="0"/>
    <n v="0"/>
    <n v="1"/>
    <n v="1"/>
    <n v="0"/>
    <n v="534.00599999999997"/>
    <n v="1"/>
    <n v="1"/>
    <n v="0"/>
    <n v="0"/>
  </r>
  <r>
    <x v="8"/>
    <x v="4"/>
    <x v="28"/>
    <s v="OPERANDO"/>
    <s v="ELITE"/>
    <s v="JALISCO"/>
    <s v="PLAZA"/>
    <n v="21060014"/>
    <s v="CAC PLAZA GALERIAS"/>
    <n v="4.7111606198457698"/>
    <n v="8.6371278030505767"/>
    <n v="1.7274255606101154"/>
    <n v="3"/>
    <n v="5"/>
    <n v="1"/>
    <n v="0"/>
    <n v="2"/>
    <n v="2"/>
    <n v="0"/>
    <n v="2"/>
    <n v="1309.9049999999997"/>
    <n v="1"/>
    <n v="3"/>
    <n v="1"/>
    <n v="292.93605624372196"/>
  </r>
  <r>
    <x v="8"/>
    <x v="4"/>
    <x v="28"/>
    <s v="OPERANDO"/>
    <s v="ESTANDAR"/>
    <s v="JALISCO"/>
    <s v="PLAZA"/>
    <n v="99060037"/>
    <s v="CAC PLAZA PATRIA GUADALAJARA"/>
    <n v="1.9629835916024039"/>
    <n v="2.9444753874036058"/>
    <n v="0.58889507748072123"/>
    <n v="4"/>
    <n v="4"/>
    <n v="2"/>
    <n v="0"/>
    <n v="1"/>
    <n v="1"/>
    <n v="0"/>
    <n v="3"/>
    <n v="1059.6419999999998"/>
    <n v="1"/>
    <n v="3"/>
    <n v="0"/>
    <n v="292.93521928356176"/>
  </r>
  <r>
    <x v="8"/>
    <x v="4"/>
    <x v="27"/>
    <s v="OPERANDO"/>
    <s v="ESTANDAR"/>
    <s v="JALISCO"/>
    <s v="CALLE"/>
    <n v="21060041"/>
    <s v="CAC PROVIDENCIA"/>
    <n v="1.923723919770356"/>
    <n v="1.9629835916024039"/>
    <n v="0.39259671832048082"/>
    <n v="1"/>
    <n v="2"/>
    <n v="1"/>
    <n v="0"/>
    <n v="1"/>
    <n v="0"/>
    <n v="0"/>
    <n v="0"/>
    <n v="400.08599999999996"/>
    <n v="0"/>
    <n v="2"/>
    <n v="0"/>
    <n v="83.696016069634993"/>
  </r>
  <r>
    <x v="8"/>
    <x v="4"/>
    <x v="26"/>
    <s v="OPERANDO"/>
    <s v="ESTANDAR"/>
    <s v="JALISCO"/>
    <s v="CALLE"/>
    <n v="21060013"/>
    <s v="CAC PUERTO VALLARTA"/>
    <n v="2.5518786690831252"/>
    <n v="4.4756025888534809"/>
    <n v="0.90297245213710586"/>
    <n v="2"/>
    <n v="2"/>
    <n v="1"/>
    <n v="0"/>
    <n v="0"/>
    <n v="0"/>
    <n v="1"/>
    <n v="0"/>
    <n v="534.00599999999997"/>
    <n v="1"/>
    <n v="1"/>
    <n v="0"/>
    <n v="125.54318714429179"/>
  </r>
  <r>
    <x v="8"/>
    <x v="4"/>
    <x v="28"/>
    <s v="OPERANDO"/>
    <s v="ESTANDAR"/>
    <s v="JALISCO"/>
    <s v="CALLE"/>
    <n v="99060009"/>
    <s v="CAC REVOLUCION GUADALAJARA"/>
    <n v="5.8889507748072116"/>
    <n v="9.4223212396915397"/>
    <n v="1.8844642479383078"/>
    <n v="5"/>
    <n v="5"/>
    <n v="0"/>
    <n v="0"/>
    <n v="0"/>
    <n v="5"/>
    <n v="0"/>
    <n v="0"/>
    <n v="1050.4349999999999"/>
    <n v="0"/>
    <n v="4"/>
    <n v="1"/>
    <n v="376.63123535319676"/>
  </r>
  <r>
    <x v="8"/>
    <x v="4"/>
    <x v="26"/>
    <s v="OPERANDO"/>
    <s v="ESTANDAR"/>
    <s v="NAYARIT"/>
    <s v="CALLE"/>
    <n v="21060024"/>
    <s v="CAC TEPIC"/>
    <n v="4.4756025888534809"/>
    <n v="6.8311828987763654"/>
    <n v="1.3740885141216828"/>
    <n v="6"/>
    <n v="3"/>
    <n v="2"/>
    <n v="0"/>
    <n v="0"/>
    <n v="0"/>
    <n v="1"/>
    <n v="0"/>
    <n v="600.12899999999991"/>
    <n v="0"/>
    <n v="3"/>
    <n v="0"/>
    <n v="351.52159357214555"/>
  </r>
  <r>
    <x v="8"/>
    <x v="4"/>
    <x v="28"/>
    <s v="OPERANDO"/>
    <s v="ELITE"/>
    <s v="JALISCO"/>
    <s v="CALLE"/>
    <n v="99060030"/>
    <s v="CAC TRANSITO GUADALAJARA"/>
    <n v="2.5518786690831252"/>
    <n v="3.5333704648843272"/>
    <n v="0.70667409297686545"/>
    <n v="1"/>
    <n v="2"/>
    <n v="1"/>
    <n v="0"/>
    <n v="0"/>
    <n v="1"/>
    <n v="0"/>
    <n v="0"/>
    <n v="450.30599999999998"/>
    <n v="0"/>
    <n v="1"/>
    <n v="1"/>
    <n v="83.696016069634993"/>
  </r>
  <r>
    <x v="8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4"/>
    <x v="28"/>
    <s v="OPERANDO"/>
    <s v="ESTANDAR"/>
    <s v="JALISCO"/>
    <s v="PLAZA"/>
    <n v="99060033"/>
    <s v="MINI CAC CHAPALITA GUADALAJARA"/>
    <n v="0.86371278030505771"/>
    <n v="1.3740885141216828"/>
    <n v="0.27481770282433654"/>
    <n v="0"/>
    <n v="0"/>
    <n v="0"/>
    <n v="0"/>
    <n v="0"/>
    <n v="0"/>
    <n v="0"/>
    <n v="0"/>
    <n v="0"/>
    <n v="0"/>
    <n v="0"/>
    <n v="0"/>
    <n v="0"/>
  </r>
  <r>
    <x v="8"/>
    <x v="4"/>
    <x v="28"/>
    <s v="OPERANDO"/>
    <s v="ESTANDAR"/>
    <s v="JALISCO"/>
    <s v="PLAZA"/>
    <n v="99060032"/>
    <s v="MINI CAC GRAN PLAZA GUADALAJARA"/>
    <n v="0.86371278030505771"/>
    <n v="1.3740885141216828"/>
    <n v="0.27481770282433654"/>
    <n v="0"/>
    <n v="0"/>
    <n v="0"/>
    <n v="0"/>
    <n v="0"/>
    <n v="0"/>
    <n v="0"/>
    <n v="0"/>
    <n v="0"/>
    <n v="0"/>
    <n v="0"/>
    <n v="0"/>
    <n v="0"/>
  </r>
  <r>
    <x v="8"/>
    <x v="4"/>
    <x v="27"/>
    <s v="OPERANDO"/>
    <s v="ESTANDAR"/>
    <s v="JALISCO"/>
    <s v="CALLE"/>
    <n v="99060055"/>
    <s v="MINI CAC INDEPENDENCIA CENTRO GUADALAJARA"/>
    <n v="1.1777901549614425"/>
    <n v="1.1777901549614425"/>
    <n v="0.23555803099228848"/>
    <n v="1"/>
    <n v="1"/>
    <n v="0"/>
    <n v="0"/>
    <n v="0"/>
    <n v="1"/>
    <n v="0"/>
    <n v="0"/>
    <n v="200.04299999999998"/>
    <n v="0"/>
    <n v="1"/>
    <n v="0"/>
    <n v="41.847171074656799"/>
  </r>
  <r>
    <x v="8"/>
    <x v="4"/>
    <x v="26"/>
    <s v="OPERANDO"/>
    <s v="ESTANDAR"/>
    <s v="JALISCO"/>
    <s v="CALLE"/>
    <n v="21060033"/>
    <s v="MINI CAC JUAREZ"/>
    <n v="1.0600111394652982"/>
    <n v="1.0600111394652982"/>
    <n v="0.19629835916024041"/>
    <n v="2"/>
    <n v="1"/>
    <n v="0"/>
    <n v="0"/>
    <n v="0"/>
    <n v="1"/>
    <n v="0"/>
    <n v="0"/>
    <n v="200.04299999999998"/>
    <n v="0"/>
    <n v="1"/>
    <n v="0"/>
    <n v="167.39203213926999"/>
  </r>
  <r>
    <x v="8"/>
    <x v="4"/>
    <x v="27"/>
    <s v="OPERANDO"/>
    <s v="ESTANDAR"/>
    <s v="JALISCO"/>
    <s v="CALLE"/>
    <n v="99060054"/>
    <s v="MINI CAC JUAREZ CENTRO GUADALAJARA"/>
    <n v="1.2563094986255385"/>
    <n v="1.5703868732819233"/>
    <n v="0.31407737465638463"/>
    <n v="1"/>
    <n v="1"/>
    <n v="0"/>
    <n v="0"/>
    <n v="0"/>
    <n v="1"/>
    <n v="0"/>
    <n v="0"/>
    <n v="250.26300000000001"/>
    <n v="0"/>
    <n v="0"/>
    <n v="1"/>
    <n v="41.847171074656799"/>
  </r>
  <r>
    <x v="8"/>
    <x v="4"/>
    <x v="26"/>
    <s v="OPERANDO"/>
    <s v="ESTANDAR"/>
    <s v="COLIMA"/>
    <s v="CALLE"/>
    <n v="99060024"/>
    <s v="MINI CAC MANZANILLO"/>
    <n v="2.0807626070985483"/>
    <n v="2.3555803099228849"/>
    <n v="0.47111606198457695"/>
    <n v="2"/>
    <n v="3"/>
    <n v="3"/>
    <n v="0"/>
    <n v="0"/>
    <n v="0"/>
    <n v="0"/>
    <n v="1"/>
    <n v="700.56899999999996"/>
    <n v="0"/>
    <n v="1"/>
    <n v="2"/>
    <n v="125.54318714429179"/>
  </r>
  <r>
    <x v="8"/>
    <x v="4"/>
    <x v="28"/>
    <s v="OPERANDO"/>
    <s v="ESTANDAR"/>
    <s v="JALISCO"/>
    <s v="PLAZA"/>
    <n v="99060056"/>
    <s v="MINI CAC MULTIPLAZA DEL VALLE"/>
    <n v="1.2170498267934904"/>
    <n v="1.3740885141216828"/>
    <n v="0.27481770282433654"/>
    <n v="0"/>
    <n v="0"/>
    <n v="0"/>
    <n v="0"/>
    <n v="0"/>
    <n v="0"/>
    <n v="0"/>
    <n v="0"/>
    <n v="0"/>
    <n v="0"/>
    <n v="0"/>
    <n v="0"/>
    <n v="0"/>
  </r>
  <r>
    <x v="8"/>
    <x v="4"/>
    <x v="26"/>
    <s v="OPERANDO"/>
    <s v="ESTANDAR"/>
    <s v="NAYARIT"/>
    <s v="PLAZA"/>
    <n v="21060039"/>
    <s v="MINI CAC PLAZA LAGO REAL"/>
    <n v="1.0600111394652982"/>
    <n v="1.0600111394652982"/>
    <n v="0.19629835916024041"/>
    <n v="2"/>
    <n v="1"/>
    <n v="0"/>
    <n v="0"/>
    <n v="0"/>
    <n v="1"/>
    <n v="0"/>
    <n v="0"/>
    <n v="200.04299999999998"/>
    <n v="0"/>
    <n v="1"/>
    <n v="0"/>
    <n v="83.694342149313599"/>
  </r>
  <r>
    <x v="8"/>
    <x v="4"/>
    <x v="27"/>
    <s v="OPERANDO"/>
    <s v="ESTANDAR"/>
    <s v="JALISCO"/>
    <s v="PLAZA"/>
    <n v="99060053"/>
    <s v="MINI CAC PLAZA LOMAS TONALÁ"/>
    <n v="1.1777901549614425"/>
    <n v="2.7481770282433655"/>
    <n v="0.54963540564867308"/>
    <n v="2"/>
    <n v="2"/>
    <n v="0"/>
    <n v="0"/>
    <n v="0"/>
    <n v="0"/>
    <n v="2"/>
    <n v="0"/>
    <n v="400.08599999999996"/>
    <n v="0"/>
    <n v="2"/>
    <n v="0"/>
    <n v="167.39203213926999"/>
  </r>
  <r>
    <x v="8"/>
    <x v="4"/>
    <x v="27"/>
    <s v="OPERANDO"/>
    <s v="ESTANDAR"/>
    <s v="JALISCO"/>
    <s v="PLAZA"/>
    <n v="21060031"/>
    <s v="MINI CAC PLAZA REGINA"/>
    <n v="1.1777901549614425"/>
    <n v="1.5703868732819233"/>
    <n v="0.31407737465638463"/>
    <n v="3"/>
    <n v="1"/>
    <n v="0"/>
    <n v="0"/>
    <n v="0"/>
    <n v="1"/>
    <n v="0"/>
    <n v="0"/>
    <n v="200.04299999999998"/>
    <n v="0"/>
    <n v="1"/>
    <n v="0"/>
    <n v="209.23920321392677"/>
  </r>
  <r>
    <x v="8"/>
    <x v="4"/>
    <x v="26"/>
    <s v="CERRADA"/>
    <s v="ESTANDAR"/>
    <s v="COLIMA"/>
    <s v="CALLE"/>
    <n v="21060034"/>
    <s v="MINI CAC PLAZA TECOMAN"/>
    <n v="0"/>
    <n v="0"/>
    <n v="0"/>
    <n v="3"/>
    <n v="0"/>
    <n v="0"/>
    <n v="0"/>
    <n v="0"/>
    <n v="0"/>
    <n v="0"/>
    <n v="0"/>
    <n v="0"/>
    <n v="0"/>
    <n v="0"/>
    <n v="0"/>
    <n v="125.5415132239704"/>
  </r>
  <r>
    <x v="8"/>
    <x v="4"/>
    <x v="28"/>
    <s v="OPERANDO"/>
    <s v="ESTANDAR"/>
    <s v="JALISCO"/>
    <s v="PLAZA"/>
    <n v="99060038"/>
    <s v="MINI CAC PUNTO SAN ISIDRO GUADALAJARA"/>
    <n v="1.2170498267934904"/>
    <n v="1.5703868732819233"/>
    <n v="0.31407737465638463"/>
    <n v="0"/>
    <n v="0"/>
    <n v="0"/>
    <n v="0"/>
    <n v="0"/>
    <n v="0"/>
    <n v="0"/>
    <n v="0"/>
    <n v="0"/>
    <n v="0"/>
    <n v="0"/>
    <n v="0"/>
    <n v="0"/>
  </r>
  <r>
    <x v="8"/>
    <x v="4"/>
    <x v="27"/>
    <s v="OPERANDO"/>
    <s v="ESTANDAR"/>
    <s v="JALISCO"/>
    <s v="CALLE"/>
    <n v="99060049"/>
    <s v="MINI CAC SAN JUAN BOSCO GUADALAJARA"/>
    <n v="1.1777901549614425"/>
    <n v="1.5703868732819233"/>
    <n v="0.31407737465638463"/>
    <n v="0"/>
    <n v="1"/>
    <n v="0"/>
    <n v="0"/>
    <n v="1"/>
    <n v="0"/>
    <n v="0"/>
    <n v="0"/>
    <n v="200.04299999999998"/>
    <n v="0"/>
    <n v="1"/>
    <n v="0"/>
    <n v="0"/>
  </r>
  <r>
    <x v="8"/>
    <x v="4"/>
    <x v="27"/>
    <s v="OPERANDO"/>
    <s v="ESTANDAR"/>
    <s v="JALISCO"/>
    <s v="PLAZA"/>
    <n v="99060041"/>
    <s v="MINI CAC URBANCENTER GUADALAJARA"/>
    <n v="1.1777901549614425"/>
    <n v="1.0600111394652982"/>
    <n v="0.19629835916024041"/>
    <n v="1"/>
    <n v="1"/>
    <n v="0"/>
    <n v="0"/>
    <n v="0"/>
    <n v="1"/>
    <n v="0"/>
    <n v="0"/>
    <n v="200.04299999999998"/>
    <n v="0"/>
    <n v="1"/>
    <n v="0"/>
    <n v="83.696016069634993"/>
  </r>
  <r>
    <x v="8"/>
    <x v="4"/>
    <x v="28"/>
    <s v="OPERANDO"/>
    <s v="ELITE"/>
    <s v="JALISCO"/>
    <s v="CALLE"/>
    <n v="99060012"/>
    <s v="PLAZA MOVISTAR ESTADIO JALISCO"/>
    <n v="2.7481770282433655"/>
    <n v="2.7481770282433655"/>
    <n v="0.54963540564867308"/>
    <n v="5"/>
    <n v="0"/>
    <n v="0"/>
    <n v="0"/>
    <n v="0"/>
    <n v="0"/>
    <n v="0"/>
    <n v="0"/>
    <n v="0"/>
    <n v="0"/>
    <n v="0"/>
    <n v="0"/>
    <n v="418.48008034817497"/>
  </r>
  <r>
    <x v="8"/>
    <x v="4"/>
    <x v="27"/>
    <s v="OPERANDO"/>
    <s v="ESTANDAR"/>
    <s v="JALISCO"/>
    <s v="PLAZA"/>
    <n v="1062036"/>
    <s v="PLAZA MOVISTAR LAS TORRES"/>
    <n v="2.002243263434452"/>
    <n v="2.7481770282433655"/>
    <n v="0.54963540564867308"/>
    <n v="3"/>
    <n v="2"/>
    <n v="0"/>
    <n v="0"/>
    <n v="0"/>
    <n v="1"/>
    <n v="1"/>
    <n v="0"/>
    <n v="400.08599999999996"/>
    <n v="0"/>
    <n v="2"/>
    <n v="0"/>
    <n v="251.08804820890498"/>
  </r>
  <r>
    <x v="8"/>
    <x v="4"/>
    <x v="27"/>
    <s v="OPERANDO"/>
    <s v="ESTANDAR"/>
    <s v="JALISCO"/>
    <s v="CALLE"/>
    <n v="1062035"/>
    <s v="PLAZA MOVISTAR TONALA"/>
    <n v="2.7874367000754137"/>
    <n v="4.7111606198457698"/>
    <n v="0.9422321239691539"/>
    <n v="2"/>
    <n v="5"/>
    <n v="1"/>
    <n v="0"/>
    <n v="0"/>
    <n v="1"/>
    <n v="3"/>
    <n v="0"/>
    <n v="1050.4349999999999"/>
    <n v="0"/>
    <n v="4"/>
    <n v="1"/>
    <n v="167.39203213926999"/>
  </r>
  <r>
    <x v="8"/>
    <x v="4"/>
    <x v="28"/>
    <s v="OPERANDO"/>
    <s v="ESTANDAR"/>
    <s v="JALISCO"/>
    <s v="PLAZA"/>
    <n v="99060003"/>
    <s v="SMART STORE ANDARES GUADALAJARA"/>
    <n v="1.2170498267934904"/>
    <n v="1.3740885141216828"/>
    <n v="0.27481770282433654"/>
    <n v="0"/>
    <n v="0"/>
    <n v="0"/>
    <n v="0"/>
    <n v="0"/>
    <n v="0"/>
    <n v="0"/>
    <n v="0"/>
    <n v="0"/>
    <n v="0"/>
    <n v="0"/>
    <n v="0"/>
    <n v="0"/>
  </r>
  <r>
    <x v="8"/>
    <x v="4"/>
    <x v="28"/>
    <s v="OPERANDO"/>
    <s v="ESTANDAR"/>
    <s v="JALISCO"/>
    <s v="PLAZA"/>
    <n v="99060017"/>
    <s v="SMART STORE FORUM TLAQUEPAQUE"/>
    <n v="1.2170498267934904"/>
    <n v="1.3740885141216828"/>
    <n v="0.27481770282433654"/>
    <n v="0"/>
    <n v="0"/>
    <n v="0"/>
    <n v="0"/>
    <n v="0"/>
    <n v="0"/>
    <n v="0"/>
    <n v="0"/>
    <n v="0"/>
    <n v="0"/>
    <n v="0"/>
    <n v="0"/>
    <n v="0"/>
  </r>
  <r>
    <x v="8"/>
    <x v="4"/>
    <x v="28"/>
    <s v="OPERANDO"/>
    <s v="ELITE"/>
    <s v="JALISCO"/>
    <s v="PLAZA"/>
    <n v="99060010"/>
    <s v="SMART STORE GRAN TERRAZA BELENES"/>
    <n v="2.5518786690831252"/>
    <n v="2.7481770282433655"/>
    <n v="0.54963540564867308"/>
    <n v="1"/>
    <n v="1"/>
    <n v="0"/>
    <n v="0"/>
    <n v="1"/>
    <n v="0"/>
    <n v="0"/>
    <n v="1"/>
    <n v="200.04299999999998"/>
    <n v="0"/>
    <n v="1"/>
    <n v="0"/>
    <n v="83.696016069634993"/>
  </r>
  <r>
    <x v="8"/>
    <x v="4"/>
    <x v="28"/>
    <s v="OPERANDO"/>
    <s v="ELITE"/>
    <s v="JALISCO"/>
    <s v="PLAZA"/>
    <n v="99060011"/>
    <s v="SMART STORE GRAN TERRAZA OBLATOS"/>
    <n v="2.9444753874036058"/>
    <n v="2.9444753874036058"/>
    <n v="0.58889507748072123"/>
    <n v="3"/>
    <n v="1"/>
    <n v="0"/>
    <n v="0"/>
    <n v="0"/>
    <n v="1"/>
    <n v="0"/>
    <n v="0"/>
    <n v="200.04299999999998"/>
    <n v="0"/>
    <n v="1"/>
    <n v="0"/>
    <n v="167.39035821894859"/>
  </r>
  <r>
    <x v="8"/>
    <x v="4"/>
    <x v="27"/>
    <s v="OPERANDO"/>
    <s v="ELITE"/>
    <s v="JALISCO"/>
    <s v="PLAZA"/>
    <n v="99060013"/>
    <s v="SMART STORE PLAZA DEL SOL"/>
    <n v="1.3348288422896346"/>
    <n v="1.5311272014498751"/>
    <n v="0.31407737465638463"/>
    <n v="1"/>
    <n v="2"/>
    <n v="1"/>
    <n v="0"/>
    <n v="0"/>
    <n v="0"/>
    <n v="1"/>
    <n v="0"/>
    <n v="400.08599999999996"/>
    <n v="0"/>
    <n v="2"/>
    <n v="0"/>
    <n v="41.847171074656799"/>
  </r>
  <r>
    <x v="8"/>
    <x v="4"/>
    <x v="27"/>
    <s v="OPERANDO"/>
    <s v="ESTANDAR"/>
    <s v="JALISCO"/>
    <s v="PLAZA"/>
    <n v="99060015"/>
    <s v="SMART STORE PLAZA SAN MIGUEL"/>
    <n v="0.6674144211448173"/>
    <n v="0.78519343664096164"/>
    <n v="0.15703868732819232"/>
    <n v="1"/>
    <n v="0"/>
    <n v="0"/>
    <n v="0"/>
    <n v="0"/>
    <n v="0"/>
    <n v="0"/>
    <n v="0"/>
    <n v="0"/>
    <n v="0"/>
    <n v="0"/>
    <n v="0"/>
    <n v="41.847171074656799"/>
  </r>
  <r>
    <x v="8"/>
    <x v="4"/>
    <x v="28"/>
    <s v="OPERANDO"/>
    <s v="ESTANDAR"/>
    <s v="JALISCO"/>
    <s v="PLAZA"/>
    <n v="99060014"/>
    <s v="SMART STORE REAL CENTER"/>
    <n v="1.2170498267934904"/>
    <n v="1.3740885141216828"/>
    <n v="0.27481770282433654"/>
    <n v="0"/>
    <n v="0"/>
    <n v="0"/>
    <n v="0"/>
    <n v="0"/>
    <n v="0"/>
    <n v="0"/>
    <n v="0"/>
    <n v="0"/>
    <n v="0"/>
    <n v="0"/>
    <n v="0"/>
    <n v="0"/>
  </r>
  <r>
    <x v="8"/>
    <x v="5"/>
    <x v="29"/>
    <s v="OPERANDO"/>
    <s v="ESTANDAR"/>
    <s v="PUEBLA"/>
    <s v="PLAZA"/>
    <n v="99080028"/>
    <s v="CAC 2 PONIENTE CENTRO PUEBLA"/>
    <n v="3.3172715248112934"/>
    <n v="3.902672382130933"/>
    <n v="0.78053447642618667"/>
    <n v="3"/>
    <n v="4"/>
    <n v="2"/>
    <n v="0"/>
    <n v="0"/>
    <n v="0"/>
    <n v="2"/>
    <n v="0"/>
    <n v="1118.232"/>
    <n v="2"/>
    <n v="1"/>
    <n v="1"/>
    <n v="217.60964178105098"/>
  </r>
  <r>
    <x v="8"/>
    <x v="5"/>
    <x v="29"/>
    <s v="OPERANDO"/>
    <s v="ESTANDAR"/>
    <s v="VERACRUZ"/>
    <s v="CALLE"/>
    <n v="21080008"/>
    <s v="CAC CORDOBA"/>
    <n v="3.9807258297735517"/>
    <n v="4.6832068585571198"/>
    <n v="0.93664137171142392"/>
    <n v="4"/>
    <n v="8"/>
    <n v="4"/>
    <n v="2"/>
    <n v="1"/>
    <n v="1"/>
    <n v="0"/>
    <n v="2"/>
    <n v="2043.9539999999997"/>
    <n v="2"/>
    <n v="5"/>
    <n v="1"/>
    <n v="292.93521928356176"/>
  </r>
  <r>
    <x v="8"/>
    <x v="5"/>
    <x v="30"/>
    <s v="OPERANDO"/>
    <s v="ESTANDAR"/>
    <s v="PUEBLA"/>
    <s v="PLAZA"/>
    <n v="99080030"/>
    <s v="CAC EXPLANADA PUEBLA"/>
    <n v="0.81956120024749601"/>
    <n v="1.75620257195892"/>
    <n v="0.351240514391784"/>
    <n v="0"/>
    <n v="3"/>
    <n v="1"/>
    <n v="0"/>
    <n v="0"/>
    <n v="1"/>
    <n v="1"/>
    <n v="1"/>
    <n v="650.34899999999993"/>
    <n v="0"/>
    <n v="2"/>
    <n v="1"/>
    <n v="0"/>
  </r>
  <r>
    <x v="8"/>
    <x v="5"/>
    <x v="30"/>
    <s v="OPERANDO"/>
    <s v="ESTANDAR"/>
    <s v="OAXACA"/>
    <s v="CALLE"/>
    <n v="21080007"/>
    <s v="CAC OAXACA"/>
    <n v="3.902672382130933"/>
    <n v="5.0734740967702132"/>
    <n v="1.0146948193540426"/>
    <n v="4"/>
    <n v="1"/>
    <n v="1"/>
    <n v="0"/>
    <n v="0"/>
    <n v="0"/>
    <n v="0"/>
    <n v="1"/>
    <n v="200.04299999999998"/>
    <n v="0"/>
    <n v="1"/>
    <n v="0"/>
    <n v="251.08637428858358"/>
  </r>
  <r>
    <x v="8"/>
    <x v="5"/>
    <x v="29"/>
    <s v="OPERANDO"/>
    <s v="ESTANDAR"/>
    <s v="VERACRUZ"/>
    <s v="PLAZA"/>
    <n v="21080023"/>
    <s v="CAC ORIZABA"/>
    <n v="3.3172715248112934"/>
    <n v="3.902672382130933"/>
    <n v="0.78053447642618667"/>
    <n v="1"/>
    <n v="1"/>
    <n v="0"/>
    <n v="0"/>
    <n v="0"/>
    <n v="0"/>
    <n v="1"/>
    <n v="0"/>
    <n v="200.04299999999998"/>
    <n v="0"/>
    <n v="1"/>
    <n v="0"/>
    <n v="83.696016069634993"/>
  </r>
  <r>
    <x v="8"/>
    <x v="5"/>
    <x v="30"/>
    <s v="OPERANDO"/>
    <s v="ELITE"/>
    <s v="PUEBLA"/>
    <s v="PLAZA"/>
    <n v="99080027"/>
    <s v="CAC PARQUE PUEBLA"/>
    <n v="1.75620257195892"/>
    <n v="3.1221379057047467"/>
    <n v="0.62442758114094932"/>
    <n v="0"/>
    <n v="1"/>
    <n v="0"/>
    <n v="0"/>
    <n v="0"/>
    <n v="0"/>
    <n v="1"/>
    <n v="0"/>
    <n v="200.04299999999998"/>
    <n v="0"/>
    <n v="1"/>
    <n v="0"/>
    <n v="0"/>
  </r>
  <r>
    <x v="8"/>
    <x v="5"/>
    <x v="31"/>
    <s v="OPERANDO"/>
    <s v="ESTANDAR"/>
    <s v="VERACRUZ"/>
    <s v="CALLE"/>
    <n v="99080007"/>
    <s v="CAC POZA RICA"/>
    <n v="2.3416034292785599"/>
    <n v="3.6685120392030774"/>
    <n v="0.74150775260487733"/>
    <n v="3"/>
    <n v="2"/>
    <n v="1"/>
    <n v="0"/>
    <n v="0"/>
    <n v="1"/>
    <n v="0"/>
    <n v="0"/>
    <n v="450.30599999999998"/>
    <n v="0"/>
    <n v="1"/>
    <n v="1"/>
    <n v="125.5415132239704"/>
  </r>
  <r>
    <x v="8"/>
    <x v="5"/>
    <x v="29"/>
    <s v="OPERANDO"/>
    <s v="ELITE"/>
    <s v="PUEBLA"/>
    <s v="CALLE"/>
    <n v="99080008"/>
    <s v="CAC PUEBLA"/>
    <n v="3.5124051439178401"/>
    <n v="8.3126921739388884"/>
    <n v="1.6781491243163014"/>
    <n v="4"/>
    <n v="11"/>
    <n v="2"/>
    <n v="1"/>
    <n v="1"/>
    <n v="5"/>
    <n v="2"/>
    <n v="1"/>
    <n v="2618.9729999999995"/>
    <n v="2"/>
    <n v="6"/>
    <n v="3"/>
    <n v="292.93521928356176"/>
  </r>
  <r>
    <x v="8"/>
    <x v="5"/>
    <x v="29"/>
    <s v="OPERANDO"/>
    <s v="ELITE"/>
    <s v="PUEBLA"/>
    <s v="PLAZA"/>
    <n v="21080005"/>
    <s v="CAC PUEBLA PABELLON DORADA"/>
    <n v="3.5124051439178401"/>
    <n v="8.5468525168667444"/>
    <n v="1.7171758481376107"/>
    <n v="4"/>
    <n v="7"/>
    <n v="3"/>
    <n v="0"/>
    <n v="3"/>
    <n v="1"/>
    <n v="0"/>
    <n v="4"/>
    <n v="1802.0609999999999"/>
    <n v="3"/>
    <n v="4"/>
    <n v="0"/>
    <n v="292.93521928356176"/>
  </r>
  <r>
    <x v="8"/>
    <x v="5"/>
    <x v="29"/>
    <s v="OPERANDO"/>
    <s v="ELITE"/>
    <s v="PUEBLA"/>
    <s v="CALLE"/>
    <n v="21080010"/>
    <s v="CAC SAN ANDRES"/>
    <n v="1.17080171463928"/>
    <n v="3.044084458062128"/>
    <n v="0.62442758114094932"/>
    <n v="0"/>
    <n v="3"/>
    <n v="1"/>
    <n v="0"/>
    <n v="0"/>
    <n v="0"/>
    <n v="2"/>
    <n v="0"/>
    <n v="734.04899999999998"/>
    <n v="1"/>
    <n v="2"/>
    <n v="0"/>
    <n v="0"/>
  </r>
  <r>
    <x v="8"/>
    <x v="5"/>
    <x v="30"/>
    <s v="OPERANDO"/>
    <s v="ESTANDAR"/>
    <s v="PUEBLA"/>
    <s v="PLAZA"/>
    <n v="21080022"/>
    <s v="CAC TEHUACAN PUEBLA"/>
    <n v="3.5124051439178401"/>
    <n v="5.0734740967702132"/>
    <n v="1.0146948193540426"/>
    <n v="7"/>
    <n v="6"/>
    <n v="0"/>
    <n v="0"/>
    <n v="0"/>
    <n v="2"/>
    <n v="4"/>
    <n v="0"/>
    <n v="1334.1779999999999"/>
    <n v="1"/>
    <n v="5"/>
    <n v="0"/>
    <n v="376.62788751255357"/>
  </r>
  <r>
    <x v="8"/>
    <x v="5"/>
    <x v="29"/>
    <s v="OPERANDO"/>
    <s v="ESTANDAR"/>
    <s v="TLAXCALA"/>
    <s v="PLAZA"/>
    <n v="99080024"/>
    <s v="CAC TLAXCALA PLAZA INN"/>
    <n v="5.971088744660328"/>
    <n v="7.0248102878356802"/>
    <n v="1.404962057567136"/>
    <n v="6"/>
    <n v="5"/>
    <n v="2"/>
    <n v="0"/>
    <n v="0"/>
    <n v="1"/>
    <n v="2"/>
    <n v="1"/>
    <n v="1050.4349999999999"/>
    <n v="0"/>
    <n v="4"/>
    <n v="1"/>
    <n v="251.08302644794077"/>
  </r>
  <r>
    <x v="8"/>
    <x v="5"/>
    <x v="31"/>
    <s v="OPERANDO"/>
    <s v="ELITE"/>
    <s v="VERACRUZ"/>
    <s v="CALLE"/>
    <n v="99080009"/>
    <s v="CAC VERACRUZ"/>
    <n v="2.7318706674916533"/>
    <n v="3.902672382130933"/>
    <n v="0.78053447642618667"/>
    <n v="0"/>
    <n v="2"/>
    <n v="1"/>
    <n v="0"/>
    <n v="0"/>
    <n v="1"/>
    <n v="0"/>
    <n v="0"/>
    <n v="400.08599999999996"/>
    <n v="0"/>
    <n v="2"/>
    <n v="0"/>
    <n v="0"/>
  </r>
  <r>
    <x v="8"/>
    <x v="5"/>
    <x v="31"/>
    <s v="OPERANDO"/>
    <s v="ELITE"/>
    <s v="VERACRUZ"/>
    <s v="CALLE"/>
    <n v="21080006"/>
    <s v="CAC VERACRUZ II"/>
    <n v="4.0587792774161704"/>
    <n v="5.8540085731964"/>
    <n v="1.17080171463928"/>
    <n v="4"/>
    <n v="6"/>
    <n v="1"/>
    <n v="0"/>
    <n v="1"/>
    <n v="2"/>
    <n v="2"/>
    <n v="0"/>
    <n v="1200.2579999999998"/>
    <n v="0"/>
    <n v="6"/>
    <n v="0"/>
    <n v="292.93521928356176"/>
  </r>
  <r>
    <x v="8"/>
    <x v="5"/>
    <x v="31"/>
    <s v="OPERANDO"/>
    <s v="ESTANDAR"/>
    <s v="VERACRUZ"/>
    <s v="CALLE"/>
    <n v="99080010"/>
    <s v="CAC XALAPA"/>
    <n v="3.1221379057047467"/>
    <n v="3.902672382130933"/>
    <n v="0.78053447642618667"/>
    <n v="4"/>
    <n v="3"/>
    <n v="1"/>
    <n v="0"/>
    <n v="1"/>
    <n v="0"/>
    <n v="1"/>
    <n v="1"/>
    <n v="784.26900000000001"/>
    <n v="1"/>
    <n v="1"/>
    <n v="1"/>
    <n v="209.23752929360541"/>
  </r>
  <r>
    <x v="8"/>
    <x v="5"/>
    <x v="31"/>
    <s v="OPERANDO"/>
    <s v="ELITE"/>
    <s v="VERACRUZ"/>
    <s v="PLAZA"/>
    <n v="21080014"/>
    <s v="MINI CAC EL DORADO"/>
    <n v="1.5610689528523733"/>
    <n v="2.1074430863507039"/>
    <n v="0.42929396203440268"/>
    <n v="2"/>
    <n v="6"/>
    <n v="3"/>
    <n v="0"/>
    <n v="0"/>
    <n v="2"/>
    <n v="1"/>
    <n v="1"/>
    <n v="1200.2579999999998"/>
    <n v="0"/>
    <n v="6"/>
    <n v="0"/>
    <n v="167.39203213926999"/>
  </r>
  <r>
    <x v="8"/>
    <x v="5"/>
    <x v="29"/>
    <s v="OPERANDO"/>
    <s v="ESTANDAR"/>
    <s v="PUEBLA"/>
    <s v="PLAZA"/>
    <n v="99080023"/>
    <s v="MINI CAC PERIPLAZA PUEBLA"/>
    <n v="2.1464698101720132"/>
    <n v="4.7222335823784292"/>
    <n v="0.93664137171142392"/>
    <n v="3"/>
    <n v="5"/>
    <n v="2"/>
    <n v="0"/>
    <n v="1"/>
    <n v="1"/>
    <n v="1"/>
    <n v="1"/>
    <n v="1184.3549999999998"/>
    <n v="1"/>
    <n v="3"/>
    <n v="1"/>
    <n v="125.5415132239704"/>
  </r>
  <r>
    <x v="8"/>
    <x v="5"/>
    <x v="30"/>
    <s v="OPERANDO"/>
    <s v="ESTANDAR"/>
    <s v="PUEBLA"/>
    <s v="PLAZA"/>
    <n v="99080025"/>
    <s v="MINI CAC PLAZA MARGARITA PUEBLA"/>
    <n v="1.17080171463928"/>
    <n v="2.3416034292785599"/>
    <n v="0.46832068585571196"/>
    <n v="3"/>
    <n v="2"/>
    <n v="1"/>
    <n v="0"/>
    <n v="0"/>
    <n v="1"/>
    <n v="0"/>
    <n v="1"/>
    <n v="450.30599999999998"/>
    <n v="0"/>
    <n v="1"/>
    <n v="1"/>
    <n v="251.08804820890498"/>
  </r>
  <r>
    <x v="8"/>
    <x v="5"/>
    <x v="30"/>
    <s v="OPERANDO"/>
    <s v="ESTANDAR"/>
    <s v="PUEBLA"/>
    <s v="PLAZA"/>
    <n v="99080033"/>
    <s v="MINI CAC PLAZA NORTE PUEBLA"/>
    <n v="1.17080171463928"/>
    <n v="1.5610689528523733"/>
    <n v="0.31221379057047466"/>
    <n v="3"/>
    <n v="0"/>
    <n v="0"/>
    <n v="0"/>
    <n v="0"/>
    <n v="0"/>
    <n v="0"/>
    <n v="0"/>
    <n v="0"/>
    <n v="0"/>
    <n v="0"/>
    <n v="0"/>
    <n v="217.60964178105098"/>
  </r>
  <r>
    <x v="8"/>
    <x v="5"/>
    <x v="30"/>
    <s v="OPERANDO"/>
    <s v="ESTANDAR"/>
    <s v="PUEBLA"/>
    <s v="PLAZA"/>
    <n v="99080034"/>
    <s v="MINI CAC PLAZA SAN SEBASTIAN PUEBLA"/>
    <n v="1.17080171463928"/>
    <n v="1.9513361910654665"/>
    <n v="0.39026723821309334"/>
    <n v="5"/>
    <n v="1"/>
    <n v="0"/>
    <n v="0"/>
    <n v="0"/>
    <n v="0"/>
    <n v="1"/>
    <n v="0"/>
    <n v="200.04299999999998"/>
    <n v="0"/>
    <n v="1"/>
    <n v="0"/>
    <n v="292.93354536323977"/>
  </r>
  <r>
    <x v="8"/>
    <x v="5"/>
    <x v="30"/>
    <s v="OPERANDO"/>
    <s v="ESTANDAR"/>
    <s v="PUEBLA"/>
    <s v="PLAZA"/>
    <n v="99080032"/>
    <s v="MINI CAC SOLESTA PUEBLA"/>
    <n v="0.81956120024749601"/>
    <n v="1.75620257195892"/>
    <n v="0.351240514391784"/>
    <n v="0"/>
    <n v="2"/>
    <n v="0"/>
    <n v="0"/>
    <n v="0"/>
    <n v="2"/>
    <n v="0"/>
    <n v="0"/>
    <n v="584.226"/>
    <n v="1"/>
    <n v="0"/>
    <n v="1"/>
    <n v="0"/>
  </r>
  <r>
    <x v="8"/>
    <x v="5"/>
    <x v="29"/>
    <s v="OPERANDO"/>
    <s v="ESTANDAR"/>
    <s v="PUEBLA"/>
    <s v="PLAZA"/>
    <n v="21080015"/>
    <s v="MINI CAC SORIANA CAPU"/>
    <n v="2.809924115134272"/>
    <n v="5.619848230268544"/>
    <n v="1.1317749908179706"/>
    <n v="5"/>
    <n v="11"/>
    <n v="4"/>
    <n v="0"/>
    <n v="1"/>
    <n v="3"/>
    <n v="3"/>
    <n v="3"/>
    <n v="2468.3130000000001"/>
    <n v="2"/>
    <n v="9"/>
    <n v="0"/>
    <n v="418.48008034817497"/>
  </r>
  <r>
    <x v="8"/>
    <x v="5"/>
    <x v="29"/>
    <s v="OPERANDO"/>
    <s v="ESTANDAR"/>
    <s v="TLAXCALA"/>
    <s v="PLAZA"/>
    <n v="99080015"/>
    <s v="MINI CAC TLAXCALA"/>
    <n v="1.17080171463928"/>
    <n v="1.6781491243163014"/>
    <n v="0.351240514391784"/>
    <n v="2"/>
    <n v="2"/>
    <n v="0"/>
    <n v="0"/>
    <n v="0"/>
    <n v="0"/>
    <n v="2"/>
    <n v="0"/>
    <n v="400.08599999999996"/>
    <n v="0"/>
    <n v="2"/>
    <n v="0"/>
    <n v="83.694342149313599"/>
  </r>
  <r>
    <x v="8"/>
    <x v="5"/>
    <x v="31"/>
    <s v="OPERANDO"/>
    <s v="ESTANDAR"/>
    <s v="VERACRUZ"/>
    <s v="PLAZA"/>
    <n v="99080029"/>
    <s v="MINI CAC VERACRUZ LAS BRISAS"/>
    <n v="0.97566809553273326"/>
    <n v="1.287881886103208"/>
    <n v="0.27318706674916532"/>
    <n v="0"/>
    <n v="2"/>
    <n v="0"/>
    <n v="0"/>
    <n v="1"/>
    <n v="0"/>
    <n v="1"/>
    <n v="0"/>
    <n v="400.08599999999996"/>
    <n v="0"/>
    <n v="2"/>
    <n v="0"/>
    <n v="0"/>
  </r>
  <r>
    <x v="8"/>
    <x v="5"/>
    <x v="30"/>
    <s v="OPERANDO"/>
    <s v="ELITE"/>
    <s v="PUEBLA"/>
    <s v="PLAZA"/>
    <n v="99080026"/>
    <s v="MINI CAC VIA SAN ANGEL PUEBLA"/>
    <n v="1.17080171463928"/>
    <n v="1.8732827434228478"/>
    <n v="0.39026723821309334"/>
    <n v="1"/>
    <n v="2"/>
    <n v="1"/>
    <n v="0"/>
    <n v="0"/>
    <n v="1"/>
    <n v="0"/>
    <n v="1"/>
    <n v="534.00599999999997"/>
    <n v="1"/>
    <n v="1"/>
    <n v="0"/>
    <n v="41.847171074656799"/>
  </r>
  <r>
    <x v="8"/>
    <x v="5"/>
    <x v="31"/>
    <s v="OPERANDO"/>
    <s v="ESTANDAR"/>
    <s v="VERACRUZ"/>
    <s v="CALLE"/>
    <n v="1082441"/>
    <s v="PLAZA MOVISTAR TIERRA BLANCA"/>
    <n v="1.5610689528523733"/>
    <n v="1.639122400494992"/>
    <n v="0.31221379057047466"/>
    <n v="2"/>
    <n v="2"/>
    <n v="0"/>
    <n v="0"/>
    <n v="0"/>
    <n v="2"/>
    <n v="0"/>
    <n v="1"/>
    <n v="450.30599999999998"/>
    <n v="0"/>
    <n v="1"/>
    <n v="1"/>
    <n v="167.39203213926999"/>
  </r>
  <r>
    <x v="8"/>
    <x v="5"/>
    <x v="31"/>
    <s v="OPERANDO"/>
    <s v="ESTANDAR"/>
    <s v="VERACRUZ"/>
    <s v="CALLE"/>
    <n v="99080014"/>
    <s v="PLAZA MOVISTAR TUXPAN"/>
    <n v="1.404962057567136"/>
    <n v="1.639122400494992"/>
    <n v="0.31221379057047466"/>
    <n v="1"/>
    <n v="0"/>
    <n v="0"/>
    <n v="0"/>
    <n v="0"/>
    <n v="0"/>
    <n v="0"/>
    <n v="0"/>
    <n v="0"/>
    <n v="0"/>
    <n v="0"/>
    <n v="0"/>
    <n v="41.847171074656799"/>
  </r>
  <r>
    <x v="8"/>
    <x v="5"/>
    <x v="31"/>
    <s v="OPERANDO"/>
    <s v="ESTANDAR"/>
    <s v="OAXACA"/>
    <s v="PLAZA"/>
    <n v="1082473"/>
    <s v="PLAZA MOVISTAR TUXTEPEC"/>
    <n v="1.9513361910654665"/>
    <n v="1.639122400494992"/>
    <n v="0.31221379057047466"/>
    <n v="0"/>
    <n v="0"/>
    <n v="0"/>
    <n v="0"/>
    <n v="0"/>
    <n v="0"/>
    <n v="0"/>
    <n v="0"/>
    <n v="0"/>
    <n v="0"/>
    <n v="0"/>
    <n v="0"/>
    <n v="0"/>
  </r>
  <r>
    <x v="8"/>
    <x v="5"/>
    <x v="31"/>
    <s v="OPERANDO"/>
    <s v="ESTANDAR"/>
    <s v="VERACRUZ"/>
    <s v="CALLE"/>
    <n v="99080011"/>
    <s v="PLAZA MOVISTAR XALAPA CENTRO AV. REVOLUCION"/>
    <n v="1.9513361910654665"/>
    <n v="1.8732827434228478"/>
    <n v="0.39026723821309334"/>
    <n v="2"/>
    <n v="0"/>
    <n v="0"/>
    <n v="0"/>
    <n v="0"/>
    <n v="0"/>
    <n v="0"/>
    <n v="0"/>
    <n v="0"/>
    <n v="0"/>
    <n v="0"/>
    <n v="0"/>
    <n v="125.543187144291"/>
  </r>
  <r>
    <x v="8"/>
    <x v="5"/>
    <x v="30"/>
    <s v="OPERANDO"/>
    <s v="ELITE"/>
    <s v="PUEBLA"/>
    <s v="PLAZA"/>
    <n v="99080002"/>
    <s v="SMART STORE GALERIAS HERMANOS SERDAN"/>
    <n v="1.17080171463928"/>
    <n v="2.3416034292785599"/>
    <n v="0.46832068585571196"/>
    <n v="0"/>
    <n v="3"/>
    <n v="1"/>
    <n v="0"/>
    <n v="0"/>
    <n v="1"/>
    <n v="1"/>
    <n v="1"/>
    <n v="734.04899999999998"/>
    <n v="1"/>
    <n v="2"/>
    <n v="0"/>
    <n v="0"/>
  </r>
  <r>
    <x v="8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6"/>
    <x v="33"/>
    <s v="OPERANDO"/>
    <s v="ESTANDAR"/>
    <s v="CAMPECHE"/>
    <s v="PLAZA"/>
    <n v="21050013"/>
    <s v="CAC CAMPECHE"/>
    <n v="2.5367370483851066"/>
    <n v="3.4343516962752214"/>
    <n v="0.702481028783568"/>
    <n v="7"/>
    <n v="4"/>
    <n v="1"/>
    <n v="0"/>
    <n v="2"/>
    <n v="0"/>
    <n v="1"/>
    <n v="1"/>
    <n v="800.17199999999991"/>
    <n v="0"/>
    <n v="4"/>
    <n v="0"/>
    <n v="585.87211248744495"/>
  </r>
  <r>
    <x v="8"/>
    <x v="6"/>
    <x v="34"/>
    <s v="OPERANDO"/>
    <s v="ELITE"/>
    <s v="QUINTANA ROO"/>
    <s v="CALLE"/>
    <n v="21050020"/>
    <s v="CAC CANCUN"/>
    <n v="3.5124051439178401"/>
    <n v="4.2929396203440264"/>
    <n v="0.85858792406880535"/>
    <n v="4"/>
    <n v="7"/>
    <n v="3"/>
    <n v="0"/>
    <n v="1"/>
    <n v="3"/>
    <n v="0"/>
    <n v="1"/>
    <n v="1668.1409999999998"/>
    <n v="2"/>
    <n v="5"/>
    <n v="0"/>
    <n v="334.78406427853997"/>
  </r>
  <r>
    <x v="8"/>
    <x v="6"/>
    <x v="32"/>
    <s v="OPERANDO"/>
    <s v="ESTANDAR"/>
    <s v="TABASCO"/>
    <s v="CALLE"/>
    <n v="21050014"/>
    <s v="CAC CARDENAS"/>
    <n v="3.785592210667005"/>
    <n v="3.902672382130933"/>
    <n v="0.78053447642618667"/>
    <n v="6"/>
    <n v="3"/>
    <n v="2"/>
    <n v="0"/>
    <n v="0"/>
    <n v="1"/>
    <n v="0"/>
    <n v="2"/>
    <n v="600.12899999999991"/>
    <n v="0"/>
    <n v="3"/>
    <n v="0"/>
    <n v="251.08470036826219"/>
  </r>
  <r>
    <x v="8"/>
    <x v="6"/>
    <x v="32"/>
    <s v="OPERANDO"/>
    <s v="ESTANDAR"/>
    <s v="CAMPECHE"/>
    <s v="CALLE"/>
    <n v="21050016"/>
    <s v="CAC CD. DEL CARMEN"/>
    <n v="2.5367370483851066"/>
    <n v="2.7318706674916533"/>
    <n v="0.54637413349833064"/>
    <n v="3"/>
    <n v="2"/>
    <n v="0"/>
    <n v="0"/>
    <n v="0"/>
    <n v="0"/>
    <n v="2"/>
    <n v="1"/>
    <n v="400.08599999999996"/>
    <n v="0"/>
    <n v="2"/>
    <n v="0"/>
    <n v="184.13123535319698"/>
  </r>
  <r>
    <x v="8"/>
    <x v="6"/>
    <x v="34"/>
    <s v="OPERANDO"/>
    <s v="ESTANDAR"/>
    <s v="QUINTANA ROO"/>
    <s v="CALLE"/>
    <n v="21050022"/>
    <s v="CAC CHETUMAL"/>
    <n v="3.8246189344883144"/>
    <n v="4.0197525535948611"/>
    <n v="0.81956120024749601"/>
    <n v="2"/>
    <n v="4"/>
    <n v="1"/>
    <n v="0"/>
    <n v="0"/>
    <n v="0"/>
    <n v="3"/>
    <n v="1"/>
    <n v="800.17199999999991"/>
    <n v="0"/>
    <n v="4"/>
    <n v="0"/>
    <n v="92.064780716437809"/>
  </r>
  <r>
    <x v="8"/>
    <x v="6"/>
    <x v="31"/>
    <s v="OPERANDO"/>
    <s v="ESTANDAR"/>
    <s v="VERACRUZ"/>
    <s v="CALLE"/>
    <n v="99050011"/>
    <s v="CAC COATZACOALCOS"/>
    <n v="2.7318706674916533"/>
    <n v="4.6832068585571198"/>
    <n v="0.93664137171142392"/>
    <n v="3"/>
    <n v="7"/>
    <n v="2"/>
    <n v="1"/>
    <n v="1"/>
    <n v="0"/>
    <n v="3"/>
    <n v="1"/>
    <n v="1400.3009999999997"/>
    <n v="0"/>
    <n v="7"/>
    <n v="0"/>
    <n v="209.23920321392677"/>
  </r>
  <r>
    <x v="8"/>
    <x v="6"/>
    <x v="32"/>
    <s v="OPERANDO"/>
    <s v="ESTANDAR"/>
    <s v="TABASCO"/>
    <s v="CALLE"/>
    <n v="21050019"/>
    <s v="CAC COMALCALCO"/>
    <n v="2.5367370483851066"/>
    <n v="2.7708973913129626"/>
    <n v="0.54637413349833064"/>
    <n v="11"/>
    <n v="3"/>
    <n v="1"/>
    <n v="0"/>
    <n v="0"/>
    <n v="1"/>
    <n v="1"/>
    <n v="1"/>
    <n v="600.12899999999991"/>
    <n v="0"/>
    <n v="3"/>
    <n v="0"/>
    <n v="585.86541680615971"/>
  </r>
  <r>
    <x v="8"/>
    <x v="6"/>
    <x v="32"/>
    <s v="OPERANDO"/>
    <s v="ESTANDAR"/>
    <s v="TABASCO"/>
    <s v="PLAZA"/>
    <n v="21050035"/>
    <s v="CAC EUROPLAZA"/>
    <n v="2.5367370483851066"/>
    <n v="1.9903629148867759"/>
    <n v="0.39026723821309334"/>
    <n v="0"/>
    <n v="2"/>
    <n v="1"/>
    <n v="0"/>
    <n v="0"/>
    <n v="0"/>
    <n v="1"/>
    <n v="0"/>
    <n v="450.30599999999998"/>
    <n v="0"/>
    <n v="1"/>
    <n v="1"/>
    <n v="0"/>
  </r>
  <r>
    <x v="8"/>
    <x v="6"/>
    <x v="34"/>
    <s v="OPERANDO"/>
    <s v="ELITE"/>
    <s v="QUINTANA ROO"/>
    <s v="PLAZA"/>
    <n v="21050036"/>
    <s v="CAC LA GRAN PLAZA CANCUN"/>
    <n v="1.404962057567136"/>
    <n v="1.5610689528523733"/>
    <n v="0.31221379057047466"/>
    <n v="1"/>
    <n v="2"/>
    <n v="1"/>
    <n v="0"/>
    <n v="0"/>
    <n v="1"/>
    <n v="0"/>
    <n v="0"/>
    <n v="400.08599999999996"/>
    <n v="0"/>
    <n v="2"/>
    <n v="0"/>
    <n v="100.43521928356201"/>
  </r>
  <r>
    <x v="8"/>
    <x v="6"/>
    <x v="33"/>
    <s v="OPERANDO"/>
    <s v="ELITE"/>
    <s v="YUCATAN"/>
    <s v="CALLE"/>
    <n v="21050012"/>
    <s v="CAC MERIDA"/>
    <n v="3.161164629526056"/>
    <n v="3.4733784200965307"/>
    <n v="0.702481028783568"/>
    <n v="6"/>
    <n v="4"/>
    <n v="0"/>
    <n v="0"/>
    <n v="1"/>
    <n v="1"/>
    <n v="2"/>
    <n v="0"/>
    <n v="1201.9319999999998"/>
    <n v="3"/>
    <n v="1"/>
    <n v="0"/>
    <n v="334.78071643789713"/>
  </r>
  <r>
    <x v="8"/>
    <x v="6"/>
    <x v="32"/>
    <s v="OPERANDO"/>
    <s v="ESTANDAR"/>
    <s v="CHIAPAS"/>
    <s v="CALLE"/>
    <n v="21050017"/>
    <s v="CAC SAN CRISTOBAL"/>
    <n v="2.692843943670344"/>
    <n v="1.522042229031064"/>
    <n v="0.31221379057047466"/>
    <n v="8"/>
    <n v="0"/>
    <n v="0"/>
    <n v="0"/>
    <n v="0"/>
    <n v="0"/>
    <n v="0"/>
    <n v="0"/>
    <n v="0"/>
    <n v="0"/>
    <n v="0"/>
    <n v="0"/>
    <n v="460.32474054234956"/>
  </r>
  <r>
    <x v="8"/>
    <x v="6"/>
    <x v="32"/>
    <s v="OPERANDO"/>
    <s v="ESTANDAR"/>
    <s v="CHIAPAS"/>
    <s v="CALLE"/>
    <n v="21050015"/>
    <s v="CAC TAPACHULA"/>
    <n v="4.4100197918079544"/>
    <n v="5.0734740967702132"/>
    <n v="1.0146948193540426"/>
    <n v="7"/>
    <n v="5"/>
    <n v="0"/>
    <n v="0"/>
    <n v="0"/>
    <n v="0"/>
    <n v="5"/>
    <n v="0"/>
    <n v="1000.2149999999999"/>
    <n v="0"/>
    <n v="5"/>
    <n v="0"/>
    <n v="384.99832607967738"/>
  </r>
  <r>
    <x v="8"/>
    <x v="6"/>
    <x v="32"/>
    <s v="OPERANDO"/>
    <s v="ESTANDAR"/>
    <s v="CHIAPAS"/>
    <s v="CALLE"/>
    <n v="99050009"/>
    <s v="CAC TUXTLA GUTIERREZ"/>
    <n v="4.4100197918079544"/>
    <n v="4.2929396203440264"/>
    <n v="0.85858792406880535"/>
    <n v="4"/>
    <n v="0"/>
    <n v="0"/>
    <n v="0"/>
    <n v="0"/>
    <n v="0"/>
    <n v="0"/>
    <n v="0"/>
    <n v="0"/>
    <n v="0"/>
    <n v="0"/>
    <n v="0"/>
    <n v="209.23752929360541"/>
  </r>
  <r>
    <x v="8"/>
    <x v="6"/>
    <x v="33"/>
    <s v="OPERANDO"/>
    <s v="ESTANDAR"/>
    <s v="YUCATAN"/>
    <s v="PLAZA"/>
    <n v="99090087"/>
    <s v="CAC UPTOWN MERIDA"/>
    <n v="1.75620257195892"/>
    <n v="2.3416034292785599"/>
    <n v="0.46832068585571196"/>
    <n v="1"/>
    <n v="2"/>
    <n v="2"/>
    <n v="0"/>
    <n v="0"/>
    <n v="0"/>
    <n v="0"/>
    <n v="1"/>
    <n v="659.55599999999993"/>
    <n v="1"/>
    <n v="1"/>
    <n v="0"/>
    <n v="41.847171074656799"/>
  </r>
  <r>
    <x v="8"/>
    <x v="6"/>
    <x v="32"/>
    <s v="OPERANDO"/>
    <s v="ELITE"/>
    <s v="TABASCO"/>
    <s v="PLAZA"/>
    <n v="99050010"/>
    <s v="CAC VILLAHERMOSA"/>
    <n v="2.3416034292785599"/>
    <n v="4.6832068585571198"/>
    <n v="0.93664137171142392"/>
    <n v="3"/>
    <n v="9"/>
    <n v="3"/>
    <n v="0"/>
    <n v="1"/>
    <n v="4"/>
    <n v="1"/>
    <n v="3"/>
    <n v="2202.1469999999999"/>
    <n v="3"/>
    <n v="6"/>
    <n v="0"/>
    <n v="209.23920321392677"/>
  </r>
  <r>
    <x v="8"/>
    <x v="6"/>
    <x v="32"/>
    <s v="OPERANDO"/>
    <s v="ESTANDAR"/>
    <s v="TABASCO"/>
    <s v="PLAZA"/>
    <n v="21050037"/>
    <s v="MINI CAC ALDAMA ZONA LUZ"/>
    <n v="1.522042229031064"/>
    <n v="1.9513361910654665"/>
    <n v="0.39026723821309334"/>
    <n v="1"/>
    <n v="5"/>
    <n v="2"/>
    <n v="0"/>
    <n v="0"/>
    <n v="2"/>
    <n v="1"/>
    <n v="2"/>
    <n v="1234.5749999999998"/>
    <n v="1"/>
    <n v="2"/>
    <n v="2"/>
    <n v="83.696016069634993"/>
  </r>
  <r>
    <x v="8"/>
    <x v="6"/>
    <x v="34"/>
    <s v="OPERANDO"/>
    <s v="ESTANDAR"/>
    <s v="QUINTANA ROO"/>
    <s v="PLAZA"/>
    <n v="99050025"/>
    <s v="MINI CAC BANCA MIFEL SA FID"/>
    <n v="1.4439887813884453"/>
    <n v="2.1464698101720132"/>
    <n v="0.42929396203440268"/>
    <n v="0"/>
    <n v="2"/>
    <n v="2"/>
    <n v="0"/>
    <n v="0"/>
    <n v="0"/>
    <n v="0"/>
    <n v="0"/>
    <n v="400.08599999999996"/>
    <n v="0"/>
    <n v="2"/>
    <n v="0"/>
    <n v="0"/>
  </r>
  <r>
    <x v="8"/>
    <x v="6"/>
    <x v="33"/>
    <s v="OPERANDO"/>
    <s v="ESTANDAR"/>
    <s v="YUCATAN"/>
    <s v="PLAZA"/>
    <n v="21050034"/>
    <s v="MINI CAC GRAN PLAZA MERIDA"/>
    <n v="1.75620257195892"/>
    <n v="2.3416034292785599"/>
    <n v="0.46832068585571196"/>
    <n v="0"/>
    <n v="2"/>
    <n v="0"/>
    <n v="0"/>
    <n v="0"/>
    <n v="1"/>
    <n v="1"/>
    <n v="1"/>
    <n v="400.08599999999996"/>
    <n v="0"/>
    <n v="2"/>
    <n v="0"/>
    <n v="0"/>
  </r>
  <r>
    <x v="8"/>
    <x v="6"/>
    <x v="34"/>
    <s v="OPERANDO"/>
    <s v="ESTANDAR"/>
    <s v="QUINTANA ROO"/>
    <s v="PLAZA"/>
    <n v="21050048"/>
    <s v="MINI CAC LAS AMERICAS CANCUN"/>
    <n v="1.3269086099245173"/>
    <n v="2.3416034292785599"/>
    <n v="0.46832068585571196"/>
    <n v="1"/>
    <n v="3"/>
    <n v="1"/>
    <n v="0"/>
    <n v="0"/>
    <n v="2"/>
    <n v="0"/>
    <n v="1"/>
    <n v="600.12899999999991"/>
    <n v="0"/>
    <n v="3"/>
    <n v="0"/>
    <n v="83.696016069634993"/>
  </r>
  <r>
    <x v="8"/>
    <x v="6"/>
    <x v="31"/>
    <s v="OPERANDO"/>
    <s v="ESTANDAR"/>
    <s v="VERACRUZ"/>
    <s v="CALLE"/>
    <n v="99050024"/>
    <s v="MINI CAC MINATITLAN"/>
    <n v="1.5610689528523733"/>
    <n v="1.7952292957802294"/>
    <n v="0.351240514391784"/>
    <n v="1"/>
    <n v="2"/>
    <n v="2"/>
    <n v="0"/>
    <n v="0"/>
    <n v="0"/>
    <n v="0"/>
    <n v="0"/>
    <n v="450.30599999999998"/>
    <n v="0"/>
    <n v="1"/>
    <n v="1"/>
    <n v="83.696016069634993"/>
  </r>
  <r>
    <x v="8"/>
    <x v="6"/>
    <x v="34"/>
    <s v="OPERANDO"/>
    <s v="ESTANDAR"/>
    <s v="QUINTANA ROO"/>
    <s v="PLAZA"/>
    <n v="21050031"/>
    <s v="MINI CAC MULTIPLAZA KABAH"/>
    <n v="1.2488551622818986"/>
    <n v="2.3416034292785599"/>
    <n v="0.46832068585571196"/>
    <n v="4"/>
    <n v="2"/>
    <n v="1"/>
    <n v="0"/>
    <n v="0"/>
    <n v="1"/>
    <n v="0"/>
    <n v="0"/>
    <n v="400.08599999999996"/>
    <n v="0"/>
    <n v="2"/>
    <n v="0"/>
    <n v="225.97840642785377"/>
  </r>
  <r>
    <x v="8"/>
    <x v="6"/>
    <x v="34"/>
    <s v="OPERANDO"/>
    <s v="ESTANDAR"/>
    <s v="QUINTANA ROO"/>
    <s v="PLAZA"/>
    <n v="99050026"/>
    <s v="MINI CAC P. CARMEN"/>
    <n v="1.0927482669966613"/>
    <n v="1.2488551622818986"/>
    <n v="0.23416034292785598"/>
    <n v="0"/>
    <n v="2"/>
    <n v="0"/>
    <n v="0"/>
    <n v="0"/>
    <n v="1"/>
    <n v="1"/>
    <n v="0"/>
    <n v="400.08599999999996"/>
    <n v="0"/>
    <n v="2"/>
    <n v="0"/>
    <n v="0"/>
  </r>
  <r>
    <x v="8"/>
    <x v="6"/>
    <x v="33"/>
    <s v="OPERANDO"/>
    <s v="ESTANDAR"/>
    <s v="YUCATAN"/>
    <s v="PLAZA"/>
    <n v="21050044"/>
    <s v="MINI CAC PLAZA BELLA"/>
    <n v="1.0146948193540426"/>
    <n v="1.0146948193540426"/>
    <n v="0.19513361910654667"/>
    <n v="1"/>
    <n v="1"/>
    <n v="1"/>
    <n v="0"/>
    <n v="0"/>
    <n v="0"/>
    <n v="0"/>
    <n v="1"/>
    <n v="200.04299999999998"/>
    <n v="0"/>
    <n v="1"/>
    <n v="0"/>
    <n v="41.847171074656799"/>
  </r>
  <r>
    <x v="8"/>
    <x v="6"/>
    <x v="33"/>
    <s v="OPERANDO"/>
    <s v="ESTANDAR"/>
    <s v="YUCATAN"/>
    <s v="PLAZA"/>
    <n v="21050042"/>
    <s v="MINI CAC PLAZA DORADA"/>
    <n v="1.9123094672441572"/>
    <n v="2.5757637722064159"/>
    <n v="0.5073474096770213"/>
    <n v="5"/>
    <n v="3"/>
    <n v="2"/>
    <n v="0"/>
    <n v="0"/>
    <n v="0"/>
    <n v="1"/>
    <n v="0"/>
    <n v="600.12899999999991"/>
    <n v="0"/>
    <n v="3"/>
    <n v="0"/>
    <n v="334.78239035821855"/>
  </r>
  <r>
    <x v="8"/>
    <x v="6"/>
    <x v="34"/>
    <s v="OPERANDO"/>
    <s v="ESTANDAR"/>
    <s v="QUINTANA ROO"/>
    <s v="PLAZA"/>
    <n v="21050027"/>
    <s v="MINI CAC PLAZA INN CANCUN"/>
    <n v="1.2488551622818986"/>
    <n v="1.5610689528523733"/>
    <n v="0.31221379057047466"/>
    <n v="2"/>
    <n v="2"/>
    <n v="0"/>
    <n v="0"/>
    <n v="0"/>
    <n v="0"/>
    <n v="2"/>
    <n v="0"/>
    <n v="400.08599999999996"/>
    <n v="0"/>
    <n v="2"/>
    <n v="0"/>
    <n v="209.240040174087"/>
  </r>
  <r>
    <x v="8"/>
    <x v="6"/>
    <x v="33"/>
    <s v="OPERANDO"/>
    <s v="ESTANDAR"/>
    <s v="YUCATAN"/>
    <s v="PLAZA"/>
    <n v="99050034"/>
    <s v="MINI CAC PLAZA KUKULKAN MERIDA"/>
    <n v="2.3416034292785599"/>
    <n v="3.1221379057047467"/>
    <n v="0.62442758114094932"/>
    <n v="4"/>
    <n v="5"/>
    <n v="3"/>
    <n v="2"/>
    <n v="0"/>
    <n v="0"/>
    <n v="0"/>
    <n v="1"/>
    <n v="1535.8949999999998"/>
    <n v="4"/>
    <n v="1"/>
    <n v="0"/>
    <n v="334.78406427853997"/>
  </r>
  <r>
    <x v="8"/>
    <x v="6"/>
    <x v="34"/>
    <s v="CERRADA"/>
    <s v="ESTANDAR"/>
    <s v="QUINTANA ROO"/>
    <s v="PLAZA"/>
    <n v="21050050"/>
    <s v="MINI CAC PLAZA VILLAS DEL MAR"/>
    <n v="0"/>
    <n v="0"/>
    <n v="0"/>
    <n v="3"/>
    <n v="2"/>
    <n v="2"/>
    <n v="0"/>
    <n v="0"/>
    <n v="0"/>
    <n v="0"/>
    <n v="2"/>
    <n v="667.92599999999993"/>
    <n v="2"/>
    <n v="0"/>
    <n v="0"/>
    <n v="251.08804820890498"/>
  </r>
  <r>
    <x v="8"/>
    <x v="6"/>
    <x v="32"/>
    <s v="OPERANDO"/>
    <s v="ESTANDAR"/>
    <s v="TABASCO"/>
    <s v="CALLE"/>
    <n v="99050020"/>
    <s v="PLAZA MOVISTAR AV. FRANCISCO JAVIER MINA"/>
    <n v="1.3269086099245173"/>
    <n v="1.522042229031064"/>
    <n v="0.31221379057047466"/>
    <n v="5"/>
    <n v="1"/>
    <n v="0"/>
    <n v="0"/>
    <n v="0"/>
    <n v="0"/>
    <n v="1"/>
    <n v="0"/>
    <n v="200.04299999999998"/>
    <n v="0"/>
    <n v="1"/>
    <n v="0"/>
    <n v="251.08470036826139"/>
  </r>
  <r>
    <x v="8"/>
    <x v="6"/>
    <x v="34"/>
    <s v="OPERANDO"/>
    <s v="ESTANDAR"/>
    <s v="QUINTANA ROO"/>
    <s v="CALLE"/>
    <n v="99050001"/>
    <s v="PLAZA MOVISTAR CANCUN"/>
    <n v="1.17080171463928"/>
    <n v="1.4439887813884453"/>
    <n v="0.27318706674916532"/>
    <n v="1"/>
    <n v="1"/>
    <n v="1"/>
    <n v="0"/>
    <n v="0"/>
    <n v="0"/>
    <n v="0"/>
    <n v="0"/>
    <n v="200.04299999999998"/>
    <n v="0"/>
    <n v="1"/>
    <n v="0"/>
    <n v="41.847171074656799"/>
  </r>
  <r>
    <x v="8"/>
    <x v="6"/>
    <x v="31"/>
    <s v="OPERANDO"/>
    <s v="ESTANDAR"/>
    <s v="VERACRUZ"/>
    <s v="CALLE"/>
    <n v="99050022"/>
    <s v="PLAZA MOVISTAR ENRIQUEZ ACAYUCAN"/>
    <n v="1.3659353337458267"/>
    <n v="1.2488551622818986"/>
    <n v="0.23416034292785598"/>
    <n v="4"/>
    <n v="2"/>
    <n v="1"/>
    <n v="0"/>
    <n v="0"/>
    <n v="1"/>
    <n v="0"/>
    <n v="0"/>
    <n v="400.08599999999996"/>
    <n v="0"/>
    <n v="2"/>
    <n v="0"/>
    <n v="292.93521928356176"/>
  </r>
  <r>
    <x v="8"/>
    <x v="6"/>
    <x v="33"/>
    <s v="OPERANDO"/>
    <s v="ESTANDAR"/>
    <s v="CAMPECHE"/>
    <s v="PLAZA"/>
    <n v="99050013"/>
    <s v="PLAZA MOVISTAR GALERIAS CAMPECHE"/>
    <n v="1.17080171463928"/>
    <n v="1.3269086099245173"/>
    <n v="0.27318706674916532"/>
    <n v="1"/>
    <n v="3"/>
    <n v="0"/>
    <n v="0"/>
    <n v="0"/>
    <n v="1"/>
    <n v="2"/>
    <n v="1"/>
    <n v="600.12899999999991"/>
    <n v="0"/>
    <n v="3"/>
    <n v="0"/>
    <n v="41.847171074656799"/>
  </r>
  <r>
    <x v="8"/>
    <x v="6"/>
    <x v="33"/>
    <s v="OPERANDO"/>
    <s v="ESTANDAR"/>
    <s v="YUCATAN"/>
    <s v="CALLE"/>
    <n v="99050016"/>
    <s v="PLAZA MOVISTAR MERIDA 56"/>
    <n v="2.3416034292785599"/>
    <n v="3.1221379057047467"/>
    <n v="0.62442758114094932"/>
    <n v="5"/>
    <n v="1"/>
    <n v="0"/>
    <n v="0"/>
    <n v="0"/>
    <n v="0"/>
    <n v="1"/>
    <n v="0"/>
    <n v="200.04299999999998"/>
    <n v="0"/>
    <n v="1"/>
    <n v="0"/>
    <n v="334.78239035821855"/>
  </r>
  <r>
    <x v="8"/>
    <x v="6"/>
    <x v="31"/>
    <s v="OPERANDO"/>
    <s v="ESTANDAR"/>
    <s v="VERACRUZ"/>
    <s v="CALLE"/>
    <n v="99050018"/>
    <s v="PLAZA MOVISTAR MIGUEL HIDALGO MINATITLAN"/>
    <n v="1.5610689528523733"/>
    <n v="1.7171758481376107"/>
    <n v="0.351240514391784"/>
    <n v="3"/>
    <n v="2"/>
    <n v="1"/>
    <n v="1"/>
    <n v="0"/>
    <n v="0"/>
    <n v="0"/>
    <n v="1"/>
    <n v="534.00599999999997"/>
    <n v="1"/>
    <n v="1"/>
    <n v="0"/>
    <n v="125.5415132239704"/>
  </r>
  <r>
    <x v="8"/>
    <x v="6"/>
    <x v="32"/>
    <s v="OPERANDO"/>
    <s v="ESTANDAR"/>
    <s v="CHIAPAS"/>
    <s v="CALLE"/>
    <n v="99050017"/>
    <s v="PLAZA MOVISTAR PUNTO AV. CENTRAL TUXTLA"/>
    <n v="1.3269086099245173"/>
    <n v="1.522042229031064"/>
    <n v="0.31221379057047466"/>
    <n v="3"/>
    <n v="1"/>
    <n v="1"/>
    <n v="0"/>
    <n v="0"/>
    <n v="0"/>
    <n v="0"/>
    <n v="0"/>
    <n v="200.04299999999998"/>
    <n v="0"/>
    <n v="1"/>
    <n v="0"/>
    <n v="142.28239035821881"/>
  </r>
  <r>
    <x v="8"/>
    <x v="6"/>
    <x v="32"/>
    <s v="OPERANDO"/>
    <s v="ESTANDAR"/>
    <s v="TABASCO"/>
    <s v="CALLE"/>
    <n v="99050019"/>
    <s v="PLAZA MOVISTAR PUNTO PINO SUAREZ"/>
    <n v="2.6147904960277253"/>
    <n v="1.9513361910654665"/>
    <n v="0.39026723821309334"/>
    <n v="5"/>
    <n v="1"/>
    <n v="0"/>
    <n v="0"/>
    <n v="1"/>
    <n v="0"/>
    <n v="0"/>
    <n v="1"/>
    <n v="200.04299999999998"/>
    <n v="0"/>
    <n v="1"/>
    <n v="0"/>
    <n v="251.08470036826219"/>
  </r>
  <r>
    <x v="8"/>
    <x v="6"/>
    <x v="33"/>
    <s v="OPERANDO"/>
    <s v="ELITE"/>
    <s v="YUCATAN"/>
    <s v="PLAZA"/>
    <n v="99050014"/>
    <s v="SMART STORE GALERIAS MERIDA"/>
    <n v="1.404962057567136"/>
    <n v="1.9903629148867759"/>
    <n v="0.39026723821309334"/>
    <n v="2"/>
    <n v="3"/>
    <n v="2"/>
    <n v="0"/>
    <n v="1"/>
    <n v="0"/>
    <n v="0"/>
    <n v="1"/>
    <n v="600.12899999999991"/>
    <n v="0"/>
    <n v="3"/>
    <n v="0"/>
    <n v="100.43521928356201"/>
  </r>
  <r>
    <x v="8"/>
    <x v="1"/>
    <x v="9"/>
    <s v="OPERANDO"/>
    <s v="ESTANDAR"/>
    <s v="EDO. MEXICO"/>
    <s v="PLAZA"/>
    <n v="99090143"/>
    <s v="MOVISTAR PLAZA TOWN SQUARE METEPEC"/>
    <n v="1.5311407624633437"/>
    <n v="1.9630009775171073"/>
    <n v="0.39260019550342146"/>
    <n v="1"/>
    <n v="0"/>
    <n v="0"/>
    <n v="0"/>
    <n v="0"/>
    <n v="0"/>
    <n v="0"/>
    <n v="0"/>
    <n v="0"/>
    <n v="0"/>
    <n v="0"/>
    <n v="0"/>
    <n v="83.696016069634993"/>
  </r>
  <r>
    <x v="8"/>
    <x v="1"/>
    <x v="9"/>
    <s v="OPERANDO"/>
    <s v="ESTANDAR"/>
    <s v="EDO. MEXICO"/>
    <s v="PLAZA"/>
    <n v="99090147"/>
    <s v="MOVISTAR PLAZA SAN FERMIN TOLUCA"/>
    <n v="0.74594037145650083"/>
    <n v="0.98150048875855367"/>
    <n v="0.19630009775171073"/>
    <n v="1"/>
    <n v="2"/>
    <n v="1"/>
    <n v="1"/>
    <n v="0"/>
    <n v="0"/>
    <n v="0"/>
    <n v="1"/>
    <n v="667.92599999999993"/>
    <n v="2"/>
    <n v="0"/>
    <n v="0"/>
    <n v="83.696016069634993"/>
  </r>
  <r>
    <x v="8"/>
    <x v="0"/>
    <x v="3"/>
    <s v="OPERANDO"/>
    <s v="ESTANDAR"/>
    <s v="GUANAJUATO"/>
    <s v="PLAZA"/>
    <n v="99070054"/>
    <s v="MOVISTAR PLAZA WALMART TORRESLANDA"/>
    <n v="0.9422321239691539"/>
    <n v="1.6489062169460194"/>
    <n v="0.31407737465638463"/>
    <n v="0"/>
    <n v="2"/>
    <n v="0"/>
    <n v="0"/>
    <n v="0"/>
    <n v="0"/>
    <n v="2"/>
    <n v="0"/>
    <n v="400.08599999999996"/>
    <n v="0"/>
    <n v="2"/>
    <n v="0"/>
    <n v="0"/>
  </r>
  <r>
    <x v="8"/>
    <x v="3"/>
    <x v="23"/>
    <s v="OPERANDO"/>
    <s v="ESTANDAR"/>
    <s v="SINALOA"/>
    <s v="PLAZA"/>
    <n v="99020019"/>
    <s v="MOVISTAR PLAZA SENDERO CULIACAN"/>
    <n v="1.1577325506317035"/>
    <n v="1.6208255708843851"/>
    <n v="0.30872868016845428"/>
    <n v="0"/>
    <n v="0"/>
    <n v="0"/>
    <n v="0"/>
    <n v="0"/>
    <n v="0"/>
    <n v="0"/>
    <n v="0"/>
    <n v="0"/>
    <n v="0"/>
    <n v="0"/>
    <n v="0"/>
    <n v="0"/>
  </r>
  <r>
    <x v="8"/>
    <x v="1"/>
    <x v="7"/>
    <s v="OPERANDO"/>
    <s v="ESTANDAR"/>
    <s v="EDO. MEXICO"/>
    <s v="PLAZA"/>
    <n v="99090135"/>
    <s v="MOVISTAR PLAZA SENTURA TLALNEPANTLA"/>
    <n v="1.0992805474095801"/>
    <n v="1.5704007820136858"/>
    <n v="0.31408015640273718"/>
    <n v="1"/>
    <n v="0"/>
    <n v="0"/>
    <n v="0"/>
    <n v="0"/>
    <n v="0"/>
    <n v="0"/>
    <n v="0"/>
    <n v="0"/>
    <n v="0"/>
    <n v="0"/>
    <n v="0"/>
    <n v="41.847171074656799"/>
  </r>
  <r>
    <x v="8"/>
    <x v="4"/>
    <x v="28"/>
    <s v="OPERANDO"/>
    <s v="ESTANDAR"/>
    <s v="JALISCO"/>
    <s v="PLAZA"/>
    <n v="99060057"/>
    <s v="MOVISTAR PLAZA FIESTA ARBOLEDAS"/>
    <n v="1.1777901549614425"/>
    <n v="1.3740885141216828"/>
    <n v="0.27481770282433654"/>
    <n v="1"/>
    <n v="1"/>
    <n v="0"/>
    <n v="0"/>
    <n v="1"/>
    <n v="0"/>
    <n v="0"/>
    <n v="1"/>
    <n v="200.04299999999998"/>
    <n v="0"/>
    <n v="1"/>
    <n v="0"/>
    <n v="83.696016069634993"/>
  </r>
  <r>
    <x v="8"/>
    <x v="3"/>
    <x v="23"/>
    <s v="OPERANDO"/>
    <s v="ESTANDAR"/>
    <s v="SINALOA"/>
    <s v="PLAZA"/>
    <n v="99020020"/>
    <s v="MOVISTAR PLAZA BARRANCOS CULIACAN"/>
    <n v="1.1577325506317035"/>
    <n v="1.6208255708843851"/>
    <n v="0.30872868016845428"/>
    <n v="0"/>
    <n v="0"/>
    <n v="0"/>
    <n v="0"/>
    <n v="0"/>
    <n v="0"/>
    <n v="0"/>
    <n v="0"/>
    <n v="0"/>
    <n v="0"/>
    <n v="0"/>
    <n v="0"/>
    <n v="0"/>
  </r>
  <r>
    <x v="8"/>
    <x v="1"/>
    <x v="10"/>
    <s v="OPERANDO"/>
    <s v="ESTANDAR"/>
    <s v="EDO. MEXICO"/>
    <s v="PLAZA"/>
    <n v="99090136"/>
    <s v="MOVISTAR PATIO VALLE DE CHALCO"/>
    <n v="0.78520039100684291"/>
    <n v="1.1778005865102643"/>
    <n v="0.2355601173020529"/>
    <n v="5"/>
    <n v="2"/>
    <n v="0"/>
    <n v="0"/>
    <n v="0"/>
    <n v="2"/>
    <n v="0"/>
    <n v="0"/>
    <n v="400.08599999999996"/>
    <n v="0"/>
    <n v="2"/>
    <n v="0"/>
    <n v="334.78239035821775"/>
  </r>
  <r>
    <x v="8"/>
    <x v="1"/>
    <x v="13"/>
    <s v="OPERANDO"/>
    <s v="ESTANDAR"/>
    <s v="EDO. MEXICO"/>
    <s v="PLAZA"/>
    <n v="99090137"/>
    <s v="MOVISTAR MUNDO E"/>
    <n v="1.8059608993157388"/>
    <n v="1.1778005865102643"/>
    <n v="0.2355601173020529"/>
    <n v="0"/>
    <n v="1"/>
    <n v="1"/>
    <n v="0"/>
    <n v="0"/>
    <n v="0"/>
    <n v="0"/>
    <n v="0"/>
    <n v="333.96299999999997"/>
    <n v="1"/>
    <n v="0"/>
    <n v="0"/>
    <n v="0"/>
  </r>
  <r>
    <x v="8"/>
    <x v="6"/>
    <x v="33"/>
    <s v="OPERANDO"/>
    <s v="ESTANDAR"/>
    <s v="YUCATAN"/>
    <s v="PLAZA"/>
    <n v="99050037"/>
    <s v="MOVISTAR PLAZA LA ISLA MERIDA"/>
    <n v="0.78053447642618667"/>
    <n v="0.93664137171142392"/>
    <n v="0.19513361910654667"/>
    <n v="0"/>
    <n v="0"/>
    <n v="0"/>
    <n v="0"/>
    <n v="0"/>
    <n v="0"/>
    <n v="0"/>
    <n v="0"/>
    <n v="0"/>
    <n v="0"/>
    <n v="0"/>
    <n v="0"/>
    <n v="0"/>
  </r>
  <r>
    <x v="8"/>
    <x v="1"/>
    <x v="7"/>
    <s v="OPERANDO"/>
    <s v="ESTANDAR"/>
    <s v="EDO. MEXICO"/>
    <s v="PLAZA"/>
    <n v="99090141"/>
    <s v="MOVISTAR CENTRO SAN MIGUEL CUAUTITLAN"/>
    <n v="0.74594037145650083"/>
    <n v="1.5704007820136858"/>
    <n v="0.31408015640273718"/>
    <n v="0"/>
    <n v="0"/>
    <n v="0"/>
    <n v="0"/>
    <n v="0"/>
    <n v="0"/>
    <n v="0"/>
    <n v="0"/>
    <n v="0"/>
    <n v="0"/>
    <n v="0"/>
    <n v="0"/>
    <n v="0"/>
  </r>
  <r>
    <x v="8"/>
    <x v="3"/>
    <x v="25"/>
    <s v="OPERANDO"/>
    <s v="ESTANDAR"/>
    <s v="SONORA"/>
    <s v="PLAZA"/>
    <n v="99020021"/>
    <s v="MOVISTAR PLAZA COLOSSUS HERMOSILLO"/>
    <n v="1.1577325506317035"/>
    <n v="1.6980077409264986"/>
    <n v="0.34731976518951108"/>
    <n v="0"/>
    <n v="0"/>
    <n v="0"/>
    <n v="0"/>
    <n v="0"/>
    <n v="0"/>
    <n v="0"/>
    <n v="0"/>
    <n v="0"/>
    <n v="0"/>
    <n v="0"/>
    <n v="0"/>
    <n v="0"/>
  </r>
  <r>
    <x v="8"/>
    <x v="2"/>
    <x v="14"/>
    <s v="OPERANDO"/>
    <s v="ESTANDAR"/>
    <s v="NUEVO LEON"/>
    <s v="PLAZA"/>
    <n v="99040068"/>
    <s v="MOVISTAR PASEO TEC MONTERREY"/>
    <n v="0"/>
    <n v="0.38167076221713725"/>
    <n v="7.633415244342745E-2"/>
    <n v="0"/>
    <n v="0"/>
    <n v="0"/>
    <n v="0"/>
    <n v="0"/>
    <n v="0"/>
    <n v="0"/>
    <n v="0"/>
    <n v="0"/>
    <n v="0"/>
    <n v="0"/>
    <n v="0"/>
    <n v="0"/>
  </r>
  <r>
    <x v="8"/>
    <x v="0"/>
    <x v="1"/>
    <s v="OPERANDO"/>
    <s v="ESTANDAR"/>
    <s v="QUERETARO"/>
    <s v="PLAZA"/>
    <n v="99070055"/>
    <s v="MOVISTAR PLAZA UBIKA UNIVERSIDAD QUERÉTARO"/>
    <n v="1.923723919770356"/>
    <n v="0.78519343664096164"/>
    <n v="0.15703868732819232"/>
    <n v="0"/>
    <n v="0"/>
    <n v="0"/>
    <n v="0"/>
    <n v="0"/>
    <n v="0"/>
    <n v="0"/>
    <n v="0"/>
    <n v="0"/>
    <n v="0"/>
    <n v="0"/>
    <n v="0"/>
    <n v="0"/>
  </r>
  <r>
    <x v="8"/>
    <x v="0"/>
    <x v="1"/>
    <s v="OPERANDO"/>
    <s v="ESTANDAR"/>
    <s v="GUANAJUATO"/>
    <s v="PLAZA"/>
    <n v="99070056"/>
    <s v="MOVISTAR GALERIAS CELAYA"/>
    <n v="1.923723919770356"/>
    <n v="0.78519343664096164"/>
    <n v="0.15703868732819232"/>
    <n v="0"/>
    <n v="0"/>
    <n v="0"/>
    <n v="0"/>
    <n v="0"/>
    <n v="0"/>
    <n v="0"/>
    <n v="0"/>
    <n v="0"/>
    <n v="0"/>
    <n v="0"/>
    <n v="0"/>
    <n v="0"/>
  </r>
  <r>
    <x v="8"/>
    <x v="1"/>
    <x v="10"/>
    <s v="OPERANDO"/>
    <s v="ESTANDAR"/>
    <s v="CDMX"/>
    <s v="PLAZA"/>
    <n v="99090144"/>
    <s v="MOVISTAR UAMI IZTAPALAPA "/>
    <n v="0.27482013685239504"/>
    <n v="1.9630009775171073"/>
    <n v="0.39260019550342146"/>
    <n v="2"/>
    <n v="4"/>
    <n v="2"/>
    <n v="0"/>
    <n v="1"/>
    <n v="1"/>
    <n v="0"/>
    <n v="1"/>
    <n v="1118.232"/>
    <n v="2"/>
    <n v="1"/>
    <n v="1"/>
    <n v="167.39203213926999"/>
  </r>
  <r>
    <x v="8"/>
    <x v="1"/>
    <x v="7"/>
    <s v="OPERANDO"/>
    <s v="ESTANDAR"/>
    <s v="EDO. MEXICO"/>
    <s v="PLAZA"/>
    <n v="99090145"/>
    <s v="MOVISTAR PLAZA MILLENIUM TLALNEPANTLA"/>
    <n v="1.3741006842619752"/>
    <n v="3.6119217986314776"/>
    <n v="0.70668035190615863"/>
    <n v="0"/>
    <n v="0"/>
    <n v="0"/>
    <n v="0"/>
    <n v="0"/>
    <n v="0"/>
    <n v="0"/>
    <n v="0"/>
    <n v="0"/>
    <n v="0"/>
    <n v="0"/>
    <n v="0"/>
    <n v="0"/>
  </r>
  <r>
    <x v="8"/>
    <x v="1"/>
    <x v="13"/>
    <s v="OPERANDO"/>
    <s v="ESTANDAR"/>
    <s v="EDO. MEXICO"/>
    <s v="PLAZA"/>
    <n v="99090146"/>
    <s v="MOVISTAR PLAZA CRYSTAL ATIZAPAN"/>
    <n v="1.1778005865102643"/>
    <n v="1.5704007820136858"/>
    <n v="0.31408015640273718"/>
    <n v="0"/>
    <n v="1"/>
    <n v="1"/>
    <n v="0"/>
    <n v="0"/>
    <n v="0"/>
    <n v="0"/>
    <n v="0"/>
    <n v="200.04299999999998"/>
    <n v="0"/>
    <n v="1"/>
    <n v="0"/>
    <n v="0"/>
  </r>
  <r>
    <x v="8"/>
    <x v="3"/>
    <x v="23"/>
    <s v="OPERANDO"/>
    <s v="ESTANDAR"/>
    <s v="SINALOA"/>
    <s v="PLAZA"/>
    <n v="99020018"/>
    <s v="MOVISTAR FORUM CULIACAN"/>
    <n v="0.77182170042113574"/>
    <n v="0.81041278544219253"/>
    <n v="0.15436434008422714"/>
    <n v="0"/>
    <n v="2"/>
    <n v="1"/>
    <n v="0"/>
    <n v="0"/>
    <n v="1"/>
    <n v="0"/>
    <n v="0"/>
    <n v="400.08599999999996"/>
    <n v="0"/>
    <n v="2"/>
    <n v="0"/>
    <n v="0"/>
  </r>
  <r>
    <x v="8"/>
    <x v="2"/>
    <x v="17"/>
    <s v="OPERANDO"/>
    <s v="ESTANDAR"/>
    <s v="NUEVO LEON"/>
    <s v="PLAZA"/>
    <n v="99040064"/>
    <s v="MOVISTAR PLAZA SENDERO ESCOBEDO"/>
    <n v="0.3053366097737098"/>
    <n v="0.7633415244342745"/>
    <n v="0.1526683048868549"/>
    <n v="0"/>
    <n v="2"/>
    <n v="1"/>
    <n v="0"/>
    <n v="0"/>
    <n v="0"/>
    <n v="1"/>
    <n v="0"/>
    <n v="400.08599999999996"/>
    <n v="0"/>
    <n v="2"/>
    <n v="0"/>
    <n v="0"/>
  </r>
  <r>
    <x v="8"/>
    <x v="4"/>
    <x v="27"/>
    <s v="OPERANDO"/>
    <s v="ESTANDAR"/>
    <s v="JALISCO"/>
    <s v="PLAZA"/>
    <n v="99060058"/>
    <s v="MOVISTAR MIDTOWN JALISCO"/>
    <n v="1.0600111394652982"/>
    <n v="0.39259671832048082"/>
    <n v="7.8519343664096158E-2"/>
    <n v="0"/>
    <n v="7"/>
    <n v="3"/>
    <n v="0"/>
    <n v="0"/>
    <n v="4"/>
    <n v="0"/>
    <n v="1"/>
    <n v="1450.5209999999997"/>
    <n v="0"/>
    <n v="6"/>
    <n v="1"/>
    <n v="0"/>
  </r>
  <r>
    <x v="8"/>
    <x v="6"/>
    <x v="33"/>
    <s v="OPERANDO"/>
    <s v="ESTANDAR"/>
    <s v="YUCATAN"/>
    <s v="PLAZA"/>
    <n v="99050036"/>
    <s v="MOVISTAR MACROPLAZA MERIDA"/>
    <n v="0.78053447642618667"/>
    <n v="0.93664137171142392"/>
    <n v="0.19513361910654667"/>
    <n v="0"/>
    <n v="0"/>
    <n v="0"/>
    <n v="0"/>
    <n v="0"/>
    <n v="0"/>
    <n v="0"/>
    <n v="0"/>
    <n v="0"/>
    <n v="0"/>
    <n v="0"/>
    <n v="0"/>
    <n v="0"/>
  </r>
  <r>
    <x v="9"/>
    <x v="0"/>
    <x v="0"/>
    <s v="OPERANDO"/>
    <s v="ELITE"/>
    <s v="AGUASCALIENTES"/>
    <s v="CALLE"/>
    <n v="21070008"/>
    <s v="CAC AGUASCALIENTES"/>
    <n v="4.1076061987009513"/>
    <n v="7.9759343664096152"/>
    <n v="1.595186873281923"/>
    <n v="4"/>
    <n v="8"/>
    <n v="3"/>
    <n v="0"/>
    <n v="1"/>
    <n v="1"/>
    <n v="3"/>
    <n v="1"/>
    <n v="1918.4039999999998"/>
    <n v="2"/>
    <n v="5"/>
    <n v="1"/>
    <n v="251.08637428858356"/>
  </r>
  <r>
    <x v="9"/>
    <x v="0"/>
    <x v="1"/>
    <s v="OPERANDO"/>
    <s v="ESTANDAR"/>
    <s v="GUANAJUATO"/>
    <s v="CALLE"/>
    <n v="99070033"/>
    <s v="CAC BENITO JUAREZ CELAYA"/>
    <n v="3.0707347310677018"/>
    <n v="5.9420711029751629"/>
    <n v="1.1963901549614422"/>
    <n v="1"/>
    <n v="5"/>
    <n v="1"/>
    <n v="0"/>
    <n v="1"/>
    <n v="2"/>
    <n v="1"/>
    <n v="0"/>
    <n v="1134.135"/>
    <n v="1"/>
    <n v="4"/>
    <n v="0"/>
    <n v="83.696016069634993"/>
  </r>
  <r>
    <x v="9"/>
    <x v="0"/>
    <x v="2"/>
    <s v="OPERANDO"/>
    <s v="ELITE"/>
    <s v="SAN LUIS POTOSI"/>
    <s v="CALLE"/>
    <n v="21070038"/>
    <s v="CAC CARRANZA"/>
    <n v="2.5522989972510768"/>
    <n v="4.9450793071739616"/>
    <n v="0.9969917958012019"/>
    <n v="3"/>
    <n v="6"/>
    <n v="4"/>
    <n v="0"/>
    <n v="1"/>
    <n v="0"/>
    <n v="1"/>
    <n v="2"/>
    <n v="1434.6179999999999"/>
    <n v="1"/>
    <n v="3"/>
    <n v="2"/>
    <n v="251.08804820890498"/>
  </r>
  <r>
    <x v="9"/>
    <x v="0"/>
    <x v="1"/>
    <s v="OPERANDO"/>
    <s v="ESTANDAR"/>
    <s v="GUANAJUATO"/>
    <s v="PLAZA"/>
    <n v="21070012"/>
    <s v="CAC CELAYA"/>
    <n v="4.586162260685529"/>
    <n v="8.7735278030505768"/>
    <n v="1.7547055606101152"/>
    <n v="1"/>
    <n v="4"/>
    <n v="2"/>
    <n v="0"/>
    <n v="0"/>
    <n v="2"/>
    <n v="0"/>
    <n v="2"/>
    <n v="934.09199999999998"/>
    <n v="1"/>
    <n v="3"/>
    <n v="0"/>
    <n v="41.847171074656799"/>
  </r>
  <r>
    <x v="9"/>
    <x v="0"/>
    <x v="2"/>
    <s v="OPERANDO"/>
    <s v="ESTANDAR"/>
    <s v="SAN LUIS POTOSI"/>
    <s v="CALLE"/>
    <n v="99070048"/>
    <s v="CAC CENTRO SAN LUIS"/>
    <n v="2.0338632634344518"/>
    <n v="3.9082078395407112"/>
    <n v="0.7975934366409615"/>
    <n v="1"/>
    <n v="3"/>
    <n v="0"/>
    <n v="0"/>
    <n v="1"/>
    <n v="0"/>
    <n v="2"/>
    <n v="0"/>
    <n v="600.12899999999991"/>
    <n v="0"/>
    <n v="3"/>
    <n v="0"/>
    <n v="41.847171074656799"/>
  </r>
  <r>
    <x v="9"/>
    <x v="0"/>
    <x v="3"/>
    <s v="OPERANDO"/>
    <s v="ESTANDAR"/>
    <s v="GUANAJUATO"/>
    <s v="PLAZA"/>
    <n v="99070036"/>
    <s v="CAC ESCOBEDO LEON"/>
    <n v="0.87735278030505759"/>
    <n v="2.9510957155715576"/>
    <n v="0.59819507748072109"/>
    <n v="0"/>
    <n v="4"/>
    <n v="0"/>
    <n v="0"/>
    <n v="0"/>
    <n v="4"/>
    <n v="0"/>
    <n v="0"/>
    <n v="1068.0119999999999"/>
    <n v="2"/>
    <n v="2"/>
    <n v="0"/>
    <n v="0"/>
  </r>
  <r>
    <x v="9"/>
    <x v="0"/>
    <x v="3"/>
    <s v="OPERANDO"/>
    <s v="ELITE"/>
    <s v="GUANAJUATO"/>
    <s v="PLAZA"/>
    <n v="21070009"/>
    <s v="CAC IRAPUATO"/>
    <n v="4.586162260685529"/>
    <n v="8.0955733819057585"/>
    <n v="1.635066545113971"/>
    <n v="3"/>
    <n v="9"/>
    <n v="3"/>
    <n v="0"/>
    <n v="1"/>
    <n v="4"/>
    <n v="1"/>
    <n v="2"/>
    <n v="2377.9169999999999"/>
    <n v="3"/>
    <n v="5"/>
    <n v="1"/>
    <n v="167.39035821894859"/>
  </r>
  <r>
    <x v="9"/>
    <x v="0"/>
    <x v="4"/>
    <s v="OPERANDO"/>
    <s v="ESTANDAR"/>
    <s v="MICHOACAN"/>
    <s v="PLAZA"/>
    <n v="21060015"/>
    <s v="CAC LAZARO CARDENAS"/>
    <n v="1.5154275296178268"/>
    <n v="2.8314567000754134"/>
    <n v="0.55831540564867299"/>
    <n v="5"/>
    <n v="2"/>
    <n v="1"/>
    <n v="0"/>
    <n v="0"/>
    <n v="0"/>
    <n v="1"/>
    <n v="1"/>
    <n v="400.08599999999996"/>
    <n v="0"/>
    <n v="2"/>
    <n v="0"/>
    <n v="292.9335453632396"/>
  </r>
  <r>
    <x v="9"/>
    <x v="0"/>
    <x v="3"/>
    <s v="OPERANDO"/>
    <s v="ESTANDAR"/>
    <s v="GUANAJUATO"/>
    <s v="PLAZA"/>
    <n v="21070011"/>
    <s v="CAC LEON"/>
    <n v="2.5522989972510768"/>
    <n v="5.3837556973264897"/>
    <n v="1.076751139465298"/>
    <n v="0"/>
    <n v="2"/>
    <n v="1"/>
    <n v="0"/>
    <n v="0"/>
    <n v="1"/>
    <n v="0"/>
    <n v="1"/>
    <n v="400.08599999999996"/>
    <n v="0"/>
    <n v="2"/>
    <n v="0"/>
    <n v="0"/>
  </r>
  <r>
    <x v="9"/>
    <x v="0"/>
    <x v="3"/>
    <s v="OPERANDO"/>
    <s v="ELITE"/>
    <s v="GUANAJUATO"/>
    <s v="CALLE"/>
    <n v="21070010"/>
    <s v="CAC LEON II"/>
    <n v="5.1045979945021536"/>
    <n v="11.764503190454182"/>
    <n v="2.3529006380908366"/>
    <n v="4"/>
    <n v="4"/>
    <n v="1"/>
    <n v="0"/>
    <n v="1"/>
    <n v="2"/>
    <n v="0"/>
    <n v="3"/>
    <n v="984.3119999999999"/>
    <n v="1"/>
    <n v="2"/>
    <n v="1"/>
    <n v="167.3886842986272"/>
  </r>
  <r>
    <x v="9"/>
    <x v="0"/>
    <x v="3"/>
    <s v="OPERANDO"/>
    <s v="ELITE"/>
    <s v="GUANAJUATO"/>
    <s v="PLAZA"/>
    <n v="21070007"/>
    <s v="CAC LEON III"/>
    <n v="1.03687146763325"/>
    <n v="1.9939835916024038"/>
    <n v="0.39879671832048075"/>
    <n v="2"/>
    <n v="2"/>
    <n v="1"/>
    <n v="0"/>
    <n v="0"/>
    <n v="1"/>
    <n v="0"/>
    <n v="1"/>
    <n v="667.92599999999993"/>
    <n v="2"/>
    <n v="0"/>
    <n v="0"/>
    <n v="167.39203213926999"/>
  </r>
  <r>
    <x v="9"/>
    <x v="0"/>
    <x v="4"/>
    <s v="OPERANDO"/>
    <s v="ELITE"/>
    <s v="MICHOACAN"/>
    <s v="CALLE"/>
    <n v="21060019"/>
    <s v="CAC MORELIA"/>
    <n v="1.5154275296178268"/>
    <n v="2.8314567000754134"/>
    <n v="0.55831540564867299"/>
    <n v="1"/>
    <n v="1"/>
    <n v="1"/>
    <n v="0"/>
    <n v="0"/>
    <n v="0"/>
    <n v="0"/>
    <n v="0"/>
    <n v="333.96299999999997"/>
    <n v="1"/>
    <n v="0"/>
    <n v="0"/>
    <n v="41.847171074656799"/>
  </r>
  <r>
    <x v="9"/>
    <x v="0"/>
    <x v="4"/>
    <s v="OPERANDO"/>
    <s v="ELITE"/>
    <s v="MICHOACAN"/>
    <s v="PLAZA"/>
    <n v="21060018"/>
    <s v="CAC MORELIA-2"/>
    <n v="2.0338632634344518"/>
    <n v="3.708809480380471"/>
    <n v="0.75771376480891339"/>
    <n v="0"/>
    <n v="5"/>
    <n v="1"/>
    <n v="0"/>
    <n v="0"/>
    <n v="2"/>
    <n v="2"/>
    <n v="1"/>
    <n v="1268.0549999999998"/>
    <n v="2"/>
    <n v="3"/>
    <n v="0"/>
    <n v="0"/>
  </r>
  <r>
    <x v="9"/>
    <x v="0"/>
    <x v="0"/>
    <s v="OPERANDO"/>
    <s v="ESTANDAR"/>
    <s v="AGUASCALIENTES"/>
    <s v="PLAZA"/>
    <n v="99070024"/>
    <s v="CAC MORELOS AGUASCALIENTES"/>
    <n v="3.190373746563846"/>
    <n v="6.1813491339674513"/>
    <n v="1.2362698267934904"/>
    <n v="4"/>
    <n v="2"/>
    <n v="1"/>
    <n v="0"/>
    <n v="1"/>
    <n v="0"/>
    <n v="0"/>
    <n v="0"/>
    <n v="400.08599999999996"/>
    <n v="0"/>
    <n v="2"/>
    <n v="0"/>
    <n v="209.23752929360461"/>
  </r>
  <r>
    <x v="9"/>
    <x v="0"/>
    <x v="1"/>
    <s v="OPERANDO"/>
    <s v="ELITE"/>
    <s v="QUERETARO"/>
    <s v="CALLE"/>
    <n v="99070049"/>
    <s v="CAC PASEO QUERETARO"/>
    <n v="1.03687146763325"/>
    <n v="1.9939835916024038"/>
    <n v="0.39879671832048075"/>
    <n v="0"/>
    <n v="0"/>
    <n v="0"/>
    <n v="0"/>
    <n v="0"/>
    <n v="0"/>
    <n v="0"/>
    <n v="0"/>
    <n v="0"/>
    <n v="0"/>
    <n v="0"/>
    <n v="0"/>
    <n v="0"/>
  </r>
  <r>
    <x v="9"/>
    <x v="0"/>
    <x v="1"/>
    <s v="OPERANDO"/>
    <s v="ELITE"/>
    <s v="QUERETARO"/>
    <s v="PLAZA"/>
    <n v="99070029"/>
    <s v="CAC PLAZA ANTEA QUERETARO"/>
    <n v="2.0338632634344518"/>
    <n v="3.9082078395407112"/>
    <n v="0.7975934366409615"/>
    <n v="2"/>
    <n v="1"/>
    <n v="0"/>
    <n v="0"/>
    <n v="0"/>
    <n v="0"/>
    <n v="1"/>
    <n v="0"/>
    <n v="333.96299999999997"/>
    <n v="1"/>
    <n v="0"/>
    <n v="0"/>
    <n v="167.39203213926999"/>
  </r>
  <r>
    <x v="9"/>
    <x v="0"/>
    <x v="4"/>
    <s v="OPERANDO"/>
    <s v="ESTANDAR"/>
    <s v="MICHOACAN"/>
    <s v="PLAZA"/>
    <n v="99060045"/>
    <s v="CAC PRADOS CAMELINAS MORELIA"/>
    <n v="1.5154275296178268"/>
    <n v="2.8314567000754134"/>
    <n v="0.55831540564867299"/>
    <n v="2"/>
    <n v="3"/>
    <n v="2"/>
    <n v="0"/>
    <n v="0"/>
    <n v="1"/>
    <n v="0"/>
    <n v="1"/>
    <n v="734.04899999999998"/>
    <n v="1"/>
    <n v="2"/>
    <n v="0"/>
    <n v="83.694342149313599"/>
  </r>
  <r>
    <x v="9"/>
    <x v="0"/>
    <x v="1"/>
    <s v="OPERANDO"/>
    <s v="ELITE"/>
    <s v="QUERETARO"/>
    <s v="CALLE"/>
    <n v="99070012"/>
    <s v="CAC QUERETARO"/>
    <n v="4.586162260685529"/>
    <n v="8.8134074748826237"/>
    <n v="1.7547055606101152"/>
    <n v="8"/>
    <n v="10"/>
    <n v="4"/>
    <n v="0"/>
    <n v="3"/>
    <n v="2"/>
    <n v="1"/>
    <n v="1"/>
    <n v="2661.6600000000003"/>
    <n v="4"/>
    <n v="6"/>
    <n v="0"/>
    <n v="552.39203213926874"/>
  </r>
  <r>
    <x v="9"/>
    <x v="0"/>
    <x v="1"/>
    <s v="OPERANDO"/>
    <s v="ESTANDAR"/>
    <s v="QUERETARO"/>
    <s v="CALLE"/>
    <n v="21070029"/>
    <s v="CAC QUERETARO UNIVERSIDAD"/>
    <n v="2.0338632634344518"/>
    <n v="3.9082078395407112"/>
    <n v="0.7975934366409615"/>
    <n v="1"/>
    <n v="2"/>
    <n v="1"/>
    <n v="0"/>
    <n v="0"/>
    <n v="1"/>
    <n v="0"/>
    <n v="1"/>
    <n v="400.08599999999996"/>
    <n v="0"/>
    <n v="2"/>
    <n v="0"/>
    <n v="41.847171074656799"/>
  </r>
  <r>
    <x v="9"/>
    <x v="0"/>
    <x v="2"/>
    <s v="OPERANDO"/>
    <s v="ELITE"/>
    <s v="SAN LUIS POTOSI"/>
    <s v="CALLE"/>
    <n v="21070006"/>
    <s v="CAC SAN LUIS POTOSI"/>
    <n v="5.6230337283187781"/>
    <n v="10.767511394652979"/>
    <n v="2.153502278930596"/>
    <n v="7"/>
    <n v="11"/>
    <n v="3"/>
    <n v="0"/>
    <n v="1"/>
    <n v="3"/>
    <n v="4"/>
    <n v="3"/>
    <n v="2911.9229999999993"/>
    <n v="4"/>
    <n v="6"/>
    <n v="1"/>
    <n v="376.62788751255397"/>
  </r>
  <r>
    <x v="9"/>
    <x v="0"/>
    <x v="4"/>
    <s v="OPERANDO"/>
    <s v="ESTANDAR"/>
    <s v="MICHOACAN"/>
    <s v="CALLE"/>
    <n v="21060016"/>
    <s v="CAC URUAPAN"/>
    <n v="2.5522989972510768"/>
    <n v="4.2671248860291442"/>
    <n v="0.8374731084730096"/>
    <n v="2"/>
    <n v="6"/>
    <n v="0"/>
    <n v="0"/>
    <n v="0"/>
    <n v="4"/>
    <n v="2"/>
    <n v="1"/>
    <n v="1200.2579999999998"/>
    <n v="0"/>
    <n v="6"/>
    <n v="0"/>
    <n v="167.39203213926999"/>
  </r>
  <r>
    <x v="9"/>
    <x v="0"/>
    <x v="0"/>
    <s v="OPERANDO"/>
    <s v="ESTANDAR"/>
    <s v="ZACATECAS"/>
    <s v="CALLE"/>
    <n v="21070013"/>
    <s v="CAC ZACATECAS"/>
    <n v="3.190373746563846"/>
    <n v="6.1015897903033558"/>
    <n v="1.2362698267934904"/>
    <n v="3"/>
    <n v="7"/>
    <n v="3"/>
    <n v="0"/>
    <n v="2"/>
    <n v="0"/>
    <n v="2"/>
    <n v="1"/>
    <n v="1400.3009999999997"/>
    <n v="0"/>
    <n v="7"/>
    <n v="0"/>
    <n v="167.39035821894859"/>
  </r>
  <r>
    <x v="9"/>
    <x v="0"/>
    <x v="1"/>
    <s v="OPERANDO"/>
    <s v="ESTANDAR"/>
    <s v="QUERETARO"/>
    <s v="CALLE"/>
    <n v="99070026"/>
    <s v="MINI CAC BENITO JUAREZ SUR QUERETARO"/>
    <n v="1.9541039197703556"/>
    <n v="1.9541039197703556"/>
    <n v="0.39879671832048075"/>
    <n v="0"/>
    <n v="0"/>
    <n v="0"/>
    <n v="0"/>
    <n v="0"/>
    <n v="0"/>
    <n v="0"/>
    <n v="0"/>
    <n v="0"/>
    <n v="0"/>
    <n v="0"/>
    <n v="0"/>
    <n v="0"/>
  </r>
  <r>
    <x v="9"/>
    <x v="0"/>
    <x v="1"/>
    <s v="OPERANDO"/>
    <s v="ESTANDAR"/>
    <s v="QUERETARO"/>
    <s v="PLAZA"/>
    <n v="99070039"/>
    <s v="MINI CAC CITADINA CORREGIDORA QUERETARO"/>
    <n v="1.9541039197703556"/>
    <n v="1.9541039197703556"/>
    <n v="0.39879671832048075"/>
    <n v="0"/>
    <n v="1"/>
    <n v="0"/>
    <n v="0"/>
    <n v="0"/>
    <n v="1"/>
    <n v="0"/>
    <n v="0"/>
    <n v="250.26300000000001"/>
    <n v="0"/>
    <n v="0"/>
    <n v="1"/>
    <n v="0"/>
  </r>
  <r>
    <x v="9"/>
    <x v="0"/>
    <x v="0"/>
    <s v="OPERANDO"/>
    <s v="ESTANDAR"/>
    <s v="ZACATECAS"/>
    <s v="CALLE"/>
    <n v="99070018"/>
    <s v="MINI CAC FRESNILLO"/>
    <n v="1.9939835916024038"/>
    <n v="2.0737429352665"/>
    <n v="0.39879671832048075"/>
    <n v="5"/>
    <n v="2"/>
    <n v="2"/>
    <n v="0"/>
    <n v="0"/>
    <n v="0"/>
    <n v="0"/>
    <n v="2"/>
    <n v="667.92599999999993"/>
    <n v="2"/>
    <n v="0"/>
    <n v="0"/>
    <n v="251.08470036826179"/>
  </r>
  <r>
    <x v="9"/>
    <x v="0"/>
    <x v="3"/>
    <s v="OPERANDO"/>
    <s v="ESTANDAR"/>
    <s v="GUANAJUATO"/>
    <s v="PLAZA"/>
    <n v="21070017"/>
    <s v="MINI CAC GALERIA LAS TORRES"/>
    <n v="1.9541039197703556"/>
    <n v="2.3130209662587884"/>
    <n v="0.4785560619845769"/>
    <n v="3"/>
    <n v="4"/>
    <n v="1"/>
    <n v="0"/>
    <n v="0"/>
    <n v="1"/>
    <n v="2"/>
    <n v="0"/>
    <n v="950.83199999999999"/>
    <n v="0"/>
    <n v="1"/>
    <n v="3"/>
    <n v="125.5415132239704"/>
  </r>
  <r>
    <x v="9"/>
    <x v="0"/>
    <x v="1"/>
    <s v="OPERANDO"/>
    <s v="ESTANDAR"/>
    <s v="QUERETARO"/>
    <s v="CALLE"/>
    <n v="99070050"/>
    <s v="MINI CAC LA CAPILLA QUERETARO"/>
    <n v="1.9541039197703556"/>
    <n v="1.9541039197703556"/>
    <n v="0.39879671832048075"/>
    <n v="2"/>
    <n v="1"/>
    <n v="0"/>
    <n v="0"/>
    <n v="0"/>
    <n v="0"/>
    <n v="1"/>
    <n v="0"/>
    <n v="250.26300000000001"/>
    <n v="0"/>
    <n v="0"/>
    <n v="1"/>
    <n v="125.54318714429179"/>
  </r>
  <r>
    <x v="9"/>
    <x v="0"/>
    <x v="4"/>
    <s v="OPERANDO"/>
    <s v="ESTANDAR"/>
    <s v="MICHOACAN"/>
    <s v="CALLE"/>
    <n v="99060043"/>
    <s v="MINI CAC MERCADO INDEPENDENCIA MORELIA"/>
    <n v="1.9541039197703556"/>
    <n v="1.7547055606101152"/>
    <n v="0.3589170464884327"/>
    <n v="0"/>
    <n v="1"/>
    <n v="0"/>
    <n v="0"/>
    <n v="0"/>
    <n v="1"/>
    <n v="0"/>
    <n v="0"/>
    <n v="200.04299999999998"/>
    <n v="0"/>
    <n v="1"/>
    <n v="0"/>
    <n v="0"/>
  </r>
  <r>
    <x v="9"/>
    <x v="0"/>
    <x v="4"/>
    <s v="OPERANDO"/>
    <s v="ESTANDAR"/>
    <s v="MICHOACAN"/>
    <s v="PLAZA"/>
    <n v="21040024"/>
    <s v="MINI CAC MORELIA ESTADIO"/>
    <n v="1.9541039197703556"/>
    <n v="1.7547055606101152"/>
    <n v="0.3589170464884327"/>
    <n v="0"/>
    <n v="2"/>
    <n v="0"/>
    <n v="0"/>
    <n v="0"/>
    <n v="0"/>
    <n v="2"/>
    <n v="0"/>
    <n v="400.08599999999996"/>
    <n v="0"/>
    <n v="2"/>
    <n v="0"/>
    <n v="0"/>
  </r>
  <r>
    <x v="9"/>
    <x v="0"/>
    <x v="4"/>
    <s v="OPERANDO"/>
    <s v="ESTANDAR"/>
    <s v="MICHOACAN"/>
    <s v="PLAZA"/>
    <n v="99060042"/>
    <s v="MINI CAC NOCUPETARO MORELIA"/>
    <n v="1.9541039197703556"/>
    <n v="1.7547055606101152"/>
    <n v="0.3589170464884327"/>
    <n v="0"/>
    <n v="2"/>
    <n v="0"/>
    <n v="0"/>
    <n v="1"/>
    <n v="0"/>
    <n v="1"/>
    <n v="0"/>
    <n v="400.08599999999996"/>
    <n v="0"/>
    <n v="2"/>
    <n v="0"/>
    <n v="0"/>
  </r>
  <r>
    <x v="9"/>
    <x v="0"/>
    <x v="3"/>
    <s v="OPERANDO"/>
    <s v="ESTANDAR"/>
    <s v="GUANAJUATO"/>
    <s v="CALLE"/>
    <n v="99070022"/>
    <s v="MINI CAC OBELISCO"/>
    <n v="1.9541039197703556"/>
    <n v="2.3130209662587884"/>
    <n v="0.4785560619845769"/>
    <n v="2"/>
    <n v="2"/>
    <n v="1"/>
    <n v="0"/>
    <n v="0"/>
    <n v="0"/>
    <n v="1"/>
    <n v="1"/>
    <n v="450.30599999999998"/>
    <n v="0"/>
    <n v="1"/>
    <n v="1"/>
    <n v="167.39203213926999"/>
  </r>
  <r>
    <x v="9"/>
    <x v="0"/>
    <x v="0"/>
    <s v="OPERANDO"/>
    <s v="ESTANDAR"/>
    <s v="AGUASCALIENTES"/>
    <s v="PLAZA"/>
    <n v="99070044"/>
    <s v="MINI CAC PARQUE HIDALGO AGUASCALIENTES"/>
    <n v="1.9939835916024038"/>
    <n v="2.0737429352665"/>
    <n v="0.39879671832048075"/>
    <n v="0"/>
    <n v="6"/>
    <n v="3"/>
    <n v="0"/>
    <n v="2"/>
    <n v="1"/>
    <n v="0"/>
    <n v="2"/>
    <n v="1250.4779999999998"/>
    <n v="0"/>
    <n v="5"/>
    <n v="1"/>
    <n v="0"/>
  </r>
  <r>
    <x v="9"/>
    <x v="0"/>
    <x v="1"/>
    <s v="OPERANDO"/>
    <s v="ESTANDAR"/>
    <s v="QUERETARO"/>
    <s v="PLAZA"/>
    <n v="99070025"/>
    <s v="MINI CAC PATIO QUERETARO"/>
    <n v="1.9541039197703556"/>
    <n v="1.9541039197703556"/>
    <n v="0.39879671832048075"/>
    <n v="0"/>
    <n v="2"/>
    <n v="0"/>
    <n v="0"/>
    <n v="0"/>
    <n v="1"/>
    <n v="1"/>
    <n v="0"/>
    <n v="400.08599999999996"/>
    <n v="0"/>
    <n v="2"/>
    <n v="0"/>
    <n v="0"/>
  </r>
  <r>
    <x v="9"/>
    <x v="0"/>
    <x v="2"/>
    <s v="OPERANDO"/>
    <s v="ESTANDAR"/>
    <s v="SAN LUIS POTOSI"/>
    <s v="PLAZA"/>
    <n v="21070027"/>
    <s v="MINI CAC PLAZA CONSTITUCION"/>
    <n v="1.9541039197703556"/>
    <n v="1.9541039197703556"/>
    <n v="0.39879671832048075"/>
    <n v="2"/>
    <n v="0"/>
    <n v="0"/>
    <n v="0"/>
    <n v="0"/>
    <n v="0"/>
    <n v="0"/>
    <n v="0"/>
    <n v="0"/>
    <n v="0"/>
    <n v="0"/>
    <n v="0"/>
    <n v="125.54318714429179"/>
  </r>
  <r>
    <x v="9"/>
    <x v="0"/>
    <x v="1"/>
    <s v="OPERANDO"/>
    <s v="ESTANDAR"/>
    <s v="QUERETARO"/>
    <s v="PLAZA"/>
    <n v="21070016"/>
    <s v="MINI CAC PLAZA CONSTITUYENTES"/>
    <n v="1.9541039197703556"/>
    <n v="1.9541039197703556"/>
    <n v="0.39879671832048075"/>
    <n v="1"/>
    <n v="1"/>
    <n v="0"/>
    <n v="0"/>
    <n v="0"/>
    <n v="1"/>
    <n v="0"/>
    <n v="0"/>
    <n v="250.26300000000001"/>
    <n v="0"/>
    <n v="0"/>
    <n v="1"/>
    <n v="83.696016069634993"/>
  </r>
  <r>
    <x v="9"/>
    <x v="0"/>
    <x v="2"/>
    <s v="OPERANDO"/>
    <s v="ESTANDAR"/>
    <s v="SAN LUIS POTOSI"/>
    <s v="CALLE"/>
    <n v="99070030"/>
    <s v="MINI CAC PLAZA DEL CARMEN SAN LUIS POTOSI (PLAZA DE LA TECNOLOGIA)"/>
    <n v="2.9510957155715576"/>
    <n v="2.8713363719074616"/>
    <n v="0.55831540564867299"/>
    <n v="6"/>
    <n v="5"/>
    <n v="2"/>
    <n v="3"/>
    <n v="0"/>
    <n v="0"/>
    <n v="0"/>
    <n v="0"/>
    <n v="1000.2149999999999"/>
    <n v="0"/>
    <n v="5"/>
    <n v="0"/>
    <n v="251.0830264479408"/>
  </r>
  <r>
    <x v="9"/>
    <x v="0"/>
    <x v="0"/>
    <s v="OPERANDO"/>
    <s v="ESTANDAR"/>
    <s v="AGUASCALIENTES"/>
    <s v="PLAZA"/>
    <n v="99070034"/>
    <s v="MINI CAC PLAZA GUADALUPE AGUASCALIENTES"/>
    <n v="1.9939835916024038"/>
    <n v="2.0737429352665"/>
    <n v="0.39879671832048075"/>
    <n v="0"/>
    <n v="2"/>
    <n v="0"/>
    <n v="0"/>
    <n v="0"/>
    <n v="2"/>
    <n v="0"/>
    <n v="0"/>
    <n v="400.08599999999996"/>
    <n v="0"/>
    <n v="2"/>
    <n v="0"/>
    <n v="0"/>
  </r>
  <r>
    <x v="9"/>
    <x v="0"/>
    <x v="4"/>
    <s v="OPERANDO"/>
    <s v="ESTANDAR"/>
    <s v="MICHOACAN"/>
    <s v="PLAZA"/>
    <n v="21060043"/>
    <s v="MINI CAC PLAZA LAS AMERICAS"/>
    <n v="1.9541039197703556"/>
    <n v="1.7547055606101152"/>
    <n v="0.3589170464884327"/>
    <n v="3"/>
    <n v="2"/>
    <n v="1"/>
    <n v="0"/>
    <n v="0"/>
    <n v="0"/>
    <n v="1"/>
    <n v="1"/>
    <n v="400.08599999999996"/>
    <n v="0"/>
    <n v="2"/>
    <n v="0"/>
    <n v="125.5415132239704"/>
  </r>
  <r>
    <x v="9"/>
    <x v="0"/>
    <x v="1"/>
    <s v="OPERANDO"/>
    <s v="ESTANDAR"/>
    <s v="QUERETARO"/>
    <s v="PLAZA"/>
    <n v="21070020"/>
    <s v="MINI CAC PLAZA REVOLUCION"/>
    <n v="1.9541039197703556"/>
    <n v="1.9541039197703556"/>
    <n v="0.39879671832048075"/>
    <n v="4"/>
    <n v="2"/>
    <n v="0"/>
    <n v="0"/>
    <n v="1"/>
    <n v="1"/>
    <n v="0"/>
    <n v="0"/>
    <n v="400.08599999999996"/>
    <n v="0"/>
    <n v="2"/>
    <n v="0"/>
    <n v="251.08637428858356"/>
  </r>
  <r>
    <x v="9"/>
    <x v="0"/>
    <x v="0"/>
    <s v="OPERANDO"/>
    <s v="ESTANDAR"/>
    <s v="AGUASCALIENTES"/>
    <s v="PLAZA"/>
    <n v="21070018"/>
    <s v="MINI CAC PLAZA VELARIA MALL"/>
    <n v="1.9939835916024038"/>
    <n v="2.0737429352665"/>
    <n v="0.39879671832048075"/>
    <n v="0"/>
    <n v="4"/>
    <n v="1"/>
    <n v="0"/>
    <n v="0"/>
    <n v="2"/>
    <n v="1"/>
    <n v="0"/>
    <n v="984.31200000000001"/>
    <n v="1"/>
    <n v="2"/>
    <n v="1"/>
    <n v="0"/>
  </r>
  <r>
    <x v="9"/>
    <x v="0"/>
    <x v="0"/>
    <s v="OPERANDO"/>
    <s v="ESTANDAR"/>
    <s v="AGUASCALIENTES"/>
    <s v="PLAZA"/>
    <n v="21070028"/>
    <s v="MINI CAC PLAZA VILLA ASUNCION"/>
    <n v="3.190373746563846"/>
    <n v="3.190373746563846"/>
    <n v="0.6380747493127692"/>
    <n v="6"/>
    <n v="1"/>
    <n v="0"/>
    <n v="0"/>
    <n v="0"/>
    <n v="0"/>
    <n v="1"/>
    <n v="0"/>
    <n v="250.26300000000001"/>
    <n v="0"/>
    <n v="0"/>
    <n v="1"/>
    <n v="292.93187144291898"/>
  </r>
  <r>
    <x v="9"/>
    <x v="0"/>
    <x v="0"/>
    <s v="OPERANDO"/>
    <s v="ESTANDAR"/>
    <s v="AGUASCALIENTES"/>
    <s v="PLAZA"/>
    <n v="99070043"/>
    <s v="MINI CAC PUNTO 45 AGUASCALIENTES"/>
    <n v="0.7975934366409615"/>
    <n v="0.43867639015252879"/>
    <n v="7.975934366409615E-2"/>
    <n v="0"/>
    <n v="0"/>
    <n v="0"/>
    <n v="0"/>
    <n v="0"/>
    <n v="0"/>
    <n v="0"/>
    <n v="0"/>
    <n v="0"/>
    <n v="0"/>
    <n v="0"/>
    <n v="0"/>
    <n v="0"/>
  </r>
  <r>
    <x v="9"/>
    <x v="0"/>
    <x v="3"/>
    <s v="OPERANDO"/>
    <s v="ESTANDAR"/>
    <s v="GUANAJUATO"/>
    <s v="PLAZA"/>
    <n v="99070019"/>
    <s v="MINI CAC SALAMANCA"/>
    <n v="1.9541039197703556"/>
    <n v="0.7975934366409615"/>
    <n v="0.1595186873281923"/>
    <n v="1"/>
    <n v="1"/>
    <n v="1"/>
    <n v="0"/>
    <n v="0"/>
    <n v="0"/>
    <n v="0"/>
    <n v="0"/>
    <n v="200.04299999999998"/>
    <n v="0"/>
    <n v="1"/>
    <n v="0"/>
    <n v="41.847171074656799"/>
  </r>
  <r>
    <x v="9"/>
    <x v="0"/>
    <x v="3"/>
    <s v="OPERANDO"/>
    <s v="ESTANDAR"/>
    <s v="GUANAJUATO"/>
    <s v="PLAZA"/>
    <n v="99070038"/>
    <s v="MINI CAC SAN JUAN BOSCO LEON"/>
    <n v="1.9541039197703556"/>
    <n v="2.3130209662587884"/>
    <n v="0.4785560619845769"/>
    <n v="1"/>
    <n v="4"/>
    <n v="1"/>
    <n v="0"/>
    <n v="2"/>
    <n v="1"/>
    <n v="0"/>
    <n v="1"/>
    <n v="800.17199999999991"/>
    <n v="0"/>
    <n v="4"/>
    <n v="0"/>
    <n v="41.847171074656799"/>
  </r>
  <r>
    <x v="9"/>
    <x v="0"/>
    <x v="1"/>
    <s v="CERRADA"/>
    <s v="ESTANDAR"/>
    <s v="QUERETARO"/>
    <s v="CALLE"/>
    <n v="99070021"/>
    <s v="MINI CAC SAN JUAN DEL RIO"/>
    <n v="0"/>
    <n v="0"/>
    <n v="0"/>
    <n v="4"/>
    <n v="2"/>
    <n v="0"/>
    <n v="0"/>
    <n v="0"/>
    <n v="2"/>
    <n v="0"/>
    <n v="0"/>
    <n v="450.30599999999998"/>
    <n v="0"/>
    <n v="1"/>
    <n v="1"/>
    <n v="301.30565785068598"/>
  </r>
  <r>
    <x v="9"/>
    <x v="0"/>
    <x v="2"/>
    <s v="OPERANDO"/>
    <s v="ESTANDAR"/>
    <s v="SAN LUIS POTOSI"/>
    <s v="PLAZA"/>
    <n v="99070040"/>
    <s v="MINI CAC SENDERO SAN LUIS"/>
    <n v="3.9480875113727594"/>
    <n v="3.8284484958766152"/>
    <n v="0.75771376480891339"/>
    <n v="2"/>
    <n v="3"/>
    <n v="0"/>
    <n v="0"/>
    <n v="0"/>
    <n v="0"/>
    <n v="3"/>
    <n v="0"/>
    <n v="600.12899999999991"/>
    <n v="0"/>
    <n v="3"/>
    <n v="0"/>
    <n v="167.39203213926999"/>
  </r>
  <r>
    <x v="9"/>
    <x v="0"/>
    <x v="3"/>
    <s v="OPERANDO"/>
    <s v="ESTANDAR"/>
    <s v="GUANAJUATO"/>
    <s v="PLAZA"/>
    <n v="99070032"/>
    <s v="MINI CAC TORRES LANDA LEON"/>
    <n v="1.9541039197703556"/>
    <n v="2.3130209662587884"/>
    <n v="0.4785560619845769"/>
    <n v="2"/>
    <n v="1"/>
    <n v="0"/>
    <n v="0"/>
    <n v="0"/>
    <n v="1"/>
    <n v="0"/>
    <n v="0"/>
    <n v="250.26300000000001"/>
    <n v="0"/>
    <n v="0"/>
    <n v="1"/>
    <n v="209.240040174087"/>
  </r>
  <r>
    <x v="9"/>
    <x v="0"/>
    <x v="4"/>
    <s v="OPERANDO"/>
    <s v="ESTANDAR"/>
    <s v="MICHOACAN"/>
    <s v="CALLE"/>
    <n v="99060022"/>
    <s v="MINI CAC ZAMORA"/>
    <n v="1.9541039197703556"/>
    <n v="1.595186873281923"/>
    <n v="0.3190373746563846"/>
    <n v="0"/>
    <n v="3"/>
    <n v="0"/>
    <n v="0"/>
    <n v="0"/>
    <n v="2"/>
    <n v="1"/>
    <n v="0"/>
    <n v="650.34899999999993"/>
    <n v="0"/>
    <n v="2"/>
    <n v="1"/>
    <n v="0"/>
  </r>
  <r>
    <x v="9"/>
    <x v="0"/>
    <x v="4"/>
    <s v="OPERANDO"/>
    <s v="ESTANDAR"/>
    <s v="MICHOACAN"/>
    <s v="CALLE"/>
    <n v="99060023"/>
    <s v="MINI CAC ZITACUARO"/>
    <n v="1.076751139465298"/>
    <n v="1.595186873281923"/>
    <n v="0.3190373746563846"/>
    <n v="1"/>
    <n v="1"/>
    <n v="0"/>
    <n v="0"/>
    <n v="0"/>
    <n v="1"/>
    <n v="0"/>
    <n v="0"/>
    <n v="200.04299999999998"/>
    <n v="0"/>
    <n v="1"/>
    <n v="0"/>
    <n v="50.217609641781003"/>
  </r>
  <r>
    <x v="9"/>
    <x v="0"/>
    <x v="3"/>
    <s v="OPERANDO"/>
    <s v="ESTANDAR"/>
    <s v="GUANAJUATO"/>
    <s v="CALLE"/>
    <n v="99070013"/>
    <s v="PLAZA MOVISTAR IRAPUATO"/>
    <n v="2.3927803099228844"/>
    <n v="3.8284484958766152"/>
    <n v="0.75771376480891339"/>
    <n v="4"/>
    <n v="1"/>
    <n v="1"/>
    <n v="0"/>
    <n v="0"/>
    <n v="0"/>
    <n v="0"/>
    <n v="0"/>
    <n v="333.96299999999997"/>
    <n v="1"/>
    <n v="0"/>
    <n v="0"/>
    <n v="209.23752929360541"/>
  </r>
  <r>
    <x v="9"/>
    <x v="0"/>
    <x v="3"/>
    <s v="OPERANDO"/>
    <s v="ESTANDAR"/>
    <s v="GUANAJUATO"/>
    <s v="CALLE"/>
    <n v="99070015"/>
    <s v="PLAZA MOVISTAR LEON CENTRO"/>
    <n v="3.190373746563846"/>
    <n v="3.190373746563846"/>
    <n v="0.6380747493127692"/>
    <n v="0"/>
    <n v="3"/>
    <n v="1"/>
    <n v="0"/>
    <n v="0"/>
    <n v="1"/>
    <n v="1"/>
    <n v="1"/>
    <n v="650.34899999999993"/>
    <n v="0"/>
    <n v="2"/>
    <n v="1"/>
    <n v="0"/>
  </r>
  <r>
    <x v="9"/>
    <x v="0"/>
    <x v="2"/>
    <s v="OPERANDO"/>
    <s v="ESTANDAR"/>
    <s v="SAN LUIS POTOSI"/>
    <s v="CALLE"/>
    <n v="1071966"/>
    <s v="PLAZA MOVISTAR SAN LUIS POTOSI"/>
    <n v="0.87735278030505759"/>
    <n v="1.1963901549614422"/>
    <n v="0.23927803099228845"/>
    <n v="1"/>
    <n v="1"/>
    <n v="0"/>
    <n v="0"/>
    <n v="1"/>
    <n v="0"/>
    <n v="0"/>
    <n v="1"/>
    <n v="333.96299999999997"/>
    <n v="1"/>
    <n v="0"/>
    <n v="0"/>
    <n v="41.847171074656799"/>
  </r>
  <r>
    <x v="9"/>
    <x v="1"/>
    <x v="5"/>
    <s v="OPERANDO"/>
    <s v="ELITE"/>
    <s v="CDMX"/>
    <s v="PLAZA"/>
    <n v="21090016"/>
    <s v="CAC ACOXPA"/>
    <n v="4.6444823069403736"/>
    <n v="13.815366862170094"/>
    <n v="2.7552013685239505"/>
    <n v="3"/>
    <n v="14"/>
    <n v="5"/>
    <n v="0"/>
    <n v="2"/>
    <n v="2"/>
    <n v="5"/>
    <n v="3"/>
    <n v="3235.8419999999996"/>
    <n v="1"/>
    <n v="7"/>
    <n v="6"/>
    <n v="209.23920321392598"/>
  </r>
  <r>
    <x v="9"/>
    <x v="1"/>
    <x v="6"/>
    <s v="OPERANDO"/>
    <s v="ESTANDAR"/>
    <s v="CDMX"/>
    <s v="PLAZA"/>
    <n v="21090021"/>
    <s v="CAC AEROPUERTO"/>
    <n v="2.3222411534701868"/>
    <n v="6.9273634408602183"/>
    <n v="1.3776006842619752"/>
    <n v="6"/>
    <n v="7"/>
    <n v="4"/>
    <n v="1"/>
    <n v="0"/>
    <n v="2"/>
    <n v="0"/>
    <n v="0"/>
    <n v="1500.741"/>
    <n v="0"/>
    <n v="5"/>
    <n v="2"/>
    <n v="468.69768998995596"/>
  </r>
  <r>
    <x v="9"/>
    <x v="1"/>
    <x v="5"/>
    <s v="OPERANDO"/>
    <s v="ELITE"/>
    <s v="CDMX"/>
    <s v="PLAZA"/>
    <n v="38090006"/>
    <s v="CAC ALTAVISTA"/>
    <n v="2.164801075268818"/>
    <n v="6.1008030303030329"/>
    <n v="1.2201606060606067"/>
    <n v="4"/>
    <n v="8"/>
    <n v="2"/>
    <n v="1"/>
    <n v="0"/>
    <n v="4"/>
    <n v="1"/>
    <n v="0"/>
    <n v="2186.2439999999997"/>
    <n v="4"/>
    <n v="3"/>
    <n v="1"/>
    <n v="225.97840642785377"/>
  </r>
  <r>
    <x v="9"/>
    <x v="1"/>
    <x v="7"/>
    <s v="OPERANDO"/>
    <s v="ESTANDAR"/>
    <s v="EDO. MEXICO"/>
    <s v="PLAZA"/>
    <n v="99090113"/>
    <s v="CAC ARKANA NORTE CUAUTITLAN IZCALLI"/>
    <n v="3.6604818181818199"/>
    <n v="4.0934420332355836"/>
    <n v="0.8265604105571851"/>
    <n v="3"/>
    <n v="1"/>
    <n v="1"/>
    <n v="0"/>
    <n v="0"/>
    <n v="0"/>
    <n v="0"/>
    <n v="1"/>
    <n v="200.04299999999998"/>
    <n v="0"/>
    <n v="1"/>
    <n v="0"/>
    <n v="251.08804820890498"/>
  </r>
  <r>
    <x v="9"/>
    <x v="1"/>
    <x v="8"/>
    <s v="OPERANDO"/>
    <s v="ELITE"/>
    <s v="CDMX"/>
    <s v="PLAZA"/>
    <n v="99090028"/>
    <s v="CAC BUENAVISTA"/>
    <n v="2.3616011730205289"/>
    <n v="12.831366373411541"/>
    <n v="2.5584012707722397"/>
    <n v="2"/>
    <n v="8"/>
    <n v="2"/>
    <n v="0"/>
    <n v="2"/>
    <n v="4"/>
    <n v="0"/>
    <n v="4"/>
    <n v="1968.6239999999996"/>
    <n v="2"/>
    <n v="4"/>
    <n v="2"/>
    <n v="125.54318714429179"/>
  </r>
  <r>
    <x v="9"/>
    <x v="1"/>
    <x v="9"/>
    <s v="OPERANDO"/>
    <s v="ELITE"/>
    <s v="CDMX"/>
    <s v="PLAZA"/>
    <n v="38090005"/>
    <s v="CAC CC COMERCIAL SANTA FE"/>
    <n v="2.164801075268818"/>
    <n v="7.1241635386119295"/>
    <n v="1.4169607038123173"/>
    <n v="2"/>
    <n v="7"/>
    <n v="3"/>
    <n v="0"/>
    <n v="1"/>
    <n v="3"/>
    <n v="0"/>
    <n v="1"/>
    <n v="1668.1409999999996"/>
    <n v="2"/>
    <n v="5"/>
    <n v="0"/>
    <n v="83.694342149313599"/>
  </r>
  <r>
    <x v="9"/>
    <x v="1"/>
    <x v="8"/>
    <s v="OPERANDO"/>
    <s v="ESTANDAR"/>
    <s v="CDMX"/>
    <s v="PLAZA"/>
    <n v="21090020"/>
    <s v="CAC CENTRO HISTORICO"/>
    <n v="2.3222411534701868"/>
    <n v="13.618566764418384"/>
    <n v="2.7158413489736084"/>
    <n v="1"/>
    <n v="18"/>
    <n v="5"/>
    <n v="0"/>
    <n v="4"/>
    <n v="6"/>
    <n v="3"/>
    <n v="3"/>
    <n v="4069.4939999999997"/>
    <n v="2"/>
    <n v="12"/>
    <n v="4"/>
    <n v="83.696016069634993"/>
  </r>
  <r>
    <x v="9"/>
    <x v="1"/>
    <x v="10"/>
    <s v="OPERANDO"/>
    <s v="ESTANDAR"/>
    <s v="EDO. MEXICO"/>
    <s v="PLAZA"/>
    <n v="99090094"/>
    <s v="CAC CHIMALHUACAN NEZA"/>
    <n v="4.2508821114369519"/>
    <n v="6.1795230694037171"/>
    <n v="1.2201606060606067"/>
    <n v="4"/>
    <n v="11"/>
    <n v="4"/>
    <n v="0"/>
    <n v="2"/>
    <n v="3"/>
    <n v="2"/>
    <n v="0"/>
    <n v="2727.7829999999994"/>
    <n v="3"/>
    <n v="8"/>
    <n v="0"/>
    <n v="292.93521928356176"/>
  </r>
  <r>
    <x v="9"/>
    <x v="1"/>
    <x v="7"/>
    <s v="OPERANDO"/>
    <s v="ESTANDAR"/>
    <s v="EDO. MEXICO"/>
    <s v="CALLE"/>
    <n v="38090004"/>
    <s v="CAC COACALCO"/>
    <n v="6.2188830889540601"/>
    <n v="12.08352600195504"/>
    <n v="2.4009611925708709"/>
    <n v="6"/>
    <n v="11"/>
    <n v="5"/>
    <n v="0"/>
    <n v="1"/>
    <n v="1"/>
    <n v="4"/>
    <n v="2"/>
    <n v="3280.2029999999995"/>
    <n v="6"/>
    <n v="2"/>
    <n v="3"/>
    <n v="418.47840642785354"/>
  </r>
  <r>
    <x v="9"/>
    <x v="1"/>
    <x v="11"/>
    <s v="OPERANDO"/>
    <s v="ESTANDAR"/>
    <s v="GUERRERO"/>
    <s v="CALLE"/>
    <n v="99090030"/>
    <s v="CAC COSTERA ACAPULCO"/>
    <n v="3.2275216031280562"/>
    <n v="2.4009611925708709"/>
    <n v="0.47232023460410577"/>
    <n v="2"/>
    <n v="1"/>
    <n v="1"/>
    <n v="0"/>
    <n v="0"/>
    <n v="0"/>
    <n v="0"/>
    <n v="0"/>
    <n v="200.04299999999998"/>
    <n v="0"/>
    <n v="1"/>
    <n v="0"/>
    <n v="83.694342149313599"/>
  </r>
  <r>
    <x v="9"/>
    <x v="1"/>
    <x v="11"/>
    <s v="OPERANDO"/>
    <s v="ESTANDAR"/>
    <s v="MORELOS"/>
    <s v="CALLE"/>
    <n v="21090026"/>
    <s v="CAC CUERNAVACA"/>
    <n v="8.3443241446725356"/>
    <n v="8.8953644183773264"/>
    <n v="1.7712008797653966"/>
    <n v="8"/>
    <n v="7"/>
    <n v="3"/>
    <n v="0"/>
    <n v="1"/>
    <n v="2"/>
    <n v="1"/>
    <n v="0"/>
    <n v="1684.8809999999999"/>
    <n v="1"/>
    <n v="3"/>
    <n v="3"/>
    <n v="376.62621359223255"/>
  </r>
  <r>
    <x v="9"/>
    <x v="1"/>
    <x v="11"/>
    <s v="OPERANDO"/>
    <s v="ESTANDAR"/>
    <s v="MORELOS"/>
    <s v="PLAZA"/>
    <n v="99090072"/>
    <s v="CAC DOMINGO DIEZ CUERNAVACA"/>
    <n v="3.10944154447703"/>
    <n v="3.975361974584557"/>
    <n v="0.78720039100684303"/>
    <n v="3"/>
    <n v="3"/>
    <n v="2"/>
    <n v="0"/>
    <n v="0"/>
    <n v="1"/>
    <n v="0"/>
    <n v="1"/>
    <n v="600.12899999999991"/>
    <n v="0"/>
    <n v="3"/>
    <n v="0"/>
    <n v="209.23920321392677"/>
  </r>
  <r>
    <x v="9"/>
    <x v="1"/>
    <x v="12"/>
    <s v="OPERANDO"/>
    <s v="ESTANDAR"/>
    <s v="HIDALGO"/>
    <s v="PLAZA"/>
    <n v="99090127"/>
    <s v="CAC EXPLANADA PACHUCA"/>
    <n v="1.1020805474095803"/>
    <n v="2.0073609970674497"/>
    <n v="0.39360019550342151"/>
    <n v="0"/>
    <n v="0"/>
    <n v="0"/>
    <n v="0"/>
    <n v="0"/>
    <n v="0"/>
    <n v="0"/>
    <n v="0"/>
    <n v="0"/>
    <n v="0"/>
    <n v="0"/>
    <n v="0"/>
    <n v="0"/>
  </r>
  <r>
    <x v="9"/>
    <x v="1"/>
    <x v="11"/>
    <s v="OPERANDO"/>
    <s v="ELITE"/>
    <s v="MORELOS"/>
    <s v="PLAZA"/>
    <n v="99090090"/>
    <s v="CAC FORUM CUERNAVACA"/>
    <n v="2.8339214076246346"/>
    <n v="3.975361974584557"/>
    <n v="0.78720039100684303"/>
    <n v="2"/>
    <n v="2"/>
    <n v="1"/>
    <n v="0"/>
    <n v="0"/>
    <n v="1"/>
    <n v="0"/>
    <n v="0"/>
    <n v="400.08599999999996"/>
    <n v="0"/>
    <n v="2"/>
    <n v="0"/>
    <n v="83.694342149313599"/>
  </r>
  <r>
    <x v="9"/>
    <x v="1"/>
    <x v="5"/>
    <s v="OPERANDO"/>
    <s v="ELITE"/>
    <s v="CDMX"/>
    <s v="PLAZA"/>
    <n v="99090031"/>
    <s v="CAC GRAN SUR DF"/>
    <n v="2.125441055718476"/>
    <n v="8.8953644183773264"/>
    <n v="1.7712008797653966"/>
    <n v="5"/>
    <n v="15"/>
    <n v="7"/>
    <n v="4"/>
    <n v="0"/>
    <n v="1"/>
    <n v="3"/>
    <n v="1"/>
    <n v="3184.7849999999999"/>
    <n v="1"/>
    <n v="13"/>
    <n v="1"/>
    <n v="334.78239035821855"/>
  </r>
  <r>
    <x v="9"/>
    <x v="1"/>
    <x v="5"/>
    <s v="OPERANDO"/>
    <s v="ELITE"/>
    <s v="CDMX"/>
    <s v="CALLE"/>
    <n v="38090001"/>
    <s v="CAC INSURGENTES"/>
    <n v="2.2041610948191606"/>
    <n v="6.1008030303030329"/>
    <n v="1.2201606060606067"/>
    <n v="2"/>
    <n v="6"/>
    <n v="2"/>
    <n v="0"/>
    <n v="2"/>
    <n v="1"/>
    <n v="1"/>
    <n v="2"/>
    <n v="1200.2579999999998"/>
    <n v="0"/>
    <n v="6"/>
    <n v="0"/>
    <n v="167.39203213926999"/>
  </r>
  <r>
    <x v="9"/>
    <x v="1"/>
    <x v="13"/>
    <s v="OPERANDO"/>
    <s v="ELITE"/>
    <s v="EDO. MEXICO"/>
    <s v="PLAZA"/>
    <n v="21090032"/>
    <s v="CAC INTERLOMAS"/>
    <n v="1.2988806451612909"/>
    <n v="2.0860810361681339"/>
    <n v="0.43296021505376364"/>
    <n v="0"/>
    <n v="0"/>
    <n v="0"/>
    <n v="0"/>
    <n v="0"/>
    <n v="0"/>
    <n v="0"/>
    <n v="0"/>
    <n v="0"/>
    <n v="0"/>
    <n v="0"/>
    <n v="0"/>
    <n v="0"/>
  </r>
  <r>
    <x v="9"/>
    <x v="1"/>
    <x v="13"/>
    <s v="OPERANDO"/>
    <s v="ELITE"/>
    <s v="EDO. MEXICO"/>
    <s v="PLAZA"/>
    <n v="99090062"/>
    <s v="CAC LA CUSPIDE"/>
    <n v="2.3222411534701868"/>
    <n v="3.1881615835777142"/>
    <n v="0.6297603128054744"/>
    <n v="1"/>
    <n v="0"/>
    <n v="0"/>
    <n v="0"/>
    <n v="0"/>
    <n v="0"/>
    <n v="0"/>
    <n v="0"/>
    <n v="0"/>
    <n v="0"/>
    <n v="0"/>
    <n v="0"/>
    <n v="83.696016069634993"/>
  </r>
  <r>
    <x v="9"/>
    <x v="1"/>
    <x v="10"/>
    <s v="OPERANDO"/>
    <s v="ESTANDAR"/>
    <s v="CDMX"/>
    <s v="PLAZA"/>
    <n v="99090112"/>
    <s v="CAC LAS ANTENAS IZTAPALAPA"/>
    <n v="2.9520014662756613"/>
    <n v="6.9273634408602183"/>
    <n v="1.3776006842619752"/>
    <n v="3"/>
    <n v="12"/>
    <n v="2"/>
    <n v="0"/>
    <n v="2"/>
    <n v="4"/>
    <n v="4"/>
    <n v="1"/>
    <n v="2785.5359999999996"/>
    <n v="1"/>
    <n v="6"/>
    <n v="5"/>
    <n v="167.39035821894859"/>
  </r>
  <r>
    <x v="9"/>
    <x v="1"/>
    <x v="9"/>
    <s v="OPERANDO"/>
    <s v="ELITE"/>
    <s v="EDO. MEXICO"/>
    <s v="PLAZA"/>
    <n v="99090027"/>
    <s v="CAC METEPEC EDO MEX"/>
    <n v="6.0614430107526909"/>
    <n v="7.5177637341153503"/>
    <n v="1.4956807429130017"/>
    <n v="5"/>
    <n v="7"/>
    <n v="3"/>
    <n v="1"/>
    <n v="0"/>
    <n v="2"/>
    <n v="1"/>
    <n v="1"/>
    <n v="1450.5209999999997"/>
    <n v="0"/>
    <n v="6"/>
    <n v="1"/>
    <n v="292.9335453632404"/>
  </r>
  <r>
    <x v="9"/>
    <x v="1"/>
    <x v="9"/>
    <s v="OPERANDO"/>
    <s v="ESTANDAR"/>
    <s v="EDO. MEXICO"/>
    <s v="CALLE"/>
    <n v="99090085"/>
    <s v="CAC MIGUEL HIDALGO TOLUCA"/>
    <n v="2.9520014662756613"/>
    <n v="3.3456016617790829"/>
    <n v="0.66912033235581658"/>
    <n v="3"/>
    <n v="2"/>
    <n v="1"/>
    <n v="0"/>
    <n v="1"/>
    <n v="0"/>
    <n v="0"/>
    <n v="1"/>
    <n v="534.00599999999997"/>
    <n v="1"/>
    <n v="1"/>
    <n v="0"/>
    <n v="209.23920321392677"/>
  </r>
  <r>
    <x v="9"/>
    <x v="1"/>
    <x v="12"/>
    <s v="OPERANDO"/>
    <s v="ESTANDAR"/>
    <s v="EDO. MEXICO"/>
    <s v="PLAZA"/>
    <n v="99090064"/>
    <s v="CAC PATIO ECATEPEC"/>
    <n v="3.699841837732162"/>
    <n v="4.959362463343111"/>
    <n v="0.98400048875855373"/>
    <n v="2"/>
    <n v="3"/>
    <n v="1"/>
    <n v="0"/>
    <n v="1"/>
    <n v="1"/>
    <n v="0"/>
    <n v="1"/>
    <n v="834.48900000000003"/>
    <n v="1"/>
    <n v="0"/>
    <n v="2"/>
    <n v="167.39203213926999"/>
  </r>
  <r>
    <x v="9"/>
    <x v="1"/>
    <x v="10"/>
    <s v="OPERANDO"/>
    <s v="ESTANDAR"/>
    <s v="EDO. MEXICO"/>
    <s v="PLAZA"/>
    <n v="99090024"/>
    <s v="CAC PLAZA ARAGON EDO MEX"/>
    <n v="7.2028835777126137"/>
    <n v="17.987528934506361"/>
    <n v="3.5817617790811358"/>
    <n v="8"/>
    <n v="10"/>
    <n v="1"/>
    <n v="0"/>
    <n v="2"/>
    <n v="5"/>
    <n v="2"/>
    <n v="2"/>
    <n v="2151.0899999999997"/>
    <n v="0"/>
    <n v="7"/>
    <n v="3"/>
    <n v="644.45932373618894"/>
  </r>
  <r>
    <x v="9"/>
    <x v="1"/>
    <x v="10"/>
    <s v="OPERANDO"/>
    <s v="ESTANDAR"/>
    <s v="EDO. MEXICO"/>
    <s v="PLAZA"/>
    <n v="99090069"/>
    <s v="CAC PLAZA CENTRO CHALCO"/>
    <n v="6.2582431085044021"/>
    <n v="9.0528044965786947"/>
    <n v="1.8105608993157389"/>
    <n v="7"/>
    <n v="8"/>
    <n v="3"/>
    <n v="0"/>
    <n v="0"/>
    <n v="5"/>
    <n v="0"/>
    <n v="0"/>
    <n v="2094.1739999999995"/>
    <n v="2"/>
    <n v="4"/>
    <n v="2"/>
    <n v="460.32557750250976"/>
  </r>
  <r>
    <x v="9"/>
    <x v="1"/>
    <x v="6"/>
    <s v="OPERANDO"/>
    <s v="ELITE"/>
    <s v="CDMX"/>
    <s v="PLAZA"/>
    <n v="99090026"/>
    <s v="CAC PLAZA LINDAVISTA"/>
    <n v="2.4796812316715555"/>
    <n v="10.824005376344092"/>
    <n v="2.164801075268818"/>
    <n v="7"/>
    <n v="13"/>
    <n v="5"/>
    <n v="0"/>
    <n v="1"/>
    <n v="6"/>
    <n v="1"/>
    <n v="4"/>
    <n v="2968.8389999999999"/>
    <n v="2"/>
    <n v="9"/>
    <n v="2"/>
    <n v="443.58804820890475"/>
  </r>
  <r>
    <x v="9"/>
    <x v="1"/>
    <x v="9"/>
    <s v="OPERANDO"/>
    <s v="ESTANDAR"/>
    <s v="EDO. MEXICO"/>
    <s v="CALLE"/>
    <n v="99090066"/>
    <s v="CAC PLAZA MIA ZINACANTEPEC"/>
    <n v="2.6371213098729243"/>
    <n v="2.8339214076246346"/>
    <n v="0.55104027370479014"/>
    <n v="1"/>
    <n v="2"/>
    <n v="0"/>
    <n v="0"/>
    <n v="0"/>
    <n v="1"/>
    <n v="1"/>
    <n v="0"/>
    <n v="400.08599999999996"/>
    <n v="0"/>
    <n v="2"/>
    <n v="0"/>
    <n v="83.696016069634993"/>
  </r>
  <r>
    <x v="9"/>
    <x v="1"/>
    <x v="12"/>
    <s v="OPERANDO"/>
    <s v="ESTANDAR"/>
    <s v="HIDALGO"/>
    <s v="PLAZA"/>
    <n v="21090018"/>
    <s v="CAC PLAZA PATIO PACHUCA"/>
    <n v="6.140163049853375"/>
    <n v="6.2976031280547442"/>
    <n v="1.2595206256109488"/>
    <n v="0"/>
    <n v="3"/>
    <n v="0"/>
    <n v="0"/>
    <n v="2"/>
    <n v="1"/>
    <n v="0"/>
    <n v="1"/>
    <n v="909.81899999999996"/>
    <n v="1"/>
    <n v="1"/>
    <n v="1"/>
    <n v="0"/>
  </r>
  <r>
    <x v="9"/>
    <x v="1"/>
    <x v="5"/>
    <s v="OPERANDO"/>
    <s v="ELITE"/>
    <s v="CDMX"/>
    <s v="PLAZA"/>
    <n v="99090075"/>
    <s v="CAC PORTAL SAN ANGEL"/>
    <n v="1.8892809384164231"/>
    <n v="5.1955225806451635"/>
    <n v="1.0233605083088959"/>
    <n v="2"/>
    <n v="7"/>
    <n v="2"/>
    <n v="0"/>
    <n v="2"/>
    <n v="3"/>
    <n v="0"/>
    <n v="4"/>
    <n v="1450.521"/>
    <n v="0"/>
    <n v="6"/>
    <n v="1"/>
    <n v="125.54318714429179"/>
  </r>
  <r>
    <x v="9"/>
    <x v="1"/>
    <x v="13"/>
    <s v="OPERANDO"/>
    <s v="ELITE"/>
    <s v="CDMX"/>
    <s v="PLAZA"/>
    <n v="21090014"/>
    <s v="CAC ROSARIO"/>
    <n v="2.8732814271749771"/>
    <n v="8.2656041055718514"/>
    <n v="1.6531208211143702"/>
    <n v="2"/>
    <n v="9"/>
    <n v="5"/>
    <n v="0"/>
    <n v="1"/>
    <n v="2"/>
    <n v="1"/>
    <n v="2"/>
    <n v="2302.5869999999995"/>
    <n v="3"/>
    <n v="4"/>
    <n v="2"/>
    <n v="125.54318714429179"/>
  </r>
  <r>
    <x v="9"/>
    <x v="1"/>
    <x v="7"/>
    <s v="OPERANDO"/>
    <s v="ESTANDAR"/>
    <s v="EDO. MEXICO"/>
    <s v="PLAZA"/>
    <n v="38090003"/>
    <s v="CAC SAN MARCOS CUAUTITLAN"/>
    <n v="5.7859228739002964"/>
    <n v="11.020805474095802"/>
    <n v="2.2041610948191606"/>
    <n v="6"/>
    <n v="10"/>
    <n v="6"/>
    <n v="0"/>
    <n v="0"/>
    <n v="2"/>
    <n v="2"/>
    <n v="2"/>
    <n v="2929.5"/>
    <n v="6"/>
    <n v="4"/>
    <n v="0"/>
    <n v="351.52159357214555"/>
  </r>
  <r>
    <x v="9"/>
    <x v="1"/>
    <x v="13"/>
    <s v="OPERANDO"/>
    <s v="ELITE"/>
    <s v="EDO. MEXICO"/>
    <s v="CALLE"/>
    <n v="38090002"/>
    <s v="CAC SATELITE EDO MEX"/>
    <n v="4.1721620723362678"/>
    <n v="9.0528044965786947"/>
    <n v="1.8105608993157389"/>
    <n v="2"/>
    <n v="11"/>
    <n v="4"/>
    <n v="0"/>
    <n v="2"/>
    <n v="2"/>
    <n v="3"/>
    <n v="4"/>
    <n v="2468.3129999999996"/>
    <n v="2"/>
    <n v="9"/>
    <n v="0"/>
    <n v="133.91362571141599"/>
  </r>
  <r>
    <x v="9"/>
    <x v="1"/>
    <x v="6"/>
    <s v="OPERANDO"/>
    <s v="ESTANDAR"/>
    <s v="EDO. MEXICO"/>
    <s v="PLAZA"/>
    <n v="99090029"/>
    <s v="CAC TEXCOCO"/>
    <n v="5.8646429130009805"/>
    <n v="11.256965591397854"/>
    <n v="2.2435211143695026"/>
    <n v="3"/>
    <n v="14"/>
    <n v="6"/>
    <n v="0"/>
    <n v="1"/>
    <n v="1"/>
    <n v="6"/>
    <n v="2"/>
    <n v="3520.4220000000005"/>
    <n v="5"/>
    <n v="8"/>
    <n v="1"/>
    <n v="167.39035821894859"/>
  </r>
  <r>
    <x v="9"/>
    <x v="1"/>
    <x v="10"/>
    <s v="OPERANDO"/>
    <s v="ELITE"/>
    <s v="CDMX"/>
    <s v="PLAZA"/>
    <n v="99090025"/>
    <s v="CAC TEZONTLE"/>
    <n v="6.7305633431085079"/>
    <n v="20.782090322580654"/>
    <n v="4.1721620723362678"/>
    <n v="8"/>
    <n v="24"/>
    <n v="8"/>
    <n v="0"/>
    <n v="8"/>
    <n v="7"/>
    <n v="1"/>
    <n v="5"/>
    <n v="5704.9919999999993"/>
    <n v="6"/>
    <n v="16"/>
    <n v="2"/>
    <n v="502.17358553732743"/>
  </r>
  <r>
    <x v="9"/>
    <x v="1"/>
    <x v="7"/>
    <s v="OPERANDO"/>
    <s v="ESTANDAR"/>
    <s v="EDO. MEXICO"/>
    <s v="CALLE"/>
    <n v="99090115"/>
    <s v="CAC TLALNEPANTLA CENTRO"/>
    <n v="2.7552013685239505"/>
    <n v="3.1488015640273721"/>
    <n v="0.6297603128054744"/>
    <n v="3"/>
    <n v="3"/>
    <n v="0"/>
    <n v="0"/>
    <n v="0"/>
    <n v="3"/>
    <n v="0"/>
    <n v="1"/>
    <n v="784.26900000000001"/>
    <n v="1"/>
    <n v="1"/>
    <n v="1"/>
    <n v="251.08804820890498"/>
  </r>
  <r>
    <x v="9"/>
    <x v="1"/>
    <x v="13"/>
    <s v="OPERANDO"/>
    <s v="ELITE"/>
    <s v="CDMX"/>
    <s v="CALLE"/>
    <n v="21090008"/>
    <s v="CAC TORRE TEMM"/>
    <n v="1.3776006842619752"/>
    <n v="2.0467210166177918"/>
    <n v="0.39360019550342151"/>
    <n v="0"/>
    <n v="3"/>
    <n v="2"/>
    <n v="1"/>
    <n v="0"/>
    <n v="0"/>
    <n v="0"/>
    <n v="1"/>
    <n v="734.04899999999998"/>
    <n v="1"/>
    <n v="2"/>
    <n v="0"/>
    <n v="0"/>
  </r>
  <r>
    <x v="9"/>
    <x v="1"/>
    <x v="11"/>
    <s v="OPERANDO"/>
    <s v="ESTANDAR"/>
    <s v="MORELOS"/>
    <s v="PLAZA"/>
    <n v="99090068"/>
    <s v="CAC WALMART JIUTEPEC"/>
    <n v="4.4083221896383211"/>
    <n v="4.920002443792769"/>
    <n v="0.98400048875855373"/>
    <n v="4"/>
    <n v="5"/>
    <n v="2"/>
    <n v="0"/>
    <n v="0"/>
    <n v="2"/>
    <n v="1"/>
    <n v="3"/>
    <n v="1268.0549999999998"/>
    <n v="2"/>
    <n v="3"/>
    <n v="0"/>
    <n v="334.78406427853997"/>
  </r>
  <r>
    <x v="9"/>
    <x v="1"/>
    <x v="5"/>
    <s v="OPERANDO"/>
    <s v="ESTANDAR"/>
    <s v="CDMX"/>
    <s v="PLAZA"/>
    <n v="99090079"/>
    <s v="ISLA PARQUE DELTA"/>
    <n v="0.39360019550342151"/>
    <n v="1.1020805474095803"/>
    <n v="0.23616011730205289"/>
    <n v="0"/>
    <n v="0"/>
    <n v="0"/>
    <n v="0"/>
    <n v="0"/>
    <n v="0"/>
    <n v="0"/>
    <n v="0"/>
    <n v="0"/>
    <n v="0"/>
    <n v="0"/>
    <n v="0"/>
    <n v="0"/>
  </r>
  <r>
    <x v="9"/>
    <x v="1"/>
    <x v="6"/>
    <s v="OPERANDO"/>
    <s v="ESTANDAR"/>
    <s v="CDMX"/>
    <s v="PLAZA"/>
    <n v="99090110"/>
    <s v="ISLA PARQUE LINDAVISTA"/>
    <n v="1.1808005865102644"/>
    <n v="1.4169607038123173"/>
    <n v="0.27552013685239507"/>
    <n v="0"/>
    <n v="2"/>
    <n v="0"/>
    <n v="0"/>
    <n v="0"/>
    <n v="1"/>
    <n v="1"/>
    <n v="0"/>
    <n v="400.08599999999996"/>
    <n v="0"/>
    <n v="2"/>
    <n v="0"/>
    <n v="0"/>
  </r>
  <r>
    <x v="9"/>
    <x v="1"/>
    <x v="10"/>
    <s v="OPERANDO"/>
    <s v="ESTANDAR"/>
    <s v="CDMX"/>
    <s v="PLAZA"/>
    <n v="99090080"/>
    <s v="ISLA PARQUE TEZONTLE"/>
    <n v="1.5744007820136861"/>
    <n v="1.7318408602150546"/>
    <n v="0.35424017595307933"/>
    <n v="3"/>
    <n v="4"/>
    <n v="1"/>
    <n v="0"/>
    <n v="0"/>
    <n v="1"/>
    <n v="2"/>
    <n v="0"/>
    <n v="800.17199999999991"/>
    <n v="0"/>
    <n v="4"/>
    <n v="0"/>
    <n v="334.78406427853997"/>
  </r>
  <r>
    <x v="9"/>
    <x v="1"/>
    <x v="13"/>
    <s v="OPERANDO"/>
    <s v="ESTANDAR"/>
    <s v="EDO. MEXICO"/>
    <s v="PLAZA"/>
    <n v="99090081"/>
    <s v="ISLA PARQUE TOREO"/>
    <n v="0.1574400782013686"/>
    <n v="1.7318408602150546"/>
    <n v="0.35424017595307933"/>
    <n v="0"/>
    <n v="0"/>
    <n v="0"/>
    <n v="0"/>
    <n v="0"/>
    <n v="0"/>
    <n v="0"/>
    <n v="0"/>
    <n v="0"/>
    <n v="0"/>
    <n v="0"/>
    <n v="0"/>
    <n v="0"/>
  </r>
  <r>
    <x v="9"/>
    <x v="1"/>
    <x v="8"/>
    <s v="OPERANDO"/>
    <s v="ESTANDAR"/>
    <s v="CDMX"/>
    <s v="PLAZA"/>
    <n v="99090078"/>
    <s v="ISLA REFORMA 222"/>
    <n v="0.66912033235581658"/>
    <n v="1.3776006842619752"/>
    <n v="0.27552013685239507"/>
    <n v="2"/>
    <n v="2"/>
    <n v="1"/>
    <n v="0"/>
    <n v="1"/>
    <n v="0"/>
    <n v="0"/>
    <n v="1"/>
    <n v="659.55599999999993"/>
    <n v="1"/>
    <n v="1"/>
    <n v="0"/>
    <n v="83.694342149313599"/>
  </r>
  <r>
    <x v="9"/>
    <x v="1"/>
    <x v="13"/>
    <s v="OPERANDO"/>
    <s v="ESTANDAR"/>
    <s v="CDMX"/>
    <s v="PLAZA"/>
    <n v="21090035"/>
    <s v="MINI CAC CENTRO CUAJIMALPA"/>
    <n v="1.2988806451612909"/>
    <n v="1.5744007820136861"/>
    <n v="0.3148801564027372"/>
    <n v="3"/>
    <n v="3"/>
    <n v="1"/>
    <n v="0"/>
    <n v="0"/>
    <n v="0"/>
    <n v="2"/>
    <n v="0"/>
    <n v="600.12899999999991"/>
    <n v="0"/>
    <n v="3"/>
    <n v="0"/>
    <n v="251.08721124874381"/>
  </r>
  <r>
    <x v="9"/>
    <x v="1"/>
    <x v="11"/>
    <s v="OPERANDO"/>
    <s v="ESTANDAR"/>
    <s v="GUERRERO"/>
    <s v="CALLE"/>
    <n v="21090046"/>
    <s v="MINI CAC CHILPANCINGO"/>
    <n v="2.0860810361681339"/>
    <n v="1.5744007820136861"/>
    <n v="0.3148801564027372"/>
    <n v="4"/>
    <n v="1"/>
    <n v="1"/>
    <n v="0"/>
    <n v="0"/>
    <n v="0"/>
    <n v="0"/>
    <n v="0"/>
    <n v="250.26300000000001"/>
    <n v="0"/>
    <n v="0"/>
    <n v="1"/>
    <n v="292.93521928356176"/>
  </r>
  <r>
    <x v="9"/>
    <x v="1"/>
    <x v="13"/>
    <s v="OPERANDO"/>
    <s v="ESTANDAR"/>
    <s v="EDO. MEXICO"/>
    <s v="PLAZA"/>
    <n v="21090031"/>
    <s v="MINI CAC CITY SHOP"/>
    <n v="1.1020805474095803"/>
    <n v="1.5744007820136861"/>
    <n v="0.3148801564027372"/>
    <n v="2"/>
    <n v="1"/>
    <n v="1"/>
    <n v="0"/>
    <n v="0"/>
    <n v="0"/>
    <n v="0"/>
    <n v="0"/>
    <n v="200.04299999999998"/>
    <n v="0"/>
    <n v="1"/>
    <n v="0"/>
    <n v="133.91362571141599"/>
  </r>
  <r>
    <x v="9"/>
    <x v="1"/>
    <x v="5"/>
    <s v="OPERANDO"/>
    <s v="ESTANDAR"/>
    <s v="CDMX"/>
    <s v="PLAZA"/>
    <n v="21090045"/>
    <s v="MINI CAC COPILCO (PLAZA MANZANA)"/>
    <n v="0.86592043010752728"/>
    <n v="0.78720039100684303"/>
    <n v="0.1574400782013686"/>
    <n v="0"/>
    <n v="0"/>
    <n v="0"/>
    <n v="0"/>
    <n v="0"/>
    <n v="0"/>
    <n v="0"/>
    <n v="0"/>
    <n v="0"/>
    <n v="0"/>
    <n v="0"/>
    <n v="0"/>
    <n v="0"/>
  </r>
  <r>
    <x v="9"/>
    <x v="1"/>
    <x v="11"/>
    <s v="OPERANDO"/>
    <s v="ESTANDAR"/>
    <s v="MORELOS"/>
    <s v="CALLE"/>
    <n v="99090058"/>
    <s v="MINI CAC CUAUTLA"/>
    <n v="3.8966419354838728"/>
    <n v="3.1488015640273721"/>
    <n v="0.6297603128054744"/>
    <n v="4"/>
    <n v="6"/>
    <n v="0"/>
    <n v="0"/>
    <n v="0"/>
    <n v="5"/>
    <n v="1"/>
    <n v="0"/>
    <n v="1200.2579999999998"/>
    <n v="0"/>
    <n v="6"/>
    <n v="0"/>
    <n v="292.93521928356176"/>
  </r>
  <r>
    <x v="9"/>
    <x v="1"/>
    <x v="6"/>
    <s v="OPERANDO"/>
    <s v="ESTANDAR"/>
    <s v="CDMX"/>
    <s v="PLAZA"/>
    <n v="99090103"/>
    <s v="MINI CAC ENCUENTRO FORTUNA"/>
    <n v="0.94464046920821154"/>
    <n v="1.4169607038123173"/>
    <n v="0.27552013685239507"/>
    <n v="1"/>
    <n v="0"/>
    <n v="0"/>
    <n v="0"/>
    <n v="0"/>
    <n v="0"/>
    <n v="0"/>
    <n v="0"/>
    <n v="0"/>
    <n v="0"/>
    <n v="0"/>
    <n v="0"/>
    <n v="83.696016069634993"/>
  </r>
  <r>
    <x v="9"/>
    <x v="1"/>
    <x v="13"/>
    <s v="OPERANDO"/>
    <s v="ELITE"/>
    <s v="EDO. MEXICO"/>
    <s v="PLAZA"/>
    <n v="99090077"/>
    <s v="MINI CAC GALERIAS ATIZAPAN"/>
    <n v="0.19680009775171076"/>
    <n v="2.2828811339198447"/>
    <n v="0.47232023460410577"/>
    <n v="1"/>
    <n v="2"/>
    <n v="0"/>
    <n v="0"/>
    <n v="0"/>
    <n v="0"/>
    <n v="2"/>
    <n v="0"/>
    <n v="400.08599999999996"/>
    <n v="0"/>
    <n v="2"/>
    <n v="0"/>
    <n v="83.696016069634993"/>
  </r>
  <r>
    <x v="9"/>
    <x v="1"/>
    <x v="12"/>
    <s v="OPERANDO"/>
    <s v="ESTANDAR"/>
    <s v="HIDALGO"/>
    <s v="PLAZA"/>
    <n v="99090093"/>
    <s v="MINI CAC GALERIAS PACHUCA"/>
    <n v="1.2595206256109488"/>
    <n v="1.7318408602150546"/>
    <n v="0.35424017595307933"/>
    <n v="0"/>
    <n v="5"/>
    <n v="1"/>
    <n v="0"/>
    <n v="0"/>
    <n v="0"/>
    <n v="4"/>
    <n v="0"/>
    <n v="1000.2149999999999"/>
    <n v="0"/>
    <n v="5"/>
    <n v="0"/>
    <n v="0"/>
  </r>
  <r>
    <x v="9"/>
    <x v="1"/>
    <x v="11"/>
    <s v="OPERANDO"/>
    <s v="ESTANDAR"/>
    <s v="GUERRERO"/>
    <s v="PLAZA"/>
    <n v="21090028"/>
    <s v="MINI CAC GRAN PLAZA ACAPULCO"/>
    <n v="1.4956807429130017"/>
    <n v="1.5744007820136861"/>
    <n v="0.3148801564027372"/>
    <n v="0"/>
    <n v="1"/>
    <n v="1"/>
    <n v="0"/>
    <n v="0"/>
    <n v="0"/>
    <n v="0"/>
    <n v="0"/>
    <n v="200.04299999999998"/>
    <n v="0"/>
    <n v="1"/>
    <n v="0"/>
    <n v="0"/>
  </r>
  <r>
    <x v="9"/>
    <x v="1"/>
    <x v="6"/>
    <s v="OPERANDO"/>
    <s v="ESTANDAR"/>
    <s v="CDMX"/>
    <s v="PLAZA"/>
    <n v="99090059"/>
    <s v="MINI CAC INSURGENTES II"/>
    <n v="0.66912033235581658"/>
    <n v="1.5744007820136861"/>
    <n v="0.3148801564027372"/>
    <n v="2"/>
    <n v="3"/>
    <n v="0"/>
    <n v="0"/>
    <n v="1"/>
    <n v="2"/>
    <n v="0"/>
    <n v="1"/>
    <n v="918.18899999999996"/>
    <n v="2"/>
    <n v="0"/>
    <n v="1"/>
    <n v="125.54318714429179"/>
  </r>
  <r>
    <x v="9"/>
    <x v="1"/>
    <x v="5"/>
    <s v="OPERANDO"/>
    <s v="ESTANDAR"/>
    <s v="CDMX"/>
    <s v="PLAZA"/>
    <n v="99090118"/>
    <s v="MINI CAC LAS AGUILAS ALVARO OBREGON"/>
    <n v="1.5744007820136861"/>
    <n v="2.3616011730205289"/>
    <n v="0.47232023460410577"/>
    <n v="4"/>
    <n v="2"/>
    <n v="0"/>
    <n v="0"/>
    <n v="0"/>
    <n v="2"/>
    <n v="0"/>
    <n v="0"/>
    <n v="793.47599999999989"/>
    <n v="2"/>
    <n v="0"/>
    <n v="0"/>
    <n v="251.08637428858299"/>
  </r>
  <r>
    <x v="9"/>
    <x v="1"/>
    <x v="7"/>
    <s v="OPERANDO"/>
    <s v="ESTANDAR"/>
    <s v="EDO. MEXICO"/>
    <s v="PLAZA"/>
    <n v="99090117"/>
    <s v="MINI CAC LAS TIENDAS DE SAN ESTEBAN NAUCALPAN"/>
    <n v="1.3382406647116332"/>
    <n v="1.9680009775171075"/>
    <n v="0.39360019550342151"/>
    <n v="1"/>
    <n v="1"/>
    <n v="0"/>
    <n v="0"/>
    <n v="0"/>
    <n v="1"/>
    <n v="0"/>
    <n v="0"/>
    <n v="200.04299999999998"/>
    <n v="0"/>
    <n v="1"/>
    <n v="0"/>
    <n v="25.108804820890501"/>
  </r>
  <r>
    <x v="9"/>
    <x v="1"/>
    <x v="9"/>
    <s v="OPERANDO"/>
    <s v="ESTANDAR"/>
    <s v="EDO. MEXICO"/>
    <s v="PLAZA"/>
    <n v="21090047"/>
    <s v="MINI CAC LERMA"/>
    <n v="1.2988806451612909"/>
    <n v="1.1808005865102644"/>
    <n v="0.23616011730205289"/>
    <n v="0"/>
    <n v="1"/>
    <n v="0"/>
    <n v="0"/>
    <n v="0"/>
    <n v="1"/>
    <n v="0"/>
    <n v="1"/>
    <n v="200.04299999999998"/>
    <n v="0"/>
    <n v="1"/>
    <n v="0"/>
    <n v="0"/>
  </r>
  <r>
    <x v="9"/>
    <x v="1"/>
    <x v="7"/>
    <s v="OPERANDO"/>
    <s v="ESTANDAR"/>
    <s v="EDO. MEXICO"/>
    <s v="PLAZA"/>
    <n v="21090029"/>
    <s v="MINI CAC LUNA PARK"/>
    <n v="1.4956807429130017"/>
    <n v="2.3616011730205289"/>
    <n v="0.47232023460410577"/>
    <n v="2"/>
    <n v="3"/>
    <n v="0"/>
    <n v="0"/>
    <n v="1"/>
    <n v="1"/>
    <n v="1"/>
    <n v="1"/>
    <n v="600.12899999999991"/>
    <n v="0"/>
    <n v="3"/>
    <n v="0"/>
    <n v="167.39203213926999"/>
  </r>
  <r>
    <x v="9"/>
    <x v="1"/>
    <x v="9"/>
    <s v="OPERANDO"/>
    <s v="ESTANDAR"/>
    <s v="EDO. MEXICO"/>
    <s v="CALLE"/>
    <n v="21090033"/>
    <s v="MINI CAC MARIANO MATAMOROS"/>
    <n v="3.9360019550342149"/>
    <n v="4.3296021505376361"/>
    <n v="0.86592043010752728"/>
    <n v="1"/>
    <n v="1"/>
    <n v="0"/>
    <n v="0"/>
    <n v="0"/>
    <n v="0"/>
    <n v="1"/>
    <n v="0"/>
    <n v="200.04299999999998"/>
    <n v="0"/>
    <n v="1"/>
    <n v="0"/>
    <n v="83.696016069634993"/>
  </r>
  <r>
    <x v="9"/>
    <x v="1"/>
    <x v="12"/>
    <s v="OPERANDO"/>
    <s v="ESTANDAR"/>
    <s v="EDO. MEXICO"/>
    <s v="PLAZA"/>
    <n v="21090040"/>
    <s v="MINI CAC NICOLAS ROMERO"/>
    <n v="3.5817617790811358"/>
    <n v="1.9680009775171075"/>
    <n v="0.39360019550342151"/>
    <n v="3"/>
    <n v="0"/>
    <n v="0"/>
    <n v="0"/>
    <n v="0"/>
    <n v="0"/>
    <n v="0"/>
    <n v="0"/>
    <n v="0"/>
    <n v="0"/>
    <n v="0"/>
    <n v="0"/>
    <n v="251.08804820890498"/>
  </r>
  <r>
    <x v="9"/>
    <x v="1"/>
    <x v="12"/>
    <s v="OPERANDO"/>
    <s v="ESTANDAR"/>
    <s v="HIDALGO"/>
    <s v="PLAZA"/>
    <n v="99090057"/>
    <s v="MINI CAC PACHUCA"/>
    <n v="3.10944154447703"/>
    <n v="1.7318408602150546"/>
    <n v="0.35424017595307933"/>
    <n v="1"/>
    <n v="1"/>
    <n v="0"/>
    <n v="0"/>
    <n v="0"/>
    <n v="1"/>
    <n v="0"/>
    <n v="0"/>
    <n v="200.04299999999998"/>
    <n v="0"/>
    <n v="1"/>
    <n v="0"/>
    <n v="41.847171074656799"/>
  </r>
  <r>
    <x v="9"/>
    <x v="1"/>
    <x v="6"/>
    <s v="OPERANDO"/>
    <s v="ESTANDAR"/>
    <s v="CDMX"/>
    <s v="PLAZA"/>
    <n v="99090071"/>
    <s v="MINI CAC PARQUE VIA VALLEJO"/>
    <n v="1.1020805474095803"/>
    <n v="1.1808005865102644"/>
    <n v="0.23616011730205289"/>
    <n v="4"/>
    <n v="2"/>
    <n v="0"/>
    <n v="0"/>
    <n v="0"/>
    <n v="0"/>
    <n v="2"/>
    <n v="0"/>
    <n v="534.00599999999997"/>
    <n v="1"/>
    <n v="1"/>
    <n v="0"/>
    <n v="292.93521928356176"/>
  </r>
  <r>
    <x v="9"/>
    <x v="1"/>
    <x v="6"/>
    <s v="OPERANDO"/>
    <s v="ESTANDAR"/>
    <s v="CDMX"/>
    <s v="PLAZA"/>
    <n v="99090074"/>
    <s v="MINI CAC PASAJE FERRERIA AZCAPOTZALCO"/>
    <n v="0.55104027370479014"/>
    <n v="1.1808005865102644"/>
    <n v="0.23616011730205289"/>
    <n v="2"/>
    <n v="2"/>
    <n v="0"/>
    <n v="0"/>
    <n v="0"/>
    <n v="0"/>
    <n v="2"/>
    <n v="0"/>
    <n v="400.08599999999996"/>
    <n v="0"/>
    <n v="2"/>
    <n v="0"/>
    <n v="92.064780716437809"/>
  </r>
  <r>
    <x v="9"/>
    <x v="1"/>
    <x v="9"/>
    <s v="OPERANDO"/>
    <s v="ESTANDAR"/>
    <s v="EDO. MEXICO"/>
    <s v="PLAZA"/>
    <n v="99090063"/>
    <s v="MINI CAC PASEO EL SOL TOLUCA"/>
    <n v="0.70848035190615866"/>
    <n v="1.1808005865102644"/>
    <n v="0.23616011730205289"/>
    <n v="1"/>
    <n v="1"/>
    <n v="0"/>
    <n v="0"/>
    <n v="1"/>
    <n v="0"/>
    <n v="0"/>
    <n v="0"/>
    <n v="200.04299999999998"/>
    <n v="0"/>
    <n v="1"/>
    <n v="0"/>
    <n v="83.696016069634993"/>
  </r>
  <r>
    <x v="9"/>
    <x v="1"/>
    <x v="5"/>
    <s v="OPERANDO"/>
    <s v="ESTANDAR"/>
    <s v="CDMX"/>
    <s v="PLAZA"/>
    <n v="99090123"/>
    <s v="MINI CAC PATIO REVOLUCION"/>
    <n v="1.6531208211143702"/>
    <n v="1.9680009775171075"/>
    <n v="0.39360019550342151"/>
    <n v="3"/>
    <n v="2"/>
    <n v="0"/>
    <n v="0"/>
    <n v="0"/>
    <n v="2"/>
    <n v="0"/>
    <n v="0"/>
    <n v="400.08599999999996"/>
    <n v="0"/>
    <n v="2"/>
    <n v="0"/>
    <n v="167.3903582189478"/>
  </r>
  <r>
    <x v="9"/>
    <x v="1"/>
    <x v="12"/>
    <s v="OPERANDO"/>
    <s v="ESTANDAR"/>
    <s v="HIDALGO"/>
    <s v="CALLE"/>
    <n v="21090034"/>
    <s v="MINI CAC PATIO TULANCINGO"/>
    <n v="2.6371213098729243"/>
    <n v="1.8892809384164231"/>
    <n v="0.39360019550342151"/>
    <n v="0"/>
    <n v="2"/>
    <n v="0"/>
    <n v="0"/>
    <n v="0"/>
    <n v="0"/>
    <n v="2"/>
    <n v="0"/>
    <n v="450.30599999999998"/>
    <n v="0"/>
    <n v="1"/>
    <n v="1"/>
    <n v="0"/>
  </r>
  <r>
    <x v="9"/>
    <x v="1"/>
    <x v="11"/>
    <s v="OPERANDO"/>
    <s v="ESTANDAR"/>
    <s v="MORELOS"/>
    <s v="PLAZA"/>
    <n v="21090039"/>
    <s v="MINI CAC PLAZA ATRIOS"/>
    <n v="1.7318408602150546"/>
    <n v="1.5744007820136861"/>
    <n v="0.3148801564027372"/>
    <n v="2"/>
    <n v="3"/>
    <n v="0"/>
    <n v="0"/>
    <n v="1"/>
    <n v="0"/>
    <n v="2"/>
    <n v="1"/>
    <n v="859.59899999999993"/>
    <n v="1"/>
    <n v="2"/>
    <n v="0"/>
    <n v="209.23920321392677"/>
  </r>
  <r>
    <x v="9"/>
    <x v="1"/>
    <x v="11"/>
    <s v="OPERANDO"/>
    <s v="ELITE"/>
    <s v="MORELOS"/>
    <s v="PLAZA"/>
    <n v="99090099"/>
    <s v="MINI CAC PLAZA AVERANDA CUERNAVACA"/>
    <n v="1.3776006842619752"/>
    <n v="1.5744007820136861"/>
    <n v="0.3148801564027372"/>
    <n v="0"/>
    <n v="1"/>
    <n v="1"/>
    <n v="0"/>
    <n v="0"/>
    <n v="0"/>
    <n v="0"/>
    <n v="0"/>
    <n v="200.04299999999998"/>
    <n v="0"/>
    <n v="1"/>
    <n v="0"/>
    <n v="0"/>
  </r>
  <r>
    <x v="9"/>
    <x v="1"/>
    <x v="7"/>
    <s v="OPERANDO"/>
    <s v="ESTANDAR"/>
    <s v="EDO. MEXICO"/>
    <s v="PLAZA"/>
    <n v="99090070"/>
    <s v="MINI CAC PLAZA CAÑADA HUEHUETOCA"/>
    <n v="2.2435211143695026"/>
    <n v="2.3616011730205289"/>
    <n v="0.47232023460410577"/>
    <n v="0"/>
    <n v="1"/>
    <n v="1"/>
    <n v="0"/>
    <n v="0"/>
    <n v="0"/>
    <n v="0"/>
    <n v="0"/>
    <n v="200.04299999999998"/>
    <n v="0"/>
    <n v="1"/>
    <n v="0"/>
    <n v="0"/>
  </r>
  <r>
    <x v="9"/>
    <x v="1"/>
    <x v="7"/>
    <s v="OPERANDO"/>
    <s v="ESTANDAR"/>
    <s v="EDO. MEXICO"/>
    <s v="PLAZA"/>
    <n v="99090084"/>
    <s v="MINI CAC PLAZA COACALCO"/>
    <n v="2.125441055718476"/>
    <n v="2.3616011730205289"/>
    <n v="0.47232023460410577"/>
    <n v="1"/>
    <n v="1"/>
    <n v="0"/>
    <n v="0"/>
    <n v="0"/>
    <n v="0"/>
    <n v="1"/>
    <n v="0"/>
    <n v="200.04299999999998"/>
    <n v="0"/>
    <n v="1"/>
    <n v="0"/>
    <n v="83.696016069634993"/>
  </r>
  <r>
    <x v="9"/>
    <x v="1"/>
    <x v="12"/>
    <s v="OPERANDO"/>
    <s v="ESTANDAR"/>
    <s v="HIDALGO"/>
    <s v="CALLE"/>
    <n v="21090027"/>
    <s v="MINI CAC PLAZA DEL RIO TEPEJI"/>
    <n v="1.6531208211143702"/>
    <n v="1.5744007820136861"/>
    <n v="0.3148801564027372"/>
    <n v="1"/>
    <n v="0"/>
    <n v="0"/>
    <n v="0"/>
    <n v="0"/>
    <n v="0"/>
    <n v="0"/>
    <n v="0"/>
    <n v="0"/>
    <n v="0"/>
    <n v="0"/>
    <n v="0"/>
    <n v="83.696016069634993"/>
  </r>
  <r>
    <x v="9"/>
    <x v="1"/>
    <x v="12"/>
    <s v="OPERANDO"/>
    <s v="ESTANDAR"/>
    <s v="HIDALGO"/>
    <s v="PLAZA"/>
    <n v="21090041"/>
    <s v="MINI CAC PLAZA DEL VALLE PACHUCA (SORIANA)"/>
    <n v="0.43296021505376364"/>
    <n v="0.78720039100684303"/>
    <n v="0.1574400782013686"/>
    <n v="0"/>
    <n v="1"/>
    <n v="0"/>
    <n v="0"/>
    <n v="0"/>
    <n v="1"/>
    <n v="0"/>
    <n v="0"/>
    <n v="200.04299999999998"/>
    <n v="0"/>
    <n v="1"/>
    <n v="0"/>
    <n v="0"/>
  </r>
  <r>
    <x v="9"/>
    <x v="1"/>
    <x v="9"/>
    <s v="OPERANDO"/>
    <s v="ESTANDAR"/>
    <s v="EDO. MEXICO"/>
    <s v="PLAZA"/>
    <n v="21090038"/>
    <s v="MINI CAC PLAZA ESTRELLA ATLACOMULCO"/>
    <n v="2.0467210166177918"/>
    <n v="1.1808005865102644"/>
    <n v="0.23616011730205289"/>
    <n v="0"/>
    <n v="1"/>
    <n v="0"/>
    <n v="0"/>
    <n v="0"/>
    <n v="0"/>
    <n v="1"/>
    <n v="0"/>
    <n v="200.04299999999998"/>
    <n v="0"/>
    <n v="1"/>
    <n v="0"/>
    <n v="0"/>
  </r>
  <r>
    <x v="9"/>
    <x v="1"/>
    <x v="6"/>
    <s v="OPERANDO"/>
    <s v="ESTANDAR"/>
    <s v="CDMX"/>
    <s v="PLAZA"/>
    <n v="99090088"/>
    <s v="MINI CAC PLAZA TEPEYAC CDMX"/>
    <n v="0.74784037145650084"/>
    <n v="1.7712008797653966"/>
    <n v="0.35424017595307933"/>
    <n v="0"/>
    <n v="2"/>
    <n v="0"/>
    <n v="0"/>
    <n v="1"/>
    <n v="1"/>
    <n v="0"/>
    <n v="1"/>
    <n v="400.08599999999996"/>
    <n v="0"/>
    <n v="2"/>
    <n v="0"/>
    <n v="0"/>
  </r>
  <r>
    <x v="9"/>
    <x v="1"/>
    <x v="8"/>
    <s v="OPERANDO"/>
    <s v="ESTANDAR"/>
    <s v="CDMX"/>
    <s v="PLAZA"/>
    <n v="99090102"/>
    <s v="MINI CAC PLAZA TLATELOLCO CDMX"/>
    <n v="0.94464046920821154"/>
    <n v="1.3776006842619752"/>
    <n v="0.27552013685239507"/>
    <n v="2"/>
    <n v="2"/>
    <n v="1"/>
    <n v="1"/>
    <n v="0"/>
    <n v="0"/>
    <n v="0"/>
    <n v="0"/>
    <n v="400.08599999999996"/>
    <n v="0"/>
    <n v="2"/>
    <n v="0"/>
    <n v="133.91362571141599"/>
  </r>
  <r>
    <x v="9"/>
    <x v="1"/>
    <x v="10"/>
    <s v="OPERANDO"/>
    <s v="ESTANDAR"/>
    <s v="CDMX"/>
    <s v="PLAZA"/>
    <n v="21090030"/>
    <s v="MINI CAC PLAZA ZENTRALIA"/>
    <n v="1.1808005865102644"/>
    <n v="1.7318408602150546"/>
    <n v="0.35424017595307933"/>
    <n v="1"/>
    <n v="2"/>
    <n v="0"/>
    <n v="0"/>
    <n v="0"/>
    <n v="0"/>
    <n v="2"/>
    <n v="0"/>
    <n v="400.08599999999996"/>
    <n v="0"/>
    <n v="2"/>
    <n v="0"/>
    <n v="25.108804820890501"/>
  </r>
  <r>
    <x v="9"/>
    <x v="1"/>
    <x v="8"/>
    <s v="OPERANDO"/>
    <s v="ESTANDAR"/>
    <s v="CDMX"/>
    <s v="PLAZA"/>
    <n v="99090073"/>
    <s v="MINI CAC PORTAL CENTRO"/>
    <n v="1.6137608015640281"/>
    <n v="1.5744007820136861"/>
    <n v="0.3148801564027372"/>
    <n v="3"/>
    <n v="5"/>
    <n v="2"/>
    <n v="0"/>
    <n v="0"/>
    <n v="3"/>
    <n v="0"/>
    <n v="0"/>
    <n v="1134.135"/>
    <n v="1"/>
    <n v="4"/>
    <n v="0"/>
    <n v="209.23920321392677"/>
  </r>
  <r>
    <x v="9"/>
    <x v="1"/>
    <x v="10"/>
    <s v="OPERANDO"/>
    <s v="ESTANDAR"/>
    <s v="CDMX"/>
    <s v="PLAZA"/>
    <n v="21090044"/>
    <s v="MINI CAC PORTAL CHURUBUSCO"/>
    <n v="1.1414405669599224"/>
    <n v="1.7318408602150546"/>
    <n v="0.35424017595307933"/>
    <n v="3"/>
    <n v="5"/>
    <n v="2"/>
    <n v="0"/>
    <n v="0"/>
    <n v="0"/>
    <n v="3"/>
    <n v="0"/>
    <n v="1318.2749999999999"/>
    <n v="2"/>
    <n v="2"/>
    <n v="1"/>
    <n v="251.08804820890498"/>
  </r>
  <r>
    <x v="9"/>
    <x v="1"/>
    <x v="10"/>
    <s v="OPERANDO"/>
    <s v="ESTANDAR"/>
    <s v="CDMX"/>
    <s v="PLAZA"/>
    <n v="99090105"/>
    <s v="MINI CAC PORTAL LOMAS ESTRELLA"/>
    <n v="2.0073609970674497"/>
    <n v="1.8105608993157389"/>
    <n v="0.35424017595307933"/>
    <n v="2"/>
    <n v="2"/>
    <n v="1"/>
    <n v="0"/>
    <n v="0"/>
    <n v="0"/>
    <n v="1"/>
    <n v="0"/>
    <n v="400.08599999999996"/>
    <n v="0"/>
    <n v="2"/>
    <n v="0"/>
    <n v="167.39203213926999"/>
  </r>
  <r>
    <x v="9"/>
    <x v="1"/>
    <x v="9"/>
    <s v="OPERANDO"/>
    <s v="ESTANDAR"/>
    <s v="EDO. MEXICO"/>
    <s v="PLAZA"/>
    <n v="99090100"/>
    <s v="MINI CAC SENDERO TOLUCA"/>
    <n v="1.7318408602150546"/>
    <n v="2.3616011730205289"/>
    <n v="0.47232023460410577"/>
    <n v="2"/>
    <n v="2"/>
    <n v="1"/>
    <n v="0"/>
    <n v="0"/>
    <n v="1"/>
    <n v="0"/>
    <n v="1"/>
    <n v="534.00599999999997"/>
    <n v="1"/>
    <n v="1"/>
    <n v="0"/>
    <n v="125.54318714429179"/>
  </r>
  <r>
    <x v="9"/>
    <x v="1"/>
    <x v="12"/>
    <s v="OPERANDO"/>
    <s v="ESTANDAR"/>
    <s v="EDO. MEXICO"/>
    <s v="PLAZA"/>
    <n v="99090060"/>
    <s v="MINI CAC TECAMAC"/>
    <n v="4.7232023460410577"/>
    <n v="4.920002443792769"/>
    <n v="0.98400048875855373"/>
    <n v="6"/>
    <n v="4"/>
    <n v="1"/>
    <n v="0"/>
    <n v="0"/>
    <n v="1"/>
    <n v="2"/>
    <n v="1"/>
    <n v="984.31200000000001"/>
    <n v="1"/>
    <n v="2"/>
    <n v="1"/>
    <n v="451.95848677602896"/>
  </r>
  <r>
    <x v="9"/>
    <x v="1"/>
    <x v="12"/>
    <s v="OPERANDO"/>
    <s v="ESTANDAR"/>
    <s v="EDO. MEXICO"/>
    <s v="PLAZA"/>
    <n v="99090086"/>
    <s v="MINI CAC TOWN CENTER ZUMPANGO"/>
    <n v="1.4169607038123173"/>
    <n v="1.9680009775171075"/>
    <n v="0.39360019550342151"/>
    <n v="1"/>
    <n v="2"/>
    <n v="2"/>
    <n v="0"/>
    <n v="0"/>
    <n v="0"/>
    <n v="0"/>
    <n v="1"/>
    <n v="534.00599999999997"/>
    <n v="1"/>
    <n v="1"/>
    <n v="0"/>
    <n v="83.696016069634993"/>
  </r>
  <r>
    <x v="9"/>
    <x v="1"/>
    <x v="8"/>
    <s v="OPERANDO"/>
    <s v="ESTANDAR"/>
    <s v="CDMX"/>
    <s v="CALLE"/>
    <n v="99090061"/>
    <s v="PLAZA MOVISTAR MOTOLINIA"/>
    <n v="0.74784037145650084"/>
    <n v="1.5744007820136861"/>
    <n v="0.3148801564027372"/>
    <n v="2"/>
    <n v="3"/>
    <n v="2"/>
    <n v="0"/>
    <n v="0"/>
    <n v="1"/>
    <n v="0"/>
    <n v="1"/>
    <n v="650.34899999999993"/>
    <n v="0"/>
    <n v="2"/>
    <n v="1"/>
    <n v="125.54318714429179"/>
  </r>
  <r>
    <x v="9"/>
    <x v="1"/>
    <x v="11"/>
    <s v="OPERANDO"/>
    <s v="ESTANDAR"/>
    <s v="GUERRERO"/>
    <s v="PLAZA"/>
    <n v="1093402"/>
    <s v="PLAZA MOVISTAR MULTIPLAZA PALMAS"/>
    <n v="0.78720039100684303"/>
    <n v="1.1808005865102644"/>
    <n v="0.23616011730205289"/>
    <n v="2"/>
    <n v="0"/>
    <n v="0"/>
    <n v="0"/>
    <n v="0"/>
    <n v="0"/>
    <n v="0"/>
    <n v="0"/>
    <n v="0"/>
    <n v="0"/>
    <n v="0"/>
    <n v="0"/>
    <n v="125.54318714429179"/>
  </r>
  <r>
    <x v="9"/>
    <x v="1"/>
    <x v="9"/>
    <s v="OPERANDO"/>
    <s v="ESTANDAR"/>
    <s v="CDMX"/>
    <s v="PLAZA"/>
    <n v="99090009"/>
    <s v="SMART STORE CC COMERCIAL SANTA FE"/>
    <n v="0.78720039100684303"/>
    <n v="1.1808005865102644"/>
    <n v="0.23616011730205289"/>
    <n v="2"/>
    <n v="25"/>
    <n v="1"/>
    <n v="24"/>
    <n v="0"/>
    <n v="0"/>
    <n v="0"/>
    <n v="25"/>
    <n v="8349.0749999999989"/>
    <n v="25"/>
    <n v="0"/>
    <n v="0"/>
    <n v="251.08804820890498"/>
  </r>
  <r>
    <x v="9"/>
    <x v="1"/>
    <x v="8"/>
    <s v="OPERANDO"/>
    <s v="ESTANDAR"/>
    <s v="CDMX"/>
    <s v="PLAZA"/>
    <n v="99090003"/>
    <s v="SMART STORE GALERIA DE LAS ESTRELLAS"/>
    <n v="0.78720039100684303"/>
    <n v="1.1808005865102644"/>
    <n v="0.23616011730205289"/>
    <n v="1"/>
    <n v="6"/>
    <n v="3"/>
    <n v="0"/>
    <n v="0"/>
    <n v="2"/>
    <n v="1"/>
    <n v="1"/>
    <n v="1384.3979999999999"/>
    <n v="1"/>
    <n v="4"/>
    <n v="1"/>
    <n v="50.217609641781003"/>
  </r>
  <r>
    <x v="9"/>
    <x v="1"/>
    <x v="10"/>
    <s v="OPERANDO"/>
    <s v="ESTANDAR"/>
    <s v="EDO. MEXICO"/>
    <s v="PLAZA"/>
    <n v="99090004"/>
    <s v="SMART STORE LAS AMERICAS"/>
    <n v="0.78720039100684303"/>
    <n v="1.1808005865102644"/>
    <n v="0.23616011730205289"/>
    <n v="1"/>
    <n v="4"/>
    <n v="0"/>
    <n v="0"/>
    <n v="0"/>
    <n v="1"/>
    <n v="3"/>
    <n v="0"/>
    <n v="1168.452"/>
    <n v="2"/>
    <n v="0"/>
    <n v="2"/>
    <n v="83.696016069634993"/>
  </r>
  <r>
    <x v="9"/>
    <x v="1"/>
    <x v="5"/>
    <s v="OPERANDO"/>
    <s v="ESTANDAR"/>
    <s v="CDMX"/>
    <s v="PLAZA"/>
    <n v="99090052"/>
    <s v="SMART STORE OASIS COYOACAN"/>
    <n v="0.78720039100684303"/>
    <n v="1.1808005865102644"/>
    <n v="0.23616011730205289"/>
    <n v="0"/>
    <n v="1"/>
    <n v="1"/>
    <n v="0"/>
    <n v="0"/>
    <n v="0"/>
    <n v="0"/>
    <n v="0"/>
    <n v="200.04299999999998"/>
    <n v="0"/>
    <n v="1"/>
    <n v="0"/>
    <n v="0"/>
  </r>
  <r>
    <x v="9"/>
    <x v="1"/>
    <x v="5"/>
    <s v="OPERANDO"/>
    <s v="ELITE"/>
    <s v="CDMX"/>
    <s v="PLAZA"/>
    <n v="99090006"/>
    <s v="SMART STORE PABELLON DEL VALLE"/>
    <n v="0.78720039100684303"/>
    <n v="1.1808005865102644"/>
    <n v="0.23616011730205289"/>
    <n v="3"/>
    <n v="2"/>
    <n v="0"/>
    <n v="0"/>
    <n v="0"/>
    <n v="2"/>
    <n v="0"/>
    <n v="0"/>
    <n v="534.00599999999997"/>
    <n v="1"/>
    <n v="1"/>
    <n v="0"/>
    <n v="209.23920321392677"/>
  </r>
  <r>
    <x v="9"/>
    <x v="1"/>
    <x v="7"/>
    <s v="OPERANDO"/>
    <s v="ESTANDAR"/>
    <s v="EDO. MEXICO"/>
    <s v="PLAZA"/>
    <n v="99090050"/>
    <s v="SMART STORE PLAZA COSMOPOL"/>
    <n v="0.78720039100684303"/>
    <n v="1.1808005865102644"/>
    <n v="0.23616011730205289"/>
    <n v="1"/>
    <n v="2"/>
    <n v="0"/>
    <n v="0"/>
    <n v="0"/>
    <n v="0"/>
    <n v="2"/>
    <n v="0"/>
    <n v="400.08599999999996"/>
    <n v="0"/>
    <n v="2"/>
    <n v="0"/>
    <n v="41.847171074656799"/>
  </r>
  <r>
    <x v="9"/>
    <x v="1"/>
    <x v="13"/>
    <s v="OPERANDO"/>
    <s v="ELITE"/>
    <s v="EDO. MEXICO"/>
    <s v="PLAZA"/>
    <n v="99090056"/>
    <s v="SMART STORE PLAZA SATELITE"/>
    <n v="0.78720039100684303"/>
    <n v="1.1808005865102644"/>
    <n v="0.23616011730205289"/>
    <n v="2"/>
    <n v="3"/>
    <n v="2"/>
    <n v="0"/>
    <n v="0"/>
    <n v="1"/>
    <n v="0"/>
    <n v="0"/>
    <n v="650.34899999999993"/>
    <n v="0"/>
    <n v="2"/>
    <n v="1"/>
    <n v="125.54318714429179"/>
  </r>
  <r>
    <x v="9"/>
    <x v="1"/>
    <x v="8"/>
    <s v="OPERANDO"/>
    <s v="ESTANDAR"/>
    <s v="CDMX"/>
    <s v="PLAZA"/>
    <n v="99090005"/>
    <s v="SMART STORE REPUBLICA DE URUGUAY"/>
    <n v="0.78720039100684303"/>
    <n v="1.1808005865102644"/>
    <n v="0.23616011730205289"/>
    <n v="2"/>
    <n v="2"/>
    <n v="0"/>
    <n v="0"/>
    <n v="0"/>
    <n v="1"/>
    <n v="1"/>
    <n v="0"/>
    <n v="400.08599999999996"/>
    <n v="0"/>
    <n v="2"/>
    <n v="0"/>
    <n v="217.60964178105098"/>
  </r>
  <r>
    <x v="9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2"/>
    <x v="14"/>
    <s v="OPERANDO"/>
    <s v="ESTANDAR"/>
    <s v="NUEVO LEON"/>
    <s v="PLAZA"/>
    <n v="99040039"/>
    <s v="CAC ALAMEDA MONTERREY"/>
    <n v="1.6717944716576711"/>
    <n v="6.1299130627447944"/>
    <n v="1.2259826125489588"/>
    <n v="3"/>
    <n v="7"/>
    <n v="2"/>
    <n v="0"/>
    <n v="0"/>
    <n v="3"/>
    <n v="2"/>
    <n v="0"/>
    <n v="1584.4409999999998"/>
    <n v="1"/>
    <n v="5"/>
    <n v="1"/>
    <n v="125.5415132239704"/>
  </r>
  <r>
    <x v="9"/>
    <x v="2"/>
    <x v="15"/>
    <s v="OPERANDO"/>
    <s v="ESTANDAR"/>
    <s v="NUEVO LEON"/>
    <s v="PLAZA"/>
    <n v="99040059"/>
    <s v="CAC ALTEA LINCOLN MONTERREY"/>
    <n v="2.5262672016160366"/>
    <n v="5.0153834149730132"/>
    <n v="1.0030766829946027"/>
    <n v="2"/>
    <n v="5"/>
    <n v="3"/>
    <n v="0"/>
    <n v="0"/>
    <n v="2"/>
    <n v="0"/>
    <n v="1"/>
    <n v="1318.2750000000001"/>
    <n v="2"/>
    <n v="2"/>
    <n v="1"/>
    <n v="125.54318714429179"/>
  </r>
  <r>
    <x v="9"/>
    <x v="2"/>
    <x v="16"/>
    <s v="OPERANDO"/>
    <s v="ESTANDAR"/>
    <s v="CHIHUAHUA"/>
    <s v="CALLE"/>
    <n v="99030015"/>
    <s v="CAC BENITO JUAREZ CIUDAD JUAREZ"/>
    <n v="1.6717944716576711"/>
    <n v="3.1578340020200457"/>
    <n v="0.63156680040400914"/>
    <n v="0"/>
    <n v="2"/>
    <n v="2"/>
    <n v="0"/>
    <n v="0"/>
    <n v="0"/>
    <n v="0"/>
    <n v="0"/>
    <n v="400.08599999999996"/>
    <n v="0"/>
    <n v="2"/>
    <n v="0"/>
    <n v="0"/>
  </r>
  <r>
    <x v="9"/>
    <x v="2"/>
    <x v="17"/>
    <s v="OPERANDO"/>
    <s v="ESTANDAR"/>
    <s v="NUEVO LEON"/>
    <s v="CALLE"/>
    <n v="21040014"/>
    <s v="CAC CALZADA DEL VALLE"/>
    <n v="0"/>
    <n v="0.81732174169930594"/>
    <n v="0.18575494129529679"/>
    <n v="0"/>
    <n v="0"/>
    <n v="0"/>
    <n v="0"/>
    <n v="0"/>
    <n v="0"/>
    <n v="0"/>
    <n v="0"/>
    <n v="0"/>
    <n v="0"/>
    <n v="0"/>
    <n v="0"/>
    <n v="0"/>
  </r>
  <r>
    <x v="9"/>
    <x v="2"/>
    <x v="18"/>
    <s v="OPERANDO"/>
    <s v="ESTANDAR"/>
    <s v="TAMAULIPAS"/>
    <s v="CALLE"/>
    <n v="99040006"/>
    <s v="CAC CD VICTORIA"/>
    <n v="4.606722544123361"/>
    <n v="6.7614798631488036"/>
    <n v="1.337435577326137"/>
    <n v="2"/>
    <n v="5"/>
    <n v="3"/>
    <n v="0"/>
    <n v="0"/>
    <n v="1"/>
    <n v="1"/>
    <n v="3"/>
    <n v="1100.655"/>
    <n v="0"/>
    <n v="3"/>
    <n v="2"/>
    <n v="125.54318714429179"/>
  </r>
  <r>
    <x v="9"/>
    <x v="2"/>
    <x v="15"/>
    <s v="OPERANDO"/>
    <s v="ESTANDAR"/>
    <s v="NUEVO LEON"/>
    <s v="CALLE"/>
    <n v="99040046"/>
    <s v="CAC CENTRO CADEREYTA"/>
    <n v="2.5262672016160366"/>
    <n v="4.4581185910871231"/>
    <n v="0.8916237182174247"/>
    <n v="4"/>
    <n v="3"/>
    <n v="1"/>
    <n v="0"/>
    <n v="1"/>
    <n v="1"/>
    <n v="0"/>
    <n v="2"/>
    <n v="650.34899999999993"/>
    <n v="0"/>
    <n v="2"/>
    <n v="1"/>
    <n v="225.9784064278538"/>
  </r>
  <r>
    <x v="9"/>
    <x v="2"/>
    <x v="19"/>
    <s v="OPERANDO"/>
    <s v="ESTANDAR"/>
    <s v="CHIHUAHUA"/>
    <s v="CALLE"/>
    <n v="21030002"/>
    <s v="CAC CUAUHTEMOC"/>
    <n v="1.5231905186214338"/>
    <n v="2.377663248579799"/>
    <n v="0.48296284736777167"/>
    <n v="1"/>
    <n v="0"/>
    <n v="0"/>
    <n v="0"/>
    <n v="0"/>
    <n v="0"/>
    <n v="0"/>
    <n v="0"/>
    <n v="0"/>
    <n v="0"/>
    <n v="0"/>
    <n v="0"/>
    <n v="83.696016069634993"/>
  </r>
  <r>
    <x v="9"/>
    <x v="2"/>
    <x v="14"/>
    <s v="OPERANDO"/>
    <s v="ELITE"/>
    <s v="NUEVO LEON"/>
    <s v="PLAZA"/>
    <n v="21040009"/>
    <s v="CAC CUMBRES"/>
    <n v="1.040227671253662"/>
    <n v="4.420967602828064"/>
    <n v="0.8916237182174247"/>
    <n v="2"/>
    <n v="4"/>
    <n v="2"/>
    <n v="0"/>
    <n v="0"/>
    <n v="0"/>
    <n v="2"/>
    <n v="0"/>
    <n v="800.17199999999991"/>
    <n v="0"/>
    <n v="4"/>
    <n v="0"/>
    <n v="83.694342149313599"/>
  </r>
  <r>
    <x v="9"/>
    <x v="2"/>
    <x v="19"/>
    <s v="OPERANDO"/>
    <s v="ESTANDAR"/>
    <s v="CHIHUAHUA"/>
    <s v="CALLE"/>
    <n v="21030004"/>
    <s v="CAC DELICIAS"/>
    <n v="2.4891162133569771"/>
    <n v="4.7181755089005391"/>
    <n v="0.92877470647648397"/>
    <n v="2"/>
    <n v="2"/>
    <n v="0"/>
    <n v="0"/>
    <n v="0"/>
    <n v="1"/>
    <n v="1"/>
    <n v="0"/>
    <n v="400.08599999999996"/>
    <n v="0"/>
    <n v="2"/>
    <n v="0"/>
    <n v="83.694342149313599"/>
  </r>
  <r>
    <x v="9"/>
    <x v="2"/>
    <x v="20"/>
    <s v="OPERANDO"/>
    <s v="ESTANDAR"/>
    <s v="DURANGO"/>
    <s v="CALLE"/>
    <n v="99030002"/>
    <s v="CAC DURANGO"/>
    <n v="4.346665626309945"/>
    <n v="5.0153834149730132"/>
    <n v="1.0030766829946027"/>
    <n v="1"/>
    <n v="3"/>
    <n v="1"/>
    <n v="0"/>
    <n v="0"/>
    <n v="1"/>
    <n v="1"/>
    <n v="1"/>
    <n v="600.12899999999991"/>
    <n v="0"/>
    <n v="3"/>
    <n v="0"/>
    <n v="83.696016069634993"/>
  </r>
  <r>
    <x v="9"/>
    <x v="2"/>
    <x v="15"/>
    <s v="OPERANDO"/>
    <s v="ELITE"/>
    <s v="NUEVO LEON"/>
    <s v="PLAZA"/>
    <n v="99040007"/>
    <s v="CAC GALERIAS MONTERREY"/>
    <n v="1.4117375538442556"/>
    <n v="3.0463810372428677"/>
    <n v="0.59441581214494976"/>
    <n v="1"/>
    <n v="2"/>
    <n v="2"/>
    <n v="0"/>
    <n v="0"/>
    <n v="0"/>
    <n v="0"/>
    <n v="1"/>
    <n v="400.08599999999996"/>
    <n v="0"/>
    <n v="2"/>
    <n v="0"/>
    <n v="83.696016069634993"/>
  </r>
  <r>
    <x v="9"/>
    <x v="2"/>
    <x v="20"/>
    <s v="OPERANDO"/>
    <s v="ESTANDAR"/>
    <s v="COAHUILA"/>
    <s v="CALLE"/>
    <n v="99030018"/>
    <s v="CAC HEB REVOLUCION TORREON"/>
    <n v="1.8575494129529679"/>
    <n v="3.6407968493878173"/>
    <n v="0.74301976518118718"/>
    <n v="3"/>
    <n v="2"/>
    <n v="1"/>
    <n v="0"/>
    <n v="0"/>
    <n v="0"/>
    <n v="1"/>
    <n v="0"/>
    <n v="400.08599999999996"/>
    <n v="0"/>
    <n v="2"/>
    <n v="0"/>
    <n v="251.08804820890498"/>
  </r>
  <r>
    <x v="9"/>
    <x v="2"/>
    <x v="14"/>
    <s v="OPERANDO"/>
    <s v="ELITE"/>
    <s v="NUEVO LEON"/>
    <s v="PLAZA"/>
    <n v="99040008"/>
    <s v="CAC LA FE MONTERREY"/>
    <n v="1.8575494129529679"/>
    <n v="5.9070071331904384"/>
    <n v="1.1888316242898995"/>
    <n v="2"/>
    <n v="9"/>
    <n v="3"/>
    <n v="0"/>
    <n v="2"/>
    <n v="3"/>
    <n v="1"/>
    <n v="4"/>
    <n v="2202.1469999999995"/>
    <n v="3"/>
    <n v="6"/>
    <n v="0"/>
    <n v="167.39203213926999"/>
  </r>
  <r>
    <x v="9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2"/>
    <x v="18"/>
    <s v="OPERANDO"/>
    <s v="ESTANDAR"/>
    <s v="TAMAULIPAS"/>
    <s v="CALLE"/>
    <n v="21040008"/>
    <s v="CAC MATAMOROS"/>
    <n v="9.4363510178010781"/>
    <n v="12.557034031562063"/>
    <n v="2.5262672016160366"/>
    <n v="5"/>
    <n v="10"/>
    <n v="6"/>
    <n v="0"/>
    <n v="1"/>
    <n v="2"/>
    <n v="1"/>
    <n v="1"/>
    <n v="2268.27"/>
    <n v="2"/>
    <n v="8"/>
    <n v="0"/>
    <n v="334.78239035821798"/>
  </r>
  <r>
    <x v="9"/>
    <x v="2"/>
    <x v="20"/>
    <s v="OPERANDO"/>
    <s v="ESTANDAR"/>
    <s v="COAHUILA"/>
    <s v="CALLE"/>
    <n v="99040009"/>
    <s v="CAC MONCLOVA"/>
    <n v="4.0866087084965299"/>
    <n v="5.6841012036360823"/>
    <n v="1.1516806360308403"/>
    <n v="1"/>
    <n v="6"/>
    <n v="1"/>
    <n v="0"/>
    <n v="1"/>
    <n v="2"/>
    <n v="2"/>
    <n v="2"/>
    <n v="1384.3979999999999"/>
    <n v="1"/>
    <n v="4"/>
    <n v="1"/>
    <n v="83.696016069634993"/>
  </r>
  <r>
    <x v="9"/>
    <x v="2"/>
    <x v="15"/>
    <s v="OPERANDO"/>
    <s v="ESTANDAR"/>
    <s v="NUEVO LEON"/>
    <s v="CALLE"/>
    <n v="99040036"/>
    <s v="CAC MORELOS MONTERREY"/>
    <n v="2.5262672016160366"/>
    <n v="5.0153834149730132"/>
    <n v="1.0030766829946027"/>
    <n v="3"/>
    <n v="2"/>
    <n v="1"/>
    <n v="0"/>
    <n v="0"/>
    <n v="0"/>
    <n v="1"/>
    <n v="1"/>
    <n v="400.08599999999996"/>
    <n v="0"/>
    <n v="2"/>
    <n v="0"/>
    <n v="251.08804820890501"/>
  </r>
  <r>
    <x v="9"/>
    <x v="2"/>
    <x v="19"/>
    <s v="OPERANDO"/>
    <s v="ELITE"/>
    <s v="CHIHUAHUA"/>
    <s v="PLAZA"/>
    <n v="99030017"/>
    <s v="CAC NUEVA ESPAÑA CHIHUAHUA"/>
    <n v="2.4891162133569771"/>
    <n v="6.6871778866306846"/>
    <n v="1.337435577326137"/>
    <n v="5"/>
    <n v="7"/>
    <n v="3"/>
    <n v="0"/>
    <n v="1"/>
    <n v="0"/>
    <n v="3"/>
    <n v="0"/>
    <n v="1400.3009999999997"/>
    <n v="0"/>
    <n v="7"/>
    <n v="0"/>
    <n v="418.48008034817497"/>
  </r>
  <r>
    <x v="9"/>
    <x v="2"/>
    <x v="18"/>
    <s v="OPERANDO"/>
    <s v="ESTANDAR"/>
    <s v="TAMAULIPAS"/>
    <s v="CALLE"/>
    <n v="99040010"/>
    <s v="CAC NUEVO LAREDO"/>
    <n v="3.9380047554602924"/>
    <n v="5.5726482388589043"/>
    <n v="1.1145296477717808"/>
    <n v="3"/>
    <n v="7"/>
    <n v="4"/>
    <n v="0"/>
    <n v="1"/>
    <n v="0"/>
    <n v="2"/>
    <n v="3"/>
    <n v="2103.3809999999994"/>
    <n v="3"/>
    <n v="3"/>
    <n v="1"/>
    <n v="167.39035821894859"/>
  </r>
  <r>
    <x v="9"/>
    <x v="2"/>
    <x v="19"/>
    <s v="OPERANDO"/>
    <s v="ESTANDAR"/>
    <s v="CHIHUAHUA"/>
    <s v="CALLE"/>
    <n v="21030003"/>
    <s v="CAC PARRAL"/>
    <n v="4.04945772023747"/>
    <n v="0"/>
    <n v="0"/>
    <n v="4"/>
    <n v="3"/>
    <n v="0"/>
    <n v="0"/>
    <n v="0"/>
    <n v="1"/>
    <n v="2"/>
    <n v="1"/>
    <n v="600.12899999999991"/>
    <n v="0"/>
    <n v="3"/>
    <n v="0"/>
    <n v="251.08637428858356"/>
  </r>
  <r>
    <x v="9"/>
    <x v="2"/>
    <x v="14"/>
    <s v="OPERANDO"/>
    <s v="ESTANDAR"/>
    <s v="NUEVO LEON"/>
    <s v="PLAZA"/>
    <n v="99040040"/>
    <s v="CAC PASEO PUNTO PONIENTE MONTERREY"/>
    <n v="1.0773786595127215"/>
    <n v="4.9039304501958352"/>
    <n v="0.96592569473554335"/>
    <n v="5"/>
    <n v="7"/>
    <n v="4"/>
    <n v="0"/>
    <n v="0"/>
    <n v="2"/>
    <n v="1"/>
    <n v="2"/>
    <n v="1902.5009999999997"/>
    <n v="3"/>
    <n v="2"/>
    <n v="2"/>
    <n v="418.48008034817497"/>
  </r>
  <r>
    <x v="9"/>
    <x v="2"/>
    <x v="15"/>
    <s v="OPERANDO"/>
    <s v="ESTANDAR"/>
    <s v="NUEVO LEON"/>
    <s v="PLAZA"/>
    <n v="21040037"/>
    <s v="CAC PLAZA FIESTA ANAHUAC"/>
    <n v="2.5262672016160366"/>
    <n v="5.0153834149730132"/>
    <n v="1.0030766829946027"/>
    <n v="1"/>
    <n v="6"/>
    <n v="4"/>
    <n v="0"/>
    <n v="0"/>
    <n v="1"/>
    <n v="1"/>
    <n v="3"/>
    <n v="1384.3979999999999"/>
    <n v="1"/>
    <n v="4"/>
    <n v="1"/>
    <n v="83.696016069634993"/>
  </r>
  <r>
    <x v="9"/>
    <x v="2"/>
    <x v="15"/>
    <s v="OPERANDO"/>
    <s v="ELITE"/>
    <s v="NUEVO LEON"/>
    <s v="PLAZA"/>
    <n v="21040038"/>
    <s v="CAC PLAZA FIESTA SAN AGUSTIN"/>
    <n v="0.63156680040400914"/>
    <n v="1.3745865655851963"/>
    <n v="0.2600569178134155"/>
    <n v="0"/>
    <n v="2"/>
    <n v="1"/>
    <n v="0"/>
    <n v="0"/>
    <n v="1"/>
    <n v="0"/>
    <n v="1"/>
    <n v="659.55599999999993"/>
    <n v="1"/>
    <n v="1"/>
    <n v="0"/>
    <n v="0"/>
  </r>
  <r>
    <x v="9"/>
    <x v="2"/>
    <x v="19"/>
    <s v="OPERANDO"/>
    <s v="ELITE"/>
    <s v="CHIHUAHUA"/>
    <s v="PLAZA"/>
    <n v="99030004"/>
    <s v="CAC PLAZA SAN AGUSTIN"/>
    <n v="2.6748711546522741"/>
    <n v="9.3992000295420173"/>
    <n v="1.8947004012120274"/>
    <n v="1"/>
    <n v="4"/>
    <n v="0"/>
    <n v="0"/>
    <n v="1"/>
    <n v="3"/>
    <n v="0"/>
    <n v="1"/>
    <n v="850.39199999999994"/>
    <n v="0"/>
    <n v="3"/>
    <n v="1"/>
    <n v="41.847171074656799"/>
  </r>
  <r>
    <x v="9"/>
    <x v="2"/>
    <x v="17"/>
    <s v="OPERANDO"/>
    <s v="ELITE"/>
    <s v="NUEVO LEON"/>
    <s v="CALLE"/>
    <n v="99040037"/>
    <s v="CAC RAUL SALINAS MONTERREY"/>
    <n v="1.8575494129529679"/>
    <n v="6.0556110862266754"/>
    <n v="1.2259826125489588"/>
    <n v="5"/>
    <n v="2"/>
    <n v="1"/>
    <n v="0"/>
    <n v="1"/>
    <n v="0"/>
    <n v="0"/>
    <n v="1"/>
    <n v="400.08599999999996"/>
    <n v="0"/>
    <n v="2"/>
    <n v="0"/>
    <n v="276.19601606963477"/>
  </r>
  <r>
    <x v="9"/>
    <x v="2"/>
    <x v="18"/>
    <s v="OPERANDO"/>
    <s v="ESTANDAR"/>
    <s v="TAMAULIPAS"/>
    <s v="PLAZA"/>
    <n v="99040011"/>
    <s v="CAC REYNOSA"/>
    <n v="4.606722544123361"/>
    <n v="7.5416506165890498"/>
    <n v="1.5231905186214338"/>
    <n v="9"/>
    <n v="4"/>
    <n v="1"/>
    <n v="0"/>
    <n v="0"/>
    <n v="0"/>
    <n v="3"/>
    <n v="0"/>
    <n v="800.17199999999991"/>
    <n v="0"/>
    <n v="4"/>
    <n v="0"/>
    <n v="795.11131570137195"/>
  </r>
  <r>
    <x v="9"/>
    <x v="2"/>
    <x v="18"/>
    <s v="OPERANDO"/>
    <s v="ELITE"/>
    <s v="TAMAULIPAS"/>
    <s v="PLAZA"/>
    <n v="99040012"/>
    <s v="CAC REYNOSA PERIFERICO"/>
    <n v="5.2011383562683102"/>
    <n v="9.1391431117286022"/>
    <n v="1.8203984246939087"/>
    <n v="10"/>
    <n v="12"/>
    <n v="7"/>
    <n v="0"/>
    <n v="0"/>
    <n v="0"/>
    <n v="5"/>
    <n v="2"/>
    <n v="3329.5859999999993"/>
    <n v="6"/>
    <n v="6"/>
    <n v="0"/>
    <n v="761.63123535319471"/>
  </r>
  <r>
    <x v="9"/>
    <x v="2"/>
    <x v="20"/>
    <s v="OPERANDO"/>
    <s v="ELITE"/>
    <s v="COAHUILA"/>
    <s v="CALLE"/>
    <n v="99040013"/>
    <s v="CAC SALTILLO"/>
    <n v="2.377663248579799"/>
    <n v="7.3187446870346937"/>
    <n v="1.4488885421033151"/>
    <n v="7"/>
    <n v="10"/>
    <n v="3"/>
    <n v="0"/>
    <n v="1"/>
    <n v="2"/>
    <n v="4"/>
    <n v="0"/>
    <n v="2251.5299999999997"/>
    <n v="0"/>
    <n v="5"/>
    <n v="5"/>
    <n v="669.56812855707892"/>
  </r>
  <r>
    <x v="9"/>
    <x v="2"/>
    <x v="20"/>
    <s v="OPERANDO"/>
    <s v="ELITE"/>
    <s v="COAHUILA"/>
    <s v="PLAZA"/>
    <n v="99040014"/>
    <s v="CAC SALTILLO II"/>
    <n v="2.1176063307663835"/>
    <n v="4.7924774854186571"/>
    <n v="0.96592569473554335"/>
    <n v="5"/>
    <n v="3"/>
    <n v="0"/>
    <n v="0"/>
    <n v="1"/>
    <n v="1"/>
    <n v="1"/>
    <n v="0"/>
    <n v="1043.739"/>
    <n v="2"/>
    <n v="0"/>
    <n v="1"/>
    <n v="334.78239035821855"/>
  </r>
  <r>
    <x v="9"/>
    <x v="2"/>
    <x v="17"/>
    <s v="OPERANDO"/>
    <s v="ELITE"/>
    <s v="NUEVO LEON"/>
    <s v="PLAZA"/>
    <n v="21040007"/>
    <s v="CAC SANTA CATARINA MONTERREY"/>
    <n v="1.9690023777301462"/>
    <n v="6.0184600979676164"/>
    <n v="1.1888316242898995"/>
    <n v="1"/>
    <n v="6"/>
    <n v="1"/>
    <n v="0"/>
    <n v="0"/>
    <n v="2"/>
    <n v="3"/>
    <n v="1"/>
    <n v="1643.8679999999997"/>
    <n v="2"/>
    <n v="3"/>
    <n v="1"/>
    <n v="83.696016069634993"/>
  </r>
  <r>
    <x v="9"/>
    <x v="2"/>
    <x v="19"/>
    <s v="OPERANDO"/>
    <s v="ELITE"/>
    <s v="CHIHUAHUA"/>
    <s v="PLAZA"/>
    <n v="99030021"/>
    <s v="CAC SENDERO CHIHUAHUA"/>
    <n v="2.3405122603207396"/>
    <n v="6.6871778866306846"/>
    <n v="1.337435577326137"/>
    <n v="0"/>
    <n v="8"/>
    <n v="0"/>
    <n v="0"/>
    <n v="2"/>
    <n v="3"/>
    <n v="3"/>
    <n v="1"/>
    <n v="1868.184"/>
    <n v="2"/>
    <n v="6"/>
    <n v="0"/>
    <n v="0"/>
  </r>
  <r>
    <x v="9"/>
    <x v="2"/>
    <x v="16"/>
    <s v="OPERANDO"/>
    <s v="ESTANDAR"/>
    <s v="CHIHUAHUA"/>
    <s v="PLAZA"/>
    <n v="99030016"/>
    <s v="CAC SENDERO CIUDAD JUAREZ"/>
    <n v="2.4891162133569771"/>
    <n v="4.160910685014648"/>
    <n v="0.81732174169930594"/>
    <n v="3"/>
    <n v="4"/>
    <n v="1"/>
    <n v="0"/>
    <n v="0"/>
    <n v="0"/>
    <n v="3"/>
    <n v="0"/>
    <n v="800.17199999999991"/>
    <n v="0"/>
    <n v="4"/>
    <n v="0"/>
    <n v="108.8031469702041"/>
  </r>
  <r>
    <x v="9"/>
    <x v="2"/>
    <x v="14"/>
    <s v="OPERANDO"/>
    <s v="ELITE"/>
    <s v="NUEVO LEON"/>
    <s v="PLAZA"/>
    <n v="99040035"/>
    <s v="CAC SENDERO LA FE APODACA"/>
    <n v="1.8203984246939087"/>
    <n v="3.9008537672012329"/>
    <n v="0.78017075344024656"/>
    <n v="2"/>
    <n v="3"/>
    <n v="2"/>
    <n v="0"/>
    <n v="0"/>
    <n v="0"/>
    <n v="1"/>
    <n v="1"/>
    <n v="600.12899999999991"/>
    <n v="0"/>
    <n v="3"/>
    <n v="0"/>
    <n v="167.39203213926999"/>
  </r>
  <r>
    <x v="9"/>
    <x v="2"/>
    <x v="16"/>
    <s v="OPERANDO"/>
    <s v="ESTANDAR"/>
    <s v="CHIHUAHUA"/>
    <s v="PLAZA"/>
    <n v="99030011"/>
    <s v="CAC SENDERO LAS TORRES"/>
    <n v="7.8017075344024658"/>
    <n v="9.7707099121326113"/>
    <n v="1.9690023777301462"/>
    <n v="2"/>
    <n v="14"/>
    <n v="3"/>
    <n v="2"/>
    <n v="0"/>
    <n v="4"/>
    <n v="5"/>
    <n v="0"/>
    <n v="3604.1220000000003"/>
    <n v="6"/>
    <n v="8"/>
    <n v="0"/>
    <n v="108.80482089052549"/>
  </r>
  <r>
    <x v="9"/>
    <x v="2"/>
    <x v="18"/>
    <s v="OPERANDO"/>
    <s v="ESTANDAR"/>
    <s v="TAMAULIPAS"/>
    <s v="CALLE"/>
    <n v="99040015"/>
    <s v="CAC TAMPICO"/>
    <n v="5.2382893445273702"/>
    <n v="7.1329897457393976"/>
    <n v="1.4117375538442556"/>
    <n v="3"/>
    <n v="5"/>
    <n v="2"/>
    <n v="0"/>
    <n v="2"/>
    <n v="1"/>
    <n v="0"/>
    <n v="1"/>
    <n v="1000.2149999999999"/>
    <n v="0"/>
    <n v="5"/>
    <n v="0"/>
    <n v="167.39035821894859"/>
  </r>
  <r>
    <x v="9"/>
    <x v="2"/>
    <x v="18"/>
    <s v="OPERANDO"/>
    <s v="ESTANDAR"/>
    <s v="TAMAULIPAS"/>
    <s v="PLAZA"/>
    <n v="99040016"/>
    <s v="CAC TAMPICO HIDALGO"/>
    <n v="4.606722544123361"/>
    <n v="6.7614798631488036"/>
    <n v="1.337435577326137"/>
    <n v="3"/>
    <n v="1"/>
    <n v="0"/>
    <n v="0"/>
    <n v="1"/>
    <n v="0"/>
    <n v="0"/>
    <n v="1"/>
    <n v="200.04299999999998"/>
    <n v="0"/>
    <n v="1"/>
    <n v="0"/>
    <n v="209.23920321392677"/>
  </r>
  <r>
    <x v="9"/>
    <x v="2"/>
    <x v="20"/>
    <s v="OPERANDO"/>
    <s v="ESTANDAR"/>
    <s v="COAHUILA"/>
    <s v="CALLE"/>
    <n v="99030005"/>
    <s v="CAC TORREON"/>
    <n v="4.8296284736777171"/>
    <n v="6.5014229453353884"/>
    <n v="1.3002845890670776"/>
    <n v="5"/>
    <n v="5"/>
    <n v="0"/>
    <n v="0"/>
    <n v="2"/>
    <n v="2"/>
    <n v="1"/>
    <n v="2"/>
    <n v="1000.2149999999999"/>
    <n v="0"/>
    <n v="5"/>
    <n v="0"/>
    <n v="418.47924338801374"/>
  </r>
  <r>
    <x v="9"/>
    <x v="2"/>
    <x v="17"/>
    <s v="OPERANDO"/>
    <s v="ELITE"/>
    <s v="NUEVO LEON"/>
    <s v="PLAZA"/>
    <n v="21040012"/>
    <s v="CAC VALLE ORIENTE"/>
    <n v="1.1145296477717808"/>
    <n v="1.7460964481757899"/>
    <n v="0.33435889433153426"/>
    <n v="1"/>
    <n v="0"/>
    <n v="0"/>
    <n v="0"/>
    <n v="0"/>
    <n v="0"/>
    <n v="0"/>
    <n v="0"/>
    <n v="0"/>
    <n v="0"/>
    <n v="0"/>
    <n v="0"/>
    <n v="41.847171074656799"/>
  </r>
  <r>
    <x v="9"/>
    <x v="2"/>
    <x v="16"/>
    <s v="OPERANDO"/>
    <s v="ESTANDAR"/>
    <s v="CHIHUAHUA"/>
    <s v="PLAZA"/>
    <n v="99030006"/>
    <s v="CAC ZARAGOZA JUAREZ"/>
    <n v="7.2815936987756347"/>
    <n v="8.9162371821742461"/>
    <n v="1.7832474364348494"/>
    <n v="7"/>
    <n v="4"/>
    <n v="1"/>
    <n v="0"/>
    <n v="2"/>
    <n v="0"/>
    <n v="1"/>
    <n v="0"/>
    <n v="984.3119999999999"/>
    <n v="1"/>
    <n v="2"/>
    <n v="1"/>
    <n v="510.54486106461195"/>
  </r>
  <r>
    <x v="9"/>
    <x v="2"/>
    <x v="17"/>
    <s v="OPERANDO"/>
    <s v="ESTANDAR"/>
    <s v="NUEVO LEON"/>
    <s v="CALLE"/>
    <n v="99040030"/>
    <s v="MINI CAC CENTRIKA MONTERREY"/>
    <n v="1.1145296477717808"/>
    <n v="2.8977770842066302"/>
    <n v="0.59441581214494976"/>
    <n v="2"/>
    <n v="4"/>
    <n v="0"/>
    <n v="0"/>
    <n v="1"/>
    <n v="2"/>
    <n v="1"/>
    <n v="1"/>
    <n v="1118.232"/>
    <n v="2"/>
    <n v="1"/>
    <n v="1"/>
    <n v="125.54318714429179"/>
  </r>
  <r>
    <x v="9"/>
    <x v="2"/>
    <x v="20"/>
    <s v="OPERANDO"/>
    <s v="ESTANDAR"/>
    <s v="COAHUILA"/>
    <s v="CALLE"/>
    <n v="99040026"/>
    <s v="MINI CAC CIUDAD ACUÑA"/>
    <n v="1.0773786595127215"/>
    <n v="1.1516806360308403"/>
    <n v="0.22290592955435617"/>
    <n v="0"/>
    <n v="5"/>
    <n v="2"/>
    <n v="0"/>
    <n v="0"/>
    <n v="1"/>
    <n v="2"/>
    <n v="1"/>
    <n v="1000.2149999999999"/>
    <n v="0"/>
    <n v="5"/>
    <n v="0"/>
    <n v="0"/>
  </r>
  <r>
    <x v="9"/>
    <x v="2"/>
    <x v="18"/>
    <s v="OPERANDO"/>
    <s v="ESTANDAR"/>
    <s v="TAMAULIPAS"/>
    <s v="CALLE"/>
    <n v="99040025"/>
    <s v="MINI CAC CIUDAD MANTE"/>
    <n v="1.4860395303623744"/>
    <n v="1.8575494129529679"/>
    <n v="0.37150988259059359"/>
    <n v="3"/>
    <n v="2"/>
    <n v="1"/>
    <n v="0"/>
    <n v="0"/>
    <n v="0"/>
    <n v="1"/>
    <n v="0"/>
    <n v="400.08599999999996"/>
    <n v="0"/>
    <n v="2"/>
    <n v="0"/>
    <n v="167.39035821894859"/>
  </r>
  <r>
    <x v="9"/>
    <x v="2"/>
    <x v="20"/>
    <s v="OPERANDO"/>
    <s v="ESTANDAR"/>
    <s v="DURANGO"/>
    <s v="CALLE"/>
    <n v="21030015"/>
    <s v="MINI CAC DURANGO CENTRO"/>
    <n v="2.3033612720616805"/>
    <n v="3.7150988259059359"/>
    <n v="0.74301976518118718"/>
    <n v="0"/>
    <n v="4"/>
    <n v="1"/>
    <n v="0"/>
    <n v="0"/>
    <n v="2"/>
    <n v="1"/>
    <n v="0"/>
    <n v="800.17199999999991"/>
    <n v="0"/>
    <n v="4"/>
    <n v="0"/>
    <n v="0"/>
  </r>
  <r>
    <x v="9"/>
    <x v="2"/>
    <x v="19"/>
    <s v="OPERANDO"/>
    <s v="ESTANDAR"/>
    <s v="CHIHUAHUA"/>
    <s v="PLAZA"/>
    <n v="21030014"/>
    <s v="MINI CAC FASHION MALL CHIHUAHUA"/>
    <n v="1.2631336008080183"/>
    <n v="1.4860395303623744"/>
    <n v="0.29720790607247488"/>
    <n v="1"/>
    <n v="1"/>
    <n v="0"/>
    <n v="0"/>
    <n v="0"/>
    <n v="0"/>
    <n v="1"/>
    <n v="0"/>
    <n v="200.04299999999998"/>
    <n v="0"/>
    <n v="1"/>
    <n v="0"/>
    <n v="50.217609641781003"/>
  </r>
  <r>
    <x v="9"/>
    <x v="2"/>
    <x v="16"/>
    <s v="OPERANDO"/>
    <s v="ESTANDAR"/>
    <s v="CHIHUAHUA"/>
    <s v="CALLE"/>
    <n v="99030019"/>
    <s v="MINI CAC GALERIAS TEC CD JUAREZ"/>
    <n v="2.4519652250979176"/>
    <n v="2.7120221429113331"/>
    <n v="0.55726482388589038"/>
    <n v="3"/>
    <n v="3"/>
    <n v="2"/>
    <n v="0"/>
    <n v="0"/>
    <n v="0"/>
    <n v="1"/>
    <n v="0"/>
    <n v="918.18899999999996"/>
    <n v="2"/>
    <n v="0"/>
    <n v="1"/>
    <n v="251.08804820890498"/>
  </r>
  <r>
    <x v="9"/>
    <x v="2"/>
    <x v="19"/>
    <s v="OPERANDO"/>
    <s v="ESTANDAR"/>
    <s v="CHIHUAHUA"/>
    <s v="CALLE"/>
    <n v="99030020"/>
    <s v="MINI CAC INDEPENDENCIA CHIHUAHUA"/>
    <n v="1.6717944716576711"/>
    <n v="3.0463810372428677"/>
    <n v="0.59441581214494976"/>
    <n v="2"/>
    <n v="1"/>
    <n v="1"/>
    <n v="0"/>
    <n v="0"/>
    <n v="0"/>
    <n v="0"/>
    <n v="0"/>
    <n v="200.04299999999998"/>
    <n v="0"/>
    <n v="1"/>
    <n v="0"/>
    <n v="92.064780716437809"/>
  </r>
  <r>
    <x v="9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2"/>
    <x v="17"/>
    <s v="OPERANDO"/>
    <s v="ELITE"/>
    <s v="NUEVO LEON"/>
    <s v="PLAZA"/>
    <n v="99040048"/>
    <s v="MINI CAC MULTIPLAZA LINDAVISTA GUADALUPE"/>
    <n v="1.2631336008080183"/>
    <n v="2.2290592955435615"/>
    <n v="0.44581185910871235"/>
    <n v="1"/>
    <n v="1"/>
    <n v="0"/>
    <n v="0"/>
    <n v="0"/>
    <n v="1"/>
    <n v="0"/>
    <n v="1"/>
    <n v="200.04299999999998"/>
    <n v="0"/>
    <n v="1"/>
    <n v="0"/>
    <n v="83.696016069634993"/>
  </r>
  <r>
    <x v="9"/>
    <x v="2"/>
    <x v="20"/>
    <s v="OPERANDO"/>
    <s v="ELITE"/>
    <s v="DURANGO"/>
    <s v="PLAZA"/>
    <n v="21030018"/>
    <s v="MINI CAC PASEO DURANGO"/>
    <n v="1.0030766829946027"/>
    <n v="1.4117375538442556"/>
    <n v="0.29720790607247488"/>
    <n v="0"/>
    <n v="0"/>
    <n v="0"/>
    <n v="0"/>
    <n v="0"/>
    <n v="0"/>
    <n v="0"/>
    <n v="0"/>
    <n v="0"/>
    <n v="0"/>
    <n v="0"/>
    <n v="0"/>
    <n v="0"/>
  </r>
  <r>
    <x v="9"/>
    <x v="2"/>
    <x v="14"/>
    <s v="OPERANDO"/>
    <s v="ESTANDAR"/>
    <s v="NUEVO LEON"/>
    <s v="PLAZA"/>
    <n v="99040034"/>
    <s v="MINI CAC PASEO LA FE NUEVO LEON"/>
    <n v="1.0773786595127215"/>
    <n v="1.6346434833986119"/>
    <n v="0.33435889433153426"/>
    <n v="0"/>
    <n v="2"/>
    <n v="0"/>
    <n v="0"/>
    <n v="0"/>
    <n v="1"/>
    <n v="1"/>
    <n v="0"/>
    <n v="534.00599999999997"/>
    <n v="1"/>
    <n v="1"/>
    <n v="0"/>
    <n v="0"/>
  </r>
  <r>
    <x v="9"/>
    <x v="2"/>
    <x v="20"/>
    <s v="OPERANDO"/>
    <s v="ESTANDAR"/>
    <s v="COAHUILA"/>
    <s v="CALLE"/>
    <n v="99040024"/>
    <s v="MINI CAC PIEDRAS NEGRAS"/>
    <n v="3.0463810372428677"/>
    <n v="3.5293438846106393"/>
    <n v="0.70586877692212779"/>
    <n v="2"/>
    <n v="6"/>
    <n v="3"/>
    <n v="1"/>
    <n v="0"/>
    <n v="0"/>
    <n v="2"/>
    <n v="1"/>
    <n v="1384.3979999999999"/>
    <n v="1"/>
    <n v="4"/>
    <n v="1"/>
    <n v="92.064780716437809"/>
  </r>
  <r>
    <x v="9"/>
    <x v="2"/>
    <x v="15"/>
    <s v="OPERANDO"/>
    <s v="ELITE"/>
    <s v="NUEVO LEON"/>
    <s v="CALLE"/>
    <n v="99040054"/>
    <s v="MINI CAC PLAZA FIESTA SAN AGUSTIN SAN PEDRO"/>
    <n v="0.59441581214494976"/>
    <n v="1.1145296477717808"/>
    <n v="0.22290592955435617"/>
    <n v="2"/>
    <n v="0"/>
    <n v="0"/>
    <n v="0"/>
    <n v="0"/>
    <n v="0"/>
    <n v="0"/>
    <n v="0"/>
    <n v="0"/>
    <n v="0"/>
    <n v="0"/>
    <n v="0"/>
    <n v="83.694342149313599"/>
  </r>
  <r>
    <x v="9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2"/>
    <x v="19"/>
    <s v="OPERANDO"/>
    <s v="ESTANDAR"/>
    <s v="CHIHUAHUA"/>
    <s v="PLAZA"/>
    <n v="21030013"/>
    <s v="MINI CAC PLAZA VALLARTA (CHIHUAHUA)"/>
    <n v="1.9318513894710867"/>
    <n v="3.0463810372428677"/>
    <n v="0.59441581214494976"/>
    <n v="1"/>
    <n v="1"/>
    <n v="0"/>
    <n v="0"/>
    <n v="0"/>
    <n v="0"/>
    <n v="1"/>
    <n v="0"/>
    <n v="250.26300000000001"/>
    <n v="0"/>
    <n v="0"/>
    <n v="1"/>
    <n v="83.696016069634993"/>
  </r>
  <r>
    <x v="9"/>
    <x v="2"/>
    <x v="17"/>
    <s v="OPERANDO"/>
    <s v="ESTANDAR"/>
    <s v="NUEVO LEON"/>
    <s v="PLAZA"/>
    <n v="99040038"/>
    <s v="MINI CAC PLAZOLETA GARCIA"/>
    <n v="2.0061533659892055"/>
    <n v="2.9720790607247487"/>
    <n v="0.59441581214494976"/>
    <n v="4"/>
    <n v="1"/>
    <n v="0"/>
    <n v="0"/>
    <n v="0"/>
    <n v="0"/>
    <n v="1"/>
    <n v="0"/>
    <n v="200.04299999999998"/>
    <n v="0"/>
    <n v="1"/>
    <n v="0"/>
    <n v="167.3886842986272"/>
  </r>
  <r>
    <x v="9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2"/>
    <x v="17"/>
    <s v="OPERANDO"/>
    <s v="ELITE"/>
    <s v="NUEVO LEON"/>
    <s v="CALLE"/>
    <n v="99040053"/>
    <s v="MINI CAC SANTO DOMINGO SAN NICOLAS DE LOS GARZA"/>
    <n v="1.0773786595127215"/>
    <n v="2.7120221429113331"/>
    <n v="0.55726482388589038"/>
    <n v="0"/>
    <n v="2"/>
    <n v="0"/>
    <n v="0"/>
    <n v="0"/>
    <n v="0"/>
    <n v="2"/>
    <n v="0"/>
    <n v="400.08599999999996"/>
    <n v="0"/>
    <n v="2"/>
    <n v="0"/>
    <n v="0"/>
  </r>
  <r>
    <x v="9"/>
    <x v="2"/>
    <x v="20"/>
    <s v="OPERANDO"/>
    <s v="ELITE"/>
    <s v="COAHUILA"/>
    <s v="PLAZA"/>
    <n v="99040044"/>
    <s v="MINI CAC SENDERO SUR SALTILLO"/>
    <n v="1.4117375538442556"/>
    <n v="2.4148142368388585"/>
    <n v="0.48296284736777167"/>
    <n v="0"/>
    <n v="0"/>
    <n v="0"/>
    <n v="0"/>
    <n v="0"/>
    <n v="0"/>
    <n v="0"/>
    <n v="0"/>
    <n v="0"/>
    <n v="0"/>
    <n v="0"/>
    <n v="0"/>
    <n v="0"/>
  </r>
  <r>
    <x v="9"/>
    <x v="2"/>
    <x v="14"/>
    <s v="OPERANDO"/>
    <s v="ELITE"/>
    <s v="NUEVO LEON"/>
    <s v="PLAZA"/>
    <n v="99040052"/>
    <s v="MINI CAC SUN MALL VIP VILLA DE JUAREZ"/>
    <n v="1.8203984246939087"/>
    <n v="5.2011383562683102"/>
    <n v="1.040227671253662"/>
    <n v="2"/>
    <n v="7"/>
    <n v="4"/>
    <n v="0"/>
    <n v="0"/>
    <n v="0"/>
    <n v="3"/>
    <n v="2"/>
    <n v="1902.5009999999997"/>
    <n v="3"/>
    <n v="2"/>
    <n v="2"/>
    <n v="133.91362571141599"/>
  </r>
  <r>
    <x v="9"/>
    <x v="2"/>
    <x v="20"/>
    <s v="OPERANDO"/>
    <s v="ESTANDAR"/>
    <s v="COAHUILA"/>
    <s v="CALLE"/>
    <n v="21030019"/>
    <s v="MINI CAC TORREON"/>
    <n v="2.2290592955435615"/>
    <n v="2.377663248579799"/>
    <n v="0.48296284736777167"/>
    <n v="2"/>
    <n v="1"/>
    <n v="1"/>
    <n v="0"/>
    <n v="0"/>
    <n v="0"/>
    <n v="0"/>
    <n v="0"/>
    <n v="250.26300000000001"/>
    <n v="0"/>
    <n v="0"/>
    <n v="1"/>
    <n v="125.54318714429179"/>
  </r>
  <r>
    <x v="9"/>
    <x v="2"/>
    <x v="14"/>
    <s v="OPERANDO"/>
    <s v="ELITE"/>
    <s v="NUEVO LEON"/>
    <s v="PLAZA"/>
    <n v="99040058"/>
    <s v="MINI CAC ZOCALO APODACA"/>
    <n v="1.4860395303623744"/>
    <n v="3.9008537672012329"/>
    <n v="0.78017075344024656"/>
    <n v="1"/>
    <n v="5"/>
    <n v="2"/>
    <n v="0"/>
    <n v="0"/>
    <n v="0"/>
    <n v="3"/>
    <n v="0"/>
    <n v="1318.2750000000001"/>
    <n v="2"/>
    <n v="2"/>
    <n v="1"/>
    <n v="41.847171074656799"/>
  </r>
  <r>
    <x v="9"/>
    <x v="2"/>
    <x v="18"/>
    <s v="OPERANDO"/>
    <s v="ELITE"/>
    <s v="TAMAULIPAS"/>
    <s v="CALLE"/>
    <n v="99040020"/>
    <s v="PLAZA MOVISTAR CC PASEO REFORMA NUEVO LAREDO"/>
    <n v="1.4860395303623744"/>
    <n v="1.9318513894710867"/>
    <n v="0.37150988259059359"/>
    <n v="0"/>
    <n v="0"/>
    <n v="0"/>
    <n v="0"/>
    <n v="0"/>
    <n v="0"/>
    <n v="0"/>
    <n v="0"/>
    <n v="0"/>
    <n v="0"/>
    <n v="0"/>
    <n v="0"/>
    <n v="0"/>
  </r>
  <r>
    <x v="9"/>
    <x v="2"/>
    <x v="20"/>
    <s v="OPERANDO"/>
    <s v="ESTANDAR"/>
    <s v="COAHUILA"/>
    <s v="PLAZA"/>
    <n v="1041699"/>
    <s v="PLAZA MOVISTAR GALERIAS SALTILLO"/>
    <n v="1.2259826125489588"/>
    <n v="1.8575494129529679"/>
    <n v="0.37150988259059359"/>
    <n v="2"/>
    <n v="1"/>
    <n v="0"/>
    <n v="0"/>
    <n v="0"/>
    <n v="1"/>
    <n v="0"/>
    <n v="0"/>
    <n v="459.51299999999998"/>
    <n v="1"/>
    <n v="0"/>
    <n v="0"/>
    <n v="460.32641446267081"/>
  </r>
  <r>
    <x v="9"/>
    <x v="2"/>
    <x v="19"/>
    <s v="OPERANDO"/>
    <s v="ESTANDAR"/>
    <s v="CHIHUAHUA"/>
    <s v="CALLE"/>
    <n v="99030007"/>
    <s v="PLAZA MOVISTAR PLAZA NORTE DELICIAS"/>
    <n v="2.2290592955435615"/>
    <n v="0"/>
    <n v="0"/>
    <n v="1"/>
    <n v="0"/>
    <n v="0"/>
    <n v="0"/>
    <n v="0"/>
    <n v="0"/>
    <n v="0"/>
    <n v="0"/>
    <n v="0"/>
    <n v="0"/>
    <n v="0"/>
    <n v="0"/>
    <n v="41.847171074656799"/>
  </r>
  <r>
    <x v="9"/>
    <x v="2"/>
    <x v="15"/>
    <s v="OPERANDO"/>
    <s v="ELITE"/>
    <s v="NUEVO LEON"/>
    <s v="PLAZA"/>
    <n v="99040018"/>
    <s v="PLAZA MOVISTAR SORIANA SAN PEDRO"/>
    <n v="0.59441581214494976"/>
    <n v="1.2259826125489588"/>
    <n v="0.2600569178134155"/>
    <n v="0"/>
    <n v="1"/>
    <n v="0"/>
    <n v="0"/>
    <n v="0"/>
    <n v="1"/>
    <n v="0"/>
    <n v="0"/>
    <n v="200.04299999999998"/>
    <n v="0"/>
    <n v="1"/>
    <n v="0"/>
    <n v="0"/>
  </r>
  <r>
    <x v="9"/>
    <x v="2"/>
    <x v="14"/>
    <s v="OPERANDO"/>
    <s v="ESTANDAR"/>
    <s v="NUEVO LEON"/>
    <s v="PLAZA"/>
    <n v="99040028"/>
    <s v="PLAZA MOVISTAR SUNMALL"/>
    <n v="2.154757319025443"/>
    <n v="3.9008537672012329"/>
    <n v="0.78017075344024656"/>
    <n v="5"/>
    <n v="9"/>
    <n v="3"/>
    <n v="2"/>
    <n v="0"/>
    <n v="1"/>
    <n v="3"/>
    <n v="0"/>
    <n v="2469.9869999999996"/>
    <n v="5"/>
    <n v="4"/>
    <n v="0"/>
    <n v="334.78239035821696"/>
  </r>
  <r>
    <x v="9"/>
    <x v="2"/>
    <x v="20"/>
    <s v="OPERANDO"/>
    <s v="ESTANDAR"/>
    <s v="COAHUILA"/>
    <s v="PLAZA"/>
    <n v="99030008"/>
    <s v="PLAZA MOVISTAR TORREON CENTRO"/>
    <n v="1.7089454599167306"/>
    <n v="4.123759696755589"/>
    <n v="0.81732174169930594"/>
    <n v="4"/>
    <n v="1"/>
    <n v="1"/>
    <n v="0"/>
    <n v="0"/>
    <n v="0"/>
    <n v="0"/>
    <n v="0"/>
    <n v="200.04299999999998"/>
    <n v="0"/>
    <n v="1"/>
    <n v="0"/>
    <n v="251.08637428858279"/>
  </r>
  <r>
    <x v="9"/>
    <x v="2"/>
    <x v="17"/>
    <s v="OPERANDO"/>
    <s v="ELITE"/>
    <s v="NUEVO LEON"/>
    <s v="CALLE"/>
    <n v="99040022"/>
    <s v="SMART STORE NUEVO SUR"/>
    <n v="0.8916237182174247"/>
    <n v="2.8977770842066302"/>
    <n v="0.59441581214494976"/>
    <n v="0"/>
    <n v="2"/>
    <n v="1"/>
    <n v="0"/>
    <n v="0"/>
    <n v="1"/>
    <n v="0"/>
    <n v="0"/>
    <n v="400.08599999999996"/>
    <n v="0"/>
    <n v="2"/>
    <n v="0"/>
    <n v="0"/>
  </r>
  <r>
    <x v="9"/>
    <x v="2"/>
    <x v="17"/>
    <s v="OPERANDO"/>
    <s v="ESTANDAR"/>
    <s v="NUEVO LEON"/>
    <s v="PLAZA"/>
    <n v="99040019"/>
    <s v="SMART STORE PLAZA ANTALYA"/>
    <n v="0.8916237182174247"/>
    <n v="1.040227671253662"/>
    <n v="0.22290592955435617"/>
    <n v="0"/>
    <n v="2"/>
    <n v="1"/>
    <n v="0"/>
    <n v="0"/>
    <n v="1"/>
    <n v="0"/>
    <n v="0"/>
    <n v="534.00599999999997"/>
    <n v="1"/>
    <n v="1"/>
    <n v="0"/>
    <n v="0"/>
  </r>
  <r>
    <x v="9"/>
    <x v="2"/>
    <x v="15"/>
    <s v="OPERANDO"/>
    <s v="ELITE"/>
    <s v="NUEVO LEON"/>
    <s v="PLAZA"/>
    <n v="99040021"/>
    <s v="SMART STORE PLAZA REAL"/>
    <n v="0.59441581214494976"/>
    <n v="1.3745865655851963"/>
    <n v="0.2600569178134155"/>
    <n v="3"/>
    <n v="1"/>
    <n v="0"/>
    <n v="0"/>
    <n v="1"/>
    <n v="0"/>
    <n v="0"/>
    <n v="1"/>
    <n v="200.04299999999998"/>
    <n v="0"/>
    <n v="1"/>
    <n v="0"/>
    <n v="150.65282892534302"/>
  </r>
  <r>
    <x v="9"/>
    <x v="3"/>
    <x v="21"/>
    <s v="OPERANDO"/>
    <s v="ELITE"/>
    <s v="BAJA CALIFORNIA NORTE"/>
    <s v="PLAZA"/>
    <n v="99010022"/>
    <s v="CAC ALAMEDA OTAY TIJUANA"/>
    <n v="1.438136203615185"/>
    <n v="2.396893672691975"/>
    <n v="0.47937873453839502"/>
    <n v="4"/>
    <n v="2"/>
    <n v="1"/>
    <n v="0"/>
    <n v="0"/>
    <n v="0"/>
    <n v="1"/>
    <n v="1"/>
    <n v="534.00599999999997"/>
    <n v="1"/>
    <n v="1"/>
    <n v="0"/>
    <n v="292.93521928356199"/>
  </r>
  <r>
    <x v="9"/>
    <x v="3"/>
    <x v="22"/>
    <s v="OPERANDO"/>
    <s v="ESTANDAR"/>
    <s v="BAJA CALIFORNIA SUR"/>
    <s v="PLAZA"/>
    <n v="21010011"/>
    <s v="CAC CABO SAN LUCAS"/>
    <n v="1.5979291151279833"/>
    <n v="2.87627240723037"/>
    <n v="0.55927519029479422"/>
    <n v="1"/>
    <n v="1"/>
    <n v="0"/>
    <n v="0"/>
    <n v="0"/>
    <n v="0"/>
    <n v="1"/>
    <n v="0"/>
    <n v="200.04299999999998"/>
    <n v="0"/>
    <n v="1"/>
    <n v="0"/>
    <n v="41.847171074656799"/>
  </r>
  <r>
    <x v="9"/>
    <x v="3"/>
    <x v="21"/>
    <s v="OPERANDO"/>
    <s v="ELITE"/>
    <s v="BAJA CALIFORNIA NORTE"/>
    <s v="PLAZA"/>
    <n v="99010012"/>
    <s v="CAC CONSTITUCION CENTRO TIJUANA"/>
    <n v="1.9175149381535801"/>
    <n v="2.396893672691975"/>
    <n v="0.47937873453839502"/>
    <n v="0"/>
    <n v="0"/>
    <n v="0"/>
    <n v="0"/>
    <n v="0"/>
    <n v="0"/>
    <n v="0"/>
    <n v="0"/>
    <n v="0"/>
    <n v="0"/>
    <n v="0"/>
    <n v="0"/>
    <n v="0"/>
  </r>
  <r>
    <x v="9"/>
    <x v="3"/>
    <x v="23"/>
    <s v="OPERANDO"/>
    <s v="ELITE"/>
    <s v="SINALOA"/>
    <s v="CALLE"/>
    <n v="21020035"/>
    <s v="CAC CULIACAN"/>
    <n v="4.8736838011403494"/>
    <n v="9.3079370956205025"/>
    <n v="1.8775667102753806"/>
    <n v="1"/>
    <n v="5"/>
    <n v="3"/>
    <n v="0"/>
    <n v="1"/>
    <n v="0"/>
    <n v="1"/>
    <n v="3"/>
    <n v="1184.3549999999998"/>
    <n v="1"/>
    <n v="3"/>
    <n v="1"/>
    <n v="41.847171074656799"/>
  </r>
  <r>
    <x v="9"/>
    <x v="3"/>
    <x v="24"/>
    <s v="OPERANDO"/>
    <s v="ESTANDAR"/>
    <s v="BAJA CALIFORNIA NORTE"/>
    <s v="CALLE"/>
    <n v="21010009"/>
    <s v="CAC ENSENADA"/>
    <n v="3.3157029138905654"/>
    <n v="4.7937873453839499"/>
    <n v="0.95875746907679005"/>
    <n v="3"/>
    <n v="5"/>
    <n v="2"/>
    <n v="0"/>
    <n v="2"/>
    <n v="0"/>
    <n v="1"/>
    <n v="2"/>
    <n v="1184.355"/>
    <n v="1"/>
    <n v="3"/>
    <n v="1"/>
    <n v="209.23920321392677"/>
  </r>
  <r>
    <x v="9"/>
    <x v="3"/>
    <x v="24"/>
    <s v="OPERANDO"/>
    <s v="ELITE"/>
    <s v="BAJA CALIFORNIA NORTE"/>
    <s v="PLAZA"/>
    <n v="21010002"/>
    <s v="CAC GALERIAS DEL VALLE"/>
    <n v="4.3943050666019543"/>
    <n v="10.106901653184496"/>
    <n v="2.0373596217881786"/>
    <n v="6"/>
    <n v="7"/>
    <n v="4"/>
    <n v="0"/>
    <n v="2"/>
    <n v="0"/>
    <n v="1"/>
    <n v="2"/>
    <n v="1534.2209999999998"/>
    <n v="1"/>
    <n v="6"/>
    <n v="0"/>
    <n v="460.32725142283175"/>
  </r>
  <r>
    <x v="9"/>
    <x v="3"/>
    <x v="25"/>
    <s v="OPERANDO"/>
    <s v="ESTANDAR"/>
    <s v="SONORA"/>
    <s v="PLAZA"/>
    <n v="21020009"/>
    <s v="CAC HERMOSILLO"/>
    <n v="4.1945639272109565"/>
    <n v="7.5901632968579209"/>
    <n v="1.5180326593715843"/>
    <n v="4"/>
    <n v="6"/>
    <n v="2"/>
    <n v="0"/>
    <n v="0"/>
    <n v="2"/>
    <n v="2"/>
    <n v="1"/>
    <n v="1468.0979999999997"/>
    <n v="2"/>
    <n v="4"/>
    <n v="0"/>
    <n v="209.23752929360541"/>
  </r>
  <r>
    <x v="9"/>
    <x v="3"/>
    <x v="23"/>
    <s v="OPERANDO"/>
    <s v="ELITE"/>
    <s v="SINALOA"/>
    <s v="CALLE"/>
    <n v="99020012"/>
    <s v="CAC INSURGENTES CULIACAN"/>
    <n v="2.716479495717572"/>
    <n v="4.7538391175057511"/>
    <n v="0.95875746907679005"/>
    <n v="0"/>
    <n v="5"/>
    <n v="2"/>
    <n v="0"/>
    <n v="2"/>
    <n v="1"/>
    <n v="0"/>
    <n v="2"/>
    <n v="1535.8949999999998"/>
    <n v="4"/>
    <n v="1"/>
    <n v="0"/>
    <n v="0"/>
  </r>
  <r>
    <x v="9"/>
    <x v="3"/>
    <x v="24"/>
    <s v="OPERANDO"/>
    <s v="ELITE"/>
    <s v="BAJA CALIFORNIA NORTE"/>
    <s v="CALLE"/>
    <n v="21010016"/>
    <s v="CAC JUSTO SIERRA MEXICALI"/>
    <n v="4.9535802568967489"/>
    <n v="8.6288172216911097"/>
    <n v="1.7177737987625821"/>
    <n v="5"/>
    <n v="7"/>
    <n v="2"/>
    <n v="0"/>
    <n v="1"/>
    <n v="2"/>
    <n v="2"/>
    <n v="1"/>
    <n v="1843.9109999999996"/>
    <n v="2"/>
    <n v="4"/>
    <n v="1"/>
    <n v="292.93270840307923"/>
  </r>
  <r>
    <x v="9"/>
    <x v="3"/>
    <x v="24"/>
    <s v="OPERANDO"/>
    <s v="ESTANDAR"/>
    <s v="SONORA"/>
    <s v="CALLE"/>
    <n v="21010010"/>
    <s v="CAC KINO SAN LUIS"/>
    <n v="2.7564277235957713"/>
    <n v="3.7950816484289605"/>
    <n v="0.75901632968579213"/>
    <n v="4"/>
    <n v="2"/>
    <n v="2"/>
    <n v="0"/>
    <n v="0"/>
    <n v="0"/>
    <n v="0"/>
    <n v="0"/>
    <n v="400.08599999999996"/>
    <n v="0"/>
    <n v="2"/>
    <n v="0"/>
    <n v="292.93521928356176"/>
  </r>
  <r>
    <x v="9"/>
    <x v="3"/>
    <x v="22"/>
    <s v="OPERANDO"/>
    <s v="ESTANDAR"/>
    <s v="BAJA CALIFORNIA SUR"/>
    <s v="CALLE"/>
    <n v="21010007"/>
    <s v="CAC LA PAZ"/>
    <n v="2.1572043054227774"/>
    <n v="3.7950816484289605"/>
    <n v="0.75901632968579213"/>
    <n v="6"/>
    <n v="3"/>
    <n v="2"/>
    <n v="0"/>
    <n v="1"/>
    <n v="0"/>
    <n v="0"/>
    <n v="0"/>
    <n v="600.12899999999991"/>
    <n v="0"/>
    <n v="3"/>
    <n v="0"/>
    <n v="460.32725142283175"/>
  </r>
  <r>
    <x v="9"/>
    <x v="3"/>
    <x v="23"/>
    <s v="OPERANDO"/>
    <s v="ESTANDAR"/>
    <s v="SINALOA"/>
    <s v="CALLE"/>
    <n v="99020002"/>
    <s v="CAC LOS MOCHIS"/>
    <n v="3.3157029138905654"/>
    <n v="4.7937873453839499"/>
    <n v="0.95875746907679005"/>
    <n v="1"/>
    <n v="5"/>
    <n v="2"/>
    <n v="0"/>
    <n v="1"/>
    <n v="0"/>
    <n v="2"/>
    <n v="2"/>
    <n v="1000.2149999999999"/>
    <n v="0"/>
    <n v="5"/>
    <n v="0"/>
    <n v="83.696016069634993"/>
  </r>
  <r>
    <x v="9"/>
    <x v="3"/>
    <x v="21"/>
    <s v="OPERANDO"/>
    <s v="ELITE"/>
    <s v="BAJA CALIFORNIA NORTE"/>
    <s v="PLAZA"/>
    <n v="99010008"/>
    <s v="CAC MACRO PLAZA TIJUANA"/>
    <n v="1.9175149381535801"/>
    <n v="3.9948227878199587"/>
    <n v="0.79896455756399165"/>
    <n v="1"/>
    <n v="3"/>
    <n v="1"/>
    <n v="0"/>
    <n v="1"/>
    <n v="0"/>
    <n v="1"/>
    <n v="1"/>
    <n v="867.96899999999994"/>
    <n v="2"/>
    <n v="1"/>
    <n v="0"/>
    <n v="83.696016069634993"/>
  </r>
  <r>
    <x v="9"/>
    <x v="3"/>
    <x v="23"/>
    <s v="OPERANDO"/>
    <s v="ESTANDAR"/>
    <s v="SINALOA"/>
    <s v="CALLE"/>
    <n v="21020007"/>
    <s v="CAC MAZATLAN"/>
    <n v="4.8736838011403494"/>
    <n v="7.6700597526143204"/>
    <n v="1.5180326593715843"/>
    <n v="1"/>
    <n v="6"/>
    <n v="3"/>
    <n v="0"/>
    <n v="2"/>
    <n v="0"/>
    <n v="1"/>
    <n v="1"/>
    <n v="1334.1779999999997"/>
    <n v="1"/>
    <n v="5"/>
    <n v="0"/>
    <n v="41.847171074656799"/>
  </r>
  <r>
    <x v="9"/>
    <x v="3"/>
    <x v="25"/>
    <s v="OPERANDO"/>
    <s v="ESTANDAR"/>
    <s v="SONORA"/>
    <s v="CALLE"/>
    <n v="21020025"/>
    <s v="CAC NOGALES"/>
    <n v="3.3157029138905654"/>
    <n v="5.7525448144607401"/>
    <n v="1.158498608467788"/>
    <n v="5"/>
    <n v="5"/>
    <n v="5"/>
    <n v="0"/>
    <n v="0"/>
    <n v="0"/>
    <n v="0"/>
    <n v="3"/>
    <n v="1000.2149999999999"/>
    <n v="0"/>
    <n v="5"/>
    <n v="0"/>
    <n v="376.63123535319596"/>
  </r>
  <r>
    <x v="9"/>
    <x v="3"/>
    <x v="25"/>
    <s v="OPERANDO"/>
    <s v="ESTANDAR"/>
    <s v="SONORA"/>
    <s v="CALLE"/>
    <n v="21020008"/>
    <s v="CAC OBREGON"/>
    <n v="4.1945639272109565"/>
    <n v="7.6700597526143204"/>
    <n v="1.5180326593715843"/>
    <n v="4"/>
    <n v="3"/>
    <n v="1"/>
    <n v="0"/>
    <n v="0"/>
    <n v="0"/>
    <n v="2"/>
    <n v="0"/>
    <n v="734.04899999999998"/>
    <n v="1"/>
    <n v="2"/>
    <n v="0"/>
    <n v="209.23752929360501"/>
  </r>
  <r>
    <x v="9"/>
    <x v="3"/>
    <x v="23"/>
    <s v="OPERANDO"/>
    <s v="ELITE"/>
    <s v="SINALOA"/>
    <s v="CALLE"/>
    <n v="99020010"/>
    <s v="CAC OBREGON CULIACAN"/>
    <n v="3.1958582302559666"/>
    <n v="4.9935284847749486"/>
    <n v="0.99870569695498967"/>
    <n v="3"/>
    <n v="3"/>
    <n v="1"/>
    <n v="0"/>
    <n v="2"/>
    <n v="0"/>
    <n v="0"/>
    <n v="2"/>
    <n v="867.96899999999994"/>
    <n v="2"/>
    <n v="1"/>
    <n v="0"/>
    <n v="209.23920321392677"/>
  </r>
  <r>
    <x v="9"/>
    <x v="3"/>
    <x v="21"/>
    <s v="OPERANDO"/>
    <s v="ESTANDAR"/>
    <s v="BAJA CALIFORNIA NORTE"/>
    <s v="PLAZA"/>
    <n v="99010010"/>
    <s v="CAC PACIFICO TIJUANA"/>
    <n v="1.5979291151279833"/>
    <n v="2.87627240723037"/>
    <n v="0.55927519029479422"/>
    <n v="1"/>
    <n v="0"/>
    <n v="0"/>
    <n v="0"/>
    <n v="0"/>
    <n v="0"/>
    <n v="0"/>
    <n v="0"/>
    <n v="0"/>
    <n v="0"/>
    <n v="0"/>
    <n v="0"/>
    <n v="83.696016069634993"/>
  </r>
  <r>
    <x v="9"/>
    <x v="3"/>
    <x v="21"/>
    <s v="OPERANDO"/>
    <s v="ELITE"/>
    <s v="BAJA CALIFORNIA NORTE"/>
    <s v="CALLE"/>
    <n v="99010003"/>
    <s v="CAC PASEO DE LOS HEROES TIJUANA"/>
    <n v="3.0760135466213683"/>
    <n v="5.592751902947942"/>
    <n v="1.1185503805895884"/>
    <n v="3"/>
    <n v="8"/>
    <n v="5"/>
    <n v="1"/>
    <n v="0"/>
    <n v="2"/>
    <n v="0"/>
    <n v="3"/>
    <n v="2403.8639999999996"/>
    <n v="6"/>
    <n v="2"/>
    <n v="0"/>
    <n v="184.13123535319698"/>
  </r>
  <r>
    <x v="9"/>
    <x v="3"/>
    <x v="21"/>
    <s v="OPERANDO"/>
    <s v="ELITE"/>
    <s v="BAJA CALIFORNIA NORTE"/>
    <s v="PLAZA"/>
    <n v="21010006"/>
    <s v="CAC PASEO TIJUANA 2000"/>
    <n v="5.1932696241659464"/>
    <n v="9.5875746907678998"/>
    <n v="1.9175149381535801"/>
    <n v="4"/>
    <n v="6"/>
    <n v="3"/>
    <n v="0"/>
    <n v="1"/>
    <n v="1"/>
    <n v="1"/>
    <n v="3"/>
    <n v="1853.1179999999997"/>
    <n v="3"/>
    <n v="3"/>
    <n v="0"/>
    <n v="292.93521928356176"/>
  </r>
  <r>
    <x v="9"/>
    <x v="3"/>
    <x v="25"/>
    <s v="OPERANDO"/>
    <s v="ESTANDAR"/>
    <s v="SONORA"/>
    <s v="PLAZA"/>
    <n v="99020011"/>
    <s v="CAC PLAZA BOULEVARD HERMOSILLO"/>
    <n v="1.637877343006183"/>
    <n v="2.5167383563265737"/>
    <n v="0.5193269624165946"/>
    <n v="4"/>
    <n v="2"/>
    <n v="1"/>
    <n v="1"/>
    <n v="0"/>
    <n v="0"/>
    <n v="0"/>
    <n v="0"/>
    <n v="400.08599999999996"/>
    <n v="0"/>
    <n v="2"/>
    <n v="0"/>
    <n v="184.12956143287562"/>
  </r>
  <r>
    <x v="9"/>
    <x v="3"/>
    <x v="25"/>
    <s v="OPERANDO"/>
    <s v="ESTANDAR"/>
    <s v="SONORA"/>
    <s v="PLAZA"/>
    <n v="99020014"/>
    <s v="CAC PLAZA QUIROGA HERMOSILLO"/>
    <n v="2.1971525333009772"/>
    <n v="3.6752369647943617"/>
    <n v="0.71906810180759251"/>
    <n v="1"/>
    <n v="5"/>
    <n v="4"/>
    <n v="0"/>
    <n v="0"/>
    <n v="1"/>
    <n v="0"/>
    <n v="1"/>
    <n v="1134.135"/>
    <n v="1"/>
    <n v="4"/>
    <n v="0"/>
    <n v="83.696016069634993"/>
  </r>
  <r>
    <x v="9"/>
    <x v="3"/>
    <x v="21"/>
    <s v="OPERANDO"/>
    <s v="ELITE"/>
    <s v="BAJA CALIFORNIA NORTE"/>
    <s v="CALLE"/>
    <n v="99010020"/>
    <s v="CAC SANTA FE TIJUANA"/>
    <n v="2.1572043054227774"/>
    <n v="3.1958582302559666"/>
    <n v="0.63917164605119337"/>
    <n v="2"/>
    <n v="3"/>
    <n v="0"/>
    <n v="0"/>
    <n v="2"/>
    <n v="1"/>
    <n v="0"/>
    <n v="2"/>
    <n v="600.12899999999991"/>
    <n v="0"/>
    <n v="3"/>
    <n v="0"/>
    <n v="167.39203213926999"/>
  </r>
  <r>
    <x v="9"/>
    <x v="3"/>
    <x v="21"/>
    <s v="OPERANDO"/>
    <s v="ELITE"/>
    <s v="BAJA CALIFORNIA NORTE"/>
    <s v="PLAZA"/>
    <n v="99010007"/>
    <s v="CAC SENDERO TIJUANA"/>
    <n v="2.5966348120829732"/>
    <n v="4.7937873453839499"/>
    <n v="0.95875746907679005"/>
    <n v="2"/>
    <n v="3"/>
    <n v="1"/>
    <n v="0"/>
    <n v="1"/>
    <n v="0"/>
    <n v="1"/>
    <n v="2"/>
    <n v="867.96899999999994"/>
    <n v="2"/>
    <n v="1"/>
    <n v="0"/>
    <n v="125.54318714429179"/>
  </r>
  <r>
    <x v="9"/>
    <x v="3"/>
    <x v="21"/>
    <s v="OPERANDO"/>
    <s v="ESTANDAR"/>
    <s v="BAJA CALIFORNIA NORTE"/>
    <s v="PLAZA"/>
    <n v="99010024"/>
    <s v="ISLA SENDERO TIJUANA"/>
    <n v="0.59922341817299374"/>
    <n v="0.43943050666019545"/>
    <n v="7.9896455756399171E-2"/>
    <n v="0"/>
    <n v="0"/>
    <n v="0"/>
    <n v="0"/>
    <n v="0"/>
    <n v="0"/>
    <n v="0"/>
    <n v="0"/>
    <n v="0"/>
    <n v="0"/>
    <n v="0"/>
    <n v="0"/>
    <n v="0"/>
  </r>
  <r>
    <x v="9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3"/>
    <x v="25"/>
    <s v="CERRADA"/>
    <s v="ESTANDAR"/>
    <s v="SONORA"/>
    <s v="CALLE"/>
    <n v="21020036"/>
    <s v="MINI CAC CABORCA"/>
    <n v="0"/>
    <n v="0"/>
    <n v="0"/>
    <n v="1"/>
    <n v="2"/>
    <n v="1"/>
    <n v="0"/>
    <n v="0"/>
    <n v="0"/>
    <n v="1"/>
    <n v="1"/>
    <n v="400.08599999999996"/>
    <n v="0"/>
    <n v="2"/>
    <n v="0"/>
    <n v="83.696016069634993"/>
  </r>
  <r>
    <x v="9"/>
    <x v="3"/>
    <x v="23"/>
    <s v="OPERANDO"/>
    <s v="ESTANDAR"/>
    <s v="SINALOA"/>
    <s v="CALLE"/>
    <n v="99020005"/>
    <s v="MINI CAC CULIACAN CENTRO"/>
    <n v="2.5566865842047735"/>
    <n v="3.9948227878199587"/>
    <n v="0.79896455756399165"/>
    <n v="0"/>
    <n v="1"/>
    <n v="0"/>
    <n v="0"/>
    <n v="0"/>
    <n v="0"/>
    <n v="1"/>
    <n v="1"/>
    <n v="200.04299999999998"/>
    <n v="0"/>
    <n v="1"/>
    <n v="0"/>
    <n v="0"/>
  </r>
  <r>
    <x v="9"/>
    <x v="3"/>
    <x v="21"/>
    <s v="OPERANDO"/>
    <s v="ESTANDAR"/>
    <s v="BAJA CALIFORNIA NORTE"/>
    <s v="PLAZA"/>
    <n v="99010019"/>
    <s v="MINI CAC GALERIAS HIPODROMO TIJUANA"/>
    <n v="0.95875746907679005"/>
    <n v="1.9175149381535801"/>
    <n v="0.39948227878199583"/>
    <n v="0"/>
    <n v="0"/>
    <n v="0"/>
    <n v="0"/>
    <n v="0"/>
    <n v="0"/>
    <n v="0"/>
    <n v="0"/>
    <n v="0"/>
    <n v="0"/>
    <n v="0"/>
    <n v="0"/>
    <n v="0"/>
  </r>
  <r>
    <x v="9"/>
    <x v="3"/>
    <x v="23"/>
    <s v="OPERANDO"/>
    <s v="ESTANDAR"/>
    <s v="SINALOA"/>
    <s v="CALLE"/>
    <n v="99020004"/>
    <s v="MINI CAC GUASAVE"/>
    <n v="1.5979291151279833"/>
    <n v="1.9175149381535801"/>
    <n v="0.39948227878199583"/>
    <n v="2"/>
    <n v="2"/>
    <n v="1"/>
    <n v="0"/>
    <n v="0"/>
    <n v="1"/>
    <n v="0"/>
    <n v="1"/>
    <n v="400.08599999999996"/>
    <n v="0"/>
    <n v="2"/>
    <n v="0"/>
    <n v="125.54318714429179"/>
  </r>
  <r>
    <x v="9"/>
    <x v="3"/>
    <x v="25"/>
    <s v="OPERANDO"/>
    <s v="ESTANDAR"/>
    <s v="SONORA"/>
    <s v="CALLE"/>
    <n v="21020038"/>
    <s v="MINI CAC GUAYMAS"/>
    <n v="1.2783432921023867"/>
    <n v="1.8376184823971808"/>
    <n v="0.35953405090379625"/>
    <n v="1"/>
    <n v="4"/>
    <n v="2"/>
    <n v="0"/>
    <n v="1"/>
    <n v="0"/>
    <n v="1"/>
    <n v="0"/>
    <n v="800.17199999999991"/>
    <n v="0"/>
    <n v="4"/>
    <n v="0"/>
    <n v="41.847171074656799"/>
  </r>
  <r>
    <x v="9"/>
    <x v="3"/>
    <x v="25"/>
    <s v="OPERANDO"/>
    <s v="ESTANDAR"/>
    <s v="SONORA"/>
    <s v="PLAZA"/>
    <n v="21020029"/>
    <s v="MINI CAC HERMOSILLO SENDERO"/>
    <n v="2.5566865842047735"/>
    <n v="3.6752369647943617"/>
    <n v="0.71906810180759251"/>
    <n v="5"/>
    <n v="4"/>
    <n v="2"/>
    <n v="0"/>
    <n v="0"/>
    <n v="1"/>
    <n v="1"/>
    <n v="2"/>
    <n v="800.17199999999991"/>
    <n v="0"/>
    <n v="4"/>
    <n v="0"/>
    <n v="502.17609641780894"/>
  </r>
  <r>
    <x v="9"/>
    <x v="3"/>
    <x v="24"/>
    <s v="OPERANDO"/>
    <s v="ESTANDAR"/>
    <s v="BAJA CALIFORNIA NORTE"/>
    <s v="CALLE"/>
    <n v="99010015"/>
    <s v="MINI CAC JUAREZ ENSENADA"/>
    <n v="1.9175149381535801"/>
    <n v="2.9961170908649688"/>
    <n v="0.59922341817299374"/>
    <n v="3"/>
    <n v="2"/>
    <n v="1"/>
    <n v="0"/>
    <n v="0"/>
    <n v="0"/>
    <n v="1"/>
    <n v="0"/>
    <n v="534.00599999999997"/>
    <n v="1"/>
    <n v="1"/>
    <n v="0"/>
    <n v="209.23920321392677"/>
  </r>
  <r>
    <x v="9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3"/>
    <x v="24"/>
    <s v="OPERANDO"/>
    <s v="ESTANDAR"/>
    <s v="SONORA"/>
    <s v="CALLE"/>
    <n v="21010017"/>
    <s v="MINI CAC LA HERRADURA"/>
    <n v="1.2783432921023867"/>
    <n v="1.8376184823971808"/>
    <n v="0.35953405090379625"/>
    <n v="0"/>
    <n v="0"/>
    <n v="0"/>
    <n v="0"/>
    <n v="0"/>
    <n v="0"/>
    <n v="0"/>
    <n v="0"/>
    <n v="0"/>
    <n v="0"/>
    <n v="0"/>
    <n v="0"/>
    <n v="0"/>
  </r>
  <r>
    <x v="9"/>
    <x v="3"/>
    <x v="24"/>
    <s v="OPERANDO"/>
    <s v="ESTANDAR"/>
    <s v="BAJA CALIFORNIA NORTE"/>
    <s v="PLAZA"/>
    <n v="99010026"/>
    <s v="MINI CAC MONARCAS MEXICALI"/>
    <n v="1.2783432921023867"/>
    <n v="1.5979291151279833"/>
    <n v="0.31958582302559668"/>
    <n v="1"/>
    <n v="1"/>
    <n v="1"/>
    <n v="0"/>
    <n v="0"/>
    <n v="0"/>
    <n v="0"/>
    <n v="1"/>
    <n v="333.96299999999997"/>
    <n v="1"/>
    <n v="0"/>
    <n v="0"/>
    <n v="50.217609641781003"/>
  </r>
  <r>
    <x v="9"/>
    <x v="3"/>
    <x v="25"/>
    <s v="OPERANDO"/>
    <s v="ESTANDAR"/>
    <s v="SONORA"/>
    <s v="CALLE"/>
    <n v="21020039"/>
    <s v="MINI CAC NAVOJOA"/>
    <n v="1.8376184823971808"/>
    <n v="2.5167383563265737"/>
    <n v="0.5193269624165946"/>
    <n v="3"/>
    <n v="5"/>
    <n v="2"/>
    <n v="0"/>
    <n v="1"/>
    <n v="1"/>
    <n v="1"/>
    <n v="1"/>
    <n v="1000.2149999999999"/>
    <n v="0"/>
    <n v="5"/>
    <n v="0"/>
    <n v="251.08804820890498"/>
  </r>
  <r>
    <x v="9"/>
    <x v="3"/>
    <x v="24"/>
    <s v="OPERANDO"/>
    <s v="ESTANDAR"/>
    <s v="BAJA CALIFORNIA NORTE"/>
    <s v="PLAZA"/>
    <n v="99010013"/>
    <s v="MINI CAC NUEVO MEXICALI"/>
    <n v="1.9175149381535801"/>
    <n v="2.396893672691975"/>
    <n v="0.47937873453839502"/>
    <n v="3"/>
    <n v="0"/>
    <n v="0"/>
    <n v="0"/>
    <n v="0"/>
    <n v="0"/>
    <n v="0"/>
    <n v="0"/>
    <n v="0"/>
    <n v="0"/>
    <n v="0"/>
    <n v="0"/>
    <n v="251.08804820890498"/>
  </r>
  <r>
    <x v="9"/>
    <x v="3"/>
    <x v="23"/>
    <s v="OPERANDO"/>
    <s v="ESTANDAR"/>
    <s v="SINALOA"/>
    <s v="PLAZA"/>
    <n v="99020013"/>
    <s v="MINI CAC PABELLON CULIACAN"/>
    <n v="1.1984468363459875"/>
    <n v="1.5979291151279833"/>
    <n v="0.31958582302559668"/>
    <n v="1"/>
    <n v="3"/>
    <n v="2"/>
    <n v="0"/>
    <n v="0"/>
    <n v="0"/>
    <n v="1"/>
    <n v="1"/>
    <n v="600.12899999999991"/>
    <n v="0"/>
    <n v="3"/>
    <n v="0"/>
    <n v="41.847171074656799"/>
  </r>
  <r>
    <x v="9"/>
    <x v="3"/>
    <x v="24"/>
    <s v="OPERANDO"/>
    <s v="ESTANDAR"/>
    <s v="BAJA CALIFORNIA NORTE"/>
    <s v="PLAZA"/>
    <n v="99010014"/>
    <s v="MINI CAC PLAZA CACHANILLA MEXICALI"/>
    <n v="1.2783432921023867"/>
    <n v="2.396893672691975"/>
    <n v="0.47937873453839502"/>
    <n v="0"/>
    <n v="1"/>
    <n v="0"/>
    <n v="0"/>
    <n v="0"/>
    <n v="0"/>
    <n v="1"/>
    <n v="0"/>
    <n v="200.04299999999998"/>
    <n v="0"/>
    <n v="1"/>
    <n v="0"/>
    <n v="0"/>
  </r>
  <r>
    <x v="9"/>
    <x v="3"/>
    <x v="21"/>
    <s v="OPERANDO"/>
    <s v="ESTANDAR"/>
    <s v="BAJA CALIFORNIA NORTE"/>
    <s v="PLAZA"/>
    <n v="99010023"/>
    <s v="MINI CAC PLAZA LOMA BONITA TIJUANA"/>
    <n v="1.6778255708843826"/>
    <n v="2.396893672691975"/>
    <n v="0.47937873453839502"/>
    <n v="1"/>
    <n v="1"/>
    <n v="1"/>
    <n v="0"/>
    <n v="0"/>
    <n v="0"/>
    <n v="0"/>
    <n v="0"/>
    <n v="459.51299999999998"/>
    <n v="1"/>
    <n v="0"/>
    <n v="0"/>
    <n v="41.847171074656799"/>
  </r>
  <r>
    <x v="9"/>
    <x v="3"/>
    <x v="21"/>
    <s v="OPERANDO"/>
    <s v="ELITE"/>
    <s v="BAJA CALIFORNIA NORTE"/>
    <s v="PLAZA"/>
    <n v="99010009"/>
    <s v="MINI CAC PLAZA RIO TIJUANA"/>
    <n v="1.2783432921023867"/>
    <n v="1.5979291151279833"/>
    <n v="0.31958582302559668"/>
    <n v="0"/>
    <n v="0"/>
    <n v="0"/>
    <n v="0"/>
    <n v="0"/>
    <n v="0"/>
    <n v="0"/>
    <n v="0"/>
    <n v="0"/>
    <n v="0"/>
    <n v="0"/>
    <n v="0"/>
    <n v="0"/>
  </r>
  <r>
    <x v="9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3"/>
    <x v="21"/>
    <s v="OPERANDO"/>
    <s v="ESTANDAR"/>
    <s v="BAJA CALIFORNIA NORTE"/>
    <s v="PLAZA"/>
    <n v="21010020"/>
    <s v="MINI CAC ROSARITO"/>
    <n v="1.7976702545189813"/>
    <n v="2.6365830399611725"/>
    <n v="0.5193269624165946"/>
    <n v="1"/>
    <n v="1"/>
    <n v="0"/>
    <n v="0"/>
    <n v="0"/>
    <n v="0"/>
    <n v="1"/>
    <n v="0"/>
    <n v="200.04299999999998"/>
    <n v="0"/>
    <n v="1"/>
    <n v="0"/>
    <n v="41.847171074656799"/>
  </r>
  <r>
    <x v="9"/>
    <x v="3"/>
    <x v="24"/>
    <s v="OPERANDO"/>
    <s v="ESTANDAR"/>
    <s v="BAJA CALIFORNIA NORTE"/>
    <s v="PLAZA"/>
    <n v="21010022"/>
    <s v="MINI CAC SAN PEDRO"/>
    <n v="1.2783432921023867"/>
    <n v="1.1984468363459875"/>
    <n v="0.23968936726919751"/>
    <n v="0"/>
    <n v="0"/>
    <n v="0"/>
    <n v="0"/>
    <n v="0"/>
    <n v="0"/>
    <n v="0"/>
    <n v="0"/>
    <n v="0"/>
    <n v="0"/>
    <n v="0"/>
    <n v="0"/>
    <n v="0"/>
  </r>
  <r>
    <x v="9"/>
    <x v="3"/>
    <x v="24"/>
    <s v="OPERANDO"/>
    <s v="ESTANDAR"/>
    <s v="BAJA CALIFORNIA NORTE"/>
    <s v="PLAZA"/>
    <n v="99010027"/>
    <s v="MINI CAC SENDERO MEXICALI"/>
    <n v="1.2783432921023867"/>
    <n v="1.1984468363459875"/>
    <n v="0.23968936726919751"/>
    <n v="0"/>
    <n v="1"/>
    <n v="0"/>
    <n v="0"/>
    <n v="0"/>
    <n v="1"/>
    <n v="0"/>
    <n v="0"/>
    <n v="200.04299999999998"/>
    <n v="0"/>
    <n v="1"/>
    <n v="0"/>
    <n v="0"/>
  </r>
  <r>
    <x v="9"/>
    <x v="3"/>
    <x v="25"/>
    <s v="OPERANDO"/>
    <s v="ESTANDAR"/>
    <s v="SONORA"/>
    <s v="PLAZA"/>
    <n v="99020015"/>
    <s v="MINI CAC SUN MALL HERMOSILLO"/>
    <n v="0.63917164605119337"/>
    <n v="0.8788610133203909"/>
    <n v="0.15979291151279834"/>
    <n v="1"/>
    <n v="1"/>
    <n v="0"/>
    <n v="0"/>
    <n v="0"/>
    <n v="1"/>
    <n v="0"/>
    <n v="0"/>
    <n v="200.04299999999998"/>
    <n v="0"/>
    <n v="1"/>
    <n v="0"/>
    <n v="83.696016069634993"/>
  </r>
  <r>
    <x v="9"/>
    <x v="3"/>
    <x v="21"/>
    <s v="OPERANDO"/>
    <s v="ELITE"/>
    <s v="BAJA CALIFORNIA NORTE"/>
    <s v="PLAZA"/>
    <n v="99010006"/>
    <s v="MINI CAC TIJUANA"/>
    <n v="1.358239747858786"/>
    <n v="1.7577220266407818"/>
    <n v="0.35953405090379625"/>
    <n v="0"/>
    <n v="2"/>
    <n v="1"/>
    <n v="0"/>
    <n v="1"/>
    <n v="0"/>
    <n v="0"/>
    <n v="1"/>
    <n v="584.226"/>
    <n v="1"/>
    <n v="0"/>
    <n v="1"/>
    <n v="0"/>
  </r>
  <r>
    <x v="9"/>
    <x v="3"/>
    <x v="25"/>
    <s v="OPERANDO"/>
    <s v="ESTANDAR"/>
    <s v="SONORA"/>
    <s v="CALLE"/>
    <n v="99020006"/>
    <s v="PLAZA MOVISTAR AV. MONTERREY"/>
    <n v="1.9974113939099793"/>
    <n v="1.7577220266407818"/>
    <n v="0.35953405090379625"/>
    <n v="3"/>
    <n v="1"/>
    <n v="0"/>
    <n v="0"/>
    <n v="1"/>
    <n v="0"/>
    <n v="0"/>
    <n v="0"/>
    <n v="200.04299999999998"/>
    <n v="0"/>
    <n v="1"/>
    <n v="0"/>
    <n v="167.39035821894859"/>
  </r>
  <r>
    <x v="9"/>
    <x v="3"/>
    <x v="21"/>
    <s v="OPERANDO"/>
    <s v="ESTANDAR"/>
    <s v="BAJA CALIFORNIA NORTE"/>
    <s v="PLAZA"/>
    <n v="99010004"/>
    <s v="PLAZA MOVISTAR LAS BRISAS TIJUANA"/>
    <n v="3.2358064581341663"/>
    <n v="2.9961170908649688"/>
    <n v="0.59922341817299374"/>
    <n v="6"/>
    <n v="3"/>
    <n v="1"/>
    <n v="0"/>
    <n v="1"/>
    <n v="1"/>
    <n v="0"/>
    <n v="1"/>
    <n v="784.26900000000001"/>
    <n v="1"/>
    <n v="1"/>
    <n v="1"/>
    <n v="418.4784064278536"/>
  </r>
  <r>
    <x v="9"/>
    <x v="3"/>
    <x v="24"/>
    <s v="OPERANDO"/>
    <s v="ESTANDAR"/>
    <s v="BAJA CALIFORNIA NORTE"/>
    <s v="PLAZA"/>
    <n v="99010005"/>
    <s v="PLAZA MOVISTAR MEXICALI"/>
    <n v="1.9974113939099793"/>
    <n v="2.396893672691975"/>
    <n v="0.47937873453839502"/>
    <n v="0"/>
    <n v="4"/>
    <n v="2"/>
    <n v="0"/>
    <n v="0"/>
    <n v="1"/>
    <n v="1"/>
    <n v="0"/>
    <n v="1109.8619999999999"/>
    <n v="1"/>
    <n v="2"/>
    <n v="1"/>
    <n v="0"/>
  </r>
  <r>
    <x v="9"/>
    <x v="3"/>
    <x v="25"/>
    <s v="OPERANDO"/>
    <s v="ESTANDAR"/>
    <s v="SONORA"/>
    <s v="PLAZA"/>
    <n v="99020008"/>
    <s v="PLAZA MOVISTAR NOGALES MALL"/>
    <n v="1.9974113939099793"/>
    <n v="1.7577220266407818"/>
    <n v="0.35953405090379625"/>
    <n v="2"/>
    <n v="0"/>
    <n v="0"/>
    <n v="0"/>
    <n v="0"/>
    <n v="0"/>
    <n v="0"/>
    <n v="0"/>
    <n v="0"/>
    <n v="0"/>
    <n v="0"/>
    <n v="0"/>
    <n v="125.54318714429179"/>
  </r>
  <r>
    <x v="9"/>
    <x v="3"/>
    <x v="23"/>
    <s v="OPERANDO"/>
    <s v="ESTANDAR"/>
    <s v="SINALOA"/>
    <s v="PLAZA"/>
    <n v="99020007"/>
    <s v="PLAZA MOVISTAR PASEOS LOS MOCHIS"/>
    <n v="2.1572043054227774"/>
    <n v="2.6365830399611725"/>
    <n v="0.5193269624165946"/>
    <n v="2"/>
    <n v="2"/>
    <n v="0"/>
    <n v="0"/>
    <n v="0"/>
    <n v="0"/>
    <n v="2"/>
    <n v="0"/>
    <n v="400.08599999999996"/>
    <n v="0"/>
    <n v="2"/>
    <n v="0"/>
    <n v="125.54318714429179"/>
  </r>
  <r>
    <x v="9"/>
    <x v="3"/>
    <x v="23"/>
    <s v="OPERANDO"/>
    <s v="ESTANDAR"/>
    <s v="SINALOA"/>
    <s v="PLAZA"/>
    <n v="99020009"/>
    <s v="PLAZA MOVISTAR SAN ISIDRO"/>
    <n v="3.9149263320635592"/>
    <n v="3.9948227878199587"/>
    <n v="0.79896455756399165"/>
    <n v="2"/>
    <n v="2"/>
    <n v="1"/>
    <n v="0"/>
    <n v="0"/>
    <n v="1"/>
    <n v="0"/>
    <n v="1"/>
    <n v="400.08599999999996"/>
    <n v="0"/>
    <n v="2"/>
    <n v="0"/>
    <n v="125.54318714429179"/>
  </r>
  <r>
    <x v="9"/>
    <x v="3"/>
    <x v="25"/>
    <s v="OPERANDO"/>
    <s v="ESTANDAR"/>
    <s v="SONORA"/>
    <s v="PLAZA"/>
    <n v="99020003"/>
    <s v="SMART STORE GALERIAS MALL SONORA"/>
    <n v="0.39948227878199583"/>
    <n v="0.67911987392939299"/>
    <n v="0.11984468363459876"/>
    <n v="0"/>
    <n v="0"/>
    <n v="0"/>
    <n v="0"/>
    <n v="0"/>
    <n v="0"/>
    <n v="0"/>
    <n v="0"/>
    <n v="0"/>
    <n v="0"/>
    <n v="0"/>
    <n v="0"/>
    <n v="0"/>
  </r>
  <r>
    <x v="9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4"/>
    <x v="26"/>
    <s v="CERRADA"/>
    <s v="ESTANDAR"/>
    <s v="JALISCO"/>
    <s v="PLAZA"/>
    <n v="21060032"/>
    <s v="MINI CAC PLAZA ZAPOTLAN"/>
    <n v="0"/>
    <n v="0"/>
    <n v="0"/>
    <n v="1"/>
    <n v="0"/>
    <n v="0"/>
    <n v="0"/>
    <n v="0"/>
    <n v="0"/>
    <n v="0"/>
    <n v="0"/>
    <n v="0"/>
    <n v="0"/>
    <n v="0"/>
    <n v="0"/>
    <n v="41.847171074656799"/>
  </r>
  <r>
    <x v="9"/>
    <x v="4"/>
    <x v="27"/>
    <s v="OPERANDO"/>
    <s v="ESTANDAR"/>
    <s v="JALISCO"/>
    <s v="PLAZA"/>
    <n v="99060040"/>
    <s v="CAC CASINO CAPRI AVILA CAMACHO GUADALAJARA"/>
    <n v="1.3160291704575864"/>
    <n v="2.3927803099228844"/>
    <n v="0.4785560619845769"/>
    <n v="2"/>
    <n v="0"/>
    <n v="0"/>
    <n v="0"/>
    <n v="0"/>
    <n v="0"/>
    <n v="0"/>
    <n v="0"/>
    <n v="0"/>
    <n v="0"/>
    <n v="0"/>
    <n v="0"/>
    <n v="125.54318714429179"/>
  </r>
  <r>
    <x v="9"/>
    <x v="4"/>
    <x v="27"/>
    <s v="OPERANDO"/>
    <s v="ELITE"/>
    <s v="JALISCO"/>
    <s v="PLAZA"/>
    <n v="21060017"/>
    <s v="CAC CENTRO SUR"/>
    <n v="7.8164156790814223"/>
    <n v="11.963901549614423"/>
    <n v="2.3927803099228844"/>
    <n v="4"/>
    <n v="19"/>
    <n v="8"/>
    <n v="0"/>
    <n v="1"/>
    <n v="6"/>
    <n v="4"/>
    <n v="2"/>
    <n v="3984.9570000000003"/>
    <n v="1"/>
    <n v="17"/>
    <n v="1"/>
    <n v="209.23752929360541"/>
  </r>
  <r>
    <x v="9"/>
    <x v="4"/>
    <x v="27"/>
    <s v="OPERANDO"/>
    <s v="ELITE"/>
    <s v="JALISCO"/>
    <s v="CALLE"/>
    <n v="99060028"/>
    <s v="CAC CHAPULTEPEC"/>
    <n v="1.3160291704575864"/>
    <n v="2.3927803099228844"/>
    <n v="0.4785560619845769"/>
    <n v="0"/>
    <n v="0"/>
    <n v="0"/>
    <n v="0"/>
    <n v="0"/>
    <n v="0"/>
    <n v="0"/>
    <n v="0"/>
    <n v="0"/>
    <n v="0"/>
    <n v="0"/>
    <n v="0"/>
    <n v="0"/>
  </r>
  <r>
    <x v="9"/>
    <x v="4"/>
    <x v="26"/>
    <s v="OPERANDO"/>
    <s v="ESTANDAR"/>
    <s v="COLIMA"/>
    <s v="CALLE"/>
    <n v="21060012"/>
    <s v="CAC COLIMA"/>
    <n v="3.9082078395407112"/>
    <n v="6.1015897903033558"/>
    <n v="1.2362698267934904"/>
    <n v="2"/>
    <n v="5"/>
    <n v="0"/>
    <n v="0"/>
    <n v="1"/>
    <n v="4"/>
    <n v="0"/>
    <n v="0"/>
    <n v="1050.4349999999999"/>
    <n v="0"/>
    <n v="4"/>
    <n v="1"/>
    <n v="83.694342149313599"/>
  </r>
  <r>
    <x v="9"/>
    <x v="4"/>
    <x v="26"/>
    <s v="OPERANDO"/>
    <s v="ESTANDAR"/>
    <s v="NAYARIT"/>
    <s v="PLAZA"/>
    <n v="99060031"/>
    <s v="CAC FORUM TEPIC"/>
    <n v="1.9541039197703556"/>
    <n v="1.3957885141216826"/>
    <n v="0.2791577028243365"/>
    <n v="1"/>
    <n v="5"/>
    <n v="0"/>
    <n v="0"/>
    <n v="0"/>
    <n v="1"/>
    <n v="4"/>
    <n v="0"/>
    <n v="1100.655"/>
    <n v="0"/>
    <n v="3"/>
    <n v="2"/>
    <n v="83.696016069634993"/>
  </r>
  <r>
    <x v="9"/>
    <x v="4"/>
    <x v="27"/>
    <s v="OPERANDO"/>
    <s v="ESTANDAR"/>
    <s v="JALISCO"/>
    <s v="CALLE"/>
    <n v="99060008"/>
    <s v="CAC GUADALAJARA CENTRO HISTORICO"/>
    <n v="4.5462825888534804"/>
    <n v="10.767511394652979"/>
    <n v="2.153502278930596"/>
    <n v="5"/>
    <n v="11"/>
    <n v="6"/>
    <n v="0"/>
    <n v="1"/>
    <n v="1"/>
    <n v="3"/>
    <n v="3"/>
    <n v="2803.1129999999994"/>
    <n v="3"/>
    <n v="4"/>
    <n v="4"/>
    <n v="318.04486106461297"/>
  </r>
  <r>
    <x v="9"/>
    <x v="4"/>
    <x v="28"/>
    <s v="OPERANDO"/>
    <s v="ESTANDAR"/>
    <s v="JALISCO"/>
    <s v="CALLE"/>
    <n v="99060046"/>
    <s v="CAC HERRERA Y CAIRO TLAQUEPAQUE"/>
    <n v="1.595186873281923"/>
    <n v="2.7915770282433652"/>
    <n v="0.55831540564867299"/>
    <n v="0"/>
    <n v="3"/>
    <n v="0"/>
    <n v="0"/>
    <n v="0"/>
    <n v="1"/>
    <n v="2"/>
    <n v="1"/>
    <n v="600.12899999999991"/>
    <n v="0"/>
    <n v="3"/>
    <n v="0"/>
    <n v="0"/>
  </r>
  <r>
    <x v="9"/>
    <x v="4"/>
    <x v="27"/>
    <s v="OPERANDO"/>
    <s v="ESTANDAR"/>
    <s v="JALISCO"/>
    <s v="PLAZA"/>
    <n v="99060034"/>
    <s v="CAC LOPEZ MATEOS GUADALAJARA"/>
    <n v="1.9541039197703556"/>
    <n v="3.3897721057240862"/>
    <n v="0.6779544211448173"/>
    <n v="1"/>
    <n v="4"/>
    <n v="3"/>
    <n v="0"/>
    <n v="0"/>
    <n v="1"/>
    <n v="0"/>
    <n v="0"/>
    <n v="1193.5619999999999"/>
    <n v="2"/>
    <n v="2"/>
    <n v="0"/>
    <n v="41.847171074656799"/>
  </r>
  <r>
    <x v="9"/>
    <x v="4"/>
    <x v="27"/>
    <s v="OPERANDO"/>
    <s v="ESTANDAR"/>
    <s v="JALISCO"/>
    <s v="PLAZA"/>
    <n v="21060023"/>
    <s v="CAC PLAZA DEL SOL"/>
    <n v="1.9541039197703556"/>
    <n v="3.9879671832048076"/>
    <n v="0.7975934366409615"/>
    <n v="2"/>
    <n v="8"/>
    <n v="3"/>
    <n v="0"/>
    <n v="0"/>
    <n v="4"/>
    <n v="1"/>
    <n v="1"/>
    <n v="1600.3439999999996"/>
    <n v="0"/>
    <n v="8"/>
    <n v="0"/>
    <n v="125.54318714429179"/>
  </r>
  <r>
    <x v="9"/>
    <x v="4"/>
    <x v="28"/>
    <s v="OPERANDO"/>
    <s v="ELITE"/>
    <s v="JALISCO"/>
    <s v="PLAZA"/>
    <n v="21060014"/>
    <s v="CAC PLAZA GALERIAS"/>
    <n v="4.7855606198457687"/>
    <n v="8.7735278030505768"/>
    <n v="1.7547055606101152"/>
    <n v="2"/>
    <n v="3"/>
    <n v="0"/>
    <n v="0"/>
    <n v="0"/>
    <n v="1"/>
    <n v="2"/>
    <n v="0"/>
    <n v="650.34899999999993"/>
    <n v="0"/>
    <n v="2"/>
    <n v="1"/>
    <n v="167.39203213926999"/>
  </r>
  <r>
    <x v="9"/>
    <x v="4"/>
    <x v="28"/>
    <s v="OPERANDO"/>
    <s v="ESTANDAR"/>
    <s v="JALISCO"/>
    <s v="PLAZA"/>
    <n v="99060037"/>
    <s v="CAC PLAZA PATRIA GUADALAJARA"/>
    <n v="1.9939835916024038"/>
    <n v="2.9909753874036058"/>
    <n v="0.59819507748072109"/>
    <n v="3"/>
    <n v="2"/>
    <n v="1"/>
    <n v="0"/>
    <n v="0"/>
    <n v="1"/>
    <n v="0"/>
    <n v="1"/>
    <n v="667.92599999999993"/>
    <n v="2"/>
    <n v="0"/>
    <n v="0"/>
    <n v="251.08804820890498"/>
  </r>
  <r>
    <x v="9"/>
    <x v="4"/>
    <x v="27"/>
    <s v="OPERANDO"/>
    <s v="ESTANDAR"/>
    <s v="JALISCO"/>
    <s v="CALLE"/>
    <n v="21060041"/>
    <s v="CAC PROVIDENCIA"/>
    <n v="1.9541039197703556"/>
    <n v="1.9939835916024038"/>
    <n v="0.39879671832048075"/>
    <n v="4"/>
    <n v="0"/>
    <n v="0"/>
    <n v="0"/>
    <n v="0"/>
    <n v="0"/>
    <n v="0"/>
    <n v="0"/>
    <n v="0"/>
    <n v="0"/>
    <n v="0"/>
    <n v="0"/>
    <n v="167.388684298627"/>
  </r>
  <r>
    <x v="9"/>
    <x v="4"/>
    <x v="26"/>
    <s v="OPERANDO"/>
    <s v="ESTANDAR"/>
    <s v="JALISCO"/>
    <s v="CALLE"/>
    <n v="21060013"/>
    <s v="CAC PUERTO VALLARTA"/>
    <n v="2.592178669083125"/>
    <n v="4.5462825888534804"/>
    <n v="0.91723245213710569"/>
    <n v="2"/>
    <n v="3"/>
    <n v="1"/>
    <n v="1"/>
    <n v="0"/>
    <n v="0"/>
    <n v="1"/>
    <n v="1"/>
    <n v="700.56899999999996"/>
    <n v="0"/>
    <n v="1"/>
    <n v="2"/>
    <n v="209.23920321392677"/>
  </r>
  <r>
    <x v="9"/>
    <x v="4"/>
    <x v="28"/>
    <s v="OPERANDO"/>
    <s v="ESTANDAR"/>
    <s v="JALISCO"/>
    <s v="CALLE"/>
    <n v="99060009"/>
    <s v="CAC REVOLUCION GUADALAJARA"/>
    <n v="5.9819507748072116"/>
    <n v="9.5711212396915375"/>
    <n v="1.9142242479383076"/>
    <n v="2"/>
    <n v="6"/>
    <n v="5"/>
    <n v="0"/>
    <n v="0"/>
    <n v="1"/>
    <n v="0"/>
    <n v="4"/>
    <n v="1200.2579999999998"/>
    <n v="0"/>
    <n v="6"/>
    <n v="0"/>
    <n v="125.54318714429179"/>
  </r>
  <r>
    <x v="9"/>
    <x v="4"/>
    <x v="26"/>
    <s v="OPERANDO"/>
    <s v="ESTANDAR"/>
    <s v="NAYARIT"/>
    <s v="CALLE"/>
    <n v="21060024"/>
    <s v="CAC TEPIC"/>
    <n v="4.5462825888534804"/>
    <n v="6.9390628987763652"/>
    <n v="1.3957885141216826"/>
    <n v="7"/>
    <n v="8"/>
    <n v="4"/>
    <n v="0"/>
    <n v="0"/>
    <n v="2"/>
    <n v="2"/>
    <n v="3"/>
    <n v="1600.3439999999996"/>
    <n v="0"/>
    <n v="8"/>
    <n v="0"/>
    <n v="334.78239035821861"/>
  </r>
  <r>
    <x v="9"/>
    <x v="4"/>
    <x v="28"/>
    <s v="OPERANDO"/>
    <s v="ELITE"/>
    <s v="JALISCO"/>
    <s v="CALLE"/>
    <n v="99060030"/>
    <s v="CAC TRANSITO GUADALAJARA"/>
    <n v="2.592178669083125"/>
    <n v="3.5891704648843268"/>
    <n v="0.7178340929768654"/>
    <n v="0"/>
    <n v="3"/>
    <n v="1"/>
    <n v="0"/>
    <n v="0"/>
    <n v="2"/>
    <n v="0"/>
    <n v="0"/>
    <n v="600.12899999999991"/>
    <n v="0"/>
    <n v="3"/>
    <n v="0"/>
    <n v="0"/>
  </r>
  <r>
    <x v="9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4"/>
    <x v="28"/>
    <s v="OPERANDO"/>
    <s v="ESTANDAR"/>
    <s v="JALISCO"/>
    <s v="PLAZA"/>
    <n v="99060033"/>
    <s v="MINI CAC CHAPALITA GUADALAJARA"/>
    <n v="0.87735278030505759"/>
    <n v="1.3957885141216826"/>
    <n v="0.2791577028243365"/>
    <n v="2"/>
    <n v="0"/>
    <n v="0"/>
    <n v="0"/>
    <n v="0"/>
    <n v="0"/>
    <n v="0"/>
    <n v="0"/>
    <n v="0"/>
    <n v="0"/>
    <n v="0"/>
    <n v="0"/>
    <n v="167.39203213926999"/>
  </r>
  <r>
    <x v="9"/>
    <x v="4"/>
    <x v="28"/>
    <s v="OPERANDO"/>
    <s v="ESTANDAR"/>
    <s v="JALISCO"/>
    <s v="PLAZA"/>
    <n v="99060032"/>
    <s v="MINI CAC GRAN PLAZA GUADALAJARA"/>
    <n v="0.87735278030505759"/>
    <n v="1.3957885141216826"/>
    <n v="0.2791577028243365"/>
    <n v="0"/>
    <n v="0"/>
    <n v="0"/>
    <n v="0"/>
    <n v="0"/>
    <n v="0"/>
    <n v="0"/>
    <n v="0"/>
    <n v="0"/>
    <n v="0"/>
    <n v="0"/>
    <n v="0"/>
    <n v="0"/>
  </r>
  <r>
    <x v="9"/>
    <x v="4"/>
    <x v="27"/>
    <s v="OPERANDO"/>
    <s v="ESTANDAR"/>
    <s v="JALISCO"/>
    <s v="CALLE"/>
    <n v="99060055"/>
    <s v="MINI CAC INDEPENDENCIA CENTRO GUADALAJARA"/>
    <n v="1.1963901549614422"/>
    <n v="1.1963901549614422"/>
    <n v="0.23927803099228845"/>
    <n v="1"/>
    <n v="0"/>
    <n v="0"/>
    <n v="0"/>
    <n v="0"/>
    <n v="0"/>
    <n v="0"/>
    <n v="0"/>
    <n v="0"/>
    <n v="0"/>
    <n v="0"/>
    <n v="0"/>
    <n v="25.108804820890501"/>
  </r>
  <r>
    <x v="9"/>
    <x v="4"/>
    <x v="26"/>
    <s v="OPERANDO"/>
    <s v="ESTANDAR"/>
    <s v="JALISCO"/>
    <s v="CALLE"/>
    <n v="21060033"/>
    <s v="MINI CAC JUAREZ"/>
    <n v="1.076751139465298"/>
    <n v="1.076751139465298"/>
    <n v="0.19939835916024037"/>
    <n v="0"/>
    <n v="0"/>
    <n v="0"/>
    <n v="0"/>
    <n v="0"/>
    <n v="0"/>
    <n v="0"/>
    <n v="0"/>
    <n v="0"/>
    <n v="0"/>
    <n v="0"/>
    <n v="0"/>
    <n v="0"/>
  </r>
  <r>
    <x v="9"/>
    <x v="4"/>
    <x v="27"/>
    <s v="OPERANDO"/>
    <s v="ESTANDAR"/>
    <s v="JALISCO"/>
    <s v="CALLE"/>
    <n v="99060054"/>
    <s v="MINI CAC JUAREZ CENTRO GUADALAJARA"/>
    <n v="1.2761494986255384"/>
    <n v="1.595186873281923"/>
    <n v="0.3190373746563846"/>
    <n v="3"/>
    <n v="3"/>
    <n v="1"/>
    <n v="0"/>
    <n v="0"/>
    <n v="2"/>
    <n v="0"/>
    <n v="1"/>
    <n v="600.12899999999991"/>
    <n v="0"/>
    <n v="3"/>
    <n v="0"/>
    <n v="150.65199196518228"/>
  </r>
  <r>
    <x v="9"/>
    <x v="4"/>
    <x v="26"/>
    <s v="OPERANDO"/>
    <s v="ESTANDAR"/>
    <s v="COLIMA"/>
    <s v="CALLE"/>
    <n v="99060024"/>
    <s v="MINI CAC MANZANILLO"/>
    <n v="2.1136226070985478"/>
    <n v="2.3927803099228844"/>
    <n v="0.4785560619845769"/>
    <n v="2"/>
    <n v="4"/>
    <n v="0"/>
    <n v="0"/>
    <n v="1"/>
    <n v="3"/>
    <n v="0"/>
    <n v="1"/>
    <n v="800.17199999999991"/>
    <n v="0"/>
    <n v="4"/>
    <n v="0"/>
    <n v="125.54318714429179"/>
  </r>
  <r>
    <x v="9"/>
    <x v="4"/>
    <x v="28"/>
    <s v="OPERANDO"/>
    <s v="ESTANDAR"/>
    <s v="JALISCO"/>
    <s v="PLAZA"/>
    <n v="99060056"/>
    <s v="MINI CAC MULTIPLAZA DEL VALLE"/>
    <n v="1.2362698267934904"/>
    <n v="1.3957885141216826"/>
    <n v="0.2791577028243365"/>
    <n v="0"/>
    <n v="0"/>
    <n v="0"/>
    <n v="0"/>
    <n v="0"/>
    <n v="0"/>
    <n v="0"/>
    <n v="0"/>
    <n v="0"/>
    <n v="0"/>
    <n v="0"/>
    <n v="0"/>
    <n v="0"/>
  </r>
  <r>
    <x v="9"/>
    <x v="4"/>
    <x v="26"/>
    <s v="OPERANDO"/>
    <s v="ESTANDAR"/>
    <s v="NAYARIT"/>
    <s v="PLAZA"/>
    <n v="21060039"/>
    <s v="MINI CAC PLAZA LAGO REAL"/>
    <n v="1.076751139465298"/>
    <n v="1.076751139465298"/>
    <n v="0.19939835916024037"/>
    <n v="4"/>
    <n v="2"/>
    <n v="2"/>
    <n v="0"/>
    <n v="0"/>
    <n v="0"/>
    <n v="0"/>
    <n v="0"/>
    <n v="400.08599999999996"/>
    <n v="0"/>
    <n v="2"/>
    <n v="0"/>
    <n v="251.08637428858358"/>
  </r>
  <r>
    <x v="9"/>
    <x v="4"/>
    <x v="27"/>
    <s v="OPERANDO"/>
    <s v="ESTANDAR"/>
    <s v="JALISCO"/>
    <s v="PLAZA"/>
    <n v="99060053"/>
    <s v="MINI CAC PLAZA LOMAS TONALÁ"/>
    <n v="1.1963901549614422"/>
    <n v="2.7915770282433652"/>
    <n v="0.55831540564867299"/>
    <n v="3"/>
    <n v="0"/>
    <n v="0"/>
    <n v="0"/>
    <n v="0"/>
    <n v="0"/>
    <n v="0"/>
    <n v="0"/>
    <n v="0"/>
    <n v="0"/>
    <n v="0"/>
    <n v="0"/>
    <n v="125.5415132239704"/>
  </r>
  <r>
    <x v="9"/>
    <x v="4"/>
    <x v="27"/>
    <s v="OPERANDO"/>
    <s v="ESTANDAR"/>
    <s v="JALISCO"/>
    <s v="PLAZA"/>
    <n v="21060031"/>
    <s v="MINI CAC PLAZA REGINA"/>
    <n v="1.1963901549614422"/>
    <n v="1.595186873281923"/>
    <n v="0.3190373746563846"/>
    <n v="3"/>
    <n v="1"/>
    <n v="0"/>
    <n v="0"/>
    <n v="0"/>
    <n v="0"/>
    <n v="1"/>
    <n v="0"/>
    <n v="200.04299999999998"/>
    <n v="0"/>
    <n v="1"/>
    <n v="0"/>
    <n v="192.50083696016048"/>
  </r>
  <r>
    <x v="9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4"/>
    <x v="28"/>
    <s v="OPERANDO"/>
    <s v="ESTANDAR"/>
    <s v="JALISCO"/>
    <s v="PLAZA"/>
    <n v="99060038"/>
    <s v="MINI CAC PUNTO SAN ISIDRO GUADALAJARA"/>
    <n v="1.2362698267934904"/>
    <n v="1.595186873281923"/>
    <n v="0.3190373746563846"/>
    <n v="0"/>
    <n v="1"/>
    <n v="0"/>
    <n v="0"/>
    <n v="0"/>
    <n v="1"/>
    <n v="0"/>
    <n v="1"/>
    <n v="250.26300000000001"/>
    <n v="0"/>
    <n v="0"/>
    <n v="1"/>
    <n v="0"/>
  </r>
  <r>
    <x v="9"/>
    <x v="4"/>
    <x v="27"/>
    <s v="OPERANDO"/>
    <s v="ESTANDAR"/>
    <s v="JALISCO"/>
    <s v="CALLE"/>
    <n v="99060049"/>
    <s v="MINI CAC SAN JUAN BOSCO GUADALAJARA"/>
    <n v="1.1963901549614422"/>
    <n v="1.595186873281923"/>
    <n v="0.3190373746563846"/>
    <n v="0"/>
    <n v="1"/>
    <n v="0"/>
    <n v="0"/>
    <n v="0"/>
    <n v="1"/>
    <n v="0"/>
    <n v="0"/>
    <n v="250.26300000000001"/>
    <n v="0"/>
    <n v="0"/>
    <n v="1"/>
    <n v="0"/>
  </r>
  <r>
    <x v="9"/>
    <x v="4"/>
    <x v="27"/>
    <s v="OPERANDO"/>
    <s v="ESTANDAR"/>
    <s v="JALISCO"/>
    <s v="PLAZA"/>
    <n v="99060041"/>
    <s v="MINI CAC URBANCENTER GUADALAJARA"/>
    <n v="1.1963901549614422"/>
    <n v="1.076751139465298"/>
    <n v="0.19939835916024037"/>
    <n v="2"/>
    <n v="1"/>
    <n v="0"/>
    <n v="0"/>
    <n v="0"/>
    <n v="1"/>
    <n v="0"/>
    <n v="0"/>
    <n v="250.26300000000001"/>
    <n v="0"/>
    <n v="0"/>
    <n v="1"/>
    <n v="167.39203213926999"/>
  </r>
  <r>
    <x v="9"/>
    <x v="4"/>
    <x v="28"/>
    <s v="OPERANDO"/>
    <s v="ELITE"/>
    <s v="JALISCO"/>
    <s v="CALLE"/>
    <n v="99060012"/>
    <s v="PLAZA MOVISTAR ESTADIO JALISCO"/>
    <n v="2.7915770282433652"/>
    <n v="2.7915770282433652"/>
    <n v="0.55831540564867299"/>
    <n v="2"/>
    <n v="3"/>
    <n v="0"/>
    <n v="0"/>
    <n v="1"/>
    <n v="2"/>
    <n v="0"/>
    <n v="0"/>
    <n v="600.12899999999991"/>
    <n v="0"/>
    <n v="3"/>
    <n v="0"/>
    <n v="167.39203213926999"/>
  </r>
  <r>
    <x v="9"/>
    <x v="4"/>
    <x v="27"/>
    <s v="OPERANDO"/>
    <s v="ESTANDAR"/>
    <s v="JALISCO"/>
    <s v="PLAZA"/>
    <n v="1062036"/>
    <s v="PLAZA MOVISTAR LAS TORRES"/>
    <n v="2.0338632634344518"/>
    <n v="2.7915770282433652"/>
    <n v="0.55831540564867299"/>
    <n v="3"/>
    <n v="3"/>
    <n v="1"/>
    <n v="0"/>
    <n v="0"/>
    <n v="1"/>
    <n v="1"/>
    <n v="1"/>
    <n v="600.12899999999991"/>
    <n v="0"/>
    <n v="3"/>
    <n v="0"/>
    <n v="209.23920321392677"/>
  </r>
  <r>
    <x v="9"/>
    <x v="4"/>
    <x v="27"/>
    <s v="OPERANDO"/>
    <s v="ESTANDAR"/>
    <s v="JALISCO"/>
    <s v="CALLE"/>
    <n v="1062035"/>
    <s v="PLAZA MOVISTAR TONALA"/>
    <n v="2.8314567000754134"/>
    <n v="4.7855606198457687"/>
    <n v="0.95711212396915379"/>
    <n v="2"/>
    <n v="5"/>
    <n v="1"/>
    <n v="0"/>
    <n v="0"/>
    <n v="2"/>
    <n v="2"/>
    <n v="0"/>
    <n v="1050.4349999999999"/>
    <n v="0"/>
    <n v="4"/>
    <n v="1"/>
    <n v="167.39203213926999"/>
  </r>
  <r>
    <x v="9"/>
    <x v="4"/>
    <x v="28"/>
    <s v="OPERANDO"/>
    <s v="ESTANDAR"/>
    <s v="JALISCO"/>
    <s v="PLAZA"/>
    <n v="99060003"/>
    <s v="SMART STORE ANDARES GUADALAJARA"/>
    <n v="1.2362698267934904"/>
    <n v="1.3957885141216826"/>
    <n v="0.2791577028243365"/>
    <n v="0"/>
    <n v="0"/>
    <n v="0"/>
    <n v="0"/>
    <n v="0"/>
    <n v="0"/>
    <n v="0"/>
    <n v="0"/>
    <n v="0"/>
    <n v="0"/>
    <n v="0"/>
    <n v="0"/>
    <n v="0"/>
  </r>
  <r>
    <x v="9"/>
    <x v="4"/>
    <x v="28"/>
    <s v="OPERANDO"/>
    <s v="ESTANDAR"/>
    <s v="JALISCO"/>
    <s v="PLAZA"/>
    <n v="99060017"/>
    <s v="SMART STORE FORUM TLAQUEPAQUE"/>
    <n v="1.2362698267934904"/>
    <n v="1.3957885141216826"/>
    <n v="0.2791577028243365"/>
    <n v="0"/>
    <n v="0"/>
    <n v="0"/>
    <n v="0"/>
    <n v="0"/>
    <n v="0"/>
    <n v="0"/>
    <n v="0"/>
    <n v="0"/>
    <n v="0"/>
    <n v="0"/>
    <n v="0"/>
    <n v="0"/>
  </r>
  <r>
    <x v="9"/>
    <x v="4"/>
    <x v="28"/>
    <s v="OPERANDO"/>
    <s v="ELITE"/>
    <s v="JALISCO"/>
    <s v="PLAZA"/>
    <n v="99060010"/>
    <s v="SMART STORE GRAN TERRAZA BELENES"/>
    <n v="2.592178669083125"/>
    <n v="2.7915770282433652"/>
    <n v="0.55831540564867299"/>
    <n v="6"/>
    <n v="4"/>
    <n v="1"/>
    <n v="0"/>
    <n v="0"/>
    <n v="3"/>
    <n v="0"/>
    <n v="0"/>
    <n v="984.31200000000001"/>
    <n v="1"/>
    <n v="2"/>
    <n v="1"/>
    <n v="502.17609641780996"/>
  </r>
  <r>
    <x v="9"/>
    <x v="4"/>
    <x v="28"/>
    <s v="OPERANDO"/>
    <s v="ELITE"/>
    <s v="JALISCO"/>
    <s v="PLAZA"/>
    <n v="99060011"/>
    <s v="SMART STORE GRAN TERRAZA OBLATOS"/>
    <n v="2.9909753874036058"/>
    <n v="2.9909753874036058"/>
    <n v="0.59819507748072109"/>
    <n v="2"/>
    <n v="2"/>
    <n v="0"/>
    <n v="0"/>
    <n v="0"/>
    <n v="0"/>
    <n v="2"/>
    <n v="0"/>
    <n v="400.08599999999996"/>
    <n v="0"/>
    <n v="2"/>
    <n v="0"/>
    <n v="83.694342149313599"/>
  </r>
  <r>
    <x v="9"/>
    <x v="4"/>
    <x v="27"/>
    <s v="OPERANDO"/>
    <s v="ELITE"/>
    <s v="JALISCO"/>
    <s v="PLAZA"/>
    <n v="99060013"/>
    <s v="SMART STORE PLAZA DEL SOL"/>
    <n v="1.3559088422896346"/>
    <n v="1.555307201449875"/>
    <n v="0.3190373746563846"/>
    <n v="0"/>
    <n v="0"/>
    <n v="0"/>
    <n v="0"/>
    <n v="0"/>
    <n v="0"/>
    <n v="0"/>
    <n v="0"/>
    <n v="0"/>
    <n v="0"/>
    <n v="0"/>
    <n v="0"/>
    <n v="0"/>
  </r>
  <r>
    <x v="9"/>
    <x v="4"/>
    <x v="27"/>
    <s v="OPERANDO"/>
    <s v="ESTANDAR"/>
    <s v="JALISCO"/>
    <s v="PLAZA"/>
    <n v="99060015"/>
    <s v="SMART STORE PLAZA SAN MIGUEL"/>
    <n v="0.6779544211448173"/>
    <n v="0.7975934366409615"/>
    <n v="0.1595186873281923"/>
    <n v="1"/>
    <n v="2"/>
    <n v="1"/>
    <n v="0"/>
    <n v="0"/>
    <n v="0"/>
    <n v="1"/>
    <n v="0"/>
    <n v="400.08599999999996"/>
    <n v="0"/>
    <n v="2"/>
    <n v="0"/>
    <n v="25.108804820890501"/>
  </r>
  <r>
    <x v="9"/>
    <x v="4"/>
    <x v="28"/>
    <s v="OPERANDO"/>
    <s v="ESTANDAR"/>
    <s v="JALISCO"/>
    <s v="PLAZA"/>
    <n v="99060014"/>
    <s v="SMART STORE REAL CENTER"/>
    <n v="1.2362698267934904"/>
    <n v="1.3957885141216826"/>
    <n v="0.2791577028243365"/>
    <n v="0"/>
    <n v="0"/>
    <n v="0"/>
    <n v="0"/>
    <n v="0"/>
    <n v="0"/>
    <n v="0"/>
    <n v="0"/>
    <n v="0"/>
    <n v="0"/>
    <n v="0"/>
    <n v="0"/>
    <n v="0"/>
  </r>
  <r>
    <x v="9"/>
    <x v="5"/>
    <x v="29"/>
    <s v="OPERANDO"/>
    <s v="ESTANDAR"/>
    <s v="PUEBLA"/>
    <s v="PLAZA"/>
    <n v="99080028"/>
    <s v="CAC 2 PONIENTE CENTRO PUEBLA"/>
    <n v="3.3901286676684363"/>
    <n v="3.9883866678452193"/>
    <n v="0.79767733356904391"/>
    <n v="3"/>
    <n v="7"/>
    <n v="0"/>
    <n v="0"/>
    <n v="1"/>
    <n v="2"/>
    <n v="4"/>
    <n v="1"/>
    <n v="1500.7409999999998"/>
    <n v="0"/>
    <n v="5"/>
    <n v="2"/>
    <n v="209.23920321392677"/>
  </r>
  <r>
    <x v="9"/>
    <x v="5"/>
    <x v="29"/>
    <s v="OPERANDO"/>
    <s v="ESTANDAR"/>
    <s v="VERACRUZ"/>
    <s v="CALLE"/>
    <n v="21080008"/>
    <s v="CAC CORDOBA"/>
    <n v="4.0681544012021238"/>
    <n v="4.786064001414263"/>
    <n v="0.9572128002828526"/>
    <n v="2"/>
    <n v="3"/>
    <n v="2"/>
    <n v="0"/>
    <n v="1"/>
    <n v="0"/>
    <n v="0"/>
    <n v="2"/>
    <n v="600.12899999999991"/>
    <n v="0"/>
    <n v="3"/>
    <n v="0"/>
    <n v="125.54318714429179"/>
  </r>
  <r>
    <x v="9"/>
    <x v="5"/>
    <x v="30"/>
    <s v="OPERANDO"/>
    <s v="ESTANDAR"/>
    <s v="PUEBLA"/>
    <s v="PLAZA"/>
    <n v="99080030"/>
    <s v="CAC EXPLANADA PUEBLA"/>
    <n v="0.83756120024749603"/>
    <n v="1.7947740005303487"/>
    <n v="0.35895480010606973"/>
    <n v="0"/>
    <n v="1"/>
    <n v="1"/>
    <n v="0"/>
    <n v="0"/>
    <n v="0"/>
    <n v="0"/>
    <n v="0"/>
    <n v="200.04299999999998"/>
    <n v="0"/>
    <n v="1"/>
    <n v="0"/>
    <n v="0"/>
  </r>
  <r>
    <x v="9"/>
    <x v="5"/>
    <x v="30"/>
    <s v="OPERANDO"/>
    <s v="ESTANDAR"/>
    <s v="OAXACA"/>
    <s v="CALLE"/>
    <n v="21080007"/>
    <s v="CAC OAXACA"/>
    <n v="3.9883866678452193"/>
    <n v="5.1849026681987853"/>
    <n v="1.0369805336397571"/>
    <n v="4"/>
    <n v="2"/>
    <n v="0"/>
    <n v="0"/>
    <n v="0"/>
    <n v="1"/>
    <n v="1"/>
    <n v="0"/>
    <n v="400.08599999999996"/>
    <n v="0"/>
    <n v="2"/>
    <n v="0"/>
    <n v="251.08637428858358"/>
  </r>
  <r>
    <x v="9"/>
    <x v="5"/>
    <x v="29"/>
    <s v="OPERANDO"/>
    <s v="ESTANDAR"/>
    <s v="VERACRUZ"/>
    <s v="PLAZA"/>
    <n v="21080023"/>
    <s v="CAC ORIZABA"/>
    <n v="3.3901286676684363"/>
    <n v="3.9883866678452193"/>
    <n v="0.79767733356904391"/>
    <n v="0"/>
    <n v="4"/>
    <n v="1"/>
    <n v="0"/>
    <n v="0"/>
    <n v="1"/>
    <n v="2"/>
    <n v="1"/>
    <n v="800.17199999999991"/>
    <n v="0"/>
    <n v="4"/>
    <n v="0"/>
    <n v="0"/>
  </r>
  <r>
    <x v="9"/>
    <x v="5"/>
    <x v="30"/>
    <s v="OPERANDO"/>
    <s v="ELITE"/>
    <s v="PUEBLA"/>
    <s v="PLAZA"/>
    <n v="99080027"/>
    <s v="CAC PARQUE PUEBLA"/>
    <n v="1.7947740005303487"/>
    <n v="3.1907093342761756"/>
    <n v="0.63814186685523511"/>
    <n v="0"/>
    <n v="1"/>
    <n v="1"/>
    <n v="0"/>
    <n v="0"/>
    <n v="0"/>
    <n v="0"/>
    <n v="0"/>
    <n v="200.04299999999998"/>
    <n v="0"/>
    <n v="1"/>
    <n v="0"/>
    <n v="0"/>
  </r>
  <r>
    <x v="9"/>
    <x v="5"/>
    <x v="31"/>
    <s v="OPERANDO"/>
    <s v="ESTANDAR"/>
    <s v="VERACRUZ"/>
    <s v="CALLE"/>
    <n v="99080007"/>
    <s v="CAC POZA RICA"/>
    <n v="2.3930320007071315"/>
    <n v="3.7490834677745064"/>
    <n v="0.75779346689059168"/>
    <n v="4"/>
    <n v="3"/>
    <n v="0"/>
    <n v="0"/>
    <n v="0"/>
    <n v="2"/>
    <n v="1"/>
    <n v="0"/>
    <n v="650.34899999999993"/>
    <n v="0"/>
    <n v="2"/>
    <n v="1"/>
    <n v="251.08637428858358"/>
  </r>
  <r>
    <x v="9"/>
    <x v="5"/>
    <x v="29"/>
    <s v="OPERANDO"/>
    <s v="ELITE"/>
    <s v="PUEBLA"/>
    <s v="CALLE"/>
    <n v="99080008"/>
    <s v="CAC PUEBLA"/>
    <n v="3.5895480010606975"/>
    <n v="8.4952636025103168"/>
    <n v="1.7150062671734443"/>
    <n v="4"/>
    <n v="14"/>
    <n v="5"/>
    <n v="0"/>
    <n v="0"/>
    <n v="1"/>
    <n v="8"/>
    <n v="0"/>
    <n v="2850.8219999999997"/>
    <n v="0"/>
    <n v="13"/>
    <n v="1"/>
    <n v="209.23752929360541"/>
  </r>
  <r>
    <x v="9"/>
    <x v="5"/>
    <x v="29"/>
    <s v="OPERANDO"/>
    <s v="ELITE"/>
    <s v="PUEBLA"/>
    <s v="PLAZA"/>
    <n v="21080005"/>
    <s v="CAC PUEBLA PABELLON DORADA"/>
    <n v="3.5895480010606975"/>
    <n v="8.7345668025810301"/>
    <n v="1.7548901338518965"/>
    <n v="6"/>
    <n v="10"/>
    <n v="4"/>
    <n v="0"/>
    <n v="2"/>
    <n v="2"/>
    <n v="2"/>
    <n v="2"/>
    <n v="2845.7999999999997"/>
    <n v="5"/>
    <n v="4"/>
    <n v="1"/>
    <n v="418.47840642785354"/>
  </r>
  <r>
    <x v="9"/>
    <x v="5"/>
    <x v="29"/>
    <s v="OPERANDO"/>
    <s v="ELITE"/>
    <s v="PUEBLA"/>
    <s v="CALLE"/>
    <n v="21080010"/>
    <s v="CAC SAN ANDRES"/>
    <n v="1.1965160003535658"/>
    <n v="3.1109416009192712"/>
    <n v="0.63814186685523511"/>
    <n v="4"/>
    <n v="6"/>
    <n v="0"/>
    <n v="0"/>
    <n v="0"/>
    <n v="3"/>
    <n v="3"/>
    <n v="0"/>
    <n v="1200.2579999999998"/>
    <n v="0"/>
    <n v="6"/>
    <n v="0"/>
    <n v="209.23752929360541"/>
  </r>
  <r>
    <x v="9"/>
    <x v="5"/>
    <x v="30"/>
    <s v="OPERANDO"/>
    <s v="ESTANDAR"/>
    <s v="PUEBLA"/>
    <s v="PLAZA"/>
    <n v="21080022"/>
    <s v="CAC TEHUACAN PUEBLA"/>
    <n v="3.5895480010606975"/>
    <n v="5.1849026681987853"/>
    <n v="1.0369805336397571"/>
    <n v="2"/>
    <n v="3"/>
    <n v="0"/>
    <n v="0"/>
    <n v="2"/>
    <n v="0"/>
    <n v="1"/>
    <n v="1"/>
    <n v="600.12899999999991"/>
    <n v="0"/>
    <n v="3"/>
    <n v="0"/>
    <n v="125.54318714429179"/>
  </r>
  <r>
    <x v="9"/>
    <x v="5"/>
    <x v="29"/>
    <s v="OPERANDO"/>
    <s v="ESTANDAR"/>
    <s v="TLAXCALA"/>
    <s v="PLAZA"/>
    <n v="99080024"/>
    <s v="CAC TLAXCALA PLAZA INN"/>
    <n v="6.1022316018031857"/>
    <n v="7.179096002121395"/>
    <n v="1.4358192004242789"/>
    <n v="8"/>
    <n v="5"/>
    <n v="2"/>
    <n v="0"/>
    <n v="1"/>
    <n v="0"/>
    <n v="2"/>
    <n v="0"/>
    <n v="1050.4349999999999"/>
    <n v="0"/>
    <n v="4"/>
    <n v="1"/>
    <n v="376.62621359223255"/>
  </r>
  <r>
    <x v="9"/>
    <x v="5"/>
    <x v="31"/>
    <s v="OPERANDO"/>
    <s v="ELITE"/>
    <s v="VERACRUZ"/>
    <s v="CALLE"/>
    <n v="99080009"/>
    <s v="CAC VERACRUZ"/>
    <n v="2.7918706674916538"/>
    <n v="3.9883866678452193"/>
    <n v="0.79767733356904391"/>
    <n v="1"/>
    <n v="1"/>
    <n v="0"/>
    <n v="0"/>
    <n v="1"/>
    <n v="0"/>
    <n v="0"/>
    <n v="1"/>
    <n v="200.04299999999998"/>
    <n v="0"/>
    <n v="1"/>
    <n v="0"/>
    <n v="83.696016069634993"/>
  </r>
  <r>
    <x v="9"/>
    <x v="5"/>
    <x v="31"/>
    <s v="OPERANDO"/>
    <s v="ELITE"/>
    <s v="VERACRUZ"/>
    <s v="CALLE"/>
    <n v="21080006"/>
    <s v="CAC VERACRUZ II"/>
    <n v="4.1479221345590283"/>
    <n v="5.982580001767829"/>
    <n v="1.1965160003535658"/>
    <n v="4"/>
    <n v="4"/>
    <n v="2"/>
    <n v="0"/>
    <n v="0"/>
    <n v="1"/>
    <n v="1"/>
    <n v="0"/>
    <n v="850.39199999999994"/>
    <n v="0"/>
    <n v="3"/>
    <n v="1"/>
    <n v="376.63123535319596"/>
  </r>
  <r>
    <x v="9"/>
    <x v="5"/>
    <x v="31"/>
    <s v="OPERANDO"/>
    <s v="ESTANDAR"/>
    <s v="VERACRUZ"/>
    <s v="CALLE"/>
    <n v="99080010"/>
    <s v="CAC XALAPA"/>
    <n v="3.1907093342761756"/>
    <n v="3.9883866678452193"/>
    <n v="0.79767733356904391"/>
    <n v="5"/>
    <n v="4"/>
    <n v="1"/>
    <n v="0"/>
    <n v="1"/>
    <n v="0"/>
    <n v="2"/>
    <n v="1"/>
    <n v="934.09199999999987"/>
    <n v="1"/>
    <n v="3"/>
    <n v="0"/>
    <n v="251.08470036826219"/>
  </r>
  <r>
    <x v="9"/>
    <x v="5"/>
    <x v="31"/>
    <s v="OPERANDO"/>
    <s v="ELITE"/>
    <s v="VERACRUZ"/>
    <s v="PLAZA"/>
    <n v="21080014"/>
    <s v="MINI CAC EL DORADO"/>
    <n v="1.5953546671380878"/>
    <n v="2.1537288006364186"/>
    <n v="0.43872253346297413"/>
    <n v="0"/>
    <n v="3"/>
    <n v="2"/>
    <n v="0"/>
    <n v="0"/>
    <n v="1"/>
    <n v="0"/>
    <n v="1"/>
    <n v="784.26900000000001"/>
    <n v="1"/>
    <n v="1"/>
    <n v="1"/>
    <n v="0"/>
  </r>
  <r>
    <x v="9"/>
    <x v="5"/>
    <x v="29"/>
    <s v="OPERANDO"/>
    <s v="ESTANDAR"/>
    <s v="PUEBLA"/>
    <s v="PLAZA"/>
    <n v="99080023"/>
    <s v="MINI CAC PERIPLAZA PUEBLA"/>
    <n v="2.1936126673148708"/>
    <n v="4.8259478680927153"/>
    <n v="0.9572128002828526"/>
    <n v="4"/>
    <n v="4"/>
    <n v="0"/>
    <n v="0"/>
    <n v="1"/>
    <n v="2"/>
    <n v="1"/>
    <n v="0"/>
    <n v="934.09199999999998"/>
    <n v="1"/>
    <n v="3"/>
    <n v="0"/>
    <n v="292.9335453632404"/>
  </r>
  <r>
    <x v="9"/>
    <x v="5"/>
    <x v="30"/>
    <s v="OPERANDO"/>
    <s v="ESTANDAR"/>
    <s v="PUEBLA"/>
    <s v="PLAZA"/>
    <n v="99080025"/>
    <s v="MINI CAC PLAZA MARGARITA PUEBLA"/>
    <n v="1.1965160003535658"/>
    <n v="2.3930320007071315"/>
    <n v="0.4786064001414263"/>
    <n v="2"/>
    <n v="1"/>
    <n v="1"/>
    <n v="0"/>
    <n v="0"/>
    <n v="0"/>
    <n v="0"/>
    <n v="0"/>
    <n v="333.96299999999997"/>
    <n v="1"/>
    <n v="0"/>
    <n v="0"/>
    <n v="167.39203213926999"/>
  </r>
  <r>
    <x v="9"/>
    <x v="5"/>
    <x v="30"/>
    <s v="OPERANDO"/>
    <s v="ESTANDAR"/>
    <s v="PUEBLA"/>
    <s v="PLAZA"/>
    <n v="99080033"/>
    <s v="MINI CAC PLAZA NORTE PUEBLA"/>
    <n v="1.1965160003535658"/>
    <n v="1.5953546671380878"/>
    <n v="0.31907093342761755"/>
    <n v="2"/>
    <n v="2"/>
    <n v="1"/>
    <n v="0"/>
    <n v="0"/>
    <n v="1"/>
    <n v="0"/>
    <n v="0"/>
    <n v="400.08599999999996"/>
    <n v="0"/>
    <n v="2"/>
    <n v="0"/>
    <n v="125.54318714429179"/>
  </r>
  <r>
    <x v="9"/>
    <x v="5"/>
    <x v="30"/>
    <s v="OPERANDO"/>
    <s v="ESTANDAR"/>
    <s v="PUEBLA"/>
    <s v="PLAZA"/>
    <n v="99080034"/>
    <s v="MINI CAC PLAZA SAN SEBASTIAN PUEBLA"/>
    <n v="1.1965160003535658"/>
    <n v="1.9941933339226097"/>
    <n v="0.39883866678452196"/>
    <n v="0"/>
    <n v="2"/>
    <n v="1"/>
    <n v="0"/>
    <n v="0"/>
    <n v="1"/>
    <n v="0"/>
    <n v="1"/>
    <n v="400.08599999999996"/>
    <n v="0"/>
    <n v="2"/>
    <n v="0"/>
    <n v="0"/>
  </r>
  <r>
    <x v="9"/>
    <x v="5"/>
    <x v="30"/>
    <s v="OPERANDO"/>
    <s v="ESTANDAR"/>
    <s v="PUEBLA"/>
    <s v="PLAZA"/>
    <n v="99080032"/>
    <s v="MINI CAC SOLESTA PUEBLA"/>
    <n v="0.83756120024749603"/>
    <n v="1.7947740005303487"/>
    <n v="0.35895480010606973"/>
    <n v="0"/>
    <n v="1"/>
    <n v="1"/>
    <n v="0"/>
    <n v="0"/>
    <n v="0"/>
    <n v="0"/>
    <n v="0"/>
    <n v="200.04299999999998"/>
    <n v="0"/>
    <n v="1"/>
    <n v="0"/>
    <n v="0"/>
  </r>
  <r>
    <x v="9"/>
    <x v="5"/>
    <x v="29"/>
    <s v="OPERANDO"/>
    <s v="ESTANDAR"/>
    <s v="PUEBLA"/>
    <s v="PLAZA"/>
    <n v="21080015"/>
    <s v="MINI CAC SORIANA CAPU"/>
    <n v="2.8716384008485578"/>
    <n v="5.7432768016971156"/>
    <n v="1.1566321336751135"/>
    <n v="4"/>
    <n v="9"/>
    <n v="3"/>
    <n v="0"/>
    <n v="1"/>
    <n v="2"/>
    <n v="3"/>
    <n v="1"/>
    <n v="2068.2269999999999"/>
    <n v="2"/>
    <n v="7"/>
    <n v="0"/>
    <n v="334.78406427853997"/>
  </r>
  <r>
    <x v="9"/>
    <x v="5"/>
    <x v="29"/>
    <s v="OPERANDO"/>
    <s v="ESTANDAR"/>
    <s v="TLAXCALA"/>
    <s v="PLAZA"/>
    <n v="99080015"/>
    <s v="MINI CAC TLAXCALA"/>
    <n v="1.1965160003535658"/>
    <n v="1.7150062671734443"/>
    <n v="0.35895480010606973"/>
    <n v="3"/>
    <n v="1"/>
    <n v="0"/>
    <n v="0"/>
    <n v="0"/>
    <n v="0"/>
    <n v="1"/>
    <n v="0"/>
    <n v="200.04299999999998"/>
    <n v="0"/>
    <n v="1"/>
    <n v="0"/>
    <n v="125.5415132239704"/>
  </r>
  <r>
    <x v="9"/>
    <x v="5"/>
    <x v="31"/>
    <s v="OPERANDO"/>
    <s v="ESTANDAR"/>
    <s v="VERACRUZ"/>
    <s v="PLAZA"/>
    <n v="99080029"/>
    <s v="MINI CAC VERACRUZ LAS BRISAS"/>
    <n v="0.99709666696130483"/>
    <n v="1.3161676003889224"/>
    <n v="0.27918706674916538"/>
    <n v="0"/>
    <n v="2"/>
    <n v="1"/>
    <n v="0"/>
    <n v="0"/>
    <n v="1"/>
    <n v="0"/>
    <n v="1"/>
    <n v="400.08599999999996"/>
    <n v="0"/>
    <n v="2"/>
    <n v="0"/>
    <n v="0"/>
  </r>
  <r>
    <x v="9"/>
    <x v="5"/>
    <x v="30"/>
    <s v="OPERANDO"/>
    <s v="ELITE"/>
    <s v="PUEBLA"/>
    <s v="PLAZA"/>
    <n v="99080026"/>
    <s v="MINI CAC VIA SAN ANGEL PUEBLA"/>
    <n v="1.1965160003535658"/>
    <n v="1.9144256005657052"/>
    <n v="0.39883866678452196"/>
    <n v="0"/>
    <n v="0"/>
    <n v="0"/>
    <n v="0"/>
    <n v="0"/>
    <n v="0"/>
    <n v="0"/>
    <n v="0"/>
    <n v="0"/>
    <n v="0"/>
    <n v="0"/>
    <n v="0"/>
    <n v="0"/>
  </r>
  <r>
    <x v="9"/>
    <x v="5"/>
    <x v="31"/>
    <s v="OPERANDO"/>
    <s v="ESTANDAR"/>
    <s v="VERACRUZ"/>
    <s v="CALLE"/>
    <n v="1082441"/>
    <s v="PLAZA MOVISTAR TIERRA BLANCA"/>
    <n v="1.5953546671380878"/>
    <n v="1.6751224004949921"/>
    <n v="0.31907093342761755"/>
    <n v="1"/>
    <n v="1"/>
    <n v="1"/>
    <n v="0"/>
    <n v="0"/>
    <n v="0"/>
    <n v="0"/>
    <n v="0"/>
    <n v="200.04299999999998"/>
    <n v="0"/>
    <n v="1"/>
    <n v="0"/>
    <n v="41.847171074656799"/>
  </r>
  <r>
    <x v="9"/>
    <x v="5"/>
    <x v="31"/>
    <s v="OPERANDO"/>
    <s v="ESTANDAR"/>
    <s v="VERACRUZ"/>
    <s v="CALLE"/>
    <n v="99080014"/>
    <s v="PLAZA MOVISTAR TUXPAN"/>
    <n v="1.4358192004242789"/>
    <n v="1.6751224004949921"/>
    <n v="0.31907093342761755"/>
    <n v="1"/>
    <n v="1"/>
    <n v="0"/>
    <n v="0"/>
    <n v="0"/>
    <n v="0"/>
    <n v="1"/>
    <n v="0"/>
    <n v="200.04299999999998"/>
    <n v="0"/>
    <n v="1"/>
    <n v="0"/>
    <n v="41.847171074656799"/>
  </r>
  <r>
    <x v="9"/>
    <x v="5"/>
    <x v="31"/>
    <s v="OPERANDO"/>
    <s v="ESTANDAR"/>
    <s v="OAXACA"/>
    <s v="PLAZA"/>
    <n v="1082473"/>
    <s v="PLAZA MOVISTAR TUXTEPEC"/>
    <n v="1.9941933339226097"/>
    <n v="1.6751224004949921"/>
    <n v="0.31907093342761755"/>
    <n v="2"/>
    <n v="0"/>
    <n v="0"/>
    <n v="0"/>
    <n v="0"/>
    <n v="0"/>
    <n v="0"/>
    <n v="0"/>
    <n v="0"/>
    <n v="0"/>
    <n v="0"/>
    <n v="0"/>
    <n v="125.543187144291"/>
  </r>
  <r>
    <x v="9"/>
    <x v="5"/>
    <x v="31"/>
    <s v="OPERANDO"/>
    <s v="ESTANDAR"/>
    <s v="VERACRUZ"/>
    <s v="CALLE"/>
    <n v="99080011"/>
    <s v="PLAZA MOVISTAR XALAPA CENTRO AV. REVOLUCION"/>
    <n v="1.9941933339226097"/>
    <n v="1.9144256005657052"/>
    <n v="0.39883866678452196"/>
    <n v="1"/>
    <n v="2"/>
    <n v="1"/>
    <n v="0"/>
    <n v="1"/>
    <n v="0"/>
    <n v="0"/>
    <n v="0"/>
    <n v="400.08599999999996"/>
    <n v="0"/>
    <n v="2"/>
    <n v="0"/>
    <n v="83.696016069634993"/>
  </r>
  <r>
    <x v="9"/>
    <x v="5"/>
    <x v="30"/>
    <s v="OPERANDO"/>
    <s v="ELITE"/>
    <s v="PUEBLA"/>
    <s v="PLAZA"/>
    <n v="99080002"/>
    <s v="SMART STORE GALERIAS HERMANOS SERDAN"/>
    <n v="1.1965160003535658"/>
    <n v="2.3930320007071315"/>
    <n v="0.4786064001414263"/>
    <n v="0"/>
    <n v="0"/>
    <n v="0"/>
    <n v="0"/>
    <n v="0"/>
    <n v="0"/>
    <n v="0"/>
    <n v="0"/>
    <n v="0"/>
    <n v="0"/>
    <n v="0"/>
    <n v="0"/>
    <n v="0"/>
  </r>
  <r>
    <x v="9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6"/>
    <x v="33"/>
    <s v="OPERANDO"/>
    <s v="ESTANDAR"/>
    <s v="CAMPECHE"/>
    <s v="PLAZA"/>
    <n v="21050013"/>
    <s v="CAC CAMPECHE"/>
    <n v="2.5924513340993927"/>
    <n v="3.509780267703793"/>
    <n v="0.71790960021213945"/>
    <n v="4"/>
    <n v="4"/>
    <n v="1"/>
    <n v="0"/>
    <n v="0"/>
    <n v="0"/>
    <n v="3"/>
    <n v="0"/>
    <n v="800.17199999999991"/>
    <n v="0"/>
    <n v="4"/>
    <n v="0"/>
    <n v="225.97673250753238"/>
  </r>
  <r>
    <x v="9"/>
    <x v="6"/>
    <x v="34"/>
    <s v="OPERANDO"/>
    <s v="ELITE"/>
    <s v="QUINTANA ROO"/>
    <s v="CALLE"/>
    <n v="21050020"/>
    <s v="CAC CANCUN"/>
    <n v="3.5895480010606975"/>
    <n v="4.3872253346297416"/>
    <n v="0.87744506692594826"/>
    <n v="2"/>
    <n v="7"/>
    <n v="2"/>
    <n v="0"/>
    <n v="1"/>
    <n v="1"/>
    <n v="3"/>
    <n v="1"/>
    <n v="1668.1409999999996"/>
    <n v="2"/>
    <n v="5"/>
    <n v="0"/>
    <n v="167.39203213926999"/>
  </r>
  <r>
    <x v="9"/>
    <x v="6"/>
    <x v="32"/>
    <s v="OPERANDO"/>
    <s v="ESTANDAR"/>
    <s v="TABASCO"/>
    <s v="CALLE"/>
    <n v="21050014"/>
    <s v="CAC CARDENAS"/>
    <n v="3.8687350678098626"/>
    <n v="3.9883866678452193"/>
    <n v="0.79767733356904391"/>
    <n v="5"/>
    <n v="2"/>
    <n v="0"/>
    <n v="0"/>
    <n v="1"/>
    <n v="0"/>
    <n v="1"/>
    <n v="0"/>
    <n v="450.30599999999998"/>
    <n v="0"/>
    <n v="1"/>
    <n v="1"/>
    <n v="334.78239035821855"/>
  </r>
  <r>
    <x v="9"/>
    <x v="6"/>
    <x v="32"/>
    <s v="OPERANDO"/>
    <s v="ESTANDAR"/>
    <s v="CAMPECHE"/>
    <s v="CALLE"/>
    <n v="21050016"/>
    <s v="CAC CD. DEL CARMEN"/>
    <n v="2.5924513340993927"/>
    <n v="2.7918706674916538"/>
    <n v="0.55837413349833076"/>
    <n v="4"/>
    <n v="3"/>
    <n v="0"/>
    <n v="0"/>
    <n v="0"/>
    <n v="0"/>
    <n v="3"/>
    <n v="0"/>
    <n v="600.12899999999991"/>
    <n v="0"/>
    <n v="3"/>
    <n v="0"/>
    <n v="251.08637428858358"/>
  </r>
  <r>
    <x v="9"/>
    <x v="6"/>
    <x v="34"/>
    <s v="OPERANDO"/>
    <s v="ESTANDAR"/>
    <s v="QUINTANA ROO"/>
    <s v="CALLE"/>
    <n v="21050022"/>
    <s v="CAC CHETUMAL"/>
    <n v="3.9086189344883149"/>
    <n v="4.108038267880576"/>
    <n v="0.83756120024749603"/>
    <n v="2"/>
    <n v="5"/>
    <n v="3"/>
    <n v="0"/>
    <n v="0"/>
    <n v="1"/>
    <n v="1"/>
    <n v="0"/>
    <n v="1000.2149999999999"/>
    <n v="0"/>
    <n v="5"/>
    <n v="0"/>
    <n v="92.064780716437809"/>
  </r>
  <r>
    <x v="9"/>
    <x v="6"/>
    <x v="31"/>
    <s v="OPERANDO"/>
    <s v="ESTANDAR"/>
    <s v="VERACRUZ"/>
    <s v="CALLE"/>
    <n v="99050011"/>
    <s v="CAC COATZACOALCOS"/>
    <n v="2.7918706674916538"/>
    <n v="4.786064001414263"/>
    <n v="0.9572128002828526"/>
    <n v="5"/>
    <n v="3"/>
    <n v="0"/>
    <n v="0"/>
    <n v="1"/>
    <n v="0"/>
    <n v="2"/>
    <n v="1"/>
    <n v="600.12899999999991"/>
    <n v="0"/>
    <n v="3"/>
    <n v="0"/>
    <n v="376.63123535319676"/>
  </r>
  <r>
    <x v="9"/>
    <x v="6"/>
    <x v="32"/>
    <s v="OPERANDO"/>
    <s v="ESTANDAR"/>
    <s v="TABASCO"/>
    <s v="CALLE"/>
    <n v="21050019"/>
    <s v="CAC COMALCALCO"/>
    <n v="2.5924513340993927"/>
    <n v="2.8317545341701056"/>
    <n v="0.55837413349833076"/>
    <n v="4"/>
    <n v="0"/>
    <n v="0"/>
    <n v="0"/>
    <n v="0"/>
    <n v="0"/>
    <n v="0"/>
    <n v="0"/>
    <n v="0"/>
    <n v="0"/>
    <n v="0"/>
    <n v="0"/>
    <n v="209.23752929360541"/>
  </r>
  <r>
    <x v="9"/>
    <x v="6"/>
    <x v="32"/>
    <s v="OPERANDO"/>
    <s v="ESTANDAR"/>
    <s v="TABASCO"/>
    <s v="PLAZA"/>
    <n v="21050035"/>
    <s v="CAC EUROPLAZA"/>
    <n v="2.5924513340993927"/>
    <n v="2.0340772006010619"/>
    <n v="0.39883866678452196"/>
    <n v="0"/>
    <n v="0"/>
    <n v="0"/>
    <n v="0"/>
    <n v="0"/>
    <n v="0"/>
    <n v="0"/>
    <n v="0"/>
    <n v="0"/>
    <n v="0"/>
    <n v="0"/>
    <n v="0"/>
    <n v="0"/>
  </r>
  <r>
    <x v="9"/>
    <x v="6"/>
    <x v="34"/>
    <s v="OPERANDO"/>
    <s v="ELITE"/>
    <s v="QUINTANA ROO"/>
    <s v="PLAZA"/>
    <n v="21050036"/>
    <s v="CAC LA GRAN PLAZA CANCUN"/>
    <n v="1.4358192004242789"/>
    <n v="1.5953546671380878"/>
    <n v="0.31907093342761755"/>
    <n v="7"/>
    <n v="1"/>
    <n v="0"/>
    <n v="0"/>
    <n v="0"/>
    <n v="0"/>
    <n v="1"/>
    <n v="0"/>
    <n v="200.04299999999998"/>
    <n v="0"/>
    <n v="1"/>
    <n v="0"/>
    <n v="619.35051891529895"/>
  </r>
  <r>
    <x v="9"/>
    <x v="6"/>
    <x v="33"/>
    <s v="OPERANDO"/>
    <s v="ELITE"/>
    <s v="YUCATAN"/>
    <s v="CALLE"/>
    <n v="21050012"/>
    <s v="CAC MERIDA"/>
    <n v="3.2305932009546279"/>
    <n v="3.5496641343822453"/>
    <n v="0.71790960021213945"/>
    <n v="2"/>
    <n v="2"/>
    <n v="0"/>
    <n v="0"/>
    <n v="0"/>
    <n v="1"/>
    <n v="1"/>
    <n v="0"/>
    <n v="667.92599999999993"/>
    <n v="2"/>
    <n v="0"/>
    <n v="0"/>
    <n v="167.39203213926999"/>
  </r>
  <r>
    <x v="9"/>
    <x v="6"/>
    <x v="32"/>
    <s v="OPERANDO"/>
    <s v="ESTANDAR"/>
    <s v="CHIAPAS"/>
    <s v="CALLE"/>
    <n v="21050017"/>
    <s v="CAC SAN CRISTOBAL"/>
    <n v="2.7519868008132016"/>
    <n v="1.5554708004596356"/>
    <n v="0.31907093342761755"/>
    <n v="3"/>
    <n v="1"/>
    <n v="0"/>
    <n v="0"/>
    <n v="0"/>
    <n v="1"/>
    <n v="0"/>
    <n v="0"/>
    <n v="200.04299999999998"/>
    <n v="0"/>
    <n v="1"/>
    <n v="0"/>
    <n v="167.39035821894859"/>
  </r>
  <r>
    <x v="9"/>
    <x v="6"/>
    <x v="32"/>
    <s v="OPERANDO"/>
    <s v="ESTANDAR"/>
    <s v="CHIAPAS"/>
    <s v="CALLE"/>
    <n v="21050015"/>
    <s v="CAC TAPACHULA"/>
    <n v="4.5068769346650983"/>
    <n v="5.1849026681987853"/>
    <n v="1.0369805336397571"/>
    <n v="8"/>
    <n v="6"/>
    <n v="6"/>
    <n v="0"/>
    <n v="0"/>
    <n v="0"/>
    <n v="0"/>
    <n v="3"/>
    <n v="1200.2579999999998"/>
    <n v="0"/>
    <n v="6"/>
    <n v="0"/>
    <n v="401.73752929360518"/>
  </r>
  <r>
    <x v="9"/>
    <x v="6"/>
    <x v="32"/>
    <s v="OPERANDO"/>
    <s v="ESTANDAR"/>
    <s v="CHIAPAS"/>
    <s v="CALLE"/>
    <n v="99050009"/>
    <s v="CAC TUXTLA GUTIERREZ"/>
    <n v="4.5068769346650983"/>
    <n v="4.3872253346297416"/>
    <n v="0.87744506692594826"/>
    <n v="5"/>
    <n v="2"/>
    <n v="1"/>
    <n v="0"/>
    <n v="0"/>
    <n v="1"/>
    <n v="0"/>
    <n v="1"/>
    <n v="450.30599999999998"/>
    <n v="0"/>
    <n v="1"/>
    <n v="1"/>
    <n v="292.93354536324034"/>
  </r>
  <r>
    <x v="9"/>
    <x v="6"/>
    <x v="33"/>
    <s v="OPERANDO"/>
    <s v="ESTANDAR"/>
    <s v="YUCATAN"/>
    <s v="PLAZA"/>
    <n v="99090087"/>
    <s v="CAC UPTOWN MERIDA"/>
    <n v="1.7947740005303487"/>
    <n v="2.3930320007071315"/>
    <n v="0.4786064001414263"/>
    <n v="2"/>
    <n v="4"/>
    <n v="4"/>
    <n v="0"/>
    <n v="0"/>
    <n v="0"/>
    <n v="0"/>
    <n v="2"/>
    <n v="1059.6419999999998"/>
    <n v="1"/>
    <n v="3"/>
    <n v="0"/>
    <n v="167.39203213926999"/>
  </r>
  <r>
    <x v="9"/>
    <x v="6"/>
    <x v="32"/>
    <s v="OPERANDO"/>
    <s v="ELITE"/>
    <s v="TABASCO"/>
    <s v="PLAZA"/>
    <n v="99050010"/>
    <s v="CAC VILLAHERMOSA"/>
    <n v="2.3930320007071315"/>
    <n v="4.786064001414263"/>
    <n v="0.9572128002828526"/>
    <n v="1"/>
    <n v="8"/>
    <n v="4"/>
    <n v="0"/>
    <n v="2"/>
    <n v="1"/>
    <n v="1"/>
    <n v="3"/>
    <n v="1734.2639999999997"/>
    <n v="1"/>
    <n v="7"/>
    <n v="0"/>
    <n v="41.847171074656799"/>
  </r>
  <r>
    <x v="9"/>
    <x v="6"/>
    <x v="32"/>
    <s v="OPERANDO"/>
    <s v="ESTANDAR"/>
    <s v="TABASCO"/>
    <s v="PLAZA"/>
    <n v="21050037"/>
    <s v="MINI CAC ALDAMA ZONA LUZ"/>
    <n v="1.5554708004596356"/>
    <n v="1.9941933339226097"/>
    <n v="0.39883866678452196"/>
    <n v="1"/>
    <n v="1"/>
    <n v="1"/>
    <n v="0"/>
    <n v="0"/>
    <n v="0"/>
    <n v="0"/>
    <n v="1"/>
    <n v="200.04299999999998"/>
    <n v="0"/>
    <n v="1"/>
    <n v="0"/>
    <n v="83.696016069634993"/>
  </r>
  <r>
    <x v="9"/>
    <x v="6"/>
    <x v="34"/>
    <s v="OPERANDO"/>
    <s v="ESTANDAR"/>
    <s v="QUINTANA ROO"/>
    <s v="PLAZA"/>
    <n v="99050025"/>
    <s v="MINI CAC BANCA MIFEL SA FID"/>
    <n v="1.4757030671027311"/>
    <n v="2.1936126673148708"/>
    <n v="0.43872253346297413"/>
    <n v="1"/>
    <n v="0"/>
    <n v="0"/>
    <n v="0"/>
    <n v="0"/>
    <n v="0"/>
    <n v="0"/>
    <n v="0"/>
    <n v="0"/>
    <n v="0"/>
    <n v="0"/>
    <n v="0"/>
    <n v="41.847171074656799"/>
  </r>
  <r>
    <x v="9"/>
    <x v="6"/>
    <x v="33"/>
    <s v="OPERANDO"/>
    <s v="ESTANDAR"/>
    <s v="YUCATAN"/>
    <s v="PLAZA"/>
    <n v="21050034"/>
    <s v="MINI CAC GRAN PLAZA MERIDA"/>
    <n v="1.7947740005303487"/>
    <n v="2.3930320007071315"/>
    <n v="0.4786064001414263"/>
    <n v="0"/>
    <n v="4"/>
    <n v="3"/>
    <n v="1"/>
    <n v="0"/>
    <n v="0"/>
    <n v="0"/>
    <n v="0"/>
    <n v="1319.1119999999999"/>
    <n v="2"/>
    <n v="2"/>
    <n v="0"/>
    <n v="0"/>
  </r>
  <r>
    <x v="9"/>
    <x v="6"/>
    <x v="34"/>
    <s v="OPERANDO"/>
    <s v="ESTANDAR"/>
    <s v="QUINTANA ROO"/>
    <s v="PLAZA"/>
    <n v="21050048"/>
    <s v="MINI CAC LAS AMERICAS CANCUN"/>
    <n v="1.3560514670673747"/>
    <n v="2.3930320007071315"/>
    <n v="0.4786064001414263"/>
    <n v="2"/>
    <n v="1"/>
    <n v="1"/>
    <n v="0"/>
    <n v="0"/>
    <n v="0"/>
    <n v="0"/>
    <n v="1"/>
    <n v="333.96299999999997"/>
    <n v="1"/>
    <n v="0"/>
    <n v="0"/>
    <n v="167.39203213926999"/>
  </r>
  <r>
    <x v="9"/>
    <x v="6"/>
    <x v="31"/>
    <s v="OPERANDO"/>
    <s v="ESTANDAR"/>
    <s v="VERACRUZ"/>
    <s v="CALLE"/>
    <n v="99050024"/>
    <s v="MINI CAC MINATITLAN"/>
    <n v="1.5953546671380878"/>
    <n v="1.834657867208801"/>
    <n v="0.35895480010606973"/>
    <n v="0"/>
    <n v="1"/>
    <n v="0"/>
    <n v="0"/>
    <n v="1"/>
    <n v="0"/>
    <n v="0"/>
    <n v="0"/>
    <n v="200.04299999999998"/>
    <n v="0"/>
    <n v="1"/>
    <n v="0"/>
    <n v="0"/>
  </r>
  <r>
    <x v="9"/>
    <x v="6"/>
    <x v="34"/>
    <s v="OPERANDO"/>
    <s v="ESTANDAR"/>
    <s v="QUINTANA ROO"/>
    <s v="PLAZA"/>
    <n v="21050031"/>
    <s v="MINI CAC MULTIPLAZA KABAH"/>
    <n v="1.2762837337104702"/>
    <n v="2.3930320007071315"/>
    <n v="0.4786064001414263"/>
    <n v="0"/>
    <n v="2"/>
    <n v="0"/>
    <n v="0"/>
    <n v="0"/>
    <n v="1"/>
    <n v="1"/>
    <n v="1"/>
    <n v="534.00599999999997"/>
    <n v="1"/>
    <n v="1"/>
    <n v="0"/>
    <n v="0"/>
  </r>
  <r>
    <x v="9"/>
    <x v="6"/>
    <x v="34"/>
    <s v="OPERANDO"/>
    <s v="ESTANDAR"/>
    <s v="QUINTANA ROO"/>
    <s v="PLAZA"/>
    <n v="99050026"/>
    <s v="MINI CAC P. CARMEN"/>
    <n v="1.1167482669966615"/>
    <n v="1.2762837337104702"/>
    <n v="0.23930320007071315"/>
    <n v="0"/>
    <n v="1"/>
    <n v="0"/>
    <n v="0"/>
    <n v="0"/>
    <n v="0"/>
    <n v="1"/>
    <n v="0"/>
    <n v="200.04299999999998"/>
    <n v="0"/>
    <n v="1"/>
    <n v="0"/>
    <n v="0"/>
  </r>
  <r>
    <x v="9"/>
    <x v="6"/>
    <x v="33"/>
    <s v="OPERANDO"/>
    <s v="ESTANDAR"/>
    <s v="YUCATAN"/>
    <s v="PLAZA"/>
    <n v="21050044"/>
    <s v="MINI CAC PLAZA BELLA"/>
    <n v="1.0369805336397571"/>
    <n v="1.0369805336397571"/>
    <n v="0.19941933339226098"/>
    <n v="0"/>
    <n v="1"/>
    <n v="0"/>
    <n v="0"/>
    <n v="0"/>
    <n v="1"/>
    <n v="0"/>
    <n v="1"/>
    <n v="200.04299999999998"/>
    <n v="0"/>
    <n v="1"/>
    <n v="0"/>
    <n v="0"/>
  </r>
  <r>
    <x v="9"/>
    <x v="6"/>
    <x v="33"/>
    <s v="OPERANDO"/>
    <s v="ESTANDAR"/>
    <s v="YUCATAN"/>
    <s v="PLAZA"/>
    <n v="21050042"/>
    <s v="MINI CAC PLAZA DORADA"/>
    <n v="1.9543094672441574"/>
    <n v="2.6323352007778449"/>
    <n v="0.51849026681987853"/>
    <n v="6"/>
    <n v="7"/>
    <n v="0"/>
    <n v="0"/>
    <n v="2"/>
    <n v="2"/>
    <n v="3"/>
    <n v="1"/>
    <n v="1400.3009999999997"/>
    <n v="0"/>
    <n v="7"/>
    <n v="0"/>
    <n v="460.32725142283175"/>
  </r>
  <r>
    <x v="9"/>
    <x v="6"/>
    <x v="34"/>
    <s v="OPERANDO"/>
    <s v="ESTANDAR"/>
    <s v="QUINTANA ROO"/>
    <s v="PLAZA"/>
    <n v="21050027"/>
    <s v="MINI CAC PLAZA INN CANCUN"/>
    <n v="1.2762837337104702"/>
    <n v="1.5953546671380878"/>
    <n v="0.31907093342761755"/>
    <n v="2"/>
    <n v="1"/>
    <n v="1"/>
    <n v="0"/>
    <n v="0"/>
    <n v="0"/>
    <n v="0"/>
    <n v="0"/>
    <n v="200.04299999999998"/>
    <n v="0"/>
    <n v="1"/>
    <n v="0"/>
    <n v="167.39203213926999"/>
  </r>
  <r>
    <x v="9"/>
    <x v="6"/>
    <x v="33"/>
    <s v="OPERANDO"/>
    <s v="ESTANDAR"/>
    <s v="YUCATAN"/>
    <s v="PLAZA"/>
    <n v="99050034"/>
    <s v="MINI CAC PLAZA KUKULKAN MERIDA"/>
    <n v="2.3930320007071315"/>
    <n v="3.1907093342761756"/>
    <n v="0.63814186685523511"/>
    <n v="0"/>
    <n v="4"/>
    <n v="1"/>
    <n v="0"/>
    <n v="0"/>
    <n v="3"/>
    <n v="0"/>
    <n v="0"/>
    <n v="1319.1119999999999"/>
    <n v="2"/>
    <n v="2"/>
    <n v="0"/>
    <n v="0"/>
  </r>
  <r>
    <x v="9"/>
    <x v="6"/>
    <x v="34"/>
    <s v="CERRADA"/>
    <s v="ESTANDAR"/>
    <s v="QUINTANA ROO"/>
    <s v="PLAZA"/>
    <n v="21050050"/>
    <s v="MINI CAC PLAZA VILLAS DEL MAR"/>
    <n v="0"/>
    <n v="0"/>
    <n v="0"/>
    <n v="1"/>
    <n v="2"/>
    <n v="2"/>
    <n v="0"/>
    <n v="0"/>
    <n v="0"/>
    <n v="0"/>
    <n v="0"/>
    <n v="667.92599999999993"/>
    <n v="2"/>
    <n v="0"/>
    <n v="0"/>
    <n v="83.696016069634993"/>
  </r>
  <r>
    <x v="9"/>
    <x v="6"/>
    <x v="32"/>
    <s v="OPERANDO"/>
    <s v="ESTANDAR"/>
    <s v="TABASCO"/>
    <s v="CALLE"/>
    <n v="99050020"/>
    <s v="PLAZA MOVISTAR AV. FRANCISCO JAVIER MINA"/>
    <n v="1.3560514670673747"/>
    <n v="1.5554708004596356"/>
    <n v="0.31907093342761755"/>
    <n v="2"/>
    <n v="1"/>
    <n v="0"/>
    <n v="0"/>
    <n v="0"/>
    <n v="0"/>
    <n v="1"/>
    <n v="0"/>
    <n v="200.04299999999998"/>
    <n v="0"/>
    <n v="1"/>
    <n v="0"/>
    <n v="125.543187144291"/>
  </r>
  <r>
    <x v="9"/>
    <x v="6"/>
    <x v="34"/>
    <s v="OPERANDO"/>
    <s v="ESTANDAR"/>
    <s v="QUINTANA ROO"/>
    <s v="CALLE"/>
    <n v="99050001"/>
    <s v="PLAZA MOVISTAR CANCUN"/>
    <n v="1.1965160003535658"/>
    <n v="1.4757030671027311"/>
    <n v="0.27918706674916538"/>
    <n v="1"/>
    <n v="4"/>
    <n v="2"/>
    <n v="0"/>
    <n v="0"/>
    <n v="1"/>
    <n v="1"/>
    <n v="0"/>
    <n v="800.17199999999991"/>
    <n v="0"/>
    <n v="4"/>
    <n v="0"/>
    <n v="41.847171074656799"/>
  </r>
  <r>
    <x v="9"/>
    <x v="6"/>
    <x v="31"/>
    <s v="OPERANDO"/>
    <s v="ESTANDAR"/>
    <s v="VERACRUZ"/>
    <s v="CALLE"/>
    <n v="99050022"/>
    <s v="PLAZA MOVISTAR ENRIQUEZ ACAYUCAN"/>
    <n v="1.3959353337458269"/>
    <n v="1.2762837337104702"/>
    <n v="0.23930320007071315"/>
    <n v="1"/>
    <n v="3"/>
    <n v="1"/>
    <n v="1"/>
    <n v="0"/>
    <n v="0"/>
    <n v="1"/>
    <n v="0"/>
    <n v="600.12899999999991"/>
    <n v="0"/>
    <n v="3"/>
    <n v="0"/>
    <n v="83.696016069634993"/>
  </r>
  <r>
    <x v="9"/>
    <x v="6"/>
    <x v="33"/>
    <s v="OPERANDO"/>
    <s v="ESTANDAR"/>
    <s v="CAMPECHE"/>
    <s v="PLAZA"/>
    <n v="99050013"/>
    <s v="PLAZA MOVISTAR GALERIAS CAMPECHE"/>
    <n v="1.1965160003535658"/>
    <n v="1.3560514670673747"/>
    <n v="0.27918706674916538"/>
    <n v="0"/>
    <n v="1"/>
    <n v="1"/>
    <n v="0"/>
    <n v="0"/>
    <n v="0"/>
    <n v="0"/>
    <n v="0"/>
    <n v="200.04299999999998"/>
    <n v="0"/>
    <n v="1"/>
    <n v="0"/>
    <n v="0"/>
  </r>
  <r>
    <x v="9"/>
    <x v="6"/>
    <x v="33"/>
    <s v="OPERANDO"/>
    <s v="ESTANDAR"/>
    <s v="YUCATAN"/>
    <s v="CALLE"/>
    <n v="99050016"/>
    <s v="PLAZA MOVISTAR MERIDA 56"/>
    <n v="2.3930320007071315"/>
    <n v="3.1907093342761756"/>
    <n v="0.63814186685523511"/>
    <n v="8"/>
    <n v="2"/>
    <n v="1"/>
    <n v="0"/>
    <n v="0"/>
    <n v="0"/>
    <n v="1"/>
    <n v="0"/>
    <n v="450.30599999999998"/>
    <n v="0"/>
    <n v="1"/>
    <n v="1"/>
    <n v="502.17274857716711"/>
  </r>
  <r>
    <x v="9"/>
    <x v="6"/>
    <x v="31"/>
    <s v="OPERANDO"/>
    <s v="ESTANDAR"/>
    <s v="VERACRUZ"/>
    <s v="CALLE"/>
    <n v="99050018"/>
    <s v="PLAZA MOVISTAR MIGUEL HIDALGO MINATITLAN"/>
    <n v="1.5953546671380878"/>
    <n v="1.7548901338518965"/>
    <n v="0.35895480010606973"/>
    <n v="0"/>
    <n v="1"/>
    <n v="0"/>
    <n v="0"/>
    <n v="0"/>
    <n v="1"/>
    <n v="0"/>
    <n v="0"/>
    <n v="200.04299999999998"/>
    <n v="0"/>
    <n v="1"/>
    <n v="0"/>
    <n v="0"/>
  </r>
  <r>
    <x v="9"/>
    <x v="6"/>
    <x v="32"/>
    <s v="OPERANDO"/>
    <s v="ESTANDAR"/>
    <s v="CHIAPAS"/>
    <s v="CALLE"/>
    <n v="99050017"/>
    <s v="PLAZA MOVISTAR PUNTO AV. CENTRAL TUXTLA"/>
    <n v="1.3560514670673747"/>
    <n v="1.5554708004596356"/>
    <n v="0.31907093342761755"/>
    <n v="3"/>
    <n v="2"/>
    <n v="0"/>
    <n v="0"/>
    <n v="0"/>
    <n v="0"/>
    <n v="2"/>
    <n v="0"/>
    <n v="400.08599999999996"/>
    <n v="0"/>
    <n v="2"/>
    <n v="0"/>
    <n v="175.76079678607201"/>
  </r>
  <r>
    <x v="9"/>
    <x v="6"/>
    <x v="32"/>
    <s v="OPERANDO"/>
    <s v="ESTANDAR"/>
    <s v="TABASCO"/>
    <s v="CALLE"/>
    <n v="99050019"/>
    <s v="PLAZA MOVISTAR PUNTO PINO SUAREZ"/>
    <n v="2.6722190674562971"/>
    <n v="1.9941933339226097"/>
    <n v="0.39883866678452196"/>
    <n v="4"/>
    <n v="2"/>
    <n v="1"/>
    <n v="0"/>
    <n v="0"/>
    <n v="0"/>
    <n v="1"/>
    <n v="0"/>
    <n v="450.30599999999998"/>
    <n v="0"/>
    <n v="1"/>
    <n v="1"/>
    <n v="334.78406427853997"/>
  </r>
  <r>
    <x v="9"/>
    <x v="6"/>
    <x v="33"/>
    <s v="OPERANDO"/>
    <s v="ELITE"/>
    <s v="YUCATAN"/>
    <s v="PLAZA"/>
    <n v="99050014"/>
    <s v="SMART STORE GALERIAS MERIDA"/>
    <n v="1.4358192004242789"/>
    <n v="2.0340772006010619"/>
    <n v="0.39883866678452196"/>
    <n v="0"/>
    <n v="1"/>
    <n v="1"/>
    <n v="0"/>
    <n v="0"/>
    <n v="0"/>
    <n v="0"/>
    <n v="1"/>
    <n v="200.04299999999998"/>
    <n v="0"/>
    <n v="1"/>
    <n v="0"/>
    <n v="0"/>
  </r>
  <r>
    <x v="9"/>
    <x v="1"/>
    <x v="9"/>
    <s v="OPERANDO"/>
    <s v="ESTANDAR"/>
    <s v="EDO. MEXICO"/>
    <s v="PLAZA"/>
    <n v="99090143"/>
    <s v="MOVISTAR PLAZA TOWN SQUARE METEPEC"/>
    <n v="1.5350407624633438"/>
    <n v="1.9680009775171075"/>
    <n v="0.39360019550342151"/>
    <n v="2"/>
    <n v="0"/>
    <n v="0"/>
    <n v="0"/>
    <n v="0"/>
    <n v="0"/>
    <n v="0"/>
    <n v="0"/>
    <n v="0"/>
    <n v="0"/>
    <n v="0"/>
    <n v="0"/>
    <n v="167.39203213926999"/>
  </r>
  <r>
    <x v="9"/>
    <x v="1"/>
    <x v="9"/>
    <s v="OPERANDO"/>
    <s v="ESTANDAR"/>
    <s v="EDO. MEXICO"/>
    <s v="PLAZA"/>
    <n v="99090147"/>
    <s v="MOVISTAR PLAZA SAN FERMIN TOLUCA"/>
    <n v="0.74784037145650084"/>
    <n v="0.98400048875855373"/>
    <n v="0.19680009775171076"/>
    <n v="0"/>
    <n v="1"/>
    <n v="0"/>
    <n v="0"/>
    <n v="0"/>
    <n v="1"/>
    <n v="0"/>
    <n v="0"/>
    <n v="459.51299999999998"/>
    <n v="1"/>
    <n v="0"/>
    <n v="0"/>
    <n v="0"/>
  </r>
  <r>
    <x v="9"/>
    <x v="0"/>
    <x v="3"/>
    <s v="OPERANDO"/>
    <s v="ESTANDAR"/>
    <s v="GUANAJUATO"/>
    <s v="PLAZA"/>
    <n v="99070054"/>
    <s v="MOVISTAR PLAZA WALMART TORRESLANDA"/>
    <n v="0.95711212396915379"/>
    <n v="1.6749462169460192"/>
    <n v="0.3190373746563846"/>
    <n v="0"/>
    <n v="0"/>
    <n v="0"/>
    <n v="0"/>
    <n v="0"/>
    <n v="0"/>
    <n v="0"/>
    <n v="0"/>
    <n v="0"/>
    <n v="0"/>
    <n v="0"/>
    <n v="0"/>
    <n v="0"/>
  </r>
  <r>
    <x v="9"/>
    <x v="3"/>
    <x v="23"/>
    <s v="OPERANDO"/>
    <s v="ESTANDAR"/>
    <s v="SINALOA"/>
    <s v="PLAZA"/>
    <n v="99020019"/>
    <s v="MOVISTAR PLAZA SENDERO CULIACAN"/>
    <n v="1.1984468363459875"/>
    <n v="1.6778255708843826"/>
    <n v="0.31958582302559668"/>
    <n v="0"/>
    <n v="0"/>
    <n v="0"/>
    <n v="0"/>
    <n v="0"/>
    <n v="0"/>
    <n v="0"/>
    <n v="0"/>
    <n v="0"/>
    <n v="0"/>
    <n v="0"/>
    <n v="0"/>
    <n v="0"/>
  </r>
  <r>
    <x v="9"/>
    <x v="1"/>
    <x v="7"/>
    <s v="OPERANDO"/>
    <s v="ESTANDAR"/>
    <s v="EDO. MEXICO"/>
    <s v="PLAZA"/>
    <n v="99090135"/>
    <s v="MOVISTAR PLAZA SENTURA TLALNEPANTLA"/>
    <n v="1.1020805474095803"/>
    <n v="1.5744007820136861"/>
    <n v="0.3148801564027372"/>
    <n v="1"/>
    <n v="0"/>
    <n v="0"/>
    <n v="0"/>
    <n v="0"/>
    <n v="0"/>
    <n v="0"/>
    <n v="0"/>
    <n v="0"/>
    <n v="0"/>
    <n v="0"/>
    <n v="0"/>
    <n v="83.696016069634993"/>
  </r>
  <r>
    <x v="9"/>
    <x v="4"/>
    <x v="28"/>
    <s v="OPERANDO"/>
    <s v="ESTANDAR"/>
    <s v="JALISCO"/>
    <s v="PLAZA"/>
    <n v="99060057"/>
    <s v="MOVISTAR PLAZA FIESTA ARBOLEDAS"/>
    <n v="1.1963901549614422"/>
    <n v="1.3957885141216826"/>
    <n v="0.2791577028243365"/>
    <n v="0"/>
    <n v="1"/>
    <n v="0"/>
    <n v="0"/>
    <n v="0"/>
    <n v="1"/>
    <n v="0"/>
    <n v="0"/>
    <n v="200.04299999999998"/>
    <n v="0"/>
    <n v="1"/>
    <n v="0"/>
    <n v="0"/>
  </r>
  <r>
    <x v="9"/>
    <x v="3"/>
    <x v="23"/>
    <s v="OPERANDO"/>
    <s v="ESTANDAR"/>
    <s v="SINALOA"/>
    <s v="PLAZA"/>
    <n v="99020020"/>
    <s v="MOVISTAR PLAZA BARRANCOS CULIACAN"/>
    <n v="1.1984468363459875"/>
    <n v="1.6778255708843826"/>
    <n v="0.31958582302559668"/>
    <n v="0"/>
    <n v="0"/>
    <n v="0"/>
    <n v="0"/>
    <n v="0"/>
    <n v="0"/>
    <n v="0"/>
    <n v="0"/>
    <n v="0"/>
    <n v="0"/>
    <n v="0"/>
    <n v="0"/>
    <n v="0"/>
  </r>
  <r>
    <x v="9"/>
    <x v="1"/>
    <x v="10"/>
    <s v="OPERANDO"/>
    <s v="ESTANDAR"/>
    <s v="EDO. MEXICO"/>
    <s v="PLAZA"/>
    <n v="99090136"/>
    <s v="MOVISTAR PATIO VALLE DE CHALCO"/>
    <n v="0.78720039100684303"/>
    <n v="1.1808005865102644"/>
    <n v="0.23616011730205289"/>
    <n v="1"/>
    <n v="3"/>
    <n v="2"/>
    <n v="0"/>
    <n v="0"/>
    <n v="1"/>
    <n v="0"/>
    <n v="0"/>
    <n v="600.12899999999991"/>
    <n v="0"/>
    <n v="3"/>
    <n v="0"/>
    <n v="25.108804820890501"/>
  </r>
  <r>
    <x v="9"/>
    <x v="1"/>
    <x v="13"/>
    <s v="OPERANDO"/>
    <s v="ESTANDAR"/>
    <s v="EDO. MEXICO"/>
    <s v="PLAZA"/>
    <n v="99090137"/>
    <s v="MOVISTAR MUNDO E"/>
    <n v="1.8105608993157389"/>
    <n v="1.1808005865102644"/>
    <n v="0.23616011730205289"/>
    <n v="0"/>
    <n v="0"/>
    <n v="0"/>
    <n v="0"/>
    <n v="0"/>
    <n v="0"/>
    <n v="0"/>
    <n v="0"/>
    <n v="0"/>
    <n v="0"/>
    <n v="0"/>
    <n v="0"/>
    <n v="0"/>
  </r>
  <r>
    <x v="9"/>
    <x v="6"/>
    <x v="33"/>
    <s v="OPERANDO"/>
    <s v="ESTANDAR"/>
    <s v="YUCATAN"/>
    <s v="PLAZA"/>
    <n v="99050037"/>
    <s v="MOVISTAR PLAZA LA ISLA MERIDA"/>
    <n v="0.79767733356904391"/>
    <n v="0.9572128002828526"/>
    <n v="0.19941933339226098"/>
    <n v="0"/>
    <n v="0"/>
    <n v="0"/>
    <n v="0"/>
    <n v="0"/>
    <n v="0"/>
    <n v="0"/>
    <n v="0"/>
    <n v="0"/>
    <n v="0"/>
    <n v="0"/>
    <n v="0"/>
    <n v="0"/>
  </r>
  <r>
    <x v="9"/>
    <x v="1"/>
    <x v="7"/>
    <s v="OPERANDO"/>
    <s v="ESTANDAR"/>
    <s v="EDO. MEXICO"/>
    <s v="PLAZA"/>
    <n v="99090141"/>
    <s v="MOVISTAR CENTRO SAN MIGUEL CUAUTITLAN"/>
    <n v="0.74784037145650084"/>
    <n v="1.5744007820136861"/>
    <n v="0.3148801564027372"/>
    <n v="1"/>
    <n v="0"/>
    <n v="0"/>
    <n v="0"/>
    <n v="0"/>
    <n v="0"/>
    <n v="0"/>
    <n v="0"/>
    <n v="0"/>
    <n v="0"/>
    <n v="0"/>
    <n v="0"/>
    <n v="41.847171074656799"/>
  </r>
  <r>
    <x v="9"/>
    <x v="3"/>
    <x v="25"/>
    <s v="OPERANDO"/>
    <s v="ESTANDAR"/>
    <s v="SONORA"/>
    <s v="PLAZA"/>
    <n v="99020021"/>
    <s v="MOVISTAR PLAZA COLOSSUS HERMOSILLO"/>
    <n v="1.1984468363459875"/>
    <n v="1.7577220266407818"/>
    <n v="0.35953405090379625"/>
    <n v="0"/>
    <n v="0"/>
    <n v="0"/>
    <n v="0"/>
    <n v="0"/>
    <n v="0"/>
    <n v="0"/>
    <n v="0"/>
    <n v="0"/>
    <n v="0"/>
    <n v="0"/>
    <n v="0"/>
    <n v="0"/>
  </r>
  <r>
    <x v="9"/>
    <x v="2"/>
    <x v="14"/>
    <s v="OPERANDO"/>
    <s v="ESTANDAR"/>
    <s v="NUEVO LEON"/>
    <s v="PLAZA"/>
    <n v="99040068"/>
    <s v="MOVISTAR PASEO TEC MONTERREY"/>
    <n v="0"/>
    <n v="0.37150988259059359"/>
    <n v="7.430197651811872E-2"/>
    <n v="0"/>
    <n v="0"/>
    <n v="0"/>
    <n v="0"/>
    <n v="0"/>
    <n v="0"/>
    <n v="0"/>
    <n v="0"/>
    <n v="0"/>
    <n v="0"/>
    <n v="0"/>
    <n v="0"/>
    <n v="0"/>
  </r>
  <r>
    <x v="9"/>
    <x v="0"/>
    <x v="1"/>
    <s v="OPERANDO"/>
    <s v="ESTANDAR"/>
    <s v="QUERETARO"/>
    <s v="PLAZA"/>
    <n v="99070055"/>
    <s v="MOVISTAR PLAZA UBIKA UNIVERSIDAD QUERÉTARO"/>
    <n v="1.9541039197703556"/>
    <n v="0.7975934366409615"/>
    <n v="0.1595186873281923"/>
    <n v="0"/>
    <n v="0"/>
    <n v="0"/>
    <n v="0"/>
    <n v="0"/>
    <n v="0"/>
    <n v="0"/>
    <n v="0"/>
    <n v="0"/>
    <n v="0"/>
    <n v="0"/>
    <n v="0"/>
    <n v="0"/>
  </r>
  <r>
    <x v="9"/>
    <x v="0"/>
    <x v="1"/>
    <s v="OPERANDO"/>
    <s v="ESTANDAR"/>
    <s v="GUANAJUATO"/>
    <s v="PLAZA"/>
    <n v="99070056"/>
    <s v="MOVISTAR GALERIAS CELAYA"/>
    <n v="1.9541039197703556"/>
    <n v="0.7975934366409615"/>
    <n v="0.1595186873281923"/>
    <n v="0"/>
    <n v="0"/>
    <n v="0"/>
    <n v="0"/>
    <n v="0"/>
    <n v="0"/>
    <n v="0"/>
    <n v="0"/>
    <n v="0"/>
    <n v="0"/>
    <n v="0"/>
    <n v="0"/>
    <n v="0"/>
  </r>
  <r>
    <x v="9"/>
    <x v="1"/>
    <x v="10"/>
    <s v="OPERANDO"/>
    <s v="ESTANDAR"/>
    <s v="CDMX"/>
    <s v="PLAZA"/>
    <n v="99090144"/>
    <s v="MOVISTAR UAMI IZTAPALAPA "/>
    <n v="0.27552013685239507"/>
    <n v="1.9680009775171075"/>
    <n v="0.39360019550342151"/>
    <n v="0"/>
    <n v="2"/>
    <n v="2"/>
    <n v="0"/>
    <n v="0"/>
    <n v="0"/>
    <n v="0"/>
    <n v="0"/>
    <n v="584.226"/>
    <n v="1"/>
    <n v="0"/>
    <n v="1"/>
    <n v="0"/>
  </r>
  <r>
    <x v="9"/>
    <x v="1"/>
    <x v="7"/>
    <s v="OPERANDO"/>
    <s v="ESTANDAR"/>
    <s v="EDO. MEXICO"/>
    <s v="PLAZA"/>
    <n v="99090145"/>
    <s v="MOVISTAR PLAZA MILLENIUM TLALNEPANTLA"/>
    <n v="1.3776006842619752"/>
    <n v="3.6211217986314779"/>
    <n v="0.70848035190615866"/>
    <n v="0"/>
    <n v="0"/>
    <n v="0"/>
    <n v="0"/>
    <n v="0"/>
    <n v="0"/>
    <n v="0"/>
    <n v="0"/>
    <n v="0"/>
    <n v="0"/>
    <n v="0"/>
    <n v="0"/>
    <n v="0"/>
  </r>
  <r>
    <x v="9"/>
    <x v="1"/>
    <x v="13"/>
    <s v="OPERANDO"/>
    <s v="ESTANDAR"/>
    <s v="EDO. MEXICO"/>
    <s v="PLAZA"/>
    <n v="99090146"/>
    <s v="MOVISTAR PLAZA CRYSTAL ATIZAPAN"/>
    <n v="1.1808005865102644"/>
    <n v="1.5744007820136861"/>
    <n v="0.3148801564027372"/>
    <n v="0"/>
    <n v="0"/>
    <n v="0"/>
    <n v="0"/>
    <n v="0"/>
    <n v="0"/>
    <n v="0"/>
    <n v="0"/>
    <n v="0"/>
    <n v="0"/>
    <n v="0"/>
    <n v="0"/>
    <n v="0"/>
  </r>
  <r>
    <x v="9"/>
    <x v="3"/>
    <x v="23"/>
    <s v="OPERANDO"/>
    <s v="ESTANDAR"/>
    <s v="SINALOA"/>
    <s v="PLAZA"/>
    <n v="99020018"/>
    <s v="MOVISTAR FORUM CULIACAN"/>
    <n v="0.79896455756399165"/>
    <n v="0.83891278544219128"/>
    <n v="0.15979291151279834"/>
    <n v="0"/>
    <n v="1"/>
    <n v="1"/>
    <n v="0"/>
    <n v="0"/>
    <n v="0"/>
    <n v="0"/>
    <n v="0"/>
    <n v="200.04299999999998"/>
    <n v="0"/>
    <n v="1"/>
    <n v="0"/>
    <n v="0"/>
  </r>
  <r>
    <x v="9"/>
    <x v="2"/>
    <x v="17"/>
    <s v="OPERANDO"/>
    <s v="ESTANDAR"/>
    <s v="NUEVO LEON"/>
    <s v="PLAZA"/>
    <n v="99040064"/>
    <s v="MOVISTAR PLAZA SENDERO ESCOBEDO"/>
    <n v="0.29720790607247488"/>
    <n v="0.74301976518118718"/>
    <n v="0.14860395303623744"/>
    <n v="0"/>
    <n v="1"/>
    <n v="1"/>
    <n v="0"/>
    <n v="0"/>
    <n v="0"/>
    <n v="0"/>
    <n v="0"/>
    <n v="200.04299999999998"/>
    <n v="0"/>
    <n v="1"/>
    <n v="0"/>
    <n v="0"/>
  </r>
  <r>
    <x v="9"/>
    <x v="4"/>
    <x v="27"/>
    <s v="OPERANDO"/>
    <s v="ESTANDAR"/>
    <s v="JALISCO"/>
    <s v="PLAZA"/>
    <n v="99060058"/>
    <s v="MOVISTAR MIDTOWN JALISCO"/>
    <n v="1.076751139465298"/>
    <n v="0.39879671832048075"/>
    <n v="7.975934366409615E-2"/>
    <n v="0"/>
    <n v="2"/>
    <n v="1"/>
    <n v="0"/>
    <n v="0"/>
    <n v="1"/>
    <n v="0"/>
    <n v="0"/>
    <n v="400.08599999999996"/>
    <n v="0"/>
    <n v="2"/>
    <n v="0"/>
    <n v="0"/>
  </r>
  <r>
    <x v="9"/>
    <x v="6"/>
    <x v="33"/>
    <s v="OPERANDO"/>
    <s v="ESTANDAR"/>
    <s v="YUCATAN"/>
    <s v="PLAZA"/>
    <n v="99050036"/>
    <s v="MOVISTAR MACROPLAZA MERIDA"/>
    <n v="0.79767733356904391"/>
    <n v="0.9572128002828526"/>
    <n v="0.19941933339226098"/>
    <n v="0"/>
    <n v="0"/>
    <n v="0"/>
    <n v="0"/>
    <n v="0"/>
    <n v="0"/>
    <n v="0"/>
    <n v="0"/>
    <n v="0"/>
    <n v="0"/>
    <n v="0"/>
    <n v="0"/>
    <n v="0"/>
  </r>
  <r>
    <x v="10"/>
    <x v="0"/>
    <x v="0"/>
    <s v="OPERANDO"/>
    <s v="ELITE"/>
    <s v="AGUASCALIENTES"/>
    <s v="CALLE"/>
    <n v="21070008"/>
    <s v="CAC AGUASCALIENTES"/>
    <n v="4.1079975987009512"/>
    <n v="7.9766943664096148"/>
    <n v="1.5953388732819229"/>
    <n v="5"/>
    <n v="3"/>
    <n v="1"/>
    <n v="0"/>
    <n v="0"/>
    <n v="2"/>
    <n v="0"/>
    <n v="1"/>
    <n v="600.12899999999991"/>
    <n v="0"/>
    <n v="3"/>
    <n v="0"/>
    <n v="334.78239035821855"/>
  </r>
  <r>
    <x v="10"/>
    <x v="0"/>
    <x v="1"/>
    <s v="OPERANDO"/>
    <s v="ESTANDAR"/>
    <s v="GUANAJUATO"/>
    <s v="CALLE"/>
    <n v="99070033"/>
    <s v="CAC BENITO JUAREZ CELAYA"/>
    <n v="3.0710273310677016"/>
    <n v="5.9426373029751627"/>
    <n v="1.1965041549614421"/>
    <n v="1"/>
    <n v="4"/>
    <n v="0"/>
    <n v="0"/>
    <n v="1"/>
    <n v="1"/>
    <n v="2"/>
    <n v="0"/>
    <n v="934.09199999999998"/>
    <n v="1"/>
    <n v="3"/>
    <n v="0"/>
    <n v="83.696016069634993"/>
  </r>
  <r>
    <x v="10"/>
    <x v="0"/>
    <x v="2"/>
    <s v="OPERANDO"/>
    <s v="ELITE"/>
    <s v="SAN LUIS POTOSI"/>
    <s v="CALLE"/>
    <n v="21070038"/>
    <s v="CAC CARRANZA"/>
    <n v="2.5525421972510767"/>
    <n v="4.9455505071739614"/>
    <n v="0.99708679580120185"/>
    <n v="0"/>
    <n v="6"/>
    <n v="1"/>
    <n v="0"/>
    <n v="0"/>
    <n v="1"/>
    <n v="4"/>
    <n v="0"/>
    <n v="1250.4779999999998"/>
    <n v="0"/>
    <n v="5"/>
    <n v="1"/>
    <n v="0"/>
  </r>
  <r>
    <x v="10"/>
    <x v="0"/>
    <x v="1"/>
    <s v="OPERANDO"/>
    <s v="ESTANDAR"/>
    <s v="GUANAJUATO"/>
    <s v="PLAZA"/>
    <n v="21070012"/>
    <s v="CAC CELAYA"/>
    <n v="4.5865992606855288"/>
    <n v="8.7743638030505764"/>
    <n v="1.7548727606101151"/>
    <n v="3"/>
    <n v="6"/>
    <n v="2"/>
    <n v="0"/>
    <n v="0"/>
    <n v="2"/>
    <n v="2"/>
    <n v="1"/>
    <n v="1459.7279999999996"/>
    <n v="1"/>
    <n v="5"/>
    <n v="0"/>
    <n v="251.08721124874381"/>
  </r>
  <r>
    <x v="10"/>
    <x v="0"/>
    <x v="2"/>
    <s v="OPERANDO"/>
    <s v="ESTANDAR"/>
    <s v="SAN LUIS POTOSI"/>
    <s v="CALLE"/>
    <n v="99070048"/>
    <s v="CAC CENTRO SAN LUIS"/>
    <n v="2.0340570634344517"/>
    <n v="3.908580239540711"/>
    <n v="0.79766943664096146"/>
    <n v="1"/>
    <n v="2"/>
    <n v="1"/>
    <n v="0"/>
    <n v="1"/>
    <n v="0"/>
    <n v="0"/>
    <n v="0"/>
    <n v="450.30599999999998"/>
    <n v="0"/>
    <n v="1"/>
    <n v="1"/>
    <n v="41.847171074656799"/>
  </r>
  <r>
    <x v="10"/>
    <x v="0"/>
    <x v="3"/>
    <s v="OPERANDO"/>
    <s v="ESTANDAR"/>
    <s v="GUANAJUATO"/>
    <s v="PLAZA"/>
    <n v="99070036"/>
    <s v="CAC ESCOBEDO LEON"/>
    <n v="0.87743638030505755"/>
    <n v="2.9513769155715575"/>
    <n v="0.59825207748072107"/>
    <n v="0"/>
    <n v="2"/>
    <n v="1"/>
    <n v="0"/>
    <n v="0"/>
    <n v="1"/>
    <n v="0"/>
    <n v="1"/>
    <n v="534.00599999999997"/>
    <n v="1"/>
    <n v="1"/>
    <n v="0"/>
    <n v="0"/>
  </r>
  <r>
    <x v="10"/>
    <x v="0"/>
    <x v="3"/>
    <s v="OPERANDO"/>
    <s v="ELITE"/>
    <s v="GUANAJUATO"/>
    <s v="PLAZA"/>
    <n v="21070009"/>
    <s v="CAC IRAPUATO"/>
    <n v="4.5865992606855288"/>
    <n v="8.0963447819057581"/>
    <n v="1.6352223451139709"/>
    <n v="5"/>
    <n v="6"/>
    <n v="4"/>
    <n v="0"/>
    <n v="0"/>
    <n v="1"/>
    <n v="1"/>
    <n v="1"/>
    <n v="1350.9179999999999"/>
    <n v="0"/>
    <n v="3"/>
    <n v="3"/>
    <n v="251.08470036826139"/>
  </r>
  <r>
    <x v="10"/>
    <x v="0"/>
    <x v="4"/>
    <s v="OPERANDO"/>
    <s v="ESTANDAR"/>
    <s v="MICHOACAN"/>
    <s v="PLAZA"/>
    <n v="21060015"/>
    <s v="CAC LAZARO CARDENAS"/>
    <n v="1.5155719296178267"/>
    <n v="2.8317265000754133"/>
    <n v="0.55836860564867297"/>
    <n v="2"/>
    <n v="2"/>
    <n v="1"/>
    <n v="0"/>
    <n v="1"/>
    <n v="0"/>
    <n v="0"/>
    <n v="1"/>
    <n v="400.08599999999996"/>
    <n v="0"/>
    <n v="2"/>
    <n v="0"/>
    <n v="167.39203213926999"/>
  </r>
  <r>
    <x v="10"/>
    <x v="0"/>
    <x v="3"/>
    <s v="OPERANDO"/>
    <s v="ESTANDAR"/>
    <s v="GUANAJUATO"/>
    <s v="PLAZA"/>
    <n v="21070011"/>
    <s v="CAC LEON"/>
    <n v="2.5525421972510767"/>
    <n v="5.3842686973264895"/>
    <n v="1.0768537394652979"/>
    <n v="2"/>
    <n v="5"/>
    <n v="2"/>
    <n v="0"/>
    <n v="0"/>
    <n v="3"/>
    <n v="0"/>
    <n v="1"/>
    <n v="1268.0549999999998"/>
    <n v="2"/>
    <n v="3"/>
    <n v="0"/>
    <n v="167.39203213926999"/>
  </r>
  <r>
    <x v="10"/>
    <x v="0"/>
    <x v="3"/>
    <s v="OPERANDO"/>
    <s v="ELITE"/>
    <s v="GUANAJUATO"/>
    <s v="CALLE"/>
    <n v="21070010"/>
    <s v="CAC LEON II"/>
    <n v="5.1050843945021533"/>
    <n v="11.765624190454181"/>
    <n v="2.3531248380908365"/>
    <n v="2"/>
    <n v="5"/>
    <n v="4"/>
    <n v="0"/>
    <n v="0"/>
    <n v="0"/>
    <n v="1"/>
    <n v="1"/>
    <n v="1134.1349999999998"/>
    <n v="1"/>
    <n v="4"/>
    <n v="0"/>
    <n v="167.39203213926999"/>
  </r>
  <r>
    <x v="10"/>
    <x v="0"/>
    <x v="3"/>
    <s v="OPERANDO"/>
    <s v="ELITE"/>
    <s v="GUANAJUATO"/>
    <s v="PLAZA"/>
    <n v="21070007"/>
    <s v="CAC LEON III"/>
    <n v="1.03697026763325"/>
    <n v="1.9941735916024037"/>
    <n v="0.39883471832048073"/>
    <n v="0"/>
    <n v="1"/>
    <n v="0"/>
    <n v="0"/>
    <n v="1"/>
    <n v="0"/>
    <n v="0"/>
    <n v="1"/>
    <n v="200.04299999999998"/>
    <n v="0"/>
    <n v="1"/>
    <n v="0"/>
    <n v="0"/>
  </r>
  <r>
    <x v="10"/>
    <x v="0"/>
    <x v="4"/>
    <s v="OPERANDO"/>
    <s v="ELITE"/>
    <s v="MICHOACAN"/>
    <s v="CALLE"/>
    <n v="21060019"/>
    <s v="CAC MORELIA"/>
    <n v="1.5155719296178267"/>
    <n v="2.8317265000754133"/>
    <n v="0.55836860564867297"/>
    <n v="3"/>
    <n v="0"/>
    <n v="0"/>
    <n v="0"/>
    <n v="0"/>
    <n v="0"/>
    <n v="0"/>
    <n v="0"/>
    <n v="0"/>
    <n v="0"/>
    <n v="0"/>
    <n v="0"/>
    <n v="209.23752929360478"/>
  </r>
  <r>
    <x v="10"/>
    <x v="0"/>
    <x v="4"/>
    <s v="OPERANDO"/>
    <s v="ELITE"/>
    <s v="MICHOACAN"/>
    <s v="PLAZA"/>
    <n v="21060018"/>
    <s v="CAC MORELIA-2"/>
    <n v="2.0340570634344517"/>
    <n v="3.7091628803804708"/>
    <n v="0.75778596480891336"/>
    <n v="1"/>
    <n v="4"/>
    <n v="2"/>
    <n v="0"/>
    <n v="0"/>
    <n v="2"/>
    <n v="0"/>
    <n v="0"/>
    <n v="1059.6419999999998"/>
    <n v="1"/>
    <n v="3"/>
    <n v="0"/>
    <n v="41.847171074656799"/>
  </r>
  <r>
    <x v="10"/>
    <x v="0"/>
    <x v="0"/>
    <s v="OPERANDO"/>
    <s v="ESTANDAR"/>
    <s v="AGUASCALIENTES"/>
    <s v="PLAZA"/>
    <n v="99070024"/>
    <s v="CAC MORELOS AGUASCALIENTES"/>
    <n v="3.1906777465638458"/>
    <n v="6.1819381339674511"/>
    <n v="1.2363876267934903"/>
    <n v="6"/>
    <n v="3"/>
    <n v="0"/>
    <n v="0"/>
    <n v="2"/>
    <n v="0"/>
    <n v="1"/>
    <n v="1"/>
    <n v="650.34899999999993"/>
    <n v="0"/>
    <n v="2"/>
    <n v="1"/>
    <n v="334.78071643789713"/>
  </r>
  <r>
    <x v="10"/>
    <x v="0"/>
    <x v="1"/>
    <s v="OPERANDO"/>
    <s v="ELITE"/>
    <s v="QUERETARO"/>
    <s v="CALLE"/>
    <n v="99070049"/>
    <s v="CAC PASEO QUERETARO"/>
    <n v="1.03697026763325"/>
    <n v="1.9941735916024037"/>
    <n v="0.39883471832048073"/>
    <n v="0"/>
    <n v="0"/>
    <n v="0"/>
    <n v="0"/>
    <n v="0"/>
    <n v="0"/>
    <n v="0"/>
    <n v="0"/>
    <n v="0"/>
    <n v="0"/>
    <n v="0"/>
    <n v="0"/>
    <n v="0"/>
  </r>
  <r>
    <x v="10"/>
    <x v="0"/>
    <x v="1"/>
    <s v="OPERANDO"/>
    <s v="ELITE"/>
    <s v="QUERETARO"/>
    <s v="PLAZA"/>
    <n v="99070029"/>
    <s v="CAC PLAZA ANTEA QUERETARO"/>
    <n v="2.0340570634344517"/>
    <n v="3.908580239540711"/>
    <n v="0.79766943664096146"/>
    <n v="1"/>
    <n v="0"/>
    <n v="0"/>
    <n v="0"/>
    <n v="0"/>
    <n v="0"/>
    <n v="0"/>
    <n v="0"/>
    <n v="0"/>
    <n v="0"/>
    <n v="0"/>
    <n v="0"/>
    <n v="83.696016069634993"/>
  </r>
  <r>
    <x v="10"/>
    <x v="0"/>
    <x v="4"/>
    <s v="OPERANDO"/>
    <s v="ESTANDAR"/>
    <s v="MICHOACAN"/>
    <s v="PLAZA"/>
    <n v="99060045"/>
    <s v="CAC PRADOS CAMELINAS MORELIA"/>
    <n v="1.5155719296178267"/>
    <n v="2.8317265000754133"/>
    <n v="0.55836860564867297"/>
    <n v="1"/>
    <n v="3"/>
    <n v="2"/>
    <n v="0"/>
    <n v="0"/>
    <n v="1"/>
    <n v="0"/>
    <n v="1"/>
    <n v="650.34899999999993"/>
    <n v="0"/>
    <n v="2"/>
    <n v="1"/>
    <n v="41.847171074656799"/>
  </r>
  <r>
    <x v="10"/>
    <x v="0"/>
    <x v="1"/>
    <s v="OPERANDO"/>
    <s v="ELITE"/>
    <s v="QUERETARO"/>
    <s v="CALLE"/>
    <n v="99070012"/>
    <s v="CAC QUERETARO"/>
    <n v="4.5865992606855288"/>
    <n v="8.8142472748826233"/>
    <n v="1.7548727606101151"/>
    <n v="7"/>
    <n v="5"/>
    <n v="3"/>
    <n v="0"/>
    <n v="0"/>
    <n v="0"/>
    <n v="2"/>
    <n v="2"/>
    <n v="1000.2149999999999"/>
    <n v="0"/>
    <n v="5"/>
    <n v="0"/>
    <n v="426.84717107465633"/>
  </r>
  <r>
    <x v="10"/>
    <x v="0"/>
    <x v="1"/>
    <s v="OPERANDO"/>
    <s v="ESTANDAR"/>
    <s v="QUERETARO"/>
    <s v="CALLE"/>
    <n v="21070029"/>
    <s v="CAC QUERETARO UNIVERSIDAD"/>
    <n v="2.0340570634344517"/>
    <n v="3.908580239540711"/>
    <n v="0.79766943664096146"/>
    <n v="3"/>
    <n v="5"/>
    <n v="2"/>
    <n v="0"/>
    <n v="1"/>
    <n v="2"/>
    <n v="0"/>
    <n v="3"/>
    <n v="1030.172"/>
    <n v="0"/>
    <n v="4"/>
    <n v="0"/>
    <n v="167.39035821894859"/>
  </r>
  <r>
    <x v="10"/>
    <x v="0"/>
    <x v="2"/>
    <s v="OPERANDO"/>
    <s v="ELITE"/>
    <s v="SAN LUIS POTOSI"/>
    <s v="CALLE"/>
    <n v="21070006"/>
    <s v="CAC SAN LUIS POTOSI"/>
    <n v="5.6235695283187779"/>
    <n v="10.768537394652979"/>
    <n v="2.1537074789305959"/>
    <n v="2"/>
    <n v="10"/>
    <n v="5"/>
    <n v="0"/>
    <n v="1"/>
    <n v="3"/>
    <n v="1"/>
    <n v="4"/>
    <n v="2368.7099999999996"/>
    <n v="2"/>
    <n v="6"/>
    <n v="2"/>
    <n v="125.54318714429179"/>
  </r>
  <r>
    <x v="10"/>
    <x v="0"/>
    <x v="4"/>
    <s v="OPERANDO"/>
    <s v="ESTANDAR"/>
    <s v="MICHOACAN"/>
    <s v="CALLE"/>
    <n v="21060016"/>
    <s v="CAC URUAPAN"/>
    <n v="2.5525421972510767"/>
    <n v="4.267531486029144"/>
    <n v="0.83755290847300956"/>
    <n v="1"/>
    <n v="4"/>
    <n v="1"/>
    <n v="0"/>
    <n v="0"/>
    <n v="1"/>
    <n v="2"/>
    <n v="1"/>
    <n v="1201.9319999999998"/>
    <n v="3"/>
    <n v="1"/>
    <n v="0"/>
    <n v="41.847171074656799"/>
  </r>
  <r>
    <x v="10"/>
    <x v="0"/>
    <x v="0"/>
    <s v="OPERANDO"/>
    <s v="ESTANDAR"/>
    <s v="ZACATECAS"/>
    <s v="CALLE"/>
    <n v="21070013"/>
    <s v="CAC ZACATECAS"/>
    <n v="3.1906777465638458"/>
    <n v="6.1021711903033555"/>
    <n v="1.2363876267934903"/>
    <n v="2"/>
    <n v="7"/>
    <n v="3"/>
    <n v="0"/>
    <n v="1"/>
    <n v="1"/>
    <n v="2"/>
    <n v="0"/>
    <n v="1550.9609999999998"/>
    <n v="0"/>
    <n v="4"/>
    <n v="3"/>
    <n v="125.54318714429179"/>
  </r>
  <r>
    <x v="10"/>
    <x v="0"/>
    <x v="1"/>
    <s v="OPERANDO"/>
    <s v="ESTANDAR"/>
    <s v="QUERETARO"/>
    <s v="CALLE"/>
    <n v="99070026"/>
    <s v="MINI CAC BENITO JUAREZ SUR QUERETARO"/>
    <n v="1.9542901197703555"/>
    <n v="1.9542901197703555"/>
    <n v="0.39883471832048073"/>
    <n v="0"/>
    <n v="0"/>
    <n v="0"/>
    <n v="0"/>
    <n v="0"/>
    <n v="0"/>
    <n v="0"/>
    <n v="0"/>
    <n v="0"/>
    <n v="0"/>
    <n v="0"/>
    <n v="0"/>
    <n v="0"/>
  </r>
  <r>
    <x v="10"/>
    <x v="0"/>
    <x v="1"/>
    <s v="OPERANDO"/>
    <s v="ESTANDAR"/>
    <s v="QUERETARO"/>
    <s v="PLAZA"/>
    <n v="99070039"/>
    <s v="MINI CAC CITADINA CORREGIDORA QUERETARO"/>
    <n v="1.9542901197703555"/>
    <n v="1.9542901197703555"/>
    <n v="0.39883471832048073"/>
    <n v="1"/>
    <n v="0"/>
    <n v="0"/>
    <n v="0"/>
    <n v="0"/>
    <n v="0"/>
    <n v="0"/>
    <n v="0"/>
    <n v="0"/>
    <n v="0"/>
    <n v="0"/>
    <n v="0"/>
    <n v="41.847171074656799"/>
  </r>
  <r>
    <x v="10"/>
    <x v="0"/>
    <x v="0"/>
    <s v="OPERANDO"/>
    <s v="ESTANDAR"/>
    <s v="ZACATECAS"/>
    <s v="CALLE"/>
    <n v="99070018"/>
    <s v="MINI CAC FRESNILLO"/>
    <n v="1.9941735916024037"/>
    <n v="2.0739405352664999"/>
    <n v="0.39883471832048073"/>
    <n v="6"/>
    <n v="0"/>
    <n v="0"/>
    <n v="0"/>
    <n v="0"/>
    <n v="0"/>
    <n v="0"/>
    <n v="0"/>
    <n v="0"/>
    <n v="0"/>
    <n v="0"/>
    <n v="0"/>
    <n v="334.78071643789718"/>
  </r>
  <r>
    <x v="10"/>
    <x v="0"/>
    <x v="3"/>
    <s v="OPERANDO"/>
    <s v="ESTANDAR"/>
    <s v="GUANAJUATO"/>
    <s v="PLAZA"/>
    <n v="21070017"/>
    <s v="MINI CAC GALERIA LAS TORRES"/>
    <n v="1.9542901197703555"/>
    <n v="2.3132413662587883"/>
    <n v="0.47860166198457688"/>
    <n v="1"/>
    <n v="0"/>
    <n v="0"/>
    <n v="0"/>
    <n v="0"/>
    <n v="0"/>
    <n v="0"/>
    <n v="0"/>
    <n v="0"/>
    <n v="0"/>
    <n v="0"/>
    <n v="0"/>
    <n v="41.847171074656799"/>
  </r>
  <r>
    <x v="10"/>
    <x v="0"/>
    <x v="1"/>
    <s v="OPERANDO"/>
    <s v="ESTANDAR"/>
    <s v="QUERETARO"/>
    <s v="CALLE"/>
    <n v="99070050"/>
    <s v="MINI CAC LA CAPILLA QUERETARO"/>
    <n v="1.9542901197703555"/>
    <n v="1.9542901197703555"/>
    <n v="0.39883471832048073"/>
    <n v="0"/>
    <n v="2"/>
    <n v="1"/>
    <n v="0"/>
    <n v="0"/>
    <n v="1"/>
    <n v="0"/>
    <n v="1"/>
    <n v="534.00599999999997"/>
    <n v="1"/>
    <n v="1"/>
    <n v="0"/>
    <n v="0"/>
  </r>
  <r>
    <x v="10"/>
    <x v="0"/>
    <x v="4"/>
    <s v="OPERANDO"/>
    <s v="ESTANDAR"/>
    <s v="MICHOACAN"/>
    <s v="CALLE"/>
    <n v="99060043"/>
    <s v="MINI CAC MERCADO INDEPENDENCIA MORELIA"/>
    <n v="1.9542901197703555"/>
    <n v="1.7548727606101151"/>
    <n v="0.35895124648843268"/>
    <n v="1"/>
    <n v="1"/>
    <n v="0"/>
    <n v="0"/>
    <n v="0"/>
    <n v="0"/>
    <n v="1"/>
    <n v="0"/>
    <n v="333.96299999999997"/>
    <n v="1"/>
    <n v="0"/>
    <n v="0"/>
    <n v="41.847171074656799"/>
  </r>
  <r>
    <x v="10"/>
    <x v="0"/>
    <x v="4"/>
    <s v="OPERANDO"/>
    <s v="ESTANDAR"/>
    <s v="MICHOACAN"/>
    <s v="PLAZA"/>
    <n v="21040024"/>
    <s v="MINI CAC MORELIA ESTADIO"/>
    <n v="1.9542901197703555"/>
    <n v="1.7548727606101151"/>
    <n v="0.35895124648843268"/>
    <n v="1"/>
    <n v="3"/>
    <n v="1"/>
    <n v="1"/>
    <n v="0"/>
    <n v="0"/>
    <n v="1"/>
    <n v="0"/>
    <n v="600.12899999999991"/>
    <n v="0"/>
    <n v="3"/>
    <n v="0"/>
    <n v="83.696016069634993"/>
  </r>
  <r>
    <x v="10"/>
    <x v="0"/>
    <x v="4"/>
    <s v="OPERANDO"/>
    <s v="ESTANDAR"/>
    <s v="MICHOACAN"/>
    <s v="PLAZA"/>
    <n v="99060042"/>
    <s v="MINI CAC NOCUPETARO MORELIA"/>
    <n v="1.9542901197703555"/>
    <n v="1.7548727606101151"/>
    <n v="0.35895124648843268"/>
    <n v="1"/>
    <n v="1"/>
    <n v="0"/>
    <n v="0"/>
    <n v="0"/>
    <n v="0"/>
    <n v="1"/>
    <n v="0"/>
    <n v="200.04299999999998"/>
    <n v="0"/>
    <n v="1"/>
    <n v="0"/>
    <n v="83.696016069634993"/>
  </r>
  <r>
    <x v="10"/>
    <x v="0"/>
    <x v="3"/>
    <s v="OPERANDO"/>
    <s v="ESTANDAR"/>
    <s v="GUANAJUATO"/>
    <s v="CALLE"/>
    <n v="99070022"/>
    <s v="MINI CAC OBELISCO"/>
    <n v="1.9542901197703555"/>
    <n v="2.3132413662587883"/>
    <n v="0.47860166198457688"/>
    <n v="1"/>
    <n v="1"/>
    <n v="1"/>
    <n v="0"/>
    <n v="0"/>
    <n v="0"/>
    <n v="0"/>
    <n v="0"/>
    <n v="200.04299999999998"/>
    <n v="0"/>
    <n v="1"/>
    <n v="0"/>
    <n v="41.847171074656799"/>
  </r>
  <r>
    <x v="10"/>
    <x v="0"/>
    <x v="0"/>
    <s v="OPERANDO"/>
    <s v="ESTANDAR"/>
    <s v="AGUASCALIENTES"/>
    <s v="PLAZA"/>
    <n v="99070044"/>
    <s v="MINI CAC PARQUE HIDALGO AGUASCALIENTES"/>
    <n v="1.9941735916024037"/>
    <n v="2.0739405352664999"/>
    <n v="0.39883471832048073"/>
    <n v="3"/>
    <n v="1"/>
    <n v="0"/>
    <n v="0"/>
    <n v="1"/>
    <n v="0"/>
    <n v="0"/>
    <n v="1"/>
    <n v="200.04299999999998"/>
    <n v="0"/>
    <n v="1"/>
    <n v="0"/>
    <n v="175.7607967860728"/>
  </r>
  <r>
    <x v="10"/>
    <x v="0"/>
    <x v="1"/>
    <s v="OPERANDO"/>
    <s v="ESTANDAR"/>
    <s v="QUERETARO"/>
    <s v="PLAZA"/>
    <n v="99070025"/>
    <s v="MINI CAC PATIO QUERETARO"/>
    <n v="1.9542901197703555"/>
    <n v="1.9542901197703555"/>
    <n v="0.39883471832048073"/>
    <n v="0"/>
    <n v="0"/>
    <n v="0"/>
    <n v="0"/>
    <n v="0"/>
    <n v="0"/>
    <n v="0"/>
    <n v="0"/>
    <n v="0"/>
    <n v="0"/>
    <n v="0"/>
    <n v="0"/>
    <n v="0"/>
  </r>
  <r>
    <x v="10"/>
    <x v="0"/>
    <x v="2"/>
    <s v="OPERANDO"/>
    <s v="ESTANDAR"/>
    <s v="SAN LUIS POTOSI"/>
    <s v="PLAZA"/>
    <n v="21070027"/>
    <s v="MINI CAC PLAZA CONSTITUCION"/>
    <n v="1.9542901197703555"/>
    <n v="1.9542901197703555"/>
    <n v="0.39883471832048073"/>
    <n v="2"/>
    <n v="0"/>
    <n v="0"/>
    <n v="0"/>
    <n v="0"/>
    <n v="0"/>
    <n v="0"/>
    <n v="0"/>
    <n v="0"/>
    <n v="0"/>
    <n v="0"/>
    <n v="0"/>
    <n v="125.54318714429179"/>
  </r>
  <r>
    <x v="10"/>
    <x v="0"/>
    <x v="1"/>
    <s v="OPERANDO"/>
    <s v="ESTANDAR"/>
    <s v="QUERETARO"/>
    <s v="PLAZA"/>
    <n v="21070016"/>
    <s v="MINI CAC PLAZA CONSTITUYENTES"/>
    <n v="1.9542901197703555"/>
    <n v="1.9542901197703555"/>
    <n v="0.39883471832048073"/>
    <n v="0"/>
    <n v="0"/>
    <n v="0"/>
    <n v="0"/>
    <n v="0"/>
    <n v="0"/>
    <n v="0"/>
    <n v="0"/>
    <n v="0"/>
    <n v="0"/>
    <n v="0"/>
    <n v="0"/>
    <n v="0"/>
  </r>
  <r>
    <x v="10"/>
    <x v="0"/>
    <x v="2"/>
    <s v="OPERANDO"/>
    <s v="ESTANDAR"/>
    <s v="SAN LUIS POTOSI"/>
    <s v="CALLE"/>
    <n v="99070030"/>
    <s v="MINI CAC PLAZA DEL CARMEN SAN LUIS POTOSI (PLAZA DE LA TECNOLOGIA)"/>
    <n v="2.9513769155715575"/>
    <n v="2.8716099719074615"/>
    <n v="0.55836860564867297"/>
    <n v="2"/>
    <n v="1"/>
    <n v="1"/>
    <n v="0"/>
    <n v="0"/>
    <n v="0"/>
    <n v="0"/>
    <n v="0"/>
    <n v="200.04299999999998"/>
    <n v="0"/>
    <n v="1"/>
    <n v="0"/>
    <n v="125.54318714429179"/>
  </r>
  <r>
    <x v="10"/>
    <x v="0"/>
    <x v="0"/>
    <s v="OPERANDO"/>
    <s v="ESTANDAR"/>
    <s v="AGUASCALIENTES"/>
    <s v="PLAZA"/>
    <n v="99070034"/>
    <s v="MINI CAC PLAZA GUADALUPE AGUASCALIENTES"/>
    <n v="1.9941735916024037"/>
    <n v="2.0739405352664999"/>
    <n v="0.39883471832048073"/>
    <n v="0"/>
    <n v="2"/>
    <n v="2"/>
    <n v="0"/>
    <n v="0"/>
    <n v="0"/>
    <n v="0"/>
    <n v="1"/>
    <n v="659.55599999999993"/>
    <n v="1"/>
    <n v="1"/>
    <n v="0"/>
    <n v="0"/>
  </r>
  <r>
    <x v="10"/>
    <x v="0"/>
    <x v="4"/>
    <s v="OPERANDO"/>
    <s v="ESTANDAR"/>
    <s v="MICHOACAN"/>
    <s v="PLAZA"/>
    <n v="21060043"/>
    <s v="MINI CAC PLAZA LAS AMERICAS"/>
    <n v="1.9542901197703555"/>
    <n v="1.7548727606101151"/>
    <n v="0.35895124648843268"/>
    <n v="2"/>
    <n v="0"/>
    <n v="0"/>
    <n v="0"/>
    <n v="0"/>
    <n v="0"/>
    <n v="0"/>
    <n v="0"/>
    <n v="0"/>
    <n v="0"/>
    <n v="0"/>
    <n v="0"/>
    <n v="167.39203213926999"/>
  </r>
  <r>
    <x v="10"/>
    <x v="0"/>
    <x v="1"/>
    <s v="OPERANDO"/>
    <s v="ESTANDAR"/>
    <s v="QUERETARO"/>
    <s v="PLAZA"/>
    <n v="21070020"/>
    <s v="MINI CAC PLAZA REVOLUCION"/>
    <n v="1.9542901197703555"/>
    <n v="1.9542901197703555"/>
    <n v="0.39883471832048073"/>
    <n v="0"/>
    <n v="2"/>
    <n v="1"/>
    <n v="0"/>
    <n v="0"/>
    <n v="1"/>
    <n v="0"/>
    <n v="1"/>
    <n v="400.08599999999996"/>
    <n v="0"/>
    <n v="2"/>
    <n v="0"/>
    <n v="0"/>
  </r>
  <r>
    <x v="10"/>
    <x v="0"/>
    <x v="0"/>
    <s v="OPERANDO"/>
    <s v="ESTANDAR"/>
    <s v="AGUASCALIENTES"/>
    <s v="PLAZA"/>
    <n v="21070018"/>
    <s v="MINI CAC PLAZA VELARIA MALL"/>
    <n v="1.9941735916024037"/>
    <n v="2.0739405352664999"/>
    <n v="0.39883471832048073"/>
    <n v="1"/>
    <n v="0"/>
    <n v="0"/>
    <n v="0"/>
    <n v="0"/>
    <n v="0"/>
    <n v="0"/>
    <n v="0"/>
    <n v="0"/>
    <n v="0"/>
    <n v="0"/>
    <n v="0"/>
    <n v="83.696016069634993"/>
  </r>
  <r>
    <x v="10"/>
    <x v="0"/>
    <x v="0"/>
    <s v="OPERANDO"/>
    <s v="ESTANDAR"/>
    <s v="AGUASCALIENTES"/>
    <s v="PLAZA"/>
    <n v="21070028"/>
    <s v="MINI CAC PLAZA VILLA ASUNCION"/>
    <n v="3.1906777465638458"/>
    <n v="3.1906777465638458"/>
    <n v="0.63813554931276917"/>
    <n v="3"/>
    <n v="4"/>
    <n v="2"/>
    <n v="1"/>
    <n v="0"/>
    <n v="1"/>
    <n v="0"/>
    <n v="3"/>
    <n v="800.17199999999991"/>
    <n v="0"/>
    <n v="4"/>
    <n v="0"/>
    <n v="167.39035821894859"/>
  </r>
  <r>
    <x v="10"/>
    <x v="0"/>
    <x v="0"/>
    <s v="OPERANDO"/>
    <s v="ESTANDAR"/>
    <s v="AGUASCALIENTES"/>
    <s v="PLAZA"/>
    <n v="99070043"/>
    <s v="MINI CAC PUNTO 45 AGUASCALIENTES"/>
    <n v="0.79766943664096146"/>
    <n v="0.43871819015252878"/>
    <n v="7.9766943664096146E-2"/>
    <n v="0"/>
    <n v="0"/>
    <n v="0"/>
    <n v="0"/>
    <n v="0"/>
    <n v="0"/>
    <n v="0"/>
    <n v="0"/>
    <n v="0"/>
    <n v="0"/>
    <n v="0"/>
    <n v="0"/>
    <n v="0"/>
  </r>
  <r>
    <x v="10"/>
    <x v="0"/>
    <x v="3"/>
    <s v="OPERANDO"/>
    <s v="ESTANDAR"/>
    <s v="GUANAJUATO"/>
    <s v="PLAZA"/>
    <n v="99070019"/>
    <s v="MINI CAC SALAMANCA"/>
    <n v="1.9542901197703555"/>
    <n v="0.79766943664096146"/>
    <n v="0.15953388732819229"/>
    <n v="1"/>
    <n v="0"/>
    <n v="0"/>
    <n v="0"/>
    <n v="0"/>
    <n v="0"/>
    <n v="0"/>
    <n v="0"/>
    <n v="0"/>
    <n v="0"/>
    <n v="0"/>
    <n v="0"/>
    <n v="41.847171074656799"/>
  </r>
  <r>
    <x v="10"/>
    <x v="0"/>
    <x v="3"/>
    <s v="OPERANDO"/>
    <s v="ESTANDAR"/>
    <s v="GUANAJUATO"/>
    <s v="PLAZA"/>
    <n v="99070038"/>
    <s v="MINI CAC SAN JUAN BOSCO LEON"/>
    <n v="1.9542901197703555"/>
    <n v="2.3132413662587883"/>
    <n v="0.47860166198457688"/>
    <n v="3"/>
    <n v="0"/>
    <n v="0"/>
    <n v="0"/>
    <n v="0"/>
    <n v="0"/>
    <n v="0"/>
    <n v="0"/>
    <n v="0"/>
    <n v="0"/>
    <n v="0"/>
    <n v="0"/>
    <n v="209.23920321392677"/>
  </r>
  <r>
    <x v="10"/>
    <x v="0"/>
    <x v="1"/>
    <s v="CERRADA"/>
    <s v="ESTANDAR"/>
    <s v="QUERETARO"/>
    <s v="CALLE"/>
    <n v="99070021"/>
    <s v="MINI CAC SAN JUAN DEL RIO"/>
    <n v="0"/>
    <n v="0"/>
    <n v="0"/>
    <n v="2"/>
    <n v="2"/>
    <n v="0"/>
    <n v="0"/>
    <n v="0"/>
    <n v="0"/>
    <n v="2"/>
    <n v="0"/>
    <n v="400.08599999999996"/>
    <n v="0"/>
    <n v="2"/>
    <n v="0"/>
    <n v="108.80482089052551"/>
  </r>
  <r>
    <x v="10"/>
    <x v="0"/>
    <x v="2"/>
    <s v="OPERANDO"/>
    <s v="ESTANDAR"/>
    <s v="SAN LUIS POTOSI"/>
    <s v="PLAZA"/>
    <n v="99070040"/>
    <s v="MINI CAC SENDERO SAN LUIS"/>
    <n v="3.9484637113727592"/>
    <n v="3.828813295876615"/>
    <n v="0.75778596480891336"/>
    <n v="2"/>
    <n v="1"/>
    <n v="0"/>
    <n v="0"/>
    <n v="0"/>
    <n v="0"/>
    <n v="1"/>
    <n v="0"/>
    <n v="200.04299999999998"/>
    <n v="0"/>
    <n v="1"/>
    <n v="0"/>
    <n v="209.23920321392677"/>
  </r>
  <r>
    <x v="10"/>
    <x v="0"/>
    <x v="3"/>
    <s v="OPERANDO"/>
    <s v="ESTANDAR"/>
    <s v="GUANAJUATO"/>
    <s v="PLAZA"/>
    <n v="99070032"/>
    <s v="MINI CAC TORRES LANDA LEON"/>
    <n v="1.9542901197703555"/>
    <n v="2.3132413662587883"/>
    <n v="0.47860166198457688"/>
    <n v="1"/>
    <n v="0"/>
    <n v="0"/>
    <n v="0"/>
    <n v="0"/>
    <n v="0"/>
    <n v="0"/>
    <n v="0"/>
    <n v="0"/>
    <n v="0"/>
    <n v="0"/>
    <n v="0"/>
    <n v="83.696016069634993"/>
  </r>
  <r>
    <x v="10"/>
    <x v="0"/>
    <x v="4"/>
    <s v="OPERANDO"/>
    <s v="ESTANDAR"/>
    <s v="MICHOACAN"/>
    <s v="CALLE"/>
    <n v="99060022"/>
    <s v="MINI CAC ZAMORA"/>
    <n v="1.9542901197703555"/>
    <n v="1.5953388732819229"/>
    <n v="0.31906777465638458"/>
    <n v="4"/>
    <n v="0"/>
    <n v="0"/>
    <n v="0"/>
    <n v="0"/>
    <n v="0"/>
    <n v="0"/>
    <n v="0"/>
    <n v="0"/>
    <n v="0"/>
    <n v="0"/>
    <n v="0"/>
    <n v="209.23752929360541"/>
  </r>
  <r>
    <x v="10"/>
    <x v="0"/>
    <x v="4"/>
    <s v="OPERANDO"/>
    <s v="ESTANDAR"/>
    <s v="MICHOACAN"/>
    <s v="CALLE"/>
    <n v="99060023"/>
    <s v="MINI CAC ZITACUARO"/>
    <n v="1.0768537394652979"/>
    <n v="1.5953388732819229"/>
    <n v="0.31906777465638458"/>
    <n v="1"/>
    <n v="2"/>
    <n v="1"/>
    <n v="0"/>
    <n v="0"/>
    <n v="0"/>
    <n v="1"/>
    <n v="0"/>
    <n v="450.30599999999998"/>
    <n v="0"/>
    <n v="1"/>
    <n v="1"/>
    <n v="83.696016069634993"/>
  </r>
  <r>
    <x v="10"/>
    <x v="0"/>
    <x v="3"/>
    <s v="OPERANDO"/>
    <s v="ESTANDAR"/>
    <s v="GUANAJUATO"/>
    <s v="CALLE"/>
    <n v="99070013"/>
    <s v="PLAZA MOVISTAR IRAPUATO"/>
    <n v="2.3930083099228843"/>
    <n v="3.828813295876615"/>
    <n v="0.75778596480891336"/>
    <n v="2"/>
    <n v="4"/>
    <n v="3"/>
    <n v="0"/>
    <n v="0"/>
    <n v="0"/>
    <n v="1"/>
    <n v="0"/>
    <n v="800.17199999999991"/>
    <n v="0"/>
    <n v="4"/>
    <n v="0"/>
    <n v="125.54318714429179"/>
  </r>
  <r>
    <x v="10"/>
    <x v="0"/>
    <x v="3"/>
    <s v="OPERANDO"/>
    <s v="ESTANDAR"/>
    <s v="GUANAJUATO"/>
    <s v="CALLE"/>
    <n v="99070015"/>
    <s v="PLAZA MOVISTAR LEON CENTRO"/>
    <n v="3.1906777465638458"/>
    <n v="3.1906777465638458"/>
    <n v="0.63813554931276917"/>
    <n v="5"/>
    <n v="2"/>
    <n v="1"/>
    <n v="0"/>
    <n v="0"/>
    <n v="1"/>
    <n v="0"/>
    <n v="1"/>
    <n v="400.08599999999996"/>
    <n v="0"/>
    <n v="2"/>
    <n v="0"/>
    <n v="209.23585537328398"/>
  </r>
  <r>
    <x v="10"/>
    <x v="0"/>
    <x v="2"/>
    <s v="OPERANDO"/>
    <s v="ESTANDAR"/>
    <s v="SAN LUIS POTOSI"/>
    <s v="CALLE"/>
    <n v="1071966"/>
    <s v="PLAZA MOVISTAR SAN LUIS POTOSI"/>
    <n v="0.87743638030505755"/>
    <n v="1.1965041549614421"/>
    <n v="0.23930083099228844"/>
    <n v="0"/>
    <n v="1"/>
    <n v="1"/>
    <n v="0"/>
    <n v="0"/>
    <n v="0"/>
    <n v="0"/>
    <n v="1"/>
    <n v="333.96299999999997"/>
    <n v="1"/>
    <n v="0"/>
    <n v="0"/>
    <n v="0"/>
  </r>
  <r>
    <x v="10"/>
    <x v="1"/>
    <x v="5"/>
    <s v="OPERANDO"/>
    <s v="ELITE"/>
    <s v="CDMX"/>
    <s v="PLAZA"/>
    <n v="21090016"/>
    <s v="CAC ACOXPA"/>
    <n v="4.7034823069403737"/>
    <n v="13.990866862170094"/>
    <n v="2.7902013685239506"/>
    <n v="2"/>
    <n v="8"/>
    <n v="3"/>
    <n v="0"/>
    <n v="0"/>
    <n v="3"/>
    <n v="2"/>
    <n v="2"/>
    <n v="1868.1839999999997"/>
    <n v="2"/>
    <n v="6"/>
    <n v="0"/>
    <n v="167.39203213926999"/>
  </r>
  <r>
    <x v="10"/>
    <x v="1"/>
    <x v="6"/>
    <s v="OPERANDO"/>
    <s v="ESTANDAR"/>
    <s v="CDMX"/>
    <s v="PLAZA"/>
    <n v="21090021"/>
    <s v="CAC AEROPUERTO"/>
    <n v="2.3517411534701869"/>
    <n v="7.0153634408602183"/>
    <n v="1.3951006842619753"/>
    <n v="6"/>
    <n v="9"/>
    <n v="8"/>
    <n v="0"/>
    <n v="0"/>
    <n v="0"/>
    <n v="1"/>
    <n v="1"/>
    <n v="2034.7469999999996"/>
    <n v="1"/>
    <n v="6"/>
    <n v="2"/>
    <n v="502.17609641780996"/>
  </r>
  <r>
    <x v="10"/>
    <x v="1"/>
    <x v="5"/>
    <s v="OPERANDO"/>
    <s v="ELITE"/>
    <s v="CDMX"/>
    <s v="PLAZA"/>
    <n v="38090006"/>
    <s v="CAC ALTAVISTA"/>
    <n v="2.1923010752688183"/>
    <n v="6.1783030303030335"/>
    <n v="1.2356606060606066"/>
    <n v="4"/>
    <n v="5"/>
    <n v="1"/>
    <n v="0"/>
    <n v="2"/>
    <n v="2"/>
    <n v="0"/>
    <n v="1"/>
    <n v="1535.8949999999998"/>
    <n v="4"/>
    <n v="1"/>
    <n v="0"/>
    <n v="234.34884499497801"/>
  </r>
  <r>
    <x v="10"/>
    <x v="1"/>
    <x v="7"/>
    <s v="OPERANDO"/>
    <s v="ESTANDAR"/>
    <s v="EDO. MEXICO"/>
    <s v="PLAZA"/>
    <n v="99090113"/>
    <s v="CAC ARKANA NORTE CUAUTITLAN IZCALLI"/>
    <n v="3.7069818181818199"/>
    <n v="4.1454420332355832"/>
    <n v="0.83706041055718516"/>
    <n v="3"/>
    <n v="4"/>
    <n v="2"/>
    <n v="0"/>
    <n v="0"/>
    <n v="0"/>
    <n v="2"/>
    <n v="0"/>
    <n v="800.17199999999991"/>
    <n v="0"/>
    <n v="4"/>
    <n v="0"/>
    <n v="376.63123535319698"/>
  </r>
  <r>
    <x v="10"/>
    <x v="1"/>
    <x v="8"/>
    <s v="OPERANDO"/>
    <s v="ELITE"/>
    <s v="CDMX"/>
    <s v="PLAZA"/>
    <n v="99090028"/>
    <s v="CAC BUENAVISTA"/>
    <n v="2.3916011730205291"/>
    <n v="12.994366373411541"/>
    <n v="2.5909012707722399"/>
    <n v="1"/>
    <n v="16"/>
    <n v="5"/>
    <n v="0"/>
    <n v="2"/>
    <n v="1"/>
    <n v="8"/>
    <n v="1"/>
    <n v="3828.4379999999996"/>
    <n v="3"/>
    <n v="11"/>
    <n v="2"/>
    <n v="83.696016069634993"/>
  </r>
  <r>
    <x v="10"/>
    <x v="1"/>
    <x v="9"/>
    <s v="OPERANDO"/>
    <s v="ELITE"/>
    <s v="CDMX"/>
    <s v="PLAZA"/>
    <n v="38090005"/>
    <s v="CAC CC COMERCIAL SANTA FE"/>
    <n v="2.1923010752688183"/>
    <n v="7.2146635386119291"/>
    <n v="1.4349607038123173"/>
    <n v="0"/>
    <n v="7"/>
    <n v="5"/>
    <n v="1"/>
    <n v="0"/>
    <n v="1"/>
    <n v="0"/>
    <n v="1"/>
    <n v="1935.9809999999995"/>
    <n v="4"/>
    <n v="3"/>
    <n v="0"/>
    <n v="0"/>
  </r>
  <r>
    <x v="10"/>
    <x v="1"/>
    <x v="8"/>
    <s v="OPERANDO"/>
    <s v="ESTANDAR"/>
    <s v="CDMX"/>
    <s v="PLAZA"/>
    <n v="21090020"/>
    <s v="CAC CENTRO HISTORICO"/>
    <n v="2.3517411534701869"/>
    <n v="13.791566764418384"/>
    <n v="2.7503413489736084"/>
    <n v="3"/>
    <n v="4"/>
    <n v="2"/>
    <n v="0"/>
    <n v="0"/>
    <n v="2"/>
    <n v="0"/>
    <n v="2"/>
    <n v="1109.8619999999999"/>
    <n v="1"/>
    <n v="2"/>
    <n v="1"/>
    <n v="209.23920321392677"/>
  </r>
  <r>
    <x v="10"/>
    <x v="1"/>
    <x v="10"/>
    <s v="OPERANDO"/>
    <s v="ESTANDAR"/>
    <s v="EDO. MEXICO"/>
    <s v="PLAZA"/>
    <n v="99090094"/>
    <s v="CAC CHIMALHUACAN NEZA"/>
    <n v="4.3048821114369522"/>
    <n v="6.258023069403718"/>
    <n v="1.2356606060606066"/>
    <n v="6"/>
    <n v="6"/>
    <n v="0"/>
    <n v="0"/>
    <n v="0"/>
    <n v="3"/>
    <n v="3"/>
    <n v="1"/>
    <n v="1602.0179999999998"/>
    <n v="3"/>
    <n v="3"/>
    <n v="0"/>
    <n v="460.32725142283175"/>
  </r>
  <r>
    <x v="10"/>
    <x v="1"/>
    <x v="7"/>
    <s v="OPERANDO"/>
    <s v="ESTANDAR"/>
    <s v="EDO. MEXICO"/>
    <s v="CALLE"/>
    <n v="38090004"/>
    <s v="CAC COACALCO"/>
    <n v="6.2978830889540598"/>
    <n v="12.237026001955041"/>
    <n v="2.4314611925708713"/>
    <n v="6"/>
    <n v="11"/>
    <n v="6"/>
    <n v="0"/>
    <n v="2"/>
    <n v="2"/>
    <n v="1"/>
    <n v="3"/>
    <n v="3104.4329999999991"/>
    <n v="6"/>
    <n v="3"/>
    <n v="2"/>
    <n v="418.47840642785275"/>
  </r>
  <r>
    <x v="10"/>
    <x v="1"/>
    <x v="11"/>
    <s v="OPERANDO"/>
    <s v="ESTANDAR"/>
    <s v="GUERRERO"/>
    <s v="CALLE"/>
    <n v="99090030"/>
    <s v="CAC COSTERA ACAPULCO"/>
    <n v="3.2685216031280562"/>
    <n v="2.4314611925708713"/>
    <n v="0.47832023460410578"/>
    <n v="0"/>
    <n v="0"/>
    <n v="0"/>
    <n v="0"/>
    <n v="0"/>
    <n v="0"/>
    <n v="0"/>
    <n v="0"/>
    <n v="0"/>
    <n v="0"/>
    <n v="0"/>
    <n v="0"/>
    <n v="0"/>
  </r>
  <r>
    <x v="10"/>
    <x v="1"/>
    <x v="11"/>
    <s v="OPERANDO"/>
    <s v="ESTANDAR"/>
    <s v="MORELOS"/>
    <s v="CALLE"/>
    <n v="21090026"/>
    <s v="CAC CUERNAVACA"/>
    <n v="8.4503241446725355"/>
    <n v="9.0083644183773259"/>
    <n v="1.7937008797653968"/>
    <n v="5"/>
    <n v="6"/>
    <n v="2"/>
    <n v="0"/>
    <n v="1"/>
    <n v="2"/>
    <n v="1"/>
    <n v="3"/>
    <n v="1384.3979999999999"/>
    <n v="1"/>
    <n v="4"/>
    <n v="1"/>
    <n v="301.30398393036455"/>
  </r>
  <r>
    <x v="10"/>
    <x v="1"/>
    <x v="11"/>
    <s v="OPERANDO"/>
    <s v="ESTANDAR"/>
    <s v="MORELOS"/>
    <s v="PLAZA"/>
    <n v="99090072"/>
    <s v="CAC DOMINGO DIEZ CUERNAVACA"/>
    <n v="3.1489415444770299"/>
    <n v="4.025861974584557"/>
    <n v="0.79720039100684303"/>
    <n v="3"/>
    <n v="4"/>
    <n v="3"/>
    <n v="0"/>
    <n v="0"/>
    <n v="0"/>
    <n v="1"/>
    <n v="2"/>
    <n v="984.31200000000001"/>
    <n v="1"/>
    <n v="2"/>
    <n v="1"/>
    <n v="209.23920321392677"/>
  </r>
  <r>
    <x v="10"/>
    <x v="1"/>
    <x v="12"/>
    <s v="OPERANDO"/>
    <s v="ESTANDAR"/>
    <s v="HIDALGO"/>
    <s v="PLAZA"/>
    <n v="99090127"/>
    <s v="CAC EXPLANADA PACHUCA"/>
    <n v="1.1160805474095803"/>
    <n v="2.0328609970674498"/>
    <n v="0.39860019550342152"/>
    <n v="1"/>
    <n v="0"/>
    <n v="0"/>
    <n v="0"/>
    <n v="0"/>
    <n v="0"/>
    <n v="0"/>
    <n v="0"/>
    <n v="0"/>
    <n v="0"/>
    <n v="0"/>
    <n v="0"/>
    <n v="83.696016069634993"/>
  </r>
  <r>
    <x v="10"/>
    <x v="1"/>
    <x v="11"/>
    <s v="OPERANDO"/>
    <s v="ELITE"/>
    <s v="MORELOS"/>
    <s v="PLAZA"/>
    <n v="99090090"/>
    <s v="CAC FORUM CUERNAVACA"/>
    <n v="2.8699214076246347"/>
    <n v="4.025861974584557"/>
    <n v="0.79720039100684303"/>
    <n v="1"/>
    <n v="0"/>
    <n v="0"/>
    <n v="0"/>
    <n v="0"/>
    <n v="0"/>
    <n v="0"/>
    <n v="0"/>
    <n v="0"/>
    <n v="0"/>
    <n v="0"/>
    <n v="0"/>
    <n v="41.847171074656799"/>
  </r>
  <r>
    <x v="10"/>
    <x v="1"/>
    <x v="5"/>
    <s v="OPERANDO"/>
    <s v="ELITE"/>
    <s v="CDMX"/>
    <s v="PLAZA"/>
    <n v="99090031"/>
    <s v="CAC GRAN SUR DF"/>
    <n v="2.1524410557184761"/>
    <n v="9.0083644183773259"/>
    <n v="1.7937008797653968"/>
    <n v="1"/>
    <n v="5"/>
    <n v="4"/>
    <n v="0"/>
    <n v="0"/>
    <n v="1"/>
    <n v="0"/>
    <n v="1"/>
    <n v="1368.4949999999999"/>
    <n v="2"/>
    <n v="1"/>
    <n v="2"/>
    <n v="25.108804820890501"/>
  </r>
  <r>
    <x v="10"/>
    <x v="1"/>
    <x v="5"/>
    <s v="OPERANDO"/>
    <s v="ELITE"/>
    <s v="CDMX"/>
    <s v="CALLE"/>
    <n v="38090001"/>
    <s v="CAC INSURGENTES"/>
    <n v="2.2321610948191606"/>
    <n v="6.1783030303030335"/>
    <n v="1.2356606060606066"/>
    <n v="3"/>
    <n v="6"/>
    <n v="4"/>
    <n v="0"/>
    <n v="0"/>
    <n v="1"/>
    <n v="1"/>
    <n v="1"/>
    <n v="1602.0179999999996"/>
    <n v="3"/>
    <n v="3"/>
    <n v="0"/>
    <n v="418.48008034817497"/>
  </r>
  <r>
    <x v="10"/>
    <x v="1"/>
    <x v="13"/>
    <s v="OPERANDO"/>
    <s v="ELITE"/>
    <s v="EDO. MEXICO"/>
    <s v="PLAZA"/>
    <n v="21090032"/>
    <s v="CAC INTERLOMAS"/>
    <n v="1.3153806451612911"/>
    <n v="2.1125810361681339"/>
    <n v="0.43846021505376365"/>
    <n v="0"/>
    <n v="1"/>
    <n v="0"/>
    <n v="0"/>
    <n v="0"/>
    <n v="0"/>
    <n v="1"/>
    <n v="0"/>
    <n v="200.04299999999998"/>
    <n v="0"/>
    <n v="1"/>
    <n v="0"/>
    <n v="0"/>
  </r>
  <r>
    <x v="10"/>
    <x v="1"/>
    <x v="13"/>
    <s v="OPERANDO"/>
    <s v="ELITE"/>
    <s v="EDO. MEXICO"/>
    <s v="PLAZA"/>
    <n v="99090062"/>
    <s v="CAC LA CUSPIDE"/>
    <n v="2.3517411534701869"/>
    <n v="3.2286615835777144"/>
    <n v="0.63776031280547441"/>
    <n v="3"/>
    <n v="4"/>
    <n v="2"/>
    <n v="0"/>
    <n v="2"/>
    <n v="0"/>
    <n v="0"/>
    <n v="2"/>
    <n v="1319.1119999999999"/>
    <n v="2"/>
    <n v="2"/>
    <n v="0"/>
    <n v="251.08804820890498"/>
  </r>
  <r>
    <x v="10"/>
    <x v="1"/>
    <x v="10"/>
    <s v="OPERANDO"/>
    <s v="ESTANDAR"/>
    <s v="CDMX"/>
    <s v="PLAZA"/>
    <n v="99090112"/>
    <s v="CAC LAS ANTENAS IZTAPALAPA"/>
    <n v="2.9895014662756614"/>
    <n v="7.0153634408602183"/>
    <n v="1.3951006842619753"/>
    <n v="2"/>
    <n v="9"/>
    <n v="5"/>
    <n v="0"/>
    <n v="1"/>
    <n v="1"/>
    <n v="2"/>
    <n v="1"/>
    <n v="2084.9669999999996"/>
    <n v="1"/>
    <n v="5"/>
    <n v="3"/>
    <n v="125.54318714429179"/>
  </r>
  <r>
    <x v="10"/>
    <x v="1"/>
    <x v="9"/>
    <s v="OPERANDO"/>
    <s v="ELITE"/>
    <s v="EDO. MEXICO"/>
    <s v="PLAZA"/>
    <n v="99090027"/>
    <s v="CAC METEPEC EDO MEX"/>
    <n v="6.1384430107526908"/>
    <n v="7.6132637341153506"/>
    <n v="1.5146807429130018"/>
    <n v="3"/>
    <n v="7"/>
    <n v="4"/>
    <n v="0"/>
    <n v="0"/>
    <n v="1"/>
    <n v="2"/>
    <n v="2"/>
    <n v="1400.3009999999997"/>
    <n v="0"/>
    <n v="7"/>
    <n v="0"/>
    <n v="251.08804820890498"/>
  </r>
  <r>
    <x v="10"/>
    <x v="1"/>
    <x v="9"/>
    <s v="OPERANDO"/>
    <s v="ESTANDAR"/>
    <s v="EDO. MEXICO"/>
    <s v="CALLE"/>
    <n v="99090085"/>
    <s v="CAC MIGUEL HIDALGO TOLUCA"/>
    <n v="2.9895014662756614"/>
    <n v="3.3881016617790829"/>
    <n v="0.67762033235581653"/>
    <n v="1"/>
    <n v="5"/>
    <n v="2"/>
    <n v="0"/>
    <n v="0"/>
    <n v="0"/>
    <n v="3"/>
    <n v="1"/>
    <n v="1134.1349999999998"/>
    <n v="1"/>
    <n v="4"/>
    <n v="0"/>
    <n v="41.847171074656799"/>
  </r>
  <r>
    <x v="10"/>
    <x v="1"/>
    <x v="12"/>
    <s v="OPERANDO"/>
    <s v="ESTANDAR"/>
    <s v="EDO. MEXICO"/>
    <s v="PLAZA"/>
    <n v="99090064"/>
    <s v="CAC PATIO ECATEPEC"/>
    <n v="3.7468418377321622"/>
    <n v="5.0223624633431108"/>
    <n v="0.99650048875855379"/>
    <n v="4"/>
    <n v="2"/>
    <n v="2"/>
    <n v="0"/>
    <n v="0"/>
    <n v="0"/>
    <n v="0"/>
    <n v="0"/>
    <n v="667.92599999999993"/>
    <n v="2"/>
    <n v="0"/>
    <n v="0"/>
    <n v="292.93354536324034"/>
  </r>
  <r>
    <x v="10"/>
    <x v="1"/>
    <x v="10"/>
    <s v="OPERANDO"/>
    <s v="ESTANDAR"/>
    <s v="EDO. MEXICO"/>
    <s v="PLAZA"/>
    <n v="99090024"/>
    <s v="CAC PLAZA ARAGON EDO MEX"/>
    <n v="7.2943835777126136"/>
    <n v="18.216028934506362"/>
    <n v="3.6272617790811359"/>
    <n v="8"/>
    <n v="14"/>
    <n v="4"/>
    <n v="0"/>
    <n v="2"/>
    <n v="5"/>
    <n v="3"/>
    <n v="3"/>
    <n v="3378.1319999999996"/>
    <n v="3"/>
    <n v="10"/>
    <n v="1"/>
    <n v="560.76247070639374"/>
  </r>
  <r>
    <x v="10"/>
    <x v="1"/>
    <x v="10"/>
    <s v="OPERANDO"/>
    <s v="ESTANDAR"/>
    <s v="EDO. MEXICO"/>
    <s v="PLAZA"/>
    <n v="99090069"/>
    <s v="CAC PLAZA CENTRO CHALCO"/>
    <n v="6.3377431085044016"/>
    <n v="9.1678044965786949"/>
    <n v="1.8335608993157388"/>
    <n v="6"/>
    <n v="8"/>
    <n v="2"/>
    <n v="0"/>
    <n v="2"/>
    <n v="3"/>
    <n v="1"/>
    <n v="1"/>
    <n v="1868.1839999999997"/>
    <n v="2"/>
    <n v="6"/>
    <n v="0"/>
    <n v="460.32725142283175"/>
  </r>
  <r>
    <x v="10"/>
    <x v="1"/>
    <x v="6"/>
    <s v="OPERANDO"/>
    <s v="ELITE"/>
    <s v="CDMX"/>
    <s v="PLAZA"/>
    <n v="99090026"/>
    <s v="CAC PLAZA LINDAVISTA"/>
    <n v="2.5111812316715554"/>
    <n v="10.961505376344091"/>
    <n v="2.1923010752688183"/>
    <n v="2"/>
    <n v="8"/>
    <n v="1"/>
    <n v="0"/>
    <n v="3"/>
    <n v="1"/>
    <n v="3"/>
    <n v="2"/>
    <n v="1868.1839999999995"/>
    <n v="2"/>
    <n v="6"/>
    <n v="0"/>
    <n v="100.43521928356199"/>
  </r>
  <r>
    <x v="10"/>
    <x v="1"/>
    <x v="9"/>
    <s v="OPERANDO"/>
    <s v="ESTANDAR"/>
    <s v="EDO. MEXICO"/>
    <s v="CALLE"/>
    <n v="99090066"/>
    <s v="CAC PLAZA MIA ZINACANTEPEC"/>
    <n v="2.6706213098729239"/>
    <n v="2.8699214076246347"/>
    <n v="0.55804027370479015"/>
    <n v="1"/>
    <n v="2"/>
    <n v="0"/>
    <n v="0"/>
    <n v="0"/>
    <n v="1"/>
    <n v="1"/>
    <n v="0"/>
    <n v="450.30599999999998"/>
    <n v="0"/>
    <n v="1"/>
    <n v="1"/>
    <n v="83.696016069634993"/>
  </r>
  <r>
    <x v="10"/>
    <x v="1"/>
    <x v="12"/>
    <s v="OPERANDO"/>
    <s v="ESTANDAR"/>
    <s v="HIDALGO"/>
    <s v="PLAZA"/>
    <n v="21090018"/>
    <s v="CAC PLAZA PATIO PACHUCA"/>
    <n v="6.2181630498533753"/>
    <n v="6.3776031280547443"/>
    <n v="1.2755206256109488"/>
    <n v="4"/>
    <n v="3"/>
    <n v="2"/>
    <n v="0"/>
    <n v="0"/>
    <n v="1"/>
    <n v="0"/>
    <n v="1"/>
    <n v="734.04899999999998"/>
    <n v="1"/>
    <n v="2"/>
    <n v="0"/>
    <n v="251.08637428858358"/>
  </r>
  <r>
    <x v="10"/>
    <x v="1"/>
    <x v="5"/>
    <s v="OPERANDO"/>
    <s v="ELITE"/>
    <s v="CDMX"/>
    <s v="PLAZA"/>
    <n v="99090075"/>
    <s v="CAC PORTAL SAN ANGEL"/>
    <n v="1.9132809384164231"/>
    <n v="5.2615225806451642"/>
    <n v="1.0363605083088958"/>
    <n v="2"/>
    <n v="3"/>
    <n v="2"/>
    <n v="0"/>
    <n v="1"/>
    <n v="0"/>
    <n v="0"/>
    <n v="2"/>
    <n v="600.12899999999991"/>
    <n v="0"/>
    <n v="3"/>
    <n v="0"/>
    <n v="108.80482089052549"/>
  </r>
  <r>
    <x v="10"/>
    <x v="1"/>
    <x v="13"/>
    <s v="OPERANDO"/>
    <s v="ELITE"/>
    <s v="CDMX"/>
    <s v="PLAZA"/>
    <n v="21090014"/>
    <s v="CAC ROSARIO"/>
    <n v="2.9097814271749769"/>
    <n v="8.3706041055718519"/>
    <n v="1.6741208211143703"/>
    <n v="3"/>
    <n v="10"/>
    <n v="5"/>
    <n v="1"/>
    <n v="0"/>
    <n v="1"/>
    <n v="3"/>
    <n v="3"/>
    <n v="3113.6399999999994"/>
    <n v="7"/>
    <n v="2"/>
    <n v="1"/>
    <n v="167.3903582189478"/>
  </r>
  <r>
    <x v="10"/>
    <x v="1"/>
    <x v="7"/>
    <s v="OPERANDO"/>
    <s v="ESTANDAR"/>
    <s v="EDO. MEXICO"/>
    <s v="PLAZA"/>
    <n v="38090003"/>
    <s v="CAC SAN MARCOS CUAUTITLAN"/>
    <n v="5.8594228739002965"/>
    <n v="11.160805474095802"/>
    <n v="2.2321610948191606"/>
    <n v="4"/>
    <n v="13"/>
    <n v="6"/>
    <n v="0"/>
    <n v="0"/>
    <n v="1"/>
    <n v="6"/>
    <n v="0"/>
    <n v="3052.5389999999998"/>
    <n v="3"/>
    <n v="9"/>
    <n v="1"/>
    <n v="334.78406427853997"/>
  </r>
  <r>
    <x v="10"/>
    <x v="1"/>
    <x v="13"/>
    <s v="OPERANDO"/>
    <s v="ELITE"/>
    <s v="EDO. MEXICO"/>
    <s v="CALLE"/>
    <n v="38090002"/>
    <s v="CAC SATELITE EDO MEX"/>
    <n v="4.2251620723362677"/>
    <n v="9.1678044965786949"/>
    <n v="1.8335608993157388"/>
    <n v="4"/>
    <n v="6"/>
    <n v="3"/>
    <n v="0"/>
    <n v="0"/>
    <n v="1"/>
    <n v="2"/>
    <n v="2"/>
    <n v="1334.1779999999999"/>
    <n v="1"/>
    <n v="5"/>
    <n v="0"/>
    <n v="267.82725142283198"/>
  </r>
  <r>
    <x v="10"/>
    <x v="1"/>
    <x v="6"/>
    <s v="OPERANDO"/>
    <s v="ESTANDAR"/>
    <s v="EDO. MEXICO"/>
    <s v="PLAZA"/>
    <n v="99090029"/>
    <s v="CAC TEXCOCO"/>
    <n v="5.9391429130009801"/>
    <n v="11.399965591397855"/>
    <n v="2.2720211143695024"/>
    <n v="2"/>
    <n v="13"/>
    <n v="3"/>
    <n v="0"/>
    <n v="2"/>
    <n v="1"/>
    <n v="7"/>
    <n v="2"/>
    <n v="3052.5389999999998"/>
    <n v="3"/>
    <n v="9"/>
    <n v="1"/>
    <n v="133.91362571141599"/>
  </r>
  <r>
    <x v="10"/>
    <x v="1"/>
    <x v="10"/>
    <s v="OPERANDO"/>
    <s v="ELITE"/>
    <s v="CDMX"/>
    <s v="PLAZA"/>
    <n v="99090025"/>
    <s v="CAC TEZONTLE"/>
    <n v="6.8160633431085076"/>
    <n v="21.046090322580657"/>
    <n v="4.2251620723362677"/>
    <n v="4"/>
    <n v="21"/>
    <n v="10"/>
    <n v="1"/>
    <n v="2"/>
    <n v="4"/>
    <n v="4"/>
    <n v="3"/>
    <n v="4962.5730000000003"/>
    <n v="4"/>
    <n v="15"/>
    <n v="2"/>
    <n v="334.78406427853997"/>
  </r>
  <r>
    <x v="10"/>
    <x v="1"/>
    <x v="7"/>
    <s v="OPERANDO"/>
    <s v="ESTANDAR"/>
    <s v="EDO. MEXICO"/>
    <s v="CALLE"/>
    <n v="99090115"/>
    <s v="CAC TLALNEPANTLA CENTRO"/>
    <n v="2.7902013685239506"/>
    <n v="3.1888015640273721"/>
    <n v="0.63776031280547441"/>
    <n v="3"/>
    <n v="1"/>
    <n v="0"/>
    <n v="0"/>
    <n v="0"/>
    <n v="0"/>
    <n v="1"/>
    <n v="0"/>
    <n v="200.04299999999998"/>
    <n v="0"/>
    <n v="1"/>
    <n v="0"/>
    <n v="251.08804820890498"/>
  </r>
  <r>
    <x v="10"/>
    <x v="1"/>
    <x v="13"/>
    <s v="OPERANDO"/>
    <s v="ELITE"/>
    <s v="CDMX"/>
    <s v="CALLE"/>
    <n v="21090008"/>
    <s v="CAC TORRE TEMM"/>
    <n v="1.3951006842619753"/>
    <n v="2.0727210166177916"/>
    <n v="0.39860019550342152"/>
    <n v="1"/>
    <n v="2"/>
    <n v="0"/>
    <n v="0"/>
    <n v="0"/>
    <n v="1"/>
    <n v="1"/>
    <n v="1"/>
    <n v="450.30599999999998"/>
    <n v="0"/>
    <n v="1"/>
    <n v="1"/>
    <n v="8.3696016069634993"/>
  </r>
  <r>
    <x v="10"/>
    <x v="1"/>
    <x v="11"/>
    <s v="OPERANDO"/>
    <s v="ESTANDAR"/>
    <s v="MORELOS"/>
    <s v="PLAZA"/>
    <n v="99090068"/>
    <s v="CAC WALMART JIUTEPEC"/>
    <n v="4.4643221896383212"/>
    <n v="4.982502443792769"/>
    <n v="0.99650048875855379"/>
    <n v="4"/>
    <n v="5"/>
    <n v="4"/>
    <n v="0"/>
    <n v="0"/>
    <n v="1"/>
    <n v="0"/>
    <n v="3"/>
    <n v="1134.135"/>
    <n v="1"/>
    <n v="4"/>
    <n v="0"/>
    <n v="276.19685302979497"/>
  </r>
  <r>
    <x v="10"/>
    <x v="1"/>
    <x v="5"/>
    <s v="OPERANDO"/>
    <s v="ESTANDAR"/>
    <s v="CDMX"/>
    <s v="PLAZA"/>
    <n v="99090079"/>
    <s v="ISLA PARQUE DELTA"/>
    <n v="0.39860019550342152"/>
    <n v="1.1160805474095803"/>
    <n v="0.23916011730205289"/>
    <n v="0"/>
    <n v="3"/>
    <n v="1"/>
    <n v="0"/>
    <n v="1"/>
    <n v="0"/>
    <n v="1"/>
    <n v="0"/>
    <n v="700.56899999999996"/>
    <n v="0"/>
    <n v="1"/>
    <n v="2"/>
    <n v="0"/>
  </r>
  <r>
    <x v="10"/>
    <x v="1"/>
    <x v="6"/>
    <s v="OPERANDO"/>
    <s v="ESTANDAR"/>
    <s v="CDMX"/>
    <s v="PLAZA"/>
    <n v="99090110"/>
    <s v="ISLA PARQUE LINDAVISTA"/>
    <n v="1.1958005865102646"/>
    <n v="1.4349607038123173"/>
    <n v="0.27902013685239507"/>
    <n v="0"/>
    <n v="1"/>
    <n v="0"/>
    <n v="0"/>
    <n v="0"/>
    <n v="0"/>
    <n v="1"/>
    <n v="0"/>
    <n v="200.04299999999998"/>
    <n v="0"/>
    <n v="1"/>
    <n v="0"/>
    <n v="0"/>
  </r>
  <r>
    <x v="10"/>
    <x v="1"/>
    <x v="10"/>
    <s v="OPERANDO"/>
    <s v="ESTANDAR"/>
    <s v="CDMX"/>
    <s v="PLAZA"/>
    <n v="99090080"/>
    <s v="ISLA PARQUE TEZONTLE"/>
    <n v="1.5944007820136861"/>
    <n v="1.7538408602150546"/>
    <n v="0.35874017595307933"/>
    <n v="2"/>
    <n v="4"/>
    <n v="1"/>
    <n v="0"/>
    <n v="0"/>
    <n v="1"/>
    <n v="2"/>
    <n v="0"/>
    <n v="850.39199999999994"/>
    <n v="0"/>
    <n v="3"/>
    <n v="1"/>
    <n v="167.39203213926999"/>
  </r>
  <r>
    <x v="10"/>
    <x v="1"/>
    <x v="13"/>
    <s v="OPERANDO"/>
    <s v="ESTANDAR"/>
    <s v="EDO. MEXICO"/>
    <s v="PLAZA"/>
    <n v="99090081"/>
    <s v="ISLA PARQUE TOREO"/>
    <n v="0.1594400782013686"/>
    <n v="1.7538408602150546"/>
    <n v="0.35874017595307933"/>
    <n v="1"/>
    <n v="0"/>
    <n v="0"/>
    <n v="0"/>
    <n v="0"/>
    <n v="0"/>
    <n v="0"/>
    <n v="0"/>
    <n v="0"/>
    <n v="0"/>
    <n v="0"/>
    <n v="0"/>
    <n v="83.696016069634993"/>
  </r>
  <r>
    <x v="10"/>
    <x v="1"/>
    <x v="8"/>
    <s v="OPERANDO"/>
    <s v="ESTANDAR"/>
    <s v="CDMX"/>
    <s v="PLAZA"/>
    <n v="99090078"/>
    <s v="ISLA REFORMA 222"/>
    <n v="0.67762033235581653"/>
    <n v="1.3951006842619753"/>
    <n v="0.27902013685239507"/>
    <n v="1"/>
    <n v="4"/>
    <n v="1"/>
    <n v="0"/>
    <n v="1"/>
    <n v="1"/>
    <n v="1"/>
    <n v="0"/>
    <n v="934.09199999999998"/>
    <n v="1"/>
    <n v="3"/>
    <n v="0"/>
    <n v="83.696016069634993"/>
  </r>
  <r>
    <x v="10"/>
    <x v="1"/>
    <x v="13"/>
    <s v="OPERANDO"/>
    <s v="ESTANDAR"/>
    <s v="CDMX"/>
    <s v="PLAZA"/>
    <n v="21090035"/>
    <s v="MINI CAC CENTRO CUAJIMALPA"/>
    <n v="1.3153806451612911"/>
    <n v="1.5944007820136861"/>
    <n v="0.3188801564027372"/>
    <n v="1"/>
    <n v="0"/>
    <n v="0"/>
    <n v="0"/>
    <n v="0"/>
    <n v="0"/>
    <n v="0"/>
    <n v="0"/>
    <n v="0"/>
    <n v="0"/>
    <n v="0"/>
    <n v="0"/>
    <n v="83.696016069634993"/>
  </r>
  <r>
    <x v="10"/>
    <x v="1"/>
    <x v="11"/>
    <s v="OPERANDO"/>
    <s v="ESTANDAR"/>
    <s v="GUERRERO"/>
    <s v="CALLE"/>
    <n v="21090046"/>
    <s v="MINI CAC CHILPANCINGO"/>
    <n v="2.1125810361681339"/>
    <n v="1.5944007820136861"/>
    <n v="0.3188801564027372"/>
    <n v="2"/>
    <n v="4"/>
    <n v="1"/>
    <n v="0"/>
    <n v="0"/>
    <n v="1"/>
    <n v="2"/>
    <n v="1"/>
    <n v="900.61199999999997"/>
    <n v="0"/>
    <n v="2"/>
    <n v="2"/>
    <n v="125.54318714429179"/>
  </r>
  <r>
    <x v="10"/>
    <x v="1"/>
    <x v="13"/>
    <s v="OPERANDO"/>
    <s v="ESTANDAR"/>
    <s v="EDO. MEXICO"/>
    <s v="PLAZA"/>
    <n v="21090031"/>
    <s v="MINI CAC CITY SHOP"/>
    <n v="1.1160805474095803"/>
    <n v="1.5944007820136861"/>
    <n v="0.3188801564027372"/>
    <n v="0"/>
    <n v="0"/>
    <n v="0"/>
    <n v="0"/>
    <n v="0"/>
    <n v="0"/>
    <n v="0"/>
    <n v="0"/>
    <n v="0"/>
    <n v="0"/>
    <n v="0"/>
    <n v="0"/>
    <n v="0"/>
  </r>
  <r>
    <x v="10"/>
    <x v="1"/>
    <x v="5"/>
    <s v="OPERANDO"/>
    <s v="ESTANDAR"/>
    <s v="CDMX"/>
    <s v="PLAZA"/>
    <n v="21090045"/>
    <s v="MINI CAC COPILCO (PLAZA MANZANA)"/>
    <n v="0.87692043010752729"/>
    <n v="0.79720039100684303"/>
    <n v="0.1594400782013686"/>
    <n v="0"/>
    <n v="1"/>
    <n v="1"/>
    <n v="0"/>
    <n v="0"/>
    <n v="0"/>
    <n v="0"/>
    <n v="0"/>
    <n v="250.26300000000001"/>
    <n v="0"/>
    <n v="0"/>
    <n v="1"/>
    <n v="0"/>
  </r>
  <r>
    <x v="10"/>
    <x v="1"/>
    <x v="11"/>
    <s v="OPERANDO"/>
    <s v="ESTANDAR"/>
    <s v="MORELOS"/>
    <s v="CALLE"/>
    <n v="99090058"/>
    <s v="MINI CAC CUAUTLA"/>
    <n v="3.9461419354838729"/>
    <n v="3.1888015640273721"/>
    <n v="0.63776031280547441"/>
    <n v="8"/>
    <n v="3"/>
    <n v="1"/>
    <n v="0"/>
    <n v="0"/>
    <n v="1"/>
    <n v="1"/>
    <n v="0"/>
    <n v="600.12899999999991"/>
    <n v="0"/>
    <n v="3"/>
    <n v="0"/>
    <n v="502.17274857716552"/>
  </r>
  <r>
    <x v="10"/>
    <x v="1"/>
    <x v="6"/>
    <s v="OPERANDO"/>
    <s v="ESTANDAR"/>
    <s v="CDMX"/>
    <s v="PLAZA"/>
    <n v="99090103"/>
    <s v="MINI CAC ENCUENTRO FORTUNA"/>
    <n v="0.95664046920821155"/>
    <n v="1.4349607038123173"/>
    <n v="0.27902013685239507"/>
    <n v="1"/>
    <n v="2"/>
    <n v="1"/>
    <n v="0"/>
    <n v="0"/>
    <n v="1"/>
    <n v="0"/>
    <n v="0"/>
    <n v="659.55599999999993"/>
    <n v="1"/>
    <n v="1"/>
    <n v="0"/>
    <n v="83.696016069634993"/>
  </r>
  <r>
    <x v="10"/>
    <x v="1"/>
    <x v="13"/>
    <s v="OPERANDO"/>
    <s v="ELITE"/>
    <s v="EDO. MEXICO"/>
    <s v="PLAZA"/>
    <n v="99090077"/>
    <s v="MINI CAC GALERIAS ATIZAPAN"/>
    <n v="0.19930009775171076"/>
    <n v="2.3118811339198446"/>
    <n v="0.47832023460410578"/>
    <n v="1"/>
    <n v="1"/>
    <n v="0"/>
    <n v="0"/>
    <n v="0"/>
    <n v="0"/>
    <n v="1"/>
    <n v="0"/>
    <n v="200.04299999999998"/>
    <n v="0"/>
    <n v="1"/>
    <n v="0"/>
    <n v="25.108804820890501"/>
  </r>
  <r>
    <x v="10"/>
    <x v="1"/>
    <x v="12"/>
    <s v="OPERANDO"/>
    <s v="ESTANDAR"/>
    <s v="HIDALGO"/>
    <s v="PLAZA"/>
    <n v="99090093"/>
    <s v="MINI CAC GALERIAS PACHUCA"/>
    <n v="1.2755206256109488"/>
    <n v="1.7538408602150546"/>
    <n v="0.35874017595307933"/>
    <n v="0"/>
    <n v="2"/>
    <n v="0"/>
    <n v="0"/>
    <n v="0"/>
    <n v="0"/>
    <n v="2"/>
    <n v="0"/>
    <n v="400.08599999999996"/>
    <n v="0"/>
    <n v="2"/>
    <n v="0"/>
    <n v="0"/>
  </r>
  <r>
    <x v="10"/>
    <x v="1"/>
    <x v="11"/>
    <s v="OPERANDO"/>
    <s v="ESTANDAR"/>
    <s v="GUERRERO"/>
    <s v="PLAZA"/>
    <n v="21090028"/>
    <s v="MINI CAC GRAN PLAZA ACAPULCO"/>
    <n v="1.5146807429130018"/>
    <n v="1.5944007820136861"/>
    <n v="0.3188801564027372"/>
    <n v="0"/>
    <n v="0"/>
    <n v="0"/>
    <n v="0"/>
    <n v="0"/>
    <n v="0"/>
    <n v="0"/>
    <n v="0"/>
    <n v="0"/>
    <n v="0"/>
    <n v="0"/>
    <n v="0"/>
    <n v="0"/>
  </r>
  <r>
    <x v="10"/>
    <x v="1"/>
    <x v="6"/>
    <s v="OPERANDO"/>
    <s v="ESTANDAR"/>
    <s v="CDMX"/>
    <s v="PLAZA"/>
    <n v="99090059"/>
    <s v="MINI CAC INSURGENTES II"/>
    <n v="0.67762033235581653"/>
    <n v="1.5944007820136861"/>
    <n v="0.3188801564027372"/>
    <n v="0"/>
    <n v="2"/>
    <n v="1"/>
    <n v="0"/>
    <n v="0"/>
    <n v="1"/>
    <n v="0"/>
    <n v="0"/>
    <n v="450.30599999999998"/>
    <n v="0"/>
    <n v="1"/>
    <n v="1"/>
    <n v="0"/>
  </r>
  <r>
    <x v="10"/>
    <x v="1"/>
    <x v="5"/>
    <s v="OPERANDO"/>
    <s v="ESTANDAR"/>
    <s v="CDMX"/>
    <s v="PLAZA"/>
    <n v="99090118"/>
    <s v="MINI CAC LAS AGUILAS ALVARO OBREGON"/>
    <n v="1.5944007820136861"/>
    <n v="2.3916011730205291"/>
    <n v="0.47832023460410578"/>
    <n v="4"/>
    <n v="0"/>
    <n v="0"/>
    <n v="0"/>
    <n v="0"/>
    <n v="0"/>
    <n v="0"/>
    <n v="0"/>
    <n v="0"/>
    <n v="0"/>
    <n v="0"/>
    <n v="0"/>
    <n v="292.93521928356176"/>
  </r>
  <r>
    <x v="10"/>
    <x v="1"/>
    <x v="7"/>
    <s v="OPERANDO"/>
    <s v="ESTANDAR"/>
    <s v="EDO. MEXICO"/>
    <s v="PLAZA"/>
    <n v="99090117"/>
    <s v="MINI CAC LAS TIENDAS DE SAN ESTEBAN NAUCALPAN"/>
    <n v="1.3552406647116331"/>
    <n v="1.9930009775171076"/>
    <n v="0.39860019550342152"/>
    <n v="0"/>
    <n v="5"/>
    <n v="2"/>
    <n v="0"/>
    <n v="1"/>
    <n v="1"/>
    <n v="1"/>
    <n v="1"/>
    <n v="1401.9749999999999"/>
    <n v="3"/>
    <n v="2"/>
    <n v="0"/>
    <n v="0"/>
  </r>
  <r>
    <x v="10"/>
    <x v="1"/>
    <x v="9"/>
    <s v="OPERANDO"/>
    <s v="ESTANDAR"/>
    <s v="EDO. MEXICO"/>
    <s v="PLAZA"/>
    <n v="21090047"/>
    <s v="MINI CAC LERMA"/>
    <n v="1.3153806451612911"/>
    <n v="1.1958005865102646"/>
    <n v="0.23916011730205289"/>
    <n v="0"/>
    <n v="0"/>
    <n v="0"/>
    <n v="0"/>
    <n v="0"/>
    <n v="0"/>
    <n v="0"/>
    <n v="0"/>
    <n v="0"/>
    <n v="0"/>
    <n v="0"/>
    <n v="0"/>
    <n v="0"/>
  </r>
  <r>
    <x v="10"/>
    <x v="1"/>
    <x v="7"/>
    <s v="OPERANDO"/>
    <s v="ESTANDAR"/>
    <s v="EDO. MEXICO"/>
    <s v="PLAZA"/>
    <n v="21090029"/>
    <s v="MINI CAC LUNA PARK"/>
    <n v="1.5146807429130018"/>
    <n v="2.3916011730205291"/>
    <n v="0.47832023460410578"/>
    <n v="2"/>
    <n v="2"/>
    <n v="0"/>
    <n v="0"/>
    <n v="0"/>
    <n v="1"/>
    <n v="1"/>
    <n v="0"/>
    <n v="400.08599999999996"/>
    <n v="0"/>
    <n v="2"/>
    <n v="0"/>
    <n v="167.39203213926999"/>
  </r>
  <r>
    <x v="10"/>
    <x v="1"/>
    <x v="9"/>
    <s v="OPERANDO"/>
    <s v="ESTANDAR"/>
    <s v="EDO. MEXICO"/>
    <s v="CALLE"/>
    <n v="21090033"/>
    <s v="MINI CAC MARIANO MATAMOROS"/>
    <n v="3.9860019550342152"/>
    <n v="4.3846021505376367"/>
    <n v="0.87692043010752729"/>
    <n v="3"/>
    <n v="2"/>
    <n v="0"/>
    <n v="0"/>
    <n v="0"/>
    <n v="2"/>
    <n v="0"/>
    <n v="0"/>
    <n v="400.08599999999996"/>
    <n v="0"/>
    <n v="2"/>
    <n v="0"/>
    <n v="251.08804820890498"/>
  </r>
  <r>
    <x v="10"/>
    <x v="1"/>
    <x v="12"/>
    <s v="OPERANDO"/>
    <s v="ESTANDAR"/>
    <s v="EDO. MEXICO"/>
    <s v="PLAZA"/>
    <n v="21090040"/>
    <s v="MINI CAC NICOLAS ROMERO"/>
    <n v="3.6272617790811359"/>
    <n v="1.9930009775171076"/>
    <n v="0.39860019550342152"/>
    <n v="4"/>
    <n v="0"/>
    <n v="0"/>
    <n v="0"/>
    <n v="0"/>
    <n v="0"/>
    <n v="0"/>
    <n v="0"/>
    <n v="0"/>
    <n v="0"/>
    <n v="0"/>
    <n v="0"/>
    <n v="292.93521928356176"/>
  </r>
  <r>
    <x v="10"/>
    <x v="1"/>
    <x v="12"/>
    <s v="OPERANDO"/>
    <s v="ESTANDAR"/>
    <s v="HIDALGO"/>
    <s v="PLAZA"/>
    <n v="99090057"/>
    <s v="MINI CAC PACHUCA"/>
    <n v="3.1489415444770299"/>
    <n v="1.7538408602150546"/>
    <n v="0.35874017595307933"/>
    <n v="1"/>
    <n v="1"/>
    <n v="0"/>
    <n v="0"/>
    <n v="0"/>
    <n v="0"/>
    <n v="1"/>
    <n v="0"/>
    <n v="200.04299999999998"/>
    <n v="0"/>
    <n v="1"/>
    <n v="0"/>
    <n v="41.847171074656799"/>
  </r>
  <r>
    <x v="10"/>
    <x v="1"/>
    <x v="6"/>
    <s v="OPERANDO"/>
    <s v="ESTANDAR"/>
    <s v="CDMX"/>
    <s v="PLAZA"/>
    <n v="99090071"/>
    <s v="MINI CAC PARQUE VIA VALLEJO"/>
    <n v="1.1160805474095803"/>
    <n v="1.1958005865102646"/>
    <n v="0.23916011730205289"/>
    <n v="1"/>
    <n v="0"/>
    <n v="0"/>
    <n v="0"/>
    <n v="0"/>
    <n v="0"/>
    <n v="0"/>
    <n v="0"/>
    <n v="0"/>
    <n v="0"/>
    <n v="0"/>
    <n v="0"/>
    <n v="83.696016069634993"/>
  </r>
  <r>
    <x v="10"/>
    <x v="1"/>
    <x v="6"/>
    <s v="OPERANDO"/>
    <s v="ESTANDAR"/>
    <s v="CDMX"/>
    <s v="PLAZA"/>
    <n v="99090074"/>
    <s v="MINI CAC PASAJE FERRERIA AZCAPOTZALCO"/>
    <n v="0.55804027370479015"/>
    <n v="1.1958005865102646"/>
    <n v="0.23916011730205289"/>
    <n v="1"/>
    <n v="2"/>
    <n v="0"/>
    <n v="0"/>
    <n v="0"/>
    <n v="0"/>
    <n v="2"/>
    <n v="0"/>
    <n v="400.08599999999996"/>
    <n v="0"/>
    <n v="2"/>
    <n v="0"/>
    <n v="50.217609641781003"/>
  </r>
  <r>
    <x v="10"/>
    <x v="1"/>
    <x v="9"/>
    <s v="OPERANDO"/>
    <s v="ESTANDAR"/>
    <s v="EDO. MEXICO"/>
    <s v="PLAZA"/>
    <n v="99090063"/>
    <s v="MINI CAC PASEO EL SOL TOLUCA"/>
    <n v="0.71748035190615866"/>
    <n v="1.1958005865102646"/>
    <n v="0.23916011730205289"/>
    <n v="0"/>
    <n v="0"/>
    <n v="0"/>
    <n v="0"/>
    <n v="0"/>
    <n v="0"/>
    <n v="0"/>
    <n v="0"/>
    <n v="0"/>
    <n v="0"/>
    <n v="0"/>
    <n v="0"/>
    <n v="0"/>
  </r>
  <r>
    <x v="10"/>
    <x v="1"/>
    <x v="5"/>
    <s v="OPERANDO"/>
    <s v="ESTANDAR"/>
    <s v="CDMX"/>
    <s v="PLAZA"/>
    <n v="99090123"/>
    <s v="MINI CAC PATIO REVOLUCION"/>
    <n v="1.6741208211143703"/>
    <n v="1.9930009775171076"/>
    <n v="0.39860019550342152"/>
    <n v="1"/>
    <n v="2"/>
    <n v="1"/>
    <n v="0"/>
    <n v="0"/>
    <n v="0"/>
    <n v="1"/>
    <n v="0"/>
    <n v="400.08599999999996"/>
    <n v="0"/>
    <n v="2"/>
    <n v="0"/>
    <n v="83.696016069634993"/>
  </r>
  <r>
    <x v="10"/>
    <x v="1"/>
    <x v="12"/>
    <s v="OPERANDO"/>
    <s v="ESTANDAR"/>
    <s v="HIDALGO"/>
    <s v="CALLE"/>
    <n v="21090034"/>
    <s v="MINI CAC PATIO TULANCINGO"/>
    <n v="2.6706213098729239"/>
    <n v="1.9132809384164231"/>
    <n v="0.39860019550342152"/>
    <n v="3"/>
    <n v="2"/>
    <n v="1"/>
    <n v="0"/>
    <n v="0"/>
    <n v="0"/>
    <n v="1"/>
    <n v="0"/>
    <n v="400.08599999999996"/>
    <n v="0"/>
    <n v="2"/>
    <n v="0"/>
    <n v="217.60880482088982"/>
  </r>
  <r>
    <x v="10"/>
    <x v="1"/>
    <x v="11"/>
    <s v="OPERANDO"/>
    <s v="ESTANDAR"/>
    <s v="MORELOS"/>
    <s v="PLAZA"/>
    <n v="21090039"/>
    <s v="MINI CAC PLAZA ATRIOS"/>
    <n v="1.7538408602150546"/>
    <n v="1.5944007820136861"/>
    <n v="0.3188801564027372"/>
    <n v="1"/>
    <n v="2"/>
    <n v="1"/>
    <n v="0"/>
    <n v="0"/>
    <n v="1"/>
    <n v="0"/>
    <n v="0"/>
    <n v="400.08599999999996"/>
    <n v="0"/>
    <n v="2"/>
    <n v="0"/>
    <n v="83.696016069634993"/>
  </r>
  <r>
    <x v="10"/>
    <x v="1"/>
    <x v="11"/>
    <s v="OPERANDO"/>
    <s v="ELITE"/>
    <s v="MORELOS"/>
    <s v="PLAZA"/>
    <n v="99090099"/>
    <s v="MINI CAC PLAZA AVERANDA CUERNAVACA"/>
    <n v="1.3951006842619753"/>
    <n v="1.5944007820136861"/>
    <n v="0.3188801564027372"/>
    <n v="1"/>
    <n v="1"/>
    <n v="0"/>
    <n v="0"/>
    <n v="0"/>
    <n v="1"/>
    <n v="0"/>
    <n v="0"/>
    <n v="459.51299999999998"/>
    <n v="1"/>
    <n v="0"/>
    <n v="0"/>
    <n v="83.696016069634993"/>
  </r>
  <r>
    <x v="10"/>
    <x v="1"/>
    <x v="7"/>
    <s v="OPERANDO"/>
    <s v="ESTANDAR"/>
    <s v="EDO. MEXICO"/>
    <s v="PLAZA"/>
    <n v="99090070"/>
    <s v="MINI CAC PLAZA CAÑADA HUEHUETOCA"/>
    <n v="2.2720211143695024"/>
    <n v="2.3916011730205291"/>
    <n v="0.47832023460410578"/>
    <n v="0"/>
    <n v="0"/>
    <n v="0"/>
    <n v="0"/>
    <n v="0"/>
    <n v="0"/>
    <n v="0"/>
    <n v="0"/>
    <n v="0"/>
    <n v="0"/>
    <n v="0"/>
    <n v="0"/>
    <n v="0"/>
  </r>
  <r>
    <x v="10"/>
    <x v="1"/>
    <x v="7"/>
    <s v="OPERANDO"/>
    <s v="ESTANDAR"/>
    <s v="EDO. MEXICO"/>
    <s v="PLAZA"/>
    <n v="99090084"/>
    <s v="MINI CAC PLAZA COACALCO"/>
    <n v="2.1524410557184761"/>
    <n v="2.3916011730205291"/>
    <n v="0.47832023460410578"/>
    <n v="1"/>
    <n v="3"/>
    <n v="2"/>
    <n v="0"/>
    <n v="1"/>
    <n v="0"/>
    <n v="0"/>
    <n v="1"/>
    <n v="600.12899999999991"/>
    <n v="0"/>
    <n v="3"/>
    <n v="0"/>
    <n v="83.696016069634993"/>
  </r>
  <r>
    <x v="10"/>
    <x v="1"/>
    <x v="12"/>
    <s v="OPERANDO"/>
    <s v="ESTANDAR"/>
    <s v="HIDALGO"/>
    <s v="CALLE"/>
    <n v="21090027"/>
    <s v="MINI CAC PLAZA DEL RIO TEPEJI"/>
    <n v="1.6741208211143703"/>
    <n v="1.5944007820136861"/>
    <n v="0.3188801564027372"/>
    <n v="0"/>
    <n v="1"/>
    <n v="0"/>
    <n v="0"/>
    <n v="0"/>
    <n v="1"/>
    <n v="0"/>
    <n v="1"/>
    <n v="200.04299999999998"/>
    <n v="0"/>
    <n v="1"/>
    <n v="0"/>
    <n v="0"/>
  </r>
  <r>
    <x v="10"/>
    <x v="1"/>
    <x v="12"/>
    <s v="OPERANDO"/>
    <s v="ESTANDAR"/>
    <s v="HIDALGO"/>
    <s v="PLAZA"/>
    <n v="21090041"/>
    <s v="MINI CAC PLAZA DEL VALLE PACHUCA (SORIANA)"/>
    <n v="0.43846021505376365"/>
    <n v="0.79720039100684303"/>
    <n v="0.1594400782013686"/>
    <n v="0"/>
    <n v="0"/>
    <n v="0"/>
    <n v="0"/>
    <n v="0"/>
    <n v="0"/>
    <n v="0"/>
    <n v="0"/>
    <n v="0"/>
    <n v="0"/>
    <n v="0"/>
    <n v="0"/>
    <n v="0"/>
  </r>
  <r>
    <x v="10"/>
    <x v="1"/>
    <x v="9"/>
    <s v="OPERANDO"/>
    <s v="ESTANDAR"/>
    <s v="EDO. MEXICO"/>
    <s v="PLAZA"/>
    <n v="21090038"/>
    <s v="MINI CAC PLAZA ESTRELLA ATLACOMULCO"/>
    <n v="2.0727210166177916"/>
    <n v="1.1958005865102646"/>
    <n v="0.23916011730205289"/>
    <n v="1"/>
    <n v="0"/>
    <n v="0"/>
    <n v="0"/>
    <n v="0"/>
    <n v="0"/>
    <n v="0"/>
    <n v="0"/>
    <n v="0"/>
    <n v="0"/>
    <n v="0"/>
    <n v="0"/>
    <n v="41.847171074656799"/>
  </r>
  <r>
    <x v="10"/>
    <x v="1"/>
    <x v="6"/>
    <s v="OPERANDO"/>
    <s v="ESTANDAR"/>
    <s v="CDMX"/>
    <s v="PLAZA"/>
    <n v="99090088"/>
    <s v="MINI CAC PLAZA TEPEYAC CDMX"/>
    <n v="0.7573403714565009"/>
    <n v="1.7937008797653968"/>
    <n v="0.35874017595307933"/>
    <n v="2"/>
    <n v="3"/>
    <n v="0"/>
    <n v="0"/>
    <n v="1"/>
    <n v="1"/>
    <n v="1"/>
    <n v="0"/>
    <n v="600.12899999999991"/>
    <n v="0"/>
    <n v="3"/>
    <n v="0"/>
    <n v="83.694342149313599"/>
  </r>
  <r>
    <x v="10"/>
    <x v="1"/>
    <x v="8"/>
    <s v="OPERANDO"/>
    <s v="ESTANDAR"/>
    <s v="CDMX"/>
    <s v="PLAZA"/>
    <n v="99090102"/>
    <s v="MINI CAC PLAZA TLATELOLCO CDMX"/>
    <n v="0.95664046920821155"/>
    <n v="1.3951006842619753"/>
    <n v="0.27902013685239507"/>
    <n v="1"/>
    <n v="3"/>
    <n v="3"/>
    <n v="0"/>
    <n v="0"/>
    <n v="0"/>
    <n v="0"/>
    <n v="2"/>
    <n v="734.04899999999998"/>
    <n v="1"/>
    <n v="2"/>
    <n v="0"/>
    <n v="83.696016069634993"/>
  </r>
  <r>
    <x v="10"/>
    <x v="1"/>
    <x v="10"/>
    <s v="OPERANDO"/>
    <s v="ESTANDAR"/>
    <s v="CDMX"/>
    <s v="PLAZA"/>
    <n v="21090030"/>
    <s v="MINI CAC PLAZA ZENTRALIA"/>
    <n v="1.1958005865102646"/>
    <n v="1.7538408602150546"/>
    <n v="0.35874017595307933"/>
    <n v="1"/>
    <n v="2"/>
    <n v="0"/>
    <n v="0"/>
    <n v="0"/>
    <n v="1"/>
    <n v="1"/>
    <n v="0"/>
    <n v="400.08599999999996"/>
    <n v="0"/>
    <n v="2"/>
    <n v="0"/>
    <n v="41.847171074656799"/>
  </r>
  <r>
    <x v="10"/>
    <x v="1"/>
    <x v="8"/>
    <s v="OPERANDO"/>
    <s v="ESTANDAR"/>
    <s v="CDMX"/>
    <s v="PLAZA"/>
    <n v="99090073"/>
    <s v="MINI CAC PORTAL CENTRO"/>
    <n v="1.6342608015640281"/>
    <n v="1.5944007820136861"/>
    <n v="0.3188801564027372"/>
    <n v="3"/>
    <n v="2"/>
    <n v="2"/>
    <n v="0"/>
    <n v="0"/>
    <n v="0"/>
    <n v="0"/>
    <n v="1"/>
    <n v="584.226"/>
    <n v="1"/>
    <n v="0"/>
    <n v="1"/>
    <n v="142.28239035821881"/>
  </r>
  <r>
    <x v="10"/>
    <x v="1"/>
    <x v="10"/>
    <s v="OPERANDO"/>
    <s v="ESTANDAR"/>
    <s v="CDMX"/>
    <s v="PLAZA"/>
    <n v="21090044"/>
    <s v="MINI CAC PORTAL CHURUBUSCO"/>
    <n v="1.1559405669599223"/>
    <n v="1.7538408602150546"/>
    <n v="0.35874017595307933"/>
    <n v="2"/>
    <n v="2"/>
    <n v="1"/>
    <n v="0"/>
    <n v="0"/>
    <n v="1"/>
    <n v="0"/>
    <n v="0"/>
    <n v="500.52600000000001"/>
    <n v="0"/>
    <n v="0"/>
    <n v="2"/>
    <n v="100.43521928356201"/>
  </r>
  <r>
    <x v="10"/>
    <x v="1"/>
    <x v="10"/>
    <s v="OPERANDO"/>
    <s v="ESTANDAR"/>
    <s v="CDMX"/>
    <s v="PLAZA"/>
    <n v="99090105"/>
    <s v="MINI CAC PORTAL LOMAS ESTRELLA"/>
    <n v="2.0328609970674498"/>
    <n v="1.8335608993157388"/>
    <n v="0.35874017595307933"/>
    <n v="3"/>
    <n v="1"/>
    <n v="1"/>
    <n v="0"/>
    <n v="0"/>
    <n v="0"/>
    <n v="0"/>
    <n v="0"/>
    <n v="200.04299999999998"/>
    <n v="0"/>
    <n v="1"/>
    <n v="0"/>
    <n v="217.60964178105098"/>
  </r>
  <r>
    <x v="10"/>
    <x v="1"/>
    <x v="9"/>
    <s v="OPERANDO"/>
    <s v="ESTANDAR"/>
    <s v="EDO. MEXICO"/>
    <s v="PLAZA"/>
    <n v="99090100"/>
    <s v="MINI CAC SENDERO TOLUCA"/>
    <n v="1.7538408602150546"/>
    <n v="2.3916011730205291"/>
    <n v="0.47832023460410578"/>
    <n v="2"/>
    <n v="1"/>
    <n v="0"/>
    <n v="0"/>
    <n v="0"/>
    <n v="0"/>
    <n v="1"/>
    <n v="0"/>
    <n v="200.04299999999998"/>
    <n v="0"/>
    <n v="1"/>
    <n v="0"/>
    <n v="125.54318714429179"/>
  </r>
  <r>
    <x v="10"/>
    <x v="1"/>
    <x v="12"/>
    <s v="OPERANDO"/>
    <s v="ESTANDAR"/>
    <s v="EDO. MEXICO"/>
    <s v="PLAZA"/>
    <n v="99090060"/>
    <s v="MINI CAC TECAMAC"/>
    <n v="4.7832023460410582"/>
    <n v="4.982502443792769"/>
    <n v="0.99650048875855379"/>
    <n v="2"/>
    <n v="7"/>
    <n v="3"/>
    <n v="0"/>
    <n v="1"/>
    <n v="1"/>
    <n v="2"/>
    <n v="1"/>
    <n v="1450.5209999999997"/>
    <n v="0"/>
    <n v="6"/>
    <n v="1"/>
    <n v="133.91362571141599"/>
  </r>
  <r>
    <x v="10"/>
    <x v="1"/>
    <x v="12"/>
    <s v="OPERANDO"/>
    <s v="ESTANDAR"/>
    <s v="EDO. MEXICO"/>
    <s v="PLAZA"/>
    <n v="99090086"/>
    <s v="MINI CAC TOWN CENTER ZUMPANGO"/>
    <n v="1.4349607038123173"/>
    <n v="1.9930009775171076"/>
    <n v="0.39860019550342152"/>
    <n v="1"/>
    <n v="2"/>
    <n v="1"/>
    <n v="0"/>
    <n v="0"/>
    <n v="1"/>
    <n v="0"/>
    <n v="2"/>
    <n v="400.08599999999996"/>
    <n v="0"/>
    <n v="2"/>
    <n v="0"/>
    <n v="41.847171074656799"/>
  </r>
  <r>
    <x v="10"/>
    <x v="1"/>
    <x v="8"/>
    <s v="OPERANDO"/>
    <s v="ESTANDAR"/>
    <s v="CDMX"/>
    <s v="CALLE"/>
    <n v="99090061"/>
    <s v="PLAZA MOVISTAR MOTOLINIA"/>
    <n v="0.7573403714565009"/>
    <n v="1.5944007820136861"/>
    <n v="0.3188801564027372"/>
    <n v="1"/>
    <n v="2"/>
    <n v="0"/>
    <n v="0"/>
    <n v="0"/>
    <n v="0"/>
    <n v="2"/>
    <n v="0"/>
    <n v="400.08599999999996"/>
    <n v="0"/>
    <n v="2"/>
    <n v="0"/>
    <n v="83.696016069634993"/>
  </r>
  <r>
    <x v="10"/>
    <x v="1"/>
    <x v="11"/>
    <s v="OPERANDO"/>
    <s v="ESTANDAR"/>
    <s v="GUERRERO"/>
    <s v="PLAZA"/>
    <n v="1093402"/>
    <s v="PLAZA MOVISTAR MULTIPLAZA PALMAS"/>
    <n v="0.79720039100684303"/>
    <n v="1.1958005865102646"/>
    <n v="0.23916011730205289"/>
    <n v="0"/>
    <n v="2"/>
    <n v="1"/>
    <n v="0"/>
    <n v="1"/>
    <n v="0"/>
    <n v="0"/>
    <n v="0"/>
    <n v="400.08599999999996"/>
    <n v="0"/>
    <n v="2"/>
    <n v="0"/>
    <n v="0"/>
  </r>
  <r>
    <x v="10"/>
    <x v="1"/>
    <x v="9"/>
    <s v="OPERANDO"/>
    <s v="ESTANDAR"/>
    <s v="CDMX"/>
    <s v="PLAZA"/>
    <n v="99090009"/>
    <s v="SMART STORE CC COMERCIAL SANTA FE"/>
    <n v="0.79720039100684303"/>
    <n v="1.1958005865102646"/>
    <n v="0.23916011730205289"/>
    <n v="2"/>
    <n v="3"/>
    <n v="1"/>
    <n v="0"/>
    <n v="0"/>
    <n v="2"/>
    <n v="0"/>
    <n v="0"/>
    <n v="918.18899999999996"/>
    <n v="2"/>
    <n v="0"/>
    <n v="1"/>
    <n v="209.23920321392677"/>
  </r>
  <r>
    <x v="10"/>
    <x v="1"/>
    <x v="8"/>
    <s v="OPERANDO"/>
    <s v="ESTANDAR"/>
    <s v="CDMX"/>
    <s v="PLAZA"/>
    <n v="99090003"/>
    <s v="SMART STORE GALERIA DE LAS ESTRELLAS"/>
    <n v="0.79720039100684303"/>
    <n v="1.1958005865102646"/>
    <n v="0.23916011730205289"/>
    <n v="3"/>
    <n v="4"/>
    <n v="1"/>
    <n v="0"/>
    <n v="0"/>
    <n v="2"/>
    <n v="1"/>
    <n v="1"/>
    <n v="1068.0119999999999"/>
    <n v="2"/>
    <n v="2"/>
    <n v="0"/>
    <n v="175.76079678607201"/>
  </r>
  <r>
    <x v="10"/>
    <x v="1"/>
    <x v="10"/>
    <s v="OPERANDO"/>
    <s v="ESTANDAR"/>
    <s v="EDO. MEXICO"/>
    <s v="PLAZA"/>
    <n v="99090004"/>
    <s v="SMART STORE LAS AMERICAS"/>
    <n v="0.79720039100684303"/>
    <n v="1.1958005865102646"/>
    <n v="0.23916011730205289"/>
    <n v="0"/>
    <n v="1"/>
    <n v="0"/>
    <n v="0"/>
    <n v="0"/>
    <n v="0"/>
    <n v="1"/>
    <n v="0"/>
    <n v="250.26300000000001"/>
    <n v="0"/>
    <n v="0"/>
    <n v="1"/>
    <n v="0"/>
  </r>
  <r>
    <x v="10"/>
    <x v="1"/>
    <x v="5"/>
    <s v="OPERANDO"/>
    <s v="ESTANDAR"/>
    <s v="CDMX"/>
    <s v="PLAZA"/>
    <n v="99090052"/>
    <s v="SMART STORE OASIS COYOACAN"/>
    <n v="0.79720039100684303"/>
    <n v="1.1958005865102646"/>
    <n v="0.23916011730205289"/>
    <n v="1"/>
    <n v="0"/>
    <n v="0"/>
    <n v="0"/>
    <n v="0"/>
    <n v="0"/>
    <n v="0"/>
    <n v="0"/>
    <n v="0"/>
    <n v="0"/>
    <n v="0"/>
    <n v="0"/>
    <n v="83.696016069634993"/>
  </r>
  <r>
    <x v="10"/>
    <x v="1"/>
    <x v="5"/>
    <s v="OPERANDO"/>
    <s v="ELITE"/>
    <s v="CDMX"/>
    <s v="PLAZA"/>
    <n v="99090006"/>
    <s v="SMART STORE PABELLON DEL VALLE"/>
    <n v="0.79720039100684303"/>
    <n v="1.1958005865102646"/>
    <n v="0.23916011730205289"/>
    <n v="1"/>
    <n v="1"/>
    <n v="0"/>
    <n v="0"/>
    <n v="0"/>
    <n v="0"/>
    <n v="1"/>
    <n v="0"/>
    <n v="200.04299999999998"/>
    <n v="0"/>
    <n v="1"/>
    <n v="0"/>
    <n v="83.696016069634993"/>
  </r>
  <r>
    <x v="10"/>
    <x v="1"/>
    <x v="7"/>
    <s v="OPERANDO"/>
    <s v="ESTANDAR"/>
    <s v="EDO. MEXICO"/>
    <s v="PLAZA"/>
    <n v="99090050"/>
    <s v="SMART STORE PLAZA COSMOPOL"/>
    <n v="0.79720039100684303"/>
    <n v="1.1958005865102646"/>
    <n v="0.23916011730205289"/>
    <n v="0"/>
    <n v="0"/>
    <n v="0"/>
    <n v="0"/>
    <n v="0"/>
    <n v="0"/>
    <n v="0"/>
    <n v="0"/>
    <n v="0"/>
    <n v="0"/>
    <n v="0"/>
    <n v="0"/>
    <n v="0"/>
  </r>
  <r>
    <x v="10"/>
    <x v="1"/>
    <x v="13"/>
    <s v="OPERANDO"/>
    <s v="ELITE"/>
    <s v="EDO. MEXICO"/>
    <s v="PLAZA"/>
    <n v="99090056"/>
    <s v="SMART STORE PLAZA SATELITE"/>
    <n v="0.79720039100684303"/>
    <n v="1.1958005865102646"/>
    <n v="0.23916011730205289"/>
    <n v="2"/>
    <n v="3"/>
    <n v="1"/>
    <n v="0"/>
    <n v="1"/>
    <n v="0"/>
    <n v="1"/>
    <n v="1"/>
    <n v="867.96899999999994"/>
    <n v="2"/>
    <n v="1"/>
    <n v="0"/>
    <n v="125.543187144291"/>
  </r>
  <r>
    <x v="10"/>
    <x v="1"/>
    <x v="8"/>
    <s v="OPERANDO"/>
    <s v="ESTANDAR"/>
    <s v="CDMX"/>
    <s v="PLAZA"/>
    <n v="99090005"/>
    <s v="SMART STORE REPUBLICA DE URUGUAY"/>
    <n v="0.79720039100684303"/>
    <n v="1.1958005865102646"/>
    <n v="0.23916011730205289"/>
    <n v="4"/>
    <n v="3"/>
    <n v="2"/>
    <n v="0"/>
    <n v="0"/>
    <n v="0"/>
    <n v="1"/>
    <n v="0"/>
    <n v="784.26900000000001"/>
    <n v="1"/>
    <n v="1"/>
    <n v="1"/>
    <n v="200.87043856712401"/>
  </r>
  <r>
    <x v="10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2"/>
    <x v="14"/>
    <s v="OPERANDO"/>
    <s v="ESTANDAR"/>
    <s v="NUEVO LEON"/>
    <s v="PLAZA"/>
    <n v="99040039"/>
    <s v="CAC ALAMEDA MONTERREY"/>
    <n v="1.689900694833637"/>
    <n v="6.1963025477233353"/>
    <n v="1.2392605095446672"/>
    <n v="1"/>
    <n v="8"/>
    <n v="0"/>
    <n v="0"/>
    <n v="1"/>
    <n v="1"/>
    <n v="6"/>
    <n v="0"/>
    <n v="2052.3239999999996"/>
    <n v="3"/>
    <n v="4"/>
    <n v="1"/>
    <n v="83.696016069634993"/>
  </r>
  <r>
    <x v="10"/>
    <x v="2"/>
    <x v="15"/>
    <s v="OPERANDO"/>
    <s v="ESTANDAR"/>
    <s v="NUEVO LEON"/>
    <s v="PLAZA"/>
    <n v="99040059"/>
    <s v="CAC ALTEA LINCOLN MONTERREY"/>
    <n v="2.5536277166374957"/>
    <n v="5.0697020845009106"/>
    <n v="1.0139404169001822"/>
    <n v="1"/>
    <n v="6"/>
    <n v="1"/>
    <n v="0"/>
    <n v="0"/>
    <n v="2"/>
    <n v="3"/>
    <n v="1"/>
    <n v="1200.2579999999998"/>
    <n v="0"/>
    <n v="6"/>
    <n v="0"/>
    <n v="41.847171074656799"/>
  </r>
  <r>
    <x v="10"/>
    <x v="2"/>
    <x v="16"/>
    <s v="OPERANDO"/>
    <s v="ESTANDAR"/>
    <s v="CHIHUAHUA"/>
    <s v="CALLE"/>
    <n v="99030015"/>
    <s v="CAC BENITO JUAREZ CIUDAD JUAREZ"/>
    <n v="1.689900694833637"/>
    <n v="3.1920346457968698"/>
    <n v="0.63840692915937391"/>
    <n v="2"/>
    <n v="5"/>
    <n v="3"/>
    <n v="0"/>
    <n v="0"/>
    <n v="0"/>
    <n v="2"/>
    <n v="0"/>
    <n v="1000.2149999999999"/>
    <n v="0"/>
    <n v="5"/>
    <n v="0"/>
    <n v="125.54318714429179"/>
  </r>
  <r>
    <x v="10"/>
    <x v="2"/>
    <x v="17"/>
    <s v="OPERANDO"/>
    <s v="ESTANDAR"/>
    <s v="NUEVO LEON"/>
    <s v="CALLE"/>
    <n v="21040014"/>
    <s v="CAC CALZADA DEL VALLE"/>
    <n v="0"/>
    <n v="0.82617367302977807"/>
    <n v="0.1877667438704041"/>
    <n v="0"/>
    <n v="0"/>
    <n v="0"/>
    <n v="0"/>
    <n v="0"/>
    <n v="0"/>
    <n v="0"/>
    <n v="0"/>
    <n v="0"/>
    <n v="0"/>
    <n v="0"/>
    <n v="0"/>
    <n v="0"/>
  </r>
  <r>
    <x v="10"/>
    <x v="2"/>
    <x v="18"/>
    <s v="OPERANDO"/>
    <s v="ESTANDAR"/>
    <s v="TAMAULIPAS"/>
    <s v="CALLE"/>
    <n v="99040006"/>
    <s v="CAC CD VICTORIA"/>
    <n v="4.6566152479860214"/>
    <n v="6.8347094768827095"/>
    <n v="1.3519205558669096"/>
    <n v="2"/>
    <n v="6"/>
    <n v="3"/>
    <n v="0"/>
    <n v="0"/>
    <n v="1"/>
    <n v="2"/>
    <n v="1"/>
    <n v="1250.4779999999998"/>
    <n v="0"/>
    <n v="5"/>
    <n v="1"/>
    <n v="167.39203213926999"/>
  </r>
  <r>
    <x v="10"/>
    <x v="2"/>
    <x v="15"/>
    <s v="OPERANDO"/>
    <s v="ESTANDAR"/>
    <s v="NUEVO LEON"/>
    <s v="CALLE"/>
    <n v="99040046"/>
    <s v="CAC CENTRO CADEREYTA"/>
    <n v="2.5536277166374957"/>
    <n v="4.5064018528896987"/>
    <n v="0.90128037057793975"/>
    <n v="0"/>
    <n v="0"/>
    <n v="0"/>
    <n v="0"/>
    <n v="0"/>
    <n v="0"/>
    <n v="0"/>
    <n v="0"/>
    <n v="0"/>
    <n v="0"/>
    <n v="0"/>
    <n v="0"/>
    <n v="0"/>
  </r>
  <r>
    <x v="10"/>
    <x v="2"/>
    <x v="19"/>
    <s v="OPERANDO"/>
    <s v="ESTANDAR"/>
    <s v="CHIHUAHUA"/>
    <s v="CALLE"/>
    <n v="21030002"/>
    <s v="CAC CUAUHTEMOC"/>
    <n v="1.5396872997373137"/>
    <n v="2.4034143215411725"/>
    <n v="0.48819353406305066"/>
    <n v="2"/>
    <n v="0"/>
    <n v="0"/>
    <n v="0"/>
    <n v="0"/>
    <n v="0"/>
    <n v="0"/>
    <n v="0"/>
    <n v="0"/>
    <n v="0"/>
    <n v="0"/>
    <n v="0"/>
    <n v="125.54318714429179"/>
  </r>
  <r>
    <x v="10"/>
    <x v="2"/>
    <x v="14"/>
    <s v="OPERANDO"/>
    <s v="ELITE"/>
    <s v="NUEVO LEON"/>
    <s v="PLAZA"/>
    <n v="21040009"/>
    <s v="CAC CUMBRES"/>
    <n v="1.0514937656742629"/>
    <n v="4.4688485041156181"/>
    <n v="0.90128037057793975"/>
    <n v="2"/>
    <n v="3"/>
    <n v="0"/>
    <n v="0"/>
    <n v="0"/>
    <n v="1"/>
    <n v="2"/>
    <n v="0"/>
    <n v="734.04899999999998"/>
    <n v="1"/>
    <n v="2"/>
    <n v="0"/>
    <n v="125.54318714429179"/>
  </r>
  <r>
    <x v="10"/>
    <x v="2"/>
    <x v="19"/>
    <s v="OPERANDO"/>
    <s v="ESTANDAR"/>
    <s v="CHIHUAHUA"/>
    <s v="CALLE"/>
    <n v="21030004"/>
    <s v="CAC DELICIAS"/>
    <n v="2.516074367863415"/>
    <n v="4.7692752943082644"/>
    <n v="0.93883371935202053"/>
    <n v="1"/>
    <n v="4"/>
    <n v="2"/>
    <n v="0"/>
    <n v="0"/>
    <n v="1"/>
    <n v="1"/>
    <n v="0"/>
    <n v="800.17199999999991"/>
    <n v="0"/>
    <n v="4"/>
    <n v="0"/>
    <n v="83.696016069634993"/>
  </r>
  <r>
    <x v="10"/>
    <x v="2"/>
    <x v="20"/>
    <s v="OPERANDO"/>
    <s v="ESTANDAR"/>
    <s v="DURANGO"/>
    <s v="CALLE"/>
    <n v="99030002"/>
    <s v="CAC DURANGO"/>
    <n v="4.3937418065674558"/>
    <n v="5.0697020845009106"/>
    <n v="1.0139404169001822"/>
    <n v="1"/>
    <n v="6"/>
    <n v="3"/>
    <n v="0"/>
    <n v="0"/>
    <n v="1"/>
    <n v="2"/>
    <n v="2"/>
    <n v="1250.4779999999998"/>
    <n v="0"/>
    <n v="5"/>
    <n v="1"/>
    <n v="83.696016069634993"/>
  </r>
  <r>
    <x v="10"/>
    <x v="2"/>
    <x v="15"/>
    <s v="OPERANDO"/>
    <s v="ELITE"/>
    <s v="NUEVO LEON"/>
    <s v="PLAZA"/>
    <n v="99040007"/>
    <s v="CAC GALERIAS MONTERREY"/>
    <n v="1.4270272534150712"/>
    <n v="3.0793745994746273"/>
    <n v="0.60085358038529313"/>
    <n v="0"/>
    <n v="1"/>
    <n v="0"/>
    <n v="0"/>
    <n v="0"/>
    <n v="0"/>
    <n v="1"/>
    <n v="0"/>
    <n v="200.04299999999998"/>
    <n v="0"/>
    <n v="1"/>
    <n v="0"/>
    <n v="0"/>
  </r>
  <r>
    <x v="10"/>
    <x v="2"/>
    <x v="20"/>
    <s v="OPERANDO"/>
    <s v="ESTANDAR"/>
    <s v="COAHUILA"/>
    <s v="CALLE"/>
    <n v="99030018"/>
    <s v="CAC HEB REVOLUCION TORREON"/>
    <n v="1.8776674387040411"/>
    <n v="3.6802281798599203"/>
    <n v="0.75106697548161638"/>
    <n v="2"/>
    <n v="1"/>
    <n v="1"/>
    <n v="0"/>
    <n v="0"/>
    <n v="0"/>
    <n v="0"/>
    <n v="0"/>
    <n v="200.04299999999998"/>
    <n v="0"/>
    <n v="1"/>
    <n v="0"/>
    <n v="83.694342149313599"/>
  </r>
  <r>
    <x v="10"/>
    <x v="2"/>
    <x v="14"/>
    <s v="OPERANDO"/>
    <s v="ELITE"/>
    <s v="NUEVO LEON"/>
    <s v="PLAZA"/>
    <n v="99040008"/>
    <s v="CAC LA FE MONTERREY"/>
    <n v="1.8776674387040411"/>
    <n v="5.9709824550788504"/>
    <n v="1.2017071607705863"/>
    <n v="4"/>
    <n v="8"/>
    <n v="4"/>
    <n v="0"/>
    <n v="1"/>
    <n v="2"/>
    <n v="1"/>
    <n v="1"/>
    <n v="2236.4639999999999"/>
    <n v="4"/>
    <n v="2"/>
    <n v="2"/>
    <n v="292.93521928356176"/>
  </r>
  <r>
    <x v="10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2"/>
    <x v="18"/>
    <s v="OPERANDO"/>
    <s v="ESTANDAR"/>
    <s v="TAMAULIPAS"/>
    <s v="CALLE"/>
    <n v="21040008"/>
    <s v="CAC MATAMOROS"/>
    <n v="9.5385505886165287"/>
    <n v="12.693031885639318"/>
    <n v="2.5536277166374957"/>
    <n v="8"/>
    <n v="11"/>
    <n v="5"/>
    <n v="0"/>
    <n v="0"/>
    <n v="3"/>
    <n v="3"/>
    <n v="2"/>
    <n v="2602.2329999999997"/>
    <n v="3"/>
    <n v="8"/>
    <n v="0"/>
    <n v="502.17274857716717"/>
  </r>
  <r>
    <x v="10"/>
    <x v="2"/>
    <x v="20"/>
    <s v="OPERANDO"/>
    <s v="ESTANDAR"/>
    <s v="COAHUILA"/>
    <s v="CALLE"/>
    <n v="99040009"/>
    <s v="CAC MONCLOVA"/>
    <n v="4.1308683651488902"/>
    <n v="5.7456623624343655"/>
    <n v="1.1641538119965054"/>
    <n v="6"/>
    <n v="6"/>
    <n v="2"/>
    <n v="0"/>
    <n v="0"/>
    <n v="1"/>
    <n v="3"/>
    <n v="0"/>
    <n v="1334.1779999999997"/>
    <n v="1"/>
    <n v="5"/>
    <n v="0"/>
    <n v="418.47840642785354"/>
  </r>
  <r>
    <x v="10"/>
    <x v="2"/>
    <x v="15"/>
    <s v="OPERANDO"/>
    <s v="ESTANDAR"/>
    <s v="NUEVO LEON"/>
    <s v="CALLE"/>
    <n v="99040036"/>
    <s v="CAC MORELOS MONTERREY"/>
    <n v="2.5536277166374957"/>
    <n v="5.0697020845009106"/>
    <n v="1.0139404169001822"/>
    <n v="1"/>
    <n v="4"/>
    <n v="2"/>
    <n v="0"/>
    <n v="0"/>
    <n v="1"/>
    <n v="1"/>
    <n v="0"/>
    <n v="850.39199999999994"/>
    <n v="0"/>
    <n v="3"/>
    <n v="1"/>
    <n v="83.696016069634993"/>
  </r>
  <r>
    <x v="10"/>
    <x v="2"/>
    <x v="19"/>
    <s v="OPERANDO"/>
    <s v="ELITE"/>
    <s v="CHIHUAHUA"/>
    <s v="PLAZA"/>
    <n v="99030017"/>
    <s v="CAC NUEVA ESPAÑA CHIHUAHUA"/>
    <n v="2.516074367863415"/>
    <n v="6.7596027793345481"/>
    <n v="1.3519205558669096"/>
    <n v="4"/>
    <n v="6"/>
    <n v="2"/>
    <n v="0"/>
    <n v="0"/>
    <n v="1"/>
    <n v="3"/>
    <n v="2"/>
    <n v="1334.1779999999999"/>
    <n v="1"/>
    <n v="5"/>
    <n v="0"/>
    <n v="368.26247070639397"/>
  </r>
  <r>
    <x v="10"/>
    <x v="2"/>
    <x v="18"/>
    <s v="OPERANDO"/>
    <s v="ESTANDAR"/>
    <s v="TAMAULIPAS"/>
    <s v="CALLE"/>
    <n v="99040010"/>
    <s v="CAC NUEVO LAREDO"/>
    <n v="3.9806549700525671"/>
    <n v="5.6330023161121234"/>
    <n v="1.1266004632224247"/>
    <n v="2"/>
    <n v="7"/>
    <n v="2"/>
    <n v="0"/>
    <n v="1"/>
    <n v="3"/>
    <n v="1"/>
    <n v="0"/>
    <n v="1793.6909999999998"/>
    <n v="2"/>
    <n v="5"/>
    <n v="0"/>
    <n v="83.694342149313599"/>
  </r>
  <r>
    <x v="10"/>
    <x v="2"/>
    <x v="19"/>
    <s v="OPERANDO"/>
    <s v="ESTANDAR"/>
    <s v="CHIHUAHUA"/>
    <s v="CALLE"/>
    <n v="21030003"/>
    <s v="CAC PARRAL"/>
    <n v="4.0933150163748095"/>
    <n v="0"/>
    <n v="0"/>
    <n v="5"/>
    <n v="1"/>
    <n v="0"/>
    <n v="0"/>
    <n v="0"/>
    <n v="0"/>
    <n v="1"/>
    <n v="0"/>
    <n v="200.04299999999998"/>
    <n v="0"/>
    <n v="1"/>
    <n v="0"/>
    <n v="292.9335453632404"/>
  </r>
  <r>
    <x v="10"/>
    <x v="2"/>
    <x v="14"/>
    <s v="OPERANDO"/>
    <s v="ESTANDAR"/>
    <s v="NUEVO LEON"/>
    <s v="PLAZA"/>
    <n v="99040040"/>
    <s v="CAC PASEO PUNTO PONIENTE MONTERREY"/>
    <n v="1.0890471144483438"/>
    <n v="4.9570420381786686"/>
    <n v="0.97638706812610132"/>
    <n v="0"/>
    <n v="4"/>
    <n v="1"/>
    <n v="0"/>
    <n v="0"/>
    <n v="0"/>
    <n v="3"/>
    <n v="0"/>
    <n v="850.39199999999994"/>
    <n v="0"/>
    <n v="3"/>
    <n v="1"/>
    <n v="0"/>
  </r>
  <r>
    <x v="10"/>
    <x v="2"/>
    <x v="15"/>
    <s v="OPERANDO"/>
    <s v="ESTANDAR"/>
    <s v="NUEVO LEON"/>
    <s v="PLAZA"/>
    <n v="21040037"/>
    <s v="CAC PLAZA FIESTA ANAHUAC"/>
    <n v="2.5536277166374957"/>
    <n v="5.0697020845009106"/>
    <n v="1.0139404169001822"/>
    <n v="0"/>
    <n v="7"/>
    <n v="1"/>
    <n v="0"/>
    <n v="2"/>
    <n v="4"/>
    <n v="0"/>
    <n v="3"/>
    <n v="1944.3509999999997"/>
    <n v="2"/>
    <n v="2"/>
    <n v="3"/>
    <n v="0"/>
  </r>
  <r>
    <x v="10"/>
    <x v="2"/>
    <x v="15"/>
    <s v="OPERANDO"/>
    <s v="ELITE"/>
    <s v="NUEVO LEON"/>
    <s v="PLAZA"/>
    <n v="21040038"/>
    <s v="CAC PLAZA FIESTA SAN AGUSTIN"/>
    <n v="0.63840692915937391"/>
    <n v="1.3894739046409903"/>
    <n v="0.26287344141856572"/>
    <n v="0"/>
    <n v="1"/>
    <n v="0"/>
    <n v="0"/>
    <n v="0"/>
    <n v="1"/>
    <n v="0"/>
    <n v="0"/>
    <n v="200.04299999999998"/>
    <n v="0"/>
    <n v="1"/>
    <n v="0"/>
    <n v="0"/>
  </r>
  <r>
    <x v="10"/>
    <x v="2"/>
    <x v="19"/>
    <s v="OPERANDO"/>
    <s v="ELITE"/>
    <s v="CHIHUAHUA"/>
    <s v="PLAZA"/>
    <n v="99030004"/>
    <s v="CAC PLAZA SAN AGUSTIN"/>
    <n v="2.7038411117338192"/>
    <n v="9.500997239842448"/>
    <n v="1.9152207874781217"/>
    <n v="1"/>
    <n v="4"/>
    <n v="2"/>
    <n v="0"/>
    <n v="1"/>
    <n v="0"/>
    <n v="1"/>
    <n v="1"/>
    <n v="1068.0119999999999"/>
    <n v="2"/>
    <n v="2"/>
    <n v="0"/>
    <n v="83.696016069634993"/>
  </r>
  <r>
    <x v="10"/>
    <x v="2"/>
    <x v="17"/>
    <s v="OPERANDO"/>
    <s v="ELITE"/>
    <s v="NUEVO LEON"/>
    <s v="CALLE"/>
    <n v="99040037"/>
    <s v="CAC RAUL SALINAS MONTERREY"/>
    <n v="1.8776674387040411"/>
    <n v="6.121195850175174"/>
    <n v="1.2392605095446672"/>
    <n v="4"/>
    <n v="5"/>
    <n v="4"/>
    <n v="1"/>
    <n v="0"/>
    <n v="0"/>
    <n v="0"/>
    <n v="3"/>
    <n v="1184.355"/>
    <n v="1"/>
    <n v="3"/>
    <n v="1"/>
    <n v="184.12956143287562"/>
  </r>
  <r>
    <x v="10"/>
    <x v="2"/>
    <x v="18"/>
    <s v="OPERANDO"/>
    <s v="ESTANDAR"/>
    <s v="TAMAULIPAS"/>
    <s v="PLAZA"/>
    <n v="99040011"/>
    <s v="CAC REYNOSA"/>
    <n v="4.6566152479860214"/>
    <n v="7.6233298011384063"/>
    <n v="1.5396872997373137"/>
    <n v="5"/>
    <n v="1"/>
    <n v="0"/>
    <n v="0"/>
    <n v="0"/>
    <n v="1"/>
    <n v="0"/>
    <n v="0"/>
    <n v="200.04299999999998"/>
    <n v="0"/>
    <n v="1"/>
    <n v="0"/>
    <n v="376.63123535319676"/>
  </r>
  <r>
    <x v="10"/>
    <x v="2"/>
    <x v="18"/>
    <s v="OPERANDO"/>
    <s v="ELITE"/>
    <s v="TAMAULIPAS"/>
    <s v="PLAZA"/>
    <n v="99040012"/>
    <s v="CAC REYNOSA PERIFERICO"/>
    <n v="5.2574688283713149"/>
    <n v="9.2381237984238815"/>
    <n v="1.8401140899299602"/>
    <n v="6"/>
    <n v="9"/>
    <n v="2"/>
    <n v="0"/>
    <n v="1"/>
    <n v="0"/>
    <n v="6"/>
    <n v="1"/>
    <n v="2461.6169999999993"/>
    <n v="4"/>
    <n v="5"/>
    <n v="0"/>
    <n v="544.02326749246595"/>
  </r>
  <r>
    <x v="10"/>
    <x v="2"/>
    <x v="20"/>
    <s v="OPERANDO"/>
    <s v="ELITE"/>
    <s v="COAHUILA"/>
    <s v="CALLE"/>
    <n v="99040013"/>
    <s v="CAC SALTILLO"/>
    <n v="2.4034143215411725"/>
    <n v="7.3980097084939214"/>
    <n v="1.4645806021891521"/>
    <n v="6"/>
    <n v="8"/>
    <n v="4"/>
    <n v="0"/>
    <n v="0"/>
    <n v="1"/>
    <n v="3"/>
    <n v="1"/>
    <n v="2136.0239999999994"/>
    <n v="4"/>
    <n v="4"/>
    <n v="0"/>
    <n v="460.32725142283175"/>
  </r>
  <r>
    <x v="10"/>
    <x v="2"/>
    <x v="20"/>
    <s v="OPERANDO"/>
    <s v="ELITE"/>
    <s v="COAHUILA"/>
    <s v="PLAZA"/>
    <n v="99040014"/>
    <s v="CAC SALTILLO II"/>
    <n v="2.1405408801226069"/>
    <n v="4.8443819918564257"/>
    <n v="0.97638706812610132"/>
    <n v="6"/>
    <n v="3"/>
    <n v="3"/>
    <n v="0"/>
    <n v="0"/>
    <n v="0"/>
    <n v="0"/>
    <n v="0"/>
    <n v="993.51900000000001"/>
    <n v="2"/>
    <n v="1"/>
    <n v="0"/>
    <n v="376.62956143287477"/>
  </r>
  <r>
    <x v="10"/>
    <x v="2"/>
    <x v="17"/>
    <s v="OPERANDO"/>
    <s v="ELITE"/>
    <s v="NUEVO LEON"/>
    <s v="PLAZA"/>
    <n v="21040007"/>
    <s v="CAC SANTA CATARINA MONTERREY"/>
    <n v="1.9903274850262835"/>
    <n v="6.0836425014010933"/>
    <n v="1.2017071607705863"/>
    <n v="2"/>
    <n v="3"/>
    <n v="1"/>
    <n v="0"/>
    <n v="0"/>
    <n v="0"/>
    <n v="2"/>
    <n v="1"/>
    <n v="734.04899999999998"/>
    <n v="1"/>
    <n v="2"/>
    <n v="0"/>
    <n v="133.91362571141599"/>
  </r>
  <r>
    <x v="10"/>
    <x v="2"/>
    <x v="19"/>
    <s v="OPERANDO"/>
    <s v="ELITE"/>
    <s v="CHIHUAHUA"/>
    <s v="PLAZA"/>
    <n v="99030021"/>
    <s v="CAC SENDERO CHIHUAHUA"/>
    <n v="2.3658609727670918"/>
    <n v="6.7596027793345481"/>
    <n v="1.3519205558669096"/>
    <n v="1"/>
    <n v="8"/>
    <n v="4"/>
    <n v="0"/>
    <n v="1"/>
    <n v="2"/>
    <n v="1"/>
    <n v="0"/>
    <n v="1993.7339999999997"/>
    <n v="2"/>
    <n v="6"/>
    <n v="0"/>
    <n v="83.696016069634993"/>
  </r>
  <r>
    <x v="10"/>
    <x v="2"/>
    <x v="16"/>
    <s v="OPERANDO"/>
    <s v="ESTANDAR"/>
    <s v="CHIHUAHUA"/>
    <s v="PLAZA"/>
    <n v="99030016"/>
    <s v="CAC SENDERO CIUDAD JUAREZ"/>
    <n v="2.516074367863415"/>
    <n v="4.2059750626970516"/>
    <n v="0.82617367302977807"/>
    <n v="3"/>
    <n v="3"/>
    <n v="2"/>
    <n v="0"/>
    <n v="0"/>
    <n v="0"/>
    <n v="1"/>
    <n v="0"/>
    <n v="993.51900000000001"/>
    <n v="2"/>
    <n v="1"/>
    <n v="0"/>
    <n v="292.93521928356182"/>
  </r>
  <r>
    <x v="10"/>
    <x v="2"/>
    <x v="14"/>
    <s v="OPERANDO"/>
    <s v="ELITE"/>
    <s v="NUEVO LEON"/>
    <s v="PLAZA"/>
    <n v="99040035"/>
    <s v="CAC SENDERO LA FE APODACA"/>
    <n v="1.8401140899299602"/>
    <n v="3.943101621278486"/>
    <n v="0.78862032425569728"/>
    <n v="2"/>
    <n v="3"/>
    <n v="2"/>
    <n v="0"/>
    <n v="0"/>
    <n v="1"/>
    <n v="0"/>
    <n v="2"/>
    <n v="734.04899999999998"/>
    <n v="1"/>
    <n v="2"/>
    <n v="0"/>
    <n v="167.39203213926999"/>
  </r>
  <r>
    <x v="10"/>
    <x v="2"/>
    <x v="16"/>
    <s v="OPERANDO"/>
    <s v="ESTANDAR"/>
    <s v="CHIHUAHUA"/>
    <s v="PLAZA"/>
    <n v="99030011"/>
    <s v="CAC SENDERO LAS TORRES"/>
    <n v="7.8862032425569719"/>
    <n v="9.8765307275832566"/>
    <n v="1.9903274850262835"/>
    <n v="6"/>
    <n v="14"/>
    <n v="4"/>
    <n v="0"/>
    <n v="2"/>
    <n v="1"/>
    <n v="7"/>
    <n v="0"/>
    <n v="3244.2120000000004"/>
    <n v="2"/>
    <n v="11"/>
    <n v="1"/>
    <n v="502.17609641780996"/>
  </r>
  <r>
    <x v="10"/>
    <x v="2"/>
    <x v="18"/>
    <s v="OPERANDO"/>
    <s v="ESTANDAR"/>
    <s v="TAMAULIPAS"/>
    <s v="CALLE"/>
    <n v="99040015"/>
    <s v="CAC TAMPICO"/>
    <n v="5.2950221771453956"/>
    <n v="7.210242964623518"/>
    <n v="1.4270272534150712"/>
    <n v="3"/>
    <n v="6"/>
    <n v="3"/>
    <n v="0"/>
    <n v="2"/>
    <n v="0"/>
    <n v="1"/>
    <n v="2"/>
    <n v="1250.4779999999998"/>
    <n v="0"/>
    <n v="5"/>
    <n v="1"/>
    <n v="251.08804820890498"/>
  </r>
  <r>
    <x v="10"/>
    <x v="2"/>
    <x v="18"/>
    <s v="OPERANDO"/>
    <s v="ESTANDAR"/>
    <s v="TAMAULIPAS"/>
    <s v="PLAZA"/>
    <n v="99040016"/>
    <s v="CAC TAMPICO HIDALGO"/>
    <n v="4.6566152479860214"/>
    <n v="6.8347094768827095"/>
    <n v="1.3519205558669096"/>
    <n v="5"/>
    <n v="6"/>
    <n v="1"/>
    <n v="0"/>
    <n v="2"/>
    <n v="1"/>
    <n v="2"/>
    <n v="1"/>
    <n v="1250.4779999999998"/>
    <n v="0"/>
    <n v="5"/>
    <n v="1"/>
    <n v="376.63123535319596"/>
  </r>
  <r>
    <x v="10"/>
    <x v="2"/>
    <x v="20"/>
    <s v="OPERANDO"/>
    <s v="ESTANDAR"/>
    <s v="COAHUILA"/>
    <s v="CALLE"/>
    <n v="99030005"/>
    <s v="CAC TORREON"/>
    <n v="4.8819353406305064"/>
    <n v="6.5718360354641439"/>
    <n v="1.3143672070928287"/>
    <n v="1"/>
    <n v="5"/>
    <n v="4"/>
    <n v="0"/>
    <n v="0"/>
    <n v="1"/>
    <n v="0"/>
    <n v="1"/>
    <n v="1000.2149999999999"/>
    <n v="0"/>
    <n v="5"/>
    <n v="0"/>
    <n v="83.696016069634993"/>
  </r>
  <r>
    <x v="10"/>
    <x v="2"/>
    <x v="17"/>
    <s v="OPERANDO"/>
    <s v="ELITE"/>
    <s v="NUEVO LEON"/>
    <s v="PLAZA"/>
    <n v="21040012"/>
    <s v="CAC VALLE ORIENTE"/>
    <n v="1.1266004632224247"/>
    <n v="1.7650073923817986"/>
    <n v="0.33798013896672741"/>
    <n v="0"/>
    <n v="2"/>
    <n v="1"/>
    <n v="0"/>
    <n v="1"/>
    <n v="0"/>
    <n v="0"/>
    <n v="0"/>
    <n v="400.08599999999996"/>
    <n v="0"/>
    <n v="2"/>
    <n v="0"/>
    <n v="0"/>
  </r>
  <r>
    <x v="10"/>
    <x v="2"/>
    <x v="16"/>
    <s v="OPERANDO"/>
    <s v="ESTANDAR"/>
    <s v="CHIHUAHUA"/>
    <s v="PLAZA"/>
    <n v="99030006"/>
    <s v="CAC ZARAGOZA JUAREZ"/>
    <n v="7.3604563597198407"/>
    <n v="9.0128037057793975"/>
    <n v="1.8025607411558795"/>
    <n v="4"/>
    <n v="13"/>
    <n v="3"/>
    <n v="0"/>
    <n v="0"/>
    <n v="2"/>
    <n v="8"/>
    <n v="1"/>
    <n v="2834.9189999999994"/>
    <n v="1"/>
    <n v="10"/>
    <n v="2"/>
    <n v="225.97840642785377"/>
  </r>
  <r>
    <x v="10"/>
    <x v="2"/>
    <x v="17"/>
    <s v="OPERANDO"/>
    <s v="ESTANDAR"/>
    <s v="NUEVO LEON"/>
    <s v="CALLE"/>
    <n v="99040030"/>
    <s v="MINI CAC CENTRIKA MONTERREY"/>
    <n v="1.1266004632224247"/>
    <n v="2.9291612043783042"/>
    <n v="0.60085358038529313"/>
    <n v="0"/>
    <n v="0"/>
    <n v="0"/>
    <n v="0"/>
    <n v="0"/>
    <n v="0"/>
    <n v="0"/>
    <n v="0"/>
    <n v="0"/>
    <n v="0"/>
    <n v="0"/>
    <n v="0"/>
    <n v="0"/>
  </r>
  <r>
    <x v="10"/>
    <x v="2"/>
    <x v="20"/>
    <s v="OPERANDO"/>
    <s v="ESTANDAR"/>
    <s v="COAHUILA"/>
    <s v="CALLE"/>
    <n v="99040026"/>
    <s v="MINI CAC CIUDAD ACUÑA"/>
    <n v="1.0890471144483438"/>
    <n v="1.1641538119965054"/>
    <n v="0.22532009264448494"/>
    <n v="0"/>
    <n v="1"/>
    <n v="1"/>
    <n v="0"/>
    <n v="0"/>
    <n v="0"/>
    <n v="0"/>
    <n v="0"/>
    <n v="200.04299999999998"/>
    <n v="0"/>
    <n v="1"/>
    <n v="0"/>
    <n v="0"/>
  </r>
  <r>
    <x v="10"/>
    <x v="2"/>
    <x v="18"/>
    <s v="OPERANDO"/>
    <s v="ESTANDAR"/>
    <s v="TAMAULIPAS"/>
    <s v="CALLE"/>
    <n v="99040025"/>
    <s v="MINI CAC CIUDAD MANTE"/>
    <n v="1.5021339509632328"/>
    <n v="1.8776674387040411"/>
    <n v="0.37553348774080819"/>
    <n v="1"/>
    <n v="0"/>
    <n v="0"/>
    <n v="0"/>
    <n v="0"/>
    <n v="0"/>
    <n v="0"/>
    <n v="0"/>
    <n v="0"/>
    <n v="0"/>
    <n v="0"/>
    <n v="0"/>
    <n v="41.847171074656799"/>
  </r>
  <r>
    <x v="10"/>
    <x v="2"/>
    <x v="20"/>
    <s v="OPERANDO"/>
    <s v="ESTANDAR"/>
    <s v="DURANGO"/>
    <s v="CALLE"/>
    <n v="21030015"/>
    <s v="MINI CAC DURANGO CENTRO"/>
    <n v="2.3283076239930107"/>
    <n v="3.7553348774080821"/>
    <n v="0.75106697548161638"/>
    <n v="5"/>
    <n v="0"/>
    <n v="0"/>
    <n v="0"/>
    <n v="0"/>
    <n v="0"/>
    <n v="0"/>
    <n v="0"/>
    <n v="0"/>
    <n v="0"/>
    <n v="0"/>
    <n v="0"/>
    <n v="334.78239035821696"/>
  </r>
  <r>
    <x v="10"/>
    <x v="2"/>
    <x v="19"/>
    <s v="OPERANDO"/>
    <s v="ESTANDAR"/>
    <s v="CHIHUAHUA"/>
    <s v="PLAZA"/>
    <n v="21030014"/>
    <s v="MINI CAC FASHION MALL CHIHUAHUA"/>
    <n v="1.2768138583187478"/>
    <n v="1.5021339509632328"/>
    <n v="0.30042679019264656"/>
    <n v="0"/>
    <n v="1"/>
    <n v="0"/>
    <n v="0"/>
    <n v="0"/>
    <n v="1"/>
    <n v="0"/>
    <n v="0"/>
    <n v="200.04299999999998"/>
    <n v="0"/>
    <n v="1"/>
    <n v="0"/>
    <n v="0"/>
  </r>
  <r>
    <x v="10"/>
    <x v="2"/>
    <x v="16"/>
    <s v="OPERANDO"/>
    <s v="ESTANDAR"/>
    <s v="CHIHUAHUA"/>
    <s v="CALLE"/>
    <n v="99030019"/>
    <s v="MINI CAC GALERIAS TEC CD JUAREZ"/>
    <n v="2.4785210190893343"/>
    <n v="2.7413944605078999"/>
    <n v="0.56330023161121234"/>
    <n v="1"/>
    <n v="2"/>
    <n v="1"/>
    <n v="0"/>
    <n v="0"/>
    <n v="0"/>
    <n v="1"/>
    <n v="0"/>
    <n v="400.08599999999996"/>
    <n v="0"/>
    <n v="2"/>
    <n v="0"/>
    <n v="83.696016069634993"/>
  </r>
  <r>
    <x v="10"/>
    <x v="2"/>
    <x v="19"/>
    <s v="OPERANDO"/>
    <s v="ESTANDAR"/>
    <s v="CHIHUAHUA"/>
    <s v="CALLE"/>
    <n v="99030020"/>
    <s v="MINI CAC INDEPENDENCIA CHIHUAHUA"/>
    <n v="1.689900694833637"/>
    <n v="3.0793745994746273"/>
    <n v="0.60085358038529313"/>
    <n v="4"/>
    <n v="2"/>
    <n v="1"/>
    <n v="1"/>
    <n v="0"/>
    <n v="0"/>
    <n v="0"/>
    <n v="0"/>
    <n v="400.08599999999996"/>
    <n v="0"/>
    <n v="2"/>
    <n v="0"/>
    <n v="251.08637428858356"/>
  </r>
  <r>
    <x v="10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2"/>
    <x v="17"/>
    <s v="OPERANDO"/>
    <s v="ELITE"/>
    <s v="NUEVO LEON"/>
    <s v="PLAZA"/>
    <n v="99040048"/>
    <s v="MINI CAC MULTIPLAZA LINDAVISTA GUADALUPE"/>
    <n v="1.2768138583187478"/>
    <n v="2.2532009264448494"/>
    <n v="0.45064018528896987"/>
    <n v="0"/>
    <n v="1"/>
    <n v="0"/>
    <n v="0"/>
    <n v="0"/>
    <n v="1"/>
    <n v="0"/>
    <n v="0"/>
    <n v="200.04299999999998"/>
    <n v="0"/>
    <n v="1"/>
    <n v="0"/>
    <n v="0"/>
  </r>
  <r>
    <x v="10"/>
    <x v="2"/>
    <x v="20"/>
    <s v="OPERANDO"/>
    <s v="ELITE"/>
    <s v="DURANGO"/>
    <s v="PLAZA"/>
    <n v="21030018"/>
    <s v="MINI CAC PASEO DURANGO"/>
    <n v="1.0139404169001822"/>
    <n v="1.4270272534150712"/>
    <n v="0.30042679019264656"/>
    <n v="0"/>
    <n v="0"/>
    <n v="0"/>
    <n v="0"/>
    <n v="0"/>
    <n v="0"/>
    <n v="0"/>
    <n v="0"/>
    <n v="0"/>
    <n v="0"/>
    <n v="0"/>
    <n v="0"/>
    <n v="0"/>
  </r>
  <r>
    <x v="10"/>
    <x v="2"/>
    <x v="14"/>
    <s v="OPERANDO"/>
    <s v="ESTANDAR"/>
    <s v="NUEVO LEON"/>
    <s v="PLAZA"/>
    <n v="99040034"/>
    <s v="MINI CAC PASEO LA FE NUEVO LEON"/>
    <n v="1.0890471144483438"/>
    <n v="1.6523473460595561"/>
    <n v="0.33798013896672741"/>
    <n v="0"/>
    <n v="1"/>
    <n v="1"/>
    <n v="0"/>
    <n v="0"/>
    <n v="0"/>
    <n v="0"/>
    <n v="0"/>
    <n v="200.04299999999998"/>
    <n v="0"/>
    <n v="1"/>
    <n v="0"/>
    <n v="0"/>
  </r>
  <r>
    <x v="10"/>
    <x v="2"/>
    <x v="20"/>
    <s v="OPERANDO"/>
    <s v="ESTANDAR"/>
    <s v="COAHUILA"/>
    <s v="CALLE"/>
    <n v="99040024"/>
    <s v="MINI CAC PIEDRAS NEGRAS"/>
    <n v="3.0793745994746273"/>
    <n v="3.5675681335376779"/>
    <n v="0.7135136267075356"/>
    <n v="4"/>
    <n v="0"/>
    <n v="0"/>
    <n v="0"/>
    <n v="0"/>
    <n v="0"/>
    <n v="0"/>
    <n v="0"/>
    <n v="0"/>
    <n v="0"/>
    <n v="0"/>
    <n v="0"/>
    <n v="376.63123535319596"/>
  </r>
  <r>
    <x v="10"/>
    <x v="2"/>
    <x v="15"/>
    <s v="OPERANDO"/>
    <s v="ELITE"/>
    <s v="NUEVO LEON"/>
    <s v="CALLE"/>
    <n v="99040054"/>
    <s v="MINI CAC PLAZA FIESTA SAN AGUSTIN SAN PEDRO"/>
    <n v="0.60085358038529313"/>
    <n v="1.1266004632224247"/>
    <n v="0.22532009264448494"/>
    <n v="2"/>
    <n v="0"/>
    <n v="0"/>
    <n v="0"/>
    <n v="0"/>
    <n v="0"/>
    <n v="0"/>
    <n v="0"/>
    <n v="0"/>
    <n v="0"/>
    <n v="0"/>
    <n v="0"/>
    <n v="167.39203213926999"/>
  </r>
  <r>
    <x v="10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2"/>
    <x v="19"/>
    <s v="OPERANDO"/>
    <s v="ESTANDAR"/>
    <s v="CHIHUAHUA"/>
    <s v="PLAZA"/>
    <n v="21030013"/>
    <s v="MINI CAC PLAZA VALLARTA (CHIHUAHUA)"/>
    <n v="1.9527741362522026"/>
    <n v="3.0793745994746273"/>
    <n v="0.60085358038529313"/>
    <n v="2"/>
    <n v="3"/>
    <n v="3"/>
    <n v="0"/>
    <n v="0"/>
    <n v="0"/>
    <n v="0"/>
    <n v="0"/>
    <n v="600.12899999999991"/>
    <n v="0"/>
    <n v="3"/>
    <n v="0"/>
    <n v="167.39203213926999"/>
  </r>
  <r>
    <x v="10"/>
    <x v="2"/>
    <x v="17"/>
    <s v="OPERANDO"/>
    <s v="ESTANDAR"/>
    <s v="NUEVO LEON"/>
    <s v="PLAZA"/>
    <n v="99040038"/>
    <s v="MINI CAC PLAZOLETA GARCIA"/>
    <n v="2.0278808338003644"/>
    <n v="3.0042679019264655"/>
    <n v="0.60085358038529313"/>
    <n v="5"/>
    <n v="4"/>
    <n v="1"/>
    <n v="0"/>
    <n v="0"/>
    <n v="2"/>
    <n v="1"/>
    <n v="1"/>
    <n v="800.17199999999991"/>
    <n v="0"/>
    <n v="4"/>
    <n v="0"/>
    <n v="334.78239035821855"/>
  </r>
  <r>
    <x v="10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2"/>
    <x v="17"/>
    <s v="OPERANDO"/>
    <s v="ELITE"/>
    <s v="NUEVO LEON"/>
    <s v="CALLE"/>
    <n v="99040053"/>
    <s v="MINI CAC SANTO DOMINGO SAN NICOLAS DE LOS GARZA"/>
    <n v="1.0890471144483438"/>
    <n v="2.7413944605078999"/>
    <n v="0.56330023161121234"/>
    <n v="2"/>
    <n v="3"/>
    <n v="0"/>
    <n v="0"/>
    <n v="0"/>
    <n v="0"/>
    <n v="3"/>
    <n v="0"/>
    <n v="600.12899999999991"/>
    <n v="0"/>
    <n v="3"/>
    <n v="0"/>
    <n v="125.54318714429179"/>
  </r>
  <r>
    <x v="10"/>
    <x v="2"/>
    <x v="20"/>
    <s v="OPERANDO"/>
    <s v="ELITE"/>
    <s v="COAHUILA"/>
    <s v="PLAZA"/>
    <n v="99040044"/>
    <s v="MINI CAC SENDERO SUR SALTILLO"/>
    <n v="1.4270272534150712"/>
    <n v="2.4409676703152532"/>
    <n v="0.48819353406305066"/>
    <n v="0"/>
    <n v="0"/>
    <n v="0"/>
    <n v="0"/>
    <n v="0"/>
    <n v="0"/>
    <n v="0"/>
    <n v="0"/>
    <n v="0"/>
    <n v="0"/>
    <n v="0"/>
    <n v="0"/>
    <n v="0"/>
  </r>
  <r>
    <x v="10"/>
    <x v="2"/>
    <x v="14"/>
    <s v="OPERANDO"/>
    <s v="ELITE"/>
    <s v="NUEVO LEON"/>
    <s v="PLAZA"/>
    <n v="99040052"/>
    <s v="MINI CAC SUN MALL VIP VILLA DE JUAREZ"/>
    <n v="1.8401140899299602"/>
    <n v="5.2574688283713149"/>
    <n v="1.0514937656742629"/>
    <n v="1"/>
    <n v="6"/>
    <n v="5"/>
    <n v="0"/>
    <n v="0"/>
    <n v="0"/>
    <n v="1"/>
    <n v="2"/>
    <n v="1643.8679999999999"/>
    <n v="2"/>
    <n v="3"/>
    <n v="1"/>
    <n v="83.696016069634993"/>
  </r>
  <r>
    <x v="10"/>
    <x v="2"/>
    <x v="20"/>
    <s v="OPERANDO"/>
    <s v="ESTANDAR"/>
    <s v="COAHUILA"/>
    <s v="CALLE"/>
    <n v="21030019"/>
    <s v="MINI CAC TORREON"/>
    <n v="2.2532009264448494"/>
    <n v="2.4034143215411725"/>
    <n v="0.48819353406305066"/>
    <n v="1"/>
    <n v="4"/>
    <n v="2"/>
    <n v="0"/>
    <n v="0"/>
    <n v="0"/>
    <n v="2"/>
    <n v="0"/>
    <n v="800.17199999999991"/>
    <n v="0"/>
    <n v="4"/>
    <n v="0"/>
    <n v="83.696016069634993"/>
  </r>
  <r>
    <x v="10"/>
    <x v="2"/>
    <x v="14"/>
    <s v="OPERANDO"/>
    <s v="ELITE"/>
    <s v="NUEVO LEON"/>
    <s v="PLAZA"/>
    <n v="99040058"/>
    <s v="MINI CAC ZOCALO APODACA"/>
    <n v="1.5021339509632328"/>
    <n v="3.943101621278486"/>
    <n v="0.78862032425569728"/>
    <n v="1"/>
    <n v="4"/>
    <n v="1"/>
    <n v="0"/>
    <n v="0"/>
    <n v="0"/>
    <n v="3"/>
    <n v="0"/>
    <n v="1252.152"/>
    <n v="3"/>
    <n v="0"/>
    <n v="1"/>
    <n v="41.847171074656799"/>
  </r>
  <r>
    <x v="10"/>
    <x v="2"/>
    <x v="18"/>
    <s v="OPERANDO"/>
    <s v="ELITE"/>
    <s v="TAMAULIPAS"/>
    <s v="CALLE"/>
    <n v="99040020"/>
    <s v="PLAZA MOVISTAR CC PASEO REFORMA NUEVO LAREDO"/>
    <n v="1.5021339509632328"/>
    <n v="1.9527741362522026"/>
    <n v="0.37553348774080819"/>
    <n v="0"/>
    <n v="1"/>
    <n v="1"/>
    <n v="0"/>
    <n v="0"/>
    <n v="0"/>
    <n v="0"/>
    <n v="1"/>
    <n v="250.26300000000001"/>
    <n v="0"/>
    <n v="0"/>
    <n v="1"/>
    <n v="0"/>
  </r>
  <r>
    <x v="10"/>
    <x v="2"/>
    <x v="20"/>
    <s v="OPERANDO"/>
    <s v="ESTANDAR"/>
    <s v="COAHUILA"/>
    <s v="PLAZA"/>
    <n v="1041699"/>
    <s v="PLAZA MOVISTAR GALERIAS SALTILLO"/>
    <n v="1.2392605095446672"/>
    <n v="1.8776674387040411"/>
    <n v="0.37553348774080819"/>
    <n v="0"/>
    <n v="0"/>
    <n v="0"/>
    <n v="0"/>
    <n v="0"/>
    <n v="0"/>
    <n v="0"/>
    <n v="0"/>
    <n v="0"/>
    <n v="0"/>
    <n v="0"/>
    <n v="0"/>
    <n v="0"/>
  </r>
  <r>
    <x v="10"/>
    <x v="2"/>
    <x v="19"/>
    <s v="OPERANDO"/>
    <s v="ESTANDAR"/>
    <s v="CHIHUAHUA"/>
    <s v="CALLE"/>
    <n v="99030007"/>
    <s v="PLAZA MOVISTAR PLAZA NORTE DELICIAS"/>
    <n v="2.2532009264448494"/>
    <n v="0"/>
    <n v="0"/>
    <n v="1"/>
    <n v="0"/>
    <n v="0"/>
    <n v="0"/>
    <n v="0"/>
    <n v="0"/>
    <n v="0"/>
    <n v="0"/>
    <n v="0"/>
    <n v="0"/>
    <n v="0"/>
    <n v="0"/>
    <n v="83.696016069634993"/>
  </r>
  <r>
    <x v="10"/>
    <x v="2"/>
    <x v="15"/>
    <s v="OPERANDO"/>
    <s v="ELITE"/>
    <s v="NUEVO LEON"/>
    <s v="PLAZA"/>
    <n v="99040018"/>
    <s v="PLAZA MOVISTAR SORIANA SAN PEDRO"/>
    <n v="0.60085358038529313"/>
    <n v="1.2392605095446672"/>
    <n v="0.26287344141856572"/>
    <n v="0"/>
    <n v="1"/>
    <n v="0"/>
    <n v="0"/>
    <n v="0"/>
    <n v="0"/>
    <n v="1"/>
    <n v="0"/>
    <n v="200.04299999999998"/>
    <n v="0"/>
    <n v="1"/>
    <n v="0"/>
    <n v="0"/>
  </r>
  <r>
    <x v="10"/>
    <x v="2"/>
    <x v="14"/>
    <s v="OPERANDO"/>
    <s v="ESTANDAR"/>
    <s v="NUEVO LEON"/>
    <s v="PLAZA"/>
    <n v="99040028"/>
    <s v="PLAZA MOVISTAR SUNMALL"/>
    <n v="2.1780942288966876"/>
    <n v="3.943101621278486"/>
    <n v="0.78862032425569728"/>
    <n v="1"/>
    <n v="9"/>
    <n v="5"/>
    <n v="0"/>
    <n v="1"/>
    <n v="2"/>
    <n v="1"/>
    <n v="2"/>
    <n v="2118.4469999999997"/>
    <n v="2"/>
    <n v="6"/>
    <n v="1"/>
    <n v="83.696016069634993"/>
  </r>
  <r>
    <x v="10"/>
    <x v="2"/>
    <x v="20"/>
    <s v="OPERANDO"/>
    <s v="ESTANDAR"/>
    <s v="COAHUILA"/>
    <s v="PLAZA"/>
    <n v="99030008"/>
    <s v="PLAZA MOVISTAR TORREON CENTRO"/>
    <n v="1.7274540436077177"/>
    <n v="4.1684217139229709"/>
    <n v="0.82617367302977807"/>
    <n v="3"/>
    <n v="5"/>
    <n v="3"/>
    <n v="0"/>
    <n v="0"/>
    <n v="1"/>
    <n v="1"/>
    <n v="2"/>
    <n v="1134.135"/>
    <n v="1"/>
    <n v="4"/>
    <n v="0"/>
    <n v="209.23920321392677"/>
  </r>
  <r>
    <x v="10"/>
    <x v="2"/>
    <x v="17"/>
    <s v="OPERANDO"/>
    <s v="ELITE"/>
    <s v="NUEVO LEON"/>
    <s v="CALLE"/>
    <n v="99040022"/>
    <s v="SMART STORE NUEVO SUR"/>
    <n v="0.90128037057793975"/>
    <n v="2.9291612043783042"/>
    <n v="0.60085358038529313"/>
    <n v="3"/>
    <n v="3"/>
    <n v="2"/>
    <n v="0"/>
    <n v="0"/>
    <n v="1"/>
    <n v="0"/>
    <n v="0"/>
    <n v="734.04899999999998"/>
    <n v="1"/>
    <n v="2"/>
    <n v="0"/>
    <n v="251.08804820890498"/>
  </r>
  <r>
    <x v="10"/>
    <x v="2"/>
    <x v="17"/>
    <s v="OPERANDO"/>
    <s v="ESTANDAR"/>
    <s v="NUEVO LEON"/>
    <s v="PLAZA"/>
    <n v="99040019"/>
    <s v="SMART STORE PLAZA ANTALYA"/>
    <n v="0.90128037057793975"/>
    <n v="1.0514937656742629"/>
    <n v="0.22532009264448494"/>
    <n v="1"/>
    <n v="1"/>
    <n v="1"/>
    <n v="0"/>
    <n v="0"/>
    <n v="0"/>
    <n v="0"/>
    <n v="0"/>
    <n v="333.96299999999997"/>
    <n v="1"/>
    <n v="0"/>
    <n v="0"/>
    <n v="83.696016069634993"/>
  </r>
  <r>
    <x v="10"/>
    <x v="2"/>
    <x v="15"/>
    <s v="OPERANDO"/>
    <s v="ELITE"/>
    <s v="NUEVO LEON"/>
    <s v="PLAZA"/>
    <n v="99040021"/>
    <s v="SMART STORE PLAZA REAL"/>
    <n v="0.60085358038529313"/>
    <n v="1.3894739046409903"/>
    <n v="0.26287344141856572"/>
    <n v="0"/>
    <n v="4"/>
    <n v="0"/>
    <n v="0"/>
    <n v="2"/>
    <n v="1"/>
    <n v="1"/>
    <n v="2"/>
    <n v="850.39199999999994"/>
    <n v="0"/>
    <n v="3"/>
    <n v="1"/>
    <n v="0"/>
  </r>
  <r>
    <x v="10"/>
    <x v="3"/>
    <x v="21"/>
    <s v="OPERANDO"/>
    <s v="ELITE"/>
    <s v="BAJA CALIFORNIA NORTE"/>
    <s v="PLAZA"/>
    <n v="99010022"/>
    <s v="CAC ALAMEDA OTAY TIJUANA"/>
    <n v="1.4720790607580421"/>
    <n v="2.4534651012634034"/>
    <n v="0.49069302025268069"/>
    <n v="1"/>
    <n v="3"/>
    <n v="1"/>
    <n v="0"/>
    <n v="0"/>
    <n v="2"/>
    <n v="0"/>
    <n v="1"/>
    <n v="600.12899999999991"/>
    <n v="0"/>
    <n v="3"/>
    <n v="0"/>
    <n v="167.39203213926999"/>
  </r>
  <r>
    <x v="10"/>
    <x v="3"/>
    <x v="22"/>
    <s v="OPERANDO"/>
    <s v="ESTANDAR"/>
    <s v="BAJA CALIFORNIA SUR"/>
    <s v="PLAZA"/>
    <n v="21010011"/>
    <s v="CAC CABO SAN LUCAS"/>
    <n v="1.6356434008422691"/>
    <n v="2.9441581215160841"/>
    <n v="0.57247519029479421"/>
    <n v="1"/>
    <n v="1"/>
    <n v="0"/>
    <n v="0"/>
    <n v="0"/>
    <n v="0"/>
    <n v="1"/>
    <n v="0"/>
    <n v="200.04299999999998"/>
    <n v="0"/>
    <n v="1"/>
    <n v="0"/>
    <n v="41.847171074656799"/>
  </r>
  <r>
    <x v="10"/>
    <x v="3"/>
    <x v="21"/>
    <s v="OPERANDO"/>
    <s v="ELITE"/>
    <s v="BAJA CALIFORNIA NORTE"/>
    <s v="PLAZA"/>
    <n v="99010012"/>
    <s v="CAC CONSTITUCION CENTRO TIJUANA"/>
    <n v="1.9627720810107228"/>
    <n v="2.4534651012634034"/>
    <n v="0.49069302025268069"/>
    <n v="1"/>
    <n v="5"/>
    <n v="4"/>
    <n v="0"/>
    <n v="0"/>
    <n v="0"/>
    <n v="1"/>
    <n v="0"/>
    <n v="1268.0549999999998"/>
    <n v="2"/>
    <n v="3"/>
    <n v="0"/>
    <n v="83.696016069634993"/>
  </r>
  <r>
    <x v="10"/>
    <x v="3"/>
    <x v="23"/>
    <s v="OPERANDO"/>
    <s v="ELITE"/>
    <s v="SINALOA"/>
    <s v="CALLE"/>
    <n v="21020035"/>
    <s v="CAC CULIACAN"/>
    <n v="4.9887123725689202"/>
    <n v="9.5276228099062177"/>
    <n v="1.9218809959896661"/>
    <n v="4"/>
    <n v="12"/>
    <n v="5"/>
    <n v="0"/>
    <n v="4"/>
    <n v="1"/>
    <n v="2"/>
    <n v="3"/>
    <n v="2768.7959999999994"/>
    <n v="2"/>
    <n v="8"/>
    <n v="2"/>
    <n v="225.97840642785377"/>
  </r>
  <r>
    <x v="10"/>
    <x v="3"/>
    <x v="24"/>
    <s v="OPERANDO"/>
    <s v="ESTANDAR"/>
    <s v="BAJA CALIFORNIA NORTE"/>
    <s v="CALLE"/>
    <n v="21010009"/>
    <s v="CAC ENSENADA"/>
    <n v="3.3939600567477082"/>
    <n v="4.9069302025268069"/>
    <n v="0.98138604050536138"/>
    <n v="5"/>
    <n v="5"/>
    <n v="3"/>
    <n v="0"/>
    <n v="0"/>
    <n v="0"/>
    <n v="2"/>
    <n v="1"/>
    <n v="1234.5749999999998"/>
    <n v="1"/>
    <n v="2"/>
    <n v="2"/>
    <n v="251.08470036826219"/>
  </r>
  <r>
    <x v="10"/>
    <x v="3"/>
    <x v="24"/>
    <s v="OPERANDO"/>
    <s v="ELITE"/>
    <s v="BAJA CALIFORNIA NORTE"/>
    <s v="PLAZA"/>
    <n v="21010002"/>
    <s v="CAC GALERIAS DEL VALLE"/>
    <n v="4.4980193523162395"/>
    <n v="10.345444510327352"/>
    <n v="2.0854453360738932"/>
    <n v="4"/>
    <n v="5"/>
    <n v="3"/>
    <n v="0"/>
    <n v="1"/>
    <n v="1"/>
    <n v="0"/>
    <n v="2"/>
    <n v="1401.9749999999999"/>
    <n v="3"/>
    <n v="2"/>
    <n v="0"/>
    <n v="301.30565785068598"/>
  </r>
  <r>
    <x v="10"/>
    <x v="3"/>
    <x v="25"/>
    <s v="OPERANDO"/>
    <s v="ESTANDAR"/>
    <s v="SONORA"/>
    <s v="PLAZA"/>
    <n v="21020009"/>
    <s v="CAC HERMOSILLO"/>
    <n v="4.2935639272109567"/>
    <n v="7.7693061540007777"/>
    <n v="1.5538612308001556"/>
    <n v="3"/>
    <n v="11"/>
    <n v="4"/>
    <n v="1"/>
    <n v="0"/>
    <n v="4"/>
    <n v="2"/>
    <n v="3"/>
    <n v="2870.0730000000003"/>
    <n v="5"/>
    <n v="6"/>
    <n v="0"/>
    <n v="209.23920321392677"/>
  </r>
  <r>
    <x v="10"/>
    <x v="3"/>
    <x v="23"/>
    <s v="OPERANDO"/>
    <s v="ELITE"/>
    <s v="SINALOA"/>
    <s v="CALLE"/>
    <n v="99020012"/>
    <s v="CAC INSURGENTES CULIACAN"/>
    <n v="2.7805937814318575"/>
    <n v="4.8660391175057507"/>
    <n v="0.98138604050536138"/>
    <n v="3"/>
    <n v="4"/>
    <n v="2"/>
    <n v="0"/>
    <n v="2"/>
    <n v="0"/>
    <n v="0"/>
    <n v="1"/>
    <n v="934.09199999999987"/>
    <n v="1"/>
    <n v="3"/>
    <n v="0"/>
    <n v="125.5415132239704"/>
  </r>
  <r>
    <x v="10"/>
    <x v="3"/>
    <x v="24"/>
    <s v="OPERANDO"/>
    <s v="ELITE"/>
    <s v="BAJA CALIFORNIA NORTE"/>
    <s v="CALLE"/>
    <n v="21010016"/>
    <s v="CAC JUSTO SIERRA MEXICALI"/>
    <n v="5.0704945426110344"/>
    <n v="8.8324743645482524"/>
    <n v="1.7583166559054393"/>
    <n v="2"/>
    <n v="9"/>
    <n v="4"/>
    <n v="0"/>
    <n v="3"/>
    <n v="1"/>
    <n v="1"/>
    <n v="4"/>
    <n v="2469.9869999999996"/>
    <n v="5"/>
    <n v="4"/>
    <n v="0"/>
    <n v="125.54318714429179"/>
  </r>
  <r>
    <x v="10"/>
    <x v="3"/>
    <x v="24"/>
    <s v="OPERANDO"/>
    <s v="ESTANDAR"/>
    <s v="SONORA"/>
    <s v="CALLE"/>
    <n v="21010010"/>
    <s v="CAC KINO SAN LUIS"/>
    <n v="2.8214848664529142"/>
    <n v="3.8846530770003889"/>
    <n v="0.7769306154000778"/>
    <n v="5"/>
    <n v="3"/>
    <n v="3"/>
    <n v="0"/>
    <n v="0"/>
    <n v="0"/>
    <n v="0"/>
    <n v="1"/>
    <n v="600.12899999999991"/>
    <n v="0"/>
    <n v="3"/>
    <n v="0"/>
    <n v="251.08470036826219"/>
  </r>
  <r>
    <x v="10"/>
    <x v="3"/>
    <x v="22"/>
    <s v="OPERANDO"/>
    <s v="ESTANDAR"/>
    <s v="BAJA CALIFORNIA SUR"/>
    <s v="CALLE"/>
    <n v="21010007"/>
    <s v="CAC LA PAZ"/>
    <n v="2.2081185911370631"/>
    <n v="3.8846530770003889"/>
    <n v="0.7769306154000778"/>
    <n v="3"/>
    <n v="1"/>
    <n v="0"/>
    <n v="0"/>
    <n v="0"/>
    <n v="0"/>
    <n v="1"/>
    <n v="0"/>
    <n v="200.04299999999998"/>
    <n v="0"/>
    <n v="1"/>
    <n v="0"/>
    <n v="251.08804820890498"/>
  </r>
  <r>
    <x v="10"/>
    <x v="3"/>
    <x v="23"/>
    <s v="OPERANDO"/>
    <s v="ESTANDAR"/>
    <s v="SINALOA"/>
    <s v="CALLE"/>
    <n v="99020002"/>
    <s v="CAC LOS MOCHIS"/>
    <n v="3.3939600567477082"/>
    <n v="4.9069302025268069"/>
    <n v="0.98138604050536138"/>
    <n v="2"/>
    <n v="3"/>
    <n v="1"/>
    <n v="0"/>
    <n v="1"/>
    <n v="1"/>
    <n v="0"/>
    <n v="1"/>
    <n v="600.12899999999991"/>
    <n v="0"/>
    <n v="3"/>
    <n v="0"/>
    <n v="83.694342149313599"/>
  </r>
  <r>
    <x v="10"/>
    <x v="3"/>
    <x v="21"/>
    <s v="OPERANDO"/>
    <s v="ELITE"/>
    <s v="BAJA CALIFORNIA NORTE"/>
    <s v="PLAZA"/>
    <n v="99010008"/>
    <s v="CAC MACRO PLAZA TIJUANA"/>
    <n v="1.9627720810107228"/>
    <n v="4.089108502105673"/>
    <n v="0.81782170042113456"/>
    <n v="4"/>
    <n v="7"/>
    <n v="0"/>
    <n v="0"/>
    <n v="2"/>
    <n v="3"/>
    <n v="2"/>
    <n v="1"/>
    <n v="1852.2809999999999"/>
    <n v="3"/>
    <n v="3"/>
    <n v="1"/>
    <n v="292.93521928356176"/>
  </r>
  <r>
    <x v="10"/>
    <x v="3"/>
    <x v="23"/>
    <s v="OPERANDO"/>
    <s v="ESTANDAR"/>
    <s v="SINALOA"/>
    <s v="CALLE"/>
    <n v="21020007"/>
    <s v="CAC MAZATLAN"/>
    <n v="4.9887123725689202"/>
    <n v="7.851088324042891"/>
    <n v="1.5538612308001556"/>
    <n v="3"/>
    <n v="5"/>
    <n v="1"/>
    <n v="0"/>
    <n v="0"/>
    <n v="2"/>
    <n v="2"/>
    <n v="0"/>
    <n v="1050.4349999999999"/>
    <n v="0"/>
    <n v="4"/>
    <n v="1"/>
    <n v="209.23920321392677"/>
  </r>
  <r>
    <x v="10"/>
    <x v="3"/>
    <x v="25"/>
    <s v="OPERANDO"/>
    <s v="ESTANDAR"/>
    <s v="SONORA"/>
    <s v="CALLE"/>
    <n v="21020025"/>
    <s v="CAC NOGALES"/>
    <n v="3.3939600567477082"/>
    <n v="5.8883162430321683"/>
    <n v="1.1858414656106451"/>
    <n v="7"/>
    <n v="2"/>
    <n v="2"/>
    <n v="0"/>
    <n v="0"/>
    <n v="0"/>
    <n v="0"/>
    <n v="2"/>
    <n v="400.08599999999996"/>
    <n v="0"/>
    <n v="2"/>
    <n v="0"/>
    <n v="460.32557750251038"/>
  </r>
  <r>
    <x v="10"/>
    <x v="3"/>
    <x v="25"/>
    <s v="OPERANDO"/>
    <s v="ESTANDAR"/>
    <s v="SONORA"/>
    <s v="CALLE"/>
    <n v="21020008"/>
    <s v="CAC OBREGON"/>
    <n v="4.2935639272109567"/>
    <n v="7.851088324042891"/>
    <n v="1.5538612308001556"/>
    <n v="7"/>
    <n v="3"/>
    <n v="1"/>
    <n v="0"/>
    <n v="0"/>
    <n v="1"/>
    <n v="1"/>
    <n v="1"/>
    <n v="600.12899999999991"/>
    <n v="0"/>
    <n v="3"/>
    <n v="0"/>
    <n v="502.17442249748774"/>
  </r>
  <r>
    <x v="10"/>
    <x v="3"/>
    <x v="23"/>
    <s v="OPERANDO"/>
    <s v="ELITE"/>
    <s v="SINALOA"/>
    <s v="CALLE"/>
    <n v="99020010"/>
    <s v="CAC OBREGON CULIACAN"/>
    <n v="3.2712868016845382"/>
    <n v="5.1113856276320906"/>
    <n v="1.0222771255264183"/>
    <n v="2"/>
    <n v="2"/>
    <n v="1"/>
    <n v="0"/>
    <n v="0"/>
    <n v="1"/>
    <n v="0"/>
    <n v="1"/>
    <n v="534.00599999999997"/>
    <n v="1"/>
    <n v="1"/>
    <n v="0"/>
    <n v="167.39203213926999"/>
  </r>
  <r>
    <x v="10"/>
    <x v="3"/>
    <x v="21"/>
    <s v="OPERANDO"/>
    <s v="ESTANDAR"/>
    <s v="BAJA CALIFORNIA NORTE"/>
    <s v="PLAZA"/>
    <n v="99010010"/>
    <s v="CAC PACIFICO TIJUANA"/>
    <n v="1.6356434008422691"/>
    <n v="2.9441581215160841"/>
    <n v="0.57247519029479421"/>
    <n v="2"/>
    <n v="2"/>
    <n v="2"/>
    <n v="0"/>
    <n v="0"/>
    <n v="0"/>
    <n v="0"/>
    <n v="2"/>
    <n v="400.08599999999996"/>
    <n v="0"/>
    <n v="2"/>
    <n v="0"/>
    <n v="167.39203213926999"/>
  </r>
  <r>
    <x v="10"/>
    <x v="3"/>
    <x v="21"/>
    <s v="OPERANDO"/>
    <s v="ELITE"/>
    <s v="BAJA CALIFORNIA NORTE"/>
    <s v="CALLE"/>
    <n v="99010003"/>
    <s v="CAC PASEO DE LOS HEROES TIJUANA"/>
    <n v="3.1486135466213678"/>
    <n v="5.7247519029479417"/>
    <n v="1.1449503805895884"/>
    <n v="2"/>
    <n v="3"/>
    <n v="1"/>
    <n v="0"/>
    <n v="0"/>
    <n v="1"/>
    <n v="1"/>
    <n v="1"/>
    <n v="784.26900000000001"/>
    <n v="1"/>
    <n v="1"/>
    <n v="1"/>
    <n v="167.39203213926999"/>
  </r>
  <r>
    <x v="10"/>
    <x v="3"/>
    <x v="21"/>
    <s v="OPERANDO"/>
    <s v="ELITE"/>
    <s v="BAJA CALIFORNIA NORTE"/>
    <s v="PLAZA"/>
    <n v="21010006"/>
    <s v="CAC PASEO TIJUANA 2000"/>
    <n v="5.3158410527373743"/>
    <n v="9.8138604050536138"/>
    <n v="1.9627720810107228"/>
    <n v="1"/>
    <n v="12"/>
    <n v="5"/>
    <n v="0"/>
    <n v="2"/>
    <n v="1"/>
    <n v="4"/>
    <n v="3"/>
    <n v="2668.3559999999998"/>
    <n v="2"/>
    <n v="10"/>
    <n v="0"/>
    <n v="83.696016069634993"/>
  </r>
  <r>
    <x v="10"/>
    <x v="3"/>
    <x v="25"/>
    <s v="OPERANDO"/>
    <s v="ESTANDAR"/>
    <s v="SONORA"/>
    <s v="PLAZA"/>
    <n v="99020011"/>
    <s v="CAC PLAZA BOULEVARD HERMOSILLO"/>
    <n v="1.6765344858633258"/>
    <n v="2.5761383563265738"/>
    <n v="0.53158410527373745"/>
    <n v="0"/>
    <n v="4"/>
    <n v="2"/>
    <n v="0"/>
    <n v="1"/>
    <n v="0"/>
    <n v="1"/>
    <n v="2"/>
    <n v="800.17199999999991"/>
    <n v="0"/>
    <n v="4"/>
    <n v="0"/>
    <n v="0"/>
  </r>
  <r>
    <x v="10"/>
    <x v="3"/>
    <x v="25"/>
    <s v="OPERANDO"/>
    <s v="ESTANDAR"/>
    <s v="SONORA"/>
    <s v="PLAZA"/>
    <n v="99020014"/>
    <s v="CAC PLAZA QUIROGA HERMOSILLO"/>
    <n v="2.2490096761581198"/>
    <n v="3.7619798219372189"/>
    <n v="0.73603953037902103"/>
    <n v="0"/>
    <n v="4"/>
    <n v="2"/>
    <n v="0"/>
    <n v="1"/>
    <n v="1"/>
    <n v="0"/>
    <n v="1"/>
    <n v="1068.0119999999999"/>
    <n v="2"/>
    <n v="2"/>
    <n v="0"/>
    <n v="0"/>
  </r>
  <r>
    <x v="10"/>
    <x v="3"/>
    <x v="21"/>
    <s v="OPERANDO"/>
    <s v="ELITE"/>
    <s v="BAJA CALIFORNIA NORTE"/>
    <s v="CALLE"/>
    <n v="99010020"/>
    <s v="CAC SANTA FE TIJUANA"/>
    <n v="2.2081185911370631"/>
    <n v="3.2712868016845382"/>
    <n v="0.65425736033690762"/>
    <n v="0"/>
    <n v="5"/>
    <n v="5"/>
    <n v="0"/>
    <n v="0"/>
    <n v="0"/>
    <n v="0"/>
    <n v="1"/>
    <n v="1786.9949999999999"/>
    <n v="4"/>
    <n v="1"/>
    <n v="0"/>
    <n v="0"/>
  </r>
  <r>
    <x v="10"/>
    <x v="3"/>
    <x v="21"/>
    <s v="OPERANDO"/>
    <s v="ELITE"/>
    <s v="BAJA CALIFORNIA NORTE"/>
    <s v="PLAZA"/>
    <n v="99010007"/>
    <s v="CAC SENDERO TIJUANA"/>
    <n v="2.6579205263686871"/>
    <n v="4.9069302025268069"/>
    <n v="0.98138604050536138"/>
    <n v="1"/>
    <n v="4"/>
    <n v="4"/>
    <n v="0"/>
    <n v="0"/>
    <n v="0"/>
    <n v="0"/>
    <n v="3"/>
    <n v="934.09199999999998"/>
    <n v="1"/>
    <n v="3"/>
    <n v="0"/>
    <n v="41.847171074656799"/>
  </r>
  <r>
    <x v="10"/>
    <x v="3"/>
    <x v="21"/>
    <s v="OPERANDO"/>
    <s v="ESTANDAR"/>
    <s v="BAJA CALIFORNIA NORTE"/>
    <s v="PLAZA"/>
    <n v="99010024"/>
    <s v="ISLA SENDERO TIJUANA"/>
    <n v="0.61336627531585086"/>
    <n v="0.44980193523162398"/>
    <n v="8.1782170042113453E-2"/>
    <n v="1"/>
    <n v="1"/>
    <n v="1"/>
    <n v="0"/>
    <n v="0"/>
    <n v="0"/>
    <n v="0"/>
    <n v="0"/>
    <n v="459.51299999999998"/>
    <n v="1"/>
    <n v="0"/>
    <n v="0"/>
    <n v="83.696016069634993"/>
  </r>
  <r>
    <x v="10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3"/>
    <x v="25"/>
    <s v="CERRADA"/>
    <s v="ESTANDAR"/>
    <s v="SONORA"/>
    <s v="CALLE"/>
    <n v="21020036"/>
    <s v="MINI CAC CABORCA"/>
    <n v="0"/>
    <n v="0"/>
    <n v="0"/>
    <n v="1"/>
    <n v="0"/>
    <n v="0"/>
    <n v="0"/>
    <n v="0"/>
    <n v="0"/>
    <n v="0"/>
    <n v="0"/>
    <n v="0"/>
    <n v="0"/>
    <n v="0"/>
    <n v="0"/>
    <n v="50.217609641781003"/>
  </r>
  <r>
    <x v="10"/>
    <x v="3"/>
    <x v="23"/>
    <s v="OPERANDO"/>
    <s v="ESTANDAR"/>
    <s v="SINALOA"/>
    <s v="CALLE"/>
    <n v="99020005"/>
    <s v="MINI CAC CULIACAN CENTRO"/>
    <n v="2.6170294413476305"/>
    <n v="4.089108502105673"/>
    <n v="0.81782170042113456"/>
    <n v="0"/>
    <n v="5"/>
    <n v="4"/>
    <n v="0"/>
    <n v="0"/>
    <n v="0"/>
    <n v="1"/>
    <n v="0"/>
    <n v="1268.0549999999998"/>
    <n v="2"/>
    <n v="3"/>
    <n v="0"/>
    <n v="0"/>
  </r>
  <r>
    <x v="10"/>
    <x v="3"/>
    <x v="21"/>
    <s v="OPERANDO"/>
    <s v="ESTANDAR"/>
    <s v="BAJA CALIFORNIA NORTE"/>
    <s v="PLAZA"/>
    <n v="99010019"/>
    <s v="MINI CAC GALERIAS HIPODROMO TIJUANA"/>
    <n v="0.98138604050536138"/>
    <n v="1.9627720810107228"/>
    <n v="0.40891085021056728"/>
    <n v="0"/>
    <n v="0"/>
    <n v="0"/>
    <n v="0"/>
    <n v="0"/>
    <n v="0"/>
    <n v="0"/>
    <n v="0"/>
    <n v="0"/>
    <n v="0"/>
    <n v="0"/>
    <n v="0"/>
    <n v="0"/>
  </r>
  <r>
    <x v="10"/>
    <x v="3"/>
    <x v="23"/>
    <s v="OPERANDO"/>
    <s v="ESTANDAR"/>
    <s v="SINALOA"/>
    <s v="CALLE"/>
    <n v="99020004"/>
    <s v="MINI CAC GUASAVE"/>
    <n v="1.6356434008422691"/>
    <n v="1.9627720810107228"/>
    <n v="0.40891085021056728"/>
    <n v="2"/>
    <n v="1"/>
    <n v="0"/>
    <n v="0"/>
    <n v="0"/>
    <n v="0"/>
    <n v="1"/>
    <n v="0"/>
    <n v="200.04299999999998"/>
    <n v="0"/>
    <n v="1"/>
    <n v="0"/>
    <n v="92.064780716437809"/>
  </r>
  <r>
    <x v="10"/>
    <x v="3"/>
    <x v="25"/>
    <s v="OPERANDO"/>
    <s v="ESTANDAR"/>
    <s v="SONORA"/>
    <s v="CALLE"/>
    <n v="21020038"/>
    <s v="MINI CAC GUAYMAS"/>
    <n v="1.3085147206738152"/>
    <n v="1.8809899109686095"/>
    <n v="0.36801976518951052"/>
    <n v="1"/>
    <n v="5"/>
    <n v="4"/>
    <n v="0"/>
    <n v="0"/>
    <n v="0"/>
    <n v="1"/>
    <n v="1"/>
    <n v="1134.1349999999998"/>
    <n v="1"/>
    <n v="4"/>
    <n v="0"/>
    <n v="83.696016069634993"/>
  </r>
  <r>
    <x v="10"/>
    <x v="3"/>
    <x v="25"/>
    <s v="OPERANDO"/>
    <s v="ESTANDAR"/>
    <s v="SONORA"/>
    <s v="PLAZA"/>
    <n v="21020029"/>
    <s v="MINI CAC HERMOSILLO SENDERO"/>
    <n v="2.6170294413476305"/>
    <n v="3.7619798219372189"/>
    <n v="0.73603953037902103"/>
    <n v="3"/>
    <n v="2"/>
    <n v="1"/>
    <n v="0"/>
    <n v="0"/>
    <n v="0"/>
    <n v="1"/>
    <n v="1"/>
    <n v="400.08599999999996"/>
    <n v="0"/>
    <n v="2"/>
    <n v="0"/>
    <n v="209.23836625376561"/>
  </r>
  <r>
    <x v="10"/>
    <x v="3"/>
    <x v="24"/>
    <s v="OPERANDO"/>
    <s v="ESTANDAR"/>
    <s v="BAJA CALIFORNIA NORTE"/>
    <s v="CALLE"/>
    <n v="99010015"/>
    <s v="MINI CAC JUAREZ ENSENADA"/>
    <n v="1.9627720810107228"/>
    <n v="3.0668313765792545"/>
    <n v="0.61336627531585086"/>
    <n v="3"/>
    <n v="1"/>
    <n v="0"/>
    <n v="0"/>
    <n v="0"/>
    <n v="1"/>
    <n v="0"/>
    <n v="0"/>
    <n v="333.96299999999997"/>
    <n v="1"/>
    <n v="0"/>
    <n v="0"/>
    <n v="209.23920321392677"/>
  </r>
  <r>
    <x v="10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3"/>
    <x v="24"/>
    <s v="OPERANDO"/>
    <s v="ESTANDAR"/>
    <s v="SONORA"/>
    <s v="CALLE"/>
    <n v="21010017"/>
    <s v="MINI CAC LA HERRADURA"/>
    <n v="1.3085147206738152"/>
    <n v="1.8809899109686095"/>
    <n v="0.36801976518951052"/>
    <n v="1"/>
    <n v="0"/>
    <n v="0"/>
    <n v="0"/>
    <n v="0"/>
    <n v="0"/>
    <n v="0"/>
    <n v="0"/>
    <n v="0"/>
    <n v="0"/>
    <n v="0"/>
    <n v="0"/>
    <n v="83.696016069634993"/>
  </r>
  <r>
    <x v="10"/>
    <x v="3"/>
    <x v="24"/>
    <s v="OPERANDO"/>
    <s v="ESTANDAR"/>
    <s v="BAJA CALIFORNIA NORTE"/>
    <s v="PLAZA"/>
    <n v="99010026"/>
    <s v="MINI CAC MONARCAS MEXICALI"/>
    <n v="1.3085147206738152"/>
    <n v="1.6356434008422691"/>
    <n v="0.32712868016845381"/>
    <n v="1"/>
    <n v="2"/>
    <n v="2"/>
    <n v="0"/>
    <n v="0"/>
    <n v="0"/>
    <n v="0"/>
    <n v="1"/>
    <n v="534.00599999999997"/>
    <n v="1"/>
    <n v="1"/>
    <n v="0"/>
    <n v="41.847171074656799"/>
  </r>
  <r>
    <x v="10"/>
    <x v="3"/>
    <x v="25"/>
    <s v="OPERANDO"/>
    <s v="ESTANDAR"/>
    <s v="SONORA"/>
    <s v="CALLE"/>
    <n v="21020039"/>
    <s v="MINI CAC NAVOJOA"/>
    <n v="1.8809899109686095"/>
    <n v="2.5761383563265738"/>
    <n v="0.53158410527373745"/>
    <n v="4"/>
    <n v="1"/>
    <n v="1"/>
    <n v="0"/>
    <n v="0"/>
    <n v="0"/>
    <n v="0"/>
    <n v="1"/>
    <n v="200.04299999999998"/>
    <n v="0"/>
    <n v="1"/>
    <n v="0"/>
    <n v="267.82725142283198"/>
  </r>
  <r>
    <x v="10"/>
    <x v="3"/>
    <x v="24"/>
    <s v="OPERANDO"/>
    <s v="ESTANDAR"/>
    <s v="BAJA CALIFORNIA NORTE"/>
    <s v="PLAZA"/>
    <n v="99010013"/>
    <s v="MINI CAC NUEVO MEXICALI"/>
    <n v="1.9627720810107228"/>
    <n v="2.4534651012634034"/>
    <n v="0.49069302025268069"/>
    <n v="3"/>
    <n v="1"/>
    <n v="1"/>
    <n v="0"/>
    <n v="0"/>
    <n v="0"/>
    <n v="0"/>
    <n v="1"/>
    <n v="333.96299999999997"/>
    <n v="1"/>
    <n v="0"/>
    <n v="0"/>
    <n v="167.39035821894859"/>
  </r>
  <r>
    <x v="10"/>
    <x v="3"/>
    <x v="23"/>
    <s v="OPERANDO"/>
    <s v="ESTANDAR"/>
    <s v="SINALOA"/>
    <s v="PLAZA"/>
    <n v="99020013"/>
    <s v="MINI CAC PABELLON CULIACAN"/>
    <n v="1.2267325506317017"/>
    <n v="1.6356434008422691"/>
    <n v="0.32712868016845381"/>
    <n v="0"/>
    <n v="1"/>
    <n v="0"/>
    <n v="0"/>
    <n v="0"/>
    <n v="0"/>
    <n v="1"/>
    <n v="0"/>
    <n v="200.04299999999998"/>
    <n v="0"/>
    <n v="1"/>
    <n v="0"/>
    <n v="0"/>
  </r>
  <r>
    <x v="10"/>
    <x v="3"/>
    <x v="24"/>
    <s v="OPERANDO"/>
    <s v="ESTANDAR"/>
    <s v="BAJA CALIFORNIA NORTE"/>
    <s v="PLAZA"/>
    <n v="99010014"/>
    <s v="MINI CAC PLAZA CACHANILLA MEXICALI"/>
    <n v="1.3085147206738152"/>
    <n v="2.4534651012634034"/>
    <n v="0.49069302025268069"/>
    <n v="0"/>
    <n v="4"/>
    <n v="1"/>
    <n v="0"/>
    <n v="3"/>
    <n v="0"/>
    <n v="0"/>
    <n v="2"/>
    <n v="1068.0119999999999"/>
    <n v="2"/>
    <n v="2"/>
    <n v="0"/>
    <n v="0"/>
  </r>
  <r>
    <x v="10"/>
    <x v="3"/>
    <x v="21"/>
    <s v="OPERANDO"/>
    <s v="ESTANDAR"/>
    <s v="BAJA CALIFORNIA NORTE"/>
    <s v="PLAZA"/>
    <n v="99010023"/>
    <s v="MINI CAC PLAZA LOMA BONITA TIJUANA"/>
    <n v="1.7174255708843824"/>
    <n v="2.4534651012634034"/>
    <n v="0.49069302025268069"/>
    <n v="2"/>
    <n v="0"/>
    <n v="0"/>
    <n v="0"/>
    <n v="0"/>
    <n v="0"/>
    <n v="0"/>
    <n v="0"/>
    <n v="0"/>
    <n v="0"/>
    <n v="0"/>
    <n v="0"/>
    <n v="83.694342149313599"/>
  </r>
  <r>
    <x v="10"/>
    <x v="3"/>
    <x v="21"/>
    <s v="OPERANDO"/>
    <s v="ELITE"/>
    <s v="BAJA CALIFORNIA NORTE"/>
    <s v="PLAZA"/>
    <n v="99010009"/>
    <s v="MINI CAC PLAZA RIO TIJUANA"/>
    <n v="1.3085147206738152"/>
    <n v="1.6356434008422691"/>
    <n v="0.32712868016845381"/>
    <n v="0"/>
    <n v="0"/>
    <n v="0"/>
    <n v="0"/>
    <n v="0"/>
    <n v="0"/>
    <n v="0"/>
    <n v="0"/>
    <n v="0"/>
    <n v="0"/>
    <n v="0"/>
    <n v="0"/>
    <n v="0"/>
  </r>
  <r>
    <x v="10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3"/>
    <x v="21"/>
    <s v="OPERANDO"/>
    <s v="ESTANDAR"/>
    <s v="BAJA CALIFORNIA NORTE"/>
    <s v="PLAZA"/>
    <n v="21010020"/>
    <s v="MINI CAC ROSARITO"/>
    <n v="1.8400988259475526"/>
    <n v="2.6988116113897438"/>
    <n v="0.53158410527373745"/>
    <n v="0"/>
    <n v="2"/>
    <n v="0"/>
    <n v="0"/>
    <n v="0"/>
    <n v="1"/>
    <n v="1"/>
    <n v="0"/>
    <n v="534.00599999999997"/>
    <n v="1"/>
    <n v="1"/>
    <n v="0"/>
    <n v="0"/>
  </r>
  <r>
    <x v="10"/>
    <x v="3"/>
    <x v="24"/>
    <s v="OPERANDO"/>
    <s v="ESTANDAR"/>
    <s v="BAJA CALIFORNIA NORTE"/>
    <s v="PLAZA"/>
    <n v="21010022"/>
    <s v="MINI CAC SAN PEDRO"/>
    <n v="1.3085147206738152"/>
    <n v="1.2267325506317017"/>
    <n v="0.24534651012634034"/>
    <n v="1"/>
    <n v="0"/>
    <n v="0"/>
    <n v="0"/>
    <n v="0"/>
    <n v="0"/>
    <n v="0"/>
    <n v="0"/>
    <n v="0"/>
    <n v="0"/>
    <n v="0"/>
    <n v="0"/>
    <n v="25.108804820890501"/>
  </r>
  <r>
    <x v="10"/>
    <x v="3"/>
    <x v="24"/>
    <s v="OPERANDO"/>
    <s v="ESTANDAR"/>
    <s v="BAJA CALIFORNIA NORTE"/>
    <s v="PLAZA"/>
    <n v="99010027"/>
    <s v="MINI CAC SENDERO MEXICALI"/>
    <n v="1.3085147206738152"/>
    <n v="1.2267325506317017"/>
    <n v="0.24534651012634034"/>
    <n v="0"/>
    <n v="1"/>
    <n v="1"/>
    <n v="0"/>
    <n v="0"/>
    <n v="0"/>
    <n v="0"/>
    <n v="0"/>
    <n v="200.04299999999998"/>
    <n v="0"/>
    <n v="1"/>
    <n v="0"/>
    <n v="0"/>
  </r>
  <r>
    <x v="10"/>
    <x v="3"/>
    <x v="25"/>
    <s v="OPERANDO"/>
    <s v="ESTANDAR"/>
    <s v="SONORA"/>
    <s v="PLAZA"/>
    <n v="99020015"/>
    <s v="MINI CAC SUN MALL HERMOSILLO"/>
    <n v="0.65425736033690762"/>
    <n v="0.89960387046324797"/>
    <n v="0.16356434008422691"/>
    <n v="0"/>
    <n v="1"/>
    <n v="0"/>
    <n v="0"/>
    <n v="0"/>
    <n v="0"/>
    <n v="1"/>
    <n v="0"/>
    <n v="200.04299999999998"/>
    <n v="0"/>
    <n v="1"/>
    <n v="0"/>
    <n v="0"/>
  </r>
  <r>
    <x v="10"/>
    <x v="3"/>
    <x v="21"/>
    <s v="OPERANDO"/>
    <s v="ELITE"/>
    <s v="BAJA CALIFORNIA NORTE"/>
    <s v="PLAZA"/>
    <n v="99010006"/>
    <s v="MINI CAC TIJUANA"/>
    <n v="1.3902968907159288"/>
    <n v="1.7992077409264959"/>
    <n v="0.36801976518951052"/>
    <n v="0"/>
    <n v="3"/>
    <n v="3"/>
    <n v="0"/>
    <n v="0"/>
    <n v="0"/>
    <n v="0"/>
    <n v="0"/>
    <n v="1043.739"/>
    <n v="2"/>
    <n v="0"/>
    <n v="1"/>
    <n v="0"/>
  </r>
  <r>
    <x v="10"/>
    <x v="3"/>
    <x v="25"/>
    <s v="OPERANDO"/>
    <s v="ESTANDAR"/>
    <s v="SONORA"/>
    <s v="CALLE"/>
    <n v="99020006"/>
    <s v="PLAZA MOVISTAR AV. MONTERREY"/>
    <n v="2.0445542510528365"/>
    <n v="1.7992077409264959"/>
    <n v="0.36801976518951052"/>
    <n v="1"/>
    <n v="0"/>
    <n v="0"/>
    <n v="0"/>
    <n v="0"/>
    <n v="0"/>
    <n v="0"/>
    <n v="0"/>
    <n v="0"/>
    <n v="0"/>
    <n v="0"/>
    <n v="0"/>
    <n v="50.217609641781003"/>
  </r>
  <r>
    <x v="10"/>
    <x v="3"/>
    <x v="21"/>
    <s v="OPERANDO"/>
    <s v="ESTANDAR"/>
    <s v="BAJA CALIFORNIA NORTE"/>
    <s v="PLAZA"/>
    <n v="99010004"/>
    <s v="PLAZA MOVISTAR LAS BRISAS TIJUANA"/>
    <n v="3.3121778867055949"/>
    <n v="3.0668313765792545"/>
    <n v="0.61336627531585086"/>
    <n v="4"/>
    <n v="0"/>
    <n v="0"/>
    <n v="0"/>
    <n v="0"/>
    <n v="0"/>
    <n v="0"/>
    <n v="0"/>
    <n v="0"/>
    <n v="0"/>
    <n v="0"/>
    <n v="0"/>
    <n v="376.63123535319585"/>
  </r>
  <r>
    <x v="10"/>
    <x v="3"/>
    <x v="24"/>
    <s v="OPERANDO"/>
    <s v="ESTANDAR"/>
    <s v="BAJA CALIFORNIA NORTE"/>
    <s v="PLAZA"/>
    <n v="99010005"/>
    <s v="PLAZA MOVISTAR MEXICALI"/>
    <n v="2.0445542510528365"/>
    <n v="2.4534651012634034"/>
    <n v="0.49069302025268069"/>
    <n v="5"/>
    <n v="3"/>
    <n v="1"/>
    <n v="1"/>
    <n v="0"/>
    <n v="0"/>
    <n v="1"/>
    <n v="2"/>
    <n v="993.51899999999989"/>
    <n v="2"/>
    <n v="1"/>
    <n v="0"/>
    <n v="376.63123535319676"/>
  </r>
  <r>
    <x v="10"/>
    <x v="3"/>
    <x v="25"/>
    <s v="OPERANDO"/>
    <s v="ESTANDAR"/>
    <s v="SONORA"/>
    <s v="PLAZA"/>
    <n v="99020008"/>
    <s v="PLAZA MOVISTAR NOGALES MALL"/>
    <n v="2.0445542510528365"/>
    <n v="1.7992077409264959"/>
    <n v="0.36801976518951052"/>
    <n v="0"/>
    <n v="0"/>
    <n v="0"/>
    <n v="0"/>
    <n v="0"/>
    <n v="0"/>
    <n v="0"/>
    <n v="0"/>
    <n v="0"/>
    <n v="0"/>
    <n v="0"/>
    <n v="0"/>
    <n v="0"/>
  </r>
  <r>
    <x v="10"/>
    <x v="3"/>
    <x v="23"/>
    <s v="OPERANDO"/>
    <s v="ESTANDAR"/>
    <s v="SINALOA"/>
    <s v="PLAZA"/>
    <n v="99020007"/>
    <s v="PLAZA MOVISTAR PASEOS LOS MOCHIS"/>
    <n v="2.2081185911370631"/>
    <n v="2.6988116113897438"/>
    <n v="0.53158410527373745"/>
    <n v="1"/>
    <n v="4"/>
    <n v="0"/>
    <n v="0"/>
    <n v="0"/>
    <n v="0"/>
    <n v="4"/>
    <n v="0"/>
    <n v="800.17199999999991"/>
    <n v="0"/>
    <n v="4"/>
    <n v="0"/>
    <n v="83.696016069634993"/>
  </r>
  <r>
    <x v="10"/>
    <x v="3"/>
    <x v="23"/>
    <s v="OPERANDO"/>
    <s v="ESTANDAR"/>
    <s v="SINALOA"/>
    <s v="PLAZA"/>
    <n v="99020009"/>
    <s v="PLAZA MOVISTAR SAN ISIDRO"/>
    <n v="4.0073263320635588"/>
    <n v="4.089108502105673"/>
    <n v="0.81782170042113456"/>
    <n v="3"/>
    <n v="4"/>
    <n v="0"/>
    <n v="0"/>
    <n v="2"/>
    <n v="0"/>
    <n v="2"/>
    <n v="0"/>
    <n v="800.17199999999991"/>
    <n v="0"/>
    <n v="4"/>
    <n v="0"/>
    <n v="125.5415132239704"/>
  </r>
  <r>
    <x v="10"/>
    <x v="3"/>
    <x v="25"/>
    <s v="OPERANDO"/>
    <s v="ESTANDAR"/>
    <s v="SONORA"/>
    <s v="PLAZA"/>
    <n v="99020003"/>
    <s v="SMART STORE GALERIAS MALL SONORA"/>
    <n v="0.40891085021056728"/>
    <n v="0.69514844535796438"/>
    <n v="0.12267325506317017"/>
    <n v="0"/>
    <n v="0"/>
    <n v="0"/>
    <n v="0"/>
    <n v="0"/>
    <n v="0"/>
    <n v="0"/>
    <n v="0"/>
    <n v="0"/>
    <n v="0"/>
    <n v="0"/>
    <n v="0"/>
    <n v="0"/>
  </r>
  <r>
    <x v="10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4"/>
    <x v="27"/>
    <s v="OPERANDO"/>
    <s v="ESTANDAR"/>
    <s v="JALISCO"/>
    <s v="PLAZA"/>
    <n v="99060040"/>
    <s v="CAC CASINO CAPRI AVILA CAMACHO GUADALAJARA"/>
    <n v="1.3161545704575863"/>
    <n v="2.3930083099228843"/>
    <n v="0.47860166198457688"/>
    <n v="3"/>
    <n v="0"/>
    <n v="0"/>
    <n v="0"/>
    <n v="0"/>
    <n v="0"/>
    <n v="0"/>
    <n v="0"/>
    <n v="0"/>
    <n v="0"/>
    <n v="0"/>
    <n v="0"/>
    <n v="167.39035821894859"/>
  </r>
  <r>
    <x v="10"/>
    <x v="4"/>
    <x v="27"/>
    <s v="OPERANDO"/>
    <s v="ELITE"/>
    <s v="JALISCO"/>
    <s v="PLAZA"/>
    <n v="21060017"/>
    <s v="CAC CENTRO SUR"/>
    <n v="7.817160479081422"/>
    <n v="11.965041549614423"/>
    <n v="2.3930083099228843"/>
    <n v="8"/>
    <n v="9"/>
    <n v="2"/>
    <n v="0"/>
    <n v="2"/>
    <n v="2"/>
    <n v="3"/>
    <n v="1"/>
    <n v="2202.1469999999999"/>
    <n v="3"/>
    <n v="6"/>
    <n v="0"/>
    <n v="585.87043856712353"/>
  </r>
  <r>
    <x v="10"/>
    <x v="4"/>
    <x v="27"/>
    <s v="OPERANDO"/>
    <s v="ELITE"/>
    <s v="JALISCO"/>
    <s v="CALLE"/>
    <n v="99060028"/>
    <s v="CAC CHAPULTEPEC"/>
    <n v="1.3161545704575863"/>
    <n v="2.3930083099228843"/>
    <n v="0.47860166198457688"/>
    <n v="1"/>
    <n v="3"/>
    <n v="1"/>
    <n v="1"/>
    <n v="0"/>
    <n v="1"/>
    <n v="0"/>
    <n v="1"/>
    <n v="734.04899999999998"/>
    <n v="1"/>
    <n v="2"/>
    <n v="0"/>
    <n v="83.696016069634993"/>
  </r>
  <r>
    <x v="10"/>
    <x v="4"/>
    <x v="26"/>
    <s v="OPERANDO"/>
    <s v="ESTANDAR"/>
    <s v="COLIMA"/>
    <s v="CALLE"/>
    <n v="21060012"/>
    <s v="CAC COLIMA"/>
    <n v="3.908580239540711"/>
    <n v="6.1021711903033555"/>
    <n v="1.2363876267934903"/>
    <n v="10"/>
    <n v="2"/>
    <n v="1"/>
    <n v="0"/>
    <n v="1"/>
    <n v="0"/>
    <n v="0"/>
    <n v="0"/>
    <n v="400.08599999999996"/>
    <n v="0"/>
    <n v="2"/>
    <n v="0"/>
    <n v="502.16940073652279"/>
  </r>
  <r>
    <x v="10"/>
    <x v="4"/>
    <x v="26"/>
    <s v="OPERANDO"/>
    <s v="ESTANDAR"/>
    <s v="NAYARIT"/>
    <s v="PLAZA"/>
    <n v="99060031"/>
    <s v="CAC FORUM TEPIC"/>
    <n v="1.9542901197703555"/>
    <n v="1.3959215141216825"/>
    <n v="0.27918430282433648"/>
    <n v="3"/>
    <n v="0"/>
    <n v="0"/>
    <n v="0"/>
    <n v="0"/>
    <n v="0"/>
    <n v="0"/>
    <n v="0"/>
    <n v="0"/>
    <n v="0"/>
    <n v="0"/>
    <n v="0"/>
    <n v="209.23920321392598"/>
  </r>
  <r>
    <x v="10"/>
    <x v="4"/>
    <x v="27"/>
    <s v="OPERANDO"/>
    <s v="ESTANDAR"/>
    <s v="JALISCO"/>
    <s v="CALLE"/>
    <n v="99060008"/>
    <s v="CAC GUADALAJARA CENTRO HISTORICO"/>
    <n v="4.5467157888534802"/>
    <n v="10.768537394652979"/>
    <n v="2.1537074789305959"/>
    <n v="8"/>
    <n v="10"/>
    <n v="4"/>
    <n v="0"/>
    <n v="0"/>
    <n v="2"/>
    <n v="4"/>
    <n v="0"/>
    <n v="2335.2299999999996"/>
    <n v="1"/>
    <n v="5"/>
    <n v="4"/>
    <n v="585.87043856712273"/>
  </r>
  <r>
    <x v="10"/>
    <x v="4"/>
    <x v="28"/>
    <s v="OPERANDO"/>
    <s v="ESTANDAR"/>
    <s v="JALISCO"/>
    <s v="CALLE"/>
    <n v="99060046"/>
    <s v="CAC HERRERA Y CAIRO TLAQUEPAQUE"/>
    <n v="1.5953388732819229"/>
    <n v="2.7918430282433651"/>
    <n v="0.55836860564867297"/>
    <n v="1"/>
    <n v="2"/>
    <n v="0"/>
    <n v="0"/>
    <n v="0"/>
    <n v="1"/>
    <n v="1"/>
    <n v="0"/>
    <n v="400.08599999999996"/>
    <n v="0"/>
    <n v="2"/>
    <n v="0"/>
    <n v="83.696016069634993"/>
  </r>
  <r>
    <x v="10"/>
    <x v="4"/>
    <x v="27"/>
    <s v="OPERANDO"/>
    <s v="ESTANDAR"/>
    <s v="JALISCO"/>
    <s v="PLAZA"/>
    <n v="99060034"/>
    <s v="CAC LOPEZ MATEOS GUADALAJARA"/>
    <n v="1.9542901197703555"/>
    <n v="3.390095105724086"/>
    <n v="0.67801902114481727"/>
    <n v="1"/>
    <n v="1"/>
    <n v="0"/>
    <n v="0"/>
    <n v="0"/>
    <n v="1"/>
    <n v="0"/>
    <n v="0"/>
    <n v="250.26300000000001"/>
    <n v="0"/>
    <n v="0"/>
    <n v="1"/>
    <n v="83.696016069634993"/>
  </r>
  <r>
    <x v="10"/>
    <x v="4"/>
    <x v="27"/>
    <s v="OPERANDO"/>
    <s v="ESTANDAR"/>
    <s v="JALISCO"/>
    <s v="PLAZA"/>
    <n v="21060023"/>
    <s v="CAC PLAZA DEL SOL"/>
    <n v="1.9542901197703555"/>
    <n v="3.9883471832048074"/>
    <n v="0.79766943664096146"/>
    <n v="3"/>
    <n v="9"/>
    <n v="4"/>
    <n v="0"/>
    <n v="1"/>
    <n v="3"/>
    <n v="1"/>
    <n v="4"/>
    <n v="2068.2269999999994"/>
    <n v="2"/>
    <n v="7"/>
    <n v="0"/>
    <n v="251.08804820890498"/>
  </r>
  <r>
    <x v="10"/>
    <x v="4"/>
    <x v="28"/>
    <s v="OPERANDO"/>
    <s v="ELITE"/>
    <s v="JALISCO"/>
    <s v="PLAZA"/>
    <n v="21060014"/>
    <s v="CAC PLAZA GALERIAS"/>
    <n v="4.7860166198457685"/>
    <n v="8.7743638030505764"/>
    <n v="1.7548727606101151"/>
    <n v="1"/>
    <n v="1"/>
    <n v="0"/>
    <n v="0"/>
    <n v="1"/>
    <n v="0"/>
    <n v="0"/>
    <n v="0"/>
    <n v="200.04299999999998"/>
    <n v="0"/>
    <n v="1"/>
    <n v="0"/>
    <n v="41.847171074656799"/>
  </r>
  <r>
    <x v="10"/>
    <x v="4"/>
    <x v="28"/>
    <s v="OPERANDO"/>
    <s v="ESTANDAR"/>
    <s v="JALISCO"/>
    <s v="PLAZA"/>
    <n v="99060037"/>
    <s v="CAC PLAZA PATRIA GUADALAJARA"/>
    <n v="1.9941735916024037"/>
    <n v="2.9912603874036057"/>
    <n v="0.59825207748072107"/>
    <n v="0"/>
    <n v="4"/>
    <n v="2"/>
    <n v="0"/>
    <n v="0"/>
    <n v="2"/>
    <n v="0"/>
    <n v="1"/>
    <n v="850.39199999999994"/>
    <n v="0"/>
    <n v="3"/>
    <n v="1"/>
    <n v="0"/>
  </r>
  <r>
    <x v="10"/>
    <x v="4"/>
    <x v="27"/>
    <s v="OPERANDO"/>
    <s v="ESTANDAR"/>
    <s v="JALISCO"/>
    <s v="CALLE"/>
    <n v="21060041"/>
    <s v="CAC PROVIDENCIA"/>
    <n v="1.9542901197703555"/>
    <n v="1.9941735916024037"/>
    <n v="0.39883471832048073"/>
    <n v="1"/>
    <n v="0"/>
    <n v="0"/>
    <n v="0"/>
    <n v="0"/>
    <n v="0"/>
    <n v="0"/>
    <n v="0"/>
    <n v="0"/>
    <n v="0"/>
    <n v="0"/>
    <n v="0"/>
    <n v="41.847171074656799"/>
  </r>
  <r>
    <x v="10"/>
    <x v="4"/>
    <x v="26"/>
    <s v="OPERANDO"/>
    <s v="ESTANDAR"/>
    <s v="JALISCO"/>
    <s v="CALLE"/>
    <n v="21060013"/>
    <s v="CAC PUERTO VALLARTA"/>
    <n v="2.5924256690831249"/>
    <n v="4.5467157888534802"/>
    <n v="0.91731985213710565"/>
    <n v="2"/>
    <n v="4"/>
    <n v="1"/>
    <n v="0"/>
    <n v="0"/>
    <n v="2"/>
    <n v="1"/>
    <n v="0"/>
    <n v="800.17199999999991"/>
    <n v="0"/>
    <n v="4"/>
    <n v="0"/>
    <n v="125.54318714429179"/>
  </r>
  <r>
    <x v="10"/>
    <x v="4"/>
    <x v="28"/>
    <s v="OPERANDO"/>
    <s v="ESTANDAR"/>
    <s v="JALISCO"/>
    <s v="CALLE"/>
    <n v="99060009"/>
    <s v="CAC REVOLUCION GUADALAJARA"/>
    <n v="5.9825207748072113"/>
    <n v="9.5720332396915371"/>
    <n v="1.9144066479383075"/>
    <n v="4"/>
    <n v="8"/>
    <n v="2"/>
    <n v="3"/>
    <n v="1"/>
    <n v="2"/>
    <n v="0"/>
    <n v="0"/>
    <n v="2320.1639999999998"/>
    <n v="5"/>
    <n v="2"/>
    <n v="1"/>
    <n v="292.93521928356176"/>
  </r>
  <r>
    <x v="10"/>
    <x v="4"/>
    <x v="26"/>
    <s v="OPERANDO"/>
    <s v="ESTANDAR"/>
    <s v="NAYARIT"/>
    <s v="CALLE"/>
    <n v="21060024"/>
    <s v="CAC TEPIC"/>
    <n v="4.5467157888534802"/>
    <n v="6.9397240987763649"/>
    <n v="1.3959215141216825"/>
    <n v="4"/>
    <n v="8"/>
    <n v="5"/>
    <n v="0"/>
    <n v="0"/>
    <n v="2"/>
    <n v="1"/>
    <n v="1"/>
    <n v="1600.3439999999998"/>
    <n v="0"/>
    <n v="8"/>
    <n v="0"/>
    <n v="209.23752929360541"/>
  </r>
  <r>
    <x v="10"/>
    <x v="4"/>
    <x v="28"/>
    <s v="OPERANDO"/>
    <s v="ELITE"/>
    <s v="JALISCO"/>
    <s v="CALLE"/>
    <n v="99060030"/>
    <s v="CAC TRANSITO GUADALAJARA"/>
    <n v="2.5924256690831249"/>
    <n v="3.5895124648843266"/>
    <n v="0.71790249297686537"/>
    <n v="2"/>
    <n v="2"/>
    <n v="0"/>
    <n v="0"/>
    <n v="0"/>
    <n v="0"/>
    <n v="2"/>
    <n v="0"/>
    <n v="400.08599999999996"/>
    <n v="0"/>
    <n v="2"/>
    <n v="0"/>
    <n v="209.240040174087"/>
  </r>
  <r>
    <x v="10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4"/>
    <x v="28"/>
    <s v="OPERANDO"/>
    <s v="ESTANDAR"/>
    <s v="JALISCO"/>
    <s v="PLAZA"/>
    <n v="99060033"/>
    <s v="MINI CAC CHAPALITA GUADALAJARA"/>
    <n v="0.87743638030505755"/>
    <n v="1.3959215141216825"/>
    <n v="0.27918430282433648"/>
    <n v="2"/>
    <n v="0"/>
    <n v="0"/>
    <n v="0"/>
    <n v="0"/>
    <n v="0"/>
    <n v="0"/>
    <n v="0"/>
    <n v="0"/>
    <n v="0"/>
    <n v="0"/>
    <n v="0"/>
    <n v="125.54318714429179"/>
  </r>
  <r>
    <x v="10"/>
    <x v="4"/>
    <x v="28"/>
    <s v="OPERANDO"/>
    <s v="ESTANDAR"/>
    <s v="JALISCO"/>
    <s v="PLAZA"/>
    <n v="99060032"/>
    <s v="MINI CAC GRAN PLAZA GUADALAJARA"/>
    <n v="0.87743638030505755"/>
    <n v="1.3959215141216825"/>
    <n v="0.27918430282433648"/>
    <n v="1"/>
    <n v="0"/>
    <n v="0"/>
    <n v="0"/>
    <n v="0"/>
    <n v="0"/>
    <n v="0"/>
    <n v="0"/>
    <n v="0"/>
    <n v="0"/>
    <n v="0"/>
    <n v="0"/>
    <n v="83.696016069634993"/>
  </r>
  <r>
    <x v="10"/>
    <x v="4"/>
    <x v="27"/>
    <s v="OPERANDO"/>
    <s v="ESTANDAR"/>
    <s v="JALISCO"/>
    <s v="CALLE"/>
    <n v="99060055"/>
    <s v="MINI CAC INDEPENDENCIA CENTRO GUADALAJARA"/>
    <n v="1.1965041549614421"/>
    <n v="1.1965041549614421"/>
    <n v="0.23930083099228844"/>
    <n v="3"/>
    <n v="3"/>
    <n v="1"/>
    <n v="0"/>
    <n v="0"/>
    <n v="2"/>
    <n v="0"/>
    <n v="0"/>
    <n v="1001.8889999999999"/>
    <n v="3"/>
    <n v="0"/>
    <n v="0"/>
    <n v="209.23920321392598"/>
  </r>
  <r>
    <x v="10"/>
    <x v="4"/>
    <x v="26"/>
    <s v="OPERANDO"/>
    <s v="ESTANDAR"/>
    <s v="JALISCO"/>
    <s v="CALLE"/>
    <n v="21060033"/>
    <s v="MINI CAC JUAREZ"/>
    <n v="1.0768537394652979"/>
    <n v="1.0768537394652979"/>
    <n v="0.19941735916024037"/>
    <n v="0"/>
    <n v="0"/>
    <n v="0"/>
    <n v="0"/>
    <n v="0"/>
    <n v="0"/>
    <n v="0"/>
    <n v="0"/>
    <n v="0"/>
    <n v="0"/>
    <n v="0"/>
    <n v="0"/>
    <n v="0"/>
  </r>
  <r>
    <x v="10"/>
    <x v="4"/>
    <x v="27"/>
    <s v="OPERANDO"/>
    <s v="ESTANDAR"/>
    <s v="JALISCO"/>
    <s v="CALLE"/>
    <n v="99060054"/>
    <s v="MINI CAC JUAREZ CENTRO GUADALAJARA"/>
    <n v="1.2762710986255383"/>
    <n v="1.5953388732819229"/>
    <n v="0.31906777465638458"/>
    <n v="0"/>
    <n v="2"/>
    <n v="2"/>
    <n v="0"/>
    <n v="0"/>
    <n v="0"/>
    <n v="0"/>
    <n v="0"/>
    <n v="400.08599999999996"/>
    <n v="0"/>
    <n v="2"/>
    <n v="0"/>
    <n v="0"/>
  </r>
  <r>
    <x v="10"/>
    <x v="4"/>
    <x v="26"/>
    <s v="OPERANDO"/>
    <s v="ESTANDAR"/>
    <s v="COLIMA"/>
    <s v="CALLE"/>
    <n v="99060024"/>
    <s v="MINI CAC MANZANILLO"/>
    <n v="2.1138240070985477"/>
    <n v="2.3930083099228843"/>
    <n v="0.47860166198457688"/>
    <n v="4"/>
    <n v="3"/>
    <n v="1"/>
    <n v="0"/>
    <n v="1"/>
    <n v="0"/>
    <n v="1"/>
    <n v="1"/>
    <n v="859.59899999999993"/>
    <n v="1"/>
    <n v="2"/>
    <n v="0"/>
    <n v="251.08637428858356"/>
  </r>
  <r>
    <x v="10"/>
    <x v="4"/>
    <x v="28"/>
    <s v="OPERANDO"/>
    <s v="ESTANDAR"/>
    <s v="JALISCO"/>
    <s v="PLAZA"/>
    <n v="99060056"/>
    <s v="MINI CAC MULTIPLAZA DEL VALLE"/>
    <n v="1.2363876267934903"/>
    <n v="1.3959215141216825"/>
    <n v="0.27918430282433648"/>
    <n v="0"/>
    <n v="0"/>
    <n v="0"/>
    <n v="0"/>
    <n v="0"/>
    <n v="0"/>
    <n v="0"/>
    <n v="0"/>
    <n v="0"/>
    <n v="0"/>
    <n v="0"/>
    <n v="0"/>
    <n v="0"/>
  </r>
  <r>
    <x v="10"/>
    <x v="4"/>
    <x v="26"/>
    <s v="OPERANDO"/>
    <s v="ESTANDAR"/>
    <s v="NAYARIT"/>
    <s v="PLAZA"/>
    <n v="21060039"/>
    <s v="MINI CAC PLAZA LAGO REAL"/>
    <n v="1.0768537394652979"/>
    <n v="1.0768537394652979"/>
    <n v="0.19941735916024037"/>
    <n v="0"/>
    <n v="2"/>
    <n v="0"/>
    <n v="0"/>
    <n v="0"/>
    <n v="1"/>
    <n v="1"/>
    <n v="0"/>
    <n v="400.08599999999996"/>
    <n v="0"/>
    <n v="2"/>
    <n v="0"/>
    <n v="0"/>
  </r>
  <r>
    <x v="10"/>
    <x v="4"/>
    <x v="27"/>
    <s v="OPERANDO"/>
    <s v="ESTANDAR"/>
    <s v="JALISCO"/>
    <s v="PLAZA"/>
    <n v="99060053"/>
    <s v="MINI CAC PLAZA LOMAS TONALÁ"/>
    <n v="1.1965041549614421"/>
    <n v="2.7918430282433651"/>
    <n v="0.55836860564867297"/>
    <n v="3"/>
    <n v="5"/>
    <n v="1"/>
    <n v="0"/>
    <n v="1"/>
    <n v="0"/>
    <n v="3"/>
    <n v="0"/>
    <n v="1000.2149999999999"/>
    <n v="0"/>
    <n v="5"/>
    <n v="0"/>
    <n v="125.5415132239704"/>
  </r>
  <r>
    <x v="10"/>
    <x v="4"/>
    <x v="27"/>
    <s v="OPERANDO"/>
    <s v="ESTANDAR"/>
    <s v="JALISCO"/>
    <s v="PLAZA"/>
    <n v="21060031"/>
    <s v="MINI CAC PLAZA REGINA"/>
    <n v="1.1965041549614421"/>
    <n v="1.5953388732819229"/>
    <n v="0.31906777465638458"/>
    <n v="3"/>
    <n v="1"/>
    <n v="1"/>
    <n v="0"/>
    <n v="0"/>
    <n v="0"/>
    <n v="0"/>
    <n v="0"/>
    <n v="200.04299999999998"/>
    <n v="0"/>
    <n v="1"/>
    <n v="0"/>
    <n v="251.08804820890498"/>
  </r>
  <r>
    <x v="10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4"/>
    <x v="28"/>
    <s v="OPERANDO"/>
    <s v="ESTANDAR"/>
    <s v="JALISCO"/>
    <s v="PLAZA"/>
    <n v="99060038"/>
    <s v="MINI CAC PUNTO SAN ISIDRO GUADALAJARA"/>
    <n v="1.2363876267934903"/>
    <n v="1.5953388732819229"/>
    <n v="0.31906777465638458"/>
    <n v="0"/>
    <n v="0"/>
    <n v="0"/>
    <n v="0"/>
    <n v="0"/>
    <n v="0"/>
    <n v="0"/>
    <n v="0"/>
    <n v="0"/>
    <n v="0"/>
    <n v="0"/>
    <n v="0"/>
    <n v="0"/>
  </r>
  <r>
    <x v="10"/>
    <x v="4"/>
    <x v="27"/>
    <s v="OPERANDO"/>
    <s v="ESTANDAR"/>
    <s v="JALISCO"/>
    <s v="CALLE"/>
    <n v="99060049"/>
    <s v="MINI CAC SAN JUAN BOSCO GUADALAJARA"/>
    <n v="1.1965041549614421"/>
    <n v="1.5953388732819229"/>
    <n v="0.31906777465638458"/>
    <n v="1"/>
    <n v="3"/>
    <n v="1"/>
    <n v="0"/>
    <n v="0"/>
    <n v="1"/>
    <n v="1"/>
    <n v="0"/>
    <n v="734.04899999999998"/>
    <n v="1"/>
    <n v="2"/>
    <n v="0"/>
    <n v="83.696016069634993"/>
  </r>
  <r>
    <x v="10"/>
    <x v="4"/>
    <x v="27"/>
    <s v="OPERANDO"/>
    <s v="ESTANDAR"/>
    <s v="JALISCO"/>
    <s v="PLAZA"/>
    <n v="99060041"/>
    <s v="MINI CAC URBANCENTER GUADALAJARA"/>
    <n v="1.1965041549614421"/>
    <n v="1.0768537394652979"/>
    <n v="0.19941735916024037"/>
    <n v="0"/>
    <n v="1"/>
    <n v="0"/>
    <n v="0"/>
    <n v="0"/>
    <n v="0"/>
    <n v="1"/>
    <n v="0"/>
    <n v="200.04299999999998"/>
    <n v="0"/>
    <n v="1"/>
    <n v="0"/>
    <n v="0"/>
  </r>
  <r>
    <x v="10"/>
    <x v="4"/>
    <x v="28"/>
    <s v="OPERANDO"/>
    <s v="ELITE"/>
    <s v="JALISCO"/>
    <s v="CALLE"/>
    <n v="99060012"/>
    <s v="PLAZA MOVISTAR ESTADIO JALISCO"/>
    <n v="2.7918430282433651"/>
    <n v="2.7918430282433651"/>
    <n v="0.55836860564867297"/>
    <n v="4"/>
    <n v="0"/>
    <n v="0"/>
    <n v="0"/>
    <n v="0"/>
    <n v="0"/>
    <n v="0"/>
    <n v="0"/>
    <n v="0"/>
    <n v="0"/>
    <n v="0"/>
    <n v="0"/>
    <n v="334.78406427853997"/>
  </r>
  <r>
    <x v="10"/>
    <x v="4"/>
    <x v="27"/>
    <s v="OPERANDO"/>
    <s v="ESTANDAR"/>
    <s v="JALISCO"/>
    <s v="PLAZA"/>
    <n v="1062036"/>
    <s v="PLAZA MOVISTAR LAS TORRES"/>
    <n v="2.0340570634344517"/>
    <n v="2.7918430282433651"/>
    <n v="0.55836860564867297"/>
    <n v="0"/>
    <n v="2"/>
    <n v="0"/>
    <n v="0"/>
    <n v="0"/>
    <n v="0"/>
    <n v="2"/>
    <n v="0"/>
    <n v="400.08599999999996"/>
    <n v="0"/>
    <n v="2"/>
    <n v="0"/>
    <n v="0"/>
  </r>
  <r>
    <x v="10"/>
    <x v="4"/>
    <x v="27"/>
    <s v="OPERANDO"/>
    <s v="ESTANDAR"/>
    <s v="JALISCO"/>
    <s v="CALLE"/>
    <n v="1062035"/>
    <s v="PLAZA MOVISTAR TONALA"/>
    <n v="2.8317265000754133"/>
    <n v="4.7860166198457685"/>
    <n v="0.95720332396915375"/>
    <n v="1"/>
    <n v="8"/>
    <n v="1"/>
    <n v="0"/>
    <n v="1"/>
    <n v="2"/>
    <n v="4"/>
    <n v="0"/>
    <n v="1700.7839999999997"/>
    <n v="0"/>
    <n v="6"/>
    <n v="2"/>
    <n v="83.696016069634993"/>
  </r>
  <r>
    <x v="10"/>
    <x v="4"/>
    <x v="28"/>
    <s v="OPERANDO"/>
    <s v="ESTANDAR"/>
    <s v="JALISCO"/>
    <s v="PLAZA"/>
    <n v="99060003"/>
    <s v="SMART STORE ANDARES GUADALAJARA"/>
    <n v="1.2363876267934903"/>
    <n v="1.3959215141216825"/>
    <n v="0.27918430282433648"/>
    <n v="0"/>
    <n v="0"/>
    <n v="0"/>
    <n v="0"/>
    <n v="0"/>
    <n v="0"/>
    <n v="0"/>
    <n v="0"/>
    <n v="0"/>
    <n v="0"/>
    <n v="0"/>
    <n v="0"/>
    <n v="0"/>
  </r>
  <r>
    <x v="10"/>
    <x v="4"/>
    <x v="28"/>
    <s v="OPERANDO"/>
    <s v="ESTANDAR"/>
    <s v="JALISCO"/>
    <s v="PLAZA"/>
    <n v="99060017"/>
    <s v="SMART STORE FORUM TLAQUEPAQUE"/>
    <n v="1.2363876267934903"/>
    <n v="1.3959215141216825"/>
    <n v="0.27918430282433648"/>
    <n v="0"/>
    <n v="0"/>
    <n v="0"/>
    <n v="0"/>
    <n v="0"/>
    <n v="0"/>
    <n v="0"/>
    <n v="0"/>
    <n v="0"/>
    <n v="0"/>
    <n v="0"/>
    <n v="0"/>
    <n v="0"/>
  </r>
  <r>
    <x v="10"/>
    <x v="4"/>
    <x v="28"/>
    <s v="OPERANDO"/>
    <s v="ELITE"/>
    <s v="JALISCO"/>
    <s v="PLAZA"/>
    <n v="99060010"/>
    <s v="SMART STORE GRAN TERRAZA BELENES"/>
    <n v="2.5924256690831249"/>
    <n v="2.7918430282433651"/>
    <n v="0.55836860564867297"/>
    <n v="2"/>
    <n v="0"/>
    <n v="0"/>
    <n v="0"/>
    <n v="0"/>
    <n v="0"/>
    <n v="0"/>
    <n v="0"/>
    <n v="0"/>
    <n v="0"/>
    <n v="0"/>
    <n v="0"/>
    <n v="167.39203213926999"/>
  </r>
  <r>
    <x v="10"/>
    <x v="4"/>
    <x v="28"/>
    <s v="OPERANDO"/>
    <s v="ELITE"/>
    <s v="JALISCO"/>
    <s v="PLAZA"/>
    <n v="99060011"/>
    <s v="SMART STORE GRAN TERRAZA OBLATOS"/>
    <n v="2.9912603874036057"/>
    <n v="2.9912603874036057"/>
    <n v="0.59825207748072107"/>
    <n v="2"/>
    <n v="2"/>
    <n v="0"/>
    <n v="0"/>
    <n v="0"/>
    <n v="0"/>
    <n v="2"/>
    <n v="0"/>
    <n v="400.08599999999996"/>
    <n v="0"/>
    <n v="2"/>
    <n v="0"/>
    <n v="125.54318714429179"/>
  </r>
  <r>
    <x v="10"/>
    <x v="4"/>
    <x v="27"/>
    <s v="OPERANDO"/>
    <s v="ELITE"/>
    <s v="JALISCO"/>
    <s v="PLAZA"/>
    <n v="99060013"/>
    <s v="SMART STORE PLAZA DEL SOL"/>
    <n v="1.3560380422896345"/>
    <n v="1.5554554014498749"/>
    <n v="0.31906777465638458"/>
    <n v="1"/>
    <n v="0"/>
    <n v="0"/>
    <n v="0"/>
    <n v="0"/>
    <n v="0"/>
    <n v="0"/>
    <n v="0"/>
    <n v="0"/>
    <n v="0"/>
    <n v="0"/>
    <n v="0"/>
    <n v="83.696016069634993"/>
  </r>
  <r>
    <x v="10"/>
    <x v="4"/>
    <x v="27"/>
    <s v="OPERANDO"/>
    <s v="ESTANDAR"/>
    <s v="JALISCO"/>
    <s v="PLAZA"/>
    <n v="99060015"/>
    <s v="SMART STORE PLAZA SAN MIGUEL"/>
    <n v="0.67801902114481727"/>
    <n v="0.79766943664096146"/>
    <n v="0.15953388732819229"/>
    <n v="0"/>
    <n v="0"/>
    <n v="0"/>
    <n v="0"/>
    <n v="0"/>
    <n v="0"/>
    <n v="0"/>
    <n v="0"/>
    <n v="0"/>
    <n v="0"/>
    <n v="0"/>
    <n v="0"/>
    <n v="0"/>
  </r>
  <r>
    <x v="10"/>
    <x v="4"/>
    <x v="28"/>
    <s v="OPERANDO"/>
    <s v="ESTANDAR"/>
    <s v="JALISCO"/>
    <s v="PLAZA"/>
    <n v="99060014"/>
    <s v="SMART STORE REAL CENTER"/>
    <n v="1.2363876267934903"/>
    <n v="1.3959215141216825"/>
    <n v="0.27918430282433648"/>
    <n v="2"/>
    <n v="1"/>
    <n v="1"/>
    <n v="0"/>
    <n v="0"/>
    <n v="0"/>
    <n v="0"/>
    <n v="0"/>
    <n v="200.04299999999998"/>
    <n v="0"/>
    <n v="1"/>
    <n v="0"/>
    <n v="83.694342149313599"/>
  </r>
  <r>
    <x v="10"/>
    <x v="5"/>
    <x v="29"/>
    <s v="OPERANDO"/>
    <s v="ESTANDAR"/>
    <s v="PUEBLA"/>
    <s v="PLAZA"/>
    <n v="99080028"/>
    <s v="CAC 2 PONIENTE CENTRO PUEBLA"/>
    <n v="3.5127715248112934"/>
    <n v="4.1326723821309335"/>
    <n v="0.82653447642618671"/>
    <n v="1"/>
    <n v="2"/>
    <n v="2"/>
    <n v="0"/>
    <n v="0"/>
    <n v="0"/>
    <n v="0"/>
    <n v="0"/>
    <n v="400.08599999999996"/>
    <n v="0"/>
    <n v="2"/>
    <n v="0"/>
    <n v="41.847171074656799"/>
  </r>
  <r>
    <x v="10"/>
    <x v="5"/>
    <x v="29"/>
    <s v="OPERANDO"/>
    <s v="ESTANDAR"/>
    <s v="VERACRUZ"/>
    <s v="CALLE"/>
    <n v="21080008"/>
    <s v="CAC CORDOBA"/>
    <n v="4.2153258297735521"/>
    <n v="4.9592068585571205"/>
    <n v="0.99184137171142406"/>
    <n v="1"/>
    <n v="3"/>
    <n v="1"/>
    <n v="0"/>
    <n v="0"/>
    <n v="1"/>
    <n v="1"/>
    <n v="0"/>
    <n v="600.12899999999991"/>
    <n v="0"/>
    <n v="3"/>
    <n v="0"/>
    <n v="83.696016069634993"/>
  </r>
  <r>
    <x v="10"/>
    <x v="5"/>
    <x v="30"/>
    <s v="OPERANDO"/>
    <s v="ESTANDAR"/>
    <s v="PUEBLA"/>
    <s v="PLAZA"/>
    <n v="99080030"/>
    <s v="CAC EXPLANADA PUEBLA"/>
    <n v="0.86786120024749602"/>
    <n v="1.8597025719589202"/>
    <n v="0.37194051439178399"/>
    <n v="0"/>
    <n v="4"/>
    <n v="0"/>
    <n v="0"/>
    <n v="0"/>
    <n v="4"/>
    <n v="0"/>
    <n v="0"/>
    <n v="850.39199999999994"/>
    <n v="0"/>
    <n v="3"/>
    <n v="1"/>
    <n v="0"/>
  </r>
  <r>
    <x v="10"/>
    <x v="5"/>
    <x v="30"/>
    <s v="OPERANDO"/>
    <s v="ESTANDAR"/>
    <s v="OAXACA"/>
    <s v="CALLE"/>
    <n v="21080007"/>
    <s v="CAC OAXACA"/>
    <n v="4.1326723821309335"/>
    <n v="5.3724740967702136"/>
    <n v="1.0744948193540427"/>
    <n v="2"/>
    <n v="2"/>
    <n v="0"/>
    <n v="0"/>
    <n v="0"/>
    <n v="0"/>
    <n v="2"/>
    <n v="0"/>
    <n v="400.08599999999996"/>
    <n v="0"/>
    <n v="2"/>
    <n v="0"/>
    <n v="83.694342149313599"/>
  </r>
  <r>
    <x v="10"/>
    <x v="5"/>
    <x v="29"/>
    <s v="OPERANDO"/>
    <s v="ESTANDAR"/>
    <s v="VERACRUZ"/>
    <s v="PLAZA"/>
    <n v="21080023"/>
    <s v="CAC ORIZABA"/>
    <n v="3.5127715248112934"/>
    <n v="4.1326723821309335"/>
    <n v="0.82653447642618671"/>
    <n v="1"/>
    <n v="3"/>
    <n v="1"/>
    <n v="0"/>
    <n v="0"/>
    <n v="0"/>
    <n v="2"/>
    <n v="1"/>
    <n v="650.34899999999993"/>
    <n v="0"/>
    <n v="2"/>
    <n v="1"/>
    <n v="83.696016069634993"/>
  </r>
  <r>
    <x v="10"/>
    <x v="5"/>
    <x v="30"/>
    <s v="OPERANDO"/>
    <s v="ELITE"/>
    <s v="PUEBLA"/>
    <s v="PLAZA"/>
    <n v="99080027"/>
    <s v="CAC PARQUE PUEBLA"/>
    <n v="1.8597025719589202"/>
    <n v="3.3061379057047469"/>
    <n v="0.66122758114094937"/>
    <n v="0"/>
    <n v="1"/>
    <n v="0"/>
    <n v="0"/>
    <n v="0"/>
    <n v="1"/>
    <n v="0"/>
    <n v="0"/>
    <n v="200.04299999999998"/>
    <n v="0"/>
    <n v="1"/>
    <n v="0"/>
    <n v="0"/>
  </r>
  <r>
    <x v="10"/>
    <x v="5"/>
    <x v="31"/>
    <s v="OPERANDO"/>
    <s v="ESTANDAR"/>
    <s v="VERACRUZ"/>
    <s v="CALLE"/>
    <n v="99080007"/>
    <s v="CAC POZA RICA"/>
    <n v="2.4796034292785603"/>
    <n v="3.8847120392030776"/>
    <n v="0.78520775260487741"/>
    <n v="3"/>
    <n v="3"/>
    <n v="0"/>
    <n v="0"/>
    <n v="0"/>
    <n v="1"/>
    <n v="2"/>
    <n v="0"/>
    <n v="600.12899999999991"/>
    <n v="0"/>
    <n v="3"/>
    <n v="0"/>
    <n v="167.39035821894859"/>
  </r>
  <r>
    <x v="10"/>
    <x v="5"/>
    <x v="29"/>
    <s v="OPERANDO"/>
    <s v="ELITE"/>
    <s v="PUEBLA"/>
    <s v="CALLE"/>
    <n v="99080008"/>
    <s v="CAC PUEBLA"/>
    <n v="3.7194051439178404"/>
    <n v="8.8025921739388888"/>
    <n v="1.7770491243163014"/>
    <n v="5"/>
    <n v="4"/>
    <n v="0"/>
    <n v="0"/>
    <n v="1"/>
    <n v="3"/>
    <n v="0"/>
    <n v="1"/>
    <n v="800.17199999999991"/>
    <n v="0"/>
    <n v="4"/>
    <n v="0"/>
    <n v="376.63123535319676"/>
  </r>
  <r>
    <x v="10"/>
    <x v="5"/>
    <x v="29"/>
    <s v="OPERANDO"/>
    <s v="ELITE"/>
    <s v="PUEBLA"/>
    <s v="PLAZA"/>
    <n v="21080005"/>
    <s v="CAC PUEBLA PABELLON DORADA"/>
    <n v="3.7194051439178404"/>
    <n v="9.0505525168667447"/>
    <n v="1.8183758481376109"/>
    <n v="7"/>
    <n v="10"/>
    <n v="2"/>
    <n v="0"/>
    <n v="1"/>
    <n v="5"/>
    <n v="2"/>
    <n v="2"/>
    <n v="2134.3499999999995"/>
    <n v="1"/>
    <n v="9"/>
    <n v="0"/>
    <n v="510.54402410445175"/>
  </r>
  <r>
    <x v="10"/>
    <x v="5"/>
    <x v="29"/>
    <s v="OPERANDO"/>
    <s v="ELITE"/>
    <s v="PUEBLA"/>
    <s v="CALLE"/>
    <n v="21080010"/>
    <s v="CAC SAN ANDRES"/>
    <n v="1.2398017146392801"/>
    <n v="3.2234844580621282"/>
    <n v="0.66122758114094937"/>
    <n v="1"/>
    <n v="4"/>
    <n v="1"/>
    <n v="0"/>
    <n v="0"/>
    <n v="2"/>
    <n v="1"/>
    <n v="0"/>
    <n v="934.09199999999987"/>
    <n v="1"/>
    <n v="3"/>
    <n v="0"/>
    <n v="41.847171074656799"/>
  </r>
  <r>
    <x v="10"/>
    <x v="5"/>
    <x v="30"/>
    <s v="OPERANDO"/>
    <s v="ESTANDAR"/>
    <s v="PUEBLA"/>
    <s v="PLAZA"/>
    <n v="21080022"/>
    <s v="CAC TEHUACAN PUEBLA"/>
    <n v="3.7194051439178404"/>
    <n v="5.3724740967702136"/>
    <n v="1.0744948193540427"/>
    <n v="2"/>
    <n v="0"/>
    <n v="0"/>
    <n v="0"/>
    <n v="0"/>
    <n v="0"/>
    <n v="0"/>
    <n v="0"/>
    <n v="0"/>
    <n v="0"/>
    <n v="0"/>
    <n v="0"/>
    <n v="83.694342149313599"/>
  </r>
  <r>
    <x v="10"/>
    <x v="5"/>
    <x v="29"/>
    <s v="OPERANDO"/>
    <s v="ESTANDAR"/>
    <s v="TLAXCALA"/>
    <s v="PLAZA"/>
    <n v="99080024"/>
    <s v="CAC TLAXCALA PLAZA INN"/>
    <n v="6.3229887446603286"/>
    <n v="7.4388102878356808"/>
    <n v="1.487762057567136"/>
    <n v="3"/>
    <n v="8"/>
    <n v="1"/>
    <n v="0"/>
    <n v="2"/>
    <n v="5"/>
    <n v="0"/>
    <n v="3"/>
    <n v="1910.0339999999997"/>
    <n v="1"/>
    <n v="6"/>
    <n v="1"/>
    <n v="167.39035821894859"/>
  </r>
  <r>
    <x v="10"/>
    <x v="5"/>
    <x v="31"/>
    <s v="OPERANDO"/>
    <s v="ELITE"/>
    <s v="VERACRUZ"/>
    <s v="CALLE"/>
    <n v="99080009"/>
    <s v="CAC VERACRUZ"/>
    <n v="2.8928706674916533"/>
    <n v="4.1326723821309335"/>
    <n v="0.82653447642618671"/>
    <n v="4"/>
    <n v="1"/>
    <n v="0"/>
    <n v="0"/>
    <n v="1"/>
    <n v="0"/>
    <n v="0"/>
    <n v="0"/>
    <n v="200.04299999999998"/>
    <n v="0"/>
    <n v="1"/>
    <n v="0"/>
    <n v="418.4792433880138"/>
  </r>
  <r>
    <x v="10"/>
    <x v="5"/>
    <x v="31"/>
    <s v="OPERANDO"/>
    <s v="ELITE"/>
    <s v="VERACRUZ"/>
    <s v="CALLE"/>
    <n v="21080006"/>
    <s v="CAC VERACRUZ II"/>
    <n v="4.2979792774161707"/>
    <n v="6.1990085731964006"/>
    <n v="1.2398017146392801"/>
    <n v="5"/>
    <n v="6"/>
    <n v="3"/>
    <n v="0"/>
    <n v="0"/>
    <n v="1"/>
    <n v="2"/>
    <n v="1"/>
    <n v="1434.6179999999997"/>
    <n v="1"/>
    <n v="3"/>
    <n v="2"/>
    <n v="334.78239035821855"/>
  </r>
  <r>
    <x v="10"/>
    <x v="5"/>
    <x v="31"/>
    <s v="OPERANDO"/>
    <s v="ESTANDAR"/>
    <s v="VERACRUZ"/>
    <s v="CALLE"/>
    <n v="99080010"/>
    <s v="CAC XALAPA"/>
    <n v="3.3061379057047469"/>
    <n v="4.1326723821309335"/>
    <n v="0.82653447642618671"/>
    <n v="4"/>
    <n v="2"/>
    <n v="0"/>
    <n v="0"/>
    <n v="0"/>
    <n v="2"/>
    <n v="0"/>
    <n v="0"/>
    <n v="450.30599999999998"/>
    <n v="0"/>
    <n v="1"/>
    <n v="1"/>
    <n v="209.23752929360541"/>
  </r>
  <r>
    <x v="10"/>
    <x v="5"/>
    <x v="31"/>
    <s v="OPERANDO"/>
    <s v="ELITE"/>
    <s v="VERACRUZ"/>
    <s v="PLAZA"/>
    <n v="21080014"/>
    <s v="MINI CAC EL DORADO"/>
    <n v="1.6530689528523734"/>
    <n v="2.231643086350704"/>
    <n v="0.45459396203440272"/>
    <n v="2"/>
    <n v="1"/>
    <n v="0"/>
    <n v="0"/>
    <n v="1"/>
    <n v="0"/>
    <n v="0"/>
    <n v="0"/>
    <n v="200.04299999999998"/>
    <n v="0"/>
    <n v="1"/>
    <n v="0"/>
    <n v="125.54318714429179"/>
  </r>
  <r>
    <x v="10"/>
    <x v="5"/>
    <x v="29"/>
    <s v="OPERANDO"/>
    <s v="ESTANDAR"/>
    <s v="PUEBLA"/>
    <s v="PLAZA"/>
    <n v="99080023"/>
    <s v="MINI CAC PERIPLAZA PUEBLA"/>
    <n v="2.2729698101720133"/>
    <n v="5.0005335823784298"/>
    <n v="0.99184137171142406"/>
    <n v="3"/>
    <n v="0"/>
    <n v="0"/>
    <n v="0"/>
    <n v="0"/>
    <n v="0"/>
    <n v="0"/>
    <n v="0"/>
    <n v="0"/>
    <n v="0"/>
    <n v="0"/>
    <n v="0"/>
    <n v="167.39035821894859"/>
  </r>
  <r>
    <x v="10"/>
    <x v="5"/>
    <x v="30"/>
    <s v="OPERANDO"/>
    <s v="ESTANDAR"/>
    <s v="PUEBLA"/>
    <s v="PLAZA"/>
    <n v="99080025"/>
    <s v="MINI CAC PLAZA MARGARITA PUEBLA"/>
    <n v="1.2398017146392801"/>
    <n v="2.4796034292785603"/>
    <n v="0.49592068585571203"/>
    <n v="0"/>
    <n v="1"/>
    <n v="0"/>
    <n v="0"/>
    <n v="1"/>
    <n v="0"/>
    <n v="0"/>
    <n v="1"/>
    <n v="200.04299999999998"/>
    <n v="0"/>
    <n v="1"/>
    <n v="0"/>
    <n v="0"/>
  </r>
  <r>
    <x v="10"/>
    <x v="5"/>
    <x v="30"/>
    <s v="OPERANDO"/>
    <s v="ESTANDAR"/>
    <s v="PUEBLA"/>
    <s v="PLAZA"/>
    <n v="99080033"/>
    <s v="MINI CAC PLAZA NORTE PUEBLA"/>
    <n v="1.2398017146392801"/>
    <n v="1.6530689528523734"/>
    <n v="0.33061379057047469"/>
    <n v="1"/>
    <n v="0"/>
    <n v="0"/>
    <n v="0"/>
    <n v="0"/>
    <n v="0"/>
    <n v="0"/>
    <n v="0"/>
    <n v="0"/>
    <n v="0"/>
    <n v="0"/>
    <n v="0"/>
    <n v="83.696016069634993"/>
  </r>
  <r>
    <x v="10"/>
    <x v="5"/>
    <x v="30"/>
    <s v="OPERANDO"/>
    <s v="ESTANDAR"/>
    <s v="PUEBLA"/>
    <s v="PLAZA"/>
    <n v="99080034"/>
    <s v="MINI CAC PLAZA SAN SEBASTIAN PUEBLA"/>
    <n v="1.2398017146392801"/>
    <n v="2.0663361910654667"/>
    <n v="0.41326723821309336"/>
    <n v="3"/>
    <n v="2"/>
    <n v="0"/>
    <n v="0"/>
    <n v="0"/>
    <n v="0"/>
    <n v="2"/>
    <n v="0"/>
    <n v="400.08599999999996"/>
    <n v="0"/>
    <n v="2"/>
    <n v="0"/>
    <n v="142.28322731837949"/>
  </r>
  <r>
    <x v="10"/>
    <x v="5"/>
    <x v="30"/>
    <s v="OPERANDO"/>
    <s v="ESTANDAR"/>
    <s v="PUEBLA"/>
    <s v="PLAZA"/>
    <n v="99080032"/>
    <s v="MINI CAC SOLESTA PUEBLA"/>
    <n v="0.86786120024749602"/>
    <n v="1.8597025719589202"/>
    <n v="0.37194051439178399"/>
    <n v="0"/>
    <n v="2"/>
    <n v="2"/>
    <n v="0"/>
    <n v="0"/>
    <n v="0"/>
    <n v="0"/>
    <n v="0"/>
    <n v="400.08599999999996"/>
    <n v="0"/>
    <n v="2"/>
    <n v="0"/>
    <n v="0"/>
  </r>
  <r>
    <x v="10"/>
    <x v="5"/>
    <x v="29"/>
    <s v="OPERANDO"/>
    <s v="ESTANDAR"/>
    <s v="PUEBLA"/>
    <s v="PLAZA"/>
    <n v="21080015"/>
    <s v="MINI CAC SORIANA CAPU"/>
    <n v="2.975524115134272"/>
    <n v="5.9510482302685439"/>
    <n v="1.1984749908179708"/>
    <n v="2"/>
    <n v="9"/>
    <n v="1"/>
    <n v="0"/>
    <n v="3"/>
    <n v="3"/>
    <n v="2"/>
    <n v="2"/>
    <n v="2469.9869999999992"/>
    <n v="5"/>
    <n v="4"/>
    <n v="0"/>
    <n v="83.694342149313599"/>
  </r>
  <r>
    <x v="10"/>
    <x v="5"/>
    <x v="29"/>
    <s v="OPERANDO"/>
    <s v="ESTANDAR"/>
    <s v="TLAXCALA"/>
    <s v="PLAZA"/>
    <n v="99080015"/>
    <s v="MINI CAC TLAXCALA"/>
    <n v="1.2398017146392801"/>
    <n v="1.7770491243163014"/>
    <n v="0.37194051439178399"/>
    <n v="4"/>
    <n v="3"/>
    <n v="0"/>
    <n v="0"/>
    <n v="0"/>
    <n v="2"/>
    <n v="1"/>
    <n v="1"/>
    <n v="600.12899999999991"/>
    <n v="0"/>
    <n v="3"/>
    <n v="0"/>
    <n v="292.93521928356097"/>
  </r>
  <r>
    <x v="10"/>
    <x v="5"/>
    <x v="31"/>
    <s v="OPERANDO"/>
    <s v="ESTANDAR"/>
    <s v="VERACRUZ"/>
    <s v="PLAZA"/>
    <n v="99080029"/>
    <s v="MINI CAC VERACRUZ LAS BRISAS"/>
    <n v="1.0331680955327334"/>
    <n v="1.3637818861032081"/>
    <n v="0.28928706674916538"/>
    <n v="0"/>
    <n v="2"/>
    <n v="0"/>
    <n v="0"/>
    <n v="1"/>
    <n v="0"/>
    <n v="1"/>
    <n v="0"/>
    <n v="534.00599999999997"/>
    <n v="1"/>
    <n v="1"/>
    <n v="0"/>
    <n v="0"/>
  </r>
  <r>
    <x v="10"/>
    <x v="5"/>
    <x v="30"/>
    <s v="OPERANDO"/>
    <s v="ELITE"/>
    <s v="PUEBLA"/>
    <s v="PLAZA"/>
    <n v="99080026"/>
    <s v="MINI CAC VIA SAN ANGEL PUEBLA"/>
    <n v="1.2398017146392801"/>
    <n v="1.9836827434228481"/>
    <n v="0.41326723821309336"/>
    <n v="1"/>
    <n v="1"/>
    <n v="1"/>
    <n v="0"/>
    <n v="0"/>
    <n v="0"/>
    <n v="0"/>
    <n v="0"/>
    <n v="200.04299999999998"/>
    <n v="0"/>
    <n v="1"/>
    <n v="0"/>
    <n v="41.847171074656799"/>
  </r>
  <r>
    <x v="10"/>
    <x v="5"/>
    <x v="31"/>
    <s v="OPERANDO"/>
    <s v="ESTANDAR"/>
    <s v="VERACRUZ"/>
    <s v="CALLE"/>
    <n v="1082441"/>
    <s v="PLAZA MOVISTAR TIERRA BLANCA"/>
    <n v="1.6530689528523734"/>
    <n v="1.735722400494992"/>
    <n v="0.33061379057047469"/>
    <n v="1"/>
    <n v="1"/>
    <n v="0"/>
    <n v="0"/>
    <n v="0"/>
    <n v="1"/>
    <n v="0"/>
    <n v="0"/>
    <n v="200.04299999999998"/>
    <n v="0"/>
    <n v="1"/>
    <n v="0"/>
    <n v="83.696016069634993"/>
  </r>
  <r>
    <x v="10"/>
    <x v="5"/>
    <x v="31"/>
    <s v="OPERANDO"/>
    <s v="ESTANDAR"/>
    <s v="VERACRUZ"/>
    <s v="CALLE"/>
    <n v="99080014"/>
    <s v="PLAZA MOVISTAR TUXPAN"/>
    <n v="1.487762057567136"/>
    <n v="1.735722400494992"/>
    <n v="0.33061379057047469"/>
    <n v="0"/>
    <n v="1"/>
    <n v="1"/>
    <n v="0"/>
    <n v="0"/>
    <n v="0"/>
    <n v="0"/>
    <n v="0"/>
    <n v="200.04299999999998"/>
    <n v="0"/>
    <n v="1"/>
    <n v="0"/>
    <n v="0"/>
  </r>
  <r>
    <x v="10"/>
    <x v="5"/>
    <x v="31"/>
    <s v="OPERANDO"/>
    <s v="ESTANDAR"/>
    <s v="OAXACA"/>
    <s v="PLAZA"/>
    <n v="1082473"/>
    <s v="PLAZA MOVISTAR TUXTEPEC"/>
    <n v="2.0663361910654667"/>
    <n v="1.735722400494992"/>
    <n v="0.33061379057047469"/>
    <n v="4"/>
    <n v="0"/>
    <n v="0"/>
    <n v="0"/>
    <n v="0"/>
    <n v="0"/>
    <n v="0"/>
    <n v="0"/>
    <n v="0"/>
    <n v="0"/>
    <n v="0"/>
    <n v="0"/>
    <n v="251.08637428858276"/>
  </r>
  <r>
    <x v="10"/>
    <x v="5"/>
    <x v="31"/>
    <s v="OPERANDO"/>
    <s v="ESTANDAR"/>
    <s v="VERACRUZ"/>
    <s v="CALLE"/>
    <n v="99080011"/>
    <s v="PLAZA MOVISTAR XALAPA CENTRO AV. REVOLUCION"/>
    <n v="2.0663361910654667"/>
    <n v="1.9836827434228481"/>
    <n v="0.41326723821309336"/>
    <n v="4"/>
    <n v="3"/>
    <n v="3"/>
    <n v="0"/>
    <n v="0"/>
    <n v="0"/>
    <n v="0"/>
    <n v="0"/>
    <n v="600.12899999999991"/>
    <n v="0"/>
    <n v="3"/>
    <n v="0"/>
    <n v="251.08637428858199"/>
  </r>
  <r>
    <x v="10"/>
    <x v="5"/>
    <x v="30"/>
    <s v="OPERANDO"/>
    <s v="ELITE"/>
    <s v="PUEBLA"/>
    <s v="PLAZA"/>
    <n v="99080002"/>
    <s v="SMART STORE GALERIAS HERMANOS SERDAN"/>
    <n v="1.2398017146392801"/>
    <n v="2.4796034292785603"/>
    <n v="0.49592068585571203"/>
    <n v="1"/>
    <n v="1"/>
    <n v="0"/>
    <n v="0"/>
    <n v="0"/>
    <n v="1"/>
    <n v="0"/>
    <n v="0"/>
    <n v="200.04299999999998"/>
    <n v="0"/>
    <n v="1"/>
    <n v="0"/>
    <n v="41.847171074656799"/>
  </r>
  <r>
    <x v="10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6"/>
    <x v="33"/>
    <s v="OPERANDO"/>
    <s v="ESTANDAR"/>
    <s v="CAMPECHE"/>
    <s v="PLAZA"/>
    <n v="21050013"/>
    <s v="CAC CAMPECHE"/>
    <n v="2.6862370483851068"/>
    <n v="3.6367516962752218"/>
    <n v="0.74388102878356799"/>
    <n v="7"/>
    <n v="5"/>
    <n v="2"/>
    <n v="0"/>
    <n v="0"/>
    <n v="1"/>
    <n v="2"/>
    <n v="0"/>
    <n v="1000.2149999999999"/>
    <n v="0"/>
    <n v="5"/>
    <n v="0"/>
    <n v="585.87211248744495"/>
  </r>
  <r>
    <x v="10"/>
    <x v="6"/>
    <x v="34"/>
    <s v="OPERANDO"/>
    <s v="ELITE"/>
    <s v="QUINTANA ROO"/>
    <s v="CALLE"/>
    <n v="21050020"/>
    <s v="CAC CANCUN"/>
    <n v="3.7194051439178404"/>
    <n v="4.5459396203440265"/>
    <n v="0.90918792406880544"/>
    <n v="3"/>
    <n v="1"/>
    <n v="1"/>
    <n v="0"/>
    <n v="0"/>
    <n v="0"/>
    <n v="0"/>
    <n v="0"/>
    <n v="250.26300000000001"/>
    <n v="0"/>
    <n v="0"/>
    <n v="1"/>
    <n v="209.23920321392677"/>
  </r>
  <r>
    <x v="10"/>
    <x v="6"/>
    <x v="32"/>
    <s v="OPERANDO"/>
    <s v="ESTANDAR"/>
    <s v="TABASCO"/>
    <s v="CALLE"/>
    <n v="21050014"/>
    <s v="CAC CARDENAS"/>
    <n v="4.0086922106670055"/>
    <n v="4.1326723821309335"/>
    <n v="0.82653447642618671"/>
    <n v="4"/>
    <n v="4"/>
    <n v="3"/>
    <n v="0"/>
    <n v="0"/>
    <n v="1"/>
    <n v="0"/>
    <n v="3"/>
    <n v="984.31200000000001"/>
    <n v="1"/>
    <n v="2"/>
    <n v="1"/>
    <n v="167.3886842986272"/>
  </r>
  <r>
    <x v="10"/>
    <x v="6"/>
    <x v="32"/>
    <s v="OPERANDO"/>
    <s v="ESTANDAR"/>
    <s v="CAMPECHE"/>
    <s v="CALLE"/>
    <n v="21050016"/>
    <s v="CAC CD. DEL CARMEN"/>
    <n v="2.6862370483851068"/>
    <n v="2.8928706674916533"/>
    <n v="0.57857413349833076"/>
    <n v="6"/>
    <n v="1"/>
    <n v="1"/>
    <n v="0"/>
    <n v="0"/>
    <n v="0"/>
    <n v="0"/>
    <n v="1"/>
    <n v="200.04299999999998"/>
    <n v="0"/>
    <n v="1"/>
    <n v="0"/>
    <n v="343.15115500502139"/>
  </r>
  <r>
    <x v="10"/>
    <x v="6"/>
    <x v="34"/>
    <s v="OPERANDO"/>
    <s v="ESTANDAR"/>
    <s v="QUINTANA ROO"/>
    <s v="CALLE"/>
    <n v="21050022"/>
    <s v="CAC CHETUMAL"/>
    <n v="4.0500189344883148"/>
    <n v="4.2566525535948614"/>
    <n v="0.86786120024749602"/>
    <n v="3"/>
    <n v="4"/>
    <n v="3"/>
    <n v="0"/>
    <n v="0"/>
    <n v="0"/>
    <n v="1"/>
    <n v="1"/>
    <n v="800.17199999999991"/>
    <n v="0"/>
    <n v="4"/>
    <n v="0"/>
    <n v="167.39035821894859"/>
  </r>
  <r>
    <x v="10"/>
    <x v="6"/>
    <x v="31"/>
    <s v="OPERANDO"/>
    <s v="ESTANDAR"/>
    <s v="VERACRUZ"/>
    <s v="CALLE"/>
    <n v="99050011"/>
    <s v="CAC COATZACOALCOS"/>
    <n v="2.8928706674916533"/>
    <n v="4.9592068585571205"/>
    <n v="0.99184137171142406"/>
    <n v="2"/>
    <n v="4"/>
    <n v="2"/>
    <n v="0"/>
    <n v="2"/>
    <n v="0"/>
    <n v="0"/>
    <n v="3"/>
    <n v="850.39199999999994"/>
    <n v="0"/>
    <n v="3"/>
    <n v="1"/>
    <n v="125.54318714429179"/>
  </r>
  <r>
    <x v="10"/>
    <x v="6"/>
    <x v="32"/>
    <s v="OPERANDO"/>
    <s v="ESTANDAR"/>
    <s v="TABASCO"/>
    <s v="CALLE"/>
    <n v="21050019"/>
    <s v="CAC COMALCALCO"/>
    <n v="2.6862370483851068"/>
    <n v="2.9341973913129626"/>
    <n v="0.57857413349833076"/>
    <n v="2"/>
    <n v="3"/>
    <n v="2"/>
    <n v="0"/>
    <n v="1"/>
    <n v="0"/>
    <n v="0"/>
    <n v="2"/>
    <n v="600.12899999999991"/>
    <n v="0"/>
    <n v="3"/>
    <n v="0"/>
    <n v="83.694342149313599"/>
  </r>
  <r>
    <x v="10"/>
    <x v="6"/>
    <x v="32"/>
    <s v="OPERANDO"/>
    <s v="ESTANDAR"/>
    <s v="TABASCO"/>
    <s v="PLAZA"/>
    <n v="21050035"/>
    <s v="CAC EUROPLAZA"/>
    <n v="2.6862370483851068"/>
    <n v="2.107662914886776"/>
    <n v="0.41326723821309336"/>
    <n v="2"/>
    <n v="0"/>
    <n v="0"/>
    <n v="0"/>
    <n v="0"/>
    <n v="0"/>
    <n v="0"/>
    <n v="0"/>
    <n v="0"/>
    <n v="0"/>
    <n v="0"/>
    <n v="0"/>
    <n v="83.694342149313599"/>
  </r>
  <r>
    <x v="10"/>
    <x v="6"/>
    <x v="34"/>
    <s v="OPERANDO"/>
    <s v="ELITE"/>
    <s v="QUINTANA ROO"/>
    <s v="PLAZA"/>
    <n v="21050036"/>
    <s v="CAC LA GRAN PLAZA CANCUN"/>
    <n v="1.487762057567136"/>
    <n v="1.6530689528523734"/>
    <n v="0.33061379057047469"/>
    <n v="3"/>
    <n v="4"/>
    <n v="3"/>
    <n v="0"/>
    <n v="0"/>
    <n v="1"/>
    <n v="0"/>
    <n v="0"/>
    <n v="800.17199999999991"/>
    <n v="0"/>
    <n v="4"/>
    <n v="0"/>
    <n v="267.82725142283198"/>
  </r>
  <r>
    <x v="10"/>
    <x v="6"/>
    <x v="33"/>
    <s v="OPERANDO"/>
    <s v="ELITE"/>
    <s v="YUCATAN"/>
    <s v="CALLE"/>
    <n v="21050012"/>
    <s v="CAC MERIDA"/>
    <n v="3.3474646295260562"/>
    <n v="3.6780784200965311"/>
    <n v="0.74388102878356799"/>
    <n v="1"/>
    <n v="1"/>
    <n v="1"/>
    <n v="0"/>
    <n v="0"/>
    <n v="0"/>
    <n v="0"/>
    <n v="0"/>
    <n v="333.96299999999997"/>
    <n v="1"/>
    <n v="0"/>
    <n v="0"/>
    <n v="83.696016069634993"/>
  </r>
  <r>
    <x v="10"/>
    <x v="6"/>
    <x v="32"/>
    <s v="OPERANDO"/>
    <s v="ESTANDAR"/>
    <s v="CHIAPAS"/>
    <s v="CALLE"/>
    <n v="21050017"/>
    <s v="CAC SAN CRISTOBAL"/>
    <n v="2.851543943670344"/>
    <n v="1.6117422290310641"/>
    <n v="0.33061379057047469"/>
    <n v="1"/>
    <n v="2"/>
    <n v="0"/>
    <n v="0"/>
    <n v="0"/>
    <n v="2"/>
    <n v="0"/>
    <n v="0"/>
    <n v="400.08599999999996"/>
    <n v="0"/>
    <n v="2"/>
    <n v="0"/>
    <n v="83.696016069634993"/>
  </r>
  <r>
    <x v="10"/>
    <x v="6"/>
    <x v="32"/>
    <s v="OPERANDO"/>
    <s v="ESTANDAR"/>
    <s v="CHIAPAS"/>
    <s v="CALLE"/>
    <n v="21050015"/>
    <s v="CAC TAPACHULA"/>
    <n v="4.6699197918079554"/>
    <n v="5.3724740967702136"/>
    <n v="1.0744948193540427"/>
    <n v="3"/>
    <n v="4"/>
    <n v="0"/>
    <n v="0"/>
    <n v="0"/>
    <n v="1"/>
    <n v="3"/>
    <n v="1"/>
    <n v="800.17199999999991"/>
    <n v="0"/>
    <n v="4"/>
    <n v="0"/>
    <n v="133.91195179109462"/>
  </r>
  <r>
    <x v="10"/>
    <x v="6"/>
    <x v="32"/>
    <s v="OPERANDO"/>
    <s v="ESTANDAR"/>
    <s v="CHIAPAS"/>
    <s v="CALLE"/>
    <n v="99050009"/>
    <s v="CAC TUXTLA GUTIERREZ"/>
    <n v="4.6699197918079554"/>
    <n v="4.5459396203440265"/>
    <n v="0.90918792406880544"/>
    <n v="4"/>
    <n v="6"/>
    <n v="2"/>
    <n v="0"/>
    <n v="2"/>
    <n v="0"/>
    <n v="2"/>
    <n v="0"/>
    <n v="1200.2579999999998"/>
    <n v="0"/>
    <n v="6"/>
    <n v="0"/>
    <n v="209.23752929360461"/>
  </r>
  <r>
    <x v="10"/>
    <x v="6"/>
    <x v="33"/>
    <s v="OPERANDO"/>
    <s v="ESTANDAR"/>
    <s v="YUCATAN"/>
    <s v="PLAZA"/>
    <n v="99090087"/>
    <s v="CAC UPTOWN MERIDA"/>
    <n v="1.8597025719589202"/>
    <n v="2.4796034292785603"/>
    <n v="0.49592068585571203"/>
    <n v="0"/>
    <n v="2"/>
    <n v="0"/>
    <n v="0"/>
    <n v="1"/>
    <n v="1"/>
    <n v="0"/>
    <n v="1"/>
    <n v="450.30599999999998"/>
    <n v="0"/>
    <n v="1"/>
    <n v="1"/>
    <n v="0"/>
  </r>
  <r>
    <x v="10"/>
    <x v="6"/>
    <x v="32"/>
    <s v="OPERANDO"/>
    <s v="ELITE"/>
    <s v="TABASCO"/>
    <s v="PLAZA"/>
    <n v="99050010"/>
    <s v="CAC VILLAHERMOSA"/>
    <n v="2.4796034292785603"/>
    <n v="4.9592068585571205"/>
    <n v="0.99184137171142406"/>
    <n v="3"/>
    <n v="5"/>
    <n v="2"/>
    <n v="0"/>
    <n v="0"/>
    <n v="0"/>
    <n v="3"/>
    <n v="1"/>
    <n v="1000.2149999999999"/>
    <n v="0"/>
    <n v="5"/>
    <n v="0"/>
    <n v="167.39035821894859"/>
  </r>
  <r>
    <x v="10"/>
    <x v="6"/>
    <x v="32"/>
    <s v="OPERANDO"/>
    <s v="ESTANDAR"/>
    <s v="TABASCO"/>
    <s v="PLAZA"/>
    <n v="21050037"/>
    <s v="MINI CAC ALDAMA ZONA LUZ"/>
    <n v="1.6117422290310641"/>
    <n v="2.0663361910654667"/>
    <n v="0.41326723821309336"/>
    <n v="2"/>
    <n v="0"/>
    <n v="0"/>
    <n v="0"/>
    <n v="0"/>
    <n v="0"/>
    <n v="0"/>
    <n v="0"/>
    <n v="0"/>
    <n v="0"/>
    <n v="0"/>
    <n v="0"/>
    <n v="125.54318714429179"/>
  </r>
  <r>
    <x v="10"/>
    <x v="6"/>
    <x v="34"/>
    <s v="OPERANDO"/>
    <s v="ESTANDAR"/>
    <s v="QUINTANA ROO"/>
    <s v="PLAZA"/>
    <n v="99050025"/>
    <s v="MINI CAC BANCA MIFEL SA FID"/>
    <n v="1.5290887813884455"/>
    <n v="2.2729698101720133"/>
    <n v="0.45459396203440272"/>
    <n v="1"/>
    <n v="3"/>
    <n v="1"/>
    <n v="0"/>
    <n v="0"/>
    <n v="0"/>
    <n v="2"/>
    <n v="0"/>
    <n v="600.12899999999991"/>
    <n v="0"/>
    <n v="3"/>
    <n v="0"/>
    <n v="83.696016069634993"/>
  </r>
  <r>
    <x v="10"/>
    <x v="6"/>
    <x v="33"/>
    <s v="OPERANDO"/>
    <s v="ESTANDAR"/>
    <s v="YUCATAN"/>
    <s v="PLAZA"/>
    <n v="21050034"/>
    <s v="MINI CAC GRAN PLAZA MERIDA"/>
    <n v="1.8597025719589202"/>
    <n v="2.4796034292785603"/>
    <n v="0.49592068585571203"/>
    <n v="2"/>
    <n v="6"/>
    <n v="1"/>
    <n v="2"/>
    <n v="0"/>
    <n v="2"/>
    <n v="1"/>
    <n v="0"/>
    <n v="1200.2579999999998"/>
    <n v="0"/>
    <n v="6"/>
    <n v="0"/>
    <n v="167.39203213926999"/>
  </r>
  <r>
    <x v="10"/>
    <x v="6"/>
    <x v="34"/>
    <s v="OPERANDO"/>
    <s v="ESTANDAR"/>
    <s v="QUINTANA ROO"/>
    <s v="PLAZA"/>
    <n v="21050048"/>
    <s v="MINI CAC LAS AMERICAS CANCUN"/>
    <n v="1.4051086099245174"/>
    <n v="2.4796034292785603"/>
    <n v="0.49592068585571203"/>
    <n v="1"/>
    <n v="4"/>
    <n v="2"/>
    <n v="0"/>
    <n v="1"/>
    <n v="0"/>
    <n v="1"/>
    <n v="0"/>
    <n v="984.31200000000001"/>
    <n v="1"/>
    <n v="2"/>
    <n v="1"/>
    <n v="83.696016069634993"/>
  </r>
  <r>
    <x v="10"/>
    <x v="6"/>
    <x v="31"/>
    <s v="OPERANDO"/>
    <s v="ESTANDAR"/>
    <s v="VERACRUZ"/>
    <s v="CALLE"/>
    <n v="99050024"/>
    <s v="MINI CAC MINATITLAN"/>
    <n v="1.6530689528523734"/>
    <n v="1.9010292957802295"/>
    <n v="0.37194051439178399"/>
    <n v="0"/>
    <n v="1"/>
    <n v="1"/>
    <n v="0"/>
    <n v="0"/>
    <n v="0"/>
    <n v="0"/>
    <n v="0"/>
    <n v="200.04299999999998"/>
    <n v="0"/>
    <n v="1"/>
    <n v="0"/>
    <n v="0"/>
  </r>
  <r>
    <x v="10"/>
    <x v="6"/>
    <x v="34"/>
    <s v="OPERANDO"/>
    <s v="ESTANDAR"/>
    <s v="QUINTANA ROO"/>
    <s v="PLAZA"/>
    <n v="21050031"/>
    <s v="MINI CAC MULTIPLAZA KABAH"/>
    <n v="1.3224551622818987"/>
    <n v="2.4796034292785603"/>
    <n v="0.49592068585571203"/>
    <n v="3"/>
    <n v="2"/>
    <n v="2"/>
    <n v="0"/>
    <n v="0"/>
    <n v="0"/>
    <n v="0"/>
    <n v="1"/>
    <n v="667.92599999999993"/>
    <n v="2"/>
    <n v="0"/>
    <n v="0"/>
    <n v="167.39035821894859"/>
  </r>
  <r>
    <x v="10"/>
    <x v="6"/>
    <x v="34"/>
    <s v="OPERANDO"/>
    <s v="ESTANDAR"/>
    <s v="QUINTANA ROO"/>
    <s v="PLAZA"/>
    <n v="99050026"/>
    <s v="MINI CAC P. CARMEN"/>
    <n v="1.1571482669966615"/>
    <n v="1.3224551622818987"/>
    <n v="0.24796034292785601"/>
    <n v="1"/>
    <n v="1"/>
    <n v="0"/>
    <n v="0"/>
    <n v="0"/>
    <n v="0"/>
    <n v="1"/>
    <n v="0"/>
    <n v="200.04299999999998"/>
    <n v="0"/>
    <n v="1"/>
    <n v="0"/>
    <n v="83.696016069634993"/>
  </r>
  <r>
    <x v="10"/>
    <x v="6"/>
    <x v="33"/>
    <s v="OPERANDO"/>
    <s v="ESTANDAR"/>
    <s v="YUCATAN"/>
    <s v="PLAZA"/>
    <n v="21050044"/>
    <s v="MINI CAC PLAZA BELLA"/>
    <n v="1.0744948193540427"/>
    <n v="1.0744948193540427"/>
    <n v="0.20663361910654668"/>
    <n v="1"/>
    <n v="2"/>
    <n v="1"/>
    <n v="0"/>
    <n v="0"/>
    <n v="1"/>
    <n v="0"/>
    <n v="1"/>
    <n v="400.08599999999996"/>
    <n v="0"/>
    <n v="2"/>
    <n v="0"/>
    <n v="83.696016069634993"/>
  </r>
  <r>
    <x v="10"/>
    <x v="6"/>
    <x v="33"/>
    <s v="OPERANDO"/>
    <s v="ESTANDAR"/>
    <s v="YUCATAN"/>
    <s v="PLAZA"/>
    <n v="21050042"/>
    <s v="MINI CAC PLAZA DORADA"/>
    <n v="2.0250094672441574"/>
    <n v="2.7275637722064161"/>
    <n v="0.53724740967702134"/>
    <n v="3"/>
    <n v="5"/>
    <n v="2"/>
    <n v="1"/>
    <n v="1"/>
    <n v="0"/>
    <n v="1"/>
    <n v="1"/>
    <n v="1268.0549999999998"/>
    <n v="2"/>
    <n v="3"/>
    <n v="0"/>
    <n v="209.23920321392677"/>
  </r>
  <r>
    <x v="10"/>
    <x v="6"/>
    <x v="34"/>
    <s v="OPERANDO"/>
    <s v="ESTANDAR"/>
    <s v="QUINTANA ROO"/>
    <s v="PLAZA"/>
    <n v="21050027"/>
    <s v="MINI CAC PLAZA INN CANCUN"/>
    <n v="1.3224551622818987"/>
    <n v="1.6530689528523734"/>
    <n v="0.33061379057047469"/>
    <n v="3"/>
    <n v="2"/>
    <n v="0"/>
    <n v="0"/>
    <n v="0"/>
    <n v="0"/>
    <n v="2"/>
    <n v="0"/>
    <n v="400.08599999999996"/>
    <n v="0"/>
    <n v="2"/>
    <n v="0"/>
    <n v="251.08804820890498"/>
  </r>
  <r>
    <x v="10"/>
    <x v="6"/>
    <x v="33"/>
    <s v="OPERANDO"/>
    <s v="ESTANDAR"/>
    <s v="YUCATAN"/>
    <s v="PLAZA"/>
    <n v="99050034"/>
    <s v="MINI CAC PLAZA KUKULKAN MERIDA"/>
    <n v="2.4796034292785603"/>
    <n v="3.3061379057047469"/>
    <n v="0.66122758114094937"/>
    <n v="3"/>
    <n v="3"/>
    <n v="2"/>
    <n v="0"/>
    <n v="0"/>
    <n v="1"/>
    <n v="0"/>
    <n v="0"/>
    <n v="784.26900000000001"/>
    <n v="1"/>
    <n v="1"/>
    <n v="1"/>
    <n v="167.39035821894859"/>
  </r>
  <r>
    <x v="10"/>
    <x v="6"/>
    <x v="34"/>
    <s v="CERRADA"/>
    <s v="ESTANDAR"/>
    <s v="QUINTANA ROO"/>
    <s v="PLAZA"/>
    <n v="21050050"/>
    <s v="MINI CAC PLAZA VILLAS DEL MAR"/>
    <n v="0"/>
    <n v="0"/>
    <n v="0"/>
    <n v="2"/>
    <n v="1"/>
    <n v="1"/>
    <n v="0"/>
    <n v="0"/>
    <n v="0"/>
    <n v="0"/>
    <n v="1"/>
    <n v="333.96299999999997"/>
    <n v="1"/>
    <n v="0"/>
    <n v="0"/>
    <n v="167.39203213926999"/>
  </r>
  <r>
    <x v="10"/>
    <x v="6"/>
    <x v="32"/>
    <s v="OPERANDO"/>
    <s v="ESTANDAR"/>
    <s v="TABASCO"/>
    <s v="CALLE"/>
    <n v="99050020"/>
    <s v="PLAZA MOVISTAR AV. FRANCISCO JAVIER MINA"/>
    <n v="1.4051086099245174"/>
    <n v="1.6117422290310641"/>
    <n v="0.33061379057047469"/>
    <n v="1"/>
    <n v="0"/>
    <n v="0"/>
    <n v="0"/>
    <n v="0"/>
    <n v="0"/>
    <n v="0"/>
    <n v="0"/>
    <n v="0"/>
    <n v="0"/>
    <n v="0"/>
    <n v="0"/>
    <n v="83.696016069634993"/>
  </r>
  <r>
    <x v="10"/>
    <x v="6"/>
    <x v="34"/>
    <s v="OPERANDO"/>
    <s v="ESTANDAR"/>
    <s v="QUINTANA ROO"/>
    <s v="CALLE"/>
    <n v="99050001"/>
    <s v="PLAZA MOVISTAR CANCUN"/>
    <n v="1.2398017146392801"/>
    <n v="1.5290887813884455"/>
    <n v="0.28928706674916538"/>
    <n v="2"/>
    <n v="0"/>
    <n v="0"/>
    <n v="0"/>
    <n v="0"/>
    <n v="0"/>
    <n v="0"/>
    <n v="0"/>
    <n v="0"/>
    <n v="0"/>
    <n v="0"/>
    <n v="0"/>
    <n v="83.694342149313599"/>
  </r>
  <r>
    <x v="10"/>
    <x v="6"/>
    <x v="31"/>
    <s v="OPERANDO"/>
    <s v="ESTANDAR"/>
    <s v="VERACRUZ"/>
    <s v="CALLE"/>
    <n v="99050022"/>
    <s v="PLAZA MOVISTAR ENRIQUEZ ACAYUCAN"/>
    <n v="1.4464353337458267"/>
    <n v="1.3224551622818987"/>
    <n v="0.24796034292785601"/>
    <n v="1"/>
    <n v="1"/>
    <n v="0"/>
    <n v="0"/>
    <n v="0"/>
    <n v="1"/>
    <n v="0"/>
    <n v="0"/>
    <n v="200.04299999999998"/>
    <n v="0"/>
    <n v="1"/>
    <n v="0"/>
    <n v="83.696016069634993"/>
  </r>
  <r>
    <x v="10"/>
    <x v="6"/>
    <x v="33"/>
    <s v="OPERANDO"/>
    <s v="ESTANDAR"/>
    <s v="CAMPECHE"/>
    <s v="PLAZA"/>
    <n v="99050013"/>
    <s v="PLAZA MOVISTAR GALERIAS CAMPECHE"/>
    <n v="1.2398017146392801"/>
    <n v="1.4051086099245174"/>
    <n v="0.28928706674916538"/>
    <n v="1"/>
    <n v="1"/>
    <n v="1"/>
    <n v="0"/>
    <n v="0"/>
    <n v="0"/>
    <n v="0"/>
    <n v="0"/>
    <n v="200.04299999999998"/>
    <n v="0"/>
    <n v="1"/>
    <n v="0"/>
    <n v="83.696016069634993"/>
  </r>
  <r>
    <x v="10"/>
    <x v="6"/>
    <x v="33"/>
    <s v="OPERANDO"/>
    <s v="ESTANDAR"/>
    <s v="YUCATAN"/>
    <s v="CALLE"/>
    <n v="99050016"/>
    <s v="PLAZA MOVISTAR MERIDA 56"/>
    <n v="2.4796034292785603"/>
    <n v="3.3061379057047469"/>
    <n v="0.66122758114094937"/>
    <n v="5"/>
    <n v="2"/>
    <n v="0"/>
    <n v="0"/>
    <n v="0"/>
    <n v="0"/>
    <n v="2"/>
    <n v="0"/>
    <n v="400.08599999999996"/>
    <n v="0"/>
    <n v="2"/>
    <n v="0"/>
    <n v="418.48008034817497"/>
  </r>
  <r>
    <x v="10"/>
    <x v="6"/>
    <x v="31"/>
    <s v="OPERANDO"/>
    <s v="ESTANDAR"/>
    <s v="VERACRUZ"/>
    <s v="CALLE"/>
    <n v="99050018"/>
    <s v="PLAZA MOVISTAR MIGUEL HIDALGO MINATITLAN"/>
    <n v="1.6530689528523734"/>
    <n v="1.8183758481376109"/>
    <n v="0.37194051439178399"/>
    <n v="0"/>
    <n v="1"/>
    <n v="1"/>
    <n v="0"/>
    <n v="0"/>
    <n v="0"/>
    <n v="0"/>
    <n v="1"/>
    <n v="200.04299999999998"/>
    <n v="0"/>
    <n v="1"/>
    <n v="0"/>
    <n v="0"/>
  </r>
  <r>
    <x v="10"/>
    <x v="6"/>
    <x v="32"/>
    <s v="OPERANDO"/>
    <s v="ESTANDAR"/>
    <s v="CHIAPAS"/>
    <s v="CALLE"/>
    <n v="99050017"/>
    <s v="PLAZA MOVISTAR PUNTO AV. CENTRAL TUXTLA"/>
    <n v="1.4051086099245174"/>
    <n v="1.6117422290310641"/>
    <n v="0.33061379057047469"/>
    <n v="4"/>
    <n v="0"/>
    <n v="0"/>
    <n v="0"/>
    <n v="0"/>
    <n v="0"/>
    <n v="0"/>
    <n v="0"/>
    <n v="0"/>
    <n v="0"/>
    <n v="0"/>
    <n v="0"/>
    <n v="259.45681285570777"/>
  </r>
  <r>
    <x v="10"/>
    <x v="6"/>
    <x v="32"/>
    <s v="OPERANDO"/>
    <s v="ESTANDAR"/>
    <s v="TABASCO"/>
    <s v="CALLE"/>
    <n v="99050019"/>
    <s v="PLAZA MOVISTAR PUNTO PINO SUAREZ"/>
    <n v="2.7688904960277254"/>
    <n v="2.0663361910654667"/>
    <n v="0.41326723821309336"/>
    <n v="3"/>
    <n v="1"/>
    <n v="1"/>
    <n v="0"/>
    <n v="0"/>
    <n v="0"/>
    <n v="0"/>
    <n v="0"/>
    <n v="250.26300000000001"/>
    <n v="0"/>
    <n v="0"/>
    <n v="1"/>
    <n v="209.23920321392677"/>
  </r>
  <r>
    <x v="10"/>
    <x v="6"/>
    <x v="33"/>
    <s v="OPERANDO"/>
    <s v="ELITE"/>
    <s v="YUCATAN"/>
    <s v="PLAZA"/>
    <n v="99050014"/>
    <s v="SMART STORE GALERIAS MERIDA"/>
    <n v="1.487762057567136"/>
    <n v="2.107662914886776"/>
    <n v="0.41326723821309336"/>
    <n v="0"/>
    <n v="1"/>
    <n v="0"/>
    <n v="0"/>
    <n v="1"/>
    <n v="0"/>
    <n v="0"/>
    <n v="0"/>
    <n v="200.04299999999998"/>
    <n v="0"/>
    <n v="1"/>
    <n v="0"/>
    <n v="0"/>
  </r>
  <r>
    <x v="10"/>
    <x v="1"/>
    <x v="9"/>
    <s v="OPERANDO"/>
    <s v="ESTANDAR"/>
    <s v="EDO. MEXICO"/>
    <s v="PLAZA"/>
    <n v="99090143"/>
    <s v="MOVISTAR PLAZA TOWN SQUARE METEPEC"/>
    <n v="1.5545407624633438"/>
    <n v="1.9930009775171076"/>
    <n v="0.39860019550342152"/>
    <n v="1"/>
    <n v="2"/>
    <n v="0"/>
    <n v="0"/>
    <n v="0"/>
    <n v="1"/>
    <n v="1"/>
    <n v="0"/>
    <n v="450.30599999999998"/>
    <n v="0"/>
    <n v="1"/>
    <n v="1"/>
    <n v="41.847171074656799"/>
  </r>
  <r>
    <x v="10"/>
    <x v="1"/>
    <x v="9"/>
    <s v="OPERANDO"/>
    <s v="ESTANDAR"/>
    <s v="EDO. MEXICO"/>
    <s v="PLAZA"/>
    <n v="99090147"/>
    <s v="MOVISTAR PLAZA SAN FERMIN TOLUCA"/>
    <n v="0.7573403714565009"/>
    <n v="0.99650048875855379"/>
    <n v="0.19930009775171076"/>
    <n v="0"/>
    <n v="0"/>
    <n v="0"/>
    <n v="0"/>
    <n v="0"/>
    <n v="0"/>
    <n v="0"/>
    <n v="0"/>
    <n v="0"/>
    <n v="0"/>
    <n v="0"/>
    <n v="0"/>
    <n v="0"/>
  </r>
  <r>
    <x v="10"/>
    <x v="0"/>
    <x v="3"/>
    <s v="OPERANDO"/>
    <s v="ESTANDAR"/>
    <s v="GUANAJUATO"/>
    <s v="PLAZA"/>
    <n v="99070054"/>
    <s v="MOVISTAR PLAZA WALMART TORRESLANDA"/>
    <n v="0.95720332396915375"/>
    <n v="1.6751058169460191"/>
    <n v="0.31906777465638458"/>
    <n v="1"/>
    <n v="2"/>
    <n v="0"/>
    <n v="0"/>
    <n v="0"/>
    <n v="0"/>
    <n v="2"/>
    <n v="0"/>
    <n v="400.08599999999996"/>
    <n v="0"/>
    <n v="2"/>
    <n v="0"/>
    <n v="83.696016069634993"/>
  </r>
  <r>
    <x v="10"/>
    <x v="3"/>
    <x v="23"/>
    <s v="OPERANDO"/>
    <s v="ESTANDAR"/>
    <s v="SINALOA"/>
    <s v="PLAZA"/>
    <n v="99020019"/>
    <s v="MOVISTAR PLAZA SENDERO CULIACAN"/>
    <n v="1.2267325506317017"/>
    <n v="1.7174255708843824"/>
    <n v="0.32712868016845381"/>
    <n v="0"/>
    <n v="0"/>
    <n v="0"/>
    <n v="0"/>
    <n v="0"/>
    <n v="0"/>
    <n v="0"/>
    <n v="0"/>
    <n v="0"/>
    <n v="0"/>
    <n v="0"/>
    <n v="0"/>
    <n v="0"/>
  </r>
  <r>
    <x v="10"/>
    <x v="1"/>
    <x v="7"/>
    <s v="OPERANDO"/>
    <s v="ESTANDAR"/>
    <s v="EDO. MEXICO"/>
    <s v="PLAZA"/>
    <n v="99090135"/>
    <s v="MOVISTAR PLAZA SENTURA TLALNEPANTLA"/>
    <n v="1.1160805474095803"/>
    <n v="1.5944007820136861"/>
    <n v="0.3188801564027372"/>
    <n v="1"/>
    <n v="0"/>
    <n v="0"/>
    <n v="0"/>
    <n v="0"/>
    <n v="0"/>
    <n v="0"/>
    <n v="0"/>
    <n v="0"/>
    <n v="0"/>
    <n v="0"/>
    <n v="0"/>
    <n v="83.696016069634993"/>
  </r>
  <r>
    <x v="10"/>
    <x v="4"/>
    <x v="28"/>
    <s v="OPERANDO"/>
    <s v="ESTANDAR"/>
    <s v="JALISCO"/>
    <s v="PLAZA"/>
    <n v="99060057"/>
    <s v="MOVISTAR PLAZA FIESTA ARBOLEDAS"/>
    <n v="1.1965041549614421"/>
    <n v="1.3959215141216825"/>
    <n v="0.27918430282433648"/>
    <n v="2"/>
    <n v="0"/>
    <n v="0"/>
    <n v="0"/>
    <n v="0"/>
    <n v="0"/>
    <n v="0"/>
    <n v="0"/>
    <n v="0"/>
    <n v="0"/>
    <n v="0"/>
    <n v="0"/>
    <n v="125.54318714429179"/>
  </r>
  <r>
    <x v="10"/>
    <x v="3"/>
    <x v="23"/>
    <s v="OPERANDO"/>
    <s v="ESTANDAR"/>
    <s v="SINALOA"/>
    <s v="PLAZA"/>
    <n v="99020020"/>
    <s v="MOVISTAR PLAZA BARRANCOS CULIACAN"/>
    <n v="1.2267325506317017"/>
    <n v="1.7174255708843824"/>
    <n v="0.32712868016845381"/>
    <n v="0"/>
    <n v="0"/>
    <n v="0"/>
    <n v="0"/>
    <n v="0"/>
    <n v="0"/>
    <n v="0"/>
    <n v="0"/>
    <n v="0"/>
    <n v="0"/>
    <n v="0"/>
    <n v="0"/>
    <n v="0"/>
  </r>
  <r>
    <x v="10"/>
    <x v="1"/>
    <x v="10"/>
    <s v="OPERANDO"/>
    <s v="ESTANDAR"/>
    <s v="EDO. MEXICO"/>
    <s v="PLAZA"/>
    <n v="99090136"/>
    <s v="MOVISTAR PATIO VALLE DE CHALCO"/>
    <n v="0.79720039100684303"/>
    <n v="1.1958005865102646"/>
    <n v="0.23916011730205289"/>
    <n v="2"/>
    <n v="3"/>
    <n v="3"/>
    <n v="0"/>
    <n v="0"/>
    <n v="0"/>
    <n v="0"/>
    <n v="0"/>
    <n v="600.12899999999991"/>
    <n v="0"/>
    <n v="3"/>
    <n v="0"/>
    <n v="167.39203213926999"/>
  </r>
  <r>
    <x v="10"/>
    <x v="1"/>
    <x v="13"/>
    <s v="OPERANDO"/>
    <s v="ESTANDAR"/>
    <s v="EDO. MEXICO"/>
    <s v="PLAZA"/>
    <n v="99090137"/>
    <s v="MOVISTAR MUNDO E"/>
    <n v="1.8335608993157388"/>
    <n v="1.1958005865102646"/>
    <n v="0.23916011730205289"/>
    <n v="0"/>
    <n v="0"/>
    <n v="0"/>
    <n v="0"/>
    <n v="0"/>
    <n v="0"/>
    <n v="0"/>
    <n v="0"/>
    <n v="0"/>
    <n v="0"/>
    <n v="0"/>
    <n v="0"/>
    <n v="0"/>
  </r>
  <r>
    <x v="10"/>
    <x v="6"/>
    <x v="33"/>
    <s v="OPERANDO"/>
    <s v="ESTANDAR"/>
    <s v="YUCATAN"/>
    <s v="PLAZA"/>
    <n v="99050037"/>
    <s v="MOVISTAR PLAZA LA ISLA MERIDA"/>
    <n v="0.82653447642618671"/>
    <n v="0.99184137171142406"/>
    <n v="0.20663361910654668"/>
    <n v="0"/>
    <n v="0"/>
    <n v="0"/>
    <n v="0"/>
    <n v="0"/>
    <n v="0"/>
    <n v="0"/>
    <n v="0"/>
    <n v="0"/>
    <n v="0"/>
    <n v="0"/>
    <n v="0"/>
    <n v="0"/>
  </r>
  <r>
    <x v="10"/>
    <x v="1"/>
    <x v="7"/>
    <s v="OPERANDO"/>
    <s v="ESTANDAR"/>
    <s v="EDO. MEXICO"/>
    <s v="PLAZA"/>
    <n v="99090141"/>
    <s v="MOVISTAR CENTRO SAN MIGUEL CUAUTITLAN"/>
    <n v="0.7573403714565009"/>
    <n v="1.5944007820136861"/>
    <n v="0.3188801564027372"/>
    <n v="0"/>
    <n v="0"/>
    <n v="0"/>
    <n v="0"/>
    <n v="0"/>
    <n v="0"/>
    <n v="0"/>
    <n v="0"/>
    <n v="0"/>
    <n v="0"/>
    <n v="0"/>
    <n v="0"/>
    <n v="0"/>
  </r>
  <r>
    <x v="10"/>
    <x v="3"/>
    <x v="25"/>
    <s v="OPERANDO"/>
    <s v="ESTANDAR"/>
    <s v="SONORA"/>
    <s v="PLAZA"/>
    <n v="99020021"/>
    <s v="MOVISTAR PLAZA COLOSSUS HERMOSILLO"/>
    <n v="1.2267325506317017"/>
    <n v="1.7992077409264959"/>
    <n v="0.36801976518951052"/>
    <n v="0"/>
    <n v="0"/>
    <n v="0"/>
    <n v="0"/>
    <n v="0"/>
    <n v="0"/>
    <n v="0"/>
    <n v="0"/>
    <n v="0"/>
    <n v="0"/>
    <n v="0"/>
    <n v="0"/>
    <n v="0"/>
  </r>
  <r>
    <x v="10"/>
    <x v="2"/>
    <x v="14"/>
    <s v="OPERANDO"/>
    <s v="ESTANDAR"/>
    <s v="NUEVO LEON"/>
    <s v="PLAZA"/>
    <n v="99040068"/>
    <s v="MOVISTAR PASEO TEC MONTERREY"/>
    <n v="0"/>
    <n v="0.37553348774080819"/>
    <n v="7.5106697548161641E-2"/>
    <n v="0"/>
    <n v="1"/>
    <n v="0"/>
    <n v="0"/>
    <n v="0"/>
    <n v="0"/>
    <n v="1"/>
    <n v="0"/>
    <n v="200.04299999999998"/>
    <n v="0"/>
    <n v="1"/>
    <n v="0"/>
    <n v="0"/>
  </r>
  <r>
    <x v="10"/>
    <x v="0"/>
    <x v="1"/>
    <s v="OPERANDO"/>
    <s v="ESTANDAR"/>
    <s v="QUERETARO"/>
    <s v="PLAZA"/>
    <n v="99070055"/>
    <s v="MOVISTAR PLAZA UBIKA UNIVERSIDAD QUERÉTARO"/>
    <n v="1.9542901197703555"/>
    <n v="0.79766943664096146"/>
    <n v="0.15953388732819229"/>
    <n v="0"/>
    <n v="0"/>
    <n v="0"/>
    <n v="0"/>
    <n v="0"/>
    <n v="0"/>
    <n v="0"/>
    <n v="0"/>
    <n v="0"/>
    <n v="0"/>
    <n v="0"/>
    <n v="0"/>
    <n v="0"/>
  </r>
  <r>
    <x v="10"/>
    <x v="0"/>
    <x v="1"/>
    <s v="OPERANDO"/>
    <s v="ESTANDAR"/>
    <s v="GUANAJUATO"/>
    <s v="PLAZA"/>
    <n v="99070056"/>
    <s v="MOVISTAR GALERIAS CELAYA"/>
    <n v="1.9542901197703555"/>
    <n v="0.79766943664096146"/>
    <n v="0.15953388732819229"/>
    <n v="0"/>
    <n v="0"/>
    <n v="0"/>
    <n v="0"/>
    <n v="0"/>
    <n v="0"/>
    <n v="0"/>
    <n v="0"/>
    <n v="0"/>
    <n v="0"/>
    <n v="0"/>
    <n v="0"/>
    <n v="0"/>
  </r>
  <r>
    <x v="10"/>
    <x v="1"/>
    <x v="10"/>
    <s v="OPERANDO"/>
    <s v="ESTANDAR"/>
    <s v="CDMX"/>
    <s v="PLAZA"/>
    <n v="99090144"/>
    <s v="MOVISTAR UAMI IZTAPALAPA "/>
    <n v="0.27902013685239507"/>
    <n v="1.9930009775171076"/>
    <n v="0.39860019550342152"/>
    <n v="2"/>
    <n v="4"/>
    <n v="1"/>
    <n v="0"/>
    <n v="0"/>
    <n v="1"/>
    <n v="2"/>
    <n v="1"/>
    <n v="934.09199999999998"/>
    <n v="1"/>
    <n v="3"/>
    <n v="0"/>
    <n v="83.694342149313599"/>
  </r>
  <r>
    <x v="10"/>
    <x v="1"/>
    <x v="7"/>
    <s v="OPERANDO"/>
    <s v="ESTANDAR"/>
    <s v="EDO. MEXICO"/>
    <s v="PLAZA"/>
    <n v="99090145"/>
    <s v="MOVISTAR PLAZA MILLENIUM TLALNEPANTLA"/>
    <n v="1.3951006842619753"/>
    <n v="3.6671217986314777"/>
    <n v="0.71748035190615866"/>
    <n v="1"/>
    <n v="0"/>
    <n v="0"/>
    <n v="0"/>
    <n v="0"/>
    <n v="0"/>
    <n v="0"/>
    <n v="0"/>
    <n v="0"/>
    <n v="0"/>
    <n v="0"/>
    <n v="0"/>
    <n v="83.696016069634993"/>
  </r>
  <r>
    <x v="10"/>
    <x v="1"/>
    <x v="13"/>
    <s v="OPERANDO"/>
    <s v="ESTANDAR"/>
    <s v="EDO. MEXICO"/>
    <s v="PLAZA"/>
    <n v="99090146"/>
    <s v="MOVISTAR PLAZA CRYSTAL ATIZAPAN"/>
    <n v="1.1958005865102646"/>
    <n v="1.5944007820136861"/>
    <n v="0.3188801564027372"/>
    <n v="0"/>
    <n v="0"/>
    <n v="0"/>
    <n v="0"/>
    <n v="0"/>
    <n v="0"/>
    <n v="0"/>
    <n v="0"/>
    <n v="0"/>
    <n v="0"/>
    <n v="0"/>
    <n v="0"/>
    <n v="0"/>
  </r>
  <r>
    <x v="10"/>
    <x v="3"/>
    <x v="23"/>
    <s v="OPERANDO"/>
    <s v="ESTANDAR"/>
    <s v="SINALOA"/>
    <s v="PLAZA"/>
    <n v="99020018"/>
    <s v="MOVISTAR FORUM CULIACAN"/>
    <n v="0.81782170042113456"/>
    <n v="0.85871278544219121"/>
    <n v="0.16356434008422691"/>
    <n v="0"/>
    <n v="0"/>
    <n v="0"/>
    <n v="0"/>
    <n v="0"/>
    <n v="0"/>
    <n v="0"/>
    <n v="0"/>
    <n v="0"/>
    <n v="0"/>
    <n v="0"/>
    <n v="0"/>
    <n v="0"/>
  </r>
  <r>
    <x v="10"/>
    <x v="2"/>
    <x v="17"/>
    <s v="OPERANDO"/>
    <s v="ESTANDAR"/>
    <s v="NUEVO LEON"/>
    <s v="PLAZA"/>
    <n v="99040064"/>
    <s v="MOVISTAR PLAZA SENDERO ESCOBEDO"/>
    <n v="0.30042679019264656"/>
    <n v="0.75106697548161638"/>
    <n v="0.15021339509632328"/>
    <n v="1"/>
    <n v="2"/>
    <n v="0"/>
    <n v="0"/>
    <n v="2"/>
    <n v="0"/>
    <n v="0"/>
    <n v="0"/>
    <n v="534.00599999999997"/>
    <n v="1"/>
    <n v="1"/>
    <n v="0"/>
    <n v="41.847171074656799"/>
  </r>
  <r>
    <x v="10"/>
    <x v="4"/>
    <x v="27"/>
    <s v="OPERANDO"/>
    <s v="ESTANDAR"/>
    <s v="JALISCO"/>
    <s v="PLAZA"/>
    <n v="99060058"/>
    <s v="MOVISTAR MIDTOWN JALISCO"/>
    <n v="1.0768537394652979"/>
    <n v="0.39883471832048073"/>
    <n v="7.9766943664096146E-2"/>
    <n v="0"/>
    <n v="0"/>
    <n v="0"/>
    <n v="0"/>
    <n v="0"/>
    <n v="0"/>
    <n v="0"/>
    <n v="0"/>
    <n v="0"/>
    <n v="0"/>
    <n v="0"/>
    <n v="0"/>
    <n v="0"/>
  </r>
  <r>
    <x v="10"/>
    <x v="6"/>
    <x v="33"/>
    <s v="OPERANDO"/>
    <s v="ESTANDAR"/>
    <s v="YUCATAN"/>
    <s v="PLAZA"/>
    <n v="99050036"/>
    <s v="MOVISTAR MACROPLAZA MERIDA"/>
    <n v="0.82653447642618671"/>
    <n v="0.99184137171142406"/>
    <n v="0.20663361910654668"/>
    <n v="0"/>
    <n v="0"/>
    <n v="0"/>
    <n v="0"/>
    <n v="0"/>
    <n v="0"/>
    <n v="0"/>
    <n v="0"/>
    <n v="0"/>
    <n v="0"/>
    <n v="0"/>
    <n v="0"/>
    <n v="0"/>
  </r>
  <r>
    <x v="11"/>
    <x v="0"/>
    <x v="0"/>
    <s v="OPERANDO"/>
    <s v="ELITE"/>
    <s v="AGUASCALIENTES"/>
    <s v="CALLE"/>
    <n v="21070008"/>
    <s v="CAC AGUASCALIENTES"/>
    <n v="4.1858861987009517"/>
    <n v="8.1279343664096153"/>
    <n v="1.6255868732819232"/>
    <n v="3"/>
    <n v="6"/>
    <n v="2"/>
    <n v="0"/>
    <n v="0"/>
    <n v="2"/>
    <n v="2"/>
    <n v="0"/>
    <n v="1468.0979999999997"/>
    <n v="2"/>
    <n v="4"/>
    <n v="0"/>
    <n v="251.08804820890498"/>
  </r>
  <r>
    <x v="11"/>
    <x v="0"/>
    <x v="1"/>
    <s v="OPERANDO"/>
    <s v="ESTANDAR"/>
    <s v="GUANAJUATO"/>
    <s v="CALLE"/>
    <n v="99070033"/>
    <s v="CAC BENITO JUAREZ CELAYA"/>
    <n v="3.1292547310677019"/>
    <n v="6.0553111029751641"/>
    <n v="1.2191901549614423"/>
    <n v="1"/>
    <n v="5"/>
    <n v="1"/>
    <n v="0"/>
    <n v="0"/>
    <n v="1"/>
    <n v="3"/>
    <n v="1"/>
    <n v="1268.0549999999998"/>
    <n v="2"/>
    <n v="3"/>
    <n v="0"/>
    <n v="41.847171074656799"/>
  </r>
  <r>
    <x v="11"/>
    <x v="0"/>
    <x v="2"/>
    <s v="OPERANDO"/>
    <s v="ELITE"/>
    <s v="SAN LUIS POTOSI"/>
    <s v="CALLE"/>
    <n v="21070038"/>
    <s v="CAC CARRANZA"/>
    <n v="2.600938997251077"/>
    <n v="5.0393193071739617"/>
    <n v="1.0159917958012019"/>
    <n v="0"/>
    <n v="9"/>
    <n v="3"/>
    <n v="0"/>
    <n v="1"/>
    <n v="2"/>
    <n v="3"/>
    <n v="1"/>
    <n v="2193.7769999999996"/>
    <n v="2"/>
    <n v="7"/>
    <n v="0"/>
    <n v="0"/>
  </r>
  <r>
    <x v="11"/>
    <x v="0"/>
    <x v="1"/>
    <s v="OPERANDO"/>
    <s v="ESTANDAR"/>
    <s v="GUANAJUATO"/>
    <s v="PLAZA"/>
    <n v="21070012"/>
    <s v="CAC CELAYA"/>
    <n v="4.6735622606855287"/>
    <n v="8.9407278030505779"/>
    <n v="1.7881455606101155"/>
    <n v="4"/>
    <n v="3"/>
    <n v="0"/>
    <n v="0"/>
    <n v="1"/>
    <n v="1"/>
    <n v="1"/>
    <n v="0"/>
    <n v="734.04899999999998"/>
    <n v="1"/>
    <n v="2"/>
    <n v="0"/>
    <n v="209.23752929360541"/>
  </r>
  <r>
    <x v="11"/>
    <x v="0"/>
    <x v="2"/>
    <s v="OPERANDO"/>
    <s v="ESTANDAR"/>
    <s v="SAN LUIS POTOSI"/>
    <s v="CALLE"/>
    <n v="99070048"/>
    <s v="CAC CENTRO SAN LUIS"/>
    <n v="2.0726232634344521"/>
    <n v="3.9826878395407115"/>
    <n v="0.8127934366409616"/>
    <n v="1"/>
    <n v="4"/>
    <n v="1"/>
    <n v="0"/>
    <n v="1"/>
    <n v="1"/>
    <n v="1"/>
    <n v="1"/>
    <n v="984.3119999999999"/>
    <n v="1"/>
    <n v="2"/>
    <n v="1"/>
    <n v="41.847171074656799"/>
  </r>
  <r>
    <x v="11"/>
    <x v="0"/>
    <x v="3"/>
    <s v="OPERANDO"/>
    <s v="ESTANDAR"/>
    <s v="GUANAJUATO"/>
    <s v="PLAZA"/>
    <n v="99070036"/>
    <s v="CAC ESCOBEDO LEON"/>
    <n v="0.89407278030505777"/>
    <n v="3.0073357155715579"/>
    <n v="0.60959507748072117"/>
    <n v="2"/>
    <n v="5"/>
    <n v="1"/>
    <n v="0"/>
    <n v="0"/>
    <n v="1"/>
    <n v="3"/>
    <n v="1"/>
    <n v="1268.0549999999998"/>
    <n v="2"/>
    <n v="3"/>
    <n v="0"/>
    <n v="125.54318714429179"/>
  </r>
  <r>
    <x v="11"/>
    <x v="0"/>
    <x v="3"/>
    <s v="OPERANDO"/>
    <s v="ELITE"/>
    <s v="GUANAJUATO"/>
    <s v="PLAZA"/>
    <n v="21070009"/>
    <s v="CAC IRAPUATO"/>
    <n v="4.6735622606855287"/>
    <n v="8.2498533819057602"/>
    <n v="1.6662265451139713"/>
    <n v="1"/>
    <n v="7"/>
    <n v="3"/>
    <n v="0"/>
    <n v="1"/>
    <n v="1"/>
    <n v="2"/>
    <n v="2"/>
    <n v="1400.3009999999997"/>
    <n v="0"/>
    <n v="7"/>
    <n v="0"/>
    <n v="41.847171074656799"/>
  </r>
  <r>
    <x v="11"/>
    <x v="0"/>
    <x v="4"/>
    <s v="OPERANDO"/>
    <s v="ESTANDAR"/>
    <s v="MICHOACAN"/>
    <s v="PLAZA"/>
    <n v="21060015"/>
    <s v="CAC LAZARO CARDENAS"/>
    <n v="1.544307529617827"/>
    <n v="2.8854167000754134"/>
    <n v="0.56895540564867308"/>
    <n v="1"/>
    <n v="2"/>
    <n v="1"/>
    <n v="1"/>
    <n v="0"/>
    <n v="0"/>
    <n v="0"/>
    <n v="1"/>
    <n v="659.55599999999993"/>
    <n v="1"/>
    <n v="1"/>
    <n v="0"/>
    <n v="83.696016069634993"/>
  </r>
  <r>
    <x v="11"/>
    <x v="0"/>
    <x v="3"/>
    <s v="OPERANDO"/>
    <s v="ESTANDAR"/>
    <s v="GUANAJUATO"/>
    <s v="PLAZA"/>
    <n v="21070011"/>
    <s v="CAC LEON"/>
    <n v="2.600938997251077"/>
    <n v="5.4863556973264904"/>
    <n v="1.0972711394652981"/>
    <n v="3"/>
    <n v="6"/>
    <n v="3"/>
    <n v="0"/>
    <n v="0"/>
    <n v="2"/>
    <n v="1"/>
    <n v="0"/>
    <n v="1334.1779999999999"/>
    <n v="1"/>
    <n v="5"/>
    <n v="0"/>
    <n v="125.5415132239704"/>
  </r>
  <r>
    <x v="11"/>
    <x v="0"/>
    <x v="3"/>
    <s v="OPERANDO"/>
    <s v="ELITE"/>
    <s v="GUANAJUATO"/>
    <s v="CALLE"/>
    <n v="21070010"/>
    <s v="CAC LEON II"/>
    <n v="5.201877994502154"/>
    <n v="11.988703190454183"/>
    <n v="2.3977406380908368"/>
    <n v="3"/>
    <n v="12"/>
    <n v="5"/>
    <n v="0"/>
    <n v="0"/>
    <n v="3"/>
    <n v="4"/>
    <n v="1"/>
    <n v="2768.7960000000003"/>
    <n v="2"/>
    <n v="8"/>
    <n v="2"/>
    <n v="209.23920321392677"/>
  </r>
  <r>
    <x v="11"/>
    <x v="0"/>
    <x v="3"/>
    <s v="OPERANDO"/>
    <s v="ELITE"/>
    <s v="GUANAJUATO"/>
    <s v="PLAZA"/>
    <n v="21070007"/>
    <s v="CAC LEON III"/>
    <n v="1.05663146763325"/>
    <n v="2.0319835916024038"/>
    <n v="0.4063967183204808"/>
    <n v="0"/>
    <n v="2"/>
    <n v="1"/>
    <n v="1"/>
    <n v="0"/>
    <n v="0"/>
    <n v="0"/>
    <n v="0"/>
    <n v="400.08599999999996"/>
    <n v="0"/>
    <n v="2"/>
    <n v="0"/>
    <n v="0"/>
  </r>
  <r>
    <x v="11"/>
    <x v="0"/>
    <x v="4"/>
    <s v="OPERANDO"/>
    <s v="ELITE"/>
    <s v="MICHOACAN"/>
    <s v="CALLE"/>
    <n v="21060019"/>
    <s v="CAC MORELIA"/>
    <n v="1.544307529617827"/>
    <n v="2.8854167000754134"/>
    <n v="0.56895540564867308"/>
    <n v="0"/>
    <n v="1"/>
    <n v="1"/>
    <n v="0"/>
    <n v="0"/>
    <n v="0"/>
    <n v="0"/>
    <n v="1"/>
    <n v="333.96299999999997"/>
    <n v="1"/>
    <n v="0"/>
    <n v="0"/>
    <n v="0"/>
  </r>
  <r>
    <x v="11"/>
    <x v="0"/>
    <x v="4"/>
    <s v="OPERANDO"/>
    <s v="ELITE"/>
    <s v="MICHOACAN"/>
    <s v="PLAZA"/>
    <n v="21060018"/>
    <s v="CAC MORELIA-2"/>
    <n v="2.0726232634344521"/>
    <n v="3.7794894803804713"/>
    <n v="0.77215376480891351"/>
    <n v="3"/>
    <n v="4"/>
    <n v="2"/>
    <n v="0"/>
    <n v="1"/>
    <n v="1"/>
    <n v="0"/>
    <n v="1"/>
    <n v="800.17199999999991"/>
    <n v="0"/>
    <n v="4"/>
    <n v="0"/>
    <n v="251.08804820890498"/>
  </r>
  <r>
    <x v="11"/>
    <x v="0"/>
    <x v="0"/>
    <s v="OPERANDO"/>
    <s v="ESTANDAR"/>
    <s v="AGUASCALIENTES"/>
    <s v="PLAZA"/>
    <n v="99070024"/>
    <s v="CAC MORELOS AGUASCALIENTES"/>
    <n v="3.2511737465638464"/>
    <n v="6.2991491339674521"/>
    <n v="1.2598298267934904"/>
    <n v="1"/>
    <n v="8"/>
    <n v="5"/>
    <n v="0"/>
    <n v="2"/>
    <n v="0"/>
    <n v="1"/>
    <n v="1"/>
    <n v="1859.8139999999996"/>
    <n v="1"/>
    <n v="7"/>
    <n v="0"/>
    <n v="83.696016069634993"/>
  </r>
  <r>
    <x v="11"/>
    <x v="0"/>
    <x v="1"/>
    <s v="OPERANDO"/>
    <s v="ELITE"/>
    <s v="QUERETARO"/>
    <s v="CALLE"/>
    <n v="99070049"/>
    <s v="CAC PASEO QUERETARO"/>
    <n v="1.05663146763325"/>
    <n v="2.0319835916024038"/>
    <n v="0.4063967183204808"/>
    <n v="0"/>
    <n v="0"/>
    <n v="0"/>
    <n v="0"/>
    <n v="0"/>
    <n v="0"/>
    <n v="0"/>
    <n v="0"/>
    <n v="0"/>
    <n v="0"/>
    <n v="0"/>
    <n v="0"/>
    <n v="0"/>
  </r>
  <r>
    <x v="11"/>
    <x v="0"/>
    <x v="1"/>
    <s v="OPERANDO"/>
    <s v="ELITE"/>
    <s v="QUERETARO"/>
    <s v="PLAZA"/>
    <n v="99070029"/>
    <s v="CAC PLAZA ANTEA QUERETARO"/>
    <n v="2.0726232634344521"/>
    <n v="3.9826878395407115"/>
    <n v="0.8127934366409616"/>
    <n v="0"/>
    <n v="0"/>
    <n v="0"/>
    <n v="0"/>
    <n v="0"/>
    <n v="0"/>
    <n v="0"/>
    <n v="0"/>
    <n v="0"/>
    <n v="0"/>
    <n v="0"/>
    <n v="0"/>
    <n v="0"/>
  </r>
  <r>
    <x v="11"/>
    <x v="0"/>
    <x v="4"/>
    <s v="OPERANDO"/>
    <s v="ESTANDAR"/>
    <s v="MICHOACAN"/>
    <s v="PLAZA"/>
    <n v="99060045"/>
    <s v="CAC PRADOS CAMELINAS MORELIA"/>
    <n v="1.544307529617827"/>
    <n v="2.8854167000754134"/>
    <n v="0.56895540564867308"/>
    <n v="4"/>
    <n v="0"/>
    <n v="0"/>
    <n v="0"/>
    <n v="0"/>
    <n v="0"/>
    <n v="0"/>
    <n v="0"/>
    <n v="0"/>
    <n v="0"/>
    <n v="0"/>
    <n v="0"/>
    <n v="251.08637428858358"/>
  </r>
  <r>
    <x v="11"/>
    <x v="0"/>
    <x v="1"/>
    <s v="OPERANDO"/>
    <s v="ELITE"/>
    <s v="QUERETARO"/>
    <s v="CALLE"/>
    <n v="99070012"/>
    <s v="CAC QUERETARO"/>
    <n v="4.6735622606855287"/>
    <n v="8.9813674748826262"/>
    <n v="1.7881455606101155"/>
    <n v="8"/>
    <n v="12"/>
    <n v="2"/>
    <n v="0"/>
    <n v="3"/>
    <n v="3"/>
    <n v="4"/>
    <n v="1"/>
    <n v="2634.8759999999993"/>
    <n v="1"/>
    <n v="9"/>
    <n v="2"/>
    <n v="627.71928356210174"/>
  </r>
  <r>
    <x v="11"/>
    <x v="0"/>
    <x v="1"/>
    <s v="OPERANDO"/>
    <s v="ESTANDAR"/>
    <s v="QUERETARO"/>
    <s v="CALLE"/>
    <n v="21070029"/>
    <s v="CAC QUERETARO UNIVERSIDAD"/>
    <n v="2.0726232634344521"/>
    <n v="3.9826878395407115"/>
    <n v="0.8127934366409616"/>
    <n v="2"/>
    <n v="1"/>
    <n v="0"/>
    <n v="0"/>
    <n v="1"/>
    <n v="0"/>
    <n v="0"/>
    <n v="0"/>
    <n v="200.04299999999998"/>
    <n v="0"/>
    <n v="1"/>
    <n v="0"/>
    <n v="167.39203213926999"/>
  </r>
  <r>
    <x v="11"/>
    <x v="0"/>
    <x v="2"/>
    <s v="OPERANDO"/>
    <s v="ELITE"/>
    <s v="SAN LUIS POTOSI"/>
    <s v="CALLE"/>
    <n v="21070006"/>
    <s v="CAC SAN LUIS POTOSI"/>
    <n v="5.7301937283187794"/>
    <n v="10.972711394652981"/>
    <n v="2.1945422789305962"/>
    <n v="4"/>
    <n v="11"/>
    <n v="2"/>
    <n v="0"/>
    <n v="3"/>
    <n v="2"/>
    <n v="4"/>
    <n v="1"/>
    <n v="2468.3129999999996"/>
    <n v="2"/>
    <n v="9"/>
    <n v="0"/>
    <n v="251.08637428858358"/>
  </r>
  <r>
    <x v="11"/>
    <x v="0"/>
    <x v="4"/>
    <s v="OPERANDO"/>
    <s v="ESTANDAR"/>
    <s v="MICHOACAN"/>
    <s v="CALLE"/>
    <n v="21060016"/>
    <s v="CAC URUAPAN"/>
    <n v="2.600938997251077"/>
    <n v="4.348444886029144"/>
    <n v="0.85343310847300968"/>
    <n v="6"/>
    <n v="2"/>
    <n v="0"/>
    <n v="0"/>
    <n v="0"/>
    <n v="0"/>
    <n v="2"/>
    <n v="0"/>
    <n v="400.08599999999996"/>
    <n v="0"/>
    <n v="2"/>
    <n v="0"/>
    <n v="418.47840642785354"/>
  </r>
  <r>
    <x v="11"/>
    <x v="0"/>
    <x v="0"/>
    <s v="OPERANDO"/>
    <s v="ESTANDAR"/>
    <s v="ZACATECAS"/>
    <s v="CALLE"/>
    <n v="21070013"/>
    <s v="CAC ZACATECAS"/>
    <n v="3.2511737465638464"/>
    <n v="6.2178697903033564"/>
    <n v="1.2598298267934904"/>
    <n v="1"/>
    <n v="4"/>
    <n v="1"/>
    <n v="0"/>
    <n v="2"/>
    <n v="0"/>
    <n v="1"/>
    <n v="0"/>
    <n v="850.39199999999994"/>
    <n v="0"/>
    <n v="3"/>
    <n v="1"/>
    <n v="41.847171074656799"/>
  </r>
  <r>
    <x v="11"/>
    <x v="0"/>
    <x v="1"/>
    <s v="OPERANDO"/>
    <s v="ESTANDAR"/>
    <s v="QUERETARO"/>
    <s v="CALLE"/>
    <n v="99070026"/>
    <s v="MINI CAC BENITO JUAREZ SUR QUERETARO"/>
    <n v="1.9913439197703557"/>
    <n v="1.9913439197703557"/>
    <n v="0.4063967183204808"/>
    <n v="0"/>
    <n v="0"/>
    <n v="0"/>
    <n v="0"/>
    <n v="0"/>
    <n v="0"/>
    <n v="0"/>
    <n v="0"/>
    <n v="0"/>
    <n v="0"/>
    <n v="0"/>
    <n v="0"/>
    <n v="0"/>
  </r>
  <r>
    <x v="11"/>
    <x v="0"/>
    <x v="1"/>
    <s v="OPERANDO"/>
    <s v="ESTANDAR"/>
    <s v="QUERETARO"/>
    <s v="PLAZA"/>
    <n v="99070039"/>
    <s v="MINI CAC CITADINA CORREGIDORA QUERETARO"/>
    <n v="1.9913439197703557"/>
    <n v="1.9913439197703557"/>
    <n v="0.4063967183204808"/>
    <n v="1"/>
    <n v="2"/>
    <n v="1"/>
    <n v="0"/>
    <n v="1"/>
    <n v="0"/>
    <n v="0"/>
    <n v="1"/>
    <n v="400.08599999999996"/>
    <n v="0"/>
    <n v="2"/>
    <n v="0"/>
    <n v="83.696016069634993"/>
  </r>
  <r>
    <x v="11"/>
    <x v="0"/>
    <x v="0"/>
    <s v="OPERANDO"/>
    <s v="ESTANDAR"/>
    <s v="ZACATECAS"/>
    <s v="CALLE"/>
    <n v="99070018"/>
    <s v="MINI CAC FRESNILLO"/>
    <n v="2.0319835916024038"/>
    <n v="2.1132629352665"/>
    <n v="0.4063967183204808"/>
    <n v="5"/>
    <n v="4"/>
    <n v="2"/>
    <n v="1"/>
    <n v="0"/>
    <n v="1"/>
    <n v="0"/>
    <n v="1"/>
    <n v="1118.232"/>
    <n v="2"/>
    <n v="1"/>
    <n v="1"/>
    <n v="209.23585537328398"/>
  </r>
  <r>
    <x v="11"/>
    <x v="0"/>
    <x v="3"/>
    <s v="OPERANDO"/>
    <s v="ESTANDAR"/>
    <s v="GUANAJUATO"/>
    <s v="PLAZA"/>
    <n v="21070017"/>
    <s v="MINI CAC GALERIA LAS TORRES"/>
    <n v="1.9913439197703557"/>
    <n v="2.3571009662587885"/>
    <n v="0.48767606198457691"/>
    <n v="1"/>
    <n v="1"/>
    <n v="0"/>
    <n v="0"/>
    <n v="0"/>
    <n v="0"/>
    <n v="1"/>
    <n v="0"/>
    <n v="200.04299999999998"/>
    <n v="0"/>
    <n v="1"/>
    <n v="0"/>
    <n v="83.696016069634993"/>
  </r>
  <r>
    <x v="11"/>
    <x v="0"/>
    <x v="1"/>
    <s v="OPERANDO"/>
    <s v="ESTANDAR"/>
    <s v="QUERETARO"/>
    <s v="CALLE"/>
    <n v="99070050"/>
    <s v="MINI CAC LA CAPILLA QUERETARO"/>
    <n v="1.9913439197703557"/>
    <n v="1.9913439197703557"/>
    <n v="0.4063967183204808"/>
    <n v="0"/>
    <n v="0"/>
    <n v="0"/>
    <n v="0"/>
    <n v="0"/>
    <n v="0"/>
    <n v="0"/>
    <n v="0"/>
    <n v="0"/>
    <n v="0"/>
    <n v="0"/>
    <n v="0"/>
    <n v="0"/>
  </r>
  <r>
    <x v="11"/>
    <x v="0"/>
    <x v="4"/>
    <s v="OPERANDO"/>
    <s v="ESTANDAR"/>
    <s v="MICHOACAN"/>
    <s v="CALLE"/>
    <n v="99060043"/>
    <s v="MINI CAC MERCADO INDEPENDENCIA MORELIA"/>
    <n v="1.9913439197703557"/>
    <n v="1.7881455606101155"/>
    <n v="0.36575704648843271"/>
    <n v="2"/>
    <n v="1"/>
    <n v="1"/>
    <n v="0"/>
    <n v="0"/>
    <n v="0"/>
    <n v="0"/>
    <n v="0"/>
    <n v="200.04299999999998"/>
    <n v="0"/>
    <n v="1"/>
    <n v="0"/>
    <n v="167.39203213926999"/>
  </r>
  <r>
    <x v="11"/>
    <x v="0"/>
    <x v="4"/>
    <s v="OPERANDO"/>
    <s v="ESTANDAR"/>
    <s v="MICHOACAN"/>
    <s v="PLAZA"/>
    <n v="21040024"/>
    <s v="MINI CAC MORELIA ESTADIO"/>
    <n v="1.9913439197703557"/>
    <n v="1.7881455606101155"/>
    <n v="0.36575704648843271"/>
    <n v="1"/>
    <n v="0"/>
    <n v="0"/>
    <n v="0"/>
    <n v="0"/>
    <n v="0"/>
    <n v="0"/>
    <n v="0"/>
    <n v="0"/>
    <n v="0"/>
    <n v="0"/>
    <n v="0"/>
    <n v="41.847171074656799"/>
  </r>
  <r>
    <x v="11"/>
    <x v="0"/>
    <x v="4"/>
    <s v="OPERANDO"/>
    <s v="ESTANDAR"/>
    <s v="MICHOACAN"/>
    <s v="PLAZA"/>
    <n v="99060042"/>
    <s v="MINI CAC NOCUPETARO MORELIA"/>
    <n v="1.9913439197703557"/>
    <n v="1.7881455606101155"/>
    <n v="0.36575704648843271"/>
    <n v="1"/>
    <n v="2"/>
    <n v="0"/>
    <n v="0"/>
    <n v="0"/>
    <n v="1"/>
    <n v="1"/>
    <n v="0"/>
    <n v="584.226"/>
    <n v="1"/>
    <n v="0"/>
    <n v="1"/>
    <n v="83.696016069634993"/>
  </r>
  <r>
    <x v="11"/>
    <x v="0"/>
    <x v="3"/>
    <s v="OPERANDO"/>
    <s v="ESTANDAR"/>
    <s v="GUANAJUATO"/>
    <s v="CALLE"/>
    <n v="99070022"/>
    <s v="MINI CAC OBELISCO"/>
    <n v="1.9913439197703557"/>
    <n v="2.3571009662587885"/>
    <n v="0.48767606198457691"/>
    <n v="2"/>
    <n v="3"/>
    <n v="2"/>
    <n v="0"/>
    <n v="0"/>
    <n v="1"/>
    <n v="0"/>
    <n v="1"/>
    <n v="650.34899999999993"/>
    <n v="0"/>
    <n v="2"/>
    <n v="1"/>
    <n v="125.54318714429179"/>
  </r>
  <r>
    <x v="11"/>
    <x v="0"/>
    <x v="0"/>
    <s v="OPERANDO"/>
    <s v="ESTANDAR"/>
    <s v="AGUASCALIENTES"/>
    <s v="PLAZA"/>
    <n v="99070044"/>
    <s v="MINI CAC PARQUE HIDALGO AGUASCALIENTES"/>
    <n v="2.0319835916024038"/>
    <n v="2.1132629352665"/>
    <n v="0.4063967183204808"/>
    <n v="2"/>
    <n v="1"/>
    <n v="1"/>
    <n v="0"/>
    <n v="0"/>
    <n v="0"/>
    <n v="0"/>
    <n v="0"/>
    <n v="250.26300000000001"/>
    <n v="0"/>
    <n v="0"/>
    <n v="1"/>
    <n v="133.91362571141599"/>
  </r>
  <r>
    <x v="11"/>
    <x v="0"/>
    <x v="1"/>
    <s v="OPERANDO"/>
    <s v="ESTANDAR"/>
    <s v="QUERETARO"/>
    <s v="PLAZA"/>
    <n v="99070025"/>
    <s v="MINI CAC PATIO QUERETARO"/>
    <n v="1.9913439197703557"/>
    <n v="1.9913439197703557"/>
    <n v="0.4063967183204808"/>
    <n v="1"/>
    <n v="1"/>
    <n v="1"/>
    <n v="0"/>
    <n v="0"/>
    <n v="0"/>
    <n v="0"/>
    <n v="1"/>
    <n v="250.26300000000001"/>
    <n v="0"/>
    <n v="0"/>
    <n v="1"/>
    <n v="25.108804820890501"/>
  </r>
  <r>
    <x v="11"/>
    <x v="0"/>
    <x v="2"/>
    <s v="OPERANDO"/>
    <s v="ESTANDAR"/>
    <s v="SAN LUIS POTOSI"/>
    <s v="PLAZA"/>
    <n v="21070027"/>
    <s v="MINI CAC PLAZA CONSTITUCION"/>
    <n v="1.9913439197703557"/>
    <n v="1.9913439197703557"/>
    <n v="0.4063967183204808"/>
    <n v="1"/>
    <n v="3"/>
    <n v="0"/>
    <n v="0"/>
    <n v="0"/>
    <n v="3"/>
    <n v="0"/>
    <n v="0"/>
    <n v="600.12899999999991"/>
    <n v="0"/>
    <n v="3"/>
    <n v="0"/>
    <n v="41.847171074656799"/>
  </r>
  <r>
    <x v="11"/>
    <x v="0"/>
    <x v="1"/>
    <s v="OPERANDO"/>
    <s v="ESTANDAR"/>
    <s v="QUERETARO"/>
    <s v="PLAZA"/>
    <n v="21070016"/>
    <s v="MINI CAC PLAZA CONSTITUYENTES"/>
    <n v="1.9913439197703557"/>
    <n v="1.9913439197703557"/>
    <n v="0.4063967183204808"/>
    <n v="1"/>
    <n v="1"/>
    <n v="0"/>
    <n v="0"/>
    <n v="0"/>
    <n v="1"/>
    <n v="0"/>
    <n v="1"/>
    <n v="250.26300000000001"/>
    <n v="0"/>
    <n v="0"/>
    <n v="1"/>
    <n v="83.696016069634993"/>
  </r>
  <r>
    <x v="11"/>
    <x v="0"/>
    <x v="2"/>
    <s v="OPERANDO"/>
    <s v="ESTANDAR"/>
    <s v="SAN LUIS POTOSI"/>
    <s v="CALLE"/>
    <n v="99070030"/>
    <s v="MINI CAC PLAZA DEL CARMEN SAN LUIS POTOSI (PLAZA DE LA TECNOLOGIA)"/>
    <n v="3.0073357155715579"/>
    <n v="2.9260563719074617"/>
    <n v="0.56895540564867308"/>
    <n v="2"/>
    <n v="1"/>
    <n v="0"/>
    <n v="0"/>
    <n v="0"/>
    <n v="1"/>
    <n v="0"/>
    <n v="0"/>
    <n v="200.04299999999998"/>
    <n v="0"/>
    <n v="1"/>
    <n v="0"/>
    <n v="83.694342149313599"/>
  </r>
  <r>
    <x v="11"/>
    <x v="0"/>
    <x v="0"/>
    <s v="OPERANDO"/>
    <s v="ESTANDAR"/>
    <s v="AGUASCALIENTES"/>
    <s v="PLAZA"/>
    <n v="99070034"/>
    <s v="MINI CAC PLAZA GUADALUPE AGUASCALIENTES"/>
    <n v="2.0319835916024038"/>
    <n v="2.1132629352665"/>
    <n v="0.4063967183204808"/>
    <n v="3"/>
    <n v="1"/>
    <n v="1"/>
    <n v="0"/>
    <n v="0"/>
    <n v="0"/>
    <n v="0"/>
    <n v="1"/>
    <n v="200.04299999999998"/>
    <n v="0"/>
    <n v="1"/>
    <n v="0"/>
    <n v="125.5415132239704"/>
  </r>
  <r>
    <x v="11"/>
    <x v="0"/>
    <x v="4"/>
    <s v="OPERANDO"/>
    <s v="ESTANDAR"/>
    <s v="MICHOACAN"/>
    <s v="PLAZA"/>
    <n v="21060043"/>
    <s v="MINI CAC PLAZA LAS AMERICAS"/>
    <n v="1.9913439197703557"/>
    <n v="1.7881455606101155"/>
    <n v="0.36575704648843271"/>
    <n v="2"/>
    <n v="2"/>
    <n v="0"/>
    <n v="0"/>
    <n v="0"/>
    <n v="0"/>
    <n v="2"/>
    <n v="0"/>
    <n v="659.55599999999993"/>
    <n v="1"/>
    <n v="1"/>
    <n v="0"/>
    <n v="83.694342149313599"/>
  </r>
  <r>
    <x v="11"/>
    <x v="0"/>
    <x v="1"/>
    <s v="OPERANDO"/>
    <s v="ESTANDAR"/>
    <s v="QUERETARO"/>
    <s v="PLAZA"/>
    <n v="21070020"/>
    <s v="MINI CAC PLAZA REVOLUCION"/>
    <n v="1.9913439197703557"/>
    <n v="1.9913439197703557"/>
    <n v="0.4063967183204808"/>
    <n v="2"/>
    <n v="1"/>
    <n v="0"/>
    <n v="0"/>
    <n v="0"/>
    <n v="1"/>
    <n v="0"/>
    <n v="0"/>
    <n v="250.26300000000001"/>
    <n v="0"/>
    <n v="0"/>
    <n v="1"/>
    <n v="83.694342149313599"/>
  </r>
  <r>
    <x v="11"/>
    <x v="0"/>
    <x v="0"/>
    <s v="OPERANDO"/>
    <s v="ESTANDAR"/>
    <s v="AGUASCALIENTES"/>
    <s v="PLAZA"/>
    <n v="21070018"/>
    <s v="MINI CAC PLAZA VELARIA MALL"/>
    <n v="2.0319835916024038"/>
    <n v="2.1132629352665"/>
    <n v="0.4063967183204808"/>
    <n v="3"/>
    <n v="0"/>
    <n v="0"/>
    <n v="0"/>
    <n v="0"/>
    <n v="0"/>
    <n v="0"/>
    <n v="0"/>
    <n v="0"/>
    <n v="0"/>
    <n v="0"/>
    <n v="0"/>
    <n v="167.39035821894859"/>
  </r>
  <r>
    <x v="11"/>
    <x v="0"/>
    <x v="0"/>
    <s v="OPERANDO"/>
    <s v="ESTANDAR"/>
    <s v="AGUASCALIENTES"/>
    <s v="PLAZA"/>
    <n v="21070028"/>
    <s v="MINI CAC PLAZA VILLA ASUNCION"/>
    <n v="3.2511737465638464"/>
    <n v="3.2511737465638464"/>
    <n v="0.65023474931276926"/>
    <n v="5"/>
    <n v="5"/>
    <n v="2"/>
    <n v="0"/>
    <n v="0"/>
    <n v="2"/>
    <n v="1"/>
    <n v="1"/>
    <n v="1000.2149999999999"/>
    <n v="0"/>
    <n v="5"/>
    <n v="0"/>
    <n v="292.9335453632396"/>
  </r>
  <r>
    <x v="11"/>
    <x v="0"/>
    <x v="0"/>
    <s v="OPERANDO"/>
    <s v="ESTANDAR"/>
    <s v="AGUASCALIENTES"/>
    <s v="PLAZA"/>
    <n v="99070043"/>
    <s v="MINI CAC PUNTO 45 AGUASCALIENTES"/>
    <n v="0.8127934366409616"/>
    <n v="0.44703639015252888"/>
    <n v="8.1279343664096157E-2"/>
    <n v="1"/>
    <n v="0"/>
    <n v="0"/>
    <n v="0"/>
    <n v="0"/>
    <n v="0"/>
    <n v="0"/>
    <n v="0"/>
    <n v="0"/>
    <n v="0"/>
    <n v="0"/>
    <n v="0"/>
    <n v="83.696016069634993"/>
  </r>
  <r>
    <x v="11"/>
    <x v="0"/>
    <x v="3"/>
    <s v="OPERANDO"/>
    <s v="ESTANDAR"/>
    <s v="GUANAJUATO"/>
    <s v="PLAZA"/>
    <n v="99070019"/>
    <s v="MINI CAC SALAMANCA"/>
    <n v="1.9913439197703557"/>
    <n v="0.8127934366409616"/>
    <n v="0.16255868732819231"/>
    <n v="0"/>
    <n v="2"/>
    <n v="1"/>
    <n v="0"/>
    <n v="0"/>
    <n v="1"/>
    <n v="0"/>
    <n v="0"/>
    <n v="400.08599999999996"/>
    <n v="0"/>
    <n v="2"/>
    <n v="0"/>
    <n v="0"/>
  </r>
  <r>
    <x v="11"/>
    <x v="0"/>
    <x v="3"/>
    <s v="OPERANDO"/>
    <s v="ESTANDAR"/>
    <s v="GUANAJUATO"/>
    <s v="PLAZA"/>
    <n v="99070038"/>
    <s v="MINI CAC SAN JUAN BOSCO LEON"/>
    <n v="1.9913439197703557"/>
    <n v="2.3571009662587885"/>
    <n v="0.48767606198457691"/>
    <n v="1"/>
    <n v="5"/>
    <n v="3"/>
    <n v="0"/>
    <n v="1"/>
    <n v="0"/>
    <n v="1"/>
    <n v="4"/>
    <n v="1000.2149999999999"/>
    <n v="0"/>
    <n v="5"/>
    <n v="0"/>
    <n v="83.696016069634993"/>
  </r>
  <r>
    <x v="11"/>
    <x v="0"/>
    <x v="1"/>
    <s v="CERRADA"/>
    <s v="ESTANDAR"/>
    <s v="QUERETARO"/>
    <s v="CALLE"/>
    <n v="99070021"/>
    <s v="MINI CAC SAN JUAN DEL RIO"/>
    <n v="0"/>
    <n v="0"/>
    <n v="0"/>
    <n v="4"/>
    <n v="1"/>
    <n v="1"/>
    <n v="0"/>
    <n v="0"/>
    <n v="0"/>
    <n v="0"/>
    <n v="0"/>
    <n v="250.26300000000001"/>
    <n v="0"/>
    <n v="0"/>
    <n v="1"/>
    <n v="251.08637428858378"/>
  </r>
  <r>
    <x v="11"/>
    <x v="0"/>
    <x v="2"/>
    <s v="OPERANDO"/>
    <s v="ESTANDAR"/>
    <s v="SAN LUIS POTOSI"/>
    <s v="PLAZA"/>
    <n v="99070040"/>
    <s v="MINI CAC SENDERO SAN LUIS"/>
    <n v="4.0233275113727593"/>
    <n v="3.9014084958766153"/>
    <n v="0.77215376480891351"/>
    <n v="4"/>
    <n v="6"/>
    <n v="4"/>
    <n v="0"/>
    <n v="0"/>
    <n v="1"/>
    <n v="1"/>
    <n v="1"/>
    <n v="1334.1779999999999"/>
    <n v="1"/>
    <n v="5"/>
    <n v="0"/>
    <n v="209.23752929360461"/>
  </r>
  <r>
    <x v="11"/>
    <x v="0"/>
    <x v="3"/>
    <s v="OPERANDO"/>
    <s v="ESTANDAR"/>
    <s v="GUANAJUATO"/>
    <s v="PLAZA"/>
    <n v="99070032"/>
    <s v="MINI CAC TORRES LANDA LEON"/>
    <n v="1.9913439197703557"/>
    <n v="2.3571009662587885"/>
    <n v="0.48767606198457691"/>
    <n v="1"/>
    <n v="2"/>
    <n v="0"/>
    <n v="0"/>
    <n v="2"/>
    <n v="0"/>
    <n v="0"/>
    <n v="1"/>
    <n v="400.08599999999996"/>
    <n v="0"/>
    <n v="2"/>
    <n v="0"/>
    <n v="83.696016069634993"/>
  </r>
  <r>
    <x v="11"/>
    <x v="0"/>
    <x v="4"/>
    <s v="OPERANDO"/>
    <s v="ESTANDAR"/>
    <s v="MICHOACAN"/>
    <s v="CALLE"/>
    <n v="99060022"/>
    <s v="MINI CAC ZAMORA"/>
    <n v="1.9913439197703557"/>
    <n v="1.6255868732819232"/>
    <n v="0.32511737465638463"/>
    <n v="1"/>
    <n v="1"/>
    <n v="0"/>
    <n v="0"/>
    <n v="0"/>
    <n v="0"/>
    <n v="1"/>
    <n v="0"/>
    <n v="200.04299999999998"/>
    <n v="0"/>
    <n v="1"/>
    <n v="0"/>
    <n v="41.847171074656799"/>
  </r>
  <r>
    <x v="11"/>
    <x v="0"/>
    <x v="4"/>
    <s v="OPERANDO"/>
    <s v="ESTANDAR"/>
    <s v="MICHOACAN"/>
    <s v="CALLE"/>
    <n v="99060023"/>
    <s v="MINI CAC ZITACUARO"/>
    <n v="1.0972711394652981"/>
    <n v="1.6255868732819232"/>
    <n v="0.32511737465638463"/>
    <n v="2"/>
    <n v="1"/>
    <n v="1"/>
    <n v="0"/>
    <n v="0"/>
    <n v="0"/>
    <n v="0"/>
    <n v="0"/>
    <n v="200.04299999999998"/>
    <n v="0"/>
    <n v="1"/>
    <n v="0"/>
    <n v="125.54318714429179"/>
  </r>
  <r>
    <x v="11"/>
    <x v="0"/>
    <x v="3"/>
    <s v="OPERANDO"/>
    <s v="ESTANDAR"/>
    <s v="GUANAJUATO"/>
    <s v="CALLE"/>
    <n v="99070013"/>
    <s v="PLAZA MOVISTAR IRAPUATO"/>
    <n v="2.4383803099228847"/>
    <n v="3.9014084958766153"/>
    <n v="0.77215376480891351"/>
    <n v="3"/>
    <n v="5"/>
    <n v="3"/>
    <n v="0"/>
    <n v="0"/>
    <n v="0"/>
    <n v="2"/>
    <n v="0"/>
    <n v="1259.6849999999999"/>
    <n v="1"/>
    <n v="4"/>
    <n v="0"/>
    <n v="209.23920321392677"/>
  </r>
  <r>
    <x v="11"/>
    <x v="0"/>
    <x v="3"/>
    <s v="OPERANDO"/>
    <s v="ESTANDAR"/>
    <s v="GUANAJUATO"/>
    <s v="CALLE"/>
    <n v="99070015"/>
    <s v="PLAZA MOVISTAR LEON CENTRO"/>
    <n v="3.2511737465638464"/>
    <n v="3.2511737465638464"/>
    <n v="0.65023474931276926"/>
    <n v="2"/>
    <n v="5"/>
    <n v="0"/>
    <n v="0"/>
    <n v="0"/>
    <n v="3"/>
    <n v="2"/>
    <n v="0"/>
    <n v="1000.2149999999999"/>
    <n v="0"/>
    <n v="5"/>
    <n v="0"/>
    <n v="83.694342149313599"/>
  </r>
  <r>
    <x v="11"/>
    <x v="0"/>
    <x v="2"/>
    <s v="OPERANDO"/>
    <s v="ESTANDAR"/>
    <s v="SAN LUIS POTOSI"/>
    <s v="CALLE"/>
    <n v="1071966"/>
    <s v="PLAZA MOVISTAR SAN LUIS POTOSI"/>
    <n v="0.89407278030505777"/>
    <n v="1.2191901549614423"/>
    <n v="0.24383803099228846"/>
    <n v="1"/>
    <n v="1"/>
    <n v="0"/>
    <n v="0"/>
    <n v="1"/>
    <n v="0"/>
    <n v="0"/>
    <n v="0"/>
    <n v="200.04299999999998"/>
    <n v="0"/>
    <n v="1"/>
    <n v="0"/>
    <n v="83.696016069634993"/>
  </r>
  <r>
    <x v="11"/>
    <x v="1"/>
    <x v="5"/>
    <s v="OPERANDO"/>
    <s v="ELITE"/>
    <s v="CDMX"/>
    <s v="PLAZA"/>
    <n v="21090016"/>
    <s v="CAC ACOXPA"/>
    <n v="4.7963328119908804"/>
    <n v="14.267057771261008"/>
    <n v="2.8452821766047593"/>
    <n v="15"/>
    <n v="9"/>
    <n v="5"/>
    <n v="0"/>
    <n v="1"/>
    <n v="1"/>
    <n v="2"/>
    <n v="2"/>
    <n v="2218.8869999999997"/>
    <n v="2"/>
    <n v="4"/>
    <n v="3"/>
    <n v="1171.7400401740856"/>
  </r>
  <r>
    <x v="11"/>
    <x v="1"/>
    <x v="6"/>
    <s v="OPERANDO"/>
    <s v="ESTANDAR"/>
    <s v="CDMX"/>
    <s v="PLAZA"/>
    <n v="21090021"/>
    <s v="CAC AEROPUERTO"/>
    <n v="2.3981664059954402"/>
    <n v="7.1538523297491095"/>
    <n v="1.4226410883023797"/>
    <n v="3"/>
    <n v="8"/>
    <n v="2"/>
    <n v="0"/>
    <n v="1"/>
    <n v="2"/>
    <n v="3"/>
    <n v="0"/>
    <n v="1884.9239999999998"/>
    <n v="1"/>
    <n v="4"/>
    <n v="3"/>
    <n v="175.7607967860728"/>
  </r>
  <r>
    <x v="11"/>
    <x v="1"/>
    <x v="5"/>
    <s v="OPERANDO"/>
    <s v="ELITE"/>
    <s v="CDMX"/>
    <s v="PLAZA"/>
    <n v="38090006"/>
    <s v="CAC ALTAVISTA"/>
    <n v="2.2355788530465968"/>
    <n v="6.3002676767676817"/>
    <n v="1.2600535353535363"/>
    <n v="0"/>
    <n v="7"/>
    <n v="1"/>
    <n v="0"/>
    <n v="1"/>
    <n v="4"/>
    <n v="1"/>
    <n v="0"/>
    <n v="1584.4409999999998"/>
    <n v="1"/>
    <n v="5"/>
    <n v="1"/>
    <n v="0"/>
  </r>
  <r>
    <x v="11"/>
    <x v="1"/>
    <x v="7"/>
    <s v="OPERANDO"/>
    <s v="ESTANDAR"/>
    <s v="EDO. MEXICO"/>
    <s v="PLAZA"/>
    <n v="99090113"/>
    <s v="CAC ARKANA NORTE CUAUTITLAN IZCALLI"/>
    <n v="3.7801606060606088"/>
    <n v="4.2272763766699279"/>
    <n v="0.85358465298142783"/>
    <n v="2"/>
    <n v="15"/>
    <n v="8"/>
    <n v="4"/>
    <n v="1"/>
    <n v="1"/>
    <n v="1"/>
    <n v="3"/>
    <n v="3854.3850000000002"/>
    <n v="6"/>
    <n v="8"/>
    <n v="1"/>
    <n v="133.91362571141599"/>
  </r>
  <r>
    <x v="11"/>
    <x v="1"/>
    <x v="8"/>
    <s v="OPERANDO"/>
    <s v="ELITE"/>
    <s v="CDMX"/>
    <s v="PLAZA"/>
    <n v="99090028"/>
    <s v="CAC BUENAVISTA"/>
    <n v="2.4388132942326508"/>
    <n v="13.250885565330735"/>
    <n v="2.6420477354187049"/>
    <n v="4"/>
    <n v="14"/>
    <n v="7"/>
    <n v="0"/>
    <n v="2"/>
    <n v="3"/>
    <n v="2"/>
    <n v="3"/>
    <n v="3662.712"/>
    <n v="4"/>
    <n v="6"/>
    <n v="4"/>
    <n v="251.08637428858358"/>
  </r>
  <r>
    <x v="11"/>
    <x v="1"/>
    <x v="9"/>
    <s v="OPERANDO"/>
    <s v="ELITE"/>
    <s v="CDMX"/>
    <s v="PLAZA"/>
    <n v="38090005"/>
    <s v="CAC CC COMERCIAL SANTA FE"/>
    <n v="2.2355788530465968"/>
    <n v="7.3570867709351635"/>
    <n v="1.4632879765395905"/>
    <n v="1"/>
    <n v="4"/>
    <n v="0"/>
    <n v="0"/>
    <n v="0"/>
    <n v="1"/>
    <n v="3"/>
    <n v="0"/>
    <n v="934.09199999999987"/>
    <n v="1"/>
    <n v="3"/>
    <n v="0"/>
    <n v="83.696016069634993"/>
  </r>
  <r>
    <x v="11"/>
    <x v="1"/>
    <x v="8"/>
    <s v="OPERANDO"/>
    <s v="ESTANDAR"/>
    <s v="CDMX"/>
    <s v="PLAZA"/>
    <n v="21090020"/>
    <s v="CAC CENTRO HISTORICO"/>
    <n v="2.3981664059954402"/>
    <n v="14.063823330074953"/>
    <n v="2.8046352883675483"/>
    <n v="2"/>
    <n v="16"/>
    <n v="6"/>
    <n v="0"/>
    <n v="3"/>
    <n v="6"/>
    <n v="1"/>
    <n v="6"/>
    <n v="3702.8879999999995"/>
    <n v="3"/>
    <n v="11"/>
    <n v="2"/>
    <n v="251.08804820890498"/>
  </r>
  <r>
    <x v="11"/>
    <x v="1"/>
    <x v="10"/>
    <s v="OPERANDO"/>
    <s v="ESTANDAR"/>
    <s v="EDO. MEXICO"/>
    <s v="PLAZA"/>
    <n v="99090094"/>
    <s v="CAC CHIMALHUACAN NEZA"/>
    <n v="4.3898639296187714"/>
    <n v="6.381561453242103"/>
    <n v="1.2600535353535363"/>
    <n v="6"/>
    <n v="9"/>
    <n v="3"/>
    <n v="0"/>
    <n v="1"/>
    <n v="1"/>
    <n v="4"/>
    <n v="1"/>
    <n v="2168.6669999999995"/>
    <n v="2"/>
    <n v="5"/>
    <n v="2"/>
    <n v="376.62872447271417"/>
  </r>
  <r>
    <x v="11"/>
    <x v="1"/>
    <x v="7"/>
    <s v="OPERANDO"/>
    <s v="ESTANDAR"/>
    <s v="EDO. MEXICO"/>
    <s v="CALLE"/>
    <n v="38090004"/>
    <s v="CAC COACALCO"/>
    <n v="6.4222083414793136"/>
    <n v="12.47859468882373"/>
    <n v="2.4794601824698619"/>
    <n v="7"/>
    <n v="9"/>
    <n v="5"/>
    <n v="1"/>
    <n v="0"/>
    <n v="3"/>
    <n v="0"/>
    <n v="5"/>
    <n v="2220.2109999999998"/>
    <n v="1"/>
    <n v="4"/>
    <n v="2"/>
    <n v="502.17442249748854"/>
  </r>
  <r>
    <x v="11"/>
    <x v="1"/>
    <x v="11"/>
    <s v="OPERANDO"/>
    <s v="ESTANDAR"/>
    <s v="GUERRERO"/>
    <s v="CALLE"/>
    <n v="99090030"/>
    <s v="CAC COSTERA ACAPULCO"/>
    <n v="3.3330448354512896"/>
    <n v="2.4794601824698619"/>
    <n v="0.48776265884653014"/>
    <n v="0"/>
    <n v="4"/>
    <n v="3"/>
    <n v="0"/>
    <n v="0"/>
    <n v="1"/>
    <n v="0"/>
    <n v="1"/>
    <n v="950.83199999999999"/>
    <n v="0"/>
    <n v="1"/>
    <n v="3"/>
    <n v="0"/>
  </r>
  <r>
    <x v="11"/>
    <x v="1"/>
    <x v="11"/>
    <s v="OPERANDO"/>
    <s v="ESTANDAR"/>
    <s v="MORELOS"/>
    <s v="CALLE"/>
    <n v="21090026"/>
    <s v="CAC CUERNAVACA"/>
    <n v="8.6171403062887002"/>
    <n v="9.1861967416096508"/>
    <n v="1.8291099706744882"/>
    <n v="2"/>
    <n v="5"/>
    <n v="0"/>
    <n v="0"/>
    <n v="1"/>
    <n v="2"/>
    <n v="2"/>
    <n v="1"/>
    <n v="1184.355"/>
    <n v="1"/>
    <n v="3"/>
    <n v="1"/>
    <n v="167.39203213926999"/>
  </r>
  <r>
    <x v="11"/>
    <x v="1"/>
    <x v="11"/>
    <s v="OPERANDO"/>
    <s v="ESTANDAR"/>
    <s v="MORELOS"/>
    <s v="PLAZA"/>
    <n v="99090072"/>
    <s v="CAC DOMINGO DIEZ CUERNAVACA"/>
    <n v="3.2111041707396568"/>
    <n v="4.1053357119582952"/>
    <n v="0.81293776474421697"/>
    <n v="0"/>
    <n v="5"/>
    <n v="3"/>
    <n v="0"/>
    <n v="1"/>
    <n v="1"/>
    <n v="0"/>
    <n v="4"/>
    <n v="1234.5749999999998"/>
    <n v="1"/>
    <n v="2"/>
    <n v="2"/>
    <n v="0"/>
  </r>
  <r>
    <x v="11"/>
    <x v="1"/>
    <x v="12"/>
    <s v="OPERANDO"/>
    <s v="ESTANDAR"/>
    <s v="HIDALGO"/>
    <s v="PLAZA"/>
    <n v="99090127"/>
    <s v="CAC EXPLANADA PACHUCA"/>
    <n v="1.1381128706419037"/>
    <n v="2.0729913000977533"/>
    <n v="0.40646888237210849"/>
    <n v="1"/>
    <n v="1"/>
    <n v="0"/>
    <n v="0"/>
    <n v="1"/>
    <n v="0"/>
    <n v="0"/>
    <n v="0"/>
    <n v="200.04299999999998"/>
    <n v="0"/>
    <n v="1"/>
    <n v="0"/>
    <n v="41.847171074656799"/>
  </r>
  <r>
    <x v="11"/>
    <x v="1"/>
    <x v="11"/>
    <s v="OPERANDO"/>
    <s v="ELITE"/>
    <s v="MORELOS"/>
    <s v="PLAZA"/>
    <n v="99090090"/>
    <s v="CAC FORUM CUERNAVACA"/>
    <n v="2.9265759530791811"/>
    <n v="4.1053357119582952"/>
    <n v="0.81293776474421697"/>
    <n v="1"/>
    <n v="2"/>
    <n v="1"/>
    <n v="0"/>
    <n v="0"/>
    <n v="0"/>
    <n v="1"/>
    <n v="0"/>
    <n v="534.00599999999997"/>
    <n v="1"/>
    <n v="1"/>
    <n v="0"/>
    <n v="83.696016069634993"/>
  </r>
  <r>
    <x v="11"/>
    <x v="1"/>
    <x v="5"/>
    <s v="OPERANDO"/>
    <s v="ELITE"/>
    <s v="CDMX"/>
    <s v="PLAZA"/>
    <n v="99090031"/>
    <s v="CAC GRAN SUR DF"/>
    <n v="2.1949319648093857"/>
    <n v="9.1861967416096508"/>
    <n v="1.8291099706744882"/>
    <n v="3"/>
    <n v="8"/>
    <n v="5"/>
    <n v="0"/>
    <n v="0"/>
    <n v="3"/>
    <n v="0"/>
    <n v="2"/>
    <n v="2102.5439999999999"/>
    <n v="3"/>
    <n v="3"/>
    <n v="2"/>
    <n v="167.39035821894859"/>
  </r>
  <r>
    <x v="11"/>
    <x v="1"/>
    <x v="5"/>
    <s v="OPERANDO"/>
    <s v="ELITE"/>
    <s v="CDMX"/>
    <s v="CALLE"/>
    <n v="38090001"/>
    <s v="CAC INSURGENTES"/>
    <n v="2.2762257412838074"/>
    <n v="6.3002676767676817"/>
    <n v="1.2600535353535363"/>
    <n v="1"/>
    <n v="8"/>
    <n v="3"/>
    <n v="0"/>
    <n v="2"/>
    <n v="3"/>
    <n v="0"/>
    <n v="3"/>
    <n v="1868.1839999999995"/>
    <n v="2"/>
    <n v="6"/>
    <n v="0"/>
    <n v="167.39203213926999"/>
  </r>
  <r>
    <x v="11"/>
    <x v="1"/>
    <x v="13"/>
    <s v="OPERANDO"/>
    <s v="ELITE"/>
    <s v="EDO. MEXICO"/>
    <s v="PLAZA"/>
    <n v="21090032"/>
    <s v="CAC INTERLOMAS"/>
    <n v="1.341347311827958"/>
    <n v="2.1542850765721751"/>
    <n v="0.44711577060931934"/>
    <n v="1"/>
    <n v="0"/>
    <n v="0"/>
    <n v="0"/>
    <n v="0"/>
    <n v="0"/>
    <n v="0"/>
    <n v="0"/>
    <n v="0"/>
    <n v="0"/>
    <n v="0"/>
    <n v="0"/>
    <n v="83.696016069634993"/>
  </r>
  <r>
    <x v="11"/>
    <x v="1"/>
    <x v="13"/>
    <s v="OPERANDO"/>
    <s v="ELITE"/>
    <s v="EDO. MEXICO"/>
    <s v="PLAZA"/>
    <n v="99090062"/>
    <s v="CAC LA CUSPIDE"/>
    <n v="2.3981664059954402"/>
    <n v="3.2923979472140785"/>
    <n v="0.65035021179537356"/>
    <n v="3"/>
    <n v="1"/>
    <n v="0"/>
    <n v="0"/>
    <n v="0"/>
    <n v="1"/>
    <n v="0"/>
    <n v="0"/>
    <n v="459.51299999999998"/>
    <n v="1"/>
    <n v="0"/>
    <n v="0"/>
    <n v="251.08804820890498"/>
  </r>
  <r>
    <x v="11"/>
    <x v="1"/>
    <x v="10"/>
    <s v="OPERANDO"/>
    <s v="ESTANDAR"/>
    <s v="CDMX"/>
    <s v="PLAZA"/>
    <n v="99090112"/>
    <s v="CAC LAS ANTENAS IZTAPALAPA"/>
    <n v="3.0485166177908134"/>
    <n v="7.1538523297491095"/>
    <n v="1.4226410883023797"/>
    <n v="2"/>
    <n v="11"/>
    <n v="6"/>
    <n v="0"/>
    <n v="1"/>
    <n v="1"/>
    <n v="3"/>
    <n v="1"/>
    <n v="2953.7729999999997"/>
    <n v="3"/>
    <n v="6"/>
    <n v="2"/>
    <n v="125.54318714429179"/>
  </r>
  <r>
    <x v="11"/>
    <x v="1"/>
    <x v="9"/>
    <s v="OPERANDO"/>
    <s v="ELITE"/>
    <s v="EDO. MEXICO"/>
    <s v="PLAZA"/>
    <n v="99090027"/>
    <s v="CAC METEPEC EDO MEX"/>
    <n v="6.2596207885304702"/>
    <n v="7.7635556533072716"/>
    <n v="1.5445817530140122"/>
    <n v="5"/>
    <n v="10"/>
    <n v="2"/>
    <n v="0"/>
    <n v="1"/>
    <n v="3"/>
    <n v="4"/>
    <n v="1"/>
    <n v="2234.7899999999995"/>
    <n v="1"/>
    <n v="7"/>
    <n v="2"/>
    <n v="376.63123535319596"/>
  </r>
  <r>
    <x v="11"/>
    <x v="1"/>
    <x v="9"/>
    <s v="OPERANDO"/>
    <s v="ESTANDAR"/>
    <s v="EDO. MEXICO"/>
    <s v="CALLE"/>
    <n v="99090085"/>
    <s v="CAC MIGUEL HIDALGO TOLUCA"/>
    <n v="3.0485166177908134"/>
    <n v="3.4549855001629219"/>
    <n v="0.69099710003258441"/>
    <n v="1"/>
    <n v="4"/>
    <n v="2"/>
    <n v="0"/>
    <n v="2"/>
    <n v="0"/>
    <n v="0"/>
    <n v="3"/>
    <n v="800.17199999999991"/>
    <n v="0"/>
    <n v="4"/>
    <n v="0"/>
    <n v="41.847171074656799"/>
  </r>
  <r>
    <x v="11"/>
    <x v="1"/>
    <x v="12"/>
    <s v="OPERANDO"/>
    <s v="ESTANDAR"/>
    <s v="EDO. MEXICO"/>
    <s v="PLAZA"/>
    <n v="99090064"/>
    <s v="CAC PATIO ECATEPEC"/>
    <n v="3.8208074942978199"/>
    <n v="5.1215079178885672"/>
    <n v="1.0161722059302711"/>
    <n v="4"/>
    <n v="6"/>
    <n v="5"/>
    <n v="0"/>
    <n v="0"/>
    <n v="0"/>
    <n v="1"/>
    <n v="3"/>
    <n v="1250.4779999999998"/>
    <n v="0"/>
    <n v="5"/>
    <n v="1"/>
    <n v="251.08637428858279"/>
  </r>
  <r>
    <x v="11"/>
    <x v="1"/>
    <x v="10"/>
    <s v="OPERANDO"/>
    <s v="ESTANDAR"/>
    <s v="EDO. MEXICO"/>
    <s v="PLAZA"/>
    <n v="99090024"/>
    <s v="CAC PLAZA ARAGON EDO MEX"/>
    <n v="7.4383805474095848"/>
    <n v="18.575627924405357"/>
    <n v="3.6988668295861871"/>
    <n v="7"/>
    <n v="10"/>
    <n v="5"/>
    <n v="0"/>
    <n v="0"/>
    <n v="2"/>
    <n v="3"/>
    <n v="3"/>
    <n v="2050.6499999999996"/>
    <n v="0"/>
    <n v="9"/>
    <n v="1"/>
    <n v="435.21760964178054"/>
  </r>
  <r>
    <x v="11"/>
    <x v="1"/>
    <x v="10"/>
    <s v="OPERANDO"/>
    <s v="ESTANDAR"/>
    <s v="EDO. MEXICO"/>
    <s v="PLAZA"/>
    <n v="99090069"/>
    <s v="CAC PLAZA CENTRO CHALCO"/>
    <n v="6.4628552297165252"/>
    <n v="9.3487842945584951"/>
    <n v="1.8697568589116991"/>
    <n v="4"/>
    <n v="9"/>
    <n v="6"/>
    <n v="0"/>
    <n v="0"/>
    <n v="1"/>
    <n v="2"/>
    <n v="1"/>
    <n v="1951.0469999999996"/>
    <n v="0"/>
    <n v="6"/>
    <n v="3"/>
    <n v="259.45597589554632"/>
  </r>
  <r>
    <x v="11"/>
    <x v="1"/>
    <x v="6"/>
    <s v="OPERANDO"/>
    <s v="ELITE"/>
    <s v="CDMX"/>
    <s v="PLAZA"/>
    <n v="99090026"/>
    <s v="CAC PLAZA LINDAVISTA"/>
    <n v="2.5607539589442836"/>
    <n v="11.177894265232982"/>
    <n v="2.2355788530465968"/>
    <n v="4"/>
    <n v="16"/>
    <n v="8"/>
    <n v="0"/>
    <n v="1"/>
    <n v="5"/>
    <n v="2"/>
    <n v="2"/>
    <n v="3652.6680000000001"/>
    <n v="3"/>
    <n v="12"/>
    <n v="1"/>
    <n v="209.23752929360541"/>
  </r>
  <r>
    <x v="11"/>
    <x v="1"/>
    <x v="9"/>
    <s v="OPERANDO"/>
    <s v="ESTANDAR"/>
    <s v="EDO. MEXICO"/>
    <s v="CALLE"/>
    <n v="99090066"/>
    <s v="CAC PLAZA MIA ZINACANTEPEC"/>
    <n v="2.7233415118931266"/>
    <n v="2.9265759530791811"/>
    <n v="0.56905643532095185"/>
    <n v="2"/>
    <n v="2"/>
    <n v="1"/>
    <n v="0"/>
    <n v="0"/>
    <n v="0"/>
    <n v="1"/>
    <n v="1"/>
    <n v="450.30599999999998"/>
    <n v="0"/>
    <n v="1"/>
    <n v="1"/>
    <n v="167.39203213926999"/>
  </r>
  <r>
    <x v="11"/>
    <x v="1"/>
    <x v="12"/>
    <s v="OPERANDO"/>
    <s v="ESTANDAR"/>
    <s v="HIDALGO"/>
    <s v="PLAZA"/>
    <n v="21090018"/>
    <s v="CAC PLAZA PATIO PACHUCA"/>
    <n v="6.3409145650048924"/>
    <n v="6.5035021179537358"/>
    <n v="1.3007004235907471"/>
    <n v="3"/>
    <n v="7"/>
    <n v="3"/>
    <n v="0"/>
    <n v="1"/>
    <n v="1"/>
    <n v="2"/>
    <n v="1"/>
    <n v="1793.6909999999996"/>
    <n v="2"/>
    <n v="5"/>
    <n v="0"/>
    <n v="251.08804820890498"/>
  </r>
  <r>
    <x v="11"/>
    <x v="1"/>
    <x v="5"/>
    <s v="OPERANDO"/>
    <s v="ELITE"/>
    <s v="CDMX"/>
    <s v="PLAZA"/>
    <n v="99090075"/>
    <s v="CAC PORTAL SAN ANGEL"/>
    <n v="1.9510506353861206"/>
    <n v="5.3653892473118319"/>
    <n v="1.056819094167482"/>
    <n v="2"/>
    <n v="7"/>
    <n v="1"/>
    <n v="0"/>
    <n v="0"/>
    <n v="5"/>
    <n v="1"/>
    <n v="0"/>
    <n v="1584.4409999999998"/>
    <n v="1"/>
    <n v="5"/>
    <n v="1"/>
    <n v="167.39203213926999"/>
  </r>
  <r>
    <x v="11"/>
    <x v="1"/>
    <x v="13"/>
    <s v="OPERANDO"/>
    <s v="ELITE"/>
    <s v="CDMX"/>
    <s v="PLAZA"/>
    <n v="21090014"/>
    <s v="CAC ROSARIO"/>
    <n v="2.9672228413163917"/>
    <n v="8.5358465298142772"/>
    <n v="1.7071693059628557"/>
    <n v="4"/>
    <n v="5"/>
    <n v="1"/>
    <n v="0"/>
    <n v="1"/>
    <n v="3"/>
    <n v="0"/>
    <n v="1"/>
    <n v="1184.355"/>
    <n v="1"/>
    <n v="3"/>
    <n v="1"/>
    <n v="292.93521928356176"/>
  </r>
  <r>
    <x v="11"/>
    <x v="1"/>
    <x v="7"/>
    <s v="OPERANDO"/>
    <s v="ESTANDAR"/>
    <s v="EDO. MEXICO"/>
    <s v="PLAZA"/>
    <n v="38090003"/>
    <s v="CAC SAN MARCOS CUAUTITLAN"/>
    <n v="5.9750925708699949"/>
    <n v="11.381128706419037"/>
    <n v="2.2762257412838074"/>
    <n v="4"/>
    <n v="6"/>
    <n v="3"/>
    <n v="0"/>
    <n v="0"/>
    <n v="1"/>
    <n v="2"/>
    <n v="0"/>
    <n v="1652.2379999999998"/>
    <n v="3"/>
    <n v="2"/>
    <n v="1"/>
    <n v="292.93521928356176"/>
  </r>
  <r>
    <x v="11"/>
    <x v="1"/>
    <x v="13"/>
    <s v="OPERANDO"/>
    <s v="ELITE"/>
    <s v="EDO. MEXICO"/>
    <s v="CALLE"/>
    <n v="38090002"/>
    <s v="CAC SATELITE EDO MEX"/>
    <n v="4.3085701531443501"/>
    <n v="9.3487842945584951"/>
    <n v="1.8697568589116991"/>
    <n v="5"/>
    <n v="8"/>
    <n v="4"/>
    <n v="0"/>
    <n v="2"/>
    <n v="0"/>
    <n v="2"/>
    <n v="1"/>
    <n v="1918.4039999999995"/>
    <n v="2"/>
    <n v="5"/>
    <n v="1"/>
    <n v="318.04486106461297"/>
  </r>
  <r>
    <x v="11"/>
    <x v="1"/>
    <x v="6"/>
    <s v="OPERANDO"/>
    <s v="ESTANDAR"/>
    <s v="EDO. MEXICO"/>
    <s v="PLAZA"/>
    <n v="99090029"/>
    <s v="CAC TEXCOCO"/>
    <n v="6.0563863473444162"/>
    <n v="11.625010035842303"/>
    <n v="2.3168726295210185"/>
    <n v="6"/>
    <n v="14"/>
    <n v="5"/>
    <n v="0"/>
    <n v="1"/>
    <n v="2"/>
    <n v="6"/>
    <n v="1"/>
    <n v="3001.4819999999995"/>
    <n v="0"/>
    <n v="10"/>
    <n v="4"/>
    <n v="334.78155339805744"/>
  </r>
  <r>
    <x v="11"/>
    <x v="1"/>
    <x v="10"/>
    <s v="OPERANDO"/>
    <s v="ELITE"/>
    <s v="CDMX"/>
    <s v="PLAZA"/>
    <n v="99090025"/>
    <s v="CAC TEZONTLE"/>
    <n v="6.9506178885630545"/>
    <n v="21.461556989247327"/>
    <n v="4.3085701531443501"/>
    <n v="8"/>
    <n v="20"/>
    <n v="6"/>
    <n v="2"/>
    <n v="5"/>
    <n v="5"/>
    <n v="2"/>
    <n v="6"/>
    <n v="5222.8799999999992"/>
    <n v="8"/>
    <n v="9"/>
    <n v="3"/>
    <n v="485.43605624372225"/>
  </r>
  <r>
    <x v="11"/>
    <x v="1"/>
    <x v="7"/>
    <s v="OPERANDO"/>
    <s v="ESTANDAR"/>
    <s v="EDO. MEXICO"/>
    <s v="CALLE"/>
    <n v="99090115"/>
    <s v="CAC TLALNEPANTLA CENTRO"/>
    <n v="2.8452821766047593"/>
    <n v="3.2517510589768679"/>
    <n v="0.65035021179537356"/>
    <n v="2"/>
    <n v="1"/>
    <n v="1"/>
    <n v="0"/>
    <n v="0"/>
    <n v="0"/>
    <n v="0"/>
    <n v="1"/>
    <n v="200.04299999999998"/>
    <n v="0"/>
    <n v="1"/>
    <n v="0"/>
    <n v="167.39203213926999"/>
  </r>
  <r>
    <x v="11"/>
    <x v="1"/>
    <x v="13"/>
    <s v="OPERANDO"/>
    <s v="ELITE"/>
    <s v="CDMX"/>
    <s v="CALLE"/>
    <n v="21090008"/>
    <s v="CAC TORRE TEMM"/>
    <n v="1.4226410883023797"/>
    <n v="2.113638188334964"/>
    <n v="0.40646888237210849"/>
    <n v="1"/>
    <n v="1"/>
    <n v="0"/>
    <n v="0"/>
    <n v="0"/>
    <n v="1"/>
    <n v="0"/>
    <n v="0"/>
    <n v="200.04299999999998"/>
    <n v="0"/>
    <n v="1"/>
    <n v="0"/>
    <n v="83.696016069634993"/>
  </r>
  <r>
    <x v="11"/>
    <x v="1"/>
    <x v="11"/>
    <s v="OPERANDO"/>
    <s v="ESTANDAR"/>
    <s v="MORELOS"/>
    <s v="PLAZA"/>
    <n v="99090068"/>
    <s v="CAC WALMART JIUTEPEC"/>
    <n v="4.5524514825676148"/>
    <n v="5.0808610296513557"/>
    <n v="1.0161722059302711"/>
    <n v="5"/>
    <n v="3"/>
    <n v="0"/>
    <n v="0"/>
    <n v="1"/>
    <n v="0"/>
    <n v="2"/>
    <n v="1"/>
    <n v="734.04899999999998"/>
    <n v="1"/>
    <n v="2"/>
    <n v="0"/>
    <n v="334.78239035821775"/>
  </r>
  <r>
    <x v="11"/>
    <x v="1"/>
    <x v="5"/>
    <s v="OPERANDO"/>
    <s v="ESTANDAR"/>
    <s v="CDMX"/>
    <s v="PLAZA"/>
    <n v="99090079"/>
    <s v="ISLA PARQUE DELTA"/>
    <n v="0.40646888237210849"/>
    <n v="1.1381128706419037"/>
    <n v="0.24388132942326507"/>
    <n v="1"/>
    <n v="1"/>
    <n v="1"/>
    <n v="0"/>
    <n v="0"/>
    <n v="0"/>
    <n v="0"/>
    <n v="0"/>
    <n v="200.04299999999998"/>
    <n v="0"/>
    <n v="1"/>
    <n v="0"/>
    <n v="83.696016069634993"/>
  </r>
  <r>
    <x v="11"/>
    <x v="1"/>
    <x v="6"/>
    <s v="OPERANDO"/>
    <s v="ESTANDAR"/>
    <s v="CDMX"/>
    <s v="PLAZA"/>
    <n v="99090110"/>
    <s v="ISLA PARQUE LINDAVISTA"/>
    <n v="1.2194066471163254"/>
    <n v="1.4632879765395905"/>
    <n v="0.28452821766047592"/>
    <n v="0"/>
    <n v="1"/>
    <n v="1"/>
    <n v="0"/>
    <n v="0"/>
    <n v="0"/>
    <n v="0"/>
    <n v="0"/>
    <n v="200.04299999999998"/>
    <n v="0"/>
    <n v="1"/>
    <n v="0"/>
    <n v="0"/>
  </r>
  <r>
    <x v="11"/>
    <x v="1"/>
    <x v="10"/>
    <s v="OPERANDO"/>
    <s v="ESTANDAR"/>
    <s v="CDMX"/>
    <s v="PLAZA"/>
    <n v="99090080"/>
    <s v="ISLA PARQUE TEZONTLE"/>
    <n v="1.6258755294884339"/>
    <n v="1.7884630824372774"/>
    <n v="0.36582199413489763"/>
    <n v="4"/>
    <n v="1"/>
    <n v="0"/>
    <n v="0"/>
    <n v="0"/>
    <n v="1"/>
    <n v="0"/>
    <n v="0"/>
    <n v="333.96299999999997"/>
    <n v="1"/>
    <n v="0"/>
    <n v="0"/>
    <n v="251.08637428858299"/>
  </r>
  <r>
    <x v="11"/>
    <x v="1"/>
    <x v="13"/>
    <s v="OPERANDO"/>
    <s v="ESTANDAR"/>
    <s v="EDO. MEXICO"/>
    <s v="PLAZA"/>
    <n v="99090081"/>
    <s v="ISLA PARQUE TOREO"/>
    <n v="0.16258755294884339"/>
    <n v="1.7884630824372774"/>
    <n v="0.36582199413489763"/>
    <n v="0"/>
    <n v="0"/>
    <n v="0"/>
    <n v="0"/>
    <n v="0"/>
    <n v="0"/>
    <n v="0"/>
    <n v="0"/>
    <n v="0"/>
    <n v="0"/>
    <n v="0"/>
    <n v="0"/>
    <n v="0"/>
  </r>
  <r>
    <x v="11"/>
    <x v="1"/>
    <x v="8"/>
    <s v="OPERANDO"/>
    <s v="ESTANDAR"/>
    <s v="CDMX"/>
    <s v="PLAZA"/>
    <n v="99090078"/>
    <s v="ISLA REFORMA 222"/>
    <n v="0.69099710003258441"/>
    <n v="1.4226410883023797"/>
    <n v="0.28452821766047592"/>
    <n v="2"/>
    <n v="3"/>
    <n v="1"/>
    <n v="0"/>
    <n v="0"/>
    <n v="1"/>
    <n v="1"/>
    <n v="1"/>
    <n v="1043.7389999999998"/>
    <n v="2"/>
    <n v="0"/>
    <n v="1"/>
    <n v="125.54318714429179"/>
  </r>
  <r>
    <x v="11"/>
    <x v="1"/>
    <x v="13"/>
    <s v="OPERANDO"/>
    <s v="ESTANDAR"/>
    <s v="CDMX"/>
    <s v="PLAZA"/>
    <n v="21090035"/>
    <s v="MINI CAC CENTRO CUAJIMALPA"/>
    <n v="1.341347311827958"/>
    <n v="1.6258755294884339"/>
    <n v="0.32517510589768678"/>
    <n v="0"/>
    <n v="4"/>
    <n v="1"/>
    <n v="0"/>
    <n v="0"/>
    <n v="2"/>
    <n v="1"/>
    <n v="0"/>
    <n v="1059.6419999999998"/>
    <n v="1"/>
    <n v="3"/>
    <n v="0"/>
    <n v="0"/>
  </r>
  <r>
    <x v="11"/>
    <x v="1"/>
    <x v="11"/>
    <s v="OPERANDO"/>
    <s v="ESTANDAR"/>
    <s v="GUERRERO"/>
    <s v="CALLE"/>
    <n v="21090046"/>
    <s v="MINI CAC CHILPANCINGO"/>
    <n v="2.1542850765721751"/>
    <n v="1.6258755294884339"/>
    <n v="0.32517510589768678"/>
    <n v="1"/>
    <n v="2"/>
    <n v="0"/>
    <n v="0"/>
    <n v="0"/>
    <n v="1"/>
    <n v="1"/>
    <n v="0"/>
    <n v="400.08599999999996"/>
    <n v="0"/>
    <n v="2"/>
    <n v="0"/>
    <n v="41.847171074656799"/>
  </r>
  <r>
    <x v="11"/>
    <x v="1"/>
    <x v="13"/>
    <s v="OPERANDO"/>
    <s v="ESTANDAR"/>
    <s v="EDO. MEXICO"/>
    <s v="PLAZA"/>
    <n v="21090031"/>
    <s v="MINI CAC CITY SHOP"/>
    <n v="1.1381128706419037"/>
    <n v="1.6258755294884339"/>
    <n v="0.32517510589768678"/>
    <n v="1"/>
    <n v="2"/>
    <n v="0"/>
    <n v="0"/>
    <n v="0"/>
    <n v="2"/>
    <n v="0"/>
    <n v="0"/>
    <n v="400.08599999999996"/>
    <n v="0"/>
    <n v="2"/>
    <n v="0"/>
    <n v="41.847171074656799"/>
  </r>
  <r>
    <x v="11"/>
    <x v="1"/>
    <x v="5"/>
    <s v="OPERANDO"/>
    <s v="ESTANDAR"/>
    <s v="CDMX"/>
    <s v="PLAZA"/>
    <n v="21090045"/>
    <s v="MINI CAC COPILCO (PLAZA MANZANA)"/>
    <n v="0.89423154121863868"/>
    <n v="0.81293776474421697"/>
    <n v="0.16258755294884339"/>
    <n v="0"/>
    <n v="1"/>
    <n v="1"/>
    <n v="0"/>
    <n v="0"/>
    <n v="0"/>
    <n v="0"/>
    <n v="0"/>
    <n v="200.04299999999998"/>
    <n v="0"/>
    <n v="1"/>
    <n v="0"/>
    <n v="0"/>
  </r>
  <r>
    <x v="11"/>
    <x v="1"/>
    <x v="11"/>
    <s v="OPERANDO"/>
    <s v="ESTANDAR"/>
    <s v="MORELOS"/>
    <s v="CALLE"/>
    <n v="99090058"/>
    <s v="MINI CAC CUAUTLA"/>
    <n v="4.0240419354838739"/>
    <n v="3.2517510589768679"/>
    <n v="0.65035021179537356"/>
    <n v="11"/>
    <n v="7"/>
    <n v="2"/>
    <n v="0"/>
    <n v="0"/>
    <n v="2"/>
    <n v="3"/>
    <n v="0"/>
    <n v="1500.7409999999998"/>
    <n v="0"/>
    <n v="5"/>
    <n v="2"/>
    <n v="795.10964178104894"/>
  </r>
  <r>
    <x v="11"/>
    <x v="1"/>
    <x v="6"/>
    <s v="OPERANDO"/>
    <s v="ESTANDAR"/>
    <s v="CDMX"/>
    <s v="PLAZA"/>
    <n v="99090103"/>
    <s v="MINI CAC ENCUENTRO FORTUNA"/>
    <n v="0.97552531769306028"/>
    <n v="1.4632879765395905"/>
    <n v="0.28452821766047592"/>
    <n v="0"/>
    <n v="1"/>
    <n v="0"/>
    <n v="0"/>
    <n v="1"/>
    <n v="0"/>
    <n v="0"/>
    <n v="1"/>
    <n v="250.26300000000001"/>
    <n v="0"/>
    <n v="0"/>
    <n v="1"/>
    <n v="0"/>
  </r>
  <r>
    <x v="11"/>
    <x v="1"/>
    <x v="13"/>
    <s v="OPERANDO"/>
    <s v="ELITE"/>
    <s v="EDO. MEXICO"/>
    <s v="PLAZA"/>
    <n v="99090077"/>
    <s v="MINI CAC GALERIAS ATIZAPAN"/>
    <n v="0.20323444118605424"/>
    <n v="2.3575195177582291"/>
    <n v="0.48776265884653014"/>
    <n v="1"/>
    <n v="1"/>
    <n v="0"/>
    <n v="0"/>
    <n v="0"/>
    <n v="0"/>
    <n v="1"/>
    <n v="0"/>
    <n v="200.04299999999998"/>
    <n v="0"/>
    <n v="1"/>
    <n v="0"/>
    <n v="83.696016069634993"/>
  </r>
  <r>
    <x v="11"/>
    <x v="1"/>
    <x v="12"/>
    <s v="OPERANDO"/>
    <s v="ESTANDAR"/>
    <s v="HIDALGO"/>
    <s v="PLAZA"/>
    <n v="99090093"/>
    <s v="MINI CAC GALERIAS PACHUCA"/>
    <n v="1.3007004235907471"/>
    <n v="1.7884630824372774"/>
    <n v="0.36582199413489763"/>
    <n v="0"/>
    <n v="1"/>
    <n v="1"/>
    <n v="0"/>
    <n v="0"/>
    <n v="0"/>
    <n v="0"/>
    <n v="0"/>
    <n v="200.04299999999998"/>
    <n v="0"/>
    <n v="1"/>
    <n v="0"/>
    <n v="0"/>
  </r>
  <r>
    <x v="11"/>
    <x v="1"/>
    <x v="11"/>
    <s v="OPERANDO"/>
    <s v="ESTANDAR"/>
    <s v="GUERRERO"/>
    <s v="PLAZA"/>
    <n v="21090028"/>
    <s v="MINI CAC GRAN PLAZA ACAPULCO"/>
    <n v="1.5445817530140122"/>
    <n v="1.6258755294884339"/>
    <n v="0.32517510589768678"/>
    <n v="0"/>
    <n v="2"/>
    <n v="1"/>
    <n v="0"/>
    <n v="0"/>
    <n v="0"/>
    <n v="1"/>
    <n v="1"/>
    <n v="450.30599999999998"/>
    <n v="0"/>
    <n v="1"/>
    <n v="1"/>
    <n v="0"/>
  </r>
  <r>
    <x v="11"/>
    <x v="1"/>
    <x v="6"/>
    <s v="OPERANDO"/>
    <s v="ESTANDAR"/>
    <s v="CDMX"/>
    <s v="PLAZA"/>
    <n v="99090059"/>
    <s v="MINI CAC INSURGENTES II"/>
    <n v="0.69099710003258441"/>
    <n v="1.6258755294884339"/>
    <n v="0.32517510589768678"/>
    <n v="0"/>
    <n v="3"/>
    <n v="0"/>
    <n v="0"/>
    <n v="1"/>
    <n v="1"/>
    <n v="1"/>
    <n v="0"/>
    <n v="734.04899999999998"/>
    <n v="1"/>
    <n v="2"/>
    <n v="0"/>
    <n v="0"/>
  </r>
  <r>
    <x v="11"/>
    <x v="1"/>
    <x v="5"/>
    <s v="OPERANDO"/>
    <s v="ESTANDAR"/>
    <s v="CDMX"/>
    <s v="PLAZA"/>
    <n v="99090118"/>
    <s v="MINI CAC LAS AGUILAS ALVARO OBREGON"/>
    <n v="1.6258755294884339"/>
    <n v="2.4388132942326508"/>
    <n v="0.48776265884653014"/>
    <n v="1"/>
    <n v="1"/>
    <n v="1"/>
    <n v="0"/>
    <n v="0"/>
    <n v="0"/>
    <n v="0"/>
    <n v="0"/>
    <n v="200.04299999999998"/>
    <n v="0"/>
    <n v="1"/>
    <n v="0"/>
    <n v="41.847171074656799"/>
  </r>
  <r>
    <x v="11"/>
    <x v="1"/>
    <x v="7"/>
    <s v="OPERANDO"/>
    <s v="ESTANDAR"/>
    <s v="EDO. MEXICO"/>
    <s v="PLAZA"/>
    <n v="99090117"/>
    <s v="MINI CAC LAS TIENDAS DE SAN ESTEBAN NAUCALPAN"/>
    <n v="1.3819942000651688"/>
    <n v="2.0323444118605423"/>
    <n v="0.40646888237210849"/>
    <n v="1"/>
    <n v="2"/>
    <n v="0"/>
    <n v="0"/>
    <n v="0"/>
    <n v="1"/>
    <n v="1"/>
    <n v="1"/>
    <n v="584.226"/>
    <n v="1"/>
    <n v="0"/>
    <n v="1"/>
    <n v="83.696016069634993"/>
  </r>
  <r>
    <x v="11"/>
    <x v="1"/>
    <x v="9"/>
    <s v="OPERANDO"/>
    <s v="ESTANDAR"/>
    <s v="EDO. MEXICO"/>
    <s v="PLAZA"/>
    <n v="21090047"/>
    <s v="MINI CAC LERMA"/>
    <n v="1.341347311827958"/>
    <n v="1.2194066471163254"/>
    <n v="0.24388132942326507"/>
    <n v="1"/>
    <n v="2"/>
    <n v="1"/>
    <n v="0"/>
    <n v="0"/>
    <n v="0"/>
    <n v="1"/>
    <n v="0"/>
    <n v="400.08599999999996"/>
    <n v="0"/>
    <n v="2"/>
    <n v="0"/>
    <n v="41.847171074656799"/>
  </r>
  <r>
    <x v="11"/>
    <x v="1"/>
    <x v="7"/>
    <s v="OPERANDO"/>
    <s v="ESTANDAR"/>
    <s v="EDO. MEXICO"/>
    <s v="PLAZA"/>
    <n v="21090029"/>
    <s v="MINI CAC LUNA PARK"/>
    <n v="1.5445817530140122"/>
    <n v="2.4388132942326508"/>
    <n v="0.48776265884653014"/>
    <n v="1"/>
    <n v="1"/>
    <n v="0"/>
    <n v="0"/>
    <n v="1"/>
    <n v="0"/>
    <n v="0"/>
    <n v="0"/>
    <n v="200.04299999999998"/>
    <n v="0"/>
    <n v="1"/>
    <n v="0"/>
    <n v="83.696016069634993"/>
  </r>
  <r>
    <x v="11"/>
    <x v="1"/>
    <x v="9"/>
    <s v="OPERANDO"/>
    <s v="ESTANDAR"/>
    <s v="EDO. MEXICO"/>
    <s v="CALLE"/>
    <n v="21090033"/>
    <s v="MINI CAC MARIANO MATAMOROS"/>
    <n v="4.0646888237210845"/>
    <n v="4.4711577060931935"/>
    <n v="0.89423154121863868"/>
    <n v="2"/>
    <n v="3"/>
    <n v="1"/>
    <n v="0"/>
    <n v="0"/>
    <n v="0"/>
    <n v="2"/>
    <n v="1"/>
    <n v="650.34899999999993"/>
    <n v="0"/>
    <n v="2"/>
    <n v="1"/>
    <n v="167.39203213926999"/>
  </r>
  <r>
    <x v="11"/>
    <x v="1"/>
    <x v="12"/>
    <s v="OPERANDO"/>
    <s v="ESTANDAR"/>
    <s v="EDO. MEXICO"/>
    <s v="PLAZA"/>
    <n v="21090040"/>
    <s v="MINI CAC NICOLAS ROMERO"/>
    <n v="3.6988668295861871"/>
    <n v="2.0323444118605423"/>
    <n v="0.40646888237210849"/>
    <n v="2"/>
    <n v="4"/>
    <n v="2"/>
    <n v="0"/>
    <n v="0"/>
    <n v="2"/>
    <n v="0"/>
    <n v="1"/>
    <n v="984.31200000000001"/>
    <n v="1"/>
    <n v="2"/>
    <n v="1"/>
    <n v="167.39203213926999"/>
  </r>
  <r>
    <x v="11"/>
    <x v="1"/>
    <x v="12"/>
    <s v="OPERANDO"/>
    <s v="ESTANDAR"/>
    <s v="HIDALGO"/>
    <s v="PLAZA"/>
    <n v="99090057"/>
    <s v="MINI CAC PACHUCA"/>
    <n v="3.2111041707396568"/>
    <n v="1.7884630824372774"/>
    <n v="0.36582199413489763"/>
    <n v="2"/>
    <n v="0"/>
    <n v="0"/>
    <n v="0"/>
    <n v="0"/>
    <n v="0"/>
    <n v="0"/>
    <n v="0"/>
    <n v="0"/>
    <n v="0"/>
    <n v="0"/>
    <n v="0"/>
    <n v="167.39203213926999"/>
  </r>
  <r>
    <x v="11"/>
    <x v="1"/>
    <x v="6"/>
    <s v="OPERANDO"/>
    <s v="ESTANDAR"/>
    <s v="CDMX"/>
    <s v="PLAZA"/>
    <n v="99090071"/>
    <s v="MINI CAC PARQUE VIA VALLEJO"/>
    <n v="1.1381128706419037"/>
    <n v="1.2194066471163254"/>
    <n v="0.24388132942326507"/>
    <n v="0"/>
    <n v="1"/>
    <n v="1"/>
    <n v="0"/>
    <n v="0"/>
    <n v="0"/>
    <n v="0"/>
    <n v="0"/>
    <n v="250.26300000000001"/>
    <n v="0"/>
    <n v="0"/>
    <n v="1"/>
    <n v="0"/>
  </r>
  <r>
    <x v="11"/>
    <x v="1"/>
    <x v="6"/>
    <s v="OPERANDO"/>
    <s v="ESTANDAR"/>
    <s v="CDMX"/>
    <s v="PLAZA"/>
    <n v="99090074"/>
    <s v="MINI CAC PASAJE FERRERIA AZCAPOTZALCO"/>
    <n v="0.56905643532095185"/>
    <n v="1.2194066471163254"/>
    <n v="0.24388132942326507"/>
    <n v="2"/>
    <n v="1"/>
    <n v="1"/>
    <n v="0"/>
    <n v="0"/>
    <n v="0"/>
    <n v="0"/>
    <n v="0"/>
    <n v="200.04299999999998"/>
    <n v="0"/>
    <n v="1"/>
    <n v="0"/>
    <n v="83.694342149313599"/>
  </r>
  <r>
    <x v="11"/>
    <x v="1"/>
    <x v="9"/>
    <s v="OPERANDO"/>
    <s v="ESTANDAR"/>
    <s v="EDO. MEXICO"/>
    <s v="PLAZA"/>
    <n v="99090063"/>
    <s v="MINI CAC PASEO EL SOL TOLUCA"/>
    <n v="0.73164398826979526"/>
    <n v="1.2194066471163254"/>
    <n v="0.24388132942326507"/>
    <n v="0"/>
    <n v="1"/>
    <n v="0"/>
    <n v="0"/>
    <n v="0"/>
    <n v="0"/>
    <n v="1"/>
    <n v="0"/>
    <n v="200.04299999999998"/>
    <n v="0"/>
    <n v="1"/>
    <n v="0"/>
    <n v="0"/>
  </r>
  <r>
    <x v="11"/>
    <x v="1"/>
    <x v="5"/>
    <s v="OPERANDO"/>
    <s v="ESTANDAR"/>
    <s v="CDMX"/>
    <s v="PLAZA"/>
    <n v="99090123"/>
    <s v="MINI CAC PATIO REVOLUCION"/>
    <n v="1.7071693059628557"/>
    <n v="2.0323444118605423"/>
    <n v="0.40646888237210849"/>
    <n v="0"/>
    <n v="3"/>
    <n v="1"/>
    <n v="0"/>
    <n v="0"/>
    <n v="1"/>
    <n v="1"/>
    <n v="1"/>
    <n v="600.12899999999991"/>
    <n v="0"/>
    <n v="3"/>
    <n v="0"/>
    <n v="0"/>
  </r>
  <r>
    <x v="11"/>
    <x v="1"/>
    <x v="12"/>
    <s v="OPERANDO"/>
    <s v="ESTANDAR"/>
    <s v="HIDALGO"/>
    <s v="CALLE"/>
    <n v="21090034"/>
    <s v="MINI CAC PATIO TULANCINGO"/>
    <n v="2.7233415118931266"/>
    <n v="1.9510506353861206"/>
    <n v="0.40646888237210849"/>
    <n v="1"/>
    <n v="3"/>
    <n v="0"/>
    <n v="0"/>
    <n v="1"/>
    <n v="0"/>
    <n v="2"/>
    <n v="1"/>
    <n v="600.12899999999991"/>
    <n v="0"/>
    <n v="3"/>
    <n v="0"/>
    <n v="83.696016069634993"/>
  </r>
  <r>
    <x v="11"/>
    <x v="1"/>
    <x v="11"/>
    <s v="OPERANDO"/>
    <s v="ESTANDAR"/>
    <s v="MORELOS"/>
    <s v="PLAZA"/>
    <n v="21090039"/>
    <s v="MINI CAC PLAZA ATRIOS"/>
    <n v="1.7884630824372774"/>
    <n v="1.6258755294884339"/>
    <n v="0.32517510589768678"/>
    <n v="1"/>
    <n v="1"/>
    <n v="1"/>
    <n v="0"/>
    <n v="0"/>
    <n v="0"/>
    <n v="0"/>
    <n v="0"/>
    <n v="200.04299999999998"/>
    <n v="0"/>
    <n v="1"/>
    <n v="0"/>
    <n v="83.696016069634993"/>
  </r>
  <r>
    <x v="11"/>
    <x v="1"/>
    <x v="11"/>
    <s v="OPERANDO"/>
    <s v="ELITE"/>
    <s v="MORELOS"/>
    <s v="PLAZA"/>
    <n v="99090099"/>
    <s v="MINI CAC PLAZA AVERANDA CUERNAVACA"/>
    <n v="1.4226410883023797"/>
    <n v="1.6258755294884339"/>
    <n v="0.32517510589768678"/>
    <n v="1"/>
    <n v="1"/>
    <n v="0"/>
    <n v="0"/>
    <n v="0"/>
    <n v="1"/>
    <n v="0"/>
    <n v="0"/>
    <n v="200.04299999999998"/>
    <n v="0"/>
    <n v="1"/>
    <n v="0"/>
    <n v="41.847171074656799"/>
  </r>
  <r>
    <x v="11"/>
    <x v="1"/>
    <x v="7"/>
    <s v="OPERANDO"/>
    <s v="ESTANDAR"/>
    <s v="EDO. MEXICO"/>
    <s v="PLAZA"/>
    <n v="99090070"/>
    <s v="MINI CAC PLAZA CAÑADA HUEHUETOCA"/>
    <n v="2.3168726295210185"/>
    <n v="2.4388132942326508"/>
    <n v="0.48776265884653014"/>
    <n v="0"/>
    <n v="3"/>
    <n v="1"/>
    <n v="0"/>
    <n v="0"/>
    <n v="1"/>
    <n v="1"/>
    <n v="0"/>
    <n v="734.04899999999998"/>
    <n v="1"/>
    <n v="2"/>
    <n v="0"/>
    <n v="0"/>
  </r>
  <r>
    <x v="11"/>
    <x v="1"/>
    <x v="7"/>
    <s v="OPERANDO"/>
    <s v="ESTANDAR"/>
    <s v="EDO. MEXICO"/>
    <s v="PLAZA"/>
    <n v="99090084"/>
    <s v="MINI CAC PLAZA COACALCO"/>
    <n v="2.1949319648093857"/>
    <n v="2.4388132942326508"/>
    <n v="0.48776265884653014"/>
    <n v="2"/>
    <n v="2"/>
    <n v="0"/>
    <n v="0"/>
    <n v="2"/>
    <n v="0"/>
    <n v="0"/>
    <n v="0"/>
    <n v="400.08599999999996"/>
    <n v="0"/>
    <n v="2"/>
    <n v="0"/>
    <n v="125.54318714429179"/>
  </r>
  <r>
    <x v="11"/>
    <x v="1"/>
    <x v="12"/>
    <s v="OPERANDO"/>
    <s v="ESTANDAR"/>
    <s v="HIDALGO"/>
    <s v="CALLE"/>
    <n v="21090027"/>
    <s v="MINI CAC PLAZA DEL RIO TEPEJI"/>
    <n v="1.7071693059628557"/>
    <n v="1.6258755294884339"/>
    <n v="0.32517510589768678"/>
    <n v="0"/>
    <n v="2"/>
    <n v="1"/>
    <n v="0"/>
    <n v="0"/>
    <n v="1"/>
    <n v="0"/>
    <n v="0"/>
    <n v="450.30599999999998"/>
    <n v="0"/>
    <n v="1"/>
    <n v="1"/>
    <n v="0"/>
  </r>
  <r>
    <x v="11"/>
    <x v="1"/>
    <x v="12"/>
    <s v="OPERANDO"/>
    <s v="ESTANDAR"/>
    <s v="HIDALGO"/>
    <s v="PLAZA"/>
    <n v="21090041"/>
    <s v="MINI CAC PLAZA DEL VALLE PACHUCA (SORIANA)"/>
    <n v="0.44711577060931934"/>
    <n v="0.81293776474421697"/>
    <n v="0.16258755294884339"/>
    <n v="0"/>
    <n v="0"/>
    <n v="0"/>
    <n v="0"/>
    <n v="0"/>
    <n v="0"/>
    <n v="0"/>
    <n v="0"/>
    <n v="0"/>
    <n v="0"/>
    <n v="0"/>
    <n v="0"/>
    <n v="0"/>
  </r>
  <r>
    <x v="11"/>
    <x v="1"/>
    <x v="9"/>
    <s v="OPERANDO"/>
    <s v="ESTANDAR"/>
    <s v="EDO. MEXICO"/>
    <s v="PLAZA"/>
    <n v="21090038"/>
    <s v="MINI CAC PLAZA ESTRELLA ATLACOMULCO"/>
    <n v="2.113638188334964"/>
    <n v="1.2194066471163254"/>
    <n v="0.24388132942326507"/>
    <n v="1"/>
    <n v="0"/>
    <n v="0"/>
    <n v="0"/>
    <n v="0"/>
    <n v="0"/>
    <n v="0"/>
    <n v="0"/>
    <n v="0"/>
    <n v="0"/>
    <n v="0"/>
    <n v="0"/>
    <n v="92.065617676598507"/>
  </r>
  <r>
    <x v="11"/>
    <x v="1"/>
    <x v="6"/>
    <s v="OPERANDO"/>
    <s v="ESTANDAR"/>
    <s v="CDMX"/>
    <s v="PLAZA"/>
    <n v="99090088"/>
    <s v="MINI CAC PLAZA TEPEYAC CDMX"/>
    <n v="0.77229087650700612"/>
    <n v="1.8291099706744882"/>
    <n v="0.36582199413489763"/>
    <n v="1"/>
    <n v="2"/>
    <n v="1"/>
    <n v="0"/>
    <n v="0"/>
    <n v="0"/>
    <n v="1"/>
    <n v="0"/>
    <n v="534.00599999999997"/>
    <n v="1"/>
    <n v="1"/>
    <n v="0"/>
    <n v="83.696016069634993"/>
  </r>
  <r>
    <x v="11"/>
    <x v="1"/>
    <x v="8"/>
    <s v="OPERANDO"/>
    <s v="ESTANDAR"/>
    <s v="CDMX"/>
    <s v="PLAZA"/>
    <n v="99090102"/>
    <s v="MINI CAC PLAZA TLATELOLCO CDMX"/>
    <n v="0.97552531769306028"/>
    <n v="1.4226410883023797"/>
    <n v="0.28452821766047592"/>
    <n v="0"/>
    <n v="0"/>
    <n v="0"/>
    <n v="0"/>
    <n v="0"/>
    <n v="0"/>
    <n v="0"/>
    <n v="0"/>
    <n v="0"/>
    <n v="0"/>
    <n v="0"/>
    <n v="0"/>
    <n v="0"/>
  </r>
  <r>
    <x v="11"/>
    <x v="1"/>
    <x v="10"/>
    <s v="OPERANDO"/>
    <s v="ESTANDAR"/>
    <s v="CDMX"/>
    <s v="PLAZA"/>
    <n v="21090030"/>
    <s v="MINI CAC PLAZA ZENTRALIA"/>
    <n v="1.2194066471163254"/>
    <n v="1.7884630824372774"/>
    <n v="0.36582199413489763"/>
    <n v="0"/>
    <n v="3"/>
    <n v="1"/>
    <n v="0"/>
    <n v="1"/>
    <n v="1"/>
    <n v="0"/>
    <n v="0"/>
    <n v="734.04899999999998"/>
    <n v="1"/>
    <n v="2"/>
    <n v="0"/>
    <n v="0"/>
  </r>
  <r>
    <x v="11"/>
    <x v="1"/>
    <x v="8"/>
    <s v="OPERANDO"/>
    <s v="ESTANDAR"/>
    <s v="CDMX"/>
    <s v="PLAZA"/>
    <n v="99090073"/>
    <s v="MINI CAC PORTAL CENTRO"/>
    <n v="1.6665224177256448"/>
    <n v="1.6258755294884339"/>
    <n v="0.32517510589768678"/>
    <n v="0"/>
    <n v="3"/>
    <n v="1"/>
    <n v="0"/>
    <n v="0"/>
    <n v="1"/>
    <n v="1"/>
    <n v="0"/>
    <n v="734.04899999999998"/>
    <n v="1"/>
    <n v="2"/>
    <n v="0"/>
    <n v="0"/>
  </r>
  <r>
    <x v="11"/>
    <x v="1"/>
    <x v="10"/>
    <s v="OPERANDO"/>
    <s v="ESTANDAR"/>
    <s v="CDMX"/>
    <s v="PLAZA"/>
    <n v="21090044"/>
    <s v="MINI CAC PORTAL CHURUBUSCO"/>
    <n v="1.1787597588791145"/>
    <n v="1.7884630824372774"/>
    <n v="0.36582199413489763"/>
    <n v="1"/>
    <n v="3"/>
    <n v="0"/>
    <n v="0"/>
    <n v="1"/>
    <n v="1"/>
    <n v="1"/>
    <n v="0"/>
    <n v="734.04899999999998"/>
    <n v="1"/>
    <n v="2"/>
    <n v="0"/>
    <n v="50.217609641781003"/>
  </r>
  <r>
    <x v="11"/>
    <x v="1"/>
    <x v="10"/>
    <s v="OPERANDO"/>
    <s v="ESTANDAR"/>
    <s v="CDMX"/>
    <s v="PLAZA"/>
    <n v="99090105"/>
    <s v="MINI CAC PORTAL LOMAS ESTRELLA"/>
    <n v="2.0729913000977533"/>
    <n v="1.8697568589116991"/>
    <n v="0.36582199413489763"/>
    <n v="1"/>
    <n v="1"/>
    <n v="0"/>
    <n v="0"/>
    <n v="0"/>
    <n v="0"/>
    <n v="1"/>
    <n v="0"/>
    <n v="200.04299999999998"/>
    <n v="0"/>
    <n v="1"/>
    <n v="0"/>
    <n v="83.696016069634993"/>
  </r>
  <r>
    <x v="11"/>
    <x v="1"/>
    <x v="9"/>
    <s v="OPERANDO"/>
    <s v="ESTANDAR"/>
    <s v="EDO. MEXICO"/>
    <s v="PLAZA"/>
    <n v="99090100"/>
    <s v="MINI CAC SENDERO TOLUCA"/>
    <n v="1.7884630824372774"/>
    <n v="2.4388132942326508"/>
    <n v="0.48776265884653014"/>
    <n v="1"/>
    <n v="4"/>
    <n v="0"/>
    <n v="0"/>
    <n v="0"/>
    <n v="3"/>
    <n v="1"/>
    <n v="0"/>
    <n v="1068.0119999999999"/>
    <n v="2"/>
    <n v="2"/>
    <n v="0"/>
    <n v="41.847171074656799"/>
  </r>
  <r>
    <x v="11"/>
    <x v="1"/>
    <x v="12"/>
    <s v="OPERANDO"/>
    <s v="ESTANDAR"/>
    <s v="EDO. MEXICO"/>
    <s v="PLAZA"/>
    <n v="99090060"/>
    <s v="MINI CAC TECAMAC"/>
    <n v="4.8776265884653016"/>
    <n v="5.0808610296513557"/>
    <n v="1.0161722059302711"/>
    <n v="4"/>
    <n v="5"/>
    <n v="2"/>
    <n v="0"/>
    <n v="1"/>
    <n v="0"/>
    <n v="2"/>
    <n v="0"/>
    <n v="1318.2749999999999"/>
    <n v="2"/>
    <n v="2"/>
    <n v="1"/>
    <n v="259.45681285570697"/>
  </r>
  <r>
    <x v="11"/>
    <x v="1"/>
    <x v="12"/>
    <s v="OPERANDO"/>
    <s v="ESTANDAR"/>
    <s v="EDO. MEXICO"/>
    <s v="PLAZA"/>
    <n v="99090086"/>
    <s v="MINI CAC TOWN CENTER ZUMPANGO"/>
    <n v="1.4632879765395905"/>
    <n v="2.0323444118605423"/>
    <n v="0.40646888237210849"/>
    <n v="0"/>
    <n v="4"/>
    <n v="2"/>
    <n v="0"/>
    <n v="0"/>
    <n v="1"/>
    <n v="1"/>
    <n v="3"/>
    <n v="1327.4819999999997"/>
    <n v="3"/>
    <n v="1"/>
    <n v="0"/>
    <n v="0"/>
  </r>
  <r>
    <x v="11"/>
    <x v="1"/>
    <x v="8"/>
    <s v="OPERANDO"/>
    <s v="ESTANDAR"/>
    <s v="CDMX"/>
    <s v="CALLE"/>
    <n v="99090061"/>
    <s v="PLAZA MOVISTAR MOTOLINIA"/>
    <n v="0.77229087650700612"/>
    <n v="1.6258755294884339"/>
    <n v="0.32517510589768678"/>
    <n v="2"/>
    <n v="1"/>
    <n v="0"/>
    <n v="0"/>
    <n v="0"/>
    <n v="1"/>
    <n v="0"/>
    <n v="0"/>
    <n v="250.26300000000001"/>
    <n v="0"/>
    <n v="0"/>
    <n v="1"/>
    <n v="125.54318714429179"/>
  </r>
  <r>
    <x v="11"/>
    <x v="1"/>
    <x v="11"/>
    <s v="OPERANDO"/>
    <s v="ESTANDAR"/>
    <s v="GUERRERO"/>
    <s v="PLAZA"/>
    <n v="1093402"/>
    <s v="PLAZA MOVISTAR MULTIPLAZA PALMAS"/>
    <n v="0.81293776474421697"/>
    <n v="1.2194066471163254"/>
    <n v="0.24388132942326507"/>
    <n v="0"/>
    <n v="0"/>
    <n v="0"/>
    <n v="0"/>
    <n v="0"/>
    <n v="0"/>
    <n v="0"/>
    <n v="0"/>
    <n v="0"/>
    <n v="0"/>
    <n v="0"/>
    <n v="0"/>
    <n v="0"/>
  </r>
  <r>
    <x v="11"/>
    <x v="1"/>
    <x v="9"/>
    <s v="OPERANDO"/>
    <s v="ESTANDAR"/>
    <s v="CDMX"/>
    <s v="PLAZA"/>
    <n v="99090009"/>
    <s v="SMART STORE CC COMERCIAL SANTA FE"/>
    <n v="0.81293776474421697"/>
    <n v="1.2194066471163254"/>
    <n v="0.24388132942326507"/>
    <n v="0"/>
    <n v="1"/>
    <n v="1"/>
    <n v="0"/>
    <n v="0"/>
    <n v="0"/>
    <n v="0"/>
    <n v="0"/>
    <n v="200.04299999999998"/>
    <n v="0"/>
    <n v="1"/>
    <n v="0"/>
    <n v="0"/>
  </r>
  <r>
    <x v="11"/>
    <x v="1"/>
    <x v="8"/>
    <s v="OPERANDO"/>
    <s v="ESTANDAR"/>
    <s v="CDMX"/>
    <s v="PLAZA"/>
    <n v="99090003"/>
    <s v="SMART STORE GALERIA DE LAS ESTRELLAS"/>
    <n v="0.81293776474421697"/>
    <n v="1.2194066471163254"/>
    <n v="0.24388132942326507"/>
    <n v="0"/>
    <n v="2"/>
    <n v="1"/>
    <n v="0"/>
    <n v="0"/>
    <n v="0"/>
    <n v="1"/>
    <n v="0"/>
    <n v="400.08599999999996"/>
    <n v="0"/>
    <n v="2"/>
    <n v="0"/>
    <n v="0"/>
  </r>
  <r>
    <x v="11"/>
    <x v="1"/>
    <x v="10"/>
    <s v="OPERANDO"/>
    <s v="ESTANDAR"/>
    <s v="EDO. MEXICO"/>
    <s v="PLAZA"/>
    <n v="99090004"/>
    <s v="SMART STORE LAS AMERICAS"/>
    <n v="0.81293776474421697"/>
    <n v="1.2194066471163254"/>
    <n v="0.24388132942326507"/>
    <n v="0"/>
    <n v="3"/>
    <n v="0"/>
    <n v="0"/>
    <n v="0"/>
    <n v="1"/>
    <n v="2"/>
    <n v="0"/>
    <n v="784.26900000000001"/>
    <n v="1"/>
    <n v="1"/>
    <n v="1"/>
    <n v="0"/>
  </r>
  <r>
    <x v="11"/>
    <x v="1"/>
    <x v="5"/>
    <s v="OPERANDO"/>
    <s v="ESTANDAR"/>
    <s v="CDMX"/>
    <s v="PLAZA"/>
    <n v="99090052"/>
    <s v="SMART STORE OASIS COYOACAN"/>
    <n v="0.81293776474421697"/>
    <n v="1.2194066471163254"/>
    <n v="0.24388132942326507"/>
    <n v="0"/>
    <n v="1"/>
    <n v="1"/>
    <n v="0"/>
    <n v="0"/>
    <n v="0"/>
    <n v="0"/>
    <n v="0"/>
    <n v="200.04299999999998"/>
    <n v="0"/>
    <n v="1"/>
    <n v="0"/>
    <n v="0"/>
  </r>
  <r>
    <x v="11"/>
    <x v="1"/>
    <x v="5"/>
    <s v="OPERANDO"/>
    <s v="ELITE"/>
    <s v="CDMX"/>
    <s v="PLAZA"/>
    <n v="99090006"/>
    <s v="SMART STORE PABELLON DEL VALLE"/>
    <n v="0.81293776474421697"/>
    <n v="1.2194066471163254"/>
    <n v="0.24388132942326507"/>
    <n v="0"/>
    <n v="0"/>
    <n v="0"/>
    <n v="0"/>
    <n v="0"/>
    <n v="0"/>
    <n v="0"/>
    <n v="0"/>
    <n v="0"/>
    <n v="0"/>
    <n v="0"/>
    <n v="0"/>
    <n v="0"/>
  </r>
  <r>
    <x v="11"/>
    <x v="1"/>
    <x v="7"/>
    <s v="OPERANDO"/>
    <s v="ESTANDAR"/>
    <s v="EDO. MEXICO"/>
    <s v="PLAZA"/>
    <n v="99090050"/>
    <s v="SMART STORE PLAZA COSMOPOL"/>
    <n v="0.81293776474421697"/>
    <n v="1.2194066471163254"/>
    <n v="0.24388132942326507"/>
    <n v="1"/>
    <n v="2"/>
    <n v="0"/>
    <n v="0"/>
    <n v="0"/>
    <n v="1"/>
    <n v="1"/>
    <n v="0"/>
    <n v="400.08599999999996"/>
    <n v="0"/>
    <n v="2"/>
    <n v="0"/>
    <n v="41.847171074656799"/>
  </r>
  <r>
    <x v="11"/>
    <x v="1"/>
    <x v="13"/>
    <s v="OPERANDO"/>
    <s v="ELITE"/>
    <s v="EDO. MEXICO"/>
    <s v="PLAZA"/>
    <n v="99090056"/>
    <s v="SMART STORE PLAZA SATELITE"/>
    <n v="0.81293776474421697"/>
    <n v="1.2194066471163254"/>
    <n v="0.24388132942326507"/>
    <n v="0"/>
    <n v="0"/>
    <n v="0"/>
    <n v="0"/>
    <n v="0"/>
    <n v="0"/>
    <n v="0"/>
    <n v="0"/>
    <n v="0"/>
    <n v="0"/>
    <n v="0"/>
    <n v="0"/>
    <n v="0"/>
  </r>
  <r>
    <x v="11"/>
    <x v="1"/>
    <x v="8"/>
    <s v="OPERANDO"/>
    <s v="ESTANDAR"/>
    <s v="CDMX"/>
    <s v="PLAZA"/>
    <n v="99090005"/>
    <s v="SMART STORE REPUBLICA DE URUGUAY"/>
    <n v="0.81293776474421697"/>
    <n v="1.2194066471163254"/>
    <n v="0.24388132942326507"/>
    <n v="1"/>
    <n v="1"/>
    <n v="0"/>
    <n v="0"/>
    <n v="0"/>
    <n v="1"/>
    <n v="0"/>
    <n v="0"/>
    <n v="250.26300000000001"/>
    <n v="0"/>
    <n v="0"/>
    <n v="1"/>
    <n v="50.217609641781003"/>
  </r>
  <r>
    <x v="11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2"/>
    <x v="14"/>
    <s v="OPERANDO"/>
    <s v="ESTANDAR"/>
    <s v="NUEVO LEON"/>
    <s v="PLAZA"/>
    <n v="99040039"/>
    <s v="CAC ALAMEDA MONTERREY"/>
    <n v="1.7804318107134651"/>
    <n v="6.528249972616039"/>
    <n v="1.3056499945232078"/>
    <n v="0"/>
    <n v="6"/>
    <n v="2"/>
    <n v="0"/>
    <n v="0"/>
    <n v="0"/>
    <n v="4"/>
    <n v="0"/>
    <n v="1384.3979999999997"/>
    <n v="1"/>
    <n v="4"/>
    <n v="1"/>
    <n v="0"/>
  </r>
  <r>
    <x v="11"/>
    <x v="2"/>
    <x v="15"/>
    <s v="OPERANDO"/>
    <s v="ESTANDAR"/>
    <s v="NUEVO LEON"/>
    <s v="PLAZA"/>
    <n v="99040059"/>
    <s v="CAC ALTEA LINCOLN MONTERREY"/>
    <n v="2.690430291744792"/>
    <n v="5.341295432140396"/>
    <n v="1.0682590864280792"/>
    <n v="5"/>
    <n v="6"/>
    <n v="3"/>
    <n v="0"/>
    <n v="0"/>
    <n v="1"/>
    <n v="2"/>
    <n v="1"/>
    <n v="1250.4779999999998"/>
    <n v="0"/>
    <n v="5"/>
    <n v="1"/>
    <n v="292.93354536324"/>
  </r>
  <r>
    <x v="11"/>
    <x v="2"/>
    <x v="16"/>
    <s v="OPERANDO"/>
    <s v="ESTANDAR"/>
    <s v="CHIHUAHUA"/>
    <s v="CALLE"/>
    <n v="99030015"/>
    <s v="CAC BENITO JUAREZ CIUDAD JUAREZ"/>
    <n v="1.7804318107134651"/>
    <n v="3.3630378646809898"/>
    <n v="0.67260757293619799"/>
    <n v="2"/>
    <n v="4"/>
    <n v="1"/>
    <n v="0"/>
    <n v="1"/>
    <n v="2"/>
    <n v="0"/>
    <n v="1"/>
    <n v="934.09199999999998"/>
    <n v="1"/>
    <n v="3"/>
    <n v="0"/>
    <n v="167.39203213926999"/>
  </r>
  <r>
    <x v="11"/>
    <x v="2"/>
    <x v="17"/>
    <s v="OPERANDO"/>
    <s v="ESTANDAR"/>
    <s v="NUEVO LEON"/>
    <s v="CALLE"/>
    <n v="21040014"/>
    <s v="CAC CALZADA DEL VALLE"/>
    <n v="0"/>
    <n v="0.87043332968213849"/>
    <n v="0.19782575674594058"/>
    <n v="2"/>
    <n v="0"/>
    <n v="0"/>
    <n v="0"/>
    <n v="0"/>
    <n v="0"/>
    <n v="0"/>
    <n v="0"/>
    <n v="0"/>
    <n v="0"/>
    <n v="0"/>
    <n v="0"/>
    <n v="83.694342149313599"/>
  </r>
  <r>
    <x v="11"/>
    <x v="2"/>
    <x v="18"/>
    <s v="OPERANDO"/>
    <s v="ESTANDAR"/>
    <s v="TAMAULIPAS"/>
    <s v="CALLE"/>
    <n v="99040006"/>
    <s v="CAC CD VICTORIA"/>
    <n v="4.9060787672993262"/>
    <n v="7.2008575455522372"/>
    <n v="1.4243454485707723"/>
    <n v="4"/>
    <n v="12"/>
    <n v="1"/>
    <n v="0"/>
    <n v="3"/>
    <n v="1"/>
    <n v="7"/>
    <n v="4"/>
    <n v="2400.5159999999996"/>
    <n v="0"/>
    <n v="12"/>
    <n v="0"/>
    <n v="292.93521928356176"/>
  </r>
  <r>
    <x v="11"/>
    <x v="2"/>
    <x v="15"/>
    <s v="OPERANDO"/>
    <s v="ESTANDAR"/>
    <s v="NUEVO LEON"/>
    <s v="CALLE"/>
    <n v="99040046"/>
    <s v="CAC CENTRO CADEREYTA"/>
    <n v="2.690430291744792"/>
    <n v="4.7478181619025737"/>
    <n v="0.94956363238051478"/>
    <n v="2"/>
    <n v="6"/>
    <n v="1"/>
    <n v="0"/>
    <n v="1"/>
    <n v="4"/>
    <n v="0"/>
    <n v="3"/>
    <n v="1334.1779999999999"/>
    <n v="1"/>
    <n v="5"/>
    <n v="0"/>
    <n v="100.43521928356201"/>
  </r>
  <r>
    <x v="11"/>
    <x v="2"/>
    <x v="19"/>
    <s v="OPERANDO"/>
    <s v="ESTANDAR"/>
    <s v="CHIHUAHUA"/>
    <s v="CALLE"/>
    <n v="21030002"/>
    <s v="CAC CUAUHTEMOC"/>
    <n v="1.6221712053167128"/>
    <n v="2.5321696863480394"/>
    <n v="0.51434696753944553"/>
    <n v="0"/>
    <n v="1"/>
    <n v="0"/>
    <n v="0"/>
    <n v="0"/>
    <n v="1"/>
    <n v="0"/>
    <n v="0"/>
    <n v="200.04299999999998"/>
    <n v="0"/>
    <n v="1"/>
    <n v="0"/>
    <n v="0"/>
  </r>
  <r>
    <x v="11"/>
    <x v="2"/>
    <x v="14"/>
    <s v="OPERANDO"/>
    <s v="ELITE"/>
    <s v="NUEVO LEON"/>
    <s v="PLAZA"/>
    <n v="21040009"/>
    <s v="CAC CUMBRES"/>
    <n v="1.1078242377772671"/>
    <n v="4.7082530105533857"/>
    <n v="0.94956363238051478"/>
    <n v="1"/>
    <n v="5"/>
    <n v="1"/>
    <n v="0"/>
    <n v="1"/>
    <n v="1"/>
    <n v="2"/>
    <n v="1"/>
    <n v="1000.2149999999999"/>
    <n v="0"/>
    <n v="5"/>
    <n v="0"/>
    <n v="83.696016069634993"/>
  </r>
  <r>
    <x v="11"/>
    <x v="2"/>
    <x v="19"/>
    <s v="OPERANDO"/>
    <s v="ESTANDAR"/>
    <s v="CHIHUAHUA"/>
    <s v="CALLE"/>
    <n v="21030004"/>
    <s v="CAC DELICIAS"/>
    <n v="2.6508651403956036"/>
    <n v="5.0247742213468909"/>
    <n v="0.98912878372970292"/>
    <n v="2"/>
    <n v="7"/>
    <n v="2"/>
    <n v="0"/>
    <n v="1"/>
    <n v="1"/>
    <n v="3"/>
    <n v="1"/>
    <n v="1400.3009999999997"/>
    <n v="0"/>
    <n v="7"/>
    <n v="0"/>
    <n v="83.694342149313599"/>
  </r>
  <r>
    <x v="11"/>
    <x v="2"/>
    <x v="20"/>
    <s v="OPERANDO"/>
    <s v="ESTANDAR"/>
    <s v="DURANGO"/>
    <s v="CALLE"/>
    <n v="99030002"/>
    <s v="CAC DURANGO"/>
    <n v="4.6291227078550099"/>
    <n v="5.341295432140396"/>
    <n v="1.0682590864280792"/>
    <n v="2"/>
    <n v="2"/>
    <n v="1"/>
    <n v="0"/>
    <n v="1"/>
    <n v="0"/>
    <n v="0"/>
    <n v="0"/>
    <n v="534.00599999999997"/>
    <n v="1"/>
    <n v="1"/>
    <n v="0"/>
    <n v="125.54318714429179"/>
  </r>
  <r>
    <x v="11"/>
    <x v="2"/>
    <x v="15"/>
    <s v="OPERANDO"/>
    <s v="ELITE"/>
    <s v="NUEVO LEON"/>
    <s v="PLAZA"/>
    <n v="99040007"/>
    <s v="CAC GALERIAS MONTERREY"/>
    <n v="1.5034757512691483"/>
    <n v="3.2443424106334255"/>
    <n v="0.63304242158700985"/>
    <n v="2"/>
    <n v="3"/>
    <n v="0"/>
    <n v="1"/>
    <n v="1"/>
    <n v="1"/>
    <n v="0"/>
    <n v="1"/>
    <n v="867.96899999999994"/>
    <n v="2"/>
    <n v="1"/>
    <n v="0"/>
    <n v="133.91362571141599"/>
  </r>
  <r>
    <x v="11"/>
    <x v="2"/>
    <x v="20"/>
    <s v="OPERANDO"/>
    <s v="ESTANDAR"/>
    <s v="COAHUILA"/>
    <s v="CALLE"/>
    <n v="99030018"/>
    <s v="CAC HEB REVOLUCION TORREON"/>
    <n v="1.9782575674594058"/>
    <n v="3.8773848322204354"/>
    <n v="0.79130302698376231"/>
    <n v="3"/>
    <n v="5"/>
    <n v="3"/>
    <n v="0"/>
    <n v="0"/>
    <n v="1"/>
    <n v="1"/>
    <n v="2"/>
    <n v="1000.2149999999999"/>
    <n v="0"/>
    <n v="5"/>
    <n v="0"/>
    <n v="251.08804820890498"/>
  </r>
  <r>
    <x v="11"/>
    <x v="2"/>
    <x v="14"/>
    <s v="OPERANDO"/>
    <s v="ELITE"/>
    <s v="NUEVO LEON"/>
    <s v="PLAZA"/>
    <n v="99040008"/>
    <s v="CAC LA FE MONTERREY"/>
    <n v="1.9782575674594058"/>
    <n v="6.2908590645209106"/>
    <n v="1.2660848431740197"/>
    <n v="1"/>
    <n v="12"/>
    <n v="7"/>
    <n v="1"/>
    <n v="0"/>
    <n v="1"/>
    <n v="3"/>
    <n v="2"/>
    <n v="3204.0359999999996"/>
    <n v="6"/>
    <n v="6"/>
    <n v="0"/>
    <n v="83.696016069634993"/>
  </r>
  <r>
    <x v="11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2"/>
    <x v="18"/>
    <s v="OPERANDO"/>
    <s v="ESTANDAR"/>
    <s v="TAMAULIPAS"/>
    <s v="CALLE"/>
    <n v="21040008"/>
    <s v="CAC MATAMOROS"/>
    <n v="10.049548442693782"/>
    <n v="13.373021156025583"/>
    <n v="2.690430291744792"/>
    <n v="16"/>
    <n v="10"/>
    <n v="6"/>
    <n v="0"/>
    <n v="0"/>
    <n v="0"/>
    <n v="4"/>
    <n v="1"/>
    <n v="2134.3499999999995"/>
    <n v="1"/>
    <n v="9"/>
    <n v="0"/>
    <n v="1129.892032139267"/>
  </r>
  <r>
    <x v="11"/>
    <x v="2"/>
    <x v="20"/>
    <s v="OPERANDO"/>
    <s v="ESTANDAR"/>
    <s v="COAHUILA"/>
    <s v="CALLE"/>
    <n v="99040009"/>
    <s v="CAC MONCLOVA"/>
    <n v="4.3521666484106927"/>
    <n v="6.0534681564257813"/>
    <n v="1.2265196918248316"/>
    <n v="5"/>
    <n v="9"/>
    <n v="4"/>
    <n v="1"/>
    <n v="0"/>
    <n v="2"/>
    <n v="2"/>
    <n v="0"/>
    <n v="2068.2269999999994"/>
    <n v="2"/>
    <n v="7"/>
    <n v="0"/>
    <n v="418.48008034817497"/>
  </r>
  <r>
    <x v="11"/>
    <x v="2"/>
    <x v="15"/>
    <s v="OPERANDO"/>
    <s v="ESTANDAR"/>
    <s v="NUEVO LEON"/>
    <s v="CALLE"/>
    <n v="99040036"/>
    <s v="CAC MORELOS MONTERREY"/>
    <n v="2.690430291744792"/>
    <n v="5.341295432140396"/>
    <n v="1.0682590864280792"/>
    <n v="4"/>
    <n v="8"/>
    <n v="4"/>
    <n v="0"/>
    <n v="1"/>
    <n v="1"/>
    <n v="2"/>
    <n v="1"/>
    <n v="1834.7039999999995"/>
    <n v="1"/>
    <n v="5"/>
    <n v="2"/>
    <n v="225.9784064278538"/>
  </r>
  <r>
    <x v="11"/>
    <x v="2"/>
    <x v="19"/>
    <s v="OPERANDO"/>
    <s v="ELITE"/>
    <s v="CHIHUAHUA"/>
    <s v="PLAZA"/>
    <n v="99030017"/>
    <s v="CAC NUEVA ESPAÑA CHIHUAHUA"/>
    <n v="2.6508651403956036"/>
    <n v="7.1217272428538605"/>
    <n v="1.4243454485707723"/>
    <n v="5"/>
    <n v="10"/>
    <n v="1"/>
    <n v="1"/>
    <n v="2"/>
    <n v="2"/>
    <n v="4"/>
    <n v="1"/>
    <n v="2402.19"/>
    <n v="3"/>
    <n v="7"/>
    <n v="0"/>
    <n v="376.63123535319676"/>
  </r>
  <r>
    <x v="11"/>
    <x v="2"/>
    <x v="18"/>
    <s v="OPERANDO"/>
    <s v="ESTANDAR"/>
    <s v="TAMAULIPAS"/>
    <s v="CALLE"/>
    <n v="99040010"/>
    <s v="CAC NUEVO LAREDO"/>
    <n v="4.1939060430139401"/>
    <n v="5.9347727023782175"/>
    <n v="1.1869545404756434"/>
    <n v="4"/>
    <n v="8"/>
    <n v="4"/>
    <n v="0"/>
    <n v="2"/>
    <n v="1"/>
    <n v="1"/>
    <n v="3"/>
    <n v="2362.0139999999997"/>
    <n v="4"/>
    <n v="2"/>
    <n v="2"/>
    <n v="301.30565785068598"/>
  </r>
  <r>
    <x v="11"/>
    <x v="2"/>
    <x v="19"/>
    <s v="OPERANDO"/>
    <s v="ESTANDAR"/>
    <s v="CHIHUAHUA"/>
    <s v="CALLE"/>
    <n v="21030003"/>
    <s v="CAC PARRAL"/>
    <n v="4.3126014970615048"/>
    <n v="0"/>
    <n v="0"/>
    <n v="2"/>
    <n v="0"/>
    <n v="0"/>
    <n v="0"/>
    <n v="0"/>
    <n v="0"/>
    <n v="0"/>
    <n v="0"/>
    <n v="0"/>
    <n v="0"/>
    <n v="0"/>
    <n v="0"/>
    <n v="83.694342149313599"/>
  </r>
  <r>
    <x v="11"/>
    <x v="2"/>
    <x v="14"/>
    <s v="OPERANDO"/>
    <s v="ESTANDAR"/>
    <s v="NUEVO LEON"/>
    <s v="PLAZA"/>
    <n v="99040040"/>
    <s v="CAC PASEO PUNTO PONIENTE MONTERREY"/>
    <n v="1.1473893891264553"/>
    <n v="5.2225999780928314"/>
    <n v="1.0286939350788911"/>
    <n v="1"/>
    <n v="5"/>
    <n v="3"/>
    <n v="0"/>
    <n v="0"/>
    <n v="0"/>
    <n v="2"/>
    <n v="0"/>
    <n v="1268.0549999999998"/>
    <n v="2"/>
    <n v="3"/>
    <n v="0"/>
    <n v="41.847171074656799"/>
  </r>
  <r>
    <x v="11"/>
    <x v="2"/>
    <x v="15"/>
    <s v="OPERANDO"/>
    <s v="ESTANDAR"/>
    <s v="NUEVO LEON"/>
    <s v="PLAZA"/>
    <n v="21040037"/>
    <s v="CAC PLAZA FIESTA ANAHUAC"/>
    <n v="2.690430291744792"/>
    <n v="5.341295432140396"/>
    <n v="1.0682590864280792"/>
    <n v="0"/>
    <n v="7"/>
    <n v="1"/>
    <n v="2"/>
    <n v="1"/>
    <n v="1"/>
    <n v="2"/>
    <n v="2"/>
    <n v="1668.1409999999996"/>
    <n v="2"/>
    <n v="5"/>
    <n v="0"/>
    <n v="0"/>
  </r>
  <r>
    <x v="11"/>
    <x v="2"/>
    <x v="15"/>
    <s v="OPERANDO"/>
    <s v="ELITE"/>
    <s v="NUEVO LEON"/>
    <s v="PLAZA"/>
    <n v="21040038"/>
    <s v="CAC PLAZA FIESTA SAN AGUSTIN"/>
    <n v="0.67260757293619799"/>
    <n v="1.4639105999199602"/>
    <n v="0.27695605944431678"/>
    <n v="0"/>
    <n v="2"/>
    <n v="1"/>
    <n v="0"/>
    <n v="0"/>
    <n v="1"/>
    <n v="0"/>
    <n v="1"/>
    <n v="400.08599999999996"/>
    <n v="0"/>
    <n v="2"/>
    <n v="0"/>
    <n v="0"/>
  </r>
  <r>
    <x v="11"/>
    <x v="2"/>
    <x v="19"/>
    <s v="OPERANDO"/>
    <s v="ELITE"/>
    <s v="CHIHUAHUA"/>
    <s v="PLAZA"/>
    <n v="99030004"/>
    <s v="CAC PLAZA SAN AGUSTIN"/>
    <n v="2.8486908971415446"/>
    <n v="10.009983291344593"/>
    <n v="2.0178227188085938"/>
    <n v="3"/>
    <n v="3"/>
    <n v="1"/>
    <n v="0"/>
    <n v="0"/>
    <n v="0"/>
    <n v="2"/>
    <n v="1"/>
    <n v="784.26900000000001"/>
    <n v="1"/>
    <n v="1"/>
    <n v="1"/>
    <n v="251.08804820890498"/>
  </r>
  <r>
    <x v="11"/>
    <x v="2"/>
    <x v="17"/>
    <s v="OPERANDO"/>
    <s v="ELITE"/>
    <s v="NUEVO LEON"/>
    <s v="CALLE"/>
    <n v="99040037"/>
    <s v="CAC RAUL SALINAS MONTERREY"/>
    <n v="1.9782575674594058"/>
    <n v="6.4491196699176632"/>
    <n v="1.3056499945232078"/>
    <n v="4"/>
    <n v="4"/>
    <n v="2"/>
    <n v="0"/>
    <n v="1"/>
    <n v="1"/>
    <n v="0"/>
    <n v="4"/>
    <n v="1068.0119999999999"/>
    <n v="2"/>
    <n v="2"/>
    <n v="0"/>
    <n v="267.82725142283198"/>
  </r>
  <r>
    <x v="11"/>
    <x v="2"/>
    <x v="18"/>
    <s v="OPERANDO"/>
    <s v="ESTANDAR"/>
    <s v="TAMAULIPAS"/>
    <s v="PLAZA"/>
    <n v="99040011"/>
    <s v="CAC REYNOSA"/>
    <n v="4.9060787672993262"/>
    <n v="8.031725723885188"/>
    <n v="1.6221712053167128"/>
    <n v="2"/>
    <n v="10"/>
    <n v="1"/>
    <n v="0"/>
    <n v="4"/>
    <n v="0"/>
    <n v="5"/>
    <n v="0"/>
    <n v="2000.4299999999996"/>
    <n v="0"/>
    <n v="10"/>
    <n v="0"/>
    <n v="167.39203213926999"/>
  </r>
  <r>
    <x v="11"/>
    <x v="2"/>
    <x v="18"/>
    <s v="OPERANDO"/>
    <s v="ELITE"/>
    <s v="TAMAULIPAS"/>
    <s v="PLAZA"/>
    <n v="99040012"/>
    <s v="CAC REYNOSA PERIFERICO"/>
    <n v="5.5391211888863365"/>
    <n v="9.7330272319002766"/>
    <n v="1.9386924161102177"/>
    <n v="7"/>
    <n v="10"/>
    <n v="8"/>
    <n v="0"/>
    <n v="1"/>
    <n v="0"/>
    <n v="1"/>
    <n v="4"/>
    <n v="2770.47"/>
    <n v="5"/>
    <n v="3"/>
    <n v="2"/>
    <n v="435.21760964178054"/>
  </r>
  <r>
    <x v="11"/>
    <x v="2"/>
    <x v="20"/>
    <s v="OPERANDO"/>
    <s v="ELITE"/>
    <s v="COAHUILA"/>
    <s v="CALLE"/>
    <n v="99040013"/>
    <s v="CAC SALTILLO"/>
    <n v="2.5321696863480394"/>
    <n v="7.7943348157900587"/>
    <n v="1.5430409026183365"/>
    <n v="6"/>
    <n v="11"/>
    <n v="6"/>
    <n v="0"/>
    <n v="2"/>
    <n v="1"/>
    <n v="2"/>
    <n v="2"/>
    <n v="2652.4529999999995"/>
    <n v="3"/>
    <n v="7"/>
    <n v="1"/>
    <n v="376.62956143287539"/>
  </r>
  <r>
    <x v="11"/>
    <x v="2"/>
    <x v="20"/>
    <s v="OPERANDO"/>
    <s v="ELITE"/>
    <s v="COAHUILA"/>
    <s v="PLAZA"/>
    <n v="99040014"/>
    <s v="CAC SALTILLO II"/>
    <n v="2.2552136269037226"/>
    <n v="5.1039045240452667"/>
    <n v="1.0286939350788911"/>
    <n v="3"/>
    <n v="6"/>
    <n v="4"/>
    <n v="0"/>
    <n v="1"/>
    <n v="0"/>
    <n v="1"/>
    <n v="1"/>
    <n v="1468.098"/>
    <n v="2"/>
    <n v="4"/>
    <n v="0"/>
    <n v="209.23920321392677"/>
  </r>
  <r>
    <x v="11"/>
    <x v="2"/>
    <x v="17"/>
    <s v="OPERANDO"/>
    <s v="ELITE"/>
    <s v="NUEVO LEON"/>
    <s v="PLAZA"/>
    <n v="21040007"/>
    <s v="CAC SANTA CATARINA MONTERREY"/>
    <n v="2.09695302150697"/>
    <n v="6.4095545185684744"/>
    <n v="1.2660848431740197"/>
    <n v="7"/>
    <n v="10"/>
    <n v="4"/>
    <n v="0"/>
    <n v="1"/>
    <n v="1"/>
    <n v="4"/>
    <n v="6"/>
    <n v="2452.4100000000003"/>
    <n v="3"/>
    <n v="6"/>
    <n v="1"/>
    <n v="468.69601606963454"/>
  </r>
  <r>
    <x v="11"/>
    <x v="2"/>
    <x v="19"/>
    <s v="OPERANDO"/>
    <s v="ELITE"/>
    <s v="CHIHUAHUA"/>
    <s v="PLAZA"/>
    <n v="99030021"/>
    <s v="CAC SENDERO CHIHUAHUA"/>
    <n v="2.4926045349988515"/>
    <n v="7.1217272428538605"/>
    <n v="1.4243454485707723"/>
    <n v="6"/>
    <n v="10"/>
    <n v="3"/>
    <n v="0"/>
    <n v="2"/>
    <n v="2"/>
    <n v="3"/>
    <n v="3"/>
    <n v="2184.5699999999997"/>
    <n v="1"/>
    <n v="8"/>
    <n v="1"/>
    <n v="418.47840642785354"/>
  </r>
  <r>
    <x v="11"/>
    <x v="2"/>
    <x v="16"/>
    <s v="OPERANDO"/>
    <s v="ESTANDAR"/>
    <s v="CHIHUAHUA"/>
    <s v="PLAZA"/>
    <n v="99030016"/>
    <s v="CAC SENDERO CIUDAD JUAREZ"/>
    <n v="2.6508651403956036"/>
    <n v="4.4312969511090685"/>
    <n v="0.87043332968213849"/>
    <n v="6"/>
    <n v="2"/>
    <n v="2"/>
    <n v="0"/>
    <n v="0"/>
    <n v="0"/>
    <n v="0"/>
    <n v="0"/>
    <n v="400.08599999999996"/>
    <n v="0"/>
    <n v="2"/>
    <n v="0"/>
    <n v="318.0423501841301"/>
  </r>
  <r>
    <x v="11"/>
    <x v="2"/>
    <x v="14"/>
    <s v="OPERANDO"/>
    <s v="ELITE"/>
    <s v="NUEVO LEON"/>
    <s v="PLAZA"/>
    <n v="99040035"/>
    <s v="CAC SENDERO LA FE APODACA"/>
    <n v="1.9386924161102177"/>
    <n v="4.1543408916647522"/>
    <n v="0.83086817833295046"/>
    <n v="3"/>
    <n v="6"/>
    <n v="4"/>
    <n v="0"/>
    <n v="2"/>
    <n v="0"/>
    <n v="0"/>
    <n v="3"/>
    <n v="1384.3979999999999"/>
    <n v="1"/>
    <n v="4"/>
    <n v="1"/>
    <n v="209.23920321392598"/>
  </r>
  <r>
    <x v="11"/>
    <x v="2"/>
    <x v="16"/>
    <s v="OPERANDO"/>
    <s v="ESTANDAR"/>
    <s v="CHIHUAHUA"/>
    <s v="PLAZA"/>
    <n v="99030011"/>
    <s v="CAC SENDERO LAS TORRES"/>
    <n v="8.3086817833295044"/>
    <n v="10.405634804836474"/>
    <n v="2.09695302150697"/>
    <n v="4"/>
    <n v="10"/>
    <n v="4"/>
    <n v="0"/>
    <n v="0"/>
    <n v="1"/>
    <n v="5"/>
    <n v="0"/>
    <n v="2184.5699999999997"/>
    <n v="1"/>
    <n v="8"/>
    <n v="1"/>
    <n v="376.63123535319676"/>
  </r>
  <r>
    <x v="11"/>
    <x v="2"/>
    <x v="18"/>
    <s v="OPERANDO"/>
    <s v="ESTANDAR"/>
    <s v="TAMAULIPAS"/>
    <s v="CALLE"/>
    <n v="99040015"/>
    <s v="CAC TAMPICO"/>
    <n v="5.5786863402355245"/>
    <n v="7.5965090590441182"/>
    <n v="1.5034757512691483"/>
    <n v="2"/>
    <n v="10"/>
    <n v="5"/>
    <n v="0"/>
    <n v="1"/>
    <n v="0"/>
    <n v="4"/>
    <n v="1"/>
    <n v="2050.6499999999996"/>
    <n v="0"/>
    <n v="9"/>
    <n v="1"/>
    <n v="167.39203213926999"/>
  </r>
  <r>
    <x v="11"/>
    <x v="2"/>
    <x v="18"/>
    <s v="OPERANDO"/>
    <s v="ESTANDAR"/>
    <s v="TAMAULIPAS"/>
    <s v="PLAZA"/>
    <n v="99040016"/>
    <s v="CAC TAMPICO HIDALGO"/>
    <n v="4.9060787672993262"/>
    <n v="7.2008575455522372"/>
    <n v="1.4243454485707723"/>
    <n v="9"/>
    <n v="5"/>
    <n v="3"/>
    <n v="0"/>
    <n v="1"/>
    <n v="1"/>
    <n v="0"/>
    <n v="2"/>
    <n v="1268.0549999999998"/>
    <n v="2"/>
    <n v="3"/>
    <n v="0"/>
    <n v="677.9377301640435"/>
  </r>
  <r>
    <x v="11"/>
    <x v="2"/>
    <x v="20"/>
    <s v="OPERANDO"/>
    <s v="ESTANDAR"/>
    <s v="COAHUILA"/>
    <s v="CALLE"/>
    <n v="99030005"/>
    <s v="CAC TORREON"/>
    <n v="5.1434696753944547"/>
    <n v="6.92390148610792"/>
    <n v="1.3847802972215841"/>
    <n v="5"/>
    <n v="5"/>
    <n v="2"/>
    <n v="0"/>
    <n v="2"/>
    <n v="0"/>
    <n v="1"/>
    <n v="4"/>
    <n v="1000.2149999999999"/>
    <n v="0"/>
    <n v="5"/>
    <n v="0"/>
    <n v="334.78239035821855"/>
  </r>
  <r>
    <x v="11"/>
    <x v="2"/>
    <x v="17"/>
    <s v="OPERANDO"/>
    <s v="ELITE"/>
    <s v="NUEVO LEON"/>
    <s v="PLAZA"/>
    <n v="21040012"/>
    <s v="CAC VALLE ORIENTE"/>
    <n v="1.1869545404756434"/>
    <n v="1.8595621134118414"/>
    <n v="0.35608636214269307"/>
    <n v="1"/>
    <n v="1"/>
    <n v="1"/>
    <n v="0"/>
    <n v="0"/>
    <n v="0"/>
    <n v="0"/>
    <n v="0"/>
    <n v="333.96299999999997"/>
    <n v="1"/>
    <n v="0"/>
    <n v="0"/>
    <n v="25.108804820890501"/>
  </r>
  <r>
    <x v="11"/>
    <x v="2"/>
    <x v="16"/>
    <s v="OPERANDO"/>
    <s v="ESTANDAR"/>
    <s v="CHIHUAHUA"/>
    <s v="PLAZA"/>
    <n v="99030006"/>
    <s v="CAC ZARAGOZA JUAREZ"/>
    <n v="7.7547696644408708"/>
    <n v="9.4956363238051473"/>
    <n v="1.8991272647610296"/>
    <n v="9"/>
    <n v="7"/>
    <n v="3"/>
    <n v="0"/>
    <n v="1"/>
    <n v="1"/>
    <n v="2"/>
    <n v="0"/>
    <n v="1500.7409999999998"/>
    <n v="0"/>
    <n v="5"/>
    <n v="2"/>
    <n v="795.11131570137093"/>
  </r>
  <r>
    <x v="11"/>
    <x v="2"/>
    <x v="17"/>
    <s v="OPERANDO"/>
    <s v="ESTANDAR"/>
    <s v="NUEVO LEON"/>
    <s v="CALLE"/>
    <n v="99040030"/>
    <s v="MINI CAC CENTRIKA MONTERREY"/>
    <n v="1.1869545404756434"/>
    <n v="3.086081805236673"/>
    <n v="0.63304242158700985"/>
    <n v="1"/>
    <n v="5"/>
    <n v="4"/>
    <n v="0"/>
    <n v="0"/>
    <n v="0"/>
    <n v="1"/>
    <n v="0"/>
    <n v="1535.8949999999998"/>
    <n v="4"/>
    <n v="1"/>
    <n v="0"/>
    <n v="41.847171074656799"/>
  </r>
  <r>
    <x v="11"/>
    <x v="2"/>
    <x v="20"/>
    <s v="OPERANDO"/>
    <s v="ESTANDAR"/>
    <s v="COAHUILA"/>
    <s v="CALLE"/>
    <n v="99040026"/>
    <s v="MINI CAC CIUDAD ACUÑA"/>
    <n v="1.1473893891264553"/>
    <n v="1.2265196918248316"/>
    <n v="0.23739090809512869"/>
    <n v="0"/>
    <n v="2"/>
    <n v="1"/>
    <n v="0"/>
    <n v="0"/>
    <n v="0"/>
    <n v="1"/>
    <n v="0"/>
    <n v="500.52600000000001"/>
    <n v="0"/>
    <n v="0"/>
    <n v="2"/>
    <n v="0"/>
  </r>
  <r>
    <x v="11"/>
    <x v="2"/>
    <x v="18"/>
    <s v="OPERANDO"/>
    <s v="ESTANDAR"/>
    <s v="TAMAULIPAS"/>
    <s v="CALLE"/>
    <n v="99040025"/>
    <s v="MINI CAC CIUDAD MANTE"/>
    <n v="1.5826060539675246"/>
    <n v="1.9782575674594058"/>
    <n v="0.39565151349188116"/>
    <n v="2"/>
    <n v="0"/>
    <n v="0"/>
    <n v="0"/>
    <n v="0"/>
    <n v="0"/>
    <n v="0"/>
    <n v="0"/>
    <n v="0"/>
    <n v="0"/>
    <n v="0"/>
    <n v="0"/>
    <n v="125.54318714429179"/>
  </r>
  <r>
    <x v="11"/>
    <x v="2"/>
    <x v="20"/>
    <s v="OPERANDO"/>
    <s v="ESTANDAR"/>
    <s v="DURANGO"/>
    <s v="CALLE"/>
    <n v="21030015"/>
    <s v="MINI CAC DURANGO CENTRO"/>
    <n v="2.4530393836496631"/>
    <n v="3.9565151349188117"/>
    <n v="0.79130302698376231"/>
    <n v="4"/>
    <n v="1"/>
    <n v="0"/>
    <n v="0"/>
    <n v="0"/>
    <n v="0"/>
    <n v="1"/>
    <n v="0"/>
    <n v="200.04299999999998"/>
    <n v="0"/>
    <n v="1"/>
    <n v="0"/>
    <n v="251.08637428858299"/>
  </r>
  <r>
    <x v="11"/>
    <x v="2"/>
    <x v="19"/>
    <s v="OPERANDO"/>
    <s v="ESTANDAR"/>
    <s v="CHIHUAHUA"/>
    <s v="PLAZA"/>
    <n v="21030014"/>
    <s v="MINI CAC FASHION MALL CHIHUAHUA"/>
    <n v="1.345215145872396"/>
    <n v="1.5826060539675246"/>
    <n v="0.31652121079350493"/>
    <n v="0"/>
    <n v="1"/>
    <n v="0"/>
    <n v="0"/>
    <n v="0"/>
    <n v="0"/>
    <n v="1"/>
    <n v="0"/>
    <n v="250.26300000000001"/>
    <n v="0"/>
    <n v="0"/>
    <n v="1"/>
    <n v="0"/>
  </r>
  <r>
    <x v="11"/>
    <x v="2"/>
    <x v="16"/>
    <s v="OPERANDO"/>
    <s v="ESTANDAR"/>
    <s v="CHIHUAHUA"/>
    <s v="CALLE"/>
    <n v="99030019"/>
    <s v="MINI CAC GALERIAS TEC CD JUAREZ"/>
    <n v="2.6112999890464157"/>
    <n v="2.8882560484907325"/>
    <n v="0.59347727023782171"/>
    <n v="2"/>
    <n v="2"/>
    <n v="2"/>
    <n v="0"/>
    <n v="0"/>
    <n v="0"/>
    <n v="0"/>
    <n v="0"/>
    <n v="534.00599999999997"/>
    <n v="1"/>
    <n v="1"/>
    <n v="0"/>
    <n v="167.39203213926999"/>
  </r>
  <r>
    <x v="11"/>
    <x v="2"/>
    <x v="19"/>
    <s v="OPERANDO"/>
    <s v="ESTANDAR"/>
    <s v="CHIHUAHUA"/>
    <s v="CALLE"/>
    <n v="99030020"/>
    <s v="MINI CAC INDEPENDENCIA CHIHUAHUA"/>
    <n v="1.7804318107134651"/>
    <n v="3.2443424106334255"/>
    <n v="0.63304242158700985"/>
    <n v="4"/>
    <n v="6"/>
    <n v="1"/>
    <n v="0"/>
    <n v="0"/>
    <n v="4"/>
    <n v="1"/>
    <n v="1"/>
    <n v="1250.4779999999998"/>
    <n v="0"/>
    <n v="5"/>
    <n v="1"/>
    <n v="209.23752929360461"/>
  </r>
  <r>
    <x v="11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2"/>
    <x v="17"/>
    <s v="OPERANDO"/>
    <s v="ELITE"/>
    <s v="NUEVO LEON"/>
    <s v="PLAZA"/>
    <n v="99040048"/>
    <s v="MINI CAC MULTIPLAZA LINDAVISTA GUADALUPE"/>
    <n v="1.345215145872396"/>
    <n v="2.3739090809512868"/>
    <n v="0.47478181619025739"/>
    <n v="0"/>
    <n v="2"/>
    <n v="2"/>
    <n v="0"/>
    <n v="0"/>
    <n v="0"/>
    <n v="0"/>
    <n v="0"/>
    <n v="400.08599999999996"/>
    <n v="0"/>
    <n v="2"/>
    <n v="0"/>
    <n v="0"/>
  </r>
  <r>
    <x v="11"/>
    <x v="2"/>
    <x v="20"/>
    <s v="OPERANDO"/>
    <s v="ELITE"/>
    <s v="DURANGO"/>
    <s v="PLAZA"/>
    <n v="21030018"/>
    <s v="MINI CAC PASEO DURANGO"/>
    <n v="1.0682590864280792"/>
    <n v="1.5034757512691483"/>
    <n v="0.31652121079350493"/>
    <n v="0"/>
    <n v="0"/>
    <n v="0"/>
    <n v="0"/>
    <n v="0"/>
    <n v="0"/>
    <n v="0"/>
    <n v="0"/>
    <n v="0"/>
    <n v="0"/>
    <n v="0"/>
    <n v="0"/>
    <n v="0"/>
  </r>
  <r>
    <x v="11"/>
    <x v="2"/>
    <x v="14"/>
    <s v="OPERANDO"/>
    <s v="ESTANDAR"/>
    <s v="NUEVO LEON"/>
    <s v="PLAZA"/>
    <n v="99040034"/>
    <s v="MINI CAC PASEO LA FE NUEVO LEON"/>
    <n v="1.1473893891264553"/>
    <n v="1.740866659364277"/>
    <n v="0.35608636214269307"/>
    <n v="0"/>
    <n v="1"/>
    <n v="0"/>
    <n v="0"/>
    <n v="0"/>
    <n v="0"/>
    <n v="1"/>
    <n v="0"/>
    <n v="200.04299999999998"/>
    <n v="0"/>
    <n v="1"/>
    <n v="0"/>
    <n v="0"/>
  </r>
  <r>
    <x v="11"/>
    <x v="2"/>
    <x v="20"/>
    <s v="OPERANDO"/>
    <s v="ESTANDAR"/>
    <s v="COAHUILA"/>
    <s v="CALLE"/>
    <n v="99040024"/>
    <s v="MINI CAC PIEDRAS NEGRAS"/>
    <n v="3.2443424106334255"/>
    <n v="3.7586893781728712"/>
    <n v="0.75173787563457417"/>
    <n v="5"/>
    <n v="3"/>
    <n v="1"/>
    <n v="0"/>
    <n v="0"/>
    <n v="1"/>
    <n v="1"/>
    <n v="1"/>
    <n v="600.12899999999991"/>
    <n v="0"/>
    <n v="3"/>
    <n v="0"/>
    <n v="351.52159357214481"/>
  </r>
  <r>
    <x v="11"/>
    <x v="2"/>
    <x v="15"/>
    <s v="OPERANDO"/>
    <s v="ELITE"/>
    <s v="NUEVO LEON"/>
    <s v="CALLE"/>
    <n v="99040054"/>
    <s v="MINI CAC PLAZA FIESTA SAN AGUSTIN SAN PEDRO"/>
    <n v="0.63304242158700985"/>
    <n v="1.1869545404756434"/>
    <n v="0.23739090809512869"/>
    <n v="0"/>
    <n v="0"/>
    <n v="0"/>
    <n v="0"/>
    <n v="0"/>
    <n v="0"/>
    <n v="0"/>
    <n v="0"/>
    <n v="0"/>
    <n v="0"/>
    <n v="0"/>
    <n v="0"/>
    <n v="0"/>
  </r>
  <r>
    <x v="11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2"/>
    <x v="19"/>
    <s v="OPERANDO"/>
    <s v="ESTANDAR"/>
    <s v="CHIHUAHUA"/>
    <s v="PLAZA"/>
    <n v="21030013"/>
    <s v="MINI CAC PLAZA VALLARTA (CHIHUAHUA)"/>
    <n v="2.0573878701577821"/>
    <n v="3.2443424106334255"/>
    <n v="0.63304242158700985"/>
    <n v="3"/>
    <n v="4"/>
    <n v="1"/>
    <n v="0"/>
    <n v="0"/>
    <n v="1"/>
    <n v="2"/>
    <n v="2"/>
    <n v="1118.232"/>
    <n v="2"/>
    <n v="1"/>
    <n v="1"/>
    <n v="209.23920321392598"/>
  </r>
  <r>
    <x v="11"/>
    <x v="2"/>
    <x v="17"/>
    <s v="OPERANDO"/>
    <s v="ESTANDAR"/>
    <s v="NUEVO LEON"/>
    <s v="PLAZA"/>
    <n v="99040038"/>
    <s v="MINI CAC PLAZOLETA GARCIA"/>
    <n v="2.1365181728561584"/>
    <n v="3.1652121079350493"/>
    <n v="0.63304242158700985"/>
    <n v="0"/>
    <n v="3"/>
    <n v="2"/>
    <n v="0"/>
    <n v="0"/>
    <n v="0"/>
    <n v="1"/>
    <n v="2"/>
    <n v="734.04899999999998"/>
    <n v="1"/>
    <n v="2"/>
    <n v="0"/>
    <n v="0"/>
  </r>
  <r>
    <x v="11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2"/>
    <x v="17"/>
    <s v="OPERANDO"/>
    <s v="ELITE"/>
    <s v="NUEVO LEON"/>
    <s v="CALLE"/>
    <n v="99040053"/>
    <s v="MINI CAC SANTO DOMINGO SAN NICOLAS DE LOS GARZA"/>
    <n v="1.1473893891264553"/>
    <n v="2.8882560484907325"/>
    <n v="0.59347727023782171"/>
    <n v="1"/>
    <n v="3"/>
    <n v="1"/>
    <n v="0"/>
    <n v="1"/>
    <n v="0"/>
    <n v="1"/>
    <n v="0"/>
    <n v="734.04899999999998"/>
    <n v="1"/>
    <n v="2"/>
    <n v="0"/>
    <n v="83.696016069634993"/>
  </r>
  <r>
    <x v="11"/>
    <x v="2"/>
    <x v="20"/>
    <s v="OPERANDO"/>
    <s v="ELITE"/>
    <s v="COAHUILA"/>
    <s v="PLAZA"/>
    <n v="99040044"/>
    <s v="MINI CAC SENDERO SUR SALTILLO"/>
    <n v="1.5034757512691483"/>
    <n v="2.5717348376972273"/>
    <n v="0.51434696753944553"/>
    <n v="2"/>
    <n v="2"/>
    <n v="1"/>
    <n v="0"/>
    <n v="0"/>
    <n v="0"/>
    <n v="1"/>
    <n v="0"/>
    <n v="400.08599999999996"/>
    <n v="0"/>
    <n v="2"/>
    <n v="0"/>
    <n v="133.91195179109459"/>
  </r>
  <r>
    <x v="11"/>
    <x v="2"/>
    <x v="14"/>
    <s v="OPERANDO"/>
    <s v="ELITE"/>
    <s v="NUEVO LEON"/>
    <s v="PLAZA"/>
    <n v="99040052"/>
    <s v="MINI CAC SUN MALL VIP VILLA DE JUAREZ"/>
    <n v="1.9386924161102177"/>
    <n v="5.5391211888863365"/>
    <n v="1.1078242377772671"/>
    <n v="0"/>
    <n v="5"/>
    <n v="3"/>
    <n v="0"/>
    <n v="0"/>
    <n v="2"/>
    <n v="0"/>
    <n v="3"/>
    <n v="1134.135"/>
    <n v="1"/>
    <n v="4"/>
    <n v="0"/>
    <n v="0"/>
  </r>
  <r>
    <x v="11"/>
    <x v="2"/>
    <x v="20"/>
    <s v="OPERANDO"/>
    <s v="ESTANDAR"/>
    <s v="COAHUILA"/>
    <s v="CALLE"/>
    <n v="21030019"/>
    <s v="MINI CAC TORREON"/>
    <n v="2.3739090809512868"/>
    <n v="2.5321696863480394"/>
    <n v="0.51434696753944553"/>
    <n v="2"/>
    <n v="0"/>
    <n v="0"/>
    <n v="0"/>
    <n v="0"/>
    <n v="0"/>
    <n v="0"/>
    <n v="0"/>
    <n v="0"/>
    <n v="0"/>
    <n v="0"/>
    <n v="0"/>
    <n v="167.39203213926999"/>
  </r>
  <r>
    <x v="11"/>
    <x v="2"/>
    <x v="14"/>
    <s v="OPERANDO"/>
    <s v="ELITE"/>
    <s v="NUEVO LEON"/>
    <s v="PLAZA"/>
    <n v="99040058"/>
    <s v="MINI CAC ZOCALO APODACA"/>
    <n v="1.5826060539675246"/>
    <n v="4.1543408916647522"/>
    <n v="0.83086817833295046"/>
    <n v="2"/>
    <n v="3"/>
    <n v="1"/>
    <n v="0"/>
    <n v="0"/>
    <n v="0"/>
    <n v="2"/>
    <n v="0"/>
    <n v="993.51899999999989"/>
    <n v="2"/>
    <n v="1"/>
    <n v="0"/>
    <n v="142.28239035821881"/>
  </r>
  <r>
    <x v="11"/>
    <x v="2"/>
    <x v="18"/>
    <s v="OPERANDO"/>
    <s v="ELITE"/>
    <s v="TAMAULIPAS"/>
    <s v="CALLE"/>
    <n v="99040020"/>
    <s v="PLAZA MOVISTAR CC PASEO REFORMA NUEVO LAREDO"/>
    <n v="1.5826060539675246"/>
    <n v="2.0573878701577821"/>
    <n v="0.39565151349188116"/>
    <n v="0"/>
    <n v="0"/>
    <n v="0"/>
    <n v="0"/>
    <n v="0"/>
    <n v="0"/>
    <n v="0"/>
    <n v="0"/>
    <n v="0"/>
    <n v="0"/>
    <n v="0"/>
    <n v="0"/>
    <n v="0"/>
  </r>
  <r>
    <x v="11"/>
    <x v="2"/>
    <x v="20"/>
    <s v="OPERANDO"/>
    <s v="ESTANDAR"/>
    <s v="COAHUILA"/>
    <s v="PLAZA"/>
    <n v="1041699"/>
    <s v="PLAZA MOVISTAR GALERIAS SALTILLO"/>
    <n v="1.3056499945232078"/>
    <n v="1.9782575674594058"/>
    <n v="0.39565151349188116"/>
    <n v="0"/>
    <n v="2"/>
    <n v="0"/>
    <n v="0"/>
    <n v="0"/>
    <n v="0"/>
    <n v="2"/>
    <n v="0"/>
    <n v="400.08599999999996"/>
    <n v="0"/>
    <n v="2"/>
    <n v="0"/>
    <n v="0"/>
  </r>
  <r>
    <x v="11"/>
    <x v="2"/>
    <x v="19"/>
    <s v="OPERANDO"/>
    <s v="ESTANDAR"/>
    <s v="CHIHUAHUA"/>
    <s v="CALLE"/>
    <n v="99030007"/>
    <s v="PLAZA MOVISTAR PLAZA NORTE DELICIAS"/>
    <n v="2.3739090809512868"/>
    <n v="0"/>
    <n v="0"/>
    <n v="1"/>
    <n v="0"/>
    <n v="0"/>
    <n v="0"/>
    <n v="0"/>
    <n v="0"/>
    <n v="0"/>
    <n v="0"/>
    <n v="0"/>
    <n v="0"/>
    <n v="0"/>
    <n v="0"/>
    <n v="41.847171074656799"/>
  </r>
  <r>
    <x v="11"/>
    <x v="2"/>
    <x v="15"/>
    <s v="OPERANDO"/>
    <s v="ELITE"/>
    <s v="NUEVO LEON"/>
    <s v="PLAZA"/>
    <n v="99040018"/>
    <s v="PLAZA MOVISTAR SORIANA SAN PEDRO"/>
    <n v="0.63304242158700985"/>
    <n v="1.3056499945232078"/>
    <n v="0.27695605944431678"/>
    <n v="0"/>
    <n v="3"/>
    <n v="0"/>
    <n v="1"/>
    <n v="0"/>
    <n v="0"/>
    <n v="2"/>
    <n v="0"/>
    <n v="859.59899999999993"/>
    <n v="1"/>
    <n v="2"/>
    <n v="0"/>
    <n v="0"/>
  </r>
  <r>
    <x v="11"/>
    <x v="2"/>
    <x v="14"/>
    <s v="OPERANDO"/>
    <s v="ESTANDAR"/>
    <s v="NUEVO LEON"/>
    <s v="PLAZA"/>
    <n v="99040028"/>
    <s v="PLAZA MOVISTAR SUNMALL"/>
    <n v="2.2947787782529105"/>
    <n v="4.1543408916647522"/>
    <n v="0.83086817833295046"/>
    <n v="0"/>
    <n v="6"/>
    <n v="4"/>
    <n v="0"/>
    <n v="0"/>
    <n v="0"/>
    <n v="2"/>
    <n v="0"/>
    <n v="1468.0979999999997"/>
    <n v="2"/>
    <n v="4"/>
    <n v="0"/>
    <n v="0"/>
  </r>
  <r>
    <x v="11"/>
    <x v="2"/>
    <x v="20"/>
    <s v="OPERANDO"/>
    <s v="ESTANDAR"/>
    <s v="COAHUILA"/>
    <s v="PLAZA"/>
    <n v="99030008"/>
    <s v="PLAZA MOVISTAR TORREON CENTRO"/>
    <n v="1.8199969620626533"/>
    <n v="4.3917317997598806"/>
    <n v="0.87043332968213849"/>
    <n v="3"/>
    <n v="2"/>
    <n v="2"/>
    <n v="0"/>
    <n v="0"/>
    <n v="0"/>
    <n v="0"/>
    <n v="1"/>
    <n v="400.08599999999996"/>
    <n v="0"/>
    <n v="2"/>
    <n v="0"/>
    <n v="175.76163374623349"/>
  </r>
  <r>
    <x v="11"/>
    <x v="2"/>
    <x v="17"/>
    <s v="OPERANDO"/>
    <s v="ELITE"/>
    <s v="NUEVO LEON"/>
    <s v="CALLE"/>
    <n v="99040022"/>
    <s v="SMART STORE NUEVO SUR"/>
    <n v="0.94956363238051478"/>
    <n v="3.086081805236673"/>
    <n v="0.63304242158700985"/>
    <n v="1"/>
    <n v="3"/>
    <n v="0"/>
    <n v="0"/>
    <n v="0"/>
    <n v="3"/>
    <n v="0"/>
    <n v="0"/>
    <n v="734.04899999999998"/>
    <n v="1"/>
    <n v="2"/>
    <n v="0"/>
    <n v="50.217609641781003"/>
  </r>
  <r>
    <x v="11"/>
    <x v="2"/>
    <x v="17"/>
    <s v="OPERANDO"/>
    <s v="ESTANDAR"/>
    <s v="NUEVO LEON"/>
    <s v="PLAZA"/>
    <n v="99040019"/>
    <s v="SMART STORE PLAZA ANTALYA"/>
    <n v="0.94956363238051478"/>
    <n v="1.1078242377772671"/>
    <n v="0.23739090809512869"/>
    <n v="0"/>
    <n v="2"/>
    <n v="0"/>
    <n v="0"/>
    <n v="0"/>
    <n v="0"/>
    <n v="2"/>
    <n v="1"/>
    <n v="400.08599999999996"/>
    <n v="0"/>
    <n v="2"/>
    <n v="0"/>
    <n v="0"/>
  </r>
  <r>
    <x v="11"/>
    <x v="2"/>
    <x v="15"/>
    <s v="OPERANDO"/>
    <s v="ELITE"/>
    <s v="NUEVO LEON"/>
    <s v="PLAZA"/>
    <n v="99040021"/>
    <s v="SMART STORE PLAZA REAL"/>
    <n v="0.63304242158700985"/>
    <n v="1.4639105999199602"/>
    <n v="0.27695605944431678"/>
    <n v="1"/>
    <n v="1"/>
    <n v="1"/>
    <n v="0"/>
    <n v="0"/>
    <n v="0"/>
    <n v="0"/>
    <n v="0"/>
    <n v="200.04299999999998"/>
    <n v="0"/>
    <n v="1"/>
    <n v="0"/>
    <n v="50.217609641781003"/>
  </r>
  <r>
    <x v="11"/>
    <x v="3"/>
    <x v="21"/>
    <s v="OPERANDO"/>
    <s v="ELITE"/>
    <s v="BAJA CALIFORNIA NORTE"/>
    <s v="PLAZA"/>
    <n v="99010022"/>
    <s v="CAC ALAMEDA OTAY TIJUANA"/>
    <n v="1.5174977559822409"/>
    <n v="2.5291629266370679"/>
    <n v="0.5058325853274136"/>
    <n v="1"/>
    <n v="1"/>
    <n v="0"/>
    <n v="0"/>
    <n v="0"/>
    <n v="0"/>
    <n v="1"/>
    <n v="0"/>
    <n v="250.26300000000001"/>
    <n v="0"/>
    <n v="0"/>
    <n v="1"/>
    <n v="83.696016069634993"/>
  </r>
  <r>
    <x v="11"/>
    <x v="3"/>
    <x v="22"/>
    <s v="OPERANDO"/>
    <s v="ESTANDAR"/>
    <s v="BAJA CALIFORNIA SUR"/>
    <s v="PLAZA"/>
    <n v="21010011"/>
    <s v="CAC CABO SAN LUCAS"/>
    <n v="1.6861086177580453"/>
    <n v="3.0349955119644818"/>
    <n v="0.59013801621531581"/>
    <n v="2"/>
    <n v="5"/>
    <n v="1"/>
    <n v="0"/>
    <n v="0"/>
    <n v="1"/>
    <n v="3"/>
    <n v="0"/>
    <n v="1703.2949999999998"/>
    <n v="3"/>
    <n v="1"/>
    <n v="1"/>
    <n v="83.694342149313599"/>
  </r>
  <r>
    <x v="11"/>
    <x v="3"/>
    <x v="21"/>
    <s v="OPERANDO"/>
    <s v="ELITE"/>
    <s v="BAJA CALIFORNIA NORTE"/>
    <s v="PLAZA"/>
    <n v="99010012"/>
    <s v="CAC CONSTITUCION CENTRO TIJUANA"/>
    <n v="2.0233303413096544"/>
    <n v="2.5291629266370679"/>
    <n v="0.5058325853274136"/>
    <n v="2"/>
    <n v="0"/>
    <n v="0"/>
    <n v="0"/>
    <n v="0"/>
    <n v="0"/>
    <n v="0"/>
    <n v="0"/>
    <n v="0"/>
    <n v="0"/>
    <n v="0"/>
    <n v="0"/>
    <n v="167.39203213926999"/>
  </r>
  <r>
    <x v="11"/>
    <x v="3"/>
    <x v="23"/>
    <s v="OPERANDO"/>
    <s v="ELITE"/>
    <s v="SINALOA"/>
    <s v="CALLE"/>
    <n v="21020035"/>
    <s v="CAC CULIACAN"/>
    <n v="5.1426312841620385"/>
    <n v="9.8215826984406132"/>
    <n v="1.9811776258657032"/>
    <n v="4"/>
    <n v="6"/>
    <n v="1"/>
    <n v="1"/>
    <n v="2"/>
    <n v="0"/>
    <n v="2"/>
    <n v="1"/>
    <n v="1468.098"/>
    <n v="2"/>
    <n v="4"/>
    <n v="0"/>
    <n v="234.34717107465661"/>
  </r>
  <r>
    <x v="11"/>
    <x v="3"/>
    <x v="24"/>
    <s v="OPERANDO"/>
    <s v="ESTANDAR"/>
    <s v="BAJA CALIFORNIA NORTE"/>
    <s v="CALLE"/>
    <n v="21010009"/>
    <s v="CAC ENSENADA"/>
    <n v="3.4986753818479439"/>
    <n v="5.0583258532741358"/>
    <n v="1.0116651706548272"/>
    <n v="1"/>
    <n v="0"/>
    <n v="0"/>
    <n v="0"/>
    <n v="0"/>
    <n v="0"/>
    <n v="0"/>
    <n v="0"/>
    <n v="0"/>
    <n v="0"/>
    <n v="0"/>
    <n v="0"/>
    <n v="83.696016069634993"/>
  </r>
  <r>
    <x v="11"/>
    <x v="3"/>
    <x v="24"/>
    <s v="OPERANDO"/>
    <s v="ELITE"/>
    <s v="BAJA CALIFORNIA NORTE"/>
    <s v="PLAZA"/>
    <n v="21010002"/>
    <s v="CAC GALERIAS DEL VALLE"/>
    <n v="4.6367986988346246"/>
    <n v="10.664637007319637"/>
    <n v="2.1497884876415077"/>
    <n v="5"/>
    <n v="11"/>
    <n v="6"/>
    <n v="1"/>
    <n v="2"/>
    <n v="1"/>
    <n v="1"/>
    <n v="8"/>
    <n v="2920.2929999999997"/>
    <n v="5"/>
    <n v="5"/>
    <n v="1"/>
    <n v="292.9335453632404"/>
  </r>
  <r>
    <x v="11"/>
    <x v="3"/>
    <x v="25"/>
    <s v="OPERANDO"/>
    <s v="ESTANDAR"/>
    <s v="SONORA"/>
    <s v="PLAZA"/>
    <n v="21020009"/>
    <s v="CAC HERMOSILLO"/>
    <n v="4.426035121614869"/>
    <n v="8.0090159343507157"/>
    <n v="1.601803186870143"/>
    <n v="6"/>
    <n v="6"/>
    <n v="4"/>
    <n v="0"/>
    <n v="1"/>
    <n v="0"/>
    <n v="1"/>
    <n v="2"/>
    <n v="1468.0979999999997"/>
    <n v="2"/>
    <n v="4"/>
    <n v="0"/>
    <n v="351.52159357214555"/>
  </r>
  <r>
    <x v="11"/>
    <x v="3"/>
    <x v="23"/>
    <s v="OPERANDO"/>
    <s v="ELITE"/>
    <s v="SINALOA"/>
    <s v="CALLE"/>
    <n v="99020012"/>
    <s v="CAC INSURGENTES CULIACAN"/>
    <n v="2.8663846501886772"/>
    <n v="5.0161731378301848"/>
    <n v="1.0116651706548272"/>
    <n v="0"/>
    <n v="4"/>
    <n v="1"/>
    <n v="0"/>
    <n v="3"/>
    <n v="0"/>
    <n v="0"/>
    <n v="2"/>
    <n v="1068.0119999999999"/>
    <n v="2"/>
    <n v="2"/>
    <n v="0"/>
    <n v="0"/>
  </r>
  <r>
    <x v="11"/>
    <x v="3"/>
    <x v="24"/>
    <s v="OPERANDO"/>
    <s v="ELITE"/>
    <s v="BAJA CALIFORNIA NORTE"/>
    <s v="CALLE"/>
    <n v="21010016"/>
    <s v="CAC JUSTO SIERRA MEXICALI"/>
    <n v="5.2269367150499404"/>
    <n v="9.1049865358934454"/>
    <n v="1.8125667640898988"/>
    <n v="5"/>
    <n v="7"/>
    <n v="4"/>
    <n v="0"/>
    <n v="2"/>
    <n v="0"/>
    <n v="1"/>
    <n v="2"/>
    <n v="1668.1409999999996"/>
    <n v="2"/>
    <n v="5"/>
    <n v="0"/>
    <n v="292.9335453632404"/>
  </r>
  <r>
    <x v="11"/>
    <x v="3"/>
    <x v="24"/>
    <s v="OPERANDO"/>
    <s v="ESTANDAR"/>
    <s v="SONORA"/>
    <s v="CALLE"/>
    <n v="21010010"/>
    <s v="CAC KINO SAN LUIS"/>
    <n v="2.9085373656326281"/>
    <n v="4.0045079671753578"/>
    <n v="0.8009015934350715"/>
    <n v="4"/>
    <n v="2"/>
    <n v="2"/>
    <n v="0"/>
    <n v="0"/>
    <n v="0"/>
    <n v="0"/>
    <n v="2"/>
    <n v="400.08599999999996"/>
    <n v="0"/>
    <n v="2"/>
    <n v="0"/>
    <n v="209.23752929360541"/>
  </r>
  <r>
    <x v="11"/>
    <x v="3"/>
    <x v="22"/>
    <s v="OPERANDO"/>
    <s v="ESTANDAR"/>
    <s v="BAJA CALIFORNIA SUR"/>
    <s v="CALLE"/>
    <n v="21010007"/>
    <s v="CAC LA PAZ"/>
    <n v="2.2762466339733614"/>
    <n v="4.0045079671753578"/>
    <n v="0.8009015934350715"/>
    <n v="4"/>
    <n v="1"/>
    <n v="0"/>
    <n v="0"/>
    <n v="0"/>
    <n v="0"/>
    <n v="1"/>
    <n v="0"/>
    <n v="200.04299999999998"/>
    <n v="0"/>
    <n v="1"/>
    <n v="0"/>
    <n v="334.78406427853997"/>
  </r>
  <r>
    <x v="11"/>
    <x v="3"/>
    <x v="23"/>
    <s v="OPERANDO"/>
    <s v="ESTANDAR"/>
    <s v="SINALOA"/>
    <s v="CALLE"/>
    <n v="99020002"/>
    <s v="CAC LOS MOCHIS"/>
    <n v="3.4986753818479439"/>
    <n v="5.0583258532741358"/>
    <n v="1.0116651706548272"/>
    <n v="4"/>
    <n v="5"/>
    <n v="2"/>
    <n v="1"/>
    <n v="0"/>
    <n v="0"/>
    <n v="2"/>
    <n v="3"/>
    <n v="1569.3749999999998"/>
    <n v="2"/>
    <n v="2"/>
    <n v="1"/>
    <n v="209.23752929360461"/>
  </r>
  <r>
    <x v="11"/>
    <x v="3"/>
    <x v="21"/>
    <s v="OPERANDO"/>
    <s v="ELITE"/>
    <s v="BAJA CALIFORNIA NORTE"/>
    <s v="PLAZA"/>
    <n v="99010008"/>
    <s v="CAC MACRO PLAZA TIJUANA"/>
    <n v="2.0233303413096544"/>
    <n v="4.2152715443951134"/>
    <n v="0.84305430887902266"/>
    <n v="1"/>
    <n v="5"/>
    <n v="1"/>
    <n v="1"/>
    <n v="0"/>
    <n v="1"/>
    <n v="2"/>
    <n v="1"/>
    <n v="1150.875"/>
    <n v="0"/>
    <n v="2"/>
    <n v="3"/>
    <n v="41.847171074656799"/>
  </r>
  <r>
    <x v="11"/>
    <x v="3"/>
    <x v="23"/>
    <s v="OPERANDO"/>
    <s v="ESTANDAR"/>
    <s v="SINALOA"/>
    <s v="CALLE"/>
    <n v="21020007"/>
    <s v="CAC MAZATLAN"/>
    <n v="5.1426312841620385"/>
    <n v="8.0933213652386176"/>
    <n v="1.601803186870143"/>
    <n v="3"/>
    <n v="4"/>
    <n v="1"/>
    <n v="0"/>
    <n v="0"/>
    <n v="1"/>
    <n v="2"/>
    <n v="0"/>
    <n v="800.17199999999991"/>
    <n v="0"/>
    <n v="4"/>
    <n v="0"/>
    <n v="209.23920321392677"/>
  </r>
  <r>
    <x v="11"/>
    <x v="3"/>
    <x v="25"/>
    <s v="OPERANDO"/>
    <s v="ESTANDAR"/>
    <s v="SONORA"/>
    <s v="CALLE"/>
    <n v="21020025"/>
    <s v="CAC NOGALES"/>
    <n v="3.4986753818479439"/>
    <n v="6.0699910239289636"/>
    <n v="1.2224287478745828"/>
    <n v="1"/>
    <n v="3"/>
    <n v="1"/>
    <n v="0"/>
    <n v="0"/>
    <n v="1"/>
    <n v="1"/>
    <n v="1"/>
    <n v="600.12899999999991"/>
    <n v="0"/>
    <n v="3"/>
    <n v="0"/>
    <n v="83.696016069634993"/>
  </r>
  <r>
    <x v="11"/>
    <x v="3"/>
    <x v="25"/>
    <s v="OPERANDO"/>
    <s v="ESTANDAR"/>
    <s v="SONORA"/>
    <s v="CALLE"/>
    <n v="21020008"/>
    <s v="CAC OBREGON"/>
    <n v="4.426035121614869"/>
    <n v="8.0933213652386176"/>
    <n v="1.601803186870143"/>
    <n v="5"/>
    <n v="2"/>
    <n v="0"/>
    <n v="0"/>
    <n v="0"/>
    <n v="0"/>
    <n v="2"/>
    <n v="0"/>
    <n v="400.08599999999996"/>
    <n v="0"/>
    <n v="2"/>
    <n v="0"/>
    <n v="292.9335453632404"/>
  </r>
  <r>
    <x v="11"/>
    <x v="3"/>
    <x v="23"/>
    <s v="OPERANDO"/>
    <s v="ELITE"/>
    <s v="SINALOA"/>
    <s v="CALLE"/>
    <n v="99020010"/>
    <s v="CAC OBREGON CULIACAN"/>
    <n v="3.3722172355160906"/>
    <n v="5.2690894304938913"/>
    <n v="1.0538178860987784"/>
    <n v="2"/>
    <n v="2"/>
    <n v="2"/>
    <n v="0"/>
    <n v="0"/>
    <n v="0"/>
    <n v="0"/>
    <n v="0"/>
    <n v="534.00599999999997"/>
    <n v="1"/>
    <n v="1"/>
    <n v="0"/>
    <n v="125.543187144291"/>
  </r>
  <r>
    <x v="11"/>
    <x v="3"/>
    <x v="21"/>
    <s v="OPERANDO"/>
    <s v="ESTANDAR"/>
    <s v="BAJA CALIFORNIA NORTE"/>
    <s v="PLAZA"/>
    <n v="99010010"/>
    <s v="CAC PACIFICO TIJUANA"/>
    <n v="1.6861086177580453"/>
    <n v="3.0349955119644818"/>
    <n v="0.59013801621531581"/>
    <n v="0"/>
    <n v="1"/>
    <n v="1"/>
    <n v="0"/>
    <n v="0"/>
    <n v="0"/>
    <n v="0"/>
    <n v="1"/>
    <n v="200.04299999999998"/>
    <n v="0"/>
    <n v="1"/>
    <n v="0"/>
    <n v="0"/>
  </r>
  <r>
    <x v="11"/>
    <x v="3"/>
    <x v="21"/>
    <s v="OPERANDO"/>
    <s v="ELITE"/>
    <s v="BAJA CALIFORNIA NORTE"/>
    <s v="CALLE"/>
    <n v="99010003"/>
    <s v="CAC PASEO DE LOS HEROES TIJUANA"/>
    <n v="3.2457590891842374"/>
    <n v="5.901380162153159"/>
    <n v="1.1802760324306316"/>
    <n v="2"/>
    <n v="5"/>
    <n v="2"/>
    <n v="0"/>
    <n v="2"/>
    <n v="1"/>
    <n v="0"/>
    <n v="1"/>
    <n v="1134.1349999999998"/>
    <n v="1"/>
    <n v="4"/>
    <n v="0"/>
    <n v="167.39203213926999"/>
  </r>
  <r>
    <x v="11"/>
    <x v="3"/>
    <x v="21"/>
    <s v="OPERANDO"/>
    <s v="ELITE"/>
    <s v="BAJA CALIFORNIA NORTE"/>
    <s v="PLAZA"/>
    <n v="21010006"/>
    <s v="CAC PASEO TIJUANA 2000"/>
    <n v="5.4798530077136469"/>
    <n v="10.116651706548272"/>
    <n v="2.0233303413096544"/>
    <n v="1"/>
    <n v="22"/>
    <n v="8"/>
    <n v="1"/>
    <n v="5"/>
    <n v="4"/>
    <n v="4"/>
    <n v="3"/>
    <n v="5514.155999999999"/>
    <n v="7"/>
    <n v="14"/>
    <n v="1"/>
    <n v="16.739203213926999"/>
  </r>
  <r>
    <x v="11"/>
    <x v="3"/>
    <x v="25"/>
    <s v="OPERANDO"/>
    <s v="ESTANDAR"/>
    <s v="SONORA"/>
    <s v="PLAZA"/>
    <n v="99020011"/>
    <s v="CAC PLAZA BOULEVARD HERMOSILLO"/>
    <n v="1.7282613332019965"/>
    <n v="2.6556210729689216"/>
    <n v="0.54798530077136476"/>
    <n v="0"/>
    <n v="4"/>
    <n v="1"/>
    <n v="0"/>
    <n v="1"/>
    <n v="1"/>
    <n v="1"/>
    <n v="2"/>
    <n v="800.17199999999991"/>
    <n v="0"/>
    <n v="4"/>
    <n v="0"/>
    <n v="0"/>
  </r>
  <r>
    <x v="11"/>
    <x v="3"/>
    <x v="25"/>
    <s v="OPERANDO"/>
    <s v="ESTANDAR"/>
    <s v="SONORA"/>
    <s v="PLAZA"/>
    <n v="99020014"/>
    <s v="CAC PLAZA QUIROGA HERMOSILLO"/>
    <n v="2.3183993494173123"/>
    <n v="3.8780498208435041"/>
    <n v="0.75874887799112045"/>
    <n v="0"/>
    <n v="1"/>
    <n v="1"/>
    <n v="0"/>
    <n v="0"/>
    <n v="0"/>
    <n v="0"/>
    <n v="0"/>
    <n v="200.04299999999998"/>
    <n v="0"/>
    <n v="1"/>
    <n v="0"/>
    <n v="0"/>
  </r>
  <r>
    <x v="11"/>
    <x v="3"/>
    <x v="21"/>
    <s v="OPERANDO"/>
    <s v="ELITE"/>
    <s v="BAJA CALIFORNIA NORTE"/>
    <s v="CALLE"/>
    <n v="99010020"/>
    <s v="CAC SANTA FE TIJUANA"/>
    <n v="2.2762466339733614"/>
    <n v="3.3722172355160906"/>
    <n v="0.67444344710321813"/>
    <n v="3"/>
    <n v="4"/>
    <n v="3"/>
    <n v="0"/>
    <n v="1"/>
    <n v="0"/>
    <n v="0"/>
    <n v="1"/>
    <n v="1193.5619999999999"/>
    <n v="2"/>
    <n v="2"/>
    <n v="0"/>
    <n v="334.78406427853997"/>
  </r>
  <r>
    <x v="11"/>
    <x v="3"/>
    <x v="21"/>
    <s v="OPERANDO"/>
    <s v="ELITE"/>
    <s v="BAJA CALIFORNIA NORTE"/>
    <s v="PLAZA"/>
    <n v="99010007"/>
    <s v="CAC SENDERO TIJUANA"/>
    <n v="2.7399265038568235"/>
    <n v="5.0583258532741358"/>
    <n v="1.0116651706548272"/>
    <n v="0"/>
    <n v="2"/>
    <n v="2"/>
    <n v="0"/>
    <n v="0"/>
    <n v="0"/>
    <n v="0"/>
    <n v="2"/>
    <n v="534.00599999999997"/>
    <n v="1"/>
    <n v="1"/>
    <n v="0"/>
    <n v="0"/>
  </r>
  <r>
    <x v="11"/>
    <x v="3"/>
    <x v="21"/>
    <s v="OPERANDO"/>
    <s v="ESTANDAR"/>
    <s v="BAJA CALIFORNIA NORTE"/>
    <s v="PLAZA"/>
    <n v="99010024"/>
    <s v="ISLA SENDERO TIJUANA"/>
    <n v="0.63229073165926697"/>
    <n v="0.46367986988346244"/>
    <n v="8.4305430887902266E-2"/>
    <n v="0"/>
    <n v="2"/>
    <n v="1"/>
    <n v="0"/>
    <n v="1"/>
    <n v="0"/>
    <n v="0"/>
    <n v="1"/>
    <n v="500.52600000000001"/>
    <n v="0"/>
    <n v="0"/>
    <n v="2"/>
    <n v="0"/>
  </r>
  <r>
    <x v="11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3"/>
    <x v="25"/>
    <s v="CERRADA"/>
    <s v="ESTANDAR"/>
    <s v="SONORA"/>
    <s v="CALLE"/>
    <n v="21020036"/>
    <s v="MINI CAC CABORCA"/>
    <n v="0"/>
    <n v="0"/>
    <n v="0"/>
    <n v="3"/>
    <n v="5"/>
    <n v="3"/>
    <n v="0"/>
    <n v="2"/>
    <n v="0"/>
    <n v="0"/>
    <n v="3"/>
    <n v="1050.4349999999999"/>
    <n v="0"/>
    <n v="4"/>
    <n v="1"/>
    <n v="125.5415132239704"/>
  </r>
  <r>
    <x v="11"/>
    <x v="3"/>
    <x v="23"/>
    <s v="OPERANDO"/>
    <s v="ESTANDAR"/>
    <s v="SINALOA"/>
    <s v="CALLE"/>
    <n v="99020005"/>
    <s v="MINI CAC CULIACAN CENTRO"/>
    <n v="2.6977737884128725"/>
    <n v="4.2152715443951134"/>
    <n v="0.84305430887902266"/>
    <n v="2"/>
    <n v="9"/>
    <n v="5"/>
    <n v="0"/>
    <n v="0"/>
    <n v="3"/>
    <n v="1"/>
    <n v="1"/>
    <n v="2336.067"/>
    <n v="4"/>
    <n v="5"/>
    <n v="0"/>
    <n v="92.064780716437809"/>
  </r>
  <r>
    <x v="11"/>
    <x v="3"/>
    <x v="21"/>
    <s v="OPERANDO"/>
    <s v="ESTANDAR"/>
    <s v="BAJA CALIFORNIA NORTE"/>
    <s v="PLAZA"/>
    <n v="99010019"/>
    <s v="MINI CAC GALERIAS HIPODROMO TIJUANA"/>
    <n v="1.0116651706548272"/>
    <n v="2.0233303413096544"/>
    <n v="0.42152715443951133"/>
    <n v="0"/>
    <n v="1"/>
    <n v="1"/>
    <n v="0"/>
    <n v="0"/>
    <n v="0"/>
    <n v="0"/>
    <n v="1"/>
    <n v="250.26300000000001"/>
    <n v="0"/>
    <n v="0"/>
    <n v="1"/>
    <n v="0"/>
  </r>
  <r>
    <x v="11"/>
    <x v="3"/>
    <x v="23"/>
    <s v="OPERANDO"/>
    <s v="ESTANDAR"/>
    <s v="SINALOA"/>
    <s v="CALLE"/>
    <n v="99020004"/>
    <s v="MINI CAC GUASAVE"/>
    <n v="1.6861086177580453"/>
    <n v="2.0233303413096544"/>
    <n v="0.42152715443951133"/>
    <n v="4"/>
    <n v="2"/>
    <n v="2"/>
    <n v="0"/>
    <n v="0"/>
    <n v="0"/>
    <n v="0"/>
    <n v="1"/>
    <n v="400.08599999999996"/>
    <n v="0"/>
    <n v="2"/>
    <n v="0"/>
    <n v="251.08637428858276"/>
  </r>
  <r>
    <x v="11"/>
    <x v="3"/>
    <x v="25"/>
    <s v="OPERANDO"/>
    <s v="ESTANDAR"/>
    <s v="SONORA"/>
    <s v="CALLE"/>
    <n v="21020038"/>
    <s v="MINI CAC GUAYMAS"/>
    <n v="1.3488868942064363"/>
    <n v="1.9390249104217521"/>
    <n v="0.37937443899556023"/>
    <n v="5"/>
    <n v="0"/>
    <n v="0"/>
    <n v="0"/>
    <n v="0"/>
    <n v="0"/>
    <n v="0"/>
    <n v="0"/>
    <n v="0"/>
    <n v="0"/>
    <n v="0"/>
    <n v="0"/>
    <n v="251.08470036826219"/>
  </r>
  <r>
    <x v="11"/>
    <x v="3"/>
    <x v="25"/>
    <s v="OPERANDO"/>
    <s v="ESTANDAR"/>
    <s v="SONORA"/>
    <s v="PLAZA"/>
    <n v="21020029"/>
    <s v="MINI CAC HERMOSILLO SENDERO"/>
    <n v="2.6977737884128725"/>
    <n v="3.8780498208435041"/>
    <n v="0.75874887799112045"/>
    <n v="2"/>
    <n v="6"/>
    <n v="2"/>
    <n v="0"/>
    <n v="0"/>
    <n v="1"/>
    <n v="3"/>
    <n v="0"/>
    <n v="1509.9479999999996"/>
    <n v="1"/>
    <n v="4"/>
    <n v="1"/>
    <n v="83.694342149313599"/>
  </r>
  <r>
    <x v="11"/>
    <x v="3"/>
    <x v="24"/>
    <s v="OPERANDO"/>
    <s v="ESTANDAR"/>
    <s v="BAJA CALIFORNIA NORTE"/>
    <s v="CALLE"/>
    <n v="99010015"/>
    <s v="MINI CAC JUAREZ ENSENADA"/>
    <n v="2.0233303413096544"/>
    <n v="3.1614536582963351"/>
    <n v="0.63229073165926697"/>
    <n v="6"/>
    <n v="1"/>
    <n v="1"/>
    <n v="0"/>
    <n v="0"/>
    <n v="0"/>
    <n v="0"/>
    <n v="0"/>
    <n v="250.26300000000001"/>
    <n v="0"/>
    <n v="0"/>
    <n v="1"/>
    <n v="334.78071643789679"/>
  </r>
  <r>
    <x v="11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3"/>
    <x v="24"/>
    <s v="OPERANDO"/>
    <s v="ESTANDAR"/>
    <s v="SONORA"/>
    <s v="CALLE"/>
    <n v="21010017"/>
    <s v="MINI CAC LA HERRADURA"/>
    <n v="1.3488868942064363"/>
    <n v="1.9390249104217521"/>
    <n v="0.37937443899556023"/>
    <n v="1"/>
    <n v="1"/>
    <n v="1"/>
    <n v="0"/>
    <n v="0"/>
    <n v="0"/>
    <n v="0"/>
    <n v="0"/>
    <n v="200.04299999999998"/>
    <n v="0"/>
    <n v="1"/>
    <n v="0"/>
    <n v="83.696016069634993"/>
  </r>
  <r>
    <x v="11"/>
    <x v="3"/>
    <x v="24"/>
    <s v="OPERANDO"/>
    <s v="ESTANDAR"/>
    <s v="BAJA CALIFORNIA NORTE"/>
    <s v="PLAZA"/>
    <n v="99010026"/>
    <s v="MINI CAC MONARCAS MEXICALI"/>
    <n v="1.3488868942064363"/>
    <n v="1.6861086177580453"/>
    <n v="0.33722172355160906"/>
    <n v="0"/>
    <n v="4"/>
    <n v="4"/>
    <n v="0"/>
    <n v="0"/>
    <n v="0"/>
    <n v="0"/>
    <n v="4"/>
    <n v="1201.9319999999998"/>
    <n v="3"/>
    <n v="1"/>
    <n v="0"/>
    <n v="0"/>
  </r>
  <r>
    <x v="11"/>
    <x v="3"/>
    <x v="25"/>
    <s v="OPERANDO"/>
    <s v="ESTANDAR"/>
    <s v="SONORA"/>
    <s v="CALLE"/>
    <n v="21020039"/>
    <s v="MINI CAC NAVOJOA"/>
    <n v="1.9390249104217521"/>
    <n v="2.6556210729689216"/>
    <n v="0.54798530077136476"/>
    <n v="6"/>
    <n v="3"/>
    <n v="3"/>
    <n v="0"/>
    <n v="0"/>
    <n v="0"/>
    <n v="0"/>
    <n v="3"/>
    <n v="600.12899999999991"/>
    <n v="0"/>
    <n v="3"/>
    <n v="0"/>
    <n v="468.69685302979531"/>
  </r>
  <r>
    <x v="11"/>
    <x v="3"/>
    <x v="24"/>
    <s v="OPERANDO"/>
    <s v="ESTANDAR"/>
    <s v="BAJA CALIFORNIA NORTE"/>
    <s v="PLAZA"/>
    <n v="99010013"/>
    <s v="MINI CAC NUEVO MEXICALI"/>
    <n v="2.0233303413096544"/>
    <n v="2.5291629266370679"/>
    <n v="0.5058325853274136"/>
    <n v="0"/>
    <n v="4"/>
    <n v="2"/>
    <n v="0"/>
    <n v="0"/>
    <n v="0"/>
    <n v="2"/>
    <n v="2"/>
    <n v="984.31200000000001"/>
    <n v="1"/>
    <n v="2"/>
    <n v="1"/>
    <n v="0"/>
  </r>
  <r>
    <x v="11"/>
    <x v="3"/>
    <x v="23"/>
    <s v="OPERANDO"/>
    <s v="ESTANDAR"/>
    <s v="SINALOA"/>
    <s v="PLAZA"/>
    <n v="99020013"/>
    <s v="MINI CAC PABELLON CULIACAN"/>
    <n v="1.2645814633185339"/>
    <n v="1.6861086177580453"/>
    <n v="0.33722172355160906"/>
    <n v="0"/>
    <n v="2"/>
    <n v="1"/>
    <n v="0"/>
    <n v="0"/>
    <n v="0"/>
    <n v="1"/>
    <n v="1"/>
    <n v="400.08599999999996"/>
    <n v="0"/>
    <n v="2"/>
    <n v="0"/>
    <n v="0"/>
  </r>
  <r>
    <x v="11"/>
    <x v="3"/>
    <x v="24"/>
    <s v="OPERANDO"/>
    <s v="ESTANDAR"/>
    <s v="BAJA CALIFORNIA NORTE"/>
    <s v="PLAZA"/>
    <n v="99010014"/>
    <s v="MINI CAC PLAZA CACHANILLA MEXICALI"/>
    <n v="1.3488868942064363"/>
    <n v="2.5291629266370679"/>
    <n v="0.5058325853274136"/>
    <n v="1"/>
    <n v="2"/>
    <n v="0"/>
    <n v="0"/>
    <n v="1"/>
    <n v="1"/>
    <n v="0"/>
    <n v="1"/>
    <n v="534.00599999999997"/>
    <n v="1"/>
    <n v="1"/>
    <n v="0"/>
    <n v="41.847171074656799"/>
  </r>
  <r>
    <x v="11"/>
    <x v="3"/>
    <x v="21"/>
    <s v="OPERANDO"/>
    <s v="ESTANDAR"/>
    <s v="BAJA CALIFORNIA NORTE"/>
    <s v="PLAZA"/>
    <n v="99010023"/>
    <s v="MINI CAC PLAZA LOMA BONITA TIJUANA"/>
    <n v="1.7704140486459476"/>
    <n v="2.5291629266370679"/>
    <n v="0.5058325853274136"/>
    <n v="0"/>
    <n v="0"/>
    <n v="0"/>
    <n v="0"/>
    <n v="0"/>
    <n v="0"/>
    <n v="0"/>
    <n v="0"/>
    <n v="0"/>
    <n v="0"/>
    <n v="0"/>
    <n v="0"/>
    <n v="0"/>
  </r>
  <r>
    <x v="11"/>
    <x v="3"/>
    <x v="21"/>
    <s v="OPERANDO"/>
    <s v="ELITE"/>
    <s v="BAJA CALIFORNIA NORTE"/>
    <s v="PLAZA"/>
    <n v="99010009"/>
    <s v="MINI CAC PLAZA RIO TIJUANA"/>
    <n v="1.3488868942064363"/>
    <n v="1.6861086177580453"/>
    <n v="0.33722172355160906"/>
    <n v="0"/>
    <n v="4"/>
    <n v="2"/>
    <n v="0"/>
    <n v="2"/>
    <n v="0"/>
    <n v="0"/>
    <n v="2"/>
    <n v="934.09199999999987"/>
    <n v="1"/>
    <n v="3"/>
    <n v="0"/>
    <n v="0"/>
  </r>
  <r>
    <x v="11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3"/>
    <x v="21"/>
    <s v="OPERANDO"/>
    <s v="ESTANDAR"/>
    <s v="BAJA CALIFORNIA NORTE"/>
    <s v="PLAZA"/>
    <n v="21010020"/>
    <s v="MINI CAC ROSARITO"/>
    <n v="1.8968721949778009"/>
    <n v="2.7820792193007748"/>
    <n v="0.54798530077136476"/>
    <n v="3"/>
    <n v="0"/>
    <n v="0"/>
    <n v="0"/>
    <n v="0"/>
    <n v="0"/>
    <n v="0"/>
    <n v="0"/>
    <n v="0"/>
    <n v="0"/>
    <n v="0"/>
    <n v="0"/>
    <n v="209.23920321392598"/>
  </r>
  <r>
    <x v="11"/>
    <x v="3"/>
    <x v="24"/>
    <s v="OPERANDO"/>
    <s v="ESTANDAR"/>
    <s v="BAJA CALIFORNIA NORTE"/>
    <s v="PLAZA"/>
    <n v="21010022"/>
    <s v="MINI CAC SAN PEDRO"/>
    <n v="1.3488868942064363"/>
    <n v="1.2645814633185339"/>
    <n v="0.2529162926637068"/>
    <n v="4"/>
    <n v="0"/>
    <n v="0"/>
    <n v="0"/>
    <n v="0"/>
    <n v="0"/>
    <n v="0"/>
    <n v="0"/>
    <n v="0"/>
    <n v="0"/>
    <n v="0"/>
    <n v="0"/>
    <n v="292.93521928356097"/>
  </r>
  <r>
    <x v="11"/>
    <x v="3"/>
    <x v="24"/>
    <s v="OPERANDO"/>
    <s v="ESTANDAR"/>
    <s v="BAJA CALIFORNIA NORTE"/>
    <s v="PLAZA"/>
    <n v="99010027"/>
    <s v="MINI CAC SENDERO MEXICALI"/>
    <n v="1.3488868942064363"/>
    <n v="1.2645814633185339"/>
    <n v="0.2529162926637068"/>
    <n v="0"/>
    <n v="0"/>
    <n v="0"/>
    <n v="0"/>
    <n v="0"/>
    <n v="0"/>
    <n v="0"/>
    <n v="0"/>
    <n v="0"/>
    <n v="0"/>
    <n v="0"/>
    <n v="0"/>
    <n v="0"/>
  </r>
  <r>
    <x v="11"/>
    <x v="3"/>
    <x v="25"/>
    <s v="OPERANDO"/>
    <s v="ESTANDAR"/>
    <s v="SONORA"/>
    <s v="PLAZA"/>
    <n v="99020015"/>
    <s v="MINI CAC SUN MALL HERMOSILLO"/>
    <n v="0.67444344710321813"/>
    <n v="0.92735973976692487"/>
    <n v="0.16861086177580453"/>
    <n v="1"/>
    <n v="2"/>
    <n v="1"/>
    <n v="0"/>
    <n v="0"/>
    <n v="0"/>
    <n v="1"/>
    <n v="1"/>
    <n v="400.08599999999996"/>
    <n v="0"/>
    <n v="2"/>
    <n v="0"/>
    <n v="41.847171074656799"/>
  </r>
  <r>
    <x v="11"/>
    <x v="3"/>
    <x v="21"/>
    <s v="OPERANDO"/>
    <s v="ELITE"/>
    <s v="BAJA CALIFORNIA NORTE"/>
    <s v="PLAZA"/>
    <n v="99010006"/>
    <s v="MINI CAC TIJUANA"/>
    <n v="1.4331923250943386"/>
    <n v="1.8547194795338497"/>
    <n v="0.37937443899556023"/>
    <n v="0"/>
    <n v="1"/>
    <n v="1"/>
    <n v="0"/>
    <n v="0"/>
    <n v="0"/>
    <n v="0"/>
    <n v="0"/>
    <n v="333.96299999999997"/>
    <n v="1"/>
    <n v="0"/>
    <n v="0"/>
    <n v="0"/>
  </r>
  <r>
    <x v="11"/>
    <x v="3"/>
    <x v="25"/>
    <s v="OPERANDO"/>
    <s v="ESTANDAR"/>
    <s v="SONORA"/>
    <s v="CALLE"/>
    <n v="99020006"/>
    <s v="PLAZA MOVISTAR AV. MONTERREY"/>
    <n v="2.1076357721975567"/>
    <n v="1.8547194795338497"/>
    <n v="0.37937443899556023"/>
    <n v="1"/>
    <n v="2"/>
    <n v="1"/>
    <n v="0"/>
    <n v="0"/>
    <n v="0"/>
    <n v="1"/>
    <n v="1"/>
    <n v="400.08599999999996"/>
    <n v="0"/>
    <n v="2"/>
    <n v="0"/>
    <n v="41.847171074656799"/>
  </r>
  <r>
    <x v="11"/>
    <x v="3"/>
    <x v="21"/>
    <s v="OPERANDO"/>
    <s v="ESTANDAR"/>
    <s v="BAJA CALIFORNIA NORTE"/>
    <s v="PLAZA"/>
    <n v="99010004"/>
    <s v="PLAZA MOVISTAR LAS BRISAS TIJUANA"/>
    <n v="3.4143699509600416"/>
    <n v="3.1614536582963351"/>
    <n v="0.63229073165926697"/>
    <n v="2"/>
    <n v="2"/>
    <n v="1"/>
    <n v="0"/>
    <n v="0"/>
    <n v="0"/>
    <n v="1"/>
    <n v="1"/>
    <n v="584.226"/>
    <n v="1"/>
    <n v="0"/>
    <n v="1"/>
    <n v="167.39119517910882"/>
  </r>
  <r>
    <x v="11"/>
    <x v="3"/>
    <x v="24"/>
    <s v="OPERANDO"/>
    <s v="ESTANDAR"/>
    <s v="BAJA CALIFORNIA NORTE"/>
    <s v="PLAZA"/>
    <n v="99010005"/>
    <s v="PLAZA MOVISTAR MEXICALI"/>
    <n v="2.1076357721975567"/>
    <n v="2.5291629266370679"/>
    <n v="0.5058325853274136"/>
    <n v="1"/>
    <n v="3"/>
    <n v="2"/>
    <n v="0"/>
    <n v="0"/>
    <n v="0"/>
    <n v="1"/>
    <n v="1"/>
    <n v="650.34899999999993"/>
    <n v="0"/>
    <n v="2"/>
    <n v="1"/>
    <n v="83.696016069634993"/>
  </r>
  <r>
    <x v="11"/>
    <x v="3"/>
    <x v="25"/>
    <s v="OPERANDO"/>
    <s v="ESTANDAR"/>
    <s v="SONORA"/>
    <s v="PLAZA"/>
    <n v="99020008"/>
    <s v="PLAZA MOVISTAR NOGALES MALL"/>
    <n v="2.1076357721975567"/>
    <n v="1.8547194795338497"/>
    <n v="0.37937443899556023"/>
    <n v="0"/>
    <n v="0"/>
    <n v="0"/>
    <n v="0"/>
    <n v="0"/>
    <n v="0"/>
    <n v="0"/>
    <n v="0"/>
    <n v="0"/>
    <n v="0"/>
    <n v="0"/>
    <n v="0"/>
    <n v="0"/>
  </r>
  <r>
    <x v="11"/>
    <x v="3"/>
    <x v="23"/>
    <s v="OPERANDO"/>
    <s v="ESTANDAR"/>
    <s v="SINALOA"/>
    <s v="PLAZA"/>
    <n v="99020007"/>
    <s v="PLAZA MOVISTAR PASEOS LOS MOCHIS"/>
    <n v="2.2762466339733614"/>
    <n v="2.7820792193007748"/>
    <n v="0.54798530077136476"/>
    <n v="1"/>
    <n v="2"/>
    <n v="0"/>
    <n v="0"/>
    <n v="1"/>
    <n v="0"/>
    <n v="1"/>
    <n v="0"/>
    <n v="400.08599999999996"/>
    <n v="0"/>
    <n v="2"/>
    <n v="0"/>
    <n v="41.847171074656799"/>
  </r>
  <r>
    <x v="11"/>
    <x v="3"/>
    <x v="23"/>
    <s v="OPERANDO"/>
    <s v="ESTANDAR"/>
    <s v="SINALOA"/>
    <s v="PLAZA"/>
    <n v="99020009"/>
    <s v="PLAZA MOVISTAR SAN ISIDRO"/>
    <n v="4.1309661135072107"/>
    <n v="4.2152715443951134"/>
    <n v="0.84305430887902266"/>
    <n v="0"/>
    <n v="3"/>
    <n v="1"/>
    <n v="0"/>
    <n v="0"/>
    <n v="1"/>
    <n v="1"/>
    <n v="0"/>
    <n v="734.04899999999998"/>
    <n v="1"/>
    <n v="2"/>
    <n v="0"/>
    <n v="0"/>
  </r>
  <r>
    <x v="11"/>
    <x v="3"/>
    <x v="25"/>
    <s v="OPERANDO"/>
    <s v="ESTANDAR"/>
    <s v="SONORA"/>
    <s v="PLAZA"/>
    <n v="99020003"/>
    <s v="SMART STORE GALERIAS MALL SONORA"/>
    <n v="0.42152715443951133"/>
    <n v="0.71659616254716929"/>
    <n v="0.1264581463318534"/>
    <n v="0"/>
    <n v="1"/>
    <n v="0"/>
    <n v="0"/>
    <n v="0"/>
    <n v="0"/>
    <n v="1"/>
    <n v="0"/>
    <n v="200.04299999999998"/>
    <n v="0"/>
    <n v="1"/>
    <n v="0"/>
    <n v="0"/>
  </r>
  <r>
    <x v="11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4"/>
    <x v="27"/>
    <s v="OPERANDO"/>
    <s v="ESTANDAR"/>
    <s v="JALISCO"/>
    <s v="PLAZA"/>
    <n v="99060040"/>
    <s v="CAC CASINO CAPRI AVILA CAMACHO GUADALAJARA"/>
    <n v="1.3411091704575866"/>
    <n v="2.4383803099228847"/>
    <n v="0.48767606198457691"/>
    <n v="3"/>
    <n v="2"/>
    <n v="0"/>
    <n v="0"/>
    <n v="0"/>
    <n v="2"/>
    <n v="0"/>
    <n v="0"/>
    <n v="400.08599999999996"/>
    <n v="0"/>
    <n v="2"/>
    <n v="0"/>
    <n v="167.39035821894859"/>
  </r>
  <r>
    <x v="11"/>
    <x v="4"/>
    <x v="27"/>
    <s v="OPERANDO"/>
    <s v="ELITE"/>
    <s v="JALISCO"/>
    <s v="PLAZA"/>
    <n v="21060017"/>
    <s v="CAC CENTRO SUR"/>
    <n v="7.965375679081423"/>
    <n v="12.191901549614423"/>
    <n v="2.4383803099228847"/>
    <n v="7"/>
    <n v="12"/>
    <n v="3"/>
    <n v="0"/>
    <n v="0"/>
    <n v="1"/>
    <n v="8"/>
    <n v="2"/>
    <n v="2718.5759999999996"/>
    <n v="2"/>
    <n v="9"/>
    <n v="1"/>
    <n v="418.47673250753218"/>
  </r>
  <r>
    <x v="11"/>
    <x v="4"/>
    <x v="27"/>
    <s v="OPERANDO"/>
    <s v="ELITE"/>
    <s v="JALISCO"/>
    <s v="CALLE"/>
    <n v="99060028"/>
    <s v="CAC CHAPULTEPEC"/>
    <n v="1.3411091704575866"/>
    <n v="2.4383803099228847"/>
    <n v="0.48767606198457691"/>
    <n v="1"/>
    <n v="2"/>
    <n v="0"/>
    <n v="0"/>
    <n v="0"/>
    <n v="2"/>
    <n v="0"/>
    <n v="0"/>
    <n v="534.00599999999997"/>
    <n v="1"/>
    <n v="1"/>
    <n v="0"/>
    <n v="83.696016069634993"/>
  </r>
  <r>
    <x v="11"/>
    <x v="4"/>
    <x v="26"/>
    <s v="OPERANDO"/>
    <s v="ESTANDAR"/>
    <s v="COLIMA"/>
    <s v="CALLE"/>
    <n v="21060012"/>
    <s v="CAC COLIMA"/>
    <n v="3.9826878395407115"/>
    <n v="6.2178697903033564"/>
    <n v="1.2598298267934904"/>
    <n v="5"/>
    <n v="6"/>
    <n v="2"/>
    <n v="0"/>
    <n v="0"/>
    <n v="0"/>
    <n v="4"/>
    <n v="1"/>
    <n v="1250.4779999999998"/>
    <n v="0"/>
    <n v="5"/>
    <n v="1"/>
    <n v="334.78239035821855"/>
  </r>
  <r>
    <x v="11"/>
    <x v="4"/>
    <x v="26"/>
    <s v="OPERANDO"/>
    <s v="ESTANDAR"/>
    <s v="NAYARIT"/>
    <s v="PLAZA"/>
    <n v="99060031"/>
    <s v="CAC FORUM TEPIC"/>
    <n v="1.9913439197703557"/>
    <n v="1.4223885141216828"/>
    <n v="0.28447770282433654"/>
    <n v="0"/>
    <n v="1"/>
    <n v="0"/>
    <n v="0"/>
    <n v="1"/>
    <n v="0"/>
    <n v="0"/>
    <n v="0"/>
    <n v="200.04299999999998"/>
    <n v="0"/>
    <n v="1"/>
    <n v="0"/>
    <n v="0"/>
  </r>
  <r>
    <x v="11"/>
    <x v="4"/>
    <x v="27"/>
    <s v="OPERANDO"/>
    <s v="ESTANDAR"/>
    <s v="JALISCO"/>
    <s v="CALLE"/>
    <n v="99060008"/>
    <s v="CAC GUADALAJARA CENTRO HISTORICO"/>
    <n v="4.6329225888534813"/>
    <n v="10.972711394652981"/>
    <n v="2.1945422789305962"/>
    <n v="2"/>
    <n v="7"/>
    <n v="3"/>
    <n v="0"/>
    <n v="1"/>
    <n v="1"/>
    <n v="2"/>
    <n v="1"/>
    <n v="1550.9609999999998"/>
    <n v="0"/>
    <n v="4"/>
    <n v="3"/>
    <n v="125.54318714429179"/>
  </r>
  <r>
    <x v="11"/>
    <x v="4"/>
    <x v="28"/>
    <s v="OPERANDO"/>
    <s v="ESTANDAR"/>
    <s v="JALISCO"/>
    <s v="CALLE"/>
    <n v="99060046"/>
    <s v="CAC HERRERA Y CAIRO TLAQUEPAQUE"/>
    <n v="1.6255868732819232"/>
    <n v="2.8447770282433655"/>
    <n v="0.56895540564867308"/>
    <n v="2"/>
    <n v="1"/>
    <n v="1"/>
    <n v="0"/>
    <n v="0"/>
    <n v="0"/>
    <n v="0"/>
    <n v="0"/>
    <n v="250.26300000000001"/>
    <n v="0"/>
    <n v="0"/>
    <n v="1"/>
    <n v="125.543187144291"/>
  </r>
  <r>
    <x v="11"/>
    <x v="4"/>
    <x v="27"/>
    <s v="OPERANDO"/>
    <s v="ESTANDAR"/>
    <s v="JALISCO"/>
    <s v="PLAZA"/>
    <n v="99060034"/>
    <s v="CAC LOPEZ MATEOS GUADALAJARA"/>
    <n v="1.9913439197703557"/>
    <n v="3.4543721057240866"/>
    <n v="0.69087442114481734"/>
    <n v="1"/>
    <n v="1"/>
    <n v="1"/>
    <n v="0"/>
    <n v="0"/>
    <n v="0"/>
    <n v="0"/>
    <n v="1"/>
    <n v="200.04299999999998"/>
    <n v="0"/>
    <n v="1"/>
    <n v="0"/>
    <n v="83.696016069634993"/>
  </r>
  <r>
    <x v="11"/>
    <x v="4"/>
    <x v="27"/>
    <s v="OPERANDO"/>
    <s v="ESTANDAR"/>
    <s v="JALISCO"/>
    <s v="PLAZA"/>
    <n v="21060023"/>
    <s v="CAC PLAZA DEL SOL"/>
    <n v="1.9913439197703557"/>
    <n v="4.0639671832048077"/>
    <n v="0.8127934366409616"/>
    <n v="0"/>
    <n v="3"/>
    <n v="2"/>
    <n v="0"/>
    <n v="1"/>
    <n v="0"/>
    <n v="0"/>
    <n v="0"/>
    <n v="600.12899999999991"/>
    <n v="0"/>
    <n v="3"/>
    <n v="0"/>
    <n v="0"/>
  </r>
  <r>
    <x v="11"/>
    <x v="4"/>
    <x v="28"/>
    <s v="OPERANDO"/>
    <s v="ELITE"/>
    <s v="JALISCO"/>
    <s v="PLAZA"/>
    <n v="21060014"/>
    <s v="CAC PLAZA GALERIAS"/>
    <n v="4.8767606198457694"/>
    <n v="8.9407278030505779"/>
    <n v="1.7881455606101155"/>
    <n v="1"/>
    <n v="4"/>
    <n v="1"/>
    <n v="0"/>
    <n v="1"/>
    <n v="1"/>
    <n v="1"/>
    <n v="0"/>
    <n v="984.31200000000001"/>
    <n v="1"/>
    <n v="2"/>
    <n v="1"/>
    <n v="83.696016069634993"/>
  </r>
  <r>
    <x v="11"/>
    <x v="4"/>
    <x v="28"/>
    <s v="OPERANDO"/>
    <s v="ESTANDAR"/>
    <s v="JALISCO"/>
    <s v="PLAZA"/>
    <n v="99060037"/>
    <s v="CAC PLAZA PATRIA GUADALAJARA"/>
    <n v="2.0319835916024038"/>
    <n v="3.0479753874036057"/>
    <n v="0.60959507748072117"/>
    <n v="1"/>
    <n v="6"/>
    <n v="1"/>
    <n v="0"/>
    <n v="0"/>
    <n v="4"/>
    <n v="1"/>
    <n v="2"/>
    <n v="1903.3379999999997"/>
    <n v="3"/>
    <n v="2"/>
    <n v="1"/>
    <n v="83.696016069634993"/>
  </r>
  <r>
    <x v="11"/>
    <x v="4"/>
    <x v="27"/>
    <s v="OPERANDO"/>
    <s v="ESTANDAR"/>
    <s v="JALISCO"/>
    <s v="CALLE"/>
    <n v="21060041"/>
    <s v="CAC PROVIDENCIA"/>
    <n v="1.9913439197703557"/>
    <n v="2.0319835916024038"/>
    <n v="0.4063967183204808"/>
    <n v="4"/>
    <n v="2"/>
    <n v="0"/>
    <n v="0"/>
    <n v="0"/>
    <n v="1"/>
    <n v="1"/>
    <n v="0"/>
    <n v="400.08599999999996"/>
    <n v="0"/>
    <n v="2"/>
    <n v="0"/>
    <n v="334.78406427853997"/>
  </r>
  <r>
    <x v="11"/>
    <x v="4"/>
    <x v="26"/>
    <s v="OPERANDO"/>
    <s v="ESTANDAR"/>
    <s v="JALISCO"/>
    <s v="CALLE"/>
    <n v="21060013"/>
    <s v="CAC PUERTO VALLARTA"/>
    <n v="2.6415786690831249"/>
    <n v="4.6329225888534813"/>
    <n v="0.93471245213710585"/>
    <n v="3"/>
    <n v="8"/>
    <n v="3"/>
    <n v="0"/>
    <n v="0"/>
    <n v="0"/>
    <n v="5"/>
    <n v="1"/>
    <n v="2395.4940000000001"/>
    <n v="5"/>
    <n v="3"/>
    <n v="0"/>
    <n v="251.08804820890498"/>
  </r>
  <r>
    <x v="11"/>
    <x v="4"/>
    <x v="28"/>
    <s v="OPERANDO"/>
    <s v="ESTANDAR"/>
    <s v="JALISCO"/>
    <s v="CALLE"/>
    <n v="99060009"/>
    <s v="CAC REVOLUCION GUADALAJARA"/>
    <n v="6.0959507748072115"/>
    <n v="9.7535212396915387"/>
    <n v="1.9507042479383077"/>
    <n v="5"/>
    <n v="25"/>
    <n v="0"/>
    <n v="23"/>
    <n v="0"/>
    <n v="2"/>
    <n v="0"/>
    <n v="0"/>
    <n v="8215.1549999999988"/>
    <n v="24"/>
    <n v="1"/>
    <n v="0"/>
    <n v="376.63123535319596"/>
  </r>
  <r>
    <x v="11"/>
    <x v="4"/>
    <x v="26"/>
    <s v="OPERANDO"/>
    <s v="ESTANDAR"/>
    <s v="NAYARIT"/>
    <s v="CALLE"/>
    <n v="21060024"/>
    <s v="CAC TEPIC"/>
    <n v="4.6329225888534813"/>
    <n v="7.0713028987763655"/>
    <n v="1.4223885141216828"/>
    <n v="5"/>
    <n v="5"/>
    <n v="1"/>
    <n v="0"/>
    <n v="0"/>
    <n v="1"/>
    <n v="3"/>
    <n v="0"/>
    <n v="1000.2149999999999"/>
    <n v="0"/>
    <n v="5"/>
    <n v="0"/>
    <n v="376.63123535319676"/>
  </r>
  <r>
    <x v="11"/>
    <x v="4"/>
    <x v="28"/>
    <s v="OPERANDO"/>
    <s v="ELITE"/>
    <s v="JALISCO"/>
    <s v="CALLE"/>
    <n v="99060030"/>
    <s v="CAC TRANSITO GUADALAJARA"/>
    <n v="2.6415786690831249"/>
    <n v="3.6575704648843272"/>
    <n v="0.73151409297686543"/>
    <n v="5"/>
    <n v="1"/>
    <n v="0"/>
    <n v="0"/>
    <n v="0"/>
    <n v="1"/>
    <n v="0"/>
    <n v="0"/>
    <n v="250.26300000000001"/>
    <n v="0"/>
    <n v="0"/>
    <n v="1"/>
    <n v="502.17609641780894"/>
  </r>
  <r>
    <x v="11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4"/>
    <x v="28"/>
    <s v="OPERANDO"/>
    <s v="ESTANDAR"/>
    <s v="JALISCO"/>
    <s v="PLAZA"/>
    <n v="99060033"/>
    <s v="MINI CAC CHAPALITA GUADALAJARA"/>
    <n v="0.89407278030505777"/>
    <n v="1.4223885141216828"/>
    <n v="0.28447770282433654"/>
    <n v="1"/>
    <n v="0"/>
    <n v="0"/>
    <n v="0"/>
    <n v="0"/>
    <n v="0"/>
    <n v="0"/>
    <n v="0"/>
    <n v="0"/>
    <n v="0"/>
    <n v="0"/>
    <n v="0"/>
    <n v="41.847171074656799"/>
  </r>
  <r>
    <x v="11"/>
    <x v="4"/>
    <x v="28"/>
    <s v="OPERANDO"/>
    <s v="ESTANDAR"/>
    <s v="JALISCO"/>
    <s v="PLAZA"/>
    <n v="99060032"/>
    <s v="MINI CAC GRAN PLAZA GUADALAJARA"/>
    <n v="0.89407278030505777"/>
    <n v="1.4223885141216828"/>
    <n v="0.28447770282433654"/>
    <n v="0"/>
    <n v="1"/>
    <n v="0"/>
    <n v="1"/>
    <n v="0"/>
    <n v="0"/>
    <n v="0"/>
    <n v="0"/>
    <n v="200.04299999999998"/>
    <n v="0"/>
    <n v="1"/>
    <n v="0"/>
    <n v="0"/>
  </r>
  <r>
    <x v="11"/>
    <x v="4"/>
    <x v="27"/>
    <s v="OPERANDO"/>
    <s v="ESTANDAR"/>
    <s v="JALISCO"/>
    <s v="CALLE"/>
    <n v="99060055"/>
    <s v="MINI CAC INDEPENDENCIA CENTRO GUADALAJARA"/>
    <n v="1.2191901549614423"/>
    <n v="1.2191901549614423"/>
    <n v="0.24383803099228846"/>
    <n v="1"/>
    <n v="1"/>
    <n v="0"/>
    <n v="0"/>
    <n v="0"/>
    <n v="1"/>
    <n v="0"/>
    <n v="0"/>
    <n v="200.04299999999998"/>
    <n v="0"/>
    <n v="1"/>
    <n v="0"/>
    <n v="58.586374288583798"/>
  </r>
  <r>
    <x v="11"/>
    <x v="4"/>
    <x v="26"/>
    <s v="OPERANDO"/>
    <s v="ESTANDAR"/>
    <s v="JALISCO"/>
    <s v="CALLE"/>
    <n v="21060033"/>
    <s v="MINI CAC JUAREZ"/>
    <n v="1.0972711394652981"/>
    <n v="1.0972711394652981"/>
    <n v="0.2031983591602404"/>
    <n v="0"/>
    <n v="0"/>
    <n v="0"/>
    <n v="0"/>
    <n v="0"/>
    <n v="0"/>
    <n v="0"/>
    <n v="0"/>
    <n v="0"/>
    <n v="0"/>
    <n v="0"/>
    <n v="0"/>
    <n v="0"/>
  </r>
  <r>
    <x v="11"/>
    <x v="4"/>
    <x v="27"/>
    <s v="OPERANDO"/>
    <s v="ESTANDAR"/>
    <s v="JALISCO"/>
    <s v="CALLE"/>
    <n v="99060054"/>
    <s v="MINI CAC JUAREZ CENTRO GUADALAJARA"/>
    <n v="1.3004694986255385"/>
    <n v="1.6255868732819232"/>
    <n v="0.32511737465638463"/>
    <n v="0"/>
    <n v="3"/>
    <n v="1"/>
    <n v="0"/>
    <n v="0"/>
    <n v="2"/>
    <n v="0"/>
    <n v="0"/>
    <n v="600.12899999999991"/>
    <n v="0"/>
    <n v="3"/>
    <n v="0"/>
    <n v="0"/>
  </r>
  <r>
    <x v="11"/>
    <x v="4"/>
    <x v="26"/>
    <s v="OPERANDO"/>
    <s v="ESTANDAR"/>
    <s v="COLIMA"/>
    <s v="CALLE"/>
    <n v="99060024"/>
    <s v="MINI CAC MANZANILLO"/>
    <n v="2.1539026070985483"/>
    <n v="2.4383803099228847"/>
    <n v="0.48767606198457691"/>
    <n v="8"/>
    <n v="2"/>
    <n v="2"/>
    <n v="0"/>
    <n v="0"/>
    <n v="0"/>
    <n v="0"/>
    <n v="1"/>
    <n v="500.52600000000001"/>
    <n v="0"/>
    <n v="0"/>
    <n v="2"/>
    <n v="669.56812855707994"/>
  </r>
  <r>
    <x v="11"/>
    <x v="4"/>
    <x v="28"/>
    <s v="OPERANDO"/>
    <s v="ESTANDAR"/>
    <s v="JALISCO"/>
    <s v="PLAZA"/>
    <n v="99060056"/>
    <s v="MINI CAC MULTIPLAZA DEL VALLE"/>
    <n v="1.2598298267934904"/>
    <n v="1.4223885141216828"/>
    <n v="0.28447770282433654"/>
    <n v="0"/>
    <n v="0"/>
    <n v="0"/>
    <n v="0"/>
    <n v="0"/>
    <n v="0"/>
    <n v="0"/>
    <n v="0"/>
    <n v="0"/>
    <n v="0"/>
    <n v="0"/>
    <n v="0"/>
    <n v="0"/>
  </r>
  <r>
    <x v="11"/>
    <x v="4"/>
    <x v="26"/>
    <s v="OPERANDO"/>
    <s v="ESTANDAR"/>
    <s v="NAYARIT"/>
    <s v="PLAZA"/>
    <n v="21060039"/>
    <s v="MINI CAC PLAZA LAGO REAL"/>
    <n v="1.0972711394652981"/>
    <n v="1.0972711394652981"/>
    <n v="0.2031983591602404"/>
    <n v="4"/>
    <n v="0"/>
    <n v="0"/>
    <n v="0"/>
    <n v="0"/>
    <n v="0"/>
    <n v="0"/>
    <n v="0"/>
    <n v="0"/>
    <n v="0"/>
    <n v="0"/>
    <n v="0"/>
    <n v="334.78406427853997"/>
  </r>
  <r>
    <x v="11"/>
    <x v="4"/>
    <x v="27"/>
    <s v="OPERANDO"/>
    <s v="ESTANDAR"/>
    <s v="JALISCO"/>
    <s v="PLAZA"/>
    <n v="99060053"/>
    <s v="MINI CAC PLAZA LOMAS TONALÁ"/>
    <n v="1.2191901549614423"/>
    <n v="2.8447770282433655"/>
    <n v="0.56895540564867308"/>
    <n v="4"/>
    <n v="2"/>
    <n v="0"/>
    <n v="0"/>
    <n v="1"/>
    <n v="0"/>
    <n v="1"/>
    <n v="0"/>
    <n v="400.08599999999996"/>
    <n v="0"/>
    <n v="2"/>
    <n v="0"/>
    <n v="217.6071309005689"/>
  </r>
  <r>
    <x v="11"/>
    <x v="4"/>
    <x v="27"/>
    <s v="OPERANDO"/>
    <s v="ESTANDAR"/>
    <s v="JALISCO"/>
    <s v="PLAZA"/>
    <n v="21060031"/>
    <s v="MINI CAC PLAZA REGINA"/>
    <n v="1.2191901549614423"/>
    <n v="1.6255868732819232"/>
    <n v="0.32511737465638463"/>
    <n v="0"/>
    <n v="1"/>
    <n v="1"/>
    <n v="0"/>
    <n v="0"/>
    <n v="0"/>
    <n v="0"/>
    <n v="0"/>
    <n v="333.96299999999997"/>
    <n v="1"/>
    <n v="0"/>
    <n v="0"/>
    <n v="0"/>
  </r>
  <r>
    <x v="11"/>
    <x v="4"/>
    <x v="26"/>
    <s v="CERRADA"/>
    <s v="ESTANDAR"/>
    <s v="COLIMA"/>
    <s v="CALLE"/>
    <n v="21060034"/>
    <s v="MINI CAC PLAZA TECOMAN"/>
    <n v="0"/>
    <n v="0"/>
    <n v="0"/>
    <n v="1"/>
    <n v="0"/>
    <n v="0"/>
    <n v="0"/>
    <n v="0"/>
    <n v="0"/>
    <n v="0"/>
    <n v="0"/>
    <n v="0"/>
    <n v="0"/>
    <n v="0"/>
    <n v="0"/>
    <n v="41.847171074656799"/>
  </r>
  <r>
    <x v="11"/>
    <x v="4"/>
    <x v="28"/>
    <s v="OPERANDO"/>
    <s v="ESTANDAR"/>
    <s v="JALISCO"/>
    <s v="PLAZA"/>
    <n v="99060038"/>
    <s v="MINI CAC PUNTO SAN ISIDRO GUADALAJARA"/>
    <n v="1.2598298267934904"/>
    <n v="1.6255868732819232"/>
    <n v="0.32511737465638463"/>
    <n v="2"/>
    <n v="3"/>
    <n v="1"/>
    <n v="0"/>
    <n v="0"/>
    <n v="2"/>
    <n v="0"/>
    <n v="0"/>
    <n v="784.26900000000001"/>
    <n v="1"/>
    <n v="1"/>
    <n v="1"/>
    <n v="133.91362571141599"/>
  </r>
  <r>
    <x v="11"/>
    <x v="4"/>
    <x v="27"/>
    <s v="OPERANDO"/>
    <s v="ESTANDAR"/>
    <s v="JALISCO"/>
    <s v="CALLE"/>
    <n v="99060049"/>
    <s v="MINI CAC SAN JUAN BOSCO GUADALAJARA"/>
    <n v="1.2191901549614423"/>
    <n v="1.6255868732819232"/>
    <n v="0.32511737465638463"/>
    <n v="1"/>
    <n v="1"/>
    <n v="1"/>
    <n v="0"/>
    <n v="0"/>
    <n v="0"/>
    <n v="0"/>
    <n v="0"/>
    <n v="200.04299999999998"/>
    <n v="0"/>
    <n v="1"/>
    <n v="0"/>
    <n v="83.696016069634993"/>
  </r>
  <r>
    <x v="11"/>
    <x v="4"/>
    <x v="27"/>
    <s v="OPERANDO"/>
    <s v="ESTANDAR"/>
    <s v="JALISCO"/>
    <s v="PLAZA"/>
    <n v="99060041"/>
    <s v="MINI CAC URBANCENTER GUADALAJARA"/>
    <n v="1.2191901549614423"/>
    <n v="1.0972711394652981"/>
    <n v="0.2031983591602404"/>
    <n v="1"/>
    <n v="3"/>
    <n v="0"/>
    <n v="0"/>
    <n v="0"/>
    <n v="1"/>
    <n v="2"/>
    <n v="0"/>
    <n v="600.12899999999991"/>
    <n v="0"/>
    <n v="3"/>
    <n v="0"/>
    <n v="41.847171074656799"/>
  </r>
  <r>
    <x v="11"/>
    <x v="4"/>
    <x v="28"/>
    <s v="OPERANDO"/>
    <s v="ELITE"/>
    <s v="JALISCO"/>
    <s v="CALLE"/>
    <n v="99060012"/>
    <s v="PLAZA MOVISTAR ESTADIO JALISCO"/>
    <n v="2.8447770282433655"/>
    <n v="2.8447770282433655"/>
    <n v="0.56895540564867308"/>
    <n v="3"/>
    <n v="2"/>
    <n v="2"/>
    <n v="0"/>
    <n v="0"/>
    <n v="0"/>
    <n v="0"/>
    <n v="0"/>
    <n v="534.00599999999997"/>
    <n v="1"/>
    <n v="1"/>
    <n v="0"/>
    <n v="167.39035821894859"/>
  </r>
  <r>
    <x v="11"/>
    <x v="4"/>
    <x v="27"/>
    <s v="OPERANDO"/>
    <s v="ESTANDAR"/>
    <s v="JALISCO"/>
    <s v="PLAZA"/>
    <n v="1062036"/>
    <s v="PLAZA MOVISTAR LAS TORRES"/>
    <n v="2.0726232634344521"/>
    <n v="2.8447770282433655"/>
    <n v="0.56895540564867308"/>
    <n v="0"/>
    <n v="3"/>
    <n v="2"/>
    <n v="0"/>
    <n v="0"/>
    <n v="0"/>
    <n v="1"/>
    <n v="0"/>
    <n v="734.04899999999998"/>
    <n v="1"/>
    <n v="2"/>
    <n v="0"/>
    <n v="0"/>
  </r>
  <r>
    <x v="11"/>
    <x v="4"/>
    <x v="27"/>
    <s v="OPERANDO"/>
    <s v="ESTANDAR"/>
    <s v="JALISCO"/>
    <s v="CALLE"/>
    <n v="1062035"/>
    <s v="PLAZA MOVISTAR TONALA"/>
    <n v="2.8854167000754134"/>
    <n v="4.8767606198457694"/>
    <n v="0.97535212396915383"/>
    <n v="9"/>
    <n v="2"/>
    <n v="1"/>
    <n v="0"/>
    <n v="0"/>
    <n v="0"/>
    <n v="1"/>
    <n v="0"/>
    <n v="400.08599999999996"/>
    <n v="0"/>
    <n v="2"/>
    <n v="0"/>
    <n v="468.69183126883104"/>
  </r>
  <r>
    <x v="11"/>
    <x v="4"/>
    <x v="28"/>
    <s v="OPERANDO"/>
    <s v="ESTANDAR"/>
    <s v="JALISCO"/>
    <s v="PLAZA"/>
    <n v="99060003"/>
    <s v="SMART STORE ANDARES GUADALAJARA"/>
    <n v="1.2598298267934904"/>
    <n v="1.4223885141216828"/>
    <n v="0.28447770282433654"/>
    <n v="0"/>
    <n v="0"/>
    <n v="0"/>
    <n v="0"/>
    <n v="0"/>
    <n v="0"/>
    <n v="0"/>
    <n v="0"/>
    <n v="0"/>
    <n v="0"/>
    <n v="0"/>
    <n v="0"/>
    <n v="0"/>
  </r>
  <r>
    <x v="11"/>
    <x v="4"/>
    <x v="28"/>
    <s v="OPERANDO"/>
    <s v="ESTANDAR"/>
    <s v="JALISCO"/>
    <s v="PLAZA"/>
    <n v="99060017"/>
    <s v="SMART STORE FORUM TLAQUEPAQUE"/>
    <n v="1.2598298267934904"/>
    <n v="1.4223885141216828"/>
    <n v="0.28447770282433654"/>
    <n v="0"/>
    <n v="0"/>
    <n v="0"/>
    <n v="0"/>
    <n v="0"/>
    <n v="0"/>
    <n v="0"/>
    <n v="0"/>
    <n v="0"/>
    <n v="0"/>
    <n v="0"/>
    <n v="0"/>
    <n v="0"/>
  </r>
  <r>
    <x v="11"/>
    <x v="4"/>
    <x v="28"/>
    <s v="OPERANDO"/>
    <s v="ELITE"/>
    <s v="JALISCO"/>
    <s v="PLAZA"/>
    <n v="99060010"/>
    <s v="SMART STORE GRAN TERRAZA BELENES"/>
    <n v="2.6415786690831249"/>
    <n v="2.8447770282433655"/>
    <n v="0.56895540564867308"/>
    <n v="0"/>
    <n v="1"/>
    <n v="1"/>
    <n v="0"/>
    <n v="0"/>
    <n v="0"/>
    <n v="0"/>
    <n v="0"/>
    <n v="200.04299999999998"/>
    <n v="0"/>
    <n v="1"/>
    <n v="0"/>
    <n v="0"/>
  </r>
  <r>
    <x v="11"/>
    <x v="4"/>
    <x v="28"/>
    <s v="OPERANDO"/>
    <s v="ELITE"/>
    <s v="JALISCO"/>
    <s v="PLAZA"/>
    <n v="99060011"/>
    <s v="SMART STORE GRAN TERRAZA OBLATOS"/>
    <n v="3.0479753874036057"/>
    <n v="3.0479753874036057"/>
    <n v="0.60959507748072117"/>
    <n v="2"/>
    <n v="8"/>
    <n v="4"/>
    <n v="0"/>
    <n v="0"/>
    <n v="2"/>
    <n v="2"/>
    <n v="1"/>
    <n v="2052.3239999999996"/>
    <n v="3"/>
    <n v="4"/>
    <n v="1"/>
    <n v="83.694342149313599"/>
  </r>
  <r>
    <x v="11"/>
    <x v="4"/>
    <x v="27"/>
    <s v="OPERANDO"/>
    <s v="ELITE"/>
    <s v="JALISCO"/>
    <s v="PLAZA"/>
    <n v="99060013"/>
    <s v="SMART STORE PLAZA DEL SOL"/>
    <n v="1.3817488422896347"/>
    <n v="1.5849472014498751"/>
    <n v="0.32511737465638463"/>
    <n v="3"/>
    <n v="1"/>
    <n v="0"/>
    <n v="0"/>
    <n v="0"/>
    <n v="1"/>
    <n v="0"/>
    <n v="0"/>
    <n v="200.04299999999998"/>
    <n v="0"/>
    <n v="1"/>
    <n v="0"/>
    <n v="251.08804820890498"/>
  </r>
  <r>
    <x v="11"/>
    <x v="4"/>
    <x v="27"/>
    <s v="OPERANDO"/>
    <s v="ESTANDAR"/>
    <s v="JALISCO"/>
    <s v="PLAZA"/>
    <n v="99060015"/>
    <s v="SMART STORE PLAZA SAN MIGUEL"/>
    <n v="0.69087442114481734"/>
    <n v="0.8127934366409616"/>
    <n v="0.16255868732819231"/>
    <n v="0"/>
    <n v="0"/>
    <n v="0"/>
    <n v="0"/>
    <n v="0"/>
    <n v="0"/>
    <n v="0"/>
    <n v="0"/>
    <n v="0"/>
    <n v="0"/>
    <n v="0"/>
    <n v="0"/>
    <n v="0"/>
  </r>
  <r>
    <x v="11"/>
    <x v="4"/>
    <x v="28"/>
    <s v="OPERANDO"/>
    <s v="ESTANDAR"/>
    <s v="JALISCO"/>
    <s v="PLAZA"/>
    <n v="99060014"/>
    <s v="SMART STORE REAL CENTER"/>
    <n v="1.2598298267934904"/>
    <n v="1.4223885141216828"/>
    <n v="0.28447770282433654"/>
    <n v="1"/>
    <n v="2"/>
    <n v="0"/>
    <n v="0"/>
    <n v="1"/>
    <n v="1"/>
    <n v="0"/>
    <n v="0"/>
    <n v="450.30599999999998"/>
    <n v="0"/>
    <n v="1"/>
    <n v="1"/>
    <n v="83.696016069634993"/>
  </r>
  <r>
    <x v="11"/>
    <x v="5"/>
    <x v="29"/>
    <s v="OPERANDO"/>
    <s v="ESTANDAR"/>
    <s v="PUEBLA"/>
    <s v="PLAZA"/>
    <n v="99080028"/>
    <s v="CAC 2 PONIENTE CENTRO PUEBLA"/>
    <n v="3.6374756239829789"/>
    <n v="4.2793830870387985"/>
    <n v="0.85587661740775978"/>
    <n v="5"/>
    <n v="3"/>
    <n v="1"/>
    <n v="0"/>
    <n v="0"/>
    <n v="0"/>
    <n v="2"/>
    <n v="1"/>
    <n v="700.56899999999996"/>
    <n v="0"/>
    <n v="1"/>
    <n v="2"/>
    <n v="334.78239035821696"/>
  </r>
  <r>
    <x v="11"/>
    <x v="5"/>
    <x v="29"/>
    <s v="OPERANDO"/>
    <s v="ESTANDAR"/>
    <s v="VERACRUZ"/>
    <s v="CALLE"/>
    <n v="21080008"/>
    <s v="CAC CORDOBA"/>
    <n v="4.3649707487795748"/>
    <n v="5.1352597044465584"/>
    <n v="1.0270519408893117"/>
    <n v="2"/>
    <n v="6"/>
    <n v="1"/>
    <n v="0"/>
    <n v="0"/>
    <n v="2"/>
    <n v="3"/>
    <n v="0"/>
    <n v="1384.3979999999999"/>
    <n v="1"/>
    <n v="4"/>
    <n v="1"/>
    <n v="167.39203213926999"/>
  </r>
  <r>
    <x v="11"/>
    <x v="5"/>
    <x v="30"/>
    <s v="OPERANDO"/>
    <s v="ESTANDAR"/>
    <s v="PUEBLA"/>
    <s v="PLAZA"/>
    <n v="99080030"/>
    <s v="CAC EXPLANADA PUEBLA"/>
    <n v="0.89867044827814779"/>
    <n v="1.9257223891674595"/>
    <n v="0.38514447783349193"/>
    <n v="1"/>
    <n v="2"/>
    <n v="1"/>
    <n v="0"/>
    <n v="0"/>
    <n v="0"/>
    <n v="1"/>
    <n v="0"/>
    <n v="400.08599999999996"/>
    <n v="0"/>
    <n v="2"/>
    <n v="0"/>
    <n v="83.696016069634993"/>
  </r>
  <r>
    <x v="11"/>
    <x v="5"/>
    <x v="30"/>
    <s v="OPERANDO"/>
    <s v="ESTANDAR"/>
    <s v="OAXACA"/>
    <s v="CALLE"/>
    <n v="21080007"/>
    <s v="CAC OAXACA"/>
    <n v="4.2793830870387985"/>
    <n v="5.5631980131504388"/>
    <n v="1.1126396026300878"/>
    <n v="3"/>
    <n v="2"/>
    <n v="0"/>
    <n v="0"/>
    <n v="0"/>
    <n v="1"/>
    <n v="1"/>
    <n v="0"/>
    <n v="400.08599999999996"/>
    <n v="0"/>
    <n v="2"/>
    <n v="0"/>
    <n v="251.08804820890498"/>
  </r>
  <r>
    <x v="11"/>
    <x v="5"/>
    <x v="29"/>
    <s v="OPERANDO"/>
    <s v="ESTANDAR"/>
    <s v="VERACRUZ"/>
    <s v="PLAZA"/>
    <n v="21080023"/>
    <s v="CAC ORIZABA"/>
    <n v="3.6374756239829789"/>
    <n v="4.2793830870387985"/>
    <n v="0.85587661740775978"/>
    <n v="1"/>
    <n v="2"/>
    <n v="1"/>
    <n v="0"/>
    <n v="0"/>
    <n v="0"/>
    <n v="1"/>
    <n v="0"/>
    <n v="400.08599999999996"/>
    <n v="0"/>
    <n v="2"/>
    <n v="0"/>
    <n v="41.847171074656799"/>
  </r>
  <r>
    <x v="11"/>
    <x v="5"/>
    <x v="30"/>
    <s v="OPERANDO"/>
    <s v="ELITE"/>
    <s v="PUEBLA"/>
    <s v="PLAZA"/>
    <n v="99080027"/>
    <s v="CAC PARQUE PUEBLA"/>
    <n v="1.9257223891674595"/>
    <n v="3.4235064696310391"/>
    <n v="0.68470129392620782"/>
    <n v="2"/>
    <n v="1"/>
    <n v="0"/>
    <n v="0"/>
    <n v="0"/>
    <n v="0"/>
    <n v="1"/>
    <n v="0"/>
    <n v="200.04299999999998"/>
    <n v="0"/>
    <n v="1"/>
    <n v="0"/>
    <n v="125.54318714429179"/>
  </r>
  <r>
    <x v="11"/>
    <x v="5"/>
    <x v="31"/>
    <s v="OPERANDO"/>
    <s v="ESTANDAR"/>
    <s v="VERACRUZ"/>
    <s v="CALLE"/>
    <n v="99080007"/>
    <s v="CAC POZA RICA"/>
    <n v="2.5676298522232792"/>
    <n v="4.0226201018164707"/>
    <n v="0.81308278653737176"/>
    <n v="2"/>
    <n v="2"/>
    <n v="0"/>
    <n v="0"/>
    <n v="0"/>
    <n v="0"/>
    <n v="2"/>
    <n v="0"/>
    <n v="400.08599999999996"/>
    <n v="0"/>
    <n v="2"/>
    <n v="0"/>
    <n v="125.54318714429179"/>
  </r>
  <r>
    <x v="11"/>
    <x v="5"/>
    <x v="29"/>
    <s v="OPERANDO"/>
    <s v="ELITE"/>
    <s v="PUEBLA"/>
    <s v="CALLE"/>
    <n v="99080008"/>
    <s v="CAC PUEBLA"/>
    <n v="3.8514447783349191"/>
    <n v="9.1150859753926419"/>
    <n v="1.8401347274266835"/>
    <n v="1"/>
    <n v="10"/>
    <n v="1"/>
    <n v="0"/>
    <n v="1"/>
    <n v="5"/>
    <n v="3"/>
    <n v="1"/>
    <n v="2000.4299999999996"/>
    <n v="0"/>
    <n v="10"/>
    <n v="0"/>
    <n v="83.696016069634993"/>
  </r>
  <r>
    <x v="11"/>
    <x v="5"/>
    <x v="29"/>
    <s v="OPERANDO"/>
    <s v="ELITE"/>
    <s v="PUEBLA"/>
    <s v="PLAZA"/>
    <n v="21080005"/>
    <s v="CAC PUEBLA PABELLON DORADA"/>
    <n v="3.8514447783349191"/>
    <n v="9.3718489606149689"/>
    <n v="1.8829285582970714"/>
    <n v="2"/>
    <n v="8"/>
    <n v="2"/>
    <n v="0"/>
    <n v="3"/>
    <n v="1"/>
    <n v="2"/>
    <n v="2"/>
    <n v="1918.4039999999998"/>
    <n v="2"/>
    <n v="5"/>
    <n v="1"/>
    <n v="125.54318714429179"/>
  </r>
  <r>
    <x v="11"/>
    <x v="5"/>
    <x v="29"/>
    <s v="OPERANDO"/>
    <s v="ELITE"/>
    <s v="PUEBLA"/>
    <s v="CALLE"/>
    <n v="21080010"/>
    <s v="CAC SAN ANDRES"/>
    <n v="1.2838149261116396"/>
    <n v="3.3379188078902633"/>
    <n v="0.68470129392620782"/>
    <n v="0"/>
    <n v="1"/>
    <n v="1"/>
    <n v="0"/>
    <n v="0"/>
    <n v="0"/>
    <n v="0"/>
    <n v="0"/>
    <n v="200.04299999999998"/>
    <n v="0"/>
    <n v="1"/>
    <n v="0"/>
    <n v="0"/>
  </r>
  <r>
    <x v="11"/>
    <x v="5"/>
    <x v="30"/>
    <s v="OPERANDO"/>
    <s v="ESTANDAR"/>
    <s v="PUEBLA"/>
    <s v="PLAZA"/>
    <n v="21080022"/>
    <s v="CAC TEHUACAN PUEBLA"/>
    <n v="3.8514447783349191"/>
    <n v="5.5631980131504388"/>
    <n v="1.1126396026300878"/>
    <n v="4"/>
    <n v="0"/>
    <n v="0"/>
    <n v="0"/>
    <n v="0"/>
    <n v="0"/>
    <n v="0"/>
    <n v="0"/>
    <n v="0"/>
    <n v="0"/>
    <n v="0"/>
    <n v="0"/>
    <n v="167.3886842986272"/>
  </r>
  <r>
    <x v="11"/>
    <x v="5"/>
    <x v="29"/>
    <s v="OPERANDO"/>
    <s v="ESTANDAR"/>
    <s v="TLAXCALA"/>
    <s v="PLAZA"/>
    <n v="99080024"/>
    <s v="CAC TLAXCALA PLAZA INN"/>
    <n v="6.5474561231693622"/>
    <n v="7.7028895566698381"/>
    <n v="1.5405779113339677"/>
    <n v="6"/>
    <n v="7"/>
    <n v="1"/>
    <n v="0"/>
    <n v="1"/>
    <n v="1"/>
    <n v="4"/>
    <n v="4"/>
    <n v="1668.1409999999998"/>
    <n v="2"/>
    <n v="5"/>
    <n v="0"/>
    <n v="225.97589554737169"/>
  </r>
  <r>
    <x v="11"/>
    <x v="5"/>
    <x v="31"/>
    <s v="OPERANDO"/>
    <s v="ELITE"/>
    <s v="VERACRUZ"/>
    <s v="CALLE"/>
    <n v="99080009"/>
    <s v="CAC VERACRUZ"/>
    <n v="2.9955681609271592"/>
    <n v="4.2793830870387985"/>
    <n v="0.85587661740775978"/>
    <n v="3"/>
    <n v="5"/>
    <n v="4"/>
    <n v="0"/>
    <n v="1"/>
    <n v="0"/>
    <n v="0"/>
    <n v="3"/>
    <n v="1268.0549999999998"/>
    <n v="2"/>
    <n v="3"/>
    <n v="0"/>
    <n v="209.23920321392677"/>
  </r>
  <r>
    <x v="11"/>
    <x v="5"/>
    <x v="31"/>
    <s v="OPERANDO"/>
    <s v="ELITE"/>
    <s v="VERACRUZ"/>
    <s v="CALLE"/>
    <n v="21080006"/>
    <s v="CAC VERACRUZ II"/>
    <n v="4.4505584105203511"/>
    <n v="6.4190746305581987"/>
    <n v="1.2838149261116396"/>
    <n v="3"/>
    <n v="5"/>
    <n v="1"/>
    <n v="0"/>
    <n v="0"/>
    <n v="1"/>
    <n v="3"/>
    <n v="1"/>
    <n v="1000.2149999999999"/>
    <n v="0"/>
    <n v="5"/>
    <n v="0"/>
    <n v="225.97840642785377"/>
  </r>
  <r>
    <x v="11"/>
    <x v="5"/>
    <x v="31"/>
    <s v="OPERANDO"/>
    <s v="ESTANDAR"/>
    <s v="VERACRUZ"/>
    <s v="CALLE"/>
    <n v="99080010"/>
    <s v="CAC XALAPA"/>
    <n v="3.4235064696310391"/>
    <n v="4.2793830870387985"/>
    <n v="0.85587661740775978"/>
    <n v="5"/>
    <n v="4"/>
    <n v="0"/>
    <n v="0"/>
    <n v="0"/>
    <n v="1"/>
    <n v="3"/>
    <n v="0"/>
    <n v="800.17199999999991"/>
    <n v="0"/>
    <n v="4"/>
    <n v="0"/>
    <n v="376.63123535319676"/>
  </r>
  <r>
    <x v="11"/>
    <x v="5"/>
    <x v="31"/>
    <s v="OPERANDO"/>
    <s v="ELITE"/>
    <s v="VERACRUZ"/>
    <s v="PLAZA"/>
    <n v="21080014"/>
    <s v="MINI CAC EL DORADO"/>
    <n v="1.7117532348155196"/>
    <n v="2.3108668670009513"/>
    <n v="0.47073213957426785"/>
    <n v="2"/>
    <n v="3"/>
    <n v="3"/>
    <n v="0"/>
    <n v="0"/>
    <n v="0"/>
    <n v="0"/>
    <n v="0"/>
    <n v="600.12899999999991"/>
    <n v="0"/>
    <n v="3"/>
    <n v="0"/>
    <n v="83.694342149313599"/>
  </r>
  <r>
    <x v="11"/>
    <x v="5"/>
    <x v="29"/>
    <s v="OPERANDO"/>
    <s v="ESTANDAR"/>
    <s v="PUEBLA"/>
    <s v="PLAZA"/>
    <n v="99080023"/>
    <s v="MINI CAC PERIPLAZA PUEBLA"/>
    <n v="2.3536606978713395"/>
    <n v="5.1780535353169466"/>
    <n v="1.0270519408893117"/>
    <n v="1"/>
    <n v="2"/>
    <n v="1"/>
    <n v="0"/>
    <n v="0"/>
    <n v="0"/>
    <n v="1"/>
    <n v="1"/>
    <n v="400.08599999999996"/>
    <n v="0"/>
    <n v="2"/>
    <n v="0"/>
    <n v="83.696016069634993"/>
  </r>
  <r>
    <x v="11"/>
    <x v="5"/>
    <x v="30"/>
    <s v="OPERANDO"/>
    <s v="ESTANDAR"/>
    <s v="PUEBLA"/>
    <s v="PLAZA"/>
    <n v="99080025"/>
    <s v="MINI CAC PLAZA MARGARITA PUEBLA"/>
    <n v="1.2838149261116396"/>
    <n v="2.5676298522232792"/>
    <n v="0.51352597044465587"/>
    <n v="3"/>
    <n v="4"/>
    <n v="1"/>
    <n v="0"/>
    <n v="0"/>
    <n v="2"/>
    <n v="1"/>
    <n v="0"/>
    <n v="900.61199999999997"/>
    <n v="0"/>
    <n v="2"/>
    <n v="2"/>
    <n v="251.08804820890498"/>
  </r>
  <r>
    <x v="11"/>
    <x v="5"/>
    <x v="30"/>
    <s v="OPERANDO"/>
    <s v="ESTANDAR"/>
    <s v="PUEBLA"/>
    <s v="PLAZA"/>
    <n v="99080033"/>
    <s v="MINI CAC PLAZA NORTE PUEBLA"/>
    <n v="1.2838149261116396"/>
    <n v="1.7117532348155196"/>
    <n v="0.34235064696310391"/>
    <n v="1"/>
    <n v="1"/>
    <n v="0"/>
    <n v="0"/>
    <n v="0"/>
    <n v="1"/>
    <n v="0"/>
    <n v="0"/>
    <n v="200.04299999999998"/>
    <n v="0"/>
    <n v="1"/>
    <n v="0"/>
    <n v="41.847171074656799"/>
  </r>
  <r>
    <x v="11"/>
    <x v="5"/>
    <x v="30"/>
    <s v="OPERANDO"/>
    <s v="ESTANDAR"/>
    <s v="PUEBLA"/>
    <s v="PLAZA"/>
    <n v="99080034"/>
    <s v="MINI CAC PLAZA SAN SEBASTIAN PUEBLA"/>
    <n v="1.2838149261116396"/>
    <n v="2.1396915435193993"/>
    <n v="0.42793830870387989"/>
    <n v="2"/>
    <n v="1"/>
    <n v="0"/>
    <n v="0"/>
    <n v="0"/>
    <n v="0"/>
    <n v="1"/>
    <n v="0"/>
    <n v="200.04299999999998"/>
    <n v="0"/>
    <n v="1"/>
    <n v="0"/>
    <n v="167.39203213926999"/>
  </r>
  <r>
    <x v="11"/>
    <x v="5"/>
    <x v="30"/>
    <s v="OPERANDO"/>
    <s v="ESTANDAR"/>
    <s v="PUEBLA"/>
    <s v="PLAZA"/>
    <n v="99080032"/>
    <s v="MINI CAC SOLESTA PUEBLA"/>
    <n v="0.89867044827814779"/>
    <n v="1.9257223891674595"/>
    <n v="0.38514447783349193"/>
    <n v="0"/>
    <n v="3"/>
    <n v="1"/>
    <n v="0"/>
    <n v="0"/>
    <n v="2"/>
    <n v="0"/>
    <n v="0"/>
    <n v="600.12899999999991"/>
    <n v="0"/>
    <n v="3"/>
    <n v="0"/>
    <n v="0"/>
  </r>
  <r>
    <x v="11"/>
    <x v="5"/>
    <x v="29"/>
    <s v="OPERANDO"/>
    <s v="ESTANDAR"/>
    <s v="PUEBLA"/>
    <s v="PLAZA"/>
    <n v="21080015"/>
    <s v="MINI CAC SORIANA CAPU"/>
    <n v="3.0811558226679354"/>
    <n v="6.1623116453358708"/>
    <n v="1.2410210952412517"/>
    <n v="3"/>
    <n v="12"/>
    <n v="4"/>
    <n v="0"/>
    <n v="3"/>
    <n v="3"/>
    <n v="2"/>
    <n v="5"/>
    <n v="2819.0159999999996"/>
    <n v="2"/>
    <n v="7"/>
    <n v="3"/>
    <n v="209.23920321392677"/>
  </r>
  <r>
    <x v="11"/>
    <x v="5"/>
    <x v="29"/>
    <s v="OPERANDO"/>
    <s v="ESTANDAR"/>
    <s v="TLAXCALA"/>
    <s v="PLAZA"/>
    <n v="99080015"/>
    <s v="MINI CAC TLAXCALA"/>
    <n v="1.2838149261116396"/>
    <n v="1.8401347274266835"/>
    <n v="0.38514447783349193"/>
    <n v="0"/>
    <n v="3"/>
    <n v="0"/>
    <n v="0"/>
    <n v="0"/>
    <n v="1"/>
    <n v="2"/>
    <n v="1"/>
    <n v="650.34899999999993"/>
    <n v="0"/>
    <n v="2"/>
    <n v="1"/>
    <n v="0"/>
  </r>
  <r>
    <x v="11"/>
    <x v="5"/>
    <x v="31"/>
    <s v="OPERANDO"/>
    <s v="ESTANDAR"/>
    <s v="VERACRUZ"/>
    <s v="PLAZA"/>
    <n v="99080029"/>
    <s v="MINI CAC VERACRUZ LAS BRISAS"/>
    <n v="1.0698457717596996"/>
    <n v="1.4121964187228035"/>
    <n v="0.29955681609271589"/>
    <n v="1"/>
    <n v="0"/>
    <n v="0"/>
    <n v="0"/>
    <n v="0"/>
    <n v="0"/>
    <n v="0"/>
    <n v="0"/>
    <n v="0"/>
    <n v="0"/>
    <n v="0"/>
    <n v="0"/>
    <n v="41.847171074656799"/>
  </r>
  <r>
    <x v="11"/>
    <x v="5"/>
    <x v="30"/>
    <s v="OPERANDO"/>
    <s v="ELITE"/>
    <s v="PUEBLA"/>
    <s v="PLAZA"/>
    <n v="99080026"/>
    <s v="MINI CAC VIA SAN ANGEL PUEBLA"/>
    <n v="1.2838149261116396"/>
    <n v="2.0541038817786235"/>
    <n v="0.42793830870387989"/>
    <n v="1"/>
    <n v="2"/>
    <n v="0"/>
    <n v="0"/>
    <n v="0"/>
    <n v="0"/>
    <n v="2"/>
    <n v="0"/>
    <n v="400.08599999999996"/>
    <n v="0"/>
    <n v="2"/>
    <n v="0"/>
    <n v="41.847171074656799"/>
  </r>
  <r>
    <x v="11"/>
    <x v="5"/>
    <x v="31"/>
    <s v="OPERANDO"/>
    <s v="ESTANDAR"/>
    <s v="VERACRUZ"/>
    <s v="CALLE"/>
    <n v="1082441"/>
    <s v="PLAZA MOVISTAR TIERRA BLANCA"/>
    <n v="1.7117532348155196"/>
    <n v="1.7973408965562956"/>
    <n v="0.34235064696310391"/>
    <n v="2"/>
    <n v="1"/>
    <n v="0"/>
    <n v="0"/>
    <n v="0"/>
    <n v="0"/>
    <n v="1"/>
    <n v="0"/>
    <n v="200.04299999999998"/>
    <n v="0"/>
    <n v="1"/>
    <n v="0"/>
    <n v="125.54318714429179"/>
  </r>
  <r>
    <x v="11"/>
    <x v="5"/>
    <x v="31"/>
    <s v="OPERANDO"/>
    <s v="ESTANDAR"/>
    <s v="VERACRUZ"/>
    <s v="CALLE"/>
    <n v="99080014"/>
    <s v="PLAZA MOVISTAR TUXPAN"/>
    <n v="1.5405779113339677"/>
    <n v="1.7973408965562956"/>
    <n v="0.34235064696310391"/>
    <n v="4"/>
    <n v="1"/>
    <n v="0"/>
    <n v="0"/>
    <n v="0"/>
    <n v="0"/>
    <n v="1"/>
    <n v="0"/>
    <n v="200.04299999999998"/>
    <n v="0"/>
    <n v="1"/>
    <n v="0"/>
    <n v="251.08637428858358"/>
  </r>
  <r>
    <x v="11"/>
    <x v="5"/>
    <x v="31"/>
    <s v="OPERANDO"/>
    <s v="ESTANDAR"/>
    <s v="OAXACA"/>
    <s v="PLAZA"/>
    <n v="1082473"/>
    <s v="PLAZA MOVISTAR TUXTEPEC"/>
    <n v="2.1396915435193993"/>
    <n v="1.7973408965562956"/>
    <n v="0.34235064696310391"/>
    <n v="0"/>
    <n v="1"/>
    <n v="0"/>
    <n v="0"/>
    <n v="0"/>
    <n v="0"/>
    <n v="1"/>
    <n v="0"/>
    <n v="200.04299999999998"/>
    <n v="0"/>
    <n v="1"/>
    <n v="0"/>
    <n v="0"/>
  </r>
  <r>
    <x v="11"/>
    <x v="5"/>
    <x v="31"/>
    <s v="OPERANDO"/>
    <s v="ESTANDAR"/>
    <s v="VERACRUZ"/>
    <s v="CALLE"/>
    <n v="99080011"/>
    <s v="PLAZA MOVISTAR XALAPA CENTRO AV. REVOLUCION"/>
    <n v="2.1396915435193993"/>
    <n v="2.0541038817786235"/>
    <n v="0.42793830870387989"/>
    <n v="1"/>
    <n v="0"/>
    <n v="0"/>
    <n v="0"/>
    <n v="0"/>
    <n v="0"/>
    <n v="0"/>
    <n v="0"/>
    <n v="0"/>
    <n v="0"/>
    <n v="0"/>
    <n v="0"/>
    <n v="50.217609641781003"/>
  </r>
  <r>
    <x v="11"/>
    <x v="5"/>
    <x v="30"/>
    <s v="OPERANDO"/>
    <s v="ELITE"/>
    <s v="PUEBLA"/>
    <s v="PLAZA"/>
    <n v="99080002"/>
    <s v="SMART STORE GALERIAS HERMANOS SERDAN"/>
    <n v="1.2838149261116396"/>
    <n v="2.5676298522232792"/>
    <n v="0.51352597044465587"/>
    <n v="4"/>
    <n v="1"/>
    <n v="0"/>
    <n v="0"/>
    <n v="0"/>
    <n v="1"/>
    <n v="0"/>
    <n v="0"/>
    <n v="250.26300000000001"/>
    <n v="0"/>
    <n v="0"/>
    <n v="1"/>
    <n v="301.30565785068598"/>
  </r>
  <r>
    <x v="11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6"/>
    <x v="33"/>
    <s v="OPERANDO"/>
    <s v="ESTANDAR"/>
    <s v="CAMPECHE"/>
    <s v="PLAZA"/>
    <n v="21050013"/>
    <s v="CAC CAMPECHE"/>
    <n v="2.7815990065752194"/>
    <n v="3.7658571165941428"/>
    <n v="0.77028895566698385"/>
    <n v="3"/>
    <n v="4"/>
    <n v="0"/>
    <n v="0"/>
    <n v="0"/>
    <n v="1"/>
    <n v="3"/>
    <n v="0"/>
    <n v="800.17199999999991"/>
    <n v="0"/>
    <n v="4"/>
    <n v="0"/>
    <n v="251.08804820890498"/>
  </r>
  <r>
    <x v="11"/>
    <x v="6"/>
    <x v="34"/>
    <s v="OPERANDO"/>
    <s v="ELITE"/>
    <s v="QUINTANA ROO"/>
    <s v="CALLE"/>
    <n v="21050020"/>
    <s v="CAC CANCUN"/>
    <n v="3.8514447783349191"/>
    <n v="4.7073213957426789"/>
    <n v="0.9414642791485357"/>
    <n v="3"/>
    <n v="7"/>
    <n v="2"/>
    <n v="0"/>
    <n v="0"/>
    <n v="2"/>
    <n v="3"/>
    <n v="1"/>
    <n v="1802.0609999999997"/>
    <n v="3"/>
    <n v="4"/>
    <n v="0"/>
    <n v="209.23920321392677"/>
  </r>
  <r>
    <x v="11"/>
    <x v="6"/>
    <x v="32"/>
    <s v="OPERANDO"/>
    <s v="ESTANDAR"/>
    <s v="TABASCO"/>
    <s v="CALLE"/>
    <n v="21050014"/>
    <s v="CAC CARDENAS"/>
    <n v="4.1510015944276351"/>
    <n v="4.2793830870387985"/>
    <n v="0.85587661740775978"/>
    <n v="4"/>
    <n v="1"/>
    <n v="0"/>
    <n v="0"/>
    <n v="0"/>
    <n v="0"/>
    <n v="1"/>
    <n v="0"/>
    <n v="200.04299999999998"/>
    <n v="0"/>
    <n v="1"/>
    <n v="0"/>
    <n v="209.23752929360541"/>
  </r>
  <r>
    <x v="11"/>
    <x v="6"/>
    <x v="32"/>
    <s v="OPERANDO"/>
    <s v="ESTANDAR"/>
    <s v="CAMPECHE"/>
    <s v="CALLE"/>
    <n v="21050016"/>
    <s v="CAC CD. DEL CARMEN"/>
    <n v="2.7815990065752194"/>
    <n v="2.9955681609271592"/>
    <n v="0.59911363218543179"/>
    <n v="4"/>
    <n v="7"/>
    <n v="5"/>
    <n v="0"/>
    <n v="0"/>
    <n v="0"/>
    <n v="2"/>
    <n v="2"/>
    <n v="1450.5209999999997"/>
    <n v="0"/>
    <n v="6"/>
    <n v="1"/>
    <n v="184.12956143287559"/>
  </r>
  <r>
    <x v="11"/>
    <x v="6"/>
    <x v="34"/>
    <s v="OPERANDO"/>
    <s v="ESTANDAR"/>
    <s v="QUINTANA ROO"/>
    <s v="CALLE"/>
    <n v="21050022"/>
    <s v="CAC CHETUMAL"/>
    <n v="4.1937954252980232"/>
    <n v="4.4077645796499629"/>
    <n v="0.89867044827814779"/>
    <n v="3"/>
    <n v="5"/>
    <n v="2"/>
    <n v="0"/>
    <n v="2"/>
    <n v="0"/>
    <n v="1"/>
    <n v="2"/>
    <n v="1000.2149999999999"/>
    <n v="0"/>
    <n v="5"/>
    <n v="0"/>
    <n v="125.5415132239704"/>
  </r>
  <r>
    <x v="11"/>
    <x v="6"/>
    <x v="31"/>
    <s v="OPERANDO"/>
    <s v="ESTANDAR"/>
    <s v="VERACRUZ"/>
    <s v="CALLE"/>
    <n v="99050011"/>
    <s v="CAC COATZACOALCOS"/>
    <n v="2.9955681609271592"/>
    <n v="5.1352597044465584"/>
    <n v="1.0270519408893117"/>
    <n v="1"/>
    <n v="7"/>
    <n v="4"/>
    <n v="0"/>
    <n v="0"/>
    <n v="2"/>
    <n v="1"/>
    <n v="4"/>
    <n v="1584.4409999999998"/>
    <n v="1"/>
    <n v="5"/>
    <n v="1"/>
    <n v="167.39203213926999"/>
  </r>
  <r>
    <x v="11"/>
    <x v="6"/>
    <x v="32"/>
    <s v="OPERANDO"/>
    <s v="ESTANDAR"/>
    <s v="TABASCO"/>
    <s v="CALLE"/>
    <n v="21050019"/>
    <s v="CAC COMALCALCO"/>
    <n v="2.7815990065752194"/>
    <n v="3.0383619917975473"/>
    <n v="0.59911363218543179"/>
    <n v="5"/>
    <n v="5"/>
    <n v="4"/>
    <n v="0"/>
    <n v="0"/>
    <n v="1"/>
    <n v="0"/>
    <n v="2"/>
    <n v="1100.655"/>
    <n v="0"/>
    <n v="3"/>
    <n v="2"/>
    <n v="209.23585537328398"/>
  </r>
  <r>
    <x v="11"/>
    <x v="6"/>
    <x v="32"/>
    <s v="OPERANDO"/>
    <s v="ESTANDAR"/>
    <s v="TABASCO"/>
    <s v="PLAZA"/>
    <n v="21050035"/>
    <s v="CAC EUROPLAZA"/>
    <n v="2.7815990065752194"/>
    <n v="2.1824853743897874"/>
    <n v="0.42793830870387989"/>
    <n v="0"/>
    <n v="5"/>
    <n v="2"/>
    <n v="0"/>
    <n v="1"/>
    <n v="1"/>
    <n v="1"/>
    <n v="3"/>
    <n v="1184.355"/>
    <n v="1"/>
    <n v="3"/>
    <n v="1"/>
    <n v="0"/>
  </r>
  <r>
    <x v="11"/>
    <x v="6"/>
    <x v="34"/>
    <s v="OPERANDO"/>
    <s v="ELITE"/>
    <s v="QUINTANA ROO"/>
    <s v="PLAZA"/>
    <n v="21050036"/>
    <s v="CAC LA GRAN PLAZA CANCUN"/>
    <n v="1.5405779113339677"/>
    <n v="1.7117532348155196"/>
    <n v="0.34235064696310391"/>
    <n v="2"/>
    <n v="1"/>
    <n v="0"/>
    <n v="0"/>
    <n v="1"/>
    <n v="0"/>
    <n v="0"/>
    <n v="1"/>
    <n v="200.04299999999998"/>
    <n v="0"/>
    <n v="1"/>
    <n v="0"/>
    <n v="200.87043856712401"/>
  </r>
  <r>
    <x v="11"/>
    <x v="6"/>
    <x v="33"/>
    <s v="OPERANDO"/>
    <s v="ELITE"/>
    <s v="YUCATAN"/>
    <s v="CALLE"/>
    <n v="21050012"/>
    <s v="CAC MERIDA"/>
    <n v="3.4663003005014272"/>
    <n v="3.8086509474645309"/>
    <n v="0.77028895566698385"/>
    <n v="1"/>
    <n v="3"/>
    <n v="2"/>
    <n v="0"/>
    <n v="0"/>
    <n v="1"/>
    <n v="0"/>
    <n v="0"/>
    <n v="734.04899999999998"/>
    <n v="1"/>
    <n v="2"/>
    <n v="0"/>
    <n v="41.847171074656799"/>
  </r>
  <r>
    <x v="11"/>
    <x v="6"/>
    <x v="32"/>
    <s v="OPERANDO"/>
    <s v="ESTANDAR"/>
    <s v="CHIAPAS"/>
    <s v="CALLE"/>
    <n v="21050017"/>
    <s v="CAC SAN CRISTOBAL"/>
    <n v="2.952774330056771"/>
    <n v="1.6689594039451316"/>
    <n v="0.34235064696310391"/>
    <n v="3"/>
    <n v="2"/>
    <n v="0"/>
    <n v="0"/>
    <n v="0"/>
    <n v="1"/>
    <n v="1"/>
    <n v="0"/>
    <n v="400.08599999999996"/>
    <n v="0"/>
    <n v="2"/>
    <n v="0"/>
    <n v="209.23920321392677"/>
  </r>
  <r>
    <x v="11"/>
    <x v="6"/>
    <x v="32"/>
    <s v="OPERANDO"/>
    <s v="ESTANDAR"/>
    <s v="CHIAPAS"/>
    <s v="CALLE"/>
    <n v="21050015"/>
    <s v="CAC TAPACHULA"/>
    <n v="4.8357028883538424"/>
    <n v="5.5631980131504388"/>
    <n v="1.1126396026300878"/>
    <n v="7"/>
    <n v="4"/>
    <n v="1"/>
    <n v="0"/>
    <n v="0"/>
    <n v="0"/>
    <n v="3"/>
    <n v="0"/>
    <n v="934.09199999999987"/>
    <n v="1"/>
    <n v="3"/>
    <n v="0"/>
    <n v="401.73920321392501"/>
  </r>
  <r>
    <x v="11"/>
    <x v="6"/>
    <x v="32"/>
    <s v="OPERANDO"/>
    <s v="ESTANDAR"/>
    <s v="CHIAPAS"/>
    <s v="CALLE"/>
    <n v="99050009"/>
    <s v="CAC TUXTLA GUTIERREZ"/>
    <n v="4.8357028883538424"/>
    <n v="4.7073213957426789"/>
    <n v="0.9414642791485357"/>
    <n v="2"/>
    <n v="3"/>
    <n v="2"/>
    <n v="0"/>
    <n v="0"/>
    <n v="0"/>
    <n v="1"/>
    <n v="0"/>
    <n v="650.34899999999993"/>
    <n v="0"/>
    <n v="2"/>
    <n v="1"/>
    <n v="125.54318714429179"/>
  </r>
  <r>
    <x v="11"/>
    <x v="6"/>
    <x v="33"/>
    <s v="OPERANDO"/>
    <s v="ESTANDAR"/>
    <s v="YUCATAN"/>
    <s v="PLAZA"/>
    <n v="99090087"/>
    <s v="CAC UPTOWN MERIDA"/>
    <n v="1.9257223891674595"/>
    <n v="2.5676298522232792"/>
    <n v="0.51352597044465587"/>
    <n v="8"/>
    <n v="4"/>
    <n v="1"/>
    <n v="0"/>
    <n v="0"/>
    <n v="2"/>
    <n v="1"/>
    <n v="2"/>
    <n v="984.31200000000001"/>
    <n v="1"/>
    <n v="2"/>
    <n v="1"/>
    <n v="502.17274857716711"/>
  </r>
  <r>
    <x v="11"/>
    <x v="6"/>
    <x v="32"/>
    <s v="OPERANDO"/>
    <s v="ELITE"/>
    <s v="TABASCO"/>
    <s v="PLAZA"/>
    <n v="99050010"/>
    <s v="CAC VILLAHERMOSA"/>
    <n v="2.5676298522232792"/>
    <n v="5.1352597044465584"/>
    <n v="1.0270519408893117"/>
    <n v="3"/>
    <n v="9"/>
    <n v="5"/>
    <n v="0"/>
    <n v="3"/>
    <n v="0"/>
    <n v="1"/>
    <n v="4"/>
    <n v="2202.1469999999995"/>
    <n v="3"/>
    <n v="6"/>
    <n v="0"/>
    <n v="125.5415132239704"/>
  </r>
  <r>
    <x v="11"/>
    <x v="6"/>
    <x v="32"/>
    <s v="OPERANDO"/>
    <s v="ESTANDAR"/>
    <s v="TABASCO"/>
    <s v="PLAZA"/>
    <n v="21050037"/>
    <s v="MINI CAC ALDAMA ZONA LUZ"/>
    <n v="1.6689594039451316"/>
    <n v="2.1396915435193993"/>
    <n v="0.42793830870387989"/>
    <n v="1"/>
    <n v="2"/>
    <n v="1"/>
    <n v="0"/>
    <n v="0"/>
    <n v="0"/>
    <n v="1"/>
    <n v="1"/>
    <n v="584.226"/>
    <n v="1"/>
    <n v="0"/>
    <n v="1"/>
    <n v="83.696016069634993"/>
  </r>
  <r>
    <x v="11"/>
    <x v="6"/>
    <x v="34"/>
    <s v="OPERANDO"/>
    <s v="ESTANDAR"/>
    <s v="QUINTANA ROO"/>
    <s v="PLAZA"/>
    <n v="99050025"/>
    <s v="MINI CAC BANCA MIFEL SA FID"/>
    <n v="1.5833717422043556"/>
    <n v="2.3536606978713395"/>
    <n v="0.47073213957426785"/>
    <n v="2"/>
    <n v="2"/>
    <n v="2"/>
    <n v="0"/>
    <n v="0"/>
    <n v="0"/>
    <n v="0"/>
    <n v="2"/>
    <n v="400.08599999999996"/>
    <n v="0"/>
    <n v="2"/>
    <n v="0"/>
    <n v="83.694342149313599"/>
  </r>
  <r>
    <x v="11"/>
    <x v="6"/>
    <x v="33"/>
    <s v="OPERANDO"/>
    <s v="ESTANDAR"/>
    <s v="YUCATAN"/>
    <s v="PLAZA"/>
    <n v="21050034"/>
    <s v="MINI CAC GRAN PLAZA MERIDA"/>
    <n v="1.9257223891674595"/>
    <n v="2.5676298522232792"/>
    <n v="0.51352597044465587"/>
    <n v="1"/>
    <n v="3"/>
    <n v="2"/>
    <n v="0"/>
    <n v="0"/>
    <n v="0"/>
    <n v="1"/>
    <n v="0"/>
    <n v="734.04899999999998"/>
    <n v="1"/>
    <n v="2"/>
    <n v="0"/>
    <n v="83.696016069634993"/>
  </r>
  <r>
    <x v="11"/>
    <x v="6"/>
    <x v="34"/>
    <s v="OPERANDO"/>
    <s v="ESTANDAR"/>
    <s v="QUINTANA ROO"/>
    <s v="PLAZA"/>
    <n v="21050048"/>
    <s v="MINI CAC LAS AMERICAS CANCUN"/>
    <n v="1.4549902495931917"/>
    <n v="2.5676298522232792"/>
    <n v="0.51352597044465587"/>
    <n v="0"/>
    <n v="3"/>
    <n v="2"/>
    <n v="0"/>
    <n v="0"/>
    <n v="1"/>
    <n v="0"/>
    <n v="1"/>
    <n v="734.04899999999998"/>
    <n v="1"/>
    <n v="2"/>
    <n v="0"/>
    <n v="0"/>
  </r>
  <r>
    <x v="11"/>
    <x v="6"/>
    <x v="31"/>
    <s v="OPERANDO"/>
    <s v="ESTANDAR"/>
    <s v="VERACRUZ"/>
    <s v="CALLE"/>
    <n v="99050024"/>
    <s v="MINI CAC MINATITLAN"/>
    <n v="1.7117532348155196"/>
    <n v="1.9685162200378474"/>
    <n v="0.38514447783349193"/>
    <n v="3"/>
    <n v="4"/>
    <n v="1"/>
    <n v="0"/>
    <n v="1"/>
    <n v="0"/>
    <n v="2"/>
    <n v="1"/>
    <n v="800.17199999999991"/>
    <n v="0"/>
    <n v="4"/>
    <n v="0"/>
    <n v="209.23920321392677"/>
  </r>
  <r>
    <x v="11"/>
    <x v="6"/>
    <x v="34"/>
    <s v="OPERANDO"/>
    <s v="ESTANDAR"/>
    <s v="QUINTANA ROO"/>
    <s v="PLAZA"/>
    <n v="21050031"/>
    <s v="MINI CAC MULTIPLAZA KABAH"/>
    <n v="1.3694025878524156"/>
    <n v="2.5676298522232792"/>
    <n v="0.51352597044465587"/>
    <n v="1"/>
    <n v="2"/>
    <n v="0"/>
    <n v="0"/>
    <n v="1"/>
    <n v="0"/>
    <n v="1"/>
    <n v="1"/>
    <n v="400.08599999999996"/>
    <n v="0"/>
    <n v="2"/>
    <n v="0"/>
    <n v="83.696016069634993"/>
  </r>
  <r>
    <x v="11"/>
    <x v="6"/>
    <x v="34"/>
    <s v="OPERANDO"/>
    <s v="ESTANDAR"/>
    <s v="QUINTANA ROO"/>
    <s v="PLAZA"/>
    <n v="99050026"/>
    <s v="MINI CAC P. CARMEN"/>
    <n v="1.1982272643708636"/>
    <n v="1.3694025878524156"/>
    <n v="0.25676298522232793"/>
    <n v="0"/>
    <n v="0"/>
    <n v="0"/>
    <n v="0"/>
    <n v="0"/>
    <n v="0"/>
    <n v="0"/>
    <n v="0"/>
    <n v="0"/>
    <n v="0"/>
    <n v="0"/>
    <n v="0"/>
    <n v="0"/>
  </r>
  <r>
    <x v="11"/>
    <x v="6"/>
    <x v="33"/>
    <s v="OPERANDO"/>
    <s v="ESTANDAR"/>
    <s v="YUCATAN"/>
    <s v="PLAZA"/>
    <n v="21050044"/>
    <s v="MINI CAC PLAZA BELLA"/>
    <n v="1.1126396026300878"/>
    <n v="1.1126396026300878"/>
    <n v="0.21396915435193994"/>
    <n v="0"/>
    <n v="0"/>
    <n v="0"/>
    <n v="0"/>
    <n v="0"/>
    <n v="0"/>
    <n v="0"/>
    <n v="0"/>
    <n v="0"/>
    <n v="0"/>
    <n v="0"/>
    <n v="0"/>
    <n v="0"/>
  </r>
  <r>
    <x v="11"/>
    <x v="6"/>
    <x v="33"/>
    <s v="OPERANDO"/>
    <s v="ESTANDAR"/>
    <s v="YUCATAN"/>
    <s v="PLAZA"/>
    <n v="21050042"/>
    <s v="MINI CAC PLAZA DORADA"/>
    <n v="2.0968977126490116"/>
    <n v="2.8243928374456071"/>
    <n v="0.55631980131504388"/>
    <n v="4"/>
    <n v="5"/>
    <n v="3"/>
    <n v="0"/>
    <n v="0"/>
    <n v="0"/>
    <n v="2"/>
    <n v="1"/>
    <n v="1134.135"/>
    <n v="1"/>
    <n v="4"/>
    <n v="0"/>
    <n v="292.93521928356097"/>
  </r>
  <r>
    <x v="11"/>
    <x v="6"/>
    <x v="34"/>
    <s v="OPERANDO"/>
    <s v="ESTANDAR"/>
    <s v="QUINTANA ROO"/>
    <s v="PLAZA"/>
    <n v="21050027"/>
    <s v="MINI CAC PLAZA INN CANCUN"/>
    <n v="1.3694025878524156"/>
    <n v="1.7117532348155196"/>
    <n v="0.34235064696310391"/>
    <n v="1"/>
    <n v="2"/>
    <n v="1"/>
    <n v="0"/>
    <n v="0"/>
    <n v="0"/>
    <n v="1"/>
    <n v="0"/>
    <n v="450.30599999999998"/>
    <n v="0"/>
    <n v="1"/>
    <n v="1"/>
    <n v="83.696016069634993"/>
  </r>
  <r>
    <x v="11"/>
    <x v="6"/>
    <x v="33"/>
    <s v="OPERANDO"/>
    <s v="ESTANDAR"/>
    <s v="YUCATAN"/>
    <s v="PLAZA"/>
    <n v="99050034"/>
    <s v="MINI CAC PLAZA KUKULKAN MERIDA"/>
    <n v="2.5676298522232792"/>
    <n v="3.4235064696310391"/>
    <n v="0.68470129392620782"/>
    <n v="1"/>
    <n v="3"/>
    <n v="1"/>
    <n v="0"/>
    <n v="0"/>
    <n v="1"/>
    <n v="1"/>
    <n v="1"/>
    <n v="700.56899999999996"/>
    <n v="0"/>
    <n v="1"/>
    <n v="2"/>
    <n v="41.847171074656799"/>
  </r>
  <r>
    <x v="11"/>
    <x v="6"/>
    <x v="34"/>
    <s v="CERRADA"/>
    <s v="ESTANDAR"/>
    <s v="QUINTANA ROO"/>
    <s v="PLAZA"/>
    <n v="21050050"/>
    <s v="MINI CAC PLAZA VILLAS DEL MAR"/>
    <n v="0"/>
    <n v="0"/>
    <n v="0"/>
    <n v="1"/>
    <n v="1"/>
    <n v="0"/>
    <n v="0"/>
    <n v="0"/>
    <n v="1"/>
    <n v="0"/>
    <n v="1"/>
    <n v="200.04299999999998"/>
    <n v="0"/>
    <n v="1"/>
    <n v="0"/>
    <n v="41.847171074656799"/>
  </r>
  <r>
    <x v="11"/>
    <x v="6"/>
    <x v="32"/>
    <s v="OPERANDO"/>
    <s v="ESTANDAR"/>
    <s v="TABASCO"/>
    <s v="CALLE"/>
    <n v="99050020"/>
    <s v="PLAZA MOVISTAR AV. FRANCISCO JAVIER MINA"/>
    <n v="1.4549902495931917"/>
    <n v="1.6689594039451316"/>
    <n v="0.34235064696310391"/>
    <n v="2"/>
    <n v="1"/>
    <n v="1"/>
    <n v="0"/>
    <n v="0"/>
    <n v="0"/>
    <n v="0"/>
    <n v="0"/>
    <n v="200.04299999999998"/>
    <n v="0"/>
    <n v="1"/>
    <n v="0"/>
    <n v="83.694342149313599"/>
  </r>
  <r>
    <x v="11"/>
    <x v="6"/>
    <x v="34"/>
    <s v="OPERANDO"/>
    <s v="ESTANDAR"/>
    <s v="QUINTANA ROO"/>
    <s v="CALLE"/>
    <n v="99050001"/>
    <s v="PLAZA MOVISTAR CANCUN"/>
    <n v="1.2838149261116396"/>
    <n v="1.5833717422043556"/>
    <n v="0.29955681609271589"/>
    <n v="0"/>
    <n v="0"/>
    <n v="0"/>
    <n v="0"/>
    <n v="0"/>
    <n v="0"/>
    <n v="0"/>
    <n v="0"/>
    <n v="0"/>
    <n v="0"/>
    <n v="0"/>
    <n v="0"/>
    <n v="0"/>
  </r>
  <r>
    <x v="11"/>
    <x v="6"/>
    <x v="31"/>
    <s v="OPERANDO"/>
    <s v="ESTANDAR"/>
    <s v="VERACRUZ"/>
    <s v="CALLE"/>
    <n v="99050022"/>
    <s v="PLAZA MOVISTAR ENRIQUEZ ACAYUCAN"/>
    <n v="1.4977840804635796"/>
    <n v="1.3694025878524156"/>
    <n v="0.25676298522232793"/>
    <n v="4"/>
    <n v="0"/>
    <n v="0"/>
    <n v="0"/>
    <n v="0"/>
    <n v="0"/>
    <n v="0"/>
    <n v="0"/>
    <n v="0"/>
    <n v="0"/>
    <n v="0"/>
    <n v="0"/>
    <n v="167.3886842986272"/>
  </r>
  <r>
    <x v="11"/>
    <x v="6"/>
    <x v="33"/>
    <s v="OPERANDO"/>
    <s v="ESTANDAR"/>
    <s v="CAMPECHE"/>
    <s v="PLAZA"/>
    <n v="99050013"/>
    <s v="PLAZA MOVISTAR GALERIAS CAMPECHE"/>
    <n v="1.2838149261116396"/>
    <n v="1.4549902495931917"/>
    <n v="0.29955681609271589"/>
    <n v="4"/>
    <n v="4"/>
    <n v="1"/>
    <n v="0"/>
    <n v="0"/>
    <n v="1"/>
    <n v="2"/>
    <n v="0"/>
    <n v="800.17199999999991"/>
    <n v="0"/>
    <n v="4"/>
    <n v="0"/>
    <n v="167.3886842986272"/>
  </r>
  <r>
    <x v="11"/>
    <x v="6"/>
    <x v="33"/>
    <s v="OPERANDO"/>
    <s v="ESTANDAR"/>
    <s v="YUCATAN"/>
    <s v="CALLE"/>
    <n v="99050016"/>
    <s v="PLAZA MOVISTAR MERIDA 56"/>
    <n v="2.5676298522232792"/>
    <n v="3.4235064696310391"/>
    <n v="0.68470129392620782"/>
    <n v="8"/>
    <n v="4"/>
    <n v="2"/>
    <n v="1"/>
    <n v="0"/>
    <n v="0"/>
    <n v="1"/>
    <n v="1"/>
    <n v="934.09199999999998"/>
    <n v="1"/>
    <n v="3"/>
    <n v="0"/>
    <n v="585.87043856712273"/>
  </r>
  <r>
    <x v="11"/>
    <x v="6"/>
    <x v="31"/>
    <s v="OPERANDO"/>
    <s v="ESTANDAR"/>
    <s v="VERACRUZ"/>
    <s v="CALLE"/>
    <n v="99050018"/>
    <s v="PLAZA MOVISTAR MIGUEL HIDALGO MINATITLAN"/>
    <n v="1.7117532348155196"/>
    <n v="1.8829285582970714"/>
    <n v="0.38514447783349193"/>
    <n v="2"/>
    <n v="2"/>
    <n v="1"/>
    <n v="0"/>
    <n v="0"/>
    <n v="0"/>
    <n v="1"/>
    <n v="1"/>
    <n v="450.30599999999998"/>
    <n v="0"/>
    <n v="1"/>
    <n v="1"/>
    <n v="83.694342149313599"/>
  </r>
  <r>
    <x v="11"/>
    <x v="6"/>
    <x v="32"/>
    <s v="OPERANDO"/>
    <s v="ESTANDAR"/>
    <s v="CHIAPAS"/>
    <s v="CALLE"/>
    <n v="99050017"/>
    <s v="PLAZA MOVISTAR PUNTO AV. CENTRAL TUXTLA"/>
    <n v="1.4549902495931917"/>
    <n v="1.6689594039451316"/>
    <n v="0.34235064696310391"/>
    <n v="5"/>
    <n v="1"/>
    <n v="1"/>
    <n v="0"/>
    <n v="0"/>
    <n v="0"/>
    <n v="0"/>
    <n v="1"/>
    <n v="200.04299999999998"/>
    <n v="0"/>
    <n v="1"/>
    <n v="0"/>
    <n v="217.60629394040819"/>
  </r>
  <r>
    <x v="11"/>
    <x v="6"/>
    <x v="32"/>
    <s v="OPERANDO"/>
    <s v="ESTANDAR"/>
    <s v="TABASCO"/>
    <s v="CALLE"/>
    <n v="99050019"/>
    <s v="PLAZA MOVISTAR PUNTO PINO SUAREZ"/>
    <n v="2.8671866683159952"/>
    <n v="2.1396915435193993"/>
    <n v="0.42793830870387989"/>
    <n v="2"/>
    <n v="4"/>
    <n v="1"/>
    <n v="0"/>
    <n v="0"/>
    <n v="1"/>
    <n v="2"/>
    <n v="0"/>
    <n v="850.39199999999994"/>
    <n v="0"/>
    <n v="3"/>
    <n v="1"/>
    <n v="167.39203213926999"/>
  </r>
  <r>
    <x v="11"/>
    <x v="6"/>
    <x v="33"/>
    <s v="OPERANDO"/>
    <s v="ELITE"/>
    <s v="YUCATAN"/>
    <s v="PLAZA"/>
    <n v="99050014"/>
    <s v="SMART STORE GALERIAS MERIDA"/>
    <n v="1.5405779113339677"/>
    <n v="2.1824853743897874"/>
    <n v="0.42793830870387989"/>
    <n v="1"/>
    <n v="2"/>
    <n v="0"/>
    <n v="0"/>
    <n v="1"/>
    <n v="0"/>
    <n v="1"/>
    <n v="0"/>
    <n v="400.08599999999996"/>
    <n v="0"/>
    <n v="2"/>
    <n v="0"/>
    <n v="83.696016069634993"/>
  </r>
  <r>
    <x v="11"/>
    <x v="1"/>
    <x v="9"/>
    <s v="OPERANDO"/>
    <s v="ESTANDAR"/>
    <s v="EDO. MEXICO"/>
    <s v="PLAZA"/>
    <n v="99090143"/>
    <s v="MOVISTAR PLAZA TOWN SQUARE METEPEC"/>
    <n v="1.5852286412512231"/>
    <n v="2.0323444118605423"/>
    <n v="0.40646888237210849"/>
    <n v="0"/>
    <n v="1"/>
    <n v="1"/>
    <n v="0"/>
    <n v="0"/>
    <n v="0"/>
    <n v="0"/>
    <n v="0"/>
    <n v="200.04299999999998"/>
    <n v="0"/>
    <n v="1"/>
    <n v="0"/>
    <n v="0"/>
  </r>
  <r>
    <x v="11"/>
    <x v="1"/>
    <x v="9"/>
    <s v="OPERANDO"/>
    <s v="ESTANDAR"/>
    <s v="EDO. MEXICO"/>
    <s v="PLAZA"/>
    <n v="99090147"/>
    <s v="MOVISTAR PLAZA SAN FERMIN TOLUCA"/>
    <n v="0.77229087650700612"/>
    <n v="1.0161722059302711"/>
    <n v="0.20323444118605424"/>
    <n v="1"/>
    <n v="1"/>
    <n v="0"/>
    <n v="0"/>
    <n v="0"/>
    <n v="1"/>
    <n v="0"/>
    <n v="0"/>
    <n v="200.04299999999998"/>
    <n v="0"/>
    <n v="1"/>
    <n v="0"/>
    <n v="83.696016069634993"/>
  </r>
  <r>
    <x v="11"/>
    <x v="0"/>
    <x v="3"/>
    <s v="OPERANDO"/>
    <s v="ESTANDAR"/>
    <s v="GUANAJUATO"/>
    <s v="PLAZA"/>
    <n v="99070054"/>
    <s v="MOVISTAR PLAZA WALMART TORRESLANDA"/>
    <n v="0.97535212396915383"/>
    <n v="1.7068662169460194"/>
    <n v="0.32511737465638463"/>
    <n v="0"/>
    <n v="2"/>
    <n v="0"/>
    <n v="0"/>
    <n v="0"/>
    <n v="1"/>
    <n v="1"/>
    <n v="0"/>
    <n v="450.30599999999998"/>
    <n v="0"/>
    <n v="1"/>
    <n v="1"/>
    <n v="0"/>
  </r>
  <r>
    <x v="11"/>
    <x v="3"/>
    <x v="23"/>
    <s v="OPERANDO"/>
    <s v="ESTANDAR"/>
    <s v="SINALOA"/>
    <s v="PLAZA"/>
    <n v="99020019"/>
    <s v="MOVISTAR PLAZA SENDERO CULIACAN"/>
    <n v="1.2645814633185339"/>
    <n v="1.7704140486459476"/>
    <n v="0.33722172355160906"/>
    <n v="0"/>
    <n v="0"/>
    <n v="0"/>
    <n v="0"/>
    <n v="0"/>
    <n v="0"/>
    <n v="0"/>
    <n v="0"/>
    <n v="0"/>
    <n v="0"/>
    <n v="0"/>
    <n v="0"/>
    <n v="0"/>
  </r>
  <r>
    <x v="11"/>
    <x v="1"/>
    <x v="7"/>
    <s v="OPERANDO"/>
    <s v="ESTANDAR"/>
    <s v="EDO. MEXICO"/>
    <s v="PLAZA"/>
    <n v="99090135"/>
    <s v="MOVISTAR PLAZA SENTURA TLALNEPANTLA"/>
    <n v="1.1381128706419037"/>
    <n v="1.6258755294884339"/>
    <n v="0.32517510589768678"/>
    <n v="0"/>
    <n v="0"/>
    <n v="0"/>
    <n v="0"/>
    <n v="0"/>
    <n v="0"/>
    <n v="0"/>
    <n v="0"/>
    <n v="0"/>
    <n v="0"/>
    <n v="0"/>
    <n v="0"/>
    <n v="0"/>
  </r>
  <r>
    <x v="11"/>
    <x v="4"/>
    <x v="28"/>
    <s v="OPERANDO"/>
    <s v="ESTANDAR"/>
    <s v="JALISCO"/>
    <s v="PLAZA"/>
    <n v="99060057"/>
    <s v="MOVISTAR PLAZA FIESTA ARBOLEDAS"/>
    <n v="1.2191901549614423"/>
    <n v="1.4223885141216828"/>
    <n v="0.28447770282433654"/>
    <n v="0"/>
    <n v="0"/>
    <n v="0"/>
    <n v="0"/>
    <n v="0"/>
    <n v="0"/>
    <n v="0"/>
    <n v="0"/>
    <n v="0"/>
    <n v="0"/>
    <n v="0"/>
    <n v="0"/>
    <n v="0"/>
  </r>
  <r>
    <x v="11"/>
    <x v="3"/>
    <x v="23"/>
    <s v="OPERANDO"/>
    <s v="ESTANDAR"/>
    <s v="SINALOA"/>
    <s v="PLAZA"/>
    <n v="99020020"/>
    <s v="MOVISTAR PLAZA BARRANCOS CULIACAN"/>
    <n v="1.2645814633185339"/>
    <n v="1.7704140486459476"/>
    <n v="0.33722172355160906"/>
    <n v="0"/>
    <n v="0"/>
    <n v="0"/>
    <n v="0"/>
    <n v="0"/>
    <n v="0"/>
    <n v="0"/>
    <n v="0"/>
    <n v="0"/>
    <n v="0"/>
    <n v="0"/>
    <n v="0"/>
    <n v="0"/>
  </r>
  <r>
    <x v="11"/>
    <x v="1"/>
    <x v="10"/>
    <s v="OPERANDO"/>
    <s v="ESTANDAR"/>
    <s v="EDO. MEXICO"/>
    <s v="PLAZA"/>
    <n v="99090136"/>
    <s v="MOVISTAR PATIO VALLE DE CHALCO"/>
    <n v="0.81293776474421697"/>
    <n v="1.2194066471163254"/>
    <n v="0.24388132942326507"/>
    <n v="1"/>
    <n v="1"/>
    <n v="1"/>
    <n v="0"/>
    <n v="0"/>
    <n v="0"/>
    <n v="0"/>
    <n v="1"/>
    <n v="200.04299999999998"/>
    <n v="0"/>
    <n v="1"/>
    <n v="0"/>
    <n v="83.696016069634993"/>
  </r>
  <r>
    <x v="11"/>
    <x v="1"/>
    <x v="13"/>
    <s v="OPERANDO"/>
    <s v="ESTANDAR"/>
    <s v="EDO. MEXICO"/>
    <s v="PLAZA"/>
    <n v="99090137"/>
    <s v="MOVISTAR MUNDO E"/>
    <n v="1.8697568589116991"/>
    <n v="1.2194066471163254"/>
    <n v="0.24388132942326507"/>
    <n v="0"/>
    <n v="1"/>
    <n v="0"/>
    <n v="0"/>
    <n v="1"/>
    <n v="0"/>
    <n v="0"/>
    <n v="0"/>
    <n v="200.04299999999998"/>
    <n v="0"/>
    <n v="1"/>
    <n v="0"/>
    <n v="0"/>
  </r>
  <r>
    <x v="11"/>
    <x v="6"/>
    <x v="33"/>
    <s v="OPERANDO"/>
    <s v="ESTANDAR"/>
    <s v="YUCATAN"/>
    <s v="PLAZA"/>
    <n v="99050037"/>
    <s v="MOVISTAR PLAZA LA ISLA MERIDA"/>
    <n v="0.85587661740775978"/>
    <n v="1.0270519408893117"/>
    <n v="0.21396915435193994"/>
    <n v="0"/>
    <n v="0"/>
    <n v="0"/>
    <n v="0"/>
    <n v="0"/>
    <n v="0"/>
    <n v="0"/>
    <n v="0"/>
    <n v="0"/>
    <n v="0"/>
    <n v="0"/>
    <n v="0"/>
    <n v="0"/>
  </r>
  <r>
    <x v="11"/>
    <x v="1"/>
    <x v="7"/>
    <s v="OPERANDO"/>
    <s v="ESTANDAR"/>
    <s v="EDO. MEXICO"/>
    <s v="PLAZA"/>
    <n v="99090141"/>
    <s v="MOVISTAR CENTRO SAN MIGUEL CUAUTITLAN"/>
    <n v="0.77229087650700612"/>
    <n v="1.6258755294884339"/>
    <n v="0.32517510589768678"/>
    <n v="0"/>
    <n v="3"/>
    <n v="2"/>
    <n v="0"/>
    <n v="0"/>
    <n v="1"/>
    <n v="0"/>
    <n v="2"/>
    <n v="650.34899999999993"/>
    <n v="0"/>
    <n v="2"/>
    <n v="1"/>
    <n v="0"/>
  </r>
  <r>
    <x v="11"/>
    <x v="3"/>
    <x v="25"/>
    <s v="OPERANDO"/>
    <s v="ESTANDAR"/>
    <s v="SONORA"/>
    <s v="PLAZA"/>
    <n v="99020021"/>
    <s v="MOVISTAR PLAZA COLOSSUS HERMOSILLO"/>
    <n v="1.2645814633185339"/>
    <n v="1.8547194795338497"/>
    <n v="0.37937443899556023"/>
    <n v="0"/>
    <n v="0"/>
    <n v="0"/>
    <n v="0"/>
    <n v="0"/>
    <n v="0"/>
    <n v="0"/>
    <n v="0"/>
    <n v="0"/>
    <n v="0"/>
    <n v="0"/>
    <n v="0"/>
    <n v="0"/>
  </r>
  <r>
    <x v="11"/>
    <x v="2"/>
    <x v="14"/>
    <s v="OPERANDO"/>
    <s v="ESTANDAR"/>
    <s v="NUEVO LEON"/>
    <s v="PLAZA"/>
    <n v="99040068"/>
    <s v="MOVISTAR PASEO TEC MONTERREY"/>
    <n v="0"/>
    <n v="0.39565151349188116"/>
    <n v="7.9130302698376231E-2"/>
    <n v="1"/>
    <n v="0"/>
    <n v="0"/>
    <n v="0"/>
    <n v="0"/>
    <n v="0"/>
    <n v="0"/>
    <n v="0"/>
    <n v="0"/>
    <n v="0"/>
    <n v="0"/>
    <n v="0"/>
    <n v="83.696016069634993"/>
  </r>
  <r>
    <x v="11"/>
    <x v="0"/>
    <x v="1"/>
    <s v="OPERANDO"/>
    <s v="ESTANDAR"/>
    <s v="QUERETARO"/>
    <s v="PLAZA"/>
    <n v="99070055"/>
    <s v="MOVISTAR PLAZA UBIKA UNIVERSIDAD QUERÉTARO"/>
    <n v="1.9913439197703557"/>
    <n v="0.8127934366409616"/>
    <n v="0.16255868732819231"/>
    <n v="0"/>
    <n v="0"/>
    <n v="0"/>
    <n v="0"/>
    <n v="0"/>
    <n v="0"/>
    <n v="0"/>
    <n v="0"/>
    <n v="0"/>
    <n v="0"/>
    <n v="0"/>
    <n v="0"/>
    <n v="0"/>
  </r>
  <r>
    <x v="11"/>
    <x v="0"/>
    <x v="1"/>
    <s v="OPERANDO"/>
    <s v="ESTANDAR"/>
    <s v="GUANAJUATO"/>
    <s v="PLAZA"/>
    <n v="99070056"/>
    <s v="MOVISTAR GALERIAS CELAYA"/>
    <n v="1.9913439197703557"/>
    <n v="0.8127934366409616"/>
    <n v="0.16255868732819231"/>
    <n v="0"/>
    <n v="0"/>
    <n v="0"/>
    <n v="0"/>
    <n v="0"/>
    <n v="0"/>
    <n v="0"/>
    <n v="0"/>
    <n v="0"/>
    <n v="0"/>
    <n v="0"/>
    <n v="0"/>
    <n v="0"/>
  </r>
  <r>
    <x v="11"/>
    <x v="1"/>
    <x v="10"/>
    <s v="OPERANDO"/>
    <s v="ESTANDAR"/>
    <s v="CDMX"/>
    <s v="PLAZA"/>
    <n v="99090144"/>
    <s v="MOVISTAR UAMI IZTAPALAPA "/>
    <n v="0.28452821766047592"/>
    <n v="2.0323444118605423"/>
    <n v="0.40646888237210849"/>
    <n v="0"/>
    <n v="5"/>
    <n v="3"/>
    <n v="0"/>
    <n v="0"/>
    <n v="2"/>
    <n v="0"/>
    <n v="1"/>
    <n v="1184.355"/>
    <n v="1"/>
    <n v="3"/>
    <n v="1"/>
    <n v="0"/>
  </r>
  <r>
    <x v="11"/>
    <x v="1"/>
    <x v="7"/>
    <s v="OPERANDO"/>
    <s v="ESTANDAR"/>
    <s v="EDO. MEXICO"/>
    <s v="PLAZA"/>
    <n v="99090145"/>
    <s v="MOVISTAR PLAZA MILLENIUM TLALNEPANTLA"/>
    <n v="1.4226410883023797"/>
    <n v="3.7395137178233981"/>
    <n v="0.73164398826979526"/>
    <n v="0"/>
    <n v="0"/>
    <n v="0"/>
    <n v="0"/>
    <n v="0"/>
    <n v="0"/>
    <n v="0"/>
    <n v="0"/>
    <n v="0"/>
    <n v="0"/>
    <n v="0"/>
    <n v="0"/>
    <n v="0"/>
  </r>
  <r>
    <x v="11"/>
    <x v="1"/>
    <x v="13"/>
    <s v="OPERANDO"/>
    <s v="ESTANDAR"/>
    <s v="EDO. MEXICO"/>
    <s v="PLAZA"/>
    <n v="99090146"/>
    <s v="MOVISTAR PLAZA CRYSTAL ATIZAPAN"/>
    <n v="1.2194066471163254"/>
    <n v="1.6258755294884339"/>
    <n v="0.32517510589768678"/>
    <n v="0"/>
    <n v="0"/>
    <n v="0"/>
    <n v="0"/>
    <n v="0"/>
    <n v="0"/>
    <n v="0"/>
    <n v="0"/>
    <n v="0"/>
    <n v="0"/>
    <n v="0"/>
    <n v="0"/>
    <n v="0"/>
  </r>
  <r>
    <x v="11"/>
    <x v="3"/>
    <x v="23"/>
    <s v="OPERANDO"/>
    <s v="ESTANDAR"/>
    <s v="SINALOA"/>
    <s v="PLAZA"/>
    <n v="99020018"/>
    <s v="MOVISTAR FORUM CULIACAN"/>
    <n v="0.84305430887902266"/>
    <n v="0.88520702432297382"/>
    <n v="0.16861086177580453"/>
    <n v="0"/>
    <n v="0"/>
    <n v="0"/>
    <n v="0"/>
    <n v="0"/>
    <n v="0"/>
    <n v="0"/>
    <n v="0"/>
    <n v="0"/>
    <n v="0"/>
    <n v="0"/>
    <n v="0"/>
    <n v="0"/>
  </r>
  <r>
    <x v="11"/>
    <x v="2"/>
    <x v="17"/>
    <s v="OPERANDO"/>
    <s v="ESTANDAR"/>
    <s v="NUEVO LEON"/>
    <s v="PLAZA"/>
    <n v="99040064"/>
    <s v="MOVISTAR PLAZA SENDERO ESCOBEDO"/>
    <n v="0.31652121079350493"/>
    <n v="0.79130302698376231"/>
    <n v="0.15826060539675246"/>
    <n v="1"/>
    <n v="2"/>
    <n v="1"/>
    <n v="0"/>
    <n v="0"/>
    <n v="1"/>
    <n v="0"/>
    <n v="1"/>
    <n v="400.08599999999996"/>
    <n v="0"/>
    <n v="2"/>
    <n v="0"/>
    <n v="83.696016069634993"/>
  </r>
  <r>
    <x v="11"/>
    <x v="4"/>
    <x v="27"/>
    <s v="OPERANDO"/>
    <s v="ESTANDAR"/>
    <s v="JALISCO"/>
    <s v="PLAZA"/>
    <n v="99060058"/>
    <s v="MOVISTAR MIDTOWN JALISCO"/>
    <n v="1.0972711394652981"/>
    <n v="0.4063967183204808"/>
    <n v="8.1279343664096157E-2"/>
    <n v="0"/>
    <n v="1"/>
    <n v="1"/>
    <n v="0"/>
    <n v="0"/>
    <n v="0"/>
    <n v="0"/>
    <n v="0"/>
    <n v="200.04299999999998"/>
    <n v="0"/>
    <n v="1"/>
    <n v="0"/>
    <n v="0"/>
  </r>
  <r>
    <x v="11"/>
    <x v="6"/>
    <x v="33"/>
    <s v="OPERANDO"/>
    <s v="ESTANDAR"/>
    <s v="YUCATAN"/>
    <s v="PLAZA"/>
    <n v="99050036"/>
    <s v="MOVISTAR MACROPLAZA MERIDA"/>
    <n v="0.85587661740775978"/>
    <n v="1.0270519408893117"/>
    <n v="0.21396915435193994"/>
    <n v="1"/>
    <n v="2"/>
    <n v="1"/>
    <n v="0"/>
    <n v="0"/>
    <n v="0"/>
    <n v="1"/>
    <n v="0"/>
    <n v="400.08599999999996"/>
    <n v="0"/>
    <n v="2"/>
    <n v="0"/>
    <n v="41.847171074656799"/>
  </r>
  <r>
    <x v="12"/>
    <x v="0"/>
    <x v="0"/>
    <s v="OPERANDO"/>
    <s v="ELITE"/>
    <s v="AGUASCALIENTES"/>
    <s v="CALLE"/>
    <n v="21070008"/>
    <s v="CAC AGUASCALIENTES"/>
    <n v="2.8296645987009517"/>
    <n v="5.4944943664096151"/>
    <n v="1.0988988732819229"/>
    <n v="8"/>
    <n v="7"/>
    <n v="2"/>
    <n v="0"/>
    <n v="0"/>
    <n v="2"/>
    <n v="3"/>
    <n v="1"/>
    <n v="1450.5209999999997"/>
    <n v="0"/>
    <n v="6"/>
    <n v="1"/>
    <n v="418.47505858721036"/>
  </r>
  <r>
    <x v="12"/>
    <x v="0"/>
    <x v="1"/>
    <s v="OPERANDO"/>
    <s v="ESTANDAR"/>
    <s v="GUANAJUATO"/>
    <s v="CALLE"/>
    <n v="99070033"/>
    <s v="CAC BENITO JUAREZ CELAYA"/>
    <n v="2.1153803310677017"/>
    <n v="4.0933983029751628"/>
    <n v="0.8241741549614422"/>
    <n v="4"/>
    <n v="5"/>
    <n v="2"/>
    <n v="0"/>
    <n v="0"/>
    <n v="0"/>
    <n v="3"/>
    <n v="0"/>
    <n v="1134.1349999999998"/>
    <n v="1"/>
    <n v="4"/>
    <n v="0"/>
    <n v="334.78406427853997"/>
  </r>
  <r>
    <x v="12"/>
    <x v="0"/>
    <x v="2"/>
    <s v="OPERANDO"/>
    <s v="ELITE"/>
    <s v="SAN LUIS POTOSI"/>
    <s v="CALLE"/>
    <n v="21070038"/>
    <s v="CAC CARRANZA"/>
    <n v="1.7582381972510768"/>
    <n v="3.4065865071739614"/>
    <n v="0.68681179580120189"/>
    <n v="3"/>
    <n v="4"/>
    <n v="2"/>
    <n v="0"/>
    <n v="0"/>
    <n v="1"/>
    <n v="1"/>
    <n v="1"/>
    <n v="1068.0119999999999"/>
    <n v="2"/>
    <n v="2"/>
    <n v="0"/>
    <n v="209.23920321392677"/>
  </r>
  <r>
    <x v="12"/>
    <x v="0"/>
    <x v="1"/>
    <s v="OPERANDO"/>
    <s v="ESTANDAR"/>
    <s v="GUANAJUATO"/>
    <s v="PLAZA"/>
    <n v="21070012"/>
    <s v="CAC CELAYA"/>
    <n v="3.1593342606855286"/>
    <n v="6.0439438030505768"/>
    <n v="1.2087887606101153"/>
    <n v="6"/>
    <n v="9"/>
    <n v="2"/>
    <n v="0"/>
    <n v="1"/>
    <n v="3"/>
    <n v="3"/>
    <n v="2"/>
    <n v="1850.6069999999995"/>
    <n v="0"/>
    <n v="8"/>
    <n v="1"/>
    <n v="334.78071643789633"/>
  </r>
  <r>
    <x v="12"/>
    <x v="0"/>
    <x v="2"/>
    <s v="OPERANDO"/>
    <s v="ESTANDAR"/>
    <s v="SAN LUIS POTOSI"/>
    <s v="CALLE"/>
    <n v="99070048"/>
    <s v="CAC CENTRO SAN LUIS"/>
    <n v="1.4010960634344518"/>
    <n v="2.6923022395407115"/>
    <n v="0.54944943664096146"/>
    <n v="1"/>
    <n v="2"/>
    <n v="1"/>
    <n v="0"/>
    <n v="0"/>
    <n v="0"/>
    <n v="1"/>
    <n v="0"/>
    <n v="400.08599999999996"/>
    <n v="0"/>
    <n v="2"/>
    <n v="0"/>
    <n v="41.847171074656799"/>
  </r>
  <r>
    <x v="12"/>
    <x v="0"/>
    <x v="3"/>
    <s v="OPERANDO"/>
    <s v="ESTANDAR"/>
    <s v="GUANAJUATO"/>
    <s v="PLAZA"/>
    <n v="99070036"/>
    <s v="CAC ESCOBEDO LEON"/>
    <n v="0.60439438030505765"/>
    <n v="2.0329629155715576"/>
    <n v="0.4120870774807211"/>
    <n v="4"/>
    <n v="3"/>
    <n v="0"/>
    <n v="0"/>
    <n v="0"/>
    <n v="1"/>
    <n v="2"/>
    <n v="0"/>
    <n v="600.12899999999991"/>
    <n v="0"/>
    <n v="3"/>
    <n v="0"/>
    <n v="292.93521928356176"/>
  </r>
  <r>
    <x v="12"/>
    <x v="0"/>
    <x v="3"/>
    <s v="OPERANDO"/>
    <s v="ELITE"/>
    <s v="GUANAJUATO"/>
    <s v="PLAZA"/>
    <n v="21070009"/>
    <s v="CAC IRAPUATO"/>
    <n v="3.1593342606855286"/>
    <n v="5.5769117819057588"/>
    <n v="1.126371345113971"/>
    <n v="9"/>
    <n v="12"/>
    <n v="7"/>
    <n v="0"/>
    <n v="1"/>
    <n v="1"/>
    <n v="3"/>
    <n v="2"/>
    <n v="2768.7959999999994"/>
    <n v="2"/>
    <n v="8"/>
    <n v="2"/>
    <n v="627.71760964178054"/>
  </r>
  <r>
    <x v="12"/>
    <x v="0"/>
    <x v="4"/>
    <s v="OPERANDO"/>
    <s v="ESTANDAR"/>
    <s v="MICHOACAN"/>
    <s v="PLAZA"/>
    <n v="21060015"/>
    <s v="CAC LAZARO CARDENAS"/>
    <n v="1.0439539296178268"/>
    <n v="1.9505455000754133"/>
    <n v="0.38461460564867306"/>
    <n v="8"/>
    <n v="1"/>
    <n v="0"/>
    <n v="0"/>
    <n v="0"/>
    <n v="1"/>
    <n v="0"/>
    <n v="0"/>
    <n v="200.04299999999998"/>
    <n v="0"/>
    <n v="1"/>
    <n v="0"/>
    <n v="585.87043856712273"/>
  </r>
  <r>
    <x v="12"/>
    <x v="0"/>
    <x v="3"/>
    <s v="OPERANDO"/>
    <s v="ESTANDAR"/>
    <s v="GUANAJUATO"/>
    <s v="PLAZA"/>
    <n v="21070011"/>
    <s v="CAC LEON"/>
    <n v="1.7582381972510768"/>
    <n v="3.7087836973264903"/>
    <n v="0.74175673946529797"/>
    <n v="2"/>
    <n v="5"/>
    <n v="1"/>
    <n v="0"/>
    <n v="1"/>
    <n v="0"/>
    <n v="3"/>
    <n v="0"/>
    <n v="1050.4349999999999"/>
    <n v="0"/>
    <n v="4"/>
    <n v="1"/>
    <n v="167.39203213926999"/>
  </r>
  <r>
    <x v="12"/>
    <x v="0"/>
    <x v="3"/>
    <s v="OPERANDO"/>
    <s v="ELITE"/>
    <s v="GUANAJUATO"/>
    <s v="CALLE"/>
    <n v="21070010"/>
    <s v="CAC LEON II"/>
    <n v="3.5164763945021535"/>
    <n v="8.104379190454182"/>
    <n v="1.6208758380908364"/>
    <n v="2"/>
    <n v="10"/>
    <n v="5"/>
    <n v="0"/>
    <n v="2"/>
    <n v="1"/>
    <n v="2"/>
    <n v="3"/>
    <n v="2184.5699999999993"/>
    <n v="1"/>
    <n v="8"/>
    <n v="1"/>
    <n v="167.39203213926999"/>
  </r>
  <r>
    <x v="12"/>
    <x v="0"/>
    <x v="3"/>
    <s v="OPERANDO"/>
    <s v="ELITE"/>
    <s v="GUANAJUATO"/>
    <s v="PLAZA"/>
    <n v="21070007"/>
    <s v="CAC LEON III"/>
    <n v="0.71428426763324993"/>
    <n v="1.3736235916024038"/>
    <n v="0.27472471832048073"/>
    <n v="2"/>
    <n v="1"/>
    <n v="0"/>
    <n v="0"/>
    <n v="1"/>
    <n v="0"/>
    <n v="0"/>
    <n v="0"/>
    <n v="333.96299999999997"/>
    <n v="1"/>
    <n v="0"/>
    <n v="0"/>
    <n v="125.54318714429179"/>
  </r>
  <r>
    <x v="12"/>
    <x v="0"/>
    <x v="4"/>
    <s v="OPERANDO"/>
    <s v="ELITE"/>
    <s v="MICHOACAN"/>
    <s v="CALLE"/>
    <n v="21060019"/>
    <s v="CAC MORELIA"/>
    <n v="1.0439539296178268"/>
    <n v="1.9505455000754133"/>
    <n v="0.38461460564867306"/>
    <n v="3"/>
    <n v="0"/>
    <n v="0"/>
    <n v="0"/>
    <n v="0"/>
    <n v="0"/>
    <n v="0"/>
    <n v="0"/>
    <n v="0"/>
    <n v="0"/>
    <n v="0"/>
    <n v="0"/>
    <n v="251.08804820890498"/>
  </r>
  <r>
    <x v="12"/>
    <x v="0"/>
    <x v="4"/>
    <s v="OPERANDO"/>
    <s v="ELITE"/>
    <s v="MICHOACAN"/>
    <s v="PLAZA"/>
    <n v="21060018"/>
    <s v="CAC MORELIA-2"/>
    <n v="1.4010960634344518"/>
    <n v="2.5549398803804708"/>
    <n v="0.52197696480891342"/>
    <n v="1"/>
    <n v="2"/>
    <n v="0"/>
    <n v="2"/>
    <n v="0"/>
    <n v="0"/>
    <n v="0"/>
    <n v="0"/>
    <n v="400.08599999999996"/>
    <n v="0"/>
    <n v="2"/>
    <n v="0"/>
    <n v="41.847171074656799"/>
  </r>
  <r>
    <x v="12"/>
    <x v="0"/>
    <x v="0"/>
    <s v="OPERANDO"/>
    <s v="ESTANDAR"/>
    <s v="AGUASCALIENTES"/>
    <s v="PLAZA"/>
    <n v="99070024"/>
    <s v="CAC MORELOS AGUASCALIENTES"/>
    <n v="2.1977977465638459"/>
    <n v="4.258233133967452"/>
    <n v="0.85164662679349035"/>
    <n v="3"/>
    <n v="2"/>
    <n v="0"/>
    <n v="0"/>
    <n v="0"/>
    <n v="1"/>
    <n v="1"/>
    <n v="0"/>
    <n v="584.226"/>
    <n v="1"/>
    <n v="0"/>
    <n v="1"/>
    <n v="167.39035821894859"/>
  </r>
  <r>
    <x v="12"/>
    <x v="0"/>
    <x v="1"/>
    <s v="OPERANDO"/>
    <s v="ELITE"/>
    <s v="QUERETARO"/>
    <s v="CALLE"/>
    <n v="99070049"/>
    <s v="CAC PASEO QUERETARO"/>
    <n v="0.71428426763324993"/>
    <n v="1.3736235916024038"/>
    <n v="0.27472471832048073"/>
    <n v="1"/>
    <n v="0"/>
    <n v="0"/>
    <n v="0"/>
    <n v="0"/>
    <n v="0"/>
    <n v="0"/>
    <n v="0"/>
    <n v="0"/>
    <n v="0"/>
    <n v="0"/>
    <n v="0"/>
    <n v="83.696016069634993"/>
  </r>
  <r>
    <x v="12"/>
    <x v="0"/>
    <x v="1"/>
    <s v="OPERANDO"/>
    <s v="ELITE"/>
    <s v="QUERETARO"/>
    <s v="PLAZA"/>
    <n v="99070029"/>
    <s v="CAC PLAZA ANTEA QUERETARO"/>
    <n v="1.4010960634344518"/>
    <n v="2.6923022395407115"/>
    <n v="0.54944943664096146"/>
    <n v="3"/>
    <n v="1"/>
    <n v="0"/>
    <n v="0"/>
    <n v="0"/>
    <n v="1"/>
    <n v="0"/>
    <n v="0"/>
    <n v="333.96299999999997"/>
    <n v="1"/>
    <n v="0"/>
    <n v="0"/>
    <n v="251.08721124874381"/>
  </r>
  <r>
    <x v="12"/>
    <x v="0"/>
    <x v="4"/>
    <s v="OPERANDO"/>
    <s v="ESTANDAR"/>
    <s v="MICHOACAN"/>
    <s v="PLAZA"/>
    <n v="99060045"/>
    <s v="CAC PRADOS CAMELINAS MORELIA"/>
    <n v="1.0439539296178268"/>
    <n v="1.9505455000754133"/>
    <n v="0.38461460564867306"/>
    <n v="1"/>
    <n v="0"/>
    <n v="0"/>
    <n v="0"/>
    <n v="0"/>
    <n v="0"/>
    <n v="0"/>
    <n v="0"/>
    <n v="0"/>
    <n v="0"/>
    <n v="0"/>
    <n v="0"/>
    <n v="83.696016069634993"/>
  </r>
  <r>
    <x v="12"/>
    <x v="0"/>
    <x v="1"/>
    <s v="OPERANDO"/>
    <s v="ELITE"/>
    <s v="QUERETARO"/>
    <s v="CALLE"/>
    <n v="99070012"/>
    <s v="CAC QUERETARO"/>
    <n v="3.1593342606855286"/>
    <n v="6.0714162748826244"/>
    <n v="1.2087887606101153"/>
    <n v="11"/>
    <n v="10"/>
    <n v="4"/>
    <n v="0"/>
    <n v="1"/>
    <n v="2"/>
    <n v="3"/>
    <n v="4"/>
    <n v="2636.55"/>
    <n v="4"/>
    <n v="4"/>
    <n v="2"/>
    <n v="636.08470036826157"/>
  </r>
  <r>
    <x v="12"/>
    <x v="0"/>
    <x v="1"/>
    <s v="OPERANDO"/>
    <s v="ESTANDAR"/>
    <s v="QUERETARO"/>
    <s v="CALLE"/>
    <n v="21070029"/>
    <s v="CAC QUERETARO UNIVERSIDAD"/>
    <n v="1.4010960634344518"/>
    <n v="2.6923022395407115"/>
    <n v="0.54944943664096146"/>
    <n v="1"/>
    <n v="3"/>
    <n v="1"/>
    <n v="0"/>
    <n v="1"/>
    <n v="0"/>
    <n v="1"/>
    <n v="1"/>
    <n v="734.04899999999998"/>
    <n v="1"/>
    <n v="2"/>
    <n v="0"/>
    <n v="83.696016069634993"/>
  </r>
  <r>
    <x v="12"/>
    <x v="0"/>
    <x v="2"/>
    <s v="OPERANDO"/>
    <s v="ELITE"/>
    <s v="SAN LUIS POTOSI"/>
    <s v="CALLE"/>
    <n v="21070006"/>
    <s v="CAC SAN LUIS POTOSI"/>
    <n v="3.8736185283187785"/>
    <n v="7.4175673946529805"/>
    <n v="1.4835134789305959"/>
    <n v="11"/>
    <n v="11"/>
    <n v="4"/>
    <n v="0"/>
    <n v="1"/>
    <n v="2"/>
    <n v="4"/>
    <n v="3"/>
    <n v="2870.072999999999"/>
    <n v="5"/>
    <n v="6"/>
    <n v="0"/>
    <n v="711.41195179109229"/>
  </r>
  <r>
    <x v="12"/>
    <x v="0"/>
    <x v="4"/>
    <s v="OPERANDO"/>
    <s v="ESTANDAR"/>
    <s v="MICHOACAN"/>
    <s v="CALLE"/>
    <n v="21060016"/>
    <s v="CAC URUAPAN"/>
    <n v="1.7582381972510768"/>
    <n v="2.9395544860291438"/>
    <n v="0.57692190847300961"/>
    <n v="6"/>
    <n v="4"/>
    <n v="1"/>
    <n v="0"/>
    <n v="0"/>
    <n v="2"/>
    <n v="1"/>
    <n v="1"/>
    <n v="800.17199999999991"/>
    <n v="0"/>
    <n v="4"/>
    <n v="0"/>
    <n v="376.62956143287533"/>
  </r>
  <r>
    <x v="12"/>
    <x v="0"/>
    <x v="0"/>
    <s v="OPERANDO"/>
    <s v="ESTANDAR"/>
    <s v="ZACATECAS"/>
    <s v="CALLE"/>
    <n v="21070013"/>
    <s v="CAC ZACATECAS"/>
    <n v="2.1977977465638459"/>
    <n v="4.203288190303355"/>
    <n v="0.85164662679349035"/>
    <n v="9"/>
    <n v="1"/>
    <n v="0"/>
    <n v="0"/>
    <n v="0"/>
    <n v="1"/>
    <n v="0"/>
    <n v="0"/>
    <n v="250.26300000000001"/>
    <n v="0"/>
    <n v="0"/>
    <n v="1"/>
    <n v="418.47338466688939"/>
  </r>
  <r>
    <x v="12"/>
    <x v="0"/>
    <x v="1"/>
    <s v="OPERANDO"/>
    <s v="ESTANDAR"/>
    <s v="QUERETARO"/>
    <s v="CALLE"/>
    <n v="99070026"/>
    <s v="MINI CAC BENITO JUAREZ SUR QUERETARO"/>
    <n v="1.3461511197703557"/>
    <n v="1.3461511197703557"/>
    <n v="0.27472471832048073"/>
    <n v="0"/>
    <n v="0"/>
    <n v="0"/>
    <n v="0"/>
    <n v="0"/>
    <n v="0"/>
    <n v="0"/>
    <n v="0"/>
    <n v="0"/>
    <n v="0"/>
    <n v="0"/>
    <n v="0"/>
    <n v="0"/>
  </r>
  <r>
    <x v="12"/>
    <x v="0"/>
    <x v="1"/>
    <s v="OPERANDO"/>
    <s v="ESTANDAR"/>
    <s v="QUERETARO"/>
    <s v="PLAZA"/>
    <n v="99070039"/>
    <s v="MINI CAC CITADINA CORREGIDORA QUERETARO"/>
    <n v="1.3461511197703557"/>
    <n v="1.3461511197703557"/>
    <n v="0.27472471832048073"/>
    <n v="0"/>
    <n v="1"/>
    <n v="1"/>
    <n v="0"/>
    <n v="0"/>
    <n v="0"/>
    <n v="0"/>
    <n v="0"/>
    <n v="200.04299999999998"/>
    <n v="0"/>
    <n v="1"/>
    <n v="0"/>
    <n v="0"/>
  </r>
  <r>
    <x v="12"/>
    <x v="0"/>
    <x v="0"/>
    <s v="OPERANDO"/>
    <s v="ESTANDAR"/>
    <s v="ZACATECAS"/>
    <s v="CALLE"/>
    <n v="99070018"/>
    <s v="MINI CAC FRESNILLO"/>
    <n v="1.3736235916024038"/>
    <n v="1.4285685352664999"/>
    <n v="0.27472471832048073"/>
    <n v="14"/>
    <n v="5"/>
    <n v="4"/>
    <n v="0"/>
    <n v="1"/>
    <n v="0"/>
    <n v="0"/>
    <n v="5"/>
    <n v="1368.4949999999999"/>
    <n v="2"/>
    <n v="1"/>
    <n v="2"/>
    <n v="711.40693003012848"/>
  </r>
  <r>
    <x v="12"/>
    <x v="0"/>
    <x v="3"/>
    <s v="OPERANDO"/>
    <s v="ESTANDAR"/>
    <s v="GUANAJUATO"/>
    <s v="PLAZA"/>
    <n v="21070017"/>
    <s v="MINI CAC GALERIA LAS TORRES"/>
    <n v="1.3461511197703557"/>
    <n v="1.5934033662587883"/>
    <n v="0.32966966198457692"/>
    <n v="3"/>
    <n v="6"/>
    <n v="2"/>
    <n v="0"/>
    <n v="1"/>
    <n v="1"/>
    <n v="2"/>
    <n v="1"/>
    <n v="1300.6979999999999"/>
    <n v="0"/>
    <n v="4"/>
    <n v="2"/>
    <n v="251.08804820890498"/>
  </r>
  <r>
    <x v="12"/>
    <x v="0"/>
    <x v="1"/>
    <s v="OPERANDO"/>
    <s v="ESTANDAR"/>
    <s v="QUERETARO"/>
    <s v="CALLE"/>
    <n v="99070050"/>
    <s v="MINI CAC LA CAPILLA QUERETARO"/>
    <n v="1.3461511197703557"/>
    <n v="1.3461511197703557"/>
    <n v="0.27472471832048073"/>
    <n v="0"/>
    <n v="1"/>
    <n v="1"/>
    <n v="0"/>
    <n v="0"/>
    <n v="0"/>
    <n v="0"/>
    <n v="0"/>
    <n v="250.26300000000001"/>
    <n v="0"/>
    <n v="0"/>
    <n v="1"/>
    <n v="0"/>
  </r>
  <r>
    <x v="12"/>
    <x v="0"/>
    <x v="4"/>
    <s v="OPERANDO"/>
    <s v="ESTANDAR"/>
    <s v="MICHOACAN"/>
    <s v="CALLE"/>
    <n v="99060043"/>
    <s v="MINI CAC MERCADO INDEPENDENCIA MORELIA"/>
    <n v="1.3461511197703557"/>
    <n v="1.2087887606101153"/>
    <n v="0.24725224648843266"/>
    <n v="1"/>
    <n v="3"/>
    <n v="1"/>
    <n v="0"/>
    <n v="0"/>
    <n v="1"/>
    <n v="1"/>
    <n v="1"/>
    <n v="700.56899999999996"/>
    <n v="0"/>
    <n v="1"/>
    <n v="2"/>
    <n v="41.847171074656799"/>
  </r>
  <r>
    <x v="12"/>
    <x v="0"/>
    <x v="4"/>
    <s v="OPERANDO"/>
    <s v="ESTANDAR"/>
    <s v="MICHOACAN"/>
    <s v="PLAZA"/>
    <n v="21040024"/>
    <s v="MINI CAC MORELIA ESTADIO"/>
    <n v="1.3461511197703557"/>
    <n v="1.2087887606101153"/>
    <n v="0.24725224648843266"/>
    <n v="2"/>
    <n v="2"/>
    <n v="0"/>
    <n v="0"/>
    <n v="0"/>
    <n v="0"/>
    <n v="2"/>
    <n v="0"/>
    <n v="400.08599999999996"/>
    <n v="0"/>
    <n v="2"/>
    <n v="0"/>
    <n v="125.54318714429179"/>
  </r>
  <r>
    <x v="12"/>
    <x v="0"/>
    <x v="4"/>
    <s v="OPERANDO"/>
    <s v="ESTANDAR"/>
    <s v="MICHOACAN"/>
    <s v="PLAZA"/>
    <n v="99060042"/>
    <s v="MINI CAC NOCUPETARO MORELIA"/>
    <n v="1.3461511197703557"/>
    <n v="1.2087887606101153"/>
    <n v="0.24725224648843266"/>
    <n v="0"/>
    <n v="0"/>
    <n v="0"/>
    <n v="0"/>
    <n v="0"/>
    <n v="0"/>
    <n v="0"/>
    <n v="0"/>
    <n v="0"/>
    <n v="0"/>
    <n v="0"/>
    <n v="0"/>
    <n v="0"/>
  </r>
  <r>
    <x v="12"/>
    <x v="0"/>
    <x v="3"/>
    <s v="OPERANDO"/>
    <s v="ESTANDAR"/>
    <s v="GUANAJUATO"/>
    <s v="CALLE"/>
    <n v="99070022"/>
    <s v="MINI CAC OBELISCO"/>
    <n v="1.3461511197703557"/>
    <n v="1.5934033662587883"/>
    <n v="0.32966966198457692"/>
    <n v="2"/>
    <n v="0"/>
    <n v="0"/>
    <n v="0"/>
    <n v="0"/>
    <n v="0"/>
    <n v="0"/>
    <n v="0"/>
    <n v="0"/>
    <n v="0"/>
    <n v="0"/>
    <n v="0"/>
    <n v="125.543187144291"/>
  </r>
  <r>
    <x v="12"/>
    <x v="0"/>
    <x v="0"/>
    <s v="OPERANDO"/>
    <s v="ESTANDAR"/>
    <s v="AGUASCALIENTES"/>
    <s v="PLAZA"/>
    <n v="99070044"/>
    <s v="MINI CAC PARQUE HIDALGO AGUASCALIENTES"/>
    <n v="1.3736235916024038"/>
    <n v="1.4285685352664999"/>
    <n v="0.27472471832048073"/>
    <n v="0"/>
    <n v="2"/>
    <n v="1"/>
    <n v="0"/>
    <n v="0"/>
    <n v="1"/>
    <n v="0"/>
    <n v="0"/>
    <n v="450.30599999999998"/>
    <n v="0"/>
    <n v="1"/>
    <n v="1"/>
    <n v="0"/>
  </r>
  <r>
    <x v="12"/>
    <x v="0"/>
    <x v="1"/>
    <s v="OPERANDO"/>
    <s v="ESTANDAR"/>
    <s v="QUERETARO"/>
    <s v="PLAZA"/>
    <n v="99070025"/>
    <s v="MINI CAC PATIO QUERETARO"/>
    <n v="1.3461511197703557"/>
    <n v="1.3461511197703557"/>
    <n v="0.27472471832048073"/>
    <n v="0"/>
    <n v="1"/>
    <n v="1"/>
    <n v="0"/>
    <n v="0"/>
    <n v="0"/>
    <n v="0"/>
    <n v="0"/>
    <n v="200.04299999999998"/>
    <n v="0"/>
    <n v="1"/>
    <n v="0"/>
    <n v="0"/>
  </r>
  <r>
    <x v="12"/>
    <x v="0"/>
    <x v="2"/>
    <s v="OPERANDO"/>
    <s v="ESTANDAR"/>
    <s v="SAN LUIS POTOSI"/>
    <s v="PLAZA"/>
    <n v="21070027"/>
    <s v="MINI CAC PLAZA CONSTITUCION"/>
    <n v="1.3461511197703557"/>
    <n v="1.3461511197703557"/>
    <n v="0.27472471832048073"/>
    <n v="1"/>
    <n v="3"/>
    <n v="2"/>
    <n v="0"/>
    <n v="0"/>
    <n v="1"/>
    <n v="0"/>
    <n v="0"/>
    <n v="600.12899999999991"/>
    <n v="0"/>
    <n v="3"/>
    <n v="0"/>
    <n v="83.696016069634993"/>
  </r>
  <r>
    <x v="12"/>
    <x v="0"/>
    <x v="1"/>
    <s v="OPERANDO"/>
    <s v="ESTANDAR"/>
    <s v="QUERETARO"/>
    <s v="PLAZA"/>
    <n v="21070016"/>
    <s v="MINI CAC PLAZA CONSTITUYENTES"/>
    <n v="1.3461511197703557"/>
    <n v="1.3461511197703557"/>
    <n v="0.27472471832048073"/>
    <n v="0"/>
    <n v="1"/>
    <n v="0"/>
    <n v="0"/>
    <n v="0"/>
    <n v="1"/>
    <n v="0"/>
    <n v="1"/>
    <n v="200.04299999999998"/>
    <n v="0"/>
    <n v="1"/>
    <n v="0"/>
    <n v="0"/>
  </r>
  <r>
    <x v="12"/>
    <x v="0"/>
    <x v="2"/>
    <s v="OPERANDO"/>
    <s v="ESTANDAR"/>
    <s v="SAN LUIS POTOSI"/>
    <s v="CALLE"/>
    <n v="99070030"/>
    <s v="MINI CAC PLAZA DEL CARMEN SAN LUIS POTOSI (PLAZA DE LA TECNOLOGIA)"/>
    <n v="2.0329629155715576"/>
    <n v="1.9780179719074613"/>
    <n v="0.38461460564867306"/>
    <n v="7"/>
    <n v="5"/>
    <n v="4"/>
    <n v="0"/>
    <n v="1"/>
    <n v="0"/>
    <n v="0"/>
    <n v="4"/>
    <n v="1318.2750000000001"/>
    <n v="2"/>
    <n v="2"/>
    <n v="1"/>
    <n v="376.6278875125542"/>
  </r>
  <r>
    <x v="12"/>
    <x v="0"/>
    <x v="0"/>
    <s v="OPERANDO"/>
    <s v="ESTANDAR"/>
    <s v="AGUASCALIENTES"/>
    <s v="PLAZA"/>
    <n v="99070034"/>
    <s v="MINI CAC PLAZA GUADALUPE AGUASCALIENTES"/>
    <n v="1.3736235916024038"/>
    <n v="1.4285685352664999"/>
    <n v="0.27472471832048073"/>
    <n v="0"/>
    <n v="2"/>
    <n v="1"/>
    <n v="0"/>
    <n v="0"/>
    <n v="0"/>
    <n v="1"/>
    <n v="0"/>
    <n v="400.08599999999996"/>
    <n v="0"/>
    <n v="2"/>
    <n v="0"/>
    <n v="0"/>
  </r>
  <r>
    <x v="12"/>
    <x v="0"/>
    <x v="4"/>
    <s v="OPERANDO"/>
    <s v="ESTANDAR"/>
    <s v="MICHOACAN"/>
    <s v="PLAZA"/>
    <n v="21060043"/>
    <s v="MINI CAC PLAZA LAS AMERICAS"/>
    <n v="1.3461511197703557"/>
    <n v="1.2087887606101153"/>
    <n v="0.24725224648843266"/>
    <n v="1"/>
    <n v="0"/>
    <n v="0"/>
    <n v="0"/>
    <n v="0"/>
    <n v="0"/>
    <n v="0"/>
    <n v="0"/>
    <n v="0"/>
    <n v="0"/>
    <n v="0"/>
    <n v="0"/>
    <n v="41.847171074656799"/>
  </r>
  <r>
    <x v="12"/>
    <x v="0"/>
    <x v="1"/>
    <s v="OPERANDO"/>
    <s v="ESTANDAR"/>
    <s v="QUERETARO"/>
    <s v="PLAZA"/>
    <n v="21070020"/>
    <s v="MINI CAC PLAZA REVOLUCION"/>
    <n v="1.3461511197703557"/>
    <n v="1.3461511197703557"/>
    <n v="0.27472471832048073"/>
    <n v="2"/>
    <n v="2"/>
    <n v="2"/>
    <n v="0"/>
    <n v="0"/>
    <n v="0"/>
    <n v="0"/>
    <n v="0"/>
    <n v="400.08599999999996"/>
    <n v="0"/>
    <n v="2"/>
    <n v="0"/>
    <n v="83.694342149313599"/>
  </r>
  <r>
    <x v="12"/>
    <x v="0"/>
    <x v="0"/>
    <s v="OPERANDO"/>
    <s v="ESTANDAR"/>
    <s v="AGUASCALIENTES"/>
    <s v="PLAZA"/>
    <n v="21070018"/>
    <s v="MINI CAC PLAZA VELARIA MALL"/>
    <n v="1.3736235916024038"/>
    <n v="1.4285685352664999"/>
    <n v="0.27472471832048073"/>
    <n v="1"/>
    <n v="3"/>
    <n v="0"/>
    <n v="0"/>
    <n v="1"/>
    <n v="0"/>
    <n v="2"/>
    <n v="0"/>
    <n v="867.96899999999994"/>
    <n v="2"/>
    <n v="1"/>
    <n v="0"/>
    <n v="83.696016069634993"/>
  </r>
  <r>
    <x v="12"/>
    <x v="0"/>
    <x v="0"/>
    <s v="OPERANDO"/>
    <s v="ESTANDAR"/>
    <s v="AGUASCALIENTES"/>
    <s v="PLAZA"/>
    <n v="21070028"/>
    <s v="MINI CAC PLAZA VILLA ASUNCION"/>
    <n v="2.1977977465638459"/>
    <n v="2.1977977465638459"/>
    <n v="0.43955954931276919"/>
    <n v="0"/>
    <n v="5"/>
    <n v="3"/>
    <n v="0"/>
    <n v="0"/>
    <n v="2"/>
    <n v="0"/>
    <n v="2"/>
    <n v="1000.2149999999999"/>
    <n v="0"/>
    <n v="5"/>
    <n v="0"/>
    <n v="0"/>
  </r>
  <r>
    <x v="12"/>
    <x v="0"/>
    <x v="0"/>
    <s v="OPERANDO"/>
    <s v="ESTANDAR"/>
    <s v="AGUASCALIENTES"/>
    <s v="PLAZA"/>
    <n v="99070043"/>
    <s v="MINI CAC PUNTO 45 AGUASCALIENTES"/>
    <n v="0.54944943664096146"/>
    <n v="0.30219719015252883"/>
    <n v="5.4944943664096149E-2"/>
    <n v="0"/>
    <n v="1"/>
    <n v="1"/>
    <n v="0"/>
    <n v="0"/>
    <n v="0"/>
    <n v="0"/>
    <n v="0"/>
    <n v="333.96299999999997"/>
    <n v="1"/>
    <n v="0"/>
    <n v="0"/>
    <n v="0"/>
  </r>
  <r>
    <x v="12"/>
    <x v="0"/>
    <x v="3"/>
    <s v="OPERANDO"/>
    <s v="ESTANDAR"/>
    <s v="GUANAJUATO"/>
    <s v="PLAZA"/>
    <n v="99070019"/>
    <s v="MINI CAC SALAMANCA"/>
    <n v="1.3461511197703557"/>
    <n v="0.54944943664096146"/>
    <n v="0.1098898873281923"/>
    <n v="0"/>
    <n v="1"/>
    <n v="1"/>
    <n v="0"/>
    <n v="0"/>
    <n v="0"/>
    <n v="0"/>
    <n v="0"/>
    <n v="250.26300000000001"/>
    <n v="0"/>
    <n v="0"/>
    <n v="1"/>
    <n v="0"/>
  </r>
  <r>
    <x v="12"/>
    <x v="0"/>
    <x v="3"/>
    <s v="OPERANDO"/>
    <s v="ESTANDAR"/>
    <s v="GUANAJUATO"/>
    <s v="PLAZA"/>
    <n v="99070038"/>
    <s v="MINI CAC SAN JUAN BOSCO LEON"/>
    <n v="1.3461511197703557"/>
    <n v="1.5934033662587883"/>
    <n v="0.32966966198457692"/>
    <n v="2"/>
    <n v="1"/>
    <n v="0"/>
    <n v="0"/>
    <n v="0"/>
    <n v="0"/>
    <n v="1"/>
    <n v="0"/>
    <n v="200.04299999999998"/>
    <n v="0"/>
    <n v="1"/>
    <n v="0"/>
    <n v="125.54318714429179"/>
  </r>
  <r>
    <x v="12"/>
    <x v="0"/>
    <x v="1"/>
    <s v="CERRADA"/>
    <s v="ESTANDAR"/>
    <s v="QUERETARO"/>
    <s v="CALLE"/>
    <n v="99070021"/>
    <s v="MINI CAC SAN JUAN DEL RIO"/>
    <n v="0"/>
    <n v="0"/>
    <n v="0"/>
    <n v="2"/>
    <n v="2"/>
    <n v="1"/>
    <n v="0"/>
    <n v="0"/>
    <n v="1"/>
    <n v="0"/>
    <n v="0"/>
    <n v="400.08599999999996"/>
    <n v="0"/>
    <n v="2"/>
    <n v="0"/>
    <n v="167.39203213926999"/>
  </r>
  <r>
    <x v="12"/>
    <x v="0"/>
    <x v="2"/>
    <s v="OPERANDO"/>
    <s v="ESTANDAR"/>
    <s v="SAN LUIS POTOSI"/>
    <s v="PLAZA"/>
    <n v="99070040"/>
    <s v="MINI CAC SENDERO SAN LUIS"/>
    <n v="2.7197747113727595"/>
    <n v="2.6373572958766154"/>
    <n v="0.52197696480891342"/>
    <n v="2"/>
    <n v="9"/>
    <n v="3"/>
    <n v="0"/>
    <n v="0"/>
    <n v="3"/>
    <n v="3"/>
    <n v="2"/>
    <n v="1850.6069999999995"/>
    <n v="0"/>
    <n v="8"/>
    <n v="1"/>
    <n v="83.694342149313599"/>
  </r>
  <r>
    <x v="12"/>
    <x v="0"/>
    <x v="3"/>
    <s v="OPERANDO"/>
    <s v="ESTANDAR"/>
    <s v="GUANAJUATO"/>
    <s v="PLAZA"/>
    <n v="99070032"/>
    <s v="MINI CAC TORRES LANDA LEON"/>
    <n v="1.3461511197703557"/>
    <n v="1.5934033662587883"/>
    <n v="0.32966966198457692"/>
    <n v="0"/>
    <n v="2"/>
    <n v="1"/>
    <n v="0"/>
    <n v="0"/>
    <n v="1"/>
    <n v="0"/>
    <n v="1"/>
    <n v="400.08599999999996"/>
    <n v="0"/>
    <n v="2"/>
    <n v="0"/>
    <n v="0"/>
  </r>
  <r>
    <x v="12"/>
    <x v="0"/>
    <x v="4"/>
    <s v="OPERANDO"/>
    <s v="ESTANDAR"/>
    <s v="MICHOACAN"/>
    <s v="CALLE"/>
    <n v="99060022"/>
    <s v="MINI CAC ZAMORA"/>
    <n v="1.3461511197703557"/>
    <n v="1.0988988732819229"/>
    <n v="0.2197797746563846"/>
    <n v="4"/>
    <n v="1"/>
    <n v="1"/>
    <n v="0"/>
    <n v="0"/>
    <n v="0"/>
    <n v="0"/>
    <n v="1"/>
    <n v="200.04299999999998"/>
    <n v="0"/>
    <n v="1"/>
    <n v="0"/>
    <n v="251.08470036826139"/>
  </r>
  <r>
    <x v="12"/>
    <x v="0"/>
    <x v="4"/>
    <s v="OPERANDO"/>
    <s v="ESTANDAR"/>
    <s v="MICHOACAN"/>
    <s v="CALLE"/>
    <n v="99060023"/>
    <s v="MINI CAC ZITACUARO"/>
    <n v="0.74175673946529797"/>
    <n v="1.0988988732819229"/>
    <n v="0.2197797746563846"/>
    <n v="3"/>
    <n v="1"/>
    <n v="1"/>
    <n v="0"/>
    <n v="0"/>
    <n v="0"/>
    <n v="0"/>
    <n v="1"/>
    <n v="250.26300000000001"/>
    <n v="0"/>
    <n v="0"/>
    <n v="1"/>
    <n v="175.76079678607201"/>
  </r>
  <r>
    <x v="12"/>
    <x v="0"/>
    <x v="3"/>
    <s v="OPERANDO"/>
    <s v="ESTANDAR"/>
    <s v="GUANAJUATO"/>
    <s v="CALLE"/>
    <n v="99070013"/>
    <s v="PLAZA MOVISTAR IRAPUATO"/>
    <n v="1.6483483099228844"/>
    <n v="2.6373572958766154"/>
    <n v="0.52197696480891342"/>
    <n v="2"/>
    <n v="10"/>
    <n v="3"/>
    <n v="0"/>
    <n v="1"/>
    <n v="1"/>
    <n v="5"/>
    <n v="0"/>
    <n v="2469.1499999999996"/>
    <n v="2"/>
    <n v="4"/>
    <n v="4"/>
    <n v="125.54318714429179"/>
  </r>
  <r>
    <x v="12"/>
    <x v="0"/>
    <x v="3"/>
    <s v="OPERANDO"/>
    <s v="ESTANDAR"/>
    <s v="GUANAJUATO"/>
    <s v="CALLE"/>
    <n v="99070015"/>
    <s v="PLAZA MOVISTAR LEON CENTRO"/>
    <n v="2.1977977465638459"/>
    <n v="2.1977977465638459"/>
    <n v="0.43955954931276919"/>
    <n v="3"/>
    <n v="0"/>
    <n v="0"/>
    <n v="0"/>
    <n v="0"/>
    <n v="0"/>
    <n v="0"/>
    <n v="0"/>
    <n v="0"/>
    <n v="0"/>
    <n v="0"/>
    <n v="0"/>
    <n v="100.4335453632406"/>
  </r>
  <r>
    <x v="12"/>
    <x v="0"/>
    <x v="2"/>
    <s v="OPERANDO"/>
    <s v="ESTANDAR"/>
    <s v="SAN LUIS POTOSI"/>
    <s v="CALLE"/>
    <n v="1071966"/>
    <s v="PLAZA MOVISTAR SAN LUIS POTOSI"/>
    <n v="0.60439438030505765"/>
    <n v="0.8241741549614422"/>
    <n v="0.16483483099228846"/>
    <n v="1"/>
    <n v="0"/>
    <n v="0"/>
    <n v="0"/>
    <n v="0"/>
    <n v="0"/>
    <n v="0"/>
    <n v="0"/>
    <n v="0"/>
    <n v="0"/>
    <n v="0"/>
    <n v="0"/>
    <n v="83.696016069634993"/>
  </r>
  <r>
    <x v="12"/>
    <x v="1"/>
    <x v="5"/>
    <s v="OPERANDO"/>
    <s v="ELITE"/>
    <s v="CDMX"/>
    <s v="PLAZA"/>
    <n v="21090016"/>
    <s v="CAC ACOXPA"/>
    <n v="3.2416741609644846"/>
    <n v="9.6426070381231703"/>
    <n v="1.9230270446399484"/>
    <n v="4"/>
    <n v="17"/>
    <n v="8"/>
    <n v="0"/>
    <n v="0"/>
    <n v="2"/>
    <n v="7"/>
    <n v="2"/>
    <n v="4162.4009999999998"/>
    <n v="4"/>
    <n v="11"/>
    <n v="2"/>
    <n v="376.63123535319676"/>
  </r>
  <r>
    <x v="12"/>
    <x v="1"/>
    <x v="6"/>
    <s v="OPERANDO"/>
    <s v="ESTANDAR"/>
    <s v="CDMX"/>
    <s v="PLAZA"/>
    <n v="21090021"/>
    <s v="CAC AEROPUERTO"/>
    <n v="1.6208370804822423"/>
    <n v="4.8350394265232985"/>
    <n v="0.96151352231997422"/>
    <n v="0"/>
    <n v="7"/>
    <n v="3"/>
    <n v="0"/>
    <n v="0"/>
    <n v="0"/>
    <n v="4"/>
    <n v="0"/>
    <n v="1534.2209999999998"/>
    <n v="1"/>
    <n v="6"/>
    <n v="0"/>
    <n v="0"/>
  </r>
  <r>
    <x v="12"/>
    <x v="1"/>
    <x v="5"/>
    <s v="OPERANDO"/>
    <s v="ELITE"/>
    <s v="CDMX"/>
    <s v="PLAZA"/>
    <n v="38090006"/>
    <s v="CAC ALTAVISTA"/>
    <n v="1.510949820788531"/>
    <n v="4.2581313131313143"/>
    <n v="0.85162626262626284"/>
    <n v="3"/>
    <n v="10"/>
    <n v="6"/>
    <n v="0"/>
    <n v="2"/>
    <n v="0"/>
    <n v="2"/>
    <n v="1"/>
    <n v="2418.9299999999998"/>
    <n v="2"/>
    <n v="5"/>
    <n v="3"/>
    <n v="217.60964178105098"/>
  </r>
  <r>
    <x v="12"/>
    <x v="1"/>
    <x v="7"/>
    <s v="OPERANDO"/>
    <s v="ESTANDAR"/>
    <s v="EDO. MEXICO"/>
    <s v="PLAZA"/>
    <n v="99090113"/>
    <s v="CAC ARKANA NORTE CUAUTITLAN IZCALLI"/>
    <n v="2.5548787878787889"/>
    <n v="2.8570687520364948"/>
    <n v="0.57690811339198456"/>
    <n v="1"/>
    <n v="6"/>
    <n v="1"/>
    <n v="0"/>
    <n v="1"/>
    <n v="2"/>
    <n v="2"/>
    <n v="1"/>
    <n v="1384.3979999999999"/>
    <n v="1"/>
    <n v="4"/>
    <n v="1"/>
    <n v="41.847171074656799"/>
  </r>
  <r>
    <x v="12"/>
    <x v="1"/>
    <x v="8"/>
    <s v="OPERANDO"/>
    <s v="ELITE"/>
    <s v="CDMX"/>
    <s v="PLAZA"/>
    <n v="99090028"/>
    <s v="CAC BUENAVISTA"/>
    <n v="1.6483088954056702"/>
    <n v="8.9558116650374746"/>
    <n v="1.7856679700228093"/>
    <n v="1"/>
    <n v="15"/>
    <n v="7"/>
    <n v="0"/>
    <n v="3"/>
    <n v="2"/>
    <n v="3"/>
    <n v="3"/>
    <n v="3603.2850000000003"/>
    <n v="3"/>
    <n v="8"/>
    <n v="4"/>
    <n v="41.847171074656799"/>
  </r>
  <r>
    <x v="12"/>
    <x v="1"/>
    <x v="9"/>
    <s v="OPERANDO"/>
    <s v="ELITE"/>
    <s v="CDMX"/>
    <s v="PLAZA"/>
    <n v="38090005"/>
    <s v="CAC CC COMERCIAL SANTA FE"/>
    <n v="1.510949820788531"/>
    <n v="4.9723985011404377"/>
    <n v="0.9889853372434021"/>
    <n v="0"/>
    <n v="9"/>
    <n v="3"/>
    <n v="0"/>
    <n v="2"/>
    <n v="1"/>
    <n v="3"/>
    <n v="1"/>
    <n v="2168.6669999999999"/>
    <n v="2"/>
    <n v="5"/>
    <n v="2"/>
    <n v="0"/>
  </r>
  <r>
    <x v="12"/>
    <x v="1"/>
    <x v="8"/>
    <s v="OPERANDO"/>
    <s v="ESTANDAR"/>
    <s v="CDMX"/>
    <s v="PLAZA"/>
    <n v="21090020"/>
    <s v="CAC CENTRO HISTORICO"/>
    <n v="1.6208370804822423"/>
    <n v="9.5052479635060312"/>
    <n v="1.8955552297165206"/>
    <n v="2"/>
    <n v="13"/>
    <n v="2"/>
    <n v="0"/>
    <n v="5"/>
    <n v="3"/>
    <n v="3"/>
    <n v="2"/>
    <n v="3512.8889999999997"/>
    <n v="4"/>
    <n v="4"/>
    <n v="5"/>
    <n v="125.54318714429179"/>
  </r>
  <r>
    <x v="12"/>
    <x v="1"/>
    <x v="10"/>
    <s v="OPERANDO"/>
    <s v="ESTANDAR"/>
    <s v="EDO. MEXICO"/>
    <s v="PLAZA"/>
    <n v="99090094"/>
    <s v="CAC CHIMALHUACAN NEZA"/>
    <n v="2.9669560117302063"/>
    <n v="4.3130749429781705"/>
    <n v="0.85162626262626284"/>
    <n v="9"/>
    <n v="6"/>
    <n v="2"/>
    <n v="0"/>
    <n v="0"/>
    <n v="2"/>
    <n v="2"/>
    <n v="2"/>
    <n v="1350.9179999999999"/>
    <n v="0"/>
    <n v="3"/>
    <n v="3"/>
    <n v="510.54151322396922"/>
  </r>
  <r>
    <x v="12"/>
    <x v="1"/>
    <x v="7"/>
    <s v="OPERANDO"/>
    <s v="ESTANDAR"/>
    <s v="EDO. MEXICO"/>
    <s v="CALLE"/>
    <n v="38090004"/>
    <s v="CAC COACALCO"/>
    <n v="4.3405467579015982"/>
    <n v="8.4338471814923448"/>
    <n v="1.675780710329098"/>
    <n v="10"/>
    <n v="6"/>
    <n v="3"/>
    <n v="0"/>
    <n v="1"/>
    <n v="2"/>
    <n v="0"/>
    <n v="1"/>
    <n v="1694.0879999999997"/>
    <n v="2"/>
    <n v="2"/>
    <n v="2"/>
    <n v="669.5647807164371"/>
  </r>
  <r>
    <x v="12"/>
    <x v="1"/>
    <x v="11"/>
    <s v="OPERANDO"/>
    <s v="ESTANDAR"/>
    <s v="GUERRERO"/>
    <s v="CALLE"/>
    <n v="99090030"/>
    <s v="CAC COSTERA ACAPULCO"/>
    <n v="2.2526888237210825"/>
    <n v="1.675780710329098"/>
    <n v="0.32966177908113403"/>
    <n v="3"/>
    <n v="4"/>
    <n v="0"/>
    <n v="0"/>
    <n v="0"/>
    <n v="1"/>
    <n v="3"/>
    <n v="0"/>
    <n v="850.39199999999994"/>
    <n v="0"/>
    <n v="3"/>
    <n v="1"/>
    <n v="167.39035821894859"/>
  </r>
  <r>
    <x v="12"/>
    <x v="1"/>
    <x v="11"/>
    <s v="OPERANDO"/>
    <s v="ESTANDAR"/>
    <s v="MORELOS"/>
    <s v="CALLE"/>
    <n v="21090026"/>
    <s v="CAC CUERNAVACA"/>
    <n v="5.8240247637667011"/>
    <n v="6.2086301726946909"/>
    <n v="1.2362316715542525"/>
    <n v="9"/>
    <n v="7"/>
    <n v="2"/>
    <n v="0"/>
    <n v="0"/>
    <n v="0"/>
    <n v="5"/>
    <n v="2"/>
    <n v="1601.1809999999998"/>
    <n v="0"/>
    <n v="3"/>
    <n v="4"/>
    <n v="510.54151322396996"/>
  </r>
  <r>
    <x v="12"/>
    <x v="1"/>
    <x v="11"/>
    <s v="OPERANDO"/>
    <s v="ESTANDAR"/>
    <s v="MORELOS"/>
    <s v="PLAZA"/>
    <n v="99090072"/>
    <s v="CAC DOMINGO DIEZ CUERNAVACA"/>
    <n v="2.1702733789507991"/>
    <n v="2.7746533072662114"/>
    <n v="0.54943629846855668"/>
    <n v="3"/>
    <n v="3"/>
    <n v="1"/>
    <n v="0"/>
    <n v="1"/>
    <n v="1"/>
    <n v="0"/>
    <n v="1"/>
    <n v="650.34899999999993"/>
    <n v="0"/>
    <n v="2"/>
    <n v="1"/>
    <n v="167.39035821894859"/>
  </r>
  <r>
    <x v="12"/>
    <x v="1"/>
    <x v="12"/>
    <s v="OPERANDO"/>
    <s v="ESTANDAR"/>
    <s v="HIDALGO"/>
    <s v="PLAZA"/>
    <n v="99090127"/>
    <s v="CAC EXPLANADA PACHUCA"/>
    <n v="0.76921081785597933"/>
    <n v="1.4010625610948195"/>
    <n v="0.27471814923427834"/>
    <n v="0"/>
    <n v="0"/>
    <n v="0"/>
    <n v="0"/>
    <n v="0"/>
    <n v="0"/>
    <n v="0"/>
    <n v="0"/>
    <n v="0"/>
    <n v="0"/>
    <n v="0"/>
    <n v="0"/>
    <n v="0"/>
  </r>
  <r>
    <x v="12"/>
    <x v="1"/>
    <x v="11"/>
    <s v="OPERANDO"/>
    <s v="ELITE"/>
    <s v="MORELOS"/>
    <s v="PLAZA"/>
    <n v="99090090"/>
    <s v="CAC FORUM CUERNAVACA"/>
    <n v="1.9779706744868042"/>
    <n v="2.7746533072662114"/>
    <n v="0.54943629846855668"/>
    <n v="1"/>
    <n v="2"/>
    <n v="0"/>
    <n v="0"/>
    <n v="0"/>
    <n v="1"/>
    <n v="1"/>
    <n v="0"/>
    <n v="400.08599999999996"/>
    <n v="0"/>
    <n v="2"/>
    <n v="0"/>
    <n v="83.696016069634993"/>
  </r>
  <r>
    <x v="12"/>
    <x v="1"/>
    <x v="5"/>
    <s v="OPERANDO"/>
    <s v="ELITE"/>
    <s v="CDMX"/>
    <s v="PLAZA"/>
    <n v="99090031"/>
    <s v="CAC GRAN SUR DF"/>
    <n v="1.4834780058651031"/>
    <n v="6.2086301726946909"/>
    <n v="1.2362316715542525"/>
    <n v="5"/>
    <n v="7"/>
    <n v="3"/>
    <n v="0"/>
    <n v="1"/>
    <n v="2"/>
    <n v="1"/>
    <n v="2"/>
    <n v="1843.9109999999998"/>
    <n v="2"/>
    <n v="4"/>
    <n v="1"/>
    <n v="418.4784064278536"/>
  </r>
  <r>
    <x v="12"/>
    <x v="1"/>
    <x v="5"/>
    <s v="OPERANDO"/>
    <s v="ELITE"/>
    <s v="CDMX"/>
    <s v="CALLE"/>
    <n v="38090001"/>
    <s v="CAC INSURGENTES"/>
    <n v="1.5384216357119587"/>
    <n v="4.2581313131313143"/>
    <n v="0.85162626262626284"/>
    <n v="0"/>
    <n v="3"/>
    <n v="0"/>
    <n v="0"/>
    <n v="0"/>
    <n v="3"/>
    <n v="0"/>
    <n v="0"/>
    <n v="867.96899999999994"/>
    <n v="2"/>
    <n v="1"/>
    <n v="0"/>
    <n v="0"/>
  </r>
  <r>
    <x v="12"/>
    <x v="1"/>
    <x v="13"/>
    <s v="OPERANDO"/>
    <s v="ELITE"/>
    <s v="EDO. MEXICO"/>
    <s v="PLAZA"/>
    <n v="21090032"/>
    <s v="CAC INTERLOMAS"/>
    <n v="0.90656989247311859"/>
    <n v="1.4560061909416753"/>
    <n v="0.30218996415770616"/>
    <n v="2"/>
    <n v="2"/>
    <n v="0"/>
    <n v="0"/>
    <n v="0"/>
    <n v="0"/>
    <n v="2"/>
    <n v="0"/>
    <n v="400.08599999999996"/>
    <n v="0"/>
    <n v="2"/>
    <n v="0"/>
    <n v="125.543187144291"/>
  </r>
  <r>
    <x v="12"/>
    <x v="1"/>
    <x v="13"/>
    <s v="OPERANDO"/>
    <s v="ELITE"/>
    <s v="EDO. MEXICO"/>
    <s v="PLAZA"/>
    <n v="99090062"/>
    <s v="CAC LA CUSPIDE"/>
    <n v="1.6208370804822423"/>
    <n v="2.2252170087976548"/>
    <n v="0.43954903877484536"/>
    <n v="0"/>
    <n v="5"/>
    <n v="2"/>
    <n v="0"/>
    <n v="1"/>
    <n v="2"/>
    <n v="0"/>
    <n v="1"/>
    <n v="1234.5749999999998"/>
    <n v="1"/>
    <n v="2"/>
    <n v="2"/>
    <n v="0"/>
  </r>
  <r>
    <x v="12"/>
    <x v="1"/>
    <x v="10"/>
    <s v="OPERANDO"/>
    <s v="ESTANDAR"/>
    <s v="CDMX"/>
    <s v="PLAZA"/>
    <n v="99090112"/>
    <s v="CAC LAS ANTENAS IZTAPALAPA"/>
    <n v="2.0603861192570876"/>
    <n v="4.8350394265232985"/>
    <n v="0.96151352231997422"/>
    <n v="1"/>
    <n v="5"/>
    <n v="1"/>
    <n v="0"/>
    <n v="1"/>
    <n v="1"/>
    <n v="2"/>
    <n v="0"/>
    <n v="1184.355"/>
    <n v="1"/>
    <n v="3"/>
    <n v="1"/>
    <n v="41.847171074656799"/>
  </r>
  <r>
    <x v="12"/>
    <x v="1"/>
    <x v="9"/>
    <s v="OPERANDO"/>
    <s v="ELITE"/>
    <s v="EDO. MEXICO"/>
    <s v="PLAZA"/>
    <n v="99090027"/>
    <s v="CAC METEPEC EDO MEX"/>
    <n v="4.2306594982078867"/>
    <n v="5.2471166503747169"/>
    <n v="1.0439289670902576"/>
    <n v="6"/>
    <n v="9"/>
    <n v="5"/>
    <n v="0"/>
    <n v="0"/>
    <n v="2"/>
    <n v="2"/>
    <n v="2"/>
    <n v="2403.027"/>
    <n v="3"/>
    <n v="2"/>
    <n v="4"/>
    <n v="460.32725142283175"/>
  </r>
  <r>
    <x v="12"/>
    <x v="1"/>
    <x v="9"/>
    <s v="OPERANDO"/>
    <s v="ESTANDAR"/>
    <s v="EDO. MEXICO"/>
    <s v="CALLE"/>
    <n v="99090085"/>
    <s v="CAC MIGUEL HIDALGO TOLUCA"/>
    <n v="2.0603861192570876"/>
    <n v="2.3351042684913659"/>
    <n v="0.46702085369827318"/>
    <n v="4"/>
    <n v="2"/>
    <n v="1"/>
    <n v="0"/>
    <n v="0"/>
    <n v="0"/>
    <n v="1"/>
    <n v="1"/>
    <n v="450.30599999999998"/>
    <n v="0"/>
    <n v="1"/>
    <n v="1"/>
    <n v="209.23752929360541"/>
  </r>
  <r>
    <x v="12"/>
    <x v="1"/>
    <x v="12"/>
    <s v="OPERANDO"/>
    <s v="ESTANDAR"/>
    <s v="EDO. MEXICO"/>
    <s v="PLAZA"/>
    <n v="99090064"/>
    <s v="CAC PATIO ECATEPEC"/>
    <n v="2.5823506028022165"/>
    <n v="3.4614486803519071"/>
    <n v="0.68679537308569583"/>
    <n v="5"/>
    <n v="4"/>
    <n v="1"/>
    <n v="0"/>
    <n v="2"/>
    <n v="1"/>
    <n v="0"/>
    <n v="1"/>
    <n v="934.09199999999998"/>
    <n v="1"/>
    <n v="3"/>
    <n v="0"/>
    <n v="376.63123535319676"/>
  </r>
  <r>
    <x v="12"/>
    <x v="1"/>
    <x v="10"/>
    <s v="OPERANDO"/>
    <s v="ESTANDAR"/>
    <s v="EDO. MEXICO"/>
    <s v="PLAZA"/>
    <n v="99090024"/>
    <s v="CAC PLAZA ARAGON EDO MEX"/>
    <n v="5.0273421309872939"/>
    <n v="12.554619420006521"/>
    <n v="2.4999351580319331"/>
    <n v="5"/>
    <n v="18"/>
    <n v="8"/>
    <n v="1"/>
    <n v="0"/>
    <n v="3"/>
    <n v="6"/>
    <n v="1"/>
    <n v="4228.5239999999994"/>
    <n v="3"/>
    <n v="13"/>
    <n v="2"/>
    <n v="343.15282892534276"/>
  </r>
  <r>
    <x v="12"/>
    <x v="1"/>
    <x v="10"/>
    <s v="OPERANDO"/>
    <s v="ESTANDAR"/>
    <s v="EDO. MEXICO"/>
    <s v="PLAZA"/>
    <n v="99090069"/>
    <s v="CAC PLAZA CENTRO CHALCO"/>
    <n v="4.3680185728250258"/>
    <n v="6.3185174323884024"/>
    <n v="1.2637034864776804"/>
    <n v="8"/>
    <n v="15"/>
    <n v="4"/>
    <n v="0"/>
    <n v="4"/>
    <n v="4"/>
    <n v="3"/>
    <n v="2"/>
    <n v="3553.0649999999996"/>
    <n v="3"/>
    <n v="9"/>
    <n v="3"/>
    <n v="527.28239035821753"/>
  </r>
  <r>
    <x v="12"/>
    <x v="1"/>
    <x v="6"/>
    <s v="OPERANDO"/>
    <s v="ELITE"/>
    <s v="CDMX"/>
    <s v="PLAZA"/>
    <n v="99090026"/>
    <s v="CAC PLAZA LINDAVISTA"/>
    <n v="1.7307243401759536"/>
    <n v="7.5547491039426546"/>
    <n v="1.510949820788531"/>
    <n v="2"/>
    <n v="19"/>
    <n v="6"/>
    <n v="0"/>
    <n v="3"/>
    <n v="5"/>
    <n v="5"/>
    <n v="2"/>
    <n v="4637.817"/>
    <n v="4"/>
    <n v="9"/>
    <n v="6"/>
    <n v="125.54318714429179"/>
  </r>
  <r>
    <x v="12"/>
    <x v="1"/>
    <x v="9"/>
    <s v="OPERANDO"/>
    <s v="ESTANDAR"/>
    <s v="EDO. MEXICO"/>
    <s v="CALLE"/>
    <n v="99090066"/>
    <s v="CAC PLAZA MIA ZINACANTEPEC"/>
    <n v="1.8406115998696648"/>
    <n v="1.9779706744868042"/>
    <n v="0.38460540892798967"/>
    <n v="2"/>
    <n v="3"/>
    <n v="1"/>
    <n v="0"/>
    <n v="0"/>
    <n v="1"/>
    <n v="1"/>
    <n v="0"/>
    <n v="859.59899999999993"/>
    <n v="1"/>
    <n v="2"/>
    <n v="0"/>
    <n v="167.39203213926999"/>
  </r>
  <r>
    <x v="12"/>
    <x v="1"/>
    <x v="12"/>
    <s v="OPERANDO"/>
    <s v="ESTANDAR"/>
    <s v="HIDALGO"/>
    <s v="PLAZA"/>
    <n v="21090018"/>
    <s v="CAC PLAZA PATIO PACHUCA"/>
    <n v="4.285603128054742"/>
    <n v="4.3954903877484535"/>
    <n v="0.87909807754969072"/>
    <n v="5"/>
    <n v="6"/>
    <n v="5"/>
    <n v="0"/>
    <n v="0"/>
    <n v="1"/>
    <n v="0"/>
    <n v="2"/>
    <n v="1727.5679999999998"/>
    <n v="3"/>
    <n v="3"/>
    <n v="0"/>
    <n v="267.82557750251055"/>
  </r>
  <r>
    <x v="12"/>
    <x v="1"/>
    <x v="5"/>
    <s v="OPERANDO"/>
    <s v="ELITE"/>
    <s v="CDMX"/>
    <s v="PLAZA"/>
    <n v="99090075"/>
    <s v="CAC PORTAL SAN ANGEL"/>
    <n v="1.3186471163245361"/>
    <n v="3.6262795698924744"/>
    <n v="0.7142671880091237"/>
    <n v="1"/>
    <n v="8"/>
    <n v="5"/>
    <n v="0"/>
    <n v="0"/>
    <n v="3"/>
    <n v="0"/>
    <n v="0"/>
    <n v="1600.3439999999996"/>
    <n v="0"/>
    <n v="8"/>
    <n v="0"/>
    <n v="167.39203213926999"/>
  </r>
  <r>
    <x v="12"/>
    <x v="1"/>
    <x v="13"/>
    <s v="OPERANDO"/>
    <s v="ELITE"/>
    <s v="CDMX"/>
    <s v="PLAZA"/>
    <n v="21090014"/>
    <s v="CAC ROSARIO"/>
    <n v="2.0054424894102318"/>
    <n v="5.7690811339198449"/>
    <n v="1.1538162267839691"/>
    <n v="2"/>
    <n v="10"/>
    <n v="5"/>
    <n v="0"/>
    <n v="0"/>
    <n v="0"/>
    <n v="5"/>
    <n v="1"/>
    <n v="2100.87"/>
    <n v="0"/>
    <n v="8"/>
    <n v="2"/>
    <n v="167.39203213926999"/>
  </r>
  <r>
    <x v="12"/>
    <x v="1"/>
    <x v="7"/>
    <s v="OPERANDO"/>
    <s v="ESTANDAR"/>
    <s v="EDO. MEXICO"/>
    <s v="PLAZA"/>
    <n v="38090003"/>
    <s v="CAC SAN MARCOS CUAUTITLAN"/>
    <n v="4.0383567937438913"/>
    <n v="7.6921081785597938"/>
    <n v="1.5384216357119587"/>
    <n v="3"/>
    <n v="13"/>
    <n v="5"/>
    <n v="0"/>
    <n v="1"/>
    <n v="4"/>
    <n v="3"/>
    <n v="1"/>
    <n v="3320.378999999999"/>
    <n v="5"/>
    <n v="7"/>
    <n v="1"/>
    <n v="217.60964178105098"/>
  </r>
  <r>
    <x v="12"/>
    <x v="1"/>
    <x v="13"/>
    <s v="OPERANDO"/>
    <s v="ELITE"/>
    <s v="EDO. MEXICO"/>
    <s v="CALLE"/>
    <n v="38090002"/>
    <s v="CAC SATELITE EDO MEX"/>
    <n v="2.9120123818833505"/>
    <n v="6.3185174323884024"/>
    <n v="1.2637034864776804"/>
    <n v="3"/>
    <n v="16"/>
    <n v="5"/>
    <n v="0"/>
    <n v="6"/>
    <n v="2"/>
    <n v="3"/>
    <n v="5"/>
    <n v="4071.1680000000006"/>
    <n v="5"/>
    <n v="7"/>
    <n v="4"/>
    <n v="175.76079678607277"/>
  </r>
  <r>
    <x v="12"/>
    <x v="1"/>
    <x v="6"/>
    <s v="OPERANDO"/>
    <s v="ESTANDAR"/>
    <s v="EDO. MEXICO"/>
    <s v="PLAZA"/>
    <n v="99090029"/>
    <s v="CAC TEXCOCO"/>
    <n v="4.0933004235907475"/>
    <n v="7.8569390681003606"/>
    <n v="1.5658934506353865"/>
    <n v="6"/>
    <n v="17"/>
    <n v="6"/>
    <n v="0"/>
    <n v="5"/>
    <n v="4"/>
    <n v="2"/>
    <n v="3"/>
    <n v="4112.1810000000005"/>
    <n v="4"/>
    <n v="12"/>
    <n v="1"/>
    <n v="334.78239035821855"/>
  </r>
  <r>
    <x v="12"/>
    <x v="1"/>
    <x v="10"/>
    <s v="OPERANDO"/>
    <s v="ELITE"/>
    <s v="CDMX"/>
    <s v="PLAZA"/>
    <n v="99090025"/>
    <s v="CAC TEZONTLE"/>
    <n v="4.6976803519061594"/>
    <n v="14.505118279569897"/>
    <n v="2.9120123818833505"/>
    <n v="4"/>
    <n v="24"/>
    <n v="10"/>
    <n v="0"/>
    <n v="4"/>
    <n v="7"/>
    <n v="3"/>
    <n v="5"/>
    <n v="5571.0719999999992"/>
    <n v="5"/>
    <n v="17"/>
    <n v="2"/>
    <n v="292.93521928356176"/>
  </r>
  <r>
    <x v="12"/>
    <x v="1"/>
    <x v="7"/>
    <s v="OPERANDO"/>
    <s v="ESTANDAR"/>
    <s v="EDO. MEXICO"/>
    <s v="CALLE"/>
    <n v="99090115"/>
    <s v="CAC TLALNEPANTLA CENTRO"/>
    <n v="1.9230270446399484"/>
    <n v="2.1977451938742267"/>
    <n v="0.43954903877484536"/>
    <n v="2"/>
    <n v="3"/>
    <n v="2"/>
    <n v="0"/>
    <n v="0"/>
    <n v="1"/>
    <n v="0"/>
    <n v="1"/>
    <n v="859.59899999999993"/>
    <n v="1"/>
    <n v="2"/>
    <n v="0"/>
    <n v="167.39203213926999"/>
  </r>
  <r>
    <x v="12"/>
    <x v="1"/>
    <x v="13"/>
    <s v="OPERANDO"/>
    <s v="ELITE"/>
    <s v="CDMX"/>
    <s v="CALLE"/>
    <n v="21090008"/>
    <s v="CAC TORRE TEMM"/>
    <n v="0.96151352231997422"/>
    <n v="1.4285343760182474"/>
    <n v="0.27471814923427834"/>
    <n v="2"/>
    <n v="0"/>
    <n v="0"/>
    <n v="0"/>
    <n v="0"/>
    <n v="0"/>
    <n v="0"/>
    <n v="0"/>
    <n v="0"/>
    <n v="0"/>
    <n v="0"/>
    <n v="0"/>
    <n v="108.80482089052549"/>
  </r>
  <r>
    <x v="12"/>
    <x v="1"/>
    <x v="11"/>
    <s v="OPERANDO"/>
    <s v="ESTANDAR"/>
    <s v="MORELOS"/>
    <s v="PLAZA"/>
    <n v="99090068"/>
    <s v="CAC WALMART JIUTEPEC"/>
    <n v="3.0768432714239173"/>
    <n v="3.4339768654284795"/>
    <n v="0.68679537308569583"/>
    <n v="4"/>
    <n v="3"/>
    <n v="0"/>
    <n v="0"/>
    <n v="0"/>
    <n v="2"/>
    <n v="1"/>
    <n v="0"/>
    <n v="600.12899999999991"/>
    <n v="0"/>
    <n v="3"/>
    <n v="0"/>
    <n v="351.52326749246697"/>
  </r>
  <r>
    <x v="12"/>
    <x v="1"/>
    <x v="5"/>
    <s v="OPERANDO"/>
    <s v="ESTANDAR"/>
    <s v="CDMX"/>
    <s v="PLAZA"/>
    <n v="99090079"/>
    <s v="ISLA PARQUE DELTA"/>
    <n v="0.27471814923427834"/>
    <n v="0.76921081785597933"/>
    <n v="0.16483088954056702"/>
    <n v="0"/>
    <n v="0"/>
    <n v="0"/>
    <n v="0"/>
    <n v="0"/>
    <n v="0"/>
    <n v="0"/>
    <n v="0"/>
    <n v="0"/>
    <n v="0"/>
    <n v="0"/>
    <n v="0"/>
    <n v="0"/>
  </r>
  <r>
    <x v="12"/>
    <x v="1"/>
    <x v="6"/>
    <s v="OPERANDO"/>
    <s v="ESTANDAR"/>
    <s v="CDMX"/>
    <s v="PLAZA"/>
    <n v="99090110"/>
    <s v="ISLA PARQUE LINDAVISTA"/>
    <n v="0.82415444770283508"/>
    <n v="0.9889853372434021"/>
    <n v="0.19230270446399483"/>
    <n v="0"/>
    <n v="1"/>
    <n v="0"/>
    <n v="0"/>
    <n v="0"/>
    <n v="1"/>
    <n v="0"/>
    <n v="0"/>
    <n v="200.04299999999998"/>
    <n v="0"/>
    <n v="1"/>
    <n v="0"/>
    <n v="0"/>
  </r>
  <r>
    <x v="12"/>
    <x v="1"/>
    <x v="10"/>
    <s v="OPERANDO"/>
    <s v="ESTANDAR"/>
    <s v="CDMX"/>
    <s v="PLAZA"/>
    <n v="99090080"/>
    <s v="ISLA PARQUE TEZONTLE"/>
    <n v="1.0988725969371134"/>
    <n v="1.2087598566308246"/>
    <n v="0.24724633431085052"/>
    <n v="2"/>
    <n v="4"/>
    <n v="0"/>
    <n v="0"/>
    <n v="0"/>
    <n v="1"/>
    <n v="3"/>
    <n v="0"/>
    <n v="984.31200000000001"/>
    <n v="1"/>
    <n v="2"/>
    <n v="1"/>
    <n v="125.54318714429179"/>
  </r>
  <r>
    <x v="12"/>
    <x v="1"/>
    <x v="13"/>
    <s v="OPERANDO"/>
    <s v="ESTANDAR"/>
    <s v="EDO. MEXICO"/>
    <s v="PLAZA"/>
    <n v="99090081"/>
    <s v="ISLA PARQUE TOREO"/>
    <n v="0.10988725969371134"/>
    <n v="1.2087598566308246"/>
    <n v="0.24724633431085052"/>
    <n v="0"/>
    <n v="1"/>
    <n v="0"/>
    <n v="0"/>
    <n v="0"/>
    <n v="1"/>
    <n v="0"/>
    <n v="0"/>
    <n v="250.26300000000001"/>
    <n v="0"/>
    <n v="0"/>
    <n v="1"/>
    <n v="0"/>
  </r>
  <r>
    <x v="12"/>
    <x v="1"/>
    <x v="8"/>
    <s v="OPERANDO"/>
    <s v="ESTANDAR"/>
    <s v="CDMX"/>
    <s v="PLAZA"/>
    <n v="99090078"/>
    <s v="ISLA REFORMA 222"/>
    <n v="0.46702085369827318"/>
    <n v="0.96151352231997422"/>
    <n v="0.19230270446399483"/>
    <n v="2"/>
    <n v="3"/>
    <n v="1"/>
    <n v="0"/>
    <n v="1"/>
    <n v="0"/>
    <n v="1"/>
    <n v="1"/>
    <n v="650.34899999999993"/>
    <n v="0"/>
    <n v="2"/>
    <n v="1"/>
    <n v="41.847171074656799"/>
  </r>
  <r>
    <x v="12"/>
    <x v="1"/>
    <x v="13"/>
    <s v="OPERANDO"/>
    <s v="ESTANDAR"/>
    <s v="CDMX"/>
    <s v="PLAZA"/>
    <n v="21090035"/>
    <s v="MINI CAC CENTRO CUAJIMALPA"/>
    <n v="0.90656989247311859"/>
    <n v="1.0988725969371134"/>
    <n v="0.21977451938742268"/>
    <n v="2"/>
    <n v="4"/>
    <n v="1"/>
    <n v="0"/>
    <n v="0"/>
    <n v="1"/>
    <n v="2"/>
    <n v="0"/>
    <n v="800.17199999999991"/>
    <n v="0"/>
    <n v="4"/>
    <n v="0"/>
    <n v="167.39203213926999"/>
  </r>
  <r>
    <x v="12"/>
    <x v="1"/>
    <x v="11"/>
    <s v="OPERANDO"/>
    <s v="ESTANDAR"/>
    <s v="GUERRERO"/>
    <s v="CALLE"/>
    <n v="21090046"/>
    <s v="MINI CAC CHILPANCINGO"/>
    <n v="1.4560061909416753"/>
    <n v="1.0988725969371134"/>
    <n v="0.21977451938742268"/>
    <n v="3"/>
    <n v="1"/>
    <n v="1"/>
    <n v="0"/>
    <n v="0"/>
    <n v="0"/>
    <n v="0"/>
    <n v="1"/>
    <n v="200.04299999999998"/>
    <n v="0"/>
    <n v="1"/>
    <n v="0"/>
    <n v="167.39035821894859"/>
  </r>
  <r>
    <x v="12"/>
    <x v="1"/>
    <x v="13"/>
    <s v="OPERANDO"/>
    <s v="ESTANDAR"/>
    <s v="EDO. MEXICO"/>
    <s v="PLAZA"/>
    <n v="21090031"/>
    <s v="MINI CAC CITY SHOP"/>
    <n v="0.76921081785597933"/>
    <n v="1.0988725969371134"/>
    <n v="0.21977451938742268"/>
    <n v="1"/>
    <n v="2"/>
    <n v="0"/>
    <n v="0"/>
    <n v="0"/>
    <n v="1"/>
    <n v="1"/>
    <n v="1"/>
    <n v="450.30599999999998"/>
    <n v="0"/>
    <n v="1"/>
    <n v="1"/>
    <n v="50.217609641781003"/>
  </r>
  <r>
    <x v="12"/>
    <x v="1"/>
    <x v="5"/>
    <s v="OPERANDO"/>
    <s v="ESTANDAR"/>
    <s v="CDMX"/>
    <s v="PLAZA"/>
    <n v="21090045"/>
    <s v="MINI CAC COPILCO (PLAZA MANZANA)"/>
    <n v="0.60437992831541232"/>
    <n v="0.54943629846855668"/>
    <n v="0.10988725969371134"/>
    <n v="1"/>
    <n v="2"/>
    <n v="2"/>
    <n v="0"/>
    <n v="0"/>
    <n v="0"/>
    <n v="0"/>
    <n v="0"/>
    <n v="534.00599999999997"/>
    <n v="1"/>
    <n v="1"/>
    <n v="0"/>
    <n v="50.217609641781003"/>
  </r>
  <r>
    <x v="12"/>
    <x v="1"/>
    <x v="11"/>
    <s v="OPERANDO"/>
    <s v="ESTANDAR"/>
    <s v="MORELOS"/>
    <s v="CALLE"/>
    <n v="99090058"/>
    <s v="MINI CAC CUAUTLA"/>
    <n v="2.7197096774193557"/>
    <n v="2.1977451938742267"/>
    <n v="0.43954903877484536"/>
    <n v="3"/>
    <n v="8"/>
    <n v="2"/>
    <n v="0"/>
    <n v="0"/>
    <n v="3"/>
    <n v="3"/>
    <n v="1"/>
    <n v="1910.0339999999997"/>
    <n v="1"/>
    <n v="6"/>
    <n v="1"/>
    <n v="209.23920321392677"/>
  </r>
  <r>
    <x v="12"/>
    <x v="1"/>
    <x v="6"/>
    <s v="OPERANDO"/>
    <s v="ESTANDAR"/>
    <s v="CDMX"/>
    <s v="PLAZA"/>
    <n v="99090103"/>
    <s v="MINI CAC ENCUENTRO FORTUNA"/>
    <n v="0.65932355816226806"/>
    <n v="0.9889853372434021"/>
    <n v="0.19230270446399483"/>
    <n v="1"/>
    <n v="6"/>
    <n v="1"/>
    <n v="0"/>
    <n v="1"/>
    <n v="3"/>
    <n v="1"/>
    <n v="0"/>
    <n v="1468.0979999999997"/>
    <n v="2"/>
    <n v="4"/>
    <n v="0"/>
    <n v="83.696016069634993"/>
  </r>
  <r>
    <x v="12"/>
    <x v="1"/>
    <x v="13"/>
    <s v="OPERANDO"/>
    <s v="ELITE"/>
    <s v="EDO. MEXICO"/>
    <s v="PLAZA"/>
    <n v="99090077"/>
    <s v="MINI CAC GALERIAS ATIZAPAN"/>
    <n v="0.13735907461713917"/>
    <n v="1.5933652655588144"/>
    <n v="0.32966177908113403"/>
    <n v="0"/>
    <n v="5"/>
    <n v="2"/>
    <n v="1"/>
    <n v="0"/>
    <n v="1"/>
    <n v="1"/>
    <n v="1"/>
    <n v="1184.355"/>
    <n v="1"/>
    <n v="3"/>
    <n v="1"/>
    <n v="0"/>
  </r>
  <r>
    <x v="12"/>
    <x v="1"/>
    <x v="12"/>
    <s v="OPERANDO"/>
    <s v="ESTANDAR"/>
    <s v="HIDALGO"/>
    <s v="PLAZA"/>
    <n v="99090093"/>
    <s v="MINI CAC GALERIAS PACHUCA"/>
    <n v="0.87909807754969072"/>
    <n v="1.2087598566308246"/>
    <n v="0.24724633431085052"/>
    <n v="1"/>
    <n v="1"/>
    <n v="0"/>
    <n v="0"/>
    <n v="0"/>
    <n v="0"/>
    <n v="1"/>
    <n v="0"/>
    <n v="200.04299999999998"/>
    <n v="0"/>
    <n v="1"/>
    <n v="0"/>
    <n v="83.696016069634993"/>
  </r>
  <r>
    <x v="12"/>
    <x v="1"/>
    <x v="11"/>
    <s v="OPERANDO"/>
    <s v="ESTANDAR"/>
    <s v="GUERRERO"/>
    <s v="PLAZA"/>
    <n v="21090028"/>
    <s v="MINI CAC GRAN PLAZA ACAPULCO"/>
    <n v="1.0439289670902576"/>
    <n v="1.0988725969371134"/>
    <n v="0.21977451938742268"/>
    <n v="0"/>
    <n v="0"/>
    <n v="0"/>
    <n v="0"/>
    <n v="0"/>
    <n v="0"/>
    <n v="0"/>
    <n v="0"/>
    <n v="0"/>
    <n v="0"/>
    <n v="0"/>
    <n v="0"/>
    <n v="0"/>
  </r>
  <r>
    <x v="12"/>
    <x v="1"/>
    <x v="6"/>
    <s v="OPERANDO"/>
    <s v="ESTANDAR"/>
    <s v="CDMX"/>
    <s v="PLAZA"/>
    <n v="99090059"/>
    <s v="MINI CAC INSURGENTES II"/>
    <n v="0.46702085369827318"/>
    <n v="1.0988725969371134"/>
    <n v="0.21977451938742268"/>
    <n v="1"/>
    <n v="6"/>
    <n v="0"/>
    <n v="0"/>
    <n v="1"/>
    <n v="4"/>
    <n v="1"/>
    <n v="1"/>
    <n v="1200.2579999999998"/>
    <n v="0"/>
    <n v="6"/>
    <n v="0"/>
    <n v="125.54402410445201"/>
  </r>
  <r>
    <x v="12"/>
    <x v="1"/>
    <x v="5"/>
    <s v="OPERANDO"/>
    <s v="ESTANDAR"/>
    <s v="CDMX"/>
    <s v="PLAZA"/>
    <n v="99090118"/>
    <s v="MINI CAC LAS AGUILAS ALVARO OBREGON"/>
    <n v="1.0988725969371134"/>
    <n v="1.6483088954056702"/>
    <n v="0.32966177908113403"/>
    <n v="4"/>
    <n v="2"/>
    <n v="2"/>
    <n v="0"/>
    <n v="0"/>
    <n v="0"/>
    <n v="0"/>
    <n v="1"/>
    <n v="400.08599999999996"/>
    <n v="0"/>
    <n v="2"/>
    <n v="0"/>
    <n v="334.78406427853997"/>
  </r>
  <r>
    <x v="12"/>
    <x v="1"/>
    <x v="7"/>
    <s v="OPERANDO"/>
    <s v="ESTANDAR"/>
    <s v="EDO. MEXICO"/>
    <s v="PLAZA"/>
    <n v="99090117"/>
    <s v="MINI CAC LAS TIENDAS DE SAN ESTEBAN NAUCALPAN"/>
    <n v="0.93404170739654635"/>
    <n v="1.3735907461713917"/>
    <n v="0.27471814923427834"/>
    <n v="1"/>
    <n v="1"/>
    <n v="0"/>
    <n v="0"/>
    <n v="0"/>
    <n v="0"/>
    <n v="1"/>
    <n v="0"/>
    <n v="200.04299999999998"/>
    <n v="0"/>
    <n v="1"/>
    <n v="0"/>
    <n v="50.217609641781003"/>
  </r>
  <r>
    <x v="12"/>
    <x v="1"/>
    <x v="9"/>
    <s v="OPERANDO"/>
    <s v="ESTANDAR"/>
    <s v="EDO. MEXICO"/>
    <s v="PLAZA"/>
    <n v="21090047"/>
    <s v="MINI CAC LERMA"/>
    <n v="0.90656989247311859"/>
    <n v="0.82415444770283508"/>
    <n v="0.16483088954056702"/>
    <n v="0"/>
    <n v="2"/>
    <n v="2"/>
    <n v="0"/>
    <n v="0"/>
    <n v="0"/>
    <n v="0"/>
    <n v="1"/>
    <n v="400.08599999999996"/>
    <n v="0"/>
    <n v="2"/>
    <n v="0"/>
    <n v="0"/>
  </r>
  <r>
    <x v="12"/>
    <x v="1"/>
    <x v="7"/>
    <s v="OPERANDO"/>
    <s v="ESTANDAR"/>
    <s v="EDO. MEXICO"/>
    <s v="PLAZA"/>
    <n v="21090029"/>
    <s v="MINI CAC LUNA PARK"/>
    <n v="1.0439289670902576"/>
    <n v="1.6483088954056702"/>
    <n v="0.32966177908113403"/>
    <n v="0"/>
    <n v="4"/>
    <n v="1"/>
    <n v="0"/>
    <n v="1"/>
    <n v="0"/>
    <n v="2"/>
    <n v="1"/>
    <n v="934.09199999999998"/>
    <n v="1"/>
    <n v="3"/>
    <n v="0"/>
    <n v="0"/>
  </r>
  <r>
    <x v="12"/>
    <x v="1"/>
    <x v="9"/>
    <s v="OPERANDO"/>
    <s v="ESTANDAR"/>
    <s v="EDO. MEXICO"/>
    <s v="CALLE"/>
    <n v="21090033"/>
    <s v="MINI CAC MARIANO MATAMOROS"/>
    <n v="2.7471814923427833"/>
    <n v="3.021899641577062"/>
    <n v="0.60437992831541232"/>
    <n v="2"/>
    <n v="6"/>
    <n v="3"/>
    <n v="0"/>
    <n v="0"/>
    <n v="1"/>
    <n v="2"/>
    <n v="2"/>
    <n v="1434.6179999999999"/>
    <n v="1"/>
    <n v="3"/>
    <n v="2"/>
    <n v="125.54318714429179"/>
  </r>
  <r>
    <x v="12"/>
    <x v="1"/>
    <x v="12"/>
    <s v="OPERANDO"/>
    <s v="ESTANDAR"/>
    <s v="EDO. MEXICO"/>
    <s v="PLAZA"/>
    <n v="21090040"/>
    <s v="MINI CAC NICOLAS ROMERO"/>
    <n v="2.4999351580319331"/>
    <n v="1.3735907461713917"/>
    <n v="0.27471814923427834"/>
    <n v="3"/>
    <n v="2"/>
    <n v="1"/>
    <n v="0"/>
    <n v="0"/>
    <n v="0"/>
    <n v="1"/>
    <n v="0"/>
    <n v="450.30599999999998"/>
    <n v="0"/>
    <n v="1"/>
    <n v="1"/>
    <n v="251.08804820890498"/>
  </r>
  <r>
    <x v="12"/>
    <x v="1"/>
    <x v="12"/>
    <s v="OPERANDO"/>
    <s v="ESTANDAR"/>
    <s v="HIDALGO"/>
    <s v="PLAZA"/>
    <n v="99090057"/>
    <s v="MINI CAC PACHUCA"/>
    <n v="2.1702733789507991"/>
    <n v="1.2087598566308246"/>
    <n v="0.24724633431085052"/>
    <n v="2"/>
    <n v="1"/>
    <n v="0"/>
    <n v="0"/>
    <n v="0"/>
    <n v="0"/>
    <n v="1"/>
    <n v="0"/>
    <n v="200.04299999999998"/>
    <n v="0"/>
    <n v="1"/>
    <n v="0"/>
    <n v="125.54318714429179"/>
  </r>
  <r>
    <x v="12"/>
    <x v="1"/>
    <x v="6"/>
    <s v="OPERANDO"/>
    <s v="ESTANDAR"/>
    <s v="CDMX"/>
    <s v="PLAZA"/>
    <n v="99090071"/>
    <s v="MINI CAC PARQUE VIA VALLEJO"/>
    <n v="0.76921081785597933"/>
    <n v="0.82415444770283508"/>
    <n v="0.16483088954056702"/>
    <n v="1"/>
    <n v="0"/>
    <n v="0"/>
    <n v="0"/>
    <n v="0"/>
    <n v="0"/>
    <n v="0"/>
    <n v="0"/>
    <n v="0"/>
    <n v="0"/>
    <n v="0"/>
    <n v="0"/>
    <n v="83.696016069634993"/>
  </r>
  <r>
    <x v="12"/>
    <x v="1"/>
    <x v="6"/>
    <s v="OPERANDO"/>
    <s v="ESTANDAR"/>
    <s v="CDMX"/>
    <s v="PLAZA"/>
    <n v="99090074"/>
    <s v="MINI CAC PASAJE FERRERIA AZCAPOTZALCO"/>
    <n v="0.38460540892798967"/>
    <n v="0.82415444770283508"/>
    <n v="0.16483088954056702"/>
    <n v="2"/>
    <n v="2"/>
    <n v="0"/>
    <n v="0"/>
    <n v="1"/>
    <n v="1"/>
    <n v="0"/>
    <n v="0"/>
    <n v="450.30599999999998"/>
    <n v="0"/>
    <n v="1"/>
    <n v="1"/>
    <n v="92.064780716437809"/>
  </r>
  <r>
    <x v="12"/>
    <x v="1"/>
    <x v="9"/>
    <s v="OPERANDO"/>
    <s v="ESTANDAR"/>
    <s v="EDO. MEXICO"/>
    <s v="PLAZA"/>
    <n v="99090063"/>
    <s v="MINI CAC PASEO EL SOL TOLUCA"/>
    <n v="0.49449266862170105"/>
    <n v="0.82415444770283508"/>
    <n v="0.16483088954056702"/>
    <n v="0"/>
    <n v="1"/>
    <n v="0"/>
    <n v="0"/>
    <n v="0"/>
    <n v="0"/>
    <n v="1"/>
    <n v="0"/>
    <n v="200.04299999999998"/>
    <n v="0"/>
    <n v="1"/>
    <n v="0"/>
    <n v="0"/>
  </r>
  <r>
    <x v="12"/>
    <x v="1"/>
    <x v="5"/>
    <s v="OPERANDO"/>
    <s v="ESTANDAR"/>
    <s v="CDMX"/>
    <s v="PLAZA"/>
    <n v="99090123"/>
    <s v="MINI CAC PATIO REVOLUCION"/>
    <n v="1.1538162267839691"/>
    <n v="1.3735907461713917"/>
    <n v="0.27471814923427834"/>
    <n v="2"/>
    <n v="3"/>
    <n v="1"/>
    <n v="0"/>
    <n v="0"/>
    <n v="1"/>
    <n v="1"/>
    <n v="0"/>
    <n v="600.12899999999991"/>
    <n v="0"/>
    <n v="3"/>
    <n v="0"/>
    <n v="125.543187144291"/>
  </r>
  <r>
    <x v="12"/>
    <x v="1"/>
    <x v="12"/>
    <s v="OPERANDO"/>
    <s v="ESTANDAR"/>
    <s v="HIDALGO"/>
    <s v="CALLE"/>
    <n v="21090034"/>
    <s v="MINI CAC PATIO TULANCINGO"/>
    <n v="1.8406115998696648"/>
    <n v="1.3186471163245361"/>
    <n v="0.27471814923427834"/>
    <n v="6"/>
    <n v="1"/>
    <n v="0"/>
    <n v="0"/>
    <n v="0"/>
    <n v="0"/>
    <n v="1"/>
    <n v="0"/>
    <n v="200.04299999999998"/>
    <n v="0"/>
    <n v="1"/>
    <n v="0"/>
    <n v="418.47840642785354"/>
  </r>
  <r>
    <x v="12"/>
    <x v="1"/>
    <x v="11"/>
    <s v="OPERANDO"/>
    <s v="ESTANDAR"/>
    <s v="MORELOS"/>
    <s v="PLAZA"/>
    <n v="21090039"/>
    <s v="MINI CAC PLAZA ATRIOS"/>
    <n v="1.2087598566308246"/>
    <n v="1.0988725969371134"/>
    <n v="0.21977451938742268"/>
    <n v="0"/>
    <n v="2"/>
    <n v="2"/>
    <n v="0"/>
    <n v="0"/>
    <n v="0"/>
    <n v="0"/>
    <n v="0"/>
    <n v="400.08599999999996"/>
    <n v="0"/>
    <n v="2"/>
    <n v="0"/>
    <n v="0"/>
  </r>
  <r>
    <x v="12"/>
    <x v="1"/>
    <x v="11"/>
    <s v="OPERANDO"/>
    <s v="ELITE"/>
    <s v="MORELOS"/>
    <s v="PLAZA"/>
    <n v="99090099"/>
    <s v="MINI CAC PLAZA AVERANDA CUERNAVACA"/>
    <n v="0.96151352231997422"/>
    <n v="1.0988725969371134"/>
    <n v="0.21977451938742268"/>
    <n v="0"/>
    <n v="2"/>
    <n v="2"/>
    <n v="0"/>
    <n v="0"/>
    <n v="0"/>
    <n v="0"/>
    <n v="0"/>
    <n v="400.08599999999996"/>
    <n v="0"/>
    <n v="2"/>
    <n v="0"/>
    <n v="0"/>
  </r>
  <r>
    <x v="12"/>
    <x v="1"/>
    <x v="7"/>
    <s v="OPERANDO"/>
    <s v="ESTANDAR"/>
    <s v="EDO. MEXICO"/>
    <s v="PLAZA"/>
    <n v="99090070"/>
    <s v="MINI CAC PLAZA CAÑADA HUEHUETOCA"/>
    <n v="1.5658934506353865"/>
    <n v="1.6483088954056702"/>
    <n v="0.32966177908113403"/>
    <n v="1"/>
    <n v="4"/>
    <n v="3"/>
    <n v="0"/>
    <n v="0"/>
    <n v="1"/>
    <n v="0"/>
    <n v="0"/>
    <n v="1059.6419999999998"/>
    <n v="1"/>
    <n v="3"/>
    <n v="0"/>
    <n v="83.696016069634993"/>
  </r>
  <r>
    <x v="12"/>
    <x v="1"/>
    <x v="7"/>
    <s v="OPERANDO"/>
    <s v="ESTANDAR"/>
    <s v="EDO. MEXICO"/>
    <s v="PLAZA"/>
    <n v="99090084"/>
    <s v="MINI CAC PLAZA COACALCO"/>
    <n v="1.4834780058651031"/>
    <n v="1.6483088954056702"/>
    <n v="0.32966177908113403"/>
    <n v="2"/>
    <n v="4"/>
    <n v="1"/>
    <n v="0"/>
    <n v="0"/>
    <n v="2"/>
    <n v="1"/>
    <n v="0"/>
    <n v="934.09199999999998"/>
    <n v="1"/>
    <n v="3"/>
    <n v="0"/>
    <n v="167.39203213926999"/>
  </r>
  <r>
    <x v="12"/>
    <x v="1"/>
    <x v="12"/>
    <s v="OPERANDO"/>
    <s v="ESTANDAR"/>
    <s v="HIDALGO"/>
    <s v="CALLE"/>
    <n v="21090027"/>
    <s v="MINI CAC PLAZA DEL RIO TEPEJI"/>
    <n v="1.1538162267839691"/>
    <n v="1.0988725969371134"/>
    <n v="0.21977451938742268"/>
    <n v="1"/>
    <n v="0"/>
    <n v="0"/>
    <n v="0"/>
    <n v="0"/>
    <n v="0"/>
    <n v="0"/>
    <n v="0"/>
    <n v="0"/>
    <n v="0"/>
    <n v="0"/>
    <n v="0"/>
    <n v="41.847171074656799"/>
  </r>
  <r>
    <x v="12"/>
    <x v="1"/>
    <x v="12"/>
    <s v="OPERANDO"/>
    <s v="ESTANDAR"/>
    <s v="HIDALGO"/>
    <s v="PLAZA"/>
    <n v="21090041"/>
    <s v="MINI CAC PLAZA DEL VALLE PACHUCA (SORIANA)"/>
    <n v="0.30218996415770616"/>
    <n v="0.54943629846855668"/>
    <n v="0.10988725969371134"/>
    <n v="0"/>
    <n v="0"/>
    <n v="0"/>
    <n v="0"/>
    <n v="0"/>
    <n v="0"/>
    <n v="0"/>
    <n v="0"/>
    <n v="0"/>
    <n v="0"/>
    <n v="0"/>
    <n v="0"/>
    <n v="0"/>
  </r>
  <r>
    <x v="12"/>
    <x v="1"/>
    <x v="9"/>
    <s v="OPERANDO"/>
    <s v="ESTANDAR"/>
    <s v="EDO. MEXICO"/>
    <s v="PLAZA"/>
    <n v="21090038"/>
    <s v="MINI CAC PLAZA ESTRELLA ATLACOMULCO"/>
    <n v="1.4285343760182474"/>
    <n v="0.82415444770283508"/>
    <n v="0.16483088954056702"/>
    <n v="2"/>
    <n v="5"/>
    <n v="0"/>
    <n v="0"/>
    <n v="0"/>
    <n v="1"/>
    <n v="4"/>
    <n v="0"/>
    <n v="1000.2149999999999"/>
    <n v="0"/>
    <n v="5"/>
    <n v="0"/>
    <n v="167.39203213926999"/>
  </r>
  <r>
    <x v="12"/>
    <x v="1"/>
    <x v="6"/>
    <s v="OPERANDO"/>
    <s v="ESTANDAR"/>
    <s v="CDMX"/>
    <s v="PLAZA"/>
    <n v="99090088"/>
    <s v="MINI CAC PLAZA TEPEYAC CDMX"/>
    <n v="0.52196448354512881"/>
    <n v="1.2362316715542525"/>
    <n v="0.24724633431085052"/>
    <n v="0"/>
    <n v="2"/>
    <n v="0"/>
    <n v="0"/>
    <n v="0"/>
    <n v="1"/>
    <n v="1"/>
    <n v="0"/>
    <n v="400.08599999999996"/>
    <n v="0"/>
    <n v="2"/>
    <n v="0"/>
    <n v="0"/>
  </r>
  <r>
    <x v="12"/>
    <x v="1"/>
    <x v="8"/>
    <s v="OPERANDO"/>
    <s v="ESTANDAR"/>
    <s v="CDMX"/>
    <s v="PLAZA"/>
    <n v="99090102"/>
    <s v="MINI CAC PLAZA TLATELOLCO CDMX"/>
    <n v="0.65932355816226806"/>
    <n v="0.96151352231997422"/>
    <n v="0.19230270446399483"/>
    <n v="1"/>
    <n v="6"/>
    <n v="2"/>
    <n v="0"/>
    <n v="0"/>
    <n v="2"/>
    <n v="2"/>
    <n v="0"/>
    <n v="1300.6979999999999"/>
    <n v="0"/>
    <n v="4"/>
    <n v="2"/>
    <n v="83.696016069634993"/>
  </r>
  <r>
    <x v="12"/>
    <x v="1"/>
    <x v="10"/>
    <s v="OPERANDO"/>
    <s v="ESTANDAR"/>
    <s v="CDMX"/>
    <s v="PLAZA"/>
    <n v="21090030"/>
    <s v="MINI CAC PLAZA ZENTRALIA"/>
    <n v="0.82415444770283508"/>
    <n v="1.2087598566308246"/>
    <n v="0.24724633431085052"/>
    <n v="1"/>
    <n v="2"/>
    <n v="1"/>
    <n v="0"/>
    <n v="0"/>
    <n v="0"/>
    <n v="1"/>
    <n v="0"/>
    <n v="400.08599999999996"/>
    <n v="0"/>
    <n v="2"/>
    <n v="0"/>
    <n v="41.847171074656799"/>
  </r>
  <r>
    <x v="12"/>
    <x v="1"/>
    <x v="8"/>
    <s v="OPERANDO"/>
    <s v="ESTANDAR"/>
    <s v="CDMX"/>
    <s v="PLAZA"/>
    <n v="99090073"/>
    <s v="MINI CAC PORTAL CENTRO"/>
    <n v="1.1263444118605412"/>
    <n v="1.0988725969371134"/>
    <n v="0.21977451938742268"/>
    <n v="0"/>
    <n v="5"/>
    <n v="3"/>
    <n v="0"/>
    <n v="0"/>
    <n v="2"/>
    <n v="0"/>
    <n v="1"/>
    <n v="1100.655"/>
    <n v="0"/>
    <n v="3"/>
    <n v="2"/>
    <n v="0"/>
  </r>
  <r>
    <x v="12"/>
    <x v="1"/>
    <x v="10"/>
    <s v="OPERANDO"/>
    <s v="ESTANDAR"/>
    <s v="CDMX"/>
    <s v="PLAZA"/>
    <n v="21090044"/>
    <s v="MINI CAC PORTAL CHURUBUSCO"/>
    <n v="0.79668263277940721"/>
    <n v="1.2087598566308246"/>
    <n v="0.24724633431085052"/>
    <n v="0"/>
    <n v="2"/>
    <n v="0"/>
    <n v="0"/>
    <n v="0"/>
    <n v="0"/>
    <n v="2"/>
    <n v="0"/>
    <n v="500.52600000000001"/>
    <n v="0"/>
    <n v="0"/>
    <n v="2"/>
    <n v="0"/>
  </r>
  <r>
    <x v="12"/>
    <x v="1"/>
    <x v="10"/>
    <s v="OPERANDO"/>
    <s v="ESTANDAR"/>
    <s v="CDMX"/>
    <s v="PLAZA"/>
    <n v="99090105"/>
    <s v="MINI CAC PORTAL LOMAS ESTRELLA"/>
    <n v="1.4010625610948195"/>
    <n v="1.2637034864776804"/>
    <n v="0.24724633431085052"/>
    <n v="2"/>
    <n v="4"/>
    <n v="1"/>
    <n v="0"/>
    <n v="0"/>
    <n v="2"/>
    <n v="1"/>
    <n v="0"/>
    <n v="880.34900000000005"/>
    <n v="0"/>
    <n v="2"/>
    <n v="1"/>
    <n v="125.54318714429179"/>
  </r>
  <r>
    <x v="12"/>
    <x v="1"/>
    <x v="9"/>
    <s v="OPERANDO"/>
    <s v="ESTANDAR"/>
    <s v="EDO. MEXICO"/>
    <s v="PLAZA"/>
    <n v="99090100"/>
    <s v="MINI CAC SENDERO TOLUCA"/>
    <n v="1.2087598566308246"/>
    <n v="1.6483088954056702"/>
    <n v="0.32966177908113403"/>
    <n v="1"/>
    <n v="2"/>
    <n v="0"/>
    <n v="0"/>
    <n v="0"/>
    <n v="0"/>
    <n v="2"/>
    <n v="0"/>
    <n v="400.08599999999996"/>
    <n v="0"/>
    <n v="2"/>
    <n v="0"/>
    <n v="83.696016069634993"/>
  </r>
  <r>
    <x v="12"/>
    <x v="1"/>
    <x v="12"/>
    <s v="OPERANDO"/>
    <s v="ESTANDAR"/>
    <s v="EDO. MEXICO"/>
    <s v="PLAZA"/>
    <n v="99090060"/>
    <s v="MINI CAC TECAMAC"/>
    <n v="3.2966177908113403"/>
    <n v="3.4339768654284795"/>
    <n v="0.68679537308569583"/>
    <n v="3"/>
    <n v="5"/>
    <n v="1"/>
    <n v="0"/>
    <n v="2"/>
    <n v="2"/>
    <n v="0"/>
    <n v="2"/>
    <n v="1318.2750000000001"/>
    <n v="2"/>
    <n v="2"/>
    <n v="1"/>
    <n v="217.60964178105098"/>
  </r>
  <r>
    <x v="12"/>
    <x v="1"/>
    <x v="12"/>
    <s v="OPERANDO"/>
    <s v="ESTANDAR"/>
    <s v="EDO. MEXICO"/>
    <s v="PLAZA"/>
    <n v="99090086"/>
    <s v="MINI CAC TOWN CENTER ZUMPANGO"/>
    <n v="0.9889853372434021"/>
    <n v="1.3735907461713917"/>
    <n v="0.27471814923427834"/>
    <n v="2"/>
    <n v="1"/>
    <n v="0"/>
    <n v="0"/>
    <n v="0"/>
    <n v="1"/>
    <n v="0"/>
    <n v="1"/>
    <n v="333.96299999999997"/>
    <n v="1"/>
    <n v="0"/>
    <n v="0"/>
    <n v="83.694342149313599"/>
  </r>
  <r>
    <x v="12"/>
    <x v="1"/>
    <x v="8"/>
    <s v="OPERANDO"/>
    <s v="ESTANDAR"/>
    <s v="CDMX"/>
    <s v="CALLE"/>
    <n v="99090061"/>
    <s v="PLAZA MOVISTAR MOTOLINIA"/>
    <n v="0.52196448354512881"/>
    <n v="1.0988725969371134"/>
    <n v="0.21977451938742268"/>
    <n v="1"/>
    <n v="3"/>
    <n v="3"/>
    <n v="0"/>
    <n v="0"/>
    <n v="0"/>
    <n v="0"/>
    <n v="1"/>
    <n v="734.04899999999998"/>
    <n v="1"/>
    <n v="2"/>
    <n v="0"/>
    <n v="41.847171074656799"/>
  </r>
  <r>
    <x v="12"/>
    <x v="1"/>
    <x v="11"/>
    <s v="OPERANDO"/>
    <s v="ESTANDAR"/>
    <s v="GUERRERO"/>
    <s v="PLAZA"/>
    <n v="1093402"/>
    <s v="PLAZA MOVISTAR MULTIPLAZA PALMAS"/>
    <n v="0.54943629846855668"/>
    <n v="0.82415444770283508"/>
    <n v="0.16483088954056702"/>
    <n v="1"/>
    <n v="2"/>
    <n v="1"/>
    <n v="0"/>
    <n v="0"/>
    <n v="0"/>
    <n v="1"/>
    <n v="1"/>
    <n v="450.30599999999998"/>
    <n v="0"/>
    <n v="1"/>
    <n v="1"/>
    <n v="41.847171074656799"/>
  </r>
  <r>
    <x v="12"/>
    <x v="1"/>
    <x v="9"/>
    <s v="OPERANDO"/>
    <s v="ESTANDAR"/>
    <s v="CDMX"/>
    <s v="PLAZA"/>
    <n v="99090009"/>
    <s v="SMART STORE CC COMERCIAL SANTA FE"/>
    <n v="0.54943629846855668"/>
    <n v="0.82415444770283508"/>
    <n v="0.16483088954056702"/>
    <n v="2"/>
    <n v="0"/>
    <n v="0"/>
    <n v="0"/>
    <n v="0"/>
    <n v="0"/>
    <n v="0"/>
    <n v="0"/>
    <n v="0"/>
    <n v="0"/>
    <n v="0"/>
    <n v="0"/>
    <n v="125.54318714429179"/>
  </r>
  <r>
    <x v="12"/>
    <x v="1"/>
    <x v="8"/>
    <s v="OPERANDO"/>
    <s v="ESTANDAR"/>
    <s v="CDMX"/>
    <s v="PLAZA"/>
    <n v="99090003"/>
    <s v="SMART STORE GALERIA DE LAS ESTRELLAS"/>
    <n v="0.54943629846855668"/>
    <n v="0.82415444770283508"/>
    <n v="0.16483088954056702"/>
    <n v="2"/>
    <n v="3"/>
    <n v="0"/>
    <n v="0"/>
    <n v="1"/>
    <n v="0"/>
    <n v="2"/>
    <n v="0"/>
    <n v="650.34899999999993"/>
    <n v="0"/>
    <n v="2"/>
    <n v="1"/>
    <n v="100.43521928356201"/>
  </r>
  <r>
    <x v="12"/>
    <x v="1"/>
    <x v="10"/>
    <s v="OPERANDO"/>
    <s v="ESTANDAR"/>
    <s v="EDO. MEXICO"/>
    <s v="PLAZA"/>
    <n v="99090004"/>
    <s v="SMART STORE LAS AMERICAS"/>
    <n v="0.54943629846855668"/>
    <n v="0.82415444770283508"/>
    <n v="0.16483088954056702"/>
    <n v="1"/>
    <n v="5"/>
    <n v="2"/>
    <n v="0"/>
    <n v="0"/>
    <n v="0"/>
    <n v="3"/>
    <n v="2"/>
    <n v="1368.4949999999999"/>
    <n v="2"/>
    <n v="1"/>
    <n v="2"/>
    <n v="83.696016069634993"/>
  </r>
  <r>
    <x v="12"/>
    <x v="1"/>
    <x v="5"/>
    <s v="OPERANDO"/>
    <s v="ESTANDAR"/>
    <s v="CDMX"/>
    <s v="PLAZA"/>
    <n v="99090052"/>
    <s v="SMART STORE OASIS COYOACAN"/>
    <n v="0.54943629846855668"/>
    <n v="0.82415444770283508"/>
    <n v="0.16483088954056702"/>
    <n v="1"/>
    <n v="0"/>
    <n v="0"/>
    <n v="0"/>
    <n v="0"/>
    <n v="0"/>
    <n v="0"/>
    <n v="0"/>
    <n v="0"/>
    <n v="0"/>
    <n v="0"/>
    <n v="0"/>
    <n v="83.696016069634993"/>
  </r>
  <r>
    <x v="12"/>
    <x v="1"/>
    <x v="5"/>
    <s v="OPERANDO"/>
    <s v="ELITE"/>
    <s v="CDMX"/>
    <s v="PLAZA"/>
    <n v="99090006"/>
    <s v="SMART STORE PABELLON DEL VALLE"/>
    <n v="0.54943629846855668"/>
    <n v="0.82415444770283508"/>
    <n v="0.16483088954056702"/>
    <n v="1"/>
    <n v="4"/>
    <n v="2"/>
    <n v="0"/>
    <n v="0"/>
    <n v="2"/>
    <n v="0"/>
    <n v="0"/>
    <n v="1118.232"/>
    <n v="2"/>
    <n v="1"/>
    <n v="1"/>
    <n v="83.696016069634993"/>
  </r>
  <r>
    <x v="12"/>
    <x v="1"/>
    <x v="7"/>
    <s v="OPERANDO"/>
    <s v="ESTANDAR"/>
    <s v="EDO. MEXICO"/>
    <s v="PLAZA"/>
    <n v="99090050"/>
    <s v="SMART STORE PLAZA COSMOPOL"/>
    <n v="0.54943629846855668"/>
    <n v="0.82415444770283508"/>
    <n v="0.16483088954056702"/>
    <n v="2"/>
    <n v="1"/>
    <n v="0"/>
    <n v="0"/>
    <n v="0"/>
    <n v="0"/>
    <n v="1"/>
    <n v="0"/>
    <n v="333.96299999999997"/>
    <n v="1"/>
    <n v="0"/>
    <n v="0"/>
    <n v="83.694342149313599"/>
  </r>
  <r>
    <x v="12"/>
    <x v="1"/>
    <x v="13"/>
    <s v="OPERANDO"/>
    <s v="ELITE"/>
    <s v="EDO. MEXICO"/>
    <s v="PLAZA"/>
    <n v="99090056"/>
    <s v="SMART STORE PLAZA SATELITE"/>
    <n v="0.54943629846855668"/>
    <n v="0.82415444770283508"/>
    <n v="0.16483088954056702"/>
    <n v="1"/>
    <n v="2"/>
    <n v="2"/>
    <n v="0"/>
    <n v="0"/>
    <n v="0"/>
    <n v="0"/>
    <n v="0"/>
    <n v="534.00599999999997"/>
    <n v="1"/>
    <n v="1"/>
    <n v="0"/>
    <n v="41.847171074656799"/>
  </r>
  <r>
    <x v="12"/>
    <x v="1"/>
    <x v="8"/>
    <s v="OPERANDO"/>
    <s v="ESTANDAR"/>
    <s v="CDMX"/>
    <s v="PLAZA"/>
    <n v="99090005"/>
    <s v="SMART STORE REPUBLICA DE URUGUAY"/>
    <n v="0.54943629846855668"/>
    <n v="0.82415444770283508"/>
    <n v="0.16483088954056702"/>
    <n v="0"/>
    <n v="4"/>
    <n v="1"/>
    <n v="2"/>
    <n v="0"/>
    <n v="0"/>
    <n v="1"/>
    <n v="2"/>
    <n v="1084.752"/>
    <n v="1"/>
    <n v="0"/>
    <n v="3"/>
    <n v="0"/>
  </r>
  <r>
    <x v="12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2"/>
    <x v="14"/>
    <s v="OPERANDO"/>
    <s v="ESTANDAR"/>
    <s v="NUEVO LEON"/>
    <s v="PLAZA"/>
    <n v="99040039"/>
    <s v="CAC ALAMEDA MONTERREY"/>
    <n v="1.5390155017005895"/>
    <n v="5.6430568395688283"/>
    <n v="1.1286113679137657"/>
    <n v="1"/>
    <n v="7"/>
    <n v="2"/>
    <n v="0"/>
    <n v="0"/>
    <n v="0"/>
    <n v="5"/>
    <n v="0"/>
    <n v="1668.1409999999998"/>
    <n v="2"/>
    <n v="5"/>
    <n v="0"/>
    <n v="41.847171074656799"/>
  </r>
  <r>
    <x v="12"/>
    <x v="2"/>
    <x v="15"/>
    <s v="OPERANDO"/>
    <s v="ESTANDAR"/>
    <s v="NUEVO LEON"/>
    <s v="PLAZA"/>
    <n v="99040059"/>
    <s v="CAC ALTEA LINCOLN MONTERREY"/>
    <n v="2.3256234247920018"/>
    <n v="4.6170465051017686"/>
    <n v="0.92340930102035368"/>
    <n v="5"/>
    <n v="7"/>
    <n v="2"/>
    <n v="0"/>
    <n v="0"/>
    <n v="1"/>
    <n v="4"/>
    <n v="0"/>
    <n v="1450.521"/>
    <n v="0"/>
    <n v="6"/>
    <n v="1"/>
    <n v="385.0008369601598"/>
  </r>
  <r>
    <x v="12"/>
    <x v="2"/>
    <x v="16"/>
    <s v="OPERANDO"/>
    <s v="ESTANDAR"/>
    <s v="CHIHUAHUA"/>
    <s v="CALLE"/>
    <n v="99030015"/>
    <s v="CAC BENITO JUAREZ CIUDAD JUAREZ"/>
    <n v="1.5390155017005895"/>
    <n v="2.9070292809900025"/>
    <n v="0.58140585619800045"/>
    <n v="0"/>
    <n v="5"/>
    <n v="4"/>
    <n v="1"/>
    <n v="0"/>
    <n v="0"/>
    <n v="0"/>
    <n v="1"/>
    <n v="1134.135"/>
    <n v="1"/>
    <n v="4"/>
    <n v="0"/>
    <n v="0"/>
  </r>
  <r>
    <x v="12"/>
    <x v="2"/>
    <x v="17"/>
    <s v="OPERANDO"/>
    <s v="ESTANDAR"/>
    <s v="NUEVO LEON"/>
    <s v="CALLE"/>
    <n v="21040014"/>
    <s v="CAC CALZADA DEL VALLE"/>
    <n v="0"/>
    <n v="0.75240757860917706"/>
    <n v="0.17100172241117662"/>
    <n v="0"/>
    <n v="0"/>
    <n v="0"/>
    <n v="0"/>
    <n v="0"/>
    <n v="0"/>
    <n v="0"/>
    <n v="0"/>
    <n v="0"/>
    <n v="0"/>
    <n v="0"/>
    <n v="0"/>
    <n v="0"/>
  </r>
  <r>
    <x v="12"/>
    <x v="2"/>
    <x v="18"/>
    <s v="OPERANDO"/>
    <s v="ESTANDAR"/>
    <s v="TAMAULIPAS"/>
    <s v="CALLE"/>
    <n v="99040006"/>
    <s v="CAC CD VICTORIA"/>
    <n v="4.2408427157971795"/>
    <n v="6.224462695766829"/>
    <n v="1.2312124013604715"/>
    <n v="4"/>
    <n v="6"/>
    <n v="3"/>
    <n v="0"/>
    <n v="1"/>
    <n v="1"/>
    <n v="1"/>
    <n v="3"/>
    <n v="1334.1779999999997"/>
    <n v="1"/>
    <n v="5"/>
    <n v="0"/>
    <n v="292.93521928356176"/>
  </r>
  <r>
    <x v="12"/>
    <x v="2"/>
    <x v="15"/>
    <s v="OPERANDO"/>
    <s v="ESTANDAR"/>
    <s v="NUEVO LEON"/>
    <s v="CALLE"/>
    <n v="99040046"/>
    <s v="CAC CENTRO CADEREYTA"/>
    <n v="2.3256234247920018"/>
    <n v="4.1040413378682388"/>
    <n v="0.82080826757364767"/>
    <n v="1"/>
    <n v="4"/>
    <n v="4"/>
    <n v="0"/>
    <n v="0"/>
    <n v="0"/>
    <n v="0"/>
    <n v="2"/>
    <n v="1059.6419999999998"/>
    <n v="1"/>
    <n v="3"/>
    <n v="0"/>
    <n v="83.696016069634993"/>
  </r>
  <r>
    <x v="12"/>
    <x v="2"/>
    <x v="19"/>
    <s v="OPERANDO"/>
    <s v="ESTANDAR"/>
    <s v="CHIHUAHUA"/>
    <s v="CALLE"/>
    <n v="21030002"/>
    <s v="CAC CUAUHTEMOC"/>
    <n v="1.4022141237716481"/>
    <n v="2.1888220468630606"/>
    <n v="0.44460447826905919"/>
    <n v="1"/>
    <n v="0"/>
    <n v="0"/>
    <n v="0"/>
    <n v="0"/>
    <n v="0"/>
    <n v="0"/>
    <n v="0"/>
    <n v="0"/>
    <n v="0"/>
    <n v="0"/>
    <n v="0"/>
    <n v="83.696016069634993"/>
  </r>
  <r>
    <x v="12"/>
    <x v="2"/>
    <x v="14"/>
    <s v="OPERANDO"/>
    <s v="ELITE"/>
    <s v="NUEVO LEON"/>
    <s v="PLAZA"/>
    <n v="21040009"/>
    <s v="CAC CUMBRES"/>
    <n v="0.95760964550258898"/>
    <n v="4.0698409933860029"/>
    <n v="0.82080826757364767"/>
    <n v="0"/>
    <n v="2"/>
    <n v="2"/>
    <n v="0"/>
    <n v="0"/>
    <n v="0"/>
    <n v="0"/>
    <n v="1"/>
    <n v="534.00599999999997"/>
    <n v="1"/>
    <n v="1"/>
    <n v="0"/>
    <n v="0"/>
  </r>
  <r>
    <x v="12"/>
    <x v="2"/>
    <x v="19"/>
    <s v="OPERANDO"/>
    <s v="ESTANDAR"/>
    <s v="CHIHUAHUA"/>
    <s v="CALLE"/>
    <n v="21030004"/>
    <s v="CAC DELICIAS"/>
    <n v="2.2914230803097664"/>
    <n v="4.3434437492438862"/>
    <n v="0.85500861205588308"/>
    <n v="5"/>
    <n v="9"/>
    <n v="3"/>
    <n v="0"/>
    <n v="0"/>
    <n v="1"/>
    <n v="5"/>
    <n v="1"/>
    <n v="1800.3869999999995"/>
    <n v="0"/>
    <n v="9"/>
    <n v="0"/>
    <n v="334.78239035821775"/>
  </r>
  <r>
    <x v="12"/>
    <x v="2"/>
    <x v="20"/>
    <s v="OPERANDO"/>
    <s v="ESTANDAR"/>
    <s v="DURANGO"/>
    <s v="CALLE"/>
    <n v="99030002"/>
    <s v="CAC DURANGO"/>
    <n v="4.001440304421533"/>
    <n v="4.6170465051017686"/>
    <n v="0.92340930102035368"/>
    <n v="1"/>
    <n v="5"/>
    <n v="2"/>
    <n v="0"/>
    <n v="0"/>
    <n v="1"/>
    <n v="2"/>
    <n v="1"/>
    <n v="1050.4349999999999"/>
    <n v="0"/>
    <n v="4"/>
    <n v="1"/>
    <n v="83.696016069634993"/>
  </r>
  <r>
    <x v="12"/>
    <x v="2"/>
    <x v="15"/>
    <s v="OPERANDO"/>
    <s v="ELITE"/>
    <s v="NUEVO LEON"/>
    <s v="PLAZA"/>
    <n v="99040007"/>
    <s v="CAC GALERIAS MONTERREY"/>
    <n v="1.2996130903249423"/>
    <n v="2.8044282475432962"/>
    <n v="0.54720551171576515"/>
    <n v="1"/>
    <n v="1"/>
    <n v="0"/>
    <n v="0"/>
    <n v="1"/>
    <n v="0"/>
    <n v="0"/>
    <n v="1"/>
    <n v="200.04299999999998"/>
    <n v="0"/>
    <n v="1"/>
    <n v="0"/>
    <n v="83.696016069634993"/>
  </r>
  <r>
    <x v="12"/>
    <x v="2"/>
    <x v="20"/>
    <s v="OPERANDO"/>
    <s v="ESTANDAR"/>
    <s v="COAHUILA"/>
    <s v="CALLE"/>
    <n v="99030018"/>
    <s v="CAC HEB REVOLUCION TORREON"/>
    <n v="1.7100172241117662"/>
    <n v="3.3516337592590615"/>
    <n v="0.68400688964470646"/>
    <n v="0"/>
    <n v="2"/>
    <n v="0"/>
    <n v="0"/>
    <n v="0"/>
    <n v="2"/>
    <n v="0"/>
    <n v="0"/>
    <n v="450.30599999999998"/>
    <n v="0"/>
    <n v="1"/>
    <n v="1"/>
    <n v="0"/>
  </r>
  <r>
    <x v="12"/>
    <x v="2"/>
    <x v="14"/>
    <s v="OPERANDO"/>
    <s v="ELITE"/>
    <s v="NUEVO LEON"/>
    <s v="PLAZA"/>
    <n v="99040008"/>
    <s v="CAC LA FE MONTERREY"/>
    <n v="1.7100172241117662"/>
    <n v="5.4378547726754158"/>
    <n v="1.0944110234315303"/>
    <n v="2"/>
    <n v="10"/>
    <n v="2"/>
    <n v="0"/>
    <n v="0"/>
    <n v="7"/>
    <n v="1"/>
    <n v="2"/>
    <n v="2134.35"/>
    <n v="1"/>
    <n v="9"/>
    <n v="0"/>
    <n v="167.39203213926999"/>
  </r>
  <r>
    <x v="12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2"/>
    <x v="18"/>
    <s v="OPERANDO"/>
    <s v="ESTANDAR"/>
    <s v="TAMAULIPAS"/>
    <s v="CALLE"/>
    <n v="21040008"/>
    <s v="CAC MATAMOROS"/>
    <n v="8.6868874984877724"/>
    <n v="11.559716434995538"/>
    <n v="2.3256234247920018"/>
    <n v="9"/>
    <n v="11"/>
    <n v="6"/>
    <n v="0"/>
    <n v="0"/>
    <n v="1"/>
    <n v="4"/>
    <n v="0"/>
    <n v="2518.5329999999999"/>
    <n v="2"/>
    <n v="8"/>
    <n v="1"/>
    <n v="544.0199196518239"/>
  </r>
  <r>
    <x v="12"/>
    <x v="2"/>
    <x v="20"/>
    <s v="OPERANDO"/>
    <s v="ESTANDAR"/>
    <s v="COAHUILA"/>
    <s v="CALLE"/>
    <n v="99040009"/>
    <s v="CAC MONCLOVA"/>
    <n v="3.7620378930458855"/>
    <n v="5.2326527057820043"/>
    <n v="1.0602106789492949"/>
    <n v="4"/>
    <n v="9"/>
    <n v="2"/>
    <n v="0"/>
    <n v="1"/>
    <n v="2"/>
    <n v="4"/>
    <n v="1"/>
    <n v="1984.5269999999996"/>
    <n v="1"/>
    <n v="7"/>
    <n v="1"/>
    <n v="334.78406427853997"/>
  </r>
  <r>
    <x v="12"/>
    <x v="2"/>
    <x v="15"/>
    <s v="OPERANDO"/>
    <s v="ESTANDAR"/>
    <s v="NUEVO LEON"/>
    <s v="CALLE"/>
    <n v="99040036"/>
    <s v="CAC MORELOS MONTERREY"/>
    <n v="2.3256234247920018"/>
    <n v="4.6170465051017686"/>
    <n v="0.92340930102035368"/>
    <n v="4"/>
    <n v="5"/>
    <n v="3"/>
    <n v="0"/>
    <n v="0"/>
    <n v="0"/>
    <n v="2"/>
    <n v="1"/>
    <n v="1259.6849999999997"/>
    <n v="1"/>
    <n v="4"/>
    <n v="0"/>
    <n v="259.45681285570777"/>
  </r>
  <r>
    <x v="12"/>
    <x v="2"/>
    <x v="19"/>
    <s v="OPERANDO"/>
    <s v="ELITE"/>
    <s v="CHIHUAHUA"/>
    <s v="PLAZA"/>
    <n v="99030017"/>
    <s v="CAC NUEVA ESPAÑA CHIHUAHUA"/>
    <n v="2.2914230803097664"/>
    <n v="6.1560620068023582"/>
    <n v="1.2312124013604715"/>
    <n v="2"/>
    <n v="7"/>
    <n v="2"/>
    <n v="0"/>
    <n v="2"/>
    <n v="1"/>
    <n v="2"/>
    <n v="1"/>
    <n v="1760.2109999999998"/>
    <n v="1"/>
    <n v="4"/>
    <n v="2"/>
    <n v="125.54318714429179"/>
  </r>
  <r>
    <x v="12"/>
    <x v="2"/>
    <x v="18"/>
    <s v="OPERANDO"/>
    <s v="ESTANDAR"/>
    <s v="TAMAULIPAS"/>
    <s v="CALLE"/>
    <n v="99040010"/>
    <s v="CAC NUEVO LAREDO"/>
    <n v="3.6252365151169439"/>
    <n v="5.1300516723352985"/>
    <n v="1.0260103344670597"/>
    <n v="7"/>
    <n v="12"/>
    <n v="7"/>
    <n v="0"/>
    <n v="3"/>
    <n v="0"/>
    <n v="2"/>
    <n v="9"/>
    <n v="3153.8159999999993"/>
    <n v="3"/>
    <n v="7"/>
    <n v="2"/>
    <n v="552.39203213926896"/>
  </r>
  <r>
    <x v="12"/>
    <x v="2"/>
    <x v="19"/>
    <s v="OPERANDO"/>
    <s v="ESTANDAR"/>
    <s v="CHIHUAHUA"/>
    <s v="CALLE"/>
    <n v="21030003"/>
    <s v="CAC PARRAL"/>
    <n v="3.7278375485636501"/>
    <n v="0"/>
    <n v="0"/>
    <n v="4"/>
    <n v="2"/>
    <n v="0"/>
    <n v="0"/>
    <n v="0"/>
    <n v="2"/>
    <n v="0"/>
    <n v="0"/>
    <n v="400.08599999999996"/>
    <n v="0"/>
    <n v="2"/>
    <n v="0"/>
    <n v="217.60796786072959"/>
  </r>
  <r>
    <x v="12"/>
    <x v="2"/>
    <x v="14"/>
    <s v="OPERANDO"/>
    <s v="ESTANDAR"/>
    <s v="NUEVO LEON"/>
    <s v="PLAZA"/>
    <n v="99040040"/>
    <s v="CAC PASEO PUNTO PONIENTE MONTERREY"/>
    <n v="0.99180998998482428"/>
    <n v="4.5144454716550628"/>
    <n v="0.88920895653811838"/>
    <n v="1"/>
    <n v="7"/>
    <n v="4"/>
    <n v="0"/>
    <n v="0"/>
    <n v="1"/>
    <n v="2"/>
    <n v="0"/>
    <n v="1902.5009999999997"/>
    <n v="3"/>
    <n v="2"/>
    <n v="2"/>
    <n v="41.847171074656799"/>
  </r>
  <r>
    <x v="12"/>
    <x v="2"/>
    <x v="15"/>
    <s v="OPERANDO"/>
    <s v="ESTANDAR"/>
    <s v="NUEVO LEON"/>
    <s v="PLAZA"/>
    <n v="21040037"/>
    <s v="CAC PLAZA FIESTA ANAHUAC"/>
    <n v="2.3256234247920018"/>
    <n v="4.6170465051017686"/>
    <n v="0.92340930102035368"/>
    <n v="2"/>
    <n v="7"/>
    <n v="2"/>
    <n v="1"/>
    <n v="1"/>
    <n v="1"/>
    <n v="2"/>
    <n v="3"/>
    <n v="1802.0609999999997"/>
    <n v="3"/>
    <n v="4"/>
    <n v="0"/>
    <n v="100.43521928356201"/>
  </r>
  <r>
    <x v="12"/>
    <x v="2"/>
    <x v="15"/>
    <s v="OPERANDO"/>
    <s v="ELITE"/>
    <s v="NUEVO LEON"/>
    <s v="PLAZA"/>
    <n v="21040038"/>
    <s v="CAC PLAZA FIESTA SAN AGUSTIN"/>
    <n v="0.58140585619800045"/>
    <n v="1.2654127458427069"/>
    <n v="0.23940241137564724"/>
    <n v="0"/>
    <n v="0"/>
    <n v="0"/>
    <n v="0"/>
    <n v="0"/>
    <n v="0"/>
    <n v="0"/>
    <n v="0"/>
    <n v="0"/>
    <n v="0"/>
    <n v="0"/>
    <n v="0"/>
    <n v="0"/>
  </r>
  <r>
    <x v="12"/>
    <x v="2"/>
    <x v="19"/>
    <s v="OPERANDO"/>
    <s v="ELITE"/>
    <s v="CHIHUAHUA"/>
    <s v="PLAZA"/>
    <n v="99030004"/>
    <s v="CAC PLAZA SAN AGUSTIN"/>
    <n v="2.462424802720943"/>
    <n v="8.6526871540055357"/>
    <n v="1.7442175685940013"/>
    <n v="4"/>
    <n v="11"/>
    <n v="4"/>
    <n v="1"/>
    <n v="0"/>
    <n v="1"/>
    <n v="5"/>
    <n v="3"/>
    <n v="2334.3929999999996"/>
    <n v="1"/>
    <n v="10"/>
    <n v="0"/>
    <n v="502.17609641780996"/>
  </r>
  <r>
    <x v="12"/>
    <x v="2"/>
    <x v="17"/>
    <s v="OPERANDO"/>
    <s v="ELITE"/>
    <s v="NUEVO LEON"/>
    <s v="CALLE"/>
    <n v="99040037"/>
    <s v="CAC RAUL SALINAS MONTERREY"/>
    <n v="1.7100172241117662"/>
    <n v="5.5746561506043575"/>
    <n v="1.1286113679137657"/>
    <n v="1"/>
    <n v="8"/>
    <n v="4"/>
    <n v="0"/>
    <n v="1"/>
    <n v="2"/>
    <n v="1"/>
    <n v="2"/>
    <n v="1985.3639999999998"/>
    <n v="1"/>
    <n v="2"/>
    <n v="5"/>
    <n v="83.696016069634993"/>
  </r>
  <r>
    <x v="12"/>
    <x v="2"/>
    <x v="18"/>
    <s v="OPERANDO"/>
    <s v="ESTANDAR"/>
    <s v="TAMAULIPAS"/>
    <s v="PLAZA"/>
    <n v="99040011"/>
    <s v="CAC REYNOSA"/>
    <n v="4.2408427157971795"/>
    <n v="6.9426699298937704"/>
    <n v="1.4022141237716481"/>
    <n v="6"/>
    <n v="3"/>
    <n v="0"/>
    <n v="0"/>
    <n v="3"/>
    <n v="0"/>
    <n v="0"/>
    <n v="2"/>
    <n v="734.04899999999998"/>
    <n v="1"/>
    <n v="2"/>
    <n v="0"/>
    <n v="418.47840642785275"/>
  </r>
  <r>
    <x v="12"/>
    <x v="2"/>
    <x v="18"/>
    <s v="OPERANDO"/>
    <s v="ELITE"/>
    <s v="TAMAULIPAS"/>
    <s v="PLAZA"/>
    <n v="99040012"/>
    <s v="CAC REYNOSA PERIFERICO"/>
    <n v="4.7880482275129452"/>
    <n v="8.4132847426298891"/>
    <n v="1.6758168796295307"/>
    <n v="6"/>
    <n v="8"/>
    <n v="5"/>
    <n v="0"/>
    <n v="0"/>
    <n v="0"/>
    <n v="3"/>
    <n v="3"/>
    <n v="2052.3239999999996"/>
    <n v="3"/>
    <n v="4"/>
    <n v="1"/>
    <n v="460.32725142283095"/>
  </r>
  <r>
    <x v="12"/>
    <x v="2"/>
    <x v="20"/>
    <s v="OPERANDO"/>
    <s v="ELITE"/>
    <s v="COAHUILA"/>
    <s v="CALLE"/>
    <n v="99040013"/>
    <s v="CAC SALTILLO"/>
    <n v="2.1888220468630606"/>
    <n v="6.7374678630003579"/>
    <n v="1.3338134348071775"/>
    <n v="2"/>
    <n v="7"/>
    <n v="2"/>
    <n v="0"/>
    <n v="1"/>
    <n v="0"/>
    <n v="4"/>
    <n v="2"/>
    <n v="1793.6909999999996"/>
    <n v="2"/>
    <n v="5"/>
    <n v="0"/>
    <n v="167.39119517910882"/>
  </r>
  <r>
    <x v="12"/>
    <x v="2"/>
    <x v="20"/>
    <s v="OPERANDO"/>
    <s v="ELITE"/>
    <s v="COAHUILA"/>
    <s v="PLAZA"/>
    <n v="99040014"/>
    <s v="CAC SALTILLO II"/>
    <n v="1.9494196354874134"/>
    <n v="4.4118444382083561"/>
    <n v="0.88920895653811838"/>
    <n v="7"/>
    <n v="5"/>
    <n v="2"/>
    <n v="0"/>
    <n v="2"/>
    <n v="1"/>
    <n v="0"/>
    <n v="3"/>
    <n v="1268.0549999999998"/>
    <n v="2"/>
    <n v="3"/>
    <n v="0"/>
    <n v="585.87211248744495"/>
  </r>
  <r>
    <x v="12"/>
    <x v="2"/>
    <x v="17"/>
    <s v="OPERANDO"/>
    <s v="ELITE"/>
    <s v="NUEVO LEON"/>
    <s v="PLAZA"/>
    <n v="21040007"/>
    <s v="CAC SANTA CATARINA MONTERREY"/>
    <n v="1.8126182575584719"/>
    <n v="5.5404558061221225"/>
    <n v="1.0944110234315303"/>
    <n v="5"/>
    <n v="11"/>
    <n v="6"/>
    <n v="0"/>
    <n v="0"/>
    <n v="4"/>
    <n v="1"/>
    <n v="5"/>
    <n v="2568.7529999999997"/>
    <n v="2"/>
    <n v="7"/>
    <n v="2"/>
    <n v="334.78239035821855"/>
  </r>
  <r>
    <x v="12"/>
    <x v="2"/>
    <x v="19"/>
    <s v="OPERANDO"/>
    <s v="ELITE"/>
    <s v="CHIHUAHUA"/>
    <s v="PLAZA"/>
    <n v="99030021"/>
    <s v="CAC SENDERO CHIHUAHUA"/>
    <n v="2.1546217023808252"/>
    <n v="6.1560620068023582"/>
    <n v="1.2312124013604715"/>
    <n v="4"/>
    <n v="5"/>
    <n v="2"/>
    <n v="0"/>
    <n v="0"/>
    <n v="2"/>
    <n v="1"/>
    <n v="0"/>
    <n v="1401.9749999999999"/>
    <n v="3"/>
    <n v="2"/>
    <n v="0"/>
    <n v="544.02326749246674"/>
  </r>
  <r>
    <x v="12"/>
    <x v="2"/>
    <x v="16"/>
    <s v="OPERANDO"/>
    <s v="ESTANDAR"/>
    <s v="CHIHUAHUA"/>
    <s v="PLAZA"/>
    <n v="99030016"/>
    <s v="CAC SENDERO CIUDAD JUAREZ"/>
    <n v="2.2914230803097664"/>
    <n v="3.8304385820103559"/>
    <n v="0.75240757860917706"/>
    <n v="3"/>
    <n v="2"/>
    <n v="1"/>
    <n v="0"/>
    <n v="0"/>
    <n v="0"/>
    <n v="1"/>
    <n v="0"/>
    <n v="400.08599999999996"/>
    <n v="0"/>
    <n v="2"/>
    <n v="0"/>
    <n v="167.39035821894859"/>
  </r>
  <r>
    <x v="12"/>
    <x v="2"/>
    <x v="14"/>
    <s v="OPERANDO"/>
    <s v="ELITE"/>
    <s v="NUEVO LEON"/>
    <s v="PLAZA"/>
    <n v="99040035"/>
    <s v="CAC SENDERO LA FE APODACA"/>
    <n v="1.6758168796295307"/>
    <n v="3.5910361706347089"/>
    <n v="0.71820723412694176"/>
    <n v="4"/>
    <n v="4"/>
    <n v="2"/>
    <n v="0"/>
    <n v="2"/>
    <n v="0"/>
    <n v="0"/>
    <n v="1"/>
    <n v="934.09199999999998"/>
    <n v="1"/>
    <n v="3"/>
    <n v="0"/>
    <n v="334.78406427853997"/>
  </r>
  <r>
    <x v="12"/>
    <x v="2"/>
    <x v="16"/>
    <s v="OPERANDO"/>
    <s v="ESTANDAR"/>
    <s v="CHIHUAHUA"/>
    <s v="PLAZA"/>
    <n v="99030011"/>
    <s v="CAC SENDERO LAS TORRES"/>
    <n v="7.1820723412694178"/>
    <n v="8.9946905988278889"/>
    <n v="1.8126182575584719"/>
    <n v="2"/>
    <n v="11"/>
    <n v="3"/>
    <n v="0"/>
    <n v="0"/>
    <n v="0"/>
    <n v="8"/>
    <n v="2"/>
    <n v="2384.6129999999998"/>
    <n v="1"/>
    <n v="9"/>
    <n v="1"/>
    <n v="125.54318714429179"/>
  </r>
  <r>
    <x v="12"/>
    <x v="2"/>
    <x v="18"/>
    <s v="OPERANDO"/>
    <s v="ESTANDAR"/>
    <s v="TAMAULIPAS"/>
    <s v="CALLE"/>
    <n v="99040015"/>
    <s v="CAC TAMPICO"/>
    <n v="4.8222485719951802"/>
    <n v="6.5664661405891813"/>
    <n v="1.2996130903249423"/>
    <n v="6"/>
    <n v="3"/>
    <n v="1"/>
    <n v="0"/>
    <n v="1"/>
    <n v="0"/>
    <n v="1"/>
    <n v="1"/>
    <n v="600.12899999999991"/>
    <n v="0"/>
    <n v="3"/>
    <n v="0"/>
    <n v="418.47840642785354"/>
  </r>
  <r>
    <x v="12"/>
    <x v="2"/>
    <x v="18"/>
    <s v="OPERANDO"/>
    <s v="ESTANDAR"/>
    <s v="TAMAULIPAS"/>
    <s v="PLAZA"/>
    <n v="99040016"/>
    <s v="CAC TAMPICO HIDALGO"/>
    <n v="4.2408427157971795"/>
    <n v="6.224462695766829"/>
    <n v="1.2312124013604715"/>
    <n v="2"/>
    <n v="9"/>
    <n v="1"/>
    <n v="0"/>
    <n v="1"/>
    <n v="4"/>
    <n v="3"/>
    <n v="1"/>
    <n v="1984.5269999999996"/>
    <n v="1"/>
    <n v="7"/>
    <n v="1"/>
    <n v="167.39203213926999"/>
  </r>
  <r>
    <x v="12"/>
    <x v="2"/>
    <x v="20"/>
    <s v="OPERANDO"/>
    <s v="ESTANDAR"/>
    <s v="COAHUILA"/>
    <s v="CALLE"/>
    <n v="99030005"/>
    <s v="CAC TORREON"/>
    <n v="4.446044782690592"/>
    <n v="5.9850602843911815"/>
    <n v="1.1970120568782363"/>
    <n v="2"/>
    <n v="8"/>
    <n v="3"/>
    <n v="1"/>
    <n v="1"/>
    <n v="2"/>
    <n v="1"/>
    <n v="2"/>
    <n v="1600.3439999999996"/>
    <n v="0"/>
    <n v="8"/>
    <n v="0"/>
    <n v="125.54318714429179"/>
  </r>
  <r>
    <x v="12"/>
    <x v="2"/>
    <x v="17"/>
    <s v="OPERANDO"/>
    <s v="ELITE"/>
    <s v="NUEVO LEON"/>
    <s v="PLAZA"/>
    <n v="21040012"/>
    <s v="CAC VALLE ORIENTE"/>
    <n v="1.0260103344670597"/>
    <n v="1.6074161906650601"/>
    <n v="0.30780310034011787"/>
    <n v="1"/>
    <n v="4"/>
    <n v="3"/>
    <n v="0"/>
    <n v="0"/>
    <n v="0"/>
    <n v="1"/>
    <n v="1"/>
    <n v="800.17199999999991"/>
    <n v="0"/>
    <n v="4"/>
    <n v="0"/>
    <n v="41.847171074656799"/>
  </r>
  <r>
    <x v="12"/>
    <x v="2"/>
    <x v="16"/>
    <s v="OPERANDO"/>
    <s v="ESTANDAR"/>
    <s v="CHIHUAHUA"/>
    <s v="PLAZA"/>
    <n v="99030006"/>
    <s v="CAC ZARAGOZA JUAREZ"/>
    <n v="6.703267518518123"/>
    <n v="8.2080826757364775"/>
    <n v="1.6416165351472953"/>
    <n v="12"/>
    <n v="10"/>
    <n v="2"/>
    <n v="0"/>
    <n v="1"/>
    <n v="0"/>
    <n v="7"/>
    <n v="0"/>
    <n v="2134.3499999999995"/>
    <n v="1"/>
    <n v="9"/>
    <n v="0"/>
    <n v="703.0431871442911"/>
  </r>
  <r>
    <x v="12"/>
    <x v="2"/>
    <x v="17"/>
    <s v="OPERANDO"/>
    <s v="ESTANDAR"/>
    <s v="NUEVO LEON"/>
    <s v="CALLE"/>
    <n v="99040030"/>
    <s v="MINI CAC CENTRIKA MONTERREY"/>
    <n v="1.0260103344670597"/>
    <n v="2.667626869614355"/>
    <n v="0.54720551171576515"/>
    <n v="1"/>
    <n v="1"/>
    <n v="0"/>
    <n v="0"/>
    <n v="0"/>
    <n v="1"/>
    <n v="0"/>
    <n v="0"/>
    <n v="333.96299999999997"/>
    <n v="1"/>
    <n v="0"/>
    <n v="0"/>
    <n v="83.696016069634993"/>
  </r>
  <r>
    <x v="12"/>
    <x v="2"/>
    <x v="20"/>
    <s v="OPERANDO"/>
    <s v="ESTANDAR"/>
    <s v="COAHUILA"/>
    <s v="CALLE"/>
    <n v="99040026"/>
    <s v="MINI CAC CIUDAD ACUÑA"/>
    <n v="0.99180998998482428"/>
    <n v="1.0602106789492949"/>
    <n v="0.20520206689341192"/>
    <n v="1"/>
    <n v="0"/>
    <n v="0"/>
    <n v="0"/>
    <n v="0"/>
    <n v="0"/>
    <n v="0"/>
    <n v="0"/>
    <n v="0"/>
    <n v="0"/>
    <n v="0"/>
    <n v="0"/>
    <n v="83.696016069634993"/>
  </r>
  <r>
    <x v="12"/>
    <x v="2"/>
    <x v="18"/>
    <s v="OPERANDO"/>
    <s v="ESTANDAR"/>
    <s v="TAMAULIPAS"/>
    <s v="CALLE"/>
    <n v="99040025"/>
    <s v="MINI CAC CIUDAD MANTE"/>
    <n v="1.3680137792894129"/>
    <n v="1.7100172241117662"/>
    <n v="0.34200344482235323"/>
    <n v="2"/>
    <n v="1"/>
    <n v="1"/>
    <n v="0"/>
    <n v="0"/>
    <n v="0"/>
    <n v="0"/>
    <n v="1"/>
    <n v="200.04299999999998"/>
    <n v="0"/>
    <n v="1"/>
    <n v="0"/>
    <n v="167.39203213926999"/>
  </r>
  <r>
    <x v="12"/>
    <x v="2"/>
    <x v="20"/>
    <s v="OPERANDO"/>
    <s v="ESTANDAR"/>
    <s v="DURANGO"/>
    <s v="CALLE"/>
    <n v="21030015"/>
    <s v="MINI CAC DURANGO CENTRO"/>
    <n v="2.1204213578985898"/>
    <n v="3.4200344482235323"/>
    <n v="0.68400688964470646"/>
    <n v="1"/>
    <n v="6"/>
    <n v="2"/>
    <n v="0"/>
    <n v="0"/>
    <n v="2"/>
    <n v="2"/>
    <n v="1"/>
    <n v="1334.1779999999999"/>
    <n v="1"/>
    <n v="5"/>
    <n v="0"/>
    <n v="83.696016069634993"/>
  </r>
  <r>
    <x v="12"/>
    <x v="2"/>
    <x v="19"/>
    <s v="OPERANDO"/>
    <s v="ESTANDAR"/>
    <s v="CHIHUAHUA"/>
    <s v="PLAZA"/>
    <n v="21030014"/>
    <s v="MINI CAC FASHION MALL CHIHUAHUA"/>
    <n v="1.1628117123960009"/>
    <n v="1.3680137792894129"/>
    <n v="0.27360275585788257"/>
    <n v="0"/>
    <n v="2"/>
    <n v="1"/>
    <n v="0"/>
    <n v="0"/>
    <n v="0"/>
    <n v="1"/>
    <n v="0"/>
    <n v="659.55599999999993"/>
    <n v="1"/>
    <n v="1"/>
    <n v="0"/>
    <n v="0"/>
  </r>
  <r>
    <x v="12"/>
    <x v="2"/>
    <x v="16"/>
    <s v="OPERANDO"/>
    <s v="ESTANDAR"/>
    <s v="CHIHUAHUA"/>
    <s v="CALLE"/>
    <n v="99030019"/>
    <s v="MINI CAC GALERIAS TEC CD JUAREZ"/>
    <n v="2.2572227358275314"/>
    <n v="2.4966251472031784"/>
    <n v="0.51300516723352985"/>
    <n v="1"/>
    <n v="3"/>
    <n v="1"/>
    <n v="0"/>
    <n v="1"/>
    <n v="0"/>
    <n v="1"/>
    <n v="0"/>
    <n v="734.04899999999998"/>
    <n v="1"/>
    <n v="2"/>
    <n v="0"/>
    <n v="83.696016069634993"/>
  </r>
  <r>
    <x v="12"/>
    <x v="2"/>
    <x v="19"/>
    <s v="OPERANDO"/>
    <s v="ESTANDAR"/>
    <s v="CHIHUAHUA"/>
    <s v="CALLE"/>
    <n v="99030020"/>
    <s v="MINI CAC INDEPENDENCIA CHIHUAHUA"/>
    <n v="1.5390155017005895"/>
    <n v="2.8044282475432962"/>
    <n v="0.54720551171576515"/>
    <n v="0"/>
    <n v="2"/>
    <n v="0"/>
    <n v="0"/>
    <n v="1"/>
    <n v="1"/>
    <n v="0"/>
    <n v="0"/>
    <n v="659.55599999999993"/>
    <n v="1"/>
    <n v="1"/>
    <n v="0"/>
    <n v="0"/>
  </r>
  <r>
    <x v="12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2"/>
    <x v="17"/>
    <s v="OPERANDO"/>
    <s v="ELITE"/>
    <s v="NUEVO LEON"/>
    <s v="PLAZA"/>
    <n v="99040048"/>
    <s v="MINI CAC MULTIPLAZA LINDAVISTA GUADALUPE"/>
    <n v="1.1628117123960009"/>
    <n v="2.0520206689341194"/>
    <n v="0.41040413378682383"/>
    <n v="1"/>
    <n v="1"/>
    <n v="0"/>
    <n v="0"/>
    <n v="0"/>
    <n v="1"/>
    <n v="0"/>
    <n v="0"/>
    <n v="333.96299999999997"/>
    <n v="1"/>
    <n v="0"/>
    <n v="0"/>
    <n v="83.696016069634993"/>
  </r>
  <r>
    <x v="12"/>
    <x v="2"/>
    <x v="20"/>
    <s v="OPERANDO"/>
    <s v="ELITE"/>
    <s v="DURANGO"/>
    <s v="PLAZA"/>
    <n v="21030018"/>
    <s v="MINI CAC PASEO DURANGO"/>
    <n v="0.92340930102035368"/>
    <n v="1.2996130903249423"/>
    <n v="0.27360275585788257"/>
    <n v="0"/>
    <n v="2"/>
    <n v="1"/>
    <n v="0"/>
    <n v="1"/>
    <n v="0"/>
    <n v="0"/>
    <n v="0"/>
    <n v="400.08599999999996"/>
    <n v="0"/>
    <n v="2"/>
    <n v="0"/>
    <n v="0"/>
  </r>
  <r>
    <x v="12"/>
    <x v="2"/>
    <x v="14"/>
    <s v="OPERANDO"/>
    <s v="ESTANDAR"/>
    <s v="NUEVO LEON"/>
    <s v="PLAZA"/>
    <n v="99040034"/>
    <s v="MINI CAC PASEO LA FE NUEVO LEON"/>
    <n v="0.99180998998482428"/>
    <n v="1.5048151572183541"/>
    <n v="0.30780310034011787"/>
    <n v="1"/>
    <n v="3"/>
    <n v="2"/>
    <n v="0"/>
    <n v="0"/>
    <n v="0"/>
    <n v="1"/>
    <n v="1"/>
    <n v="784.26900000000001"/>
    <n v="1"/>
    <n v="1"/>
    <n v="1"/>
    <n v="41.847171074656799"/>
  </r>
  <r>
    <x v="12"/>
    <x v="2"/>
    <x v="20"/>
    <s v="OPERANDO"/>
    <s v="ESTANDAR"/>
    <s v="COAHUILA"/>
    <s v="CALLE"/>
    <n v="99040024"/>
    <s v="MINI CAC PIEDRAS NEGRAS"/>
    <n v="2.8044282475432962"/>
    <n v="3.2490327258123557"/>
    <n v="0.64980654516247116"/>
    <n v="7"/>
    <n v="4"/>
    <n v="1"/>
    <n v="0"/>
    <n v="0"/>
    <n v="0"/>
    <n v="3"/>
    <n v="1"/>
    <n v="800.17199999999991"/>
    <n v="0"/>
    <n v="4"/>
    <n v="0"/>
    <n v="401.73920321392654"/>
  </r>
  <r>
    <x v="12"/>
    <x v="2"/>
    <x v="15"/>
    <s v="OPERANDO"/>
    <s v="ELITE"/>
    <s v="NUEVO LEON"/>
    <s v="CALLE"/>
    <n v="99040054"/>
    <s v="MINI CAC PLAZA FIESTA SAN AGUSTIN SAN PEDRO"/>
    <n v="0.54720551171576515"/>
    <n v="1.0260103344670597"/>
    <n v="0.20520206689341192"/>
    <n v="0"/>
    <n v="0"/>
    <n v="0"/>
    <n v="0"/>
    <n v="0"/>
    <n v="0"/>
    <n v="0"/>
    <n v="0"/>
    <n v="0"/>
    <n v="0"/>
    <n v="0"/>
    <n v="0"/>
    <n v="0"/>
  </r>
  <r>
    <x v="12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2"/>
    <x v="19"/>
    <s v="OPERANDO"/>
    <s v="ESTANDAR"/>
    <s v="CHIHUAHUA"/>
    <s v="PLAZA"/>
    <n v="21030013"/>
    <s v="MINI CAC PLAZA VALLARTA (CHIHUAHUA)"/>
    <n v="1.7784179130762368"/>
    <n v="2.8044282475432962"/>
    <n v="0.54720551171576515"/>
    <n v="1"/>
    <n v="5"/>
    <n v="1"/>
    <n v="0"/>
    <n v="1"/>
    <n v="1"/>
    <n v="2"/>
    <n v="1"/>
    <n v="1134.1349999999998"/>
    <n v="1"/>
    <n v="4"/>
    <n v="0"/>
    <n v="83.696016069634993"/>
  </r>
  <r>
    <x v="12"/>
    <x v="2"/>
    <x v="17"/>
    <s v="OPERANDO"/>
    <s v="ESTANDAR"/>
    <s v="NUEVO LEON"/>
    <s v="PLAZA"/>
    <n v="99040038"/>
    <s v="MINI CAC PLAZOLETA GARCIA"/>
    <n v="1.8468186020407074"/>
    <n v="2.7360275585788258"/>
    <n v="0.54720551171576515"/>
    <n v="2"/>
    <n v="1"/>
    <n v="1"/>
    <n v="0"/>
    <n v="0"/>
    <n v="0"/>
    <n v="0"/>
    <n v="0"/>
    <n v="200.04299999999998"/>
    <n v="0"/>
    <n v="1"/>
    <n v="0"/>
    <n v="167.39203213926999"/>
  </r>
  <r>
    <x v="12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2"/>
    <x v="17"/>
    <s v="OPERANDO"/>
    <s v="ELITE"/>
    <s v="NUEVO LEON"/>
    <s v="CALLE"/>
    <n v="99040053"/>
    <s v="MINI CAC SANTO DOMINGO SAN NICOLAS DE LOS GARZA"/>
    <n v="0.99180998998482428"/>
    <n v="2.4966251472031784"/>
    <n v="0.51300516723352985"/>
    <n v="4"/>
    <n v="1"/>
    <n v="0"/>
    <n v="0"/>
    <n v="0"/>
    <n v="1"/>
    <n v="0"/>
    <n v="0"/>
    <n v="333.96299999999997"/>
    <n v="1"/>
    <n v="0"/>
    <n v="0"/>
    <n v="225.97840642785377"/>
  </r>
  <r>
    <x v="12"/>
    <x v="2"/>
    <x v="20"/>
    <s v="OPERANDO"/>
    <s v="ELITE"/>
    <s v="COAHUILA"/>
    <s v="PLAZA"/>
    <n v="99040044"/>
    <s v="MINI CAC SENDERO SUR SALTILLO"/>
    <n v="1.2996130903249423"/>
    <n v="2.223022391345296"/>
    <n v="0.44460447826905919"/>
    <n v="0"/>
    <n v="0"/>
    <n v="0"/>
    <n v="0"/>
    <n v="0"/>
    <n v="0"/>
    <n v="0"/>
    <n v="0"/>
    <n v="0"/>
    <n v="0"/>
    <n v="0"/>
    <n v="0"/>
    <n v="0"/>
  </r>
  <r>
    <x v="12"/>
    <x v="2"/>
    <x v="14"/>
    <s v="OPERANDO"/>
    <s v="ELITE"/>
    <s v="NUEVO LEON"/>
    <s v="PLAZA"/>
    <n v="99040052"/>
    <s v="MINI CAC SUN MALL VIP VILLA DE JUAREZ"/>
    <n v="1.6758168796295307"/>
    <n v="4.7880482275129452"/>
    <n v="0.95760964550258898"/>
    <n v="4"/>
    <n v="8"/>
    <n v="2"/>
    <n v="0"/>
    <n v="2"/>
    <n v="0"/>
    <n v="4"/>
    <n v="3"/>
    <n v="1784.4839999999997"/>
    <n v="1"/>
    <n v="6"/>
    <n v="1"/>
    <n v="292.93521928356097"/>
  </r>
  <r>
    <x v="12"/>
    <x v="2"/>
    <x v="20"/>
    <s v="OPERANDO"/>
    <s v="ESTANDAR"/>
    <s v="COAHUILA"/>
    <s v="CALLE"/>
    <n v="21030019"/>
    <s v="MINI CAC TORREON"/>
    <n v="2.0520206689341194"/>
    <n v="2.1888220468630606"/>
    <n v="0.44460447826905919"/>
    <n v="3"/>
    <n v="2"/>
    <n v="1"/>
    <n v="0"/>
    <n v="0"/>
    <n v="0"/>
    <n v="1"/>
    <n v="1"/>
    <n v="400.08599999999996"/>
    <n v="0"/>
    <n v="2"/>
    <n v="0"/>
    <n v="209.23920321392677"/>
  </r>
  <r>
    <x v="12"/>
    <x v="2"/>
    <x v="14"/>
    <s v="OPERANDO"/>
    <s v="ELITE"/>
    <s v="NUEVO LEON"/>
    <s v="PLAZA"/>
    <n v="99040058"/>
    <s v="MINI CAC ZOCALO APODACA"/>
    <n v="1.3680137792894129"/>
    <n v="3.5910361706347089"/>
    <n v="0.71820723412694176"/>
    <n v="1"/>
    <n v="4"/>
    <n v="2"/>
    <n v="0"/>
    <n v="0"/>
    <n v="0"/>
    <n v="2"/>
    <n v="0"/>
    <n v="1068.0119999999999"/>
    <n v="2"/>
    <n v="2"/>
    <n v="0"/>
    <n v="83.696016069634993"/>
  </r>
  <r>
    <x v="12"/>
    <x v="2"/>
    <x v="18"/>
    <s v="OPERANDO"/>
    <s v="ELITE"/>
    <s v="TAMAULIPAS"/>
    <s v="CALLE"/>
    <n v="99040020"/>
    <s v="PLAZA MOVISTAR CC PASEO REFORMA NUEVO LAREDO"/>
    <n v="1.3680137792894129"/>
    <n v="1.7784179130762368"/>
    <n v="0.34200344482235323"/>
    <n v="0"/>
    <n v="0"/>
    <n v="0"/>
    <n v="0"/>
    <n v="0"/>
    <n v="0"/>
    <n v="0"/>
    <n v="0"/>
    <n v="0"/>
    <n v="0"/>
    <n v="0"/>
    <n v="0"/>
    <n v="0"/>
  </r>
  <r>
    <x v="12"/>
    <x v="2"/>
    <x v="20"/>
    <s v="OPERANDO"/>
    <s v="ESTANDAR"/>
    <s v="COAHUILA"/>
    <s v="PLAZA"/>
    <n v="1041699"/>
    <s v="PLAZA MOVISTAR GALERIAS SALTILLO"/>
    <n v="1.1286113679137657"/>
    <n v="1.7100172241117662"/>
    <n v="0.34200344482235323"/>
    <n v="0"/>
    <n v="0"/>
    <n v="0"/>
    <n v="0"/>
    <n v="0"/>
    <n v="0"/>
    <n v="0"/>
    <n v="0"/>
    <n v="0"/>
    <n v="0"/>
    <n v="0"/>
    <n v="0"/>
    <n v="0"/>
  </r>
  <r>
    <x v="12"/>
    <x v="2"/>
    <x v="19"/>
    <s v="OPERANDO"/>
    <s v="ESTANDAR"/>
    <s v="CHIHUAHUA"/>
    <s v="CALLE"/>
    <n v="99030007"/>
    <s v="PLAZA MOVISTAR PLAZA NORTE DELICIAS"/>
    <n v="2.0520206689341194"/>
    <n v="0"/>
    <n v="0"/>
    <n v="6"/>
    <n v="0"/>
    <n v="0"/>
    <n v="0"/>
    <n v="0"/>
    <n v="0"/>
    <n v="0"/>
    <n v="0"/>
    <n v="0"/>
    <n v="0"/>
    <n v="0"/>
    <n v="0"/>
    <n v="334.78071643789656"/>
  </r>
  <r>
    <x v="12"/>
    <x v="2"/>
    <x v="15"/>
    <s v="OPERANDO"/>
    <s v="ELITE"/>
    <s v="NUEVO LEON"/>
    <s v="PLAZA"/>
    <n v="99040018"/>
    <s v="PLAZA MOVISTAR SORIANA SAN PEDRO"/>
    <n v="0.54720551171576515"/>
    <n v="1.1286113679137657"/>
    <n v="0.23940241137564724"/>
    <n v="0"/>
    <n v="1"/>
    <n v="1"/>
    <n v="0"/>
    <n v="0"/>
    <n v="0"/>
    <n v="0"/>
    <n v="0"/>
    <n v="200.04299999999998"/>
    <n v="0"/>
    <n v="1"/>
    <n v="0"/>
    <n v="0"/>
  </r>
  <r>
    <x v="12"/>
    <x v="2"/>
    <x v="14"/>
    <s v="OPERANDO"/>
    <s v="ESTANDAR"/>
    <s v="NUEVO LEON"/>
    <s v="PLAZA"/>
    <n v="99040028"/>
    <s v="PLAZA MOVISTAR SUNMALL"/>
    <n v="1.9836199799696486"/>
    <n v="3.5910361706347089"/>
    <n v="0.71820723412694176"/>
    <n v="2"/>
    <n v="8"/>
    <n v="5"/>
    <n v="0"/>
    <n v="0"/>
    <n v="1"/>
    <n v="2"/>
    <n v="4"/>
    <n v="1918.4039999999998"/>
    <n v="2"/>
    <n v="5"/>
    <n v="1"/>
    <n v="125.54318714429179"/>
  </r>
  <r>
    <x v="12"/>
    <x v="2"/>
    <x v="20"/>
    <s v="OPERANDO"/>
    <s v="ESTANDAR"/>
    <s v="COAHUILA"/>
    <s v="PLAZA"/>
    <n v="99030008"/>
    <s v="PLAZA MOVISTAR TORREON CENTRO"/>
    <n v="1.5732158461828247"/>
    <n v="3.7962382375281205"/>
    <n v="0.75240757860917706"/>
    <n v="7"/>
    <n v="8"/>
    <n v="6"/>
    <n v="0"/>
    <n v="0"/>
    <n v="0"/>
    <n v="2"/>
    <n v="1"/>
    <n v="1784.4839999999997"/>
    <n v="1"/>
    <n v="6"/>
    <n v="1"/>
    <n v="460.32557750251038"/>
  </r>
  <r>
    <x v="12"/>
    <x v="2"/>
    <x v="17"/>
    <s v="OPERANDO"/>
    <s v="ELITE"/>
    <s v="NUEVO LEON"/>
    <s v="CALLE"/>
    <n v="99040022"/>
    <s v="SMART STORE NUEVO SUR"/>
    <n v="0.82080826757364767"/>
    <n v="2.667626869614355"/>
    <n v="0.54720551171576515"/>
    <n v="1"/>
    <n v="1"/>
    <n v="0"/>
    <n v="0"/>
    <n v="0"/>
    <n v="0"/>
    <n v="1"/>
    <n v="0"/>
    <n v="200.04299999999998"/>
    <n v="0"/>
    <n v="1"/>
    <n v="0"/>
    <n v="83.696016069634993"/>
  </r>
  <r>
    <x v="12"/>
    <x v="2"/>
    <x v="17"/>
    <s v="OPERANDO"/>
    <s v="ESTANDAR"/>
    <s v="NUEVO LEON"/>
    <s v="PLAZA"/>
    <n v="99040019"/>
    <s v="SMART STORE PLAZA ANTALYA"/>
    <n v="0.82080826757364767"/>
    <n v="0.95760964550258898"/>
    <n v="0.20520206689341192"/>
    <n v="0"/>
    <n v="1"/>
    <n v="0"/>
    <n v="0"/>
    <n v="0"/>
    <n v="0"/>
    <n v="1"/>
    <n v="0"/>
    <n v="333.96299999999997"/>
    <n v="1"/>
    <n v="0"/>
    <n v="0"/>
    <n v="0"/>
  </r>
  <r>
    <x v="12"/>
    <x v="2"/>
    <x v="15"/>
    <s v="OPERANDO"/>
    <s v="ELITE"/>
    <s v="NUEVO LEON"/>
    <s v="PLAZA"/>
    <n v="99040021"/>
    <s v="SMART STORE PLAZA REAL"/>
    <n v="0.54720551171576515"/>
    <n v="1.2654127458427069"/>
    <n v="0.23940241137564724"/>
    <n v="3"/>
    <n v="2"/>
    <n v="1"/>
    <n v="0"/>
    <n v="0"/>
    <n v="1"/>
    <n v="0"/>
    <n v="0"/>
    <n v="534.00599999999997"/>
    <n v="1"/>
    <n v="1"/>
    <n v="0"/>
    <n v="150.65282892534302"/>
  </r>
  <r>
    <x v="12"/>
    <x v="3"/>
    <x v="21"/>
    <s v="OPERANDO"/>
    <s v="ELITE"/>
    <s v="BAJA CALIFORNIA NORTE"/>
    <s v="PLAZA"/>
    <n v="99010022"/>
    <s v="CAC ALAMEDA OTAY TIJUANA"/>
    <n v="1.0313355868385337"/>
    <n v="1.7188926447308894"/>
    <n v="0.34377852894617789"/>
    <n v="0"/>
    <n v="1"/>
    <n v="1"/>
    <n v="0"/>
    <n v="0"/>
    <n v="0"/>
    <n v="0"/>
    <n v="0"/>
    <n v="200.04299999999998"/>
    <n v="0"/>
    <n v="1"/>
    <n v="0"/>
    <n v="0"/>
  </r>
  <r>
    <x v="12"/>
    <x v="3"/>
    <x v="22"/>
    <s v="OPERANDO"/>
    <s v="ESTANDAR"/>
    <s v="BAJA CALIFORNIA SUR"/>
    <s v="PLAZA"/>
    <n v="21010011"/>
    <s v="CAC CABO SAN LUCAS"/>
    <n v="1.145928429820593"/>
    <n v="2.0626711736770673"/>
    <n v="0.40107495043720753"/>
    <n v="1"/>
    <n v="3"/>
    <n v="0"/>
    <n v="0"/>
    <n v="0"/>
    <n v="1"/>
    <n v="2"/>
    <n v="0"/>
    <n v="600.12899999999991"/>
    <n v="0"/>
    <n v="3"/>
    <n v="0"/>
    <n v="41.847171074656799"/>
  </r>
  <r>
    <x v="12"/>
    <x v="3"/>
    <x v="21"/>
    <s v="OPERANDO"/>
    <s v="ELITE"/>
    <s v="BAJA CALIFORNIA NORTE"/>
    <s v="PLAZA"/>
    <n v="99010012"/>
    <s v="CAC CONSTITUCION CENTRO TIJUANA"/>
    <n v="1.3751141157847115"/>
    <n v="1.7188926447308894"/>
    <n v="0.34377852894617789"/>
    <n v="4"/>
    <n v="1"/>
    <n v="0"/>
    <n v="0"/>
    <n v="1"/>
    <n v="0"/>
    <n v="0"/>
    <n v="1"/>
    <n v="250.26300000000001"/>
    <n v="0"/>
    <n v="0"/>
    <n v="1"/>
    <n v="334.78406427853997"/>
  </r>
  <r>
    <x v="12"/>
    <x v="3"/>
    <x v="23"/>
    <s v="OPERANDO"/>
    <s v="ELITE"/>
    <s v="SINALOA"/>
    <s v="CALLE"/>
    <n v="21020035"/>
    <s v="CAC CULIACAN"/>
    <n v="3.4950817109528085"/>
    <n v="6.675033103704954"/>
    <n v="1.3464659050391967"/>
    <n v="3"/>
    <n v="7"/>
    <n v="0"/>
    <n v="0"/>
    <n v="2"/>
    <n v="2"/>
    <n v="3"/>
    <n v="0"/>
    <n v="1852.2809999999997"/>
    <n v="3"/>
    <n v="3"/>
    <n v="1"/>
    <n v="142.28239035821881"/>
  </r>
  <r>
    <x v="12"/>
    <x v="3"/>
    <x v="24"/>
    <s v="OPERANDO"/>
    <s v="ESTANDAR"/>
    <s v="BAJA CALIFORNIA NORTE"/>
    <s v="CALLE"/>
    <n v="21010009"/>
    <s v="CAC ENSENADA"/>
    <n v="2.3778014918777304"/>
    <n v="3.4377852894617789"/>
    <n v="0.68755705789235577"/>
    <n v="2"/>
    <n v="6"/>
    <n v="4"/>
    <n v="0"/>
    <n v="1"/>
    <n v="0"/>
    <n v="1"/>
    <n v="1"/>
    <n v="1509.9479999999996"/>
    <n v="1"/>
    <n v="4"/>
    <n v="1"/>
    <n v="125.543187144291"/>
  </r>
  <r>
    <x v="12"/>
    <x v="3"/>
    <x v="24"/>
    <s v="OPERANDO"/>
    <s v="ELITE"/>
    <s v="BAJA CALIFORNIA NORTE"/>
    <s v="PLAZA"/>
    <n v="21010002"/>
    <s v="CAC GALERIAS DEL VALLE"/>
    <n v="3.1513031820066306"/>
    <n v="7.2479973186152504"/>
    <n v="1.461058748021256"/>
    <n v="3"/>
    <n v="8"/>
    <n v="6"/>
    <n v="0"/>
    <n v="0"/>
    <n v="1"/>
    <n v="1"/>
    <n v="3"/>
    <n v="2052.3240000000001"/>
    <n v="3"/>
    <n v="4"/>
    <n v="1"/>
    <n v="292.93521928356176"/>
  </r>
  <r>
    <x v="12"/>
    <x v="3"/>
    <x v="25"/>
    <s v="OPERANDO"/>
    <s v="ESTANDAR"/>
    <s v="SONORA"/>
    <s v="PLAZA"/>
    <n v="21020009"/>
    <s v="CAC HERMOSILLO"/>
    <n v="3.0080621282790565"/>
    <n v="5.4431600416478165"/>
    <n v="1.0886320083295633"/>
    <n v="5"/>
    <n v="6"/>
    <n v="6"/>
    <n v="0"/>
    <n v="0"/>
    <n v="0"/>
    <n v="0"/>
    <n v="4"/>
    <n v="1602.0179999999998"/>
    <n v="3"/>
    <n v="3"/>
    <n v="0"/>
    <n v="267.82557750251055"/>
  </r>
  <r>
    <x v="12"/>
    <x v="3"/>
    <x v="23"/>
    <s v="OPERANDO"/>
    <s v="ELITE"/>
    <s v="SINALOA"/>
    <s v="CALLE"/>
    <n v="99020012"/>
    <s v="CAC INSURGENTES CULIACAN"/>
    <n v="1.948078330695008"/>
    <n v="3.409137078716264"/>
    <n v="0.68755705789235577"/>
    <n v="1"/>
    <n v="5"/>
    <n v="1"/>
    <n v="0"/>
    <n v="3"/>
    <n v="1"/>
    <n v="0"/>
    <n v="3"/>
    <n v="1527.5249999999999"/>
    <n v="3"/>
    <n v="2"/>
    <n v="0"/>
    <n v="41.847171074656799"/>
  </r>
  <r>
    <x v="12"/>
    <x v="3"/>
    <x v="24"/>
    <s v="OPERANDO"/>
    <s v="ELITE"/>
    <s v="BAJA CALIFORNIA NORTE"/>
    <s v="CALLE"/>
    <n v="21010016"/>
    <s v="CAC JUSTO SIERRA MEXICALI"/>
    <n v="3.5523781324438382"/>
    <n v="6.1880135210312019"/>
    <n v="1.2318730620571374"/>
    <n v="0"/>
    <n v="7"/>
    <n v="5"/>
    <n v="0"/>
    <n v="1"/>
    <n v="0"/>
    <n v="1"/>
    <n v="4"/>
    <n v="2069.9009999999998"/>
    <n v="5"/>
    <n v="2"/>
    <n v="0"/>
    <n v="0"/>
  </r>
  <r>
    <x v="12"/>
    <x v="3"/>
    <x v="24"/>
    <s v="OPERANDO"/>
    <s v="ESTANDAR"/>
    <s v="SONORA"/>
    <s v="CALLE"/>
    <n v="21010010"/>
    <s v="CAC KINO SAN LUIS"/>
    <n v="1.9767265414405228"/>
    <n v="2.7215800208239083"/>
    <n v="0.54431600416478165"/>
    <n v="7"/>
    <n v="4"/>
    <n v="1"/>
    <n v="0"/>
    <n v="1"/>
    <n v="0"/>
    <n v="2"/>
    <n v="2"/>
    <n v="800.17199999999991"/>
    <n v="0"/>
    <n v="4"/>
    <n v="0"/>
    <n v="376.62788751255397"/>
  </r>
  <r>
    <x v="12"/>
    <x v="3"/>
    <x v="22"/>
    <s v="OPERANDO"/>
    <s v="ESTANDAR"/>
    <s v="BAJA CALIFORNIA SUR"/>
    <s v="CALLE"/>
    <n v="21010007"/>
    <s v="CAC LA PAZ"/>
    <n v="1.5470033802578005"/>
    <n v="2.7215800208239083"/>
    <n v="0.54431600416478165"/>
    <n v="2"/>
    <n v="3"/>
    <n v="0"/>
    <n v="0"/>
    <n v="1"/>
    <n v="1"/>
    <n v="1"/>
    <n v="2"/>
    <n v="600.12899999999991"/>
    <n v="0"/>
    <n v="3"/>
    <n v="0"/>
    <n v="125.54318714429179"/>
  </r>
  <r>
    <x v="12"/>
    <x v="3"/>
    <x v="23"/>
    <s v="OPERANDO"/>
    <s v="ESTANDAR"/>
    <s v="SINALOA"/>
    <s v="CALLE"/>
    <n v="99020002"/>
    <s v="CAC LOS MOCHIS"/>
    <n v="2.3778014918777304"/>
    <n v="3.4377852894617789"/>
    <n v="0.68755705789235577"/>
    <n v="3"/>
    <n v="4"/>
    <n v="1"/>
    <n v="0"/>
    <n v="0"/>
    <n v="0"/>
    <n v="3"/>
    <n v="0"/>
    <n v="900.61199999999997"/>
    <n v="0"/>
    <n v="2"/>
    <n v="2"/>
    <n v="209.23920321392677"/>
  </r>
  <r>
    <x v="12"/>
    <x v="3"/>
    <x v="21"/>
    <s v="OPERANDO"/>
    <s v="ELITE"/>
    <s v="BAJA CALIFORNIA NORTE"/>
    <s v="PLAZA"/>
    <n v="99010008"/>
    <s v="CAC MACRO PLAZA TIJUANA"/>
    <n v="1.3751141157847115"/>
    <n v="2.8648210745514824"/>
    <n v="0.57296421491029648"/>
    <n v="1"/>
    <n v="9"/>
    <n v="3"/>
    <n v="0"/>
    <n v="3"/>
    <n v="2"/>
    <n v="1"/>
    <n v="3"/>
    <n v="2001.2669999999996"/>
    <n v="0"/>
    <n v="5"/>
    <n v="4"/>
    <n v="41.847171074656799"/>
  </r>
  <r>
    <x v="12"/>
    <x v="3"/>
    <x v="23"/>
    <s v="OPERANDO"/>
    <s v="ESTANDAR"/>
    <s v="SINALOA"/>
    <s v="CALLE"/>
    <n v="21020007"/>
    <s v="CAC MAZATLAN"/>
    <n v="3.4950817109528085"/>
    <n v="5.5004564631388462"/>
    <n v="1.0886320083295633"/>
    <n v="3"/>
    <n v="6"/>
    <n v="1"/>
    <n v="1"/>
    <n v="1"/>
    <n v="1"/>
    <n v="2"/>
    <n v="0"/>
    <n v="1334.1779999999999"/>
    <n v="1"/>
    <n v="5"/>
    <n v="0"/>
    <n v="167.39035821894859"/>
  </r>
  <r>
    <x v="12"/>
    <x v="3"/>
    <x v="25"/>
    <s v="OPERANDO"/>
    <s v="ESTANDAR"/>
    <s v="SONORA"/>
    <s v="CALLE"/>
    <n v="21020025"/>
    <s v="CAC NOGALES"/>
    <n v="2.3778014918777304"/>
    <n v="4.1253423473541346"/>
    <n v="0.83079811161992989"/>
    <n v="2"/>
    <n v="8"/>
    <n v="3"/>
    <n v="0"/>
    <n v="1"/>
    <n v="3"/>
    <n v="1"/>
    <n v="6"/>
    <n v="1600.3439999999998"/>
    <n v="0"/>
    <n v="8"/>
    <n v="0"/>
    <n v="167.39203213926999"/>
  </r>
  <r>
    <x v="12"/>
    <x v="3"/>
    <x v="25"/>
    <s v="OPERANDO"/>
    <s v="ESTANDAR"/>
    <s v="SONORA"/>
    <s v="CALLE"/>
    <n v="21020008"/>
    <s v="CAC OBREGON"/>
    <n v="3.0080621282790565"/>
    <n v="5.5004564631388462"/>
    <n v="1.0886320083295633"/>
    <n v="4"/>
    <n v="7"/>
    <n v="2"/>
    <n v="0"/>
    <n v="0"/>
    <n v="1"/>
    <n v="4"/>
    <n v="2"/>
    <n v="1400.3009999999997"/>
    <n v="0"/>
    <n v="7"/>
    <n v="0"/>
    <n v="209.23752929360541"/>
  </r>
  <r>
    <x v="12"/>
    <x v="3"/>
    <x v="23"/>
    <s v="OPERANDO"/>
    <s v="ELITE"/>
    <s v="SINALOA"/>
    <s v="CALLE"/>
    <n v="99020010"/>
    <s v="CAC OBREGON CULIACAN"/>
    <n v="2.2918568596411859"/>
    <n v="3.581026343189353"/>
    <n v="0.7162052686378706"/>
    <n v="2"/>
    <n v="4"/>
    <n v="1"/>
    <n v="0"/>
    <n v="1"/>
    <n v="2"/>
    <n v="0"/>
    <n v="1"/>
    <n v="1059.6419999999998"/>
    <n v="1"/>
    <n v="3"/>
    <n v="0"/>
    <n v="167.39203213926999"/>
  </r>
  <r>
    <x v="12"/>
    <x v="3"/>
    <x v="21"/>
    <s v="OPERANDO"/>
    <s v="ESTANDAR"/>
    <s v="BAJA CALIFORNIA NORTE"/>
    <s v="PLAZA"/>
    <n v="99010010"/>
    <s v="CAC PACIFICO TIJUANA"/>
    <n v="1.145928429820593"/>
    <n v="2.0626711736770673"/>
    <n v="0.40107495043720753"/>
    <n v="0"/>
    <n v="2"/>
    <n v="1"/>
    <n v="0"/>
    <n v="1"/>
    <n v="0"/>
    <n v="0"/>
    <n v="2"/>
    <n v="659.55599999999993"/>
    <n v="1"/>
    <n v="1"/>
    <n v="0"/>
    <n v="0"/>
  </r>
  <r>
    <x v="12"/>
    <x v="3"/>
    <x v="21"/>
    <s v="OPERANDO"/>
    <s v="ELITE"/>
    <s v="BAJA CALIFORNIA NORTE"/>
    <s v="CALLE"/>
    <n v="99010003"/>
    <s v="CAC PASEO DE LOS HEROES TIJUANA"/>
    <n v="2.2059122274046414"/>
    <n v="4.0107495043720753"/>
    <n v="0.80214990087441507"/>
    <n v="4"/>
    <n v="13"/>
    <n v="6"/>
    <n v="1"/>
    <n v="2"/>
    <n v="4"/>
    <n v="0"/>
    <n v="7"/>
    <n v="3529.6289999999999"/>
    <n v="6"/>
    <n v="7"/>
    <n v="0"/>
    <n v="301.30565785068598"/>
  </r>
  <r>
    <x v="12"/>
    <x v="3"/>
    <x v="21"/>
    <s v="OPERANDO"/>
    <s v="ELITE"/>
    <s v="BAJA CALIFORNIA NORTE"/>
    <s v="PLAZA"/>
    <n v="21010006"/>
    <s v="CAC PASEO TIJUANA 2000"/>
    <n v="3.7242673969169271"/>
    <n v="6.8755705789235577"/>
    <n v="1.3751141157847115"/>
    <n v="2"/>
    <n v="23"/>
    <n v="10"/>
    <n v="0"/>
    <n v="4"/>
    <n v="3"/>
    <n v="6"/>
    <n v="7"/>
    <n v="5940.1889999999985"/>
    <n v="7"/>
    <n v="13"/>
    <n v="3"/>
    <n v="125.54318714429179"/>
  </r>
  <r>
    <x v="12"/>
    <x v="3"/>
    <x v="25"/>
    <s v="OPERANDO"/>
    <s v="ESTANDAR"/>
    <s v="SONORA"/>
    <s v="PLAZA"/>
    <n v="99020011"/>
    <s v="CAC PLAZA BOULEVARD HERMOSILLO"/>
    <n v="1.1745766405661078"/>
    <n v="1.8048372769674339"/>
    <n v="0.37242673969169271"/>
    <n v="1"/>
    <n v="4"/>
    <n v="0"/>
    <n v="0"/>
    <n v="2"/>
    <n v="1"/>
    <n v="1"/>
    <n v="1"/>
    <n v="850.39199999999994"/>
    <n v="0"/>
    <n v="3"/>
    <n v="1"/>
    <n v="50.217609641781003"/>
  </r>
  <r>
    <x v="12"/>
    <x v="3"/>
    <x v="25"/>
    <s v="OPERANDO"/>
    <s v="ESTANDAR"/>
    <s v="SONORA"/>
    <s v="PLAZA"/>
    <n v="99020014"/>
    <s v="CAC PLAZA QUIROGA HERMOSILLO"/>
    <n v="1.5756515910033153"/>
    <n v="2.6356353885873638"/>
    <n v="0.51566779341926683"/>
    <n v="2"/>
    <n v="3"/>
    <n v="1"/>
    <n v="0"/>
    <n v="0"/>
    <n v="2"/>
    <n v="0"/>
    <n v="2"/>
    <n v="650.34899999999993"/>
    <n v="0"/>
    <n v="2"/>
    <n v="1"/>
    <n v="125.54318714429179"/>
  </r>
  <r>
    <x v="12"/>
    <x v="3"/>
    <x v="21"/>
    <s v="OPERANDO"/>
    <s v="ELITE"/>
    <s v="BAJA CALIFORNIA NORTE"/>
    <s v="CALLE"/>
    <n v="99010020"/>
    <s v="CAC SANTA FE TIJUANA"/>
    <n v="1.5470033802578005"/>
    <n v="2.2918568596411859"/>
    <n v="0.45837137192823718"/>
    <n v="0"/>
    <n v="4"/>
    <n v="4"/>
    <n v="0"/>
    <n v="0"/>
    <n v="0"/>
    <n v="0"/>
    <n v="2"/>
    <n v="850.39199999999994"/>
    <n v="0"/>
    <n v="3"/>
    <n v="1"/>
    <n v="0"/>
  </r>
  <r>
    <x v="12"/>
    <x v="3"/>
    <x v="21"/>
    <s v="OPERANDO"/>
    <s v="ELITE"/>
    <s v="BAJA CALIFORNIA NORTE"/>
    <s v="PLAZA"/>
    <n v="99010007"/>
    <s v="CAC SENDERO TIJUANA"/>
    <n v="1.8621336984584635"/>
    <n v="3.4377852894617789"/>
    <n v="0.68755705789235577"/>
    <n v="1"/>
    <n v="2"/>
    <n v="1"/>
    <n v="0"/>
    <n v="1"/>
    <n v="0"/>
    <n v="0"/>
    <n v="0"/>
    <n v="400.08599999999996"/>
    <n v="0"/>
    <n v="2"/>
    <n v="0"/>
    <n v="83.696016069634993"/>
  </r>
  <r>
    <x v="12"/>
    <x v="3"/>
    <x v="21"/>
    <s v="OPERANDO"/>
    <s v="ESTANDAR"/>
    <s v="BAJA CALIFORNIA NORTE"/>
    <s v="PLAZA"/>
    <n v="99010024"/>
    <s v="ISLA SENDERO TIJUANA"/>
    <n v="0.42972316118272236"/>
    <n v="0.31513031820066306"/>
    <n v="5.7296421491029648E-2"/>
    <n v="0"/>
    <n v="3"/>
    <n v="2"/>
    <n v="0"/>
    <n v="1"/>
    <n v="0"/>
    <n v="0"/>
    <n v="3"/>
    <n v="650.34899999999993"/>
    <n v="0"/>
    <n v="2"/>
    <n v="1"/>
    <n v="0"/>
  </r>
  <r>
    <x v="12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3"/>
    <x v="25"/>
    <s v="CERRADA"/>
    <s v="ESTANDAR"/>
    <s v="SONORA"/>
    <s v="CALLE"/>
    <n v="21020036"/>
    <s v="MINI CAC CABORCA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3"/>
    <x v="23"/>
    <s v="OPERANDO"/>
    <s v="ESTANDAR"/>
    <s v="SINALOA"/>
    <s v="CALLE"/>
    <n v="99020005"/>
    <s v="MINI CAC CULIACAN CENTRO"/>
    <n v="1.8334854877129487"/>
    <n v="2.8648210745514824"/>
    <n v="0.57296421491029648"/>
    <n v="4"/>
    <n v="3"/>
    <n v="2"/>
    <n v="0"/>
    <n v="0"/>
    <n v="0"/>
    <n v="1"/>
    <n v="0"/>
    <n v="600.12899999999991"/>
    <n v="0"/>
    <n v="3"/>
    <n v="0"/>
    <n v="125.5415132239704"/>
  </r>
  <r>
    <x v="12"/>
    <x v="3"/>
    <x v="21"/>
    <s v="OPERANDO"/>
    <s v="ESTANDAR"/>
    <s v="BAJA CALIFORNIA NORTE"/>
    <s v="PLAZA"/>
    <n v="99010019"/>
    <s v="MINI CAC GALERIAS HIPODROMO TIJUANA"/>
    <n v="0.68755705789235577"/>
    <n v="1.3751141157847115"/>
    <n v="0.28648210745514824"/>
    <n v="0"/>
    <n v="1"/>
    <n v="0"/>
    <n v="0"/>
    <n v="0"/>
    <n v="0"/>
    <n v="1"/>
    <n v="0"/>
    <n v="333.96299999999997"/>
    <n v="1"/>
    <n v="0"/>
    <n v="0"/>
    <n v="0"/>
  </r>
  <r>
    <x v="12"/>
    <x v="3"/>
    <x v="23"/>
    <s v="OPERANDO"/>
    <s v="ESTANDAR"/>
    <s v="SINALOA"/>
    <s v="CALLE"/>
    <n v="99020004"/>
    <s v="MINI CAC GUASAVE"/>
    <n v="1.145928429820593"/>
    <n v="1.3751141157847115"/>
    <n v="0.28648210745514824"/>
    <n v="2"/>
    <n v="2"/>
    <n v="0"/>
    <n v="0"/>
    <n v="0"/>
    <n v="0"/>
    <n v="2"/>
    <n v="0"/>
    <n v="400.08599999999996"/>
    <n v="0"/>
    <n v="2"/>
    <n v="0"/>
    <n v="167.39203213926999"/>
  </r>
  <r>
    <x v="12"/>
    <x v="3"/>
    <x v="25"/>
    <s v="OPERANDO"/>
    <s v="ESTANDAR"/>
    <s v="SONORA"/>
    <s v="CALLE"/>
    <n v="21020038"/>
    <s v="MINI CAC GUAYMAS"/>
    <n v="0.91674274385647436"/>
    <n v="1.3178176942936819"/>
    <n v="0.25783389670963341"/>
    <n v="1"/>
    <n v="4"/>
    <n v="1"/>
    <n v="0"/>
    <n v="1"/>
    <n v="0"/>
    <n v="2"/>
    <n v="2"/>
    <n v="800.17199999999991"/>
    <n v="0"/>
    <n v="4"/>
    <n v="0"/>
    <n v="41.847171074656799"/>
  </r>
  <r>
    <x v="12"/>
    <x v="3"/>
    <x v="25"/>
    <s v="OPERANDO"/>
    <s v="ESTANDAR"/>
    <s v="SONORA"/>
    <s v="PLAZA"/>
    <n v="21020029"/>
    <s v="MINI CAC HERMOSILLO SENDERO"/>
    <n v="1.8334854877129487"/>
    <n v="2.6356353885873638"/>
    <n v="0.51566779341926683"/>
    <n v="1"/>
    <n v="2"/>
    <n v="1"/>
    <n v="0"/>
    <n v="1"/>
    <n v="0"/>
    <n v="0"/>
    <n v="1"/>
    <n v="534.00599999999997"/>
    <n v="1"/>
    <n v="1"/>
    <n v="0"/>
    <n v="125.54402410445201"/>
  </r>
  <r>
    <x v="12"/>
    <x v="3"/>
    <x v="24"/>
    <s v="OPERANDO"/>
    <s v="ESTANDAR"/>
    <s v="BAJA CALIFORNIA NORTE"/>
    <s v="CALLE"/>
    <n v="99010015"/>
    <s v="MINI CAC JUAREZ ENSENADA"/>
    <n v="1.3751141157847115"/>
    <n v="2.1486158059136118"/>
    <n v="0.42972316118272236"/>
    <n v="2"/>
    <n v="5"/>
    <n v="4"/>
    <n v="0"/>
    <n v="0"/>
    <n v="0"/>
    <n v="1"/>
    <n v="1"/>
    <n v="1318.2749999999999"/>
    <n v="2"/>
    <n v="2"/>
    <n v="1"/>
    <n v="167.39203213926999"/>
  </r>
  <r>
    <x v="12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3"/>
    <x v="24"/>
    <s v="OPERANDO"/>
    <s v="ESTANDAR"/>
    <s v="SONORA"/>
    <s v="CALLE"/>
    <n v="21010017"/>
    <s v="MINI CAC LA HERRADURA"/>
    <n v="0.91674274385647436"/>
    <n v="1.3178176942936819"/>
    <n v="0.25783389670963341"/>
    <n v="2"/>
    <n v="2"/>
    <n v="1"/>
    <n v="0"/>
    <n v="0"/>
    <n v="1"/>
    <n v="0"/>
    <n v="1"/>
    <n v="400.08599999999996"/>
    <n v="0"/>
    <n v="2"/>
    <n v="0"/>
    <n v="125.54318714429179"/>
  </r>
  <r>
    <x v="12"/>
    <x v="3"/>
    <x v="24"/>
    <s v="OPERANDO"/>
    <s v="ESTANDAR"/>
    <s v="BAJA CALIFORNIA NORTE"/>
    <s v="PLAZA"/>
    <n v="99010026"/>
    <s v="MINI CAC MONARCAS MEXICALI"/>
    <n v="0.91674274385647436"/>
    <n v="1.145928429820593"/>
    <n v="0.22918568596411859"/>
    <n v="2"/>
    <n v="2"/>
    <n v="2"/>
    <n v="0"/>
    <n v="0"/>
    <n v="0"/>
    <n v="0"/>
    <n v="2"/>
    <n v="667.92599999999993"/>
    <n v="2"/>
    <n v="0"/>
    <n v="0"/>
    <n v="58.586374288583798"/>
  </r>
  <r>
    <x v="12"/>
    <x v="3"/>
    <x v="25"/>
    <s v="OPERANDO"/>
    <s v="ESTANDAR"/>
    <s v="SONORA"/>
    <s v="CALLE"/>
    <n v="21020039"/>
    <s v="MINI CAC NAVOJOA"/>
    <n v="1.3178176942936819"/>
    <n v="1.8048372769674339"/>
    <n v="0.37242673969169271"/>
    <n v="3"/>
    <n v="3"/>
    <n v="3"/>
    <n v="0"/>
    <n v="0"/>
    <n v="0"/>
    <n v="0"/>
    <n v="3"/>
    <n v="650.34899999999993"/>
    <n v="0"/>
    <n v="2"/>
    <n v="1"/>
    <n v="209.23920321392677"/>
  </r>
  <r>
    <x v="12"/>
    <x v="3"/>
    <x v="24"/>
    <s v="OPERANDO"/>
    <s v="ESTANDAR"/>
    <s v="BAJA CALIFORNIA NORTE"/>
    <s v="PLAZA"/>
    <n v="99010013"/>
    <s v="MINI CAC NUEVO MEXICALI"/>
    <n v="1.3751141157847115"/>
    <n v="1.7188926447308894"/>
    <n v="0.34377852894617789"/>
    <n v="1"/>
    <n v="4"/>
    <n v="2"/>
    <n v="0"/>
    <n v="1"/>
    <n v="0"/>
    <n v="1"/>
    <n v="3"/>
    <n v="1168.452"/>
    <n v="2"/>
    <n v="0"/>
    <n v="2"/>
    <n v="83.696016069634993"/>
  </r>
  <r>
    <x v="12"/>
    <x v="3"/>
    <x v="23"/>
    <s v="OPERANDO"/>
    <s v="ESTANDAR"/>
    <s v="SINALOA"/>
    <s v="PLAZA"/>
    <n v="99020013"/>
    <s v="MINI CAC PABELLON CULIACAN"/>
    <n v="0.85944632236544471"/>
    <n v="1.145928429820593"/>
    <n v="0.22918568596411859"/>
    <n v="1"/>
    <n v="0"/>
    <n v="0"/>
    <n v="0"/>
    <n v="0"/>
    <n v="0"/>
    <n v="0"/>
    <n v="0"/>
    <n v="0"/>
    <n v="0"/>
    <n v="0"/>
    <n v="0"/>
    <n v="50.217609641781003"/>
  </r>
  <r>
    <x v="12"/>
    <x v="3"/>
    <x v="24"/>
    <s v="OPERANDO"/>
    <s v="ESTANDAR"/>
    <s v="BAJA CALIFORNIA NORTE"/>
    <s v="PLAZA"/>
    <n v="99010014"/>
    <s v="MINI CAC PLAZA CACHANILLA MEXICALI"/>
    <n v="0.91674274385647436"/>
    <n v="1.7188926447308894"/>
    <n v="0.34377852894617789"/>
    <n v="0"/>
    <n v="3"/>
    <n v="2"/>
    <n v="1"/>
    <n v="0"/>
    <n v="0"/>
    <n v="0"/>
    <n v="2"/>
    <n v="734.04899999999998"/>
    <n v="1"/>
    <n v="2"/>
    <n v="0"/>
    <n v="0"/>
  </r>
  <r>
    <x v="12"/>
    <x v="3"/>
    <x v="21"/>
    <s v="OPERANDO"/>
    <s v="ESTANDAR"/>
    <s v="BAJA CALIFORNIA NORTE"/>
    <s v="PLAZA"/>
    <n v="99010023"/>
    <s v="MINI CAC PLAZA LOMA BONITA TIJUANA"/>
    <n v="1.2032248513116226"/>
    <n v="1.7188926447308894"/>
    <n v="0.34377852894617789"/>
    <n v="3"/>
    <n v="1"/>
    <n v="1"/>
    <n v="0"/>
    <n v="0"/>
    <n v="0"/>
    <n v="0"/>
    <n v="0"/>
    <n v="333.96299999999997"/>
    <n v="1"/>
    <n v="0"/>
    <n v="0"/>
    <n v="125.5415132239704"/>
  </r>
  <r>
    <x v="12"/>
    <x v="3"/>
    <x v="21"/>
    <s v="OPERANDO"/>
    <s v="ELITE"/>
    <s v="BAJA CALIFORNIA NORTE"/>
    <s v="PLAZA"/>
    <n v="99010009"/>
    <s v="MINI CAC PLAZA RIO TIJUANA"/>
    <n v="0.91674274385647436"/>
    <n v="1.145928429820593"/>
    <n v="0.22918568596411859"/>
    <n v="0"/>
    <n v="0"/>
    <n v="0"/>
    <n v="0"/>
    <n v="0"/>
    <n v="0"/>
    <n v="0"/>
    <n v="0"/>
    <n v="0"/>
    <n v="0"/>
    <n v="0"/>
    <n v="0"/>
    <n v="0"/>
  </r>
  <r>
    <x v="12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3"/>
    <x v="21"/>
    <s v="OPERANDO"/>
    <s v="ESTANDAR"/>
    <s v="BAJA CALIFORNIA NORTE"/>
    <s v="PLAZA"/>
    <n v="21010020"/>
    <s v="MINI CAC ROSARITO"/>
    <n v="1.2891694835481671"/>
    <n v="1.8907819092039784"/>
    <n v="0.37242673969169271"/>
    <n v="2"/>
    <n v="4"/>
    <n v="3"/>
    <n v="0"/>
    <n v="0"/>
    <n v="1"/>
    <n v="0"/>
    <n v="1"/>
    <n v="1319.1119999999999"/>
    <n v="2"/>
    <n v="2"/>
    <n v="0"/>
    <n v="251.08804820890401"/>
  </r>
  <r>
    <x v="12"/>
    <x v="3"/>
    <x v="24"/>
    <s v="OPERANDO"/>
    <s v="ESTANDAR"/>
    <s v="BAJA CALIFORNIA NORTE"/>
    <s v="PLAZA"/>
    <n v="21010022"/>
    <s v="MINI CAC SAN PEDRO"/>
    <n v="0.91674274385647436"/>
    <n v="0.85944632236544471"/>
    <n v="0.17188926447308894"/>
    <n v="1"/>
    <n v="1"/>
    <n v="0"/>
    <n v="0"/>
    <n v="0"/>
    <n v="0"/>
    <n v="1"/>
    <n v="0"/>
    <n v="200.04299999999998"/>
    <n v="0"/>
    <n v="1"/>
    <n v="0"/>
    <n v="83.696016069634993"/>
  </r>
  <r>
    <x v="12"/>
    <x v="3"/>
    <x v="24"/>
    <s v="OPERANDO"/>
    <s v="ESTANDAR"/>
    <s v="BAJA CALIFORNIA NORTE"/>
    <s v="PLAZA"/>
    <n v="99010027"/>
    <s v="MINI CAC SENDERO MEXICALI"/>
    <n v="0.91674274385647436"/>
    <n v="0.85944632236544471"/>
    <n v="0.17188926447308894"/>
    <n v="0"/>
    <n v="2"/>
    <n v="1"/>
    <n v="0"/>
    <n v="0"/>
    <n v="0"/>
    <n v="1"/>
    <n v="0"/>
    <n v="450.30599999999998"/>
    <n v="0"/>
    <n v="1"/>
    <n v="1"/>
    <n v="0"/>
  </r>
  <r>
    <x v="12"/>
    <x v="3"/>
    <x v="25"/>
    <s v="OPERANDO"/>
    <s v="ESTANDAR"/>
    <s v="SONORA"/>
    <s v="PLAZA"/>
    <n v="99020015"/>
    <s v="MINI CAC SUN MALL HERMOSILLO"/>
    <n v="0.45837137192823718"/>
    <n v="0.63026063640132612"/>
    <n v="0.1145928429820593"/>
    <n v="0"/>
    <n v="2"/>
    <n v="0"/>
    <n v="0"/>
    <n v="0"/>
    <n v="1"/>
    <n v="1"/>
    <n v="1"/>
    <n v="400.08599999999996"/>
    <n v="0"/>
    <n v="2"/>
    <n v="0"/>
    <n v="0"/>
  </r>
  <r>
    <x v="12"/>
    <x v="3"/>
    <x v="21"/>
    <s v="OPERANDO"/>
    <s v="ELITE"/>
    <s v="BAJA CALIFORNIA NORTE"/>
    <s v="PLAZA"/>
    <n v="99010006"/>
    <s v="MINI CAC TIJUANA"/>
    <n v="0.97403916534750401"/>
    <n v="1.2605212728026522"/>
    <n v="0.25783389670963341"/>
    <n v="0"/>
    <n v="6"/>
    <n v="4"/>
    <n v="0"/>
    <n v="1"/>
    <n v="0"/>
    <n v="1"/>
    <n v="2"/>
    <n v="1861.4879999999996"/>
    <n v="4"/>
    <n v="2"/>
    <n v="0"/>
    <n v="0"/>
  </r>
  <r>
    <x v="12"/>
    <x v="3"/>
    <x v="25"/>
    <s v="OPERANDO"/>
    <s v="ESTANDAR"/>
    <s v="SONORA"/>
    <s v="CALLE"/>
    <n v="99020006"/>
    <s v="PLAZA MOVISTAR AV. MONTERREY"/>
    <n v="1.4324105372757412"/>
    <n v="1.2605212728026522"/>
    <n v="0.25783389670963341"/>
    <n v="0"/>
    <n v="2"/>
    <n v="2"/>
    <n v="0"/>
    <n v="0"/>
    <n v="0"/>
    <n v="0"/>
    <n v="1"/>
    <n v="793.47599999999989"/>
    <n v="2"/>
    <n v="0"/>
    <n v="0"/>
    <n v="0"/>
  </r>
  <r>
    <x v="12"/>
    <x v="3"/>
    <x v="21"/>
    <s v="OPERANDO"/>
    <s v="ESTANDAR"/>
    <s v="BAJA CALIFORNIA NORTE"/>
    <s v="PLAZA"/>
    <n v="99010004"/>
    <s v="PLAZA MOVISTAR LAS BRISAS TIJUANA"/>
    <n v="2.3205050703867007"/>
    <n v="2.1486158059136118"/>
    <n v="0.42972316118272236"/>
    <n v="4"/>
    <n v="4"/>
    <n v="0"/>
    <n v="0"/>
    <n v="2"/>
    <n v="0"/>
    <n v="2"/>
    <n v="0"/>
    <n v="934.09199999999987"/>
    <n v="1"/>
    <n v="3"/>
    <n v="0"/>
    <n v="376.63207231335696"/>
  </r>
  <r>
    <x v="12"/>
    <x v="3"/>
    <x v="24"/>
    <s v="OPERANDO"/>
    <s v="ESTANDAR"/>
    <s v="BAJA CALIFORNIA NORTE"/>
    <s v="PLAZA"/>
    <n v="99010005"/>
    <s v="PLAZA MOVISTAR MEXICALI"/>
    <n v="1.4324105372757412"/>
    <n v="1.7188926447308894"/>
    <n v="0.34377852894617789"/>
    <n v="4"/>
    <n v="6"/>
    <n v="3"/>
    <n v="0"/>
    <n v="0"/>
    <n v="1"/>
    <n v="2"/>
    <n v="1"/>
    <n v="1459.7279999999996"/>
    <n v="1"/>
    <n v="5"/>
    <n v="0"/>
    <n v="334.78406427853997"/>
  </r>
  <r>
    <x v="12"/>
    <x v="3"/>
    <x v="25"/>
    <s v="OPERANDO"/>
    <s v="ESTANDAR"/>
    <s v="SONORA"/>
    <s v="PLAZA"/>
    <n v="99020008"/>
    <s v="PLAZA MOVISTAR NOGALES MALL"/>
    <n v="1.4324105372757412"/>
    <n v="1.2605212728026522"/>
    <n v="0.25783389670963341"/>
    <n v="0"/>
    <n v="1"/>
    <n v="0"/>
    <n v="0"/>
    <n v="0"/>
    <n v="1"/>
    <n v="0"/>
    <n v="1"/>
    <n v="200.04299999999998"/>
    <n v="0"/>
    <n v="1"/>
    <n v="0"/>
    <n v="0"/>
  </r>
  <r>
    <x v="12"/>
    <x v="3"/>
    <x v="23"/>
    <s v="OPERANDO"/>
    <s v="ESTANDAR"/>
    <s v="SINALOA"/>
    <s v="PLAZA"/>
    <n v="99020007"/>
    <s v="PLAZA MOVISTAR PASEOS LOS MOCHIS"/>
    <n v="1.5470033802578005"/>
    <n v="1.8907819092039784"/>
    <n v="0.37242673969169271"/>
    <n v="3"/>
    <n v="2"/>
    <n v="1"/>
    <n v="0"/>
    <n v="0"/>
    <n v="0"/>
    <n v="1"/>
    <n v="1"/>
    <n v="400.08599999999996"/>
    <n v="0"/>
    <n v="2"/>
    <n v="0"/>
    <n v="125.5415132239704"/>
  </r>
  <r>
    <x v="12"/>
    <x v="3"/>
    <x v="23"/>
    <s v="OPERANDO"/>
    <s v="ESTANDAR"/>
    <s v="SINALOA"/>
    <s v="PLAZA"/>
    <n v="99020009"/>
    <s v="PLAZA MOVISTAR SAN ISIDRO"/>
    <n v="2.8075246530604527"/>
    <n v="2.8648210745514824"/>
    <n v="0.57296421491029648"/>
    <n v="5"/>
    <n v="4"/>
    <n v="2"/>
    <n v="0"/>
    <n v="0"/>
    <n v="0"/>
    <n v="2"/>
    <n v="1"/>
    <n v="984.3119999999999"/>
    <n v="1"/>
    <n v="2"/>
    <n v="1"/>
    <n v="251.08470036826219"/>
  </r>
  <r>
    <x v="12"/>
    <x v="3"/>
    <x v="25"/>
    <s v="OPERANDO"/>
    <s v="ESTANDAR"/>
    <s v="SONORA"/>
    <s v="PLAZA"/>
    <n v="99020003"/>
    <s v="SMART STORE GALERIAS MALL SONORA"/>
    <n v="0.28648210745514824"/>
    <n v="0.48701958267375201"/>
    <n v="8.5944632236544471E-2"/>
    <n v="0"/>
    <n v="0"/>
    <n v="0"/>
    <n v="0"/>
    <n v="0"/>
    <n v="0"/>
    <n v="0"/>
    <n v="0"/>
    <n v="0"/>
    <n v="0"/>
    <n v="0"/>
    <n v="0"/>
    <n v="0"/>
  </r>
  <r>
    <x v="12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4"/>
    <x v="27"/>
    <s v="OPERANDO"/>
    <s v="ESTANDAR"/>
    <s v="JALISCO"/>
    <s v="PLAZA"/>
    <n v="99060040"/>
    <s v="CAC CASINO CAPRI AVILA CAMACHO GUADALAJARA"/>
    <n v="0.90659157045758643"/>
    <n v="1.6483483099228844"/>
    <n v="0.32966966198457692"/>
    <n v="0"/>
    <n v="4"/>
    <n v="3"/>
    <n v="0"/>
    <n v="0"/>
    <n v="1"/>
    <n v="0"/>
    <n v="1"/>
    <n v="1193.5619999999999"/>
    <n v="2"/>
    <n v="2"/>
    <n v="0"/>
    <n v="0"/>
  </r>
  <r>
    <x v="12"/>
    <x v="4"/>
    <x v="27"/>
    <s v="OPERANDO"/>
    <s v="ELITE"/>
    <s v="JALISCO"/>
    <s v="PLAZA"/>
    <n v="21060017"/>
    <s v="CAC CENTRO SUR"/>
    <n v="5.3846044790814229"/>
    <n v="8.2417415496144226"/>
    <n v="1.6483483099228844"/>
    <n v="5"/>
    <n v="13"/>
    <n v="4"/>
    <n v="0"/>
    <n v="3"/>
    <n v="3"/>
    <n v="3"/>
    <n v="2"/>
    <n v="2650.779"/>
    <n v="0"/>
    <n v="12"/>
    <n v="1"/>
    <n v="217.6071309005689"/>
  </r>
  <r>
    <x v="12"/>
    <x v="4"/>
    <x v="27"/>
    <s v="OPERANDO"/>
    <s v="ELITE"/>
    <s v="JALISCO"/>
    <s v="CALLE"/>
    <n v="99060028"/>
    <s v="CAC CHAPULTEPEC"/>
    <n v="0.90659157045758643"/>
    <n v="1.6483483099228844"/>
    <n v="0.32966966198457692"/>
    <n v="0"/>
    <n v="2"/>
    <n v="1"/>
    <n v="0"/>
    <n v="0"/>
    <n v="1"/>
    <n v="0"/>
    <n v="0"/>
    <n v="400.08599999999996"/>
    <n v="0"/>
    <n v="2"/>
    <n v="0"/>
    <n v="0"/>
  </r>
  <r>
    <x v="12"/>
    <x v="4"/>
    <x v="26"/>
    <s v="OPERANDO"/>
    <s v="ESTANDAR"/>
    <s v="COLIMA"/>
    <s v="CALLE"/>
    <n v="21060012"/>
    <s v="CAC COLIMA"/>
    <n v="2.6923022395407115"/>
    <n v="4.203288190303355"/>
    <n v="0.85164662679349035"/>
    <n v="5"/>
    <n v="2"/>
    <n v="0"/>
    <n v="0"/>
    <n v="0"/>
    <n v="2"/>
    <n v="0"/>
    <n v="0"/>
    <n v="534.00599999999997"/>
    <n v="1"/>
    <n v="1"/>
    <n v="0"/>
    <n v="334.78239035821855"/>
  </r>
  <r>
    <x v="12"/>
    <x v="4"/>
    <x v="26"/>
    <s v="OPERANDO"/>
    <s v="ESTANDAR"/>
    <s v="NAYARIT"/>
    <s v="PLAZA"/>
    <n v="99060031"/>
    <s v="CAC FORUM TEPIC"/>
    <n v="1.3461511197703557"/>
    <n v="0.96153651412168262"/>
    <n v="0.19230730282433653"/>
    <n v="0"/>
    <n v="0"/>
    <n v="0"/>
    <n v="0"/>
    <n v="0"/>
    <n v="0"/>
    <n v="0"/>
    <n v="0"/>
    <n v="0"/>
    <n v="0"/>
    <n v="0"/>
    <n v="0"/>
    <n v="0"/>
  </r>
  <r>
    <x v="12"/>
    <x v="4"/>
    <x v="27"/>
    <s v="OPERANDO"/>
    <s v="ESTANDAR"/>
    <s v="JALISCO"/>
    <s v="CALLE"/>
    <n v="99060008"/>
    <s v="CAC GUADALAJARA CENTRO HISTORICO"/>
    <n v="3.1318617888534805"/>
    <n v="7.4175673946529805"/>
    <n v="1.4835134789305959"/>
    <n v="5"/>
    <n v="22"/>
    <n v="6"/>
    <n v="0"/>
    <n v="9"/>
    <n v="5"/>
    <n v="2"/>
    <n v="6"/>
    <n v="5422.0859999999984"/>
    <n v="5"/>
    <n v="10"/>
    <n v="7"/>
    <n v="334.78239035821855"/>
  </r>
  <r>
    <x v="12"/>
    <x v="4"/>
    <x v="28"/>
    <s v="OPERANDO"/>
    <s v="ESTANDAR"/>
    <s v="JALISCO"/>
    <s v="CALLE"/>
    <n v="99060046"/>
    <s v="CAC HERRERA Y CAIRO TLAQUEPAQUE"/>
    <n v="1.0988988732819229"/>
    <n v="1.9230730282433652"/>
    <n v="0.38461460564867306"/>
    <n v="0"/>
    <n v="3"/>
    <n v="2"/>
    <n v="0"/>
    <n v="0"/>
    <n v="0"/>
    <n v="1"/>
    <n v="1"/>
    <n v="859.59899999999993"/>
    <n v="1"/>
    <n v="2"/>
    <n v="0"/>
    <n v="0"/>
  </r>
  <r>
    <x v="12"/>
    <x v="4"/>
    <x v="27"/>
    <s v="OPERANDO"/>
    <s v="ESTANDAR"/>
    <s v="JALISCO"/>
    <s v="PLAZA"/>
    <n v="99060034"/>
    <s v="CAC LOPEZ MATEOS GUADALAJARA"/>
    <n v="1.3461511197703557"/>
    <n v="2.3351601057240865"/>
    <n v="0.46703202114481729"/>
    <n v="0"/>
    <n v="15"/>
    <n v="2"/>
    <n v="12"/>
    <n v="0"/>
    <n v="0"/>
    <n v="1"/>
    <n v="0"/>
    <n v="4875.5249999999996"/>
    <n v="14"/>
    <n v="1"/>
    <n v="0"/>
    <n v="0"/>
  </r>
  <r>
    <x v="12"/>
    <x v="4"/>
    <x v="27"/>
    <s v="OPERANDO"/>
    <s v="ESTANDAR"/>
    <s v="JALISCO"/>
    <s v="PLAZA"/>
    <n v="21060023"/>
    <s v="CAC PLAZA DEL SOL"/>
    <n v="1.3461511197703557"/>
    <n v="2.7472471832048075"/>
    <n v="0.54944943664096146"/>
    <n v="1"/>
    <n v="3"/>
    <n v="1"/>
    <n v="0"/>
    <n v="2"/>
    <n v="0"/>
    <n v="0"/>
    <n v="1"/>
    <n v="734.04899999999998"/>
    <n v="1"/>
    <n v="2"/>
    <n v="0"/>
    <n v="41.847171074656799"/>
  </r>
  <r>
    <x v="12"/>
    <x v="4"/>
    <x v="28"/>
    <s v="OPERANDO"/>
    <s v="ELITE"/>
    <s v="JALISCO"/>
    <s v="PLAZA"/>
    <n v="21060014"/>
    <s v="CAC PLAZA GALERIAS"/>
    <n v="3.2966966198457688"/>
    <n v="6.0439438030505768"/>
    <n v="1.2087887606101153"/>
    <n v="3"/>
    <n v="5"/>
    <n v="2"/>
    <n v="1"/>
    <n v="0"/>
    <n v="2"/>
    <n v="0"/>
    <n v="2"/>
    <n v="1134.135"/>
    <n v="1"/>
    <n v="4"/>
    <n v="0"/>
    <n v="251.08804820890498"/>
  </r>
  <r>
    <x v="12"/>
    <x v="4"/>
    <x v="28"/>
    <s v="OPERANDO"/>
    <s v="ESTANDAR"/>
    <s v="JALISCO"/>
    <s v="PLAZA"/>
    <n v="99060037"/>
    <s v="CAC PLAZA PATRIA GUADALAJARA"/>
    <n v="1.3736235916024038"/>
    <n v="2.0604353874036057"/>
    <n v="0.4120870774807211"/>
    <n v="0"/>
    <n v="2"/>
    <n v="2"/>
    <n v="0"/>
    <n v="0"/>
    <n v="0"/>
    <n v="0"/>
    <n v="0"/>
    <n v="534.00599999999997"/>
    <n v="1"/>
    <n v="1"/>
    <n v="0"/>
    <n v="0"/>
  </r>
  <r>
    <x v="12"/>
    <x v="4"/>
    <x v="27"/>
    <s v="OPERANDO"/>
    <s v="ESTANDAR"/>
    <s v="JALISCO"/>
    <s v="CALLE"/>
    <n v="21060041"/>
    <s v="CAC PROVIDENCIA"/>
    <n v="1.3461511197703557"/>
    <n v="1.3736235916024038"/>
    <n v="0.27472471832048073"/>
    <n v="0"/>
    <n v="1"/>
    <n v="1"/>
    <n v="0"/>
    <n v="0"/>
    <n v="0"/>
    <n v="0"/>
    <n v="1"/>
    <n v="200.04299999999998"/>
    <n v="0"/>
    <n v="1"/>
    <n v="0"/>
    <n v="0"/>
  </r>
  <r>
    <x v="12"/>
    <x v="4"/>
    <x v="26"/>
    <s v="OPERANDO"/>
    <s v="ESTANDAR"/>
    <s v="JALISCO"/>
    <s v="CALLE"/>
    <n v="21060013"/>
    <s v="CAC PUERTO VALLARTA"/>
    <n v="1.7857106690831248"/>
    <n v="3.1318617888534805"/>
    <n v="0.63186685213710569"/>
    <n v="2"/>
    <n v="6"/>
    <n v="2"/>
    <n v="0"/>
    <n v="1"/>
    <n v="1"/>
    <n v="2"/>
    <n v="1"/>
    <n v="1334.1779999999999"/>
    <n v="1"/>
    <n v="5"/>
    <n v="0"/>
    <n v="133.91362571141599"/>
  </r>
  <r>
    <x v="12"/>
    <x v="4"/>
    <x v="28"/>
    <s v="OPERANDO"/>
    <s v="ESTANDAR"/>
    <s v="JALISCO"/>
    <s v="CALLE"/>
    <n v="99060009"/>
    <s v="CAC REVOLUCION GUADALAJARA"/>
    <n v="4.1208707748072113"/>
    <n v="6.5933932396915376"/>
    <n v="1.3186786479383077"/>
    <n v="3"/>
    <n v="12"/>
    <n v="4"/>
    <n v="0"/>
    <n v="1"/>
    <n v="3"/>
    <n v="4"/>
    <n v="2"/>
    <n v="2584.6559999999995"/>
    <n v="1"/>
    <n v="10"/>
    <n v="1"/>
    <n v="184.12956143287499"/>
  </r>
  <r>
    <x v="12"/>
    <x v="4"/>
    <x v="26"/>
    <s v="OPERANDO"/>
    <s v="ESTANDAR"/>
    <s v="NAYARIT"/>
    <s v="CALLE"/>
    <n v="21060024"/>
    <s v="CAC TEPIC"/>
    <n v="3.1318617888534805"/>
    <n v="4.7802100987763652"/>
    <n v="0.96153651412168262"/>
    <n v="3"/>
    <n v="6"/>
    <n v="5"/>
    <n v="0"/>
    <n v="0"/>
    <n v="0"/>
    <n v="1"/>
    <n v="5"/>
    <n v="1200.2579999999998"/>
    <n v="0"/>
    <n v="6"/>
    <n v="0"/>
    <n v="167.39035821894859"/>
  </r>
  <r>
    <x v="12"/>
    <x v="4"/>
    <x v="28"/>
    <s v="OPERANDO"/>
    <s v="ELITE"/>
    <s v="JALISCO"/>
    <s v="CALLE"/>
    <n v="99060030"/>
    <s v="CAC TRANSITO GUADALAJARA"/>
    <n v="1.7857106690831248"/>
    <n v="2.4725224648843267"/>
    <n v="0.49450449297686533"/>
    <n v="0"/>
    <n v="5"/>
    <n v="0"/>
    <n v="0"/>
    <n v="0"/>
    <n v="3"/>
    <n v="2"/>
    <n v="0"/>
    <n v="1134.1349999999998"/>
    <n v="1"/>
    <n v="4"/>
    <n v="0"/>
    <n v="0"/>
  </r>
  <r>
    <x v="12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4"/>
    <x v="28"/>
    <s v="OPERANDO"/>
    <s v="ESTANDAR"/>
    <s v="JALISCO"/>
    <s v="PLAZA"/>
    <n v="99060033"/>
    <s v="MINI CAC CHAPALITA GUADALAJARA"/>
    <n v="0.60439438030505765"/>
    <n v="0.96153651412168262"/>
    <n v="0.19230730282433653"/>
    <n v="0"/>
    <n v="0"/>
    <n v="0"/>
    <n v="0"/>
    <n v="0"/>
    <n v="0"/>
    <n v="0"/>
    <n v="0"/>
    <n v="0"/>
    <n v="0"/>
    <n v="0"/>
    <n v="0"/>
    <n v="0"/>
  </r>
  <r>
    <x v="12"/>
    <x v="4"/>
    <x v="28"/>
    <s v="OPERANDO"/>
    <s v="ESTANDAR"/>
    <s v="JALISCO"/>
    <s v="PLAZA"/>
    <n v="99060032"/>
    <s v="MINI CAC GRAN PLAZA GUADALAJARA"/>
    <n v="0.60439438030505765"/>
    <n v="0.96153651412168262"/>
    <n v="0.19230730282433653"/>
    <n v="0"/>
    <n v="0"/>
    <n v="0"/>
    <n v="0"/>
    <n v="0"/>
    <n v="0"/>
    <n v="0"/>
    <n v="0"/>
    <n v="0"/>
    <n v="0"/>
    <n v="0"/>
    <n v="0"/>
    <n v="0"/>
  </r>
  <r>
    <x v="12"/>
    <x v="4"/>
    <x v="27"/>
    <s v="OPERANDO"/>
    <s v="ESTANDAR"/>
    <s v="JALISCO"/>
    <s v="CALLE"/>
    <n v="99060055"/>
    <s v="MINI CAC INDEPENDENCIA CENTRO GUADALAJARA"/>
    <n v="0.8241741549614422"/>
    <n v="0.8241741549614422"/>
    <n v="0.16483483099228846"/>
    <n v="2"/>
    <n v="1"/>
    <n v="1"/>
    <n v="0"/>
    <n v="0"/>
    <n v="0"/>
    <n v="0"/>
    <n v="0"/>
    <n v="333.96299999999997"/>
    <n v="1"/>
    <n v="0"/>
    <n v="0"/>
    <n v="83.694342149313599"/>
  </r>
  <r>
    <x v="12"/>
    <x v="4"/>
    <x v="26"/>
    <s v="OPERANDO"/>
    <s v="ESTANDAR"/>
    <s v="JALISCO"/>
    <s v="CALLE"/>
    <n v="21060033"/>
    <s v="MINI CAC JUAREZ"/>
    <n v="0.74175673946529797"/>
    <n v="0.74175673946529797"/>
    <n v="0.13736235916024037"/>
    <n v="0"/>
    <n v="1"/>
    <n v="0"/>
    <n v="0"/>
    <n v="0"/>
    <n v="0"/>
    <n v="1"/>
    <n v="0"/>
    <n v="459.51299999999998"/>
    <n v="1"/>
    <n v="0"/>
    <n v="0"/>
    <n v="0"/>
  </r>
  <r>
    <x v="12"/>
    <x v="4"/>
    <x v="27"/>
    <s v="OPERANDO"/>
    <s v="ESTANDAR"/>
    <s v="JALISCO"/>
    <s v="CALLE"/>
    <n v="99060054"/>
    <s v="MINI CAC JUAREZ CENTRO GUADALAJARA"/>
    <n v="0.87911909862553839"/>
    <n v="1.0988988732819229"/>
    <n v="0.2197797746563846"/>
    <n v="0"/>
    <n v="2"/>
    <n v="2"/>
    <n v="0"/>
    <n v="0"/>
    <n v="0"/>
    <n v="0"/>
    <n v="1"/>
    <n v="400.08599999999996"/>
    <n v="0"/>
    <n v="2"/>
    <n v="0"/>
    <n v="0"/>
  </r>
  <r>
    <x v="12"/>
    <x v="4"/>
    <x v="26"/>
    <s v="OPERANDO"/>
    <s v="ESTANDAR"/>
    <s v="COLIMA"/>
    <s v="CALLE"/>
    <n v="99060024"/>
    <s v="MINI CAC MANZANILLO"/>
    <n v="1.4560410070985479"/>
    <n v="1.6483483099228844"/>
    <n v="0.32966966198457692"/>
    <n v="3"/>
    <n v="3"/>
    <n v="1"/>
    <n v="0"/>
    <n v="0"/>
    <n v="0"/>
    <n v="2"/>
    <n v="1"/>
    <n v="600.12899999999991"/>
    <n v="0"/>
    <n v="3"/>
    <n v="0"/>
    <n v="167.39035821894859"/>
  </r>
  <r>
    <x v="12"/>
    <x v="4"/>
    <x v="28"/>
    <s v="OPERANDO"/>
    <s v="ESTANDAR"/>
    <s v="JALISCO"/>
    <s v="PLAZA"/>
    <n v="99060056"/>
    <s v="MINI CAC MULTIPLAZA DEL VALLE"/>
    <n v="0.85164662679349035"/>
    <n v="0.96153651412168262"/>
    <n v="0.19230730282433653"/>
    <n v="0"/>
    <n v="0"/>
    <n v="0"/>
    <n v="0"/>
    <n v="0"/>
    <n v="0"/>
    <n v="0"/>
    <n v="0"/>
    <n v="0"/>
    <n v="0"/>
    <n v="0"/>
    <n v="0"/>
    <n v="0"/>
  </r>
  <r>
    <x v="12"/>
    <x v="4"/>
    <x v="26"/>
    <s v="OPERANDO"/>
    <s v="ESTANDAR"/>
    <s v="NAYARIT"/>
    <s v="PLAZA"/>
    <n v="21060039"/>
    <s v="MINI CAC PLAZA LAGO REAL"/>
    <n v="0.74175673946529797"/>
    <n v="0.74175673946529797"/>
    <n v="0.13736235916024037"/>
    <n v="0"/>
    <n v="3"/>
    <n v="3"/>
    <n v="0"/>
    <n v="0"/>
    <n v="0"/>
    <n v="0"/>
    <n v="1"/>
    <n v="600.12899999999991"/>
    <n v="0"/>
    <n v="3"/>
    <n v="0"/>
    <n v="0"/>
  </r>
  <r>
    <x v="12"/>
    <x v="4"/>
    <x v="27"/>
    <s v="OPERANDO"/>
    <s v="ESTANDAR"/>
    <s v="JALISCO"/>
    <s v="PLAZA"/>
    <n v="99060053"/>
    <s v="MINI CAC PLAZA LOMAS TONALÁ"/>
    <n v="0.8241741549614422"/>
    <n v="1.9230730282433652"/>
    <n v="0.38461460564867306"/>
    <n v="0"/>
    <n v="5"/>
    <n v="1"/>
    <n v="0"/>
    <n v="1"/>
    <n v="1"/>
    <n v="2"/>
    <n v="1"/>
    <n v="1184.355"/>
    <n v="1"/>
    <n v="3"/>
    <n v="1"/>
    <n v="0"/>
  </r>
  <r>
    <x v="12"/>
    <x v="4"/>
    <x v="27"/>
    <s v="OPERANDO"/>
    <s v="ESTANDAR"/>
    <s v="JALISCO"/>
    <s v="PLAZA"/>
    <n v="21060031"/>
    <s v="MINI CAC PLAZA REGINA"/>
    <n v="0.8241741549614422"/>
    <n v="1.0988988732819229"/>
    <n v="0.2197797746563846"/>
    <n v="1"/>
    <n v="3"/>
    <n v="0"/>
    <n v="0"/>
    <n v="0"/>
    <n v="1"/>
    <n v="2"/>
    <n v="0"/>
    <n v="600.12899999999991"/>
    <n v="0"/>
    <n v="3"/>
    <n v="0"/>
    <n v="83.696016069634993"/>
  </r>
  <r>
    <x v="12"/>
    <x v="4"/>
    <x v="26"/>
    <s v="CERRADA"/>
    <s v="ESTANDAR"/>
    <s v="COLIMA"/>
    <s v="CALLE"/>
    <n v="21060034"/>
    <s v="MINI CAC PLAZA TECOMAN"/>
    <n v="0"/>
    <n v="0"/>
    <n v="0"/>
    <n v="2"/>
    <n v="0"/>
    <n v="0"/>
    <n v="0"/>
    <n v="0"/>
    <n v="0"/>
    <n v="0"/>
    <n v="0"/>
    <n v="0"/>
    <n v="0"/>
    <n v="0"/>
    <n v="0"/>
    <n v="125.54318714429179"/>
  </r>
  <r>
    <x v="12"/>
    <x v="4"/>
    <x v="28"/>
    <s v="OPERANDO"/>
    <s v="ESTANDAR"/>
    <s v="JALISCO"/>
    <s v="PLAZA"/>
    <n v="99060038"/>
    <s v="MINI CAC PUNTO SAN ISIDRO GUADALAJARA"/>
    <n v="0.85164662679349035"/>
    <n v="1.0988988732819229"/>
    <n v="0.2197797746563846"/>
    <n v="2"/>
    <n v="2"/>
    <n v="1"/>
    <n v="0"/>
    <n v="0"/>
    <n v="1"/>
    <n v="0"/>
    <n v="0"/>
    <n v="400.08599999999996"/>
    <n v="0"/>
    <n v="2"/>
    <n v="0"/>
    <n v="217.60964178105098"/>
  </r>
  <r>
    <x v="12"/>
    <x v="4"/>
    <x v="27"/>
    <s v="OPERANDO"/>
    <s v="ESTANDAR"/>
    <s v="JALISCO"/>
    <s v="CALLE"/>
    <n v="99060049"/>
    <s v="MINI CAC SAN JUAN BOSCO GUADALAJARA"/>
    <n v="0.8241741549614422"/>
    <n v="1.0988988732819229"/>
    <n v="0.2197797746563846"/>
    <n v="0"/>
    <n v="5"/>
    <n v="1"/>
    <n v="2"/>
    <n v="1"/>
    <n v="1"/>
    <n v="0"/>
    <n v="5"/>
    <n v="1000.2149999999999"/>
    <n v="0"/>
    <n v="5"/>
    <n v="0"/>
    <n v="0"/>
  </r>
  <r>
    <x v="12"/>
    <x v="4"/>
    <x v="27"/>
    <s v="OPERANDO"/>
    <s v="ESTANDAR"/>
    <s v="JALISCO"/>
    <s v="PLAZA"/>
    <n v="99060041"/>
    <s v="MINI CAC URBANCENTER GUADALAJARA"/>
    <n v="0.8241741549614422"/>
    <n v="0.74175673946529797"/>
    <n v="0.13736235916024037"/>
    <n v="0"/>
    <n v="0"/>
    <n v="0"/>
    <n v="0"/>
    <n v="0"/>
    <n v="0"/>
    <n v="0"/>
    <n v="0"/>
    <n v="0"/>
    <n v="0"/>
    <n v="0"/>
    <n v="0"/>
    <n v="0"/>
  </r>
  <r>
    <x v="12"/>
    <x v="4"/>
    <x v="28"/>
    <s v="OPERANDO"/>
    <s v="ELITE"/>
    <s v="JALISCO"/>
    <s v="CALLE"/>
    <n v="99060012"/>
    <s v="PLAZA MOVISTAR ESTADIO JALISCO"/>
    <n v="1.9230730282433652"/>
    <n v="1.9230730282433652"/>
    <n v="0.38461460564867306"/>
    <n v="4"/>
    <n v="1"/>
    <n v="0"/>
    <n v="0"/>
    <n v="0"/>
    <n v="0"/>
    <n v="1"/>
    <n v="0"/>
    <n v="250.26300000000001"/>
    <n v="0"/>
    <n v="0"/>
    <n v="1"/>
    <n v="334.78406427853997"/>
  </r>
  <r>
    <x v="12"/>
    <x v="4"/>
    <x v="27"/>
    <s v="OPERANDO"/>
    <s v="ESTANDAR"/>
    <s v="JALISCO"/>
    <s v="PLAZA"/>
    <n v="1062036"/>
    <s v="PLAZA MOVISTAR LAS TORRES"/>
    <n v="1.4010960634344518"/>
    <n v="1.9230730282433652"/>
    <n v="0.38461460564867306"/>
    <n v="2"/>
    <n v="4"/>
    <n v="1"/>
    <n v="0"/>
    <n v="0"/>
    <n v="2"/>
    <n v="1"/>
    <n v="1"/>
    <n v="800.17199999999991"/>
    <n v="0"/>
    <n v="4"/>
    <n v="0"/>
    <n v="167.39203213926999"/>
  </r>
  <r>
    <x v="12"/>
    <x v="4"/>
    <x v="27"/>
    <s v="OPERANDO"/>
    <s v="ESTANDAR"/>
    <s v="JALISCO"/>
    <s v="CALLE"/>
    <n v="1062035"/>
    <s v="PLAZA MOVISTAR TONALA"/>
    <n v="1.9505455000754133"/>
    <n v="3.2966966198457688"/>
    <n v="0.65933932396915385"/>
    <n v="3"/>
    <n v="4"/>
    <n v="1"/>
    <n v="0"/>
    <n v="1"/>
    <n v="0"/>
    <n v="2"/>
    <n v="0"/>
    <n v="850.39199999999994"/>
    <n v="0"/>
    <n v="3"/>
    <n v="1"/>
    <n v="209.23920321392677"/>
  </r>
  <r>
    <x v="12"/>
    <x v="4"/>
    <x v="28"/>
    <s v="OPERANDO"/>
    <s v="ESTANDAR"/>
    <s v="JALISCO"/>
    <s v="PLAZA"/>
    <n v="99060003"/>
    <s v="SMART STORE ANDARES GUADALAJARA"/>
    <n v="0.85164662679349035"/>
    <n v="0.96153651412168262"/>
    <n v="0.19230730282433653"/>
    <n v="0"/>
    <n v="0"/>
    <n v="0"/>
    <n v="0"/>
    <n v="0"/>
    <n v="0"/>
    <n v="0"/>
    <n v="0"/>
    <n v="0"/>
    <n v="0"/>
    <n v="0"/>
    <n v="0"/>
    <n v="0"/>
  </r>
  <r>
    <x v="12"/>
    <x v="4"/>
    <x v="28"/>
    <s v="OPERANDO"/>
    <s v="ESTANDAR"/>
    <s v="JALISCO"/>
    <s v="PLAZA"/>
    <n v="99060017"/>
    <s v="SMART STORE FORUM TLAQUEPAQUE"/>
    <n v="0.85164662679349035"/>
    <n v="0.96153651412168262"/>
    <n v="0.19230730282433653"/>
    <n v="0"/>
    <n v="0"/>
    <n v="0"/>
    <n v="0"/>
    <n v="0"/>
    <n v="0"/>
    <n v="0"/>
    <n v="0"/>
    <n v="0"/>
    <n v="0"/>
    <n v="0"/>
    <n v="0"/>
    <n v="0"/>
  </r>
  <r>
    <x v="12"/>
    <x v="4"/>
    <x v="28"/>
    <s v="OPERANDO"/>
    <s v="ELITE"/>
    <s v="JALISCO"/>
    <s v="PLAZA"/>
    <n v="99060010"/>
    <s v="SMART STORE GRAN TERRAZA BELENES"/>
    <n v="1.7857106690831248"/>
    <n v="1.9230730282433652"/>
    <n v="0.38461460564867306"/>
    <n v="2"/>
    <n v="3"/>
    <n v="0"/>
    <n v="0"/>
    <n v="2"/>
    <n v="1"/>
    <n v="0"/>
    <n v="1"/>
    <n v="734.04899999999998"/>
    <n v="1"/>
    <n v="2"/>
    <n v="0"/>
    <n v="167.39203213926999"/>
  </r>
  <r>
    <x v="12"/>
    <x v="4"/>
    <x v="28"/>
    <s v="OPERANDO"/>
    <s v="ELITE"/>
    <s v="JALISCO"/>
    <s v="PLAZA"/>
    <n v="99060011"/>
    <s v="SMART STORE GRAN TERRAZA OBLATOS"/>
    <n v="2.0604353874036057"/>
    <n v="2.0604353874036057"/>
    <n v="0.4120870774807211"/>
    <n v="1"/>
    <n v="7"/>
    <n v="3"/>
    <n v="0"/>
    <n v="0"/>
    <n v="2"/>
    <n v="2"/>
    <n v="1"/>
    <n v="1793.6909999999998"/>
    <n v="2"/>
    <n v="5"/>
    <n v="0"/>
    <n v="41.847171074656799"/>
  </r>
  <r>
    <x v="12"/>
    <x v="4"/>
    <x v="27"/>
    <s v="OPERANDO"/>
    <s v="ELITE"/>
    <s v="JALISCO"/>
    <s v="PLAZA"/>
    <n v="99060013"/>
    <s v="SMART STORE PLAZA DEL SOL"/>
    <n v="0.93406404228963458"/>
    <n v="1.0714264014498749"/>
    <n v="0.2197797746563846"/>
    <n v="0"/>
    <n v="1"/>
    <n v="1"/>
    <n v="0"/>
    <n v="0"/>
    <n v="0"/>
    <n v="0"/>
    <n v="0"/>
    <n v="200.04299999999998"/>
    <n v="0"/>
    <n v="1"/>
    <n v="0"/>
    <n v="0"/>
  </r>
  <r>
    <x v="12"/>
    <x v="4"/>
    <x v="27"/>
    <s v="OPERANDO"/>
    <s v="ESTANDAR"/>
    <s v="JALISCO"/>
    <s v="PLAZA"/>
    <n v="99060015"/>
    <s v="SMART STORE PLAZA SAN MIGUEL"/>
    <n v="0.46703202114481729"/>
    <n v="0.54944943664096146"/>
    <n v="0.1098898873281923"/>
    <n v="0"/>
    <n v="2"/>
    <n v="0"/>
    <n v="0"/>
    <n v="0"/>
    <n v="0"/>
    <n v="2"/>
    <n v="0"/>
    <n v="450.30599999999998"/>
    <n v="0"/>
    <n v="1"/>
    <n v="1"/>
    <n v="0"/>
  </r>
  <r>
    <x v="12"/>
    <x v="4"/>
    <x v="28"/>
    <s v="OPERANDO"/>
    <s v="ESTANDAR"/>
    <s v="JALISCO"/>
    <s v="PLAZA"/>
    <n v="99060014"/>
    <s v="SMART STORE REAL CENTER"/>
    <n v="0.85164662679349035"/>
    <n v="0.96153651412168262"/>
    <n v="0.19230730282433653"/>
    <n v="0"/>
    <n v="0"/>
    <n v="0"/>
    <n v="0"/>
    <n v="0"/>
    <n v="0"/>
    <n v="0"/>
    <n v="0"/>
    <n v="0"/>
    <n v="0"/>
    <n v="0"/>
    <n v="0"/>
    <n v="0"/>
  </r>
  <r>
    <x v="12"/>
    <x v="5"/>
    <x v="29"/>
    <s v="OPERANDO"/>
    <s v="ESTANDAR"/>
    <s v="PUEBLA"/>
    <s v="PLAZA"/>
    <n v="99080028"/>
    <s v="CAC 2 PONIENTE CENTRO PUEBLA"/>
    <n v="2.2222354423115398"/>
    <n v="2.6143946380135765"/>
    <n v="0.52287892760271526"/>
    <n v="1"/>
    <n v="5"/>
    <n v="2"/>
    <n v="0"/>
    <n v="0"/>
    <n v="2"/>
    <n v="1"/>
    <n v="0"/>
    <n v="1134.135"/>
    <n v="1"/>
    <n v="4"/>
    <n v="0"/>
    <n v="41.847171074656799"/>
  </r>
  <r>
    <x v="12"/>
    <x v="5"/>
    <x v="29"/>
    <s v="OPERANDO"/>
    <s v="ESTANDAR"/>
    <s v="VERACRUZ"/>
    <s v="CALLE"/>
    <n v="21080008"/>
    <s v="CAC CORDOBA"/>
    <n v="2.6666825307738478"/>
    <n v="3.1372735656162916"/>
    <n v="0.6274547131232584"/>
    <n v="1"/>
    <n v="4"/>
    <n v="3"/>
    <n v="0"/>
    <n v="0"/>
    <n v="1"/>
    <n v="0"/>
    <n v="1"/>
    <n v="984.3119999999999"/>
    <n v="1"/>
    <n v="2"/>
    <n v="1"/>
    <n v="41.847171074656799"/>
  </r>
  <r>
    <x v="12"/>
    <x v="5"/>
    <x v="30"/>
    <s v="OPERANDO"/>
    <s v="ESTANDAR"/>
    <s v="PUEBLA"/>
    <s v="PLAZA"/>
    <n v="99080030"/>
    <s v="CAC EXPLANADA PUEBLA"/>
    <n v="0.5490228739828511"/>
    <n v="1.1764775871061095"/>
    <n v="0.23529551742122187"/>
    <n v="0"/>
    <n v="1"/>
    <n v="0"/>
    <n v="0"/>
    <n v="0"/>
    <n v="0"/>
    <n v="1"/>
    <n v="0"/>
    <n v="200.04299999999998"/>
    <n v="0"/>
    <n v="1"/>
    <n v="0"/>
    <n v="0"/>
  </r>
  <r>
    <x v="12"/>
    <x v="5"/>
    <x v="30"/>
    <s v="OPERANDO"/>
    <s v="ESTANDAR"/>
    <s v="OAXACA"/>
    <s v="CALLE"/>
    <n v="21080007"/>
    <s v="CAC OAXACA"/>
    <n v="2.6143946380135765"/>
    <n v="3.3987130294176495"/>
    <n v="0.67974260588352986"/>
    <n v="1"/>
    <n v="3"/>
    <n v="0"/>
    <n v="0"/>
    <n v="0"/>
    <n v="0"/>
    <n v="3"/>
    <n v="0"/>
    <n v="600.12899999999991"/>
    <n v="0"/>
    <n v="3"/>
    <n v="0"/>
    <n v="41.847171074656799"/>
  </r>
  <r>
    <x v="12"/>
    <x v="5"/>
    <x v="29"/>
    <s v="OPERANDO"/>
    <s v="ESTANDAR"/>
    <s v="VERACRUZ"/>
    <s v="PLAZA"/>
    <n v="21080023"/>
    <s v="CAC ORIZABA"/>
    <n v="2.2222354423115398"/>
    <n v="2.6143946380135765"/>
    <n v="0.52287892760271526"/>
    <n v="1"/>
    <n v="3"/>
    <n v="1"/>
    <n v="0"/>
    <n v="1"/>
    <n v="0"/>
    <n v="1"/>
    <n v="1"/>
    <n v="784.26900000000001"/>
    <n v="1"/>
    <n v="1"/>
    <n v="1"/>
    <n v="41.847171074656799"/>
  </r>
  <r>
    <x v="12"/>
    <x v="5"/>
    <x v="30"/>
    <s v="OPERANDO"/>
    <s v="ELITE"/>
    <s v="PUEBLA"/>
    <s v="PLAZA"/>
    <n v="99080027"/>
    <s v="CAC PARQUE PUEBLA"/>
    <n v="1.1764775871061095"/>
    <n v="2.091515710410861"/>
    <n v="0.41830314208217223"/>
    <n v="0"/>
    <n v="0"/>
    <n v="0"/>
    <n v="0"/>
    <n v="0"/>
    <n v="0"/>
    <n v="0"/>
    <n v="0"/>
    <n v="0"/>
    <n v="0"/>
    <n v="0"/>
    <n v="0"/>
    <n v="0"/>
  </r>
  <r>
    <x v="12"/>
    <x v="5"/>
    <x v="31"/>
    <s v="OPERANDO"/>
    <s v="ESTANDAR"/>
    <s v="VERACRUZ"/>
    <s v="CALLE"/>
    <n v="99080007"/>
    <s v="CAC POZA RICA"/>
    <n v="1.5686367828081458"/>
    <n v="2.4575309597327619"/>
    <n v="0.49673498122257953"/>
    <n v="3"/>
    <n v="5"/>
    <n v="1"/>
    <n v="0"/>
    <n v="0"/>
    <n v="1"/>
    <n v="3"/>
    <n v="0"/>
    <n v="1050.4349999999999"/>
    <n v="0"/>
    <n v="4"/>
    <n v="1"/>
    <n v="167.39035821894859"/>
  </r>
  <r>
    <x v="12"/>
    <x v="5"/>
    <x v="29"/>
    <s v="OPERANDO"/>
    <s v="ELITE"/>
    <s v="PUEBLA"/>
    <s v="CALLE"/>
    <n v="99080008"/>
    <s v="CAC PUEBLA"/>
    <n v="2.352955174212219"/>
    <n v="5.5686605789689176"/>
    <n v="1.1241896943458378"/>
    <n v="1"/>
    <n v="7"/>
    <n v="3"/>
    <n v="0"/>
    <n v="0"/>
    <n v="1"/>
    <n v="3"/>
    <n v="0"/>
    <n v="1668.1409999999996"/>
    <n v="2"/>
    <n v="5"/>
    <n v="0"/>
    <n v="83.696016069634993"/>
  </r>
  <r>
    <x v="12"/>
    <x v="5"/>
    <x v="29"/>
    <s v="OPERANDO"/>
    <s v="ELITE"/>
    <s v="PUEBLA"/>
    <s v="PLAZA"/>
    <n v="21080005"/>
    <s v="CAC PUEBLA PABELLON DORADA"/>
    <n v="2.352955174212219"/>
    <n v="5.7255242572497327"/>
    <n v="1.1503336407259737"/>
    <n v="1"/>
    <n v="9"/>
    <n v="4"/>
    <n v="0"/>
    <n v="2"/>
    <n v="2"/>
    <n v="1"/>
    <n v="2"/>
    <n v="2603.9069999999997"/>
    <n v="6"/>
    <n v="3"/>
    <n v="0"/>
    <n v="83.696016069634993"/>
  </r>
  <r>
    <x v="12"/>
    <x v="5"/>
    <x v="29"/>
    <s v="OPERANDO"/>
    <s v="ELITE"/>
    <s v="PUEBLA"/>
    <s v="CALLE"/>
    <n v="21080010"/>
    <s v="CAC SAN ANDRES"/>
    <n v="0.78431839140407289"/>
    <n v="2.0392278176505898"/>
    <n v="0.41830314208217223"/>
    <n v="1"/>
    <n v="1"/>
    <n v="0"/>
    <n v="0"/>
    <n v="0"/>
    <n v="0"/>
    <n v="1"/>
    <n v="0"/>
    <n v="333.96299999999997"/>
    <n v="1"/>
    <n v="0"/>
    <n v="0"/>
    <n v="41.847171074656799"/>
  </r>
  <r>
    <x v="12"/>
    <x v="5"/>
    <x v="30"/>
    <s v="OPERANDO"/>
    <s v="ESTANDAR"/>
    <s v="PUEBLA"/>
    <s v="PLAZA"/>
    <n v="21080022"/>
    <s v="CAC TEHUACAN PUEBLA"/>
    <n v="2.352955174212219"/>
    <n v="3.3987130294176495"/>
    <n v="0.67974260588352986"/>
    <n v="2"/>
    <n v="2"/>
    <n v="1"/>
    <n v="0"/>
    <n v="0"/>
    <n v="1"/>
    <n v="0"/>
    <n v="2"/>
    <n v="400.08599999999996"/>
    <n v="0"/>
    <n v="2"/>
    <n v="0"/>
    <n v="125.54318714429179"/>
  </r>
  <r>
    <x v="12"/>
    <x v="5"/>
    <x v="29"/>
    <s v="OPERANDO"/>
    <s v="ESTANDAR"/>
    <s v="TLAXCALA"/>
    <s v="PLAZA"/>
    <n v="99080024"/>
    <s v="CAC TLAXCALA PLAZA INN"/>
    <n v="4.0000237961607716"/>
    <n v="4.705910348424438"/>
    <n v="0.94118206968488749"/>
    <n v="8"/>
    <n v="12"/>
    <n v="3"/>
    <n v="0"/>
    <n v="0"/>
    <n v="5"/>
    <n v="4"/>
    <n v="2"/>
    <n v="2894.346"/>
    <n v="2"/>
    <n v="8"/>
    <n v="2"/>
    <n v="544.02159357214532"/>
  </r>
  <r>
    <x v="12"/>
    <x v="5"/>
    <x v="31"/>
    <s v="OPERANDO"/>
    <s v="ELITE"/>
    <s v="VERACRUZ"/>
    <s v="CALLE"/>
    <n v="99080009"/>
    <s v="CAC VERACRUZ"/>
    <n v="1.8300762466095035"/>
    <n v="2.6143946380135765"/>
    <n v="0.52287892760271526"/>
    <n v="0"/>
    <n v="4"/>
    <n v="3"/>
    <n v="0"/>
    <n v="0"/>
    <n v="0"/>
    <n v="1"/>
    <n v="0"/>
    <n v="900.61199999999997"/>
    <n v="0"/>
    <n v="2"/>
    <n v="2"/>
    <n v="0"/>
  </r>
  <r>
    <x v="12"/>
    <x v="5"/>
    <x v="31"/>
    <s v="OPERANDO"/>
    <s v="ELITE"/>
    <s v="VERACRUZ"/>
    <s v="CALLE"/>
    <n v="21080006"/>
    <s v="CAC VERACRUZ II"/>
    <n v="2.7189704235341194"/>
    <n v="3.9215919570203646"/>
    <n v="0.78431839140407289"/>
    <n v="3"/>
    <n v="16"/>
    <n v="4"/>
    <n v="0"/>
    <n v="2"/>
    <n v="2"/>
    <n v="8"/>
    <n v="2"/>
    <n v="3250.9079999999999"/>
    <n v="0"/>
    <n v="15"/>
    <n v="1"/>
    <n v="209.23920321392677"/>
  </r>
  <r>
    <x v="12"/>
    <x v="5"/>
    <x v="31"/>
    <s v="OPERANDO"/>
    <s v="ESTANDAR"/>
    <s v="VERACRUZ"/>
    <s v="CALLE"/>
    <n v="99080010"/>
    <s v="CAC XALAPA"/>
    <n v="2.091515710410861"/>
    <n v="2.6143946380135765"/>
    <n v="0.52287892760271526"/>
    <n v="2"/>
    <n v="3"/>
    <n v="2"/>
    <n v="0"/>
    <n v="0"/>
    <n v="0"/>
    <n v="1"/>
    <n v="1"/>
    <n v="650.34899999999993"/>
    <n v="0"/>
    <n v="2"/>
    <n v="1"/>
    <n v="125.54318714429179"/>
  </r>
  <r>
    <x v="12"/>
    <x v="5"/>
    <x v="31"/>
    <s v="OPERANDO"/>
    <s v="ELITE"/>
    <s v="VERACRUZ"/>
    <s v="PLAZA"/>
    <n v="21080014"/>
    <s v="MINI CAC EL DORADO"/>
    <n v="1.0457578552054305"/>
    <n v="1.4117731045273312"/>
    <n v="0.28758341018149342"/>
    <n v="0"/>
    <n v="1"/>
    <n v="0"/>
    <n v="0"/>
    <n v="0"/>
    <n v="1"/>
    <n v="0"/>
    <n v="0"/>
    <n v="200.04299999999998"/>
    <n v="0"/>
    <n v="1"/>
    <n v="0"/>
    <n v="0"/>
  </r>
  <r>
    <x v="12"/>
    <x v="5"/>
    <x v="29"/>
    <s v="OPERANDO"/>
    <s v="ESTANDAR"/>
    <s v="PUEBLA"/>
    <s v="PLAZA"/>
    <n v="99080023"/>
    <s v="MINI CAC PERIPLAZA PUEBLA"/>
    <n v="1.437917050907467"/>
    <n v="3.1634175119964274"/>
    <n v="0.6274547131232584"/>
    <n v="5"/>
    <n v="5"/>
    <n v="0"/>
    <n v="0"/>
    <n v="0"/>
    <n v="1"/>
    <n v="4"/>
    <n v="0"/>
    <n v="1000.2149999999999"/>
    <n v="0"/>
    <n v="5"/>
    <n v="0"/>
    <n v="292.9335453632404"/>
  </r>
  <r>
    <x v="12"/>
    <x v="5"/>
    <x v="30"/>
    <s v="OPERANDO"/>
    <s v="ESTANDAR"/>
    <s v="PUEBLA"/>
    <s v="PLAZA"/>
    <n v="99080025"/>
    <s v="MINI CAC PLAZA MARGARITA PUEBLA"/>
    <n v="0.78431839140407289"/>
    <n v="1.5686367828081458"/>
    <n v="0.3137273565616292"/>
    <n v="1"/>
    <n v="5"/>
    <n v="2"/>
    <n v="0"/>
    <n v="2"/>
    <n v="0"/>
    <n v="1"/>
    <n v="0"/>
    <n v="1259.6849999999997"/>
    <n v="1"/>
    <n v="4"/>
    <n v="0"/>
    <n v="83.696016069634993"/>
  </r>
  <r>
    <x v="12"/>
    <x v="5"/>
    <x v="30"/>
    <s v="OPERANDO"/>
    <s v="ESTANDAR"/>
    <s v="PUEBLA"/>
    <s v="PLAZA"/>
    <n v="99080033"/>
    <s v="MINI CAC PLAZA NORTE PUEBLA"/>
    <n v="0.78431839140407289"/>
    <n v="1.0457578552054305"/>
    <n v="0.20915157104108612"/>
    <n v="1"/>
    <n v="1"/>
    <n v="0"/>
    <n v="0"/>
    <n v="0"/>
    <n v="1"/>
    <n v="0"/>
    <n v="0"/>
    <n v="200.04299999999998"/>
    <n v="0"/>
    <n v="1"/>
    <n v="0"/>
    <n v="41.847171074656799"/>
  </r>
  <r>
    <x v="12"/>
    <x v="5"/>
    <x v="30"/>
    <s v="OPERANDO"/>
    <s v="ESTANDAR"/>
    <s v="PUEBLA"/>
    <s v="PLAZA"/>
    <n v="99080034"/>
    <s v="MINI CAC PLAZA SAN SEBASTIAN PUEBLA"/>
    <n v="0.78431839140407289"/>
    <n v="1.3071973190067883"/>
    <n v="0.26143946380135763"/>
    <n v="2"/>
    <n v="2"/>
    <n v="2"/>
    <n v="0"/>
    <n v="0"/>
    <n v="0"/>
    <n v="0"/>
    <n v="0"/>
    <n v="659.55599999999993"/>
    <n v="1"/>
    <n v="1"/>
    <n v="0"/>
    <n v="100.43521928356201"/>
  </r>
  <r>
    <x v="12"/>
    <x v="5"/>
    <x v="30"/>
    <s v="OPERANDO"/>
    <s v="ESTANDAR"/>
    <s v="PUEBLA"/>
    <s v="PLAZA"/>
    <n v="99080032"/>
    <s v="MINI CAC SOLESTA PUEBLA"/>
    <n v="0.5490228739828511"/>
    <n v="1.1764775871061095"/>
    <n v="0.23529551742122187"/>
    <n v="0"/>
    <n v="2"/>
    <n v="2"/>
    <n v="0"/>
    <n v="0"/>
    <n v="0"/>
    <n v="0"/>
    <n v="0"/>
    <n v="400.08599999999996"/>
    <n v="0"/>
    <n v="2"/>
    <n v="0"/>
    <n v="0"/>
  </r>
  <r>
    <x v="12"/>
    <x v="5"/>
    <x v="29"/>
    <s v="OPERANDO"/>
    <s v="ESTANDAR"/>
    <s v="PUEBLA"/>
    <s v="PLAZA"/>
    <n v="21080015"/>
    <s v="MINI CAC SORIANA CAPU"/>
    <n v="1.882364139369775"/>
    <n v="3.76472827873955"/>
    <n v="0.75817444502393716"/>
    <n v="2"/>
    <n v="8"/>
    <n v="4"/>
    <n v="0"/>
    <n v="0"/>
    <n v="2"/>
    <n v="2"/>
    <n v="1"/>
    <n v="1784.4839999999995"/>
    <n v="1"/>
    <n v="6"/>
    <n v="1"/>
    <n v="167.39203213926999"/>
  </r>
  <r>
    <x v="12"/>
    <x v="5"/>
    <x v="29"/>
    <s v="OPERANDO"/>
    <s v="ESTANDAR"/>
    <s v="TLAXCALA"/>
    <s v="PLAZA"/>
    <n v="99080015"/>
    <s v="MINI CAC TLAXCALA"/>
    <n v="0.78431839140407289"/>
    <n v="1.1241896943458378"/>
    <n v="0.23529551742122187"/>
    <n v="2"/>
    <n v="1"/>
    <n v="0"/>
    <n v="0"/>
    <n v="0"/>
    <n v="1"/>
    <n v="0"/>
    <n v="0"/>
    <n v="200.04299999999998"/>
    <n v="0"/>
    <n v="1"/>
    <n v="0"/>
    <n v="83.694342149313599"/>
  </r>
  <r>
    <x v="12"/>
    <x v="5"/>
    <x v="31"/>
    <s v="OPERANDO"/>
    <s v="ESTANDAR"/>
    <s v="VERACRUZ"/>
    <s v="PLAZA"/>
    <n v="99080029"/>
    <s v="MINI CAC VERACRUZ LAS BRISAS"/>
    <n v="0.65359865950339413"/>
    <n v="0.86275023054448019"/>
    <n v="0.18300762466095036"/>
    <n v="2"/>
    <n v="3"/>
    <n v="0"/>
    <n v="0"/>
    <n v="0"/>
    <n v="3"/>
    <n v="0"/>
    <n v="0"/>
    <n v="600.12899999999991"/>
    <n v="0"/>
    <n v="3"/>
    <n v="0"/>
    <n v="125.543187144291"/>
  </r>
  <r>
    <x v="12"/>
    <x v="5"/>
    <x v="30"/>
    <s v="OPERANDO"/>
    <s v="ELITE"/>
    <s v="PUEBLA"/>
    <s v="PLAZA"/>
    <n v="99080026"/>
    <s v="MINI CAC VIA SAN ANGEL PUEBLA"/>
    <n v="0.78431839140407289"/>
    <n v="1.2549094262465168"/>
    <n v="0.26143946380135763"/>
    <n v="0"/>
    <n v="3"/>
    <n v="1"/>
    <n v="0"/>
    <n v="0"/>
    <n v="1"/>
    <n v="1"/>
    <n v="0"/>
    <n v="650.34899999999993"/>
    <n v="0"/>
    <n v="2"/>
    <n v="1"/>
    <n v="0"/>
  </r>
  <r>
    <x v="12"/>
    <x v="5"/>
    <x v="31"/>
    <s v="OPERANDO"/>
    <s v="ESTANDAR"/>
    <s v="VERACRUZ"/>
    <s v="CALLE"/>
    <n v="1082441"/>
    <s v="PLAZA MOVISTAR TIERRA BLANCA"/>
    <n v="1.0457578552054305"/>
    <n v="1.0980457479657022"/>
    <n v="0.20915157104108612"/>
    <n v="6"/>
    <n v="2"/>
    <n v="1"/>
    <n v="0"/>
    <n v="0"/>
    <n v="0"/>
    <n v="1"/>
    <n v="1"/>
    <n v="450.30599999999998"/>
    <n v="0"/>
    <n v="1"/>
    <n v="1"/>
    <n v="418.47840642785354"/>
  </r>
  <r>
    <x v="12"/>
    <x v="5"/>
    <x v="31"/>
    <s v="OPERANDO"/>
    <s v="ESTANDAR"/>
    <s v="VERACRUZ"/>
    <s v="CALLE"/>
    <n v="99080014"/>
    <s v="PLAZA MOVISTAR TUXPAN"/>
    <n v="0.94118206968488749"/>
    <n v="1.0980457479657022"/>
    <n v="0.20915157104108612"/>
    <n v="3"/>
    <n v="1"/>
    <n v="0"/>
    <n v="0"/>
    <n v="0"/>
    <n v="0"/>
    <n v="1"/>
    <n v="0"/>
    <n v="200.04299999999998"/>
    <n v="0"/>
    <n v="1"/>
    <n v="0"/>
    <n v="167.3903582189478"/>
  </r>
  <r>
    <x v="12"/>
    <x v="5"/>
    <x v="31"/>
    <s v="OPERANDO"/>
    <s v="ESTANDAR"/>
    <s v="OAXACA"/>
    <s v="PLAZA"/>
    <n v="1082473"/>
    <s v="PLAZA MOVISTAR TUXTEPEC"/>
    <n v="1.3071973190067883"/>
    <n v="1.0980457479657022"/>
    <n v="0.20915157104108612"/>
    <n v="3"/>
    <n v="1"/>
    <n v="1"/>
    <n v="0"/>
    <n v="0"/>
    <n v="0"/>
    <n v="0"/>
    <n v="0"/>
    <n v="200.04299999999998"/>
    <n v="0"/>
    <n v="1"/>
    <n v="0"/>
    <n v="125.5415132239704"/>
  </r>
  <r>
    <x v="12"/>
    <x v="5"/>
    <x v="31"/>
    <s v="OPERANDO"/>
    <s v="ESTANDAR"/>
    <s v="VERACRUZ"/>
    <s v="CALLE"/>
    <n v="99080011"/>
    <s v="PLAZA MOVISTAR XALAPA CENTRO AV. REVOLUCION"/>
    <n v="1.3071973190067883"/>
    <n v="1.2549094262465168"/>
    <n v="0.26143946380135763"/>
    <n v="3"/>
    <n v="1"/>
    <n v="1"/>
    <n v="0"/>
    <n v="0"/>
    <n v="0"/>
    <n v="0"/>
    <n v="1"/>
    <n v="200.04299999999998"/>
    <n v="0"/>
    <n v="1"/>
    <n v="0"/>
    <n v="209.23920321392598"/>
  </r>
  <r>
    <x v="12"/>
    <x v="5"/>
    <x v="30"/>
    <s v="OPERANDO"/>
    <s v="ELITE"/>
    <s v="PUEBLA"/>
    <s v="PLAZA"/>
    <n v="99080002"/>
    <s v="SMART STORE GALERIAS HERMANOS SERDAN"/>
    <n v="0.78431839140407289"/>
    <n v="1.5686367828081458"/>
    <n v="0.3137273565616292"/>
    <n v="1"/>
    <n v="2"/>
    <n v="1"/>
    <n v="0"/>
    <n v="0"/>
    <n v="0"/>
    <n v="1"/>
    <n v="0"/>
    <n v="534.00599999999997"/>
    <n v="1"/>
    <n v="1"/>
    <n v="0"/>
    <n v="41.847171074656799"/>
  </r>
  <r>
    <x v="12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6"/>
    <x v="33"/>
    <s v="OPERANDO"/>
    <s v="ESTANDAR"/>
    <s v="CAMPECHE"/>
    <s v="PLAZA"/>
    <n v="21050013"/>
    <s v="CAC CAMPECHE"/>
    <n v="1.6993565147088248"/>
    <n v="2.3006672814519473"/>
    <n v="0.47059103484244375"/>
    <n v="3"/>
    <n v="1"/>
    <n v="0"/>
    <n v="0"/>
    <n v="0"/>
    <n v="0"/>
    <n v="1"/>
    <n v="0"/>
    <n v="200.04299999999998"/>
    <n v="0"/>
    <n v="1"/>
    <n v="0"/>
    <n v="251.08804820890498"/>
  </r>
  <r>
    <x v="12"/>
    <x v="6"/>
    <x v="34"/>
    <s v="OPERANDO"/>
    <s v="ELITE"/>
    <s v="QUINTANA ROO"/>
    <s v="CALLE"/>
    <n v="21050020"/>
    <s v="CAC CANCUN"/>
    <n v="2.352955174212219"/>
    <n v="2.875834101814934"/>
    <n v="0.57516682036298683"/>
    <n v="7"/>
    <n v="5"/>
    <n v="2"/>
    <n v="1"/>
    <n v="0"/>
    <n v="1"/>
    <n v="1"/>
    <n v="2"/>
    <n v="1259.6849999999997"/>
    <n v="1"/>
    <n v="4"/>
    <n v="0"/>
    <n v="376.62788751255357"/>
  </r>
  <r>
    <x v="12"/>
    <x v="6"/>
    <x v="32"/>
    <s v="OPERANDO"/>
    <s v="ESTANDAR"/>
    <s v="TABASCO"/>
    <s v="CALLE"/>
    <n v="21050014"/>
    <s v="CAC CARDENAS"/>
    <n v="2.535962798873169"/>
    <n v="2.6143946380135765"/>
    <n v="0.52287892760271526"/>
    <n v="2"/>
    <n v="3"/>
    <n v="1"/>
    <n v="0"/>
    <n v="0"/>
    <n v="1"/>
    <n v="1"/>
    <n v="1"/>
    <n v="650.34899999999993"/>
    <n v="0"/>
    <n v="2"/>
    <n v="1"/>
    <n v="167.39203213926999"/>
  </r>
  <r>
    <x v="12"/>
    <x v="6"/>
    <x v="32"/>
    <s v="OPERANDO"/>
    <s v="ESTANDAR"/>
    <s v="CAMPECHE"/>
    <s v="CALLE"/>
    <n v="21050016"/>
    <s v="CAC CD. DEL CARMEN"/>
    <n v="1.6993565147088248"/>
    <n v="1.8300762466095035"/>
    <n v="0.36601524932190072"/>
    <n v="5"/>
    <n v="1"/>
    <n v="1"/>
    <n v="0"/>
    <n v="0"/>
    <n v="0"/>
    <n v="0"/>
    <n v="1"/>
    <n v="200.04299999999998"/>
    <n v="0"/>
    <n v="1"/>
    <n v="0"/>
    <n v="225.9767325075324"/>
  </r>
  <r>
    <x v="12"/>
    <x v="6"/>
    <x v="34"/>
    <s v="OPERANDO"/>
    <s v="ESTANDAR"/>
    <s v="QUINTANA ROO"/>
    <s v="CALLE"/>
    <n v="21050022"/>
    <s v="CAC CHETUMAL"/>
    <n v="2.5621067452533048"/>
    <n v="2.6928264771539836"/>
    <n v="0.5490228739828511"/>
    <n v="3"/>
    <n v="5"/>
    <n v="3"/>
    <n v="0"/>
    <n v="0"/>
    <n v="0"/>
    <n v="2"/>
    <n v="2"/>
    <n v="1000.2149999999999"/>
    <n v="0"/>
    <n v="5"/>
    <n v="0"/>
    <n v="133.91195179109462"/>
  </r>
  <r>
    <x v="12"/>
    <x v="6"/>
    <x v="31"/>
    <s v="OPERANDO"/>
    <s v="ESTANDAR"/>
    <s v="VERACRUZ"/>
    <s v="CALLE"/>
    <n v="99050011"/>
    <s v="CAC COATZACOALCOS"/>
    <n v="1.8300762466095035"/>
    <n v="3.1372735656162916"/>
    <n v="0.6274547131232584"/>
    <n v="7"/>
    <n v="11"/>
    <n v="1"/>
    <n v="0"/>
    <n v="0"/>
    <n v="2"/>
    <n v="8"/>
    <n v="1"/>
    <n v="2719.4129999999996"/>
    <n v="2"/>
    <n v="9"/>
    <n v="0"/>
    <n v="502.17442249748854"/>
  </r>
  <r>
    <x v="12"/>
    <x v="6"/>
    <x v="32"/>
    <s v="OPERANDO"/>
    <s v="ESTANDAR"/>
    <s v="TABASCO"/>
    <s v="CALLE"/>
    <n v="21050019"/>
    <s v="CAC COMALCALCO"/>
    <n v="1.6993565147088248"/>
    <n v="1.8562201929896394"/>
    <n v="0.36601524932190072"/>
    <n v="3"/>
    <n v="2"/>
    <n v="1"/>
    <n v="0"/>
    <n v="0"/>
    <n v="0"/>
    <n v="1"/>
    <n v="1"/>
    <n v="450.30599999999998"/>
    <n v="0"/>
    <n v="1"/>
    <n v="1"/>
    <n v="209.23920321392677"/>
  </r>
  <r>
    <x v="12"/>
    <x v="6"/>
    <x v="32"/>
    <s v="OPERANDO"/>
    <s v="ESTANDAR"/>
    <s v="TABASCO"/>
    <s v="PLAZA"/>
    <n v="21050035"/>
    <s v="CAC EUROPLAZA"/>
    <n v="1.6993565147088248"/>
    <n v="1.3333412653869239"/>
    <n v="0.26143946380135763"/>
    <n v="0"/>
    <n v="2"/>
    <n v="1"/>
    <n v="0"/>
    <n v="1"/>
    <n v="0"/>
    <n v="0"/>
    <n v="1"/>
    <n v="450.30599999999998"/>
    <n v="0"/>
    <n v="1"/>
    <n v="1"/>
    <n v="0"/>
  </r>
  <r>
    <x v="12"/>
    <x v="6"/>
    <x v="34"/>
    <s v="OPERANDO"/>
    <s v="ELITE"/>
    <s v="QUINTANA ROO"/>
    <s v="PLAZA"/>
    <n v="21050036"/>
    <s v="CAC LA GRAN PLAZA CANCUN"/>
    <n v="0.94118206968488749"/>
    <n v="1.0457578552054305"/>
    <n v="0.20915157104108612"/>
    <n v="1"/>
    <n v="2"/>
    <n v="1"/>
    <n v="0"/>
    <n v="0"/>
    <n v="1"/>
    <n v="0"/>
    <n v="2"/>
    <n v="667.92599999999993"/>
    <n v="2"/>
    <n v="0"/>
    <n v="0"/>
    <n v="100.43521928356201"/>
  </r>
  <r>
    <x v="12"/>
    <x v="6"/>
    <x v="33"/>
    <s v="OPERANDO"/>
    <s v="ELITE"/>
    <s v="YUCATAN"/>
    <s v="CALLE"/>
    <n v="21050012"/>
    <s v="CAC MERIDA"/>
    <n v="2.1176596567909969"/>
    <n v="2.3268112278320832"/>
    <n v="0.47059103484244375"/>
    <n v="3"/>
    <n v="2"/>
    <n v="0"/>
    <n v="0"/>
    <n v="0"/>
    <n v="2"/>
    <n v="0"/>
    <n v="0"/>
    <n v="400.08599999999996"/>
    <n v="0"/>
    <n v="2"/>
    <n v="0"/>
    <n v="209.23920321392677"/>
  </r>
  <r>
    <x v="12"/>
    <x v="6"/>
    <x v="32"/>
    <s v="OPERANDO"/>
    <s v="ESTANDAR"/>
    <s v="CHIAPAS"/>
    <s v="CALLE"/>
    <n v="21050017"/>
    <s v="CAC SAN CRISTOBAL"/>
    <n v="1.8039323002293677"/>
    <n v="1.0196139088252949"/>
    <n v="0.20915157104108612"/>
    <n v="2"/>
    <n v="2"/>
    <n v="1"/>
    <n v="0"/>
    <n v="1"/>
    <n v="0"/>
    <n v="0"/>
    <n v="1"/>
    <n v="584.226"/>
    <n v="1"/>
    <n v="0"/>
    <n v="1"/>
    <n v="125.54318714429179"/>
  </r>
  <r>
    <x v="12"/>
    <x v="6"/>
    <x v="32"/>
    <s v="OPERANDO"/>
    <s v="ESTANDAR"/>
    <s v="CHIAPAS"/>
    <s v="CALLE"/>
    <n v="21050015"/>
    <s v="CAC TAPACHULA"/>
    <n v="2.9542659409553416"/>
    <n v="3.3987130294176495"/>
    <n v="0.67974260588352986"/>
    <n v="4"/>
    <n v="2"/>
    <n v="2"/>
    <n v="0"/>
    <n v="0"/>
    <n v="0"/>
    <n v="0"/>
    <n v="1"/>
    <n v="400.08599999999996"/>
    <n v="0"/>
    <n v="2"/>
    <n v="0"/>
    <n v="259.45681285570777"/>
  </r>
  <r>
    <x v="12"/>
    <x v="6"/>
    <x v="32"/>
    <s v="OPERANDO"/>
    <s v="ESTANDAR"/>
    <s v="CHIAPAS"/>
    <s v="CALLE"/>
    <n v="99050009"/>
    <s v="CAC TUXTLA GUTIERREZ"/>
    <n v="2.9542659409553416"/>
    <n v="2.875834101814934"/>
    <n v="0.57516682036298683"/>
    <n v="3"/>
    <n v="1"/>
    <n v="0"/>
    <n v="0"/>
    <n v="0"/>
    <n v="0"/>
    <n v="1"/>
    <n v="0"/>
    <n v="200.04299999999998"/>
    <n v="0"/>
    <n v="1"/>
    <n v="0"/>
    <n v="209.23920321392677"/>
  </r>
  <r>
    <x v="12"/>
    <x v="6"/>
    <x v="33"/>
    <s v="OPERANDO"/>
    <s v="ESTANDAR"/>
    <s v="YUCATAN"/>
    <s v="PLAZA"/>
    <n v="99090087"/>
    <s v="CAC UPTOWN MERIDA"/>
    <n v="1.1764775871061095"/>
    <n v="1.5686367828081458"/>
    <n v="0.3137273565616292"/>
    <n v="2"/>
    <n v="0"/>
    <n v="0"/>
    <n v="0"/>
    <n v="0"/>
    <n v="0"/>
    <n v="0"/>
    <n v="0"/>
    <n v="0"/>
    <n v="0"/>
    <n v="0"/>
    <n v="0"/>
    <n v="167.39203213926999"/>
  </r>
  <r>
    <x v="12"/>
    <x v="6"/>
    <x v="32"/>
    <s v="OPERANDO"/>
    <s v="ELITE"/>
    <s v="TABASCO"/>
    <s v="PLAZA"/>
    <n v="99050010"/>
    <s v="CAC VILLAHERMOSA"/>
    <n v="1.5686367828081458"/>
    <n v="3.1372735656162916"/>
    <n v="0.6274547131232584"/>
    <n v="4"/>
    <n v="6"/>
    <n v="6"/>
    <n v="0"/>
    <n v="0"/>
    <n v="0"/>
    <n v="0"/>
    <n v="1"/>
    <n v="1200.2579999999998"/>
    <n v="0"/>
    <n v="6"/>
    <n v="0"/>
    <n v="209.23752929360541"/>
  </r>
  <r>
    <x v="12"/>
    <x v="6"/>
    <x v="32"/>
    <s v="OPERANDO"/>
    <s v="ESTANDAR"/>
    <s v="TABASCO"/>
    <s v="PLAZA"/>
    <n v="21050037"/>
    <s v="MINI CAC ALDAMA ZONA LUZ"/>
    <n v="1.0196139088252949"/>
    <n v="1.3071973190067883"/>
    <n v="0.26143946380135763"/>
    <n v="1"/>
    <n v="1"/>
    <n v="1"/>
    <n v="0"/>
    <n v="0"/>
    <n v="0"/>
    <n v="0"/>
    <n v="1"/>
    <n v="200.04299999999998"/>
    <n v="0"/>
    <n v="1"/>
    <n v="0"/>
    <n v="83.696016069634993"/>
  </r>
  <r>
    <x v="12"/>
    <x v="6"/>
    <x v="34"/>
    <s v="OPERANDO"/>
    <s v="ESTANDAR"/>
    <s v="QUINTANA ROO"/>
    <s v="PLAZA"/>
    <n v="99050025"/>
    <s v="MINI CAC BANCA MIFEL SA FID"/>
    <n v="0.96732601606502333"/>
    <n v="1.437917050907467"/>
    <n v="0.28758341018149342"/>
    <n v="2"/>
    <n v="2"/>
    <n v="2"/>
    <n v="0"/>
    <n v="0"/>
    <n v="0"/>
    <n v="0"/>
    <n v="0"/>
    <n v="400.08599999999996"/>
    <n v="0"/>
    <n v="2"/>
    <n v="0"/>
    <n v="167.39203213926999"/>
  </r>
  <r>
    <x v="12"/>
    <x v="6"/>
    <x v="33"/>
    <s v="OPERANDO"/>
    <s v="ESTANDAR"/>
    <s v="YUCATAN"/>
    <s v="PLAZA"/>
    <n v="21050034"/>
    <s v="MINI CAC GRAN PLAZA MERIDA"/>
    <n v="1.1764775871061095"/>
    <n v="1.5686367828081458"/>
    <n v="0.3137273565616292"/>
    <n v="0"/>
    <n v="2"/>
    <n v="2"/>
    <n v="0"/>
    <n v="0"/>
    <n v="0"/>
    <n v="0"/>
    <n v="0"/>
    <n v="450.30599999999998"/>
    <n v="0"/>
    <n v="1"/>
    <n v="1"/>
    <n v="0"/>
  </r>
  <r>
    <x v="12"/>
    <x v="6"/>
    <x v="34"/>
    <s v="OPERANDO"/>
    <s v="ESTANDAR"/>
    <s v="QUINTANA ROO"/>
    <s v="PLAZA"/>
    <n v="21050048"/>
    <s v="MINI CAC LAS AMERICAS CANCUN"/>
    <n v="0.88889417692461603"/>
    <n v="1.5686367828081458"/>
    <n v="0.3137273565616292"/>
    <n v="2"/>
    <n v="1"/>
    <n v="1"/>
    <n v="0"/>
    <n v="0"/>
    <n v="0"/>
    <n v="0"/>
    <n v="0"/>
    <n v="200.04299999999998"/>
    <n v="0"/>
    <n v="1"/>
    <n v="0"/>
    <n v="167.39203213926999"/>
  </r>
  <r>
    <x v="12"/>
    <x v="6"/>
    <x v="31"/>
    <s v="OPERANDO"/>
    <s v="ESTANDAR"/>
    <s v="VERACRUZ"/>
    <s v="CALLE"/>
    <n v="99050024"/>
    <s v="MINI CAC MINATITLAN"/>
    <n v="1.0457578552054305"/>
    <n v="1.2026215334862451"/>
    <n v="0.23529551742122187"/>
    <n v="2"/>
    <n v="1"/>
    <n v="1"/>
    <n v="0"/>
    <n v="0"/>
    <n v="0"/>
    <n v="0"/>
    <n v="1"/>
    <n v="200.04299999999998"/>
    <n v="0"/>
    <n v="1"/>
    <n v="0"/>
    <n v="133.91362571141599"/>
  </r>
  <r>
    <x v="12"/>
    <x v="6"/>
    <x v="34"/>
    <s v="OPERANDO"/>
    <s v="ESTANDAR"/>
    <s v="QUINTANA ROO"/>
    <s v="PLAZA"/>
    <n v="21050031"/>
    <s v="MINI CAC MULTIPLAZA KABAH"/>
    <n v="0.83660628416434446"/>
    <n v="1.5686367828081458"/>
    <n v="0.3137273565616292"/>
    <n v="0"/>
    <n v="2"/>
    <n v="1"/>
    <n v="0"/>
    <n v="0"/>
    <n v="1"/>
    <n v="0"/>
    <n v="1"/>
    <n v="400.08599999999996"/>
    <n v="0"/>
    <n v="2"/>
    <n v="0"/>
    <n v="0"/>
  </r>
  <r>
    <x v="12"/>
    <x v="6"/>
    <x v="34"/>
    <s v="OPERANDO"/>
    <s v="ESTANDAR"/>
    <s v="QUINTANA ROO"/>
    <s v="PLAZA"/>
    <n v="99050026"/>
    <s v="MINI CAC P. CARMEN"/>
    <n v="0.73203049864380143"/>
    <n v="0.83660628416434446"/>
    <n v="0.1568636782808146"/>
    <n v="0"/>
    <n v="1"/>
    <n v="1"/>
    <n v="0"/>
    <n v="0"/>
    <n v="0"/>
    <n v="0"/>
    <n v="0"/>
    <n v="200.04299999999998"/>
    <n v="0"/>
    <n v="1"/>
    <n v="0"/>
    <n v="0"/>
  </r>
  <r>
    <x v="12"/>
    <x v="6"/>
    <x v="33"/>
    <s v="OPERANDO"/>
    <s v="ESTANDAR"/>
    <s v="YUCATAN"/>
    <s v="PLAZA"/>
    <n v="21050044"/>
    <s v="MINI CAC PLAZA BELLA"/>
    <n v="0.67974260588352986"/>
    <n v="0.67974260588352986"/>
    <n v="0.13071973190067881"/>
    <n v="1"/>
    <n v="0"/>
    <n v="0"/>
    <n v="0"/>
    <n v="0"/>
    <n v="0"/>
    <n v="0"/>
    <n v="0"/>
    <n v="0"/>
    <n v="0"/>
    <n v="0"/>
    <n v="0"/>
    <n v="83.696016069634993"/>
  </r>
  <r>
    <x v="12"/>
    <x v="6"/>
    <x v="33"/>
    <s v="OPERANDO"/>
    <s v="ESTANDAR"/>
    <s v="YUCATAN"/>
    <s v="PLAZA"/>
    <n v="21050042"/>
    <s v="MINI CAC PLAZA DORADA"/>
    <n v="1.2810533726266524"/>
    <n v="1.7255004610889604"/>
    <n v="0.33987130294176493"/>
    <n v="3"/>
    <n v="6"/>
    <n v="1"/>
    <n v="0"/>
    <n v="0"/>
    <n v="4"/>
    <n v="1"/>
    <n v="1"/>
    <n v="1334.1779999999999"/>
    <n v="1"/>
    <n v="5"/>
    <n v="0"/>
    <n v="167.39035821894859"/>
  </r>
  <r>
    <x v="12"/>
    <x v="6"/>
    <x v="34"/>
    <s v="OPERANDO"/>
    <s v="ESTANDAR"/>
    <s v="QUINTANA ROO"/>
    <s v="PLAZA"/>
    <n v="21050027"/>
    <s v="MINI CAC PLAZA INN CANCUN"/>
    <n v="0.83660628416434446"/>
    <n v="1.0457578552054305"/>
    <n v="0.20915157104108612"/>
    <n v="4"/>
    <n v="2"/>
    <n v="0"/>
    <n v="0"/>
    <n v="1"/>
    <n v="0"/>
    <n v="1"/>
    <n v="0"/>
    <n v="450.30599999999998"/>
    <n v="0"/>
    <n v="1"/>
    <n v="1"/>
    <n v="292.93521928356097"/>
  </r>
  <r>
    <x v="12"/>
    <x v="6"/>
    <x v="33"/>
    <s v="OPERANDO"/>
    <s v="ESTANDAR"/>
    <s v="YUCATAN"/>
    <s v="PLAZA"/>
    <n v="99050034"/>
    <s v="MINI CAC PLAZA KUKULKAN MERIDA"/>
    <n v="1.5686367828081458"/>
    <n v="2.091515710410861"/>
    <n v="0.41830314208217223"/>
    <n v="3"/>
    <n v="3"/>
    <n v="3"/>
    <n v="0"/>
    <n v="0"/>
    <n v="0"/>
    <n v="0"/>
    <n v="1"/>
    <n v="600.12899999999991"/>
    <n v="0"/>
    <n v="3"/>
    <n v="0"/>
    <n v="209.23920321392677"/>
  </r>
  <r>
    <x v="12"/>
    <x v="6"/>
    <x v="34"/>
    <s v="CERRADA"/>
    <s v="ESTANDAR"/>
    <s v="QUINTANA ROO"/>
    <s v="PLAZA"/>
    <n v="21050050"/>
    <s v="MINI CAC PLAZA VILLAS DEL MAR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12"/>
    <x v="6"/>
    <x v="32"/>
    <s v="OPERANDO"/>
    <s v="ESTANDAR"/>
    <s v="TABASCO"/>
    <s v="CALLE"/>
    <n v="99050020"/>
    <s v="PLAZA MOVISTAR AV. FRANCISCO JAVIER MINA"/>
    <n v="0.88889417692461603"/>
    <n v="1.0196139088252949"/>
    <n v="0.20915157104108612"/>
    <n v="1"/>
    <n v="1"/>
    <n v="0"/>
    <n v="0"/>
    <n v="0"/>
    <n v="0"/>
    <n v="1"/>
    <n v="0"/>
    <n v="200.04299999999998"/>
    <n v="0"/>
    <n v="1"/>
    <n v="0"/>
    <n v="41.847171074656799"/>
  </r>
  <r>
    <x v="12"/>
    <x v="6"/>
    <x v="34"/>
    <s v="OPERANDO"/>
    <s v="ESTANDAR"/>
    <s v="QUINTANA ROO"/>
    <s v="CALLE"/>
    <n v="99050001"/>
    <s v="PLAZA MOVISTAR CANCUN"/>
    <n v="0.78431839140407289"/>
    <n v="0.96732601606502333"/>
    <n v="0.18300762466095036"/>
    <n v="1"/>
    <n v="1"/>
    <n v="0"/>
    <n v="0"/>
    <n v="0"/>
    <n v="1"/>
    <n v="0"/>
    <n v="0"/>
    <n v="200.04299999999998"/>
    <n v="0"/>
    <n v="1"/>
    <n v="0"/>
    <n v="41.847171074656799"/>
  </r>
  <r>
    <x v="12"/>
    <x v="6"/>
    <x v="31"/>
    <s v="OPERANDO"/>
    <s v="ESTANDAR"/>
    <s v="VERACRUZ"/>
    <s v="CALLE"/>
    <n v="99050022"/>
    <s v="PLAZA MOVISTAR ENRIQUEZ ACAYUCAN"/>
    <n v="0.91503812330475176"/>
    <n v="0.83660628416434446"/>
    <n v="0.1568636782808146"/>
    <n v="1"/>
    <n v="2"/>
    <n v="1"/>
    <n v="0"/>
    <n v="0"/>
    <n v="0"/>
    <n v="1"/>
    <n v="0"/>
    <n v="400.08599999999996"/>
    <n v="0"/>
    <n v="2"/>
    <n v="0"/>
    <n v="41.847171074656799"/>
  </r>
  <r>
    <x v="12"/>
    <x v="6"/>
    <x v="33"/>
    <s v="OPERANDO"/>
    <s v="ESTANDAR"/>
    <s v="CAMPECHE"/>
    <s v="PLAZA"/>
    <n v="99050013"/>
    <s v="PLAZA MOVISTAR GALERIAS CAMPECHE"/>
    <n v="0.78431839140407289"/>
    <n v="0.88889417692461603"/>
    <n v="0.18300762466095036"/>
    <n v="1"/>
    <n v="3"/>
    <n v="0"/>
    <n v="0"/>
    <n v="0"/>
    <n v="0"/>
    <n v="3"/>
    <n v="0"/>
    <n v="600.12899999999991"/>
    <n v="0"/>
    <n v="3"/>
    <n v="0"/>
    <n v="41.847171074656799"/>
  </r>
  <r>
    <x v="12"/>
    <x v="6"/>
    <x v="33"/>
    <s v="OPERANDO"/>
    <s v="ESTANDAR"/>
    <s v="YUCATAN"/>
    <s v="CALLE"/>
    <n v="99050016"/>
    <s v="PLAZA MOVISTAR MERIDA 56"/>
    <n v="1.5686367828081458"/>
    <n v="2.091515710410861"/>
    <n v="0.41830314208217223"/>
    <n v="3"/>
    <n v="5"/>
    <n v="1"/>
    <n v="0"/>
    <n v="0"/>
    <n v="2"/>
    <n v="2"/>
    <n v="1"/>
    <n v="1184.355"/>
    <n v="1"/>
    <n v="3"/>
    <n v="1"/>
    <n v="209.23920321392598"/>
  </r>
  <r>
    <x v="12"/>
    <x v="6"/>
    <x v="31"/>
    <s v="OPERANDO"/>
    <s v="ESTANDAR"/>
    <s v="VERACRUZ"/>
    <s v="CALLE"/>
    <n v="99050018"/>
    <s v="PLAZA MOVISTAR MIGUEL HIDALGO MINATITLAN"/>
    <n v="1.0457578552054305"/>
    <n v="1.1503336407259737"/>
    <n v="0.23529551742122187"/>
    <n v="1"/>
    <n v="1"/>
    <n v="1"/>
    <n v="0"/>
    <n v="0"/>
    <n v="0"/>
    <n v="0"/>
    <n v="0"/>
    <n v="200.04299999999998"/>
    <n v="0"/>
    <n v="1"/>
    <n v="0"/>
    <n v="41.847171074656799"/>
  </r>
  <r>
    <x v="12"/>
    <x v="6"/>
    <x v="32"/>
    <s v="OPERANDO"/>
    <s v="ESTANDAR"/>
    <s v="CHIAPAS"/>
    <s v="CALLE"/>
    <n v="99050017"/>
    <s v="PLAZA MOVISTAR PUNTO AV. CENTRAL TUXTLA"/>
    <n v="0.88889417692461603"/>
    <n v="1.0196139088252949"/>
    <n v="0.20915157104108612"/>
    <n v="4"/>
    <n v="1"/>
    <n v="1"/>
    <n v="0"/>
    <n v="0"/>
    <n v="0"/>
    <n v="0"/>
    <n v="1"/>
    <n v="200.04299999999998"/>
    <n v="0"/>
    <n v="1"/>
    <n v="0"/>
    <n v="142.28155339805809"/>
  </r>
  <r>
    <x v="12"/>
    <x v="6"/>
    <x v="32"/>
    <s v="OPERANDO"/>
    <s v="ESTANDAR"/>
    <s v="TABASCO"/>
    <s v="CALLE"/>
    <n v="99050019"/>
    <s v="PLAZA MOVISTAR PUNTO PINO SUAREZ"/>
    <n v="1.7516444074690962"/>
    <n v="1.3071973190067883"/>
    <n v="0.26143946380135763"/>
    <n v="2"/>
    <n v="0"/>
    <n v="0"/>
    <n v="0"/>
    <n v="0"/>
    <n v="0"/>
    <n v="0"/>
    <n v="0"/>
    <n v="0"/>
    <n v="0"/>
    <n v="0"/>
    <n v="0"/>
    <n v="125.54318714429179"/>
  </r>
  <r>
    <x v="12"/>
    <x v="6"/>
    <x v="33"/>
    <s v="OPERANDO"/>
    <s v="ELITE"/>
    <s v="YUCATAN"/>
    <s v="PLAZA"/>
    <n v="99050014"/>
    <s v="SMART STORE GALERIAS MERIDA"/>
    <n v="0.94118206968488749"/>
    <n v="1.3333412653869239"/>
    <n v="0.26143946380135763"/>
    <n v="1"/>
    <n v="2"/>
    <n v="1"/>
    <n v="0"/>
    <n v="0"/>
    <n v="0"/>
    <n v="1"/>
    <n v="0"/>
    <n v="400.08599999999996"/>
    <n v="0"/>
    <n v="2"/>
    <n v="0"/>
    <n v="83.696016069634993"/>
  </r>
  <r>
    <x v="12"/>
    <x v="1"/>
    <x v="9"/>
    <s v="OPERANDO"/>
    <s v="ESTANDAR"/>
    <s v="EDO. MEXICO"/>
    <s v="PLAZA"/>
    <n v="99090143"/>
    <s v="MOVISTAR PLAZA TOWN SQUARE METEPEC"/>
    <n v="1.0714007820136855"/>
    <n v="1.3735907461713917"/>
    <n v="0.27471814923427834"/>
    <n v="0"/>
    <n v="1"/>
    <n v="0"/>
    <n v="0"/>
    <n v="0"/>
    <n v="0"/>
    <n v="1"/>
    <n v="0"/>
    <n v="200.04299999999998"/>
    <n v="0"/>
    <n v="1"/>
    <n v="0"/>
    <n v="0"/>
  </r>
  <r>
    <x v="12"/>
    <x v="1"/>
    <x v="9"/>
    <s v="OPERANDO"/>
    <s v="ESTANDAR"/>
    <s v="EDO. MEXICO"/>
    <s v="PLAZA"/>
    <n v="99090147"/>
    <s v="MOVISTAR PLAZA SAN FERMIN TOLUCA"/>
    <n v="0.52196448354512881"/>
    <n v="0.68679537308569583"/>
    <n v="0.13735907461713917"/>
    <n v="1"/>
    <n v="5"/>
    <n v="1"/>
    <n v="0"/>
    <n v="0"/>
    <n v="3"/>
    <n v="1"/>
    <n v="0"/>
    <n v="1000.2149999999999"/>
    <n v="0"/>
    <n v="5"/>
    <n v="0"/>
    <n v="83.696016069634993"/>
  </r>
  <r>
    <x v="12"/>
    <x v="0"/>
    <x v="3"/>
    <s v="OPERANDO"/>
    <s v="ESTANDAR"/>
    <s v="GUANAJUATO"/>
    <s v="PLAZA"/>
    <n v="99070054"/>
    <s v="MOVISTAR PLAZA WALMART TORRESLANDA"/>
    <n v="0.65933932396915385"/>
    <n v="1.1538438169460192"/>
    <n v="0.2197797746563846"/>
    <n v="1"/>
    <n v="1"/>
    <n v="0"/>
    <n v="0"/>
    <n v="0"/>
    <n v="0"/>
    <n v="1"/>
    <n v="0"/>
    <n v="200.04299999999998"/>
    <n v="0"/>
    <n v="1"/>
    <n v="0"/>
    <n v="41.847171074656799"/>
  </r>
  <r>
    <x v="12"/>
    <x v="3"/>
    <x v="23"/>
    <s v="OPERANDO"/>
    <s v="ESTANDAR"/>
    <s v="SINALOA"/>
    <s v="PLAZA"/>
    <n v="99020019"/>
    <s v="MOVISTAR PLAZA SENDERO CULIACAN"/>
    <n v="0.85944632236544471"/>
    <n v="1.2032248513116226"/>
    <n v="0.22918568596411859"/>
    <n v="0"/>
    <n v="0"/>
    <n v="0"/>
    <n v="0"/>
    <n v="0"/>
    <n v="0"/>
    <n v="0"/>
    <n v="0"/>
    <n v="0"/>
    <n v="0"/>
    <n v="0"/>
    <n v="0"/>
    <n v="0"/>
  </r>
  <r>
    <x v="12"/>
    <x v="1"/>
    <x v="7"/>
    <s v="OPERANDO"/>
    <s v="ESTANDAR"/>
    <s v="EDO. MEXICO"/>
    <s v="PLAZA"/>
    <n v="99090135"/>
    <s v="MOVISTAR PLAZA SENTURA TLALNEPANTLA"/>
    <n v="0.76921081785597933"/>
    <n v="1.0988725969371134"/>
    <n v="0.21977451938742268"/>
    <n v="3"/>
    <n v="0"/>
    <n v="0"/>
    <n v="0"/>
    <n v="0"/>
    <n v="0"/>
    <n v="0"/>
    <n v="0"/>
    <n v="0"/>
    <n v="0"/>
    <n v="0"/>
    <n v="0"/>
    <n v="251.08804820890498"/>
  </r>
  <r>
    <x v="12"/>
    <x v="4"/>
    <x v="28"/>
    <s v="OPERANDO"/>
    <s v="ESTANDAR"/>
    <s v="JALISCO"/>
    <s v="PLAZA"/>
    <n v="99060057"/>
    <s v="MOVISTAR PLAZA FIESTA ARBOLEDAS"/>
    <n v="0.8241741549614422"/>
    <n v="0.96153651412168262"/>
    <n v="0.19230730282433653"/>
    <n v="0"/>
    <n v="1"/>
    <n v="0"/>
    <n v="0"/>
    <n v="1"/>
    <n v="0"/>
    <n v="0"/>
    <n v="0"/>
    <n v="200.04299999999998"/>
    <n v="0"/>
    <n v="1"/>
    <n v="0"/>
    <n v="0"/>
  </r>
  <r>
    <x v="12"/>
    <x v="3"/>
    <x v="23"/>
    <s v="OPERANDO"/>
    <s v="ESTANDAR"/>
    <s v="SINALOA"/>
    <s v="PLAZA"/>
    <n v="99020020"/>
    <s v="MOVISTAR PLAZA BARRANCOS CULIACAN"/>
    <n v="0.85944632236544471"/>
    <n v="1.2032248513116226"/>
    <n v="0.22918568596411859"/>
    <n v="0"/>
    <n v="0"/>
    <n v="0"/>
    <n v="0"/>
    <n v="0"/>
    <n v="0"/>
    <n v="0"/>
    <n v="0"/>
    <n v="0"/>
    <n v="0"/>
    <n v="0"/>
    <n v="0"/>
    <n v="0"/>
  </r>
  <r>
    <x v="12"/>
    <x v="1"/>
    <x v="10"/>
    <s v="OPERANDO"/>
    <s v="ESTANDAR"/>
    <s v="EDO. MEXICO"/>
    <s v="PLAZA"/>
    <n v="99090136"/>
    <s v="MOVISTAR PATIO VALLE DE CHALCO"/>
    <n v="0.54943629846855668"/>
    <n v="0.82415444770283508"/>
    <n v="0.16483088954056702"/>
    <n v="1"/>
    <n v="3"/>
    <n v="1"/>
    <n v="0"/>
    <n v="0"/>
    <n v="0"/>
    <n v="2"/>
    <n v="0"/>
    <n v="650.34899999999993"/>
    <n v="0"/>
    <n v="2"/>
    <n v="1"/>
    <n v="41.847171074656799"/>
  </r>
  <r>
    <x v="12"/>
    <x v="1"/>
    <x v="13"/>
    <s v="OPERANDO"/>
    <s v="ESTANDAR"/>
    <s v="EDO. MEXICO"/>
    <s v="PLAZA"/>
    <n v="99090137"/>
    <s v="MOVISTAR MUNDO E"/>
    <n v="1.2637034864776804"/>
    <n v="0.82415444770283508"/>
    <n v="0.16483088954056702"/>
    <n v="0"/>
    <n v="1"/>
    <n v="0"/>
    <n v="0"/>
    <n v="0"/>
    <n v="1"/>
    <n v="0"/>
    <n v="0"/>
    <n v="200.04299999999998"/>
    <n v="0"/>
    <n v="1"/>
    <n v="0"/>
    <n v="0"/>
  </r>
  <r>
    <x v="12"/>
    <x v="6"/>
    <x v="33"/>
    <s v="OPERANDO"/>
    <s v="ESTANDAR"/>
    <s v="YUCATAN"/>
    <s v="PLAZA"/>
    <n v="99050037"/>
    <s v="MOVISTAR PLAZA LA ISLA MERIDA"/>
    <n v="0.52287892760271526"/>
    <n v="0.6274547131232584"/>
    <n v="0.13071973190067881"/>
    <n v="0"/>
    <n v="0"/>
    <n v="0"/>
    <n v="0"/>
    <n v="0"/>
    <n v="0"/>
    <n v="0"/>
    <n v="0"/>
    <n v="0"/>
    <n v="0"/>
    <n v="0"/>
    <n v="0"/>
    <n v="0"/>
  </r>
  <r>
    <x v="12"/>
    <x v="1"/>
    <x v="7"/>
    <s v="OPERANDO"/>
    <s v="ESTANDAR"/>
    <s v="EDO. MEXICO"/>
    <s v="PLAZA"/>
    <n v="99090141"/>
    <s v="MOVISTAR CENTRO SAN MIGUEL CUAUTITLAN"/>
    <n v="0.52196448354512881"/>
    <n v="1.0988725969371134"/>
    <n v="0.21977451938742268"/>
    <n v="0"/>
    <n v="0"/>
    <n v="0"/>
    <n v="0"/>
    <n v="0"/>
    <n v="0"/>
    <n v="0"/>
    <n v="0"/>
    <n v="0"/>
    <n v="0"/>
    <n v="0"/>
    <n v="0"/>
    <n v="0"/>
  </r>
  <r>
    <x v="12"/>
    <x v="3"/>
    <x v="25"/>
    <s v="OPERANDO"/>
    <s v="ESTANDAR"/>
    <s v="SONORA"/>
    <s v="PLAZA"/>
    <n v="99020021"/>
    <s v="MOVISTAR PLAZA COLOSSUS HERMOSILLO"/>
    <n v="0.85944632236544471"/>
    <n v="1.2605212728026522"/>
    <n v="0.25783389670963341"/>
    <n v="0"/>
    <n v="0"/>
    <n v="0"/>
    <n v="0"/>
    <n v="0"/>
    <n v="0"/>
    <n v="0"/>
    <n v="0"/>
    <n v="0"/>
    <n v="0"/>
    <n v="0"/>
    <n v="0"/>
    <n v="0"/>
  </r>
  <r>
    <x v="12"/>
    <x v="2"/>
    <x v="14"/>
    <s v="OPERANDO"/>
    <s v="ESTANDAR"/>
    <s v="NUEVO LEON"/>
    <s v="PLAZA"/>
    <n v="99040068"/>
    <s v="MOVISTAR PASEO TEC MONTERREY"/>
    <n v="0"/>
    <n v="0.34200344482235323"/>
    <n v="6.8400688964470643E-2"/>
    <n v="1"/>
    <n v="0"/>
    <n v="0"/>
    <n v="0"/>
    <n v="0"/>
    <n v="0"/>
    <n v="0"/>
    <n v="0"/>
    <n v="0"/>
    <n v="0"/>
    <n v="0"/>
    <n v="0"/>
    <n v="83.696016069634993"/>
  </r>
  <r>
    <x v="12"/>
    <x v="0"/>
    <x v="1"/>
    <s v="OPERANDO"/>
    <s v="ESTANDAR"/>
    <s v="QUERETARO"/>
    <s v="PLAZA"/>
    <n v="99070055"/>
    <s v="MOVISTAR PLAZA UBIKA UNIVERSIDAD QUERÉTARO"/>
    <n v="1.3461511197703557"/>
    <n v="0.54944943664096146"/>
    <n v="0.1098898873281923"/>
    <n v="1"/>
    <n v="0"/>
    <n v="0"/>
    <n v="0"/>
    <n v="0"/>
    <n v="0"/>
    <n v="0"/>
    <n v="0"/>
    <n v="0"/>
    <n v="0"/>
    <n v="0"/>
    <n v="0"/>
    <n v="41.847171074656799"/>
  </r>
  <r>
    <x v="12"/>
    <x v="0"/>
    <x v="1"/>
    <s v="OPERANDO"/>
    <s v="ESTANDAR"/>
    <s v="GUANAJUATO"/>
    <s v="PLAZA"/>
    <n v="99070056"/>
    <s v="MOVISTAR GALERIAS CELAYA"/>
    <n v="1.3461511197703557"/>
    <n v="0.54944943664096146"/>
    <n v="0.1098898873281923"/>
    <n v="0"/>
    <n v="0"/>
    <n v="0"/>
    <n v="0"/>
    <n v="0"/>
    <n v="0"/>
    <n v="0"/>
    <n v="0"/>
    <n v="0"/>
    <n v="0"/>
    <n v="0"/>
    <n v="0"/>
    <n v="0"/>
  </r>
  <r>
    <x v="12"/>
    <x v="1"/>
    <x v="10"/>
    <s v="OPERANDO"/>
    <s v="ESTANDAR"/>
    <s v="CDMX"/>
    <s v="PLAZA"/>
    <n v="99090144"/>
    <s v="MOVISTAR UAMI IZTAPALAPA "/>
    <n v="0.19230270446399483"/>
    <n v="1.3735907461713917"/>
    <n v="0.27471814923427834"/>
    <n v="2"/>
    <n v="1"/>
    <n v="0"/>
    <n v="0"/>
    <n v="0"/>
    <n v="1"/>
    <n v="0"/>
    <n v="0"/>
    <n v="333.96299999999997"/>
    <n v="1"/>
    <n v="0"/>
    <n v="0"/>
    <n v="125.54318714429179"/>
  </r>
  <r>
    <x v="12"/>
    <x v="1"/>
    <x v="7"/>
    <s v="OPERANDO"/>
    <s v="ESTANDAR"/>
    <s v="EDO. MEXICO"/>
    <s v="PLAZA"/>
    <n v="99090145"/>
    <s v="MOVISTAR PLAZA MILLENIUM TLALNEPANTLA"/>
    <n v="0.96151352231997422"/>
    <n v="2.5274069729553608"/>
    <n v="0.49449266862170105"/>
    <n v="0"/>
    <n v="0"/>
    <n v="0"/>
    <n v="0"/>
    <n v="0"/>
    <n v="0"/>
    <n v="0"/>
    <n v="0"/>
    <n v="0"/>
    <n v="0"/>
    <n v="0"/>
    <n v="0"/>
    <n v="0"/>
  </r>
  <r>
    <x v="12"/>
    <x v="1"/>
    <x v="13"/>
    <s v="OPERANDO"/>
    <s v="ESTANDAR"/>
    <s v="EDO. MEXICO"/>
    <s v="PLAZA"/>
    <n v="99090146"/>
    <s v="MOVISTAR PLAZA CRYSTAL ATIZAPAN"/>
    <n v="0.82415444770283508"/>
    <n v="1.0988725969371134"/>
    <n v="0.21977451938742268"/>
    <n v="1"/>
    <n v="0"/>
    <n v="0"/>
    <n v="0"/>
    <n v="0"/>
    <n v="0"/>
    <n v="0"/>
    <n v="0"/>
    <n v="0"/>
    <n v="0"/>
    <n v="0"/>
    <n v="0"/>
    <n v="125.54402410445201"/>
  </r>
  <r>
    <x v="12"/>
    <x v="3"/>
    <x v="23"/>
    <s v="OPERANDO"/>
    <s v="ESTANDAR"/>
    <s v="SINALOA"/>
    <s v="PLAZA"/>
    <n v="99020018"/>
    <s v="MOVISTAR FORUM CULIACAN"/>
    <n v="0.57296421491029648"/>
    <n v="0.6016124256558113"/>
    <n v="0.1145928429820593"/>
    <n v="0"/>
    <n v="1"/>
    <n v="1"/>
    <n v="0"/>
    <n v="0"/>
    <n v="0"/>
    <n v="0"/>
    <n v="1"/>
    <n v="333.96299999999997"/>
    <n v="1"/>
    <n v="0"/>
    <n v="0"/>
    <n v="0"/>
  </r>
  <r>
    <x v="12"/>
    <x v="2"/>
    <x v="17"/>
    <s v="OPERANDO"/>
    <s v="ESTANDAR"/>
    <s v="NUEVO LEON"/>
    <s v="PLAZA"/>
    <n v="99040064"/>
    <s v="MOVISTAR PLAZA SENDERO ESCOBEDO"/>
    <n v="0.27360275585788257"/>
    <n v="0.68400688964470646"/>
    <n v="0.13680137792894129"/>
    <n v="3"/>
    <n v="4"/>
    <n v="2"/>
    <n v="0"/>
    <n v="0"/>
    <n v="1"/>
    <n v="1"/>
    <n v="0"/>
    <n v="1084.752"/>
    <n v="1"/>
    <n v="0"/>
    <n v="3"/>
    <n v="251.08804820890501"/>
  </r>
  <r>
    <x v="12"/>
    <x v="4"/>
    <x v="27"/>
    <s v="OPERANDO"/>
    <s v="ESTANDAR"/>
    <s v="JALISCO"/>
    <s v="PLAZA"/>
    <n v="99060058"/>
    <s v="MOVISTAR MIDTOWN JALISCO"/>
    <n v="0.74175673946529797"/>
    <n v="0.27472471832048073"/>
    <n v="5.4944943664096149E-2"/>
    <n v="0"/>
    <n v="1"/>
    <n v="0"/>
    <n v="0"/>
    <n v="0"/>
    <n v="1"/>
    <n v="0"/>
    <n v="0"/>
    <n v="200.04299999999998"/>
    <n v="0"/>
    <n v="1"/>
    <n v="0"/>
    <n v="0"/>
  </r>
  <r>
    <x v="12"/>
    <x v="6"/>
    <x v="33"/>
    <s v="OPERANDO"/>
    <s v="ESTANDAR"/>
    <s v="YUCATAN"/>
    <s v="PLAZA"/>
    <n v="99050036"/>
    <s v="MOVISTAR MACROPLAZA MERIDA"/>
    <n v="0.52287892760271526"/>
    <n v="0.6274547131232584"/>
    <n v="0.13071973190067881"/>
    <n v="1"/>
    <n v="1"/>
    <n v="0"/>
    <n v="0"/>
    <n v="0"/>
    <n v="1"/>
    <n v="0"/>
    <n v="0"/>
    <n v="200.04299999999998"/>
    <n v="0"/>
    <n v="1"/>
    <n v="0"/>
    <n v="41.847171074656799"/>
  </r>
  <r>
    <x v="13"/>
    <x v="0"/>
    <x v="0"/>
    <s v="OPERANDO"/>
    <s v="ELITE"/>
    <s v="AGUASCALIENTES"/>
    <s v="CALLE"/>
    <n v="21070008"/>
    <s v="CAC AGUASCALIENTES"/>
    <n v="1.2060961987009517"/>
    <n v="2.3419343664096153"/>
    <n v="0.46838687328192302"/>
    <n v="0"/>
    <n v="0"/>
    <n v="0"/>
    <n v="0"/>
    <n v="0"/>
    <n v="0"/>
    <n v="0"/>
    <n v="0"/>
    <n v="0"/>
    <n v="0"/>
    <n v="0"/>
    <n v="0"/>
    <n v="0"/>
  </r>
  <r>
    <x v="13"/>
    <x v="0"/>
    <x v="1"/>
    <s v="OPERANDO"/>
    <s v="ESTANDAR"/>
    <s v="GUANAJUATO"/>
    <s v="CALLE"/>
    <n v="99070033"/>
    <s v="CAC BENITO JUAREZ CELAYA"/>
    <n v="0.90164473106770182"/>
    <n v="1.7447411029751634"/>
    <n v="0.35129015496144228"/>
    <n v="1"/>
    <n v="2"/>
    <n v="2"/>
    <n v="0"/>
    <n v="0"/>
    <n v="0"/>
    <n v="0"/>
    <n v="1"/>
    <n v="400.08599999999996"/>
    <n v="0"/>
    <n v="2"/>
    <n v="0"/>
    <n v="41.847171074656799"/>
  </r>
  <r>
    <x v="13"/>
    <x v="0"/>
    <x v="2"/>
    <s v="OPERANDO"/>
    <s v="ELITE"/>
    <s v="SAN LUIS POTOSI"/>
    <s v="CALLE"/>
    <n v="21070038"/>
    <s v="CAC CARRANZA"/>
    <n v="0.74941899725107686"/>
    <n v="1.4519993071739614"/>
    <n v="0.29274179580120191"/>
    <n v="0"/>
    <n v="0"/>
    <n v="0"/>
    <n v="0"/>
    <n v="0"/>
    <n v="0"/>
    <n v="0"/>
    <n v="0"/>
    <n v="0"/>
    <n v="0"/>
    <n v="0"/>
    <n v="0"/>
    <n v="0"/>
  </r>
  <r>
    <x v="13"/>
    <x v="0"/>
    <x v="1"/>
    <s v="OPERANDO"/>
    <s v="ESTANDAR"/>
    <s v="GUANAJUATO"/>
    <s v="PLAZA"/>
    <n v="21070012"/>
    <s v="CAC CELAYA"/>
    <n v="1.3466122606855286"/>
    <n v="2.5761278030505768"/>
    <n v="0.51522556061011537"/>
    <n v="2"/>
    <n v="0"/>
    <n v="0"/>
    <n v="0"/>
    <n v="0"/>
    <n v="0"/>
    <n v="0"/>
    <n v="0"/>
    <n v="0"/>
    <n v="0"/>
    <n v="0"/>
    <n v="0"/>
    <n v="83.694342149313599"/>
  </r>
  <r>
    <x v="13"/>
    <x v="0"/>
    <x v="2"/>
    <s v="OPERANDO"/>
    <s v="ESTANDAR"/>
    <s v="SAN LUIS POTOSI"/>
    <s v="CALLE"/>
    <n v="99070048"/>
    <s v="CAC CENTRO SAN LUIS"/>
    <n v="0.59719326343445189"/>
    <n v="1.1475478395407115"/>
    <n v="0.23419343664096151"/>
    <n v="0"/>
    <n v="0"/>
    <n v="0"/>
    <n v="0"/>
    <n v="0"/>
    <n v="0"/>
    <n v="0"/>
    <n v="0"/>
    <n v="0"/>
    <n v="0"/>
    <n v="0"/>
    <n v="0"/>
    <n v="0"/>
  </r>
  <r>
    <x v="13"/>
    <x v="0"/>
    <x v="3"/>
    <s v="OPERANDO"/>
    <s v="ESTANDAR"/>
    <s v="GUANAJUATO"/>
    <s v="PLAZA"/>
    <n v="99070036"/>
    <s v="CAC ESCOBEDO LEON"/>
    <n v="0.25761278030505769"/>
    <n v="0.8665157155715576"/>
    <n v="0.17564507748072114"/>
    <n v="0"/>
    <n v="0"/>
    <n v="0"/>
    <n v="0"/>
    <n v="0"/>
    <n v="0"/>
    <n v="0"/>
    <n v="0"/>
    <n v="0"/>
    <n v="0"/>
    <n v="0"/>
    <n v="0"/>
    <n v="0"/>
  </r>
  <r>
    <x v="13"/>
    <x v="0"/>
    <x v="3"/>
    <s v="OPERANDO"/>
    <s v="ELITE"/>
    <s v="GUANAJUATO"/>
    <s v="PLAZA"/>
    <n v="21070009"/>
    <s v="CAC IRAPUATO"/>
    <n v="1.3466122606855286"/>
    <n v="2.3770633819057596"/>
    <n v="0.4800965451139711"/>
    <n v="4"/>
    <n v="3"/>
    <n v="2"/>
    <n v="1"/>
    <n v="0"/>
    <n v="0"/>
    <n v="0"/>
    <n v="0"/>
    <n v="600.12899999999991"/>
    <n v="0"/>
    <n v="3"/>
    <n v="0"/>
    <n v="209.23752929360541"/>
  </r>
  <r>
    <x v="13"/>
    <x v="0"/>
    <x v="4"/>
    <s v="OPERANDO"/>
    <s v="ESTANDAR"/>
    <s v="MICHOACAN"/>
    <s v="PLAZA"/>
    <n v="21060015"/>
    <s v="CAC LAZARO CARDENAS"/>
    <n v="0.44496752961782687"/>
    <n v="0.83138670007541338"/>
    <n v="0.16393540564867307"/>
    <n v="0"/>
    <n v="1"/>
    <n v="1"/>
    <n v="0"/>
    <n v="0"/>
    <n v="0"/>
    <n v="0"/>
    <n v="1"/>
    <n v="200.04299999999998"/>
    <n v="0"/>
    <n v="1"/>
    <n v="0"/>
    <n v="0"/>
  </r>
  <r>
    <x v="13"/>
    <x v="0"/>
    <x v="3"/>
    <s v="OPERANDO"/>
    <s v="ESTANDAR"/>
    <s v="GUANAJUATO"/>
    <s v="PLAZA"/>
    <n v="21070011"/>
    <s v="CAC LEON"/>
    <n v="0.74941899725107686"/>
    <n v="1.5808056973264903"/>
    <n v="0.31616113946529806"/>
    <n v="0"/>
    <n v="0"/>
    <n v="0"/>
    <n v="0"/>
    <n v="0"/>
    <n v="0"/>
    <n v="0"/>
    <n v="0"/>
    <n v="0"/>
    <n v="0"/>
    <n v="0"/>
    <n v="0"/>
    <n v="0"/>
  </r>
  <r>
    <x v="13"/>
    <x v="0"/>
    <x v="3"/>
    <s v="OPERANDO"/>
    <s v="ELITE"/>
    <s v="GUANAJUATO"/>
    <s v="CALLE"/>
    <n v="21070010"/>
    <s v="CAC LEON II"/>
    <n v="1.4988379945021537"/>
    <n v="3.4543531904541824"/>
    <n v="0.69087063809083649"/>
    <n v="1"/>
    <n v="1"/>
    <n v="0"/>
    <n v="0"/>
    <n v="1"/>
    <n v="0"/>
    <n v="0"/>
    <n v="0"/>
    <n v="200.04299999999998"/>
    <n v="0"/>
    <n v="1"/>
    <n v="0"/>
    <n v="16.739203213926999"/>
  </r>
  <r>
    <x v="13"/>
    <x v="0"/>
    <x v="3"/>
    <s v="OPERANDO"/>
    <s v="ELITE"/>
    <s v="GUANAJUATO"/>
    <s v="PLAZA"/>
    <n v="21070007"/>
    <s v="CAC LEON III"/>
    <n v="0.30445146763324998"/>
    <n v="0.58548359160240382"/>
    <n v="0.11709671832048076"/>
    <n v="2"/>
    <n v="0"/>
    <n v="0"/>
    <n v="0"/>
    <n v="0"/>
    <n v="0"/>
    <n v="0"/>
    <n v="0"/>
    <n v="0"/>
    <n v="0"/>
    <n v="0"/>
    <n v="0"/>
    <n v="167.39203213926999"/>
  </r>
  <r>
    <x v="13"/>
    <x v="0"/>
    <x v="4"/>
    <s v="OPERANDO"/>
    <s v="ELITE"/>
    <s v="MICHOACAN"/>
    <s v="CALLE"/>
    <n v="21060019"/>
    <s v="CAC MORELIA"/>
    <n v="0.44496752961782687"/>
    <n v="0.83138670007541338"/>
    <n v="0.16393540564867307"/>
    <n v="0"/>
    <n v="0"/>
    <n v="0"/>
    <n v="0"/>
    <n v="0"/>
    <n v="0"/>
    <n v="0"/>
    <n v="0"/>
    <n v="0"/>
    <n v="0"/>
    <n v="0"/>
    <n v="0"/>
    <n v="0"/>
  </r>
  <r>
    <x v="13"/>
    <x v="0"/>
    <x v="4"/>
    <s v="OPERANDO"/>
    <s v="ELITE"/>
    <s v="MICHOACAN"/>
    <s v="PLAZA"/>
    <n v="21060018"/>
    <s v="CAC MORELIA-2"/>
    <n v="0.59719326343445189"/>
    <n v="1.088999480380471"/>
    <n v="0.22248376480891344"/>
    <n v="1"/>
    <n v="3"/>
    <n v="1"/>
    <n v="0"/>
    <n v="1"/>
    <n v="0"/>
    <n v="1"/>
    <n v="1"/>
    <n v="734.04899999999998"/>
    <n v="1"/>
    <n v="2"/>
    <n v="0"/>
    <n v="83.696016069634993"/>
  </r>
  <r>
    <x v="13"/>
    <x v="0"/>
    <x v="0"/>
    <s v="OPERANDO"/>
    <s v="ESTANDAR"/>
    <s v="AGUASCALIENTES"/>
    <s v="PLAZA"/>
    <n v="99070024"/>
    <s v="CAC MORELOS AGUASCALIENTES"/>
    <n v="0.93677374656384604"/>
    <n v="1.8149991339674518"/>
    <n v="0.36299982679349035"/>
    <n v="2"/>
    <n v="1"/>
    <n v="1"/>
    <n v="0"/>
    <n v="0"/>
    <n v="0"/>
    <n v="0"/>
    <n v="1"/>
    <n v="200.04299999999998"/>
    <n v="0"/>
    <n v="1"/>
    <n v="0"/>
    <n v="83.694342149313599"/>
  </r>
  <r>
    <x v="13"/>
    <x v="0"/>
    <x v="1"/>
    <s v="OPERANDO"/>
    <s v="ELITE"/>
    <s v="QUERETARO"/>
    <s v="CALLE"/>
    <n v="99070049"/>
    <s v="CAC PASEO QUERETARO"/>
    <n v="0.30445146763324998"/>
    <n v="0.58548359160240382"/>
    <n v="0.11709671832048076"/>
    <n v="0"/>
    <n v="0"/>
    <n v="0"/>
    <n v="0"/>
    <n v="0"/>
    <n v="0"/>
    <n v="0"/>
    <n v="0"/>
    <n v="0"/>
    <n v="0"/>
    <n v="0"/>
    <n v="0"/>
    <n v="0"/>
  </r>
  <r>
    <x v="13"/>
    <x v="0"/>
    <x v="1"/>
    <s v="OPERANDO"/>
    <s v="ELITE"/>
    <s v="QUERETARO"/>
    <s v="PLAZA"/>
    <n v="99070029"/>
    <s v="CAC PLAZA ANTEA QUERETARO"/>
    <n v="0.59719326343445189"/>
    <n v="1.1475478395407115"/>
    <n v="0.23419343664096151"/>
    <n v="0"/>
    <n v="0"/>
    <n v="0"/>
    <n v="0"/>
    <n v="0"/>
    <n v="0"/>
    <n v="0"/>
    <n v="0"/>
    <n v="0"/>
    <n v="0"/>
    <n v="0"/>
    <n v="0"/>
    <n v="0"/>
  </r>
  <r>
    <x v="13"/>
    <x v="0"/>
    <x v="4"/>
    <s v="OPERANDO"/>
    <s v="ESTANDAR"/>
    <s v="MICHOACAN"/>
    <s v="PLAZA"/>
    <n v="99060045"/>
    <s v="CAC PRADOS CAMELINAS MORELIA"/>
    <n v="0.44496752961782687"/>
    <n v="0.83138670007541338"/>
    <n v="0.16393540564867307"/>
    <n v="1"/>
    <n v="1"/>
    <n v="0"/>
    <n v="0"/>
    <n v="0"/>
    <n v="0"/>
    <n v="1"/>
    <n v="0"/>
    <n v="200.04299999999998"/>
    <n v="0"/>
    <n v="1"/>
    <n v="0"/>
    <n v="83.696016069634993"/>
  </r>
  <r>
    <x v="13"/>
    <x v="0"/>
    <x v="1"/>
    <s v="OPERANDO"/>
    <s v="ELITE"/>
    <s v="QUERETARO"/>
    <s v="CALLE"/>
    <n v="99070012"/>
    <s v="CAC QUERETARO"/>
    <n v="1.3466122606855286"/>
    <n v="2.5878374748826247"/>
    <n v="0.51522556061011537"/>
    <n v="1"/>
    <n v="2"/>
    <n v="2"/>
    <n v="0"/>
    <n v="0"/>
    <n v="0"/>
    <n v="0"/>
    <n v="1"/>
    <n v="450.30599999999998"/>
    <n v="0"/>
    <n v="1"/>
    <n v="1"/>
    <n v="50.217609641781003"/>
  </r>
  <r>
    <x v="13"/>
    <x v="0"/>
    <x v="1"/>
    <s v="OPERANDO"/>
    <s v="ESTANDAR"/>
    <s v="QUERETARO"/>
    <s v="CALLE"/>
    <n v="21070029"/>
    <s v="CAC QUERETARO UNIVERSIDAD"/>
    <n v="0.59719326343445189"/>
    <n v="1.1475478395407115"/>
    <n v="0.23419343664096151"/>
    <n v="1"/>
    <n v="0"/>
    <n v="0"/>
    <n v="0"/>
    <n v="0"/>
    <n v="0"/>
    <n v="0"/>
    <n v="0"/>
    <n v="0"/>
    <n v="0"/>
    <n v="0"/>
    <n v="0"/>
    <n v="83.696016069634993"/>
  </r>
  <r>
    <x v="13"/>
    <x v="0"/>
    <x v="2"/>
    <s v="OPERANDO"/>
    <s v="ELITE"/>
    <s v="SAN LUIS POTOSI"/>
    <s v="CALLE"/>
    <n v="21070006"/>
    <s v="CAC SAN LUIS POTOSI"/>
    <n v="1.6510637283187788"/>
    <n v="3.1616113946529807"/>
    <n v="0.63232227893059612"/>
    <n v="3"/>
    <n v="0"/>
    <n v="0"/>
    <n v="0"/>
    <n v="0"/>
    <n v="0"/>
    <n v="0"/>
    <n v="0"/>
    <n v="0"/>
    <n v="0"/>
    <n v="0"/>
    <n v="0"/>
    <n v="125.5415132239704"/>
  </r>
  <r>
    <x v="13"/>
    <x v="0"/>
    <x v="4"/>
    <s v="OPERANDO"/>
    <s v="ESTANDAR"/>
    <s v="MICHOACAN"/>
    <s v="CALLE"/>
    <n v="21060016"/>
    <s v="CAC URUAPAN"/>
    <n v="0.74941899725107686"/>
    <n v="1.252934886029144"/>
    <n v="0.24590310847300959"/>
    <n v="0"/>
    <n v="1"/>
    <n v="0"/>
    <n v="0"/>
    <n v="0"/>
    <n v="1"/>
    <n v="0"/>
    <n v="0"/>
    <n v="200.04299999999998"/>
    <n v="0"/>
    <n v="1"/>
    <n v="0"/>
    <n v="0"/>
  </r>
  <r>
    <x v="13"/>
    <x v="0"/>
    <x v="0"/>
    <s v="OPERANDO"/>
    <s v="ESTANDAR"/>
    <s v="ZACATECAS"/>
    <s v="CALLE"/>
    <n v="21070013"/>
    <s v="CAC ZACATECAS"/>
    <n v="0.93677374656384604"/>
    <n v="1.7915797903033557"/>
    <n v="0.36299982679349035"/>
    <n v="0"/>
    <n v="0"/>
    <n v="0"/>
    <n v="0"/>
    <n v="0"/>
    <n v="0"/>
    <n v="0"/>
    <n v="0"/>
    <n v="0"/>
    <n v="0"/>
    <n v="0"/>
    <n v="0"/>
    <n v="0"/>
  </r>
  <r>
    <x v="13"/>
    <x v="0"/>
    <x v="1"/>
    <s v="OPERANDO"/>
    <s v="ESTANDAR"/>
    <s v="QUERETARO"/>
    <s v="CALLE"/>
    <n v="99070026"/>
    <s v="MINI CAC BENITO JUAREZ SUR QUERETARO"/>
    <n v="0.57377391977035574"/>
    <n v="0.57377391977035574"/>
    <n v="0.11709671832048076"/>
    <n v="0"/>
    <n v="0"/>
    <n v="0"/>
    <n v="0"/>
    <n v="0"/>
    <n v="0"/>
    <n v="0"/>
    <n v="0"/>
    <n v="0"/>
    <n v="0"/>
    <n v="0"/>
    <n v="0"/>
    <n v="0"/>
  </r>
  <r>
    <x v="13"/>
    <x v="0"/>
    <x v="1"/>
    <s v="OPERANDO"/>
    <s v="ESTANDAR"/>
    <s v="QUERETARO"/>
    <s v="PLAZA"/>
    <n v="99070039"/>
    <s v="MINI CAC CITADINA CORREGIDORA QUERETARO"/>
    <n v="0.57377391977035574"/>
    <n v="0.57377391977035574"/>
    <n v="0.11709671832048076"/>
    <n v="0"/>
    <n v="0"/>
    <n v="0"/>
    <n v="0"/>
    <n v="0"/>
    <n v="0"/>
    <n v="0"/>
    <n v="0"/>
    <n v="0"/>
    <n v="0"/>
    <n v="0"/>
    <n v="0"/>
    <n v="0"/>
  </r>
  <r>
    <x v="13"/>
    <x v="0"/>
    <x v="0"/>
    <s v="OPERANDO"/>
    <s v="ESTANDAR"/>
    <s v="ZACATECAS"/>
    <s v="CALLE"/>
    <n v="99070018"/>
    <s v="MINI CAC FRESNILLO"/>
    <n v="0.58548359160240382"/>
    <n v="0.60890293526649997"/>
    <n v="0.11709671832048076"/>
    <n v="0"/>
    <n v="0"/>
    <n v="0"/>
    <n v="0"/>
    <n v="0"/>
    <n v="0"/>
    <n v="0"/>
    <n v="0"/>
    <n v="0"/>
    <n v="0"/>
    <n v="0"/>
    <n v="0"/>
    <n v="0"/>
  </r>
  <r>
    <x v="13"/>
    <x v="0"/>
    <x v="3"/>
    <s v="OPERANDO"/>
    <s v="ESTANDAR"/>
    <s v="GUANAJUATO"/>
    <s v="PLAZA"/>
    <n v="21070017"/>
    <s v="MINI CAC GALERIA LAS TORRES"/>
    <n v="0.57377391977035574"/>
    <n v="0.67916096625878841"/>
    <n v="0.14051606198457692"/>
    <n v="0"/>
    <n v="0"/>
    <n v="0"/>
    <n v="0"/>
    <n v="0"/>
    <n v="0"/>
    <n v="0"/>
    <n v="0"/>
    <n v="0"/>
    <n v="0"/>
    <n v="0"/>
    <n v="0"/>
    <n v="0"/>
  </r>
  <r>
    <x v="13"/>
    <x v="0"/>
    <x v="1"/>
    <s v="OPERANDO"/>
    <s v="ESTANDAR"/>
    <s v="QUERETARO"/>
    <s v="CALLE"/>
    <n v="99070050"/>
    <s v="MINI CAC LA CAPILLA QUERETARO"/>
    <n v="0.57377391977035574"/>
    <n v="0.57377391977035574"/>
    <n v="0.11709671832048076"/>
    <n v="4"/>
    <n v="0"/>
    <n v="0"/>
    <n v="0"/>
    <n v="0"/>
    <n v="0"/>
    <n v="0"/>
    <n v="0"/>
    <n v="0"/>
    <n v="0"/>
    <n v="0"/>
    <n v="0"/>
    <n v="292.93521928356176"/>
  </r>
  <r>
    <x v="13"/>
    <x v="0"/>
    <x v="4"/>
    <s v="OPERANDO"/>
    <s v="ESTANDAR"/>
    <s v="MICHOACAN"/>
    <s v="CALLE"/>
    <n v="99060043"/>
    <s v="MINI CAC MERCADO INDEPENDENCIA MORELIA"/>
    <n v="0.57377391977035574"/>
    <n v="0.51522556061011537"/>
    <n v="0.10538704648843268"/>
    <n v="0"/>
    <n v="1"/>
    <n v="1"/>
    <n v="0"/>
    <n v="0"/>
    <n v="0"/>
    <n v="0"/>
    <n v="0"/>
    <n v="250.26300000000001"/>
    <n v="0"/>
    <n v="0"/>
    <n v="1"/>
    <n v="0"/>
  </r>
  <r>
    <x v="13"/>
    <x v="0"/>
    <x v="4"/>
    <s v="OPERANDO"/>
    <s v="ESTANDAR"/>
    <s v="MICHOACAN"/>
    <s v="PLAZA"/>
    <n v="21040024"/>
    <s v="MINI CAC MORELIA ESTADIO"/>
    <n v="0.57377391977035574"/>
    <n v="0.51522556061011537"/>
    <n v="0.10538704648843268"/>
    <n v="1"/>
    <n v="1"/>
    <n v="1"/>
    <n v="0"/>
    <n v="0"/>
    <n v="0"/>
    <n v="0"/>
    <n v="0"/>
    <n v="200.04299999999998"/>
    <n v="0"/>
    <n v="1"/>
    <n v="0"/>
    <n v="83.696016069634993"/>
  </r>
  <r>
    <x v="13"/>
    <x v="0"/>
    <x v="4"/>
    <s v="OPERANDO"/>
    <s v="ESTANDAR"/>
    <s v="MICHOACAN"/>
    <s v="PLAZA"/>
    <n v="99060042"/>
    <s v="MINI CAC NOCUPETARO MORELIA"/>
    <n v="0.57377391977035574"/>
    <n v="0.51522556061011537"/>
    <n v="0.10538704648843268"/>
    <n v="0"/>
    <n v="0"/>
    <n v="0"/>
    <n v="0"/>
    <n v="0"/>
    <n v="0"/>
    <n v="0"/>
    <n v="0"/>
    <n v="0"/>
    <n v="0"/>
    <n v="0"/>
    <n v="0"/>
    <n v="0"/>
  </r>
  <r>
    <x v="13"/>
    <x v="0"/>
    <x v="3"/>
    <s v="OPERANDO"/>
    <s v="ESTANDAR"/>
    <s v="GUANAJUATO"/>
    <s v="CALLE"/>
    <n v="99070022"/>
    <s v="MINI CAC OBELISCO"/>
    <n v="0.57377391977035574"/>
    <n v="0.67916096625878841"/>
    <n v="0.14051606198457692"/>
    <n v="0"/>
    <n v="0"/>
    <n v="0"/>
    <n v="0"/>
    <n v="0"/>
    <n v="0"/>
    <n v="0"/>
    <n v="0"/>
    <n v="0"/>
    <n v="0"/>
    <n v="0"/>
    <n v="0"/>
    <n v="0"/>
  </r>
  <r>
    <x v="13"/>
    <x v="0"/>
    <x v="0"/>
    <s v="OPERANDO"/>
    <s v="ESTANDAR"/>
    <s v="AGUASCALIENTES"/>
    <s v="PLAZA"/>
    <n v="99070044"/>
    <s v="MINI CAC PARQUE HIDALGO AGUASCALIENTES"/>
    <n v="0.58548359160240382"/>
    <n v="0.60890293526649997"/>
    <n v="0.11709671832048076"/>
    <n v="1"/>
    <n v="0"/>
    <n v="0"/>
    <n v="0"/>
    <n v="0"/>
    <n v="0"/>
    <n v="0"/>
    <n v="0"/>
    <n v="0"/>
    <n v="0"/>
    <n v="0"/>
    <n v="0"/>
    <n v="41.847171074656799"/>
  </r>
  <r>
    <x v="13"/>
    <x v="0"/>
    <x v="1"/>
    <s v="OPERANDO"/>
    <s v="ESTANDAR"/>
    <s v="QUERETARO"/>
    <s v="PLAZA"/>
    <n v="99070025"/>
    <s v="MINI CAC PATIO QUERETARO"/>
    <n v="0.57377391977035574"/>
    <n v="0.57377391977035574"/>
    <n v="0.11709671832048076"/>
    <n v="0"/>
    <n v="0"/>
    <n v="0"/>
    <n v="0"/>
    <n v="0"/>
    <n v="0"/>
    <n v="0"/>
    <n v="0"/>
    <n v="0"/>
    <n v="0"/>
    <n v="0"/>
    <n v="0"/>
    <n v="0"/>
  </r>
  <r>
    <x v="13"/>
    <x v="0"/>
    <x v="2"/>
    <s v="OPERANDO"/>
    <s v="ESTANDAR"/>
    <s v="SAN LUIS POTOSI"/>
    <s v="PLAZA"/>
    <n v="21070027"/>
    <s v="MINI CAC PLAZA CONSTITUCION"/>
    <n v="0.57377391977035574"/>
    <n v="0.57377391977035574"/>
    <n v="0.11709671832048076"/>
    <n v="1"/>
    <n v="1"/>
    <n v="1"/>
    <n v="0"/>
    <n v="0"/>
    <n v="0"/>
    <n v="0"/>
    <n v="0"/>
    <n v="200.04299999999998"/>
    <n v="0"/>
    <n v="1"/>
    <n v="0"/>
    <n v="41.847171074656799"/>
  </r>
  <r>
    <x v="13"/>
    <x v="0"/>
    <x v="1"/>
    <s v="OPERANDO"/>
    <s v="ESTANDAR"/>
    <s v="QUERETARO"/>
    <s v="PLAZA"/>
    <n v="21070016"/>
    <s v="MINI CAC PLAZA CONSTITUYENTES"/>
    <n v="0.57377391977035574"/>
    <n v="0.57377391977035574"/>
    <n v="0.11709671832048076"/>
    <n v="0"/>
    <n v="0"/>
    <n v="0"/>
    <n v="0"/>
    <n v="0"/>
    <n v="0"/>
    <n v="0"/>
    <n v="0"/>
    <n v="0"/>
    <n v="0"/>
    <n v="0"/>
    <n v="0"/>
    <n v="0"/>
  </r>
  <r>
    <x v="13"/>
    <x v="0"/>
    <x v="2"/>
    <s v="OPERANDO"/>
    <s v="ESTANDAR"/>
    <s v="SAN LUIS POTOSI"/>
    <s v="CALLE"/>
    <n v="99070030"/>
    <s v="MINI CAC PLAZA DEL CARMEN SAN LUIS POTOSI (PLAZA DE LA TECNOLOGIA)"/>
    <n v="0.8665157155715576"/>
    <n v="0.84309637190746145"/>
    <n v="0.16393540564867307"/>
    <n v="0"/>
    <n v="0"/>
    <n v="0"/>
    <n v="0"/>
    <n v="0"/>
    <n v="0"/>
    <n v="0"/>
    <n v="0"/>
    <n v="0"/>
    <n v="0"/>
    <n v="0"/>
    <n v="0"/>
    <n v="0"/>
  </r>
  <r>
    <x v="13"/>
    <x v="0"/>
    <x v="0"/>
    <s v="OPERANDO"/>
    <s v="ESTANDAR"/>
    <s v="AGUASCALIENTES"/>
    <s v="PLAZA"/>
    <n v="99070034"/>
    <s v="MINI CAC PLAZA GUADALUPE AGUASCALIENTES"/>
    <n v="0.58548359160240382"/>
    <n v="0.60890293526649997"/>
    <n v="0.11709671832048076"/>
    <n v="0"/>
    <n v="0"/>
    <n v="0"/>
    <n v="0"/>
    <n v="0"/>
    <n v="0"/>
    <n v="0"/>
    <n v="0"/>
    <n v="0"/>
    <n v="0"/>
    <n v="0"/>
    <n v="0"/>
    <n v="0"/>
  </r>
  <r>
    <x v="13"/>
    <x v="0"/>
    <x v="4"/>
    <s v="OPERANDO"/>
    <s v="ESTANDAR"/>
    <s v="MICHOACAN"/>
    <s v="PLAZA"/>
    <n v="21060043"/>
    <s v="MINI CAC PLAZA LAS AMERICAS"/>
    <n v="0.57377391977035574"/>
    <n v="0.51522556061011537"/>
    <n v="0.10538704648843268"/>
    <n v="2"/>
    <n v="0"/>
    <n v="0"/>
    <n v="0"/>
    <n v="0"/>
    <n v="0"/>
    <n v="0"/>
    <n v="0"/>
    <n v="0"/>
    <n v="0"/>
    <n v="0"/>
    <n v="0"/>
    <n v="125.54318714429179"/>
  </r>
  <r>
    <x v="13"/>
    <x v="0"/>
    <x v="1"/>
    <s v="OPERANDO"/>
    <s v="ESTANDAR"/>
    <s v="QUERETARO"/>
    <s v="PLAZA"/>
    <n v="21070020"/>
    <s v="MINI CAC PLAZA REVOLUCION"/>
    <n v="0.57377391977035574"/>
    <n v="0.57377391977035574"/>
    <n v="0.11709671832048076"/>
    <n v="2"/>
    <n v="1"/>
    <n v="1"/>
    <n v="0"/>
    <n v="0"/>
    <n v="0"/>
    <n v="0"/>
    <n v="0"/>
    <n v="200.04299999999998"/>
    <n v="0"/>
    <n v="1"/>
    <n v="0"/>
    <n v="83.694342149313599"/>
  </r>
  <r>
    <x v="13"/>
    <x v="0"/>
    <x v="0"/>
    <s v="OPERANDO"/>
    <s v="ESTANDAR"/>
    <s v="AGUASCALIENTES"/>
    <s v="PLAZA"/>
    <n v="21070018"/>
    <s v="MINI CAC PLAZA VELARIA MALL"/>
    <n v="0.58548359160240382"/>
    <n v="0.60890293526649997"/>
    <n v="0.11709671832048076"/>
    <n v="2"/>
    <n v="0"/>
    <n v="0"/>
    <n v="0"/>
    <n v="0"/>
    <n v="0"/>
    <n v="0"/>
    <n v="0"/>
    <n v="0"/>
    <n v="0"/>
    <n v="0"/>
    <n v="0"/>
    <n v="167.39203213926999"/>
  </r>
  <r>
    <x v="13"/>
    <x v="0"/>
    <x v="0"/>
    <s v="OPERANDO"/>
    <s v="ESTANDAR"/>
    <s v="AGUASCALIENTES"/>
    <s v="PLAZA"/>
    <n v="21070028"/>
    <s v="MINI CAC PLAZA VILLA ASUNCION"/>
    <n v="0.93677374656384604"/>
    <n v="0.93677374656384604"/>
    <n v="0.18735474931276921"/>
    <n v="0"/>
    <n v="1"/>
    <n v="1"/>
    <n v="0"/>
    <n v="0"/>
    <n v="0"/>
    <n v="0"/>
    <n v="1"/>
    <n v="200.04299999999998"/>
    <n v="0"/>
    <n v="1"/>
    <n v="0"/>
    <n v="0"/>
  </r>
  <r>
    <x v="13"/>
    <x v="0"/>
    <x v="0"/>
    <s v="OPERANDO"/>
    <s v="ESTANDAR"/>
    <s v="AGUASCALIENTES"/>
    <s v="PLAZA"/>
    <n v="99070043"/>
    <s v="MINI CAC PUNTO 45 AGUASCALIENTES"/>
    <n v="0.23419343664096151"/>
    <n v="0.12880639015252884"/>
    <n v="2.3419343664096152E-2"/>
    <n v="0"/>
    <n v="0"/>
    <n v="0"/>
    <n v="0"/>
    <n v="0"/>
    <n v="0"/>
    <n v="0"/>
    <n v="0"/>
    <n v="0"/>
    <n v="0"/>
    <n v="0"/>
    <n v="0"/>
    <n v="0"/>
  </r>
  <r>
    <x v="13"/>
    <x v="0"/>
    <x v="3"/>
    <s v="OPERANDO"/>
    <s v="ESTANDAR"/>
    <s v="GUANAJUATO"/>
    <s v="PLAZA"/>
    <n v="99070019"/>
    <s v="MINI CAC SALAMANCA"/>
    <n v="0.57377391977035574"/>
    <n v="0.23419343664096151"/>
    <n v="4.6838687328192304E-2"/>
    <n v="0"/>
    <n v="0"/>
    <n v="0"/>
    <n v="0"/>
    <n v="0"/>
    <n v="0"/>
    <n v="0"/>
    <n v="0"/>
    <n v="0"/>
    <n v="0"/>
    <n v="0"/>
    <n v="0"/>
    <n v="0"/>
  </r>
  <r>
    <x v="13"/>
    <x v="0"/>
    <x v="3"/>
    <s v="OPERANDO"/>
    <s v="ESTANDAR"/>
    <s v="GUANAJUATO"/>
    <s v="PLAZA"/>
    <n v="99070038"/>
    <s v="MINI CAC SAN JUAN BOSCO LEON"/>
    <n v="0.57377391977035574"/>
    <n v="0.67916096625878841"/>
    <n v="0.14051606198457692"/>
    <n v="3"/>
    <n v="0"/>
    <n v="0"/>
    <n v="0"/>
    <n v="0"/>
    <n v="0"/>
    <n v="0"/>
    <n v="0"/>
    <n v="0"/>
    <n v="0"/>
    <n v="0"/>
    <n v="0"/>
    <n v="92.063943756277098"/>
  </r>
  <r>
    <x v="13"/>
    <x v="0"/>
    <x v="1"/>
    <s v="CERRADA"/>
    <s v="ESTANDAR"/>
    <s v="QUERETARO"/>
    <s v="CALLE"/>
    <n v="99070021"/>
    <s v="MINI CAC SAN JUAN DEL RIO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0"/>
    <x v="2"/>
    <s v="OPERANDO"/>
    <s v="ESTANDAR"/>
    <s v="SAN LUIS POTOSI"/>
    <s v="PLAZA"/>
    <n v="99070040"/>
    <s v="MINI CAC SENDERO SAN LUIS"/>
    <n v="1.1592575113727595"/>
    <n v="1.1241284958766153"/>
    <n v="0.22248376480891344"/>
    <n v="1"/>
    <n v="0"/>
    <n v="0"/>
    <n v="0"/>
    <n v="0"/>
    <n v="0"/>
    <n v="0"/>
    <n v="0"/>
    <n v="0"/>
    <n v="0"/>
    <n v="0"/>
    <n v="0"/>
    <n v="41.847171074656799"/>
  </r>
  <r>
    <x v="13"/>
    <x v="0"/>
    <x v="3"/>
    <s v="OPERANDO"/>
    <s v="ESTANDAR"/>
    <s v="GUANAJUATO"/>
    <s v="PLAZA"/>
    <n v="99070032"/>
    <s v="MINI CAC TORRES LANDA LEON"/>
    <n v="0.57377391977035574"/>
    <n v="0.67916096625878841"/>
    <n v="0.14051606198457692"/>
    <n v="1"/>
    <n v="0"/>
    <n v="0"/>
    <n v="0"/>
    <n v="0"/>
    <n v="0"/>
    <n v="0"/>
    <n v="0"/>
    <n v="0"/>
    <n v="0"/>
    <n v="0"/>
    <n v="0"/>
    <n v="83.696016069634993"/>
  </r>
  <r>
    <x v="13"/>
    <x v="0"/>
    <x v="4"/>
    <s v="OPERANDO"/>
    <s v="ESTANDAR"/>
    <s v="MICHOACAN"/>
    <s v="CALLE"/>
    <n v="99060022"/>
    <s v="MINI CAC ZAMORA"/>
    <n v="0.57377391977035574"/>
    <n v="0.46838687328192302"/>
    <n v="9.3677374656384607E-2"/>
    <n v="0"/>
    <n v="1"/>
    <n v="0"/>
    <n v="0"/>
    <n v="0"/>
    <n v="0"/>
    <n v="1"/>
    <n v="0"/>
    <n v="200.04299999999998"/>
    <n v="0"/>
    <n v="1"/>
    <n v="0"/>
    <n v="0"/>
  </r>
  <r>
    <x v="13"/>
    <x v="0"/>
    <x v="4"/>
    <s v="OPERANDO"/>
    <s v="ESTANDAR"/>
    <s v="MICHOACAN"/>
    <s v="CALLE"/>
    <n v="99060023"/>
    <s v="MINI CAC ZITACUARO"/>
    <n v="0.31616113946529806"/>
    <n v="0.46838687328192302"/>
    <n v="9.3677374656384607E-2"/>
    <n v="2"/>
    <n v="1"/>
    <n v="0"/>
    <n v="0"/>
    <n v="1"/>
    <n v="0"/>
    <n v="0"/>
    <n v="1"/>
    <n v="200.04299999999998"/>
    <n v="0"/>
    <n v="1"/>
    <n v="0"/>
    <n v="167.39203213926999"/>
  </r>
  <r>
    <x v="13"/>
    <x v="0"/>
    <x v="3"/>
    <s v="OPERANDO"/>
    <s v="ESTANDAR"/>
    <s v="GUANAJUATO"/>
    <s v="CALLE"/>
    <n v="99070013"/>
    <s v="PLAZA MOVISTAR IRAPUATO"/>
    <n v="0.70258030992288456"/>
    <n v="1.1241284958766153"/>
    <n v="0.22248376480891344"/>
    <n v="3"/>
    <n v="1"/>
    <n v="0"/>
    <n v="0"/>
    <n v="0"/>
    <n v="0"/>
    <n v="1"/>
    <n v="0"/>
    <n v="200.04299999999998"/>
    <n v="0"/>
    <n v="1"/>
    <n v="0"/>
    <n v="251.08804820890498"/>
  </r>
  <r>
    <x v="13"/>
    <x v="0"/>
    <x v="3"/>
    <s v="OPERANDO"/>
    <s v="ESTANDAR"/>
    <s v="GUANAJUATO"/>
    <s v="CALLE"/>
    <n v="99070015"/>
    <s v="PLAZA MOVISTAR LEON CENTRO"/>
    <n v="0.93677374656384604"/>
    <n v="0.93677374656384604"/>
    <n v="0.18735474931276921"/>
    <n v="0"/>
    <n v="0"/>
    <n v="0"/>
    <n v="0"/>
    <n v="0"/>
    <n v="0"/>
    <n v="0"/>
    <n v="0"/>
    <n v="0"/>
    <n v="0"/>
    <n v="0"/>
    <n v="0"/>
    <n v="0"/>
  </r>
  <r>
    <x v="13"/>
    <x v="0"/>
    <x v="2"/>
    <s v="OPERANDO"/>
    <s v="ESTANDAR"/>
    <s v="SAN LUIS POTOSI"/>
    <s v="CALLE"/>
    <n v="1071966"/>
    <s v="PLAZA MOVISTAR SAN LUIS POTOSI"/>
    <n v="0.25761278030505769"/>
    <n v="0.35129015496144228"/>
    <n v="7.0258030992288459E-2"/>
    <n v="0"/>
    <n v="0"/>
    <n v="0"/>
    <n v="0"/>
    <n v="0"/>
    <n v="0"/>
    <n v="0"/>
    <n v="0"/>
    <n v="0"/>
    <n v="0"/>
    <n v="0"/>
    <n v="0"/>
    <n v="0"/>
  </r>
  <r>
    <x v="13"/>
    <x v="1"/>
    <x v="5"/>
    <s v="OPERANDO"/>
    <s v="ELITE"/>
    <s v="CDMX"/>
    <s v="PLAZA"/>
    <n v="21090016"/>
    <s v="CAC ACOXPA"/>
    <n v="1.7666741609644845"/>
    <n v="5.2551070381231701"/>
    <n v="1.0480270446399484"/>
    <n v="2"/>
    <n v="5"/>
    <n v="3"/>
    <n v="0"/>
    <n v="1"/>
    <n v="1"/>
    <n v="0"/>
    <n v="0"/>
    <n v="1000.2149999999999"/>
    <n v="0"/>
    <n v="5"/>
    <n v="0"/>
    <n v="167.39203213926999"/>
  </r>
  <r>
    <x v="13"/>
    <x v="1"/>
    <x v="6"/>
    <s v="OPERANDO"/>
    <s v="ESTANDAR"/>
    <s v="CDMX"/>
    <s v="PLAZA"/>
    <n v="21090021"/>
    <s v="CAC AEROPUERTO"/>
    <n v="0.88333708048224224"/>
    <n v="2.6350394265232988"/>
    <n v="0.52401352231997422"/>
    <n v="0"/>
    <n v="5"/>
    <n v="3"/>
    <n v="0"/>
    <n v="2"/>
    <n v="0"/>
    <n v="0"/>
    <n v="0"/>
    <n v="1000.2149999999999"/>
    <n v="0"/>
    <n v="5"/>
    <n v="0"/>
    <n v="0"/>
  </r>
  <r>
    <x v="13"/>
    <x v="1"/>
    <x v="5"/>
    <s v="OPERANDO"/>
    <s v="ELITE"/>
    <s v="CDMX"/>
    <s v="PLAZA"/>
    <n v="38090006"/>
    <s v="CAC ALTAVISTA"/>
    <n v="0.82344982078853091"/>
    <n v="2.3206313131313143"/>
    <n v="0.46412626262626289"/>
    <n v="1"/>
    <n v="5"/>
    <n v="2"/>
    <n v="0"/>
    <n v="3"/>
    <n v="0"/>
    <n v="0"/>
    <n v="3"/>
    <n v="1050.4349999999999"/>
    <n v="0"/>
    <n v="4"/>
    <n v="1"/>
    <n v="50.217609641781003"/>
  </r>
  <r>
    <x v="13"/>
    <x v="1"/>
    <x v="7"/>
    <s v="OPERANDO"/>
    <s v="ESTANDAR"/>
    <s v="EDO. MEXICO"/>
    <s v="PLAZA"/>
    <n v="99090113"/>
    <s v="CAC ARKANA NORTE CUAUTITLAN IZCALLI"/>
    <n v="1.3923787878787885"/>
    <n v="1.5570687520364948"/>
    <n v="0.31440811339198449"/>
    <n v="1"/>
    <n v="0"/>
    <n v="0"/>
    <n v="0"/>
    <n v="0"/>
    <n v="0"/>
    <n v="0"/>
    <n v="0"/>
    <n v="0"/>
    <n v="0"/>
    <n v="0"/>
    <n v="0"/>
    <n v="41.847171074656799"/>
  </r>
  <r>
    <x v="13"/>
    <x v="1"/>
    <x v="8"/>
    <s v="OPERANDO"/>
    <s v="ELITE"/>
    <s v="CDMX"/>
    <s v="PLAZA"/>
    <n v="99090028"/>
    <s v="CAC BUENAVISTA"/>
    <n v="0.89830889540567005"/>
    <n v="4.8808116650374735"/>
    <n v="0.97316797002280919"/>
    <n v="1"/>
    <n v="7"/>
    <n v="4"/>
    <n v="0"/>
    <n v="3"/>
    <n v="0"/>
    <n v="0"/>
    <n v="1"/>
    <n v="1852.2809999999999"/>
    <n v="3"/>
    <n v="3"/>
    <n v="1"/>
    <n v="83.696016069634993"/>
  </r>
  <r>
    <x v="13"/>
    <x v="1"/>
    <x v="9"/>
    <s v="OPERANDO"/>
    <s v="ELITE"/>
    <s v="CDMX"/>
    <s v="PLAZA"/>
    <n v="38090005"/>
    <s v="CAC CC COMERCIAL SANTA FE"/>
    <n v="0.82344982078853091"/>
    <n v="2.709898501140438"/>
    <n v="0.53898533724340203"/>
    <n v="1"/>
    <n v="1"/>
    <n v="0"/>
    <n v="0"/>
    <n v="1"/>
    <n v="0"/>
    <n v="0"/>
    <n v="0"/>
    <n v="200.04299999999998"/>
    <n v="0"/>
    <n v="1"/>
    <n v="0"/>
    <n v="209.240040174087"/>
  </r>
  <r>
    <x v="13"/>
    <x v="1"/>
    <x v="8"/>
    <s v="OPERANDO"/>
    <s v="ESTANDAR"/>
    <s v="CDMX"/>
    <s v="PLAZA"/>
    <n v="21090020"/>
    <s v="CAC CENTRO HISTORICO"/>
    <n v="0.88333708048224224"/>
    <n v="5.180247963506031"/>
    <n v="1.0330552297165205"/>
    <n v="0"/>
    <n v="12"/>
    <n v="10"/>
    <n v="1"/>
    <n v="0"/>
    <n v="0"/>
    <n v="1"/>
    <n v="1"/>
    <n v="3229.1459999999993"/>
    <n v="3"/>
    <n v="3"/>
    <n v="6"/>
    <n v="0"/>
  </r>
  <r>
    <x v="13"/>
    <x v="1"/>
    <x v="10"/>
    <s v="OPERANDO"/>
    <s v="ESTANDAR"/>
    <s v="EDO. MEXICO"/>
    <s v="PLAZA"/>
    <n v="99090094"/>
    <s v="CAC CHIMALHUACAN NEZA"/>
    <n v="1.6169560117302062"/>
    <n v="2.3505749429781702"/>
    <n v="0.46412626262626289"/>
    <n v="0"/>
    <n v="0"/>
    <n v="0"/>
    <n v="0"/>
    <n v="0"/>
    <n v="0"/>
    <n v="0"/>
    <n v="0"/>
    <n v="0"/>
    <n v="0"/>
    <n v="0"/>
    <n v="0"/>
    <n v="0"/>
  </r>
  <r>
    <x v="13"/>
    <x v="1"/>
    <x v="7"/>
    <s v="OPERANDO"/>
    <s v="ESTANDAR"/>
    <s v="EDO. MEXICO"/>
    <s v="CALLE"/>
    <n v="38090004"/>
    <s v="CAC COACALCO"/>
    <n v="2.3655467579015976"/>
    <n v="4.5963471814923453"/>
    <n v="0.91328071032909786"/>
    <n v="2"/>
    <n v="0"/>
    <n v="0"/>
    <n v="0"/>
    <n v="0"/>
    <n v="0"/>
    <n v="0"/>
    <n v="0"/>
    <n v="0"/>
    <n v="0"/>
    <n v="0"/>
    <n v="0"/>
    <n v="167.39203213926999"/>
  </r>
  <r>
    <x v="13"/>
    <x v="1"/>
    <x v="11"/>
    <s v="OPERANDO"/>
    <s v="ESTANDAR"/>
    <s v="GUERRERO"/>
    <s v="CALLE"/>
    <n v="99090030"/>
    <s v="CAC COSTERA ACAPULCO"/>
    <n v="1.2276888237210823"/>
    <n v="0.91328071032909786"/>
    <n v="0.17966177908113401"/>
    <n v="1"/>
    <n v="1"/>
    <n v="1"/>
    <n v="0"/>
    <n v="0"/>
    <n v="0"/>
    <n v="0"/>
    <n v="1"/>
    <n v="250.26300000000001"/>
    <n v="0"/>
    <n v="0"/>
    <n v="1"/>
    <n v="41.847171074656799"/>
  </r>
  <r>
    <x v="13"/>
    <x v="1"/>
    <x v="11"/>
    <s v="OPERANDO"/>
    <s v="ESTANDAR"/>
    <s v="MORELOS"/>
    <s v="CALLE"/>
    <n v="21090026"/>
    <s v="CAC CUERNAVACA"/>
    <n v="3.1740247637667007"/>
    <n v="3.3836301726946907"/>
    <n v="0.67373167155425251"/>
    <n v="5"/>
    <n v="3"/>
    <n v="1"/>
    <n v="0"/>
    <n v="1"/>
    <n v="0"/>
    <n v="1"/>
    <n v="0"/>
    <n v="600.12899999999991"/>
    <n v="0"/>
    <n v="3"/>
    <n v="0"/>
    <n v="251.08470036826219"/>
  </r>
  <r>
    <x v="13"/>
    <x v="1"/>
    <x v="11"/>
    <s v="OPERANDO"/>
    <s v="ESTANDAR"/>
    <s v="MORELOS"/>
    <s v="PLAZA"/>
    <n v="99090072"/>
    <s v="CAC DOMINGO DIEZ CUERNAVACA"/>
    <n v="1.1827733789507988"/>
    <n v="1.5121533072662112"/>
    <n v="0.29943629846855668"/>
    <n v="0"/>
    <n v="1"/>
    <n v="0"/>
    <n v="0"/>
    <n v="1"/>
    <n v="0"/>
    <n v="0"/>
    <n v="1"/>
    <n v="333.96299999999997"/>
    <n v="1"/>
    <n v="0"/>
    <n v="0"/>
    <n v="0"/>
  </r>
  <r>
    <x v="13"/>
    <x v="1"/>
    <x v="12"/>
    <s v="OPERANDO"/>
    <s v="ESTANDAR"/>
    <s v="HIDALGO"/>
    <s v="PLAZA"/>
    <n v="99090127"/>
    <s v="CAC EXPLANADA PACHUCA"/>
    <n v="0.41921081785597936"/>
    <n v="0.76356256109481957"/>
    <n v="0.14971814923427834"/>
    <n v="0"/>
    <n v="0"/>
    <n v="0"/>
    <n v="0"/>
    <n v="0"/>
    <n v="0"/>
    <n v="0"/>
    <n v="0"/>
    <n v="0"/>
    <n v="0"/>
    <n v="0"/>
    <n v="0"/>
    <n v="0"/>
  </r>
  <r>
    <x v="13"/>
    <x v="1"/>
    <x v="11"/>
    <s v="OPERANDO"/>
    <s v="ELITE"/>
    <s v="MORELOS"/>
    <s v="PLAZA"/>
    <n v="99090090"/>
    <s v="CAC FORUM CUERNAVACA"/>
    <n v="1.0779706744868041"/>
    <n v="1.5121533072662112"/>
    <n v="0.29943629846855668"/>
    <n v="1"/>
    <n v="1"/>
    <n v="1"/>
    <n v="0"/>
    <n v="0"/>
    <n v="0"/>
    <n v="0"/>
    <n v="1"/>
    <n v="333.96299999999997"/>
    <n v="1"/>
    <n v="0"/>
    <n v="0"/>
    <n v="83.696016069634993"/>
  </r>
  <r>
    <x v="13"/>
    <x v="1"/>
    <x v="5"/>
    <s v="OPERANDO"/>
    <s v="ELITE"/>
    <s v="CDMX"/>
    <s v="PLAZA"/>
    <n v="99090031"/>
    <s v="CAC GRAN SUR DF"/>
    <n v="0.8084780058651031"/>
    <n v="3.3836301726946907"/>
    <n v="0.67373167155425251"/>
    <n v="1"/>
    <n v="2"/>
    <n v="2"/>
    <n v="0"/>
    <n v="0"/>
    <n v="0"/>
    <n v="0"/>
    <n v="1"/>
    <n v="534.00599999999997"/>
    <n v="1"/>
    <n v="1"/>
    <n v="0"/>
    <n v="83.696016069634993"/>
  </r>
  <r>
    <x v="13"/>
    <x v="1"/>
    <x v="5"/>
    <s v="OPERANDO"/>
    <s v="ELITE"/>
    <s v="CDMX"/>
    <s v="CALLE"/>
    <n v="38090001"/>
    <s v="CAC INSURGENTES"/>
    <n v="0.83842163571195871"/>
    <n v="2.3206313131313143"/>
    <n v="0.46412626262626289"/>
    <n v="1"/>
    <n v="1"/>
    <n v="1"/>
    <n v="0"/>
    <n v="0"/>
    <n v="0"/>
    <n v="0"/>
    <n v="0"/>
    <n v="200.04299999999998"/>
    <n v="0"/>
    <n v="1"/>
    <n v="0"/>
    <n v="41.847171074656799"/>
  </r>
  <r>
    <x v="13"/>
    <x v="1"/>
    <x v="13"/>
    <s v="OPERANDO"/>
    <s v="ELITE"/>
    <s v="EDO. MEXICO"/>
    <s v="PLAZA"/>
    <n v="21090032"/>
    <s v="CAC INTERLOMAS"/>
    <n v="0.4940698924731185"/>
    <n v="0.79350619094167518"/>
    <n v="0.16468996415770618"/>
    <n v="0"/>
    <n v="2"/>
    <n v="0"/>
    <n v="0"/>
    <n v="1"/>
    <n v="1"/>
    <n v="0"/>
    <n v="0"/>
    <n v="534.00599999999997"/>
    <n v="1"/>
    <n v="1"/>
    <n v="0"/>
    <n v="0"/>
  </r>
  <r>
    <x v="13"/>
    <x v="1"/>
    <x v="13"/>
    <s v="OPERANDO"/>
    <s v="ELITE"/>
    <s v="EDO. MEXICO"/>
    <s v="PLAZA"/>
    <n v="99090062"/>
    <s v="CAC LA CUSPIDE"/>
    <n v="0.88333708048224224"/>
    <n v="1.2127170087976546"/>
    <n v="0.23954903877484535"/>
    <n v="2"/>
    <n v="2"/>
    <n v="2"/>
    <n v="0"/>
    <n v="0"/>
    <n v="0"/>
    <n v="0"/>
    <n v="1"/>
    <n v="400.08599999999996"/>
    <n v="0"/>
    <n v="2"/>
    <n v="0"/>
    <n v="167.39203213926999"/>
  </r>
  <r>
    <x v="13"/>
    <x v="1"/>
    <x v="10"/>
    <s v="OPERANDO"/>
    <s v="ESTANDAR"/>
    <s v="CDMX"/>
    <s v="PLAZA"/>
    <n v="99090112"/>
    <s v="CAC LAS ANTENAS IZTAPALAPA"/>
    <n v="1.1228861192570876"/>
    <n v="2.6350394265232988"/>
    <n v="0.52401352231997422"/>
    <n v="1"/>
    <n v="2"/>
    <n v="2"/>
    <n v="0"/>
    <n v="0"/>
    <n v="0"/>
    <n v="0"/>
    <n v="1"/>
    <n v="450.30599999999998"/>
    <n v="0"/>
    <n v="1"/>
    <n v="1"/>
    <n v="50.217609641781003"/>
  </r>
  <r>
    <x v="13"/>
    <x v="1"/>
    <x v="9"/>
    <s v="OPERANDO"/>
    <s v="ELITE"/>
    <s v="EDO. MEXICO"/>
    <s v="PLAZA"/>
    <n v="99090027"/>
    <s v="CAC METEPEC EDO MEX"/>
    <n v="2.3056594982078864"/>
    <n v="2.8596166503747162"/>
    <n v="0.56892896709025775"/>
    <n v="0"/>
    <n v="1"/>
    <n v="0"/>
    <n v="0"/>
    <n v="1"/>
    <n v="0"/>
    <n v="0"/>
    <n v="1"/>
    <n v="200.04299999999998"/>
    <n v="0"/>
    <n v="1"/>
    <n v="0"/>
    <n v="0"/>
  </r>
  <r>
    <x v="13"/>
    <x v="1"/>
    <x v="9"/>
    <s v="OPERANDO"/>
    <s v="ESTANDAR"/>
    <s v="EDO. MEXICO"/>
    <s v="CALLE"/>
    <n v="99090085"/>
    <s v="CAC MIGUEL HIDALGO TOLUCA"/>
    <n v="1.1228861192570876"/>
    <n v="1.2726042684913659"/>
    <n v="0.25452085369827315"/>
    <n v="2"/>
    <n v="1"/>
    <n v="0"/>
    <n v="0"/>
    <n v="0"/>
    <n v="0"/>
    <n v="1"/>
    <n v="0"/>
    <n v="200.04299999999998"/>
    <n v="0"/>
    <n v="1"/>
    <n v="0"/>
    <n v="167.39203213926999"/>
  </r>
  <r>
    <x v="13"/>
    <x v="1"/>
    <x v="12"/>
    <s v="OPERANDO"/>
    <s v="ESTANDAR"/>
    <s v="EDO. MEXICO"/>
    <s v="PLAZA"/>
    <n v="99090064"/>
    <s v="CAC PATIO ECATEPEC"/>
    <n v="1.4073506028022165"/>
    <n v="1.8864486803519072"/>
    <n v="0.37429537308569583"/>
    <n v="1"/>
    <n v="4"/>
    <n v="4"/>
    <n v="0"/>
    <n v="0"/>
    <n v="0"/>
    <n v="0"/>
    <n v="2"/>
    <n v="800.17199999999991"/>
    <n v="0"/>
    <n v="4"/>
    <n v="0"/>
    <n v="41.847171074656799"/>
  </r>
  <r>
    <x v="13"/>
    <x v="1"/>
    <x v="10"/>
    <s v="OPERANDO"/>
    <s v="ESTANDAR"/>
    <s v="EDO. MEXICO"/>
    <s v="PLAZA"/>
    <n v="99090024"/>
    <s v="CAC PLAZA ARAGON EDO MEX"/>
    <n v="2.7398421309872938"/>
    <n v="6.8421194200065205"/>
    <n v="1.3624351580319329"/>
    <n v="2"/>
    <n v="7"/>
    <n v="1"/>
    <n v="0"/>
    <n v="2"/>
    <n v="1"/>
    <n v="3"/>
    <n v="1"/>
    <n v="1534.2209999999998"/>
    <n v="1"/>
    <n v="6"/>
    <n v="0"/>
    <n v="75.326414462671508"/>
  </r>
  <r>
    <x v="13"/>
    <x v="1"/>
    <x v="10"/>
    <s v="OPERANDO"/>
    <s v="ESTANDAR"/>
    <s v="EDO. MEXICO"/>
    <s v="PLAZA"/>
    <n v="99090069"/>
    <s v="CAC PLAZA CENTRO CHALCO"/>
    <n v="2.3805185728250255"/>
    <n v="3.4435174323884019"/>
    <n v="0.68870348647768043"/>
    <n v="4"/>
    <n v="5"/>
    <n v="4"/>
    <n v="0"/>
    <n v="0"/>
    <n v="1"/>
    <n v="0"/>
    <n v="0"/>
    <n v="1234.575"/>
    <n v="1"/>
    <n v="2"/>
    <n v="2"/>
    <n v="217.60796786072959"/>
  </r>
  <r>
    <x v="13"/>
    <x v="1"/>
    <x v="6"/>
    <s v="OPERANDO"/>
    <s v="ELITE"/>
    <s v="CDMX"/>
    <s v="PLAZA"/>
    <n v="99090026"/>
    <s v="CAC PLAZA LINDAVISTA"/>
    <n v="0.94322434017595358"/>
    <n v="4.1172491039426546"/>
    <n v="0.82344982078853091"/>
    <n v="1"/>
    <n v="10"/>
    <n v="6"/>
    <n v="0"/>
    <n v="3"/>
    <n v="1"/>
    <n v="0"/>
    <n v="3"/>
    <n v="2452.41"/>
    <n v="3"/>
    <n v="6"/>
    <n v="1"/>
    <n v="83.696016069634993"/>
  </r>
  <r>
    <x v="13"/>
    <x v="1"/>
    <x v="9"/>
    <s v="OPERANDO"/>
    <s v="ESTANDAR"/>
    <s v="EDO. MEXICO"/>
    <s v="CALLE"/>
    <n v="99090066"/>
    <s v="CAC PLAZA MIA ZINACANTEPEC"/>
    <n v="1.0031115998696649"/>
    <n v="1.0779706744868041"/>
    <n v="0.20960540892798968"/>
    <n v="2"/>
    <n v="3"/>
    <n v="2"/>
    <n v="0"/>
    <n v="0"/>
    <n v="0"/>
    <n v="1"/>
    <n v="2"/>
    <n v="600.12899999999991"/>
    <n v="0"/>
    <n v="3"/>
    <n v="0"/>
    <n v="167.39203213926999"/>
  </r>
  <r>
    <x v="13"/>
    <x v="1"/>
    <x v="12"/>
    <s v="OPERANDO"/>
    <s v="ESTANDAR"/>
    <s v="HIDALGO"/>
    <s v="PLAZA"/>
    <n v="21090018"/>
    <s v="CAC PLAZA PATIO PACHUCA"/>
    <n v="2.3356031280547422"/>
    <n v="2.3954903877484535"/>
    <n v="0.47909807754969069"/>
    <n v="1"/>
    <n v="2"/>
    <n v="2"/>
    <n v="0"/>
    <n v="0"/>
    <n v="0"/>
    <n v="0"/>
    <n v="1"/>
    <n v="450.30599999999998"/>
    <n v="0"/>
    <n v="1"/>
    <n v="1"/>
    <n v="41.847171074656799"/>
  </r>
  <r>
    <x v="13"/>
    <x v="1"/>
    <x v="5"/>
    <s v="OPERANDO"/>
    <s v="ELITE"/>
    <s v="CDMX"/>
    <s v="PLAZA"/>
    <n v="99090075"/>
    <s v="CAC PORTAL SAN ANGEL"/>
    <n v="0.71864711632453604"/>
    <n v="1.976279569892474"/>
    <n v="0.38926718800912369"/>
    <n v="2"/>
    <n v="4"/>
    <n v="4"/>
    <n v="0"/>
    <n v="0"/>
    <n v="0"/>
    <n v="0"/>
    <n v="2"/>
    <n v="1068.0119999999999"/>
    <n v="2"/>
    <n v="2"/>
    <n v="0"/>
    <n v="125.54318714429179"/>
  </r>
  <r>
    <x v="13"/>
    <x v="1"/>
    <x v="13"/>
    <s v="OPERANDO"/>
    <s v="ELITE"/>
    <s v="CDMX"/>
    <s v="PLAZA"/>
    <n v="21090014"/>
    <s v="CAC ROSARIO"/>
    <n v="1.092942489410232"/>
    <n v="3.1440811339198453"/>
    <n v="0.62881622678396898"/>
    <n v="2"/>
    <n v="5"/>
    <n v="3"/>
    <n v="0"/>
    <n v="2"/>
    <n v="0"/>
    <n v="0"/>
    <n v="2"/>
    <n v="1535.8949999999998"/>
    <n v="4"/>
    <n v="1"/>
    <n v="0"/>
    <n v="100.43521928356201"/>
  </r>
  <r>
    <x v="13"/>
    <x v="1"/>
    <x v="7"/>
    <s v="OPERANDO"/>
    <s v="ESTANDAR"/>
    <s v="EDO. MEXICO"/>
    <s v="PLAZA"/>
    <n v="38090003"/>
    <s v="CAC SAN MARCOS CUAUTITLAN"/>
    <n v="2.2008567937438914"/>
    <n v="4.1921081785597938"/>
    <n v="0.83842163571195871"/>
    <n v="1"/>
    <n v="7"/>
    <n v="6"/>
    <n v="0"/>
    <n v="0"/>
    <n v="0"/>
    <n v="1"/>
    <n v="1"/>
    <n v="1634.6609999999998"/>
    <n v="1"/>
    <n v="4"/>
    <n v="2"/>
    <n v="83.696016069634993"/>
  </r>
  <r>
    <x v="13"/>
    <x v="1"/>
    <x v="13"/>
    <s v="OPERANDO"/>
    <s v="ELITE"/>
    <s v="EDO. MEXICO"/>
    <s v="CALLE"/>
    <n v="38090002"/>
    <s v="CAC SATELITE EDO MEX"/>
    <n v="1.5870123818833504"/>
    <n v="3.4435174323884019"/>
    <n v="0.68870348647768043"/>
    <n v="0"/>
    <n v="4"/>
    <n v="2"/>
    <n v="0"/>
    <n v="2"/>
    <n v="0"/>
    <n v="0"/>
    <n v="1"/>
    <n v="800.17199999999991"/>
    <n v="0"/>
    <n v="4"/>
    <n v="0"/>
    <n v="0"/>
  </r>
  <r>
    <x v="13"/>
    <x v="1"/>
    <x v="6"/>
    <s v="OPERANDO"/>
    <s v="ESTANDAR"/>
    <s v="EDO. MEXICO"/>
    <s v="PLAZA"/>
    <n v="99090029"/>
    <s v="CAC TEXCOCO"/>
    <n v="2.2308004235907473"/>
    <n v="4.2819390681003604"/>
    <n v="0.85339345063538652"/>
    <n v="4"/>
    <n v="12"/>
    <n v="7"/>
    <n v="0"/>
    <n v="1"/>
    <n v="1"/>
    <n v="3"/>
    <n v="3"/>
    <n v="2844.1259999999997"/>
    <n v="2"/>
    <n v="9"/>
    <n v="1"/>
    <n v="225.9784064278538"/>
  </r>
  <r>
    <x v="13"/>
    <x v="1"/>
    <x v="10"/>
    <s v="OPERANDO"/>
    <s v="ELITE"/>
    <s v="CDMX"/>
    <s v="PLAZA"/>
    <n v="99090025"/>
    <s v="CAC TEZONTLE"/>
    <n v="2.5601803519061597"/>
    <n v="7.905118279569896"/>
    <n v="1.5870123818833504"/>
    <n v="1"/>
    <n v="11"/>
    <n v="5"/>
    <n v="0"/>
    <n v="4"/>
    <n v="0"/>
    <n v="2"/>
    <n v="4"/>
    <n v="2962.143"/>
    <n v="4"/>
    <n v="5"/>
    <n v="2"/>
    <n v="83.696016069634993"/>
  </r>
  <r>
    <x v="13"/>
    <x v="1"/>
    <x v="7"/>
    <s v="OPERANDO"/>
    <s v="ESTANDAR"/>
    <s v="EDO. MEXICO"/>
    <s v="CALLE"/>
    <n v="99090115"/>
    <s v="CAC TLALNEPANTLA CENTRO"/>
    <n v="1.0480270446399484"/>
    <n v="1.1977451938742267"/>
    <n v="0.23954903877484535"/>
    <n v="1"/>
    <n v="1"/>
    <n v="1"/>
    <n v="0"/>
    <n v="0"/>
    <n v="0"/>
    <n v="0"/>
    <n v="0"/>
    <n v="200.04299999999998"/>
    <n v="0"/>
    <n v="1"/>
    <n v="0"/>
    <n v="41.847171074656799"/>
  </r>
  <r>
    <x v="13"/>
    <x v="1"/>
    <x v="13"/>
    <s v="OPERANDO"/>
    <s v="ELITE"/>
    <s v="CDMX"/>
    <s v="CALLE"/>
    <n v="21090008"/>
    <s v="CAC TORRE TEMM"/>
    <n v="0.52401352231997422"/>
    <n v="0.77853437601824738"/>
    <n v="0.14971814923427834"/>
    <n v="0"/>
    <n v="0"/>
    <n v="0"/>
    <n v="0"/>
    <n v="0"/>
    <n v="0"/>
    <n v="0"/>
    <n v="0"/>
    <n v="0"/>
    <n v="0"/>
    <n v="0"/>
    <n v="0"/>
    <n v="0"/>
  </r>
  <r>
    <x v="13"/>
    <x v="1"/>
    <x v="11"/>
    <s v="OPERANDO"/>
    <s v="ESTANDAR"/>
    <s v="MORELOS"/>
    <s v="PLAZA"/>
    <n v="99090068"/>
    <s v="CAC WALMART JIUTEPEC"/>
    <n v="1.6768432714239174"/>
    <n v="1.8714768654284792"/>
    <n v="0.37429537308569583"/>
    <n v="1"/>
    <n v="1"/>
    <n v="1"/>
    <n v="0"/>
    <n v="0"/>
    <n v="0"/>
    <n v="0"/>
    <n v="0"/>
    <n v="250.26300000000001"/>
    <n v="0"/>
    <n v="0"/>
    <n v="1"/>
    <n v="83.696016069634993"/>
  </r>
  <r>
    <x v="13"/>
    <x v="1"/>
    <x v="5"/>
    <s v="OPERANDO"/>
    <s v="ESTANDAR"/>
    <s v="CDMX"/>
    <s v="PLAZA"/>
    <n v="99090079"/>
    <s v="ISLA PARQUE DELTA"/>
    <n v="0.14971814923427834"/>
    <n v="0.41921081785597936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6"/>
    <s v="OPERANDO"/>
    <s v="ESTANDAR"/>
    <s v="CDMX"/>
    <s v="PLAZA"/>
    <n v="99090110"/>
    <s v="ISLA PARQUE LINDAVISTA"/>
    <n v="0.44915444770283502"/>
    <n v="0.53898533724340203"/>
    <n v="0.10480270446399484"/>
    <n v="1"/>
    <n v="2"/>
    <n v="1"/>
    <n v="0"/>
    <n v="0"/>
    <n v="0"/>
    <n v="1"/>
    <n v="1"/>
    <n v="400.08599999999996"/>
    <n v="0"/>
    <n v="2"/>
    <n v="0"/>
    <n v="16.739203213926999"/>
  </r>
  <r>
    <x v="13"/>
    <x v="1"/>
    <x v="10"/>
    <s v="OPERANDO"/>
    <s v="ESTANDAR"/>
    <s v="CDMX"/>
    <s v="PLAZA"/>
    <n v="99090080"/>
    <s v="ISLA PARQUE TEZONTLE"/>
    <n v="0.59887259693711337"/>
    <n v="0.6587598566308247"/>
    <n v="0.13474633431085051"/>
    <n v="0"/>
    <n v="2"/>
    <n v="2"/>
    <n v="0"/>
    <n v="0"/>
    <n v="0"/>
    <n v="0"/>
    <n v="1"/>
    <n v="400.08599999999996"/>
    <n v="0"/>
    <n v="2"/>
    <n v="0"/>
    <n v="0"/>
  </r>
  <r>
    <x v="13"/>
    <x v="1"/>
    <x v="13"/>
    <s v="OPERANDO"/>
    <s v="ESTANDAR"/>
    <s v="EDO. MEXICO"/>
    <s v="PLAZA"/>
    <n v="99090081"/>
    <s v="ISLA PARQUE TOREO"/>
    <n v="5.9887259693711337E-2"/>
    <n v="0.6587598566308247"/>
    <n v="0.13474633431085051"/>
    <n v="0"/>
    <n v="2"/>
    <n v="1"/>
    <n v="0"/>
    <n v="0"/>
    <n v="0"/>
    <n v="1"/>
    <n v="0"/>
    <n v="534.00599999999997"/>
    <n v="1"/>
    <n v="1"/>
    <n v="0"/>
    <n v="0"/>
  </r>
  <r>
    <x v="13"/>
    <x v="1"/>
    <x v="8"/>
    <s v="OPERANDO"/>
    <s v="ESTANDAR"/>
    <s v="CDMX"/>
    <s v="PLAZA"/>
    <n v="99090078"/>
    <s v="ISLA REFORMA 222"/>
    <n v="0.25452085369827315"/>
    <n v="0.52401352231997422"/>
    <n v="0.10480270446399484"/>
    <n v="0"/>
    <n v="2"/>
    <n v="1"/>
    <n v="0"/>
    <n v="0"/>
    <n v="0"/>
    <n v="1"/>
    <n v="0"/>
    <n v="400.08599999999996"/>
    <n v="0"/>
    <n v="2"/>
    <n v="0"/>
    <n v="0"/>
  </r>
  <r>
    <x v="13"/>
    <x v="1"/>
    <x v="13"/>
    <s v="OPERANDO"/>
    <s v="ESTANDAR"/>
    <s v="CDMX"/>
    <s v="PLAZA"/>
    <n v="21090035"/>
    <s v="MINI CAC CENTRO CUAJIMALPA"/>
    <n v="0.4940698924731185"/>
    <n v="0.59887259693711337"/>
    <n v="0.11977451938742267"/>
    <n v="0"/>
    <n v="1"/>
    <n v="1"/>
    <n v="0"/>
    <n v="0"/>
    <n v="0"/>
    <n v="0"/>
    <n v="0"/>
    <n v="200.04299999999998"/>
    <n v="0"/>
    <n v="1"/>
    <n v="0"/>
    <n v="0"/>
  </r>
  <r>
    <x v="13"/>
    <x v="1"/>
    <x v="11"/>
    <s v="OPERANDO"/>
    <s v="ESTANDAR"/>
    <s v="GUERRERO"/>
    <s v="CALLE"/>
    <n v="21090046"/>
    <s v="MINI CAC CHILPANCINGO"/>
    <n v="0.79350619094167518"/>
    <n v="0.59887259693711337"/>
    <n v="0.11977451938742267"/>
    <n v="0"/>
    <n v="0"/>
    <n v="0"/>
    <n v="0"/>
    <n v="0"/>
    <n v="0"/>
    <n v="0"/>
    <n v="0"/>
    <n v="0"/>
    <n v="0"/>
    <n v="0"/>
    <n v="0"/>
    <n v="0"/>
  </r>
  <r>
    <x v="13"/>
    <x v="1"/>
    <x v="13"/>
    <s v="OPERANDO"/>
    <s v="ESTANDAR"/>
    <s v="EDO. MEXICO"/>
    <s v="PLAZA"/>
    <n v="21090031"/>
    <s v="MINI CAC CITY SHOP"/>
    <n v="0.41921081785597936"/>
    <n v="0.59887259693711337"/>
    <n v="0.11977451938742267"/>
    <n v="0"/>
    <n v="2"/>
    <n v="1"/>
    <n v="0"/>
    <n v="0"/>
    <n v="0"/>
    <n v="1"/>
    <n v="1"/>
    <n v="450.30599999999998"/>
    <n v="0"/>
    <n v="1"/>
    <n v="1"/>
    <n v="0"/>
  </r>
  <r>
    <x v="13"/>
    <x v="1"/>
    <x v="5"/>
    <s v="OPERANDO"/>
    <s v="ESTANDAR"/>
    <s v="CDMX"/>
    <s v="PLAZA"/>
    <n v="21090045"/>
    <s v="MINI CAC COPILCO (PLAZA MANZANA)"/>
    <n v="0.32937992831541235"/>
    <n v="0.29943629846855668"/>
    <n v="5.9887259693711337E-2"/>
    <n v="0"/>
    <n v="0"/>
    <n v="0"/>
    <n v="0"/>
    <n v="0"/>
    <n v="0"/>
    <n v="0"/>
    <n v="0"/>
    <n v="0"/>
    <n v="0"/>
    <n v="0"/>
    <n v="0"/>
    <n v="0"/>
  </r>
  <r>
    <x v="13"/>
    <x v="1"/>
    <x v="11"/>
    <s v="OPERANDO"/>
    <s v="ESTANDAR"/>
    <s v="MORELOS"/>
    <s v="CALLE"/>
    <n v="99090058"/>
    <s v="MINI CAC CUAUTLA"/>
    <n v="1.4822096774193556"/>
    <n v="1.1977451938742267"/>
    <n v="0.23954903877484535"/>
    <n v="2"/>
    <n v="0"/>
    <n v="0"/>
    <n v="0"/>
    <n v="0"/>
    <n v="0"/>
    <n v="0"/>
    <n v="0"/>
    <n v="0"/>
    <n v="0"/>
    <n v="0"/>
    <n v="0"/>
    <n v="125.543187144291"/>
  </r>
  <r>
    <x v="13"/>
    <x v="1"/>
    <x v="6"/>
    <s v="OPERANDO"/>
    <s v="ESTANDAR"/>
    <s v="CDMX"/>
    <s v="PLAZA"/>
    <n v="99090103"/>
    <s v="MINI CAC ENCUENTRO FORTUNA"/>
    <n v="0.35932355816226802"/>
    <n v="0.53898533724340203"/>
    <n v="0.10480270446399484"/>
    <n v="1"/>
    <n v="0"/>
    <n v="0"/>
    <n v="0"/>
    <n v="0"/>
    <n v="0"/>
    <n v="0"/>
    <n v="0"/>
    <n v="0"/>
    <n v="0"/>
    <n v="0"/>
    <n v="0"/>
    <n v="83.696016069634993"/>
  </r>
  <r>
    <x v="13"/>
    <x v="1"/>
    <x v="13"/>
    <s v="OPERANDO"/>
    <s v="ELITE"/>
    <s v="EDO. MEXICO"/>
    <s v="PLAZA"/>
    <n v="99090077"/>
    <s v="MINI CAC GALERIAS ATIZAPAN"/>
    <n v="7.4859074617139171E-2"/>
    <n v="0.86836526555881433"/>
    <n v="0.17966177908113401"/>
    <n v="1"/>
    <n v="2"/>
    <n v="0"/>
    <n v="0"/>
    <n v="1"/>
    <n v="0"/>
    <n v="1"/>
    <n v="0"/>
    <n v="534.00599999999997"/>
    <n v="1"/>
    <n v="1"/>
    <n v="0"/>
    <n v="83.696016069634993"/>
  </r>
  <r>
    <x v="13"/>
    <x v="1"/>
    <x v="12"/>
    <s v="OPERANDO"/>
    <s v="ESTANDAR"/>
    <s v="HIDALGO"/>
    <s v="PLAZA"/>
    <n v="99090093"/>
    <s v="MINI CAC GALERIAS PACHUCA"/>
    <n v="0.47909807754969069"/>
    <n v="0.6587598566308247"/>
    <n v="0.13474633431085051"/>
    <n v="1"/>
    <n v="1"/>
    <n v="1"/>
    <n v="0"/>
    <n v="0"/>
    <n v="0"/>
    <n v="0"/>
    <n v="1"/>
    <n v="250.26300000000001"/>
    <n v="0"/>
    <n v="0"/>
    <n v="1"/>
    <n v="41.847171074656799"/>
  </r>
  <r>
    <x v="13"/>
    <x v="1"/>
    <x v="11"/>
    <s v="OPERANDO"/>
    <s v="ESTANDAR"/>
    <s v="GUERRERO"/>
    <s v="PLAZA"/>
    <n v="21090028"/>
    <s v="MINI CAC GRAN PLAZA ACAPULCO"/>
    <n v="0.56892896709025775"/>
    <n v="0.59887259693711337"/>
    <n v="0.11977451938742267"/>
    <n v="0"/>
    <n v="0"/>
    <n v="0"/>
    <n v="0"/>
    <n v="0"/>
    <n v="0"/>
    <n v="0"/>
    <n v="0"/>
    <n v="0"/>
    <n v="0"/>
    <n v="0"/>
    <n v="0"/>
    <n v="0"/>
  </r>
  <r>
    <x v="13"/>
    <x v="1"/>
    <x v="6"/>
    <s v="OPERANDO"/>
    <s v="ESTANDAR"/>
    <s v="CDMX"/>
    <s v="PLAZA"/>
    <n v="99090059"/>
    <s v="MINI CAC INSURGENTES II"/>
    <n v="0.25452085369827315"/>
    <n v="0.59887259693711337"/>
    <n v="0.11977451938742267"/>
    <n v="0"/>
    <n v="0"/>
    <n v="0"/>
    <n v="0"/>
    <n v="0"/>
    <n v="0"/>
    <n v="0"/>
    <n v="0"/>
    <n v="0"/>
    <n v="0"/>
    <n v="0"/>
    <n v="0"/>
    <n v="0"/>
  </r>
  <r>
    <x v="13"/>
    <x v="1"/>
    <x v="5"/>
    <s v="OPERANDO"/>
    <s v="ESTANDAR"/>
    <s v="CDMX"/>
    <s v="PLAZA"/>
    <n v="99090118"/>
    <s v="MINI CAC LAS AGUILAS ALVARO OBREGON"/>
    <n v="0.59887259693711337"/>
    <n v="0.89830889540567005"/>
    <n v="0.17966177908113401"/>
    <n v="0"/>
    <n v="0"/>
    <n v="0"/>
    <n v="0"/>
    <n v="0"/>
    <n v="0"/>
    <n v="0"/>
    <n v="0"/>
    <n v="0"/>
    <n v="0"/>
    <n v="0"/>
    <n v="0"/>
    <n v="0"/>
  </r>
  <r>
    <x v="13"/>
    <x v="1"/>
    <x v="7"/>
    <s v="OPERANDO"/>
    <s v="ESTANDAR"/>
    <s v="EDO. MEXICO"/>
    <s v="PLAZA"/>
    <n v="99090117"/>
    <s v="MINI CAC LAS TIENDAS DE SAN ESTEBAN NAUCALPAN"/>
    <n v="0.50904170739654631"/>
    <n v="0.74859074617139165"/>
    <n v="0.14971814923427834"/>
    <n v="2"/>
    <n v="0"/>
    <n v="0"/>
    <n v="0"/>
    <n v="0"/>
    <n v="0"/>
    <n v="0"/>
    <n v="0"/>
    <n v="0"/>
    <n v="0"/>
    <n v="0"/>
    <n v="0"/>
    <n v="167.39203213926999"/>
  </r>
  <r>
    <x v="13"/>
    <x v="1"/>
    <x v="9"/>
    <s v="OPERANDO"/>
    <s v="ESTANDAR"/>
    <s v="EDO. MEXICO"/>
    <s v="PLAZA"/>
    <n v="21090047"/>
    <s v="MINI CAC LERMA"/>
    <n v="0.4940698924731185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7"/>
    <s v="OPERANDO"/>
    <s v="ESTANDAR"/>
    <s v="EDO. MEXICO"/>
    <s v="PLAZA"/>
    <n v="21090029"/>
    <s v="MINI CAC LUNA PARK"/>
    <n v="0.56892896709025775"/>
    <n v="0.89830889540567005"/>
    <n v="0.17966177908113401"/>
    <n v="0"/>
    <n v="1"/>
    <n v="1"/>
    <n v="0"/>
    <n v="0"/>
    <n v="0"/>
    <n v="0"/>
    <n v="0"/>
    <n v="200.04299999999998"/>
    <n v="0"/>
    <n v="1"/>
    <n v="0"/>
    <n v="0"/>
  </r>
  <r>
    <x v="13"/>
    <x v="1"/>
    <x v="9"/>
    <s v="OPERANDO"/>
    <s v="ESTANDAR"/>
    <s v="EDO. MEXICO"/>
    <s v="CALLE"/>
    <n v="21090033"/>
    <s v="MINI CAC MARIANO MATAMOROS"/>
    <n v="1.4971814923427833"/>
    <n v="1.6468996415770618"/>
    <n v="0.32937992831541235"/>
    <n v="0"/>
    <n v="0"/>
    <n v="0"/>
    <n v="0"/>
    <n v="0"/>
    <n v="0"/>
    <n v="0"/>
    <n v="0"/>
    <n v="0"/>
    <n v="0"/>
    <n v="0"/>
    <n v="0"/>
    <n v="0"/>
  </r>
  <r>
    <x v="13"/>
    <x v="1"/>
    <x v="12"/>
    <s v="OPERANDO"/>
    <s v="ESTANDAR"/>
    <s v="EDO. MEXICO"/>
    <s v="PLAZA"/>
    <n v="21090040"/>
    <s v="MINI CAC NICOLAS ROMERO"/>
    <n v="1.3624351580319329"/>
    <n v="0.74859074617139165"/>
    <n v="0.14971814923427834"/>
    <n v="0"/>
    <n v="0"/>
    <n v="0"/>
    <n v="0"/>
    <n v="0"/>
    <n v="0"/>
    <n v="0"/>
    <n v="0"/>
    <n v="0"/>
    <n v="0"/>
    <n v="0"/>
    <n v="0"/>
    <n v="0"/>
  </r>
  <r>
    <x v="13"/>
    <x v="1"/>
    <x v="12"/>
    <s v="OPERANDO"/>
    <s v="ESTANDAR"/>
    <s v="HIDALGO"/>
    <s v="PLAZA"/>
    <n v="99090057"/>
    <s v="MINI CAC PACHUCA"/>
    <n v="1.1827733789507988"/>
    <n v="0.6587598566308247"/>
    <n v="0.13474633431085051"/>
    <n v="1"/>
    <n v="3"/>
    <n v="3"/>
    <n v="0"/>
    <n v="0"/>
    <n v="0"/>
    <n v="0"/>
    <n v="1"/>
    <n v="650.34899999999993"/>
    <n v="0"/>
    <n v="2"/>
    <n v="1"/>
    <n v="83.696016069634993"/>
  </r>
  <r>
    <x v="13"/>
    <x v="1"/>
    <x v="6"/>
    <s v="OPERANDO"/>
    <s v="ESTANDAR"/>
    <s v="CDMX"/>
    <s v="PLAZA"/>
    <n v="99090071"/>
    <s v="MINI CAC PARQUE VIA VALLEJO"/>
    <n v="0.41921081785597936"/>
    <n v="0.44915444770283502"/>
    <n v="8.9830889540567005E-2"/>
    <n v="0"/>
    <n v="1"/>
    <n v="0"/>
    <n v="0"/>
    <n v="1"/>
    <n v="0"/>
    <n v="0"/>
    <n v="0"/>
    <n v="250.26300000000001"/>
    <n v="0"/>
    <n v="0"/>
    <n v="1"/>
    <n v="0"/>
  </r>
  <r>
    <x v="13"/>
    <x v="1"/>
    <x v="6"/>
    <s v="OPERANDO"/>
    <s v="ESTANDAR"/>
    <s v="CDMX"/>
    <s v="PLAZA"/>
    <n v="99090074"/>
    <s v="MINI CAC PASAJE FERRERIA AZCAPOTZALCO"/>
    <n v="0.20960540892798968"/>
    <n v="0.44915444770283502"/>
    <n v="8.9830889540567005E-2"/>
    <n v="2"/>
    <n v="1"/>
    <n v="1"/>
    <n v="0"/>
    <n v="0"/>
    <n v="0"/>
    <n v="0"/>
    <n v="0"/>
    <n v="333.96299999999997"/>
    <n v="1"/>
    <n v="0"/>
    <n v="0"/>
    <n v="100.43521928356201"/>
  </r>
  <r>
    <x v="13"/>
    <x v="1"/>
    <x v="9"/>
    <s v="OPERANDO"/>
    <s v="ESTANDAR"/>
    <s v="EDO. MEXICO"/>
    <s v="PLAZA"/>
    <n v="99090063"/>
    <s v="MINI CAC PASEO EL SOL TOLUCA"/>
    <n v="0.26949266862170101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5"/>
    <s v="OPERANDO"/>
    <s v="ESTANDAR"/>
    <s v="CDMX"/>
    <s v="PLAZA"/>
    <n v="99090123"/>
    <s v="MINI CAC PATIO REVOLUCION"/>
    <n v="0.62881622678396898"/>
    <n v="0.74859074617139165"/>
    <n v="0.14971814923427834"/>
    <n v="0"/>
    <n v="2"/>
    <n v="0"/>
    <n v="0"/>
    <n v="0"/>
    <n v="0"/>
    <n v="2"/>
    <n v="0"/>
    <n v="400.08599999999996"/>
    <n v="0"/>
    <n v="2"/>
    <n v="0"/>
    <n v="0"/>
  </r>
  <r>
    <x v="13"/>
    <x v="1"/>
    <x v="12"/>
    <s v="OPERANDO"/>
    <s v="ESTANDAR"/>
    <s v="HIDALGO"/>
    <s v="CALLE"/>
    <n v="21090034"/>
    <s v="MINI CAC PATIO TULANCINGO"/>
    <n v="1.0031115998696649"/>
    <n v="0.71864711632453604"/>
    <n v="0.14971814923427834"/>
    <n v="0"/>
    <n v="1"/>
    <n v="1"/>
    <n v="0"/>
    <n v="0"/>
    <n v="0"/>
    <n v="0"/>
    <n v="0"/>
    <n v="200.04299999999998"/>
    <n v="0"/>
    <n v="1"/>
    <n v="0"/>
    <n v="0"/>
  </r>
  <r>
    <x v="13"/>
    <x v="1"/>
    <x v="11"/>
    <s v="OPERANDO"/>
    <s v="ESTANDAR"/>
    <s v="MORELOS"/>
    <s v="PLAZA"/>
    <n v="21090039"/>
    <s v="MINI CAC PLAZA ATRIOS"/>
    <n v="0.6587598566308247"/>
    <n v="0.59887259693711337"/>
    <n v="0.11977451938742267"/>
    <n v="1"/>
    <n v="1"/>
    <n v="1"/>
    <n v="0"/>
    <n v="0"/>
    <n v="0"/>
    <n v="0"/>
    <n v="1"/>
    <n v="200.04299999999998"/>
    <n v="0"/>
    <n v="1"/>
    <n v="0"/>
    <n v="50.217609641781003"/>
  </r>
  <r>
    <x v="13"/>
    <x v="1"/>
    <x v="11"/>
    <s v="OPERANDO"/>
    <s v="ELITE"/>
    <s v="MORELOS"/>
    <s v="PLAZA"/>
    <n v="99090099"/>
    <s v="MINI CAC PLAZA AVERANDA CUERNAVACA"/>
    <n v="0.52401352231997422"/>
    <n v="0.59887259693711337"/>
    <n v="0.11977451938742267"/>
    <n v="0"/>
    <n v="0"/>
    <n v="0"/>
    <n v="0"/>
    <n v="0"/>
    <n v="0"/>
    <n v="0"/>
    <n v="0"/>
    <n v="0"/>
    <n v="0"/>
    <n v="0"/>
    <n v="0"/>
    <n v="0"/>
  </r>
  <r>
    <x v="13"/>
    <x v="1"/>
    <x v="7"/>
    <s v="OPERANDO"/>
    <s v="ESTANDAR"/>
    <s v="EDO. MEXICO"/>
    <s v="PLAZA"/>
    <n v="99090070"/>
    <s v="MINI CAC PLAZA CAÑADA HUEHUETOCA"/>
    <n v="0.85339345063538652"/>
    <n v="0.89830889540567005"/>
    <n v="0.17966177908113401"/>
    <n v="0"/>
    <n v="4"/>
    <n v="2"/>
    <n v="1"/>
    <n v="0"/>
    <n v="0"/>
    <n v="1"/>
    <n v="0"/>
    <n v="1059.6419999999998"/>
    <n v="1"/>
    <n v="3"/>
    <n v="0"/>
    <n v="0"/>
  </r>
  <r>
    <x v="13"/>
    <x v="1"/>
    <x v="7"/>
    <s v="OPERANDO"/>
    <s v="ESTANDAR"/>
    <s v="EDO. MEXICO"/>
    <s v="PLAZA"/>
    <n v="99090084"/>
    <s v="MINI CAC PLAZA COACALCO"/>
    <n v="0.8084780058651031"/>
    <n v="0.89830889540567005"/>
    <n v="0.17966177908113401"/>
    <n v="0"/>
    <n v="2"/>
    <n v="1"/>
    <n v="0"/>
    <n v="0"/>
    <n v="0"/>
    <n v="1"/>
    <n v="1"/>
    <n v="450.30599999999998"/>
    <n v="0"/>
    <n v="1"/>
    <n v="1"/>
    <n v="0"/>
  </r>
  <r>
    <x v="13"/>
    <x v="1"/>
    <x v="12"/>
    <s v="OPERANDO"/>
    <s v="ESTANDAR"/>
    <s v="HIDALGO"/>
    <s v="CALLE"/>
    <n v="21090027"/>
    <s v="MINI CAC PLAZA DEL RIO TEPEJI"/>
    <n v="0.62881622678396898"/>
    <n v="0.59887259693711337"/>
    <n v="0.11977451938742267"/>
    <n v="2"/>
    <n v="0"/>
    <n v="0"/>
    <n v="0"/>
    <n v="0"/>
    <n v="0"/>
    <n v="0"/>
    <n v="0"/>
    <n v="0"/>
    <n v="0"/>
    <n v="0"/>
    <n v="0"/>
    <n v="125.54318714429179"/>
  </r>
  <r>
    <x v="13"/>
    <x v="1"/>
    <x v="12"/>
    <s v="OPERANDO"/>
    <s v="ESTANDAR"/>
    <s v="HIDALGO"/>
    <s v="PLAZA"/>
    <n v="21090041"/>
    <s v="MINI CAC PLAZA DEL VALLE PACHUCA (SORIANA)"/>
    <n v="0.16468996415770618"/>
    <n v="0.29943629846855668"/>
    <n v="5.9887259693711337E-2"/>
    <n v="0"/>
    <n v="0"/>
    <n v="0"/>
    <n v="0"/>
    <n v="0"/>
    <n v="0"/>
    <n v="0"/>
    <n v="0"/>
    <n v="0"/>
    <n v="0"/>
    <n v="0"/>
    <n v="0"/>
    <n v="0"/>
  </r>
  <r>
    <x v="13"/>
    <x v="1"/>
    <x v="9"/>
    <s v="OPERANDO"/>
    <s v="ESTANDAR"/>
    <s v="EDO. MEXICO"/>
    <s v="PLAZA"/>
    <n v="21090038"/>
    <s v="MINI CAC PLAZA ESTRELLA ATLACOMULCO"/>
    <n v="0.77853437601824738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6"/>
    <s v="OPERANDO"/>
    <s v="ESTANDAR"/>
    <s v="CDMX"/>
    <s v="PLAZA"/>
    <n v="99090088"/>
    <s v="MINI CAC PLAZA TEPEYAC CDMX"/>
    <n v="0.28446448354512888"/>
    <n v="0.67373167155425251"/>
    <n v="0.13474633431085051"/>
    <n v="1"/>
    <n v="3"/>
    <n v="1"/>
    <n v="0"/>
    <n v="2"/>
    <n v="0"/>
    <n v="0"/>
    <n v="2"/>
    <n v="859.59899999999993"/>
    <n v="1"/>
    <n v="2"/>
    <n v="0"/>
    <n v="50.217609641781003"/>
  </r>
  <r>
    <x v="13"/>
    <x v="1"/>
    <x v="8"/>
    <s v="OPERANDO"/>
    <s v="ESTANDAR"/>
    <s v="CDMX"/>
    <s v="PLAZA"/>
    <n v="99090102"/>
    <s v="MINI CAC PLAZA TLATELOLCO CDMX"/>
    <n v="0.35932355816226802"/>
    <n v="0.52401352231997422"/>
    <n v="0.10480270446399484"/>
    <n v="0"/>
    <n v="0"/>
    <n v="0"/>
    <n v="0"/>
    <n v="0"/>
    <n v="0"/>
    <n v="0"/>
    <n v="0"/>
    <n v="0"/>
    <n v="0"/>
    <n v="0"/>
    <n v="0"/>
    <n v="0"/>
  </r>
  <r>
    <x v="13"/>
    <x v="1"/>
    <x v="10"/>
    <s v="OPERANDO"/>
    <s v="ESTANDAR"/>
    <s v="CDMX"/>
    <s v="PLAZA"/>
    <n v="21090030"/>
    <s v="MINI CAC PLAZA ZENTRALIA"/>
    <n v="0.44915444770283502"/>
    <n v="0.6587598566308247"/>
    <n v="0.13474633431085051"/>
    <n v="0"/>
    <n v="0"/>
    <n v="0"/>
    <n v="0"/>
    <n v="0"/>
    <n v="0"/>
    <n v="0"/>
    <n v="0"/>
    <n v="0"/>
    <n v="0"/>
    <n v="0"/>
    <n v="0"/>
    <n v="0"/>
  </r>
  <r>
    <x v="13"/>
    <x v="1"/>
    <x v="8"/>
    <s v="OPERANDO"/>
    <s v="ESTANDAR"/>
    <s v="CDMX"/>
    <s v="PLAZA"/>
    <n v="99090073"/>
    <s v="MINI CAC PORTAL CENTRO"/>
    <n v="0.61384441186054117"/>
    <n v="0.59887259693711337"/>
    <n v="0.11977451938742267"/>
    <n v="0"/>
    <n v="0"/>
    <n v="0"/>
    <n v="0"/>
    <n v="0"/>
    <n v="0"/>
    <n v="0"/>
    <n v="0"/>
    <n v="0"/>
    <n v="0"/>
    <n v="0"/>
    <n v="0"/>
    <n v="0"/>
  </r>
  <r>
    <x v="13"/>
    <x v="1"/>
    <x v="10"/>
    <s v="OPERANDO"/>
    <s v="ESTANDAR"/>
    <s v="CDMX"/>
    <s v="PLAZA"/>
    <n v="21090044"/>
    <s v="MINI CAC PORTAL CHURUBUSCO"/>
    <n v="0.43418263277940716"/>
    <n v="0.6587598566308247"/>
    <n v="0.13474633431085051"/>
    <n v="0"/>
    <n v="0"/>
    <n v="0"/>
    <n v="0"/>
    <n v="0"/>
    <n v="0"/>
    <n v="0"/>
    <n v="0"/>
    <n v="0"/>
    <n v="0"/>
    <n v="0"/>
    <n v="0"/>
    <n v="0"/>
  </r>
  <r>
    <x v="13"/>
    <x v="1"/>
    <x v="10"/>
    <s v="OPERANDO"/>
    <s v="ESTANDAR"/>
    <s v="CDMX"/>
    <s v="PLAZA"/>
    <n v="99090105"/>
    <s v="MINI CAC PORTAL LOMAS ESTRELLA"/>
    <n v="0.76356256109481957"/>
    <n v="0.68870348647768043"/>
    <n v="0.13474633431085051"/>
    <n v="4"/>
    <n v="0"/>
    <n v="0"/>
    <n v="0"/>
    <n v="0"/>
    <n v="0"/>
    <n v="0"/>
    <n v="0"/>
    <n v="0"/>
    <n v="0"/>
    <n v="0"/>
    <n v="0"/>
    <n v="301.30565785068598"/>
  </r>
  <r>
    <x v="13"/>
    <x v="1"/>
    <x v="9"/>
    <s v="OPERANDO"/>
    <s v="ESTANDAR"/>
    <s v="EDO. MEXICO"/>
    <s v="PLAZA"/>
    <n v="99090100"/>
    <s v="MINI CAC SENDERO TOLUCA"/>
    <n v="0.6587598566308247"/>
    <n v="0.89830889540567005"/>
    <n v="0.17966177908113401"/>
    <n v="1"/>
    <n v="0"/>
    <n v="0"/>
    <n v="0"/>
    <n v="0"/>
    <n v="0"/>
    <n v="0"/>
    <n v="0"/>
    <n v="0"/>
    <n v="0"/>
    <n v="0"/>
    <n v="0"/>
    <n v="83.696016069634993"/>
  </r>
  <r>
    <x v="13"/>
    <x v="1"/>
    <x v="12"/>
    <s v="OPERANDO"/>
    <s v="ESTANDAR"/>
    <s v="EDO. MEXICO"/>
    <s v="PLAZA"/>
    <n v="99090060"/>
    <s v="MINI CAC TECAMAC"/>
    <n v="1.7966177908113401"/>
    <n v="1.8714768654284792"/>
    <n v="0.37429537308569583"/>
    <n v="4"/>
    <n v="3"/>
    <n v="2"/>
    <n v="0"/>
    <n v="0"/>
    <n v="0"/>
    <n v="1"/>
    <n v="2"/>
    <n v="650.34899999999993"/>
    <n v="0"/>
    <n v="2"/>
    <n v="1"/>
    <n v="276.19685302979548"/>
  </r>
  <r>
    <x v="13"/>
    <x v="1"/>
    <x v="12"/>
    <s v="OPERANDO"/>
    <s v="ESTANDAR"/>
    <s v="EDO. MEXICO"/>
    <s v="PLAZA"/>
    <n v="99090086"/>
    <s v="MINI CAC TOWN CENTER ZUMPANGO"/>
    <n v="0.53898533724340203"/>
    <n v="0.74859074617139165"/>
    <n v="0.14971814923427834"/>
    <n v="0"/>
    <n v="3"/>
    <n v="3"/>
    <n v="0"/>
    <n v="0"/>
    <n v="0"/>
    <n v="0"/>
    <n v="2"/>
    <n v="867.96899999999994"/>
    <n v="2"/>
    <n v="1"/>
    <n v="0"/>
    <n v="0"/>
  </r>
  <r>
    <x v="13"/>
    <x v="1"/>
    <x v="8"/>
    <s v="OPERANDO"/>
    <s v="ESTANDAR"/>
    <s v="CDMX"/>
    <s v="CALLE"/>
    <n v="99090061"/>
    <s v="PLAZA MOVISTAR MOTOLINIA"/>
    <n v="0.28446448354512888"/>
    <n v="0.59887259693711337"/>
    <n v="0.11977451938742267"/>
    <n v="0"/>
    <n v="0"/>
    <n v="0"/>
    <n v="0"/>
    <n v="0"/>
    <n v="0"/>
    <n v="0"/>
    <n v="0"/>
    <n v="0"/>
    <n v="0"/>
    <n v="0"/>
    <n v="0"/>
    <n v="0"/>
  </r>
  <r>
    <x v="13"/>
    <x v="1"/>
    <x v="11"/>
    <s v="OPERANDO"/>
    <s v="ESTANDAR"/>
    <s v="GUERRERO"/>
    <s v="PLAZA"/>
    <n v="1093402"/>
    <s v="PLAZA MOVISTAR MULTIPLAZA PALMAS"/>
    <n v="0.29943629846855668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9"/>
    <s v="OPERANDO"/>
    <s v="ESTANDAR"/>
    <s v="CDMX"/>
    <s v="PLAZA"/>
    <n v="99090009"/>
    <s v="SMART STORE CC COMERCIAL SANTA FE"/>
    <n v="0.29943629846855668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8"/>
    <s v="OPERANDO"/>
    <s v="ESTANDAR"/>
    <s v="CDMX"/>
    <s v="PLAZA"/>
    <n v="99090003"/>
    <s v="SMART STORE GALERIA DE LAS ESTRELLAS"/>
    <n v="0.29943629846855668"/>
    <n v="0.44915444770283502"/>
    <n v="8.9830889540567005E-2"/>
    <n v="1"/>
    <n v="1"/>
    <n v="0"/>
    <n v="0"/>
    <n v="0"/>
    <n v="0"/>
    <n v="1"/>
    <n v="0"/>
    <n v="250.26300000000001"/>
    <n v="0"/>
    <n v="0"/>
    <n v="1"/>
    <n v="50.217609641781003"/>
  </r>
  <r>
    <x v="13"/>
    <x v="1"/>
    <x v="10"/>
    <s v="OPERANDO"/>
    <s v="ESTANDAR"/>
    <s v="EDO. MEXICO"/>
    <s v="PLAZA"/>
    <n v="99090004"/>
    <s v="SMART STORE LAS AMERICAS"/>
    <n v="0.29943629846855668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5"/>
    <s v="OPERANDO"/>
    <s v="ESTANDAR"/>
    <s v="CDMX"/>
    <s v="PLAZA"/>
    <n v="99090052"/>
    <s v="SMART STORE OASIS COYOACAN"/>
    <n v="0.29943629846855668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5"/>
    <s v="OPERANDO"/>
    <s v="ELITE"/>
    <s v="CDMX"/>
    <s v="PLAZA"/>
    <n v="99090006"/>
    <s v="SMART STORE PABELLON DEL VALLE"/>
    <n v="0.29943629846855668"/>
    <n v="0.44915444770283502"/>
    <n v="8.9830889540567005E-2"/>
    <n v="1"/>
    <n v="0"/>
    <n v="0"/>
    <n v="0"/>
    <n v="0"/>
    <n v="0"/>
    <n v="0"/>
    <n v="0"/>
    <n v="0"/>
    <n v="0"/>
    <n v="0"/>
    <n v="0"/>
    <n v="83.696016069634993"/>
  </r>
  <r>
    <x v="13"/>
    <x v="1"/>
    <x v="7"/>
    <s v="OPERANDO"/>
    <s v="ESTANDAR"/>
    <s v="EDO. MEXICO"/>
    <s v="PLAZA"/>
    <n v="99090050"/>
    <s v="SMART STORE PLAZA COSMOPOL"/>
    <n v="0.29943629846855668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1"/>
    <x v="13"/>
    <s v="OPERANDO"/>
    <s v="ELITE"/>
    <s v="EDO. MEXICO"/>
    <s v="PLAZA"/>
    <n v="99090056"/>
    <s v="SMART STORE PLAZA SATELITE"/>
    <n v="0.29943629846855668"/>
    <n v="0.44915444770283502"/>
    <n v="8.9830889540567005E-2"/>
    <n v="0"/>
    <n v="3"/>
    <n v="1"/>
    <n v="0"/>
    <n v="1"/>
    <n v="0"/>
    <n v="1"/>
    <n v="0"/>
    <n v="784.26900000000001"/>
    <n v="1"/>
    <n v="1"/>
    <n v="1"/>
    <n v="0"/>
  </r>
  <r>
    <x v="13"/>
    <x v="1"/>
    <x v="8"/>
    <s v="OPERANDO"/>
    <s v="ESTANDAR"/>
    <s v="CDMX"/>
    <s v="PLAZA"/>
    <n v="99090005"/>
    <s v="SMART STORE REPUBLICA DE URUGUAY"/>
    <n v="0.29943629846855668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2"/>
    <x v="14"/>
    <s v="OPERANDO"/>
    <s v="ESTANDAR"/>
    <s v="NUEVO LEON"/>
    <s v="PLAZA"/>
    <n v="99040039"/>
    <s v="CAC ALAMEDA MONTERREY"/>
    <n v="0.75441249740874394"/>
    <n v="2.7661791571653942"/>
    <n v="0.55323583143307886"/>
    <n v="0"/>
    <n v="8"/>
    <n v="7"/>
    <n v="1"/>
    <n v="0"/>
    <n v="0"/>
    <n v="0"/>
    <n v="0"/>
    <n v="1968.6239999999998"/>
    <n v="2"/>
    <n v="4"/>
    <n v="2"/>
    <n v="0"/>
  </r>
  <r>
    <x v="13"/>
    <x v="2"/>
    <x v="15"/>
    <s v="OPERANDO"/>
    <s v="ESTANDAR"/>
    <s v="NUEVO LEON"/>
    <s v="PLAZA"/>
    <n v="99040059"/>
    <s v="CAC ALTEA LINCOLN MONTERREY"/>
    <n v="1.1400011071954352"/>
    <n v="2.2632374922262315"/>
    <n v="0.45264749844524632"/>
    <n v="0"/>
    <n v="0"/>
    <n v="0"/>
    <n v="0"/>
    <n v="0"/>
    <n v="0"/>
    <n v="0"/>
    <n v="0"/>
    <n v="0"/>
    <n v="0"/>
    <n v="0"/>
    <n v="0"/>
    <n v="0"/>
  </r>
  <r>
    <x v="13"/>
    <x v="2"/>
    <x v="16"/>
    <s v="OPERANDO"/>
    <s v="ESTANDAR"/>
    <s v="CHIHUAHUA"/>
    <s v="CALLE"/>
    <n v="99030015"/>
    <s v="CAC BENITO JUAREZ CIUDAD JUAREZ"/>
    <n v="0.75441249740874394"/>
    <n v="1.4250013839942941"/>
    <n v="0.28500027679885881"/>
    <n v="0"/>
    <n v="1"/>
    <n v="1"/>
    <n v="0"/>
    <n v="0"/>
    <n v="0"/>
    <n v="0"/>
    <n v="0"/>
    <n v="200.04299999999998"/>
    <n v="0"/>
    <n v="1"/>
    <n v="0"/>
    <n v="0"/>
  </r>
  <r>
    <x v="13"/>
    <x v="2"/>
    <x v="17"/>
    <s v="OPERANDO"/>
    <s v="ESTANDAR"/>
    <s v="NUEVO LEON"/>
    <s v="CALLE"/>
    <n v="21040014"/>
    <s v="CAC CALZADA DEL VALLE"/>
    <n v="0"/>
    <n v="0.36882388762205259"/>
    <n v="8.382361082319377E-2"/>
    <n v="0"/>
    <n v="0"/>
    <n v="0"/>
    <n v="0"/>
    <n v="0"/>
    <n v="0"/>
    <n v="0"/>
    <n v="0"/>
    <n v="0"/>
    <n v="0"/>
    <n v="0"/>
    <n v="0"/>
    <n v="0"/>
  </r>
  <r>
    <x v="13"/>
    <x v="2"/>
    <x v="18"/>
    <s v="OPERANDO"/>
    <s v="ESTANDAR"/>
    <s v="TAMAULIPAS"/>
    <s v="CALLE"/>
    <n v="99040006"/>
    <s v="CAC CD VICTORIA"/>
    <n v="2.0788255484152054"/>
    <n v="3.0511794339642533"/>
    <n v="0.60352999792699513"/>
    <n v="2"/>
    <n v="2"/>
    <n v="0"/>
    <n v="0"/>
    <n v="1"/>
    <n v="1"/>
    <n v="0"/>
    <n v="0"/>
    <n v="400.08599999999996"/>
    <n v="0"/>
    <n v="2"/>
    <n v="0"/>
    <n v="167.39203213926999"/>
  </r>
  <r>
    <x v="13"/>
    <x v="2"/>
    <x v="15"/>
    <s v="OPERANDO"/>
    <s v="ESTANDAR"/>
    <s v="NUEVO LEON"/>
    <s v="CALLE"/>
    <n v="99040046"/>
    <s v="CAC CENTRO CADEREYTA"/>
    <n v="1.1400011071954352"/>
    <n v="2.0117666597566504"/>
    <n v="0.40235333195133005"/>
    <n v="2"/>
    <n v="0"/>
    <n v="0"/>
    <n v="0"/>
    <n v="0"/>
    <n v="0"/>
    <n v="0"/>
    <n v="0"/>
    <n v="0"/>
    <n v="0"/>
    <n v="0"/>
    <n v="0"/>
    <n v="167.39203213926999"/>
  </r>
  <r>
    <x v="13"/>
    <x v="2"/>
    <x v="19"/>
    <s v="OPERANDO"/>
    <s v="ESTANDAR"/>
    <s v="CHIHUAHUA"/>
    <s v="CALLE"/>
    <n v="21030002"/>
    <s v="CAC CUAUHTEMOC"/>
    <n v="0.68735360875018892"/>
    <n v="1.0729422185368802"/>
    <n v="0.21794138814030378"/>
    <n v="0"/>
    <n v="0"/>
    <n v="0"/>
    <n v="0"/>
    <n v="0"/>
    <n v="0"/>
    <n v="0"/>
    <n v="0"/>
    <n v="0"/>
    <n v="0"/>
    <n v="0"/>
    <n v="0"/>
    <n v="0"/>
  </r>
  <r>
    <x v="13"/>
    <x v="2"/>
    <x v="14"/>
    <s v="OPERANDO"/>
    <s v="ELITE"/>
    <s v="NUEVO LEON"/>
    <s v="PLAZA"/>
    <n v="21040009"/>
    <s v="CAC CUMBRES"/>
    <n v="0.46941222060988508"/>
    <n v="1.9950019375920116"/>
    <n v="0.40235333195133005"/>
    <n v="1"/>
    <n v="4"/>
    <n v="3"/>
    <n v="1"/>
    <n v="0"/>
    <n v="0"/>
    <n v="0"/>
    <n v="1"/>
    <n v="1335.8519999999999"/>
    <n v="4"/>
    <n v="0"/>
    <n v="0"/>
    <n v="41.847171074656799"/>
  </r>
  <r>
    <x v="13"/>
    <x v="2"/>
    <x v="19"/>
    <s v="OPERANDO"/>
    <s v="ESTANDAR"/>
    <s v="CHIHUAHUA"/>
    <s v="CALLE"/>
    <n v="21030004"/>
    <s v="CAC DELICIAS"/>
    <n v="1.1232363850307965"/>
    <n v="2.1291197149091219"/>
    <n v="0.41911805411596881"/>
    <n v="2"/>
    <n v="0"/>
    <n v="0"/>
    <n v="0"/>
    <n v="0"/>
    <n v="0"/>
    <n v="0"/>
    <n v="0"/>
    <n v="0"/>
    <n v="0"/>
    <n v="0"/>
    <n v="0"/>
    <n v="125.54318714429179"/>
  </r>
  <r>
    <x v="13"/>
    <x v="2"/>
    <x v="20"/>
    <s v="OPERANDO"/>
    <s v="ESTANDAR"/>
    <s v="DURANGO"/>
    <s v="CALLE"/>
    <n v="99030002"/>
    <s v="CAC DURANGO"/>
    <n v="1.9614724932627341"/>
    <n v="2.2632374922262315"/>
    <n v="0.45264749844524632"/>
    <n v="0"/>
    <n v="0"/>
    <n v="0"/>
    <n v="0"/>
    <n v="0"/>
    <n v="0"/>
    <n v="0"/>
    <n v="0"/>
    <n v="0"/>
    <n v="0"/>
    <n v="0"/>
    <n v="0"/>
    <n v="0"/>
  </r>
  <r>
    <x v="13"/>
    <x v="2"/>
    <x v="15"/>
    <s v="OPERANDO"/>
    <s v="ELITE"/>
    <s v="NUEVO LEON"/>
    <s v="PLAZA"/>
    <n v="99040007"/>
    <s v="CAC GALERIAS MONTERREY"/>
    <n v="0.63705944225627265"/>
    <n v="1.3747072175003778"/>
    <n v="0.26823555463422005"/>
    <n v="1"/>
    <n v="0"/>
    <n v="0"/>
    <n v="0"/>
    <n v="0"/>
    <n v="0"/>
    <n v="0"/>
    <n v="0"/>
    <n v="0"/>
    <n v="0"/>
    <n v="0"/>
    <n v="0"/>
    <n v="83.696016069634993"/>
  </r>
  <r>
    <x v="13"/>
    <x v="2"/>
    <x v="20"/>
    <s v="OPERANDO"/>
    <s v="ESTANDAR"/>
    <s v="COAHUILA"/>
    <s v="CALLE"/>
    <n v="99030018"/>
    <s v="CAC HEB REVOLUCION TORREON"/>
    <n v="0.83823610823193762"/>
    <n v="1.6429427721345977"/>
    <n v="0.33529444329277508"/>
    <n v="0"/>
    <n v="2"/>
    <n v="2"/>
    <n v="0"/>
    <n v="0"/>
    <n v="0"/>
    <n v="0"/>
    <n v="1"/>
    <n v="400.08599999999996"/>
    <n v="0"/>
    <n v="2"/>
    <n v="0"/>
    <n v="0"/>
  </r>
  <r>
    <x v="13"/>
    <x v="2"/>
    <x v="14"/>
    <s v="OPERANDO"/>
    <s v="ELITE"/>
    <s v="NUEVO LEON"/>
    <s v="PLAZA"/>
    <n v="99040008"/>
    <s v="CAC LA FE MONTERREY"/>
    <n v="0.83823610823193762"/>
    <n v="2.6655908241775617"/>
    <n v="0.53647110926844011"/>
    <n v="1"/>
    <n v="9"/>
    <n v="4"/>
    <n v="2"/>
    <n v="2"/>
    <n v="1"/>
    <n v="0"/>
    <n v="3"/>
    <n v="1984.5269999999994"/>
    <n v="1"/>
    <n v="7"/>
    <n v="1"/>
    <n v="83.696016069634993"/>
  </r>
  <r>
    <x v="13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2"/>
    <x v="18"/>
    <s v="OPERANDO"/>
    <s v="ESTANDAR"/>
    <s v="TAMAULIPAS"/>
    <s v="CALLE"/>
    <n v="21040008"/>
    <s v="CAC MATAMOROS"/>
    <n v="4.2582394298182438"/>
    <n v="5.6664760916478984"/>
    <n v="1.1400011071954352"/>
    <n v="2"/>
    <n v="2"/>
    <n v="2"/>
    <n v="0"/>
    <n v="0"/>
    <n v="0"/>
    <n v="0"/>
    <n v="0"/>
    <n v="400.08599999999996"/>
    <n v="0"/>
    <n v="2"/>
    <n v="0"/>
    <n v="167.39203213926999"/>
  </r>
  <r>
    <x v="13"/>
    <x v="2"/>
    <x v="20"/>
    <s v="OPERANDO"/>
    <s v="ESTANDAR"/>
    <s v="COAHUILA"/>
    <s v="CALLE"/>
    <n v="99040009"/>
    <s v="CAC MONCLOVA"/>
    <n v="1.8441194381102628"/>
    <n v="2.5650024911897291"/>
    <n v="0.51970638710380135"/>
    <n v="0"/>
    <n v="0"/>
    <n v="0"/>
    <n v="0"/>
    <n v="0"/>
    <n v="0"/>
    <n v="0"/>
    <n v="0"/>
    <n v="0"/>
    <n v="0"/>
    <n v="0"/>
    <n v="0"/>
    <n v="0"/>
  </r>
  <r>
    <x v="13"/>
    <x v="2"/>
    <x v="15"/>
    <s v="OPERANDO"/>
    <s v="ESTANDAR"/>
    <s v="NUEVO LEON"/>
    <s v="CALLE"/>
    <n v="99040036"/>
    <s v="CAC MORELOS MONTERREY"/>
    <n v="1.1400011071954352"/>
    <n v="2.2632374922262315"/>
    <n v="0.45264749844524632"/>
    <n v="2"/>
    <n v="2"/>
    <n v="1"/>
    <n v="0"/>
    <n v="0"/>
    <n v="0"/>
    <n v="1"/>
    <n v="0"/>
    <n v="400.08599999999996"/>
    <n v="0"/>
    <n v="2"/>
    <n v="0"/>
    <n v="175.761633746233"/>
  </r>
  <r>
    <x v="13"/>
    <x v="2"/>
    <x v="19"/>
    <s v="OPERANDO"/>
    <s v="ELITE"/>
    <s v="CHIHUAHUA"/>
    <s v="PLAZA"/>
    <n v="99030017"/>
    <s v="CAC NUEVA ESPAÑA CHIHUAHUA"/>
    <n v="1.1232363850307965"/>
    <n v="3.0176499896349758"/>
    <n v="0.60352999792699513"/>
    <n v="0"/>
    <n v="3"/>
    <n v="2"/>
    <n v="0"/>
    <n v="0"/>
    <n v="0"/>
    <n v="1"/>
    <n v="1"/>
    <n v="734.04899999999998"/>
    <n v="1"/>
    <n v="2"/>
    <n v="0"/>
    <n v="0"/>
  </r>
  <r>
    <x v="13"/>
    <x v="2"/>
    <x v="18"/>
    <s v="OPERANDO"/>
    <s v="ESTANDAR"/>
    <s v="TAMAULIPAS"/>
    <s v="CALLE"/>
    <n v="99040010"/>
    <s v="CAC NUEVO LAREDO"/>
    <n v="1.7770605494517078"/>
    <n v="2.5147083246958131"/>
    <n v="0.50294166493916259"/>
    <n v="2"/>
    <n v="1"/>
    <n v="0"/>
    <n v="0"/>
    <n v="1"/>
    <n v="0"/>
    <n v="0"/>
    <n v="0"/>
    <n v="250.26300000000001"/>
    <n v="0"/>
    <n v="0"/>
    <n v="1"/>
    <n v="92.064780716437809"/>
  </r>
  <r>
    <x v="13"/>
    <x v="2"/>
    <x v="19"/>
    <s v="OPERANDO"/>
    <s v="ESTANDAR"/>
    <s v="CHIHUAHUA"/>
    <s v="CALLE"/>
    <n v="21030003"/>
    <s v="CAC PARRAL"/>
    <n v="1.827354715945624"/>
    <n v="0"/>
    <n v="0"/>
    <n v="0"/>
    <n v="0"/>
    <n v="0"/>
    <n v="0"/>
    <n v="0"/>
    <n v="0"/>
    <n v="0"/>
    <n v="0"/>
    <n v="0"/>
    <n v="0"/>
    <n v="0"/>
    <n v="0"/>
    <n v="0"/>
  </r>
  <r>
    <x v="13"/>
    <x v="2"/>
    <x v="14"/>
    <s v="OPERANDO"/>
    <s v="ESTANDAR"/>
    <s v="NUEVO LEON"/>
    <s v="PLAZA"/>
    <n v="99040040"/>
    <s v="CAC PASEO PUNTO PONIENTE MONTERREY"/>
    <n v="0.48617694277452383"/>
    <n v="2.2129433257323154"/>
    <n v="0.43588277628060756"/>
    <n v="2"/>
    <n v="1"/>
    <n v="1"/>
    <n v="0"/>
    <n v="0"/>
    <n v="0"/>
    <n v="0"/>
    <n v="1"/>
    <n v="333.96299999999997"/>
    <n v="1"/>
    <n v="0"/>
    <n v="0"/>
    <n v="100.43521928356201"/>
  </r>
  <r>
    <x v="13"/>
    <x v="2"/>
    <x v="15"/>
    <s v="OPERANDO"/>
    <s v="ESTANDAR"/>
    <s v="NUEVO LEON"/>
    <s v="PLAZA"/>
    <n v="21040037"/>
    <s v="CAC PLAZA FIESTA ANAHUAC"/>
    <n v="1.1400011071954352"/>
    <n v="2.2632374922262315"/>
    <n v="0.45264749844524632"/>
    <n v="1"/>
    <n v="0"/>
    <n v="0"/>
    <n v="0"/>
    <n v="0"/>
    <n v="0"/>
    <n v="0"/>
    <n v="0"/>
    <n v="0"/>
    <n v="0"/>
    <n v="0"/>
    <n v="0"/>
    <n v="50.217609641781003"/>
  </r>
  <r>
    <x v="13"/>
    <x v="2"/>
    <x v="15"/>
    <s v="OPERANDO"/>
    <s v="ELITE"/>
    <s v="NUEVO LEON"/>
    <s v="PLAZA"/>
    <n v="21040038"/>
    <s v="CAC PLAZA FIESTA SAN AGUSTIN"/>
    <n v="0.28500027679885881"/>
    <n v="0.62029472009163389"/>
    <n v="0.11735305515247127"/>
    <n v="0"/>
    <n v="1"/>
    <n v="1"/>
    <n v="0"/>
    <n v="0"/>
    <n v="0"/>
    <n v="0"/>
    <n v="1"/>
    <n v="250.26300000000001"/>
    <n v="0"/>
    <n v="0"/>
    <n v="1"/>
    <n v="0"/>
  </r>
  <r>
    <x v="13"/>
    <x v="2"/>
    <x v="19"/>
    <s v="OPERANDO"/>
    <s v="ELITE"/>
    <s v="CHIHUAHUA"/>
    <s v="PLAZA"/>
    <n v="99030004"/>
    <s v="CAC PLAZA SAN AGUSTIN"/>
    <n v="1.2070599958539903"/>
    <n v="4.2414747076536043"/>
    <n v="0.85500083039657637"/>
    <n v="0"/>
    <n v="3"/>
    <n v="2"/>
    <n v="0"/>
    <n v="1"/>
    <n v="0"/>
    <n v="0"/>
    <n v="1"/>
    <n v="867.96899999999994"/>
    <n v="2"/>
    <n v="1"/>
    <n v="0"/>
    <n v="0"/>
  </r>
  <r>
    <x v="13"/>
    <x v="2"/>
    <x v="17"/>
    <s v="OPERANDO"/>
    <s v="ELITE"/>
    <s v="NUEVO LEON"/>
    <s v="CALLE"/>
    <n v="99040037"/>
    <s v="CAC RAUL SALINAS MONTERREY"/>
    <n v="0.83823610823193762"/>
    <n v="2.7326497128361167"/>
    <n v="0.55323583143307886"/>
    <n v="2"/>
    <n v="8"/>
    <n v="5"/>
    <n v="0"/>
    <n v="3"/>
    <n v="0"/>
    <n v="0"/>
    <n v="4"/>
    <n v="2102.5439999999999"/>
    <n v="3"/>
    <n v="3"/>
    <n v="2"/>
    <n v="100.43521928356201"/>
  </r>
  <r>
    <x v="13"/>
    <x v="2"/>
    <x v="18"/>
    <s v="OPERANDO"/>
    <s v="ESTANDAR"/>
    <s v="TAMAULIPAS"/>
    <s v="PLAZA"/>
    <n v="99040011"/>
    <s v="CAC REYNOSA"/>
    <n v="2.0788255484152054"/>
    <n v="3.403238599421667"/>
    <n v="0.68735360875018892"/>
    <n v="2"/>
    <n v="3"/>
    <n v="3"/>
    <n v="0"/>
    <n v="0"/>
    <n v="0"/>
    <n v="0"/>
    <n v="2"/>
    <n v="1001.8889999999999"/>
    <n v="3"/>
    <n v="0"/>
    <n v="0"/>
    <n v="167.39203213926999"/>
  </r>
  <r>
    <x v="13"/>
    <x v="2"/>
    <x v="18"/>
    <s v="OPERANDO"/>
    <s v="ELITE"/>
    <s v="TAMAULIPAS"/>
    <s v="PLAZA"/>
    <n v="99040012"/>
    <s v="CAC REYNOSA PERIFERICO"/>
    <n v="2.3470611030494255"/>
    <n v="4.1241216525011337"/>
    <n v="0.82147138606729886"/>
    <n v="1"/>
    <n v="3"/>
    <n v="2"/>
    <n v="0"/>
    <n v="1"/>
    <n v="0"/>
    <n v="0"/>
    <n v="2"/>
    <n v="867.96899999999994"/>
    <n v="2"/>
    <n v="1"/>
    <n v="0"/>
    <n v="83.696016069634993"/>
  </r>
  <r>
    <x v="13"/>
    <x v="2"/>
    <x v="20"/>
    <s v="OPERANDO"/>
    <s v="ELITE"/>
    <s v="COAHUILA"/>
    <s v="CALLE"/>
    <n v="99040013"/>
    <s v="CAC SALTILLO"/>
    <n v="1.0729422185368802"/>
    <n v="3.3026502664338344"/>
    <n v="0.6538241644209114"/>
    <n v="2"/>
    <n v="3"/>
    <n v="1"/>
    <n v="0"/>
    <n v="2"/>
    <n v="0"/>
    <n v="0"/>
    <n v="2"/>
    <n v="734.04899999999998"/>
    <n v="1"/>
    <n v="2"/>
    <n v="0"/>
    <n v="133.91362571141551"/>
  </r>
  <r>
    <x v="13"/>
    <x v="2"/>
    <x v="20"/>
    <s v="OPERANDO"/>
    <s v="ELITE"/>
    <s v="COAHUILA"/>
    <s v="PLAZA"/>
    <n v="99040014"/>
    <s v="CAC SALTILLO II"/>
    <n v="0.95558916338440891"/>
    <n v="2.162649159238399"/>
    <n v="0.43588277628060756"/>
    <n v="4"/>
    <n v="3"/>
    <n v="3"/>
    <n v="0"/>
    <n v="0"/>
    <n v="0"/>
    <n v="0"/>
    <n v="0"/>
    <n v="784.26900000000001"/>
    <n v="1"/>
    <n v="1"/>
    <n v="1"/>
    <n v="209.23752929360461"/>
  </r>
  <r>
    <x v="13"/>
    <x v="2"/>
    <x v="17"/>
    <s v="OPERANDO"/>
    <s v="ELITE"/>
    <s v="NUEVO LEON"/>
    <s v="PLAZA"/>
    <n v="21040007"/>
    <s v="CAC SANTA CATARINA MONTERREY"/>
    <n v="0.88853027472585389"/>
    <n v="2.7158849906714781"/>
    <n v="0.53647110926844011"/>
    <n v="2"/>
    <n v="2"/>
    <n v="2"/>
    <n v="0"/>
    <n v="0"/>
    <n v="0"/>
    <n v="0"/>
    <n v="2"/>
    <n v="584.226"/>
    <n v="1"/>
    <n v="0"/>
    <n v="1"/>
    <n v="167.39203213926999"/>
  </r>
  <r>
    <x v="13"/>
    <x v="2"/>
    <x v="19"/>
    <s v="OPERANDO"/>
    <s v="ELITE"/>
    <s v="CHIHUAHUA"/>
    <s v="PLAZA"/>
    <n v="99030021"/>
    <s v="CAC SENDERO CHIHUAHUA"/>
    <n v="1.0561774963722415"/>
    <n v="3.0176499896349758"/>
    <n v="0.60352999792699513"/>
    <n v="0"/>
    <n v="3"/>
    <n v="2"/>
    <n v="0"/>
    <n v="1"/>
    <n v="0"/>
    <n v="0"/>
    <n v="2"/>
    <n v="867.96899999999994"/>
    <n v="2"/>
    <n v="1"/>
    <n v="0"/>
    <n v="0"/>
  </r>
  <r>
    <x v="13"/>
    <x v="2"/>
    <x v="16"/>
    <s v="OPERANDO"/>
    <s v="ESTANDAR"/>
    <s v="CHIHUAHUA"/>
    <s v="PLAZA"/>
    <n v="99030016"/>
    <s v="CAC SENDERO CIUDAD JUAREZ"/>
    <n v="1.1232363850307965"/>
    <n v="1.8776488824395403"/>
    <n v="0.36882388762205259"/>
    <n v="2"/>
    <n v="2"/>
    <n v="1"/>
    <n v="0"/>
    <n v="1"/>
    <n v="0"/>
    <n v="0"/>
    <n v="1"/>
    <n v="450.30599999999998"/>
    <n v="0"/>
    <n v="1"/>
    <n v="1"/>
    <n v="167.39203213926999"/>
  </r>
  <r>
    <x v="13"/>
    <x v="2"/>
    <x v="14"/>
    <s v="OPERANDO"/>
    <s v="ELITE"/>
    <s v="NUEVO LEON"/>
    <s v="PLAZA"/>
    <n v="99040035"/>
    <s v="CAC SENDERO LA FE APODACA"/>
    <n v="0.82147138606729886"/>
    <n v="1.760295827287069"/>
    <n v="0.35205916545741384"/>
    <n v="3"/>
    <n v="0"/>
    <n v="0"/>
    <n v="0"/>
    <n v="0"/>
    <n v="0"/>
    <n v="0"/>
    <n v="0"/>
    <n v="0"/>
    <n v="0"/>
    <n v="0"/>
    <n v="0"/>
    <n v="217.60880482089027"/>
  </r>
  <r>
    <x v="13"/>
    <x v="2"/>
    <x v="16"/>
    <s v="OPERANDO"/>
    <s v="ESTANDAR"/>
    <s v="CHIHUAHUA"/>
    <s v="PLAZA"/>
    <n v="99030011"/>
    <s v="CAC SENDERO LAS TORRES"/>
    <n v="3.520591654574138"/>
    <n v="4.4091219292999924"/>
    <n v="0.88853027472585389"/>
    <n v="1"/>
    <n v="2"/>
    <n v="0"/>
    <n v="0"/>
    <n v="0"/>
    <n v="0"/>
    <n v="2"/>
    <n v="1"/>
    <n v="400.08599999999996"/>
    <n v="0"/>
    <n v="2"/>
    <n v="0"/>
    <n v="125.54402410445201"/>
  </r>
  <r>
    <x v="13"/>
    <x v="2"/>
    <x v="18"/>
    <s v="OPERANDO"/>
    <s v="ESTANDAR"/>
    <s v="TAMAULIPAS"/>
    <s v="CALLE"/>
    <n v="99040015"/>
    <s v="CAC TAMPICO"/>
    <n v="2.363825825214064"/>
    <n v="3.2188266556106404"/>
    <n v="0.63705944225627265"/>
    <n v="0"/>
    <n v="1"/>
    <n v="1"/>
    <n v="0"/>
    <n v="0"/>
    <n v="0"/>
    <n v="0"/>
    <n v="0"/>
    <n v="200.04299999999998"/>
    <n v="0"/>
    <n v="1"/>
    <n v="0"/>
    <n v="0"/>
  </r>
  <r>
    <x v="13"/>
    <x v="2"/>
    <x v="18"/>
    <s v="OPERANDO"/>
    <s v="ESTANDAR"/>
    <s v="TAMAULIPAS"/>
    <s v="PLAZA"/>
    <n v="99040016"/>
    <s v="CAC TAMPICO HIDALGO"/>
    <n v="2.0788255484152054"/>
    <n v="3.0511794339642533"/>
    <n v="0.60352999792699513"/>
    <n v="1"/>
    <n v="0"/>
    <n v="0"/>
    <n v="0"/>
    <n v="0"/>
    <n v="0"/>
    <n v="0"/>
    <n v="0"/>
    <n v="0"/>
    <n v="0"/>
    <n v="0"/>
    <n v="0"/>
    <n v="41.847171074656799"/>
  </r>
  <r>
    <x v="13"/>
    <x v="2"/>
    <x v="20"/>
    <s v="OPERANDO"/>
    <s v="ESTANDAR"/>
    <s v="COAHUILA"/>
    <s v="CALLE"/>
    <n v="99030005"/>
    <s v="CAC TORREON"/>
    <n v="2.1794138814030379"/>
    <n v="2.9338263788117818"/>
    <n v="0.58676527576235638"/>
    <n v="2"/>
    <n v="0"/>
    <n v="0"/>
    <n v="0"/>
    <n v="0"/>
    <n v="0"/>
    <n v="0"/>
    <n v="0"/>
    <n v="0"/>
    <n v="0"/>
    <n v="0"/>
    <n v="0"/>
    <n v="108.80482089052549"/>
  </r>
  <r>
    <x v="13"/>
    <x v="2"/>
    <x v="17"/>
    <s v="OPERANDO"/>
    <s v="ELITE"/>
    <s v="NUEVO LEON"/>
    <s v="PLAZA"/>
    <n v="21040012"/>
    <s v="CAC VALLE ORIENTE"/>
    <n v="0.50294166493916259"/>
    <n v="0.78794194173802146"/>
    <n v="0.15088249948174878"/>
    <n v="1"/>
    <n v="0"/>
    <n v="0"/>
    <n v="0"/>
    <n v="0"/>
    <n v="0"/>
    <n v="0"/>
    <n v="0"/>
    <n v="0"/>
    <n v="0"/>
    <n v="0"/>
    <n v="0"/>
    <n v="125.54402410445201"/>
  </r>
  <r>
    <x v="13"/>
    <x v="2"/>
    <x v="16"/>
    <s v="OPERANDO"/>
    <s v="ESTANDAR"/>
    <s v="CHIHUAHUA"/>
    <s v="PLAZA"/>
    <n v="99030006"/>
    <s v="CAC ZARAGOZA JUAREZ"/>
    <n v="3.2858855442691954"/>
    <n v="4.0235333195133007"/>
    <n v="0.8047066639026601"/>
    <n v="3"/>
    <n v="4"/>
    <n v="2"/>
    <n v="0"/>
    <n v="0"/>
    <n v="0"/>
    <n v="2"/>
    <n v="0"/>
    <n v="900.61199999999997"/>
    <n v="0"/>
    <n v="2"/>
    <n v="2"/>
    <n v="184.13123535319698"/>
  </r>
  <r>
    <x v="13"/>
    <x v="2"/>
    <x v="17"/>
    <s v="OPERANDO"/>
    <s v="ESTANDAR"/>
    <s v="NUEVO LEON"/>
    <s v="CALLE"/>
    <n v="99040030"/>
    <s v="MINI CAC CENTRIKA MONTERREY"/>
    <n v="0.50294166493916259"/>
    <n v="1.3076483288418228"/>
    <n v="0.26823555463422005"/>
    <n v="1"/>
    <n v="0"/>
    <n v="0"/>
    <n v="0"/>
    <n v="0"/>
    <n v="0"/>
    <n v="0"/>
    <n v="0"/>
    <n v="0"/>
    <n v="0"/>
    <n v="0"/>
    <n v="0"/>
    <n v="41.847171074656799"/>
  </r>
  <r>
    <x v="13"/>
    <x v="2"/>
    <x v="20"/>
    <s v="OPERANDO"/>
    <s v="ESTANDAR"/>
    <s v="COAHUILA"/>
    <s v="CALLE"/>
    <n v="99040026"/>
    <s v="MINI CAC CIUDAD ACUÑA"/>
    <n v="0.48617694277452383"/>
    <n v="0.51970638710380135"/>
    <n v="0.10058833298783251"/>
    <n v="0"/>
    <n v="0"/>
    <n v="0"/>
    <n v="0"/>
    <n v="0"/>
    <n v="0"/>
    <n v="0"/>
    <n v="0"/>
    <n v="0"/>
    <n v="0"/>
    <n v="0"/>
    <n v="0"/>
    <n v="0"/>
  </r>
  <r>
    <x v="13"/>
    <x v="2"/>
    <x v="18"/>
    <s v="OPERANDO"/>
    <s v="ESTANDAR"/>
    <s v="TAMAULIPAS"/>
    <s v="CALLE"/>
    <n v="99040025"/>
    <s v="MINI CAC CIUDAD MANTE"/>
    <n v="0.67058888658555016"/>
    <n v="0.83823610823193762"/>
    <n v="0.16764722164638754"/>
    <n v="0"/>
    <n v="0"/>
    <n v="0"/>
    <n v="0"/>
    <n v="0"/>
    <n v="0"/>
    <n v="0"/>
    <n v="0"/>
    <n v="0"/>
    <n v="0"/>
    <n v="0"/>
    <n v="0"/>
    <n v="0"/>
  </r>
  <r>
    <x v="13"/>
    <x v="2"/>
    <x v="20"/>
    <s v="OPERANDO"/>
    <s v="ESTANDAR"/>
    <s v="DURANGO"/>
    <s v="CALLE"/>
    <n v="21030015"/>
    <s v="MINI CAC DURANGO CENTRO"/>
    <n v="1.0394127742076027"/>
    <n v="1.6764722164638752"/>
    <n v="0.33529444329277508"/>
    <n v="1"/>
    <n v="1"/>
    <n v="1"/>
    <n v="0"/>
    <n v="0"/>
    <n v="0"/>
    <n v="0"/>
    <n v="0"/>
    <n v="200.04299999999998"/>
    <n v="0"/>
    <n v="1"/>
    <n v="0"/>
    <n v="83.696016069634993"/>
  </r>
  <r>
    <x v="13"/>
    <x v="2"/>
    <x v="19"/>
    <s v="OPERANDO"/>
    <s v="ESTANDAR"/>
    <s v="CHIHUAHUA"/>
    <s v="PLAZA"/>
    <n v="21030014"/>
    <s v="MINI CAC FASHION MALL CHIHUAHUA"/>
    <n v="0.57000055359771762"/>
    <n v="0.67058888658555016"/>
    <n v="0.13411777731711003"/>
    <n v="0"/>
    <n v="1"/>
    <n v="1"/>
    <n v="0"/>
    <n v="0"/>
    <n v="0"/>
    <n v="0"/>
    <n v="1"/>
    <n v="200.04299999999998"/>
    <n v="0"/>
    <n v="1"/>
    <n v="0"/>
    <n v="0"/>
  </r>
  <r>
    <x v="13"/>
    <x v="2"/>
    <x v="16"/>
    <s v="OPERANDO"/>
    <s v="ESTANDAR"/>
    <s v="CHIHUAHUA"/>
    <s v="CALLE"/>
    <n v="99030019"/>
    <s v="MINI CAC GALERIAS TEC CD JUAREZ"/>
    <n v="1.1064716628661577"/>
    <n v="1.223824718018629"/>
    <n v="0.2514708324695813"/>
    <n v="0"/>
    <n v="0"/>
    <n v="0"/>
    <n v="0"/>
    <n v="0"/>
    <n v="0"/>
    <n v="0"/>
    <n v="0"/>
    <n v="0"/>
    <n v="0"/>
    <n v="0"/>
    <n v="0"/>
    <n v="0"/>
  </r>
  <r>
    <x v="13"/>
    <x v="2"/>
    <x v="19"/>
    <s v="OPERANDO"/>
    <s v="ESTANDAR"/>
    <s v="CHIHUAHUA"/>
    <s v="CALLE"/>
    <n v="99030020"/>
    <s v="MINI CAC INDEPENDENCIA CHIHUAHUA"/>
    <n v="0.75441249740874394"/>
    <n v="1.3747072175003778"/>
    <n v="0.26823555463422005"/>
    <n v="1"/>
    <n v="2"/>
    <n v="1"/>
    <n v="0"/>
    <n v="1"/>
    <n v="0"/>
    <n v="0"/>
    <n v="1"/>
    <n v="400.08599999999996"/>
    <n v="0"/>
    <n v="2"/>
    <n v="0"/>
    <n v="41.847171074656799"/>
  </r>
  <r>
    <x v="13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2"/>
    <x v="17"/>
    <s v="OPERANDO"/>
    <s v="ELITE"/>
    <s v="NUEVO LEON"/>
    <s v="PLAZA"/>
    <n v="99040048"/>
    <s v="MINI CAC MULTIPLAZA LINDAVISTA GUADALUPE"/>
    <n v="0.57000055359771762"/>
    <n v="1.0058833298783252"/>
    <n v="0.20117666597566503"/>
    <n v="2"/>
    <n v="2"/>
    <n v="2"/>
    <n v="0"/>
    <n v="0"/>
    <n v="0"/>
    <n v="0"/>
    <n v="0"/>
    <n v="400.08599999999996"/>
    <n v="0"/>
    <n v="2"/>
    <n v="0"/>
    <n v="150.65199196518228"/>
  </r>
  <r>
    <x v="13"/>
    <x v="2"/>
    <x v="20"/>
    <s v="OPERANDO"/>
    <s v="ELITE"/>
    <s v="DURANGO"/>
    <s v="PLAZA"/>
    <n v="21030018"/>
    <s v="MINI CAC PASEO DURANGO"/>
    <n v="0.45264749844524632"/>
    <n v="0.63705944225627265"/>
    <n v="0.13411777731711003"/>
    <n v="0"/>
    <n v="0"/>
    <n v="0"/>
    <n v="0"/>
    <n v="0"/>
    <n v="0"/>
    <n v="0"/>
    <n v="0"/>
    <n v="0"/>
    <n v="0"/>
    <n v="0"/>
    <n v="0"/>
    <n v="0"/>
  </r>
  <r>
    <x v="13"/>
    <x v="2"/>
    <x v="14"/>
    <s v="OPERANDO"/>
    <s v="ESTANDAR"/>
    <s v="NUEVO LEON"/>
    <s v="PLAZA"/>
    <n v="99040034"/>
    <s v="MINI CAC PASEO LA FE NUEVO LEON"/>
    <n v="0.48617694277452383"/>
    <n v="0.73764777524410519"/>
    <n v="0.15088249948174878"/>
    <n v="2"/>
    <n v="0"/>
    <n v="0"/>
    <n v="0"/>
    <n v="0"/>
    <n v="0"/>
    <n v="0"/>
    <n v="0"/>
    <n v="0"/>
    <n v="0"/>
    <n v="0"/>
    <n v="0"/>
    <n v="167.39203213926999"/>
  </r>
  <r>
    <x v="13"/>
    <x v="2"/>
    <x v="20"/>
    <s v="OPERANDO"/>
    <s v="ESTANDAR"/>
    <s v="COAHUILA"/>
    <s v="CALLE"/>
    <n v="99040024"/>
    <s v="MINI CAC PIEDRAS NEGRAS"/>
    <n v="1.3747072175003778"/>
    <n v="1.5926486056406817"/>
    <n v="0.31852972112813632"/>
    <n v="0"/>
    <n v="0"/>
    <n v="0"/>
    <n v="0"/>
    <n v="0"/>
    <n v="0"/>
    <n v="0"/>
    <n v="0"/>
    <n v="0"/>
    <n v="0"/>
    <n v="0"/>
    <n v="0"/>
    <n v="0"/>
  </r>
  <r>
    <x v="13"/>
    <x v="2"/>
    <x v="15"/>
    <s v="OPERANDO"/>
    <s v="ELITE"/>
    <s v="NUEVO LEON"/>
    <s v="CALLE"/>
    <n v="99040054"/>
    <s v="MINI CAC PLAZA FIESTA SAN AGUSTIN SAN PEDRO"/>
    <n v="0.26823555463422005"/>
    <n v="0.50294166493916259"/>
    <n v="0.10058833298783251"/>
    <n v="0"/>
    <n v="0"/>
    <n v="0"/>
    <n v="0"/>
    <n v="0"/>
    <n v="0"/>
    <n v="0"/>
    <n v="0"/>
    <n v="0"/>
    <n v="0"/>
    <n v="0"/>
    <n v="0"/>
    <n v="0"/>
  </r>
  <r>
    <x v="13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2"/>
    <x v="19"/>
    <s v="OPERANDO"/>
    <s v="ESTANDAR"/>
    <s v="CHIHUAHUA"/>
    <s v="PLAZA"/>
    <n v="21030013"/>
    <s v="MINI CAC PLAZA VALLARTA (CHIHUAHUA)"/>
    <n v="0.87176555256121513"/>
    <n v="1.3747072175003778"/>
    <n v="0.26823555463422005"/>
    <n v="0"/>
    <n v="0"/>
    <n v="0"/>
    <n v="0"/>
    <n v="0"/>
    <n v="0"/>
    <n v="0"/>
    <n v="0"/>
    <n v="0"/>
    <n v="0"/>
    <n v="0"/>
    <n v="0"/>
    <n v="0"/>
  </r>
  <r>
    <x v="13"/>
    <x v="2"/>
    <x v="17"/>
    <s v="OPERANDO"/>
    <s v="ESTANDAR"/>
    <s v="NUEVO LEON"/>
    <s v="PLAZA"/>
    <n v="99040038"/>
    <s v="MINI CAC PLAZOLETA GARCIA"/>
    <n v="0.90529499689049264"/>
    <n v="1.3411777731711003"/>
    <n v="0.26823555463422005"/>
    <n v="0"/>
    <n v="0"/>
    <n v="0"/>
    <n v="0"/>
    <n v="0"/>
    <n v="0"/>
    <n v="0"/>
    <n v="0"/>
    <n v="0"/>
    <n v="0"/>
    <n v="0"/>
    <n v="0"/>
    <n v="0"/>
  </r>
  <r>
    <x v="13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2"/>
    <x v="17"/>
    <s v="OPERANDO"/>
    <s v="ELITE"/>
    <s v="NUEVO LEON"/>
    <s v="CALLE"/>
    <n v="99040053"/>
    <s v="MINI CAC SANTO DOMINGO SAN NICOLAS DE LOS GARZA"/>
    <n v="0.48617694277452383"/>
    <n v="1.223824718018629"/>
    <n v="0.2514708324695813"/>
    <n v="1"/>
    <n v="1"/>
    <n v="1"/>
    <n v="0"/>
    <n v="0"/>
    <n v="0"/>
    <n v="0"/>
    <n v="0"/>
    <n v="200.04299999999998"/>
    <n v="0"/>
    <n v="1"/>
    <n v="0"/>
    <n v="83.696016069634993"/>
  </r>
  <r>
    <x v="13"/>
    <x v="2"/>
    <x v="20"/>
    <s v="OPERANDO"/>
    <s v="ELITE"/>
    <s v="COAHUILA"/>
    <s v="PLAZA"/>
    <n v="99040044"/>
    <s v="MINI CAC SENDERO SUR SALTILLO"/>
    <n v="0.63705944225627265"/>
    <n v="1.089706940701519"/>
    <n v="0.21794138814030378"/>
    <n v="0"/>
    <n v="0"/>
    <n v="0"/>
    <n v="0"/>
    <n v="0"/>
    <n v="0"/>
    <n v="0"/>
    <n v="0"/>
    <n v="0"/>
    <n v="0"/>
    <n v="0"/>
    <n v="0"/>
    <n v="0"/>
  </r>
  <r>
    <x v="13"/>
    <x v="2"/>
    <x v="14"/>
    <s v="OPERANDO"/>
    <s v="ELITE"/>
    <s v="NUEVO LEON"/>
    <s v="PLAZA"/>
    <n v="99040052"/>
    <s v="MINI CAC SUN MALL VIP VILLA DE JUAREZ"/>
    <n v="0.82147138606729886"/>
    <n v="2.3470611030494255"/>
    <n v="0.46941222060988508"/>
    <n v="0"/>
    <n v="3"/>
    <n v="3"/>
    <n v="0"/>
    <n v="0"/>
    <n v="0"/>
    <n v="0"/>
    <n v="2"/>
    <n v="784.26900000000001"/>
    <n v="1"/>
    <n v="1"/>
    <n v="1"/>
    <n v="0"/>
  </r>
  <r>
    <x v="13"/>
    <x v="2"/>
    <x v="20"/>
    <s v="OPERANDO"/>
    <s v="ESTANDAR"/>
    <s v="COAHUILA"/>
    <s v="CALLE"/>
    <n v="21030019"/>
    <s v="MINI CAC TORREON"/>
    <n v="1.0058833298783252"/>
    <n v="1.0729422185368802"/>
    <n v="0.21794138814030378"/>
    <n v="1"/>
    <n v="0"/>
    <n v="0"/>
    <n v="0"/>
    <n v="0"/>
    <n v="0"/>
    <n v="0"/>
    <n v="0"/>
    <n v="0"/>
    <n v="0"/>
    <n v="0"/>
    <n v="0"/>
    <n v="83.696016069634993"/>
  </r>
  <r>
    <x v="13"/>
    <x v="2"/>
    <x v="14"/>
    <s v="OPERANDO"/>
    <s v="ELITE"/>
    <s v="NUEVO LEON"/>
    <s v="PLAZA"/>
    <n v="99040058"/>
    <s v="MINI CAC ZOCALO APODACA"/>
    <n v="0.67058888658555016"/>
    <n v="1.760295827287069"/>
    <n v="0.35205916545741384"/>
    <n v="0"/>
    <n v="1"/>
    <n v="1"/>
    <n v="0"/>
    <n v="0"/>
    <n v="0"/>
    <n v="0"/>
    <n v="0"/>
    <n v="333.96299999999997"/>
    <n v="1"/>
    <n v="0"/>
    <n v="0"/>
    <n v="0"/>
  </r>
  <r>
    <x v="13"/>
    <x v="2"/>
    <x v="18"/>
    <s v="OPERANDO"/>
    <s v="ELITE"/>
    <s v="TAMAULIPAS"/>
    <s v="CALLE"/>
    <n v="99040020"/>
    <s v="PLAZA MOVISTAR CC PASEO REFORMA NUEVO LAREDO"/>
    <n v="0.67058888658555016"/>
    <n v="0.87176555256121513"/>
    <n v="0.16764722164638754"/>
    <n v="1"/>
    <n v="0"/>
    <n v="0"/>
    <n v="0"/>
    <n v="0"/>
    <n v="0"/>
    <n v="0"/>
    <n v="0"/>
    <n v="0"/>
    <n v="0"/>
    <n v="0"/>
    <n v="0"/>
    <n v="83.696016069634993"/>
  </r>
  <r>
    <x v="13"/>
    <x v="2"/>
    <x v="20"/>
    <s v="OPERANDO"/>
    <s v="ESTANDAR"/>
    <s v="COAHUILA"/>
    <s v="PLAZA"/>
    <n v="1041699"/>
    <s v="PLAZA MOVISTAR GALERIAS SALTILLO"/>
    <n v="0.55323583143307886"/>
    <n v="0.83823610823193762"/>
    <n v="0.16764722164638754"/>
    <n v="0"/>
    <n v="0"/>
    <n v="0"/>
    <n v="0"/>
    <n v="0"/>
    <n v="0"/>
    <n v="0"/>
    <n v="0"/>
    <n v="0"/>
    <n v="0"/>
    <n v="0"/>
    <n v="0"/>
    <n v="0"/>
  </r>
  <r>
    <x v="13"/>
    <x v="2"/>
    <x v="19"/>
    <s v="OPERANDO"/>
    <s v="ESTANDAR"/>
    <s v="CHIHUAHUA"/>
    <s v="CALLE"/>
    <n v="99030007"/>
    <s v="PLAZA MOVISTAR PLAZA NORTE DELICIAS"/>
    <n v="1.0058833298783252"/>
    <n v="0"/>
    <n v="0"/>
    <n v="0"/>
    <n v="0"/>
    <n v="0"/>
    <n v="0"/>
    <n v="0"/>
    <n v="0"/>
    <n v="0"/>
    <n v="0"/>
    <n v="0"/>
    <n v="0"/>
    <n v="0"/>
    <n v="0"/>
    <n v="0"/>
  </r>
  <r>
    <x v="13"/>
    <x v="2"/>
    <x v="15"/>
    <s v="OPERANDO"/>
    <s v="ELITE"/>
    <s v="NUEVO LEON"/>
    <s v="PLAZA"/>
    <n v="99040018"/>
    <s v="PLAZA MOVISTAR SORIANA SAN PEDRO"/>
    <n v="0.26823555463422005"/>
    <n v="0.55323583143307886"/>
    <n v="0.11735305515247127"/>
    <n v="1"/>
    <n v="0"/>
    <n v="0"/>
    <n v="0"/>
    <n v="0"/>
    <n v="0"/>
    <n v="0"/>
    <n v="0"/>
    <n v="0"/>
    <n v="0"/>
    <n v="0"/>
    <n v="0"/>
    <n v="125.54402410445201"/>
  </r>
  <r>
    <x v="13"/>
    <x v="2"/>
    <x v="14"/>
    <s v="OPERANDO"/>
    <s v="ESTANDAR"/>
    <s v="NUEVO LEON"/>
    <s v="PLAZA"/>
    <n v="99040028"/>
    <s v="PLAZA MOVISTAR SUNMALL"/>
    <n v="0.97235388554904767"/>
    <n v="1.760295827287069"/>
    <n v="0.35205916545741384"/>
    <n v="2"/>
    <n v="1"/>
    <n v="0"/>
    <n v="0"/>
    <n v="1"/>
    <n v="0"/>
    <n v="0"/>
    <n v="1"/>
    <n v="333.96299999999997"/>
    <n v="1"/>
    <n v="0"/>
    <n v="0"/>
    <n v="167.39203213926999"/>
  </r>
  <r>
    <x v="13"/>
    <x v="2"/>
    <x v="20"/>
    <s v="OPERANDO"/>
    <s v="ESTANDAR"/>
    <s v="COAHUILA"/>
    <s v="PLAZA"/>
    <n v="99030008"/>
    <s v="PLAZA MOVISTAR TORREON CENTRO"/>
    <n v="0.7711772195733827"/>
    <n v="1.8608841602749016"/>
    <n v="0.36882388762205259"/>
    <n v="1"/>
    <n v="0"/>
    <n v="0"/>
    <n v="0"/>
    <n v="0"/>
    <n v="0"/>
    <n v="0"/>
    <n v="0"/>
    <n v="0"/>
    <n v="0"/>
    <n v="0"/>
    <n v="0"/>
    <n v="25.108804820890501"/>
  </r>
  <r>
    <x v="13"/>
    <x v="2"/>
    <x v="17"/>
    <s v="OPERANDO"/>
    <s v="ELITE"/>
    <s v="NUEVO LEON"/>
    <s v="CALLE"/>
    <n v="99040022"/>
    <s v="SMART STORE NUEVO SUR"/>
    <n v="0.40235333195133005"/>
    <n v="1.3076483288418228"/>
    <n v="0.26823555463422005"/>
    <n v="0"/>
    <n v="0"/>
    <n v="0"/>
    <n v="0"/>
    <n v="0"/>
    <n v="0"/>
    <n v="0"/>
    <n v="0"/>
    <n v="0"/>
    <n v="0"/>
    <n v="0"/>
    <n v="0"/>
    <n v="0"/>
  </r>
  <r>
    <x v="13"/>
    <x v="2"/>
    <x v="17"/>
    <s v="OPERANDO"/>
    <s v="ESTANDAR"/>
    <s v="NUEVO LEON"/>
    <s v="PLAZA"/>
    <n v="99040019"/>
    <s v="SMART STORE PLAZA ANTALYA"/>
    <n v="0.40235333195133005"/>
    <n v="0.46941222060988508"/>
    <n v="0.10058833298783251"/>
    <n v="0"/>
    <n v="0"/>
    <n v="0"/>
    <n v="0"/>
    <n v="0"/>
    <n v="0"/>
    <n v="0"/>
    <n v="0"/>
    <n v="0"/>
    <n v="0"/>
    <n v="0"/>
    <n v="0"/>
    <n v="0"/>
  </r>
  <r>
    <x v="13"/>
    <x v="2"/>
    <x v="15"/>
    <s v="OPERANDO"/>
    <s v="ELITE"/>
    <s v="NUEVO LEON"/>
    <s v="PLAZA"/>
    <n v="99040021"/>
    <s v="SMART STORE PLAZA REAL"/>
    <n v="0.26823555463422005"/>
    <n v="0.62029472009163389"/>
    <n v="0.11735305515247127"/>
    <n v="0"/>
    <n v="1"/>
    <n v="0"/>
    <n v="0"/>
    <n v="1"/>
    <n v="0"/>
    <n v="0"/>
    <n v="1"/>
    <n v="250.26300000000001"/>
    <n v="0"/>
    <n v="0"/>
    <n v="1"/>
    <n v="0"/>
  </r>
  <r>
    <x v="13"/>
    <x v="3"/>
    <x v="21"/>
    <s v="OPERANDO"/>
    <s v="ELITE"/>
    <s v="BAJA CALIFORNIA NORTE"/>
    <s v="PLAZA"/>
    <n v="99010022"/>
    <s v="CAC ALAMEDA OTAY TIJUANA"/>
    <n v="0.378"/>
    <n v="0.63"/>
    <n v="0.126"/>
    <n v="0"/>
    <n v="1"/>
    <n v="1"/>
    <n v="0"/>
    <n v="0"/>
    <n v="0"/>
    <n v="0"/>
    <n v="0"/>
    <n v="200.04299999999998"/>
    <n v="0"/>
    <n v="1"/>
    <n v="0"/>
    <n v="0"/>
  </r>
  <r>
    <x v="13"/>
    <x v="3"/>
    <x v="22"/>
    <s v="OPERANDO"/>
    <s v="ESTANDAR"/>
    <s v="BAJA CALIFORNIA SUR"/>
    <s v="PLAZA"/>
    <n v="21010011"/>
    <s v="CAC CABO SAN LUCAS"/>
    <n v="0.42000000000000004"/>
    <n v="0.75600000000000001"/>
    <n v="0.14700000000000002"/>
    <n v="0"/>
    <n v="0"/>
    <n v="0"/>
    <n v="0"/>
    <n v="0"/>
    <n v="0"/>
    <n v="0"/>
    <n v="0"/>
    <n v="0"/>
    <n v="0"/>
    <n v="0"/>
    <n v="0"/>
    <n v="0"/>
  </r>
  <r>
    <x v="13"/>
    <x v="3"/>
    <x v="21"/>
    <s v="OPERANDO"/>
    <s v="ELITE"/>
    <s v="BAJA CALIFORNIA NORTE"/>
    <s v="PLAZA"/>
    <n v="99010012"/>
    <s v="CAC CONSTITUCION CENTRO TIJUANA"/>
    <n v="0.504"/>
    <n v="0.63"/>
    <n v="0.126"/>
    <n v="1"/>
    <n v="0"/>
    <n v="0"/>
    <n v="0"/>
    <n v="0"/>
    <n v="0"/>
    <n v="0"/>
    <n v="0"/>
    <n v="0"/>
    <n v="0"/>
    <n v="0"/>
    <n v="0"/>
    <n v="83.696016069634993"/>
  </r>
  <r>
    <x v="13"/>
    <x v="3"/>
    <x v="23"/>
    <s v="OPERANDO"/>
    <s v="ELITE"/>
    <s v="SINALOA"/>
    <s v="CALLE"/>
    <n v="21020035"/>
    <s v="CAC CULIACAN"/>
    <n v="1.2810000000000001"/>
    <n v="2.4465000000000003"/>
    <n v="0.49350000000000005"/>
    <n v="1"/>
    <n v="0"/>
    <n v="0"/>
    <n v="0"/>
    <n v="0"/>
    <n v="0"/>
    <n v="0"/>
    <n v="0"/>
    <n v="0"/>
    <n v="0"/>
    <n v="0"/>
    <n v="0"/>
    <n v="41.847171074656799"/>
  </r>
  <r>
    <x v="13"/>
    <x v="3"/>
    <x v="24"/>
    <s v="OPERANDO"/>
    <s v="ESTANDAR"/>
    <s v="BAJA CALIFORNIA NORTE"/>
    <s v="CALLE"/>
    <n v="21010009"/>
    <s v="CAC ENSENADA"/>
    <n v="0.87150000000000005"/>
    <n v="1.26"/>
    <n v="0.252"/>
    <n v="1"/>
    <n v="1"/>
    <n v="1"/>
    <n v="0"/>
    <n v="0"/>
    <n v="0"/>
    <n v="0"/>
    <n v="1"/>
    <n v="200.04299999999998"/>
    <n v="0"/>
    <n v="1"/>
    <n v="0"/>
    <n v="83.696016069634993"/>
  </r>
  <r>
    <x v="13"/>
    <x v="3"/>
    <x v="24"/>
    <s v="OPERANDO"/>
    <s v="ELITE"/>
    <s v="BAJA CALIFORNIA NORTE"/>
    <s v="PLAZA"/>
    <n v="21010002"/>
    <s v="CAC GALERIAS DEL VALLE"/>
    <n v="1.155"/>
    <n v="2.6565000000000003"/>
    <n v="0.53550000000000009"/>
    <n v="4"/>
    <n v="4"/>
    <n v="4"/>
    <n v="0"/>
    <n v="0"/>
    <n v="0"/>
    <n v="0"/>
    <n v="2"/>
    <n v="934.09199999999998"/>
    <n v="1"/>
    <n v="3"/>
    <n v="0"/>
    <n v="284.56478071643681"/>
  </r>
  <r>
    <x v="13"/>
    <x v="3"/>
    <x v="25"/>
    <s v="OPERANDO"/>
    <s v="ESTANDAR"/>
    <s v="SONORA"/>
    <s v="PLAZA"/>
    <n v="21020009"/>
    <s v="CAC HERMOSILLO"/>
    <n v="1.1025"/>
    <n v="1.9950000000000001"/>
    <n v="0.39900000000000002"/>
    <n v="1"/>
    <n v="1"/>
    <n v="0"/>
    <n v="0"/>
    <n v="1"/>
    <n v="0"/>
    <n v="0"/>
    <n v="0"/>
    <n v="200.04299999999998"/>
    <n v="0"/>
    <n v="1"/>
    <n v="0"/>
    <n v="41.847171074656799"/>
  </r>
  <r>
    <x v="13"/>
    <x v="3"/>
    <x v="23"/>
    <s v="OPERANDO"/>
    <s v="ELITE"/>
    <s v="SINALOA"/>
    <s v="CALLE"/>
    <n v="99020012"/>
    <s v="CAC INSURGENTES CULIACAN"/>
    <n v="0.71400000000000008"/>
    <n v="1.2495000000000001"/>
    <n v="0.252"/>
    <n v="1"/>
    <n v="0"/>
    <n v="0"/>
    <n v="0"/>
    <n v="0"/>
    <n v="0"/>
    <n v="0"/>
    <n v="0"/>
    <n v="0"/>
    <n v="0"/>
    <n v="0"/>
    <n v="0"/>
    <n v="41.847171074656799"/>
  </r>
  <r>
    <x v="13"/>
    <x v="3"/>
    <x v="24"/>
    <s v="OPERANDO"/>
    <s v="ELITE"/>
    <s v="BAJA CALIFORNIA NORTE"/>
    <s v="CALLE"/>
    <n v="21010016"/>
    <s v="CAC JUSTO SIERRA MEXICALI"/>
    <n v="1.302"/>
    <n v="2.2680000000000002"/>
    <n v="0.45150000000000001"/>
    <n v="2"/>
    <n v="1"/>
    <n v="1"/>
    <n v="0"/>
    <n v="0"/>
    <n v="0"/>
    <n v="0"/>
    <n v="1"/>
    <n v="333.96299999999997"/>
    <n v="1"/>
    <n v="0"/>
    <n v="0"/>
    <n v="83.694342149313599"/>
  </r>
  <r>
    <x v="13"/>
    <x v="3"/>
    <x v="24"/>
    <s v="OPERANDO"/>
    <s v="ESTANDAR"/>
    <s v="SONORA"/>
    <s v="CALLE"/>
    <n v="21010010"/>
    <s v="CAC KINO SAN LUIS"/>
    <n v="0.72450000000000003"/>
    <n v="0.99750000000000005"/>
    <n v="0.19950000000000001"/>
    <n v="1"/>
    <n v="0"/>
    <n v="0"/>
    <n v="0"/>
    <n v="0"/>
    <n v="0"/>
    <n v="0"/>
    <n v="0"/>
    <n v="0"/>
    <n v="0"/>
    <n v="0"/>
    <n v="0"/>
    <n v="83.696016069634993"/>
  </r>
  <r>
    <x v="13"/>
    <x v="3"/>
    <x v="22"/>
    <s v="OPERANDO"/>
    <s v="ESTANDAR"/>
    <s v="BAJA CALIFORNIA SUR"/>
    <s v="CALLE"/>
    <n v="21010007"/>
    <s v="CAC LA PAZ"/>
    <n v="0.56700000000000006"/>
    <n v="0.99750000000000005"/>
    <n v="0.19950000000000001"/>
    <n v="0"/>
    <n v="0"/>
    <n v="0"/>
    <n v="0"/>
    <n v="0"/>
    <n v="0"/>
    <n v="0"/>
    <n v="0"/>
    <n v="0"/>
    <n v="0"/>
    <n v="0"/>
    <n v="0"/>
    <n v="0"/>
  </r>
  <r>
    <x v="13"/>
    <x v="3"/>
    <x v="23"/>
    <s v="OPERANDO"/>
    <s v="ESTANDAR"/>
    <s v="SINALOA"/>
    <s v="CALLE"/>
    <n v="99020002"/>
    <s v="CAC LOS MOCHIS"/>
    <n v="0.87150000000000005"/>
    <n v="1.26"/>
    <n v="0.252"/>
    <n v="0"/>
    <n v="0"/>
    <n v="0"/>
    <n v="0"/>
    <n v="0"/>
    <n v="0"/>
    <n v="0"/>
    <n v="0"/>
    <n v="0"/>
    <n v="0"/>
    <n v="0"/>
    <n v="0"/>
    <n v="0"/>
  </r>
  <r>
    <x v="13"/>
    <x v="3"/>
    <x v="21"/>
    <s v="OPERANDO"/>
    <s v="ELITE"/>
    <s v="BAJA CALIFORNIA NORTE"/>
    <s v="PLAZA"/>
    <n v="99010008"/>
    <s v="CAC MACRO PLAZA TIJUANA"/>
    <n v="0.504"/>
    <n v="1.05"/>
    <n v="0.21000000000000002"/>
    <n v="0"/>
    <n v="0"/>
    <n v="0"/>
    <n v="0"/>
    <n v="0"/>
    <n v="0"/>
    <n v="0"/>
    <n v="0"/>
    <n v="0"/>
    <n v="0"/>
    <n v="0"/>
    <n v="0"/>
    <n v="0"/>
  </r>
  <r>
    <x v="13"/>
    <x v="3"/>
    <x v="23"/>
    <s v="OPERANDO"/>
    <s v="ESTANDAR"/>
    <s v="SINALOA"/>
    <s v="CALLE"/>
    <n v="21020007"/>
    <s v="CAC MAZATLAN"/>
    <n v="1.2810000000000001"/>
    <n v="2.016"/>
    <n v="0.39900000000000002"/>
    <n v="0"/>
    <n v="1"/>
    <n v="1"/>
    <n v="0"/>
    <n v="0"/>
    <n v="0"/>
    <n v="0"/>
    <n v="0"/>
    <n v="200.04299999999998"/>
    <n v="0"/>
    <n v="1"/>
    <n v="0"/>
    <n v="0"/>
  </r>
  <r>
    <x v="13"/>
    <x v="3"/>
    <x v="25"/>
    <s v="OPERANDO"/>
    <s v="ESTANDAR"/>
    <s v="SONORA"/>
    <s v="CALLE"/>
    <n v="21020025"/>
    <s v="CAC NOGALES"/>
    <n v="0.87150000000000005"/>
    <n v="1.512"/>
    <n v="0.30449999999999999"/>
    <n v="0"/>
    <n v="3"/>
    <n v="2"/>
    <n v="0"/>
    <n v="1"/>
    <n v="0"/>
    <n v="0"/>
    <n v="3"/>
    <n v="600.12899999999991"/>
    <n v="0"/>
    <n v="3"/>
    <n v="0"/>
    <n v="0"/>
  </r>
  <r>
    <x v="13"/>
    <x v="3"/>
    <x v="25"/>
    <s v="OPERANDO"/>
    <s v="ESTANDAR"/>
    <s v="SONORA"/>
    <s v="CALLE"/>
    <n v="21020008"/>
    <s v="CAC OBREGON"/>
    <n v="1.1025"/>
    <n v="2.016"/>
    <n v="0.39900000000000002"/>
    <n v="2"/>
    <n v="0"/>
    <n v="0"/>
    <n v="0"/>
    <n v="0"/>
    <n v="0"/>
    <n v="0"/>
    <n v="0"/>
    <n v="0"/>
    <n v="0"/>
    <n v="0"/>
    <n v="0"/>
    <n v="125.54318714429179"/>
  </r>
  <r>
    <x v="13"/>
    <x v="3"/>
    <x v="23"/>
    <s v="OPERANDO"/>
    <s v="ELITE"/>
    <s v="SINALOA"/>
    <s v="CALLE"/>
    <n v="99020010"/>
    <s v="CAC OBREGON CULIACAN"/>
    <n v="0.84000000000000008"/>
    <n v="1.3125"/>
    <n v="0.26250000000000001"/>
    <n v="1"/>
    <n v="2"/>
    <n v="1"/>
    <n v="0"/>
    <n v="1"/>
    <n v="0"/>
    <n v="0"/>
    <n v="0"/>
    <n v="400.08599999999996"/>
    <n v="0"/>
    <n v="2"/>
    <n v="0"/>
    <n v="83.696016069634993"/>
  </r>
  <r>
    <x v="13"/>
    <x v="3"/>
    <x v="21"/>
    <s v="OPERANDO"/>
    <s v="ESTANDAR"/>
    <s v="BAJA CALIFORNIA NORTE"/>
    <s v="PLAZA"/>
    <n v="99010010"/>
    <s v="CAC PACIFICO TIJUANA"/>
    <n v="0.42000000000000004"/>
    <n v="0.75600000000000001"/>
    <n v="0.14700000000000002"/>
    <n v="1"/>
    <n v="2"/>
    <n v="2"/>
    <n v="0"/>
    <n v="0"/>
    <n v="0"/>
    <n v="0"/>
    <n v="0"/>
    <n v="400.08599999999996"/>
    <n v="0"/>
    <n v="2"/>
    <n v="0"/>
    <n v="83.696016069634993"/>
  </r>
  <r>
    <x v="13"/>
    <x v="3"/>
    <x v="21"/>
    <s v="OPERANDO"/>
    <s v="ELITE"/>
    <s v="BAJA CALIFORNIA NORTE"/>
    <s v="CALLE"/>
    <n v="99010003"/>
    <s v="CAC PASEO DE LOS HEROES TIJUANA"/>
    <n v="0.8085"/>
    <n v="1.4700000000000002"/>
    <n v="0.29400000000000004"/>
    <n v="1"/>
    <n v="2"/>
    <n v="0"/>
    <n v="0"/>
    <n v="2"/>
    <n v="0"/>
    <n v="0"/>
    <n v="1"/>
    <n v="400.08599999999996"/>
    <n v="0"/>
    <n v="2"/>
    <n v="0"/>
    <n v="83.696016069634993"/>
  </r>
  <r>
    <x v="13"/>
    <x v="3"/>
    <x v="21"/>
    <s v="OPERANDO"/>
    <s v="ELITE"/>
    <s v="BAJA CALIFORNIA NORTE"/>
    <s v="PLAZA"/>
    <n v="21010006"/>
    <s v="CAC PASEO TIJUANA 2000"/>
    <n v="1.365"/>
    <n v="2.52"/>
    <n v="0.504"/>
    <n v="2"/>
    <n v="8"/>
    <n v="4"/>
    <n v="0"/>
    <n v="4"/>
    <n v="0"/>
    <n v="0"/>
    <n v="6"/>
    <n v="2186.2439999999997"/>
    <n v="4"/>
    <n v="3"/>
    <n v="1"/>
    <n v="83.694342149313599"/>
  </r>
  <r>
    <x v="13"/>
    <x v="3"/>
    <x v="25"/>
    <s v="OPERANDO"/>
    <s v="ESTANDAR"/>
    <s v="SONORA"/>
    <s v="PLAZA"/>
    <n v="99020011"/>
    <s v="CAC PLAZA BOULEVARD HERMOSILLO"/>
    <n v="0.43050000000000005"/>
    <n v="0.66150000000000009"/>
    <n v="0.13650000000000001"/>
    <n v="1"/>
    <n v="0"/>
    <n v="0"/>
    <n v="0"/>
    <n v="0"/>
    <n v="0"/>
    <n v="0"/>
    <n v="0"/>
    <n v="0"/>
    <n v="0"/>
    <n v="0"/>
    <n v="0"/>
    <n v="50.217609641781003"/>
  </r>
  <r>
    <x v="13"/>
    <x v="3"/>
    <x v="25"/>
    <s v="OPERANDO"/>
    <s v="ESTANDAR"/>
    <s v="SONORA"/>
    <s v="PLAZA"/>
    <n v="99020014"/>
    <s v="CAC PLAZA QUIROGA HERMOSILLO"/>
    <n v="0.57750000000000001"/>
    <n v="0.96600000000000008"/>
    <n v="0.189"/>
    <n v="0"/>
    <n v="0"/>
    <n v="0"/>
    <n v="0"/>
    <n v="0"/>
    <n v="0"/>
    <n v="0"/>
    <n v="0"/>
    <n v="0"/>
    <n v="0"/>
    <n v="0"/>
    <n v="0"/>
    <n v="0"/>
  </r>
  <r>
    <x v="13"/>
    <x v="3"/>
    <x v="21"/>
    <s v="OPERANDO"/>
    <s v="ELITE"/>
    <s v="BAJA CALIFORNIA NORTE"/>
    <s v="CALLE"/>
    <n v="99010020"/>
    <s v="CAC SANTA FE TIJUANA"/>
    <n v="0.56700000000000006"/>
    <n v="0.84000000000000008"/>
    <n v="0.16800000000000001"/>
    <n v="0"/>
    <n v="0"/>
    <n v="0"/>
    <n v="0"/>
    <n v="0"/>
    <n v="0"/>
    <n v="0"/>
    <n v="0"/>
    <n v="0"/>
    <n v="0"/>
    <n v="0"/>
    <n v="0"/>
    <n v="0"/>
  </r>
  <r>
    <x v="13"/>
    <x v="3"/>
    <x v="21"/>
    <s v="OPERANDO"/>
    <s v="ELITE"/>
    <s v="BAJA CALIFORNIA NORTE"/>
    <s v="PLAZA"/>
    <n v="99010007"/>
    <s v="CAC SENDERO TIJUANA"/>
    <n v="0.6825"/>
    <n v="1.26"/>
    <n v="0.252"/>
    <n v="0"/>
    <n v="1"/>
    <n v="1"/>
    <n v="0"/>
    <n v="0"/>
    <n v="0"/>
    <n v="0"/>
    <n v="1"/>
    <n v="333.96299999999997"/>
    <n v="1"/>
    <n v="0"/>
    <n v="0"/>
    <n v="0"/>
  </r>
  <r>
    <x v="13"/>
    <x v="3"/>
    <x v="21"/>
    <s v="OPERANDO"/>
    <s v="ESTANDAR"/>
    <s v="BAJA CALIFORNIA NORTE"/>
    <s v="PLAZA"/>
    <n v="99010024"/>
    <s v="ISLA SENDERO TIJUANA"/>
    <n v="0.1575"/>
    <n v="0.11550000000000001"/>
    <n v="2.1000000000000001E-2"/>
    <n v="0"/>
    <n v="0"/>
    <n v="0"/>
    <n v="0"/>
    <n v="0"/>
    <n v="0"/>
    <n v="0"/>
    <n v="0"/>
    <n v="0"/>
    <n v="0"/>
    <n v="0"/>
    <n v="0"/>
    <n v="0"/>
  </r>
  <r>
    <x v="13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3"/>
    <x v="25"/>
    <s v="CERRADA"/>
    <s v="ESTANDAR"/>
    <s v="SONORA"/>
    <s v="CALLE"/>
    <n v="21020036"/>
    <s v="MINI CAC CABORCA"/>
    <n v="0"/>
    <n v="0"/>
    <n v="0"/>
    <n v="2"/>
    <n v="0"/>
    <n v="0"/>
    <n v="0"/>
    <n v="0"/>
    <n v="0"/>
    <n v="0"/>
    <n v="0"/>
    <n v="0"/>
    <n v="0"/>
    <n v="0"/>
    <n v="0"/>
    <n v="66.955975895547297"/>
  </r>
  <r>
    <x v="13"/>
    <x v="3"/>
    <x v="23"/>
    <s v="OPERANDO"/>
    <s v="ESTANDAR"/>
    <s v="SINALOA"/>
    <s v="CALLE"/>
    <n v="99020005"/>
    <s v="MINI CAC CULIACAN CENTRO"/>
    <n v="0.67200000000000004"/>
    <n v="1.05"/>
    <n v="0.21000000000000002"/>
    <n v="0"/>
    <n v="0"/>
    <n v="0"/>
    <n v="0"/>
    <n v="0"/>
    <n v="0"/>
    <n v="0"/>
    <n v="0"/>
    <n v="0"/>
    <n v="0"/>
    <n v="0"/>
    <n v="0"/>
    <n v="0"/>
  </r>
  <r>
    <x v="13"/>
    <x v="3"/>
    <x v="21"/>
    <s v="OPERANDO"/>
    <s v="ESTANDAR"/>
    <s v="BAJA CALIFORNIA NORTE"/>
    <s v="PLAZA"/>
    <n v="99010019"/>
    <s v="MINI CAC GALERIAS HIPODROMO TIJUANA"/>
    <n v="0.252"/>
    <n v="0.504"/>
    <n v="0.10500000000000001"/>
    <n v="0"/>
    <n v="0"/>
    <n v="0"/>
    <n v="0"/>
    <n v="0"/>
    <n v="0"/>
    <n v="0"/>
    <n v="0"/>
    <n v="0"/>
    <n v="0"/>
    <n v="0"/>
    <n v="0"/>
    <n v="0"/>
  </r>
  <r>
    <x v="13"/>
    <x v="3"/>
    <x v="23"/>
    <s v="OPERANDO"/>
    <s v="ESTANDAR"/>
    <s v="SINALOA"/>
    <s v="CALLE"/>
    <n v="99020004"/>
    <s v="MINI CAC GUASAVE"/>
    <n v="0.42000000000000004"/>
    <n v="0.504"/>
    <n v="0.10500000000000001"/>
    <n v="0"/>
    <n v="1"/>
    <n v="0"/>
    <n v="0"/>
    <n v="1"/>
    <n v="0"/>
    <n v="0"/>
    <n v="1"/>
    <n v="200.04299999999998"/>
    <n v="0"/>
    <n v="1"/>
    <n v="0"/>
    <n v="0"/>
  </r>
  <r>
    <x v="13"/>
    <x v="3"/>
    <x v="25"/>
    <s v="OPERANDO"/>
    <s v="ESTANDAR"/>
    <s v="SONORA"/>
    <s v="CALLE"/>
    <n v="21020038"/>
    <s v="MINI CAC GUAYMAS"/>
    <n v="0.33600000000000002"/>
    <n v="0.48300000000000004"/>
    <n v="9.4500000000000001E-2"/>
    <n v="0"/>
    <n v="0"/>
    <n v="0"/>
    <n v="0"/>
    <n v="0"/>
    <n v="0"/>
    <n v="0"/>
    <n v="0"/>
    <n v="0"/>
    <n v="0"/>
    <n v="0"/>
    <n v="0"/>
    <n v="0"/>
  </r>
  <r>
    <x v="13"/>
    <x v="3"/>
    <x v="25"/>
    <s v="OPERANDO"/>
    <s v="ESTANDAR"/>
    <s v="SONORA"/>
    <s v="PLAZA"/>
    <n v="21020029"/>
    <s v="MINI CAC HERMOSILLO SENDERO"/>
    <n v="0.67200000000000004"/>
    <n v="0.96600000000000008"/>
    <n v="0.189"/>
    <n v="2"/>
    <n v="2"/>
    <n v="2"/>
    <n v="0"/>
    <n v="0"/>
    <n v="0"/>
    <n v="0"/>
    <n v="0"/>
    <n v="450.30599999999998"/>
    <n v="0"/>
    <n v="1"/>
    <n v="1"/>
    <n v="251.08804820890401"/>
  </r>
  <r>
    <x v="13"/>
    <x v="3"/>
    <x v="24"/>
    <s v="OPERANDO"/>
    <s v="ESTANDAR"/>
    <s v="BAJA CALIFORNIA NORTE"/>
    <s v="CALLE"/>
    <n v="99010015"/>
    <s v="MINI CAC JUAREZ ENSENADA"/>
    <n v="0.504"/>
    <n v="0.78750000000000009"/>
    <n v="0.1575"/>
    <n v="1"/>
    <n v="0"/>
    <n v="0"/>
    <n v="0"/>
    <n v="0"/>
    <n v="0"/>
    <n v="0"/>
    <n v="0"/>
    <n v="0"/>
    <n v="0"/>
    <n v="0"/>
    <n v="0"/>
    <n v="41.847171074656799"/>
  </r>
  <r>
    <x v="13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3"/>
    <x v="24"/>
    <s v="OPERANDO"/>
    <s v="ESTANDAR"/>
    <s v="SONORA"/>
    <s v="CALLE"/>
    <n v="21010017"/>
    <s v="MINI CAC LA HERRADURA"/>
    <n v="0.33600000000000002"/>
    <n v="0.48300000000000004"/>
    <n v="9.4500000000000001E-2"/>
    <n v="0"/>
    <n v="0"/>
    <n v="0"/>
    <n v="0"/>
    <n v="0"/>
    <n v="0"/>
    <n v="0"/>
    <n v="0"/>
    <n v="0"/>
    <n v="0"/>
    <n v="0"/>
    <n v="0"/>
    <n v="0"/>
  </r>
  <r>
    <x v="13"/>
    <x v="3"/>
    <x v="24"/>
    <s v="OPERANDO"/>
    <s v="ESTANDAR"/>
    <s v="BAJA CALIFORNIA NORTE"/>
    <s v="PLAZA"/>
    <n v="99010026"/>
    <s v="MINI CAC MONARCAS MEXICALI"/>
    <n v="0.33600000000000002"/>
    <n v="0.42000000000000004"/>
    <n v="8.4000000000000005E-2"/>
    <n v="0"/>
    <n v="2"/>
    <n v="1"/>
    <n v="0"/>
    <n v="1"/>
    <n v="0"/>
    <n v="0"/>
    <n v="1"/>
    <n v="534.00599999999997"/>
    <n v="1"/>
    <n v="1"/>
    <n v="0"/>
    <n v="0"/>
  </r>
  <r>
    <x v="13"/>
    <x v="3"/>
    <x v="25"/>
    <s v="OPERANDO"/>
    <s v="ESTANDAR"/>
    <s v="SONORA"/>
    <s v="CALLE"/>
    <n v="21020039"/>
    <s v="MINI CAC NAVOJOA"/>
    <n v="0.48300000000000004"/>
    <n v="0.66150000000000009"/>
    <n v="0.13650000000000001"/>
    <n v="0"/>
    <n v="1"/>
    <n v="1"/>
    <n v="0"/>
    <n v="0"/>
    <n v="0"/>
    <n v="0"/>
    <n v="0"/>
    <n v="200.04299999999998"/>
    <n v="0"/>
    <n v="1"/>
    <n v="0"/>
    <n v="0"/>
  </r>
  <r>
    <x v="13"/>
    <x v="3"/>
    <x v="24"/>
    <s v="OPERANDO"/>
    <s v="ESTANDAR"/>
    <s v="BAJA CALIFORNIA NORTE"/>
    <s v="PLAZA"/>
    <n v="99010013"/>
    <s v="MINI CAC NUEVO MEXICALI"/>
    <n v="0.504"/>
    <n v="0.63"/>
    <n v="0.126"/>
    <n v="1"/>
    <n v="1"/>
    <n v="1"/>
    <n v="0"/>
    <n v="0"/>
    <n v="0"/>
    <n v="0"/>
    <n v="0"/>
    <n v="200.04299999999998"/>
    <n v="0"/>
    <n v="1"/>
    <n v="0"/>
    <n v="83.696016069634993"/>
  </r>
  <r>
    <x v="13"/>
    <x v="3"/>
    <x v="23"/>
    <s v="OPERANDO"/>
    <s v="ESTANDAR"/>
    <s v="SINALOA"/>
    <s v="PLAZA"/>
    <n v="99020013"/>
    <s v="MINI CAC PABELLON CULIACAN"/>
    <n v="0.315"/>
    <n v="0.42000000000000004"/>
    <n v="8.4000000000000005E-2"/>
    <n v="0"/>
    <n v="1"/>
    <n v="1"/>
    <n v="0"/>
    <n v="0"/>
    <n v="0"/>
    <n v="0"/>
    <n v="1"/>
    <n v="459.51299999999998"/>
    <n v="1"/>
    <n v="0"/>
    <n v="0"/>
    <n v="0"/>
  </r>
  <r>
    <x v="13"/>
    <x v="3"/>
    <x v="24"/>
    <s v="OPERANDO"/>
    <s v="ESTANDAR"/>
    <s v="BAJA CALIFORNIA NORTE"/>
    <s v="PLAZA"/>
    <n v="99010014"/>
    <s v="MINI CAC PLAZA CACHANILLA MEXICALI"/>
    <n v="0.33600000000000002"/>
    <n v="0.63"/>
    <n v="0.126"/>
    <n v="0"/>
    <n v="2"/>
    <n v="2"/>
    <n v="0"/>
    <n v="0"/>
    <n v="0"/>
    <n v="0"/>
    <n v="2"/>
    <n v="667.92599999999993"/>
    <n v="2"/>
    <n v="0"/>
    <n v="0"/>
    <n v="0"/>
  </r>
  <r>
    <x v="13"/>
    <x v="3"/>
    <x v="21"/>
    <s v="OPERANDO"/>
    <s v="ESTANDAR"/>
    <s v="BAJA CALIFORNIA NORTE"/>
    <s v="PLAZA"/>
    <n v="99010023"/>
    <s v="MINI CAC PLAZA LOMA BONITA TIJUANA"/>
    <n v="0.441"/>
    <n v="0.63"/>
    <n v="0.126"/>
    <n v="0"/>
    <n v="4"/>
    <n v="2"/>
    <n v="0"/>
    <n v="2"/>
    <n v="0"/>
    <n v="0"/>
    <n v="2"/>
    <n v="850.39199999999994"/>
    <n v="0"/>
    <n v="3"/>
    <n v="1"/>
    <n v="0"/>
  </r>
  <r>
    <x v="13"/>
    <x v="3"/>
    <x v="21"/>
    <s v="OPERANDO"/>
    <s v="ELITE"/>
    <s v="BAJA CALIFORNIA NORTE"/>
    <s v="PLAZA"/>
    <n v="99010009"/>
    <s v="MINI CAC PLAZA RIO TIJUANA"/>
    <n v="0.33600000000000002"/>
    <n v="0.42000000000000004"/>
    <n v="8.4000000000000005E-2"/>
    <n v="0"/>
    <n v="0"/>
    <n v="0"/>
    <n v="0"/>
    <n v="0"/>
    <n v="0"/>
    <n v="0"/>
    <n v="0"/>
    <n v="0"/>
    <n v="0"/>
    <n v="0"/>
    <n v="0"/>
    <n v="0"/>
  </r>
  <r>
    <x v="13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3"/>
    <x v="21"/>
    <s v="OPERANDO"/>
    <s v="ESTANDAR"/>
    <s v="BAJA CALIFORNIA NORTE"/>
    <s v="PLAZA"/>
    <n v="21010020"/>
    <s v="MINI CAC ROSARITO"/>
    <n v="0.47250000000000003"/>
    <n v="0.69300000000000006"/>
    <n v="0.13650000000000001"/>
    <n v="1"/>
    <n v="3"/>
    <n v="2"/>
    <n v="0"/>
    <n v="0"/>
    <n v="0"/>
    <n v="1"/>
    <n v="1"/>
    <n v="993.51900000000001"/>
    <n v="2"/>
    <n v="1"/>
    <n v="0"/>
    <n v="167.39203213926999"/>
  </r>
  <r>
    <x v="13"/>
    <x v="3"/>
    <x v="24"/>
    <s v="OPERANDO"/>
    <s v="ESTANDAR"/>
    <s v="BAJA CALIFORNIA NORTE"/>
    <s v="PLAZA"/>
    <n v="21010022"/>
    <s v="MINI CAC SAN PEDRO"/>
    <n v="0.33600000000000002"/>
    <n v="0.315"/>
    <n v="6.3E-2"/>
    <n v="0"/>
    <n v="0"/>
    <n v="0"/>
    <n v="0"/>
    <n v="0"/>
    <n v="0"/>
    <n v="0"/>
    <n v="0"/>
    <n v="0"/>
    <n v="0"/>
    <n v="0"/>
    <n v="0"/>
    <n v="0"/>
  </r>
  <r>
    <x v="13"/>
    <x v="3"/>
    <x v="24"/>
    <s v="OPERANDO"/>
    <s v="ESTANDAR"/>
    <s v="BAJA CALIFORNIA NORTE"/>
    <s v="PLAZA"/>
    <n v="99010027"/>
    <s v="MINI CAC SENDERO MEXICALI"/>
    <n v="0.33600000000000002"/>
    <n v="0.315"/>
    <n v="6.3E-2"/>
    <n v="0"/>
    <n v="0"/>
    <n v="0"/>
    <n v="0"/>
    <n v="0"/>
    <n v="0"/>
    <n v="0"/>
    <n v="0"/>
    <n v="0"/>
    <n v="0"/>
    <n v="0"/>
    <n v="0"/>
    <n v="0"/>
  </r>
  <r>
    <x v="13"/>
    <x v="3"/>
    <x v="25"/>
    <s v="OPERANDO"/>
    <s v="ESTANDAR"/>
    <s v="SONORA"/>
    <s v="PLAZA"/>
    <n v="99020015"/>
    <s v="MINI CAC SUN MALL HERMOSILLO"/>
    <n v="0.16800000000000001"/>
    <n v="0.23100000000000001"/>
    <n v="4.2000000000000003E-2"/>
    <n v="0"/>
    <n v="0"/>
    <n v="0"/>
    <n v="0"/>
    <n v="0"/>
    <n v="0"/>
    <n v="0"/>
    <n v="0"/>
    <n v="0"/>
    <n v="0"/>
    <n v="0"/>
    <n v="0"/>
    <n v="0"/>
  </r>
  <r>
    <x v="13"/>
    <x v="3"/>
    <x v="21"/>
    <s v="OPERANDO"/>
    <s v="ELITE"/>
    <s v="BAJA CALIFORNIA NORTE"/>
    <s v="PLAZA"/>
    <n v="99010006"/>
    <s v="MINI CAC TIJUANA"/>
    <n v="0.35700000000000004"/>
    <n v="0.46200000000000002"/>
    <n v="9.4500000000000001E-2"/>
    <n v="1"/>
    <n v="0"/>
    <n v="0"/>
    <n v="0"/>
    <n v="0"/>
    <n v="0"/>
    <n v="0"/>
    <n v="0"/>
    <n v="0"/>
    <n v="0"/>
    <n v="0"/>
    <n v="0"/>
    <n v="83.696016069634993"/>
  </r>
  <r>
    <x v="13"/>
    <x v="3"/>
    <x v="25"/>
    <s v="OPERANDO"/>
    <s v="ESTANDAR"/>
    <s v="SONORA"/>
    <s v="CALLE"/>
    <n v="99020006"/>
    <s v="PLAZA MOVISTAR AV. MONTERREY"/>
    <n v="0.52500000000000002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13"/>
    <x v="3"/>
    <x v="21"/>
    <s v="OPERANDO"/>
    <s v="ESTANDAR"/>
    <s v="BAJA CALIFORNIA NORTE"/>
    <s v="PLAZA"/>
    <n v="99010004"/>
    <s v="PLAZA MOVISTAR LAS BRISAS TIJUANA"/>
    <n v="0.85050000000000003"/>
    <n v="0.78750000000000009"/>
    <n v="0.1575"/>
    <n v="1"/>
    <n v="5"/>
    <n v="5"/>
    <n v="0"/>
    <n v="0"/>
    <n v="0"/>
    <n v="0"/>
    <n v="3"/>
    <n v="1452.1949999999999"/>
    <n v="3"/>
    <n v="1"/>
    <n v="1"/>
    <n v="125.54402410445201"/>
  </r>
  <r>
    <x v="13"/>
    <x v="3"/>
    <x v="24"/>
    <s v="OPERANDO"/>
    <s v="ESTANDAR"/>
    <s v="BAJA CALIFORNIA NORTE"/>
    <s v="PLAZA"/>
    <n v="99010005"/>
    <s v="PLAZA MOVISTAR MEXICALI"/>
    <n v="0.52500000000000002"/>
    <n v="0.63"/>
    <n v="0.126"/>
    <n v="0"/>
    <n v="0"/>
    <n v="0"/>
    <n v="0"/>
    <n v="0"/>
    <n v="0"/>
    <n v="0"/>
    <n v="0"/>
    <n v="0"/>
    <n v="0"/>
    <n v="0"/>
    <n v="0"/>
    <n v="0"/>
  </r>
  <r>
    <x v="13"/>
    <x v="3"/>
    <x v="25"/>
    <s v="OPERANDO"/>
    <s v="ESTANDAR"/>
    <s v="SONORA"/>
    <s v="PLAZA"/>
    <n v="99020008"/>
    <s v="PLAZA MOVISTAR NOGALES MALL"/>
    <n v="0.52500000000000002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13"/>
    <x v="3"/>
    <x v="23"/>
    <s v="OPERANDO"/>
    <s v="ESTANDAR"/>
    <s v="SINALOA"/>
    <s v="PLAZA"/>
    <n v="99020007"/>
    <s v="PLAZA MOVISTAR PASEOS LOS MOCHIS"/>
    <n v="0.56700000000000006"/>
    <n v="0.69300000000000006"/>
    <n v="0.13650000000000001"/>
    <n v="1"/>
    <n v="0"/>
    <n v="0"/>
    <n v="0"/>
    <n v="0"/>
    <n v="0"/>
    <n v="0"/>
    <n v="0"/>
    <n v="0"/>
    <n v="0"/>
    <n v="0"/>
    <n v="0"/>
    <n v="83.696016069634993"/>
  </r>
  <r>
    <x v="13"/>
    <x v="3"/>
    <x v="23"/>
    <s v="OPERANDO"/>
    <s v="ESTANDAR"/>
    <s v="SINALOA"/>
    <s v="PLAZA"/>
    <n v="99020009"/>
    <s v="PLAZA MOVISTAR SAN ISIDRO"/>
    <n v="1.0290000000000001"/>
    <n v="1.05"/>
    <n v="0.21000000000000002"/>
    <n v="5"/>
    <n v="4"/>
    <n v="3"/>
    <n v="0"/>
    <n v="1"/>
    <n v="0"/>
    <n v="0"/>
    <n v="1"/>
    <n v="984.31200000000001"/>
    <n v="1"/>
    <n v="2"/>
    <n v="1"/>
    <n v="334.78239035821855"/>
  </r>
  <r>
    <x v="13"/>
    <x v="3"/>
    <x v="25"/>
    <s v="OPERANDO"/>
    <s v="ESTANDAR"/>
    <s v="SONORA"/>
    <s v="PLAZA"/>
    <n v="99020003"/>
    <s v="SMART STORE GALERIAS MALL SONORA"/>
    <n v="0.10500000000000001"/>
    <n v="0.17850000000000002"/>
    <n v="3.15E-2"/>
    <n v="0"/>
    <n v="0"/>
    <n v="0"/>
    <n v="0"/>
    <n v="0"/>
    <n v="0"/>
    <n v="0"/>
    <n v="0"/>
    <n v="0"/>
    <n v="0"/>
    <n v="0"/>
    <n v="0"/>
    <n v="0"/>
  </r>
  <r>
    <x v="13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x v="27"/>
    <s v="OPERANDO"/>
    <s v="ESTANDAR"/>
    <s v="JALISCO"/>
    <s v="PLAZA"/>
    <n v="99060040"/>
    <s v="CAC CASINO CAPRI AVILA CAMACHO GUADALAJARA"/>
    <n v="0.3864191704575865"/>
    <n v="0.70258030992288456"/>
    <n v="0.14051606198457692"/>
    <n v="0"/>
    <n v="0"/>
    <n v="0"/>
    <n v="0"/>
    <n v="0"/>
    <n v="0"/>
    <n v="0"/>
    <n v="0"/>
    <n v="0"/>
    <n v="0"/>
    <n v="0"/>
    <n v="0"/>
    <n v="0"/>
  </r>
  <r>
    <x v="13"/>
    <x v="4"/>
    <x v="27"/>
    <s v="OPERANDO"/>
    <s v="ELITE"/>
    <s v="JALISCO"/>
    <s v="PLAZA"/>
    <n v="21060017"/>
    <s v="CAC CENTRO SUR"/>
    <n v="2.295095679081423"/>
    <n v="3.5129015496144227"/>
    <n v="0.70258030992288456"/>
    <n v="9"/>
    <n v="7"/>
    <n v="3"/>
    <n v="0"/>
    <n v="1"/>
    <n v="0"/>
    <n v="3"/>
    <n v="1"/>
    <n v="1659.7709999999997"/>
    <n v="1"/>
    <n v="6"/>
    <n v="0"/>
    <n v="460.32222966186754"/>
  </r>
  <r>
    <x v="13"/>
    <x v="4"/>
    <x v="27"/>
    <s v="OPERANDO"/>
    <s v="ELITE"/>
    <s v="JALISCO"/>
    <s v="CALLE"/>
    <n v="99060028"/>
    <s v="CAC CHAPULTEPEC"/>
    <n v="0.3864191704575865"/>
    <n v="0.70258030992288456"/>
    <n v="0.14051606198457692"/>
    <n v="1"/>
    <n v="0"/>
    <n v="0"/>
    <n v="0"/>
    <n v="0"/>
    <n v="0"/>
    <n v="0"/>
    <n v="0"/>
    <n v="0"/>
    <n v="0"/>
    <n v="0"/>
    <n v="0"/>
    <n v="83.696016069634993"/>
  </r>
  <r>
    <x v="13"/>
    <x v="4"/>
    <x v="26"/>
    <s v="OPERANDO"/>
    <s v="ESTANDAR"/>
    <s v="COLIMA"/>
    <s v="CALLE"/>
    <n v="21060012"/>
    <s v="CAC COLIMA"/>
    <n v="1.1475478395407115"/>
    <n v="1.7915797903033557"/>
    <n v="0.36299982679349035"/>
    <n v="1"/>
    <n v="0"/>
    <n v="0"/>
    <n v="0"/>
    <n v="0"/>
    <n v="0"/>
    <n v="0"/>
    <n v="0"/>
    <n v="0"/>
    <n v="0"/>
    <n v="0"/>
    <n v="0"/>
    <n v="41.847171074656799"/>
  </r>
  <r>
    <x v="13"/>
    <x v="4"/>
    <x v="26"/>
    <s v="OPERANDO"/>
    <s v="ESTANDAR"/>
    <s v="NAYARIT"/>
    <s v="PLAZA"/>
    <n v="99060031"/>
    <s v="CAC FORUM TEPIC"/>
    <n v="0.57377391977035574"/>
    <n v="0.40983851412168265"/>
    <n v="8.1967702824336533E-2"/>
    <n v="0"/>
    <n v="3"/>
    <n v="3"/>
    <n v="0"/>
    <n v="0"/>
    <n v="0"/>
    <n v="0"/>
    <n v="2"/>
    <n v="700.56899999999996"/>
    <n v="0"/>
    <n v="1"/>
    <n v="2"/>
    <n v="0"/>
  </r>
  <r>
    <x v="13"/>
    <x v="4"/>
    <x v="27"/>
    <s v="OPERANDO"/>
    <s v="ESTANDAR"/>
    <s v="JALISCO"/>
    <s v="CALLE"/>
    <n v="99060008"/>
    <s v="CAC GUADALAJARA CENTRO HISTORICO"/>
    <n v="1.3349025888534807"/>
    <n v="3.1616113946529807"/>
    <n v="0.63232227893059612"/>
    <n v="1"/>
    <n v="4"/>
    <n v="3"/>
    <n v="0"/>
    <n v="1"/>
    <n v="0"/>
    <n v="0"/>
    <n v="1"/>
    <n v="934.09199999999998"/>
    <n v="1"/>
    <n v="3"/>
    <n v="0"/>
    <n v="83.696016069634993"/>
  </r>
  <r>
    <x v="13"/>
    <x v="4"/>
    <x v="28"/>
    <s v="OPERANDO"/>
    <s v="ESTANDAR"/>
    <s v="JALISCO"/>
    <s v="CALLE"/>
    <n v="99060046"/>
    <s v="CAC HERRERA Y CAIRO TLAQUEPAQUE"/>
    <n v="0.46838687328192302"/>
    <n v="0.8196770282433653"/>
    <n v="0.16393540564867307"/>
    <n v="0"/>
    <n v="0"/>
    <n v="0"/>
    <n v="0"/>
    <n v="0"/>
    <n v="0"/>
    <n v="0"/>
    <n v="0"/>
    <n v="0"/>
    <n v="0"/>
    <n v="0"/>
    <n v="0"/>
    <n v="0"/>
  </r>
  <r>
    <x v="13"/>
    <x v="4"/>
    <x v="27"/>
    <s v="OPERANDO"/>
    <s v="ESTANDAR"/>
    <s v="JALISCO"/>
    <s v="PLAZA"/>
    <n v="99060034"/>
    <s v="CAC LOPEZ MATEOS GUADALAJARA"/>
    <n v="0.57377391977035574"/>
    <n v="0.99532210572408641"/>
    <n v="0.19906442114481729"/>
    <n v="0"/>
    <n v="0"/>
    <n v="0"/>
    <n v="0"/>
    <n v="0"/>
    <n v="0"/>
    <n v="0"/>
    <n v="0"/>
    <n v="0"/>
    <n v="0"/>
    <n v="0"/>
    <n v="0"/>
    <n v="0"/>
  </r>
  <r>
    <x v="13"/>
    <x v="4"/>
    <x v="27"/>
    <s v="OPERANDO"/>
    <s v="ESTANDAR"/>
    <s v="JALISCO"/>
    <s v="PLAZA"/>
    <n v="21060023"/>
    <s v="CAC PLAZA DEL SOL"/>
    <n v="0.57377391977035574"/>
    <n v="1.1709671832048076"/>
    <n v="0.23419343664096151"/>
    <n v="2"/>
    <n v="1"/>
    <n v="0"/>
    <n v="0"/>
    <n v="0"/>
    <n v="0"/>
    <n v="1"/>
    <n v="0"/>
    <n v="200.04299999999998"/>
    <n v="0"/>
    <n v="1"/>
    <n v="0"/>
    <n v="58.586374288583798"/>
  </r>
  <r>
    <x v="13"/>
    <x v="4"/>
    <x v="28"/>
    <s v="OPERANDO"/>
    <s v="ELITE"/>
    <s v="JALISCO"/>
    <s v="PLAZA"/>
    <n v="21060014"/>
    <s v="CAC PLAZA GALERIAS"/>
    <n v="1.4051606198457691"/>
    <n v="2.5761278030505768"/>
    <n v="0.51522556061011537"/>
    <n v="3"/>
    <n v="5"/>
    <n v="3"/>
    <n v="0"/>
    <n v="2"/>
    <n v="0"/>
    <n v="0"/>
    <n v="1"/>
    <n v="1318.2749999999999"/>
    <n v="2"/>
    <n v="2"/>
    <n v="1"/>
    <n v="209.23920321392677"/>
  </r>
  <r>
    <x v="13"/>
    <x v="4"/>
    <x v="28"/>
    <s v="OPERANDO"/>
    <s v="ESTANDAR"/>
    <s v="JALISCO"/>
    <s v="PLAZA"/>
    <n v="99060037"/>
    <s v="CAC PLAZA PATRIA GUADALAJARA"/>
    <n v="0.58548359160240382"/>
    <n v="0.87822538740360567"/>
    <n v="0.17564507748072114"/>
    <n v="0"/>
    <n v="0"/>
    <n v="0"/>
    <n v="0"/>
    <n v="0"/>
    <n v="0"/>
    <n v="0"/>
    <n v="0"/>
    <n v="0"/>
    <n v="0"/>
    <n v="0"/>
    <n v="0"/>
    <n v="0"/>
  </r>
  <r>
    <x v="13"/>
    <x v="4"/>
    <x v="27"/>
    <s v="OPERANDO"/>
    <s v="ESTANDAR"/>
    <s v="JALISCO"/>
    <s v="CALLE"/>
    <n v="21060041"/>
    <s v="CAC PROVIDENCIA"/>
    <n v="0.57377391977035574"/>
    <n v="0.58548359160240382"/>
    <n v="0.11709671832048076"/>
    <n v="0"/>
    <n v="0"/>
    <n v="0"/>
    <n v="0"/>
    <n v="0"/>
    <n v="0"/>
    <n v="0"/>
    <n v="0"/>
    <n v="0"/>
    <n v="0"/>
    <n v="0"/>
    <n v="0"/>
    <n v="0"/>
  </r>
  <r>
    <x v="13"/>
    <x v="4"/>
    <x v="26"/>
    <s v="OPERANDO"/>
    <s v="ESTANDAR"/>
    <s v="JALISCO"/>
    <s v="CALLE"/>
    <n v="21060013"/>
    <s v="CAC PUERTO VALLARTA"/>
    <n v="0.76112866908312493"/>
    <n v="1.3349025888534807"/>
    <n v="0.26932245213710576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STANDAR"/>
    <s v="JALISCO"/>
    <s v="CALLE"/>
    <n v="99060009"/>
    <s v="CAC REVOLUCION GUADALAJARA"/>
    <n v="1.7564507748072113"/>
    <n v="2.8103212396915382"/>
    <n v="0.56206424793830767"/>
    <n v="1"/>
    <n v="0"/>
    <n v="0"/>
    <n v="0"/>
    <n v="0"/>
    <n v="0"/>
    <n v="0"/>
    <n v="0"/>
    <n v="0"/>
    <n v="0"/>
    <n v="0"/>
    <n v="0"/>
    <n v="41.847171074656799"/>
  </r>
  <r>
    <x v="13"/>
    <x v="4"/>
    <x v="26"/>
    <s v="OPERANDO"/>
    <s v="ESTANDAR"/>
    <s v="NAYARIT"/>
    <s v="CALLE"/>
    <n v="21060024"/>
    <s v="CAC TEPIC"/>
    <n v="1.3349025888534807"/>
    <n v="2.0374828987763651"/>
    <n v="0.40983851412168265"/>
    <n v="0"/>
    <n v="1"/>
    <n v="1"/>
    <n v="0"/>
    <n v="0"/>
    <n v="0"/>
    <n v="0"/>
    <n v="0"/>
    <n v="200.04299999999998"/>
    <n v="0"/>
    <n v="1"/>
    <n v="0"/>
    <n v="0"/>
  </r>
  <r>
    <x v="13"/>
    <x v="4"/>
    <x v="28"/>
    <s v="OPERANDO"/>
    <s v="ELITE"/>
    <s v="JALISCO"/>
    <s v="CALLE"/>
    <n v="99060030"/>
    <s v="CAC TRANSITO GUADALAJARA"/>
    <n v="0.76112866908312493"/>
    <n v="1.0538704648843269"/>
    <n v="0.21077409297686536"/>
    <n v="0"/>
    <n v="1"/>
    <n v="1"/>
    <n v="0"/>
    <n v="0"/>
    <n v="0"/>
    <n v="0"/>
    <n v="0"/>
    <n v="333.96299999999997"/>
    <n v="1"/>
    <n v="0"/>
    <n v="0"/>
    <n v="0"/>
  </r>
  <r>
    <x v="13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STANDAR"/>
    <s v="JALISCO"/>
    <s v="PLAZA"/>
    <n v="99060033"/>
    <s v="MINI CAC CHAPALITA GUADALAJARA"/>
    <n v="0.25761278030505769"/>
    <n v="0.40983851412168265"/>
    <n v="8.1967702824336533E-2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STANDAR"/>
    <s v="JALISCO"/>
    <s v="PLAZA"/>
    <n v="99060032"/>
    <s v="MINI CAC GRAN PLAZA GUADALAJARA"/>
    <n v="0.25761278030505769"/>
    <n v="0.40983851412168265"/>
    <n v="8.1967702824336533E-2"/>
    <n v="0"/>
    <n v="0"/>
    <n v="0"/>
    <n v="0"/>
    <n v="0"/>
    <n v="0"/>
    <n v="0"/>
    <n v="0"/>
    <n v="0"/>
    <n v="0"/>
    <n v="0"/>
    <n v="0"/>
    <n v="0"/>
  </r>
  <r>
    <x v="13"/>
    <x v="4"/>
    <x v="27"/>
    <s v="OPERANDO"/>
    <s v="ESTANDAR"/>
    <s v="JALISCO"/>
    <s v="CALLE"/>
    <n v="99060055"/>
    <s v="MINI CAC INDEPENDENCIA CENTRO GUADALAJARA"/>
    <n v="0.35129015496144228"/>
    <n v="0.35129015496144228"/>
    <n v="7.0258030992288459E-2"/>
    <n v="0"/>
    <n v="0"/>
    <n v="0"/>
    <n v="0"/>
    <n v="0"/>
    <n v="0"/>
    <n v="0"/>
    <n v="0"/>
    <n v="0"/>
    <n v="0"/>
    <n v="0"/>
    <n v="0"/>
    <n v="0"/>
  </r>
  <r>
    <x v="13"/>
    <x v="4"/>
    <x v="26"/>
    <s v="OPERANDO"/>
    <s v="ESTANDAR"/>
    <s v="JALISCO"/>
    <s v="CALLE"/>
    <n v="21060033"/>
    <s v="MINI CAC JUAREZ"/>
    <n v="0.31616113946529806"/>
    <n v="0.31616113946529806"/>
    <n v="5.8548359160240378E-2"/>
    <n v="1"/>
    <n v="0"/>
    <n v="0"/>
    <n v="0"/>
    <n v="0"/>
    <n v="0"/>
    <n v="0"/>
    <n v="0"/>
    <n v="0"/>
    <n v="0"/>
    <n v="0"/>
    <n v="0"/>
    <n v="41.847171074656799"/>
  </r>
  <r>
    <x v="13"/>
    <x v="4"/>
    <x v="27"/>
    <s v="OPERANDO"/>
    <s v="ESTANDAR"/>
    <s v="JALISCO"/>
    <s v="CALLE"/>
    <n v="99060054"/>
    <s v="MINI CAC JUAREZ CENTRO GUADALAJARA"/>
    <n v="0.37470949862553843"/>
    <n v="0.46838687328192302"/>
    <n v="9.3677374656384607E-2"/>
    <n v="1"/>
    <n v="0"/>
    <n v="0"/>
    <n v="0"/>
    <n v="0"/>
    <n v="0"/>
    <n v="0"/>
    <n v="0"/>
    <n v="0"/>
    <n v="0"/>
    <n v="0"/>
    <n v="0"/>
    <n v="50.216772681620299"/>
  </r>
  <r>
    <x v="13"/>
    <x v="4"/>
    <x v="26"/>
    <s v="OPERANDO"/>
    <s v="ESTANDAR"/>
    <s v="COLIMA"/>
    <s v="CALLE"/>
    <n v="99060024"/>
    <s v="MINI CAC MANZANILLO"/>
    <n v="0.62061260709854804"/>
    <n v="0.70258030992288456"/>
    <n v="0.14051606198457692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STANDAR"/>
    <s v="JALISCO"/>
    <s v="PLAZA"/>
    <n v="99060056"/>
    <s v="MINI CAC MULTIPLAZA DEL VALLE"/>
    <n v="0.36299982679349035"/>
    <n v="0.40983851412168265"/>
    <n v="8.1967702824336533E-2"/>
    <n v="0"/>
    <n v="0"/>
    <n v="0"/>
    <n v="0"/>
    <n v="0"/>
    <n v="0"/>
    <n v="0"/>
    <n v="0"/>
    <n v="0"/>
    <n v="0"/>
    <n v="0"/>
    <n v="0"/>
    <n v="0"/>
  </r>
  <r>
    <x v="13"/>
    <x v="4"/>
    <x v="26"/>
    <s v="OPERANDO"/>
    <s v="ESTANDAR"/>
    <s v="NAYARIT"/>
    <s v="PLAZA"/>
    <n v="21060039"/>
    <s v="MINI CAC PLAZA LAGO REAL"/>
    <n v="0.31616113946529806"/>
    <n v="0.31616113946529806"/>
    <n v="5.8548359160240378E-2"/>
    <n v="2"/>
    <n v="0"/>
    <n v="0"/>
    <n v="0"/>
    <n v="0"/>
    <n v="0"/>
    <n v="0"/>
    <n v="0"/>
    <n v="0"/>
    <n v="0"/>
    <n v="0"/>
    <n v="0"/>
    <n v="83.694342149313599"/>
  </r>
  <r>
    <x v="13"/>
    <x v="4"/>
    <x v="27"/>
    <s v="OPERANDO"/>
    <s v="ESTANDAR"/>
    <s v="JALISCO"/>
    <s v="PLAZA"/>
    <n v="99060053"/>
    <s v="MINI CAC PLAZA LOMAS TONALÁ"/>
    <n v="0.35129015496144228"/>
    <n v="0.8196770282433653"/>
    <n v="0.16393540564867307"/>
    <n v="2"/>
    <n v="0"/>
    <n v="0"/>
    <n v="0"/>
    <n v="0"/>
    <n v="0"/>
    <n v="0"/>
    <n v="0"/>
    <n v="0"/>
    <n v="0"/>
    <n v="0"/>
    <n v="0"/>
    <n v="83.694342149313599"/>
  </r>
  <r>
    <x v="13"/>
    <x v="4"/>
    <x v="27"/>
    <s v="OPERANDO"/>
    <s v="ESTANDAR"/>
    <s v="JALISCO"/>
    <s v="PLAZA"/>
    <n v="21060031"/>
    <s v="MINI CAC PLAZA REGINA"/>
    <n v="0.35129015496144228"/>
    <n v="0.46838687328192302"/>
    <n v="9.3677374656384607E-2"/>
    <n v="0"/>
    <n v="0"/>
    <n v="0"/>
    <n v="0"/>
    <n v="0"/>
    <n v="0"/>
    <n v="0"/>
    <n v="0"/>
    <n v="0"/>
    <n v="0"/>
    <n v="0"/>
    <n v="0"/>
    <n v="0"/>
  </r>
  <r>
    <x v="13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STANDAR"/>
    <s v="JALISCO"/>
    <s v="PLAZA"/>
    <n v="99060038"/>
    <s v="MINI CAC PUNTO SAN ISIDRO GUADALAJARA"/>
    <n v="0.36299982679349035"/>
    <n v="0.46838687328192302"/>
    <n v="9.3677374656384607E-2"/>
    <n v="0"/>
    <n v="0"/>
    <n v="0"/>
    <n v="0"/>
    <n v="0"/>
    <n v="0"/>
    <n v="0"/>
    <n v="0"/>
    <n v="0"/>
    <n v="0"/>
    <n v="0"/>
    <n v="0"/>
    <n v="0"/>
  </r>
  <r>
    <x v="13"/>
    <x v="4"/>
    <x v="27"/>
    <s v="OPERANDO"/>
    <s v="ESTANDAR"/>
    <s v="JALISCO"/>
    <s v="CALLE"/>
    <n v="99060049"/>
    <s v="MINI CAC SAN JUAN BOSCO GUADALAJARA"/>
    <n v="0.35129015496144228"/>
    <n v="0.46838687328192302"/>
    <n v="9.3677374656384607E-2"/>
    <n v="1"/>
    <n v="0"/>
    <n v="0"/>
    <n v="0"/>
    <n v="0"/>
    <n v="0"/>
    <n v="0"/>
    <n v="0"/>
    <n v="0"/>
    <n v="0"/>
    <n v="0"/>
    <n v="0"/>
    <n v="41.847171074656799"/>
  </r>
  <r>
    <x v="13"/>
    <x v="4"/>
    <x v="27"/>
    <s v="OPERANDO"/>
    <s v="ESTANDAR"/>
    <s v="JALISCO"/>
    <s v="PLAZA"/>
    <n v="99060041"/>
    <s v="MINI CAC URBANCENTER GUADALAJARA"/>
    <n v="0.35129015496144228"/>
    <n v="0.31616113946529806"/>
    <n v="5.8548359160240378E-2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LITE"/>
    <s v="JALISCO"/>
    <s v="CALLE"/>
    <n v="99060012"/>
    <s v="PLAZA MOVISTAR ESTADIO JALISCO"/>
    <n v="0.8196770282433653"/>
    <n v="0.8196770282433653"/>
    <n v="0.16393540564867307"/>
    <n v="0"/>
    <n v="0"/>
    <n v="0"/>
    <n v="0"/>
    <n v="0"/>
    <n v="0"/>
    <n v="0"/>
    <n v="0"/>
    <n v="0"/>
    <n v="0"/>
    <n v="0"/>
    <n v="0"/>
    <n v="0"/>
  </r>
  <r>
    <x v="13"/>
    <x v="4"/>
    <x v="27"/>
    <s v="OPERANDO"/>
    <s v="ESTANDAR"/>
    <s v="JALISCO"/>
    <s v="PLAZA"/>
    <n v="1062036"/>
    <s v="PLAZA MOVISTAR LAS TORRES"/>
    <n v="0.59719326343445189"/>
    <n v="0.8196770282433653"/>
    <n v="0.16393540564867307"/>
    <n v="1"/>
    <n v="0"/>
    <n v="0"/>
    <n v="0"/>
    <n v="0"/>
    <n v="0"/>
    <n v="0"/>
    <n v="0"/>
    <n v="0"/>
    <n v="0"/>
    <n v="0"/>
    <n v="0"/>
    <n v="83.696016069634993"/>
  </r>
  <r>
    <x v="13"/>
    <x v="4"/>
    <x v="27"/>
    <s v="OPERANDO"/>
    <s v="ESTANDAR"/>
    <s v="JALISCO"/>
    <s v="CALLE"/>
    <n v="1062035"/>
    <s v="PLAZA MOVISTAR TONALA"/>
    <n v="0.83138670007541338"/>
    <n v="1.4051606198457691"/>
    <n v="0.28103212396915384"/>
    <n v="0"/>
    <n v="3"/>
    <n v="1"/>
    <n v="1"/>
    <n v="0"/>
    <n v="0"/>
    <n v="1"/>
    <n v="0"/>
    <n v="600.12899999999991"/>
    <n v="0"/>
    <n v="3"/>
    <n v="0"/>
    <n v="0"/>
  </r>
  <r>
    <x v="13"/>
    <x v="4"/>
    <x v="28"/>
    <s v="OPERANDO"/>
    <s v="ESTANDAR"/>
    <s v="JALISCO"/>
    <s v="PLAZA"/>
    <n v="99060003"/>
    <s v="SMART STORE ANDARES GUADALAJARA"/>
    <n v="0.36299982679349035"/>
    <n v="0.40983851412168265"/>
    <n v="8.1967702824336533E-2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STANDAR"/>
    <s v="JALISCO"/>
    <s v="PLAZA"/>
    <n v="99060017"/>
    <s v="SMART STORE FORUM TLAQUEPAQUE"/>
    <n v="0.36299982679349035"/>
    <n v="0.40983851412168265"/>
    <n v="8.1967702824336533E-2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LITE"/>
    <s v="JALISCO"/>
    <s v="PLAZA"/>
    <n v="99060010"/>
    <s v="SMART STORE GRAN TERRAZA BELENES"/>
    <n v="0.76112866908312493"/>
    <n v="0.8196770282433653"/>
    <n v="0.16393540564867307"/>
    <n v="4"/>
    <n v="0"/>
    <n v="0"/>
    <n v="0"/>
    <n v="0"/>
    <n v="0"/>
    <n v="0"/>
    <n v="0"/>
    <n v="0"/>
    <n v="0"/>
    <n v="0"/>
    <n v="0"/>
    <n v="251.08637428858378"/>
  </r>
  <r>
    <x v="13"/>
    <x v="4"/>
    <x v="28"/>
    <s v="OPERANDO"/>
    <s v="ELITE"/>
    <s v="JALISCO"/>
    <s v="PLAZA"/>
    <n v="99060011"/>
    <s v="SMART STORE GRAN TERRAZA OBLATOS"/>
    <n v="0.87822538740360567"/>
    <n v="0.87822538740360567"/>
    <n v="0.17564507748072114"/>
    <n v="4"/>
    <n v="2"/>
    <n v="1"/>
    <n v="0"/>
    <n v="1"/>
    <n v="0"/>
    <n v="0"/>
    <n v="1"/>
    <n v="534.00599999999997"/>
    <n v="1"/>
    <n v="1"/>
    <n v="0"/>
    <n v="167.3886842986272"/>
  </r>
  <r>
    <x v="13"/>
    <x v="4"/>
    <x v="27"/>
    <s v="OPERANDO"/>
    <s v="ELITE"/>
    <s v="JALISCO"/>
    <s v="PLAZA"/>
    <n v="99060013"/>
    <s v="SMART STORE PLAZA DEL SOL"/>
    <n v="0.39812884228963458"/>
    <n v="0.45667720144987495"/>
    <n v="9.3677374656384607E-2"/>
    <n v="0"/>
    <n v="1"/>
    <n v="1"/>
    <n v="0"/>
    <n v="0"/>
    <n v="0"/>
    <n v="0"/>
    <n v="1"/>
    <n v="200.04299999999998"/>
    <n v="0"/>
    <n v="1"/>
    <n v="0"/>
    <n v="0"/>
  </r>
  <r>
    <x v="13"/>
    <x v="4"/>
    <x v="27"/>
    <s v="OPERANDO"/>
    <s v="ESTANDAR"/>
    <s v="JALISCO"/>
    <s v="PLAZA"/>
    <n v="99060015"/>
    <s v="SMART STORE PLAZA SAN MIGUEL"/>
    <n v="0.19906442114481729"/>
    <n v="0.23419343664096151"/>
    <n v="4.6838687328192304E-2"/>
    <n v="1"/>
    <n v="0"/>
    <n v="0"/>
    <n v="0"/>
    <n v="0"/>
    <n v="0"/>
    <n v="0"/>
    <n v="0"/>
    <n v="0"/>
    <n v="0"/>
    <n v="0"/>
    <n v="0"/>
    <n v="41.847171074656799"/>
  </r>
  <r>
    <x v="13"/>
    <x v="4"/>
    <x v="28"/>
    <s v="OPERANDO"/>
    <s v="ESTANDAR"/>
    <s v="JALISCO"/>
    <s v="PLAZA"/>
    <n v="99060014"/>
    <s v="SMART STORE REAL CENTER"/>
    <n v="0.36299982679349035"/>
    <n v="0.40983851412168265"/>
    <n v="8.1967702824336533E-2"/>
    <n v="1"/>
    <n v="0"/>
    <n v="0"/>
    <n v="0"/>
    <n v="0"/>
    <n v="0"/>
    <n v="0"/>
    <n v="0"/>
    <n v="0"/>
    <n v="0"/>
    <n v="0"/>
    <n v="0"/>
    <n v="41.847171074656799"/>
  </r>
  <r>
    <x v="13"/>
    <x v="5"/>
    <x v="29"/>
    <s v="OPERANDO"/>
    <s v="ESTANDAR"/>
    <s v="PUEBLA"/>
    <s v="PLAZA"/>
    <n v="99080028"/>
    <s v="CAC 2 PONIENTE CENTRO PUEBLA"/>
    <n v="0.98013073865557632"/>
    <n v="1.1530949866536193"/>
    <n v="0.23061899733072383"/>
    <n v="0"/>
    <n v="1"/>
    <n v="0"/>
    <n v="0"/>
    <n v="0"/>
    <n v="0"/>
    <n v="1"/>
    <n v="0"/>
    <n v="200.04299999999998"/>
    <n v="0"/>
    <n v="1"/>
    <n v="0"/>
    <n v="0"/>
  </r>
  <r>
    <x v="13"/>
    <x v="5"/>
    <x v="29"/>
    <s v="OPERANDO"/>
    <s v="ESTANDAR"/>
    <s v="VERACRUZ"/>
    <s v="CALLE"/>
    <n v="21080008"/>
    <s v="CAC CORDOBA"/>
    <n v="1.1761568863866916"/>
    <n v="1.3837139839843431"/>
    <n v="0.27674279679686864"/>
    <n v="0"/>
    <n v="3"/>
    <n v="0"/>
    <n v="0"/>
    <n v="2"/>
    <n v="0"/>
    <n v="1"/>
    <n v="1"/>
    <n v="600.12899999999991"/>
    <n v="0"/>
    <n v="3"/>
    <n v="0"/>
    <n v="0"/>
  </r>
  <r>
    <x v="13"/>
    <x v="5"/>
    <x v="30"/>
    <s v="OPERANDO"/>
    <s v="ESTANDAR"/>
    <s v="PUEBLA"/>
    <s v="PLAZA"/>
    <n v="99080030"/>
    <s v="CAC EXPLANADA PUEBLA"/>
    <n v="0.24214994719726005"/>
    <n v="0.51889274399412866"/>
    <n v="0.10377854879882573"/>
    <n v="0"/>
    <n v="0"/>
    <n v="0"/>
    <n v="0"/>
    <n v="0"/>
    <n v="0"/>
    <n v="0"/>
    <n v="0"/>
    <n v="0"/>
    <n v="0"/>
    <n v="0"/>
    <n v="0"/>
    <n v="0"/>
  </r>
  <r>
    <x v="13"/>
    <x v="5"/>
    <x v="30"/>
    <s v="OPERANDO"/>
    <s v="ESTANDAR"/>
    <s v="OAXACA"/>
    <s v="CALLE"/>
    <n v="21080007"/>
    <s v="CAC OAXACA"/>
    <n v="1.1530949866536193"/>
    <n v="1.4990234826497051"/>
    <n v="0.29980469652994102"/>
    <n v="0"/>
    <n v="1"/>
    <n v="0"/>
    <n v="0"/>
    <n v="0"/>
    <n v="0"/>
    <n v="1"/>
    <n v="0"/>
    <n v="200.04299999999998"/>
    <n v="0"/>
    <n v="1"/>
    <n v="0"/>
    <n v="0"/>
  </r>
  <r>
    <x v="13"/>
    <x v="5"/>
    <x v="29"/>
    <s v="OPERANDO"/>
    <s v="ESTANDAR"/>
    <s v="VERACRUZ"/>
    <s v="PLAZA"/>
    <n v="21080023"/>
    <s v="CAC ORIZABA"/>
    <n v="0.98013073865557632"/>
    <n v="1.1530949866536193"/>
    <n v="0.23061899733072383"/>
    <n v="0"/>
    <n v="1"/>
    <n v="0"/>
    <n v="0"/>
    <n v="0"/>
    <n v="0"/>
    <n v="1"/>
    <n v="0"/>
    <n v="200.04299999999998"/>
    <n v="0"/>
    <n v="1"/>
    <n v="0"/>
    <n v="0"/>
  </r>
  <r>
    <x v="13"/>
    <x v="5"/>
    <x v="30"/>
    <s v="OPERANDO"/>
    <s v="ELITE"/>
    <s v="PUEBLA"/>
    <s v="PLAZA"/>
    <n v="99080027"/>
    <s v="CAC PARQUE PUEBLA"/>
    <n v="0.51889274399412866"/>
    <n v="0.92247598932289532"/>
    <n v="0.18449519786457907"/>
    <n v="0"/>
    <n v="0"/>
    <n v="0"/>
    <n v="0"/>
    <n v="0"/>
    <n v="0"/>
    <n v="0"/>
    <n v="0"/>
    <n v="0"/>
    <n v="0"/>
    <n v="0"/>
    <n v="0"/>
    <n v="0"/>
  </r>
  <r>
    <x v="13"/>
    <x v="5"/>
    <x v="31"/>
    <s v="OPERANDO"/>
    <s v="ESTANDAR"/>
    <s v="VERACRUZ"/>
    <s v="CALLE"/>
    <n v="99080007"/>
    <s v="CAC POZA RICA"/>
    <n v="0.69185699199217154"/>
    <n v="1.0839092874544021"/>
    <n v="0.21908804746418764"/>
    <n v="0"/>
    <n v="1"/>
    <n v="1"/>
    <n v="0"/>
    <n v="0"/>
    <n v="0"/>
    <n v="0"/>
    <n v="0"/>
    <n v="200.04299999999998"/>
    <n v="0"/>
    <n v="1"/>
    <n v="0"/>
    <n v="0"/>
  </r>
  <r>
    <x v="13"/>
    <x v="5"/>
    <x v="29"/>
    <s v="OPERANDO"/>
    <s v="ELITE"/>
    <s v="PUEBLA"/>
    <s v="CALLE"/>
    <n v="99080008"/>
    <s v="CAC PUEBLA"/>
    <n v="1.0377854879882573"/>
    <n v="2.4560923215722088"/>
    <n v="0.49583084426105628"/>
    <n v="1"/>
    <n v="0"/>
    <n v="0"/>
    <n v="0"/>
    <n v="0"/>
    <n v="0"/>
    <n v="0"/>
    <n v="0"/>
    <n v="0"/>
    <n v="0"/>
    <n v="0"/>
    <n v="0"/>
    <n v="83.696016069634993"/>
  </r>
  <r>
    <x v="13"/>
    <x v="5"/>
    <x v="29"/>
    <s v="OPERANDO"/>
    <s v="ELITE"/>
    <s v="PUEBLA"/>
    <s v="PLAZA"/>
    <n v="21080005"/>
    <s v="CAC PUEBLA PABELLON DORADA"/>
    <n v="1.0377854879882573"/>
    <n v="2.525278020771426"/>
    <n v="0.50736179412759241"/>
    <n v="2"/>
    <n v="0"/>
    <n v="0"/>
    <n v="0"/>
    <n v="0"/>
    <n v="0"/>
    <n v="0"/>
    <n v="0"/>
    <n v="0"/>
    <n v="0"/>
    <n v="0"/>
    <n v="0"/>
    <n v="125.54318714429179"/>
  </r>
  <r>
    <x v="13"/>
    <x v="5"/>
    <x v="29"/>
    <s v="OPERANDO"/>
    <s v="ELITE"/>
    <s v="PUEBLA"/>
    <s v="CALLE"/>
    <n v="21080010"/>
    <s v="CAC SAN ANDRES"/>
    <n v="0.34592849599608577"/>
    <n v="0.89941408958982294"/>
    <n v="0.18449519786457907"/>
    <n v="0"/>
    <n v="0"/>
    <n v="0"/>
    <n v="0"/>
    <n v="0"/>
    <n v="0"/>
    <n v="0"/>
    <n v="0"/>
    <n v="0"/>
    <n v="0"/>
    <n v="0"/>
    <n v="0"/>
    <n v="0"/>
  </r>
  <r>
    <x v="13"/>
    <x v="5"/>
    <x v="30"/>
    <s v="OPERANDO"/>
    <s v="ESTANDAR"/>
    <s v="PUEBLA"/>
    <s v="PLAZA"/>
    <n v="21080022"/>
    <s v="CAC TEHUACAN PUEBLA"/>
    <n v="1.0377854879882573"/>
    <n v="1.4990234826497051"/>
    <n v="0.29980469652994102"/>
    <n v="2"/>
    <n v="2"/>
    <n v="0"/>
    <n v="0"/>
    <n v="0"/>
    <n v="0"/>
    <n v="2"/>
    <n v="0"/>
    <n v="400.08599999999996"/>
    <n v="0"/>
    <n v="2"/>
    <n v="0"/>
    <n v="83.694342149313599"/>
  </r>
  <r>
    <x v="13"/>
    <x v="5"/>
    <x v="29"/>
    <s v="OPERANDO"/>
    <s v="ESTANDAR"/>
    <s v="TLAXCALA"/>
    <s v="PLAZA"/>
    <n v="99080024"/>
    <s v="CAC TLAXCALA PLAZA INN"/>
    <n v="1.7642353295800375"/>
    <n v="2.0755709759765146"/>
    <n v="0.4151141951953029"/>
    <n v="0"/>
    <n v="2"/>
    <n v="1"/>
    <n v="0"/>
    <n v="0"/>
    <n v="0"/>
    <n v="1"/>
    <n v="0"/>
    <n v="400.08599999999996"/>
    <n v="0"/>
    <n v="2"/>
    <n v="0"/>
    <n v="0"/>
  </r>
  <r>
    <x v="13"/>
    <x v="5"/>
    <x v="31"/>
    <s v="OPERANDO"/>
    <s v="ELITE"/>
    <s v="VERACRUZ"/>
    <s v="CALLE"/>
    <n v="99080009"/>
    <s v="CAC VERACRUZ"/>
    <n v="0.80716649065753343"/>
    <n v="1.1530949866536193"/>
    <n v="0.23061899733072383"/>
    <n v="1"/>
    <n v="0"/>
    <n v="0"/>
    <n v="0"/>
    <n v="0"/>
    <n v="0"/>
    <n v="0"/>
    <n v="0"/>
    <n v="0"/>
    <n v="0"/>
    <n v="0"/>
    <n v="0"/>
    <n v="41.847171074656799"/>
  </r>
  <r>
    <x v="13"/>
    <x v="5"/>
    <x v="31"/>
    <s v="OPERANDO"/>
    <s v="ELITE"/>
    <s v="VERACRUZ"/>
    <s v="CALLE"/>
    <n v="21080006"/>
    <s v="CAC VERACRUZ II"/>
    <n v="1.1992187861197641"/>
    <n v="1.7296424799804289"/>
    <n v="0.34592849599608577"/>
    <n v="0"/>
    <n v="3"/>
    <n v="1"/>
    <n v="0"/>
    <n v="0"/>
    <n v="0"/>
    <n v="2"/>
    <n v="0"/>
    <n v="600.12899999999991"/>
    <n v="0"/>
    <n v="3"/>
    <n v="0"/>
    <n v="0"/>
  </r>
  <r>
    <x v="13"/>
    <x v="5"/>
    <x v="31"/>
    <s v="OPERANDO"/>
    <s v="ESTANDAR"/>
    <s v="VERACRUZ"/>
    <s v="CALLE"/>
    <n v="99080010"/>
    <s v="CAC XALAPA"/>
    <n v="0.92247598932289532"/>
    <n v="1.1530949866536193"/>
    <n v="0.23061899733072383"/>
    <n v="0"/>
    <n v="0"/>
    <n v="0"/>
    <n v="0"/>
    <n v="0"/>
    <n v="0"/>
    <n v="0"/>
    <n v="0"/>
    <n v="0"/>
    <n v="0"/>
    <n v="0"/>
    <n v="0"/>
    <n v="0"/>
  </r>
  <r>
    <x v="13"/>
    <x v="5"/>
    <x v="31"/>
    <s v="OPERANDO"/>
    <s v="ELITE"/>
    <s v="VERACRUZ"/>
    <s v="PLAZA"/>
    <n v="21080014"/>
    <s v="MINI CAC EL DORADO"/>
    <n v="0.46123799466144766"/>
    <n v="0.62267129279295441"/>
    <n v="0.1268404485318981"/>
    <n v="1"/>
    <n v="2"/>
    <n v="2"/>
    <n v="0"/>
    <n v="0"/>
    <n v="0"/>
    <n v="0"/>
    <n v="0"/>
    <n v="584.226"/>
    <n v="1"/>
    <n v="0"/>
    <n v="1"/>
    <n v="41.847171074656799"/>
  </r>
  <r>
    <x v="13"/>
    <x v="5"/>
    <x v="29"/>
    <s v="OPERANDO"/>
    <s v="ESTANDAR"/>
    <s v="PUEBLA"/>
    <s v="PLAZA"/>
    <n v="99080023"/>
    <s v="MINI CAC PERIPLAZA PUEBLA"/>
    <n v="0.63420224265949054"/>
    <n v="1.3952449338508792"/>
    <n v="0.27674279679686864"/>
    <n v="0"/>
    <n v="1"/>
    <n v="0"/>
    <n v="0"/>
    <n v="0"/>
    <n v="0"/>
    <n v="1"/>
    <n v="0"/>
    <n v="200.04299999999998"/>
    <n v="0"/>
    <n v="1"/>
    <n v="0"/>
    <n v="0"/>
  </r>
  <r>
    <x v="13"/>
    <x v="5"/>
    <x v="30"/>
    <s v="OPERANDO"/>
    <s v="ESTANDAR"/>
    <s v="PUEBLA"/>
    <s v="PLAZA"/>
    <n v="99080025"/>
    <s v="MINI CAC PLAZA MARGARITA PUEBLA"/>
    <n v="0.34592849599608577"/>
    <n v="0.69185699199217154"/>
    <n v="0.13837139839843432"/>
    <n v="0"/>
    <n v="0"/>
    <n v="0"/>
    <n v="0"/>
    <n v="0"/>
    <n v="0"/>
    <n v="0"/>
    <n v="0"/>
    <n v="0"/>
    <n v="0"/>
    <n v="0"/>
    <n v="0"/>
    <n v="0"/>
  </r>
  <r>
    <x v="13"/>
    <x v="5"/>
    <x v="30"/>
    <s v="OPERANDO"/>
    <s v="ESTANDAR"/>
    <s v="PUEBLA"/>
    <s v="PLAZA"/>
    <n v="99080033"/>
    <s v="MINI CAC PLAZA NORTE PUEBLA"/>
    <n v="0.34592849599608577"/>
    <n v="0.46123799466144766"/>
    <n v="9.2247598932289537E-2"/>
    <n v="0"/>
    <n v="0"/>
    <n v="0"/>
    <n v="0"/>
    <n v="0"/>
    <n v="0"/>
    <n v="0"/>
    <n v="0"/>
    <n v="0"/>
    <n v="0"/>
    <n v="0"/>
    <n v="0"/>
    <n v="0"/>
  </r>
  <r>
    <x v="13"/>
    <x v="5"/>
    <x v="30"/>
    <s v="OPERANDO"/>
    <s v="ESTANDAR"/>
    <s v="PUEBLA"/>
    <s v="PLAZA"/>
    <n v="99080034"/>
    <s v="MINI CAC PLAZA SAN SEBASTIAN PUEBLA"/>
    <n v="0.34592849599608577"/>
    <n v="0.57654749332680966"/>
    <n v="0.11530949866536191"/>
    <n v="0"/>
    <n v="0"/>
    <n v="0"/>
    <n v="0"/>
    <n v="0"/>
    <n v="0"/>
    <n v="0"/>
    <n v="0"/>
    <n v="0"/>
    <n v="0"/>
    <n v="0"/>
    <n v="0"/>
    <n v="0"/>
  </r>
  <r>
    <x v="13"/>
    <x v="5"/>
    <x v="30"/>
    <s v="OPERANDO"/>
    <s v="ESTANDAR"/>
    <s v="PUEBLA"/>
    <s v="PLAZA"/>
    <n v="99080032"/>
    <s v="MINI CAC SOLESTA PUEBLA"/>
    <n v="0.24214994719726005"/>
    <n v="0.51889274399412866"/>
    <n v="0.10377854879882573"/>
    <n v="0"/>
    <n v="2"/>
    <n v="0"/>
    <n v="2"/>
    <n v="0"/>
    <n v="0"/>
    <n v="0"/>
    <n v="0"/>
    <n v="400.08599999999996"/>
    <n v="0"/>
    <n v="2"/>
    <n v="0"/>
    <n v="0"/>
  </r>
  <r>
    <x v="13"/>
    <x v="5"/>
    <x v="29"/>
    <s v="OPERANDO"/>
    <s v="ESTANDAR"/>
    <s v="PUEBLA"/>
    <s v="PLAZA"/>
    <n v="21080015"/>
    <s v="MINI CAC SORIANA CAPU"/>
    <n v="0.83022839039060581"/>
    <n v="1.6604567807812116"/>
    <n v="0.33439754612954958"/>
    <n v="1"/>
    <n v="2"/>
    <n v="2"/>
    <n v="0"/>
    <n v="0"/>
    <n v="0"/>
    <n v="0"/>
    <n v="0"/>
    <n v="534.00599999999997"/>
    <n v="1"/>
    <n v="1"/>
    <n v="0"/>
    <n v="41.847171074656799"/>
  </r>
  <r>
    <x v="13"/>
    <x v="5"/>
    <x v="29"/>
    <s v="OPERANDO"/>
    <s v="ESTANDAR"/>
    <s v="TLAXCALA"/>
    <s v="PLAZA"/>
    <n v="99080015"/>
    <s v="MINI CAC TLAXCALA"/>
    <n v="0.34592849599608577"/>
    <n v="0.49583084426105628"/>
    <n v="0.10377854879882573"/>
    <n v="0"/>
    <n v="0"/>
    <n v="0"/>
    <n v="0"/>
    <n v="0"/>
    <n v="0"/>
    <n v="0"/>
    <n v="0"/>
    <n v="0"/>
    <n v="0"/>
    <n v="0"/>
    <n v="0"/>
    <n v="0"/>
  </r>
  <r>
    <x v="13"/>
    <x v="5"/>
    <x v="31"/>
    <s v="OPERANDO"/>
    <s v="ESTANDAR"/>
    <s v="VERACRUZ"/>
    <s v="PLAZA"/>
    <n v="99080029"/>
    <s v="MINI CAC VERACRUZ LAS BRISAS"/>
    <n v="0.28827374666340483"/>
    <n v="0.38052134559569434"/>
    <n v="8.0716649065753349E-2"/>
    <n v="0"/>
    <n v="0"/>
    <n v="0"/>
    <n v="0"/>
    <n v="0"/>
    <n v="0"/>
    <n v="0"/>
    <n v="0"/>
    <n v="0"/>
    <n v="0"/>
    <n v="0"/>
    <n v="0"/>
    <n v="0"/>
  </r>
  <r>
    <x v="13"/>
    <x v="5"/>
    <x v="30"/>
    <s v="OPERANDO"/>
    <s v="ELITE"/>
    <s v="PUEBLA"/>
    <s v="PLAZA"/>
    <n v="99080026"/>
    <s v="MINI CAC VIA SAN ANGEL PUEBLA"/>
    <n v="0.34592849599608577"/>
    <n v="0.55348559359373728"/>
    <n v="0.11530949866536191"/>
    <n v="0"/>
    <n v="0"/>
    <n v="0"/>
    <n v="0"/>
    <n v="0"/>
    <n v="0"/>
    <n v="0"/>
    <n v="0"/>
    <n v="0"/>
    <n v="0"/>
    <n v="0"/>
    <n v="0"/>
    <n v="0"/>
  </r>
  <r>
    <x v="13"/>
    <x v="5"/>
    <x v="31"/>
    <s v="OPERANDO"/>
    <s v="ESTANDAR"/>
    <s v="VERACRUZ"/>
    <s v="CALLE"/>
    <n v="1082441"/>
    <s v="PLAZA MOVISTAR TIERRA BLANCA"/>
    <n v="0.46123799466144766"/>
    <n v="0.48429989439452009"/>
    <n v="9.2247598932289537E-2"/>
    <n v="1"/>
    <n v="0"/>
    <n v="0"/>
    <n v="0"/>
    <n v="0"/>
    <n v="0"/>
    <n v="0"/>
    <n v="0"/>
    <n v="0"/>
    <n v="0"/>
    <n v="0"/>
    <n v="0"/>
    <n v="167.39203213926999"/>
  </r>
  <r>
    <x v="13"/>
    <x v="5"/>
    <x v="31"/>
    <s v="OPERANDO"/>
    <s v="ESTANDAR"/>
    <s v="VERACRUZ"/>
    <s v="CALLE"/>
    <n v="99080014"/>
    <s v="PLAZA MOVISTAR TUXPAN"/>
    <n v="0.4151141951953029"/>
    <n v="0.48429989439452009"/>
    <n v="9.2247598932289537E-2"/>
    <n v="1"/>
    <n v="0"/>
    <n v="0"/>
    <n v="0"/>
    <n v="0"/>
    <n v="0"/>
    <n v="0"/>
    <n v="0"/>
    <n v="0"/>
    <n v="0"/>
    <n v="0"/>
    <n v="0"/>
    <n v="83.696016069634993"/>
  </r>
  <r>
    <x v="13"/>
    <x v="5"/>
    <x v="31"/>
    <s v="OPERANDO"/>
    <s v="ESTANDAR"/>
    <s v="OAXACA"/>
    <s v="PLAZA"/>
    <n v="1082473"/>
    <s v="PLAZA MOVISTAR TUXTEPEC"/>
    <n v="0.57654749332680966"/>
    <n v="0.48429989439452009"/>
    <n v="9.2247598932289537E-2"/>
    <n v="0"/>
    <n v="0"/>
    <n v="0"/>
    <n v="0"/>
    <n v="0"/>
    <n v="0"/>
    <n v="0"/>
    <n v="0"/>
    <n v="0"/>
    <n v="0"/>
    <n v="0"/>
    <n v="0"/>
    <n v="0"/>
  </r>
  <r>
    <x v="13"/>
    <x v="5"/>
    <x v="31"/>
    <s v="OPERANDO"/>
    <s v="ESTANDAR"/>
    <s v="VERACRUZ"/>
    <s v="CALLE"/>
    <n v="99080011"/>
    <s v="PLAZA MOVISTAR XALAPA CENTRO AV. REVOLUCION"/>
    <n v="0.57654749332680966"/>
    <n v="0.55348559359373728"/>
    <n v="0.11530949866536191"/>
    <n v="1"/>
    <n v="1"/>
    <n v="1"/>
    <n v="0"/>
    <n v="0"/>
    <n v="0"/>
    <n v="0"/>
    <n v="0"/>
    <n v="200.04299999999998"/>
    <n v="0"/>
    <n v="1"/>
    <n v="0"/>
    <n v="41.847171074656799"/>
  </r>
  <r>
    <x v="13"/>
    <x v="5"/>
    <x v="30"/>
    <s v="OPERANDO"/>
    <s v="ELITE"/>
    <s v="PUEBLA"/>
    <s v="PLAZA"/>
    <n v="99080002"/>
    <s v="SMART STORE GALERIAS HERMANOS SERDAN"/>
    <n v="0.34592849599608577"/>
    <n v="0.69185699199217154"/>
    <n v="0.13837139839843432"/>
    <n v="0"/>
    <n v="0"/>
    <n v="0"/>
    <n v="0"/>
    <n v="0"/>
    <n v="0"/>
    <n v="0"/>
    <n v="0"/>
    <n v="0"/>
    <n v="0"/>
    <n v="0"/>
    <n v="0"/>
    <n v="0"/>
  </r>
  <r>
    <x v="13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6"/>
    <x v="33"/>
    <s v="OPERANDO"/>
    <s v="ESTANDAR"/>
    <s v="CAMPECHE"/>
    <s v="PLAZA"/>
    <n v="21050013"/>
    <s v="CAC CAMPECHE"/>
    <n v="0.74951174132485254"/>
    <n v="1.0147235882551848"/>
    <n v="0.20755709759765145"/>
    <n v="2"/>
    <n v="0"/>
    <n v="0"/>
    <n v="0"/>
    <n v="0"/>
    <n v="0"/>
    <n v="0"/>
    <n v="0"/>
    <n v="0"/>
    <n v="0"/>
    <n v="0"/>
    <n v="0"/>
    <n v="133.91362571141599"/>
  </r>
  <r>
    <x v="13"/>
    <x v="6"/>
    <x v="34"/>
    <s v="OPERANDO"/>
    <s v="ELITE"/>
    <s v="QUINTANA ROO"/>
    <s v="CALLE"/>
    <n v="21050020"/>
    <s v="CAC CANCUN"/>
    <n v="1.0377854879882573"/>
    <n v="1.2684044853189811"/>
    <n v="0.25368089706379621"/>
    <n v="0"/>
    <n v="0"/>
    <n v="0"/>
    <n v="0"/>
    <n v="0"/>
    <n v="0"/>
    <n v="0"/>
    <n v="0"/>
    <n v="0"/>
    <n v="0"/>
    <n v="0"/>
    <n v="0"/>
    <n v="0"/>
  </r>
  <r>
    <x v="13"/>
    <x v="6"/>
    <x v="32"/>
    <s v="OPERANDO"/>
    <s v="ESTANDAR"/>
    <s v="TABASCO"/>
    <s v="CALLE"/>
    <n v="21050014"/>
    <s v="CAC CARDENAS"/>
    <n v="1.1185021370540107"/>
    <n v="1.1530949866536193"/>
    <n v="0.23061899733072383"/>
    <n v="2"/>
    <n v="2"/>
    <n v="2"/>
    <n v="0"/>
    <n v="0"/>
    <n v="0"/>
    <n v="0"/>
    <n v="2"/>
    <n v="450.30599999999998"/>
    <n v="0"/>
    <n v="1"/>
    <n v="1"/>
    <n v="125.543187144291"/>
  </r>
  <r>
    <x v="13"/>
    <x v="6"/>
    <x v="32"/>
    <s v="OPERANDO"/>
    <s v="ESTANDAR"/>
    <s v="CAMPECHE"/>
    <s v="CALLE"/>
    <n v="21050016"/>
    <s v="CAC CD. DEL CARMEN"/>
    <n v="0.74951174132485254"/>
    <n v="0.80716649065753343"/>
    <n v="0.1614332981315067"/>
    <n v="0"/>
    <n v="1"/>
    <n v="0"/>
    <n v="0"/>
    <n v="0"/>
    <n v="0"/>
    <n v="1"/>
    <n v="0"/>
    <n v="200.04299999999998"/>
    <n v="0"/>
    <n v="1"/>
    <n v="0"/>
    <n v="0"/>
  </r>
  <r>
    <x v="13"/>
    <x v="6"/>
    <x v="34"/>
    <s v="OPERANDO"/>
    <s v="ESTANDAR"/>
    <s v="QUINTANA ROO"/>
    <s v="CALLE"/>
    <n v="21050022"/>
    <s v="CAC CHETUMAL"/>
    <n v="1.1300330869205468"/>
    <n v="1.1876878362532277"/>
    <n v="0.24214994719726005"/>
    <n v="0"/>
    <n v="0"/>
    <n v="0"/>
    <n v="0"/>
    <n v="0"/>
    <n v="0"/>
    <n v="0"/>
    <n v="0"/>
    <n v="0"/>
    <n v="0"/>
    <n v="0"/>
    <n v="0"/>
    <n v="0"/>
  </r>
  <r>
    <x v="13"/>
    <x v="6"/>
    <x v="31"/>
    <s v="OPERANDO"/>
    <s v="ESTANDAR"/>
    <s v="VERACRUZ"/>
    <s v="CALLE"/>
    <n v="99050011"/>
    <s v="CAC COATZACOALCOS"/>
    <n v="0.80716649065753343"/>
    <n v="1.3837139839843431"/>
    <n v="0.27674279679686864"/>
    <n v="0"/>
    <n v="1"/>
    <n v="0"/>
    <n v="0"/>
    <n v="1"/>
    <n v="0"/>
    <n v="0"/>
    <n v="1"/>
    <n v="200.04299999999998"/>
    <n v="0"/>
    <n v="1"/>
    <n v="0"/>
    <n v="0"/>
  </r>
  <r>
    <x v="13"/>
    <x v="6"/>
    <x v="32"/>
    <s v="OPERANDO"/>
    <s v="ESTANDAR"/>
    <s v="TABASCO"/>
    <s v="CALLE"/>
    <n v="21050019"/>
    <s v="CAC COMALCALCO"/>
    <n v="0.74951174132485254"/>
    <n v="0.81869744052406968"/>
    <n v="0.1614332981315067"/>
    <n v="0"/>
    <n v="0"/>
    <n v="0"/>
    <n v="0"/>
    <n v="0"/>
    <n v="0"/>
    <n v="0"/>
    <n v="0"/>
    <n v="0"/>
    <n v="0"/>
    <n v="0"/>
    <n v="0"/>
    <n v="0"/>
  </r>
  <r>
    <x v="13"/>
    <x v="6"/>
    <x v="32"/>
    <s v="OPERANDO"/>
    <s v="ESTANDAR"/>
    <s v="TABASCO"/>
    <s v="PLAZA"/>
    <n v="21050035"/>
    <s v="CAC EUROPLAZA"/>
    <n v="0.74951174132485254"/>
    <n v="0.58807844319334579"/>
    <n v="0.11530949866536191"/>
    <n v="0"/>
    <n v="0"/>
    <n v="0"/>
    <n v="0"/>
    <n v="0"/>
    <n v="0"/>
    <n v="0"/>
    <n v="0"/>
    <n v="0"/>
    <n v="0"/>
    <n v="0"/>
    <n v="0"/>
    <n v="0"/>
  </r>
  <r>
    <x v="13"/>
    <x v="6"/>
    <x v="34"/>
    <s v="OPERANDO"/>
    <s v="ELITE"/>
    <s v="QUINTANA ROO"/>
    <s v="PLAZA"/>
    <n v="21050036"/>
    <s v="CAC LA GRAN PLAZA CANCUN"/>
    <n v="0.4151141951953029"/>
    <n v="0.46123799466144766"/>
    <n v="9.2247598932289537E-2"/>
    <n v="2"/>
    <n v="2"/>
    <n v="2"/>
    <n v="0"/>
    <n v="0"/>
    <n v="0"/>
    <n v="0"/>
    <n v="0"/>
    <n v="667.92599999999993"/>
    <n v="2"/>
    <n v="0"/>
    <n v="0"/>
    <n v="200.87043856712401"/>
  </r>
  <r>
    <x v="13"/>
    <x v="6"/>
    <x v="33"/>
    <s v="OPERANDO"/>
    <s v="ELITE"/>
    <s v="YUCATAN"/>
    <s v="CALLE"/>
    <n v="21050012"/>
    <s v="CAC MERIDA"/>
    <n v="0.93400693918943156"/>
    <n v="1.0262545381217212"/>
    <n v="0.20755709759765145"/>
    <n v="1"/>
    <n v="0"/>
    <n v="0"/>
    <n v="0"/>
    <n v="0"/>
    <n v="0"/>
    <n v="0"/>
    <n v="0"/>
    <n v="0"/>
    <n v="0"/>
    <n v="0"/>
    <n v="0"/>
    <n v="83.696016069634993"/>
  </r>
  <r>
    <x v="13"/>
    <x v="6"/>
    <x v="32"/>
    <s v="OPERANDO"/>
    <s v="ESTANDAR"/>
    <s v="CHIAPAS"/>
    <s v="CALLE"/>
    <n v="21050017"/>
    <s v="CAC SAN CRISTOBAL"/>
    <n v="0.7956355407909973"/>
    <n v="0.44970704479491147"/>
    <n v="9.2247598932289537E-2"/>
    <n v="0"/>
    <n v="1"/>
    <n v="1"/>
    <n v="0"/>
    <n v="0"/>
    <n v="0"/>
    <n v="0"/>
    <n v="0"/>
    <n v="200.04299999999998"/>
    <n v="0"/>
    <n v="1"/>
    <n v="0"/>
    <n v="0"/>
  </r>
  <r>
    <x v="13"/>
    <x v="6"/>
    <x v="32"/>
    <s v="OPERANDO"/>
    <s v="ESTANDAR"/>
    <s v="CHIAPAS"/>
    <s v="CALLE"/>
    <n v="21050015"/>
    <s v="CAC TAPACHULA"/>
    <n v="1.3029973349185897"/>
    <n v="1.4990234826497051"/>
    <n v="0.29980469652994102"/>
    <n v="0"/>
    <n v="1"/>
    <n v="1"/>
    <n v="0"/>
    <n v="0"/>
    <n v="0"/>
    <n v="0"/>
    <n v="1"/>
    <n v="200.04299999999998"/>
    <n v="0"/>
    <n v="1"/>
    <n v="0"/>
    <n v="0"/>
  </r>
  <r>
    <x v="13"/>
    <x v="6"/>
    <x v="32"/>
    <s v="OPERANDO"/>
    <s v="ESTANDAR"/>
    <s v="CHIAPAS"/>
    <s v="CALLE"/>
    <n v="99050009"/>
    <s v="CAC TUXTLA GUTIERREZ"/>
    <n v="1.3029973349185897"/>
    <n v="1.2684044853189811"/>
    <n v="0.25368089706379621"/>
    <n v="1"/>
    <n v="1"/>
    <n v="1"/>
    <n v="0"/>
    <n v="0"/>
    <n v="0"/>
    <n v="0"/>
    <n v="1"/>
    <n v="200.04299999999998"/>
    <n v="0"/>
    <n v="1"/>
    <n v="0"/>
    <n v="41.847171074656799"/>
  </r>
  <r>
    <x v="13"/>
    <x v="6"/>
    <x v="33"/>
    <s v="OPERANDO"/>
    <s v="ESTANDAR"/>
    <s v="YUCATAN"/>
    <s v="PLAZA"/>
    <n v="99090087"/>
    <s v="CAC UPTOWN MERIDA"/>
    <n v="0.51889274399412866"/>
    <n v="0.69185699199217154"/>
    <n v="0.13837139839843432"/>
    <n v="1"/>
    <n v="2"/>
    <n v="2"/>
    <n v="0"/>
    <n v="0"/>
    <n v="0"/>
    <n v="0"/>
    <n v="1"/>
    <n v="450.30599999999998"/>
    <n v="0"/>
    <n v="1"/>
    <n v="1"/>
    <n v="41.847171074656799"/>
  </r>
  <r>
    <x v="13"/>
    <x v="6"/>
    <x v="32"/>
    <s v="OPERANDO"/>
    <s v="ELITE"/>
    <s v="TABASCO"/>
    <s v="PLAZA"/>
    <n v="99050010"/>
    <s v="CAC VILLAHERMOSA"/>
    <n v="0.69185699199217154"/>
    <n v="1.3837139839843431"/>
    <n v="0.27674279679686864"/>
    <n v="1"/>
    <n v="0"/>
    <n v="0"/>
    <n v="0"/>
    <n v="0"/>
    <n v="0"/>
    <n v="0"/>
    <n v="0"/>
    <n v="0"/>
    <n v="0"/>
    <n v="0"/>
    <n v="0"/>
    <n v="41.847171074656799"/>
  </r>
  <r>
    <x v="13"/>
    <x v="6"/>
    <x v="32"/>
    <s v="OPERANDO"/>
    <s v="ESTANDAR"/>
    <s v="TABASCO"/>
    <s v="PLAZA"/>
    <n v="21050037"/>
    <s v="MINI CAC ALDAMA ZONA LUZ"/>
    <n v="0.44970704479491147"/>
    <n v="0.57654749332680966"/>
    <n v="0.11530949866536191"/>
    <n v="2"/>
    <n v="1"/>
    <n v="1"/>
    <n v="0"/>
    <n v="0"/>
    <n v="0"/>
    <n v="0"/>
    <n v="1"/>
    <n v="200.04299999999998"/>
    <n v="0"/>
    <n v="1"/>
    <n v="0"/>
    <n v="50.216772681620299"/>
  </r>
  <r>
    <x v="13"/>
    <x v="6"/>
    <x v="34"/>
    <s v="OPERANDO"/>
    <s v="ESTANDAR"/>
    <s v="QUINTANA ROO"/>
    <s v="PLAZA"/>
    <n v="99050025"/>
    <s v="MINI CAC BANCA MIFEL SA FID"/>
    <n v="0.42664514506183909"/>
    <n v="0.63420224265949054"/>
    <n v="0.1268404485318981"/>
    <n v="1"/>
    <n v="1"/>
    <n v="1"/>
    <n v="0"/>
    <n v="0"/>
    <n v="0"/>
    <n v="0"/>
    <n v="0"/>
    <n v="250.26300000000001"/>
    <n v="0"/>
    <n v="0"/>
    <n v="1"/>
    <n v="83.696016069634993"/>
  </r>
  <r>
    <x v="13"/>
    <x v="6"/>
    <x v="33"/>
    <s v="OPERANDO"/>
    <s v="ESTANDAR"/>
    <s v="YUCATAN"/>
    <s v="PLAZA"/>
    <n v="21050034"/>
    <s v="MINI CAC GRAN PLAZA MERIDA"/>
    <n v="0.51889274399412866"/>
    <n v="0.69185699199217154"/>
    <n v="0.13837139839843432"/>
    <n v="0"/>
    <n v="1"/>
    <n v="0"/>
    <n v="0"/>
    <n v="0"/>
    <n v="0"/>
    <n v="1"/>
    <n v="0"/>
    <n v="200.04299999999998"/>
    <n v="0"/>
    <n v="1"/>
    <n v="0"/>
    <n v="0"/>
  </r>
  <r>
    <x v="13"/>
    <x v="6"/>
    <x v="34"/>
    <s v="OPERANDO"/>
    <s v="ESTANDAR"/>
    <s v="QUINTANA ROO"/>
    <s v="PLAZA"/>
    <n v="21050048"/>
    <s v="MINI CAC LAS AMERICAS CANCUN"/>
    <n v="0.39205229546223053"/>
    <n v="0.69185699199217154"/>
    <n v="0.13837139839843432"/>
    <n v="0"/>
    <n v="0"/>
    <n v="0"/>
    <n v="0"/>
    <n v="0"/>
    <n v="0"/>
    <n v="0"/>
    <n v="0"/>
    <n v="0"/>
    <n v="0"/>
    <n v="0"/>
    <n v="0"/>
    <n v="0"/>
  </r>
  <r>
    <x v="13"/>
    <x v="6"/>
    <x v="31"/>
    <s v="OPERANDO"/>
    <s v="ESTANDAR"/>
    <s v="VERACRUZ"/>
    <s v="CALLE"/>
    <n v="99050024"/>
    <s v="MINI CAC MINATITLAN"/>
    <n v="0.46123799466144766"/>
    <n v="0.53042369386066479"/>
    <n v="0.10377854879882573"/>
    <n v="1"/>
    <n v="1"/>
    <n v="0"/>
    <n v="0"/>
    <n v="0"/>
    <n v="0"/>
    <n v="1"/>
    <n v="0"/>
    <n v="200.04299999999998"/>
    <n v="0"/>
    <n v="1"/>
    <n v="0"/>
    <n v="83.696016069634993"/>
  </r>
  <r>
    <x v="13"/>
    <x v="6"/>
    <x v="34"/>
    <s v="OPERANDO"/>
    <s v="ESTANDAR"/>
    <s v="QUINTANA ROO"/>
    <s v="PLAZA"/>
    <n v="21050031"/>
    <s v="MINI CAC MULTIPLAZA KABAH"/>
    <n v="0.36899039572915815"/>
    <n v="0.69185699199217154"/>
    <n v="0.13837139839843432"/>
    <n v="2"/>
    <n v="2"/>
    <n v="1"/>
    <n v="0"/>
    <n v="1"/>
    <n v="0"/>
    <n v="0"/>
    <n v="0"/>
    <n v="534.00599999999997"/>
    <n v="1"/>
    <n v="1"/>
    <n v="0"/>
    <n v="92.064780716437809"/>
  </r>
  <r>
    <x v="13"/>
    <x v="6"/>
    <x v="34"/>
    <s v="OPERANDO"/>
    <s v="ESTANDAR"/>
    <s v="QUINTANA ROO"/>
    <s v="PLAZA"/>
    <n v="99050026"/>
    <s v="MINI CAC P. CARMEN"/>
    <n v="0.32286659626301339"/>
    <n v="0.36899039572915815"/>
    <n v="6.918569919921716E-2"/>
    <n v="0"/>
    <n v="0"/>
    <n v="0"/>
    <n v="0"/>
    <n v="0"/>
    <n v="0"/>
    <n v="0"/>
    <n v="0"/>
    <n v="0"/>
    <n v="0"/>
    <n v="0"/>
    <n v="0"/>
    <n v="0"/>
  </r>
  <r>
    <x v="13"/>
    <x v="6"/>
    <x v="33"/>
    <s v="OPERANDO"/>
    <s v="ESTANDAR"/>
    <s v="YUCATAN"/>
    <s v="PLAZA"/>
    <n v="21050044"/>
    <s v="MINI CAC PLAZA BELLA"/>
    <n v="0.29980469652994102"/>
    <n v="0.29980469652994102"/>
    <n v="5.7654749332680957E-2"/>
    <n v="1"/>
    <n v="1"/>
    <n v="1"/>
    <n v="0"/>
    <n v="0"/>
    <n v="0"/>
    <n v="0"/>
    <n v="1"/>
    <n v="200.04299999999998"/>
    <n v="0"/>
    <n v="1"/>
    <n v="0"/>
    <n v="50.217609641781003"/>
  </r>
  <r>
    <x v="13"/>
    <x v="6"/>
    <x v="33"/>
    <s v="OPERANDO"/>
    <s v="ESTANDAR"/>
    <s v="YUCATAN"/>
    <s v="PLAZA"/>
    <n v="21050042"/>
    <s v="MINI CAC PLAZA DORADA"/>
    <n v="0.56501654346027341"/>
    <n v="0.76104269119138868"/>
    <n v="0.14990234826497051"/>
    <n v="0"/>
    <n v="0"/>
    <n v="0"/>
    <n v="0"/>
    <n v="0"/>
    <n v="0"/>
    <n v="0"/>
    <n v="0"/>
    <n v="0"/>
    <n v="0"/>
    <n v="0"/>
    <n v="0"/>
    <n v="0"/>
  </r>
  <r>
    <x v="13"/>
    <x v="6"/>
    <x v="34"/>
    <s v="OPERANDO"/>
    <s v="ESTANDAR"/>
    <s v="QUINTANA ROO"/>
    <s v="PLAZA"/>
    <n v="21050027"/>
    <s v="MINI CAC PLAZA INN CANCUN"/>
    <n v="0.36899039572915815"/>
    <n v="0.46123799466144766"/>
    <n v="9.2247598932289537E-2"/>
    <n v="1"/>
    <n v="4"/>
    <n v="2"/>
    <n v="1"/>
    <n v="1"/>
    <n v="0"/>
    <n v="0"/>
    <n v="1"/>
    <n v="984.3119999999999"/>
    <n v="1"/>
    <n v="2"/>
    <n v="1"/>
    <n v="83.696016069634993"/>
  </r>
  <r>
    <x v="13"/>
    <x v="6"/>
    <x v="33"/>
    <s v="OPERANDO"/>
    <s v="ESTANDAR"/>
    <s v="YUCATAN"/>
    <s v="PLAZA"/>
    <n v="99050034"/>
    <s v="MINI CAC PLAZA KUKULKAN MERIDA"/>
    <n v="0.69185699199217154"/>
    <n v="0.92247598932289532"/>
    <n v="0.18449519786457907"/>
    <n v="1"/>
    <n v="1"/>
    <n v="0"/>
    <n v="0"/>
    <n v="0"/>
    <n v="0"/>
    <n v="1"/>
    <n v="0"/>
    <n v="200.04299999999998"/>
    <n v="0"/>
    <n v="1"/>
    <n v="0"/>
    <n v="41.847171074656799"/>
  </r>
  <r>
    <x v="13"/>
    <x v="6"/>
    <x v="34"/>
    <s v="CERRADA"/>
    <s v="ESTANDAR"/>
    <s v="QUINTANA ROO"/>
    <s v="PLAZA"/>
    <n v="21050050"/>
    <s v="MINI CAC PLAZA VILLAS DEL MAR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13"/>
    <x v="6"/>
    <x v="32"/>
    <s v="OPERANDO"/>
    <s v="ESTANDAR"/>
    <s v="TABASCO"/>
    <s v="CALLE"/>
    <n v="99050020"/>
    <s v="PLAZA MOVISTAR AV. FRANCISCO JAVIER MINA"/>
    <n v="0.39205229546223053"/>
    <n v="0.44970704479491147"/>
    <n v="9.2247598932289537E-2"/>
    <n v="0"/>
    <n v="0"/>
    <n v="0"/>
    <n v="0"/>
    <n v="0"/>
    <n v="0"/>
    <n v="0"/>
    <n v="0"/>
    <n v="0"/>
    <n v="0"/>
    <n v="0"/>
    <n v="0"/>
    <n v="0"/>
  </r>
  <r>
    <x v="13"/>
    <x v="6"/>
    <x v="34"/>
    <s v="OPERANDO"/>
    <s v="ESTANDAR"/>
    <s v="QUINTANA ROO"/>
    <s v="CALLE"/>
    <n v="99050001"/>
    <s v="PLAZA MOVISTAR CANCUN"/>
    <n v="0.34592849599608577"/>
    <n v="0.42664514506183909"/>
    <n v="8.0716649065753349E-2"/>
    <n v="2"/>
    <n v="0"/>
    <n v="0"/>
    <n v="0"/>
    <n v="0"/>
    <n v="0"/>
    <n v="0"/>
    <n v="0"/>
    <n v="0"/>
    <n v="0"/>
    <n v="0"/>
    <n v="0"/>
    <n v="83.694342149313599"/>
  </r>
  <r>
    <x v="13"/>
    <x v="6"/>
    <x v="31"/>
    <s v="OPERANDO"/>
    <s v="ESTANDAR"/>
    <s v="VERACRUZ"/>
    <s v="CALLE"/>
    <n v="99050022"/>
    <s v="PLAZA MOVISTAR ENRIQUEZ ACAYUCAN"/>
    <n v="0.40358324532876672"/>
    <n v="0.36899039572915815"/>
    <n v="6.918569919921716E-2"/>
    <n v="1"/>
    <n v="0"/>
    <n v="0"/>
    <n v="0"/>
    <n v="0"/>
    <n v="0"/>
    <n v="0"/>
    <n v="0"/>
    <n v="0"/>
    <n v="0"/>
    <n v="0"/>
    <n v="0"/>
    <n v="41.847171074656799"/>
  </r>
  <r>
    <x v="13"/>
    <x v="6"/>
    <x v="33"/>
    <s v="OPERANDO"/>
    <s v="ESTANDAR"/>
    <s v="CAMPECHE"/>
    <s v="PLAZA"/>
    <n v="99050013"/>
    <s v="PLAZA MOVISTAR GALERIAS CAMPECHE"/>
    <n v="0.34592849599608577"/>
    <n v="0.39205229546223053"/>
    <n v="8.0716649065753349E-2"/>
    <n v="0"/>
    <n v="0"/>
    <n v="0"/>
    <n v="0"/>
    <n v="0"/>
    <n v="0"/>
    <n v="0"/>
    <n v="0"/>
    <n v="0"/>
    <n v="0"/>
    <n v="0"/>
    <n v="0"/>
    <n v="0"/>
  </r>
  <r>
    <x v="13"/>
    <x v="6"/>
    <x v="33"/>
    <s v="OPERANDO"/>
    <s v="ESTANDAR"/>
    <s v="YUCATAN"/>
    <s v="CALLE"/>
    <n v="99050016"/>
    <s v="PLAZA MOVISTAR MERIDA 56"/>
    <n v="0.69185699199217154"/>
    <n v="0.92247598932289532"/>
    <n v="0.18449519786457907"/>
    <n v="0"/>
    <n v="1"/>
    <n v="0"/>
    <n v="0"/>
    <n v="0"/>
    <n v="0"/>
    <n v="1"/>
    <n v="0"/>
    <n v="200.04299999999998"/>
    <n v="0"/>
    <n v="1"/>
    <n v="0"/>
    <n v="0"/>
  </r>
  <r>
    <x v="13"/>
    <x v="6"/>
    <x v="31"/>
    <s v="OPERANDO"/>
    <s v="ESTANDAR"/>
    <s v="VERACRUZ"/>
    <s v="CALLE"/>
    <n v="99050018"/>
    <s v="PLAZA MOVISTAR MIGUEL HIDALGO MINATITLAN"/>
    <n v="0.46123799466144766"/>
    <n v="0.50736179412759241"/>
    <n v="0.10377854879882573"/>
    <n v="0"/>
    <n v="1"/>
    <n v="1"/>
    <n v="0"/>
    <n v="0"/>
    <n v="0"/>
    <n v="0"/>
    <n v="1"/>
    <n v="250.26300000000001"/>
    <n v="0"/>
    <n v="0"/>
    <n v="1"/>
    <n v="0"/>
  </r>
  <r>
    <x v="13"/>
    <x v="6"/>
    <x v="32"/>
    <s v="OPERANDO"/>
    <s v="ESTANDAR"/>
    <s v="CHIAPAS"/>
    <s v="CALLE"/>
    <n v="99050017"/>
    <s v="PLAZA MOVISTAR PUNTO AV. CENTRAL TUXTLA"/>
    <n v="0.39205229546223053"/>
    <n v="0.44970704479491147"/>
    <n v="9.2247598932289537E-2"/>
    <n v="2"/>
    <n v="0"/>
    <n v="0"/>
    <n v="0"/>
    <n v="0"/>
    <n v="0"/>
    <n v="0"/>
    <n v="0"/>
    <n v="0"/>
    <n v="0"/>
    <n v="0"/>
    <n v="0"/>
    <n v="92.064780716437809"/>
  </r>
  <r>
    <x v="13"/>
    <x v="6"/>
    <x v="32"/>
    <s v="OPERANDO"/>
    <s v="ESTANDAR"/>
    <s v="TABASCO"/>
    <s v="CALLE"/>
    <n v="99050019"/>
    <s v="PLAZA MOVISTAR PUNTO PINO SUAREZ"/>
    <n v="0.77257364105792492"/>
    <n v="0.57654749332680966"/>
    <n v="0.11530949866536191"/>
    <n v="1"/>
    <n v="0"/>
    <n v="0"/>
    <n v="0"/>
    <n v="0"/>
    <n v="0"/>
    <n v="0"/>
    <n v="0"/>
    <n v="0"/>
    <n v="0"/>
    <n v="0"/>
    <n v="0"/>
    <n v="83.696016069634993"/>
  </r>
  <r>
    <x v="13"/>
    <x v="6"/>
    <x v="33"/>
    <s v="OPERANDO"/>
    <s v="ELITE"/>
    <s v="YUCATAN"/>
    <s v="PLAZA"/>
    <n v="99050014"/>
    <s v="SMART STORE GALERIAS MERIDA"/>
    <n v="0.4151141951953029"/>
    <n v="0.58807844319334579"/>
    <n v="0.11530949866536191"/>
    <n v="0"/>
    <n v="0"/>
    <n v="0"/>
    <n v="0"/>
    <n v="0"/>
    <n v="0"/>
    <n v="0"/>
    <n v="0"/>
    <n v="0"/>
    <n v="0"/>
    <n v="0"/>
    <n v="0"/>
    <n v="0"/>
  </r>
  <r>
    <x v="13"/>
    <x v="1"/>
    <x v="9"/>
    <s v="OPERANDO"/>
    <s v="ESTANDAR"/>
    <s v="EDO. MEXICO"/>
    <s v="PLAZA"/>
    <n v="99090143"/>
    <s v="MOVISTAR PLAZA TOWN SQUARE METEPEC"/>
    <n v="0.58390078201368556"/>
    <n v="0.74859074617139165"/>
    <n v="0.14971814923427834"/>
    <n v="0"/>
    <n v="0"/>
    <n v="0"/>
    <n v="0"/>
    <n v="0"/>
    <n v="0"/>
    <n v="0"/>
    <n v="0"/>
    <n v="0"/>
    <n v="0"/>
    <n v="0"/>
    <n v="0"/>
    <n v="0"/>
  </r>
  <r>
    <x v="13"/>
    <x v="1"/>
    <x v="9"/>
    <s v="OPERANDO"/>
    <s v="ESTANDAR"/>
    <s v="EDO. MEXICO"/>
    <s v="PLAZA"/>
    <n v="99090147"/>
    <s v="MOVISTAR PLAZA SAN FERMIN TOLUCA"/>
    <n v="0.28446448354512888"/>
    <n v="0.37429537308569583"/>
    <n v="7.4859074617139171E-2"/>
    <n v="0"/>
    <n v="0"/>
    <n v="0"/>
    <n v="0"/>
    <n v="0"/>
    <n v="0"/>
    <n v="0"/>
    <n v="0"/>
    <n v="0"/>
    <n v="0"/>
    <n v="0"/>
    <n v="0"/>
    <n v="0"/>
  </r>
  <r>
    <x v="13"/>
    <x v="0"/>
    <x v="3"/>
    <s v="OPERANDO"/>
    <s v="ESTANDAR"/>
    <s v="GUANAJUATO"/>
    <s v="PLAZA"/>
    <n v="99070054"/>
    <s v="MOVISTAR PLAZA WALMART TORRESLANDA"/>
    <n v="0.28103212396915384"/>
    <n v="0.49180621694601917"/>
    <n v="9.3677374656384607E-2"/>
    <n v="0"/>
    <n v="0"/>
    <n v="0"/>
    <n v="0"/>
    <n v="0"/>
    <n v="0"/>
    <n v="0"/>
    <n v="0"/>
    <n v="0"/>
    <n v="0"/>
    <n v="0"/>
    <n v="0"/>
    <n v="0"/>
  </r>
  <r>
    <x v="13"/>
    <x v="3"/>
    <x v="23"/>
    <s v="OPERANDO"/>
    <s v="ESTANDAR"/>
    <s v="SINALOA"/>
    <s v="PLAZA"/>
    <n v="99020019"/>
    <s v="MOVISTAR PLAZA SENDERO CULIACAN"/>
    <n v="0.315"/>
    <n v="0.441"/>
    <n v="8.4000000000000005E-2"/>
    <n v="0"/>
    <n v="0"/>
    <n v="0"/>
    <n v="0"/>
    <n v="0"/>
    <n v="0"/>
    <n v="0"/>
    <n v="0"/>
    <n v="0"/>
    <n v="0"/>
    <n v="0"/>
    <n v="0"/>
    <n v="0"/>
  </r>
  <r>
    <x v="13"/>
    <x v="1"/>
    <x v="7"/>
    <s v="OPERANDO"/>
    <s v="ESTANDAR"/>
    <s v="EDO. MEXICO"/>
    <s v="PLAZA"/>
    <n v="99090135"/>
    <s v="MOVISTAR PLAZA SENTURA TLALNEPANTLA"/>
    <n v="0.41921081785597936"/>
    <n v="0.59887259693711337"/>
    <n v="0.11977451938742267"/>
    <n v="0"/>
    <n v="0"/>
    <n v="0"/>
    <n v="0"/>
    <n v="0"/>
    <n v="0"/>
    <n v="0"/>
    <n v="0"/>
    <n v="0"/>
    <n v="0"/>
    <n v="0"/>
    <n v="0"/>
    <n v="0"/>
  </r>
  <r>
    <x v="13"/>
    <x v="4"/>
    <x v="28"/>
    <s v="OPERANDO"/>
    <s v="ESTANDAR"/>
    <s v="JALISCO"/>
    <s v="PLAZA"/>
    <n v="99060057"/>
    <s v="MOVISTAR PLAZA FIESTA ARBOLEDAS"/>
    <n v="0.35129015496144228"/>
    <n v="0.40983851412168265"/>
    <n v="8.1967702824336533E-2"/>
    <n v="0"/>
    <n v="0"/>
    <n v="0"/>
    <n v="0"/>
    <n v="0"/>
    <n v="0"/>
    <n v="0"/>
    <n v="0"/>
    <n v="0"/>
    <n v="0"/>
    <n v="0"/>
    <n v="0"/>
    <n v="0"/>
  </r>
  <r>
    <x v="13"/>
    <x v="3"/>
    <x v="23"/>
    <s v="OPERANDO"/>
    <s v="ESTANDAR"/>
    <s v="SINALOA"/>
    <s v="PLAZA"/>
    <n v="99020020"/>
    <s v="MOVISTAR PLAZA BARRANCOS CULIACAN"/>
    <n v="0.315"/>
    <n v="0.441"/>
    <n v="8.4000000000000005E-2"/>
    <n v="0"/>
    <n v="0"/>
    <n v="0"/>
    <n v="0"/>
    <n v="0"/>
    <n v="0"/>
    <n v="0"/>
    <n v="0"/>
    <n v="0"/>
    <n v="0"/>
    <n v="0"/>
    <n v="0"/>
    <n v="0"/>
  </r>
  <r>
    <x v="13"/>
    <x v="1"/>
    <x v="10"/>
    <s v="OPERANDO"/>
    <s v="ESTANDAR"/>
    <s v="EDO. MEXICO"/>
    <s v="PLAZA"/>
    <n v="99090136"/>
    <s v="MOVISTAR PATIO VALLE DE CHALCO"/>
    <n v="0.29943629846855668"/>
    <n v="0.44915444770283502"/>
    <n v="8.9830889540567005E-2"/>
    <n v="0"/>
    <n v="2"/>
    <n v="2"/>
    <n v="0"/>
    <n v="0"/>
    <n v="0"/>
    <n v="0"/>
    <n v="0"/>
    <n v="659.55599999999993"/>
    <n v="1"/>
    <n v="1"/>
    <n v="0"/>
    <n v="0"/>
  </r>
  <r>
    <x v="13"/>
    <x v="1"/>
    <x v="13"/>
    <s v="OPERANDO"/>
    <s v="ESTANDAR"/>
    <s v="EDO. MEXICO"/>
    <s v="PLAZA"/>
    <n v="99090137"/>
    <s v="MOVISTAR MUNDO E"/>
    <n v="0.68870348647768043"/>
    <n v="0.44915444770283502"/>
    <n v="8.9830889540567005E-2"/>
    <n v="0"/>
    <n v="0"/>
    <n v="0"/>
    <n v="0"/>
    <n v="0"/>
    <n v="0"/>
    <n v="0"/>
    <n v="0"/>
    <n v="0"/>
    <n v="0"/>
    <n v="0"/>
    <n v="0"/>
    <n v="0"/>
  </r>
  <r>
    <x v="13"/>
    <x v="6"/>
    <x v="33"/>
    <s v="OPERANDO"/>
    <s v="ESTANDAR"/>
    <s v="YUCATAN"/>
    <s v="PLAZA"/>
    <n v="99050037"/>
    <s v="MOVISTAR PLAZA LA ISLA MERIDA"/>
    <n v="0.23061899733072383"/>
    <n v="0.27674279679686864"/>
    <n v="5.7654749332680957E-2"/>
    <n v="0"/>
    <n v="0"/>
    <n v="0"/>
    <n v="0"/>
    <n v="0"/>
    <n v="0"/>
    <n v="0"/>
    <n v="0"/>
    <n v="0"/>
    <n v="0"/>
    <n v="0"/>
    <n v="0"/>
    <n v="0"/>
  </r>
  <r>
    <x v="13"/>
    <x v="1"/>
    <x v="7"/>
    <s v="OPERANDO"/>
    <s v="ESTANDAR"/>
    <s v="EDO. MEXICO"/>
    <s v="PLAZA"/>
    <n v="99090141"/>
    <s v="MOVISTAR CENTRO SAN MIGUEL CUAUTITLAN"/>
    <n v="0.28446448354512888"/>
    <n v="0.59887259693711337"/>
    <n v="0.11977451938742267"/>
    <n v="0"/>
    <n v="1"/>
    <n v="0"/>
    <n v="0"/>
    <n v="0"/>
    <n v="0"/>
    <n v="1"/>
    <n v="0"/>
    <n v="250.26300000000001"/>
    <n v="0"/>
    <n v="0"/>
    <n v="1"/>
    <n v="0"/>
  </r>
  <r>
    <x v="13"/>
    <x v="3"/>
    <x v="25"/>
    <s v="OPERANDO"/>
    <s v="ESTANDAR"/>
    <s v="SONORA"/>
    <s v="PLAZA"/>
    <n v="99020021"/>
    <s v="MOVISTAR PLAZA COLOSSUS HERMOSILLO"/>
    <n v="0.315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13"/>
    <x v="2"/>
    <x v="14"/>
    <s v="OPERANDO"/>
    <s v="ESTANDAR"/>
    <s v="NUEVO LEON"/>
    <s v="PLAZA"/>
    <n v="99040068"/>
    <s v="MOVISTAR PASEO TEC MONTERREY"/>
    <n v="0"/>
    <n v="0.16764722164638754"/>
    <n v="3.3529444329277507E-2"/>
    <n v="0"/>
    <n v="0"/>
    <n v="0"/>
    <n v="0"/>
    <n v="0"/>
    <n v="0"/>
    <n v="0"/>
    <n v="0"/>
    <n v="0"/>
    <n v="0"/>
    <n v="0"/>
    <n v="0"/>
    <n v="0"/>
  </r>
  <r>
    <x v="13"/>
    <x v="0"/>
    <x v="1"/>
    <s v="OPERANDO"/>
    <s v="ESTANDAR"/>
    <s v="QUERETARO"/>
    <s v="PLAZA"/>
    <n v="99070055"/>
    <s v="MOVISTAR PLAZA UBIKA UNIVERSIDAD QUERÉTARO"/>
    <n v="0.57377391977035574"/>
    <n v="0.23419343664096151"/>
    <n v="4.6838687328192304E-2"/>
    <n v="0"/>
    <n v="0"/>
    <n v="0"/>
    <n v="0"/>
    <n v="0"/>
    <n v="0"/>
    <n v="0"/>
    <n v="0"/>
    <n v="0"/>
    <n v="0"/>
    <n v="0"/>
    <n v="0"/>
    <n v="0"/>
  </r>
  <r>
    <x v="13"/>
    <x v="0"/>
    <x v="1"/>
    <s v="OPERANDO"/>
    <s v="ESTANDAR"/>
    <s v="GUANAJUATO"/>
    <s v="PLAZA"/>
    <n v="99070056"/>
    <s v="MOVISTAR GALERIAS CELAYA"/>
    <n v="0.57377391977035574"/>
    <n v="0.23419343664096151"/>
    <n v="4.6838687328192304E-2"/>
    <n v="0"/>
    <n v="0"/>
    <n v="0"/>
    <n v="0"/>
    <n v="0"/>
    <n v="0"/>
    <n v="0"/>
    <n v="0"/>
    <n v="0"/>
    <n v="0"/>
    <n v="0"/>
    <n v="0"/>
    <n v="0"/>
  </r>
  <r>
    <x v="13"/>
    <x v="1"/>
    <x v="10"/>
    <s v="OPERANDO"/>
    <s v="ESTANDAR"/>
    <s v="CDMX"/>
    <s v="PLAZA"/>
    <n v="99090144"/>
    <s v="MOVISTAR UAMI IZTAPALAPA "/>
    <n v="0.10480270446399484"/>
    <n v="0.74859074617139165"/>
    <n v="0.14971814923427834"/>
    <n v="0"/>
    <n v="1"/>
    <n v="1"/>
    <n v="0"/>
    <n v="0"/>
    <n v="0"/>
    <n v="0"/>
    <n v="0"/>
    <n v="200.04299999999998"/>
    <n v="0"/>
    <n v="1"/>
    <n v="0"/>
    <n v="0"/>
  </r>
  <r>
    <x v="13"/>
    <x v="1"/>
    <x v="7"/>
    <s v="OPERANDO"/>
    <s v="ESTANDAR"/>
    <s v="EDO. MEXICO"/>
    <s v="PLAZA"/>
    <n v="99090145"/>
    <s v="MOVISTAR PLAZA MILLENIUM TLALNEPANTLA"/>
    <n v="0.52401352231997422"/>
    <n v="1.3774069729553609"/>
    <n v="0.26949266862170101"/>
    <n v="0"/>
    <n v="0"/>
    <n v="0"/>
    <n v="0"/>
    <n v="0"/>
    <n v="0"/>
    <n v="0"/>
    <n v="0"/>
    <n v="0"/>
    <n v="0"/>
    <n v="0"/>
    <n v="0"/>
    <n v="0"/>
  </r>
  <r>
    <x v="13"/>
    <x v="1"/>
    <x v="13"/>
    <s v="OPERANDO"/>
    <s v="ESTANDAR"/>
    <s v="EDO. MEXICO"/>
    <s v="PLAZA"/>
    <n v="99090146"/>
    <s v="MOVISTAR PLAZA CRYSTAL ATIZAPAN"/>
    <n v="0.44915444770283502"/>
    <n v="0.59887259693711337"/>
    <n v="0.11977451938742267"/>
    <n v="2"/>
    <n v="0"/>
    <n v="0"/>
    <n v="0"/>
    <n v="0"/>
    <n v="0"/>
    <n v="0"/>
    <n v="0"/>
    <n v="0"/>
    <n v="0"/>
    <n v="0"/>
    <n v="0"/>
    <n v="125.54318714429179"/>
  </r>
  <r>
    <x v="13"/>
    <x v="3"/>
    <x v="23"/>
    <s v="OPERANDO"/>
    <s v="ESTANDAR"/>
    <s v="SINALOA"/>
    <s v="PLAZA"/>
    <n v="99020018"/>
    <s v="MOVISTAR FORUM CULIACAN"/>
    <n v="0.21000000000000002"/>
    <n v="0.2205"/>
    <n v="4.2000000000000003E-2"/>
    <n v="0"/>
    <n v="0"/>
    <n v="0"/>
    <n v="0"/>
    <n v="0"/>
    <n v="0"/>
    <n v="0"/>
    <n v="0"/>
    <n v="0"/>
    <n v="0"/>
    <n v="0"/>
    <n v="0"/>
    <n v="0"/>
  </r>
  <r>
    <x v="13"/>
    <x v="2"/>
    <x v="17"/>
    <s v="OPERANDO"/>
    <s v="ESTANDAR"/>
    <s v="NUEVO LEON"/>
    <s v="PLAZA"/>
    <n v="99040064"/>
    <s v="MOVISTAR PLAZA SENDERO ESCOBEDO"/>
    <n v="0.13411777731711003"/>
    <n v="0.33529444329277508"/>
    <n v="6.7058888658555013E-2"/>
    <n v="1"/>
    <n v="2"/>
    <n v="1"/>
    <n v="0"/>
    <n v="0"/>
    <n v="1"/>
    <n v="0"/>
    <n v="0"/>
    <n v="534.00599999999997"/>
    <n v="1"/>
    <n v="1"/>
    <n v="0"/>
    <n v="83.696016069634993"/>
  </r>
  <r>
    <x v="13"/>
    <x v="4"/>
    <x v="27"/>
    <s v="OPERANDO"/>
    <s v="ESTANDAR"/>
    <s v="JALISCO"/>
    <s v="PLAZA"/>
    <n v="99060058"/>
    <s v="MOVISTAR MIDTOWN JALISCO"/>
    <n v="0.31616113946529806"/>
    <n v="0.11709671832048076"/>
    <n v="2.3419343664096152E-2"/>
    <n v="0"/>
    <n v="0"/>
    <n v="0"/>
    <n v="0"/>
    <n v="0"/>
    <n v="0"/>
    <n v="0"/>
    <n v="0"/>
    <n v="0"/>
    <n v="0"/>
    <n v="0"/>
    <n v="0"/>
    <n v="0"/>
  </r>
  <r>
    <x v="13"/>
    <x v="6"/>
    <x v="33"/>
    <s v="OPERANDO"/>
    <s v="ESTANDAR"/>
    <s v="YUCATAN"/>
    <s v="PLAZA"/>
    <n v="99050036"/>
    <s v="MOVISTAR MACROPLAZA MERIDA"/>
    <n v="0.23061899733072383"/>
    <n v="0.27674279679686864"/>
    <n v="5.7654749332680957E-2"/>
    <n v="2"/>
    <n v="0"/>
    <n v="0"/>
    <n v="0"/>
    <n v="0"/>
    <n v="0"/>
    <n v="0"/>
    <n v="0"/>
    <n v="0"/>
    <n v="0"/>
    <n v="0"/>
    <n v="0"/>
    <n v="125.5415132239704"/>
  </r>
  <r>
    <x v="14"/>
    <x v="0"/>
    <x v="0"/>
    <s v="OPERANDO"/>
    <s v="ELITE"/>
    <s v="AGUASCALIENTES"/>
    <s v="CALLE"/>
    <n v="21070008"/>
    <s v="CAC AGUASCALIENTES"/>
    <n v="3.767376598700952"/>
    <n v="7.3152943664096153"/>
    <n v="1.463058873281923"/>
    <n v="2"/>
    <n v="4"/>
    <n v="1"/>
    <n v="0"/>
    <n v="0"/>
    <n v="1"/>
    <n v="2"/>
    <n v="1"/>
    <n v="850.39199999999994"/>
    <n v="0"/>
    <n v="3"/>
    <n v="1"/>
    <n v="209.240040174087"/>
  </r>
  <r>
    <x v="14"/>
    <x v="0"/>
    <x v="1"/>
    <s v="OPERANDO"/>
    <s v="ESTANDAR"/>
    <s v="GUANAJUATO"/>
    <s v="CALLE"/>
    <n v="99070033"/>
    <s v="CAC BENITO JUAREZ CELAYA"/>
    <n v="2.816388331067702"/>
    <n v="5.4498943029751636"/>
    <n v="1.0972941549614423"/>
    <n v="0"/>
    <n v="2"/>
    <n v="1"/>
    <n v="0"/>
    <n v="0"/>
    <n v="0"/>
    <n v="1"/>
    <n v="0"/>
    <n v="400.08599999999996"/>
    <n v="0"/>
    <n v="2"/>
    <n v="0"/>
    <n v="0"/>
  </r>
  <r>
    <x v="14"/>
    <x v="0"/>
    <x v="2"/>
    <s v="OPERANDO"/>
    <s v="ELITE"/>
    <s v="SAN LUIS POTOSI"/>
    <s v="CALLE"/>
    <n v="21070038"/>
    <s v="CAC CARRANZA"/>
    <n v="2.3408941972510768"/>
    <n v="4.5354825071739615"/>
    <n v="0.91441179580120191"/>
    <n v="1"/>
    <n v="3"/>
    <n v="2"/>
    <n v="0"/>
    <n v="0"/>
    <n v="1"/>
    <n v="0"/>
    <n v="1"/>
    <n v="993.51900000000001"/>
    <n v="2"/>
    <n v="1"/>
    <n v="0"/>
    <n v="83.696016069634993"/>
  </r>
  <r>
    <x v="14"/>
    <x v="0"/>
    <x v="1"/>
    <s v="OPERANDO"/>
    <s v="ESTANDAR"/>
    <s v="GUANAJUATO"/>
    <s v="PLAZA"/>
    <n v="21070012"/>
    <s v="CAC CELAYA"/>
    <n v="4.2062942606855289"/>
    <n v="8.046823803050577"/>
    <n v="1.6093647606101154"/>
    <n v="1"/>
    <n v="9"/>
    <n v="3"/>
    <n v="1"/>
    <n v="0"/>
    <n v="3"/>
    <n v="2"/>
    <n v="2"/>
    <n v="2068.2269999999999"/>
    <n v="2"/>
    <n v="7"/>
    <n v="0"/>
    <n v="167.39203213926999"/>
  </r>
  <r>
    <x v="14"/>
    <x v="0"/>
    <x v="2"/>
    <s v="OPERANDO"/>
    <s v="ESTANDAR"/>
    <s v="SAN LUIS POTOSI"/>
    <s v="CALLE"/>
    <n v="99070048"/>
    <s v="CAC CENTRO SAN LUIS"/>
    <n v="1.8654000634344519"/>
    <n v="3.5844942395407116"/>
    <n v="0.73152943664096148"/>
    <n v="2"/>
    <n v="2"/>
    <n v="1"/>
    <n v="0"/>
    <n v="1"/>
    <n v="0"/>
    <n v="0"/>
    <n v="1"/>
    <n v="400.08599999999996"/>
    <n v="0"/>
    <n v="2"/>
    <n v="0"/>
    <n v="83.694342149313599"/>
  </r>
  <r>
    <x v="14"/>
    <x v="0"/>
    <x v="3"/>
    <s v="OPERANDO"/>
    <s v="ESTANDAR"/>
    <s v="GUANAJUATO"/>
    <s v="PLAZA"/>
    <n v="99070036"/>
    <s v="CAC ESCOBEDO LEON"/>
    <n v="0.80468238030505768"/>
    <n v="2.7066589155715577"/>
    <n v="0.54864707748072117"/>
    <n v="2"/>
    <n v="1"/>
    <n v="0"/>
    <n v="0"/>
    <n v="0"/>
    <n v="0"/>
    <n v="1"/>
    <n v="0"/>
    <n v="333.96299999999997"/>
    <n v="1"/>
    <n v="0"/>
    <n v="0"/>
    <n v="125.54318714429179"/>
  </r>
  <r>
    <x v="14"/>
    <x v="0"/>
    <x v="3"/>
    <s v="OPERANDO"/>
    <s v="ELITE"/>
    <s v="GUANAJUATO"/>
    <s v="PLAZA"/>
    <n v="21070009"/>
    <s v="CAC IRAPUATO"/>
    <n v="4.2062942606855289"/>
    <n v="7.4250237819057592"/>
    <n v="1.499635345113971"/>
    <n v="5"/>
    <n v="10"/>
    <n v="1"/>
    <n v="0"/>
    <n v="4"/>
    <n v="3"/>
    <n v="2"/>
    <n v="2"/>
    <n v="2184.5699999999993"/>
    <n v="1"/>
    <n v="8"/>
    <n v="1"/>
    <n v="251.08470036826219"/>
  </r>
  <r>
    <x v="14"/>
    <x v="0"/>
    <x v="4"/>
    <s v="OPERANDO"/>
    <s v="ESTANDAR"/>
    <s v="MICHOACAN"/>
    <s v="PLAZA"/>
    <n v="21060015"/>
    <s v="CAC LAZARO CARDENAS"/>
    <n v="1.3899059296178269"/>
    <n v="2.5969295000754133"/>
    <n v="0.51207060564867302"/>
    <n v="1"/>
    <n v="2"/>
    <n v="1"/>
    <n v="0"/>
    <n v="1"/>
    <n v="0"/>
    <n v="0"/>
    <n v="1"/>
    <n v="400.08599999999996"/>
    <n v="0"/>
    <n v="2"/>
    <n v="0"/>
    <n v="41.847171074656799"/>
  </r>
  <r>
    <x v="14"/>
    <x v="0"/>
    <x v="3"/>
    <s v="OPERANDO"/>
    <s v="ESTANDAR"/>
    <s v="GUANAJUATO"/>
    <s v="PLAZA"/>
    <n v="21070011"/>
    <s v="CAC LEON"/>
    <n v="2.3408941972510768"/>
    <n v="4.9378236973264906"/>
    <n v="0.98756473946529799"/>
    <n v="0"/>
    <n v="8"/>
    <n v="3"/>
    <n v="0"/>
    <n v="1"/>
    <n v="4"/>
    <n v="0"/>
    <n v="1"/>
    <n v="1650.5639999999996"/>
    <n v="0"/>
    <n v="7"/>
    <n v="1"/>
    <n v="0"/>
  </r>
  <r>
    <x v="14"/>
    <x v="0"/>
    <x v="3"/>
    <s v="OPERANDO"/>
    <s v="ELITE"/>
    <s v="GUANAJUATO"/>
    <s v="CALLE"/>
    <n v="21070010"/>
    <s v="CAC LEON II"/>
    <n v="4.6817883945021537"/>
    <n v="10.790059190454182"/>
    <n v="2.1580118380908364"/>
    <n v="8"/>
    <n v="7"/>
    <n v="4"/>
    <n v="1"/>
    <n v="0"/>
    <n v="1"/>
    <n v="1"/>
    <n v="2"/>
    <n v="1634.6609999999998"/>
    <n v="1"/>
    <n v="4"/>
    <n v="2"/>
    <n v="510.54402410445124"/>
  </r>
  <r>
    <x v="14"/>
    <x v="0"/>
    <x v="3"/>
    <s v="OPERANDO"/>
    <s v="ELITE"/>
    <s v="GUANAJUATO"/>
    <s v="PLAZA"/>
    <n v="21070007"/>
    <s v="CAC LEON III"/>
    <n v="0.95098826763324995"/>
    <n v="1.8288235916024038"/>
    <n v="0.36576471832048074"/>
    <n v="2"/>
    <n v="1"/>
    <n v="0"/>
    <n v="0"/>
    <n v="0"/>
    <n v="1"/>
    <n v="0"/>
    <n v="0"/>
    <n v="200.04299999999998"/>
    <n v="0"/>
    <n v="1"/>
    <n v="0"/>
    <n v="167.39203213926999"/>
  </r>
  <r>
    <x v="14"/>
    <x v="0"/>
    <x v="4"/>
    <s v="OPERANDO"/>
    <s v="ELITE"/>
    <s v="MICHOACAN"/>
    <s v="CALLE"/>
    <n v="21060019"/>
    <s v="CAC MORELIA"/>
    <n v="1.3899059296178269"/>
    <n v="2.5969295000754133"/>
    <n v="0.51207060564867302"/>
    <n v="3"/>
    <n v="3"/>
    <n v="1"/>
    <n v="0"/>
    <n v="1"/>
    <n v="1"/>
    <n v="0"/>
    <n v="2"/>
    <n v="867.96899999999994"/>
    <n v="2"/>
    <n v="1"/>
    <n v="0"/>
    <n v="167.39035821894859"/>
  </r>
  <r>
    <x v="14"/>
    <x v="0"/>
    <x v="4"/>
    <s v="OPERANDO"/>
    <s v="ELITE"/>
    <s v="MICHOACAN"/>
    <s v="PLAZA"/>
    <n v="21060018"/>
    <s v="CAC MORELIA-2"/>
    <n v="1.8654000634344519"/>
    <n v="3.4016118803804711"/>
    <n v="0.69495296480891344"/>
    <n v="1"/>
    <n v="6"/>
    <n v="3"/>
    <n v="0"/>
    <n v="1"/>
    <n v="1"/>
    <n v="1"/>
    <n v="1"/>
    <n v="1727.5679999999998"/>
    <n v="3"/>
    <n v="3"/>
    <n v="0"/>
    <n v="83.696016069634993"/>
  </r>
  <r>
    <x v="14"/>
    <x v="0"/>
    <x v="0"/>
    <s v="OPERANDO"/>
    <s v="ESTANDAR"/>
    <s v="AGUASCALIENTES"/>
    <s v="PLAZA"/>
    <n v="99070024"/>
    <s v="CAC MORELOS AGUASCALIENTES"/>
    <n v="2.9261177465638459"/>
    <n v="5.6693531339674514"/>
    <n v="1.1338706267934904"/>
    <n v="5"/>
    <n v="6"/>
    <n v="3"/>
    <n v="0"/>
    <n v="1"/>
    <n v="1"/>
    <n v="1"/>
    <n v="0"/>
    <n v="1300.6979999999999"/>
    <n v="0"/>
    <n v="4"/>
    <n v="2"/>
    <n v="251.08470036826219"/>
  </r>
  <r>
    <x v="14"/>
    <x v="0"/>
    <x v="1"/>
    <s v="OPERANDO"/>
    <s v="ELITE"/>
    <s v="QUERETARO"/>
    <s v="CALLE"/>
    <n v="99070049"/>
    <s v="CAC PASEO QUERETARO"/>
    <n v="0.95098826763324995"/>
    <n v="1.8288235916024038"/>
    <n v="0.36576471832048074"/>
    <n v="0"/>
    <n v="0"/>
    <n v="0"/>
    <n v="0"/>
    <n v="0"/>
    <n v="0"/>
    <n v="0"/>
    <n v="0"/>
    <n v="0"/>
    <n v="0"/>
    <n v="0"/>
    <n v="0"/>
    <n v="0"/>
  </r>
  <r>
    <x v="14"/>
    <x v="0"/>
    <x v="1"/>
    <s v="OPERANDO"/>
    <s v="ELITE"/>
    <s v="QUERETARO"/>
    <s v="PLAZA"/>
    <n v="99070029"/>
    <s v="CAC PLAZA ANTEA QUERETARO"/>
    <n v="1.8654000634344519"/>
    <n v="3.5844942395407116"/>
    <n v="0.73152943664096148"/>
    <n v="1"/>
    <n v="4"/>
    <n v="1"/>
    <n v="0"/>
    <n v="1"/>
    <n v="2"/>
    <n v="0"/>
    <n v="1"/>
    <n v="1243.7819999999999"/>
    <n v="2"/>
    <n v="1"/>
    <n v="1"/>
    <n v="83.696016069634993"/>
  </r>
  <r>
    <x v="14"/>
    <x v="0"/>
    <x v="4"/>
    <s v="OPERANDO"/>
    <s v="ESTANDAR"/>
    <s v="MICHOACAN"/>
    <s v="PLAZA"/>
    <n v="99060045"/>
    <s v="CAC PRADOS CAMELINAS MORELIA"/>
    <n v="1.3899059296178269"/>
    <n v="2.5969295000754133"/>
    <n v="0.51207060564867302"/>
    <n v="0"/>
    <n v="1"/>
    <n v="0"/>
    <n v="0"/>
    <n v="1"/>
    <n v="0"/>
    <n v="0"/>
    <n v="1"/>
    <n v="250.26300000000001"/>
    <n v="0"/>
    <n v="0"/>
    <n v="1"/>
    <n v="0"/>
  </r>
  <r>
    <x v="14"/>
    <x v="0"/>
    <x v="1"/>
    <s v="OPERANDO"/>
    <s v="ELITE"/>
    <s v="QUERETARO"/>
    <s v="CALLE"/>
    <n v="99070012"/>
    <s v="CAC QUERETARO"/>
    <n v="4.2062942606855289"/>
    <n v="8.0834002748826244"/>
    <n v="1.6093647606101154"/>
    <n v="5"/>
    <n v="7"/>
    <n v="3"/>
    <n v="0"/>
    <n v="0"/>
    <n v="2"/>
    <n v="2"/>
    <n v="0"/>
    <n v="1793.6909999999996"/>
    <n v="2"/>
    <n v="5"/>
    <n v="0"/>
    <n v="292.93354536324034"/>
  </r>
  <r>
    <x v="14"/>
    <x v="0"/>
    <x v="1"/>
    <s v="OPERANDO"/>
    <s v="ESTANDAR"/>
    <s v="QUERETARO"/>
    <s v="CALLE"/>
    <n v="21070029"/>
    <s v="CAC QUERETARO UNIVERSIDAD"/>
    <n v="1.8654000634344519"/>
    <n v="3.5844942395407116"/>
    <n v="0.73152943664096148"/>
    <n v="3"/>
    <n v="4"/>
    <n v="0"/>
    <n v="0"/>
    <n v="0"/>
    <n v="3"/>
    <n v="1"/>
    <n v="0"/>
    <n v="1109.8619999999999"/>
    <n v="1"/>
    <n v="2"/>
    <n v="1"/>
    <n v="209.23920321392677"/>
  </r>
  <r>
    <x v="14"/>
    <x v="0"/>
    <x v="2"/>
    <s v="OPERANDO"/>
    <s v="ELITE"/>
    <s v="SAN LUIS POTOSI"/>
    <s v="CALLE"/>
    <n v="21070006"/>
    <s v="CAC SAN LUIS POTOSI"/>
    <n v="5.1572825283187784"/>
    <n v="9.8756473946529812"/>
    <n v="1.975129478930596"/>
    <n v="7"/>
    <n v="7"/>
    <n v="2"/>
    <n v="0"/>
    <n v="1"/>
    <n v="2"/>
    <n v="2"/>
    <n v="1"/>
    <n v="1450.5209999999997"/>
    <n v="0"/>
    <n v="6"/>
    <n v="1"/>
    <n v="418.47673250753218"/>
  </r>
  <r>
    <x v="14"/>
    <x v="0"/>
    <x v="4"/>
    <s v="OPERANDO"/>
    <s v="ESTANDAR"/>
    <s v="MICHOACAN"/>
    <s v="CALLE"/>
    <n v="21060016"/>
    <s v="CAC URUAPAN"/>
    <n v="2.3408941972510768"/>
    <n v="3.9136824860291441"/>
    <n v="0.76810590847300964"/>
    <n v="4"/>
    <n v="4"/>
    <n v="2"/>
    <n v="0"/>
    <n v="0"/>
    <n v="2"/>
    <n v="0"/>
    <n v="0"/>
    <n v="800.17199999999991"/>
    <n v="0"/>
    <n v="4"/>
    <n v="0"/>
    <n v="292.93521928356176"/>
  </r>
  <r>
    <x v="14"/>
    <x v="0"/>
    <x v="0"/>
    <s v="OPERANDO"/>
    <s v="ESTANDAR"/>
    <s v="ZACATECAS"/>
    <s v="CALLE"/>
    <n v="21070013"/>
    <s v="CAC ZACATECAS"/>
    <n v="2.9261177465638459"/>
    <n v="5.5962001903033558"/>
    <n v="1.1338706267934904"/>
    <n v="5"/>
    <n v="11"/>
    <n v="5"/>
    <n v="0"/>
    <n v="0"/>
    <n v="2"/>
    <n v="4"/>
    <n v="0"/>
    <n v="2200.473"/>
    <n v="0"/>
    <n v="11"/>
    <n v="0"/>
    <n v="292.93270840307918"/>
  </r>
  <r>
    <x v="14"/>
    <x v="0"/>
    <x v="1"/>
    <s v="OPERANDO"/>
    <s v="ESTANDAR"/>
    <s v="QUERETARO"/>
    <s v="CALLE"/>
    <n v="99070026"/>
    <s v="MINI CAC BENITO JUAREZ SUR QUERETARO"/>
    <n v="1.7922471197703558"/>
    <n v="1.7922471197703558"/>
    <n v="0.36576471832048074"/>
    <n v="0"/>
    <n v="0"/>
    <n v="0"/>
    <n v="0"/>
    <n v="0"/>
    <n v="0"/>
    <n v="0"/>
    <n v="0"/>
    <n v="0"/>
    <n v="0"/>
    <n v="0"/>
    <n v="0"/>
    <n v="0"/>
  </r>
  <r>
    <x v="14"/>
    <x v="0"/>
    <x v="1"/>
    <s v="OPERANDO"/>
    <s v="ESTANDAR"/>
    <s v="QUERETARO"/>
    <s v="PLAZA"/>
    <n v="99070039"/>
    <s v="MINI CAC CITADINA CORREGIDORA QUERETARO"/>
    <n v="1.7922471197703558"/>
    <n v="1.7922471197703558"/>
    <n v="0.36576471832048074"/>
    <n v="1"/>
    <n v="0"/>
    <n v="0"/>
    <n v="0"/>
    <n v="0"/>
    <n v="0"/>
    <n v="0"/>
    <n v="0"/>
    <n v="0"/>
    <n v="0"/>
    <n v="0"/>
    <n v="0"/>
    <n v="83.696016069634993"/>
  </r>
  <r>
    <x v="14"/>
    <x v="0"/>
    <x v="0"/>
    <s v="OPERANDO"/>
    <s v="ESTANDAR"/>
    <s v="ZACATECAS"/>
    <s v="CALLE"/>
    <n v="99070018"/>
    <s v="MINI CAC FRESNILLO"/>
    <n v="1.8288235916024038"/>
    <n v="1.9019765352664999"/>
    <n v="0.36576471832048074"/>
    <n v="6"/>
    <n v="2"/>
    <n v="1"/>
    <n v="0"/>
    <n v="0"/>
    <n v="1"/>
    <n v="0"/>
    <n v="0"/>
    <n v="400.08599999999996"/>
    <n v="0"/>
    <n v="2"/>
    <n v="0"/>
    <n v="318.04235018413084"/>
  </r>
  <r>
    <x v="14"/>
    <x v="0"/>
    <x v="3"/>
    <s v="OPERANDO"/>
    <s v="ESTANDAR"/>
    <s v="GUANAJUATO"/>
    <s v="PLAZA"/>
    <n v="21070017"/>
    <s v="MINI CAC GALERIA LAS TORRES"/>
    <n v="1.7922471197703558"/>
    <n v="2.1214353662587886"/>
    <n v="0.43891766198457693"/>
    <n v="0"/>
    <n v="5"/>
    <n v="1"/>
    <n v="0"/>
    <n v="0"/>
    <n v="4"/>
    <n v="0"/>
    <n v="0"/>
    <n v="1050.4349999999999"/>
    <n v="0"/>
    <n v="4"/>
    <n v="1"/>
    <n v="0"/>
  </r>
  <r>
    <x v="14"/>
    <x v="0"/>
    <x v="1"/>
    <s v="OPERANDO"/>
    <s v="ESTANDAR"/>
    <s v="QUERETARO"/>
    <s v="CALLE"/>
    <n v="99070050"/>
    <s v="MINI CAC LA CAPILLA QUERETARO"/>
    <n v="1.7922471197703558"/>
    <n v="1.7922471197703558"/>
    <n v="0.36576471832048074"/>
    <n v="1"/>
    <n v="4"/>
    <n v="3"/>
    <n v="1"/>
    <n v="0"/>
    <n v="0"/>
    <n v="0"/>
    <n v="1"/>
    <n v="1068.0119999999999"/>
    <n v="2"/>
    <n v="2"/>
    <n v="0"/>
    <n v="83.696016069634993"/>
  </r>
  <r>
    <x v="14"/>
    <x v="0"/>
    <x v="4"/>
    <s v="OPERANDO"/>
    <s v="ESTANDAR"/>
    <s v="MICHOACAN"/>
    <s v="CALLE"/>
    <n v="99060043"/>
    <s v="MINI CAC MERCADO INDEPENDENCIA MORELIA"/>
    <n v="1.7922471197703558"/>
    <n v="1.6093647606101154"/>
    <n v="0.3291882464884327"/>
    <n v="0"/>
    <n v="3"/>
    <n v="2"/>
    <n v="0"/>
    <n v="1"/>
    <n v="0"/>
    <n v="0"/>
    <n v="1"/>
    <n v="734.04899999999998"/>
    <n v="1"/>
    <n v="2"/>
    <n v="0"/>
    <n v="0"/>
  </r>
  <r>
    <x v="14"/>
    <x v="0"/>
    <x v="4"/>
    <s v="OPERANDO"/>
    <s v="ESTANDAR"/>
    <s v="MICHOACAN"/>
    <s v="PLAZA"/>
    <n v="21040024"/>
    <s v="MINI CAC MORELIA ESTADIO"/>
    <n v="1.7922471197703558"/>
    <n v="1.6093647606101154"/>
    <n v="0.3291882464884327"/>
    <n v="1"/>
    <n v="2"/>
    <n v="1"/>
    <n v="0"/>
    <n v="0"/>
    <n v="0"/>
    <n v="1"/>
    <n v="0"/>
    <n v="400.08599999999996"/>
    <n v="0"/>
    <n v="2"/>
    <n v="0"/>
    <n v="41.847171074656799"/>
  </r>
  <r>
    <x v="14"/>
    <x v="0"/>
    <x v="4"/>
    <s v="OPERANDO"/>
    <s v="ESTANDAR"/>
    <s v="MICHOACAN"/>
    <s v="PLAZA"/>
    <n v="99060042"/>
    <s v="MINI CAC NOCUPETARO MORELIA"/>
    <n v="1.7922471197703558"/>
    <n v="1.6093647606101154"/>
    <n v="0.3291882464884327"/>
    <n v="2"/>
    <n v="1"/>
    <n v="1"/>
    <n v="0"/>
    <n v="0"/>
    <n v="0"/>
    <n v="0"/>
    <n v="1"/>
    <n v="200.04299999999998"/>
    <n v="0"/>
    <n v="1"/>
    <n v="0"/>
    <n v="83.694342149313599"/>
  </r>
  <r>
    <x v="14"/>
    <x v="0"/>
    <x v="3"/>
    <s v="OPERANDO"/>
    <s v="ESTANDAR"/>
    <s v="GUANAJUATO"/>
    <s v="CALLE"/>
    <n v="99070022"/>
    <s v="MINI CAC OBELISCO"/>
    <n v="1.7922471197703558"/>
    <n v="2.1214353662587886"/>
    <n v="0.43891766198457693"/>
    <n v="2"/>
    <n v="6"/>
    <n v="2"/>
    <n v="0"/>
    <n v="0"/>
    <n v="2"/>
    <n v="2"/>
    <n v="0"/>
    <n v="1300.6979999999999"/>
    <n v="0"/>
    <n v="4"/>
    <n v="2"/>
    <n v="125.54318714429179"/>
  </r>
  <r>
    <x v="14"/>
    <x v="0"/>
    <x v="0"/>
    <s v="OPERANDO"/>
    <s v="ESTANDAR"/>
    <s v="AGUASCALIENTES"/>
    <s v="PLAZA"/>
    <n v="99070044"/>
    <s v="MINI CAC PARQUE HIDALGO AGUASCALIENTES"/>
    <n v="1.8288235916024038"/>
    <n v="1.9019765352664999"/>
    <n v="0.36576471832048074"/>
    <n v="2"/>
    <n v="2"/>
    <n v="1"/>
    <n v="0"/>
    <n v="0"/>
    <n v="0"/>
    <n v="1"/>
    <n v="0"/>
    <n v="400.08599999999996"/>
    <n v="0"/>
    <n v="2"/>
    <n v="0"/>
    <n v="167.39203213926999"/>
  </r>
  <r>
    <x v="14"/>
    <x v="0"/>
    <x v="1"/>
    <s v="OPERANDO"/>
    <s v="ESTANDAR"/>
    <s v="QUERETARO"/>
    <s v="PLAZA"/>
    <n v="99070025"/>
    <s v="MINI CAC PATIO QUERETARO"/>
    <n v="1.7922471197703558"/>
    <n v="1.7922471197703558"/>
    <n v="0.36576471832048074"/>
    <n v="1"/>
    <n v="0"/>
    <n v="0"/>
    <n v="0"/>
    <n v="0"/>
    <n v="0"/>
    <n v="0"/>
    <n v="0"/>
    <n v="0"/>
    <n v="0"/>
    <n v="0"/>
    <n v="0"/>
    <n v="41.847171074656799"/>
  </r>
  <r>
    <x v="14"/>
    <x v="0"/>
    <x v="2"/>
    <s v="OPERANDO"/>
    <s v="ESTANDAR"/>
    <s v="SAN LUIS POTOSI"/>
    <s v="PLAZA"/>
    <n v="21070027"/>
    <s v="MINI CAC PLAZA CONSTITUCION"/>
    <n v="1.7922471197703558"/>
    <n v="1.7922471197703558"/>
    <n v="0.36576471832048074"/>
    <n v="2"/>
    <n v="5"/>
    <n v="0"/>
    <n v="0"/>
    <n v="0"/>
    <n v="4"/>
    <n v="1"/>
    <n v="0"/>
    <n v="1000.2149999999999"/>
    <n v="0"/>
    <n v="5"/>
    <n v="0"/>
    <n v="167.39203213926999"/>
  </r>
  <r>
    <x v="14"/>
    <x v="0"/>
    <x v="1"/>
    <s v="OPERANDO"/>
    <s v="ESTANDAR"/>
    <s v="QUERETARO"/>
    <s v="PLAZA"/>
    <n v="21070016"/>
    <s v="MINI CAC PLAZA CONSTITUYENTES"/>
    <n v="1.7922471197703558"/>
    <n v="1.7922471197703558"/>
    <n v="0.36576471832048074"/>
    <n v="1"/>
    <n v="0"/>
    <n v="0"/>
    <n v="0"/>
    <n v="0"/>
    <n v="0"/>
    <n v="0"/>
    <n v="0"/>
    <n v="0"/>
    <n v="0"/>
    <n v="0"/>
    <n v="0"/>
    <n v="41.847171074656799"/>
  </r>
  <r>
    <x v="14"/>
    <x v="0"/>
    <x v="2"/>
    <s v="OPERANDO"/>
    <s v="ESTANDAR"/>
    <s v="SAN LUIS POTOSI"/>
    <s v="CALLE"/>
    <n v="99070030"/>
    <s v="MINI CAC PLAZA DEL CARMEN SAN LUIS POTOSI (PLAZA DE LA TECNOLOGIA)"/>
    <n v="2.7066589155715577"/>
    <n v="2.6335059719074616"/>
    <n v="0.51207060564867302"/>
    <n v="7"/>
    <n v="3"/>
    <n v="1"/>
    <n v="0"/>
    <n v="0"/>
    <n v="1"/>
    <n v="1"/>
    <n v="2"/>
    <n v="600.12899999999991"/>
    <n v="0"/>
    <n v="3"/>
    <n v="0"/>
    <n v="376.62788751255397"/>
  </r>
  <r>
    <x v="14"/>
    <x v="0"/>
    <x v="0"/>
    <s v="OPERANDO"/>
    <s v="ESTANDAR"/>
    <s v="AGUASCALIENTES"/>
    <s v="PLAZA"/>
    <n v="99070034"/>
    <s v="MINI CAC PLAZA GUADALUPE AGUASCALIENTES"/>
    <n v="1.8288235916024038"/>
    <n v="1.9019765352664999"/>
    <n v="0.36576471832048074"/>
    <n v="5"/>
    <n v="3"/>
    <n v="1"/>
    <n v="0"/>
    <n v="0"/>
    <n v="2"/>
    <n v="0"/>
    <n v="1"/>
    <n v="650.34899999999993"/>
    <n v="0"/>
    <n v="2"/>
    <n v="1"/>
    <n v="251.08470036826139"/>
  </r>
  <r>
    <x v="14"/>
    <x v="0"/>
    <x v="4"/>
    <s v="OPERANDO"/>
    <s v="ESTANDAR"/>
    <s v="MICHOACAN"/>
    <s v="PLAZA"/>
    <n v="21060043"/>
    <s v="MINI CAC PLAZA LAS AMERICAS"/>
    <n v="1.7922471197703558"/>
    <n v="1.6093647606101154"/>
    <n v="0.3291882464884327"/>
    <n v="3"/>
    <n v="1"/>
    <n v="0"/>
    <n v="0"/>
    <n v="1"/>
    <n v="0"/>
    <n v="0"/>
    <n v="0"/>
    <n v="200.04299999999998"/>
    <n v="0"/>
    <n v="1"/>
    <n v="0"/>
    <n v="209.23920321392598"/>
  </r>
  <r>
    <x v="14"/>
    <x v="0"/>
    <x v="1"/>
    <s v="OPERANDO"/>
    <s v="ESTANDAR"/>
    <s v="QUERETARO"/>
    <s v="PLAZA"/>
    <n v="21070020"/>
    <s v="MINI CAC PLAZA REVOLUCION"/>
    <n v="1.7922471197703558"/>
    <n v="1.7922471197703558"/>
    <n v="0.36576471832048074"/>
    <n v="3"/>
    <n v="1"/>
    <n v="0"/>
    <n v="0"/>
    <n v="0"/>
    <n v="1"/>
    <n v="0"/>
    <n v="0"/>
    <n v="250.26300000000001"/>
    <n v="0"/>
    <n v="0"/>
    <n v="1"/>
    <n v="167.39035821894859"/>
  </r>
  <r>
    <x v="14"/>
    <x v="0"/>
    <x v="0"/>
    <s v="OPERANDO"/>
    <s v="ESTANDAR"/>
    <s v="AGUASCALIENTES"/>
    <s v="PLAZA"/>
    <n v="21070018"/>
    <s v="MINI CAC PLAZA VELARIA MALL"/>
    <n v="1.8288235916024038"/>
    <n v="1.9019765352664999"/>
    <n v="0.36576471832048074"/>
    <n v="1"/>
    <n v="1"/>
    <n v="1"/>
    <n v="0"/>
    <n v="0"/>
    <n v="0"/>
    <n v="0"/>
    <n v="0"/>
    <n v="200.04299999999998"/>
    <n v="0"/>
    <n v="1"/>
    <n v="0"/>
    <n v="83.696016069634993"/>
  </r>
  <r>
    <x v="14"/>
    <x v="0"/>
    <x v="0"/>
    <s v="OPERANDO"/>
    <s v="ESTANDAR"/>
    <s v="AGUASCALIENTES"/>
    <s v="PLAZA"/>
    <n v="21070028"/>
    <s v="MINI CAC PLAZA VILLA ASUNCION"/>
    <n v="2.9261177465638459"/>
    <n v="2.9261177465638459"/>
    <n v="0.58522354931276921"/>
    <n v="3"/>
    <n v="7"/>
    <n v="2"/>
    <n v="0"/>
    <n v="3"/>
    <n v="1"/>
    <n v="1"/>
    <n v="2"/>
    <n v="1659.7709999999995"/>
    <n v="1"/>
    <n v="6"/>
    <n v="0"/>
    <n v="167.39035821894859"/>
  </r>
  <r>
    <x v="14"/>
    <x v="0"/>
    <x v="0"/>
    <s v="OPERANDO"/>
    <s v="ESTANDAR"/>
    <s v="AGUASCALIENTES"/>
    <s v="PLAZA"/>
    <n v="99070043"/>
    <s v="MINI CAC PUNTO 45 AGUASCALIENTES"/>
    <n v="0.73152943664096148"/>
    <n v="0.40234119015252884"/>
    <n v="7.3152943664096151E-2"/>
    <n v="0"/>
    <n v="1"/>
    <n v="0"/>
    <n v="0"/>
    <n v="0"/>
    <n v="1"/>
    <n v="0"/>
    <n v="0"/>
    <n v="200.04299999999998"/>
    <n v="0"/>
    <n v="1"/>
    <n v="0"/>
    <n v="0"/>
  </r>
  <r>
    <x v="14"/>
    <x v="0"/>
    <x v="3"/>
    <s v="OPERANDO"/>
    <s v="ESTANDAR"/>
    <s v="GUANAJUATO"/>
    <s v="PLAZA"/>
    <n v="99070019"/>
    <s v="MINI CAC SALAMANCA"/>
    <n v="1.7922471197703558"/>
    <n v="0.73152943664096148"/>
    <n v="0.1463058873281923"/>
    <n v="0"/>
    <n v="0"/>
    <n v="0"/>
    <n v="0"/>
    <n v="0"/>
    <n v="0"/>
    <n v="0"/>
    <n v="0"/>
    <n v="0"/>
    <n v="0"/>
    <n v="0"/>
    <n v="0"/>
    <n v="0"/>
  </r>
  <r>
    <x v="14"/>
    <x v="0"/>
    <x v="3"/>
    <s v="OPERANDO"/>
    <s v="ESTANDAR"/>
    <s v="GUANAJUATO"/>
    <s v="PLAZA"/>
    <n v="99070038"/>
    <s v="MINI CAC SAN JUAN BOSCO LEON"/>
    <n v="1.7922471197703558"/>
    <n v="2.1214353662587886"/>
    <n v="0.43891766198457693"/>
    <n v="1"/>
    <n v="3"/>
    <n v="1"/>
    <n v="0"/>
    <n v="2"/>
    <n v="0"/>
    <n v="0"/>
    <n v="1"/>
    <n v="600.12899999999991"/>
    <n v="0"/>
    <n v="3"/>
    <n v="0"/>
    <n v="83.696016069634993"/>
  </r>
  <r>
    <x v="14"/>
    <x v="0"/>
    <x v="1"/>
    <s v="CERRADA"/>
    <s v="ESTANDAR"/>
    <s v="QUERETARO"/>
    <s v="CALLE"/>
    <n v="99070021"/>
    <s v="MINI CAC SAN JUAN DEL RIO"/>
    <n v="0"/>
    <n v="0"/>
    <n v="0"/>
    <n v="3"/>
    <n v="1"/>
    <n v="1"/>
    <n v="0"/>
    <n v="0"/>
    <n v="0"/>
    <n v="0"/>
    <n v="0"/>
    <n v="200.04299999999998"/>
    <n v="0"/>
    <n v="1"/>
    <n v="0"/>
    <n v="167.3903582189478"/>
  </r>
  <r>
    <x v="14"/>
    <x v="0"/>
    <x v="2"/>
    <s v="OPERANDO"/>
    <s v="ESTANDAR"/>
    <s v="SAN LUIS POTOSI"/>
    <s v="PLAZA"/>
    <n v="99070040"/>
    <s v="MINI CAC SENDERO SAN LUIS"/>
    <n v="3.6210707113727594"/>
    <n v="3.5113412958766155"/>
    <n v="0.69495296480891344"/>
    <n v="4"/>
    <n v="1"/>
    <n v="1"/>
    <n v="0"/>
    <n v="0"/>
    <n v="0"/>
    <n v="0"/>
    <n v="1"/>
    <n v="200.04299999999998"/>
    <n v="0"/>
    <n v="1"/>
    <n v="0"/>
    <n v="209.23752929360541"/>
  </r>
  <r>
    <x v="14"/>
    <x v="0"/>
    <x v="3"/>
    <s v="OPERANDO"/>
    <s v="ESTANDAR"/>
    <s v="GUANAJUATO"/>
    <s v="PLAZA"/>
    <n v="99070032"/>
    <s v="MINI CAC TORRES LANDA LEON"/>
    <n v="1.7922471197703558"/>
    <n v="2.1214353662587886"/>
    <n v="0.43891766198457693"/>
    <n v="4"/>
    <n v="0"/>
    <n v="0"/>
    <n v="0"/>
    <n v="0"/>
    <n v="0"/>
    <n v="0"/>
    <n v="0"/>
    <n v="0"/>
    <n v="0"/>
    <n v="0"/>
    <n v="0"/>
    <n v="334.78406427853997"/>
  </r>
  <r>
    <x v="14"/>
    <x v="0"/>
    <x v="4"/>
    <s v="OPERANDO"/>
    <s v="ESTANDAR"/>
    <s v="MICHOACAN"/>
    <s v="CALLE"/>
    <n v="99060022"/>
    <s v="MINI CAC ZAMORA"/>
    <n v="1.7922471197703558"/>
    <n v="1.463058873281923"/>
    <n v="0.2926117746563846"/>
    <n v="2"/>
    <n v="1"/>
    <n v="1"/>
    <n v="0"/>
    <n v="0"/>
    <n v="0"/>
    <n v="0"/>
    <n v="1"/>
    <n v="250.26300000000001"/>
    <n v="0"/>
    <n v="0"/>
    <n v="1"/>
    <n v="83.694342149313599"/>
  </r>
  <r>
    <x v="14"/>
    <x v="0"/>
    <x v="4"/>
    <s v="OPERANDO"/>
    <s v="ESTANDAR"/>
    <s v="MICHOACAN"/>
    <s v="CALLE"/>
    <n v="99060023"/>
    <s v="MINI CAC ZITACUARO"/>
    <n v="0.98756473946529799"/>
    <n v="1.463058873281923"/>
    <n v="0.2926117746563846"/>
    <n v="6"/>
    <n v="3"/>
    <n v="1"/>
    <n v="0"/>
    <n v="0"/>
    <n v="2"/>
    <n v="0"/>
    <n v="2"/>
    <n v="650.34899999999993"/>
    <n v="0"/>
    <n v="2"/>
    <n v="1"/>
    <n v="418.47840642785354"/>
  </r>
  <r>
    <x v="14"/>
    <x v="0"/>
    <x v="3"/>
    <s v="OPERANDO"/>
    <s v="ESTANDAR"/>
    <s v="GUANAJUATO"/>
    <s v="CALLE"/>
    <n v="99070013"/>
    <s v="PLAZA MOVISTAR IRAPUATO"/>
    <n v="2.1945883099228847"/>
    <n v="3.5113412958766155"/>
    <n v="0.69495296480891344"/>
    <n v="4"/>
    <n v="5"/>
    <n v="2"/>
    <n v="0"/>
    <n v="0"/>
    <n v="0"/>
    <n v="3"/>
    <n v="0"/>
    <n v="1360.1249999999998"/>
    <n v="1"/>
    <n v="2"/>
    <n v="2"/>
    <n v="209.23752929360541"/>
  </r>
  <r>
    <x v="14"/>
    <x v="0"/>
    <x v="3"/>
    <s v="OPERANDO"/>
    <s v="ESTANDAR"/>
    <s v="GUANAJUATO"/>
    <s v="CALLE"/>
    <n v="99070015"/>
    <s v="PLAZA MOVISTAR LEON CENTRO"/>
    <n v="2.9261177465638459"/>
    <n v="2.9261177465638459"/>
    <n v="0.58522354931276921"/>
    <n v="4"/>
    <n v="5"/>
    <n v="1"/>
    <n v="0"/>
    <n v="1"/>
    <n v="1"/>
    <n v="2"/>
    <n v="0"/>
    <n v="1000.2149999999999"/>
    <n v="0"/>
    <n v="5"/>
    <n v="0"/>
    <n v="167.3886842986272"/>
  </r>
  <r>
    <x v="14"/>
    <x v="0"/>
    <x v="2"/>
    <s v="OPERANDO"/>
    <s v="ESTANDAR"/>
    <s v="SAN LUIS POTOSI"/>
    <s v="CALLE"/>
    <n v="1071966"/>
    <s v="PLAZA MOVISTAR SAN LUIS POTOSI"/>
    <n v="0.80468238030505768"/>
    <n v="1.0972941549614423"/>
    <n v="0.21945883099228847"/>
    <n v="3"/>
    <n v="1"/>
    <n v="0"/>
    <n v="0"/>
    <n v="1"/>
    <n v="0"/>
    <n v="0"/>
    <n v="1"/>
    <n v="200.04299999999998"/>
    <n v="0"/>
    <n v="1"/>
    <n v="0"/>
    <n v="167.39035821894859"/>
  </r>
  <r>
    <x v="14"/>
    <x v="1"/>
    <x v="5"/>
    <s v="OPERANDO"/>
    <s v="ELITE"/>
    <s v="CDMX"/>
    <s v="PLAZA"/>
    <n v="21090016"/>
    <s v="CAC ACOXPA"/>
    <n v="4.165330791788854"/>
    <n v="12.390094134897355"/>
    <n v="2.4709589442815236"/>
    <n v="8"/>
    <n v="18"/>
    <n v="9"/>
    <n v="0"/>
    <n v="3"/>
    <n v="5"/>
    <n v="1"/>
    <n v="5"/>
    <n v="4521.4739999999993"/>
    <n v="5"/>
    <n v="8"/>
    <n v="5"/>
    <n v="627.71928356210174"/>
  </r>
  <r>
    <x v="14"/>
    <x v="1"/>
    <x v="6"/>
    <s v="OPERANDO"/>
    <s v="ESTANDAR"/>
    <s v="CDMX"/>
    <s v="PLAZA"/>
    <n v="21090021"/>
    <s v="CAC AEROPUERTO"/>
    <n v="2.082665395894427"/>
    <n v="6.212696774193545"/>
    <n v="1.2354794721407618"/>
    <n v="2"/>
    <n v="6"/>
    <n v="1"/>
    <n v="0"/>
    <n v="0"/>
    <n v="3"/>
    <n v="2"/>
    <n v="1"/>
    <n v="1334.1779999999997"/>
    <n v="1"/>
    <n v="5"/>
    <n v="0"/>
    <n v="83.696016069634993"/>
  </r>
  <r>
    <x v="14"/>
    <x v="1"/>
    <x v="5"/>
    <s v="OPERANDO"/>
    <s v="ELITE"/>
    <s v="CDMX"/>
    <s v="PLAZA"/>
    <n v="38090006"/>
    <s v="CAC ALTAVISTA"/>
    <n v="1.9414677419354829"/>
    <n v="5.4714090909090878"/>
    <n v="1.0942818181818177"/>
    <n v="4"/>
    <n v="8"/>
    <n v="3"/>
    <n v="0"/>
    <n v="0"/>
    <n v="1"/>
    <n v="4"/>
    <n v="1"/>
    <n v="1700.7839999999999"/>
    <n v="0"/>
    <n v="6"/>
    <n v="2"/>
    <n v="159.02075661198512"/>
  </r>
  <r>
    <x v="14"/>
    <x v="1"/>
    <x v="7"/>
    <s v="OPERANDO"/>
    <s v="ESTANDAR"/>
    <s v="EDO. MEXICO"/>
    <s v="PLAZA"/>
    <n v="99090113"/>
    <s v="CAC ARKANA NORTE CUAUTITLAN IZCALLI"/>
    <n v="3.2828454545454528"/>
    <n v="3.6711390029325495"/>
    <n v="0.74128768328445704"/>
    <n v="2"/>
    <n v="4"/>
    <n v="3"/>
    <n v="1"/>
    <n v="0"/>
    <n v="0"/>
    <n v="0"/>
    <n v="2"/>
    <n v="1068.0119999999999"/>
    <n v="2"/>
    <n v="2"/>
    <n v="0"/>
    <n v="125.54318714429179"/>
  </r>
  <r>
    <x v="14"/>
    <x v="1"/>
    <x v="8"/>
    <s v="OPERANDO"/>
    <s v="ELITE"/>
    <s v="CDMX"/>
    <s v="PLAZA"/>
    <n v="99090028"/>
    <s v="CAC BUENAVISTA"/>
    <n v="2.117964809384163"/>
    <n v="11.507608797653953"/>
    <n v="2.2944618768328433"/>
    <n v="3"/>
    <n v="17"/>
    <n v="3"/>
    <n v="0"/>
    <n v="1"/>
    <n v="12"/>
    <n v="1"/>
    <n v="2"/>
    <n v="4036.8510000000001"/>
    <n v="4"/>
    <n v="11"/>
    <n v="2"/>
    <n v="192.49999999999932"/>
  </r>
  <r>
    <x v="14"/>
    <x v="1"/>
    <x v="9"/>
    <s v="OPERANDO"/>
    <s v="ELITE"/>
    <s v="CDMX"/>
    <s v="PLAZA"/>
    <n v="38090005"/>
    <s v="CAC CC COMERCIAL SANTA FE"/>
    <n v="1.9414677419354829"/>
    <n v="6.3891938416422258"/>
    <n v="1.2707788856304978"/>
    <n v="2"/>
    <n v="6"/>
    <n v="3"/>
    <n v="1"/>
    <n v="1"/>
    <n v="0"/>
    <n v="1"/>
    <n v="1"/>
    <n v="1869.8579999999997"/>
    <n v="5"/>
    <n v="1"/>
    <n v="0"/>
    <n v="167.39203213926999"/>
  </r>
  <r>
    <x v="14"/>
    <x v="1"/>
    <x v="8"/>
    <s v="OPERANDO"/>
    <s v="ESTANDAR"/>
    <s v="CDMX"/>
    <s v="PLAZA"/>
    <n v="21090020"/>
    <s v="CAC CENTRO HISTORICO"/>
    <n v="2.082665395894427"/>
    <n v="12.213597067448674"/>
    <n v="2.4356595307917877"/>
    <n v="2"/>
    <n v="18"/>
    <n v="9"/>
    <n v="1"/>
    <n v="0"/>
    <n v="7"/>
    <n v="1"/>
    <n v="1"/>
    <n v="4764.2039999999979"/>
    <n v="7"/>
    <n v="9"/>
    <n v="2"/>
    <n v="125.54318714429179"/>
  </r>
  <r>
    <x v="14"/>
    <x v="1"/>
    <x v="10"/>
    <s v="OPERANDO"/>
    <s v="ESTANDAR"/>
    <s v="EDO. MEXICO"/>
    <s v="PLAZA"/>
    <n v="99090094"/>
    <s v="CAC CHIMALHUACAN NEZA"/>
    <n v="3.8123366568914938"/>
    <n v="5.5420079178885597"/>
    <n v="1.0942818181818177"/>
    <n v="2"/>
    <n v="10"/>
    <n v="5"/>
    <n v="0"/>
    <n v="0"/>
    <n v="3"/>
    <n v="2"/>
    <n v="2"/>
    <n v="2661.6599999999994"/>
    <n v="4"/>
    <n v="6"/>
    <n v="0"/>
    <n v="125.54318714429179"/>
  </r>
  <r>
    <x v="14"/>
    <x v="1"/>
    <x v="7"/>
    <s v="OPERANDO"/>
    <s v="ESTANDAR"/>
    <s v="EDO. MEXICO"/>
    <s v="CALLE"/>
    <n v="38090004"/>
    <s v="CAC COACALCO"/>
    <n v="5.5773073313782966"/>
    <n v="10.836919941348969"/>
    <n v="2.153264222873899"/>
    <n v="3"/>
    <n v="12"/>
    <n v="5"/>
    <n v="0"/>
    <n v="2"/>
    <n v="4"/>
    <n v="1"/>
    <n v="4"/>
    <n v="2551.1759999999999"/>
    <n v="0"/>
    <n v="9"/>
    <n v="3"/>
    <n v="209.23920321392677"/>
  </r>
  <r>
    <x v="14"/>
    <x v="1"/>
    <x v="11"/>
    <s v="OPERANDO"/>
    <s v="ESTANDAR"/>
    <s v="GUERRERO"/>
    <s v="CALLE"/>
    <n v="99090030"/>
    <s v="CAC COSTERA ACAPULCO"/>
    <n v="2.8945519061583562"/>
    <n v="2.153264222873899"/>
    <n v="0.4235929618768326"/>
    <n v="5"/>
    <n v="4"/>
    <n v="2"/>
    <n v="0"/>
    <n v="0"/>
    <n v="0"/>
    <n v="2"/>
    <n v="1"/>
    <n v="850.39199999999994"/>
    <n v="0"/>
    <n v="3"/>
    <n v="1"/>
    <n v="418.48008034817497"/>
  </r>
  <r>
    <x v="14"/>
    <x v="1"/>
    <x v="11"/>
    <s v="OPERANDO"/>
    <s v="ESTANDAR"/>
    <s v="MORELOS"/>
    <s v="CALLE"/>
    <n v="21090026"/>
    <s v="CAC CUERNAVACA"/>
    <n v="7.4834756598240428"/>
    <n v="7.9776674486803474"/>
    <n v="1.5884736070381222"/>
    <n v="9"/>
    <n v="7"/>
    <n v="2"/>
    <n v="0"/>
    <n v="1"/>
    <n v="3"/>
    <n v="1"/>
    <n v="2"/>
    <n v="1969.4609999999998"/>
    <n v="2"/>
    <n v="4"/>
    <n v="1"/>
    <n v="585.86876464680222"/>
  </r>
  <r>
    <x v="14"/>
    <x v="1"/>
    <x v="11"/>
    <s v="OPERANDO"/>
    <s v="ESTANDAR"/>
    <s v="MORELOS"/>
    <s v="PLAZA"/>
    <n v="99090072"/>
    <s v="CAC DOMINGO DIEZ CUERNAVACA"/>
    <n v="2.7886536656891483"/>
    <n v="3.5652407624633411"/>
    <n v="0.70598826979472107"/>
    <n v="3"/>
    <n v="5"/>
    <n v="2"/>
    <n v="0"/>
    <n v="1"/>
    <n v="1"/>
    <n v="1"/>
    <n v="2"/>
    <n v="1050.4349999999999"/>
    <n v="0"/>
    <n v="4"/>
    <n v="1"/>
    <n v="125.5415132239704"/>
  </r>
  <r>
    <x v="14"/>
    <x v="1"/>
    <x v="12"/>
    <s v="OPERANDO"/>
    <s v="ESTANDAR"/>
    <s v="HIDALGO"/>
    <s v="PLAZA"/>
    <n v="99090127"/>
    <s v="CAC EXPLANADA PACHUCA"/>
    <n v="0.98838357771260943"/>
    <n v="1.8002700879765388"/>
    <n v="0.35299413489736053"/>
    <n v="0"/>
    <n v="1"/>
    <n v="0"/>
    <n v="0"/>
    <n v="1"/>
    <n v="0"/>
    <n v="0"/>
    <n v="0"/>
    <n v="333.96299999999997"/>
    <n v="1"/>
    <n v="0"/>
    <n v="0"/>
    <n v="0"/>
  </r>
  <r>
    <x v="14"/>
    <x v="1"/>
    <x v="11"/>
    <s v="OPERANDO"/>
    <s v="ELITE"/>
    <s v="MORELOS"/>
    <s v="PLAZA"/>
    <n v="99090090"/>
    <s v="CAC FORUM CUERNAVACA"/>
    <n v="2.5415577712609956"/>
    <n v="3.5652407624633411"/>
    <n v="0.70598826979472107"/>
    <n v="1"/>
    <n v="9"/>
    <n v="2"/>
    <n v="0"/>
    <n v="3"/>
    <n v="2"/>
    <n v="2"/>
    <n v="3"/>
    <n v="2218.8869999999997"/>
    <n v="2"/>
    <n v="4"/>
    <n v="3"/>
    <n v="83.696016069634993"/>
  </r>
  <r>
    <x v="14"/>
    <x v="1"/>
    <x v="5"/>
    <s v="OPERANDO"/>
    <s v="ELITE"/>
    <s v="CDMX"/>
    <s v="PLAZA"/>
    <n v="99090031"/>
    <s v="CAC GRAN SUR DF"/>
    <n v="1.9061683284457469"/>
    <n v="7.9776674486803474"/>
    <n v="1.5884736070381222"/>
    <n v="3"/>
    <n v="11"/>
    <n v="7"/>
    <n v="0"/>
    <n v="0"/>
    <n v="3"/>
    <n v="1"/>
    <n v="3"/>
    <n v="2384.6129999999998"/>
    <n v="1"/>
    <n v="9"/>
    <n v="1"/>
    <n v="292.93605624372196"/>
  </r>
  <r>
    <x v="14"/>
    <x v="1"/>
    <x v="5"/>
    <s v="OPERANDO"/>
    <s v="ELITE"/>
    <s v="CDMX"/>
    <s v="CALLE"/>
    <n v="38090001"/>
    <s v="CAC INSURGENTES"/>
    <n v="1.9767671554252189"/>
    <n v="5.4714090909090878"/>
    <n v="1.0942818181818177"/>
    <n v="0"/>
    <n v="3"/>
    <n v="2"/>
    <n v="0"/>
    <n v="0"/>
    <n v="1"/>
    <n v="0"/>
    <n v="1"/>
    <n v="1043.7389999999998"/>
    <n v="2"/>
    <n v="0"/>
    <n v="1"/>
    <n v="0"/>
  </r>
  <r>
    <x v="14"/>
    <x v="1"/>
    <x v="13"/>
    <s v="OPERANDO"/>
    <s v="ELITE"/>
    <s v="EDO. MEXICO"/>
    <s v="PLAZA"/>
    <n v="21090032"/>
    <s v="CAC INTERLOMAS"/>
    <n v="1.1648806451612896"/>
    <n v="1.8708689149560107"/>
    <n v="0.38829354838709657"/>
    <n v="3"/>
    <n v="3"/>
    <n v="0"/>
    <n v="0"/>
    <n v="0"/>
    <n v="3"/>
    <n v="0"/>
    <n v="1"/>
    <n v="867.96899999999994"/>
    <n v="2"/>
    <n v="1"/>
    <n v="0"/>
    <n v="209.23920321392677"/>
  </r>
  <r>
    <x v="14"/>
    <x v="1"/>
    <x v="13"/>
    <s v="OPERANDO"/>
    <s v="ELITE"/>
    <s v="EDO. MEXICO"/>
    <s v="PLAZA"/>
    <n v="99090062"/>
    <s v="CAC LA CUSPIDE"/>
    <n v="2.082665395894427"/>
    <n v="2.8592524926686202"/>
    <n v="0.56479061583577683"/>
    <n v="2"/>
    <n v="2"/>
    <n v="1"/>
    <n v="0"/>
    <n v="0"/>
    <n v="1"/>
    <n v="0"/>
    <n v="1"/>
    <n v="534.00599999999997"/>
    <n v="1"/>
    <n v="1"/>
    <n v="0"/>
    <n v="125.54318714429179"/>
  </r>
  <r>
    <x v="14"/>
    <x v="1"/>
    <x v="10"/>
    <s v="OPERANDO"/>
    <s v="ESTANDAR"/>
    <s v="CDMX"/>
    <s v="PLAZA"/>
    <n v="99090112"/>
    <s v="CAC LAS ANTENAS IZTAPALAPA"/>
    <n v="2.647456011730204"/>
    <n v="6.212696774193545"/>
    <n v="1.2354794721407618"/>
    <n v="4"/>
    <n v="9"/>
    <n v="5"/>
    <n v="0"/>
    <n v="1"/>
    <n v="1"/>
    <n v="2"/>
    <n v="3"/>
    <n v="2051.4869999999996"/>
    <n v="0"/>
    <n v="4"/>
    <n v="5"/>
    <n v="251.08637428858358"/>
  </r>
  <r>
    <x v="14"/>
    <x v="1"/>
    <x v="9"/>
    <s v="OPERANDO"/>
    <s v="ELITE"/>
    <s v="EDO. MEXICO"/>
    <s v="PLAZA"/>
    <n v="99090027"/>
    <s v="CAC METEPEC EDO MEX"/>
    <n v="5.4361096774193518"/>
    <n v="6.7421879765395856"/>
    <n v="1.34137771260997"/>
    <n v="4"/>
    <n v="5"/>
    <n v="2"/>
    <n v="0"/>
    <n v="0"/>
    <n v="3"/>
    <n v="0"/>
    <n v="1"/>
    <n v="1050.4349999999999"/>
    <n v="0"/>
    <n v="4"/>
    <n v="1"/>
    <n v="251.08637428858358"/>
  </r>
  <r>
    <x v="14"/>
    <x v="1"/>
    <x v="9"/>
    <s v="OPERANDO"/>
    <s v="ESTANDAR"/>
    <s v="EDO. MEXICO"/>
    <s v="CALLE"/>
    <n v="99090085"/>
    <s v="CAC MIGUEL HIDALGO TOLUCA"/>
    <n v="2.647456011730204"/>
    <n v="3.0004501466275646"/>
    <n v="0.60009002932551292"/>
    <n v="6"/>
    <n v="8"/>
    <n v="4"/>
    <n v="0"/>
    <n v="0"/>
    <n v="2"/>
    <n v="2"/>
    <n v="3"/>
    <n v="1751.0039999999997"/>
    <n v="0"/>
    <n v="5"/>
    <n v="3"/>
    <n v="418.47840642785354"/>
  </r>
  <r>
    <x v="14"/>
    <x v="1"/>
    <x v="12"/>
    <s v="OPERANDO"/>
    <s v="ESTANDAR"/>
    <s v="EDO. MEXICO"/>
    <s v="PLAZA"/>
    <n v="99090064"/>
    <s v="CAC PATIO ECATEPEC"/>
    <n v="3.3181448680351888"/>
    <n v="4.4477260997067427"/>
    <n v="0.88248533724340128"/>
    <n v="7"/>
    <n v="6"/>
    <n v="2"/>
    <n v="0"/>
    <n v="2"/>
    <n v="2"/>
    <n v="0"/>
    <n v="1"/>
    <n v="1334.1779999999999"/>
    <n v="1"/>
    <n v="5"/>
    <n v="0"/>
    <n v="627.72012052226194"/>
  </r>
  <r>
    <x v="14"/>
    <x v="1"/>
    <x v="10"/>
    <s v="OPERANDO"/>
    <s v="ESTANDAR"/>
    <s v="EDO. MEXICO"/>
    <s v="PLAZA"/>
    <n v="99090024"/>
    <s v="CAC PLAZA ARAGON EDO MEX"/>
    <n v="6.4597926686216978"/>
    <n v="16.131831964809376"/>
    <n v="3.2122466275659809"/>
    <n v="7"/>
    <n v="16"/>
    <n v="8"/>
    <n v="0"/>
    <n v="3"/>
    <n v="2"/>
    <n v="3"/>
    <n v="3"/>
    <n v="3435.0480000000002"/>
    <n v="1"/>
    <n v="13"/>
    <n v="2"/>
    <n v="579.45848677602874"/>
  </r>
  <r>
    <x v="14"/>
    <x v="1"/>
    <x v="10"/>
    <s v="OPERANDO"/>
    <s v="ESTANDAR"/>
    <s v="EDO. MEXICO"/>
    <s v="PLAZA"/>
    <n v="99090069"/>
    <s v="CAC PLAZA CENTRO CHALCO"/>
    <n v="5.6126067448680326"/>
    <n v="8.1188651026392922"/>
    <n v="1.6237730205278584"/>
    <n v="3"/>
    <n v="11"/>
    <n v="3"/>
    <n v="0"/>
    <n v="3"/>
    <n v="4"/>
    <n v="1"/>
    <n v="1"/>
    <n v="2384.6129999999998"/>
    <n v="1"/>
    <n v="9"/>
    <n v="1"/>
    <n v="209.23920321392677"/>
  </r>
  <r>
    <x v="14"/>
    <x v="1"/>
    <x v="6"/>
    <s v="OPERANDO"/>
    <s v="ELITE"/>
    <s v="CDMX"/>
    <s v="PLAZA"/>
    <n v="99090026"/>
    <s v="CAC PLAZA LINDAVISTA"/>
    <n v="2.2238630498533714"/>
    <n v="9.7073387096774137"/>
    <n v="1.9414677419354829"/>
    <n v="3"/>
    <n v="8"/>
    <n v="2"/>
    <n v="0"/>
    <n v="3"/>
    <n v="2"/>
    <n v="1"/>
    <n v="2"/>
    <n v="1918.4039999999998"/>
    <n v="2"/>
    <n v="5"/>
    <n v="1"/>
    <n v="225.9784064278538"/>
  </r>
  <r>
    <x v="14"/>
    <x v="1"/>
    <x v="9"/>
    <s v="OPERANDO"/>
    <s v="ESTANDAR"/>
    <s v="EDO. MEXICO"/>
    <s v="CALLE"/>
    <n v="99090066"/>
    <s v="CAC PLAZA MIA ZINACANTEPEC"/>
    <n v="2.3650607038123157"/>
    <n v="2.5415577712609956"/>
    <n v="0.49419178885630471"/>
    <n v="0"/>
    <n v="3"/>
    <n v="1"/>
    <n v="0"/>
    <n v="0"/>
    <n v="2"/>
    <n v="0"/>
    <n v="1"/>
    <n v="650.34899999999993"/>
    <n v="0"/>
    <n v="2"/>
    <n v="1"/>
    <n v="0"/>
  </r>
  <r>
    <x v="14"/>
    <x v="1"/>
    <x v="12"/>
    <s v="OPERANDO"/>
    <s v="ESTANDAR"/>
    <s v="HIDALGO"/>
    <s v="PLAZA"/>
    <n v="21090018"/>
    <s v="CAC PLAZA PATIO PACHUCA"/>
    <n v="5.5067085043988238"/>
    <n v="5.6479061583577685"/>
    <n v="1.1295812316715537"/>
    <n v="7"/>
    <n v="10"/>
    <n v="3"/>
    <n v="0"/>
    <n v="2"/>
    <n v="4"/>
    <n v="1"/>
    <n v="2"/>
    <n v="2234.7899999999995"/>
    <n v="1"/>
    <n v="7"/>
    <n v="2"/>
    <n v="418.47673250753178"/>
  </r>
  <r>
    <x v="14"/>
    <x v="1"/>
    <x v="5"/>
    <s v="OPERANDO"/>
    <s v="ELITE"/>
    <s v="CDMX"/>
    <s v="PLAZA"/>
    <n v="99090075"/>
    <s v="CAC PORTAL SAN ANGEL"/>
    <n v="1.6943718475073304"/>
    <n v="4.6595225806451586"/>
    <n v="0.91778475073313737"/>
    <n v="1"/>
    <n v="3"/>
    <n v="1"/>
    <n v="0"/>
    <n v="0"/>
    <n v="2"/>
    <n v="0"/>
    <n v="1"/>
    <n v="650.34899999999993"/>
    <n v="0"/>
    <n v="2"/>
    <n v="1"/>
    <n v="83.696016069634993"/>
  </r>
  <r>
    <x v="14"/>
    <x v="1"/>
    <x v="13"/>
    <s v="OPERANDO"/>
    <s v="ELITE"/>
    <s v="CDMX"/>
    <s v="PLAZA"/>
    <n v="21090014"/>
    <s v="CAC ROSARIO"/>
    <n v="2.576857184750732"/>
    <n v="7.4128768328445709"/>
    <n v="1.4825753665689141"/>
    <n v="1"/>
    <n v="8"/>
    <n v="4"/>
    <n v="0"/>
    <n v="1"/>
    <n v="2"/>
    <n v="1"/>
    <n v="4"/>
    <n v="2403.8639999999996"/>
    <n v="6"/>
    <n v="2"/>
    <n v="0"/>
    <n v="83.696016069634993"/>
  </r>
  <r>
    <x v="14"/>
    <x v="1"/>
    <x v="7"/>
    <s v="OPERANDO"/>
    <s v="ESTANDAR"/>
    <s v="EDO. MEXICO"/>
    <s v="PLAZA"/>
    <n v="38090003"/>
    <s v="CAC SAN MARCOS CUAUTITLAN"/>
    <n v="5.1890137829912"/>
    <n v="9.8838357771260945"/>
    <n v="1.9767671554252189"/>
    <n v="4"/>
    <n v="6"/>
    <n v="4"/>
    <n v="0"/>
    <n v="0"/>
    <n v="1"/>
    <n v="1"/>
    <n v="2"/>
    <n v="1200.2579999999998"/>
    <n v="0"/>
    <n v="6"/>
    <n v="0"/>
    <n v="301.30565785068598"/>
  </r>
  <r>
    <x v="14"/>
    <x v="1"/>
    <x v="13"/>
    <s v="OPERANDO"/>
    <s v="ELITE"/>
    <s v="EDO. MEXICO"/>
    <s v="CALLE"/>
    <n v="38090002"/>
    <s v="CAC SATELITE EDO MEX"/>
    <n v="3.7417378299120214"/>
    <n v="8.1188651026392922"/>
    <n v="1.6237730205278584"/>
    <n v="6"/>
    <n v="20"/>
    <n v="8"/>
    <n v="4"/>
    <n v="3"/>
    <n v="4"/>
    <n v="1"/>
    <n v="4"/>
    <n v="5356.7999999999984"/>
    <n v="9"/>
    <n v="8"/>
    <n v="3"/>
    <n v="384.99999999999955"/>
  </r>
  <r>
    <x v="14"/>
    <x v="1"/>
    <x v="6"/>
    <s v="OPERANDO"/>
    <s v="ESTANDAR"/>
    <s v="EDO. MEXICO"/>
    <s v="PLAZA"/>
    <n v="99090029"/>
    <s v="CAC TEXCOCO"/>
    <n v="5.2596126099706719"/>
    <n v="10.09563225806451"/>
    <n v="2.0120665689149551"/>
    <n v="4"/>
    <n v="17"/>
    <n v="6"/>
    <n v="0"/>
    <n v="3"/>
    <n v="4"/>
    <n v="4"/>
    <n v="2"/>
    <n v="3869.4509999999996"/>
    <n v="2"/>
    <n v="11"/>
    <n v="4"/>
    <n v="259.45681285570777"/>
  </r>
  <r>
    <x v="14"/>
    <x v="1"/>
    <x v="10"/>
    <s v="OPERANDO"/>
    <s v="ELITE"/>
    <s v="CDMX"/>
    <s v="PLAZA"/>
    <n v="99090025"/>
    <s v="CAC TEZONTLE"/>
    <n v="6.0361997067448652"/>
    <n v="18.638090322580634"/>
    <n v="3.7417378299120214"/>
    <n v="6"/>
    <n v="30"/>
    <n v="8"/>
    <n v="1"/>
    <n v="0"/>
    <n v="16"/>
    <n v="5"/>
    <n v="2"/>
    <n v="7884.5399999999954"/>
    <n v="12"/>
    <n v="15"/>
    <n v="3"/>
    <n v="502.17609641780996"/>
  </r>
  <r>
    <x v="14"/>
    <x v="1"/>
    <x v="7"/>
    <s v="OPERANDO"/>
    <s v="ESTANDAR"/>
    <s v="EDO. MEXICO"/>
    <s v="CALLE"/>
    <n v="99090115"/>
    <s v="CAC TLALNEPANTLA CENTRO"/>
    <n v="2.4709589442815236"/>
    <n v="2.8239530791788843"/>
    <n v="0.56479061583577683"/>
    <n v="6"/>
    <n v="5"/>
    <n v="0"/>
    <n v="0"/>
    <n v="0"/>
    <n v="3"/>
    <n v="2"/>
    <n v="0"/>
    <n v="1050.4349999999999"/>
    <n v="0"/>
    <n v="4"/>
    <n v="1"/>
    <n v="502.17609641780996"/>
  </r>
  <r>
    <x v="14"/>
    <x v="1"/>
    <x v="13"/>
    <s v="OPERANDO"/>
    <s v="ELITE"/>
    <s v="CDMX"/>
    <s v="CALLE"/>
    <n v="21090008"/>
    <s v="CAC TORRE TEMM"/>
    <n v="1.2354794721407618"/>
    <n v="1.8355695014662747"/>
    <n v="0.35299413489736053"/>
    <n v="0"/>
    <n v="1"/>
    <n v="0"/>
    <n v="0"/>
    <n v="0"/>
    <n v="0"/>
    <n v="1"/>
    <n v="0"/>
    <n v="200.04299999999998"/>
    <n v="0"/>
    <n v="1"/>
    <n v="0"/>
    <n v="0"/>
  </r>
  <r>
    <x v="14"/>
    <x v="1"/>
    <x v="11"/>
    <s v="OPERANDO"/>
    <s v="ESTANDAR"/>
    <s v="MORELOS"/>
    <s v="PLAZA"/>
    <n v="99090068"/>
    <s v="CAC WALMART JIUTEPEC"/>
    <n v="3.9535343108504377"/>
    <n v="4.4124266862170067"/>
    <n v="0.88248533724340128"/>
    <n v="1"/>
    <n v="3"/>
    <n v="3"/>
    <n v="0"/>
    <n v="0"/>
    <n v="0"/>
    <n v="0"/>
    <n v="0"/>
    <n v="600.12899999999991"/>
    <n v="0"/>
    <n v="3"/>
    <n v="0"/>
    <n v="83.696016069634993"/>
  </r>
  <r>
    <x v="14"/>
    <x v="1"/>
    <x v="5"/>
    <s v="OPERANDO"/>
    <s v="ESTANDAR"/>
    <s v="CDMX"/>
    <s v="PLAZA"/>
    <n v="99090079"/>
    <s v="ISLA PARQUE DELTA"/>
    <n v="0.35299413489736053"/>
    <n v="0.98838357771260943"/>
    <n v="0.2117964809384163"/>
    <n v="0"/>
    <n v="1"/>
    <n v="0"/>
    <n v="0"/>
    <n v="0"/>
    <n v="1"/>
    <n v="0"/>
    <n v="0"/>
    <n v="250.26300000000001"/>
    <n v="0"/>
    <n v="0"/>
    <n v="1"/>
    <n v="0"/>
  </r>
  <r>
    <x v="14"/>
    <x v="1"/>
    <x v="6"/>
    <s v="OPERANDO"/>
    <s v="ESTANDAR"/>
    <s v="CDMX"/>
    <s v="PLAZA"/>
    <n v="99090110"/>
    <s v="ISLA PARQUE LINDAVISTA"/>
    <n v="1.0589824046920815"/>
    <n v="1.2707788856304978"/>
    <n v="0.24709589442815236"/>
    <n v="5"/>
    <n v="1"/>
    <n v="0"/>
    <n v="0"/>
    <n v="0"/>
    <n v="1"/>
    <n v="0"/>
    <n v="0"/>
    <n v="200.04299999999998"/>
    <n v="0"/>
    <n v="1"/>
    <n v="0"/>
    <n v="251.08470036826179"/>
  </r>
  <r>
    <x v="14"/>
    <x v="1"/>
    <x v="10"/>
    <s v="OPERANDO"/>
    <s v="ESTANDAR"/>
    <s v="CDMX"/>
    <s v="PLAZA"/>
    <n v="99090080"/>
    <s v="ISLA PARQUE TEZONTLE"/>
    <n v="1.4119765395894421"/>
    <n v="1.5531741935483863"/>
    <n v="0.31769472140762445"/>
    <n v="3"/>
    <n v="3"/>
    <n v="1"/>
    <n v="0"/>
    <n v="1"/>
    <n v="0"/>
    <n v="1"/>
    <n v="0"/>
    <n v="867.96899999999994"/>
    <n v="2"/>
    <n v="1"/>
    <n v="0"/>
    <n v="209.23920321392677"/>
  </r>
  <r>
    <x v="14"/>
    <x v="1"/>
    <x v="13"/>
    <s v="OPERANDO"/>
    <s v="ESTANDAR"/>
    <s v="EDO. MEXICO"/>
    <s v="PLAZA"/>
    <n v="99090081"/>
    <s v="ISLA PARQUE TOREO"/>
    <n v="0.14119765395894421"/>
    <n v="1.5531741935483863"/>
    <n v="0.31769472140762445"/>
    <n v="0"/>
    <n v="3"/>
    <n v="1"/>
    <n v="0"/>
    <n v="0"/>
    <n v="2"/>
    <n v="0"/>
    <n v="0"/>
    <n v="867.96899999999994"/>
    <n v="2"/>
    <n v="1"/>
    <n v="0"/>
    <n v="0"/>
  </r>
  <r>
    <x v="14"/>
    <x v="1"/>
    <x v="8"/>
    <s v="OPERANDO"/>
    <s v="ESTANDAR"/>
    <s v="CDMX"/>
    <s v="PLAZA"/>
    <n v="99090078"/>
    <s v="ISLA REFORMA 222"/>
    <n v="0.60009002932551292"/>
    <n v="1.2354794721407618"/>
    <n v="0.24709589442815236"/>
    <n v="0"/>
    <n v="2"/>
    <n v="1"/>
    <n v="0"/>
    <n v="1"/>
    <n v="0"/>
    <n v="0"/>
    <n v="1"/>
    <n v="534.00599999999997"/>
    <n v="1"/>
    <n v="1"/>
    <n v="0"/>
    <n v="0"/>
  </r>
  <r>
    <x v="14"/>
    <x v="1"/>
    <x v="13"/>
    <s v="OPERANDO"/>
    <s v="ESTANDAR"/>
    <s v="CDMX"/>
    <s v="PLAZA"/>
    <n v="21090035"/>
    <s v="MINI CAC CENTRO CUAJIMALPA"/>
    <n v="1.1648806451612896"/>
    <n v="1.4119765395894421"/>
    <n v="0.28239530791788842"/>
    <n v="2"/>
    <n v="5"/>
    <n v="1"/>
    <n v="0"/>
    <n v="0"/>
    <n v="4"/>
    <n v="0"/>
    <n v="1"/>
    <n v="1000.2149999999999"/>
    <n v="0"/>
    <n v="5"/>
    <n v="0"/>
    <n v="100.43521928356201"/>
  </r>
  <r>
    <x v="14"/>
    <x v="1"/>
    <x v="11"/>
    <s v="OPERANDO"/>
    <s v="ESTANDAR"/>
    <s v="GUERRERO"/>
    <s v="CALLE"/>
    <n v="21090046"/>
    <s v="MINI CAC CHILPANCINGO"/>
    <n v="1.8708689149560107"/>
    <n v="1.4119765395894421"/>
    <n v="0.28239530791788842"/>
    <n v="3"/>
    <n v="2"/>
    <n v="1"/>
    <n v="0"/>
    <n v="0"/>
    <n v="0"/>
    <n v="1"/>
    <n v="1"/>
    <n v="400.08599999999996"/>
    <n v="0"/>
    <n v="2"/>
    <n v="0"/>
    <n v="209.23920321392677"/>
  </r>
  <r>
    <x v="14"/>
    <x v="1"/>
    <x v="13"/>
    <s v="OPERANDO"/>
    <s v="ESTANDAR"/>
    <s v="EDO. MEXICO"/>
    <s v="PLAZA"/>
    <n v="21090031"/>
    <s v="MINI CAC CITY SHOP"/>
    <n v="0.98838357771260943"/>
    <n v="1.4119765395894421"/>
    <n v="0.28239530791788842"/>
    <n v="0"/>
    <n v="0"/>
    <n v="0"/>
    <n v="0"/>
    <n v="0"/>
    <n v="0"/>
    <n v="0"/>
    <n v="0"/>
    <n v="0"/>
    <n v="0"/>
    <n v="0"/>
    <n v="0"/>
    <n v="0"/>
  </r>
  <r>
    <x v="14"/>
    <x v="1"/>
    <x v="5"/>
    <s v="OPERANDO"/>
    <s v="ESTANDAR"/>
    <s v="CDMX"/>
    <s v="PLAZA"/>
    <n v="21090045"/>
    <s v="MINI CAC COPILCO (PLAZA MANZANA)"/>
    <n v="0.77658709677419313"/>
    <n v="0.70598826979472107"/>
    <n v="0.14119765395894421"/>
    <n v="2"/>
    <n v="2"/>
    <n v="1"/>
    <n v="0"/>
    <n v="0"/>
    <n v="1"/>
    <n v="0"/>
    <n v="0"/>
    <n v="400.08599999999996"/>
    <n v="0"/>
    <n v="2"/>
    <n v="0"/>
    <n v="167.39203213926999"/>
  </r>
  <r>
    <x v="14"/>
    <x v="1"/>
    <x v="11"/>
    <s v="OPERANDO"/>
    <s v="ESTANDAR"/>
    <s v="MORELOS"/>
    <s v="CALLE"/>
    <n v="99090058"/>
    <s v="MINI CAC CUAUTLA"/>
    <n v="3.4946419354838691"/>
    <n v="2.8239530791788843"/>
    <n v="0.56479061583577683"/>
    <n v="7"/>
    <n v="3"/>
    <n v="1"/>
    <n v="0"/>
    <n v="0"/>
    <n v="1"/>
    <n v="1"/>
    <n v="1"/>
    <n v="600.12899999999991"/>
    <n v="0"/>
    <n v="3"/>
    <n v="0"/>
    <n v="460.32557750250874"/>
  </r>
  <r>
    <x v="14"/>
    <x v="1"/>
    <x v="6"/>
    <s v="OPERANDO"/>
    <s v="ESTANDAR"/>
    <s v="CDMX"/>
    <s v="PLAZA"/>
    <n v="99090103"/>
    <s v="MINI CAC ENCUENTRO FORTUNA"/>
    <n v="0.84718592375366519"/>
    <n v="1.2707788856304978"/>
    <n v="0.24709589442815236"/>
    <n v="0"/>
    <n v="2"/>
    <n v="0"/>
    <n v="0"/>
    <n v="0"/>
    <n v="1"/>
    <n v="1"/>
    <n v="0"/>
    <n v="400.08599999999996"/>
    <n v="0"/>
    <n v="2"/>
    <n v="0"/>
    <n v="0"/>
  </r>
  <r>
    <x v="14"/>
    <x v="1"/>
    <x v="13"/>
    <s v="OPERANDO"/>
    <s v="ELITE"/>
    <s v="EDO. MEXICO"/>
    <s v="PLAZA"/>
    <n v="99090077"/>
    <s v="MINI CAC GALERIAS ATIZAPAN"/>
    <n v="0.17649706744868027"/>
    <n v="2.047365982404691"/>
    <n v="0.4235929618768326"/>
    <n v="0"/>
    <n v="1"/>
    <n v="0"/>
    <n v="0"/>
    <n v="0"/>
    <n v="1"/>
    <n v="0"/>
    <n v="0"/>
    <n v="250.26300000000001"/>
    <n v="0"/>
    <n v="0"/>
    <n v="1"/>
    <n v="0"/>
  </r>
  <r>
    <x v="14"/>
    <x v="1"/>
    <x v="12"/>
    <s v="OPERANDO"/>
    <s v="ESTANDAR"/>
    <s v="HIDALGO"/>
    <s v="PLAZA"/>
    <n v="99090093"/>
    <s v="MINI CAC GALERIAS PACHUCA"/>
    <n v="1.1295812316715537"/>
    <n v="1.5531741935483863"/>
    <n v="0.31769472140762445"/>
    <n v="2"/>
    <n v="1"/>
    <n v="1"/>
    <n v="0"/>
    <n v="0"/>
    <n v="0"/>
    <n v="0"/>
    <n v="0"/>
    <n v="459.51299999999998"/>
    <n v="1"/>
    <n v="0"/>
    <n v="0"/>
    <n v="167.39203213926999"/>
  </r>
  <r>
    <x v="14"/>
    <x v="1"/>
    <x v="11"/>
    <s v="OPERANDO"/>
    <s v="ESTANDAR"/>
    <s v="GUERRERO"/>
    <s v="PLAZA"/>
    <n v="21090028"/>
    <s v="MINI CAC GRAN PLAZA ACAPULCO"/>
    <n v="1.34137771260997"/>
    <n v="1.4119765395894421"/>
    <n v="0.28239530791788842"/>
    <n v="1"/>
    <n v="2"/>
    <n v="2"/>
    <n v="0"/>
    <n v="0"/>
    <n v="0"/>
    <n v="0"/>
    <n v="1"/>
    <n v="400.08599999999996"/>
    <n v="0"/>
    <n v="2"/>
    <n v="0"/>
    <n v="41.847171074656799"/>
  </r>
  <r>
    <x v="14"/>
    <x v="1"/>
    <x v="6"/>
    <s v="OPERANDO"/>
    <s v="ESTANDAR"/>
    <s v="CDMX"/>
    <s v="PLAZA"/>
    <n v="99090059"/>
    <s v="MINI CAC INSURGENTES II"/>
    <n v="0.60009002932551292"/>
    <n v="1.4119765395894421"/>
    <n v="0.28239530791788842"/>
    <n v="5"/>
    <n v="1"/>
    <n v="1"/>
    <n v="0"/>
    <n v="0"/>
    <n v="0"/>
    <n v="0"/>
    <n v="0"/>
    <n v="200.04299999999998"/>
    <n v="0"/>
    <n v="1"/>
    <n v="0"/>
    <n v="334.78239035821798"/>
  </r>
  <r>
    <x v="14"/>
    <x v="1"/>
    <x v="5"/>
    <s v="OPERANDO"/>
    <s v="ESTANDAR"/>
    <s v="CDMX"/>
    <s v="PLAZA"/>
    <n v="99090118"/>
    <s v="MINI CAC LAS AGUILAS ALVARO OBREGON"/>
    <n v="1.4119765395894421"/>
    <n v="2.117964809384163"/>
    <n v="0.4235929618768326"/>
    <n v="0"/>
    <n v="4"/>
    <n v="0"/>
    <n v="0"/>
    <n v="1"/>
    <n v="3"/>
    <n v="0"/>
    <n v="0"/>
    <n v="934.09199999999998"/>
    <n v="1"/>
    <n v="3"/>
    <n v="0"/>
    <n v="0"/>
  </r>
  <r>
    <x v="14"/>
    <x v="1"/>
    <x v="7"/>
    <s v="OPERANDO"/>
    <s v="ESTANDAR"/>
    <s v="EDO. MEXICO"/>
    <s v="PLAZA"/>
    <n v="99090117"/>
    <s v="MINI CAC LAS TIENDAS DE SAN ESTEBAN NAUCALPAN"/>
    <n v="1.2001800586510258"/>
    <n v="1.7649706744868026"/>
    <n v="0.35299413489736053"/>
    <n v="1"/>
    <n v="1"/>
    <n v="0"/>
    <n v="0"/>
    <n v="1"/>
    <n v="0"/>
    <n v="0"/>
    <n v="0"/>
    <n v="200.04299999999998"/>
    <n v="0"/>
    <n v="1"/>
    <n v="0"/>
    <n v="83.696016069634993"/>
  </r>
  <r>
    <x v="14"/>
    <x v="1"/>
    <x v="9"/>
    <s v="OPERANDO"/>
    <s v="ESTANDAR"/>
    <s v="EDO. MEXICO"/>
    <s v="PLAZA"/>
    <n v="21090047"/>
    <s v="MINI CAC LERMA"/>
    <n v="1.1648806451612896"/>
    <n v="1.0589824046920815"/>
    <n v="0.2117964809384163"/>
    <n v="0"/>
    <n v="2"/>
    <n v="1"/>
    <n v="0"/>
    <n v="1"/>
    <n v="0"/>
    <n v="0"/>
    <n v="1"/>
    <n v="400.08599999999996"/>
    <n v="0"/>
    <n v="2"/>
    <n v="0"/>
    <n v="0"/>
  </r>
  <r>
    <x v="14"/>
    <x v="1"/>
    <x v="7"/>
    <s v="OPERANDO"/>
    <s v="ESTANDAR"/>
    <s v="EDO. MEXICO"/>
    <s v="PLAZA"/>
    <n v="21090029"/>
    <s v="MINI CAC LUNA PARK"/>
    <n v="1.34137771260997"/>
    <n v="2.117964809384163"/>
    <n v="0.4235929618768326"/>
    <n v="1"/>
    <n v="1"/>
    <n v="0"/>
    <n v="0"/>
    <n v="0"/>
    <n v="0"/>
    <n v="1"/>
    <n v="0"/>
    <n v="333.96299999999997"/>
    <n v="1"/>
    <n v="0"/>
    <n v="0"/>
    <n v="83.696016069634993"/>
  </r>
  <r>
    <x v="14"/>
    <x v="1"/>
    <x v="9"/>
    <s v="OPERANDO"/>
    <s v="ESTANDAR"/>
    <s v="EDO. MEXICO"/>
    <s v="CALLE"/>
    <n v="21090033"/>
    <s v="MINI CAC MARIANO MATAMOROS"/>
    <n v="3.5299413489736051"/>
    <n v="3.8829354838709658"/>
    <n v="0.77658709677419313"/>
    <n v="1"/>
    <n v="3"/>
    <n v="0"/>
    <n v="0"/>
    <n v="0"/>
    <n v="0"/>
    <n v="3"/>
    <n v="1"/>
    <n v="600.12899999999991"/>
    <n v="0"/>
    <n v="3"/>
    <n v="0"/>
    <n v="83.696016069634993"/>
  </r>
  <r>
    <x v="14"/>
    <x v="1"/>
    <x v="12"/>
    <s v="OPERANDO"/>
    <s v="ESTANDAR"/>
    <s v="EDO. MEXICO"/>
    <s v="PLAZA"/>
    <n v="21090040"/>
    <s v="MINI CAC NICOLAS ROMERO"/>
    <n v="3.2122466275659809"/>
    <n v="1.7649706744868026"/>
    <n v="0.35299413489736053"/>
    <n v="6"/>
    <n v="2"/>
    <n v="2"/>
    <n v="0"/>
    <n v="0"/>
    <n v="0"/>
    <n v="0"/>
    <n v="0"/>
    <n v="500.52600000000001"/>
    <n v="0"/>
    <n v="0"/>
    <n v="2"/>
    <n v="418.47840642785275"/>
  </r>
  <r>
    <x v="14"/>
    <x v="1"/>
    <x v="12"/>
    <s v="OPERANDO"/>
    <s v="ESTANDAR"/>
    <s v="HIDALGO"/>
    <s v="PLAZA"/>
    <n v="99090057"/>
    <s v="MINI CAC PACHUCA"/>
    <n v="2.7886536656891483"/>
    <n v="1.5531741935483863"/>
    <n v="0.31769472140762445"/>
    <n v="0"/>
    <n v="2"/>
    <n v="2"/>
    <n v="0"/>
    <n v="0"/>
    <n v="0"/>
    <n v="0"/>
    <n v="1"/>
    <n v="400.08599999999996"/>
    <n v="0"/>
    <n v="2"/>
    <n v="0"/>
    <n v="0"/>
  </r>
  <r>
    <x v="14"/>
    <x v="1"/>
    <x v="6"/>
    <s v="OPERANDO"/>
    <s v="ESTANDAR"/>
    <s v="CDMX"/>
    <s v="PLAZA"/>
    <n v="99090071"/>
    <s v="MINI CAC PARQUE VIA VALLEJO"/>
    <n v="0.98838357771260943"/>
    <n v="1.0589824046920815"/>
    <n v="0.2117964809384163"/>
    <n v="1"/>
    <n v="1"/>
    <n v="1"/>
    <n v="0"/>
    <n v="0"/>
    <n v="0"/>
    <n v="0"/>
    <n v="0"/>
    <n v="250.26300000000001"/>
    <n v="0"/>
    <n v="0"/>
    <n v="1"/>
    <n v="41.847171074656799"/>
  </r>
  <r>
    <x v="14"/>
    <x v="1"/>
    <x v="6"/>
    <s v="OPERANDO"/>
    <s v="ESTANDAR"/>
    <s v="CDMX"/>
    <s v="PLAZA"/>
    <n v="99090074"/>
    <s v="MINI CAC PASAJE FERRERIA AZCAPOTZALCO"/>
    <n v="0.49419178885630471"/>
    <n v="1.0589824046920815"/>
    <n v="0.2117964809384163"/>
    <n v="1"/>
    <n v="1"/>
    <n v="0"/>
    <n v="0"/>
    <n v="1"/>
    <n v="0"/>
    <n v="0"/>
    <n v="1"/>
    <n v="200.04299999999998"/>
    <n v="0"/>
    <n v="1"/>
    <n v="0"/>
    <n v="50.217609641781003"/>
  </r>
  <r>
    <x v="14"/>
    <x v="1"/>
    <x v="9"/>
    <s v="OPERANDO"/>
    <s v="ESTANDAR"/>
    <s v="EDO. MEXICO"/>
    <s v="PLAZA"/>
    <n v="99090063"/>
    <s v="MINI CAC PASEO EL SOL TOLUCA"/>
    <n v="0.63538944281524889"/>
    <n v="1.0589824046920815"/>
    <n v="0.2117964809384163"/>
    <n v="0"/>
    <n v="1"/>
    <n v="1"/>
    <n v="0"/>
    <n v="0"/>
    <n v="0"/>
    <n v="0"/>
    <n v="0"/>
    <n v="200.04299999999998"/>
    <n v="0"/>
    <n v="1"/>
    <n v="0"/>
    <n v="0"/>
  </r>
  <r>
    <x v="14"/>
    <x v="1"/>
    <x v="5"/>
    <s v="OPERANDO"/>
    <s v="ESTANDAR"/>
    <s v="CDMX"/>
    <s v="PLAZA"/>
    <n v="99090123"/>
    <s v="MINI CAC PATIO REVOLUCION"/>
    <n v="1.4825753665689141"/>
    <n v="1.7649706744868026"/>
    <n v="0.35299413489736053"/>
    <n v="2"/>
    <n v="1"/>
    <n v="0"/>
    <n v="0"/>
    <n v="1"/>
    <n v="0"/>
    <n v="0"/>
    <n v="0"/>
    <n v="333.96299999999997"/>
    <n v="1"/>
    <n v="0"/>
    <n v="0"/>
    <n v="125.54318714429179"/>
  </r>
  <r>
    <x v="14"/>
    <x v="1"/>
    <x v="12"/>
    <s v="OPERANDO"/>
    <s v="ESTANDAR"/>
    <s v="HIDALGO"/>
    <s v="CALLE"/>
    <n v="21090034"/>
    <s v="MINI CAC PATIO TULANCINGO"/>
    <n v="2.3650607038123157"/>
    <n v="1.6943718475073304"/>
    <n v="0.35299413489736053"/>
    <n v="1"/>
    <n v="1"/>
    <n v="1"/>
    <n v="0"/>
    <n v="0"/>
    <n v="0"/>
    <n v="0"/>
    <n v="0"/>
    <n v="459.51299999999998"/>
    <n v="1"/>
    <n v="0"/>
    <n v="0"/>
    <n v="41.847171074656799"/>
  </r>
  <r>
    <x v="14"/>
    <x v="1"/>
    <x v="11"/>
    <s v="OPERANDO"/>
    <s v="ESTANDAR"/>
    <s v="MORELOS"/>
    <s v="PLAZA"/>
    <n v="21090039"/>
    <s v="MINI CAC PLAZA ATRIOS"/>
    <n v="1.5531741935483863"/>
    <n v="1.4119765395894421"/>
    <n v="0.28239530791788842"/>
    <n v="2"/>
    <n v="3"/>
    <n v="2"/>
    <n v="0"/>
    <n v="0"/>
    <n v="1"/>
    <n v="0"/>
    <n v="0"/>
    <n v="600.12899999999991"/>
    <n v="0"/>
    <n v="3"/>
    <n v="0"/>
    <n v="167.39203213926999"/>
  </r>
  <r>
    <x v="14"/>
    <x v="1"/>
    <x v="11"/>
    <s v="OPERANDO"/>
    <s v="ELITE"/>
    <s v="MORELOS"/>
    <s v="PLAZA"/>
    <n v="99090099"/>
    <s v="MINI CAC PLAZA AVERANDA CUERNAVACA"/>
    <n v="1.2354794721407618"/>
    <n v="1.4119765395894421"/>
    <n v="0.28239530791788842"/>
    <n v="1"/>
    <n v="1"/>
    <n v="0"/>
    <n v="0"/>
    <n v="0"/>
    <n v="0"/>
    <n v="1"/>
    <n v="0"/>
    <n v="200.04299999999998"/>
    <n v="0"/>
    <n v="1"/>
    <n v="0"/>
    <n v="83.696016069634993"/>
  </r>
  <r>
    <x v="14"/>
    <x v="1"/>
    <x v="7"/>
    <s v="OPERANDO"/>
    <s v="ESTANDAR"/>
    <s v="EDO. MEXICO"/>
    <s v="PLAZA"/>
    <n v="99090070"/>
    <s v="MINI CAC PLAZA CAÑADA HUEHUETOCA"/>
    <n v="2.0120665689149551"/>
    <n v="2.117964809384163"/>
    <n v="0.4235929618768326"/>
    <n v="1"/>
    <n v="6"/>
    <n v="3"/>
    <n v="0"/>
    <n v="0"/>
    <n v="2"/>
    <n v="1"/>
    <n v="0"/>
    <n v="1719.1979999999996"/>
    <n v="2"/>
    <n v="4"/>
    <n v="0"/>
    <n v="41.847171074656799"/>
  </r>
  <r>
    <x v="14"/>
    <x v="1"/>
    <x v="7"/>
    <s v="OPERANDO"/>
    <s v="ESTANDAR"/>
    <s v="EDO. MEXICO"/>
    <s v="PLAZA"/>
    <n v="99090084"/>
    <s v="MINI CAC PLAZA COACALCO"/>
    <n v="1.9061683284457469"/>
    <n v="2.117964809384163"/>
    <n v="0.4235929618768326"/>
    <n v="3"/>
    <n v="1"/>
    <n v="1"/>
    <n v="0"/>
    <n v="0"/>
    <n v="0"/>
    <n v="0"/>
    <n v="0"/>
    <n v="200.04299999999998"/>
    <n v="0"/>
    <n v="1"/>
    <n v="0"/>
    <n v="167.39035821894859"/>
  </r>
  <r>
    <x v="14"/>
    <x v="1"/>
    <x v="12"/>
    <s v="OPERANDO"/>
    <s v="ESTANDAR"/>
    <s v="HIDALGO"/>
    <s v="CALLE"/>
    <n v="21090027"/>
    <s v="MINI CAC PLAZA DEL RIO TEPEJI"/>
    <n v="1.4825753665689141"/>
    <n v="1.4119765395894421"/>
    <n v="0.28239530791788842"/>
    <n v="2"/>
    <n v="1"/>
    <n v="0"/>
    <n v="0"/>
    <n v="0"/>
    <n v="0"/>
    <n v="1"/>
    <n v="0"/>
    <n v="250.26300000000001"/>
    <n v="0"/>
    <n v="0"/>
    <n v="1"/>
    <n v="125.54318714429179"/>
  </r>
  <r>
    <x v="14"/>
    <x v="1"/>
    <x v="12"/>
    <s v="OPERANDO"/>
    <s v="ESTANDAR"/>
    <s v="HIDALGO"/>
    <s v="PLAZA"/>
    <n v="21090041"/>
    <s v="MINI CAC PLAZA DEL VALLE PACHUCA (SORIANA)"/>
    <n v="0.38829354838709657"/>
    <n v="0.70598826979472107"/>
    <n v="0.14119765395894421"/>
    <n v="0"/>
    <n v="0"/>
    <n v="0"/>
    <n v="0"/>
    <n v="0"/>
    <n v="0"/>
    <n v="0"/>
    <n v="0"/>
    <n v="0"/>
    <n v="0"/>
    <n v="0"/>
    <n v="0"/>
    <n v="0"/>
  </r>
  <r>
    <x v="14"/>
    <x v="1"/>
    <x v="9"/>
    <s v="OPERANDO"/>
    <s v="ESTANDAR"/>
    <s v="EDO. MEXICO"/>
    <s v="PLAZA"/>
    <n v="21090038"/>
    <s v="MINI CAC PLAZA ESTRELLA ATLACOMULCO"/>
    <n v="1.8355695014662747"/>
    <n v="1.0589824046920815"/>
    <n v="0.2117964809384163"/>
    <n v="3"/>
    <n v="2"/>
    <n v="2"/>
    <n v="0"/>
    <n v="0"/>
    <n v="0"/>
    <n v="0"/>
    <n v="1"/>
    <n v="450.30599999999998"/>
    <n v="0"/>
    <n v="1"/>
    <n v="1"/>
    <n v="251.08804820890498"/>
  </r>
  <r>
    <x v="14"/>
    <x v="1"/>
    <x v="6"/>
    <s v="OPERANDO"/>
    <s v="ESTANDAR"/>
    <s v="CDMX"/>
    <s v="PLAZA"/>
    <n v="99090088"/>
    <s v="MINI CAC PLAZA TEPEYAC CDMX"/>
    <n v="0.67068885630498498"/>
    <n v="1.5884736070381222"/>
    <n v="0.31769472140762445"/>
    <n v="0"/>
    <n v="3"/>
    <n v="1"/>
    <n v="0"/>
    <n v="0"/>
    <n v="2"/>
    <n v="0"/>
    <n v="0"/>
    <n v="734.04899999999998"/>
    <n v="1"/>
    <n v="2"/>
    <n v="0"/>
    <n v="0"/>
  </r>
  <r>
    <x v="14"/>
    <x v="1"/>
    <x v="8"/>
    <s v="OPERANDO"/>
    <s v="ESTANDAR"/>
    <s v="CDMX"/>
    <s v="PLAZA"/>
    <n v="99090102"/>
    <s v="MINI CAC PLAZA TLATELOLCO CDMX"/>
    <n v="0.84718592375366519"/>
    <n v="1.2354794721407618"/>
    <n v="0.24709589442815236"/>
    <n v="3"/>
    <n v="6"/>
    <n v="2"/>
    <n v="0"/>
    <n v="0"/>
    <n v="2"/>
    <n v="2"/>
    <n v="1"/>
    <n v="1518.318"/>
    <n v="2"/>
    <n v="3"/>
    <n v="1"/>
    <n v="209.23920321392598"/>
  </r>
  <r>
    <x v="14"/>
    <x v="1"/>
    <x v="10"/>
    <s v="OPERANDO"/>
    <s v="ESTANDAR"/>
    <s v="CDMX"/>
    <s v="PLAZA"/>
    <n v="21090030"/>
    <s v="MINI CAC PLAZA ZENTRALIA"/>
    <n v="1.0589824046920815"/>
    <n v="1.5531741935483863"/>
    <n v="0.31769472140762445"/>
    <n v="0"/>
    <n v="0"/>
    <n v="0"/>
    <n v="0"/>
    <n v="0"/>
    <n v="0"/>
    <n v="0"/>
    <n v="0"/>
    <n v="0"/>
    <n v="0"/>
    <n v="0"/>
    <n v="0"/>
    <n v="0"/>
  </r>
  <r>
    <x v="14"/>
    <x v="1"/>
    <x v="8"/>
    <s v="OPERANDO"/>
    <s v="ESTANDAR"/>
    <s v="CDMX"/>
    <s v="PLAZA"/>
    <n v="99090073"/>
    <s v="MINI CAC PORTAL CENTRO"/>
    <n v="1.4472759530791781"/>
    <n v="1.4119765395894421"/>
    <n v="0.28239530791788842"/>
    <n v="1"/>
    <n v="5"/>
    <n v="1"/>
    <n v="0"/>
    <n v="0"/>
    <n v="3"/>
    <n v="1"/>
    <n v="2"/>
    <n v="1000.2149999999999"/>
    <n v="0"/>
    <n v="5"/>
    <n v="0"/>
    <n v="50.217609641781003"/>
  </r>
  <r>
    <x v="14"/>
    <x v="1"/>
    <x v="10"/>
    <s v="OPERANDO"/>
    <s v="ESTANDAR"/>
    <s v="CDMX"/>
    <s v="PLAZA"/>
    <n v="21090044"/>
    <s v="MINI CAC PORTAL CHURUBUSCO"/>
    <n v="1.0236829912023455"/>
    <n v="1.5531741935483863"/>
    <n v="0.31769472140762445"/>
    <n v="3"/>
    <n v="4"/>
    <n v="3"/>
    <n v="0"/>
    <n v="0"/>
    <n v="0"/>
    <n v="1"/>
    <n v="0"/>
    <n v="1168.452"/>
    <n v="2"/>
    <n v="0"/>
    <n v="2"/>
    <n v="133.91195179109462"/>
  </r>
  <r>
    <x v="14"/>
    <x v="1"/>
    <x v="10"/>
    <s v="OPERANDO"/>
    <s v="ESTANDAR"/>
    <s v="CDMX"/>
    <s v="PLAZA"/>
    <n v="99090105"/>
    <s v="MINI CAC PORTAL LOMAS ESTRELLA"/>
    <n v="1.8002700879765388"/>
    <n v="1.6237730205278584"/>
    <n v="0.31769472140762445"/>
    <n v="6"/>
    <n v="2"/>
    <n v="1"/>
    <n v="0"/>
    <n v="0"/>
    <n v="1"/>
    <n v="0"/>
    <n v="0"/>
    <n v="534.00599999999997"/>
    <n v="1"/>
    <n v="1"/>
    <n v="0"/>
    <n v="468.69768998995596"/>
  </r>
  <r>
    <x v="14"/>
    <x v="1"/>
    <x v="9"/>
    <s v="OPERANDO"/>
    <s v="ESTANDAR"/>
    <s v="EDO. MEXICO"/>
    <s v="PLAZA"/>
    <n v="99090100"/>
    <s v="MINI CAC SENDERO TOLUCA"/>
    <n v="1.5531741935483863"/>
    <n v="2.117964809384163"/>
    <n v="0.4235929618768326"/>
    <n v="1"/>
    <n v="2"/>
    <n v="0"/>
    <n v="0"/>
    <n v="0"/>
    <n v="2"/>
    <n v="0"/>
    <n v="1"/>
    <n v="500.52600000000001"/>
    <n v="0"/>
    <n v="0"/>
    <n v="2"/>
    <n v="83.696016069634993"/>
  </r>
  <r>
    <x v="14"/>
    <x v="1"/>
    <x v="12"/>
    <s v="OPERANDO"/>
    <s v="ESTANDAR"/>
    <s v="EDO. MEXICO"/>
    <s v="PLAZA"/>
    <n v="99090060"/>
    <s v="MINI CAC TECAMAC"/>
    <n v="4.235929618768326"/>
    <n v="4.4124266862170067"/>
    <n v="0.88248533724340128"/>
    <n v="1"/>
    <n v="5"/>
    <n v="2"/>
    <n v="0"/>
    <n v="0"/>
    <n v="1"/>
    <n v="2"/>
    <n v="0"/>
    <n v="1000.2149999999999"/>
    <n v="0"/>
    <n v="5"/>
    <n v="0"/>
    <n v="83.696016069634993"/>
  </r>
  <r>
    <x v="14"/>
    <x v="1"/>
    <x v="12"/>
    <s v="OPERANDO"/>
    <s v="ESTANDAR"/>
    <s v="EDO. MEXICO"/>
    <s v="PLAZA"/>
    <n v="99090086"/>
    <s v="MINI CAC TOWN CENTER ZUMPANGO"/>
    <n v="1.2707788856304978"/>
    <n v="1.7649706744868026"/>
    <n v="0.35299413489736053"/>
    <n v="1"/>
    <n v="1"/>
    <n v="1"/>
    <n v="0"/>
    <n v="0"/>
    <n v="0"/>
    <n v="0"/>
    <n v="1"/>
    <n v="333.96299999999997"/>
    <n v="1"/>
    <n v="0"/>
    <n v="0"/>
    <n v="41.847171074656799"/>
  </r>
  <r>
    <x v="14"/>
    <x v="1"/>
    <x v="8"/>
    <s v="OPERANDO"/>
    <s v="ESTANDAR"/>
    <s v="CDMX"/>
    <s v="CALLE"/>
    <n v="99090061"/>
    <s v="PLAZA MOVISTAR MOTOLINIA"/>
    <n v="0.67068885630498498"/>
    <n v="1.4119765395894421"/>
    <n v="0.28239530791788842"/>
    <n v="2"/>
    <n v="1"/>
    <n v="0"/>
    <n v="0"/>
    <n v="0"/>
    <n v="1"/>
    <n v="0"/>
    <n v="0"/>
    <n v="200.04299999999998"/>
    <n v="0"/>
    <n v="1"/>
    <n v="0"/>
    <n v="83.694342149313599"/>
  </r>
  <r>
    <x v="14"/>
    <x v="1"/>
    <x v="11"/>
    <s v="OPERANDO"/>
    <s v="ESTANDAR"/>
    <s v="GUERRERO"/>
    <s v="PLAZA"/>
    <n v="1093402"/>
    <s v="PLAZA MOVISTAR MULTIPLAZA PALMAS"/>
    <n v="0.70598826979472107"/>
    <n v="1.0589824046920815"/>
    <n v="0.2117964809384163"/>
    <n v="2"/>
    <n v="1"/>
    <n v="0"/>
    <n v="0"/>
    <n v="0"/>
    <n v="0"/>
    <n v="1"/>
    <n v="0"/>
    <n v="200.04299999999998"/>
    <n v="0"/>
    <n v="1"/>
    <n v="0"/>
    <n v="125.54318714429179"/>
  </r>
  <r>
    <x v="14"/>
    <x v="1"/>
    <x v="9"/>
    <s v="OPERANDO"/>
    <s v="ESTANDAR"/>
    <s v="CDMX"/>
    <s v="PLAZA"/>
    <n v="99090009"/>
    <s v="SMART STORE CC COMERCIAL SANTA FE"/>
    <n v="0.70598826979472107"/>
    <n v="1.0589824046920815"/>
    <n v="0.2117964809384163"/>
    <n v="0"/>
    <n v="1"/>
    <n v="1"/>
    <n v="0"/>
    <n v="0"/>
    <n v="0"/>
    <n v="0"/>
    <n v="0"/>
    <n v="200.04299999999998"/>
    <n v="0"/>
    <n v="1"/>
    <n v="0"/>
    <n v="0"/>
  </r>
  <r>
    <x v="14"/>
    <x v="1"/>
    <x v="8"/>
    <s v="OPERANDO"/>
    <s v="ESTANDAR"/>
    <s v="CDMX"/>
    <s v="PLAZA"/>
    <n v="99090003"/>
    <s v="SMART STORE GALERIA DE LAS ESTRELLAS"/>
    <n v="0.70598826979472107"/>
    <n v="1.0589824046920815"/>
    <n v="0.2117964809384163"/>
    <n v="2"/>
    <n v="2"/>
    <n v="1"/>
    <n v="0"/>
    <n v="0"/>
    <n v="0"/>
    <n v="1"/>
    <n v="0"/>
    <n v="659.55599999999993"/>
    <n v="1"/>
    <n v="1"/>
    <n v="0"/>
    <n v="133.91362571141599"/>
  </r>
  <r>
    <x v="14"/>
    <x v="1"/>
    <x v="10"/>
    <s v="OPERANDO"/>
    <s v="ESTANDAR"/>
    <s v="EDO. MEXICO"/>
    <s v="PLAZA"/>
    <n v="99090004"/>
    <s v="SMART STORE LAS AMERICAS"/>
    <n v="0.70598826979472107"/>
    <n v="1.0589824046920815"/>
    <n v="0.2117964809384163"/>
    <n v="2"/>
    <n v="4"/>
    <n v="2"/>
    <n v="0"/>
    <n v="1"/>
    <n v="1"/>
    <n v="0"/>
    <n v="2"/>
    <n v="1034.5319999999999"/>
    <n v="1"/>
    <n v="1"/>
    <n v="2"/>
    <n v="167.39203213926999"/>
  </r>
  <r>
    <x v="14"/>
    <x v="1"/>
    <x v="5"/>
    <s v="OPERANDO"/>
    <s v="ESTANDAR"/>
    <s v="CDMX"/>
    <s v="PLAZA"/>
    <n v="99090052"/>
    <s v="SMART STORE OASIS COYOACAN"/>
    <n v="0.70598826979472107"/>
    <n v="1.0589824046920815"/>
    <n v="0.2117964809384163"/>
    <n v="0"/>
    <n v="2"/>
    <n v="0"/>
    <n v="0"/>
    <n v="1"/>
    <n v="0"/>
    <n v="1"/>
    <n v="1"/>
    <n v="659.55599999999993"/>
    <n v="1"/>
    <n v="1"/>
    <n v="0"/>
    <n v="0"/>
  </r>
  <r>
    <x v="14"/>
    <x v="1"/>
    <x v="5"/>
    <s v="OPERANDO"/>
    <s v="ELITE"/>
    <s v="CDMX"/>
    <s v="PLAZA"/>
    <n v="99090006"/>
    <s v="SMART STORE PABELLON DEL VALLE"/>
    <n v="0.70598826979472107"/>
    <n v="1.0589824046920815"/>
    <n v="0.2117964809384163"/>
    <n v="2"/>
    <n v="2"/>
    <n v="2"/>
    <n v="0"/>
    <n v="0"/>
    <n v="0"/>
    <n v="0"/>
    <n v="0"/>
    <n v="450.30599999999998"/>
    <n v="0"/>
    <n v="1"/>
    <n v="1"/>
    <n v="167.39203213926999"/>
  </r>
  <r>
    <x v="14"/>
    <x v="1"/>
    <x v="7"/>
    <s v="OPERANDO"/>
    <s v="ESTANDAR"/>
    <s v="EDO. MEXICO"/>
    <s v="PLAZA"/>
    <n v="99090050"/>
    <s v="SMART STORE PLAZA COSMOPOL"/>
    <n v="0.70598826979472107"/>
    <n v="1.0589824046920815"/>
    <n v="0.2117964809384163"/>
    <n v="1"/>
    <n v="4"/>
    <n v="2"/>
    <n v="0"/>
    <n v="0"/>
    <n v="0"/>
    <n v="2"/>
    <n v="0"/>
    <n v="934.09199999999998"/>
    <n v="1"/>
    <n v="3"/>
    <n v="0"/>
    <n v="83.696016069634993"/>
  </r>
  <r>
    <x v="14"/>
    <x v="1"/>
    <x v="13"/>
    <s v="OPERANDO"/>
    <s v="ELITE"/>
    <s v="EDO. MEXICO"/>
    <s v="PLAZA"/>
    <n v="99090056"/>
    <s v="SMART STORE PLAZA SATELITE"/>
    <n v="0.70598826979472107"/>
    <n v="1.0589824046920815"/>
    <n v="0.2117964809384163"/>
    <n v="0"/>
    <n v="1"/>
    <n v="0"/>
    <n v="0"/>
    <n v="0"/>
    <n v="1"/>
    <n v="0"/>
    <n v="0"/>
    <n v="250.26300000000001"/>
    <n v="0"/>
    <n v="0"/>
    <n v="1"/>
    <n v="0"/>
  </r>
  <r>
    <x v="14"/>
    <x v="1"/>
    <x v="8"/>
    <s v="OPERANDO"/>
    <s v="ESTANDAR"/>
    <s v="CDMX"/>
    <s v="PLAZA"/>
    <n v="99090005"/>
    <s v="SMART STORE REPUBLICA DE URUGUAY"/>
    <n v="0.70598826979472107"/>
    <n v="1.0589824046920815"/>
    <n v="0.2117964809384163"/>
    <n v="3"/>
    <n v="5"/>
    <n v="2"/>
    <n v="0"/>
    <n v="0"/>
    <n v="1"/>
    <n v="2"/>
    <n v="0"/>
    <n v="1050.4349999999999"/>
    <n v="0"/>
    <n v="4"/>
    <n v="1"/>
    <n v="184.13123535319698"/>
  </r>
  <r>
    <x v="14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2"/>
    <x v="14"/>
    <s v="OPERANDO"/>
    <s v="ESTANDAR"/>
    <s v="NUEVO LEON"/>
    <s v="PLAZA"/>
    <n v="99040039"/>
    <s v="CAC ALAMEDA MONTERREY"/>
    <n v="1.6295466175804181"/>
    <n v="5.9750042644615329"/>
    <n v="1.1950008528923066"/>
    <n v="5"/>
    <n v="5"/>
    <n v="1"/>
    <n v="0"/>
    <n v="2"/>
    <n v="0"/>
    <n v="2"/>
    <n v="1"/>
    <n v="1134.135"/>
    <n v="1"/>
    <n v="4"/>
    <n v="0"/>
    <n v="292.93354536324034"/>
  </r>
  <r>
    <x v="14"/>
    <x v="2"/>
    <x v="15"/>
    <s v="OPERANDO"/>
    <s v="ESTANDAR"/>
    <s v="NUEVO LEON"/>
    <s v="PLAZA"/>
    <n v="99040059"/>
    <s v="CAC ALTEA LINCOLN MONTERREY"/>
    <n v="2.4624259998992986"/>
    <n v="4.888639852741254"/>
    <n v="0.97772797054825089"/>
    <n v="2"/>
    <n v="7"/>
    <n v="4"/>
    <n v="0"/>
    <n v="0"/>
    <n v="1"/>
    <n v="2"/>
    <n v="1"/>
    <n v="1400.3009999999997"/>
    <n v="0"/>
    <n v="7"/>
    <n v="0"/>
    <n v="167.39203213926999"/>
  </r>
  <r>
    <x v="14"/>
    <x v="2"/>
    <x v="16"/>
    <s v="OPERANDO"/>
    <s v="ESTANDAR"/>
    <s v="CHIHUAHUA"/>
    <s v="CALLE"/>
    <n v="99030015"/>
    <s v="CAC BENITO JUAREZ CIUDAD JUAREZ"/>
    <n v="1.6295466175804181"/>
    <n v="3.0780324998741229"/>
    <n v="0.61560649997482464"/>
    <n v="3"/>
    <n v="4"/>
    <n v="3"/>
    <n v="0"/>
    <n v="0"/>
    <n v="1"/>
    <n v="0"/>
    <n v="1"/>
    <n v="850.39199999999994"/>
    <n v="0"/>
    <n v="3"/>
    <n v="1"/>
    <n v="209.23920321392677"/>
  </r>
  <r>
    <x v="14"/>
    <x v="2"/>
    <x v="17"/>
    <s v="OPERANDO"/>
    <s v="ESTANDAR"/>
    <s v="NUEVO LEON"/>
    <s v="CALLE"/>
    <n v="21040014"/>
    <s v="CAC CALZADA DEL VALLE"/>
    <n v="0"/>
    <n v="0.79666723526153771"/>
    <n v="0.18106073528671313"/>
    <n v="0"/>
    <n v="0"/>
    <n v="0"/>
    <n v="0"/>
    <n v="0"/>
    <n v="0"/>
    <n v="0"/>
    <n v="0"/>
    <n v="0"/>
    <n v="0"/>
    <n v="0"/>
    <n v="0"/>
    <n v="0"/>
  </r>
  <r>
    <x v="14"/>
    <x v="2"/>
    <x v="18"/>
    <s v="OPERANDO"/>
    <s v="ESTANDAR"/>
    <s v="TAMAULIPAS"/>
    <s v="CALLE"/>
    <n v="99040006"/>
    <s v="CAC CD VICTORIA"/>
    <n v="4.4903062351104852"/>
    <n v="6.5906107644363576"/>
    <n v="1.3036372940643344"/>
    <n v="3"/>
    <n v="4"/>
    <n v="3"/>
    <n v="0"/>
    <n v="0"/>
    <n v="0"/>
    <n v="1"/>
    <n v="0"/>
    <n v="800.17199999999991"/>
    <n v="0"/>
    <n v="4"/>
    <n v="0"/>
    <n v="209.23920321392677"/>
  </r>
  <r>
    <x v="14"/>
    <x v="2"/>
    <x v="15"/>
    <s v="OPERANDO"/>
    <s v="ESTANDAR"/>
    <s v="NUEVO LEON"/>
    <s v="CALLE"/>
    <n v="99040046"/>
    <s v="CAC CENTRO CADEREYTA"/>
    <n v="2.4624259998992986"/>
    <n v="4.3454576468811146"/>
    <n v="0.86909152937622292"/>
    <n v="3"/>
    <n v="5"/>
    <n v="4"/>
    <n v="0"/>
    <n v="0"/>
    <n v="1"/>
    <n v="0"/>
    <n v="2"/>
    <n v="1653.0749999999998"/>
    <n v="3"/>
    <n v="2"/>
    <n v="0"/>
    <n v="217.60964178105098"/>
  </r>
  <r>
    <x v="14"/>
    <x v="2"/>
    <x v="19"/>
    <s v="OPERANDO"/>
    <s v="ESTANDAR"/>
    <s v="CHIHUAHUA"/>
    <s v="CALLE"/>
    <n v="21030002"/>
    <s v="CAC CUAUHTEMOC"/>
    <n v="1.4846980293510477"/>
    <n v="2.3175774116699279"/>
    <n v="0.47075791174545412"/>
    <n v="1"/>
    <n v="2"/>
    <n v="1"/>
    <n v="0"/>
    <n v="0"/>
    <n v="0"/>
    <n v="1"/>
    <n v="0"/>
    <n v="450.30599999999998"/>
    <n v="0"/>
    <n v="1"/>
    <n v="1"/>
    <n v="41.847171074656799"/>
  </r>
  <r>
    <x v="14"/>
    <x v="2"/>
    <x v="14"/>
    <s v="OPERANDO"/>
    <s v="ELITE"/>
    <s v="NUEVO LEON"/>
    <s v="PLAZA"/>
    <n v="21040009"/>
    <s v="CAC CUMBRES"/>
    <n v="1.0139401176055935"/>
    <n v="4.3092454998237724"/>
    <n v="0.86909152937622292"/>
    <n v="0"/>
    <n v="2"/>
    <n v="1"/>
    <n v="0"/>
    <n v="1"/>
    <n v="0"/>
    <n v="0"/>
    <n v="2"/>
    <n v="667.92599999999993"/>
    <n v="2"/>
    <n v="0"/>
    <n v="0"/>
    <n v="0"/>
  </r>
  <r>
    <x v="14"/>
    <x v="2"/>
    <x v="19"/>
    <s v="OPERANDO"/>
    <s v="ESTANDAR"/>
    <s v="CHIHUAHUA"/>
    <s v="CALLE"/>
    <n v="21030004"/>
    <s v="CAC DELICIAS"/>
    <n v="2.4262138528419559"/>
    <n v="4.5989426762825136"/>
    <n v="0.90530367643356557"/>
    <n v="1"/>
    <n v="9"/>
    <n v="4"/>
    <n v="0"/>
    <n v="0"/>
    <n v="4"/>
    <n v="1"/>
    <n v="2"/>
    <n v="1800.3869999999995"/>
    <n v="0"/>
    <n v="9"/>
    <n v="0"/>
    <n v="41.847171074656799"/>
  </r>
  <r>
    <x v="14"/>
    <x v="2"/>
    <x v="20"/>
    <s v="OPERANDO"/>
    <s v="ESTANDAR"/>
    <s v="DURANGO"/>
    <s v="CALLE"/>
    <n v="99030002"/>
    <s v="CAC DURANGO"/>
    <n v="4.236821205709087"/>
    <n v="4.888639852741254"/>
    <n v="0.97772797054825089"/>
    <n v="1"/>
    <n v="3"/>
    <n v="2"/>
    <n v="0"/>
    <n v="0"/>
    <n v="0"/>
    <n v="1"/>
    <n v="0"/>
    <n v="600.12899999999991"/>
    <n v="0"/>
    <n v="3"/>
    <n v="0"/>
    <n v="41.847171074656799"/>
  </r>
  <r>
    <x v="14"/>
    <x v="2"/>
    <x v="15"/>
    <s v="OPERANDO"/>
    <s v="ELITE"/>
    <s v="NUEVO LEON"/>
    <s v="PLAZA"/>
    <n v="99040007"/>
    <s v="CAC GALERIAS MONTERREY"/>
    <n v="1.3760615881790197"/>
    <n v="2.9693960587020953"/>
    <n v="0.57939435291748198"/>
    <n v="0"/>
    <n v="3"/>
    <n v="2"/>
    <n v="0"/>
    <n v="0"/>
    <n v="1"/>
    <n v="0"/>
    <n v="1"/>
    <n v="784.26900000000001"/>
    <n v="1"/>
    <n v="1"/>
    <n v="1"/>
    <n v="0"/>
  </r>
  <r>
    <x v="14"/>
    <x v="2"/>
    <x v="20"/>
    <s v="OPERANDO"/>
    <s v="ESTANDAR"/>
    <s v="COAHUILA"/>
    <s v="CALLE"/>
    <n v="99030018"/>
    <s v="CAC HEB REVOLUCION TORREON"/>
    <n v="1.8106073528671311"/>
    <n v="3.548790411619577"/>
    <n v="0.7242429411468525"/>
    <n v="2"/>
    <n v="3"/>
    <n v="0"/>
    <n v="0"/>
    <n v="0"/>
    <n v="0"/>
    <n v="3"/>
    <n v="0"/>
    <n v="650.34899999999993"/>
    <n v="0"/>
    <n v="2"/>
    <n v="1"/>
    <n v="83.694342149313599"/>
  </r>
  <r>
    <x v="14"/>
    <x v="2"/>
    <x v="14"/>
    <s v="OPERANDO"/>
    <s v="ELITE"/>
    <s v="NUEVO LEON"/>
    <s v="PLAZA"/>
    <n v="99040008"/>
    <s v="CAC LA FE MONTERREY"/>
    <n v="1.8106073528671311"/>
    <n v="5.7577313821174769"/>
    <n v="1.158788705834964"/>
    <n v="3"/>
    <n v="8"/>
    <n v="1"/>
    <n v="1"/>
    <n v="0"/>
    <n v="4"/>
    <n v="2"/>
    <n v="1"/>
    <n v="1734.2639999999997"/>
    <n v="1"/>
    <n v="7"/>
    <n v="0"/>
    <n v="209.23920321392677"/>
  </r>
  <r>
    <x v="14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2"/>
    <x v="18"/>
    <s v="OPERANDO"/>
    <s v="ESTANDAR"/>
    <s v="TAMAULIPAS"/>
    <s v="CALLE"/>
    <n v="21040008"/>
    <s v="CAC MATAMOROS"/>
    <n v="9.1978853525650273"/>
    <n v="12.239705705381807"/>
    <n v="2.4624259998992986"/>
    <n v="12"/>
    <n v="12"/>
    <n v="4"/>
    <n v="0"/>
    <n v="2"/>
    <n v="4"/>
    <n v="2"/>
    <n v="1"/>
    <n v="2668.3559999999998"/>
    <n v="2"/>
    <n v="10"/>
    <n v="0"/>
    <n v="820.21760964178009"/>
  </r>
  <r>
    <x v="14"/>
    <x v="2"/>
    <x v="20"/>
    <s v="OPERANDO"/>
    <s v="ESTANDAR"/>
    <s v="COAHUILA"/>
    <s v="CALLE"/>
    <n v="99040009"/>
    <s v="CAC MONCLOVA"/>
    <n v="3.9833361763076884"/>
    <n v="5.5404584997734219"/>
    <n v="1.1225765587776213"/>
    <n v="3"/>
    <n v="3"/>
    <n v="1"/>
    <n v="0"/>
    <n v="0"/>
    <n v="0"/>
    <n v="2"/>
    <n v="1"/>
    <n v="734.04899999999998"/>
    <n v="1"/>
    <n v="2"/>
    <n v="0"/>
    <n v="209.23920321392677"/>
  </r>
  <r>
    <x v="14"/>
    <x v="2"/>
    <x v="15"/>
    <s v="OPERANDO"/>
    <s v="ESTANDAR"/>
    <s v="NUEVO LEON"/>
    <s v="CALLE"/>
    <n v="99040036"/>
    <s v="CAC MORELOS MONTERREY"/>
    <n v="2.4624259998992986"/>
    <n v="4.888639852741254"/>
    <n v="0.97772797054825089"/>
    <n v="5"/>
    <n v="3"/>
    <n v="1"/>
    <n v="0"/>
    <n v="0"/>
    <n v="1"/>
    <n v="1"/>
    <n v="0"/>
    <n v="600.12899999999991"/>
    <n v="0"/>
    <n v="3"/>
    <n v="0"/>
    <n v="242.71760964178083"/>
  </r>
  <r>
    <x v="14"/>
    <x v="2"/>
    <x v="19"/>
    <s v="OPERANDO"/>
    <s v="ELITE"/>
    <s v="CHIHUAHUA"/>
    <s v="PLAZA"/>
    <n v="99030017"/>
    <s v="CAC NUEVA ESPAÑA CHIHUAHUA"/>
    <n v="2.4262138528419559"/>
    <n v="6.5181864703216723"/>
    <n v="1.3036372940643344"/>
    <n v="4"/>
    <n v="3"/>
    <n v="0"/>
    <n v="0"/>
    <n v="1"/>
    <n v="0"/>
    <n v="2"/>
    <n v="1"/>
    <n v="734.04899999999998"/>
    <n v="1"/>
    <n v="2"/>
    <n v="0"/>
    <n v="267.82557750251055"/>
  </r>
  <r>
    <x v="14"/>
    <x v="2"/>
    <x v="18"/>
    <s v="OPERANDO"/>
    <s v="ESTANDAR"/>
    <s v="TAMAULIPAS"/>
    <s v="CALLE"/>
    <n v="99040010"/>
    <s v="CAC NUEVO LAREDO"/>
    <n v="3.8384875880783182"/>
    <n v="5.4318220586013934"/>
    <n v="1.0863644117202786"/>
    <n v="5"/>
    <n v="4"/>
    <n v="2"/>
    <n v="0"/>
    <n v="1"/>
    <n v="1"/>
    <n v="0"/>
    <n v="3"/>
    <n v="1068.0119999999999"/>
    <n v="2"/>
    <n v="2"/>
    <n v="0"/>
    <n v="292.9335453632404"/>
  </r>
  <r>
    <x v="14"/>
    <x v="2"/>
    <x v="19"/>
    <s v="OPERANDO"/>
    <s v="ESTANDAR"/>
    <s v="CHIHUAHUA"/>
    <s v="CALLE"/>
    <n v="21030003"/>
    <s v="CAC PARRAL"/>
    <n v="3.9471240292503458"/>
    <n v="0"/>
    <n v="0"/>
    <n v="3"/>
    <n v="0"/>
    <n v="0"/>
    <n v="0"/>
    <n v="0"/>
    <n v="0"/>
    <n v="0"/>
    <n v="0"/>
    <n v="0"/>
    <n v="0"/>
    <n v="0"/>
    <n v="0"/>
    <n v="167.39035821894859"/>
  </r>
  <r>
    <x v="14"/>
    <x v="2"/>
    <x v="14"/>
    <s v="OPERANDO"/>
    <s v="ESTANDAR"/>
    <s v="NUEVO LEON"/>
    <s v="PLAZA"/>
    <n v="99040040"/>
    <s v="CAC PASEO PUNTO PONIENTE MONTERREY"/>
    <n v="1.050152264662936"/>
    <n v="4.7800034115692265"/>
    <n v="0.94151582349090823"/>
    <n v="1"/>
    <n v="3"/>
    <n v="1"/>
    <n v="0"/>
    <n v="1"/>
    <n v="0"/>
    <n v="1"/>
    <n v="1"/>
    <n v="650.34899999999993"/>
    <n v="0"/>
    <n v="2"/>
    <n v="1"/>
    <n v="41.847171074656799"/>
  </r>
  <r>
    <x v="14"/>
    <x v="2"/>
    <x v="15"/>
    <s v="OPERANDO"/>
    <s v="ESTANDAR"/>
    <s v="NUEVO LEON"/>
    <s v="PLAZA"/>
    <n v="21040037"/>
    <s v="CAC PLAZA FIESTA ANAHUAC"/>
    <n v="2.4624259998992986"/>
    <n v="4.888639852741254"/>
    <n v="0.97772797054825089"/>
    <n v="1"/>
    <n v="6"/>
    <n v="0"/>
    <n v="0"/>
    <n v="1"/>
    <n v="2"/>
    <n v="3"/>
    <n v="2"/>
    <n v="1384.3979999999999"/>
    <n v="1"/>
    <n v="4"/>
    <n v="1"/>
    <n v="251.08804820890501"/>
  </r>
  <r>
    <x v="14"/>
    <x v="2"/>
    <x v="15"/>
    <s v="OPERANDO"/>
    <s v="ELITE"/>
    <s v="NUEVO LEON"/>
    <s v="PLAZA"/>
    <n v="21040038"/>
    <s v="CAC PLAZA FIESTA SAN AGUSTIN"/>
    <n v="0.61560649997482464"/>
    <n v="1.339849441121677"/>
    <n v="0.25348502940139839"/>
    <n v="0"/>
    <n v="4"/>
    <n v="1"/>
    <n v="0"/>
    <n v="0"/>
    <n v="2"/>
    <n v="1"/>
    <n v="1"/>
    <n v="1193.5619999999999"/>
    <n v="2"/>
    <n v="2"/>
    <n v="0"/>
    <n v="0"/>
  </r>
  <r>
    <x v="14"/>
    <x v="2"/>
    <x v="19"/>
    <s v="OPERANDO"/>
    <s v="ELITE"/>
    <s v="CHIHUAHUA"/>
    <s v="PLAZA"/>
    <n v="99030004"/>
    <s v="CAC PLAZA SAN AGUSTIN"/>
    <n v="2.6072745881286687"/>
    <n v="9.1616732055076842"/>
    <n v="1.8468194999244738"/>
    <n v="2"/>
    <n v="8"/>
    <n v="1"/>
    <n v="0"/>
    <n v="2"/>
    <n v="3"/>
    <n v="2"/>
    <n v="0"/>
    <n v="1868.1839999999997"/>
    <n v="2"/>
    <n v="6"/>
    <n v="0"/>
    <n v="167.39203213926999"/>
  </r>
  <r>
    <x v="14"/>
    <x v="2"/>
    <x v="17"/>
    <s v="OPERANDO"/>
    <s v="ELITE"/>
    <s v="NUEVO LEON"/>
    <s v="CALLE"/>
    <n v="99040037"/>
    <s v="CAC RAUL SALINAS MONTERREY"/>
    <n v="1.8106073528671311"/>
    <n v="5.9025799703468476"/>
    <n v="1.1950008528923066"/>
    <n v="7"/>
    <n v="11"/>
    <n v="4"/>
    <n v="1"/>
    <n v="0"/>
    <n v="4"/>
    <n v="2"/>
    <n v="1"/>
    <n v="2652.453"/>
    <n v="3"/>
    <n v="7"/>
    <n v="1"/>
    <n v="569.13207231335628"/>
  </r>
  <r>
    <x v="14"/>
    <x v="2"/>
    <x v="18"/>
    <s v="OPERANDO"/>
    <s v="ESTANDAR"/>
    <s v="TAMAULIPAS"/>
    <s v="PLAZA"/>
    <n v="99040011"/>
    <s v="CAC REYNOSA"/>
    <n v="4.4903062351104852"/>
    <n v="7.351065852640553"/>
    <n v="1.4846980293510477"/>
    <n v="3"/>
    <n v="10"/>
    <n v="5"/>
    <n v="3"/>
    <n v="1"/>
    <n v="1"/>
    <n v="0"/>
    <n v="1"/>
    <n v="2234.7899999999995"/>
    <n v="1"/>
    <n v="7"/>
    <n v="2"/>
    <n v="251.08804820890498"/>
  </r>
  <r>
    <x v="14"/>
    <x v="2"/>
    <x v="18"/>
    <s v="OPERANDO"/>
    <s v="ELITE"/>
    <s v="TAMAULIPAS"/>
    <s v="PLAZA"/>
    <n v="99040012"/>
    <s v="CAC REYNOSA PERIFERICO"/>
    <n v="5.0697005880279677"/>
    <n v="8.908188176106286"/>
    <n v="1.7743952058097885"/>
    <n v="9"/>
    <n v="10"/>
    <n v="5"/>
    <n v="0"/>
    <n v="1"/>
    <n v="2"/>
    <n v="2"/>
    <n v="2"/>
    <n v="2795.58"/>
    <n v="5"/>
    <n v="5"/>
    <n v="0"/>
    <n v="711.41529963173673"/>
  </r>
  <r>
    <x v="14"/>
    <x v="2"/>
    <x v="20"/>
    <s v="OPERANDO"/>
    <s v="ELITE"/>
    <s v="COAHUILA"/>
    <s v="CALLE"/>
    <n v="99040013"/>
    <s v="CAC SALTILLO"/>
    <n v="2.3175774116699279"/>
    <n v="7.1337929702964971"/>
    <n v="1.4122737352363623"/>
    <n v="5"/>
    <n v="8"/>
    <n v="3"/>
    <n v="0"/>
    <n v="3"/>
    <n v="1"/>
    <n v="1"/>
    <n v="4"/>
    <n v="1918.4039999999998"/>
    <n v="2"/>
    <n v="5"/>
    <n v="1"/>
    <n v="376.63123535319676"/>
  </r>
  <r>
    <x v="14"/>
    <x v="2"/>
    <x v="20"/>
    <s v="OPERANDO"/>
    <s v="ELITE"/>
    <s v="COAHUILA"/>
    <s v="PLAZA"/>
    <n v="99040014"/>
    <s v="CAC SALTILLO II"/>
    <n v="2.0640923822685298"/>
    <n v="4.6713669703971981"/>
    <n v="0.94151582349090823"/>
    <n v="6"/>
    <n v="8"/>
    <n v="3"/>
    <n v="0"/>
    <n v="1"/>
    <n v="2"/>
    <n v="2"/>
    <n v="3"/>
    <n v="1868.1839999999997"/>
    <n v="2"/>
    <n v="6"/>
    <n v="0"/>
    <n v="376.6295614328746"/>
  </r>
  <r>
    <x v="14"/>
    <x v="2"/>
    <x v="17"/>
    <s v="OPERANDO"/>
    <s v="ELITE"/>
    <s v="NUEVO LEON"/>
    <s v="PLAZA"/>
    <n v="21040007"/>
    <s v="CAC SANTA CATARINA MONTERREY"/>
    <n v="1.9192437940391591"/>
    <n v="5.8663678232895053"/>
    <n v="1.158788705834964"/>
    <n v="5"/>
    <n v="2"/>
    <n v="0"/>
    <n v="0"/>
    <n v="1"/>
    <n v="1"/>
    <n v="0"/>
    <n v="0"/>
    <n v="534.00599999999997"/>
    <n v="1"/>
    <n v="1"/>
    <n v="0"/>
    <n v="284.56645463675898"/>
  </r>
  <r>
    <x v="14"/>
    <x v="2"/>
    <x v="19"/>
    <s v="OPERANDO"/>
    <s v="ELITE"/>
    <s v="CHIHUAHUA"/>
    <s v="PLAZA"/>
    <n v="99030021"/>
    <s v="CAC SENDERO CHIHUAHUA"/>
    <n v="2.2813652646125853"/>
    <n v="6.5181864703216723"/>
    <n v="1.3036372940643344"/>
    <n v="2"/>
    <n v="11"/>
    <n v="5"/>
    <n v="0"/>
    <n v="2"/>
    <n v="1"/>
    <n v="3"/>
    <n v="1"/>
    <n v="2602.2330000000002"/>
    <n v="3"/>
    <n v="8"/>
    <n v="0"/>
    <n v="125.54318714429179"/>
  </r>
  <r>
    <x v="14"/>
    <x v="2"/>
    <x v="16"/>
    <s v="OPERANDO"/>
    <s v="ESTANDAR"/>
    <s v="CHIHUAHUA"/>
    <s v="PLAZA"/>
    <n v="99030016"/>
    <s v="CAC SENDERO CIUDAD JUAREZ"/>
    <n v="2.4262138528419559"/>
    <n v="4.0557604704223742"/>
    <n v="0.79666723526153771"/>
    <n v="0"/>
    <n v="3"/>
    <n v="0"/>
    <n v="0"/>
    <n v="0"/>
    <n v="2"/>
    <n v="1"/>
    <n v="0"/>
    <n v="600.12899999999991"/>
    <n v="0"/>
    <n v="3"/>
    <n v="0"/>
    <n v="0"/>
  </r>
  <r>
    <x v="14"/>
    <x v="2"/>
    <x v="14"/>
    <s v="OPERANDO"/>
    <s v="ELITE"/>
    <s v="NUEVO LEON"/>
    <s v="PLAZA"/>
    <n v="99040035"/>
    <s v="CAC SENDERO LA FE APODACA"/>
    <n v="1.7743952058097885"/>
    <n v="3.8022754410209756"/>
    <n v="0.76045508820419505"/>
    <n v="3"/>
    <n v="7"/>
    <n v="2"/>
    <n v="0"/>
    <n v="0"/>
    <n v="2"/>
    <n v="3"/>
    <n v="2"/>
    <n v="1718.3609999999996"/>
    <n v="2"/>
    <n v="4"/>
    <n v="1"/>
    <n v="251.08804820890498"/>
  </r>
  <r>
    <x v="14"/>
    <x v="2"/>
    <x v="16"/>
    <s v="OPERANDO"/>
    <s v="ESTANDAR"/>
    <s v="CHIHUAHUA"/>
    <s v="PLAZA"/>
    <n v="99030011"/>
    <s v="CAC SENDERO LAS TORRES"/>
    <n v="7.6045508820419512"/>
    <n v="9.5237946760811099"/>
    <n v="1.9192437940391591"/>
    <n v="5"/>
    <n v="6"/>
    <n v="2"/>
    <n v="0"/>
    <n v="0"/>
    <n v="3"/>
    <n v="1"/>
    <n v="0"/>
    <n v="1334.1779999999999"/>
    <n v="1"/>
    <n v="5"/>
    <n v="0"/>
    <n v="334.78239035821855"/>
  </r>
  <r>
    <x v="14"/>
    <x v="2"/>
    <x v="18"/>
    <s v="OPERANDO"/>
    <s v="ESTANDAR"/>
    <s v="TAMAULIPAS"/>
    <s v="CALLE"/>
    <n v="99040015"/>
    <s v="CAC TAMPICO"/>
    <n v="5.10591273508531"/>
    <n v="6.9527322350097833"/>
    <n v="1.3760615881790197"/>
    <n v="3"/>
    <n v="7"/>
    <n v="2"/>
    <n v="0"/>
    <n v="2"/>
    <n v="1"/>
    <n v="2"/>
    <n v="1"/>
    <n v="1709.9909999999995"/>
    <n v="1"/>
    <n v="5"/>
    <n v="1"/>
    <n v="251.08804820890498"/>
  </r>
  <r>
    <x v="14"/>
    <x v="2"/>
    <x v="18"/>
    <s v="OPERANDO"/>
    <s v="ESTANDAR"/>
    <s v="TAMAULIPAS"/>
    <s v="PLAZA"/>
    <n v="99040016"/>
    <s v="CAC TAMPICO HIDALGO"/>
    <n v="4.4903062351104852"/>
    <n v="6.5906107644363576"/>
    <n v="1.3036372940643344"/>
    <n v="0"/>
    <n v="9"/>
    <n v="3"/>
    <n v="0"/>
    <n v="1"/>
    <n v="2"/>
    <n v="3"/>
    <n v="2"/>
    <n v="1850.6069999999995"/>
    <n v="0"/>
    <n v="8"/>
    <n v="1"/>
    <n v="0"/>
  </r>
  <r>
    <x v="14"/>
    <x v="2"/>
    <x v="20"/>
    <s v="OPERANDO"/>
    <s v="ESTANDAR"/>
    <s v="COAHUILA"/>
    <s v="CALLE"/>
    <n v="99030005"/>
    <s v="CAC TORREON"/>
    <n v="4.7075791174545412"/>
    <n v="6.3371257350349595"/>
    <n v="1.2674251470069919"/>
    <n v="9"/>
    <n v="4"/>
    <n v="2"/>
    <n v="0"/>
    <n v="0"/>
    <n v="2"/>
    <n v="0"/>
    <n v="1"/>
    <n v="934.09199999999998"/>
    <n v="1"/>
    <n v="3"/>
    <n v="0"/>
    <n v="753.26163374623241"/>
  </r>
  <r>
    <x v="14"/>
    <x v="2"/>
    <x v="17"/>
    <s v="OPERANDO"/>
    <s v="ELITE"/>
    <s v="NUEVO LEON"/>
    <s v="PLAZA"/>
    <n v="21040012"/>
    <s v="CAC VALLE ORIENTE"/>
    <n v="1.0863644117202786"/>
    <n v="1.7019709116951034"/>
    <n v="0.32590932351608359"/>
    <n v="0"/>
    <n v="3"/>
    <n v="0"/>
    <n v="0"/>
    <n v="2"/>
    <n v="1"/>
    <n v="0"/>
    <n v="1"/>
    <n v="734.04899999999998"/>
    <n v="1"/>
    <n v="2"/>
    <n v="0"/>
    <n v="0"/>
  </r>
  <r>
    <x v="14"/>
    <x v="2"/>
    <x v="16"/>
    <s v="OPERANDO"/>
    <s v="ESTANDAR"/>
    <s v="CHIHUAHUA"/>
    <s v="PLAZA"/>
    <n v="99030006"/>
    <s v="CAC ZARAGOZA JUAREZ"/>
    <n v="7.097580823239154"/>
    <n v="8.6909152937622292"/>
    <n v="1.7381830587524458"/>
    <n v="11"/>
    <n v="3"/>
    <n v="1"/>
    <n v="0"/>
    <n v="0"/>
    <n v="2"/>
    <n v="0"/>
    <n v="0"/>
    <n v="1001.8889999999999"/>
    <n v="3"/>
    <n v="0"/>
    <n v="0"/>
    <n v="728.15282892534151"/>
  </r>
  <r>
    <x v="14"/>
    <x v="2"/>
    <x v="17"/>
    <s v="OPERANDO"/>
    <s v="ESTANDAR"/>
    <s v="NUEVO LEON"/>
    <s v="CALLE"/>
    <n v="99040030"/>
    <s v="MINI CAC CENTRIKA MONTERREY"/>
    <n v="1.0863644117202786"/>
    <n v="2.8245474704727247"/>
    <n v="0.57939435291748198"/>
    <n v="1"/>
    <n v="4"/>
    <n v="2"/>
    <n v="0"/>
    <n v="0"/>
    <n v="2"/>
    <n v="0"/>
    <n v="0"/>
    <n v="1193.5619999999999"/>
    <n v="2"/>
    <n v="2"/>
    <n v="0"/>
    <n v="41.847171074656799"/>
  </r>
  <r>
    <x v="14"/>
    <x v="2"/>
    <x v="20"/>
    <s v="OPERANDO"/>
    <s v="ESTANDAR"/>
    <s v="COAHUILA"/>
    <s v="CALLE"/>
    <n v="99040026"/>
    <s v="MINI CAC CIUDAD ACUÑA"/>
    <n v="1.050152264662936"/>
    <n v="1.1225765587776213"/>
    <n v="0.21727288234405573"/>
    <n v="0"/>
    <n v="0"/>
    <n v="0"/>
    <n v="0"/>
    <n v="0"/>
    <n v="0"/>
    <n v="0"/>
    <n v="0"/>
    <n v="0"/>
    <n v="0"/>
    <n v="0"/>
    <n v="0"/>
    <n v="0"/>
  </r>
  <r>
    <x v="14"/>
    <x v="2"/>
    <x v="18"/>
    <s v="OPERANDO"/>
    <s v="ESTANDAR"/>
    <s v="TAMAULIPAS"/>
    <s v="CALLE"/>
    <n v="99040025"/>
    <s v="MINI CAC CIUDAD MANTE"/>
    <n v="1.448485882293705"/>
    <n v="1.8106073528671311"/>
    <n v="0.36212147057342625"/>
    <n v="1"/>
    <n v="3"/>
    <n v="2"/>
    <n v="0"/>
    <n v="0"/>
    <n v="0"/>
    <n v="1"/>
    <n v="1"/>
    <n v="859.59899999999993"/>
    <n v="1"/>
    <n v="2"/>
    <n v="0"/>
    <n v="83.696016069634993"/>
  </r>
  <r>
    <x v="14"/>
    <x v="2"/>
    <x v="20"/>
    <s v="OPERANDO"/>
    <s v="ESTANDAR"/>
    <s v="DURANGO"/>
    <s v="CALLE"/>
    <n v="21030015"/>
    <s v="MINI CAC DURANGO CENTRO"/>
    <n v="2.2451531175552426"/>
    <n v="3.6212147057342623"/>
    <n v="0.7242429411468525"/>
    <n v="7"/>
    <n v="3"/>
    <n v="0"/>
    <n v="0"/>
    <n v="2"/>
    <n v="0"/>
    <n v="1"/>
    <n v="2"/>
    <n v="734.04899999999998"/>
    <n v="1"/>
    <n v="2"/>
    <n v="0"/>
    <n v="418.47673250753138"/>
  </r>
  <r>
    <x v="14"/>
    <x v="2"/>
    <x v="19"/>
    <s v="OPERANDO"/>
    <s v="ESTANDAR"/>
    <s v="CHIHUAHUA"/>
    <s v="PLAZA"/>
    <n v="21030014"/>
    <s v="MINI CAC FASHION MALL CHIHUAHUA"/>
    <n v="1.2312129999496493"/>
    <n v="1.448485882293705"/>
    <n v="0.28969717645874099"/>
    <n v="1"/>
    <n v="0"/>
    <n v="0"/>
    <n v="0"/>
    <n v="0"/>
    <n v="0"/>
    <n v="0"/>
    <n v="0"/>
    <n v="0"/>
    <n v="0"/>
    <n v="0"/>
    <n v="0"/>
    <n v="83.696016069634993"/>
  </r>
  <r>
    <x v="14"/>
    <x v="2"/>
    <x v="16"/>
    <s v="OPERANDO"/>
    <s v="ESTANDAR"/>
    <s v="CHIHUAHUA"/>
    <s v="CALLE"/>
    <n v="99030019"/>
    <s v="MINI CAC GALERIAS TEC CD JUAREZ"/>
    <n v="2.3900017057846132"/>
    <n v="2.6434867351860114"/>
    <n v="0.54318220586013932"/>
    <n v="0"/>
    <n v="4"/>
    <n v="1"/>
    <n v="0"/>
    <n v="0"/>
    <n v="0"/>
    <n v="3"/>
    <n v="0"/>
    <n v="934.09199999999987"/>
    <n v="1"/>
    <n v="3"/>
    <n v="0"/>
    <n v="0"/>
  </r>
  <r>
    <x v="14"/>
    <x v="2"/>
    <x v="19"/>
    <s v="OPERANDO"/>
    <s v="ESTANDAR"/>
    <s v="CHIHUAHUA"/>
    <s v="CALLE"/>
    <n v="99030020"/>
    <s v="MINI CAC INDEPENDENCIA CHIHUAHUA"/>
    <n v="1.6295466175804181"/>
    <n v="2.9693960587020953"/>
    <n v="0.57939435291748198"/>
    <n v="1"/>
    <n v="3"/>
    <n v="0"/>
    <n v="0"/>
    <n v="0"/>
    <n v="2"/>
    <n v="1"/>
    <n v="0"/>
    <n v="650.34899999999993"/>
    <n v="0"/>
    <n v="2"/>
    <n v="1"/>
    <n v="41.847171074656799"/>
  </r>
  <r>
    <x v="14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2"/>
    <x v="17"/>
    <s v="OPERANDO"/>
    <s v="ELITE"/>
    <s v="NUEVO LEON"/>
    <s v="PLAZA"/>
    <n v="99040048"/>
    <s v="MINI CAC MULTIPLAZA LINDAVISTA GUADALUPE"/>
    <n v="1.2312129999496493"/>
    <n v="2.1727288234405573"/>
    <n v="0.43454576468811146"/>
    <n v="1"/>
    <n v="4"/>
    <n v="3"/>
    <n v="0"/>
    <n v="0"/>
    <n v="1"/>
    <n v="0"/>
    <n v="0"/>
    <n v="984.3119999999999"/>
    <n v="1"/>
    <n v="2"/>
    <n v="1"/>
    <n v="41.847171074656799"/>
  </r>
  <r>
    <x v="14"/>
    <x v="2"/>
    <x v="20"/>
    <s v="OPERANDO"/>
    <s v="ELITE"/>
    <s v="DURANGO"/>
    <s v="PLAZA"/>
    <n v="21030018"/>
    <s v="MINI CAC PASEO DURANGO"/>
    <n v="0.97772797054825089"/>
    <n v="1.3760615881790197"/>
    <n v="0.28969717645874099"/>
    <n v="0"/>
    <n v="1"/>
    <n v="0"/>
    <n v="0"/>
    <n v="1"/>
    <n v="0"/>
    <n v="0"/>
    <n v="1"/>
    <n v="200.04299999999998"/>
    <n v="0"/>
    <n v="1"/>
    <n v="0"/>
    <n v="0"/>
  </r>
  <r>
    <x v="14"/>
    <x v="2"/>
    <x v="14"/>
    <s v="OPERANDO"/>
    <s v="ESTANDAR"/>
    <s v="NUEVO LEON"/>
    <s v="PLAZA"/>
    <n v="99040034"/>
    <s v="MINI CAC PASEO LA FE NUEVO LEON"/>
    <n v="1.050152264662936"/>
    <n v="1.5933344705230754"/>
    <n v="0.32590932351608359"/>
    <n v="2"/>
    <n v="2"/>
    <n v="1"/>
    <n v="0"/>
    <n v="0"/>
    <n v="1"/>
    <n v="0"/>
    <n v="1"/>
    <n v="584.226"/>
    <n v="1"/>
    <n v="0"/>
    <n v="1"/>
    <n v="83.694342149313599"/>
  </r>
  <r>
    <x v="14"/>
    <x v="2"/>
    <x v="20"/>
    <s v="OPERANDO"/>
    <s v="ESTANDAR"/>
    <s v="COAHUILA"/>
    <s v="CALLE"/>
    <n v="99040024"/>
    <s v="MINI CAC PIEDRAS NEGRAS"/>
    <n v="2.9693960587020953"/>
    <n v="3.4401539704475494"/>
    <n v="0.68803079408950985"/>
    <n v="2"/>
    <n v="1"/>
    <n v="0"/>
    <n v="0"/>
    <n v="1"/>
    <n v="0"/>
    <n v="0"/>
    <n v="1"/>
    <n v="200.04299999999998"/>
    <n v="0"/>
    <n v="1"/>
    <n v="0"/>
    <n v="92.064780716437809"/>
  </r>
  <r>
    <x v="14"/>
    <x v="2"/>
    <x v="15"/>
    <s v="OPERANDO"/>
    <s v="ELITE"/>
    <s v="NUEVO LEON"/>
    <s v="CALLE"/>
    <n v="99040054"/>
    <s v="MINI CAC PLAZA FIESTA SAN AGUSTIN SAN PEDRO"/>
    <n v="0.57939435291748198"/>
    <n v="1.0863644117202786"/>
    <n v="0.21727288234405573"/>
    <n v="1"/>
    <n v="0"/>
    <n v="0"/>
    <n v="0"/>
    <n v="0"/>
    <n v="0"/>
    <n v="0"/>
    <n v="0"/>
    <n v="0"/>
    <n v="0"/>
    <n v="0"/>
    <n v="0"/>
    <n v="83.696016069634993"/>
  </r>
  <r>
    <x v="14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2"/>
    <x v="19"/>
    <s v="OPERANDO"/>
    <s v="ESTANDAR"/>
    <s v="CHIHUAHUA"/>
    <s v="PLAZA"/>
    <n v="21030013"/>
    <s v="MINI CAC PLAZA VALLARTA (CHIHUAHUA)"/>
    <n v="1.8830316469818165"/>
    <n v="2.9693960587020953"/>
    <n v="0.57939435291748198"/>
    <n v="4"/>
    <n v="4"/>
    <n v="1"/>
    <n v="0"/>
    <n v="1"/>
    <n v="2"/>
    <n v="0"/>
    <n v="2"/>
    <n v="850.39199999999994"/>
    <n v="0"/>
    <n v="3"/>
    <n v="1"/>
    <n v="175.75995982591127"/>
  </r>
  <r>
    <x v="14"/>
    <x v="2"/>
    <x v="17"/>
    <s v="OPERANDO"/>
    <s v="ESTANDAR"/>
    <s v="NUEVO LEON"/>
    <s v="PLAZA"/>
    <n v="99040038"/>
    <s v="MINI CAC PLAZOLETA GARCIA"/>
    <n v="1.9554559410965018"/>
    <n v="2.89697176458741"/>
    <n v="0.57939435291748198"/>
    <n v="4"/>
    <n v="1"/>
    <n v="0"/>
    <n v="0"/>
    <n v="0"/>
    <n v="1"/>
    <n v="0"/>
    <n v="0"/>
    <n v="200.04299999999998"/>
    <n v="0"/>
    <n v="1"/>
    <n v="0"/>
    <n v="209.23752929360541"/>
  </r>
  <r>
    <x v="14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2"/>
    <x v="17"/>
    <s v="OPERANDO"/>
    <s v="ELITE"/>
    <s v="NUEVO LEON"/>
    <s v="CALLE"/>
    <n v="99040053"/>
    <s v="MINI CAC SANTO DOMINGO SAN NICOLAS DE LOS GARZA"/>
    <n v="1.050152264662936"/>
    <n v="2.6434867351860114"/>
    <n v="0.54318220586013932"/>
    <n v="0"/>
    <n v="2"/>
    <n v="1"/>
    <n v="0"/>
    <n v="0"/>
    <n v="1"/>
    <n v="0"/>
    <n v="2"/>
    <n v="450.30599999999998"/>
    <n v="0"/>
    <n v="1"/>
    <n v="1"/>
    <n v="0"/>
  </r>
  <r>
    <x v="14"/>
    <x v="2"/>
    <x v="20"/>
    <s v="OPERANDO"/>
    <s v="ELITE"/>
    <s v="COAHUILA"/>
    <s v="PLAZA"/>
    <n v="99040044"/>
    <s v="MINI CAC SENDERO SUR SALTILLO"/>
    <n v="1.3760615881790197"/>
    <n v="2.3537895587272706"/>
    <n v="0.47075791174545412"/>
    <n v="1"/>
    <n v="0"/>
    <n v="0"/>
    <n v="0"/>
    <n v="0"/>
    <n v="0"/>
    <n v="0"/>
    <n v="0"/>
    <n v="0"/>
    <n v="0"/>
    <n v="0"/>
    <n v="0"/>
    <n v="50.217609641781003"/>
  </r>
  <r>
    <x v="14"/>
    <x v="2"/>
    <x v="14"/>
    <s v="OPERANDO"/>
    <s v="ELITE"/>
    <s v="NUEVO LEON"/>
    <s v="PLAZA"/>
    <n v="99040052"/>
    <s v="MINI CAC SUN MALL VIP VILLA DE JUAREZ"/>
    <n v="1.7743952058097885"/>
    <n v="5.0697005880279677"/>
    <n v="1.0139401176055935"/>
    <n v="3"/>
    <n v="6"/>
    <n v="3"/>
    <n v="0"/>
    <n v="0"/>
    <n v="1"/>
    <n v="2"/>
    <n v="2"/>
    <n v="1200.2579999999998"/>
    <n v="0"/>
    <n v="6"/>
    <n v="0"/>
    <n v="217.60964178105098"/>
  </r>
  <r>
    <x v="14"/>
    <x v="2"/>
    <x v="20"/>
    <s v="OPERANDO"/>
    <s v="ESTANDAR"/>
    <s v="COAHUILA"/>
    <s v="CALLE"/>
    <n v="21030019"/>
    <s v="MINI CAC TORREON"/>
    <n v="2.1727288234405573"/>
    <n v="2.3175774116699279"/>
    <n v="0.47075791174545412"/>
    <n v="4"/>
    <n v="1"/>
    <n v="1"/>
    <n v="0"/>
    <n v="0"/>
    <n v="0"/>
    <n v="0"/>
    <n v="0"/>
    <n v="200.04299999999998"/>
    <n v="0"/>
    <n v="1"/>
    <n v="0"/>
    <n v="292.93521928356176"/>
  </r>
  <r>
    <x v="14"/>
    <x v="2"/>
    <x v="14"/>
    <s v="OPERANDO"/>
    <s v="ELITE"/>
    <s v="NUEVO LEON"/>
    <s v="PLAZA"/>
    <n v="99040058"/>
    <s v="MINI CAC ZOCALO APODACA"/>
    <n v="1.448485882293705"/>
    <n v="3.8022754410209756"/>
    <n v="0.76045508820419505"/>
    <n v="1"/>
    <n v="7"/>
    <n v="2"/>
    <n v="0"/>
    <n v="1"/>
    <n v="2"/>
    <n v="2"/>
    <n v="1"/>
    <n v="1935.9809999999998"/>
    <n v="4"/>
    <n v="3"/>
    <n v="0"/>
    <n v="83.696016069634993"/>
  </r>
  <r>
    <x v="14"/>
    <x v="2"/>
    <x v="18"/>
    <s v="OPERANDO"/>
    <s v="ELITE"/>
    <s v="TAMAULIPAS"/>
    <s v="CALLE"/>
    <n v="99040020"/>
    <s v="PLAZA MOVISTAR CC PASEO REFORMA NUEVO LAREDO"/>
    <n v="1.448485882293705"/>
    <n v="1.8830316469818165"/>
    <n v="0.36212147057342625"/>
    <n v="3"/>
    <n v="2"/>
    <n v="0"/>
    <n v="0"/>
    <n v="0"/>
    <n v="1"/>
    <n v="1"/>
    <n v="1"/>
    <n v="534.00599999999997"/>
    <n v="1"/>
    <n v="1"/>
    <n v="0"/>
    <n v="251.08804820890498"/>
  </r>
  <r>
    <x v="14"/>
    <x v="2"/>
    <x v="20"/>
    <s v="OPERANDO"/>
    <s v="ESTANDAR"/>
    <s v="COAHUILA"/>
    <s v="PLAZA"/>
    <n v="1041699"/>
    <s v="PLAZA MOVISTAR GALERIAS SALTILLO"/>
    <n v="1.1950008528923066"/>
    <n v="1.8106073528671311"/>
    <n v="0.36212147057342625"/>
    <n v="0"/>
    <n v="1"/>
    <n v="0"/>
    <n v="0"/>
    <n v="0"/>
    <n v="0"/>
    <n v="1"/>
    <n v="0"/>
    <n v="333.96299999999997"/>
    <n v="1"/>
    <n v="0"/>
    <n v="0"/>
    <n v="0"/>
  </r>
  <r>
    <x v="14"/>
    <x v="2"/>
    <x v="19"/>
    <s v="OPERANDO"/>
    <s v="ESTANDAR"/>
    <s v="CHIHUAHUA"/>
    <s v="CALLE"/>
    <n v="99030007"/>
    <s v="PLAZA MOVISTAR PLAZA NORTE DELICIAS"/>
    <n v="2.1727288234405573"/>
    <n v="0"/>
    <n v="0"/>
    <n v="3"/>
    <n v="0"/>
    <n v="0"/>
    <n v="0"/>
    <n v="0"/>
    <n v="0"/>
    <n v="0"/>
    <n v="0"/>
    <n v="0"/>
    <n v="0"/>
    <n v="0"/>
    <n v="0"/>
    <n v="125.5415132239704"/>
  </r>
  <r>
    <x v="14"/>
    <x v="2"/>
    <x v="15"/>
    <s v="OPERANDO"/>
    <s v="ELITE"/>
    <s v="NUEVO LEON"/>
    <s v="PLAZA"/>
    <n v="99040018"/>
    <s v="PLAZA MOVISTAR SORIANA SAN PEDRO"/>
    <n v="0.57939435291748198"/>
    <n v="1.1950008528923066"/>
    <n v="0.25348502940139839"/>
    <n v="0"/>
    <n v="0"/>
    <n v="0"/>
    <n v="0"/>
    <n v="0"/>
    <n v="0"/>
    <n v="0"/>
    <n v="0"/>
    <n v="0"/>
    <n v="0"/>
    <n v="0"/>
    <n v="0"/>
    <n v="0"/>
  </r>
  <r>
    <x v="14"/>
    <x v="2"/>
    <x v="14"/>
    <s v="OPERANDO"/>
    <s v="ESTANDAR"/>
    <s v="NUEVO LEON"/>
    <s v="PLAZA"/>
    <n v="99040028"/>
    <s v="PLAZA MOVISTAR SUNMALL"/>
    <n v="2.100304529325872"/>
    <n v="3.8022754410209756"/>
    <n v="0.76045508820419505"/>
    <n v="0"/>
    <n v="7"/>
    <n v="5"/>
    <n v="0"/>
    <n v="0"/>
    <n v="0"/>
    <n v="2"/>
    <n v="1"/>
    <n v="1718.3609999999999"/>
    <n v="2"/>
    <n v="4"/>
    <n v="1"/>
    <n v="0"/>
  </r>
  <r>
    <x v="14"/>
    <x v="2"/>
    <x v="20"/>
    <s v="OPERANDO"/>
    <s v="ESTANDAR"/>
    <s v="COAHUILA"/>
    <s v="PLAZA"/>
    <n v="99030008"/>
    <s v="PLAZA MOVISTAR TORREON CENTRO"/>
    <n v="1.6657587646377607"/>
    <n v="4.0195483233650311"/>
    <n v="0.79666723526153771"/>
    <n v="1"/>
    <n v="8"/>
    <n v="3"/>
    <n v="1"/>
    <n v="0"/>
    <n v="1"/>
    <n v="3"/>
    <n v="1"/>
    <n v="1734.2639999999997"/>
    <n v="1"/>
    <n v="7"/>
    <n v="0"/>
    <n v="83.696016069634993"/>
  </r>
  <r>
    <x v="14"/>
    <x v="2"/>
    <x v="17"/>
    <s v="OPERANDO"/>
    <s v="ELITE"/>
    <s v="NUEVO LEON"/>
    <s v="CALLE"/>
    <n v="99040022"/>
    <s v="SMART STORE NUEVO SUR"/>
    <n v="0.86909152937622292"/>
    <n v="2.8245474704727247"/>
    <n v="0.57939435291748198"/>
    <n v="1"/>
    <n v="3"/>
    <n v="1"/>
    <n v="0"/>
    <n v="2"/>
    <n v="0"/>
    <n v="0"/>
    <n v="1"/>
    <n v="734.04899999999998"/>
    <n v="1"/>
    <n v="2"/>
    <n v="0"/>
    <n v="83.696016069634993"/>
  </r>
  <r>
    <x v="14"/>
    <x v="2"/>
    <x v="17"/>
    <s v="OPERANDO"/>
    <s v="ESTANDAR"/>
    <s v="NUEVO LEON"/>
    <s v="PLAZA"/>
    <n v="99040019"/>
    <s v="SMART STORE PLAZA ANTALYA"/>
    <n v="0.86909152937622292"/>
    <n v="1.0139401176055935"/>
    <n v="0.21727288234405573"/>
    <n v="1"/>
    <n v="0"/>
    <n v="0"/>
    <n v="0"/>
    <n v="0"/>
    <n v="0"/>
    <n v="0"/>
    <n v="0"/>
    <n v="0"/>
    <n v="0"/>
    <n v="0"/>
    <n v="0"/>
    <n v="83.696016069634993"/>
  </r>
  <r>
    <x v="14"/>
    <x v="2"/>
    <x v="15"/>
    <s v="OPERANDO"/>
    <s v="ELITE"/>
    <s v="NUEVO LEON"/>
    <s v="PLAZA"/>
    <n v="99040021"/>
    <s v="SMART STORE PLAZA REAL"/>
    <n v="0.57939435291748198"/>
    <n v="1.339849441121677"/>
    <n v="0.25348502940139839"/>
    <n v="0"/>
    <n v="3"/>
    <n v="2"/>
    <n v="0"/>
    <n v="0"/>
    <n v="0"/>
    <n v="1"/>
    <n v="2"/>
    <n v="734.04899999999998"/>
    <n v="1"/>
    <n v="2"/>
    <n v="0"/>
    <n v="0"/>
  </r>
  <r>
    <x v="14"/>
    <x v="3"/>
    <x v="21"/>
    <s v="OPERANDO"/>
    <s v="ELITE"/>
    <s v="BAJA CALIFORNIA NORTE"/>
    <s v="PLAZA"/>
    <n v="99010022"/>
    <s v="CAC ALAMEDA OTAY TIJUANA"/>
    <n v="1.3232654573942939"/>
    <n v="2.2054424289904899"/>
    <n v="0.44108848579809795"/>
    <n v="0"/>
    <n v="2"/>
    <n v="1"/>
    <n v="0"/>
    <n v="0"/>
    <n v="1"/>
    <n v="0"/>
    <n v="0"/>
    <n v="534.00599999999997"/>
    <n v="1"/>
    <n v="1"/>
    <n v="0"/>
    <n v="0"/>
  </r>
  <r>
    <x v="14"/>
    <x v="3"/>
    <x v="22"/>
    <s v="OPERANDO"/>
    <s v="ESTANDAR"/>
    <s v="BAJA CALIFORNIA SUR"/>
    <s v="PLAZA"/>
    <n v="21010011"/>
    <s v="CAC CABO SAN LUCAS"/>
    <n v="1.4702949526603266"/>
    <n v="2.6465309147885878"/>
    <n v="0.51460323343111425"/>
    <n v="3"/>
    <n v="3"/>
    <n v="3"/>
    <n v="0"/>
    <n v="0"/>
    <n v="0"/>
    <n v="0"/>
    <n v="0"/>
    <n v="1043.7389999999998"/>
    <n v="2"/>
    <n v="0"/>
    <n v="1"/>
    <n v="209.23920321392677"/>
  </r>
  <r>
    <x v="14"/>
    <x v="3"/>
    <x v="21"/>
    <s v="OPERANDO"/>
    <s v="ELITE"/>
    <s v="BAJA CALIFORNIA NORTE"/>
    <s v="PLAZA"/>
    <n v="99010012"/>
    <s v="CAC CONSTITUCION CENTRO TIJUANA"/>
    <n v="1.7643539431923918"/>
    <n v="2.2054424289904899"/>
    <n v="0.44108848579809795"/>
    <n v="0"/>
    <n v="3"/>
    <n v="1"/>
    <n v="0"/>
    <n v="1"/>
    <n v="1"/>
    <n v="0"/>
    <n v="1"/>
    <n v="993.51899999999989"/>
    <n v="2"/>
    <n v="1"/>
    <n v="0"/>
    <n v="0"/>
  </r>
  <r>
    <x v="14"/>
    <x v="3"/>
    <x v="23"/>
    <s v="OPERANDO"/>
    <s v="ELITE"/>
    <s v="SINALOA"/>
    <s v="CALLE"/>
    <n v="21020035"/>
    <s v="CAC CULIACAN"/>
    <n v="4.4843996056139961"/>
    <n v="8.5644680992464011"/>
    <n v="1.7275965693758837"/>
    <n v="1"/>
    <n v="9"/>
    <n v="3"/>
    <n v="0"/>
    <n v="2"/>
    <n v="1"/>
    <n v="3"/>
    <n v="1"/>
    <n v="2336.067"/>
    <n v="4"/>
    <n v="5"/>
    <n v="0"/>
    <n v="41.847171074656799"/>
  </r>
  <r>
    <x v="14"/>
    <x v="3"/>
    <x v="24"/>
    <s v="OPERANDO"/>
    <s v="ESTANDAR"/>
    <s v="BAJA CALIFORNIA NORTE"/>
    <s v="CALLE"/>
    <n v="21010009"/>
    <s v="CAC ENSENADA"/>
    <n v="3.0508620267701776"/>
    <n v="4.4108848579809798"/>
    <n v="0.8821769715961959"/>
    <n v="6"/>
    <n v="4"/>
    <n v="2"/>
    <n v="0"/>
    <n v="0"/>
    <n v="0"/>
    <n v="2"/>
    <n v="1"/>
    <n v="900.61199999999997"/>
    <n v="0"/>
    <n v="2"/>
    <n v="2"/>
    <n v="418.47840642785354"/>
  </r>
  <r>
    <x v="14"/>
    <x v="3"/>
    <x v="24"/>
    <s v="OPERANDO"/>
    <s v="ELITE"/>
    <s v="BAJA CALIFORNIA NORTE"/>
    <s v="PLAZA"/>
    <n v="21010002"/>
    <s v="CAC GALERIAS DEL VALLE"/>
    <n v="4.0433111198158977"/>
    <n v="9.2996155755765653"/>
    <n v="1.8746260646419164"/>
    <n v="3"/>
    <n v="7"/>
    <n v="6"/>
    <n v="0"/>
    <n v="1"/>
    <n v="0"/>
    <n v="0"/>
    <n v="6"/>
    <n v="1802.0609999999997"/>
    <n v="3"/>
    <n v="4"/>
    <n v="0"/>
    <n v="167.39035821894859"/>
  </r>
  <r>
    <x v="14"/>
    <x v="3"/>
    <x v="25"/>
    <s v="OPERANDO"/>
    <s v="ESTANDAR"/>
    <s v="SONORA"/>
    <s v="PLAZA"/>
    <n v="21020009"/>
    <s v="CAC HERMOSILLO"/>
    <n v="3.8595242507333571"/>
    <n v="6.983901025136551"/>
    <n v="1.3967802050273102"/>
    <n v="3"/>
    <n v="5"/>
    <n v="4"/>
    <n v="0"/>
    <n v="0"/>
    <n v="1"/>
    <n v="0"/>
    <n v="3"/>
    <n v="1401.9749999999997"/>
    <n v="3"/>
    <n v="2"/>
    <n v="0"/>
    <n v="209.23920321392677"/>
  </r>
  <r>
    <x v="14"/>
    <x v="3"/>
    <x v="23"/>
    <s v="OPERANDO"/>
    <s v="ELITE"/>
    <s v="SINALOA"/>
    <s v="CALLE"/>
    <n v="99020012"/>
    <s v="CAC INSURGENTES CULIACAN"/>
    <n v="2.4995014195225549"/>
    <n v="4.3741274841644717"/>
    <n v="0.8821769715961959"/>
    <n v="2"/>
    <n v="3"/>
    <n v="1"/>
    <n v="0"/>
    <n v="1"/>
    <n v="1"/>
    <n v="0"/>
    <n v="2"/>
    <n v="600.12899999999991"/>
    <n v="0"/>
    <n v="3"/>
    <n v="0"/>
    <n v="83.694342149313599"/>
  </r>
  <r>
    <x v="14"/>
    <x v="3"/>
    <x v="24"/>
    <s v="OPERANDO"/>
    <s v="ELITE"/>
    <s v="BAJA CALIFORNIA NORTE"/>
    <s v="CALLE"/>
    <n v="21010016"/>
    <s v="CAC JUSTO SIERRA MEXICALI"/>
    <n v="4.5579143532470123"/>
    <n v="7.939592744365763"/>
    <n v="1.580567074109851"/>
    <n v="2"/>
    <n v="6"/>
    <n v="4"/>
    <n v="0"/>
    <n v="1"/>
    <n v="0"/>
    <n v="1"/>
    <n v="5"/>
    <n v="1786.1579999999997"/>
    <n v="4"/>
    <n v="1"/>
    <n v="1"/>
    <n v="83.694342149313599"/>
  </r>
  <r>
    <x v="14"/>
    <x v="3"/>
    <x v="24"/>
    <s v="OPERANDO"/>
    <s v="ESTANDAR"/>
    <s v="SONORA"/>
    <s v="CALLE"/>
    <n v="21010010"/>
    <s v="CAC KINO SAN LUIS"/>
    <n v="2.536258793339063"/>
    <n v="3.4919505125682755"/>
    <n v="0.69839010251365508"/>
    <n v="4"/>
    <n v="4"/>
    <n v="1"/>
    <n v="0"/>
    <n v="1"/>
    <n v="0"/>
    <n v="2"/>
    <n v="0"/>
    <n v="800.17199999999991"/>
    <n v="0"/>
    <n v="4"/>
    <n v="0"/>
    <n v="225.97840642785377"/>
  </r>
  <r>
    <x v="14"/>
    <x v="3"/>
    <x v="22"/>
    <s v="OPERANDO"/>
    <s v="ESTANDAR"/>
    <s v="BAJA CALIFORNIA SUR"/>
    <s v="CALLE"/>
    <n v="21010007"/>
    <s v="CAC LA PAZ"/>
    <n v="1.9848981860914408"/>
    <n v="3.4919505125682755"/>
    <n v="0.69839010251365508"/>
    <n v="2"/>
    <n v="6"/>
    <n v="3"/>
    <n v="0"/>
    <n v="1"/>
    <n v="1"/>
    <n v="1"/>
    <n v="2"/>
    <n v="1200.2579999999998"/>
    <n v="0"/>
    <n v="6"/>
    <n v="0"/>
    <n v="125.54318714429179"/>
  </r>
  <r>
    <x v="14"/>
    <x v="3"/>
    <x v="23"/>
    <s v="OPERANDO"/>
    <s v="ESTANDAR"/>
    <s v="SINALOA"/>
    <s v="CALLE"/>
    <n v="99020002"/>
    <s v="CAC LOS MOCHIS"/>
    <n v="3.0508620267701776"/>
    <n v="4.4108848579809798"/>
    <n v="0.8821769715961959"/>
    <n v="5"/>
    <n v="6"/>
    <n v="3"/>
    <n v="0"/>
    <n v="1"/>
    <n v="0"/>
    <n v="2"/>
    <n v="1"/>
    <n v="1434.6179999999999"/>
    <n v="1"/>
    <n v="3"/>
    <n v="2"/>
    <n v="209.23585537328398"/>
  </r>
  <r>
    <x v="14"/>
    <x v="3"/>
    <x v="21"/>
    <s v="OPERANDO"/>
    <s v="ELITE"/>
    <s v="BAJA CALIFORNIA NORTE"/>
    <s v="PLAZA"/>
    <n v="99010008"/>
    <s v="CAC MACRO PLAZA TIJUANA"/>
    <n v="1.7643539431923918"/>
    <n v="3.6757373816508161"/>
    <n v="0.73514747633016331"/>
    <n v="5"/>
    <n v="4"/>
    <n v="1"/>
    <n v="0"/>
    <n v="0"/>
    <n v="2"/>
    <n v="1"/>
    <n v="0"/>
    <n v="800.17199999999991"/>
    <n v="0"/>
    <n v="4"/>
    <n v="0"/>
    <n v="376.63123535319676"/>
  </r>
  <r>
    <x v="14"/>
    <x v="3"/>
    <x v="23"/>
    <s v="OPERANDO"/>
    <s v="ESTANDAR"/>
    <s v="SINALOA"/>
    <s v="CALLE"/>
    <n v="21020007"/>
    <s v="CAC MAZATLAN"/>
    <n v="4.4843996056139961"/>
    <n v="7.0574157727695672"/>
    <n v="1.3967802050273102"/>
    <n v="4"/>
    <n v="3"/>
    <n v="1"/>
    <n v="0"/>
    <n v="1"/>
    <n v="1"/>
    <n v="0"/>
    <n v="1"/>
    <n v="650.34899999999993"/>
    <n v="0"/>
    <n v="2"/>
    <n v="1"/>
    <n v="251.08637428858356"/>
  </r>
  <r>
    <x v="14"/>
    <x v="3"/>
    <x v="25"/>
    <s v="OPERANDO"/>
    <s v="ESTANDAR"/>
    <s v="SONORA"/>
    <s v="CALLE"/>
    <n v="21020025"/>
    <s v="CAC NOGALES"/>
    <n v="3.0508620267701776"/>
    <n v="5.2930618295771756"/>
    <n v="1.0659638406787366"/>
    <n v="8"/>
    <n v="4"/>
    <n v="3"/>
    <n v="0"/>
    <n v="0"/>
    <n v="1"/>
    <n v="0"/>
    <n v="1"/>
    <n v="800.17199999999991"/>
    <n v="0"/>
    <n v="4"/>
    <n v="0"/>
    <n v="585.87043856712353"/>
  </r>
  <r>
    <x v="14"/>
    <x v="3"/>
    <x v="25"/>
    <s v="OPERANDO"/>
    <s v="ESTANDAR"/>
    <s v="SONORA"/>
    <s v="CALLE"/>
    <n v="21020008"/>
    <s v="CAC OBREGON"/>
    <n v="3.8595242507333571"/>
    <n v="7.0574157727695672"/>
    <n v="1.3967802050273102"/>
    <n v="6"/>
    <n v="4"/>
    <n v="1"/>
    <n v="0"/>
    <n v="0"/>
    <n v="0"/>
    <n v="3"/>
    <n v="1"/>
    <n v="850.39199999999994"/>
    <n v="0"/>
    <n v="3"/>
    <n v="1"/>
    <n v="418.47840642785354"/>
  </r>
  <r>
    <x v="14"/>
    <x v="3"/>
    <x v="23"/>
    <s v="OPERANDO"/>
    <s v="ELITE"/>
    <s v="SINALOA"/>
    <s v="CALLE"/>
    <n v="99020010"/>
    <s v="CAC OBREGON CULIACAN"/>
    <n v="2.9405899053206532"/>
    <n v="4.5946717270635204"/>
    <n v="0.91893434541270402"/>
    <n v="3"/>
    <n v="3"/>
    <n v="2"/>
    <n v="0"/>
    <n v="1"/>
    <n v="0"/>
    <n v="0"/>
    <n v="1"/>
    <n v="1043.739"/>
    <n v="2"/>
    <n v="0"/>
    <n v="1"/>
    <n v="251.08804820890498"/>
  </r>
  <r>
    <x v="14"/>
    <x v="3"/>
    <x v="21"/>
    <s v="OPERANDO"/>
    <s v="ESTANDAR"/>
    <s v="BAJA CALIFORNIA NORTE"/>
    <s v="PLAZA"/>
    <n v="99010010"/>
    <s v="CAC PACIFICO TIJUANA"/>
    <n v="1.4702949526603266"/>
    <n v="2.6465309147885878"/>
    <n v="0.51460323343111425"/>
    <n v="0"/>
    <n v="4"/>
    <n v="2"/>
    <n v="0"/>
    <n v="0"/>
    <n v="1"/>
    <n v="1"/>
    <n v="0"/>
    <n v="1193.5619999999999"/>
    <n v="2"/>
    <n v="2"/>
    <n v="0"/>
    <n v="0"/>
  </r>
  <r>
    <x v="14"/>
    <x v="3"/>
    <x v="21"/>
    <s v="OPERANDO"/>
    <s v="ELITE"/>
    <s v="BAJA CALIFORNIA NORTE"/>
    <s v="CALLE"/>
    <n v="99010003"/>
    <s v="CAC PASEO DE LOS HEROES TIJUANA"/>
    <n v="2.8303177838711284"/>
    <n v="5.1460323343111432"/>
    <n v="1.0292064668622285"/>
    <n v="0"/>
    <n v="14"/>
    <n v="8"/>
    <n v="1"/>
    <n v="0"/>
    <n v="5"/>
    <n v="0"/>
    <n v="4"/>
    <n v="4575.0419999999995"/>
    <n v="11"/>
    <n v="2"/>
    <n v="1"/>
    <n v="0"/>
  </r>
  <r>
    <x v="14"/>
    <x v="3"/>
    <x v="21"/>
    <s v="OPERANDO"/>
    <s v="ELITE"/>
    <s v="BAJA CALIFORNIA NORTE"/>
    <s v="PLAZA"/>
    <n v="21010006"/>
    <s v="CAC PASEO TIJUANA 2000"/>
    <n v="4.7784585961460611"/>
    <n v="8.8217697159619597"/>
    <n v="1.7643539431923918"/>
    <n v="2"/>
    <n v="17"/>
    <n v="7"/>
    <n v="0"/>
    <n v="3"/>
    <n v="2"/>
    <n v="5"/>
    <n v="7"/>
    <n v="4120.5510000000004"/>
    <n v="5"/>
    <n v="11"/>
    <n v="1"/>
    <n v="125.54318714429179"/>
  </r>
  <r>
    <x v="14"/>
    <x v="3"/>
    <x v="25"/>
    <s v="OPERANDO"/>
    <s v="ESTANDAR"/>
    <s v="SONORA"/>
    <s v="PLAZA"/>
    <n v="99020011"/>
    <s v="CAC PLAZA BOULEVARD HERMOSILLO"/>
    <n v="1.5070523264768347"/>
    <n v="2.3157145504400143"/>
    <n v="0.47784585961460613"/>
    <n v="1"/>
    <n v="2"/>
    <n v="1"/>
    <n v="0"/>
    <n v="0"/>
    <n v="0"/>
    <n v="1"/>
    <n v="1"/>
    <n v="400.08599999999996"/>
    <n v="0"/>
    <n v="2"/>
    <n v="0"/>
    <n v="50.217609641781003"/>
  </r>
  <r>
    <x v="14"/>
    <x v="3"/>
    <x v="25"/>
    <s v="OPERANDO"/>
    <s v="ESTANDAR"/>
    <s v="SONORA"/>
    <s v="PLAZA"/>
    <n v="99020014"/>
    <s v="CAC PLAZA QUIROGA HERMOSILLO"/>
    <n v="2.0216555599079489"/>
    <n v="3.3816783911187511"/>
    <n v="0.66163272869714695"/>
    <n v="2"/>
    <n v="1"/>
    <n v="0"/>
    <n v="0"/>
    <n v="0"/>
    <n v="1"/>
    <n v="0"/>
    <n v="0"/>
    <n v="200.04299999999998"/>
    <n v="0"/>
    <n v="1"/>
    <n v="0"/>
    <n v="167.39203213926999"/>
  </r>
  <r>
    <x v="14"/>
    <x v="3"/>
    <x v="21"/>
    <s v="OPERANDO"/>
    <s v="ELITE"/>
    <s v="BAJA CALIFORNIA NORTE"/>
    <s v="CALLE"/>
    <n v="99010020"/>
    <s v="CAC SANTA FE TIJUANA"/>
    <n v="1.9848981860914408"/>
    <n v="2.9405899053206532"/>
    <n v="0.5881179810641306"/>
    <n v="4"/>
    <n v="5"/>
    <n v="4"/>
    <n v="1"/>
    <n v="0"/>
    <n v="0"/>
    <n v="0"/>
    <n v="3"/>
    <n v="1134.1349999999998"/>
    <n v="1"/>
    <n v="4"/>
    <n v="0"/>
    <n v="292.93521928356176"/>
  </r>
  <r>
    <x v="14"/>
    <x v="3"/>
    <x v="21"/>
    <s v="OPERANDO"/>
    <s v="ELITE"/>
    <s v="BAJA CALIFORNIA NORTE"/>
    <s v="PLAZA"/>
    <n v="99010007"/>
    <s v="CAC SENDERO TIJUANA"/>
    <n v="2.3892292980730305"/>
    <n v="4.4108848579809798"/>
    <n v="0.8821769715961959"/>
    <n v="0"/>
    <n v="6"/>
    <n v="1"/>
    <n v="0"/>
    <n v="0"/>
    <n v="2"/>
    <n v="3"/>
    <n v="2"/>
    <n v="1468.0979999999997"/>
    <n v="2"/>
    <n v="4"/>
    <n v="0"/>
    <n v="0"/>
  </r>
  <r>
    <x v="14"/>
    <x v="3"/>
    <x v="21"/>
    <s v="OPERANDO"/>
    <s v="ESTANDAR"/>
    <s v="BAJA CALIFORNIA NORTE"/>
    <s v="PLAZA"/>
    <n v="99010024"/>
    <s v="ISLA SENDERO TIJUANA"/>
    <n v="0.55136060724762248"/>
    <n v="0.40433111198158977"/>
    <n v="7.3514747633016325E-2"/>
    <n v="0"/>
    <n v="1"/>
    <n v="1"/>
    <n v="0"/>
    <n v="0"/>
    <n v="0"/>
    <n v="0"/>
    <n v="1"/>
    <n v="200.04299999999998"/>
    <n v="0"/>
    <n v="1"/>
    <n v="0"/>
    <n v="0"/>
  </r>
  <r>
    <x v="14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3"/>
    <x v="25"/>
    <s v="CERRADA"/>
    <s v="ESTANDAR"/>
    <s v="SONORA"/>
    <s v="CALLE"/>
    <n v="21020036"/>
    <s v="MINI CAC CABORCA"/>
    <n v="0"/>
    <n v="0"/>
    <n v="0"/>
    <n v="3"/>
    <n v="3"/>
    <n v="3"/>
    <n v="0"/>
    <n v="0"/>
    <n v="0"/>
    <n v="0"/>
    <n v="2"/>
    <n v="600.12899999999991"/>
    <n v="0"/>
    <n v="3"/>
    <n v="0"/>
    <n v="217.60964178105098"/>
  </r>
  <r>
    <x v="14"/>
    <x v="3"/>
    <x v="23"/>
    <s v="OPERANDO"/>
    <s v="ESTANDAR"/>
    <s v="SINALOA"/>
    <s v="CALLE"/>
    <n v="99020005"/>
    <s v="MINI CAC CULIACAN CENTRO"/>
    <n v="2.3524719242565224"/>
    <n v="3.6757373816508161"/>
    <n v="0.73514747633016331"/>
    <n v="4"/>
    <n v="4"/>
    <n v="1"/>
    <n v="0"/>
    <n v="0"/>
    <n v="3"/>
    <n v="0"/>
    <n v="1"/>
    <n v="934.09199999999987"/>
    <n v="1"/>
    <n v="3"/>
    <n v="0"/>
    <n v="225.9784064278538"/>
  </r>
  <r>
    <x v="14"/>
    <x v="3"/>
    <x v="21"/>
    <s v="OPERANDO"/>
    <s v="ESTANDAR"/>
    <s v="BAJA CALIFORNIA NORTE"/>
    <s v="PLAZA"/>
    <n v="99010019"/>
    <s v="MINI CAC GALERIAS HIPODROMO TIJUANA"/>
    <n v="0.8821769715961959"/>
    <n v="1.7643539431923918"/>
    <n v="0.36757373816508165"/>
    <n v="0"/>
    <n v="0"/>
    <n v="0"/>
    <n v="0"/>
    <n v="0"/>
    <n v="0"/>
    <n v="0"/>
    <n v="0"/>
    <n v="0"/>
    <n v="0"/>
    <n v="0"/>
    <n v="0"/>
    <n v="0"/>
  </r>
  <r>
    <x v="14"/>
    <x v="3"/>
    <x v="23"/>
    <s v="OPERANDO"/>
    <s v="ESTANDAR"/>
    <s v="SINALOA"/>
    <s v="CALLE"/>
    <n v="99020004"/>
    <s v="MINI CAC GUASAVE"/>
    <n v="1.4702949526603266"/>
    <n v="1.7643539431923918"/>
    <n v="0.36757373816508165"/>
    <n v="2"/>
    <n v="2"/>
    <n v="1"/>
    <n v="0"/>
    <n v="0"/>
    <n v="0"/>
    <n v="1"/>
    <n v="0"/>
    <n v="400.08599999999996"/>
    <n v="0"/>
    <n v="2"/>
    <n v="0"/>
    <n v="100.43521928356201"/>
  </r>
  <r>
    <x v="14"/>
    <x v="3"/>
    <x v="25"/>
    <s v="OPERANDO"/>
    <s v="ESTANDAR"/>
    <s v="SONORA"/>
    <s v="CALLE"/>
    <n v="21020038"/>
    <s v="MINI CAC GUAYMAS"/>
    <n v="1.1762359621282612"/>
    <n v="1.6908391955593756"/>
    <n v="0.33081636434857348"/>
    <n v="3"/>
    <n v="2"/>
    <n v="1"/>
    <n v="0"/>
    <n v="0"/>
    <n v="0"/>
    <n v="1"/>
    <n v="1"/>
    <n v="400.08599999999996"/>
    <n v="0"/>
    <n v="2"/>
    <n v="0"/>
    <n v="209.23920321392677"/>
  </r>
  <r>
    <x v="14"/>
    <x v="3"/>
    <x v="25"/>
    <s v="OPERANDO"/>
    <s v="ESTANDAR"/>
    <s v="SONORA"/>
    <s v="PLAZA"/>
    <n v="21020029"/>
    <s v="MINI CAC HERMOSILLO SENDERO"/>
    <n v="2.3524719242565224"/>
    <n v="3.3816783911187511"/>
    <n v="0.66163272869714695"/>
    <n v="4"/>
    <n v="1"/>
    <n v="1"/>
    <n v="0"/>
    <n v="0"/>
    <n v="0"/>
    <n v="0"/>
    <n v="1"/>
    <n v="250.26300000000001"/>
    <n v="0"/>
    <n v="0"/>
    <n v="1"/>
    <n v="292.93438232339997"/>
  </r>
  <r>
    <x v="14"/>
    <x v="3"/>
    <x v="24"/>
    <s v="OPERANDO"/>
    <s v="ESTANDAR"/>
    <s v="BAJA CALIFORNIA NORTE"/>
    <s v="CALLE"/>
    <n v="99010015"/>
    <s v="MINI CAC JUAREZ ENSENADA"/>
    <n v="1.7643539431923918"/>
    <n v="2.7568030362381122"/>
    <n v="0.55136060724762248"/>
    <n v="2"/>
    <n v="2"/>
    <n v="1"/>
    <n v="0"/>
    <n v="0"/>
    <n v="0"/>
    <n v="1"/>
    <n v="0"/>
    <n v="400.08599999999996"/>
    <n v="0"/>
    <n v="2"/>
    <n v="0"/>
    <n v="167.39203213926999"/>
  </r>
  <r>
    <x v="14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3"/>
    <x v="24"/>
    <s v="OPERANDO"/>
    <s v="ESTANDAR"/>
    <s v="SONORA"/>
    <s v="CALLE"/>
    <n v="21010017"/>
    <s v="MINI CAC LA HERRADURA"/>
    <n v="1.1762359621282612"/>
    <n v="1.6908391955593756"/>
    <n v="0.33081636434857348"/>
    <n v="1"/>
    <n v="1"/>
    <n v="1"/>
    <n v="0"/>
    <n v="0"/>
    <n v="0"/>
    <n v="0"/>
    <n v="1"/>
    <n v="200.04299999999998"/>
    <n v="0"/>
    <n v="1"/>
    <n v="0"/>
    <n v="16.739203213926999"/>
  </r>
  <r>
    <x v="14"/>
    <x v="3"/>
    <x v="24"/>
    <s v="OPERANDO"/>
    <s v="ESTANDAR"/>
    <s v="BAJA CALIFORNIA NORTE"/>
    <s v="PLAZA"/>
    <n v="99010026"/>
    <s v="MINI CAC MONARCAS MEXICALI"/>
    <n v="1.1762359621282612"/>
    <n v="1.4702949526603266"/>
    <n v="0.2940589905320653"/>
    <n v="3"/>
    <n v="2"/>
    <n v="2"/>
    <n v="0"/>
    <n v="0"/>
    <n v="0"/>
    <n v="0"/>
    <n v="0"/>
    <n v="534.00599999999997"/>
    <n v="1"/>
    <n v="1"/>
    <n v="0"/>
    <n v="209.23920321392677"/>
  </r>
  <r>
    <x v="14"/>
    <x v="3"/>
    <x v="25"/>
    <s v="OPERANDO"/>
    <s v="ESTANDAR"/>
    <s v="SONORA"/>
    <s v="CALLE"/>
    <n v="21020039"/>
    <s v="MINI CAC NAVOJOA"/>
    <n v="1.6908391955593756"/>
    <n v="2.3157145504400143"/>
    <n v="0.47784585961460613"/>
    <n v="3"/>
    <n v="4"/>
    <n v="3"/>
    <n v="0"/>
    <n v="1"/>
    <n v="0"/>
    <n v="0"/>
    <n v="4"/>
    <n v="800.17199999999991"/>
    <n v="0"/>
    <n v="4"/>
    <n v="0"/>
    <n v="209.23920321392677"/>
  </r>
  <r>
    <x v="14"/>
    <x v="3"/>
    <x v="24"/>
    <s v="OPERANDO"/>
    <s v="ESTANDAR"/>
    <s v="BAJA CALIFORNIA NORTE"/>
    <s v="PLAZA"/>
    <n v="99010013"/>
    <s v="MINI CAC NUEVO MEXICALI"/>
    <n v="1.7643539431923918"/>
    <n v="2.2054424289904899"/>
    <n v="0.44108848579809795"/>
    <n v="0"/>
    <n v="3"/>
    <n v="3"/>
    <n v="0"/>
    <n v="0"/>
    <n v="0"/>
    <n v="0"/>
    <n v="2"/>
    <n v="834.48900000000003"/>
    <n v="1"/>
    <n v="0"/>
    <n v="2"/>
    <n v="0"/>
  </r>
  <r>
    <x v="14"/>
    <x v="3"/>
    <x v="23"/>
    <s v="OPERANDO"/>
    <s v="ESTANDAR"/>
    <s v="SINALOA"/>
    <s v="PLAZA"/>
    <n v="99020013"/>
    <s v="MINI CAC PABELLON CULIACAN"/>
    <n v="1.102721214495245"/>
    <n v="1.4702949526603266"/>
    <n v="0.2940589905320653"/>
    <n v="1"/>
    <n v="2"/>
    <n v="1"/>
    <n v="0"/>
    <n v="0"/>
    <n v="1"/>
    <n v="0"/>
    <n v="1"/>
    <n v="659.55599999999993"/>
    <n v="1"/>
    <n v="1"/>
    <n v="0"/>
    <n v="83.696016069634993"/>
  </r>
  <r>
    <x v="14"/>
    <x v="3"/>
    <x v="24"/>
    <s v="OPERANDO"/>
    <s v="ESTANDAR"/>
    <s v="BAJA CALIFORNIA NORTE"/>
    <s v="PLAZA"/>
    <n v="99010014"/>
    <s v="MINI CAC PLAZA CACHANILLA MEXICALI"/>
    <n v="1.1762359621282612"/>
    <n v="2.2054424289904899"/>
    <n v="0.44108848579809795"/>
    <n v="0"/>
    <n v="4"/>
    <n v="1"/>
    <n v="0"/>
    <n v="2"/>
    <n v="0"/>
    <n v="1"/>
    <n v="2"/>
    <n v="800.17199999999991"/>
    <n v="0"/>
    <n v="4"/>
    <n v="0"/>
    <n v="0"/>
  </r>
  <r>
    <x v="14"/>
    <x v="3"/>
    <x v="21"/>
    <s v="OPERANDO"/>
    <s v="ESTANDAR"/>
    <s v="BAJA CALIFORNIA NORTE"/>
    <s v="PLAZA"/>
    <n v="99010023"/>
    <s v="MINI CAC PLAZA LOMA BONITA TIJUANA"/>
    <n v="1.5438097002933429"/>
    <n v="2.2054424289904899"/>
    <n v="0.44108848579809795"/>
    <n v="1"/>
    <n v="3"/>
    <n v="2"/>
    <n v="0"/>
    <n v="0"/>
    <n v="1"/>
    <n v="0"/>
    <n v="0"/>
    <n v="650.34899999999993"/>
    <n v="0"/>
    <n v="2"/>
    <n v="1"/>
    <n v="83.696016069634993"/>
  </r>
  <r>
    <x v="14"/>
    <x v="3"/>
    <x v="21"/>
    <s v="OPERANDO"/>
    <s v="ELITE"/>
    <s v="BAJA CALIFORNIA NORTE"/>
    <s v="PLAZA"/>
    <n v="99010009"/>
    <s v="MINI CAC PLAZA RIO TIJUANA"/>
    <n v="1.1762359621282612"/>
    <n v="1.4702949526603266"/>
    <n v="0.2940589905320653"/>
    <n v="0"/>
    <n v="0"/>
    <n v="0"/>
    <n v="0"/>
    <n v="0"/>
    <n v="0"/>
    <n v="0"/>
    <n v="0"/>
    <n v="0"/>
    <n v="0"/>
    <n v="0"/>
    <n v="0"/>
    <n v="0"/>
  </r>
  <r>
    <x v="14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3"/>
    <x v="21"/>
    <s v="OPERANDO"/>
    <s v="ESTANDAR"/>
    <s v="BAJA CALIFORNIA NORTE"/>
    <s v="PLAZA"/>
    <n v="21010020"/>
    <s v="MINI CAC ROSARITO"/>
    <n v="1.6540818217428672"/>
    <n v="2.4259866718895386"/>
    <n v="0.47784585961460613"/>
    <n v="1"/>
    <n v="3"/>
    <n v="3"/>
    <n v="0"/>
    <n v="0"/>
    <n v="0"/>
    <n v="0"/>
    <n v="1"/>
    <n v="784.26900000000001"/>
    <n v="1"/>
    <n v="1"/>
    <n v="1"/>
    <n v="125.54402410445201"/>
  </r>
  <r>
    <x v="14"/>
    <x v="3"/>
    <x v="24"/>
    <s v="OPERANDO"/>
    <s v="ESTANDAR"/>
    <s v="BAJA CALIFORNIA NORTE"/>
    <s v="PLAZA"/>
    <n v="21010022"/>
    <s v="MINI CAC SAN PEDRO"/>
    <n v="1.1762359621282612"/>
    <n v="1.102721214495245"/>
    <n v="0.22054424289904898"/>
    <n v="0"/>
    <n v="1"/>
    <n v="0"/>
    <n v="0"/>
    <n v="0"/>
    <n v="1"/>
    <n v="0"/>
    <n v="0"/>
    <n v="333.96299999999997"/>
    <n v="1"/>
    <n v="0"/>
    <n v="0"/>
    <n v="0"/>
  </r>
  <r>
    <x v="14"/>
    <x v="3"/>
    <x v="24"/>
    <s v="OPERANDO"/>
    <s v="ESTANDAR"/>
    <s v="BAJA CALIFORNIA NORTE"/>
    <s v="PLAZA"/>
    <n v="99010027"/>
    <s v="MINI CAC SENDERO MEXICALI"/>
    <n v="1.1762359621282612"/>
    <n v="1.102721214495245"/>
    <n v="0.22054424289904898"/>
    <n v="0"/>
    <n v="0"/>
    <n v="0"/>
    <n v="0"/>
    <n v="0"/>
    <n v="0"/>
    <n v="0"/>
    <n v="0"/>
    <n v="0"/>
    <n v="0"/>
    <n v="0"/>
    <n v="0"/>
    <n v="0"/>
  </r>
  <r>
    <x v="14"/>
    <x v="3"/>
    <x v="25"/>
    <s v="OPERANDO"/>
    <s v="ESTANDAR"/>
    <s v="SONORA"/>
    <s v="PLAZA"/>
    <n v="99020015"/>
    <s v="MINI CAC SUN MALL HERMOSILLO"/>
    <n v="0.5881179810641306"/>
    <n v="0.80866222396317955"/>
    <n v="0.14702949526603265"/>
    <n v="0"/>
    <n v="3"/>
    <n v="2"/>
    <n v="0"/>
    <n v="1"/>
    <n v="0"/>
    <n v="0"/>
    <n v="1"/>
    <n v="600.12899999999991"/>
    <n v="0"/>
    <n v="3"/>
    <n v="0"/>
    <n v="0"/>
  </r>
  <r>
    <x v="14"/>
    <x v="3"/>
    <x v="21"/>
    <s v="OPERANDO"/>
    <s v="ELITE"/>
    <s v="BAJA CALIFORNIA NORTE"/>
    <s v="PLAZA"/>
    <n v="99010006"/>
    <s v="MINI CAC TIJUANA"/>
    <n v="1.2497507097612774"/>
    <n v="1.6173244479263591"/>
    <n v="0.33081636434857348"/>
    <n v="0"/>
    <n v="3"/>
    <n v="0"/>
    <n v="0"/>
    <n v="3"/>
    <n v="0"/>
    <n v="0"/>
    <n v="2"/>
    <n v="734.04899999999998"/>
    <n v="1"/>
    <n v="2"/>
    <n v="0"/>
    <n v="0"/>
  </r>
  <r>
    <x v="14"/>
    <x v="3"/>
    <x v="25"/>
    <s v="OPERANDO"/>
    <s v="ESTANDAR"/>
    <s v="SONORA"/>
    <s v="CALLE"/>
    <n v="99020006"/>
    <s v="PLAZA MOVISTAR AV. MONTERREY"/>
    <n v="1.837868690825408"/>
    <n v="1.6173244479263591"/>
    <n v="0.33081636434857348"/>
    <n v="0"/>
    <n v="2"/>
    <n v="1"/>
    <n v="0"/>
    <n v="0"/>
    <n v="1"/>
    <n v="0"/>
    <n v="0"/>
    <n v="534.00599999999997"/>
    <n v="1"/>
    <n v="1"/>
    <n v="0"/>
    <n v="0"/>
  </r>
  <r>
    <x v="14"/>
    <x v="3"/>
    <x v="21"/>
    <s v="OPERANDO"/>
    <s v="ESTANDAR"/>
    <s v="BAJA CALIFORNIA NORTE"/>
    <s v="PLAZA"/>
    <n v="99010004"/>
    <s v="PLAZA MOVISTAR LAS BRISAS TIJUANA"/>
    <n v="2.9773472791371614"/>
    <n v="2.7568030362381122"/>
    <n v="0.55136060724762248"/>
    <n v="7"/>
    <n v="1"/>
    <n v="1"/>
    <n v="0"/>
    <n v="0"/>
    <n v="0"/>
    <n v="0"/>
    <n v="1"/>
    <n v="333.96299999999997"/>
    <n v="1"/>
    <n v="0"/>
    <n v="0"/>
    <n v="502.17442249748854"/>
  </r>
  <r>
    <x v="14"/>
    <x v="3"/>
    <x v="24"/>
    <s v="OPERANDO"/>
    <s v="ESTANDAR"/>
    <s v="BAJA CALIFORNIA NORTE"/>
    <s v="PLAZA"/>
    <n v="99010005"/>
    <s v="PLAZA MOVISTAR MEXICALI"/>
    <n v="1.837868690825408"/>
    <n v="2.2054424289904899"/>
    <n v="0.44108848579809795"/>
    <n v="4"/>
    <n v="2"/>
    <n v="2"/>
    <n v="0"/>
    <n v="0"/>
    <n v="0"/>
    <n v="0"/>
    <n v="0"/>
    <n v="400.08599999999996"/>
    <n v="0"/>
    <n v="2"/>
    <n v="0"/>
    <n v="292.93521928356182"/>
  </r>
  <r>
    <x v="14"/>
    <x v="3"/>
    <x v="25"/>
    <s v="OPERANDO"/>
    <s v="ESTANDAR"/>
    <s v="SONORA"/>
    <s v="PLAZA"/>
    <n v="99020008"/>
    <s v="PLAZA MOVISTAR NOGALES MALL"/>
    <n v="1.837868690825408"/>
    <n v="1.6173244479263591"/>
    <n v="0.33081636434857348"/>
    <n v="0"/>
    <n v="0"/>
    <n v="0"/>
    <n v="0"/>
    <n v="0"/>
    <n v="0"/>
    <n v="0"/>
    <n v="0"/>
    <n v="0"/>
    <n v="0"/>
    <n v="0"/>
    <n v="0"/>
    <n v="0"/>
  </r>
  <r>
    <x v="14"/>
    <x v="3"/>
    <x v="23"/>
    <s v="OPERANDO"/>
    <s v="ESTANDAR"/>
    <s v="SINALOA"/>
    <s v="PLAZA"/>
    <n v="99020007"/>
    <s v="PLAZA MOVISTAR PASEOS LOS MOCHIS"/>
    <n v="1.9848981860914408"/>
    <n v="2.4259866718895386"/>
    <n v="0.47784585961460613"/>
    <n v="0"/>
    <n v="1"/>
    <n v="0"/>
    <n v="0"/>
    <n v="0"/>
    <n v="0"/>
    <n v="1"/>
    <n v="0"/>
    <n v="200.04299999999998"/>
    <n v="0"/>
    <n v="1"/>
    <n v="0"/>
    <n v="0"/>
  </r>
  <r>
    <x v="14"/>
    <x v="3"/>
    <x v="23"/>
    <s v="OPERANDO"/>
    <s v="ESTANDAR"/>
    <s v="SINALOA"/>
    <s v="PLAZA"/>
    <n v="99020009"/>
    <s v="PLAZA MOVISTAR SAN ISIDRO"/>
    <n v="3.6022226340177999"/>
    <n v="3.6757373816508161"/>
    <n v="0.73514747633016331"/>
    <n v="6"/>
    <n v="5"/>
    <n v="2"/>
    <n v="1"/>
    <n v="0"/>
    <n v="2"/>
    <n v="0"/>
    <n v="3"/>
    <n v="1050.4349999999999"/>
    <n v="0"/>
    <n v="4"/>
    <n v="1"/>
    <n v="292.93187144291858"/>
  </r>
  <r>
    <x v="14"/>
    <x v="3"/>
    <x v="25"/>
    <s v="OPERANDO"/>
    <s v="ESTANDAR"/>
    <s v="SONORA"/>
    <s v="PLAZA"/>
    <n v="99020003"/>
    <s v="SMART STORE GALERIAS MALL SONORA"/>
    <n v="0.36757373816508165"/>
    <n v="0.62487535488063872"/>
    <n v="0.11027212144952449"/>
    <n v="0"/>
    <n v="0"/>
    <n v="0"/>
    <n v="0"/>
    <n v="0"/>
    <n v="0"/>
    <n v="0"/>
    <n v="0"/>
    <n v="0"/>
    <n v="0"/>
    <n v="0"/>
    <n v="0"/>
    <n v="0"/>
  </r>
  <r>
    <x v="14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4"/>
    <x v="27"/>
    <s v="OPERANDO"/>
    <s v="ESTANDAR"/>
    <s v="JALISCO"/>
    <s v="PLAZA"/>
    <n v="99060040"/>
    <s v="CAC CASINO CAPRI AVILA CAMACHO GUADALAJARA"/>
    <n v="1.2070235704575865"/>
    <n v="2.1945883099228847"/>
    <n v="0.43891766198457693"/>
    <n v="3"/>
    <n v="2"/>
    <n v="1"/>
    <n v="0"/>
    <n v="0"/>
    <n v="1"/>
    <n v="0"/>
    <n v="0"/>
    <n v="400.08599999999996"/>
    <n v="0"/>
    <n v="2"/>
    <n v="0"/>
    <n v="125.5415132239704"/>
  </r>
  <r>
    <x v="14"/>
    <x v="4"/>
    <x v="27"/>
    <s v="OPERANDO"/>
    <s v="ELITE"/>
    <s v="JALISCO"/>
    <s v="PLAZA"/>
    <n v="21060017"/>
    <s v="CAC CENTRO SUR"/>
    <n v="7.1689884790814231"/>
    <n v="10.972941549614422"/>
    <n v="2.1945883099228847"/>
    <n v="4"/>
    <n v="11"/>
    <n v="5"/>
    <n v="0"/>
    <n v="2"/>
    <n v="3"/>
    <n v="1"/>
    <n v="5"/>
    <n v="2962.143"/>
    <n v="4"/>
    <n v="5"/>
    <n v="2"/>
    <n v="292.93521928356176"/>
  </r>
  <r>
    <x v="14"/>
    <x v="4"/>
    <x v="27"/>
    <s v="OPERANDO"/>
    <s v="ELITE"/>
    <s v="JALISCO"/>
    <s v="CALLE"/>
    <n v="99060028"/>
    <s v="CAC CHAPULTEPEC"/>
    <n v="1.2070235704575865"/>
    <n v="2.1945883099228847"/>
    <n v="0.43891766198457693"/>
    <n v="2"/>
    <n v="2"/>
    <n v="1"/>
    <n v="0"/>
    <n v="0"/>
    <n v="1"/>
    <n v="0"/>
    <n v="0"/>
    <n v="584.226"/>
    <n v="1"/>
    <n v="0"/>
    <n v="1"/>
    <n v="167.39203213926999"/>
  </r>
  <r>
    <x v="14"/>
    <x v="4"/>
    <x v="26"/>
    <s v="OPERANDO"/>
    <s v="ESTANDAR"/>
    <s v="COLIMA"/>
    <s v="CALLE"/>
    <n v="21060012"/>
    <s v="CAC COLIMA"/>
    <n v="3.5844942395407116"/>
    <n v="5.5962001903033558"/>
    <n v="1.1338706267934904"/>
    <n v="4"/>
    <n v="13"/>
    <n v="2"/>
    <n v="0"/>
    <n v="1"/>
    <n v="5"/>
    <n v="5"/>
    <n v="0"/>
    <n v="2600.5590000000002"/>
    <n v="0"/>
    <n v="13"/>
    <n v="0"/>
    <n v="376.63123535319596"/>
  </r>
  <r>
    <x v="14"/>
    <x v="4"/>
    <x v="26"/>
    <s v="OPERANDO"/>
    <s v="ESTANDAR"/>
    <s v="NAYARIT"/>
    <s v="PLAZA"/>
    <n v="99060031"/>
    <s v="CAC FORUM TEPIC"/>
    <n v="1.7922471197703558"/>
    <n v="1.2801765141216825"/>
    <n v="0.25603530282433651"/>
    <n v="1"/>
    <n v="3"/>
    <n v="0"/>
    <n v="0"/>
    <n v="1"/>
    <n v="0"/>
    <n v="2"/>
    <n v="1"/>
    <n v="650.34899999999993"/>
    <n v="0"/>
    <n v="2"/>
    <n v="1"/>
    <n v="41.847171074656799"/>
  </r>
  <r>
    <x v="14"/>
    <x v="4"/>
    <x v="27"/>
    <s v="OPERANDO"/>
    <s v="ESTANDAR"/>
    <s v="JALISCO"/>
    <s v="CALLE"/>
    <n v="99060008"/>
    <s v="CAC GUADALAJARA CENTRO HISTORICO"/>
    <n v="4.1697177888534807"/>
    <n v="9.8756473946529812"/>
    <n v="1.975129478930596"/>
    <n v="3"/>
    <n v="14"/>
    <n v="4"/>
    <n v="0"/>
    <n v="4"/>
    <n v="4"/>
    <n v="2"/>
    <n v="4"/>
    <n v="3168.8819999999996"/>
    <n v="2"/>
    <n v="10"/>
    <n v="2"/>
    <n v="209.23920321392598"/>
  </r>
  <r>
    <x v="14"/>
    <x v="4"/>
    <x v="28"/>
    <s v="OPERANDO"/>
    <s v="ESTANDAR"/>
    <s v="JALISCO"/>
    <s v="CALLE"/>
    <n v="99060046"/>
    <s v="CAC HERRERA Y CAIRO TLAQUEPAQUE"/>
    <n v="1.463058873281923"/>
    <n v="2.5603530282433651"/>
    <n v="0.51207060564867302"/>
    <n v="0"/>
    <n v="0"/>
    <n v="0"/>
    <n v="0"/>
    <n v="0"/>
    <n v="0"/>
    <n v="0"/>
    <n v="0"/>
    <n v="0"/>
    <n v="0"/>
    <n v="0"/>
    <n v="0"/>
    <n v="0"/>
  </r>
  <r>
    <x v="14"/>
    <x v="4"/>
    <x v="27"/>
    <s v="OPERANDO"/>
    <s v="ESTANDAR"/>
    <s v="JALISCO"/>
    <s v="PLAZA"/>
    <n v="99060034"/>
    <s v="CAC LOPEZ MATEOS GUADALAJARA"/>
    <n v="1.7922471197703558"/>
    <n v="3.1090001057240864"/>
    <n v="0.62180002114481725"/>
    <n v="4"/>
    <n v="1"/>
    <n v="0"/>
    <n v="0"/>
    <n v="0"/>
    <n v="1"/>
    <n v="0"/>
    <n v="0"/>
    <n v="200.04299999999998"/>
    <n v="0"/>
    <n v="1"/>
    <n v="0"/>
    <n v="209.23752929360461"/>
  </r>
  <r>
    <x v="14"/>
    <x v="4"/>
    <x v="27"/>
    <s v="OPERANDO"/>
    <s v="ESTANDAR"/>
    <s v="JALISCO"/>
    <s v="PLAZA"/>
    <n v="21060023"/>
    <s v="CAC PLAZA DEL SOL"/>
    <n v="1.7922471197703558"/>
    <n v="3.6576471832048076"/>
    <n v="0.73152943664096148"/>
    <n v="2"/>
    <n v="5"/>
    <n v="1"/>
    <n v="0"/>
    <n v="0"/>
    <n v="4"/>
    <n v="0"/>
    <n v="0"/>
    <n v="1000.2149999999999"/>
    <n v="0"/>
    <n v="5"/>
    <n v="0"/>
    <n v="167.39119517910882"/>
  </r>
  <r>
    <x v="14"/>
    <x v="4"/>
    <x v="28"/>
    <s v="OPERANDO"/>
    <s v="ELITE"/>
    <s v="JALISCO"/>
    <s v="PLAZA"/>
    <n v="21060014"/>
    <s v="CAC PLAZA GALERIAS"/>
    <n v="4.3891766198457693"/>
    <n v="8.046823803050577"/>
    <n v="1.6093647606101154"/>
    <n v="0"/>
    <n v="8"/>
    <n v="2"/>
    <n v="0"/>
    <n v="2"/>
    <n v="1"/>
    <n v="3"/>
    <n v="0"/>
    <n v="1700.7839999999997"/>
    <n v="0"/>
    <n v="6"/>
    <n v="2"/>
    <n v="0"/>
  </r>
  <r>
    <x v="14"/>
    <x v="4"/>
    <x v="28"/>
    <s v="OPERANDO"/>
    <s v="ESTANDAR"/>
    <s v="JALISCO"/>
    <s v="PLAZA"/>
    <n v="99060037"/>
    <s v="CAC PLAZA PATRIA GUADALAJARA"/>
    <n v="1.8288235916024038"/>
    <n v="2.7432353874036055"/>
    <n v="0.54864707748072117"/>
    <n v="2"/>
    <n v="4"/>
    <n v="2"/>
    <n v="0"/>
    <n v="0"/>
    <n v="2"/>
    <n v="0"/>
    <n v="0"/>
    <n v="934.09199999999987"/>
    <n v="1"/>
    <n v="3"/>
    <n v="0"/>
    <n v="167.39203213926999"/>
  </r>
  <r>
    <x v="14"/>
    <x v="4"/>
    <x v="27"/>
    <s v="OPERANDO"/>
    <s v="ESTANDAR"/>
    <s v="JALISCO"/>
    <s v="CALLE"/>
    <n v="21060041"/>
    <s v="CAC PROVIDENCIA"/>
    <n v="1.7922471197703558"/>
    <n v="1.8288235916024038"/>
    <n v="0.36576471832048074"/>
    <n v="0"/>
    <n v="1"/>
    <n v="0"/>
    <n v="0"/>
    <n v="0"/>
    <n v="1"/>
    <n v="0"/>
    <n v="0"/>
    <n v="200.04299999999998"/>
    <n v="0"/>
    <n v="1"/>
    <n v="0"/>
    <n v="0"/>
  </r>
  <r>
    <x v="14"/>
    <x v="4"/>
    <x v="26"/>
    <s v="OPERANDO"/>
    <s v="ESTANDAR"/>
    <s v="JALISCO"/>
    <s v="CALLE"/>
    <n v="21060013"/>
    <s v="CAC PUERTO VALLARTA"/>
    <n v="2.3774706690831251"/>
    <n v="4.1697177888534807"/>
    <n v="0.84125885213710572"/>
    <n v="1"/>
    <n v="2"/>
    <n v="0"/>
    <n v="0"/>
    <n v="0"/>
    <n v="1"/>
    <n v="1"/>
    <n v="0"/>
    <n v="534.00599999999997"/>
    <n v="1"/>
    <n v="1"/>
    <n v="0"/>
    <n v="41.847171074656799"/>
  </r>
  <r>
    <x v="14"/>
    <x v="4"/>
    <x v="28"/>
    <s v="OPERANDO"/>
    <s v="ESTANDAR"/>
    <s v="JALISCO"/>
    <s v="CALLE"/>
    <n v="99060009"/>
    <s v="CAC REVOLUCION GUADALAJARA"/>
    <n v="5.486470774807211"/>
    <n v="8.7783532396915387"/>
    <n v="1.7556706479383077"/>
    <n v="8"/>
    <n v="7"/>
    <n v="2"/>
    <n v="0"/>
    <n v="0"/>
    <n v="4"/>
    <n v="1"/>
    <n v="0"/>
    <n v="1668.1409999999998"/>
    <n v="2"/>
    <n v="5"/>
    <n v="0"/>
    <n v="502.17274857716711"/>
  </r>
  <r>
    <x v="14"/>
    <x v="4"/>
    <x v="26"/>
    <s v="OPERANDO"/>
    <s v="ESTANDAR"/>
    <s v="NAYARIT"/>
    <s v="CALLE"/>
    <n v="21060024"/>
    <s v="CAC TEPIC"/>
    <n v="4.1697177888534807"/>
    <n v="6.3643060987763649"/>
    <n v="1.2801765141216825"/>
    <n v="5"/>
    <n v="4"/>
    <n v="1"/>
    <n v="0"/>
    <n v="3"/>
    <n v="0"/>
    <n v="0"/>
    <n v="3"/>
    <n v="850.39199999999994"/>
    <n v="0"/>
    <n v="3"/>
    <n v="1"/>
    <n v="334.78239035821798"/>
  </r>
  <r>
    <x v="14"/>
    <x v="4"/>
    <x v="28"/>
    <s v="OPERANDO"/>
    <s v="ELITE"/>
    <s v="JALISCO"/>
    <s v="CALLE"/>
    <n v="99060030"/>
    <s v="CAC TRANSITO GUADALAJARA"/>
    <n v="2.3774706690831251"/>
    <n v="3.2918824648843268"/>
    <n v="0.6583764929768654"/>
    <n v="0"/>
    <n v="4"/>
    <n v="2"/>
    <n v="1"/>
    <n v="1"/>
    <n v="0"/>
    <n v="0"/>
    <n v="0"/>
    <n v="1335.8519999999999"/>
    <n v="4"/>
    <n v="0"/>
    <n v="0"/>
    <n v="0"/>
  </r>
  <r>
    <x v="14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4"/>
    <x v="28"/>
    <s v="OPERANDO"/>
    <s v="ESTANDAR"/>
    <s v="JALISCO"/>
    <s v="PLAZA"/>
    <n v="99060033"/>
    <s v="MINI CAC CHAPALITA GUADALAJARA"/>
    <n v="0.80468238030505768"/>
    <n v="1.2801765141216825"/>
    <n v="0.25603530282433651"/>
    <n v="1"/>
    <n v="0"/>
    <n v="0"/>
    <n v="0"/>
    <n v="0"/>
    <n v="0"/>
    <n v="0"/>
    <n v="0"/>
    <n v="0"/>
    <n v="0"/>
    <n v="0"/>
    <n v="0"/>
    <n v="41.847171074656799"/>
  </r>
  <r>
    <x v="14"/>
    <x v="4"/>
    <x v="28"/>
    <s v="OPERANDO"/>
    <s v="ESTANDAR"/>
    <s v="JALISCO"/>
    <s v="PLAZA"/>
    <n v="99060032"/>
    <s v="MINI CAC GRAN PLAZA GUADALAJARA"/>
    <n v="0.80468238030505768"/>
    <n v="1.2801765141216825"/>
    <n v="0.25603530282433651"/>
    <n v="0"/>
    <n v="1"/>
    <n v="1"/>
    <n v="0"/>
    <n v="0"/>
    <n v="0"/>
    <n v="0"/>
    <n v="0"/>
    <n v="200.04299999999998"/>
    <n v="0"/>
    <n v="1"/>
    <n v="0"/>
    <n v="0"/>
  </r>
  <r>
    <x v="14"/>
    <x v="4"/>
    <x v="27"/>
    <s v="OPERANDO"/>
    <s v="ESTANDAR"/>
    <s v="JALISCO"/>
    <s v="CALLE"/>
    <n v="99060055"/>
    <s v="MINI CAC INDEPENDENCIA CENTRO GUADALAJARA"/>
    <n v="1.0972941549614423"/>
    <n v="1.0972941549614423"/>
    <n v="0.21945883099228847"/>
    <n v="0"/>
    <n v="0"/>
    <n v="0"/>
    <n v="0"/>
    <n v="0"/>
    <n v="0"/>
    <n v="0"/>
    <n v="0"/>
    <n v="0"/>
    <n v="0"/>
    <n v="0"/>
    <n v="0"/>
    <n v="0"/>
  </r>
  <r>
    <x v="14"/>
    <x v="4"/>
    <x v="26"/>
    <s v="OPERANDO"/>
    <s v="ESTANDAR"/>
    <s v="JALISCO"/>
    <s v="CALLE"/>
    <n v="21060033"/>
    <s v="MINI CAC JUAREZ"/>
    <n v="0.98756473946529799"/>
    <n v="0.98756473946529799"/>
    <n v="0.18288235916024037"/>
    <n v="0"/>
    <n v="1"/>
    <n v="0"/>
    <n v="0"/>
    <n v="0"/>
    <n v="1"/>
    <n v="0"/>
    <n v="0"/>
    <n v="459.51299999999998"/>
    <n v="1"/>
    <n v="0"/>
    <n v="0"/>
    <n v="0"/>
  </r>
  <r>
    <x v="14"/>
    <x v="4"/>
    <x v="27"/>
    <s v="OPERANDO"/>
    <s v="ESTANDAR"/>
    <s v="JALISCO"/>
    <s v="CALLE"/>
    <n v="99060054"/>
    <s v="MINI CAC JUAREZ CENTRO GUADALAJARA"/>
    <n v="1.1704470986255384"/>
    <n v="1.463058873281923"/>
    <n v="0.2926117746563846"/>
    <n v="2"/>
    <n v="0"/>
    <n v="0"/>
    <n v="0"/>
    <n v="0"/>
    <n v="0"/>
    <n v="0"/>
    <n v="0"/>
    <n v="0"/>
    <n v="0"/>
    <n v="0"/>
    <n v="0"/>
    <n v="125.54318714429179"/>
  </r>
  <r>
    <x v="14"/>
    <x v="4"/>
    <x v="26"/>
    <s v="OPERANDO"/>
    <s v="ESTANDAR"/>
    <s v="COLIMA"/>
    <s v="CALLE"/>
    <n v="99060024"/>
    <s v="MINI CAC MANZANILLO"/>
    <n v="1.9385530070985479"/>
    <n v="2.1945883099228847"/>
    <n v="0.43891766198457693"/>
    <n v="5"/>
    <n v="2"/>
    <n v="0"/>
    <n v="0"/>
    <n v="0"/>
    <n v="0"/>
    <n v="2"/>
    <n v="0"/>
    <n v="400.08599999999996"/>
    <n v="0"/>
    <n v="2"/>
    <n v="0"/>
    <n v="292.9335453632404"/>
  </r>
  <r>
    <x v="14"/>
    <x v="4"/>
    <x v="28"/>
    <s v="OPERANDO"/>
    <s v="ESTANDAR"/>
    <s v="JALISCO"/>
    <s v="PLAZA"/>
    <n v="99060056"/>
    <s v="MINI CAC MULTIPLAZA DEL VALLE"/>
    <n v="1.1338706267934904"/>
    <n v="1.2801765141216825"/>
    <n v="0.25603530282433651"/>
    <n v="0"/>
    <n v="0"/>
    <n v="0"/>
    <n v="0"/>
    <n v="0"/>
    <n v="0"/>
    <n v="0"/>
    <n v="0"/>
    <n v="0"/>
    <n v="0"/>
    <n v="0"/>
    <n v="0"/>
    <n v="0"/>
  </r>
  <r>
    <x v="14"/>
    <x v="4"/>
    <x v="26"/>
    <s v="OPERANDO"/>
    <s v="ESTANDAR"/>
    <s v="NAYARIT"/>
    <s v="PLAZA"/>
    <n v="21060039"/>
    <s v="MINI CAC PLAZA LAGO REAL"/>
    <n v="0.98756473946529799"/>
    <n v="0.98756473946529799"/>
    <n v="0.18288235916024037"/>
    <n v="2"/>
    <n v="4"/>
    <n v="1"/>
    <n v="0"/>
    <n v="0"/>
    <n v="3"/>
    <n v="0"/>
    <n v="1"/>
    <n v="850.39199999999994"/>
    <n v="0"/>
    <n v="3"/>
    <n v="1"/>
    <n v="167.39203213926999"/>
  </r>
  <r>
    <x v="14"/>
    <x v="4"/>
    <x v="27"/>
    <s v="OPERANDO"/>
    <s v="ESTANDAR"/>
    <s v="JALISCO"/>
    <s v="PLAZA"/>
    <n v="99060053"/>
    <s v="MINI CAC PLAZA LOMAS TONALÁ"/>
    <n v="1.0972941549614423"/>
    <n v="2.5603530282433651"/>
    <n v="0.51207060564867302"/>
    <n v="0"/>
    <n v="2"/>
    <n v="0"/>
    <n v="0"/>
    <n v="0"/>
    <n v="1"/>
    <n v="1"/>
    <n v="0"/>
    <n v="400.08599999999996"/>
    <n v="0"/>
    <n v="2"/>
    <n v="0"/>
    <n v="0"/>
  </r>
  <r>
    <x v="14"/>
    <x v="4"/>
    <x v="27"/>
    <s v="OPERANDO"/>
    <s v="ESTANDAR"/>
    <s v="JALISCO"/>
    <s v="PLAZA"/>
    <n v="21060031"/>
    <s v="MINI CAC PLAZA REGINA"/>
    <n v="1.0972941549614423"/>
    <n v="1.463058873281923"/>
    <n v="0.2926117746563846"/>
    <n v="2"/>
    <n v="4"/>
    <n v="1"/>
    <n v="0"/>
    <n v="0"/>
    <n v="1"/>
    <n v="2"/>
    <n v="1"/>
    <n v="800.17199999999991"/>
    <n v="0"/>
    <n v="4"/>
    <n v="0"/>
    <n v="167.39203213926999"/>
  </r>
  <r>
    <x v="14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4"/>
    <x v="28"/>
    <s v="OPERANDO"/>
    <s v="ESTANDAR"/>
    <s v="JALISCO"/>
    <s v="PLAZA"/>
    <n v="99060038"/>
    <s v="MINI CAC PUNTO SAN ISIDRO GUADALAJARA"/>
    <n v="1.1338706267934904"/>
    <n v="1.463058873281923"/>
    <n v="0.2926117746563846"/>
    <n v="2"/>
    <n v="0"/>
    <n v="0"/>
    <n v="0"/>
    <n v="0"/>
    <n v="0"/>
    <n v="0"/>
    <n v="0"/>
    <n v="0"/>
    <n v="0"/>
    <n v="0"/>
    <n v="0"/>
    <n v="167.39203213926999"/>
  </r>
  <r>
    <x v="14"/>
    <x v="4"/>
    <x v="27"/>
    <s v="OPERANDO"/>
    <s v="ESTANDAR"/>
    <s v="JALISCO"/>
    <s v="CALLE"/>
    <n v="99060049"/>
    <s v="MINI CAC SAN JUAN BOSCO GUADALAJARA"/>
    <n v="1.0972941549614423"/>
    <n v="1.463058873281923"/>
    <n v="0.2926117746563846"/>
    <n v="1"/>
    <n v="3"/>
    <n v="2"/>
    <n v="0"/>
    <n v="0"/>
    <n v="1"/>
    <n v="0"/>
    <n v="2"/>
    <n v="600.12899999999991"/>
    <n v="0"/>
    <n v="3"/>
    <n v="0"/>
    <n v="83.696016069634993"/>
  </r>
  <r>
    <x v="14"/>
    <x v="4"/>
    <x v="27"/>
    <s v="OPERANDO"/>
    <s v="ESTANDAR"/>
    <s v="JALISCO"/>
    <s v="PLAZA"/>
    <n v="99060041"/>
    <s v="MINI CAC URBANCENTER GUADALAJARA"/>
    <n v="1.0972941549614423"/>
    <n v="0.98756473946529799"/>
    <n v="0.18288235916024037"/>
    <n v="4"/>
    <n v="0"/>
    <n v="0"/>
    <n v="0"/>
    <n v="0"/>
    <n v="0"/>
    <n v="0"/>
    <n v="0"/>
    <n v="0"/>
    <n v="0"/>
    <n v="0"/>
    <n v="0"/>
    <n v="209.23752929360461"/>
  </r>
  <r>
    <x v="14"/>
    <x v="4"/>
    <x v="28"/>
    <s v="OPERANDO"/>
    <s v="ELITE"/>
    <s v="JALISCO"/>
    <s v="CALLE"/>
    <n v="99060012"/>
    <s v="PLAZA MOVISTAR ESTADIO JALISCO"/>
    <n v="2.5603530282433651"/>
    <n v="2.5603530282433651"/>
    <n v="0.51207060564867302"/>
    <n v="5"/>
    <n v="3"/>
    <n v="2"/>
    <n v="0"/>
    <n v="0"/>
    <n v="1"/>
    <n v="0"/>
    <n v="0"/>
    <n v="867.96899999999994"/>
    <n v="2"/>
    <n v="1"/>
    <n v="0"/>
    <n v="334.78239035821775"/>
  </r>
  <r>
    <x v="14"/>
    <x v="4"/>
    <x v="27"/>
    <s v="OPERANDO"/>
    <s v="ESTANDAR"/>
    <s v="JALISCO"/>
    <s v="PLAZA"/>
    <n v="1062036"/>
    <s v="PLAZA MOVISTAR LAS TORRES"/>
    <n v="1.8654000634344519"/>
    <n v="2.5603530282433651"/>
    <n v="0.51207060564867302"/>
    <n v="2"/>
    <n v="3"/>
    <n v="2"/>
    <n v="0"/>
    <n v="0"/>
    <n v="0"/>
    <n v="1"/>
    <n v="0"/>
    <n v="650.34899999999993"/>
    <n v="0"/>
    <n v="2"/>
    <n v="1"/>
    <n v="167.39203213926999"/>
  </r>
  <r>
    <x v="14"/>
    <x v="4"/>
    <x v="27"/>
    <s v="OPERANDO"/>
    <s v="ESTANDAR"/>
    <s v="JALISCO"/>
    <s v="CALLE"/>
    <n v="1062035"/>
    <s v="PLAZA MOVISTAR TONALA"/>
    <n v="2.5969295000754133"/>
    <n v="4.3891766198457693"/>
    <n v="0.87783532396915387"/>
    <n v="3"/>
    <n v="5"/>
    <n v="1"/>
    <n v="0"/>
    <n v="2"/>
    <n v="2"/>
    <n v="0"/>
    <n v="1"/>
    <n v="1050.4349999999999"/>
    <n v="0"/>
    <n v="4"/>
    <n v="1"/>
    <n v="167.39035821894859"/>
  </r>
  <r>
    <x v="14"/>
    <x v="4"/>
    <x v="28"/>
    <s v="OPERANDO"/>
    <s v="ESTANDAR"/>
    <s v="JALISCO"/>
    <s v="PLAZA"/>
    <n v="99060003"/>
    <s v="SMART STORE ANDARES GUADALAJARA"/>
    <n v="1.1338706267934904"/>
    <n v="1.2801765141216825"/>
    <n v="0.25603530282433651"/>
    <n v="0"/>
    <n v="0"/>
    <n v="0"/>
    <n v="0"/>
    <n v="0"/>
    <n v="0"/>
    <n v="0"/>
    <n v="0"/>
    <n v="0"/>
    <n v="0"/>
    <n v="0"/>
    <n v="0"/>
    <n v="0"/>
  </r>
  <r>
    <x v="14"/>
    <x v="4"/>
    <x v="28"/>
    <s v="OPERANDO"/>
    <s v="ESTANDAR"/>
    <s v="JALISCO"/>
    <s v="PLAZA"/>
    <n v="99060017"/>
    <s v="SMART STORE FORUM TLAQUEPAQUE"/>
    <n v="1.1338706267934904"/>
    <n v="1.2801765141216825"/>
    <n v="0.25603530282433651"/>
    <n v="0"/>
    <n v="0"/>
    <n v="0"/>
    <n v="0"/>
    <n v="0"/>
    <n v="0"/>
    <n v="0"/>
    <n v="0"/>
    <n v="0"/>
    <n v="0"/>
    <n v="0"/>
    <n v="0"/>
    <n v="0"/>
  </r>
  <r>
    <x v="14"/>
    <x v="4"/>
    <x v="28"/>
    <s v="OPERANDO"/>
    <s v="ELITE"/>
    <s v="JALISCO"/>
    <s v="PLAZA"/>
    <n v="99060010"/>
    <s v="SMART STORE GRAN TERRAZA BELENES"/>
    <n v="2.3774706690831251"/>
    <n v="2.5603530282433651"/>
    <n v="0.51207060564867302"/>
    <n v="5"/>
    <n v="1"/>
    <n v="0"/>
    <n v="0"/>
    <n v="0"/>
    <n v="1"/>
    <n v="0"/>
    <n v="0"/>
    <n v="250.26300000000001"/>
    <n v="0"/>
    <n v="0"/>
    <n v="1"/>
    <n v="418.47840642785377"/>
  </r>
  <r>
    <x v="14"/>
    <x v="4"/>
    <x v="28"/>
    <s v="OPERANDO"/>
    <s v="ELITE"/>
    <s v="JALISCO"/>
    <s v="PLAZA"/>
    <n v="99060011"/>
    <s v="SMART STORE GRAN TERRAZA OBLATOS"/>
    <n v="2.7432353874036055"/>
    <n v="2.7432353874036055"/>
    <n v="0.54864707748072117"/>
    <n v="1"/>
    <n v="3"/>
    <n v="2"/>
    <n v="0"/>
    <n v="0"/>
    <n v="1"/>
    <n v="0"/>
    <n v="1"/>
    <n v="600.12899999999991"/>
    <n v="0"/>
    <n v="3"/>
    <n v="0"/>
    <n v="41.847171074656799"/>
  </r>
  <r>
    <x v="14"/>
    <x v="4"/>
    <x v="27"/>
    <s v="OPERANDO"/>
    <s v="ELITE"/>
    <s v="JALISCO"/>
    <s v="PLAZA"/>
    <n v="99060013"/>
    <s v="SMART STORE PLAZA DEL SOL"/>
    <n v="1.2436000422896345"/>
    <n v="1.4264824014498749"/>
    <n v="0.2926117746563846"/>
    <n v="0"/>
    <n v="1"/>
    <n v="1"/>
    <n v="0"/>
    <n v="0"/>
    <n v="0"/>
    <n v="0"/>
    <n v="0"/>
    <n v="200.04299999999998"/>
    <n v="0"/>
    <n v="1"/>
    <n v="0"/>
    <n v="0"/>
  </r>
  <r>
    <x v="14"/>
    <x v="4"/>
    <x v="27"/>
    <s v="OPERANDO"/>
    <s v="ESTANDAR"/>
    <s v="JALISCO"/>
    <s v="PLAZA"/>
    <n v="99060015"/>
    <s v="SMART STORE PLAZA SAN MIGUEL"/>
    <n v="0.62180002114481725"/>
    <n v="0.73152943664096148"/>
    <n v="0.1463058873281923"/>
    <n v="1"/>
    <n v="1"/>
    <n v="1"/>
    <n v="0"/>
    <n v="0"/>
    <n v="0"/>
    <n v="0"/>
    <n v="0"/>
    <n v="200.04299999999998"/>
    <n v="0"/>
    <n v="1"/>
    <n v="0"/>
    <n v="41.847171074656799"/>
  </r>
  <r>
    <x v="14"/>
    <x v="4"/>
    <x v="28"/>
    <s v="OPERANDO"/>
    <s v="ESTANDAR"/>
    <s v="JALISCO"/>
    <s v="PLAZA"/>
    <n v="99060014"/>
    <s v="SMART STORE REAL CENTER"/>
    <n v="1.1338706267934904"/>
    <n v="1.2801765141216825"/>
    <n v="0.25603530282433651"/>
    <n v="1"/>
    <n v="2"/>
    <n v="0"/>
    <n v="0"/>
    <n v="0"/>
    <n v="2"/>
    <n v="0"/>
    <n v="0"/>
    <n v="450.30599999999998"/>
    <n v="0"/>
    <n v="1"/>
    <n v="1"/>
    <n v="83.696016069634993"/>
  </r>
  <r>
    <x v="14"/>
    <x v="5"/>
    <x v="29"/>
    <s v="OPERANDO"/>
    <s v="ESTANDAR"/>
    <s v="PUEBLA"/>
    <s v="PLAZA"/>
    <n v="99080028"/>
    <s v="CAC 2 PONIENTE CENTRO PUEBLA"/>
    <n v="3.1107212712833769"/>
    <n v="3.6596720838627963"/>
    <n v="0.73193441677255933"/>
    <n v="1"/>
    <n v="9"/>
    <n v="4"/>
    <n v="0"/>
    <n v="0"/>
    <n v="2"/>
    <n v="3"/>
    <n v="1"/>
    <n v="2202.1469999999995"/>
    <n v="3"/>
    <n v="6"/>
    <n v="0"/>
    <n v="83.696016069634993"/>
  </r>
  <r>
    <x v="14"/>
    <x v="5"/>
    <x v="29"/>
    <s v="OPERANDO"/>
    <s v="ESTANDAR"/>
    <s v="VERACRUZ"/>
    <s v="CALLE"/>
    <n v="21080008"/>
    <s v="CAC CORDOBA"/>
    <n v="3.7328655255400522"/>
    <n v="4.3916065006353557"/>
    <n v="0.8783213001270711"/>
    <n v="0"/>
    <n v="2"/>
    <n v="1"/>
    <n v="0"/>
    <n v="0"/>
    <n v="0"/>
    <n v="1"/>
    <n v="0"/>
    <n v="400.08599999999996"/>
    <n v="0"/>
    <n v="2"/>
    <n v="0"/>
    <n v="0"/>
  </r>
  <r>
    <x v="14"/>
    <x v="5"/>
    <x v="30"/>
    <s v="OPERANDO"/>
    <s v="ESTANDAR"/>
    <s v="PUEBLA"/>
    <s v="PLAZA"/>
    <n v="99080030"/>
    <s v="CAC EXPLANADA PUEBLA"/>
    <n v="0.7685311376111873"/>
    <n v="1.6468524377382585"/>
    <n v="0.32937048754765169"/>
    <n v="0"/>
    <n v="1"/>
    <n v="0"/>
    <n v="0"/>
    <n v="0"/>
    <n v="0"/>
    <n v="1"/>
    <n v="0"/>
    <n v="200.04299999999998"/>
    <n v="0"/>
    <n v="1"/>
    <n v="0"/>
    <n v="0"/>
  </r>
  <r>
    <x v="14"/>
    <x v="5"/>
    <x v="30"/>
    <s v="OPERANDO"/>
    <s v="ESTANDAR"/>
    <s v="OAXACA"/>
    <s v="CALLE"/>
    <n v="21080007"/>
    <s v="CAC OAXACA"/>
    <n v="3.6596720838627963"/>
    <n v="4.757573709021635"/>
    <n v="0.95151474180432705"/>
    <n v="2"/>
    <n v="5"/>
    <n v="1"/>
    <n v="0"/>
    <n v="0"/>
    <n v="1"/>
    <n v="3"/>
    <n v="0"/>
    <n v="1050.4349999999999"/>
    <n v="0"/>
    <n v="4"/>
    <n v="1"/>
    <n v="125.54318714429179"/>
  </r>
  <r>
    <x v="14"/>
    <x v="5"/>
    <x v="29"/>
    <s v="OPERANDO"/>
    <s v="ESTANDAR"/>
    <s v="VERACRUZ"/>
    <s v="PLAZA"/>
    <n v="21080023"/>
    <s v="CAC ORIZABA"/>
    <n v="3.1107212712833769"/>
    <n v="3.6596720838627963"/>
    <n v="0.73193441677255933"/>
    <n v="0"/>
    <n v="5"/>
    <n v="0"/>
    <n v="0"/>
    <n v="0"/>
    <n v="0"/>
    <n v="5"/>
    <n v="0"/>
    <n v="1000.2149999999999"/>
    <n v="0"/>
    <n v="5"/>
    <n v="0"/>
    <n v="0"/>
  </r>
  <r>
    <x v="14"/>
    <x v="5"/>
    <x v="30"/>
    <s v="OPERANDO"/>
    <s v="ELITE"/>
    <s v="PUEBLA"/>
    <s v="PLAZA"/>
    <n v="99080027"/>
    <s v="CAC PARQUE PUEBLA"/>
    <n v="1.6468524377382585"/>
    <n v="2.9277376670902373"/>
    <n v="0.58554753341804744"/>
    <n v="2"/>
    <n v="3"/>
    <n v="0"/>
    <n v="0"/>
    <n v="0"/>
    <n v="2"/>
    <n v="1"/>
    <n v="1"/>
    <n v="650.34899999999993"/>
    <n v="0"/>
    <n v="2"/>
    <n v="1"/>
    <n v="125.54318714429179"/>
  </r>
  <r>
    <x v="14"/>
    <x v="5"/>
    <x v="31"/>
    <s v="OPERANDO"/>
    <s v="ESTANDAR"/>
    <s v="VERACRUZ"/>
    <s v="CALLE"/>
    <n v="99080007"/>
    <s v="CAC POZA RICA"/>
    <n v="2.1958032503176779"/>
    <n v="3.4400917588310289"/>
    <n v="0.69533769593393135"/>
    <n v="3"/>
    <n v="3"/>
    <n v="3"/>
    <n v="0"/>
    <n v="0"/>
    <n v="0"/>
    <n v="0"/>
    <n v="0"/>
    <n v="859.59899999999993"/>
    <n v="1"/>
    <n v="2"/>
    <n v="0"/>
    <n v="125.5415132239704"/>
  </r>
  <r>
    <x v="14"/>
    <x v="5"/>
    <x v="29"/>
    <s v="OPERANDO"/>
    <s v="ELITE"/>
    <s v="PUEBLA"/>
    <s v="CALLE"/>
    <n v="99080008"/>
    <s v="CAC PUEBLA"/>
    <n v="3.293704875476517"/>
    <n v="7.7951015386277565"/>
    <n v="1.5736589960610026"/>
    <n v="2"/>
    <n v="8"/>
    <n v="5"/>
    <n v="0"/>
    <n v="0"/>
    <n v="2"/>
    <n v="1"/>
    <n v="1"/>
    <n v="2060.6939999999995"/>
    <n v="1"/>
    <n v="3"/>
    <n v="4"/>
    <n v="125.54318714429179"/>
  </r>
  <r>
    <x v="14"/>
    <x v="5"/>
    <x v="29"/>
    <s v="OPERANDO"/>
    <s v="ELITE"/>
    <s v="PUEBLA"/>
    <s v="PLAZA"/>
    <n v="21080005"/>
    <s v="CAC PUEBLA PABELLON DORADA"/>
    <n v="3.293704875476517"/>
    <n v="8.0146818636595238"/>
    <n v="1.6102557168996305"/>
    <n v="2"/>
    <n v="10"/>
    <n v="2"/>
    <n v="0"/>
    <n v="4"/>
    <n v="2"/>
    <n v="2"/>
    <n v="0"/>
    <n v="2787.2099999999991"/>
    <n v="4"/>
    <n v="6"/>
    <n v="0"/>
    <n v="83.694342149313599"/>
  </r>
  <r>
    <x v="14"/>
    <x v="5"/>
    <x v="29"/>
    <s v="OPERANDO"/>
    <s v="ELITE"/>
    <s v="PUEBLA"/>
    <s v="CALLE"/>
    <n v="21080010"/>
    <s v="CAC SAN ANDRES"/>
    <n v="1.0979016251588389"/>
    <n v="2.8545442254129814"/>
    <n v="0.58554753341804744"/>
    <n v="0"/>
    <n v="2"/>
    <n v="0"/>
    <n v="0"/>
    <n v="2"/>
    <n v="0"/>
    <n v="0"/>
    <n v="1"/>
    <n v="667.92599999999993"/>
    <n v="2"/>
    <n v="0"/>
    <n v="0"/>
    <n v="0"/>
  </r>
  <r>
    <x v="14"/>
    <x v="5"/>
    <x v="30"/>
    <s v="OPERANDO"/>
    <s v="ESTANDAR"/>
    <s v="PUEBLA"/>
    <s v="PLAZA"/>
    <n v="21080022"/>
    <s v="CAC TEHUACAN PUEBLA"/>
    <n v="3.293704875476517"/>
    <n v="4.757573709021635"/>
    <n v="0.95151474180432705"/>
    <n v="6"/>
    <n v="2"/>
    <n v="0"/>
    <n v="0"/>
    <n v="0"/>
    <n v="2"/>
    <n v="0"/>
    <n v="2"/>
    <n v="400.08599999999996"/>
    <n v="0"/>
    <n v="2"/>
    <n v="0"/>
    <n v="393.51355875460263"/>
  </r>
  <r>
    <x v="14"/>
    <x v="5"/>
    <x v="29"/>
    <s v="OPERANDO"/>
    <s v="ESTANDAR"/>
    <s v="TLAXCALA"/>
    <s v="PLAZA"/>
    <n v="99080024"/>
    <s v="CAC TLAXCALA PLAZA INN"/>
    <n v="5.599298288310079"/>
    <n v="6.587409750953034"/>
    <n v="1.3174819501906068"/>
    <n v="6"/>
    <n v="6"/>
    <n v="1"/>
    <n v="0"/>
    <n v="0"/>
    <n v="0"/>
    <n v="5"/>
    <n v="0"/>
    <n v="1200.2579999999998"/>
    <n v="0"/>
    <n v="6"/>
    <n v="0"/>
    <n v="292.93187144291898"/>
  </r>
  <r>
    <x v="14"/>
    <x v="5"/>
    <x v="31"/>
    <s v="OPERANDO"/>
    <s v="ELITE"/>
    <s v="VERACRUZ"/>
    <s v="CALLE"/>
    <n v="99080009"/>
    <s v="CAC VERACRUZ"/>
    <n v="2.5617704587039576"/>
    <n v="3.6596720838627963"/>
    <n v="0.73193441677255933"/>
    <n v="4"/>
    <n v="4"/>
    <n v="1"/>
    <n v="0"/>
    <n v="0"/>
    <n v="3"/>
    <n v="0"/>
    <n v="2"/>
    <n v="1068.0119999999999"/>
    <n v="2"/>
    <n v="2"/>
    <n v="0"/>
    <n v="200.8696016069633"/>
  </r>
  <r>
    <x v="14"/>
    <x v="5"/>
    <x v="31"/>
    <s v="OPERANDO"/>
    <s v="ELITE"/>
    <s v="VERACRUZ"/>
    <s v="CALLE"/>
    <n v="21080006"/>
    <s v="CAC VERACRUZ II"/>
    <n v="3.8060589672173082"/>
    <n v="5.4895081257941944"/>
    <n v="1.0979016251588389"/>
    <n v="3"/>
    <n v="15"/>
    <n v="7"/>
    <n v="0"/>
    <n v="3"/>
    <n v="1"/>
    <n v="4"/>
    <n v="5"/>
    <n v="3402.4050000000002"/>
    <n v="3"/>
    <n v="12"/>
    <n v="0"/>
    <n v="209.23920321392677"/>
  </r>
  <r>
    <x v="14"/>
    <x v="5"/>
    <x v="31"/>
    <s v="OPERANDO"/>
    <s v="ESTANDAR"/>
    <s v="VERACRUZ"/>
    <s v="CALLE"/>
    <n v="99080010"/>
    <s v="CAC XALAPA"/>
    <n v="2.9277376670902373"/>
    <n v="3.6596720838627963"/>
    <n v="0.73193441677255933"/>
    <n v="4"/>
    <n v="1"/>
    <n v="0"/>
    <n v="0"/>
    <n v="0"/>
    <n v="1"/>
    <n v="0"/>
    <n v="0"/>
    <n v="200.04299999999998"/>
    <n v="0"/>
    <n v="1"/>
    <n v="0"/>
    <n v="292.93521928356176"/>
  </r>
  <r>
    <x v="14"/>
    <x v="5"/>
    <x v="31"/>
    <s v="OPERANDO"/>
    <s v="ELITE"/>
    <s v="VERACRUZ"/>
    <s v="PLAZA"/>
    <n v="21080014"/>
    <s v="MINI CAC EL DORADO"/>
    <n v="1.4638688335451187"/>
    <n v="1.97622292528591"/>
    <n v="0.40256392922490764"/>
    <n v="2"/>
    <n v="4"/>
    <n v="2"/>
    <n v="0"/>
    <n v="0"/>
    <n v="2"/>
    <n v="0"/>
    <n v="1"/>
    <n v="934.09199999999998"/>
    <n v="1"/>
    <n v="3"/>
    <n v="0"/>
    <n v="125.54318714429179"/>
  </r>
  <r>
    <x v="14"/>
    <x v="5"/>
    <x v="29"/>
    <s v="OPERANDO"/>
    <s v="ESTANDAR"/>
    <s v="PUEBLA"/>
    <s v="PLAZA"/>
    <n v="99080023"/>
    <s v="MINI CAC PERIPLAZA PUEBLA"/>
    <n v="2.0128196461245382"/>
    <n v="4.4282032214739839"/>
    <n v="0.8783213001270711"/>
    <n v="5"/>
    <n v="5"/>
    <n v="3"/>
    <n v="0"/>
    <n v="1"/>
    <n v="0"/>
    <n v="1"/>
    <n v="1"/>
    <n v="1100.655"/>
    <n v="0"/>
    <n v="3"/>
    <n v="2"/>
    <n v="334.78239035821855"/>
  </r>
  <r>
    <x v="14"/>
    <x v="5"/>
    <x v="30"/>
    <s v="OPERANDO"/>
    <s v="ESTANDAR"/>
    <s v="PUEBLA"/>
    <s v="PLAZA"/>
    <n v="99080025"/>
    <s v="MINI CAC PLAZA MARGARITA PUEBLA"/>
    <n v="1.0979016251588389"/>
    <n v="2.1958032503176779"/>
    <n v="0.43916065006353555"/>
    <n v="0"/>
    <n v="4"/>
    <n v="2"/>
    <n v="0"/>
    <n v="2"/>
    <n v="0"/>
    <n v="0"/>
    <n v="2"/>
    <n v="1084.752"/>
    <n v="1"/>
    <n v="0"/>
    <n v="3"/>
    <n v="0"/>
  </r>
  <r>
    <x v="14"/>
    <x v="5"/>
    <x v="30"/>
    <s v="OPERANDO"/>
    <s v="ESTANDAR"/>
    <s v="PUEBLA"/>
    <s v="PLAZA"/>
    <n v="99080033"/>
    <s v="MINI CAC PLAZA NORTE PUEBLA"/>
    <n v="1.0979016251588389"/>
    <n v="1.4638688335451187"/>
    <n v="0.29277376670902372"/>
    <n v="0"/>
    <n v="0"/>
    <n v="0"/>
    <n v="0"/>
    <n v="0"/>
    <n v="0"/>
    <n v="0"/>
    <n v="0"/>
    <n v="0"/>
    <n v="0"/>
    <n v="0"/>
    <n v="0"/>
    <n v="0"/>
  </r>
  <r>
    <x v="14"/>
    <x v="5"/>
    <x v="30"/>
    <s v="OPERANDO"/>
    <s v="ESTANDAR"/>
    <s v="PUEBLA"/>
    <s v="PLAZA"/>
    <n v="99080034"/>
    <s v="MINI CAC PLAZA SAN SEBASTIAN PUEBLA"/>
    <n v="1.0979016251588389"/>
    <n v="1.8298360419313981"/>
    <n v="0.36596720838627966"/>
    <n v="2"/>
    <n v="2"/>
    <n v="1"/>
    <n v="0"/>
    <n v="0"/>
    <n v="0"/>
    <n v="1"/>
    <n v="1"/>
    <n v="450.30599999999998"/>
    <n v="0"/>
    <n v="1"/>
    <n v="1"/>
    <n v="133.91362571141599"/>
  </r>
  <r>
    <x v="14"/>
    <x v="5"/>
    <x v="30"/>
    <s v="OPERANDO"/>
    <s v="ESTANDAR"/>
    <s v="PUEBLA"/>
    <s v="PLAZA"/>
    <n v="99080032"/>
    <s v="MINI CAC SOLESTA PUEBLA"/>
    <n v="0.7685311376111873"/>
    <n v="1.6468524377382585"/>
    <n v="0.32937048754765169"/>
    <n v="0"/>
    <n v="2"/>
    <n v="1"/>
    <n v="0"/>
    <n v="0"/>
    <n v="0"/>
    <n v="1"/>
    <n v="0"/>
    <n v="400.08599999999996"/>
    <n v="0"/>
    <n v="2"/>
    <n v="0"/>
    <n v="0"/>
  </r>
  <r>
    <x v="14"/>
    <x v="5"/>
    <x v="29"/>
    <s v="OPERANDO"/>
    <s v="ESTANDAR"/>
    <s v="PUEBLA"/>
    <s v="PLAZA"/>
    <n v="21080015"/>
    <s v="MINI CAC SORIANA CAPU"/>
    <n v="2.6349639003812135"/>
    <n v="5.2699278007624271"/>
    <n v="1.061304904320211"/>
    <n v="2"/>
    <n v="10"/>
    <n v="3"/>
    <n v="0"/>
    <n v="4"/>
    <n v="1"/>
    <n v="2"/>
    <n v="2"/>
    <n v="2318.4900000000002"/>
    <n v="2"/>
    <n v="7"/>
    <n v="1"/>
    <n v="125.54318714429179"/>
  </r>
  <r>
    <x v="14"/>
    <x v="5"/>
    <x v="29"/>
    <s v="OPERANDO"/>
    <s v="ESTANDAR"/>
    <s v="TLAXCALA"/>
    <s v="PLAZA"/>
    <n v="99080015"/>
    <s v="MINI CAC TLAXCALA"/>
    <n v="1.0979016251588389"/>
    <n v="1.5736589960610026"/>
    <n v="0.32937048754765169"/>
    <n v="2"/>
    <n v="2"/>
    <n v="0"/>
    <n v="0"/>
    <n v="0"/>
    <n v="1"/>
    <n v="1"/>
    <n v="1"/>
    <n v="400.08599999999996"/>
    <n v="0"/>
    <n v="2"/>
    <n v="0"/>
    <n v="125.54318714429179"/>
  </r>
  <r>
    <x v="14"/>
    <x v="5"/>
    <x v="31"/>
    <s v="OPERANDO"/>
    <s v="ESTANDAR"/>
    <s v="VERACRUZ"/>
    <s v="PLAZA"/>
    <n v="99080029"/>
    <s v="MINI CAC VERACRUZ LAS BRISAS"/>
    <n v="0.91491802096569907"/>
    <n v="1.2076917876747228"/>
    <n v="0.25617704587039575"/>
    <n v="2"/>
    <n v="1"/>
    <n v="1"/>
    <n v="0"/>
    <n v="0"/>
    <n v="0"/>
    <n v="0"/>
    <n v="0"/>
    <n v="200.04299999999998"/>
    <n v="0"/>
    <n v="1"/>
    <n v="0"/>
    <n v="83.694342149313599"/>
  </r>
  <r>
    <x v="14"/>
    <x v="5"/>
    <x v="30"/>
    <s v="OPERANDO"/>
    <s v="ELITE"/>
    <s v="PUEBLA"/>
    <s v="PLAZA"/>
    <n v="99080026"/>
    <s v="MINI CAC VIA SAN ANGEL PUEBLA"/>
    <n v="1.0979016251588389"/>
    <n v="1.7566426002541422"/>
    <n v="0.36596720838627966"/>
    <n v="0"/>
    <n v="1"/>
    <n v="0"/>
    <n v="0"/>
    <n v="0"/>
    <n v="1"/>
    <n v="0"/>
    <n v="0"/>
    <n v="250.26300000000001"/>
    <n v="0"/>
    <n v="0"/>
    <n v="1"/>
    <n v="0"/>
  </r>
  <r>
    <x v="14"/>
    <x v="5"/>
    <x v="31"/>
    <s v="OPERANDO"/>
    <s v="ESTANDAR"/>
    <s v="VERACRUZ"/>
    <s v="CALLE"/>
    <n v="1082441"/>
    <s v="PLAZA MOVISTAR TIERRA BLANCA"/>
    <n v="1.4638688335451187"/>
    <n v="1.5370622752223746"/>
    <n v="0.29277376670902372"/>
    <n v="1"/>
    <n v="1"/>
    <n v="1"/>
    <n v="0"/>
    <n v="0"/>
    <n v="0"/>
    <n v="0"/>
    <n v="1"/>
    <n v="250.26300000000001"/>
    <n v="0"/>
    <n v="0"/>
    <n v="1"/>
    <n v="83.696016069634993"/>
  </r>
  <r>
    <x v="14"/>
    <x v="5"/>
    <x v="31"/>
    <s v="OPERANDO"/>
    <s v="ESTANDAR"/>
    <s v="VERACRUZ"/>
    <s v="CALLE"/>
    <n v="99080014"/>
    <s v="PLAZA MOVISTAR TUXPAN"/>
    <n v="1.3174819501906068"/>
    <n v="1.5370622752223746"/>
    <n v="0.29277376670902372"/>
    <n v="3"/>
    <n v="1"/>
    <n v="0"/>
    <n v="0"/>
    <n v="1"/>
    <n v="0"/>
    <n v="0"/>
    <n v="0"/>
    <n v="200.04299999999998"/>
    <n v="0"/>
    <n v="1"/>
    <n v="0"/>
    <n v="251.08804820890498"/>
  </r>
  <r>
    <x v="14"/>
    <x v="5"/>
    <x v="31"/>
    <s v="OPERANDO"/>
    <s v="ESTANDAR"/>
    <s v="OAXACA"/>
    <s v="PLAZA"/>
    <n v="1082473"/>
    <s v="PLAZA MOVISTAR TUXTEPEC"/>
    <n v="1.8298360419313981"/>
    <n v="1.5370622752223746"/>
    <n v="0.29277376670902372"/>
    <n v="4"/>
    <n v="3"/>
    <n v="0"/>
    <n v="0"/>
    <n v="0"/>
    <n v="3"/>
    <n v="0"/>
    <n v="0"/>
    <n v="600.12899999999991"/>
    <n v="0"/>
    <n v="3"/>
    <n v="0"/>
    <n v="292.93521928356176"/>
  </r>
  <r>
    <x v="14"/>
    <x v="5"/>
    <x v="31"/>
    <s v="OPERANDO"/>
    <s v="ESTANDAR"/>
    <s v="VERACRUZ"/>
    <s v="CALLE"/>
    <n v="99080011"/>
    <s v="PLAZA MOVISTAR XALAPA CENTRO AV. REVOLUCION"/>
    <n v="1.8298360419313981"/>
    <n v="1.7566426002541422"/>
    <n v="0.36596720838627966"/>
    <n v="1"/>
    <n v="1"/>
    <n v="0"/>
    <n v="0"/>
    <n v="1"/>
    <n v="0"/>
    <n v="0"/>
    <n v="0"/>
    <n v="200.04299999999998"/>
    <n v="0"/>
    <n v="1"/>
    <n v="0"/>
    <n v="50.217609641781003"/>
  </r>
  <r>
    <x v="14"/>
    <x v="5"/>
    <x v="30"/>
    <s v="OPERANDO"/>
    <s v="ELITE"/>
    <s v="PUEBLA"/>
    <s v="PLAZA"/>
    <n v="99080002"/>
    <s v="SMART STORE GALERIAS HERMANOS SERDAN"/>
    <n v="1.0979016251588389"/>
    <n v="2.1958032503176779"/>
    <n v="0.43916065006353555"/>
    <n v="1"/>
    <n v="2"/>
    <n v="0"/>
    <n v="0"/>
    <n v="1"/>
    <n v="1"/>
    <n v="0"/>
    <n v="0"/>
    <n v="450.30599999999998"/>
    <n v="0"/>
    <n v="1"/>
    <n v="1"/>
    <n v="41.847171074656799"/>
  </r>
  <r>
    <x v="14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6"/>
    <x v="33"/>
    <s v="OPERANDO"/>
    <s v="ESTANDAR"/>
    <s v="CAMPECHE"/>
    <s v="PLAZA"/>
    <n v="21050013"/>
    <s v="CAC CAMPECHE"/>
    <n v="2.3787868545108175"/>
    <n v="3.2205114337992611"/>
    <n v="0.65874097509530338"/>
    <n v="6"/>
    <n v="6"/>
    <n v="1"/>
    <n v="0"/>
    <n v="1"/>
    <n v="2"/>
    <n v="2"/>
    <n v="0"/>
    <n v="1250.4779999999998"/>
    <n v="0"/>
    <n v="5"/>
    <n v="1"/>
    <n v="460.32725142283095"/>
  </r>
  <r>
    <x v="14"/>
    <x v="6"/>
    <x v="34"/>
    <s v="OPERANDO"/>
    <s v="ELITE"/>
    <s v="QUINTANA ROO"/>
    <s v="CALLE"/>
    <n v="21050020"/>
    <s v="CAC CANCUN"/>
    <n v="3.293704875476517"/>
    <n v="4.0256392922490765"/>
    <n v="0.80512785844981527"/>
    <n v="7"/>
    <n v="5"/>
    <n v="1"/>
    <n v="0"/>
    <n v="2"/>
    <n v="0"/>
    <n v="2"/>
    <n v="1"/>
    <n v="1000.2149999999999"/>
    <n v="0"/>
    <n v="5"/>
    <n v="0"/>
    <n v="460.32557750251033"/>
  </r>
  <r>
    <x v="14"/>
    <x v="6"/>
    <x v="32"/>
    <s v="OPERANDO"/>
    <s v="ESTANDAR"/>
    <s v="TABASCO"/>
    <s v="CALLE"/>
    <n v="21050014"/>
    <s v="CAC CARDENAS"/>
    <n v="3.5498819213469126"/>
    <n v="3.6596720838627963"/>
    <n v="0.73193441677255933"/>
    <n v="2"/>
    <n v="3"/>
    <n v="3"/>
    <n v="0"/>
    <n v="0"/>
    <n v="0"/>
    <n v="0"/>
    <n v="1"/>
    <n v="650.34899999999993"/>
    <n v="0"/>
    <n v="2"/>
    <n v="1"/>
    <n v="125.54318714429179"/>
  </r>
  <r>
    <x v="14"/>
    <x v="6"/>
    <x v="32"/>
    <s v="OPERANDO"/>
    <s v="ESTANDAR"/>
    <s v="CAMPECHE"/>
    <s v="CALLE"/>
    <n v="21050016"/>
    <s v="CAC CD. DEL CARMEN"/>
    <n v="2.3787868545108175"/>
    <n v="2.5617704587039576"/>
    <n v="0.5123540917407915"/>
    <n v="4"/>
    <n v="4"/>
    <n v="2"/>
    <n v="0"/>
    <n v="1"/>
    <n v="0"/>
    <n v="1"/>
    <n v="2"/>
    <n v="800.17199999999991"/>
    <n v="0"/>
    <n v="4"/>
    <n v="0"/>
    <n v="259.45681285570697"/>
  </r>
  <r>
    <x v="14"/>
    <x v="6"/>
    <x v="34"/>
    <s v="OPERANDO"/>
    <s v="ESTANDAR"/>
    <s v="QUINTANA ROO"/>
    <s v="CALLE"/>
    <n v="21050022"/>
    <s v="CAC CHETUMAL"/>
    <n v="3.5864786421855404"/>
    <n v="3.7694622463786804"/>
    <n v="0.7685311376111873"/>
    <n v="3"/>
    <n v="6"/>
    <n v="0"/>
    <n v="0"/>
    <n v="3"/>
    <n v="0"/>
    <n v="3"/>
    <n v="3"/>
    <n v="1200.2579999999998"/>
    <n v="0"/>
    <n v="6"/>
    <n v="0"/>
    <n v="209.23920321392677"/>
  </r>
  <r>
    <x v="14"/>
    <x v="6"/>
    <x v="31"/>
    <s v="OPERANDO"/>
    <s v="ESTANDAR"/>
    <s v="VERACRUZ"/>
    <s v="CALLE"/>
    <n v="99050011"/>
    <s v="CAC COATZACOALCOS"/>
    <n v="2.5617704587039576"/>
    <n v="4.3916065006353557"/>
    <n v="0.8783213001270711"/>
    <n v="8"/>
    <n v="6"/>
    <n v="0"/>
    <n v="0"/>
    <n v="0"/>
    <n v="1"/>
    <n v="5"/>
    <n v="1"/>
    <n v="1334.1779999999999"/>
    <n v="1"/>
    <n v="5"/>
    <n v="0"/>
    <n v="544.02159357214532"/>
  </r>
  <r>
    <x v="14"/>
    <x v="6"/>
    <x v="32"/>
    <s v="OPERANDO"/>
    <s v="ESTANDAR"/>
    <s v="TABASCO"/>
    <s v="CALLE"/>
    <n v="21050019"/>
    <s v="CAC COMALCALCO"/>
    <n v="2.3787868545108175"/>
    <n v="2.5983671795425853"/>
    <n v="0.5123540917407915"/>
    <n v="5"/>
    <n v="6"/>
    <n v="1"/>
    <n v="0"/>
    <n v="2"/>
    <n v="1"/>
    <n v="2"/>
    <n v="0"/>
    <n v="1200.2579999999998"/>
    <n v="0"/>
    <n v="6"/>
    <n v="0"/>
    <n v="376.63123535319676"/>
  </r>
  <r>
    <x v="14"/>
    <x v="6"/>
    <x v="32"/>
    <s v="OPERANDO"/>
    <s v="ESTANDAR"/>
    <s v="TABASCO"/>
    <s v="PLAZA"/>
    <n v="21050035"/>
    <s v="CAC EUROPLAZA"/>
    <n v="2.3787868545108175"/>
    <n v="1.8664327627700261"/>
    <n v="0.36596720838627966"/>
    <n v="0"/>
    <n v="1"/>
    <n v="0"/>
    <n v="0"/>
    <n v="0"/>
    <n v="0"/>
    <n v="1"/>
    <n v="0"/>
    <n v="200.04299999999998"/>
    <n v="0"/>
    <n v="1"/>
    <n v="0"/>
    <n v="0"/>
  </r>
  <r>
    <x v="14"/>
    <x v="6"/>
    <x v="34"/>
    <s v="OPERANDO"/>
    <s v="ELITE"/>
    <s v="QUINTANA ROO"/>
    <s v="PLAZA"/>
    <n v="21050036"/>
    <s v="CAC LA GRAN PLAZA CANCUN"/>
    <n v="1.3174819501906068"/>
    <n v="1.4638688335451187"/>
    <n v="0.29277376670902372"/>
    <n v="2"/>
    <n v="1"/>
    <n v="0"/>
    <n v="0"/>
    <n v="0"/>
    <n v="1"/>
    <n v="0"/>
    <n v="0"/>
    <n v="200.04299999999998"/>
    <n v="0"/>
    <n v="1"/>
    <n v="0"/>
    <n v="200.87043856712401"/>
  </r>
  <r>
    <x v="14"/>
    <x v="6"/>
    <x v="33"/>
    <s v="OPERANDO"/>
    <s v="ELITE"/>
    <s v="YUCATAN"/>
    <s v="CALLE"/>
    <n v="21050012"/>
    <s v="CAC MERIDA"/>
    <n v="2.9643343879288651"/>
    <n v="3.2571081546378888"/>
    <n v="0.65874097509530338"/>
    <n v="4"/>
    <n v="4"/>
    <n v="1"/>
    <n v="0"/>
    <n v="0"/>
    <n v="3"/>
    <n v="0"/>
    <n v="2"/>
    <n v="1059.6419999999998"/>
    <n v="1"/>
    <n v="3"/>
    <n v="0"/>
    <n v="209.23752929360541"/>
  </r>
  <r>
    <x v="14"/>
    <x v="6"/>
    <x v="32"/>
    <s v="OPERANDO"/>
    <s v="ESTANDAR"/>
    <s v="CHIAPAS"/>
    <s v="CALLE"/>
    <n v="21050017"/>
    <s v="CAC SAN CRISTOBAL"/>
    <n v="2.5251737378653294"/>
    <n v="1.4272721127064907"/>
    <n v="0.29277376670902372"/>
    <n v="3"/>
    <n v="0"/>
    <n v="0"/>
    <n v="0"/>
    <n v="0"/>
    <n v="0"/>
    <n v="0"/>
    <n v="0"/>
    <n v="0"/>
    <n v="0"/>
    <n v="0"/>
    <n v="0"/>
    <n v="209.23920321392677"/>
  </r>
  <r>
    <x v="14"/>
    <x v="6"/>
    <x v="32"/>
    <s v="OPERANDO"/>
    <s v="ESTANDAR"/>
    <s v="CHIAPAS"/>
    <s v="CALLE"/>
    <n v="21050015"/>
    <s v="CAC TAPACHULA"/>
    <n v="4.1354294547649602"/>
    <n v="4.757573709021635"/>
    <n v="0.95151474180432705"/>
    <n v="3"/>
    <n v="5"/>
    <n v="2"/>
    <n v="0"/>
    <n v="1"/>
    <n v="0"/>
    <n v="2"/>
    <n v="3"/>
    <n v="1000.2149999999999"/>
    <n v="0"/>
    <n v="5"/>
    <n v="0"/>
    <n v="142.28239035821881"/>
  </r>
  <r>
    <x v="14"/>
    <x v="6"/>
    <x v="32"/>
    <s v="OPERANDO"/>
    <s v="ESTANDAR"/>
    <s v="CHIAPAS"/>
    <s v="CALLE"/>
    <n v="99050009"/>
    <s v="CAC TUXTLA GUTIERREZ"/>
    <n v="4.1354294547649602"/>
    <n v="4.0256392922490765"/>
    <n v="0.80512785844981527"/>
    <n v="3"/>
    <n v="0"/>
    <n v="0"/>
    <n v="0"/>
    <n v="0"/>
    <n v="0"/>
    <n v="0"/>
    <n v="0"/>
    <n v="0"/>
    <n v="0"/>
    <n v="0"/>
    <n v="0"/>
    <n v="209.23752929360541"/>
  </r>
  <r>
    <x v="14"/>
    <x v="6"/>
    <x v="33"/>
    <s v="OPERANDO"/>
    <s v="ESTANDAR"/>
    <s v="YUCATAN"/>
    <s v="PLAZA"/>
    <n v="99090087"/>
    <s v="CAC UPTOWN MERIDA"/>
    <n v="1.6468524377382585"/>
    <n v="2.1958032503176779"/>
    <n v="0.43916065006353555"/>
    <n v="3"/>
    <n v="2"/>
    <n v="0"/>
    <n v="0"/>
    <n v="1"/>
    <n v="1"/>
    <n v="0"/>
    <n v="1"/>
    <n v="534.00599999999997"/>
    <n v="1"/>
    <n v="1"/>
    <n v="0"/>
    <n v="167.39035821894859"/>
  </r>
  <r>
    <x v="14"/>
    <x v="6"/>
    <x v="32"/>
    <s v="OPERANDO"/>
    <s v="ELITE"/>
    <s v="TABASCO"/>
    <s v="PLAZA"/>
    <n v="99050010"/>
    <s v="CAC VILLAHERMOSA"/>
    <n v="2.1958032503176779"/>
    <n v="4.3916065006353557"/>
    <n v="0.8783213001270711"/>
    <n v="0"/>
    <n v="2"/>
    <n v="0"/>
    <n v="0"/>
    <n v="0"/>
    <n v="1"/>
    <n v="1"/>
    <n v="0"/>
    <n v="400.08599999999996"/>
    <n v="0"/>
    <n v="2"/>
    <n v="0"/>
    <n v="0"/>
  </r>
  <r>
    <x v="14"/>
    <x v="6"/>
    <x v="32"/>
    <s v="OPERANDO"/>
    <s v="ESTANDAR"/>
    <s v="TABASCO"/>
    <s v="PLAZA"/>
    <n v="21050037"/>
    <s v="MINI CAC ALDAMA ZONA LUZ"/>
    <n v="1.4272721127064907"/>
    <n v="1.8298360419313981"/>
    <n v="0.36596720838627966"/>
    <n v="4"/>
    <n v="1"/>
    <n v="0"/>
    <n v="0"/>
    <n v="1"/>
    <n v="0"/>
    <n v="0"/>
    <n v="0"/>
    <n v="200.04299999999998"/>
    <n v="0"/>
    <n v="1"/>
    <n v="0"/>
    <n v="209.23752929360541"/>
  </r>
  <r>
    <x v="14"/>
    <x v="6"/>
    <x v="34"/>
    <s v="OPERANDO"/>
    <s v="ESTANDAR"/>
    <s v="QUINTANA ROO"/>
    <s v="PLAZA"/>
    <n v="99050025"/>
    <s v="MINI CAC BANCA MIFEL SA FID"/>
    <n v="1.3540786710292347"/>
    <n v="2.0128196461245382"/>
    <n v="0.40256392922490764"/>
    <n v="3"/>
    <n v="0"/>
    <n v="0"/>
    <n v="0"/>
    <n v="0"/>
    <n v="0"/>
    <n v="0"/>
    <n v="0"/>
    <n v="0"/>
    <n v="0"/>
    <n v="0"/>
    <n v="0"/>
    <n v="209.23920321392677"/>
  </r>
  <r>
    <x v="14"/>
    <x v="6"/>
    <x v="33"/>
    <s v="OPERANDO"/>
    <s v="ESTANDAR"/>
    <s v="YUCATAN"/>
    <s v="PLAZA"/>
    <n v="21050034"/>
    <s v="MINI CAC GRAN PLAZA MERIDA"/>
    <n v="1.6468524377382585"/>
    <n v="2.1958032503176779"/>
    <n v="0.43916065006353555"/>
    <n v="6"/>
    <n v="3"/>
    <n v="2"/>
    <n v="0"/>
    <n v="0"/>
    <n v="1"/>
    <n v="0"/>
    <n v="1"/>
    <n v="859.59899999999993"/>
    <n v="1"/>
    <n v="2"/>
    <n v="0"/>
    <n v="251.0830264479408"/>
  </r>
  <r>
    <x v="14"/>
    <x v="6"/>
    <x v="34"/>
    <s v="OPERANDO"/>
    <s v="ESTANDAR"/>
    <s v="QUINTANA ROO"/>
    <s v="PLAZA"/>
    <n v="21050048"/>
    <s v="MINI CAC LAS AMERICAS CANCUN"/>
    <n v="1.2442885085133508"/>
    <n v="2.1958032503176779"/>
    <n v="0.43916065006353555"/>
    <n v="1"/>
    <n v="4"/>
    <n v="2"/>
    <n v="0"/>
    <n v="0"/>
    <n v="0"/>
    <n v="2"/>
    <n v="1"/>
    <n v="1068.0119999999999"/>
    <n v="2"/>
    <n v="2"/>
    <n v="0"/>
    <n v="83.696016069634993"/>
  </r>
  <r>
    <x v="14"/>
    <x v="6"/>
    <x v="31"/>
    <s v="OPERANDO"/>
    <s v="ESTANDAR"/>
    <s v="VERACRUZ"/>
    <s v="CALLE"/>
    <n v="99050024"/>
    <s v="MINI CAC MINATITLAN"/>
    <n v="1.4638688335451187"/>
    <n v="1.6834491585768865"/>
    <n v="0.32937048754765169"/>
    <n v="3"/>
    <n v="0"/>
    <n v="0"/>
    <n v="0"/>
    <n v="0"/>
    <n v="0"/>
    <n v="0"/>
    <n v="0"/>
    <n v="0"/>
    <n v="0"/>
    <n v="0"/>
    <n v="0"/>
    <n v="209.23920321392598"/>
  </r>
  <r>
    <x v="14"/>
    <x v="6"/>
    <x v="34"/>
    <s v="OPERANDO"/>
    <s v="ESTANDAR"/>
    <s v="QUINTANA ROO"/>
    <s v="PLAZA"/>
    <n v="21050031"/>
    <s v="MINI CAC MULTIPLAZA KABAH"/>
    <n v="1.1710950668360949"/>
    <n v="2.1958032503176779"/>
    <n v="0.43916065006353555"/>
    <n v="1"/>
    <n v="1"/>
    <n v="1"/>
    <n v="0"/>
    <n v="0"/>
    <n v="0"/>
    <n v="0"/>
    <n v="0"/>
    <n v="200.04299999999998"/>
    <n v="0"/>
    <n v="1"/>
    <n v="0"/>
    <n v="83.696016069634993"/>
  </r>
  <r>
    <x v="14"/>
    <x v="6"/>
    <x v="34"/>
    <s v="OPERANDO"/>
    <s v="ESTANDAR"/>
    <s v="QUINTANA ROO"/>
    <s v="PLAZA"/>
    <n v="99050026"/>
    <s v="MINI CAC P. CARMEN"/>
    <n v="1.024708183481583"/>
    <n v="1.1710950668360949"/>
    <n v="0.21958032503176778"/>
    <n v="0"/>
    <n v="2"/>
    <n v="1"/>
    <n v="0"/>
    <n v="0"/>
    <n v="0"/>
    <n v="1"/>
    <n v="0"/>
    <n v="400.08599999999996"/>
    <n v="0"/>
    <n v="2"/>
    <n v="0"/>
    <n v="0"/>
  </r>
  <r>
    <x v="14"/>
    <x v="6"/>
    <x v="33"/>
    <s v="OPERANDO"/>
    <s v="ESTANDAR"/>
    <s v="YUCATAN"/>
    <s v="PLAZA"/>
    <n v="21050044"/>
    <s v="MINI CAC PLAZA BELLA"/>
    <n v="0.95151474180432705"/>
    <n v="0.95151474180432705"/>
    <n v="0.18298360419313983"/>
    <n v="2"/>
    <n v="1"/>
    <n v="1"/>
    <n v="0"/>
    <n v="0"/>
    <n v="0"/>
    <n v="0"/>
    <n v="1"/>
    <n v="200.04299999999998"/>
    <n v="0"/>
    <n v="1"/>
    <n v="0"/>
    <n v="83.694342149313599"/>
  </r>
  <r>
    <x v="14"/>
    <x v="6"/>
    <x v="33"/>
    <s v="OPERANDO"/>
    <s v="ESTANDAR"/>
    <s v="YUCATAN"/>
    <s v="PLAZA"/>
    <n v="21050042"/>
    <s v="MINI CAC PLAZA DORADA"/>
    <n v="1.7932393210927702"/>
    <n v="2.4153835753494457"/>
    <n v="0.47575737090216352"/>
    <n v="4"/>
    <n v="3"/>
    <n v="3"/>
    <n v="0"/>
    <n v="0"/>
    <n v="0"/>
    <n v="0"/>
    <n v="1"/>
    <n v="600.12899999999991"/>
    <n v="0"/>
    <n v="3"/>
    <n v="0"/>
    <n v="292.93354536324057"/>
  </r>
  <r>
    <x v="14"/>
    <x v="6"/>
    <x v="34"/>
    <s v="OPERANDO"/>
    <s v="ESTANDAR"/>
    <s v="QUINTANA ROO"/>
    <s v="PLAZA"/>
    <n v="21050027"/>
    <s v="MINI CAC PLAZA INN CANCUN"/>
    <n v="1.1710950668360949"/>
    <n v="1.4638688335451187"/>
    <n v="0.29277376670902372"/>
    <n v="2"/>
    <n v="0"/>
    <n v="0"/>
    <n v="0"/>
    <n v="0"/>
    <n v="0"/>
    <n v="0"/>
    <n v="0"/>
    <n v="0"/>
    <n v="0"/>
    <n v="0"/>
    <n v="0"/>
    <n v="167.39203213926999"/>
  </r>
  <r>
    <x v="14"/>
    <x v="6"/>
    <x v="33"/>
    <s v="OPERANDO"/>
    <s v="ESTANDAR"/>
    <s v="YUCATAN"/>
    <s v="PLAZA"/>
    <n v="99050034"/>
    <s v="MINI CAC PLAZA KUKULKAN MERIDA"/>
    <n v="2.1958032503176779"/>
    <n v="2.9277376670902373"/>
    <n v="0.58554753341804744"/>
    <n v="2"/>
    <n v="1"/>
    <n v="1"/>
    <n v="0"/>
    <n v="0"/>
    <n v="0"/>
    <n v="0"/>
    <n v="0"/>
    <n v="200.04299999999998"/>
    <n v="0"/>
    <n v="1"/>
    <n v="0"/>
    <n v="125.543187144291"/>
  </r>
  <r>
    <x v="14"/>
    <x v="6"/>
    <x v="34"/>
    <s v="CERRADA"/>
    <s v="ESTANDAR"/>
    <s v="QUINTANA ROO"/>
    <s v="PLAZA"/>
    <n v="21050050"/>
    <s v="MINI CAC PLAZA VILLAS DEL MAR"/>
    <n v="0"/>
    <n v="0"/>
    <n v="0"/>
    <n v="1"/>
    <n v="2"/>
    <n v="1"/>
    <n v="0"/>
    <n v="0"/>
    <n v="0"/>
    <n v="1"/>
    <n v="0"/>
    <n v="400.08599999999996"/>
    <n v="0"/>
    <n v="2"/>
    <n v="0"/>
    <n v="83.696016069634993"/>
  </r>
  <r>
    <x v="14"/>
    <x v="6"/>
    <x v="32"/>
    <s v="OPERANDO"/>
    <s v="ESTANDAR"/>
    <s v="TABASCO"/>
    <s v="CALLE"/>
    <n v="99050020"/>
    <s v="PLAZA MOVISTAR AV. FRANCISCO JAVIER MINA"/>
    <n v="1.2442885085133508"/>
    <n v="1.4272721127064907"/>
    <n v="0.29277376670902372"/>
    <n v="3"/>
    <n v="1"/>
    <n v="1"/>
    <n v="0"/>
    <n v="0"/>
    <n v="0"/>
    <n v="0"/>
    <n v="0"/>
    <n v="250.26300000000001"/>
    <n v="0"/>
    <n v="0"/>
    <n v="1"/>
    <n v="167.39035821894859"/>
  </r>
  <r>
    <x v="14"/>
    <x v="6"/>
    <x v="34"/>
    <s v="OPERANDO"/>
    <s v="ESTANDAR"/>
    <s v="QUINTANA ROO"/>
    <s v="CALLE"/>
    <n v="99050001"/>
    <s v="PLAZA MOVISTAR CANCUN"/>
    <n v="1.0979016251588389"/>
    <n v="1.3540786710292347"/>
    <n v="0.25617704587039575"/>
    <n v="0"/>
    <n v="1"/>
    <n v="0"/>
    <n v="0"/>
    <n v="1"/>
    <n v="0"/>
    <n v="0"/>
    <n v="0"/>
    <n v="200.04299999999998"/>
    <n v="0"/>
    <n v="1"/>
    <n v="0"/>
    <n v="0"/>
  </r>
  <r>
    <x v="14"/>
    <x v="6"/>
    <x v="31"/>
    <s v="OPERANDO"/>
    <s v="ESTANDAR"/>
    <s v="VERACRUZ"/>
    <s v="CALLE"/>
    <n v="99050022"/>
    <s v="PLAZA MOVISTAR ENRIQUEZ ACAYUCAN"/>
    <n v="1.2808852293519788"/>
    <n v="1.1710950668360949"/>
    <n v="0.21958032503176778"/>
    <n v="0"/>
    <n v="0"/>
    <n v="0"/>
    <n v="0"/>
    <n v="0"/>
    <n v="0"/>
    <n v="0"/>
    <n v="0"/>
    <n v="0"/>
    <n v="0"/>
    <n v="0"/>
    <n v="0"/>
    <n v="0"/>
  </r>
  <r>
    <x v="14"/>
    <x v="6"/>
    <x v="33"/>
    <s v="OPERANDO"/>
    <s v="ESTANDAR"/>
    <s v="CAMPECHE"/>
    <s v="PLAZA"/>
    <n v="99050013"/>
    <s v="PLAZA MOVISTAR GALERIAS CAMPECHE"/>
    <n v="1.0979016251588389"/>
    <n v="1.2442885085133508"/>
    <n v="0.25617704587039575"/>
    <n v="1"/>
    <n v="1"/>
    <n v="0"/>
    <n v="0"/>
    <n v="0"/>
    <n v="0"/>
    <n v="1"/>
    <n v="0"/>
    <n v="200.04299999999998"/>
    <n v="0"/>
    <n v="1"/>
    <n v="0"/>
    <n v="41.847171074656799"/>
  </r>
  <r>
    <x v="14"/>
    <x v="6"/>
    <x v="33"/>
    <s v="OPERANDO"/>
    <s v="ESTANDAR"/>
    <s v="YUCATAN"/>
    <s v="CALLE"/>
    <n v="99050016"/>
    <s v="PLAZA MOVISTAR MERIDA 56"/>
    <n v="2.1958032503176779"/>
    <n v="2.9277376670902373"/>
    <n v="0.58554753341804744"/>
    <n v="6"/>
    <n v="3"/>
    <n v="1"/>
    <n v="0"/>
    <n v="0"/>
    <n v="0"/>
    <n v="2"/>
    <n v="1"/>
    <n v="600.12899999999991"/>
    <n v="0"/>
    <n v="3"/>
    <n v="0"/>
    <n v="468.69685302979497"/>
  </r>
  <r>
    <x v="14"/>
    <x v="6"/>
    <x v="31"/>
    <s v="OPERANDO"/>
    <s v="ESTANDAR"/>
    <s v="VERACRUZ"/>
    <s v="CALLE"/>
    <n v="99050018"/>
    <s v="PLAZA MOVISTAR MIGUEL HIDALGO MINATITLAN"/>
    <n v="1.4638688335451187"/>
    <n v="1.6102557168996305"/>
    <n v="0.32937048754765169"/>
    <n v="3"/>
    <n v="1"/>
    <n v="1"/>
    <n v="0"/>
    <n v="0"/>
    <n v="0"/>
    <n v="0"/>
    <n v="0"/>
    <n v="200.04299999999998"/>
    <n v="0"/>
    <n v="1"/>
    <n v="0"/>
    <n v="167.39035821894859"/>
  </r>
  <r>
    <x v="14"/>
    <x v="6"/>
    <x v="32"/>
    <s v="OPERANDO"/>
    <s v="ESTANDAR"/>
    <s v="CHIAPAS"/>
    <s v="CALLE"/>
    <n v="99050017"/>
    <s v="PLAZA MOVISTAR PUNTO AV. CENTRAL TUXTLA"/>
    <n v="1.2442885085133508"/>
    <n v="1.4272721127064907"/>
    <n v="0.29277376670902372"/>
    <n v="5"/>
    <n v="1"/>
    <n v="0"/>
    <n v="0"/>
    <n v="0"/>
    <n v="0"/>
    <n v="1"/>
    <n v="0"/>
    <n v="200.04299999999998"/>
    <n v="0"/>
    <n v="1"/>
    <n v="0"/>
    <n v="234.34717107465659"/>
  </r>
  <r>
    <x v="14"/>
    <x v="6"/>
    <x v="32"/>
    <s v="OPERANDO"/>
    <s v="ESTANDAR"/>
    <s v="TABASCO"/>
    <s v="CALLE"/>
    <n v="99050019"/>
    <s v="PLAZA MOVISTAR PUNTO PINO SUAREZ"/>
    <n v="2.4519802961880734"/>
    <n v="1.8298360419313981"/>
    <n v="0.36596720838627966"/>
    <n v="5"/>
    <n v="4"/>
    <n v="1"/>
    <n v="0"/>
    <n v="2"/>
    <n v="1"/>
    <n v="0"/>
    <n v="3"/>
    <n v="850.39199999999994"/>
    <n v="0"/>
    <n v="3"/>
    <n v="1"/>
    <n v="334.78239035821855"/>
  </r>
  <r>
    <x v="14"/>
    <x v="6"/>
    <x v="33"/>
    <s v="OPERANDO"/>
    <s v="ELITE"/>
    <s v="YUCATAN"/>
    <s v="PLAZA"/>
    <n v="99050014"/>
    <s v="SMART STORE GALERIAS MERIDA"/>
    <n v="1.3174819501906068"/>
    <n v="1.8664327627700261"/>
    <n v="0.36596720838627966"/>
    <n v="0"/>
    <n v="1"/>
    <n v="0"/>
    <n v="0"/>
    <n v="0"/>
    <n v="1"/>
    <n v="0"/>
    <n v="1"/>
    <n v="200.04299999999998"/>
    <n v="0"/>
    <n v="1"/>
    <n v="0"/>
    <n v="0"/>
  </r>
  <r>
    <x v="14"/>
    <x v="1"/>
    <x v="9"/>
    <s v="OPERANDO"/>
    <s v="ESTANDAR"/>
    <s v="EDO. MEXICO"/>
    <s v="PLAZA"/>
    <n v="99090143"/>
    <s v="MOVISTAR PLAZA TOWN SQUARE METEPEC"/>
    <n v="1.3766771260997059"/>
    <n v="1.7649706744868026"/>
    <n v="0.35299413489736053"/>
    <n v="1"/>
    <n v="0"/>
    <n v="0"/>
    <n v="0"/>
    <n v="0"/>
    <n v="0"/>
    <n v="0"/>
    <n v="0"/>
    <n v="0"/>
    <n v="0"/>
    <n v="0"/>
    <n v="0"/>
    <n v="83.696016069634993"/>
  </r>
  <r>
    <x v="14"/>
    <x v="1"/>
    <x v="9"/>
    <s v="OPERANDO"/>
    <s v="ESTANDAR"/>
    <s v="EDO. MEXICO"/>
    <s v="PLAZA"/>
    <n v="99090147"/>
    <s v="MOVISTAR PLAZA SAN FERMIN TOLUCA"/>
    <n v="0.67068885630498498"/>
    <n v="0.88248533724340128"/>
    <n v="0.17649706744868027"/>
    <n v="0"/>
    <n v="1"/>
    <n v="0"/>
    <n v="0"/>
    <n v="0"/>
    <n v="1"/>
    <n v="0"/>
    <n v="0"/>
    <n v="200.04299999999998"/>
    <n v="0"/>
    <n v="1"/>
    <n v="0"/>
    <n v="0"/>
  </r>
  <r>
    <x v="14"/>
    <x v="0"/>
    <x v="3"/>
    <s v="OPERANDO"/>
    <s v="ESTANDAR"/>
    <s v="GUANAJUATO"/>
    <s v="PLAZA"/>
    <n v="99070054"/>
    <s v="MOVISTAR PLAZA WALMART TORRESLANDA"/>
    <n v="0.87783532396915387"/>
    <n v="1.5362118169460193"/>
    <n v="0.2926117746563846"/>
    <n v="0"/>
    <n v="2"/>
    <n v="1"/>
    <n v="0"/>
    <n v="0"/>
    <n v="0"/>
    <n v="1"/>
    <n v="0"/>
    <n v="400.08599999999996"/>
    <n v="0"/>
    <n v="2"/>
    <n v="0"/>
    <n v="0"/>
  </r>
  <r>
    <x v="14"/>
    <x v="3"/>
    <x v="23"/>
    <s v="OPERANDO"/>
    <s v="ESTANDAR"/>
    <s v="SINALOA"/>
    <s v="PLAZA"/>
    <n v="99020019"/>
    <s v="MOVISTAR PLAZA SENDERO CULIACAN"/>
    <n v="1.102721214495245"/>
    <n v="1.5438097002933429"/>
    <n v="0.2940589905320653"/>
    <n v="0"/>
    <n v="0"/>
    <n v="0"/>
    <n v="0"/>
    <n v="0"/>
    <n v="0"/>
    <n v="0"/>
    <n v="0"/>
    <n v="0"/>
    <n v="0"/>
    <n v="0"/>
    <n v="0"/>
    <n v="0"/>
  </r>
  <r>
    <x v="14"/>
    <x v="1"/>
    <x v="7"/>
    <s v="OPERANDO"/>
    <s v="ESTANDAR"/>
    <s v="EDO. MEXICO"/>
    <s v="PLAZA"/>
    <n v="99090135"/>
    <s v="MOVISTAR PLAZA SENTURA TLALNEPANTLA"/>
    <n v="0.98838357771260943"/>
    <n v="1.4119765395894421"/>
    <n v="0.28239530791788842"/>
    <n v="2"/>
    <n v="1"/>
    <n v="0"/>
    <n v="0"/>
    <n v="0"/>
    <n v="1"/>
    <n v="0"/>
    <n v="1"/>
    <n v="250.26300000000001"/>
    <n v="0"/>
    <n v="0"/>
    <n v="1"/>
    <n v="167.39203213926999"/>
  </r>
  <r>
    <x v="14"/>
    <x v="4"/>
    <x v="28"/>
    <s v="OPERANDO"/>
    <s v="ESTANDAR"/>
    <s v="JALISCO"/>
    <s v="PLAZA"/>
    <n v="99060057"/>
    <s v="MOVISTAR PLAZA FIESTA ARBOLEDAS"/>
    <n v="1.0972941549614423"/>
    <n v="1.2801765141216825"/>
    <n v="0.25603530282433651"/>
    <n v="1"/>
    <n v="2"/>
    <n v="0"/>
    <n v="0"/>
    <n v="0"/>
    <n v="2"/>
    <n v="0"/>
    <n v="0"/>
    <n v="400.08599999999996"/>
    <n v="0"/>
    <n v="2"/>
    <n v="0"/>
    <n v="83.696016069634993"/>
  </r>
  <r>
    <x v="14"/>
    <x v="3"/>
    <x v="23"/>
    <s v="OPERANDO"/>
    <s v="ESTANDAR"/>
    <s v="SINALOA"/>
    <s v="PLAZA"/>
    <n v="99020020"/>
    <s v="MOVISTAR PLAZA BARRANCOS CULIACAN"/>
    <n v="1.102721214495245"/>
    <n v="1.5438097002933429"/>
    <n v="0.2940589905320653"/>
    <n v="0"/>
    <n v="0"/>
    <n v="0"/>
    <n v="0"/>
    <n v="0"/>
    <n v="0"/>
    <n v="0"/>
    <n v="0"/>
    <n v="0"/>
    <n v="0"/>
    <n v="0"/>
    <n v="0"/>
    <n v="0"/>
  </r>
  <r>
    <x v="14"/>
    <x v="1"/>
    <x v="10"/>
    <s v="OPERANDO"/>
    <s v="ESTANDAR"/>
    <s v="EDO. MEXICO"/>
    <s v="PLAZA"/>
    <n v="99090136"/>
    <s v="MOVISTAR PATIO VALLE DE CHALCO"/>
    <n v="0.70598826979472107"/>
    <n v="1.0589824046920815"/>
    <n v="0.2117964809384163"/>
    <n v="1"/>
    <n v="3"/>
    <n v="3"/>
    <n v="0"/>
    <n v="0"/>
    <n v="0"/>
    <n v="0"/>
    <n v="0"/>
    <n v="960.03899999999999"/>
    <n v="1"/>
    <n v="0"/>
    <n v="2"/>
    <n v="41.847171074656799"/>
  </r>
  <r>
    <x v="14"/>
    <x v="1"/>
    <x v="13"/>
    <s v="OPERANDO"/>
    <s v="ESTANDAR"/>
    <s v="EDO. MEXICO"/>
    <s v="PLAZA"/>
    <n v="99090137"/>
    <s v="MOVISTAR MUNDO E"/>
    <n v="1.6237730205278584"/>
    <n v="1.0589824046920815"/>
    <n v="0.2117964809384163"/>
    <n v="1"/>
    <n v="0"/>
    <n v="0"/>
    <n v="0"/>
    <n v="0"/>
    <n v="0"/>
    <n v="0"/>
    <n v="0"/>
    <n v="0"/>
    <n v="0"/>
    <n v="0"/>
    <n v="0"/>
    <n v="41.847171074656799"/>
  </r>
  <r>
    <x v="14"/>
    <x v="6"/>
    <x v="33"/>
    <s v="OPERANDO"/>
    <s v="ESTANDAR"/>
    <s v="YUCATAN"/>
    <s v="PLAZA"/>
    <n v="99050037"/>
    <s v="MOVISTAR PLAZA LA ISLA MERIDA"/>
    <n v="0.73193441677255933"/>
    <n v="0.8783213001270711"/>
    <n v="0.18298360419313983"/>
    <n v="0"/>
    <n v="0"/>
    <n v="0"/>
    <n v="0"/>
    <n v="0"/>
    <n v="0"/>
    <n v="0"/>
    <n v="0"/>
    <n v="0"/>
    <n v="0"/>
    <n v="0"/>
    <n v="0"/>
    <n v="0"/>
  </r>
  <r>
    <x v="14"/>
    <x v="1"/>
    <x v="7"/>
    <s v="OPERANDO"/>
    <s v="ESTANDAR"/>
    <s v="EDO. MEXICO"/>
    <s v="PLAZA"/>
    <n v="99090141"/>
    <s v="MOVISTAR CENTRO SAN MIGUEL CUAUTITLAN"/>
    <n v="0.67068885630498498"/>
    <n v="1.4119765395894421"/>
    <n v="0.28239530791788842"/>
    <n v="0"/>
    <n v="1"/>
    <n v="0"/>
    <n v="0"/>
    <n v="0"/>
    <n v="1"/>
    <n v="0"/>
    <n v="0"/>
    <n v="200.04299999999998"/>
    <n v="0"/>
    <n v="1"/>
    <n v="0"/>
    <n v="0"/>
  </r>
  <r>
    <x v="14"/>
    <x v="3"/>
    <x v="25"/>
    <s v="OPERANDO"/>
    <s v="ESTANDAR"/>
    <s v="SONORA"/>
    <s v="PLAZA"/>
    <n v="99020021"/>
    <s v="MOVISTAR PLAZA COLOSSUS HERMOSILLO"/>
    <n v="1.102721214495245"/>
    <n v="1.6173244479263591"/>
    <n v="0.33081636434857348"/>
    <n v="0"/>
    <n v="0"/>
    <n v="0"/>
    <n v="0"/>
    <n v="0"/>
    <n v="0"/>
    <n v="0"/>
    <n v="0"/>
    <n v="0"/>
    <n v="0"/>
    <n v="0"/>
    <n v="0"/>
    <n v="0"/>
  </r>
  <r>
    <x v="14"/>
    <x v="2"/>
    <x v="14"/>
    <s v="OPERANDO"/>
    <s v="ESTANDAR"/>
    <s v="NUEVO LEON"/>
    <s v="PLAZA"/>
    <n v="99040068"/>
    <s v="MOVISTAR PASEO TEC MONTERREY"/>
    <n v="0"/>
    <n v="0.36212147057342625"/>
    <n v="7.2424294114685248E-2"/>
    <n v="0"/>
    <n v="3"/>
    <n v="3"/>
    <n v="0"/>
    <n v="0"/>
    <n v="0"/>
    <n v="0"/>
    <n v="2"/>
    <n v="784.26900000000001"/>
    <n v="1"/>
    <n v="1"/>
    <n v="1"/>
    <n v="0"/>
  </r>
  <r>
    <x v="14"/>
    <x v="0"/>
    <x v="1"/>
    <s v="OPERANDO"/>
    <s v="ESTANDAR"/>
    <s v="QUERETARO"/>
    <s v="PLAZA"/>
    <n v="99070055"/>
    <s v="MOVISTAR PLAZA UBIKA UNIVERSIDAD QUERÉTARO"/>
    <n v="1.7922471197703558"/>
    <n v="0.73152943664096148"/>
    <n v="0.1463058873281923"/>
    <n v="0"/>
    <n v="1"/>
    <n v="1"/>
    <n v="0"/>
    <n v="0"/>
    <n v="0"/>
    <n v="0"/>
    <n v="0"/>
    <n v="333.96299999999997"/>
    <n v="1"/>
    <n v="0"/>
    <n v="0"/>
    <n v="0"/>
  </r>
  <r>
    <x v="14"/>
    <x v="0"/>
    <x v="1"/>
    <s v="OPERANDO"/>
    <s v="ESTANDAR"/>
    <s v="GUANAJUATO"/>
    <s v="PLAZA"/>
    <n v="99070056"/>
    <s v="MOVISTAR GALERIAS CELAYA"/>
    <n v="1.7922471197703558"/>
    <n v="0.73152943664096148"/>
    <n v="0.1463058873281923"/>
    <n v="0"/>
    <n v="0"/>
    <n v="0"/>
    <n v="0"/>
    <n v="0"/>
    <n v="0"/>
    <n v="0"/>
    <n v="0"/>
    <n v="0"/>
    <n v="0"/>
    <n v="0"/>
    <n v="0"/>
    <n v="0"/>
  </r>
  <r>
    <x v="14"/>
    <x v="1"/>
    <x v="10"/>
    <s v="OPERANDO"/>
    <s v="ESTANDAR"/>
    <s v="CDMX"/>
    <s v="PLAZA"/>
    <n v="99090144"/>
    <s v="MOVISTAR UAMI IZTAPALAPA "/>
    <n v="0.24709589442815236"/>
    <n v="1.7649706744868026"/>
    <n v="0.35299413489736053"/>
    <n v="4"/>
    <n v="9"/>
    <n v="2"/>
    <n v="0"/>
    <n v="0"/>
    <n v="5"/>
    <n v="2"/>
    <n v="1"/>
    <n v="2168.6669999999999"/>
    <n v="2"/>
    <n v="5"/>
    <n v="2"/>
    <n v="209.23752929360541"/>
  </r>
  <r>
    <x v="14"/>
    <x v="1"/>
    <x v="7"/>
    <s v="OPERANDO"/>
    <s v="ESTANDAR"/>
    <s v="EDO. MEXICO"/>
    <s v="PLAZA"/>
    <n v="99090145"/>
    <s v="MOVISTAR PLAZA MILLENIUM TLALNEPANTLA"/>
    <n v="1.2354794721407618"/>
    <n v="3.2475460410557169"/>
    <n v="0.63538944281524889"/>
    <n v="1"/>
    <n v="2"/>
    <n v="1"/>
    <n v="0"/>
    <n v="1"/>
    <n v="0"/>
    <n v="0"/>
    <n v="0"/>
    <n v="667.92599999999993"/>
    <n v="2"/>
    <n v="0"/>
    <n v="0"/>
    <n v="83.696016069634993"/>
  </r>
  <r>
    <x v="14"/>
    <x v="1"/>
    <x v="13"/>
    <s v="OPERANDO"/>
    <s v="ESTANDAR"/>
    <s v="EDO. MEXICO"/>
    <s v="PLAZA"/>
    <n v="99090146"/>
    <s v="MOVISTAR PLAZA CRYSTAL ATIZAPAN"/>
    <n v="1.0589824046920815"/>
    <n v="1.4119765395894421"/>
    <n v="0.28239530791788842"/>
    <n v="2"/>
    <n v="0"/>
    <n v="0"/>
    <n v="0"/>
    <n v="0"/>
    <n v="0"/>
    <n v="0"/>
    <n v="0"/>
    <n v="0"/>
    <n v="0"/>
    <n v="0"/>
    <n v="0"/>
    <n v="92.065617676598492"/>
  </r>
  <r>
    <x v="14"/>
    <x v="3"/>
    <x v="23"/>
    <s v="OPERANDO"/>
    <s v="ESTANDAR"/>
    <s v="SINALOA"/>
    <s v="PLAZA"/>
    <n v="99020018"/>
    <s v="MOVISTAR FORUM CULIACAN"/>
    <n v="0.73514747633016331"/>
    <n v="0.77190485014667143"/>
    <n v="0.14702949526603265"/>
    <n v="0"/>
    <n v="7"/>
    <n v="4"/>
    <n v="1"/>
    <n v="2"/>
    <n v="0"/>
    <n v="0"/>
    <n v="2"/>
    <n v="1668.1409999999998"/>
    <n v="2"/>
    <n v="5"/>
    <n v="0"/>
    <n v="0"/>
  </r>
  <r>
    <x v="14"/>
    <x v="2"/>
    <x v="17"/>
    <s v="OPERANDO"/>
    <s v="ESTANDAR"/>
    <s v="NUEVO LEON"/>
    <s v="PLAZA"/>
    <n v="99040064"/>
    <s v="MOVISTAR PLAZA SENDERO ESCOBEDO"/>
    <n v="0.28969717645874099"/>
    <n v="0.7242429411468525"/>
    <n v="0.1448485882293705"/>
    <n v="2"/>
    <n v="1"/>
    <n v="1"/>
    <n v="0"/>
    <n v="0"/>
    <n v="0"/>
    <n v="0"/>
    <n v="0"/>
    <n v="200.04299999999998"/>
    <n v="0"/>
    <n v="1"/>
    <n v="0"/>
    <n v="125.54318714429179"/>
  </r>
  <r>
    <x v="14"/>
    <x v="4"/>
    <x v="27"/>
    <s v="OPERANDO"/>
    <s v="ESTANDAR"/>
    <s v="JALISCO"/>
    <s v="PLAZA"/>
    <n v="99060058"/>
    <s v="MOVISTAR MIDTOWN JALISCO"/>
    <n v="0.98756473946529799"/>
    <n v="0.36576471832048074"/>
    <n v="7.3152943664096151E-2"/>
    <n v="3"/>
    <n v="2"/>
    <n v="0"/>
    <n v="0"/>
    <n v="1"/>
    <n v="1"/>
    <n v="0"/>
    <n v="0"/>
    <n v="400.08599999999996"/>
    <n v="0"/>
    <n v="2"/>
    <n v="0"/>
    <n v="251.08804820890498"/>
  </r>
  <r>
    <x v="14"/>
    <x v="6"/>
    <x v="33"/>
    <s v="OPERANDO"/>
    <s v="ESTANDAR"/>
    <s v="YUCATAN"/>
    <s v="PLAZA"/>
    <n v="99050036"/>
    <s v="MOVISTAR MACROPLAZA MERIDA"/>
    <n v="0.73193441677255933"/>
    <n v="0.8783213001270711"/>
    <n v="0.18298360419313983"/>
    <n v="2"/>
    <n v="0"/>
    <n v="0"/>
    <n v="0"/>
    <n v="0"/>
    <n v="0"/>
    <n v="0"/>
    <n v="0"/>
    <n v="0"/>
    <n v="0"/>
    <n v="0"/>
    <n v="0"/>
    <n v="83.694342149313599"/>
  </r>
  <r>
    <x v="15"/>
    <x v="0"/>
    <x v="0"/>
    <s v="OPERANDO"/>
    <s v="ELITE"/>
    <s v="AGUASCALIENTES"/>
    <s v="CALLE"/>
    <n v="21070008"/>
    <s v="CAC AGUASCALIENTES"/>
    <n v="3.8418661987009517"/>
    <n v="7.4599343664096152"/>
    <n v="1.491986873281923"/>
    <n v="7"/>
    <n v="8"/>
    <n v="0"/>
    <n v="0"/>
    <n v="1"/>
    <n v="2"/>
    <n v="5"/>
    <n v="1"/>
    <n v="2002.1039999999996"/>
    <n v="3"/>
    <n v="5"/>
    <n v="0"/>
    <n v="544.02326749246674"/>
  </r>
  <r>
    <x v="15"/>
    <x v="0"/>
    <x v="1"/>
    <s v="OPERANDO"/>
    <s v="ESTANDAR"/>
    <s v="GUANAJUATO"/>
    <s v="CALLE"/>
    <n v="99070033"/>
    <s v="CAC BENITO JUAREZ CELAYA"/>
    <n v="2.8720747310677019"/>
    <n v="5.5576511029751634"/>
    <n v="1.1189901549614423"/>
    <n v="0"/>
    <n v="6"/>
    <n v="1"/>
    <n v="0"/>
    <n v="0"/>
    <n v="2"/>
    <n v="3"/>
    <n v="0"/>
    <n v="1250.4779999999998"/>
    <n v="0"/>
    <n v="5"/>
    <n v="1"/>
    <n v="0"/>
  </r>
  <r>
    <x v="15"/>
    <x v="0"/>
    <x v="2"/>
    <s v="OPERANDO"/>
    <s v="ELITE"/>
    <s v="SAN LUIS POTOSI"/>
    <s v="CALLE"/>
    <n v="21070038"/>
    <s v="CAC CARRANZA"/>
    <n v="2.3871789972510769"/>
    <n v="4.625159307173961"/>
    <n v="0.93249179580120189"/>
    <n v="1"/>
    <n v="6"/>
    <n v="1"/>
    <n v="0"/>
    <n v="1"/>
    <n v="4"/>
    <n v="0"/>
    <n v="2"/>
    <n v="1777.7879999999998"/>
    <n v="3"/>
    <n v="2"/>
    <n v="1"/>
    <n v="83.696016069634993"/>
  </r>
  <r>
    <x v="15"/>
    <x v="0"/>
    <x v="1"/>
    <s v="OPERANDO"/>
    <s v="ESTANDAR"/>
    <s v="GUANAJUATO"/>
    <s v="PLAZA"/>
    <n v="21070012"/>
    <s v="CAC CELAYA"/>
    <n v="4.2894622606855286"/>
    <n v="8.2059278030505762"/>
    <n v="1.6411855606101153"/>
    <n v="2"/>
    <n v="8"/>
    <n v="4"/>
    <n v="0"/>
    <n v="2"/>
    <n v="1"/>
    <n v="1"/>
    <n v="2"/>
    <n v="1600.3439999999996"/>
    <n v="0"/>
    <n v="8"/>
    <n v="0"/>
    <n v="167.39203213926999"/>
  </r>
  <r>
    <x v="15"/>
    <x v="0"/>
    <x v="2"/>
    <s v="OPERANDO"/>
    <s v="ESTANDAR"/>
    <s v="SAN LUIS POTOSI"/>
    <s v="CALLE"/>
    <n v="99070048"/>
    <s v="CAC CENTRO SAN LUIS"/>
    <n v="1.9022832634344518"/>
    <n v="3.6553678395407116"/>
    <n v="0.74599343664096152"/>
    <n v="3"/>
    <n v="3"/>
    <n v="0"/>
    <n v="0"/>
    <n v="0"/>
    <n v="1"/>
    <n v="2"/>
    <n v="1"/>
    <n v="600.12899999999991"/>
    <n v="0"/>
    <n v="3"/>
    <n v="0"/>
    <n v="167.39035821894859"/>
  </r>
  <r>
    <x v="15"/>
    <x v="0"/>
    <x v="3"/>
    <s v="OPERANDO"/>
    <s v="ESTANDAR"/>
    <s v="GUANAJUATO"/>
    <s v="PLAZA"/>
    <n v="99070036"/>
    <s v="CAC ESCOBEDO LEON"/>
    <n v="0.82059278030505767"/>
    <n v="2.7601757155715578"/>
    <n v="0.55949507748072114"/>
    <n v="5"/>
    <n v="0"/>
    <n v="0"/>
    <n v="0"/>
    <n v="0"/>
    <n v="0"/>
    <n v="0"/>
    <n v="0"/>
    <n v="0"/>
    <n v="0"/>
    <n v="0"/>
    <n v="0"/>
    <n v="292.9335453632404"/>
  </r>
  <r>
    <x v="15"/>
    <x v="0"/>
    <x v="3"/>
    <s v="OPERANDO"/>
    <s v="ELITE"/>
    <s v="GUANAJUATO"/>
    <s v="PLAZA"/>
    <n v="21070009"/>
    <s v="CAC IRAPUATO"/>
    <n v="4.2894622606855286"/>
    <n v="7.5718333819057593"/>
    <n v="1.5292865451139712"/>
    <n v="0"/>
    <n v="7"/>
    <n v="3"/>
    <n v="0"/>
    <n v="2"/>
    <n v="1"/>
    <n v="1"/>
    <n v="3"/>
    <n v="1550.9609999999998"/>
    <n v="0"/>
    <n v="4"/>
    <n v="3"/>
    <n v="0"/>
  </r>
  <r>
    <x v="15"/>
    <x v="0"/>
    <x v="4"/>
    <s v="OPERANDO"/>
    <s v="ESTANDAR"/>
    <s v="MICHOACAN"/>
    <s v="PLAZA"/>
    <n v="21060015"/>
    <s v="CAC LAZARO CARDENAS"/>
    <n v="1.4173875296178269"/>
    <n v="2.6482767000754133"/>
    <n v="0.52219540564867306"/>
    <n v="3"/>
    <n v="5"/>
    <n v="2"/>
    <n v="0"/>
    <n v="0"/>
    <n v="2"/>
    <n v="1"/>
    <n v="2"/>
    <n v="1000.2149999999999"/>
    <n v="0"/>
    <n v="5"/>
    <n v="0"/>
    <n v="251.08804820890498"/>
  </r>
  <r>
    <x v="15"/>
    <x v="0"/>
    <x v="3"/>
    <s v="OPERANDO"/>
    <s v="ESTANDAR"/>
    <s v="GUANAJUATO"/>
    <s v="PLAZA"/>
    <n v="21070011"/>
    <s v="CAC LEON"/>
    <n v="2.3871789972510769"/>
    <n v="5.0354556973264906"/>
    <n v="1.0070911394652979"/>
    <n v="4"/>
    <n v="6"/>
    <n v="3"/>
    <n v="0"/>
    <n v="1"/>
    <n v="1"/>
    <n v="1"/>
    <n v="2"/>
    <n v="1200.2579999999998"/>
    <n v="0"/>
    <n v="6"/>
    <n v="0"/>
    <n v="209.23752929360541"/>
  </r>
  <r>
    <x v="15"/>
    <x v="0"/>
    <x v="3"/>
    <s v="OPERANDO"/>
    <s v="ELITE"/>
    <s v="GUANAJUATO"/>
    <s v="CALLE"/>
    <n v="21070010"/>
    <s v="CAC LEON II"/>
    <n v="4.7743579945021537"/>
    <n v="11.003403190454183"/>
    <n v="2.2006806380908364"/>
    <n v="4"/>
    <n v="10"/>
    <n v="5"/>
    <n v="0"/>
    <n v="1"/>
    <n v="2"/>
    <n v="2"/>
    <n v="1"/>
    <n v="2335.2299999999996"/>
    <n v="1"/>
    <n v="5"/>
    <n v="4"/>
    <n v="209.23752929360541"/>
  </r>
  <r>
    <x v="15"/>
    <x v="0"/>
    <x v="3"/>
    <s v="OPERANDO"/>
    <s v="ELITE"/>
    <s v="GUANAJUATO"/>
    <s v="PLAZA"/>
    <n v="21070007"/>
    <s v="CAC LEON III"/>
    <n v="0.96979146763324997"/>
    <n v="1.8649835916024038"/>
    <n v="0.37299671832048076"/>
    <n v="1"/>
    <n v="0"/>
    <n v="0"/>
    <n v="0"/>
    <n v="0"/>
    <n v="0"/>
    <n v="0"/>
    <n v="0"/>
    <n v="0"/>
    <n v="0"/>
    <n v="0"/>
    <n v="0"/>
    <n v="41.847171074656799"/>
  </r>
  <r>
    <x v="15"/>
    <x v="0"/>
    <x v="4"/>
    <s v="OPERANDO"/>
    <s v="ELITE"/>
    <s v="MICHOACAN"/>
    <s v="CALLE"/>
    <n v="21060019"/>
    <s v="CAC MORELIA"/>
    <n v="1.4173875296178269"/>
    <n v="2.6482767000754133"/>
    <n v="0.52219540564867306"/>
    <n v="0"/>
    <n v="3"/>
    <n v="2"/>
    <n v="0"/>
    <n v="0"/>
    <n v="1"/>
    <n v="0"/>
    <n v="1"/>
    <n v="600.12899999999991"/>
    <n v="0"/>
    <n v="3"/>
    <n v="0"/>
    <n v="0"/>
  </r>
  <r>
    <x v="15"/>
    <x v="0"/>
    <x v="4"/>
    <s v="OPERANDO"/>
    <s v="ELITE"/>
    <s v="MICHOACAN"/>
    <s v="PLAZA"/>
    <n v="21060018"/>
    <s v="CAC MORELIA-2"/>
    <n v="1.9022832634344518"/>
    <n v="3.4688694803804712"/>
    <n v="0.70869376480891344"/>
    <n v="4"/>
    <n v="3"/>
    <n v="0"/>
    <n v="0"/>
    <n v="1"/>
    <n v="1"/>
    <n v="1"/>
    <n v="2"/>
    <n v="734.04899999999998"/>
    <n v="1"/>
    <n v="2"/>
    <n v="0"/>
    <n v="192.49916303983829"/>
  </r>
  <r>
    <x v="15"/>
    <x v="0"/>
    <x v="0"/>
    <s v="OPERANDO"/>
    <s v="ESTANDAR"/>
    <s v="AGUASCALIENTES"/>
    <s v="PLAZA"/>
    <n v="99070024"/>
    <s v="CAC MORELOS AGUASCALIENTES"/>
    <n v="2.9839737465638461"/>
    <n v="5.7814491339674516"/>
    <n v="1.1562898267934902"/>
    <n v="9"/>
    <n v="8"/>
    <n v="4"/>
    <n v="0"/>
    <n v="2"/>
    <n v="2"/>
    <n v="0"/>
    <n v="0"/>
    <n v="1859.8139999999996"/>
    <n v="1"/>
    <n v="7"/>
    <n v="0"/>
    <n v="443.58386340810131"/>
  </r>
  <r>
    <x v="15"/>
    <x v="0"/>
    <x v="1"/>
    <s v="OPERANDO"/>
    <s v="ELITE"/>
    <s v="QUERETARO"/>
    <s v="CALLE"/>
    <n v="99070049"/>
    <s v="CAC PASEO QUERETARO"/>
    <n v="0.96979146763324997"/>
    <n v="1.8649835916024038"/>
    <n v="0.37299671832048076"/>
    <n v="1"/>
    <n v="0"/>
    <n v="0"/>
    <n v="0"/>
    <n v="0"/>
    <n v="0"/>
    <n v="0"/>
    <n v="0"/>
    <n v="0"/>
    <n v="0"/>
    <n v="0"/>
    <n v="0"/>
    <n v="83.696016069634993"/>
  </r>
  <r>
    <x v="15"/>
    <x v="0"/>
    <x v="1"/>
    <s v="OPERANDO"/>
    <s v="ELITE"/>
    <s v="QUERETARO"/>
    <s v="PLAZA"/>
    <n v="99070029"/>
    <s v="CAC PLAZA ANTEA QUERETARO"/>
    <n v="1.9022832634344518"/>
    <n v="3.6553678395407116"/>
    <n v="0.74599343664096152"/>
    <n v="3"/>
    <n v="2"/>
    <n v="1"/>
    <n v="0"/>
    <n v="0"/>
    <n v="1"/>
    <n v="0"/>
    <n v="1"/>
    <n v="534.00599999999997"/>
    <n v="1"/>
    <n v="1"/>
    <n v="0"/>
    <n v="251.08804820890498"/>
  </r>
  <r>
    <x v="15"/>
    <x v="0"/>
    <x v="4"/>
    <s v="OPERANDO"/>
    <s v="ESTANDAR"/>
    <s v="MICHOACAN"/>
    <s v="PLAZA"/>
    <n v="99060045"/>
    <s v="CAC PRADOS CAMELINAS MORELIA"/>
    <n v="1.4173875296178269"/>
    <n v="2.6482767000754133"/>
    <n v="0.52219540564867306"/>
    <n v="2"/>
    <n v="0"/>
    <n v="0"/>
    <n v="0"/>
    <n v="0"/>
    <n v="0"/>
    <n v="0"/>
    <n v="0"/>
    <n v="0"/>
    <n v="0"/>
    <n v="0"/>
    <n v="0"/>
    <n v="125.54318714429179"/>
  </r>
  <r>
    <x v="15"/>
    <x v="0"/>
    <x v="1"/>
    <s v="OPERANDO"/>
    <s v="ELITE"/>
    <s v="QUERETARO"/>
    <s v="CALLE"/>
    <n v="99070012"/>
    <s v="CAC QUERETARO"/>
    <n v="4.2894622606855286"/>
    <n v="8.2432274748826249"/>
    <n v="1.6411855606101153"/>
    <n v="7"/>
    <n v="13"/>
    <n v="4"/>
    <n v="0"/>
    <n v="0"/>
    <n v="3"/>
    <n v="6"/>
    <n v="2"/>
    <n v="2868.3990000000003"/>
    <n v="2"/>
    <n v="11"/>
    <n v="0"/>
    <n v="384.99832607967818"/>
  </r>
  <r>
    <x v="15"/>
    <x v="0"/>
    <x v="1"/>
    <s v="OPERANDO"/>
    <s v="ESTANDAR"/>
    <s v="QUERETARO"/>
    <s v="CALLE"/>
    <n v="21070029"/>
    <s v="CAC QUERETARO UNIVERSIDAD"/>
    <n v="1.9022832634344518"/>
    <n v="3.6553678395407116"/>
    <n v="0.74599343664096152"/>
    <n v="1"/>
    <n v="5"/>
    <n v="2"/>
    <n v="0"/>
    <n v="1"/>
    <n v="1"/>
    <n v="1"/>
    <n v="0"/>
    <n v="1318.2750000000001"/>
    <n v="2"/>
    <n v="2"/>
    <n v="1"/>
    <n v="83.696016069634993"/>
  </r>
  <r>
    <x v="15"/>
    <x v="0"/>
    <x v="2"/>
    <s v="OPERANDO"/>
    <s v="ELITE"/>
    <s v="SAN LUIS POTOSI"/>
    <s v="CALLE"/>
    <n v="21070006"/>
    <s v="CAC SAN LUIS POTOSI"/>
    <n v="5.2592537283187788"/>
    <n v="10.070911394652981"/>
    <n v="2.0141822789305959"/>
    <n v="6"/>
    <n v="13"/>
    <n v="3"/>
    <n v="2"/>
    <n v="6"/>
    <n v="1"/>
    <n v="1"/>
    <n v="7"/>
    <n v="2650.7789999999995"/>
    <n v="0"/>
    <n v="12"/>
    <n v="1"/>
    <n v="292.93187144291835"/>
  </r>
  <r>
    <x v="15"/>
    <x v="0"/>
    <x v="4"/>
    <s v="OPERANDO"/>
    <s v="ESTANDAR"/>
    <s v="MICHOACAN"/>
    <s v="CALLE"/>
    <n v="21060016"/>
    <s v="CAC URUAPAN"/>
    <n v="2.3871789972510769"/>
    <n v="3.991064886029144"/>
    <n v="0.78329310847300959"/>
    <n v="3"/>
    <n v="5"/>
    <n v="3"/>
    <n v="0"/>
    <n v="0"/>
    <n v="0"/>
    <n v="2"/>
    <n v="1"/>
    <n v="1309.9049999999997"/>
    <n v="1"/>
    <n v="3"/>
    <n v="1"/>
    <n v="267.82725142283198"/>
  </r>
  <r>
    <x v="15"/>
    <x v="0"/>
    <x v="0"/>
    <s v="OPERANDO"/>
    <s v="ESTANDAR"/>
    <s v="ZACATECAS"/>
    <s v="CALLE"/>
    <n v="21070013"/>
    <s v="CAC ZACATECAS"/>
    <n v="2.9839737465638461"/>
    <n v="5.7068497903033553"/>
    <n v="1.1562898267934902"/>
    <n v="7"/>
    <n v="7"/>
    <n v="3"/>
    <n v="0"/>
    <n v="2"/>
    <n v="2"/>
    <n v="0"/>
    <n v="0"/>
    <n v="1450.5209999999997"/>
    <n v="0"/>
    <n v="6"/>
    <n v="1"/>
    <n v="292.93019752259721"/>
  </r>
  <r>
    <x v="15"/>
    <x v="0"/>
    <x v="1"/>
    <s v="OPERANDO"/>
    <s v="ESTANDAR"/>
    <s v="QUERETARO"/>
    <s v="CALLE"/>
    <n v="99070026"/>
    <s v="MINI CAC BENITO JUAREZ SUR QUERETARO"/>
    <n v="1.8276839197703558"/>
    <n v="1.8276839197703558"/>
    <n v="0.37299671832048076"/>
    <n v="0"/>
    <n v="0"/>
    <n v="0"/>
    <n v="0"/>
    <n v="0"/>
    <n v="0"/>
    <n v="0"/>
    <n v="0"/>
    <n v="0"/>
    <n v="0"/>
    <n v="0"/>
    <n v="0"/>
    <n v="0"/>
  </r>
  <r>
    <x v="15"/>
    <x v="0"/>
    <x v="1"/>
    <s v="OPERANDO"/>
    <s v="ESTANDAR"/>
    <s v="QUERETARO"/>
    <s v="PLAZA"/>
    <n v="99070039"/>
    <s v="MINI CAC CITADINA CORREGIDORA QUERETARO"/>
    <n v="1.8276839197703558"/>
    <n v="1.8276839197703558"/>
    <n v="0.37299671832048076"/>
    <n v="0"/>
    <n v="0"/>
    <n v="0"/>
    <n v="0"/>
    <n v="0"/>
    <n v="0"/>
    <n v="0"/>
    <n v="0"/>
    <n v="0"/>
    <n v="0"/>
    <n v="0"/>
    <n v="0"/>
    <n v="0"/>
  </r>
  <r>
    <x v="15"/>
    <x v="0"/>
    <x v="0"/>
    <s v="OPERANDO"/>
    <s v="ESTANDAR"/>
    <s v="ZACATECAS"/>
    <s v="CALLE"/>
    <n v="99070018"/>
    <s v="MINI CAC FRESNILLO"/>
    <n v="1.8649835916024038"/>
    <n v="1.9395829352664999"/>
    <n v="0.37299671832048076"/>
    <n v="7"/>
    <n v="3"/>
    <n v="1"/>
    <n v="0"/>
    <n v="0"/>
    <n v="1"/>
    <n v="1"/>
    <n v="0"/>
    <n v="784.26900000000001"/>
    <n v="1"/>
    <n v="1"/>
    <n v="1"/>
    <n v="418.47673250753155"/>
  </r>
  <r>
    <x v="15"/>
    <x v="0"/>
    <x v="3"/>
    <s v="OPERANDO"/>
    <s v="ESTANDAR"/>
    <s v="GUANAJUATO"/>
    <s v="PLAZA"/>
    <n v="21070017"/>
    <s v="MINI CAC GALERIA LAS TORRES"/>
    <n v="1.8276839197703558"/>
    <n v="2.1633809662587886"/>
    <n v="0.44759606198457691"/>
    <n v="4"/>
    <n v="2"/>
    <n v="0"/>
    <n v="0"/>
    <n v="0"/>
    <n v="1"/>
    <n v="1"/>
    <n v="0"/>
    <n v="400.08599999999996"/>
    <n v="0"/>
    <n v="2"/>
    <n v="0"/>
    <n v="334.78406427853997"/>
  </r>
  <r>
    <x v="15"/>
    <x v="0"/>
    <x v="1"/>
    <s v="OPERANDO"/>
    <s v="ESTANDAR"/>
    <s v="QUERETARO"/>
    <s v="CALLE"/>
    <n v="99070050"/>
    <s v="MINI CAC LA CAPILLA QUERETARO"/>
    <n v="1.8276839197703558"/>
    <n v="1.8276839197703558"/>
    <n v="0.37299671832048076"/>
    <n v="1"/>
    <n v="1"/>
    <n v="1"/>
    <n v="0"/>
    <n v="0"/>
    <n v="0"/>
    <n v="0"/>
    <n v="1"/>
    <n v="200.04299999999998"/>
    <n v="0"/>
    <n v="1"/>
    <n v="0"/>
    <n v="41.847171074656799"/>
  </r>
  <r>
    <x v="15"/>
    <x v="0"/>
    <x v="4"/>
    <s v="OPERANDO"/>
    <s v="ESTANDAR"/>
    <s v="MICHOACAN"/>
    <s v="CALLE"/>
    <n v="99060043"/>
    <s v="MINI CAC MERCADO INDEPENDENCIA MORELIA"/>
    <n v="1.8276839197703558"/>
    <n v="1.6411855606101153"/>
    <n v="0.33569704648843268"/>
    <n v="3"/>
    <n v="1"/>
    <n v="0"/>
    <n v="0"/>
    <n v="0"/>
    <n v="1"/>
    <n v="0"/>
    <n v="1"/>
    <n v="200.04299999999998"/>
    <n v="0"/>
    <n v="1"/>
    <n v="0"/>
    <n v="251.08804820890498"/>
  </r>
  <r>
    <x v="15"/>
    <x v="0"/>
    <x v="4"/>
    <s v="OPERANDO"/>
    <s v="ESTANDAR"/>
    <s v="MICHOACAN"/>
    <s v="PLAZA"/>
    <n v="21040024"/>
    <s v="MINI CAC MORELIA ESTADIO"/>
    <n v="1.8276839197703558"/>
    <n v="1.6411855606101153"/>
    <n v="0.33569704648843268"/>
    <n v="1"/>
    <n v="2"/>
    <n v="2"/>
    <n v="0"/>
    <n v="0"/>
    <n v="0"/>
    <n v="0"/>
    <n v="0"/>
    <n v="400.08599999999996"/>
    <n v="0"/>
    <n v="2"/>
    <n v="0"/>
    <n v="41.847171074656799"/>
  </r>
  <r>
    <x v="15"/>
    <x v="0"/>
    <x v="4"/>
    <s v="OPERANDO"/>
    <s v="ESTANDAR"/>
    <s v="MICHOACAN"/>
    <s v="PLAZA"/>
    <n v="99060042"/>
    <s v="MINI CAC NOCUPETARO MORELIA"/>
    <n v="1.8276839197703558"/>
    <n v="1.6411855606101153"/>
    <n v="0.33569704648843268"/>
    <n v="1"/>
    <n v="1"/>
    <n v="1"/>
    <n v="0"/>
    <n v="0"/>
    <n v="0"/>
    <n v="0"/>
    <n v="0"/>
    <n v="200.04299999999998"/>
    <n v="0"/>
    <n v="1"/>
    <n v="0"/>
    <n v="83.696016069634993"/>
  </r>
  <r>
    <x v="15"/>
    <x v="0"/>
    <x v="3"/>
    <s v="OPERANDO"/>
    <s v="ESTANDAR"/>
    <s v="GUANAJUATO"/>
    <s v="CALLE"/>
    <n v="99070022"/>
    <s v="MINI CAC OBELISCO"/>
    <n v="1.8276839197703558"/>
    <n v="2.1633809662587886"/>
    <n v="0.44759606198457691"/>
    <n v="4"/>
    <n v="4"/>
    <n v="2"/>
    <n v="0"/>
    <n v="0"/>
    <n v="0"/>
    <n v="2"/>
    <n v="0"/>
    <n v="830.12900000000002"/>
    <n v="0"/>
    <n v="3"/>
    <n v="0"/>
    <n v="251.08637428858358"/>
  </r>
  <r>
    <x v="15"/>
    <x v="0"/>
    <x v="0"/>
    <s v="OPERANDO"/>
    <s v="ESTANDAR"/>
    <s v="AGUASCALIENTES"/>
    <s v="PLAZA"/>
    <n v="99070044"/>
    <s v="MINI CAC PARQUE HIDALGO AGUASCALIENTES"/>
    <n v="1.8649835916024038"/>
    <n v="1.9395829352664999"/>
    <n v="0.37299671832048076"/>
    <n v="6"/>
    <n v="2"/>
    <n v="0"/>
    <n v="0"/>
    <n v="0"/>
    <n v="2"/>
    <n v="0"/>
    <n v="0"/>
    <n v="400.08599999999996"/>
    <n v="0"/>
    <n v="2"/>
    <n v="0"/>
    <n v="351.5215935721456"/>
  </r>
  <r>
    <x v="15"/>
    <x v="0"/>
    <x v="1"/>
    <s v="OPERANDO"/>
    <s v="ESTANDAR"/>
    <s v="QUERETARO"/>
    <s v="PLAZA"/>
    <n v="99070025"/>
    <s v="MINI CAC PATIO QUERETARO"/>
    <n v="1.8276839197703558"/>
    <n v="1.8276839197703558"/>
    <n v="0.37299671832048076"/>
    <n v="2"/>
    <n v="0"/>
    <n v="0"/>
    <n v="0"/>
    <n v="0"/>
    <n v="0"/>
    <n v="0"/>
    <n v="0"/>
    <n v="0"/>
    <n v="0"/>
    <n v="0"/>
    <n v="0"/>
    <n v="125.54318714429179"/>
  </r>
  <r>
    <x v="15"/>
    <x v="0"/>
    <x v="2"/>
    <s v="OPERANDO"/>
    <s v="ESTANDAR"/>
    <s v="SAN LUIS POTOSI"/>
    <s v="PLAZA"/>
    <n v="21070027"/>
    <s v="MINI CAC PLAZA CONSTITUCION"/>
    <n v="1.8276839197703558"/>
    <n v="1.8276839197703558"/>
    <n v="0.37299671832048076"/>
    <n v="1"/>
    <n v="2"/>
    <n v="1"/>
    <n v="0"/>
    <n v="0"/>
    <n v="0"/>
    <n v="1"/>
    <n v="0"/>
    <n v="659.55599999999993"/>
    <n v="1"/>
    <n v="1"/>
    <n v="0"/>
    <n v="83.696016069634993"/>
  </r>
  <r>
    <x v="15"/>
    <x v="0"/>
    <x v="1"/>
    <s v="OPERANDO"/>
    <s v="ESTANDAR"/>
    <s v="QUERETARO"/>
    <s v="PLAZA"/>
    <n v="21070016"/>
    <s v="MINI CAC PLAZA CONSTITUYENTES"/>
    <n v="1.8276839197703558"/>
    <n v="1.8276839197703558"/>
    <n v="0.37299671832048076"/>
    <n v="0"/>
    <n v="1"/>
    <n v="1"/>
    <n v="0"/>
    <n v="0"/>
    <n v="0"/>
    <n v="0"/>
    <n v="1"/>
    <n v="250.26300000000001"/>
    <n v="0"/>
    <n v="0"/>
    <n v="1"/>
    <n v="0"/>
  </r>
  <r>
    <x v="15"/>
    <x v="0"/>
    <x v="2"/>
    <s v="OPERANDO"/>
    <s v="ESTANDAR"/>
    <s v="SAN LUIS POTOSI"/>
    <s v="CALLE"/>
    <n v="99070030"/>
    <s v="MINI CAC PLAZA DEL CARMEN SAN LUIS POTOSI (PLAZA DE LA TECNOLOGIA)"/>
    <n v="2.7601757155715578"/>
    <n v="2.6855763719074615"/>
    <n v="0.52219540564867306"/>
    <n v="11"/>
    <n v="3"/>
    <n v="1"/>
    <n v="1"/>
    <n v="0"/>
    <n v="0"/>
    <n v="1"/>
    <n v="1"/>
    <n v="600.12899999999991"/>
    <n v="0"/>
    <n v="3"/>
    <n v="0"/>
    <n v="585.86541680615812"/>
  </r>
  <r>
    <x v="15"/>
    <x v="0"/>
    <x v="0"/>
    <s v="OPERANDO"/>
    <s v="ESTANDAR"/>
    <s v="AGUASCALIENTES"/>
    <s v="PLAZA"/>
    <n v="99070034"/>
    <s v="MINI CAC PLAZA GUADALUPE AGUASCALIENTES"/>
    <n v="1.8649835916024038"/>
    <n v="1.9395829352664999"/>
    <n v="0.37299671832048076"/>
    <n v="2"/>
    <n v="1"/>
    <n v="0"/>
    <n v="0"/>
    <n v="0"/>
    <n v="1"/>
    <n v="0"/>
    <n v="0"/>
    <n v="200.04299999999998"/>
    <n v="0"/>
    <n v="1"/>
    <n v="0"/>
    <n v="125.54318714429179"/>
  </r>
  <r>
    <x v="15"/>
    <x v="0"/>
    <x v="4"/>
    <s v="OPERANDO"/>
    <s v="ESTANDAR"/>
    <s v="MICHOACAN"/>
    <s v="PLAZA"/>
    <n v="21060043"/>
    <s v="MINI CAC PLAZA LAS AMERICAS"/>
    <n v="1.8276839197703558"/>
    <n v="1.6411855606101153"/>
    <n v="0.33569704648843268"/>
    <n v="4"/>
    <n v="1"/>
    <n v="0"/>
    <n v="0"/>
    <n v="0"/>
    <n v="1"/>
    <n v="0"/>
    <n v="0"/>
    <n v="200.04299999999998"/>
    <n v="0"/>
    <n v="1"/>
    <n v="0"/>
    <n v="251.08637428858356"/>
  </r>
  <r>
    <x v="15"/>
    <x v="0"/>
    <x v="1"/>
    <s v="OPERANDO"/>
    <s v="ESTANDAR"/>
    <s v="QUERETARO"/>
    <s v="PLAZA"/>
    <n v="21070020"/>
    <s v="MINI CAC PLAZA REVOLUCION"/>
    <n v="1.8276839197703558"/>
    <n v="1.8276839197703558"/>
    <n v="0.37299671832048076"/>
    <n v="5"/>
    <n v="2"/>
    <n v="0"/>
    <n v="0"/>
    <n v="0"/>
    <n v="2"/>
    <n v="0"/>
    <n v="1"/>
    <n v="400.08599999999996"/>
    <n v="0"/>
    <n v="2"/>
    <n v="0"/>
    <n v="209.23585537328398"/>
  </r>
  <r>
    <x v="15"/>
    <x v="0"/>
    <x v="0"/>
    <s v="OPERANDO"/>
    <s v="ESTANDAR"/>
    <s v="AGUASCALIENTES"/>
    <s v="PLAZA"/>
    <n v="21070018"/>
    <s v="MINI CAC PLAZA VELARIA MALL"/>
    <n v="1.8649835916024038"/>
    <n v="1.9395829352664999"/>
    <n v="0.37299671832048076"/>
    <n v="1"/>
    <n v="3"/>
    <n v="2"/>
    <n v="1"/>
    <n v="0"/>
    <n v="0"/>
    <n v="0"/>
    <n v="1"/>
    <n v="650.34899999999993"/>
    <n v="0"/>
    <n v="2"/>
    <n v="1"/>
    <n v="83.696016069634993"/>
  </r>
  <r>
    <x v="15"/>
    <x v="0"/>
    <x v="0"/>
    <s v="OPERANDO"/>
    <s v="ESTANDAR"/>
    <s v="AGUASCALIENTES"/>
    <s v="PLAZA"/>
    <n v="21070028"/>
    <s v="MINI CAC PLAZA VILLA ASUNCION"/>
    <n v="2.9839737465638461"/>
    <n v="2.9839737465638461"/>
    <n v="0.59679474931276921"/>
    <n v="5"/>
    <n v="4"/>
    <n v="3"/>
    <n v="0"/>
    <n v="0"/>
    <n v="1"/>
    <n v="0"/>
    <n v="0"/>
    <n v="934.09199999999998"/>
    <n v="1"/>
    <n v="3"/>
    <n v="0"/>
    <n v="209.23585537328398"/>
  </r>
  <r>
    <x v="15"/>
    <x v="0"/>
    <x v="0"/>
    <s v="OPERANDO"/>
    <s v="ESTANDAR"/>
    <s v="AGUASCALIENTES"/>
    <s v="PLAZA"/>
    <n v="99070043"/>
    <s v="MINI CAC PUNTO 45 AGUASCALIENTES"/>
    <n v="0.74599343664096152"/>
    <n v="0.41029639015252883"/>
    <n v="7.4599343664096152E-2"/>
    <n v="1"/>
    <n v="0"/>
    <n v="0"/>
    <n v="0"/>
    <n v="0"/>
    <n v="0"/>
    <n v="0"/>
    <n v="0"/>
    <n v="0"/>
    <n v="0"/>
    <n v="0"/>
    <n v="0"/>
    <n v="41.847171074656799"/>
  </r>
  <r>
    <x v="15"/>
    <x v="0"/>
    <x v="3"/>
    <s v="OPERANDO"/>
    <s v="ESTANDAR"/>
    <s v="GUANAJUATO"/>
    <s v="PLAZA"/>
    <n v="99070019"/>
    <s v="MINI CAC SALAMANCA"/>
    <n v="1.8276839197703558"/>
    <n v="0.74599343664096152"/>
    <n v="0.1491986873281923"/>
    <n v="1"/>
    <n v="1"/>
    <n v="0"/>
    <n v="0"/>
    <n v="0"/>
    <n v="0"/>
    <n v="1"/>
    <n v="0"/>
    <n v="200.04299999999998"/>
    <n v="0"/>
    <n v="1"/>
    <n v="0"/>
    <n v="41.847171074656799"/>
  </r>
  <r>
    <x v="15"/>
    <x v="0"/>
    <x v="3"/>
    <s v="OPERANDO"/>
    <s v="ESTANDAR"/>
    <s v="GUANAJUATO"/>
    <s v="PLAZA"/>
    <n v="99070038"/>
    <s v="MINI CAC SAN JUAN BOSCO LEON"/>
    <n v="1.8276839197703558"/>
    <n v="2.1633809662587886"/>
    <n v="0.44759606198457691"/>
    <n v="2"/>
    <n v="3"/>
    <n v="1"/>
    <n v="0"/>
    <n v="1"/>
    <n v="1"/>
    <n v="0"/>
    <n v="2"/>
    <n v="734.04899999999998"/>
    <n v="1"/>
    <n v="2"/>
    <n v="0"/>
    <n v="83.694342149313599"/>
  </r>
  <r>
    <x v="15"/>
    <x v="0"/>
    <x v="1"/>
    <s v="CERRADA"/>
    <s v="ESTANDAR"/>
    <s v="QUERETARO"/>
    <s v="CALLE"/>
    <n v="99070021"/>
    <s v="MINI CAC SAN JUAN DEL RIO"/>
    <n v="0"/>
    <n v="0"/>
    <n v="0"/>
    <n v="2"/>
    <n v="0"/>
    <n v="0"/>
    <n v="0"/>
    <n v="0"/>
    <n v="0"/>
    <n v="0"/>
    <n v="0"/>
    <n v="0"/>
    <n v="0"/>
    <n v="0"/>
    <n v="0"/>
    <n v="125.54318714429179"/>
  </r>
  <r>
    <x v="15"/>
    <x v="0"/>
    <x v="2"/>
    <s v="OPERANDO"/>
    <s v="ESTANDAR"/>
    <s v="SAN LUIS POTOSI"/>
    <s v="PLAZA"/>
    <n v="99070040"/>
    <s v="MINI CAC SENDERO SAN LUIS"/>
    <n v="3.6926675113727594"/>
    <n v="3.5807684958766153"/>
    <n v="0.70869376480891344"/>
    <n v="3"/>
    <n v="8"/>
    <n v="5"/>
    <n v="1"/>
    <n v="0"/>
    <n v="0"/>
    <n v="2"/>
    <n v="1"/>
    <n v="1784.4839999999999"/>
    <n v="1"/>
    <n v="6"/>
    <n v="1"/>
    <n v="167.39035821894859"/>
  </r>
  <r>
    <x v="15"/>
    <x v="0"/>
    <x v="3"/>
    <s v="OPERANDO"/>
    <s v="ESTANDAR"/>
    <s v="GUANAJUATO"/>
    <s v="PLAZA"/>
    <n v="99070032"/>
    <s v="MINI CAC TORRES LANDA LEON"/>
    <n v="1.8276839197703558"/>
    <n v="2.1633809662587886"/>
    <n v="0.44759606198457691"/>
    <n v="1"/>
    <n v="2"/>
    <n v="0"/>
    <n v="0"/>
    <n v="0"/>
    <n v="1"/>
    <n v="1"/>
    <n v="0"/>
    <n v="400.08599999999996"/>
    <n v="0"/>
    <n v="2"/>
    <n v="0"/>
    <n v="83.696016069634993"/>
  </r>
  <r>
    <x v="15"/>
    <x v="0"/>
    <x v="4"/>
    <s v="OPERANDO"/>
    <s v="ESTANDAR"/>
    <s v="MICHOACAN"/>
    <s v="CALLE"/>
    <n v="99060022"/>
    <s v="MINI CAC ZAMORA"/>
    <n v="1.8276839197703558"/>
    <n v="1.491986873281923"/>
    <n v="0.29839737465638461"/>
    <n v="1"/>
    <n v="1"/>
    <n v="0"/>
    <n v="0"/>
    <n v="0"/>
    <n v="1"/>
    <n v="0"/>
    <n v="0"/>
    <n v="200.04299999999998"/>
    <n v="0"/>
    <n v="1"/>
    <n v="0"/>
    <n v="41.847171074656799"/>
  </r>
  <r>
    <x v="15"/>
    <x v="0"/>
    <x v="4"/>
    <s v="OPERANDO"/>
    <s v="ESTANDAR"/>
    <s v="MICHOACAN"/>
    <s v="CALLE"/>
    <n v="99060023"/>
    <s v="MINI CAC ZITACUARO"/>
    <n v="1.0070911394652979"/>
    <n v="1.491986873281923"/>
    <n v="0.29839737465638461"/>
    <n v="2"/>
    <n v="2"/>
    <n v="1"/>
    <n v="0"/>
    <n v="0"/>
    <n v="0"/>
    <n v="1"/>
    <n v="0"/>
    <n v="400.08599999999996"/>
    <n v="0"/>
    <n v="2"/>
    <n v="0"/>
    <n v="92.064780716437809"/>
  </r>
  <r>
    <x v="15"/>
    <x v="0"/>
    <x v="3"/>
    <s v="OPERANDO"/>
    <s v="ESTANDAR"/>
    <s v="GUANAJUATO"/>
    <s v="CALLE"/>
    <n v="99070013"/>
    <s v="PLAZA MOVISTAR IRAPUATO"/>
    <n v="2.2379803099228845"/>
    <n v="3.5807684958766153"/>
    <n v="0.70869376480891344"/>
    <n v="4"/>
    <n v="4"/>
    <n v="1"/>
    <n v="0"/>
    <n v="0"/>
    <n v="2"/>
    <n v="1"/>
    <n v="0"/>
    <n v="984.31200000000001"/>
    <n v="1"/>
    <n v="2"/>
    <n v="1"/>
    <n v="251.08637428858276"/>
  </r>
  <r>
    <x v="15"/>
    <x v="0"/>
    <x v="3"/>
    <s v="OPERANDO"/>
    <s v="ESTANDAR"/>
    <s v="GUANAJUATO"/>
    <s v="CALLE"/>
    <n v="99070015"/>
    <s v="PLAZA MOVISTAR LEON CENTRO"/>
    <n v="2.9839737465638461"/>
    <n v="2.9839737465638461"/>
    <n v="0.59679474931276921"/>
    <n v="5"/>
    <n v="2"/>
    <n v="0"/>
    <n v="0"/>
    <n v="1"/>
    <n v="0"/>
    <n v="1"/>
    <n v="1"/>
    <n v="400.08599999999996"/>
    <n v="0"/>
    <n v="2"/>
    <n v="0"/>
    <n v="251.08470036826219"/>
  </r>
  <r>
    <x v="15"/>
    <x v="0"/>
    <x v="2"/>
    <s v="OPERANDO"/>
    <s v="ESTANDAR"/>
    <s v="SAN LUIS POTOSI"/>
    <s v="CALLE"/>
    <n v="1071966"/>
    <s v="PLAZA MOVISTAR SAN LUIS POTOSI"/>
    <n v="0.82059278030505767"/>
    <n v="1.1189901549614423"/>
    <n v="0.22379803099228845"/>
    <n v="4"/>
    <n v="1"/>
    <n v="0"/>
    <n v="0"/>
    <n v="1"/>
    <n v="0"/>
    <n v="0"/>
    <n v="0"/>
    <n v="200.04299999999998"/>
    <n v="0"/>
    <n v="1"/>
    <n v="0"/>
    <n v="251.08637428858276"/>
  </r>
  <r>
    <x v="15"/>
    <x v="1"/>
    <x v="5"/>
    <s v="OPERANDO"/>
    <s v="ELITE"/>
    <s v="CDMX"/>
    <s v="PLAZA"/>
    <n v="21090016"/>
    <s v="CAC ACOXPA"/>
    <n v="4.1577184012164636"/>
    <n v="12.367450498533717"/>
    <n v="2.4664431193656986"/>
    <n v="6"/>
    <n v="16"/>
    <n v="6"/>
    <n v="0"/>
    <n v="2"/>
    <n v="3"/>
    <n v="5"/>
    <n v="3"/>
    <n v="3887.0279999999993"/>
    <n v="4"/>
    <n v="9"/>
    <n v="3"/>
    <n v="485.43773016404293"/>
  </r>
  <r>
    <x v="15"/>
    <x v="1"/>
    <x v="6"/>
    <s v="OPERANDO"/>
    <s v="ESTANDAR"/>
    <s v="CDMX"/>
    <s v="PLAZA"/>
    <n v="21090021"/>
    <s v="CAC AEROPUERTO"/>
    <n v="2.0788592006082318"/>
    <n v="6.2013427001194712"/>
    <n v="1.2332215596828493"/>
    <n v="1"/>
    <n v="5"/>
    <n v="0"/>
    <n v="0"/>
    <n v="0"/>
    <n v="4"/>
    <n v="1"/>
    <n v="1"/>
    <n v="1134.135"/>
    <n v="1"/>
    <n v="4"/>
    <n v="0"/>
    <n v="83.696016069634993"/>
  </r>
  <r>
    <x v="15"/>
    <x v="1"/>
    <x v="5"/>
    <s v="OPERANDO"/>
    <s v="ELITE"/>
    <s v="CDMX"/>
    <s v="PLAZA"/>
    <n v="38090006"/>
    <s v="CAC ALTAVISTA"/>
    <n v="1.9379195937873346"/>
    <n v="5.461409764309761"/>
    <n v="1.0922819528619523"/>
    <n v="2"/>
    <n v="9"/>
    <n v="2"/>
    <n v="0"/>
    <n v="1"/>
    <n v="5"/>
    <n v="1"/>
    <n v="1"/>
    <n v="2068.2269999999999"/>
    <n v="2"/>
    <n v="7"/>
    <n v="0"/>
    <n v="167.39203213926999"/>
  </r>
  <r>
    <x v="15"/>
    <x v="1"/>
    <x v="7"/>
    <s v="OPERANDO"/>
    <s v="ESTANDAR"/>
    <s v="EDO. MEXICO"/>
    <s v="PLAZA"/>
    <n v="99090113"/>
    <s v="CAC ARKANA NORTE CUAUTITLAN IZCALLI"/>
    <n v="3.2768458585858569"/>
    <n v="3.6644297773433236"/>
    <n v="0.73993293580970965"/>
    <n v="2"/>
    <n v="5"/>
    <n v="3"/>
    <n v="0"/>
    <n v="1"/>
    <n v="1"/>
    <n v="0"/>
    <n v="1"/>
    <n v="1268.0549999999998"/>
    <n v="2"/>
    <n v="3"/>
    <n v="0"/>
    <n v="167.39203213926999"/>
  </r>
  <r>
    <x v="15"/>
    <x v="1"/>
    <x v="8"/>
    <s v="OPERANDO"/>
    <s v="ELITE"/>
    <s v="CDMX"/>
    <s v="PLAZA"/>
    <n v="99090028"/>
    <s v="CAC BUENAVISTA"/>
    <n v="2.1140941023134561"/>
    <n v="11.486577955903112"/>
    <n v="2.2902686108395773"/>
    <n v="5"/>
    <n v="21"/>
    <n v="1"/>
    <n v="0"/>
    <n v="2"/>
    <n v="12"/>
    <n v="6"/>
    <n v="2"/>
    <n v="5540.1029999999982"/>
    <n v="7"/>
    <n v="11"/>
    <n v="3"/>
    <n v="301.30482089052526"/>
  </r>
  <r>
    <x v="15"/>
    <x v="1"/>
    <x v="9"/>
    <s v="OPERANDO"/>
    <s v="ELITE"/>
    <s v="CDMX"/>
    <s v="PLAZA"/>
    <n v="38090005"/>
    <s v="CAC CC COMERCIAL SANTA FE"/>
    <n v="1.9379195937873346"/>
    <n v="6.3775172086455925"/>
    <n v="1.2684564613880736"/>
    <n v="2"/>
    <n v="4"/>
    <n v="1"/>
    <n v="0"/>
    <n v="0"/>
    <n v="3"/>
    <n v="0"/>
    <n v="0"/>
    <n v="934.09199999999998"/>
    <n v="1"/>
    <n v="3"/>
    <n v="0"/>
    <n v="167.39203213926999"/>
  </r>
  <r>
    <x v="15"/>
    <x v="1"/>
    <x v="8"/>
    <s v="OPERANDO"/>
    <s v="ESTANDAR"/>
    <s v="CDMX"/>
    <s v="PLAZA"/>
    <n v="21090020"/>
    <s v="CAC CENTRO HISTORICO"/>
    <n v="2.0788592006082318"/>
    <n v="12.191275990007597"/>
    <n v="2.4312082176604743"/>
    <n v="4"/>
    <n v="13"/>
    <n v="8"/>
    <n v="0"/>
    <n v="2"/>
    <n v="2"/>
    <n v="1"/>
    <n v="4"/>
    <n v="3320.3789999999995"/>
    <n v="5"/>
    <n v="7"/>
    <n v="1"/>
    <n v="334.78406427853997"/>
  </r>
  <r>
    <x v="15"/>
    <x v="1"/>
    <x v="10"/>
    <s v="OPERANDO"/>
    <s v="ESTANDAR"/>
    <s v="EDO. MEXICO"/>
    <s v="PLAZA"/>
    <n v="99090094"/>
    <s v="CAC CHIMALHUACAN NEZA"/>
    <n v="3.8053693841642207"/>
    <n v="5.5318795677202095"/>
    <n v="1.0922819528619523"/>
    <n v="2"/>
    <n v="13"/>
    <n v="6"/>
    <n v="0"/>
    <n v="0"/>
    <n v="4"/>
    <n v="3"/>
    <n v="1"/>
    <n v="2918.6190000000001"/>
    <n v="2"/>
    <n v="10"/>
    <n v="1"/>
    <n v="167.39203213926999"/>
  </r>
  <r>
    <x v="15"/>
    <x v="1"/>
    <x v="7"/>
    <s v="OPERANDO"/>
    <s v="ESTANDAR"/>
    <s v="EDO. MEXICO"/>
    <s v="CALLE"/>
    <n v="38090004"/>
    <s v="CAC COACALCO"/>
    <n v="5.5671144694254338"/>
    <n v="10.81711482350385"/>
    <n v="2.1493290040186803"/>
    <n v="9"/>
    <n v="8"/>
    <n v="5"/>
    <n v="1"/>
    <n v="1"/>
    <n v="1"/>
    <n v="0"/>
    <n v="1"/>
    <n v="1700.7839999999999"/>
    <n v="0"/>
    <n v="6"/>
    <n v="2"/>
    <n v="753.26414462671494"/>
  </r>
  <r>
    <x v="15"/>
    <x v="1"/>
    <x v="11"/>
    <s v="OPERANDO"/>
    <s v="ESTANDAR"/>
    <s v="GUERRERO"/>
    <s v="CALLE"/>
    <n v="99090030"/>
    <s v="CAC COSTERA ACAPULCO"/>
    <n v="2.8892619398283901"/>
    <n v="2.1493290040186803"/>
    <n v="0.4228188204626912"/>
    <n v="2"/>
    <n v="4"/>
    <n v="2"/>
    <n v="0"/>
    <n v="1"/>
    <n v="0"/>
    <n v="1"/>
    <n v="0"/>
    <n v="1059.6419999999998"/>
    <n v="1"/>
    <n v="3"/>
    <n v="0"/>
    <n v="150.65199196518199"/>
  </r>
  <r>
    <x v="15"/>
    <x v="1"/>
    <x v="11"/>
    <s v="OPERANDO"/>
    <s v="ESTANDAR"/>
    <s v="MORELOS"/>
    <s v="CALLE"/>
    <n v="21090026"/>
    <s v="CAC CUERNAVACA"/>
    <n v="7.4697991615075443"/>
    <n v="7.9630877853806847"/>
    <n v="1.5855705767350921"/>
    <n v="3"/>
    <n v="14"/>
    <n v="2"/>
    <n v="0"/>
    <n v="0"/>
    <n v="5"/>
    <n v="7"/>
    <n v="0"/>
    <n v="3503.6820000000002"/>
    <n v="3"/>
    <n v="5"/>
    <n v="6"/>
    <n v="167.39035821894859"/>
  </r>
  <r>
    <x v="15"/>
    <x v="1"/>
    <x v="11"/>
    <s v="OPERANDO"/>
    <s v="ESTANDAR"/>
    <s v="MORELOS"/>
    <s v="PLAZA"/>
    <n v="99090072"/>
    <s v="CAC DOMINGO DIEZ CUERNAVACA"/>
    <n v="2.7835572347127169"/>
    <n v="3.5587250722276509"/>
    <n v="0.70469803410448528"/>
    <n v="2"/>
    <n v="3"/>
    <n v="1"/>
    <n v="0"/>
    <n v="0"/>
    <n v="0"/>
    <n v="2"/>
    <n v="1"/>
    <n v="650.34899999999993"/>
    <n v="0"/>
    <n v="2"/>
    <n v="1"/>
    <n v="167.39203213926999"/>
  </r>
  <r>
    <x v="15"/>
    <x v="1"/>
    <x v="12"/>
    <s v="OPERANDO"/>
    <s v="ESTANDAR"/>
    <s v="HIDALGO"/>
    <s v="PLAZA"/>
    <n v="99090127"/>
    <s v="CAC EXPLANADA PACHUCA"/>
    <n v="0.98657724774627953"/>
    <n v="1.7969799869664376"/>
    <n v="0.35234901705224264"/>
    <n v="0"/>
    <n v="0"/>
    <n v="0"/>
    <n v="0"/>
    <n v="0"/>
    <n v="0"/>
    <n v="0"/>
    <n v="0"/>
    <n v="0"/>
    <n v="0"/>
    <n v="0"/>
    <n v="0"/>
    <n v="0"/>
  </r>
  <r>
    <x v="15"/>
    <x v="1"/>
    <x v="11"/>
    <s v="OPERANDO"/>
    <s v="ELITE"/>
    <s v="MORELOS"/>
    <s v="PLAZA"/>
    <n v="99090090"/>
    <s v="CAC FORUM CUERNAVACA"/>
    <n v="2.5369129227761471"/>
    <n v="3.5587250722276509"/>
    <n v="0.70469803410448528"/>
    <n v="3"/>
    <n v="1"/>
    <n v="0"/>
    <n v="0"/>
    <n v="0"/>
    <n v="1"/>
    <n v="0"/>
    <n v="0"/>
    <n v="333.96299999999997"/>
    <n v="1"/>
    <n v="0"/>
    <n v="0"/>
    <n v="251.08804820890498"/>
  </r>
  <r>
    <x v="15"/>
    <x v="1"/>
    <x v="5"/>
    <s v="OPERANDO"/>
    <s v="ELITE"/>
    <s v="CDMX"/>
    <s v="PLAZA"/>
    <n v="99090031"/>
    <s v="CAC GRAN SUR DF"/>
    <n v="1.9026846920821103"/>
    <n v="7.9630877853806847"/>
    <n v="1.5855705767350921"/>
    <n v="2"/>
    <n v="11"/>
    <n v="6"/>
    <n v="0"/>
    <n v="3"/>
    <n v="1"/>
    <n v="1"/>
    <n v="5"/>
    <n v="2644.0830000000001"/>
    <n v="2"/>
    <n v="8"/>
    <n v="1"/>
    <n v="209.240040174087"/>
  </r>
  <r>
    <x v="15"/>
    <x v="1"/>
    <x v="5"/>
    <s v="OPERANDO"/>
    <s v="ELITE"/>
    <s v="CDMX"/>
    <s v="CALLE"/>
    <n v="38090001"/>
    <s v="CAC INSURGENTES"/>
    <n v="1.9731544954925591"/>
    <n v="5.461409764309761"/>
    <n v="1.0922819528619523"/>
    <n v="1"/>
    <n v="7"/>
    <n v="2"/>
    <n v="0"/>
    <n v="2"/>
    <n v="1"/>
    <n v="2"/>
    <n v="2"/>
    <n v="1668.1409999999996"/>
    <n v="2"/>
    <n v="5"/>
    <n v="0"/>
    <n v="83.696016069634993"/>
  </r>
  <r>
    <x v="15"/>
    <x v="1"/>
    <x v="13"/>
    <s v="OPERANDO"/>
    <s v="ELITE"/>
    <s v="EDO. MEXICO"/>
    <s v="PLAZA"/>
    <n v="21090032"/>
    <s v="CAC INTERLOMAS"/>
    <n v="1.1627517562724008"/>
    <n v="1.8674497903768861"/>
    <n v="0.38758391875746695"/>
    <n v="3"/>
    <n v="1"/>
    <n v="0"/>
    <n v="0"/>
    <n v="0"/>
    <n v="1"/>
    <n v="0"/>
    <n v="1"/>
    <n v="459.51299999999998"/>
    <n v="1"/>
    <n v="0"/>
    <n v="0"/>
    <n v="108.8031469702041"/>
  </r>
  <r>
    <x v="15"/>
    <x v="1"/>
    <x v="13"/>
    <s v="OPERANDO"/>
    <s v="ELITE"/>
    <s v="EDO. MEXICO"/>
    <s v="PLAZA"/>
    <n v="99090062"/>
    <s v="CAC LA CUSPIDE"/>
    <n v="2.0788592006082318"/>
    <n v="2.8540270381231658"/>
    <n v="0.56375842728358827"/>
    <n v="3"/>
    <n v="3"/>
    <n v="1"/>
    <n v="0"/>
    <n v="0"/>
    <n v="1"/>
    <n v="1"/>
    <n v="0"/>
    <n v="734.04899999999998"/>
    <n v="1"/>
    <n v="2"/>
    <n v="0"/>
    <n v="209.23920321392677"/>
  </r>
  <r>
    <x v="15"/>
    <x v="1"/>
    <x v="10"/>
    <s v="OPERANDO"/>
    <s v="ESTANDAR"/>
    <s v="CDMX"/>
    <s v="PLAZA"/>
    <n v="99090112"/>
    <s v="CAC LAS ANTENAS IZTAPALAPA"/>
    <n v="2.6426176278918199"/>
    <n v="6.2013427001194712"/>
    <n v="1.2332215596828493"/>
    <n v="6"/>
    <n v="8"/>
    <n v="2"/>
    <n v="0"/>
    <n v="2"/>
    <n v="3"/>
    <n v="1"/>
    <n v="2"/>
    <n v="1935.1439999999996"/>
    <n v="1"/>
    <n v="3"/>
    <n v="4"/>
    <n v="351.5215935721456"/>
  </r>
  <r>
    <x v="15"/>
    <x v="1"/>
    <x v="9"/>
    <s v="OPERANDO"/>
    <s v="ELITE"/>
    <s v="EDO. MEXICO"/>
    <s v="PLAZA"/>
    <n v="99090027"/>
    <s v="CAC METEPEC EDO MEX"/>
    <n v="5.4261748626045367"/>
    <n v="6.729866225697835"/>
    <n v="1.3389262647985221"/>
    <n v="4"/>
    <n v="13"/>
    <n v="6"/>
    <n v="2"/>
    <n v="1"/>
    <n v="1"/>
    <n v="3"/>
    <n v="4"/>
    <n v="3102.7589999999991"/>
    <n v="3"/>
    <n v="8"/>
    <n v="2"/>
    <n v="292.93521928356176"/>
  </r>
  <r>
    <x v="15"/>
    <x v="1"/>
    <x v="9"/>
    <s v="OPERANDO"/>
    <s v="ESTANDAR"/>
    <s v="EDO. MEXICO"/>
    <s v="CALLE"/>
    <n v="99090085"/>
    <s v="CAC MIGUEL HIDALGO TOLUCA"/>
    <n v="2.6426176278918199"/>
    <n v="2.9949666449440628"/>
    <n v="0.59899332898881252"/>
    <n v="6"/>
    <n v="3"/>
    <n v="0"/>
    <n v="0"/>
    <n v="1"/>
    <n v="2"/>
    <n v="0"/>
    <n v="0"/>
    <n v="600.12899999999991"/>
    <n v="0"/>
    <n v="3"/>
    <n v="0"/>
    <n v="627.71928356210174"/>
  </r>
  <r>
    <x v="15"/>
    <x v="1"/>
    <x v="12"/>
    <s v="OPERANDO"/>
    <s v="ESTANDAR"/>
    <s v="EDO. MEXICO"/>
    <s v="PLAZA"/>
    <n v="99090064"/>
    <s v="CAC PATIO ECATEPEC"/>
    <n v="3.3120807602910811"/>
    <n v="4.4395976148582577"/>
    <n v="0.88087254263060666"/>
    <n v="4"/>
    <n v="11"/>
    <n v="3"/>
    <n v="0"/>
    <n v="0"/>
    <n v="4"/>
    <n v="4"/>
    <n v="2"/>
    <n v="2300.9129999999996"/>
    <n v="0"/>
    <n v="9"/>
    <n v="2"/>
    <n v="251.08637428858356"/>
  </r>
  <r>
    <x v="15"/>
    <x v="1"/>
    <x v="10"/>
    <s v="OPERANDO"/>
    <s v="ESTANDAR"/>
    <s v="EDO. MEXICO"/>
    <s v="PLAZA"/>
    <n v="99090024"/>
    <s v="CAC PLAZA ARAGON EDO MEX"/>
    <n v="6.447987012056041"/>
    <n v="16.10235007928749"/>
    <n v="3.2063760551754084"/>
    <n v="10"/>
    <n v="25"/>
    <n v="9"/>
    <n v="0"/>
    <n v="6"/>
    <n v="4"/>
    <n v="6"/>
    <n v="3"/>
    <n v="5586.9749999999985"/>
    <n v="4"/>
    <n v="20"/>
    <n v="1"/>
    <n v="552.38952125878745"/>
  </r>
  <r>
    <x v="15"/>
    <x v="1"/>
    <x v="10"/>
    <s v="OPERANDO"/>
    <s v="ESTANDAR"/>
    <s v="EDO. MEXICO"/>
    <s v="PLAZA"/>
    <n v="99090069"/>
    <s v="CAC PLAZA CENTRO CHALCO"/>
    <n v="5.602349371130658"/>
    <n v="8.1040273922015817"/>
    <n v="1.6208054784403163"/>
    <n v="11"/>
    <n v="12"/>
    <n v="7"/>
    <n v="0"/>
    <n v="0"/>
    <n v="5"/>
    <n v="0"/>
    <n v="1"/>
    <n v="2869.2359999999999"/>
    <n v="2"/>
    <n v="6"/>
    <n v="4"/>
    <n v="594.23585537328358"/>
  </r>
  <r>
    <x v="15"/>
    <x v="1"/>
    <x v="6"/>
    <s v="OPERANDO"/>
    <s v="ELITE"/>
    <s v="CDMX"/>
    <s v="PLAZA"/>
    <n v="99090026"/>
    <s v="CAC PLAZA LINDAVISTA"/>
    <n v="2.2197988074291288"/>
    <n v="9.689597968936674"/>
    <n v="1.9379195937873346"/>
    <n v="0"/>
    <n v="11"/>
    <n v="3"/>
    <n v="0"/>
    <n v="0"/>
    <n v="2"/>
    <n v="6"/>
    <n v="0"/>
    <n v="2518.5329999999994"/>
    <n v="2"/>
    <n v="8"/>
    <n v="1"/>
    <n v="0"/>
  </r>
  <r>
    <x v="15"/>
    <x v="1"/>
    <x v="9"/>
    <s v="OPERANDO"/>
    <s v="ESTANDAR"/>
    <s v="EDO. MEXICO"/>
    <s v="CALLE"/>
    <n v="99090066"/>
    <s v="CAC PLAZA MIA ZINACANTEPEC"/>
    <n v="2.3607384142500258"/>
    <n v="2.5369129227761471"/>
    <n v="0.49328862387313976"/>
    <n v="0"/>
    <n v="1"/>
    <n v="0"/>
    <n v="0"/>
    <n v="0"/>
    <n v="0"/>
    <n v="1"/>
    <n v="0"/>
    <n v="200.04299999999998"/>
    <n v="0"/>
    <n v="1"/>
    <n v="0"/>
    <n v="0"/>
  </r>
  <r>
    <x v="15"/>
    <x v="1"/>
    <x v="12"/>
    <s v="OPERANDO"/>
    <s v="ESTANDAR"/>
    <s v="HIDALGO"/>
    <s v="PLAZA"/>
    <n v="21090018"/>
    <s v="CAC PLAZA PATIO PACHUCA"/>
    <n v="5.4966446660149852"/>
    <n v="5.6375842728358823"/>
    <n v="1.1275168545671765"/>
    <n v="4"/>
    <n v="12"/>
    <n v="5"/>
    <n v="0"/>
    <n v="3"/>
    <n v="2"/>
    <n v="2"/>
    <n v="1"/>
    <n v="3363.0659999999998"/>
    <n v="4"/>
    <n v="7"/>
    <n v="1"/>
    <n v="292.93521928356176"/>
  </r>
  <r>
    <x v="15"/>
    <x v="1"/>
    <x v="5"/>
    <s v="OPERANDO"/>
    <s v="ELITE"/>
    <s v="CDMX"/>
    <s v="PLAZA"/>
    <n v="99090075"/>
    <s v="CAC PORTAL SAN ANGEL"/>
    <n v="1.6912752818507648"/>
    <n v="4.6510070250896032"/>
    <n v="0.91610744433583091"/>
    <n v="0"/>
    <n v="8"/>
    <n v="2"/>
    <n v="0"/>
    <n v="0"/>
    <n v="5"/>
    <n v="1"/>
    <n v="1"/>
    <n v="2052.3239999999996"/>
    <n v="3"/>
    <n v="4"/>
    <n v="1"/>
    <n v="0"/>
  </r>
  <r>
    <x v="15"/>
    <x v="1"/>
    <x v="13"/>
    <s v="OPERANDO"/>
    <s v="ELITE"/>
    <s v="CDMX"/>
    <s v="PLAZA"/>
    <n v="21090014"/>
    <s v="CAC ROSARIO"/>
    <n v="2.5721478244813714"/>
    <n v="7.3993293580970958"/>
    <n v="1.4798658716194193"/>
    <n v="6"/>
    <n v="6"/>
    <n v="2"/>
    <n v="0"/>
    <n v="1"/>
    <n v="3"/>
    <n v="0"/>
    <n v="2"/>
    <n v="1535.058"/>
    <n v="1"/>
    <n v="1"/>
    <n v="4"/>
    <n v="418.47840642785354"/>
  </r>
  <r>
    <x v="15"/>
    <x v="1"/>
    <x v="7"/>
    <s v="OPERANDO"/>
    <s v="ESTANDAR"/>
    <s v="EDO. MEXICO"/>
    <s v="PLAZA"/>
    <n v="38090003"/>
    <s v="CAC SAN MARCOS CUAUTITLAN"/>
    <n v="5.179530550667967"/>
    <n v="9.8657724774627944"/>
    <n v="1.9731544954925591"/>
    <n v="6"/>
    <n v="15"/>
    <n v="4"/>
    <n v="0"/>
    <n v="1"/>
    <n v="8"/>
    <n v="2"/>
    <n v="1"/>
    <n v="3753.9449999999997"/>
    <n v="3"/>
    <n v="5"/>
    <n v="7"/>
    <n v="502.17609641780996"/>
  </r>
  <r>
    <x v="15"/>
    <x v="1"/>
    <x v="13"/>
    <s v="OPERANDO"/>
    <s v="ELITE"/>
    <s v="EDO. MEXICO"/>
    <s v="CALLE"/>
    <n v="38090002"/>
    <s v="CAC SATELITE EDO MEX"/>
    <n v="3.7348995807537722"/>
    <n v="8.1040273922015817"/>
    <n v="1.6208054784403163"/>
    <n v="3"/>
    <n v="10"/>
    <n v="3"/>
    <n v="1"/>
    <n v="0"/>
    <n v="0"/>
    <n v="6"/>
    <n v="1"/>
    <n v="2268.2699999999995"/>
    <n v="2"/>
    <n v="8"/>
    <n v="0"/>
    <n v="259.45764981586797"/>
  </r>
  <r>
    <x v="15"/>
    <x v="1"/>
    <x v="6"/>
    <s v="OPERANDO"/>
    <s v="ESTANDAR"/>
    <s v="EDO. MEXICO"/>
    <s v="PLAZA"/>
    <n v="99090029"/>
    <s v="CAC TEXCOCO"/>
    <n v="5.2500003540784155"/>
    <n v="10.07718188769414"/>
    <n v="2.0083893971977833"/>
    <n v="6"/>
    <n v="8"/>
    <n v="5"/>
    <n v="0"/>
    <n v="0"/>
    <n v="1"/>
    <n v="2"/>
    <n v="2"/>
    <n v="1868.1839999999995"/>
    <n v="2"/>
    <n v="6"/>
    <n v="0"/>
    <n v="359.89119517910905"/>
  </r>
  <r>
    <x v="15"/>
    <x v="1"/>
    <x v="10"/>
    <s v="OPERANDO"/>
    <s v="ELITE"/>
    <s v="CDMX"/>
    <s v="PLAZA"/>
    <n v="99090025"/>
    <s v="CAC TEZONTLE"/>
    <n v="6.0251681915933499"/>
    <n v="18.604028100358413"/>
    <n v="3.7348995807537722"/>
    <n v="8"/>
    <n v="14"/>
    <n v="5"/>
    <n v="1"/>
    <n v="3"/>
    <n v="2"/>
    <n v="3"/>
    <n v="3"/>
    <n v="3386.5019999999995"/>
    <n v="4"/>
    <n v="9"/>
    <n v="1"/>
    <n v="669.56729159691872"/>
  </r>
  <r>
    <x v="15"/>
    <x v="1"/>
    <x v="7"/>
    <s v="OPERANDO"/>
    <s v="ESTANDAR"/>
    <s v="EDO. MEXICO"/>
    <s v="CALLE"/>
    <n v="99090115"/>
    <s v="CAC TLALNEPANTLA CENTRO"/>
    <n v="2.4664431193656986"/>
    <n v="2.8187921364179411"/>
    <n v="0.56375842728358827"/>
    <n v="2"/>
    <n v="2"/>
    <n v="1"/>
    <n v="0"/>
    <n v="0"/>
    <n v="1"/>
    <n v="0"/>
    <n v="1"/>
    <n v="400.08599999999996"/>
    <n v="0"/>
    <n v="2"/>
    <n v="0"/>
    <n v="125.54318714429179"/>
  </r>
  <r>
    <x v="15"/>
    <x v="1"/>
    <x v="13"/>
    <s v="OPERANDO"/>
    <s v="ELITE"/>
    <s v="CDMX"/>
    <s v="CALLE"/>
    <n v="21090008"/>
    <s v="CAC TORRE TEMM"/>
    <n v="1.2332215596828493"/>
    <n v="1.8322148886716618"/>
    <n v="0.35234901705224264"/>
    <n v="4"/>
    <n v="3"/>
    <n v="1"/>
    <n v="0"/>
    <n v="1"/>
    <n v="1"/>
    <n v="0"/>
    <n v="2"/>
    <n v="867.96899999999994"/>
    <n v="2"/>
    <n v="1"/>
    <n v="0"/>
    <n v="334.78406427853997"/>
  </r>
  <r>
    <x v="15"/>
    <x v="1"/>
    <x v="11"/>
    <s v="OPERANDO"/>
    <s v="ESTANDAR"/>
    <s v="MORELOS"/>
    <s v="PLAZA"/>
    <n v="99090068"/>
    <s v="CAC WALMART JIUTEPEC"/>
    <n v="3.9463089909851181"/>
    <n v="4.4043627131530334"/>
    <n v="0.88087254263060666"/>
    <n v="6"/>
    <n v="12"/>
    <n v="5"/>
    <n v="1"/>
    <n v="2"/>
    <n v="3"/>
    <n v="1"/>
    <n v="3"/>
    <n v="2986.4160000000002"/>
    <n v="4"/>
    <n v="7"/>
    <n v="1"/>
    <n v="460.32725142283175"/>
  </r>
  <r>
    <x v="15"/>
    <x v="1"/>
    <x v="5"/>
    <s v="OPERANDO"/>
    <s v="ESTANDAR"/>
    <s v="CDMX"/>
    <s v="PLAZA"/>
    <n v="99090079"/>
    <s v="ISLA PARQUE DELTA"/>
    <n v="0.35234901705224264"/>
    <n v="0.98657724774627953"/>
    <n v="0.2114094102313456"/>
    <n v="0"/>
    <n v="1"/>
    <n v="1"/>
    <n v="0"/>
    <n v="0"/>
    <n v="0"/>
    <n v="0"/>
    <n v="0"/>
    <n v="333.96299999999997"/>
    <n v="1"/>
    <n v="0"/>
    <n v="0"/>
    <n v="0"/>
  </r>
  <r>
    <x v="15"/>
    <x v="1"/>
    <x v="6"/>
    <s v="OPERANDO"/>
    <s v="ESTANDAR"/>
    <s v="CDMX"/>
    <s v="PLAZA"/>
    <n v="99090110"/>
    <s v="ISLA PARQUE LINDAVISTA"/>
    <n v="1.057047051156728"/>
    <n v="1.2684564613880736"/>
    <n v="0.24664431193656988"/>
    <n v="0"/>
    <n v="2"/>
    <n v="1"/>
    <n v="0"/>
    <n v="1"/>
    <n v="0"/>
    <n v="0"/>
    <n v="0"/>
    <n v="534.00599999999997"/>
    <n v="1"/>
    <n v="1"/>
    <n v="0"/>
    <n v="0"/>
  </r>
  <r>
    <x v="15"/>
    <x v="1"/>
    <x v="10"/>
    <s v="OPERANDO"/>
    <s v="ESTANDAR"/>
    <s v="CDMX"/>
    <s v="PLAZA"/>
    <n v="99090080"/>
    <s v="ISLA PARQUE TEZONTLE"/>
    <n v="1.4093960682089706"/>
    <n v="1.5503356750298678"/>
    <n v="0.31711411534701839"/>
    <n v="1"/>
    <n v="5"/>
    <n v="1"/>
    <n v="0"/>
    <n v="0"/>
    <n v="3"/>
    <n v="1"/>
    <n v="1"/>
    <n v="1184.355"/>
    <n v="1"/>
    <n v="3"/>
    <n v="1"/>
    <n v="50.217609641781003"/>
  </r>
  <r>
    <x v="15"/>
    <x v="1"/>
    <x v="13"/>
    <s v="OPERANDO"/>
    <s v="ESTANDAR"/>
    <s v="EDO. MEXICO"/>
    <s v="PLAZA"/>
    <n v="99090081"/>
    <s v="ISLA PARQUE TOREO"/>
    <n v="0.14093960682089707"/>
    <n v="1.5503356750298678"/>
    <n v="0.31711411534701839"/>
    <n v="0"/>
    <n v="0"/>
    <n v="0"/>
    <n v="0"/>
    <n v="0"/>
    <n v="0"/>
    <n v="0"/>
    <n v="0"/>
    <n v="0"/>
    <n v="0"/>
    <n v="0"/>
    <n v="0"/>
    <n v="0"/>
  </r>
  <r>
    <x v="15"/>
    <x v="1"/>
    <x v="8"/>
    <s v="OPERANDO"/>
    <s v="ESTANDAR"/>
    <s v="CDMX"/>
    <s v="PLAZA"/>
    <n v="99090078"/>
    <s v="ISLA REFORMA 222"/>
    <n v="0.59899332898881252"/>
    <n v="1.2332215596828493"/>
    <n v="0.24664431193656988"/>
    <n v="2"/>
    <n v="2"/>
    <n v="0"/>
    <n v="0"/>
    <n v="0"/>
    <n v="1"/>
    <n v="1"/>
    <n v="0"/>
    <n v="534.00599999999997"/>
    <n v="1"/>
    <n v="1"/>
    <n v="0"/>
    <n v="125.543187144291"/>
  </r>
  <r>
    <x v="15"/>
    <x v="1"/>
    <x v="13"/>
    <s v="OPERANDO"/>
    <s v="ESTANDAR"/>
    <s v="CDMX"/>
    <s v="PLAZA"/>
    <n v="21090035"/>
    <s v="MINI CAC CENTRO CUAJIMALPA"/>
    <n v="1.1627517562724008"/>
    <n v="1.4093960682089706"/>
    <n v="0.28187921364179414"/>
    <n v="3"/>
    <n v="1"/>
    <n v="1"/>
    <n v="0"/>
    <n v="0"/>
    <n v="0"/>
    <n v="0"/>
    <n v="0"/>
    <n v="200.04299999999998"/>
    <n v="0"/>
    <n v="1"/>
    <n v="0"/>
    <n v="251.08804820890498"/>
  </r>
  <r>
    <x v="15"/>
    <x v="1"/>
    <x v="11"/>
    <s v="OPERANDO"/>
    <s v="ESTANDAR"/>
    <s v="GUERRERO"/>
    <s v="CALLE"/>
    <n v="21090046"/>
    <s v="MINI CAC CHILPANCINGO"/>
    <n v="1.8674497903768861"/>
    <n v="1.4093960682089706"/>
    <n v="0.28187921364179414"/>
    <n v="1"/>
    <n v="4"/>
    <n v="2"/>
    <n v="0"/>
    <n v="0"/>
    <n v="2"/>
    <n v="0"/>
    <n v="3"/>
    <n v="800.17199999999991"/>
    <n v="0"/>
    <n v="4"/>
    <n v="0"/>
    <n v="41.847171074656799"/>
  </r>
  <r>
    <x v="15"/>
    <x v="1"/>
    <x v="13"/>
    <s v="OPERANDO"/>
    <s v="ESTANDAR"/>
    <s v="EDO. MEXICO"/>
    <s v="PLAZA"/>
    <n v="21090031"/>
    <s v="MINI CAC CITY SHOP"/>
    <n v="0.98657724774627953"/>
    <n v="1.4093960682089706"/>
    <n v="0.28187921364179414"/>
    <n v="0"/>
    <n v="2"/>
    <n v="0"/>
    <n v="0"/>
    <n v="1"/>
    <n v="1"/>
    <n v="0"/>
    <n v="1"/>
    <n v="400.08599999999996"/>
    <n v="0"/>
    <n v="2"/>
    <n v="0"/>
    <n v="0"/>
  </r>
  <r>
    <x v="15"/>
    <x v="1"/>
    <x v="5"/>
    <s v="OPERANDO"/>
    <s v="ESTANDAR"/>
    <s v="CDMX"/>
    <s v="PLAZA"/>
    <n v="21090045"/>
    <s v="MINI CAC COPILCO (PLAZA MANZANA)"/>
    <n v="0.7751678375149339"/>
    <n v="0.70469803410448528"/>
    <n v="0.14093960682089707"/>
    <n v="0"/>
    <n v="1"/>
    <n v="0"/>
    <n v="0"/>
    <n v="0"/>
    <n v="1"/>
    <n v="0"/>
    <n v="1"/>
    <n v="200.04299999999998"/>
    <n v="0"/>
    <n v="1"/>
    <n v="0"/>
    <n v="0"/>
  </r>
  <r>
    <x v="15"/>
    <x v="1"/>
    <x v="11"/>
    <s v="OPERANDO"/>
    <s v="ESTANDAR"/>
    <s v="MORELOS"/>
    <s v="CALLE"/>
    <n v="99090058"/>
    <s v="MINI CAC CUAUTLA"/>
    <n v="3.4882552688172024"/>
    <n v="2.8187921364179411"/>
    <n v="0.56375842728358827"/>
    <n v="9"/>
    <n v="5"/>
    <n v="1"/>
    <n v="0"/>
    <n v="1"/>
    <n v="2"/>
    <n v="1"/>
    <n v="0"/>
    <n v="1134.135"/>
    <n v="1"/>
    <n v="4"/>
    <n v="0"/>
    <n v="585.86876464680154"/>
  </r>
  <r>
    <x v="15"/>
    <x v="1"/>
    <x v="6"/>
    <s v="OPERANDO"/>
    <s v="ESTANDAR"/>
    <s v="CDMX"/>
    <s v="PLAZA"/>
    <n v="99090103"/>
    <s v="MINI CAC ENCUENTRO FORTUNA"/>
    <n v="0.84563764092538241"/>
    <n v="1.2684564613880736"/>
    <n v="0.24664431193656988"/>
    <n v="1"/>
    <n v="1"/>
    <n v="0"/>
    <n v="0"/>
    <n v="0"/>
    <n v="1"/>
    <n v="0"/>
    <n v="0"/>
    <n v="200.04299999999998"/>
    <n v="0"/>
    <n v="1"/>
    <n v="0"/>
    <n v="83.696016069634993"/>
  </r>
  <r>
    <x v="15"/>
    <x v="1"/>
    <x v="13"/>
    <s v="OPERANDO"/>
    <s v="ELITE"/>
    <s v="EDO. MEXICO"/>
    <s v="PLAZA"/>
    <n v="99090077"/>
    <s v="MINI CAC GALERIAS ATIZAPAN"/>
    <n v="0.17617450852612132"/>
    <n v="2.0436242989030076"/>
    <n v="0.4228188204626912"/>
    <n v="0"/>
    <n v="1"/>
    <n v="0"/>
    <n v="0"/>
    <n v="0"/>
    <n v="0"/>
    <n v="1"/>
    <n v="0"/>
    <n v="250.26300000000001"/>
    <n v="0"/>
    <n v="0"/>
    <n v="1"/>
    <n v="0"/>
  </r>
  <r>
    <x v="15"/>
    <x v="1"/>
    <x v="12"/>
    <s v="OPERANDO"/>
    <s v="ESTANDAR"/>
    <s v="HIDALGO"/>
    <s v="PLAZA"/>
    <n v="99090093"/>
    <s v="MINI CAC GALERIAS PACHUCA"/>
    <n v="1.1275168545671765"/>
    <n v="1.5503356750298678"/>
    <n v="0.31711411534701839"/>
    <n v="2"/>
    <n v="2"/>
    <n v="1"/>
    <n v="0"/>
    <n v="0"/>
    <n v="0"/>
    <n v="1"/>
    <n v="1"/>
    <n v="534.00599999999997"/>
    <n v="1"/>
    <n v="1"/>
    <n v="0"/>
    <n v="125.54318714429179"/>
  </r>
  <r>
    <x v="15"/>
    <x v="1"/>
    <x v="11"/>
    <s v="OPERANDO"/>
    <s v="ESTANDAR"/>
    <s v="GUERRERO"/>
    <s v="PLAZA"/>
    <n v="21090028"/>
    <s v="MINI CAC GRAN PLAZA ACAPULCO"/>
    <n v="1.3389262647985221"/>
    <n v="1.4093960682089706"/>
    <n v="0.28187921364179414"/>
    <n v="5"/>
    <n v="0"/>
    <n v="0"/>
    <n v="0"/>
    <n v="0"/>
    <n v="0"/>
    <n v="0"/>
    <n v="0"/>
    <n v="0"/>
    <n v="0"/>
    <n v="0"/>
    <n v="0"/>
    <n v="209.23585537328398"/>
  </r>
  <r>
    <x v="15"/>
    <x v="1"/>
    <x v="6"/>
    <s v="OPERANDO"/>
    <s v="ESTANDAR"/>
    <s v="CDMX"/>
    <s v="PLAZA"/>
    <n v="99090059"/>
    <s v="MINI CAC INSURGENTES II"/>
    <n v="0.59899332898881252"/>
    <n v="1.4093960682089706"/>
    <n v="0.28187921364179414"/>
    <n v="0"/>
    <n v="5"/>
    <n v="1"/>
    <n v="0"/>
    <n v="1"/>
    <n v="2"/>
    <n v="1"/>
    <n v="0"/>
    <n v="1000.2149999999999"/>
    <n v="0"/>
    <n v="5"/>
    <n v="0"/>
    <n v="0"/>
  </r>
  <r>
    <x v="15"/>
    <x v="1"/>
    <x v="5"/>
    <s v="OPERANDO"/>
    <s v="ESTANDAR"/>
    <s v="CDMX"/>
    <s v="PLAZA"/>
    <n v="99090118"/>
    <s v="MINI CAC LAS AGUILAS ALVARO OBREGON"/>
    <n v="1.4093960682089706"/>
    <n v="2.1140941023134561"/>
    <n v="0.4228188204626912"/>
    <n v="2"/>
    <n v="5"/>
    <n v="1"/>
    <n v="0"/>
    <n v="0"/>
    <n v="4"/>
    <n v="0"/>
    <n v="0"/>
    <n v="1661.4449999999997"/>
    <n v="4"/>
    <n v="1"/>
    <n v="0"/>
    <n v="167.39203213926999"/>
  </r>
  <r>
    <x v="15"/>
    <x v="1"/>
    <x v="7"/>
    <s v="OPERANDO"/>
    <s v="ESTANDAR"/>
    <s v="EDO. MEXICO"/>
    <s v="PLAZA"/>
    <n v="99090117"/>
    <s v="MINI CAC LAS TIENDAS DE SAN ESTEBAN NAUCALPAN"/>
    <n v="1.197986657977625"/>
    <n v="1.7617450852612133"/>
    <n v="0.35234901705224264"/>
    <n v="2"/>
    <n v="3"/>
    <n v="0"/>
    <n v="0"/>
    <n v="0"/>
    <n v="2"/>
    <n v="1"/>
    <n v="0"/>
    <n v="734.04899999999998"/>
    <n v="1"/>
    <n v="2"/>
    <n v="0"/>
    <n v="167.39203213926999"/>
  </r>
  <r>
    <x v="15"/>
    <x v="1"/>
    <x v="9"/>
    <s v="OPERANDO"/>
    <s v="ESTANDAR"/>
    <s v="EDO. MEXICO"/>
    <s v="PLAZA"/>
    <n v="21090047"/>
    <s v="MINI CAC LERMA"/>
    <n v="1.1627517562724008"/>
    <n v="1.057047051156728"/>
    <n v="0.2114094102313456"/>
    <n v="0"/>
    <n v="1"/>
    <n v="0"/>
    <n v="0"/>
    <n v="0"/>
    <n v="1"/>
    <n v="0"/>
    <n v="0"/>
    <n v="200.04299999999998"/>
    <n v="0"/>
    <n v="1"/>
    <n v="0"/>
    <n v="0"/>
  </r>
  <r>
    <x v="15"/>
    <x v="1"/>
    <x v="7"/>
    <s v="OPERANDO"/>
    <s v="ESTANDAR"/>
    <s v="EDO. MEXICO"/>
    <s v="PLAZA"/>
    <n v="21090029"/>
    <s v="MINI CAC LUNA PARK"/>
    <n v="1.3389262647985221"/>
    <n v="2.1140941023134561"/>
    <n v="0.4228188204626912"/>
    <n v="2"/>
    <n v="3"/>
    <n v="0"/>
    <n v="0"/>
    <n v="1"/>
    <n v="0"/>
    <n v="2"/>
    <n v="1"/>
    <n v="650.34899999999993"/>
    <n v="0"/>
    <n v="2"/>
    <n v="1"/>
    <n v="167.39203213926999"/>
  </r>
  <r>
    <x v="15"/>
    <x v="1"/>
    <x v="9"/>
    <s v="OPERANDO"/>
    <s v="ESTANDAR"/>
    <s v="EDO. MEXICO"/>
    <s v="CALLE"/>
    <n v="21090033"/>
    <s v="MINI CAC MARIANO MATAMOROS"/>
    <n v="3.5234901705224266"/>
    <n v="3.8758391875746692"/>
    <n v="0.7751678375149339"/>
    <n v="3"/>
    <n v="4"/>
    <n v="1"/>
    <n v="0"/>
    <n v="0"/>
    <n v="2"/>
    <n v="1"/>
    <n v="0"/>
    <n v="800.17199999999991"/>
    <n v="0"/>
    <n v="4"/>
    <n v="0"/>
    <n v="167.39035821894859"/>
  </r>
  <r>
    <x v="15"/>
    <x v="1"/>
    <x v="12"/>
    <s v="OPERANDO"/>
    <s v="ESTANDAR"/>
    <s v="EDO. MEXICO"/>
    <s v="PLAZA"/>
    <n v="21090040"/>
    <s v="MINI CAC NICOLAS ROMERO"/>
    <n v="3.2063760551754084"/>
    <n v="1.7617450852612133"/>
    <n v="0.35234901705224264"/>
    <n v="8"/>
    <n v="1"/>
    <n v="1"/>
    <n v="0"/>
    <n v="0"/>
    <n v="0"/>
    <n v="0"/>
    <n v="1"/>
    <n v="200.04299999999998"/>
    <n v="0"/>
    <n v="1"/>
    <n v="0"/>
    <n v="585.87043856712376"/>
  </r>
  <r>
    <x v="15"/>
    <x v="1"/>
    <x v="12"/>
    <s v="OPERANDO"/>
    <s v="ESTANDAR"/>
    <s v="HIDALGO"/>
    <s v="PLAZA"/>
    <n v="99090057"/>
    <s v="MINI CAC PACHUCA"/>
    <n v="2.7835572347127169"/>
    <n v="1.5503356750298678"/>
    <n v="0.31711411534701839"/>
    <n v="3"/>
    <n v="2"/>
    <n v="1"/>
    <n v="0"/>
    <n v="0"/>
    <n v="1"/>
    <n v="0"/>
    <n v="0"/>
    <n v="534.00599999999997"/>
    <n v="1"/>
    <n v="1"/>
    <n v="0"/>
    <n v="167.39035821894859"/>
  </r>
  <r>
    <x v="15"/>
    <x v="1"/>
    <x v="6"/>
    <s v="OPERANDO"/>
    <s v="ESTANDAR"/>
    <s v="CDMX"/>
    <s v="PLAZA"/>
    <n v="99090071"/>
    <s v="MINI CAC PARQUE VIA VALLEJO"/>
    <n v="0.98657724774627953"/>
    <n v="1.057047051156728"/>
    <n v="0.2114094102313456"/>
    <n v="1"/>
    <n v="2"/>
    <n v="0"/>
    <n v="0"/>
    <n v="0"/>
    <n v="2"/>
    <n v="0"/>
    <n v="0"/>
    <n v="709.77599999999995"/>
    <n v="1"/>
    <n v="0"/>
    <n v="1"/>
    <n v="41.847171074656799"/>
  </r>
  <r>
    <x v="15"/>
    <x v="1"/>
    <x v="6"/>
    <s v="OPERANDO"/>
    <s v="ESTANDAR"/>
    <s v="CDMX"/>
    <s v="PLAZA"/>
    <n v="99090074"/>
    <s v="MINI CAC PASAJE FERRERIA AZCAPOTZALCO"/>
    <n v="0.49328862387313976"/>
    <n v="1.057047051156728"/>
    <n v="0.2114094102313456"/>
    <n v="2"/>
    <n v="4"/>
    <n v="1"/>
    <n v="0"/>
    <n v="0"/>
    <n v="2"/>
    <n v="1"/>
    <n v="1"/>
    <n v="850.39199999999994"/>
    <n v="0"/>
    <n v="3"/>
    <n v="1"/>
    <n v="92.064780716437809"/>
  </r>
  <r>
    <x v="15"/>
    <x v="1"/>
    <x v="9"/>
    <s v="OPERANDO"/>
    <s v="ESTANDAR"/>
    <s v="EDO. MEXICO"/>
    <s v="PLAZA"/>
    <n v="99090063"/>
    <s v="MINI CAC PASEO EL SOL TOLUCA"/>
    <n v="0.63422823069403678"/>
    <n v="1.057047051156728"/>
    <n v="0.2114094102313456"/>
    <n v="0"/>
    <n v="0"/>
    <n v="0"/>
    <n v="0"/>
    <n v="0"/>
    <n v="0"/>
    <n v="0"/>
    <n v="0"/>
    <n v="0"/>
    <n v="0"/>
    <n v="0"/>
    <n v="0"/>
    <n v="0"/>
  </r>
  <r>
    <x v="15"/>
    <x v="1"/>
    <x v="5"/>
    <s v="OPERANDO"/>
    <s v="ESTANDAR"/>
    <s v="CDMX"/>
    <s v="PLAZA"/>
    <n v="99090123"/>
    <s v="MINI CAC PATIO REVOLUCION"/>
    <n v="1.4798658716194193"/>
    <n v="1.7617450852612133"/>
    <n v="0.35234901705224264"/>
    <n v="7"/>
    <n v="1"/>
    <n v="0"/>
    <n v="0"/>
    <n v="1"/>
    <n v="0"/>
    <n v="0"/>
    <n v="0"/>
    <n v="200.04299999999998"/>
    <n v="0"/>
    <n v="1"/>
    <n v="0"/>
    <n v="376.62788751255277"/>
  </r>
  <r>
    <x v="15"/>
    <x v="1"/>
    <x v="12"/>
    <s v="OPERANDO"/>
    <s v="ESTANDAR"/>
    <s v="HIDALGO"/>
    <s v="CALLE"/>
    <n v="21090034"/>
    <s v="MINI CAC PATIO TULANCINGO"/>
    <n v="2.3607384142500258"/>
    <n v="1.6912752818507648"/>
    <n v="0.35234901705224264"/>
    <n v="4"/>
    <n v="1"/>
    <n v="0"/>
    <n v="0"/>
    <n v="1"/>
    <n v="0"/>
    <n v="0"/>
    <n v="1"/>
    <n v="200.04299999999998"/>
    <n v="0"/>
    <n v="1"/>
    <n v="0"/>
    <n v="292.93521928356176"/>
  </r>
  <r>
    <x v="15"/>
    <x v="1"/>
    <x v="11"/>
    <s v="OPERANDO"/>
    <s v="ESTANDAR"/>
    <s v="MORELOS"/>
    <s v="PLAZA"/>
    <n v="21090039"/>
    <s v="MINI CAC PLAZA ATRIOS"/>
    <n v="1.5503356750298678"/>
    <n v="1.4093960682089706"/>
    <n v="0.28187921364179414"/>
    <n v="2"/>
    <n v="1"/>
    <n v="0"/>
    <n v="0"/>
    <n v="1"/>
    <n v="0"/>
    <n v="0"/>
    <n v="1"/>
    <n v="200.04299999999998"/>
    <n v="0"/>
    <n v="1"/>
    <n v="0"/>
    <n v="125.54318714429179"/>
  </r>
  <r>
    <x v="15"/>
    <x v="1"/>
    <x v="11"/>
    <s v="OPERANDO"/>
    <s v="ELITE"/>
    <s v="MORELOS"/>
    <s v="PLAZA"/>
    <n v="99090099"/>
    <s v="MINI CAC PLAZA AVERANDA CUERNAVACA"/>
    <n v="1.2332215596828493"/>
    <n v="1.4093960682089706"/>
    <n v="0.28187921364179414"/>
    <n v="0"/>
    <n v="1"/>
    <n v="0"/>
    <n v="0"/>
    <n v="1"/>
    <n v="0"/>
    <n v="0"/>
    <n v="1"/>
    <n v="333.96299999999997"/>
    <n v="1"/>
    <n v="0"/>
    <n v="0"/>
    <n v="0"/>
  </r>
  <r>
    <x v="15"/>
    <x v="1"/>
    <x v="7"/>
    <s v="OPERANDO"/>
    <s v="ESTANDAR"/>
    <s v="EDO. MEXICO"/>
    <s v="PLAZA"/>
    <n v="99090070"/>
    <s v="MINI CAC PLAZA CAÑADA HUEHUETOCA"/>
    <n v="2.0083893971977833"/>
    <n v="2.1140941023134561"/>
    <n v="0.4228188204626912"/>
    <n v="0"/>
    <n v="2"/>
    <n v="0"/>
    <n v="0"/>
    <n v="0"/>
    <n v="1"/>
    <n v="1"/>
    <n v="0"/>
    <n v="400.08599999999996"/>
    <n v="0"/>
    <n v="2"/>
    <n v="0"/>
    <n v="0"/>
  </r>
  <r>
    <x v="15"/>
    <x v="1"/>
    <x v="7"/>
    <s v="OPERANDO"/>
    <s v="ESTANDAR"/>
    <s v="EDO. MEXICO"/>
    <s v="PLAZA"/>
    <n v="99090084"/>
    <s v="MINI CAC PLAZA COACALCO"/>
    <n v="1.9026846920821103"/>
    <n v="2.1140941023134561"/>
    <n v="0.4228188204626912"/>
    <n v="2"/>
    <n v="3"/>
    <n v="1"/>
    <n v="0"/>
    <n v="0"/>
    <n v="1"/>
    <n v="1"/>
    <n v="1"/>
    <n v="734.04899999999998"/>
    <n v="1"/>
    <n v="2"/>
    <n v="0"/>
    <n v="167.39203213926999"/>
  </r>
  <r>
    <x v="15"/>
    <x v="1"/>
    <x v="12"/>
    <s v="OPERANDO"/>
    <s v="ESTANDAR"/>
    <s v="HIDALGO"/>
    <s v="CALLE"/>
    <n v="21090027"/>
    <s v="MINI CAC PLAZA DEL RIO TEPEJI"/>
    <n v="1.4798658716194193"/>
    <n v="1.4093960682089706"/>
    <n v="0.28187921364179414"/>
    <n v="1"/>
    <n v="0"/>
    <n v="0"/>
    <n v="0"/>
    <n v="0"/>
    <n v="0"/>
    <n v="0"/>
    <n v="0"/>
    <n v="0"/>
    <n v="0"/>
    <n v="0"/>
    <n v="0"/>
    <n v="41.847171074656799"/>
  </r>
  <r>
    <x v="15"/>
    <x v="1"/>
    <x v="12"/>
    <s v="OPERANDO"/>
    <s v="ESTANDAR"/>
    <s v="HIDALGO"/>
    <s v="PLAZA"/>
    <n v="21090041"/>
    <s v="MINI CAC PLAZA DEL VALLE PACHUCA (SORIANA)"/>
    <n v="0.38758391875746695"/>
    <n v="0.70469803410448528"/>
    <n v="0.14093960682089707"/>
    <n v="1"/>
    <n v="0"/>
    <n v="0"/>
    <n v="0"/>
    <n v="0"/>
    <n v="0"/>
    <n v="0"/>
    <n v="0"/>
    <n v="0"/>
    <n v="0"/>
    <n v="0"/>
    <n v="0"/>
    <n v="83.696016069634993"/>
  </r>
  <r>
    <x v="15"/>
    <x v="1"/>
    <x v="9"/>
    <s v="OPERANDO"/>
    <s v="ESTANDAR"/>
    <s v="EDO. MEXICO"/>
    <s v="PLAZA"/>
    <n v="21090038"/>
    <s v="MINI CAC PLAZA ESTRELLA ATLACOMULCO"/>
    <n v="1.8322148886716618"/>
    <n v="1.057047051156728"/>
    <n v="0.2114094102313456"/>
    <n v="2"/>
    <n v="4"/>
    <n v="2"/>
    <n v="0"/>
    <n v="0"/>
    <n v="0"/>
    <n v="2"/>
    <n v="0"/>
    <n v="800.17199999999991"/>
    <n v="0"/>
    <n v="4"/>
    <n v="0"/>
    <n v="83.694342149313599"/>
  </r>
  <r>
    <x v="15"/>
    <x v="1"/>
    <x v="6"/>
    <s v="OPERANDO"/>
    <s v="ESTANDAR"/>
    <s v="CDMX"/>
    <s v="PLAZA"/>
    <n v="99090088"/>
    <s v="MINI CAC PLAZA TEPEYAC CDMX"/>
    <n v="0.66946313239926103"/>
    <n v="1.5855705767350921"/>
    <n v="0.31711411534701839"/>
    <n v="3"/>
    <n v="2"/>
    <n v="1"/>
    <n v="0"/>
    <n v="0"/>
    <n v="1"/>
    <n v="0"/>
    <n v="0"/>
    <n v="584.226"/>
    <n v="1"/>
    <n v="0"/>
    <n v="1"/>
    <n v="217.60964178105098"/>
  </r>
  <r>
    <x v="15"/>
    <x v="1"/>
    <x v="8"/>
    <s v="OPERANDO"/>
    <s v="ESTANDAR"/>
    <s v="CDMX"/>
    <s v="PLAZA"/>
    <n v="99090102"/>
    <s v="MINI CAC PLAZA TLATELOLCO CDMX"/>
    <n v="0.84563764092538241"/>
    <n v="1.2332215596828493"/>
    <n v="0.24664431193656988"/>
    <n v="0"/>
    <n v="0"/>
    <n v="0"/>
    <n v="0"/>
    <n v="0"/>
    <n v="0"/>
    <n v="0"/>
    <n v="0"/>
    <n v="0"/>
    <n v="0"/>
    <n v="0"/>
    <n v="0"/>
    <n v="0"/>
  </r>
  <r>
    <x v="15"/>
    <x v="1"/>
    <x v="10"/>
    <s v="OPERANDO"/>
    <s v="ESTANDAR"/>
    <s v="CDMX"/>
    <s v="PLAZA"/>
    <n v="21090030"/>
    <s v="MINI CAC PLAZA ZENTRALIA"/>
    <n v="1.057047051156728"/>
    <n v="1.5503356750298678"/>
    <n v="0.31711411534701839"/>
    <n v="0"/>
    <n v="1"/>
    <n v="1"/>
    <n v="0"/>
    <n v="0"/>
    <n v="0"/>
    <n v="0"/>
    <n v="0"/>
    <n v="200.04299999999998"/>
    <n v="0"/>
    <n v="1"/>
    <n v="0"/>
    <n v="0"/>
  </r>
  <r>
    <x v="15"/>
    <x v="1"/>
    <x v="8"/>
    <s v="OPERANDO"/>
    <s v="ESTANDAR"/>
    <s v="CDMX"/>
    <s v="PLAZA"/>
    <n v="99090073"/>
    <s v="MINI CAC PORTAL CENTRO"/>
    <n v="1.444630969914195"/>
    <n v="1.4093960682089706"/>
    <n v="0.28187921364179414"/>
    <n v="4"/>
    <n v="6"/>
    <n v="1"/>
    <n v="0"/>
    <n v="0"/>
    <n v="5"/>
    <n v="0"/>
    <n v="1"/>
    <n v="1459.7279999999998"/>
    <n v="1"/>
    <n v="5"/>
    <n v="0"/>
    <n v="292.93521928356176"/>
  </r>
  <r>
    <x v="15"/>
    <x v="1"/>
    <x v="10"/>
    <s v="OPERANDO"/>
    <s v="ESTANDAR"/>
    <s v="CDMX"/>
    <s v="PLAZA"/>
    <n v="21090044"/>
    <s v="MINI CAC PORTAL CHURUBUSCO"/>
    <n v="1.0218121494515038"/>
    <n v="1.5503356750298678"/>
    <n v="0.31711411534701839"/>
    <n v="4"/>
    <n v="4"/>
    <n v="1"/>
    <n v="0"/>
    <n v="0"/>
    <n v="2"/>
    <n v="1"/>
    <n v="1"/>
    <n v="1252.152"/>
    <n v="3"/>
    <n v="0"/>
    <n v="1"/>
    <n v="184.12956143287562"/>
  </r>
  <r>
    <x v="15"/>
    <x v="1"/>
    <x v="10"/>
    <s v="OPERANDO"/>
    <s v="ESTANDAR"/>
    <s v="CDMX"/>
    <s v="PLAZA"/>
    <n v="99090105"/>
    <s v="MINI CAC PORTAL LOMAS ESTRELLA"/>
    <n v="1.7969799869664376"/>
    <n v="1.6208054784403163"/>
    <n v="0.31711411534701839"/>
    <n v="4"/>
    <n v="0"/>
    <n v="0"/>
    <n v="0"/>
    <n v="0"/>
    <n v="0"/>
    <n v="0"/>
    <n v="0"/>
    <n v="0"/>
    <n v="0"/>
    <n v="0"/>
    <n v="0"/>
    <n v="292.93521928356176"/>
  </r>
  <r>
    <x v="15"/>
    <x v="1"/>
    <x v="9"/>
    <s v="OPERANDO"/>
    <s v="ESTANDAR"/>
    <s v="EDO. MEXICO"/>
    <s v="PLAZA"/>
    <n v="99090100"/>
    <s v="MINI CAC SENDERO TOLUCA"/>
    <n v="1.5503356750298678"/>
    <n v="2.1140941023134561"/>
    <n v="0.4228188204626912"/>
    <n v="1"/>
    <n v="1"/>
    <n v="0"/>
    <n v="0"/>
    <n v="0"/>
    <n v="0"/>
    <n v="1"/>
    <n v="0"/>
    <n v="200.04299999999998"/>
    <n v="0"/>
    <n v="1"/>
    <n v="0"/>
    <n v="83.696016069634993"/>
  </r>
  <r>
    <x v="15"/>
    <x v="1"/>
    <x v="12"/>
    <s v="OPERANDO"/>
    <s v="ESTANDAR"/>
    <s v="EDO. MEXICO"/>
    <s v="PLAZA"/>
    <n v="99090060"/>
    <s v="MINI CAC TECAMAC"/>
    <n v="4.2281882046269121"/>
    <n v="4.4043627131530334"/>
    <n v="0.88087254263060666"/>
    <n v="8"/>
    <n v="5"/>
    <n v="3"/>
    <n v="0"/>
    <n v="0"/>
    <n v="0"/>
    <n v="2"/>
    <n v="1"/>
    <n v="1000.2149999999999"/>
    <n v="0"/>
    <n v="5"/>
    <n v="0"/>
    <n v="535.65366588550251"/>
  </r>
  <r>
    <x v="15"/>
    <x v="1"/>
    <x v="12"/>
    <s v="OPERANDO"/>
    <s v="ESTANDAR"/>
    <s v="EDO. MEXICO"/>
    <s v="PLAZA"/>
    <n v="99090086"/>
    <s v="MINI CAC TOWN CENTER ZUMPANGO"/>
    <n v="1.2684564613880736"/>
    <n v="1.7617450852612133"/>
    <n v="0.35234901705224264"/>
    <n v="2"/>
    <n v="2"/>
    <n v="0"/>
    <n v="0"/>
    <n v="0"/>
    <n v="2"/>
    <n v="0"/>
    <n v="0"/>
    <n v="584.226"/>
    <n v="1"/>
    <n v="0"/>
    <n v="1"/>
    <n v="50.216772681620299"/>
  </r>
  <r>
    <x v="15"/>
    <x v="1"/>
    <x v="8"/>
    <s v="OPERANDO"/>
    <s v="ESTANDAR"/>
    <s v="CDMX"/>
    <s v="CALLE"/>
    <n v="99090061"/>
    <s v="PLAZA MOVISTAR MOTOLINIA"/>
    <n v="0.66946313239926103"/>
    <n v="1.4093960682089706"/>
    <n v="0.28187921364179414"/>
    <n v="3"/>
    <n v="3"/>
    <n v="2"/>
    <n v="0"/>
    <n v="0"/>
    <n v="1"/>
    <n v="0"/>
    <n v="0"/>
    <n v="600.12899999999991"/>
    <n v="0"/>
    <n v="3"/>
    <n v="0"/>
    <n v="125.5415132239704"/>
  </r>
  <r>
    <x v="15"/>
    <x v="1"/>
    <x v="11"/>
    <s v="OPERANDO"/>
    <s v="ESTANDAR"/>
    <s v="GUERRERO"/>
    <s v="PLAZA"/>
    <n v="1093402"/>
    <s v="PLAZA MOVISTAR MULTIPLAZA PALMAS"/>
    <n v="0.70469803410448528"/>
    <n v="1.057047051156728"/>
    <n v="0.2114094102313456"/>
    <n v="2"/>
    <n v="2"/>
    <n v="0"/>
    <n v="0"/>
    <n v="0"/>
    <n v="0"/>
    <n v="2"/>
    <n v="0"/>
    <n v="450.30599999999998"/>
    <n v="0"/>
    <n v="1"/>
    <n v="1"/>
    <n v="125.54318714429179"/>
  </r>
  <r>
    <x v="15"/>
    <x v="1"/>
    <x v="9"/>
    <s v="OPERANDO"/>
    <s v="ESTANDAR"/>
    <s v="CDMX"/>
    <s v="PLAZA"/>
    <n v="99090009"/>
    <s v="SMART STORE CC COMERCIAL SANTA FE"/>
    <n v="0.70469803410448528"/>
    <n v="1.057047051156728"/>
    <n v="0.2114094102313456"/>
    <n v="0"/>
    <n v="1"/>
    <n v="1"/>
    <n v="0"/>
    <n v="0"/>
    <n v="0"/>
    <n v="0"/>
    <n v="1"/>
    <n v="200.04299999999998"/>
    <n v="0"/>
    <n v="1"/>
    <n v="0"/>
    <n v="0"/>
  </r>
  <r>
    <x v="15"/>
    <x v="1"/>
    <x v="8"/>
    <s v="OPERANDO"/>
    <s v="ESTANDAR"/>
    <s v="CDMX"/>
    <s v="PLAZA"/>
    <n v="99090003"/>
    <s v="SMART STORE GALERIA DE LAS ESTRELLAS"/>
    <n v="0.70469803410448528"/>
    <n v="1.057047051156728"/>
    <n v="0.2114094102313456"/>
    <n v="3"/>
    <n v="2"/>
    <n v="0"/>
    <n v="0"/>
    <n v="0"/>
    <n v="1"/>
    <n v="1"/>
    <n v="0"/>
    <n v="400.08599999999996"/>
    <n v="0"/>
    <n v="2"/>
    <n v="0"/>
    <n v="175.7607967860728"/>
  </r>
  <r>
    <x v="15"/>
    <x v="1"/>
    <x v="10"/>
    <s v="OPERANDO"/>
    <s v="ESTANDAR"/>
    <s v="EDO. MEXICO"/>
    <s v="PLAZA"/>
    <n v="99090004"/>
    <s v="SMART STORE LAS AMERICAS"/>
    <n v="0.70469803410448528"/>
    <n v="1.057047051156728"/>
    <n v="0.2114094102313456"/>
    <n v="2"/>
    <n v="3"/>
    <n v="1"/>
    <n v="0"/>
    <n v="0"/>
    <n v="0"/>
    <n v="2"/>
    <n v="0"/>
    <n v="700.56899999999996"/>
    <n v="0"/>
    <n v="1"/>
    <n v="2"/>
    <n v="167.39203213926999"/>
  </r>
  <r>
    <x v="15"/>
    <x v="1"/>
    <x v="5"/>
    <s v="OPERANDO"/>
    <s v="ESTANDAR"/>
    <s v="CDMX"/>
    <s v="PLAZA"/>
    <n v="99090052"/>
    <s v="SMART STORE OASIS COYOACAN"/>
    <n v="0.70469803410448528"/>
    <n v="1.057047051156728"/>
    <n v="0.2114094102313456"/>
    <n v="0"/>
    <n v="2"/>
    <n v="2"/>
    <n v="0"/>
    <n v="0"/>
    <n v="0"/>
    <n v="0"/>
    <n v="2"/>
    <n v="400.08599999999996"/>
    <n v="0"/>
    <n v="2"/>
    <n v="0"/>
    <n v="0"/>
  </r>
  <r>
    <x v="15"/>
    <x v="1"/>
    <x v="5"/>
    <s v="OPERANDO"/>
    <s v="ELITE"/>
    <s v="CDMX"/>
    <s v="PLAZA"/>
    <n v="99090006"/>
    <s v="SMART STORE PABELLON DEL VALLE"/>
    <n v="0.70469803410448528"/>
    <n v="1.057047051156728"/>
    <n v="0.2114094102313456"/>
    <n v="2"/>
    <n v="1"/>
    <n v="0"/>
    <n v="0"/>
    <n v="0"/>
    <n v="1"/>
    <n v="0"/>
    <n v="0"/>
    <n v="200.04299999999998"/>
    <n v="0"/>
    <n v="1"/>
    <n v="0"/>
    <n v="125.54318714429179"/>
  </r>
  <r>
    <x v="15"/>
    <x v="1"/>
    <x v="7"/>
    <s v="OPERANDO"/>
    <s v="ESTANDAR"/>
    <s v="EDO. MEXICO"/>
    <s v="PLAZA"/>
    <n v="99090050"/>
    <s v="SMART STORE PLAZA COSMOPOL"/>
    <n v="0.70469803410448528"/>
    <n v="1.057047051156728"/>
    <n v="0.2114094102313456"/>
    <n v="3"/>
    <n v="1"/>
    <n v="0"/>
    <n v="0"/>
    <n v="0"/>
    <n v="0"/>
    <n v="1"/>
    <n v="0"/>
    <n v="200.04299999999998"/>
    <n v="0"/>
    <n v="1"/>
    <n v="0"/>
    <n v="125.5415132239704"/>
  </r>
  <r>
    <x v="15"/>
    <x v="1"/>
    <x v="13"/>
    <s v="OPERANDO"/>
    <s v="ELITE"/>
    <s v="EDO. MEXICO"/>
    <s v="PLAZA"/>
    <n v="99090056"/>
    <s v="SMART STORE PLAZA SATELITE"/>
    <n v="0.70469803410448528"/>
    <n v="1.057047051156728"/>
    <n v="0.2114094102313456"/>
    <n v="2"/>
    <n v="2"/>
    <n v="0"/>
    <n v="0"/>
    <n v="0"/>
    <n v="1"/>
    <n v="1"/>
    <n v="0"/>
    <n v="667.92599999999993"/>
    <n v="2"/>
    <n v="0"/>
    <n v="0"/>
    <n v="125.54318714429179"/>
  </r>
  <r>
    <x v="15"/>
    <x v="1"/>
    <x v="8"/>
    <s v="OPERANDO"/>
    <s v="ESTANDAR"/>
    <s v="CDMX"/>
    <s v="PLAZA"/>
    <n v="99090005"/>
    <s v="SMART STORE REPUBLICA DE URUGUAY"/>
    <n v="0.70469803410448528"/>
    <n v="1.057047051156728"/>
    <n v="0.2114094102313456"/>
    <n v="2"/>
    <n v="1"/>
    <n v="0"/>
    <n v="0"/>
    <n v="0"/>
    <n v="1"/>
    <n v="0"/>
    <n v="0"/>
    <n v="200.04299999999998"/>
    <n v="0"/>
    <n v="1"/>
    <n v="0"/>
    <n v="251.08804820890498"/>
  </r>
  <r>
    <x v="15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2"/>
    <x v="14"/>
    <s v="OPERANDO"/>
    <s v="ESTANDAR"/>
    <s v="NUEVO LEON"/>
    <s v="PLAZA"/>
    <n v="99040039"/>
    <s v="CAC ALAMEDA MONTERREY"/>
    <n v="1.6295466175804181"/>
    <n v="5.9750042644615329"/>
    <n v="1.1950008528923066"/>
    <n v="4"/>
    <n v="6"/>
    <n v="4"/>
    <n v="0"/>
    <n v="0"/>
    <n v="1"/>
    <n v="1"/>
    <n v="0"/>
    <n v="1300.6979999999999"/>
    <n v="0"/>
    <n v="4"/>
    <n v="2"/>
    <n v="251.08637428858358"/>
  </r>
  <r>
    <x v="15"/>
    <x v="2"/>
    <x v="15"/>
    <s v="OPERANDO"/>
    <s v="ESTANDAR"/>
    <s v="NUEVO LEON"/>
    <s v="PLAZA"/>
    <n v="99040059"/>
    <s v="CAC ALTEA LINCOLN MONTERREY"/>
    <n v="2.4624259998992986"/>
    <n v="4.888639852741254"/>
    <n v="0.97772797054825089"/>
    <n v="1"/>
    <n v="8"/>
    <n v="5"/>
    <n v="0"/>
    <n v="1"/>
    <n v="2"/>
    <n v="0"/>
    <n v="3"/>
    <n v="1784.4839999999995"/>
    <n v="1"/>
    <n v="6"/>
    <n v="1"/>
    <n v="50.217609641781003"/>
  </r>
  <r>
    <x v="15"/>
    <x v="2"/>
    <x v="16"/>
    <s v="OPERANDO"/>
    <s v="ESTANDAR"/>
    <s v="CHIHUAHUA"/>
    <s v="CALLE"/>
    <n v="99030015"/>
    <s v="CAC BENITO JUAREZ CIUDAD JUAREZ"/>
    <n v="1.6295466175804181"/>
    <n v="3.0780324998741229"/>
    <n v="0.61560649997482464"/>
    <n v="1"/>
    <n v="2"/>
    <n v="1"/>
    <n v="0"/>
    <n v="0"/>
    <n v="0"/>
    <n v="1"/>
    <n v="0"/>
    <n v="659.55599999999993"/>
    <n v="1"/>
    <n v="1"/>
    <n v="0"/>
    <n v="83.696016069634993"/>
  </r>
  <r>
    <x v="15"/>
    <x v="2"/>
    <x v="17"/>
    <s v="OPERANDO"/>
    <s v="ESTANDAR"/>
    <s v="NUEVO LEON"/>
    <s v="CALLE"/>
    <n v="21040014"/>
    <s v="CAC CALZADA DEL VALLE"/>
    <n v="0"/>
    <n v="0.79666723526153771"/>
    <n v="0.18106073528671313"/>
    <n v="0"/>
    <n v="0"/>
    <n v="0"/>
    <n v="0"/>
    <n v="0"/>
    <n v="0"/>
    <n v="0"/>
    <n v="0"/>
    <n v="0"/>
    <n v="0"/>
    <n v="0"/>
    <n v="0"/>
    <n v="0"/>
  </r>
  <r>
    <x v="15"/>
    <x v="2"/>
    <x v="18"/>
    <s v="OPERANDO"/>
    <s v="ESTANDAR"/>
    <s v="TAMAULIPAS"/>
    <s v="CALLE"/>
    <n v="99040006"/>
    <s v="CAC CD VICTORIA"/>
    <n v="4.4903062351104852"/>
    <n v="6.5906107644363576"/>
    <n v="1.3036372940643344"/>
    <n v="5"/>
    <n v="7"/>
    <n v="3"/>
    <n v="0"/>
    <n v="1"/>
    <n v="1"/>
    <n v="2"/>
    <n v="1"/>
    <n v="1534.2209999999995"/>
    <n v="1"/>
    <n v="6"/>
    <n v="0"/>
    <n v="376.63123535319676"/>
  </r>
  <r>
    <x v="15"/>
    <x v="2"/>
    <x v="15"/>
    <s v="OPERANDO"/>
    <s v="ESTANDAR"/>
    <s v="NUEVO LEON"/>
    <s v="CALLE"/>
    <n v="99040046"/>
    <s v="CAC CENTRO CADEREYTA"/>
    <n v="2.4624259998992986"/>
    <n v="4.3454576468811146"/>
    <n v="0.86909152937622292"/>
    <n v="1"/>
    <n v="8"/>
    <n v="5"/>
    <n v="0"/>
    <n v="1"/>
    <n v="1"/>
    <n v="1"/>
    <n v="4"/>
    <n v="1834.7039999999997"/>
    <n v="1"/>
    <n v="5"/>
    <n v="2"/>
    <n v="83.696016069634993"/>
  </r>
  <r>
    <x v="15"/>
    <x v="2"/>
    <x v="19"/>
    <s v="OPERANDO"/>
    <s v="ESTANDAR"/>
    <s v="CHIHUAHUA"/>
    <s v="CALLE"/>
    <n v="21030002"/>
    <s v="CAC CUAUHTEMOC"/>
    <n v="1.4846980293510477"/>
    <n v="2.3175774116699279"/>
    <n v="0.47075791174545412"/>
    <n v="4"/>
    <n v="2"/>
    <n v="2"/>
    <n v="0"/>
    <n v="0"/>
    <n v="0"/>
    <n v="0"/>
    <n v="1"/>
    <n v="400.08599999999996"/>
    <n v="0"/>
    <n v="2"/>
    <n v="0"/>
    <n v="292.93521928356176"/>
  </r>
  <r>
    <x v="15"/>
    <x v="2"/>
    <x v="14"/>
    <s v="OPERANDO"/>
    <s v="ELITE"/>
    <s v="NUEVO LEON"/>
    <s v="PLAZA"/>
    <n v="21040009"/>
    <s v="CAC CUMBRES"/>
    <n v="1.0139401176055935"/>
    <n v="4.3092454998237724"/>
    <n v="0.86909152937622292"/>
    <n v="2"/>
    <n v="3"/>
    <n v="1"/>
    <n v="0"/>
    <n v="0"/>
    <n v="1"/>
    <n v="1"/>
    <n v="0"/>
    <n v="993.51899999999989"/>
    <n v="2"/>
    <n v="1"/>
    <n v="0"/>
    <n v="167.39203213926999"/>
  </r>
  <r>
    <x v="15"/>
    <x v="2"/>
    <x v="19"/>
    <s v="OPERANDO"/>
    <s v="ESTANDAR"/>
    <s v="CHIHUAHUA"/>
    <s v="CALLE"/>
    <n v="21030004"/>
    <s v="CAC DELICIAS"/>
    <n v="2.4262138528419559"/>
    <n v="4.5989426762825136"/>
    <n v="0.90530367643356557"/>
    <n v="1"/>
    <n v="5"/>
    <n v="2"/>
    <n v="0"/>
    <n v="0"/>
    <n v="2"/>
    <n v="1"/>
    <n v="2"/>
    <n v="1000.2149999999999"/>
    <n v="0"/>
    <n v="5"/>
    <n v="0"/>
    <n v="41.847171074656799"/>
  </r>
  <r>
    <x v="15"/>
    <x v="2"/>
    <x v="20"/>
    <s v="OPERANDO"/>
    <s v="ESTANDAR"/>
    <s v="DURANGO"/>
    <s v="CALLE"/>
    <n v="99030002"/>
    <s v="CAC DURANGO"/>
    <n v="4.236821205709087"/>
    <n v="4.888639852741254"/>
    <n v="0.97772797054825089"/>
    <n v="4"/>
    <n v="6"/>
    <n v="1"/>
    <n v="0"/>
    <n v="0"/>
    <n v="3"/>
    <n v="2"/>
    <n v="1"/>
    <n v="1250.4779999999998"/>
    <n v="0"/>
    <n v="5"/>
    <n v="1"/>
    <n v="334.78406427853997"/>
  </r>
  <r>
    <x v="15"/>
    <x v="2"/>
    <x v="15"/>
    <s v="OPERANDO"/>
    <s v="ELITE"/>
    <s v="NUEVO LEON"/>
    <s v="PLAZA"/>
    <n v="99040007"/>
    <s v="CAC GALERIAS MONTERREY"/>
    <n v="1.3760615881790197"/>
    <n v="2.9693960587020953"/>
    <n v="0.57939435291748198"/>
    <n v="1"/>
    <n v="3"/>
    <n v="1"/>
    <n v="0"/>
    <n v="0"/>
    <n v="2"/>
    <n v="0"/>
    <n v="0"/>
    <n v="734.04899999999998"/>
    <n v="1"/>
    <n v="2"/>
    <n v="0"/>
    <n v="83.696016069634993"/>
  </r>
  <r>
    <x v="15"/>
    <x v="2"/>
    <x v="20"/>
    <s v="OPERANDO"/>
    <s v="ESTANDAR"/>
    <s v="COAHUILA"/>
    <s v="CALLE"/>
    <n v="99030018"/>
    <s v="CAC HEB REVOLUCION TORREON"/>
    <n v="1.8106073528671311"/>
    <n v="3.548790411619577"/>
    <n v="0.7242429411468525"/>
    <n v="5"/>
    <n v="2"/>
    <n v="0"/>
    <n v="0"/>
    <n v="0"/>
    <n v="0"/>
    <n v="2"/>
    <n v="0"/>
    <n v="534.00599999999997"/>
    <n v="1"/>
    <n v="1"/>
    <n v="0"/>
    <n v="292.9335453632404"/>
  </r>
  <r>
    <x v="15"/>
    <x v="2"/>
    <x v="14"/>
    <s v="OPERANDO"/>
    <s v="ELITE"/>
    <s v="NUEVO LEON"/>
    <s v="PLAZA"/>
    <n v="99040008"/>
    <s v="CAC LA FE MONTERREY"/>
    <n v="1.8106073528671311"/>
    <n v="5.7577313821174769"/>
    <n v="1.158788705834964"/>
    <n v="2"/>
    <n v="8"/>
    <n v="2"/>
    <n v="0"/>
    <n v="2"/>
    <n v="3"/>
    <n v="1"/>
    <n v="1"/>
    <n v="1600.3439999999996"/>
    <n v="0"/>
    <n v="8"/>
    <n v="0"/>
    <n v="83.696016069634993"/>
  </r>
  <r>
    <x v="15"/>
    <x v="2"/>
    <x v="16"/>
    <s v="CERRADA"/>
    <s v="ESTANDAR"/>
    <s v="CHIHUAHUA"/>
    <s v="PLAZA"/>
    <n v="99030003"/>
    <s v="CAC LAS MISIONES JUAREZ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15"/>
    <x v="2"/>
    <x v="18"/>
    <s v="OPERANDO"/>
    <s v="ESTANDAR"/>
    <s v="TAMAULIPAS"/>
    <s v="CALLE"/>
    <n v="21040008"/>
    <s v="CAC MATAMOROS"/>
    <n v="9.1978853525650273"/>
    <n v="12.239705705381807"/>
    <n v="2.4624259998992986"/>
    <n v="8"/>
    <n v="10"/>
    <n v="5"/>
    <n v="0"/>
    <n v="1"/>
    <n v="2"/>
    <n v="2"/>
    <n v="1"/>
    <n v="2050.6499999999996"/>
    <n v="0"/>
    <n v="9"/>
    <n v="1"/>
    <n v="502.17274857716558"/>
  </r>
  <r>
    <x v="15"/>
    <x v="2"/>
    <x v="20"/>
    <s v="OPERANDO"/>
    <s v="ESTANDAR"/>
    <s v="COAHUILA"/>
    <s v="CALLE"/>
    <n v="99040009"/>
    <s v="CAC MONCLOVA"/>
    <n v="3.9833361763076884"/>
    <n v="5.5404584997734219"/>
    <n v="1.1225765587776213"/>
    <n v="3"/>
    <n v="7"/>
    <n v="1"/>
    <n v="0"/>
    <n v="0"/>
    <n v="0"/>
    <n v="6"/>
    <n v="0"/>
    <n v="1400.3009999999997"/>
    <n v="0"/>
    <n v="7"/>
    <n v="0"/>
    <n v="209.23920321392677"/>
  </r>
  <r>
    <x v="15"/>
    <x v="2"/>
    <x v="15"/>
    <s v="OPERANDO"/>
    <s v="ESTANDAR"/>
    <s v="NUEVO LEON"/>
    <s v="CALLE"/>
    <n v="99040036"/>
    <s v="CAC MORELOS MONTERREY"/>
    <n v="2.4624259998992986"/>
    <n v="4.888639852741254"/>
    <n v="0.97772797054825089"/>
    <n v="9"/>
    <n v="4"/>
    <n v="2"/>
    <n v="0"/>
    <n v="1"/>
    <n v="1"/>
    <n v="0"/>
    <n v="0"/>
    <n v="850.39199999999994"/>
    <n v="0"/>
    <n v="3"/>
    <n v="1"/>
    <n v="594.23920321392654"/>
  </r>
  <r>
    <x v="15"/>
    <x v="2"/>
    <x v="19"/>
    <s v="OPERANDO"/>
    <s v="ELITE"/>
    <s v="CHIHUAHUA"/>
    <s v="PLAZA"/>
    <n v="99030017"/>
    <s v="CAC NUEVA ESPAÑA CHIHUAHUA"/>
    <n v="2.4262138528419559"/>
    <n v="6.5181864703216723"/>
    <n v="1.3036372940643344"/>
    <n v="5"/>
    <n v="11"/>
    <n v="5"/>
    <n v="0"/>
    <n v="2"/>
    <n v="3"/>
    <n v="1"/>
    <n v="2"/>
    <n v="2719.413"/>
    <n v="2"/>
    <n v="9"/>
    <n v="0"/>
    <n v="376.6295614328746"/>
  </r>
  <r>
    <x v="15"/>
    <x v="2"/>
    <x v="18"/>
    <s v="OPERANDO"/>
    <s v="ESTANDAR"/>
    <s v="TAMAULIPAS"/>
    <s v="CALLE"/>
    <n v="99040010"/>
    <s v="CAC NUEVO LAREDO"/>
    <n v="3.8384875880783182"/>
    <n v="5.4318220586013934"/>
    <n v="1.0863644117202786"/>
    <n v="6"/>
    <n v="6"/>
    <n v="4"/>
    <n v="1"/>
    <n v="1"/>
    <n v="0"/>
    <n v="0"/>
    <n v="4"/>
    <n v="1518.3179999999998"/>
    <n v="2"/>
    <n v="3"/>
    <n v="1"/>
    <n v="460.32725142283175"/>
  </r>
  <r>
    <x v="15"/>
    <x v="2"/>
    <x v="19"/>
    <s v="OPERANDO"/>
    <s v="ESTANDAR"/>
    <s v="CHIHUAHUA"/>
    <s v="CALLE"/>
    <n v="21030003"/>
    <s v="CAC PARRAL"/>
    <n v="3.9471240292503458"/>
    <n v="0"/>
    <n v="0"/>
    <n v="1"/>
    <n v="1"/>
    <n v="0"/>
    <n v="0"/>
    <n v="0"/>
    <n v="0"/>
    <n v="1"/>
    <n v="0"/>
    <n v="200.04299999999998"/>
    <n v="0"/>
    <n v="1"/>
    <n v="0"/>
    <n v="41.847171074656799"/>
  </r>
  <r>
    <x v="15"/>
    <x v="2"/>
    <x v="14"/>
    <s v="OPERANDO"/>
    <s v="ESTANDAR"/>
    <s v="NUEVO LEON"/>
    <s v="PLAZA"/>
    <n v="99040040"/>
    <s v="CAC PASEO PUNTO PONIENTE MONTERREY"/>
    <n v="1.050152264662936"/>
    <n v="4.7800034115692265"/>
    <n v="0.94151582349090823"/>
    <n v="2"/>
    <n v="5"/>
    <n v="0"/>
    <n v="0"/>
    <n v="1"/>
    <n v="3"/>
    <n v="1"/>
    <n v="2"/>
    <n v="1368.4949999999999"/>
    <n v="2"/>
    <n v="1"/>
    <n v="2"/>
    <n v="83.694342149313599"/>
  </r>
  <r>
    <x v="15"/>
    <x v="2"/>
    <x v="15"/>
    <s v="OPERANDO"/>
    <s v="ESTANDAR"/>
    <s v="NUEVO LEON"/>
    <s v="PLAZA"/>
    <n v="21040037"/>
    <s v="CAC PLAZA FIESTA ANAHUAC"/>
    <n v="2.4624259998992986"/>
    <n v="4.888639852741254"/>
    <n v="0.97772797054825089"/>
    <n v="0"/>
    <n v="5"/>
    <n v="3"/>
    <n v="0"/>
    <n v="0"/>
    <n v="2"/>
    <n v="0"/>
    <n v="3"/>
    <n v="1134.1349999999998"/>
    <n v="1"/>
    <n v="4"/>
    <n v="0"/>
    <n v="0"/>
  </r>
  <r>
    <x v="15"/>
    <x v="2"/>
    <x v="15"/>
    <s v="OPERANDO"/>
    <s v="ELITE"/>
    <s v="NUEVO LEON"/>
    <s v="PLAZA"/>
    <n v="21040038"/>
    <s v="CAC PLAZA FIESTA SAN AGUSTIN"/>
    <n v="0.61560649997482464"/>
    <n v="1.339849441121677"/>
    <n v="0.25348502940139839"/>
    <n v="2"/>
    <n v="3"/>
    <n v="1"/>
    <n v="0"/>
    <n v="0"/>
    <n v="2"/>
    <n v="0"/>
    <n v="0"/>
    <n v="859.59899999999993"/>
    <n v="1"/>
    <n v="2"/>
    <n v="0"/>
    <n v="167.39203213926999"/>
  </r>
  <r>
    <x v="15"/>
    <x v="2"/>
    <x v="19"/>
    <s v="OPERANDO"/>
    <s v="ELITE"/>
    <s v="CHIHUAHUA"/>
    <s v="PLAZA"/>
    <n v="99030004"/>
    <s v="CAC PLAZA SAN AGUSTIN"/>
    <n v="2.6072745881286687"/>
    <n v="9.1616732055076842"/>
    <n v="1.8468194999244738"/>
    <n v="1"/>
    <n v="13"/>
    <n v="5"/>
    <n v="0"/>
    <n v="0"/>
    <n v="4"/>
    <n v="4"/>
    <n v="3"/>
    <n v="3253.4189999999999"/>
    <n v="3"/>
    <n v="5"/>
    <n v="5"/>
    <n v="83.696016069634993"/>
  </r>
  <r>
    <x v="15"/>
    <x v="2"/>
    <x v="17"/>
    <s v="OPERANDO"/>
    <s v="ELITE"/>
    <s v="NUEVO LEON"/>
    <s v="CALLE"/>
    <n v="99040037"/>
    <s v="CAC RAUL SALINAS MONTERREY"/>
    <n v="1.8106073528671311"/>
    <n v="5.9025799703468476"/>
    <n v="1.1950008528923066"/>
    <n v="6"/>
    <n v="2"/>
    <n v="0"/>
    <n v="0"/>
    <n v="0"/>
    <n v="1"/>
    <n v="1"/>
    <n v="0"/>
    <n v="584.226"/>
    <n v="1"/>
    <n v="0"/>
    <n v="1"/>
    <n v="544.02410445262694"/>
  </r>
  <r>
    <x v="15"/>
    <x v="2"/>
    <x v="18"/>
    <s v="OPERANDO"/>
    <s v="ESTANDAR"/>
    <s v="TAMAULIPAS"/>
    <s v="PLAZA"/>
    <n v="99040011"/>
    <s v="CAC REYNOSA"/>
    <n v="4.4903062351104852"/>
    <n v="7.351065852640553"/>
    <n v="1.4846980293510477"/>
    <n v="6"/>
    <n v="7"/>
    <n v="3"/>
    <n v="0"/>
    <n v="0"/>
    <n v="1"/>
    <n v="3"/>
    <n v="0"/>
    <n v="1684.8809999999996"/>
    <n v="1"/>
    <n v="3"/>
    <n v="3"/>
    <n v="502.17609641780996"/>
  </r>
  <r>
    <x v="15"/>
    <x v="2"/>
    <x v="18"/>
    <s v="OPERANDO"/>
    <s v="ELITE"/>
    <s v="TAMAULIPAS"/>
    <s v="PLAZA"/>
    <n v="99040012"/>
    <s v="CAC REYNOSA PERIFERICO"/>
    <n v="5.0697005880279677"/>
    <n v="8.908188176106286"/>
    <n v="1.7743952058097885"/>
    <n v="7"/>
    <n v="9"/>
    <n v="4"/>
    <n v="1"/>
    <n v="1"/>
    <n v="1"/>
    <n v="2"/>
    <n v="3"/>
    <n v="2336.0669999999996"/>
    <n v="4"/>
    <n v="5"/>
    <n v="0"/>
    <n v="585.87211248744495"/>
  </r>
  <r>
    <x v="15"/>
    <x v="2"/>
    <x v="20"/>
    <s v="OPERANDO"/>
    <s v="ELITE"/>
    <s v="COAHUILA"/>
    <s v="CALLE"/>
    <n v="99040013"/>
    <s v="CAC SALTILLO"/>
    <n v="2.3175774116699279"/>
    <n v="7.1337929702964971"/>
    <n v="1.4122737352363623"/>
    <n v="7"/>
    <n v="14"/>
    <n v="7"/>
    <n v="0"/>
    <n v="0"/>
    <n v="2"/>
    <n v="5"/>
    <n v="1"/>
    <n v="3478.5719999999997"/>
    <n v="3"/>
    <n v="8"/>
    <n v="3"/>
    <n v="585.87211248744495"/>
  </r>
  <r>
    <x v="15"/>
    <x v="2"/>
    <x v="20"/>
    <s v="OPERANDO"/>
    <s v="ELITE"/>
    <s v="COAHUILA"/>
    <s v="PLAZA"/>
    <n v="99040014"/>
    <s v="CAC SALTILLO II"/>
    <n v="2.0640923822685298"/>
    <n v="4.6713669703971981"/>
    <n v="0.94151582349090823"/>
    <n v="2"/>
    <n v="7"/>
    <n v="3"/>
    <n v="0"/>
    <n v="1"/>
    <n v="0"/>
    <n v="3"/>
    <n v="2"/>
    <n v="1793.6909999999998"/>
    <n v="2"/>
    <n v="5"/>
    <n v="0"/>
    <n v="125.54318714429179"/>
  </r>
  <r>
    <x v="15"/>
    <x v="2"/>
    <x v="17"/>
    <s v="OPERANDO"/>
    <s v="ELITE"/>
    <s v="NUEVO LEON"/>
    <s v="PLAZA"/>
    <n v="21040007"/>
    <s v="CAC SANTA CATARINA MONTERREY"/>
    <n v="1.9192437940391591"/>
    <n v="5.8663678232895053"/>
    <n v="1.158788705834964"/>
    <n v="3"/>
    <n v="5"/>
    <n v="2"/>
    <n v="0"/>
    <n v="0"/>
    <n v="0"/>
    <n v="3"/>
    <n v="2"/>
    <n v="1318.2750000000001"/>
    <n v="2"/>
    <n v="2"/>
    <n v="1"/>
    <n v="217.60964178105098"/>
  </r>
  <r>
    <x v="15"/>
    <x v="2"/>
    <x v="19"/>
    <s v="OPERANDO"/>
    <s v="ELITE"/>
    <s v="CHIHUAHUA"/>
    <s v="PLAZA"/>
    <n v="99030021"/>
    <s v="CAC SENDERO CHIHUAHUA"/>
    <n v="2.2813652646125853"/>
    <n v="6.5181864703216723"/>
    <n v="1.3036372940643344"/>
    <n v="4"/>
    <n v="6"/>
    <n v="4"/>
    <n v="0"/>
    <n v="0"/>
    <n v="1"/>
    <n v="1"/>
    <n v="1"/>
    <n v="1593.6479999999999"/>
    <n v="2"/>
    <n v="4"/>
    <n v="0"/>
    <n v="292.9335453632404"/>
  </r>
  <r>
    <x v="15"/>
    <x v="2"/>
    <x v="16"/>
    <s v="OPERANDO"/>
    <s v="ESTANDAR"/>
    <s v="CHIHUAHUA"/>
    <s v="PLAZA"/>
    <n v="99030016"/>
    <s v="CAC SENDERO CIUDAD JUAREZ"/>
    <n v="2.4262138528419559"/>
    <n v="4.0557604704223742"/>
    <n v="0.79666723526153771"/>
    <n v="1"/>
    <n v="1"/>
    <n v="0"/>
    <n v="0"/>
    <n v="0"/>
    <n v="1"/>
    <n v="0"/>
    <n v="0"/>
    <n v="250.26300000000001"/>
    <n v="0"/>
    <n v="0"/>
    <n v="1"/>
    <n v="83.696016069634993"/>
  </r>
  <r>
    <x v="15"/>
    <x v="2"/>
    <x v="14"/>
    <s v="OPERANDO"/>
    <s v="ELITE"/>
    <s v="NUEVO LEON"/>
    <s v="PLAZA"/>
    <n v="99040035"/>
    <s v="CAC SENDERO LA FE APODACA"/>
    <n v="1.7743952058097885"/>
    <n v="3.8022754410209756"/>
    <n v="0.76045508820419505"/>
    <n v="2"/>
    <n v="5"/>
    <n v="2"/>
    <n v="0"/>
    <n v="1"/>
    <n v="2"/>
    <n v="0"/>
    <n v="1"/>
    <n v="1050.4349999999999"/>
    <n v="0"/>
    <n v="4"/>
    <n v="1"/>
    <n v="167.39203213926999"/>
  </r>
  <r>
    <x v="15"/>
    <x v="2"/>
    <x v="16"/>
    <s v="OPERANDO"/>
    <s v="ESTANDAR"/>
    <s v="CHIHUAHUA"/>
    <s v="PLAZA"/>
    <n v="99030011"/>
    <s v="CAC SENDERO LAS TORRES"/>
    <n v="7.6045508820419512"/>
    <n v="9.5237946760811099"/>
    <n v="1.9192437940391591"/>
    <n v="5"/>
    <n v="7"/>
    <n v="3"/>
    <n v="0"/>
    <n v="1"/>
    <n v="1"/>
    <n v="2"/>
    <n v="1"/>
    <n v="1802.0609999999997"/>
    <n v="3"/>
    <n v="4"/>
    <n v="0"/>
    <n v="376.63123535319676"/>
  </r>
  <r>
    <x v="15"/>
    <x v="2"/>
    <x v="18"/>
    <s v="OPERANDO"/>
    <s v="ESTANDAR"/>
    <s v="TAMAULIPAS"/>
    <s v="CALLE"/>
    <n v="99040015"/>
    <s v="CAC TAMPICO"/>
    <n v="5.10591273508531"/>
    <n v="6.9527322350097833"/>
    <n v="1.3760615881790197"/>
    <n v="6"/>
    <n v="6"/>
    <n v="2"/>
    <n v="0"/>
    <n v="0"/>
    <n v="2"/>
    <n v="2"/>
    <n v="1"/>
    <n v="1560.1679999999997"/>
    <n v="1"/>
    <n v="3"/>
    <n v="2"/>
    <n v="418.47840642785354"/>
  </r>
  <r>
    <x v="15"/>
    <x v="2"/>
    <x v="18"/>
    <s v="OPERANDO"/>
    <s v="ESTANDAR"/>
    <s v="TAMAULIPAS"/>
    <s v="PLAZA"/>
    <n v="99040016"/>
    <s v="CAC TAMPICO HIDALGO"/>
    <n v="4.4903062351104852"/>
    <n v="6.5906107644363576"/>
    <n v="1.3036372940643344"/>
    <n v="7"/>
    <n v="5"/>
    <n v="1"/>
    <n v="0"/>
    <n v="3"/>
    <n v="1"/>
    <n v="0"/>
    <n v="0"/>
    <n v="1000.2149999999999"/>
    <n v="0"/>
    <n v="5"/>
    <n v="0"/>
    <n v="544.02326749246674"/>
  </r>
  <r>
    <x v="15"/>
    <x v="2"/>
    <x v="20"/>
    <s v="OPERANDO"/>
    <s v="ESTANDAR"/>
    <s v="COAHUILA"/>
    <s v="CALLE"/>
    <n v="99030005"/>
    <s v="CAC TORREON"/>
    <n v="4.7075791174545412"/>
    <n v="6.3371257350349595"/>
    <n v="1.2674251470069919"/>
    <n v="3"/>
    <n v="2"/>
    <n v="1"/>
    <n v="0"/>
    <n v="0"/>
    <n v="1"/>
    <n v="0"/>
    <n v="0"/>
    <n v="400.08599999999996"/>
    <n v="0"/>
    <n v="2"/>
    <n v="0"/>
    <n v="167.39035821894859"/>
  </r>
  <r>
    <x v="15"/>
    <x v="2"/>
    <x v="17"/>
    <s v="OPERANDO"/>
    <s v="ELITE"/>
    <s v="NUEVO LEON"/>
    <s v="PLAZA"/>
    <n v="21040012"/>
    <s v="CAC VALLE ORIENTE"/>
    <n v="1.0863644117202786"/>
    <n v="1.7019709116951034"/>
    <n v="0.32590932351608359"/>
    <n v="0"/>
    <n v="3"/>
    <n v="1"/>
    <n v="0"/>
    <n v="0"/>
    <n v="1"/>
    <n v="1"/>
    <n v="1"/>
    <n v="650.34899999999993"/>
    <n v="0"/>
    <n v="2"/>
    <n v="1"/>
    <n v="0"/>
  </r>
  <r>
    <x v="15"/>
    <x v="2"/>
    <x v="16"/>
    <s v="OPERANDO"/>
    <s v="ESTANDAR"/>
    <s v="CHIHUAHUA"/>
    <s v="PLAZA"/>
    <n v="99030006"/>
    <s v="CAC ZARAGOZA JUAREZ"/>
    <n v="7.097580823239154"/>
    <n v="8.6909152937622292"/>
    <n v="1.7381830587524458"/>
    <n v="10"/>
    <n v="7"/>
    <n v="2"/>
    <n v="1"/>
    <n v="0"/>
    <n v="2"/>
    <n v="2"/>
    <n v="0"/>
    <n v="1684.8809999999996"/>
    <n v="1"/>
    <n v="3"/>
    <n v="3"/>
    <n v="753.26079678607209"/>
  </r>
  <r>
    <x v="15"/>
    <x v="2"/>
    <x v="17"/>
    <s v="OPERANDO"/>
    <s v="ESTANDAR"/>
    <s v="NUEVO LEON"/>
    <s v="CALLE"/>
    <n v="99040030"/>
    <s v="MINI CAC CENTRIKA MONTERREY"/>
    <n v="1.0863644117202786"/>
    <n v="2.8245474704727247"/>
    <n v="0.57939435291748198"/>
    <n v="1"/>
    <n v="2"/>
    <n v="2"/>
    <n v="0"/>
    <n v="0"/>
    <n v="0"/>
    <n v="0"/>
    <n v="2"/>
    <n v="500.52600000000001"/>
    <n v="0"/>
    <n v="0"/>
    <n v="2"/>
    <n v="41.847171074656799"/>
  </r>
  <r>
    <x v="15"/>
    <x v="2"/>
    <x v="20"/>
    <s v="OPERANDO"/>
    <s v="ESTANDAR"/>
    <s v="COAHUILA"/>
    <s v="CALLE"/>
    <n v="99040026"/>
    <s v="MINI CAC CIUDAD ACUÑA"/>
    <n v="1.050152264662936"/>
    <n v="1.1225765587776213"/>
    <n v="0.21727288234405573"/>
    <n v="1"/>
    <n v="1"/>
    <n v="1"/>
    <n v="0"/>
    <n v="0"/>
    <n v="0"/>
    <n v="0"/>
    <n v="0"/>
    <n v="200.04299999999998"/>
    <n v="0"/>
    <n v="1"/>
    <n v="0"/>
    <n v="83.696016069634993"/>
  </r>
  <r>
    <x v="15"/>
    <x v="2"/>
    <x v="18"/>
    <s v="OPERANDO"/>
    <s v="ESTANDAR"/>
    <s v="TAMAULIPAS"/>
    <s v="CALLE"/>
    <n v="99040025"/>
    <s v="MINI CAC CIUDAD MANTE"/>
    <n v="1.448485882293705"/>
    <n v="1.8106073528671311"/>
    <n v="0.36212147057342625"/>
    <n v="0"/>
    <n v="3"/>
    <n v="1"/>
    <n v="0"/>
    <n v="0"/>
    <n v="0"/>
    <n v="2"/>
    <n v="0"/>
    <n v="600.12899999999991"/>
    <n v="0"/>
    <n v="3"/>
    <n v="0"/>
    <n v="0"/>
  </r>
  <r>
    <x v="15"/>
    <x v="2"/>
    <x v="20"/>
    <s v="OPERANDO"/>
    <s v="ESTANDAR"/>
    <s v="DURANGO"/>
    <s v="CALLE"/>
    <n v="21030015"/>
    <s v="MINI CAC DURANGO CENTRO"/>
    <n v="2.2451531175552426"/>
    <n v="3.6212147057342623"/>
    <n v="0.7242429411468525"/>
    <n v="1"/>
    <n v="1"/>
    <n v="0"/>
    <n v="0"/>
    <n v="0"/>
    <n v="1"/>
    <n v="0"/>
    <n v="0"/>
    <n v="200.04299999999998"/>
    <n v="0"/>
    <n v="1"/>
    <n v="0"/>
    <n v="83.696016069634993"/>
  </r>
  <r>
    <x v="15"/>
    <x v="2"/>
    <x v="19"/>
    <s v="OPERANDO"/>
    <s v="ESTANDAR"/>
    <s v="CHIHUAHUA"/>
    <s v="PLAZA"/>
    <n v="21030014"/>
    <s v="MINI CAC FASHION MALL CHIHUAHUA"/>
    <n v="1.2312129999496493"/>
    <n v="1.448485882293705"/>
    <n v="0.28969717645874099"/>
    <n v="3"/>
    <n v="2"/>
    <n v="0"/>
    <n v="0"/>
    <n v="0"/>
    <n v="1"/>
    <n v="1"/>
    <n v="0"/>
    <n v="400.08599999999996"/>
    <n v="0"/>
    <n v="2"/>
    <n v="0"/>
    <n v="125.5415132239704"/>
  </r>
  <r>
    <x v="15"/>
    <x v="2"/>
    <x v="16"/>
    <s v="OPERANDO"/>
    <s v="ESTANDAR"/>
    <s v="CHIHUAHUA"/>
    <s v="CALLE"/>
    <n v="99030019"/>
    <s v="MINI CAC GALERIAS TEC CD JUAREZ"/>
    <n v="2.3900017057846132"/>
    <n v="2.6434867351860114"/>
    <n v="0.54318220586013932"/>
    <n v="3"/>
    <n v="2"/>
    <n v="0"/>
    <n v="0"/>
    <n v="0"/>
    <n v="2"/>
    <n v="0"/>
    <n v="0"/>
    <n v="667.92599999999993"/>
    <n v="2"/>
    <n v="0"/>
    <n v="0"/>
    <n v="251.08804820890498"/>
  </r>
  <r>
    <x v="15"/>
    <x v="2"/>
    <x v="19"/>
    <s v="OPERANDO"/>
    <s v="ESTANDAR"/>
    <s v="CHIHUAHUA"/>
    <s v="CALLE"/>
    <n v="99030020"/>
    <s v="MINI CAC INDEPENDENCIA CHIHUAHUA"/>
    <n v="1.6295466175804181"/>
    <n v="2.9693960587020953"/>
    <n v="0.57939435291748198"/>
    <n v="3"/>
    <n v="2"/>
    <n v="1"/>
    <n v="0"/>
    <n v="0"/>
    <n v="1"/>
    <n v="0"/>
    <n v="0"/>
    <n v="400.08599999999996"/>
    <n v="0"/>
    <n v="2"/>
    <n v="0"/>
    <n v="167.39035821894859"/>
  </r>
  <r>
    <x v="15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2"/>
    <x v="17"/>
    <s v="OPERANDO"/>
    <s v="ELITE"/>
    <s v="NUEVO LEON"/>
    <s v="PLAZA"/>
    <n v="99040048"/>
    <s v="MINI CAC MULTIPLAZA LINDAVISTA GUADALUPE"/>
    <n v="1.2312129999496493"/>
    <n v="2.1727288234405573"/>
    <n v="0.43454576468811146"/>
    <n v="2"/>
    <n v="2"/>
    <n v="0"/>
    <n v="0"/>
    <n v="0"/>
    <n v="2"/>
    <n v="0"/>
    <n v="0"/>
    <n v="400.08599999999996"/>
    <n v="0"/>
    <n v="2"/>
    <n v="0"/>
    <n v="83.694342149313599"/>
  </r>
  <r>
    <x v="15"/>
    <x v="2"/>
    <x v="20"/>
    <s v="OPERANDO"/>
    <s v="ELITE"/>
    <s v="DURANGO"/>
    <s v="PLAZA"/>
    <n v="21030018"/>
    <s v="MINI CAC PASEO DURANGO"/>
    <n v="0.97772797054825089"/>
    <n v="1.3760615881790197"/>
    <n v="0.28969717645874099"/>
    <n v="0"/>
    <n v="0"/>
    <n v="0"/>
    <n v="0"/>
    <n v="0"/>
    <n v="0"/>
    <n v="0"/>
    <n v="0"/>
    <n v="0"/>
    <n v="0"/>
    <n v="0"/>
    <n v="0"/>
    <n v="0"/>
  </r>
  <r>
    <x v="15"/>
    <x v="2"/>
    <x v="14"/>
    <s v="OPERANDO"/>
    <s v="ESTANDAR"/>
    <s v="NUEVO LEON"/>
    <s v="PLAZA"/>
    <n v="99040034"/>
    <s v="MINI CAC PASEO LA FE NUEVO LEON"/>
    <n v="1.050152264662936"/>
    <n v="1.5933344705230754"/>
    <n v="0.32590932351608359"/>
    <n v="0"/>
    <n v="3"/>
    <n v="1"/>
    <n v="0"/>
    <n v="0"/>
    <n v="2"/>
    <n v="0"/>
    <n v="1"/>
    <n v="734.04899999999998"/>
    <n v="1"/>
    <n v="2"/>
    <n v="0"/>
    <n v="0"/>
  </r>
  <r>
    <x v="15"/>
    <x v="2"/>
    <x v="20"/>
    <s v="OPERANDO"/>
    <s v="ESTANDAR"/>
    <s v="COAHUILA"/>
    <s v="CALLE"/>
    <n v="99040024"/>
    <s v="MINI CAC PIEDRAS NEGRAS"/>
    <n v="2.9693960587020953"/>
    <n v="3.4401539704475494"/>
    <n v="0.68803079408950985"/>
    <n v="4"/>
    <n v="5"/>
    <n v="3"/>
    <n v="0"/>
    <n v="1"/>
    <n v="1"/>
    <n v="0"/>
    <n v="1"/>
    <n v="1259.6849999999997"/>
    <n v="1"/>
    <n v="4"/>
    <n v="0"/>
    <n v="318.04486106461297"/>
  </r>
  <r>
    <x v="15"/>
    <x v="2"/>
    <x v="15"/>
    <s v="OPERANDO"/>
    <s v="ELITE"/>
    <s v="NUEVO LEON"/>
    <s v="CALLE"/>
    <n v="99040054"/>
    <s v="MINI CAC PLAZA FIESTA SAN AGUSTIN SAN PEDRO"/>
    <n v="0.57939435291748198"/>
    <n v="1.0863644117202786"/>
    <n v="0.21727288234405573"/>
    <n v="1"/>
    <n v="1"/>
    <n v="0"/>
    <n v="0"/>
    <n v="0"/>
    <n v="1"/>
    <n v="0"/>
    <n v="0"/>
    <n v="250.26300000000001"/>
    <n v="0"/>
    <n v="0"/>
    <n v="1"/>
    <n v="83.696016069634993"/>
  </r>
  <r>
    <x v="15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2"/>
    <x v="19"/>
    <s v="OPERANDO"/>
    <s v="ESTANDAR"/>
    <s v="CHIHUAHUA"/>
    <s v="PLAZA"/>
    <n v="21030013"/>
    <s v="MINI CAC PLAZA VALLARTA (CHIHUAHUA)"/>
    <n v="1.8830316469818165"/>
    <n v="2.9693960587020953"/>
    <n v="0.57939435291748198"/>
    <n v="9"/>
    <n v="1"/>
    <n v="0"/>
    <n v="0"/>
    <n v="0"/>
    <n v="0"/>
    <n v="1"/>
    <n v="0"/>
    <n v="200.04299999999998"/>
    <n v="0"/>
    <n v="1"/>
    <n v="0"/>
    <n v="627.71760964177975"/>
  </r>
  <r>
    <x v="15"/>
    <x v="2"/>
    <x v="17"/>
    <s v="OPERANDO"/>
    <s v="ESTANDAR"/>
    <s v="NUEVO LEON"/>
    <s v="PLAZA"/>
    <n v="99040038"/>
    <s v="MINI CAC PLAZOLETA GARCIA"/>
    <n v="1.9554559410965018"/>
    <n v="2.89697176458741"/>
    <n v="0.57939435291748198"/>
    <n v="3"/>
    <n v="3"/>
    <n v="3"/>
    <n v="0"/>
    <n v="0"/>
    <n v="0"/>
    <n v="0"/>
    <n v="0"/>
    <n v="993.51899999999989"/>
    <n v="2"/>
    <n v="1"/>
    <n v="0"/>
    <n v="167.39035821894859"/>
  </r>
  <r>
    <x v="15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2"/>
    <x v="17"/>
    <s v="OPERANDO"/>
    <s v="ELITE"/>
    <s v="NUEVO LEON"/>
    <s v="CALLE"/>
    <n v="99040053"/>
    <s v="MINI CAC SANTO DOMINGO SAN NICOLAS DE LOS GARZA"/>
    <n v="1.050152264662936"/>
    <n v="2.6434867351860114"/>
    <n v="0.54318220586013932"/>
    <n v="2"/>
    <n v="1"/>
    <n v="1"/>
    <n v="0"/>
    <n v="0"/>
    <n v="0"/>
    <n v="0"/>
    <n v="1"/>
    <n v="250.26300000000001"/>
    <n v="0"/>
    <n v="0"/>
    <n v="1"/>
    <n v="167.39203213926999"/>
  </r>
  <r>
    <x v="15"/>
    <x v="2"/>
    <x v="20"/>
    <s v="OPERANDO"/>
    <s v="ELITE"/>
    <s v="COAHUILA"/>
    <s v="PLAZA"/>
    <n v="99040044"/>
    <s v="MINI CAC SENDERO SUR SALTILLO"/>
    <n v="1.3760615881790197"/>
    <n v="2.3537895587272706"/>
    <n v="0.47075791174545412"/>
    <n v="0"/>
    <n v="2"/>
    <n v="0"/>
    <n v="0"/>
    <n v="0"/>
    <n v="1"/>
    <n v="1"/>
    <n v="0"/>
    <n v="400.08599999999996"/>
    <n v="0"/>
    <n v="2"/>
    <n v="0"/>
    <n v="0"/>
  </r>
  <r>
    <x v="15"/>
    <x v="2"/>
    <x v="14"/>
    <s v="OPERANDO"/>
    <s v="ELITE"/>
    <s v="NUEVO LEON"/>
    <s v="PLAZA"/>
    <n v="99040052"/>
    <s v="MINI CAC SUN MALL VIP VILLA DE JUAREZ"/>
    <n v="1.7743952058097885"/>
    <n v="5.0697005880279677"/>
    <n v="1.0139401176055935"/>
    <n v="0"/>
    <n v="5"/>
    <n v="2"/>
    <n v="0"/>
    <n v="1"/>
    <n v="2"/>
    <n v="0"/>
    <n v="2"/>
    <n v="1401.9749999999999"/>
    <n v="3"/>
    <n v="2"/>
    <n v="0"/>
    <n v="0"/>
  </r>
  <r>
    <x v="15"/>
    <x v="2"/>
    <x v="20"/>
    <s v="OPERANDO"/>
    <s v="ESTANDAR"/>
    <s v="COAHUILA"/>
    <s v="CALLE"/>
    <n v="21030019"/>
    <s v="MINI CAC TORREON"/>
    <n v="2.1727288234405573"/>
    <n v="2.3175774116699279"/>
    <n v="0.47075791174545412"/>
    <n v="4"/>
    <n v="5"/>
    <n v="1"/>
    <n v="0"/>
    <n v="0"/>
    <n v="4"/>
    <n v="0"/>
    <n v="0"/>
    <n v="1000.2149999999999"/>
    <n v="0"/>
    <n v="5"/>
    <n v="0"/>
    <n v="251.08637428858356"/>
  </r>
  <r>
    <x v="15"/>
    <x v="2"/>
    <x v="14"/>
    <s v="OPERANDO"/>
    <s v="ELITE"/>
    <s v="NUEVO LEON"/>
    <s v="PLAZA"/>
    <n v="99040058"/>
    <s v="MINI CAC ZOCALO APODACA"/>
    <n v="1.448485882293705"/>
    <n v="3.8022754410209756"/>
    <n v="0.76045508820419505"/>
    <n v="1"/>
    <n v="3"/>
    <n v="1"/>
    <n v="0"/>
    <n v="0"/>
    <n v="0"/>
    <n v="2"/>
    <n v="0"/>
    <n v="867.96899999999994"/>
    <n v="2"/>
    <n v="1"/>
    <n v="0"/>
    <n v="41.847171074656799"/>
  </r>
  <r>
    <x v="15"/>
    <x v="2"/>
    <x v="18"/>
    <s v="OPERANDO"/>
    <s v="ELITE"/>
    <s v="TAMAULIPAS"/>
    <s v="CALLE"/>
    <n v="99040020"/>
    <s v="PLAZA MOVISTAR CC PASEO REFORMA NUEVO LAREDO"/>
    <n v="1.448485882293705"/>
    <n v="1.8830316469818165"/>
    <n v="0.36212147057342625"/>
    <n v="2"/>
    <n v="5"/>
    <n v="5"/>
    <n v="0"/>
    <n v="0"/>
    <n v="0"/>
    <n v="0"/>
    <n v="1"/>
    <n v="1527.5249999999999"/>
    <n v="3"/>
    <n v="2"/>
    <n v="0"/>
    <n v="167.39203213926999"/>
  </r>
  <r>
    <x v="15"/>
    <x v="2"/>
    <x v="20"/>
    <s v="OPERANDO"/>
    <s v="ESTANDAR"/>
    <s v="COAHUILA"/>
    <s v="PLAZA"/>
    <n v="1041699"/>
    <s v="PLAZA MOVISTAR GALERIAS SALTILLO"/>
    <n v="1.1950008528923066"/>
    <n v="1.8106073528671311"/>
    <n v="0.36212147057342625"/>
    <n v="1"/>
    <n v="1"/>
    <n v="1"/>
    <n v="0"/>
    <n v="0"/>
    <n v="0"/>
    <n v="0"/>
    <n v="0"/>
    <n v="333.96299999999997"/>
    <n v="1"/>
    <n v="0"/>
    <n v="0"/>
    <n v="41.847171074656799"/>
  </r>
  <r>
    <x v="15"/>
    <x v="2"/>
    <x v="19"/>
    <s v="OPERANDO"/>
    <s v="ESTANDAR"/>
    <s v="CHIHUAHUA"/>
    <s v="CALLE"/>
    <n v="99030007"/>
    <s v="PLAZA MOVISTAR PLAZA NORTE DELICIAS"/>
    <n v="2.1727288234405573"/>
    <n v="0"/>
    <n v="0"/>
    <n v="4"/>
    <n v="0"/>
    <n v="0"/>
    <n v="0"/>
    <n v="0"/>
    <n v="0"/>
    <n v="0"/>
    <n v="0"/>
    <n v="0"/>
    <n v="0"/>
    <n v="0"/>
    <n v="0"/>
    <n v="251.08637428858378"/>
  </r>
  <r>
    <x v="15"/>
    <x v="2"/>
    <x v="15"/>
    <s v="OPERANDO"/>
    <s v="ELITE"/>
    <s v="NUEVO LEON"/>
    <s v="PLAZA"/>
    <n v="99040018"/>
    <s v="PLAZA MOVISTAR SORIANA SAN PEDRO"/>
    <n v="0.57939435291748198"/>
    <n v="1.1950008528923066"/>
    <n v="0.25348502940139839"/>
    <n v="1"/>
    <n v="2"/>
    <n v="1"/>
    <n v="0"/>
    <n v="0"/>
    <n v="1"/>
    <n v="0"/>
    <n v="0"/>
    <n v="450.30599999999998"/>
    <n v="0"/>
    <n v="1"/>
    <n v="1"/>
    <n v="83.696016069634993"/>
  </r>
  <r>
    <x v="15"/>
    <x v="2"/>
    <x v="14"/>
    <s v="OPERANDO"/>
    <s v="ESTANDAR"/>
    <s v="NUEVO LEON"/>
    <s v="PLAZA"/>
    <n v="99040028"/>
    <s v="PLAZA MOVISTAR SUNMALL"/>
    <n v="2.100304529325872"/>
    <n v="3.8022754410209756"/>
    <n v="0.76045508820419505"/>
    <n v="2"/>
    <n v="2"/>
    <n v="1"/>
    <n v="0"/>
    <n v="0"/>
    <n v="0"/>
    <n v="1"/>
    <n v="0"/>
    <n v="400.08599999999996"/>
    <n v="0"/>
    <n v="2"/>
    <n v="0"/>
    <n v="125.54318714429179"/>
  </r>
  <r>
    <x v="15"/>
    <x v="2"/>
    <x v="20"/>
    <s v="OPERANDO"/>
    <s v="ESTANDAR"/>
    <s v="COAHUILA"/>
    <s v="PLAZA"/>
    <n v="99030008"/>
    <s v="PLAZA MOVISTAR TORREON CENTRO"/>
    <n v="1.6657587646377607"/>
    <n v="4.0195483233650311"/>
    <n v="0.79666723526153771"/>
    <n v="5"/>
    <n v="1"/>
    <n v="1"/>
    <n v="0"/>
    <n v="0"/>
    <n v="0"/>
    <n v="0"/>
    <n v="0"/>
    <n v="200.04299999999998"/>
    <n v="0"/>
    <n v="1"/>
    <n v="0"/>
    <n v="292.9335453632396"/>
  </r>
  <r>
    <x v="15"/>
    <x v="2"/>
    <x v="17"/>
    <s v="OPERANDO"/>
    <s v="ELITE"/>
    <s v="NUEVO LEON"/>
    <s v="CALLE"/>
    <n v="99040022"/>
    <s v="SMART STORE NUEVO SUR"/>
    <n v="0.86909152937622292"/>
    <n v="2.8245474704727247"/>
    <n v="0.57939435291748198"/>
    <n v="2"/>
    <n v="7"/>
    <n v="2"/>
    <n v="0"/>
    <n v="1"/>
    <n v="3"/>
    <n v="1"/>
    <n v="0"/>
    <n v="2245.6709999999998"/>
    <n v="5"/>
    <n v="1"/>
    <n v="1"/>
    <n v="167.39203213926999"/>
  </r>
  <r>
    <x v="15"/>
    <x v="2"/>
    <x v="17"/>
    <s v="OPERANDO"/>
    <s v="ESTANDAR"/>
    <s v="NUEVO LEON"/>
    <s v="PLAZA"/>
    <n v="99040019"/>
    <s v="SMART STORE PLAZA ANTALYA"/>
    <n v="0.86909152937622292"/>
    <n v="1.0139401176055935"/>
    <n v="0.21727288234405573"/>
    <n v="0"/>
    <n v="3"/>
    <n v="1"/>
    <n v="0"/>
    <n v="0"/>
    <n v="2"/>
    <n v="0"/>
    <n v="2"/>
    <n v="867.96899999999994"/>
    <n v="2"/>
    <n v="1"/>
    <n v="0"/>
    <n v="0"/>
  </r>
  <r>
    <x v="15"/>
    <x v="2"/>
    <x v="15"/>
    <s v="OPERANDO"/>
    <s v="ELITE"/>
    <s v="NUEVO LEON"/>
    <s v="PLAZA"/>
    <n v="99040021"/>
    <s v="SMART STORE PLAZA REAL"/>
    <n v="0.57939435291748198"/>
    <n v="1.339849441121677"/>
    <n v="0.25348502940139839"/>
    <n v="1"/>
    <n v="2"/>
    <n v="1"/>
    <n v="0"/>
    <n v="0"/>
    <n v="1"/>
    <n v="0"/>
    <n v="0"/>
    <n v="400.08599999999996"/>
    <n v="0"/>
    <n v="2"/>
    <n v="0"/>
    <n v="50.217609641781003"/>
  </r>
  <r>
    <x v="15"/>
    <x v="3"/>
    <x v="21"/>
    <s v="OPERANDO"/>
    <s v="ELITE"/>
    <s v="BAJA CALIFORNIA NORTE"/>
    <s v="PLAZA"/>
    <n v="99010022"/>
    <s v="CAC ALAMEDA OTAY TIJUANA"/>
    <n v="1.3527907066003964"/>
    <n v="2.2546511776673275"/>
    <n v="0.45093023553346545"/>
    <n v="3"/>
    <n v="2"/>
    <n v="2"/>
    <n v="0"/>
    <n v="0"/>
    <n v="0"/>
    <n v="0"/>
    <n v="0"/>
    <n v="400.08599999999996"/>
    <n v="0"/>
    <n v="2"/>
    <n v="0"/>
    <n v="292.93521928356176"/>
  </r>
  <r>
    <x v="15"/>
    <x v="3"/>
    <x v="22"/>
    <s v="OPERANDO"/>
    <s v="ESTANDAR"/>
    <s v="BAJA CALIFORNIA SUR"/>
    <s v="PLAZA"/>
    <n v="21010011"/>
    <s v="CAC CABO SAN LUCAS"/>
    <n v="1.5031007851115517"/>
    <n v="2.7055814132007927"/>
    <n v="0.5260852747890431"/>
    <n v="3"/>
    <n v="6"/>
    <n v="1"/>
    <n v="0"/>
    <n v="0"/>
    <n v="1"/>
    <n v="4"/>
    <n v="0"/>
    <n v="1384.3979999999999"/>
    <n v="1"/>
    <n v="4"/>
    <n v="1"/>
    <n v="209.23920321392677"/>
  </r>
  <r>
    <x v="15"/>
    <x v="3"/>
    <x v="21"/>
    <s v="OPERANDO"/>
    <s v="ELITE"/>
    <s v="BAJA CALIFORNIA NORTE"/>
    <s v="PLAZA"/>
    <n v="99010012"/>
    <s v="CAC CONSTITUCION CENTRO TIJUANA"/>
    <n v="1.8037209421338618"/>
    <n v="2.2546511776673275"/>
    <n v="0.45093023553346545"/>
    <n v="2"/>
    <n v="1"/>
    <n v="0"/>
    <n v="0"/>
    <n v="0"/>
    <n v="1"/>
    <n v="0"/>
    <n v="0"/>
    <n v="200.04299999999998"/>
    <n v="0"/>
    <n v="1"/>
    <n v="0"/>
    <n v="167.39203213926999"/>
  </r>
  <r>
    <x v="15"/>
    <x v="3"/>
    <x v="23"/>
    <s v="OPERANDO"/>
    <s v="ELITE"/>
    <s v="SINALOA"/>
    <s v="CALLE"/>
    <n v="21020035"/>
    <s v="CAC CULIACAN"/>
    <n v="4.584457394590232"/>
    <n v="8.7555620732747883"/>
    <n v="1.766143422506073"/>
    <n v="0"/>
    <n v="13"/>
    <n v="2"/>
    <n v="0"/>
    <n v="7"/>
    <n v="3"/>
    <n v="1"/>
    <n v="4"/>
    <n v="3102.7589999999991"/>
    <n v="3"/>
    <n v="8"/>
    <n v="2"/>
    <n v="0"/>
  </r>
  <r>
    <x v="15"/>
    <x v="3"/>
    <x v="24"/>
    <s v="OPERANDO"/>
    <s v="ESTANDAR"/>
    <s v="BAJA CALIFORNIA NORTE"/>
    <s v="CALLE"/>
    <n v="21010009"/>
    <s v="CAC ENSENADA"/>
    <n v="3.1189341291064694"/>
    <n v="4.509302355334655"/>
    <n v="0.9018604710669309"/>
    <n v="3"/>
    <n v="3"/>
    <n v="1"/>
    <n v="0"/>
    <n v="0"/>
    <n v="0"/>
    <n v="2"/>
    <n v="0"/>
    <n v="650.34899999999993"/>
    <n v="0"/>
    <n v="2"/>
    <n v="1"/>
    <n v="125.54151322397"/>
  </r>
  <r>
    <x v="15"/>
    <x v="3"/>
    <x v="24"/>
    <s v="OPERANDO"/>
    <s v="ELITE"/>
    <s v="BAJA CALIFORNIA NORTE"/>
    <s v="PLAZA"/>
    <n v="21010002"/>
    <s v="CAC GALERIAS DEL VALLE"/>
    <n v="4.1335271590567668"/>
    <n v="9.5071124658305646"/>
    <n v="1.9164535010172283"/>
    <n v="10"/>
    <n v="6"/>
    <n v="5"/>
    <n v="0"/>
    <n v="0"/>
    <n v="1"/>
    <n v="0"/>
    <n v="2"/>
    <n v="1468.0979999999997"/>
    <n v="2"/>
    <n v="4"/>
    <n v="0"/>
    <n v="753.26247070639351"/>
  </r>
  <r>
    <x v="15"/>
    <x v="3"/>
    <x v="25"/>
    <s v="OPERANDO"/>
    <s v="ESTANDAR"/>
    <s v="SONORA"/>
    <s v="PLAZA"/>
    <n v="21020009"/>
    <s v="CAC HERMOSILLO"/>
    <n v="3.9456395609178228"/>
    <n v="7.1397287292798701"/>
    <n v="1.4279457458559741"/>
    <n v="4"/>
    <n v="6"/>
    <n v="4"/>
    <n v="0"/>
    <n v="0"/>
    <n v="0"/>
    <n v="2"/>
    <n v="3"/>
    <n v="1300.6979999999999"/>
    <n v="0"/>
    <n v="4"/>
    <n v="2"/>
    <n v="251.08637428858356"/>
  </r>
  <r>
    <x v="15"/>
    <x v="3"/>
    <x v="23"/>
    <s v="OPERANDO"/>
    <s v="ELITE"/>
    <s v="SINALOA"/>
    <s v="CALLE"/>
    <n v="99020012"/>
    <s v="CAC INSURGENTES CULIACAN"/>
    <n v="2.5552713346896376"/>
    <n v="4.4717248357068664"/>
    <n v="0.9018604710669309"/>
    <n v="2"/>
    <n v="9"/>
    <n v="3"/>
    <n v="0"/>
    <n v="1"/>
    <n v="4"/>
    <n v="1"/>
    <n v="3"/>
    <n v="2202.1469999999995"/>
    <n v="3"/>
    <n v="6"/>
    <n v="0"/>
    <n v="92.063943756277098"/>
  </r>
  <r>
    <x v="15"/>
    <x v="3"/>
    <x v="24"/>
    <s v="OPERANDO"/>
    <s v="ELITE"/>
    <s v="BAJA CALIFORNIA NORTE"/>
    <s v="CALLE"/>
    <n v="21010016"/>
    <s v="CAC JUSTO SIERRA MEXICALI"/>
    <n v="4.65961243384581"/>
    <n v="8.1167442396023795"/>
    <n v="1.615833343994918"/>
    <n v="5"/>
    <n v="4"/>
    <n v="3"/>
    <n v="1"/>
    <n v="0"/>
    <n v="0"/>
    <n v="0"/>
    <n v="0"/>
    <n v="1243.7819999999999"/>
    <n v="2"/>
    <n v="1"/>
    <n v="1"/>
    <n v="334.78155339805738"/>
  </r>
  <r>
    <x v="15"/>
    <x v="3"/>
    <x v="24"/>
    <s v="OPERANDO"/>
    <s v="ESTANDAR"/>
    <s v="SONORA"/>
    <s v="CALLE"/>
    <n v="21010010"/>
    <s v="CAC KINO SAN LUIS"/>
    <n v="2.5928488543174266"/>
    <n v="3.5698643646399351"/>
    <n v="0.71397287292798706"/>
    <n v="1"/>
    <n v="3"/>
    <n v="1"/>
    <n v="0"/>
    <n v="1"/>
    <n v="0"/>
    <n v="1"/>
    <n v="1"/>
    <n v="600.12899999999991"/>
    <n v="0"/>
    <n v="3"/>
    <n v="0"/>
    <n v="41.847171074656799"/>
  </r>
  <r>
    <x v="15"/>
    <x v="3"/>
    <x v="22"/>
    <s v="OPERANDO"/>
    <s v="ESTANDAR"/>
    <s v="BAJA CALIFORNIA SUR"/>
    <s v="CALLE"/>
    <n v="21010007"/>
    <s v="CAC LA PAZ"/>
    <n v="2.0291860599005949"/>
    <n v="3.5698643646399351"/>
    <n v="0.71397287292798706"/>
    <n v="5"/>
    <n v="1"/>
    <n v="0"/>
    <n v="0"/>
    <n v="0"/>
    <n v="1"/>
    <n v="0"/>
    <n v="0"/>
    <n v="200.04299999999998"/>
    <n v="0"/>
    <n v="1"/>
    <n v="0"/>
    <n v="376.63123535319676"/>
  </r>
  <r>
    <x v="15"/>
    <x v="3"/>
    <x v="23"/>
    <s v="OPERANDO"/>
    <s v="ESTANDAR"/>
    <s v="SINALOA"/>
    <s v="CALLE"/>
    <n v="99020002"/>
    <s v="CAC LOS MOCHIS"/>
    <n v="3.1189341291064694"/>
    <n v="4.509302355334655"/>
    <n v="0.9018604710669309"/>
    <n v="1"/>
    <n v="8"/>
    <n v="1"/>
    <n v="0"/>
    <n v="1"/>
    <n v="2"/>
    <n v="4"/>
    <n v="2"/>
    <n v="1851.4439999999997"/>
    <n v="0"/>
    <n v="3"/>
    <n v="5"/>
    <n v="41.847171074656799"/>
  </r>
  <r>
    <x v="15"/>
    <x v="3"/>
    <x v="21"/>
    <s v="OPERANDO"/>
    <s v="ELITE"/>
    <s v="BAJA CALIFORNIA NORTE"/>
    <s v="PLAZA"/>
    <n v="99010008"/>
    <s v="CAC MACRO PLAZA TIJUANA"/>
    <n v="1.8037209421338618"/>
    <n v="3.7577519627788791"/>
    <n v="0.75155039255577583"/>
    <n v="2"/>
    <n v="2"/>
    <n v="0"/>
    <n v="0"/>
    <n v="1"/>
    <n v="0"/>
    <n v="1"/>
    <n v="0"/>
    <n v="534.00599999999997"/>
    <n v="1"/>
    <n v="1"/>
    <n v="0"/>
    <n v="125.54318714429179"/>
  </r>
  <r>
    <x v="15"/>
    <x v="3"/>
    <x v="23"/>
    <s v="OPERANDO"/>
    <s v="ESTANDAR"/>
    <s v="SINALOA"/>
    <s v="CALLE"/>
    <n v="21020007"/>
    <s v="CAC MAZATLAN"/>
    <n v="4.584457394590232"/>
    <n v="7.2148837685354472"/>
    <n v="1.4279457458559741"/>
    <n v="7"/>
    <n v="7"/>
    <n v="4"/>
    <n v="0"/>
    <n v="1"/>
    <n v="1"/>
    <n v="1"/>
    <n v="2"/>
    <n v="1400.3009999999997"/>
    <n v="0"/>
    <n v="7"/>
    <n v="0"/>
    <n v="502.17442249748854"/>
  </r>
  <r>
    <x v="15"/>
    <x v="3"/>
    <x v="25"/>
    <s v="OPERANDO"/>
    <s v="ESTANDAR"/>
    <s v="SONORA"/>
    <s v="CALLE"/>
    <n v="21020025"/>
    <s v="CAC NOGALES"/>
    <n v="3.1189341291064694"/>
    <n v="5.4111628264015854"/>
    <n v="1.089748069205875"/>
    <n v="12"/>
    <n v="8"/>
    <n v="5"/>
    <n v="0"/>
    <n v="0"/>
    <n v="1"/>
    <n v="2"/>
    <n v="4"/>
    <n v="1600.3439999999996"/>
    <n v="0"/>
    <n v="8"/>
    <n v="0"/>
    <n v="811.8488449949773"/>
  </r>
  <r>
    <x v="15"/>
    <x v="3"/>
    <x v="25"/>
    <s v="OPERANDO"/>
    <s v="ESTANDAR"/>
    <s v="SONORA"/>
    <s v="CALLE"/>
    <n v="21020008"/>
    <s v="CAC OBREGON"/>
    <n v="3.9456395609178228"/>
    <n v="7.2148837685354472"/>
    <n v="1.4279457458559741"/>
    <n v="9"/>
    <n v="10"/>
    <n v="2"/>
    <n v="0"/>
    <n v="0"/>
    <n v="2"/>
    <n v="6"/>
    <n v="3"/>
    <n v="2050.6499999999996"/>
    <n v="0"/>
    <n v="9"/>
    <n v="1"/>
    <n v="585.86876464680211"/>
  </r>
  <r>
    <x v="15"/>
    <x v="3"/>
    <x v="23"/>
    <s v="OPERANDO"/>
    <s v="ELITE"/>
    <s v="SINALOA"/>
    <s v="CALLE"/>
    <n v="99020010"/>
    <s v="CAC OBREGON CULIACAN"/>
    <n v="3.0062015702231033"/>
    <n v="4.6971899534735986"/>
    <n v="0.93943799069471978"/>
    <n v="5"/>
    <n v="3"/>
    <n v="0"/>
    <n v="0"/>
    <n v="0"/>
    <n v="3"/>
    <n v="0"/>
    <n v="1"/>
    <n v="650.34899999999993"/>
    <n v="0"/>
    <n v="2"/>
    <n v="1"/>
    <n v="343.15282892534276"/>
  </r>
  <r>
    <x v="15"/>
    <x v="3"/>
    <x v="21"/>
    <s v="OPERANDO"/>
    <s v="ESTANDAR"/>
    <s v="BAJA CALIFORNIA NORTE"/>
    <s v="PLAZA"/>
    <n v="99010010"/>
    <s v="CAC PACIFICO TIJUANA"/>
    <n v="1.5031007851115517"/>
    <n v="2.7055814132007927"/>
    <n v="0.5260852747890431"/>
    <n v="0"/>
    <n v="1"/>
    <n v="1"/>
    <n v="0"/>
    <n v="0"/>
    <n v="0"/>
    <n v="0"/>
    <n v="1"/>
    <n v="200.04299999999998"/>
    <n v="0"/>
    <n v="1"/>
    <n v="0"/>
    <n v="0"/>
  </r>
  <r>
    <x v="15"/>
    <x v="3"/>
    <x v="21"/>
    <s v="OPERANDO"/>
    <s v="ELITE"/>
    <s v="BAJA CALIFORNIA NORTE"/>
    <s v="CALLE"/>
    <n v="99010003"/>
    <s v="CAC PASEO DE LOS HEROES TIJUANA"/>
    <n v="2.8934690113397368"/>
    <n v="5.2608527478904303"/>
    <n v="1.0521705495780862"/>
    <n v="4"/>
    <n v="6"/>
    <n v="3"/>
    <n v="0"/>
    <n v="1"/>
    <n v="1"/>
    <n v="1"/>
    <n v="1"/>
    <n v="1250.4779999999998"/>
    <n v="0"/>
    <n v="5"/>
    <n v="1"/>
    <n v="418.48008034817497"/>
  </r>
  <r>
    <x v="15"/>
    <x v="3"/>
    <x v="21"/>
    <s v="OPERANDO"/>
    <s v="ELITE"/>
    <s v="BAJA CALIFORNIA NORTE"/>
    <s v="PLAZA"/>
    <n v="21010006"/>
    <s v="CAC PASEO TIJUANA 2000"/>
    <n v="4.8850775516125431"/>
    <n v="9.0186047106693099"/>
    <n v="1.8037209421338618"/>
    <n v="0"/>
    <n v="14"/>
    <n v="7"/>
    <n v="0"/>
    <n v="3"/>
    <n v="2"/>
    <n v="2"/>
    <n v="3"/>
    <n v="3461.8319999999994"/>
    <n v="4"/>
    <n v="10"/>
    <n v="0"/>
    <n v="0"/>
  </r>
  <r>
    <x v="15"/>
    <x v="3"/>
    <x v="25"/>
    <s v="OPERANDO"/>
    <s v="ESTANDAR"/>
    <s v="SONORA"/>
    <s v="PLAZA"/>
    <n v="99020011"/>
    <s v="CAC PLAZA BOULEVARD HERMOSILLO"/>
    <n v="1.5406783047393404"/>
    <n v="2.3673837365506936"/>
    <n v="0.48850775516125428"/>
    <n v="0"/>
    <n v="5"/>
    <n v="3"/>
    <n v="0"/>
    <n v="0"/>
    <n v="0"/>
    <n v="2"/>
    <n v="0"/>
    <n v="1000.2149999999999"/>
    <n v="0"/>
    <n v="5"/>
    <n v="0"/>
    <n v="0"/>
  </r>
  <r>
    <x v="15"/>
    <x v="3"/>
    <x v="25"/>
    <s v="OPERANDO"/>
    <s v="ESTANDAR"/>
    <s v="SONORA"/>
    <s v="PLAZA"/>
    <n v="99020014"/>
    <s v="CAC PLAZA QUIROGA HERMOSILLO"/>
    <n v="2.0667635795283834"/>
    <n v="3.4571318057565685"/>
    <n v="0.67639535330019818"/>
    <n v="1"/>
    <n v="1"/>
    <n v="0"/>
    <n v="0"/>
    <n v="0"/>
    <n v="0"/>
    <n v="1"/>
    <n v="0"/>
    <n v="200.04299999999998"/>
    <n v="0"/>
    <n v="1"/>
    <n v="0"/>
    <n v="83.696016069634993"/>
  </r>
  <r>
    <x v="15"/>
    <x v="3"/>
    <x v="21"/>
    <s v="OPERANDO"/>
    <s v="ELITE"/>
    <s v="BAJA CALIFORNIA NORTE"/>
    <s v="CALLE"/>
    <n v="99010020"/>
    <s v="CAC SANTA FE TIJUANA"/>
    <n v="2.0291860599005949"/>
    <n v="3.0062015702231033"/>
    <n v="0.60124031404462064"/>
    <n v="2"/>
    <n v="0"/>
    <n v="0"/>
    <n v="0"/>
    <n v="0"/>
    <n v="0"/>
    <n v="0"/>
    <n v="0"/>
    <n v="0"/>
    <n v="0"/>
    <n v="0"/>
    <n v="0"/>
    <n v="83.694342149313599"/>
  </r>
  <r>
    <x v="15"/>
    <x v="3"/>
    <x v="21"/>
    <s v="OPERANDO"/>
    <s v="ELITE"/>
    <s v="BAJA CALIFORNIA NORTE"/>
    <s v="PLAZA"/>
    <n v="99010007"/>
    <s v="CAC SENDERO TIJUANA"/>
    <n v="2.4425387758062715"/>
    <n v="4.509302355334655"/>
    <n v="0.9018604710669309"/>
    <n v="1"/>
    <n v="4"/>
    <n v="1"/>
    <n v="0"/>
    <n v="1"/>
    <n v="0"/>
    <n v="2"/>
    <n v="0"/>
    <n v="800.17199999999991"/>
    <n v="0"/>
    <n v="4"/>
    <n v="0"/>
    <n v="83.696016069634993"/>
  </r>
  <r>
    <x v="15"/>
    <x v="3"/>
    <x v="21"/>
    <s v="OPERANDO"/>
    <s v="ESTANDAR"/>
    <s v="BAJA CALIFORNIA NORTE"/>
    <s v="PLAZA"/>
    <n v="99010024"/>
    <s v="ISLA SENDERO TIJUANA"/>
    <n v="0.56366279441683187"/>
    <n v="0.41335271590567668"/>
    <n v="7.515503925557758E-2"/>
    <n v="0"/>
    <n v="1"/>
    <n v="1"/>
    <n v="0"/>
    <n v="0"/>
    <n v="0"/>
    <n v="0"/>
    <n v="1"/>
    <n v="333.96299999999997"/>
    <n v="1"/>
    <n v="0"/>
    <n v="0"/>
    <n v="0"/>
  </r>
  <r>
    <x v="15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3"/>
    <x v="25"/>
    <s v="CERRADA"/>
    <s v="ESTANDAR"/>
    <s v="SONORA"/>
    <s v="CALLE"/>
    <n v="21020036"/>
    <s v="MINI CAC CABORCA"/>
    <n v="0"/>
    <n v="0"/>
    <n v="0"/>
    <n v="3"/>
    <n v="1"/>
    <n v="1"/>
    <n v="0"/>
    <n v="0"/>
    <n v="0"/>
    <n v="0"/>
    <n v="1"/>
    <n v="200.04299999999998"/>
    <n v="0"/>
    <n v="1"/>
    <n v="0"/>
    <n v="150.65282892534302"/>
  </r>
  <r>
    <x v="15"/>
    <x v="3"/>
    <x v="23"/>
    <s v="OPERANDO"/>
    <s v="ESTANDAR"/>
    <s v="SINALOA"/>
    <s v="CALLE"/>
    <n v="99020005"/>
    <s v="MINI CAC CULIACAN CENTRO"/>
    <n v="2.4049612561784826"/>
    <n v="3.7577519627788791"/>
    <n v="0.75155039255577583"/>
    <n v="2"/>
    <n v="7"/>
    <n v="1"/>
    <n v="0"/>
    <n v="0"/>
    <n v="4"/>
    <n v="2"/>
    <n v="0"/>
    <n v="1534.2209999999995"/>
    <n v="1"/>
    <n v="6"/>
    <n v="0"/>
    <n v="92.064780716437809"/>
  </r>
  <r>
    <x v="15"/>
    <x v="3"/>
    <x v="21"/>
    <s v="OPERANDO"/>
    <s v="ESTANDAR"/>
    <s v="BAJA CALIFORNIA NORTE"/>
    <s v="PLAZA"/>
    <n v="99010019"/>
    <s v="MINI CAC GALERIAS HIPODROMO TIJUANA"/>
    <n v="0.9018604710669309"/>
    <n v="1.8037209421338618"/>
    <n v="0.37577519627788791"/>
    <n v="0"/>
    <n v="1"/>
    <n v="0"/>
    <n v="0"/>
    <n v="0"/>
    <n v="0"/>
    <n v="1"/>
    <n v="0"/>
    <n v="200.04299999999998"/>
    <n v="0"/>
    <n v="1"/>
    <n v="0"/>
    <n v="0"/>
  </r>
  <r>
    <x v="15"/>
    <x v="3"/>
    <x v="23"/>
    <s v="OPERANDO"/>
    <s v="ESTANDAR"/>
    <s v="SINALOA"/>
    <s v="CALLE"/>
    <n v="99020004"/>
    <s v="MINI CAC GUASAVE"/>
    <n v="1.5031007851115517"/>
    <n v="1.8037209421338618"/>
    <n v="0.37577519627788791"/>
    <n v="3"/>
    <n v="1"/>
    <n v="0"/>
    <n v="0"/>
    <n v="0"/>
    <n v="1"/>
    <n v="0"/>
    <n v="0"/>
    <n v="200.04299999999998"/>
    <n v="0"/>
    <n v="1"/>
    <n v="0"/>
    <n v="251.08804820890498"/>
  </r>
  <r>
    <x v="15"/>
    <x v="3"/>
    <x v="25"/>
    <s v="OPERANDO"/>
    <s v="ESTANDAR"/>
    <s v="SONORA"/>
    <s v="CALLE"/>
    <n v="21020038"/>
    <s v="MINI CAC GUAYMAS"/>
    <n v="1.2024806280892413"/>
    <n v="1.7285659028782843"/>
    <n v="0.33819767665009909"/>
    <n v="3"/>
    <n v="0"/>
    <n v="0"/>
    <n v="0"/>
    <n v="0"/>
    <n v="0"/>
    <n v="0"/>
    <n v="0"/>
    <n v="0"/>
    <n v="0"/>
    <n v="0"/>
    <n v="0"/>
    <n v="125.5415132239704"/>
  </r>
  <r>
    <x v="15"/>
    <x v="3"/>
    <x v="25"/>
    <s v="OPERANDO"/>
    <s v="ESTANDAR"/>
    <s v="SONORA"/>
    <s v="PLAZA"/>
    <n v="21020029"/>
    <s v="MINI CAC HERMOSILLO SENDERO"/>
    <n v="2.4049612561784826"/>
    <n v="3.4571318057565685"/>
    <n v="0.67639535330019818"/>
    <n v="3"/>
    <n v="6"/>
    <n v="2"/>
    <n v="0"/>
    <n v="0"/>
    <n v="0"/>
    <n v="4"/>
    <n v="2"/>
    <n v="1250.4779999999998"/>
    <n v="0"/>
    <n v="5"/>
    <n v="1"/>
    <n v="251.08721124874302"/>
  </r>
  <r>
    <x v="15"/>
    <x v="3"/>
    <x v="24"/>
    <s v="OPERANDO"/>
    <s v="ESTANDAR"/>
    <s v="BAJA CALIFORNIA NORTE"/>
    <s v="CALLE"/>
    <n v="99010015"/>
    <s v="MINI CAC JUAREZ ENSENADA"/>
    <n v="1.8037209421338618"/>
    <n v="2.8183139720841592"/>
    <n v="0.56366279441683187"/>
    <n v="6"/>
    <n v="2"/>
    <n v="1"/>
    <n v="0"/>
    <n v="0"/>
    <n v="1"/>
    <n v="0"/>
    <n v="1"/>
    <n v="450.30599999999998"/>
    <n v="0"/>
    <n v="1"/>
    <n v="1"/>
    <n v="418.47840642785275"/>
  </r>
  <r>
    <x v="15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3"/>
    <x v="24"/>
    <s v="OPERANDO"/>
    <s v="ESTANDAR"/>
    <s v="SONORA"/>
    <s v="CALLE"/>
    <n v="21010017"/>
    <s v="MINI CAC LA HERRADURA"/>
    <n v="1.2024806280892413"/>
    <n v="1.7285659028782843"/>
    <n v="0.33819767665009909"/>
    <n v="1"/>
    <n v="1"/>
    <n v="1"/>
    <n v="0"/>
    <n v="0"/>
    <n v="0"/>
    <n v="0"/>
    <n v="0"/>
    <n v="200.04299999999998"/>
    <n v="0"/>
    <n v="1"/>
    <n v="0"/>
    <n v="83.696016069634993"/>
  </r>
  <r>
    <x v="15"/>
    <x v="3"/>
    <x v="24"/>
    <s v="OPERANDO"/>
    <s v="ESTANDAR"/>
    <s v="BAJA CALIFORNIA NORTE"/>
    <s v="PLAZA"/>
    <n v="99010026"/>
    <s v="MINI CAC MONARCAS MEXICALI"/>
    <n v="1.2024806280892413"/>
    <n v="1.5031007851115517"/>
    <n v="0.30062015702231032"/>
    <n v="0"/>
    <n v="4"/>
    <n v="3"/>
    <n v="0"/>
    <n v="0"/>
    <n v="1"/>
    <n v="0"/>
    <n v="1"/>
    <n v="1118.232"/>
    <n v="2"/>
    <n v="1"/>
    <n v="1"/>
    <n v="0"/>
  </r>
  <r>
    <x v="15"/>
    <x v="3"/>
    <x v="25"/>
    <s v="OPERANDO"/>
    <s v="ESTANDAR"/>
    <s v="SONORA"/>
    <s v="CALLE"/>
    <n v="21020039"/>
    <s v="MINI CAC NAVOJOA"/>
    <n v="1.7285659028782843"/>
    <n v="2.3673837365506936"/>
    <n v="0.48850775516125428"/>
    <n v="3"/>
    <n v="4"/>
    <n v="3"/>
    <n v="0"/>
    <n v="0"/>
    <n v="0"/>
    <n v="1"/>
    <n v="2"/>
    <n v="800.17199999999991"/>
    <n v="0"/>
    <n v="4"/>
    <n v="0"/>
    <n v="209.23920321392598"/>
  </r>
  <r>
    <x v="15"/>
    <x v="3"/>
    <x v="24"/>
    <s v="OPERANDO"/>
    <s v="ESTANDAR"/>
    <s v="BAJA CALIFORNIA NORTE"/>
    <s v="PLAZA"/>
    <n v="99010013"/>
    <s v="MINI CAC NUEVO MEXICALI"/>
    <n v="1.8037209421338618"/>
    <n v="2.2546511776673275"/>
    <n v="0.45093023553346545"/>
    <n v="2"/>
    <n v="3"/>
    <n v="2"/>
    <n v="0"/>
    <n v="1"/>
    <n v="0"/>
    <n v="0"/>
    <n v="1"/>
    <n v="650.34899999999993"/>
    <n v="0"/>
    <n v="2"/>
    <n v="1"/>
    <n v="125.54318714429179"/>
  </r>
  <r>
    <x v="15"/>
    <x v="3"/>
    <x v="23"/>
    <s v="OPERANDO"/>
    <s v="ESTANDAR"/>
    <s v="SINALOA"/>
    <s v="PLAZA"/>
    <n v="99020013"/>
    <s v="MINI CAC PABELLON CULIACAN"/>
    <n v="1.1273255888336637"/>
    <n v="1.5031007851115517"/>
    <n v="0.30062015702231032"/>
    <n v="2"/>
    <n v="3"/>
    <n v="0"/>
    <n v="0"/>
    <n v="0"/>
    <n v="1"/>
    <n v="2"/>
    <n v="0"/>
    <n v="600.12899999999991"/>
    <n v="0"/>
    <n v="3"/>
    <n v="0"/>
    <n v="125.543187144291"/>
  </r>
  <r>
    <x v="15"/>
    <x v="3"/>
    <x v="24"/>
    <s v="OPERANDO"/>
    <s v="ESTANDAR"/>
    <s v="BAJA CALIFORNIA NORTE"/>
    <s v="PLAZA"/>
    <n v="99010014"/>
    <s v="MINI CAC PLAZA CACHANILLA MEXICALI"/>
    <n v="1.2024806280892413"/>
    <n v="2.2546511776673275"/>
    <n v="0.45093023553346545"/>
    <n v="0"/>
    <n v="5"/>
    <n v="1"/>
    <n v="0"/>
    <n v="0"/>
    <n v="4"/>
    <n v="0"/>
    <n v="1"/>
    <n v="1586.115"/>
    <n v="4"/>
    <n v="0"/>
    <n v="1"/>
    <n v="0"/>
  </r>
  <r>
    <x v="15"/>
    <x v="3"/>
    <x v="21"/>
    <s v="OPERANDO"/>
    <s v="ESTANDAR"/>
    <s v="BAJA CALIFORNIA NORTE"/>
    <s v="PLAZA"/>
    <n v="99010023"/>
    <s v="MINI CAC PLAZA LOMA BONITA TIJUANA"/>
    <n v="1.5782558243671292"/>
    <n v="2.2546511776673275"/>
    <n v="0.45093023553346545"/>
    <n v="2"/>
    <n v="1"/>
    <n v="1"/>
    <n v="0"/>
    <n v="0"/>
    <n v="0"/>
    <n v="0"/>
    <n v="1"/>
    <n v="333.96299999999997"/>
    <n v="1"/>
    <n v="0"/>
    <n v="0"/>
    <n v="83.694342149313599"/>
  </r>
  <r>
    <x v="15"/>
    <x v="3"/>
    <x v="21"/>
    <s v="OPERANDO"/>
    <s v="ELITE"/>
    <s v="BAJA CALIFORNIA NORTE"/>
    <s v="PLAZA"/>
    <n v="99010009"/>
    <s v="MINI CAC PLAZA RIO TIJUANA"/>
    <n v="1.2024806280892413"/>
    <n v="1.5031007851115517"/>
    <n v="0.30062015702231032"/>
    <n v="0"/>
    <n v="6"/>
    <n v="3"/>
    <n v="0"/>
    <n v="0"/>
    <n v="1"/>
    <n v="2"/>
    <n v="0"/>
    <n v="2246.5079999999998"/>
    <n v="5"/>
    <n v="1"/>
    <n v="0"/>
    <n v="0"/>
  </r>
  <r>
    <x v="15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3"/>
    <x v="21"/>
    <s v="OPERANDO"/>
    <s v="ESTANDAR"/>
    <s v="BAJA CALIFORNIA NORTE"/>
    <s v="PLAZA"/>
    <n v="21010020"/>
    <s v="MINI CAC ROSARITO"/>
    <n v="1.6909883832504955"/>
    <n v="2.4801162954340601"/>
    <n v="0.48850775516125428"/>
    <n v="1"/>
    <n v="3"/>
    <n v="2"/>
    <n v="0"/>
    <n v="0"/>
    <n v="1"/>
    <n v="0"/>
    <n v="2"/>
    <n v="867.96899999999994"/>
    <n v="2"/>
    <n v="1"/>
    <n v="0"/>
    <n v="41.847171074656799"/>
  </r>
  <r>
    <x v="15"/>
    <x v="3"/>
    <x v="24"/>
    <s v="OPERANDO"/>
    <s v="ESTANDAR"/>
    <s v="BAJA CALIFORNIA NORTE"/>
    <s v="PLAZA"/>
    <n v="21010022"/>
    <s v="MINI CAC SAN PEDRO"/>
    <n v="1.2024806280892413"/>
    <n v="1.1273255888336637"/>
    <n v="0.22546511776673273"/>
    <n v="0"/>
    <n v="2"/>
    <n v="1"/>
    <n v="0"/>
    <n v="0"/>
    <n v="1"/>
    <n v="0"/>
    <n v="1"/>
    <n v="400.08599999999996"/>
    <n v="0"/>
    <n v="2"/>
    <n v="0"/>
    <n v="0"/>
  </r>
  <r>
    <x v="15"/>
    <x v="3"/>
    <x v="24"/>
    <s v="OPERANDO"/>
    <s v="ESTANDAR"/>
    <s v="BAJA CALIFORNIA NORTE"/>
    <s v="PLAZA"/>
    <n v="99010027"/>
    <s v="MINI CAC SENDERO MEXICALI"/>
    <n v="1.2024806280892413"/>
    <n v="1.1273255888336637"/>
    <n v="0.22546511776673273"/>
    <n v="0"/>
    <n v="0"/>
    <n v="0"/>
    <n v="0"/>
    <n v="0"/>
    <n v="0"/>
    <n v="0"/>
    <n v="0"/>
    <n v="0"/>
    <n v="0"/>
    <n v="0"/>
    <n v="0"/>
    <n v="0"/>
  </r>
  <r>
    <x v="15"/>
    <x v="3"/>
    <x v="25"/>
    <s v="OPERANDO"/>
    <s v="ESTANDAR"/>
    <s v="SONORA"/>
    <s v="PLAZA"/>
    <n v="99020015"/>
    <s v="MINI CAC SUN MALL HERMOSILLO"/>
    <n v="0.60124031404462064"/>
    <n v="0.82670543181135336"/>
    <n v="0.15031007851115516"/>
    <n v="0"/>
    <n v="4"/>
    <n v="3"/>
    <n v="0"/>
    <n v="0"/>
    <n v="0"/>
    <n v="1"/>
    <n v="0"/>
    <n v="1193.5619999999999"/>
    <n v="2"/>
    <n v="2"/>
    <n v="0"/>
    <n v="0"/>
  </r>
  <r>
    <x v="15"/>
    <x v="3"/>
    <x v="21"/>
    <s v="OPERANDO"/>
    <s v="ELITE"/>
    <s v="BAJA CALIFORNIA NORTE"/>
    <s v="PLAZA"/>
    <n v="99010006"/>
    <s v="MINI CAC TIJUANA"/>
    <n v="1.2776356673448188"/>
    <n v="1.6534108636227067"/>
    <n v="0.33819767665009909"/>
    <n v="1"/>
    <n v="2"/>
    <n v="2"/>
    <n v="0"/>
    <n v="0"/>
    <n v="0"/>
    <n v="0"/>
    <n v="1"/>
    <n v="667.92599999999993"/>
    <n v="2"/>
    <n v="0"/>
    <n v="0"/>
    <n v="83.696016069634993"/>
  </r>
  <r>
    <x v="15"/>
    <x v="3"/>
    <x v="25"/>
    <s v="OPERANDO"/>
    <s v="ESTANDAR"/>
    <s v="SONORA"/>
    <s v="CALLE"/>
    <n v="99020006"/>
    <s v="PLAZA MOVISTAR AV. MONTERREY"/>
    <n v="1.8788759813894396"/>
    <n v="1.6534108636227067"/>
    <n v="0.33819767665009909"/>
    <n v="2"/>
    <n v="3"/>
    <n v="2"/>
    <n v="0"/>
    <n v="0"/>
    <n v="0"/>
    <n v="1"/>
    <n v="1"/>
    <n v="600.12899999999991"/>
    <n v="0"/>
    <n v="3"/>
    <n v="0"/>
    <n v="167.39203213926999"/>
  </r>
  <r>
    <x v="15"/>
    <x v="3"/>
    <x v="21"/>
    <s v="OPERANDO"/>
    <s v="ESTANDAR"/>
    <s v="BAJA CALIFORNIA NORTE"/>
    <s v="PLAZA"/>
    <n v="99010004"/>
    <s v="PLAZA MOVISTAR LAS BRISAS TIJUANA"/>
    <n v="3.0437790898508919"/>
    <n v="2.8183139720841592"/>
    <n v="0.56366279441683187"/>
    <n v="3"/>
    <n v="2"/>
    <n v="1"/>
    <n v="0"/>
    <n v="0"/>
    <n v="1"/>
    <n v="0"/>
    <n v="1"/>
    <n v="534.00599999999997"/>
    <n v="1"/>
    <n v="1"/>
    <n v="0"/>
    <n v="251.08804820890498"/>
  </r>
  <r>
    <x v="15"/>
    <x v="3"/>
    <x v="24"/>
    <s v="OPERANDO"/>
    <s v="ESTANDAR"/>
    <s v="BAJA CALIFORNIA NORTE"/>
    <s v="PLAZA"/>
    <n v="99010005"/>
    <s v="PLAZA MOVISTAR MEXICALI"/>
    <n v="1.8788759813894396"/>
    <n v="2.2546511776673275"/>
    <n v="0.45093023553346545"/>
    <n v="2"/>
    <n v="6"/>
    <n v="4"/>
    <n v="0"/>
    <n v="0"/>
    <n v="0"/>
    <n v="2"/>
    <n v="3"/>
    <n v="1384.3979999999999"/>
    <n v="1"/>
    <n v="4"/>
    <n v="1"/>
    <n v="167.39203213926999"/>
  </r>
  <r>
    <x v="15"/>
    <x v="3"/>
    <x v="25"/>
    <s v="OPERANDO"/>
    <s v="ESTANDAR"/>
    <s v="SONORA"/>
    <s v="PLAZA"/>
    <n v="99020008"/>
    <s v="PLAZA MOVISTAR NOGALES MALL"/>
    <n v="1.8788759813894396"/>
    <n v="1.6534108636227067"/>
    <n v="0.33819767665009909"/>
    <n v="0"/>
    <n v="1"/>
    <n v="0"/>
    <n v="0"/>
    <n v="0"/>
    <n v="0"/>
    <n v="1"/>
    <n v="0"/>
    <n v="200.04299999999998"/>
    <n v="0"/>
    <n v="1"/>
    <n v="0"/>
    <n v="0"/>
  </r>
  <r>
    <x v="15"/>
    <x v="3"/>
    <x v="23"/>
    <s v="OPERANDO"/>
    <s v="ESTANDAR"/>
    <s v="SINALOA"/>
    <s v="PLAZA"/>
    <n v="99020007"/>
    <s v="PLAZA MOVISTAR PASEOS LOS MOCHIS"/>
    <n v="2.0291860599005949"/>
    <n v="2.4801162954340601"/>
    <n v="0.48850775516125428"/>
    <n v="6"/>
    <n v="1"/>
    <n v="0"/>
    <n v="0"/>
    <n v="0"/>
    <n v="0"/>
    <n v="1"/>
    <n v="0"/>
    <n v="200.04299999999998"/>
    <n v="0"/>
    <n v="1"/>
    <n v="0"/>
    <n v="418.47840642785275"/>
  </r>
  <r>
    <x v="15"/>
    <x v="3"/>
    <x v="23"/>
    <s v="OPERANDO"/>
    <s v="ESTANDAR"/>
    <s v="SINALOA"/>
    <s v="PLAZA"/>
    <n v="99020009"/>
    <s v="PLAZA MOVISTAR SAN ISIDRO"/>
    <n v="3.6825969235233016"/>
    <n v="3.7577519627788791"/>
    <n v="0.75155039255577583"/>
    <n v="4"/>
    <n v="5"/>
    <n v="1"/>
    <n v="0"/>
    <n v="0"/>
    <n v="4"/>
    <n v="0"/>
    <n v="2"/>
    <n v="1401.9749999999999"/>
    <n v="3"/>
    <n v="2"/>
    <n v="0"/>
    <n v="267.82641446267127"/>
  </r>
  <r>
    <x v="15"/>
    <x v="3"/>
    <x v="25"/>
    <s v="OPERANDO"/>
    <s v="ESTANDAR"/>
    <s v="SONORA"/>
    <s v="PLAZA"/>
    <n v="99020003"/>
    <s v="SMART STORE GALERIAS MALL SONORA"/>
    <n v="0.37577519627788791"/>
    <n v="0.63881783367240941"/>
    <n v="0.11273255888336636"/>
    <n v="1"/>
    <n v="0"/>
    <n v="0"/>
    <n v="0"/>
    <n v="0"/>
    <n v="0"/>
    <n v="0"/>
    <n v="0"/>
    <n v="0"/>
    <n v="0"/>
    <n v="0"/>
    <n v="0"/>
    <n v="83.696016069634993"/>
  </r>
  <r>
    <x v="15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4"/>
    <x v="26"/>
    <s v="CERRADA"/>
    <s v="ESTANDAR"/>
    <s v="JALISCO"/>
    <s v="PLAZA"/>
    <n v="21060032"/>
    <s v="MINI CAC PLAZA ZAPOTLAN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15"/>
    <x v="4"/>
    <x v="27"/>
    <s v="OPERANDO"/>
    <s v="ESTANDAR"/>
    <s v="JALISCO"/>
    <s v="PLAZA"/>
    <n v="99060040"/>
    <s v="CAC CASINO CAPRI AVILA CAMACHO GUADALAJARA"/>
    <n v="1.2308891704575866"/>
    <n v="2.2379803099228845"/>
    <n v="0.44759606198457691"/>
    <n v="2"/>
    <n v="1"/>
    <n v="0"/>
    <n v="0"/>
    <n v="0"/>
    <n v="1"/>
    <n v="0"/>
    <n v="0"/>
    <n v="333.96299999999997"/>
    <n v="1"/>
    <n v="0"/>
    <n v="0"/>
    <n v="83.694342149313599"/>
  </r>
  <r>
    <x v="15"/>
    <x v="4"/>
    <x v="27"/>
    <s v="OPERANDO"/>
    <s v="ELITE"/>
    <s v="JALISCO"/>
    <s v="PLAZA"/>
    <n v="21060017"/>
    <s v="CAC CENTRO SUR"/>
    <n v="7.3107356790814233"/>
    <n v="11.189901549614422"/>
    <n v="2.2379803099228845"/>
    <n v="11"/>
    <n v="16"/>
    <n v="6"/>
    <n v="0"/>
    <n v="0"/>
    <n v="6"/>
    <n v="4"/>
    <n v="3"/>
    <n v="3920.5079999999994"/>
    <n v="5"/>
    <n v="10"/>
    <n v="1"/>
    <n v="636.08553732842245"/>
  </r>
  <r>
    <x v="15"/>
    <x v="4"/>
    <x v="27"/>
    <s v="OPERANDO"/>
    <s v="ELITE"/>
    <s v="JALISCO"/>
    <s v="CALLE"/>
    <n v="99060028"/>
    <s v="CAC CHAPULTEPEC"/>
    <n v="1.2308891704575866"/>
    <n v="2.2379803099228845"/>
    <n v="0.44759606198457691"/>
    <n v="2"/>
    <n v="7"/>
    <n v="3"/>
    <n v="0"/>
    <n v="1"/>
    <n v="2"/>
    <n v="1"/>
    <n v="0"/>
    <n v="1760.2109999999996"/>
    <n v="1"/>
    <n v="4"/>
    <n v="2"/>
    <n v="125.54318714429179"/>
  </r>
  <r>
    <x v="15"/>
    <x v="4"/>
    <x v="26"/>
    <s v="OPERANDO"/>
    <s v="ESTANDAR"/>
    <s v="COLIMA"/>
    <s v="CALLE"/>
    <n v="21060012"/>
    <s v="CAC COLIMA"/>
    <n v="3.6553678395407116"/>
    <n v="5.7068497903033553"/>
    <n v="1.1562898267934902"/>
    <n v="7"/>
    <n v="8"/>
    <n v="0"/>
    <n v="0"/>
    <n v="2"/>
    <n v="3"/>
    <n v="3"/>
    <n v="0"/>
    <n v="1600.3439999999996"/>
    <n v="0"/>
    <n v="8"/>
    <n v="0"/>
    <n v="376.62788751255317"/>
  </r>
  <r>
    <x v="15"/>
    <x v="4"/>
    <x v="26"/>
    <s v="OPERANDO"/>
    <s v="ESTANDAR"/>
    <s v="NAYARIT"/>
    <s v="PLAZA"/>
    <n v="99060031"/>
    <s v="CAC FORUM TEPIC"/>
    <n v="1.8276839197703558"/>
    <n v="1.3054885141216825"/>
    <n v="0.26109770282433653"/>
    <n v="2"/>
    <n v="2"/>
    <n v="0"/>
    <n v="0"/>
    <n v="1"/>
    <n v="1"/>
    <n v="0"/>
    <n v="1"/>
    <n v="709.77599999999995"/>
    <n v="1"/>
    <n v="0"/>
    <n v="1"/>
    <n v="167.39203213926999"/>
  </r>
  <r>
    <x v="15"/>
    <x v="4"/>
    <x v="27"/>
    <s v="OPERANDO"/>
    <s v="ESTANDAR"/>
    <s v="JALISCO"/>
    <s v="CALLE"/>
    <n v="99060008"/>
    <s v="CAC GUADALAJARA CENTRO HISTORICO"/>
    <n v="4.2521625888534809"/>
    <n v="10.070911394652981"/>
    <n v="2.0141822789305959"/>
    <n v="5"/>
    <n v="13"/>
    <n v="3"/>
    <n v="1"/>
    <n v="3"/>
    <n v="1"/>
    <n v="5"/>
    <n v="4"/>
    <n v="3152.9789999999994"/>
    <n v="3"/>
    <n v="7"/>
    <n v="3"/>
    <n v="376.63123535319676"/>
  </r>
  <r>
    <x v="15"/>
    <x v="4"/>
    <x v="28"/>
    <s v="OPERANDO"/>
    <s v="ESTANDAR"/>
    <s v="JALISCO"/>
    <s v="CALLE"/>
    <n v="99060046"/>
    <s v="CAC HERRERA Y CAIRO TLAQUEPAQUE"/>
    <n v="1.491986873281923"/>
    <n v="2.6109770282433651"/>
    <n v="0.52219540564867306"/>
    <n v="0"/>
    <n v="1"/>
    <n v="0"/>
    <n v="0"/>
    <n v="1"/>
    <n v="0"/>
    <n v="0"/>
    <n v="0"/>
    <n v="333.96299999999997"/>
    <n v="1"/>
    <n v="0"/>
    <n v="0"/>
    <n v="0"/>
  </r>
  <r>
    <x v="15"/>
    <x v="4"/>
    <x v="27"/>
    <s v="OPERANDO"/>
    <s v="ESTANDAR"/>
    <s v="JALISCO"/>
    <s v="PLAZA"/>
    <n v="99060034"/>
    <s v="CAC LOPEZ MATEOS GUADALAJARA"/>
    <n v="1.8276839197703558"/>
    <n v="3.1704721057240866"/>
    <n v="0.63409442114481729"/>
    <n v="4"/>
    <n v="3"/>
    <n v="2"/>
    <n v="0"/>
    <n v="0"/>
    <n v="1"/>
    <n v="0"/>
    <n v="0"/>
    <n v="859.59899999999993"/>
    <n v="1"/>
    <n v="2"/>
    <n v="0"/>
    <n v="167.3886842986268"/>
  </r>
  <r>
    <x v="15"/>
    <x v="4"/>
    <x v="27"/>
    <s v="OPERANDO"/>
    <s v="ESTANDAR"/>
    <s v="JALISCO"/>
    <s v="PLAZA"/>
    <n v="21060023"/>
    <s v="CAC PLAZA DEL SOL"/>
    <n v="1.8276839197703558"/>
    <n v="3.7299671832048076"/>
    <n v="0.74599343664096152"/>
    <n v="1"/>
    <n v="5"/>
    <n v="0"/>
    <n v="0"/>
    <n v="1"/>
    <n v="4"/>
    <n v="0"/>
    <n v="0"/>
    <n v="1268.0549999999998"/>
    <n v="2"/>
    <n v="3"/>
    <n v="0"/>
    <n v="41.847171074656799"/>
  </r>
  <r>
    <x v="15"/>
    <x v="4"/>
    <x v="28"/>
    <s v="OPERANDO"/>
    <s v="ELITE"/>
    <s v="JALISCO"/>
    <s v="PLAZA"/>
    <n v="21060014"/>
    <s v="CAC PLAZA GALERIAS"/>
    <n v="4.4759606198457691"/>
    <n v="8.2059278030505762"/>
    <n v="1.6411855606101153"/>
    <n v="3"/>
    <n v="11"/>
    <n v="3"/>
    <n v="0"/>
    <n v="4"/>
    <n v="3"/>
    <n v="1"/>
    <n v="4"/>
    <n v="2485.0529999999999"/>
    <n v="1"/>
    <n v="7"/>
    <n v="3"/>
    <n v="150.65282892534299"/>
  </r>
  <r>
    <x v="15"/>
    <x v="4"/>
    <x v="28"/>
    <s v="OPERANDO"/>
    <s v="ESTANDAR"/>
    <s v="JALISCO"/>
    <s v="PLAZA"/>
    <n v="99060037"/>
    <s v="CAC PLAZA PATRIA GUADALAJARA"/>
    <n v="1.8649835916024038"/>
    <n v="2.7974753874036056"/>
    <n v="0.55949507748072114"/>
    <n v="1"/>
    <n v="1"/>
    <n v="1"/>
    <n v="0"/>
    <n v="0"/>
    <n v="0"/>
    <n v="0"/>
    <n v="1"/>
    <n v="200.04299999999998"/>
    <n v="0"/>
    <n v="1"/>
    <n v="0"/>
    <n v="83.696016069634993"/>
  </r>
  <r>
    <x v="15"/>
    <x v="4"/>
    <x v="27"/>
    <s v="OPERANDO"/>
    <s v="ESTANDAR"/>
    <s v="JALISCO"/>
    <s v="CALLE"/>
    <n v="21060041"/>
    <s v="CAC PROVIDENCIA"/>
    <n v="1.8276839197703558"/>
    <n v="1.8649835916024038"/>
    <n v="0.37299671832048076"/>
    <n v="1"/>
    <n v="2"/>
    <n v="0"/>
    <n v="0"/>
    <n v="1"/>
    <n v="1"/>
    <n v="0"/>
    <n v="0"/>
    <n v="400.08599999999996"/>
    <n v="0"/>
    <n v="2"/>
    <n v="0"/>
    <n v="83.696016069634993"/>
  </r>
  <r>
    <x v="15"/>
    <x v="4"/>
    <x v="26"/>
    <s v="OPERANDO"/>
    <s v="ESTANDAR"/>
    <s v="JALISCO"/>
    <s v="CALLE"/>
    <n v="21060013"/>
    <s v="CAC PUERTO VALLARTA"/>
    <n v="2.424478669083125"/>
    <n v="4.2521625888534809"/>
    <n v="0.85789245213710574"/>
    <n v="4"/>
    <n v="8"/>
    <n v="2"/>
    <n v="0"/>
    <n v="2"/>
    <n v="3"/>
    <n v="1"/>
    <n v="0"/>
    <n v="2387.1239999999998"/>
    <n v="4"/>
    <n v="4"/>
    <n v="0"/>
    <n v="334.78406427853997"/>
  </r>
  <r>
    <x v="15"/>
    <x v="4"/>
    <x v="28"/>
    <s v="OPERANDO"/>
    <s v="ESTANDAR"/>
    <s v="JALISCO"/>
    <s v="CALLE"/>
    <n v="99060009"/>
    <s v="CAC REVOLUCION GUADALAJARA"/>
    <n v="5.5949507748072111"/>
    <n v="8.9519212396915382"/>
    <n v="1.7903842479383076"/>
    <n v="6"/>
    <n v="5"/>
    <n v="2"/>
    <n v="0"/>
    <n v="0"/>
    <n v="3"/>
    <n v="0"/>
    <n v="1"/>
    <n v="1000.2149999999999"/>
    <n v="0"/>
    <n v="5"/>
    <n v="0"/>
    <n v="544.02410445262694"/>
  </r>
  <r>
    <x v="15"/>
    <x v="4"/>
    <x v="26"/>
    <s v="OPERANDO"/>
    <s v="ESTANDAR"/>
    <s v="NAYARIT"/>
    <s v="CALLE"/>
    <n v="21060024"/>
    <s v="CAC TEPIC"/>
    <n v="4.2521625888534809"/>
    <n v="6.490142898776365"/>
    <n v="1.3054885141216825"/>
    <n v="11"/>
    <n v="8"/>
    <n v="5"/>
    <n v="0"/>
    <n v="1"/>
    <n v="1"/>
    <n v="1"/>
    <n v="2"/>
    <n v="1600.3439999999996"/>
    <n v="0"/>
    <n v="8"/>
    <n v="0"/>
    <n v="627.71760964177975"/>
  </r>
  <r>
    <x v="15"/>
    <x v="4"/>
    <x v="28"/>
    <s v="OPERANDO"/>
    <s v="ELITE"/>
    <s v="JALISCO"/>
    <s v="CALLE"/>
    <n v="99060030"/>
    <s v="CAC TRANSITO GUADALAJARA"/>
    <n v="2.424478669083125"/>
    <n v="3.356970464884327"/>
    <n v="0.67139409297686536"/>
    <n v="1"/>
    <n v="2"/>
    <n v="0"/>
    <n v="0"/>
    <n v="0"/>
    <n v="2"/>
    <n v="0"/>
    <n v="0"/>
    <n v="534.00599999999997"/>
    <n v="1"/>
    <n v="1"/>
    <n v="0"/>
    <n v="83.696016069634993"/>
  </r>
  <r>
    <x v="15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4"/>
    <x v="28"/>
    <s v="OPERANDO"/>
    <s v="ESTANDAR"/>
    <s v="JALISCO"/>
    <s v="PLAZA"/>
    <n v="99060033"/>
    <s v="MINI CAC CHAPALITA GUADALAJARA"/>
    <n v="0.82059278030505767"/>
    <n v="1.3054885141216825"/>
    <n v="0.26109770282433653"/>
    <n v="1"/>
    <n v="1"/>
    <n v="1"/>
    <n v="0"/>
    <n v="0"/>
    <n v="0"/>
    <n v="0"/>
    <n v="0"/>
    <n v="200.04299999999998"/>
    <n v="0"/>
    <n v="1"/>
    <n v="0"/>
    <n v="41.847171074656799"/>
  </r>
  <r>
    <x v="15"/>
    <x v="4"/>
    <x v="28"/>
    <s v="OPERANDO"/>
    <s v="ESTANDAR"/>
    <s v="JALISCO"/>
    <s v="PLAZA"/>
    <n v="99060032"/>
    <s v="MINI CAC GRAN PLAZA GUADALAJARA"/>
    <n v="0.82059278030505767"/>
    <n v="1.3054885141216825"/>
    <n v="0.26109770282433653"/>
    <n v="2"/>
    <n v="0"/>
    <n v="0"/>
    <n v="0"/>
    <n v="0"/>
    <n v="0"/>
    <n v="0"/>
    <n v="0"/>
    <n v="0"/>
    <n v="0"/>
    <n v="0"/>
    <n v="0"/>
    <n v="167.39203213926999"/>
  </r>
  <r>
    <x v="15"/>
    <x v="4"/>
    <x v="27"/>
    <s v="OPERANDO"/>
    <s v="ESTANDAR"/>
    <s v="JALISCO"/>
    <s v="CALLE"/>
    <n v="99060055"/>
    <s v="MINI CAC INDEPENDENCIA CENTRO GUADALAJARA"/>
    <n v="1.1189901549614423"/>
    <n v="1.1189901549614423"/>
    <n v="0.22379803099228845"/>
    <n v="0"/>
    <n v="1"/>
    <n v="1"/>
    <n v="0"/>
    <n v="0"/>
    <n v="0"/>
    <n v="0"/>
    <n v="0"/>
    <n v="200.04299999999998"/>
    <n v="0"/>
    <n v="1"/>
    <n v="0"/>
    <n v="0"/>
  </r>
  <r>
    <x v="15"/>
    <x v="4"/>
    <x v="26"/>
    <s v="OPERANDO"/>
    <s v="ESTANDAR"/>
    <s v="JALISCO"/>
    <s v="CALLE"/>
    <n v="21060033"/>
    <s v="MINI CAC JUAREZ"/>
    <n v="1.0070911394652979"/>
    <n v="1.0070911394652979"/>
    <n v="0.18649835916024038"/>
    <n v="0"/>
    <n v="0"/>
    <n v="0"/>
    <n v="0"/>
    <n v="0"/>
    <n v="0"/>
    <n v="0"/>
    <n v="0"/>
    <n v="0"/>
    <n v="0"/>
    <n v="0"/>
    <n v="0"/>
    <n v="0"/>
  </r>
  <r>
    <x v="15"/>
    <x v="4"/>
    <x v="27"/>
    <s v="OPERANDO"/>
    <s v="ESTANDAR"/>
    <s v="JALISCO"/>
    <s v="CALLE"/>
    <n v="99060054"/>
    <s v="MINI CAC JUAREZ CENTRO GUADALAJARA"/>
    <n v="1.1935894986255384"/>
    <n v="1.491986873281923"/>
    <n v="0.29839737465638461"/>
    <n v="2"/>
    <n v="2"/>
    <n v="1"/>
    <n v="0"/>
    <n v="0"/>
    <n v="1"/>
    <n v="0"/>
    <n v="0"/>
    <n v="400.08599999999996"/>
    <n v="0"/>
    <n v="2"/>
    <n v="0"/>
    <n v="125.54318714429179"/>
  </r>
  <r>
    <x v="15"/>
    <x v="4"/>
    <x v="26"/>
    <s v="OPERANDO"/>
    <s v="ESTANDAR"/>
    <s v="COLIMA"/>
    <s v="CALLE"/>
    <n v="99060024"/>
    <s v="MINI CAC MANZANILLO"/>
    <n v="1.9768826070985481"/>
    <n v="2.2379803099228845"/>
    <n v="0.44759606198457691"/>
    <n v="6"/>
    <n v="5"/>
    <n v="2"/>
    <n v="0"/>
    <n v="1"/>
    <n v="1"/>
    <n v="1"/>
    <n v="2"/>
    <n v="1134.135"/>
    <n v="1"/>
    <n v="4"/>
    <n v="0"/>
    <n v="544.02326749246674"/>
  </r>
  <r>
    <x v="15"/>
    <x v="4"/>
    <x v="28"/>
    <s v="OPERANDO"/>
    <s v="ESTANDAR"/>
    <s v="JALISCO"/>
    <s v="PLAZA"/>
    <n v="99060056"/>
    <s v="MINI CAC MULTIPLAZA DEL VALLE"/>
    <n v="1.1562898267934902"/>
    <n v="1.3054885141216825"/>
    <n v="0.26109770282433653"/>
    <n v="0"/>
    <n v="0"/>
    <n v="0"/>
    <n v="0"/>
    <n v="0"/>
    <n v="0"/>
    <n v="0"/>
    <n v="0"/>
    <n v="0"/>
    <n v="0"/>
    <n v="0"/>
    <n v="0"/>
    <n v="0"/>
  </r>
  <r>
    <x v="15"/>
    <x v="4"/>
    <x v="26"/>
    <s v="OPERANDO"/>
    <s v="ESTANDAR"/>
    <s v="NAYARIT"/>
    <s v="PLAZA"/>
    <n v="21060039"/>
    <s v="MINI CAC PLAZA LAGO REAL"/>
    <n v="1.0070911394652979"/>
    <n v="1.0070911394652979"/>
    <n v="0.18649835916024038"/>
    <n v="1"/>
    <n v="1"/>
    <n v="1"/>
    <n v="0"/>
    <n v="0"/>
    <n v="0"/>
    <n v="0"/>
    <n v="1"/>
    <n v="200.04299999999998"/>
    <n v="0"/>
    <n v="1"/>
    <n v="0"/>
    <n v="83.696016069634993"/>
  </r>
  <r>
    <x v="15"/>
    <x v="4"/>
    <x v="27"/>
    <s v="OPERANDO"/>
    <s v="ESTANDAR"/>
    <s v="JALISCO"/>
    <s v="PLAZA"/>
    <n v="99060053"/>
    <s v="MINI CAC PLAZA LOMAS TONALÁ"/>
    <n v="1.1189901549614423"/>
    <n v="2.6109770282433651"/>
    <n v="0.52219540564867306"/>
    <n v="0"/>
    <n v="4"/>
    <n v="1"/>
    <n v="0"/>
    <n v="1"/>
    <n v="1"/>
    <n v="1"/>
    <n v="0"/>
    <n v="800.17199999999991"/>
    <n v="0"/>
    <n v="4"/>
    <n v="0"/>
    <n v="0"/>
  </r>
  <r>
    <x v="15"/>
    <x v="4"/>
    <x v="27"/>
    <s v="OPERANDO"/>
    <s v="ESTANDAR"/>
    <s v="JALISCO"/>
    <s v="PLAZA"/>
    <n v="21060031"/>
    <s v="MINI CAC PLAZA REGINA"/>
    <n v="1.1189901549614423"/>
    <n v="1.491986873281923"/>
    <n v="0.29839737465638461"/>
    <n v="3"/>
    <n v="0"/>
    <n v="0"/>
    <n v="0"/>
    <n v="0"/>
    <n v="0"/>
    <n v="0"/>
    <n v="0"/>
    <n v="0"/>
    <n v="0"/>
    <n v="0"/>
    <n v="0"/>
    <n v="251.08804820890498"/>
  </r>
  <r>
    <x v="15"/>
    <x v="4"/>
    <x v="26"/>
    <s v="CERRADA"/>
    <s v="ESTANDAR"/>
    <s v="COLIMA"/>
    <s v="CALLE"/>
    <n v="21060034"/>
    <s v="MINI CAC PLAZA TECOMAN"/>
    <n v="0"/>
    <n v="0"/>
    <n v="0"/>
    <n v="2"/>
    <n v="0"/>
    <n v="0"/>
    <n v="0"/>
    <n v="0"/>
    <n v="0"/>
    <n v="0"/>
    <n v="0"/>
    <n v="0"/>
    <n v="0"/>
    <n v="0"/>
    <n v="0"/>
    <n v="167.39203213926999"/>
  </r>
  <r>
    <x v="15"/>
    <x v="4"/>
    <x v="28"/>
    <s v="OPERANDO"/>
    <s v="ESTANDAR"/>
    <s v="JALISCO"/>
    <s v="PLAZA"/>
    <n v="99060038"/>
    <s v="MINI CAC PUNTO SAN ISIDRO GUADALAJARA"/>
    <n v="1.1562898267934902"/>
    <n v="1.491986873281923"/>
    <n v="0.29839737465638461"/>
    <n v="3"/>
    <n v="0"/>
    <n v="0"/>
    <n v="0"/>
    <n v="0"/>
    <n v="0"/>
    <n v="0"/>
    <n v="0"/>
    <n v="0"/>
    <n v="0"/>
    <n v="0"/>
    <n v="0"/>
    <n v="125.5415132239704"/>
  </r>
  <r>
    <x v="15"/>
    <x v="4"/>
    <x v="27"/>
    <s v="OPERANDO"/>
    <s v="ESTANDAR"/>
    <s v="JALISCO"/>
    <s v="CALLE"/>
    <n v="99060049"/>
    <s v="MINI CAC SAN JUAN BOSCO GUADALAJARA"/>
    <n v="1.1189901549614423"/>
    <n v="1.491986873281923"/>
    <n v="0.29839737465638461"/>
    <n v="2"/>
    <n v="2"/>
    <n v="2"/>
    <n v="0"/>
    <n v="0"/>
    <n v="0"/>
    <n v="0"/>
    <n v="1"/>
    <n v="400.08599999999996"/>
    <n v="0"/>
    <n v="2"/>
    <n v="0"/>
    <n v="125.543187144291"/>
  </r>
  <r>
    <x v="15"/>
    <x v="4"/>
    <x v="27"/>
    <s v="OPERANDO"/>
    <s v="ESTANDAR"/>
    <s v="JALISCO"/>
    <s v="PLAZA"/>
    <n v="99060041"/>
    <s v="MINI CAC URBANCENTER GUADALAJARA"/>
    <n v="1.1189901549614423"/>
    <n v="1.0070911394652979"/>
    <n v="0.18649835916024038"/>
    <n v="0"/>
    <n v="0"/>
    <n v="0"/>
    <n v="0"/>
    <n v="0"/>
    <n v="0"/>
    <n v="0"/>
    <n v="0"/>
    <n v="0"/>
    <n v="0"/>
    <n v="0"/>
    <n v="0"/>
    <n v="0"/>
  </r>
  <r>
    <x v="15"/>
    <x v="4"/>
    <x v="28"/>
    <s v="OPERANDO"/>
    <s v="ELITE"/>
    <s v="JALISCO"/>
    <s v="CALLE"/>
    <n v="99060012"/>
    <s v="PLAZA MOVISTAR ESTADIO JALISCO"/>
    <n v="2.6109770282433651"/>
    <n v="2.6109770282433651"/>
    <n v="0.52219540564867306"/>
    <n v="1"/>
    <n v="2"/>
    <n v="1"/>
    <n v="0"/>
    <n v="0"/>
    <n v="1"/>
    <n v="0"/>
    <n v="0"/>
    <n v="667.92599999999993"/>
    <n v="2"/>
    <n v="0"/>
    <n v="0"/>
    <n v="41.847171074656799"/>
  </r>
  <r>
    <x v="15"/>
    <x v="4"/>
    <x v="27"/>
    <s v="OPERANDO"/>
    <s v="ESTANDAR"/>
    <s v="JALISCO"/>
    <s v="PLAZA"/>
    <n v="1062036"/>
    <s v="PLAZA MOVISTAR LAS TORRES"/>
    <n v="1.9022832634344518"/>
    <n v="2.6109770282433651"/>
    <n v="0.52219540564867306"/>
    <n v="2"/>
    <n v="0"/>
    <n v="0"/>
    <n v="0"/>
    <n v="0"/>
    <n v="0"/>
    <n v="0"/>
    <n v="0"/>
    <n v="0"/>
    <n v="0"/>
    <n v="0"/>
    <n v="0"/>
    <n v="125.54318714429179"/>
  </r>
  <r>
    <x v="15"/>
    <x v="4"/>
    <x v="27"/>
    <s v="OPERANDO"/>
    <s v="ESTANDAR"/>
    <s v="JALISCO"/>
    <s v="CALLE"/>
    <n v="1062035"/>
    <s v="PLAZA MOVISTAR TONALA"/>
    <n v="2.6482767000754133"/>
    <n v="4.4759606198457691"/>
    <n v="0.89519212396915382"/>
    <n v="3"/>
    <n v="7"/>
    <n v="3"/>
    <n v="0"/>
    <n v="0"/>
    <n v="2"/>
    <n v="2"/>
    <n v="1"/>
    <n v="1450.5209999999997"/>
    <n v="0"/>
    <n v="6"/>
    <n v="1"/>
    <n v="167.39035821894859"/>
  </r>
  <r>
    <x v="15"/>
    <x v="4"/>
    <x v="28"/>
    <s v="OPERANDO"/>
    <s v="ESTANDAR"/>
    <s v="JALISCO"/>
    <s v="PLAZA"/>
    <n v="99060003"/>
    <s v="SMART STORE ANDARES GUADALAJARA"/>
    <n v="1.1562898267934902"/>
    <n v="1.3054885141216825"/>
    <n v="0.26109770282433653"/>
    <n v="0"/>
    <n v="0"/>
    <n v="0"/>
    <n v="0"/>
    <n v="0"/>
    <n v="0"/>
    <n v="0"/>
    <n v="0"/>
    <n v="0"/>
    <n v="0"/>
    <n v="0"/>
    <n v="0"/>
    <n v="0"/>
  </r>
  <r>
    <x v="15"/>
    <x v="4"/>
    <x v="28"/>
    <s v="OPERANDO"/>
    <s v="ESTANDAR"/>
    <s v="JALISCO"/>
    <s v="PLAZA"/>
    <n v="99060017"/>
    <s v="SMART STORE FORUM TLAQUEPAQUE"/>
    <n v="1.1562898267934902"/>
    <n v="1.3054885141216825"/>
    <n v="0.26109770282433653"/>
    <n v="0"/>
    <n v="0"/>
    <n v="0"/>
    <n v="0"/>
    <n v="0"/>
    <n v="0"/>
    <n v="0"/>
    <n v="0"/>
    <n v="0"/>
    <n v="0"/>
    <n v="0"/>
    <n v="0"/>
    <n v="0"/>
  </r>
  <r>
    <x v="15"/>
    <x v="4"/>
    <x v="28"/>
    <s v="OPERANDO"/>
    <s v="ELITE"/>
    <s v="JALISCO"/>
    <s v="PLAZA"/>
    <n v="99060010"/>
    <s v="SMART STORE GRAN TERRAZA BELENES"/>
    <n v="2.424478669083125"/>
    <n v="2.6109770282433651"/>
    <n v="0.52219540564867306"/>
    <n v="3"/>
    <n v="4"/>
    <n v="1"/>
    <n v="0"/>
    <n v="0"/>
    <n v="3"/>
    <n v="0"/>
    <n v="0"/>
    <n v="800.17199999999991"/>
    <n v="0"/>
    <n v="4"/>
    <n v="0"/>
    <n v="209.23920321392677"/>
  </r>
  <r>
    <x v="15"/>
    <x v="4"/>
    <x v="28"/>
    <s v="OPERANDO"/>
    <s v="ELITE"/>
    <s v="JALISCO"/>
    <s v="PLAZA"/>
    <n v="99060011"/>
    <s v="SMART STORE GRAN TERRAZA OBLATOS"/>
    <n v="2.7974753874036056"/>
    <n v="2.7974753874036056"/>
    <n v="0.55949507748072114"/>
    <n v="6"/>
    <n v="4"/>
    <n v="2"/>
    <n v="0"/>
    <n v="0"/>
    <n v="0"/>
    <n v="2"/>
    <n v="0"/>
    <n v="1068.0119999999999"/>
    <n v="2"/>
    <n v="2"/>
    <n v="0"/>
    <n v="418.47840642785354"/>
  </r>
  <r>
    <x v="15"/>
    <x v="4"/>
    <x v="27"/>
    <s v="OPERANDO"/>
    <s v="ELITE"/>
    <s v="JALISCO"/>
    <s v="PLAZA"/>
    <n v="99060013"/>
    <s v="SMART STORE PLAZA DEL SOL"/>
    <n v="1.2681888422896346"/>
    <n v="1.4546872014498748"/>
    <n v="0.29839737465638461"/>
    <n v="1"/>
    <n v="1"/>
    <n v="0"/>
    <n v="0"/>
    <n v="0"/>
    <n v="1"/>
    <n v="0"/>
    <n v="0"/>
    <n v="200.04299999999998"/>
    <n v="0"/>
    <n v="1"/>
    <n v="0"/>
    <n v="83.696016069634993"/>
  </r>
  <r>
    <x v="15"/>
    <x v="4"/>
    <x v="27"/>
    <s v="OPERANDO"/>
    <s v="ESTANDAR"/>
    <s v="JALISCO"/>
    <s v="PLAZA"/>
    <n v="99060015"/>
    <s v="SMART STORE PLAZA SAN MIGUEL"/>
    <n v="0.63409442114481729"/>
    <n v="0.74599343664096152"/>
    <n v="0.1491986873281923"/>
    <n v="2"/>
    <n v="0"/>
    <n v="0"/>
    <n v="0"/>
    <n v="0"/>
    <n v="0"/>
    <n v="0"/>
    <n v="0"/>
    <n v="0"/>
    <n v="0"/>
    <n v="0"/>
    <n v="0"/>
    <n v="167.39203213926999"/>
  </r>
  <r>
    <x v="15"/>
    <x v="4"/>
    <x v="28"/>
    <s v="OPERANDO"/>
    <s v="ESTANDAR"/>
    <s v="JALISCO"/>
    <s v="PLAZA"/>
    <n v="99060014"/>
    <s v="SMART STORE REAL CENTER"/>
    <n v="1.1562898267934902"/>
    <n v="1.3054885141216825"/>
    <n v="0.26109770282433653"/>
    <n v="1"/>
    <n v="1"/>
    <n v="1"/>
    <n v="0"/>
    <n v="0"/>
    <n v="0"/>
    <n v="0"/>
    <n v="0"/>
    <n v="200.04299999999998"/>
    <n v="0"/>
    <n v="1"/>
    <n v="0"/>
    <n v="83.696016069634993"/>
  </r>
  <r>
    <x v="15"/>
    <x v="5"/>
    <x v="29"/>
    <s v="OPERANDO"/>
    <s v="ESTANDAR"/>
    <s v="PUEBLA"/>
    <s v="PLAZA"/>
    <n v="99080028"/>
    <s v="CAC 2 PONIENTE CENTRO PUEBLA"/>
    <n v="3.1715990357601971"/>
    <n v="3.7312929832472905"/>
    <n v="0.74625859664945815"/>
    <n v="1"/>
    <n v="4"/>
    <n v="2"/>
    <n v="0"/>
    <n v="0"/>
    <n v="1"/>
    <n v="1"/>
    <n v="1"/>
    <n v="800.17199999999991"/>
    <n v="0"/>
    <n v="4"/>
    <n v="0"/>
    <n v="41.847171074656799"/>
  </r>
  <r>
    <x v="15"/>
    <x v="5"/>
    <x v="29"/>
    <s v="OPERANDO"/>
    <s v="ESTANDAR"/>
    <s v="VERACRUZ"/>
    <s v="CALLE"/>
    <n v="21080008"/>
    <s v="CAC CORDOBA"/>
    <n v="3.8059188429122361"/>
    <n v="4.4775515798967485"/>
    <n v="0.89551031597934971"/>
    <n v="0"/>
    <n v="6"/>
    <n v="5"/>
    <n v="0"/>
    <n v="0"/>
    <n v="0"/>
    <n v="1"/>
    <n v="3"/>
    <n v="1250.4779999999998"/>
    <n v="0"/>
    <n v="5"/>
    <n v="1"/>
    <n v="0"/>
  </r>
  <r>
    <x v="15"/>
    <x v="5"/>
    <x v="30"/>
    <s v="OPERANDO"/>
    <s v="ESTANDAR"/>
    <s v="PUEBLA"/>
    <s v="PLAZA"/>
    <n v="99080030"/>
    <s v="CAC EXPLANADA PUEBLA"/>
    <n v="0.78357152648193096"/>
    <n v="1.6790818424612808"/>
    <n v="0.33581636849225616"/>
    <n v="0"/>
    <n v="1"/>
    <n v="0"/>
    <n v="0"/>
    <n v="0"/>
    <n v="0"/>
    <n v="1"/>
    <n v="0"/>
    <n v="200.04299999999998"/>
    <n v="0"/>
    <n v="1"/>
    <n v="0"/>
    <n v="0"/>
  </r>
  <r>
    <x v="15"/>
    <x v="5"/>
    <x v="30"/>
    <s v="OPERANDO"/>
    <s v="ESTANDAR"/>
    <s v="OAXACA"/>
    <s v="CALLE"/>
    <n v="21080007"/>
    <s v="CAC OAXACA"/>
    <n v="3.7312929832472905"/>
    <n v="4.8506808782214774"/>
    <n v="0.97013617564429555"/>
    <n v="4"/>
    <n v="7"/>
    <n v="1"/>
    <n v="0"/>
    <n v="0"/>
    <n v="1"/>
    <n v="5"/>
    <n v="0"/>
    <n v="1400.3009999999997"/>
    <n v="0"/>
    <n v="7"/>
    <n v="0"/>
    <n v="209.23752929360541"/>
  </r>
  <r>
    <x v="15"/>
    <x v="5"/>
    <x v="29"/>
    <s v="OPERANDO"/>
    <s v="ESTANDAR"/>
    <s v="VERACRUZ"/>
    <s v="PLAZA"/>
    <n v="21080023"/>
    <s v="CAC ORIZABA"/>
    <n v="3.1715990357601971"/>
    <n v="3.7312929832472905"/>
    <n v="0.74625859664945815"/>
    <n v="1"/>
    <n v="0"/>
    <n v="0"/>
    <n v="0"/>
    <n v="0"/>
    <n v="0"/>
    <n v="0"/>
    <n v="0"/>
    <n v="0"/>
    <n v="0"/>
    <n v="0"/>
    <n v="0"/>
    <n v="41.847171074656799"/>
  </r>
  <r>
    <x v="15"/>
    <x v="5"/>
    <x v="30"/>
    <s v="OPERANDO"/>
    <s v="ELITE"/>
    <s v="PUEBLA"/>
    <s v="PLAZA"/>
    <n v="99080027"/>
    <s v="CAC PARQUE PUEBLA"/>
    <n v="1.6790818424612808"/>
    <n v="2.9850343865978326"/>
    <n v="0.59700687731956648"/>
    <n v="0"/>
    <n v="2"/>
    <n v="1"/>
    <n v="0"/>
    <n v="0"/>
    <n v="1"/>
    <n v="0"/>
    <n v="0"/>
    <n v="400.08599999999996"/>
    <n v="0"/>
    <n v="2"/>
    <n v="0"/>
    <n v="0"/>
  </r>
  <r>
    <x v="15"/>
    <x v="5"/>
    <x v="31"/>
    <s v="OPERANDO"/>
    <s v="ESTANDAR"/>
    <s v="VERACRUZ"/>
    <s v="CALLE"/>
    <n v="99080007"/>
    <s v="CAC POZA RICA"/>
    <n v="2.2387757899483742"/>
    <n v="3.5074154042524532"/>
    <n v="0.70894566681698523"/>
    <n v="2"/>
    <n v="8"/>
    <n v="2"/>
    <n v="1"/>
    <n v="1"/>
    <n v="0"/>
    <n v="4"/>
    <n v="1"/>
    <n v="1650.5639999999996"/>
    <n v="0"/>
    <n v="7"/>
    <n v="1"/>
    <n v="83.694342149313599"/>
  </r>
  <r>
    <x v="15"/>
    <x v="5"/>
    <x v="29"/>
    <s v="OPERANDO"/>
    <s v="ELITE"/>
    <s v="PUEBLA"/>
    <s v="CALLE"/>
    <n v="99080008"/>
    <s v="CAC PUEBLA"/>
    <n v="3.3581636849225616"/>
    <n v="7.9476540543167289"/>
    <n v="1.6044559827963349"/>
    <n v="2"/>
    <n v="13"/>
    <n v="5"/>
    <n v="4"/>
    <n v="0"/>
    <n v="4"/>
    <n v="0"/>
    <n v="3"/>
    <n v="3412.4489999999992"/>
    <n v="1"/>
    <n v="7"/>
    <n v="1"/>
    <n v="133.91362571141599"/>
  </r>
  <r>
    <x v="15"/>
    <x v="5"/>
    <x v="29"/>
    <s v="OPERANDO"/>
    <s v="ELITE"/>
    <s v="PUEBLA"/>
    <s v="PLAZA"/>
    <n v="21080005"/>
    <s v="CAC PUEBLA PABELLON DORADA"/>
    <n v="3.3581636849225616"/>
    <n v="8.1715316333115666"/>
    <n v="1.6417689126288078"/>
    <n v="6"/>
    <n v="11"/>
    <n v="1"/>
    <n v="0"/>
    <n v="3"/>
    <n v="4"/>
    <n v="3"/>
    <n v="1"/>
    <n v="2727.7829999999994"/>
    <n v="3"/>
    <n v="8"/>
    <n v="0"/>
    <n v="376.62956143287539"/>
  </r>
  <r>
    <x v="15"/>
    <x v="5"/>
    <x v="29"/>
    <s v="OPERANDO"/>
    <s v="ELITE"/>
    <s v="PUEBLA"/>
    <s v="CALLE"/>
    <n v="21080010"/>
    <s v="CAC SAN ANDRES"/>
    <n v="1.1193878949741871"/>
    <n v="2.9104085269328865"/>
    <n v="0.59700687731956648"/>
    <n v="4"/>
    <n v="5"/>
    <n v="0"/>
    <n v="0"/>
    <n v="3"/>
    <n v="1"/>
    <n v="1"/>
    <n v="1"/>
    <n v="1134.1349999999998"/>
    <n v="1"/>
    <n v="4"/>
    <n v="0"/>
    <n v="292.93521928356176"/>
  </r>
  <r>
    <x v="15"/>
    <x v="5"/>
    <x v="30"/>
    <s v="OPERANDO"/>
    <s v="ESTANDAR"/>
    <s v="PUEBLA"/>
    <s v="PLAZA"/>
    <n v="21080022"/>
    <s v="CAC TEHUACAN PUEBLA"/>
    <n v="3.3581636849225616"/>
    <n v="4.8506808782214774"/>
    <n v="0.97013617564429555"/>
    <n v="1"/>
    <n v="3"/>
    <n v="1"/>
    <n v="0"/>
    <n v="0"/>
    <n v="0"/>
    <n v="2"/>
    <n v="0"/>
    <n v="650.34899999999993"/>
    <n v="0"/>
    <n v="2"/>
    <n v="1"/>
    <n v="41.847171074656799"/>
  </r>
  <r>
    <x v="15"/>
    <x v="5"/>
    <x v="29"/>
    <s v="OPERANDO"/>
    <s v="ESTANDAR"/>
    <s v="TLAXCALA"/>
    <s v="PLAZA"/>
    <n v="99080024"/>
    <s v="CAC TLAXCALA PLAZA INN"/>
    <n v="5.7088782643683542"/>
    <n v="6.7163273698451231"/>
    <n v="1.3432654739690246"/>
    <n v="4"/>
    <n v="9"/>
    <n v="4"/>
    <n v="0"/>
    <n v="0"/>
    <n v="1"/>
    <n v="4"/>
    <n v="0"/>
    <n v="1800.3869999999995"/>
    <n v="0"/>
    <n v="9"/>
    <n v="0"/>
    <n v="292.93521928356176"/>
  </r>
  <r>
    <x v="15"/>
    <x v="5"/>
    <x v="31"/>
    <s v="OPERANDO"/>
    <s v="ELITE"/>
    <s v="VERACRUZ"/>
    <s v="CALLE"/>
    <n v="99080009"/>
    <s v="CAC VERACRUZ"/>
    <n v="2.6119050882731032"/>
    <n v="3.7312929832472905"/>
    <n v="0.74625859664945815"/>
    <n v="2"/>
    <n v="7"/>
    <n v="2"/>
    <n v="0"/>
    <n v="0"/>
    <n v="4"/>
    <n v="1"/>
    <n v="0"/>
    <n v="1534.2209999999995"/>
    <n v="1"/>
    <n v="6"/>
    <n v="0"/>
    <n v="251.08804820890498"/>
  </r>
  <r>
    <x v="15"/>
    <x v="5"/>
    <x v="31"/>
    <s v="OPERANDO"/>
    <s v="ELITE"/>
    <s v="VERACRUZ"/>
    <s v="CALLE"/>
    <n v="21080006"/>
    <s v="CAC VERACRUZ II"/>
    <n v="3.8805447025771822"/>
    <n v="5.5969394748709353"/>
    <n v="1.1193878949741871"/>
    <n v="3"/>
    <n v="4"/>
    <n v="1"/>
    <n v="0"/>
    <n v="0"/>
    <n v="2"/>
    <n v="1"/>
    <n v="0"/>
    <n v="1193.5619999999999"/>
    <n v="2"/>
    <n v="2"/>
    <n v="0"/>
    <n v="209.23920321392677"/>
  </r>
  <r>
    <x v="15"/>
    <x v="5"/>
    <x v="31"/>
    <s v="OPERANDO"/>
    <s v="ESTANDAR"/>
    <s v="VERACRUZ"/>
    <s v="CALLE"/>
    <n v="99080010"/>
    <s v="CAC XALAPA"/>
    <n v="2.9850343865978326"/>
    <n v="3.7312929832472905"/>
    <n v="0.74625859664945815"/>
    <n v="4"/>
    <n v="9"/>
    <n v="4"/>
    <n v="0"/>
    <n v="0"/>
    <n v="2"/>
    <n v="3"/>
    <n v="3"/>
    <n v="1850.6069999999997"/>
    <n v="0"/>
    <n v="8"/>
    <n v="1"/>
    <n v="292.93521928356176"/>
  </r>
  <r>
    <x v="15"/>
    <x v="5"/>
    <x v="31"/>
    <s v="OPERANDO"/>
    <s v="ELITE"/>
    <s v="VERACRUZ"/>
    <s v="PLAZA"/>
    <n v="21080014"/>
    <s v="MINI CAC EL DORADO"/>
    <n v="1.4925171932989163"/>
    <n v="2.0148982109535369"/>
    <n v="0.41044222815720194"/>
    <n v="0"/>
    <n v="3"/>
    <n v="1"/>
    <n v="0"/>
    <n v="0"/>
    <n v="2"/>
    <n v="0"/>
    <n v="1"/>
    <n v="650.34899999999993"/>
    <n v="0"/>
    <n v="2"/>
    <n v="1"/>
    <n v="0"/>
  </r>
  <r>
    <x v="15"/>
    <x v="5"/>
    <x v="29"/>
    <s v="OPERANDO"/>
    <s v="ESTANDAR"/>
    <s v="PUEBLA"/>
    <s v="PLAZA"/>
    <n v="99080023"/>
    <s v="MINI CAC PERIPLAZA PUEBLA"/>
    <n v="2.0522111407860097"/>
    <n v="4.5148645097292217"/>
    <n v="0.89551031597934971"/>
    <n v="1"/>
    <n v="3"/>
    <n v="0"/>
    <n v="0"/>
    <n v="0"/>
    <n v="1"/>
    <n v="2"/>
    <n v="0"/>
    <n v="600.12899999999991"/>
    <n v="0"/>
    <n v="3"/>
    <n v="0"/>
    <n v="41.847171074656799"/>
  </r>
  <r>
    <x v="15"/>
    <x v="5"/>
    <x v="30"/>
    <s v="OPERANDO"/>
    <s v="ESTANDAR"/>
    <s v="PUEBLA"/>
    <s v="PLAZA"/>
    <n v="99080025"/>
    <s v="MINI CAC PLAZA MARGARITA PUEBLA"/>
    <n v="1.1193878949741871"/>
    <n v="2.2387757899483742"/>
    <n v="0.44775515798967486"/>
    <n v="8"/>
    <n v="4"/>
    <n v="1"/>
    <n v="0"/>
    <n v="1"/>
    <n v="1"/>
    <n v="1"/>
    <n v="1"/>
    <n v="984.3119999999999"/>
    <n v="1"/>
    <n v="2"/>
    <n v="1"/>
    <n v="920.65617676598492"/>
  </r>
  <r>
    <x v="15"/>
    <x v="5"/>
    <x v="30"/>
    <s v="OPERANDO"/>
    <s v="ESTANDAR"/>
    <s v="PUEBLA"/>
    <s v="PLAZA"/>
    <n v="99080033"/>
    <s v="MINI CAC PLAZA NORTE PUEBLA"/>
    <n v="1.1193878949741871"/>
    <n v="1.4925171932989163"/>
    <n v="0.29850343865978324"/>
    <n v="3"/>
    <n v="3"/>
    <n v="2"/>
    <n v="0"/>
    <n v="0"/>
    <n v="0"/>
    <n v="1"/>
    <n v="2"/>
    <n v="734.04899999999998"/>
    <n v="1"/>
    <n v="2"/>
    <n v="0"/>
    <n v="175.7607967860728"/>
  </r>
  <r>
    <x v="15"/>
    <x v="5"/>
    <x v="30"/>
    <s v="OPERANDO"/>
    <s v="ESTANDAR"/>
    <s v="PUEBLA"/>
    <s v="PLAZA"/>
    <n v="99080034"/>
    <s v="MINI CAC PLAZA SAN SEBASTIAN PUEBLA"/>
    <n v="1.1193878949741871"/>
    <n v="1.8656464916236453"/>
    <n v="0.37312929832472908"/>
    <n v="0"/>
    <n v="4"/>
    <n v="0"/>
    <n v="0"/>
    <n v="0"/>
    <n v="3"/>
    <n v="1"/>
    <n v="0"/>
    <n v="800.17199999999991"/>
    <n v="0"/>
    <n v="4"/>
    <n v="0"/>
    <n v="0"/>
  </r>
  <r>
    <x v="15"/>
    <x v="5"/>
    <x v="30"/>
    <s v="OPERANDO"/>
    <s v="ESTANDAR"/>
    <s v="PUEBLA"/>
    <s v="PLAZA"/>
    <n v="99080032"/>
    <s v="MINI CAC SOLESTA PUEBLA"/>
    <n v="0.78357152648193096"/>
    <n v="1.6790818424612808"/>
    <n v="0.33581636849225616"/>
    <n v="2"/>
    <n v="2"/>
    <n v="1"/>
    <n v="0"/>
    <n v="1"/>
    <n v="0"/>
    <n v="0"/>
    <n v="1"/>
    <n v="400.08599999999996"/>
    <n v="0"/>
    <n v="2"/>
    <n v="0"/>
    <n v="251.08804820890498"/>
  </r>
  <r>
    <x v="15"/>
    <x v="5"/>
    <x v="29"/>
    <s v="OPERANDO"/>
    <s v="ESTANDAR"/>
    <s v="PUEBLA"/>
    <s v="PLAZA"/>
    <n v="21080015"/>
    <s v="MINI CAC SORIANA CAPU"/>
    <n v="2.6865309479380493"/>
    <n v="5.3730618958760985"/>
    <n v="1.0820749651417143"/>
    <n v="5"/>
    <n v="6"/>
    <n v="3"/>
    <n v="0"/>
    <n v="1"/>
    <n v="1"/>
    <n v="1"/>
    <n v="1"/>
    <n v="1334.1779999999999"/>
    <n v="1"/>
    <n v="5"/>
    <n v="0"/>
    <n v="334.78239035821855"/>
  </r>
  <r>
    <x v="15"/>
    <x v="5"/>
    <x v="29"/>
    <s v="OPERANDO"/>
    <s v="ESTANDAR"/>
    <s v="TLAXCALA"/>
    <s v="PLAZA"/>
    <n v="99080015"/>
    <s v="MINI CAC TLAXCALA"/>
    <n v="1.1193878949741871"/>
    <n v="1.6044559827963349"/>
    <n v="0.33581636849225616"/>
    <n v="2"/>
    <n v="0"/>
    <n v="0"/>
    <n v="0"/>
    <n v="0"/>
    <n v="0"/>
    <n v="0"/>
    <n v="0"/>
    <n v="0"/>
    <n v="0"/>
    <n v="0"/>
    <n v="0"/>
    <n v="167.39203213926999"/>
  </r>
  <r>
    <x v="15"/>
    <x v="5"/>
    <x v="31"/>
    <s v="OPERANDO"/>
    <s v="ESTANDAR"/>
    <s v="VERACRUZ"/>
    <s v="PLAZA"/>
    <n v="99080029"/>
    <s v="MINI CAC VERACRUZ LAS BRISAS"/>
    <n v="0.93282324581182263"/>
    <n v="1.2313266844716058"/>
    <n v="0.26119050882731032"/>
    <n v="2"/>
    <n v="1"/>
    <n v="0"/>
    <n v="0"/>
    <n v="0"/>
    <n v="1"/>
    <n v="0"/>
    <n v="0"/>
    <n v="200.04299999999998"/>
    <n v="0"/>
    <n v="1"/>
    <n v="0"/>
    <n v="83.694342149313599"/>
  </r>
  <r>
    <x v="15"/>
    <x v="5"/>
    <x v="30"/>
    <s v="OPERANDO"/>
    <s v="ELITE"/>
    <s v="PUEBLA"/>
    <s v="PLAZA"/>
    <n v="99080026"/>
    <s v="MINI CAC VIA SAN ANGEL PUEBLA"/>
    <n v="1.1193878949741871"/>
    <n v="1.7910206319586994"/>
    <n v="0.37312929832472908"/>
    <n v="0"/>
    <n v="1"/>
    <n v="0"/>
    <n v="0"/>
    <n v="1"/>
    <n v="0"/>
    <n v="0"/>
    <n v="0"/>
    <n v="200.04299999999998"/>
    <n v="0"/>
    <n v="1"/>
    <n v="0"/>
    <n v="0"/>
  </r>
  <r>
    <x v="15"/>
    <x v="5"/>
    <x v="31"/>
    <s v="OPERANDO"/>
    <s v="ESTANDAR"/>
    <s v="VERACRUZ"/>
    <s v="CALLE"/>
    <n v="1082441"/>
    <s v="PLAZA MOVISTAR TIERRA BLANCA"/>
    <n v="1.4925171932989163"/>
    <n v="1.5671430529638619"/>
    <n v="0.29850343865978324"/>
    <n v="1"/>
    <n v="0"/>
    <n v="0"/>
    <n v="0"/>
    <n v="0"/>
    <n v="0"/>
    <n v="0"/>
    <n v="0"/>
    <n v="0"/>
    <n v="0"/>
    <n v="0"/>
    <n v="0"/>
    <n v="83.696016069634993"/>
  </r>
  <r>
    <x v="15"/>
    <x v="5"/>
    <x v="31"/>
    <s v="OPERANDO"/>
    <s v="ESTANDAR"/>
    <s v="VERACRUZ"/>
    <s v="CALLE"/>
    <n v="99080014"/>
    <s v="PLAZA MOVISTAR TUXPAN"/>
    <n v="1.3432654739690246"/>
    <n v="1.5671430529638619"/>
    <n v="0.29850343865978324"/>
    <n v="2"/>
    <n v="0"/>
    <n v="0"/>
    <n v="0"/>
    <n v="0"/>
    <n v="0"/>
    <n v="0"/>
    <n v="0"/>
    <n v="0"/>
    <n v="0"/>
    <n v="0"/>
    <n v="0"/>
    <n v="125.54318714429179"/>
  </r>
  <r>
    <x v="15"/>
    <x v="5"/>
    <x v="31"/>
    <s v="OPERANDO"/>
    <s v="ESTANDAR"/>
    <s v="OAXACA"/>
    <s v="PLAZA"/>
    <n v="1082473"/>
    <s v="PLAZA MOVISTAR TUXTEPEC"/>
    <n v="1.8656464916236453"/>
    <n v="1.5671430529638619"/>
    <n v="0.29850343865978324"/>
    <n v="5"/>
    <n v="0"/>
    <n v="0"/>
    <n v="0"/>
    <n v="0"/>
    <n v="0"/>
    <n v="0"/>
    <n v="0"/>
    <n v="0"/>
    <n v="0"/>
    <n v="0"/>
    <n v="0"/>
    <n v="292.9335453632404"/>
  </r>
  <r>
    <x v="15"/>
    <x v="5"/>
    <x v="31"/>
    <s v="OPERANDO"/>
    <s v="ESTANDAR"/>
    <s v="VERACRUZ"/>
    <s v="CALLE"/>
    <n v="99080011"/>
    <s v="PLAZA MOVISTAR XALAPA CENTRO AV. REVOLUCION"/>
    <n v="1.8656464916236453"/>
    <n v="1.7910206319586994"/>
    <n v="0.37312929832472908"/>
    <n v="1"/>
    <n v="3"/>
    <n v="0"/>
    <n v="0"/>
    <n v="0"/>
    <n v="2"/>
    <n v="1"/>
    <n v="0"/>
    <n v="734.04899999999998"/>
    <n v="1"/>
    <n v="2"/>
    <n v="0"/>
    <n v="41.847171074656799"/>
  </r>
  <r>
    <x v="15"/>
    <x v="5"/>
    <x v="30"/>
    <s v="OPERANDO"/>
    <s v="ELITE"/>
    <s v="PUEBLA"/>
    <s v="PLAZA"/>
    <n v="99080002"/>
    <s v="SMART STORE GALERIAS HERMANOS SERDAN"/>
    <n v="1.1193878949741871"/>
    <n v="2.2387757899483742"/>
    <n v="0.44775515798967486"/>
    <n v="0"/>
    <n v="0"/>
    <n v="0"/>
    <n v="0"/>
    <n v="0"/>
    <n v="0"/>
    <n v="0"/>
    <n v="0"/>
    <n v="0"/>
    <n v="0"/>
    <n v="0"/>
    <n v="0"/>
    <n v="0"/>
  </r>
  <r>
    <x v="15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6"/>
    <x v="33"/>
    <s v="OPERANDO"/>
    <s v="ESTANDAR"/>
    <s v="CAMPECHE"/>
    <s v="PLAZA"/>
    <n v="21050013"/>
    <s v="CAC CAMPECHE"/>
    <n v="2.4253404391107387"/>
    <n v="3.2835378252576155"/>
    <n v="0.67163273698451231"/>
    <n v="4"/>
    <n v="9"/>
    <n v="2"/>
    <n v="0"/>
    <n v="0"/>
    <n v="5"/>
    <n v="2"/>
    <n v="0"/>
    <n v="1850.6069999999995"/>
    <n v="0"/>
    <n v="8"/>
    <n v="1"/>
    <n v="334.78406427853997"/>
  </r>
  <r>
    <x v="15"/>
    <x v="6"/>
    <x v="34"/>
    <s v="OPERANDO"/>
    <s v="ELITE"/>
    <s v="QUINTANA ROO"/>
    <s v="CALLE"/>
    <n v="21050020"/>
    <s v="CAC CANCUN"/>
    <n v="3.3581636849225616"/>
    <n v="4.1044222815720195"/>
    <n v="0.82088445631440388"/>
    <n v="4"/>
    <n v="8"/>
    <n v="4"/>
    <n v="0"/>
    <n v="2"/>
    <n v="1"/>
    <n v="1"/>
    <n v="2"/>
    <n v="1918.4039999999998"/>
    <n v="2"/>
    <n v="5"/>
    <n v="1"/>
    <n v="292.93521928356176"/>
  </r>
  <r>
    <x v="15"/>
    <x v="6"/>
    <x v="32"/>
    <s v="OPERANDO"/>
    <s v="ESTANDAR"/>
    <s v="TABASCO"/>
    <s v="CALLE"/>
    <n v="21050014"/>
    <s v="CAC CARDENAS"/>
    <n v="3.6193541937498717"/>
    <n v="3.7312929832472905"/>
    <n v="0.74625859664945815"/>
    <n v="5"/>
    <n v="4"/>
    <n v="1"/>
    <n v="0"/>
    <n v="0"/>
    <n v="3"/>
    <n v="0"/>
    <n v="3"/>
    <n v="800.17199999999991"/>
    <n v="0"/>
    <n v="4"/>
    <n v="0"/>
    <n v="259.45597589554706"/>
  </r>
  <r>
    <x v="15"/>
    <x v="6"/>
    <x v="32"/>
    <s v="OPERANDO"/>
    <s v="ESTANDAR"/>
    <s v="CAMPECHE"/>
    <s v="CALLE"/>
    <n v="21050016"/>
    <s v="CAC CD. DEL CARMEN"/>
    <n v="2.4253404391107387"/>
    <n v="2.6119050882731032"/>
    <n v="0.52238101765462064"/>
    <n v="3"/>
    <n v="2"/>
    <n v="1"/>
    <n v="0"/>
    <n v="1"/>
    <n v="0"/>
    <n v="0"/>
    <n v="2"/>
    <n v="400.08599999999996"/>
    <n v="0"/>
    <n v="2"/>
    <n v="0"/>
    <n v="184.13123535319698"/>
  </r>
  <r>
    <x v="15"/>
    <x v="6"/>
    <x v="34"/>
    <s v="OPERANDO"/>
    <s v="ESTANDAR"/>
    <s v="QUINTANA ROO"/>
    <s v="CALLE"/>
    <n v="21050022"/>
    <s v="CAC CHETUMAL"/>
    <n v="3.6566671235823445"/>
    <n v="3.8432317727447094"/>
    <n v="0.78357152648193096"/>
    <n v="5"/>
    <n v="4"/>
    <n v="4"/>
    <n v="0"/>
    <n v="0"/>
    <n v="0"/>
    <n v="0"/>
    <n v="3"/>
    <n v="800.17199999999991"/>
    <n v="0"/>
    <n v="4"/>
    <n v="0"/>
    <n v="292.9335453632404"/>
  </r>
  <r>
    <x v="15"/>
    <x v="6"/>
    <x v="31"/>
    <s v="OPERANDO"/>
    <s v="ESTANDAR"/>
    <s v="VERACRUZ"/>
    <s v="CALLE"/>
    <n v="99050011"/>
    <s v="CAC COATZACOALCOS"/>
    <n v="2.6119050882731032"/>
    <n v="4.4775515798967485"/>
    <n v="0.89551031597934971"/>
    <n v="2"/>
    <n v="8"/>
    <n v="1"/>
    <n v="0"/>
    <n v="0"/>
    <n v="2"/>
    <n v="5"/>
    <n v="0"/>
    <n v="1600.3439999999996"/>
    <n v="0"/>
    <n v="8"/>
    <n v="0"/>
    <n v="167.39203213926999"/>
  </r>
  <r>
    <x v="15"/>
    <x v="6"/>
    <x v="32"/>
    <s v="OPERANDO"/>
    <s v="ESTANDAR"/>
    <s v="TABASCO"/>
    <s v="CALLE"/>
    <n v="21050019"/>
    <s v="CAC COMALCALCO"/>
    <n v="2.4253404391107387"/>
    <n v="2.6492180181055764"/>
    <n v="0.52238101765462064"/>
    <n v="6"/>
    <n v="3"/>
    <n v="2"/>
    <n v="0"/>
    <n v="0"/>
    <n v="0"/>
    <n v="1"/>
    <n v="0"/>
    <n v="600.12899999999991"/>
    <n v="0"/>
    <n v="3"/>
    <n v="0"/>
    <n v="418.47840642785195"/>
  </r>
  <r>
    <x v="15"/>
    <x v="6"/>
    <x v="32"/>
    <s v="OPERANDO"/>
    <s v="ESTANDAR"/>
    <s v="TABASCO"/>
    <s v="PLAZA"/>
    <n v="21050035"/>
    <s v="CAC EUROPLAZA"/>
    <n v="2.4253404391107387"/>
    <n v="1.9029594214561181"/>
    <n v="0.37312929832472908"/>
    <n v="0"/>
    <n v="3"/>
    <n v="1"/>
    <n v="0"/>
    <n v="1"/>
    <n v="0"/>
    <n v="1"/>
    <n v="0"/>
    <n v="600.12899999999991"/>
    <n v="0"/>
    <n v="3"/>
    <n v="0"/>
    <n v="0"/>
  </r>
  <r>
    <x v="15"/>
    <x v="6"/>
    <x v="34"/>
    <s v="OPERANDO"/>
    <s v="ELITE"/>
    <s v="QUINTANA ROO"/>
    <s v="PLAZA"/>
    <n v="21050036"/>
    <s v="CAC LA GRAN PLAZA CANCUN"/>
    <n v="1.3432654739690246"/>
    <n v="1.4925171932989163"/>
    <n v="0.29850343865978324"/>
    <n v="5"/>
    <n v="2"/>
    <n v="0"/>
    <n v="0"/>
    <n v="1"/>
    <n v="1"/>
    <n v="0"/>
    <n v="1"/>
    <n v="793.47599999999989"/>
    <n v="2"/>
    <n v="0"/>
    <n v="0"/>
    <n v="468.69768998995602"/>
  </r>
  <r>
    <x v="15"/>
    <x v="6"/>
    <x v="33"/>
    <s v="OPERANDO"/>
    <s v="ELITE"/>
    <s v="YUCATAN"/>
    <s v="CALLE"/>
    <n v="21050012"/>
    <s v="CAC MERIDA"/>
    <n v="3.0223473164303054"/>
    <n v="3.3208507550900883"/>
    <n v="0.67163273698451231"/>
    <n v="1"/>
    <n v="4"/>
    <n v="3"/>
    <n v="0"/>
    <n v="0"/>
    <n v="1"/>
    <n v="0"/>
    <n v="0"/>
    <n v="1118.232"/>
    <n v="2"/>
    <n v="1"/>
    <n v="1"/>
    <n v="41.847171074656799"/>
  </r>
  <r>
    <x v="15"/>
    <x v="6"/>
    <x v="32"/>
    <s v="OPERANDO"/>
    <s v="ESTANDAR"/>
    <s v="CHIAPAS"/>
    <s v="CALLE"/>
    <n v="21050017"/>
    <s v="CAC SAN CRISTOBAL"/>
    <n v="2.5745921584406304"/>
    <n v="1.4552042634664433"/>
    <n v="0.29850343865978324"/>
    <n v="6"/>
    <n v="1"/>
    <n v="0"/>
    <n v="0"/>
    <n v="0"/>
    <n v="1"/>
    <n v="0"/>
    <n v="0"/>
    <n v="200.04299999999998"/>
    <n v="0"/>
    <n v="1"/>
    <n v="0"/>
    <n v="418.47840642785354"/>
  </r>
  <r>
    <x v="15"/>
    <x v="6"/>
    <x v="32"/>
    <s v="OPERANDO"/>
    <s v="ESTANDAR"/>
    <s v="CHIAPAS"/>
    <s v="CALLE"/>
    <n v="21050015"/>
    <s v="CAC TAPACHULA"/>
    <n v="4.2163610710694384"/>
    <n v="4.8506808782214774"/>
    <n v="0.97013617564429555"/>
    <n v="7"/>
    <n v="1"/>
    <n v="0"/>
    <n v="0"/>
    <n v="0"/>
    <n v="0"/>
    <n v="1"/>
    <n v="0"/>
    <n v="200.04299999999998"/>
    <n v="0"/>
    <n v="1"/>
    <n v="0"/>
    <n v="343.14948108469997"/>
  </r>
  <r>
    <x v="15"/>
    <x v="6"/>
    <x v="32"/>
    <s v="OPERANDO"/>
    <s v="ESTANDAR"/>
    <s v="CHIAPAS"/>
    <s v="CALLE"/>
    <n v="99050009"/>
    <s v="CAC TUXTLA GUTIERREZ"/>
    <n v="4.2163610710694384"/>
    <n v="4.1044222815720195"/>
    <n v="0.82088445631440388"/>
    <n v="3"/>
    <n v="5"/>
    <n v="3"/>
    <n v="0"/>
    <n v="0"/>
    <n v="2"/>
    <n v="0"/>
    <n v="0"/>
    <n v="1050.4349999999999"/>
    <n v="0"/>
    <n v="4"/>
    <n v="1"/>
    <n v="167.39035821894859"/>
  </r>
  <r>
    <x v="15"/>
    <x v="6"/>
    <x v="33"/>
    <s v="OPERANDO"/>
    <s v="ESTANDAR"/>
    <s v="YUCATAN"/>
    <s v="PLAZA"/>
    <n v="99090087"/>
    <s v="CAC UPTOWN MERIDA"/>
    <n v="1.6790818424612808"/>
    <n v="2.2387757899483742"/>
    <n v="0.44775515798967486"/>
    <n v="2"/>
    <n v="4"/>
    <n v="1"/>
    <n v="0"/>
    <n v="1"/>
    <n v="1"/>
    <n v="1"/>
    <n v="2"/>
    <n v="900.61199999999997"/>
    <n v="0"/>
    <n v="2"/>
    <n v="2"/>
    <n v="125.54318714429179"/>
  </r>
  <r>
    <x v="15"/>
    <x v="6"/>
    <x v="32"/>
    <s v="OPERANDO"/>
    <s v="ELITE"/>
    <s v="TABASCO"/>
    <s v="PLAZA"/>
    <n v="99050010"/>
    <s v="CAC VILLAHERMOSA"/>
    <n v="2.2387757899483742"/>
    <n v="4.4775515798967485"/>
    <n v="0.89551031597934971"/>
    <n v="3"/>
    <n v="7"/>
    <n v="1"/>
    <n v="3"/>
    <n v="0"/>
    <n v="2"/>
    <n v="1"/>
    <n v="4"/>
    <n v="1540.3919999999998"/>
    <n v="0"/>
    <n v="3"/>
    <n v="1"/>
    <n v="125.5415132239704"/>
  </r>
  <r>
    <x v="15"/>
    <x v="6"/>
    <x v="32"/>
    <s v="OPERANDO"/>
    <s v="ESTANDAR"/>
    <s v="TABASCO"/>
    <s v="PLAZA"/>
    <n v="21050037"/>
    <s v="MINI CAC ALDAMA ZONA LUZ"/>
    <n v="1.4552042634664433"/>
    <n v="1.8656464916236453"/>
    <n v="0.37312929832472908"/>
    <n v="3"/>
    <n v="3"/>
    <n v="2"/>
    <n v="0"/>
    <n v="1"/>
    <n v="0"/>
    <n v="0"/>
    <n v="2"/>
    <n v="600.12899999999991"/>
    <n v="0"/>
    <n v="3"/>
    <n v="0"/>
    <n v="167.39035821894859"/>
  </r>
  <r>
    <x v="15"/>
    <x v="6"/>
    <x v="34"/>
    <s v="OPERANDO"/>
    <s v="ESTANDAR"/>
    <s v="QUINTANA ROO"/>
    <s v="PLAZA"/>
    <n v="99050025"/>
    <s v="MINI CAC BANCA MIFEL SA FID"/>
    <n v="1.3805784038014974"/>
    <n v="2.0522111407860097"/>
    <n v="0.41044222815720194"/>
    <n v="2"/>
    <n v="0"/>
    <n v="0"/>
    <n v="0"/>
    <n v="0"/>
    <n v="0"/>
    <n v="0"/>
    <n v="0"/>
    <n v="0"/>
    <n v="0"/>
    <n v="0"/>
    <n v="0"/>
    <n v="125.54318714429179"/>
  </r>
  <r>
    <x v="15"/>
    <x v="6"/>
    <x v="33"/>
    <s v="OPERANDO"/>
    <s v="ESTANDAR"/>
    <s v="YUCATAN"/>
    <s v="PLAZA"/>
    <n v="21050034"/>
    <s v="MINI CAC GRAN PLAZA MERIDA"/>
    <n v="1.6790818424612808"/>
    <n v="2.2387757899483742"/>
    <n v="0.44775515798967486"/>
    <n v="4"/>
    <n v="2"/>
    <n v="1"/>
    <n v="1"/>
    <n v="0"/>
    <n v="0"/>
    <n v="0"/>
    <n v="1"/>
    <n v="400.08599999999996"/>
    <n v="0"/>
    <n v="2"/>
    <n v="0"/>
    <n v="167.3886842986272"/>
  </r>
  <r>
    <x v="15"/>
    <x v="6"/>
    <x v="34"/>
    <s v="OPERANDO"/>
    <s v="ESTANDAR"/>
    <s v="QUINTANA ROO"/>
    <s v="PLAZA"/>
    <n v="21050048"/>
    <s v="MINI CAC LAS AMERICAS CANCUN"/>
    <n v="1.2686396143040788"/>
    <n v="2.2387757899483742"/>
    <n v="0.44775515798967486"/>
    <n v="2"/>
    <n v="2"/>
    <n v="1"/>
    <n v="0"/>
    <n v="0"/>
    <n v="1"/>
    <n v="0"/>
    <n v="0"/>
    <n v="400.08599999999996"/>
    <n v="0"/>
    <n v="2"/>
    <n v="0"/>
    <n v="167.39203213926999"/>
  </r>
  <r>
    <x v="15"/>
    <x v="6"/>
    <x v="31"/>
    <s v="OPERANDO"/>
    <s v="ESTANDAR"/>
    <s v="VERACRUZ"/>
    <s v="CALLE"/>
    <n v="99050024"/>
    <s v="MINI CAC MINATITLAN"/>
    <n v="1.4925171932989163"/>
    <n v="1.7163947722937536"/>
    <n v="0.33581636849225616"/>
    <n v="1"/>
    <n v="2"/>
    <n v="1"/>
    <n v="0"/>
    <n v="1"/>
    <n v="0"/>
    <n v="0"/>
    <n v="1"/>
    <n v="400.08599999999996"/>
    <n v="0"/>
    <n v="2"/>
    <n v="0"/>
    <n v="83.696016069634993"/>
  </r>
  <r>
    <x v="15"/>
    <x v="6"/>
    <x v="34"/>
    <s v="OPERANDO"/>
    <s v="ESTANDAR"/>
    <s v="QUINTANA ROO"/>
    <s v="PLAZA"/>
    <n v="21050031"/>
    <s v="MINI CAC MULTIPLAZA KABAH"/>
    <n v="1.194013754639133"/>
    <n v="2.2387757899483742"/>
    <n v="0.44775515798967486"/>
    <n v="3"/>
    <n v="2"/>
    <n v="0"/>
    <n v="0"/>
    <n v="1"/>
    <n v="1"/>
    <n v="0"/>
    <n v="0"/>
    <n v="400.08599999999996"/>
    <n v="0"/>
    <n v="2"/>
    <n v="0"/>
    <n v="251.08804820890498"/>
  </r>
  <r>
    <x v="15"/>
    <x v="6"/>
    <x v="34"/>
    <s v="OPERANDO"/>
    <s v="ESTANDAR"/>
    <s v="QUINTANA ROO"/>
    <s v="PLAZA"/>
    <n v="99050026"/>
    <s v="MINI CAC P. CARMEN"/>
    <n v="1.0447620353092413"/>
    <n v="1.194013754639133"/>
    <n v="0.22387757899483743"/>
    <n v="1"/>
    <n v="0"/>
    <n v="0"/>
    <n v="0"/>
    <n v="0"/>
    <n v="0"/>
    <n v="0"/>
    <n v="0"/>
    <n v="0"/>
    <n v="0"/>
    <n v="0"/>
    <n v="0"/>
    <n v="41.847171074656799"/>
  </r>
  <r>
    <x v="15"/>
    <x v="6"/>
    <x v="33"/>
    <s v="OPERANDO"/>
    <s v="ESTANDAR"/>
    <s v="YUCATAN"/>
    <s v="PLAZA"/>
    <n v="21050044"/>
    <s v="MINI CAC PLAZA BELLA"/>
    <n v="0.97013617564429555"/>
    <n v="0.97013617564429555"/>
    <n v="0.18656464916236454"/>
    <n v="2"/>
    <n v="1"/>
    <n v="0"/>
    <n v="0"/>
    <n v="0"/>
    <n v="1"/>
    <n v="0"/>
    <n v="0"/>
    <n v="200.04299999999998"/>
    <n v="0"/>
    <n v="1"/>
    <n v="0"/>
    <n v="125.54318714429179"/>
  </r>
  <r>
    <x v="15"/>
    <x v="6"/>
    <x v="33"/>
    <s v="OPERANDO"/>
    <s v="ESTANDAR"/>
    <s v="YUCATAN"/>
    <s v="PLAZA"/>
    <n v="21050042"/>
    <s v="MINI CAC PLAZA DORADA"/>
    <n v="1.8283335617911722"/>
    <n v="2.4626533689432115"/>
    <n v="0.48506808782214778"/>
    <n v="3"/>
    <n v="3"/>
    <n v="0"/>
    <n v="0"/>
    <n v="0"/>
    <n v="1"/>
    <n v="2"/>
    <n v="0"/>
    <n v="600.12899999999991"/>
    <n v="0"/>
    <n v="3"/>
    <n v="0"/>
    <n v="334.78406427853997"/>
  </r>
  <r>
    <x v="15"/>
    <x v="6"/>
    <x v="34"/>
    <s v="OPERANDO"/>
    <s v="ESTANDAR"/>
    <s v="QUINTANA ROO"/>
    <s v="PLAZA"/>
    <n v="21050027"/>
    <s v="MINI CAC PLAZA INN CANCUN"/>
    <n v="1.194013754639133"/>
    <n v="1.4925171932989163"/>
    <n v="0.29850343865978324"/>
    <n v="1"/>
    <n v="2"/>
    <n v="1"/>
    <n v="0"/>
    <n v="0"/>
    <n v="0"/>
    <n v="1"/>
    <n v="0"/>
    <n v="400.08599999999996"/>
    <n v="0"/>
    <n v="2"/>
    <n v="0"/>
    <n v="83.696016069634993"/>
  </r>
  <r>
    <x v="15"/>
    <x v="6"/>
    <x v="33"/>
    <s v="OPERANDO"/>
    <s v="ESTANDAR"/>
    <s v="YUCATAN"/>
    <s v="PLAZA"/>
    <n v="99050034"/>
    <s v="MINI CAC PLAZA KUKULKAN MERIDA"/>
    <n v="2.2387757899483742"/>
    <n v="2.9850343865978326"/>
    <n v="0.59700687731956648"/>
    <n v="2"/>
    <n v="0"/>
    <n v="0"/>
    <n v="0"/>
    <n v="0"/>
    <n v="0"/>
    <n v="0"/>
    <n v="0"/>
    <n v="0"/>
    <n v="0"/>
    <n v="0"/>
    <n v="0"/>
    <n v="125.54318714429179"/>
  </r>
  <r>
    <x v="15"/>
    <x v="6"/>
    <x v="34"/>
    <s v="CERRADA"/>
    <s v="ESTANDAR"/>
    <s v="QUINTANA ROO"/>
    <s v="PLAZA"/>
    <n v="21050050"/>
    <s v="MINI CAC PLAZA VILLAS DEL MAR"/>
    <n v="0"/>
    <n v="0"/>
    <n v="0"/>
    <n v="2"/>
    <n v="0"/>
    <n v="0"/>
    <n v="0"/>
    <n v="0"/>
    <n v="0"/>
    <n v="0"/>
    <n v="0"/>
    <n v="0"/>
    <n v="0"/>
    <n v="0"/>
    <n v="0"/>
    <n v="167.39203213926999"/>
  </r>
  <r>
    <x v="15"/>
    <x v="6"/>
    <x v="32"/>
    <s v="OPERANDO"/>
    <s v="ESTANDAR"/>
    <s v="TABASCO"/>
    <s v="CALLE"/>
    <n v="99050020"/>
    <s v="PLAZA MOVISTAR AV. FRANCISCO JAVIER MINA"/>
    <n v="1.2686396143040788"/>
    <n v="1.4552042634664433"/>
    <n v="0.29850343865978324"/>
    <n v="2"/>
    <n v="2"/>
    <n v="0"/>
    <n v="0"/>
    <n v="0"/>
    <n v="1"/>
    <n v="1"/>
    <n v="0"/>
    <n v="500.52600000000001"/>
    <n v="0"/>
    <n v="0"/>
    <n v="2"/>
    <n v="125.54318714429179"/>
  </r>
  <r>
    <x v="15"/>
    <x v="6"/>
    <x v="34"/>
    <s v="OPERANDO"/>
    <s v="ESTANDAR"/>
    <s v="QUINTANA ROO"/>
    <s v="CALLE"/>
    <n v="99050001"/>
    <s v="PLAZA MOVISTAR CANCUN"/>
    <n v="1.1193878949741871"/>
    <n v="1.3805784038014974"/>
    <n v="0.26119050882731032"/>
    <n v="4"/>
    <n v="0"/>
    <n v="0"/>
    <n v="0"/>
    <n v="0"/>
    <n v="0"/>
    <n v="0"/>
    <n v="0"/>
    <n v="0"/>
    <n v="0"/>
    <n v="0"/>
    <n v="0"/>
    <n v="309.67442249748876"/>
  </r>
  <r>
    <x v="15"/>
    <x v="6"/>
    <x v="31"/>
    <s v="OPERANDO"/>
    <s v="ESTANDAR"/>
    <s v="VERACRUZ"/>
    <s v="CALLE"/>
    <n v="99050022"/>
    <s v="PLAZA MOVISTAR ENRIQUEZ ACAYUCAN"/>
    <n v="1.3059525441365516"/>
    <n v="1.194013754639133"/>
    <n v="0.22387757899483743"/>
    <n v="0"/>
    <n v="2"/>
    <n v="0"/>
    <n v="0"/>
    <n v="0"/>
    <n v="2"/>
    <n v="0"/>
    <n v="0"/>
    <n v="400.08599999999996"/>
    <n v="0"/>
    <n v="2"/>
    <n v="0"/>
    <n v="0"/>
  </r>
  <r>
    <x v="15"/>
    <x v="6"/>
    <x v="33"/>
    <s v="OPERANDO"/>
    <s v="ESTANDAR"/>
    <s v="CAMPECHE"/>
    <s v="PLAZA"/>
    <n v="99050013"/>
    <s v="PLAZA MOVISTAR GALERIAS CAMPECHE"/>
    <n v="1.1193878949741871"/>
    <n v="1.2686396143040788"/>
    <n v="0.26119050882731032"/>
    <n v="2"/>
    <n v="7"/>
    <n v="2"/>
    <n v="1"/>
    <n v="0"/>
    <n v="2"/>
    <n v="2"/>
    <n v="0"/>
    <n v="1400.3009999999997"/>
    <n v="0"/>
    <n v="7"/>
    <n v="0"/>
    <n v="125.54318714429179"/>
  </r>
  <r>
    <x v="15"/>
    <x v="6"/>
    <x v="33"/>
    <s v="OPERANDO"/>
    <s v="ESTANDAR"/>
    <s v="YUCATAN"/>
    <s v="CALLE"/>
    <n v="99050016"/>
    <s v="PLAZA MOVISTAR MERIDA 56"/>
    <n v="2.2387757899483742"/>
    <n v="2.9850343865978326"/>
    <n v="0.59700687731956648"/>
    <n v="3"/>
    <n v="2"/>
    <n v="1"/>
    <n v="0"/>
    <n v="0"/>
    <n v="1"/>
    <n v="0"/>
    <n v="0"/>
    <n v="534.00599999999997"/>
    <n v="1"/>
    <n v="1"/>
    <n v="0"/>
    <n v="209.23920321392598"/>
  </r>
  <r>
    <x v="15"/>
    <x v="6"/>
    <x v="31"/>
    <s v="OPERANDO"/>
    <s v="ESTANDAR"/>
    <s v="VERACRUZ"/>
    <s v="CALLE"/>
    <n v="99050018"/>
    <s v="PLAZA MOVISTAR MIGUEL HIDALGO MINATITLAN"/>
    <n v="1.4925171932989163"/>
    <n v="1.6417689126288078"/>
    <n v="0.33581636849225616"/>
    <n v="3"/>
    <n v="0"/>
    <n v="0"/>
    <n v="0"/>
    <n v="0"/>
    <n v="0"/>
    <n v="0"/>
    <n v="0"/>
    <n v="0"/>
    <n v="0"/>
    <n v="0"/>
    <n v="0"/>
    <n v="251.08804820890498"/>
  </r>
  <r>
    <x v="15"/>
    <x v="6"/>
    <x v="32"/>
    <s v="OPERANDO"/>
    <s v="ESTANDAR"/>
    <s v="CHIAPAS"/>
    <s v="CALLE"/>
    <n v="99050017"/>
    <s v="PLAZA MOVISTAR PUNTO AV. CENTRAL TUXTLA"/>
    <n v="1.2686396143040788"/>
    <n v="1.4552042634664433"/>
    <n v="0.29850343865978324"/>
    <n v="4"/>
    <n v="2"/>
    <n v="0"/>
    <n v="0"/>
    <n v="0"/>
    <n v="0"/>
    <n v="2"/>
    <n v="0"/>
    <n v="400.08599999999996"/>
    <n v="0"/>
    <n v="2"/>
    <n v="0"/>
    <n v="175.75912286575141"/>
  </r>
  <r>
    <x v="15"/>
    <x v="6"/>
    <x v="32"/>
    <s v="OPERANDO"/>
    <s v="ESTANDAR"/>
    <s v="TABASCO"/>
    <s v="CALLE"/>
    <n v="99050019"/>
    <s v="PLAZA MOVISTAR PUNTO PINO SUAREZ"/>
    <n v="2.4999662987756848"/>
    <n v="1.8656464916236453"/>
    <n v="0.37312929832472908"/>
    <n v="4"/>
    <n v="4"/>
    <n v="1"/>
    <n v="0"/>
    <n v="0"/>
    <n v="3"/>
    <n v="0"/>
    <n v="1"/>
    <n v="850.39199999999994"/>
    <n v="0"/>
    <n v="3"/>
    <n v="1"/>
    <n v="251.08637428858356"/>
  </r>
  <r>
    <x v="15"/>
    <x v="6"/>
    <x v="33"/>
    <s v="OPERANDO"/>
    <s v="ELITE"/>
    <s v="YUCATAN"/>
    <s v="PLAZA"/>
    <n v="99050014"/>
    <s v="SMART STORE GALERIAS MERIDA"/>
    <n v="1.3432654739690246"/>
    <n v="1.9029594214561181"/>
    <n v="0.37312929832472908"/>
    <n v="0"/>
    <n v="3"/>
    <n v="2"/>
    <n v="0"/>
    <n v="1"/>
    <n v="0"/>
    <n v="0"/>
    <n v="2"/>
    <n v="859.59899999999993"/>
    <n v="1"/>
    <n v="2"/>
    <n v="0"/>
    <n v="0"/>
  </r>
  <r>
    <x v="15"/>
    <x v="1"/>
    <x v="9"/>
    <s v="OPERANDO"/>
    <s v="ESTANDAR"/>
    <s v="EDO. MEXICO"/>
    <s v="PLAZA"/>
    <n v="99090143"/>
    <s v="MOVISTAR PLAZA TOWN SQUARE METEPEC"/>
    <n v="1.3741611665037463"/>
    <n v="1.7617450852612133"/>
    <n v="0.35234901705224264"/>
    <n v="0"/>
    <n v="0"/>
    <n v="0"/>
    <n v="0"/>
    <n v="0"/>
    <n v="0"/>
    <n v="0"/>
    <n v="0"/>
    <n v="0"/>
    <n v="0"/>
    <n v="0"/>
    <n v="0"/>
    <n v="0"/>
  </r>
  <r>
    <x v="15"/>
    <x v="1"/>
    <x v="9"/>
    <s v="OPERANDO"/>
    <s v="ESTANDAR"/>
    <s v="EDO. MEXICO"/>
    <s v="PLAZA"/>
    <n v="99090147"/>
    <s v="MOVISTAR PLAZA SAN FERMIN TOLUCA"/>
    <n v="0.66946313239926103"/>
    <n v="0.88087254263060666"/>
    <n v="0.17617450852612132"/>
    <n v="0"/>
    <n v="1"/>
    <n v="0"/>
    <n v="0"/>
    <n v="0"/>
    <n v="0"/>
    <n v="1"/>
    <n v="0"/>
    <n v="250.26300000000001"/>
    <n v="0"/>
    <n v="0"/>
    <n v="1"/>
    <n v="0"/>
  </r>
  <r>
    <x v="15"/>
    <x v="0"/>
    <x v="3"/>
    <s v="OPERANDO"/>
    <s v="ESTANDAR"/>
    <s v="GUANAJUATO"/>
    <s v="PLAZA"/>
    <n v="99070054"/>
    <s v="MOVISTAR PLAZA WALMART TORRESLANDA"/>
    <n v="0.89519212396915382"/>
    <n v="1.5665862169460192"/>
    <n v="0.29839737465638461"/>
    <n v="2"/>
    <n v="0"/>
    <n v="0"/>
    <n v="0"/>
    <n v="0"/>
    <n v="0"/>
    <n v="0"/>
    <n v="0"/>
    <n v="0"/>
    <n v="0"/>
    <n v="0"/>
    <n v="0"/>
    <n v="167.39203213926999"/>
  </r>
  <r>
    <x v="15"/>
    <x v="3"/>
    <x v="23"/>
    <s v="OPERANDO"/>
    <s v="ESTANDAR"/>
    <s v="SINALOA"/>
    <s v="PLAZA"/>
    <n v="99020019"/>
    <s v="MOVISTAR PLAZA SENDERO CULIACAN"/>
    <n v="1.1273255888336637"/>
    <n v="1.5782558243671292"/>
    <n v="0.30062015702231032"/>
    <n v="0"/>
    <n v="0"/>
    <n v="0"/>
    <n v="0"/>
    <n v="0"/>
    <n v="0"/>
    <n v="0"/>
    <n v="0"/>
    <n v="0"/>
    <n v="0"/>
    <n v="0"/>
    <n v="0"/>
    <n v="0"/>
  </r>
  <r>
    <x v="15"/>
    <x v="1"/>
    <x v="7"/>
    <s v="OPERANDO"/>
    <s v="ESTANDAR"/>
    <s v="EDO. MEXICO"/>
    <s v="PLAZA"/>
    <n v="99090135"/>
    <s v="MOVISTAR PLAZA SENTURA TLALNEPANTLA"/>
    <n v="0.98657724774627953"/>
    <n v="1.4093960682089706"/>
    <n v="0.28187921364179414"/>
    <n v="0"/>
    <n v="0"/>
    <n v="0"/>
    <n v="0"/>
    <n v="0"/>
    <n v="0"/>
    <n v="0"/>
    <n v="0"/>
    <n v="0"/>
    <n v="0"/>
    <n v="0"/>
    <n v="0"/>
    <n v="0"/>
  </r>
  <r>
    <x v="15"/>
    <x v="4"/>
    <x v="28"/>
    <s v="OPERANDO"/>
    <s v="ESTANDAR"/>
    <s v="JALISCO"/>
    <s v="PLAZA"/>
    <n v="99060057"/>
    <s v="MOVISTAR PLAZA FIESTA ARBOLEDAS"/>
    <n v="1.1189901549614423"/>
    <n v="1.3054885141216825"/>
    <n v="0.26109770282433653"/>
    <n v="3"/>
    <n v="0"/>
    <n v="0"/>
    <n v="0"/>
    <n v="0"/>
    <n v="0"/>
    <n v="0"/>
    <n v="0"/>
    <n v="0"/>
    <n v="0"/>
    <n v="0"/>
    <n v="0"/>
    <n v="209.23920321392598"/>
  </r>
  <r>
    <x v="15"/>
    <x v="3"/>
    <x v="23"/>
    <s v="OPERANDO"/>
    <s v="ESTANDAR"/>
    <s v="SINALOA"/>
    <s v="PLAZA"/>
    <n v="99020020"/>
    <s v="MOVISTAR PLAZA BARRANCOS CULIACAN"/>
    <n v="1.1273255888336637"/>
    <n v="1.5782558243671292"/>
    <n v="0.30062015702231032"/>
    <n v="0"/>
    <n v="0"/>
    <n v="0"/>
    <n v="0"/>
    <n v="0"/>
    <n v="0"/>
    <n v="0"/>
    <n v="0"/>
    <n v="0"/>
    <n v="0"/>
    <n v="0"/>
    <n v="0"/>
    <n v="0"/>
  </r>
  <r>
    <x v="15"/>
    <x v="1"/>
    <x v="10"/>
    <s v="OPERANDO"/>
    <s v="ESTANDAR"/>
    <s v="EDO. MEXICO"/>
    <s v="PLAZA"/>
    <n v="99090136"/>
    <s v="MOVISTAR PATIO VALLE DE CHALCO"/>
    <n v="0.70469803410448528"/>
    <n v="1.057047051156728"/>
    <n v="0.2114094102313456"/>
    <n v="4"/>
    <n v="0"/>
    <n v="0"/>
    <n v="0"/>
    <n v="0"/>
    <n v="0"/>
    <n v="0"/>
    <n v="0"/>
    <n v="0"/>
    <n v="0"/>
    <n v="0"/>
    <n v="0"/>
    <n v="251.08637428858358"/>
  </r>
  <r>
    <x v="15"/>
    <x v="1"/>
    <x v="13"/>
    <s v="OPERANDO"/>
    <s v="ESTANDAR"/>
    <s v="EDO. MEXICO"/>
    <s v="PLAZA"/>
    <n v="99090137"/>
    <s v="MOVISTAR MUNDO E"/>
    <n v="1.6208054784403163"/>
    <n v="1.057047051156728"/>
    <n v="0.2114094102313456"/>
    <n v="0"/>
    <n v="3"/>
    <n v="1"/>
    <n v="0"/>
    <n v="0"/>
    <n v="1"/>
    <n v="1"/>
    <n v="0"/>
    <n v="600.12899999999991"/>
    <n v="0"/>
    <n v="3"/>
    <n v="0"/>
    <n v="0"/>
  </r>
  <r>
    <x v="15"/>
    <x v="6"/>
    <x v="33"/>
    <s v="OPERANDO"/>
    <s v="ESTANDAR"/>
    <s v="YUCATAN"/>
    <s v="PLAZA"/>
    <n v="99050037"/>
    <s v="MOVISTAR PLAZA LA ISLA MERIDA"/>
    <n v="0.74625859664945815"/>
    <n v="0.89551031597934971"/>
    <n v="0.18656464916236454"/>
    <n v="0"/>
    <n v="0"/>
    <n v="0"/>
    <n v="0"/>
    <n v="0"/>
    <n v="0"/>
    <n v="0"/>
    <n v="0"/>
    <n v="0"/>
    <n v="0"/>
    <n v="0"/>
    <n v="0"/>
    <n v="0"/>
  </r>
  <r>
    <x v="15"/>
    <x v="1"/>
    <x v="7"/>
    <s v="OPERANDO"/>
    <s v="ESTANDAR"/>
    <s v="EDO. MEXICO"/>
    <s v="PLAZA"/>
    <n v="99090141"/>
    <s v="MOVISTAR CENTRO SAN MIGUEL CUAUTITLAN"/>
    <n v="0.66946313239926103"/>
    <n v="1.4093960682089706"/>
    <n v="0.28187921364179414"/>
    <n v="0"/>
    <n v="1"/>
    <n v="0"/>
    <n v="0"/>
    <n v="0"/>
    <n v="1"/>
    <n v="0"/>
    <n v="0"/>
    <n v="333.96299999999997"/>
    <n v="1"/>
    <n v="0"/>
    <n v="0"/>
    <n v="0"/>
  </r>
  <r>
    <x v="15"/>
    <x v="3"/>
    <x v="25"/>
    <s v="OPERANDO"/>
    <s v="ESTANDAR"/>
    <s v="SONORA"/>
    <s v="PLAZA"/>
    <n v="99020021"/>
    <s v="MOVISTAR PLAZA COLOSSUS HERMOSILLO"/>
    <n v="1.1273255888336637"/>
    <n v="1.6534108636227067"/>
    <n v="0.33819767665009909"/>
    <n v="0"/>
    <n v="0"/>
    <n v="0"/>
    <n v="0"/>
    <n v="0"/>
    <n v="0"/>
    <n v="0"/>
    <n v="0"/>
    <n v="0"/>
    <n v="0"/>
    <n v="0"/>
    <n v="0"/>
    <n v="0"/>
  </r>
  <r>
    <x v="15"/>
    <x v="2"/>
    <x v="14"/>
    <s v="OPERANDO"/>
    <s v="ESTANDAR"/>
    <s v="NUEVO LEON"/>
    <s v="PLAZA"/>
    <n v="99040068"/>
    <s v="MOVISTAR PASEO TEC MONTERREY"/>
    <n v="0"/>
    <n v="0.36212147057342625"/>
    <n v="7.2424294114685248E-2"/>
    <n v="1"/>
    <n v="2"/>
    <n v="2"/>
    <n v="0"/>
    <n v="0"/>
    <n v="0"/>
    <n v="0"/>
    <n v="1"/>
    <n v="400.08599999999996"/>
    <n v="0"/>
    <n v="2"/>
    <n v="0"/>
    <n v="83.696016069634993"/>
  </r>
  <r>
    <x v="15"/>
    <x v="0"/>
    <x v="1"/>
    <s v="OPERANDO"/>
    <s v="ESTANDAR"/>
    <s v="QUERETARO"/>
    <s v="PLAZA"/>
    <n v="99070055"/>
    <s v="MOVISTAR PLAZA UBIKA UNIVERSIDAD QUERÉTARO"/>
    <n v="1.8276839197703558"/>
    <n v="0.74599343664096152"/>
    <n v="0.1491986873281923"/>
    <n v="0"/>
    <n v="0"/>
    <n v="0"/>
    <n v="0"/>
    <n v="0"/>
    <n v="0"/>
    <n v="0"/>
    <n v="0"/>
    <n v="0"/>
    <n v="0"/>
    <n v="0"/>
    <n v="0"/>
    <n v="0"/>
  </r>
  <r>
    <x v="15"/>
    <x v="0"/>
    <x v="1"/>
    <s v="OPERANDO"/>
    <s v="ESTANDAR"/>
    <s v="GUANAJUATO"/>
    <s v="PLAZA"/>
    <n v="99070056"/>
    <s v="MOVISTAR GALERIAS CELAYA"/>
    <n v="1.8276839197703558"/>
    <n v="0.74599343664096152"/>
    <n v="0.1491986873281923"/>
    <n v="0"/>
    <n v="0"/>
    <n v="0"/>
    <n v="0"/>
    <n v="0"/>
    <n v="0"/>
    <n v="0"/>
    <n v="0"/>
    <n v="0"/>
    <n v="0"/>
    <n v="0"/>
    <n v="0"/>
    <n v="0"/>
  </r>
  <r>
    <x v="15"/>
    <x v="1"/>
    <x v="10"/>
    <s v="OPERANDO"/>
    <s v="ESTANDAR"/>
    <s v="CDMX"/>
    <s v="PLAZA"/>
    <n v="99090144"/>
    <s v="MOVISTAR UAMI IZTAPALAPA "/>
    <n v="0.24664431193656988"/>
    <n v="1.7617450852612133"/>
    <n v="0.35234901705224264"/>
    <n v="0"/>
    <n v="4"/>
    <n v="3"/>
    <n v="0"/>
    <n v="0"/>
    <n v="1"/>
    <n v="0"/>
    <n v="0"/>
    <n v="934.09199999999998"/>
    <n v="1"/>
    <n v="3"/>
    <n v="0"/>
    <n v="0"/>
  </r>
  <r>
    <x v="15"/>
    <x v="1"/>
    <x v="7"/>
    <s v="OPERANDO"/>
    <s v="ESTANDAR"/>
    <s v="EDO. MEXICO"/>
    <s v="PLAZA"/>
    <n v="99090145"/>
    <s v="MOVISTAR PLAZA MILLENIUM TLALNEPANTLA"/>
    <n v="1.2332215596828493"/>
    <n v="3.2416109568806326"/>
    <n v="0.63422823069403678"/>
    <n v="1"/>
    <n v="2"/>
    <n v="1"/>
    <n v="0"/>
    <n v="0"/>
    <n v="1"/>
    <n v="0"/>
    <n v="0"/>
    <n v="450.30599999999998"/>
    <n v="0"/>
    <n v="1"/>
    <n v="1"/>
    <n v="83.696016069634993"/>
  </r>
  <r>
    <x v="15"/>
    <x v="1"/>
    <x v="13"/>
    <s v="OPERANDO"/>
    <s v="ESTANDAR"/>
    <s v="EDO. MEXICO"/>
    <s v="PLAZA"/>
    <n v="99090146"/>
    <s v="MOVISTAR PLAZA CRYSTAL ATIZAPAN"/>
    <n v="1.057047051156728"/>
    <n v="1.4093960682089706"/>
    <n v="0.28187921364179414"/>
    <n v="1"/>
    <n v="0"/>
    <n v="0"/>
    <n v="0"/>
    <n v="0"/>
    <n v="0"/>
    <n v="0"/>
    <n v="0"/>
    <n v="0"/>
    <n v="0"/>
    <n v="0"/>
    <n v="0"/>
    <n v="83.696016069634993"/>
  </r>
  <r>
    <x v="15"/>
    <x v="3"/>
    <x v="23"/>
    <s v="OPERANDO"/>
    <s v="ESTANDAR"/>
    <s v="SINALOA"/>
    <s v="PLAZA"/>
    <n v="99020018"/>
    <s v="MOVISTAR FORUM CULIACAN"/>
    <n v="0.75155039255577583"/>
    <n v="0.78912791218356459"/>
    <n v="0.15031007851115516"/>
    <n v="0"/>
    <n v="1"/>
    <n v="1"/>
    <n v="0"/>
    <n v="0"/>
    <n v="0"/>
    <n v="0"/>
    <n v="0"/>
    <n v="200.04299999999998"/>
    <n v="0"/>
    <n v="1"/>
    <n v="0"/>
    <n v="0"/>
  </r>
  <r>
    <x v="15"/>
    <x v="2"/>
    <x v="17"/>
    <s v="OPERANDO"/>
    <s v="ESTANDAR"/>
    <s v="NUEVO LEON"/>
    <s v="PLAZA"/>
    <n v="99040064"/>
    <s v="MOVISTAR PLAZA SENDERO ESCOBEDO"/>
    <n v="0.28969717645874099"/>
    <n v="0.7242429411468525"/>
    <n v="0.1448485882293705"/>
    <n v="0"/>
    <n v="0"/>
    <n v="0"/>
    <n v="0"/>
    <n v="0"/>
    <n v="0"/>
    <n v="0"/>
    <n v="0"/>
    <n v="0"/>
    <n v="0"/>
    <n v="0"/>
    <n v="0"/>
    <n v="0"/>
  </r>
  <r>
    <x v="15"/>
    <x v="4"/>
    <x v="27"/>
    <s v="OPERANDO"/>
    <s v="ESTANDAR"/>
    <s v="JALISCO"/>
    <s v="PLAZA"/>
    <n v="99060058"/>
    <s v="MOVISTAR MIDTOWN JALISCO"/>
    <n v="1.0070911394652979"/>
    <n v="0.37299671832048076"/>
    <n v="7.4599343664096152E-2"/>
    <n v="1"/>
    <n v="1"/>
    <n v="0"/>
    <n v="0"/>
    <n v="0"/>
    <n v="1"/>
    <n v="0"/>
    <n v="0"/>
    <n v="200.04299999999998"/>
    <n v="0"/>
    <n v="1"/>
    <n v="0"/>
    <n v="83.696016069634993"/>
  </r>
  <r>
    <x v="15"/>
    <x v="6"/>
    <x v="33"/>
    <s v="OPERANDO"/>
    <s v="ESTANDAR"/>
    <s v="YUCATAN"/>
    <s v="PLAZA"/>
    <n v="99050036"/>
    <s v="MOVISTAR MACROPLAZA MERIDA"/>
    <n v="0.74625859664945815"/>
    <n v="0.89551031597934971"/>
    <n v="0.18656464916236454"/>
    <n v="1"/>
    <n v="2"/>
    <n v="0"/>
    <n v="0"/>
    <n v="0"/>
    <n v="2"/>
    <n v="0"/>
    <n v="0"/>
    <n v="400.08599999999996"/>
    <n v="0"/>
    <n v="2"/>
    <n v="0"/>
    <n v="41.847171074656799"/>
  </r>
  <r>
    <x v="16"/>
    <x v="0"/>
    <x v="0"/>
    <s v="OPERANDO"/>
    <s v="ELITE"/>
    <s v="AGUASCALIENTES"/>
    <s v="CALLE"/>
    <n v="21070008"/>
    <s v="CAC AGUASCALIENTES"/>
    <n v="3.8740948987009518"/>
    <n v="7.5225143664096148"/>
    <n v="1.504502873281923"/>
    <n v="1"/>
    <n v="6"/>
    <n v="1"/>
    <n v="0"/>
    <n v="4"/>
    <n v="1"/>
    <n v="0"/>
    <n v="2"/>
    <n v="1334.1779999999999"/>
    <n v="1"/>
    <n v="5"/>
    <n v="0"/>
    <n v="83.696016069634993"/>
  </r>
  <r>
    <x v="16"/>
    <x v="0"/>
    <x v="1"/>
    <s v="OPERANDO"/>
    <s v="ESTANDAR"/>
    <s v="GUANAJUATO"/>
    <s v="CALLE"/>
    <n v="99070033"/>
    <s v="CAC BENITO JUAREZ CELAYA"/>
    <n v="2.8961680310677016"/>
    <n v="5.604273202975163"/>
    <n v="1.1283771549614423"/>
    <n v="2"/>
    <n v="6"/>
    <n v="1"/>
    <n v="0"/>
    <n v="2"/>
    <n v="0"/>
    <n v="3"/>
    <n v="0"/>
    <n v="1200.2579999999998"/>
    <n v="0"/>
    <n v="6"/>
    <n v="0"/>
    <n v="83.694342149313599"/>
  </r>
  <r>
    <x v="16"/>
    <x v="0"/>
    <x v="2"/>
    <s v="OPERANDO"/>
    <s v="ELITE"/>
    <s v="SAN LUIS POTOSI"/>
    <s v="CALLE"/>
    <n v="21070038"/>
    <s v="CAC CARRANZA"/>
    <n v="2.4072045972510767"/>
    <n v="4.6639589071739609"/>
    <n v="0.94031429580120185"/>
    <n v="3"/>
    <n v="6"/>
    <n v="2"/>
    <n v="0"/>
    <n v="1"/>
    <n v="1"/>
    <n v="2"/>
    <n v="1"/>
    <n v="1643.8679999999997"/>
    <n v="2"/>
    <n v="3"/>
    <n v="1"/>
    <n v="167.3903582189478"/>
  </r>
  <r>
    <x v="16"/>
    <x v="0"/>
    <x v="1"/>
    <s v="OPERANDO"/>
    <s v="ESTANDAR"/>
    <s v="GUANAJUATO"/>
    <s v="PLAZA"/>
    <n v="21070012"/>
    <s v="CAC CELAYA"/>
    <n v="4.3254457606855281"/>
    <n v="8.2747658030505757"/>
    <n v="1.6549531606101153"/>
    <n v="2"/>
    <n v="7"/>
    <n v="4"/>
    <n v="0"/>
    <n v="1"/>
    <n v="1"/>
    <n v="1"/>
    <n v="2"/>
    <n v="1450.5209999999997"/>
    <n v="0"/>
    <n v="6"/>
    <n v="1"/>
    <n v="83.694342149313599"/>
  </r>
  <r>
    <x v="16"/>
    <x v="0"/>
    <x v="2"/>
    <s v="OPERANDO"/>
    <s v="ESTANDAR"/>
    <s v="SAN LUIS POTOSI"/>
    <s v="CALLE"/>
    <n v="99070048"/>
    <s v="CAC CENTRO SAN LUIS"/>
    <n v="1.9182411634344518"/>
    <n v="3.6860320395407111"/>
    <n v="0.7522514366409615"/>
    <n v="5"/>
    <n v="6"/>
    <n v="0"/>
    <n v="0"/>
    <n v="2"/>
    <n v="4"/>
    <n v="0"/>
    <n v="3"/>
    <n v="1200.2579999999998"/>
    <n v="0"/>
    <n v="6"/>
    <n v="0"/>
    <n v="251.08470036826139"/>
  </r>
  <r>
    <x v="16"/>
    <x v="0"/>
    <x v="3"/>
    <s v="OPERANDO"/>
    <s v="ESTANDAR"/>
    <s v="GUANAJUATO"/>
    <s v="PLAZA"/>
    <n v="99070036"/>
    <s v="CAC ESCOBEDO LEON"/>
    <n v="0.82747658030505766"/>
    <n v="2.7833303155715576"/>
    <n v="0.56418857748072115"/>
    <n v="3"/>
    <n v="3"/>
    <n v="1"/>
    <n v="0"/>
    <n v="1"/>
    <n v="1"/>
    <n v="0"/>
    <n v="1"/>
    <n v="600.12899999999991"/>
    <n v="0"/>
    <n v="3"/>
    <n v="0"/>
    <n v="251.08804820890498"/>
  </r>
  <r>
    <x v="16"/>
    <x v="0"/>
    <x v="3"/>
    <s v="OPERANDO"/>
    <s v="ELITE"/>
    <s v="GUANAJUATO"/>
    <s v="PLAZA"/>
    <n v="21070009"/>
    <s v="CAC IRAPUATO"/>
    <n v="4.3254457606855281"/>
    <n v="7.6353520819057588"/>
    <n v="1.5421154451139709"/>
    <n v="2"/>
    <n v="13"/>
    <n v="4"/>
    <n v="1"/>
    <n v="2"/>
    <n v="1"/>
    <n v="5"/>
    <n v="3"/>
    <n v="2868.3989999999994"/>
    <n v="2"/>
    <n v="11"/>
    <n v="0"/>
    <n v="125.54318714429179"/>
  </r>
  <r>
    <x v="16"/>
    <x v="0"/>
    <x v="4"/>
    <s v="OPERANDO"/>
    <s v="ESTANDAR"/>
    <s v="MICHOACAN"/>
    <s v="PLAZA"/>
    <n v="21060015"/>
    <s v="CAC LAZARO CARDENAS"/>
    <n v="1.4292777296178267"/>
    <n v="2.6704926000754132"/>
    <n v="0.52657600564867302"/>
    <n v="1"/>
    <n v="3"/>
    <n v="1"/>
    <n v="0"/>
    <n v="2"/>
    <n v="0"/>
    <n v="0"/>
    <n v="2"/>
    <n v="600.12899999999991"/>
    <n v="0"/>
    <n v="3"/>
    <n v="0"/>
    <n v="41.847171074656799"/>
  </r>
  <r>
    <x v="16"/>
    <x v="0"/>
    <x v="3"/>
    <s v="OPERANDO"/>
    <s v="ESTANDAR"/>
    <s v="GUANAJUATO"/>
    <s v="PLAZA"/>
    <n v="21070011"/>
    <s v="CAC LEON"/>
    <n v="2.4072045972510767"/>
    <n v="5.0776971973264899"/>
    <n v="1.0155394394652979"/>
    <n v="0"/>
    <n v="6"/>
    <n v="2"/>
    <n v="0"/>
    <n v="0"/>
    <n v="0"/>
    <n v="4"/>
    <n v="0"/>
    <n v="1334.1779999999999"/>
    <n v="1"/>
    <n v="5"/>
    <n v="0"/>
    <n v="0"/>
  </r>
  <r>
    <x v="16"/>
    <x v="0"/>
    <x v="3"/>
    <s v="OPERANDO"/>
    <s v="ELITE"/>
    <s v="GUANAJUATO"/>
    <s v="CALLE"/>
    <n v="21070010"/>
    <s v="CAC LEON II"/>
    <n v="4.8144091945021534"/>
    <n v="11.095708690454181"/>
    <n v="2.2191417380908365"/>
    <n v="3"/>
    <n v="8"/>
    <n v="3"/>
    <n v="0"/>
    <n v="1"/>
    <n v="2"/>
    <n v="2"/>
    <n v="2"/>
    <n v="2002.1039999999996"/>
    <n v="3"/>
    <n v="5"/>
    <n v="0"/>
    <n v="167.39035821894859"/>
  </r>
  <r>
    <x v="16"/>
    <x v="0"/>
    <x v="3"/>
    <s v="OPERANDO"/>
    <s v="ELITE"/>
    <s v="GUANAJUATO"/>
    <s v="PLAZA"/>
    <n v="21070007"/>
    <s v="CAC LEON III"/>
    <n v="0.97792686763324987"/>
    <n v="1.8806285916024037"/>
    <n v="0.37612571832048075"/>
    <n v="1"/>
    <n v="2"/>
    <n v="0"/>
    <n v="0"/>
    <n v="1"/>
    <n v="1"/>
    <n v="0"/>
    <n v="0"/>
    <n v="450.30599999999998"/>
    <n v="0"/>
    <n v="1"/>
    <n v="1"/>
    <n v="83.696016069634993"/>
  </r>
  <r>
    <x v="16"/>
    <x v="0"/>
    <x v="4"/>
    <s v="OPERANDO"/>
    <s v="ELITE"/>
    <s v="MICHOACAN"/>
    <s v="CALLE"/>
    <n v="21060019"/>
    <s v="CAC MORELIA"/>
    <n v="1.4292777296178267"/>
    <n v="2.6704926000754132"/>
    <n v="0.52657600564867302"/>
    <n v="1"/>
    <n v="1"/>
    <n v="0"/>
    <n v="0"/>
    <n v="0"/>
    <n v="1"/>
    <n v="0"/>
    <n v="1"/>
    <n v="200.04299999999998"/>
    <n v="0"/>
    <n v="1"/>
    <n v="0"/>
    <n v="83.696016069634993"/>
  </r>
  <r>
    <x v="16"/>
    <x v="0"/>
    <x v="4"/>
    <s v="OPERANDO"/>
    <s v="ELITE"/>
    <s v="MICHOACAN"/>
    <s v="PLAZA"/>
    <n v="21060018"/>
    <s v="CAC MORELIA-2"/>
    <n v="1.9182411634344518"/>
    <n v="3.4979691803804709"/>
    <n v="0.71463886480891337"/>
    <n v="3"/>
    <n v="4"/>
    <n v="2"/>
    <n v="0"/>
    <n v="0"/>
    <n v="2"/>
    <n v="0"/>
    <n v="0"/>
    <n v="850.39199999999994"/>
    <n v="0"/>
    <n v="3"/>
    <n v="1"/>
    <n v="334.78406427853997"/>
  </r>
  <r>
    <x v="16"/>
    <x v="0"/>
    <x v="0"/>
    <s v="OPERANDO"/>
    <s v="ESTANDAR"/>
    <s v="AGUASCALIENTES"/>
    <s v="PLAZA"/>
    <n v="99070024"/>
    <s v="CAC MORELOS AGUASCALIENTES"/>
    <n v="3.009005746563846"/>
    <n v="5.8299486339674518"/>
    <n v="1.1659897267934902"/>
    <n v="8"/>
    <n v="5"/>
    <n v="0"/>
    <n v="0"/>
    <n v="4"/>
    <n v="0"/>
    <n v="1"/>
    <n v="3"/>
    <n v="1000.2149999999999"/>
    <n v="0"/>
    <n v="5"/>
    <n v="0"/>
    <n v="460.32390358218817"/>
  </r>
  <r>
    <x v="16"/>
    <x v="0"/>
    <x v="1"/>
    <s v="OPERANDO"/>
    <s v="ELITE"/>
    <s v="QUERETARO"/>
    <s v="CALLE"/>
    <n v="99070049"/>
    <s v="CAC PASEO QUERETARO"/>
    <n v="0.97792686763324987"/>
    <n v="1.8806285916024037"/>
    <n v="0.37612571832048075"/>
    <n v="0"/>
    <n v="0"/>
    <n v="0"/>
    <n v="0"/>
    <n v="0"/>
    <n v="0"/>
    <n v="0"/>
    <n v="0"/>
    <n v="0"/>
    <n v="0"/>
    <n v="0"/>
    <n v="0"/>
    <n v="0"/>
  </r>
  <r>
    <x v="16"/>
    <x v="0"/>
    <x v="1"/>
    <s v="OPERANDO"/>
    <s v="ELITE"/>
    <s v="QUERETARO"/>
    <s v="PLAZA"/>
    <n v="99070029"/>
    <s v="CAC PLAZA ANTEA QUERETARO"/>
    <n v="1.9182411634344518"/>
    <n v="3.6860320395407111"/>
    <n v="0.7522514366409615"/>
    <n v="1"/>
    <n v="1"/>
    <n v="0"/>
    <n v="0"/>
    <n v="0"/>
    <n v="1"/>
    <n v="0"/>
    <n v="0"/>
    <n v="200.04299999999998"/>
    <n v="0"/>
    <n v="1"/>
    <n v="0"/>
    <n v="41.847171074656799"/>
  </r>
  <r>
    <x v="16"/>
    <x v="0"/>
    <x v="4"/>
    <s v="OPERANDO"/>
    <s v="ESTANDAR"/>
    <s v="MICHOACAN"/>
    <s v="PLAZA"/>
    <n v="99060045"/>
    <s v="CAC PRADOS CAMELINAS MORELIA"/>
    <n v="1.4292777296178267"/>
    <n v="2.6704926000754132"/>
    <n v="0.52657600564867302"/>
    <n v="1"/>
    <n v="2"/>
    <n v="0"/>
    <n v="0"/>
    <n v="0"/>
    <n v="2"/>
    <n v="0"/>
    <n v="0"/>
    <n v="450.30599999999998"/>
    <n v="0"/>
    <n v="1"/>
    <n v="1"/>
    <n v="41.847171074656799"/>
  </r>
  <r>
    <x v="16"/>
    <x v="0"/>
    <x v="1"/>
    <s v="OPERANDO"/>
    <s v="ELITE"/>
    <s v="QUERETARO"/>
    <s v="CALLE"/>
    <n v="99070012"/>
    <s v="CAC QUERETARO"/>
    <n v="4.3254457606855281"/>
    <n v="8.3123783748826234"/>
    <n v="1.6549531606101153"/>
    <n v="4"/>
    <n v="7"/>
    <n v="3"/>
    <n v="0"/>
    <n v="1"/>
    <n v="1"/>
    <n v="2"/>
    <n v="1"/>
    <n v="1927.6109999999996"/>
    <n v="3"/>
    <n v="4"/>
    <n v="0"/>
    <n v="251.08637428858358"/>
  </r>
  <r>
    <x v="16"/>
    <x v="0"/>
    <x v="1"/>
    <s v="OPERANDO"/>
    <s v="ESTANDAR"/>
    <s v="QUERETARO"/>
    <s v="CALLE"/>
    <n v="21070029"/>
    <s v="CAC QUERETARO UNIVERSIDAD"/>
    <n v="1.9182411634344518"/>
    <n v="3.6860320395407111"/>
    <n v="0.7522514366409615"/>
    <n v="2"/>
    <n v="0"/>
    <n v="0"/>
    <n v="0"/>
    <n v="0"/>
    <n v="0"/>
    <n v="0"/>
    <n v="0"/>
    <n v="0"/>
    <n v="0"/>
    <n v="0"/>
    <n v="0"/>
    <n v="125.54318714429179"/>
  </r>
  <r>
    <x v="16"/>
    <x v="0"/>
    <x v="2"/>
    <s v="OPERANDO"/>
    <s v="ELITE"/>
    <s v="SAN LUIS POTOSI"/>
    <s v="CALLE"/>
    <n v="21070006"/>
    <s v="CAC SAN LUIS POTOSI"/>
    <n v="5.3033726283187788"/>
    <n v="10.15539439465298"/>
    <n v="2.0310788789305958"/>
    <n v="9"/>
    <n v="11"/>
    <n v="4"/>
    <n v="1"/>
    <n v="1"/>
    <n v="1"/>
    <n v="4"/>
    <n v="7"/>
    <n v="2200.4729999999995"/>
    <n v="0"/>
    <n v="11"/>
    <n v="0"/>
    <n v="460.32222966186674"/>
  </r>
  <r>
    <x v="16"/>
    <x v="0"/>
    <x v="4"/>
    <s v="OPERANDO"/>
    <s v="ESTANDAR"/>
    <s v="MICHOACAN"/>
    <s v="CALLE"/>
    <n v="21060016"/>
    <s v="CAC URUAPAN"/>
    <n v="2.4072045972510767"/>
    <n v="4.0245451860291439"/>
    <n v="0.78986400847300953"/>
    <n v="4"/>
    <n v="3"/>
    <n v="1"/>
    <n v="0"/>
    <n v="0"/>
    <n v="1"/>
    <n v="1"/>
    <n v="0"/>
    <n v="700.56899999999996"/>
    <n v="0"/>
    <n v="1"/>
    <n v="2"/>
    <n v="225.97840642785377"/>
  </r>
  <r>
    <x v="16"/>
    <x v="0"/>
    <x v="0"/>
    <s v="OPERANDO"/>
    <s v="ESTANDAR"/>
    <s v="ZACATECAS"/>
    <s v="CALLE"/>
    <n v="21070013"/>
    <s v="CAC ZACATECAS"/>
    <n v="3.009005746563846"/>
    <n v="5.7547234903033555"/>
    <n v="1.1659897267934902"/>
    <n v="7"/>
    <n v="7"/>
    <n v="1"/>
    <n v="0"/>
    <n v="4"/>
    <n v="0"/>
    <n v="2"/>
    <n v="2"/>
    <n v="1450.5209999999997"/>
    <n v="0"/>
    <n v="6"/>
    <n v="1"/>
    <n v="334.77904251757496"/>
  </r>
  <r>
    <x v="16"/>
    <x v="0"/>
    <x v="1"/>
    <s v="OPERANDO"/>
    <s v="ESTANDAR"/>
    <s v="QUERETARO"/>
    <s v="CALLE"/>
    <n v="99070026"/>
    <s v="MINI CAC BENITO JUAREZ SUR QUERETARO"/>
    <n v="1.8430160197703556"/>
    <n v="1.8430160197703556"/>
    <n v="0.37612571832048075"/>
    <n v="0"/>
    <n v="0"/>
    <n v="0"/>
    <n v="0"/>
    <n v="0"/>
    <n v="0"/>
    <n v="0"/>
    <n v="0"/>
    <n v="0"/>
    <n v="0"/>
    <n v="0"/>
    <n v="0"/>
    <n v="0"/>
  </r>
  <r>
    <x v="16"/>
    <x v="0"/>
    <x v="1"/>
    <s v="OPERANDO"/>
    <s v="ESTANDAR"/>
    <s v="QUERETARO"/>
    <s v="PLAZA"/>
    <n v="99070039"/>
    <s v="MINI CAC CITADINA CORREGIDORA QUERETARO"/>
    <n v="1.8430160197703556"/>
    <n v="1.8430160197703556"/>
    <n v="0.37612571832048075"/>
    <n v="0"/>
    <n v="0"/>
    <n v="0"/>
    <n v="0"/>
    <n v="0"/>
    <n v="0"/>
    <n v="0"/>
    <n v="0"/>
    <n v="0"/>
    <n v="0"/>
    <n v="0"/>
    <n v="0"/>
    <n v="0"/>
  </r>
  <r>
    <x v="16"/>
    <x v="0"/>
    <x v="0"/>
    <s v="OPERANDO"/>
    <s v="ESTANDAR"/>
    <s v="ZACATECAS"/>
    <s v="CALLE"/>
    <n v="99070018"/>
    <s v="MINI CAC FRESNILLO"/>
    <n v="1.8806285916024037"/>
    <n v="1.9558537352664997"/>
    <n v="0.37612571832048075"/>
    <n v="4"/>
    <n v="1"/>
    <n v="0"/>
    <n v="0"/>
    <n v="1"/>
    <n v="0"/>
    <n v="0"/>
    <n v="1"/>
    <n v="333.96299999999997"/>
    <n v="1"/>
    <n v="0"/>
    <n v="0"/>
    <n v="334.78406427853997"/>
  </r>
  <r>
    <x v="16"/>
    <x v="0"/>
    <x v="3"/>
    <s v="OPERANDO"/>
    <s v="ESTANDAR"/>
    <s v="GUANAJUATO"/>
    <s v="PLAZA"/>
    <n v="21070017"/>
    <s v="MINI CAC GALERIA LAS TORRES"/>
    <n v="1.8430160197703556"/>
    <n v="2.1815291662587883"/>
    <n v="0.45135086198457686"/>
    <n v="7"/>
    <n v="1"/>
    <n v="0"/>
    <n v="0"/>
    <n v="0"/>
    <n v="0"/>
    <n v="1"/>
    <n v="0"/>
    <n v="200.04299999999998"/>
    <n v="0"/>
    <n v="1"/>
    <n v="0"/>
    <n v="460.32557750250953"/>
  </r>
  <r>
    <x v="16"/>
    <x v="0"/>
    <x v="1"/>
    <s v="OPERANDO"/>
    <s v="ESTANDAR"/>
    <s v="QUERETARO"/>
    <s v="CALLE"/>
    <n v="99070050"/>
    <s v="MINI CAC LA CAPILLA QUERETARO"/>
    <n v="1.8430160197703556"/>
    <n v="1.8430160197703556"/>
    <n v="0.37612571832048075"/>
    <n v="1"/>
    <n v="3"/>
    <n v="2"/>
    <n v="0"/>
    <n v="0"/>
    <n v="1"/>
    <n v="0"/>
    <n v="1"/>
    <n v="784.26900000000001"/>
    <n v="1"/>
    <n v="1"/>
    <n v="1"/>
    <n v="50.216772681620299"/>
  </r>
  <r>
    <x v="16"/>
    <x v="0"/>
    <x v="4"/>
    <s v="OPERANDO"/>
    <s v="ESTANDAR"/>
    <s v="MICHOACAN"/>
    <s v="CALLE"/>
    <n v="99060043"/>
    <s v="MINI CAC MERCADO INDEPENDENCIA MORELIA"/>
    <n v="1.8430160197703556"/>
    <n v="1.6549531606101153"/>
    <n v="0.33851314648843267"/>
    <n v="2"/>
    <n v="3"/>
    <n v="1"/>
    <n v="0"/>
    <n v="0"/>
    <n v="0"/>
    <n v="2"/>
    <n v="1"/>
    <n v="650.34899999999993"/>
    <n v="0"/>
    <n v="2"/>
    <n v="1"/>
    <n v="167.39203213926999"/>
  </r>
  <r>
    <x v="16"/>
    <x v="0"/>
    <x v="4"/>
    <s v="OPERANDO"/>
    <s v="ESTANDAR"/>
    <s v="MICHOACAN"/>
    <s v="PLAZA"/>
    <n v="21040024"/>
    <s v="MINI CAC MORELIA ESTADIO"/>
    <n v="1.8430160197703556"/>
    <n v="1.6549531606101153"/>
    <n v="0.33851314648843267"/>
    <n v="0"/>
    <n v="0"/>
    <n v="0"/>
    <n v="0"/>
    <n v="0"/>
    <n v="0"/>
    <n v="0"/>
    <n v="0"/>
    <n v="0"/>
    <n v="0"/>
    <n v="0"/>
    <n v="0"/>
    <n v="0"/>
  </r>
  <r>
    <x v="16"/>
    <x v="0"/>
    <x v="4"/>
    <s v="OPERANDO"/>
    <s v="ESTANDAR"/>
    <s v="MICHOACAN"/>
    <s v="PLAZA"/>
    <n v="99060042"/>
    <s v="MINI CAC NOCUPETARO MORELIA"/>
    <n v="1.8430160197703556"/>
    <n v="1.6549531606101153"/>
    <n v="0.33851314648843267"/>
    <n v="1"/>
    <n v="1"/>
    <n v="0"/>
    <n v="0"/>
    <n v="0"/>
    <n v="1"/>
    <n v="0"/>
    <n v="0"/>
    <n v="200.04299999999998"/>
    <n v="0"/>
    <n v="1"/>
    <n v="0"/>
    <n v="41.847171074656799"/>
  </r>
  <r>
    <x v="16"/>
    <x v="0"/>
    <x v="3"/>
    <s v="OPERANDO"/>
    <s v="ESTANDAR"/>
    <s v="GUANAJUATO"/>
    <s v="CALLE"/>
    <n v="99070022"/>
    <s v="MINI CAC OBELISCO"/>
    <n v="1.8430160197703556"/>
    <n v="2.1815291662587883"/>
    <n v="0.45135086198457686"/>
    <n v="0"/>
    <n v="2"/>
    <n v="1"/>
    <n v="1"/>
    <n v="0"/>
    <n v="0"/>
    <n v="0"/>
    <n v="0"/>
    <n v="400.08599999999996"/>
    <n v="0"/>
    <n v="2"/>
    <n v="0"/>
    <n v="0"/>
  </r>
  <r>
    <x v="16"/>
    <x v="0"/>
    <x v="0"/>
    <s v="OPERANDO"/>
    <s v="ESTANDAR"/>
    <s v="AGUASCALIENTES"/>
    <s v="PLAZA"/>
    <n v="99070044"/>
    <s v="MINI CAC PARQUE HIDALGO AGUASCALIENTES"/>
    <n v="1.8806285916024037"/>
    <n v="1.9558537352664997"/>
    <n v="0.37612571832048075"/>
    <n v="3"/>
    <n v="1"/>
    <n v="1"/>
    <n v="0"/>
    <n v="0"/>
    <n v="0"/>
    <n v="0"/>
    <n v="0"/>
    <n v="200.04299999999998"/>
    <n v="0"/>
    <n v="1"/>
    <n v="0"/>
    <n v="108.8031469702041"/>
  </r>
  <r>
    <x v="16"/>
    <x v="0"/>
    <x v="1"/>
    <s v="OPERANDO"/>
    <s v="ESTANDAR"/>
    <s v="QUERETARO"/>
    <s v="PLAZA"/>
    <n v="99070025"/>
    <s v="MINI CAC PATIO QUERETARO"/>
    <n v="1.8430160197703556"/>
    <n v="1.8430160197703556"/>
    <n v="0.37612571832048075"/>
    <n v="0"/>
    <n v="1"/>
    <n v="1"/>
    <n v="0"/>
    <n v="0"/>
    <n v="0"/>
    <n v="0"/>
    <n v="1"/>
    <n v="200.04299999999998"/>
    <n v="0"/>
    <n v="1"/>
    <n v="0"/>
    <n v="0"/>
  </r>
  <r>
    <x v="16"/>
    <x v="0"/>
    <x v="2"/>
    <s v="OPERANDO"/>
    <s v="ESTANDAR"/>
    <s v="SAN LUIS POTOSI"/>
    <s v="PLAZA"/>
    <n v="21070027"/>
    <s v="MINI CAC PLAZA CONSTITUCION"/>
    <n v="1.8430160197703556"/>
    <n v="1.8430160197703556"/>
    <n v="0.37612571832048075"/>
    <n v="6"/>
    <n v="5"/>
    <n v="3"/>
    <n v="0"/>
    <n v="1"/>
    <n v="0"/>
    <n v="1"/>
    <n v="1"/>
    <n v="1259.6849999999997"/>
    <n v="1"/>
    <n v="4"/>
    <n v="0"/>
    <n v="418.47840642785377"/>
  </r>
  <r>
    <x v="16"/>
    <x v="0"/>
    <x v="1"/>
    <s v="OPERANDO"/>
    <s v="ESTANDAR"/>
    <s v="QUERETARO"/>
    <s v="PLAZA"/>
    <n v="21070016"/>
    <s v="MINI CAC PLAZA CONSTITUYENTES"/>
    <n v="1.8430160197703556"/>
    <n v="1.8430160197703556"/>
    <n v="0.37612571832048075"/>
    <n v="0"/>
    <n v="2"/>
    <n v="0"/>
    <n v="0"/>
    <n v="0"/>
    <n v="2"/>
    <n v="0"/>
    <n v="0"/>
    <n v="450.30599999999998"/>
    <n v="0"/>
    <n v="1"/>
    <n v="1"/>
    <n v="0"/>
  </r>
  <r>
    <x v="16"/>
    <x v="0"/>
    <x v="2"/>
    <s v="OPERANDO"/>
    <s v="ESTANDAR"/>
    <s v="SAN LUIS POTOSI"/>
    <s v="CALLE"/>
    <n v="99070030"/>
    <s v="MINI CAC PLAZA DEL CARMEN SAN LUIS POTOSI (PLAZA DE LA TECNOLOGIA)"/>
    <n v="2.7833303155715576"/>
    <n v="2.7081051719074614"/>
    <n v="0.52657600564867302"/>
    <n v="3"/>
    <n v="3"/>
    <n v="1"/>
    <n v="0"/>
    <n v="0"/>
    <n v="2"/>
    <n v="0"/>
    <n v="0"/>
    <n v="600.12899999999991"/>
    <n v="0"/>
    <n v="3"/>
    <n v="0"/>
    <n v="167.39035821894859"/>
  </r>
  <r>
    <x v="16"/>
    <x v="0"/>
    <x v="0"/>
    <s v="OPERANDO"/>
    <s v="ESTANDAR"/>
    <s v="AGUASCALIENTES"/>
    <s v="PLAZA"/>
    <n v="99070034"/>
    <s v="MINI CAC PLAZA GUADALUPE AGUASCALIENTES"/>
    <n v="1.8806285916024037"/>
    <n v="1.9558537352664997"/>
    <n v="0.37612571832048075"/>
    <n v="3"/>
    <n v="4"/>
    <n v="0"/>
    <n v="0"/>
    <n v="0"/>
    <n v="1"/>
    <n v="3"/>
    <n v="0"/>
    <n v="800.17199999999991"/>
    <n v="0"/>
    <n v="4"/>
    <n v="0"/>
    <n v="108.8031469702041"/>
  </r>
  <r>
    <x v="16"/>
    <x v="0"/>
    <x v="4"/>
    <s v="OPERANDO"/>
    <s v="ESTANDAR"/>
    <s v="MICHOACAN"/>
    <s v="PLAZA"/>
    <n v="21060043"/>
    <s v="MINI CAC PLAZA LAS AMERICAS"/>
    <n v="1.8430160197703556"/>
    <n v="1.6549531606101153"/>
    <n v="0.33851314648843267"/>
    <n v="1"/>
    <n v="1"/>
    <n v="0"/>
    <n v="0"/>
    <n v="0"/>
    <n v="1"/>
    <n v="0"/>
    <n v="0"/>
    <n v="250.26300000000001"/>
    <n v="0"/>
    <n v="0"/>
    <n v="1"/>
    <n v="83.696016069634993"/>
  </r>
  <r>
    <x v="16"/>
    <x v="0"/>
    <x v="1"/>
    <s v="OPERANDO"/>
    <s v="ESTANDAR"/>
    <s v="QUERETARO"/>
    <s v="PLAZA"/>
    <n v="21070020"/>
    <s v="MINI CAC PLAZA REVOLUCION"/>
    <n v="1.8430160197703556"/>
    <n v="1.8430160197703556"/>
    <n v="0.37612571832048075"/>
    <n v="4"/>
    <n v="4"/>
    <n v="1"/>
    <n v="0"/>
    <n v="0"/>
    <n v="2"/>
    <n v="1"/>
    <n v="0"/>
    <n v="850.39199999999994"/>
    <n v="0"/>
    <n v="3"/>
    <n v="1"/>
    <n v="209.23752929360461"/>
  </r>
  <r>
    <x v="16"/>
    <x v="0"/>
    <x v="0"/>
    <s v="OPERANDO"/>
    <s v="ESTANDAR"/>
    <s v="AGUASCALIENTES"/>
    <s v="PLAZA"/>
    <n v="21070018"/>
    <s v="MINI CAC PLAZA VELARIA MALL"/>
    <n v="1.8806285916024037"/>
    <n v="1.9558537352664997"/>
    <n v="0.37612571832048075"/>
    <n v="5"/>
    <n v="1"/>
    <n v="1"/>
    <n v="0"/>
    <n v="0"/>
    <n v="0"/>
    <n v="0"/>
    <n v="0"/>
    <n v="200.04299999999998"/>
    <n v="0"/>
    <n v="1"/>
    <n v="0"/>
    <n v="376.63123535319596"/>
  </r>
  <r>
    <x v="16"/>
    <x v="0"/>
    <x v="0"/>
    <s v="OPERANDO"/>
    <s v="ESTANDAR"/>
    <s v="AGUASCALIENTES"/>
    <s v="PLAZA"/>
    <n v="21070028"/>
    <s v="MINI CAC PLAZA VILLA ASUNCION"/>
    <n v="3.009005746563846"/>
    <n v="3.009005746563846"/>
    <n v="0.60180114931276918"/>
    <n v="3"/>
    <n v="2"/>
    <n v="1"/>
    <n v="0"/>
    <n v="0"/>
    <n v="0"/>
    <n v="1"/>
    <n v="1"/>
    <n v="400.08599999999996"/>
    <n v="0"/>
    <n v="2"/>
    <n v="0"/>
    <n v="167.39035821894859"/>
  </r>
  <r>
    <x v="16"/>
    <x v="0"/>
    <x v="0"/>
    <s v="OPERANDO"/>
    <s v="ESTANDAR"/>
    <s v="AGUASCALIENTES"/>
    <s v="PLAZA"/>
    <n v="99070043"/>
    <s v="MINI CAC PUNTO 45 AGUASCALIENTES"/>
    <n v="0.7522514366409615"/>
    <n v="0.41373829015252883"/>
    <n v="7.5225143664096147E-2"/>
    <n v="1"/>
    <n v="0"/>
    <n v="0"/>
    <n v="0"/>
    <n v="0"/>
    <n v="0"/>
    <n v="0"/>
    <n v="0"/>
    <n v="0"/>
    <n v="0"/>
    <n v="0"/>
    <n v="0"/>
    <n v="41.847171074656799"/>
  </r>
  <r>
    <x v="16"/>
    <x v="0"/>
    <x v="3"/>
    <s v="OPERANDO"/>
    <s v="ESTANDAR"/>
    <s v="GUANAJUATO"/>
    <s v="PLAZA"/>
    <n v="99070019"/>
    <s v="MINI CAC SALAMANCA"/>
    <n v="1.8430160197703556"/>
    <n v="0.7522514366409615"/>
    <n v="0.15045028732819229"/>
    <n v="0"/>
    <n v="0"/>
    <n v="0"/>
    <n v="0"/>
    <n v="0"/>
    <n v="0"/>
    <n v="0"/>
    <n v="0"/>
    <n v="0"/>
    <n v="0"/>
    <n v="0"/>
    <n v="0"/>
    <n v="0"/>
  </r>
  <r>
    <x v="16"/>
    <x v="0"/>
    <x v="3"/>
    <s v="OPERANDO"/>
    <s v="ESTANDAR"/>
    <s v="GUANAJUATO"/>
    <s v="PLAZA"/>
    <n v="99070038"/>
    <s v="MINI CAC SAN JUAN BOSCO LEON"/>
    <n v="1.8430160197703556"/>
    <n v="2.1815291662587883"/>
    <n v="0.45135086198457686"/>
    <n v="1"/>
    <n v="2"/>
    <n v="1"/>
    <n v="0"/>
    <n v="0"/>
    <n v="0"/>
    <n v="1"/>
    <n v="1"/>
    <n v="400.08599999999996"/>
    <n v="0"/>
    <n v="2"/>
    <n v="0"/>
    <n v="41.847171074656799"/>
  </r>
  <r>
    <x v="16"/>
    <x v="0"/>
    <x v="1"/>
    <s v="CERRADA"/>
    <s v="ESTANDAR"/>
    <s v="QUERETARO"/>
    <s v="CALLE"/>
    <n v="99070021"/>
    <s v="MINI CAC SAN JUAN DEL RIO"/>
    <n v="0"/>
    <n v="0"/>
    <n v="0"/>
    <n v="5"/>
    <n v="1"/>
    <n v="0"/>
    <n v="0"/>
    <n v="1"/>
    <n v="0"/>
    <n v="0"/>
    <n v="1"/>
    <n v="200.04299999999998"/>
    <n v="0"/>
    <n v="1"/>
    <n v="0"/>
    <n v="292.93354536323881"/>
  </r>
  <r>
    <x v="16"/>
    <x v="0"/>
    <x v="2"/>
    <s v="OPERANDO"/>
    <s v="ESTANDAR"/>
    <s v="SAN LUIS POTOSI"/>
    <s v="PLAZA"/>
    <n v="99070040"/>
    <s v="MINI CAC SENDERO SAN LUIS"/>
    <n v="3.7236446113727593"/>
    <n v="3.6108068958766149"/>
    <n v="0.71463886480891337"/>
    <n v="5"/>
    <n v="4"/>
    <n v="1"/>
    <n v="0"/>
    <n v="0"/>
    <n v="1"/>
    <n v="2"/>
    <n v="1"/>
    <n v="850.39199999999994"/>
    <n v="0"/>
    <n v="3"/>
    <n v="1"/>
    <n v="334.78239035821855"/>
  </r>
  <r>
    <x v="16"/>
    <x v="0"/>
    <x v="3"/>
    <s v="OPERANDO"/>
    <s v="ESTANDAR"/>
    <s v="GUANAJUATO"/>
    <s v="PLAZA"/>
    <n v="99070032"/>
    <s v="MINI CAC TORRES LANDA LEON"/>
    <n v="1.8430160197703556"/>
    <n v="2.1815291662587883"/>
    <n v="0.45135086198457686"/>
    <n v="0"/>
    <n v="4"/>
    <n v="1"/>
    <n v="0"/>
    <n v="1"/>
    <n v="2"/>
    <n v="0"/>
    <n v="0"/>
    <n v="800.17199999999991"/>
    <n v="0"/>
    <n v="4"/>
    <n v="0"/>
    <n v="0"/>
  </r>
  <r>
    <x v="16"/>
    <x v="0"/>
    <x v="4"/>
    <s v="OPERANDO"/>
    <s v="ESTANDAR"/>
    <s v="MICHOACAN"/>
    <s v="CALLE"/>
    <n v="99060022"/>
    <s v="MINI CAC ZAMORA"/>
    <n v="1.8430160197703556"/>
    <n v="1.504502873281923"/>
    <n v="0.30090057465638459"/>
    <n v="2"/>
    <n v="0"/>
    <n v="0"/>
    <n v="0"/>
    <n v="0"/>
    <n v="0"/>
    <n v="0"/>
    <n v="0"/>
    <n v="0"/>
    <n v="0"/>
    <n v="0"/>
    <n v="0"/>
    <n v="167.39203213926999"/>
  </r>
  <r>
    <x v="16"/>
    <x v="0"/>
    <x v="4"/>
    <s v="OPERANDO"/>
    <s v="ESTANDAR"/>
    <s v="MICHOACAN"/>
    <s v="CALLE"/>
    <n v="99060023"/>
    <s v="MINI CAC ZITACUARO"/>
    <n v="1.0155394394652979"/>
    <n v="1.504502873281923"/>
    <n v="0.30090057465638459"/>
    <n v="2"/>
    <n v="1"/>
    <n v="0"/>
    <n v="0"/>
    <n v="0"/>
    <n v="0"/>
    <n v="1"/>
    <n v="0"/>
    <n v="200.04299999999998"/>
    <n v="0"/>
    <n v="1"/>
    <n v="0"/>
    <n v="167.39203213926999"/>
  </r>
  <r>
    <x v="16"/>
    <x v="0"/>
    <x v="3"/>
    <s v="OPERANDO"/>
    <s v="ESTANDAR"/>
    <s v="GUANAJUATO"/>
    <s v="CALLE"/>
    <n v="99070013"/>
    <s v="PLAZA MOVISTAR IRAPUATO"/>
    <n v="2.2567543099228846"/>
    <n v="3.6108068958766149"/>
    <n v="0.71463886480891337"/>
    <n v="1"/>
    <n v="5"/>
    <n v="2"/>
    <n v="0"/>
    <n v="0"/>
    <n v="1"/>
    <n v="2"/>
    <n v="0"/>
    <n v="1050.4349999999999"/>
    <n v="0"/>
    <n v="4"/>
    <n v="1"/>
    <n v="41.847171074656799"/>
  </r>
  <r>
    <x v="16"/>
    <x v="0"/>
    <x v="3"/>
    <s v="OPERANDO"/>
    <s v="ESTANDAR"/>
    <s v="GUANAJUATO"/>
    <s v="CALLE"/>
    <n v="99070015"/>
    <s v="PLAZA MOVISTAR LEON CENTRO"/>
    <n v="3.009005746563846"/>
    <n v="3.009005746563846"/>
    <n v="0.60180114931276918"/>
    <n v="4"/>
    <n v="2"/>
    <n v="0"/>
    <n v="1"/>
    <n v="1"/>
    <n v="0"/>
    <n v="0"/>
    <n v="0"/>
    <n v="400.08599999999996"/>
    <n v="0"/>
    <n v="2"/>
    <n v="0"/>
    <n v="251.08553732842239"/>
  </r>
  <r>
    <x v="16"/>
    <x v="0"/>
    <x v="2"/>
    <s v="OPERANDO"/>
    <s v="ESTANDAR"/>
    <s v="SAN LUIS POTOSI"/>
    <s v="CALLE"/>
    <n v="1071966"/>
    <s v="PLAZA MOVISTAR SAN LUIS POTOSI"/>
    <n v="0.82747658030505766"/>
    <n v="1.1283771549614423"/>
    <n v="0.22567543099228843"/>
    <n v="4"/>
    <n v="1"/>
    <n v="1"/>
    <n v="0"/>
    <n v="0"/>
    <n v="0"/>
    <n v="0"/>
    <n v="0"/>
    <n v="200.04299999999998"/>
    <n v="0"/>
    <n v="1"/>
    <n v="0"/>
    <n v="209.23752929360541"/>
  </r>
  <r>
    <x v="16"/>
    <x v="1"/>
    <x v="5"/>
    <s v="OPERANDO"/>
    <s v="ELITE"/>
    <s v="CDMX"/>
    <s v="PLAZA"/>
    <n v="21090016"/>
    <s v="CAC ACOXPA"/>
    <n v="4.2285184012164638"/>
    <n v="12.578050498533718"/>
    <n v="2.5084431193656989"/>
    <n v="8"/>
    <n v="12"/>
    <n v="7"/>
    <n v="1"/>
    <n v="1"/>
    <n v="1"/>
    <n v="2"/>
    <n v="3"/>
    <n v="2852.4959999999992"/>
    <n v="3"/>
    <n v="8"/>
    <n v="1"/>
    <n v="585.87043856712273"/>
  </r>
  <r>
    <x v="16"/>
    <x v="1"/>
    <x v="6"/>
    <s v="OPERANDO"/>
    <s v="ESTANDAR"/>
    <s v="CDMX"/>
    <s v="PLAZA"/>
    <n v="21090021"/>
    <s v="CAC AEROPUERTO"/>
    <n v="2.1142592006082319"/>
    <n v="6.3069427001194711"/>
    <n v="1.2542215596828494"/>
    <n v="3"/>
    <n v="13"/>
    <n v="5"/>
    <n v="0"/>
    <n v="0"/>
    <n v="6"/>
    <n v="2"/>
    <n v="2"/>
    <n v="2600.5589999999997"/>
    <n v="0"/>
    <n v="13"/>
    <n v="0"/>
    <n v="209.23920321392677"/>
  </r>
  <r>
    <x v="16"/>
    <x v="1"/>
    <x v="5"/>
    <s v="OPERANDO"/>
    <s v="ELITE"/>
    <s v="CDMX"/>
    <s v="PLAZA"/>
    <n v="38090006"/>
    <s v="CAC ALTAVISTA"/>
    <n v="1.9709195937873349"/>
    <n v="5.5544097643097619"/>
    <n v="1.1108819528619525"/>
    <n v="2"/>
    <n v="10"/>
    <n v="4"/>
    <n v="0"/>
    <n v="0"/>
    <n v="6"/>
    <n v="0"/>
    <n v="3"/>
    <n v="2268.27"/>
    <n v="2"/>
    <n v="8"/>
    <n v="0"/>
    <n v="167.39203213926999"/>
  </r>
  <r>
    <x v="16"/>
    <x v="1"/>
    <x v="7"/>
    <s v="OPERANDO"/>
    <s v="ESTANDAR"/>
    <s v="EDO. MEXICO"/>
    <s v="PLAZA"/>
    <n v="99090113"/>
    <s v="CAC ARKANA NORTE CUAUTITLAN IZCALLI"/>
    <n v="3.3326458585858569"/>
    <n v="3.7268297773433243"/>
    <n v="0.7525329358097097"/>
    <n v="3"/>
    <n v="5"/>
    <n v="3"/>
    <n v="0"/>
    <n v="0"/>
    <n v="2"/>
    <n v="0"/>
    <n v="0"/>
    <n v="1000.2149999999999"/>
    <n v="0"/>
    <n v="5"/>
    <n v="0"/>
    <n v="209.23920321392677"/>
  </r>
  <r>
    <x v="16"/>
    <x v="1"/>
    <x v="8"/>
    <s v="OPERANDO"/>
    <s v="ELITE"/>
    <s v="CDMX"/>
    <s v="PLAZA"/>
    <n v="99090028"/>
    <s v="CAC BUENAVISTA"/>
    <n v="2.1500941023134561"/>
    <n v="11.682177955903112"/>
    <n v="2.3292686108395775"/>
    <n v="0"/>
    <n v="14"/>
    <n v="4"/>
    <n v="0"/>
    <n v="2"/>
    <n v="5"/>
    <n v="3"/>
    <n v="3"/>
    <n v="4005.8819999999996"/>
    <n v="6"/>
    <n v="5"/>
    <n v="3"/>
    <n v="0"/>
  </r>
  <r>
    <x v="16"/>
    <x v="1"/>
    <x v="9"/>
    <s v="OPERANDO"/>
    <s v="ELITE"/>
    <s v="CDMX"/>
    <s v="PLAZA"/>
    <n v="38090005"/>
    <s v="CAC CC COMERCIAL SANTA FE"/>
    <n v="1.9709195937873349"/>
    <n v="6.4861172086455925"/>
    <n v="1.2900564613880738"/>
    <n v="2"/>
    <n v="9"/>
    <n v="3"/>
    <n v="0"/>
    <n v="0"/>
    <n v="5"/>
    <n v="1"/>
    <n v="5"/>
    <n v="2603.9069999999997"/>
    <n v="6"/>
    <n v="3"/>
    <n v="0"/>
    <n v="292.93605624372196"/>
  </r>
  <r>
    <x v="16"/>
    <x v="1"/>
    <x v="8"/>
    <s v="OPERANDO"/>
    <s v="ESTANDAR"/>
    <s v="CDMX"/>
    <s v="PLAZA"/>
    <n v="21090020"/>
    <s v="CAC CENTRO HISTORICO"/>
    <n v="2.1142592006082319"/>
    <n v="12.398875990007598"/>
    <n v="2.4726082176604747"/>
    <n v="4"/>
    <n v="21"/>
    <n v="5"/>
    <n v="0"/>
    <n v="4"/>
    <n v="9"/>
    <n v="3"/>
    <n v="1"/>
    <n v="5029.5329999999985"/>
    <n v="3"/>
    <n v="12"/>
    <n v="6"/>
    <n v="225.97589554737169"/>
  </r>
  <r>
    <x v="16"/>
    <x v="1"/>
    <x v="10"/>
    <s v="OPERANDO"/>
    <s v="ESTANDAR"/>
    <s v="EDO. MEXICO"/>
    <s v="PLAZA"/>
    <n v="99090094"/>
    <s v="CAC CHIMALHUACAN NEZA"/>
    <n v="3.8701693841642211"/>
    <n v="5.6260795677202102"/>
    <n v="1.1108819528619525"/>
    <n v="4"/>
    <n v="7"/>
    <n v="2"/>
    <n v="0"/>
    <n v="2"/>
    <n v="3"/>
    <n v="0"/>
    <n v="0"/>
    <n v="1718.3609999999999"/>
    <n v="2"/>
    <n v="4"/>
    <n v="1"/>
    <n v="292.93521928356176"/>
  </r>
  <r>
    <x v="16"/>
    <x v="1"/>
    <x v="7"/>
    <s v="OPERANDO"/>
    <s v="ESTANDAR"/>
    <s v="EDO. MEXICO"/>
    <s v="CALLE"/>
    <n v="38090004"/>
    <s v="CAC COACALCO"/>
    <n v="5.6619144694254349"/>
    <n v="11.001314823503851"/>
    <n v="2.1859290040186803"/>
    <n v="10"/>
    <n v="10"/>
    <n v="7"/>
    <n v="0"/>
    <n v="1"/>
    <n v="0"/>
    <n v="2"/>
    <n v="0"/>
    <n v="2469.1499999999996"/>
    <n v="2"/>
    <n v="4"/>
    <n v="4"/>
    <n v="711.41362571141531"/>
  </r>
  <r>
    <x v="16"/>
    <x v="1"/>
    <x v="11"/>
    <s v="OPERANDO"/>
    <s v="ESTANDAR"/>
    <s v="GUERRERO"/>
    <s v="CALLE"/>
    <n v="99090030"/>
    <s v="CAC COSTERA ACAPULCO"/>
    <n v="2.93846193982839"/>
    <n v="2.1859290040186803"/>
    <n v="0.43001882046269124"/>
    <n v="1"/>
    <n v="4"/>
    <n v="1"/>
    <n v="0"/>
    <n v="0"/>
    <n v="1"/>
    <n v="2"/>
    <n v="1"/>
    <n v="850.39199999999994"/>
    <n v="0"/>
    <n v="3"/>
    <n v="1"/>
    <n v="41.847171074656799"/>
  </r>
  <r>
    <x v="16"/>
    <x v="1"/>
    <x v="11"/>
    <s v="OPERANDO"/>
    <s v="ESTANDAR"/>
    <s v="MORELOS"/>
    <s v="CALLE"/>
    <n v="21090026"/>
    <s v="CAC CUERNAVACA"/>
    <n v="7.5969991615075454"/>
    <n v="8.0986877853806849"/>
    <n v="1.6125705767350922"/>
    <n v="3"/>
    <n v="10"/>
    <n v="4"/>
    <n v="2"/>
    <n v="0"/>
    <n v="4"/>
    <n v="0"/>
    <n v="1"/>
    <n v="2360.3399999999997"/>
    <n v="1"/>
    <n v="7"/>
    <n v="2"/>
    <n v="251.08804820890498"/>
  </r>
  <r>
    <x v="16"/>
    <x v="1"/>
    <x v="11"/>
    <s v="OPERANDO"/>
    <s v="ESTANDAR"/>
    <s v="MORELOS"/>
    <s v="PLAZA"/>
    <n v="99090072"/>
    <s v="CAC DOMINGO DIEZ CUERNAVACA"/>
    <n v="2.8309572347127174"/>
    <n v="3.6193250722276513"/>
    <n v="0.7166980341044854"/>
    <n v="0"/>
    <n v="1"/>
    <n v="1"/>
    <n v="0"/>
    <n v="0"/>
    <n v="0"/>
    <n v="0"/>
    <n v="1"/>
    <n v="250.26300000000001"/>
    <n v="0"/>
    <n v="0"/>
    <n v="1"/>
    <n v="0"/>
  </r>
  <r>
    <x v="16"/>
    <x v="1"/>
    <x v="12"/>
    <s v="OPERANDO"/>
    <s v="ESTANDAR"/>
    <s v="HIDALGO"/>
    <s v="PLAZA"/>
    <n v="99090127"/>
    <s v="CAC EXPLANADA PACHUCA"/>
    <n v="1.0033772477462795"/>
    <n v="1.8275799869664378"/>
    <n v="0.3583490170522427"/>
    <n v="0"/>
    <n v="0"/>
    <n v="0"/>
    <n v="0"/>
    <n v="0"/>
    <n v="0"/>
    <n v="0"/>
    <n v="0"/>
    <n v="0"/>
    <n v="0"/>
    <n v="0"/>
    <n v="0"/>
    <n v="0"/>
  </r>
  <r>
    <x v="16"/>
    <x v="1"/>
    <x v="11"/>
    <s v="OPERANDO"/>
    <s v="ELITE"/>
    <s v="MORELOS"/>
    <s v="PLAZA"/>
    <n v="99090090"/>
    <s v="CAC FORUM CUERNAVACA"/>
    <n v="2.5801129227761477"/>
    <n v="3.6193250722276513"/>
    <n v="0.7166980341044854"/>
    <n v="2"/>
    <n v="1"/>
    <n v="0"/>
    <n v="0"/>
    <n v="0"/>
    <n v="0"/>
    <n v="1"/>
    <n v="0"/>
    <n v="200.04299999999998"/>
    <n v="0"/>
    <n v="1"/>
    <n v="0"/>
    <n v="167.39203213926999"/>
  </r>
  <r>
    <x v="16"/>
    <x v="1"/>
    <x v="5"/>
    <s v="OPERANDO"/>
    <s v="ELITE"/>
    <s v="CDMX"/>
    <s v="PLAZA"/>
    <n v="99090031"/>
    <s v="CAC GRAN SUR DF"/>
    <n v="1.9350846920821105"/>
    <n v="8.0986877853806849"/>
    <n v="1.6125705767350922"/>
    <n v="0"/>
    <n v="8"/>
    <n v="5"/>
    <n v="0"/>
    <n v="1"/>
    <n v="2"/>
    <n v="0"/>
    <n v="1"/>
    <n v="2094.1739999999995"/>
    <n v="2"/>
    <n v="4"/>
    <n v="2"/>
    <n v="0"/>
  </r>
  <r>
    <x v="16"/>
    <x v="1"/>
    <x v="5"/>
    <s v="OPERANDO"/>
    <s v="ELITE"/>
    <s v="CDMX"/>
    <s v="CALLE"/>
    <n v="38090001"/>
    <s v="CAC INSURGENTES"/>
    <n v="2.0067544954925589"/>
    <n v="5.5544097643097619"/>
    <n v="1.1108819528619525"/>
    <n v="2"/>
    <n v="9"/>
    <n v="4"/>
    <n v="0"/>
    <n v="3"/>
    <n v="2"/>
    <n v="0"/>
    <n v="2"/>
    <n v="2386.2869999999994"/>
    <n v="4"/>
    <n v="4"/>
    <n v="1"/>
    <n v="167.39203213926999"/>
  </r>
  <r>
    <x v="16"/>
    <x v="1"/>
    <x v="13"/>
    <s v="OPERANDO"/>
    <s v="ELITE"/>
    <s v="EDO. MEXICO"/>
    <s v="PLAZA"/>
    <n v="21090032"/>
    <s v="CAC INTERLOMAS"/>
    <n v="1.1825517562724008"/>
    <n v="1.8992497903768863"/>
    <n v="0.39418391875746694"/>
    <n v="1"/>
    <n v="0"/>
    <n v="0"/>
    <n v="0"/>
    <n v="0"/>
    <n v="0"/>
    <n v="0"/>
    <n v="0"/>
    <n v="0"/>
    <n v="0"/>
    <n v="0"/>
    <n v="0"/>
    <n v="167.39203213926999"/>
  </r>
  <r>
    <x v="16"/>
    <x v="1"/>
    <x v="13"/>
    <s v="OPERANDO"/>
    <s v="ELITE"/>
    <s v="EDO. MEXICO"/>
    <s v="PLAZA"/>
    <n v="99090062"/>
    <s v="CAC LA CUSPIDE"/>
    <n v="2.1142592006082319"/>
    <n v="2.9026270381231658"/>
    <n v="0.57335842728358832"/>
    <n v="3"/>
    <n v="3"/>
    <n v="1"/>
    <n v="0"/>
    <n v="0"/>
    <n v="1"/>
    <n v="1"/>
    <n v="1"/>
    <n v="650.34899999999993"/>
    <n v="0"/>
    <n v="2"/>
    <n v="1"/>
    <n v="251.08804820890498"/>
  </r>
  <r>
    <x v="16"/>
    <x v="1"/>
    <x v="10"/>
    <s v="OPERANDO"/>
    <s v="ESTANDAR"/>
    <s v="CDMX"/>
    <s v="PLAZA"/>
    <n v="99090112"/>
    <s v="CAC LAS ANTENAS IZTAPALAPA"/>
    <n v="2.6876176278918202"/>
    <n v="6.3069427001194711"/>
    <n v="1.2542215596828494"/>
    <n v="6"/>
    <n v="12"/>
    <n v="5"/>
    <n v="0"/>
    <n v="1"/>
    <n v="3"/>
    <n v="3"/>
    <n v="2"/>
    <n v="2819.0159999999996"/>
    <n v="2"/>
    <n v="7"/>
    <n v="3"/>
    <n v="334.78071643789718"/>
  </r>
  <r>
    <x v="16"/>
    <x v="1"/>
    <x v="9"/>
    <s v="OPERANDO"/>
    <s v="ELITE"/>
    <s v="EDO. MEXICO"/>
    <s v="PLAZA"/>
    <n v="99090027"/>
    <s v="CAC METEPEC EDO MEX"/>
    <n v="5.5185748626045372"/>
    <n v="6.8444662256978352"/>
    <n v="1.3617262647985222"/>
    <n v="4"/>
    <n v="10"/>
    <n v="4"/>
    <n v="0"/>
    <n v="0"/>
    <n v="3"/>
    <n v="3"/>
    <n v="3"/>
    <n v="2318.4899999999998"/>
    <n v="2"/>
    <n v="7"/>
    <n v="1"/>
    <n v="334.78322731837875"/>
  </r>
  <r>
    <x v="16"/>
    <x v="1"/>
    <x v="9"/>
    <s v="OPERANDO"/>
    <s v="ESTANDAR"/>
    <s v="EDO. MEXICO"/>
    <s v="CALLE"/>
    <n v="99090085"/>
    <s v="CAC MIGUEL HIDALGO TOLUCA"/>
    <n v="2.6876176278918202"/>
    <n v="3.045966644944063"/>
    <n v="0.60919332898881262"/>
    <n v="3"/>
    <n v="2"/>
    <n v="0"/>
    <n v="0"/>
    <n v="0"/>
    <n v="1"/>
    <n v="1"/>
    <n v="0"/>
    <n v="709.77599999999995"/>
    <n v="1"/>
    <n v="0"/>
    <n v="1"/>
    <n v="209.23920321392677"/>
  </r>
  <r>
    <x v="16"/>
    <x v="1"/>
    <x v="12"/>
    <s v="OPERANDO"/>
    <s v="ESTANDAR"/>
    <s v="EDO. MEXICO"/>
    <s v="PLAZA"/>
    <n v="99090064"/>
    <s v="CAC PATIO ECATEPEC"/>
    <n v="3.3684807602910816"/>
    <n v="4.5151976148582582"/>
    <n v="0.89587254263060678"/>
    <n v="3"/>
    <n v="7"/>
    <n v="3"/>
    <n v="0"/>
    <n v="0"/>
    <n v="2"/>
    <n v="2"/>
    <n v="2"/>
    <n v="1977.8309999999997"/>
    <n v="3"/>
    <n v="3"/>
    <n v="1"/>
    <n v="125.5415132239704"/>
  </r>
  <r>
    <x v="16"/>
    <x v="1"/>
    <x v="10"/>
    <s v="OPERANDO"/>
    <s v="ESTANDAR"/>
    <s v="EDO. MEXICO"/>
    <s v="PLAZA"/>
    <n v="99090024"/>
    <s v="CAC PLAZA ARAGON EDO MEX"/>
    <n v="6.5577870120560418"/>
    <n v="16.37655007928749"/>
    <n v="3.2609760551754086"/>
    <n v="6"/>
    <n v="23"/>
    <n v="8"/>
    <n v="0"/>
    <n v="6"/>
    <n v="3"/>
    <n v="6"/>
    <n v="3"/>
    <n v="4835.3489999999993"/>
    <n v="1"/>
    <n v="20"/>
    <n v="2"/>
    <n v="384.99999999999955"/>
  </r>
  <r>
    <x v="16"/>
    <x v="1"/>
    <x v="10"/>
    <s v="OPERANDO"/>
    <s v="ESTANDAR"/>
    <s v="EDO. MEXICO"/>
    <s v="PLAZA"/>
    <n v="99090069"/>
    <s v="CAC PLAZA CENTRO CHALCO"/>
    <n v="5.6977493711306586"/>
    <n v="8.2420273922015816"/>
    <n v="1.6484054784403164"/>
    <n v="7"/>
    <n v="7"/>
    <n v="3"/>
    <n v="0"/>
    <n v="1"/>
    <n v="2"/>
    <n v="1"/>
    <n v="2"/>
    <n v="1768.5809999999997"/>
    <n v="2"/>
    <n v="3"/>
    <n v="2"/>
    <n v="502.17442249748854"/>
  </r>
  <r>
    <x v="16"/>
    <x v="1"/>
    <x v="6"/>
    <s v="OPERANDO"/>
    <s v="ELITE"/>
    <s v="CDMX"/>
    <s v="PLAZA"/>
    <n v="99090026"/>
    <s v="CAC PLAZA LINDAVISTA"/>
    <n v="2.2575988074291291"/>
    <n v="9.8545979689366749"/>
    <n v="1.9709195937873349"/>
    <n v="2"/>
    <n v="16"/>
    <n v="6"/>
    <n v="0"/>
    <n v="2"/>
    <n v="4"/>
    <n v="4"/>
    <n v="1"/>
    <n v="4138.1279999999997"/>
    <n v="7"/>
    <n v="9"/>
    <n v="0"/>
    <n v="108.80482089052549"/>
  </r>
  <r>
    <x v="16"/>
    <x v="1"/>
    <x v="9"/>
    <s v="OPERANDO"/>
    <s v="ESTANDAR"/>
    <s v="EDO. MEXICO"/>
    <s v="CALLE"/>
    <n v="99090066"/>
    <s v="CAC PLAZA MIA ZINACANTEPEC"/>
    <n v="2.4009384142500263"/>
    <n v="2.5801129227761477"/>
    <n v="0.50168862387313973"/>
    <n v="1"/>
    <n v="2"/>
    <n v="2"/>
    <n v="0"/>
    <n v="0"/>
    <n v="0"/>
    <n v="0"/>
    <n v="1"/>
    <n v="400.08599999999996"/>
    <n v="0"/>
    <n v="2"/>
    <n v="0"/>
    <n v="125.54402410445201"/>
  </r>
  <r>
    <x v="16"/>
    <x v="1"/>
    <x v="12"/>
    <s v="OPERANDO"/>
    <s v="ESTANDAR"/>
    <s v="HIDALGO"/>
    <s v="PLAZA"/>
    <n v="21090018"/>
    <s v="CAC PLAZA PATIO PACHUCA"/>
    <n v="5.5902446660149865"/>
    <n v="5.7335842728358832"/>
    <n v="1.1467168545671766"/>
    <n v="7"/>
    <n v="6"/>
    <n v="3"/>
    <n v="0"/>
    <n v="1"/>
    <n v="1"/>
    <n v="1"/>
    <n v="2"/>
    <n v="2112.5879999999997"/>
    <n v="4"/>
    <n v="2"/>
    <n v="0"/>
    <n v="418.47673250753218"/>
  </r>
  <r>
    <x v="16"/>
    <x v="1"/>
    <x v="5"/>
    <s v="OPERANDO"/>
    <s v="ELITE"/>
    <s v="CDMX"/>
    <s v="PLAZA"/>
    <n v="99090075"/>
    <s v="CAC PORTAL SAN ANGEL"/>
    <n v="1.720075281850765"/>
    <n v="4.7302070250896033"/>
    <n v="0.93170744433583108"/>
    <n v="0"/>
    <n v="4"/>
    <n v="2"/>
    <n v="0"/>
    <n v="1"/>
    <n v="1"/>
    <n v="0"/>
    <n v="0"/>
    <n v="800.17199999999991"/>
    <n v="0"/>
    <n v="4"/>
    <n v="0"/>
    <n v="0"/>
  </r>
  <r>
    <x v="16"/>
    <x v="1"/>
    <x v="13"/>
    <s v="OPERANDO"/>
    <s v="ELITE"/>
    <s v="CDMX"/>
    <s v="PLAZA"/>
    <n v="21090014"/>
    <s v="CAC ROSARIO"/>
    <n v="2.6159478244813719"/>
    <n v="7.525329358097097"/>
    <n v="1.5050658716194194"/>
    <n v="1"/>
    <n v="4"/>
    <n v="2"/>
    <n v="0"/>
    <n v="1"/>
    <n v="0"/>
    <n v="1"/>
    <n v="2"/>
    <n v="850.39199999999994"/>
    <n v="0"/>
    <n v="3"/>
    <n v="1"/>
    <n v="83.696016069634993"/>
  </r>
  <r>
    <x v="16"/>
    <x v="1"/>
    <x v="7"/>
    <s v="OPERANDO"/>
    <s v="ESTANDAR"/>
    <s v="EDO. MEXICO"/>
    <s v="PLAZA"/>
    <n v="38090003"/>
    <s v="CAC SAN MARCOS CUAUTITLAN"/>
    <n v="5.2677305506679675"/>
    <n v="10.033772477462795"/>
    <n v="2.0067544954925589"/>
    <n v="8"/>
    <n v="10"/>
    <n v="6"/>
    <n v="0"/>
    <n v="1"/>
    <n v="0"/>
    <n v="3"/>
    <n v="0"/>
    <n v="2234.7899999999995"/>
    <n v="1"/>
    <n v="7"/>
    <n v="2"/>
    <n v="569.1320723133573"/>
  </r>
  <r>
    <x v="16"/>
    <x v="1"/>
    <x v="13"/>
    <s v="OPERANDO"/>
    <s v="ELITE"/>
    <s v="EDO. MEXICO"/>
    <s v="CALLE"/>
    <n v="38090002"/>
    <s v="CAC SATELITE EDO MEX"/>
    <n v="3.7984995807537727"/>
    <n v="8.2420273922015816"/>
    <n v="1.6484054784403164"/>
    <n v="4"/>
    <n v="6"/>
    <n v="3"/>
    <n v="0"/>
    <n v="0"/>
    <n v="1"/>
    <n v="2"/>
    <n v="0"/>
    <n v="1535.058"/>
    <n v="1"/>
    <n v="1"/>
    <n v="4"/>
    <n v="251.08637428858356"/>
  </r>
  <r>
    <x v="16"/>
    <x v="1"/>
    <x v="6"/>
    <s v="OPERANDO"/>
    <s v="ESTANDAR"/>
    <s v="EDO. MEXICO"/>
    <s v="PLAZA"/>
    <n v="99090029"/>
    <s v="CAC TEXCOCO"/>
    <n v="5.3394003540784158"/>
    <n v="10.248781887694141"/>
    <n v="2.0425893971977835"/>
    <n v="7"/>
    <n v="15"/>
    <n v="10"/>
    <n v="0"/>
    <n v="2"/>
    <n v="0"/>
    <n v="3"/>
    <n v="4"/>
    <n v="3536.3249999999998"/>
    <n v="1"/>
    <n v="6"/>
    <n v="8"/>
    <n v="518.91446267157573"/>
  </r>
  <r>
    <x v="16"/>
    <x v="1"/>
    <x v="10"/>
    <s v="OPERANDO"/>
    <s v="ELITE"/>
    <s v="CDMX"/>
    <s v="PLAZA"/>
    <n v="99090025"/>
    <s v="CAC TEZONTLE"/>
    <n v="6.1277681915933506"/>
    <n v="18.920828100358413"/>
    <n v="3.7984995807537727"/>
    <n v="12"/>
    <n v="17"/>
    <n v="8"/>
    <n v="0"/>
    <n v="3"/>
    <n v="3"/>
    <n v="3"/>
    <n v="4"/>
    <n v="4296.3210000000008"/>
    <n v="5"/>
    <n v="10"/>
    <n v="2"/>
    <n v="736.52075661198444"/>
  </r>
  <r>
    <x v="16"/>
    <x v="1"/>
    <x v="7"/>
    <s v="OPERANDO"/>
    <s v="ESTANDAR"/>
    <s v="EDO. MEXICO"/>
    <s v="CALLE"/>
    <n v="99090115"/>
    <s v="CAC TLALNEPANTLA CENTRO"/>
    <n v="2.5084431193656989"/>
    <n v="2.8667921364179416"/>
    <n v="0.57335842728358832"/>
    <n v="2"/>
    <n v="1"/>
    <n v="0"/>
    <n v="0"/>
    <n v="0"/>
    <n v="1"/>
    <n v="0"/>
    <n v="0"/>
    <n v="200.04299999999998"/>
    <n v="0"/>
    <n v="1"/>
    <n v="0"/>
    <n v="167.39203213926999"/>
  </r>
  <r>
    <x v="16"/>
    <x v="1"/>
    <x v="13"/>
    <s v="OPERANDO"/>
    <s v="ELITE"/>
    <s v="CDMX"/>
    <s v="CALLE"/>
    <n v="21090008"/>
    <s v="CAC TORRE TEMM"/>
    <n v="1.2542215596828494"/>
    <n v="1.8634148886716622"/>
    <n v="0.3583490170522427"/>
    <n v="2"/>
    <n v="1"/>
    <n v="0"/>
    <n v="0"/>
    <n v="0"/>
    <n v="0"/>
    <n v="1"/>
    <n v="0"/>
    <n v="333.96299999999997"/>
    <n v="1"/>
    <n v="0"/>
    <n v="0"/>
    <n v="125.54318714429179"/>
  </r>
  <r>
    <x v="16"/>
    <x v="1"/>
    <x v="11"/>
    <s v="OPERANDO"/>
    <s v="ESTANDAR"/>
    <s v="MORELOS"/>
    <s v="PLAZA"/>
    <n v="99090068"/>
    <s v="CAC WALMART JIUTEPEC"/>
    <n v="4.0135089909851178"/>
    <n v="4.4793627131530336"/>
    <n v="0.89587254263060678"/>
    <n v="3"/>
    <n v="3"/>
    <n v="2"/>
    <n v="1"/>
    <n v="0"/>
    <n v="0"/>
    <n v="0"/>
    <n v="1"/>
    <n v="993.51900000000001"/>
    <n v="2"/>
    <n v="1"/>
    <n v="0"/>
    <n v="209.23920321392677"/>
  </r>
  <r>
    <x v="16"/>
    <x v="1"/>
    <x v="5"/>
    <s v="OPERANDO"/>
    <s v="ESTANDAR"/>
    <s v="CDMX"/>
    <s v="PLAZA"/>
    <n v="99090079"/>
    <s v="ISLA PARQUE DELTA"/>
    <n v="0.3583490170522427"/>
    <n v="1.0033772477462795"/>
    <n v="0.21500941023134562"/>
    <n v="0"/>
    <n v="0"/>
    <n v="0"/>
    <n v="0"/>
    <n v="0"/>
    <n v="0"/>
    <n v="0"/>
    <n v="0"/>
    <n v="0"/>
    <n v="0"/>
    <n v="0"/>
    <n v="0"/>
    <n v="0"/>
  </r>
  <r>
    <x v="16"/>
    <x v="1"/>
    <x v="6"/>
    <s v="OPERANDO"/>
    <s v="ESTANDAR"/>
    <s v="CDMX"/>
    <s v="PLAZA"/>
    <n v="99090110"/>
    <s v="ISLA PARQUE LINDAVISTA"/>
    <n v="1.0750470511567281"/>
    <n v="1.2900564613880738"/>
    <n v="0.25084431193656986"/>
    <n v="0"/>
    <n v="4"/>
    <n v="2"/>
    <n v="0"/>
    <n v="0"/>
    <n v="1"/>
    <n v="1"/>
    <n v="0"/>
    <n v="934.09199999999998"/>
    <n v="1"/>
    <n v="3"/>
    <n v="0"/>
    <n v="0"/>
  </r>
  <r>
    <x v="16"/>
    <x v="1"/>
    <x v="10"/>
    <s v="OPERANDO"/>
    <s v="ESTANDAR"/>
    <s v="CDMX"/>
    <s v="PLAZA"/>
    <n v="99090080"/>
    <s v="ISLA PARQUE TEZONTLE"/>
    <n v="1.4333960682089708"/>
    <n v="1.5767356750298678"/>
    <n v="0.32251411534701846"/>
    <n v="1"/>
    <n v="0"/>
    <n v="0"/>
    <n v="0"/>
    <n v="0"/>
    <n v="0"/>
    <n v="0"/>
    <n v="0"/>
    <n v="0"/>
    <n v="0"/>
    <n v="0"/>
    <n v="0"/>
    <n v="83.696016069634993"/>
  </r>
  <r>
    <x v="16"/>
    <x v="1"/>
    <x v="13"/>
    <s v="OPERANDO"/>
    <s v="ESTANDAR"/>
    <s v="EDO. MEXICO"/>
    <s v="PLAZA"/>
    <n v="99090081"/>
    <s v="ISLA PARQUE TOREO"/>
    <n v="0.14333960682089708"/>
    <n v="1.5767356750298678"/>
    <n v="0.32251411534701846"/>
    <n v="0"/>
    <n v="0"/>
    <n v="0"/>
    <n v="0"/>
    <n v="0"/>
    <n v="0"/>
    <n v="0"/>
    <n v="0"/>
    <n v="0"/>
    <n v="0"/>
    <n v="0"/>
    <n v="0"/>
    <n v="0"/>
  </r>
  <r>
    <x v="16"/>
    <x v="1"/>
    <x v="8"/>
    <s v="OPERANDO"/>
    <s v="ESTANDAR"/>
    <s v="CDMX"/>
    <s v="PLAZA"/>
    <n v="99090078"/>
    <s v="ISLA REFORMA 222"/>
    <n v="0.60919332898881262"/>
    <n v="1.2542215596828494"/>
    <n v="0.25084431193656986"/>
    <n v="1"/>
    <n v="1"/>
    <n v="1"/>
    <n v="0"/>
    <n v="0"/>
    <n v="0"/>
    <n v="0"/>
    <n v="0"/>
    <n v="333.96299999999997"/>
    <n v="1"/>
    <n v="0"/>
    <n v="0"/>
    <n v="50.216772681620299"/>
  </r>
  <r>
    <x v="16"/>
    <x v="1"/>
    <x v="13"/>
    <s v="OPERANDO"/>
    <s v="ESTANDAR"/>
    <s v="CDMX"/>
    <s v="PLAZA"/>
    <n v="21090035"/>
    <s v="MINI CAC CENTRO CUAJIMALPA"/>
    <n v="1.1825517562724008"/>
    <n v="1.4333960682089708"/>
    <n v="0.28667921364179416"/>
    <n v="1"/>
    <n v="3"/>
    <n v="2"/>
    <n v="0"/>
    <n v="1"/>
    <n v="0"/>
    <n v="0"/>
    <n v="0"/>
    <n v="784.26900000000001"/>
    <n v="1"/>
    <n v="1"/>
    <n v="1"/>
    <n v="83.696016069634993"/>
  </r>
  <r>
    <x v="16"/>
    <x v="1"/>
    <x v="11"/>
    <s v="OPERANDO"/>
    <s v="ESTANDAR"/>
    <s v="GUERRERO"/>
    <s v="CALLE"/>
    <n v="21090046"/>
    <s v="MINI CAC CHILPANCINGO"/>
    <n v="1.8992497903768863"/>
    <n v="1.4333960682089708"/>
    <n v="0.28667921364179416"/>
    <n v="5"/>
    <n v="4"/>
    <n v="2"/>
    <n v="0"/>
    <n v="0"/>
    <n v="0"/>
    <n v="2"/>
    <n v="1"/>
    <n v="850.39199999999994"/>
    <n v="0"/>
    <n v="3"/>
    <n v="1"/>
    <n v="251.08470036826219"/>
  </r>
  <r>
    <x v="16"/>
    <x v="1"/>
    <x v="13"/>
    <s v="OPERANDO"/>
    <s v="ESTANDAR"/>
    <s v="EDO. MEXICO"/>
    <s v="PLAZA"/>
    <n v="21090031"/>
    <s v="MINI CAC CITY SHOP"/>
    <n v="1.0033772477462795"/>
    <n v="1.4333960682089708"/>
    <n v="0.28667921364179416"/>
    <n v="0"/>
    <n v="1"/>
    <n v="1"/>
    <n v="0"/>
    <n v="0"/>
    <n v="0"/>
    <n v="0"/>
    <n v="0"/>
    <n v="200.04299999999998"/>
    <n v="0"/>
    <n v="1"/>
    <n v="0"/>
    <n v="0"/>
  </r>
  <r>
    <x v="16"/>
    <x v="1"/>
    <x v="5"/>
    <s v="OPERANDO"/>
    <s v="ESTANDAR"/>
    <s v="CDMX"/>
    <s v="PLAZA"/>
    <n v="21090045"/>
    <s v="MINI CAC COPILCO (PLAZA MANZANA)"/>
    <n v="0.78836783751493389"/>
    <n v="0.7166980341044854"/>
    <n v="0.14333960682089708"/>
    <n v="1"/>
    <n v="0"/>
    <n v="0"/>
    <n v="0"/>
    <n v="0"/>
    <n v="0"/>
    <n v="0"/>
    <n v="0"/>
    <n v="0"/>
    <n v="0"/>
    <n v="0"/>
    <n v="0"/>
    <n v="83.696016069634993"/>
  </r>
  <r>
    <x v="16"/>
    <x v="1"/>
    <x v="11"/>
    <s v="OPERANDO"/>
    <s v="ESTANDAR"/>
    <s v="MORELOS"/>
    <s v="CALLE"/>
    <n v="99090058"/>
    <s v="MINI CAC CUAUTLA"/>
    <n v="3.5476552688172029"/>
    <n v="2.8667921364179416"/>
    <n v="0.57335842728358832"/>
    <n v="6"/>
    <n v="3"/>
    <n v="0"/>
    <n v="0"/>
    <n v="0"/>
    <n v="1"/>
    <n v="2"/>
    <n v="0"/>
    <n v="734.04899999999998"/>
    <n v="1"/>
    <n v="2"/>
    <n v="0"/>
    <n v="292.93187144291898"/>
  </r>
  <r>
    <x v="16"/>
    <x v="1"/>
    <x v="6"/>
    <s v="OPERANDO"/>
    <s v="ESTANDAR"/>
    <s v="CDMX"/>
    <s v="PLAZA"/>
    <n v="99090103"/>
    <s v="MINI CAC ENCUENTRO FORTUNA"/>
    <n v="0.86003764092538248"/>
    <n v="1.2900564613880738"/>
    <n v="0.25084431193656986"/>
    <n v="0"/>
    <n v="2"/>
    <n v="2"/>
    <n v="0"/>
    <n v="0"/>
    <n v="0"/>
    <n v="0"/>
    <n v="0"/>
    <n v="450.30599999999998"/>
    <n v="0"/>
    <n v="1"/>
    <n v="1"/>
    <n v="0"/>
  </r>
  <r>
    <x v="16"/>
    <x v="1"/>
    <x v="13"/>
    <s v="OPERANDO"/>
    <s v="ELITE"/>
    <s v="EDO. MEXICO"/>
    <s v="PLAZA"/>
    <n v="99090077"/>
    <s v="MINI CAC GALERIAS ATIZAPAN"/>
    <n v="0.17917450852612135"/>
    <n v="2.0784242989030077"/>
    <n v="0.43001882046269124"/>
    <n v="0"/>
    <n v="1"/>
    <n v="0"/>
    <n v="0"/>
    <n v="0"/>
    <n v="0"/>
    <n v="1"/>
    <n v="0"/>
    <n v="200.04299999999998"/>
    <n v="0"/>
    <n v="1"/>
    <n v="0"/>
    <n v="0"/>
  </r>
  <r>
    <x v="16"/>
    <x v="1"/>
    <x v="12"/>
    <s v="OPERANDO"/>
    <s v="ESTANDAR"/>
    <s v="HIDALGO"/>
    <s v="PLAZA"/>
    <n v="99090093"/>
    <s v="MINI CAC GALERIAS PACHUCA"/>
    <n v="1.1467168545671766"/>
    <n v="1.5767356750298678"/>
    <n v="0.32251411534701846"/>
    <n v="1"/>
    <n v="1"/>
    <n v="0"/>
    <n v="0"/>
    <n v="0"/>
    <n v="1"/>
    <n v="0"/>
    <n v="0"/>
    <n v="200.04299999999998"/>
    <n v="0"/>
    <n v="1"/>
    <n v="0"/>
    <n v="83.696016069634993"/>
  </r>
  <r>
    <x v="16"/>
    <x v="1"/>
    <x v="11"/>
    <s v="OPERANDO"/>
    <s v="ESTANDAR"/>
    <s v="GUERRERO"/>
    <s v="PLAZA"/>
    <n v="21090028"/>
    <s v="MINI CAC GRAN PLAZA ACAPULCO"/>
    <n v="1.3617262647985222"/>
    <n v="1.4333960682089708"/>
    <n v="0.28667921364179416"/>
    <n v="1"/>
    <n v="5"/>
    <n v="3"/>
    <n v="0"/>
    <n v="0"/>
    <n v="0"/>
    <n v="2"/>
    <n v="0"/>
    <n v="1201.095"/>
    <n v="0"/>
    <n v="1"/>
    <n v="4"/>
    <n v="83.696016069634993"/>
  </r>
  <r>
    <x v="16"/>
    <x v="1"/>
    <x v="6"/>
    <s v="OPERANDO"/>
    <s v="ESTANDAR"/>
    <s v="CDMX"/>
    <s v="PLAZA"/>
    <n v="99090059"/>
    <s v="MINI CAC INSURGENTES II"/>
    <n v="0.60919332898881262"/>
    <n v="1.4333960682089708"/>
    <n v="0.28667921364179416"/>
    <n v="0"/>
    <n v="1"/>
    <n v="0"/>
    <n v="0"/>
    <n v="0"/>
    <n v="1"/>
    <n v="0"/>
    <n v="1"/>
    <n v="200.04299999999998"/>
    <n v="0"/>
    <n v="1"/>
    <n v="0"/>
    <n v="0"/>
  </r>
  <r>
    <x v="16"/>
    <x v="1"/>
    <x v="5"/>
    <s v="OPERANDO"/>
    <s v="ESTANDAR"/>
    <s v="CDMX"/>
    <s v="PLAZA"/>
    <n v="99090118"/>
    <s v="MINI CAC LAS AGUILAS ALVARO OBREGON"/>
    <n v="1.4333960682089708"/>
    <n v="2.1500941023134561"/>
    <n v="0.43001882046269124"/>
    <n v="0"/>
    <n v="1"/>
    <n v="0"/>
    <n v="0"/>
    <n v="0"/>
    <n v="1"/>
    <n v="0"/>
    <n v="0"/>
    <n v="200.04299999999998"/>
    <n v="0"/>
    <n v="1"/>
    <n v="0"/>
    <n v="0"/>
  </r>
  <r>
    <x v="16"/>
    <x v="1"/>
    <x v="7"/>
    <s v="OPERANDO"/>
    <s v="ESTANDAR"/>
    <s v="EDO. MEXICO"/>
    <s v="PLAZA"/>
    <n v="99090117"/>
    <s v="MINI CAC LAS TIENDAS DE SAN ESTEBAN NAUCALPAN"/>
    <n v="1.2183866579776252"/>
    <n v="1.7917450852612136"/>
    <n v="0.3583490170522427"/>
    <n v="0"/>
    <n v="2"/>
    <n v="1"/>
    <n v="0"/>
    <n v="0"/>
    <n v="1"/>
    <n v="0"/>
    <n v="0"/>
    <n v="534.00599999999997"/>
    <n v="1"/>
    <n v="1"/>
    <n v="0"/>
    <n v="0"/>
  </r>
  <r>
    <x v="16"/>
    <x v="1"/>
    <x v="9"/>
    <s v="OPERANDO"/>
    <s v="ESTANDAR"/>
    <s v="EDO. MEXICO"/>
    <s v="PLAZA"/>
    <n v="21090047"/>
    <s v="MINI CAC LERMA"/>
    <n v="1.1825517562724008"/>
    <n v="1.0750470511567281"/>
    <n v="0.21500941023134562"/>
    <n v="0"/>
    <n v="1"/>
    <n v="1"/>
    <n v="0"/>
    <n v="0"/>
    <n v="0"/>
    <n v="0"/>
    <n v="0"/>
    <n v="200.04299999999998"/>
    <n v="0"/>
    <n v="1"/>
    <n v="0"/>
    <n v="0"/>
  </r>
  <r>
    <x v="16"/>
    <x v="1"/>
    <x v="7"/>
    <s v="OPERANDO"/>
    <s v="ESTANDAR"/>
    <s v="EDO. MEXICO"/>
    <s v="PLAZA"/>
    <n v="21090029"/>
    <s v="MINI CAC LUNA PARK"/>
    <n v="1.3617262647985222"/>
    <n v="2.1500941023134561"/>
    <n v="0.43001882046269124"/>
    <n v="0"/>
    <n v="2"/>
    <n v="0"/>
    <n v="0"/>
    <n v="0"/>
    <n v="1"/>
    <n v="1"/>
    <n v="0"/>
    <n v="400.08599999999996"/>
    <n v="0"/>
    <n v="2"/>
    <n v="0"/>
    <n v="0"/>
  </r>
  <r>
    <x v="16"/>
    <x v="1"/>
    <x v="9"/>
    <s v="OPERANDO"/>
    <s v="ESTANDAR"/>
    <s v="EDO. MEXICO"/>
    <s v="CALLE"/>
    <n v="21090033"/>
    <s v="MINI CAC MARIANO MATAMOROS"/>
    <n v="3.5834901705224271"/>
    <n v="3.9418391875746699"/>
    <n v="0.78836783751493389"/>
    <n v="0"/>
    <n v="8"/>
    <n v="1"/>
    <n v="0"/>
    <n v="0"/>
    <n v="2"/>
    <n v="5"/>
    <n v="0"/>
    <n v="1650.5639999999996"/>
    <n v="0"/>
    <n v="7"/>
    <n v="1"/>
    <n v="0"/>
  </r>
  <r>
    <x v="16"/>
    <x v="1"/>
    <x v="12"/>
    <s v="OPERANDO"/>
    <s v="ESTANDAR"/>
    <s v="EDO. MEXICO"/>
    <s v="PLAZA"/>
    <n v="21090040"/>
    <s v="MINI CAC NICOLAS ROMERO"/>
    <n v="3.2609760551754086"/>
    <n v="1.7917450852612136"/>
    <n v="0.3583490170522427"/>
    <n v="6"/>
    <n v="3"/>
    <n v="1"/>
    <n v="0"/>
    <n v="1"/>
    <n v="1"/>
    <n v="0"/>
    <n v="1"/>
    <n v="600.12899999999991"/>
    <n v="0"/>
    <n v="3"/>
    <n v="0"/>
    <n v="460.32725142283175"/>
  </r>
  <r>
    <x v="16"/>
    <x v="1"/>
    <x v="12"/>
    <s v="OPERANDO"/>
    <s v="ESTANDAR"/>
    <s v="HIDALGO"/>
    <s v="PLAZA"/>
    <n v="99090057"/>
    <s v="MINI CAC PACHUCA"/>
    <n v="2.8309572347127174"/>
    <n v="1.5767356750298678"/>
    <n v="0.32251411534701846"/>
    <n v="3"/>
    <n v="2"/>
    <n v="0"/>
    <n v="0"/>
    <n v="0"/>
    <n v="2"/>
    <n v="0"/>
    <n v="0"/>
    <n v="400.08599999999996"/>
    <n v="0"/>
    <n v="2"/>
    <n v="0"/>
    <n v="251.08804820890498"/>
  </r>
  <r>
    <x v="16"/>
    <x v="1"/>
    <x v="6"/>
    <s v="OPERANDO"/>
    <s v="ESTANDAR"/>
    <s v="CDMX"/>
    <s v="PLAZA"/>
    <n v="99090071"/>
    <s v="MINI CAC PARQUE VIA VALLEJO"/>
    <n v="1.0033772477462795"/>
    <n v="1.0750470511567281"/>
    <n v="0.21500941023134562"/>
    <n v="1"/>
    <n v="0"/>
    <n v="0"/>
    <n v="0"/>
    <n v="0"/>
    <n v="0"/>
    <n v="0"/>
    <n v="0"/>
    <n v="0"/>
    <n v="0"/>
    <n v="0"/>
    <n v="0"/>
    <n v="41.847171074656799"/>
  </r>
  <r>
    <x v="16"/>
    <x v="1"/>
    <x v="6"/>
    <s v="OPERANDO"/>
    <s v="ESTANDAR"/>
    <s v="CDMX"/>
    <s v="PLAZA"/>
    <n v="99090074"/>
    <s v="MINI CAC PASAJE FERRERIA AZCAPOTZALCO"/>
    <n v="0.50168862387313973"/>
    <n v="1.0750470511567281"/>
    <n v="0.21500941023134562"/>
    <n v="2"/>
    <n v="3"/>
    <n v="1"/>
    <n v="0"/>
    <n v="1"/>
    <n v="1"/>
    <n v="0"/>
    <n v="0"/>
    <n v="734.04899999999998"/>
    <n v="1"/>
    <n v="2"/>
    <n v="0"/>
    <n v="125.543187144291"/>
  </r>
  <r>
    <x v="16"/>
    <x v="1"/>
    <x v="9"/>
    <s v="OPERANDO"/>
    <s v="ESTANDAR"/>
    <s v="EDO. MEXICO"/>
    <s v="PLAZA"/>
    <n v="99090063"/>
    <s v="MINI CAC PASEO EL SOL TOLUCA"/>
    <n v="0.64502823069403692"/>
    <n v="1.0750470511567281"/>
    <n v="0.21500941023134562"/>
    <n v="1"/>
    <n v="2"/>
    <n v="0"/>
    <n v="0"/>
    <n v="0"/>
    <n v="0"/>
    <n v="2"/>
    <n v="0"/>
    <n v="450.30599999999998"/>
    <n v="0"/>
    <n v="1"/>
    <n v="1"/>
    <n v="83.696016069634993"/>
  </r>
  <r>
    <x v="16"/>
    <x v="1"/>
    <x v="5"/>
    <s v="OPERANDO"/>
    <s v="ESTANDAR"/>
    <s v="CDMX"/>
    <s v="PLAZA"/>
    <n v="99090123"/>
    <s v="MINI CAC PATIO REVOLUCION"/>
    <n v="1.5050658716194194"/>
    <n v="1.7917450852612136"/>
    <n v="0.3583490170522427"/>
    <n v="0"/>
    <n v="3"/>
    <n v="1"/>
    <n v="0"/>
    <n v="0"/>
    <n v="0"/>
    <n v="2"/>
    <n v="1"/>
    <n v="650.34899999999993"/>
    <n v="0"/>
    <n v="2"/>
    <n v="1"/>
    <n v="0"/>
  </r>
  <r>
    <x v="16"/>
    <x v="1"/>
    <x v="12"/>
    <s v="OPERANDO"/>
    <s v="ESTANDAR"/>
    <s v="HIDALGO"/>
    <s v="CALLE"/>
    <n v="21090034"/>
    <s v="MINI CAC PATIO TULANCINGO"/>
    <n v="2.4009384142500263"/>
    <n v="1.720075281850765"/>
    <n v="0.3583490170522427"/>
    <n v="4"/>
    <n v="1"/>
    <n v="0"/>
    <n v="0"/>
    <n v="0"/>
    <n v="0"/>
    <n v="1"/>
    <n v="0"/>
    <n v="200.04299999999998"/>
    <n v="0"/>
    <n v="1"/>
    <n v="0"/>
    <n v="167.388684298627"/>
  </r>
  <r>
    <x v="16"/>
    <x v="1"/>
    <x v="11"/>
    <s v="OPERANDO"/>
    <s v="ESTANDAR"/>
    <s v="MORELOS"/>
    <s v="PLAZA"/>
    <n v="21090039"/>
    <s v="MINI CAC PLAZA ATRIOS"/>
    <n v="1.5767356750298678"/>
    <n v="1.4333960682089708"/>
    <n v="0.28667921364179416"/>
    <n v="1"/>
    <n v="0"/>
    <n v="0"/>
    <n v="0"/>
    <n v="0"/>
    <n v="0"/>
    <n v="0"/>
    <n v="0"/>
    <n v="0"/>
    <n v="0"/>
    <n v="0"/>
    <n v="0"/>
    <n v="83.696016069634993"/>
  </r>
  <r>
    <x v="16"/>
    <x v="1"/>
    <x v="11"/>
    <s v="OPERANDO"/>
    <s v="ELITE"/>
    <s v="MORELOS"/>
    <s v="PLAZA"/>
    <n v="99090099"/>
    <s v="MINI CAC PLAZA AVERANDA CUERNAVACA"/>
    <n v="1.2542215596828494"/>
    <n v="1.4333960682089708"/>
    <n v="0.28667921364179416"/>
    <n v="0"/>
    <n v="1"/>
    <n v="0"/>
    <n v="0"/>
    <n v="0"/>
    <n v="1"/>
    <n v="0"/>
    <n v="1"/>
    <n v="200.04299999999998"/>
    <n v="0"/>
    <n v="1"/>
    <n v="0"/>
    <n v="0"/>
  </r>
  <r>
    <x v="16"/>
    <x v="1"/>
    <x v="7"/>
    <s v="OPERANDO"/>
    <s v="ESTANDAR"/>
    <s v="EDO. MEXICO"/>
    <s v="PLAZA"/>
    <n v="99090070"/>
    <s v="MINI CAC PLAZA CAÑADA HUEHUETOCA"/>
    <n v="2.0425893971977835"/>
    <n v="2.1500941023134561"/>
    <n v="0.43001882046269124"/>
    <n v="0"/>
    <n v="3"/>
    <n v="2"/>
    <n v="0"/>
    <n v="0"/>
    <n v="0"/>
    <n v="1"/>
    <n v="1"/>
    <n v="784.26900000000001"/>
    <n v="1"/>
    <n v="1"/>
    <n v="1"/>
    <n v="0"/>
  </r>
  <r>
    <x v="16"/>
    <x v="1"/>
    <x v="7"/>
    <s v="OPERANDO"/>
    <s v="ESTANDAR"/>
    <s v="EDO. MEXICO"/>
    <s v="PLAZA"/>
    <n v="99090084"/>
    <s v="MINI CAC PLAZA COACALCO"/>
    <n v="1.9350846920821105"/>
    <n v="2.1500941023134561"/>
    <n v="0.43001882046269124"/>
    <n v="4"/>
    <n v="1"/>
    <n v="1"/>
    <n v="0"/>
    <n v="0"/>
    <n v="0"/>
    <n v="0"/>
    <n v="1"/>
    <n v="333.96299999999997"/>
    <n v="1"/>
    <n v="0"/>
    <n v="0"/>
    <n v="167.3886842986272"/>
  </r>
  <r>
    <x v="16"/>
    <x v="1"/>
    <x v="12"/>
    <s v="OPERANDO"/>
    <s v="ESTANDAR"/>
    <s v="HIDALGO"/>
    <s v="CALLE"/>
    <n v="21090027"/>
    <s v="MINI CAC PLAZA DEL RIO TEPEJI"/>
    <n v="1.5050658716194194"/>
    <n v="1.4333960682089708"/>
    <n v="0.28667921364179416"/>
    <n v="1"/>
    <n v="0"/>
    <n v="0"/>
    <n v="0"/>
    <n v="0"/>
    <n v="0"/>
    <n v="0"/>
    <n v="0"/>
    <n v="0"/>
    <n v="0"/>
    <n v="0"/>
    <n v="0"/>
    <n v="41.847171074656799"/>
  </r>
  <r>
    <x v="16"/>
    <x v="1"/>
    <x v="12"/>
    <s v="OPERANDO"/>
    <s v="ESTANDAR"/>
    <s v="HIDALGO"/>
    <s v="PLAZA"/>
    <n v="21090041"/>
    <s v="MINI CAC PLAZA DEL VALLE PACHUCA (SORIANA)"/>
    <n v="0.39418391875746694"/>
    <n v="0.7166980341044854"/>
    <n v="0.14333960682089708"/>
    <n v="0"/>
    <n v="0"/>
    <n v="0"/>
    <n v="0"/>
    <n v="0"/>
    <n v="0"/>
    <n v="0"/>
    <n v="0"/>
    <n v="0"/>
    <n v="0"/>
    <n v="0"/>
    <n v="0"/>
    <n v="0"/>
  </r>
  <r>
    <x v="16"/>
    <x v="1"/>
    <x v="9"/>
    <s v="OPERANDO"/>
    <s v="ESTANDAR"/>
    <s v="EDO. MEXICO"/>
    <s v="PLAZA"/>
    <n v="21090038"/>
    <s v="MINI CAC PLAZA ESTRELLA ATLACOMULCO"/>
    <n v="1.8634148886716622"/>
    <n v="1.0750470511567281"/>
    <n v="0.21500941023134562"/>
    <n v="3"/>
    <n v="3"/>
    <n v="0"/>
    <n v="0"/>
    <n v="0"/>
    <n v="0"/>
    <n v="3"/>
    <n v="0"/>
    <n v="600.12899999999991"/>
    <n v="0"/>
    <n v="3"/>
    <n v="0"/>
    <n v="209.23920321392677"/>
  </r>
  <r>
    <x v="16"/>
    <x v="1"/>
    <x v="6"/>
    <s v="OPERANDO"/>
    <s v="ESTANDAR"/>
    <s v="CDMX"/>
    <s v="PLAZA"/>
    <n v="99090088"/>
    <s v="MINI CAC PLAZA TEPEYAC CDMX"/>
    <n v="0.68086313239926111"/>
    <n v="1.6125705767350922"/>
    <n v="0.32251411534701846"/>
    <n v="3"/>
    <n v="0"/>
    <n v="0"/>
    <n v="0"/>
    <n v="0"/>
    <n v="0"/>
    <n v="0"/>
    <n v="0"/>
    <n v="0"/>
    <n v="0"/>
    <n v="0"/>
    <n v="0"/>
    <n v="175.7607967860728"/>
  </r>
  <r>
    <x v="16"/>
    <x v="1"/>
    <x v="8"/>
    <s v="OPERANDO"/>
    <s v="ESTANDAR"/>
    <s v="CDMX"/>
    <s v="PLAZA"/>
    <n v="99090102"/>
    <s v="MINI CAC PLAZA TLATELOLCO CDMX"/>
    <n v="0.86003764092538248"/>
    <n v="1.2542215596828494"/>
    <n v="0.25084431193656986"/>
    <n v="2"/>
    <n v="4"/>
    <n v="3"/>
    <n v="0"/>
    <n v="0"/>
    <n v="0"/>
    <n v="1"/>
    <n v="0"/>
    <n v="850.39199999999994"/>
    <n v="0"/>
    <n v="3"/>
    <n v="1"/>
    <n v="133.91362571141599"/>
  </r>
  <r>
    <x v="16"/>
    <x v="1"/>
    <x v="10"/>
    <s v="OPERANDO"/>
    <s v="ESTANDAR"/>
    <s v="CDMX"/>
    <s v="PLAZA"/>
    <n v="21090030"/>
    <s v="MINI CAC PLAZA ZENTRALIA"/>
    <n v="1.0750470511567281"/>
    <n v="1.5767356750298678"/>
    <n v="0.32251411534701846"/>
    <n v="1"/>
    <n v="3"/>
    <n v="0"/>
    <n v="0"/>
    <n v="0"/>
    <n v="2"/>
    <n v="1"/>
    <n v="0"/>
    <n v="600.12899999999991"/>
    <n v="0"/>
    <n v="3"/>
    <n v="0"/>
    <n v="83.696016069634993"/>
  </r>
  <r>
    <x v="16"/>
    <x v="1"/>
    <x v="8"/>
    <s v="OPERANDO"/>
    <s v="ESTANDAR"/>
    <s v="CDMX"/>
    <s v="PLAZA"/>
    <n v="99090073"/>
    <s v="MINI CAC PORTAL CENTRO"/>
    <n v="1.469230969914195"/>
    <n v="1.4333960682089708"/>
    <n v="0.28667921364179416"/>
    <n v="3"/>
    <n v="4"/>
    <n v="0"/>
    <n v="0"/>
    <n v="1"/>
    <n v="2"/>
    <n v="1"/>
    <n v="0"/>
    <n v="800.17199999999991"/>
    <n v="0"/>
    <n v="4"/>
    <n v="0"/>
    <n v="175.76079678607201"/>
  </r>
  <r>
    <x v="16"/>
    <x v="1"/>
    <x v="10"/>
    <s v="OPERANDO"/>
    <s v="ESTANDAR"/>
    <s v="CDMX"/>
    <s v="PLAZA"/>
    <n v="21090044"/>
    <s v="MINI CAC PORTAL CHURUBUSCO"/>
    <n v="1.0392121494515039"/>
    <n v="1.5767356750298678"/>
    <n v="0.32251411534701846"/>
    <n v="1"/>
    <n v="2"/>
    <n v="0"/>
    <n v="0"/>
    <n v="0"/>
    <n v="1"/>
    <n v="1"/>
    <n v="0"/>
    <n v="500.52600000000001"/>
    <n v="0"/>
    <n v="0"/>
    <n v="2"/>
    <n v="41.847171074656799"/>
  </r>
  <r>
    <x v="16"/>
    <x v="1"/>
    <x v="10"/>
    <s v="OPERANDO"/>
    <s v="ESTANDAR"/>
    <s v="CDMX"/>
    <s v="PLAZA"/>
    <n v="99090105"/>
    <s v="MINI CAC PORTAL LOMAS ESTRELLA"/>
    <n v="1.8275799869664378"/>
    <n v="1.6484054784403164"/>
    <n v="0.32251411534701846"/>
    <n v="1"/>
    <n v="4"/>
    <n v="0"/>
    <n v="0"/>
    <n v="0"/>
    <n v="0"/>
    <n v="4"/>
    <n v="0"/>
    <n v="800.17199999999991"/>
    <n v="0"/>
    <n v="4"/>
    <n v="0"/>
    <n v="41.847171074656799"/>
  </r>
  <r>
    <x v="16"/>
    <x v="1"/>
    <x v="9"/>
    <s v="OPERANDO"/>
    <s v="ESTANDAR"/>
    <s v="EDO. MEXICO"/>
    <s v="PLAZA"/>
    <n v="99090100"/>
    <s v="MINI CAC SENDERO TOLUCA"/>
    <n v="1.5767356750298678"/>
    <n v="2.1500941023134561"/>
    <n v="0.43001882046269124"/>
    <n v="0"/>
    <n v="2"/>
    <n v="0"/>
    <n v="0"/>
    <n v="0"/>
    <n v="0"/>
    <n v="2"/>
    <n v="0"/>
    <n v="400.08599999999996"/>
    <n v="0"/>
    <n v="2"/>
    <n v="0"/>
    <n v="0"/>
  </r>
  <r>
    <x v="16"/>
    <x v="1"/>
    <x v="12"/>
    <s v="OPERANDO"/>
    <s v="ESTANDAR"/>
    <s v="EDO. MEXICO"/>
    <s v="PLAZA"/>
    <n v="99090060"/>
    <s v="MINI CAC TECAMAC"/>
    <n v="4.3001882046269122"/>
    <n v="4.4793627131530336"/>
    <n v="0.89587254263060678"/>
    <n v="2"/>
    <n v="3"/>
    <n v="1"/>
    <n v="0"/>
    <n v="0"/>
    <n v="1"/>
    <n v="1"/>
    <n v="0"/>
    <n v="600.12899999999991"/>
    <n v="0"/>
    <n v="3"/>
    <n v="0"/>
    <n v="83.694342149313599"/>
  </r>
  <r>
    <x v="16"/>
    <x v="1"/>
    <x v="12"/>
    <s v="OPERANDO"/>
    <s v="ESTANDAR"/>
    <s v="EDO. MEXICO"/>
    <s v="PLAZA"/>
    <n v="99090086"/>
    <s v="MINI CAC TOWN CENTER ZUMPANGO"/>
    <n v="1.2900564613880738"/>
    <n v="1.7917450852612136"/>
    <n v="0.3583490170522427"/>
    <n v="0"/>
    <n v="0"/>
    <n v="0"/>
    <n v="0"/>
    <n v="0"/>
    <n v="0"/>
    <n v="0"/>
    <n v="0"/>
    <n v="0"/>
    <n v="0"/>
    <n v="0"/>
    <n v="0"/>
    <n v="0"/>
  </r>
  <r>
    <x v="16"/>
    <x v="1"/>
    <x v="8"/>
    <s v="OPERANDO"/>
    <s v="ESTANDAR"/>
    <s v="CDMX"/>
    <s v="CALLE"/>
    <n v="99090061"/>
    <s v="PLAZA MOVISTAR MOTOLINIA"/>
    <n v="0.68086313239926111"/>
    <n v="1.4333960682089708"/>
    <n v="0.28667921364179416"/>
    <n v="0"/>
    <n v="2"/>
    <n v="0"/>
    <n v="0"/>
    <n v="0"/>
    <n v="2"/>
    <n v="0"/>
    <n v="0"/>
    <n v="400.08599999999996"/>
    <n v="0"/>
    <n v="2"/>
    <n v="0"/>
    <n v="0"/>
  </r>
  <r>
    <x v="16"/>
    <x v="1"/>
    <x v="11"/>
    <s v="OPERANDO"/>
    <s v="ESTANDAR"/>
    <s v="GUERRERO"/>
    <s v="PLAZA"/>
    <n v="1093402"/>
    <s v="PLAZA MOVISTAR MULTIPLAZA PALMAS"/>
    <n v="0.7166980341044854"/>
    <n v="1.0750470511567281"/>
    <n v="0.21500941023134562"/>
    <n v="1"/>
    <n v="0"/>
    <n v="0"/>
    <n v="0"/>
    <n v="0"/>
    <n v="0"/>
    <n v="0"/>
    <n v="0"/>
    <n v="0"/>
    <n v="0"/>
    <n v="0"/>
    <n v="0"/>
    <n v="83.696016069634993"/>
  </r>
  <r>
    <x v="16"/>
    <x v="1"/>
    <x v="9"/>
    <s v="OPERANDO"/>
    <s v="ESTANDAR"/>
    <s v="CDMX"/>
    <s v="PLAZA"/>
    <n v="99090009"/>
    <s v="SMART STORE CC COMERCIAL SANTA FE"/>
    <n v="0.7166980341044854"/>
    <n v="1.0750470511567281"/>
    <n v="0.21500941023134562"/>
    <n v="3"/>
    <n v="0"/>
    <n v="0"/>
    <n v="0"/>
    <n v="0"/>
    <n v="0"/>
    <n v="0"/>
    <n v="0"/>
    <n v="0"/>
    <n v="0"/>
    <n v="0"/>
    <n v="0"/>
    <n v="209.23920321392677"/>
  </r>
  <r>
    <x v="16"/>
    <x v="1"/>
    <x v="8"/>
    <s v="OPERANDO"/>
    <s v="ESTANDAR"/>
    <s v="CDMX"/>
    <s v="PLAZA"/>
    <n v="99090003"/>
    <s v="SMART STORE GALERIA DE LAS ESTRELLAS"/>
    <n v="0.7166980341044854"/>
    <n v="1.0750470511567281"/>
    <n v="0.21500941023134562"/>
    <n v="1"/>
    <n v="4"/>
    <n v="1"/>
    <n v="0"/>
    <n v="0"/>
    <n v="1"/>
    <n v="2"/>
    <n v="0"/>
    <n v="1168.452"/>
    <n v="2"/>
    <n v="0"/>
    <n v="2"/>
    <n v="50.217609641781003"/>
  </r>
  <r>
    <x v="16"/>
    <x v="1"/>
    <x v="10"/>
    <s v="OPERANDO"/>
    <s v="ESTANDAR"/>
    <s v="EDO. MEXICO"/>
    <s v="PLAZA"/>
    <n v="99090004"/>
    <s v="SMART STORE LAS AMERICAS"/>
    <n v="0.7166980341044854"/>
    <n v="1.0750470511567281"/>
    <n v="0.21500941023134562"/>
    <n v="1"/>
    <n v="7"/>
    <n v="2"/>
    <n v="0"/>
    <n v="1"/>
    <n v="1"/>
    <n v="3"/>
    <n v="1"/>
    <n v="1684.8809999999999"/>
    <n v="1"/>
    <n v="3"/>
    <n v="3"/>
    <n v="83.696016069634993"/>
  </r>
  <r>
    <x v="16"/>
    <x v="1"/>
    <x v="5"/>
    <s v="OPERANDO"/>
    <s v="ESTANDAR"/>
    <s v="CDMX"/>
    <s v="PLAZA"/>
    <n v="99090052"/>
    <s v="SMART STORE OASIS COYOACAN"/>
    <n v="0.7166980341044854"/>
    <n v="1.0750470511567281"/>
    <n v="0.21500941023134562"/>
    <n v="2"/>
    <n v="2"/>
    <n v="0"/>
    <n v="0"/>
    <n v="0"/>
    <n v="2"/>
    <n v="0"/>
    <n v="0"/>
    <n v="400.08599999999996"/>
    <n v="0"/>
    <n v="2"/>
    <n v="0"/>
    <n v="125.54318714429179"/>
  </r>
  <r>
    <x v="16"/>
    <x v="1"/>
    <x v="5"/>
    <s v="OPERANDO"/>
    <s v="ELITE"/>
    <s v="CDMX"/>
    <s v="PLAZA"/>
    <n v="99090006"/>
    <s v="SMART STORE PABELLON DEL VALLE"/>
    <n v="0.7166980341044854"/>
    <n v="1.0750470511567281"/>
    <n v="0.21500941023134562"/>
    <n v="1"/>
    <n v="3"/>
    <n v="0"/>
    <n v="0"/>
    <n v="1"/>
    <n v="2"/>
    <n v="0"/>
    <n v="1"/>
    <n v="600.12899999999991"/>
    <n v="0"/>
    <n v="3"/>
    <n v="0"/>
    <n v="83.696016069634993"/>
  </r>
  <r>
    <x v="16"/>
    <x v="1"/>
    <x v="7"/>
    <s v="OPERANDO"/>
    <s v="ESTANDAR"/>
    <s v="EDO. MEXICO"/>
    <s v="PLAZA"/>
    <n v="99090050"/>
    <s v="SMART STORE PLAZA COSMOPOL"/>
    <n v="0.7166980341044854"/>
    <n v="1.0750470511567281"/>
    <n v="0.21500941023134562"/>
    <n v="0"/>
    <n v="2"/>
    <n v="0"/>
    <n v="0"/>
    <n v="0"/>
    <n v="0"/>
    <n v="2"/>
    <n v="0"/>
    <n v="500.52600000000001"/>
    <n v="0"/>
    <n v="0"/>
    <n v="2"/>
    <n v="0"/>
  </r>
  <r>
    <x v="16"/>
    <x v="1"/>
    <x v="13"/>
    <s v="OPERANDO"/>
    <s v="ELITE"/>
    <s v="EDO. MEXICO"/>
    <s v="PLAZA"/>
    <n v="99090056"/>
    <s v="SMART STORE PLAZA SATELITE"/>
    <n v="0.7166980341044854"/>
    <n v="1.0750470511567281"/>
    <n v="0.21500941023134562"/>
    <n v="0"/>
    <n v="1"/>
    <n v="0"/>
    <n v="0"/>
    <n v="0"/>
    <n v="0"/>
    <n v="1"/>
    <n v="0"/>
    <n v="200.04299999999998"/>
    <n v="0"/>
    <n v="1"/>
    <n v="0"/>
    <n v="0"/>
  </r>
  <r>
    <x v="16"/>
    <x v="1"/>
    <x v="8"/>
    <s v="OPERANDO"/>
    <s v="ESTANDAR"/>
    <s v="CDMX"/>
    <s v="PLAZA"/>
    <n v="99090005"/>
    <s v="SMART STORE REPUBLICA DE URUGUAY"/>
    <n v="0.7166980341044854"/>
    <n v="1.0750470511567281"/>
    <n v="0.21500941023134562"/>
    <n v="2"/>
    <n v="1"/>
    <n v="0"/>
    <n v="0"/>
    <n v="0"/>
    <n v="1"/>
    <n v="0"/>
    <n v="0"/>
    <n v="200.04299999999998"/>
    <n v="0"/>
    <n v="1"/>
    <n v="0"/>
    <n v="217.60964178105098"/>
  </r>
  <r>
    <x v="16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2"/>
    <x v="14"/>
    <s v="OPERANDO"/>
    <s v="ESTANDAR"/>
    <s v="NUEVO LEON"/>
    <s v="PLAZA"/>
    <n v="99040039"/>
    <s v="CAC ALAMEDA MONTERREY"/>
    <n v="1.5993695789538087"/>
    <n v="5.8643551228306317"/>
    <n v="1.1728710245661262"/>
    <n v="6"/>
    <n v="6"/>
    <n v="3"/>
    <n v="0"/>
    <n v="0"/>
    <n v="2"/>
    <n v="1"/>
    <n v="4"/>
    <n v="1518.318"/>
    <n v="2"/>
    <n v="3"/>
    <n v="1"/>
    <n v="460.32725142283175"/>
  </r>
  <r>
    <x v="16"/>
    <x v="2"/>
    <x v="15"/>
    <s v="OPERANDO"/>
    <s v="ESTANDAR"/>
    <s v="NUEVO LEON"/>
    <s v="PLAZA"/>
    <n v="99040059"/>
    <s v="CAC ALTEA LINCOLN MONTERREY"/>
    <n v="2.4168251415301998"/>
    <n v="4.7981087368614261"/>
    <n v="0.95962174737228523"/>
    <n v="7"/>
    <n v="3"/>
    <n v="0"/>
    <n v="0"/>
    <n v="1"/>
    <n v="0"/>
    <n v="2"/>
    <n v="0"/>
    <n v="600.12899999999991"/>
    <n v="0"/>
    <n v="3"/>
    <n v="0"/>
    <n v="468.69601606963454"/>
  </r>
  <r>
    <x v="16"/>
    <x v="2"/>
    <x v="16"/>
    <s v="OPERANDO"/>
    <s v="ESTANDAR"/>
    <s v="CHIHUAHUA"/>
    <s v="CALLE"/>
    <n v="99030015"/>
    <s v="CAC BENITO JUAREZ CIUDAD JUAREZ"/>
    <n v="1.5993695789538087"/>
    <n v="3.0210314269127498"/>
    <n v="0.60420628538254995"/>
    <n v="4"/>
    <n v="1"/>
    <n v="0"/>
    <n v="0"/>
    <n v="0"/>
    <n v="0"/>
    <n v="1"/>
    <n v="0"/>
    <n v="200.04299999999998"/>
    <n v="0"/>
    <n v="1"/>
    <n v="0"/>
    <n v="209.23752929360541"/>
  </r>
  <r>
    <x v="16"/>
    <x v="2"/>
    <x v="17"/>
    <s v="OPERANDO"/>
    <s v="ESTANDAR"/>
    <s v="NUEVO LEON"/>
    <s v="CALLE"/>
    <n v="21040014"/>
    <s v="CAC CALZADA DEL VALLE"/>
    <n v="0"/>
    <n v="0.78191401637741753"/>
    <n v="0.17770773099486764"/>
    <n v="0"/>
    <n v="0"/>
    <n v="0"/>
    <n v="0"/>
    <n v="0"/>
    <n v="0"/>
    <n v="0"/>
    <n v="0"/>
    <n v="0"/>
    <n v="0"/>
    <n v="0"/>
    <n v="0"/>
    <n v="0"/>
  </r>
  <r>
    <x v="16"/>
    <x v="2"/>
    <x v="18"/>
    <s v="OPERANDO"/>
    <s v="ESTANDAR"/>
    <s v="TAMAULIPAS"/>
    <s v="CALLE"/>
    <n v="99040006"/>
    <s v="CAC CD VICTORIA"/>
    <n v="4.4071517286727175"/>
    <n v="6.4685614082131817"/>
    <n v="1.279495663163047"/>
    <n v="3"/>
    <n v="5"/>
    <n v="3"/>
    <n v="0"/>
    <n v="1"/>
    <n v="1"/>
    <n v="0"/>
    <n v="2"/>
    <n v="1134.1349999999998"/>
    <n v="1"/>
    <n v="4"/>
    <n v="0"/>
    <n v="209.23920321392598"/>
  </r>
  <r>
    <x v="16"/>
    <x v="2"/>
    <x v="15"/>
    <s v="OPERANDO"/>
    <s v="ESTANDAR"/>
    <s v="NUEVO LEON"/>
    <s v="CALLE"/>
    <n v="99040046"/>
    <s v="CAC CENTRO CADEREYTA"/>
    <n v="2.4168251415301998"/>
    <n v="4.2649855438768229"/>
    <n v="0.85299710877536461"/>
    <n v="0"/>
    <n v="2"/>
    <n v="2"/>
    <n v="0"/>
    <n v="0"/>
    <n v="0"/>
    <n v="0"/>
    <n v="0"/>
    <n v="919.02599999999995"/>
    <n v="2"/>
    <n v="0"/>
    <n v="0"/>
    <n v="0"/>
  </r>
  <r>
    <x v="16"/>
    <x v="2"/>
    <x v="19"/>
    <s v="OPERANDO"/>
    <s v="ESTANDAR"/>
    <s v="CHIHUAHUA"/>
    <s v="CALLE"/>
    <n v="21030002"/>
    <s v="CAC CUAUHTEMOC"/>
    <n v="1.4572033941579146"/>
    <n v="2.2746589567343056"/>
    <n v="0.46204010058665584"/>
    <n v="2"/>
    <n v="0"/>
    <n v="0"/>
    <n v="0"/>
    <n v="0"/>
    <n v="0"/>
    <n v="0"/>
    <n v="0"/>
    <n v="0"/>
    <n v="0"/>
    <n v="0"/>
    <n v="0"/>
    <n v="167.39203213926999"/>
  </r>
  <r>
    <x v="16"/>
    <x v="2"/>
    <x v="14"/>
    <s v="OPERANDO"/>
    <s v="ELITE"/>
    <s v="NUEVO LEON"/>
    <s v="PLAZA"/>
    <n v="21040009"/>
    <s v="CAC CUMBRES"/>
    <n v="0.99516329357125866"/>
    <n v="4.2294439976778495"/>
    <n v="0.85299710877536461"/>
    <n v="1"/>
    <n v="4"/>
    <n v="0"/>
    <n v="0"/>
    <n v="1"/>
    <n v="1"/>
    <n v="2"/>
    <n v="0"/>
    <n v="1068.0119999999999"/>
    <n v="2"/>
    <n v="2"/>
    <n v="0"/>
    <n v="83.696016069634993"/>
  </r>
  <r>
    <x v="16"/>
    <x v="2"/>
    <x v="19"/>
    <s v="OPERANDO"/>
    <s v="ESTANDAR"/>
    <s v="CHIHUAHUA"/>
    <s v="CALLE"/>
    <n v="21030004"/>
    <s v="CAC DELICIAS"/>
    <n v="2.3812835953312264"/>
    <n v="4.5137763672696378"/>
    <n v="0.88853865497433815"/>
    <n v="0"/>
    <n v="8"/>
    <n v="2"/>
    <n v="0"/>
    <n v="0"/>
    <n v="1"/>
    <n v="5"/>
    <n v="0"/>
    <n v="1600.3439999999998"/>
    <n v="0"/>
    <n v="8"/>
    <n v="0"/>
    <n v="0"/>
  </r>
  <r>
    <x v="16"/>
    <x v="2"/>
    <x v="20"/>
    <s v="OPERANDO"/>
    <s v="ESTANDAR"/>
    <s v="DURANGO"/>
    <s v="CALLE"/>
    <n v="99030002"/>
    <s v="CAC DURANGO"/>
    <n v="4.1583609052799027"/>
    <n v="4.7981087368614261"/>
    <n v="0.95962174737228523"/>
    <n v="4"/>
    <n v="7"/>
    <n v="4"/>
    <n v="0"/>
    <n v="0"/>
    <n v="2"/>
    <n v="1"/>
    <n v="2"/>
    <n v="1400.3009999999997"/>
    <n v="0"/>
    <n v="7"/>
    <n v="0"/>
    <n v="292.9343823234006"/>
  </r>
  <r>
    <x v="16"/>
    <x v="2"/>
    <x v="15"/>
    <s v="OPERANDO"/>
    <s v="ELITE"/>
    <s v="NUEVO LEON"/>
    <s v="PLAZA"/>
    <n v="99040007"/>
    <s v="CAC GALERIAS MONTERREY"/>
    <n v="1.350578755560994"/>
    <n v="2.9144067883158291"/>
    <n v="0.56866473918357641"/>
    <n v="0"/>
    <n v="2"/>
    <n v="0"/>
    <n v="0"/>
    <n v="0"/>
    <n v="2"/>
    <n v="0"/>
    <n v="1"/>
    <n v="534.00599999999997"/>
    <n v="1"/>
    <n v="1"/>
    <n v="0"/>
    <n v="0"/>
  </r>
  <r>
    <x v="16"/>
    <x v="2"/>
    <x v="20"/>
    <s v="OPERANDO"/>
    <s v="ESTANDAR"/>
    <s v="COAHUILA"/>
    <s v="CALLE"/>
    <n v="99030018"/>
    <s v="CAC HEB REVOLUCION TORREON"/>
    <n v="1.7770773099486763"/>
    <n v="3.4830715274994053"/>
    <n v="0.71083092397947056"/>
    <n v="3"/>
    <n v="4"/>
    <n v="1"/>
    <n v="0"/>
    <n v="1"/>
    <n v="1"/>
    <n v="1"/>
    <n v="2"/>
    <n v="934.09199999999998"/>
    <n v="1"/>
    <n v="3"/>
    <n v="0"/>
    <n v="209.23920321392677"/>
  </r>
  <r>
    <x v="16"/>
    <x v="2"/>
    <x v="14"/>
    <s v="OPERANDO"/>
    <s v="ELITE"/>
    <s v="NUEVO LEON"/>
    <s v="PLAZA"/>
    <n v="99040008"/>
    <s v="CAC LA FE MONTERREY"/>
    <n v="1.7770773099486763"/>
    <n v="5.6511058456367902"/>
    <n v="1.1373294783671528"/>
    <n v="5"/>
    <n v="8"/>
    <n v="2"/>
    <n v="0"/>
    <n v="2"/>
    <n v="3"/>
    <n v="1"/>
    <n v="3"/>
    <n v="2052.3239999999996"/>
    <n v="3"/>
    <n v="4"/>
    <n v="1"/>
    <n v="376.63123535319596"/>
  </r>
  <r>
    <x v="16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2"/>
    <x v="18"/>
    <s v="OPERANDO"/>
    <s v="ESTANDAR"/>
    <s v="TAMAULIPAS"/>
    <s v="CALLE"/>
    <n v="21040008"/>
    <s v="CAC MATAMOROS"/>
    <n v="9.0275527345392756"/>
    <n v="12.013042615253051"/>
    <n v="2.4168251415301998"/>
    <n v="10"/>
    <n v="6"/>
    <n v="5"/>
    <n v="0"/>
    <n v="1"/>
    <n v="0"/>
    <n v="0"/>
    <n v="3"/>
    <n v="1334.1779999999997"/>
    <n v="1"/>
    <n v="5"/>
    <n v="0"/>
    <n v="544.01824573150179"/>
  </r>
  <r>
    <x v="16"/>
    <x v="2"/>
    <x v="20"/>
    <s v="OPERANDO"/>
    <s v="ESTANDAR"/>
    <s v="COAHUILA"/>
    <s v="CALLE"/>
    <n v="99040009"/>
    <s v="CAC MONCLOVA"/>
    <n v="3.9095700818870878"/>
    <n v="5.4378565684429496"/>
    <n v="1.1017879321681794"/>
    <n v="2"/>
    <n v="9"/>
    <n v="3"/>
    <n v="0"/>
    <n v="1"/>
    <n v="1"/>
    <n v="4"/>
    <n v="2"/>
    <n v="1934.3069999999996"/>
    <n v="1"/>
    <n v="8"/>
    <n v="0"/>
    <n v="167.39203213926999"/>
  </r>
  <r>
    <x v="16"/>
    <x v="2"/>
    <x v="15"/>
    <s v="OPERANDO"/>
    <s v="ESTANDAR"/>
    <s v="NUEVO LEON"/>
    <s v="CALLE"/>
    <n v="99040036"/>
    <s v="CAC MORELOS MONTERREY"/>
    <n v="2.4168251415301998"/>
    <n v="4.7981087368614261"/>
    <n v="0.95962174737228523"/>
    <n v="4"/>
    <n v="2"/>
    <n v="0"/>
    <n v="0"/>
    <n v="1"/>
    <n v="0"/>
    <n v="1"/>
    <n v="1"/>
    <n v="400.08599999999996"/>
    <n v="0"/>
    <n v="2"/>
    <n v="0"/>
    <n v="276.19685302979502"/>
  </r>
  <r>
    <x v="16"/>
    <x v="2"/>
    <x v="19"/>
    <s v="OPERANDO"/>
    <s v="ELITE"/>
    <s v="CHIHUAHUA"/>
    <s v="PLAZA"/>
    <n v="99030017"/>
    <s v="CAC NUEVA ESPAÑA CHIHUAHUA"/>
    <n v="2.3812835953312264"/>
    <n v="6.3974783158152349"/>
    <n v="1.279495663163047"/>
    <n v="5"/>
    <n v="5"/>
    <n v="1"/>
    <n v="0"/>
    <n v="1"/>
    <n v="2"/>
    <n v="1"/>
    <n v="2"/>
    <n v="1184.355"/>
    <n v="1"/>
    <n v="3"/>
    <n v="1"/>
    <n v="376.63123535319676"/>
  </r>
  <r>
    <x v="16"/>
    <x v="2"/>
    <x v="18"/>
    <s v="OPERANDO"/>
    <s v="ESTANDAR"/>
    <s v="TAMAULIPAS"/>
    <s v="CALLE"/>
    <n v="99040010"/>
    <s v="CAC NUEVO LAREDO"/>
    <n v="3.7674038970911936"/>
    <n v="5.3312319298460285"/>
    <n v="1.0662463859692057"/>
    <n v="5"/>
    <n v="3"/>
    <n v="3"/>
    <n v="0"/>
    <n v="0"/>
    <n v="0"/>
    <n v="0"/>
    <n v="2"/>
    <n v="859.59899999999993"/>
    <n v="1"/>
    <n v="2"/>
    <n v="0"/>
    <n v="376.63123535319596"/>
  </r>
  <r>
    <x v="16"/>
    <x v="2"/>
    <x v="19"/>
    <s v="OPERANDO"/>
    <s v="ESTANDAR"/>
    <s v="CHIHUAHUA"/>
    <s v="CALLE"/>
    <n v="21030003"/>
    <s v="CAC PARRAL"/>
    <n v="3.8740285356881143"/>
    <n v="0"/>
    <n v="0"/>
    <n v="5"/>
    <n v="2"/>
    <n v="0"/>
    <n v="0"/>
    <n v="0"/>
    <n v="2"/>
    <n v="0"/>
    <n v="0"/>
    <n v="400.08599999999996"/>
    <n v="0"/>
    <n v="2"/>
    <n v="0"/>
    <n v="251.08470036826219"/>
  </r>
  <r>
    <x v="16"/>
    <x v="2"/>
    <x v="14"/>
    <s v="OPERANDO"/>
    <s v="ESTANDAR"/>
    <s v="NUEVO LEON"/>
    <s v="PLAZA"/>
    <n v="99040040"/>
    <s v="CAC PASEO PUNTO PONIENTE MONTERREY"/>
    <n v="1.0307048397702323"/>
    <n v="4.691484098264505"/>
    <n v="0.92408020117331169"/>
    <n v="0"/>
    <n v="3"/>
    <n v="2"/>
    <n v="0"/>
    <n v="0"/>
    <n v="1"/>
    <n v="0"/>
    <n v="1"/>
    <n v="600.12899999999991"/>
    <n v="0"/>
    <n v="3"/>
    <n v="0"/>
    <n v="0"/>
  </r>
  <r>
    <x v="16"/>
    <x v="2"/>
    <x v="15"/>
    <s v="OPERANDO"/>
    <s v="ESTANDAR"/>
    <s v="NUEVO LEON"/>
    <s v="PLAZA"/>
    <n v="21040037"/>
    <s v="CAC PLAZA FIESTA ANAHUAC"/>
    <n v="2.4168251415301998"/>
    <n v="4.7981087368614261"/>
    <n v="0.95962174737228523"/>
    <n v="2"/>
    <n v="10"/>
    <n v="4"/>
    <n v="0"/>
    <n v="0"/>
    <n v="2"/>
    <n v="4"/>
    <n v="1"/>
    <n v="2544.48"/>
    <n v="2"/>
    <n v="5"/>
    <n v="3"/>
    <n v="167.39203213926999"/>
  </r>
  <r>
    <x v="16"/>
    <x v="2"/>
    <x v="15"/>
    <s v="OPERANDO"/>
    <s v="ELITE"/>
    <s v="NUEVO LEON"/>
    <s v="PLAZA"/>
    <n v="21040038"/>
    <s v="CAC PLAZA FIESTA SAN AGUSTIN"/>
    <n v="0.60420628538254995"/>
    <n v="1.3150372093620204"/>
    <n v="0.24879082339281466"/>
    <n v="2"/>
    <n v="0"/>
    <n v="0"/>
    <n v="0"/>
    <n v="0"/>
    <n v="0"/>
    <n v="0"/>
    <n v="0"/>
    <n v="0"/>
    <n v="0"/>
    <n v="0"/>
    <n v="0"/>
    <n v="167.39203213926999"/>
  </r>
  <r>
    <x v="16"/>
    <x v="2"/>
    <x v="19"/>
    <s v="OPERANDO"/>
    <s v="ELITE"/>
    <s v="CHIHUAHUA"/>
    <s v="PLAZA"/>
    <n v="99030004"/>
    <s v="CAC PLAZA SAN AGUSTIN"/>
    <n v="2.5589913263260939"/>
    <n v="8.9920111883403013"/>
    <n v="1.8126188561476497"/>
    <n v="2"/>
    <n v="9"/>
    <n v="2"/>
    <n v="0"/>
    <n v="2"/>
    <n v="1"/>
    <n v="4"/>
    <n v="3"/>
    <n v="2386.2869999999994"/>
    <n v="4"/>
    <n v="4"/>
    <n v="1"/>
    <n v="125.543187144291"/>
  </r>
  <r>
    <x v="16"/>
    <x v="2"/>
    <x v="17"/>
    <s v="OPERANDO"/>
    <s v="ELITE"/>
    <s v="NUEVO LEON"/>
    <s v="CALLE"/>
    <n v="99040037"/>
    <s v="CAC RAUL SALINAS MONTERREY"/>
    <n v="1.7770773099486763"/>
    <n v="5.7932720304326848"/>
    <n v="1.1728710245661262"/>
    <n v="2"/>
    <n v="5"/>
    <n v="2"/>
    <n v="0"/>
    <n v="0"/>
    <n v="1"/>
    <n v="2"/>
    <n v="1"/>
    <n v="1184.355"/>
    <n v="1"/>
    <n v="3"/>
    <n v="1"/>
    <n v="83.694342149313599"/>
  </r>
  <r>
    <x v="16"/>
    <x v="2"/>
    <x v="18"/>
    <s v="OPERANDO"/>
    <s v="ESTANDAR"/>
    <s v="TAMAULIPAS"/>
    <s v="PLAZA"/>
    <n v="99040011"/>
    <s v="CAC REYNOSA"/>
    <n v="4.4071517286727175"/>
    <n v="7.2149338783916255"/>
    <n v="1.4572033941579146"/>
    <n v="5"/>
    <n v="5"/>
    <n v="2"/>
    <n v="0"/>
    <n v="0"/>
    <n v="1"/>
    <n v="2"/>
    <n v="2"/>
    <n v="1234.5749999999998"/>
    <n v="1"/>
    <n v="2"/>
    <n v="2"/>
    <n v="418.48008034817497"/>
  </r>
  <r>
    <x v="16"/>
    <x v="2"/>
    <x v="18"/>
    <s v="OPERANDO"/>
    <s v="ELITE"/>
    <s v="TAMAULIPAS"/>
    <s v="PLAZA"/>
    <n v="99040012"/>
    <s v="CAC REYNOSA PERIFERICO"/>
    <n v="4.9758164678562933"/>
    <n v="8.7432203649474864"/>
    <n v="1.7415357637497026"/>
    <n v="7"/>
    <n v="5"/>
    <n v="2"/>
    <n v="0"/>
    <n v="0"/>
    <n v="0"/>
    <n v="3"/>
    <n v="1"/>
    <n v="1134.135"/>
    <n v="1"/>
    <n v="4"/>
    <n v="0"/>
    <n v="502.17442249748774"/>
  </r>
  <r>
    <x v="16"/>
    <x v="2"/>
    <x v="20"/>
    <s v="OPERANDO"/>
    <s v="ELITE"/>
    <s v="COAHUILA"/>
    <s v="CALLE"/>
    <n v="99040013"/>
    <s v="CAC SALTILLO"/>
    <n v="2.2746589567343056"/>
    <n v="7.0016846011977849"/>
    <n v="1.3861203017599675"/>
    <n v="3"/>
    <n v="12"/>
    <n v="3"/>
    <n v="0"/>
    <n v="2"/>
    <n v="1"/>
    <n v="6"/>
    <n v="2"/>
    <n v="2718.5759999999991"/>
    <n v="2"/>
    <n v="9"/>
    <n v="1"/>
    <n v="209.23920321392677"/>
  </r>
  <r>
    <x v="16"/>
    <x v="2"/>
    <x v="20"/>
    <s v="OPERANDO"/>
    <s v="ELITE"/>
    <s v="COAHUILA"/>
    <s v="PLAZA"/>
    <n v="99040014"/>
    <s v="CAC SALTILLO II"/>
    <n v="2.0258681333414907"/>
    <n v="4.5848594596675847"/>
    <n v="0.92408020117331169"/>
    <n v="3"/>
    <n v="2"/>
    <n v="1"/>
    <n v="0"/>
    <n v="0"/>
    <n v="0"/>
    <n v="1"/>
    <n v="0"/>
    <n v="400.08599999999996"/>
    <n v="0"/>
    <n v="2"/>
    <n v="0"/>
    <n v="167.39035821894859"/>
  </r>
  <r>
    <x v="16"/>
    <x v="2"/>
    <x v="17"/>
    <s v="OPERANDO"/>
    <s v="ELITE"/>
    <s v="NUEVO LEON"/>
    <s v="PLAZA"/>
    <n v="21040007"/>
    <s v="CAC SANTA CATARINA MONTERREY"/>
    <n v="1.8837019485455968"/>
    <n v="5.7577304842337114"/>
    <n v="1.1373294783671528"/>
    <n v="4"/>
    <n v="8"/>
    <n v="2"/>
    <n v="0"/>
    <n v="0"/>
    <n v="1"/>
    <n v="5"/>
    <n v="1"/>
    <n v="1884.9239999999995"/>
    <n v="1"/>
    <n v="4"/>
    <n v="3"/>
    <n v="192.4999999999998"/>
  </r>
  <r>
    <x v="16"/>
    <x v="2"/>
    <x v="19"/>
    <s v="OPERANDO"/>
    <s v="ELITE"/>
    <s v="CHIHUAHUA"/>
    <s v="PLAZA"/>
    <n v="99030021"/>
    <s v="CAC SENDERO CHIHUAHUA"/>
    <n v="2.2391174105353322"/>
    <n v="6.3974783158152349"/>
    <n v="1.279495663163047"/>
    <n v="2"/>
    <n v="3"/>
    <n v="1"/>
    <n v="0"/>
    <n v="0"/>
    <n v="0"/>
    <n v="2"/>
    <n v="0"/>
    <n v="600.12899999999991"/>
    <n v="0"/>
    <n v="3"/>
    <n v="0"/>
    <n v="334.78406427853997"/>
  </r>
  <r>
    <x v="16"/>
    <x v="2"/>
    <x v="16"/>
    <s v="OPERANDO"/>
    <s v="ESTANDAR"/>
    <s v="CHIHUAHUA"/>
    <s v="PLAZA"/>
    <n v="99030016"/>
    <s v="CAC SENDERO CIUDAD JUAREZ"/>
    <n v="2.3812835953312264"/>
    <n v="3.9806531742850346"/>
    <n v="0.78191401637741753"/>
    <n v="3"/>
    <n v="5"/>
    <n v="4"/>
    <n v="0"/>
    <n v="0"/>
    <n v="1"/>
    <n v="0"/>
    <n v="0"/>
    <n v="1184.3549999999998"/>
    <n v="1"/>
    <n v="3"/>
    <n v="1"/>
    <n v="209.23920321392677"/>
  </r>
  <r>
    <x v="16"/>
    <x v="2"/>
    <x v="14"/>
    <s v="OPERANDO"/>
    <s v="ELITE"/>
    <s v="NUEVO LEON"/>
    <s v="PLAZA"/>
    <n v="99040035"/>
    <s v="CAC SENDERO LA FE APODACA"/>
    <n v="1.7415357637497026"/>
    <n v="3.7318623508922202"/>
    <n v="0.74637247017844399"/>
    <n v="4"/>
    <n v="3"/>
    <n v="2"/>
    <n v="0"/>
    <n v="0"/>
    <n v="1"/>
    <n v="0"/>
    <n v="2"/>
    <n v="784.26900000000001"/>
    <n v="1"/>
    <n v="1"/>
    <n v="1"/>
    <n v="292.93521928356176"/>
  </r>
  <r>
    <x v="16"/>
    <x v="2"/>
    <x v="16"/>
    <s v="OPERANDO"/>
    <s v="ESTANDAR"/>
    <s v="CHIHUAHUA"/>
    <s v="PLAZA"/>
    <n v="99030011"/>
    <s v="CAC SENDERO LAS TORRES"/>
    <n v="7.4637247017844404"/>
    <n v="9.3474266503300374"/>
    <n v="1.8837019485455968"/>
    <n v="6"/>
    <n v="15"/>
    <n v="4"/>
    <n v="0"/>
    <n v="2"/>
    <n v="1"/>
    <n v="8"/>
    <n v="3"/>
    <n v="3184.7849999999999"/>
    <n v="1"/>
    <n v="13"/>
    <n v="1"/>
    <n v="418.47840642785354"/>
  </r>
  <r>
    <x v="16"/>
    <x v="2"/>
    <x v="18"/>
    <s v="OPERANDO"/>
    <s v="ESTANDAR"/>
    <s v="TAMAULIPAS"/>
    <s v="CALLE"/>
    <n v="99040015"/>
    <s v="CAC TAMPICO"/>
    <n v="5.0113580140552667"/>
    <n v="6.8239768702029169"/>
    <n v="1.350578755560994"/>
    <n v="2"/>
    <n v="3"/>
    <n v="1"/>
    <n v="0"/>
    <n v="1"/>
    <n v="0"/>
    <n v="1"/>
    <n v="0"/>
    <n v="784.26900000000001"/>
    <n v="1"/>
    <n v="1"/>
    <n v="1"/>
    <n v="125.54318714429179"/>
  </r>
  <r>
    <x v="16"/>
    <x v="2"/>
    <x v="18"/>
    <s v="OPERANDO"/>
    <s v="ESTANDAR"/>
    <s v="TAMAULIPAS"/>
    <s v="PLAZA"/>
    <n v="99040016"/>
    <s v="CAC TAMPICO HIDALGO"/>
    <n v="4.4071517286727175"/>
    <n v="6.4685614082131817"/>
    <n v="1.279495663163047"/>
    <n v="4"/>
    <n v="7"/>
    <n v="0"/>
    <n v="0"/>
    <n v="0"/>
    <n v="3"/>
    <n v="4"/>
    <n v="1"/>
    <n v="1400.3009999999997"/>
    <n v="0"/>
    <n v="7"/>
    <n v="0"/>
    <n v="167.3886842986272"/>
  </r>
  <r>
    <x v="16"/>
    <x v="2"/>
    <x v="20"/>
    <s v="OPERANDO"/>
    <s v="ESTANDAR"/>
    <s v="COAHUILA"/>
    <s v="CALLE"/>
    <n v="99030005"/>
    <s v="CAC TORREON"/>
    <n v="4.6204010058665581"/>
    <n v="6.2197705848203668"/>
    <n v="1.2439541169640733"/>
    <n v="7"/>
    <n v="5"/>
    <n v="2"/>
    <n v="0"/>
    <n v="1"/>
    <n v="1"/>
    <n v="1"/>
    <n v="2"/>
    <n v="1000.2149999999999"/>
    <n v="0"/>
    <n v="5"/>
    <n v="0"/>
    <n v="502.17274857716575"/>
  </r>
  <r>
    <x v="16"/>
    <x v="2"/>
    <x v="17"/>
    <s v="OPERANDO"/>
    <s v="ELITE"/>
    <s v="NUEVO LEON"/>
    <s v="PLAZA"/>
    <n v="21040012"/>
    <s v="CAC VALLE ORIENTE"/>
    <n v="1.0662463859692057"/>
    <n v="1.6704526713517558"/>
    <n v="0.31987391579076174"/>
    <n v="0"/>
    <n v="1"/>
    <n v="1"/>
    <n v="0"/>
    <n v="0"/>
    <n v="0"/>
    <n v="0"/>
    <n v="0"/>
    <n v="200.04299999999998"/>
    <n v="0"/>
    <n v="1"/>
    <n v="0"/>
    <n v="0"/>
  </r>
  <r>
    <x v="16"/>
    <x v="2"/>
    <x v="16"/>
    <s v="OPERANDO"/>
    <s v="ESTANDAR"/>
    <s v="CHIHUAHUA"/>
    <s v="PLAZA"/>
    <n v="99030006"/>
    <s v="CAC ZARAGOZA JUAREZ"/>
    <n v="6.9661430549988106"/>
    <n v="8.5299710877536459"/>
    <n v="1.7059942175507292"/>
    <n v="4"/>
    <n v="10"/>
    <n v="3"/>
    <n v="1"/>
    <n v="0"/>
    <n v="1"/>
    <n v="5"/>
    <n v="2"/>
    <n v="2318.4899999999998"/>
    <n v="2"/>
    <n v="7"/>
    <n v="1"/>
    <n v="292.93521928356176"/>
  </r>
  <r>
    <x v="16"/>
    <x v="2"/>
    <x v="17"/>
    <s v="OPERANDO"/>
    <s v="ESTANDAR"/>
    <s v="NUEVO LEON"/>
    <s v="CALLE"/>
    <n v="99040030"/>
    <s v="MINI CAC CENTRIKA MONTERREY"/>
    <n v="1.0662463859692057"/>
    <n v="2.772240603519935"/>
    <n v="0.56866473918357641"/>
    <n v="0"/>
    <n v="2"/>
    <n v="2"/>
    <n v="0"/>
    <n v="0"/>
    <n v="0"/>
    <n v="0"/>
    <n v="0"/>
    <n v="450.30599999999998"/>
    <n v="0"/>
    <n v="1"/>
    <n v="1"/>
    <n v="0"/>
  </r>
  <r>
    <x v="16"/>
    <x v="2"/>
    <x v="20"/>
    <s v="OPERANDO"/>
    <s v="ESTANDAR"/>
    <s v="COAHUILA"/>
    <s v="CALLE"/>
    <n v="99040026"/>
    <s v="MINI CAC CIUDAD ACUÑA"/>
    <n v="1.0307048397702323"/>
    <n v="1.1017879321681794"/>
    <n v="0.21324927719384115"/>
    <n v="2"/>
    <n v="1"/>
    <n v="0"/>
    <n v="0"/>
    <n v="1"/>
    <n v="0"/>
    <n v="0"/>
    <n v="0"/>
    <n v="250.26300000000001"/>
    <n v="0"/>
    <n v="0"/>
    <n v="1"/>
    <n v="83.694342149313599"/>
  </r>
  <r>
    <x v="16"/>
    <x v="2"/>
    <x v="18"/>
    <s v="OPERANDO"/>
    <s v="ESTANDAR"/>
    <s v="TAMAULIPAS"/>
    <s v="CALLE"/>
    <n v="99040025"/>
    <s v="MINI CAC CIUDAD MANTE"/>
    <n v="1.4216618479589411"/>
    <n v="1.7770773099486763"/>
    <n v="0.35541546198973528"/>
    <n v="1"/>
    <n v="1"/>
    <n v="0"/>
    <n v="0"/>
    <n v="0"/>
    <n v="0"/>
    <n v="1"/>
    <n v="0"/>
    <n v="250.26300000000001"/>
    <n v="0"/>
    <n v="0"/>
    <n v="1"/>
    <n v="41.847171074656799"/>
  </r>
  <r>
    <x v="16"/>
    <x v="2"/>
    <x v="20"/>
    <s v="OPERANDO"/>
    <s v="ESTANDAR"/>
    <s v="DURANGO"/>
    <s v="CALLE"/>
    <n v="21030015"/>
    <s v="MINI CAC DURANGO CENTRO"/>
    <n v="2.2035758643363588"/>
    <n v="3.5541546198973526"/>
    <n v="0.71083092397947056"/>
    <n v="4"/>
    <n v="2"/>
    <n v="0"/>
    <n v="0"/>
    <n v="1"/>
    <n v="0"/>
    <n v="1"/>
    <n v="1"/>
    <n v="400.08599999999996"/>
    <n v="0"/>
    <n v="2"/>
    <n v="0"/>
    <n v="251.08637428858356"/>
  </r>
  <r>
    <x v="16"/>
    <x v="2"/>
    <x v="19"/>
    <s v="OPERANDO"/>
    <s v="ESTANDAR"/>
    <s v="CHIHUAHUA"/>
    <s v="PLAZA"/>
    <n v="21030014"/>
    <s v="MINI CAC FASHION MALL CHIHUAHUA"/>
    <n v="1.2084125707650999"/>
    <n v="1.4216618479589411"/>
    <n v="0.2843323695917882"/>
    <n v="5"/>
    <n v="5"/>
    <n v="0"/>
    <n v="0"/>
    <n v="0"/>
    <n v="3"/>
    <n v="2"/>
    <n v="0"/>
    <n v="1000.2149999999999"/>
    <n v="0"/>
    <n v="5"/>
    <n v="0"/>
    <n v="301.30398393036455"/>
  </r>
  <r>
    <x v="16"/>
    <x v="2"/>
    <x v="16"/>
    <s v="OPERANDO"/>
    <s v="ESTANDAR"/>
    <s v="CHIHUAHUA"/>
    <s v="CALLE"/>
    <n v="99030019"/>
    <s v="MINI CAC GALERIAS TEC CD JUAREZ"/>
    <n v="2.3457420491322525"/>
    <n v="2.5945328725250674"/>
    <n v="0.53312319298460287"/>
    <n v="3"/>
    <n v="2"/>
    <n v="2"/>
    <n v="0"/>
    <n v="0"/>
    <n v="0"/>
    <n v="0"/>
    <n v="0"/>
    <n v="400.08599999999996"/>
    <n v="0"/>
    <n v="2"/>
    <n v="0"/>
    <n v="251.08804820890498"/>
  </r>
  <r>
    <x v="16"/>
    <x v="2"/>
    <x v="19"/>
    <s v="OPERANDO"/>
    <s v="ESTANDAR"/>
    <s v="CHIHUAHUA"/>
    <s v="CALLE"/>
    <n v="99030020"/>
    <s v="MINI CAC INDEPENDENCIA CHIHUAHUA"/>
    <n v="1.5993695789538087"/>
    <n v="2.9144067883158291"/>
    <n v="0.56866473918357641"/>
    <n v="2"/>
    <n v="1"/>
    <n v="0"/>
    <n v="0"/>
    <n v="0"/>
    <n v="0"/>
    <n v="1"/>
    <n v="0"/>
    <n v="200.04299999999998"/>
    <n v="0"/>
    <n v="1"/>
    <n v="0"/>
    <n v="133.91362571141599"/>
  </r>
  <r>
    <x v="16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2"/>
    <x v="17"/>
    <s v="OPERANDO"/>
    <s v="ELITE"/>
    <s v="NUEVO LEON"/>
    <s v="PLAZA"/>
    <n v="99040048"/>
    <s v="MINI CAC MULTIPLAZA LINDAVISTA GUADALUPE"/>
    <n v="1.2084125707650999"/>
    <n v="2.1324927719384115"/>
    <n v="0.4264985543876823"/>
    <n v="2"/>
    <n v="1"/>
    <n v="0"/>
    <n v="0"/>
    <n v="0"/>
    <n v="1"/>
    <n v="0"/>
    <n v="0"/>
    <n v="200.04299999999998"/>
    <n v="0"/>
    <n v="1"/>
    <n v="0"/>
    <n v="50.216772681620299"/>
  </r>
  <r>
    <x v="16"/>
    <x v="2"/>
    <x v="20"/>
    <s v="OPERANDO"/>
    <s v="ELITE"/>
    <s v="DURANGO"/>
    <s v="PLAZA"/>
    <n v="21030018"/>
    <s v="MINI CAC PASEO DURANGO"/>
    <n v="0.95962174737228523"/>
    <n v="1.350578755560994"/>
    <n v="0.2843323695917882"/>
    <n v="1"/>
    <n v="1"/>
    <n v="0"/>
    <n v="0"/>
    <n v="0"/>
    <n v="1"/>
    <n v="0"/>
    <n v="0"/>
    <n v="200.04299999999998"/>
    <n v="0"/>
    <n v="1"/>
    <n v="0"/>
    <n v="83.696016069634993"/>
  </r>
  <r>
    <x v="16"/>
    <x v="2"/>
    <x v="14"/>
    <s v="OPERANDO"/>
    <s v="ESTANDAR"/>
    <s v="NUEVO LEON"/>
    <s v="PLAZA"/>
    <n v="99040034"/>
    <s v="MINI CAC PASEO LA FE NUEVO LEON"/>
    <n v="1.0307048397702323"/>
    <n v="1.5638280327548351"/>
    <n v="0.31987391579076174"/>
    <n v="0"/>
    <n v="2"/>
    <n v="2"/>
    <n v="0"/>
    <n v="0"/>
    <n v="0"/>
    <n v="0"/>
    <n v="1"/>
    <n v="534.00599999999997"/>
    <n v="1"/>
    <n v="1"/>
    <n v="0"/>
    <n v="0"/>
  </r>
  <r>
    <x v="16"/>
    <x v="2"/>
    <x v="20"/>
    <s v="OPERANDO"/>
    <s v="ESTANDAR"/>
    <s v="COAHUILA"/>
    <s v="CALLE"/>
    <n v="99040024"/>
    <s v="MINI CAC PIEDRAS NEGRAS"/>
    <n v="2.9144067883158291"/>
    <n v="3.376446888902485"/>
    <n v="0.67528937778049702"/>
    <n v="5"/>
    <n v="2"/>
    <n v="1"/>
    <n v="0"/>
    <n v="0"/>
    <n v="0"/>
    <n v="1"/>
    <n v="0"/>
    <n v="400.08599999999996"/>
    <n v="0"/>
    <n v="2"/>
    <n v="0"/>
    <n v="292.9335453632404"/>
  </r>
  <r>
    <x v="16"/>
    <x v="2"/>
    <x v="15"/>
    <s v="OPERANDO"/>
    <s v="ELITE"/>
    <s v="NUEVO LEON"/>
    <s v="CALLE"/>
    <n v="99040054"/>
    <s v="MINI CAC PLAZA FIESTA SAN AGUSTIN SAN PEDRO"/>
    <n v="0.56866473918357641"/>
    <n v="1.0662463859692057"/>
    <n v="0.21324927719384115"/>
    <n v="0"/>
    <n v="1"/>
    <n v="0"/>
    <n v="0"/>
    <n v="0"/>
    <n v="0"/>
    <n v="1"/>
    <n v="0"/>
    <n v="200.04299999999998"/>
    <n v="0"/>
    <n v="1"/>
    <n v="0"/>
    <n v="0"/>
  </r>
  <r>
    <x v="16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2"/>
    <x v="19"/>
    <s v="OPERANDO"/>
    <s v="ESTANDAR"/>
    <s v="CHIHUAHUA"/>
    <s v="PLAZA"/>
    <n v="21030013"/>
    <s v="MINI CAC PLAZA VALLARTA (CHIHUAHUA)"/>
    <n v="1.8481604023466234"/>
    <n v="2.9144067883158291"/>
    <n v="0.56866473918357641"/>
    <n v="3"/>
    <n v="5"/>
    <n v="3"/>
    <n v="0"/>
    <n v="0"/>
    <n v="1"/>
    <n v="1"/>
    <n v="0"/>
    <n v="1134.135"/>
    <n v="1"/>
    <n v="4"/>
    <n v="0"/>
    <n v="251.08804820890498"/>
  </r>
  <r>
    <x v="16"/>
    <x v="2"/>
    <x v="17"/>
    <s v="OPERANDO"/>
    <s v="ESTANDAR"/>
    <s v="NUEVO LEON"/>
    <s v="PLAZA"/>
    <n v="99040038"/>
    <s v="MINI CAC PLAZOLETA GARCIA"/>
    <n v="1.9192434947445705"/>
    <n v="2.8433236959178823"/>
    <n v="0.56866473918357641"/>
    <n v="3"/>
    <n v="3"/>
    <n v="1"/>
    <n v="0"/>
    <n v="0"/>
    <n v="1"/>
    <n v="1"/>
    <n v="0"/>
    <n v="600.12899999999991"/>
    <n v="0"/>
    <n v="3"/>
    <n v="0"/>
    <n v="125.5415132239704"/>
  </r>
  <r>
    <x v="16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2"/>
    <x v="17"/>
    <s v="OPERANDO"/>
    <s v="ELITE"/>
    <s v="NUEVO LEON"/>
    <s v="CALLE"/>
    <n v="99040053"/>
    <s v="MINI CAC SANTO DOMINGO SAN NICOLAS DE LOS GARZA"/>
    <n v="1.0307048397702323"/>
    <n v="2.5945328725250674"/>
    <n v="0.53312319298460287"/>
    <n v="0"/>
    <n v="2"/>
    <n v="0"/>
    <n v="0"/>
    <n v="1"/>
    <n v="0"/>
    <n v="1"/>
    <n v="0"/>
    <n v="534.00599999999997"/>
    <n v="1"/>
    <n v="1"/>
    <n v="0"/>
    <n v="0"/>
  </r>
  <r>
    <x v="16"/>
    <x v="2"/>
    <x v="20"/>
    <s v="OPERANDO"/>
    <s v="ELITE"/>
    <s v="COAHUILA"/>
    <s v="PLAZA"/>
    <n v="99040044"/>
    <s v="MINI CAC SENDERO SUR SALTILLO"/>
    <n v="1.350578755560994"/>
    <n v="2.3102005029332791"/>
    <n v="0.46204010058665584"/>
    <n v="1"/>
    <n v="2"/>
    <n v="1"/>
    <n v="0"/>
    <n v="0"/>
    <n v="1"/>
    <n v="0"/>
    <n v="0"/>
    <n v="400.08599999999996"/>
    <n v="0"/>
    <n v="2"/>
    <n v="0"/>
    <n v="83.696016069634993"/>
  </r>
  <r>
    <x v="16"/>
    <x v="2"/>
    <x v="14"/>
    <s v="OPERANDO"/>
    <s v="ELITE"/>
    <s v="NUEVO LEON"/>
    <s v="PLAZA"/>
    <n v="99040052"/>
    <s v="MINI CAC SUN MALL VIP VILLA DE JUAREZ"/>
    <n v="1.7415357637497026"/>
    <n v="4.9758164678562933"/>
    <n v="0.99516329357125866"/>
    <n v="3"/>
    <n v="6"/>
    <n v="2"/>
    <n v="0"/>
    <n v="1"/>
    <n v="1"/>
    <n v="2"/>
    <n v="1"/>
    <n v="1468.0979999999997"/>
    <n v="2"/>
    <n v="4"/>
    <n v="0"/>
    <n v="167.39035821894859"/>
  </r>
  <r>
    <x v="16"/>
    <x v="2"/>
    <x v="20"/>
    <s v="OPERANDO"/>
    <s v="ESTANDAR"/>
    <s v="COAHUILA"/>
    <s v="CALLE"/>
    <n v="21030019"/>
    <s v="MINI CAC TORREON"/>
    <n v="2.1324927719384115"/>
    <n v="2.2746589567343056"/>
    <n v="0.46204010058665584"/>
    <n v="1"/>
    <n v="2"/>
    <n v="0"/>
    <n v="0"/>
    <n v="0"/>
    <n v="0"/>
    <n v="2"/>
    <n v="0"/>
    <n v="400.08599999999996"/>
    <n v="0"/>
    <n v="2"/>
    <n v="0"/>
    <n v="83.696016069634993"/>
  </r>
  <r>
    <x v="16"/>
    <x v="2"/>
    <x v="14"/>
    <s v="OPERANDO"/>
    <s v="ELITE"/>
    <s v="NUEVO LEON"/>
    <s v="PLAZA"/>
    <n v="99040058"/>
    <s v="MINI CAC ZOCALO APODACA"/>
    <n v="1.4216618479589411"/>
    <n v="3.7318623508922202"/>
    <n v="0.74637247017844399"/>
    <n v="3"/>
    <n v="5"/>
    <n v="1"/>
    <n v="0"/>
    <n v="0"/>
    <n v="1"/>
    <n v="3"/>
    <n v="0"/>
    <n v="1401.9749999999999"/>
    <n v="3"/>
    <n v="2"/>
    <n v="0"/>
    <n v="209.23920321392677"/>
  </r>
  <r>
    <x v="16"/>
    <x v="2"/>
    <x v="18"/>
    <s v="OPERANDO"/>
    <s v="ELITE"/>
    <s v="TAMAULIPAS"/>
    <s v="CALLE"/>
    <n v="99040020"/>
    <s v="PLAZA MOVISTAR CC PASEO REFORMA NUEVO LAREDO"/>
    <n v="1.4216618479589411"/>
    <n v="1.8481604023466234"/>
    <n v="0.35541546198973528"/>
    <n v="0"/>
    <n v="1"/>
    <n v="0"/>
    <n v="0"/>
    <n v="0"/>
    <n v="0"/>
    <n v="1"/>
    <n v="0"/>
    <n v="200.04299999999998"/>
    <n v="0"/>
    <n v="1"/>
    <n v="0"/>
    <n v="0"/>
  </r>
  <r>
    <x v="16"/>
    <x v="2"/>
    <x v="20"/>
    <s v="OPERANDO"/>
    <s v="ESTANDAR"/>
    <s v="COAHUILA"/>
    <s v="PLAZA"/>
    <n v="1041699"/>
    <s v="PLAZA MOVISTAR GALERIAS SALTILLO"/>
    <n v="1.1728710245661262"/>
    <n v="1.7770773099486763"/>
    <n v="0.35541546198973528"/>
    <n v="0"/>
    <n v="2"/>
    <n v="2"/>
    <n v="0"/>
    <n v="0"/>
    <n v="0"/>
    <n v="0"/>
    <n v="0"/>
    <n v="534.00599999999997"/>
    <n v="1"/>
    <n v="1"/>
    <n v="0"/>
    <n v="0"/>
  </r>
  <r>
    <x v="16"/>
    <x v="2"/>
    <x v="19"/>
    <s v="OPERANDO"/>
    <s v="ESTANDAR"/>
    <s v="CHIHUAHUA"/>
    <s v="CALLE"/>
    <n v="99030007"/>
    <s v="PLAZA MOVISTAR PLAZA NORTE DELICIAS"/>
    <n v="2.1324927719384115"/>
    <n v="0"/>
    <n v="0"/>
    <n v="1"/>
    <n v="0"/>
    <n v="0"/>
    <n v="0"/>
    <n v="0"/>
    <n v="0"/>
    <n v="0"/>
    <n v="0"/>
    <n v="0"/>
    <n v="0"/>
    <n v="0"/>
    <n v="0"/>
    <n v="83.696016069634993"/>
  </r>
  <r>
    <x v="16"/>
    <x v="2"/>
    <x v="15"/>
    <s v="OPERANDO"/>
    <s v="ELITE"/>
    <s v="NUEVO LEON"/>
    <s v="PLAZA"/>
    <n v="99040018"/>
    <s v="PLAZA MOVISTAR SORIANA SAN PEDRO"/>
    <n v="0.56866473918357641"/>
    <n v="1.1728710245661262"/>
    <n v="0.24879082339281466"/>
    <n v="0"/>
    <n v="3"/>
    <n v="1"/>
    <n v="0"/>
    <n v="0"/>
    <n v="2"/>
    <n v="0"/>
    <n v="0"/>
    <n v="918.18899999999996"/>
    <n v="2"/>
    <n v="0"/>
    <n v="1"/>
    <n v="0"/>
  </r>
  <r>
    <x v="16"/>
    <x v="2"/>
    <x v="14"/>
    <s v="OPERANDO"/>
    <s v="ESTANDAR"/>
    <s v="NUEVO LEON"/>
    <s v="PLAZA"/>
    <n v="99040028"/>
    <s v="PLAZA MOVISTAR SUNMALL"/>
    <n v="2.0614096795404646"/>
    <n v="3.7318623508922202"/>
    <n v="0.74637247017844399"/>
    <n v="2"/>
    <n v="6"/>
    <n v="1"/>
    <n v="0"/>
    <n v="0"/>
    <n v="2"/>
    <n v="3"/>
    <n v="0"/>
    <n v="1334.1779999999997"/>
    <n v="1"/>
    <n v="5"/>
    <n v="0"/>
    <n v="167.39203213926999"/>
  </r>
  <r>
    <x v="16"/>
    <x v="2"/>
    <x v="20"/>
    <s v="OPERANDO"/>
    <s v="ESTANDAR"/>
    <s v="COAHUILA"/>
    <s v="PLAZA"/>
    <n v="99030008"/>
    <s v="PLAZA MOVISTAR TORREON CENTRO"/>
    <n v="1.6349111251527821"/>
    <n v="3.9451116280860612"/>
    <n v="0.78191401637741753"/>
    <n v="3"/>
    <n v="6"/>
    <n v="5"/>
    <n v="0"/>
    <n v="0"/>
    <n v="0"/>
    <n v="1"/>
    <n v="1"/>
    <n v="1200.2579999999998"/>
    <n v="0"/>
    <n v="6"/>
    <n v="0"/>
    <n v="125.5415132239704"/>
  </r>
  <r>
    <x v="16"/>
    <x v="2"/>
    <x v="17"/>
    <s v="OPERANDO"/>
    <s v="ELITE"/>
    <s v="NUEVO LEON"/>
    <s v="CALLE"/>
    <n v="99040022"/>
    <s v="SMART STORE NUEVO SUR"/>
    <n v="0.85299710877536461"/>
    <n v="2.772240603519935"/>
    <n v="0.56866473918357641"/>
    <n v="1"/>
    <n v="1"/>
    <n v="0"/>
    <n v="0"/>
    <n v="0"/>
    <n v="1"/>
    <n v="0"/>
    <n v="0"/>
    <n v="200.04299999999998"/>
    <n v="0"/>
    <n v="1"/>
    <n v="0"/>
    <n v="41.847171074656799"/>
  </r>
  <r>
    <x v="16"/>
    <x v="2"/>
    <x v="17"/>
    <s v="OPERANDO"/>
    <s v="ESTANDAR"/>
    <s v="NUEVO LEON"/>
    <s v="PLAZA"/>
    <n v="99040019"/>
    <s v="SMART STORE PLAZA ANTALYA"/>
    <n v="0.85299710877536461"/>
    <n v="0.99516329357125866"/>
    <n v="0.21324927719384115"/>
    <n v="0"/>
    <n v="2"/>
    <n v="2"/>
    <n v="0"/>
    <n v="0"/>
    <n v="0"/>
    <n v="0"/>
    <n v="0"/>
    <n v="667.92599999999993"/>
    <n v="2"/>
    <n v="0"/>
    <n v="0"/>
    <n v="0"/>
  </r>
  <r>
    <x v="16"/>
    <x v="2"/>
    <x v="15"/>
    <s v="OPERANDO"/>
    <s v="ELITE"/>
    <s v="NUEVO LEON"/>
    <s v="PLAZA"/>
    <n v="99040021"/>
    <s v="SMART STORE PLAZA REAL"/>
    <n v="0.56866473918357641"/>
    <n v="1.3150372093620204"/>
    <n v="0.24879082339281466"/>
    <n v="0"/>
    <n v="1"/>
    <n v="1"/>
    <n v="0"/>
    <n v="0"/>
    <n v="0"/>
    <n v="0"/>
    <n v="0"/>
    <n v="333.96299999999997"/>
    <n v="1"/>
    <n v="0"/>
    <n v="0"/>
    <n v="0"/>
  </r>
  <r>
    <x v="16"/>
    <x v="3"/>
    <x v="21"/>
    <s v="OPERANDO"/>
    <s v="ELITE"/>
    <s v="BAJA CALIFORNIA NORTE"/>
    <s v="PLAZA"/>
    <n v="99010022"/>
    <s v="CAC ALAMEDA OTAY TIJUANA"/>
    <n v="1.3596307066003965"/>
    <n v="2.2660511776673276"/>
    <n v="0.45321023553346551"/>
    <n v="3"/>
    <n v="1"/>
    <n v="0"/>
    <n v="0"/>
    <n v="1"/>
    <n v="0"/>
    <n v="0"/>
    <n v="1"/>
    <n v="333.96299999999997"/>
    <n v="1"/>
    <n v="0"/>
    <n v="0"/>
    <n v="334.78406427853997"/>
  </r>
  <r>
    <x v="16"/>
    <x v="3"/>
    <x v="22"/>
    <s v="OPERANDO"/>
    <s v="ESTANDAR"/>
    <s v="BAJA CALIFORNIA SUR"/>
    <s v="PLAZA"/>
    <n v="21010011"/>
    <s v="CAC CABO SAN LUCAS"/>
    <n v="1.5107007851115517"/>
    <n v="2.7192614132007931"/>
    <n v="0.5287452747890431"/>
    <n v="1"/>
    <n v="1"/>
    <n v="0"/>
    <n v="0"/>
    <n v="0"/>
    <n v="0"/>
    <n v="1"/>
    <n v="0"/>
    <n v="200.04299999999998"/>
    <n v="0"/>
    <n v="1"/>
    <n v="0"/>
    <n v="83.696016069634993"/>
  </r>
  <r>
    <x v="16"/>
    <x v="3"/>
    <x v="21"/>
    <s v="OPERANDO"/>
    <s v="ELITE"/>
    <s v="BAJA CALIFORNIA NORTE"/>
    <s v="PLAZA"/>
    <n v="99010012"/>
    <s v="CAC CONSTITUCION CENTRO TIJUANA"/>
    <n v="1.812840942133862"/>
    <n v="2.2660511776673276"/>
    <n v="0.45321023553346551"/>
    <n v="1"/>
    <n v="2"/>
    <n v="2"/>
    <n v="0"/>
    <n v="0"/>
    <n v="0"/>
    <n v="0"/>
    <n v="0"/>
    <n v="534.00599999999997"/>
    <n v="1"/>
    <n v="1"/>
    <n v="0"/>
    <n v="41.847171074656799"/>
  </r>
  <r>
    <x v="16"/>
    <x v="3"/>
    <x v="23"/>
    <s v="OPERANDO"/>
    <s v="ELITE"/>
    <s v="SINALOA"/>
    <s v="CALLE"/>
    <n v="21020035"/>
    <s v="CAC CULIACAN"/>
    <n v="4.6076373945902329"/>
    <n v="8.7998320732747892"/>
    <n v="1.7750734225060731"/>
    <n v="4"/>
    <n v="6"/>
    <n v="3"/>
    <n v="0"/>
    <n v="2"/>
    <n v="0"/>
    <n v="1"/>
    <n v="0"/>
    <n v="1593.6479999999999"/>
    <n v="2"/>
    <n v="4"/>
    <n v="0"/>
    <n v="259.45681285570777"/>
  </r>
  <r>
    <x v="16"/>
    <x v="3"/>
    <x v="24"/>
    <s v="OPERANDO"/>
    <s v="ESTANDAR"/>
    <s v="BAJA CALIFORNIA NORTE"/>
    <s v="CALLE"/>
    <n v="21010009"/>
    <s v="CAC ENSENADA"/>
    <n v="3.1347041291064697"/>
    <n v="4.5321023553346551"/>
    <n v="0.90642047106693102"/>
    <n v="0"/>
    <n v="5"/>
    <n v="4"/>
    <n v="0"/>
    <n v="0"/>
    <n v="0"/>
    <n v="1"/>
    <n v="1"/>
    <n v="1569.3749999999998"/>
    <n v="2"/>
    <n v="2"/>
    <n v="1"/>
    <n v="0"/>
  </r>
  <r>
    <x v="16"/>
    <x v="3"/>
    <x v="24"/>
    <s v="OPERANDO"/>
    <s v="ELITE"/>
    <s v="BAJA CALIFORNIA NORTE"/>
    <s v="PLAZA"/>
    <n v="21010002"/>
    <s v="CAC GALERIAS DEL VALLE"/>
    <n v="4.154427159056767"/>
    <n v="9.5551824658305637"/>
    <n v="1.9261435010172283"/>
    <n v="14"/>
    <n v="8"/>
    <n v="8"/>
    <n v="0"/>
    <n v="0"/>
    <n v="0"/>
    <n v="0"/>
    <n v="6"/>
    <n v="2403.864"/>
    <n v="6"/>
    <n v="2"/>
    <n v="0"/>
    <n v="836.95346501506424"/>
  </r>
  <r>
    <x v="16"/>
    <x v="3"/>
    <x v="25"/>
    <s v="OPERANDO"/>
    <s v="ESTANDAR"/>
    <s v="SONORA"/>
    <s v="PLAZA"/>
    <n v="21020009"/>
    <s v="CAC HERMOSILLO"/>
    <n v="3.9655895609178233"/>
    <n v="7.1758287292798704"/>
    <n v="1.4351657458559741"/>
    <n v="2"/>
    <n v="6"/>
    <n v="2"/>
    <n v="0"/>
    <n v="0"/>
    <n v="3"/>
    <n v="1"/>
    <n v="3"/>
    <n v="1602.0179999999996"/>
    <n v="3"/>
    <n v="3"/>
    <n v="0"/>
    <n v="125.54318714429179"/>
  </r>
  <r>
    <x v="16"/>
    <x v="3"/>
    <x v="23"/>
    <s v="OPERANDO"/>
    <s v="ELITE"/>
    <s v="SINALOA"/>
    <s v="CALLE"/>
    <n v="99020012"/>
    <s v="CAC INSURGENTES CULIACAN"/>
    <n v="2.5681913346896379"/>
    <n v="4.4943348357068666"/>
    <n v="0.90642047106693102"/>
    <n v="1"/>
    <n v="6"/>
    <n v="2"/>
    <n v="0"/>
    <n v="1"/>
    <n v="3"/>
    <n v="0"/>
    <n v="3"/>
    <n v="1735.9379999999999"/>
    <n v="4"/>
    <n v="2"/>
    <n v="0"/>
    <n v="41.847171074656799"/>
  </r>
  <r>
    <x v="16"/>
    <x v="3"/>
    <x v="24"/>
    <s v="OPERANDO"/>
    <s v="ELITE"/>
    <s v="BAJA CALIFORNIA NORTE"/>
    <s v="CALLE"/>
    <n v="21010016"/>
    <s v="CAC JUSTO SIERRA MEXICALI"/>
    <n v="4.6831724338458098"/>
    <n v="8.1577842396023783"/>
    <n v="1.624003343994918"/>
    <n v="1"/>
    <n v="6"/>
    <n v="2"/>
    <n v="0"/>
    <n v="1"/>
    <n v="3"/>
    <n v="0"/>
    <n v="4"/>
    <n v="1484.8379999999997"/>
    <n v="1"/>
    <n v="2"/>
    <n v="3"/>
    <n v="41.847171074656799"/>
  </r>
  <r>
    <x v="16"/>
    <x v="3"/>
    <x v="24"/>
    <s v="OPERANDO"/>
    <s v="ESTANDAR"/>
    <s v="SONORA"/>
    <s v="CALLE"/>
    <n v="21010010"/>
    <s v="CAC KINO SAN LUIS"/>
    <n v="2.6059588543174268"/>
    <n v="3.5879143646399352"/>
    <n v="0.71758287292798706"/>
    <n v="3"/>
    <n v="2"/>
    <n v="1"/>
    <n v="0"/>
    <n v="0"/>
    <n v="0"/>
    <n v="1"/>
    <n v="1"/>
    <n v="400.08599999999996"/>
    <n v="0"/>
    <n v="2"/>
    <n v="0"/>
    <n v="167.3903582189478"/>
  </r>
  <r>
    <x v="16"/>
    <x v="3"/>
    <x v="22"/>
    <s v="OPERANDO"/>
    <s v="ESTANDAR"/>
    <s v="BAJA CALIFORNIA SUR"/>
    <s v="CALLE"/>
    <n v="21010007"/>
    <s v="CAC LA PAZ"/>
    <n v="2.0394460599005946"/>
    <n v="3.5879143646399352"/>
    <n v="0.71758287292798706"/>
    <n v="4"/>
    <n v="8"/>
    <n v="1"/>
    <n v="0"/>
    <n v="0"/>
    <n v="0"/>
    <n v="7"/>
    <n v="0"/>
    <n v="1600.3439999999996"/>
    <n v="0"/>
    <n v="8"/>
    <n v="0"/>
    <n v="292.93521928356176"/>
  </r>
  <r>
    <x v="16"/>
    <x v="3"/>
    <x v="23"/>
    <s v="OPERANDO"/>
    <s v="ESTANDAR"/>
    <s v="SINALOA"/>
    <s v="CALLE"/>
    <n v="99020002"/>
    <s v="CAC LOS MOCHIS"/>
    <n v="3.1347041291064697"/>
    <n v="4.5321023553346551"/>
    <n v="0.90642047106693102"/>
    <n v="3"/>
    <n v="9"/>
    <n v="4"/>
    <n v="0"/>
    <n v="1"/>
    <n v="0"/>
    <n v="4"/>
    <n v="3"/>
    <n v="1900.8269999999998"/>
    <n v="0"/>
    <n v="7"/>
    <n v="2"/>
    <n v="209.23920321392598"/>
  </r>
  <r>
    <x v="16"/>
    <x v="3"/>
    <x v="21"/>
    <s v="OPERANDO"/>
    <s v="ELITE"/>
    <s v="BAJA CALIFORNIA NORTE"/>
    <s v="PLAZA"/>
    <n v="99010008"/>
    <s v="CAC MACRO PLAZA TIJUANA"/>
    <n v="1.812840942133862"/>
    <n v="3.7767519627788793"/>
    <n v="0.75535039255577585"/>
    <n v="0"/>
    <n v="5"/>
    <n v="3"/>
    <n v="0"/>
    <n v="0"/>
    <n v="1"/>
    <n v="1"/>
    <n v="1"/>
    <n v="1577.7449999999999"/>
    <n v="3"/>
    <n v="1"/>
    <n v="1"/>
    <n v="0"/>
  </r>
  <r>
    <x v="16"/>
    <x v="3"/>
    <x v="23"/>
    <s v="OPERANDO"/>
    <s v="ESTANDAR"/>
    <s v="SINALOA"/>
    <s v="CALLE"/>
    <n v="21020007"/>
    <s v="CAC MAZATLAN"/>
    <n v="4.6076373945902329"/>
    <n v="7.2513637685354482"/>
    <n v="1.4351657458559741"/>
    <n v="4"/>
    <n v="2"/>
    <n v="2"/>
    <n v="0"/>
    <n v="0"/>
    <n v="0"/>
    <n v="0"/>
    <n v="1"/>
    <n v="450.30599999999998"/>
    <n v="0"/>
    <n v="1"/>
    <n v="1"/>
    <n v="259.45681285570777"/>
  </r>
  <r>
    <x v="16"/>
    <x v="3"/>
    <x v="25"/>
    <s v="OPERANDO"/>
    <s v="ESTANDAR"/>
    <s v="SONORA"/>
    <s v="CALLE"/>
    <n v="21020025"/>
    <s v="CAC NOGALES"/>
    <n v="3.1347041291064697"/>
    <n v="5.4385228264015861"/>
    <n v="1.0952580692058751"/>
    <n v="5"/>
    <n v="6"/>
    <n v="6"/>
    <n v="0"/>
    <n v="0"/>
    <n v="0"/>
    <n v="0"/>
    <n v="5"/>
    <n v="1200.2579999999998"/>
    <n v="0"/>
    <n v="6"/>
    <n v="0"/>
    <n v="343.15282892534276"/>
  </r>
  <r>
    <x v="16"/>
    <x v="3"/>
    <x v="25"/>
    <s v="OPERANDO"/>
    <s v="ESTANDAR"/>
    <s v="SONORA"/>
    <s v="CALLE"/>
    <n v="21020008"/>
    <s v="CAC OBREGON"/>
    <n v="3.9655895609178233"/>
    <n v="7.2513637685354482"/>
    <n v="1.4351657458559741"/>
    <n v="8"/>
    <n v="7"/>
    <n v="1"/>
    <n v="0"/>
    <n v="1"/>
    <n v="3"/>
    <n v="2"/>
    <n v="2"/>
    <n v="1400.3009999999997"/>
    <n v="0"/>
    <n v="7"/>
    <n v="0"/>
    <n v="460.32390358218834"/>
  </r>
  <r>
    <x v="16"/>
    <x v="3"/>
    <x v="23"/>
    <s v="OPERANDO"/>
    <s v="ELITE"/>
    <s v="SINALOA"/>
    <s v="CALLE"/>
    <n v="99020010"/>
    <s v="CAC OBREGON CULIACAN"/>
    <n v="3.0214015702231034"/>
    <n v="4.7209399534735992"/>
    <n v="0.94418799069471981"/>
    <n v="2"/>
    <n v="4"/>
    <n v="3"/>
    <n v="0"/>
    <n v="1"/>
    <n v="0"/>
    <n v="0"/>
    <n v="2"/>
    <n v="800.17199999999991"/>
    <n v="0"/>
    <n v="4"/>
    <n v="0"/>
    <n v="83.694342149313599"/>
  </r>
  <r>
    <x v="16"/>
    <x v="3"/>
    <x v="21"/>
    <s v="OPERANDO"/>
    <s v="ESTANDAR"/>
    <s v="BAJA CALIFORNIA NORTE"/>
    <s v="PLAZA"/>
    <n v="99010010"/>
    <s v="CAC PACIFICO TIJUANA"/>
    <n v="1.5107007851115517"/>
    <n v="2.7192614132007931"/>
    <n v="0.5287452747890431"/>
    <n v="1"/>
    <n v="0"/>
    <n v="0"/>
    <n v="0"/>
    <n v="0"/>
    <n v="0"/>
    <n v="0"/>
    <n v="0"/>
    <n v="0"/>
    <n v="0"/>
    <n v="0"/>
    <n v="0"/>
    <n v="83.696016069634993"/>
  </r>
  <r>
    <x v="16"/>
    <x v="3"/>
    <x v="21"/>
    <s v="OPERANDO"/>
    <s v="ELITE"/>
    <s v="BAJA CALIFORNIA NORTE"/>
    <s v="CALLE"/>
    <n v="99010003"/>
    <s v="CAC PASEO DE LOS HEROES TIJUANA"/>
    <n v="2.9080990113397371"/>
    <n v="5.2874527478904305"/>
    <n v="1.0574905495780862"/>
    <n v="1"/>
    <n v="7"/>
    <n v="2"/>
    <n v="0"/>
    <n v="2"/>
    <n v="3"/>
    <n v="0"/>
    <n v="1"/>
    <n v="1802.0609999999995"/>
    <n v="3"/>
    <n v="4"/>
    <n v="0"/>
    <n v="83.696016069634993"/>
  </r>
  <r>
    <x v="16"/>
    <x v="3"/>
    <x v="21"/>
    <s v="OPERANDO"/>
    <s v="ELITE"/>
    <s v="BAJA CALIFORNIA NORTE"/>
    <s v="PLAZA"/>
    <n v="21010006"/>
    <s v="CAC PASEO TIJUANA 2000"/>
    <n v="4.9097775516125433"/>
    <n v="9.0642047106693102"/>
    <n v="1.812840942133862"/>
    <n v="2"/>
    <n v="14"/>
    <n v="6"/>
    <n v="1"/>
    <n v="4"/>
    <n v="0"/>
    <n v="3"/>
    <n v="5"/>
    <n v="3595.752"/>
    <n v="5"/>
    <n v="9"/>
    <n v="0"/>
    <n v="125.54318714429179"/>
  </r>
  <r>
    <x v="16"/>
    <x v="3"/>
    <x v="25"/>
    <s v="OPERANDO"/>
    <s v="ESTANDAR"/>
    <s v="SONORA"/>
    <s v="PLAZA"/>
    <n v="99020011"/>
    <s v="CAC PLAZA BOULEVARD HERMOSILLO"/>
    <n v="1.5484683047393406"/>
    <n v="2.3793537365506938"/>
    <n v="0.4909777551612543"/>
    <n v="0"/>
    <n v="2"/>
    <n v="0"/>
    <n v="0"/>
    <n v="1"/>
    <n v="0"/>
    <n v="1"/>
    <n v="1"/>
    <n v="534.00599999999997"/>
    <n v="1"/>
    <n v="1"/>
    <n v="0"/>
    <n v="0"/>
  </r>
  <r>
    <x v="16"/>
    <x v="3"/>
    <x v="25"/>
    <s v="OPERANDO"/>
    <s v="ESTANDAR"/>
    <s v="SONORA"/>
    <s v="PLAZA"/>
    <n v="99020014"/>
    <s v="CAC PLAZA QUIROGA HERMOSILLO"/>
    <n v="2.0772135795283835"/>
    <n v="3.4746118057565689"/>
    <n v="0.67981535330019827"/>
    <n v="1"/>
    <n v="0"/>
    <n v="0"/>
    <n v="0"/>
    <n v="0"/>
    <n v="0"/>
    <n v="0"/>
    <n v="0"/>
    <n v="0"/>
    <n v="0"/>
    <n v="0"/>
    <n v="0"/>
    <n v="41.847171074656799"/>
  </r>
  <r>
    <x v="16"/>
    <x v="3"/>
    <x v="21"/>
    <s v="OPERANDO"/>
    <s v="ELITE"/>
    <s v="BAJA CALIFORNIA NORTE"/>
    <s v="CALLE"/>
    <n v="99010020"/>
    <s v="CAC SANTA FE TIJUANA"/>
    <n v="2.0394460599005946"/>
    <n v="3.0214015702231034"/>
    <n v="0.60428031404462068"/>
    <n v="0"/>
    <n v="6"/>
    <n v="3"/>
    <n v="0"/>
    <n v="2"/>
    <n v="0"/>
    <n v="1"/>
    <n v="3"/>
    <n v="1468.0979999999997"/>
    <n v="2"/>
    <n v="4"/>
    <n v="0"/>
    <n v="0"/>
  </r>
  <r>
    <x v="16"/>
    <x v="3"/>
    <x v="21"/>
    <s v="OPERANDO"/>
    <s v="ELITE"/>
    <s v="BAJA CALIFORNIA NORTE"/>
    <s v="PLAZA"/>
    <n v="99010007"/>
    <s v="CAC SENDERO TIJUANA"/>
    <n v="2.4548887758062716"/>
    <n v="4.5321023553346551"/>
    <n v="0.90642047106693102"/>
    <n v="1"/>
    <n v="7"/>
    <n v="3"/>
    <n v="0"/>
    <n v="2"/>
    <n v="1"/>
    <n v="1"/>
    <n v="4"/>
    <n v="1534.2209999999995"/>
    <n v="1"/>
    <n v="6"/>
    <n v="0"/>
    <n v="83.696016069634993"/>
  </r>
  <r>
    <x v="16"/>
    <x v="3"/>
    <x v="21"/>
    <s v="OPERANDO"/>
    <s v="ESTANDAR"/>
    <s v="BAJA CALIFORNIA NORTE"/>
    <s v="PLAZA"/>
    <n v="99010024"/>
    <s v="ISLA SENDERO TIJUANA"/>
    <n v="0.56651279441683189"/>
    <n v="0.41544271590567672"/>
    <n v="7.5535039255577585E-2"/>
    <n v="0"/>
    <n v="1"/>
    <n v="1"/>
    <n v="0"/>
    <n v="0"/>
    <n v="0"/>
    <n v="0"/>
    <n v="0"/>
    <n v="250.26300000000001"/>
    <n v="0"/>
    <n v="0"/>
    <n v="1"/>
    <n v="0"/>
  </r>
  <r>
    <x v="16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3"/>
    <x v="25"/>
    <s v="CERRADA"/>
    <s v="ESTANDAR"/>
    <s v="SONORA"/>
    <s v="CALLE"/>
    <n v="21020036"/>
    <s v="MINI CAC CABORCA"/>
    <n v="0"/>
    <n v="0"/>
    <n v="0"/>
    <n v="4"/>
    <n v="2"/>
    <n v="2"/>
    <n v="0"/>
    <n v="0"/>
    <n v="0"/>
    <n v="0"/>
    <n v="2"/>
    <n v="400.08599999999996"/>
    <n v="0"/>
    <n v="2"/>
    <n v="0"/>
    <n v="192.4999999999998"/>
  </r>
  <r>
    <x v="16"/>
    <x v="3"/>
    <x v="23"/>
    <s v="OPERANDO"/>
    <s v="ESTANDAR"/>
    <s v="SINALOA"/>
    <s v="CALLE"/>
    <n v="99020005"/>
    <s v="MINI CAC CULIACAN CENTRO"/>
    <n v="2.4171212561784827"/>
    <n v="3.7767519627788793"/>
    <n v="0.75535039255577585"/>
    <n v="1"/>
    <n v="8"/>
    <n v="3"/>
    <n v="0"/>
    <n v="0"/>
    <n v="1"/>
    <n v="4"/>
    <n v="1"/>
    <n v="1734.2639999999999"/>
    <n v="1"/>
    <n v="7"/>
    <n v="0"/>
    <n v="83.696016069634993"/>
  </r>
  <r>
    <x v="16"/>
    <x v="3"/>
    <x v="21"/>
    <s v="OPERANDO"/>
    <s v="ESTANDAR"/>
    <s v="BAJA CALIFORNIA NORTE"/>
    <s v="PLAZA"/>
    <n v="99010019"/>
    <s v="MINI CAC GALERIAS HIPODROMO TIJUANA"/>
    <n v="0.90642047106693102"/>
    <n v="1.812840942133862"/>
    <n v="0.37767519627788793"/>
    <n v="0"/>
    <n v="2"/>
    <n v="0"/>
    <n v="0"/>
    <n v="0"/>
    <n v="0"/>
    <n v="2"/>
    <n v="0"/>
    <n v="400.08599999999996"/>
    <n v="0"/>
    <n v="2"/>
    <n v="0"/>
    <n v="0"/>
  </r>
  <r>
    <x v="16"/>
    <x v="3"/>
    <x v="23"/>
    <s v="OPERANDO"/>
    <s v="ESTANDAR"/>
    <s v="SINALOA"/>
    <s v="CALLE"/>
    <n v="99020004"/>
    <s v="MINI CAC GUASAVE"/>
    <n v="1.5107007851115517"/>
    <n v="1.812840942133862"/>
    <n v="0.37767519627788793"/>
    <n v="2"/>
    <n v="2"/>
    <n v="1"/>
    <n v="0"/>
    <n v="0"/>
    <n v="0"/>
    <n v="1"/>
    <n v="1"/>
    <n v="400.08599999999996"/>
    <n v="0"/>
    <n v="2"/>
    <n v="0"/>
    <n v="167.39203213926999"/>
  </r>
  <r>
    <x v="16"/>
    <x v="3"/>
    <x v="25"/>
    <s v="OPERANDO"/>
    <s v="ESTANDAR"/>
    <s v="SONORA"/>
    <s v="CALLE"/>
    <n v="21020038"/>
    <s v="MINI CAC GUAYMAS"/>
    <n v="1.2085606280892414"/>
    <n v="1.7373059028782845"/>
    <n v="0.33990767665009913"/>
    <n v="2"/>
    <n v="2"/>
    <n v="0"/>
    <n v="0"/>
    <n v="0"/>
    <n v="0"/>
    <n v="2"/>
    <n v="0"/>
    <n v="400.08599999999996"/>
    <n v="0"/>
    <n v="2"/>
    <n v="0"/>
    <n v="83.694342149313599"/>
  </r>
  <r>
    <x v="16"/>
    <x v="3"/>
    <x v="25"/>
    <s v="OPERANDO"/>
    <s v="ESTANDAR"/>
    <s v="SONORA"/>
    <s v="PLAZA"/>
    <n v="21020029"/>
    <s v="MINI CAC HERMOSILLO SENDERO"/>
    <n v="2.4171212561784827"/>
    <n v="3.4746118057565689"/>
    <n v="0.67981535330019827"/>
    <n v="3"/>
    <n v="5"/>
    <n v="4"/>
    <n v="0"/>
    <n v="0"/>
    <n v="0"/>
    <n v="1"/>
    <n v="2"/>
    <n v="1452.1949999999999"/>
    <n v="3"/>
    <n v="1"/>
    <n v="1"/>
    <n v="376.63207231335701"/>
  </r>
  <r>
    <x v="16"/>
    <x v="3"/>
    <x v="24"/>
    <s v="OPERANDO"/>
    <s v="ESTANDAR"/>
    <s v="BAJA CALIFORNIA NORTE"/>
    <s v="CALLE"/>
    <n v="99010015"/>
    <s v="MINI CAC JUAREZ ENSENADA"/>
    <n v="1.812840942133862"/>
    <n v="2.8325639720841593"/>
    <n v="0.56651279441683189"/>
    <n v="6"/>
    <n v="4"/>
    <n v="1"/>
    <n v="0"/>
    <n v="1"/>
    <n v="0"/>
    <n v="2"/>
    <n v="2"/>
    <n v="800.17199999999991"/>
    <n v="0"/>
    <n v="4"/>
    <n v="0"/>
    <n v="376.62956143287539"/>
  </r>
  <r>
    <x v="16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3"/>
    <x v="24"/>
    <s v="OPERANDO"/>
    <s v="ESTANDAR"/>
    <s v="SONORA"/>
    <s v="CALLE"/>
    <n v="21010017"/>
    <s v="MINI CAC LA HERRADURA"/>
    <n v="1.2085606280892414"/>
    <n v="1.7373059028782845"/>
    <n v="0.33990767665009913"/>
    <n v="1"/>
    <n v="0"/>
    <n v="0"/>
    <n v="0"/>
    <n v="0"/>
    <n v="0"/>
    <n v="0"/>
    <n v="0"/>
    <n v="0"/>
    <n v="0"/>
    <n v="0"/>
    <n v="0"/>
    <n v="83.696016069634993"/>
  </r>
  <r>
    <x v="16"/>
    <x v="3"/>
    <x v="24"/>
    <s v="OPERANDO"/>
    <s v="ESTANDAR"/>
    <s v="BAJA CALIFORNIA NORTE"/>
    <s v="PLAZA"/>
    <n v="99010026"/>
    <s v="MINI CAC MONARCAS MEXICALI"/>
    <n v="1.2085606280892414"/>
    <n v="1.5107007851115517"/>
    <n v="0.30214015702231034"/>
    <n v="0"/>
    <n v="6"/>
    <n v="4"/>
    <n v="0"/>
    <n v="0"/>
    <n v="2"/>
    <n v="0"/>
    <n v="2"/>
    <n v="1869.8579999999997"/>
    <n v="5"/>
    <n v="1"/>
    <n v="0"/>
    <n v="0"/>
  </r>
  <r>
    <x v="16"/>
    <x v="3"/>
    <x v="25"/>
    <s v="OPERANDO"/>
    <s v="ESTANDAR"/>
    <s v="SONORA"/>
    <s v="CALLE"/>
    <n v="21020039"/>
    <s v="MINI CAC NAVOJOA"/>
    <n v="1.7373059028782845"/>
    <n v="2.3793537365506938"/>
    <n v="0.4909777551612543"/>
    <n v="8"/>
    <n v="5"/>
    <n v="1"/>
    <n v="0"/>
    <n v="3"/>
    <n v="1"/>
    <n v="0"/>
    <n v="3"/>
    <n v="1184.355"/>
    <n v="1"/>
    <n v="3"/>
    <n v="1"/>
    <n v="527.28322731837784"/>
  </r>
  <r>
    <x v="16"/>
    <x v="3"/>
    <x v="24"/>
    <s v="OPERANDO"/>
    <s v="ESTANDAR"/>
    <s v="BAJA CALIFORNIA NORTE"/>
    <s v="PLAZA"/>
    <n v="99010013"/>
    <s v="MINI CAC NUEVO MEXICALI"/>
    <n v="1.812840942133862"/>
    <n v="2.2660511776673276"/>
    <n v="0.45321023553346551"/>
    <n v="0"/>
    <n v="2"/>
    <n v="0"/>
    <n v="0"/>
    <n v="1"/>
    <n v="0"/>
    <n v="1"/>
    <n v="0"/>
    <n v="534.00599999999997"/>
    <n v="1"/>
    <n v="1"/>
    <n v="0"/>
    <n v="0"/>
  </r>
  <r>
    <x v="16"/>
    <x v="3"/>
    <x v="23"/>
    <s v="OPERANDO"/>
    <s v="ESTANDAR"/>
    <s v="SINALOA"/>
    <s v="PLAZA"/>
    <n v="99020013"/>
    <s v="MINI CAC PABELLON CULIACAN"/>
    <n v="1.1330255888336638"/>
    <n v="1.5107007851115517"/>
    <n v="0.30214015702231034"/>
    <n v="0"/>
    <n v="1"/>
    <n v="0"/>
    <n v="0"/>
    <n v="0"/>
    <n v="1"/>
    <n v="0"/>
    <n v="0"/>
    <n v="200.04299999999998"/>
    <n v="0"/>
    <n v="1"/>
    <n v="0"/>
    <n v="0"/>
  </r>
  <r>
    <x v="16"/>
    <x v="3"/>
    <x v="24"/>
    <s v="OPERANDO"/>
    <s v="ESTANDAR"/>
    <s v="BAJA CALIFORNIA NORTE"/>
    <s v="PLAZA"/>
    <n v="99010014"/>
    <s v="MINI CAC PLAZA CACHANILLA MEXICALI"/>
    <n v="1.2085606280892414"/>
    <n v="2.2660511776673276"/>
    <n v="0.45321023553346551"/>
    <n v="1"/>
    <n v="0"/>
    <n v="0"/>
    <n v="0"/>
    <n v="0"/>
    <n v="0"/>
    <n v="0"/>
    <n v="0"/>
    <n v="0"/>
    <n v="0"/>
    <n v="0"/>
    <n v="0"/>
    <n v="83.696016069634993"/>
  </r>
  <r>
    <x v="16"/>
    <x v="3"/>
    <x v="21"/>
    <s v="OPERANDO"/>
    <s v="ESTANDAR"/>
    <s v="BAJA CALIFORNIA NORTE"/>
    <s v="PLAZA"/>
    <n v="99010023"/>
    <s v="MINI CAC PLAZA LOMA BONITA TIJUANA"/>
    <n v="1.5862358243671293"/>
    <n v="2.2660511776673276"/>
    <n v="0.45321023553346551"/>
    <n v="0"/>
    <n v="1"/>
    <n v="1"/>
    <n v="0"/>
    <n v="0"/>
    <n v="0"/>
    <n v="0"/>
    <n v="0"/>
    <n v="333.96299999999997"/>
    <n v="1"/>
    <n v="0"/>
    <n v="0"/>
    <n v="0"/>
  </r>
  <r>
    <x v="16"/>
    <x v="3"/>
    <x v="21"/>
    <s v="OPERANDO"/>
    <s v="ELITE"/>
    <s v="BAJA CALIFORNIA NORTE"/>
    <s v="PLAZA"/>
    <n v="99010009"/>
    <s v="MINI CAC PLAZA RIO TIJUANA"/>
    <n v="1.2085606280892414"/>
    <n v="1.5107007851115517"/>
    <n v="0.30214015702231034"/>
    <n v="0"/>
    <n v="0"/>
    <n v="0"/>
    <n v="0"/>
    <n v="0"/>
    <n v="0"/>
    <n v="0"/>
    <n v="0"/>
    <n v="0"/>
    <n v="0"/>
    <n v="0"/>
    <n v="0"/>
    <n v="0"/>
  </r>
  <r>
    <x v="16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3"/>
    <x v="21"/>
    <s v="OPERANDO"/>
    <s v="ESTANDAR"/>
    <s v="BAJA CALIFORNIA NORTE"/>
    <s v="PLAZA"/>
    <n v="21010020"/>
    <s v="MINI CAC ROSARITO"/>
    <n v="1.6995383832504958"/>
    <n v="2.4926562954340605"/>
    <n v="0.4909777551612543"/>
    <n v="0"/>
    <n v="1"/>
    <n v="0"/>
    <n v="0"/>
    <n v="0"/>
    <n v="0"/>
    <n v="1"/>
    <n v="0"/>
    <n v="333.96299999999997"/>
    <n v="1"/>
    <n v="0"/>
    <n v="0"/>
    <n v="0"/>
  </r>
  <r>
    <x v="16"/>
    <x v="3"/>
    <x v="24"/>
    <s v="OPERANDO"/>
    <s v="ESTANDAR"/>
    <s v="BAJA CALIFORNIA NORTE"/>
    <s v="PLAZA"/>
    <n v="21010022"/>
    <s v="MINI CAC SAN PEDRO"/>
    <n v="1.2085606280892414"/>
    <n v="1.1330255888336638"/>
    <n v="0.22660511776673276"/>
    <n v="1"/>
    <n v="1"/>
    <n v="0"/>
    <n v="0"/>
    <n v="0"/>
    <n v="0"/>
    <n v="1"/>
    <n v="0"/>
    <n v="200.04299999999998"/>
    <n v="0"/>
    <n v="1"/>
    <n v="0"/>
    <n v="83.696016069634993"/>
  </r>
  <r>
    <x v="16"/>
    <x v="3"/>
    <x v="24"/>
    <s v="OPERANDO"/>
    <s v="ESTANDAR"/>
    <s v="BAJA CALIFORNIA NORTE"/>
    <s v="PLAZA"/>
    <n v="99010027"/>
    <s v="MINI CAC SENDERO MEXICALI"/>
    <n v="1.2085606280892414"/>
    <n v="1.1330255888336638"/>
    <n v="0.22660511776673276"/>
    <n v="0"/>
    <n v="1"/>
    <n v="0"/>
    <n v="0"/>
    <n v="0"/>
    <n v="0"/>
    <n v="1"/>
    <n v="0"/>
    <n v="200.04299999999998"/>
    <n v="0"/>
    <n v="1"/>
    <n v="0"/>
    <n v="0"/>
  </r>
  <r>
    <x v="16"/>
    <x v="3"/>
    <x v="25"/>
    <s v="OPERANDO"/>
    <s v="ESTANDAR"/>
    <s v="SONORA"/>
    <s v="PLAZA"/>
    <n v="99020015"/>
    <s v="MINI CAC SUN MALL HERMOSILLO"/>
    <n v="0.60428031404462068"/>
    <n v="0.83088543181135344"/>
    <n v="0.15107007851115517"/>
    <n v="0"/>
    <n v="0"/>
    <n v="0"/>
    <n v="0"/>
    <n v="0"/>
    <n v="0"/>
    <n v="0"/>
    <n v="0"/>
    <n v="0"/>
    <n v="0"/>
    <n v="0"/>
    <n v="0"/>
    <n v="0"/>
  </r>
  <r>
    <x v="16"/>
    <x v="3"/>
    <x v="21"/>
    <s v="OPERANDO"/>
    <s v="ELITE"/>
    <s v="BAJA CALIFORNIA NORTE"/>
    <s v="PLAZA"/>
    <n v="99010006"/>
    <s v="MINI CAC TIJUANA"/>
    <n v="1.2840956673448189"/>
    <n v="1.6617708636227069"/>
    <n v="0.33990767665009913"/>
    <n v="2"/>
    <n v="1"/>
    <n v="1"/>
    <n v="0"/>
    <n v="0"/>
    <n v="0"/>
    <n v="0"/>
    <n v="1"/>
    <n v="333.96299999999997"/>
    <n v="1"/>
    <n v="0"/>
    <n v="0"/>
    <n v="125.54318714429179"/>
  </r>
  <r>
    <x v="16"/>
    <x v="3"/>
    <x v="25"/>
    <s v="OPERANDO"/>
    <s v="ESTANDAR"/>
    <s v="SONORA"/>
    <s v="CALLE"/>
    <n v="99020006"/>
    <s v="PLAZA MOVISTAR AV. MONTERREY"/>
    <n v="1.8883759813894396"/>
    <n v="1.6617708636227069"/>
    <n v="0.33990767665009913"/>
    <n v="0"/>
    <n v="3"/>
    <n v="2"/>
    <n v="0"/>
    <n v="1"/>
    <n v="0"/>
    <n v="0"/>
    <n v="0"/>
    <n v="1119.069"/>
    <n v="2"/>
    <n v="1"/>
    <n v="0"/>
    <n v="0"/>
  </r>
  <r>
    <x v="16"/>
    <x v="3"/>
    <x v="21"/>
    <s v="OPERANDO"/>
    <s v="ESTANDAR"/>
    <s v="BAJA CALIFORNIA NORTE"/>
    <s v="PLAZA"/>
    <n v="99010004"/>
    <s v="PLAZA MOVISTAR LAS BRISAS TIJUANA"/>
    <n v="3.0591690898508923"/>
    <n v="2.8325639720841593"/>
    <n v="0.56651279441683189"/>
    <n v="7"/>
    <n v="0"/>
    <n v="0"/>
    <n v="0"/>
    <n v="0"/>
    <n v="0"/>
    <n v="0"/>
    <n v="0"/>
    <n v="0"/>
    <n v="0"/>
    <n v="0"/>
    <n v="0"/>
    <n v="502.17442249748854"/>
  </r>
  <r>
    <x v="16"/>
    <x v="3"/>
    <x v="24"/>
    <s v="OPERANDO"/>
    <s v="ESTANDAR"/>
    <s v="BAJA CALIFORNIA NORTE"/>
    <s v="PLAZA"/>
    <n v="99010005"/>
    <s v="PLAZA MOVISTAR MEXICALI"/>
    <n v="1.8883759813894396"/>
    <n v="2.2660511776673276"/>
    <n v="0.45321023553346551"/>
    <n v="2"/>
    <n v="4"/>
    <n v="2"/>
    <n v="0"/>
    <n v="0"/>
    <n v="1"/>
    <n v="1"/>
    <n v="1"/>
    <n v="1059.6419999999998"/>
    <n v="1"/>
    <n v="3"/>
    <n v="0"/>
    <n v="167.39203213926999"/>
  </r>
  <r>
    <x v="16"/>
    <x v="3"/>
    <x v="25"/>
    <s v="OPERANDO"/>
    <s v="ESTANDAR"/>
    <s v="SONORA"/>
    <s v="PLAZA"/>
    <n v="99020008"/>
    <s v="PLAZA MOVISTAR NOGALES MALL"/>
    <n v="1.8883759813894396"/>
    <n v="1.6617708636227069"/>
    <n v="0.33990767665009913"/>
    <n v="3"/>
    <n v="3"/>
    <n v="1"/>
    <n v="0"/>
    <n v="0"/>
    <n v="0"/>
    <n v="2"/>
    <n v="1"/>
    <n v="600.12899999999991"/>
    <n v="0"/>
    <n v="3"/>
    <n v="0"/>
    <n v="251.08804820890498"/>
  </r>
  <r>
    <x v="16"/>
    <x v="3"/>
    <x v="23"/>
    <s v="OPERANDO"/>
    <s v="ESTANDAR"/>
    <s v="SINALOA"/>
    <s v="PLAZA"/>
    <n v="99020007"/>
    <s v="PLAZA MOVISTAR PASEOS LOS MOCHIS"/>
    <n v="2.0394460599005946"/>
    <n v="2.4926562954340605"/>
    <n v="0.4909777551612543"/>
    <n v="2"/>
    <n v="4"/>
    <n v="0"/>
    <n v="0"/>
    <n v="0"/>
    <n v="0"/>
    <n v="4"/>
    <n v="0"/>
    <n v="800.17199999999991"/>
    <n v="0"/>
    <n v="4"/>
    <n v="0"/>
    <n v="125.54318714429179"/>
  </r>
  <r>
    <x v="16"/>
    <x v="3"/>
    <x v="23"/>
    <s v="OPERANDO"/>
    <s v="ESTANDAR"/>
    <s v="SINALOA"/>
    <s v="PLAZA"/>
    <n v="99020009"/>
    <s v="PLAZA MOVISTAR SAN ISIDRO"/>
    <n v="3.7012169235233019"/>
    <n v="3.7767519627788793"/>
    <n v="0.75535039255577585"/>
    <n v="3"/>
    <n v="3"/>
    <n v="1"/>
    <n v="0"/>
    <n v="0"/>
    <n v="0"/>
    <n v="2"/>
    <n v="1"/>
    <n v="600.12899999999991"/>
    <n v="0"/>
    <n v="3"/>
    <n v="0"/>
    <n v="209.23920321392677"/>
  </r>
  <r>
    <x v="16"/>
    <x v="3"/>
    <x v="25"/>
    <s v="OPERANDO"/>
    <s v="ESTANDAR"/>
    <s v="SONORA"/>
    <s v="PLAZA"/>
    <n v="99020003"/>
    <s v="SMART STORE GALERIAS MALL SONORA"/>
    <n v="0.37767519627788793"/>
    <n v="0.64204783367240947"/>
    <n v="0.11330255888336638"/>
    <n v="0"/>
    <n v="0"/>
    <n v="0"/>
    <n v="0"/>
    <n v="0"/>
    <n v="0"/>
    <n v="0"/>
    <n v="0"/>
    <n v="0"/>
    <n v="0"/>
    <n v="0"/>
    <n v="0"/>
    <n v="0"/>
  </r>
  <r>
    <x v="16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4"/>
    <x v="26"/>
    <s v="CERRADA"/>
    <s v="ESTANDAR"/>
    <s v="JALISCO"/>
    <s v="PLAZA"/>
    <n v="21060032"/>
    <s v="MINI CAC PLAZA ZAPOTLAN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16"/>
    <x v="4"/>
    <x v="27"/>
    <s v="OPERANDO"/>
    <s v="ESTANDAR"/>
    <s v="JALISCO"/>
    <s v="PLAZA"/>
    <n v="99060040"/>
    <s v="CAC CASINO CAPRI AVILA CAMACHO GUADALAJARA"/>
    <n v="1.2412148704575865"/>
    <n v="2.2567543099228846"/>
    <n v="0.45135086198457686"/>
    <n v="0"/>
    <n v="2"/>
    <n v="0"/>
    <n v="0"/>
    <n v="0"/>
    <n v="1"/>
    <n v="1"/>
    <n v="1"/>
    <n v="400.08599999999996"/>
    <n v="0"/>
    <n v="2"/>
    <n v="0"/>
    <n v="0"/>
  </r>
  <r>
    <x v="16"/>
    <x v="4"/>
    <x v="27"/>
    <s v="OPERANDO"/>
    <s v="ELITE"/>
    <s v="JALISCO"/>
    <s v="PLAZA"/>
    <n v="21060017"/>
    <s v="CAC CENTRO SUR"/>
    <n v="7.3720640790814222"/>
    <n v="11.283771549614421"/>
    <n v="2.2567543099228846"/>
    <n v="6"/>
    <n v="13"/>
    <n v="5"/>
    <n v="0"/>
    <n v="0"/>
    <n v="4"/>
    <n v="4"/>
    <n v="2"/>
    <n v="3261.7889999999993"/>
    <n v="4"/>
    <n v="9"/>
    <n v="0"/>
    <n v="418.47673250753218"/>
  </r>
  <r>
    <x v="16"/>
    <x v="4"/>
    <x v="27"/>
    <s v="OPERANDO"/>
    <s v="ELITE"/>
    <s v="JALISCO"/>
    <s v="CALLE"/>
    <n v="99060028"/>
    <s v="CAC CHAPULTEPEC"/>
    <n v="1.2412148704575865"/>
    <n v="2.2567543099228846"/>
    <n v="0.45135086198457686"/>
    <n v="1"/>
    <n v="1"/>
    <n v="0"/>
    <n v="0"/>
    <n v="0"/>
    <n v="1"/>
    <n v="0"/>
    <n v="0"/>
    <n v="200.04299999999998"/>
    <n v="0"/>
    <n v="1"/>
    <n v="0"/>
    <n v="83.696016069634993"/>
  </r>
  <r>
    <x v="16"/>
    <x v="4"/>
    <x v="26"/>
    <s v="OPERANDO"/>
    <s v="ESTANDAR"/>
    <s v="COLIMA"/>
    <s v="CALLE"/>
    <n v="21060012"/>
    <s v="CAC COLIMA"/>
    <n v="3.6860320395407111"/>
    <n v="5.7547234903033555"/>
    <n v="1.1659897267934902"/>
    <n v="7"/>
    <n v="4"/>
    <n v="1"/>
    <n v="0"/>
    <n v="0"/>
    <n v="1"/>
    <n v="2"/>
    <n v="1"/>
    <n v="800.17199999999991"/>
    <n v="0"/>
    <n v="4"/>
    <n v="0"/>
    <n v="460.32557750251033"/>
  </r>
  <r>
    <x v="16"/>
    <x v="4"/>
    <x v="26"/>
    <s v="OPERANDO"/>
    <s v="ESTANDAR"/>
    <s v="NAYARIT"/>
    <s v="PLAZA"/>
    <n v="99060031"/>
    <s v="CAC FORUM TEPIC"/>
    <n v="1.8430160197703556"/>
    <n v="1.3164400141216825"/>
    <n v="0.26328800282433651"/>
    <n v="5"/>
    <n v="1"/>
    <n v="1"/>
    <n v="0"/>
    <n v="0"/>
    <n v="0"/>
    <n v="0"/>
    <n v="1"/>
    <n v="200.04299999999998"/>
    <n v="0"/>
    <n v="1"/>
    <n v="0"/>
    <n v="292.9335453632404"/>
  </r>
  <r>
    <x v="16"/>
    <x v="4"/>
    <x v="27"/>
    <s v="OPERANDO"/>
    <s v="ESTANDAR"/>
    <s v="JALISCO"/>
    <s v="CALLE"/>
    <n v="99060008"/>
    <s v="CAC GUADALAJARA CENTRO HISTORICO"/>
    <n v="4.2878331888534804"/>
    <n v="10.15539439465298"/>
    <n v="2.0310788789305958"/>
    <n v="5"/>
    <n v="10"/>
    <n v="3"/>
    <n v="0"/>
    <n v="2"/>
    <n v="3"/>
    <n v="2"/>
    <n v="1"/>
    <n v="2285.0099999999993"/>
    <n v="1"/>
    <n v="6"/>
    <n v="3"/>
    <n v="502.17525945764874"/>
  </r>
  <r>
    <x v="16"/>
    <x v="4"/>
    <x v="28"/>
    <s v="OPERANDO"/>
    <s v="ESTANDAR"/>
    <s v="JALISCO"/>
    <s v="CALLE"/>
    <n v="99060046"/>
    <s v="CAC HERRERA Y CAIRO TLAQUEPAQUE"/>
    <n v="1.504502873281923"/>
    <n v="2.6328800282433651"/>
    <n v="0.52657600564867302"/>
    <n v="3"/>
    <n v="0"/>
    <n v="0"/>
    <n v="0"/>
    <n v="0"/>
    <n v="0"/>
    <n v="0"/>
    <n v="0"/>
    <n v="0"/>
    <n v="0"/>
    <n v="0"/>
    <n v="0"/>
    <n v="251.08804820890498"/>
  </r>
  <r>
    <x v="16"/>
    <x v="4"/>
    <x v="27"/>
    <s v="OPERANDO"/>
    <s v="ESTANDAR"/>
    <s v="JALISCO"/>
    <s v="PLAZA"/>
    <n v="99060034"/>
    <s v="CAC LOPEZ MATEOS GUADALAJARA"/>
    <n v="1.8430160197703556"/>
    <n v="3.1970686057240862"/>
    <n v="0.6394137211448172"/>
    <n v="2"/>
    <n v="2"/>
    <n v="0"/>
    <n v="0"/>
    <n v="0"/>
    <n v="0"/>
    <n v="2"/>
    <n v="0"/>
    <n v="400.08599999999996"/>
    <n v="0"/>
    <n v="2"/>
    <n v="0"/>
    <n v="209.240040174087"/>
  </r>
  <r>
    <x v="16"/>
    <x v="4"/>
    <x v="27"/>
    <s v="OPERANDO"/>
    <s v="ESTANDAR"/>
    <s v="JALISCO"/>
    <s v="PLAZA"/>
    <n v="21060023"/>
    <s v="CAC PLAZA DEL SOL"/>
    <n v="1.8430160197703556"/>
    <n v="3.7612571832048074"/>
    <n v="0.7522514366409615"/>
    <n v="1"/>
    <n v="6"/>
    <n v="0"/>
    <n v="3"/>
    <n v="1"/>
    <n v="2"/>
    <n v="0"/>
    <n v="1"/>
    <n v="1200.2579999999998"/>
    <n v="0"/>
    <n v="6"/>
    <n v="0"/>
    <n v="41.847171074656799"/>
  </r>
  <r>
    <x v="16"/>
    <x v="4"/>
    <x v="28"/>
    <s v="OPERANDO"/>
    <s v="ELITE"/>
    <s v="JALISCO"/>
    <s v="PLAZA"/>
    <n v="21060014"/>
    <s v="CAC PLAZA GALERIAS"/>
    <n v="4.5135086198457692"/>
    <n v="8.2747658030505757"/>
    <n v="1.6549531606101153"/>
    <n v="6"/>
    <n v="5"/>
    <n v="1"/>
    <n v="0"/>
    <n v="0"/>
    <n v="2"/>
    <n v="2"/>
    <n v="0"/>
    <n v="1100.655"/>
    <n v="0"/>
    <n v="3"/>
    <n v="2"/>
    <n v="393.37043856712376"/>
  </r>
  <r>
    <x v="16"/>
    <x v="4"/>
    <x v="28"/>
    <s v="OPERANDO"/>
    <s v="ESTANDAR"/>
    <s v="JALISCO"/>
    <s v="PLAZA"/>
    <n v="99060037"/>
    <s v="CAC PLAZA PATRIA GUADALAJARA"/>
    <n v="1.8806285916024037"/>
    <n v="2.8209428874036053"/>
    <n v="0.56418857748072115"/>
    <n v="6"/>
    <n v="1"/>
    <n v="1"/>
    <n v="0"/>
    <n v="0"/>
    <n v="0"/>
    <n v="0"/>
    <n v="0"/>
    <n v="200.04299999999998"/>
    <n v="0"/>
    <n v="1"/>
    <n v="0"/>
    <n v="376.62956143287533"/>
  </r>
  <r>
    <x v="16"/>
    <x v="4"/>
    <x v="27"/>
    <s v="OPERANDO"/>
    <s v="ESTANDAR"/>
    <s v="JALISCO"/>
    <s v="CALLE"/>
    <n v="21060041"/>
    <s v="CAC PROVIDENCIA"/>
    <n v="1.8430160197703556"/>
    <n v="1.8806285916024037"/>
    <n v="0.37612571832048075"/>
    <n v="3"/>
    <n v="1"/>
    <n v="1"/>
    <n v="0"/>
    <n v="0"/>
    <n v="0"/>
    <n v="0"/>
    <n v="0"/>
    <n v="200.04299999999998"/>
    <n v="0"/>
    <n v="1"/>
    <n v="0"/>
    <n v="209.23920321392598"/>
  </r>
  <r>
    <x v="16"/>
    <x v="4"/>
    <x v="26"/>
    <s v="OPERANDO"/>
    <s v="ESTANDAR"/>
    <s v="JALISCO"/>
    <s v="CALLE"/>
    <n v="21060013"/>
    <s v="CAC PUERTO VALLARTA"/>
    <n v="2.4448171690831249"/>
    <n v="4.2878331888534804"/>
    <n v="0.86508915213710569"/>
    <n v="2"/>
    <n v="2"/>
    <n v="2"/>
    <n v="0"/>
    <n v="0"/>
    <n v="0"/>
    <n v="0"/>
    <n v="1"/>
    <n v="534.00599999999997"/>
    <n v="1"/>
    <n v="1"/>
    <n v="0"/>
    <n v="167.39203213926999"/>
  </r>
  <r>
    <x v="16"/>
    <x v="4"/>
    <x v="28"/>
    <s v="OPERANDO"/>
    <s v="ESTANDAR"/>
    <s v="JALISCO"/>
    <s v="CALLE"/>
    <n v="99060009"/>
    <s v="CAC REVOLUCION GUADALAJARA"/>
    <n v="5.6418857748072107"/>
    <n v="9.0270172396915385"/>
    <n v="1.8054034479383074"/>
    <n v="8"/>
    <n v="5"/>
    <n v="2"/>
    <n v="0"/>
    <n v="0"/>
    <n v="2"/>
    <n v="1"/>
    <n v="0"/>
    <n v="1000.2149999999999"/>
    <n v="0"/>
    <n v="5"/>
    <n v="0"/>
    <n v="585.87043856712353"/>
  </r>
  <r>
    <x v="16"/>
    <x v="4"/>
    <x v="26"/>
    <s v="OPERANDO"/>
    <s v="ESTANDAR"/>
    <s v="NAYARIT"/>
    <s v="CALLE"/>
    <n v="21060024"/>
    <s v="CAC TEPIC"/>
    <n v="4.2878331888534804"/>
    <n v="6.544587498776365"/>
    <n v="1.3164400141216825"/>
    <n v="7"/>
    <n v="10"/>
    <n v="4"/>
    <n v="0"/>
    <n v="0"/>
    <n v="3"/>
    <n v="3"/>
    <n v="0"/>
    <n v="2000.4299999999994"/>
    <n v="0"/>
    <n v="10"/>
    <n v="0"/>
    <n v="401.73920321392598"/>
  </r>
  <r>
    <x v="16"/>
    <x v="4"/>
    <x v="28"/>
    <s v="OPERANDO"/>
    <s v="ELITE"/>
    <s v="JALISCO"/>
    <s v="CALLE"/>
    <n v="99060030"/>
    <s v="CAC TRANSITO GUADALAJARA"/>
    <n v="2.4448171690831249"/>
    <n v="3.3851314648843265"/>
    <n v="0.67702629297686534"/>
    <n v="2"/>
    <n v="4"/>
    <n v="1"/>
    <n v="0"/>
    <n v="0"/>
    <n v="3"/>
    <n v="0"/>
    <n v="1"/>
    <n v="934.09199999999998"/>
    <n v="1"/>
    <n v="3"/>
    <n v="0"/>
    <n v="167.39203213926999"/>
  </r>
  <r>
    <x v="16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4"/>
    <x v="28"/>
    <s v="OPERANDO"/>
    <s v="ESTANDAR"/>
    <s v="JALISCO"/>
    <s v="PLAZA"/>
    <n v="99060033"/>
    <s v="MINI CAC CHAPALITA GUADALAJARA"/>
    <n v="0.82747658030505766"/>
    <n v="1.3164400141216825"/>
    <n v="0.26328800282433651"/>
    <n v="1"/>
    <n v="0"/>
    <n v="0"/>
    <n v="0"/>
    <n v="0"/>
    <n v="0"/>
    <n v="0"/>
    <n v="0"/>
    <n v="0"/>
    <n v="0"/>
    <n v="0"/>
    <n v="0"/>
    <n v="83.696016069634993"/>
  </r>
  <r>
    <x v="16"/>
    <x v="4"/>
    <x v="28"/>
    <s v="OPERANDO"/>
    <s v="ESTANDAR"/>
    <s v="JALISCO"/>
    <s v="PLAZA"/>
    <n v="99060032"/>
    <s v="MINI CAC GRAN PLAZA GUADALAJARA"/>
    <n v="0.82747658030505766"/>
    <n v="1.3164400141216825"/>
    <n v="0.26328800282433651"/>
    <n v="1"/>
    <n v="0"/>
    <n v="0"/>
    <n v="0"/>
    <n v="0"/>
    <n v="0"/>
    <n v="0"/>
    <n v="0"/>
    <n v="0"/>
    <n v="0"/>
    <n v="0"/>
    <n v="0"/>
    <n v="83.696016069634993"/>
  </r>
  <r>
    <x v="16"/>
    <x v="4"/>
    <x v="27"/>
    <s v="OPERANDO"/>
    <s v="ESTANDAR"/>
    <s v="JALISCO"/>
    <s v="CALLE"/>
    <n v="99060055"/>
    <s v="MINI CAC INDEPENDENCIA CENTRO GUADALAJARA"/>
    <n v="1.1283771549614423"/>
    <n v="1.1283771549614423"/>
    <n v="0.22567543099228843"/>
    <n v="0"/>
    <n v="2"/>
    <n v="1"/>
    <n v="0"/>
    <n v="0"/>
    <n v="1"/>
    <n v="0"/>
    <n v="0"/>
    <n v="400.08599999999996"/>
    <n v="0"/>
    <n v="2"/>
    <n v="0"/>
    <n v="0"/>
  </r>
  <r>
    <x v="16"/>
    <x v="4"/>
    <x v="26"/>
    <s v="OPERANDO"/>
    <s v="ESTANDAR"/>
    <s v="JALISCO"/>
    <s v="CALLE"/>
    <n v="21060033"/>
    <s v="MINI CAC JUAREZ"/>
    <n v="1.0155394394652979"/>
    <n v="1.0155394394652979"/>
    <n v="0.18806285916024038"/>
    <n v="1"/>
    <n v="0"/>
    <n v="0"/>
    <n v="0"/>
    <n v="0"/>
    <n v="0"/>
    <n v="0"/>
    <n v="0"/>
    <n v="0"/>
    <n v="0"/>
    <n v="0"/>
    <n v="0"/>
    <n v="83.696016069634993"/>
  </r>
  <r>
    <x v="16"/>
    <x v="4"/>
    <x v="27"/>
    <s v="OPERANDO"/>
    <s v="ESTANDAR"/>
    <s v="JALISCO"/>
    <s v="CALLE"/>
    <n v="99060054"/>
    <s v="MINI CAC JUAREZ CENTRO GUADALAJARA"/>
    <n v="1.2036022986255384"/>
    <n v="1.504502873281923"/>
    <n v="0.30090057465638459"/>
    <n v="1"/>
    <n v="1"/>
    <n v="0"/>
    <n v="0"/>
    <n v="1"/>
    <n v="0"/>
    <n v="0"/>
    <n v="0"/>
    <n v="200.04299999999998"/>
    <n v="0"/>
    <n v="1"/>
    <n v="0"/>
    <n v="83.696016069634993"/>
  </r>
  <r>
    <x v="16"/>
    <x v="4"/>
    <x v="26"/>
    <s v="OPERANDO"/>
    <s v="ESTANDAR"/>
    <s v="COLIMA"/>
    <s v="CALLE"/>
    <n v="99060024"/>
    <s v="MINI CAC MANZANILLO"/>
    <n v="1.9934663070985479"/>
    <n v="2.2567543099228846"/>
    <n v="0.45135086198457686"/>
    <n v="2"/>
    <n v="2"/>
    <n v="0"/>
    <n v="0"/>
    <n v="0"/>
    <n v="1"/>
    <n v="1"/>
    <n v="0"/>
    <n v="400.08599999999996"/>
    <n v="0"/>
    <n v="2"/>
    <n v="0"/>
    <n v="125.54318714429179"/>
  </r>
  <r>
    <x v="16"/>
    <x v="4"/>
    <x v="28"/>
    <s v="OPERANDO"/>
    <s v="ESTANDAR"/>
    <s v="JALISCO"/>
    <s v="PLAZA"/>
    <n v="99060056"/>
    <s v="MINI CAC MULTIPLAZA DEL VALLE"/>
    <n v="1.1659897267934902"/>
    <n v="1.3164400141216825"/>
    <n v="0.26328800282433651"/>
    <n v="0"/>
    <n v="0"/>
    <n v="0"/>
    <n v="0"/>
    <n v="0"/>
    <n v="0"/>
    <n v="0"/>
    <n v="0"/>
    <n v="0"/>
    <n v="0"/>
    <n v="0"/>
    <n v="0"/>
    <n v="0"/>
  </r>
  <r>
    <x v="16"/>
    <x v="4"/>
    <x v="26"/>
    <s v="OPERANDO"/>
    <s v="ESTANDAR"/>
    <s v="NAYARIT"/>
    <s v="PLAZA"/>
    <n v="21060039"/>
    <s v="MINI CAC PLAZA LAGO REAL"/>
    <n v="1.0155394394652979"/>
    <n v="1.0155394394652979"/>
    <n v="0.18806285916024038"/>
    <n v="2"/>
    <n v="0"/>
    <n v="0"/>
    <n v="0"/>
    <n v="0"/>
    <n v="0"/>
    <n v="0"/>
    <n v="0"/>
    <n v="0"/>
    <n v="0"/>
    <n v="0"/>
    <n v="0"/>
    <n v="167.39203213926999"/>
  </r>
  <r>
    <x v="16"/>
    <x v="4"/>
    <x v="27"/>
    <s v="OPERANDO"/>
    <s v="ESTANDAR"/>
    <s v="JALISCO"/>
    <s v="PLAZA"/>
    <n v="99060053"/>
    <s v="MINI CAC PLAZA LOMAS TONALÁ"/>
    <n v="1.1283771549614423"/>
    <n v="2.6328800282433651"/>
    <n v="0.52657600564867302"/>
    <n v="3"/>
    <n v="2"/>
    <n v="0"/>
    <n v="0"/>
    <n v="0"/>
    <n v="1"/>
    <n v="1"/>
    <n v="0"/>
    <n v="400.08599999999996"/>
    <n v="0"/>
    <n v="2"/>
    <n v="0"/>
    <n v="167.39035821894859"/>
  </r>
  <r>
    <x v="16"/>
    <x v="4"/>
    <x v="27"/>
    <s v="OPERANDO"/>
    <s v="ESTANDAR"/>
    <s v="JALISCO"/>
    <s v="PLAZA"/>
    <n v="21060031"/>
    <s v="MINI CAC PLAZA REGINA"/>
    <n v="1.1283771549614423"/>
    <n v="1.504502873281923"/>
    <n v="0.30090057465638459"/>
    <n v="2"/>
    <n v="2"/>
    <n v="1"/>
    <n v="0"/>
    <n v="0"/>
    <n v="0"/>
    <n v="1"/>
    <n v="0"/>
    <n v="400.08599999999996"/>
    <n v="0"/>
    <n v="2"/>
    <n v="0"/>
    <n v="125.54318714429179"/>
  </r>
  <r>
    <x v="16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4"/>
    <x v="28"/>
    <s v="OPERANDO"/>
    <s v="ESTANDAR"/>
    <s v="JALISCO"/>
    <s v="PLAZA"/>
    <n v="99060038"/>
    <s v="MINI CAC PUNTO SAN ISIDRO GUADALAJARA"/>
    <n v="1.1659897267934902"/>
    <n v="1.504502873281923"/>
    <n v="0.30090057465638459"/>
    <n v="3"/>
    <n v="3"/>
    <n v="1"/>
    <n v="0"/>
    <n v="0"/>
    <n v="0"/>
    <n v="2"/>
    <n v="1"/>
    <n v="600.12899999999991"/>
    <n v="0"/>
    <n v="3"/>
    <n v="0"/>
    <n v="150.65282892534302"/>
  </r>
  <r>
    <x v="16"/>
    <x v="4"/>
    <x v="27"/>
    <s v="OPERANDO"/>
    <s v="ESTANDAR"/>
    <s v="JALISCO"/>
    <s v="CALLE"/>
    <n v="99060049"/>
    <s v="MINI CAC SAN JUAN BOSCO GUADALAJARA"/>
    <n v="1.1283771549614423"/>
    <n v="1.504502873281923"/>
    <n v="0.30090057465638459"/>
    <n v="0"/>
    <n v="2"/>
    <n v="1"/>
    <n v="0"/>
    <n v="0"/>
    <n v="1"/>
    <n v="0"/>
    <n v="0"/>
    <n v="584.226"/>
    <n v="1"/>
    <n v="0"/>
    <n v="1"/>
    <n v="0"/>
  </r>
  <r>
    <x v="16"/>
    <x v="4"/>
    <x v="27"/>
    <s v="OPERANDO"/>
    <s v="ESTANDAR"/>
    <s v="JALISCO"/>
    <s v="PLAZA"/>
    <n v="99060041"/>
    <s v="MINI CAC URBANCENTER GUADALAJARA"/>
    <n v="1.1283771549614423"/>
    <n v="1.0155394394652979"/>
    <n v="0.18806285916024038"/>
    <n v="0"/>
    <n v="2"/>
    <n v="1"/>
    <n v="0"/>
    <n v="0"/>
    <n v="0"/>
    <n v="1"/>
    <n v="0"/>
    <n v="450.30599999999998"/>
    <n v="0"/>
    <n v="1"/>
    <n v="1"/>
    <n v="0"/>
  </r>
  <r>
    <x v="16"/>
    <x v="4"/>
    <x v="28"/>
    <s v="OPERANDO"/>
    <s v="ELITE"/>
    <s v="JALISCO"/>
    <s v="CALLE"/>
    <n v="99060012"/>
    <s v="PLAZA MOVISTAR ESTADIO JALISCO"/>
    <n v="2.6328800282433651"/>
    <n v="2.6328800282433651"/>
    <n v="0.52657600564867302"/>
    <n v="0"/>
    <n v="5"/>
    <n v="5"/>
    <n v="0"/>
    <n v="0"/>
    <n v="0"/>
    <n v="0"/>
    <n v="1"/>
    <n v="1577.7449999999999"/>
    <n v="3"/>
    <n v="1"/>
    <n v="1"/>
    <n v="0"/>
  </r>
  <r>
    <x v="16"/>
    <x v="4"/>
    <x v="27"/>
    <s v="OPERANDO"/>
    <s v="ESTANDAR"/>
    <s v="JALISCO"/>
    <s v="PLAZA"/>
    <n v="1062036"/>
    <s v="PLAZA MOVISTAR LAS TORRES"/>
    <n v="1.9182411634344518"/>
    <n v="2.6328800282433651"/>
    <n v="0.52657600564867302"/>
    <n v="3"/>
    <n v="2"/>
    <n v="0"/>
    <n v="0"/>
    <n v="2"/>
    <n v="0"/>
    <n v="0"/>
    <n v="0"/>
    <n v="400.08599999999996"/>
    <n v="0"/>
    <n v="2"/>
    <n v="0"/>
    <n v="167.39035821894859"/>
  </r>
  <r>
    <x v="16"/>
    <x v="4"/>
    <x v="27"/>
    <s v="OPERANDO"/>
    <s v="ESTANDAR"/>
    <s v="JALISCO"/>
    <s v="CALLE"/>
    <n v="1062035"/>
    <s v="PLAZA MOVISTAR TONALA"/>
    <n v="2.6704926000754132"/>
    <n v="4.5135086198457692"/>
    <n v="0.90270172396915371"/>
    <n v="3"/>
    <n v="5"/>
    <n v="2"/>
    <n v="1"/>
    <n v="1"/>
    <n v="0"/>
    <n v="1"/>
    <n v="1"/>
    <n v="1284.7949999999998"/>
    <n v="1"/>
    <n v="1"/>
    <n v="3"/>
    <n v="209.23920321392677"/>
  </r>
  <r>
    <x v="16"/>
    <x v="4"/>
    <x v="28"/>
    <s v="OPERANDO"/>
    <s v="ESTANDAR"/>
    <s v="JALISCO"/>
    <s v="PLAZA"/>
    <n v="99060003"/>
    <s v="SMART STORE ANDARES GUADALAJARA"/>
    <n v="1.1659897267934902"/>
    <n v="1.3164400141216825"/>
    <n v="0.26328800282433651"/>
    <n v="0"/>
    <n v="0"/>
    <n v="0"/>
    <n v="0"/>
    <n v="0"/>
    <n v="0"/>
    <n v="0"/>
    <n v="0"/>
    <n v="0"/>
    <n v="0"/>
    <n v="0"/>
    <n v="0"/>
    <n v="0"/>
  </r>
  <r>
    <x v="16"/>
    <x v="4"/>
    <x v="28"/>
    <s v="OPERANDO"/>
    <s v="ESTANDAR"/>
    <s v="JALISCO"/>
    <s v="PLAZA"/>
    <n v="99060017"/>
    <s v="SMART STORE FORUM TLAQUEPAQUE"/>
    <n v="1.1659897267934902"/>
    <n v="1.3164400141216825"/>
    <n v="0.26328800282433651"/>
    <n v="0"/>
    <n v="0"/>
    <n v="0"/>
    <n v="0"/>
    <n v="0"/>
    <n v="0"/>
    <n v="0"/>
    <n v="0"/>
    <n v="0"/>
    <n v="0"/>
    <n v="0"/>
    <n v="0"/>
    <n v="0"/>
  </r>
  <r>
    <x v="16"/>
    <x v="4"/>
    <x v="28"/>
    <s v="OPERANDO"/>
    <s v="ELITE"/>
    <s v="JALISCO"/>
    <s v="PLAZA"/>
    <n v="99060010"/>
    <s v="SMART STORE GRAN TERRAZA BELENES"/>
    <n v="2.4448171690831249"/>
    <n v="2.6328800282433651"/>
    <n v="0.52657600564867302"/>
    <n v="2"/>
    <n v="3"/>
    <n v="0"/>
    <n v="0"/>
    <n v="0"/>
    <n v="2"/>
    <n v="1"/>
    <n v="1"/>
    <n v="600.12899999999991"/>
    <n v="0"/>
    <n v="3"/>
    <n v="0"/>
    <n v="167.39203213926999"/>
  </r>
  <r>
    <x v="16"/>
    <x v="4"/>
    <x v="28"/>
    <s v="OPERANDO"/>
    <s v="ELITE"/>
    <s v="JALISCO"/>
    <s v="PLAZA"/>
    <n v="99060011"/>
    <s v="SMART STORE GRAN TERRAZA OBLATOS"/>
    <n v="2.8209428874036053"/>
    <n v="2.8209428874036053"/>
    <n v="0.56418857748072115"/>
    <n v="1"/>
    <n v="2"/>
    <n v="1"/>
    <n v="0"/>
    <n v="0"/>
    <n v="1"/>
    <n v="0"/>
    <n v="1"/>
    <n v="400.08599999999996"/>
    <n v="0"/>
    <n v="2"/>
    <n v="0"/>
    <n v="83.696016069634993"/>
  </r>
  <r>
    <x v="16"/>
    <x v="4"/>
    <x v="27"/>
    <s v="OPERANDO"/>
    <s v="ELITE"/>
    <s v="JALISCO"/>
    <s v="PLAZA"/>
    <n v="99060013"/>
    <s v="SMART STORE PLAZA DEL SOL"/>
    <n v="1.2788274422896344"/>
    <n v="1.4668903014498749"/>
    <n v="0.30090057465638459"/>
    <n v="0"/>
    <n v="1"/>
    <n v="0"/>
    <n v="0"/>
    <n v="0"/>
    <n v="0"/>
    <n v="1"/>
    <n v="0"/>
    <n v="200.04299999999998"/>
    <n v="0"/>
    <n v="1"/>
    <n v="0"/>
    <n v="0"/>
  </r>
  <r>
    <x v="16"/>
    <x v="4"/>
    <x v="27"/>
    <s v="OPERANDO"/>
    <s v="ESTANDAR"/>
    <s v="JALISCO"/>
    <s v="PLAZA"/>
    <n v="99060015"/>
    <s v="SMART STORE PLAZA SAN MIGUEL"/>
    <n v="0.6394137211448172"/>
    <n v="0.7522514366409615"/>
    <n v="0.15045028732819229"/>
    <n v="0"/>
    <n v="1"/>
    <n v="1"/>
    <n v="0"/>
    <n v="0"/>
    <n v="0"/>
    <n v="0"/>
    <n v="0"/>
    <n v="333.96299999999997"/>
    <n v="1"/>
    <n v="0"/>
    <n v="0"/>
    <n v="0"/>
  </r>
  <r>
    <x v="16"/>
    <x v="4"/>
    <x v="28"/>
    <s v="OPERANDO"/>
    <s v="ESTANDAR"/>
    <s v="JALISCO"/>
    <s v="PLAZA"/>
    <n v="99060014"/>
    <s v="SMART STORE REAL CENTER"/>
    <n v="1.1659897267934902"/>
    <n v="1.3164400141216825"/>
    <n v="0.26328800282433651"/>
    <n v="0"/>
    <n v="0"/>
    <n v="0"/>
    <n v="0"/>
    <n v="0"/>
    <n v="0"/>
    <n v="0"/>
    <n v="0"/>
    <n v="0"/>
    <n v="0"/>
    <n v="0"/>
    <n v="0"/>
    <n v="0"/>
  </r>
  <r>
    <x v="16"/>
    <x v="5"/>
    <x v="29"/>
    <s v="OPERANDO"/>
    <s v="ESTANDAR"/>
    <s v="PUEBLA"/>
    <s v="PLAZA"/>
    <n v="99080028"/>
    <s v="CAC 2 PONIENTE CENTRO PUEBLA"/>
    <n v="3.1970990357601972"/>
    <n v="3.7612929832472908"/>
    <n v="0.75225859664945816"/>
    <n v="2"/>
    <n v="2"/>
    <n v="2"/>
    <n v="0"/>
    <n v="0"/>
    <n v="0"/>
    <n v="0"/>
    <n v="0"/>
    <n v="400.08599999999996"/>
    <n v="0"/>
    <n v="2"/>
    <n v="0"/>
    <n v="125.54318714429179"/>
  </r>
  <r>
    <x v="16"/>
    <x v="5"/>
    <x v="29"/>
    <s v="OPERANDO"/>
    <s v="ESTANDAR"/>
    <s v="VERACRUZ"/>
    <s v="CALLE"/>
    <n v="21080008"/>
    <s v="CAC CORDOBA"/>
    <n v="3.8365188429122363"/>
    <n v="4.5135515798967489"/>
    <n v="0.9027103159793497"/>
    <n v="3"/>
    <n v="5"/>
    <n v="0"/>
    <n v="0"/>
    <n v="1"/>
    <n v="0"/>
    <n v="4"/>
    <n v="1"/>
    <n v="1184.3549999999998"/>
    <n v="1"/>
    <n v="3"/>
    <n v="1"/>
    <n v="251.08804820890498"/>
  </r>
  <r>
    <x v="16"/>
    <x v="5"/>
    <x v="30"/>
    <s v="OPERANDO"/>
    <s v="ESTANDAR"/>
    <s v="PUEBLA"/>
    <s v="PLAZA"/>
    <n v="99080030"/>
    <s v="CAC EXPLANADA PUEBLA"/>
    <n v="0.78987152648193104"/>
    <n v="1.6925818424612808"/>
    <n v="0.33851636849225614"/>
    <n v="0"/>
    <n v="3"/>
    <n v="0"/>
    <n v="0"/>
    <n v="1"/>
    <n v="1"/>
    <n v="1"/>
    <n v="0"/>
    <n v="734.04899999999998"/>
    <n v="1"/>
    <n v="2"/>
    <n v="0"/>
    <n v="0"/>
  </r>
  <r>
    <x v="16"/>
    <x v="5"/>
    <x v="30"/>
    <s v="OPERANDO"/>
    <s v="ESTANDAR"/>
    <s v="OAXACA"/>
    <s v="CALLE"/>
    <n v="21080007"/>
    <s v="CAC OAXACA"/>
    <n v="3.7612929832472908"/>
    <n v="4.889680878221478"/>
    <n v="0.97793617564429558"/>
    <n v="2"/>
    <n v="7"/>
    <n v="0"/>
    <n v="0"/>
    <n v="0"/>
    <n v="4"/>
    <n v="3"/>
    <n v="0"/>
    <n v="1400.3009999999997"/>
    <n v="0"/>
    <n v="7"/>
    <n v="0"/>
    <n v="125.54318714429179"/>
  </r>
  <r>
    <x v="16"/>
    <x v="5"/>
    <x v="29"/>
    <s v="OPERANDO"/>
    <s v="ESTANDAR"/>
    <s v="VERACRUZ"/>
    <s v="PLAZA"/>
    <n v="21080023"/>
    <s v="CAC ORIZABA"/>
    <n v="3.1970990357601972"/>
    <n v="3.7612929832472908"/>
    <n v="0.75225859664945816"/>
    <n v="1"/>
    <n v="2"/>
    <n v="1"/>
    <n v="0"/>
    <n v="0"/>
    <n v="0"/>
    <n v="1"/>
    <n v="0"/>
    <n v="659.55599999999993"/>
    <n v="1"/>
    <n v="1"/>
    <n v="0"/>
    <n v="83.696016069634993"/>
  </r>
  <r>
    <x v="16"/>
    <x v="5"/>
    <x v="30"/>
    <s v="OPERANDO"/>
    <s v="ELITE"/>
    <s v="PUEBLA"/>
    <s v="PLAZA"/>
    <n v="99080027"/>
    <s v="CAC PARQUE PUEBLA"/>
    <n v="1.6925818424612808"/>
    <n v="3.0090343865978326"/>
    <n v="0.6018068773195665"/>
    <n v="2"/>
    <n v="7"/>
    <n v="1"/>
    <n v="0"/>
    <n v="0"/>
    <n v="0"/>
    <n v="6"/>
    <n v="0"/>
    <n v="1534.2209999999998"/>
    <n v="1"/>
    <n v="6"/>
    <n v="0"/>
    <n v="125.54318714429179"/>
  </r>
  <r>
    <x v="16"/>
    <x v="5"/>
    <x v="31"/>
    <s v="OPERANDO"/>
    <s v="ESTANDAR"/>
    <s v="VERACRUZ"/>
    <s v="CALLE"/>
    <n v="99080007"/>
    <s v="CAC POZA RICA"/>
    <n v="2.2567757899483745"/>
    <n v="3.5356154042524532"/>
    <n v="0.71464566681698527"/>
    <n v="3"/>
    <n v="1"/>
    <n v="0"/>
    <n v="0"/>
    <n v="0"/>
    <n v="0"/>
    <n v="1"/>
    <n v="0"/>
    <n v="200.04299999999998"/>
    <n v="0"/>
    <n v="1"/>
    <n v="0"/>
    <n v="92.063943756277098"/>
  </r>
  <r>
    <x v="16"/>
    <x v="5"/>
    <x v="29"/>
    <s v="OPERANDO"/>
    <s v="ELITE"/>
    <s v="PUEBLA"/>
    <s v="CALLE"/>
    <n v="99080008"/>
    <s v="CAC PUEBLA"/>
    <n v="3.3851636849225617"/>
    <n v="8.0115540543167292"/>
    <n v="1.6173559827963351"/>
    <n v="3"/>
    <n v="5"/>
    <n v="4"/>
    <n v="0"/>
    <n v="0"/>
    <n v="0"/>
    <n v="1"/>
    <n v="0"/>
    <n v="1100.655"/>
    <n v="0"/>
    <n v="3"/>
    <n v="2"/>
    <n v="251.08804820890498"/>
  </r>
  <r>
    <x v="16"/>
    <x v="5"/>
    <x v="29"/>
    <s v="OPERANDO"/>
    <s v="ELITE"/>
    <s v="PUEBLA"/>
    <s v="PLAZA"/>
    <n v="21080005"/>
    <s v="CAC PUEBLA PABELLON DORADA"/>
    <n v="3.3851636849225617"/>
    <n v="8.2372316333115663"/>
    <n v="1.6549689126288079"/>
    <n v="4"/>
    <n v="10"/>
    <n v="3"/>
    <n v="0"/>
    <n v="0"/>
    <n v="4"/>
    <n v="3"/>
    <n v="0"/>
    <n v="2134.3499999999995"/>
    <n v="1"/>
    <n v="9"/>
    <n v="0"/>
    <n v="292.93354536324034"/>
  </r>
  <r>
    <x v="16"/>
    <x v="5"/>
    <x v="29"/>
    <s v="OPERANDO"/>
    <s v="ELITE"/>
    <s v="PUEBLA"/>
    <s v="CALLE"/>
    <n v="21080010"/>
    <s v="CAC SAN ANDRES"/>
    <n v="1.1283878949741872"/>
    <n v="2.9338085269328866"/>
    <n v="0.6018068773195665"/>
    <n v="1"/>
    <n v="2"/>
    <n v="1"/>
    <n v="0"/>
    <n v="0"/>
    <n v="0"/>
    <n v="1"/>
    <n v="1"/>
    <n v="534.00599999999997"/>
    <n v="1"/>
    <n v="1"/>
    <n v="0"/>
    <n v="83.696016069634993"/>
  </r>
  <r>
    <x v="16"/>
    <x v="5"/>
    <x v="30"/>
    <s v="OPERANDO"/>
    <s v="ESTANDAR"/>
    <s v="PUEBLA"/>
    <s v="PLAZA"/>
    <n v="21080022"/>
    <s v="CAC TEHUACAN PUEBLA"/>
    <n v="3.3851636849225617"/>
    <n v="4.889680878221478"/>
    <n v="0.97793617564429558"/>
    <n v="8"/>
    <n v="3"/>
    <n v="1"/>
    <n v="0"/>
    <n v="0"/>
    <n v="1"/>
    <n v="1"/>
    <n v="0"/>
    <n v="600.12899999999991"/>
    <n v="0"/>
    <n v="3"/>
    <n v="0"/>
    <n v="460.32390358218817"/>
  </r>
  <r>
    <x v="16"/>
    <x v="5"/>
    <x v="29"/>
    <s v="OPERANDO"/>
    <s v="ESTANDAR"/>
    <s v="TLAXCALA"/>
    <s v="PLAZA"/>
    <n v="99080024"/>
    <s v="CAC TLAXCALA PLAZA INN"/>
    <n v="5.7547782643683547"/>
    <n v="6.7703273698451234"/>
    <n v="1.3540654739690245"/>
    <n v="4"/>
    <n v="9"/>
    <n v="2"/>
    <n v="0"/>
    <n v="0"/>
    <n v="2"/>
    <n v="5"/>
    <n v="1"/>
    <n v="1850.6069999999995"/>
    <n v="0"/>
    <n v="8"/>
    <n v="1"/>
    <n v="209.23752929360501"/>
  </r>
  <r>
    <x v="16"/>
    <x v="5"/>
    <x v="31"/>
    <s v="OPERANDO"/>
    <s v="ELITE"/>
    <s v="VERACRUZ"/>
    <s v="CALLE"/>
    <n v="99080009"/>
    <s v="CAC VERACRUZ"/>
    <n v="2.6329050882731035"/>
    <n v="3.7612929832472908"/>
    <n v="0.75225859664945816"/>
    <n v="2"/>
    <n v="10"/>
    <n v="4"/>
    <n v="0"/>
    <n v="0"/>
    <n v="4"/>
    <n v="2"/>
    <n v="3"/>
    <n v="2234.7899999999995"/>
    <n v="1"/>
    <n v="7"/>
    <n v="2"/>
    <n v="167.39203213926999"/>
  </r>
  <r>
    <x v="16"/>
    <x v="5"/>
    <x v="31"/>
    <s v="OPERANDO"/>
    <s v="ELITE"/>
    <s v="VERACRUZ"/>
    <s v="CALLE"/>
    <n v="21080006"/>
    <s v="CAC VERACRUZ II"/>
    <n v="3.9117447025771823"/>
    <n v="5.6419394748709362"/>
    <n v="1.1283878949741872"/>
    <n v="8"/>
    <n v="12"/>
    <n v="4"/>
    <n v="0"/>
    <n v="1"/>
    <n v="4"/>
    <n v="3"/>
    <n v="3"/>
    <n v="3237.5160000000001"/>
    <n v="4"/>
    <n v="7"/>
    <n v="1"/>
    <n v="627.71844660194063"/>
  </r>
  <r>
    <x v="16"/>
    <x v="5"/>
    <x v="31"/>
    <s v="OPERANDO"/>
    <s v="ESTANDAR"/>
    <s v="VERACRUZ"/>
    <s v="CALLE"/>
    <n v="99080010"/>
    <s v="CAC XALAPA"/>
    <n v="3.0090343865978326"/>
    <n v="3.7612929832472908"/>
    <n v="0.75225859664945816"/>
    <n v="3"/>
    <n v="0"/>
    <n v="0"/>
    <n v="0"/>
    <n v="0"/>
    <n v="0"/>
    <n v="0"/>
    <n v="0"/>
    <n v="0"/>
    <n v="0"/>
    <n v="0"/>
    <n v="0"/>
    <n v="108.8031469702041"/>
  </r>
  <r>
    <x v="16"/>
    <x v="5"/>
    <x v="31"/>
    <s v="OPERANDO"/>
    <s v="ELITE"/>
    <s v="VERACRUZ"/>
    <s v="PLAZA"/>
    <n v="21080014"/>
    <s v="MINI CAC EL DORADO"/>
    <n v="1.5045171932989163"/>
    <n v="2.0310982109535369"/>
    <n v="0.41374222815720196"/>
    <n v="0"/>
    <n v="1"/>
    <n v="1"/>
    <n v="0"/>
    <n v="0"/>
    <n v="0"/>
    <n v="0"/>
    <n v="1"/>
    <n v="200.04299999999998"/>
    <n v="0"/>
    <n v="1"/>
    <n v="0"/>
    <n v="0"/>
  </r>
  <r>
    <x v="16"/>
    <x v="5"/>
    <x v="29"/>
    <s v="OPERANDO"/>
    <s v="ESTANDAR"/>
    <s v="PUEBLA"/>
    <s v="PLAZA"/>
    <n v="99080023"/>
    <s v="MINI CAC PERIPLAZA PUEBLA"/>
    <n v="2.0687111407860099"/>
    <n v="4.5511645097292215"/>
    <n v="0.9027103159793497"/>
    <n v="7"/>
    <n v="5"/>
    <n v="0"/>
    <n v="0"/>
    <n v="0"/>
    <n v="1"/>
    <n v="4"/>
    <n v="0"/>
    <n v="1000.2149999999999"/>
    <n v="0"/>
    <n v="5"/>
    <n v="0"/>
    <n v="376.62788751255397"/>
  </r>
  <r>
    <x v="16"/>
    <x v="5"/>
    <x v="30"/>
    <s v="OPERANDO"/>
    <s v="ESTANDAR"/>
    <s v="PUEBLA"/>
    <s v="PLAZA"/>
    <n v="99080025"/>
    <s v="MINI CAC PLAZA MARGARITA PUEBLA"/>
    <n v="1.1283878949741872"/>
    <n v="2.2567757899483745"/>
    <n v="0.45135515798967485"/>
    <n v="1"/>
    <n v="2"/>
    <n v="1"/>
    <n v="0"/>
    <n v="0"/>
    <n v="0"/>
    <n v="1"/>
    <n v="0"/>
    <n v="450.30599999999998"/>
    <n v="0"/>
    <n v="1"/>
    <n v="1"/>
    <n v="83.696016069634993"/>
  </r>
  <r>
    <x v="16"/>
    <x v="5"/>
    <x v="30"/>
    <s v="OPERANDO"/>
    <s v="ESTANDAR"/>
    <s v="PUEBLA"/>
    <s v="PLAZA"/>
    <n v="99080033"/>
    <s v="MINI CAC PLAZA NORTE PUEBLA"/>
    <n v="1.1283878949741872"/>
    <n v="1.5045171932989163"/>
    <n v="0.30090343865978325"/>
    <n v="1"/>
    <n v="1"/>
    <n v="0"/>
    <n v="0"/>
    <n v="0"/>
    <n v="1"/>
    <n v="0"/>
    <n v="0"/>
    <n v="200.04299999999998"/>
    <n v="0"/>
    <n v="1"/>
    <n v="0"/>
    <n v="83.696016069634993"/>
  </r>
  <r>
    <x v="16"/>
    <x v="5"/>
    <x v="30"/>
    <s v="OPERANDO"/>
    <s v="ESTANDAR"/>
    <s v="PUEBLA"/>
    <s v="PLAZA"/>
    <n v="99080034"/>
    <s v="MINI CAC PLAZA SAN SEBASTIAN PUEBLA"/>
    <n v="1.1283878949741872"/>
    <n v="1.8806464916236454"/>
    <n v="0.37612929832472908"/>
    <n v="1"/>
    <n v="2"/>
    <n v="0"/>
    <n v="0"/>
    <n v="0"/>
    <n v="0"/>
    <n v="2"/>
    <n v="0"/>
    <n v="400.08599999999996"/>
    <n v="0"/>
    <n v="2"/>
    <n v="0"/>
    <n v="83.696016069634993"/>
  </r>
  <r>
    <x v="16"/>
    <x v="5"/>
    <x v="30"/>
    <s v="OPERANDO"/>
    <s v="ESTANDAR"/>
    <s v="PUEBLA"/>
    <s v="PLAZA"/>
    <n v="99080032"/>
    <s v="MINI CAC SOLESTA PUEBLA"/>
    <n v="0.78987152648193104"/>
    <n v="1.6925818424612808"/>
    <n v="0.33851636849225614"/>
    <n v="0"/>
    <n v="1"/>
    <n v="1"/>
    <n v="0"/>
    <n v="0"/>
    <n v="0"/>
    <n v="0"/>
    <n v="0"/>
    <n v="200.04299999999998"/>
    <n v="0"/>
    <n v="1"/>
    <n v="0"/>
    <n v="0"/>
  </r>
  <r>
    <x v="16"/>
    <x v="5"/>
    <x v="29"/>
    <s v="OPERANDO"/>
    <s v="ESTANDAR"/>
    <s v="PUEBLA"/>
    <s v="PLAZA"/>
    <n v="21080015"/>
    <s v="MINI CAC SORIANA CAPU"/>
    <n v="2.7081309479380491"/>
    <n v="5.4162618958760982"/>
    <n v="1.0907749651417142"/>
    <n v="0"/>
    <n v="6"/>
    <n v="2"/>
    <n v="0"/>
    <n v="3"/>
    <n v="0"/>
    <n v="1"/>
    <n v="3"/>
    <n v="1334.1779999999999"/>
    <n v="1"/>
    <n v="5"/>
    <n v="0"/>
    <n v="0"/>
  </r>
  <r>
    <x v="16"/>
    <x v="5"/>
    <x v="29"/>
    <s v="OPERANDO"/>
    <s v="ESTANDAR"/>
    <s v="TLAXCALA"/>
    <s v="PLAZA"/>
    <n v="99080015"/>
    <s v="MINI CAC TLAXCALA"/>
    <n v="1.1283878949741872"/>
    <n v="1.6173559827963351"/>
    <n v="0.33851636849225614"/>
    <n v="3"/>
    <n v="3"/>
    <n v="1"/>
    <n v="0"/>
    <n v="0"/>
    <n v="1"/>
    <n v="1"/>
    <n v="1"/>
    <n v="734.04899999999998"/>
    <n v="1"/>
    <n v="2"/>
    <n v="0"/>
    <n v="251.08804820890498"/>
  </r>
  <r>
    <x v="16"/>
    <x v="5"/>
    <x v="31"/>
    <s v="OPERANDO"/>
    <s v="ESTANDAR"/>
    <s v="VERACRUZ"/>
    <s v="PLAZA"/>
    <n v="99080029"/>
    <s v="MINI CAC VERACRUZ LAS BRISAS"/>
    <n v="0.94032324581182269"/>
    <n v="1.241226684471606"/>
    <n v="0.26329050882731037"/>
    <n v="1"/>
    <n v="1"/>
    <n v="1"/>
    <n v="0"/>
    <n v="0"/>
    <n v="0"/>
    <n v="0"/>
    <n v="0"/>
    <n v="200.04299999999998"/>
    <n v="0"/>
    <n v="1"/>
    <n v="0"/>
    <n v="83.696016069634993"/>
  </r>
  <r>
    <x v="16"/>
    <x v="5"/>
    <x v="30"/>
    <s v="OPERANDO"/>
    <s v="ELITE"/>
    <s v="PUEBLA"/>
    <s v="PLAZA"/>
    <n v="99080026"/>
    <s v="MINI CAC VIA SAN ANGEL PUEBLA"/>
    <n v="1.1283878949741872"/>
    <n v="1.8054206319586994"/>
    <n v="0.37612929832472908"/>
    <n v="1"/>
    <n v="4"/>
    <n v="1"/>
    <n v="0"/>
    <n v="0"/>
    <n v="3"/>
    <n v="0"/>
    <n v="0"/>
    <n v="984.31200000000001"/>
    <n v="1"/>
    <n v="2"/>
    <n v="1"/>
    <n v="167.39203213926999"/>
  </r>
  <r>
    <x v="16"/>
    <x v="5"/>
    <x v="31"/>
    <s v="OPERANDO"/>
    <s v="ESTANDAR"/>
    <s v="VERACRUZ"/>
    <s v="CALLE"/>
    <n v="1082441"/>
    <s v="PLAZA MOVISTAR TIERRA BLANCA"/>
    <n v="1.5045171932989163"/>
    <n v="1.5797430529638621"/>
    <n v="0.30090343865978325"/>
    <n v="2"/>
    <n v="1"/>
    <n v="1"/>
    <n v="0"/>
    <n v="0"/>
    <n v="0"/>
    <n v="0"/>
    <n v="1"/>
    <n v="250.26300000000001"/>
    <n v="0"/>
    <n v="0"/>
    <n v="1"/>
    <n v="167.39203213926999"/>
  </r>
  <r>
    <x v="16"/>
    <x v="5"/>
    <x v="31"/>
    <s v="OPERANDO"/>
    <s v="ESTANDAR"/>
    <s v="VERACRUZ"/>
    <s v="CALLE"/>
    <n v="99080014"/>
    <s v="PLAZA MOVISTAR TUXPAN"/>
    <n v="1.3540654739690245"/>
    <n v="1.5797430529638621"/>
    <n v="0.30090343865978325"/>
    <n v="0"/>
    <n v="1"/>
    <n v="1"/>
    <n v="0"/>
    <n v="0"/>
    <n v="0"/>
    <n v="0"/>
    <n v="0"/>
    <n v="200.04299999999998"/>
    <n v="0"/>
    <n v="1"/>
    <n v="0"/>
    <n v="0"/>
  </r>
  <r>
    <x v="16"/>
    <x v="5"/>
    <x v="31"/>
    <s v="OPERANDO"/>
    <s v="ESTANDAR"/>
    <s v="OAXACA"/>
    <s v="PLAZA"/>
    <n v="1082473"/>
    <s v="PLAZA MOVISTAR TUXTEPEC"/>
    <n v="1.8806464916236454"/>
    <n v="1.5797430529638621"/>
    <n v="0.30090343865978325"/>
    <n v="1"/>
    <n v="2"/>
    <n v="0"/>
    <n v="0"/>
    <n v="0"/>
    <n v="2"/>
    <n v="0"/>
    <n v="0"/>
    <n v="400.08599999999996"/>
    <n v="0"/>
    <n v="2"/>
    <n v="0"/>
    <n v="41.847171074656799"/>
  </r>
  <r>
    <x v="16"/>
    <x v="5"/>
    <x v="31"/>
    <s v="OPERANDO"/>
    <s v="ESTANDAR"/>
    <s v="VERACRUZ"/>
    <s v="CALLE"/>
    <n v="99080011"/>
    <s v="PLAZA MOVISTAR XALAPA CENTRO AV. REVOLUCION"/>
    <n v="1.8806464916236454"/>
    <n v="1.8054206319586994"/>
    <n v="0.37612929832472908"/>
    <n v="4"/>
    <n v="0"/>
    <n v="0"/>
    <n v="0"/>
    <n v="0"/>
    <n v="0"/>
    <n v="0"/>
    <n v="0"/>
    <n v="0"/>
    <n v="0"/>
    <n v="0"/>
    <n v="0"/>
    <n v="184.12956143287562"/>
  </r>
  <r>
    <x v="16"/>
    <x v="5"/>
    <x v="30"/>
    <s v="OPERANDO"/>
    <s v="ELITE"/>
    <s v="PUEBLA"/>
    <s v="PLAZA"/>
    <n v="99080002"/>
    <s v="SMART STORE GALERIAS HERMANOS SERDAN"/>
    <n v="1.1283878949741872"/>
    <n v="2.2567757899483745"/>
    <n v="0.45135515798967485"/>
    <n v="3"/>
    <n v="1"/>
    <n v="1"/>
    <n v="0"/>
    <n v="0"/>
    <n v="0"/>
    <n v="0"/>
    <n v="1"/>
    <n v="333.96299999999997"/>
    <n v="1"/>
    <n v="0"/>
    <n v="0"/>
    <n v="125.5415132239704"/>
  </r>
  <r>
    <x v="16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6"/>
    <x v="6"/>
    <x v="33"/>
    <s v="OPERANDO"/>
    <s v="ESTANDAR"/>
    <s v="CAMPECHE"/>
    <s v="PLAZA"/>
    <n v="21050013"/>
    <s v="CAC CAMPECHE"/>
    <n v="2.444840439110739"/>
    <n v="3.3099378252576157"/>
    <n v="0.67703273698451227"/>
    <n v="7"/>
    <n v="4"/>
    <n v="0"/>
    <n v="0"/>
    <n v="0"/>
    <n v="2"/>
    <n v="2"/>
    <n v="1"/>
    <n v="800.17199999999991"/>
    <n v="0"/>
    <n v="4"/>
    <n v="0"/>
    <n v="585.87211248744495"/>
  </r>
  <r>
    <x v="16"/>
    <x v="6"/>
    <x v="34"/>
    <s v="OPERANDO"/>
    <s v="ELITE"/>
    <s v="QUINTANA ROO"/>
    <s v="CALLE"/>
    <n v="21050020"/>
    <s v="CAC CANCUN"/>
    <n v="3.3851636849225617"/>
    <n v="4.1374222815720199"/>
    <n v="0.82748445631440393"/>
    <n v="1"/>
    <n v="1"/>
    <n v="0"/>
    <n v="0"/>
    <n v="0"/>
    <n v="1"/>
    <n v="0"/>
    <n v="0"/>
    <n v="250.26300000000001"/>
    <n v="0"/>
    <n v="0"/>
    <n v="1"/>
    <n v="41.847171074656799"/>
  </r>
  <r>
    <x v="16"/>
    <x v="6"/>
    <x v="32"/>
    <s v="OPERANDO"/>
    <s v="ESTANDAR"/>
    <s v="TABASCO"/>
    <s v="CALLE"/>
    <n v="21050014"/>
    <s v="CAC CARDENAS"/>
    <n v="3.6484541937498718"/>
    <n v="3.7612929832472908"/>
    <n v="0.75225859664945816"/>
    <n v="4"/>
    <n v="5"/>
    <n v="4"/>
    <n v="0"/>
    <n v="0"/>
    <n v="0"/>
    <n v="1"/>
    <n v="2"/>
    <n v="1150.875"/>
    <n v="0"/>
    <n v="2"/>
    <n v="3"/>
    <n v="209.23752929360541"/>
  </r>
  <r>
    <x v="16"/>
    <x v="6"/>
    <x v="32"/>
    <s v="OPERANDO"/>
    <s v="ESTANDAR"/>
    <s v="CAMPECHE"/>
    <s v="CALLE"/>
    <n v="21050016"/>
    <s v="CAC CD. DEL CARMEN"/>
    <n v="2.444840439110739"/>
    <n v="2.6329050882731035"/>
    <n v="0.52658101765462073"/>
    <n v="3"/>
    <n v="3"/>
    <n v="1"/>
    <n v="0"/>
    <n v="0"/>
    <n v="1"/>
    <n v="1"/>
    <n v="2"/>
    <n v="600.12899999999991"/>
    <n v="0"/>
    <n v="3"/>
    <n v="0"/>
    <n v="142.28239035821881"/>
  </r>
  <r>
    <x v="16"/>
    <x v="6"/>
    <x v="34"/>
    <s v="OPERANDO"/>
    <s v="ESTANDAR"/>
    <s v="QUINTANA ROO"/>
    <s v="CALLE"/>
    <n v="21050022"/>
    <s v="CAC CHETUMAL"/>
    <n v="3.6860671235823448"/>
    <n v="3.8741317727447093"/>
    <n v="0.78987152648193104"/>
    <n v="10"/>
    <n v="8"/>
    <n v="5"/>
    <n v="0"/>
    <n v="1"/>
    <n v="2"/>
    <n v="0"/>
    <n v="5"/>
    <n v="1600.3439999999998"/>
    <n v="0"/>
    <n v="8"/>
    <n v="0"/>
    <n v="594.23752929360489"/>
  </r>
  <r>
    <x v="16"/>
    <x v="6"/>
    <x v="31"/>
    <s v="OPERANDO"/>
    <s v="ESTANDAR"/>
    <s v="VERACRUZ"/>
    <s v="CALLE"/>
    <n v="99050011"/>
    <s v="CAC COATZACOALCOS"/>
    <n v="2.6329050882731035"/>
    <n v="4.5135515798967489"/>
    <n v="0.9027103159793497"/>
    <n v="1"/>
    <n v="9"/>
    <n v="1"/>
    <n v="0"/>
    <n v="2"/>
    <n v="4"/>
    <n v="2"/>
    <n v="2"/>
    <n v="2059.8569999999995"/>
    <n v="1"/>
    <n v="8"/>
    <n v="0"/>
    <n v="83.696016069634993"/>
  </r>
  <r>
    <x v="16"/>
    <x v="6"/>
    <x v="32"/>
    <s v="OPERANDO"/>
    <s v="ESTANDAR"/>
    <s v="TABASCO"/>
    <s v="CALLE"/>
    <n v="21050019"/>
    <s v="CAC COMALCALCO"/>
    <n v="2.444840439110739"/>
    <n v="2.6705180181055765"/>
    <n v="0.52658101765462073"/>
    <n v="8"/>
    <n v="2"/>
    <n v="0"/>
    <n v="0"/>
    <n v="0"/>
    <n v="2"/>
    <n v="0"/>
    <n v="0"/>
    <n v="534.00599999999997"/>
    <n v="1"/>
    <n v="1"/>
    <n v="0"/>
    <n v="502.17274857716717"/>
  </r>
  <r>
    <x v="16"/>
    <x v="6"/>
    <x v="32"/>
    <s v="OPERANDO"/>
    <s v="ESTANDAR"/>
    <s v="TABASCO"/>
    <s v="PLAZA"/>
    <n v="21050035"/>
    <s v="CAC EUROPLAZA"/>
    <n v="2.444840439110739"/>
    <n v="1.9182594214561182"/>
    <n v="0.37612929832472908"/>
    <n v="1"/>
    <n v="3"/>
    <n v="1"/>
    <n v="0"/>
    <n v="1"/>
    <n v="0"/>
    <n v="1"/>
    <n v="1"/>
    <n v="734.04899999999998"/>
    <n v="1"/>
    <n v="2"/>
    <n v="0"/>
    <n v="41.847171074656799"/>
  </r>
  <r>
    <x v="16"/>
    <x v="6"/>
    <x v="34"/>
    <s v="OPERANDO"/>
    <s v="ELITE"/>
    <s v="QUINTANA ROO"/>
    <s v="PLAZA"/>
    <n v="21050036"/>
    <s v="CAC LA GRAN PLAZA CANCUN"/>
    <n v="1.3540654739690245"/>
    <n v="1.5045171932989163"/>
    <n v="0.30090343865978325"/>
    <n v="2"/>
    <n v="0"/>
    <n v="0"/>
    <n v="0"/>
    <n v="0"/>
    <n v="0"/>
    <n v="0"/>
    <n v="0"/>
    <n v="0"/>
    <n v="0"/>
    <n v="0"/>
    <n v="0"/>
    <n v="200.87043856712401"/>
  </r>
  <r>
    <x v="16"/>
    <x v="6"/>
    <x v="33"/>
    <s v="OPERANDO"/>
    <s v="ELITE"/>
    <s v="YUCATAN"/>
    <s v="CALLE"/>
    <n v="21050012"/>
    <s v="CAC MERIDA"/>
    <n v="3.0466473164303056"/>
    <n v="3.3475507550900887"/>
    <n v="0.67703273698451227"/>
    <n v="4"/>
    <n v="1"/>
    <n v="0"/>
    <n v="0"/>
    <n v="1"/>
    <n v="0"/>
    <n v="0"/>
    <n v="1"/>
    <n v="200.04299999999998"/>
    <n v="0"/>
    <n v="1"/>
    <n v="0"/>
    <n v="334.78406427853997"/>
  </r>
  <r>
    <x v="16"/>
    <x v="6"/>
    <x v="32"/>
    <s v="OPERANDO"/>
    <s v="ESTANDAR"/>
    <s v="CHIAPAS"/>
    <s v="CALLE"/>
    <n v="21050017"/>
    <s v="CAC SAN CRISTOBAL"/>
    <n v="2.5952921584406305"/>
    <n v="1.4669042634664433"/>
    <n v="0.30090343865978325"/>
    <n v="10"/>
    <n v="0"/>
    <n v="0"/>
    <n v="0"/>
    <n v="0"/>
    <n v="0"/>
    <n v="0"/>
    <n v="0"/>
    <n v="0"/>
    <n v="0"/>
    <n v="0"/>
    <n v="0"/>
    <n v="544.01824573150236"/>
  </r>
  <r>
    <x v="16"/>
    <x v="6"/>
    <x v="32"/>
    <s v="OPERANDO"/>
    <s v="ESTANDAR"/>
    <s v="CHIAPAS"/>
    <s v="CALLE"/>
    <n v="21050015"/>
    <s v="CAC TAPACHULA"/>
    <n v="4.2502610710694384"/>
    <n v="4.889680878221478"/>
    <n v="0.97793617564429558"/>
    <n v="4"/>
    <n v="3"/>
    <n v="1"/>
    <n v="0"/>
    <n v="1"/>
    <n v="0"/>
    <n v="1"/>
    <n v="1"/>
    <n v="784.26900000000001"/>
    <n v="1"/>
    <n v="1"/>
    <n v="1"/>
    <n v="217.60796786072962"/>
  </r>
  <r>
    <x v="16"/>
    <x v="6"/>
    <x v="32"/>
    <s v="OPERANDO"/>
    <s v="ESTANDAR"/>
    <s v="CHIAPAS"/>
    <s v="CALLE"/>
    <n v="99050009"/>
    <s v="CAC TUXTLA GUTIERREZ"/>
    <n v="4.2502610710694384"/>
    <n v="4.1374222815720199"/>
    <n v="0.82748445631440393"/>
    <n v="8"/>
    <n v="5"/>
    <n v="1"/>
    <n v="0"/>
    <n v="0"/>
    <n v="3"/>
    <n v="1"/>
    <n v="0"/>
    <n v="1000.2149999999999"/>
    <n v="0"/>
    <n v="5"/>
    <n v="0"/>
    <n v="401.73669233344367"/>
  </r>
  <r>
    <x v="16"/>
    <x v="6"/>
    <x v="33"/>
    <s v="OPERANDO"/>
    <s v="ESTANDAR"/>
    <s v="YUCATAN"/>
    <s v="PLAZA"/>
    <n v="99090087"/>
    <s v="CAC UPTOWN MERIDA"/>
    <n v="1.6925818424612808"/>
    <n v="2.2567757899483745"/>
    <n v="0.45135515798967485"/>
    <n v="0"/>
    <n v="3"/>
    <n v="0"/>
    <n v="0"/>
    <n v="0"/>
    <n v="1"/>
    <n v="2"/>
    <n v="0"/>
    <n v="734.04899999999998"/>
    <n v="1"/>
    <n v="2"/>
    <n v="0"/>
    <n v="0"/>
  </r>
  <r>
    <x v="16"/>
    <x v="6"/>
    <x v="32"/>
    <s v="OPERANDO"/>
    <s v="ELITE"/>
    <s v="TABASCO"/>
    <s v="PLAZA"/>
    <n v="99050010"/>
    <s v="CAC VILLAHERMOSA"/>
    <n v="2.2567757899483745"/>
    <n v="4.5135515798967489"/>
    <n v="0.9027103159793497"/>
    <n v="3"/>
    <n v="8"/>
    <n v="5"/>
    <n v="0"/>
    <n v="1"/>
    <n v="1"/>
    <n v="1"/>
    <n v="5"/>
    <n v="1600.3439999999996"/>
    <n v="0"/>
    <n v="8"/>
    <n v="0"/>
    <n v="125.5415132239704"/>
  </r>
  <r>
    <x v="16"/>
    <x v="6"/>
    <x v="32"/>
    <s v="OPERANDO"/>
    <s v="ESTANDAR"/>
    <s v="TABASCO"/>
    <s v="PLAZA"/>
    <n v="21050037"/>
    <s v="MINI CAC ALDAMA ZONA LUZ"/>
    <n v="1.4669042634664433"/>
    <n v="1.8806464916236454"/>
    <n v="0.37612929832472908"/>
    <n v="1"/>
    <n v="2"/>
    <n v="2"/>
    <n v="0"/>
    <n v="0"/>
    <n v="0"/>
    <n v="0"/>
    <n v="1"/>
    <n v="450.30599999999998"/>
    <n v="0"/>
    <n v="1"/>
    <n v="1"/>
    <n v="41.847171074656799"/>
  </r>
  <r>
    <x v="16"/>
    <x v="6"/>
    <x v="34"/>
    <s v="OPERANDO"/>
    <s v="ESTANDAR"/>
    <s v="QUINTANA ROO"/>
    <s v="PLAZA"/>
    <n v="99050025"/>
    <s v="MINI CAC BANCA MIFEL SA FID"/>
    <n v="1.3916784038014975"/>
    <n v="2.0687111407860099"/>
    <n v="0.41374222815720196"/>
    <n v="2"/>
    <n v="3"/>
    <n v="2"/>
    <n v="1"/>
    <n v="0"/>
    <n v="0"/>
    <n v="0"/>
    <n v="0"/>
    <n v="1169.289"/>
    <n v="2"/>
    <n v="0"/>
    <n v="1"/>
    <n v="83.694342149313599"/>
  </r>
  <r>
    <x v="16"/>
    <x v="6"/>
    <x v="33"/>
    <s v="OPERANDO"/>
    <s v="ESTANDAR"/>
    <s v="YUCATAN"/>
    <s v="PLAZA"/>
    <n v="21050034"/>
    <s v="MINI CAC GRAN PLAZA MERIDA"/>
    <n v="1.6925818424612808"/>
    <n v="2.2567757899483745"/>
    <n v="0.45135515798967485"/>
    <n v="1"/>
    <n v="2"/>
    <n v="0"/>
    <n v="0"/>
    <n v="0"/>
    <n v="2"/>
    <n v="0"/>
    <n v="0"/>
    <n v="534.00599999999997"/>
    <n v="1"/>
    <n v="1"/>
    <n v="0"/>
    <n v="41.847171074656799"/>
  </r>
  <r>
    <x v="16"/>
    <x v="6"/>
    <x v="34"/>
    <s v="OPERANDO"/>
    <s v="ESTANDAR"/>
    <s v="QUINTANA ROO"/>
    <s v="PLAZA"/>
    <n v="21050048"/>
    <s v="MINI CAC LAS AMERICAS CANCUN"/>
    <n v="1.2788396143040788"/>
    <n v="2.2567757899483745"/>
    <n v="0.45135515798967485"/>
    <n v="1"/>
    <n v="6"/>
    <n v="5"/>
    <n v="0"/>
    <n v="0"/>
    <n v="0"/>
    <n v="1"/>
    <n v="4"/>
    <n v="1735.9379999999996"/>
    <n v="4"/>
    <n v="2"/>
    <n v="0"/>
    <n v="83.696016069634993"/>
  </r>
  <r>
    <x v="16"/>
    <x v="6"/>
    <x v="31"/>
    <s v="OPERANDO"/>
    <s v="ESTANDAR"/>
    <s v="VERACRUZ"/>
    <s v="CALLE"/>
    <n v="99050024"/>
    <s v="MINI CAC MINATITLAN"/>
    <n v="1.5045171932989163"/>
    <n v="1.7301947722937536"/>
    <n v="0.33851636849225614"/>
    <n v="0"/>
    <n v="4"/>
    <n v="2"/>
    <n v="0"/>
    <n v="1"/>
    <n v="0"/>
    <n v="1"/>
    <n v="3"/>
    <n v="1059.6419999999998"/>
    <n v="1"/>
    <n v="3"/>
    <n v="0"/>
    <n v="0"/>
  </r>
  <r>
    <x v="16"/>
    <x v="6"/>
    <x v="34"/>
    <s v="OPERANDO"/>
    <s v="ESTANDAR"/>
    <s v="QUINTANA ROO"/>
    <s v="PLAZA"/>
    <n v="21050031"/>
    <s v="MINI CAC MULTIPLAZA KABAH"/>
    <n v="1.203613754639133"/>
    <n v="2.2567757899483745"/>
    <n v="0.45135515798967485"/>
    <n v="0"/>
    <n v="1"/>
    <n v="0"/>
    <n v="0"/>
    <n v="0"/>
    <n v="0"/>
    <n v="1"/>
    <n v="0"/>
    <n v="200.04299999999998"/>
    <n v="0"/>
    <n v="1"/>
    <n v="0"/>
    <n v="0"/>
  </r>
  <r>
    <x v="16"/>
    <x v="6"/>
    <x v="34"/>
    <s v="OPERANDO"/>
    <s v="ESTANDAR"/>
    <s v="QUINTANA ROO"/>
    <s v="PLAZA"/>
    <n v="99050026"/>
    <s v="MINI CAC P. CARMEN"/>
    <n v="1.0531620353092415"/>
    <n v="1.203613754639133"/>
    <n v="0.22567757899483742"/>
    <n v="1"/>
    <n v="0"/>
    <n v="0"/>
    <n v="0"/>
    <n v="0"/>
    <n v="0"/>
    <n v="0"/>
    <n v="0"/>
    <n v="0"/>
    <n v="0"/>
    <n v="0"/>
    <n v="0"/>
    <n v="83.696016069634993"/>
  </r>
  <r>
    <x v="16"/>
    <x v="6"/>
    <x v="33"/>
    <s v="OPERANDO"/>
    <s v="ESTANDAR"/>
    <s v="YUCATAN"/>
    <s v="PLAZA"/>
    <n v="21050044"/>
    <s v="MINI CAC PLAZA BELLA"/>
    <n v="0.97793617564429558"/>
    <n v="0.97793617564429558"/>
    <n v="0.18806464916236454"/>
    <n v="2"/>
    <n v="0"/>
    <n v="0"/>
    <n v="0"/>
    <n v="0"/>
    <n v="0"/>
    <n v="0"/>
    <n v="0"/>
    <n v="0"/>
    <n v="0"/>
    <n v="0"/>
    <n v="0"/>
    <n v="125.543187144291"/>
  </r>
  <r>
    <x v="16"/>
    <x v="6"/>
    <x v="33"/>
    <s v="OPERANDO"/>
    <s v="ESTANDAR"/>
    <s v="YUCATAN"/>
    <s v="PLAZA"/>
    <n v="21050042"/>
    <s v="MINI CAC PLAZA DORADA"/>
    <n v="1.8430335617911724"/>
    <n v="2.482453368943212"/>
    <n v="0.48896808782214779"/>
    <n v="2"/>
    <n v="6"/>
    <n v="0"/>
    <n v="0"/>
    <n v="2"/>
    <n v="0"/>
    <n v="4"/>
    <n v="0"/>
    <n v="1334.1779999999997"/>
    <n v="1"/>
    <n v="5"/>
    <n v="0"/>
    <n v="92.063943756277098"/>
  </r>
  <r>
    <x v="16"/>
    <x v="6"/>
    <x v="34"/>
    <s v="OPERANDO"/>
    <s v="ESTANDAR"/>
    <s v="QUINTANA ROO"/>
    <s v="PLAZA"/>
    <n v="21050027"/>
    <s v="MINI CAC PLAZA INN CANCUN"/>
    <n v="1.203613754639133"/>
    <n v="1.5045171932989163"/>
    <n v="0.30090343865978325"/>
    <n v="0"/>
    <n v="2"/>
    <n v="2"/>
    <n v="0"/>
    <n v="0"/>
    <n v="0"/>
    <n v="0"/>
    <n v="0"/>
    <n v="400.08599999999996"/>
    <n v="0"/>
    <n v="2"/>
    <n v="0"/>
    <n v="0"/>
  </r>
  <r>
    <x v="16"/>
    <x v="6"/>
    <x v="33"/>
    <s v="OPERANDO"/>
    <s v="ESTANDAR"/>
    <s v="YUCATAN"/>
    <s v="PLAZA"/>
    <n v="99050034"/>
    <s v="MINI CAC PLAZA KUKULKAN MERIDA"/>
    <n v="2.2567757899483745"/>
    <n v="3.0090343865978326"/>
    <n v="0.6018068773195665"/>
    <n v="2"/>
    <n v="3"/>
    <n v="0"/>
    <n v="0"/>
    <n v="0"/>
    <n v="2"/>
    <n v="1"/>
    <n v="0"/>
    <n v="600.12899999999991"/>
    <n v="0"/>
    <n v="3"/>
    <n v="0"/>
    <n v="184.13123535319698"/>
  </r>
  <r>
    <x v="16"/>
    <x v="6"/>
    <x v="34"/>
    <s v="CERRADA"/>
    <s v="ESTANDAR"/>
    <s v="QUINTANA ROO"/>
    <s v="PLAZA"/>
    <n v="21050050"/>
    <s v="MINI CAC PLAZA VILLAS DEL MAR"/>
    <n v="0"/>
    <n v="0"/>
    <n v="0"/>
    <n v="1"/>
    <n v="1"/>
    <n v="0"/>
    <n v="0"/>
    <n v="0"/>
    <n v="0"/>
    <n v="1"/>
    <n v="0"/>
    <n v="200.04299999999998"/>
    <n v="0"/>
    <n v="1"/>
    <n v="0"/>
    <n v="83.696016069634993"/>
  </r>
  <r>
    <x v="16"/>
    <x v="6"/>
    <x v="32"/>
    <s v="OPERANDO"/>
    <s v="ESTANDAR"/>
    <s v="TABASCO"/>
    <s v="CALLE"/>
    <n v="99050020"/>
    <s v="PLAZA MOVISTAR AV. FRANCISCO JAVIER MINA"/>
    <n v="1.2788396143040788"/>
    <n v="1.4669042634664433"/>
    <n v="0.30090343865978325"/>
    <n v="2"/>
    <n v="1"/>
    <n v="0"/>
    <n v="0"/>
    <n v="0"/>
    <n v="0"/>
    <n v="1"/>
    <n v="0"/>
    <n v="250.26300000000001"/>
    <n v="0"/>
    <n v="0"/>
    <n v="1"/>
    <n v="83.694342149313599"/>
  </r>
  <r>
    <x v="16"/>
    <x v="6"/>
    <x v="34"/>
    <s v="OPERANDO"/>
    <s v="ESTANDAR"/>
    <s v="QUINTANA ROO"/>
    <s v="CALLE"/>
    <n v="99050001"/>
    <s v="PLAZA MOVISTAR CANCUN"/>
    <n v="1.1283878949741872"/>
    <n v="1.3916784038014975"/>
    <n v="0.26329050882731037"/>
    <n v="5"/>
    <n v="1"/>
    <n v="1"/>
    <n v="0"/>
    <n v="0"/>
    <n v="0"/>
    <n v="0"/>
    <n v="0"/>
    <n v="200.04299999999998"/>
    <n v="0"/>
    <n v="1"/>
    <n v="0"/>
    <n v="460.32557750251033"/>
  </r>
  <r>
    <x v="16"/>
    <x v="6"/>
    <x v="31"/>
    <s v="OPERANDO"/>
    <s v="ESTANDAR"/>
    <s v="VERACRUZ"/>
    <s v="CALLE"/>
    <n v="99050022"/>
    <s v="PLAZA MOVISTAR ENRIQUEZ ACAYUCAN"/>
    <n v="1.3164525441365518"/>
    <n v="1.203613754639133"/>
    <n v="0.22567757899483742"/>
    <n v="3"/>
    <n v="1"/>
    <n v="0"/>
    <n v="0"/>
    <n v="1"/>
    <n v="0"/>
    <n v="0"/>
    <n v="0"/>
    <n v="200.04299999999998"/>
    <n v="0"/>
    <n v="1"/>
    <n v="0"/>
    <n v="167.39035821894859"/>
  </r>
  <r>
    <x v="16"/>
    <x v="6"/>
    <x v="33"/>
    <s v="OPERANDO"/>
    <s v="ESTANDAR"/>
    <s v="CAMPECHE"/>
    <s v="PLAZA"/>
    <n v="99050013"/>
    <s v="PLAZA MOVISTAR GALERIAS CAMPECHE"/>
    <n v="1.1283878949741872"/>
    <n v="1.2788396143040788"/>
    <n v="0.26329050882731037"/>
    <n v="3"/>
    <n v="2"/>
    <n v="2"/>
    <n v="0"/>
    <n v="0"/>
    <n v="0"/>
    <n v="0"/>
    <n v="1"/>
    <n v="450.30599999999998"/>
    <n v="0"/>
    <n v="1"/>
    <n v="1"/>
    <n v="167.3903582189478"/>
  </r>
  <r>
    <x v="16"/>
    <x v="6"/>
    <x v="33"/>
    <s v="OPERANDO"/>
    <s v="ESTANDAR"/>
    <s v="YUCATAN"/>
    <s v="CALLE"/>
    <n v="99050016"/>
    <s v="PLAZA MOVISTAR MERIDA 56"/>
    <n v="2.2567757899483745"/>
    <n v="3.0090343865978326"/>
    <n v="0.6018068773195665"/>
    <n v="2"/>
    <n v="5"/>
    <n v="0"/>
    <n v="0"/>
    <n v="0"/>
    <n v="3"/>
    <n v="2"/>
    <n v="1"/>
    <n v="1134.135"/>
    <n v="1"/>
    <n v="4"/>
    <n v="0"/>
    <n v="167.39203213926999"/>
  </r>
  <r>
    <x v="16"/>
    <x v="6"/>
    <x v="31"/>
    <s v="OPERANDO"/>
    <s v="ESTANDAR"/>
    <s v="VERACRUZ"/>
    <s v="CALLE"/>
    <n v="99050018"/>
    <s v="PLAZA MOVISTAR MIGUEL HIDALGO MINATITLAN"/>
    <n v="1.5045171932989163"/>
    <n v="1.6549689126288079"/>
    <n v="0.33851636849225614"/>
    <n v="3"/>
    <n v="1"/>
    <n v="1"/>
    <n v="0"/>
    <n v="0"/>
    <n v="0"/>
    <n v="0"/>
    <n v="1"/>
    <n v="250.26300000000001"/>
    <n v="0"/>
    <n v="0"/>
    <n v="1"/>
    <n v="167.3903582189478"/>
  </r>
  <r>
    <x v="16"/>
    <x v="6"/>
    <x v="32"/>
    <s v="OPERANDO"/>
    <s v="ESTANDAR"/>
    <s v="CHIAPAS"/>
    <s v="CALLE"/>
    <n v="99050017"/>
    <s v="PLAZA MOVISTAR PUNTO AV. CENTRAL TUXTLA"/>
    <n v="1.2788396143040788"/>
    <n v="1.4669042634664433"/>
    <n v="0.30090343865978325"/>
    <n v="1"/>
    <n v="0"/>
    <n v="0"/>
    <n v="0"/>
    <n v="0"/>
    <n v="0"/>
    <n v="0"/>
    <n v="0"/>
    <n v="0"/>
    <n v="0"/>
    <n v="0"/>
    <n v="0"/>
    <n v="83.696016069634993"/>
  </r>
  <r>
    <x v="16"/>
    <x v="6"/>
    <x v="32"/>
    <s v="OPERANDO"/>
    <s v="ESTANDAR"/>
    <s v="TABASCO"/>
    <s v="CALLE"/>
    <n v="99050019"/>
    <s v="PLAZA MOVISTAR PUNTO PINO SUAREZ"/>
    <n v="2.5200662987756846"/>
    <n v="1.8806464916236454"/>
    <n v="0.37612929832472908"/>
    <n v="7"/>
    <n v="2"/>
    <n v="2"/>
    <n v="0"/>
    <n v="0"/>
    <n v="0"/>
    <n v="0"/>
    <n v="0"/>
    <n v="659.55599999999993"/>
    <n v="1"/>
    <n v="1"/>
    <n v="0"/>
    <n v="460.32557750250959"/>
  </r>
  <r>
    <x v="16"/>
    <x v="6"/>
    <x v="33"/>
    <s v="OPERANDO"/>
    <s v="ELITE"/>
    <s v="YUCATAN"/>
    <s v="PLAZA"/>
    <n v="99050014"/>
    <s v="SMART STORE GALERIAS MERIDA"/>
    <n v="1.3540654739690245"/>
    <n v="1.9182594214561182"/>
    <n v="0.37612929832472908"/>
    <n v="1"/>
    <n v="0"/>
    <n v="0"/>
    <n v="0"/>
    <n v="0"/>
    <n v="0"/>
    <n v="0"/>
    <n v="0"/>
    <n v="0"/>
    <n v="0"/>
    <n v="0"/>
    <n v="0"/>
    <n v="41.847171074656799"/>
  </r>
  <r>
    <x v="16"/>
    <x v="1"/>
    <x v="9"/>
    <s v="OPERANDO"/>
    <s v="ESTANDAR"/>
    <s v="EDO. MEXICO"/>
    <s v="PLAZA"/>
    <n v="99090143"/>
    <s v="MOVISTAR PLAZA TOWN SQUARE METEPEC"/>
    <n v="1.3975611665037466"/>
    <n v="1.7917450852612136"/>
    <n v="0.3583490170522427"/>
    <n v="0"/>
    <n v="0"/>
    <n v="0"/>
    <n v="0"/>
    <n v="0"/>
    <n v="0"/>
    <n v="0"/>
    <n v="0"/>
    <n v="0"/>
    <n v="0"/>
    <n v="0"/>
    <n v="0"/>
    <n v="0"/>
  </r>
  <r>
    <x v="16"/>
    <x v="1"/>
    <x v="9"/>
    <s v="OPERANDO"/>
    <s v="ESTANDAR"/>
    <s v="EDO. MEXICO"/>
    <s v="PLAZA"/>
    <n v="99090147"/>
    <s v="MOVISTAR PLAZA SAN FERMIN TOLUCA"/>
    <n v="0.68086313239926111"/>
    <n v="0.89587254263060678"/>
    <n v="0.17917450852612135"/>
    <n v="1"/>
    <n v="1"/>
    <n v="0"/>
    <n v="0"/>
    <n v="0"/>
    <n v="1"/>
    <n v="0"/>
    <n v="0"/>
    <n v="200.04299999999998"/>
    <n v="0"/>
    <n v="1"/>
    <n v="0"/>
    <n v="41.847171074656799"/>
  </r>
  <r>
    <x v="16"/>
    <x v="0"/>
    <x v="3"/>
    <s v="OPERANDO"/>
    <s v="ESTANDAR"/>
    <s v="GUANAJUATO"/>
    <s v="PLAZA"/>
    <n v="99070054"/>
    <s v="MOVISTAR PLAZA WALMART TORRESLANDA"/>
    <n v="0.90270172396915371"/>
    <n v="1.5797280169460191"/>
    <n v="0.30090057465638459"/>
    <n v="0"/>
    <n v="1"/>
    <n v="0"/>
    <n v="0"/>
    <n v="0"/>
    <n v="0"/>
    <n v="1"/>
    <n v="0"/>
    <n v="200.04299999999998"/>
    <n v="0"/>
    <n v="1"/>
    <n v="0"/>
    <n v="0"/>
  </r>
  <r>
    <x v="16"/>
    <x v="3"/>
    <x v="23"/>
    <s v="OPERANDO"/>
    <s v="ESTANDAR"/>
    <s v="SINALOA"/>
    <s v="PLAZA"/>
    <n v="99020019"/>
    <s v="MOVISTAR PLAZA SENDERO CULIACAN"/>
    <n v="1.1330255888336638"/>
    <n v="1.5862358243671293"/>
    <n v="0.30214015702231034"/>
    <n v="0"/>
    <n v="0"/>
    <n v="0"/>
    <n v="0"/>
    <n v="0"/>
    <n v="0"/>
    <n v="0"/>
    <n v="0"/>
    <n v="0"/>
    <n v="0"/>
    <n v="0"/>
    <n v="0"/>
    <n v="0"/>
  </r>
  <r>
    <x v="16"/>
    <x v="1"/>
    <x v="7"/>
    <s v="OPERANDO"/>
    <s v="ESTANDAR"/>
    <s v="EDO. MEXICO"/>
    <s v="PLAZA"/>
    <n v="99090135"/>
    <s v="MOVISTAR PLAZA SENTURA TLALNEPANTLA"/>
    <n v="1.0033772477462795"/>
    <n v="1.4333960682089708"/>
    <n v="0.28667921364179416"/>
    <n v="1"/>
    <n v="1"/>
    <n v="0"/>
    <n v="0"/>
    <n v="0"/>
    <n v="1"/>
    <n v="0"/>
    <n v="0"/>
    <n v="200.04299999999998"/>
    <n v="0"/>
    <n v="1"/>
    <n v="0"/>
    <n v="83.696016069634993"/>
  </r>
  <r>
    <x v="16"/>
    <x v="4"/>
    <x v="28"/>
    <s v="OPERANDO"/>
    <s v="ESTANDAR"/>
    <s v="JALISCO"/>
    <s v="PLAZA"/>
    <n v="99060057"/>
    <s v="MOVISTAR PLAZA FIESTA ARBOLEDAS"/>
    <n v="1.1283771549614423"/>
    <n v="1.3164400141216825"/>
    <n v="0.26328800282433651"/>
    <n v="3"/>
    <n v="0"/>
    <n v="0"/>
    <n v="0"/>
    <n v="0"/>
    <n v="0"/>
    <n v="0"/>
    <n v="0"/>
    <n v="0"/>
    <n v="0"/>
    <n v="0"/>
    <n v="0"/>
    <n v="167.3903582189478"/>
  </r>
  <r>
    <x v="16"/>
    <x v="3"/>
    <x v="23"/>
    <s v="OPERANDO"/>
    <s v="ESTANDAR"/>
    <s v="SINALOA"/>
    <s v="PLAZA"/>
    <n v="99020020"/>
    <s v="MOVISTAR PLAZA BARRANCOS CULIACAN"/>
    <n v="1.1330255888336638"/>
    <n v="1.5862358243671293"/>
    <n v="0.30214015702231034"/>
    <n v="0"/>
    <n v="0"/>
    <n v="0"/>
    <n v="0"/>
    <n v="0"/>
    <n v="0"/>
    <n v="0"/>
    <n v="0"/>
    <n v="0"/>
    <n v="0"/>
    <n v="0"/>
    <n v="0"/>
    <n v="0"/>
  </r>
  <r>
    <x v="16"/>
    <x v="1"/>
    <x v="10"/>
    <s v="OPERANDO"/>
    <s v="ESTANDAR"/>
    <s v="EDO. MEXICO"/>
    <s v="PLAZA"/>
    <n v="99090136"/>
    <s v="MOVISTAR PATIO VALLE DE CHALCO"/>
    <n v="0.7166980341044854"/>
    <n v="1.0750470511567281"/>
    <n v="0.21500941023134562"/>
    <n v="2"/>
    <n v="0"/>
    <n v="0"/>
    <n v="0"/>
    <n v="0"/>
    <n v="0"/>
    <n v="0"/>
    <n v="0"/>
    <n v="0"/>
    <n v="0"/>
    <n v="0"/>
    <n v="0"/>
    <n v="125.54318714429179"/>
  </r>
  <r>
    <x v="16"/>
    <x v="1"/>
    <x v="13"/>
    <s v="OPERANDO"/>
    <s v="ESTANDAR"/>
    <s v="EDO. MEXICO"/>
    <s v="PLAZA"/>
    <n v="99090137"/>
    <s v="MOVISTAR MUNDO E"/>
    <n v="1.6484054784403164"/>
    <n v="1.0750470511567281"/>
    <n v="0.21500941023134562"/>
    <n v="0"/>
    <n v="0"/>
    <n v="0"/>
    <n v="0"/>
    <n v="0"/>
    <n v="0"/>
    <n v="0"/>
    <n v="0"/>
    <n v="0"/>
    <n v="0"/>
    <n v="0"/>
    <n v="0"/>
    <n v="0"/>
  </r>
  <r>
    <x v="16"/>
    <x v="6"/>
    <x v="33"/>
    <s v="OPERANDO"/>
    <s v="ESTANDAR"/>
    <s v="YUCATAN"/>
    <s v="PLAZA"/>
    <n v="99050037"/>
    <s v="MOVISTAR PLAZA LA ISLA MERIDA"/>
    <n v="0.75225859664945816"/>
    <n v="0.9027103159793497"/>
    <n v="0.18806464916236454"/>
    <n v="0"/>
    <n v="0"/>
    <n v="0"/>
    <n v="0"/>
    <n v="0"/>
    <n v="0"/>
    <n v="0"/>
    <n v="0"/>
    <n v="0"/>
    <n v="0"/>
    <n v="0"/>
    <n v="0"/>
    <n v="0"/>
  </r>
  <r>
    <x v="16"/>
    <x v="1"/>
    <x v="7"/>
    <s v="OPERANDO"/>
    <s v="ESTANDAR"/>
    <s v="EDO. MEXICO"/>
    <s v="PLAZA"/>
    <n v="99090141"/>
    <s v="MOVISTAR CENTRO SAN MIGUEL CUAUTITLAN"/>
    <n v="0.68086313239926111"/>
    <n v="1.4333960682089708"/>
    <n v="0.28667921364179416"/>
    <n v="1"/>
    <n v="4"/>
    <n v="1"/>
    <n v="0"/>
    <n v="0"/>
    <n v="2"/>
    <n v="1"/>
    <n v="0"/>
    <n v="900.61199999999997"/>
    <n v="0"/>
    <n v="2"/>
    <n v="2"/>
    <n v="83.696016069634993"/>
  </r>
  <r>
    <x v="16"/>
    <x v="3"/>
    <x v="25"/>
    <s v="OPERANDO"/>
    <s v="ESTANDAR"/>
    <s v="SONORA"/>
    <s v="PLAZA"/>
    <n v="99020021"/>
    <s v="MOVISTAR PLAZA COLOSSUS HERMOSILLO"/>
    <n v="1.1330255888336638"/>
    <n v="1.6617708636227069"/>
    <n v="0.33990767665009913"/>
    <n v="0"/>
    <n v="0"/>
    <n v="0"/>
    <n v="0"/>
    <n v="0"/>
    <n v="0"/>
    <n v="0"/>
    <n v="0"/>
    <n v="0"/>
    <n v="0"/>
    <n v="0"/>
    <n v="0"/>
    <n v="0"/>
  </r>
  <r>
    <x v="16"/>
    <x v="2"/>
    <x v="14"/>
    <s v="OPERANDO"/>
    <s v="ESTANDAR"/>
    <s v="NUEVO LEON"/>
    <s v="PLAZA"/>
    <n v="99040068"/>
    <s v="MOVISTAR PASEO TEC MONTERREY"/>
    <n v="0"/>
    <n v="0.35541546198973528"/>
    <n v="7.1083092397947051E-2"/>
    <n v="1"/>
    <n v="1"/>
    <n v="0"/>
    <n v="0"/>
    <n v="0"/>
    <n v="1"/>
    <n v="0"/>
    <n v="0"/>
    <n v="333.96299999999997"/>
    <n v="1"/>
    <n v="0"/>
    <n v="0"/>
    <n v="41.847171074656799"/>
  </r>
  <r>
    <x v="16"/>
    <x v="0"/>
    <x v="1"/>
    <s v="OPERANDO"/>
    <s v="ESTANDAR"/>
    <s v="QUERETARO"/>
    <s v="PLAZA"/>
    <n v="99070055"/>
    <s v="MOVISTAR PLAZA UBIKA UNIVERSIDAD QUERÉTARO"/>
    <n v="1.8430160197703556"/>
    <n v="0.7522514366409615"/>
    <n v="0.15045028732819229"/>
    <n v="0"/>
    <n v="1"/>
    <n v="1"/>
    <n v="0"/>
    <n v="0"/>
    <n v="0"/>
    <n v="0"/>
    <n v="0"/>
    <n v="200.04299999999998"/>
    <n v="0"/>
    <n v="1"/>
    <n v="0"/>
    <n v="0"/>
  </r>
  <r>
    <x v="16"/>
    <x v="0"/>
    <x v="1"/>
    <s v="OPERANDO"/>
    <s v="ESTANDAR"/>
    <s v="GUANAJUATO"/>
    <s v="PLAZA"/>
    <n v="99070056"/>
    <s v="MOVISTAR GALERIAS CELAYA"/>
    <n v="1.8430160197703556"/>
    <n v="0.7522514366409615"/>
    <n v="0.15045028732819229"/>
    <n v="1"/>
    <n v="0"/>
    <n v="0"/>
    <n v="0"/>
    <n v="0"/>
    <n v="0"/>
    <n v="0"/>
    <n v="0"/>
    <n v="0"/>
    <n v="0"/>
    <n v="0"/>
    <n v="0"/>
    <n v="41.847171074656799"/>
  </r>
  <r>
    <x v="16"/>
    <x v="1"/>
    <x v="10"/>
    <s v="OPERANDO"/>
    <s v="ESTANDAR"/>
    <s v="CDMX"/>
    <s v="PLAZA"/>
    <n v="99090144"/>
    <s v="MOVISTAR UAMI IZTAPALAPA "/>
    <n v="0.25084431193656986"/>
    <n v="1.7917450852612136"/>
    <n v="0.3583490170522427"/>
    <n v="0"/>
    <n v="3"/>
    <n v="0"/>
    <n v="0"/>
    <n v="0"/>
    <n v="3"/>
    <n v="0"/>
    <n v="1"/>
    <n v="918.18899999999996"/>
    <n v="2"/>
    <n v="0"/>
    <n v="1"/>
    <n v="0"/>
  </r>
  <r>
    <x v="16"/>
    <x v="1"/>
    <x v="7"/>
    <s v="OPERANDO"/>
    <s v="ESTANDAR"/>
    <s v="EDO. MEXICO"/>
    <s v="PLAZA"/>
    <n v="99090145"/>
    <s v="MOVISTAR PLAZA MILLENIUM TLALNEPANTLA"/>
    <n v="1.2542215596828494"/>
    <n v="3.2968109568806327"/>
    <n v="0.64502823069403692"/>
    <n v="1"/>
    <n v="0"/>
    <n v="0"/>
    <n v="0"/>
    <n v="0"/>
    <n v="0"/>
    <n v="0"/>
    <n v="0"/>
    <n v="0"/>
    <n v="0"/>
    <n v="0"/>
    <n v="0"/>
    <n v="83.694342149313599"/>
  </r>
  <r>
    <x v="16"/>
    <x v="1"/>
    <x v="13"/>
    <s v="OPERANDO"/>
    <s v="ESTANDAR"/>
    <s v="EDO. MEXICO"/>
    <s v="PLAZA"/>
    <n v="99090146"/>
    <s v="MOVISTAR PLAZA CRYSTAL ATIZAPAN"/>
    <n v="1.0750470511567281"/>
    <n v="1.4333960682089708"/>
    <n v="0.28667921364179416"/>
    <n v="1"/>
    <n v="1"/>
    <n v="1"/>
    <n v="0"/>
    <n v="0"/>
    <n v="0"/>
    <n v="0"/>
    <n v="0"/>
    <n v="200.04299999999998"/>
    <n v="0"/>
    <n v="1"/>
    <n v="0"/>
    <n v="41.847171074656799"/>
  </r>
  <r>
    <x v="16"/>
    <x v="3"/>
    <x v="23"/>
    <s v="OPERANDO"/>
    <s v="ESTANDAR"/>
    <s v="SINALOA"/>
    <s v="PLAZA"/>
    <n v="99020018"/>
    <s v="MOVISTAR FORUM CULIACAN"/>
    <n v="0.75535039255577585"/>
    <n v="0.79311791218356464"/>
    <n v="0.15107007851115517"/>
    <n v="1"/>
    <n v="1"/>
    <n v="0"/>
    <n v="1"/>
    <n v="0"/>
    <n v="0"/>
    <n v="0"/>
    <n v="1"/>
    <n v="200.04299999999998"/>
    <n v="0"/>
    <n v="1"/>
    <n v="0"/>
    <n v="41.847171074656799"/>
  </r>
  <r>
    <x v="16"/>
    <x v="2"/>
    <x v="17"/>
    <s v="OPERANDO"/>
    <s v="ESTANDAR"/>
    <s v="NUEVO LEON"/>
    <s v="PLAZA"/>
    <n v="99040064"/>
    <s v="MOVISTAR PLAZA SENDERO ESCOBEDO"/>
    <n v="0.2843323695917882"/>
    <n v="0.71083092397947056"/>
    <n v="0.1421661847958941"/>
    <n v="2"/>
    <n v="0"/>
    <n v="0"/>
    <n v="0"/>
    <n v="0"/>
    <n v="0"/>
    <n v="0"/>
    <n v="0"/>
    <n v="0"/>
    <n v="0"/>
    <n v="0"/>
    <n v="0"/>
    <n v="92.064780716437809"/>
  </r>
  <r>
    <x v="16"/>
    <x v="4"/>
    <x v="27"/>
    <s v="OPERANDO"/>
    <s v="ESTANDAR"/>
    <s v="JALISCO"/>
    <s v="PLAZA"/>
    <n v="99060058"/>
    <s v="MOVISTAR MIDTOWN JALISCO"/>
    <n v="1.0155394394652979"/>
    <n v="0.37612571832048075"/>
    <n v="7.5225143664096147E-2"/>
    <n v="0"/>
    <n v="0"/>
    <n v="0"/>
    <n v="0"/>
    <n v="0"/>
    <n v="0"/>
    <n v="0"/>
    <n v="0"/>
    <n v="0"/>
    <n v="0"/>
    <n v="0"/>
    <n v="0"/>
    <n v="0"/>
  </r>
  <r>
    <x v="16"/>
    <x v="6"/>
    <x v="33"/>
    <s v="OPERANDO"/>
    <s v="ESTANDAR"/>
    <s v="YUCATAN"/>
    <s v="PLAZA"/>
    <n v="99050036"/>
    <s v="MOVISTAR MACROPLAZA MERIDA"/>
    <n v="0.75225859664945816"/>
    <n v="0.9027103159793497"/>
    <n v="0.18806464916236454"/>
    <n v="2"/>
    <n v="3"/>
    <n v="1"/>
    <n v="0"/>
    <n v="0"/>
    <n v="2"/>
    <n v="0"/>
    <n v="0"/>
    <n v="600.12899999999991"/>
    <n v="0"/>
    <n v="3"/>
    <n v="0"/>
    <n v="83.694342149313599"/>
  </r>
  <r>
    <x v="17"/>
    <x v="0"/>
    <x v="0"/>
    <s v="OPERANDO"/>
    <s v="ELITE"/>
    <s v="AGUASCALIENTES"/>
    <s v="CALLE"/>
    <n v="21070008"/>
    <s v="CAC AGUASCALIENTES"/>
    <n v="3.8748261987009518"/>
    <n v="7.5239343664096152"/>
    <n v="1.504786873281923"/>
    <n v="5"/>
    <n v="8"/>
    <n v="1"/>
    <n v="0"/>
    <n v="1"/>
    <n v="4"/>
    <n v="2"/>
    <n v="1"/>
    <n v="1993.7339999999995"/>
    <n v="2"/>
    <n v="6"/>
    <n v="0"/>
    <n v="292.9335453632404"/>
  </r>
  <r>
    <x v="17"/>
    <x v="0"/>
    <x v="1"/>
    <s v="OPERANDO"/>
    <s v="ESTANDAR"/>
    <s v="GUANAJUATO"/>
    <s v="CALLE"/>
    <n v="99070033"/>
    <s v="CAC BENITO JUAREZ CELAYA"/>
    <n v="2.8967147310677017"/>
    <n v="5.6053311029751631"/>
    <n v="1.1285901549614423"/>
    <n v="1"/>
    <n v="7"/>
    <n v="2"/>
    <n v="1"/>
    <n v="0"/>
    <n v="1"/>
    <n v="3"/>
    <n v="0"/>
    <n v="1400.3009999999999"/>
    <n v="0"/>
    <n v="7"/>
    <n v="0"/>
    <n v="41.847171074656799"/>
  </r>
  <r>
    <x v="17"/>
    <x v="0"/>
    <x v="2"/>
    <s v="OPERANDO"/>
    <s v="ELITE"/>
    <s v="SAN LUIS POTOSI"/>
    <s v="CALLE"/>
    <n v="21070038"/>
    <s v="CAC CARRANZA"/>
    <n v="2.4076589972510769"/>
    <n v="4.6648393071739616"/>
    <n v="0.9404917958012019"/>
    <n v="1"/>
    <n v="5"/>
    <n v="2"/>
    <n v="0"/>
    <n v="1"/>
    <n v="0"/>
    <n v="2"/>
    <n v="2"/>
    <n v="1000.2149999999999"/>
    <n v="0"/>
    <n v="5"/>
    <n v="0"/>
    <n v="83.696016069634993"/>
  </r>
  <r>
    <x v="17"/>
    <x v="0"/>
    <x v="1"/>
    <s v="OPERANDO"/>
    <s v="ESTANDAR"/>
    <s v="GUANAJUATO"/>
    <s v="PLAZA"/>
    <n v="21070012"/>
    <s v="CAC CELAYA"/>
    <n v="4.326262260685529"/>
    <n v="8.2763278030505774"/>
    <n v="1.6552655606101154"/>
    <n v="1"/>
    <n v="9"/>
    <n v="3"/>
    <n v="0"/>
    <n v="2"/>
    <n v="3"/>
    <n v="1"/>
    <n v="3"/>
    <n v="2084.9669999999996"/>
    <n v="1"/>
    <n v="5"/>
    <n v="3"/>
    <n v="41.847171074656799"/>
  </r>
  <r>
    <x v="17"/>
    <x v="0"/>
    <x v="2"/>
    <s v="OPERANDO"/>
    <s v="ESTANDAR"/>
    <s v="SAN LUIS POTOSI"/>
    <s v="CALLE"/>
    <n v="99070048"/>
    <s v="CAC CENTRO SAN LUIS"/>
    <n v="1.9186032634344519"/>
    <n v="3.6867278395407115"/>
    <n v="0.75239343664096148"/>
    <n v="2"/>
    <n v="2"/>
    <n v="1"/>
    <n v="0"/>
    <n v="0"/>
    <n v="0"/>
    <n v="1"/>
    <n v="0"/>
    <n v="450.30599999999998"/>
    <n v="0"/>
    <n v="1"/>
    <n v="1"/>
    <n v="125.5440241044525"/>
  </r>
  <r>
    <x v="17"/>
    <x v="0"/>
    <x v="3"/>
    <s v="OPERANDO"/>
    <s v="ESTANDAR"/>
    <s v="GUANAJUATO"/>
    <s v="PLAZA"/>
    <n v="99070036"/>
    <s v="CAC ESCOBEDO LEON"/>
    <n v="0.82763278030505771"/>
    <n v="2.7838557155715575"/>
    <n v="0.56429507748072116"/>
    <n v="0"/>
    <n v="1"/>
    <n v="1"/>
    <n v="0"/>
    <n v="0"/>
    <n v="0"/>
    <n v="0"/>
    <n v="0"/>
    <n v="459.51299999999998"/>
    <n v="1"/>
    <n v="0"/>
    <n v="0"/>
    <n v="0"/>
  </r>
  <r>
    <x v="17"/>
    <x v="0"/>
    <x v="3"/>
    <s v="OPERANDO"/>
    <s v="ELITE"/>
    <s v="GUANAJUATO"/>
    <s v="PLAZA"/>
    <n v="21070009"/>
    <s v="CAC IRAPUATO"/>
    <n v="4.326262260685529"/>
    <n v="7.6367933819057594"/>
    <n v="1.5424065451139712"/>
    <n v="9"/>
    <n v="8"/>
    <n v="1"/>
    <n v="0"/>
    <n v="3"/>
    <n v="0"/>
    <n v="4"/>
    <n v="0"/>
    <n v="2127.6539999999995"/>
    <n v="3"/>
    <n v="5"/>
    <n v="0"/>
    <n v="711.41362571141451"/>
  </r>
  <r>
    <x v="17"/>
    <x v="0"/>
    <x v="4"/>
    <s v="OPERANDO"/>
    <s v="ESTANDAR"/>
    <s v="MICHOACAN"/>
    <s v="PLAZA"/>
    <n v="21060015"/>
    <s v="CAC LAZARO CARDENAS"/>
    <n v="1.4295475296178268"/>
    <n v="2.6709967000754133"/>
    <n v="0.5266754056486731"/>
    <n v="2"/>
    <n v="0"/>
    <n v="0"/>
    <n v="0"/>
    <n v="0"/>
    <n v="0"/>
    <n v="0"/>
    <n v="0"/>
    <n v="0"/>
    <n v="0"/>
    <n v="0"/>
    <n v="0"/>
    <n v="125.54318714429179"/>
  </r>
  <r>
    <x v="17"/>
    <x v="0"/>
    <x v="3"/>
    <s v="OPERANDO"/>
    <s v="ESTANDAR"/>
    <s v="GUANAJUATO"/>
    <s v="PLAZA"/>
    <n v="21070011"/>
    <s v="CAC LEON"/>
    <n v="2.4076589972510769"/>
    <n v="5.0786556973264902"/>
    <n v="1.0157311394652981"/>
    <n v="2"/>
    <n v="4"/>
    <n v="1"/>
    <n v="0"/>
    <n v="0"/>
    <n v="1"/>
    <n v="2"/>
    <n v="0"/>
    <n v="934.09199999999987"/>
    <n v="1"/>
    <n v="3"/>
    <n v="0"/>
    <n v="83.694342149313599"/>
  </r>
  <r>
    <x v="17"/>
    <x v="0"/>
    <x v="3"/>
    <s v="OPERANDO"/>
    <s v="ELITE"/>
    <s v="GUANAJUATO"/>
    <s v="CALLE"/>
    <n v="21070010"/>
    <s v="CAC LEON II"/>
    <n v="4.8153179945021538"/>
    <n v="11.097803190454183"/>
    <n v="2.2195606380908366"/>
    <n v="5"/>
    <n v="6"/>
    <n v="3"/>
    <n v="0"/>
    <n v="1"/>
    <n v="1"/>
    <n v="1"/>
    <n v="1"/>
    <n v="1334.1779999999999"/>
    <n v="1"/>
    <n v="5"/>
    <n v="0"/>
    <n v="418.48008034817497"/>
  </r>
  <r>
    <x v="17"/>
    <x v="0"/>
    <x v="3"/>
    <s v="OPERANDO"/>
    <s v="ELITE"/>
    <s v="GUANAJUATO"/>
    <s v="PLAZA"/>
    <n v="21070007"/>
    <s v="CAC LEON III"/>
    <n v="0.97811146763324996"/>
    <n v="1.8809835916024038"/>
    <n v="0.37619671832048074"/>
    <n v="1"/>
    <n v="2"/>
    <n v="0"/>
    <n v="0"/>
    <n v="1"/>
    <n v="1"/>
    <n v="0"/>
    <n v="0"/>
    <n v="659.55599999999993"/>
    <n v="1"/>
    <n v="1"/>
    <n v="0"/>
    <n v="83.696016069634993"/>
  </r>
  <r>
    <x v="17"/>
    <x v="0"/>
    <x v="4"/>
    <s v="OPERANDO"/>
    <s v="ELITE"/>
    <s v="MICHOACAN"/>
    <s v="CALLE"/>
    <n v="21060019"/>
    <s v="CAC MORELIA"/>
    <n v="1.4295475296178268"/>
    <n v="2.6709967000754133"/>
    <n v="0.5266754056486731"/>
    <n v="3"/>
    <n v="1"/>
    <n v="0"/>
    <n v="0"/>
    <n v="0"/>
    <n v="0"/>
    <n v="1"/>
    <n v="0"/>
    <n v="200.04299999999998"/>
    <n v="0"/>
    <n v="1"/>
    <n v="0"/>
    <n v="125.5415132239704"/>
  </r>
  <r>
    <x v="17"/>
    <x v="0"/>
    <x v="4"/>
    <s v="OPERANDO"/>
    <s v="ELITE"/>
    <s v="MICHOACAN"/>
    <s v="PLAZA"/>
    <n v="21060018"/>
    <s v="CAC MORELIA-2"/>
    <n v="1.9186032634344519"/>
    <n v="3.4986294803804712"/>
    <n v="0.71477376480891341"/>
    <n v="1"/>
    <n v="4"/>
    <n v="2"/>
    <n v="0"/>
    <n v="1"/>
    <n v="0"/>
    <n v="1"/>
    <n v="1"/>
    <n v="800.17199999999991"/>
    <n v="0"/>
    <n v="4"/>
    <n v="0"/>
    <n v="41.847171074656799"/>
  </r>
  <r>
    <x v="17"/>
    <x v="0"/>
    <x v="0"/>
    <s v="OPERANDO"/>
    <s v="ESTANDAR"/>
    <s v="AGUASCALIENTES"/>
    <s v="PLAZA"/>
    <n v="99070024"/>
    <s v="CAC MORELOS AGUASCALIENTES"/>
    <n v="3.0095737465638459"/>
    <n v="5.8310491339674515"/>
    <n v="1.1662098267934904"/>
    <n v="3"/>
    <n v="1"/>
    <n v="0"/>
    <n v="0"/>
    <n v="1"/>
    <n v="0"/>
    <n v="0"/>
    <n v="0"/>
    <n v="200.04299999999998"/>
    <n v="0"/>
    <n v="1"/>
    <n v="0"/>
    <n v="167.39035821894859"/>
  </r>
  <r>
    <x v="17"/>
    <x v="0"/>
    <x v="1"/>
    <s v="OPERANDO"/>
    <s v="ELITE"/>
    <s v="QUERETARO"/>
    <s v="CALLE"/>
    <n v="99070049"/>
    <s v="CAC PASEO QUERETARO"/>
    <n v="0.97811146763324996"/>
    <n v="1.8809835916024038"/>
    <n v="0.37619671832048074"/>
    <n v="1"/>
    <n v="0"/>
    <n v="0"/>
    <n v="0"/>
    <n v="0"/>
    <n v="0"/>
    <n v="0"/>
    <n v="0"/>
    <n v="0"/>
    <n v="0"/>
    <n v="0"/>
    <n v="0"/>
    <n v="41.847171074656799"/>
  </r>
  <r>
    <x v="17"/>
    <x v="0"/>
    <x v="1"/>
    <s v="OPERANDO"/>
    <s v="ELITE"/>
    <s v="QUERETARO"/>
    <s v="PLAZA"/>
    <n v="99070029"/>
    <s v="CAC PLAZA ANTEA QUERETARO"/>
    <n v="1.9186032634344519"/>
    <n v="3.6867278395407115"/>
    <n v="0.75239343664096148"/>
    <n v="2"/>
    <n v="0"/>
    <n v="0"/>
    <n v="0"/>
    <n v="0"/>
    <n v="0"/>
    <n v="0"/>
    <n v="0"/>
    <n v="0"/>
    <n v="0"/>
    <n v="0"/>
    <n v="0"/>
    <n v="125.54318714429179"/>
  </r>
  <r>
    <x v="17"/>
    <x v="0"/>
    <x v="4"/>
    <s v="OPERANDO"/>
    <s v="ESTANDAR"/>
    <s v="MICHOACAN"/>
    <s v="PLAZA"/>
    <n v="99060045"/>
    <s v="CAC PRADOS CAMELINAS MORELIA"/>
    <n v="1.4295475296178268"/>
    <n v="2.6709967000754133"/>
    <n v="0.5266754056486731"/>
    <n v="0"/>
    <n v="1"/>
    <n v="0"/>
    <n v="0"/>
    <n v="0"/>
    <n v="1"/>
    <n v="0"/>
    <n v="0"/>
    <n v="333.96299999999997"/>
    <n v="1"/>
    <n v="0"/>
    <n v="0"/>
    <n v="0"/>
  </r>
  <r>
    <x v="17"/>
    <x v="0"/>
    <x v="1"/>
    <s v="OPERANDO"/>
    <s v="ELITE"/>
    <s v="QUERETARO"/>
    <s v="CALLE"/>
    <n v="99070012"/>
    <s v="CAC QUERETARO"/>
    <n v="4.326262260685529"/>
    <n v="8.3139474748826245"/>
    <n v="1.6552655606101154"/>
    <n v="8"/>
    <n v="11"/>
    <n v="3"/>
    <n v="0"/>
    <n v="0"/>
    <n v="5"/>
    <n v="3"/>
    <n v="2"/>
    <n v="2468.3130000000001"/>
    <n v="2"/>
    <n v="9"/>
    <n v="0"/>
    <n v="510.54318714429132"/>
  </r>
  <r>
    <x v="17"/>
    <x v="0"/>
    <x v="1"/>
    <s v="OPERANDO"/>
    <s v="ESTANDAR"/>
    <s v="QUERETARO"/>
    <s v="CALLE"/>
    <n v="21070029"/>
    <s v="CAC QUERETARO UNIVERSIDAD"/>
    <n v="1.9186032634344519"/>
    <n v="3.6867278395407115"/>
    <n v="0.75239343664096148"/>
    <n v="5"/>
    <n v="5"/>
    <n v="2"/>
    <n v="1"/>
    <n v="0"/>
    <n v="1"/>
    <n v="1"/>
    <n v="1"/>
    <n v="1401.9749999999999"/>
    <n v="3"/>
    <n v="2"/>
    <n v="0"/>
    <n v="259.45597589554706"/>
  </r>
  <r>
    <x v="17"/>
    <x v="0"/>
    <x v="2"/>
    <s v="OPERANDO"/>
    <s v="ELITE"/>
    <s v="SAN LUIS POTOSI"/>
    <s v="CALLE"/>
    <n v="21070006"/>
    <s v="CAC SAN LUIS POTOSI"/>
    <n v="5.3043737283187786"/>
    <n v="10.15731139465298"/>
    <n v="2.0314622789305963"/>
    <n v="4"/>
    <n v="11"/>
    <n v="3"/>
    <n v="0"/>
    <n v="3"/>
    <n v="3"/>
    <n v="2"/>
    <n v="4"/>
    <n v="2250.6929999999998"/>
    <n v="0"/>
    <n v="10"/>
    <n v="1"/>
    <n v="292.9343823234006"/>
  </r>
  <r>
    <x v="17"/>
    <x v="0"/>
    <x v="4"/>
    <s v="OPERANDO"/>
    <s v="ESTANDAR"/>
    <s v="MICHOACAN"/>
    <s v="CALLE"/>
    <n v="21060016"/>
    <s v="CAC URUAPAN"/>
    <n v="2.4076589972510769"/>
    <n v="4.0253048860291445"/>
    <n v="0.79001310847300965"/>
    <n v="2"/>
    <n v="7"/>
    <n v="5"/>
    <n v="0"/>
    <n v="1"/>
    <n v="0"/>
    <n v="1"/>
    <n v="3"/>
    <n v="2237.3009999999999"/>
    <n v="4"/>
    <n v="2"/>
    <n v="1"/>
    <n v="167.39203213926999"/>
  </r>
  <r>
    <x v="17"/>
    <x v="0"/>
    <x v="0"/>
    <s v="OPERANDO"/>
    <s v="ESTANDAR"/>
    <s v="ZACATECAS"/>
    <s v="CALLE"/>
    <n v="21070013"/>
    <s v="CAC ZACATECAS"/>
    <n v="3.0095737465638459"/>
    <n v="5.7558097903033554"/>
    <n v="1.1662098267934904"/>
    <n v="3"/>
    <n v="5"/>
    <n v="3"/>
    <n v="0"/>
    <n v="2"/>
    <n v="0"/>
    <n v="0"/>
    <n v="2"/>
    <n v="1050.4349999999999"/>
    <n v="0"/>
    <n v="4"/>
    <n v="1"/>
    <n v="167.39035821894859"/>
  </r>
  <r>
    <x v="17"/>
    <x v="0"/>
    <x v="1"/>
    <s v="OPERANDO"/>
    <s v="ESTANDAR"/>
    <s v="QUERETARO"/>
    <s v="CALLE"/>
    <n v="99070026"/>
    <s v="MINI CAC BENITO JUAREZ SUR QUERETARO"/>
    <n v="1.8433639197703557"/>
    <n v="1.8433639197703557"/>
    <n v="0.37619671832048074"/>
    <n v="0"/>
    <n v="0"/>
    <n v="0"/>
    <n v="0"/>
    <n v="0"/>
    <n v="0"/>
    <n v="0"/>
    <n v="0"/>
    <n v="0"/>
    <n v="0"/>
    <n v="0"/>
    <n v="0"/>
    <n v="0"/>
  </r>
  <r>
    <x v="17"/>
    <x v="0"/>
    <x v="1"/>
    <s v="OPERANDO"/>
    <s v="ESTANDAR"/>
    <s v="QUERETARO"/>
    <s v="PLAZA"/>
    <n v="99070039"/>
    <s v="MINI CAC CITADINA CORREGIDORA QUERETARO"/>
    <n v="1.8433639197703557"/>
    <n v="1.8433639197703557"/>
    <n v="0.37619671832048074"/>
    <n v="0"/>
    <n v="0"/>
    <n v="0"/>
    <n v="0"/>
    <n v="0"/>
    <n v="0"/>
    <n v="0"/>
    <n v="0"/>
    <n v="0"/>
    <n v="0"/>
    <n v="0"/>
    <n v="0"/>
    <n v="0"/>
  </r>
  <r>
    <x v="17"/>
    <x v="0"/>
    <x v="0"/>
    <s v="OPERANDO"/>
    <s v="ESTANDAR"/>
    <s v="ZACATECAS"/>
    <s v="CALLE"/>
    <n v="99070018"/>
    <s v="MINI CAC FRESNILLO"/>
    <n v="1.8809835916024038"/>
    <n v="1.9562229352664999"/>
    <n v="0.37619671832048074"/>
    <n v="1"/>
    <n v="2"/>
    <n v="1"/>
    <n v="0"/>
    <n v="0"/>
    <n v="1"/>
    <n v="0"/>
    <n v="2"/>
    <n v="667.92599999999993"/>
    <n v="2"/>
    <n v="0"/>
    <n v="0"/>
    <n v="41.847171074656799"/>
  </r>
  <r>
    <x v="17"/>
    <x v="0"/>
    <x v="3"/>
    <s v="OPERANDO"/>
    <s v="ESTANDAR"/>
    <s v="GUANAJUATO"/>
    <s v="PLAZA"/>
    <n v="21070017"/>
    <s v="MINI CAC GALERIA LAS TORRES"/>
    <n v="1.8433639197703557"/>
    <n v="2.1819409662587885"/>
    <n v="0.45143606198457692"/>
    <n v="4"/>
    <n v="4"/>
    <n v="1"/>
    <n v="0"/>
    <n v="0"/>
    <n v="2"/>
    <n v="1"/>
    <n v="0"/>
    <n v="800.17199999999991"/>
    <n v="0"/>
    <n v="4"/>
    <n v="0"/>
    <n v="251.08637428858356"/>
  </r>
  <r>
    <x v="17"/>
    <x v="0"/>
    <x v="1"/>
    <s v="OPERANDO"/>
    <s v="ESTANDAR"/>
    <s v="QUERETARO"/>
    <s v="CALLE"/>
    <n v="99070050"/>
    <s v="MINI CAC LA CAPILLA QUERETARO"/>
    <n v="1.8433639197703557"/>
    <n v="1.8433639197703557"/>
    <n v="0.37619671832048074"/>
    <n v="0"/>
    <n v="0"/>
    <n v="0"/>
    <n v="0"/>
    <n v="0"/>
    <n v="0"/>
    <n v="0"/>
    <n v="0"/>
    <n v="0"/>
    <n v="0"/>
    <n v="0"/>
    <n v="0"/>
    <n v="0"/>
  </r>
  <r>
    <x v="17"/>
    <x v="0"/>
    <x v="4"/>
    <s v="OPERANDO"/>
    <s v="ESTANDAR"/>
    <s v="MICHOACAN"/>
    <s v="CALLE"/>
    <n v="99060043"/>
    <s v="MINI CAC MERCADO INDEPENDENCIA MORELIA"/>
    <n v="1.8433639197703557"/>
    <n v="1.6552655606101154"/>
    <n v="0.33857704648843268"/>
    <n v="1"/>
    <n v="1"/>
    <n v="0"/>
    <n v="0"/>
    <n v="0"/>
    <n v="0"/>
    <n v="1"/>
    <n v="0"/>
    <n v="200.04299999999998"/>
    <n v="0"/>
    <n v="1"/>
    <n v="0"/>
    <n v="83.696016069634993"/>
  </r>
  <r>
    <x v="17"/>
    <x v="0"/>
    <x v="4"/>
    <s v="OPERANDO"/>
    <s v="ESTANDAR"/>
    <s v="MICHOACAN"/>
    <s v="PLAZA"/>
    <n v="21040024"/>
    <s v="MINI CAC MORELIA ESTADIO"/>
    <n v="1.8433639197703557"/>
    <n v="1.6552655606101154"/>
    <n v="0.33857704648843268"/>
    <n v="0"/>
    <n v="0"/>
    <n v="0"/>
    <n v="0"/>
    <n v="0"/>
    <n v="0"/>
    <n v="0"/>
    <n v="0"/>
    <n v="0"/>
    <n v="0"/>
    <n v="0"/>
    <n v="0"/>
    <n v="0"/>
  </r>
  <r>
    <x v="17"/>
    <x v="0"/>
    <x v="4"/>
    <s v="OPERANDO"/>
    <s v="ESTANDAR"/>
    <s v="MICHOACAN"/>
    <s v="PLAZA"/>
    <n v="99060042"/>
    <s v="MINI CAC NOCUPETARO MORELIA"/>
    <n v="1.8433639197703557"/>
    <n v="1.6552655606101154"/>
    <n v="0.33857704648843268"/>
    <n v="1"/>
    <n v="2"/>
    <n v="0"/>
    <n v="0"/>
    <n v="0"/>
    <n v="0"/>
    <n v="2"/>
    <n v="0"/>
    <n v="534.00599999999997"/>
    <n v="1"/>
    <n v="1"/>
    <n v="0"/>
    <n v="41.847171074656799"/>
  </r>
  <r>
    <x v="17"/>
    <x v="0"/>
    <x v="3"/>
    <s v="OPERANDO"/>
    <s v="ESTANDAR"/>
    <s v="GUANAJUATO"/>
    <s v="CALLE"/>
    <n v="99070022"/>
    <s v="MINI CAC OBELISCO"/>
    <n v="1.8433639197703557"/>
    <n v="2.1819409662587885"/>
    <n v="0.45143606198457692"/>
    <n v="1"/>
    <n v="2"/>
    <n v="0"/>
    <n v="0"/>
    <n v="0"/>
    <n v="1"/>
    <n v="1"/>
    <n v="0"/>
    <n v="400.08599999999996"/>
    <n v="0"/>
    <n v="2"/>
    <n v="0"/>
    <n v="83.696016069634993"/>
  </r>
  <r>
    <x v="17"/>
    <x v="0"/>
    <x v="0"/>
    <s v="OPERANDO"/>
    <s v="ESTANDAR"/>
    <s v="AGUASCALIENTES"/>
    <s v="PLAZA"/>
    <n v="99070044"/>
    <s v="MINI CAC PARQUE HIDALGO AGUASCALIENTES"/>
    <n v="1.8809835916024038"/>
    <n v="1.9562229352664999"/>
    <n v="0.37619671832048074"/>
    <n v="3"/>
    <n v="4"/>
    <n v="1"/>
    <n v="0"/>
    <n v="1"/>
    <n v="2"/>
    <n v="0"/>
    <n v="1"/>
    <n v="850.39199999999994"/>
    <n v="0"/>
    <n v="3"/>
    <n v="1"/>
    <n v="184.13123535319698"/>
  </r>
  <r>
    <x v="17"/>
    <x v="0"/>
    <x v="1"/>
    <s v="OPERANDO"/>
    <s v="ESTANDAR"/>
    <s v="QUERETARO"/>
    <s v="PLAZA"/>
    <n v="99070025"/>
    <s v="MINI CAC PATIO QUERETARO"/>
    <n v="1.8433639197703557"/>
    <n v="1.8433639197703557"/>
    <n v="0.37619671832048074"/>
    <n v="1"/>
    <n v="3"/>
    <n v="0"/>
    <n v="0"/>
    <n v="1"/>
    <n v="0"/>
    <n v="2"/>
    <n v="1"/>
    <n v="650.34899999999993"/>
    <n v="0"/>
    <n v="2"/>
    <n v="1"/>
    <n v="83.696016069634993"/>
  </r>
  <r>
    <x v="17"/>
    <x v="0"/>
    <x v="2"/>
    <s v="OPERANDO"/>
    <s v="ESTANDAR"/>
    <s v="SAN LUIS POTOSI"/>
    <s v="PLAZA"/>
    <n v="21070027"/>
    <s v="MINI CAC PLAZA CONSTITUCION"/>
    <n v="1.8433639197703557"/>
    <n v="1.8433639197703557"/>
    <n v="0.37619671832048074"/>
    <n v="3"/>
    <n v="1"/>
    <n v="1"/>
    <n v="0"/>
    <n v="0"/>
    <n v="0"/>
    <n v="0"/>
    <n v="0"/>
    <n v="200.04299999999998"/>
    <n v="0"/>
    <n v="1"/>
    <n v="0"/>
    <n v="251.08804820890498"/>
  </r>
  <r>
    <x v="17"/>
    <x v="0"/>
    <x v="1"/>
    <s v="OPERANDO"/>
    <s v="ESTANDAR"/>
    <s v="QUERETARO"/>
    <s v="PLAZA"/>
    <n v="21070016"/>
    <s v="MINI CAC PLAZA CONSTITUYENTES"/>
    <n v="1.8433639197703557"/>
    <n v="1.8433639197703557"/>
    <n v="0.37619671832048074"/>
    <n v="1"/>
    <n v="1"/>
    <n v="1"/>
    <n v="0"/>
    <n v="0"/>
    <n v="0"/>
    <n v="0"/>
    <n v="0"/>
    <n v="459.51299999999998"/>
    <n v="1"/>
    <n v="0"/>
    <n v="0"/>
    <n v="83.696016069634993"/>
  </r>
  <r>
    <x v="17"/>
    <x v="0"/>
    <x v="2"/>
    <s v="OPERANDO"/>
    <s v="ESTANDAR"/>
    <s v="SAN LUIS POTOSI"/>
    <s v="CALLE"/>
    <n v="99070030"/>
    <s v="MINI CAC PLAZA DEL CARMEN SAN LUIS POTOSI (PLAZA DE LA TECNOLOGIA)"/>
    <n v="2.7838557155715575"/>
    <n v="2.7086163719074614"/>
    <n v="0.5266754056486731"/>
    <n v="4"/>
    <n v="5"/>
    <n v="2"/>
    <n v="0"/>
    <n v="0"/>
    <n v="3"/>
    <n v="0"/>
    <n v="3"/>
    <n v="1184.355"/>
    <n v="1"/>
    <n v="3"/>
    <n v="1"/>
    <n v="167.3886842986272"/>
  </r>
  <r>
    <x v="17"/>
    <x v="0"/>
    <x v="0"/>
    <s v="OPERANDO"/>
    <s v="ESTANDAR"/>
    <s v="AGUASCALIENTES"/>
    <s v="PLAZA"/>
    <n v="99070034"/>
    <s v="MINI CAC PLAZA GUADALUPE AGUASCALIENTES"/>
    <n v="1.8809835916024038"/>
    <n v="1.9562229352664999"/>
    <n v="0.37619671832048074"/>
    <n v="0"/>
    <n v="3"/>
    <n v="0"/>
    <n v="0"/>
    <n v="1"/>
    <n v="1"/>
    <n v="1"/>
    <n v="0"/>
    <n v="600.12899999999991"/>
    <n v="0"/>
    <n v="3"/>
    <n v="0"/>
    <n v="0"/>
  </r>
  <r>
    <x v="17"/>
    <x v="0"/>
    <x v="4"/>
    <s v="OPERANDO"/>
    <s v="ESTANDAR"/>
    <s v="MICHOACAN"/>
    <s v="PLAZA"/>
    <n v="21060043"/>
    <s v="MINI CAC PLAZA LAS AMERICAS"/>
    <n v="1.8433639197703557"/>
    <n v="1.6552655606101154"/>
    <n v="0.33857704648843268"/>
    <n v="5"/>
    <n v="0"/>
    <n v="0"/>
    <n v="0"/>
    <n v="0"/>
    <n v="0"/>
    <n v="0"/>
    <n v="0"/>
    <n v="0"/>
    <n v="0"/>
    <n v="0"/>
    <n v="0"/>
    <n v="251.08470036826139"/>
  </r>
  <r>
    <x v="17"/>
    <x v="0"/>
    <x v="1"/>
    <s v="OPERANDO"/>
    <s v="ESTANDAR"/>
    <s v="QUERETARO"/>
    <s v="PLAZA"/>
    <n v="21070020"/>
    <s v="MINI CAC PLAZA REVOLUCION"/>
    <n v="1.8433639197703557"/>
    <n v="1.8433639197703557"/>
    <n v="0.37619671832048074"/>
    <n v="1"/>
    <n v="2"/>
    <n v="1"/>
    <n v="1"/>
    <n v="0"/>
    <n v="0"/>
    <n v="0"/>
    <n v="0"/>
    <n v="400.08599999999996"/>
    <n v="0"/>
    <n v="2"/>
    <n v="0"/>
    <n v="41.847171074656799"/>
  </r>
  <r>
    <x v="17"/>
    <x v="0"/>
    <x v="0"/>
    <s v="OPERANDO"/>
    <s v="ESTANDAR"/>
    <s v="AGUASCALIENTES"/>
    <s v="PLAZA"/>
    <n v="21070018"/>
    <s v="MINI CAC PLAZA VELARIA MALL"/>
    <n v="1.8809835916024038"/>
    <n v="1.9562229352664999"/>
    <n v="0.37619671832048074"/>
    <n v="2"/>
    <n v="2"/>
    <n v="1"/>
    <n v="0"/>
    <n v="0"/>
    <n v="1"/>
    <n v="0"/>
    <n v="0"/>
    <n v="450.30599999999998"/>
    <n v="0"/>
    <n v="1"/>
    <n v="1"/>
    <n v="125.54318714429179"/>
  </r>
  <r>
    <x v="17"/>
    <x v="0"/>
    <x v="0"/>
    <s v="OPERANDO"/>
    <s v="ESTANDAR"/>
    <s v="AGUASCALIENTES"/>
    <s v="PLAZA"/>
    <n v="21070028"/>
    <s v="MINI CAC PLAZA VILLA ASUNCION"/>
    <n v="3.0095737465638459"/>
    <n v="3.0095737465638459"/>
    <n v="0.60191474931276923"/>
    <n v="2"/>
    <n v="3"/>
    <n v="0"/>
    <n v="0"/>
    <n v="1"/>
    <n v="0"/>
    <n v="2"/>
    <n v="1"/>
    <n v="600.12899999999991"/>
    <n v="0"/>
    <n v="3"/>
    <n v="0"/>
    <n v="125.54318714429179"/>
  </r>
  <r>
    <x v="17"/>
    <x v="0"/>
    <x v="0"/>
    <s v="OPERANDO"/>
    <s v="ESTANDAR"/>
    <s v="AGUASCALIENTES"/>
    <s v="PLAZA"/>
    <n v="99070043"/>
    <s v="MINI CAC PUNTO 45 AGUASCALIENTES"/>
    <n v="0.75239343664096148"/>
    <n v="0.41381639015252886"/>
    <n v="7.5239343664096153E-2"/>
    <n v="0"/>
    <n v="2"/>
    <n v="0"/>
    <n v="0"/>
    <n v="0"/>
    <n v="2"/>
    <n v="0"/>
    <n v="0"/>
    <n v="400.08599999999996"/>
    <n v="0"/>
    <n v="2"/>
    <n v="0"/>
    <n v="0"/>
  </r>
  <r>
    <x v="17"/>
    <x v="0"/>
    <x v="3"/>
    <s v="OPERANDO"/>
    <s v="ESTANDAR"/>
    <s v="GUANAJUATO"/>
    <s v="PLAZA"/>
    <n v="99070019"/>
    <s v="MINI CAC SALAMANCA"/>
    <n v="1.8433639197703557"/>
    <n v="0.75239343664096148"/>
    <n v="0.15047868732819231"/>
    <n v="1"/>
    <n v="1"/>
    <n v="1"/>
    <n v="0"/>
    <n v="0"/>
    <n v="0"/>
    <n v="0"/>
    <n v="0"/>
    <n v="200.04299999999998"/>
    <n v="0"/>
    <n v="1"/>
    <n v="0"/>
    <n v="41.847171074656799"/>
  </r>
  <r>
    <x v="17"/>
    <x v="0"/>
    <x v="3"/>
    <s v="OPERANDO"/>
    <s v="ESTANDAR"/>
    <s v="GUANAJUATO"/>
    <s v="PLAZA"/>
    <n v="99070038"/>
    <s v="MINI CAC SAN JUAN BOSCO LEON"/>
    <n v="1.8433639197703557"/>
    <n v="2.1819409662587885"/>
    <n v="0.45143606198457692"/>
    <n v="2"/>
    <n v="1"/>
    <n v="0"/>
    <n v="0"/>
    <n v="0"/>
    <n v="0"/>
    <n v="1"/>
    <n v="0"/>
    <n v="200.04299999999998"/>
    <n v="0"/>
    <n v="1"/>
    <n v="0"/>
    <n v="125.54318714429179"/>
  </r>
  <r>
    <x v="17"/>
    <x v="0"/>
    <x v="1"/>
    <s v="CERRADA"/>
    <s v="ESTANDAR"/>
    <s v="QUERETARO"/>
    <s v="CALLE"/>
    <n v="99070021"/>
    <s v="MINI CAC SAN JUAN DEL RIO"/>
    <n v="0"/>
    <n v="0"/>
    <n v="0"/>
    <n v="3"/>
    <n v="1"/>
    <n v="0"/>
    <n v="0"/>
    <n v="0"/>
    <n v="0"/>
    <n v="1"/>
    <n v="0"/>
    <n v="250.26300000000001"/>
    <n v="0"/>
    <n v="0"/>
    <n v="1"/>
    <n v="125.54151322397"/>
  </r>
  <r>
    <x v="17"/>
    <x v="0"/>
    <x v="2"/>
    <s v="OPERANDO"/>
    <s v="ESTANDAR"/>
    <s v="SAN LUIS POTOSI"/>
    <s v="PLAZA"/>
    <n v="99070040"/>
    <s v="MINI CAC SENDERO SAN LUIS"/>
    <n v="3.7243475113727595"/>
    <n v="3.6114884958766154"/>
    <n v="0.71477376480891341"/>
    <n v="2"/>
    <n v="1"/>
    <n v="0"/>
    <n v="0"/>
    <n v="1"/>
    <n v="0"/>
    <n v="0"/>
    <n v="0"/>
    <n v="200.04299999999998"/>
    <n v="0"/>
    <n v="1"/>
    <n v="0"/>
    <n v="125.54318714429179"/>
  </r>
  <r>
    <x v="17"/>
    <x v="0"/>
    <x v="3"/>
    <s v="OPERANDO"/>
    <s v="ESTANDAR"/>
    <s v="GUANAJUATO"/>
    <s v="PLAZA"/>
    <n v="99070032"/>
    <s v="MINI CAC TORRES LANDA LEON"/>
    <n v="1.8433639197703557"/>
    <n v="2.1819409662587885"/>
    <n v="0.45143606198457692"/>
    <n v="1"/>
    <n v="1"/>
    <n v="0"/>
    <n v="0"/>
    <n v="0"/>
    <n v="1"/>
    <n v="0"/>
    <n v="0"/>
    <n v="200.04299999999998"/>
    <n v="0"/>
    <n v="1"/>
    <n v="0"/>
    <n v="83.696016069634993"/>
  </r>
  <r>
    <x v="17"/>
    <x v="0"/>
    <x v="4"/>
    <s v="OPERANDO"/>
    <s v="ESTANDAR"/>
    <s v="MICHOACAN"/>
    <s v="CALLE"/>
    <n v="99060022"/>
    <s v="MINI CAC ZAMORA"/>
    <n v="1.8433639197703557"/>
    <n v="1.504786873281923"/>
    <n v="0.30095737465638461"/>
    <n v="1"/>
    <n v="4"/>
    <n v="2"/>
    <n v="0"/>
    <n v="0"/>
    <n v="1"/>
    <n v="1"/>
    <n v="1"/>
    <n v="934.09199999999998"/>
    <n v="1"/>
    <n v="3"/>
    <n v="0"/>
    <n v="83.696016069634993"/>
  </r>
  <r>
    <x v="17"/>
    <x v="0"/>
    <x v="4"/>
    <s v="OPERANDO"/>
    <s v="ESTANDAR"/>
    <s v="MICHOACAN"/>
    <s v="CALLE"/>
    <n v="99060023"/>
    <s v="MINI CAC ZITACUARO"/>
    <n v="1.0157311394652981"/>
    <n v="1.504786873281923"/>
    <n v="0.30095737465638461"/>
    <n v="2"/>
    <n v="1"/>
    <n v="1"/>
    <n v="0"/>
    <n v="0"/>
    <n v="0"/>
    <n v="0"/>
    <n v="0"/>
    <n v="459.51299999999998"/>
    <n v="1"/>
    <n v="0"/>
    <n v="0"/>
    <n v="167.39203213926999"/>
  </r>
  <r>
    <x v="17"/>
    <x v="0"/>
    <x v="3"/>
    <s v="OPERANDO"/>
    <s v="ESTANDAR"/>
    <s v="GUANAJUATO"/>
    <s v="CALLE"/>
    <n v="99070013"/>
    <s v="PLAZA MOVISTAR IRAPUATO"/>
    <n v="2.2571803099228847"/>
    <n v="3.6114884958766154"/>
    <n v="0.71477376480891341"/>
    <n v="7"/>
    <n v="4"/>
    <n v="3"/>
    <n v="0"/>
    <n v="0"/>
    <n v="1"/>
    <n v="0"/>
    <n v="0"/>
    <n v="1118.232"/>
    <n v="2"/>
    <n v="1"/>
    <n v="1"/>
    <n v="544.02326749246674"/>
  </r>
  <r>
    <x v="17"/>
    <x v="0"/>
    <x v="3"/>
    <s v="OPERANDO"/>
    <s v="ESTANDAR"/>
    <s v="GUANAJUATO"/>
    <s v="CALLE"/>
    <n v="99070015"/>
    <s v="PLAZA MOVISTAR LEON CENTRO"/>
    <n v="3.0095737465638459"/>
    <n v="3.0095737465638459"/>
    <n v="0.60191474931276923"/>
    <n v="2"/>
    <n v="7"/>
    <n v="1"/>
    <n v="0"/>
    <n v="2"/>
    <n v="0"/>
    <n v="4"/>
    <n v="0"/>
    <n v="1400.3009999999997"/>
    <n v="0"/>
    <n v="7"/>
    <n v="0"/>
    <n v="83.694342149313599"/>
  </r>
  <r>
    <x v="17"/>
    <x v="0"/>
    <x v="2"/>
    <s v="OPERANDO"/>
    <s v="ESTANDAR"/>
    <s v="SAN LUIS POTOSI"/>
    <s v="CALLE"/>
    <n v="1071966"/>
    <s v="PLAZA MOVISTAR SAN LUIS POTOSI"/>
    <n v="0.82763278030505771"/>
    <n v="1.1285901549614423"/>
    <n v="0.22571803099228846"/>
    <n v="1"/>
    <n v="2"/>
    <n v="1"/>
    <n v="0"/>
    <n v="0"/>
    <n v="0"/>
    <n v="1"/>
    <n v="0"/>
    <n v="534.00599999999997"/>
    <n v="1"/>
    <n v="1"/>
    <n v="0"/>
    <n v="41.847171074656799"/>
  </r>
  <r>
    <x v="17"/>
    <x v="1"/>
    <x v="5"/>
    <s v="OPERANDO"/>
    <s v="ELITE"/>
    <s v="CDMX"/>
    <s v="PLAZA"/>
    <n v="21090016"/>
    <s v="CAC ACOXPA"/>
    <n v="4.2993184012164631"/>
    <n v="12.788650498533718"/>
    <n v="2.5504431193656987"/>
    <n v="3"/>
    <n v="16"/>
    <n v="5"/>
    <n v="0"/>
    <n v="2"/>
    <n v="7"/>
    <n v="2"/>
    <n v="3"/>
    <n v="3853.5479999999998"/>
    <n v="3"/>
    <n v="8"/>
    <n v="5"/>
    <n v="251.08637428858358"/>
  </r>
  <r>
    <x v="17"/>
    <x v="1"/>
    <x v="6"/>
    <s v="OPERANDO"/>
    <s v="ESTANDAR"/>
    <s v="CDMX"/>
    <s v="PLAZA"/>
    <n v="21090021"/>
    <s v="CAC AEROPUERTO"/>
    <n v="2.1496592006082316"/>
    <n v="6.412542700119471"/>
    <n v="1.2752215596828493"/>
    <n v="1"/>
    <n v="11"/>
    <n v="2"/>
    <n v="0"/>
    <n v="3"/>
    <n v="4"/>
    <n v="2"/>
    <n v="1"/>
    <n v="2384.6129999999994"/>
    <n v="1"/>
    <n v="9"/>
    <n v="1"/>
    <n v="41.847171074656799"/>
  </r>
  <r>
    <x v="17"/>
    <x v="1"/>
    <x v="5"/>
    <s v="OPERANDO"/>
    <s v="ELITE"/>
    <s v="CDMX"/>
    <s v="PLAZA"/>
    <n v="38090006"/>
    <s v="CAC ALTAVISTA"/>
    <n v="2.0039195937873346"/>
    <n v="5.6474097643097609"/>
    <n v="1.1294819528619522"/>
    <n v="4"/>
    <n v="8"/>
    <n v="5"/>
    <n v="0"/>
    <n v="1"/>
    <n v="1"/>
    <n v="1"/>
    <n v="1"/>
    <n v="2186.2439999999997"/>
    <n v="4"/>
    <n v="3"/>
    <n v="1"/>
    <n v="301.30482089052481"/>
  </r>
  <r>
    <x v="17"/>
    <x v="1"/>
    <x v="7"/>
    <s v="OPERANDO"/>
    <s v="ESTANDAR"/>
    <s v="EDO. MEXICO"/>
    <s v="PLAZA"/>
    <n v="99090113"/>
    <s v="CAC ARKANA NORTE CUAUTITLAN IZCALLI"/>
    <n v="3.388445858585857"/>
    <n v="3.7892297773433237"/>
    <n v="0.76513293580970965"/>
    <n v="1"/>
    <n v="4"/>
    <n v="1"/>
    <n v="0"/>
    <n v="0"/>
    <n v="3"/>
    <n v="0"/>
    <n v="1"/>
    <n v="800.17199999999991"/>
    <n v="0"/>
    <n v="4"/>
    <n v="0"/>
    <n v="41.847171074656799"/>
  </r>
  <r>
    <x v="17"/>
    <x v="1"/>
    <x v="8"/>
    <s v="OPERANDO"/>
    <s v="ELITE"/>
    <s v="CDMX"/>
    <s v="PLAZA"/>
    <n v="99090028"/>
    <s v="CAC BUENAVISTA"/>
    <n v="2.1860941023134561"/>
    <n v="11.877777955903111"/>
    <n v="2.3682686108395772"/>
    <n v="7"/>
    <n v="21"/>
    <n v="6"/>
    <n v="0"/>
    <n v="5"/>
    <n v="6"/>
    <n v="4"/>
    <n v="5"/>
    <n v="5586.8"/>
    <n v="6"/>
    <n v="8"/>
    <n v="6"/>
    <n v="460.32557750251033"/>
  </r>
  <r>
    <x v="17"/>
    <x v="1"/>
    <x v="9"/>
    <s v="OPERANDO"/>
    <s v="ELITE"/>
    <s v="CDMX"/>
    <s v="PLAZA"/>
    <n v="38090005"/>
    <s v="CAC CC COMERCIAL SANTA FE"/>
    <n v="2.0039195937873346"/>
    <n v="6.5947172086455925"/>
    <n v="1.3116564613880737"/>
    <n v="3"/>
    <n v="16"/>
    <n v="5"/>
    <n v="1"/>
    <n v="6"/>
    <n v="3"/>
    <n v="1"/>
    <n v="6"/>
    <n v="4372.4879999999985"/>
    <n v="8"/>
    <n v="6"/>
    <n v="2"/>
    <n v="251.08804820890498"/>
  </r>
  <r>
    <x v="17"/>
    <x v="1"/>
    <x v="8"/>
    <s v="OPERANDO"/>
    <s v="ESTANDAR"/>
    <s v="CDMX"/>
    <s v="PLAZA"/>
    <n v="21090020"/>
    <s v="CAC CENTRO HISTORICO"/>
    <n v="2.1496592006082316"/>
    <n v="12.606475990007596"/>
    <n v="2.5140082176604746"/>
    <n v="2"/>
    <n v="12"/>
    <n v="7"/>
    <n v="0"/>
    <n v="1"/>
    <n v="4"/>
    <n v="0"/>
    <n v="1"/>
    <n v="3070.116"/>
    <n v="2"/>
    <n v="7"/>
    <n v="3"/>
    <n v="125.54318714429179"/>
  </r>
  <r>
    <x v="17"/>
    <x v="1"/>
    <x v="10"/>
    <s v="OPERANDO"/>
    <s v="ESTANDAR"/>
    <s v="EDO. MEXICO"/>
    <s v="PLAZA"/>
    <n v="99090094"/>
    <s v="CAC CHIMALHUACAN NEZA"/>
    <n v="3.9349693841642206"/>
    <n v="5.7202795677202101"/>
    <n v="1.1294819528619522"/>
    <n v="6"/>
    <n v="6"/>
    <n v="3"/>
    <n v="0"/>
    <n v="0"/>
    <n v="1"/>
    <n v="2"/>
    <n v="1"/>
    <n v="1468.0979999999997"/>
    <n v="2"/>
    <n v="4"/>
    <n v="0"/>
    <n v="460.32725142283095"/>
  </r>
  <r>
    <x v="17"/>
    <x v="1"/>
    <x v="7"/>
    <s v="OPERANDO"/>
    <s v="ESTANDAR"/>
    <s v="EDO. MEXICO"/>
    <s v="CALLE"/>
    <n v="38090004"/>
    <s v="CAC COACALCO"/>
    <n v="5.7567144694254342"/>
    <n v="11.18551482350385"/>
    <n v="2.2225290040186803"/>
    <n v="6"/>
    <n v="8"/>
    <n v="3"/>
    <n v="1"/>
    <n v="2"/>
    <n v="1"/>
    <n v="1"/>
    <n v="3"/>
    <n v="1700.7839999999997"/>
    <n v="0"/>
    <n v="6"/>
    <n v="2"/>
    <n v="376.62956143287499"/>
  </r>
  <r>
    <x v="17"/>
    <x v="1"/>
    <x v="11"/>
    <s v="OPERANDO"/>
    <s v="ESTANDAR"/>
    <s v="GUERRERO"/>
    <s v="CALLE"/>
    <n v="99090030"/>
    <s v="CAC COSTERA ACAPULCO"/>
    <n v="2.9876619398283899"/>
    <n v="2.2225290040186803"/>
    <n v="0.43721882046269123"/>
    <n v="4"/>
    <n v="3"/>
    <n v="2"/>
    <n v="0"/>
    <n v="0"/>
    <n v="0"/>
    <n v="1"/>
    <n v="0"/>
    <n v="993.51900000000001"/>
    <n v="2"/>
    <n v="1"/>
    <n v="0"/>
    <n v="209.23752929360541"/>
  </r>
  <r>
    <x v="17"/>
    <x v="1"/>
    <x v="11"/>
    <s v="OPERANDO"/>
    <s v="ESTANDAR"/>
    <s v="MORELOS"/>
    <s v="CALLE"/>
    <n v="21090026"/>
    <s v="CAC CUERNAVACA"/>
    <n v="7.7241991615075447"/>
    <n v="8.2342877853806851"/>
    <n v="1.6395705767350921"/>
    <n v="6"/>
    <n v="6"/>
    <n v="1"/>
    <n v="0"/>
    <n v="0"/>
    <n v="2"/>
    <n v="3"/>
    <n v="0"/>
    <n v="1384.3979999999999"/>
    <n v="1"/>
    <n v="4"/>
    <n v="1"/>
    <n v="410.11047874121147"/>
  </r>
  <r>
    <x v="17"/>
    <x v="1"/>
    <x v="11"/>
    <s v="OPERANDO"/>
    <s v="ESTANDAR"/>
    <s v="MORELOS"/>
    <s v="PLAZA"/>
    <n v="99090072"/>
    <s v="CAC DOMINGO DIEZ CUERNAVACA"/>
    <n v="2.8783572347127171"/>
    <n v="3.6799250722276509"/>
    <n v="0.7286980341044853"/>
    <n v="0"/>
    <n v="2"/>
    <n v="0"/>
    <n v="0"/>
    <n v="0"/>
    <n v="1"/>
    <n v="1"/>
    <n v="0"/>
    <n v="400.08599999999996"/>
    <n v="0"/>
    <n v="2"/>
    <n v="0"/>
    <n v="0"/>
  </r>
  <r>
    <x v="17"/>
    <x v="1"/>
    <x v="12"/>
    <s v="OPERANDO"/>
    <s v="ESTANDAR"/>
    <s v="HIDALGO"/>
    <s v="PLAZA"/>
    <n v="99090127"/>
    <s v="CAC EXPLANADA PACHUCA"/>
    <n v="1.0201772477462794"/>
    <n v="1.8581799869664375"/>
    <n v="0.36434901705224265"/>
    <n v="0"/>
    <n v="1"/>
    <n v="0"/>
    <n v="0"/>
    <n v="0"/>
    <n v="0"/>
    <n v="1"/>
    <n v="0"/>
    <n v="200.04299999999998"/>
    <n v="0"/>
    <n v="1"/>
    <n v="0"/>
    <n v="0"/>
  </r>
  <r>
    <x v="17"/>
    <x v="1"/>
    <x v="11"/>
    <s v="OPERANDO"/>
    <s v="ELITE"/>
    <s v="MORELOS"/>
    <s v="PLAZA"/>
    <n v="99090090"/>
    <s v="CAC FORUM CUERNAVACA"/>
    <n v="2.6233129227761474"/>
    <n v="3.6799250722276509"/>
    <n v="0.7286980341044853"/>
    <n v="2"/>
    <n v="0"/>
    <n v="0"/>
    <n v="0"/>
    <n v="0"/>
    <n v="0"/>
    <n v="0"/>
    <n v="0"/>
    <n v="0"/>
    <n v="0"/>
    <n v="0"/>
    <n v="0"/>
    <n v="167.39203213926999"/>
  </r>
  <r>
    <x v="17"/>
    <x v="1"/>
    <x v="5"/>
    <s v="OPERANDO"/>
    <s v="ELITE"/>
    <s v="CDMX"/>
    <s v="PLAZA"/>
    <n v="99090031"/>
    <s v="CAC GRAN SUR DF"/>
    <n v="1.9674846920821103"/>
    <n v="8.2342877853806851"/>
    <n v="1.6395705767350921"/>
    <n v="1"/>
    <n v="11"/>
    <n v="2"/>
    <n v="0"/>
    <n v="1"/>
    <n v="6"/>
    <n v="2"/>
    <n v="0"/>
    <n v="2920.2929999999997"/>
    <n v="5"/>
    <n v="5"/>
    <n v="1"/>
    <n v="83.696016069634993"/>
  </r>
  <r>
    <x v="17"/>
    <x v="1"/>
    <x v="5"/>
    <s v="OPERANDO"/>
    <s v="ELITE"/>
    <s v="CDMX"/>
    <s v="CALLE"/>
    <n v="38090001"/>
    <s v="CAC INSURGENTES"/>
    <n v="2.0403544954925588"/>
    <n v="5.6474097643097609"/>
    <n v="1.1294819528619522"/>
    <n v="5"/>
    <n v="4"/>
    <n v="2"/>
    <n v="0"/>
    <n v="1"/>
    <n v="0"/>
    <n v="1"/>
    <n v="1"/>
    <n v="850.39199999999994"/>
    <n v="0"/>
    <n v="3"/>
    <n v="1"/>
    <n v="460.32725142283175"/>
  </r>
  <r>
    <x v="17"/>
    <x v="1"/>
    <x v="13"/>
    <s v="OPERANDO"/>
    <s v="ELITE"/>
    <s v="EDO. MEXICO"/>
    <s v="PLAZA"/>
    <n v="21090032"/>
    <s v="CAC INTERLOMAS"/>
    <n v="1.2023517562724009"/>
    <n v="1.9310497903768862"/>
    <n v="0.40078391875746694"/>
    <n v="1"/>
    <n v="0"/>
    <n v="0"/>
    <n v="0"/>
    <n v="0"/>
    <n v="0"/>
    <n v="0"/>
    <n v="0"/>
    <n v="0"/>
    <n v="0"/>
    <n v="0"/>
    <n v="0"/>
    <n v="83.696016069634993"/>
  </r>
  <r>
    <x v="17"/>
    <x v="1"/>
    <x v="13"/>
    <s v="OPERANDO"/>
    <s v="ELITE"/>
    <s v="EDO. MEXICO"/>
    <s v="PLAZA"/>
    <n v="99090062"/>
    <s v="CAC LA CUSPIDE"/>
    <n v="2.1496592006082316"/>
    <n v="2.9512270381231658"/>
    <n v="0.58295842728358827"/>
    <n v="1"/>
    <n v="2"/>
    <n v="1"/>
    <n v="0"/>
    <n v="0"/>
    <n v="1"/>
    <n v="0"/>
    <n v="0"/>
    <n v="534.00599999999997"/>
    <n v="1"/>
    <n v="1"/>
    <n v="0"/>
    <n v="83.696016069634993"/>
  </r>
  <r>
    <x v="17"/>
    <x v="1"/>
    <x v="10"/>
    <s v="OPERANDO"/>
    <s v="ESTANDAR"/>
    <s v="CDMX"/>
    <s v="PLAZA"/>
    <n v="99090112"/>
    <s v="CAC LAS ANTENAS IZTAPALAPA"/>
    <n v="2.7326176278918202"/>
    <n v="6.412542700119471"/>
    <n v="1.2752215596828493"/>
    <n v="4"/>
    <n v="15"/>
    <n v="2"/>
    <n v="0"/>
    <n v="2"/>
    <n v="9"/>
    <n v="2"/>
    <n v="3"/>
    <n v="3536.3249999999998"/>
    <n v="1"/>
    <n v="6"/>
    <n v="8"/>
    <n v="251.08637428858356"/>
  </r>
  <r>
    <x v="17"/>
    <x v="1"/>
    <x v="9"/>
    <s v="OPERANDO"/>
    <s v="ELITE"/>
    <s v="EDO. MEXICO"/>
    <s v="PLAZA"/>
    <n v="99090027"/>
    <s v="CAC METEPEC EDO MEX"/>
    <n v="5.6109748626045368"/>
    <n v="6.9590662256978346"/>
    <n v="1.3845262647985221"/>
    <n v="3"/>
    <n v="6"/>
    <n v="4"/>
    <n v="0"/>
    <n v="0"/>
    <n v="0"/>
    <n v="2"/>
    <n v="2"/>
    <n v="1568.5379999999998"/>
    <n v="2"/>
    <n v="2"/>
    <n v="2"/>
    <n v="209.23920321392677"/>
  </r>
  <r>
    <x v="17"/>
    <x v="1"/>
    <x v="9"/>
    <s v="OPERANDO"/>
    <s v="ESTANDAR"/>
    <s v="EDO. MEXICO"/>
    <s v="CALLE"/>
    <n v="99090085"/>
    <s v="CAC MIGUEL HIDALGO TOLUCA"/>
    <n v="2.7326176278918202"/>
    <n v="3.0969666449440627"/>
    <n v="0.6193933289888125"/>
    <n v="0"/>
    <n v="6"/>
    <n v="0"/>
    <n v="0"/>
    <n v="1"/>
    <n v="2"/>
    <n v="3"/>
    <n v="2"/>
    <n v="1384.3979999999999"/>
    <n v="1"/>
    <n v="4"/>
    <n v="1"/>
    <n v="0"/>
  </r>
  <r>
    <x v="17"/>
    <x v="1"/>
    <x v="12"/>
    <s v="OPERANDO"/>
    <s v="ESTANDAR"/>
    <s v="EDO. MEXICO"/>
    <s v="PLAZA"/>
    <n v="99090064"/>
    <s v="CAC PATIO ECATEPEC"/>
    <n v="3.4248807602910811"/>
    <n v="4.5907976148582579"/>
    <n v="0.91087254263060669"/>
    <n v="2"/>
    <n v="4"/>
    <n v="1"/>
    <n v="0"/>
    <n v="0"/>
    <n v="2"/>
    <n v="1"/>
    <n v="1"/>
    <n v="1109.8619999999999"/>
    <n v="1"/>
    <n v="2"/>
    <n v="1"/>
    <n v="83.694342149313599"/>
  </r>
  <r>
    <x v="17"/>
    <x v="1"/>
    <x v="10"/>
    <s v="OPERANDO"/>
    <s v="ESTANDAR"/>
    <s v="EDO. MEXICO"/>
    <s v="PLAZA"/>
    <n v="99090024"/>
    <s v="CAC PLAZA ARAGON EDO MEX"/>
    <n v="6.6675870120560408"/>
    <n v="16.650750079287491"/>
    <n v="3.3155760551754083"/>
    <n v="4"/>
    <n v="12"/>
    <n v="7"/>
    <n v="0"/>
    <n v="0"/>
    <n v="4"/>
    <n v="1"/>
    <n v="2"/>
    <n v="2668.3559999999998"/>
    <n v="2"/>
    <n v="10"/>
    <n v="0"/>
    <n v="234.34884499497798"/>
  </r>
  <r>
    <x v="17"/>
    <x v="1"/>
    <x v="10"/>
    <s v="OPERANDO"/>
    <s v="ESTANDAR"/>
    <s v="EDO. MEXICO"/>
    <s v="PLAZA"/>
    <n v="99090069"/>
    <s v="CAC PLAZA CENTRO CHALCO"/>
    <n v="5.7931493711306583"/>
    <n v="8.3800273922015815"/>
    <n v="1.6760054784403162"/>
    <n v="12"/>
    <n v="8"/>
    <n v="4"/>
    <n v="0"/>
    <n v="0"/>
    <n v="1"/>
    <n v="3"/>
    <n v="0"/>
    <n v="1868.1839999999997"/>
    <n v="2"/>
    <n v="6"/>
    <n v="0"/>
    <n v="836.95681285570549"/>
  </r>
  <r>
    <x v="17"/>
    <x v="1"/>
    <x v="6"/>
    <s v="OPERANDO"/>
    <s v="ELITE"/>
    <s v="CDMX"/>
    <s v="PLAZA"/>
    <n v="99090026"/>
    <s v="CAC PLAZA LINDAVISTA"/>
    <n v="2.2953988074291289"/>
    <n v="10.019597968936674"/>
    <n v="2.0039195937873346"/>
    <n v="4"/>
    <n v="19"/>
    <n v="12"/>
    <n v="0"/>
    <n v="1"/>
    <n v="2"/>
    <n v="4"/>
    <n v="3"/>
    <n v="4436.9369999999999"/>
    <n v="4"/>
    <n v="13"/>
    <n v="2"/>
    <n v="209.23752929360541"/>
  </r>
  <r>
    <x v="17"/>
    <x v="1"/>
    <x v="9"/>
    <s v="OPERANDO"/>
    <s v="ESTANDAR"/>
    <s v="EDO. MEXICO"/>
    <s v="CALLE"/>
    <n v="99090066"/>
    <s v="CAC PLAZA MIA ZINACANTEPEC"/>
    <n v="2.4411384142500259"/>
    <n v="2.6233129227761474"/>
    <n v="0.51008862387313969"/>
    <n v="1"/>
    <n v="4"/>
    <n v="2"/>
    <n v="0"/>
    <n v="0"/>
    <n v="2"/>
    <n v="0"/>
    <n v="2"/>
    <n v="800.17199999999991"/>
    <n v="0"/>
    <n v="4"/>
    <n v="0"/>
    <n v="41.847171074656799"/>
  </r>
  <r>
    <x v="17"/>
    <x v="1"/>
    <x v="12"/>
    <s v="OPERANDO"/>
    <s v="ESTANDAR"/>
    <s v="HIDALGO"/>
    <s v="PLAZA"/>
    <n v="21090018"/>
    <s v="CAC PLAZA PATIO PACHUCA"/>
    <n v="5.6838446660149859"/>
    <n v="5.8295842728358824"/>
    <n v="1.1659168545671765"/>
    <n v="4"/>
    <n v="6"/>
    <n v="2"/>
    <n v="1"/>
    <n v="0"/>
    <n v="2"/>
    <n v="1"/>
    <n v="1"/>
    <n v="1819.6379999999997"/>
    <n v="2"/>
    <n v="2"/>
    <n v="2"/>
    <n v="251.08637428858356"/>
  </r>
  <r>
    <x v="17"/>
    <x v="1"/>
    <x v="5"/>
    <s v="OPERANDO"/>
    <s v="ELITE"/>
    <s v="CDMX"/>
    <s v="PLAZA"/>
    <n v="99090075"/>
    <s v="CAC PORTAL SAN ANGEL"/>
    <n v="1.7488752818507649"/>
    <n v="4.8094070250896035"/>
    <n v="0.94730744433583092"/>
    <n v="0"/>
    <n v="4"/>
    <n v="2"/>
    <n v="0"/>
    <n v="0"/>
    <n v="1"/>
    <n v="1"/>
    <n v="0"/>
    <n v="950.83199999999999"/>
    <n v="0"/>
    <n v="1"/>
    <n v="3"/>
    <n v="0"/>
  </r>
  <r>
    <x v="17"/>
    <x v="1"/>
    <x v="13"/>
    <s v="OPERANDO"/>
    <s v="ELITE"/>
    <s v="CDMX"/>
    <s v="PLAZA"/>
    <n v="21090014"/>
    <s v="CAC ROSARIO"/>
    <n v="2.6597478244813715"/>
    <n v="7.6513293580970956"/>
    <n v="1.5302658716194193"/>
    <n v="2"/>
    <n v="9"/>
    <n v="4"/>
    <n v="0"/>
    <n v="1"/>
    <n v="2"/>
    <n v="2"/>
    <n v="1"/>
    <n v="2352.8069999999998"/>
    <n v="3"/>
    <n v="3"/>
    <n v="3"/>
    <n v="125.54318714429179"/>
  </r>
  <r>
    <x v="17"/>
    <x v="1"/>
    <x v="7"/>
    <s v="OPERANDO"/>
    <s v="ESTANDAR"/>
    <s v="EDO. MEXICO"/>
    <s v="PLAZA"/>
    <n v="38090003"/>
    <s v="CAC SAN MARCOS CUAUTITLAN"/>
    <n v="5.3559305506679671"/>
    <n v="10.201772477462795"/>
    <n v="2.0403544954925588"/>
    <n v="4"/>
    <n v="11"/>
    <n v="6"/>
    <n v="1"/>
    <n v="1"/>
    <n v="2"/>
    <n v="1"/>
    <n v="2"/>
    <n v="2434.8329999999996"/>
    <n v="1"/>
    <n v="8"/>
    <n v="2"/>
    <n v="292.93521928356176"/>
  </r>
  <r>
    <x v="17"/>
    <x v="1"/>
    <x v="13"/>
    <s v="OPERANDO"/>
    <s v="ELITE"/>
    <s v="EDO. MEXICO"/>
    <s v="CALLE"/>
    <n v="38090002"/>
    <s v="CAC SATELITE EDO MEX"/>
    <n v="3.8620995807537724"/>
    <n v="8.3800273922015815"/>
    <n v="1.6760054784403162"/>
    <n v="7"/>
    <n v="9"/>
    <n v="3"/>
    <n v="0"/>
    <n v="1"/>
    <n v="4"/>
    <n v="1"/>
    <n v="3"/>
    <n v="2511.837"/>
    <n v="4"/>
    <n v="4"/>
    <n v="1"/>
    <n v="552.39370605959095"/>
  </r>
  <r>
    <x v="17"/>
    <x v="1"/>
    <x v="6"/>
    <s v="OPERANDO"/>
    <s v="ESTANDAR"/>
    <s v="EDO. MEXICO"/>
    <s v="PLAZA"/>
    <n v="99090029"/>
    <s v="CAC TEXCOCO"/>
    <n v="5.4288003540784153"/>
    <n v="10.420381887694139"/>
    <n v="2.0767893971977833"/>
    <n v="9"/>
    <n v="13"/>
    <n v="6"/>
    <n v="0"/>
    <n v="1"/>
    <n v="4"/>
    <n v="2"/>
    <n v="2"/>
    <n v="3445.9289999999996"/>
    <n v="5"/>
    <n v="7"/>
    <n v="1"/>
    <n v="761.63207231335593"/>
  </r>
  <r>
    <x v="17"/>
    <x v="1"/>
    <x v="10"/>
    <s v="OPERANDO"/>
    <s v="ELITE"/>
    <s v="CDMX"/>
    <s v="PLAZA"/>
    <n v="99090025"/>
    <s v="CAC TEZONTLE"/>
    <n v="6.2303681915933495"/>
    <n v="19.237628100358414"/>
    <n v="3.8620995807537724"/>
    <n v="2"/>
    <n v="22"/>
    <n v="11"/>
    <n v="0"/>
    <n v="4"/>
    <n v="7"/>
    <n v="0"/>
    <n v="4"/>
    <n v="5438.8259999999982"/>
    <n v="7"/>
    <n v="13"/>
    <n v="2"/>
    <n v="125.54318714429179"/>
  </r>
  <r>
    <x v="17"/>
    <x v="1"/>
    <x v="7"/>
    <s v="OPERANDO"/>
    <s v="ESTANDAR"/>
    <s v="EDO. MEXICO"/>
    <s v="CALLE"/>
    <n v="99090115"/>
    <s v="CAC TLALNEPANTLA CENTRO"/>
    <n v="2.5504431193656987"/>
    <n v="2.9147921364179412"/>
    <n v="0.58295842728358827"/>
    <n v="8"/>
    <n v="2"/>
    <n v="2"/>
    <n v="0"/>
    <n v="0"/>
    <n v="0"/>
    <n v="0"/>
    <n v="1"/>
    <n v="667.92599999999993"/>
    <n v="2"/>
    <n v="0"/>
    <n v="0"/>
    <n v="585.87043856712353"/>
  </r>
  <r>
    <x v="17"/>
    <x v="1"/>
    <x v="13"/>
    <s v="OPERANDO"/>
    <s v="ELITE"/>
    <s v="CDMX"/>
    <s v="CALLE"/>
    <n v="21090008"/>
    <s v="CAC TORRE TEMM"/>
    <n v="1.2752215596828493"/>
    <n v="1.8946148886716618"/>
    <n v="0.36434901705224265"/>
    <n v="1"/>
    <n v="0"/>
    <n v="0"/>
    <n v="0"/>
    <n v="0"/>
    <n v="0"/>
    <n v="0"/>
    <n v="0"/>
    <n v="0"/>
    <n v="0"/>
    <n v="0"/>
    <n v="0"/>
    <n v="83.696016069634993"/>
  </r>
  <r>
    <x v="17"/>
    <x v="1"/>
    <x v="11"/>
    <s v="OPERANDO"/>
    <s v="ESTANDAR"/>
    <s v="MORELOS"/>
    <s v="PLAZA"/>
    <n v="99090068"/>
    <s v="CAC WALMART JIUTEPEC"/>
    <n v="4.0807089909851175"/>
    <n v="4.5543627131530338"/>
    <n v="0.91087254263060669"/>
    <n v="1"/>
    <n v="5"/>
    <n v="4"/>
    <n v="0"/>
    <n v="0"/>
    <n v="0"/>
    <n v="1"/>
    <n v="1"/>
    <n v="1309.9049999999997"/>
    <n v="1"/>
    <n v="3"/>
    <n v="1"/>
    <n v="41.847171074656799"/>
  </r>
  <r>
    <x v="17"/>
    <x v="1"/>
    <x v="5"/>
    <s v="OPERANDO"/>
    <s v="ESTANDAR"/>
    <s v="CDMX"/>
    <s v="PLAZA"/>
    <n v="99090079"/>
    <s v="ISLA PARQUE DELTA"/>
    <n v="0.36434901705224265"/>
    <n v="1.0201772477462794"/>
    <n v="0.21860941023134561"/>
    <n v="0"/>
    <n v="1"/>
    <n v="0"/>
    <n v="0"/>
    <n v="0"/>
    <n v="1"/>
    <n v="0"/>
    <n v="0"/>
    <n v="250.26300000000001"/>
    <n v="0"/>
    <n v="0"/>
    <n v="1"/>
    <n v="0"/>
  </r>
  <r>
    <x v="17"/>
    <x v="1"/>
    <x v="6"/>
    <s v="OPERANDO"/>
    <s v="ESTANDAR"/>
    <s v="CDMX"/>
    <s v="PLAZA"/>
    <n v="99090110"/>
    <s v="ISLA PARQUE LINDAVISTA"/>
    <n v="1.0930470511567281"/>
    <n v="1.3116564613880737"/>
    <n v="0.25504431193656985"/>
    <n v="0"/>
    <n v="1"/>
    <n v="0"/>
    <n v="0"/>
    <n v="0"/>
    <n v="1"/>
    <n v="0"/>
    <n v="0"/>
    <n v="333.96299999999997"/>
    <n v="1"/>
    <n v="0"/>
    <n v="0"/>
    <n v="0"/>
  </r>
  <r>
    <x v="17"/>
    <x v="1"/>
    <x v="10"/>
    <s v="OPERANDO"/>
    <s v="ESTANDAR"/>
    <s v="CDMX"/>
    <s v="PLAZA"/>
    <n v="99090080"/>
    <s v="ISLA PARQUE TEZONTLE"/>
    <n v="1.4573960682089706"/>
    <n v="1.6031356750298678"/>
    <n v="0.32791411534701842"/>
    <n v="1"/>
    <n v="2"/>
    <n v="0"/>
    <n v="0"/>
    <n v="0"/>
    <n v="1"/>
    <n v="1"/>
    <n v="0"/>
    <n v="584.226"/>
    <n v="1"/>
    <n v="0"/>
    <n v="1"/>
    <n v="83.696016069634993"/>
  </r>
  <r>
    <x v="17"/>
    <x v="1"/>
    <x v="13"/>
    <s v="OPERANDO"/>
    <s v="ESTANDAR"/>
    <s v="EDO. MEXICO"/>
    <s v="PLAZA"/>
    <n v="99090081"/>
    <s v="ISLA PARQUE TOREO"/>
    <n v="0.14573960682089707"/>
    <n v="1.6031356750298678"/>
    <n v="0.32791411534701842"/>
    <n v="1"/>
    <n v="0"/>
    <n v="0"/>
    <n v="0"/>
    <n v="0"/>
    <n v="0"/>
    <n v="0"/>
    <n v="0"/>
    <n v="0"/>
    <n v="0"/>
    <n v="0"/>
    <n v="0"/>
    <n v="83.696016069634993"/>
  </r>
  <r>
    <x v="17"/>
    <x v="1"/>
    <x v="8"/>
    <s v="OPERANDO"/>
    <s v="ESTANDAR"/>
    <s v="CDMX"/>
    <s v="PLAZA"/>
    <n v="99090078"/>
    <s v="ISLA REFORMA 222"/>
    <n v="0.6193933289888125"/>
    <n v="1.2752215596828493"/>
    <n v="0.25504431193656985"/>
    <n v="1"/>
    <n v="1"/>
    <n v="0"/>
    <n v="0"/>
    <n v="0"/>
    <n v="0"/>
    <n v="1"/>
    <n v="0"/>
    <n v="200.04299999999998"/>
    <n v="0"/>
    <n v="1"/>
    <n v="0"/>
    <n v="83.696016069634993"/>
  </r>
  <r>
    <x v="17"/>
    <x v="1"/>
    <x v="13"/>
    <s v="OPERANDO"/>
    <s v="ESTANDAR"/>
    <s v="CDMX"/>
    <s v="PLAZA"/>
    <n v="21090035"/>
    <s v="MINI CAC CENTRO CUAJIMALPA"/>
    <n v="1.2023517562724009"/>
    <n v="1.4573960682089706"/>
    <n v="0.29147921364179413"/>
    <n v="3"/>
    <n v="1"/>
    <n v="1"/>
    <n v="0"/>
    <n v="0"/>
    <n v="0"/>
    <n v="0"/>
    <n v="1"/>
    <n v="200.04299999999998"/>
    <n v="0"/>
    <n v="1"/>
    <n v="0"/>
    <n v="175.76079678607277"/>
  </r>
  <r>
    <x v="17"/>
    <x v="1"/>
    <x v="11"/>
    <s v="OPERANDO"/>
    <s v="ESTANDAR"/>
    <s v="GUERRERO"/>
    <s v="CALLE"/>
    <n v="21090046"/>
    <s v="MINI CAC CHILPANCINGO"/>
    <n v="1.9310497903768862"/>
    <n v="1.4573960682089706"/>
    <n v="0.29147921364179413"/>
    <n v="2"/>
    <n v="4"/>
    <n v="2"/>
    <n v="0"/>
    <n v="0"/>
    <n v="0"/>
    <n v="2"/>
    <n v="2"/>
    <n v="900.61199999999997"/>
    <n v="0"/>
    <n v="2"/>
    <n v="2"/>
    <n v="83.694342149313599"/>
  </r>
  <r>
    <x v="17"/>
    <x v="1"/>
    <x v="13"/>
    <s v="OPERANDO"/>
    <s v="ESTANDAR"/>
    <s v="EDO. MEXICO"/>
    <s v="PLAZA"/>
    <n v="21090031"/>
    <s v="MINI CAC CITY SHOP"/>
    <n v="1.0201772477462794"/>
    <n v="1.4573960682089706"/>
    <n v="0.29147921364179413"/>
    <n v="1"/>
    <n v="1"/>
    <n v="1"/>
    <n v="0"/>
    <n v="0"/>
    <n v="0"/>
    <n v="0"/>
    <n v="0"/>
    <n v="333.96299999999997"/>
    <n v="1"/>
    <n v="0"/>
    <n v="0"/>
    <n v="50.217609641781003"/>
  </r>
  <r>
    <x v="17"/>
    <x v="1"/>
    <x v="5"/>
    <s v="OPERANDO"/>
    <s v="ESTANDAR"/>
    <s v="CDMX"/>
    <s v="PLAZA"/>
    <n v="21090045"/>
    <s v="MINI CAC COPILCO (PLAZA MANZANA)"/>
    <n v="0.80156783751493388"/>
    <n v="0.7286980341044853"/>
    <n v="0.14573960682089707"/>
    <n v="0"/>
    <n v="1"/>
    <n v="0"/>
    <n v="0"/>
    <n v="0"/>
    <n v="1"/>
    <n v="0"/>
    <n v="0"/>
    <n v="200.04299999999998"/>
    <n v="0"/>
    <n v="1"/>
    <n v="0"/>
    <n v="0"/>
  </r>
  <r>
    <x v="17"/>
    <x v="1"/>
    <x v="11"/>
    <s v="OPERANDO"/>
    <s v="ESTANDAR"/>
    <s v="MORELOS"/>
    <s v="CALLE"/>
    <n v="99090058"/>
    <s v="MINI CAC CUAUTLA"/>
    <n v="3.6070552688172022"/>
    <n v="2.9147921364179412"/>
    <n v="0.58295842728358827"/>
    <n v="2"/>
    <n v="2"/>
    <n v="0"/>
    <n v="0"/>
    <n v="0"/>
    <n v="0"/>
    <n v="2"/>
    <n v="0"/>
    <n v="400.08599999999996"/>
    <n v="0"/>
    <n v="2"/>
    <n v="0"/>
    <n v="125.54318714429179"/>
  </r>
  <r>
    <x v="17"/>
    <x v="1"/>
    <x v="6"/>
    <s v="OPERANDO"/>
    <s v="ESTANDAR"/>
    <s v="CDMX"/>
    <s v="PLAZA"/>
    <n v="99090103"/>
    <s v="MINI CAC ENCUENTRO FORTUNA"/>
    <n v="0.87443764092538245"/>
    <n v="1.3116564613880737"/>
    <n v="0.25504431193656985"/>
    <n v="0"/>
    <n v="0"/>
    <n v="0"/>
    <n v="0"/>
    <n v="0"/>
    <n v="0"/>
    <n v="0"/>
    <n v="0"/>
    <n v="0"/>
    <n v="0"/>
    <n v="0"/>
    <n v="0"/>
    <n v="0"/>
  </r>
  <r>
    <x v="17"/>
    <x v="1"/>
    <x v="13"/>
    <s v="OPERANDO"/>
    <s v="ELITE"/>
    <s v="EDO. MEXICO"/>
    <s v="PLAZA"/>
    <n v="99090077"/>
    <s v="MINI CAC GALERIAS ATIZAPAN"/>
    <n v="0.18217450852612133"/>
    <n v="2.1132242989030074"/>
    <n v="0.43721882046269123"/>
    <n v="0"/>
    <n v="3"/>
    <n v="1"/>
    <n v="0"/>
    <n v="0"/>
    <n v="0"/>
    <n v="2"/>
    <n v="0"/>
    <n v="734.04899999999998"/>
    <n v="1"/>
    <n v="2"/>
    <n v="0"/>
    <n v="0"/>
  </r>
  <r>
    <x v="17"/>
    <x v="1"/>
    <x v="12"/>
    <s v="OPERANDO"/>
    <s v="ESTANDAR"/>
    <s v="HIDALGO"/>
    <s v="PLAZA"/>
    <n v="99090093"/>
    <s v="MINI CAC GALERIAS PACHUCA"/>
    <n v="1.1659168545671765"/>
    <n v="1.6031356750298678"/>
    <n v="0.32791411534701842"/>
    <n v="1"/>
    <n v="2"/>
    <n v="0"/>
    <n v="0"/>
    <n v="0"/>
    <n v="0"/>
    <n v="2"/>
    <n v="0"/>
    <n v="400.08599999999996"/>
    <n v="0"/>
    <n v="2"/>
    <n v="0"/>
    <n v="83.696016069634993"/>
  </r>
  <r>
    <x v="17"/>
    <x v="1"/>
    <x v="11"/>
    <s v="OPERANDO"/>
    <s v="ESTANDAR"/>
    <s v="GUERRERO"/>
    <s v="PLAZA"/>
    <n v="21090028"/>
    <s v="MINI CAC GRAN PLAZA ACAPULCO"/>
    <n v="1.3845262647985221"/>
    <n v="1.4573960682089706"/>
    <n v="0.29147921364179413"/>
    <n v="0"/>
    <n v="2"/>
    <n v="0"/>
    <n v="0"/>
    <n v="0"/>
    <n v="2"/>
    <n v="0"/>
    <n v="0"/>
    <n v="400.08599999999996"/>
    <n v="0"/>
    <n v="2"/>
    <n v="0"/>
    <n v="0"/>
  </r>
  <r>
    <x v="17"/>
    <x v="1"/>
    <x v="6"/>
    <s v="OPERANDO"/>
    <s v="ESTANDAR"/>
    <s v="CDMX"/>
    <s v="PLAZA"/>
    <n v="99090059"/>
    <s v="MINI CAC INSURGENTES II"/>
    <n v="0.6193933289888125"/>
    <n v="1.4573960682089706"/>
    <n v="0.29147921364179413"/>
    <n v="1"/>
    <n v="0"/>
    <n v="0"/>
    <n v="0"/>
    <n v="0"/>
    <n v="0"/>
    <n v="0"/>
    <n v="0"/>
    <n v="0"/>
    <n v="0"/>
    <n v="0"/>
    <n v="0"/>
    <n v="83.696016069634993"/>
  </r>
  <r>
    <x v="17"/>
    <x v="1"/>
    <x v="5"/>
    <s v="OPERANDO"/>
    <s v="ESTANDAR"/>
    <s v="CDMX"/>
    <s v="PLAZA"/>
    <n v="99090118"/>
    <s v="MINI CAC LAS AGUILAS ALVARO OBREGON"/>
    <n v="1.4573960682089706"/>
    <n v="2.1860941023134561"/>
    <n v="0.43721882046269123"/>
    <n v="1"/>
    <n v="1"/>
    <n v="1"/>
    <n v="0"/>
    <n v="0"/>
    <n v="0"/>
    <n v="0"/>
    <n v="1"/>
    <n v="333.96299999999997"/>
    <n v="1"/>
    <n v="0"/>
    <n v="0"/>
    <n v="41.847171074656799"/>
  </r>
  <r>
    <x v="17"/>
    <x v="1"/>
    <x v="7"/>
    <s v="OPERANDO"/>
    <s v="ESTANDAR"/>
    <s v="EDO. MEXICO"/>
    <s v="PLAZA"/>
    <n v="99090117"/>
    <s v="MINI CAC LAS TIENDAS DE SAN ESTEBAN NAUCALPAN"/>
    <n v="1.238786657977625"/>
    <n v="1.8217450852612134"/>
    <n v="0.36434901705224265"/>
    <n v="4"/>
    <n v="4"/>
    <n v="1"/>
    <n v="0"/>
    <n v="0"/>
    <n v="2"/>
    <n v="1"/>
    <n v="0"/>
    <n v="1034.5319999999999"/>
    <n v="1"/>
    <n v="1"/>
    <n v="2"/>
    <n v="334.78406427853997"/>
  </r>
  <r>
    <x v="17"/>
    <x v="1"/>
    <x v="9"/>
    <s v="OPERANDO"/>
    <s v="ESTANDAR"/>
    <s v="EDO. MEXICO"/>
    <s v="PLAZA"/>
    <n v="21090047"/>
    <s v="MINI CAC LERMA"/>
    <n v="1.2023517562724009"/>
    <n v="1.0930470511567281"/>
    <n v="0.21860941023134561"/>
    <n v="0"/>
    <n v="3"/>
    <n v="1"/>
    <n v="0"/>
    <n v="0"/>
    <n v="0"/>
    <n v="2"/>
    <n v="0"/>
    <n v="600.12899999999991"/>
    <n v="0"/>
    <n v="3"/>
    <n v="0"/>
    <n v="0"/>
  </r>
  <r>
    <x v="17"/>
    <x v="1"/>
    <x v="7"/>
    <s v="OPERANDO"/>
    <s v="ESTANDAR"/>
    <s v="EDO. MEXICO"/>
    <s v="PLAZA"/>
    <n v="21090029"/>
    <s v="MINI CAC LUNA PARK"/>
    <n v="1.3845262647985221"/>
    <n v="2.1860941023134561"/>
    <n v="0.43721882046269123"/>
    <n v="1"/>
    <n v="4"/>
    <n v="0"/>
    <n v="0"/>
    <n v="0"/>
    <n v="0"/>
    <n v="4"/>
    <n v="0"/>
    <n v="800.17199999999991"/>
    <n v="0"/>
    <n v="4"/>
    <n v="0"/>
    <n v="83.696016069634993"/>
  </r>
  <r>
    <x v="17"/>
    <x v="1"/>
    <x v="9"/>
    <s v="OPERANDO"/>
    <s v="ESTANDAR"/>
    <s v="EDO. MEXICO"/>
    <s v="CALLE"/>
    <n v="21090033"/>
    <s v="MINI CAC MARIANO MATAMOROS"/>
    <n v="3.6434901705224267"/>
    <n v="4.0078391875746693"/>
    <n v="0.80156783751493388"/>
    <n v="2"/>
    <n v="4"/>
    <n v="1"/>
    <n v="0"/>
    <n v="0"/>
    <n v="2"/>
    <n v="1"/>
    <n v="1"/>
    <n v="850.39199999999994"/>
    <n v="0"/>
    <n v="3"/>
    <n v="1"/>
    <n v="125.54318714429179"/>
  </r>
  <r>
    <x v="17"/>
    <x v="1"/>
    <x v="12"/>
    <s v="OPERANDO"/>
    <s v="ESTANDAR"/>
    <s v="EDO. MEXICO"/>
    <s v="PLAZA"/>
    <n v="21090040"/>
    <s v="MINI CAC NICOLAS ROMERO"/>
    <n v="3.3155760551754083"/>
    <n v="1.8217450852612134"/>
    <n v="0.36434901705224265"/>
    <n v="3"/>
    <n v="1"/>
    <n v="0"/>
    <n v="0"/>
    <n v="0"/>
    <n v="0"/>
    <n v="1"/>
    <n v="0"/>
    <n v="250.26300000000001"/>
    <n v="0"/>
    <n v="0"/>
    <n v="1"/>
    <n v="251.08804820890498"/>
  </r>
  <r>
    <x v="17"/>
    <x v="1"/>
    <x v="12"/>
    <s v="OPERANDO"/>
    <s v="ESTANDAR"/>
    <s v="HIDALGO"/>
    <s v="PLAZA"/>
    <n v="99090057"/>
    <s v="MINI CAC PACHUCA"/>
    <n v="2.8783572347127171"/>
    <n v="1.6031356750298678"/>
    <n v="0.32791411534701842"/>
    <n v="2"/>
    <n v="0"/>
    <n v="0"/>
    <n v="0"/>
    <n v="0"/>
    <n v="0"/>
    <n v="0"/>
    <n v="0"/>
    <n v="0"/>
    <n v="0"/>
    <n v="0"/>
    <n v="0"/>
    <n v="125.54318714429179"/>
  </r>
  <r>
    <x v="17"/>
    <x v="1"/>
    <x v="6"/>
    <s v="OPERANDO"/>
    <s v="ESTANDAR"/>
    <s v="CDMX"/>
    <s v="PLAZA"/>
    <n v="99090071"/>
    <s v="MINI CAC PARQUE VIA VALLEJO"/>
    <n v="1.0201772477462794"/>
    <n v="1.0930470511567281"/>
    <n v="0.21860941023134561"/>
    <n v="1"/>
    <n v="0"/>
    <n v="0"/>
    <n v="0"/>
    <n v="0"/>
    <n v="0"/>
    <n v="0"/>
    <n v="0"/>
    <n v="0"/>
    <n v="0"/>
    <n v="0"/>
    <n v="0"/>
    <n v="41.847171074656799"/>
  </r>
  <r>
    <x v="17"/>
    <x v="1"/>
    <x v="6"/>
    <s v="OPERANDO"/>
    <s v="ESTANDAR"/>
    <s v="CDMX"/>
    <s v="PLAZA"/>
    <n v="99090074"/>
    <s v="MINI CAC PASAJE FERRERIA AZCAPOTZALCO"/>
    <n v="0.51008862387313969"/>
    <n v="1.0930470511567281"/>
    <n v="0.21860941023134561"/>
    <n v="2"/>
    <n v="1"/>
    <n v="1"/>
    <n v="0"/>
    <n v="0"/>
    <n v="0"/>
    <n v="0"/>
    <n v="0"/>
    <n v="200.04299999999998"/>
    <n v="0"/>
    <n v="1"/>
    <n v="0"/>
    <n v="125.54318714429179"/>
  </r>
  <r>
    <x v="17"/>
    <x v="1"/>
    <x v="9"/>
    <s v="OPERANDO"/>
    <s v="ESTANDAR"/>
    <s v="EDO. MEXICO"/>
    <s v="PLAZA"/>
    <n v="99090063"/>
    <s v="MINI CAC PASEO EL SOL TOLUCA"/>
    <n v="0.65582823069403684"/>
    <n v="1.0930470511567281"/>
    <n v="0.21860941023134561"/>
    <n v="0"/>
    <n v="1"/>
    <n v="0"/>
    <n v="0"/>
    <n v="0"/>
    <n v="1"/>
    <n v="0"/>
    <n v="0"/>
    <n v="200.04299999999998"/>
    <n v="0"/>
    <n v="1"/>
    <n v="0"/>
    <n v="0"/>
  </r>
  <r>
    <x v="17"/>
    <x v="1"/>
    <x v="5"/>
    <s v="OPERANDO"/>
    <s v="ESTANDAR"/>
    <s v="CDMX"/>
    <s v="PLAZA"/>
    <n v="99090123"/>
    <s v="MINI CAC PATIO REVOLUCION"/>
    <n v="1.5302658716194193"/>
    <n v="1.8217450852612134"/>
    <n v="0.36434901705224265"/>
    <n v="3"/>
    <n v="3"/>
    <n v="1"/>
    <n v="0"/>
    <n v="0"/>
    <n v="1"/>
    <n v="1"/>
    <n v="1"/>
    <n v="734.04899999999998"/>
    <n v="1"/>
    <n v="2"/>
    <n v="0"/>
    <n v="167.3903582189478"/>
  </r>
  <r>
    <x v="17"/>
    <x v="1"/>
    <x v="12"/>
    <s v="OPERANDO"/>
    <s v="ESTANDAR"/>
    <s v="HIDALGO"/>
    <s v="CALLE"/>
    <n v="21090034"/>
    <s v="MINI CAC PATIO TULANCINGO"/>
    <n v="2.4411384142500259"/>
    <n v="1.7488752818507649"/>
    <n v="0.36434901705224265"/>
    <n v="1"/>
    <n v="1"/>
    <n v="1"/>
    <n v="0"/>
    <n v="0"/>
    <n v="0"/>
    <n v="0"/>
    <n v="0"/>
    <n v="200.04299999999998"/>
    <n v="0"/>
    <n v="1"/>
    <n v="0"/>
    <n v="83.696016069634993"/>
  </r>
  <r>
    <x v="17"/>
    <x v="1"/>
    <x v="11"/>
    <s v="OPERANDO"/>
    <s v="ESTANDAR"/>
    <s v="MORELOS"/>
    <s v="PLAZA"/>
    <n v="21090039"/>
    <s v="MINI CAC PLAZA ATRIOS"/>
    <n v="1.6031356750298678"/>
    <n v="1.4573960682089706"/>
    <n v="0.29147921364179413"/>
    <n v="1"/>
    <n v="3"/>
    <n v="1"/>
    <n v="0"/>
    <n v="0"/>
    <n v="2"/>
    <n v="0"/>
    <n v="2"/>
    <n v="600.12899999999991"/>
    <n v="0"/>
    <n v="3"/>
    <n v="0"/>
    <n v="83.696016069634993"/>
  </r>
  <r>
    <x v="17"/>
    <x v="1"/>
    <x v="11"/>
    <s v="OPERANDO"/>
    <s v="ELITE"/>
    <s v="MORELOS"/>
    <s v="PLAZA"/>
    <n v="99090099"/>
    <s v="MINI CAC PLAZA AVERANDA CUERNAVACA"/>
    <n v="1.2752215596828493"/>
    <n v="1.4573960682089706"/>
    <n v="0.29147921364179413"/>
    <n v="0"/>
    <n v="4"/>
    <n v="3"/>
    <n v="0"/>
    <n v="0"/>
    <n v="0"/>
    <n v="1"/>
    <n v="3"/>
    <n v="934.09199999999987"/>
    <n v="1"/>
    <n v="3"/>
    <n v="0"/>
    <n v="0"/>
  </r>
  <r>
    <x v="17"/>
    <x v="1"/>
    <x v="7"/>
    <s v="OPERANDO"/>
    <s v="ESTANDAR"/>
    <s v="EDO. MEXICO"/>
    <s v="PLAZA"/>
    <n v="99090070"/>
    <s v="MINI CAC PLAZA CAÑADA HUEHUETOCA"/>
    <n v="2.0767893971977833"/>
    <n v="2.1860941023134561"/>
    <n v="0.43721882046269123"/>
    <n v="1"/>
    <n v="3"/>
    <n v="0"/>
    <n v="0"/>
    <n v="0"/>
    <n v="1"/>
    <n v="2"/>
    <n v="0"/>
    <n v="650.34899999999993"/>
    <n v="0"/>
    <n v="2"/>
    <n v="1"/>
    <n v="41.847171074656799"/>
  </r>
  <r>
    <x v="17"/>
    <x v="1"/>
    <x v="7"/>
    <s v="OPERANDO"/>
    <s v="ESTANDAR"/>
    <s v="EDO. MEXICO"/>
    <s v="PLAZA"/>
    <n v="99090084"/>
    <s v="MINI CAC PLAZA COACALCO"/>
    <n v="1.9674846920821103"/>
    <n v="2.1860941023134561"/>
    <n v="0.43721882046269123"/>
    <n v="0"/>
    <n v="2"/>
    <n v="0"/>
    <n v="0"/>
    <n v="0"/>
    <n v="1"/>
    <n v="1"/>
    <n v="0"/>
    <n v="400.08599999999996"/>
    <n v="0"/>
    <n v="2"/>
    <n v="0"/>
    <n v="0"/>
  </r>
  <r>
    <x v="17"/>
    <x v="1"/>
    <x v="12"/>
    <s v="OPERANDO"/>
    <s v="ESTANDAR"/>
    <s v="HIDALGO"/>
    <s v="CALLE"/>
    <n v="21090027"/>
    <s v="MINI CAC PLAZA DEL RIO TEPEJI"/>
    <n v="1.5302658716194193"/>
    <n v="1.4573960682089706"/>
    <n v="0.29147921364179413"/>
    <n v="1"/>
    <n v="1"/>
    <n v="1"/>
    <n v="0"/>
    <n v="0"/>
    <n v="0"/>
    <n v="0"/>
    <n v="0"/>
    <n v="250.26300000000001"/>
    <n v="0"/>
    <n v="0"/>
    <n v="1"/>
    <n v="83.696016069634993"/>
  </r>
  <r>
    <x v="17"/>
    <x v="1"/>
    <x v="12"/>
    <s v="OPERANDO"/>
    <s v="ESTANDAR"/>
    <s v="HIDALGO"/>
    <s v="PLAZA"/>
    <n v="21090041"/>
    <s v="MINI CAC PLAZA DEL VALLE PACHUCA (SORIANA)"/>
    <n v="0.40078391875746694"/>
    <n v="0.7286980341044853"/>
    <n v="0.14573960682089707"/>
    <n v="0"/>
    <n v="0"/>
    <n v="0"/>
    <n v="0"/>
    <n v="0"/>
    <n v="0"/>
    <n v="0"/>
    <n v="0"/>
    <n v="0"/>
    <n v="0"/>
    <n v="0"/>
    <n v="0"/>
    <n v="0"/>
  </r>
  <r>
    <x v="17"/>
    <x v="1"/>
    <x v="9"/>
    <s v="OPERANDO"/>
    <s v="ESTANDAR"/>
    <s v="EDO. MEXICO"/>
    <s v="PLAZA"/>
    <n v="21090038"/>
    <s v="MINI CAC PLAZA ESTRELLA ATLACOMULCO"/>
    <n v="1.8946148886716618"/>
    <n v="1.0930470511567281"/>
    <n v="0.21860941023134561"/>
    <n v="3"/>
    <n v="0"/>
    <n v="0"/>
    <n v="0"/>
    <n v="0"/>
    <n v="0"/>
    <n v="0"/>
    <n v="0"/>
    <n v="0"/>
    <n v="0"/>
    <n v="0"/>
    <n v="0"/>
    <n v="209.23920321392598"/>
  </r>
  <r>
    <x v="17"/>
    <x v="1"/>
    <x v="6"/>
    <s v="OPERANDO"/>
    <s v="ESTANDAR"/>
    <s v="CDMX"/>
    <s v="PLAZA"/>
    <n v="99090088"/>
    <s v="MINI CAC PLAZA TEPEYAC CDMX"/>
    <n v="0.69226313239926107"/>
    <n v="1.6395705767350921"/>
    <n v="0.32791411534701842"/>
    <n v="1"/>
    <n v="0"/>
    <n v="0"/>
    <n v="0"/>
    <n v="0"/>
    <n v="0"/>
    <n v="0"/>
    <n v="0"/>
    <n v="0"/>
    <n v="0"/>
    <n v="0"/>
    <n v="0"/>
    <n v="41.847171074656799"/>
  </r>
  <r>
    <x v="17"/>
    <x v="1"/>
    <x v="8"/>
    <s v="OPERANDO"/>
    <s v="ESTANDAR"/>
    <s v="CDMX"/>
    <s v="PLAZA"/>
    <n v="99090102"/>
    <s v="MINI CAC PLAZA TLATELOLCO CDMX"/>
    <n v="0.87443764092538245"/>
    <n v="1.2752215596828493"/>
    <n v="0.25504431193656985"/>
    <n v="2"/>
    <n v="1"/>
    <n v="0"/>
    <n v="0"/>
    <n v="0"/>
    <n v="1"/>
    <n v="0"/>
    <n v="0"/>
    <n v="200.04299999999998"/>
    <n v="0"/>
    <n v="1"/>
    <n v="0"/>
    <n v="133.91362571141599"/>
  </r>
  <r>
    <x v="17"/>
    <x v="1"/>
    <x v="10"/>
    <s v="OPERANDO"/>
    <s v="ESTANDAR"/>
    <s v="CDMX"/>
    <s v="PLAZA"/>
    <n v="21090030"/>
    <s v="MINI CAC PLAZA ZENTRALIA"/>
    <n v="1.0930470511567281"/>
    <n v="1.6031356750298678"/>
    <n v="0.32791411534701842"/>
    <n v="2"/>
    <n v="4"/>
    <n v="1"/>
    <n v="1"/>
    <n v="0"/>
    <n v="0"/>
    <n v="2"/>
    <n v="0"/>
    <n v="800.17199999999991"/>
    <n v="0"/>
    <n v="4"/>
    <n v="0"/>
    <n v="125.54318714429179"/>
  </r>
  <r>
    <x v="17"/>
    <x v="1"/>
    <x v="8"/>
    <s v="OPERANDO"/>
    <s v="ESTANDAR"/>
    <s v="CDMX"/>
    <s v="PLAZA"/>
    <n v="99090073"/>
    <s v="MINI CAC PORTAL CENTRO"/>
    <n v="1.493830969914195"/>
    <n v="1.4573960682089706"/>
    <n v="0.29147921364179413"/>
    <n v="1"/>
    <n v="2"/>
    <n v="0"/>
    <n v="0"/>
    <n v="0"/>
    <n v="2"/>
    <n v="0"/>
    <n v="1"/>
    <n v="400.08599999999996"/>
    <n v="0"/>
    <n v="2"/>
    <n v="0"/>
    <n v="50.217609641781003"/>
  </r>
  <r>
    <x v="17"/>
    <x v="1"/>
    <x v="10"/>
    <s v="OPERANDO"/>
    <s v="ESTANDAR"/>
    <s v="CDMX"/>
    <s v="PLAZA"/>
    <n v="21090044"/>
    <s v="MINI CAC PORTAL CHURUBUSCO"/>
    <n v="1.0566121494515037"/>
    <n v="1.6031356750298678"/>
    <n v="0.32791411534701842"/>
    <n v="1"/>
    <n v="4"/>
    <n v="2"/>
    <n v="0"/>
    <n v="0"/>
    <n v="1"/>
    <n v="1"/>
    <n v="0"/>
    <n v="1335.8519999999999"/>
    <n v="4"/>
    <n v="0"/>
    <n v="0"/>
    <n v="83.694342149313599"/>
  </r>
  <r>
    <x v="17"/>
    <x v="1"/>
    <x v="10"/>
    <s v="OPERANDO"/>
    <s v="ESTANDAR"/>
    <s v="CDMX"/>
    <s v="PLAZA"/>
    <n v="99090105"/>
    <s v="MINI CAC PORTAL LOMAS ESTRELLA"/>
    <n v="1.8581799869664375"/>
    <n v="1.6760054784403162"/>
    <n v="0.32791411534701842"/>
    <n v="3"/>
    <n v="3"/>
    <n v="0"/>
    <n v="0"/>
    <n v="1"/>
    <n v="0"/>
    <n v="2"/>
    <n v="1"/>
    <n v="600.12899999999991"/>
    <n v="0"/>
    <n v="3"/>
    <n v="0"/>
    <n v="175.7607967860728"/>
  </r>
  <r>
    <x v="17"/>
    <x v="1"/>
    <x v="9"/>
    <s v="OPERANDO"/>
    <s v="ESTANDAR"/>
    <s v="EDO. MEXICO"/>
    <s v="PLAZA"/>
    <n v="99090100"/>
    <s v="MINI CAC SENDERO TOLUCA"/>
    <n v="1.6031356750298678"/>
    <n v="2.1860941023134561"/>
    <n v="0.43721882046269123"/>
    <n v="0"/>
    <n v="6"/>
    <n v="0"/>
    <n v="0"/>
    <n v="1"/>
    <n v="1"/>
    <n v="4"/>
    <n v="1"/>
    <n v="1384.3979999999999"/>
    <n v="1"/>
    <n v="4"/>
    <n v="1"/>
    <n v="0"/>
  </r>
  <r>
    <x v="17"/>
    <x v="1"/>
    <x v="12"/>
    <s v="OPERANDO"/>
    <s v="ESTANDAR"/>
    <s v="EDO. MEXICO"/>
    <s v="PLAZA"/>
    <n v="99090060"/>
    <s v="MINI CAC TECAMAC"/>
    <n v="4.3721882046269123"/>
    <n v="4.5543627131530338"/>
    <n v="0.91087254263060669"/>
    <n v="5"/>
    <n v="7"/>
    <n v="3"/>
    <n v="0"/>
    <n v="2"/>
    <n v="1"/>
    <n v="1"/>
    <n v="2"/>
    <n v="1718.3609999999996"/>
    <n v="2"/>
    <n v="4"/>
    <n v="1"/>
    <n v="309.67442249748876"/>
  </r>
  <r>
    <x v="17"/>
    <x v="1"/>
    <x v="12"/>
    <s v="OPERANDO"/>
    <s v="ESTANDAR"/>
    <s v="EDO. MEXICO"/>
    <s v="PLAZA"/>
    <n v="99090086"/>
    <s v="MINI CAC TOWN CENTER ZUMPANGO"/>
    <n v="1.3116564613880737"/>
    <n v="1.8217450852612134"/>
    <n v="0.36434901705224265"/>
    <n v="4"/>
    <n v="1"/>
    <n v="1"/>
    <n v="0"/>
    <n v="0"/>
    <n v="0"/>
    <n v="0"/>
    <n v="0"/>
    <n v="200.04299999999998"/>
    <n v="0"/>
    <n v="1"/>
    <n v="0"/>
    <n v="251.08637428858378"/>
  </r>
  <r>
    <x v="17"/>
    <x v="1"/>
    <x v="8"/>
    <s v="OPERANDO"/>
    <s v="ESTANDAR"/>
    <s v="CDMX"/>
    <s v="CALLE"/>
    <n v="99090061"/>
    <s v="PLAZA MOVISTAR MOTOLINIA"/>
    <n v="0.69226313239926107"/>
    <n v="1.4573960682089706"/>
    <n v="0.29147921364179413"/>
    <n v="4"/>
    <n v="1"/>
    <n v="0"/>
    <n v="0"/>
    <n v="1"/>
    <n v="0"/>
    <n v="0"/>
    <n v="0"/>
    <n v="200.04299999999998"/>
    <n v="0"/>
    <n v="1"/>
    <n v="0"/>
    <n v="259.45597589554711"/>
  </r>
  <r>
    <x v="17"/>
    <x v="1"/>
    <x v="11"/>
    <s v="OPERANDO"/>
    <s v="ESTANDAR"/>
    <s v="GUERRERO"/>
    <s v="PLAZA"/>
    <n v="1093402"/>
    <s v="PLAZA MOVISTAR MULTIPLAZA PALMAS"/>
    <n v="0.7286980341044853"/>
    <n v="1.0930470511567281"/>
    <n v="0.21860941023134561"/>
    <n v="0"/>
    <n v="3"/>
    <n v="1"/>
    <n v="0"/>
    <n v="1"/>
    <n v="0"/>
    <n v="1"/>
    <n v="1"/>
    <n v="700.56899999999996"/>
    <n v="0"/>
    <n v="1"/>
    <n v="2"/>
    <n v="0"/>
  </r>
  <r>
    <x v="17"/>
    <x v="1"/>
    <x v="9"/>
    <s v="OPERANDO"/>
    <s v="ESTANDAR"/>
    <s v="CDMX"/>
    <s v="PLAZA"/>
    <n v="99090009"/>
    <s v="SMART STORE CC COMERCIAL SANTA FE"/>
    <n v="0.7286980341044853"/>
    <n v="1.0930470511567281"/>
    <n v="0.21860941023134561"/>
    <n v="1"/>
    <n v="0"/>
    <n v="0"/>
    <n v="0"/>
    <n v="0"/>
    <n v="0"/>
    <n v="0"/>
    <n v="0"/>
    <n v="0"/>
    <n v="0"/>
    <n v="0"/>
    <n v="0"/>
    <n v="41.847171074656799"/>
  </r>
  <r>
    <x v="17"/>
    <x v="1"/>
    <x v="8"/>
    <s v="OPERANDO"/>
    <s v="ESTANDAR"/>
    <s v="CDMX"/>
    <s v="PLAZA"/>
    <n v="99090003"/>
    <s v="SMART STORE GALERIA DE LAS ESTRELLAS"/>
    <n v="0.7286980341044853"/>
    <n v="1.0930470511567281"/>
    <n v="0.21860941023134561"/>
    <n v="1"/>
    <n v="4"/>
    <n v="0"/>
    <n v="0"/>
    <n v="0"/>
    <n v="3"/>
    <n v="1"/>
    <n v="1"/>
    <n v="850.39199999999994"/>
    <n v="0"/>
    <n v="3"/>
    <n v="1"/>
    <n v="50.217609641781003"/>
  </r>
  <r>
    <x v="17"/>
    <x v="1"/>
    <x v="10"/>
    <s v="OPERANDO"/>
    <s v="ESTANDAR"/>
    <s v="EDO. MEXICO"/>
    <s v="PLAZA"/>
    <n v="99090004"/>
    <s v="SMART STORE LAS AMERICAS"/>
    <n v="0.7286980341044853"/>
    <n v="1.0930470511567281"/>
    <n v="0.21860941023134561"/>
    <n v="2"/>
    <n v="3"/>
    <n v="1"/>
    <n v="0"/>
    <n v="0"/>
    <n v="0"/>
    <n v="2"/>
    <n v="1"/>
    <n v="834.48900000000003"/>
    <n v="1"/>
    <n v="0"/>
    <n v="2"/>
    <n v="125.54318714429179"/>
  </r>
  <r>
    <x v="17"/>
    <x v="1"/>
    <x v="5"/>
    <s v="OPERANDO"/>
    <s v="ESTANDAR"/>
    <s v="CDMX"/>
    <s v="PLAZA"/>
    <n v="99090052"/>
    <s v="SMART STORE OASIS COYOACAN"/>
    <n v="0.7286980341044853"/>
    <n v="1.0930470511567281"/>
    <n v="0.21860941023134561"/>
    <n v="1"/>
    <n v="2"/>
    <n v="1"/>
    <n v="0"/>
    <n v="0"/>
    <n v="1"/>
    <n v="0"/>
    <n v="0"/>
    <n v="450.30599999999998"/>
    <n v="0"/>
    <n v="1"/>
    <n v="1"/>
    <n v="125.543187144291"/>
  </r>
  <r>
    <x v="17"/>
    <x v="1"/>
    <x v="5"/>
    <s v="OPERANDO"/>
    <s v="ELITE"/>
    <s v="CDMX"/>
    <s v="PLAZA"/>
    <n v="99090006"/>
    <s v="SMART STORE PABELLON DEL VALLE"/>
    <n v="0.7286980341044853"/>
    <n v="1.0930470511567281"/>
    <n v="0.21860941023134561"/>
    <n v="0"/>
    <n v="3"/>
    <n v="0"/>
    <n v="0"/>
    <n v="0"/>
    <n v="2"/>
    <n v="1"/>
    <n v="0"/>
    <n v="600.12899999999991"/>
    <n v="0"/>
    <n v="3"/>
    <n v="0"/>
    <n v="0"/>
  </r>
  <r>
    <x v="17"/>
    <x v="1"/>
    <x v="7"/>
    <s v="OPERANDO"/>
    <s v="ESTANDAR"/>
    <s v="EDO. MEXICO"/>
    <s v="PLAZA"/>
    <n v="99090050"/>
    <s v="SMART STORE PLAZA COSMOPOL"/>
    <n v="0.7286980341044853"/>
    <n v="1.0930470511567281"/>
    <n v="0.21860941023134561"/>
    <n v="1"/>
    <n v="0"/>
    <n v="0"/>
    <n v="0"/>
    <n v="0"/>
    <n v="0"/>
    <n v="0"/>
    <n v="0"/>
    <n v="0"/>
    <n v="0"/>
    <n v="0"/>
    <n v="0"/>
    <n v="41.847171074656799"/>
  </r>
  <r>
    <x v="17"/>
    <x v="1"/>
    <x v="13"/>
    <s v="OPERANDO"/>
    <s v="ELITE"/>
    <s v="EDO. MEXICO"/>
    <s v="PLAZA"/>
    <n v="99090056"/>
    <s v="SMART STORE PLAZA SATELITE"/>
    <n v="0.7286980341044853"/>
    <n v="1.0930470511567281"/>
    <n v="0.21860941023134561"/>
    <n v="0"/>
    <n v="0"/>
    <n v="0"/>
    <n v="0"/>
    <n v="0"/>
    <n v="0"/>
    <n v="0"/>
    <n v="0"/>
    <n v="0"/>
    <n v="0"/>
    <n v="0"/>
    <n v="0"/>
    <n v="0"/>
  </r>
  <r>
    <x v="17"/>
    <x v="1"/>
    <x v="8"/>
    <s v="OPERANDO"/>
    <s v="ESTANDAR"/>
    <s v="CDMX"/>
    <s v="PLAZA"/>
    <n v="99090005"/>
    <s v="SMART STORE REPUBLICA DE URUGUAY"/>
    <n v="0.7286980341044853"/>
    <n v="1.0930470511567281"/>
    <n v="0.21860941023134561"/>
    <n v="1"/>
    <n v="3"/>
    <n v="1"/>
    <n v="0"/>
    <n v="0"/>
    <n v="2"/>
    <n v="0"/>
    <n v="0"/>
    <n v="650.34899999999993"/>
    <n v="0"/>
    <n v="2"/>
    <n v="1"/>
    <n v="41.847171074656799"/>
  </r>
  <r>
    <x v="17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2"/>
    <x v="14"/>
    <s v="OPERANDO"/>
    <s v="ESTANDAR"/>
    <s v="NUEVO LEON"/>
    <s v="PLAZA"/>
    <n v="99040039"/>
    <s v="CAC ALAMEDA MONTERREY"/>
    <n v="1.6295466175804181"/>
    <n v="5.9750042644615329"/>
    <n v="1.1950008528923066"/>
    <n v="3"/>
    <n v="4"/>
    <n v="1"/>
    <n v="0"/>
    <n v="0"/>
    <n v="1"/>
    <n v="2"/>
    <n v="0"/>
    <n v="934.09199999999998"/>
    <n v="1"/>
    <n v="3"/>
    <n v="0"/>
    <n v="108.8031469702041"/>
  </r>
  <r>
    <x v="17"/>
    <x v="2"/>
    <x v="15"/>
    <s v="OPERANDO"/>
    <s v="ESTANDAR"/>
    <s v="NUEVO LEON"/>
    <s v="PLAZA"/>
    <n v="99040059"/>
    <s v="CAC ALTEA LINCOLN MONTERREY"/>
    <n v="2.4624259998992986"/>
    <n v="4.888639852741254"/>
    <n v="0.97772797054825089"/>
    <n v="2"/>
    <n v="7"/>
    <n v="3"/>
    <n v="0"/>
    <n v="2"/>
    <n v="1"/>
    <n v="1"/>
    <n v="2"/>
    <n v="1500.7409999999998"/>
    <n v="0"/>
    <n v="5"/>
    <n v="2"/>
    <n v="167.39203213926999"/>
  </r>
  <r>
    <x v="17"/>
    <x v="2"/>
    <x v="16"/>
    <s v="OPERANDO"/>
    <s v="ESTANDAR"/>
    <s v="CHIHUAHUA"/>
    <s v="CALLE"/>
    <n v="99030015"/>
    <s v="CAC BENITO JUAREZ CIUDAD JUAREZ"/>
    <n v="1.6295466175804181"/>
    <n v="3.0780324998741229"/>
    <n v="0.61560649997482464"/>
    <n v="1"/>
    <n v="0"/>
    <n v="0"/>
    <n v="0"/>
    <n v="0"/>
    <n v="0"/>
    <n v="0"/>
    <n v="0"/>
    <n v="0"/>
    <n v="0"/>
    <n v="0"/>
    <n v="0"/>
    <n v="83.696016069634993"/>
  </r>
  <r>
    <x v="17"/>
    <x v="2"/>
    <x v="17"/>
    <s v="OPERANDO"/>
    <s v="ESTANDAR"/>
    <s v="NUEVO LEON"/>
    <s v="CALLE"/>
    <n v="21040014"/>
    <s v="CAC CALZADA DEL VALLE"/>
    <n v="0"/>
    <n v="0.79666723526153771"/>
    <n v="0.18106073528671313"/>
    <n v="1"/>
    <n v="0"/>
    <n v="0"/>
    <n v="0"/>
    <n v="0"/>
    <n v="0"/>
    <n v="0"/>
    <n v="0"/>
    <n v="0"/>
    <n v="0"/>
    <n v="0"/>
    <n v="0"/>
    <n v="83.696016069634993"/>
  </r>
  <r>
    <x v="17"/>
    <x v="2"/>
    <x v="18"/>
    <s v="OPERANDO"/>
    <s v="ESTANDAR"/>
    <s v="TAMAULIPAS"/>
    <s v="CALLE"/>
    <n v="99040006"/>
    <s v="CAC CD VICTORIA"/>
    <n v="4.4903062351104852"/>
    <n v="6.5906107644363576"/>
    <n v="1.3036372940643344"/>
    <n v="5"/>
    <n v="5"/>
    <n v="2"/>
    <n v="0"/>
    <n v="0"/>
    <n v="1"/>
    <n v="2"/>
    <n v="1"/>
    <n v="1000.2149999999999"/>
    <n v="0"/>
    <n v="5"/>
    <n v="0"/>
    <n v="376.63123535319676"/>
  </r>
  <r>
    <x v="17"/>
    <x v="2"/>
    <x v="15"/>
    <s v="OPERANDO"/>
    <s v="ESTANDAR"/>
    <s v="NUEVO LEON"/>
    <s v="CALLE"/>
    <n v="99040046"/>
    <s v="CAC CENTRO CADEREYTA"/>
    <n v="2.4624259998992986"/>
    <n v="4.3454576468811146"/>
    <n v="0.86909152937622292"/>
    <n v="2"/>
    <n v="5"/>
    <n v="1"/>
    <n v="0"/>
    <n v="1"/>
    <n v="1"/>
    <n v="2"/>
    <n v="1"/>
    <n v="1050.4349999999999"/>
    <n v="0"/>
    <n v="4"/>
    <n v="1"/>
    <n v="133.91362571141599"/>
  </r>
  <r>
    <x v="17"/>
    <x v="2"/>
    <x v="19"/>
    <s v="OPERANDO"/>
    <s v="ESTANDAR"/>
    <s v="CHIHUAHUA"/>
    <s v="CALLE"/>
    <n v="21030002"/>
    <s v="CAC CUAUHTEMOC"/>
    <n v="1.4846980293510477"/>
    <n v="2.3175774116699279"/>
    <n v="0.47075791174545412"/>
    <n v="5"/>
    <n v="1"/>
    <n v="1"/>
    <n v="0"/>
    <n v="0"/>
    <n v="0"/>
    <n v="0"/>
    <n v="1"/>
    <n v="200.04299999999998"/>
    <n v="0"/>
    <n v="1"/>
    <n v="0"/>
    <n v="318.04402410445226"/>
  </r>
  <r>
    <x v="17"/>
    <x v="2"/>
    <x v="14"/>
    <s v="OPERANDO"/>
    <s v="ELITE"/>
    <s v="NUEVO LEON"/>
    <s v="PLAZA"/>
    <n v="21040009"/>
    <s v="CAC CUMBRES"/>
    <n v="1.0139401176055935"/>
    <n v="4.3092454998237724"/>
    <n v="0.86909152937622292"/>
    <n v="0"/>
    <n v="5"/>
    <n v="3"/>
    <n v="0"/>
    <n v="1"/>
    <n v="0"/>
    <n v="1"/>
    <n v="0"/>
    <n v="1393.6049999999998"/>
    <n v="2"/>
    <n v="3"/>
    <n v="0"/>
    <n v="0"/>
  </r>
  <r>
    <x v="17"/>
    <x v="2"/>
    <x v="19"/>
    <s v="OPERANDO"/>
    <s v="ESTANDAR"/>
    <s v="CHIHUAHUA"/>
    <s v="CALLE"/>
    <n v="21030004"/>
    <s v="CAC DELICIAS"/>
    <n v="2.4262138528419559"/>
    <n v="4.5989426762825136"/>
    <n v="0.90530367643356557"/>
    <n v="1"/>
    <n v="6"/>
    <n v="0"/>
    <n v="0"/>
    <n v="0"/>
    <n v="2"/>
    <n v="4"/>
    <n v="0"/>
    <n v="1200.2579999999998"/>
    <n v="0"/>
    <n v="6"/>
    <n v="0"/>
    <n v="41.847171074656799"/>
  </r>
  <r>
    <x v="17"/>
    <x v="2"/>
    <x v="20"/>
    <s v="OPERANDO"/>
    <s v="ESTANDAR"/>
    <s v="DURANGO"/>
    <s v="CALLE"/>
    <n v="99030002"/>
    <s v="CAC DURANGO"/>
    <n v="4.236821205709087"/>
    <n v="4.888639852741254"/>
    <n v="0.97772797054825089"/>
    <n v="4"/>
    <n v="5"/>
    <n v="0"/>
    <n v="0"/>
    <n v="0"/>
    <n v="3"/>
    <n v="2"/>
    <n v="0"/>
    <n v="1268.0549999999998"/>
    <n v="2"/>
    <n v="3"/>
    <n v="0"/>
    <n v="209.23752929360541"/>
  </r>
  <r>
    <x v="17"/>
    <x v="2"/>
    <x v="15"/>
    <s v="OPERANDO"/>
    <s v="ELITE"/>
    <s v="NUEVO LEON"/>
    <s v="PLAZA"/>
    <n v="99040007"/>
    <s v="CAC GALERIAS MONTERREY"/>
    <n v="1.3760615881790197"/>
    <n v="2.9693960587020953"/>
    <n v="0.57939435291748198"/>
    <n v="2"/>
    <n v="6"/>
    <n v="1"/>
    <n v="1"/>
    <n v="2"/>
    <n v="1"/>
    <n v="1"/>
    <n v="2"/>
    <n v="1334.1779999999999"/>
    <n v="1"/>
    <n v="5"/>
    <n v="0"/>
    <n v="167.39119517910882"/>
  </r>
  <r>
    <x v="17"/>
    <x v="2"/>
    <x v="20"/>
    <s v="OPERANDO"/>
    <s v="ESTANDAR"/>
    <s v="COAHUILA"/>
    <s v="CALLE"/>
    <n v="99030018"/>
    <s v="CAC HEB REVOLUCION TORREON"/>
    <n v="1.8106073528671311"/>
    <n v="3.548790411619577"/>
    <n v="0.7242429411468525"/>
    <n v="5"/>
    <n v="3"/>
    <n v="1"/>
    <n v="0"/>
    <n v="1"/>
    <n v="0"/>
    <n v="1"/>
    <n v="0"/>
    <n v="734.04899999999998"/>
    <n v="1"/>
    <n v="2"/>
    <n v="0"/>
    <n v="376.63123535319676"/>
  </r>
  <r>
    <x v="17"/>
    <x v="2"/>
    <x v="14"/>
    <s v="OPERANDO"/>
    <s v="ELITE"/>
    <s v="NUEVO LEON"/>
    <s v="PLAZA"/>
    <n v="99040008"/>
    <s v="CAC LA FE MONTERREY"/>
    <n v="1.8106073528671311"/>
    <n v="5.7577313821174769"/>
    <n v="1.158788705834964"/>
    <n v="4"/>
    <n v="4"/>
    <n v="0"/>
    <n v="0"/>
    <n v="1"/>
    <n v="1"/>
    <n v="2"/>
    <n v="0"/>
    <n v="800.17199999999991"/>
    <n v="0"/>
    <n v="4"/>
    <n v="0"/>
    <n v="259.45681285570777"/>
  </r>
  <r>
    <x v="17"/>
    <x v="2"/>
    <x v="16"/>
    <s v="CERRADA"/>
    <s v="ESTANDAR"/>
    <s v="CHIHUAHUA"/>
    <s v="PLAZA"/>
    <n v="99030003"/>
    <s v="CAC LAS MISIONES JUAREZ"/>
    <n v="0"/>
    <n v="0"/>
    <n v="0"/>
    <n v="1"/>
    <n v="2"/>
    <n v="0"/>
    <n v="0"/>
    <n v="1"/>
    <n v="0"/>
    <n v="1"/>
    <n v="0"/>
    <n v="400.08599999999996"/>
    <n v="0"/>
    <n v="2"/>
    <n v="0"/>
    <n v="83.696016069634993"/>
  </r>
  <r>
    <x v="17"/>
    <x v="2"/>
    <x v="18"/>
    <s v="OPERANDO"/>
    <s v="ESTANDAR"/>
    <s v="TAMAULIPAS"/>
    <s v="CALLE"/>
    <n v="21040008"/>
    <s v="CAC MATAMOROS"/>
    <n v="9.1978853525650273"/>
    <n v="12.239705705381807"/>
    <n v="2.4624259998992986"/>
    <n v="2"/>
    <n v="11"/>
    <n v="7"/>
    <n v="0"/>
    <n v="1"/>
    <n v="1"/>
    <n v="2"/>
    <n v="2"/>
    <n v="2727.7829999999994"/>
    <n v="3"/>
    <n v="8"/>
    <n v="0"/>
    <n v="125.54318714429179"/>
  </r>
  <r>
    <x v="17"/>
    <x v="2"/>
    <x v="20"/>
    <s v="OPERANDO"/>
    <s v="ESTANDAR"/>
    <s v="COAHUILA"/>
    <s v="CALLE"/>
    <n v="99040009"/>
    <s v="CAC MONCLOVA"/>
    <n v="3.9833361763076884"/>
    <n v="5.5404584997734219"/>
    <n v="1.1225765587776213"/>
    <n v="4"/>
    <n v="7"/>
    <n v="1"/>
    <n v="0"/>
    <n v="0"/>
    <n v="1"/>
    <n v="5"/>
    <n v="1"/>
    <n v="1668.1409999999996"/>
    <n v="2"/>
    <n v="5"/>
    <n v="0"/>
    <n v="167.3886842986272"/>
  </r>
  <r>
    <x v="17"/>
    <x v="2"/>
    <x v="15"/>
    <s v="OPERANDO"/>
    <s v="ESTANDAR"/>
    <s v="NUEVO LEON"/>
    <s v="CALLE"/>
    <n v="99040036"/>
    <s v="CAC MORELOS MONTERREY"/>
    <n v="2.4624259998992986"/>
    <n v="4.888639852741254"/>
    <n v="0.97772797054825089"/>
    <n v="4"/>
    <n v="5"/>
    <n v="2"/>
    <n v="0"/>
    <n v="1"/>
    <n v="2"/>
    <n v="0"/>
    <n v="3"/>
    <n v="1100.655"/>
    <n v="0"/>
    <n v="3"/>
    <n v="2"/>
    <n v="234.34884499497801"/>
  </r>
  <r>
    <x v="17"/>
    <x v="2"/>
    <x v="19"/>
    <s v="OPERANDO"/>
    <s v="ELITE"/>
    <s v="CHIHUAHUA"/>
    <s v="PLAZA"/>
    <n v="99030017"/>
    <s v="CAC NUEVA ESPAÑA CHIHUAHUA"/>
    <n v="2.4262138528419559"/>
    <n v="6.5181864703216723"/>
    <n v="1.3036372940643344"/>
    <n v="3"/>
    <n v="4"/>
    <n v="3"/>
    <n v="0"/>
    <n v="0"/>
    <n v="0"/>
    <n v="1"/>
    <n v="2"/>
    <n v="1068.0119999999999"/>
    <n v="2"/>
    <n v="2"/>
    <n v="0"/>
    <n v="167.39035821894859"/>
  </r>
  <r>
    <x v="17"/>
    <x v="2"/>
    <x v="18"/>
    <s v="OPERANDO"/>
    <s v="ESTANDAR"/>
    <s v="TAMAULIPAS"/>
    <s v="CALLE"/>
    <n v="99040010"/>
    <s v="CAC NUEVO LAREDO"/>
    <n v="3.8384875880783182"/>
    <n v="5.4318220586013934"/>
    <n v="1.0863644117202786"/>
    <n v="5"/>
    <n v="4"/>
    <n v="2"/>
    <n v="0"/>
    <n v="1"/>
    <n v="0"/>
    <n v="1"/>
    <n v="3"/>
    <n v="934.09199999999987"/>
    <n v="1"/>
    <n v="3"/>
    <n v="0"/>
    <n v="251.08470036826139"/>
  </r>
  <r>
    <x v="17"/>
    <x v="2"/>
    <x v="19"/>
    <s v="OPERANDO"/>
    <s v="ESTANDAR"/>
    <s v="CHIHUAHUA"/>
    <s v="CALLE"/>
    <n v="21030003"/>
    <s v="CAC PARRAL"/>
    <n v="3.9471240292503458"/>
    <n v="0"/>
    <n v="0"/>
    <n v="0"/>
    <n v="0"/>
    <n v="0"/>
    <n v="0"/>
    <n v="0"/>
    <n v="0"/>
    <n v="0"/>
    <n v="0"/>
    <n v="0"/>
    <n v="0"/>
    <n v="0"/>
    <n v="0"/>
    <n v="0"/>
  </r>
  <r>
    <x v="17"/>
    <x v="2"/>
    <x v="14"/>
    <s v="OPERANDO"/>
    <s v="ESTANDAR"/>
    <s v="NUEVO LEON"/>
    <s v="PLAZA"/>
    <n v="99040040"/>
    <s v="CAC PASEO PUNTO PONIENTE MONTERREY"/>
    <n v="1.050152264662936"/>
    <n v="4.7800034115692265"/>
    <n v="0.94151582349090823"/>
    <n v="2"/>
    <n v="3"/>
    <n v="1"/>
    <n v="0"/>
    <n v="0"/>
    <n v="1"/>
    <n v="1"/>
    <n v="2"/>
    <n v="650.34899999999993"/>
    <n v="0"/>
    <n v="2"/>
    <n v="1"/>
    <n v="125.54318714429179"/>
  </r>
  <r>
    <x v="17"/>
    <x v="2"/>
    <x v="15"/>
    <s v="OPERANDO"/>
    <s v="ESTANDAR"/>
    <s v="NUEVO LEON"/>
    <s v="PLAZA"/>
    <n v="21040037"/>
    <s v="CAC PLAZA FIESTA ANAHUAC"/>
    <n v="2.4624259998992986"/>
    <n v="4.888639852741254"/>
    <n v="0.97772797054825089"/>
    <n v="1"/>
    <n v="7"/>
    <n v="0"/>
    <n v="1"/>
    <n v="2"/>
    <n v="2"/>
    <n v="2"/>
    <n v="0"/>
    <n v="1902.5009999999997"/>
    <n v="3"/>
    <n v="2"/>
    <n v="2"/>
    <n v="83.696016069634993"/>
  </r>
  <r>
    <x v="17"/>
    <x v="2"/>
    <x v="15"/>
    <s v="OPERANDO"/>
    <s v="ELITE"/>
    <s v="NUEVO LEON"/>
    <s v="PLAZA"/>
    <n v="21040038"/>
    <s v="CAC PLAZA FIESTA SAN AGUSTIN"/>
    <n v="0.61560649997482464"/>
    <n v="1.339849441121677"/>
    <n v="0.25348502940139839"/>
    <n v="0"/>
    <n v="4"/>
    <n v="3"/>
    <n v="0"/>
    <n v="0"/>
    <n v="0"/>
    <n v="1"/>
    <n v="1"/>
    <n v="850.39199999999994"/>
    <n v="0"/>
    <n v="3"/>
    <n v="1"/>
    <n v="0"/>
  </r>
  <r>
    <x v="17"/>
    <x v="2"/>
    <x v="19"/>
    <s v="OPERANDO"/>
    <s v="ELITE"/>
    <s v="CHIHUAHUA"/>
    <s v="PLAZA"/>
    <n v="99030004"/>
    <s v="CAC PLAZA SAN AGUSTIN"/>
    <n v="2.6072745881286687"/>
    <n v="9.1616732055076842"/>
    <n v="1.8468194999244738"/>
    <n v="10"/>
    <n v="12"/>
    <n v="5"/>
    <n v="0"/>
    <n v="1"/>
    <n v="4"/>
    <n v="2"/>
    <n v="6"/>
    <n v="2852.4959999999996"/>
    <n v="3"/>
    <n v="8"/>
    <n v="1"/>
    <n v="669.56478071643721"/>
  </r>
  <r>
    <x v="17"/>
    <x v="2"/>
    <x v="17"/>
    <s v="OPERANDO"/>
    <s v="ELITE"/>
    <s v="NUEVO LEON"/>
    <s v="CALLE"/>
    <n v="99040037"/>
    <s v="CAC RAUL SALINAS MONTERREY"/>
    <n v="1.8106073528671311"/>
    <n v="5.9025799703468476"/>
    <n v="1.1950008528923066"/>
    <n v="3"/>
    <n v="1"/>
    <n v="0"/>
    <n v="0"/>
    <n v="1"/>
    <n v="0"/>
    <n v="0"/>
    <n v="1"/>
    <n v="333.96299999999997"/>
    <n v="1"/>
    <n v="0"/>
    <n v="0"/>
    <n v="292.93605624372196"/>
  </r>
  <r>
    <x v="17"/>
    <x v="2"/>
    <x v="18"/>
    <s v="OPERANDO"/>
    <s v="ESTANDAR"/>
    <s v="TAMAULIPAS"/>
    <s v="PLAZA"/>
    <n v="99040011"/>
    <s v="CAC REYNOSA"/>
    <n v="4.4903062351104852"/>
    <n v="7.351065852640553"/>
    <n v="1.4846980293510477"/>
    <n v="2"/>
    <n v="8"/>
    <n v="1"/>
    <n v="0"/>
    <n v="0"/>
    <n v="1"/>
    <n v="6"/>
    <n v="1"/>
    <n v="1734.2639999999997"/>
    <n v="1"/>
    <n v="7"/>
    <n v="0"/>
    <n v="167.39203213926999"/>
  </r>
  <r>
    <x v="17"/>
    <x v="2"/>
    <x v="18"/>
    <s v="OPERANDO"/>
    <s v="ELITE"/>
    <s v="TAMAULIPAS"/>
    <s v="PLAZA"/>
    <n v="99040012"/>
    <s v="CAC REYNOSA PERIFERICO"/>
    <n v="5.0697005880279677"/>
    <n v="8.908188176106286"/>
    <n v="1.7743952058097885"/>
    <n v="5"/>
    <n v="9"/>
    <n v="2"/>
    <n v="0"/>
    <n v="0"/>
    <n v="1"/>
    <n v="6"/>
    <n v="1"/>
    <n v="2068.2269999999994"/>
    <n v="2"/>
    <n v="7"/>
    <n v="0"/>
    <n v="385.00167392032097"/>
  </r>
  <r>
    <x v="17"/>
    <x v="2"/>
    <x v="20"/>
    <s v="OPERANDO"/>
    <s v="ELITE"/>
    <s v="COAHUILA"/>
    <s v="CALLE"/>
    <n v="99040013"/>
    <s v="CAC SALTILLO"/>
    <n v="2.3175774116699279"/>
    <n v="7.1337929702964971"/>
    <n v="1.4122737352363623"/>
    <n v="6"/>
    <n v="4"/>
    <n v="3"/>
    <n v="0"/>
    <n v="0"/>
    <n v="0"/>
    <n v="1"/>
    <n v="1"/>
    <n v="1059.6419999999998"/>
    <n v="1"/>
    <n v="3"/>
    <n v="0"/>
    <n v="460.32725142283175"/>
  </r>
  <r>
    <x v="17"/>
    <x v="2"/>
    <x v="20"/>
    <s v="OPERANDO"/>
    <s v="ELITE"/>
    <s v="COAHUILA"/>
    <s v="PLAZA"/>
    <n v="99040014"/>
    <s v="CAC SALTILLO II"/>
    <n v="2.0640923822685298"/>
    <n v="4.6713669703971981"/>
    <n v="0.94151582349090823"/>
    <n v="4"/>
    <n v="2"/>
    <n v="1"/>
    <n v="0"/>
    <n v="0"/>
    <n v="0"/>
    <n v="1"/>
    <n v="0"/>
    <n v="659.55599999999993"/>
    <n v="1"/>
    <n v="1"/>
    <n v="0"/>
    <n v="209.23752929360541"/>
  </r>
  <r>
    <x v="17"/>
    <x v="2"/>
    <x v="17"/>
    <s v="OPERANDO"/>
    <s v="ELITE"/>
    <s v="NUEVO LEON"/>
    <s v="PLAZA"/>
    <n v="21040007"/>
    <s v="CAC SANTA CATARINA MONTERREY"/>
    <n v="1.9192437940391591"/>
    <n v="5.8663678232895053"/>
    <n v="1.158788705834964"/>
    <n v="2"/>
    <n v="6"/>
    <n v="4"/>
    <n v="0"/>
    <n v="0"/>
    <n v="1"/>
    <n v="1"/>
    <n v="2"/>
    <n v="1334.1779999999999"/>
    <n v="1"/>
    <n v="5"/>
    <n v="0"/>
    <n v="92.064780716437809"/>
  </r>
  <r>
    <x v="17"/>
    <x v="2"/>
    <x v="19"/>
    <s v="OPERANDO"/>
    <s v="ELITE"/>
    <s v="CHIHUAHUA"/>
    <s v="PLAZA"/>
    <n v="99030021"/>
    <s v="CAC SENDERO CHIHUAHUA"/>
    <n v="2.2813652646125853"/>
    <n v="6.5181864703216723"/>
    <n v="1.3036372940643344"/>
    <n v="2"/>
    <n v="5"/>
    <n v="0"/>
    <n v="0"/>
    <n v="1"/>
    <n v="0"/>
    <n v="4"/>
    <n v="0"/>
    <n v="1000.2149999999999"/>
    <n v="0"/>
    <n v="5"/>
    <n v="0"/>
    <n v="209.23920321392677"/>
  </r>
  <r>
    <x v="17"/>
    <x v="2"/>
    <x v="16"/>
    <s v="OPERANDO"/>
    <s v="ESTANDAR"/>
    <s v="CHIHUAHUA"/>
    <s v="PLAZA"/>
    <n v="99030016"/>
    <s v="CAC SENDERO CIUDAD JUAREZ"/>
    <n v="2.4262138528419559"/>
    <n v="4.0557604704223742"/>
    <n v="0.79666723526153771"/>
    <n v="4"/>
    <n v="0"/>
    <n v="0"/>
    <n v="0"/>
    <n v="0"/>
    <n v="0"/>
    <n v="0"/>
    <n v="0"/>
    <n v="0"/>
    <n v="0"/>
    <n v="0"/>
    <n v="0"/>
    <n v="376.63039839303582"/>
  </r>
  <r>
    <x v="17"/>
    <x v="2"/>
    <x v="14"/>
    <s v="OPERANDO"/>
    <s v="ELITE"/>
    <s v="NUEVO LEON"/>
    <s v="PLAZA"/>
    <n v="99040035"/>
    <s v="CAC SENDERO LA FE APODACA"/>
    <n v="1.7743952058097885"/>
    <n v="3.8022754410209756"/>
    <n v="0.76045508820419505"/>
    <n v="1"/>
    <n v="7"/>
    <n v="4"/>
    <n v="1"/>
    <n v="1"/>
    <n v="0"/>
    <n v="1"/>
    <n v="2"/>
    <n v="1802.0609999999997"/>
    <n v="3"/>
    <n v="4"/>
    <n v="0"/>
    <n v="83.696016069634993"/>
  </r>
  <r>
    <x v="17"/>
    <x v="2"/>
    <x v="16"/>
    <s v="OPERANDO"/>
    <s v="ESTANDAR"/>
    <s v="CHIHUAHUA"/>
    <s v="PLAZA"/>
    <n v="99030011"/>
    <s v="CAC SENDERO LAS TORRES"/>
    <n v="7.6045508820419512"/>
    <n v="9.5237946760811099"/>
    <n v="1.9192437940391591"/>
    <n v="4"/>
    <n v="10"/>
    <n v="2"/>
    <n v="0"/>
    <n v="2"/>
    <n v="1"/>
    <n v="5"/>
    <n v="1"/>
    <n v="2368.71"/>
    <n v="2"/>
    <n v="6"/>
    <n v="2"/>
    <n v="292.93521928356176"/>
  </r>
  <r>
    <x v="17"/>
    <x v="2"/>
    <x v="18"/>
    <s v="OPERANDO"/>
    <s v="ESTANDAR"/>
    <s v="TAMAULIPAS"/>
    <s v="CALLE"/>
    <n v="99040015"/>
    <s v="CAC TAMPICO"/>
    <n v="5.10591273508531"/>
    <n v="6.9527322350097833"/>
    <n v="1.3760615881790197"/>
    <n v="2"/>
    <n v="7"/>
    <n v="0"/>
    <n v="0"/>
    <n v="2"/>
    <n v="2"/>
    <n v="3"/>
    <n v="2"/>
    <n v="1450.5209999999997"/>
    <n v="0"/>
    <n v="6"/>
    <n v="1"/>
    <n v="167.39203213926999"/>
  </r>
  <r>
    <x v="17"/>
    <x v="2"/>
    <x v="18"/>
    <s v="OPERANDO"/>
    <s v="ESTANDAR"/>
    <s v="TAMAULIPAS"/>
    <s v="PLAZA"/>
    <n v="99040016"/>
    <s v="CAC TAMPICO HIDALGO"/>
    <n v="4.4903062351104852"/>
    <n v="6.5906107644363576"/>
    <n v="1.3036372940643344"/>
    <n v="1"/>
    <n v="8"/>
    <n v="2"/>
    <n v="0"/>
    <n v="1"/>
    <n v="0"/>
    <n v="5"/>
    <n v="0"/>
    <n v="1650.5639999999996"/>
    <n v="0"/>
    <n v="7"/>
    <n v="1"/>
    <n v="41.847171074656799"/>
  </r>
  <r>
    <x v="17"/>
    <x v="2"/>
    <x v="20"/>
    <s v="OPERANDO"/>
    <s v="ESTANDAR"/>
    <s v="COAHUILA"/>
    <s v="CALLE"/>
    <n v="99030005"/>
    <s v="CAC TORREON"/>
    <n v="4.7075791174545412"/>
    <n v="6.3371257350349595"/>
    <n v="1.2674251470069919"/>
    <n v="3"/>
    <n v="6"/>
    <n v="2"/>
    <n v="0"/>
    <n v="2"/>
    <n v="1"/>
    <n v="1"/>
    <n v="2"/>
    <n v="1200.2579999999998"/>
    <n v="0"/>
    <n v="6"/>
    <n v="0"/>
    <n v="251.08721124874381"/>
  </r>
  <r>
    <x v="17"/>
    <x v="2"/>
    <x v="17"/>
    <s v="OPERANDO"/>
    <s v="ELITE"/>
    <s v="NUEVO LEON"/>
    <s v="PLAZA"/>
    <n v="21040012"/>
    <s v="CAC VALLE ORIENTE"/>
    <n v="1.0863644117202786"/>
    <n v="1.7019709116951034"/>
    <n v="0.32590932351608359"/>
    <n v="2"/>
    <n v="1"/>
    <n v="0"/>
    <n v="0"/>
    <n v="0"/>
    <n v="1"/>
    <n v="0"/>
    <n v="1"/>
    <n v="333.96299999999997"/>
    <n v="1"/>
    <n v="0"/>
    <n v="0"/>
    <n v="125.54318714429179"/>
  </r>
  <r>
    <x v="17"/>
    <x v="2"/>
    <x v="16"/>
    <s v="OPERANDO"/>
    <s v="ESTANDAR"/>
    <s v="CHIHUAHUA"/>
    <s v="PLAZA"/>
    <n v="99030006"/>
    <s v="CAC ZARAGOZA JUAREZ"/>
    <n v="7.097580823239154"/>
    <n v="8.6909152937622292"/>
    <n v="1.7381830587524458"/>
    <n v="7"/>
    <n v="11"/>
    <n v="2"/>
    <n v="0"/>
    <n v="2"/>
    <n v="2"/>
    <n v="5"/>
    <n v="1"/>
    <n v="2602.2329999999997"/>
    <n v="3"/>
    <n v="8"/>
    <n v="0"/>
    <n v="401.74087713424797"/>
  </r>
  <r>
    <x v="17"/>
    <x v="2"/>
    <x v="17"/>
    <s v="OPERANDO"/>
    <s v="ESTANDAR"/>
    <s v="NUEVO LEON"/>
    <s v="CALLE"/>
    <n v="99040030"/>
    <s v="MINI CAC CENTRIKA MONTERREY"/>
    <n v="1.0863644117202786"/>
    <n v="2.8245474704727247"/>
    <n v="0.57939435291748198"/>
    <n v="3"/>
    <n v="0"/>
    <n v="0"/>
    <n v="0"/>
    <n v="0"/>
    <n v="0"/>
    <n v="0"/>
    <n v="0"/>
    <n v="0"/>
    <n v="0"/>
    <n v="0"/>
    <n v="0"/>
    <n v="225.978406427853"/>
  </r>
  <r>
    <x v="17"/>
    <x v="2"/>
    <x v="20"/>
    <s v="OPERANDO"/>
    <s v="ESTANDAR"/>
    <s v="COAHUILA"/>
    <s v="CALLE"/>
    <n v="99040026"/>
    <s v="MINI CAC CIUDAD ACUÑA"/>
    <n v="1.050152264662936"/>
    <n v="1.1225765587776213"/>
    <n v="0.21727288234405573"/>
    <n v="0"/>
    <n v="0"/>
    <n v="0"/>
    <n v="0"/>
    <n v="0"/>
    <n v="0"/>
    <n v="0"/>
    <n v="0"/>
    <n v="0"/>
    <n v="0"/>
    <n v="0"/>
    <n v="0"/>
    <n v="0"/>
  </r>
  <r>
    <x v="17"/>
    <x v="2"/>
    <x v="18"/>
    <s v="OPERANDO"/>
    <s v="ESTANDAR"/>
    <s v="TAMAULIPAS"/>
    <s v="CALLE"/>
    <n v="99040025"/>
    <s v="MINI CAC CIUDAD MANTE"/>
    <n v="1.448485882293705"/>
    <n v="1.8106073528671311"/>
    <n v="0.36212147057342625"/>
    <n v="2"/>
    <n v="3"/>
    <n v="2"/>
    <n v="0"/>
    <n v="0"/>
    <n v="0"/>
    <n v="1"/>
    <n v="0"/>
    <n v="650.34899999999993"/>
    <n v="0"/>
    <n v="2"/>
    <n v="1"/>
    <n v="167.39203213926999"/>
  </r>
  <r>
    <x v="17"/>
    <x v="2"/>
    <x v="20"/>
    <s v="OPERANDO"/>
    <s v="ESTANDAR"/>
    <s v="DURANGO"/>
    <s v="CALLE"/>
    <n v="21030015"/>
    <s v="MINI CAC DURANGO CENTRO"/>
    <n v="2.2451531175552426"/>
    <n v="3.6212147057342623"/>
    <n v="0.7242429411468525"/>
    <n v="4"/>
    <n v="3"/>
    <n v="1"/>
    <n v="0"/>
    <n v="0"/>
    <n v="1"/>
    <n v="1"/>
    <n v="1"/>
    <n v="600.12899999999991"/>
    <n v="0"/>
    <n v="3"/>
    <n v="0"/>
    <n v="251.08637428858299"/>
  </r>
  <r>
    <x v="17"/>
    <x v="2"/>
    <x v="19"/>
    <s v="OPERANDO"/>
    <s v="ESTANDAR"/>
    <s v="CHIHUAHUA"/>
    <s v="PLAZA"/>
    <n v="21030014"/>
    <s v="MINI CAC FASHION MALL CHIHUAHUA"/>
    <n v="1.2312129999496493"/>
    <n v="1.448485882293705"/>
    <n v="0.28969717645874099"/>
    <n v="0"/>
    <n v="1"/>
    <n v="0"/>
    <n v="0"/>
    <n v="0"/>
    <n v="0"/>
    <n v="1"/>
    <n v="0"/>
    <n v="200.04299999999998"/>
    <n v="0"/>
    <n v="1"/>
    <n v="0"/>
    <n v="0"/>
  </r>
  <r>
    <x v="17"/>
    <x v="2"/>
    <x v="16"/>
    <s v="OPERANDO"/>
    <s v="ESTANDAR"/>
    <s v="CHIHUAHUA"/>
    <s v="CALLE"/>
    <n v="99030019"/>
    <s v="MINI CAC GALERIAS TEC CD JUAREZ"/>
    <n v="2.3900017057846132"/>
    <n v="2.6434867351860114"/>
    <n v="0.54318220586013932"/>
    <n v="2"/>
    <n v="2"/>
    <n v="0"/>
    <n v="0"/>
    <n v="1"/>
    <n v="0"/>
    <n v="1"/>
    <n v="0"/>
    <n v="534.00599999999997"/>
    <n v="1"/>
    <n v="1"/>
    <n v="0"/>
    <n v="167.39203213926999"/>
  </r>
  <r>
    <x v="17"/>
    <x v="2"/>
    <x v="19"/>
    <s v="OPERANDO"/>
    <s v="ESTANDAR"/>
    <s v="CHIHUAHUA"/>
    <s v="CALLE"/>
    <n v="99030020"/>
    <s v="MINI CAC INDEPENDENCIA CHIHUAHUA"/>
    <n v="1.6295466175804181"/>
    <n v="2.9693960587020953"/>
    <n v="0.57939435291748198"/>
    <n v="0"/>
    <n v="4"/>
    <n v="3"/>
    <n v="0"/>
    <n v="0"/>
    <n v="0"/>
    <n v="1"/>
    <n v="0"/>
    <n v="850.39199999999994"/>
    <n v="0"/>
    <n v="3"/>
    <n v="1"/>
    <n v="0"/>
  </r>
  <r>
    <x v="17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2"/>
    <x v="17"/>
    <s v="OPERANDO"/>
    <s v="ELITE"/>
    <s v="NUEVO LEON"/>
    <s v="PLAZA"/>
    <n v="99040048"/>
    <s v="MINI CAC MULTIPLAZA LINDAVISTA GUADALUPE"/>
    <n v="1.2312129999496493"/>
    <n v="2.1727288234405573"/>
    <n v="0.43454576468811146"/>
    <n v="1"/>
    <n v="1"/>
    <n v="1"/>
    <n v="0"/>
    <n v="0"/>
    <n v="0"/>
    <n v="0"/>
    <n v="1"/>
    <n v="333.96299999999997"/>
    <n v="1"/>
    <n v="0"/>
    <n v="0"/>
    <n v="83.696016069634993"/>
  </r>
  <r>
    <x v="17"/>
    <x v="2"/>
    <x v="20"/>
    <s v="OPERANDO"/>
    <s v="ELITE"/>
    <s v="DURANGO"/>
    <s v="PLAZA"/>
    <n v="21030018"/>
    <s v="MINI CAC PASEO DURANGO"/>
    <n v="0.97772797054825089"/>
    <n v="1.3760615881790197"/>
    <n v="0.28969717645874099"/>
    <n v="0"/>
    <n v="0"/>
    <n v="0"/>
    <n v="0"/>
    <n v="0"/>
    <n v="0"/>
    <n v="0"/>
    <n v="0"/>
    <n v="0"/>
    <n v="0"/>
    <n v="0"/>
    <n v="0"/>
    <n v="0"/>
  </r>
  <r>
    <x v="17"/>
    <x v="2"/>
    <x v="14"/>
    <s v="OPERANDO"/>
    <s v="ESTANDAR"/>
    <s v="NUEVO LEON"/>
    <s v="PLAZA"/>
    <n v="99040034"/>
    <s v="MINI CAC PASEO LA FE NUEVO LEON"/>
    <n v="1.050152264662936"/>
    <n v="1.5933344705230754"/>
    <n v="0.32590932351608359"/>
    <n v="0"/>
    <n v="1"/>
    <n v="0"/>
    <n v="0"/>
    <n v="0"/>
    <n v="1"/>
    <n v="0"/>
    <n v="0"/>
    <n v="459.51299999999998"/>
    <n v="1"/>
    <n v="0"/>
    <n v="0"/>
    <n v="0"/>
  </r>
  <r>
    <x v="17"/>
    <x v="2"/>
    <x v="20"/>
    <s v="OPERANDO"/>
    <s v="ESTANDAR"/>
    <s v="COAHUILA"/>
    <s v="CALLE"/>
    <n v="99040024"/>
    <s v="MINI CAC PIEDRAS NEGRAS"/>
    <n v="2.9693960587020953"/>
    <n v="3.4401539704475494"/>
    <n v="0.68803079408950985"/>
    <n v="3"/>
    <n v="4"/>
    <n v="3"/>
    <n v="0"/>
    <n v="0"/>
    <n v="0"/>
    <n v="1"/>
    <n v="3"/>
    <n v="800.17199999999991"/>
    <n v="0"/>
    <n v="4"/>
    <n v="0"/>
    <n v="175.7607967860728"/>
  </r>
  <r>
    <x v="17"/>
    <x v="2"/>
    <x v="15"/>
    <s v="OPERANDO"/>
    <s v="ELITE"/>
    <s v="NUEVO LEON"/>
    <s v="CALLE"/>
    <n v="99040054"/>
    <s v="MINI CAC PLAZA FIESTA SAN AGUSTIN SAN PEDRO"/>
    <n v="0.57939435291748198"/>
    <n v="1.0863644117202786"/>
    <n v="0.21727288234405573"/>
    <n v="0"/>
    <n v="1"/>
    <n v="0"/>
    <n v="0"/>
    <n v="0"/>
    <n v="1"/>
    <n v="0"/>
    <n v="0"/>
    <n v="250.26300000000001"/>
    <n v="0"/>
    <n v="0"/>
    <n v="1"/>
    <n v="0"/>
  </r>
  <r>
    <x v="17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2"/>
    <x v="19"/>
    <s v="OPERANDO"/>
    <s v="ESTANDAR"/>
    <s v="CHIHUAHUA"/>
    <s v="PLAZA"/>
    <n v="21030013"/>
    <s v="MINI CAC PLAZA VALLARTA (CHIHUAHUA)"/>
    <n v="1.8830316469818165"/>
    <n v="2.9693960587020953"/>
    <n v="0.57939435291748198"/>
    <n v="2"/>
    <n v="2"/>
    <n v="2"/>
    <n v="0"/>
    <n v="0"/>
    <n v="0"/>
    <n v="0"/>
    <n v="1"/>
    <n v="450.30599999999998"/>
    <n v="0"/>
    <n v="1"/>
    <n v="1"/>
    <n v="83.694342149313599"/>
  </r>
  <r>
    <x v="17"/>
    <x v="2"/>
    <x v="17"/>
    <s v="OPERANDO"/>
    <s v="ESTANDAR"/>
    <s v="NUEVO LEON"/>
    <s v="PLAZA"/>
    <n v="99040038"/>
    <s v="MINI CAC PLAZOLETA GARCIA"/>
    <n v="1.9554559410965018"/>
    <n v="2.89697176458741"/>
    <n v="0.57939435291748198"/>
    <n v="3"/>
    <n v="5"/>
    <n v="1"/>
    <n v="0"/>
    <n v="0"/>
    <n v="0"/>
    <n v="4"/>
    <n v="0"/>
    <n v="1050.4349999999999"/>
    <n v="0"/>
    <n v="4"/>
    <n v="1"/>
    <n v="167.3903582189478"/>
  </r>
  <r>
    <x v="17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2"/>
    <x v="17"/>
    <s v="OPERANDO"/>
    <s v="ELITE"/>
    <s v="NUEVO LEON"/>
    <s v="CALLE"/>
    <n v="99040053"/>
    <s v="MINI CAC SANTO DOMINGO SAN NICOLAS DE LOS GARZA"/>
    <n v="1.050152264662936"/>
    <n v="2.6434867351860114"/>
    <n v="0.54318220586013932"/>
    <n v="0"/>
    <n v="2"/>
    <n v="0"/>
    <n v="0"/>
    <n v="0"/>
    <n v="1"/>
    <n v="1"/>
    <n v="0"/>
    <n v="400.08599999999996"/>
    <n v="0"/>
    <n v="2"/>
    <n v="0"/>
    <n v="0"/>
  </r>
  <r>
    <x v="17"/>
    <x v="2"/>
    <x v="20"/>
    <s v="OPERANDO"/>
    <s v="ELITE"/>
    <s v="COAHUILA"/>
    <s v="PLAZA"/>
    <n v="99040044"/>
    <s v="MINI CAC SENDERO SUR SALTILLO"/>
    <n v="1.3760615881790197"/>
    <n v="2.3537895587272706"/>
    <n v="0.47075791174545412"/>
    <n v="2"/>
    <n v="2"/>
    <n v="1"/>
    <n v="0"/>
    <n v="0"/>
    <n v="0"/>
    <n v="1"/>
    <n v="0"/>
    <n v="450.30599999999998"/>
    <n v="0"/>
    <n v="1"/>
    <n v="1"/>
    <n v="100.43521928356201"/>
  </r>
  <r>
    <x v="17"/>
    <x v="2"/>
    <x v="14"/>
    <s v="OPERANDO"/>
    <s v="ELITE"/>
    <s v="NUEVO LEON"/>
    <s v="PLAZA"/>
    <n v="99040052"/>
    <s v="MINI CAC SUN MALL VIP VILLA DE JUAREZ"/>
    <n v="1.7743952058097885"/>
    <n v="5.0697005880279677"/>
    <n v="1.0139401176055935"/>
    <n v="0"/>
    <n v="5"/>
    <n v="3"/>
    <n v="0"/>
    <n v="0"/>
    <n v="1"/>
    <n v="1"/>
    <n v="0"/>
    <n v="1050.4349999999999"/>
    <n v="0"/>
    <n v="4"/>
    <n v="1"/>
    <n v="0"/>
  </r>
  <r>
    <x v="17"/>
    <x v="2"/>
    <x v="20"/>
    <s v="OPERANDO"/>
    <s v="ESTANDAR"/>
    <s v="COAHUILA"/>
    <s v="CALLE"/>
    <n v="21030019"/>
    <s v="MINI CAC TORREON"/>
    <n v="2.1727288234405573"/>
    <n v="2.3175774116699279"/>
    <n v="0.47075791174545412"/>
    <n v="3"/>
    <n v="1"/>
    <n v="0"/>
    <n v="0"/>
    <n v="0"/>
    <n v="0"/>
    <n v="1"/>
    <n v="0"/>
    <n v="200.04299999999998"/>
    <n v="0"/>
    <n v="1"/>
    <n v="0"/>
    <n v="167.39035821894859"/>
  </r>
  <r>
    <x v="17"/>
    <x v="2"/>
    <x v="14"/>
    <s v="OPERANDO"/>
    <s v="ELITE"/>
    <s v="NUEVO LEON"/>
    <s v="PLAZA"/>
    <n v="99040058"/>
    <s v="MINI CAC ZOCALO APODACA"/>
    <n v="1.448485882293705"/>
    <n v="3.8022754410209756"/>
    <n v="0.76045508820419505"/>
    <n v="4"/>
    <n v="5"/>
    <n v="4"/>
    <n v="0"/>
    <n v="0"/>
    <n v="1"/>
    <n v="0"/>
    <n v="0"/>
    <n v="1452.1949999999999"/>
    <n v="3"/>
    <n v="1"/>
    <n v="1"/>
    <n v="251.08637428858356"/>
  </r>
  <r>
    <x v="17"/>
    <x v="2"/>
    <x v="18"/>
    <s v="OPERANDO"/>
    <s v="ELITE"/>
    <s v="TAMAULIPAS"/>
    <s v="CALLE"/>
    <n v="99040020"/>
    <s v="PLAZA MOVISTAR CC PASEO REFORMA NUEVO LAREDO"/>
    <n v="1.448485882293705"/>
    <n v="1.8830316469818165"/>
    <n v="0.36212147057342625"/>
    <n v="2"/>
    <n v="1"/>
    <n v="0"/>
    <n v="0"/>
    <n v="0"/>
    <n v="0"/>
    <n v="1"/>
    <n v="0"/>
    <n v="200.04299999999998"/>
    <n v="0"/>
    <n v="1"/>
    <n v="0"/>
    <n v="167.39203213926999"/>
  </r>
  <r>
    <x v="17"/>
    <x v="2"/>
    <x v="20"/>
    <s v="OPERANDO"/>
    <s v="ESTANDAR"/>
    <s v="COAHUILA"/>
    <s v="PLAZA"/>
    <n v="1041699"/>
    <s v="PLAZA MOVISTAR GALERIAS SALTILLO"/>
    <n v="1.1950008528923066"/>
    <n v="1.8106073528671311"/>
    <n v="0.36212147057342625"/>
    <n v="1"/>
    <n v="1"/>
    <n v="0"/>
    <n v="0"/>
    <n v="0"/>
    <n v="0"/>
    <n v="1"/>
    <n v="0"/>
    <n v="200.04299999999998"/>
    <n v="0"/>
    <n v="1"/>
    <n v="0"/>
    <n v="83.696016069634993"/>
  </r>
  <r>
    <x v="17"/>
    <x v="2"/>
    <x v="19"/>
    <s v="OPERANDO"/>
    <s v="ESTANDAR"/>
    <s v="CHIHUAHUA"/>
    <s v="CALLE"/>
    <n v="99030007"/>
    <s v="PLAZA MOVISTAR PLAZA NORTE DELICIAS"/>
    <n v="2.1727288234405573"/>
    <n v="0"/>
    <n v="0"/>
    <n v="5"/>
    <n v="1"/>
    <n v="0"/>
    <n v="0"/>
    <n v="0"/>
    <n v="1"/>
    <n v="0"/>
    <n v="0"/>
    <n v="200.04299999999998"/>
    <n v="0"/>
    <n v="1"/>
    <n v="0"/>
    <n v="209.23585537328398"/>
  </r>
  <r>
    <x v="17"/>
    <x v="2"/>
    <x v="15"/>
    <s v="OPERANDO"/>
    <s v="ELITE"/>
    <s v="NUEVO LEON"/>
    <s v="PLAZA"/>
    <n v="99040018"/>
    <s v="PLAZA MOVISTAR SORIANA SAN PEDRO"/>
    <n v="0.57939435291748198"/>
    <n v="1.1950008528923066"/>
    <n v="0.25348502940139839"/>
    <n v="1"/>
    <n v="1"/>
    <n v="1"/>
    <n v="0"/>
    <n v="0"/>
    <n v="0"/>
    <n v="0"/>
    <n v="0"/>
    <n v="459.51299999999998"/>
    <n v="1"/>
    <n v="0"/>
    <n v="0"/>
    <n v="50.217609641781003"/>
  </r>
  <r>
    <x v="17"/>
    <x v="2"/>
    <x v="14"/>
    <s v="OPERANDO"/>
    <s v="ESTANDAR"/>
    <s v="NUEVO LEON"/>
    <s v="PLAZA"/>
    <n v="99040028"/>
    <s v="PLAZA MOVISTAR SUNMALL"/>
    <n v="2.100304529325872"/>
    <n v="3.8022754410209756"/>
    <n v="0.76045508820419505"/>
    <n v="1"/>
    <n v="5"/>
    <n v="1"/>
    <n v="0"/>
    <n v="0"/>
    <n v="0"/>
    <n v="4"/>
    <n v="0"/>
    <n v="1401.9749999999997"/>
    <n v="3"/>
    <n v="2"/>
    <n v="0"/>
    <n v="41.847171074656799"/>
  </r>
  <r>
    <x v="17"/>
    <x v="2"/>
    <x v="20"/>
    <s v="OPERANDO"/>
    <s v="ESTANDAR"/>
    <s v="COAHUILA"/>
    <s v="PLAZA"/>
    <n v="99030008"/>
    <s v="PLAZA MOVISTAR TORREON CENTRO"/>
    <n v="1.6657587646377607"/>
    <n v="4.0195483233650311"/>
    <n v="0.79666723526153771"/>
    <n v="4"/>
    <n v="1"/>
    <n v="0"/>
    <n v="0"/>
    <n v="0"/>
    <n v="1"/>
    <n v="0"/>
    <n v="0"/>
    <n v="200.04299999999998"/>
    <n v="0"/>
    <n v="1"/>
    <n v="0"/>
    <n v="292.93354536324034"/>
  </r>
  <r>
    <x v="17"/>
    <x v="2"/>
    <x v="17"/>
    <s v="OPERANDO"/>
    <s v="ELITE"/>
    <s v="NUEVO LEON"/>
    <s v="CALLE"/>
    <n v="99040022"/>
    <s v="SMART STORE NUEVO SUR"/>
    <n v="0.86909152937622292"/>
    <n v="2.8245474704727247"/>
    <n v="0.57939435291748198"/>
    <n v="1"/>
    <n v="7"/>
    <n v="0"/>
    <n v="1"/>
    <n v="2"/>
    <n v="1"/>
    <n v="3"/>
    <n v="2"/>
    <n v="1894.1309999999996"/>
    <n v="2"/>
    <n v="3"/>
    <n v="2"/>
    <n v="83.696016069634993"/>
  </r>
  <r>
    <x v="17"/>
    <x v="2"/>
    <x v="17"/>
    <s v="OPERANDO"/>
    <s v="ESTANDAR"/>
    <s v="NUEVO LEON"/>
    <s v="PLAZA"/>
    <n v="99040019"/>
    <s v="SMART STORE PLAZA ANTALYA"/>
    <n v="0.86909152937622292"/>
    <n v="1.0139401176055935"/>
    <n v="0.21727288234405573"/>
    <n v="0"/>
    <n v="0"/>
    <n v="0"/>
    <n v="0"/>
    <n v="0"/>
    <n v="0"/>
    <n v="0"/>
    <n v="0"/>
    <n v="0"/>
    <n v="0"/>
    <n v="0"/>
    <n v="0"/>
    <n v="0"/>
  </r>
  <r>
    <x v="17"/>
    <x v="2"/>
    <x v="15"/>
    <s v="OPERANDO"/>
    <s v="ELITE"/>
    <s v="NUEVO LEON"/>
    <s v="PLAZA"/>
    <n v="99040021"/>
    <s v="SMART STORE PLAZA REAL"/>
    <n v="0.57939435291748198"/>
    <n v="1.339849441121677"/>
    <n v="0.25348502940139839"/>
    <n v="4"/>
    <n v="1"/>
    <n v="1"/>
    <n v="0"/>
    <n v="0"/>
    <n v="0"/>
    <n v="0"/>
    <n v="0"/>
    <n v="333.96299999999997"/>
    <n v="1"/>
    <n v="0"/>
    <n v="0"/>
    <n v="318.04486106461297"/>
  </r>
  <r>
    <x v="17"/>
    <x v="3"/>
    <x v="21"/>
    <s v="OPERANDO"/>
    <s v="ELITE"/>
    <s v="BAJA CALIFORNIA NORTE"/>
    <s v="PLAZA"/>
    <n v="99010022"/>
    <s v="CAC ALAMEDA OTAY TIJUANA"/>
    <n v="1.3635907066003965"/>
    <n v="2.2726511776673277"/>
    <n v="0.4545302355334655"/>
    <n v="0"/>
    <n v="4"/>
    <n v="2"/>
    <n v="1"/>
    <n v="0"/>
    <n v="1"/>
    <n v="0"/>
    <n v="2"/>
    <n v="1335.8519999999999"/>
    <n v="4"/>
    <n v="0"/>
    <n v="0"/>
    <n v="0"/>
  </r>
  <r>
    <x v="17"/>
    <x v="3"/>
    <x v="22"/>
    <s v="OPERANDO"/>
    <s v="ESTANDAR"/>
    <s v="BAJA CALIFORNIA SUR"/>
    <s v="PLAZA"/>
    <n v="21010011"/>
    <s v="CAC CABO SAN LUCAS"/>
    <n v="1.5151007851115517"/>
    <n v="2.727181413200793"/>
    <n v="0.53028527478904308"/>
    <n v="5"/>
    <n v="1"/>
    <n v="0"/>
    <n v="0"/>
    <n v="0"/>
    <n v="1"/>
    <n v="0"/>
    <n v="1"/>
    <n v="200.04299999999998"/>
    <n v="0"/>
    <n v="1"/>
    <n v="0"/>
    <n v="251.08470036826219"/>
  </r>
  <r>
    <x v="17"/>
    <x v="3"/>
    <x v="21"/>
    <s v="OPERANDO"/>
    <s v="ELITE"/>
    <s v="BAJA CALIFORNIA NORTE"/>
    <s v="PLAZA"/>
    <n v="99010012"/>
    <s v="CAC CONSTITUCION CENTRO TIJUANA"/>
    <n v="1.818120942133862"/>
    <n v="2.2726511776673277"/>
    <n v="0.4545302355334655"/>
    <n v="1"/>
    <n v="1"/>
    <n v="1"/>
    <n v="0"/>
    <n v="0"/>
    <n v="0"/>
    <n v="0"/>
    <n v="1"/>
    <n v="200.04299999999998"/>
    <n v="0"/>
    <n v="1"/>
    <n v="0"/>
    <n v="83.696016069634993"/>
  </r>
  <r>
    <x v="17"/>
    <x v="3"/>
    <x v="23"/>
    <s v="OPERANDO"/>
    <s v="ELITE"/>
    <s v="SINALOA"/>
    <s v="CALLE"/>
    <n v="21020035"/>
    <s v="CAC CULIACAN"/>
    <n v="4.6210573945902329"/>
    <n v="8.8254620732747888"/>
    <n v="1.7802434225060733"/>
    <n v="2"/>
    <n v="5"/>
    <n v="2"/>
    <n v="1"/>
    <n v="1"/>
    <n v="0"/>
    <n v="1"/>
    <n v="2"/>
    <n v="1134.135"/>
    <n v="1"/>
    <n v="4"/>
    <n v="0"/>
    <n v="100.43521928356201"/>
  </r>
  <r>
    <x v="17"/>
    <x v="3"/>
    <x v="24"/>
    <s v="OPERANDO"/>
    <s v="ESTANDAR"/>
    <s v="BAJA CALIFORNIA NORTE"/>
    <s v="CALLE"/>
    <n v="21010009"/>
    <s v="CAC ENSENADA"/>
    <n v="3.1438341291064695"/>
    <n v="4.5453023553346554"/>
    <n v="0.909060471066931"/>
    <n v="0"/>
    <n v="3"/>
    <n v="0"/>
    <n v="0"/>
    <n v="0"/>
    <n v="1"/>
    <n v="2"/>
    <n v="1"/>
    <n v="650.34899999999993"/>
    <n v="0"/>
    <n v="2"/>
    <n v="1"/>
    <n v="0"/>
  </r>
  <r>
    <x v="17"/>
    <x v="3"/>
    <x v="24"/>
    <s v="OPERANDO"/>
    <s v="ELITE"/>
    <s v="BAJA CALIFORNIA NORTE"/>
    <s v="PLAZA"/>
    <n v="21010002"/>
    <s v="CAC GALERIAS DEL VALLE"/>
    <n v="4.1665271590567672"/>
    <n v="9.5830124658305635"/>
    <n v="1.9317535010172284"/>
    <n v="7"/>
    <n v="7"/>
    <n v="5"/>
    <n v="0"/>
    <n v="0"/>
    <n v="2"/>
    <n v="0"/>
    <n v="3"/>
    <n v="1668.1409999999998"/>
    <n v="2"/>
    <n v="5"/>
    <n v="0"/>
    <n v="510.54486106461275"/>
  </r>
  <r>
    <x v="17"/>
    <x v="3"/>
    <x v="25"/>
    <s v="OPERANDO"/>
    <s v="ESTANDAR"/>
    <s v="SONORA"/>
    <s v="PLAZA"/>
    <n v="21020009"/>
    <s v="CAC HERMOSILLO"/>
    <n v="3.9771395609178231"/>
    <n v="7.1967287292798705"/>
    <n v="1.4393457458559742"/>
    <n v="5"/>
    <n v="4"/>
    <n v="1"/>
    <n v="0"/>
    <n v="2"/>
    <n v="1"/>
    <n v="0"/>
    <n v="3"/>
    <n v="850.39199999999994"/>
    <n v="0"/>
    <n v="3"/>
    <n v="1"/>
    <n v="343.15282892534276"/>
  </r>
  <r>
    <x v="17"/>
    <x v="3"/>
    <x v="23"/>
    <s v="OPERANDO"/>
    <s v="ELITE"/>
    <s v="SINALOA"/>
    <s v="CALLE"/>
    <n v="99020012"/>
    <s v="CAC INSURGENTES CULIACAN"/>
    <n v="2.5756713346896376"/>
    <n v="4.5074248357068658"/>
    <n v="0.909060471066931"/>
    <n v="3"/>
    <n v="2"/>
    <n v="1"/>
    <n v="0"/>
    <n v="0"/>
    <n v="1"/>
    <n v="0"/>
    <n v="1"/>
    <n v="667.92599999999993"/>
    <n v="2"/>
    <n v="0"/>
    <n v="0"/>
    <n v="125.5415132239704"/>
  </r>
  <r>
    <x v="17"/>
    <x v="3"/>
    <x v="24"/>
    <s v="OPERANDO"/>
    <s v="ELITE"/>
    <s v="BAJA CALIFORNIA NORTE"/>
    <s v="CALLE"/>
    <n v="21010016"/>
    <s v="CAC JUSTO SIERRA MEXICALI"/>
    <n v="4.6968124338458104"/>
    <n v="8.1815442396023794"/>
    <n v="1.6287333439949181"/>
    <n v="4"/>
    <n v="6"/>
    <n v="5"/>
    <n v="0"/>
    <n v="0"/>
    <n v="0"/>
    <n v="1"/>
    <n v="2"/>
    <n v="1468.0979999999997"/>
    <n v="2"/>
    <n v="4"/>
    <n v="0"/>
    <n v="292.9343823234006"/>
  </r>
  <r>
    <x v="17"/>
    <x v="3"/>
    <x v="24"/>
    <s v="OPERANDO"/>
    <s v="ESTANDAR"/>
    <s v="SONORA"/>
    <s v="CALLE"/>
    <n v="21010010"/>
    <s v="CAC KINO SAN LUIS"/>
    <n v="2.6135488543174268"/>
    <n v="3.5983643646399353"/>
    <n v="0.7196728729279871"/>
    <n v="5"/>
    <n v="1"/>
    <n v="0"/>
    <n v="0"/>
    <n v="0"/>
    <n v="0"/>
    <n v="1"/>
    <n v="0"/>
    <n v="200.04299999999998"/>
    <n v="0"/>
    <n v="1"/>
    <n v="0"/>
    <n v="251.08470036826157"/>
  </r>
  <r>
    <x v="17"/>
    <x v="3"/>
    <x v="22"/>
    <s v="OPERANDO"/>
    <s v="ESTANDAR"/>
    <s v="BAJA CALIFORNIA SUR"/>
    <s v="CALLE"/>
    <n v="21010007"/>
    <s v="CAC LA PAZ"/>
    <n v="2.0453860599005949"/>
    <n v="3.5983643646399353"/>
    <n v="0.7196728729279871"/>
    <n v="3"/>
    <n v="0"/>
    <n v="0"/>
    <n v="0"/>
    <n v="0"/>
    <n v="0"/>
    <n v="0"/>
    <n v="0"/>
    <n v="0"/>
    <n v="0"/>
    <n v="0"/>
    <n v="0"/>
    <n v="251.08804820890498"/>
  </r>
  <r>
    <x v="17"/>
    <x v="3"/>
    <x v="23"/>
    <s v="OPERANDO"/>
    <s v="ESTANDAR"/>
    <s v="SINALOA"/>
    <s v="CALLE"/>
    <n v="99020002"/>
    <s v="CAC LOS MOCHIS"/>
    <n v="3.1438341291064695"/>
    <n v="4.5453023553346554"/>
    <n v="0.909060471066931"/>
    <n v="3"/>
    <n v="8"/>
    <n v="2"/>
    <n v="1"/>
    <n v="0"/>
    <n v="1"/>
    <n v="4"/>
    <n v="2"/>
    <n v="1751.0039999999997"/>
    <n v="0"/>
    <n v="5"/>
    <n v="3"/>
    <n v="209.23920321392677"/>
  </r>
  <r>
    <x v="17"/>
    <x v="3"/>
    <x v="21"/>
    <s v="OPERANDO"/>
    <s v="ELITE"/>
    <s v="BAJA CALIFORNIA NORTE"/>
    <s v="PLAZA"/>
    <n v="99010008"/>
    <s v="CAC MACRO PLAZA TIJUANA"/>
    <n v="1.818120942133862"/>
    <n v="3.7877519627788789"/>
    <n v="0.75755039255577583"/>
    <n v="2"/>
    <n v="2"/>
    <n v="1"/>
    <n v="0"/>
    <n v="0"/>
    <n v="0"/>
    <n v="1"/>
    <n v="0"/>
    <n v="534.00599999999997"/>
    <n v="1"/>
    <n v="1"/>
    <n v="0"/>
    <n v="125.54318714429179"/>
  </r>
  <r>
    <x v="17"/>
    <x v="3"/>
    <x v="23"/>
    <s v="OPERANDO"/>
    <s v="ESTANDAR"/>
    <s v="SINALOA"/>
    <s v="CALLE"/>
    <n v="21020007"/>
    <s v="CAC MAZATLAN"/>
    <n v="4.6210573945902329"/>
    <n v="7.272483768535448"/>
    <n v="1.4393457458559742"/>
    <n v="10"/>
    <n v="3"/>
    <n v="0"/>
    <n v="0"/>
    <n v="0"/>
    <n v="1"/>
    <n v="2"/>
    <n v="0"/>
    <n v="650.34899999999993"/>
    <n v="0"/>
    <n v="2"/>
    <n v="1"/>
    <n v="795.10796786072819"/>
  </r>
  <r>
    <x v="17"/>
    <x v="3"/>
    <x v="25"/>
    <s v="OPERANDO"/>
    <s v="ESTANDAR"/>
    <s v="SONORA"/>
    <s v="CALLE"/>
    <n v="21020025"/>
    <s v="CAC NOGALES"/>
    <n v="3.1438341291064695"/>
    <n v="5.454362826401586"/>
    <n v="1.0984480692058749"/>
    <n v="5"/>
    <n v="5"/>
    <n v="1"/>
    <n v="0"/>
    <n v="1"/>
    <n v="3"/>
    <n v="0"/>
    <n v="1"/>
    <n v="1259.6849999999997"/>
    <n v="1"/>
    <n v="4"/>
    <n v="0"/>
    <n v="376.63123535319676"/>
  </r>
  <r>
    <x v="17"/>
    <x v="3"/>
    <x v="25"/>
    <s v="OPERANDO"/>
    <s v="ESTANDAR"/>
    <s v="SONORA"/>
    <s v="CALLE"/>
    <n v="21020008"/>
    <s v="CAC OBREGON"/>
    <n v="3.9771395609178231"/>
    <n v="7.272483768535448"/>
    <n v="1.4393457458559742"/>
    <n v="7"/>
    <n v="4"/>
    <n v="1"/>
    <n v="0"/>
    <n v="0"/>
    <n v="2"/>
    <n v="1"/>
    <n v="1"/>
    <n v="800.17199999999991"/>
    <n v="0"/>
    <n v="4"/>
    <n v="0"/>
    <n v="460.32557750250953"/>
  </r>
  <r>
    <x v="17"/>
    <x v="3"/>
    <x v="23"/>
    <s v="OPERANDO"/>
    <s v="ELITE"/>
    <s v="SINALOA"/>
    <s v="CALLE"/>
    <n v="99020010"/>
    <s v="CAC OBREGON CULIACAN"/>
    <n v="3.0302015702231033"/>
    <n v="4.7346899534735991"/>
    <n v="0.94693799069471973"/>
    <n v="1"/>
    <n v="7"/>
    <n v="3"/>
    <n v="0"/>
    <n v="1"/>
    <n v="3"/>
    <n v="0"/>
    <n v="1"/>
    <n v="1534.2209999999995"/>
    <n v="1"/>
    <n v="6"/>
    <n v="0"/>
    <n v="41.847171074656799"/>
  </r>
  <r>
    <x v="17"/>
    <x v="3"/>
    <x v="21"/>
    <s v="OPERANDO"/>
    <s v="ESTANDAR"/>
    <s v="BAJA CALIFORNIA NORTE"/>
    <s v="PLAZA"/>
    <n v="99010010"/>
    <s v="CAC PACIFICO TIJUANA"/>
    <n v="1.5151007851115517"/>
    <n v="2.727181413200793"/>
    <n v="0.53028527478904308"/>
    <n v="1"/>
    <n v="1"/>
    <n v="1"/>
    <n v="0"/>
    <n v="0"/>
    <n v="0"/>
    <n v="0"/>
    <n v="1"/>
    <n v="200.04299999999998"/>
    <n v="0"/>
    <n v="1"/>
    <n v="0"/>
    <n v="83.696016069634993"/>
  </r>
  <r>
    <x v="17"/>
    <x v="3"/>
    <x v="21"/>
    <s v="OPERANDO"/>
    <s v="ELITE"/>
    <s v="BAJA CALIFORNIA NORTE"/>
    <s v="CALLE"/>
    <n v="99010003"/>
    <s v="CAC PASEO DE LOS HEROES TIJUANA"/>
    <n v="2.9165690113397371"/>
    <n v="5.302852747890431"/>
    <n v="1.0605705495780862"/>
    <n v="1"/>
    <n v="7"/>
    <n v="1"/>
    <n v="0"/>
    <n v="2"/>
    <n v="0"/>
    <n v="4"/>
    <n v="2"/>
    <n v="1802.0609999999997"/>
    <n v="3"/>
    <n v="4"/>
    <n v="0"/>
    <n v="125.54402410445201"/>
  </r>
  <r>
    <x v="17"/>
    <x v="3"/>
    <x v="21"/>
    <s v="OPERANDO"/>
    <s v="ELITE"/>
    <s v="BAJA CALIFORNIA NORTE"/>
    <s v="PLAZA"/>
    <n v="21010006"/>
    <s v="CAC PASEO TIJUANA 2000"/>
    <n v="4.9240775516125428"/>
    <n v="9.0906047106693109"/>
    <n v="1.818120942133862"/>
    <n v="3"/>
    <n v="9"/>
    <n v="4"/>
    <n v="0"/>
    <n v="1"/>
    <n v="0"/>
    <n v="4"/>
    <n v="1"/>
    <n v="2168.6669999999995"/>
    <n v="2"/>
    <n v="5"/>
    <n v="2"/>
    <n v="167.39035821894859"/>
  </r>
  <r>
    <x v="17"/>
    <x v="3"/>
    <x v="25"/>
    <s v="OPERANDO"/>
    <s v="ESTANDAR"/>
    <s v="SONORA"/>
    <s v="PLAZA"/>
    <n v="99020011"/>
    <s v="CAC PLAZA BOULEVARD HERMOSILLO"/>
    <n v="1.5529783047393404"/>
    <n v="2.3862837365506939"/>
    <n v="0.49240775516125429"/>
    <n v="0"/>
    <n v="6"/>
    <n v="3"/>
    <n v="0"/>
    <n v="0"/>
    <n v="1"/>
    <n v="2"/>
    <n v="0"/>
    <n v="1200.2579999999998"/>
    <n v="0"/>
    <n v="6"/>
    <n v="0"/>
    <n v="0"/>
  </r>
  <r>
    <x v="17"/>
    <x v="3"/>
    <x v="25"/>
    <s v="OPERANDO"/>
    <s v="ESTANDAR"/>
    <s v="SONORA"/>
    <s v="PLAZA"/>
    <n v="99020014"/>
    <s v="CAC PLAZA QUIROGA HERMOSILLO"/>
    <n v="2.0832635795283836"/>
    <n v="3.484731805756569"/>
    <n v="0.68179535330019825"/>
    <n v="0"/>
    <n v="5"/>
    <n v="2"/>
    <n v="0"/>
    <n v="1"/>
    <n v="2"/>
    <n v="0"/>
    <n v="2"/>
    <n v="1184.355"/>
    <n v="1"/>
    <n v="3"/>
    <n v="1"/>
    <n v="0"/>
  </r>
  <r>
    <x v="17"/>
    <x v="3"/>
    <x v="21"/>
    <s v="OPERANDO"/>
    <s v="ELITE"/>
    <s v="BAJA CALIFORNIA NORTE"/>
    <s v="CALLE"/>
    <n v="99010020"/>
    <s v="CAC SANTA FE TIJUANA"/>
    <n v="2.0453860599005949"/>
    <n v="3.0302015702231033"/>
    <n v="0.60604031404462066"/>
    <n v="2"/>
    <n v="3"/>
    <n v="1"/>
    <n v="0"/>
    <n v="2"/>
    <n v="0"/>
    <n v="0"/>
    <n v="1"/>
    <n v="600.12899999999991"/>
    <n v="0"/>
    <n v="3"/>
    <n v="0"/>
    <n v="167.39203213926999"/>
  </r>
  <r>
    <x v="17"/>
    <x v="3"/>
    <x v="21"/>
    <s v="OPERANDO"/>
    <s v="ELITE"/>
    <s v="BAJA CALIFORNIA NORTE"/>
    <s v="PLAZA"/>
    <n v="99010007"/>
    <s v="CAC SENDERO TIJUANA"/>
    <n v="2.4620387758062714"/>
    <n v="4.5453023553346554"/>
    <n v="0.909060471066931"/>
    <n v="1"/>
    <n v="1"/>
    <n v="0"/>
    <n v="0"/>
    <n v="0"/>
    <n v="0"/>
    <n v="1"/>
    <n v="0"/>
    <n v="200.04299999999998"/>
    <n v="0"/>
    <n v="1"/>
    <n v="0"/>
    <n v="41.847171074656799"/>
  </r>
  <r>
    <x v="17"/>
    <x v="3"/>
    <x v="21"/>
    <s v="OPERANDO"/>
    <s v="ESTANDAR"/>
    <s v="BAJA CALIFORNIA NORTE"/>
    <s v="PLAZA"/>
    <n v="99010024"/>
    <s v="ISLA SENDERO TIJUANA"/>
    <n v="0.56816279441683193"/>
    <n v="0.41665271590567671"/>
    <n v="7.5755039255577583E-2"/>
    <n v="0"/>
    <n v="0"/>
    <n v="0"/>
    <n v="0"/>
    <n v="0"/>
    <n v="0"/>
    <n v="0"/>
    <n v="0"/>
    <n v="0"/>
    <n v="0"/>
    <n v="0"/>
    <n v="0"/>
    <n v="0"/>
  </r>
  <r>
    <x v="17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3"/>
    <x v="25"/>
    <s v="CERRADA"/>
    <s v="ESTANDAR"/>
    <s v="SONORA"/>
    <s v="CALLE"/>
    <n v="21020036"/>
    <s v="MINI CAC CABORCA"/>
    <n v="0"/>
    <n v="0"/>
    <n v="0"/>
    <n v="2"/>
    <n v="2"/>
    <n v="2"/>
    <n v="0"/>
    <n v="0"/>
    <n v="0"/>
    <n v="0"/>
    <n v="2"/>
    <n v="400.08599999999996"/>
    <n v="0"/>
    <n v="2"/>
    <n v="0"/>
    <n v="92.064780716437809"/>
  </r>
  <r>
    <x v="17"/>
    <x v="3"/>
    <x v="23"/>
    <s v="OPERANDO"/>
    <s v="ESTANDAR"/>
    <s v="SINALOA"/>
    <s v="CALLE"/>
    <n v="99020005"/>
    <s v="MINI CAC CULIACAN CENTRO"/>
    <n v="2.4241612561784827"/>
    <n v="3.7877519627788789"/>
    <n v="0.75755039255577583"/>
    <n v="2"/>
    <n v="3"/>
    <n v="0"/>
    <n v="0"/>
    <n v="1"/>
    <n v="1"/>
    <n v="1"/>
    <n v="1"/>
    <n v="734.04899999999998"/>
    <n v="1"/>
    <n v="2"/>
    <n v="0"/>
    <n v="92.064780716437809"/>
  </r>
  <r>
    <x v="17"/>
    <x v="3"/>
    <x v="21"/>
    <s v="OPERANDO"/>
    <s v="ESTANDAR"/>
    <s v="BAJA CALIFORNIA NORTE"/>
    <s v="PLAZA"/>
    <n v="99010019"/>
    <s v="MINI CAC GALERIAS HIPODROMO TIJUANA"/>
    <n v="0.909060471066931"/>
    <n v="1.818120942133862"/>
    <n v="0.37877519627788792"/>
    <n v="0"/>
    <n v="0"/>
    <n v="0"/>
    <n v="0"/>
    <n v="0"/>
    <n v="0"/>
    <n v="0"/>
    <n v="0"/>
    <n v="0"/>
    <n v="0"/>
    <n v="0"/>
    <n v="0"/>
    <n v="0"/>
  </r>
  <r>
    <x v="17"/>
    <x v="3"/>
    <x v="23"/>
    <s v="OPERANDO"/>
    <s v="ESTANDAR"/>
    <s v="SINALOA"/>
    <s v="CALLE"/>
    <n v="99020004"/>
    <s v="MINI CAC GUASAVE"/>
    <n v="1.5151007851115517"/>
    <n v="1.818120942133862"/>
    <n v="0.37877519627788792"/>
    <n v="5"/>
    <n v="2"/>
    <n v="0"/>
    <n v="0"/>
    <n v="0"/>
    <n v="1"/>
    <n v="1"/>
    <n v="0"/>
    <n v="400.08599999999996"/>
    <n v="0"/>
    <n v="2"/>
    <n v="0"/>
    <n v="225.9767325075324"/>
  </r>
  <r>
    <x v="17"/>
    <x v="3"/>
    <x v="25"/>
    <s v="OPERANDO"/>
    <s v="ESTANDAR"/>
    <s v="SONORA"/>
    <s v="CALLE"/>
    <n v="21020038"/>
    <s v="MINI CAC GUAYMAS"/>
    <n v="1.2120806280892413"/>
    <n v="1.7423659028782845"/>
    <n v="0.34089767665009912"/>
    <n v="0"/>
    <n v="5"/>
    <n v="0"/>
    <n v="0"/>
    <n v="1"/>
    <n v="0"/>
    <n v="4"/>
    <n v="0"/>
    <n v="1000.2149999999999"/>
    <n v="0"/>
    <n v="5"/>
    <n v="0"/>
    <n v="0"/>
  </r>
  <r>
    <x v="17"/>
    <x v="3"/>
    <x v="25"/>
    <s v="OPERANDO"/>
    <s v="ESTANDAR"/>
    <s v="SONORA"/>
    <s v="PLAZA"/>
    <n v="21020029"/>
    <s v="MINI CAC HERMOSILLO SENDERO"/>
    <n v="2.4241612561784827"/>
    <n v="3.484731805756569"/>
    <n v="0.68179535330019825"/>
    <n v="1"/>
    <n v="4"/>
    <n v="3"/>
    <n v="0"/>
    <n v="0"/>
    <n v="0"/>
    <n v="1"/>
    <n v="2"/>
    <n v="934.09199999999998"/>
    <n v="1"/>
    <n v="3"/>
    <n v="0"/>
    <n v="83.696016069634993"/>
  </r>
  <r>
    <x v="17"/>
    <x v="3"/>
    <x v="24"/>
    <s v="OPERANDO"/>
    <s v="ESTANDAR"/>
    <s v="BAJA CALIFORNIA NORTE"/>
    <s v="CALLE"/>
    <n v="99010015"/>
    <s v="MINI CAC JUAREZ ENSENADA"/>
    <n v="1.818120942133862"/>
    <n v="2.8408139720841592"/>
    <n v="0.56816279441683193"/>
    <n v="3"/>
    <n v="2"/>
    <n v="1"/>
    <n v="0"/>
    <n v="0"/>
    <n v="1"/>
    <n v="0"/>
    <n v="0"/>
    <n v="667.92599999999993"/>
    <n v="2"/>
    <n v="0"/>
    <n v="0"/>
    <n v="209.23920321392677"/>
  </r>
  <r>
    <x v="17"/>
    <x v="3"/>
    <x v="23"/>
    <s v="CERRADA"/>
    <s v="ESTANDAR"/>
    <s v="SINALOA"/>
    <s v="PLAZA"/>
    <n v="21020034"/>
    <s v="MINI CAC LA GRAN PLAZA MAZATLAN"/>
    <n v="0"/>
    <n v="0"/>
    <n v="0"/>
    <n v="0"/>
    <n v="1"/>
    <n v="0"/>
    <n v="0"/>
    <n v="1"/>
    <n v="0"/>
    <n v="0"/>
    <n v="0"/>
    <n v="200.04299999999998"/>
    <n v="0"/>
    <n v="1"/>
    <n v="0"/>
    <n v="0"/>
  </r>
  <r>
    <x v="17"/>
    <x v="3"/>
    <x v="24"/>
    <s v="OPERANDO"/>
    <s v="ESTANDAR"/>
    <s v="SONORA"/>
    <s v="CALLE"/>
    <n v="21010017"/>
    <s v="MINI CAC LA HERRADURA"/>
    <n v="1.2120806280892413"/>
    <n v="1.7423659028782845"/>
    <n v="0.34089767665009912"/>
    <n v="3"/>
    <n v="0"/>
    <n v="0"/>
    <n v="0"/>
    <n v="0"/>
    <n v="0"/>
    <n v="0"/>
    <n v="0"/>
    <n v="0"/>
    <n v="0"/>
    <n v="0"/>
    <n v="0"/>
    <n v="251.08804820890498"/>
  </r>
  <r>
    <x v="17"/>
    <x v="3"/>
    <x v="24"/>
    <s v="OPERANDO"/>
    <s v="ESTANDAR"/>
    <s v="BAJA CALIFORNIA NORTE"/>
    <s v="PLAZA"/>
    <n v="99010026"/>
    <s v="MINI CAC MONARCAS MEXICALI"/>
    <n v="1.2120806280892413"/>
    <n v="1.5151007851115517"/>
    <n v="0.30302015702231033"/>
    <n v="0"/>
    <n v="1"/>
    <n v="1"/>
    <n v="0"/>
    <n v="0"/>
    <n v="0"/>
    <n v="0"/>
    <n v="1"/>
    <n v="333.96299999999997"/>
    <n v="1"/>
    <n v="0"/>
    <n v="0"/>
    <n v="0"/>
  </r>
  <r>
    <x v="17"/>
    <x v="3"/>
    <x v="25"/>
    <s v="OPERANDO"/>
    <s v="ESTANDAR"/>
    <s v="SONORA"/>
    <s v="CALLE"/>
    <n v="21020039"/>
    <s v="MINI CAC NAVOJOA"/>
    <n v="1.7423659028782845"/>
    <n v="2.3862837365506939"/>
    <n v="0.49240775516125429"/>
    <n v="2"/>
    <n v="3"/>
    <n v="2"/>
    <n v="0"/>
    <n v="0"/>
    <n v="0"/>
    <n v="1"/>
    <n v="0"/>
    <n v="600.12899999999991"/>
    <n v="0"/>
    <n v="3"/>
    <n v="0"/>
    <n v="83.694342149313599"/>
  </r>
  <r>
    <x v="17"/>
    <x v="3"/>
    <x v="24"/>
    <s v="OPERANDO"/>
    <s v="ESTANDAR"/>
    <s v="BAJA CALIFORNIA NORTE"/>
    <s v="PLAZA"/>
    <n v="99010013"/>
    <s v="MINI CAC NUEVO MEXICALI"/>
    <n v="1.818120942133862"/>
    <n v="2.2726511776673277"/>
    <n v="0.4545302355334655"/>
    <n v="0"/>
    <n v="2"/>
    <n v="1"/>
    <n v="0"/>
    <n v="0"/>
    <n v="0"/>
    <n v="1"/>
    <n v="1"/>
    <n v="534.00599999999997"/>
    <n v="1"/>
    <n v="1"/>
    <n v="0"/>
    <n v="0"/>
  </r>
  <r>
    <x v="17"/>
    <x v="3"/>
    <x v="23"/>
    <s v="OPERANDO"/>
    <s v="ESTANDAR"/>
    <s v="SINALOA"/>
    <s v="PLAZA"/>
    <n v="99020013"/>
    <s v="MINI CAC PABELLON CULIACAN"/>
    <n v="1.1363255888336639"/>
    <n v="1.5151007851115517"/>
    <n v="0.30302015702231033"/>
    <n v="0"/>
    <n v="2"/>
    <n v="0"/>
    <n v="0"/>
    <n v="0"/>
    <n v="1"/>
    <n v="1"/>
    <n v="0"/>
    <n v="400.08599999999996"/>
    <n v="0"/>
    <n v="2"/>
    <n v="0"/>
    <n v="0"/>
  </r>
  <r>
    <x v="17"/>
    <x v="3"/>
    <x v="24"/>
    <s v="OPERANDO"/>
    <s v="ESTANDAR"/>
    <s v="BAJA CALIFORNIA NORTE"/>
    <s v="PLAZA"/>
    <n v="99010014"/>
    <s v="MINI CAC PLAZA CACHANILLA MEXICALI"/>
    <n v="1.2120806280892413"/>
    <n v="2.2726511776673277"/>
    <n v="0.4545302355334655"/>
    <n v="0"/>
    <n v="4"/>
    <n v="1"/>
    <n v="0"/>
    <n v="1"/>
    <n v="2"/>
    <n v="0"/>
    <n v="2"/>
    <n v="1109.8619999999999"/>
    <n v="1"/>
    <n v="2"/>
    <n v="1"/>
    <n v="0"/>
  </r>
  <r>
    <x v="17"/>
    <x v="3"/>
    <x v="21"/>
    <s v="OPERANDO"/>
    <s v="ESTANDAR"/>
    <s v="BAJA CALIFORNIA NORTE"/>
    <s v="PLAZA"/>
    <n v="99010023"/>
    <s v="MINI CAC PLAZA LOMA BONITA TIJUANA"/>
    <n v="1.5908558243671291"/>
    <n v="2.2726511776673277"/>
    <n v="0.4545302355334655"/>
    <n v="2"/>
    <n v="2"/>
    <n v="1"/>
    <n v="0"/>
    <n v="0"/>
    <n v="0"/>
    <n v="1"/>
    <n v="0"/>
    <n v="450.30599999999998"/>
    <n v="0"/>
    <n v="1"/>
    <n v="1"/>
    <n v="125.54318714429179"/>
  </r>
  <r>
    <x v="17"/>
    <x v="3"/>
    <x v="21"/>
    <s v="OPERANDO"/>
    <s v="ELITE"/>
    <s v="BAJA CALIFORNIA NORTE"/>
    <s v="PLAZA"/>
    <n v="99010009"/>
    <s v="MINI CAC PLAZA RIO TIJUANA"/>
    <n v="1.2120806280892413"/>
    <n v="1.5151007851115517"/>
    <n v="0.30302015702231033"/>
    <n v="0"/>
    <n v="4"/>
    <n v="2"/>
    <n v="0"/>
    <n v="1"/>
    <n v="0"/>
    <n v="1"/>
    <n v="1"/>
    <n v="1118.232"/>
    <n v="2"/>
    <n v="1"/>
    <n v="1"/>
    <n v="0"/>
  </r>
  <r>
    <x v="17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3"/>
    <x v="21"/>
    <s v="OPERANDO"/>
    <s v="ESTANDAR"/>
    <s v="BAJA CALIFORNIA NORTE"/>
    <s v="PLAZA"/>
    <n v="21010020"/>
    <s v="MINI CAC ROSARITO"/>
    <n v="1.7044883832504956"/>
    <n v="2.4999162954340601"/>
    <n v="0.49240775516125429"/>
    <n v="6"/>
    <n v="1"/>
    <n v="1"/>
    <n v="0"/>
    <n v="0"/>
    <n v="0"/>
    <n v="0"/>
    <n v="0"/>
    <n v="250.26300000000001"/>
    <n v="0"/>
    <n v="0"/>
    <n v="1"/>
    <n v="627.71844660194074"/>
  </r>
  <r>
    <x v="17"/>
    <x v="3"/>
    <x v="24"/>
    <s v="OPERANDO"/>
    <s v="ESTANDAR"/>
    <s v="BAJA CALIFORNIA NORTE"/>
    <s v="PLAZA"/>
    <n v="21010022"/>
    <s v="MINI CAC SAN PEDRO"/>
    <n v="1.2120806280892413"/>
    <n v="1.1363255888336639"/>
    <n v="0.22726511776673275"/>
    <n v="0"/>
    <n v="1"/>
    <n v="0"/>
    <n v="0"/>
    <n v="0"/>
    <n v="0"/>
    <n v="1"/>
    <n v="0"/>
    <n v="200.04299999999998"/>
    <n v="0"/>
    <n v="1"/>
    <n v="0"/>
    <n v="0"/>
  </r>
  <r>
    <x v="17"/>
    <x v="3"/>
    <x v="24"/>
    <s v="OPERANDO"/>
    <s v="ESTANDAR"/>
    <s v="BAJA CALIFORNIA NORTE"/>
    <s v="PLAZA"/>
    <n v="99010027"/>
    <s v="MINI CAC SENDERO MEXICALI"/>
    <n v="1.2120806280892413"/>
    <n v="1.1363255888336639"/>
    <n v="0.22726511776673275"/>
    <n v="2"/>
    <n v="0"/>
    <n v="0"/>
    <n v="0"/>
    <n v="0"/>
    <n v="0"/>
    <n v="0"/>
    <n v="0"/>
    <n v="0"/>
    <n v="0"/>
    <n v="0"/>
    <n v="0"/>
    <n v="125.54318714429179"/>
  </r>
  <r>
    <x v="17"/>
    <x v="3"/>
    <x v="25"/>
    <s v="OPERANDO"/>
    <s v="ESTANDAR"/>
    <s v="SONORA"/>
    <s v="PLAZA"/>
    <n v="99020015"/>
    <s v="MINI CAC SUN MALL HERMOSILLO"/>
    <n v="0.60604031404462066"/>
    <n v="0.83330543181135341"/>
    <n v="0.15151007851115517"/>
    <n v="0"/>
    <n v="1"/>
    <n v="0"/>
    <n v="0"/>
    <n v="0"/>
    <n v="1"/>
    <n v="0"/>
    <n v="0"/>
    <n v="200.04299999999998"/>
    <n v="0"/>
    <n v="1"/>
    <n v="0"/>
    <n v="0"/>
  </r>
  <r>
    <x v="17"/>
    <x v="3"/>
    <x v="21"/>
    <s v="OPERANDO"/>
    <s v="ELITE"/>
    <s v="BAJA CALIFORNIA NORTE"/>
    <s v="PLAZA"/>
    <n v="99010006"/>
    <s v="MINI CAC TIJUANA"/>
    <n v="1.2878356673448188"/>
    <n v="1.6666108636227068"/>
    <n v="0.34089767665009912"/>
    <n v="2"/>
    <n v="2"/>
    <n v="0"/>
    <n v="0"/>
    <n v="1"/>
    <n v="0"/>
    <n v="1"/>
    <n v="0"/>
    <n v="659.55599999999993"/>
    <n v="1"/>
    <n v="1"/>
    <n v="0"/>
    <n v="125.54318714429179"/>
  </r>
  <r>
    <x v="17"/>
    <x v="3"/>
    <x v="25"/>
    <s v="OPERANDO"/>
    <s v="ESTANDAR"/>
    <s v="SONORA"/>
    <s v="CALLE"/>
    <n v="99020006"/>
    <s v="PLAZA MOVISTAR AV. MONTERREY"/>
    <n v="1.8938759813894395"/>
    <n v="1.6666108636227068"/>
    <n v="0.34089767665009912"/>
    <n v="0"/>
    <n v="3"/>
    <n v="2"/>
    <n v="0"/>
    <n v="0"/>
    <n v="0"/>
    <n v="1"/>
    <n v="1"/>
    <n v="600.12899999999991"/>
    <n v="0"/>
    <n v="3"/>
    <n v="0"/>
    <n v="0"/>
  </r>
  <r>
    <x v="17"/>
    <x v="3"/>
    <x v="21"/>
    <s v="OPERANDO"/>
    <s v="ESTANDAR"/>
    <s v="BAJA CALIFORNIA NORTE"/>
    <s v="PLAZA"/>
    <n v="99010004"/>
    <s v="PLAZA MOVISTAR LAS BRISAS TIJUANA"/>
    <n v="3.0680790898508921"/>
    <n v="2.8408139720841592"/>
    <n v="0.56816279441683193"/>
    <n v="1"/>
    <n v="1"/>
    <n v="0"/>
    <n v="0"/>
    <n v="0"/>
    <n v="1"/>
    <n v="0"/>
    <n v="0"/>
    <n v="200.04299999999998"/>
    <n v="0"/>
    <n v="1"/>
    <n v="0"/>
    <n v="83.696016069634993"/>
  </r>
  <r>
    <x v="17"/>
    <x v="3"/>
    <x v="24"/>
    <s v="OPERANDO"/>
    <s v="ESTANDAR"/>
    <s v="BAJA CALIFORNIA NORTE"/>
    <s v="PLAZA"/>
    <n v="99010005"/>
    <s v="PLAZA MOVISTAR MEXICALI"/>
    <n v="1.8938759813894395"/>
    <n v="2.2726511776673277"/>
    <n v="0.4545302355334655"/>
    <n v="1"/>
    <n v="6"/>
    <n v="4"/>
    <n v="0"/>
    <n v="1"/>
    <n v="0"/>
    <n v="1"/>
    <n v="2"/>
    <n v="1300.6979999999999"/>
    <n v="0"/>
    <n v="4"/>
    <n v="2"/>
    <n v="83.696016069634993"/>
  </r>
  <r>
    <x v="17"/>
    <x v="3"/>
    <x v="25"/>
    <s v="OPERANDO"/>
    <s v="ESTANDAR"/>
    <s v="SONORA"/>
    <s v="PLAZA"/>
    <n v="99020008"/>
    <s v="PLAZA MOVISTAR NOGALES MALL"/>
    <n v="1.8938759813894395"/>
    <n v="1.6666108636227068"/>
    <n v="0.34089767665009912"/>
    <n v="1"/>
    <n v="0"/>
    <n v="0"/>
    <n v="0"/>
    <n v="0"/>
    <n v="0"/>
    <n v="0"/>
    <n v="0"/>
    <n v="0"/>
    <n v="0"/>
    <n v="0"/>
    <n v="0"/>
    <n v="83.696016069634993"/>
  </r>
  <r>
    <x v="17"/>
    <x v="3"/>
    <x v="23"/>
    <s v="OPERANDO"/>
    <s v="ESTANDAR"/>
    <s v="SINALOA"/>
    <s v="PLAZA"/>
    <n v="99020007"/>
    <s v="PLAZA MOVISTAR PASEOS LOS MOCHIS"/>
    <n v="2.0453860599005949"/>
    <n v="2.4999162954340601"/>
    <n v="0.49240775516125429"/>
    <n v="2"/>
    <n v="2"/>
    <n v="0"/>
    <n v="0"/>
    <n v="0"/>
    <n v="1"/>
    <n v="1"/>
    <n v="0"/>
    <n v="400.08599999999996"/>
    <n v="0"/>
    <n v="2"/>
    <n v="0"/>
    <n v="83.694342149313599"/>
  </r>
  <r>
    <x v="17"/>
    <x v="3"/>
    <x v="23"/>
    <s v="OPERANDO"/>
    <s v="ESTANDAR"/>
    <s v="SINALOA"/>
    <s v="PLAZA"/>
    <n v="99020009"/>
    <s v="PLAZA MOVISTAR SAN ISIDRO"/>
    <n v="3.7119969235233015"/>
    <n v="3.7877519627788789"/>
    <n v="0.75755039255577583"/>
    <n v="4"/>
    <n v="3"/>
    <n v="0"/>
    <n v="0"/>
    <n v="0"/>
    <n v="1"/>
    <n v="2"/>
    <n v="1"/>
    <n v="600.12899999999991"/>
    <n v="0"/>
    <n v="3"/>
    <n v="0"/>
    <n v="251.08637428858356"/>
  </r>
  <r>
    <x v="17"/>
    <x v="3"/>
    <x v="25"/>
    <s v="OPERANDO"/>
    <s v="ESTANDAR"/>
    <s v="SONORA"/>
    <s v="PLAZA"/>
    <n v="99020003"/>
    <s v="SMART STORE GALERIAS MALL SONORA"/>
    <n v="0.37877519627788792"/>
    <n v="0.6439178336724094"/>
    <n v="0.11363255888336637"/>
    <n v="0"/>
    <n v="0"/>
    <n v="0"/>
    <n v="0"/>
    <n v="0"/>
    <n v="0"/>
    <n v="0"/>
    <n v="0"/>
    <n v="0"/>
    <n v="0"/>
    <n v="0"/>
    <n v="0"/>
    <n v="0"/>
  </r>
  <r>
    <x v="17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4"/>
    <x v="26"/>
    <s v="CERRADA"/>
    <s v="ESTANDAR"/>
    <s v="JALISCO"/>
    <s v="PLAZA"/>
    <n v="21060032"/>
    <s v="MINI CAC PLAZA ZAPOTLAN"/>
    <n v="0"/>
    <n v="0"/>
    <n v="0"/>
    <n v="3"/>
    <n v="0"/>
    <n v="0"/>
    <n v="0"/>
    <n v="0"/>
    <n v="0"/>
    <n v="0"/>
    <n v="0"/>
    <n v="0"/>
    <n v="0"/>
    <n v="0"/>
    <n v="0"/>
    <n v="167.39035821894859"/>
  </r>
  <r>
    <x v="17"/>
    <x v="4"/>
    <x v="27"/>
    <s v="OPERANDO"/>
    <s v="ESTANDAR"/>
    <s v="JALISCO"/>
    <s v="PLAZA"/>
    <n v="99060040"/>
    <s v="CAC CASINO CAPRI AVILA CAMACHO GUADALAJARA"/>
    <n v="1.2414491704575865"/>
    <n v="2.2571803099228847"/>
    <n v="0.45143606198457692"/>
    <n v="1"/>
    <n v="3"/>
    <n v="1"/>
    <n v="0"/>
    <n v="1"/>
    <n v="0"/>
    <n v="1"/>
    <n v="1"/>
    <n v="734.04899999999998"/>
    <n v="1"/>
    <n v="2"/>
    <n v="0"/>
    <n v="83.696016069634993"/>
  </r>
  <r>
    <x v="17"/>
    <x v="4"/>
    <x v="27"/>
    <s v="OPERANDO"/>
    <s v="ELITE"/>
    <s v="JALISCO"/>
    <s v="PLAZA"/>
    <n v="21060017"/>
    <s v="CAC CENTRO SUR"/>
    <n v="7.373455679081423"/>
    <n v="11.285901549614422"/>
    <n v="2.2571803099228847"/>
    <n v="7"/>
    <n v="11"/>
    <n v="1"/>
    <n v="1"/>
    <n v="2"/>
    <n v="6"/>
    <n v="1"/>
    <n v="3"/>
    <n v="2518.5329999999999"/>
    <n v="2"/>
    <n v="8"/>
    <n v="1"/>
    <n v="334.77904251757576"/>
  </r>
  <r>
    <x v="17"/>
    <x v="4"/>
    <x v="27"/>
    <s v="OPERANDO"/>
    <s v="ELITE"/>
    <s v="JALISCO"/>
    <s v="CALLE"/>
    <n v="99060028"/>
    <s v="CAC CHAPULTEPEC"/>
    <n v="1.2414491704575865"/>
    <n v="2.2571803099228847"/>
    <n v="0.45143606198457692"/>
    <n v="4"/>
    <n v="1"/>
    <n v="0"/>
    <n v="0"/>
    <n v="0"/>
    <n v="1"/>
    <n v="0"/>
    <n v="0"/>
    <n v="333.96299999999997"/>
    <n v="1"/>
    <n v="0"/>
    <n v="0"/>
    <n v="292.9343823234006"/>
  </r>
  <r>
    <x v="17"/>
    <x v="4"/>
    <x v="26"/>
    <s v="OPERANDO"/>
    <s v="ESTANDAR"/>
    <s v="COLIMA"/>
    <s v="CALLE"/>
    <n v="21060012"/>
    <s v="CAC COLIMA"/>
    <n v="3.6867278395407115"/>
    <n v="5.7558097903033554"/>
    <n v="1.1662098267934904"/>
    <n v="3"/>
    <n v="6"/>
    <n v="1"/>
    <n v="0"/>
    <n v="0"/>
    <n v="0"/>
    <n v="5"/>
    <n v="0"/>
    <n v="1200.2579999999998"/>
    <n v="0"/>
    <n v="6"/>
    <n v="0"/>
    <n v="167.39035821894859"/>
  </r>
  <r>
    <x v="17"/>
    <x v="4"/>
    <x v="26"/>
    <s v="OPERANDO"/>
    <s v="ESTANDAR"/>
    <s v="NAYARIT"/>
    <s v="PLAZA"/>
    <n v="99060031"/>
    <s v="CAC FORUM TEPIC"/>
    <n v="1.8433639197703557"/>
    <n v="1.3166885141216826"/>
    <n v="0.26333770282433655"/>
    <n v="1"/>
    <n v="2"/>
    <n v="1"/>
    <n v="0"/>
    <n v="0"/>
    <n v="1"/>
    <n v="0"/>
    <n v="2"/>
    <n v="659.55599999999993"/>
    <n v="1"/>
    <n v="1"/>
    <n v="0"/>
    <n v="41.847171074656799"/>
  </r>
  <r>
    <x v="17"/>
    <x v="4"/>
    <x v="27"/>
    <s v="OPERANDO"/>
    <s v="ESTANDAR"/>
    <s v="JALISCO"/>
    <s v="CALLE"/>
    <n v="99060008"/>
    <s v="CAC GUADALAJARA CENTRO HISTORICO"/>
    <n v="4.2886425888534809"/>
    <n v="10.15731139465298"/>
    <n v="2.0314622789305963"/>
    <n v="2"/>
    <n v="12"/>
    <n v="5"/>
    <n v="0"/>
    <n v="2"/>
    <n v="1"/>
    <n v="4"/>
    <n v="2"/>
    <n v="2810.6459999999997"/>
    <n v="1"/>
    <n v="8"/>
    <n v="3"/>
    <n v="125.54318714429179"/>
  </r>
  <r>
    <x v="17"/>
    <x v="4"/>
    <x v="28"/>
    <s v="OPERANDO"/>
    <s v="ESTANDAR"/>
    <s v="JALISCO"/>
    <s v="CALLE"/>
    <n v="99060046"/>
    <s v="CAC HERRERA Y CAIRO TLAQUEPAQUE"/>
    <n v="1.504786873281923"/>
    <n v="2.6333770282433653"/>
    <n v="0.5266754056486731"/>
    <n v="0"/>
    <n v="4"/>
    <n v="1"/>
    <n v="0"/>
    <n v="0"/>
    <n v="2"/>
    <n v="1"/>
    <n v="2"/>
    <n v="850.39199999999994"/>
    <n v="0"/>
    <n v="3"/>
    <n v="1"/>
    <n v="0"/>
  </r>
  <r>
    <x v="17"/>
    <x v="4"/>
    <x v="27"/>
    <s v="OPERANDO"/>
    <s v="ESTANDAR"/>
    <s v="JALISCO"/>
    <s v="PLAZA"/>
    <n v="99060034"/>
    <s v="CAC LOPEZ MATEOS GUADALAJARA"/>
    <n v="1.8433639197703557"/>
    <n v="3.1976721057240867"/>
    <n v="0.63953442114481729"/>
    <n v="2"/>
    <n v="0"/>
    <n v="0"/>
    <n v="0"/>
    <n v="0"/>
    <n v="0"/>
    <n v="0"/>
    <n v="0"/>
    <n v="0"/>
    <n v="0"/>
    <n v="0"/>
    <n v="0"/>
    <n v="167.39203213926999"/>
  </r>
  <r>
    <x v="17"/>
    <x v="4"/>
    <x v="27"/>
    <s v="OPERANDO"/>
    <s v="ESTANDAR"/>
    <s v="JALISCO"/>
    <s v="PLAZA"/>
    <n v="21060023"/>
    <s v="CAC PLAZA DEL SOL"/>
    <n v="1.8433639197703557"/>
    <n v="3.7619671832048076"/>
    <n v="0.75239343664096148"/>
    <n v="2"/>
    <n v="7"/>
    <n v="4"/>
    <n v="0"/>
    <n v="0"/>
    <n v="3"/>
    <n v="0"/>
    <n v="2"/>
    <n v="1802.0609999999997"/>
    <n v="3"/>
    <n v="4"/>
    <n v="0"/>
    <n v="167.39203213926999"/>
  </r>
  <r>
    <x v="17"/>
    <x v="4"/>
    <x v="28"/>
    <s v="OPERANDO"/>
    <s v="ELITE"/>
    <s v="JALISCO"/>
    <s v="PLAZA"/>
    <n v="21060014"/>
    <s v="CAC PLAZA GALERIAS"/>
    <n v="4.5143606198457693"/>
    <n v="8.2763278030505774"/>
    <n v="1.6552655606101154"/>
    <n v="0"/>
    <n v="7"/>
    <n v="1"/>
    <n v="0"/>
    <n v="2"/>
    <n v="2"/>
    <n v="2"/>
    <n v="3"/>
    <n v="1500.7409999999998"/>
    <n v="0"/>
    <n v="5"/>
    <n v="2"/>
    <n v="0"/>
  </r>
  <r>
    <x v="17"/>
    <x v="4"/>
    <x v="28"/>
    <s v="OPERANDO"/>
    <s v="ESTANDAR"/>
    <s v="JALISCO"/>
    <s v="PLAZA"/>
    <n v="99060037"/>
    <s v="CAC PLAZA PATRIA GUADALAJARA"/>
    <n v="1.8809835916024038"/>
    <n v="2.8214753874036056"/>
    <n v="0.56429507748072116"/>
    <n v="2"/>
    <n v="3"/>
    <n v="1"/>
    <n v="0"/>
    <n v="1"/>
    <n v="1"/>
    <n v="0"/>
    <n v="2"/>
    <n v="734.04899999999998"/>
    <n v="1"/>
    <n v="2"/>
    <n v="0"/>
    <n v="125.54318714429179"/>
  </r>
  <r>
    <x v="17"/>
    <x v="4"/>
    <x v="27"/>
    <s v="OPERANDO"/>
    <s v="ESTANDAR"/>
    <s v="JALISCO"/>
    <s v="CALLE"/>
    <n v="21060041"/>
    <s v="CAC PROVIDENCIA"/>
    <n v="1.8433639197703557"/>
    <n v="1.8809835916024038"/>
    <n v="0.37619671832048074"/>
    <n v="2"/>
    <n v="2"/>
    <n v="0"/>
    <n v="0"/>
    <n v="1"/>
    <n v="1"/>
    <n v="0"/>
    <n v="1"/>
    <n v="400.08599999999996"/>
    <n v="0"/>
    <n v="2"/>
    <n v="0"/>
    <n v="125.54318714429179"/>
  </r>
  <r>
    <x v="17"/>
    <x v="4"/>
    <x v="26"/>
    <s v="OPERANDO"/>
    <s v="ESTANDAR"/>
    <s v="JALISCO"/>
    <s v="CALLE"/>
    <n v="21060013"/>
    <s v="CAC PUERTO VALLARTA"/>
    <n v="2.445278669083125"/>
    <n v="4.2886425888534809"/>
    <n v="0.86525245213710578"/>
    <n v="2"/>
    <n v="3"/>
    <n v="1"/>
    <n v="0"/>
    <n v="1"/>
    <n v="0"/>
    <n v="1"/>
    <n v="0"/>
    <n v="600.12899999999991"/>
    <n v="0"/>
    <n v="3"/>
    <n v="0"/>
    <n v="167.39203213926999"/>
  </r>
  <r>
    <x v="17"/>
    <x v="4"/>
    <x v="28"/>
    <s v="OPERANDO"/>
    <s v="ESTANDAR"/>
    <s v="JALISCO"/>
    <s v="CALLE"/>
    <n v="99060009"/>
    <s v="CAC REVOLUCION GUADALAJARA"/>
    <n v="5.6429507748072112"/>
    <n v="9.0287212396915386"/>
    <n v="1.8057442479383077"/>
    <n v="5"/>
    <n v="7"/>
    <n v="3"/>
    <n v="0"/>
    <n v="0"/>
    <n v="2"/>
    <n v="2"/>
    <n v="0"/>
    <n v="1400.3009999999997"/>
    <n v="0"/>
    <n v="7"/>
    <n v="0"/>
    <n v="251.08470036826219"/>
  </r>
  <r>
    <x v="17"/>
    <x v="4"/>
    <x v="26"/>
    <s v="OPERANDO"/>
    <s v="ESTANDAR"/>
    <s v="NAYARIT"/>
    <s v="CALLE"/>
    <n v="21060024"/>
    <s v="CAC TEPIC"/>
    <n v="4.2886425888534809"/>
    <n v="6.5458228987763656"/>
    <n v="1.3166885141216826"/>
    <n v="6"/>
    <n v="11"/>
    <n v="4"/>
    <n v="0"/>
    <n v="3"/>
    <n v="1"/>
    <n v="3"/>
    <n v="4"/>
    <n v="2200.4729999999995"/>
    <n v="0"/>
    <n v="11"/>
    <n v="0"/>
    <n v="426.84884499497775"/>
  </r>
  <r>
    <x v="17"/>
    <x v="4"/>
    <x v="28"/>
    <s v="OPERANDO"/>
    <s v="ELITE"/>
    <s v="JALISCO"/>
    <s v="CALLE"/>
    <n v="99060030"/>
    <s v="CAC TRANSITO GUADALAJARA"/>
    <n v="2.445278669083125"/>
    <n v="3.385770464884327"/>
    <n v="0.67715409297686535"/>
    <n v="1"/>
    <n v="2"/>
    <n v="0"/>
    <n v="0"/>
    <n v="0"/>
    <n v="2"/>
    <n v="0"/>
    <n v="1"/>
    <n v="400.08599999999996"/>
    <n v="0"/>
    <n v="2"/>
    <n v="0"/>
    <n v="83.696016069634993"/>
  </r>
  <r>
    <x v="17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4"/>
    <x v="28"/>
    <s v="OPERANDO"/>
    <s v="ESTANDAR"/>
    <s v="JALISCO"/>
    <s v="PLAZA"/>
    <n v="99060033"/>
    <s v="MINI CAC CHAPALITA GUADALAJARA"/>
    <n v="0.82763278030505771"/>
    <n v="1.3166885141216826"/>
    <n v="0.26333770282433655"/>
    <n v="1"/>
    <n v="0"/>
    <n v="0"/>
    <n v="0"/>
    <n v="0"/>
    <n v="0"/>
    <n v="0"/>
    <n v="0"/>
    <n v="0"/>
    <n v="0"/>
    <n v="0"/>
    <n v="0"/>
    <n v="83.696016069634993"/>
  </r>
  <r>
    <x v="17"/>
    <x v="4"/>
    <x v="28"/>
    <s v="OPERANDO"/>
    <s v="ESTANDAR"/>
    <s v="JALISCO"/>
    <s v="PLAZA"/>
    <n v="99060032"/>
    <s v="MINI CAC GRAN PLAZA GUADALAJARA"/>
    <n v="0.82763278030505771"/>
    <n v="1.3166885141216826"/>
    <n v="0.26333770282433655"/>
    <n v="0"/>
    <n v="0"/>
    <n v="0"/>
    <n v="0"/>
    <n v="0"/>
    <n v="0"/>
    <n v="0"/>
    <n v="0"/>
    <n v="0"/>
    <n v="0"/>
    <n v="0"/>
    <n v="0"/>
    <n v="0"/>
  </r>
  <r>
    <x v="17"/>
    <x v="4"/>
    <x v="27"/>
    <s v="OPERANDO"/>
    <s v="ESTANDAR"/>
    <s v="JALISCO"/>
    <s v="CALLE"/>
    <n v="99060055"/>
    <s v="MINI CAC INDEPENDENCIA CENTRO GUADALAJARA"/>
    <n v="1.1285901549614423"/>
    <n v="1.1285901549614423"/>
    <n v="0.22571803099228846"/>
    <n v="1"/>
    <n v="2"/>
    <n v="1"/>
    <n v="0"/>
    <n v="0"/>
    <n v="1"/>
    <n v="0"/>
    <n v="0"/>
    <n v="534.00599999999997"/>
    <n v="1"/>
    <n v="1"/>
    <n v="0"/>
    <n v="83.696016069634993"/>
  </r>
  <r>
    <x v="17"/>
    <x v="4"/>
    <x v="26"/>
    <s v="OPERANDO"/>
    <s v="ESTANDAR"/>
    <s v="JALISCO"/>
    <s v="CALLE"/>
    <n v="21060033"/>
    <s v="MINI CAC JUAREZ"/>
    <n v="1.0157311394652981"/>
    <n v="1.0157311394652981"/>
    <n v="0.18809835916024037"/>
    <n v="0"/>
    <n v="1"/>
    <n v="0"/>
    <n v="0"/>
    <n v="0"/>
    <n v="0"/>
    <n v="1"/>
    <n v="0"/>
    <n v="200.04299999999998"/>
    <n v="0"/>
    <n v="1"/>
    <n v="0"/>
    <n v="0"/>
  </r>
  <r>
    <x v="17"/>
    <x v="4"/>
    <x v="27"/>
    <s v="OPERANDO"/>
    <s v="ESTANDAR"/>
    <s v="JALISCO"/>
    <s v="CALLE"/>
    <n v="99060054"/>
    <s v="MINI CAC JUAREZ CENTRO GUADALAJARA"/>
    <n v="1.2038294986255385"/>
    <n v="1.504786873281923"/>
    <n v="0.30095737465638461"/>
    <n v="2"/>
    <n v="3"/>
    <n v="1"/>
    <n v="0"/>
    <n v="0"/>
    <n v="1"/>
    <n v="1"/>
    <n v="0"/>
    <n v="600.12899999999991"/>
    <n v="0"/>
    <n v="3"/>
    <n v="0"/>
    <n v="125.54318714429179"/>
  </r>
  <r>
    <x v="17"/>
    <x v="4"/>
    <x v="26"/>
    <s v="OPERANDO"/>
    <s v="ESTANDAR"/>
    <s v="COLIMA"/>
    <s v="CALLE"/>
    <n v="99060024"/>
    <s v="MINI CAC MANZANILLO"/>
    <n v="1.993842607098548"/>
    <n v="2.2571803099228847"/>
    <n v="0.45143606198457692"/>
    <n v="2"/>
    <n v="3"/>
    <n v="2"/>
    <n v="0"/>
    <n v="0"/>
    <n v="0"/>
    <n v="1"/>
    <n v="1"/>
    <n v="600.12899999999991"/>
    <n v="0"/>
    <n v="3"/>
    <n v="0"/>
    <n v="167.39203213926999"/>
  </r>
  <r>
    <x v="17"/>
    <x v="4"/>
    <x v="28"/>
    <s v="OPERANDO"/>
    <s v="ESTANDAR"/>
    <s v="JALISCO"/>
    <s v="PLAZA"/>
    <n v="99060056"/>
    <s v="MINI CAC MULTIPLAZA DEL VALLE"/>
    <n v="1.1662098267934904"/>
    <n v="1.3166885141216826"/>
    <n v="0.26333770282433655"/>
    <n v="0"/>
    <n v="0"/>
    <n v="0"/>
    <n v="0"/>
    <n v="0"/>
    <n v="0"/>
    <n v="0"/>
    <n v="0"/>
    <n v="0"/>
    <n v="0"/>
    <n v="0"/>
    <n v="0"/>
    <n v="0"/>
  </r>
  <r>
    <x v="17"/>
    <x v="4"/>
    <x v="26"/>
    <s v="OPERANDO"/>
    <s v="ESTANDAR"/>
    <s v="NAYARIT"/>
    <s v="PLAZA"/>
    <n v="21060039"/>
    <s v="MINI CAC PLAZA LAGO REAL"/>
    <n v="1.0157311394652981"/>
    <n v="1.0157311394652981"/>
    <n v="0.18809835916024037"/>
    <n v="1"/>
    <n v="2"/>
    <n v="1"/>
    <n v="0"/>
    <n v="1"/>
    <n v="0"/>
    <n v="0"/>
    <n v="1"/>
    <n v="534.00599999999997"/>
    <n v="1"/>
    <n v="1"/>
    <n v="0"/>
    <n v="41.847171074656799"/>
  </r>
  <r>
    <x v="17"/>
    <x v="4"/>
    <x v="27"/>
    <s v="OPERANDO"/>
    <s v="ESTANDAR"/>
    <s v="JALISCO"/>
    <s v="PLAZA"/>
    <n v="99060053"/>
    <s v="MINI CAC PLAZA LOMAS TONALÁ"/>
    <n v="1.1285901549614423"/>
    <n v="2.6333770282433653"/>
    <n v="0.5266754056486731"/>
    <n v="0"/>
    <n v="2"/>
    <n v="1"/>
    <n v="0"/>
    <n v="0"/>
    <n v="0"/>
    <n v="1"/>
    <n v="0"/>
    <n v="400.08599999999996"/>
    <n v="0"/>
    <n v="2"/>
    <n v="0"/>
    <n v="0"/>
  </r>
  <r>
    <x v="17"/>
    <x v="4"/>
    <x v="27"/>
    <s v="OPERANDO"/>
    <s v="ESTANDAR"/>
    <s v="JALISCO"/>
    <s v="PLAZA"/>
    <n v="21060031"/>
    <s v="MINI CAC PLAZA REGINA"/>
    <n v="1.1285901549614423"/>
    <n v="1.504786873281923"/>
    <n v="0.30095737465638461"/>
    <n v="2"/>
    <n v="2"/>
    <n v="0"/>
    <n v="0"/>
    <n v="0"/>
    <n v="2"/>
    <n v="0"/>
    <n v="0"/>
    <n v="450.30599999999998"/>
    <n v="0"/>
    <n v="1"/>
    <n v="1"/>
    <n v="108.80482089052549"/>
  </r>
  <r>
    <x v="17"/>
    <x v="4"/>
    <x v="26"/>
    <s v="CERRADA"/>
    <s v="ESTANDAR"/>
    <s v="COLIMA"/>
    <s v="CALLE"/>
    <n v="21060034"/>
    <s v="MINI CAC PLAZA TECOMAN"/>
    <n v="0"/>
    <n v="0"/>
    <n v="0"/>
    <n v="1"/>
    <n v="0"/>
    <n v="0"/>
    <n v="0"/>
    <n v="0"/>
    <n v="0"/>
    <n v="0"/>
    <n v="0"/>
    <n v="0"/>
    <n v="0"/>
    <n v="0"/>
    <n v="0"/>
    <n v="25.108804820890501"/>
  </r>
  <r>
    <x v="17"/>
    <x v="4"/>
    <x v="28"/>
    <s v="OPERANDO"/>
    <s v="ESTANDAR"/>
    <s v="JALISCO"/>
    <s v="PLAZA"/>
    <n v="99060038"/>
    <s v="MINI CAC PUNTO SAN ISIDRO GUADALAJARA"/>
    <n v="1.1662098267934904"/>
    <n v="1.504786873281923"/>
    <n v="0.30095737465638461"/>
    <n v="0"/>
    <n v="1"/>
    <n v="0"/>
    <n v="0"/>
    <n v="0"/>
    <n v="1"/>
    <n v="0"/>
    <n v="0"/>
    <n v="200.04299999999998"/>
    <n v="0"/>
    <n v="1"/>
    <n v="0"/>
    <n v="0"/>
  </r>
  <r>
    <x v="17"/>
    <x v="4"/>
    <x v="27"/>
    <s v="OPERANDO"/>
    <s v="ESTANDAR"/>
    <s v="JALISCO"/>
    <s v="CALLE"/>
    <n v="99060049"/>
    <s v="MINI CAC SAN JUAN BOSCO GUADALAJARA"/>
    <n v="1.1285901549614423"/>
    <n v="1.504786873281923"/>
    <n v="0.30095737465638461"/>
    <n v="2"/>
    <n v="3"/>
    <n v="0"/>
    <n v="0"/>
    <n v="1"/>
    <n v="2"/>
    <n v="0"/>
    <n v="1"/>
    <n v="600.12899999999991"/>
    <n v="0"/>
    <n v="3"/>
    <n v="0"/>
    <n v="167.39203213926999"/>
  </r>
  <r>
    <x v="17"/>
    <x v="4"/>
    <x v="27"/>
    <s v="OPERANDO"/>
    <s v="ESTANDAR"/>
    <s v="JALISCO"/>
    <s v="PLAZA"/>
    <n v="99060041"/>
    <s v="MINI CAC URBANCENTER GUADALAJARA"/>
    <n v="1.1285901549614423"/>
    <n v="1.0157311394652981"/>
    <n v="0.18809835916024037"/>
    <n v="0"/>
    <n v="1"/>
    <n v="0"/>
    <n v="0"/>
    <n v="0"/>
    <n v="1"/>
    <n v="0"/>
    <n v="0"/>
    <n v="200.04299999999998"/>
    <n v="0"/>
    <n v="1"/>
    <n v="0"/>
    <n v="0"/>
  </r>
  <r>
    <x v="17"/>
    <x v="4"/>
    <x v="28"/>
    <s v="OPERANDO"/>
    <s v="ELITE"/>
    <s v="JALISCO"/>
    <s v="CALLE"/>
    <n v="99060012"/>
    <s v="PLAZA MOVISTAR ESTADIO JALISCO"/>
    <n v="2.6333770282433653"/>
    <n v="2.6333770282433653"/>
    <n v="0.5266754056486731"/>
    <n v="3"/>
    <n v="5"/>
    <n v="1"/>
    <n v="0"/>
    <n v="1"/>
    <n v="2"/>
    <n v="1"/>
    <n v="1"/>
    <n v="1318.2750000000001"/>
    <n v="2"/>
    <n v="2"/>
    <n v="1"/>
    <n v="167.39035821894859"/>
  </r>
  <r>
    <x v="17"/>
    <x v="4"/>
    <x v="27"/>
    <s v="OPERANDO"/>
    <s v="ESTANDAR"/>
    <s v="JALISCO"/>
    <s v="PLAZA"/>
    <n v="1062036"/>
    <s v="PLAZA MOVISTAR LAS TORRES"/>
    <n v="1.9186032634344519"/>
    <n v="2.6333770282433653"/>
    <n v="0.5266754056486731"/>
    <n v="4"/>
    <n v="4"/>
    <n v="0"/>
    <n v="0"/>
    <n v="2"/>
    <n v="1"/>
    <n v="1"/>
    <n v="0"/>
    <n v="800.17199999999991"/>
    <n v="0"/>
    <n v="4"/>
    <n v="0"/>
    <n v="209.23752929360541"/>
  </r>
  <r>
    <x v="17"/>
    <x v="4"/>
    <x v="27"/>
    <s v="OPERANDO"/>
    <s v="ESTANDAR"/>
    <s v="JALISCO"/>
    <s v="CALLE"/>
    <n v="1062035"/>
    <s v="PLAZA MOVISTAR TONALA"/>
    <n v="2.6709967000754133"/>
    <n v="4.5143606198457693"/>
    <n v="0.90287212396915384"/>
    <n v="1"/>
    <n v="1"/>
    <n v="0"/>
    <n v="0"/>
    <n v="0"/>
    <n v="1"/>
    <n v="0"/>
    <n v="0"/>
    <n v="200.04299999999998"/>
    <n v="0"/>
    <n v="1"/>
    <n v="0"/>
    <n v="83.696016069634993"/>
  </r>
  <r>
    <x v="17"/>
    <x v="4"/>
    <x v="28"/>
    <s v="OPERANDO"/>
    <s v="ESTANDAR"/>
    <s v="JALISCO"/>
    <s v="PLAZA"/>
    <n v="99060003"/>
    <s v="SMART STORE ANDARES GUADALAJARA"/>
    <n v="1.1662098267934904"/>
    <n v="1.3166885141216826"/>
    <n v="0.26333770282433655"/>
    <n v="0"/>
    <n v="0"/>
    <n v="0"/>
    <n v="0"/>
    <n v="0"/>
    <n v="0"/>
    <n v="0"/>
    <n v="0"/>
    <n v="0"/>
    <n v="0"/>
    <n v="0"/>
    <n v="0"/>
    <n v="0"/>
  </r>
  <r>
    <x v="17"/>
    <x v="4"/>
    <x v="28"/>
    <s v="OPERANDO"/>
    <s v="ESTANDAR"/>
    <s v="JALISCO"/>
    <s v="PLAZA"/>
    <n v="99060017"/>
    <s v="SMART STORE FORUM TLAQUEPAQUE"/>
    <n v="1.1662098267934904"/>
    <n v="1.3166885141216826"/>
    <n v="0.26333770282433655"/>
    <n v="0"/>
    <n v="0"/>
    <n v="0"/>
    <n v="0"/>
    <n v="0"/>
    <n v="0"/>
    <n v="0"/>
    <n v="0"/>
    <n v="0"/>
    <n v="0"/>
    <n v="0"/>
    <n v="0"/>
    <n v="0"/>
  </r>
  <r>
    <x v="17"/>
    <x v="4"/>
    <x v="28"/>
    <s v="OPERANDO"/>
    <s v="ELITE"/>
    <s v="JALISCO"/>
    <s v="PLAZA"/>
    <n v="99060010"/>
    <s v="SMART STORE GRAN TERRAZA BELENES"/>
    <n v="2.445278669083125"/>
    <n v="2.6333770282433653"/>
    <n v="0.5266754056486731"/>
    <n v="1"/>
    <n v="2"/>
    <n v="1"/>
    <n v="0"/>
    <n v="0"/>
    <n v="1"/>
    <n v="0"/>
    <n v="0"/>
    <n v="534.00599999999997"/>
    <n v="1"/>
    <n v="1"/>
    <n v="0"/>
    <n v="83.696016069634993"/>
  </r>
  <r>
    <x v="17"/>
    <x v="4"/>
    <x v="28"/>
    <s v="OPERANDO"/>
    <s v="ELITE"/>
    <s v="JALISCO"/>
    <s v="PLAZA"/>
    <n v="99060011"/>
    <s v="SMART STORE GRAN TERRAZA OBLATOS"/>
    <n v="2.8214753874036056"/>
    <n v="2.8214753874036056"/>
    <n v="0.56429507748072116"/>
    <n v="2"/>
    <n v="3"/>
    <n v="1"/>
    <n v="0"/>
    <n v="0"/>
    <n v="1"/>
    <n v="1"/>
    <n v="0"/>
    <n v="600.12899999999991"/>
    <n v="0"/>
    <n v="3"/>
    <n v="0"/>
    <n v="167.39203213926999"/>
  </r>
  <r>
    <x v="17"/>
    <x v="4"/>
    <x v="27"/>
    <s v="OPERANDO"/>
    <s v="ELITE"/>
    <s v="JALISCO"/>
    <s v="PLAZA"/>
    <n v="99060013"/>
    <s v="SMART STORE PLAZA DEL SOL"/>
    <n v="1.2790688422896346"/>
    <n v="1.4671672014498749"/>
    <n v="0.30095737465638461"/>
    <n v="2"/>
    <n v="1"/>
    <n v="1"/>
    <n v="0"/>
    <n v="0"/>
    <n v="0"/>
    <n v="0"/>
    <n v="0"/>
    <n v="200.04299999999998"/>
    <n v="0"/>
    <n v="1"/>
    <n v="0"/>
    <n v="83.694342149313599"/>
  </r>
  <r>
    <x v="17"/>
    <x v="4"/>
    <x v="27"/>
    <s v="OPERANDO"/>
    <s v="ESTANDAR"/>
    <s v="JALISCO"/>
    <s v="PLAZA"/>
    <n v="99060015"/>
    <s v="SMART STORE PLAZA SAN MIGUEL"/>
    <n v="0.63953442114481729"/>
    <n v="0.75239343664096148"/>
    <n v="0.15047868732819231"/>
    <n v="0"/>
    <n v="2"/>
    <n v="0"/>
    <n v="0"/>
    <n v="0"/>
    <n v="1"/>
    <n v="1"/>
    <n v="0"/>
    <n v="400.08599999999996"/>
    <n v="0"/>
    <n v="2"/>
    <n v="0"/>
    <n v="0"/>
  </r>
  <r>
    <x v="17"/>
    <x v="4"/>
    <x v="28"/>
    <s v="OPERANDO"/>
    <s v="ESTANDAR"/>
    <s v="JALISCO"/>
    <s v="PLAZA"/>
    <n v="99060014"/>
    <s v="SMART STORE REAL CENTER"/>
    <n v="1.1662098267934904"/>
    <n v="1.3166885141216826"/>
    <n v="0.26333770282433655"/>
    <n v="0"/>
    <n v="2"/>
    <n v="1"/>
    <n v="0"/>
    <n v="0"/>
    <n v="1"/>
    <n v="0"/>
    <n v="0"/>
    <n v="450.30599999999998"/>
    <n v="0"/>
    <n v="1"/>
    <n v="1"/>
    <n v="0"/>
  </r>
  <r>
    <x v="17"/>
    <x v="5"/>
    <x v="29"/>
    <s v="OPERANDO"/>
    <s v="ESTANDAR"/>
    <s v="PUEBLA"/>
    <s v="PLAZA"/>
    <n v="99080028"/>
    <s v="CAC 2 PONIENTE CENTRO PUEBLA"/>
    <n v="3.1970990357601972"/>
    <n v="3.7612929832472908"/>
    <n v="0.75225859664945816"/>
    <n v="1"/>
    <n v="3"/>
    <n v="2"/>
    <n v="0"/>
    <n v="1"/>
    <n v="0"/>
    <n v="0"/>
    <n v="0"/>
    <n v="600.12899999999991"/>
    <n v="0"/>
    <n v="3"/>
    <n v="0"/>
    <n v="83.696016069634993"/>
  </r>
  <r>
    <x v="17"/>
    <x v="5"/>
    <x v="29"/>
    <s v="OPERANDO"/>
    <s v="ESTANDAR"/>
    <s v="VERACRUZ"/>
    <s v="CALLE"/>
    <n v="21080008"/>
    <s v="CAC CORDOBA"/>
    <n v="3.8365188429122363"/>
    <n v="4.5135515798967489"/>
    <n v="0.9027103159793497"/>
    <n v="2"/>
    <n v="7"/>
    <n v="3"/>
    <n v="0"/>
    <n v="0"/>
    <n v="1"/>
    <n v="3"/>
    <n v="2"/>
    <n v="1668.1409999999996"/>
    <n v="2"/>
    <n v="5"/>
    <n v="0"/>
    <n v="125.54318714429179"/>
  </r>
  <r>
    <x v="17"/>
    <x v="5"/>
    <x v="30"/>
    <s v="OPERANDO"/>
    <s v="ESTANDAR"/>
    <s v="PUEBLA"/>
    <s v="PLAZA"/>
    <n v="99080030"/>
    <s v="CAC EXPLANADA PUEBLA"/>
    <n v="0.78987152648193104"/>
    <n v="1.6925818424612808"/>
    <n v="0.33851636849225614"/>
    <n v="0"/>
    <n v="2"/>
    <n v="1"/>
    <n v="0"/>
    <n v="0"/>
    <n v="0"/>
    <n v="1"/>
    <n v="0"/>
    <n v="450.30599999999998"/>
    <n v="0"/>
    <n v="1"/>
    <n v="1"/>
    <n v="0"/>
  </r>
  <r>
    <x v="17"/>
    <x v="5"/>
    <x v="30"/>
    <s v="OPERANDO"/>
    <s v="ESTANDAR"/>
    <s v="OAXACA"/>
    <s v="CALLE"/>
    <n v="21080007"/>
    <s v="CAC OAXACA"/>
    <n v="3.7612929832472908"/>
    <n v="4.889680878221478"/>
    <n v="0.97793617564429558"/>
    <n v="4"/>
    <n v="3"/>
    <n v="0"/>
    <n v="0"/>
    <n v="0"/>
    <n v="0"/>
    <n v="3"/>
    <n v="0"/>
    <n v="600.12899999999991"/>
    <n v="0"/>
    <n v="3"/>
    <n v="0"/>
    <n v="292.93521928356176"/>
  </r>
  <r>
    <x v="17"/>
    <x v="5"/>
    <x v="29"/>
    <s v="OPERANDO"/>
    <s v="ESTANDAR"/>
    <s v="VERACRUZ"/>
    <s v="PLAZA"/>
    <n v="21080023"/>
    <s v="CAC ORIZABA"/>
    <n v="3.1970990357601972"/>
    <n v="3.7612929832472908"/>
    <n v="0.75225859664945816"/>
    <n v="0"/>
    <n v="2"/>
    <n v="2"/>
    <n v="0"/>
    <n v="0"/>
    <n v="0"/>
    <n v="0"/>
    <n v="2"/>
    <n v="500.52600000000001"/>
    <n v="0"/>
    <n v="0"/>
    <n v="2"/>
    <n v="0"/>
  </r>
  <r>
    <x v="17"/>
    <x v="5"/>
    <x v="30"/>
    <s v="OPERANDO"/>
    <s v="ELITE"/>
    <s v="PUEBLA"/>
    <s v="PLAZA"/>
    <n v="99080027"/>
    <s v="CAC PARQUE PUEBLA"/>
    <n v="1.6925818424612808"/>
    <n v="3.0090343865978326"/>
    <n v="0.6018068773195665"/>
    <n v="0"/>
    <n v="1"/>
    <n v="0"/>
    <n v="0"/>
    <n v="0"/>
    <n v="0"/>
    <n v="1"/>
    <n v="0"/>
    <n v="200.04299999999998"/>
    <n v="0"/>
    <n v="1"/>
    <n v="0"/>
    <n v="0"/>
  </r>
  <r>
    <x v="17"/>
    <x v="5"/>
    <x v="31"/>
    <s v="OPERANDO"/>
    <s v="ESTANDAR"/>
    <s v="VERACRUZ"/>
    <s v="CALLE"/>
    <n v="99080007"/>
    <s v="CAC POZA RICA"/>
    <n v="2.2567757899483745"/>
    <n v="3.5356154042524532"/>
    <n v="0.71464566681698527"/>
    <n v="5"/>
    <n v="4"/>
    <n v="0"/>
    <n v="0"/>
    <n v="0"/>
    <n v="2"/>
    <n v="2"/>
    <n v="1"/>
    <n v="850.39199999999994"/>
    <n v="0"/>
    <n v="3"/>
    <n v="1"/>
    <n v="292.93354536323977"/>
  </r>
  <r>
    <x v="17"/>
    <x v="5"/>
    <x v="29"/>
    <s v="OPERANDO"/>
    <s v="ELITE"/>
    <s v="PUEBLA"/>
    <s v="CALLE"/>
    <n v="99080008"/>
    <s v="CAC PUEBLA"/>
    <n v="3.3851636849225617"/>
    <n v="8.0115540543167292"/>
    <n v="1.6173559827963351"/>
    <n v="3"/>
    <n v="10"/>
    <n v="2"/>
    <n v="1"/>
    <n v="2"/>
    <n v="1"/>
    <n v="4"/>
    <n v="1"/>
    <n v="2134.3499999999995"/>
    <n v="1"/>
    <n v="9"/>
    <n v="0"/>
    <n v="217.60964178105098"/>
  </r>
  <r>
    <x v="17"/>
    <x v="5"/>
    <x v="29"/>
    <s v="OPERANDO"/>
    <s v="ELITE"/>
    <s v="PUEBLA"/>
    <s v="PLAZA"/>
    <n v="21080005"/>
    <s v="CAC PUEBLA PABELLON DORADA"/>
    <n v="3.3851636849225617"/>
    <n v="8.2372316333115663"/>
    <n v="1.6549689126288079"/>
    <n v="2"/>
    <n v="7"/>
    <n v="3"/>
    <n v="0"/>
    <n v="1"/>
    <n v="3"/>
    <n v="0"/>
    <n v="1"/>
    <n v="1400.3009999999997"/>
    <n v="0"/>
    <n v="7"/>
    <n v="0"/>
    <n v="125.54318714429179"/>
  </r>
  <r>
    <x v="17"/>
    <x v="5"/>
    <x v="29"/>
    <s v="OPERANDO"/>
    <s v="ELITE"/>
    <s v="PUEBLA"/>
    <s v="CALLE"/>
    <n v="21080010"/>
    <s v="CAC SAN ANDRES"/>
    <n v="1.1283878949741872"/>
    <n v="2.9338085269328866"/>
    <n v="0.6018068773195665"/>
    <n v="1"/>
    <n v="1"/>
    <n v="0"/>
    <n v="0"/>
    <n v="0"/>
    <n v="0"/>
    <n v="1"/>
    <n v="0"/>
    <n v="200.04299999999998"/>
    <n v="0"/>
    <n v="1"/>
    <n v="0"/>
    <n v="41.847171074656799"/>
  </r>
  <r>
    <x v="17"/>
    <x v="5"/>
    <x v="30"/>
    <s v="OPERANDO"/>
    <s v="ESTANDAR"/>
    <s v="PUEBLA"/>
    <s v="PLAZA"/>
    <n v="21080022"/>
    <s v="CAC TEHUACAN PUEBLA"/>
    <n v="3.3851636849225617"/>
    <n v="4.889680878221478"/>
    <n v="0.97793617564429558"/>
    <n v="5"/>
    <n v="2"/>
    <n v="0"/>
    <n v="0"/>
    <n v="0"/>
    <n v="2"/>
    <n v="0"/>
    <n v="0"/>
    <n v="400.08599999999996"/>
    <n v="0"/>
    <n v="2"/>
    <n v="0"/>
    <n v="334.78239035821775"/>
  </r>
  <r>
    <x v="17"/>
    <x v="5"/>
    <x v="29"/>
    <s v="OPERANDO"/>
    <s v="ESTANDAR"/>
    <s v="TLAXCALA"/>
    <s v="PLAZA"/>
    <n v="99080024"/>
    <s v="CAC TLAXCALA PLAZA INN"/>
    <n v="5.7547782643683547"/>
    <n v="6.7703273698451234"/>
    <n v="1.3540654739690245"/>
    <n v="7"/>
    <n v="7"/>
    <n v="3"/>
    <n v="0"/>
    <n v="1"/>
    <n v="2"/>
    <n v="1"/>
    <n v="4"/>
    <n v="1802.0609999999997"/>
    <n v="3"/>
    <n v="4"/>
    <n v="0"/>
    <n v="460.32557750251033"/>
  </r>
  <r>
    <x v="17"/>
    <x v="5"/>
    <x v="31"/>
    <s v="OPERANDO"/>
    <s v="ELITE"/>
    <s v="VERACRUZ"/>
    <s v="CALLE"/>
    <n v="99080009"/>
    <s v="CAC VERACRUZ"/>
    <n v="2.6329050882731035"/>
    <n v="3.7612929832472908"/>
    <n v="0.75225859664945816"/>
    <n v="4"/>
    <n v="5"/>
    <n v="1"/>
    <n v="0"/>
    <n v="0"/>
    <n v="1"/>
    <n v="3"/>
    <n v="1"/>
    <n v="1318.2749999999999"/>
    <n v="2"/>
    <n v="2"/>
    <n v="1"/>
    <n v="376.63123535319585"/>
  </r>
  <r>
    <x v="17"/>
    <x v="5"/>
    <x v="31"/>
    <s v="OPERANDO"/>
    <s v="ELITE"/>
    <s v="VERACRUZ"/>
    <s v="CALLE"/>
    <n v="21080006"/>
    <s v="CAC VERACRUZ II"/>
    <n v="3.9117447025771823"/>
    <n v="5.6419394748709362"/>
    <n v="1.1283878949741872"/>
    <n v="3"/>
    <n v="4"/>
    <n v="1"/>
    <n v="0"/>
    <n v="0"/>
    <n v="1"/>
    <n v="2"/>
    <n v="0"/>
    <n v="1068.0119999999999"/>
    <n v="2"/>
    <n v="2"/>
    <n v="0"/>
    <n v="209.23920321392598"/>
  </r>
  <r>
    <x v="17"/>
    <x v="5"/>
    <x v="31"/>
    <s v="OPERANDO"/>
    <s v="ESTANDAR"/>
    <s v="VERACRUZ"/>
    <s v="CALLE"/>
    <n v="99080010"/>
    <s v="CAC XALAPA"/>
    <n v="3.0090343865978326"/>
    <n v="3.7612929832472908"/>
    <n v="0.75225859664945816"/>
    <n v="3"/>
    <n v="4"/>
    <n v="1"/>
    <n v="0"/>
    <n v="0"/>
    <n v="1"/>
    <n v="2"/>
    <n v="1"/>
    <n v="800.17199999999991"/>
    <n v="0"/>
    <n v="4"/>
    <n v="0"/>
    <n v="217.60964178105098"/>
  </r>
  <r>
    <x v="17"/>
    <x v="5"/>
    <x v="31"/>
    <s v="OPERANDO"/>
    <s v="ELITE"/>
    <s v="VERACRUZ"/>
    <s v="PLAZA"/>
    <n v="21080014"/>
    <s v="MINI CAC EL DORADO"/>
    <n v="1.5045171932989163"/>
    <n v="2.0310982109535369"/>
    <n v="0.41374222815720196"/>
    <n v="3"/>
    <n v="0"/>
    <n v="0"/>
    <n v="0"/>
    <n v="0"/>
    <n v="0"/>
    <n v="0"/>
    <n v="0"/>
    <n v="0"/>
    <n v="0"/>
    <n v="0"/>
    <n v="0"/>
    <n v="167.39035821894859"/>
  </r>
  <r>
    <x v="17"/>
    <x v="5"/>
    <x v="29"/>
    <s v="OPERANDO"/>
    <s v="ESTANDAR"/>
    <s v="PUEBLA"/>
    <s v="PLAZA"/>
    <n v="99080023"/>
    <s v="MINI CAC PERIPLAZA PUEBLA"/>
    <n v="2.0687111407860099"/>
    <n v="4.5511645097292215"/>
    <n v="0.9027103159793497"/>
    <n v="2"/>
    <n v="5"/>
    <n v="1"/>
    <n v="0"/>
    <n v="0"/>
    <n v="1"/>
    <n v="3"/>
    <n v="0"/>
    <n v="1050.4349999999999"/>
    <n v="0"/>
    <n v="4"/>
    <n v="1"/>
    <n v="125.54318714429179"/>
  </r>
  <r>
    <x v="17"/>
    <x v="5"/>
    <x v="30"/>
    <s v="OPERANDO"/>
    <s v="ESTANDAR"/>
    <s v="PUEBLA"/>
    <s v="PLAZA"/>
    <n v="99080025"/>
    <s v="MINI CAC PLAZA MARGARITA PUEBLA"/>
    <n v="1.1283878949741872"/>
    <n v="2.2567757899483745"/>
    <n v="0.45135515798967485"/>
    <n v="1"/>
    <n v="3"/>
    <n v="0"/>
    <n v="0"/>
    <n v="2"/>
    <n v="1"/>
    <n v="0"/>
    <n v="1"/>
    <n v="650.34899999999993"/>
    <n v="0"/>
    <n v="2"/>
    <n v="1"/>
    <n v="41.847171074656799"/>
  </r>
  <r>
    <x v="17"/>
    <x v="5"/>
    <x v="30"/>
    <s v="OPERANDO"/>
    <s v="ESTANDAR"/>
    <s v="PUEBLA"/>
    <s v="PLAZA"/>
    <n v="99080033"/>
    <s v="MINI CAC PLAZA NORTE PUEBLA"/>
    <n v="1.1283878949741872"/>
    <n v="1.5045171932989163"/>
    <n v="0.30090343865978325"/>
    <n v="0"/>
    <n v="3"/>
    <n v="2"/>
    <n v="0"/>
    <n v="0"/>
    <n v="1"/>
    <n v="0"/>
    <n v="0"/>
    <n v="600.12899999999991"/>
    <n v="0"/>
    <n v="3"/>
    <n v="0"/>
    <n v="0"/>
  </r>
  <r>
    <x v="17"/>
    <x v="5"/>
    <x v="30"/>
    <s v="OPERANDO"/>
    <s v="ESTANDAR"/>
    <s v="PUEBLA"/>
    <s v="PLAZA"/>
    <n v="99080034"/>
    <s v="MINI CAC PLAZA SAN SEBASTIAN PUEBLA"/>
    <n v="1.1283878949741872"/>
    <n v="1.8806464916236454"/>
    <n v="0.37612929832472908"/>
    <n v="3"/>
    <n v="2"/>
    <n v="0"/>
    <n v="0"/>
    <n v="0"/>
    <n v="0"/>
    <n v="2"/>
    <n v="0"/>
    <n v="400.08599999999996"/>
    <n v="0"/>
    <n v="2"/>
    <n v="0"/>
    <n v="251.08804820890501"/>
  </r>
  <r>
    <x v="17"/>
    <x v="5"/>
    <x v="30"/>
    <s v="OPERANDO"/>
    <s v="ESTANDAR"/>
    <s v="PUEBLA"/>
    <s v="PLAZA"/>
    <n v="99080032"/>
    <s v="MINI CAC SOLESTA PUEBLA"/>
    <n v="0.78987152648193104"/>
    <n v="1.6925818424612808"/>
    <n v="0.33851636849225614"/>
    <n v="0"/>
    <n v="2"/>
    <n v="0"/>
    <n v="0"/>
    <n v="0"/>
    <n v="2"/>
    <n v="0"/>
    <n v="0"/>
    <n v="500.52600000000001"/>
    <n v="0"/>
    <n v="0"/>
    <n v="2"/>
    <n v="0"/>
  </r>
  <r>
    <x v="17"/>
    <x v="5"/>
    <x v="29"/>
    <s v="OPERANDO"/>
    <s v="ESTANDAR"/>
    <s v="PUEBLA"/>
    <s v="PLAZA"/>
    <n v="21080015"/>
    <s v="MINI CAC SORIANA CAPU"/>
    <n v="2.7081309479380491"/>
    <n v="5.4162618958760982"/>
    <n v="1.0907749651417142"/>
    <n v="9"/>
    <n v="3"/>
    <n v="1"/>
    <n v="0"/>
    <n v="2"/>
    <n v="0"/>
    <n v="0"/>
    <n v="1"/>
    <n v="600.12899999999991"/>
    <n v="0"/>
    <n v="3"/>
    <n v="0"/>
    <n v="669.56645463675852"/>
  </r>
  <r>
    <x v="17"/>
    <x v="5"/>
    <x v="29"/>
    <s v="OPERANDO"/>
    <s v="ESTANDAR"/>
    <s v="TLAXCALA"/>
    <s v="PLAZA"/>
    <n v="99080015"/>
    <s v="MINI CAC TLAXCALA"/>
    <n v="1.1283878949741872"/>
    <n v="1.6173559827963351"/>
    <n v="0.33851636849225614"/>
    <n v="1"/>
    <n v="3"/>
    <n v="0"/>
    <n v="0"/>
    <n v="0"/>
    <n v="0"/>
    <n v="3"/>
    <n v="0"/>
    <n v="600.12899999999991"/>
    <n v="0"/>
    <n v="3"/>
    <n v="0"/>
    <n v="83.696016069634993"/>
  </r>
  <r>
    <x v="17"/>
    <x v="5"/>
    <x v="31"/>
    <s v="OPERANDO"/>
    <s v="ESTANDAR"/>
    <s v="VERACRUZ"/>
    <s v="PLAZA"/>
    <n v="99080029"/>
    <s v="MINI CAC VERACRUZ LAS BRISAS"/>
    <n v="0.94032324581182269"/>
    <n v="1.241226684471606"/>
    <n v="0.26329050882731037"/>
    <n v="0"/>
    <n v="0"/>
    <n v="0"/>
    <n v="0"/>
    <n v="0"/>
    <n v="0"/>
    <n v="0"/>
    <n v="0"/>
    <n v="0"/>
    <n v="0"/>
    <n v="0"/>
    <n v="0"/>
    <n v="0"/>
  </r>
  <r>
    <x v="17"/>
    <x v="5"/>
    <x v="30"/>
    <s v="OPERANDO"/>
    <s v="ELITE"/>
    <s v="PUEBLA"/>
    <s v="PLAZA"/>
    <n v="99080026"/>
    <s v="MINI CAC VIA SAN ANGEL PUEBLA"/>
    <n v="1.1283878949741872"/>
    <n v="1.8054206319586994"/>
    <n v="0.37612929832472908"/>
    <n v="0"/>
    <n v="2"/>
    <n v="0"/>
    <n v="0"/>
    <n v="0"/>
    <n v="0"/>
    <n v="2"/>
    <n v="0"/>
    <n v="450.30599999999998"/>
    <n v="0"/>
    <n v="1"/>
    <n v="1"/>
    <n v="0"/>
  </r>
  <r>
    <x v="17"/>
    <x v="5"/>
    <x v="31"/>
    <s v="OPERANDO"/>
    <s v="ESTANDAR"/>
    <s v="VERACRUZ"/>
    <s v="CALLE"/>
    <n v="1082441"/>
    <s v="PLAZA MOVISTAR TIERRA BLANCA"/>
    <n v="1.5045171932989163"/>
    <n v="1.5797430529638621"/>
    <n v="0.30090343865978325"/>
    <n v="0"/>
    <n v="0"/>
    <n v="0"/>
    <n v="0"/>
    <n v="0"/>
    <n v="0"/>
    <n v="0"/>
    <n v="0"/>
    <n v="0"/>
    <n v="0"/>
    <n v="0"/>
    <n v="0"/>
    <n v="0"/>
  </r>
  <r>
    <x v="17"/>
    <x v="5"/>
    <x v="31"/>
    <s v="OPERANDO"/>
    <s v="ESTANDAR"/>
    <s v="VERACRUZ"/>
    <s v="CALLE"/>
    <n v="99080014"/>
    <s v="PLAZA MOVISTAR TUXPAN"/>
    <n v="1.3540654739690245"/>
    <n v="1.5797430529638621"/>
    <n v="0.30090343865978325"/>
    <n v="1"/>
    <n v="1"/>
    <n v="0"/>
    <n v="0"/>
    <n v="1"/>
    <n v="0"/>
    <n v="0"/>
    <n v="1"/>
    <n v="333.96299999999997"/>
    <n v="1"/>
    <n v="0"/>
    <n v="0"/>
    <n v="83.696016069634993"/>
  </r>
  <r>
    <x v="17"/>
    <x v="5"/>
    <x v="31"/>
    <s v="OPERANDO"/>
    <s v="ESTANDAR"/>
    <s v="OAXACA"/>
    <s v="PLAZA"/>
    <n v="1082473"/>
    <s v="PLAZA MOVISTAR TUXTEPEC"/>
    <n v="1.8806464916236454"/>
    <n v="1.5797430529638621"/>
    <n v="0.30090343865978325"/>
    <n v="2"/>
    <n v="0"/>
    <n v="0"/>
    <n v="0"/>
    <n v="0"/>
    <n v="0"/>
    <n v="0"/>
    <n v="0"/>
    <n v="0"/>
    <n v="0"/>
    <n v="0"/>
    <n v="0"/>
    <n v="125.543187144291"/>
  </r>
  <r>
    <x v="17"/>
    <x v="5"/>
    <x v="31"/>
    <s v="OPERANDO"/>
    <s v="ESTANDAR"/>
    <s v="VERACRUZ"/>
    <s v="CALLE"/>
    <n v="99080011"/>
    <s v="PLAZA MOVISTAR XALAPA CENTRO AV. REVOLUCION"/>
    <n v="1.8806464916236454"/>
    <n v="1.8054206319586994"/>
    <n v="0.37612929832472908"/>
    <n v="0"/>
    <n v="3"/>
    <n v="1"/>
    <n v="0"/>
    <n v="1"/>
    <n v="1"/>
    <n v="0"/>
    <n v="0"/>
    <n v="600.12899999999991"/>
    <n v="0"/>
    <n v="3"/>
    <n v="0"/>
    <n v="0"/>
  </r>
  <r>
    <x v="17"/>
    <x v="5"/>
    <x v="30"/>
    <s v="OPERANDO"/>
    <s v="ELITE"/>
    <s v="PUEBLA"/>
    <s v="PLAZA"/>
    <n v="99080002"/>
    <s v="SMART STORE GALERIAS HERMANOS SERDAN"/>
    <n v="1.1283878949741872"/>
    <n v="2.2567757899483745"/>
    <n v="0.45135515798967485"/>
    <n v="1"/>
    <n v="0"/>
    <n v="0"/>
    <n v="0"/>
    <n v="0"/>
    <n v="0"/>
    <n v="0"/>
    <n v="0"/>
    <n v="0"/>
    <n v="0"/>
    <n v="0"/>
    <n v="0"/>
    <n v="41.847171074656799"/>
  </r>
  <r>
    <x v="17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7"/>
    <x v="6"/>
    <x v="33"/>
    <s v="OPERANDO"/>
    <s v="ESTANDAR"/>
    <s v="CAMPECHE"/>
    <s v="PLAZA"/>
    <n v="21050013"/>
    <s v="CAC CAMPECHE"/>
    <n v="2.444840439110739"/>
    <n v="3.3099378252576157"/>
    <n v="0.67703273698451227"/>
    <n v="4"/>
    <n v="1"/>
    <n v="0"/>
    <n v="0"/>
    <n v="0"/>
    <n v="1"/>
    <n v="0"/>
    <n v="0"/>
    <n v="200.04299999999998"/>
    <n v="0"/>
    <n v="1"/>
    <n v="0"/>
    <n v="334.78406427853997"/>
  </r>
  <r>
    <x v="17"/>
    <x v="6"/>
    <x v="34"/>
    <s v="OPERANDO"/>
    <s v="ELITE"/>
    <s v="QUINTANA ROO"/>
    <s v="CALLE"/>
    <n v="21050020"/>
    <s v="CAC CANCUN"/>
    <n v="3.3851636849225617"/>
    <n v="4.1374222815720199"/>
    <n v="0.82748445631440393"/>
    <n v="4"/>
    <n v="5"/>
    <n v="3"/>
    <n v="0"/>
    <n v="1"/>
    <n v="0"/>
    <n v="1"/>
    <n v="1"/>
    <n v="1050.4349999999999"/>
    <n v="0"/>
    <n v="4"/>
    <n v="1"/>
    <n v="276.19601606963431"/>
  </r>
  <r>
    <x v="17"/>
    <x v="6"/>
    <x v="32"/>
    <s v="OPERANDO"/>
    <s v="ESTANDAR"/>
    <s v="TABASCO"/>
    <s v="CALLE"/>
    <n v="21050014"/>
    <s v="CAC CARDENAS"/>
    <n v="3.6484541937498718"/>
    <n v="3.7612929832472908"/>
    <n v="0.75225859664945816"/>
    <n v="3"/>
    <n v="2"/>
    <n v="0"/>
    <n v="0"/>
    <n v="0"/>
    <n v="2"/>
    <n v="0"/>
    <n v="0"/>
    <n v="400.08599999999996"/>
    <n v="0"/>
    <n v="2"/>
    <n v="0"/>
    <n v="125.5415132239704"/>
  </r>
  <r>
    <x v="17"/>
    <x v="6"/>
    <x v="32"/>
    <s v="OPERANDO"/>
    <s v="ESTANDAR"/>
    <s v="CAMPECHE"/>
    <s v="CALLE"/>
    <n v="21050016"/>
    <s v="CAC CD. DEL CARMEN"/>
    <n v="2.444840439110739"/>
    <n v="2.6329050882731035"/>
    <n v="0.52658101765462073"/>
    <n v="2"/>
    <n v="5"/>
    <n v="3"/>
    <n v="0"/>
    <n v="0"/>
    <n v="0"/>
    <n v="2"/>
    <n v="2"/>
    <n v="1000.2149999999999"/>
    <n v="0"/>
    <n v="5"/>
    <n v="0"/>
    <n v="83.694342149313599"/>
  </r>
  <r>
    <x v="17"/>
    <x v="6"/>
    <x v="34"/>
    <s v="OPERANDO"/>
    <s v="ESTANDAR"/>
    <s v="QUINTANA ROO"/>
    <s v="CALLE"/>
    <n v="21050022"/>
    <s v="CAC CHETUMAL"/>
    <n v="3.6860671235823448"/>
    <n v="3.8741317727447093"/>
    <n v="0.78987152648193104"/>
    <n v="5"/>
    <n v="3"/>
    <n v="0"/>
    <n v="0"/>
    <n v="0"/>
    <n v="0"/>
    <n v="3"/>
    <n v="0"/>
    <n v="600.12899999999991"/>
    <n v="0"/>
    <n v="3"/>
    <n v="0"/>
    <n v="376.63123535319596"/>
  </r>
  <r>
    <x v="17"/>
    <x v="6"/>
    <x v="31"/>
    <s v="OPERANDO"/>
    <s v="ESTANDAR"/>
    <s v="VERACRUZ"/>
    <s v="CALLE"/>
    <n v="99050011"/>
    <s v="CAC COATZACOALCOS"/>
    <n v="2.6329050882731035"/>
    <n v="4.5135515798967489"/>
    <n v="0.9027103159793497"/>
    <n v="6"/>
    <n v="8"/>
    <n v="3"/>
    <n v="0"/>
    <n v="1"/>
    <n v="0"/>
    <n v="4"/>
    <n v="1"/>
    <n v="1650.5639999999999"/>
    <n v="0"/>
    <n v="7"/>
    <n v="1"/>
    <n v="334.78071643789718"/>
  </r>
  <r>
    <x v="17"/>
    <x v="6"/>
    <x v="32"/>
    <s v="OPERANDO"/>
    <s v="ESTANDAR"/>
    <s v="TABASCO"/>
    <s v="CALLE"/>
    <n v="21050019"/>
    <s v="CAC COMALCALCO"/>
    <n v="2.444840439110739"/>
    <n v="2.6705180181055765"/>
    <n v="0.52658101765462073"/>
    <n v="4"/>
    <n v="4"/>
    <n v="0"/>
    <n v="0"/>
    <n v="0"/>
    <n v="2"/>
    <n v="2"/>
    <n v="1"/>
    <n v="800.17199999999991"/>
    <n v="0"/>
    <n v="4"/>
    <n v="0"/>
    <n v="292.93521928356176"/>
  </r>
  <r>
    <x v="17"/>
    <x v="6"/>
    <x v="32"/>
    <s v="OPERANDO"/>
    <s v="ESTANDAR"/>
    <s v="TABASCO"/>
    <s v="PLAZA"/>
    <n v="21050035"/>
    <s v="CAC EUROPLAZA"/>
    <n v="2.444840439110739"/>
    <n v="1.9182594214561182"/>
    <n v="0.37612929832472908"/>
    <n v="0"/>
    <n v="1"/>
    <n v="0"/>
    <n v="0"/>
    <n v="0"/>
    <n v="0"/>
    <n v="1"/>
    <n v="0"/>
    <n v="200.04299999999998"/>
    <n v="0"/>
    <n v="1"/>
    <n v="0"/>
    <n v="0"/>
  </r>
  <r>
    <x v="17"/>
    <x v="6"/>
    <x v="34"/>
    <s v="OPERANDO"/>
    <s v="ELITE"/>
    <s v="QUINTANA ROO"/>
    <s v="PLAZA"/>
    <n v="21050036"/>
    <s v="CAC LA GRAN PLAZA CANCUN"/>
    <n v="1.3540654739690245"/>
    <n v="1.5045171932989163"/>
    <n v="0.30090343865978325"/>
    <n v="3"/>
    <n v="3"/>
    <n v="2"/>
    <n v="0"/>
    <n v="0"/>
    <n v="1"/>
    <n v="0"/>
    <n v="0"/>
    <n v="867.96899999999994"/>
    <n v="2"/>
    <n v="1"/>
    <n v="0"/>
    <n v="351.52326749246697"/>
  </r>
  <r>
    <x v="17"/>
    <x v="6"/>
    <x v="33"/>
    <s v="OPERANDO"/>
    <s v="ELITE"/>
    <s v="YUCATAN"/>
    <s v="CALLE"/>
    <n v="21050012"/>
    <s v="CAC MERIDA"/>
    <n v="3.0466473164303056"/>
    <n v="3.3475507550900887"/>
    <n v="0.67703273698451227"/>
    <n v="3"/>
    <n v="2"/>
    <n v="0"/>
    <n v="0"/>
    <n v="0"/>
    <n v="2"/>
    <n v="0"/>
    <n v="0"/>
    <n v="400.08599999999996"/>
    <n v="0"/>
    <n v="2"/>
    <n v="0"/>
    <n v="292.93605624372196"/>
  </r>
  <r>
    <x v="17"/>
    <x v="6"/>
    <x v="32"/>
    <s v="OPERANDO"/>
    <s v="ESTANDAR"/>
    <s v="CHIAPAS"/>
    <s v="CALLE"/>
    <n v="21050017"/>
    <s v="CAC SAN CRISTOBAL"/>
    <n v="2.5952921584406305"/>
    <n v="1.4669042634664433"/>
    <n v="0.30090343865978325"/>
    <n v="7"/>
    <n v="0"/>
    <n v="0"/>
    <n v="0"/>
    <n v="0"/>
    <n v="0"/>
    <n v="0"/>
    <n v="0"/>
    <n v="0"/>
    <n v="0"/>
    <n v="0"/>
    <n v="0"/>
    <n v="460.32557750250999"/>
  </r>
  <r>
    <x v="17"/>
    <x v="6"/>
    <x v="32"/>
    <s v="OPERANDO"/>
    <s v="ESTANDAR"/>
    <s v="CHIAPAS"/>
    <s v="CALLE"/>
    <n v="21050015"/>
    <s v="CAC TAPACHULA"/>
    <n v="4.2502610710694384"/>
    <n v="4.889680878221478"/>
    <n v="0.97793617564429558"/>
    <n v="4"/>
    <n v="8"/>
    <n v="6"/>
    <n v="0"/>
    <n v="0"/>
    <n v="0"/>
    <n v="2"/>
    <n v="3"/>
    <n v="1650.5639999999996"/>
    <n v="0"/>
    <n v="7"/>
    <n v="1"/>
    <n v="267.82725142283198"/>
  </r>
  <r>
    <x v="17"/>
    <x v="6"/>
    <x v="32"/>
    <s v="OPERANDO"/>
    <s v="ESTANDAR"/>
    <s v="CHIAPAS"/>
    <s v="CALLE"/>
    <n v="99050009"/>
    <s v="CAC TUXTLA GUTIERREZ"/>
    <n v="4.2502610710694384"/>
    <n v="4.1374222815720199"/>
    <n v="0.82748445631440393"/>
    <n v="4"/>
    <n v="3"/>
    <n v="0"/>
    <n v="0"/>
    <n v="0"/>
    <n v="0"/>
    <n v="3"/>
    <n v="0"/>
    <n v="600.12899999999991"/>
    <n v="0"/>
    <n v="3"/>
    <n v="0"/>
    <n v="167.3886842986272"/>
  </r>
  <r>
    <x v="17"/>
    <x v="6"/>
    <x v="33"/>
    <s v="OPERANDO"/>
    <s v="ESTANDAR"/>
    <s v="YUCATAN"/>
    <s v="PLAZA"/>
    <n v="99090087"/>
    <s v="CAC UPTOWN MERIDA"/>
    <n v="1.6925818424612808"/>
    <n v="2.2567757899483745"/>
    <n v="0.45135515798967485"/>
    <n v="2"/>
    <n v="1"/>
    <n v="0"/>
    <n v="0"/>
    <n v="0"/>
    <n v="1"/>
    <n v="0"/>
    <n v="0"/>
    <n v="200.04299999999998"/>
    <n v="0"/>
    <n v="1"/>
    <n v="0"/>
    <n v="125.54318714429179"/>
  </r>
  <r>
    <x v="17"/>
    <x v="6"/>
    <x v="32"/>
    <s v="OPERANDO"/>
    <s v="ELITE"/>
    <s v="TABASCO"/>
    <s v="PLAZA"/>
    <n v="99050010"/>
    <s v="CAC VILLAHERMOSA"/>
    <n v="2.2567757899483745"/>
    <n v="4.5135515798967489"/>
    <n v="0.9027103159793497"/>
    <n v="6"/>
    <n v="10"/>
    <n v="3"/>
    <n v="0"/>
    <n v="0"/>
    <n v="2"/>
    <n v="5"/>
    <n v="1"/>
    <n v="2000.4299999999996"/>
    <n v="0"/>
    <n v="10"/>
    <n v="0"/>
    <n v="376.62956143287539"/>
  </r>
  <r>
    <x v="17"/>
    <x v="6"/>
    <x v="32"/>
    <s v="OPERANDO"/>
    <s v="ESTANDAR"/>
    <s v="TABASCO"/>
    <s v="PLAZA"/>
    <n v="21050037"/>
    <s v="MINI CAC ALDAMA ZONA LUZ"/>
    <n v="1.4669042634664433"/>
    <n v="1.8806464916236454"/>
    <n v="0.37612929832472908"/>
    <n v="1"/>
    <n v="2"/>
    <n v="1"/>
    <n v="0"/>
    <n v="0"/>
    <n v="1"/>
    <n v="0"/>
    <n v="1"/>
    <n v="584.226"/>
    <n v="1"/>
    <n v="0"/>
    <n v="1"/>
    <n v="83.696016069634993"/>
  </r>
  <r>
    <x v="17"/>
    <x v="6"/>
    <x v="34"/>
    <s v="OPERANDO"/>
    <s v="ESTANDAR"/>
    <s v="QUINTANA ROO"/>
    <s v="PLAZA"/>
    <n v="99050025"/>
    <s v="MINI CAC BANCA MIFEL SA FID"/>
    <n v="1.3916784038014975"/>
    <n v="2.0687111407860099"/>
    <n v="0.41374222815720196"/>
    <n v="0"/>
    <n v="1"/>
    <n v="1"/>
    <n v="0"/>
    <n v="0"/>
    <n v="0"/>
    <n v="0"/>
    <n v="0"/>
    <n v="200.04299999999998"/>
    <n v="0"/>
    <n v="1"/>
    <n v="0"/>
    <n v="0"/>
  </r>
  <r>
    <x v="17"/>
    <x v="6"/>
    <x v="33"/>
    <s v="OPERANDO"/>
    <s v="ESTANDAR"/>
    <s v="YUCATAN"/>
    <s v="PLAZA"/>
    <n v="21050034"/>
    <s v="MINI CAC GRAN PLAZA MERIDA"/>
    <n v="1.6925818424612808"/>
    <n v="2.2567757899483745"/>
    <n v="0.45135515798967485"/>
    <n v="1"/>
    <n v="2"/>
    <n v="0"/>
    <n v="0"/>
    <n v="0"/>
    <n v="2"/>
    <n v="0"/>
    <n v="0"/>
    <n v="659.55599999999993"/>
    <n v="1"/>
    <n v="1"/>
    <n v="0"/>
    <n v="41.847171074656799"/>
  </r>
  <r>
    <x v="17"/>
    <x v="6"/>
    <x v="34"/>
    <s v="OPERANDO"/>
    <s v="ESTANDAR"/>
    <s v="QUINTANA ROO"/>
    <s v="PLAZA"/>
    <n v="21050048"/>
    <s v="MINI CAC LAS AMERICAS CANCUN"/>
    <n v="1.2788396143040788"/>
    <n v="2.2567757899483745"/>
    <n v="0.45135515798967485"/>
    <n v="1"/>
    <n v="1"/>
    <n v="0"/>
    <n v="0"/>
    <n v="0"/>
    <n v="0"/>
    <n v="1"/>
    <n v="0"/>
    <n v="333.96299999999997"/>
    <n v="1"/>
    <n v="0"/>
    <n v="0"/>
    <n v="83.696016069634993"/>
  </r>
  <r>
    <x v="17"/>
    <x v="6"/>
    <x v="31"/>
    <s v="OPERANDO"/>
    <s v="ESTANDAR"/>
    <s v="VERACRUZ"/>
    <s v="CALLE"/>
    <n v="99050024"/>
    <s v="MINI CAC MINATITLAN"/>
    <n v="1.5045171932989163"/>
    <n v="1.7301947722937536"/>
    <n v="0.33851636849225614"/>
    <n v="1"/>
    <n v="1"/>
    <n v="0"/>
    <n v="0"/>
    <n v="0"/>
    <n v="1"/>
    <n v="0"/>
    <n v="1"/>
    <n v="200.04299999999998"/>
    <n v="0"/>
    <n v="1"/>
    <n v="0"/>
    <n v="41.847171074656799"/>
  </r>
  <r>
    <x v="17"/>
    <x v="6"/>
    <x v="34"/>
    <s v="OPERANDO"/>
    <s v="ESTANDAR"/>
    <s v="QUINTANA ROO"/>
    <s v="PLAZA"/>
    <n v="21050031"/>
    <s v="MINI CAC MULTIPLAZA KABAH"/>
    <n v="1.203613754639133"/>
    <n v="2.2567757899483745"/>
    <n v="0.45135515798967485"/>
    <n v="4"/>
    <n v="2"/>
    <n v="0"/>
    <n v="0"/>
    <n v="1"/>
    <n v="0"/>
    <n v="1"/>
    <n v="0"/>
    <n v="400.08599999999996"/>
    <n v="0"/>
    <n v="2"/>
    <n v="0"/>
    <n v="251.08637428858276"/>
  </r>
  <r>
    <x v="17"/>
    <x v="6"/>
    <x v="34"/>
    <s v="OPERANDO"/>
    <s v="ESTANDAR"/>
    <s v="QUINTANA ROO"/>
    <s v="PLAZA"/>
    <n v="99050026"/>
    <s v="MINI CAC P. CARMEN"/>
    <n v="1.0531620353092415"/>
    <n v="1.203613754639133"/>
    <n v="0.22567757899483742"/>
    <n v="2"/>
    <n v="0"/>
    <n v="0"/>
    <n v="0"/>
    <n v="0"/>
    <n v="0"/>
    <n v="0"/>
    <n v="0"/>
    <n v="0"/>
    <n v="0"/>
    <n v="0"/>
    <n v="0"/>
    <n v="167.39203213926999"/>
  </r>
  <r>
    <x v="17"/>
    <x v="6"/>
    <x v="33"/>
    <s v="OPERANDO"/>
    <s v="ESTANDAR"/>
    <s v="YUCATAN"/>
    <s v="PLAZA"/>
    <n v="21050044"/>
    <s v="MINI CAC PLAZA BELLA"/>
    <n v="0.97793617564429558"/>
    <n v="0.97793617564429558"/>
    <n v="0.18806464916236454"/>
    <n v="1"/>
    <n v="1"/>
    <n v="1"/>
    <n v="0"/>
    <n v="0"/>
    <n v="0"/>
    <n v="0"/>
    <n v="1"/>
    <n v="200.04299999999998"/>
    <n v="0"/>
    <n v="1"/>
    <n v="0"/>
    <n v="41.847171074656799"/>
  </r>
  <r>
    <x v="17"/>
    <x v="6"/>
    <x v="33"/>
    <s v="OPERANDO"/>
    <s v="ESTANDAR"/>
    <s v="YUCATAN"/>
    <s v="PLAZA"/>
    <n v="21050042"/>
    <s v="MINI CAC PLAZA DORADA"/>
    <n v="1.8430335617911724"/>
    <n v="2.482453368943212"/>
    <n v="0.48896808782214779"/>
    <n v="3"/>
    <n v="2"/>
    <n v="0"/>
    <n v="0"/>
    <n v="0"/>
    <n v="1"/>
    <n v="1"/>
    <n v="0"/>
    <n v="400.08599999999996"/>
    <n v="0"/>
    <n v="2"/>
    <n v="0"/>
    <n v="175.76163374623349"/>
  </r>
  <r>
    <x v="17"/>
    <x v="6"/>
    <x v="34"/>
    <s v="OPERANDO"/>
    <s v="ESTANDAR"/>
    <s v="QUINTANA ROO"/>
    <s v="PLAZA"/>
    <n v="21050027"/>
    <s v="MINI CAC PLAZA INN CANCUN"/>
    <n v="1.203613754639133"/>
    <n v="1.5045171932989163"/>
    <n v="0.30090343865978325"/>
    <n v="2"/>
    <n v="2"/>
    <n v="1"/>
    <n v="0"/>
    <n v="1"/>
    <n v="0"/>
    <n v="0"/>
    <n v="1"/>
    <n v="400.08599999999996"/>
    <n v="0"/>
    <n v="2"/>
    <n v="0"/>
    <n v="125.54318714429179"/>
  </r>
  <r>
    <x v="17"/>
    <x v="6"/>
    <x v="33"/>
    <s v="OPERANDO"/>
    <s v="ESTANDAR"/>
    <s v="YUCATAN"/>
    <s v="PLAZA"/>
    <n v="99050034"/>
    <s v="MINI CAC PLAZA KUKULKAN MERIDA"/>
    <n v="2.2567757899483745"/>
    <n v="3.0090343865978326"/>
    <n v="0.6018068773195665"/>
    <n v="1"/>
    <n v="2"/>
    <n v="1"/>
    <n v="1"/>
    <n v="0"/>
    <n v="0"/>
    <n v="0"/>
    <n v="0"/>
    <n v="400.08599999999996"/>
    <n v="0"/>
    <n v="2"/>
    <n v="0"/>
    <n v="41.847171074656799"/>
  </r>
  <r>
    <x v="17"/>
    <x v="6"/>
    <x v="34"/>
    <s v="CERRADA"/>
    <s v="ESTANDAR"/>
    <s v="QUINTANA ROO"/>
    <s v="PLAZA"/>
    <n v="21050050"/>
    <s v="MINI CAC PLAZA VILLAS DEL MAR"/>
    <n v="0"/>
    <n v="0"/>
    <n v="0"/>
    <n v="0"/>
    <n v="1"/>
    <n v="0"/>
    <n v="0"/>
    <n v="0"/>
    <n v="0"/>
    <n v="1"/>
    <n v="0"/>
    <n v="200.04299999999998"/>
    <n v="0"/>
    <n v="1"/>
    <n v="0"/>
    <n v="0"/>
  </r>
  <r>
    <x v="17"/>
    <x v="6"/>
    <x v="32"/>
    <s v="OPERANDO"/>
    <s v="ESTANDAR"/>
    <s v="TABASCO"/>
    <s v="CALLE"/>
    <n v="99050020"/>
    <s v="PLAZA MOVISTAR AV. FRANCISCO JAVIER MINA"/>
    <n v="1.2788396143040788"/>
    <n v="1.4669042634664433"/>
    <n v="0.30090343865978325"/>
    <n v="5"/>
    <n v="4"/>
    <n v="1"/>
    <n v="0"/>
    <n v="1"/>
    <n v="2"/>
    <n v="0"/>
    <n v="0"/>
    <n v="850.39199999999994"/>
    <n v="0"/>
    <n v="3"/>
    <n v="1"/>
    <n v="209.23585537328398"/>
  </r>
  <r>
    <x v="17"/>
    <x v="6"/>
    <x v="34"/>
    <s v="OPERANDO"/>
    <s v="ESTANDAR"/>
    <s v="QUINTANA ROO"/>
    <s v="CALLE"/>
    <n v="99050001"/>
    <s v="PLAZA MOVISTAR CANCUN"/>
    <n v="1.1283878949741872"/>
    <n v="1.3916784038014975"/>
    <n v="0.26329050882731037"/>
    <n v="2"/>
    <n v="2"/>
    <n v="1"/>
    <n v="0"/>
    <n v="0"/>
    <n v="1"/>
    <n v="0"/>
    <n v="0"/>
    <n v="400.08599999999996"/>
    <n v="0"/>
    <n v="2"/>
    <n v="0"/>
    <n v="83.694342149313599"/>
  </r>
  <r>
    <x v="17"/>
    <x v="6"/>
    <x v="31"/>
    <s v="OPERANDO"/>
    <s v="ESTANDAR"/>
    <s v="VERACRUZ"/>
    <s v="CALLE"/>
    <n v="99050022"/>
    <s v="PLAZA MOVISTAR ENRIQUEZ ACAYUCAN"/>
    <n v="1.3164525441365518"/>
    <n v="1.203613754639133"/>
    <n v="0.22567757899483742"/>
    <n v="1"/>
    <n v="4"/>
    <n v="3"/>
    <n v="1"/>
    <n v="0"/>
    <n v="0"/>
    <n v="0"/>
    <n v="2"/>
    <n v="1160.0819999999999"/>
    <n v="1"/>
    <n v="1"/>
    <n v="2"/>
    <n v="83.696016069634993"/>
  </r>
  <r>
    <x v="17"/>
    <x v="6"/>
    <x v="33"/>
    <s v="OPERANDO"/>
    <s v="ESTANDAR"/>
    <s v="CAMPECHE"/>
    <s v="PLAZA"/>
    <n v="99050013"/>
    <s v="PLAZA MOVISTAR GALERIAS CAMPECHE"/>
    <n v="1.1283878949741872"/>
    <n v="1.2788396143040788"/>
    <n v="0.26329050882731037"/>
    <n v="2"/>
    <n v="4"/>
    <n v="1"/>
    <n v="0"/>
    <n v="0"/>
    <n v="1"/>
    <n v="2"/>
    <n v="2"/>
    <n v="850.39199999999994"/>
    <n v="0"/>
    <n v="3"/>
    <n v="1"/>
    <n v="125.54318714429179"/>
  </r>
  <r>
    <x v="17"/>
    <x v="6"/>
    <x v="33"/>
    <s v="OPERANDO"/>
    <s v="ESTANDAR"/>
    <s v="YUCATAN"/>
    <s v="CALLE"/>
    <n v="99050016"/>
    <s v="PLAZA MOVISTAR MERIDA 56"/>
    <n v="2.2567757899483745"/>
    <n v="3.0090343865978326"/>
    <n v="0.6018068773195665"/>
    <n v="3"/>
    <n v="6"/>
    <n v="3"/>
    <n v="0"/>
    <n v="0"/>
    <n v="2"/>
    <n v="1"/>
    <n v="0"/>
    <n v="1518.3179999999998"/>
    <n v="2"/>
    <n v="3"/>
    <n v="1"/>
    <n v="209.23920321392598"/>
  </r>
  <r>
    <x v="17"/>
    <x v="6"/>
    <x v="31"/>
    <s v="OPERANDO"/>
    <s v="ESTANDAR"/>
    <s v="VERACRUZ"/>
    <s v="CALLE"/>
    <n v="99050018"/>
    <s v="PLAZA MOVISTAR MIGUEL HIDALGO MINATITLAN"/>
    <n v="1.5045171932989163"/>
    <n v="1.6549689126288079"/>
    <n v="0.33851636849225614"/>
    <n v="0"/>
    <n v="1"/>
    <n v="0"/>
    <n v="0"/>
    <n v="0"/>
    <n v="1"/>
    <n v="0"/>
    <n v="0"/>
    <n v="333.96299999999997"/>
    <n v="1"/>
    <n v="0"/>
    <n v="0"/>
    <n v="0"/>
  </r>
  <r>
    <x v="17"/>
    <x v="6"/>
    <x v="32"/>
    <s v="OPERANDO"/>
    <s v="ESTANDAR"/>
    <s v="CHIAPAS"/>
    <s v="CALLE"/>
    <n v="99050017"/>
    <s v="PLAZA MOVISTAR PUNTO AV. CENTRAL TUXTLA"/>
    <n v="1.2788396143040788"/>
    <n v="1.4669042634664433"/>
    <n v="0.30090343865978325"/>
    <n v="2"/>
    <n v="2"/>
    <n v="0"/>
    <n v="0"/>
    <n v="0"/>
    <n v="0"/>
    <n v="2"/>
    <n v="0"/>
    <n v="400.08599999999996"/>
    <n v="0"/>
    <n v="2"/>
    <n v="0"/>
    <n v="92.064780716437809"/>
  </r>
  <r>
    <x v="17"/>
    <x v="6"/>
    <x v="32"/>
    <s v="OPERANDO"/>
    <s v="ESTANDAR"/>
    <s v="TABASCO"/>
    <s v="CALLE"/>
    <n v="99050019"/>
    <s v="PLAZA MOVISTAR PUNTO PINO SUAREZ"/>
    <n v="2.5200662987756846"/>
    <n v="1.8806464916236454"/>
    <n v="0.37612929832472908"/>
    <n v="5"/>
    <n v="0"/>
    <n v="0"/>
    <n v="0"/>
    <n v="0"/>
    <n v="0"/>
    <n v="0"/>
    <n v="0"/>
    <n v="0"/>
    <n v="0"/>
    <n v="0"/>
    <n v="0"/>
    <n v="376.63123535319596"/>
  </r>
  <r>
    <x v="17"/>
    <x v="6"/>
    <x v="33"/>
    <s v="OPERANDO"/>
    <s v="ELITE"/>
    <s v="YUCATAN"/>
    <s v="PLAZA"/>
    <n v="99050014"/>
    <s v="SMART STORE GALERIAS MERIDA"/>
    <n v="1.3540654739690245"/>
    <n v="1.9182594214561182"/>
    <n v="0.37612929832472908"/>
    <n v="0"/>
    <n v="2"/>
    <n v="1"/>
    <n v="0"/>
    <n v="0"/>
    <n v="1"/>
    <n v="0"/>
    <n v="1"/>
    <n v="534.00599999999997"/>
    <n v="1"/>
    <n v="1"/>
    <n v="0"/>
    <n v="0"/>
  </r>
  <r>
    <x v="17"/>
    <x v="1"/>
    <x v="9"/>
    <s v="OPERANDO"/>
    <s v="ESTANDAR"/>
    <s v="EDO. MEXICO"/>
    <s v="PLAZA"/>
    <n v="99090143"/>
    <s v="MOVISTAR PLAZA TOWN SQUARE METEPEC"/>
    <n v="1.4209611665037465"/>
    <n v="1.8217450852612134"/>
    <n v="0.36434901705224265"/>
    <n v="0"/>
    <n v="1"/>
    <n v="1"/>
    <n v="0"/>
    <n v="0"/>
    <n v="0"/>
    <n v="0"/>
    <n v="0"/>
    <n v="200.04299999999998"/>
    <n v="0"/>
    <n v="1"/>
    <n v="0"/>
    <n v="0"/>
  </r>
  <r>
    <x v="17"/>
    <x v="1"/>
    <x v="9"/>
    <s v="OPERANDO"/>
    <s v="ESTANDAR"/>
    <s v="EDO. MEXICO"/>
    <s v="PLAZA"/>
    <n v="99090147"/>
    <s v="MOVISTAR PLAZA SAN FERMIN TOLUCA"/>
    <n v="0.69226313239926107"/>
    <n v="0.91087254263060669"/>
    <n v="0.18217450852612133"/>
    <n v="0"/>
    <n v="2"/>
    <n v="0"/>
    <n v="0"/>
    <n v="0"/>
    <n v="0"/>
    <n v="2"/>
    <n v="0"/>
    <n v="400.08599999999996"/>
    <n v="0"/>
    <n v="2"/>
    <n v="0"/>
    <n v="0"/>
  </r>
  <r>
    <x v="17"/>
    <x v="0"/>
    <x v="3"/>
    <s v="OPERANDO"/>
    <s v="ESTANDAR"/>
    <s v="GUANAJUATO"/>
    <s v="PLAZA"/>
    <n v="99070054"/>
    <s v="MOVISTAR PLAZA WALMART TORRESLANDA"/>
    <n v="0.90287212396915384"/>
    <n v="1.5800262169460193"/>
    <n v="0.30095737465638461"/>
    <n v="2"/>
    <n v="1"/>
    <n v="0"/>
    <n v="0"/>
    <n v="0"/>
    <n v="1"/>
    <n v="0"/>
    <n v="0"/>
    <n v="333.96299999999997"/>
    <n v="1"/>
    <n v="0"/>
    <n v="0"/>
    <n v="125.543187144291"/>
  </r>
  <r>
    <x v="17"/>
    <x v="3"/>
    <x v="23"/>
    <s v="OPERANDO"/>
    <s v="ESTANDAR"/>
    <s v="SINALOA"/>
    <s v="PLAZA"/>
    <n v="99020019"/>
    <s v="MOVISTAR PLAZA SENDERO CULIACAN"/>
    <n v="1.1363255888336639"/>
    <n v="1.5908558243671291"/>
    <n v="0.30302015702231033"/>
    <n v="0"/>
    <n v="0"/>
    <n v="0"/>
    <n v="0"/>
    <n v="0"/>
    <n v="0"/>
    <n v="0"/>
    <n v="0"/>
    <n v="0"/>
    <n v="0"/>
    <n v="0"/>
    <n v="0"/>
    <n v="0"/>
  </r>
  <r>
    <x v="17"/>
    <x v="1"/>
    <x v="7"/>
    <s v="OPERANDO"/>
    <s v="ESTANDAR"/>
    <s v="EDO. MEXICO"/>
    <s v="PLAZA"/>
    <n v="99090135"/>
    <s v="MOVISTAR PLAZA SENTURA TLALNEPANTLA"/>
    <n v="1.0201772477462794"/>
    <n v="1.4573960682089706"/>
    <n v="0.29147921364179413"/>
    <n v="0"/>
    <n v="2"/>
    <n v="2"/>
    <n v="0"/>
    <n v="0"/>
    <n v="0"/>
    <n v="0"/>
    <n v="0"/>
    <n v="534.00599999999997"/>
    <n v="1"/>
    <n v="1"/>
    <n v="0"/>
    <n v="0"/>
  </r>
  <r>
    <x v="17"/>
    <x v="4"/>
    <x v="28"/>
    <s v="OPERANDO"/>
    <s v="ESTANDAR"/>
    <s v="JALISCO"/>
    <s v="PLAZA"/>
    <n v="99060057"/>
    <s v="MOVISTAR PLAZA FIESTA ARBOLEDAS"/>
    <n v="1.1285901549614423"/>
    <n v="1.3166885141216826"/>
    <n v="0.26333770282433655"/>
    <n v="1"/>
    <n v="0"/>
    <n v="0"/>
    <n v="0"/>
    <n v="0"/>
    <n v="0"/>
    <n v="0"/>
    <n v="0"/>
    <n v="0"/>
    <n v="0"/>
    <n v="0"/>
    <n v="0"/>
    <n v="83.696016069634993"/>
  </r>
  <r>
    <x v="17"/>
    <x v="3"/>
    <x v="23"/>
    <s v="OPERANDO"/>
    <s v="ESTANDAR"/>
    <s v="SINALOA"/>
    <s v="PLAZA"/>
    <n v="99020020"/>
    <s v="MOVISTAR PLAZA BARRANCOS CULIACAN"/>
    <n v="1.1363255888336639"/>
    <n v="1.5908558243671291"/>
    <n v="0.30302015702231033"/>
    <n v="0"/>
    <n v="0"/>
    <n v="0"/>
    <n v="0"/>
    <n v="0"/>
    <n v="0"/>
    <n v="0"/>
    <n v="0"/>
    <n v="0"/>
    <n v="0"/>
    <n v="0"/>
    <n v="0"/>
    <n v="0"/>
  </r>
  <r>
    <x v="17"/>
    <x v="1"/>
    <x v="10"/>
    <s v="OPERANDO"/>
    <s v="ESTANDAR"/>
    <s v="EDO. MEXICO"/>
    <s v="PLAZA"/>
    <n v="99090136"/>
    <s v="MOVISTAR PATIO VALLE DE CHALCO"/>
    <n v="0.7286980341044853"/>
    <n v="1.0930470511567281"/>
    <n v="0.21860941023134561"/>
    <n v="3"/>
    <n v="1"/>
    <n v="0"/>
    <n v="0"/>
    <n v="0"/>
    <n v="1"/>
    <n v="0"/>
    <n v="0"/>
    <n v="250.26300000000001"/>
    <n v="0"/>
    <n v="0"/>
    <n v="1"/>
    <n v="167.39035821894859"/>
  </r>
  <r>
    <x v="17"/>
    <x v="1"/>
    <x v="13"/>
    <s v="OPERANDO"/>
    <s v="ESTANDAR"/>
    <s v="EDO. MEXICO"/>
    <s v="PLAZA"/>
    <n v="99090137"/>
    <s v="MOVISTAR MUNDO E"/>
    <n v="1.6760054784403162"/>
    <n v="1.0930470511567281"/>
    <n v="0.21860941023134561"/>
    <n v="0"/>
    <n v="0"/>
    <n v="0"/>
    <n v="0"/>
    <n v="0"/>
    <n v="0"/>
    <n v="0"/>
    <n v="0"/>
    <n v="0"/>
    <n v="0"/>
    <n v="0"/>
    <n v="0"/>
    <n v="0"/>
  </r>
  <r>
    <x v="17"/>
    <x v="6"/>
    <x v="33"/>
    <s v="OPERANDO"/>
    <s v="ESTANDAR"/>
    <s v="YUCATAN"/>
    <s v="PLAZA"/>
    <n v="99050037"/>
    <s v="MOVISTAR PLAZA LA ISLA MERIDA"/>
    <n v="0.75225859664945816"/>
    <n v="0.9027103159793497"/>
    <n v="0.18806464916236454"/>
    <n v="0"/>
    <n v="0"/>
    <n v="0"/>
    <n v="0"/>
    <n v="0"/>
    <n v="0"/>
    <n v="0"/>
    <n v="0"/>
    <n v="0"/>
    <n v="0"/>
    <n v="0"/>
    <n v="0"/>
    <n v="0"/>
  </r>
  <r>
    <x v="17"/>
    <x v="1"/>
    <x v="7"/>
    <s v="OPERANDO"/>
    <s v="ESTANDAR"/>
    <s v="EDO. MEXICO"/>
    <s v="PLAZA"/>
    <n v="99090141"/>
    <s v="MOVISTAR CENTRO SAN MIGUEL CUAUTITLAN"/>
    <n v="0.69226313239926107"/>
    <n v="1.4573960682089706"/>
    <n v="0.29147921364179413"/>
    <n v="0"/>
    <n v="2"/>
    <n v="0"/>
    <n v="0"/>
    <n v="0"/>
    <n v="1"/>
    <n v="1"/>
    <n v="0"/>
    <n v="400.08599999999996"/>
    <n v="0"/>
    <n v="2"/>
    <n v="0"/>
    <n v="0"/>
  </r>
  <r>
    <x v="17"/>
    <x v="3"/>
    <x v="25"/>
    <s v="OPERANDO"/>
    <s v="ESTANDAR"/>
    <s v="SONORA"/>
    <s v="PLAZA"/>
    <n v="99020021"/>
    <s v="MOVISTAR PLAZA COLOSSUS HERMOSILLO"/>
    <n v="1.1363255888336639"/>
    <n v="1.6666108636227068"/>
    <n v="0.34089767665009912"/>
    <n v="2"/>
    <n v="0"/>
    <n v="0"/>
    <n v="0"/>
    <n v="0"/>
    <n v="0"/>
    <n v="0"/>
    <n v="0"/>
    <n v="0"/>
    <n v="0"/>
    <n v="0"/>
    <n v="0"/>
    <n v="167.39203213926999"/>
  </r>
  <r>
    <x v="17"/>
    <x v="2"/>
    <x v="14"/>
    <s v="OPERANDO"/>
    <s v="ESTANDAR"/>
    <s v="NUEVO LEON"/>
    <s v="PLAZA"/>
    <n v="99040068"/>
    <s v="MOVISTAR PASEO TEC MONTERREY"/>
    <n v="0"/>
    <n v="0.36212147057342625"/>
    <n v="7.2424294114685248E-2"/>
    <n v="0"/>
    <n v="2"/>
    <n v="0"/>
    <n v="0"/>
    <n v="0"/>
    <n v="0"/>
    <n v="2"/>
    <n v="0"/>
    <n v="584.226"/>
    <n v="1"/>
    <n v="0"/>
    <n v="1"/>
    <n v="0"/>
  </r>
  <r>
    <x v="17"/>
    <x v="0"/>
    <x v="1"/>
    <s v="OPERANDO"/>
    <s v="ESTANDAR"/>
    <s v="QUERETARO"/>
    <s v="PLAZA"/>
    <n v="99070055"/>
    <s v="MOVISTAR PLAZA UBIKA UNIVERSIDAD QUERÉTARO"/>
    <n v="1.8433639197703557"/>
    <n v="0.75239343664096148"/>
    <n v="0.15047868732819231"/>
    <n v="0"/>
    <n v="0"/>
    <n v="0"/>
    <n v="0"/>
    <n v="0"/>
    <n v="0"/>
    <n v="0"/>
    <n v="0"/>
    <n v="0"/>
    <n v="0"/>
    <n v="0"/>
    <n v="0"/>
    <n v="0"/>
  </r>
  <r>
    <x v="17"/>
    <x v="0"/>
    <x v="1"/>
    <s v="OPERANDO"/>
    <s v="ESTANDAR"/>
    <s v="GUANAJUATO"/>
    <s v="PLAZA"/>
    <n v="99070056"/>
    <s v="MOVISTAR GALERIAS CELAYA"/>
    <n v="1.8433639197703557"/>
    <n v="0.75239343664096148"/>
    <n v="0.15047868732819231"/>
    <n v="0"/>
    <n v="0"/>
    <n v="0"/>
    <n v="0"/>
    <n v="0"/>
    <n v="0"/>
    <n v="0"/>
    <n v="0"/>
    <n v="0"/>
    <n v="0"/>
    <n v="0"/>
    <n v="0"/>
    <n v="0"/>
  </r>
  <r>
    <x v="17"/>
    <x v="1"/>
    <x v="10"/>
    <s v="OPERANDO"/>
    <s v="ESTANDAR"/>
    <s v="CDMX"/>
    <s v="PLAZA"/>
    <n v="99090144"/>
    <s v="MOVISTAR UAMI IZTAPALAPA "/>
    <n v="0.25504431193656985"/>
    <n v="1.8217450852612134"/>
    <n v="0.36434901705224265"/>
    <n v="1"/>
    <n v="5"/>
    <n v="2"/>
    <n v="0"/>
    <n v="1"/>
    <n v="2"/>
    <n v="0"/>
    <n v="1"/>
    <n v="1000.2149999999999"/>
    <n v="0"/>
    <n v="5"/>
    <n v="0"/>
    <n v="41.847171074656799"/>
  </r>
  <r>
    <x v="17"/>
    <x v="1"/>
    <x v="7"/>
    <s v="OPERANDO"/>
    <s v="ESTANDAR"/>
    <s v="EDO. MEXICO"/>
    <s v="PLAZA"/>
    <n v="99090145"/>
    <s v="MOVISTAR PLAZA MILLENIUM TLALNEPANTLA"/>
    <n v="1.2752215596828493"/>
    <n v="3.3520109568806324"/>
    <n v="0.65582823069403684"/>
    <n v="1"/>
    <n v="0"/>
    <n v="0"/>
    <n v="0"/>
    <n v="0"/>
    <n v="0"/>
    <n v="0"/>
    <n v="0"/>
    <n v="0"/>
    <n v="0"/>
    <n v="0"/>
    <n v="0"/>
    <n v="83.696016069634993"/>
  </r>
  <r>
    <x v="17"/>
    <x v="1"/>
    <x v="13"/>
    <s v="OPERANDO"/>
    <s v="ESTANDAR"/>
    <s v="EDO. MEXICO"/>
    <s v="PLAZA"/>
    <n v="99090146"/>
    <s v="MOVISTAR PLAZA CRYSTAL ATIZAPAN"/>
    <n v="1.0930470511567281"/>
    <n v="1.4573960682089706"/>
    <n v="0.29147921364179413"/>
    <n v="2"/>
    <n v="0"/>
    <n v="0"/>
    <n v="0"/>
    <n v="0"/>
    <n v="0"/>
    <n v="0"/>
    <n v="0"/>
    <n v="0"/>
    <n v="0"/>
    <n v="0"/>
    <n v="0"/>
    <n v="167.39203213926999"/>
  </r>
  <r>
    <x v="17"/>
    <x v="3"/>
    <x v="23"/>
    <s v="OPERANDO"/>
    <s v="ESTANDAR"/>
    <s v="SINALOA"/>
    <s v="PLAZA"/>
    <n v="99020018"/>
    <s v="MOVISTAR FORUM CULIACAN"/>
    <n v="0.75755039255577583"/>
    <n v="0.79542791218356457"/>
    <n v="0.15151007851115517"/>
    <n v="0"/>
    <n v="2"/>
    <n v="1"/>
    <n v="0"/>
    <n v="0"/>
    <n v="0"/>
    <n v="1"/>
    <n v="1"/>
    <n v="400.08599999999996"/>
    <n v="0"/>
    <n v="2"/>
    <n v="0"/>
    <n v="0"/>
  </r>
  <r>
    <x v="17"/>
    <x v="2"/>
    <x v="17"/>
    <s v="OPERANDO"/>
    <s v="ESTANDAR"/>
    <s v="NUEVO LEON"/>
    <s v="PLAZA"/>
    <n v="99040064"/>
    <s v="MOVISTAR PLAZA SENDERO ESCOBEDO"/>
    <n v="0.28969717645874099"/>
    <n v="0.7242429411468525"/>
    <n v="0.1448485882293705"/>
    <n v="0"/>
    <n v="0"/>
    <n v="0"/>
    <n v="0"/>
    <n v="0"/>
    <n v="0"/>
    <n v="0"/>
    <n v="0"/>
    <n v="0"/>
    <n v="0"/>
    <n v="0"/>
    <n v="0"/>
    <n v="0"/>
  </r>
  <r>
    <x v="17"/>
    <x v="4"/>
    <x v="27"/>
    <s v="OPERANDO"/>
    <s v="ESTANDAR"/>
    <s v="JALISCO"/>
    <s v="PLAZA"/>
    <n v="99060058"/>
    <s v="MOVISTAR MIDTOWN JALISCO"/>
    <n v="1.0157311394652981"/>
    <n v="0.37619671832048074"/>
    <n v="7.5239343664096153E-2"/>
    <n v="0"/>
    <n v="2"/>
    <n v="2"/>
    <n v="0"/>
    <n v="0"/>
    <n v="0"/>
    <n v="0"/>
    <n v="0"/>
    <n v="400.08599999999996"/>
    <n v="0"/>
    <n v="2"/>
    <n v="0"/>
    <n v="0"/>
  </r>
  <r>
    <x v="17"/>
    <x v="6"/>
    <x v="33"/>
    <s v="OPERANDO"/>
    <s v="ESTANDAR"/>
    <s v="YUCATAN"/>
    <s v="PLAZA"/>
    <n v="99050036"/>
    <s v="MOVISTAR MACROPLAZA MERIDA"/>
    <n v="0.75225859664945816"/>
    <n v="0.9027103159793497"/>
    <n v="0.18806464916236454"/>
    <n v="1"/>
    <n v="0"/>
    <n v="0"/>
    <n v="0"/>
    <n v="0"/>
    <n v="0"/>
    <n v="0"/>
    <n v="0"/>
    <n v="0"/>
    <n v="0"/>
    <n v="0"/>
    <n v="0"/>
    <n v="41.847171074656799"/>
  </r>
  <r>
    <x v="18"/>
    <x v="0"/>
    <x v="0"/>
    <s v="OPERANDO"/>
    <s v="ELITE"/>
    <s v="AGUASCALIENTES"/>
    <s v="CALLE"/>
    <n v="21070008"/>
    <s v="CAC AGUASCALIENTES"/>
    <n v="4.0746461987009512"/>
    <n v="7.9119343664096151"/>
    <n v="1.5823868732819228"/>
    <n v="0"/>
    <n v="3"/>
    <n v="0"/>
    <n v="0"/>
    <n v="0"/>
    <n v="2"/>
    <n v="1"/>
    <n v="0"/>
    <n v="734.04899999999998"/>
    <n v="1"/>
    <n v="2"/>
    <n v="0"/>
    <n v="0"/>
  </r>
  <r>
    <x v="18"/>
    <x v="0"/>
    <x v="1"/>
    <s v="OPERANDO"/>
    <s v="ESTANDAR"/>
    <s v="GUANAJUATO"/>
    <s v="CALLE"/>
    <n v="99070033"/>
    <s v="CAC BENITO JUAREZ CELAYA"/>
    <n v="3.0460947310677016"/>
    <n v="5.8943911029751632"/>
    <n v="1.1867901549614421"/>
    <n v="1"/>
    <n v="9"/>
    <n v="2"/>
    <n v="0"/>
    <n v="0"/>
    <n v="3"/>
    <n v="4"/>
    <n v="1"/>
    <n v="1934.3069999999993"/>
    <n v="1"/>
    <n v="8"/>
    <n v="0"/>
    <n v="8.3696016069634993"/>
  </r>
  <r>
    <x v="18"/>
    <x v="0"/>
    <x v="2"/>
    <s v="OPERANDO"/>
    <s v="ELITE"/>
    <s v="SAN LUIS POTOSI"/>
    <s v="CALLE"/>
    <n v="21070038"/>
    <s v="CAC CARRANZA"/>
    <n v="2.5318189972510767"/>
    <n v="4.905399307173961"/>
    <n v="0.98899179580120189"/>
    <n v="3"/>
    <n v="1"/>
    <n v="1"/>
    <n v="0"/>
    <n v="0"/>
    <n v="0"/>
    <n v="0"/>
    <n v="0"/>
    <n v="333.96299999999997"/>
    <n v="1"/>
    <n v="0"/>
    <n v="0"/>
    <n v="251.08804820890498"/>
  </r>
  <r>
    <x v="18"/>
    <x v="0"/>
    <x v="1"/>
    <s v="OPERANDO"/>
    <s v="ESTANDAR"/>
    <s v="GUANAJUATO"/>
    <s v="PLAZA"/>
    <n v="21070012"/>
    <s v="CAC CELAYA"/>
    <n v="4.5493622606855286"/>
    <n v="8.7031278030505757"/>
    <n v="1.7406255606101153"/>
    <n v="2"/>
    <n v="6"/>
    <n v="0"/>
    <n v="0"/>
    <n v="2"/>
    <n v="4"/>
    <n v="0"/>
    <n v="3"/>
    <n v="1384.3979999999997"/>
    <n v="1"/>
    <n v="4"/>
    <n v="1"/>
    <n v="125.54318714429179"/>
  </r>
  <r>
    <x v="18"/>
    <x v="0"/>
    <x v="2"/>
    <s v="OPERANDO"/>
    <s v="ESTANDAR"/>
    <s v="SAN LUIS POTOSI"/>
    <s v="CALLE"/>
    <n v="99070048"/>
    <s v="CAC CENTRO SAN LUIS"/>
    <n v="2.0175432634344519"/>
    <n v="3.8768478395407113"/>
    <n v="0.79119343664096142"/>
    <n v="1"/>
    <n v="3"/>
    <n v="1"/>
    <n v="0"/>
    <n v="0"/>
    <n v="2"/>
    <n v="0"/>
    <n v="0"/>
    <n v="734.04899999999998"/>
    <n v="1"/>
    <n v="2"/>
    <n v="0"/>
    <n v="41.847171074656799"/>
  </r>
  <r>
    <x v="18"/>
    <x v="0"/>
    <x v="3"/>
    <s v="OPERANDO"/>
    <s v="ESTANDAR"/>
    <s v="GUANAJUATO"/>
    <s v="PLAZA"/>
    <n v="99070036"/>
    <s v="CAC ESCOBEDO LEON"/>
    <n v="0.87031278030505765"/>
    <n v="2.9274157155715574"/>
    <n v="0.59339507748072107"/>
    <n v="0"/>
    <n v="7"/>
    <n v="4"/>
    <n v="0"/>
    <n v="1"/>
    <n v="0"/>
    <n v="2"/>
    <n v="0"/>
    <n v="1450.5209999999997"/>
    <n v="0"/>
    <n v="6"/>
    <n v="1"/>
    <n v="0"/>
  </r>
  <r>
    <x v="18"/>
    <x v="0"/>
    <x v="3"/>
    <s v="OPERANDO"/>
    <s v="ELITE"/>
    <s v="GUANAJUATO"/>
    <s v="PLAZA"/>
    <n v="21070009"/>
    <s v="CAC IRAPUATO"/>
    <n v="4.5493622606855286"/>
    <n v="8.0306133819057592"/>
    <n v="1.621946545113971"/>
    <n v="8"/>
    <n v="8"/>
    <n v="2"/>
    <n v="0"/>
    <n v="1"/>
    <n v="1"/>
    <n v="4"/>
    <n v="1"/>
    <n v="1918.4039999999995"/>
    <n v="2"/>
    <n v="5"/>
    <n v="1"/>
    <n v="502.17274857716632"/>
  </r>
  <r>
    <x v="18"/>
    <x v="0"/>
    <x v="4"/>
    <s v="OPERANDO"/>
    <s v="ESTANDAR"/>
    <s v="MICHOACAN"/>
    <s v="PLAZA"/>
    <n v="21060015"/>
    <s v="CAC LAZARO CARDENAS"/>
    <n v="1.5032675296178268"/>
    <n v="2.8087367000754133"/>
    <n v="0.55383540564867306"/>
    <n v="1"/>
    <n v="1"/>
    <n v="1"/>
    <n v="0"/>
    <n v="0"/>
    <n v="0"/>
    <n v="0"/>
    <n v="1"/>
    <n v="200.04299999999998"/>
    <n v="0"/>
    <n v="1"/>
    <n v="0"/>
    <n v="41.847171074656799"/>
  </r>
  <r>
    <x v="18"/>
    <x v="0"/>
    <x v="3"/>
    <s v="OPERANDO"/>
    <s v="ESTANDAR"/>
    <s v="GUANAJUATO"/>
    <s v="PLAZA"/>
    <n v="21070011"/>
    <s v="CAC LEON"/>
    <n v="2.5318189972510767"/>
    <n v="5.34055569732649"/>
    <n v="1.068111139465298"/>
    <n v="2"/>
    <n v="3"/>
    <n v="1"/>
    <n v="0"/>
    <n v="0"/>
    <n v="1"/>
    <n v="1"/>
    <n v="1"/>
    <n v="600.12899999999991"/>
    <n v="0"/>
    <n v="3"/>
    <n v="0"/>
    <n v="83.694342149313599"/>
  </r>
  <r>
    <x v="18"/>
    <x v="0"/>
    <x v="3"/>
    <s v="OPERANDO"/>
    <s v="ELITE"/>
    <s v="GUANAJUATO"/>
    <s v="CALLE"/>
    <n v="21070010"/>
    <s v="CAC LEON II"/>
    <n v="5.0636379945021535"/>
    <n v="11.670103190454181"/>
    <n v="2.3340206380908364"/>
    <n v="6"/>
    <n v="10"/>
    <n v="2"/>
    <n v="0"/>
    <n v="0"/>
    <n v="5"/>
    <n v="3"/>
    <n v="1"/>
    <n v="2184.5699999999997"/>
    <n v="1"/>
    <n v="8"/>
    <n v="1"/>
    <n v="376.62956143287539"/>
  </r>
  <r>
    <x v="18"/>
    <x v="0"/>
    <x v="3"/>
    <s v="OPERANDO"/>
    <s v="ELITE"/>
    <s v="GUANAJUATO"/>
    <s v="PLAZA"/>
    <n v="21070007"/>
    <s v="CAC LEON III"/>
    <n v="1.0285514676332499"/>
    <n v="1.9779835916024038"/>
    <n v="0.39559671832048071"/>
    <n v="1"/>
    <n v="2"/>
    <n v="0"/>
    <n v="0"/>
    <n v="0"/>
    <n v="2"/>
    <n v="0"/>
    <n v="1"/>
    <n v="534.00599999999997"/>
    <n v="1"/>
    <n v="1"/>
    <n v="0"/>
    <n v="83.696016069634993"/>
  </r>
  <r>
    <x v="18"/>
    <x v="0"/>
    <x v="4"/>
    <s v="OPERANDO"/>
    <s v="ELITE"/>
    <s v="MICHOACAN"/>
    <s v="CALLE"/>
    <n v="21060019"/>
    <s v="CAC MORELIA"/>
    <n v="1.5032675296178268"/>
    <n v="2.8087367000754133"/>
    <n v="0.55383540564867306"/>
    <n v="1"/>
    <n v="0"/>
    <n v="0"/>
    <n v="0"/>
    <n v="0"/>
    <n v="0"/>
    <n v="0"/>
    <n v="0"/>
    <n v="0"/>
    <n v="0"/>
    <n v="0"/>
    <n v="0"/>
    <n v="41.847171074656799"/>
  </r>
  <r>
    <x v="18"/>
    <x v="0"/>
    <x v="4"/>
    <s v="OPERANDO"/>
    <s v="ELITE"/>
    <s v="MICHOACAN"/>
    <s v="PLAZA"/>
    <n v="21060018"/>
    <s v="CAC MORELIA-2"/>
    <n v="2.0175432634344519"/>
    <n v="3.679049480380471"/>
    <n v="0.75163376480891342"/>
    <n v="1"/>
    <n v="3"/>
    <n v="1"/>
    <n v="0"/>
    <n v="1"/>
    <n v="0"/>
    <n v="1"/>
    <n v="0"/>
    <n v="734.04899999999998"/>
    <n v="1"/>
    <n v="2"/>
    <n v="0"/>
    <n v="83.696016069634993"/>
  </r>
  <r>
    <x v="18"/>
    <x v="0"/>
    <x v="0"/>
    <s v="OPERANDO"/>
    <s v="ESTANDAR"/>
    <s v="AGUASCALIENTES"/>
    <s v="PLAZA"/>
    <n v="99070024"/>
    <s v="CAC MORELOS AGUASCALIENTES"/>
    <n v="3.1647737465638457"/>
    <n v="6.1317491339674515"/>
    <n v="1.2263498267934902"/>
    <n v="5"/>
    <n v="7"/>
    <n v="3"/>
    <n v="0"/>
    <n v="0"/>
    <n v="1"/>
    <n v="3"/>
    <n v="0"/>
    <n v="1919.2409999999995"/>
    <n v="2"/>
    <n v="5"/>
    <n v="0"/>
    <n v="292.9335453632404"/>
  </r>
  <r>
    <x v="18"/>
    <x v="0"/>
    <x v="1"/>
    <s v="OPERANDO"/>
    <s v="ELITE"/>
    <s v="QUERETARO"/>
    <s v="CALLE"/>
    <n v="99070049"/>
    <s v="CAC PASEO QUERETARO"/>
    <n v="1.0285514676332499"/>
    <n v="1.9779835916024038"/>
    <n v="0.39559671832048071"/>
    <n v="0"/>
    <n v="0"/>
    <n v="0"/>
    <n v="0"/>
    <n v="0"/>
    <n v="0"/>
    <n v="0"/>
    <n v="0"/>
    <n v="0"/>
    <n v="0"/>
    <n v="0"/>
    <n v="0"/>
    <n v="0"/>
  </r>
  <r>
    <x v="18"/>
    <x v="0"/>
    <x v="1"/>
    <s v="OPERANDO"/>
    <s v="ELITE"/>
    <s v="QUERETARO"/>
    <s v="PLAZA"/>
    <n v="99070029"/>
    <s v="CAC PLAZA ANTEA QUERETARO"/>
    <n v="2.0175432634344519"/>
    <n v="3.8768478395407113"/>
    <n v="0.79119343664096142"/>
    <n v="1"/>
    <n v="5"/>
    <n v="2"/>
    <n v="1"/>
    <n v="1"/>
    <n v="1"/>
    <n v="0"/>
    <n v="1"/>
    <n v="1000.2149999999999"/>
    <n v="0"/>
    <n v="5"/>
    <n v="0"/>
    <n v="41.847171074656799"/>
  </r>
  <r>
    <x v="18"/>
    <x v="0"/>
    <x v="4"/>
    <s v="OPERANDO"/>
    <s v="ESTANDAR"/>
    <s v="MICHOACAN"/>
    <s v="PLAZA"/>
    <n v="99060045"/>
    <s v="CAC PRADOS CAMELINAS MORELIA"/>
    <n v="1.5032675296178268"/>
    <n v="2.8087367000754133"/>
    <n v="0.55383540564867306"/>
    <n v="1"/>
    <n v="3"/>
    <n v="1"/>
    <n v="0"/>
    <n v="0"/>
    <n v="0"/>
    <n v="2"/>
    <n v="0"/>
    <n v="600.12899999999991"/>
    <n v="0"/>
    <n v="3"/>
    <n v="0"/>
    <n v="41.847171074656799"/>
  </r>
  <r>
    <x v="18"/>
    <x v="0"/>
    <x v="1"/>
    <s v="OPERANDO"/>
    <s v="ELITE"/>
    <s v="QUERETARO"/>
    <s v="CALLE"/>
    <n v="99070012"/>
    <s v="CAC QUERETARO"/>
    <n v="4.5493622606855286"/>
    <n v="8.742687474882624"/>
    <n v="1.7406255606101153"/>
    <n v="1"/>
    <n v="10"/>
    <n v="3"/>
    <n v="0"/>
    <n v="3"/>
    <n v="1"/>
    <n v="3"/>
    <n v="2"/>
    <n v="2452.4099999999994"/>
    <n v="3"/>
    <n v="6"/>
    <n v="1"/>
    <n v="83.696016069634993"/>
  </r>
  <r>
    <x v="18"/>
    <x v="0"/>
    <x v="1"/>
    <s v="OPERANDO"/>
    <s v="ESTANDAR"/>
    <s v="QUERETARO"/>
    <s v="CALLE"/>
    <n v="21070029"/>
    <s v="CAC QUERETARO UNIVERSIDAD"/>
    <n v="2.0175432634344519"/>
    <n v="3.8768478395407113"/>
    <n v="0.79119343664096142"/>
    <n v="0"/>
    <n v="6"/>
    <n v="0"/>
    <n v="0"/>
    <n v="0"/>
    <n v="3"/>
    <n v="3"/>
    <n v="0"/>
    <n v="1560.1679999999999"/>
    <n v="1"/>
    <n v="3"/>
    <n v="2"/>
    <n v="0"/>
  </r>
  <r>
    <x v="18"/>
    <x v="0"/>
    <x v="2"/>
    <s v="OPERANDO"/>
    <s v="ELITE"/>
    <s v="SAN LUIS POTOSI"/>
    <s v="CALLE"/>
    <n v="21070006"/>
    <s v="CAC SAN LUIS POTOSI"/>
    <n v="5.5779137283187783"/>
    <n v="10.68111139465298"/>
    <n v="2.136222278930596"/>
    <n v="4"/>
    <n v="10"/>
    <n v="3"/>
    <n v="0"/>
    <n v="2"/>
    <n v="2"/>
    <n v="3"/>
    <n v="3"/>
    <n v="2318.4899999999998"/>
    <n v="2"/>
    <n v="7"/>
    <n v="1"/>
    <n v="251.08637428858358"/>
  </r>
  <r>
    <x v="18"/>
    <x v="0"/>
    <x v="4"/>
    <s v="OPERANDO"/>
    <s v="ESTANDAR"/>
    <s v="MICHOACAN"/>
    <s v="CALLE"/>
    <n v="21060016"/>
    <s v="CAC URUAPAN"/>
    <n v="2.5318189972510767"/>
    <n v="4.2328848860291437"/>
    <n v="0.83075310847300954"/>
    <n v="2"/>
    <n v="7"/>
    <n v="5"/>
    <n v="0"/>
    <n v="0"/>
    <n v="0"/>
    <n v="2"/>
    <n v="3"/>
    <n v="1634.6609999999998"/>
    <n v="1"/>
    <n v="4"/>
    <n v="2"/>
    <n v="100.43521928356201"/>
  </r>
  <r>
    <x v="18"/>
    <x v="0"/>
    <x v="0"/>
    <s v="OPERANDO"/>
    <s v="ESTANDAR"/>
    <s v="ZACATECAS"/>
    <s v="CALLE"/>
    <n v="21070013"/>
    <s v="CAC ZACATECAS"/>
    <n v="3.1647737465638457"/>
    <n v="6.0526297903033557"/>
    <n v="1.2263498267934902"/>
    <n v="7"/>
    <n v="4"/>
    <n v="1"/>
    <n v="0"/>
    <n v="2"/>
    <n v="1"/>
    <n v="0"/>
    <n v="1"/>
    <n v="850.39199999999994"/>
    <n v="0"/>
    <n v="3"/>
    <n v="1"/>
    <n v="334.77904251757576"/>
  </r>
  <r>
    <x v="18"/>
    <x v="0"/>
    <x v="1"/>
    <s v="OPERANDO"/>
    <s v="ESTANDAR"/>
    <s v="QUERETARO"/>
    <s v="CALLE"/>
    <n v="99070026"/>
    <s v="MINI CAC BENITO JUAREZ SUR QUERETARO"/>
    <n v="1.9384239197703557"/>
    <n v="1.9384239197703557"/>
    <n v="0.39559671832048071"/>
    <n v="0"/>
    <n v="0"/>
    <n v="0"/>
    <n v="0"/>
    <n v="0"/>
    <n v="0"/>
    <n v="0"/>
    <n v="0"/>
    <n v="0"/>
    <n v="0"/>
    <n v="0"/>
    <n v="0"/>
    <n v="0"/>
  </r>
  <r>
    <x v="18"/>
    <x v="0"/>
    <x v="1"/>
    <s v="OPERANDO"/>
    <s v="ESTANDAR"/>
    <s v="QUERETARO"/>
    <s v="PLAZA"/>
    <n v="99070039"/>
    <s v="MINI CAC CITADINA CORREGIDORA QUERETARO"/>
    <n v="1.9384239197703557"/>
    <n v="1.9384239197703557"/>
    <n v="0.39559671832048071"/>
    <n v="0"/>
    <n v="0"/>
    <n v="0"/>
    <n v="0"/>
    <n v="0"/>
    <n v="0"/>
    <n v="0"/>
    <n v="0"/>
    <n v="0"/>
    <n v="0"/>
    <n v="0"/>
    <n v="0"/>
    <n v="0"/>
  </r>
  <r>
    <x v="18"/>
    <x v="0"/>
    <x v="0"/>
    <s v="OPERANDO"/>
    <s v="ESTANDAR"/>
    <s v="ZACATECAS"/>
    <s v="CALLE"/>
    <n v="99070018"/>
    <s v="MINI CAC FRESNILLO"/>
    <n v="1.9779835916024038"/>
    <n v="2.0571029352664998"/>
    <n v="0.39559671832048071"/>
    <n v="0"/>
    <n v="0"/>
    <n v="0"/>
    <n v="0"/>
    <n v="0"/>
    <n v="0"/>
    <n v="0"/>
    <n v="0"/>
    <n v="0"/>
    <n v="0"/>
    <n v="0"/>
    <n v="0"/>
    <n v="0"/>
  </r>
  <r>
    <x v="18"/>
    <x v="0"/>
    <x v="3"/>
    <s v="OPERANDO"/>
    <s v="ESTANDAR"/>
    <s v="GUANAJUATO"/>
    <s v="PLAZA"/>
    <n v="21070017"/>
    <s v="MINI CAC GALERIA LAS TORRES"/>
    <n v="1.9384239197703557"/>
    <n v="2.2944609662587885"/>
    <n v="0.47471606198457689"/>
    <n v="1"/>
    <n v="6"/>
    <n v="1"/>
    <n v="0"/>
    <n v="0"/>
    <n v="1"/>
    <n v="4"/>
    <n v="0"/>
    <n v="1334.1779999999999"/>
    <n v="1"/>
    <n v="5"/>
    <n v="0"/>
    <n v="41.847171074656799"/>
  </r>
  <r>
    <x v="18"/>
    <x v="0"/>
    <x v="1"/>
    <s v="OPERANDO"/>
    <s v="ESTANDAR"/>
    <s v="QUERETARO"/>
    <s v="CALLE"/>
    <n v="99070050"/>
    <s v="MINI CAC LA CAPILLA QUERETARO"/>
    <n v="1.9384239197703557"/>
    <n v="1.9384239197703557"/>
    <n v="0.39559671832048071"/>
    <n v="2"/>
    <n v="2"/>
    <n v="1"/>
    <n v="0"/>
    <n v="1"/>
    <n v="0"/>
    <n v="0"/>
    <n v="1"/>
    <n v="400.08599999999996"/>
    <n v="0"/>
    <n v="2"/>
    <n v="0"/>
    <n v="167.39203213926999"/>
  </r>
  <r>
    <x v="18"/>
    <x v="0"/>
    <x v="4"/>
    <s v="OPERANDO"/>
    <s v="ESTANDAR"/>
    <s v="MICHOACAN"/>
    <s v="CALLE"/>
    <n v="99060043"/>
    <s v="MINI CAC MERCADO INDEPENDENCIA MORELIA"/>
    <n v="1.9384239197703557"/>
    <n v="1.7406255606101153"/>
    <n v="0.35603704648843265"/>
    <n v="0"/>
    <n v="1"/>
    <n v="0"/>
    <n v="0"/>
    <n v="0"/>
    <n v="0"/>
    <n v="1"/>
    <n v="0"/>
    <n v="200.04299999999998"/>
    <n v="0"/>
    <n v="1"/>
    <n v="0"/>
    <n v="0"/>
  </r>
  <r>
    <x v="18"/>
    <x v="0"/>
    <x v="4"/>
    <s v="OPERANDO"/>
    <s v="ESTANDAR"/>
    <s v="MICHOACAN"/>
    <s v="PLAZA"/>
    <n v="21040024"/>
    <s v="MINI CAC MORELIA ESTADIO"/>
    <n v="1.9384239197703557"/>
    <n v="1.7406255606101153"/>
    <n v="0.35603704648843265"/>
    <n v="0"/>
    <n v="0"/>
    <n v="0"/>
    <n v="0"/>
    <n v="0"/>
    <n v="0"/>
    <n v="0"/>
    <n v="0"/>
    <n v="0"/>
    <n v="0"/>
    <n v="0"/>
    <n v="0"/>
    <n v="0"/>
  </r>
  <r>
    <x v="18"/>
    <x v="0"/>
    <x v="4"/>
    <s v="OPERANDO"/>
    <s v="ESTANDAR"/>
    <s v="MICHOACAN"/>
    <s v="PLAZA"/>
    <n v="99060042"/>
    <s v="MINI CAC NOCUPETARO MORELIA"/>
    <n v="1.9384239197703557"/>
    <n v="1.7406255606101153"/>
    <n v="0.35603704648843265"/>
    <n v="2"/>
    <n v="0"/>
    <n v="0"/>
    <n v="0"/>
    <n v="0"/>
    <n v="0"/>
    <n v="0"/>
    <n v="0"/>
    <n v="0"/>
    <n v="0"/>
    <n v="0"/>
    <n v="0"/>
    <n v="167.39203213926999"/>
  </r>
  <r>
    <x v="18"/>
    <x v="0"/>
    <x v="3"/>
    <s v="OPERANDO"/>
    <s v="ESTANDAR"/>
    <s v="GUANAJUATO"/>
    <s v="CALLE"/>
    <n v="99070022"/>
    <s v="MINI CAC OBELISCO"/>
    <n v="1.9384239197703557"/>
    <n v="2.2944609662587885"/>
    <n v="0.47471606198457689"/>
    <n v="3"/>
    <n v="1"/>
    <n v="0"/>
    <n v="0"/>
    <n v="0"/>
    <n v="1"/>
    <n v="0"/>
    <n v="0"/>
    <n v="200.04299999999998"/>
    <n v="0"/>
    <n v="1"/>
    <n v="0"/>
    <n v="209.23920321392677"/>
  </r>
  <r>
    <x v="18"/>
    <x v="0"/>
    <x v="0"/>
    <s v="OPERANDO"/>
    <s v="ESTANDAR"/>
    <s v="AGUASCALIENTES"/>
    <s v="PLAZA"/>
    <n v="99070044"/>
    <s v="MINI CAC PARQUE HIDALGO AGUASCALIENTES"/>
    <n v="1.9779835916024038"/>
    <n v="2.0571029352664998"/>
    <n v="0.39559671832048071"/>
    <n v="2"/>
    <n v="1"/>
    <n v="0"/>
    <n v="0"/>
    <n v="0"/>
    <n v="1"/>
    <n v="0"/>
    <n v="1"/>
    <n v="250.26300000000001"/>
    <n v="0"/>
    <n v="0"/>
    <n v="1"/>
    <n v="83.694342149313599"/>
  </r>
  <r>
    <x v="18"/>
    <x v="0"/>
    <x v="1"/>
    <s v="OPERANDO"/>
    <s v="ESTANDAR"/>
    <s v="QUERETARO"/>
    <s v="PLAZA"/>
    <n v="99070025"/>
    <s v="MINI CAC PATIO QUERETARO"/>
    <n v="1.9384239197703557"/>
    <n v="1.9384239197703557"/>
    <n v="0.39559671832048071"/>
    <n v="1"/>
    <n v="0"/>
    <n v="0"/>
    <n v="0"/>
    <n v="0"/>
    <n v="0"/>
    <n v="0"/>
    <n v="0"/>
    <n v="0"/>
    <n v="0"/>
    <n v="0"/>
    <n v="0"/>
    <n v="41.847171074656799"/>
  </r>
  <r>
    <x v="18"/>
    <x v="0"/>
    <x v="2"/>
    <s v="OPERANDO"/>
    <s v="ESTANDAR"/>
    <s v="SAN LUIS POTOSI"/>
    <s v="PLAZA"/>
    <n v="21070027"/>
    <s v="MINI CAC PLAZA CONSTITUCION"/>
    <n v="1.9384239197703557"/>
    <n v="1.9384239197703557"/>
    <n v="0.39559671832048071"/>
    <n v="2"/>
    <n v="4"/>
    <n v="1"/>
    <n v="0"/>
    <n v="0"/>
    <n v="0"/>
    <n v="3"/>
    <n v="0"/>
    <n v="800.17199999999991"/>
    <n v="0"/>
    <n v="4"/>
    <n v="0"/>
    <n v="125.54318714429179"/>
  </r>
  <r>
    <x v="18"/>
    <x v="0"/>
    <x v="1"/>
    <s v="OPERANDO"/>
    <s v="ESTANDAR"/>
    <s v="QUERETARO"/>
    <s v="PLAZA"/>
    <n v="21070016"/>
    <s v="MINI CAC PLAZA CONSTITUYENTES"/>
    <n v="1.9384239197703557"/>
    <n v="1.9384239197703557"/>
    <n v="0.39559671832048071"/>
    <n v="1"/>
    <n v="2"/>
    <n v="1"/>
    <n v="0"/>
    <n v="0"/>
    <n v="1"/>
    <n v="0"/>
    <n v="0"/>
    <n v="534.00599999999997"/>
    <n v="1"/>
    <n v="1"/>
    <n v="0"/>
    <n v="83.696016069634993"/>
  </r>
  <r>
    <x v="18"/>
    <x v="0"/>
    <x v="2"/>
    <s v="OPERANDO"/>
    <s v="ESTANDAR"/>
    <s v="SAN LUIS POTOSI"/>
    <s v="CALLE"/>
    <n v="99070030"/>
    <s v="MINI CAC PLAZA DEL CARMEN SAN LUIS POTOSI (PLAZA DE LA TECNOLOGIA)"/>
    <n v="2.9274157155715574"/>
    <n v="2.8482963719074612"/>
    <n v="0.55383540564867306"/>
    <n v="6"/>
    <n v="3"/>
    <n v="1"/>
    <n v="0"/>
    <n v="0"/>
    <n v="1"/>
    <n v="1"/>
    <n v="1"/>
    <n v="734.04899999999998"/>
    <n v="1"/>
    <n v="2"/>
    <n v="0"/>
    <n v="376.62956143287454"/>
  </r>
  <r>
    <x v="18"/>
    <x v="0"/>
    <x v="0"/>
    <s v="OPERANDO"/>
    <s v="ESTANDAR"/>
    <s v="AGUASCALIENTES"/>
    <s v="PLAZA"/>
    <n v="99070034"/>
    <s v="MINI CAC PLAZA GUADALUPE AGUASCALIENTES"/>
    <n v="1.9779835916024038"/>
    <n v="2.0571029352664998"/>
    <n v="0.39559671832048071"/>
    <n v="1"/>
    <n v="4"/>
    <n v="2"/>
    <n v="0"/>
    <n v="0"/>
    <n v="1"/>
    <n v="1"/>
    <n v="1"/>
    <n v="800.17199999999991"/>
    <n v="0"/>
    <n v="4"/>
    <n v="0"/>
    <n v="41.847171074656799"/>
  </r>
  <r>
    <x v="18"/>
    <x v="0"/>
    <x v="4"/>
    <s v="OPERANDO"/>
    <s v="ESTANDAR"/>
    <s v="MICHOACAN"/>
    <s v="PLAZA"/>
    <n v="21060043"/>
    <s v="MINI CAC PLAZA LAS AMERICAS"/>
    <n v="1.9384239197703557"/>
    <n v="1.7406255606101153"/>
    <n v="0.35603704648843265"/>
    <n v="0"/>
    <n v="2"/>
    <n v="2"/>
    <n v="0"/>
    <n v="0"/>
    <n v="0"/>
    <n v="0"/>
    <n v="1"/>
    <n v="400.08599999999996"/>
    <n v="0"/>
    <n v="2"/>
    <n v="0"/>
    <n v="0"/>
  </r>
  <r>
    <x v="18"/>
    <x v="0"/>
    <x v="1"/>
    <s v="OPERANDO"/>
    <s v="ESTANDAR"/>
    <s v="QUERETARO"/>
    <s v="PLAZA"/>
    <n v="21070020"/>
    <s v="MINI CAC PLAZA REVOLUCION"/>
    <n v="1.9384239197703557"/>
    <n v="1.9384239197703557"/>
    <n v="0.39559671832048071"/>
    <n v="4"/>
    <n v="2"/>
    <n v="1"/>
    <n v="0"/>
    <n v="0"/>
    <n v="0"/>
    <n v="1"/>
    <n v="0"/>
    <n v="534.00599999999997"/>
    <n v="1"/>
    <n v="1"/>
    <n v="0"/>
    <n v="150.65031804486091"/>
  </r>
  <r>
    <x v="18"/>
    <x v="0"/>
    <x v="0"/>
    <s v="OPERANDO"/>
    <s v="ESTANDAR"/>
    <s v="AGUASCALIENTES"/>
    <s v="PLAZA"/>
    <n v="21070018"/>
    <s v="MINI CAC PLAZA VELARIA MALL"/>
    <n v="1.9779835916024038"/>
    <n v="2.0571029352664998"/>
    <n v="0.39559671832048071"/>
    <n v="2"/>
    <n v="2"/>
    <n v="0"/>
    <n v="0"/>
    <n v="0"/>
    <n v="0"/>
    <n v="2"/>
    <n v="0"/>
    <n v="400.08599999999996"/>
    <n v="0"/>
    <n v="2"/>
    <n v="0"/>
    <n v="167.39203213926999"/>
  </r>
  <r>
    <x v="18"/>
    <x v="0"/>
    <x v="0"/>
    <s v="OPERANDO"/>
    <s v="ESTANDAR"/>
    <s v="AGUASCALIENTES"/>
    <s v="PLAZA"/>
    <n v="21070028"/>
    <s v="MINI CAC PLAZA VILLA ASUNCION"/>
    <n v="3.1647737465638457"/>
    <n v="3.1647737465638457"/>
    <n v="0.63295474931276918"/>
    <n v="3"/>
    <n v="3"/>
    <n v="0"/>
    <n v="0"/>
    <n v="1"/>
    <n v="0"/>
    <n v="2"/>
    <n v="1"/>
    <n v="600.12899999999991"/>
    <n v="0"/>
    <n v="3"/>
    <n v="0"/>
    <n v="251.08804820890498"/>
  </r>
  <r>
    <x v="18"/>
    <x v="0"/>
    <x v="0"/>
    <s v="OPERANDO"/>
    <s v="ESTANDAR"/>
    <s v="AGUASCALIENTES"/>
    <s v="PLAZA"/>
    <n v="99070043"/>
    <s v="MINI CAC PUNTO 45 AGUASCALIENTES"/>
    <n v="0.79119343664096142"/>
    <n v="0.43515639015252883"/>
    <n v="7.9119343664096148E-2"/>
    <n v="0"/>
    <n v="0"/>
    <n v="0"/>
    <n v="0"/>
    <n v="0"/>
    <n v="0"/>
    <n v="0"/>
    <n v="0"/>
    <n v="0"/>
    <n v="0"/>
    <n v="0"/>
    <n v="0"/>
    <n v="0"/>
  </r>
  <r>
    <x v="18"/>
    <x v="0"/>
    <x v="3"/>
    <s v="OPERANDO"/>
    <s v="ESTANDAR"/>
    <s v="GUANAJUATO"/>
    <s v="PLAZA"/>
    <n v="99070019"/>
    <s v="MINI CAC SALAMANCA"/>
    <n v="1.9384239197703557"/>
    <n v="0.79119343664096142"/>
    <n v="0.1582386873281923"/>
    <n v="1"/>
    <n v="0"/>
    <n v="0"/>
    <n v="0"/>
    <n v="0"/>
    <n v="0"/>
    <n v="0"/>
    <n v="0"/>
    <n v="0"/>
    <n v="0"/>
    <n v="0"/>
    <n v="0"/>
    <n v="41.847171074656799"/>
  </r>
  <r>
    <x v="18"/>
    <x v="0"/>
    <x v="3"/>
    <s v="OPERANDO"/>
    <s v="ESTANDAR"/>
    <s v="GUANAJUATO"/>
    <s v="PLAZA"/>
    <n v="99070038"/>
    <s v="MINI CAC SAN JUAN BOSCO LEON"/>
    <n v="1.9384239197703557"/>
    <n v="2.2944609662587885"/>
    <n v="0.47471606198457689"/>
    <n v="2"/>
    <n v="2"/>
    <n v="1"/>
    <n v="0"/>
    <n v="0"/>
    <n v="0"/>
    <n v="1"/>
    <n v="1"/>
    <n v="400.08599999999996"/>
    <n v="0"/>
    <n v="2"/>
    <n v="0"/>
    <n v="125.54318714429179"/>
  </r>
  <r>
    <x v="18"/>
    <x v="0"/>
    <x v="1"/>
    <s v="CERRADA"/>
    <s v="ESTANDAR"/>
    <s v="QUERETARO"/>
    <s v="CALLE"/>
    <n v="99070021"/>
    <s v="MINI CAC SAN JUAN DEL RIO"/>
    <n v="0"/>
    <n v="0"/>
    <n v="0"/>
    <n v="3"/>
    <n v="1"/>
    <n v="1"/>
    <n v="0"/>
    <n v="0"/>
    <n v="0"/>
    <n v="0"/>
    <n v="0"/>
    <n v="200.04299999999998"/>
    <n v="0"/>
    <n v="1"/>
    <n v="0"/>
    <n v="167.39035821894859"/>
  </r>
  <r>
    <x v="18"/>
    <x v="0"/>
    <x v="2"/>
    <s v="OPERANDO"/>
    <s v="ESTANDAR"/>
    <s v="SAN LUIS POTOSI"/>
    <s v="PLAZA"/>
    <n v="99070040"/>
    <s v="MINI CAC SENDERO SAN LUIS"/>
    <n v="3.9164075113727592"/>
    <n v="3.7977284958766151"/>
    <n v="0.75163376480891342"/>
    <n v="1"/>
    <n v="8"/>
    <n v="1"/>
    <n v="0"/>
    <n v="2"/>
    <n v="0"/>
    <n v="5"/>
    <n v="0"/>
    <n v="1834.7039999999997"/>
    <n v="1"/>
    <n v="5"/>
    <n v="2"/>
    <n v="41.847171074656799"/>
  </r>
  <r>
    <x v="18"/>
    <x v="0"/>
    <x v="3"/>
    <s v="OPERANDO"/>
    <s v="ESTANDAR"/>
    <s v="GUANAJUATO"/>
    <s v="PLAZA"/>
    <n v="99070032"/>
    <s v="MINI CAC TORRES LANDA LEON"/>
    <n v="1.9384239197703557"/>
    <n v="2.2944609662587885"/>
    <n v="0.47471606198457689"/>
    <n v="0"/>
    <n v="2"/>
    <n v="0"/>
    <n v="0"/>
    <n v="0"/>
    <n v="2"/>
    <n v="0"/>
    <n v="1"/>
    <n v="400.08599999999996"/>
    <n v="0"/>
    <n v="2"/>
    <n v="0"/>
    <n v="0"/>
  </r>
  <r>
    <x v="18"/>
    <x v="0"/>
    <x v="4"/>
    <s v="OPERANDO"/>
    <s v="ESTANDAR"/>
    <s v="MICHOACAN"/>
    <s v="CALLE"/>
    <n v="99060022"/>
    <s v="MINI CAC ZAMORA"/>
    <n v="1.9384239197703557"/>
    <n v="1.5823868732819228"/>
    <n v="0.31647737465638459"/>
    <n v="2"/>
    <n v="0"/>
    <n v="0"/>
    <n v="0"/>
    <n v="0"/>
    <n v="0"/>
    <n v="0"/>
    <n v="0"/>
    <n v="0"/>
    <n v="0"/>
    <n v="0"/>
    <n v="0"/>
    <n v="125.54318714429179"/>
  </r>
  <r>
    <x v="18"/>
    <x v="0"/>
    <x v="4"/>
    <s v="OPERANDO"/>
    <s v="ESTANDAR"/>
    <s v="MICHOACAN"/>
    <s v="CALLE"/>
    <n v="99060023"/>
    <s v="MINI CAC ZITACUARO"/>
    <n v="1.068111139465298"/>
    <n v="1.5823868732819228"/>
    <n v="0.31647737465638459"/>
    <n v="0"/>
    <n v="1"/>
    <n v="1"/>
    <n v="0"/>
    <n v="0"/>
    <n v="0"/>
    <n v="0"/>
    <n v="1"/>
    <n v="200.04299999999998"/>
    <n v="0"/>
    <n v="1"/>
    <n v="0"/>
    <n v="0"/>
  </r>
  <r>
    <x v="18"/>
    <x v="0"/>
    <x v="3"/>
    <s v="OPERANDO"/>
    <s v="ESTANDAR"/>
    <s v="GUANAJUATO"/>
    <s v="CALLE"/>
    <n v="99070013"/>
    <s v="PLAZA MOVISTAR IRAPUATO"/>
    <n v="2.3735803099228843"/>
    <n v="3.7977284958766151"/>
    <n v="0.75163376480891342"/>
    <n v="4"/>
    <n v="6"/>
    <n v="3"/>
    <n v="0"/>
    <n v="0"/>
    <n v="0"/>
    <n v="3"/>
    <n v="0"/>
    <n v="1250.4779999999998"/>
    <n v="0"/>
    <n v="5"/>
    <n v="1"/>
    <n v="334.78406427853997"/>
  </r>
  <r>
    <x v="18"/>
    <x v="0"/>
    <x v="3"/>
    <s v="OPERANDO"/>
    <s v="ESTANDAR"/>
    <s v="GUANAJUATO"/>
    <s v="CALLE"/>
    <n v="99070015"/>
    <s v="PLAZA MOVISTAR LEON CENTRO"/>
    <n v="3.1647737465638457"/>
    <n v="3.1647737465638457"/>
    <n v="0.63295474931276918"/>
    <n v="2"/>
    <n v="3"/>
    <n v="0"/>
    <n v="0"/>
    <n v="1"/>
    <n v="0"/>
    <n v="2"/>
    <n v="0"/>
    <n v="600.12899999999991"/>
    <n v="0"/>
    <n v="3"/>
    <n v="0"/>
    <n v="83.694342149313599"/>
  </r>
  <r>
    <x v="18"/>
    <x v="0"/>
    <x v="2"/>
    <s v="OPERANDO"/>
    <s v="ESTANDAR"/>
    <s v="SAN LUIS POTOSI"/>
    <s v="CALLE"/>
    <n v="1071966"/>
    <s v="PLAZA MOVISTAR SAN LUIS POTOSI"/>
    <n v="0.87031278030505765"/>
    <n v="1.1867901549614421"/>
    <n v="0.23735803099228844"/>
    <n v="2"/>
    <n v="1"/>
    <n v="0"/>
    <n v="0"/>
    <n v="0"/>
    <n v="0"/>
    <n v="1"/>
    <n v="0"/>
    <n v="200.04299999999998"/>
    <n v="0"/>
    <n v="1"/>
    <n v="0"/>
    <n v="83.694342149313599"/>
  </r>
  <r>
    <x v="18"/>
    <x v="1"/>
    <x v="5"/>
    <s v="OPERANDO"/>
    <s v="ELITE"/>
    <s v="CDMX"/>
    <s v="PLAZA"/>
    <n v="21090016"/>
    <s v="CAC ACOXPA"/>
    <n v="4.5070699163679837"/>
    <n v="13.406623225806459"/>
    <n v="2.6736855436081259"/>
    <n v="6"/>
    <n v="16"/>
    <n v="8"/>
    <n v="0"/>
    <n v="3"/>
    <n v="4"/>
    <n v="1"/>
    <n v="4"/>
    <n v="3828.4379999999996"/>
    <n v="3"/>
    <n v="11"/>
    <n v="2"/>
    <n v="418.47840642785354"/>
  </r>
  <r>
    <x v="18"/>
    <x v="1"/>
    <x v="6"/>
    <s v="OPERANDO"/>
    <s v="ESTANDAR"/>
    <s v="CDMX"/>
    <s v="PLAZA"/>
    <n v="21090021"/>
    <s v="CAC AEROPUERTO"/>
    <n v="2.2535349581839919"/>
    <n v="6.7224093667861444"/>
    <n v="1.336842771804063"/>
    <n v="1"/>
    <n v="9"/>
    <n v="5"/>
    <n v="1"/>
    <n v="0"/>
    <n v="1"/>
    <n v="2"/>
    <n v="0"/>
    <n v="2068.2269999999994"/>
    <n v="2"/>
    <n v="7"/>
    <n v="0"/>
    <n v="41.847171074656799"/>
  </r>
  <r>
    <x v="18"/>
    <x v="1"/>
    <x v="5"/>
    <s v="OPERANDO"/>
    <s v="ELITE"/>
    <s v="CDMX"/>
    <s v="PLAZA"/>
    <n v="38090006"/>
    <s v="CAC ALTAVISTA"/>
    <n v="2.1007529271206704"/>
    <n v="5.9203037037037074"/>
    <n v="1.1840607407407413"/>
    <n v="5"/>
    <n v="7"/>
    <n v="3"/>
    <n v="0"/>
    <n v="1"/>
    <n v="2"/>
    <n v="1"/>
    <n v="1"/>
    <n v="1718.3609999999996"/>
    <n v="2"/>
    <n v="4"/>
    <n v="1"/>
    <n v="385.00167392032097"/>
  </r>
  <r>
    <x v="18"/>
    <x v="1"/>
    <x v="7"/>
    <s v="OPERANDO"/>
    <s v="ESTANDAR"/>
    <s v="EDO. MEXICO"/>
    <s v="PLAZA"/>
    <n v="99090113"/>
    <s v="CAC ARKANA NORTE CUAUTITLAN IZCALLI"/>
    <n v="3.5521822222222244"/>
    <n v="3.9723328076463584"/>
    <n v="0.80210566308243769"/>
    <n v="1"/>
    <n v="2"/>
    <n v="0"/>
    <n v="0"/>
    <n v="0"/>
    <n v="1"/>
    <n v="1"/>
    <n v="0"/>
    <n v="534.00599999999997"/>
    <n v="1"/>
    <n v="1"/>
    <n v="0"/>
    <n v="41.847171074656799"/>
  </r>
  <r>
    <x v="18"/>
    <x v="1"/>
    <x v="8"/>
    <s v="OPERANDO"/>
    <s v="ELITE"/>
    <s v="CDMX"/>
    <s v="PLAZA"/>
    <n v="99090028"/>
    <s v="CAC BUENAVISTA"/>
    <n v="2.2917304659498221"/>
    <n v="12.451735531660701"/>
    <n v="2.4827080047789738"/>
    <n v="0"/>
    <n v="14"/>
    <n v="7"/>
    <n v="0"/>
    <n v="1"/>
    <n v="3"/>
    <n v="3"/>
    <n v="3"/>
    <n v="3595.752"/>
    <n v="5"/>
    <n v="9"/>
    <n v="0"/>
    <n v="0"/>
  </r>
  <r>
    <x v="18"/>
    <x v="1"/>
    <x v="9"/>
    <s v="OPERANDO"/>
    <s v="ELITE"/>
    <s v="CDMX"/>
    <s v="PLAZA"/>
    <n v="38090005"/>
    <s v="CAC CC COMERCIAL SANTA FE"/>
    <n v="2.1007529271206704"/>
    <n v="6.9133869056152966"/>
    <n v="1.3750382795698932"/>
    <n v="4"/>
    <n v="9"/>
    <n v="1"/>
    <n v="0"/>
    <n v="1"/>
    <n v="5"/>
    <n v="2"/>
    <n v="2"/>
    <n v="2386.2870000000003"/>
    <n v="4"/>
    <n v="4"/>
    <n v="1"/>
    <n v="385.00083696015997"/>
  </r>
  <r>
    <x v="18"/>
    <x v="1"/>
    <x v="8"/>
    <s v="OPERANDO"/>
    <s v="ESTANDAR"/>
    <s v="CDMX"/>
    <s v="PLAZA"/>
    <n v="21090020"/>
    <s v="CAC CENTRO HISTORICO"/>
    <n v="2.2535349581839919"/>
    <n v="13.215645686977307"/>
    <n v="2.6354900358422952"/>
    <n v="3"/>
    <n v="8"/>
    <n v="5"/>
    <n v="0"/>
    <n v="0"/>
    <n v="3"/>
    <n v="0"/>
    <n v="2"/>
    <n v="2102.5439999999999"/>
    <n v="3"/>
    <n v="3"/>
    <n v="2"/>
    <n v="225.9784064278538"/>
  </r>
  <r>
    <x v="18"/>
    <x v="1"/>
    <x v="10"/>
    <s v="OPERANDO"/>
    <s v="ESTANDAR"/>
    <s v="EDO. MEXICO"/>
    <s v="PLAZA"/>
    <n v="99090094"/>
    <s v="CAC CHIMALHUACAN NEZA"/>
    <n v="4.1251148387096794"/>
    <n v="5.9966947192353679"/>
    <n v="1.1840607407407413"/>
    <n v="5"/>
    <n v="9"/>
    <n v="4"/>
    <n v="0"/>
    <n v="0"/>
    <n v="2"/>
    <n v="3"/>
    <n v="1"/>
    <n v="2210.5169999999994"/>
    <n v="1"/>
    <n v="5"/>
    <n v="3"/>
    <n v="334.78239035821775"/>
  </r>
  <r>
    <x v="18"/>
    <x v="1"/>
    <x v="7"/>
    <s v="OPERANDO"/>
    <s v="ESTANDAR"/>
    <s v="EDO. MEXICO"/>
    <s v="CALLE"/>
    <n v="38090004"/>
    <s v="CAC COACALCO"/>
    <n v="6.0348902270011981"/>
    <n v="11.726020884109923"/>
    <n v="2.3299259737156524"/>
    <n v="3"/>
    <n v="8"/>
    <n v="2"/>
    <n v="0"/>
    <n v="0"/>
    <n v="4"/>
    <n v="2"/>
    <n v="0"/>
    <n v="1700.7839999999997"/>
    <n v="0"/>
    <n v="6"/>
    <n v="2"/>
    <n v="251.08804820890498"/>
  </r>
  <r>
    <x v="18"/>
    <x v="1"/>
    <x v="11"/>
    <s v="OPERANDO"/>
    <s v="ESTANDAR"/>
    <s v="GUERRERO"/>
    <s v="CALLE"/>
    <n v="99090030"/>
    <s v="CAC COSTERA ACAPULCO"/>
    <n v="3.1320316367980903"/>
    <n v="2.3299259737156524"/>
    <n v="0.45834609318996444"/>
    <n v="1"/>
    <n v="2"/>
    <n v="2"/>
    <n v="0"/>
    <n v="0"/>
    <n v="0"/>
    <n v="0"/>
    <n v="1"/>
    <n v="534.00599999999997"/>
    <n v="1"/>
    <n v="1"/>
    <n v="0"/>
    <n v="83.696016069634993"/>
  </r>
  <r>
    <x v="18"/>
    <x v="1"/>
    <x v="11"/>
    <s v="OPERANDO"/>
    <s v="ESTANDAR"/>
    <s v="MORELOS"/>
    <s v="CALLE"/>
    <n v="21090026"/>
    <s v="CAC CUERNAVACA"/>
    <n v="8.0974476463560379"/>
    <n v="8.6321847550776631"/>
    <n v="1.7187978494623666"/>
    <n v="3"/>
    <n v="3"/>
    <n v="1"/>
    <n v="0"/>
    <n v="1"/>
    <n v="1"/>
    <n v="0"/>
    <n v="1"/>
    <n v="734.04899999999998"/>
    <n v="1"/>
    <n v="2"/>
    <n v="0"/>
    <n v="167.3903582189478"/>
  </r>
  <r>
    <x v="18"/>
    <x v="1"/>
    <x v="11"/>
    <s v="OPERANDO"/>
    <s v="ESTANDAR"/>
    <s v="MORELOS"/>
    <s v="PLAZA"/>
    <n v="99090072"/>
    <s v="CAC DOMINGO DIEZ CUERNAVACA"/>
    <n v="3.0174451135005991"/>
    <n v="3.8577462843488672"/>
    <n v="0.76391015531660733"/>
    <n v="4"/>
    <n v="4"/>
    <n v="2"/>
    <n v="0"/>
    <n v="0"/>
    <n v="2"/>
    <n v="0"/>
    <n v="2"/>
    <n v="900.61199999999997"/>
    <n v="0"/>
    <n v="2"/>
    <n v="2"/>
    <n v="209.23752929360461"/>
  </r>
  <r>
    <x v="18"/>
    <x v="1"/>
    <x v="12"/>
    <s v="OPERANDO"/>
    <s v="ESTANDAR"/>
    <s v="HIDALGO"/>
    <s v="PLAZA"/>
    <n v="99090127"/>
    <s v="CAC EXPLANADA PACHUCA"/>
    <n v="1.0694742174432503"/>
    <n v="1.9479708960573487"/>
    <n v="0.38195507765830367"/>
    <n v="1"/>
    <n v="0"/>
    <n v="0"/>
    <n v="0"/>
    <n v="0"/>
    <n v="0"/>
    <n v="0"/>
    <n v="0"/>
    <n v="0"/>
    <n v="0"/>
    <n v="0"/>
    <n v="0"/>
    <n v="41.847171074656799"/>
  </r>
  <r>
    <x v="18"/>
    <x v="1"/>
    <x v="11"/>
    <s v="OPERANDO"/>
    <s v="ELITE"/>
    <s v="MORELOS"/>
    <s v="PLAZA"/>
    <n v="99090090"/>
    <s v="CAC FORUM CUERNAVACA"/>
    <n v="2.7500765591397864"/>
    <n v="3.8577462843488672"/>
    <n v="0.76391015531660733"/>
    <n v="0"/>
    <n v="1"/>
    <n v="0"/>
    <n v="0"/>
    <n v="0"/>
    <n v="1"/>
    <n v="0"/>
    <n v="0"/>
    <n v="200.04299999999998"/>
    <n v="0"/>
    <n v="1"/>
    <n v="0"/>
    <n v="0"/>
  </r>
  <r>
    <x v="18"/>
    <x v="1"/>
    <x v="5"/>
    <s v="OPERANDO"/>
    <s v="ELITE"/>
    <s v="CDMX"/>
    <s v="PLAZA"/>
    <n v="99090031"/>
    <s v="CAC GRAN SUR DF"/>
    <n v="2.0625574193548397"/>
    <n v="8.6321847550776631"/>
    <n v="1.7187978494623666"/>
    <n v="2"/>
    <n v="9"/>
    <n v="3"/>
    <n v="0"/>
    <n v="0"/>
    <n v="5"/>
    <n v="1"/>
    <n v="1"/>
    <n v="2084.9669999999996"/>
    <n v="1"/>
    <n v="5"/>
    <n v="3"/>
    <n v="167.39203213926999"/>
  </r>
  <r>
    <x v="18"/>
    <x v="1"/>
    <x v="5"/>
    <s v="OPERANDO"/>
    <s v="ELITE"/>
    <s v="CDMX"/>
    <s v="CALLE"/>
    <n v="38090001"/>
    <s v="CAC INSURGENTES"/>
    <n v="2.1389484348865007"/>
    <n v="5.9203037037037074"/>
    <n v="1.1840607407407413"/>
    <n v="4"/>
    <n v="11"/>
    <n v="4"/>
    <n v="0"/>
    <n v="3"/>
    <n v="3"/>
    <n v="1"/>
    <n v="1"/>
    <n v="2644.0829999999996"/>
    <n v="2"/>
    <n v="8"/>
    <n v="1"/>
    <n v="502.17609641780996"/>
  </r>
  <r>
    <x v="18"/>
    <x v="1"/>
    <x v="13"/>
    <s v="OPERANDO"/>
    <s v="ELITE"/>
    <s v="EDO. MEXICO"/>
    <s v="PLAZA"/>
    <n v="21090032"/>
    <s v="CAC INTERLOMAS"/>
    <n v="1.2604517562724022"/>
    <n v="2.0243619115890095"/>
    <n v="0.42015058542413403"/>
    <n v="2"/>
    <n v="1"/>
    <n v="0"/>
    <n v="0"/>
    <n v="0"/>
    <n v="1"/>
    <n v="0"/>
    <n v="0"/>
    <n v="200.04299999999998"/>
    <n v="0"/>
    <n v="1"/>
    <n v="0"/>
    <n v="167.39203213926999"/>
  </r>
  <r>
    <x v="18"/>
    <x v="1"/>
    <x v="13"/>
    <s v="OPERANDO"/>
    <s v="ELITE"/>
    <s v="EDO. MEXICO"/>
    <s v="PLAZA"/>
    <n v="99090062"/>
    <s v="CAC LA CUSPIDE"/>
    <n v="2.2535349581839919"/>
    <n v="3.09383612903226"/>
    <n v="0.61112812425328589"/>
    <n v="1"/>
    <n v="5"/>
    <n v="1"/>
    <n v="0"/>
    <n v="0"/>
    <n v="4"/>
    <n v="0"/>
    <n v="0"/>
    <n v="1100.655"/>
    <n v="0"/>
    <n v="3"/>
    <n v="2"/>
    <n v="83.696016069634993"/>
  </r>
  <r>
    <x v="18"/>
    <x v="1"/>
    <x v="10"/>
    <s v="OPERANDO"/>
    <s v="ESTANDAR"/>
    <s v="CDMX"/>
    <s v="PLAZA"/>
    <n v="99090112"/>
    <s v="CAC LAS ANTENAS IZTAPALAPA"/>
    <n v="2.8646630824372776"/>
    <n v="6.7224093667861444"/>
    <n v="1.336842771804063"/>
    <n v="3"/>
    <n v="8"/>
    <n v="5"/>
    <n v="0"/>
    <n v="0"/>
    <n v="1"/>
    <n v="2"/>
    <n v="2"/>
    <n v="1834.7039999999997"/>
    <n v="1"/>
    <n v="5"/>
    <n v="2"/>
    <n v="125.5415132239704"/>
  </r>
  <r>
    <x v="18"/>
    <x v="1"/>
    <x v="9"/>
    <s v="OPERANDO"/>
    <s v="ELITE"/>
    <s v="EDO. MEXICO"/>
    <s v="PLAZA"/>
    <n v="99090027"/>
    <s v="CAC METEPEC EDO MEX"/>
    <n v="5.8821081959378763"/>
    <n v="7.2953419832736"/>
    <n v="1.4514292951015539"/>
    <n v="2"/>
    <n v="12"/>
    <n v="4"/>
    <n v="0"/>
    <n v="0"/>
    <n v="4"/>
    <n v="4"/>
    <n v="2"/>
    <n v="2551.1759999999995"/>
    <n v="0"/>
    <n v="9"/>
    <n v="3"/>
    <n v="125.54318714429179"/>
  </r>
  <r>
    <x v="18"/>
    <x v="1"/>
    <x v="9"/>
    <s v="OPERANDO"/>
    <s v="ESTANDAR"/>
    <s v="EDO. MEXICO"/>
    <s v="CALLE"/>
    <n v="99090085"/>
    <s v="CAC MIGUEL HIDALGO TOLUCA"/>
    <n v="2.8646630824372776"/>
    <n v="3.2466181600955815"/>
    <n v="0.64932363201911625"/>
    <n v="1"/>
    <n v="1"/>
    <n v="0"/>
    <n v="0"/>
    <n v="0"/>
    <n v="0"/>
    <n v="1"/>
    <n v="0"/>
    <n v="200.04299999999998"/>
    <n v="0"/>
    <n v="1"/>
    <n v="0"/>
    <n v="83.696016069634993"/>
  </r>
  <r>
    <x v="18"/>
    <x v="1"/>
    <x v="12"/>
    <s v="OPERANDO"/>
    <s v="ESTANDAR"/>
    <s v="EDO. MEXICO"/>
    <s v="PLAZA"/>
    <n v="99090064"/>
    <s v="CAC PATIO ECATEPEC"/>
    <n v="3.5903777299880546"/>
    <n v="4.8126339784946266"/>
    <n v="0.95488769414575925"/>
    <n v="6"/>
    <n v="6"/>
    <n v="1"/>
    <n v="2"/>
    <n v="0"/>
    <n v="1"/>
    <n v="2"/>
    <n v="0"/>
    <n v="1602.0179999999998"/>
    <n v="3"/>
    <n v="3"/>
    <n v="0"/>
    <n v="376.62956143287533"/>
  </r>
  <r>
    <x v="18"/>
    <x v="1"/>
    <x v="10"/>
    <s v="OPERANDO"/>
    <s v="ESTANDAR"/>
    <s v="EDO. MEXICO"/>
    <s v="PLAZA"/>
    <n v="99090024"/>
    <s v="CAC PLAZA ARAGON EDO MEX"/>
    <n v="6.9897779211469571"/>
    <n v="17.455347048984478"/>
    <n v="3.4757912066905634"/>
    <n v="7"/>
    <n v="9"/>
    <n v="1"/>
    <n v="0"/>
    <n v="0"/>
    <n v="5"/>
    <n v="3"/>
    <n v="1"/>
    <n v="1984.5269999999996"/>
    <n v="1"/>
    <n v="7"/>
    <n v="1"/>
    <n v="435.21760964178054"/>
  </r>
  <r>
    <x v="18"/>
    <x v="1"/>
    <x v="10"/>
    <s v="OPERANDO"/>
    <s v="ESTANDAR"/>
    <s v="EDO. MEXICO"/>
    <s v="PLAZA"/>
    <n v="99090069"/>
    <s v="CAC PLAZA CENTRO CHALCO"/>
    <n v="6.0730857347670284"/>
    <n v="8.7849667861409841"/>
    <n v="1.7569933572281968"/>
    <n v="5"/>
    <n v="6"/>
    <n v="1"/>
    <n v="0"/>
    <n v="1"/>
    <n v="2"/>
    <n v="2"/>
    <n v="1"/>
    <n v="1200.2579999999998"/>
    <n v="0"/>
    <n v="6"/>
    <n v="0"/>
    <n v="376.63123535319676"/>
  </r>
  <r>
    <x v="18"/>
    <x v="1"/>
    <x v="6"/>
    <s v="OPERANDO"/>
    <s v="ELITE"/>
    <s v="CDMX"/>
    <s v="PLAZA"/>
    <n v="99090026"/>
    <s v="CAC PLAZA LINDAVISTA"/>
    <n v="2.4063169892473133"/>
    <n v="10.503764635603352"/>
    <n v="2.1007529271206704"/>
    <n v="3"/>
    <n v="10"/>
    <n v="6"/>
    <n v="0"/>
    <n v="1"/>
    <n v="1"/>
    <n v="2"/>
    <n v="3"/>
    <n v="2452.4100000000003"/>
    <n v="3"/>
    <n v="6"/>
    <n v="1"/>
    <n v="334.78406427853997"/>
  </r>
  <r>
    <x v="18"/>
    <x v="1"/>
    <x v="9"/>
    <s v="OPERANDO"/>
    <s v="ESTANDAR"/>
    <s v="EDO. MEXICO"/>
    <s v="CALLE"/>
    <n v="99090066"/>
    <s v="CAC PLAZA MIA ZINACANTEPEC"/>
    <n v="2.5590990203106347"/>
    <n v="2.7500765591397864"/>
    <n v="0.53473710872162517"/>
    <n v="3"/>
    <n v="2"/>
    <n v="0"/>
    <n v="0"/>
    <n v="0"/>
    <n v="0"/>
    <n v="2"/>
    <n v="0"/>
    <n v="400.08599999999996"/>
    <n v="0"/>
    <n v="2"/>
    <n v="0"/>
    <n v="209.23920321392677"/>
  </r>
  <r>
    <x v="18"/>
    <x v="1"/>
    <x v="12"/>
    <s v="OPERANDO"/>
    <s v="ESTANDAR"/>
    <s v="HIDALGO"/>
    <s v="PLAZA"/>
    <n v="21090018"/>
    <s v="CAC PLAZA PATIO PACHUCA"/>
    <n v="5.9584992114695376"/>
    <n v="6.1112812425328586"/>
    <n v="1.2222562485065718"/>
    <n v="4"/>
    <n v="6"/>
    <n v="3"/>
    <n v="0"/>
    <n v="0"/>
    <n v="2"/>
    <n v="1"/>
    <n v="0"/>
    <n v="1777.7879999999996"/>
    <n v="3"/>
    <n v="2"/>
    <n v="1"/>
    <n v="292.93521928356176"/>
  </r>
  <r>
    <x v="18"/>
    <x v="1"/>
    <x v="5"/>
    <s v="OPERANDO"/>
    <s v="ELITE"/>
    <s v="CDMX"/>
    <s v="PLAZA"/>
    <n v="99090075"/>
    <s v="CAC PORTAL SAN ANGEL"/>
    <n v="1.8333843727598578"/>
    <n v="5.041807025089609"/>
    <n v="0.99308320191158961"/>
    <n v="2"/>
    <n v="5"/>
    <n v="2"/>
    <n v="0"/>
    <n v="0"/>
    <n v="0"/>
    <n v="3"/>
    <n v="0"/>
    <n v="1000.2149999999999"/>
    <n v="0"/>
    <n v="5"/>
    <n v="0"/>
    <n v="125.54318714429179"/>
  </r>
  <r>
    <x v="18"/>
    <x v="1"/>
    <x v="13"/>
    <s v="OPERANDO"/>
    <s v="ELITE"/>
    <s v="CDMX"/>
    <s v="PLAZA"/>
    <n v="21090014"/>
    <s v="CAC ROSARIO"/>
    <n v="2.7882720669056167"/>
    <n v="8.0210566308243774"/>
    <n v="1.6042113261648754"/>
    <n v="4"/>
    <n v="11"/>
    <n v="6"/>
    <n v="0"/>
    <n v="2"/>
    <n v="3"/>
    <n v="0"/>
    <n v="1"/>
    <n v="2886.8129999999996"/>
    <n v="4"/>
    <n v="4"/>
    <n v="3"/>
    <n v="376.63207231335696"/>
  </r>
  <r>
    <x v="18"/>
    <x v="1"/>
    <x v="7"/>
    <s v="OPERANDO"/>
    <s v="ESTANDAR"/>
    <s v="EDO. MEXICO"/>
    <s v="PLAZA"/>
    <n v="38090003"/>
    <s v="CAC SAN MARCOS CUAUTITLAN"/>
    <n v="5.6147396415770645"/>
    <n v="10.694742174432504"/>
    <n v="2.1389484348865007"/>
    <n v="2"/>
    <n v="11"/>
    <n v="4"/>
    <n v="0"/>
    <n v="2"/>
    <n v="1"/>
    <n v="4"/>
    <n v="1"/>
    <n v="2434.8329999999996"/>
    <n v="1"/>
    <n v="8"/>
    <n v="2"/>
    <n v="209.240040174087"/>
  </r>
  <r>
    <x v="18"/>
    <x v="1"/>
    <x v="13"/>
    <s v="OPERANDO"/>
    <s v="ELITE"/>
    <s v="EDO. MEXICO"/>
    <s v="CALLE"/>
    <n v="38090002"/>
    <s v="CAC SATELITE EDO MEX"/>
    <n v="4.0487238231780189"/>
    <n v="8.7849667861409841"/>
    <n v="1.7569933572281968"/>
    <n v="4"/>
    <n v="6"/>
    <n v="1"/>
    <n v="0"/>
    <n v="1"/>
    <n v="3"/>
    <n v="1"/>
    <n v="2"/>
    <n v="1618.758"/>
    <n v="2"/>
    <n v="1"/>
    <n v="3"/>
    <n v="334.78406427853997"/>
  </r>
  <r>
    <x v="18"/>
    <x v="1"/>
    <x v="6"/>
    <s v="OPERANDO"/>
    <s v="ESTANDAR"/>
    <s v="EDO. MEXICO"/>
    <s v="PLAZA"/>
    <n v="99090029"/>
    <s v="CAC TEXCOCO"/>
    <n v="5.691130657108725"/>
    <n v="10.923915221027485"/>
    <n v="2.1771439426523309"/>
    <n v="3"/>
    <n v="11"/>
    <n v="6"/>
    <n v="0"/>
    <n v="0"/>
    <n v="2"/>
    <n v="3"/>
    <n v="0"/>
    <n v="2485.0529999999999"/>
    <n v="1"/>
    <n v="7"/>
    <n v="3"/>
    <n v="167.3903582189478"/>
  </r>
  <r>
    <x v="18"/>
    <x v="1"/>
    <x v="10"/>
    <s v="OPERANDO"/>
    <s v="ELITE"/>
    <s v="CDMX"/>
    <s v="PLAZA"/>
    <n v="99090025"/>
    <s v="CAC TEZONTLE"/>
    <n v="6.5314318279569932"/>
    <n v="20.167228100358436"/>
    <n v="4.0487238231780189"/>
    <n v="12"/>
    <n v="19"/>
    <n v="6"/>
    <n v="0"/>
    <n v="2"/>
    <n v="11"/>
    <n v="0"/>
    <n v="2"/>
    <n v="4671.2969999999987"/>
    <n v="5"/>
    <n v="10"/>
    <n v="4"/>
    <n v="1012.7201205222621"/>
  </r>
  <r>
    <x v="18"/>
    <x v="1"/>
    <x v="7"/>
    <s v="OPERANDO"/>
    <s v="ESTANDAR"/>
    <s v="EDO. MEXICO"/>
    <s v="CALLE"/>
    <n v="99090115"/>
    <s v="CAC TLALNEPANTLA CENTRO"/>
    <n v="2.6736855436081259"/>
    <n v="3.0556406212664293"/>
    <n v="0.61112812425328589"/>
    <n v="2"/>
    <n v="2"/>
    <n v="1"/>
    <n v="0"/>
    <n v="0"/>
    <n v="1"/>
    <n v="0"/>
    <n v="1"/>
    <n v="584.226"/>
    <n v="1"/>
    <n v="0"/>
    <n v="1"/>
    <n v="125.54318714429179"/>
  </r>
  <r>
    <x v="18"/>
    <x v="1"/>
    <x v="13"/>
    <s v="OPERANDO"/>
    <s v="ELITE"/>
    <s v="CDMX"/>
    <s v="CALLE"/>
    <n v="21090008"/>
    <s v="CAC TORRE TEMM"/>
    <n v="1.336842771804063"/>
    <n v="1.9861664038231792"/>
    <n v="0.38195507765830367"/>
    <n v="5"/>
    <n v="4"/>
    <n v="1"/>
    <n v="0"/>
    <n v="0"/>
    <n v="2"/>
    <n v="1"/>
    <n v="1"/>
    <n v="800.17199999999991"/>
    <n v="0"/>
    <n v="4"/>
    <n v="0"/>
    <n v="418.48008034817497"/>
  </r>
  <r>
    <x v="18"/>
    <x v="1"/>
    <x v="11"/>
    <s v="OPERANDO"/>
    <s v="ESTANDAR"/>
    <s v="MORELOS"/>
    <s v="PLAZA"/>
    <n v="99090068"/>
    <s v="CAC WALMART JIUTEPEC"/>
    <n v="4.2778968697730013"/>
    <n v="4.7744384707287963"/>
    <n v="0.95488769414575925"/>
    <n v="0"/>
    <n v="5"/>
    <n v="2"/>
    <n v="0"/>
    <n v="0"/>
    <n v="2"/>
    <n v="1"/>
    <n v="0"/>
    <n v="1184.355"/>
    <n v="1"/>
    <n v="3"/>
    <n v="1"/>
    <n v="0"/>
  </r>
  <r>
    <x v="18"/>
    <x v="1"/>
    <x v="5"/>
    <s v="OPERANDO"/>
    <s v="ESTANDAR"/>
    <s v="CDMX"/>
    <s v="PLAZA"/>
    <n v="99090079"/>
    <s v="ISLA PARQUE DELTA"/>
    <n v="0.38195507765830367"/>
    <n v="1.0694742174432503"/>
    <n v="0.22917304659498222"/>
    <n v="1"/>
    <n v="0"/>
    <n v="0"/>
    <n v="0"/>
    <n v="0"/>
    <n v="0"/>
    <n v="0"/>
    <n v="0"/>
    <n v="0"/>
    <n v="0"/>
    <n v="0"/>
    <n v="0"/>
    <n v="83.696016069634993"/>
  </r>
  <r>
    <x v="18"/>
    <x v="1"/>
    <x v="6"/>
    <s v="OPERANDO"/>
    <s v="ESTANDAR"/>
    <s v="CDMX"/>
    <s v="PLAZA"/>
    <n v="99090110"/>
    <s v="ISLA PARQUE LINDAVISTA"/>
    <n v="1.1458652329749111"/>
    <n v="1.3750382795698932"/>
    <n v="0.26736855436081258"/>
    <n v="2"/>
    <n v="2"/>
    <n v="0"/>
    <n v="0"/>
    <n v="0"/>
    <n v="1"/>
    <n v="1"/>
    <n v="0"/>
    <n v="400.08599999999996"/>
    <n v="0"/>
    <n v="2"/>
    <n v="0"/>
    <n v="167.39203213926999"/>
  </r>
  <r>
    <x v="18"/>
    <x v="1"/>
    <x v="10"/>
    <s v="OPERANDO"/>
    <s v="ESTANDAR"/>
    <s v="CDMX"/>
    <s v="PLAZA"/>
    <n v="99090080"/>
    <s v="ISLA PARQUE TEZONTLE"/>
    <n v="1.5278203106332147"/>
    <n v="1.6806023416965361"/>
    <n v="0.3437595698924733"/>
    <n v="3"/>
    <n v="0"/>
    <n v="0"/>
    <n v="0"/>
    <n v="0"/>
    <n v="0"/>
    <n v="0"/>
    <n v="0"/>
    <n v="0"/>
    <n v="0"/>
    <n v="0"/>
    <n v="0"/>
    <n v="209.23920321392677"/>
  </r>
  <r>
    <x v="18"/>
    <x v="1"/>
    <x v="13"/>
    <s v="OPERANDO"/>
    <s v="ESTANDAR"/>
    <s v="EDO. MEXICO"/>
    <s v="PLAZA"/>
    <n v="99090081"/>
    <s v="ISLA PARQUE TOREO"/>
    <n v="0.15278203106332147"/>
    <n v="1.6806023416965361"/>
    <n v="0.3437595698924733"/>
    <n v="0"/>
    <n v="0"/>
    <n v="0"/>
    <n v="0"/>
    <n v="0"/>
    <n v="0"/>
    <n v="0"/>
    <n v="0"/>
    <n v="0"/>
    <n v="0"/>
    <n v="0"/>
    <n v="0"/>
    <n v="0"/>
  </r>
  <r>
    <x v="18"/>
    <x v="1"/>
    <x v="8"/>
    <s v="OPERANDO"/>
    <s v="ESTANDAR"/>
    <s v="CDMX"/>
    <s v="PLAZA"/>
    <n v="99090078"/>
    <s v="ISLA REFORMA 222"/>
    <n v="0.64932363201911625"/>
    <n v="1.336842771804063"/>
    <n v="0.26736855436081258"/>
    <n v="2"/>
    <n v="1"/>
    <n v="1"/>
    <n v="0"/>
    <n v="0"/>
    <n v="0"/>
    <n v="0"/>
    <n v="0"/>
    <n v="250.26300000000001"/>
    <n v="0"/>
    <n v="0"/>
    <n v="1"/>
    <n v="167.39203213926999"/>
  </r>
  <r>
    <x v="18"/>
    <x v="1"/>
    <x v="13"/>
    <s v="OPERANDO"/>
    <s v="ESTANDAR"/>
    <s v="CDMX"/>
    <s v="PLAZA"/>
    <n v="21090035"/>
    <s v="MINI CAC CENTRO CUAJIMALPA"/>
    <n v="1.2604517562724022"/>
    <n v="1.5278203106332147"/>
    <n v="0.30556406212664294"/>
    <n v="3"/>
    <n v="1"/>
    <n v="1"/>
    <n v="0"/>
    <n v="0"/>
    <n v="0"/>
    <n v="0"/>
    <n v="0"/>
    <n v="200.04299999999998"/>
    <n v="0"/>
    <n v="1"/>
    <n v="0"/>
    <n v="184.13123535319698"/>
  </r>
  <r>
    <x v="18"/>
    <x v="1"/>
    <x v="11"/>
    <s v="OPERANDO"/>
    <s v="ESTANDAR"/>
    <s v="GUERRERO"/>
    <s v="CALLE"/>
    <n v="21090046"/>
    <s v="MINI CAC CHILPANCINGO"/>
    <n v="2.0243619115890095"/>
    <n v="1.5278203106332147"/>
    <n v="0.30556406212664294"/>
    <n v="1"/>
    <n v="5"/>
    <n v="4"/>
    <n v="0"/>
    <n v="0"/>
    <n v="0"/>
    <n v="1"/>
    <n v="3"/>
    <n v="1050.4349999999999"/>
    <n v="0"/>
    <n v="4"/>
    <n v="1"/>
    <n v="83.696016069634993"/>
  </r>
  <r>
    <x v="18"/>
    <x v="1"/>
    <x v="13"/>
    <s v="OPERANDO"/>
    <s v="ESTANDAR"/>
    <s v="EDO. MEXICO"/>
    <s v="PLAZA"/>
    <n v="21090031"/>
    <s v="MINI CAC CITY SHOP"/>
    <n v="1.0694742174432503"/>
    <n v="1.5278203106332147"/>
    <n v="0.30556406212664294"/>
    <n v="0"/>
    <n v="1"/>
    <n v="0"/>
    <n v="0"/>
    <n v="0"/>
    <n v="1"/>
    <n v="0"/>
    <n v="0"/>
    <n v="200.04299999999998"/>
    <n v="0"/>
    <n v="1"/>
    <n v="0"/>
    <n v="0"/>
  </r>
  <r>
    <x v="18"/>
    <x v="1"/>
    <x v="5"/>
    <s v="OPERANDO"/>
    <s v="ESTANDAR"/>
    <s v="CDMX"/>
    <s v="PLAZA"/>
    <n v="21090045"/>
    <s v="MINI CAC COPILCO (PLAZA MANZANA)"/>
    <n v="0.84030117084826805"/>
    <n v="0.76391015531660733"/>
    <n v="0.15278203106332147"/>
    <n v="2"/>
    <n v="1"/>
    <n v="0"/>
    <n v="0"/>
    <n v="0"/>
    <n v="0"/>
    <n v="1"/>
    <n v="0"/>
    <n v="200.04299999999998"/>
    <n v="0"/>
    <n v="1"/>
    <n v="0"/>
    <n v="133.91362571141599"/>
  </r>
  <r>
    <x v="18"/>
    <x v="1"/>
    <x v="11"/>
    <s v="OPERANDO"/>
    <s v="ESTANDAR"/>
    <s v="MORELOS"/>
    <s v="CALLE"/>
    <n v="99090058"/>
    <s v="MINI CAC CUAUTLA"/>
    <n v="3.7813552688172063"/>
    <n v="3.0556406212664293"/>
    <n v="0.61112812425328589"/>
    <n v="4"/>
    <n v="2"/>
    <n v="2"/>
    <n v="0"/>
    <n v="0"/>
    <n v="0"/>
    <n v="0"/>
    <n v="0"/>
    <n v="500.52600000000001"/>
    <n v="0"/>
    <n v="0"/>
    <n v="2"/>
    <n v="292.93521928356176"/>
  </r>
  <r>
    <x v="18"/>
    <x v="1"/>
    <x v="6"/>
    <s v="OPERANDO"/>
    <s v="ESTANDAR"/>
    <s v="CDMX"/>
    <s v="PLAZA"/>
    <n v="99090103"/>
    <s v="MINI CAC ENCUENTRO FORTUNA"/>
    <n v="0.91669218637992889"/>
    <n v="1.3750382795698932"/>
    <n v="0.26736855436081258"/>
    <n v="0"/>
    <n v="2"/>
    <n v="0"/>
    <n v="0"/>
    <n v="0"/>
    <n v="2"/>
    <n v="0"/>
    <n v="0"/>
    <n v="400.08599999999996"/>
    <n v="0"/>
    <n v="2"/>
    <n v="0"/>
    <n v="0"/>
  </r>
  <r>
    <x v="18"/>
    <x v="1"/>
    <x v="13"/>
    <s v="OPERANDO"/>
    <s v="ELITE"/>
    <s v="EDO. MEXICO"/>
    <s v="PLAZA"/>
    <n v="99090077"/>
    <s v="MINI CAC GALERIAS ATIZAPAN"/>
    <n v="0.19097753882915183"/>
    <n v="2.2153394504181612"/>
    <n v="0.45834609318996444"/>
    <n v="0"/>
    <n v="4"/>
    <n v="1"/>
    <n v="0"/>
    <n v="1"/>
    <n v="2"/>
    <n v="0"/>
    <n v="1"/>
    <n v="934.09199999999987"/>
    <n v="1"/>
    <n v="3"/>
    <n v="0"/>
    <n v="0"/>
  </r>
  <r>
    <x v="18"/>
    <x v="1"/>
    <x v="12"/>
    <s v="OPERANDO"/>
    <s v="ESTANDAR"/>
    <s v="HIDALGO"/>
    <s v="PLAZA"/>
    <n v="99090093"/>
    <s v="MINI CAC GALERIAS PACHUCA"/>
    <n v="1.2222562485065718"/>
    <n v="1.6806023416965361"/>
    <n v="0.3437595698924733"/>
    <n v="1"/>
    <n v="1"/>
    <n v="0"/>
    <n v="0"/>
    <n v="0"/>
    <n v="1"/>
    <n v="0"/>
    <n v="0"/>
    <n v="250.26300000000001"/>
    <n v="0"/>
    <n v="0"/>
    <n v="1"/>
    <n v="83.696016069634993"/>
  </r>
  <r>
    <x v="18"/>
    <x v="1"/>
    <x v="11"/>
    <s v="OPERANDO"/>
    <s v="ESTANDAR"/>
    <s v="GUERRERO"/>
    <s v="PLAZA"/>
    <n v="21090028"/>
    <s v="MINI CAC GRAN PLAZA ACAPULCO"/>
    <n v="1.4514292951015539"/>
    <n v="1.5278203106332147"/>
    <n v="0.30556406212664294"/>
    <n v="2"/>
    <n v="8"/>
    <n v="3"/>
    <n v="0"/>
    <n v="1"/>
    <n v="1"/>
    <n v="3"/>
    <n v="0"/>
    <n v="2043.9539999999997"/>
    <n v="2"/>
    <n v="5"/>
    <n v="1"/>
    <n v="83.694342149313599"/>
  </r>
  <r>
    <x v="18"/>
    <x v="1"/>
    <x v="6"/>
    <s v="OPERANDO"/>
    <s v="ESTANDAR"/>
    <s v="CDMX"/>
    <s v="PLAZA"/>
    <n v="99090059"/>
    <s v="MINI CAC INSURGENTES II"/>
    <n v="0.64932363201911625"/>
    <n v="1.5278203106332147"/>
    <n v="0.30556406212664294"/>
    <n v="0"/>
    <n v="2"/>
    <n v="1"/>
    <n v="0"/>
    <n v="1"/>
    <n v="0"/>
    <n v="0"/>
    <n v="1"/>
    <n v="400.08599999999996"/>
    <n v="0"/>
    <n v="2"/>
    <n v="0"/>
    <n v="0"/>
  </r>
  <r>
    <x v="18"/>
    <x v="1"/>
    <x v="5"/>
    <s v="OPERANDO"/>
    <s v="ESTANDAR"/>
    <s v="CDMX"/>
    <s v="PLAZA"/>
    <n v="99090118"/>
    <s v="MINI CAC LAS AGUILAS ALVARO OBREGON"/>
    <n v="1.5278203106332147"/>
    <n v="2.2917304659498221"/>
    <n v="0.45834609318996444"/>
    <n v="1"/>
    <n v="2"/>
    <n v="1"/>
    <n v="0"/>
    <n v="0"/>
    <n v="1"/>
    <n v="0"/>
    <n v="0"/>
    <n v="667.92599999999993"/>
    <n v="2"/>
    <n v="0"/>
    <n v="0"/>
    <n v="41.847171074656799"/>
  </r>
  <r>
    <x v="18"/>
    <x v="1"/>
    <x v="7"/>
    <s v="OPERANDO"/>
    <s v="ESTANDAR"/>
    <s v="EDO. MEXICO"/>
    <s v="PLAZA"/>
    <n v="99090117"/>
    <s v="MINI CAC LAS TIENDAS DE SAN ESTEBAN NAUCALPAN"/>
    <n v="1.2986472640382325"/>
    <n v="1.9097753882915185"/>
    <n v="0.38195507765830367"/>
    <n v="1"/>
    <n v="1"/>
    <n v="1"/>
    <n v="0"/>
    <n v="0"/>
    <n v="0"/>
    <n v="0"/>
    <n v="1"/>
    <n v="200.04299999999998"/>
    <n v="0"/>
    <n v="1"/>
    <n v="0"/>
    <n v="83.696016069634993"/>
  </r>
  <r>
    <x v="18"/>
    <x v="1"/>
    <x v="9"/>
    <s v="OPERANDO"/>
    <s v="ESTANDAR"/>
    <s v="EDO. MEXICO"/>
    <s v="PLAZA"/>
    <n v="21090047"/>
    <s v="MINI CAC LERMA"/>
    <n v="1.2604517562724022"/>
    <n v="1.1458652329749111"/>
    <n v="0.22917304659498222"/>
    <n v="2"/>
    <n v="2"/>
    <n v="0"/>
    <n v="0"/>
    <n v="0"/>
    <n v="1"/>
    <n v="1"/>
    <n v="0"/>
    <n v="400.08599999999996"/>
    <n v="0"/>
    <n v="2"/>
    <n v="0"/>
    <n v="125.54318714429179"/>
  </r>
  <r>
    <x v="18"/>
    <x v="1"/>
    <x v="7"/>
    <s v="OPERANDO"/>
    <s v="ESTANDAR"/>
    <s v="EDO. MEXICO"/>
    <s v="PLAZA"/>
    <n v="21090029"/>
    <s v="MINI CAC LUNA PARK"/>
    <n v="1.4514292951015539"/>
    <n v="2.2917304659498221"/>
    <n v="0.45834609318996444"/>
    <n v="0"/>
    <n v="1"/>
    <n v="0"/>
    <n v="0"/>
    <n v="0"/>
    <n v="0"/>
    <n v="1"/>
    <n v="0"/>
    <n v="200.04299999999998"/>
    <n v="0"/>
    <n v="1"/>
    <n v="0"/>
    <n v="0"/>
  </r>
  <r>
    <x v="18"/>
    <x v="1"/>
    <x v="9"/>
    <s v="OPERANDO"/>
    <s v="ESTANDAR"/>
    <s v="EDO. MEXICO"/>
    <s v="CALLE"/>
    <n v="21090033"/>
    <s v="MINI CAC MARIANO MATAMOROS"/>
    <n v="3.819550776583037"/>
    <n v="4.2015058542413408"/>
    <n v="0.84030117084826805"/>
    <n v="2"/>
    <n v="5"/>
    <n v="2"/>
    <n v="0"/>
    <n v="0"/>
    <n v="0"/>
    <n v="3"/>
    <n v="2"/>
    <n v="1050.4349999999999"/>
    <n v="0"/>
    <n v="4"/>
    <n v="1"/>
    <n v="125.543187144291"/>
  </r>
  <r>
    <x v="18"/>
    <x v="1"/>
    <x v="12"/>
    <s v="OPERANDO"/>
    <s v="ESTANDAR"/>
    <s v="EDO. MEXICO"/>
    <s v="PLAZA"/>
    <n v="21090040"/>
    <s v="MINI CAC NICOLAS ROMERO"/>
    <n v="3.4757912066905634"/>
    <n v="1.9097753882915185"/>
    <n v="0.38195507765830367"/>
    <n v="3"/>
    <n v="3"/>
    <n v="0"/>
    <n v="0"/>
    <n v="2"/>
    <n v="1"/>
    <n v="0"/>
    <n v="2"/>
    <n v="650.34899999999993"/>
    <n v="0"/>
    <n v="2"/>
    <n v="1"/>
    <n v="251.08804820890498"/>
  </r>
  <r>
    <x v="18"/>
    <x v="1"/>
    <x v="12"/>
    <s v="OPERANDO"/>
    <s v="ESTANDAR"/>
    <s v="HIDALGO"/>
    <s v="PLAZA"/>
    <n v="99090057"/>
    <s v="MINI CAC PACHUCA"/>
    <n v="3.0174451135005991"/>
    <n v="1.6806023416965361"/>
    <n v="0.3437595698924733"/>
    <n v="1"/>
    <n v="1"/>
    <n v="1"/>
    <n v="0"/>
    <n v="0"/>
    <n v="0"/>
    <n v="0"/>
    <n v="0"/>
    <n v="200.04299999999998"/>
    <n v="0"/>
    <n v="1"/>
    <n v="0"/>
    <n v="83.696016069634993"/>
  </r>
  <r>
    <x v="18"/>
    <x v="1"/>
    <x v="6"/>
    <s v="OPERANDO"/>
    <s v="ESTANDAR"/>
    <s v="CDMX"/>
    <s v="PLAZA"/>
    <n v="99090071"/>
    <s v="MINI CAC PARQUE VIA VALLEJO"/>
    <n v="1.0694742174432503"/>
    <n v="1.1458652329749111"/>
    <n v="0.22917304659498222"/>
    <n v="0"/>
    <n v="5"/>
    <n v="0"/>
    <n v="0"/>
    <n v="0"/>
    <n v="3"/>
    <n v="2"/>
    <n v="1"/>
    <n v="1368.4949999999999"/>
    <n v="2"/>
    <n v="1"/>
    <n v="2"/>
    <n v="0"/>
  </r>
  <r>
    <x v="18"/>
    <x v="1"/>
    <x v="6"/>
    <s v="OPERANDO"/>
    <s v="ESTANDAR"/>
    <s v="CDMX"/>
    <s v="PLAZA"/>
    <n v="99090074"/>
    <s v="MINI CAC PASAJE FERRERIA AZCAPOTZALCO"/>
    <n v="0.53473710872162517"/>
    <n v="1.1458652329749111"/>
    <n v="0.22917304659498222"/>
    <n v="0"/>
    <n v="2"/>
    <n v="1"/>
    <n v="0"/>
    <n v="0"/>
    <n v="1"/>
    <n v="0"/>
    <n v="0"/>
    <n v="400.08599999999996"/>
    <n v="0"/>
    <n v="2"/>
    <n v="0"/>
    <n v="0"/>
  </r>
  <r>
    <x v="18"/>
    <x v="1"/>
    <x v="9"/>
    <s v="OPERANDO"/>
    <s v="ESTANDAR"/>
    <s v="EDO. MEXICO"/>
    <s v="PLAZA"/>
    <n v="99090063"/>
    <s v="MINI CAC PASEO EL SOL TOLUCA"/>
    <n v="0.68751913978494661"/>
    <n v="1.1458652329749111"/>
    <n v="0.22917304659498222"/>
    <n v="0"/>
    <n v="0"/>
    <n v="0"/>
    <n v="0"/>
    <n v="0"/>
    <n v="0"/>
    <n v="0"/>
    <n v="0"/>
    <n v="0"/>
    <n v="0"/>
    <n v="0"/>
    <n v="0"/>
    <n v="0"/>
  </r>
  <r>
    <x v="18"/>
    <x v="1"/>
    <x v="5"/>
    <s v="OPERANDO"/>
    <s v="ESTANDAR"/>
    <s v="CDMX"/>
    <s v="PLAZA"/>
    <n v="99090123"/>
    <s v="MINI CAC PATIO REVOLUCION"/>
    <n v="1.6042113261648754"/>
    <n v="1.9097753882915185"/>
    <n v="0.38195507765830367"/>
    <n v="1"/>
    <n v="0"/>
    <n v="0"/>
    <n v="0"/>
    <n v="0"/>
    <n v="0"/>
    <n v="0"/>
    <n v="0"/>
    <n v="0"/>
    <n v="0"/>
    <n v="0"/>
    <n v="0"/>
    <n v="41.847171074656799"/>
  </r>
  <r>
    <x v="18"/>
    <x v="1"/>
    <x v="12"/>
    <s v="OPERANDO"/>
    <s v="ESTANDAR"/>
    <s v="HIDALGO"/>
    <s v="CALLE"/>
    <n v="21090034"/>
    <s v="MINI CAC PATIO TULANCINGO"/>
    <n v="2.5590990203106347"/>
    <n v="1.8333843727598578"/>
    <n v="0.38195507765830367"/>
    <n v="3"/>
    <n v="3"/>
    <n v="0"/>
    <n v="0"/>
    <n v="0"/>
    <n v="2"/>
    <n v="1"/>
    <n v="0"/>
    <n v="650.34899999999993"/>
    <n v="0"/>
    <n v="2"/>
    <n v="1"/>
    <n v="125.5415132239704"/>
  </r>
  <r>
    <x v="18"/>
    <x v="1"/>
    <x v="11"/>
    <s v="OPERANDO"/>
    <s v="ESTANDAR"/>
    <s v="MORELOS"/>
    <s v="PLAZA"/>
    <n v="21090039"/>
    <s v="MINI CAC PLAZA ATRIOS"/>
    <n v="1.6806023416965361"/>
    <n v="1.5278203106332147"/>
    <n v="0.30556406212664294"/>
    <n v="4"/>
    <n v="3"/>
    <n v="2"/>
    <n v="0"/>
    <n v="0"/>
    <n v="0"/>
    <n v="1"/>
    <n v="1"/>
    <n v="600.12899999999991"/>
    <n v="0"/>
    <n v="3"/>
    <n v="0"/>
    <n v="418.48008034817497"/>
  </r>
  <r>
    <x v="18"/>
    <x v="1"/>
    <x v="11"/>
    <s v="OPERANDO"/>
    <s v="ELITE"/>
    <s v="MORELOS"/>
    <s v="PLAZA"/>
    <n v="99090099"/>
    <s v="MINI CAC PLAZA AVERANDA CUERNAVACA"/>
    <n v="1.336842771804063"/>
    <n v="1.5278203106332147"/>
    <n v="0.30556406212664294"/>
    <n v="0"/>
    <n v="2"/>
    <n v="1"/>
    <n v="0"/>
    <n v="0"/>
    <n v="0"/>
    <n v="1"/>
    <n v="1"/>
    <n v="534.00599999999997"/>
    <n v="1"/>
    <n v="1"/>
    <n v="0"/>
    <n v="0"/>
  </r>
  <r>
    <x v="18"/>
    <x v="1"/>
    <x v="7"/>
    <s v="OPERANDO"/>
    <s v="ESTANDAR"/>
    <s v="EDO. MEXICO"/>
    <s v="PLAZA"/>
    <n v="99090070"/>
    <s v="MINI CAC PLAZA CAÑADA HUEHUETOCA"/>
    <n v="2.1771439426523309"/>
    <n v="2.2917304659498221"/>
    <n v="0.45834609318996444"/>
    <n v="0"/>
    <n v="5"/>
    <n v="1"/>
    <n v="0"/>
    <n v="0"/>
    <n v="2"/>
    <n v="2"/>
    <n v="1"/>
    <n v="1259.6849999999997"/>
    <n v="1"/>
    <n v="4"/>
    <n v="0"/>
    <n v="0"/>
  </r>
  <r>
    <x v="18"/>
    <x v="1"/>
    <x v="7"/>
    <s v="OPERANDO"/>
    <s v="ESTANDAR"/>
    <s v="EDO. MEXICO"/>
    <s v="PLAZA"/>
    <n v="99090084"/>
    <s v="MINI CAC PLAZA COACALCO"/>
    <n v="2.0625574193548397"/>
    <n v="2.2917304659498221"/>
    <n v="0.45834609318996444"/>
    <n v="1"/>
    <n v="5"/>
    <n v="3"/>
    <n v="0"/>
    <n v="0"/>
    <n v="0"/>
    <n v="2"/>
    <n v="1"/>
    <n v="1100.655"/>
    <n v="0"/>
    <n v="3"/>
    <n v="2"/>
    <n v="83.696016069634993"/>
  </r>
  <r>
    <x v="18"/>
    <x v="1"/>
    <x v="12"/>
    <s v="OPERANDO"/>
    <s v="ESTANDAR"/>
    <s v="HIDALGO"/>
    <s v="CALLE"/>
    <n v="21090027"/>
    <s v="MINI CAC PLAZA DEL RIO TEPEJI"/>
    <n v="1.6042113261648754"/>
    <n v="1.5278203106332147"/>
    <n v="0.30556406212664294"/>
    <n v="2"/>
    <n v="0"/>
    <n v="0"/>
    <n v="0"/>
    <n v="0"/>
    <n v="0"/>
    <n v="0"/>
    <n v="0"/>
    <n v="0"/>
    <n v="0"/>
    <n v="0"/>
    <n v="0"/>
    <n v="167.39203213926999"/>
  </r>
  <r>
    <x v="18"/>
    <x v="1"/>
    <x v="12"/>
    <s v="OPERANDO"/>
    <s v="ESTANDAR"/>
    <s v="HIDALGO"/>
    <s v="PLAZA"/>
    <n v="21090041"/>
    <s v="MINI CAC PLAZA DEL VALLE PACHUCA (SORIANA)"/>
    <n v="0.42015058542413403"/>
    <n v="0.76391015531660733"/>
    <n v="0.15278203106332147"/>
    <n v="0"/>
    <n v="0"/>
    <n v="0"/>
    <n v="0"/>
    <n v="0"/>
    <n v="0"/>
    <n v="0"/>
    <n v="0"/>
    <n v="0"/>
    <n v="0"/>
    <n v="0"/>
    <n v="0"/>
    <n v="0"/>
  </r>
  <r>
    <x v="18"/>
    <x v="1"/>
    <x v="9"/>
    <s v="OPERANDO"/>
    <s v="ESTANDAR"/>
    <s v="EDO. MEXICO"/>
    <s v="PLAZA"/>
    <n v="21090038"/>
    <s v="MINI CAC PLAZA ESTRELLA ATLACOMULCO"/>
    <n v="1.9861664038231792"/>
    <n v="1.1458652329749111"/>
    <n v="0.22917304659498222"/>
    <n v="2"/>
    <n v="1"/>
    <n v="0"/>
    <n v="0"/>
    <n v="0"/>
    <n v="0"/>
    <n v="1"/>
    <n v="0"/>
    <n v="200.04299999999998"/>
    <n v="0"/>
    <n v="1"/>
    <n v="0"/>
    <n v="83.694342149313599"/>
  </r>
  <r>
    <x v="18"/>
    <x v="1"/>
    <x v="6"/>
    <s v="OPERANDO"/>
    <s v="ESTANDAR"/>
    <s v="CDMX"/>
    <s v="PLAZA"/>
    <n v="99090088"/>
    <s v="MINI CAC PLAZA TEPEYAC CDMX"/>
    <n v="0.72571464755077697"/>
    <n v="1.7187978494623666"/>
    <n v="0.3437595698924733"/>
    <n v="0"/>
    <n v="5"/>
    <n v="2"/>
    <n v="1"/>
    <n v="0"/>
    <n v="0"/>
    <n v="2"/>
    <n v="1"/>
    <n v="1268.0549999999998"/>
    <n v="2"/>
    <n v="3"/>
    <n v="0"/>
    <n v="0"/>
  </r>
  <r>
    <x v="18"/>
    <x v="1"/>
    <x v="8"/>
    <s v="OPERANDO"/>
    <s v="ESTANDAR"/>
    <s v="CDMX"/>
    <s v="PLAZA"/>
    <n v="99090102"/>
    <s v="MINI CAC PLAZA TLATELOLCO CDMX"/>
    <n v="0.91669218637992889"/>
    <n v="1.336842771804063"/>
    <n v="0.26736855436081258"/>
    <n v="2"/>
    <n v="4"/>
    <n v="1"/>
    <n v="0"/>
    <n v="0"/>
    <n v="2"/>
    <n v="1"/>
    <n v="1"/>
    <n v="1201.9319999999998"/>
    <n v="3"/>
    <n v="1"/>
    <n v="0"/>
    <n v="125.54318714429179"/>
  </r>
  <r>
    <x v="18"/>
    <x v="1"/>
    <x v="10"/>
    <s v="OPERANDO"/>
    <s v="ESTANDAR"/>
    <s v="CDMX"/>
    <s v="PLAZA"/>
    <n v="21090030"/>
    <s v="MINI CAC PLAZA ZENTRALIA"/>
    <n v="1.1458652329749111"/>
    <n v="1.6806023416965361"/>
    <n v="0.3437595698924733"/>
    <n v="2"/>
    <n v="1"/>
    <n v="1"/>
    <n v="0"/>
    <n v="0"/>
    <n v="0"/>
    <n v="0"/>
    <n v="1"/>
    <n v="200.04299999999998"/>
    <n v="0"/>
    <n v="1"/>
    <n v="0"/>
    <n v="167.39203213926999"/>
  </r>
  <r>
    <x v="18"/>
    <x v="1"/>
    <x v="8"/>
    <s v="OPERANDO"/>
    <s v="ESTANDAR"/>
    <s v="CDMX"/>
    <s v="PLAZA"/>
    <n v="99090073"/>
    <s v="MINI CAC PORTAL CENTRO"/>
    <n v="1.5660158183990451"/>
    <n v="1.5278203106332147"/>
    <n v="0.30556406212664294"/>
    <n v="0"/>
    <n v="1"/>
    <n v="1"/>
    <n v="0"/>
    <n v="0"/>
    <n v="0"/>
    <n v="0"/>
    <n v="0"/>
    <n v="333.96299999999997"/>
    <n v="1"/>
    <n v="0"/>
    <n v="0"/>
    <n v="0"/>
  </r>
  <r>
    <x v="18"/>
    <x v="1"/>
    <x v="10"/>
    <s v="OPERANDO"/>
    <s v="ESTANDAR"/>
    <s v="CDMX"/>
    <s v="PLAZA"/>
    <n v="21090044"/>
    <s v="MINI CAC PORTAL CHURUBUSCO"/>
    <n v="1.1076697252090806"/>
    <n v="1.6806023416965361"/>
    <n v="0.3437595698924733"/>
    <n v="3"/>
    <n v="2"/>
    <n v="2"/>
    <n v="0"/>
    <n v="0"/>
    <n v="0"/>
    <n v="0"/>
    <n v="0"/>
    <n v="793.47599999999989"/>
    <n v="2"/>
    <n v="0"/>
    <n v="0"/>
    <n v="209.23920321392677"/>
  </r>
  <r>
    <x v="18"/>
    <x v="1"/>
    <x v="10"/>
    <s v="OPERANDO"/>
    <s v="ESTANDAR"/>
    <s v="CDMX"/>
    <s v="PLAZA"/>
    <n v="99090105"/>
    <s v="MINI CAC PORTAL LOMAS ESTRELLA"/>
    <n v="1.9479708960573487"/>
    <n v="1.7569933572281968"/>
    <n v="0.3437595698924733"/>
    <n v="3"/>
    <n v="1"/>
    <n v="0"/>
    <n v="0"/>
    <n v="0"/>
    <n v="1"/>
    <n v="0"/>
    <n v="0"/>
    <n v="200.04299999999998"/>
    <n v="0"/>
    <n v="1"/>
    <n v="0"/>
    <n v="209.23920321392677"/>
  </r>
  <r>
    <x v="18"/>
    <x v="1"/>
    <x v="9"/>
    <s v="OPERANDO"/>
    <s v="ESTANDAR"/>
    <s v="EDO. MEXICO"/>
    <s v="PLAZA"/>
    <n v="99090100"/>
    <s v="MINI CAC SENDERO TOLUCA"/>
    <n v="1.6806023416965361"/>
    <n v="2.2917304659498221"/>
    <n v="0.45834609318996444"/>
    <n v="0"/>
    <n v="3"/>
    <n v="0"/>
    <n v="0"/>
    <n v="0"/>
    <n v="0"/>
    <n v="3"/>
    <n v="0"/>
    <n v="600.12899999999991"/>
    <n v="0"/>
    <n v="3"/>
    <n v="0"/>
    <n v="0"/>
  </r>
  <r>
    <x v="18"/>
    <x v="1"/>
    <x v="12"/>
    <s v="OPERANDO"/>
    <s v="ESTANDAR"/>
    <s v="EDO. MEXICO"/>
    <s v="PLAZA"/>
    <n v="99090060"/>
    <s v="MINI CAC TECAMAC"/>
    <n v="4.5834609318996442"/>
    <n v="4.7744384707287963"/>
    <n v="0.95488769414575925"/>
    <n v="2"/>
    <n v="3"/>
    <n v="0"/>
    <n v="0"/>
    <n v="2"/>
    <n v="0"/>
    <n v="1"/>
    <n v="0"/>
    <n v="600.12899999999991"/>
    <n v="0"/>
    <n v="3"/>
    <n v="0"/>
    <n v="167.39203213926999"/>
  </r>
  <r>
    <x v="18"/>
    <x v="1"/>
    <x v="12"/>
    <s v="OPERANDO"/>
    <s v="ESTANDAR"/>
    <s v="EDO. MEXICO"/>
    <s v="PLAZA"/>
    <n v="99090086"/>
    <s v="MINI CAC TOWN CENTER ZUMPANGO"/>
    <n v="1.3750382795698932"/>
    <n v="1.9097753882915185"/>
    <n v="0.38195507765830367"/>
    <n v="1"/>
    <n v="0"/>
    <n v="0"/>
    <n v="0"/>
    <n v="0"/>
    <n v="0"/>
    <n v="0"/>
    <n v="0"/>
    <n v="0"/>
    <n v="0"/>
    <n v="0"/>
    <n v="0"/>
    <n v="83.696016069634993"/>
  </r>
  <r>
    <x v="18"/>
    <x v="1"/>
    <x v="8"/>
    <s v="OPERANDO"/>
    <s v="ESTANDAR"/>
    <s v="CDMX"/>
    <s v="CALLE"/>
    <n v="99090061"/>
    <s v="PLAZA MOVISTAR MOTOLINIA"/>
    <n v="0.72571464755077697"/>
    <n v="1.5278203106332147"/>
    <n v="0.30556406212664294"/>
    <n v="1"/>
    <n v="3"/>
    <n v="0"/>
    <n v="0"/>
    <n v="0"/>
    <n v="3"/>
    <n v="0"/>
    <n v="0"/>
    <n v="734.04899999999998"/>
    <n v="1"/>
    <n v="2"/>
    <n v="0"/>
    <n v="41.847171074656799"/>
  </r>
  <r>
    <x v="18"/>
    <x v="1"/>
    <x v="11"/>
    <s v="OPERANDO"/>
    <s v="ESTANDAR"/>
    <s v="GUERRERO"/>
    <s v="PLAZA"/>
    <n v="1093402"/>
    <s v="PLAZA MOVISTAR MULTIPLAZA PALMAS"/>
    <n v="0.76391015531660733"/>
    <n v="1.1458652329749111"/>
    <n v="0.22917304659498222"/>
    <n v="1"/>
    <n v="0"/>
    <n v="0"/>
    <n v="0"/>
    <n v="0"/>
    <n v="0"/>
    <n v="0"/>
    <n v="0"/>
    <n v="0"/>
    <n v="0"/>
    <n v="0"/>
    <n v="0"/>
    <n v="41.847171074656799"/>
  </r>
  <r>
    <x v="18"/>
    <x v="1"/>
    <x v="9"/>
    <s v="OPERANDO"/>
    <s v="ESTANDAR"/>
    <s v="CDMX"/>
    <s v="PLAZA"/>
    <n v="99090009"/>
    <s v="SMART STORE CC COMERCIAL SANTA FE"/>
    <n v="0.76391015531660733"/>
    <n v="1.1458652329749111"/>
    <n v="0.22917304659498222"/>
    <n v="3"/>
    <n v="0"/>
    <n v="0"/>
    <n v="0"/>
    <n v="0"/>
    <n v="0"/>
    <n v="0"/>
    <n v="0"/>
    <n v="0"/>
    <n v="0"/>
    <n v="0"/>
    <n v="0"/>
    <n v="167.39035821894859"/>
  </r>
  <r>
    <x v="18"/>
    <x v="1"/>
    <x v="8"/>
    <s v="OPERANDO"/>
    <s v="ESTANDAR"/>
    <s v="CDMX"/>
    <s v="PLAZA"/>
    <n v="99090003"/>
    <s v="SMART STORE GALERIA DE LAS ESTRELLAS"/>
    <n v="0.76391015531660733"/>
    <n v="1.1458652329749111"/>
    <n v="0.22917304659498222"/>
    <n v="3"/>
    <n v="4"/>
    <n v="0"/>
    <n v="0"/>
    <n v="0"/>
    <n v="3"/>
    <n v="1"/>
    <n v="0"/>
    <n v="850.39199999999994"/>
    <n v="0"/>
    <n v="3"/>
    <n v="1"/>
    <n v="175.7607967860728"/>
  </r>
  <r>
    <x v="18"/>
    <x v="1"/>
    <x v="10"/>
    <s v="OPERANDO"/>
    <s v="ESTANDAR"/>
    <s v="EDO. MEXICO"/>
    <s v="PLAZA"/>
    <n v="99090004"/>
    <s v="SMART STORE LAS AMERICAS"/>
    <n v="0.76391015531660733"/>
    <n v="1.1458652329749111"/>
    <n v="0.22917304659498222"/>
    <n v="1"/>
    <n v="3"/>
    <n v="2"/>
    <n v="0"/>
    <n v="0"/>
    <n v="1"/>
    <n v="0"/>
    <n v="0"/>
    <n v="834.48900000000003"/>
    <n v="1"/>
    <n v="0"/>
    <n v="2"/>
    <n v="41.847171074656799"/>
  </r>
  <r>
    <x v="18"/>
    <x v="1"/>
    <x v="5"/>
    <s v="OPERANDO"/>
    <s v="ESTANDAR"/>
    <s v="CDMX"/>
    <s v="PLAZA"/>
    <n v="99090052"/>
    <s v="SMART STORE OASIS COYOACAN"/>
    <n v="0.76391015531660733"/>
    <n v="1.1458652329749111"/>
    <n v="0.22917304659498222"/>
    <n v="1"/>
    <n v="1"/>
    <n v="1"/>
    <n v="0"/>
    <n v="0"/>
    <n v="0"/>
    <n v="0"/>
    <n v="1"/>
    <n v="200.04299999999998"/>
    <n v="0"/>
    <n v="1"/>
    <n v="0"/>
    <n v="83.696016069634993"/>
  </r>
  <r>
    <x v="18"/>
    <x v="1"/>
    <x v="5"/>
    <s v="OPERANDO"/>
    <s v="ELITE"/>
    <s v="CDMX"/>
    <s v="PLAZA"/>
    <n v="99090006"/>
    <s v="SMART STORE PABELLON DEL VALLE"/>
    <n v="0.76391015531660733"/>
    <n v="1.1458652329749111"/>
    <n v="0.22917304659498222"/>
    <n v="0"/>
    <n v="0"/>
    <n v="0"/>
    <n v="0"/>
    <n v="0"/>
    <n v="0"/>
    <n v="0"/>
    <n v="0"/>
    <n v="0"/>
    <n v="0"/>
    <n v="0"/>
    <n v="0"/>
    <n v="0"/>
  </r>
  <r>
    <x v="18"/>
    <x v="1"/>
    <x v="7"/>
    <s v="OPERANDO"/>
    <s v="ESTANDAR"/>
    <s v="EDO. MEXICO"/>
    <s v="PLAZA"/>
    <n v="99090050"/>
    <s v="SMART STORE PLAZA COSMOPOL"/>
    <n v="0.76391015531660733"/>
    <n v="1.1458652329749111"/>
    <n v="0.22917304659498222"/>
    <n v="1"/>
    <n v="2"/>
    <n v="1"/>
    <n v="0"/>
    <n v="0"/>
    <n v="0"/>
    <n v="1"/>
    <n v="0"/>
    <n v="400.08599999999996"/>
    <n v="0"/>
    <n v="2"/>
    <n v="0"/>
    <n v="83.696016069634993"/>
  </r>
  <r>
    <x v="18"/>
    <x v="1"/>
    <x v="13"/>
    <s v="OPERANDO"/>
    <s v="ELITE"/>
    <s v="EDO. MEXICO"/>
    <s v="PLAZA"/>
    <n v="99090056"/>
    <s v="SMART STORE PLAZA SATELITE"/>
    <n v="0.76391015531660733"/>
    <n v="1.1458652329749111"/>
    <n v="0.22917304659498222"/>
    <n v="1"/>
    <n v="0"/>
    <n v="0"/>
    <n v="0"/>
    <n v="0"/>
    <n v="0"/>
    <n v="0"/>
    <n v="0"/>
    <n v="0"/>
    <n v="0"/>
    <n v="0"/>
    <n v="0"/>
    <n v="83.696016069634993"/>
  </r>
  <r>
    <x v="18"/>
    <x v="1"/>
    <x v="8"/>
    <s v="OPERANDO"/>
    <s v="ESTANDAR"/>
    <s v="CDMX"/>
    <s v="PLAZA"/>
    <n v="99090005"/>
    <s v="SMART STORE REPUBLICA DE URUGUAY"/>
    <n v="0.76391015531660733"/>
    <n v="1.1458652329749111"/>
    <n v="0.22917304659498222"/>
    <n v="0"/>
    <n v="4"/>
    <n v="0"/>
    <n v="0"/>
    <n v="0"/>
    <n v="4"/>
    <n v="0"/>
    <n v="0"/>
    <n v="900.61199999999997"/>
    <n v="0"/>
    <n v="2"/>
    <n v="2"/>
    <n v="0"/>
  </r>
  <r>
    <x v="18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2"/>
    <x v="14"/>
    <s v="OPERANDO"/>
    <s v="ESTANDAR"/>
    <s v="NUEVO LEON"/>
    <s v="PLAZA"/>
    <n v="99040039"/>
    <s v="CAC ALAMEDA MONTERREY"/>
    <n v="1.7200777334602464"/>
    <n v="6.3069516893542366"/>
    <n v="1.2613903378708473"/>
    <n v="1"/>
    <n v="3"/>
    <n v="2"/>
    <n v="0"/>
    <n v="1"/>
    <n v="0"/>
    <n v="0"/>
    <n v="1"/>
    <n v="600.12899999999991"/>
    <n v="0"/>
    <n v="3"/>
    <n v="0"/>
    <n v="41.847171074656799"/>
  </r>
  <r>
    <x v="18"/>
    <x v="2"/>
    <x v="15"/>
    <s v="OPERANDO"/>
    <s v="ESTANDAR"/>
    <s v="NUEVO LEON"/>
    <s v="PLAZA"/>
    <n v="99040059"/>
    <s v="CAC ALTEA LINCOLN MONTERREY"/>
    <n v="2.5992285750065944"/>
    <n v="5.1602332003807394"/>
    <n v="1.0320466400761479"/>
    <n v="4"/>
    <n v="5"/>
    <n v="2"/>
    <n v="0"/>
    <n v="1"/>
    <n v="1"/>
    <n v="1"/>
    <n v="1"/>
    <n v="1000.2149999999999"/>
    <n v="0"/>
    <n v="5"/>
    <n v="0"/>
    <n v="209.23752929360541"/>
  </r>
  <r>
    <x v="18"/>
    <x v="2"/>
    <x v="16"/>
    <s v="OPERANDO"/>
    <s v="ESTANDAR"/>
    <s v="CHIHUAHUA"/>
    <s v="CALLE"/>
    <n v="99030015"/>
    <s v="CAC BENITO JUAREZ CIUDAD JUAREZ"/>
    <n v="1.7200777334602464"/>
    <n v="3.2490357187582433"/>
    <n v="0.64980714375164861"/>
    <n v="1"/>
    <n v="5"/>
    <n v="3"/>
    <n v="0"/>
    <n v="0"/>
    <n v="1"/>
    <n v="1"/>
    <n v="1"/>
    <n v="1259.6849999999997"/>
    <n v="1"/>
    <n v="4"/>
    <n v="0"/>
    <n v="41.847171074656799"/>
  </r>
  <r>
    <x v="18"/>
    <x v="2"/>
    <x v="17"/>
    <s v="OPERANDO"/>
    <s v="ESTANDAR"/>
    <s v="NUEVO LEON"/>
    <s v="CALLE"/>
    <n v="21040014"/>
    <s v="CAC CALZADA DEL VALLE"/>
    <n v="0"/>
    <n v="0.84092689191389824"/>
    <n v="0.19111974816224958"/>
    <n v="1"/>
    <n v="0"/>
    <n v="0"/>
    <n v="0"/>
    <n v="0"/>
    <n v="0"/>
    <n v="0"/>
    <n v="0"/>
    <n v="0"/>
    <n v="0"/>
    <n v="0"/>
    <n v="0"/>
    <n v="83.696016069634993"/>
  </r>
  <r>
    <x v="18"/>
    <x v="2"/>
    <x v="18"/>
    <s v="OPERANDO"/>
    <s v="ESTANDAR"/>
    <s v="TAMAULIPAS"/>
    <s v="CALLE"/>
    <n v="99040006"/>
    <s v="CAC CD VICTORIA"/>
    <n v="4.73976975442379"/>
    <n v="6.9567588331058854"/>
    <n v="1.376062186768197"/>
    <n v="2"/>
    <n v="3"/>
    <n v="1"/>
    <n v="0"/>
    <n v="1"/>
    <n v="1"/>
    <n v="0"/>
    <n v="0"/>
    <n v="650.34899999999993"/>
    <n v="0"/>
    <n v="2"/>
    <n v="1"/>
    <n v="125.54318714429179"/>
  </r>
  <r>
    <x v="18"/>
    <x v="2"/>
    <x v="15"/>
    <s v="OPERANDO"/>
    <s v="ESTANDAR"/>
    <s v="NUEVO LEON"/>
    <s v="CALLE"/>
    <n v="99040046"/>
    <s v="CAC CENTRO CADEREYTA"/>
    <n v="2.5992285750065944"/>
    <n v="4.5868739558939904"/>
    <n v="0.91737479117879805"/>
    <n v="3"/>
    <n v="6"/>
    <n v="3"/>
    <n v="0"/>
    <n v="1"/>
    <n v="2"/>
    <n v="0"/>
    <n v="1"/>
    <n v="1459.7279999999996"/>
    <n v="1"/>
    <n v="5"/>
    <n v="0"/>
    <n v="167.39035821894859"/>
  </r>
  <r>
    <x v="18"/>
    <x v="2"/>
    <x v="19"/>
    <s v="OPERANDO"/>
    <s v="ESTANDAR"/>
    <s v="CHIHUAHUA"/>
    <s v="CALLE"/>
    <n v="21030002"/>
    <s v="CAC CUAUHTEMOC"/>
    <n v="1.5671819349304468"/>
    <n v="2.4463327764767948"/>
    <n v="0.49691134522184893"/>
    <n v="7"/>
    <n v="1"/>
    <n v="1"/>
    <n v="0"/>
    <n v="0"/>
    <n v="0"/>
    <n v="0"/>
    <n v="1"/>
    <n v="200.04299999999998"/>
    <n v="0"/>
    <n v="1"/>
    <n v="0"/>
    <n v="544.02326749246595"/>
  </r>
  <r>
    <x v="18"/>
    <x v="2"/>
    <x v="14"/>
    <s v="OPERANDO"/>
    <s v="ELITE"/>
    <s v="NUEVO LEON"/>
    <s v="PLAZA"/>
    <n v="21040009"/>
    <s v="CAC CUMBRES"/>
    <n v="1.0702705897085978"/>
    <n v="4.54865000626154"/>
    <n v="0.91737479117879805"/>
    <n v="0"/>
    <n v="5"/>
    <n v="1"/>
    <n v="0"/>
    <n v="1"/>
    <n v="3"/>
    <n v="0"/>
    <n v="2"/>
    <n v="1259.6849999999997"/>
    <n v="1"/>
    <n v="4"/>
    <n v="0"/>
    <n v="0"/>
  </r>
  <r>
    <x v="18"/>
    <x v="2"/>
    <x v="19"/>
    <s v="OPERANDO"/>
    <s v="ESTANDAR"/>
    <s v="CHIHUAHUA"/>
    <s v="CALLE"/>
    <n v="21030004"/>
    <s v="CAC DELICIAS"/>
    <n v="2.5610046253741445"/>
    <n v="4.8544416033211393"/>
    <n v="0.95559874081124796"/>
    <n v="0"/>
    <n v="4"/>
    <n v="3"/>
    <n v="0"/>
    <n v="0"/>
    <n v="0"/>
    <n v="1"/>
    <n v="0"/>
    <n v="800.17199999999991"/>
    <n v="0"/>
    <n v="4"/>
    <n v="0"/>
    <n v="0"/>
  </r>
  <r>
    <x v="18"/>
    <x v="2"/>
    <x v="20"/>
    <s v="OPERANDO"/>
    <s v="ESTANDAR"/>
    <s v="DURANGO"/>
    <s v="CALLE"/>
    <n v="99030002"/>
    <s v="CAC DURANGO"/>
    <n v="4.4722021069966402"/>
    <n v="5.1602332003807394"/>
    <n v="1.0320466400761479"/>
    <n v="2"/>
    <n v="7"/>
    <n v="3"/>
    <n v="0"/>
    <n v="0"/>
    <n v="0"/>
    <n v="4"/>
    <n v="0"/>
    <n v="1584.4409999999996"/>
    <n v="1"/>
    <n v="5"/>
    <n v="1"/>
    <n v="167.39203213926999"/>
  </r>
  <r>
    <x v="18"/>
    <x v="2"/>
    <x v="15"/>
    <s v="OPERANDO"/>
    <s v="ELITE"/>
    <s v="NUEVO LEON"/>
    <s v="PLAZA"/>
    <n v="99040007"/>
    <s v="CAC GALERIAS MONTERREY"/>
    <n v="1.4525100860330968"/>
    <n v="3.1343638698608935"/>
    <n v="0.6115831941191987"/>
    <n v="3"/>
    <n v="3"/>
    <n v="0"/>
    <n v="0"/>
    <n v="1"/>
    <n v="2"/>
    <n v="0"/>
    <n v="1"/>
    <n v="734.04899999999998"/>
    <n v="1"/>
    <n v="2"/>
    <n v="0"/>
    <n v="225.9784064278538"/>
  </r>
  <r>
    <x v="18"/>
    <x v="2"/>
    <x v="20"/>
    <s v="OPERANDO"/>
    <s v="ESTANDAR"/>
    <s v="COAHUILA"/>
    <s v="CALLE"/>
    <n v="99030018"/>
    <s v="CAC HEB REVOLUCION TORREON"/>
    <n v="1.9111974816224959"/>
    <n v="3.745947063980092"/>
    <n v="0.76447899264899832"/>
    <n v="3"/>
    <n v="3"/>
    <n v="1"/>
    <n v="0"/>
    <n v="0"/>
    <n v="0"/>
    <n v="2"/>
    <n v="0"/>
    <n v="600.12899999999991"/>
    <n v="0"/>
    <n v="3"/>
    <n v="0"/>
    <n v="142.28239035821878"/>
  </r>
  <r>
    <x v="18"/>
    <x v="2"/>
    <x v="14"/>
    <s v="OPERANDO"/>
    <s v="ELITE"/>
    <s v="NUEVO LEON"/>
    <s v="PLAZA"/>
    <n v="99040008"/>
    <s v="CAC LA FE MONTERREY"/>
    <n v="1.9111974816224959"/>
    <n v="6.0776079915595371"/>
    <n v="1.2231663882383974"/>
    <n v="2"/>
    <n v="9"/>
    <n v="3"/>
    <n v="0"/>
    <n v="1"/>
    <n v="2"/>
    <n v="3"/>
    <n v="1"/>
    <n v="1984.5269999999996"/>
    <n v="1"/>
    <n v="7"/>
    <n v="1"/>
    <n v="125.54318714429179"/>
  </r>
  <r>
    <x v="18"/>
    <x v="2"/>
    <x v="16"/>
    <s v="CERRADA"/>
    <s v="ESTANDAR"/>
    <s v="CHIHUAHUA"/>
    <s v="PLAZA"/>
    <n v="99030003"/>
    <s v="CAC LAS MISIONES JUAREZ"/>
    <n v="0"/>
    <n v="0"/>
    <n v="0"/>
    <n v="1"/>
    <n v="0"/>
    <n v="0"/>
    <n v="0"/>
    <n v="0"/>
    <n v="0"/>
    <n v="0"/>
    <n v="0"/>
    <n v="0"/>
    <n v="0"/>
    <n v="0"/>
    <n v="0"/>
    <n v="8.3696016069634993"/>
  </r>
  <r>
    <x v="18"/>
    <x v="2"/>
    <x v="18"/>
    <s v="OPERANDO"/>
    <s v="ESTANDAR"/>
    <s v="TAMAULIPAS"/>
    <s v="CALLE"/>
    <n v="21040008"/>
    <s v="CAC MATAMOROS"/>
    <n v="9.7088832066422786"/>
    <n v="12.919694975768072"/>
    <n v="2.5992285750065944"/>
    <n v="11"/>
    <n v="10"/>
    <n v="6"/>
    <n v="0"/>
    <n v="0"/>
    <n v="1"/>
    <n v="3"/>
    <n v="2"/>
    <n v="2268.2699999999995"/>
    <n v="2"/>
    <n v="8"/>
    <n v="0"/>
    <n v="753.26079678607209"/>
  </r>
  <r>
    <x v="18"/>
    <x v="2"/>
    <x v="20"/>
    <s v="OPERANDO"/>
    <s v="ESTANDAR"/>
    <s v="COAHUILA"/>
    <s v="CALLE"/>
    <n v="99040009"/>
    <s v="CAC MONCLOVA"/>
    <n v="4.2046344595694913"/>
    <n v="5.8482642937648377"/>
    <n v="1.1849424386059475"/>
    <n v="4"/>
    <n v="5"/>
    <n v="0"/>
    <n v="0"/>
    <n v="2"/>
    <n v="1"/>
    <n v="2"/>
    <n v="2"/>
    <n v="1134.1349999999998"/>
    <n v="1"/>
    <n v="4"/>
    <n v="0"/>
    <n v="209.23752929360541"/>
  </r>
  <r>
    <x v="18"/>
    <x v="2"/>
    <x v="15"/>
    <s v="OPERANDO"/>
    <s v="ESTANDAR"/>
    <s v="NUEVO LEON"/>
    <s v="CALLE"/>
    <n v="99040036"/>
    <s v="CAC MORELOS MONTERREY"/>
    <n v="2.5992285750065944"/>
    <n v="5.1602332003807394"/>
    <n v="1.0320466400761479"/>
    <n v="3"/>
    <n v="7"/>
    <n v="4"/>
    <n v="0"/>
    <n v="0"/>
    <n v="0"/>
    <n v="3"/>
    <n v="1"/>
    <n v="1634.6609999999998"/>
    <n v="1"/>
    <n v="4"/>
    <n v="2"/>
    <n v="217.60964178105098"/>
  </r>
  <r>
    <x v="18"/>
    <x v="2"/>
    <x v="19"/>
    <s v="OPERANDO"/>
    <s v="ELITE"/>
    <s v="CHIHUAHUA"/>
    <s v="PLAZA"/>
    <n v="99030017"/>
    <s v="CAC NUEVA ESPAÑA CHIHUAHUA"/>
    <n v="2.5610046253741445"/>
    <n v="6.8803109338409856"/>
    <n v="1.376062186768197"/>
    <n v="5"/>
    <n v="5"/>
    <n v="3"/>
    <n v="0"/>
    <n v="0"/>
    <n v="1"/>
    <n v="1"/>
    <n v="2"/>
    <n v="1401.9749999999999"/>
    <n v="3"/>
    <n v="2"/>
    <n v="0"/>
    <n v="418.47673250753201"/>
  </r>
  <r>
    <x v="18"/>
    <x v="2"/>
    <x v="18"/>
    <s v="OPERANDO"/>
    <s v="ESTANDAR"/>
    <s v="TAMAULIPAS"/>
    <s v="CALLE"/>
    <n v="99040010"/>
    <s v="CAC NUEVO LAREDO"/>
    <n v="4.0517386610396917"/>
    <n v="5.7335924448674875"/>
    <n v="1.1467184889734976"/>
    <n v="3"/>
    <n v="6"/>
    <n v="1"/>
    <n v="2"/>
    <n v="2"/>
    <n v="0"/>
    <n v="1"/>
    <n v="3"/>
    <n v="1250.4779999999998"/>
    <n v="0"/>
    <n v="5"/>
    <n v="1"/>
    <n v="209.23920321392677"/>
  </r>
  <r>
    <x v="18"/>
    <x v="2"/>
    <x v="19"/>
    <s v="OPERANDO"/>
    <s v="ESTANDAR"/>
    <s v="CHIHUAHUA"/>
    <s v="CALLE"/>
    <n v="21030003"/>
    <s v="CAC PARRAL"/>
    <n v="4.166410509937041"/>
    <n v="0"/>
    <n v="0"/>
    <n v="3"/>
    <n v="0"/>
    <n v="0"/>
    <n v="0"/>
    <n v="0"/>
    <n v="0"/>
    <n v="0"/>
    <n v="0"/>
    <n v="0"/>
    <n v="0"/>
    <n v="0"/>
    <n v="0"/>
    <n v="125.5415132239704"/>
  </r>
  <r>
    <x v="18"/>
    <x v="2"/>
    <x v="14"/>
    <s v="OPERANDO"/>
    <s v="ESTANDAR"/>
    <s v="NUEVO LEON"/>
    <s v="PLAZA"/>
    <n v="99040040"/>
    <s v="CAC PASEO PUNTO PONIENTE MONTERREY"/>
    <n v="1.1084945393410477"/>
    <n v="5.0455613514833892"/>
    <n v="0.99382269044369786"/>
    <n v="2"/>
    <n v="2"/>
    <n v="1"/>
    <n v="0"/>
    <n v="0"/>
    <n v="1"/>
    <n v="0"/>
    <n v="1"/>
    <n v="534.00599999999997"/>
    <n v="1"/>
    <n v="1"/>
    <n v="0"/>
    <n v="100.43521928356201"/>
  </r>
  <r>
    <x v="18"/>
    <x v="2"/>
    <x v="15"/>
    <s v="OPERANDO"/>
    <s v="ESTANDAR"/>
    <s v="NUEVO LEON"/>
    <s v="PLAZA"/>
    <n v="21040037"/>
    <s v="CAC PLAZA FIESTA ANAHUAC"/>
    <n v="2.5992285750065944"/>
    <n v="5.1602332003807394"/>
    <n v="1.0320466400761479"/>
    <n v="1"/>
    <n v="6"/>
    <n v="0"/>
    <n v="0"/>
    <n v="0"/>
    <n v="6"/>
    <n v="0"/>
    <n v="0"/>
    <n v="1802.8979999999999"/>
    <n v="0"/>
    <n v="0"/>
    <n v="2"/>
    <n v="83.696016069634993"/>
  </r>
  <r>
    <x v="18"/>
    <x v="2"/>
    <x v="15"/>
    <s v="OPERANDO"/>
    <s v="ELITE"/>
    <s v="NUEVO LEON"/>
    <s v="PLAZA"/>
    <n v="21040038"/>
    <s v="CAC PLAZA FIESTA SAN AGUSTIN"/>
    <n v="0.64980714375164861"/>
    <n v="1.4142861364006469"/>
    <n v="0.26756764742714945"/>
    <n v="1"/>
    <n v="2"/>
    <n v="1"/>
    <n v="0"/>
    <n v="0"/>
    <n v="1"/>
    <n v="0"/>
    <n v="1"/>
    <n v="450.30599999999998"/>
    <n v="0"/>
    <n v="1"/>
    <n v="1"/>
    <n v="83.696016069634993"/>
  </r>
  <r>
    <x v="18"/>
    <x v="2"/>
    <x v="19"/>
    <s v="OPERANDO"/>
    <s v="ELITE"/>
    <s v="CHIHUAHUA"/>
    <s v="PLAZA"/>
    <n v="99030004"/>
    <s v="CAC PLAZA SAN AGUSTIN"/>
    <n v="2.7521243735363941"/>
    <n v="9.6706592570098291"/>
    <n v="1.9494214312549458"/>
    <n v="1"/>
    <n v="8"/>
    <n v="2"/>
    <n v="0"/>
    <n v="2"/>
    <n v="0"/>
    <n v="4"/>
    <n v="3"/>
    <n v="2018.8439999999998"/>
    <n v="2"/>
    <n v="3"/>
    <n v="3"/>
    <n v="418.47924338801403"/>
  </r>
  <r>
    <x v="18"/>
    <x v="2"/>
    <x v="17"/>
    <s v="OPERANDO"/>
    <s v="ELITE"/>
    <s v="NUEVO LEON"/>
    <s v="CALLE"/>
    <n v="99040037"/>
    <s v="CAC RAUL SALINAS MONTERREY"/>
    <n v="1.9111974816224959"/>
    <n v="6.2305037900893367"/>
    <n v="1.2613903378708473"/>
    <n v="5"/>
    <n v="9"/>
    <n v="2"/>
    <n v="1"/>
    <n v="2"/>
    <n v="3"/>
    <n v="1"/>
    <n v="1"/>
    <n v="2218.8869999999997"/>
    <n v="2"/>
    <n v="4"/>
    <n v="3"/>
    <n v="334.78155339805659"/>
  </r>
  <r>
    <x v="18"/>
    <x v="2"/>
    <x v="18"/>
    <s v="OPERANDO"/>
    <s v="ESTANDAR"/>
    <s v="TAMAULIPAS"/>
    <s v="PLAZA"/>
    <n v="99040011"/>
    <s v="CAC REYNOSA"/>
    <n v="4.73976975442379"/>
    <n v="7.7594617753873338"/>
    <n v="1.5671819349304468"/>
    <n v="3"/>
    <n v="6"/>
    <n v="1"/>
    <n v="0"/>
    <n v="1"/>
    <n v="0"/>
    <n v="4"/>
    <n v="1"/>
    <n v="1459.7279999999996"/>
    <n v="1"/>
    <n v="5"/>
    <n v="0"/>
    <n v="167.39035821894859"/>
  </r>
  <r>
    <x v="18"/>
    <x v="2"/>
    <x v="18"/>
    <s v="OPERANDO"/>
    <s v="ELITE"/>
    <s v="TAMAULIPAS"/>
    <s v="PLAZA"/>
    <n v="99040012"/>
    <s v="CAC REYNOSA PERIFERICO"/>
    <n v="5.3513529485429885"/>
    <n v="9.4030916095826793"/>
    <n v="1.872973531990046"/>
    <n v="5"/>
    <n v="8"/>
    <n v="2"/>
    <n v="0"/>
    <n v="1"/>
    <n v="1"/>
    <n v="4"/>
    <n v="0"/>
    <n v="1910.0339999999997"/>
    <n v="1"/>
    <n v="6"/>
    <n v="1"/>
    <n v="376.63123535319676"/>
  </r>
  <r>
    <x v="18"/>
    <x v="2"/>
    <x v="20"/>
    <s v="OPERANDO"/>
    <s v="ELITE"/>
    <s v="COAHUILA"/>
    <s v="CALLE"/>
    <n v="99040013"/>
    <s v="CAC SALTILLO"/>
    <n v="2.4463327764767948"/>
    <n v="7.5301180775926344"/>
    <n v="1.4907340356655467"/>
    <n v="7"/>
    <n v="9"/>
    <n v="2"/>
    <n v="0"/>
    <n v="0"/>
    <n v="0"/>
    <n v="7"/>
    <n v="1"/>
    <n v="1800.3869999999995"/>
    <n v="0"/>
    <n v="9"/>
    <n v="0"/>
    <n v="711.41613659189693"/>
  </r>
  <r>
    <x v="18"/>
    <x v="2"/>
    <x v="20"/>
    <s v="OPERANDO"/>
    <s v="ELITE"/>
    <s v="COAHUILA"/>
    <s v="PLAZA"/>
    <n v="99040014"/>
    <s v="CAC SALTILLO II"/>
    <n v="2.1787651290496455"/>
    <n v="4.93088950258604"/>
    <n v="0.99382269044369786"/>
    <n v="2"/>
    <n v="5"/>
    <n v="3"/>
    <n v="0"/>
    <n v="1"/>
    <n v="0"/>
    <n v="1"/>
    <n v="0"/>
    <n v="1309.9049999999997"/>
    <n v="1"/>
    <n v="3"/>
    <n v="1"/>
    <n v="167.39203213926999"/>
  </r>
  <r>
    <x v="18"/>
    <x v="2"/>
    <x v="17"/>
    <s v="OPERANDO"/>
    <s v="ELITE"/>
    <s v="NUEVO LEON"/>
    <s v="PLAZA"/>
    <n v="21040007"/>
    <s v="CAC SANTA CATARINA MONTERREY"/>
    <n v="2.0258693305198459"/>
    <n v="6.1922798404568873"/>
    <n v="1.2231663882383974"/>
    <n v="4"/>
    <n v="4"/>
    <n v="1"/>
    <n v="0"/>
    <n v="0"/>
    <n v="1"/>
    <n v="2"/>
    <n v="0"/>
    <n v="800.17199999999991"/>
    <n v="0"/>
    <n v="4"/>
    <n v="0"/>
    <n v="309.67525945764896"/>
  </r>
  <r>
    <x v="18"/>
    <x v="2"/>
    <x v="19"/>
    <s v="OPERANDO"/>
    <s v="ELITE"/>
    <s v="CHIHUAHUA"/>
    <s v="PLAZA"/>
    <n v="99030021"/>
    <s v="CAC SENDERO CHIHUAHUA"/>
    <n v="2.4081088268443449"/>
    <n v="6.8803109338409856"/>
    <n v="1.376062186768197"/>
    <n v="1"/>
    <n v="6"/>
    <n v="0"/>
    <n v="0"/>
    <n v="0"/>
    <n v="4"/>
    <n v="2"/>
    <n v="0"/>
    <n v="1468.0979999999997"/>
    <n v="2"/>
    <n v="4"/>
    <n v="0"/>
    <n v="83.696016069634993"/>
  </r>
  <r>
    <x v="18"/>
    <x v="2"/>
    <x v="16"/>
    <s v="OPERANDO"/>
    <s v="ESTANDAR"/>
    <s v="CHIHUAHUA"/>
    <s v="PLAZA"/>
    <n v="99030016"/>
    <s v="CAC SENDERO CIUDAD JUAREZ"/>
    <n v="2.5610046253741445"/>
    <n v="4.2810823588343911"/>
    <n v="0.84092689191389824"/>
    <n v="1"/>
    <n v="4"/>
    <n v="1"/>
    <n v="0"/>
    <n v="0"/>
    <n v="1"/>
    <n v="2"/>
    <n v="1"/>
    <n v="900.61199999999997"/>
    <n v="0"/>
    <n v="2"/>
    <n v="2"/>
    <n v="41.847171074656799"/>
  </r>
  <r>
    <x v="18"/>
    <x v="2"/>
    <x v="14"/>
    <s v="OPERANDO"/>
    <s v="ELITE"/>
    <s v="NUEVO LEON"/>
    <s v="PLAZA"/>
    <n v="99040035"/>
    <s v="CAC SENDERO LA FE APODACA"/>
    <n v="1.872973531990046"/>
    <n v="4.0135147114072414"/>
    <n v="0.80270294228144834"/>
    <n v="1"/>
    <n v="3"/>
    <n v="0"/>
    <n v="0"/>
    <n v="0"/>
    <n v="1"/>
    <n v="2"/>
    <n v="1"/>
    <n v="600.12899999999991"/>
    <n v="0"/>
    <n v="3"/>
    <n v="0"/>
    <n v="83.696016069634993"/>
  </r>
  <r>
    <x v="18"/>
    <x v="2"/>
    <x v="16"/>
    <s v="OPERANDO"/>
    <s v="ESTANDAR"/>
    <s v="CHIHUAHUA"/>
    <s v="PLAZA"/>
    <n v="99030011"/>
    <s v="CAC SENDERO LAS TORRES"/>
    <n v="8.0270294228144827"/>
    <n v="10.052898753334329"/>
    <n v="2.0258693305198459"/>
    <n v="6"/>
    <n v="6"/>
    <n v="2"/>
    <n v="0"/>
    <n v="1"/>
    <n v="0"/>
    <n v="3"/>
    <n v="1"/>
    <n v="1200.2579999999998"/>
    <n v="0"/>
    <n v="6"/>
    <n v="0"/>
    <n v="502.17609641780996"/>
  </r>
  <r>
    <x v="18"/>
    <x v="2"/>
    <x v="18"/>
    <s v="OPERANDO"/>
    <s v="ESTANDAR"/>
    <s v="TAMAULIPAS"/>
    <s v="CALLE"/>
    <n v="99040015"/>
    <s v="CAC TAMPICO"/>
    <n v="5.3895768981754388"/>
    <n v="7.3389983294303844"/>
    <n v="1.4525100860330968"/>
    <n v="2"/>
    <n v="4"/>
    <n v="2"/>
    <n v="0"/>
    <n v="0"/>
    <n v="1"/>
    <n v="1"/>
    <n v="0"/>
    <n v="850.39199999999994"/>
    <n v="0"/>
    <n v="3"/>
    <n v="1"/>
    <n v="167.39203213926999"/>
  </r>
  <r>
    <x v="18"/>
    <x v="2"/>
    <x v="18"/>
    <s v="OPERANDO"/>
    <s v="ESTANDAR"/>
    <s v="TAMAULIPAS"/>
    <s v="PLAZA"/>
    <n v="99040016"/>
    <s v="CAC TAMPICO HIDALGO"/>
    <n v="4.73976975442379"/>
    <n v="6.9567588331058854"/>
    <n v="1.376062186768197"/>
    <n v="3"/>
    <n v="4"/>
    <n v="2"/>
    <n v="0"/>
    <n v="0"/>
    <n v="0"/>
    <n v="2"/>
    <n v="1"/>
    <n v="850.39199999999994"/>
    <n v="0"/>
    <n v="3"/>
    <n v="1"/>
    <n v="209.23920321392677"/>
  </r>
  <r>
    <x v="18"/>
    <x v="2"/>
    <x v="20"/>
    <s v="OPERANDO"/>
    <s v="ESTANDAR"/>
    <s v="COAHUILA"/>
    <s v="CALLE"/>
    <n v="99030005"/>
    <s v="CAC TORREON"/>
    <n v="4.9691134522184894"/>
    <n v="6.6891911856787356"/>
    <n v="1.3378382371357471"/>
    <n v="3"/>
    <n v="4"/>
    <n v="1"/>
    <n v="0"/>
    <n v="2"/>
    <n v="1"/>
    <n v="0"/>
    <n v="1"/>
    <n v="1059.6419999999998"/>
    <n v="1"/>
    <n v="3"/>
    <n v="0"/>
    <n v="167.39035821894859"/>
  </r>
  <r>
    <x v="18"/>
    <x v="2"/>
    <x v="17"/>
    <s v="OPERANDO"/>
    <s v="ELITE"/>
    <s v="NUEVO LEON"/>
    <s v="PLAZA"/>
    <n v="21040012"/>
    <s v="CAC VALLE ORIENTE"/>
    <n v="1.1467184889734976"/>
    <n v="1.7965256327251462"/>
    <n v="0.34401554669204926"/>
    <n v="1"/>
    <n v="1"/>
    <n v="1"/>
    <n v="0"/>
    <n v="0"/>
    <n v="0"/>
    <n v="0"/>
    <n v="0"/>
    <n v="200.04299999999998"/>
    <n v="0"/>
    <n v="1"/>
    <n v="0"/>
    <n v="41.847171074656799"/>
  </r>
  <r>
    <x v="18"/>
    <x v="2"/>
    <x v="16"/>
    <s v="OPERANDO"/>
    <s v="ESTANDAR"/>
    <s v="CHIHUAHUA"/>
    <s v="PLAZA"/>
    <n v="99030006"/>
    <s v="CAC ZARAGOZA JUAREZ"/>
    <n v="7.4918941279601841"/>
    <n v="9.1737479117879808"/>
    <n v="1.8347495823575961"/>
    <n v="7"/>
    <n v="9"/>
    <n v="3"/>
    <n v="0"/>
    <n v="0"/>
    <n v="2"/>
    <n v="4"/>
    <n v="1"/>
    <n v="1800.3869999999995"/>
    <n v="0"/>
    <n v="9"/>
    <n v="0"/>
    <n v="585.87211248744495"/>
  </r>
  <r>
    <x v="18"/>
    <x v="2"/>
    <x v="17"/>
    <s v="OPERANDO"/>
    <s v="ESTANDAR"/>
    <s v="NUEVO LEON"/>
    <s v="CALLE"/>
    <n v="99040030"/>
    <s v="MINI CAC CENTRIKA MONTERREY"/>
    <n v="1.1467184889734976"/>
    <n v="2.9814680713310935"/>
    <n v="0.6115831941191987"/>
    <n v="0"/>
    <n v="4"/>
    <n v="1"/>
    <n v="0"/>
    <n v="1"/>
    <n v="0"/>
    <n v="2"/>
    <n v="0"/>
    <n v="800.17199999999991"/>
    <n v="0"/>
    <n v="4"/>
    <n v="0"/>
    <n v="0"/>
  </r>
  <r>
    <x v="18"/>
    <x v="2"/>
    <x v="20"/>
    <s v="OPERANDO"/>
    <s v="ESTANDAR"/>
    <s v="COAHUILA"/>
    <s v="CALLE"/>
    <n v="99040026"/>
    <s v="MINI CAC CIUDAD ACUÑA"/>
    <n v="1.1084945393410477"/>
    <n v="1.1849424386059475"/>
    <n v="0.22934369779469951"/>
    <n v="2"/>
    <n v="0"/>
    <n v="0"/>
    <n v="0"/>
    <n v="0"/>
    <n v="0"/>
    <n v="0"/>
    <n v="0"/>
    <n v="0"/>
    <n v="0"/>
    <n v="0"/>
    <n v="0"/>
    <n v="167.39203213926999"/>
  </r>
  <r>
    <x v="18"/>
    <x v="2"/>
    <x v="18"/>
    <s v="OPERANDO"/>
    <s v="ESTANDAR"/>
    <s v="TAMAULIPAS"/>
    <s v="CALLE"/>
    <n v="99040025"/>
    <s v="MINI CAC CIUDAD MANTE"/>
    <n v="1.5289579852979966"/>
    <n v="1.9111974816224959"/>
    <n v="0.38223949632449916"/>
    <n v="2"/>
    <n v="3"/>
    <n v="2"/>
    <n v="0"/>
    <n v="0"/>
    <n v="0"/>
    <n v="1"/>
    <n v="0"/>
    <n v="650.34899999999993"/>
    <n v="0"/>
    <n v="2"/>
    <n v="1"/>
    <n v="125.54318714429179"/>
  </r>
  <r>
    <x v="18"/>
    <x v="2"/>
    <x v="20"/>
    <s v="OPERANDO"/>
    <s v="ESTANDAR"/>
    <s v="DURANGO"/>
    <s v="CALLE"/>
    <n v="21030015"/>
    <s v="MINI CAC DURANGO CENTRO"/>
    <n v="2.369884877211895"/>
    <n v="3.8223949632449918"/>
    <n v="0.76447899264899832"/>
    <n v="4"/>
    <n v="2"/>
    <n v="2"/>
    <n v="0"/>
    <n v="0"/>
    <n v="0"/>
    <n v="0"/>
    <n v="0"/>
    <n v="709.77599999999995"/>
    <n v="1"/>
    <n v="0"/>
    <n v="1"/>
    <n v="251.08637428858276"/>
  </r>
  <r>
    <x v="18"/>
    <x v="2"/>
    <x v="19"/>
    <s v="OPERANDO"/>
    <s v="ESTANDAR"/>
    <s v="CHIHUAHUA"/>
    <s v="PLAZA"/>
    <n v="21030014"/>
    <s v="MINI CAC FASHION MALL CHIHUAHUA"/>
    <n v="1.2996142875032972"/>
    <n v="1.5289579852979966"/>
    <n v="0.30579159705959935"/>
    <n v="1"/>
    <n v="0"/>
    <n v="0"/>
    <n v="0"/>
    <n v="0"/>
    <n v="0"/>
    <n v="0"/>
    <n v="0"/>
    <n v="0"/>
    <n v="0"/>
    <n v="0"/>
    <n v="0"/>
    <n v="41.847171074656799"/>
  </r>
  <r>
    <x v="18"/>
    <x v="2"/>
    <x v="16"/>
    <s v="OPERANDO"/>
    <s v="ESTANDAR"/>
    <s v="CHIHUAHUA"/>
    <s v="CALLE"/>
    <n v="99030019"/>
    <s v="MINI CAC GALERIAS TEC CD JUAREZ"/>
    <n v="2.5227806757416946"/>
    <n v="2.790348323168844"/>
    <n v="0.5733592444867488"/>
    <n v="0"/>
    <n v="2"/>
    <n v="1"/>
    <n v="0"/>
    <n v="0"/>
    <n v="1"/>
    <n v="0"/>
    <n v="1"/>
    <n v="400.08599999999996"/>
    <n v="0"/>
    <n v="2"/>
    <n v="0"/>
    <n v="0"/>
  </r>
  <r>
    <x v="18"/>
    <x v="2"/>
    <x v="19"/>
    <s v="OPERANDO"/>
    <s v="ESTANDAR"/>
    <s v="CHIHUAHUA"/>
    <s v="CALLE"/>
    <n v="99030020"/>
    <s v="MINI CAC INDEPENDENCIA CHIHUAHUA"/>
    <n v="1.7200777334602464"/>
    <n v="3.1343638698608935"/>
    <n v="0.6115831941191987"/>
    <n v="2"/>
    <n v="2"/>
    <n v="1"/>
    <n v="0"/>
    <n v="0"/>
    <n v="0"/>
    <n v="1"/>
    <n v="0"/>
    <n v="400.08599999999996"/>
    <n v="0"/>
    <n v="2"/>
    <n v="0"/>
    <n v="92.064780716437809"/>
  </r>
  <r>
    <x v="18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2"/>
    <x v="17"/>
    <s v="OPERANDO"/>
    <s v="ELITE"/>
    <s v="NUEVO LEON"/>
    <s v="PLAZA"/>
    <n v="99040048"/>
    <s v="MINI CAC MULTIPLAZA LINDAVISTA GUADALUPE"/>
    <n v="1.2996142875032972"/>
    <n v="2.2934369779469952"/>
    <n v="0.45868739558939903"/>
    <n v="3"/>
    <n v="4"/>
    <n v="1"/>
    <n v="0"/>
    <n v="0"/>
    <n v="3"/>
    <n v="0"/>
    <n v="0"/>
    <n v="984.3119999999999"/>
    <n v="1"/>
    <n v="2"/>
    <n v="1"/>
    <n v="209.23920321392677"/>
  </r>
  <r>
    <x v="18"/>
    <x v="2"/>
    <x v="20"/>
    <s v="OPERANDO"/>
    <s v="ELITE"/>
    <s v="DURANGO"/>
    <s v="PLAZA"/>
    <n v="21030018"/>
    <s v="MINI CAC PASEO DURANGO"/>
    <n v="1.0320466400761479"/>
    <n v="1.4525100860330968"/>
    <n v="0.30579159705959935"/>
    <n v="1"/>
    <n v="0"/>
    <n v="0"/>
    <n v="0"/>
    <n v="0"/>
    <n v="0"/>
    <n v="0"/>
    <n v="0"/>
    <n v="0"/>
    <n v="0"/>
    <n v="0"/>
    <n v="0"/>
    <n v="41.847171074656799"/>
  </r>
  <r>
    <x v="18"/>
    <x v="2"/>
    <x v="14"/>
    <s v="OPERANDO"/>
    <s v="ESTANDAR"/>
    <s v="NUEVO LEON"/>
    <s v="PLAZA"/>
    <n v="99040034"/>
    <s v="MINI CAC PASEO LA FE NUEVO LEON"/>
    <n v="1.1084945393410477"/>
    <n v="1.6818537838277965"/>
    <n v="0.34401554669204926"/>
    <n v="1"/>
    <n v="2"/>
    <n v="0"/>
    <n v="0"/>
    <n v="0"/>
    <n v="1"/>
    <n v="1"/>
    <n v="1"/>
    <n v="534.00599999999997"/>
    <n v="1"/>
    <n v="1"/>
    <n v="0"/>
    <n v="41.847171074656799"/>
  </r>
  <r>
    <x v="18"/>
    <x v="2"/>
    <x v="20"/>
    <s v="OPERANDO"/>
    <s v="ESTANDAR"/>
    <s v="COAHUILA"/>
    <s v="CALLE"/>
    <n v="99040024"/>
    <s v="MINI CAC PIEDRAS NEGRAS"/>
    <n v="3.1343638698608935"/>
    <n v="3.6312752150827423"/>
    <n v="0.72625504301654842"/>
    <n v="4"/>
    <n v="3"/>
    <n v="2"/>
    <n v="0"/>
    <n v="0"/>
    <n v="0"/>
    <n v="1"/>
    <n v="2"/>
    <n v="600.12899999999991"/>
    <n v="0"/>
    <n v="3"/>
    <n v="0"/>
    <n v="209.23752929360541"/>
  </r>
  <r>
    <x v="18"/>
    <x v="2"/>
    <x v="15"/>
    <s v="OPERANDO"/>
    <s v="ELITE"/>
    <s v="NUEVO LEON"/>
    <s v="CALLE"/>
    <n v="99040054"/>
    <s v="MINI CAC PLAZA FIESTA SAN AGUSTIN SAN PEDRO"/>
    <n v="0.6115831941191987"/>
    <n v="1.1467184889734976"/>
    <n v="0.22934369779469951"/>
    <n v="0"/>
    <n v="0"/>
    <n v="0"/>
    <n v="0"/>
    <n v="0"/>
    <n v="0"/>
    <n v="0"/>
    <n v="0"/>
    <n v="0"/>
    <n v="0"/>
    <n v="0"/>
    <n v="0"/>
    <n v="0"/>
  </r>
  <r>
    <x v="18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2"/>
    <x v="19"/>
    <s v="OPERANDO"/>
    <s v="ESTANDAR"/>
    <s v="CHIHUAHUA"/>
    <s v="PLAZA"/>
    <n v="21030013"/>
    <s v="MINI CAC PLAZA VALLARTA (CHIHUAHUA)"/>
    <n v="1.9876453808873957"/>
    <n v="3.1343638698608935"/>
    <n v="0.6115831941191987"/>
    <n v="6"/>
    <n v="4"/>
    <n v="0"/>
    <n v="0"/>
    <n v="1"/>
    <n v="1"/>
    <n v="2"/>
    <n v="1"/>
    <n v="850.39199999999994"/>
    <n v="0"/>
    <n v="3"/>
    <n v="1"/>
    <n v="577.50167392032097"/>
  </r>
  <r>
    <x v="18"/>
    <x v="2"/>
    <x v="17"/>
    <s v="OPERANDO"/>
    <s v="ESTANDAR"/>
    <s v="NUEVO LEON"/>
    <s v="PLAZA"/>
    <n v="99040038"/>
    <s v="MINI CAC PLAZOLETA GARCIA"/>
    <n v="2.0640932801522958"/>
    <n v="3.0579159705959933"/>
    <n v="0.6115831941191987"/>
    <n v="2"/>
    <n v="5"/>
    <n v="1"/>
    <n v="0"/>
    <n v="0"/>
    <n v="1"/>
    <n v="3"/>
    <n v="1"/>
    <n v="1150.875"/>
    <n v="0"/>
    <n v="2"/>
    <n v="3"/>
    <n v="83.694342149313599"/>
  </r>
  <r>
    <x v="18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2"/>
    <x v="17"/>
    <s v="OPERANDO"/>
    <s v="ELITE"/>
    <s v="NUEVO LEON"/>
    <s v="CALLE"/>
    <n v="99040053"/>
    <s v="MINI CAC SANTO DOMINGO SAN NICOLAS DE LOS GARZA"/>
    <n v="1.1084945393410477"/>
    <n v="2.790348323168844"/>
    <n v="0.5733592444867488"/>
    <n v="0"/>
    <n v="3"/>
    <n v="1"/>
    <n v="0"/>
    <n v="0"/>
    <n v="2"/>
    <n v="0"/>
    <n v="1"/>
    <n v="600.12899999999991"/>
    <n v="0"/>
    <n v="3"/>
    <n v="0"/>
    <n v="0"/>
  </r>
  <r>
    <x v="18"/>
    <x v="2"/>
    <x v="20"/>
    <s v="OPERANDO"/>
    <s v="ELITE"/>
    <s v="COAHUILA"/>
    <s v="PLAZA"/>
    <n v="99040044"/>
    <s v="MINI CAC SENDERO SUR SALTILLO"/>
    <n v="1.4525100860330968"/>
    <n v="2.4845567261092447"/>
    <n v="0.49691134522184893"/>
    <n v="2"/>
    <n v="0"/>
    <n v="0"/>
    <n v="0"/>
    <n v="0"/>
    <n v="0"/>
    <n v="0"/>
    <n v="0"/>
    <n v="0"/>
    <n v="0"/>
    <n v="0"/>
    <n v="0"/>
    <n v="133.91362571141599"/>
  </r>
  <r>
    <x v="18"/>
    <x v="2"/>
    <x v="14"/>
    <s v="OPERANDO"/>
    <s v="ELITE"/>
    <s v="NUEVO LEON"/>
    <s v="PLAZA"/>
    <n v="99040052"/>
    <s v="MINI CAC SUN MALL VIP VILLA DE JUAREZ"/>
    <n v="1.872973531990046"/>
    <n v="5.3513529485429885"/>
    <n v="1.0702705897085978"/>
    <n v="5"/>
    <n v="12"/>
    <n v="7"/>
    <n v="0"/>
    <n v="1"/>
    <n v="1"/>
    <n v="3"/>
    <n v="3"/>
    <n v="3195.6659999999997"/>
    <n v="5"/>
    <n v="7"/>
    <n v="0"/>
    <n v="251.08470036826179"/>
  </r>
  <r>
    <x v="18"/>
    <x v="2"/>
    <x v="20"/>
    <s v="OPERANDO"/>
    <s v="ESTANDAR"/>
    <s v="COAHUILA"/>
    <s v="CALLE"/>
    <n v="21030019"/>
    <s v="MINI CAC TORREON"/>
    <n v="2.2934369779469952"/>
    <n v="2.4463327764767948"/>
    <n v="0.49691134522184893"/>
    <n v="1"/>
    <n v="1"/>
    <n v="0"/>
    <n v="0"/>
    <n v="0"/>
    <n v="0"/>
    <n v="1"/>
    <n v="0"/>
    <n v="200.04299999999998"/>
    <n v="0"/>
    <n v="1"/>
    <n v="0"/>
    <n v="83.696016069634993"/>
  </r>
  <r>
    <x v="18"/>
    <x v="2"/>
    <x v="14"/>
    <s v="OPERANDO"/>
    <s v="ELITE"/>
    <s v="NUEVO LEON"/>
    <s v="PLAZA"/>
    <n v="99040058"/>
    <s v="MINI CAC ZOCALO APODACA"/>
    <n v="1.5289579852979966"/>
    <n v="4.0135147114072414"/>
    <n v="0.80270294228144834"/>
    <n v="2"/>
    <n v="4"/>
    <n v="0"/>
    <n v="0"/>
    <n v="0"/>
    <n v="0"/>
    <n v="4"/>
    <n v="0"/>
    <n v="934.09199999999987"/>
    <n v="1"/>
    <n v="3"/>
    <n v="0"/>
    <n v="83.694342149313599"/>
  </r>
  <r>
    <x v="18"/>
    <x v="2"/>
    <x v="18"/>
    <s v="OPERANDO"/>
    <s v="ELITE"/>
    <s v="TAMAULIPAS"/>
    <s v="CALLE"/>
    <n v="99040020"/>
    <s v="PLAZA MOVISTAR CC PASEO REFORMA NUEVO LAREDO"/>
    <n v="1.5289579852979966"/>
    <n v="1.9876453808873957"/>
    <n v="0.38223949632449916"/>
    <n v="1"/>
    <n v="1"/>
    <n v="0"/>
    <n v="0"/>
    <n v="0"/>
    <n v="0"/>
    <n v="1"/>
    <n v="0"/>
    <n v="200.04299999999998"/>
    <n v="0"/>
    <n v="1"/>
    <n v="0"/>
    <n v="83.696016069634993"/>
  </r>
  <r>
    <x v="18"/>
    <x v="2"/>
    <x v="20"/>
    <s v="OPERANDO"/>
    <s v="ESTANDAR"/>
    <s v="COAHUILA"/>
    <s v="PLAZA"/>
    <n v="1041699"/>
    <s v="PLAZA MOVISTAR GALERIAS SALTILLO"/>
    <n v="1.2613903378708473"/>
    <n v="1.9111974816224959"/>
    <n v="0.38223949632449916"/>
    <n v="0"/>
    <n v="0"/>
    <n v="0"/>
    <n v="0"/>
    <n v="0"/>
    <n v="0"/>
    <n v="0"/>
    <n v="0"/>
    <n v="0"/>
    <n v="0"/>
    <n v="0"/>
    <n v="0"/>
    <n v="0"/>
  </r>
  <r>
    <x v="18"/>
    <x v="2"/>
    <x v="19"/>
    <s v="OPERANDO"/>
    <s v="ESTANDAR"/>
    <s v="CHIHUAHUA"/>
    <s v="CALLE"/>
    <n v="99030007"/>
    <s v="PLAZA MOVISTAR PLAZA NORTE DELICIAS"/>
    <n v="2.2934369779469952"/>
    <n v="0"/>
    <n v="0"/>
    <n v="2"/>
    <n v="0"/>
    <n v="0"/>
    <n v="0"/>
    <n v="0"/>
    <n v="0"/>
    <n v="0"/>
    <n v="0"/>
    <n v="0"/>
    <n v="0"/>
    <n v="0"/>
    <n v="0"/>
    <n v="125.54318714429179"/>
  </r>
  <r>
    <x v="18"/>
    <x v="2"/>
    <x v="15"/>
    <s v="OPERANDO"/>
    <s v="ELITE"/>
    <s v="NUEVO LEON"/>
    <s v="PLAZA"/>
    <n v="99040018"/>
    <s v="PLAZA MOVISTAR SORIANA SAN PEDRO"/>
    <n v="0.6115831941191987"/>
    <n v="1.2613903378708473"/>
    <n v="0.26756764742714945"/>
    <n v="0"/>
    <n v="1"/>
    <n v="0"/>
    <n v="0"/>
    <n v="0"/>
    <n v="0"/>
    <n v="1"/>
    <n v="0"/>
    <n v="200.04299999999998"/>
    <n v="0"/>
    <n v="1"/>
    <n v="0"/>
    <n v="0"/>
  </r>
  <r>
    <x v="18"/>
    <x v="2"/>
    <x v="14"/>
    <s v="OPERANDO"/>
    <s v="ESTANDAR"/>
    <s v="NUEVO LEON"/>
    <s v="PLAZA"/>
    <n v="99040028"/>
    <s v="PLAZA MOVISTAR SUNMALL"/>
    <n v="2.2169890786820954"/>
    <n v="4.0135147114072414"/>
    <n v="0.80270294228144834"/>
    <n v="3"/>
    <n v="7"/>
    <n v="3"/>
    <n v="0"/>
    <n v="1"/>
    <n v="0"/>
    <n v="3"/>
    <n v="2"/>
    <n v="1935.9809999999995"/>
    <n v="4"/>
    <n v="3"/>
    <n v="0"/>
    <n v="209.23920321392677"/>
  </r>
  <r>
    <x v="18"/>
    <x v="2"/>
    <x v="20"/>
    <s v="OPERANDO"/>
    <s v="ESTANDAR"/>
    <s v="COAHUILA"/>
    <s v="PLAZA"/>
    <n v="99030008"/>
    <s v="PLAZA MOVISTAR TORREON CENTRO"/>
    <n v="1.7583016830926963"/>
    <n v="4.2428584092019408"/>
    <n v="0.84092689191389824"/>
    <n v="6"/>
    <n v="2"/>
    <n v="1"/>
    <n v="0"/>
    <n v="0"/>
    <n v="0"/>
    <n v="1"/>
    <n v="0"/>
    <n v="450.30599999999998"/>
    <n v="0"/>
    <n v="1"/>
    <n v="1"/>
    <n v="343.15199196518205"/>
  </r>
  <r>
    <x v="18"/>
    <x v="2"/>
    <x v="17"/>
    <s v="OPERANDO"/>
    <s v="ELITE"/>
    <s v="NUEVO LEON"/>
    <s v="CALLE"/>
    <n v="99040022"/>
    <s v="SMART STORE NUEVO SUR"/>
    <n v="0.91737479117879805"/>
    <n v="2.9814680713310935"/>
    <n v="0.6115831941191987"/>
    <n v="0"/>
    <n v="3"/>
    <n v="1"/>
    <n v="0"/>
    <n v="0"/>
    <n v="2"/>
    <n v="0"/>
    <n v="2"/>
    <n v="1119.069"/>
    <n v="2"/>
    <n v="1"/>
    <n v="0"/>
    <n v="0"/>
  </r>
  <r>
    <x v="18"/>
    <x v="2"/>
    <x v="17"/>
    <s v="OPERANDO"/>
    <s v="ESTANDAR"/>
    <s v="NUEVO LEON"/>
    <s v="PLAZA"/>
    <n v="99040019"/>
    <s v="SMART STORE PLAZA ANTALYA"/>
    <n v="0.91737479117879805"/>
    <n v="1.0702705897085978"/>
    <n v="0.22934369779469951"/>
    <n v="3"/>
    <n v="0"/>
    <n v="0"/>
    <n v="0"/>
    <n v="0"/>
    <n v="0"/>
    <n v="0"/>
    <n v="0"/>
    <n v="0"/>
    <n v="0"/>
    <n v="0"/>
    <n v="0"/>
    <n v="209.23920321392677"/>
  </r>
  <r>
    <x v="18"/>
    <x v="2"/>
    <x v="15"/>
    <s v="OPERANDO"/>
    <s v="ELITE"/>
    <s v="NUEVO LEON"/>
    <s v="PLAZA"/>
    <n v="99040021"/>
    <s v="SMART STORE PLAZA REAL"/>
    <n v="0.6115831941191987"/>
    <n v="1.4142861364006469"/>
    <n v="0.26756764742714945"/>
    <n v="1"/>
    <n v="3"/>
    <n v="1"/>
    <n v="0"/>
    <n v="0"/>
    <n v="1"/>
    <n v="1"/>
    <n v="0"/>
    <n v="600.12899999999991"/>
    <n v="0"/>
    <n v="3"/>
    <n v="0"/>
    <n v="50.217609641781003"/>
  </r>
  <r>
    <x v="18"/>
    <x v="3"/>
    <x v="21"/>
    <s v="OPERANDO"/>
    <s v="ELITE"/>
    <s v="BAJA CALIFORNIA NORTE"/>
    <s v="PLAZA"/>
    <n v="99010022"/>
    <s v="CAC ALAMEDA OTAY TIJUANA"/>
    <n v="1.4228067922729923"/>
    <n v="2.3713446537883205"/>
    <n v="0.47426893075766408"/>
    <n v="0"/>
    <n v="0"/>
    <n v="0"/>
    <n v="0"/>
    <n v="0"/>
    <n v="0"/>
    <n v="0"/>
    <n v="0"/>
    <n v="0"/>
    <n v="0"/>
    <n v="0"/>
    <n v="0"/>
    <n v="0"/>
  </r>
  <r>
    <x v="18"/>
    <x v="3"/>
    <x v="22"/>
    <s v="OPERANDO"/>
    <s v="ESTANDAR"/>
    <s v="BAJA CALIFORNIA SUR"/>
    <s v="PLAZA"/>
    <n v="21010011"/>
    <s v="CAC CABO SAN LUCAS"/>
    <n v="1.5808964358588804"/>
    <n v="2.8456135845459847"/>
    <n v="0.55331375255060811"/>
    <n v="3"/>
    <n v="3"/>
    <n v="0"/>
    <n v="0"/>
    <n v="0"/>
    <n v="0"/>
    <n v="3"/>
    <n v="0"/>
    <n v="600.12899999999991"/>
    <n v="0"/>
    <n v="3"/>
    <n v="0"/>
    <n v="167.39035821894859"/>
  </r>
  <r>
    <x v="18"/>
    <x v="3"/>
    <x v="21"/>
    <s v="OPERANDO"/>
    <s v="ELITE"/>
    <s v="BAJA CALIFORNIA NORTE"/>
    <s v="PLAZA"/>
    <n v="99010012"/>
    <s v="CAC CONSTITUCION CENTRO TIJUANA"/>
    <n v="1.8970757230306563"/>
    <n v="2.3713446537883205"/>
    <n v="0.47426893075766408"/>
    <n v="0"/>
    <n v="1"/>
    <n v="1"/>
    <n v="0"/>
    <n v="0"/>
    <n v="0"/>
    <n v="0"/>
    <n v="1"/>
    <n v="250.26300000000001"/>
    <n v="0"/>
    <n v="0"/>
    <n v="1"/>
    <n v="0"/>
  </r>
  <r>
    <x v="18"/>
    <x v="3"/>
    <x v="23"/>
    <s v="OPERANDO"/>
    <s v="ELITE"/>
    <s v="SINALOA"/>
    <s v="CALLE"/>
    <n v="21020035"/>
    <s v="CAC CULIACAN"/>
    <n v="4.8217341293695855"/>
    <n v="9.2087217388779781"/>
    <n v="1.8575533121341845"/>
    <n v="3"/>
    <n v="7"/>
    <n v="2"/>
    <n v="0"/>
    <n v="4"/>
    <n v="0"/>
    <n v="1"/>
    <n v="3"/>
    <n v="2061.5309999999999"/>
    <n v="4"/>
    <n v="3"/>
    <n v="0"/>
    <n v="167.39035821894859"/>
  </r>
  <r>
    <x v="18"/>
    <x v="3"/>
    <x v="24"/>
    <s v="OPERANDO"/>
    <s v="ESTANDAR"/>
    <s v="BAJA CALIFORNIA NORTE"/>
    <s v="CALLE"/>
    <n v="21010009"/>
    <s v="CAC ENSENADA"/>
    <n v="3.2803601044071766"/>
    <n v="4.742689307576641"/>
    <n v="0.94853786151532815"/>
    <n v="1"/>
    <n v="6"/>
    <n v="4"/>
    <n v="0"/>
    <n v="0"/>
    <n v="1"/>
    <n v="1"/>
    <n v="2"/>
    <n v="1434.6179999999999"/>
    <n v="1"/>
    <n v="3"/>
    <n v="2"/>
    <n v="83.696016069634993"/>
  </r>
  <r>
    <x v="18"/>
    <x v="3"/>
    <x v="24"/>
    <s v="OPERANDO"/>
    <s v="ELITE"/>
    <s v="BAJA CALIFORNIA NORTE"/>
    <s v="PLAZA"/>
    <n v="21010002"/>
    <s v="CAC GALERIAS DEL VALLE"/>
    <n v="4.3474651986119213"/>
    <n v="9.9991699568074175"/>
    <n v="2.0156429557200726"/>
    <n v="5"/>
    <n v="11"/>
    <n v="9"/>
    <n v="0"/>
    <n v="0"/>
    <n v="1"/>
    <n v="1"/>
    <n v="6"/>
    <n v="3020.7329999999993"/>
    <n v="5"/>
    <n v="3"/>
    <n v="3"/>
    <n v="292.9335453632404"/>
  </r>
  <r>
    <x v="18"/>
    <x v="3"/>
    <x v="25"/>
    <s v="OPERANDO"/>
    <s v="ESTANDAR"/>
    <s v="SONORA"/>
    <s v="PLAZA"/>
    <n v="21020009"/>
    <s v="CAC HERMOSILLO"/>
    <n v="4.149853144129561"/>
    <n v="7.5092580703296816"/>
    <n v="1.5018516140659364"/>
    <n v="7"/>
    <n v="8"/>
    <n v="4"/>
    <n v="0"/>
    <n v="0"/>
    <n v="2"/>
    <n v="2"/>
    <n v="6"/>
    <n v="2186.2439999999997"/>
    <n v="4"/>
    <n v="3"/>
    <n v="1"/>
    <n v="502.17274857716711"/>
  </r>
  <r>
    <x v="18"/>
    <x v="3"/>
    <x v="23"/>
    <s v="OPERANDO"/>
    <s v="ELITE"/>
    <s v="SINALOA"/>
    <s v="CALLE"/>
    <n v="99020012"/>
    <s v="CAC INSURGENTES CULIACAN"/>
    <n v="2.6875239409600966"/>
    <n v="4.7031668966801687"/>
    <n v="0.94853786151532815"/>
    <n v="2"/>
    <n v="10"/>
    <n v="1"/>
    <n v="0"/>
    <n v="5"/>
    <n v="3"/>
    <n v="1"/>
    <n v="4"/>
    <n v="2670.0299999999997"/>
    <n v="5"/>
    <n v="5"/>
    <n v="0"/>
    <n v="83.694342149313599"/>
  </r>
  <r>
    <x v="18"/>
    <x v="3"/>
    <x v="24"/>
    <s v="OPERANDO"/>
    <s v="ELITE"/>
    <s v="BAJA CALIFORNIA NORTE"/>
    <s v="CALLE"/>
    <n v="21010016"/>
    <s v="CAC JUSTO SIERRA MEXICALI"/>
    <n v="4.900778951162529"/>
    <n v="8.5368407536379536"/>
    <n v="1.6994636685482964"/>
    <n v="7"/>
    <n v="4"/>
    <n v="4"/>
    <n v="0"/>
    <n v="0"/>
    <n v="0"/>
    <n v="0"/>
    <n v="2"/>
    <n v="1068.0119999999999"/>
    <n v="2"/>
    <n v="2"/>
    <n v="0"/>
    <n v="292.93019752259755"/>
  </r>
  <r>
    <x v="18"/>
    <x v="3"/>
    <x v="24"/>
    <s v="OPERANDO"/>
    <s v="ESTANDAR"/>
    <s v="SONORA"/>
    <s v="CALLE"/>
    <n v="21010010"/>
    <s v="CAC KINO SAN LUIS"/>
    <n v="2.7270463518565684"/>
    <n v="3.7546290351648408"/>
    <n v="0.75092580703296818"/>
    <n v="0"/>
    <n v="2"/>
    <n v="1"/>
    <n v="0"/>
    <n v="1"/>
    <n v="0"/>
    <n v="0"/>
    <n v="2"/>
    <n v="400.08599999999996"/>
    <n v="0"/>
    <n v="2"/>
    <n v="0"/>
    <n v="0"/>
  </r>
  <r>
    <x v="18"/>
    <x v="3"/>
    <x v="22"/>
    <s v="OPERANDO"/>
    <s v="ESTANDAR"/>
    <s v="BAJA CALIFORNIA SUR"/>
    <s v="CALLE"/>
    <n v="21010007"/>
    <s v="CAC LA PAZ"/>
    <n v="2.1342101884094884"/>
    <n v="3.7546290351648408"/>
    <n v="0.75092580703296818"/>
    <n v="5"/>
    <n v="1"/>
    <n v="0"/>
    <n v="0"/>
    <n v="0"/>
    <n v="0"/>
    <n v="1"/>
    <n v="0"/>
    <n v="200.04299999999998"/>
    <n v="0"/>
    <n v="1"/>
    <n v="0"/>
    <n v="376.63123535319676"/>
  </r>
  <r>
    <x v="18"/>
    <x v="3"/>
    <x v="23"/>
    <s v="OPERANDO"/>
    <s v="ESTANDAR"/>
    <s v="SINALOA"/>
    <s v="CALLE"/>
    <n v="99020002"/>
    <s v="CAC LOS MOCHIS"/>
    <n v="3.2803601044071766"/>
    <n v="4.742689307576641"/>
    <n v="0.94853786151532815"/>
    <n v="3"/>
    <n v="7"/>
    <n v="2"/>
    <n v="0"/>
    <n v="0"/>
    <n v="2"/>
    <n v="3"/>
    <n v="1"/>
    <n v="1584.4409999999998"/>
    <n v="1"/>
    <n v="5"/>
    <n v="1"/>
    <n v="125.5415132239704"/>
  </r>
  <r>
    <x v="18"/>
    <x v="3"/>
    <x v="21"/>
    <s v="OPERANDO"/>
    <s v="ELITE"/>
    <s v="BAJA CALIFORNIA NORTE"/>
    <s v="PLAZA"/>
    <n v="99010008"/>
    <s v="CAC MACRO PLAZA TIJUANA"/>
    <n v="1.8970757230306563"/>
    <n v="3.9522410896472007"/>
    <n v="0.7904482179294402"/>
    <n v="2"/>
    <n v="4"/>
    <n v="2"/>
    <n v="0"/>
    <n v="0"/>
    <n v="2"/>
    <n v="0"/>
    <n v="1"/>
    <n v="1252.152"/>
    <n v="3"/>
    <n v="0"/>
    <n v="1"/>
    <n v="125.54318714429179"/>
  </r>
  <r>
    <x v="18"/>
    <x v="3"/>
    <x v="23"/>
    <s v="OPERANDO"/>
    <s v="ESTANDAR"/>
    <s v="SINALOA"/>
    <s v="CALLE"/>
    <n v="21020007"/>
    <s v="CAC MAZATLAN"/>
    <n v="4.8217341293695855"/>
    <n v="7.5883028921226252"/>
    <n v="1.5018516140659364"/>
    <n v="2"/>
    <n v="8"/>
    <n v="3"/>
    <n v="0"/>
    <n v="0"/>
    <n v="2"/>
    <n v="3"/>
    <n v="2"/>
    <n v="1600.3439999999996"/>
    <n v="0"/>
    <n v="8"/>
    <n v="0"/>
    <n v="83.694342149313599"/>
  </r>
  <r>
    <x v="18"/>
    <x v="3"/>
    <x v="25"/>
    <s v="OPERANDO"/>
    <s v="ESTANDAR"/>
    <s v="SONORA"/>
    <s v="CALLE"/>
    <n v="21020025"/>
    <s v="CAC NOGALES"/>
    <n v="3.2803601044071766"/>
    <n v="5.6912271690919694"/>
    <n v="1.1461499159976882"/>
    <n v="8"/>
    <n v="5"/>
    <n v="0"/>
    <n v="1"/>
    <n v="0"/>
    <n v="1"/>
    <n v="3"/>
    <n v="2"/>
    <n v="1000.2149999999999"/>
    <n v="0"/>
    <n v="5"/>
    <n v="0"/>
    <n v="477.06310679611596"/>
  </r>
  <r>
    <x v="18"/>
    <x v="3"/>
    <x v="25"/>
    <s v="OPERANDO"/>
    <s v="ESTANDAR"/>
    <s v="SONORA"/>
    <s v="CALLE"/>
    <n v="21020008"/>
    <s v="CAC OBREGON"/>
    <n v="4.149853144129561"/>
    <n v="7.5883028921226252"/>
    <n v="1.5018516140659364"/>
    <n v="6"/>
    <n v="6"/>
    <n v="1"/>
    <n v="0"/>
    <n v="0"/>
    <n v="3"/>
    <n v="2"/>
    <n v="0"/>
    <n v="1200.2579999999998"/>
    <n v="0"/>
    <n v="6"/>
    <n v="0"/>
    <n v="334.78071643789559"/>
  </r>
  <r>
    <x v="18"/>
    <x v="3"/>
    <x v="23"/>
    <s v="OPERANDO"/>
    <s v="ELITE"/>
    <s v="SINALOA"/>
    <s v="CALLE"/>
    <n v="99020010"/>
    <s v="CAC OBREGON CULIACAN"/>
    <n v="3.1617928717177608"/>
    <n v="4.9403013620590013"/>
    <n v="0.98806027241180017"/>
    <n v="7"/>
    <n v="3"/>
    <n v="1"/>
    <n v="0"/>
    <n v="0"/>
    <n v="2"/>
    <n v="0"/>
    <n v="2"/>
    <n v="734.04899999999998"/>
    <n v="1"/>
    <n v="2"/>
    <n v="0"/>
    <n v="384.99832607967818"/>
  </r>
  <r>
    <x v="18"/>
    <x v="3"/>
    <x v="21"/>
    <s v="OPERANDO"/>
    <s v="ESTANDAR"/>
    <s v="BAJA CALIFORNIA NORTE"/>
    <s v="PLAZA"/>
    <n v="99010010"/>
    <s v="CAC PACIFICO TIJUANA"/>
    <n v="1.5808964358588804"/>
    <n v="2.8456135845459847"/>
    <n v="0.55331375255060811"/>
    <n v="1"/>
    <n v="1"/>
    <n v="0"/>
    <n v="0"/>
    <n v="0"/>
    <n v="1"/>
    <n v="0"/>
    <n v="0"/>
    <n v="200.04299999999998"/>
    <n v="0"/>
    <n v="1"/>
    <n v="0"/>
    <n v="50.217609641781003"/>
  </r>
  <r>
    <x v="18"/>
    <x v="3"/>
    <x v="21"/>
    <s v="OPERANDO"/>
    <s v="ELITE"/>
    <s v="BAJA CALIFORNIA NORTE"/>
    <s v="CALLE"/>
    <n v="99010003"/>
    <s v="CAC PASEO DE LOS HEROES TIJUANA"/>
    <n v="3.0432256390283445"/>
    <n v="5.5331375255060813"/>
    <n v="1.1066275051012162"/>
    <n v="4"/>
    <n v="9"/>
    <n v="2"/>
    <n v="0"/>
    <n v="2"/>
    <n v="3"/>
    <n v="2"/>
    <n v="3"/>
    <n v="2603.9070000000002"/>
    <n v="6"/>
    <n v="3"/>
    <n v="0"/>
    <n v="225.97840642785377"/>
  </r>
  <r>
    <x v="18"/>
    <x v="3"/>
    <x v="21"/>
    <s v="OPERANDO"/>
    <s v="ELITE"/>
    <s v="BAJA CALIFORNIA NORTE"/>
    <s v="PLAZA"/>
    <n v="21010006"/>
    <s v="CAC PASEO TIJUANA 2000"/>
    <n v="5.1379134165413607"/>
    <n v="9.485378615153282"/>
    <n v="1.8970757230306563"/>
    <n v="6"/>
    <n v="15"/>
    <n v="9"/>
    <n v="1"/>
    <n v="2"/>
    <n v="1"/>
    <n v="2"/>
    <n v="6"/>
    <n v="3854.3849999999998"/>
    <n v="6"/>
    <n v="8"/>
    <n v="1"/>
    <n v="376.62956143287539"/>
  </r>
  <r>
    <x v="18"/>
    <x v="3"/>
    <x v="25"/>
    <s v="OPERANDO"/>
    <s v="ESTANDAR"/>
    <s v="SONORA"/>
    <s v="PLAZA"/>
    <n v="99020011"/>
    <s v="CAC PLAZA BOULEVARD HERMOSILLO"/>
    <n v="1.6204188467553524"/>
    <n v="2.4899118864777368"/>
    <n v="0.51379134165413609"/>
    <n v="2"/>
    <n v="3"/>
    <n v="1"/>
    <n v="0"/>
    <n v="1"/>
    <n v="0"/>
    <n v="1"/>
    <n v="0"/>
    <n v="867.96899999999994"/>
    <n v="2"/>
    <n v="1"/>
    <n v="0"/>
    <n v="92.064780716437809"/>
  </r>
  <r>
    <x v="18"/>
    <x v="3"/>
    <x v="25"/>
    <s v="OPERANDO"/>
    <s v="ESTANDAR"/>
    <s v="SONORA"/>
    <s v="PLAZA"/>
    <n v="99020014"/>
    <s v="CAC PLAZA QUIROGA HERMOSILLO"/>
    <n v="2.1737325993059606"/>
    <n v="3.636061802475425"/>
    <n v="0.71140339613649617"/>
    <n v="3"/>
    <n v="4"/>
    <n v="1"/>
    <n v="0"/>
    <n v="0"/>
    <n v="1"/>
    <n v="2"/>
    <n v="1"/>
    <n v="800.17199999999991"/>
    <n v="0"/>
    <n v="4"/>
    <n v="0"/>
    <n v="167.39035821894859"/>
  </r>
  <r>
    <x v="18"/>
    <x v="3"/>
    <x v="21"/>
    <s v="OPERANDO"/>
    <s v="ELITE"/>
    <s v="BAJA CALIFORNIA NORTE"/>
    <s v="CALLE"/>
    <n v="99010020"/>
    <s v="CAC SANTA FE TIJUANA"/>
    <n v="2.1342101884094884"/>
    <n v="3.1617928717177608"/>
    <n v="0.63235857434355214"/>
    <n v="0"/>
    <n v="4"/>
    <n v="3"/>
    <n v="1"/>
    <n v="0"/>
    <n v="0"/>
    <n v="0"/>
    <n v="2"/>
    <n v="934.09199999999998"/>
    <n v="1"/>
    <n v="3"/>
    <n v="0"/>
    <n v="0"/>
  </r>
  <r>
    <x v="18"/>
    <x v="3"/>
    <x v="21"/>
    <s v="OPERANDO"/>
    <s v="ELITE"/>
    <s v="BAJA CALIFORNIA NORTE"/>
    <s v="PLAZA"/>
    <n v="99010007"/>
    <s v="CAC SENDERO TIJUANA"/>
    <n v="2.5689567082706803"/>
    <n v="4.742689307576641"/>
    <n v="0.94853786151532815"/>
    <n v="0"/>
    <n v="6"/>
    <n v="2"/>
    <n v="0"/>
    <n v="3"/>
    <n v="0"/>
    <n v="1"/>
    <n v="2"/>
    <n v="1334.1779999999999"/>
    <n v="1"/>
    <n v="5"/>
    <n v="0"/>
    <n v="0"/>
  </r>
  <r>
    <x v="18"/>
    <x v="3"/>
    <x v="21"/>
    <s v="OPERANDO"/>
    <s v="ESTANDAR"/>
    <s v="BAJA CALIFORNIA NORTE"/>
    <s v="PLAZA"/>
    <n v="99010024"/>
    <s v="ISLA SENDERO TIJUANA"/>
    <n v="0.59283616344708012"/>
    <n v="0.43474651986119212"/>
    <n v="7.9044821792944017E-2"/>
    <n v="2"/>
    <n v="0"/>
    <n v="0"/>
    <n v="0"/>
    <n v="0"/>
    <n v="0"/>
    <n v="0"/>
    <n v="0"/>
    <n v="0"/>
    <n v="0"/>
    <n v="0"/>
    <n v="0"/>
    <n v="167.39203213926999"/>
  </r>
  <r>
    <x v="18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3"/>
    <x v="25"/>
    <s v="CERRADA"/>
    <s v="ESTANDAR"/>
    <s v="SONORA"/>
    <s v="CALLE"/>
    <n v="21020036"/>
    <s v="MINI CAC CABORCA"/>
    <n v="0"/>
    <n v="0"/>
    <n v="0"/>
    <n v="5"/>
    <n v="0"/>
    <n v="0"/>
    <n v="0"/>
    <n v="0"/>
    <n v="0"/>
    <n v="0"/>
    <n v="0"/>
    <n v="0"/>
    <n v="0"/>
    <n v="0"/>
    <n v="0"/>
    <n v="276.19601606963403"/>
  </r>
  <r>
    <x v="18"/>
    <x v="3"/>
    <x v="23"/>
    <s v="OPERANDO"/>
    <s v="ESTANDAR"/>
    <s v="SINALOA"/>
    <s v="CALLE"/>
    <n v="99020005"/>
    <s v="MINI CAC CULIACAN CENTRO"/>
    <n v="2.5294342973742086"/>
    <n v="3.9522410896472007"/>
    <n v="0.7904482179294402"/>
    <n v="0"/>
    <n v="2"/>
    <n v="1"/>
    <n v="0"/>
    <n v="0"/>
    <n v="0"/>
    <n v="1"/>
    <n v="1"/>
    <n v="534.00599999999997"/>
    <n v="1"/>
    <n v="1"/>
    <n v="0"/>
    <n v="0"/>
  </r>
  <r>
    <x v="18"/>
    <x v="3"/>
    <x v="21"/>
    <s v="OPERANDO"/>
    <s v="ESTANDAR"/>
    <s v="BAJA CALIFORNIA NORTE"/>
    <s v="PLAZA"/>
    <n v="99010019"/>
    <s v="MINI CAC GALERIAS HIPODROMO TIJUANA"/>
    <n v="0.94853786151532815"/>
    <n v="1.8970757230306563"/>
    <n v="0.3952241089647201"/>
    <n v="0"/>
    <n v="1"/>
    <n v="1"/>
    <n v="0"/>
    <n v="0"/>
    <n v="0"/>
    <n v="0"/>
    <n v="0"/>
    <n v="459.51299999999998"/>
    <n v="1"/>
    <n v="0"/>
    <n v="0"/>
    <n v="0"/>
  </r>
  <r>
    <x v="18"/>
    <x v="3"/>
    <x v="23"/>
    <s v="OPERANDO"/>
    <s v="ESTANDAR"/>
    <s v="SINALOA"/>
    <s v="CALLE"/>
    <n v="99020004"/>
    <s v="MINI CAC GUASAVE"/>
    <n v="1.5808964358588804"/>
    <n v="1.8970757230306563"/>
    <n v="0.3952241089647201"/>
    <n v="4"/>
    <n v="1"/>
    <n v="0"/>
    <n v="0"/>
    <n v="0"/>
    <n v="0"/>
    <n v="1"/>
    <n v="0"/>
    <n v="200.04299999999998"/>
    <n v="0"/>
    <n v="1"/>
    <n v="0"/>
    <n v="410.10964178105002"/>
  </r>
  <r>
    <x v="18"/>
    <x v="3"/>
    <x v="25"/>
    <s v="OPERANDO"/>
    <s v="ESTANDAR"/>
    <s v="SONORA"/>
    <s v="CALLE"/>
    <n v="21020038"/>
    <s v="MINI CAC GUAYMAS"/>
    <n v="1.2647171486871043"/>
    <n v="1.8180309012377125"/>
    <n v="0.35570169806824808"/>
    <n v="1"/>
    <n v="3"/>
    <n v="1"/>
    <n v="1"/>
    <n v="0"/>
    <n v="0"/>
    <n v="1"/>
    <n v="0"/>
    <n v="600.12899999999991"/>
    <n v="0"/>
    <n v="3"/>
    <n v="0"/>
    <n v="41.847171074656799"/>
  </r>
  <r>
    <x v="18"/>
    <x v="3"/>
    <x v="25"/>
    <s v="OPERANDO"/>
    <s v="ESTANDAR"/>
    <s v="SONORA"/>
    <s v="PLAZA"/>
    <n v="21020029"/>
    <s v="MINI CAC HERMOSILLO SENDERO"/>
    <n v="2.5294342973742086"/>
    <n v="3.636061802475425"/>
    <n v="0.71140339613649617"/>
    <n v="1"/>
    <n v="1"/>
    <n v="0"/>
    <n v="0"/>
    <n v="0"/>
    <n v="0"/>
    <n v="1"/>
    <n v="0"/>
    <n v="200.04299999999998"/>
    <n v="0"/>
    <n v="1"/>
    <n v="0"/>
    <n v="83.696016069634993"/>
  </r>
  <r>
    <x v="18"/>
    <x v="3"/>
    <x v="24"/>
    <s v="OPERANDO"/>
    <s v="ESTANDAR"/>
    <s v="BAJA CALIFORNIA NORTE"/>
    <s v="CALLE"/>
    <n v="99010015"/>
    <s v="MINI CAC JUAREZ ENSENADA"/>
    <n v="1.8970757230306563"/>
    <n v="2.9641808172354005"/>
    <n v="0.59283616344708012"/>
    <n v="5"/>
    <n v="3"/>
    <n v="0"/>
    <n v="1"/>
    <n v="1"/>
    <n v="1"/>
    <n v="0"/>
    <n v="1"/>
    <n v="700.56899999999996"/>
    <n v="0"/>
    <n v="1"/>
    <n v="2"/>
    <n v="385.00167392032097"/>
  </r>
  <r>
    <x v="18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3"/>
    <x v="24"/>
    <s v="OPERANDO"/>
    <s v="ESTANDAR"/>
    <s v="SONORA"/>
    <s v="CALLE"/>
    <n v="21010017"/>
    <s v="MINI CAC LA HERRADURA"/>
    <n v="1.2647171486871043"/>
    <n v="1.8180309012377125"/>
    <n v="0.35570169806824808"/>
    <n v="1"/>
    <n v="2"/>
    <n v="1"/>
    <n v="0"/>
    <n v="0"/>
    <n v="1"/>
    <n v="0"/>
    <n v="1"/>
    <n v="400.08599999999996"/>
    <n v="0"/>
    <n v="2"/>
    <n v="0"/>
    <n v="83.696016069634993"/>
  </r>
  <r>
    <x v="18"/>
    <x v="3"/>
    <x v="24"/>
    <s v="OPERANDO"/>
    <s v="ESTANDAR"/>
    <s v="BAJA CALIFORNIA NORTE"/>
    <s v="PLAZA"/>
    <n v="99010026"/>
    <s v="MINI CAC MONARCAS MEXICALI"/>
    <n v="1.2647171486871043"/>
    <n v="1.5808964358588804"/>
    <n v="0.31617928717177607"/>
    <n v="1"/>
    <n v="3"/>
    <n v="2"/>
    <n v="0"/>
    <n v="0"/>
    <n v="1"/>
    <n v="0"/>
    <n v="1"/>
    <n v="784.26900000000001"/>
    <n v="1"/>
    <n v="1"/>
    <n v="1"/>
    <n v="83.696016069634993"/>
  </r>
  <r>
    <x v="18"/>
    <x v="3"/>
    <x v="25"/>
    <s v="OPERANDO"/>
    <s v="ESTANDAR"/>
    <s v="SONORA"/>
    <s v="CALLE"/>
    <n v="21020039"/>
    <s v="MINI CAC NAVOJOA"/>
    <n v="1.8180309012377125"/>
    <n v="2.4899118864777368"/>
    <n v="0.51379134165413609"/>
    <n v="1"/>
    <n v="2"/>
    <n v="2"/>
    <n v="0"/>
    <n v="0"/>
    <n v="0"/>
    <n v="0"/>
    <n v="1"/>
    <n v="400.08599999999996"/>
    <n v="0"/>
    <n v="2"/>
    <n v="0"/>
    <n v="83.696016069634993"/>
  </r>
  <r>
    <x v="18"/>
    <x v="3"/>
    <x v="24"/>
    <s v="OPERANDO"/>
    <s v="ESTANDAR"/>
    <s v="BAJA CALIFORNIA NORTE"/>
    <s v="PLAZA"/>
    <n v="99010013"/>
    <s v="MINI CAC NUEVO MEXICALI"/>
    <n v="1.8970757230306563"/>
    <n v="2.3713446537883205"/>
    <n v="0.47426893075766408"/>
    <n v="0"/>
    <n v="7"/>
    <n v="5"/>
    <n v="0"/>
    <n v="0"/>
    <n v="1"/>
    <n v="1"/>
    <n v="5"/>
    <n v="1986.2009999999998"/>
    <n v="4"/>
    <n v="2"/>
    <n v="1"/>
    <n v="0"/>
  </r>
  <r>
    <x v="18"/>
    <x v="3"/>
    <x v="23"/>
    <s v="OPERANDO"/>
    <s v="ESTANDAR"/>
    <s v="SINALOA"/>
    <s v="PLAZA"/>
    <n v="99020013"/>
    <s v="MINI CAC PABELLON CULIACAN"/>
    <n v="1.1856723268941602"/>
    <n v="1.5808964358588804"/>
    <n v="0.31617928717177607"/>
    <n v="0"/>
    <n v="1"/>
    <n v="0"/>
    <n v="0"/>
    <n v="0"/>
    <n v="1"/>
    <n v="0"/>
    <n v="0"/>
    <n v="459.51299999999998"/>
    <n v="1"/>
    <n v="0"/>
    <n v="0"/>
    <n v="0"/>
  </r>
  <r>
    <x v="18"/>
    <x v="3"/>
    <x v="24"/>
    <s v="OPERANDO"/>
    <s v="ESTANDAR"/>
    <s v="BAJA CALIFORNIA NORTE"/>
    <s v="PLAZA"/>
    <n v="99010014"/>
    <s v="MINI CAC PLAZA CACHANILLA MEXICALI"/>
    <n v="1.2647171486871043"/>
    <n v="2.3713446537883205"/>
    <n v="0.47426893075766408"/>
    <n v="0"/>
    <n v="2"/>
    <n v="1"/>
    <n v="0"/>
    <n v="0"/>
    <n v="0"/>
    <n v="1"/>
    <n v="0"/>
    <n v="534.00599999999997"/>
    <n v="1"/>
    <n v="1"/>
    <n v="0"/>
    <n v="0"/>
  </r>
  <r>
    <x v="18"/>
    <x v="3"/>
    <x v="21"/>
    <s v="OPERANDO"/>
    <s v="ESTANDAR"/>
    <s v="BAJA CALIFORNIA NORTE"/>
    <s v="PLAZA"/>
    <n v="99010023"/>
    <s v="MINI CAC PLAZA LOMA BONITA TIJUANA"/>
    <n v="1.6599412576518244"/>
    <n v="2.3713446537883205"/>
    <n v="0.47426893075766408"/>
    <n v="1"/>
    <n v="2"/>
    <n v="2"/>
    <n v="0"/>
    <n v="0"/>
    <n v="0"/>
    <n v="0"/>
    <n v="0"/>
    <n v="534.00599999999997"/>
    <n v="1"/>
    <n v="1"/>
    <n v="0"/>
    <n v="41.847171074656799"/>
  </r>
  <r>
    <x v="18"/>
    <x v="3"/>
    <x v="21"/>
    <s v="OPERANDO"/>
    <s v="ELITE"/>
    <s v="BAJA CALIFORNIA NORTE"/>
    <s v="PLAZA"/>
    <n v="99010009"/>
    <s v="MINI CAC PLAZA RIO TIJUANA"/>
    <n v="1.2647171486871043"/>
    <n v="1.5808964358588804"/>
    <n v="0.31617928717177607"/>
    <n v="0"/>
    <n v="0"/>
    <n v="0"/>
    <n v="0"/>
    <n v="0"/>
    <n v="0"/>
    <n v="0"/>
    <n v="0"/>
    <n v="0"/>
    <n v="0"/>
    <n v="0"/>
    <n v="0"/>
    <n v="0"/>
  </r>
  <r>
    <x v="18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3"/>
    <x v="21"/>
    <s v="OPERANDO"/>
    <s v="ESTANDAR"/>
    <s v="BAJA CALIFORNIA NORTE"/>
    <s v="PLAZA"/>
    <n v="21010020"/>
    <s v="MINI CAC ROSARITO"/>
    <n v="1.7785084903412405"/>
    <n v="2.6084791191671526"/>
    <n v="0.51379134165413609"/>
    <n v="0"/>
    <n v="3"/>
    <n v="2"/>
    <n v="0"/>
    <n v="0"/>
    <n v="0"/>
    <n v="1"/>
    <n v="1"/>
    <n v="784.26900000000001"/>
    <n v="1"/>
    <n v="1"/>
    <n v="1"/>
    <n v="0"/>
  </r>
  <r>
    <x v="18"/>
    <x v="3"/>
    <x v="24"/>
    <s v="OPERANDO"/>
    <s v="ESTANDAR"/>
    <s v="BAJA CALIFORNIA NORTE"/>
    <s v="PLAZA"/>
    <n v="21010022"/>
    <s v="MINI CAC SAN PEDRO"/>
    <n v="1.2647171486871043"/>
    <n v="1.1856723268941602"/>
    <n v="0.23713446537883204"/>
    <n v="0"/>
    <n v="1"/>
    <n v="0"/>
    <n v="0"/>
    <n v="0"/>
    <n v="0"/>
    <n v="1"/>
    <n v="0"/>
    <n v="200.04299999999998"/>
    <n v="0"/>
    <n v="1"/>
    <n v="0"/>
    <n v="0"/>
  </r>
  <r>
    <x v="18"/>
    <x v="3"/>
    <x v="24"/>
    <s v="OPERANDO"/>
    <s v="ESTANDAR"/>
    <s v="BAJA CALIFORNIA NORTE"/>
    <s v="PLAZA"/>
    <n v="99010027"/>
    <s v="MINI CAC SENDERO MEXICALI"/>
    <n v="1.2647171486871043"/>
    <n v="1.1856723268941602"/>
    <n v="0.23713446537883204"/>
    <n v="0"/>
    <n v="3"/>
    <n v="0"/>
    <n v="0"/>
    <n v="0"/>
    <n v="1"/>
    <n v="2"/>
    <n v="0"/>
    <n v="859.59899999999993"/>
    <n v="1"/>
    <n v="2"/>
    <n v="0"/>
    <n v="0"/>
  </r>
  <r>
    <x v="18"/>
    <x v="3"/>
    <x v="25"/>
    <s v="OPERANDO"/>
    <s v="ESTANDAR"/>
    <s v="SONORA"/>
    <s v="PLAZA"/>
    <n v="99020015"/>
    <s v="MINI CAC SUN MALL HERMOSILLO"/>
    <n v="0.63235857434355214"/>
    <n v="0.86949303972238423"/>
    <n v="0.15808964358588803"/>
    <n v="1"/>
    <n v="2"/>
    <n v="0"/>
    <n v="0"/>
    <n v="1"/>
    <n v="0"/>
    <n v="1"/>
    <n v="1"/>
    <n v="400.08599999999996"/>
    <n v="0"/>
    <n v="2"/>
    <n v="0"/>
    <n v="41.847171074656799"/>
  </r>
  <r>
    <x v="18"/>
    <x v="3"/>
    <x v="21"/>
    <s v="OPERANDO"/>
    <s v="ELITE"/>
    <s v="BAJA CALIFORNIA NORTE"/>
    <s v="PLAZA"/>
    <n v="99010006"/>
    <s v="MINI CAC TIJUANA"/>
    <n v="1.3437619704800483"/>
    <n v="1.7389860794447685"/>
    <n v="0.35570169806824808"/>
    <n v="0"/>
    <n v="5"/>
    <n v="3"/>
    <n v="0"/>
    <n v="1"/>
    <n v="1"/>
    <n v="0"/>
    <n v="2"/>
    <n v="1401.9749999999997"/>
    <n v="3"/>
    <n v="2"/>
    <n v="0"/>
    <n v="0"/>
  </r>
  <r>
    <x v="18"/>
    <x v="3"/>
    <x v="25"/>
    <s v="OPERANDO"/>
    <s v="ESTANDAR"/>
    <s v="SONORA"/>
    <s v="CALLE"/>
    <n v="99020006"/>
    <s v="PLAZA MOVISTAR AV. MONTERREY"/>
    <n v="1.9761205448236003"/>
    <n v="1.7389860794447685"/>
    <n v="0.35570169806824808"/>
    <n v="2"/>
    <n v="2"/>
    <n v="1"/>
    <n v="0"/>
    <n v="0"/>
    <n v="0"/>
    <n v="1"/>
    <n v="1"/>
    <n v="534.00599999999997"/>
    <n v="1"/>
    <n v="1"/>
    <n v="0"/>
    <n v="133.91362571141599"/>
  </r>
  <r>
    <x v="18"/>
    <x v="3"/>
    <x v="21"/>
    <s v="OPERANDO"/>
    <s v="ESTANDAR"/>
    <s v="BAJA CALIFORNIA NORTE"/>
    <s v="PLAZA"/>
    <n v="99010004"/>
    <s v="PLAZA MOVISTAR LAS BRISAS TIJUANA"/>
    <n v="3.2013152826142326"/>
    <n v="2.9641808172354005"/>
    <n v="0.59283616344708012"/>
    <n v="4"/>
    <n v="1"/>
    <n v="0"/>
    <n v="0"/>
    <n v="0"/>
    <n v="0"/>
    <n v="1"/>
    <n v="0"/>
    <n v="250.26300000000001"/>
    <n v="0"/>
    <n v="0"/>
    <n v="1"/>
    <n v="334.78406427853997"/>
  </r>
  <r>
    <x v="18"/>
    <x v="3"/>
    <x v="24"/>
    <s v="OPERANDO"/>
    <s v="ESTANDAR"/>
    <s v="BAJA CALIFORNIA NORTE"/>
    <s v="PLAZA"/>
    <n v="99010005"/>
    <s v="PLAZA MOVISTAR MEXICALI"/>
    <n v="1.9761205448236003"/>
    <n v="2.3713446537883205"/>
    <n v="0.47426893075766408"/>
    <n v="3"/>
    <n v="4"/>
    <n v="1"/>
    <n v="0"/>
    <n v="0"/>
    <n v="1"/>
    <n v="2"/>
    <n v="0"/>
    <n v="800.17199999999991"/>
    <n v="0"/>
    <n v="4"/>
    <n v="0"/>
    <n v="209.23920321392677"/>
  </r>
  <r>
    <x v="18"/>
    <x v="3"/>
    <x v="25"/>
    <s v="OPERANDO"/>
    <s v="ESTANDAR"/>
    <s v="SONORA"/>
    <s v="PLAZA"/>
    <n v="99020008"/>
    <s v="PLAZA MOVISTAR NOGALES MALL"/>
    <n v="1.9761205448236003"/>
    <n v="1.7389860794447685"/>
    <n v="0.35570169806824808"/>
    <n v="0"/>
    <n v="2"/>
    <n v="0"/>
    <n v="0"/>
    <n v="0"/>
    <n v="0"/>
    <n v="2"/>
    <n v="0"/>
    <n v="400.08599999999996"/>
    <n v="0"/>
    <n v="2"/>
    <n v="0"/>
    <n v="0"/>
  </r>
  <r>
    <x v="18"/>
    <x v="3"/>
    <x v="23"/>
    <s v="OPERANDO"/>
    <s v="ESTANDAR"/>
    <s v="SINALOA"/>
    <s v="PLAZA"/>
    <n v="99020007"/>
    <s v="PLAZA MOVISTAR PASEOS LOS MOCHIS"/>
    <n v="2.1342101884094884"/>
    <n v="2.6084791191671526"/>
    <n v="0.51379134165413609"/>
    <n v="3"/>
    <n v="4"/>
    <n v="3"/>
    <n v="0"/>
    <n v="0"/>
    <n v="0"/>
    <n v="1"/>
    <n v="2"/>
    <n v="800.17199999999991"/>
    <n v="0"/>
    <n v="4"/>
    <n v="0"/>
    <n v="125.5415132239704"/>
  </r>
  <r>
    <x v="18"/>
    <x v="3"/>
    <x v="23"/>
    <s v="OPERANDO"/>
    <s v="ESTANDAR"/>
    <s v="SINALOA"/>
    <s v="PLAZA"/>
    <n v="99020009"/>
    <s v="PLAZA MOVISTAR SAN ISIDRO"/>
    <n v="3.8731962678542566"/>
    <n v="3.9522410896472007"/>
    <n v="0.7904482179294402"/>
    <n v="5"/>
    <n v="3"/>
    <n v="1"/>
    <n v="0"/>
    <n v="1"/>
    <n v="0"/>
    <n v="1"/>
    <n v="1"/>
    <n v="600.12899999999991"/>
    <n v="0"/>
    <n v="3"/>
    <n v="0"/>
    <n v="376.62956143287477"/>
  </r>
  <r>
    <x v="18"/>
    <x v="3"/>
    <x v="25"/>
    <s v="OPERANDO"/>
    <s v="ESTANDAR"/>
    <s v="SONORA"/>
    <s v="PLAZA"/>
    <n v="99020003"/>
    <s v="SMART STORE GALERIAS MALL SONORA"/>
    <n v="0.3952241089647201"/>
    <n v="0.67188098524002415"/>
    <n v="0.11856723268941602"/>
    <n v="0"/>
    <n v="0"/>
    <n v="0"/>
    <n v="0"/>
    <n v="0"/>
    <n v="0"/>
    <n v="0"/>
    <n v="0"/>
    <n v="0"/>
    <n v="0"/>
    <n v="0"/>
    <n v="0"/>
    <n v="0"/>
  </r>
  <r>
    <x v="18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4"/>
    <x v="26"/>
    <s v="CERRADA"/>
    <s v="ESTANDAR"/>
    <s v="JALISCO"/>
    <s v="PLAZA"/>
    <n v="21060032"/>
    <s v="MINI CAC PLAZA ZAPOTLAN"/>
    <n v="0"/>
    <n v="0"/>
    <n v="0"/>
    <n v="1"/>
    <n v="0"/>
    <n v="0"/>
    <n v="0"/>
    <n v="0"/>
    <n v="0"/>
    <n v="0"/>
    <n v="0"/>
    <n v="0"/>
    <n v="0"/>
    <n v="0"/>
    <n v="0"/>
    <n v="41.847171074656799"/>
  </r>
  <r>
    <x v="18"/>
    <x v="4"/>
    <x v="27"/>
    <s v="OPERANDO"/>
    <s v="ESTANDAR"/>
    <s v="JALISCO"/>
    <s v="PLAZA"/>
    <n v="99060040"/>
    <s v="CAC CASINO CAPRI AVILA CAMACHO GUADALAJARA"/>
    <n v="1.3054691704575865"/>
    <n v="2.3735803099228843"/>
    <n v="0.47471606198457689"/>
    <n v="0"/>
    <n v="3"/>
    <n v="1"/>
    <n v="0"/>
    <n v="0"/>
    <n v="1"/>
    <n v="1"/>
    <n v="0"/>
    <n v="734.04899999999998"/>
    <n v="1"/>
    <n v="2"/>
    <n v="0"/>
    <n v="0"/>
  </r>
  <r>
    <x v="18"/>
    <x v="4"/>
    <x v="27"/>
    <s v="OPERANDO"/>
    <s v="ELITE"/>
    <s v="JALISCO"/>
    <s v="PLAZA"/>
    <n v="21060017"/>
    <s v="CAC CENTRO SUR"/>
    <n v="7.7536956790814227"/>
    <n v="11.867901549614421"/>
    <n v="2.3735803099228843"/>
    <n v="5"/>
    <n v="12"/>
    <n v="2"/>
    <n v="0"/>
    <n v="1"/>
    <n v="6"/>
    <n v="3"/>
    <n v="1"/>
    <n v="2802.2759999999989"/>
    <n v="3"/>
    <n v="9"/>
    <n v="0"/>
    <n v="376.63123535319676"/>
  </r>
  <r>
    <x v="18"/>
    <x v="4"/>
    <x v="27"/>
    <s v="OPERANDO"/>
    <s v="ELITE"/>
    <s v="JALISCO"/>
    <s v="CALLE"/>
    <n v="99060028"/>
    <s v="CAC CHAPULTEPEC"/>
    <n v="1.3054691704575865"/>
    <n v="2.3735803099228843"/>
    <n v="0.47471606198457689"/>
    <n v="3"/>
    <n v="3"/>
    <n v="1"/>
    <n v="0"/>
    <n v="0"/>
    <n v="2"/>
    <n v="0"/>
    <n v="0"/>
    <n v="734.04899999999998"/>
    <n v="1"/>
    <n v="2"/>
    <n v="0"/>
    <n v="292.93605624372196"/>
  </r>
  <r>
    <x v="18"/>
    <x v="4"/>
    <x v="26"/>
    <s v="OPERANDO"/>
    <s v="ESTANDAR"/>
    <s v="COLIMA"/>
    <s v="CALLE"/>
    <n v="21060012"/>
    <s v="CAC COLIMA"/>
    <n v="3.8768478395407113"/>
    <n v="6.0526297903033557"/>
    <n v="1.2263498267934902"/>
    <n v="8"/>
    <n v="5"/>
    <n v="2"/>
    <n v="0"/>
    <n v="0"/>
    <n v="1"/>
    <n v="2"/>
    <n v="0"/>
    <n v="1000.2149999999999"/>
    <n v="0"/>
    <n v="5"/>
    <n v="0"/>
    <n v="418.47505858720996"/>
  </r>
  <r>
    <x v="18"/>
    <x v="4"/>
    <x v="26"/>
    <s v="OPERANDO"/>
    <s v="ESTANDAR"/>
    <s v="NAYARIT"/>
    <s v="PLAZA"/>
    <n v="99060031"/>
    <s v="CAC FORUM TEPIC"/>
    <n v="1.9384239197703557"/>
    <n v="1.3845885141216825"/>
    <n v="0.27691770282433653"/>
    <n v="1"/>
    <n v="0"/>
    <n v="0"/>
    <n v="0"/>
    <n v="0"/>
    <n v="0"/>
    <n v="0"/>
    <n v="0"/>
    <n v="0"/>
    <n v="0"/>
    <n v="0"/>
    <n v="0"/>
    <n v="41.847171074656799"/>
  </r>
  <r>
    <x v="18"/>
    <x v="4"/>
    <x v="27"/>
    <s v="OPERANDO"/>
    <s v="ESTANDAR"/>
    <s v="JALISCO"/>
    <s v="CALLE"/>
    <n v="99060008"/>
    <s v="CAC GUADALAJARA CENTRO HISTORICO"/>
    <n v="4.5098025888534803"/>
    <n v="10.68111139465298"/>
    <n v="2.136222278930596"/>
    <n v="4"/>
    <n v="6"/>
    <n v="1"/>
    <n v="0"/>
    <n v="0"/>
    <n v="4"/>
    <n v="1"/>
    <n v="0"/>
    <n v="1334.1779999999999"/>
    <n v="1"/>
    <n v="5"/>
    <n v="0"/>
    <n v="334.78406427853997"/>
  </r>
  <r>
    <x v="18"/>
    <x v="4"/>
    <x v="28"/>
    <s v="OPERANDO"/>
    <s v="ESTANDAR"/>
    <s v="JALISCO"/>
    <s v="CALLE"/>
    <n v="99060046"/>
    <s v="CAC HERRERA Y CAIRO TLAQUEPAQUE"/>
    <n v="1.5823868732819228"/>
    <n v="2.769177028243365"/>
    <n v="0.55383540564867306"/>
    <n v="2"/>
    <n v="5"/>
    <n v="1"/>
    <n v="0"/>
    <n v="0"/>
    <n v="2"/>
    <n v="2"/>
    <n v="0"/>
    <n v="1000.2149999999999"/>
    <n v="0"/>
    <n v="5"/>
    <n v="0"/>
    <n v="167.39203213926999"/>
  </r>
  <r>
    <x v="18"/>
    <x v="4"/>
    <x v="27"/>
    <s v="OPERANDO"/>
    <s v="ESTANDAR"/>
    <s v="JALISCO"/>
    <s v="PLAZA"/>
    <n v="99060034"/>
    <s v="CAC LOPEZ MATEOS GUADALAJARA"/>
    <n v="1.9384239197703557"/>
    <n v="3.3625721057240865"/>
    <n v="0.6725144211448173"/>
    <n v="2"/>
    <n v="1"/>
    <n v="1"/>
    <n v="0"/>
    <n v="0"/>
    <n v="0"/>
    <n v="0"/>
    <n v="1"/>
    <n v="333.96299999999997"/>
    <n v="1"/>
    <n v="0"/>
    <n v="0"/>
    <n v="167.39203213926999"/>
  </r>
  <r>
    <x v="18"/>
    <x v="4"/>
    <x v="27"/>
    <s v="OPERANDO"/>
    <s v="ESTANDAR"/>
    <s v="JALISCO"/>
    <s v="PLAZA"/>
    <n v="21060023"/>
    <s v="CAC PLAZA DEL SOL"/>
    <n v="1.9384239197703557"/>
    <n v="3.9559671832048076"/>
    <n v="0.79119343664096142"/>
    <n v="4"/>
    <n v="4"/>
    <n v="0"/>
    <n v="0"/>
    <n v="1"/>
    <n v="3"/>
    <n v="0"/>
    <n v="1"/>
    <n v="984.31200000000001"/>
    <n v="1"/>
    <n v="2"/>
    <n v="1"/>
    <n v="259.45681285570777"/>
  </r>
  <r>
    <x v="18"/>
    <x v="4"/>
    <x v="28"/>
    <s v="OPERANDO"/>
    <s v="ELITE"/>
    <s v="JALISCO"/>
    <s v="PLAZA"/>
    <n v="21060014"/>
    <s v="CAC PLAZA GALERIAS"/>
    <n v="4.7471606198457685"/>
    <n v="8.7031278030505757"/>
    <n v="1.7406255606101153"/>
    <n v="3"/>
    <n v="6"/>
    <n v="4"/>
    <n v="0"/>
    <n v="0"/>
    <n v="1"/>
    <n v="1"/>
    <n v="2"/>
    <n v="1777.7879999999998"/>
    <n v="3"/>
    <n v="2"/>
    <n v="1"/>
    <n v="251.08804820890498"/>
  </r>
  <r>
    <x v="18"/>
    <x v="4"/>
    <x v="28"/>
    <s v="OPERANDO"/>
    <s v="ESTANDAR"/>
    <s v="JALISCO"/>
    <s v="PLAZA"/>
    <n v="99060037"/>
    <s v="CAC PLAZA PATRIA GUADALAJARA"/>
    <n v="1.9779835916024038"/>
    <n v="2.9669753874036053"/>
    <n v="0.59339507748072107"/>
    <n v="1"/>
    <n v="3"/>
    <n v="1"/>
    <n v="1"/>
    <n v="0"/>
    <n v="1"/>
    <n v="0"/>
    <n v="1"/>
    <n v="734.04899999999998"/>
    <n v="1"/>
    <n v="2"/>
    <n v="0"/>
    <n v="83.696016069634993"/>
  </r>
  <r>
    <x v="18"/>
    <x v="4"/>
    <x v="27"/>
    <s v="OPERANDO"/>
    <s v="ESTANDAR"/>
    <s v="JALISCO"/>
    <s v="CALLE"/>
    <n v="21060041"/>
    <s v="CAC PROVIDENCIA"/>
    <n v="1.9384239197703557"/>
    <n v="1.9779835916024038"/>
    <n v="0.39559671832048071"/>
    <n v="3"/>
    <n v="3"/>
    <n v="2"/>
    <n v="0"/>
    <n v="0"/>
    <n v="1"/>
    <n v="0"/>
    <n v="1"/>
    <n v="650.34899999999993"/>
    <n v="0"/>
    <n v="2"/>
    <n v="1"/>
    <n v="585.87127552728407"/>
  </r>
  <r>
    <x v="18"/>
    <x v="4"/>
    <x v="26"/>
    <s v="OPERANDO"/>
    <s v="ESTANDAR"/>
    <s v="JALISCO"/>
    <s v="CALLE"/>
    <n v="21060013"/>
    <s v="CAC PUERTO VALLARTA"/>
    <n v="2.5713786690831246"/>
    <n v="4.5098025888534803"/>
    <n v="0.90987245213710566"/>
    <n v="1"/>
    <n v="2"/>
    <n v="0"/>
    <n v="0"/>
    <n v="1"/>
    <n v="0"/>
    <n v="1"/>
    <n v="1"/>
    <n v="400.08599999999996"/>
    <n v="0"/>
    <n v="2"/>
    <n v="0"/>
    <n v="83.694342149313599"/>
  </r>
  <r>
    <x v="18"/>
    <x v="4"/>
    <x v="28"/>
    <s v="OPERANDO"/>
    <s v="ESTANDAR"/>
    <s v="JALISCO"/>
    <s v="CALLE"/>
    <n v="99060009"/>
    <s v="CAC REVOLUCION GUADALAJARA"/>
    <n v="5.9339507748072107"/>
    <n v="9.4943212396915371"/>
    <n v="1.8988642479383075"/>
    <n v="3"/>
    <n v="9"/>
    <n v="3"/>
    <n v="0"/>
    <n v="0"/>
    <n v="4"/>
    <n v="2"/>
    <n v="1"/>
    <n v="1850.6069999999995"/>
    <n v="0"/>
    <n v="8"/>
    <n v="1"/>
    <n v="251.08804820890498"/>
  </r>
  <r>
    <x v="18"/>
    <x v="4"/>
    <x v="26"/>
    <s v="OPERANDO"/>
    <s v="ESTANDAR"/>
    <s v="NAYARIT"/>
    <s v="CALLE"/>
    <n v="21060024"/>
    <s v="CAC TEPIC"/>
    <n v="4.5098025888534803"/>
    <n v="6.8833828987763646"/>
    <n v="1.3845885141216825"/>
    <n v="7"/>
    <n v="8"/>
    <n v="5"/>
    <n v="0"/>
    <n v="0"/>
    <n v="1"/>
    <n v="2"/>
    <n v="3"/>
    <n v="1600.3439999999996"/>
    <n v="0"/>
    <n v="8"/>
    <n v="0"/>
    <n v="326.4119517910944"/>
  </r>
  <r>
    <x v="18"/>
    <x v="4"/>
    <x v="28"/>
    <s v="OPERANDO"/>
    <s v="ELITE"/>
    <s v="JALISCO"/>
    <s v="CALLE"/>
    <n v="99060030"/>
    <s v="CAC TRANSITO GUADALAJARA"/>
    <n v="2.5713786690831246"/>
    <n v="3.5603704648843268"/>
    <n v="0.7120740929768653"/>
    <n v="1"/>
    <n v="1"/>
    <n v="0"/>
    <n v="0"/>
    <n v="0"/>
    <n v="1"/>
    <n v="0"/>
    <n v="0"/>
    <n v="200.04299999999998"/>
    <n v="0"/>
    <n v="1"/>
    <n v="0"/>
    <n v="83.696016069634993"/>
  </r>
  <r>
    <x v="18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4"/>
    <x v="28"/>
    <s v="OPERANDO"/>
    <s v="ESTANDAR"/>
    <s v="JALISCO"/>
    <s v="PLAZA"/>
    <n v="99060033"/>
    <s v="MINI CAC CHAPALITA GUADALAJARA"/>
    <n v="0.87031278030505765"/>
    <n v="1.3845885141216825"/>
    <n v="0.27691770282433653"/>
    <n v="0"/>
    <n v="0"/>
    <n v="0"/>
    <n v="0"/>
    <n v="0"/>
    <n v="0"/>
    <n v="0"/>
    <n v="0"/>
    <n v="0"/>
    <n v="0"/>
    <n v="0"/>
    <n v="0"/>
    <n v="0"/>
  </r>
  <r>
    <x v="18"/>
    <x v="4"/>
    <x v="28"/>
    <s v="OPERANDO"/>
    <s v="ESTANDAR"/>
    <s v="JALISCO"/>
    <s v="PLAZA"/>
    <n v="99060032"/>
    <s v="MINI CAC GRAN PLAZA GUADALAJARA"/>
    <n v="0.87031278030505765"/>
    <n v="1.3845885141216825"/>
    <n v="0.27691770282433653"/>
    <n v="0"/>
    <n v="1"/>
    <n v="0"/>
    <n v="0"/>
    <n v="0"/>
    <n v="1"/>
    <n v="0"/>
    <n v="0"/>
    <n v="200.04299999999998"/>
    <n v="0"/>
    <n v="1"/>
    <n v="0"/>
    <n v="0"/>
  </r>
  <r>
    <x v="18"/>
    <x v="4"/>
    <x v="27"/>
    <s v="OPERANDO"/>
    <s v="ESTANDAR"/>
    <s v="JALISCO"/>
    <s v="CALLE"/>
    <n v="99060055"/>
    <s v="MINI CAC INDEPENDENCIA CENTRO GUADALAJARA"/>
    <n v="1.1867901549614421"/>
    <n v="1.1867901549614421"/>
    <n v="0.23735803099228844"/>
    <n v="0"/>
    <n v="1"/>
    <n v="1"/>
    <n v="0"/>
    <n v="0"/>
    <n v="0"/>
    <n v="0"/>
    <n v="0"/>
    <n v="200.04299999999998"/>
    <n v="0"/>
    <n v="1"/>
    <n v="0"/>
    <n v="0"/>
  </r>
  <r>
    <x v="18"/>
    <x v="4"/>
    <x v="26"/>
    <s v="OPERANDO"/>
    <s v="ESTANDAR"/>
    <s v="JALISCO"/>
    <s v="CALLE"/>
    <n v="21060033"/>
    <s v="MINI CAC JUAREZ"/>
    <n v="1.068111139465298"/>
    <n v="1.068111139465298"/>
    <n v="0.19779835916024036"/>
    <n v="0"/>
    <n v="0"/>
    <n v="0"/>
    <n v="0"/>
    <n v="0"/>
    <n v="0"/>
    <n v="0"/>
    <n v="0"/>
    <n v="0"/>
    <n v="0"/>
    <n v="0"/>
    <n v="0"/>
    <n v="0"/>
  </r>
  <r>
    <x v="18"/>
    <x v="4"/>
    <x v="27"/>
    <s v="OPERANDO"/>
    <s v="ESTANDAR"/>
    <s v="JALISCO"/>
    <s v="CALLE"/>
    <n v="99060054"/>
    <s v="MINI CAC JUAREZ CENTRO GUADALAJARA"/>
    <n v="1.2659094986255384"/>
    <n v="1.5823868732819228"/>
    <n v="0.31647737465638459"/>
    <n v="0"/>
    <n v="4"/>
    <n v="2"/>
    <n v="0"/>
    <n v="2"/>
    <n v="0"/>
    <n v="0"/>
    <n v="1"/>
    <n v="934.09199999999998"/>
    <n v="1"/>
    <n v="3"/>
    <n v="0"/>
    <n v="0"/>
  </r>
  <r>
    <x v="18"/>
    <x v="4"/>
    <x v="26"/>
    <s v="OPERANDO"/>
    <s v="ESTANDAR"/>
    <s v="COLIMA"/>
    <s v="CALLE"/>
    <n v="99060024"/>
    <s v="MINI CAC MANZANILLO"/>
    <n v="2.0966626070985481"/>
    <n v="2.3735803099228843"/>
    <n v="0.47471606198457689"/>
    <n v="3"/>
    <n v="2"/>
    <n v="1"/>
    <n v="0"/>
    <n v="1"/>
    <n v="0"/>
    <n v="0"/>
    <n v="1"/>
    <n v="400.08599999999996"/>
    <n v="0"/>
    <n v="2"/>
    <n v="0"/>
    <n v="209.23920321392677"/>
  </r>
  <r>
    <x v="18"/>
    <x v="4"/>
    <x v="28"/>
    <s v="OPERANDO"/>
    <s v="ESTANDAR"/>
    <s v="JALISCO"/>
    <s v="PLAZA"/>
    <n v="99060056"/>
    <s v="MINI CAC MULTIPLAZA DEL VALLE"/>
    <n v="1.2263498267934902"/>
    <n v="1.3845885141216825"/>
    <n v="0.27691770282433653"/>
    <n v="0"/>
    <n v="0"/>
    <n v="0"/>
    <n v="0"/>
    <n v="0"/>
    <n v="0"/>
    <n v="0"/>
    <n v="0"/>
    <n v="0"/>
    <n v="0"/>
    <n v="0"/>
    <n v="0"/>
    <n v="0"/>
  </r>
  <r>
    <x v="18"/>
    <x v="4"/>
    <x v="26"/>
    <s v="OPERANDO"/>
    <s v="ESTANDAR"/>
    <s v="NAYARIT"/>
    <s v="PLAZA"/>
    <n v="21060039"/>
    <s v="MINI CAC PLAZA LAGO REAL"/>
    <n v="1.068111139465298"/>
    <n v="1.068111139465298"/>
    <n v="0.19779835916024036"/>
    <n v="1"/>
    <n v="1"/>
    <n v="1"/>
    <n v="0"/>
    <n v="0"/>
    <n v="0"/>
    <n v="0"/>
    <n v="1"/>
    <n v="250.26300000000001"/>
    <n v="0"/>
    <n v="0"/>
    <n v="1"/>
    <n v="41.847171074656799"/>
  </r>
  <r>
    <x v="18"/>
    <x v="4"/>
    <x v="27"/>
    <s v="OPERANDO"/>
    <s v="ESTANDAR"/>
    <s v="JALISCO"/>
    <s v="PLAZA"/>
    <n v="99060053"/>
    <s v="MINI CAC PLAZA LOMAS TONALÁ"/>
    <n v="1.1867901549614421"/>
    <n v="2.769177028243365"/>
    <n v="0.55383540564867306"/>
    <n v="1"/>
    <n v="5"/>
    <n v="1"/>
    <n v="0"/>
    <n v="0"/>
    <n v="1"/>
    <n v="3"/>
    <n v="0"/>
    <n v="1000.2149999999999"/>
    <n v="0"/>
    <n v="5"/>
    <n v="0"/>
    <n v="41.847171074656799"/>
  </r>
  <r>
    <x v="18"/>
    <x v="4"/>
    <x v="27"/>
    <s v="OPERANDO"/>
    <s v="ESTANDAR"/>
    <s v="JALISCO"/>
    <s v="PLAZA"/>
    <n v="21060031"/>
    <s v="MINI CAC PLAZA REGINA"/>
    <n v="1.1867901549614421"/>
    <n v="1.5823868732819228"/>
    <n v="0.31647737465638459"/>
    <n v="2"/>
    <n v="0"/>
    <n v="0"/>
    <n v="0"/>
    <n v="0"/>
    <n v="0"/>
    <n v="0"/>
    <n v="0"/>
    <n v="0"/>
    <n v="0"/>
    <n v="0"/>
    <n v="0"/>
    <n v="125.54318714429179"/>
  </r>
  <r>
    <x v="18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4"/>
    <x v="28"/>
    <s v="OPERANDO"/>
    <s v="ESTANDAR"/>
    <s v="JALISCO"/>
    <s v="PLAZA"/>
    <n v="99060038"/>
    <s v="MINI CAC PUNTO SAN ISIDRO GUADALAJARA"/>
    <n v="1.2263498267934902"/>
    <n v="1.5823868732819228"/>
    <n v="0.31647737465638459"/>
    <n v="1"/>
    <n v="0"/>
    <n v="0"/>
    <n v="0"/>
    <n v="0"/>
    <n v="0"/>
    <n v="0"/>
    <n v="0"/>
    <n v="0"/>
    <n v="0"/>
    <n v="0"/>
    <n v="0"/>
    <n v="83.696016069634993"/>
  </r>
  <r>
    <x v="18"/>
    <x v="4"/>
    <x v="27"/>
    <s v="OPERANDO"/>
    <s v="ESTANDAR"/>
    <s v="JALISCO"/>
    <s v="CALLE"/>
    <n v="99060049"/>
    <s v="MINI CAC SAN JUAN BOSCO GUADALAJARA"/>
    <n v="1.1867901549614421"/>
    <n v="1.5823868732819228"/>
    <n v="0.31647737465638459"/>
    <n v="0"/>
    <n v="1"/>
    <n v="0"/>
    <n v="0"/>
    <n v="0"/>
    <n v="1"/>
    <n v="0"/>
    <n v="1"/>
    <n v="200.04299999999998"/>
    <n v="0"/>
    <n v="1"/>
    <n v="0"/>
    <n v="0"/>
  </r>
  <r>
    <x v="18"/>
    <x v="4"/>
    <x v="27"/>
    <s v="OPERANDO"/>
    <s v="ESTANDAR"/>
    <s v="JALISCO"/>
    <s v="PLAZA"/>
    <n v="99060041"/>
    <s v="MINI CAC URBANCENTER GUADALAJARA"/>
    <n v="1.1867901549614421"/>
    <n v="1.068111139465298"/>
    <n v="0.19779835916024036"/>
    <n v="1"/>
    <n v="1"/>
    <n v="0"/>
    <n v="0"/>
    <n v="1"/>
    <n v="0"/>
    <n v="0"/>
    <n v="0"/>
    <n v="333.96299999999997"/>
    <n v="1"/>
    <n v="0"/>
    <n v="0"/>
    <n v="25.108804820890501"/>
  </r>
  <r>
    <x v="18"/>
    <x v="4"/>
    <x v="28"/>
    <s v="OPERANDO"/>
    <s v="ELITE"/>
    <s v="JALISCO"/>
    <s v="CALLE"/>
    <n v="99060012"/>
    <s v="PLAZA MOVISTAR ESTADIO JALISCO"/>
    <n v="2.769177028243365"/>
    <n v="2.769177028243365"/>
    <n v="0.55383540564867306"/>
    <n v="2"/>
    <n v="6"/>
    <n v="3"/>
    <n v="0"/>
    <n v="1"/>
    <n v="2"/>
    <n v="0"/>
    <n v="0"/>
    <n v="1468.0979999999997"/>
    <n v="2"/>
    <n v="4"/>
    <n v="0"/>
    <n v="167.39203213926999"/>
  </r>
  <r>
    <x v="18"/>
    <x v="4"/>
    <x v="27"/>
    <s v="OPERANDO"/>
    <s v="ESTANDAR"/>
    <s v="JALISCO"/>
    <s v="PLAZA"/>
    <n v="1062036"/>
    <s v="PLAZA MOVISTAR LAS TORRES"/>
    <n v="2.0175432634344519"/>
    <n v="2.769177028243365"/>
    <n v="0.55383540564867306"/>
    <n v="1"/>
    <n v="0"/>
    <n v="0"/>
    <n v="0"/>
    <n v="0"/>
    <n v="0"/>
    <n v="0"/>
    <n v="0"/>
    <n v="0"/>
    <n v="0"/>
    <n v="0"/>
    <n v="0"/>
    <n v="83.696016069634993"/>
  </r>
  <r>
    <x v="18"/>
    <x v="4"/>
    <x v="27"/>
    <s v="OPERANDO"/>
    <s v="ESTANDAR"/>
    <s v="JALISCO"/>
    <s v="CALLE"/>
    <n v="1062035"/>
    <s v="PLAZA MOVISTAR TONALA"/>
    <n v="2.8087367000754133"/>
    <n v="4.7471606198457685"/>
    <n v="0.94943212396915377"/>
    <n v="4"/>
    <n v="3"/>
    <n v="0"/>
    <n v="0"/>
    <n v="0"/>
    <n v="2"/>
    <n v="1"/>
    <n v="0"/>
    <n v="600.12899999999991"/>
    <n v="0"/>
    <n v="3"/>
    <n v="0"/>
    <n v="167.3886842986272"/>
  </r>
  <r>
    <x v="18"/>
    <x v="4"/>
    <x v="28"/>
    <s v="OPERANDO"/>
    <s v="ESTANDAR"/>
    <s v="JALISCO"/>
    <s v="PLAZA"/>
    <n v="99060003"/>
    <s v="SMART STORE ANDARES GUADALAJARA"/>
    <n v="1.2263498267934902"/>
    <n v="1.3845885141216825"/>
    <n v="0.27691770282433653"/>
    <n v="1"/>
    <n v="0"/>
    <n v="0"/>
    <n v="0"/>
    <n v="0"/>
    <n v="0"/>
    <n v="0"/>
    <n v="0"/>
    <n v="0"/>
    <n v="0"/>
    <n v="0"/>
    <n v="0"/>
    <n v="83.696016069634993"/>
  </r>
  <r>
    <x v="18"/>
    <x v="4"/>
    <x v="28"/>
    <s v="OPERANDO"/>
    <s v="ESTANDAR"/>
    <s v="JALISCO"/>
    <s v="PLAZA"/>
    <n v="99060017"/>
    <s v="SMART STORE FORUM TLAQUEPAQUE"/>
    <n v="1.2263498267934902"/>
    <n v="1.3845885141216825"/>
    <n v="0.27691770282433653"/>
    <n v="0"/>
    <n v="0"/>
    <n v="0"/>
    <n v="0"/>
    <n v="0"/>
    <n v="0"/>
    <n v="0"/>
    <n v="0"/>
    <n v="0"/>
    <n v="0"/>
    <n v="0"/>
    <n v="0"/>
    <n v="0"/>
  </r>
  <r>
    <x v="18"/>
    <x v="4"/>
    <x v="28"/>
    <s v="OPERANDO"/>
    <s v="ELITE"/>
    <s v="JALISCO"/>
    <s v="PLAZA"/>
    <n v="99060010"/>
    <s v="SMART STORE GRAN TERRAZA BELENES"/>
    <n v="2.5713786690831246"/>
    <n v="2.769177028243365"/>
    <n v="0.55383540564867306"/>
    <n v="3"/>
    <n v="3"/>
    <n v="0"/>
    <n v="0"/>
    <n v="0"/>
    <n v="3"/>
    <n v="0"/>
    <n v="0"/>
    <n v="784.26900000000001"/>
    <n v="1"/>
    <n v="1"/>
    <n v="1"/>
    <n v="209.23920321392677"/>
  </r>
  <r>
    <x v="18"/>
    <x v="4"/>
    <x v="28"/>
    <s v="OPERANDO"/>
    <s v="ELITE"/>
    <s v="JALISCO"/>
    <s v="PLAZA"/>
    <n v="99060011"/>
    <s v="SMART STORE GRAN TERRAZA OBLATOS"/>
    <n v="2.9669753874036053"/>
    <n v="2.9669753874036053"/>
    <n v="0.59339507748072107"/>
    <n v="4"/>
    <n v="2"/>
    <n v="0"/>
    <n v="0"/>
    <n v="1"/>
    <n v="0"/>
    <n v="1"/>
    <n v="0"/>
    <n v="400.08599999999996"/>
    <n v="0"/>
    <n v="2"/>
    <n v="0"/>
    <n v="251.08637428858358"/>
  </r>
  <r>
    <x v="18"/>
    <x v="4"/>
    <x v="27"/>
    <s v="OPERANDO"/>
    <s v="ELITE"/>
    <s v="JALISCO"/>
    <s v="PLAZA"/>
    <n v="99060013"/>
    <s v="SMART STORE PLAZA DEL SOL"/>
    <n v="1.3450288422896346"/>
    <n v="1.542827201449875"/>
    <n v="0.31647737465638459"/>
    <n v="2"/>
    <n v="1"/>
    <n v="1"/>
    <n v="0"/>
    <n v="0"/>
    <n v="0"/>
    <n v="0"/>
    <n v="0"/>
    <n v="200.04299999999998"/>
    <n v="0"/>
    <n v="1"/>
    <n v="0"/>
    <n v="83.694342149313599"/>
  </r>
  <r>
    <x v="18"/>
    <x v="4"/>
    <x v="27"/>
    <s v="OPERANDO"/>
    <s v="ESTANDAR"/>
    <s v="JALISCO"/>
    <s v="PLAZA"/>
    <n v="99060015"/>
    <s v="SMART STORE PLAZA SAN MIGUEL"/>
    <n v="0.6725144211448173"/>
    <n v="0.79119343664096142"/>
    <n v="0.1582386873281923"/>
    <n v="0"/>
    <n v="0"/>
    <n v="0"/>
    <n v="0"/>
    <n v="0"/>
    <n v="0"/>
    <n v="0"/>
    <n v="0"/>
    <n v="0"/>
    <n v="0"/>
    <n v="0"/>
    <n v="0"/>
    <n v="0"/>
  </r>
  <r>
    <x v="18"/>
    <x v="4"/>
    <x v="28"/>
    <s v="OPERANDO"/>
    <s v="ESTANDAR"/>
    <s v="JALISCO"/>
    <s v="PLAZA"/>
    <n v="99060014"/>
    <s v="SMART STORE REAL CENTER"/>
    <n v="1.2263498267934902"/>
    <n v="1.3845885141216825"/>
    <n v="0.27691770282433653"/>
    <n v="0"/>
    <n v="1"/>
    <n v="1"/>
    <n v="0"/>
    <n v="0"/>
    <n v="0"/>
    <n v="0"/>
    <n v="0"/>
    <n v="200.04299999999998"/>
    <n v="0"/>
    <n v="1"/>
    <n v="0"/>
    <n v="0"/>
  </r>
  <r>
    <x v="18"/>
    <x v="5"/>
    <x v="29"/>
    <s v="OPERANDO"/>
    <s v="ESTANDAR"/>
    <s v="PUEBLA"/>
    <s v="PLAZA"/>
    <n v="99080028"/>
    <s v="CAC 2 PONIENTE CENTRO PUEBLA"/>
    <n v="3.3629613332752553"/>
    <n v="3.9564250979708886"/>
    <n v="0.79128501959417774"/>
    <n v="2"/>
    <n v="6"/>
    <n v="3"/>
    <n v="0"/>
    <n v="1"/>
    <n v="1"/>
    <n v="1"/>
    <n v="0"/>
    <n v="1602.0179999999998"/>
    <n v="3"/>
    <n v="3"/>
    <n v="0"/>
    <n v="125.54318714429179"/>
  </r>
  <r>
    <x v="18"/>
    <x v="5"/>
    <x v="29"/>
    <s v="OPERANDO"/>
    <s v="ESTANDAR"/>
    <s v="VERACRUZ"/>
    <s v="CALLE"/>
    <n v="21080008"/>
    <s v="CAC CORDOBA"/>
    <n v="4.0355535999303065"/>
    <n v="4.7477101175650667"/>
    <n v="0.9495420235130132"/>
    <n v="4"/>
    <n v="5"/>
    <n v="2"/>
    <n v="0"/>
    <n v="0"/>
    <n v="1"/>
    <n v="2"/>
    <n v="1"/>
    <n v="1134.1349999999998"/>
    <n v="1"/>
    <n v="4"/>
    <n v="0"/>
    <n v="209.23752929360541"/>
  </r>
  <r>
    <x v="18"/>
    <x v="5"/>
    <x v="30"/>
    <s v="OPERANDO"/>
    <s v="ESTANDAR"/>
    <s v="PUEBLA"/>
    <s v="PLAZA"/>
    <n v="99080030"/>
    <s v="CAC EXPLANADA PUEBLA"/>
    <n v="0.83084927057388658"/>
    <n v="1.7803912940868998"/>
    <n v="0.35607825881737998"/>
    <n v="0"/>
    <n v="1"/>
    <n v="1"/>
    <n v="0"/>
    <n v="0"/>
    <n v="0"/>
    <n v="0"/>
    <n v="0"/>
    <n v="333.96299999999997"/>
    <n v="1"/>
    <n v="0"/>
    <n v="0"/>
    <n v="0"/>
  </r>
  <r>
    <x v="18"/>
    <x v="5"/>
    <x v="30"/>
    <s v="OPERANDO"/>
    <s v="ESTANDAR"/>
    <s v="OAXACA"/>
    <s v="CALLE"/>
    <n v="21080007"/>
    <s v="CAC OAXACA"/>
    <n v="3.9564250979708886"/>
    <n v="5.1433526273621553"/>
    <n v="1.0286705254724311"/>
    <n v="2"/>
    <n v="1"/>
    <n v="0"/>
    <n v="0"/>
    <n v="0"/>
    <n v="0"/>
    <n v="1"/>
    <n v="0"/>
    <n v="200.04299999999998"/>
    <n v="0"/>
    <n v="1"/>
    <n v="0"/>
    <n v="83.694342149313599"/>
  </r>
  <r>
    <x v="18"/>
    <x v="5"/>
    <x v="29"/>
    <s v="OPERANDO"/>
    <s v="ESTANDAR"/>
    <s v="VERACRUZ"/>
    <s v="PLAZA"/>
    <n v="21080023"/>
    <s v="CAC ORIZABA"/>
    <n v="3.3629613332752553"/>
    <n v="3.9564250979708886"/>
    <n v="0.79128501959417774"/>
    <n v="1"/>
    <n v="2"/>
    <n v="0"/>
    <n v="0"/>
    <n v="0"/>
    <n v="0"/>
    <n v="2"/>
    <n v="0"/>
    <n v="659.55599999999993"/>
    <n v="1"/>
    <n v="1"/>
    <n v="0"/>
    <n v="83.696016069634993"/>
  </r>
  <r>
    <x v="18"/>
    <x v="5"/>
    <x v="30"/>
    <s v="OPERANDO"/>
    <s v="ELITE"/>
    <s v="PUEBLA"/>
    <s v="PLAZA"/>
    <n v="99080027"/>
    <s v="CAC PARQUE PUEBLA"/>
    <n v="1.7803912940868998"/>
    <n v="3.165140078376711"/>
    <n v="0.63302801567534217"/>
    <n v="1"/>
    <n v="3"/>
    <n v="1"/>
    <n v="0"/>
    <n v="0"/>
    <n v="1"/>
    <n v="1"/>
    <n v="0"/>
    <n v="918.18899999999996"/>
    <n v="2"/>
    <n v="0"/>
    <n v="1"/>
    <n v="83.696016069634993"/>
  </r>
  <r>
    <x v="18"/>
    <x v="5"/>
    <x v="31"/>
    <s v="OPERANDO"/>
    <s v="ESTANDAR"/>
    <s v="VERACRUZ"/>
    <s v="CALLE"/>
    <n v="99080007"/>
    <s v="CAC POZA RICA"/>
    <n v="2.3738550587825333"/>
    <n v="3.7190395920926353"/>
    <n v="0.75172076861446879"/>
    <n v="6"/>
    <n v="2"/>
    <n v="0"/>
    <n v="0"/>
    <n v="0"/>
    <n v="0"/>
    <n v="2"/>
    <n v="0"/>
    <n v="400.08599999999996"/>
    <n v="0"/>
    <n v="2"/>
    <n v="0"/>
    <n v="334.78071643789639"/>
  </r>
  <r>
    <x v="18"/>
    <x v="5"/>
    <x v="29"/>
    <s v="OPERANDO"/>
    <s v="ELITE"/>
    <s v="PUEBLA"/>
    <s v="CALLE"/>
    <n v="99080008"/>
    <s v="CAC PUEBLA"/>
    <n v="3.5607825881737996"/>
    <n v="8.4271854586779931"/>
    <n v="1.7012627921274821"/>
    <n v="1"/>
    <n v="11"/>
    <n v="2"/>
    <n v="0"/>
    <n v="0"/>
    <n v="2"/>
    <n v="7"/>
    <n v="1"/>
    <n v="2593.8629999999998"/>
    <n v="2"/>
    <n v="9"/>
    <n v="0"/>
    <n v="167.39203213926999"/>
  </r>
  <r>
    <x v="18"/>
    <x v="5"/>
    <x v="29"/>
    <s v="OPERANDO"/>
    <s v="ELITE"/>
    <s v="PUEBLA"/>
    <s v="PLAZA"/>
    <n v="21080005"/>
    <s v="CAC PUEBLA PABELLON DORADA"/>
    <n v="3.5607825881737996"/>
    <n v="8.6645709645562459"/>
    <n v="1.7408270431071911"/>
    <n v="4"/>
    <n v="9"/>
    <n v="3"/>
    <n v="0"/>
    <n v="1"/>
    <n v="0"/>
    <n v="5"/>
    <n v="2"/>
    <n v="1934.3069999999996"/>
    <n v="1"/>
    <n v="8"/>
    <n v="0"/>
    <n v="292.93521928356176"/>
  </r>
  <r>
    <x v="18"/>
    <x v="5"/>
    <x v="29"/>
    <s v="OPERANDO"/>
    <s v="ELITE"/>
    <s v="PUEBLA"/>
    <s v="CALLE"/>
    <n v="21080010"/>
    <s v="CAC SAN ANDRES"/>
    <n v="1.1869275293912667"/>
    <n v="3.0860115764172931"/>
    <n v="0.63302801567534217"/>
    <n v="2"/>
    <n v="3"/>
    <n v="2"/>
    <n v="0"/>
    <n v="0"/>
    <n v="0"/>
    <n v="1"/>
    <n v="0"/>
    <n v="734.04899999999998"/>
    <n v="1"/>
    <n v="2"/>
    <n v="0"/>
    <n v="125.54318714429179"/>
  </r>
  <r>
    <x v="18"/>
    <x v="5"/>
    <x v="30"/>
    <s v="OPERANDO"/>
    <s v="ESTANDAR"/>
    <s v="PUEBLA"/>
    <s v="PLAZA"/>
    <n v="21080022"/>
    <s v="CAC TEHUACAN PUEBLA"/>
    <n v="3.5607825881737996"/>
    <n v="5.1433526273621553"/>
    <n v="1.0286705254724311"/>
    <n v="4"/>
    <n v="1"/>
    <n v="0"/>
    <n v="0"/>
    <n v="0"/>
    <n v="0"/>
    <n v="1"/>
    <n v="0"/>
    <n v="200.04299999999998"/>
    <n v="0"/>
    <n v="1"/>
    <n v="0"/>
    <n v="209.23752929360541"/>
  </r>
  <r>
    <x v="18"/>
    <x v="5"/>
    <x v="29"/>
    <s v="OPERANDO"/>
    <s v="ESTANDAR"/>
    <s v="TLAXCALA"/>
    <s v="PLAZA"/>
    <n v="99080024"/>
    <s v="CAC TLAXCALA PLAZA INN"/>
    <n v="6.0533303998954597"/>
    <n v="7.1215651763475991"/>
    <n v="1.4243130352695199"/>
    <n v="6"/>
    <n v="6"/>
    <n v="1"/>
    <n v="0"/>
    <n v="1"/>
    <n v="1"/>
    <n v="3"/>
    <n v="1"/>
    <n v="1459.7279999999998"/>
    <n v="1"/>
    <n v="5"/>
    <n v="0"/>
    <n v="460.32725142283175"/>
  </r>
  <r>
    <x v="18"/>
    <x v="5"/>
    <x v="31"/>
    <s v="OPERANDO"/>
    <s v="ELITE"/>
    <s v="VERACRUZ"/>
    <s v="CALLE"/>
    <n v="99080009"/>
    <s v="CAC VERACRUZ"/>
    <n v="2.7694975685796219"/>
    <n v="3.9564250979708886"/>
    <n v="0.79128501959417774"/>
    <n v="5"/>
    <n v="2"/>
    <n v="1"/>
    <n v="0"/>
    <n v="1"/>
    <n v="0"/>
    <n v="0"/>
    <n v="2"/>
    <n v="534.00599999999997"/>
    <n v="1"/>
    <n v="1"/>
    <n v="0"/>
    <n v="318.04402410445226"/>
  </r>
  <r>
    <x v="18"/>
    <x v="5"/>
    <x v="31"/>
    <s v="OPERANDO"/>
    <s v="ELITE"/>
    <s v="VERACRUZ"/>
    <s v="CALLE"/>
    <n v="21080006"/>
    <s v="CAC VERACRUZ II"/>
    <n v="4.1146821018897244"/>
    <n v="5.9346376469563324"/>
    <n v="1.1869275293912667"/>
    <n v="8"/>
    <n v="7"/>
    <n v="1"/>
    <n v="0"/>
    <n v="0"/>
    <n v="1"/>
    <n v="5"/>
    <n v="0"/>
    <n v="1534.2209999999995"/>
    <n v="1"/>
    <n v="6"/>
    <n v="0"/>
    <n v="585.87043856712353"/>
  </r>
  <r>
    <x v="18"/>
    <x v="5"/>
    <x v="31"/>
    <s v="OPERANDO"/>
    <s v="ESTANDAR"/>
    <s v="VERACRUZ"/>
    <s v="CALLE"/>
    <n v="99080010"/>
    <s v="CAC XALAPA"/>
    <n v="3.165140078376711"/>
    <n v="3.9564250979708886"/>
    <n v="0.79128501959417774"/>
    <n v="5"/>
    <n v="2"/>
    <n v="1"/>
    <n v="0"/>
    <n v="1"/>
    <n v="0"/>
    <n v="0"/>
    <n v="2"/>
    <n v="534.00599999999997"/>
    <n v="1"/>
    <n v="1"/>
    <n v="0"/>
    <n v="376.63123535319676"/>
  </r>
  <r>
    <x v="18"/>
    <x v="5"/>
    <x v="31"/>
    <s v="OPERANDO"/>
    <s v="ELITE"/>
    <s v="VERACRUZ"/>
    <s v="PLAZA"/>
    <n v="21080014"/>
    <s v="MINI CAC EL DORADO"/>
    <n v="1.5825700391883555"/>
    <n v="2.1364695529042796"/>
    <n v="0.43520676077679776"/>
    <n v="1"/>
    <n v="4"/>
    <n v="0"/>
    <n v="0"/>
    <n v="0"/>
    <n v="2"/>
    <n v="2"/>
    <n v="0"/>
    <n v="1118.232"/>
    <n v="2"/>
    <n v="1"/>
    <n v="1"/>
    <n v="83.696016069634993"/>
  </r>
  <r>
    <x v="18"/>
    <x v="5"/>
    <x v="29"/>
    <s v="OPERANDO"/>
    <s v="ESTANDAR"/>
    <s v="PUEBLA"/>
    <s v="PLAZA"/>
    <n v="99080023"/>
    <s v="MINI CAC PERIPLAZA PUEBLA"/>
    <n v="2.1760338038839886"/>
    <n v="4.7872743685447752"/>
    <n v="0.9495420235130132"/>
    <n v="2"/>
    <n v="7"/>
    <n v="0"/>
    <n v="0"/>
    <n v="0"/>
    <n v="2"/>
    <n v="5"/>
    <n v="0"/>
    <n v="1400.3009999999997"/>
    <n v="0"/>
    <n v="7"/>
    <n v="0"/>
    <n v="83.694342149313599"/>
  </r>
  <r>
    <x v="18"/>
    <x v="5"/>
    <x v="30"/>
    <s v="OPERANDO"/>
    <s v="ESTANDAR"/>
    <s v="PUEBLA"/>
    <s v="PLAZA"/>
    <n v="99080025"/>
    <s v="MINI CAC PLAZA MARGARITA PUEBLA"/>
    <n v="1.1869275293912667"/>
    <n v="2.3738550587825333"/>
    <n v="0.4747710117565066"/>
    <n v="1"/>
    <n v="1"/>
    <n v="1"/>
    <n v="0"/>
    <n v="0"/>
    <n v="0"/>
    <n v="0"/>
    <n v="0"/>
    <n v="200.04299999999998"/>
    <n v="0"/>
    <n v="1"/>
    <n v="0"/>
    <n v="83.696016069634993"/>
  </r>
  <r>
    <x v="18"/>
    <x v="5"/>
    <x v="30"/>
    <s v="OPERANDO"/>
    <s v="ESTANDAR"/>
    <s v="PUEBLA"/>
    <s v="PLAZA"/>
    <n v="99080033"/>
    <s v="MINI CAC PLAZA NORTE PUEBLA"/>
    <n v="1.1869275293912667"/>
    <n v="1.5825700391883555"/>
    <n v="0.31651400783767109"/>
    <n v="0"/>
    <n v="0"/>
    <n v="0"/>
    <n v="0"/>
    <n v="0"/>
    <n v="0"/>
    <n v="0"/>
    <n v="0"/>
    <n v="0"/>
    <n v="0"/>
    <n v="0"/>
    <n v="0"/>
    <n v="0"/>
  </r>
  <r>
    <x v="18"/>
    <x v="5"/>
    <x v="30"/>
    <s v="OPERANDO"/>
    <s v="ESTANDAR"/>
    <s v="PUEBLA"/>
    <s v="PLAZA"/>
    <n v="99080034"/>
    <s v="MINI CAC PLAZA SAN SEBASTIAN PUEBLA"/>
    <n v="1.1869275293912667"/>
    <n v="1.9782125489854443"/>
    <n v="0.39564250979708887"/>
    <n v="1"/>
    <n v="2"/>
    <n v="1"/>
    <n v="0"/>
    <n v="0"/>
    <n v="1"/>
    <n v="0"/>
    <n v="1"/>
    <n v="400.08599999999996"/>
    <n v="0"/>
    <n v="2"/>
    <n v="0"/>
    <n v="83.696016069634993"/>
  </r>
  <r>
    <x v="18"/>
    <x v="5"/>
    <x v="30"/>
    <s v="OPERANDO"/>
    <s v="ESTANDAR"/>
    <s v="PUEBLA"/>
    <s v="PLAZA"/>
    <n v="99080032"/>
    <s v="MINI CAC SOLESTA PUEBLA"/>
    <n v="0.83084927057388658"/>
    <n v="1.7803912940868998"/>
    <n v="0.35607825881737998"/>
    <n v="0"/>
    <n v="0"/>
    <n v="0"/>
    <n v="0"/>
    <n v="0"/>
    <n v="0"/>
    <n v="0"/>
    <n v="0"/>
    <n v="0"/>
    <n v="0"/>
    <n v="0"/>
    <n v="0"/>
    <n v="0"/>
  </r>
  <r>
    <x v="18"/>
    <x v="5"/>
    <x v="29"/>
    <s v="OPERANDO"/>
    <s v="ESTANDAR"/>
    <s v="PUEBLA"/>
    <s v="PLAZA"/>
    <n v="21080015"/>
    <s v="MINI CAC SORIANA CAPU"/>
    <n v="2.8486260705390398"/>
    <n v="5.6972521410780796"/>
    <n v="1.1473632784115577"/>
    <n v="2"/>
    <n v="4"/>
    <n v="2"/>
    <n v="0"/>
    <n v="0"/>
    <n v="0"/>
    <n v="2"/>
    <n v="0"/>
    <n v="984.3119999999999"/>
    <n v="1"/>
    <n v="2"/>
    <n v="1"/>
    <n v="125.54318714429179"/>
  </r>
  <r>
    <x v="18"/>
    <x v="5"/>
    <x v="29"/>
    <s v="OPERANDO"/>
    <s v="ESTANDAR"/>
    <s v="TLAXCALA"/>
    <s v="PLAZA"/>
    <n v="99080015"/>
    <s v="MINI CAC TLAXCALA"/>
    <n v="1.1869275293912667"/>
    <n v="1.7012627921274821"/>
    <n v="0.35607825881737998"/>
    <n v="1"/>
    <n v="3"/>
    <n v="2"/>
    <n v="0"/>
    <n v="0"/>
    <n v="1"/>
    <n v="0"/>
    <n v="1"/>
    <n v="734.04899999999998"/>
    <n v="1"/>
    <n v="2"/>
    <n v="0"/>
    <n v="41.847171074656799"/>
  </r>
  <r>
    <x v="18"/>
    <x v="5"/>
    <x v="31"/>
    <s v="OPERANDO"/>
    <s v="ESTANDAR"/>
    <s v="VERACRUZ"/>
    <s v="PLAZA"/>
    <n v="99080029"/>
    <s v="MINI CAC VERACRUZ LAS BRISAS"/>
    <n v="0.98910627449272215"/>
    <n v="1.3056202823303933"/>
    <n v="0.27694975685796219"/>
    <n v="1"/>
    <n v="2"/>
    <n v="1"/>
    <n v="0"/>
    <n v="0"/>
    <n v="0"/>
    <n v="1"/>
    <n v="0"/>
    <n v="400.08599999999996"/>
    <n v="0"/>
    <n v="2"/>
    <n v="0"/>
    <n v="83.696016069634993"/>
  </r>
  <r>
    <x v="18"/>
    <x v="5"/>
    <x v="30"/>
    <s v="OPERANDO"/>
    <s v="ELITE"/>
    <s v="PUEBLA"/>
    <s v="PLAZA"/>
    <n v="99080026"/>
    <s v="MINI CAC VIA SAN ANGEL PUEBLA"/>
    <n v="1.1869275293912667"/>
    <n v="1.8990840470260264"/>
    <n v="0.39564250979708887"/>
    <n v="0"/>
    <n v="0"/>
    <n v="0"/>
    <n v="0"/>
    <n v="0"/>
    <n v="0"/>
    <n v="0"/>
    <n v="0"/>
    <n v="0"/>
    <n v="0"/>
    <n v="0"/>
    <n v="0"/>
    <n v="0"/>
  </r>
  <r>
    <x v="18"/>
    <x v="5"/>
    <x v="31"/>
    <s v="OPERANDO"/>
    <s v="ESTANDAR"/>
    <s v="VERACRUZ"/>
    <s v="CALLE"/>
    <n v="1082441"/>
    <s v="PLAZA MOVISTAR TIERRA BLANCA"/>
    <n v="1.5825700391883555"/>
    <n v="1.6616985411477732"/>
    <n v="0.31651400783767109"/>
    <n v="3"/>
    <n v="3"/>
    <n v="1"/>
    <n v="0"/>
    <n v="0"/>
    <n v="0"/>
    <n v="2"/>
    <n v="1"/>
    <n v="650.34899999999993"/>
    <n v="0"/>
    <n v="2"/>
    <n v="1"/>
    <n v="251.08804820890498"/>
  </r>
  <r>
    <x v="18"/>
    <x v="5"/>
    <x v="31"/>
    <s v="OPERANDO"/>
    <s v="ESTANDAR"/>
    <s v="VERACRUZ"/>
    <s v="CALLE"/>
    <n v="99080014"/>
    <s v="PLAZA MOVISTAR TUXPAN"/>
    <n v="1.4243130352695199"/>
    <n v="1.6616985411477732"/>
    <n v="0.31651400783767109"/>
    <n v="3"/>
    <n v="1"/>
    <n v="0"/>
    <n v="0"/>
    <n v="0"/>
    <n v="0"/>
    <n v="1"/>
    <n v="0"/>
    <n v="200.04299999999998"/>
    <n v="0"/>
    <n v="1"/>
    <n v="0"/>
    <n v="251.08804820890498"/>
  </r>
  <r>
    <x v="18"/>
    <x v="5"/>
    <x v="31"/>
    <s v="OPERANDO"/>
    <s v="ESTANDAR"/>
    <s v="OAXACA"/>
    <s v="PLAZA"/>
    <n v="1082473"/>
    <s v="PLAZA MOVISTAR TUXTEPEC"/>
    <n v="1.9782125489854443"/>
    <n v="1.6616985411477732"/>
    <n v="0.31651400783767109"/>
    <n v="0"/>
    <n v="0"/>
    <n v="0"/>
    <n v="0"/>
    <n v="0"/>
    <n v="0"/>
    <n v="0"/>
    <n v="0"/>
    <n v="0"/>
    <n v="0"/>
    <n v="0"/>
    <n v="0"/>
    <n v="0"/>
  </r>
  <r>
    <x v="18"/>
    <x v="5"/>
    <x v="31"/>
    <s v="OPERANDO"/>
    <s v="ESTANDAR"/>
    <s v="VERACRUZ"/>
    <s v="CALLE"/>
    <n v="99080011"/>
    <s v="PLAZA MOVISTAR XALAPA CENTRO AV. REVOLUCION"/>
    <n v="1.9782125489854443"/>
    <n v="1.8990840470260264"/>
    <n v="0.39564250979708887"/>
    <n v="1"/>
    <n v="1"/>
    <n v="1"/>
    <n v="0"/>
    <n v="0"/>
    <n v="0"/>
    <n v="0"/>
    <n v="0"/>
    <n v="200.04299999999998"/>
    <n v="0"/>
    <n v="1"/>
    <n v="0"/>
    <n v="50.217609641781003"/>
  </r>
  <r>
    <x v="18"/>
    <x v="5"/>
    <x v="30"/>
    <s v="OPERANDO"/>
    <s v="ELITE"/>
    <s v="PUEBLA"/>
    <s v="PLAZA"/>
    <n v="99080002"/>
    <s v="SMART STORE GALERIAS HERMANOS SERDAN"/>
    <n v="1.1869275293912667"/>
    <n v="2.3738550587825333"/>
    <n v="0.4747710117565066"/>
    <n v="0"/>
    <n v="2"/>
    <n v="1"/>
    <n v="0"/>
    <n v="0"/>
    <n v="0"/>
    <n v="1"/>
    <n v="1"/>
    <n v="400.08599999999996"/>
    <n v="0"/>
    <n v="2"/>
    <n v="0"/>
    <n v="0"/>
  </r>
  <r>
    <x v="18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8"/>
    <x v="6"/>
    <x v="33"/>
    <s v="OPERANDO"/>
    <s v="ESTANDAR"/>
    <s v="CAMPECHE"/>
    <s v="PLAZA"/>
    <n v="21050013"/>
    <s v="CAC CAMPECHE"/>
    <n v="2.5716763136810776"/>
    <n v="3.4816540862143821"/>
    <n v="0.71215651763475996"/>
    <n v="5"/>
    <n v="5"/>
    <n v="3"/>
    <n v="0"/>
    <n v="0"/>
    <n v="0"/>
    <n v="2"/>
    <n v="0"/>
    <n v="1000.2149999999999"/>
    <n v="0"/>
    <n v="5"/>
    <n v="0"/>
    <n v="376.63123535319676"/>
  </r>
  <r>
    <x v="18"/>
    <x v="6"/>
    <x v="34"/>
    <s v="OPERANDO"/>
    <s v="ELITE"/>
    <s v="QUINTANA ROO"/>
    <s v="CALLE"/>
    <n v="21050020"/>
    <s v="CAC CANCUN"/>
    <n v="3.5607825881737996"/>
    <n v="4.3520676077679772"/>
    <n v="0.87041352155359553"/>
    <n v="11"/>
    <n v="9"/>
    <n v="4"/>
    <n v="0"/>
    <n v="2"/>
    <n v="2"/>
    <n v="1"/>
    <n v="2"/>
    <n v="1800.3869999999995"/>
    <n v="0"/>
    <n v="9"/>
    <n v="0"/>
    <n v="502.16772681620176"/>
  </r>
  <r>
    <x v="18"/>
    <x v="6"/>
    <x v="32"/>
    <s v="OPERANDO"/>
    <s v="ESTANDAR"/>
    <s v="TABASCO"/>
    <s v="CALLE"/>
    <n v="21050014"/>
    <s v="CAC CARDENAS"/>
    <n v="3.8377323450317617"/>
    <n v="3.9564250979708886"/>
    <n v="0.79128501959417774"/>
    <n v="4"/>
    <n v="3"/>
    <n v="1"/>
    <n v="0"/>
    <n v="1"/>
    <n v="1"/>
    <n v="0"/>
    <n v="0"/>
    <n v="650.34899999999993"/>
    <n v="0"/>
    <n v="2"/>
    <n v="1"/>
    <n v="292.93521928356097"/>
  </r>
  <r>
    <x v="18"/>
    <x v="6"/>
    <x v="32"/>
    <s v="OPERANDO"/>
    <s v="ESTANDAR"/>
    <s v="CAMPECHE"/>
    <s v="CALLE"/>
    <n v="21050016"/>
    <s v="CAC CD. DEL CARMEN"/>
    <n v="2.5716763136810776"/>
    <n v="2.7694975685796219"/>
    <n v="0.55389951371592439"/>
    <n v="2"/>
    <n v="1"/>
    <n v="0"/>
    <n v="0"/>
    <n v="0"/>
    <n v="1"/>
    <n v="0"/>
    <n v="0"/>
    <n v="200.04299999999998"/>
    <n v="0"/>
    <n v="1"/>
    <n v="0"/>
    <n v="100.43521928356201"/>
  </r>
  <r>
    <x v="18"/>
    <x v="6"/>
    <x v="34"/>
    <s v="OPERANDO"/>
    <s v="ESTANDAR"/>
    <s v="QUINTANA ROO"/>
    <s v="CALLE"/>
    <n v="21050022"/>
    <s v="CAC CHETUMAL"/>
    <n v="3.8772965960114707"/>
    <n v="4.075117850910015"/>
    <n v="0.83084927057388658"/>
    <n v="1"/>
    <n v="2"/>
    <n v="2"/>
    <n v="0"/>
    <n v="0"/>
    <n v="0"/>
    <n v="0"/>
    <n v="0"/>
    <n v="400.08599999999996"/>
    <n v="0"/>
    <n v="2"/>
    <n v="0"/>
    <n v="41.847171074656799"/>
  </r>
  <r>
    <x v="18"/>
    <x v="6"/>
    <x v="31"/>
    <s v="OPERANDO"/>
    <s v="ESTANDAR"/>
    <s v="VERACRUZ"/>
    <s v="CALLE"/>
    <n v="99050011"/>
    <s v="CAC COATZACOALCOS"/>
    <n v="2.7694975685796219"/>
    <n v="4.7477101175650667"/>
    <n v="0.9495420235130132"/>
    <n v="5"/>
    <n v="7"/>
    <n v="3"/>
    <n v="1"/>
    <n v="0"/>
    <n v="3"/>
    <n v="0"/>
    <n v="2"/>
    <n v="1718.3609999999999"/>
    <n v="2"/>
    <n v="4"/>
    <n v="1"/>
    <n v="251.08470036826219"/>
  </r>
  <r>
    <x v="18"/>
    <x v="6"/>
    <x v="32"/>
    <s v="OPERANDO"/>
    <s v="ESTANDAR"/>
    <s v="TABASCO"/>
    <s v="CALLE"/>
    <n v="21050019"/>
    <s v="CAC COMALCALCO"/>
    <n v="2.5716763136810776"/>
    <n v="2.8090618195593309"/>
    <n v="0.55389951371592439"/>
    <n v="2"/>
    <n v="2"/>
    <n v="1"/>
    <n v="0"/>
    <n v="0"/>
    <n v="0"/>
    <n v="1"/>
    <n v="0"/>
    <n v="400.08599999999996"/>
    <n v="0"/>
    <n v="2"/>
    <n v="0"/>
    <n v="125.54318714429179"/>
  </r>
  <r>
    <x v="18"/>
    <x v="6"/>
    <x v="32"/>
    <s v="OPERANDO"/>
    <s v="ESTANDAR"/>
    <s v="TABASCO"/>
    <s v="PLAZA"/>
    <n v="21050035"/>
    <s v="CAC EUROPLAZA"/>
    <n v="2.5716763136810776"/>
    <n v="2.0177767999651532"/>
    <n v="0.39564250979708887"/>
    <n v="1"/>
    <n v="1"/>
    <n v="0"/>
    <n v="0"/>
    <n v="0"/>
    <n v="0"/>
    <n v="1"/>
    <n v="0"/>
    <n v="200.04299999999998"/>
    <n v="0"/>
    <n v="1"/>
    <n v="0"/>
    <n v="41.847171074656799"/>
  </r>
  <r>
    <x v="18"/>
    <x v="6"/>
    <x v="34"/>
    <s v="OPERANDO"/>
    <s v="ELITE"/>
    <s v="QUINTANA ROO"/>
    <s v="PLAZA"/>
    <n v="21050036"/>
    <s v="CAC LA GRAN PLAZA CANCUN"/>
    <n v="1.4243130352695199"/>
    <n v="1.5825700391883555"/>
    <n v="0.31651400783767109"/>
    <n v="2"/>
    <n v="2"/>
    <n v="1"/>
    <n v="0"/>
    <n v="0"/>
    <n v="1"/>
    <n v="0"/>
    <n v="0"/>
    <n v="400.08599999999996"/>
    <n v="0"/>
    <n v="2"/>
    <n v="0"/>
    <n v="200.87043856712401"/>
  </r>
  <r>
    <x v="18"/>
    <x v="6"/>
    <x v="33"/>
    <s v="OPERANDO"/>
    <s v="ELITE"/>
    <s v="YUCATAN"/>
    <s v="CALLE"/>
    <n v="21050012"/>
    <s v="CAC MERIDA"/>
    <n v="3.2047043293564199"/>
    <n v="3.5212183371940906"/>
    <n v="0.71215651763475996"/>
    <n v="4"/>
    <n v="4"/>
    <n v="0"/>
    <n v="0"/>
    <n v="1"/>
    <n v="3"/>
    <n v="0"/>
    <n v="0"/>
    <n v="850.39199999999994"/>
    <n v="0"/>
    <n v="3"/>
    <n v="1"/>
    <n v="334.78406427853997"/>
  </r>
  <r>
    <x v="18"/>
    <x v="6"/>
    <x v="32"/>
    <s v="OPERANDO"/>
    <s v="ESTANDAR"/>
    <s v="CHIAPAS"/>
    <s v="CALLE"/>
    <n v="21050017"/>
    <s v="CAC SAN CRISTOBAL"/>
    <n v="2.729933317599913"/>
    <n v="1.5430057882086465"/>
    <n v="0.31651400783767109"/>
    <n v="6"/>
    <n v="1"/>
    <n v="1"/>
    <n v="0"/>
    <n v="0"/>
    <n v="0"/>
    <n v="0"/>
    <n v="0"/>
    <n v="200.04299999999998"/>
    <n v="0"/>
    <n v="1"/>
    <n v="0"/>
    <n v="292.93187144291898"/>
  </r>
  <r>
    <x v="18"/>
    <x v="6"/>
    <x v="32"/>
    <s v="OPERANDO"/>
    <s v="ESTANDAR"/>
    <s v="CHIAPAS"/>
    <s v="CALLE"/>
    <n v="21050015"/>
    <s v="CAC TAPACHULA"/>
    <n v="4.4707603607071045"/>
    <n v="5.1433526273621553"/>
    <n v="1.0286705254724311"/>
    <n v="2"/>
    <n v="1"/>
    <n v="0"/>
    <n v="0"/>
    <n v="0"/>
    <n v="0"/>
    <n v="1"/>
    <n v="0"/>
    <n v="200.04299999999998"/>
    <n v="0"/>
    <n v="1"/>
    <n v="0"/>
    <n v="83.694342149313599"/>
  </r>
  <r>
    <x v="18"/>
    <x v="6"/>
    <x v="32"/>
    <s v="OPERANDO"/>
    <s v="ESTANDAR"/>
    <s v="CHIAPAS"/>
    <s v="CALLE"/>
    <n v="99050009"/>
    <s v="CAC TUXTLA GUTIERREZ"/>
    <n v="4.4707603607071045"/>
    <n v="4.3520676077679772"/>
    <n v="0.87041352155359553"/>
    <n v="4"/>
    <n v="2"/>
    <n v="0"/>
    <n v="0"/>
    <n v="0"/>
    <n v="1"/>
    <n v="1"/>
    <n v="0"/>
    <n v="400.08599999999996"/>
    <n v="0"/>
    <n v="2"/>
    <n v="0"/>
    <n v="167.3886842986272"/>
  </r>
  <r>
    <x v="18"/>
    <x v="6"/>
    <x v="33"/>
    <s v="OPERANDO"/>
    <s v="ESTANDAR"/>
    <s v="YUCATAN"/>
    <s v="PLAZA"/>
    <n v="99090087"/>
    <s v="CAC UPTOWN MERIDA"/>
    <n v="1.7803912940868998"/>
    <n v="2.3738550587825333"/>
    <n v="0.4747710117565066"/>
    <n v="0"/>
    <n v="3"/>
    <n v="2"/>
    <n v="0"/>
    <n v="1"/>
    <n v="0"/>
    <n v="0"/>
    <n v="2"/>
    <n v="650.34899999999993"/>
    <n v="0"/>
    <n v="2"/>
    <n v="1"/>
    <n v="0"/>
  </r>
  <r>
    <x v="18"/>
    <x v="6"/>
    <x v="32"/>
    <s v="OPERANDO"/>
    <s v="ELITE"/>
    <s v="TABASCO"/>
    <s v="PLAZA"/>
    <n v="99050010"/>
    <s v="CAC VILLAHERMOSA"/>
    <n v="2.3738550587825333"/>
    <n v="4.7477101175650667"/>
    <n v="0.9495420235130132"/>
    <n v="2"/>
    <n v="9"/>
    <n v="1"/>
    <n v="0"/>
    <n v="0"/>
    <n v="4"/>
    <n v="4"/>
    <n v="1"/>
    <n v="1934.3069999999996"/>
    <n v="1"/>
    <n v="8"/>
    <n v="0"/>
    <n v="125.54318714429179"/>
  </r>
  <r>
    <x v="18"/>
    <x v="6"/>
    <x v="32"/>
    <s v="OPERANDO"/>
    <s v="ESTANDAR"/>
    <s v="TABASCO"/>
    <s v="PLAZA"/>
    <n v="21050037"/>
    <s v="MINI CAC ALDAMA ZONA LUZ"/>
    <n v="1.5430057882086465"/>
    <n v="1.9782125489854443"/>
    <n v="0.39564250979708887"/>
    <n v="1"/>
    <n v="2"/>
    <n v="1"/>
    <n v="0"/>
    <n v="0"/>
    <n v="0"/>
    <n v="1"/>
    <n v="1"/>
    <n v="450.30599999999998"/>
    <n v="0"/>
    <n v="1"/>
    <n v="1"/>
    <n v="83.696016069634993"/>
  </r>
  <r>
    <x v="18"/>
    <x v="6"/>
    <x v="34"/>
    <s v="OPERANDO"/>
    <s v="ESTANDAR"/>
    <s v="QUINTANA ROO"/>
    <s v="PLAZA"/>
    <n v="99050025"/>
    <s v="MINI CAC BANCA MIFEL SA FID"/>
    <n v="1.4638772862492289"/>
    <n v="2.1760338038839886"/>
    <n v="0.43520676077679776"/>
    <n v="1"/>
    <n v="3"/>
    <n v="0"/>
    <n v="0"/>
    <n v="0"/>
    <n v="2"/>
    <n v="1"/>
    <n v="0"/>
    <n v="650.34899999999993"/>
    <n v="0"/>
    <n v="2"/>
    <n v="1"/>
    <n v="41.847171074656799"/>
  </r>
  <r>
    <x v="18"/>
    <x v="6"/>
    <x v="33"/>
    <s v="OPERANDO"/>
    <s v="ESTANDAR"/>
    <s v="YUCATAN"/>
    <s v="PLAZA"/>
    <n v="21050034"/>
    <s v="MINI CAC GRAN PLAZA MERIDA"/>
    <n v="1.7803912940868998"/>
    <n v="2.3738550587825333"/>
    <n v="0.4747710117565066"/>
    <n v="1"/>
    <n v="2"/>
    <n v="2"/>
    <n v="0"/>
    <n v="0"/>
    <n v="0"/>
    <n v="0"/>
    <n v="0"/>
    <n v="667.92599999999993"/>
    <n v="2"/>
    <n v="0"/>
    <n v="0"/>
    <n v="83.696016069634993"/>
  </r>
  <r>
    <x v="18"/>
    <x v="6"/>
    <x v="34"/>
    <s v="OPERANDO"/>
    <s v="ESTANDAR"/>
    <s v="QUINTANA ROO"/>
    <s v="PLAZA"/>
    <n v="21050048"/>
    <s v="MINI CAC LAS AMERICAS CANCUN"/>
    <n v="1.345184533310102"/>
    <n v="2.3738550587825333"/>
    <n v="0.4747710117565066"/>
    <n v="2"/>
    <n v="6"/>
    <n v="2"/>
    <n v="0"/>
    <n v="0"/>
    <n v="1"/>
    <n v="3"/>
    <n v="1"/>
    <n v="1200.2579999999998"/>
    <n v="0"/>
    <n v="6"/>
    <n v="0"/>
    <n v="167.39203213926999"/>
  </r>
  <r>
    <x v="18"/>
    <x v="6"/>
    <x v="31"/>
    <s v="OPERANDO"/>
    <s v="ESTANDAR"/>
    <s v="VERACRUZ"/>
    <s v="CALLE"/>
    <n v="99050024"/>
    <s v="MINI CAC MINATITLAN"/>
    <n v="1.5825700391883555"/>
    <n v="1.8199555450666087"/>
    <n v="0.35607825881737998"/>
    <n v="1"/>
    <n v="0"/>
    <n v="0"/>
    <n v="0"/>
    <n v="0"/>
    <n v="0"/>
    <n v="0"/>
    <n v="0"/>
    <n v="0"/>
    <n v="0"/>
    <n v="0"/>
    <n v="0"/>
    <n v="41.847171074656799"/>
  </r>
  <r>
    <x v="18"/>
    <x v="6"/>
    <x v="34"/>
    <s v="OPERANDO"/>
    <s v="ESTANDAR"/>
    <s v="QUINTANA ROO"/>
    <s v="PLAZA"/>
    <n v="21050031"/>
    <s v="MINI CAC MULTIPLAZA KABAH"/>
    <n v="1.2660560313506843"/>
    <n v="2.3738550587825333"/>
    <n v="0.4747710117565066"/>
    <n v="3"/>
    <n v="3"/>
    <n v="0"/>
    <n v="0"/>
    <n v="1"/>
    <n v="0"/>
    <n v="2"/>
    <n v="0"/>
    <n v="600.12899999999991"/>
    <n v="0"/>
    <n v="3"/>
    <n v="0"/>
    <n v="167.3903582189478"/>
  </r>
  <r>
    <x v="18"/>
    <x v="6"/>
    <x v="34"/>
    <s v="OPERANDO"/>
    <s v="ESTANDAR"/>
    <s v="QUINTANA ROO"/>
    <s v="PLAZA"/>
    <n v="99050026"/>
    <s v="MINI CAC P. CARMEN"/>
    <n v="1.1077990274318488"/>
    <n v="1.2660560313506843"/>
    <n v="0.2373855058782533"/>
    <n v="2"/>
    <n v="0"/>
    <n v="0"/>
    <n v="0"/>
    <n v="0"/>
    <n v="0"/>
    <n v="0"/>
    <n v="0"/>
    <n v="0"/>
    <n v="0"/>
    <n v="0"/>
    <n v="0"/>
    <n v="167.39203213926999"/>
  </r>
  <r>
    <x v="18"/>
    <x v="6"/>
    <x v="33"/>
    <s v="OPERANDO"/>
    <s v="ESTANDAR"/>
    <s v="YUCATAN"/>
    <s v="PLAZA"/>
    <n v="21050044"/>
    <s v="MINI CAC PLAZA BELLA"/>
    <n v="1.0286705254724311"/>
    <n v="1.0286705254724311"/>
    <n v="0.19782125489854444"/>
    <n v="2"/>
    <n v="1"/>
    <n v="1"/>
    <n v="0"/>
    <n v="0"/>
    <n v="0"/>
    <n v="0"/>
    <n v="1"/>
    <n v="200.04299999999998"/>
    <n v="0"/>
    <n v="1"/>
    <n v="0"/>
    <n v="83.694342149313599"/>
  </r>
  <r>
    <x v="18"/>
    <x v="6"/>
    <x v="33"/>
    <s v="OPERANDO"/>
    <s v="ESTANDAR"/>
    <s v="YUCATAN"/>
    <s v="PLAZA"/>
    <n v="21050042"/>
    <s v="MINI CAC PLAZA DORADA"/>
    <n v="1.9386482980057353"/>
    <n v="2.6112405646607866"/>
    <n v="0.51433526273621555"/>
    <n v="3"/>
    <n v="9"/>
    <n v="4"/>
    <n v="0"/>
    <n v="0"/>
    <n v="1"/>
    <n v="4"/>
    <n v="0"/>
    <n v="1850.6069999999995"/>
    <n v="0"/>
    <n v="8"/>
    <n v="1"/>
    <n v="334.78406427853901"/>
  </r>
  <r>
    <x v="18"/>
    <x v="6"/>
    <x v="34"/>
    <s v="OPERANDO"/>
    <s v="ESTANDAR"/>
    <s v="QUINTANA ROO"/>
    <s v="PLAZA"/>
    <n v="21050027"/>
    <s v="MINI CAC PLAZA INN CANCUN"/>
    <n v="1.2660560313506843"/>
    <n v="1.5825700391883555"/>
    <n v="0.31651400783767109"/>
    <n v="1"/>
    <n v="2"/>
    <n v="0"/>
    <n v="0"/>
    <n v="0"/>
    <n v="0"/>
    <n v="2"/>
    <n v="0"/>
    <n v="400.08599999999996"/>
    <n v="0"/>
    <n v="2"/>
    <n v="0"/>
    <n v="83.696016069634993"/>
  </r>
  <r>
    <x v="18"/>
    <x v="6"/>
    <x v="33"/>
    <s v="OPERANDO"/>
    <s v="ESTANDAR"/>
    <s v="YUCATAN"/>
    <s v="PLAZA"/>
    <n v="99050034"/>
    <s v="MINI CAC PLAZA KUKULKAN MERIDA"/>
    <n v="2.3738550587825333"/>
    <n v="3.165140078376711"/>
    <n v="0.63302801567534217"/>
    <n v="0"/>
    <n v="2"/>
    <n v="0"/>
    <n v="0"/>
    <n v="0"/>
    <n v="0"/>
    <n v="2"/>
    <n v="0"/>
    <n v="400.08599999999996"/>
    <n v="0"/>
    <n v="2"/>
    <n v="0"/>
    <n v="0"/>
  </r>
  <r>
    <x v="18"/>
    <x v="6"/>
    <x v="34"/>
    <s v="CERRADA"/>
    <s v="ESTANDAR"/>
    <s v="QUINTANA ROO"/>
    <s v="PLAZA"/>
    <n v="21050050"/>
    <s v="MINI CAC PLAZA VILLAS DEL MAR"/>
    <n v="0"/>
    <n v="0"/>
    <n v="0"/>
    <n v="2"/>
    <n v="1"/>
    <n v="1"/>
    <n v="0"/>
    <n v="0"/>
    <n v="0"/>
    <n v="0"/>
    <n v="1"/>
    <n v="333.96299999999997"/>
    <n v="1"/>
    <n v="0"/>
    <n v="0"/>
    <n v="167.39203213926999"/>
  </r>
  <r>
    <x v="18"/>
    <x v="6"/>
    <x v="32"/>
    <s v="OPERANDO"/>
    <s v="ESTANDAR"/>
    <s v="TABASCO"/>
    <s v="CALLE"/>
    <n v="99050020"/>
    <s v="PLAZA MOVISTAR AV. FRANCISCO JAVIER MINA"/>
    <n v="1.345184533310102"/>
    <n v="1.5430057882086465"/>
    <n v="0.31651400783767109"/>
    <n v="5"/>
    <n v="3"/>
    <n v="1"/>
    <n v="0"/>
    <n v="0"/>
    <n v="2"/>
    <n v="0"/>
    <n v="0"/>
    <n v="859.59899999999993"/>
    <n v="1"/>
    <n v="2"/>
    <n v="0"/>
    <n v="292.93354536323881"/>
  </r>
  <r>
    <x v="18"/>
    <x v="6"/>
    <x v="34"/>
    <s v="OPERANDO"/>
    <s v="ESTANDAR"/>
    <s v="QUINTANA ROO"/>
    <s v="CALLE"/>
    <n v="99050001"/>
    <s v="PLAZA MOVISTAR CANCUN"/>
    <n v="1.1869275293912667"/>
    <n v="1.4638772862492289"/>
    <n v="0.27694975685796219"/>
    <n v="0"/>
    <n v="1"/>
    <n v="0"/>
    <n v="0"/>
    <n v="0"/>
    <n v="0"/>
    <n v="1"/>
    <n v="0"/>
    <n v="200.04299999999998"/>
    <n v="0"/>
    <n v="1"/>
    <n v="0"/>
    <n v="0"/>
  </r>
  <r>
    <x v="18"/>
    <x v="6"/>
    <x v="31"/>
    <s v="OPERANDO"/>
    <s v="ESTANDAR"/>
    <s v="VERACRUZ"/>
    <s v="CALLE"/>
    <n v="99050022"/>
    <s v="PLAZA MOVISTAR ENRIQUEZ ACAYUCAN"/>
    <n v="1.384748784289811"/>
    <n v="1.2660560313506843"/>
    <n v="0.2373855058782533"/>
    <n v="0"/>
    <n v="0"/>
    <n v="0"/>
    <n v="0"/>
    <n v="0"/>
    <n v="0"/>
    <n v="0"/>
    <n v="0"/>
    <n v="0"/>
    <n v="0"/>
    <n v="0"/>
    <n v="0"/>
    <n v="0"/>
  </r>
  <r>
    <x v="18"/>
    <x v="6"/>
    <x v="33"/>
    <s v="OPERANDO"/>
    <s v="ESTANDAR"/>
    <s v="CAMPECHE"/>
    <s v="PLAZA"/>
    <n v="99050013"/>
    <s v="PLAZA MOVISTAR GALERIAS CAMPECHE"/>
    <n v="1.1869275293912667"/>
    <n v="1.345184533310102"/>
    <n v="0.27694975685796219"/>
    <n v="0"/>
    <n v="2"/>
    <n v="1"/>
    <n v="0"/>
    <n v="0"/>
    <n v="0"/>
    <n v="1"/>
    <n v="0"/>
    <n v="400.08599999999996"/>
    <n v="0"/>
    <n v="2"/>
    <n v="0"/>
    <n v="0"/>
  </r>
  <r>
    <x v="18"/>
    <x v="6"/>
    <x v="33"/>
    <s v="OPERANDO"/>
    <s v="ESTANDAR"/>
    <s v="YUCATAN"/>
    <s v="CALLE"/>
    <n v="99050016"/>
    <s v="PLAZA MOVISTAR MERIDA 56"/>
    <n v="2.3738550587825333"/>
    <n v="3.165140078376711"/>
    <n v="0.63302801567534217"/>
    <n v="7"/>
    <n v="3"/>
    <n v="0"/>
    <n v="0"/>
    <n v="0"/>
    <n v="1"/>
    <n v="2"/>
    <n v="0"/>
    <n v="600.12899999999991"/>
    <n v="0"/>
    <n v="3"/>
    <n v="0"/>
    <n v="460.32557750251033"/>
  </r>
  <r>
    <x v="18"/>
    <x v="6"/>
    <x v="31"/>
    <s v="OPERANDO"/>
    <s v="ESTANDAR"/>
    <s v="VERACRUZ"/>
    <s v="CALLE"/>
    <n v="99050018"/>
    <s v="PLAZA MOVISTAR MIGUEL HIDALGO MINATITLAN"/>
    <n v="1.5825700391883555"/>
    <n v="1.7408270431071911"/>
    <n v="0.35607825881737998"/>
    <n v="1"/>
    <n v="4"/>
    <n v="1"/>
    <n v="0"/>
    <n v="0"/>
    <n v="1"/>
    <n v="2"/>
    <n v="1"/>
    <n v="850.39199999999994"/>
    <n v="0"/>
    <n v="3"/>
    <n v="1"/>
    <n v="41.847171074656799"/>
  </r>
  <r>
    <x v="18"/>
    <x v="6"/>
    <x v="32"/>
    <s v="OPERANDO"/>
    <s v="ESTANDAR"/>
    <s v="CHIAPAS"/>
    <s v="CALLE"/>
    <n v="99050017"/>
    <s v="PLAZA MOVISTAR PUNTO AV. CENTRAL TUXTLA"/>
    <n v="1.345184533310102"/>
    <n v="1.5430057882086465"/>
    <n v="0.31651400783767109"/>
    <n v="2"/>
    <n v="1"/>
    <n v="0"/>
    <n v="0"/>
    <n v="0"/>
    <n v="0"/>
    <n v="1"/>
    <n v="0"/>
    <n v="250.26300000000001"/>
    <n v="0"/>
    <n v="0"/>
    <n v="1"/>
    <n v="133.91362571141599"/>
  </r>
  <r>
    <x v="18"/>
    <x v="6"/>
    <x v="32"/>
    <s v="OPERANDO"/>
    <s v="ESTANDAR"/>
    <s v="TABASCO"/>
    <s v="CALLE"/>
    <n v="99050019"/>
    <s v="PLAZA MOVISTAR PUNTO PINO SUAREZ"/>
    <n v="2.6508048156404955"/>
    <n v="1.9782125489854443"/>
    <n v="0.39564250979708887"/>
    <n v="2"/>
    <n v="2"/>
    <n v="2"/>
    <n v="0"/>
    <n v="0"/>
    <n v="0"/>
    <n v="0"/>
    <n v="1"/>
    <n v="500.52600000000001"/>
    <n v="0"/>
    <n v="0"/>
    <n v="2"/>
    <n v="83.694342149313599"/>
  </r>
  <r>
    <x v="18"/>
    <x v="6"/>
    <x v="33"/>
    <s v="OPERANDO"/>
    <s v="ELITE"/>
    <s v="YUCATAN"/>
    <s v="PLAZA"/>
    <n v="99050014"/>
    <s v="SMART STORE GALERIAS MERIDA"/>
    <n v="1.4243130352695199"/>
    <n v="2.0177767999651532"/>
    <n v="0.39564250979708887"/>
    <n v="0"/>
    <n v="2"/>
    <n v="2"/>
    <n v="0"/>
    <n v="0"/>
    <n v="0"/>
    <n v="0"/>
    <n v="0"/>
    <n v="584.226"/>
    <n v="1"/>
    <n v="0"/>
    <n v="1"/>
    <n v="0"/>
  </r>
  <r>
    <x v="18"/>
    <x v="1"/>
    <x v="9"/>
    <s v="OPERANDO"/>
    <s v="ESTANDAR"/>
    <s v="EDO. MEXICO"/>
    <s v="PLAZA"/>
    <n v="99090143"/>
    <s v="MOVISTAR PLAZA TOWN SQUARE METEPEC"/>
    <n v="1.4896248028673844"/>
    <n v="1.9097753882915185"/>
    <n v="0.38195507765830367"/>
    <n v="0"/>
    <n v="1"/>
    <n v="1"/>
    <n v="0"/>
    <n v="0"/>
    <n v="0"/>
    <n v="0"/>
    <n v="0"/>
    <n v="200.04299999999998"/>
    <n v="0"/>
    <n v="1"/>
    <n v="0"/>
    <n v="0"/>
  </r>
  <r>
    <x v="18"/>
    <x v="1"/>
    <x v="9"/>
    <s v="OPERANDO"/>
    <s v="ESTANDAR"/>
    <s v="EDO. MEXICO"/>
    <s v="PLAZA"/>
    <n v="99090147"/>
    <s v="MOVISTAR PLAZA SAN FERMIN TOLUCA"/>
    <n v="0.72571464755077697"/>
    <n v="0.95488769414575925"/>
    <n v="0.19097753882915183"/>
    <n v="1"/>
    <n v="2"/>
    <n v="0"/>
    <n v="0"/>
    <n v="0"/>
    <n v="2"/>
    <n v="0"/>
    <n v="0"/>
    <n v="400.08599999999996"/>
    <n v="0"/>
    <n v="2"/>
    <n v="0"/>
    <n v="41.847171074656799"/>
  </r>
  <r>
    <x v="18"/>
    <x v="0"/>
    <x v="3"/>
    <s v="OPERANDO"/>
    <s v="ESTANDAR"/>
    <s v="GUANAJUATO"/>
    <s v="PLAZA"/>
    <n v="99070054"/>
    <s v="MOVISTAR PLAZA WALMART TORRESLANDA"/>
    <n v="0.94943212396915377"/>
    <n v="1.6615062169460191"/>
    <n v="0.31647737465638459"/>
    <n v="0"/>
    <n v="4"/>
    <n v="1"/>
    <n v="0"/>
    <n v="0"/>
    <n v="1"/>
    <n v="2"/>
    <n v="0"/>
    <n v="800.17199999999991"/>
    <n v="0"/>
    <n v="4"/>
    <n v="0"/>
    <n v="0"/>
  </r>
  <r>
    <x v="18"/>
    <x v="3"/>
    <x v="23"/>
    <s v="OPERANDO"/>
    <s v="ESTANDAR"/>
    <s v="SINALOA"/>
    <s v="PLAZA"/>
    <n v="99020019"/>
    <s v="MOVISTAR PLAZA SENDERO CULIACAN"/>
    <n v="1.1856723268941602"/>
    <n v="1.6599412576518244"/>
    <n v="0.31617928717177607"/>
    <n v="0"/>
    <n v="0"/>
    <n v="0"/>
    <n v="0"/>
    <n v="0"/>
    <n v="0"/>
    <n v="0"/>
    <n v="0"/>
    <n v="0"/>
    <n v="0"/>
    <n v="0"/>
    <n v="0"/>
    <n v="0"/>
  </r>
  <r>
    <x v="18"/>
    <x v="1"/>
    <x v="7"/>
    <s v="OPERANDO"/>
    <s v="ESTANDAR"/>
    <s v="EDO. MEXICO"/>
    <s v="PLAZA"/>
    <n v="99090135"/>
    <s v="MOVISTAR PLAZA SENTURA TLALNEPANTLA"/>
    <n v="1.0694742174432503"/>
    <n v="1.5278203106332147"/>
    <n v="0.30556406212664294"/>
    <n v="1"/>
    <n v="0"/>
    <n v="0"/>
    <n v="0"/>
    <n v="0"/>
    <n v="0"/>
    <n v="0"/>
    <n v="0"/>
    <n v="0"/>
    <n v="0"/>
    <n v="0"/>
    <n v="0"/>
    <n v="83.696016069634993"/>
  </r>
  <r>
    <x v="18"/>
    <x v="4"/>
    <x v="28"/>
    <s v="OPERANDO"/>
    <s v="ESTANDAR"/>
    <s v="JALISCO"/>
    <s v="PLAZA"/>
    <n v="99060057"/>
    <s v="MOVISTAR PLAZA FIESTA ARBOLEDAS"/>
    <n v="1.1867901549614421"/>
    <n v="1.3845885141216825"/>
    <n v="0.27691770282433653"/>
    <n v="0"/>
    <n v="2"/>
    <n v="2"/>
    <n v="0"/>
    <n v="0"/>
    <n v="0"/>
    <n v="0"/>
    <n v="0"/>
    <n v="450.30599999999998"/>
    <n v="0"/>
    <n v="1"/>
    <n v="1"/>
    <n v="0"/>
  </r>
  <r>
    <x v="18"/>
    <x v="3"/>
    <x v="23"/>
    <s v="OPERANDO"/>
    <s v="ESTANDAR"/>
    <s v="SINALOA"/>
    <s v="PLAZA"/>
    <n v="99020020"/>
    <s v="MOVISTAR PLAZA BARRANCOS CULIACAN"/>
    <n v="1.1856723268941602"/>
    <n v="1.6599412576518244"/>
    <n v="0.31617928717177607"/>
    <n v="0"/>
    <n v="0"/>
    <n v="0"/>
    <n v="0"/>
    <n v="0"/>
    <n v="0"/>
    <n v="0"/>
    <n v="0"/>
    <n v="0"/>
    <n v="0"/>
    <n v="0"/>
    <n v="0"/>
    <n v="0"/>
  </r>
  <r>
    <x v="18"/>
    <x v="1"/>
    <x v="10"/>
    <s v="OPERANDO"/>
    <s v="ESTANDAR"/>
    <s v="EDO. MEXICO"/>
    <s v="PLAZA"/>
    <n v="99090136"/>
    <s v="MOVISTAR PATIO VALLE DE CHALCO"/>
    <n v="0.76391015531660733"/>
    <n v="1.1458652329749111"/>
    <n v="0.22917304659498222"/>
    <n v="4"/>
    <n v="1"/>
    <n v="1"/>
    <n v="0"/>
    <n v="0"/>
    <n v="0"/>
    <n v="0"/>
    <n v="0"/>
    <n v="250.26300000000001"/>
    <n v="0"/>
    <n v="0"/>
    <n v="1"/>
    <n v="343.15366588550353"/>
  </r>
  <r>
    <x v="18"/>
    <x v="1"/>
    <x v="13"/>
    <s v="OPERANDO"/>
    <s v="ESTANDAR"/>
    <s v="EDO. MEXICO"/>
    <s v="PLAZA"/>
    <n v="99090137"/>
    <s v="MOVISTAR MUNDO E"/>
    <n v="1.7569933572281968"/>
    <n v="1.1458652329749111"/>
    <n v="0.22917304659498222"/>
    <n v="1"/>
    <n v="0"/>
    <n v="0"/>
    <n v="0"/>
    <n v="0"/>
    <n v="0"/>
    <n v="0"/>
    <n v="0"/>
    <n v="0"/>
    <n v="0"/>
    <n v="0"/>
    <n v="0"/>
    <n v="83.696016069634993"/>
  </r>
  <r>
    <x v="18"/>
    <x v="6"/>
    <x v="33"/>
    <s v="OPERANDO"/>
    <s v="ESTANDAR"/>
    <s v="YUCATAN"/>
    <s v="PLAZA"/>
    <n v="99050037"/>
    <s v="MOVISTAR PLAZA LA ISLA MERIDA"/>
    <n v="0.79128501959417774"/>
    <n v="0.9495420235130132"/>
    <n v="0.19782125489854444"/>
    <n v="0"/>
    <n v="0"/>
    <n v="0"/>
    <n v="0"/>
    <n v="0"/>
    <n v="0"/>
    <n v="0"/>
    <n v="0"/>
    <n v="0"/>
    <n v="0"/>
    <n v="0"/>
    <n v="0"/>
    <n v="0"/>
  </r>
  <r>
    <x v="18"/>
    <x v="1"/>
    <x v="7"/>
    <s v="OPERANDO"/>
    <s v="ESTANDAR"/>
    <s v="EDO. MEXICO"/>
    <s v="PLAZA"/>
    <n v="99090141"/>
    <s v="MOVISTAR CENTRO SAN MIGUEL CUAUTITLAN"/>
    <n v="0.72571464755077697"/>
    <n v="1.5278203106332147"/>
    <n v="0.30556406212664294"/>
    <n v="1"/>
    <n v="1"/>
    <n v="0"/>
    <n v="0"/>
    <n v="0"/>
    <n v="1"/>
    <n v="0"/>
    <n v="0"/>
    <n v="250.26300000000001"/>
    <n v="0"/>
    <n v="0"/>
    <n v="1"/>
    <n v="83.696016069634993"/>
  </r>
  <r>
    <x v="18"/>
    <x v="3"/>
    <x v="25"/>
    <s v="OPERANDO"/>
    <s v="ESTANDAR"/>
    <s v="SONORA"/>
    <s v="PLAZA"/>
    <n v="99020021"/>
    <s v="MOVISTAR PLAZA COLOSSUS HERMOSILLO"/>
    <n v="1.1856723268941602"/>
    <n v="1.7389860794447685"/>
    <n v="0.35570169806824808"/>
    <n v="0"/>
    <n v="1"/>
    <n v="1"/>
    <n v="0"/>
    <n v="0"/>
    <n v="0"/>
    <n v="0"/>
    <n v="0"/>
    <n v="200.04299999999998"/>
    <n v="0"/>
    <n v="1"/>
    <n v="0"/>
    <n v="0"/>
  </r>
  <r>
    <x v="18"/>
    <x v="2"/>
    <x v="14"/>
    <s v="OPERANDO"/>
    <s v="ESTANDAR"/>
    <s v="NUEVO LEON"/>
    <s v="PLAZA"/>
    <n v="99040068"/>
    <s v="MOVISTAR PASEO TEC MONTERREY"/>
    <n v="0"/>
    <n v="0.38223949632449916"/>
    <n v="7.6447899264899838E-2"/>
    <n v="0"/>
    <n v="1"/>
    <n v="0"/>
    <n v="0"/>
    <n v="0"/>
    <n v="0"/>
    <n v="1"/>
    <n v="0"/>
    <n v="200.04299999999998"/>
    <n v="0"/>
    <n v="1"/>
    <n v="0"/>
    <n v="0"/>
  </r>
  <r>
    <x v="18"/>
    <x v="0"/>
    <x v="1"/>
    <s v="OPERANDO"/>
    <s v="ESTANDAR"/>
    <s v="QUERETARO"/>
    <s v="PLAZA"/>
    <n v="99070055"/>
    <s v="MOVISTAR PLAZA UBIKA UNIVERSIDAD QUERÉTARO"/>
    <n v="1.9384239197703557"/>
    <n v="0.79119343664096142"/>
    <n v="0.1582386873281923"/>
    <n v="1"/>
    <n v="1"/>
    <n v="1"/>
    <n v="0"/>
    <n v="0"/>
    <n v="0"/>
    <n v="0"/>
    <n v="0"/>
    <n v="200.04299999999998"/>
    <n v="0"/>
    <n v="1"/>
    <n v="0"/>
    <n v="167.39203213926999"/>
  </r>
  <r>
    <x v="18"/>
    <x v="0"/>
    <x v="1"/>
    <s v="OPERANDO"/>
    <s v="ESTANDAR"/>
    <s v="GUANAJUATO"/>
    <s v="PLAZA"/>
    <n v="99070056"/>
    <s v="MOVISTAR GALERIAS CELAYA"/>
    <n v="1.9384239197703557"/>
    <n v="0.79119343664096142"/>
    <n v="0.1582386873281923"/>
    <n v="0"/>
    <n v="0"/>
    <n v="0"/>
    <n v="0"/>
    <n v="0"/>
    <n v="0"/>
    <n v="0"/>
    <n v="0"/>
    <n v="0"/>
    <n v="0"/>
    <n v="0"/>
    <n v="0"/>
    <n v="0"/>
  </r>
  <r>
    <x v="18"/>
    <x v="1"/>
    <x v="10"/>
    <s v="OPERANDO"/>
    <s v="ESTANDAR"/>
    <s v="CDMX"/>
    <s v="PLAZA"/>
    <n v="99090144"/>
    <s v="MOVISTAR UAMI IZTAPALAPA "/>
    <n v="0.26736855436081258"/>
    <n v="1.9097753882915185"/>
    <n v="0.38195507765830367"/>
    <n v="3"/>
    <n v="2"/>
    <n v="2"/>
    <n v="0"/>
    <n v="0"/>
    <n v="0"/>
    <n v="0"/>
    <n v="0"/>
    <n v="400.08599999999996"/>
    <n v="0"/>
    <n v="2"/>
    <n v="0"/>
    <n v="251.08804820890498"/>
  </r>
  <r>
    <x v="18"/>
    <x v="1"/>
    <x v="7"/>
    <s v="OPERANDO"/>
    <s v="ESTANDAR"/>
    <s v="EDO. MEXICO"/>
    <s v="PLAZA"/>
    <n v="99090145"/>
    <s v="MOVISTAR PLAZA MILLENIUM TLALNEPANTLA"/>
    <n v="1.336842771804063"/>
    <n v="3.5139867144563937"/>
    <n v="0.68751913978494661"/>
    <n v="0"/>
    <n v="1"/>
    <n v="0"/>
    <n v="0"/>
    <n v="0"/>
    <n v="1"/>
    <n v="0"/>
    <n v="0"/>
    <n v="200.04299999999998"/>
    <n v="0"/>
    <n v="1"/>
    <n v="0"/>
    <n v="0"/>
  </r>
  <r>
    <x v="18"/>
    <x v="1"/>
    <x v="13"/>
    <s v="OPERANDO"/>
    <s v="ESTANDAR"/>
    <s v="EDO. MEXICO"/>
    <s v="PLAZA"/>
    <n v="99090146"/>
    <s v="MOVISTAR PLAZA CRYSTAL ATIZAPAN"/>
    <n v="1.1458652329749111"/>
    <n v="1.5278203106332147"/>
    <n v="0.30556406212664294"/>
    <n v="1"/>
    <n v="0"/>
    <n v="0"/>
    <n v="0"/>
    <n v="0"/>
    <n v="0"/>
    <n v="0"/>
    <n v="0"/>
    <n v="0"/>
    <n v="0"/>
    <n v="0"/>
    <n v="0"/>
    <n v="83.696016069634993"/>
  </r>
  <r>
    <x v="18"/>
    <x v="3"/>
    <x v="23"/>
    <s v="OPERANDO"/>
    <s v="ESTANDAR"/>
    <s v="SINALOA"/>
    <s v="PLAZA"/>
    <n v="99020018"/>
    <s v="MOVISTAR FORUM CULIACAN"/>
    <n v="0.7904482179294402"/>
    <n v="0.82997062882591222"/>
    <n v="0.15808964358588803"/>
    <n v="0"/>
    <n v="0"/>
    <n v="0"/>
    <n v="0"/>
    <n v="0"/>
    <n v="0"/>
    <n v="0"/>
    <n v="0"/>
    <n v="0"/>
    <n v="0"/>
    <n v="0"/>
    <n v="0"/>
    <n v="0"/>
  </r>
  <r>
    <x v="18"/>
    <x v="2"/>
    <x v="17"/>
    <s v="OPERANDO"/>
    <s v="ESTANDAR"/>
    <s v="NUEVO LEON"/>
    <s v="PLAZA"/>
    <n v="99040064"/>
    <s v="MOVISTAR PLAZA SENDERO ESCOBEDO"/>
    <n v="0.30579159705959935"/>
    <n v="0.76447899264899832"/>
    <n v="0.15289579852979968"/>
    <n v="2"/>
    <n v="2"/>
    <n v="0"/>
    <n v="0"/>
    <n v="0"/>
    <n v="1"/>
    <n v="1"/>
    <n v="0"/>
    <n v="450.30599999999998"/>
    <n v="0"/>
    <n v="1"/>
    <n v="1"/>
    <n v="133.91362571141599"/>
  </r>
  <r>
    <x v="18"/>
    <x v="4"/>
    <x v="27"/>
    <s v="OPERANDO"/>
    <s v="ESTANDAR"/>
    <s v="JALISCO"/>
    <s v="PLAZA"/>
    <n v="99060058"/>
    <s v="MOVISTAR MIDTOWN JALISCO"/>
    <n v="1.068111139465298"/>
    <n v="0.39559671832048071"/>
    <n v="7.9119343664096148E-2"/>
    <n v="0"/>
    <n v="1"/>
    <n v="0"/>
    <n v="1"/>
    <n v="0"/>
    <n v="0"/>
    <n v="0"/>
    <n v="0"/>
    <n v="333.96299999999997"/>
    <n v="1"/>
    <n v="0"/>
    <n v="0"/>
    <n v="0"/>
  </r>
  <r>
    <x v="18"/>
    <x v="6"/>
    <x v="33"/>
    <s v="OPERANDO"/>
    <s v="ESTANDAR"/>
    <s v="YUCATAN"/>
    <s v="PLAZA"/>
    <n v="99050036"/>
    <s v="MOVISTAR MACROPLAZA MERIDA"/>
    <n v="0.79128501959417774"/>
    <n v="0.9495420235130132"/>
    <n v="0.19782125489854444"/>
    <n v="2"/>
    <n v="1"/>
    <n v="1"/>
    <n v="0"/>
    <n v="0"/>
    <n v="0"/>
    <n v="0"/>
    <n v="0"/>
    <n v="200.04299999999998"/>
    <n v="0"/>
    <n v="1"/>
    <n v="0"/>
    <n v="125.54318714429179"/>
  </r>
  <r>
    <x v="19"/>
    <x v="0"/>
    <x v="0"/>
    <s v="OPERANDO"/>
    <s v="ELITE"/>
    <s v="AGUASCALIENTES"/>
    <s v="CALLE"/>
    <n v="21070008"/>
    <s v="CAC AGUASCALIENTES"/>
    <n v="2.9553760987009521"/>
    <n v="5.7385943664096155"/>
    <n v="1.147718873281923"/>
    <n v="1"/>
    <n v="9"/>
    <n v="2"/>
    <n v="0"/>
    <n v="0"/>
    <n v="0"/>
    <n v="7"/>
    <n v="1"/>
    <n v="1800.3869999999997"/>
    <n v="0"/>
    <n v="9"/>
    <n v="0"/>
    <n v="41.847171074656799"/>
  </r>
  <r>
    <x v="19"/>
    <x v="0"/>
    <x v="1"/>
    <s v="OPERANDO"/>
    <s v="ESTANDAR"/>
    <s v="GUANAJUATO"/>
    <s v="CALLE"/>
    <n v="99070033"/>
    <s v="CAC BENITO JUAREZ CELAYA"/>
    <n v="2.2093588310677021"/>
    <n v="4.2752528029751637"/>
    <n v="0.86078915496144237"/>
    <n v="2"/>
    <n v="4"/>
    <n v="3"/>
    <n v="0"/>
    <n v="0"/>
    <n v="0"/>
    <n v="1"/>
    <n v="1"/>
    <n v="800.17199999999991"/>
    <n v="0"/>
    <n v="4"/>
    <n v="0"/>
    <n v="83.694342149313599"/>
  </r>
  <r>
    <x v="19"/>
    <x v="0"/>
    <x v="2"/>
    <s v="OPERANDO"/>
    <s v="ELITE"/>
    <s v="SAN LUIS POTOSI"/>
    <s v="CALLE"/>
    <n v="21070038"/>
    <s v="CAC CARRANZA"/>
    <n v="1.836350197251077"/>
    <n v="3.5579285071739615"/>
    <n v="0.71732429580120194"/>
    <n v="4"/>
    <n v="5"/>
    <n v="2"/>
    <n v="1"/>
    <n v="1"/>
    <n v="1"/>
    <n v="0"/>
    <n v="2"/>
    <n v="1318.2749999999999"/>
    <n v="2"/>
    <n v="2"/>
    <n v="1"/>
    <n v="292.93521928356176"/>
  </r>
  <r>
    <x v="19"/>
    <x v="0"/>
    <x v="1"/>
    <s v="OPERANDO"/>
    <s v="ESTANDAR"/>
    <s v="GUANAJUATO"/>
    <s v="PLAZA"/>
    <n v="21070012"/>
    <s v="CAC CELAYA"/>
    <n v="3.2996917606855289"/>
    <n v="6.3124538030505768"/>
    <n v="1.2624907606101154"/>
    <n v="2"/>
    <n v="8"/>
    <n v="1"/>
    <n v="0"/>
    <n v="1"/>
    <n v="1"/>
    <n v="5"/>
    <n v="1"/>
    <n v="1600.3439999999996"/>
    <n v="0"/>
    <n v="8"/>
    <n v="0"/>
    <n v="83.694342149313599"/>
  </r>
  <r>
    <x v="19"/>
    <x v="0"/>
    <x v="2"/>
    <s v="OPERANDO"/>
    <s v="ESTANDAR"/>
    <s v="SAN LUIS POTOSI"/>
    <s v="CALLE"/>
    <n v="99070048"/>
    <s v="CAC CENTRO SAN LUIS"/>
    <n v="1.463341563434452"/>
    <n v="2.8119112395407115"/>
    <n v="0.57385943664096151"/>
    <n v="0"/>
    <n v="3"/>
    <n v="1"/>
    <n v="0"/>
    <n v="0"/>
    <n v="0"/>
    <n v="2"/>
    <n v="0"/>
    <n v="600.12899999999991"/>
    <n v="0"/>
    <n v="3"/>
    <n v="0"/>
    <n v="0"/>
  </r>
  <r>
    <x v="19"/>
    <x v="0"/>
    <x v="3"/>
    <s v="OPERANDO"/>
    <s v="ESTANDAR"/>
    <s v="GUANAJUATO"/>
    <s v="PLAZA"/>
    <n v="99070036"/>
    <s v="CAC ESCOBEDO LEON"/>
    <n v="0.63124538030505772"/>
    <n v="2.1232799155715578"/>
    <n v="0.43039457748072119"/>
    <n v="3"/>
    <n v="3"/>
    <n v="0"/>
    <n v="0"/>
    <n v="0"/>
    <n v="1"/>
    <n v="2"/>
    <n v="1"/>
    <n v="734.04899999999998"/>
    <n v="1"/>
    <n v="2"/>
    <n v="0"/>
    <n v="167.39035821894859"/>
  </r>
  <r>
    <x v="19"/>
    <x v="0"/>
    <x v="3"/>
    <s v="OPERANDO"/>
    <s v="ELITE"/>
    <s v="GUANAJUATO"/>
    <s v="PLAZA"/>
    <n v="21070009"/>
    <s v="CAC IRAPUATO"/>
    <n v="3.2996917606855289"/>
    <n v="5.8246732819057598"/>
    <n v="1.1764118451139711"/>
    <n v="1"/>
    <n v="8"/>
    <n v="6"/>
    <n v="0"/>
    <n v="1"/>
    <n v="0"/>
    <n v="1"/>
    <n v="5"/>
    <n v="2052.3239999999996"/>
    <n v="3"/>
    <n v="4"/>
    <n v="1"/>
    <n v="41.847171074656799"/>
  </r>
  <r>
    <x v="19"/>
    <x v="0"/>
    <x v="4"/>
    <s v="OPERANDO"/>
    <s v="ESTANDAR"/>
    <s v="MICHOACAN"/>
    <s v="PLAZA"/>
    <n v="21060015"/>
    <s v="CAC LAZARO CARDENAS"/>
    <n v="1.090332929617827"/>
    <n v="2.0372010000754135"/>
    <n v="0.40170160564867308"/>
    <n v="3"/>
    <n v="2"/>
    <n v="1"/>
    <n v="0"/>
    <n v="0"/>
    <n v="0"/>
    <n v="1"/>
    <n v="1"/>
    <n v="400.08599999999996"/>
    <n v="0"/>
    <n v="2"/>
    <n v="0"/>
    <n v="251.08804820890498"/>
  </r>
  <r>
    <x v="19"/>
    <x v="0"/>
    <x v="3"/>
    <s v="OPERANDO"/>
    <s v="ESTANDAR"/>
    <s v="GUANAJUATO"/>
    <s v="PLAZA"/>
    <n v="21070011"/>
    <s v="CAC LEON"/>
    <n v="1.836350197251077"/>
    <n v="3.8735511973264907"/>
    <n v="0.77471023946529805"/>
    <n v="1"/>
    <n v="2"/>
    <n v="0"/>
    <n v="0"/>
    <n v="0"/>
    <n v="0"/>
    <n v="2"/>
    <n v="0"/>
    <n v="400.08599999999996"/>
    <n v="0"/>
    <n v="2"/>
    <n v="0"/>
    <n v="83.696016069634993"/>
  </r>
  <r>
    <x v="19"/>
    <x v="0"/>
    <x v="3"/>
    <s v="OPERANDO"/>
    <s v="ELITE"/>
    <s v="GUANAJUATO"/>
    <s v="CALLE"/>
    <n v="21070010"/>
    <s v="CAC LEON II"/>
    <n v="3.6727003945021539"/>
    <n v="8.4644266904541823"/>
    <n v="1.6928853380908366"/>
    <n v="3"/>
    <n v="10"/>
    <n v="2"/>
    <n v="2"/>
    <n v="2"/>
    <n v="1"/>
    <n v="3"/>
    <n v="5"/>
    <n v="2318.4899999999998"/>
    <n v="2"/>
    <n v="7"/>
    <n v="1"/>
    <n v="150.65199196518228"/>
  </r>
  <r>
    <x v="19"/>
    <x v="0"/>
    <x v="3"/>
    <s v="OPERANDO"/>
    <s v="ELITE"/>
    <s v="GUANAJUATO"/>
    <s v="PLAZA"/>
    <n v="21070007"/>
    <s v="CAC LEON III"/>
    <n v="0.74601726763325005"/>
    <n v="1.4346485916024039"/>
    <n v="0.28692971832048075"/>
    <n v="0"/>
    <n v="0"/>
    <n v="0"/>
    <n v="0"/>
    <n v="0"/>
    <n v="0"/>
    <n v="0"/>
    <n v="0"/>
    <n v="0"/>
    <n v="0"/>
    <n v="0"/>
    <n v="0"/>
    <n v="0"/>
  </r>
  <r>
    <x v="19"/>
    <x v="0"/>
    <x v="4"/>
    <s v="OPERANDO"/>
    <s v="ELITE"/>
    <s v="MICHOACAN"/>
    <s v="CALLE"/>
    <n v="21060019"/>
    <s v="CAC MORELIA"/>
    <n v="1.090332929617827"/>
    <n v="2.0372010000754135"/>
    <n v="0.40170160564867308"/>
    <n v="1"/>
    <n v="0"/>
    <n v="0"/>
    <n v="0"/>
    <n v="0"/>
    <n v="0"/>
    <n v="0"/>
    <n v="0"/>
    <n v="0"/>
    <n v="0"/>
    <n v="0"/>
    <n v="0"/>
    <n v="41.847171074656799"/>
  </r>
  <r>
    <x v="19"/>
    <x v="0"/>
    <x v="4"/>
    <s v="OPERANDO"/>
    <s v="ELITE"/>
    <s v="MICHOACAN"/>
    <s v="PLAZA"/>
    <n v="21060018"/>
    <s v="CAC MORELIA-2"/>
    <n v="1.463341563434452"/>
    <n v="2.668446380380471"/>
    <n v="0.54516646480891351"/>
    <n v="2"/>
    <n v="3"/>
    <n v="1"/>
    <n v="0"/>
    <n v="0"/>
    <n v="0"/>
    <n v="2"/>
    <n v="0"/>
    <n v="734.04899999999998"/>
    <n v="1"/>
    <n v="2"/>
    <n v="0"/>
    <n v="125.54318714429179"/>
  </r>
  <r>
    <x v="19"/>
    <x v="0"/>
    <x v="0"/>
    <s v="OPERANDO"/>
    <s v="ESTANDAR"/>
    <s v="AGUASCALIENTES"/>
    <s v="PLAZA"/>
    <n v="99070024"/>
    <s v="CAC MORELOS AGUASCALIENTES"/>
    <n v="2.295437746563846"/>
    <n v="4.4474106339674524"/>
    <n v="0.88948212679349037"/>
    <n v="5"/>
    <n v="9"/>
    <n v="4"/>
    <n v="0"/>
    <n v="3"/>
    <n v="0"/>
    <n v="2"/>
    <n v="2"/>
    <n v="1800.3869999999997"/>
    <n v="0"/>
    <n v="9"/>
    <n v="0"/>
    <n v="292.93354536324034"/>
  </r>
  <r>
    <x v="19"/>
    <x v="0"/>
    <x v="1"/>
    <s v="OPERANDO"/>
    <s v="ELITE"/>
    <s v="QUERETARO"/>
    <s v="CALLE"/>
    <n v="99070049"/>
    <s v="CAC PASEO QUERETARO"/>
    <n v="0.74601726763325005"/>
    <n v="1.4346485916024039"/>
    <n v="0.28692971832048075"/>
    <n v="0"/>
    <n v="0"/>
    <n v="0"/>
    <n v="0"/>
    <n v="0"/>
    <n v="0"/>
    <n v="0"/>
    <n v="0"/>
    <n v="0"/>
    <n v="0"/>
    <n v="0"/>
    <n v="0"/>
    <n v="0"/>
  </r>
  <r>
    <x v="19"/>
    <x v="0"/>
    <x v="1"/>
    <s v="OPERANDO"/>
    <s v="ELITE"/>
    <s v="QUERETARO"/>
    <s v="PLAZA"/>
    <n v="99070029"/>
    <s v="CAC PLAZA ANTEA QUERETARO"/>
    <n v="1.463341563434452"/>
    <n v="2.8119112395407115"/>
    <n v="0.57385943664096151"/>
    <n v="1"/>
    <n v="3"/>
    <n v="1"/>
    <n v="0"/>
    <n v="2"/>
    <n v="0"/>
    <n v="0"/>
    <n v="2"/>
    <n v="630.08600000000001"/>
    <n v="0"/>
    <n v="2"/>
    <n v="0"/>
    <n v="41.847171074656799"/>
  </r>
  <r>
    <x v="19"/>
    <x v="0"/>
    <x v="4"/>
    <s v="OPERANDO"/>
    <s v="ESTANDAR"/>
    <s v="MICHOACAN"/>
    <s v="PLAZA"/>
    <n v="99060045"/>
    <s v="CAC PRADOS CAMELINAS MORELIA"/>
    <n v="1.090332929617827"/>
    <n v="2.0372010000754135"/>
    <n v="0.40170160564867308"/>
    <n v="3"/>
    <n v="2"/>
    <n v="0"/>
    <n v="0"/>
    <n v="1"/>
    <n v="1"/>
    <n v="0"/>
    <n v="2"/>
    <n v="400.08599999999996"/>
    <n v="0"/>
    <n v="2"/>
    <n v="0"/>
    <n v="167.39035821894859"/>
  </r>
  <r>
    <x v="19"/>
    <x v="0"/>
    <x v="1"/>
    <s v="OPERANDO"/>
    <s v="ELITE"/>
    <s v="QUERETARO"/>
    <s v="CALLE"/>
    <n v="99070012"/>
    <s v="CAC QUERETARO"/>
    <n v="3.2996917606855289"/>
    <n v="6.3411467748826249"/>
    <n v="1.2624907606101154"/>
    <n v="6"/>
    <n v="10"/>
    <n v="6"/>
    <n v="0"/>
    <n v="1"/>
    <n v="2"/>
    <n v="1"/>
    <n v="4"/>
    <n v="2502.6299999999997"/>
    <n v="3"/>
    <n v="5"/>
    <n v="2"/>
    <n v="334.78071643789713"/>
  </r>
  <r>
    <x v="19"/>
    <x v="0"/>
    <x v="1"/>
    <s v="OPERANDO"/>
    <s v="ESTANDAR"/>
    <s v="QUERETARO"/>
    <s v="CALLE"/>
    <n v="21070029"/>
    <s v="CAC QUERETARO UNIVERSIDAD"/>
    <n v="1.463341563434452"/>
    <n v="2.8119112395407115"/>
    <n v="0.57385943664096151"/>
    <n v="6"/>
    <n v="5"/>
    <n v="4"/>
    <n v="0"/>
    <n v="0"/>
    <n v="0"/>
    <n v="1"/>
    <n v="3"/>
    <n v="1184.3549999999998"/>
    <n v="1"/>
    <n v="3"/>
    <n v="1"/>
    <n v="502.17609641780996"/>
  </r>
  <r>
    <x v="19"/>
    <x v="0"/>
    <x v="2"/>
    <s v="OPERANDO"/>
    <s v="ELITE"/>
    <s v="SAN LUIS POTOSI"/>
    <s v="CALLE"/>
    <n v="21070006"/>
    <s v="CAC SAN LUIS POTOSI"/>
    <n v="4.0457090283187789"/>
    <n v="7.7471023946529813"/>
    <n v="1.5494204789305961"/>
    <n v="2"/>
    <n v="14"/>
    <n v="6"/>
    <n v="0"/>
    <n v="1"/>
    <n v="1"/>
    <n v="6"/>
    <n v="2"/>
    <n v="3060.0719999999997"/>
    <n v="1"/>
    <n v="13"/>
    <n v="0"/>
    <n v="83.694342149313599"/>
  </r>
  <r>
    <x v="19"/>
    <x v="0"/>
    <x v="4"/>
    <s v="OPERANDO"/>
    <s v="ESTANDAR"/>
    <s v="MICHOACAN"/>
    <s v="CALLE"/>
    <n v="21060016"/>
    <s v="CAC URUAPAN"/>
    <n v="1.836350197251077"/>
    <n v="3.0701479860291441"/>
    <n v="0.60255240847300962"/>
    <n v="2"/>
    <n v="7"/>
    <n v="4"/>
    <n v="0"/>
    <n v="0"/>
    <n v="1"/>
    <n v="2"/>
    <n v="1"/>
    <n v="1400.3009999999997"/>
    <n v="0"/>
    <n v="7"/>
    <n v="0"/>
    <n v="83.694342149313599"/>
  </r>
  <r>
    <x v="19"/>
    <x v="0"/>
    <x v="0"/>
    <s v="OPERANDO"/>
    <s v="ESTANDAR"/>
    <s v="ZACATECAS"/>
    <s v="CALLE"/>
    <n v="21070013"/>
    <s v="CAC ZACATECAS"/>
    <n v="2.295437746563846"/>
    <n v="4.3900246903033562"/>
    <n v="0.88948212679349037"/>
    <n v="5"/>
    <n v="6"/>
    <n v="1"/>
    <n v="0"/>
    <n v="3"/>
    <n v="1"/>
    <n v="1"/>
    <n v="2"/>
    <n v="1300.6979999999999"/>
    <n v="0"/>
    <n v="4"/>
    <n v="2"/>
    <n v="251.08470036826219"/>
  </r>
  <r>
    <x v="19"/>
    <x v="0"/>
    <x v="1"/>
    <s v="OPERANDO"/>
    <s v="ESTANDAR"/>
    <s v="QUERETARO"/>
    <s v="CALLE"/>
    <n v="99070026"/>
    <s v="MINI CAC BENITO JUAREZ SUR QUERETARO"/>
    <n v="1.4059556197703558"/>
    <n v="1.4059556197703558"/>
    <n v="0.28692971832048075"/>
    <n v="0"/>
    <n v="0"/>
    <n v="0"/>
    <n v="0"/>
    <n v="0"/>
    <n v="0"/>
    <n v="0"/>
    <n v="0"/>
    <n v="0"/>
    <n v="0"/>
    <n v="0"/>
    <n v="0"/>
    <n v="0"/>
  </r>
  <r>
    <x v="19"/>
    <x v="0"/>
    <x v="1"/>
    <s v="OPERANDO"/>
    <s v="ESTANDAR"/>
    <s v="QUERETARO"/>
    <s v="PLAZA"/>
    <n v="99070039"/>
    <s v="MINI CAC CITADINA CORREGIDORA QUERETARO"/>
    <n v="1.4059556197703558"/>
    <n v="1.4059556197703558"/>
    <n v="0.28692971832048075"/>
    <n v="0"/>
    <n v="0"/>
    <n v="0"/>
    <n v="0"/>
    <n v="0"/>
    <n v="0"/>
    <n v="0"/>
    <n v="0"/>
    <n v="0"/>
    <n v="0"/>
    <n v="0"/>
    <n v="0"/>
    <n v="0"/>
  </r>
  <r>
    <x v="19"/>
    <x v="0"/>
    <x v="0"/>
    <s v="OPERANDO"/>
    <s v="ESTANDAR"/>
    <s v="ZACATECAS"/>
    <s v="CALLE"/>
    <n v="99070018"/>
    <s v="MINI CAC FRESNILLO"/>
    <n v="1.4346485916024039"/>
    <n v="1.4920345352665001"/>
    <n v="0.28692971832048075"/>
    <n v="1"/>
    <n v="2"/>
    <n v="1"/>
    <n v="0"/>
    <n v="1"/>
    <n v="0"/>
    <n v="0"/>
    <n v="1"/>
    <n v="450.30599999999998"/>
    <n v="0"/>
    <n v="1"/>
    <n v="1"/>
    <n v="41.847171074656799"/>
  </r>
  <r>
    <x v="19"/>
    <x v="0"/>
    <x v="3"/>
    <s v="OPERANDO"/>
    <s v="ESTANDAR"/>
    <s v="GUANAJUATO"/>
    <s v="PLAZA"/>
    <n v="21070017"/>
    <s v="MINI CAC GALERIA LAS TORRES"/>
    <n v="1.4059556197703558"/>
    <n v="1.6641923662587885"/>
    <n v="0.34431566198457692"/>
    <n v="1"/>
    <n v="0"/>
    <n v="0"/>
    <n v="0"/>
    <n v="0"/>
    <n v="0"/>
    <n v="0"/>
    <n v="0"/>
    <n v="0"/>
    <n v="0"/>
    <n v="0"/>
    <n v="0"/>
    <n v="41.847171074656799"/>
  </r>
  <r>
    <x v="19"/>
    <x v="0"/>
    <x v="1"/>
    <s v="OPERANDO"/>
    <s v="ESTANDAR"/>
    <s v="QUERETARO"/>
    <s v="CALLE"/>
    <n v="99070050"/>
    <s v="MINI CAC LA CAPILLA QUERETARO"/>
    <n v="1.4059556197703558"/>
    <n v="1.4059556197703558"/>
    <n v="0.28692971832048075"/>
    <n v="0"/>
    <n v="0"/>
    <n v="0"/>
    <n v="0"/>
    <n v="0"/>
    <n v="0"/>
    <n v="0"/>
    <n v="0"/>
    <n v="0"/>
    <n v="0"/>
    <n v="0"/>
    <n v="0"/>
    <n v="0"/>
  </r>
  <r>
    <x v="19"/>
    <x v="0"/>
    <x v="4"/>
    <s v="OPERANDO"/>
    <s v="ESTANDAR"/>
    <s v="MICHOACAN"/>
    <s v="CALLE"/>
    <n v="99060043"/>
    <s v="MINI CAC MERCADO INDEPENDENCIA MORELIA"/>
    <n v="1.4059556197703558"/>
    <n v="1.2624907606101154"/>
    <n v="0.2582367464884327"/>
    <n v="3"/>
    <n v="1"/>
    <n v="0"/>
    <n v="0"/>
    <n v="0"/>
    <n v="0"/>
    <n v="1"/>
    <n v="0"/>
    <n v="200.04299999999998"/>
    <n v="0"/>
    <n v="1"/>
    <n v="0"/>
    <n v="209.23920321392677"/>
  </r>
  <r>
    <x v="19"/>
    <x v="0"/>
    <x v="4"/>
    <s v="OPERANDO"/>
    <s v="ESTANDAR"/>
    <s v="MICHOACAN"/>
    <s v="PLAZA"/>
    <n v="21040024"/>
    <s v="MINI CAC MORELIA ESTADIO"/>
    <n v="1.4059556197703558"/>
    <n v="1.2624907606101154"/>
    <n v="0.2582367464884327"/>
    <n v="2"/>
    <n v="4"/>
    <n v="1"/>
    <n v="0"/>
    <n v="0"/>
    <n v="0"/>
    <n v="3"/>
    <n v="0"/>
    <n v="850.39199999999994"/>
    <n v="0"/>
    <n v="3"/>
    <n v="1"/>
    <n v="83.694342149313599"/>
  </r>
  <r>
    <x v="19"/>
    <x v="0"/>
    <x v="4"/>
    <s v="OPERANDO"/>
    <s v="ESTANDAR"/>
    <s v="MICHOACAN"/>
    <s v="PLAZA"/>
    <n v="99060042"/>
    <s v="MINI CAC NOCUPETARO MORELIA"/>
    <n v="1.4059556197703558"/>
    <n v="1.2624907606101154"/>
    <n v="0.2582367464884327"/>
    <n v="2"/>
    <n v="0"/>
    <n v="0"/>
    <n v="0"/>
    <n v="0"/>
    <n v="0"/>
    <n v="0"/>
    <n v="0"/>
    <n v="0"/>
    <n v="0"/>
    <n v="0"/>
    <n v="0"/>
    <n v="167.39203213926999"/>
  </r>
  <r>
    <x v="19"/>
    <x v="0"/>
    <x v="3"/>
    <s v="OPERANDO"/>
    <s v="ESTANDAR"/>
    <s v="GUANAJUATO"/>
    <s v="CALLE"/>
    <n v="99070022"/>
    <s v="MINI CAC OBELISCO"/>
    <n v="1.4059556197703558"/>
    <n v="1.6641923662587885"/>
    <n v="0.34431566198457692"/>
    <n v="1"/>
    <n v="1"/>
    <n v="0"/>
    <n v="0"/>
    <n v="0"/>
    <n v="0"/>
    <n v="1"/>
    <n v="0"/>
    <n v="200.04299999999998"/>
    <n v="0"/>
    <n v="1"/>
    <n v="0"/>
    <n v="41.847171074656799"/>
  </r>
  <r>
    <x v="19"/>
    <x v="0"/>
    <x v="0"/>
    <s v="OPERANDO"/>
    <s v="ESTANDAR"/>
    <s v="AGUASCALIENTES"/>
    <s v="PLAZA"/>
    <n v="99070044"/>
    <s v="MINI CAC PARQUE HIDALGO AGUASCALIENTES"/>
    <n v="1.4346485916024039"/>
    <n v="1.4920345352665001"/>
    <n v="0.28692971832048075"/>
    <n v="1"/>
    <n v="4"/>
    <n v="1"/>
    <n v="0"/>
    <n v="0"/>
    <n v="1"/>
    <n v="2"/>
    <n v="1"/>
    <n v="850.39199999999994"/>
    <n v="0"/>
    <n v="3"/>
    <n v="1"/>
    <n v="50.217609641781003"/>
  </r>
  <r>
    <x v="19"/>
    <x v="0"/>
    <x v="1"/>
    <s v="OPERANDO"/>
    <s v="ESTANDAR"/>
    <s v="QUERETARO"/>
    <s v="PLAZA"/>
    <n v="99070025"/>
    <s v="MINI CAC PATIO QUERETARO"/>
    <n v="1.4059556197703558"/>
    <n v="1.4059556197703558"/>
    <n v="0.28692971832048075"/>
    <n v="1"/>
    <n v="4"/>
    <n v="2"/>
    <n v="0"/>
    <n v="0"/>
    <n v="0"/>
    <n v="2"/>
    <n v="2"/>
    <n v="850.39199999999994"/>
    <n v="0"/>
    <n v="3"/>
    <n v="1"/>
    <n v="83.696016069634993"/>
  </r>
  <r>
    <x v="19"/>
    <x v="0"/>
    <x v="2"/>
    <s v="OPERANDO"/>
    <s v="ESTANDAR"/>
    <s v="SAN LUIS POTOSI"/>
    <s v="PLAZA"/>
    <n v="21070027"/>
    <s v="MINI CAC PLAZA CONSTITUCION"/>
    <n v="1.4059556197703558"/>
    <n v="1.4059556197703558"/>
    <n v="0.28692971832048075"/>
    <n v="1"/>
    <n v="1"/>
    <n v="0"/>
    <n v="0"/>
    <n v="0"/>
    <n v="0"/>
    <n v="1"/>
    <n v="0"/>
    <n v="200.04299999999998"/>
    <n v="0"/>
    <n v="1"/>
    <n v="0"/>
    <n v="41.847171074656799"/>
  </r>
  <r>
    <x v="19"/>
    <x v="0"/>
    <x v="1"/>
    <s v="OPERANDO"/>
    <s v="ESTANDAR"/>
    <s v="QUERETARO"/>
    <s v="PLAZA"/>
    <n v="21070016"/>
    <s v="MINI CAC PLAZA CONSTITUYENTES"/>
    <n v="1.4059556197703558"/>
    <n v="1.4059556197703558"/>
    <n v="0.28692971832048075"/>
    <n v="2"/>
    <n v="1"/>
    <n v="1"/>
    <n v="0"/>
    <n v="0"/>
    <n v="0"/>
    <n v="0"/>
    <n v="1"/>
    <n v="200.04299999999998"/>
    <n v="0"/>
    <n v="1"/>
    <n v="0"/>
    <n v="167.39203213926999"/>
  </r>
  <r>
    <x v="19"/>
    <x v="0"/>
    <x v="2"/>
    <s v="OPERANDO"/>
    <s v="ESTANDAR"/>
    <s v="SAN LUIS POTOSI"/>
    <s v="CALLE"/>
    <n v="99070030"/>
    <s v="MINI CAC PLAZA DEL CARMEN SAN LUIS POTOSI (PLAZA DE LA TECNOLOGIA)"/>
    <n v="2.1232799155715578"/>
    <n v="2.0658939719074616"/>
    <n v="0.40170160564867308"/>
    <n v="6"/>
    <n v="5"/>
    <n v="0"/>
    <n v="0"/>
    <n v="0"/>
    <n v="0"/>
    <n v="5"/>
    <n v="0"/>
    <n v="1234.575"/>
    <n v="1"/>
    <n v="2"/>
    <n v="2"/>
    <n v="418.47840642785275"/>
  </r>
  <r>
    <x v="19"/>
    <x v="0"/>
    <x v="0"/>
    <s v="OPERANDO"/>
    <s v="ESTANDAR"/>
    <s v="AGUASCALIENTES"/>
    <s v="PLAZA"/>
    <n v="99070034"/>
    <s v="MINI CAC PLAZA GUADALUPE AGUASCALIENTES"/>
    <n v="1.4346485916024039"/>
    <n v="1.4920345352665001"/>
    <n v="0.28692971832048075"/>
    <n v="0"/>
    <n v="3"/>
    <n v="0"/>
    <n v="0"/>
    <n v="0"/>
    <n v="1"/>
    <n v="2"/>
    <n v="0"/>
    <n v="600.12899999999991"/>
    <n v="0"/>
    <n v="3"/>
    <n v="0"/>
    <n v="0"/>
  </r>
  <r>
    <x v="19"/>
    <x v="0"/>
    <x v="4"/>
    <s v="OPERANDO"/>
    <s v="ESTANDAR"/>
    <s v="MICHOACAN"/>
    <s v="PLAZA"/>
    <n v="21060043"/>
    <s v="MINI CAC PLAZA LAS AMERICAS"/>
    <n v="1.4059556197703558"/>
    <n v="1.2624907606101154"/>
    <n v="0.2582367464884327"/>
    <n v="0"/>
    <n v="0"/>
    <n v="0"/>
    <n v="0"/>
    <n v="0"/>
    <n v="0"/>
    <n v="0"/>
    <n v="0"/>
    <n v="0"/>
    <n v="0"/>
    <n v="0"/>
    <n v="0"/>
    <n v="0"/>
  </r>
  <r>
    <x v="19"/>
    <x v="0"/>
    <x v="1"/>
    <s v="OPERANDO"/>
    <s v="ESTANDAR"/>
    <s v="QUERETARO"/>
    <s v="PLAZA"/>
    <n v="21070020"/>
    <s v="MINI CAC PLAZA REVOLUCION"/>
    <n v="1.4059556197703558"/>
    <n v="1.4059556197703558"/>
    <n v="0.28692971832048075"/>
    <n v="1"/>
    <n v="4"/>
    <n v="2"/>
    <n v="0"/>
    <n v="0"/>
    <n v="1"/>
    <n v="1"/>
    <n v="1"/>
    <n v="900.61199999999997"/>
    <n v="0"/>
    <n v="2"/>
    <n v="2"/>
    <n v="83.696016069634993"/>
  </r>
  <r>
    <x v="19"/>
    <x v="0"/>
    <x v="0"/>
    <s v="OPERANDO"/>
    <s v="ESTANDAR"/>
    <s v="AGUASCALIENTES"/>
    <s v="PLAZA"/>
    <n v="21070018"/>
    <s v="MINI CAC PLAZA VELARIA MALL"/>
    <n v="1.4346485916024039"/>
    <n v="1.4920345352665001"/>
    <n v="0.28692971832048075"/>
    <n v="2"/>
    <n v="0"/>
    <n v="0"/>
    <n v="0"/>
    <n v="0"/>
    <n v="0"/>
    <n v="0"/>
    <n v="0"/>
    <n v="0"/>
    <n v="0"/>
    <n v="0"/>
    <n v="0"/>
    <n v="167.39203213926999"/>
  </r>
  <r>
    <x v="19"/>
    <x v="0"/>
    <x v="0"/>
    <s v="OPERANDO"/>
    <s v="ESTANDAR"/>
    <s v="AGUASCALIENTES"/>
    <s v="PLAZA"/>
    <n v="21070028"/>
    <s v="MINI CAC PLAZA VILLA ASUNCION"/>
    <n v="2.295437746563846"/>
    <n v="2.295437746563846"/>
    <n v="0.45908754931276924"/>
    <n v="3"/>
    <n v="3"/>
    <n v="1"/>
    <n v="0"/>
    <n v="1"/>
    <n v="0"/>
    <n v="1"/>
    <n v="0"/>
    <n v="600.12899999999991"/>
    <n v="0"/>
    <n v="3"/>
    <n v="0"/>
    <n v="209.23920321392677"/>
  </r>
  <r>
    <x v="19"/>
    <x v="0"/>
    <x v="0"/>
    <s v="OPERANDO"/>
    <s v="ESTANDAR"/>
    <s v="AGUASCALIENTES"/>
    <s v="PLAZA"/>
    <n v="99070043"/>
    <s v="MINI CAC PUNTO 45 AGUASCALIENTES"/>
    <n v="0.57385943664096151"/>
    <n v="0.31562269015252886"/>
    <n v="5.7385943664096155E-2"/>
    <n v="0"/>
    <n v="0"/>
    <n v="0"/>
    <n v="0"/>
    <n v="0"/>
    <n v="0"/>
    <n v="0"/>
    <n v="0"/>
    <n v="0"/>
    <n v="0"/>
    <n v="0"/>
    <n v="0"/>
    <n v="0"/>
  </r>
  <r>
    <x v="19"/>
    <x v="0"/>
    <x v="3"/>
    <s v="OPERANDO"/>
    <s v="ESTANDAR"/>
    <s v="GUANAJUATO"/>
    <s v="PLAZA"/>
    <n v="99070019"/>
    <s v="MINI CAC SALAMANCA"/>
    <n v="1.4059556197703558"/>
    <n v="0.57385943664096151"/>
    <n v="0.11477188732819231"/>
    <n v="0"/>
    <n v="0"/>
    <n v="0"/>
    <n v="0"/>
    <n v="0"/>
    <n v="0"/>
    <n v="0"/>
    <n v="0"/>
    <n v="0"/>
    <n v="0"/>
    <n v="0"/>
    <n v="0"/>
    <n v="0"/>
  </r>
  <r>
    <x v="19"/>
    <x v="0"/>
    <x v="3"/>
    <s v="OPERANDO"/>
    <s v="ESTANDAR"/>
    <s v="GUANAJUATO"/>
    <s v="PLAZA"/>
    <n v="99070038"/>
    <s v="MINI CAC SAN JUAN BOSCO LEON"/>
    <n v="1.4059556197703558"/>
    <n v="1.6641923662587885"/>
    <n v="0.34431566198457692"/>
    <n v="3"/>
    <n v="4"/>
    <n v="2"/>
    <n v="0"/>
    <n v="1"/>
    <n v="0"/>
    <n v="1"/>
    <n v="2"/>
    <n v="800.17199999999991"/>
    <n v="0"/>
    <n v="4"/>
    <n v="0"/>
    <n v="175.761633746233"/>
  </r>
  <r>
    <x v="19"/>
    <x v="0"/>
    <x v="1"/>
    <s v="CERRADA"/>
    <s v="ESTANDAR"/>
    <s v="QUERETARO"/>
    <s v="CALLE"/>
    <n v="99070021"/>
    <s v="MINI CAC SAN JUAN DEL RIO"/>
    <n v="0"/>
    <n v="0"/>
    <n v="0"/>
    <n v="3"/>
    <n v="2"/>
    <n v="1"/>
    <n v="0"/>
    <n v="1"/>
    <n v="0"/>
    <n v="0"/>
    <n v="1"/>
    <n v="400.08599999999996"/>
    <n v="0"/>
    <n v="2"/>
    <n v="0"/>
    <n v="167.3903582189478"/>
  </r>
  <r>
    <x v="19"/>
    <x v="0"/>
    <x v="2"/>
    <s v="OPERANDO"/>
    <s v="ESTANDAR"/>
    <s v="SAN LUIS POTOSI"/>
    <s v="PLAZA"/>
    <n v="99070040"/>
    <s v="MINI CAC SENDERO SAN LUIS"/>
    <n v="2.8406042113727596"/>
    <n v="2.7545252958766153"/>
    <n v="0.54516646480891351"/>
    <n v="3"/>
    <n v="5"/>
    <n v="1"/>
    <n v="0"/>
    <n v="0"/>
    <n v="1"/>
    <n v="3"/>
    <n v="0"/>
    <n v="1050.4349999999999"/>
    <n v="0"/>
    <n v="4"/>
    <n v="1"/>
    <n v="125.5415132239704"/>
  </r>
  <r>
    <x v="19"/>
    <x v="0"/>
    <x v="3"/>
    <s v="OPERANDO"/>
    <s v="ESTANDAR"/>
    <s v="GUANAJUATO"/>
    <s v="PLAZA"/>
    <n v="99070032"/>
    <s v="MINI CAC TORRES LANDA LEON"/>
    <n v="1.4059556197703558"/>
    <n v="1.6641923662587885"/>
    <n v="0.34431566198457692"/>
    <n v="1"/>
    <n v="3"/>
    <n v="2"/>
    <n v="0"/>
    <n v="0"/>
    <n v="1"/>
    <n v="0"/>
    <n v="2"/>
    <n v="650.34899999999993"/>
    <n v="0"/>
    <n v="2"/>
    <n v="1"/>
    <n v="83.696016069634993"/>
  </r>
  <r>
    <x v="19"/>
    <x v="0"/>
    <x v="4"/>
    <s v="OPERANDO"/>
    <s v="ESTANDAR"/>
    <s v="MICHOACAN"/>
    <s v="CALLE"/>
    <n v="99060022"/>
    <s v="MINI CAC ZAMORA"/>
    <n v="1.4059556197703558"/>
    <n v="1.147718873281923"/>
    <n v="0.22954377465638462"/>
    <n v="0"/>
    <n v="2"/>
    <n v="0"/>
    <n v="0"/>
    <n v="0"/>
    <n v="1"/>
    <n v="1"/>
    <n v="0"/>
    <n v="400.08599999999996"/>
    <n v="0"/>
    <n v="2"/>
    <n v="0"/>
    <n v="0"/>
  </r>
  <r>
    <x v="19"/>
    <x v="0"/>
    <x v="4"/>
    <s v="OPERANDO"/>
    <s v="ESTANDAR"/>
    <s v="MICHOACAN"/>
    <s v="CALLE"/>
    <n v="99060023"/>
    <s v="MINI CAC ZITACUARO"/>
    <n v="0.77471023946529805"/>
    <n v="1.147718873281923"/>
    <n v="0.22954377465638462"/>
    <n v="2"/>
    <n v="3"/>
    <n v="1"/>
    <n v="0"/>
    <n v="0"/>
    <n v="0"/>
    <n v="2"/>
    <n v="0"/>
    <n v="600.12899999999991"/>
    <n v="0"/>
    <n v="3"/>
    <n v="0"/>
    <n v="125.54318714429179"/>
  </r>
  <r>
    <x v="19"/>
    <x v="0"/>
    <x v="3"/>
    <s v="OPERANDO"/>
    <s v="ESTANDAR"/>
    <s v="GUANAJUATO"/>
    <s v="CALLE"/>
    <n v="99070013"/>
    <s v="PLAZA MOVISTAR IRAPUATO"/>
    <n v="1.7215783099228847"/>
    <n v="2.7545252958766153"/>
    <n v="0.54516646480891351"/>
    <n v="3"/>
    <n v="4"/>
    <n v="2"/>
    <n v="0"/>
    <n v="0"/>
    <n v="1"/>
    <n v="1"/>
    <n v="0"/>
    <n v="850.39199999999994"/>
    <n v="0"/>
    <n v="3"/>
    <n v="1"/>
    <n v="292.93605624372196"/>
  </r>
  <r>
    <x v="19"/>
    <x v="0"/>
    <x v="3"/>
    <s v="OPERANDO"/>
    <s v="ESTANDAR"/>
    <s v="GUANAJUATO"/>
    <s v="CALLE"/>
    <n v="99070015"/>
    <s v="PLAZA MOVISTAR LEON CENTRO"/>
    <n v="2.295437746563846"/>
    <n v="2.295437746563846"/>
    <n v="0.45908754931276924"/>
    <n v="3"/>
    <n v="2"/>
    <n v="1"/>
    <n v="0"/>
    <n v="0"/>
    <n v="0"/>
    <n v="1"/>
    <n v="1"/>
    <n v="400.08599999999996"/>
    <n v="0"/>
    <n v="2"/>
    <n v="0"/>
    <n v="167.39035821894859"/>
  </r>
  <r>
    <x v="19"/>
    <x v="0"/>
    <x v="2"/>
    <s v="OPERANDO"/>
    <s v="ESTANDAR"/>
    <s v="SAN LUIS POTOSI"/>
    <s v="CALLE"/>
    <n v="1071966"/>
    <s v="PLAZA MOVISTAR SAN LUIS POTOSI"/>
    <n v="0.63124538030505772"/>
    <n v="0.86078915496144237"/>
    <n v="0.17215783099228846"/>
    <n v="1"/>
    <n v="1"/>
    <n v="1"/>
    <n v="0"/>
    <n v="0"/>
    <n v="0"/>
    <n v="0"/>
    <n v="0"/>
    <n v="200.04299999999998"/>
    <n v="0"/>
    <n v="1"/>
    <n v="0"/>
    <n v="83.696016069634993"/>
  </r>
  <r>
    <x v="19"/>
    <x v="1"/>
    <x v="5"/>
    <s v="OPERANDO"/>
    <s v="ELITE"/>
    <s v="CDMX"/>
    <s v="PLAZA"/>
    <n v="21090016"/>
    <s v="CAC ACOXPA"/>
    <n v="3.2969951037254277"/>
    <n v="9.807163401759535"/>
    <n v="1.9558445530574571"/>
    <n v="2"/>
    <n v="14"/>
    <n v="7"/>
    <n v="0"/>
    <n v="1"/>
    <n v="4"/>
    <n v="2"/>
    <n v="4"/>
    <n v="3302.8019999999997"/>
    <n v="3"/>
    <n v="9"/>
    <n v="2"/>
    <n v="108.80482089052549"/>
  </r>
  <r>
    <x v="19"/>
    <x v="1"/>
    <x v="6"/>
    <s v="OPERANDO"/>
    <s v="ESTANDAR"/>
    <s v="CDMX"/>
    <s v="PLAZA"/>
    <n v="21090021"/>
    <s v="CAC AEROPUERTO"/>
    <n v="1.6484975518627139"/>
    <n v="4.9175520191158917"/>
    <n v="0.97792227652872854"/>
    <n v="2"/>
    <n v="6"/>
    <n v="5"/>
    <n v="0"/>
    <n v="0"/>
    <n v="1"/>
    <n v="0"/>
    <n v="1"/>
    <n v="1334.1779999999997"/>
    <n v="1"/>
    <n v="5"/>
    <n v="0"/>
    <n v="66.955975895547297"/>
  </r>
  <r>
    <x v="19"/>
    <x v="1"/>
    <x v="5"/>
    <s v="OPERANDO"/>
    <s v="ELITE"/>
    <s v="CDMX"/>
    <s v="PLAZA"/>
    <n v="38090006"/>
    <s v="CAC ALTAVISTA"/>
    <n v="1.5367350059737164"/>
    <n v="4.3307986531986549"/>
    <n v="0.86615973063973095"/>
    <n v="1"/>
    <n v="7"/>
    <n v="2"/>
    <n v="0"/>
    <n v="2"/>
    <n v="1"/>
    <n v="2"/>
    <n v="2"/>
    <n v="1668.1409999999996"/>
    <n v="2"/>
    <n v="5"/>
    <n v="0"/>
    <n v="83.696016069634993"/>
  </r>
  <r>
    <x v="19"/>
    <x v="1"/>
    <x v="7"/>
    <s v="OPERANDO"/>
    <s v="ESTANDAR"/>
    <s v="EDO. MEXICO"/>
    <s v="PLAZA"/>
    <n v="99090113"/>
    <s v="CAC ARKANA NORTE CUAUTITLAN IZCALLI"/>
    <n v="2.5984791919191932"/>
    <n v="2.9058261931139362"/>
    <n v="0.58675336591723715"/>
    <n v="5"/>
    <n v="2"/>
    <n v="2"/>
    <n v="0"/>
    <n v="0"/>
    <n v="0"/>
    <n v="0"/>
    <n v="1"/>
    <n v="400.08599999999996"/>
    <n v="0"/>
    <n v="2"/>
    <n v="0"/>
    <n v="217.60629394040819"/>
  </r>
  <r>
    <x v="19"/>
    <x v="1"/>
    <x v="8"/>
    <s v="OPERANDO"/>
    <s v="ELITE"/>
    <s v="CDMX"/>
    <s v="PLAZA"/>
    <n v="99090028"/>
    <s v="CAC BUENAVISTA"/>
    <n v="1.6764381883349633"/>
    <n v="9.1086474899533005"/>
    <n v="1.8161413706962102"/>
    <n v="6"/>
    <n v="13"/>
    <n v="4"/>
    <n v="1"/>
    <n v="2"/>
    <n v="5"/>
    <n v="1"/>
    <n v="3"/>
    <n v="3286.8989999999999"/>
    <n v="4"/>
    <n v="6"/>
    <n v="3"/>
    <n v="418.47840642785275"/>
  </r>
  <r>
    <x v="19"/>
    <x v="1"/>
    <x v="9"/>
    <s v="OPERANDO"/>
    <s v="ELITE"/>
    <s v="CDMX"/>
    <s v="PLAZA"/>
    <n v="38090005"/>
    <s v="CAC CC COMERCIAL SANTA FE"/>
    <n v="1.5367350059737164"/>
    <n v="5.0572552014771386"/>
    <n v="1.005862913000978"/>
    <n v="3"/>
    <n v="7"/>
    <n v="1"/>
    <n v="0"/>
    <n v="2"/>
    <n v="2"/>
    <n v="2"/>
    <n v="1"/>
    <n v="1668.1409999999996"/>
    <n v="2"/>
    <n v="5"/>
    <n v="0"/>
    <n v="167.39035821894859"/>
  </r>
  <r>
    <x v="19"/>
    <x v="1"/>
    <x v="8"/>
    <s v="OPERANDO"/>
    <s v="ESTANDAR"/>
    <s v="CDMX"/>
    <s v="PLAZA"/>
    <n v="21090020"/>
    <s v="CAC CENTRO HISTORICO"/>
    <n v="1.6484975518627139"/>
    <n v="9.6674602193982881"/>
    <n v="1.9279039165852077"/>
    <n v="3"/>
    <n v="25"/>
    <n v="11"/>
    <n v="0"/>
    <n v="4"/>
    <n v="8"/>
    <n v="2"/>
    <n v="5"/>
    <n v="5871.5549999999985"/>
    <n v="5"/>
    <n v="16"/>
    <n v="4"/>
    <n v="217.60964178105098"/>
  </r>
  <r>
    <x v="19"/>
    <x v="1"/>
    <x v="10"/>
    <s v="OPERANDO"/>
    <s v="ESTANDAR"/>
    <s v="EDO. MEXICO"/>
    <s v="PLAZA"/>
    <n v="99090094"/>
    <s v="CAC CHIMALHUACAN NEZA"/>
    <n v="3.0175887390029339"/>
    <n v="4.3866799261431542"/>
    <n v="0.86615973063973095"/>
    <n v="1"/>
    <n v="7"/>
    <n v="2"/>
    <n v="0"/>
    <n v="0"/>
    <n v="0"/>
    <n v="5"/>
    <n v="0"/>
    <n v="1534.2209999999995"/>
    <n v="1"/>
    <n v="6"/>
    <n v="0"/>
    <n v="83.696016069634993"/>
  </r>
  <r>
    <x v="19"/>
    <x v="1"/>
    <x v="7"/>
    <s v="OPERANDO"/>
    <s v="ESTANDAR"/>
    <s v="EDO. MEXICO"/>
    <s v="CALLE"/>
    <n v="38090004"/>
    <s v="CAC COACALCO"/>
    <n v="4.4146205626154034"/>
    <n v="8.5777753969805612"/>
    <n v="1.7043788248072127"/>
    <n v="4"/>
    <n v="10"/>
    <n v="6"/>
    <n v="0"/>
    <n v="2"/>
    <n v="0"/>
    <n v="2"/>
    <n v="3"/>
    <n v="2151.0899999999997"/>
    <n v="0"/>
    <n v="7"/>
    <n v="3"/>
    <n v="292.93521928356199"/>
  </r>
  <r>
    <x v="19"/>
    <x v="1"/>
    <x v="11"/>
    <s v="OPERANDO"/>
    <s v="ESTANDAR"/>
    <s v="GUERRERO"/>
    <s v="CALLE"/>
    <n v="99090030"/>
    <s v="CAC COSTERA ACAPULCO"/>
    <n v="2.2911321907244497"/>
    <n v="1.7043788248072127"/>
    <n v="0.33528763766699266"/>
    <n v="1"/>
    <n v="0"/>
    <n v="0"/>
    <n v="0"/>
    <n v="0"/>
    <n v="0"/>
    <n v="0"/>
    <n v="0"/>
    <n v="0"/>
    <n v="0"/>
    <n v="0"/>
    <n v="0"/>
    <n v="41.847171074656799"/>
  </r>
  <r>
    <x v="19"/>
    <x v="1"/>
    <x v="11"/>
    <s v="OPERANDO"/>
    <s v="ESTANDAR"/>
    <s v="MORELOS"/>
    <s v="CALLE"/>
    <n v="21090026"/>
    <s v="CAC CUERNAVACA"/>
    <n v="5.9234149321168701"/>
    <n v="6.3145838427283616"/>
    <n v="1.2573286412512223"/>
    <n v="3"/>
    <n v="11"/>
    <n v="2"/>
    <n v="0"/>
    <n v="2"/>
    <n v="2"/>
    <n v="5"/>
    <n v="1"/>
    <n v="2518.5329999999999"/>
    <n v="2"/>
    <n v="8"/>
    <n v="1"/>
    <n v="209.23920321392598"/>
  </r>
  <r>
    <x v="19"/>
    <x v="1"/>
    <x v="11"/>
    <s v="OPERANDO"/>
    <s v="ESTANDAR"/>
    <s v="MORELOS"/>
    <s v="PLAZA"/>
    <n v="99090072"/>
    <s v="CAC DOMINGO DIEZ CUERNAVACA"/>
    <n v="2.2073102813077017"/>
    <n v="2.8220042836971881"/>
    <n v="0.55881272944498772"/>
    <n v="4"/>
    <n v="1"/>
    <n v="0"/>
    <n v="0"/>
    <n v="0"/>
    <n v="0"/>
    <n v="1"/>
    <n v="0"/>
    <n v="200.04299999999998"/>
    <n v="0"/>
    <n v="1"/>
    <n v="0"/>
    <n v="301.30482089052526"/>
  </r>
  <r>
    <x v="19"/>
    <x v="1"/>
    <x v="12"/>
    <s v="OPERANDO"/>
    <s v="ESTANDAR"/>
    <s v="HIDALGO"/>
    <s v="PLAZA"/>
    <n v="99090127"/>
    <s v="CAC EXPLANADA PACHUCA"/>
    <n v="0.78233782122298279"/>
    <n v="1.4249724600847187"/>
    <n v="0.27940636472249386"/>
    <n v="1"/>
    <n v="1"/>
    <n v="1"/>
    <n v="0"/>
    <n v="0"/>
    <n v="0"/>
    <n v="0"/>
    <n v="0"/>
    <n v="200.04299999999998"/>
    <n v="0"/>
    <n v="1"/>
    <n v="0"/>
    <n v="41.847171074656799"/>
  </r>
  <r>
    <x v="19"/>
    <x v="1"/>
    <x v="11"/>
    <s v="OPERANDO"/>
    <s v="ELITE"/>
    <s v="MORELOS"/>
    <s v="PLAZA"/>
    <n v="99090090"/>
    <s v="CAC FORUM CUERNAVACA"/>
    <n v="2.0117258260019559"/>
    <n v="2.8220042836971881"/>
    <n v="0.55881272944498772"/>
    <n v="0"/>
    <n v="2"/>
    <n v="0"/>
    <n v="0"/>
    <n v="0"/>
    <n v="2"/>
    <n v="0"/>
    <n v="1"/>
    <n v="584.226"/>
    <n v="1"/>
    <n v="0"/>
    <n v="1"/>
    <n v="0"/>
  </r>
  <r>
    <x v="19"/>
    <x v="1"/>
    <x v="5"/>
    <s v="OPERANDO"/>
    <s v="ELITE"/>
    <s v="CDMX"/>
    <s v="PLAZA"/>
    <n v="99090031"/>
    <s v="CAC GRAN SUR DF"/>
    <n v="1.5087943695014669"/>
    <n v="6.3145838427283616"/>
    <n v="1.2573286412512223"/>
    <n v="4"/>
    <n v="12"/>
    <n v="3"/>
    <n v="0"/>
    <n v="0"/>
    <n v="4"/>
    <n v="5"/>
    <n v="2"/>
    <n v="2668.3560000000002"/>
    <n v="2"/>
    <n v="10"/>
    <n v="0"/>
    <n v="334.78406427853997"/>
  </r>
  <r>
    <x v="19"/>
    <x v="1"/>
    <x v="5"/>
    <s v="OPERANDO"/>
    <s v="ELITE"/>
    <s v="CDMX"/>
    <s v="CALLE"/>
    <n v="38090001"/>
    <s v="CAC INSURGENTES"/>
    <n v="1.5646756424459656"/>
    <n v="4.3307986531986549"/>
    <n v="0.86615973063973095"/>
    <n v="1"/>
    <n v="7"/>
    <n v="3"/>
    <n v="0"/>
    <n v="2"/>
    <n v="1"/>
    <n v="1"/>
    <n v="1"/>
    <n v="1584.4409999999998"/>
    <n v="1"/>
    <n v="5"/>
    <n v="1"/>
    <n v="125.54402410445201"/>
  </r>
  <r>
    <x v="19"/>
    <x v="1"/>
    <x v="13"/>
    <s v="OPERANDO"/>
    <s v="ELITE"/>
    <s v="EDO. MEXICO"/>
    <s v="PLAZA"/>
    <n v="21090032"/>
    <s v="CAC INTERLOMAS"/>
    <n v="0.9220410035842298"/>
    <n v="1.4808537330292175"/>
    <n v="0.30734700119474323"/>
    <n v="0"/>
    <n v="3"/>
    <n v="0"/>
    <n v="0"/>
    <n v="0"/>
    <n v="1"/>
    <n v="2"/>
    <n v="0"/>
    <n v="734.04899999999998"/>
    <n v="1"/>
    <n v="2"/>
    <n v="0"/>
    <n v="0"/>
  </r>
  <r>
    <x v="19"/>
    <x v="1"/>
    <x v="13"/>
    <s v="OPERANDO"/>
    <s v="ELITE"/>
    <s v="EDO. MEXICO"/>
    <s v="PLAZA"/>
    <n v="99090062"/>
    <s v="CAC LA CUSPIDE"/>
    <n v="1.6484975518627139"/>
    <n v="2.2631915542522005"/>
    <n v="0.44705018355599019"/>
    <n v="5"/>
    <n v="5"/>
    <n v="1"/>
    <n v="0"/>
    <n v="1"/>
    <n v="2"/>
    <n v="1"/>
    <n v="2"/>
    <n v="1234.5749999999998"/>
    <n v="1"/>
    <n v="2"/>
    <n v="2"/>
    <n v="376.63123535319676"/>
  </r>
  <r>
    <x v="19"/>
    <x v="1"/>
    <x v="10"/>
    <s v="OPERANDO"/>
    <s v="ESTANDAR"/>
    <s v="CDMX"/>
    <s v="PLAZA"/>
    <n v="99090112"/>
    <s v="CAC LAS ANTENAS IZTAPALAPA"/>
    <n v="2.095547735418704"/>
    <n v="4.9175520191158917"/>
    <n v="0.97792227652872854"/>
    <n v="3"/>
    <n v="9"/>
    <n v="5"/>
    <n v="0"/>
    <n v="0"/>
    <n v="2"/>
    <n v="2"/>
    <n v="1"/>
    <n v="2160.2969999999996"/>
    <n v="1"/>
    <n v="6"/>
    <n v="2"/>
    <n v="209.23920321392677"/>
  </r>
  <r>
    <x v="19"/>
    <x v="1"/>
    <x v="9"/>
    <s v="OPERANDO"/>
    <s v="ELITE"/>
    <s v="EDO. MEXICO"/>
    <s v="PLAZA"/>
    <n v="99090027"/>
    <s v="CAC METEPEC EDO MEX"/>
    <n v="4.3028580167264057"/>
    <n v="5.3366615661996333"/>
    <n v="1.0617441859454766"/>
    <n v="5"/>
    <n v="10"/>
    <n v="2"/>
    <n v="1"/>
    <n v="2"/>
    <n v="1"/>
    <n v="4"/>
    <n v="2"/>
    <n v="2184.5699999999997"/>
    <n v="1"/>
    <n v="8"/>
    <n v="1"/>
    <n v="334.78239035821855"/>
  </r>
  <r>
    <x v="19"/>
    <x v="1"/>
    <x v="9"/>
    <s v="OPERANDO"/>
    <s v="ESTANDAR"/>
    <s v="EDO. MEXICO"/>
    <s v="CALLE"/>
    <n v="99090085"/>
    <s v="CAC MIGUEL HIDALGO TOLUCA"/>
    <n v="2.095547735418704"/>
    <n v="2.3749541001411978"/>
    <n v="0.47499082002823956"/>
    <n v="4"/>
    <n v="1"/>
    <n v="1"/>
    <n v="0"/>
    <n v="0"/>
    <n v="0"/>
    <n v="0"/>
    <n v="0"/>
    <n v="200.04299999999998"/>
    <n v="0"/>
    <n v="1"/>
    <n v="0"/>
    <n v="251.08637428858279"/>
  </r>
  <r>
    <x v="19"/>
    <x v="1"/>
    <x v="12"/>
    <s v="OPERANDO"/>
    <s v="ESTANDAR"/>
    <s v="EDO. MEXICO"/>
    <s v="PLAZA"/>
    <n v="99090064"/>
    <s v="CAC PATIO ECATEPEC"/>
    <n v="2.6264198283914424"/>
    <n v="3.5205201955034227"/>
    <n v="0.69851591180623462"/>
    <n v="2"/>
    <n v="10"/>
    <n v="5"/>
    <n v="1"/>
    <n v="0"/>
    <n v="3"/>
    <n v="1"/>
    <n v="1"/>
    <n v="2628.18"/>
    <n v="3"/>
    <n v="5"/>
    <n v="2"/>
    <n v="83.694342149313599"/>
  </r>
  <r>
    <x v="19"/>
    <x v="1"/>
    <x v="10"/>
    <s v="OPERANDO"/>
    <s v="ESTANDAR"/>
    <s v="EDO. MEXICO"/>
    <s v="PLAZA"/>
    <n v="99090024"/>
    <s v="CAC PLAZA ARAGON EDO MEX"/>
    <n v="5.1131364744216379"/>
    <n v="12.76887086781797"/>
    <n v="2.5425979189746943"/>
    <n v="7"/>
    <n v="23"/>
    <n v="9"/>
    <n v="0"/>
    <n v="2"/>
    <n v="5"/>
    <n v="7"/>
    <n v="3"/>
    <n v="5052.9689999999991"/>
    <n v="3"/>
    <n v="19"/>
    <n v="1"/>
    <n v="418.47756946769283"/>
  </r>
  <r>
    <x v="19"/>
    <x v="1"/>
    <x v="10"/>
    <s v="OPERANDO"/>
    <s v="ESTANDAR"/>
    <s v="EDO. MEXICO"/>
    <s v="PLAZA"/>
    <n v="99090069"/>
    <s v="CAC PLAZA CENTRO CHALCO"/>
    <n v="4.4425611990876526"/>
    <n v="6.4263463886173593"/>
    <n v="1.2852692777234718"/>
    <n v="7"/>
    <n v="10"/>
    <n v="4"/>
    <n v="0"/>
    <n v="2"/>
    <n v="2"/>
    <n v="2"/>
    <n v="1"/>
    <n v="2318.4899999999998"/>
    <n v="2"/>
    <n v="7"/>
    <n v="1"/>
    <n v="334.77904251757582"/>
  </r>
  <r>
    <x v="19"/>
    <x v="1"/>
    <x v="6"/>
    <s v="OPERANDO"/>
    <s v="ELITE"/>
    <s v="CDMX"/>
    <s v="PLAZA"/>
    <n v="99090026"/>
    <s v="CAC PLAZA LINDAVISTA"/>
    <n v="1.7602600977517113"/>
    <n v="7.6836750298685814"/>
    <n v="1.5367350059737164"/>
    <n v="1"/>
    <n v="14"/>
    <n v="2"/>
    <n v="1"/>
    <n v="1"/>
    <n v="3"/>
    <n v="7"/>
    <n v="2"/>
    <n v="3662.7120000000004"/>
    <n v="4"/>
    <n v="6"/>
    <n v="4"/>
    <n v="83.696016069634993"/>
  </r>
  <r>
    <x v="19"/>
    <x v="1"/>
    <x v="9"/>
    <s v="OPERANDO"/>
    <s v="ESTANDAR"/>
    <s v="EDO. MEXICO"/>
    <s v="CALLE"/>
    <n v="99090066"/>
    <s v="CAC PLAZA MIA ZINACANTEPEC"/>
    <n v="1.8720226436407088"/>
    <n v="2.0117258260019559"/>
    <n v="0.39116891061149139"/>
    <n v="2"/>
    <n v="1"/>
    <n v="1"/>
    <n v="0"/>
    <n v="0"/>
    <n v="0"/>
    <n v="0"/>
    <n v="0"/>
    <n v="250.26300000000001"/>
    <n v="0"/>
    <n v="0"/>
    <n v="1"/>
    <n v="125.54318714429179"/>
  </r>
  <r>
    <x v="19"/>
    <x v="1"/>
    <x v="12"/>
    <s v="OPERANDO"/>
    <s v="ESTANDAR"/>
    <s v="HIDALGO"/>
    <s v="PLAZA"/>
    <n v="21090018"/>
    <s v="CAC PLAZA PATIO PACHUCA"/>
    <n v="4.3587392896709041"/>
    <n v="4.4705018355599018"/>
    <n v="0.89410036711198038"/>
    <n v="3"/>
    <n v="7"/>
    <n v="1"/>
    <n v="0"/>
    <n v="1"/>
    <n v="3"/>
    <n v="2"/>
    <n v="4"/>
    <n v="1534.2209999999998"/>
    <n v="1"/>
    <n v="6"/>
    <n v="0"/>
    <n v="209.23920321392677"/>
  </r>
  <r>
    <x v="19"/>
    <x v="1"/>
    <x v="5"/>
    <s v="OPERANDO"/>
    <s v="ELITE"/>
    <s v="CDMX"/>
    <s v="PLAZA"/>
    <n v="99090075"/>
    <s v="CAC PORTAL SAN ANGEL"/>
    <n v="1.3411505506679706"/>
    <n v="3.6881640143369192"/>
    <n v="0.72645654827848405"/>
    <n v="1"/>
    <n v="3"/>
    <n v="1"/>
    <n v="0"/>
    <n v="0"/>
    <n v="1"/>
    <n v="1"/>
    <n v="0"/>
    <n v="600.12899999999991"/>
    <n v="0"/>
    <n v="3"/>
    <n v="0"/>
    <n v="83.696016069634993"/>
  </r>
  <r>
    <x v="19"/>
    <x v="1"/>
    <x v="13"/>
    <s v="OPERANDO"/>
    <s v="ELITE"/>
    <s v="CDMX"/>
    <s v="PLAZA"/>
    <n v="21090014"/>
    <s v="CAC ROSARIO"/>
    <n v="2.0396664624742051"/>
    <n v="5.8675336591723708"/>
    <n v="1.1735067318344743"/>
    <n v="2"/>
    <n v="11"/>
    <n v="7"/>
    <n v="0"/>
    <n v="2"/>
    <n v="1"/>
    <n v="1"/>
    <n v="1"/>
    <n v="2518.5329999999999"/>
    <n v="2"/>
    <n v="8"/>
    <n v="1"/>
    <n v="92.064780716437809"/>
  </r>
  <r>
    <x v="19"/>
    <x v="1"/>
    <x v="7"/>
    <s v="OPERANDO"/>
    <s v="ESTANDAR"/>
    <s v="EDO. MEXICO"/>
    <s v="PLAZA"/>
    <n v="38090003"/>
    <s v="CAC SAN MARCOS CUAUTITLAN"/>
    <n v="4.1072735614206595"/>
    <n v="7.8233782122298283"/>
    <n v="1.5646756424459656"/>
    <n v="2"/>
    <n v="10"/>
    <n v="5"/>
    <n v="0"/>
    <n v="1"/>
    <n v="2"/>
    <n v="2"/>
    <n v="1"/>
    <n v="2184.5699999999993"/>
    <n v="1"/>
    <n v="8"/>
    <n v="1"/>
    <n v="167.39203213926999"/>
  </r>
  <r>
    <x v="19"/>
    <x v="1"/>
    <x v="13"/>
    <s v="OPERANDO"/>
    <s v="ELITE"/>
    <s v="EDO. MEXICO"/>
    <s v="CALLE"/>
    <n v="38090002"/>
    <s v="CAC SATELITE EDO MEX"/>
    <n v="2.961707466058435"/>
    <n v="6.4263463886173593"/>
    <n v="1.2852692777234718"/>
    <n v="14"/>
    <n v="12"/>
    <n v="4"/>
    <n v="0"/>
    <n v="1"/>
    <n v="1"/>
    <n v="6"/>
    <n v="1"/>
    <n v="2685.0959999999995"/>
    <n v="1"/>
    <n v="8"/>
    <n v="3"/>
    <n v="1188.4817542684955"/>
  </r>
  <r>
    <x v="19"/>
    <x v="1"/>
    <x v="6"/>
    <s v="OPERANDO"/>
    <s v="ESTANDAR"/>
    <s v="EDO. MEXICO"/>
    <s v="PLAZA"/>
    <n v="99090029"/>
    <s v="CAC TEXCOCO"/>
    <n v="4.1631548343651588"/>
    <n v="7.9910220310633244"/>
    <n v="1.592616278918215"/>
    <n v="3"/>
    <n v="13"/>
    <n v="2"/>
    <n v="0"/>
    <n v="2"/>
    <n v="4"/>
    <n v="5"/>
    <n v="2"/>
    <n v="3203.1989999999996"/>
    <n v="3"/>
    <n v="6"/>
    <n v="4"/>
    <n v="184.13123535319698"/>
  </r>
  <r>
    <x v="19"/>
    <x v="1"/>
    <x v="10"/>
    <s v="OPERANDO"/>
    <s v="ELITE"/>
    <s v="CDMX"/>
    <s v="PLAZA"/>
    <n v="99090025"/>
    <s v="CAC TEZONTLE"/>
    <n v="4.7778488367546448"/>
    <n v="14.752656057347677"/>
    <n v="2.961707466058435"/>
    <n v="3"/>
    <n v="18"/>
    <n v="10"/>
    <n v="0"/>
    <n v="4"/>
    <n v="3"/>
    <n v="1"/>
    <n v="0"/>
    <n v="4554.9539999999997"/>
    <n v="6"/>
    <n v="9"/>
    <n v="3"/>
    <n v="150.65199196518228"/>
  </r>
  <r>
    <x v="19"/>
    <x v="1"/>
    <x v="7"/>
    <s v="OPERANDO"/>
    <s v="ESTANDAR"/>
    <s v="EDO. MEXICO"/>
    <s v="CALLE"/>
    <n v="99090115"/>
    <s v="CAC TLALNEPANTLA CENTRO"/>
    <n v="1.9558445530574571"/>
    <n v="2.2352509177799509"/>
    <n v="0.44705018355599019"/>
    <n v="1"/>
    <n v="4"/>
    <n v="2"/>
    <n v="0"/>
    <n v="0"/>
    <n v="1"/>
    <n v="1"/>
    <n v="0"/>
    <n v="800.17199999999991"/>
    <n v="0"/>
    <n v="4"/>
    <n v="0"/>
    <n v="41.847171074656799"/>
  </r>
  <r>
    <x v="19"/>
    <x v="1"/>
    <x v="13"/>
    <s v="OPERANDO"/>
    <s v="ELITE"/>
    <s v="CDMX"/>
    <s v="CALLE"/>
    <n v="21090008"/>
    <s v="CAC TORRE TEMM"/>
    <n v="0.97792227652872854"/>
    <n v="1.4529130965569681"/>
    <n v="0.27940636472249386"/>
    <n v="1"/>
    <n v="1"/>
    <n v="0"/>
    <n v="0"/>
    <n v="1"/>
    <n v="0"/>
    <n v="0"/>
    <n v="0"/>
    <n v="333.96299999999997"/>
    <n v="1"/>
    <n v="0"/>
    <n v="0"/>
    <n v="83.696016069634993"/>
  </r>
  <r>
    <x v="19"/>
    <x v="1"/>
    <x v="11"/>
    <s v="OPERANDO"/>
    <s v="ESTANDAR"/>
    <s v="MORELOS"/>
    <s v="PLAZA"/>
    <n v="99090068"/>
    <s v="CAC WALMART JIUTEPEC"/>
    <n v="3.1293512848919312"/>
    <n v="3.4925795590311735"/>
    <n v="0.69851591180623462"/>
    <n v="0"/>
    <n v="3"/>
    <n v="1"/>
    <n v="0"/>
    <n v="1"/>
    <n v="0"/>
    <n v="1"/>
    <n v="1"/>
    <n v="650.34899999999993"/>
    <n v="0"/>
    <n v="2"/>
    <n v="1"/>
    <n v="0"/>
  </r>
  <r>
    <x v="19"/>
    <x v="1"/>
    <x v="5"/>
    <s v="OPERANDO"/>
    <s v="ESTANDAR"/>
    <s v="CDMX"/>
    <s v="PLAZA"/>
    <n v="99090079"/>
    <s v="ISLA PARQUE DELTA"/>
    <n v="0.27940636472249386"/>
    <n v="0.78233782122298279"/>
    <n v="0.16764381883349633"/>
    <n v="0"/>
    <n v="1"/>
    <n v="0"/>
    <n v="0"/>
    <n v="1"/>
    <n v="0"/>
    <n v="0"/>
    <n v="1"/>
    <n v="459.51299999999998"/>
    <n v="1"/>
    <n v="0"/>
    <n v="0"/>
    <n v="0"/>
  </r>
  <r>
    <x v="19"/>
    <x v="1"/>
    <x v="6"/>
    <s v="OPERANDO"/>
    <s v="ESTANDAR"/>
    <s v="CDMX"/>
    <s v="PLAZA"/>
    <n v="99090110"/>
    <s v="ISLA PARQUE LINDAVISTA"/>
    <n v="0.83821909416748164"/>
    <n v="1.005862913000978"/>
    <n v="0.1955844553057457"/>
    <n v="4"/>
    <n v="2"/>
    <n v="0"/>
    <n v="0"/>
    <n v="1"/>
    <n v="1"/>
    <n v="0"/>
    <n v="1"/>
    <n v="400.08599999999996"/>
    <n v="0"/>
    <n v="2"/>
    <n v="0"/>
    <n v="334.78406427853997"/>
  </r>
  <r>
    <x v="19"/>
    <x v="1"/>
    <x v="10"/>
    <s v="OPERANDO"/>
    <s v="ESTANDAR"/>
    <s v="CDMX"/>
    <s v="PLAZA"/>
    <n v="99090080"/>
    <s v="ISLA PARQUE TEZONTLE"/>
    <n v="1.1176254588899754"/>
    <n v="1.2293880047789729"/>
    <n v="0.25146572825024449"/>
    <n v="3"/>
    <n v="3"/>
    <n v="2"/>
    <n v="0"/>
    <n v="0"/>
    <n v="0"/>
    <n v="1"/>
    <n v="1"/>
    <n v="650.34899999999993"/>
    <n v="0"/>
    <n v="2"/>
    <n v="1"/>
    <n v="251.08804820890498"/>
  </r>
  <r>
    <x v="19"/>
    <x v="1"/>
    <x v="13"/>
    <s v="OPERANDO"/>
    <s v="ESTANDAR"/>
    <s v="EDO. MEXICO"/>
    <s v="PLAZA"/>
    <n v="99090081"/>
    <s v="ISLA PARQUE TOREO"/>
    <n v="0.11176254588899755"/>
    <n v="1.2293880047789729"/>
    <n v="0.25146572825024449"/>
    <n v="0"/>
    <n v="1"/>
    <n v="1"/>
    <n v="0"/>
    <n v="0"/>
    <n v="0"/>
    <n v="0"/>
    <n v="0"/>
    <n v="200.04299999999998"/>
    <n v="0"/>
    <n v="1"/>
    <n v="0"/>
    <n v="0"/>
  </r>
  <r>
    <x v="19"/>
    <x v="1"/>
    <x v="8"/>
    <s v="OPERANDO"/>
    <s v="ESTANDAR"/>
    <s v="CDMX"/>
    <s v="PLAZA"/>
    <n v="99090078"/>
    <s v="ISLA REFORMA 222"/>
    <n v="0.47499082002823956"/>
    <n v="0.97792227652872854"/>
    <n v="0.1955844553057457"/>
    <n v="0"/>
    <n v="3"/>
    <n v="1"/>
    <n v="0"/>
    <n v="1"/>
    <n v="1"/>
    <n v="0"/>
    <n v="0"/>
    <n v="734.04899999999998"/>
    <n v="1"/>
    <n v="2"/>
    <n v="0"/>
    <n v="0"/>
  </r>
  <r>
    <x v="19"/>
    <x v="1"/>
    <x v="13"/>
    <s v="OPERANDO"/>
    <s v="ESTANDAR"/>
    <s v="CDMX"/>
    <s v="PLAZA"/>
    <n v="21090035"/>
    <s v="MINI CAC CENTRO CUAJIMALPA"/>
    <n v="0.9220410035842298"/>
    <n v="1.1176254588899754"/>
    <n v="0.22352509177799509"/>
    <n v="2"/>
    <n v="2"/>
    <n v="1"/>
    <n v="0"/>
    <n v="0"/>
    <n v="1"/>
    <n v="0"/>
    <n v="0"/>
    <n v="450.30599999999998"/>
    <n v="0"/>
    <n v="1"/>
    <n v="1"/>
    <n v="167.39203213926999"/>
  </r>
  <r>
    <x v="19"/>
    <x v="1"/>
    <x v="11"/>
    <s v="OPERANDO"/>
    <s v="ESTANDAR"/>
    <s v="GUERRERO"/>
    <s v="CALLE"/>
    <n v="21090046"/>
    <s v="MINI CAC CHILPANCINGO"/>
    <n v="1.4808537330292175"/>
    <n v="1.1176254588899754"/>
    <n v="0.22352509177799509"/>
    <n v="1"/>
    <n v="2"/>
    <n v="1"/>
    <n v="0"/>
    <n v="0"/>
    <n v="0"/>
    <n v="1"/>
    <n v="0"/>
    <n v="500.52600000000001"/>
    <n v="0"/>
    <n v="0"/>
    <n v="2"/>
    <n v="41.847171074656799"/>
  </r>
  <r>
    <x v="19"/>
    <x v="1"/>
    <x v="13"/>
    <s v="OPERANDO"/>
    <s v="ESTANDAR"/>
    <s v="EDO. MEXICO"/>
    <s v="PLAZA"/>
    <n v="21090031"/>
    <s v="MINI CAC CITY SHOP"/>
    <n v="0.78233782122298279"/>
    <n v="1.1176254588899754"/>
    <n v="0.22352509177799509"/>
    <n v="0"/>
    <n v="2"/>
    <n v="0"/>
    <n v="0"/>
    <n v="0"/>
    <n v="0"/>
    <n v="2"/>
    <n v="0"/>
    <n v="450.30599999999998"/>
    <n v="0"/>
    <n v="1"/>
    <n v="1"/>
    <n v="0"/>
  </r>
  <r>
    <x v="19"/>
    <x v="1"/>
    <x v="5"/>
    <s v="OPERANDO"/>
    <s v="ESTANDAR"/>
    <s v="CDMX"/>
    <s v="PLAZA"/>
    <n v="21090045"/>
    <s v="MINI CAC COPILCO (PLAZA MANZANA)"/>
    <n v="0.61469400238948646"/>
    <n v="0.55881272944498772"/>
    <n v="0.11176254588899755"/>
    <n v="1"/>
    <n v="1"/>
    <n v="0"/>
    <n v="0"/>
    <n v="0"/>
    <n v="0"/>
    <n v="1"/>
    <n v="0"/>
    <n v="200.04299999999998"/>
    <n v="0"/>
    <n v="1"/>
    <n v="0"/>
    <n v="83.696016069634993"/>
  </r>
  <r>
    <x v="19"/>
    <x v="1"/>
    <x v="11"/>
    <s v="OPERANDO"/>
    <s v="ESTANDAR"/>
    <s v="MORELOS"/>
    <s v="CALLE"/>
    <n v="99090058"/>
    <s v="MINI CAC CUAUTLA"/>
    <n v="2.7661230107526893"/>
    <n v="2.2352509177799509"/>
    <n v="0.44705018355599019"/>
    <n v="4"/>
    <n v="5"/>
    <n v="0"/>
    <n v="0"/>
    <n v="1"/>
    <n v="0"/>
    <n v="4"/>
    <n v="0"/>
    <n v="1309.905"/>
    <n v="1"/>
    <n v="3"/>
    <n v="1"/>
    <n v="251.08637428858276"/>
  </r>
  <r>
    <x v="19"/>
    <x v="1"/>
    <x v="6"/>
    <s v="OPERANDO"/>
    <s v="ESTANDAR"/>
    <s v="CDMX"/>
    <s v="PLAZA"/>
    <n v="99090103"/>
    <s v="MINI CAC ENCUENTRO FORTUNA"/>
    <n v="0.67057527533398531"/>
    <n v="1.005862913000978"/>
    <n v="0.1955844553057457"/>
    <n v="1"/>
    <n v="1"/>
    <n v="0"/>
    <n v="0"/>
    <n v="0"/>
    <n v="0"/>
    <n v="1"/>
    <n v="0"/>
    <n v="200.04299999999998"/>
    <n v="0"/>
    <n v="1"/>
    <n v="0"/>
    <n v="83.696016069634993"/>
  </r>
  <r>
    <x v="19"/>
    <x v="1"/>
    <x v="13"/>
    <s v="OPERANDO"/>
    <s v="ELITE"/>
    <s v="EDO. MEXICO"/>
    <s v="PLAZA"/>
    <n v="99090077"/>
    <s v="MINI CAC GALERIAS ATIZAPAN"/>
    <n v="0.13970318236124693"/>
    <n v="1.6205569153904644"/>
    <n v="0.33528763766699266"/>
    <n v="0"/>
    <n v="1"/>
    <n v="1"/>
    <n v="0"/>
    <n v="0"/>
    <n v="0"/>
    <n v="0"/>
    <n v="0"/>
    <n v="200.04299999999998"/>
    <n v="0"/>
    <n v="1"/>
    <n v="0"/>
    <n v="0"/>
  </r>
  <r>
    <x v="19"/>
    <x v="1"/>
    <x v="12"/>
    <s v="OPERANDO"/>
    <s v="ESTANDAR"/>
    <s v="HIDALGO"/>
    <s v="PLAZA"/>
    <n v="99090093"/>
    <s v="MINI CAC GALERIAS PACHUCA"/>
    <n v="0.89410036711198038"/>
    <n v="1.2293880047789729"/>
    <n v="0.25146572825024449"/>
    <n v="2"/>
    <n v="3"/>
    <n v="0"/>
    <n v="0"/>
    <n v="0"/>
    <n v="0"/>
    <n v="3"/>
    <n v="0"/>
    <n v="600.12899999999991"/>
    <n v="0"/>
    <n v="3"/>
    <n v="0"/>
    <n v="125.54318714429179"/>
  </r>
  <r>
    <x v="19"/>
    <x v="1"/>
    <x v="11"/>
    <s v="OPERANDO"/>
    <s v="ESTANDAR"/>
    <s v="GUERRERO"/>
    <s v="PLAZA"/>
    <n v="21090028"/>
    <s v="MINI CAC GRAN PLAZA ACAPULCO"/>
    <n v="1.0617441859454766"/>
    <n v="1.1176254588899754"/>
    <n v="0.22352509177799509"/>
    <n v="5"/>
    <n v="1"/>
    <n v="0"/>
    <n v="0"/>
    <n v="0"/>
    <n v="0"/>
    <n v="1"/>
    <n v="0"/>
    <n v="250.26300000000001"/>
    <n v="0"/>
    <n v="0"/>
    <n v="1"/>
    <n v="209.23585537328358"/>
  </r>
  <r>
    <x v="19"/>
    <x v="1"/>
    <x v="6"/>
    <s v="OPERANDO"/>
    <s v="ESTANDAR"/>
    <s v="CDMX"/>
    <s v="PLAZA"/>
    <n v="99090059"/>
    <s v="MINI CAC INSURGENTES II"/>
    <n v="0.47499082002823956"/>
    <n v="1.1176254588899754"/>
    <n v="0.22352509177799509"/>
    <n v="0"/>
    <n v="3"/>
    <n v="1"/>
    <n v="0"/>
    <n v="0"/>
    <n v="1"/>
    <n v="1"/>
    <n v="0"/>
    <n v="859.59899999999993"/>
    <n v="1"/>
    <n v="2"/>
    <n v="0"/>
    <n v="0"/>
  </r>
  <r>
    <x v="19"/>
    <x v="1"/>
    <x v="5"/>
    <s v="OPERANDO"/>
    <s v="ESTANDAR"/>
    <s v="CDMX"/>
    <s v="PLAZA"/>
    <n v="99090118"/>
    <s v="MINI CAC LAS AGUILAS ALVARO OBREGON"/>
    <n v="1.1176254588899754"/>
    <n v="1.6764381883349633"/>
    <n v="0.33528763766699266"/>
    <n v="1"/>
    <n v="1"/>
    <n v="1"/>
    <n v="0"/>
    <n v="0"/>
    <n v="0"/>
    <n v="0"/>
    <n v="1"/>
    <n v="200.04299999999998"/>
    <n v="0"/>
    <n v="1"/>
    <n v="0"/>
    <n v="83.696016069634993"/>
  </r>
  <r>
    <x v="19"/>
    <x v="1"/>
    <x v="7"/>
    <s v="OPERANDO"/>
    <s v="ESTANDAR"/>
    <s v="EDO. MEXICO"/>
    <s v="PLAZA"/>
    <n v="99090117"/>
    <s v="MINI CAC LAS TIENDAS DE SAN ESTEBAN NAUCALPAN"/>
    <n v="0.94998164005647912"/>
    <n v="1.3970318236124692"/>
    <n v="0.27940636472249386"/>
    <n v="1"/>
    <n v="3"/>
    <n v="0"/>
    <n v="0"/>
    <n v="0"/>
    <n v="0"/>
    <n v="3"/>
    <n v="0"/>
    <n v="834.48900000000003"/>
    <n v="1"/>
    <n v="0"/>
    <n v="2"/>
    <n v="41.847171074656799"/>
  </r>
  <r>
    <x v="19"/>
    <x v="1"/>
    <x v="9"/>
    <s v="OPERANDO"/>
    <s v="ESTANDAR"/>
    <s v="EDO. MEXICO"/>
    <s v="PLAZA"/>
    <n v="21090047"/>
    <s v="MINI CAC LERMA"/>
    <n v="0.9220410035842298"/>
    <n v="0.83821909416748164"/>
    <n v="0.16764381883349633"/>
    <n v="0"/>
    <n v="3"/>
    <n v="2"/>
    <n v="0"/>
    <n v="0"/>
    <n v="1"/>
    <n v="0"/>
    <n v="0"/>
    <n v="600.12899999999991"/>
    <n v="0"/>
    <n v="3"/>
    <n v="0"/>
    <n v="0"/>
  </r>
  <r>
    <x v="19"/>
    <x v="1"/>
    <x v="7"/>
    <s v="OPERANDO"/>
    <s v="ESTANDAR"/>
    <s v="EDO. MEXICO"/>
    <s v="PLAZA"/>
    <n v="21090029"/>
    <s v="MINI CAC LUNA PARK"/>
    <n v="1.0617441859454766"/>
    <n v="1.6764381883349633"/>
    <n v="0.33528763766699266"/>
    <n v="0"/>
    <n v="0"/>
    <n v="0"/>
    <n v="0"/>
    <n v="0"/>
    <n v="0"/>
    <n v="0"/>
    <n v="0"/>
    <n v="0"/>
    <n v="0"/>
    <n v="0"/>
    <n v="0"/>
    <n v="0"/>
  </r>
  <r>
    <x v="19"/>
    <x v="1"/>
    <x v="9"/>
    <s v="OPERANDO"/>
    <s v="ESTANDAR"/>
    <s v="EDO. MEXICO"/>
    <s v="CALLE"/>
    <n v="21090033"/>
    <s v="MINI CAC MARIANO MATAMOROS"/>
    <n v="2.7940636472249385"/>
    <n v="3.0734700119474327"/>
    <n v="0.61469400238948646"/>
    <n v="1"/>
    <n v="4"/>
    <n v="1"/>
    <n v="0"/>
    <n v="0"/>
    <n v="1"/>
    <n v="2"/>
    <n v="0"/>
    <n v="800.17199999999991"/>
    <n v="0"/>
    <n v="4"/>
    <n v="0"/>
    <n v="83.696016069634993"/>
  </r>
  <r>
    <x v="19"/>
    <x v="1"/>
    <x v="12"/>
    <s v="OPERANDO"/>
    <s v="ESTANDAR"/>
    <s v="EDO. MEXICO"/>
    <s v="PLAZA"/>
    <n v="21090040"/>
    <s v="MINI CAC NICOLAS ROMERO"/>
    <n v="2.5425979189746943"/>
    <n v="1.3970318236124692"/>
    <n v="0.27940636472249386"/>
    <n v="5"/>
    <n v="0"/>
    <n v="0"/>
    <n v="0"/>
    <n v="0"/>
    <n v="0"/>
    <n v="0"/>
    <n v="0"/>
    <n v="0"/>
    <n v="0"/>
    <n v="0"/>
    <n v="0"/>
    <n v="334.78239035821855"/>
  </r>
  <r>
    <x v="19"/>
    <x v="1"/>
    <x v="12"/>
    <s v="OPERANDO"/>
    <s v="ESTANDAR"/>
    <s v="HIDALGO"/>
    <s v="PLAZA"/>
    <n v="99090057"/>
    <s v="MINI CAC PACHUCA"/>
    <n v="2.2073102813077017"/>
    <n v="1.2293880047789729"/>
    <n v="0.25146572825024449"/>
    <n v="2"/>
    <n v="3"/>
    <n v="0"/>
    <n v="0"/>
    <n v="1"/>
    <n v="1"/>
    <n v="1"/>
    <n v="0"/>
    <n v="859.59899999999993"/>
    <n v="1"/>
    <n v="2"/>
    <n v="0"/>
    <n v="167.39203213926999"/>
  </r>
  <r>
    <x v="19"/>
    <x v="1"/>
    <x v="6"/>
    <s v="OPERANDO"/>
    <s v="ESTANDAR"/>
    <s v="CDMX"/>
    <s v="PLAZA"/>
    <n v="99090071"/>
    <s v="MINI CAC PARQUE VIA VALLEJO"/>
    <n v="0.78233782122298279"/>
    <n v="0.83821909416748164"/>
    <n v="0.16764381883349633"/>
    <n v="0"/>
    <n v="1"/>
    <n v="0"/>
    <n v="0"/>
    <n v="0"/>
    <n v="1"/>
    <n v="0"/>
    <n v="0"/>
    <n v="250.26300000000001"/>
    <n v="0"/>
    <n v="0"/>
    <n v="1"/>
    <n v="0"/>
  </r>
  <r>
    <x v="19"/>
    <x v="1"/>
    <x v="6"/>
    <s v="OPERANDO"/>
    <s v="ESTANDAR"/>
    <s v="CDMX"/>
    <s v="PLAZA"/>
    <n v="99090074"/>
    <s v="MINI CAC PASAJE FERRERIA AZCAPOTZALCO"/>
    <n v="0.39116891061149139"/>
    <n v="0.83821909416748164"/>
    <n v="0.16764381883349633"/>
    <n v="1"/>
    <n v="1"/>
    <n v="0"/>
    <n v="0"/>
    <n v="0"/>
    <n v="1"/>
    <n v="0"/>
    <n v="0"/>
    <n v="200.04299999999998"/>
    <n v="0"/>
    <n v="1"/>
    <n v="0"/>
    <n v="83.696016069634993"/>
  </r>
  <r>
    <x v="19"/>
    <x v="1"/>
    <x v="9"/>
    <s v="OPERANDO"/>
    <s v="ESTANDAR"/>
    <s v="EDO. MEXICO"/>
    <s v="PLAZA"/>
    <n v="99090063"/>
    <s v="MINI CAC PASEO EL SOL TOLUCA"/>
    <n v="0.50293145650048898"/>
    <n v="0.83821909416748164"/>
    <n v="0.16764381883349633"/>
    <n v="0"/>
    <n v="0"/>
    <n v="0"/>
    <n v="0"/>
    <n v="0"/>
    <n v="0"/>
    <n v="0"/>
    <n v="0"/>
    <n v="0"/>
    <n v="0"/>
    <n v="0"/>
    <n v="0"/>
    <n v="0"/>
  </r>
  <r>
    <x v="19"/>
    <x v="1"/>
    <x v="5"/>
    <s v="OPERANDO"/>
    <s v="ESTANDAR"/>
    <s v="CDMX"/>
    <s v="PLAZA"/>
    <n v="99090123"/>
    <s v="MINI CAC PATIO REVOLUCION"/>
    <n v="1.1735067318344743"/>
    <n v="1.3970318236124692"/>
    <n v="0.27940636472249386"/>
    <n v="1"/>
    <n v="2"/>
    <n v="2"/>
    <n v="0"/>
    <n v="0"/>
    <n v="0"/>
    <n v="0"/>
    <n v="0"/>
    <n v="659.55599999999993"/>
    <n v="1"/>
    <n v="1"/>
    <n v="0"/>
    <n v="41.847171074656799"/>
  </r>
  <r>
    <x v="19"/>
    <x v="1"/>
    <x v="12"/>
    <s v="OPERANDO"/>
    <s v="ESTANDAR"/>
    <s v="HIDALGO"/>
    <s v="CALLE"/>
    <n v="21090034"/>
    <s v="MINI CAC PATIO TULANCINGO"/>
    <n v="1.8720226436407088"/>
    <n v="1.3411505506679706"/>
    <n v="0.27940636472249386"/>
    <n v="3"/>
    <n v="1"/>
    <n v="0"/>
    <n v="0"/>
    <n v="0"/>
    <n v="0"/>
    <n v="1"/>
    <n v="0"/>
    <n v="200.04299999999998"/>
    <n v="0"/>
    <n v="1"/>
    <n v="0"/>
    <n v="209.23920321392677"/>
  </r>
  <r>
    <x v="19"/>
    <x v="1"/>
    <x v="11"/>
    <s v="OPERANDO"/>
    <s v="ESTANDAR"/>
    <s v="MORELOS"/>
    <s v="PLAZA"/>
    <n v="21090039"/>
    <s v="MINI CAC PLAZA ATRIOS"/>
    <n v="1.2293880047789729"/>
    <n v="1.1176254588899754"/>
    <n v="0.22352509177799509"/>
    <n v="1"/>
    <n v="0"/>
    <n v="0"/>
    <n v="0"/>
    <n v="0"/>
    <n v="0"/>
    <n v="0"/>
    <n v="0"/>
    <n v="0"/>
    <n v="0"/>
    <n v="0"/>
    <n v="0"/>
    <n v="83.696016069634993"/>
  </r>
  <r>
    <x v="19"/>
    <x v="1"/>
    <x v="11"/>
    <s v="OPERANDO"/>
    <s v="ELITE"/>
    <s v="MORELOS"/>
    <s v="PLAZA"/>
    <n v="99090099"/>
    <s v="MINI CAC PLAZA AVERANDA CUERNAVACA"/>
    <n v="0.97792227652872854"/>
    <n v="1.1176254588899754"/>
    <n v="0.22352509177799509"/>
    <n v="0"/>
    <n v="2"/>
    <n v="1"/>
    <n v="0"/>
    <n v="0"/>
    <n v="0"/>
    <n v="1"/>
    <n v="1"/>
    <n v="400.08599999999996"/>
    <n v="0"/>
    <n v="2"/>
    <n v="0"/>
    <n v="0"/>
  </r>
  <r>
    <x v="19"/>
    <x v="1"/>
    <x v="7"/>
    <s v="OPERANDO"/>
    <s v="ESTANDAR"/>
    <s v="EDO. MEXICO"/>
    <s v="PLAZA"/>
    <n v="99090070"/>
    <s v="MINI CAC PLAZA CAÑADA HUEHUETOCA"/>
    <n v="1.592616278918215"/>
    <n v="1.6764381883349633"/>
    <n v="0.33528763766699266"/>
    <n v="1"/>
    <n v="5"/>
    <n v="1"/>
    <n v="0"/>
    <n v="0"/>
    <n v="3"/>
    <n v="1"/>
    <n v="0"/>
    <n v="1050.4349999999999"/>
    <n v="0"/>
    <n v="4"/>
    <n v="1"/>
    <n v="41.847171074656799"/>
  </r>
  <r>
    <x v="19"/>
    <x v="1"/>
    <x v="7"/>
    <s v="OPERANDO"/>
    <s v="ESTANDAR"/>
    <s v="EDO. MEXICO"/>
    <s v="PLAZA"/>
    <n v="99090084"/>
    <s v="MINI CAC PLAZA COACALCO"/>
    <n v="1.5087943695014669"/>
    <n v="1.6764381883349633"/>
    <n v="0.33528763766699266"/>
    <n v="1"/>
    <n v="2"/>
    <n v="0"/>
    <n v="0"/>
    <n v="0"/>
    <n v="1"/>
    <n v="1"/>
    <n v="0"/>
    <n v="534.00599999999997"/>
    <n v="1"/>
    <n v="1"/>
    <n v="0"/>
    <n v="83.696016069634993"/>
  </r>
  <r>
    <x v="19"/>
    <x v="1"/>
    <x v="12"/>
    <s v="OPERANDO"/>
    <s v="ESTANDAR"/>
    <s v="HIDALGO"/>
    <s v="CALLE"/>
    <n v="21090027"/>
    <s v="MINI CAC PLAZA DEL RIO TEPEJI"/>
    <n v="1.1735067318344743"/>
    <n v="1.1176254588899754"/>
    <n v="0.22352509177799509"/>
    <n v="2"/>
    <n v="0"/>
    <n v="0"/>
    <n v="0"/>
    <n v="0"/>
    <n v="0"/>
    <n v="0"/>
    <n v="0"/>
    <n v="0"/>
    <n v="0"/>
    <n v="0"/>
    <n v="0"/>
    <n v="83.694342149313599"/>
  </r>
  <r>
    <x v="19"/>
    <x v="1"/>
    <x v="12"/>
    <s v="OPERANDO"/>
    <s v="ESTANDAR"/>
    <s v="HIDALGO"/>
    <s v="PLAZA"/>
    <n v="21090041"/>
    <s v="MINI CAC PLAZA DEL VALLE PACHUCA (SORIANA)"/>
    <n v="0.30734700119474323"/>
    <n v="0.55881272944498772"/>
    <n v="0.11176254588899755"/>
    <n v="0"/>
    <n v="0"/>
    <n v="0"/>
    <n v="0"/>
    <n v="0"/>
    <n v="0"/>
    <n v="0"/>
    <n v="0"/>
    <n v="0"/>
    <n v="0"/>
    <n v="0"/>
    <n v="0"/>
    <n v="0"/>
  </r>
  <r>
    <x v="19"/>
    <x v="1"/>
    <x v="9"/>
    <s v="OPERANDO"/>
    <s v="ESTANDAR"/>
    <s v="EDO. MEXICO"/>
    <s v="PLAZA"/>
    <n v="21090038"/>
    <s v="MINI CAC PLAZA ESTRELLA ATLACOMULCO"/>
    <n v="1.4529130965569681"/>
    <n v="0.83821909416748164"/>
    <n v="0.16764381883349633"/>
    <n v="2"/>
    <n v="4"/>
    <n v="0"/>
    <n v="0"/>
    <n v="0"/>
    <n v="1"/>
    <n v="3"/>
    <n v="0"/>
    <n v="800.17199999999991"/>
    <n v="0"/>
    <n v="4"/>
    <n v="0"/>
    <n v="167.39203213926999"/>
  </r>
  <r>
    <x v="19"/>
    <x v="1"/>
    <x v="6"/>
    <s v="OPERANDO"/>
    <s v="ESTANDAR"/>
    <s v="CDMX"/>
    <s v="PLAZA"/>
    <n v="99090088"/>
    <s v="MINI CAC PLAZA TEPEYAC CDMX"/>
    <n v="0.5308720929727383"/>
    <n v="1.2573286412512223"/>
    <n v="0.25146572825024449"/>
    <n v="1"/>
    <n v="2"/>
    <n v="1"/>
    <n v="0"/>
    <n v="1"/>
    <n v="0"/>
    <n v="0"/>
    <n v="1"/>
    <n v="534.00599999999997"/>
    <n v="1"/>
    <n v="1"/>
    <n v="0"/>
    <n v="83.696016069634993"/>
  </r>
  <r>
    <x v="19"/>
    <x v="1"/>
    <x v="8"/>
    <s v="OPERANDO"/>
    <s v="ESTANDAR"/>
    <s v="CDMX"/>
    <s v="PLAZA"/>
    <n v="99090102"/>
    <s v="MINI CAC PLAZA TLATELOLCO CDMX"/>
    <n v="0.67057527533398531"/>
    <n v="0.97792227652872854"/>
    <n v="0.1955844553057457"/>
    <n v="0"/>
    <n v="1"/>
    <n v="1"/>
    <n v="0"/>
    <n v="0"/>
    <n v="0"/>
    <n v="0"/>
    <n v="1"/>
    <n v="333.96299999999997"/>
    <n v="1"/>
    <n v="0"/>
    <n v="0"/>
    <n v="0"/>
  </r>
  <r>
    <x v="19"/>
    <x v="1"/>
    <x v="10"/>
    <s v="OPERANDO"/>
    <s v="ESTANDAR"/>
    <s v="CDMX"/>
    <s v="PLAZA"/>
    <n v="21090030"/>
    <s v="MINI CAC PLAZA ZENTRALIA"/>
    <n v="0.83821909416748164"/>
    <n v="1.2293880047789729"/>
    <n v="0.25146572825024449"/>
    <n v="1"/>
    <n v="0"/>
    <n v="0"/>
    <n v="0"/>
    <n v="0"/>
    <n v="0"/>
    <n v="0"/>
    <n v="0"/>
    <n v="0"/>
    <n v="0"/>
    <n v="0"/>
    <n v="0"/>
    <n v="83.696016069634993"/>
  </r>
  <r>
    <x v="19"/>
    <x v="1"/>
    <x v="8"/>
    <s v="OPERANDO"/>
    <s v="ESTANDAR"/>
    <s v="CDMX"/>
    <s v="PLAZA"/>
    <n v="99090073"/>
    <s v="MINI CAC PORTAL CENTRO"/>
    <n v="1.1455660953622249"/>
    <n v="1.1176254588899754"/>
    <n v="0.22352509177799509"/>
    <n v="3"/>
    <n v="3"/>
    <n v="1"/>
    <n v="0"/>
    <n v="0"/>
    <n v="0"/>
    <n v="2"/>
    <n v="0"/>
    <n v="600.12899999999991"/>
    <n v="0"/>
    <n v="3"/>
    <n v="0"/>
    <n v="184.13123535319698"/>
  </r>
  <r>
    <x v="19"/>
    <x v="1"/>
    <x v="10"/>
    <s v="OPERANDO"/>
    <s v="ESTANDAR"/>
    <s v="CDMX"/>
    <s v="PLAZA"/>
    <n v="21090044"/>
    <s v="MINI CAC PORTAL CHURUBUSCO"/>
    <n v="0.81027845769523221"/>
    <n v="1.2293880047789729"/>
    <n v="0.25146572825024449"/>
    <n v="2"/>
    <n v="3"/>
    <n v="2"/>
    <n v="0"/>
    <n v="0"/>
    <n v="1"/>
    <n v="0"/>
    <n v="0"/>
    <n v="1043.739"/>
    <n v="2"/>
    <n v="0"/>
    <n v="1"/>
    <n v="133.91362571141599"/>
  </r>
  <r>
    <x v="19"/>
    <x v="1"/>
    <x v="10"/>
    <s v="OPERANDO"/>
    <s v="ESTANDAR"/>
    <s v="CDMX"/>
    <s v="PLAZA"/>
    <n v="99090105"/>
    <s v="MINI CAC PORTAL LOMAS ESTRELLA"/>
    <n v="1.4249724600847187"/>
    <n v="1.2852692777234718"/>
    <n v="0.25146572825024449"/>
    <n v="1"/>
    <n v="5"/>
    <n v="3"/>
    <n v="0"/>
    <n v="0"/>
    <n v="0"/>
    <n v="2"/>
    <n v="0"/>
    <n v="1184.3549999999998"/>
    <n v="1"/>
    <n v="3"/>
    <n v="1"/>
    <n v="83.696016069634993"/>
  </r>
  <r>
    <x v="19"/>
    <x v="1"/>
    <x v="9"/>
    <s v="OPERANDO"/>
    <s v="ESTANDAR"/>
    <s v="EDO. MEXICO"/>
    <s v="PLAZA"/>
    <n v="99090100"/>
    <s v="MINI CAC SENDERO TOLUCA"/>
    <n v="1.2293880047789729"/>
    <n v="1.6764381883349633"/>
    <n v="0.33528763766699266"/>
    <n v="1"/>
    <n v="8"/>
    <n v="2"/>
    <n v="1"/>
    <n v="1"/>
    <n v="1"/>
    <n v="3"/>
    <n v="1"/>
    <n v="1910.0339999999994"/>
    <n v="1"/>
    <n v="6"/>
    <n v="1"/>
    <n v="83.696016069634993"/>
  </r>
  <r>
    <x v="19"/>
    <x v="1"/>
    <x v="12"/>
    <s v="OPERANDO"/>
    <s v="ESTANDAR"/>
    <s v="EDO. MEXICO"/>
    <s v="PLAZA"/>
    <n v="99090060"/>
    <s v="MINI CAC TECAMAC"/>
    <n v="3.3528763766699266"/>
    <n v="3.4925795590311735"/>
    <n v="0.69851591180623462"/>
    <n v="2"/>
    <n v="6"/>
    <n v="0"/>
    <n v="0"/>
    <n v="1"/>
    <n v="2"/>
    <n v="3"/>
    <n v="1"/>
    <n v="1484.838"/>
    <n v="1"/>
    <n v="2"/>
    <n v="3"/>
    <n v="167.39203213926999"/>
  </r>
  <r>
    <x v="19"/>
    <x v="1"/>
    <x v="12"/>
    <s v="OPERANDO"/>
    <s v="ESTANDAR"/>
    <s v="EDO. MEXICO"/>
    <s v="PLAZA"/>
    <n v="99090086"/>
    <s v="MINI CAC TOWN CENTER ZUMPANGO"/>
    <n v="1.005862913000978"/>
    <n v="1.3970318236124692"/>
    <n v="0.27940636472249386"/>
    <n v="1"/>
    <n v="3"/>
    <n v="2"/>
    <n v="0"/>
    <n v="0"/>
    <n v="0"/>
    <n v="1"/>
    <n v="0"/>
    <n v="734.04899999999998"/>
    <n v="1"/>
    <n v="2"/>
    <n v="0"/>
    <n v="83.696016069634993"/>
  </r>
  <r>
    <x v="19"/>
    <x v="1"/>
    <x v="8"/>
    <s v="OPERANDO"/>
    <s v="ESTANDAR"/>
    <s v="CDMX"/>
    <s v="CALLE"/>
    <n v="99090061"/>
    <s v="PLAZA MOVISTAR MOTOLINIA"/>
    <n v="0.5308720929727383"/>
    <n v="1.1176254588899754"/>
    <n v="0.22352509177799509"/>
    <n v="1"/>
    <n v="2"/>
    <n v="2"/>
    <n v="0"/>
    <n v="0"/>
    <n v="0"/>
    <n v="0"/>
    <n v="2"/>
    <n v="450.30599999999998"/>
    <n v="0"/>
    <n v="1"/>
    <n v="1"/>
    <n v="41.847171074656799"/>
  </r>
  <r>
    <x v="19"/>
    <x v="1"/>
    <x v="11"/>
    <s v="OPERANDO"/>
    <s v="ESTANDAR"/>
    <s v="GUERRERO"/>
    <s v="PLAZA"/>
    <n v="1093402"/>
    <s v="PLAZA MOVISTAR MULTIPLAZA PALMAS"/>
    <n v="0.55881272944498772"/>
    <n v="0.83821909416748164"/>
    <n v="0.16764381883349633"/>
    <n v="1"/>
    <n v="0"/>
    <n v="0"/>
    <n v="0"/>
    <n v="0"/>
    <n v="0"/>
    <n v="0"/>
    <n v="0"/>
    <n v="0"/>
    <n v="0"/>
    <n v="0"/>
    <n v="0"/>
    <n v="41.847171074656799"/>
  </r>
  <r>
    <x v="19"/>
    <x v="1"/>
    <x v="9"/>
    <s v="OPERANDO"/>
    <s v="ESTANDAR"/>
    <s v="CDMX"/>
    <s v="PLAZA"/>
    <n v="99090009"/>
    <s v="SMART STORE CC COMERCIAL SANTA FE"/>
    <n v="0.55881272944498772"/>
    <n v="0.83821909416748164"/>
    <n v="0.16764381883349633"/>
    <n v="0"/>
    <n v="2"/>
    <n v="1"/>
    <n v="0"/>
    <n v="0"/>
    <n v="1"/>
    <n v="0"/>
    <n v="1"/>
    <n v="400.08599999999996"/>
    <n v="0"/>
    <n v="2"/>
    <n v="0"/>
    <n v="0"/>
  </r>
  <r>
    <x v="19"/>
    <x v="1"/>
    <x v="8"/>
    <s v="OPERANDO"/>
    <s v="ESTANDAR"/>
    <s v="CDMX"/>
    <s v="PLAZA"/>
    <n v="99090003"/>
    <s v="SMART STORE GALERIA DE LAS ESTRELLAS"/>
    <n v="0.55881272944498772"/>
    <n v="0.83821909416748164"/>
    <n v="0.16764381883349633"/>
    <n v="2"/>
    <n v="0"/>
    <n v="0"/>
    <n v="0"/>
    <n v="0"/>
    <n v="0"/>
    <n v="0"/>
    <n v="0"/>
    <n v="0"/>
    <n v="0"/>
    <n v="0"/>
    <n v="0"/>
    <n v="92.064780716437809"/>
  </r>
  <r>
    <x v="19"/>
    <x v="1"/>
    <x v="10"/>
    <s v="OPERANDO"/>
    <s v="ESTANDAR"/>
    <s v="EDO. MEXICO"/>
    <s v="PLAZA"/>
    <n v="99090004"/>
    <s v="SMART STORE LAS AMERICAS"/>
    <n v="0.55881272944498772"/>
    <n v="0.83821909416748164"/>
    <n v="0.16764381883349633"/>
    <n v="4"/>
    <n v="3"/>
    <n v="0"/>
    <n v="0"/>
    <n v="1"/>
    <n v="0"/>
    <n v="2"/>
    <n v="0"/>
    <n v="834.48900000000003"/>
    <n v="1"/>
    <n v="0"/>
    <n v="2"/>
    <n v="251.08637428858358"/>
  </r>
  <r>
    <x v="19"/>
    <x v="1"/>
    <x v="5"/>
    <s v="OPERANDO"/>
    <s v="ESTANDAR"/>
    <s v="CDMX"/>
    <s v="PLAZA"/>
    <n v="99090052"/>
    <s v="SMART STORE OASIS COYOACAN"/>
    <n v="0.55881272944498772"/>
    <n v="0.83821909416748164"/>
    <n v="0.16764381883349633"/>
    <n v="1"/>
    <n v="3"/>
    <n v="0"/>
    <n v="0"/>
    <n v="2"/>
    <n v="1"/>
    <n v="0"/>
    <n v="0"/>
    <n v="734.04899999999998"/>
    <n v="1"/>
    <n v="2"/>
    <n v="0"/>
    <n v="83.696016069634993"/>
  </r>
  <r>
    <x v="19"/>
    <x v="1"/>
    <x v="5"/>
    <s v="OPERANDO"/>
    <s v="ELITE"/>
    <s v="CDMX"/>
    <s v="PLAZA"/>
    <n v="99090006"/>
    <s v="SMART STORE PABELLON DEL VALLE"/>
    <n v="0.55881272944498772"/>
    <n v="0.83821909416748164"/>
    <n v="0.16764381883349633"/>
    <n v="1"/>
    <n v="2"/>
    <n v="0"/>
    <n v="0"/>
    <n v="0"/>
    <n v="2"/>
    <n v="0"/>
    <n v="0"/>
    <n v="534.00599999999997"/>
    <n v="1"/>
    <n v="1"/>
    <n v="0"/>
    <n v="41.847171074656799"/>
  </r>
  <r>
    <x v="19"/>
    <x v="1"/>
    <x v="7"/>
    <s v="OPERANDO"/>
    <s v="ESTANDAR"/>
    <s v="EDO. MEXICO"/>
    <s v="PLAZA"/>
    <n v="99090050"/>
    <s v="SMART STORE PLAZA COSMOPOL"/>
    <n v="0.55881272944498772"/>
    <n v="0.83821909416748164"/>
    <n v="0.16764381883349633"/>
    <n v="0"/>
    <n v="1"/>
    <n v="0"/>
    <n v="0"/>
    <n v="0"/>
    <n v="0"/>
    <n v="1"/>
    <n v="0"/>
    <n v="200.04299999999998"/>
    <n v="0"/>
    <n v="1"/>
    <n v="0"/>
    <n v="0"/>
  </r>
  <r>
    <x v="19"/>
    <x v="1"/>
    <x v="13"/>
    <s v="OPERANDO"/>
    <s v="ELITE"/>
    <s v="EDO. MEXICO"/>
    <s v="PLAZA"/>
    <n v="99090056"/>
    <s v="SMART STORE PLAZA SATELITE"/>
    <n v="0.55881272944498772"/>
    <n v="0.83821909416748164"/>
    <n v="0.16764381883349633"/>
    <n v="0"/>
    <n v="1"/>
    <n v="1"/>
    <n v="0"/>
    <n v="0"/>
    <n v="0"/>
    <n v="0"/>
    <n v="1"/>
    <n v="200.04299999999998"/>
    <n v="0"/>
    <n v="1"/>
    <n v="0"/>
    <n v="0"/>
  </r>
  <r>
    <x v="19"/>
    <x v="1"/>
    <x v="8"/>
    <s v="OPERANDO"/>
    <s v="ESTANDAR"/>
    <s v="CDMX"/>
    <s v="PLAZA"/>
    <n v="99090005"/>
    <s v="SMART STORE REPUBLICA DE URUGUAY"/>
    <n v="0.55881272944498772"/>
    <n v="0.83821909416748164"/>
    <n v="0.16764381883349633"/>
    <n v="0"/>
    <n v="3"/>
    <n v="0"/>
    <n v="0"/>
    <n v="1"/>
    <n v="1"/>
    <n v="1"/>
    <n v="1"/>
    <n v="600.12899999999991"/>
    <n v="0"/>
    <n v="3"/>
    <n v="0"/>
    <n v="0"/>
  </r>
  <r>
    <x v="19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2"/>
    <x v="14"/>
    <s v="OPERANDO"/>
    <s v="ESTANDAR"/>
    <s v="NUEVO LEON"/>
    <s v="PLAZA"/>
    <n v="99040039"/>
    <s v="CAC ALAMEDA MONTERREY"/>
    <n v="1.4786614244473706"/>
    <n v="5.4217585563070259"/>
    <n v="1.0843517112614052"/>
    <n v="2"/>
    <n v="7"/>
    <n v="2"/>
    <n v="0"/>
    <n v="0"/>
    <n v="0"/>
    <n v="5"/>
    <n v="0"/>
    <n v="1802.0609999999997"/>
    <n v="3"/>
    <n v="4"/>
    <n v="0"/>
    <n v="133.91362571141599"/>
  </r>
  <r>
    <x v="19"/>
    <x v="2"/>
    <x v="15"/>
    <s v="OPERANDO"/>
    <s v="ESTANDAR"/>
    <s v="NUEVO LEON"/>
    <s v="PLAZA"/>
    <n v="99040059"/>
    <s v="CAC ALTEA LINCOLN MONTERREY"/>
    <n v="2.2344217080538047"/>
    <n v="4.435984273342112"/>
    <n v="0.88719685466842235"/>
    <n v="4"/>
    <n v="5"/>
    <n v="2"/>
    <n v="0"/>
    <n v="1"/>
    <n v="1"/>
    <n v="1"/>
    <n v="1"/>
    <n v="1318.2749999999999"/>
    <n v="2"/>
    <n v="2"/>
    <n v="1"/>
    <n v="209.23752929360541"/>
  </r>
  <r>
    <x v="19"/>
    <x v="2"/>
    <x v="16"/>
    <s v="OPERANDO"/>
    <s v="ESTANDAR"/>
    <s v="CHIHUAHUA"/>
    <s v="CALLE"/>
    <n v="99030015"/>
    <s v="CAC BENITO JUAREZ CIUDAD JUAREZ"/>
    <n v="1.4786614244473706"/>
    <n v="2.7930271350672555"/>
    <n v="0.55860542701345117"/>
    <n v="0"/>
    <n v="6"/>
    <n v="4"/>
    <n v="0"/>
    <n v="1"/>
    <n v="0"/>
    <n v="1"/>
    <n v="2"/>
    <n v="1200.2579999999998"/>
    <n v="0"/>
    <n v="6"/>
    <n v="0"/>
    <n v="0"/>
  </r>
  <r>
    <x v="19"/>
    <x v="2"/>
    <x v="17"/>
    <s v="OPERANDO"/>
    <s v="ESTANDAR"/>
    <s v="NUEVO LEON"/>
    <s v="CALLE"/>
    <n v="21040014"/>
    <s v="CAC CALZADA DEL VALLE"/>
    <n v="0"/>
    <n v="0.72290114084093671"/>
    <n v="0.16429571382748562"/>
    <n v="0"/>
    <n v="0"/>
    <n v="0"/>
    <n v="0"/>
    <n v="0"/>
    <n v="0"/>
    <n v="0"/>
    <n v="0"/>
    <n v="0"/>
    <n v="0"/>
    <n v="0"/>
    <n v="0"/>
    <n v="0"/>
  </r>
  <r>
    <x v="19"/>
    <x v="2"/>
    <x v="18"/>
    <s v="OPERANDO"/>
    <s v="ESTANDAR"/>
    <s v="TAMAULIPAS"/>
    <s v="CALLE"/>
    <n v="99040006"/>
    <s v="CAC CD VICTORIA"/>
    <n v="4.0745337029216433"/>
    <n v="5.9803639833204771"/>
    <n v="1.1829291395578965"/>
    <n v="4"/>
    <n v="5"/>
    <n v="3"/>
    <n v="0"/>
    <n v="1"/>
    <n v="0"/>
    <n v="1"/>
    <n v="4"/>
    <n v="1100.655"/>
    <n v="0"/>
    <n v="3"/>
    <n v="2"/>
    <n v="334.78406427853997"/>
  </r>
  <r>
    <x v="19"/>
    <x v="2"/>
    <x v="15"/>
    <s v="OPERANDO"/>
    <s v="ESTANDAR"/>
    <s v="NUEVO LEON"/>
    <s v="CALLE"/>
    <n v="99040046"/>
    <s v="CAC CENTRO CADEREYTA"/>
    <n v="2.2344217080538047"/>
    <n v="3.943097131859655"/>
    <n v="0.78861942637193105"/>
    <n v="3"/>
    <n v="9"/>
    <n v="6"/>
    <n v="0"/>
    <n v="0"/>
    <n v="2"/>
    <n v="1"/>
    <n v="4"/>
    <n v="1850.6069999999995"/>
    <n v="0"/>
    <n v="8"/>
    <n v="1"/>
    <n v="142.28239035821881"/>
  </r>
  <r>
    <x v="19"/>
    <x v="2"/>
    <x v="19"/>
    <s v="OPERANDO"/>
    <s v="ESTANDAR"/>
    <s v="CHIHUAHUA"/>
    <s v="CALLE"/>
    <n v="21030002"/>
    <s v="CAC CUAUHTEMOC"/>
    <n v="1.3472248533853821"/>
    <n v="2.102985136991816"/>
    <n v="0.42716885595146264"/>
    <n v="0"/>
    <n v="0"/>
    <n v="0"/>
    <n v="0"/>
    <n v="0"/>
    <n v="0"/>
    <n v="0"/>
    <n v="0"/>
    <n v="0"/>
    <n v="0"/>
    <n v="0"/>
    <n v="0"/>
    <n v="0"/>
  </r>
  <r>
    <x v="19"/>
    <x v="2"/>
    <x v="14"/>
    <s v="OPERANDO"/>
    <s v="ELITE"/>
    <s v="NUEVO LEON"/>
    <s v="PLAZA"/>
    <n v="21040009"/>
    <s v="CAC CUMBRES"/>
    <n v="0.92005599743391953"/>
    <n v="3.9102379890941577"/>
    <n v="0.78861942637193105"/>
    <n v="0"/>
    <n v="5"/>
    <n v="4"/>
    <n v="0"/>
    <n v="1"/>
    <n v="0"/>
    <n v="0"/>
    <n v="5"/>
    <n v="1669.8149999999998"/>
    <n v="5"/>
    <n v="0"/>
    <n v="0"/>
    <n v="0"/>
  </r>
  <r>
    <x v="19"/>
    <x v="2"/>
    <x v="19"/>
    <s v="OPERANDO"/>
    <s v="ESTANDAR"/>
    <s v="CHIHUAHUA"/>
    <s v="CALLE"/>
    <n v="21030004"/>
    <s v="CAC DELICIAS"/>
    <n v="2.2015625652883073"/>
    <n v="4.1731111312181346"/>
    <n v="0.82147856913742812"/>
    <n v="2"/>
    <n v="10"/>
    <n v="2"/>
    <n v="0"/>
    <n v="0"/>
    <n v="2"/>
    <n v="6"/>
    <n v="1"/>
    <n v="2000.4299999999996"/>
    <n v="0"/>
    <n v="10"/>
    <n v="0"/>
    <n v="125.54318714429179"/>
  </r>
  <r>
    <x v="19"/>
    <x v="2"/>
    <x v="20"/>
    <s v="OPERANDO"/>
    <s v="ESTANDAR"/>
    <s v="DURANGO"/>
    <s v="CALLE"/>
    <n v="99030002"/>
    <s v="CAC DURANGO"/>
    <n v="3.8445197035631637"/>
    <n v="4.435984273342112"/>
    <n v="0.88719685466842235"/>
    <n v="1"/>
    <n v="9"/>
    <n v="3"/>
    <n v="0"/>
    <n v="0"/>
    <n v="1"/>
    <n v="5"/>
    <n v="1"/>
    <n v="2110.0769999999998"/>
    <n v="1"/>
    <n v="7"/>
    <n v="1"/>
    <n v="83.696016069634993"/>
  </r>
  <r>
    <x v="19"/>
    <x v="2"/>
    <x v="15"/>
    <s v="OPERANDO"/>
    <s v="ELITE"/>
    <s v="NUEVO LEON"/>
    <s v="PLAZA"/>
    <n v="99040007"/>
    <s v="CAC GALERIAS MONTERREY"/>
    <n v="1.2486474250888908"/>
    <n v="2.6944497067707642"/>
    <n v="0.525746284247954"/>
    <n v="3"/>
    <n v="1"/>
    <n v="0"/>
    <n v="0"/>
    <n v="1"/>
    <n v="0"/>
    <n v="0"/>
    <n v="0"/>
    <n v="333.96299999999997"/>
    <n v="1"/>
    <n v="0"/>
    <n v="0"/>
    <n v="251.08721124874381"/>
  </r>
  <r>
    <x v="19"/>
    <x v="2"/>
    <x v="20"/>
    <s v="OPERANDO"/>
    <s v="ESTANDAR"/>
    <s v="COAHUILA"/>
    <s v="CALLE"/>
    <n v="99030018"/>
    <s v="CAC HEB REVOLUCION TORREON"/>
    <n v="1.6429571382748562"/>
    <n v="3.2201959910187181"/>
    <n v="0.65718285530994247"/>
    <n v="1"/>
    <n v="3"/>
    <n v="2"/>
    <n v="0"/>
    <n v="0"/>
    <n v="1"/>
    <n v="0"/>
    <n v="1"/>
    <n v="600.12899999999991"/>
    <n v="0"/>
    <n v="3"/>
    <n v="0"/>
    <n v="83.696016069634993"/>
  </r>
  <r>
    <x v="19"/>
    <x v="2"/>
    <x v="14"/>
    <s v="OPERANDO"/>
    <s v="ELITE"/>
    <s v="NUEVO LEON"/>
    <s v="PLAZA"/>
    <n v="99040008"/>
    <s v="CAC LA FE MONTERREY"/>
    <n v="1.6429571382748562"/>
    <n v="5.2246036997140433"/>
    <n v="1.051492568495908"/>
    <n v="3"/>
    <n v="9"/>
    <n v="3"/>
    <n v="0"/>
    <n v="1"/>
    <n v="4"/>
    <n v="1"/>
    <n v="2"/>
    <n v="1850.6069999999995"/>
    <n v="0"/>
    <n v="8"/>
    <n v="1"/>
    <n v="209.23920321392677"/>
  </r>
  <r>
    <x v="19"/>
    <x v="2"/>
    <x v="16"/>
    <s v="CERRADA"/>
    <s v="ESTANDAR"/>
    <s v="CHIHUAHUA"/>
    <s v="PLAZA"/>
    <n v="99030003"/>
    <s v="CAC LAS MISIONES JUAREZ"/>
    <n v="0"/>
    <n v="0"/>
    <n v="0"/>
    <n v="2"/>
    <n v="2"/>
    <n v="0"/>
    <n v="0"/>
    <n v="1"/>
    <n v="1"/>
    <n v="0"/>
    <n v="0"/>
    <n v="400.08599999999996"/>
    <n v="0"/>
    <n v="2"/>
    <n v="0"/>
    <n v="167.39203213926999"/>
  </r>
  <r>
    <x v="19"/>
    <x v="2"/>
    <x v="18"/>
    <s v="OPERANDO"/>
    <s v="ESTANDAR"/>
    <s v="TAMAULIPAS"/>
    <s v="CALLE"/>
    <n v="21040008"/>
    <s v="CAC MATAMOROS"/>
    <n v="8.3462222624362692"/>
    <n v="11.106390254738029"/>
    <n v="2.2344217080538047"/>
    <n v="4"/>
    <n v="12"/>
    <n v="6"/>
    <n v="0"/>
    <n v="2"/>
    <n v="1"/>
    <n v="3"/>
    <n v="3"/>
    <n v="2450.7359999999999"/>
    <n v="0"/>
    <n v="11"/>
    <n v="1"/>
    <n v="133.91111483093391"/>
  </r>
  <r>
    <x v="19"/>
    <x v="2"/>
    <x v="20"/>
    <s v="OPERANDO"/>
    <s v="ESTANDAR"/>
    <s v="COAHUILA"/>
    <s v="CALLE"/>
    <n v="99040009"/>
    <s v="CAC MONCLOVA"/>
    <n v="3.6145057042046838"/>
    <n v="5.0274488431210598"/>
    <n v="1.0186334257304108"/>
    <n v="1"/>
    <n v="3"/>
    <n v="0"/>
    <n v="0"/>
    <n v="0"/>
    <n v="1"/>
    <n v="2"/>
    <n v="0"/>
    <n v="600.12899999999991"/>
    <n v="0"/>
    <n v="3"/>
    <n v="0"/>
    <n v="41.847171074656799"/>
  </r>
  <r>
    <x v="19"/>
    <x v="2"/>
    <x v="15"/>
    <s v="OPERANDO"/>
    <s v="ESTANDAR"/>
    <s v="NUEVO LEON"/>
    <s v="CALLE"/>
    <n v="99040036"/>
    <s v="CAC MORELOS MONTERREY"/>
    <n v="2.2344217080538047"/>
    <n v="4.435984273342112"/>
    <n v="0.88719685466842235"/>
    <n v="2"/>
    <n v="3"/>
    <n v="1"/>
    <n v="0"/>
    <n v="2"/>
    <n v="0"/>
    <n v="0"/>
    <n v="1"/>
    <n v="859.59899999999993"/>
    <n v="1"/>
    <n v="2"/>
    <n v="0"/>
    <n v="92.064780716437809"/>
  </r>
  <r>
    <x v="19"/>
    <x v="2"/>
    <x v="19"/>
    <s v="OPERANDO"/>
    <s v="ELITE"/>
    <s v="CHIHUAHUA"/>
    <s v="PLAZA"/>
    <n v="99030017"/>
    <s v="CAC NUEVA ESPAÑA CHIHUAHUA"/>
    <n v="2.2015625652883073"/>
    <n v="5.9146456977894823"/>
    <n v="1.1829291395578965"/>
    <n v="2"/>
    <n v="7"/>
    <n v="1"/>
    <n v="0"/>
    <n v="2"/>
    <n v="1"/>
    <n v="3"/>
    <n v="4"/>
    <n v="1668.1409999999996"/>
    <n v="2"/>
    <n v="5"/>
    <n v="0"/>
    <n v="83.694342149313599"/>
  </r>
  <r>
    <x v="19"/>
    <x v="2"/>
    <x v="18"/>
    <s v="OPERANDO"/>
    <s v="ESTANDAR"/>
    <s v="TAMAULIPAS"/>
    <s v="CALLE"/>
    <n v="99040010"/>
    <s v="CAC NUEVO LAREDO"/>
    <n v="3.4830691331426951"/>
    <n v="4.9288714148245685"/>
    <n v="0.98577428296491376"/>
    <n v="4"/>
    <n v="6"/>
    <n v="1"/>
    <n v="0"/>
    <n v="4"/>
    <n v="1"/>
    <n v="0"/>
    <n v="3"/>
    <n v="1250.4779999999998"/>
    <n v="0"/>
    <n v="5"/>
    <n v="1"/>
    <n v="251.08637428858356"/>
  </r>
  <r>
    <x v="19"/>
    <x v="2"/>
    <x v="19"/>
    <s v="OPERANDO"/>
    <s v="ESTANDAR"/>
    <s v="CHIHUAHUA"/>
    <s v="CALLE"/>
    <n v="21030003"/>
    <s v="CAC PARRAL"/>
    <n v="3.5816465614391868"/>
    <n v="0"/>
    <n v="0"/>
    <n v="3"/>
    <n v="0"/>
    <n v="0"/>
    <n v="0"/>
    <n v="0"/>
    <n v="0"/>
    <n v="0"/>
    <n v="0"/>
    <n v="0"/>
    <n v="0"/>
    <n v="0"/>
    <n v="0"/>
    <n v="167.39035821894859"/>
  </r>
  <r>
    <x v="19"/>
    <x v="2"/>
    <x v="14"/>
    <s v="OPERANDO"/>
    <s v="ESTANDAR"/>
    <s v="NUEVO LEON"/>
    <s v="PLAZA"/>
    <n v="99040040"/>
    <s v="CAC PASEO PUNTO PONIENTE MONTERREY"/>
    <n v="0.95291514019941659"/>
    <n v="4.3374068450456207"/>
    <n v="0.85433771190292529"/>
    <n v="3"/>
    <n v="6"/>
    <n v="3"/>
    <n v="0"/>
    <n v="1"/>
    <n v="0"/>
    <n v="2"/>
    <n v="2"/>
    <n v="1384.3979999999999"/>
    <n v="1"/>
    <n v="4"/>
    <n v="1"/>
    <n v="209.23920321392677"/>
  </r>
  <r>
    <x v="19"/>
    <x v="2"/>
    <x v="15"/>
    <s v="OPERANDO"/>
    <s v="ESTANDAR"/>
    <s v="NUEVO LEON"/>
    <s v="PLAZA"/>
    <n v="21040037"/>
    <s v="CAC PLAZA FIESTA ANAHUAC"/>
    <n v="2.2344217080538047"/>
    <n v="4.435984273342112"/>
    <n v="0.88719685466842235"/>
    <n v="2"/>
    <n v="3"/>
    <n v="2"/>
    <n v="0"/>
    <n v="1"/>
    <n v="0"/>
    <n v="0"/>
    <n v="1"/>
    <n v="734.04899999999998"/>
    <n v="1"/>
    <n v="2"/>
    <n v="0"/>
    <n v="209.240040174087"/>
  </r>
  <r>
    <x v="19"/>
    <x v="2"/>
    <x v="15"/>
    <s v="OPERANDO"/>
    <s v="ELITE"/>
    <s v="NUEVO LEON"/>
    <s v="PLAZA"/>
    <n v="21040038"/>
    <s v="CAC PLAZA FIESTA SAN AGUSTIN"/>
    <n v="0.55860542701345117"/>
    <n v="1.2157882823233936"/>
    <n v="0.23001399935847988"/>
    <n v="0"/>
    <n v="3"/>
    <n v="2"/>
    <n v="1"/>
    <n v="0"/>
    <n v="0"/>
    <n v="0"/>
    <n v="1"/>
    <n v="650.34899999999993"/>
    <n v="0"/>
    <n v="2"/>
    <n v="1"/>
    <n v="0"/>
  </r>
  <r>
    <x v="19"/>
    <x v="2"/>
    <x v="19"/>
    <s v="OPERANDO"/>
    <s v="ELITE"/>
    <s v="CHIHUAHUA"/>
    <s v="PLAZA"/>
    <n v="99030004"/>
    <s v="CAC PLAZA SAN AGUSTIN"/>
    <n v="2.3658582791157929"/>
    <n v="8.3133631196707718"/>
    <n v="1.6758162810403534"/>
    <n v="2"/>
    <n v="8"/>
    <n v="4"/>
    <n v="0"/>
    <n v="2"/>
    <n v="1"/>
    <n v="1"/>
    <n v="4"/>
    <n v="2052.3239999999996"/>
    <n v="3"/>
    <n v="4"/>
    <n v="1"/>
    <n v="83.694342149313599"/>
  </r>
  <r>
    <x v="19"/>
    <x v="2"/>
    <x v="17"/>
    <s v="OPERANDO"/>
    <s v="ELITE"/>
    <s v="NUEVO LEON"/>
    <s v="CALLE"/>
    <n v="99040037"/>
    <s v="CAC RAUL SALINAS MONTERREY"/>
    <n v="1.6429571382748562"/>
    <n v="5.3560402707760311"/>
    <n v="1.0843517112614052"/>
    <n v="3"/>
    <n v="2"/>
    <n v="2"/>
    <n v="0"/>
    <n v="0"/>
    <n v="0"/>
    <n v="0"/>
    <n v="1"/>
    <n v="400.08599999999996"/>
    <n v="0"/>
    <n v="2"/>
    <n v="0"/>
    <n v="167.39035821894859"/>
  </r>
  <r>
    <x v="19"/>
    <x v="2"/>
    <x v="18"/>
    <s v="OPERANDO"/>
    <s v="ESTANDAR"/>
    <s v="TAMAULIPAS"/>
    <s v="PLAZA"/>
    <n v="99040011"/>
    <s v="CAC REYNOSA"/>
    <n v="4.0745337029216433"/>
    <n v="6.6704059813959162"/>
    <n v="1.3472248533853821"/>
    <n v="4"/>
    <n v="4"/>
    <n v="1"/>
    <n v="0"/>
    <n v="1"/>
    <n v="1"/>
    <n v="1"/>
    <n v="2"/>
    <n v="1068.0119999999999"/>
    <n v="2"/>
    <n v="2"/>
    <n v="0"/>
    <n v="292.93521928356176"/>
  </r>
  <r>
    <x v="19"/>
    <x v="2"/>
    <x v="18"/>
    <s v="OPERANDO"/>
    <s v="ELITE"/>
    <s v="TAMAULIPAS"/>
    <s v="PLAZA"/>
    <n v="99040012"/>
    <s v="CAC REYNOSA PERIFERICO"/>
    <n v="4.6002799871695972"/>
    <n v="8.0833491203122936"/>
    <n v="1.6100979955093591"/>
    <n v="6"/>
    <n v="11"/>
    <n v="2"/>
    <n v="0"/>
    <n v="1"/>
    <n v="0"/>
    <n v="8"/>
    <n v="1"/>
    <n v="2602.2329999999993"/>
    <n v="3"/>
    <n v="8"/>
    <n v="0"/>
    <n v="468.69768998995596"/>
  </r>
  <r>
    <x v="19"/>
    <x v="2"/>
    <x v="20"/>
    <s v="OPERANDO"/>
    <s v="ELITE"/>
    <s v="COAHUILA"/>
    <s v="CALLE"/>
    <n v="99040013"/>
    <s v="CAC SALTILLO"/>
    <n v="2.102985136991816"/>
    <n v="6.4732511248029336"/>
    <n v="1.2815065678543878"/>
    <n v="3"/>
    <n v="8"/>
    <n v="3"/>
    <n v="0"/>
    <n v="0"/>
    <n v="1"/>
    <n v="4"/>
    <n v="0"/>
    <n v="1734.2639999999994"/>
    <n v="1"/>
    <n v="7"/>
    <n v="0"/>
    <n v="251.08804820890498"/>
  </r>
  <r>
    <x v="19"/>
    <x v="2"/>
    <x v="20"/>
    <s v="OPERANDO"/>
    <s v="ELITE"/>
    <s v="COAHUILA"/>
    <s v="PLAZA"/>
    <n v="99040014"/>
    <s v="CAC SALTILLO II"/>
    <n v="1.8729711376333362"/>
    <n v="4.2388294167491294"/>
    <n v="0.85433771190292529"/>
    <n v="6"/>
    <n v="4"/>
    <n v="3"/>
    <n v="0"/>
    <n v="0"/>
    <n v="0"/>
    <n v="1"/>
    <n v="2"/>
    <n v="1201.9319999999998"/>
    <n v="3"/>
    <n v="1"/>
    <n v="0"/>
    <n v="376.62788751255277"/>
  </r>
  <r>
    <x v="19"/>
    <x v="2"/>
    <x v="17"/>
    <s v="OPERANDO"/>
    <s v="ELITE"/>
    <s v="NUEVO LEON"/>
    <s v="PLAZA"/>
    <n v="21040007"/>
    <s v="CAC SANTA CATARINA MONTERREY"/>
    <n v="1.7415345665713475"/>
    <n v="5.3231811280105346"/>
    <n v="1.051492568495908"/>
    <n v="3"/>
    <n v="6"/>
    <n v="4"/>
    <n v="0"/>
    <n v="1"/>
    <n v="1"/>
    <n v="0"/>
    <n v="5"/>
    <n v="1652.2379999999998"/>
    <n v="3"/>
    <n v="2"/>
    <n v="1"/>
    <n v="184.13123535319698"/>
  </r>
  <r>
    <x v="19"/>
    <x v="2"/>
    <x v="19"/>
    <s v="OPERANDO"/>
    <s v="ELITE"/>
    <s v="CHIHUAHUA"/>
    <s v="PLAZA"/>
    <n v="99030021"/>
    <s v="CAC SENDERO CHIHUAHUA"/>
    <n v="2.070125994226319"/>
    <n v="5.9146456977894823"/>
    <n v="1.1829291395578965"/>
    <n v="4"/>
    <n v="6"/>
    <n v="1"/>
    <n v="0"/>
    <n v="3"/>
    <n v="0"/>
    <n v="2"/>
    <n v="3"/>
    <n v="1200.2579999999998"/>
    <n v="0"/>
    <n v="6"/>
    <n v="0"/>
    <n v="460.32725142283175"/>
  </r>
  <r>
    <x v="19"/>
    <x v="2"/>
    <x v="16"/>
    <s v="OPERANDO"/>
    <s v="ESTANDAR"/>
    <s v="CHIHUAHUA"/>
    <s v="PLAZA"/>
    <n v="99030016"/>
    <s v="CAC SENDERO CIUDAD JUAREZ"/>
    <n v="2.2015625652883073"/>
    <n v="3.6802239897356781"/>
    <n v="0.72290114084093671"/>
    <n v="1"/>
    <n v="1"/>
    <n v="0"/>
    <n v="0"/>
    <n v="0"/>
    <n v="1"/>
    <n v="0"/>
    <n v="0"/>
    <n v="200.04299999999998"/>
    <n v="0"/>
    <n v="1"/>
    <n v="0"/>
    <n v="16.739203213926999"/>
  </r>
  <r>
    <x v="19"/>
    <x v="2"/>
    <x v="14"/>
    <s v="OPERANDO"/>
    <s v="ELITE"/>
    <s v="NUEVO LEON"/>
    <s v="PLAZA"/>
    <n v="99040035"/>
    <s v="CAC SENDERO LA FE APODACA"/>
    <n v="1.6100979955093591"/>
    <n v="3.4502099903771981"/>
    <n v="0.69004199807543964"/>
    <n v="4"/>
    <n v="5"/>
    <n v="2"/>
    <n v="0"/>
    <n v="1"/>
    <n v="0"/>
    <n v="2"/>
    <n v="0"/>
    <n v="1134.135"/>
    <n v="1"/>
    <n v="4"/>
    <n v="0"/>
    <n v="334.78406427853997"/>
  </r>
  <r>
    <x v="19"/>
    <x v="2"/>
    <x v="16"/>
    <s v="OPERANDO"/>
    <s v="ESTANDAR"/>
    <s v="CHIHUAHUA"/>
    <s v="PLAZA"/>
    <n v="99030011"/>
    <s v="CAC SENDERO LAS TORRES"/>
    <n v="6.9004199807543962"/>
    <n v="8.641954547325744"/>
    <n v="1.7415345665713475"/>
    <n v="6"/>
    <n v="8"/>
    <n v="1"/>
    <n v="0"/>
    <n v="0"/>
    <n v="2"/>
    <n v="5"/>
    <n v="0"/>
    <n v="1600.3439999999996"/>
    <n v="0"/>
    <n v="8"/>
    <n v="0"/>
    <n v="460.32725142283095"/>
  </r>
  <r>
    <x v="19"/>
    <x v="2"/>
    <x v="18"/>
    <s v="OPERANDO"/>
    <s v="ESTANDAR"/>
    <s v="TAMAULIPAS"/>
    <s v="CALLE"/>
    <n v="99040015"/>
    <s v="CAC TAMPICO"/>
    <n v="4.6331391299350946"/>
    <n v="6.3089554109754484"/>
    <n v="1.2486474250888908"/>
    <n v="4"/>
    <n v="6"/>
    <n v="1"/>
    <n v="0"/>
    <n v="0"/>
    <n v="2"/>
    <n v="3"/>
    <n v="1"/>
    <n v="1250.4779999999998"/>
    <n v="0"/>
    <n v="5"/>
    <n v="1"/>
    <n v="334.78406427853997"/>
  </r>
  <r>
    <x v="19"/>
    <x v="2"/>
    <x v="18"/>
    <s v="OPERANDO"/>
    <s v="ESTANDAR"/>
    <s v="TAMAULIPAS"/>
    <s v="PLAZA"/>
    <n v="99040016"/>
    <s v="CAC TAMPICO HIDALGO"/>
    <n v="4.0745337029216433"/>
    <n v="5.9803639833204771"/>
    <n v="1.1829291395578965"/>
    <n v="2"/>
    <n v="4"/>
    <n v="1"/>
    <n v="0"/>
    <n v="0"/>
    <n v="0"/>
    <n v="3"/>
    <n v="0"/>
    <n v="800.17199999999991"/>
    <n v="0"/>
    <n v="4"/>
    <n v="0"/>
    <n v="167.39203213926999"/>
  </r>
  <r>
    <x v="19"/>
    <x v="2"/>
    <x v="20"/>
    <s v="OPERANDO"/>
    <s v="ESTANDAR"/>
    <s v="COAHUILA"/>
    <s v="CALLE"/>
    <n v="99030005"/>
    <s v="CAC TORREON"/>
    <n v="4.2716885595146259"/>
    <n v="5.7503499839619971"/>
    <n v="1.1500699967923993"/>
    <n v="4"/>
    <n v="11"/>
    <n v="8"/>
    <n v="0"/>
    <n v="2"/>
    <n v="1"/>
    <n v="0"/>
    <n v="3"/>
    <n v="2727.7829999999999"/>
    <n v="3"/>
    <n v="8"/>
    <n v="0"/>
    <n v="251.08637428858356"/>
  </r>
  <r>
    <x v="19"/>
    <x v="2"/>
    <x v="17"/>
    <s v="OPERANDO"/>
    <s v="ELITE"/>
    <s v="NUEVO LEON"/>
    <s v="PLAZA"/>
    <n v="21040012"/>
    <s v="CAC VALLE ORIENTE"/>
    <n v="0.98577428296491376"/>
    <n v="1.5443797099783649"/>
    <n v="0.29573228488947412"/>
    <n v="0"/>
    <n v="4"/>
    <n v="3"/>
    <n v="0"/>
    <n v="0"/>
    <n v="0"/>
    <n v="1"/>
    <n v="1"/>
    <n v="1068.0119999999999"/>
    <n v="2"/>
    <n v="2"/>
    <n v="0"/>
    <n v="0"/>
  </r>
  <r>
    <x v="19"/>
    <x v="2"/>
    <x v="16"/>
    <s v="OPERANDO"/>
    <s v="ESTANDAR"/>
    <s v="CHIHUAHUA"/>
    <s v="PLAZA"/>
    <n v="99030006"/>
    <s v="CAC ZARAGOZA JUAREZ"/>
    <n v="6.4403919820374362"/>
    <n v="7.8861942637193101"/>
    <n v="1.5772388527438621"/>
    <n v="12"/>
    <n v="4"/>
    <n v="3"/>
    <n v="0"/>
    <n v="0"/>
    <n v="1"/>
    <n v="0"/>
    <n v="0"/>
    <n v="984.3119999999999"/>
    <n v="1"/>
    <n v="2"/>
    <n v="1"/>
    <n v="778.3704385671233"/>
  </r>
  <r>
    <x v="19"/>
    <x v="2"/>
    <x v="17"/>
    <s v="OPERANDO"/>
    <s v="ESTANDAR"/>
    <s v="NUEVO LEON"/>
    <s v="CALLE"/>
    <n v="99040030"/>
    <s v="MINI CAC CENTRIKA MONTERREY"/>
    <n v="0.98577428296491376"/>
    <n v="2.5630131357087755"/>
    <n v="0.525746284247954"/>
    <n v="1"/>
    <n v="1"/>
    <n v="1"/>
    <n v="0"/>
    <n v="0"/>
    <n v="0"/>
    <n v="0"/>
    <n v="0"/>
    <n v="200.04299999999998"/>
    <n v="0"/>
    <n v="1"/>
    <n v="0"/>
    <n v="41.847171074656799"/>
  </r>
  <r>
    <x v="19"/>
    <x v="2"/>
    <x v="20"/>
    <s v="OPERANDO"/>
    <s v="ESTANDAR"/>
    <s v="COAHUILA"/>
    <s v="CALLE"/>
    <n v="99040026"/>
    <s v="MINI CAC CIUDAD ACUÑA"/>
    <n v="0.95291514019941659"/>
    <n v="1.0186334257304108"/>
    <n v="0.19715485659298276"/>
    <n v="2"/>
    <n v="1"/>
    <n v="0"/>
    <n v="0"/>
    <n v="0"/>
    <n v="0"/>
    <n v="1"/>
    <n v="0"/>
    <n v="200.04299999999998"/>
    <n v="0"/>
    <n v="1"/>
    <n v="0"/>
    <n v="83.694342149313599"/>
  </r>
  <r>
    <x v="19"/>
    <x v="2"/>
    <x v="18"/>
    <s v="OPERANDO"/>
    <s v="ESTANDAR"/>
    <s v="TAMAULIPAS"/>
    <s v="CALLE"/>
    <n v="99040025"/>
    <s v="MINI CAC CIUDAD MANTE"/>
    <n v="1.3143657106198849"/>
    <n v="1.6429571382748562"/>
    <n v="0.32859142765497124"/>
    <n v="2"/>
    <n v="3"/>
    <n v="2"/>
    <n v="0"/>
    <n v="0"/>
    <n v="0"/>
    <n v="1"/>
    <n v="1"/>
    <n v="650.34899999999993"/>
    <n v="0"/>
    <n v="2"/>
    <n v="1"/>
    <n v="125.54318714429179"/>
  </r>
  <r>
    <x v="19"/>
    <x v="2"/>
    <x v="20"/>
    <s v="OPERANDO"/>
    <s v="ESTANDAR"/>
    <s v="DURANGO"/>
    <s v="CALLE"/>
    <n v="21030015"/>
    <s v="MINI CAC DURANGO CENTRO"/>
    <n v="2.0372668514608216"/>
    <n v="3.2859142765497125"/>
    <n v="0.65718285530994247"/>
    <n v="1"/>
    <n v="3"/>
    <n v="3"/>
    <n v="0"/>
    <n v="0"/>
    <n v="0"/>
    <n v="0"/>
    <n v="1"/>
    <n v="909.81899999999996"/>
    <n v="1"/>
    <n v="1"/>
    <n v="1"/>
    <n v="83.696016069634993"/>
  </r>
  <r>
    <x v="19"/>
    <x v="2"/>
    <x v="19"/>
    <s v="OPERANDO"/>
    <s v="ESTANDAR"/>
    <s v="CHIHUAHUA"/>
    <s v="PLAZA"/>
    <n v="21030014"/>
    <s v="MINI CAC FASHION MALL CHIHUAHUA"/>
    <n v="1.1172108540269023"/>
    <n v="1.3143657106198849"/>
    <n v="0.262873142123977"/>
    <n v="1"/>
    <n v="1"/>
    <n v="1"/>
    <n v="0"/>
    <n v="0"/>
    <n v="0"/>
    <n v="0"/>
    <n v="1"/>
    <n v="200.04299999999998"/>
    <n v="0"/>
    <n v="1"/>
    <n v="0"/>
    <n v="83.696016069634993"/>
  </r>
  <r>
    <x v="19"/>
    <x v="2"/>
    <x v="16"/>
    <s v="OPERANDO"/>
    <s v="ESTANDAR"/>
    <s v="CHIHUAHUA"/>
    <s v="CALLE"/>
    <n v="99030019"/>
    <s v="MINI CAC GALERIAS TEC CD JUAREZ"/>
    <n v="2.1687034225228103"/>
    <n v="2.3987174218812903"/>
    <n v="0.49288714148245688"/>
    <n v="1"/>
    <n v="1"/>
    <n v="0"/>
    <n v="0"/>
    <n v="0"/>
    <n v="0"/>
    <n v="1"/>
    <n v="0"/>
    <n v="200.04299999999998"/>
    <n v="0"/>
    <n v="1"/>
    <n v="0"/>
    <n v="83.696016069634993"/>
  </r>
  <r>
    <x v="19"/>
    <x v="2"/>
    <x v="19"/>
    <s v="OPERANDO"/>
    <s v="ESTANDAR"/>
    <s v="CHIHUAHUA"/>
    <s v="CALLE"/>
    <n v="99030020"/>
    <s v="MINI CAC INDEPENDENCIA CHIHUAHUA"/>
    <n v="1.4786614244473706"/>
    <n v="2.6944497067707642"/>
    <n v="0.525746284247954"/>
    <n v="2"/>
    <n v="2"/>
    <n v="0"/>
    <n v="0"/>
    <n v="0"/>
    <n v="0"/>
    <n v="2"/>
    <n v="0"/>
    <n v="400.08599999999996"/>
    <n v="0"/>
    <n v="2"/>
    <n v="0"/>
    <n v="167.39203213926999"/>
  </r>
  <r>
    <x v="19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2"/>
    <x v="17"/>
    <s v="OPERANDO"/>
    <s v="ELITE"/>
    <s v="NUEVO LEON"/>
    <s v="PLAZA"/>
    <n v="99040048"/>
    <s v="MINI CAC MULTIPLAZA LINDAVISTA GUADALUPE"/>
    <n v="1.1172108540269023"/>
    <n v="1.9715485659298275"/>
    <n v="0.39430971318596553"/>
    <n v="0"/>
    <n v="2"/>
    <n v="0"/>
    <n v="0"/>
    <n v="0"/>
    <n v="1"/>
    <n v="1"/>
    <n v="0"/>
    <n v="534.00599999999997"/>
    <n v="1"/>
    <n v="1"/>
    <n v="0"/>
    <n v="0"/>
  </r>
  <r>
    <x v="19"/>
    <x v="2"/>
    <x v="20"/>
    <s v="OPERANDO"/>
    <s v="ELITE"/>
    <s v="DURANGO"/>
    <s v="PLAZA"/>
    <n v="21030018"/>
    <s v="MINI CAC PASEO DURANGO"/>
    <n v="0.88719685466842235"/>
    <n v="1.2486474250888908"/>
    <n v="0.262873142123977"/>
    <n v="1"/>
    <n v="0"/>
    <n v="0"/>
    <n v="0"/>
    <n v="0"/>
    <n v="0"/>
    <n v="0"/>
    <n v="0"/>
    <n v="0"/>
    <n v="0"/>
    <n v="0"/>
    <n v="0"/>
    <n v="41.847171074656799"/>
  </r>
  <r>
    <x v="19"/>
    <x v="2"/>
    <x v="14"/>
    <s v="OPERANDO"/>
    <s v="ESTANDAR"/>
    <s v="NUEVO LEON"/>
    <s v="PLAZA"/>
    <n v="99040034"/>
    <s v="MINI CAC PASEO LA FE NUEVO LEON"/>
    <n v="0.95291514019941659"/>
    <n v="1.4458022816818734"/>
    <n v="0.29573228488947412"/>
    <n v="2"/>
    <n v="0"/>
    <n v="0"/>
    <n v="0"/>
    <n v="0"/>
    <n v="0"/>
    <n v="0"/>
    <n v="0"/>
    <n v="0"/>
    <n v="0"/>
    <n v="0"/>
    <n v="0"/>
    <n v="83.694342149313599"/>
  </r>
  <r>
    <x v="19"/>
    <x v="2"/>
    <x v="20"/>
    <s v="OPERANDO"/>
    <s v="ESTANDAR"/>
    <s v="COAHUILA"/>
    <s v="CALLE"/>
    <n v="99040024"/>
    <s v="MINI CAC PIEDRAS NEGRAS"/>
    <n v="2.6944497067707642"/>
    <n v="3.1216185627222268"/>
    <n v="0.62432371254444541"/>
    <n v="4"/>
    <n v="4"/>
    <n v="3"/>
    <n v="0"/>
    <n v="0"/>
    <n v="0"/>
    <n v="1"/>
    <n v="1"/>
    <n v="850.39199999999994"/>
    <n v="0"/>
    <n v="3"/>
    <n v="1"/>
    <n v="184.12956143287562"/>
  </r>
  <r>
    <x v="19"/>
    <x v="2"/>
    <x v="15"/>
    <s v="OPERANDO"/>
    <s v="ELITE"/>
    <s v="NUEVO LEON"/>
    <s v="CALLE"/>
    <n v="99040054"/>
    <s v="MINI CAC PLAZA FIESTA SAN AGUSTIN SAN PEDRO"/>
    <n v="0.525746284247954"/>
    <n v="0.98577428296491376"/>
    <n v="0.19715485659298276"/>
    <n v="0"/>
    <n v="2"/>
    <n v="1"/>
    <n v="0"/>
    <n v="0"/>
    <n v="0"/>
    <n v="1"/>
    <n v="0"/>
    <n v="534.00599999999997"/>
    <n v="1"/>
    <n v="1"/>
    <n v="0"/>
    <n v="0"/>
  </r>
  <r>
    <x v="19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2"/>
    <x v="19"/>
    <s v="OPERANDO"/>
    <s v="ESTANDAR"/>
    <s v="CHIHUAHUA"/>
    <s v="PLAZA"/>
    <n v="21030013"/>
    <s v="MINI CAC PLAZA VALLARTA (CHIHUAHUA)"/>
    <n v="1.7086754238058506"/>
    <n v="2.6944497067707642"/>
    <n v="0.525746284247954"/>
    <n v="6"/>
    <n v="2"/>
    <n v="1"/>
    <n v="0"/>
    <n v="0"/>
    <n v="0"/>
    <n v="1"/>
    <n v="1"/>
    <n v="534.00599999999997"/>
    <n v="1"/>
    <n v="1"/>
    <n v="0"/>
    <n v="460.32725142283175"/>
  </r>
  <r>
    <x v="19"/>
    <x v="2"/>
    <x v="17"/>
    <s v="OPERANDO"/>
    <s v="ESTANDAR"/>
    <s v="NUEVO LEON"/>
    <s v="PLAZA"/>
    <n v="99040038"/>
    <s v="MINI CAC PLAZOLETA GARCIA"/>
    <n v="1.7743937093368447"/>
    <n v="2.6287314212397699"/>
    <n v="0.525746284247954"/>
    <n v="4"/>
    <n v="1"/>
    <n v="0"/>
    <n v="0"/>
    <n v="0"/>
    <n v="0"/>
    <n v="1"/>
    <n v="0"/>
    <n v="200.04299999999998"/>
    <n v="0"/>
    <n v="1"/>
    <n v="0"/>
    <n v="251.08637428858356"/>
  </r>
  <r>
    <x v="19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2"/>
    <x v="17"/>
    <s v="OPERANDO"/>
    <s v="ELITE"/>
    <s v="NUEVO LEON"/>
    <s v="CALLE"/>
    <n v="99040053"/>
    <s v="MINI CAC SANTO DOMINGO SAN NICOLAS DE LOS GARZA"/>
    <n v="0.95291514019941659"/>
    <n v="2.3987174218812903"/>
    <n v="0.49288714148245688"/>
    <n v="0"/>
    <n v="1"/>
    <n v="1"/>
    <n v="0"/>
    <n v="0"/>
    <n v="0"/>
    <n v="0"/>
    <n v="1"/>
    <n v="333.96299999999997"/>
    <n v="1"/>
    <n v="0"/>
    <n v="0"/>
    <n v="0"/>
  </r>
  <r>
    <x v="19"/>
    <x v="2"/>
    <x v="20"/>
    <s v="OPERANDO"/>
    <s v="ELITE"/>
    <s v="COAHUILA"/>
    <s v="PLAZA"/>
    <n v="99040044"/>
    <s v="MINI CAC SENDERO SUR SALTILLO"/>
    <n v="1.2486474250888908"/>
    <n v="2.1358442797573129"/>
    <n v="0.42716885595146264"/>
    <n v="1"/>
    <n v="0"/>
    <n v="0"/>
    <n v="0"/>
    <n v="0"/>
    <n v="0"/>
    <n v="0"/>
    <n v="0"/>
    <n v="0"/>
    <n v="0"/>
    <n v="0"/>
    <n v="0"/>
    <n v="50.217609641781003"/>
  </r>
  <r>
    <x v="19"/>
    <x v="2"/>
    <x v="14"/>
    <s v="OPERANDO"/>
    <s v="ELITE"/>
    <s v="NUEVO LEON"/>
    <s v="PLAZA"/>
    <n v="99040052"/>
    <s v="MINI CAC SUN MALL VIP VILLA DE JUAREZ"/>
    <n v="1.6100979955093591"/>
    <n v="4.6002799871695972"/>
    <n v="0.92005599743391953"/>
    <n v="0"/>
    <n v="11"/>
    <n v="3"/>
    <n v="0"/>
    <n v="0"/>
    <n v="2"/>
    <n v="6"/>
    <n v="3"/>
    <n v="2836.5930000000003"/>
    <n v="4"/>
    <n v="5"/>
    <n v="2"/>
    <n v="0"/>
  </r>
  <r>
    <x v="19"/>
    <x v="2"/>
    <x v="20"/>
    <s v="OPERANDO"/>
    <s v="ESTANDAR"/>
    <s v="COAHUILA"/>
    <s v="CALLE"/>
    <n v="21030019"/>
    <s v="MINI CAC TORREON"/>
    <n v="1.9715485659298275"/>
    <n v="2.102985136991816"/>
    <n v="0.42716885595146264"/>
    <n v="3"/>
    <n v="0"/>
    <n v="0"/>
    <n v="0"/>
    <n v="0"/>
    <n v="0"/>
    <n v="0"/>
    <n v="0"/>
    <n v="0"/>
    <n v="0"/>
    <n v="0"/>
    <n v="0"/>
    <n v="167.39035821894859"/>
  </r>
  <r>
    <x v="19"/>
    <x v="2"/>
    <x v="14"/>
    <s v="OPERANDO"/>
    <s v="ELITE"/>
    <s v="NUEVO LEON"/>
    <s v="PLAZA"/>
    <n v="99040058"/>
    <s v="MINI CAC ZOCALO APODACA"/>
    <n v="1.3143657106198849"/>
    <n v="3.4502099903771981"/>
    <n v="0.69004199807543964"/>
    <n v="1"/>
    <n v="6"/>
    <n v="3"/>
    <n v="0"/>
    <n v="1"/>
    <n v="1"/>
    <n v="1"/>
    <n v="1"/>
    <n v="1602.0179999999998"/>
    <n v="3"/>
    <n v="3"/>
    <n v="0"/>
    <n v="83.696016069634993"/>
  </r>
  <r>
    <x v="19"/>
    <x v="2"/>
    <x v="18"/>
    <s v="OPERANDO"/>
    <s v="ELITE"/>
    <s v="TAMAULIPAS"/>
    <s v="CALLE"/>
    <n v="99040020"/>
    <s v="PLAZA MOVISTAR CC PASEO REFORMA NUEVO LAREDO"/>
    <n v="1.3143657106198849"/>
    <n v="1.7086754238058506"/>
    <n v="0.32859142765497124"/>
    <n v="1"/>
    <n v="0"/>
    <n v="0"/>
    <n v="0"/>
    <n v="0"/>
    <n v="0"/>
    <n v="0"/>
    <n v="0"/>
    <n v="0"/>
    <n v="0"/>
    <n v="0"/>
    <n v="0"/>
    <n v="83.696016069634993"/>
  </r>
  <r>
    <x v="19"/>
    <x v="2"/>
    <x v="20"/>
    <s v="OPERANDO"/>
    <s v="ESTANDAR"/>
    <s v="COAHUILA"/>
    <s v="PLAZA"/>
    <n v="1041699"/>
    <s v="PLAZA MOVISTAR GALERIAS SALTILLO"/>
    <n v="1.0843517112614052"/>
    <n v="1.6429571382748562"/>
    <n v="0.32859142765497124"/>
    <n v="0"/>
    <n v="1"/>
    <n v="0"/>
    <n v="0"/>
    <n v="0"/>
    <n v="1"/>
    <n v="0"/>
    <n v="0"/>
    <n v="200.04299999999998"/>
    <n v="0"/>
    <n v="1"/>
    <n v="0"/>
    <n v="0"/>
  </r>
  <r>
    <x v="19"/>
    <x v="2"/>
    <x v="19"/>
    <s v="OPERANDO"/>
    <s v="ESTANDAR"/>
    <s v="CHIHUAHUA"/>
    <s v="CALLE"/>
    <n v="99030007"/>
    <s v="PLAZA MOVISTAR PLAZA NORTE DELICIAS"/>
    <n v="1.9715485659298275"/>
    <n v="0"/>
    <n v="0"/>
    <n v="1"/>
    <n v="0"/>
    <n v="0"/>
    <n v="0"/>
    <n v="0"/>
    <n v="0"/>
    <n v="0"/>
    <n v="0"/>
    <n v="0"/>
    <n v="0"/>
    <n v="0"/>
    <n v="0"/>
    <n v="41.847171074656799"/>
  </r>
  <r>
    <x v="19"/>
    <x v="2"/>
    <x v="15"/>
    <s v="OPERANDO"/>
    <s v="ELITE"/>
    <s v="NUEVO LEON"/>
    <s v="PLAZA"/>
    <n v="99040018"/>
    <s v="PLAZA MOVISTAR SORIANA SAN PEDRO"/>
    <n v="0.525746284247954"/>
    <n v="1.0843517112614052"/>
    <n v="0.23001399935847988"/>
    <n v="0"/>
    <n v="1"/>
    <n v="0"/>
    <n v="0"/>
    <n v="0"/>
    <n v="1"/>
    <n v="0"/>
    <n v="0"/>
    <n v="200.04299999999998"/>
    <n v="0"/>
    <n v="1"/>
    <n v="0"/>
    <n v="0"/>
  </r>
  <r>
    <x v="19"/>
    <x v="2"/>
    <x v="14"/>
    <s v="OPERANDO"/>
    <s v="ESTANDAR"/>
    <s v="NUEVO LEON"/>
    <s v="PLAZA"/>
    <n v="99040028"/>
    <s v="PLAZA MOVISTAR SUNMALL"/>
    <n v="1.9058302803988332"/>
    <n v="3.4502099903771981"/>
    <n v="0.69004199807543964"/>
    <n v="1"/>
    <n v="6"/>
    <n v="1"/>
    <n v="0"/>
    <n v="1"/>
    <n v="1"/>
    <n v="3"/>
    <n v="3"/>
    <n v="1568.5379999999998"/>
    <n v="2"/>
    <n v="2"/>
    <n v="2"/>
    <n v="83.696016069634993"/>
  </r>
  <r>
    <x v="19"/>
    <x v="2"/>
    <x v="20"/>
    <s v="OPERANDO"/>
    <s v="ESTANDAR"/>
    <s v="COAHUILA"/>
    <s v="PLAZA"/>
    <n v="99030008"/>
    <s v="PLAZA MOVISTAR TORREON CENTRO"/>
    <n v="1.5115205672128678"/>
    <n v="3.6473648469701807"/>
    <n v="0.72290114084093671"/>
    <n v="3"/>
    <n v="4"/>
    <n v="1"/>
    <n v="0"/>
    <n v="0"/>
    <n v="0"/>
    <n v="3"/>
    <n v="0"/>
    <n v="800.17199999999991"/>
    <n v="0"/>
    <n v="4"/>
    <n v="0"/>
    <n v="251.08804820890498"/>
  </r>
  <r>
    <x v="19"/>
    <x v="2"/>
    <x v="17"/>
    <s v="OPERANDO"/>
    <s v="ELITE"/>
    <s v="NUEVO LEON"/>
    <s v="CALLE"/>
    <n v="99040022"/>
    <s v="SMART STORE NUEVO SUR"/>
    <n v="0.78861942637193105"/>
    <n v="2.5630131357087755"/>
    <n v="0.525746284247954"/>
    <n v="1"/>
    <n v="0"/>
    <n v="0"/>
    <n v="0"/>
    <n v="0"/>
    <n v="0"/>
    <n v="0"/>
    <n v="0"/>
    <n v="0"/>
    <n v="0"/>
    <n v="0"/>
    <n v="0"/>
    <n v="83.696016069634993"/>
  </r>
  <r>
    <x v="19"/>
    <x v="2"/>
    <x v="17"/>
    <s v="OPERANDO"/>
    <s v="ESTANDAR"/>
    <s v="NUEVO LEON"/>
    <s v="PLAZA"/>
    <n v="99040019"/>
    <s v="SMART STORE PLAZA ANTALYA"/>
    <n v="0.78861942637193105"/>
    <n v="0.92005599743391953"/>
    <n v="0.19715485659298276"/>
    <n v="0"/>
    <n v="0"/>
    <n v="0"/>
    <n v="0"/>
    <n v="0"/>
    <n v="0"/>
    <n v="0"/>
    <n v="0"/>
    <n v="0"/>
    <n v="0"/>
    <n v="0"/>
    <n v="0"/>
    <n v="0"/>
  </r>
  <r>
    <x v="19"/>
    <x v="2"/>
    <x v="15"/>
    <s v="OPERANDO"/>
    <s v="ELITE"/>
    <s v="NUEVO LEON"/>
    <s v="PLAZA"/>
    <n v="99040021"/>
    <s v="SMART STORE PLAZA REAL"/>
    <n v="0.525746284247954"/>
    <n v="1.2157882823233936"/>
    <n v="0.23001399935847988"/>
    <n v="1"/>
    <n v="0"/>
    <n v="0"/>
    <n v="0"/>
    <n v="0"/>
    <n v="0"/>
    <n v="0"/>
    <n v="0"/>
    <n v="0"/>
    <n v="0"/>
    <n v="0"/>
    <n v="0"/>
    <n v="83.696016069634993"/>
  </r>
  <r>
    <x v="19"/>
    <x v="3"/>
    <x v="21"/>
    <s v="OPERANDO"/>
    <s v="ELITE"/>
    <s v="BAJA CALIFORNIA NORTE"/>
    <s v="PLAZA"/>
    <n v="99010022"/>
    <s v="CAC ALAMEDA OTAY TIJUANA"/>
    <n v="1.0570208360446363"/>
    <n v="1.761701393407727"/>
    <n v="0.35234027868154538"/>
    <n v="0"/>
    <n v="1"/>
    <n v="0"/>
    <n v="0"/>
    <n v="0"/>
    <n v="1"/>
    <n v="0"/>
    <n v="1"/>
    <n v="200.04299999999998"/>
    <n v="0"/>
    <n v="1"/>
    <n v="0"/>
    <n v="0"/>
  </r>
  <r>
    <x v="19"/>
    <x v="3"/>
    <x v="22"/>
    <s v="OPERANDO"/>
    <s v="ESTANDAR"/>
    <s v="BAJA CALIFORNIA SUR"/>
    <s v="PLAZA"/>
    <n v="21010011"/>
    <s v="CAC CABO SAN LUCAS"/>
    <n v="1.1744675956051513"/>
    <n v="2.1140416720892725"/>
    <n v="0.41106365846180298"/>
    <n v="3"/>
    <n v="3"/>
    <n v="0"/>
    <n v="0"/>
    <n v="0"/>
    <n v="0"/>
    <n v="3"/>
    <n v="0"/>
    <n v="600.12899999999991"/>
    <n v="0"/>
    <n v="3"/>
    <n v="0"/>
    <n v="150.65031804486091"/>
  </r>
  <r>
    <x v="19"/>
    <x v="3"/>
    <x v="21"/>
    <s v="OPERANDO"/>
    <s v="ELITE"/>
    <s v="BAJA CALIFORNIA NORTE"/>
    <s v="PLAZA"/>
    <n v="99010012"/>
    <s v="CAC CONSTITUCION CENTRO TIJUANA"/>
    <n v="1.4093611147261815"/>
    <n v="1.761701393407727"/>
    <n v="0.35234027868154538"/>
    <n v="2"/>
    <n v="0"/>
    <n v="0"/>
    <n v="0"/>
    <n v="0"/>
    <n v="0"/>
    <n v="0"/>
    <n v="0"/>
    <n v="0"/>
    <n v="0"/>
    <n v="0"/>
    <n v="0"/>
    <n v="167.39203213926999"/>
  </r>
  <r>
    <x v="19"/>
    <x v="3"/>
    <x v="23"/>
    <s v="OPERANDO"/>
    <s v="ELITE"/>
    <s v="SINALOA"/>
    <s v="CALLE"/>
    <n v="21020035"/>
    <s v="CAC CULIACAN"/>
    <n v="3.5821261665957116"/>
    <n v="6.8412737444000067"/>
    <n v="1.3799994248360528"/>
    <n v="0"/>
    <n v="9"/>
    <n v="1"/>
    <n v="0"/>
    <n v="4"/>
    <n v="1"/>
    <n v="3"/>
    <n v="2"/>
    <n v="1984.5269999999994"/>
    <n v="1"/>
    <n v="7"/>
    <n v="1"/>
    <n v="0"/>
  </r>
  <r>
    <x v="19"/>
    <x v="3"/>
    <x v="24"/>
    <s v="OPERANDO"/>
    <s v="ESTANDAR"/>
    <s v="BAJA CALIFORNIA NORTE"/>
    <s v="CALLE"/>
    <n v="21010009"/>
    <s v="CAC ENSENADA"/>
    <n v="2.437020260880689"/>
    <n v="3.523402786815454"/>
    <n v="0.70468055736309076"/>
    <n v="2"/>
    <n v="3"/>
    <n v="2"/>
    <n v="0"/>
    <n v="0"/>
    <n v="0"/>
    <n v="1"/>
    <n v="1"/>
    <n v="650.34899999999993"/>
    <n v="0"/>
    <n v="2"/>
    <n v="1"/>
    <n v="167.39203213926999"/>
  </r>
  <r>
    <x v="19"/>
    <x v="3"/>
    <x v="24"/>
    <s v="OPERANDO"/>
    <s v="ELITE"/>
    <s v="BAJA CALIFORNIA NORTE"/>
    <s v="PLAZA"/>
    <n v="21010002"/>
    <s v="CAC GALERIAS DEL VALLE"/>
    <n v="3.2297858879141663"/>
    <n v="7.4285075422025821"/>
    <n v="1.4974461843965678"/>
    <n v="5"/>
    <n v="13"/>
    <n v="9"/>
    <n v="0"/>
    <n v="0"/>
    <n v="2"/>
    <n v="2"/>
    <n v="7"/>
    <n v="3236.6789999999996"/>
    <n v="4"/>
    <n v="7"/>
    <n v="2"/>
    <n v="418.47840642785354"/>
  </r>
  <r>
    <x v="19"/>
    <x v="3"/>
    <x v="25"/>
    <s v="OPERANDO"/>
    <s v="ESTANDAR"/>
    <s v="SONORA"/>
    <s v="PLAZA"/>
    <n v="21020009"/>
    <s v="CAC HERMOSILLO"/>
    <n v="3.082977438463522"/>
    <n v="5.5787210791244686"/>
    <n v="1.1157442158248938"/>
    <n v="8"/>
    <n v="8"/>
    <n v="3"/>
    <n v="0"/>
    <n v="2"/>
    <n v="2"/>
    <n v="1"/>
    <n v="2"/>
    <n v="2261.5739999999996"/>
    <n v="4"/>
    <n v="4"/>
    <n v="0"/>
    <n v="510.54318714429132"/>
  </r>
  <r>
    <x v="19"/>
    <x v="3"/>
    <x v="23"/>
    <s v="OPERANDO"/>
    <s v="ELITE"/>
    <s v="SINALOA"/>
    <s v="CALLE"/>
    <n v="99020012"/>
    <s v="CAC INSURGENTES CULIACAN"/>
    <n v="1.9965949125287572"/>
    <n v="3.4940410969253253"/>
    <n v="0.70468055736309076"/>
    <n v="2"/>
    <n v="2"/>
    <n v="0"/>
    <n v="0"/>
    <n v="2"/>
    <n v="0"/>
    <n v="0"/>
    <n v="0"/>
    <n v="793.47599999999989"/>
    <n v="2"/>
    <n v="0"/>
    <n v="0"/>
    <n v="83.694342149313599"/>
  </r>
  <r>
    <x v="19"/>
    <x v="3"/>
    <x v="24"/>
    <s v="OPERANDO"/>
    <s v="ELITE"/>
    <s v="BAJA CALIFORNIA NORTE"/>
    <s v="CALLE"/>
    <n v="21010016"/>
    <s v="CAC JUSTO SIERRA MEXICALI"/>
    <n v="3.6408495463759691"/>
    <n v="6.3421250162678175"/>
    <n v="1.2625526652755377"/>
    <n v="4"/>
    <n v="9"/>
    <n v="5"/>
    <n v="0"/>
    <n v="0"/>
    <n v="2"/>
    <n v="2"/>
    <n v="5"/>
    <n v="2336.067"/>
    <n v="4"/>
    <n v="5"/>
    <n v="0"/>
    <n v="209.23752929360541"/>
  </r>
  <r>
    <x v="19"/>
    <x v="3"/>
    <x v="24"/>
    <s v="OPERANDO"/>
    <s v="ESTANDAR"/>
    <s v="SONORA"/>
    <s v="CALLE"/>
    <n v="21010010"/>
    <s v="CAC KINO SAN LUIS"/>
    <n v="2.0259566024188862"/>
    <n v="2.7893605395622343"/>
    <n v="0.5578721079124469"/>
    <n v="5"/>
    <n v="1"/>
    <n v="0"/>
    <n v="0"/>
    <n v="0"/>
    <n v="0"/>
    <n v="1"/>
    <n v="0"/>
    <n v="200.04299999999998"/>
    <n v="0"/>
    <n v="1"/>
    <n v="0"/>
    <n v="251.08470036826219"/>
  </r>
  <r>
    <x v="19"/>
    <x v="3"/>
    <x v="22"/>
    <s v="OPERANDO"/>
    <s v="ESTANDAR"/>
    <s v="BAJA CALIFORNIA SUR"/>
    <s v="CALLE"/>
    <n v="21010007"/>
    <s v="CAC LA PAZ"/>
    <n v="1.5855312540669544"/>
    <n v="2.7893605395622343"/>
    <n v="0.5578721079124469"/>
    <n v="7"/>
    <n v="1"/>
    <n v="1"/>
    <n v="0"/>
    <n v="0"/>
    <n v="0"/>
    <n v="0"/>
    <n v="0"/>
    <n v="200.04299999999998"/>
    <n v="0"/>
    <n v="1"/>
    <n v="0"/>
    <n v="502.1744224974878"/>
  </r>
  <r>
    <x v="19"/>
    <x v="3"/>
    <x v="23"/>
    <s v="OPERANDO"/>
    <s v="ESTANDAR"/>
    <s v="SINALOA"/>
    <s v="CALLE"/>
    <n v="99020002"/>
    <s v="CAC LOS MOCHIS"/>
    <n v="2.437020260880689"/>
    <n v="3.523402786815454"/>
    <n v="0.70468055736309076"/>
    <n v="2"/>
    <n v="3"/>
    <n v="2"/>
    <n v="0"/>
    <n v="1"/>
    <n v="0"/>
    <n v="0"/>
    <n v="1"/>
    <n v="650.34899999999993"/>
    <n v="0"/>
    <n v="2"/>
    <n v="1"/>
    <n v="125.54318714429179"/>
  </r>
  <r>
    <x v="19"/>
    <x v="3"/>
    <x v="21"/>
    <s v="OPERANDO"/>
    <s v="ELITE"/>
    <s v="BAJA CALIFORNIA NORTE"/>
    <s v="PLAZA"/>
    <n v="99010008"/>
    <s v="CAC MACRO PLAZA TIJUANA"/>
    <n v="1.4093611147261815"/>
    <n v="2.9361689890128781"/>
    <n v="0.58723379780257567"/>
    <n v="2"/>
    <n v="2"/>
    <n v="2"/>
    <n v="0"/>
    <n v="0"/>
    <n v="0"/>
    <n v="0"/>
    <n v="2"/>
    <n v="534.00599999999997"/>
    <n v="1"/>
    <n v="1"/>
    <n v="0"/>
    <n v="167.39203213926999"/>
  </r>
  <r>
    <x v="19"/>
    <x v="3"/>
    <x v="23"/>
    <s v="OPERANDO"/>
    <s v="ESTANDAR"/>
    <s v="SINALOA"/>
    <s v="CALLE"/>
    <n v="21020007"/>
    <s v="CAC MAZATLAN"/>
    <n v="3.5821261665957116"/>
    <n v="5.6374444589047261"/>
    <n v="1.1157442158248938"/>
    <n v="2"/>
    <n v="8"/>
    <n v="2"/>
    <n v="0"/>
    <n v="2"/>
    <n v="1"/>
    <n v="3"/>
    <n v="2"/>
    <n v="1600.3439999999996"/>
    <n v="0"/>
    <n v="8"/>
    <n v="0"/>
    <n v="92.064780716437809"/>
  </r>
  <r>
    <x v="19"/>
    <x v="3"/>
    <x v="25"/>
    <s v="OPERANDO"/>
    <s v="ESTANDAR"/>
    <s v="SONORA"/>
    <s v="CALLE"/>
    <n v="21020025"/>
    <s v="CAC NOGALES"/>
    <n v="2.437020260880689"/>
    <n v="4.228083344178545"/>
    <n v="0.85148900681373474"/>
    <n v="9"/>
    <n v="18"/>
    <n v="14"/>
    <n v="0"/>
    <n v="0"/>
    <n v="3"/>
    <n v="1"/>
    <n v="9"/>
    <n v="3701.2140000000004"/>
    <n v="0"/>
    <n v="16"/>
    <n v="2"/>
    <n v="585.86876464680131"/>
  </r>
  <r>
    <x v="19"/>
    <x v="3"/>
    <x v="25"/>
    <s v="OPERANDO"/>
    <s v="ESTANDAR"/>
    <s v="SONORA"/>
    <s v="CALLE"/>
    <n v="21020008"/>
    <s v="CAC OBREGON"/>
    <n v="3.082977438463522"/>
    <n v="5.6374444589047261"/>
    <n v="1.1157442158248938"/>
    <n v="11"/>
    <n v="8"/>
    <n v="2"/>
    <n v="1"/>
    <n v="0"/>
    <n v="1"/>
    <n v="4"/>
    <n v="1"/>
    <n v="1859.8139999999994"/>
    <n v="1"/>
    <n v="7"/>
    <n v="0"/>
    <n v="753.26079678607221"/>
  </r>
  <r>
    <x v="19"/>
    <x v="3"/>
    <x v="23"/>
    <s v="OPERANDO"/>
    <s v="ELITE"/>
    <s v="SINALOA"/>
    <s v="CALLE"/>
    <n v="99020010"/>
    <s v="CAC OBREGON CULIACAN"/>
    <n v="2.3489351912103027"/>
    <n v="3.6702112362660979"/>
    <n v="0.73404224725321954"/>
    <n v="2"/>
    <n v="2"/>
    <n v="1"/>
    <n v="0"/>
    <n v="0"/>
    <n v="0"/>
    <n v="1"/>
    <n v="0"/>
    <n v="400.08599999999996"/>
    <n v="0"/>
    <n v="2"/>
    <n v="0"/>
    <n v="167.39203213926999"/>
  </r>
  <r>
    <x v="19"/>
    <x v="3"/>
    <x v="21"/>
    <s v="OPERANDO"/>
    <s v="ESTANDAR"/>
    <s v="BAJA CALIFORNIA NORTE"/>
    <s v="PLAZA"/>
    <n v="99010010"/>
    <s v="CAC PACIFICO TIJUANA"/>
    <n v="1.1744675956051513"/>
    <n v="2.1140416720892725"/>
    <n v="0.41106365846180298"/>
    <n v="2"/>
    <n v="3"/>
    <n v="0"/>
    <n v="0"/>
    <n v="2"/>
    <n v="1"/>
    <n v="0"/>
    <n v="2"/>
    <n v="600.12899999999991"/>
    <n v="0"/>
    <n v="3"/>
    <n v="0"/>
    <n v="167.39203213926999"/>
  </r>
  <r>
    <x v="19"/>
    <x v="3"/>
    <x v="21"/>
    <s v="OPERANDO"/>
    <s v="ELITE"/>
    <s v="BAJA CALIFORNIA NORTE"/>
    <s v="CALLE"/>
    <n v="99010003"/>
    <s v="CAC PASEO DE LOS HEROES TIJUANA"/>
    <n v="2.2608501215399164"/>
    <n v="4.1106365846180299"/>
    <n v="0.82212731692360597"/>
    <n v="1"/>
    <n v="4"/>
    <n v="2"/>
    <n v="0"/>
    <n v="0"/>
    <n v="2"/>
    <n v="0"/>
    <n v="2"/>
    <n v="1068.0119999999999"/>
    <n v="2"/>
    <n v="2"/>
    <n v="0"/>
    <n v="41.847171074656799"/>
  </r>
  <r>
    <x v="19"/>
    <x v="3"/>
    <x v="21"/>
    <s v="OPERANDO"/>
    <s v="ELITE"/>
    <s v="BAJA CALIFORNIA NORTE"/>
    <s v="PLAZA"/>
    <n v="21010006"/>
    <s v="CAC PASEO TIJUANA 2000"/>
    <n v="3.8170196857167418"/>
    <n v="7.0468055736309081"/>
    <n v="1.4093611147261815"/>
    <n v="2"/>
    <n v="13"/>
    <n v="5"/>
    <n v="0"/>
    <n v="3"/>
    <n v="1"/>
    <n v="4"/>
    <n v="5"/>
    <n v="2868.3989999999994"/>
    <n v="2"/>
    <n v="11"/>
    <n v="0"/>
    <n v="83.694342149313599"/>
  </r>
  <r>
    <x v="19"/>
    <x v="3"/>
    <x v="25"/>
    <s v="OPERANDO"/>
    <s v="ESTANDAR"/>
    <s v="SONORA"/>
    <s v="PLAZA"/>
    <n v="99020011"/>
    <s v="CAC PLAZA BOULEVARD HERMOSILLO"/>
    <n v="1.2038292854952801"/>
    <n v="1.8497864630781133"/>
    <n v="0.38170196857167416"/>
    <n v="1"/>
    <n v="3"/>
    <n v="1"/>
    <n v="0"/>
    <n v="0"/>
    <n v="1"/>
    <n v="1"/>
    <n v="2"/>
    <n v="650.34899999999993"/>
    <n v="0"/>
    <n v="2"/>
    <n v="1"/>
    <n v="50.217609641781003"/>
  </r>
  <r>
    <x v="19"/>
    <x v="3"/>
    <x v="25"/>
    <s v="OPERANDO"/>
    <s v="ESTANDAR"/>
    <s v="SONORA"/>
    <s v="PLAZA"/>
    <n v="99020014"/>
    <s v="CAC PLAZA QUIROGA HERMOSILLO"/>
    <n v="1.6148929439570832"/>
    <n v="2.701275469891848"/>
    <n v="0.52851041802231813"/>
    <n v="1"/>
    <n v="2"/>
    <n v="0"/>
    <n v="0"/>
    <n v="0"/>
    <n v="1"/>
    <n v="1"/>
    <n v="0"/>
    <n v="450.30599999999998"/>
    <n v="0"/>
    <n v="1"/>
    <n v="1"/>
    <n v="83.696016069634993"/>
  </r>
  <r>
    <x v="19"/>
    <x v="3"/>
    <x v="21"/>
    <s v="OPERANDO"/>
    <s v="ELITE"/>
    <s v="BAJA CALIFORNIA NORTE"/>
    <s v="CALLE"/>
    <n v="99010020"/>
    <s v="CAC SANTA FE TIJUANA"/>
    <n v="1.5855312540669544"/>
    <n v="2.3489351912103027"/>
    <n v="0.46978703824206053"/>
    <n v="2"/>
    <n v="4"/>
    <n v="2"/>
    <n v="0"/>
    <n v="1"/>
    <n v="1"/>
    <n v="0"/>
    <n v="0"/>
    <n v="1109.8619999999999"/>
    <n v="1"/>
    <n v="2"/>
    <n v="1"/>
    <n v="251.08804820890501"/>
  </r>
  <r>
    <x v="19"/>
    <x v="3"/>
    <x v="21"/>
    <s v="OPERANDO"/>
    <s v="ELITE"/>
    <s v="BAJA CALIFORNIA NORTE"/>
    <s v="PLAZA"/>
    <n v="99010007"/>
    <s v="CAC SENDERO TIJUANA"/>
    <n v="1.9085098428583709"/>
    <n v="3.523402786815454"/>
    <n v="0.70468055736309076"/>
    <n v="0"/>
    <n v="6"/>
    <n v="3"/>
    <n v="0"/>
    <n v="0"/>
    <n v="0"/>
    <n v="3"/>
    <n v="1"/>
    <n v="1200.2579999999998"/>
    <n v="0"/>
    <n v="6"/>
    <n v="0"/>
    <n v="0"/>
  </r>
  <r>
    <x v="19"/>
    <x v="3"/>
    <x v="21"/>
    <s v="OPERANDO"/>
    <s v="ESTANDAR"/>
    <s v="BAJA CALIFORNIA NORTE"/>
    <s v="PLAZA"/>
    <n v="99010024"/>
    <s v="ISLA SENDERO TIJUANA"/>
    <n v="0.44042534835193176"/>
    <n v="0.32297858879141661"/>
    <n v="5.8723379780257566E-2"/>
    <n v="2"/>
    <n v="3"/>
    <n v="3"/>
    <n v="0"/>
    <n v="0"/>
    <n v="0"/>
    <n v="0"/>
    <n v="0"/>
    <n v="600.12899999999991"/>
    <n v="0"/>
    <n v="3"/>
    <n v="0"/>
    <n v="92.063943756277098"/>
  </r>
  <r>
    <x v="19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3"/>
    <x v="25"/>
    <s v="CERRADA"/>
    <s v="ESTANDAR"/>
    <s v="SONORA"/>
    <s v="CALLE"/>
    <n v="21020036"/>
    <s v="MINI CAC CABORCA"/>
    <n v="0"/>
    <n v="0"/>
    <n v="0"/>
    <n v="4"/>
    <n v="0"/>
    <n v="0"/>
    <n v="0"/>
    <n v="0"/>
    <n v="0"/>
    <n v="0"/>
    <n v="0"/>
    <n v="0"/>
    <n v="0"/>
    <n v="0"/>
    <n v="0"/>
    <n v="217.60796786072959"/>
  </r>
  <r>
    <x v="19"/>
    <x v="3"/>
    <x v="23"/>
    <s v="OPERANDO"/>
    <s v="ESTANDAR"/>
    <s v="SINALOA"/>
    <s v="CALLE"/>
    <n v="99020005"/>
    <s v="MINI CAC CULIACAN CENTRO"/>
    <n v="1.8791481529682421"/>
    <n v="2.9361689890128781"/>
    <n v="0.58723379780257567"/>
    <n v="2"/>
    <n v="8"/>
    <n v="3"/>
    <n v="0"/>
    <n v="0"/>
    <n v="2"/>
    <n v="3"/>
    <n v="2"/>
    <n v="1734.2639999999994"/>
    <n v="1"/>
    <n v="7"/>
    <n v="0"/>
    <n v="92.064780716437809"/>
  </r>
  <r>
    <x v="19"/>
    <x v="3"/>
    <x v="21"/>
    <s v="OPERANDO"/>
    <s v="ESTANDAR"/>
    <s v="BAJA CALIFORNIA NORTE"/>
    <s v="PLAZA"/>
    <n v="99010019"/>
    <s v="MINI CAC GALERIAS HIPODROMO TIJUANA"/>
    <n v="0.70468055736309076"/>
    <n v="1.4093611147261815"/>
    <n v="0.29361689890128784"/>
    <n v="0"/>
    <n v="4"/>
    <n v="1"/>
    <n v="1"/>
    <n v="1"/>
    <n v="0"/>
    <n v="1"/>
    <n v="3"/>
    <n v="850.39199999999994"/>
    <n v="0"/>
    <n v="3"/>
    <n v="1"/>
    <n v="0"/>
  </r>
  <r>
    <x v="19"/>
    <x v="3"/>
    <x v="23"/>
    <s v="OPERANDO"/>
    <s v="ESTANDAR"/>
    <s v="SINALOA"/>
    <s v="CALLE"/>
    <n v="99020004"/>
    <s v="MINI CAC GUASAVE"/>
    <n v="1.1744675956051513"/>
    <n v="1.4093611147261815"/>
    <n v="0.29361689890128784"/>
    <n v="1"/>
    <n v="3"/>
    <n v="1"/>
    <n v="0"/>
    <n v="0"/>
    <n v="1"/>
    <n v="1"/>
    <n v="0"/>
    <n v="600.12899999999991"/>
    <n v="0"/>
    <n v="3"/>
    <n v="0"/>
    <n v="83.696016069634993"/>
  </r>
  <r>
    <x v="19"/>
    <x v="3"/>
    <x v="25"/>
    <s v="OPERANDO"/>
    <s v="ESTANDAR"/>
    <s v="SONORA"/>
    <s v="CALLE"/>
    <n v="21020038"/>
    <s v="MINI CAC GUAYMAS"/>
    <n v="0.93957407648412106"/>
    <n v="1.350637734945924"/>
    <n v="0.26425520901115906"/>
    <n v="3"/>
    <n v="3"/>
    <n v="1"/>
    <n v="0"/>
    <n v="1"/>
    <n v="0"/>
    <n v="1"/>
    <n v="0"/>
    <n v="600.12899999999991"/>
    <n v="0"/>
    <n v="3"/>
    <n v="0"/>
    <n v="209.23920321392677"/>
  </r>
  <r>
    <x v="19"/>
    <x v="3"/>
    <x v="25"/>
    <s v="OPERANDO"/>
    <s v="ESTANDAR"/>
    <s v="SONORA"/>
    <s v="PLAZA"/>
    <n v="21020029"/>
    <s v="MINI CAC HERMOSILLO SENDERO"/>
    <n v="1.8791481529682421"/>
    <n v="2.701275469891848"/>
    <n v="0.52851041802231813"/>
    <n v="5"/>
    <n v="4"/>
    <n v="2"/>
    <n v="0"/>
    <n v="0"/>
    <n v="0"/>
    <n v="2"/>
    <n v="1"/>
    <n v="934.09199999999998"/>
    <n v="1"/>
    <n v="3"/>
    <n v="0"/>
    <n v="544.02326749246583"/>
  </r>
  <r>
    <x v="19"/>
    <x v="3"/>
    <x v="24"/>
    <s v="OPERANDO"/>
    <s v="ESTANDAR"/>
    <s v="BAJA CALIFORNIA NORTE"/>
    <s v="CALLE"/>
    <n v="99010015"/>
    <s v="MINI CAC JUAREZ ENSENADA"/>
    <n v="1.4093611147261815"/>
    <n v="2.2021267417596588"/>
    <n v="0.44042534835193176"/>
    <n v="4"/>
    <n v="1"/>
    <n v="0"/>
    <n v="0"/>
    <n v="0"/>
    <n v="0"/>
    <n v="1"/>
    <n v="0"/>
    <n v="200.04299999999998"/>
    <n v="0"/>
    <n v="1"/>
    <n v="0"/>
    <n v="167.3886842986272"/>
  </r>
  <r>
    <x v="19"/>
    <x v="3"/>
    <x v="23"/>
    <s v="CERRADA"/>
    <s v="ESTANDAR"/>
    <s v="SINALOA"/>
    <s v="PLAZA"/>
    <n v="21020034"/>
    <s v="MINI CAC LA GRAN PLAZA MAZATLAN"/>
    <n v="0"/>
    <n v="0"/>
    <n v="0"/>
    <n v="0"/>
    <n v="1"/>
    <n v="0"/>
    <n v="0"/>
    <n v="0"/>
    <n v="1"/>
    <n v="0"/>
    <n v="0"/>
    <n v="200.04299999999998"/>
    <n v="0"/>
    <n v="1"/>
    <n v="0"/>
    <n v="0"/>
  </r>
  <r>
    <x v="19"/>
    <x v="3"/>
    <x v="24"/>
    <s v="OPERANDO"/>
    <s v="ESTANDAR"/>
    <s v="SONORA"/>
    <s v="CALLE"/>
    <n v="21010017"/>
    <s v="MINI CAC LA HERRADURA"/>
    <n v="0.93957407648412106"/>
    <n v="1.350637734945924"/>
    <n v="0.26425520901115906"/>
    <n v="2"/>
    <n v="2"/>
    <n v="0"/>
    <n v="0"/>
    <n v="0"/>
    <n v="1"/>
    <n v="1"/>
    <n v="0"/>
    <n v="400.08599999999996"/>
    <n v="0"/>
    <n v="2"/>
    <n v="0"/>
    <n v="167.39203213926999"/>
  </r>
  <r>
    <x v="19"/>
    <x v="3"/>
    <x v="24"/>
    <s v="OPERANDO"/>
    <s v="ESTANDAR"/>
    <s v="BAJA CALIFORNIA NORTE"/>
    <s v="PLAZA"/>
    <n v="99010026"/>
    <s v="MINI CAC MONARCAS MEXICALI"/>
    <n v="0.93957407648412106"/>
    <n v="1.1744675956051513"/>
    <n v="0.23489351912103026"/>
    <n v="0"/>
    <n v="0"/>
    <n v="0"/>
    <n v="0"/>
    <n v="0"/>
    <n v="0"/>
    <n v="0"/>
    <n v="0"/>
    <n v="0"/>
    <n v="0"/>
    <n v="0"/>
    <n v="0"/>
    <n v="0"/>
  </r>
  <r>
    <x v="19"/>
    <x v="3"/>
    <x v="25"/>
    <s v="OPERANDO"/>
    <s v="ESTANDAR"/>
    <s v="SONORA"/>
    <s v="CALLE"/>
    <n v="21020039"/>
    <s v="MINI CAC NAVOJOA"/>
    <n v="1.350637734945924"/>
    <n v="1.8497864630781133"/>
    <n v="0.38170196857167416"/>
    <n v="7"/>
    <n v="0"/>
    <n v="0"/>
    <n v="0"/>
    <n v="0"/>
    <n v="0"/>
    <n v="0"/>
    <n v="0"/>
    <n v="0"/>
    <n v="0"/>
    <n v="0"/>
    <n v="0"/>
    <n v="401.73836625376589"/>
  </r>
  <r>
    <x v="19"/>
    <x v="3"/>
    <x v="24"/>
    <s v="OPERANDO"/>
    <s v="ESTANDAR"/>
    <s v="BAJA CALIFORNIA NORTE"/>
    <s v="PLAZA"/>
    <n v="99010013"/>
    <s v="MINI CAC NUEVO MEXICALI"/>
    <n v="1.4093611147261815"/>
    <n v="1.761701393407727"/>
    <n v="0.35234027868154538"/>
    <n v="1"/>
    <n v="4"/>
    <n v="2"/>
    <n v="0"/>
    <n v="1"/>
    <n v="1"/>
    <n v="0"/>
    <n v="1"/>
    <n v="1068.0119999999999"/>
    <n v="2"/>
    <n v="2"/>
    <n v="0"/>
    <n v="83.696016069634993"/>
  </r>
  <r>
    <x v="19"/>
    <x v="3"/>
    <x v="23"/>
    <s v="OPERANDO"/>
    <s v="ESTANDAR"/>
    <s v="SINALOA"/>
    <s v="PLAZA"/>
    <n v="99020013"/>
    <s v="MINI CAC PABELLON CULIACAN"/>
    <n v="0.88085069670386351"/>
    <n v="1.1744675956051513"/>
    <n v="0.23489351912103026"/>
    <n v="0"/>
    <n v="2"/>
    <n v="1"/>
    <n v="0"/>
    <n v="0"/>
    <n v="0"/>
    <n v="1"/>
    <n v="0"/>
    <n v="400.08599999999996"/>
    <n v="0"/>
    <n v="2"/>
    <n v="0"/>
    <n v="0"/>
  </r>
  <r>
    <x v="19"/>
    <x v="3"/>
    <x v="24"/>
    <s v="OPERANDO"/>
    <s v="ESTANDAR"/>
    <s v="BAJA CALIFORNIA NORTE"/>
    <s v="PLAZA"/>
    <n v="99010014"/>
    <s v="MINI CAC PLAZA CACHANILLA MEXICALI"/>
    <n v="0.93957407648412106"/>
    <n v="1.761701393407727"/>
    <n v="0.35234027868154538"/>
    <n v="0"/>
    <n v="3"/>
    <n v="3"/>
    <n v="0"/>
    <n v="0"/>
    <n v="0"/>
    <n v="0"/>
    <n v="3"/>
    <n v="1127.4389999999999"/>
    <n v="3"/>
    <n v="0"/>
    <n v="0"/>
    <n v="0"/>
  </r>
  <r>
    <x v="19"/>
    <x v="3"/>
    <x v="21"/>
    <s v="OPERANDO"/>
    <s v="ESTANDAR"/>
    <s v="BAJA CALIFORNIA NORTE"/>
    <s v="PLAZA"/>
    <n v="99010023"/>
    <s v="MINI CAC PLAZA LOMA BONITA TIJUANA"/>
    <n v="1.2331909753854089"/>
    <n v="1.761701393407727"/>
    <n v="0.35234027868154538"/>
    <n v="0"/>
    <n v="4"/>
    <n v="3"/>
    <n v="0"/>
    <n v="0"/>
    <n v="0"/>
    <n v="1"/>
    <n v="1"/>
    <n v="1201.9319999999998"/>
    <n v="3"/>
    <n v="1"/>
    <n v="0"/>
    <n v="0"/>
  </r>
  <r>
    <x v="19"/>
    <x v="3"/>
    <x v="21"/>
    <s v="OPERANDO"/>
    <s v="ELITE"/>
    <s v="BAJA CALIFORNIA NORTE"/>
    <s v="PLAZA"/>
    <n v="99010009"/>
    <s v="MINI CAC PLAZA RIO TIJUANA"/>
    <n v="0.93957407648412106"/>
    <n v="1.1744675956051513"/>
    <n v="0.23489351912103026"/>
    <n v="0"/>
    <n v="3"/>
    <n v="2"/>
    <n v="0"/>
    <n v="0"/>
    <n v="0"/>
    <n v="1"/>
    <n v="0"/>
    <n v="650.34899999999993"/>
    <n v="0"/>
    <n v="2"/>
    <n v="1"/>
    <n v="0"/>
  </r>
  <r>
    <x v="19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3"/>
    <x v="21"/>
    <s v="OPERANDO"/>
    <s v="ESTANDAR"/>
    <s v="BAJA CALIFORNIA NORTE"/>
    <s v="PLAZA"/>
    <n v="21010020"/>
    <s v="MINI CAC ROSARITO"/>
    <n v="1.3212760450557952"/>
    <n v="1.9378715327484997"/>
    <n v="0.38170196857167416"/>
    <n v="3"/>
    <n v="2"/>
    <n v="1"/>
    <n v="0"/>
    <n v="0"/>
    <n v="1"/>
    <n v="0"/>
    <n v="0"/>
    <n v="667.92599999999993"/>
    <n v="2"/>
    <n v="0"/>
    <n v="0"/>
    <n v="376.63207231335605"/>
  </r>
  <r>
    <x v="19"/>
    <x v="3"/>
    <x v="24"/>
    <s v="OPERANDO"/>
    <s v="ESTANDAR"/>
    <s v="BAJA CALIFORNIA NORTE"/>
    <s v="PLAZA"/>
    <n v="21010022"/>
    <s v="MINI CAC SAN PEDRO"/>
    <n v="0.93957407648412106"/>
    <n v="0.88085069670386351"/>
    <n v="0.17617013934077269"/>
    <n v="2"/>
    <n v="1"/>
    <n v="0"/>
    <n v="0"/>
    <n v="0"/>
    <n v="0"/>
    <n v="1"/>
    <n v="0"/>
    <n v="200.04299999999998"/>
    <n v="0"/>
    <n v="1"/>
    <n v="0"/>
    <n v="167.39203213926999"/>
  </r>
  <r>
    <x v="19"/>
    <x v="3"/>
    <x v="24"/>
    <s v="OPERANDO"/>
    <s v="ESTANDAR"/>
    <s v="BAJA CALIFORNIA NORTE"/>
    <s v="PLAZA"/>
    <n v="99010027"/>
    <s v="MINI CAC SENDERO MEXICALI"/>
    <n v="0.93957407648412106"/>
    <n v="0.88085069670386351"/>
    <n v="0.17617013934077269"/>
    <n v="0"/>
    <n v="1"/>
    <n v="1"/>
    <n v="0"/>
    <n v="0"/>
    <n v="0"/>
    <n v="0"/>
    <n v="0"/>
    <n v="200.04299999999998"/>
    <n v="0"/>
    <n v="1"/>
    <n v="0"/>
    <n v="0"/>
  </r>
  <r>
    <x v="19"/>
    <x v="3"/>
    <x v="25"/>
    <s v="OPERANDO"/>
    <s v="ESTANDAR"/>
    <s v="SONORA"/>
    <s v="PLAZA"/>
    <n v="99020015"/>
    <s v="MINI CAC SUN MALL HERMOSILLO"/>
    <n v="0.46978703824206053"/>
    <n v="0.64595717758283322"/>
    <n v="0.11744675956051513"/>
    <n v="0"/>
    <n v="3"/>
    <n v="3"/>
    <n v="0"/>
    <n v="0"/>
    <n v="0"/>
    <n v="0"/>
    <n v="2"/>
    <n v="859.59899999999993"/>
    <n v="1"/>
    <n v="2"/>
    <n v="0"/>
    <n v="0"/>
  </r>
  <r>
    <x v="19"/>
    <x v="3"/>
    <x v="21"/>
    <s v="OPERANDO"/>
    <s v="ELITE"/>
    <s v="BAJA CALIFORNIA NORTE"/>
    <s v="PLAZA"/>
    <n v="99010006"/>
    <s v="MINI CAC TIJUANA"/>
    <n v="0.9982974562643786"/>
    <n v="1.2919143551656664"/>
    <n v="0.26425520901115906"/>
    <n v="3"/>
    <n v="2"/>
    <n v="1"/>
    <n v="0"/>
    <n v="1"/>
    <n v="0"/>
    <n v="0"/>
    <n v="1"/>
    <n v="534.00599999999997"/>
    <n v="1"/>
    <n v="1"/>
    <n v="0"/>
    <n v="167.3903582189478"/>
  </r>
  <r>
    <x v="19"/>
    <x v="3"/>
    <x v="25"/>
    <s v="OPERANDO"/>
    <s v="ESTANDAR"/>
    <s v="SONORA"/>
    <s v="CALLE"/>
    <n v="99020006"/>
    <s v="PLAZA MOVISTAR AV. MONTERREY"/>
    <n v="1.4680844945064391"/>
    <n v="1.2919143551656664"/>
    <n v="0.26425520901115906"/>
    <n v="0"/>
    <n v="1"/>
    <n v="1"/>
    <n v="0"/>
    <n v="0"/>
    <n v="0"/>
    <n v="0"/>
    <n v="0"/>
    <n v="333.96299999999997"/>
    <n v="1"/>
    <n v="0"/>
    <n v="0"/>
    <n v="0"/>
  </r>
  <r>
    <x v="19"/>
    <x v="3"/>
    <x v="21"/>
    <s v="OPERANDO"/>
    <s v="ESTANDAR"/>
    <s v="BAJA CALIFORNIA NORTE"/>
    <s v="PLAZA"/>
    <n v="99010004"/>
    <s v="PLAZA MOVISTAR LAS BRISAS TIJUANA"/>
    <n v="2.3782968811004315"/>
    <n v="2.2021267417596588"/>
    <n v="0.44042534835193176"/>
    <n v="9"/>
    <n v="5"/>
    <n v="0"/>
    <n v="0"/>
    <n v="1"/>
    <n v="2"/>
    <n v="2"/>
    <n v="0"/>
    <n v="1134.135"/>
    <n v="1"/>
    <n v="4"/>
    <n v="0"/>
    <n v="753.26330766655371"/>
  </r>
  <r>
    <x v="19"/>
    <x v="3"/>
    <x v="24"/>
    <s v="OPERANDO"/>
    <s v="ESTANDAR"/>
    <s v="BAJA CALIFORNIA NORTE"/>
    <s v="PLAZA"/>
    <n v="99010005"/>
    <s v="PLAZA MOVISTAR MEXICALI"/>
    <n v="1.4680844945064391"/>
    <n v="1.761701393407727"/>
    <n v="0.35234027868154538"/>
    <n v="3"/>
    <n v="7"/>
    <n v="5"/>
    <n v="0"/>
    <n v="0"/>
    <n v="0"/>
    <n v="2"/>
    <n v="1"/>
    <n v="1977.8309999999999"/>
    <n v="3"/>
    <n v="3"/>
    <n v="1"/>
    <n v="209.23920321392677"/>
  </r>
  <r>
    <x v="19"/>
    <x v="3"/>
    <x v="25"/>
    <s v="OPERANDO"/>
    <s v="ESTANDAR"/>
    <s v="SONORA"/>
    <s v="PLAZA"/>
    <n v="99020008"/>
    <s v="PLAZA MOVISTAR NOGALES MALL"/>
    <n v="1.4680844945064391"/>
    <n v="1.2919143551656664"/>
    <n v="0.26425520901115906"/>
    <n v="0"/>
    <n v="0"/>
    <n v="0"/>
    <n v="0"/>
    <n v="0"/>
    <n v="0"/>
    <n v="0"/>
    <n v="0"/>
    <n v="0"/>
    <n v="0"/>
    <n v="0"/>
    <n v="0"/>
    <n v="0"/>
  </r>
  <r>
    <x v="19"/>
    <x v="3"/>
    <x v="23"/>
    <s v="OPERANDO"/>
    <s v="ESTANDAR"/>
    <s v="SINALOA"/>
    <s v="PLAZA"/>
    <n v="99020007"/>
    <s v="PLAZA MOVISTAR PASEOS LOS MOCHIS"/>
    <n v="1.5855312540669544"/>
    <n v="1.9378715327484997"/>
    <n v="0.38170196857167416"/>
    <n v="3"/>
    <n v="0"/>
    <n v="0"/>
    <n v="0"/>
    <n v="0"/>
    <n v="0"/>
    <n v="0"/>
    <n v="0"/>
    <n v="0"/>
    <n v="0"/>
    <n v="0"/>
    <n v="0"/>
    <n v="125.5415132239704"/>
  </r>
  <r>
    <x v="19"/>
    <x v="3"/>
    <x v="23"/>
    <s v="OPERANDO"/>
    <s v="ESTANDAR"/>
    <s v="SINALOA"/>
    <s v="PLAZA"/>
    <n v="99020009"/>
    <s v="PLAZA MOVISTAR SAN ISIDRO"/>
    <n v="2.8774456092326206"/>
    <n v="2.9361689890128781"/>
    <n v="0.58723379780257567"/>
    <n v="2"/>
    <n v="1"/>
    <n v="1"/>
    <n v="0"/>
    <n v="0"/>
    <n v="0"/>
    <n v="0"/>
    <n v="0"/>
    <n v="200.04299999999998"/>
    <n v="0"/>
    <n v="1"/>
    <n v="0"/>
    <n v="125.54318714429179"/>
  </r>
  <r>
    <x v="19"/>
    <x v="3"/>
    <x v="25"/>
    <s v="OPERANDO"/>
    <s v="ESTANDAR"/>
    <s v="SONORA"/>
    <s v="PLAZA"/>
    <n v="99020003"/>
    <s v="SMART STORE GALERIAS MALL SONORA"/>
    <n v="0.29361689890128784"/>
    <n v="0.4991487281321893"/>
    <n v="8.8085069670386346E-2"/>
    <n v="0"/>
    <n v="0"/>
    <n v="0"/>
    <n v="0"/>
    <n v="0"/>
    <n v="0"/>
    <n v="0"/>
    <n v="0"/>
    <n v="0"/>
    <n v="0"/>
    <n v="0"/>
    <n v="0"/>
    <n v="0"/>
  </r>
  <r>
    <x v="19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4"/>
    <x v="26"/>
    <s v="CERRADA"/>
    <s v="ESTANDAR"/>
    <s v="JALISCO"/>
    <s v="PLAZA"/>
    <n v="21060032"/>
    <s v="MINI CAC PLAZA ZAPOTLAN"/>
    <n v="0"/>
    <n v="0"/>
    <n v="0"/>
    <n v="2"/>
    <n v="0"/>
    <n v="0"/>
    <n v="0"/>
    <n v="0"/>
    <n v="0"/>
    <n v="0"/>
    <n v="0"/>
    <n v="0"/>
    <n v="0"/>
    <n v="0"/>
    <n v="0"/>
    <n v="125.543187144291"/>
  </r>
  <r>
    <x v="19"/>
    <x v="4"/>
    <x v="27"/>
    <s v="OPERANDO"/>
    <s v="ESTANDAR"/>
    <s v="JALISCO"/>
    <s v="PLAZA"/>
    <n v="99060040"/>
    <s v="CAC CASINO CAPRI AVILA CAMACHO GUADALAJARA"/>
    <n v="0.94686807045758659"/>
    <n v="1.7215783099228847"/>
    <n v="0.34431566198457692"/>
    <n v="1"/>
    <n v="5"/>
    <n v="1"/>
    <n v="0"/>
    <n v="2"/>
    <n v="1"/>
    <n v="1"/>
    <n v="2"/>
    <n v="1368.4949999999999"/>
    <n v="2"/>
    <n v="1"/>
    <n v="2"/>
    <n v="41.847171074656799"/>
  </r>
  <r>
    <x v="19"/>
    <x v="4"/>
    <x v="27"/>
    <s v="OPERANDO"/>
    <s v="ELITE"/>
    <s v="JALISCO"/>
    <s v="PLAZA"/>
    <n v="21060017"/>
    <s v="CAC CENTRO SUR"/>
    <n v="5.6238224790814231"/>
    <n v="8.6078915496144237"/>
    <n v="1.7215783099228847"/>
    <n v="6"/>
    <n v="18"/>
    <n v="7"/>
    <n v="0"/>
    <n v="2"/>
    <n v="6"/>
    <n v="3"/>
    <n v="3"/>
    <n v="4630.2839999999997"/>
    <n v="6"/>
    <n v="10"/>
    <n v="2"/>
    <n v="292.93187144291898"/>
  </r>
  <r>
    <x v="19"/>
    <x v="4"/>
    <x v="27"/>
    <s v="OPERANDO"/>
    <s v="ELITE"/>
    <s v="JALISCO"/>
    <s v="CALLE"/>
    <n v="99060028"/>
    <s v="CAC CHAPULTEPEC"/>
    <n v="0.94686807045758659"/>
    <n v="1.7215783099228847"/>
    <n v="0.34431566198457692"/>
    <n v="2"/>
    <n v="0"/>
    <n v="0"/>
    <n v="0"/>
    <n v="0"/>
    <n v="0"/>
    <n v="0"/>
    <n v="0"/>
    <n v="0"/>
    <n v="0"/>
    <n v="0"/>
    <n v="0"/>
    <n v="167.39203213926999"/>
  </r>
  <r>
    <x v="19"/>
    <x v="4"/>
    <x v="26"/>
    <s v="OPERANDO"/>
    <s v="ESTANDAR"/>
    <s v="COLIMA"/>
    <s v="CALLE"/>
    <n v="21060012"/>
    <s v="CAC COLIMA"/>
    <n v="2.8119112395407115"/>
    <n v="4.3900246903033562"/>
    <n v="0.88948212679349037"/>
    <n v="4"/>
    <n v="7"/>
    <n v="3"/>
    <n v="0"/>
    <n v="1"/>
    <n v="0"/>
    <n v="3"/>
    <n v="2"/>
    <n v="1450.5209999999997"/>
    <n v="0"/>
    <n v="6"/>
    <n v="1"/>
    <n v="209.23752929360541"/>
  </r>
  <r>
    <x v="19"/>
    <x v="4"/>
    <x v="26"/>
    <s v="OPERANDO"/>
    <s v="ESTANDAR"/>
    <s v="NAYARIT"/>
    <s v="PLAZA"/>
    <n v="99060031"/>
    <s v="CAC FORUM TEPIC"/>
    <n v="1.4059556197703558"/>
    <n v="1.0042540141216827"/>
    <n v="0.20085080282433654"/>
    <n v="0"/>
    <n v="1"/>
    <n v="1"/>
    <n v="0"/>
    <n v="0"/>
    <n v="0"/>
    <n v="0"/>
    <n v="1"/>
    <n v="200.04299999999998"/>
    <n v="0"/>
    <n v="1"/>
    <n v="0"/>
    <n v="0"/>
  </r>
  <r>
    <x v="19"/>
    <x v="4"/>
    <x v="27"/>
    <s v="OPERANDO"/>
    <s v="ESTANDAR"/>
    <s v="JALISCO"/>
    <s v="CALLE"/>
    <n v="99060008"/>
    <s v="CAC GUADALAJARA CENTRO HISTORICO"/>
    <n v="3.2709987888534808"/>
    <n v="7.7471023946529813"/>
    <n v="1.5494204789305961"/>
    <n v="4"/>
    <n v="10"/>
    <n v="6"/>
    <n v="0"/>
    <n v="2"/>
    <n v="0"/>
    <n v="2"/>
    <n v="0"/>
    <n v="2050.6499999999996"/>
    <n v="0"/>
    <n v="9"/>
    <n v="1"/>
    <n v="334.78406427853997"/>
  </r>
  <r>
    <x v="19"/>
    <x v="4"/>
    <x v="28"/>
    <s v="OPERANDO"/>
    <s v="ESTANDAR"/>
    <s v="JALISCO"/>
    <s v="CALLE"/>
    <n v="99060046"/>
    <s v="CAC HERRERA Y CAIRO TLAQUEPAQUE"/>
    <n v="1.147718873281923"/>
    <n v="2.0085080282433654"/>
    <n v="0.40170160564867308"/>
    <n v="0"/>
    <n v="3"/>
    <n v="0"/>
    <n v="0"/>
    <n v="0"/>
    <n v="2"/>
    <n v="1"/>
    <n v="0"/>
    <n v="650.34899999999993"/>
    <n v="0"/>
    <n v="2"/>
    <n v="1"/>
    <n v="0"/>
  </r>
  <r>
    <x v="19"/>
    <x v="4"/>
    <x v="27"/>
    <s v="OPERANDO"/>
    <s v="ESTANDAR"/>
    <s v="JALISCO"/>
    <s v="PLAZA"/>
    <n v="99060034"/>
    <s v="CAC LOPEZ MATEOS GUADALAJARA"/>
    <n v="1.4059556197703558"/>
    <n v="2.4389026057240866"/>
    <n v="0.48778052114481729"/>
    <n v="3"/>
    <n v="26"/>
    <n v="1"/>
    <n v="25"/>
    <n v="0"/>
    <n v="0"/>
    <n v="0"/>
    <n v="0"/>
    <n v="8683.0379999999986"/>
    <n v="26"/>
    <n v="0"/>
    <n v="0"/>
    <n v="209.23920321392677"/>
  </r>
  <r>
    <x v="19"/>
    <x v="4"/>
    <x v="27"/>
    <s v="OPERANDO"/>
    <s v="ESTANDAR"/>
    <s v="JALISCO"/>
    <s v="PLAZA"/>
    <n v="21060023"/>
    <s v="CAC PLAZA DEL SOL"/>
    <n v="1.4059556197703558"/>
    <n v="2.8692971832048078"/>
    <n v="0.57385943664096151"/>
    <n v="2"/>
    <n v="4"/>
    <n v="3"/>
    <n v="0"/>
    <n v="0"/>
    <n v="1"/>
    <n v="0"/>
    <n v="0"/>
    <n v="800.17199999999991"/>
    <n v="0"/>
    <n v="4"/>
    <n v="0"/>
    <n v="83.694342149313599"/>
  </r>
  <r>
    <x v="19"/>
    <x v="4"/>
    <x v="28"/>
    <s v="OPERANDO"/>
    <s v="ELITE"/>
    <s v="JALISCO"/>
    <s v="PLAZA"/>
    <n v="21060014"/>
    <s v="CAC PLAZA GALERIAS"/>
    <n v="3.4431566198457695"/>
    <n v="6.3124538030505768"/>
    <n v="1.2624907606101154"/>
    <n v="3"/>
    <n v="11"/>
    <n v="4"/>
    <n v="0"/>
    <n v="4"/>
    <n v="2"/>
    <n v="1"/>
    <n v="4"/>
    <n v="2434.8329999999996"/>
    <n v="1"/>
    <n v="8"/>
    <n v="2"/>
    <n v="167.39035821894859"/>
  </r>
  <r>
    <x v="19"/>
    <x v="4"/>
    <x v="28"/>
    <s v="OPERANDO"/>
    <s v="ESTANDAR"/>
    <s v="JALISCO"/>
    <s v="PLAZA"/>
    <n v="99060037"/>
    <s v="CAC PLAZA PATRIA GUADALAJARA"/>
    <n v="1.4346485916024039"/>
    <n v="2.1519728874036059"/>
    <n v="0.43039457748072119"/>
    <n v="1"/>
    <n v="6"/>
    <n v="2"/>
    <n v="0"/>
    <n v="0"/>
    <n v="3"/>
    <n v="1"/>
    <n v="0"/>
    <n v="1250.4779999999998"/>
    <n v="0"/>
    <n v="5"/>
    <n v="1"/>
    <n v="83.696016069634993"/>
  </r>
  <r>
    <x v="19"/>
    <x v="4"/>
    <x v="27"/>
    <s v="OPERANDO"/>
    <s v="ESTANDAR"/>
    <s v="JALISCO"/>
    <s v="CALLE"/>
    <n v="21060041"/>
    <s v="CAC PROVIDENCIA"/>
    <n v="1.4059556197703558"/>
    <n v="1.4346485916024039"/>
    <n v="0.28692971832048075"/>
    <n v="0"/>
    <n v="1"/>
    <n v="1"/>
    <n v="0"/>
    <n v="0"/>
    <n v="0"/>
    <n v="0"/>
    <n v="0"/>
    <n v="250.26300000000001"/>
    <n v="0"/>
    <n v="0"/>
    <n v="1"/>
    <n v="0"/>
  </r>
  <r>
    <x v="19"/>
    <x v="4"/>
    <x v="26"/>
    <s v="OPERANDO"/>
    <s v="ESTANDAR"/>
    <s v="JALISCO"/>
    <s v="CALLE"/>
    <n v="21060013"/>
    <s v="CAC PUERTO VALLARTA"/>
    <n v="1.8650431690831251"/>
    <n v="3.2709987888534808"/>
    <n v="0.65993835213710583"/>
    <n v="1"/>
    <n v="2"/>
    <n v="0"/>
    <n v="0"/>
    <n v="1"/>
    <n v="0"/>
    <n v="1"/>
    <n v="1"/>
    <n v="659.55599999999993"/>
    <n v="1"/>
    <n v="1"/>
    <n v="0"/>
    <n v="83.696016069634993"/>
  </r>
  <r>
    <x v="19"/>
    <x v="4"/>
    <x v="28"/>
    <s v="OPERANDO"/>
    <s v="ESTANDAR"/>
    <s v="JALISCO"/>
    <s v="CALLE"/>
    <n v="99060009"/>
    <s v="CAC REVOLUCION GUADALAJARA"/>
    <n v="4.3039457748072119"/>
    <n v="6.886313239691539"/>
    <n v="1.3772626479383077"/>
    <n v="4"/>
    <n v="5"/>
    <n v="0"/>
    <n v="0"/>
    <n v="2"/>
    <n v="2"/>
    <n v="1"/>
    <n v="0"/>
    <n v="1134.135"/>
    <n v="1"/>
    <n v="4"/>
    <n v="0"/>
    <n v="292.93521928356176"/>
  </r>
  <r>
    <x v="19"/>
    <x v="4"/>
    <x v="26"/>
    <s v="OPERANDO"/>
    <s v="ESTANDAR"/>
    <s v="NAYARIT"/>
    <s v="CALLE"/>
    <n v="21060024"/>
    <s v="CAC TEPIC"/>
    <n v="3.2709987888534808"/>
    <n v="4.9925770987763656"/>
    <n v="1.0042540141216827"/>
    <n v="1"/>
    <n v="6"/>
    <n v="0"/>
    <n v="0"/>
    <n v="0"/>
    <n v="3"/>
    <n v="3"/>
    <n v="0"/>
    <n v="1518.3179999999998"/>
    <n v="2"/>
    <n v="3"/>
    <n v="1"/>
    <n v="83.696016069634993"/>
  </r>
  <r>
    <x v="19"/>
    <x v="4"/>
    <x v="28"/>
    <s v="OPERANDO"/>
    <s v="ELITE"/>
    <s v="JALISCO"/>
    <s v="CALLE"/>
    <n v="99060030"/>
    <s v="CAC TRANSITO GUADALAJARA"/>
    <n v="1.8650431690831251"/>
    <n v="2.5823674648843271"/>
    <n v="0.5164734929768654"/>
    <n v="0"/>
    <n v="2"/>
    <n v="0"/>
    <n v="0"/>
    <n v="1"/>
    <n v="1"/>
    <n v="0"/>
    <n v="0"/>
    <n v="500.52600000000001"/>
    <n v="0"/>
    <n v="0"/>
    <n v="2"/>
    <n v="0"/>
  </r>
  <r>
    <x v="19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4"/>
    <x v="28"/>
    <s v="OPERANDO"/>
    <s v="ESTANDAR"/>
    <s v="JALISCO"/>
    <s v="PLAZA"/>
    <n v="99060033"/>
    <s v="MINI CAC CHAPALITA GUADALAJARA"/>
    <n v="0.63124538030505772"/>
    <n v="1.0042540141216827"/>
    <n v="0.20085080282433654"/>
    <n v="0"/>
    <n v="0"/>
    <n v="0"/>
    <n v="0"/>
    <n v="0"/>
    <n v="0"/>
    <n v="0"/>
    <n v="0"/>
    <n v="0"/>
    <n v="0"/>
    <n v="0"/>
    <n v="0"/>
    <n v="0"/>
  </r>
  <r>
    <x v="19"/>
    <x v="4"/>
    <x v="28"/>
    <s v="OPERANDO"/>
    <s v="ESTANDAR"/>
    <s v="JALISCO"/>
    <s v="PLAZA"/>
    <n v="99060032"/>
    <s v="MINI CAC GRAN PLAZA GUADALAJARA"/>
    <n v="0.63124538030505772"/>
    <n v="1.0042540141216827"/>
    <n v="0.20085080282433654"/>
    <n v="1"/>
    <n v="1"/>
    <n v="1"/>
    <n v="0"/>
    <n v="0"/>
    <n v="0"/>
    <n v="0"/>
    <n v="0"/>
    <n v="250.26300000000001"/>
    <n v="0"/>
    <n v="0"/>
    <n v="1"/>
    <n v="83.696016069634993"/>
  </r>
  <r>
    <x v="19"/>
    <x v="4"/>
    <x v="27"/>
    <s v="OPERANDO"/>
    <s v="ESTANDAR"/>
    <s v="JALISCO"/>
    <s v="CALLE"/>
    <n v="99060055"/>
    <s v="MINI CAC INDEPENDENCIA CENTRO GUADALAJARA"/>
    <n v="0.86078915496144237"/>
    <n v="0.86078915496144237"/>
    <n v="0.17215783099228846"/>
    <n v="1"/>
    <n v="2"/>
    <n v="2"/>
    <n v="0"/>
    <n v="0"/>
    <n v="0"/>
    <n v="0"/>
    <n v="0"/>
    <n v="534.00599999999997"/>
    <n v="1"/>
    <n v="1"/>
    <n v="0"/>
    <n v="41.847171074656799"/>
  </r>
  <r>
    <x v="19"/>
    <x v="4"/>
    <x v="26"/>
    <s v="OPERANDO"/>
    <s v="ESTANDAR"/>
    <s v="JALISCO"/>
    <s v="CALLE"/>
    <n v="21060033"/>
    <s v="MINI CAC JUAREZ"/>
    <n v="0.77471023946529805"/>
    <n v="0.77471023946529805"/>
    <n v="0.14346485916024038"/>
    <n v="0"/>
    <n v="0"/>
    <n v="0"/>
    <n v="0"/>
    <n v="0"/>
    <n v="0"/>
    <n v="0"/>
    <n v="0"/>
    <n v="0"/>
    <n v="0"/>
    <n v="0"/>
    <n v="0"/>
    <n v="0"/>
  </r>
  <r>
    <x v="19"/>
    <x v="4"/>
    <x v="27"/>
    <s v="OPERANDO"/>
    <s v="ESTANDAR"/>
    <s v="JALISCO"/>
    <s v="CALLE"/>
    <n v="99060054"/>
    <s v="MINI CAC JUAREZ CENTRO GUADALAJARA"/>
    <n v="0.91817509862553848"/>
    <n v="1.147718873281923"/>
    <n v="0.22954377465638462"/>
    <n v="1"/>
    <n v="1"/>
    <n v="0"/>
    <n v="0"/>
    <n v="0"/>
    <n v="1"/>
    <n v="0"/>
    <n v="0"/>
    <n v="200.04299999999998"/>
    <n v="0"/>
    <n v="1"/>
    <n v="0"/>
    <n v="41.847171074656799"/>
  </r>
  <r>
    <x v="19"/>
    <x v="4"/>
    <x v="26"/>
    <s v="OPERANDO"/>
    <s v="ESTANDAR"/>
    <s v="COLIMA"/>
    <s v="CALLE"/>
    <n v="99060024"/>
    <s v="MINI CAC MANZANILLO"/>
    <n v="1.5207275070985482"/>
    <n v="1.7215783099228847"/>
    <n v="0.34431566198457692"/>
    <n v="5"/>
    <n v="2"/>
    <n v="1"/>
    <n v="0"/>
    <n v="0"/>
    <n v="0"/>
    <n v="1"/>
    <n v="1"/>
    <n v="450.30599999999998"/>
    <n v="0"/>
    <n v="1"/>
    <n v="1"/>
    <n v="292.93354536324034"/>
  </r>
  <r>
    <x v="19"/>
    <x v="4"/>
    <x v="28"/>
    <s v="OPERANDO"/>
    <s v="ESTANDAR"/>
    <s v="JALISCO"/>
    <s v="PLAZA"/>
    <n v="99060056"/>
    <s v="MINI CAC MULTIPLAZA DEL VALLE"/>
    <n v="0.88948212679349037"/>
    <n v="1.0042540141216827"/>
    <n v="0.20085080282433654"/>
    <n v="0"/>
    <n v="0"/>
    <n v="0"/>
    <n v="0"/>
    <n v="0"/>
    <n v="0"/>
    <n v="0"/>
    <n v="0"/>
    <n v="0"/>
    <n v="0"/>
    <n v="0"/>
    <n v="0"/>
    <n v="0"/>
  </r>
  <r>
    <x v="19"/>
    <x v="4"/>
    <x v="26"/>
    <s v="OPERANDO"/>
    <s v="ESTANDAR"/>
    <s v="NAYARIT"/>
    <s v="PLAZA"/>
    <n v="21060039"/>
    <s v="MINI CAC PLAZA LAGO REAL"/>
    <n v="0.77471023946529805"/>
    <n v="0.77471023946529805"/>
    <n v="0.14346485916024038"/>
    <n v="2"/>
    <n v="4"/>
    <n v="0"/>
    <n v="0"/>
    <n v="1"/>
    <n v="0"/>
    <n v="3"/>
    <n v="0"/>
    <n v="934.09199999999987"/>
    <n v="1"/>
    <n v="3"/>
    <n v="0"/>
    <n v="209.240040174087"/>
  </r>
  <r>
    <x v="19"/>
    <x v="4"/>
    <x v="27"/>
    <s v="OPERANDO"/>
    <s v="ESTANDAR"/>
    <s v="JALISCO"/>
    <s v="PLAZA"/>
    <n v="99060053"/>
    <s v="MINI CAC PLAZA LOMAS TONALÁ"/>
    <n v="0.86078915496144237"/>
    <n v="2.0085080282433654"/>
    <n v="0.40170160564867308"/>
    <n v="2"/>
    <n v="1"/>
    <n v="0"/>
    <n v="0"/>
    <n v="0"/>
    <n v="0"/>
    <n v="1"/>
    <n v="0"/>
    <n v="200.04299999999998"/>
    <n v="0"/>
    <n v="1"/>
    <n v="0"/>
    <n v="83.694342149313599"/>
  </r>
  <r>
    <x v="19"/>
    <x v="4"/>
    <x v="27"/>
    <s v="OPERANDO"/>
    <s v="ESTANDAR"/>
    <s v="JALISCO"/>
    <s v="PLAZA"/>
    <n v="21060031"/>
    <s v="MINI CAC PLAZA REGINA"/>
    <n v="0.86078915496144237"/>
    <n v="1.147718873281923"/>
    <n v="0.22954377465638462"/>
    <n v="0"/>
    <n v="2"/>
    <n v="1"/>
    <n v="0"/>
    <n v="0"/>
    <n v="0"/>
    <n v="1"/>
    <n v="1"/>
    <n v="400.08599999999996"/>
    <n v="0"/>
    <n v="2"/>
    <n v="0"/>
    <n v="0"/>
  </r>
  <r>
    <x v="19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4"/>
    <x v="28"/>
    <s v="OPERANDO"/>
    <s v="ESTANDAR"/>
    <s v="JALISCO"/>
    <s v="PLAZA"/>
    <n v="99060038"/>
    <s v="MINI CAC PUNTO SAN ISIDRO GUADALAJARA"/>
    <n v="0.88948212679349037"/>
    <n v="1.147718873281923"/>
    <n v="0.22954377465638462"/>
    <n v="0"/>
    <n v="2"/>
    <n v="0"/>
    <n v="0"/>
    <n v="0"/>
    <n v="2"/>
    <n v="0"/>
    <n v="1"/>
    <n v="584.226"/>
    <n v="1"/>
    <n v="0"/>
    <n v="1"/>
    <n v="0"/>
  </r>
  <r>
    <x v="19"/>
    <x v="4"/>
    <x v="27"/>
    <s v="OPERANDO"/>
    <s v="ESTANDAR"/>
    <s v="JALISCO"/>
    <s v="CALLE"/>
    <n v="99060049"/>
    <s v="MINI CAC SAN JUAN BOSCO GUADALAJARA"/>
    <n v="0.86078915496144237"/>
    <n v="1.147718873281923"/>
    <n v="0.22954377465638462"/>
    <n v="2"/>
    <n v="0"/>
    <n v="0"/>
    <n v="0"/>
    <n v="0"/>
    <n v="0"/>
    <n v="0"/>
    <n v="0"/>
    <n v="0"/>
    <n v="0"/>
    <n v="0"/>
    <n v="0"/>
    <n v="50.216772681620299"/>
  </r>
  <r>
    <x v="19"/>
    <x v="4"/>
    <x v="27"/>
    <s v="OPERANDO"/>
    <s v="ESTANDAR"/>
    <s v="JALISCO"/>
    <s v="PLAZA"/>
    <n v="99060041"/>
    <s v="MINI CAC URBANCENTER GUADALAJARA"/>
    <n v="0.86078915496144237"/>
    <n v="0.77471023946529805"/>
    <n v="0.14346485916024038"/>
    <n v="0"/>
    <n v="1"/>
    <n v="0"/>
    <n v="0"/>
    <n v="0"/>
    <n v="1"/>
    <n v="0"/>
    <n v="0"/>
    <n v="200.04299999999998"/>
    <n v="0"/>
    <n v="1"/>
    <n v="0"/>
    <n v="0"/>
  </r>
  <r>
    <x v="19"/>
    <x v="4"/>
    <x v="28"/>
    <s v="OPERANDO"/>
    <s v="ELITE"/>
    <s v="JALISCO"/>
    <s v="CALLE"/>
    <n v="99060012"/>
    <s v="PLAZA MOVISTAR ESTADIO JALISCO"/>
    <n v="2.0085080282433654"/>
    <n v="2.0085080282433654"/>
    <n v="0.40170160564867308"/>
    <n v="1"/>
    <n v="2"/>
    <n v="1"/>
    <n v="0"/>
    <n v="0"/>
    <n v="0"/>
    <n v="1"/>
    <n v="0"/>
    <n v="400.08599999999996"/>
    <n v="0"/>
    <n v="2"/>
    <n v="0"/>
    <n v="83.696016069634993"/>
  </r>
  <r>
    <x v="19"/>
    <x v="4"/>
    <x v="27"/>
    <s v="OPERANDO"/>
    <s v="ESTANDAR"/>
    <s v="JALISCO"/>
    <s v="PLAZA"/>
    <n v="1062036"/>
    <s v="PLAZA MOVISTAR LAS TORRES"/>
    <n v="1.463341563434452"/>
    <n v="2.0085080282433654"/>
    <n v="0.40170160564867308"/>
    <n v="1"/>
    <n v="1"/>
    <n v="0"/>
    <n v="0"/>
    <n v="0"/>
    <n v="0"/>
    <n v="1"/>
    <n v="0"/>
    <n v="250.26300000000001"/>
    <n v="0"/>
    <n v="0"/>
    <n v="1"/>
    <n v="50.217609641781003"/>
  </r>
  <r>
    <x v="19"/>
    <x v="4"/>
    <x v="27"/>
    <s v="OPERANDO"/>
    <s v="ESTANDAR"/>
    <s v="JALISCO"/>
    <s v="CALLE"/>
    <n v="1062035"/>
    <s v="PLAZA MOVISTAR TONALA"/>
    <n v="2.0372010000754135"/>
    <n v="3.4431566198457695"/>
    <n v="0.68863132396915383"/>
    <n v="10"/>
    <n v="3"/>
    <n v="1"/>
    <n v="0"/>
    <n v="0"/>
    <n v="1"/>
    <n v="1"/>
    <n v="0"/>
    <n v="600.12899999999991"/>
    <n v="0"/>
    <n v="3"/>
    <n v="0"/>
    <n v="502.16940073652319"/>
  </r>
  <r>
    <x v="19"/>
    <x v="4"/>
    <x v="28"/>
    <s v="OPERANDO"/>
    <s v="ESTANDAR"/>
    <s v="JALISCO"/>
    <s v="PLAZA"/>
    <n v="99060003"/>
    <s v="SMART STORE ANDARES GUADALAJARA"/>
    <n v="0.88948212679349037"/>
    <n v="1.0042540141216827"/>
    <n v="0.20085080282433654"/>
    <n v="1"/>
    <n v="0"/>
    <n v="0"/>
    <n v="0"/>
    <n v="0"/>
    <n v="0"/>
    <n v="0"/>
    <n v="0"/>
    <n v="0"/>
    <n v="0"/>
    <n v="0"/>
    <n v="0"/>
    <n v="83.696016069634993"/>
  </r>
  <r>
    <x v="19"/>
    <x v="4"/>
    <x v="28"/>
    <s v="OPERANDO"/>
    <s v="ESTANDAR"/>
    <s v="JALISCO"/>
    <s v="PLAZA"/>
    <n v="99060017"/>
    <s v="SMART STORE FORUM TLAQUEPAQUE"/>
    <n v="0.88948212679349037"/>
    <n v="1.0042540141216827"/>
    <n v="0.20085080282433654"/>
    <n v="0"/>
    <n v="0"/>
    <n v="0"/>
    <n v="0"/>
    <n v="0"/>
    <n v="0"/>
    <n v="0"/>
    <n v="0"/>
    <n v="0"/>
    <n v="0"/>
    <n v="0"/>
    <n v="0"/>
    <n v="0"/>
  </r>
  <r>
    <x v="19"/>
    <x v="4"/>
    <x v="28"/>
    <s v="OPERANDO"/>
    <s v="ELITE"/>
    <s v="JALISCO"/>
    <s v="PLAZA"/>
    <n v="99060010"/>
    <s v="SMART STORE GRAN TERRAZA BELENES"/>
    <n v="1.8650431690831251"/>
    <n v="2.0085080282433654"/>
    <n v="0.40170160564867308"/>
    <n v="4"/>
    <n v="2"/>
    <n v="2"/>
    <n v="0"/>
    <n v="0"/>
    <n v="0"/>
    <n v="0"/>
    <n v="0"/>
    <n v="400.08599999999996"/>
    <n v="0"/>
    <n v="2"/>
    <n v="0"/>
    <n v="334.78406427853997"/>
  </r>
  <r>
    <x v="19"/>
    <x v="4"/>
    <x v="28"/>
    <s v="OPERANDO"/>
    <s v="ELITE"/>
    <s v="JALISCO"/>
    <s v="PLAZA"/>
    <n v="99060011"/>
    <s v="SMART STORE GRAN TERRAZA OBLATOS"/>
    <n v="2.1519728874036059"/>
    <n v="2.1519728874036059"/>
    <n v="0.43039457748072119"/>
    <n v="2"/>
    <n v="2"/>
    <n v="1"/>
    <n v="0"/>
    <n v="0"/>
    <n v="1"/>
    <n v="0"/>
    <n v="0"/>
    <n v="400.08599999999996"/>
    <n v="0"/>
    <n v="2"/>
    <n v="0"/>
    <n v="167.39203213926999"/>
  </r>
  <r>
    <x v="19"/>
    <x v="4"/>
    <x v="27"/>
    <s v="OPERANDO"/>
    <s v="ELITE"/>
    <s v="JALISCO"/>
    <s v="PLAZA"/>
    <n v="99060013"/>
    <s v="SMART STORE PLAZA DEL SOL"/>
    <n v="0.97556104228963458"/>
    <n v="1.1190259014498751"/>
    <n v="0.22954377465638462"/>
    <n v="0"/>
    <n v="0"/>
    <n v="0"/>
    <n v="0"/>
    <n v="0"/>
    <n v="0"/>
    <n v="0"/>
    <n v="0"/>
    <n v="0"/>
    <n v="0"/>
    <n v="0"/>
    <n v="0"/>
    <n v="0"/>
  </r>
  <r>
    <x v="19"/>
    <x v="4"/>
    <x v="27"/>
    <s v="OPERANDO"/>
    <s v="ESTANDAR"/>
    <s v="JALISCO"/>
    <s v="PLAZA"/>
    <n v="99060015"/>
    <s v="SMART STORE PLAZA SAN MIGUEL"/>
    <n v="0.48778052114481729"/>
    <n v="0.57385943664096151"/>
    <n v="0.11477188732819231"/>
    <n v="2"/>
    <n v="0"/>
    <n v="0"/>
    <n v="0"/>
    <n v="0"/>
    <n v="0"/>
    <n v="0"/>
    <n v="0"/>
    <n v="0"/>
    <n v="0"/>
    <n v="0"/>
    <n v="0"/>
    <n v="41.848008034817497"/>
  </r>
  <r>
    <x v="19"/>
    <x v="4"/>
    <x v="28"/>
    <s v="OPERANDO"/>
    <s v="ESTANDAR"/>
    <s v="JALISCO"/>
    <s v="PLAZA"/>
    <n v="99060014"/>
    <s v="SMART STORE REAL CENTER"/>
    <n v="0.88948212679349037"/>
    <n v="1.0042540141216827"/>
    <n v="0.20085080282433654"/>
    <n v="0"/>
    <n v="2"/>
    <n v="1"/>
    <n v="0"/>
    <n v="0"/>
    <n v="0"/>
    <n v="1"/>
    <n v="1"/>
    <n v="584.226"/>
    <n v="1"/>
    <n v="0"/>
    <n v="1"/>
    <n v="0"/>
  </r>
  <r>
    <x v="19"/>
    <x v="5"/>
    <x v="29"/>
    <s v="OPERANDO"/>
    <s v="ESTANDAR"/>
    <s v="PUEBLA"/>
    <s v="PLAZA"/>
    <n v="99080028"/>
    <s v="CAC 2 PONIENTE CENTRO PUEBLA"/>
    <n v="2.2731965401216936"/>
    <n v="2.6743488707314045"/>
    <n v="0.5348697741462809"/>
    <n v="1"/>
    <n v="3"/>
    <n v="0"/>
    <n v="0"/>
    <n v="0"/>
    <n v="2"/>
    <n v="1"/>
    <n v="0"/>
    <n v="600.12899999999991"/>
    <n v="0"/>
    <n v="3"/>
    <n v="0"/>
    <n v="83.696016069634993"/>
  </r>
  <r>
    <x v="19"/>
    <x v="5"/>
    <x v="29"/>
    <s v="OPERANDO"/>
    <s v="ESTANDAR"/>
    <s v="VERACRUZ"/>
    <s v="CALLE"/>
    <n v="21080008"/>
    <s v="CAC CORDOBA"/>
    <n v="2.7278358481460323"/>
    <n v="3.2092186448776854"/>
    <n v="0.64184372897553699"/>
    <n v="2"/>
    <n v="5"/>
    <n v="1"/>
    <n v="0"/>
    <n v="1"/>
    <n v="1"/>
    <n v="2"/>
    <n v="0"/>
    <n v="1259.6849999999997"/>
    <n v="1"/>
    <n v="4"/>
    <n v="0"/>
    <n v="125.54318714429179"/>
  </r>
  <r>
    <x v="19"/>
    <x v="5"/>
    <x v="30"/>
    <s v="OPERANDO"/>
    <s v="ESTANDAR"/>
    <s v="PUEBLA"/>
    <s v="PLAZA"/>
    <n v="99080030"/>
    <s v="CAC EXPLANADA PUEBLA"/>
    <n v="0.56161326285359492"/>
    <n v="1.203456991829132"/>
    <n v="0.2406913983658264"/>
    <n v="0"/>
    <n v="4"/>
    <n v="2"/>
    <n v="1"/>
    <n v="0"/>
    <n v="0"/>
    <n v="1"/>
    <n v="0"/>
    <n v="900.61199999999997"/>
    <n v="0"/>
    <n v="2"/>
    <n v="2"/>
    <n v="0"/>
  </r>
  <r>
    <x v="19"/>
    <x v="5"/>
    <x v="30"/>
    <s v="OPERANDO"/>
    <s v="ESTANDAR"/>
    <s v="OAXACA"/>
    <s v="CALLE"/>
    <n v="21080007"/>
    <s v="CAC OAXACA"/>
    <n v="2.6743488707314045"/>
    <n v="3.4766535319508258"/>
    <n v="0.69533070639016514"/>
    <n v="2"/>
    <n v="1"/>
    <n v="1"/>
    <n v="0"/>
    <n v="0"/>
    <n v="0"/>
    <n v="0"/>
    <n v="0"/>
    <n v="200.04299999999998"/>
    <n v="0"/>
    <n v="1"/>
    <n v="0"/>
    <n v="167.39203213926999"/>
  </r>
  <r>
    <x v="19"/>
    <x v="5"/>
    <x v="29"/>
    <s v="OPERANDO"/>
    <s v="ESTANDAR"/>
    <s v="VERACRUZ"/>
    <s v="PLAZA"/>
    <n v="21080023"/>
    <s v="CAC ORIZABA"/>
    <n v="2.2731965401216936"/>
    <n v="2.6743488707314045"/>
    <n v="0.5348697741462809"/>
    <n v="0"/>
    <n v="5"/>
    <n v="2"/>
    <n v="0"/>
    <n v="0"/>
    <n v="0"/>
    <n v="3"/>
    <n v="2"/>
    <n v="1100.655"/>
    <n v="0"/>
    <n v="3"/>
    <n v="2"/>
    <n v="0"/>
  </r>
  <r>
    <x v="19"/>
    <x v="5"/>
    <x v="30"/>
    <s v="OPERANDO"/>
    <s v="ELITE"/>
    <s v="PUEBLA"/>
    <s v="PLAZA"/>
    <n v="99080027"/>
    <s v="CAC PARQUE PUEBLA"/>
    <n v="1.203456991829132"/>
    <n v="2.1394790965851236"/>
    <n v="0.42789581931702469"/>
    <n v="3"/>
    <n v="2"/>
    <n v="0"/>
    <n v="0"/>
    <n v="0"/>
    <n v="0"/>
    <n v="2"/>
    <n v="0"/>
    <n v="500.52600000000001"/>
    <n v="0"/>
    <n v="0"/>
    <n v="2"/>
    <n v="167.39035821894859"/>
  </r>
  <r>
    <x v="19"/>
    <x v="5"/>
    <x v="31"/>
    <s v="OPERANDO"/>
    <s v="ESTANDAR"/>
    <s v="VERACRUZ"/>
    <s v="CALLE"/>
    <n v="99080007"/>
    <s v="CAC POZA RICA"/>
    <n v="1.6046093224388427"/>
    <n v="2.5138879384875201"/>
    <n v="0.50812628543896687"/>
    <n v="7"/>
    <n v="1"/>
    <n v="0"/>
    <n v="0"/>
    <n v="0"/>
    <n v="0"/>
    <n v="1"/>
    <n v="0"/>
    <n v="200.04299999999998"/>
    <n v="0"/>
    <n v="1"/>
    <n v="0"/>
    <n v="334.77904251757536"/>
  </r>
  <r>
    <x v="19"/>
    <x v="5"/>
    <x v="29"/>
    <s v="OPERANDO"/>
    <s v="ELITE"/>
    <s v="PUEBLA"/>
    <s v="CALLE"/>
    <n v="99080008"/>
    <s v="CAC PUEBLA"/>
    <n v="2.406913983658264"/>
    <n v="5.6963630946578911"/>
    <n v="1.149970014414504"/>
    <n v="0"/>
    <n v="10"/>
    <n v="0"/>
    <n v="0"/>
    <n v="0"/>
    <n v="2"/>
    <n v="8"/>
    <n v="0"/>
    <n v="2234.7899999999995"/>
    <n v="1"/>
    <n v="7"/>
    <n v="2"/>
    <n v="0"/>
  </r>
  <r>
    <x v="19"/>
    <x v="5"/>
    <x v="29"/>
    <s v="OPERANDO"/>
    <s v="ELITE"/>
    <s v="PUEBLA"/>
    <s v="PLAZA"/>
    <n v="21080005"/>
    <s v="CAC PUEBLA PABELLON DORADA"/>
    <n v="2.406913983658264"/>
    <n v="5.8568240269017755"/>
    <n v="1.1767135031218179"/>
    <n v="2"/>
    <n v="10"/>
    <n v="4"/>
    <n v="0"/>
    <n v="0"/>
    <n v="2"/>
    <n v="4"/>
    <n v="1"/>
    <n v="2577.9599999999996"/>
    <n v="3"/>
    <n v="6"/>
    <n v="1"/>
    <n v="167.39203213926999"/>
  </r>
  <r>
    <x v="19"/>
    <x v="5"/>
    <x v="29"/>
    <s v="OPERANDO"/>
    <s v="ELITE"/>
    <s v="PUEBLA"/>
    <s v="CALLE"/>
    <n v="21080010"/>
    <s v="CAC SAN ANDRES"/>
    <n v="0.80230466121942134"/>
    <n v="2.0859921191704953"/>
    <n v="0.42789581931702469"/>
    <n v="1"/>
    <n v="3"/>
    <n v="0"/>
    <n v="0"/>
    <n v="0"/>
    <n v="1"/>
    <n v="2"/>
    <n v="0"/>
    <n v="734.04899999999998"/>
    <n v="1"/>
    <n v="2"/>
    <n v="0"/>
    <n v="83.696016069634993"/>
  </r>
  <r>
    <x v="19"/>
    <x v="5"/>
    <x v="30"/>
    <s v="OPERANDO"/>
    <s v="ESTANDAR"/>
    <s v="PUEBLA"/>
    <s v="PLAZA"/>
    <n v="21080022"/>
    <s v="CAC TEHUACAN PUEBLA"/>
    <n v="2.406913983658264"/>
    <n v="3.4766535319508258"/>
    <n v="0.69533070639016514"/>
    <n v="2"/>
    <n v="2"/>
    <n v="1"/>
    <n v="0"/>
    <n v="1"/>
    <n v="0"/>
    <n v="0"/>
    <n v="0"/>
    <n v="400.08599999999996"/>
    <n v="0"/>
    <n v="2"/>
    <n v="0"/>
    <n v="83.694342149313599"/>
  </r>
  <r>
    <x v="19"/>
    <x v="5"/>
    <x v="29"/>
    <s v="OPERANDO"/>
    <s v="ESTANDAR"/>
    <s v="TLAXCALA"/>
    <s v="PLAZA"/>
    <n v="99080024"/>
    <s v="CAC TLAXCALA PLAZA INN"/>
    <n v="4.0917537722190485"/>
    <n v="4.8138279673165281"/>
    <n v="0.96276559346330559"/>
    <n v="8"/>
    <n v="10"/>
    <n v="1"/>
    <n v="0"/>
    <n v="0"/>
    <n v="2"/>
    <n v="7"/>
    <n v="0"/>
    <n v="2000.4299999999994"/>
    <n v="0"/>
    <n v="10"/>
    <n v="0"/>
    <n v="544.02159357214532"/>
  </r>
  <r>
    <x v="19"/>
    <x v="5"/>
    <x v="31"/>
    <s v="OPERANDO"/>
    <s v="ELITE"/>
    <s v="VERACRUZ"/>
    <s v="CALLE"/>
    <n v="99080009"/>
    <s v="CAC VERACRUZ"/>
    <n v="1.8720442095119831"/>
    <n v="2.6743488707314045"/>
    <n v="0.5348697741462809"/>
    <n v="4"/>
    <n v="4"/>
    <n v="2"/>
    <n v="0"/>
    <n v="1"/>
    <n v="1"/>
    <n v="0"/>
    <n v="1"/>
    <n v="800.17199999999991"/>
    <n v="0"/>
    <n v="4"/>
    <n v="0"/>
    <n v="251.08637428858356"/>
  </r>
  <r>
    <x v="19"/>
    <x v="5"/>
    <x v="31"/>
    <s v="OPERANDO"/>
    <s v="ELITE"/>
    <s v="VERACRUZ"/>
    <s v="CALLE"/>
    <n v="21080006"/>
    <s v="CAC VERACRUZ II"/>
    <n v="2.7813228255606606"/>
    <n v="4.0115233060971063"/>
    <n v="0.80230466121942134"/>
    <n v="4"/>
    <n v="8"/>
    <n v="0"/>
    <n v="0"/>
    <n v="0"/>
    <n v="2"/>
    <n v="6"/>
    <n v="1"/>
    <n v="1600.3439999999996"/>
    <n v="0"/>
    <n v="8"/>
    <n v="0"/>
    <n v="334.78406427853997"/>
  </r>
  <r>
    <x v="19"/>
    <x v="5"/>
    <x v="31"/>
    <s v="OPERANDO"/>
    <s v="ESTANDAR"/>
    <s v="VERACRUZ"/>
    <s v="CALLE"/>
    <n v="99080010"/>
    <s v="CAC XALAPA"/>
    <n v="2.1394790965851236"/>
    <n v="2.6743488707314045"/>
    <n v="0.5348697741462809"/>
    <n v="1"/>
    <n v="6"/>
    <n v="2"/>
    <n v="0"/>
    <n v="1"/>
    <n v="1"/>
    <n v="2"/>
    <n v="1"/>
    <n v="1200.2579999999998"/>
    <n v="0"/>
    <n v="6"/>
    <n v="0"/>
    <n v="41.847171074656799"/>
  </r>
  <r>
    <x v="19"/>
    <x v="5"/>
    <x v="31"/>
    <s v="OPERANDO"/>
    <s v="ELITE"/>
    <s v="VERACRUZ"/>
    <s v="PLAZA"/>
    <n v="21080014"/>
    <s v="MINI CAC EL DORADO"/>
    <n v="1.0697395482925618"/>
    <n v="1.4441483901949583"/>
    <n v="0.29417837578045447"/>
    <n v="0"/>
    <n v="4"/>
    <n v="1"/>
    <n v="0"/>
    <n v="0"/>
    <n v="1"/>
    <n v="2"/>
    <n v="0"/>
    <n v="1068.0119999999999"/>
    <n v="2"/>
    <n v="2"/>
    <n v="0"/>
    <n v="0"/>
  </r>
  <r>
    <x v="19"/>
    <x v="5"/>
    <x v="29"/>
    <s v="OPERANDO"/>
    <s v="ESTANDAR"/>
    <s v="PUEBLA"/>
    <s v="PLAZA"/>
    <n v="99080023"/>
    <s v="MINI CAC PERIPLAZA PUEBLA"/>
    <n v="1.4708918789022725"/>
    <n v="3.2359621335849993"/>
    <n v="0.64184372897553699"/>
    <n v="2"/>
    <n v="5"/>
    <n v="1"/>
    <n v="0"/>
    <n v="0"/>
    <n v="3"/>
    <n v="1"/>
    <n v="0"/>
    <n v="1259.6849999999999"/>
    <n v="1"/>
    <n v="4"/>
    <n v="0"/>
    <n v="167.39203213926999"/>
  </r>
  <r>
    <x v="19"/>
    <x v="5"/>
    <x v="30"/>
    <s v="OPERANDO"/>
    <s v="ESTANDAR"/>
    <s v="PUEBLA"/>
    <s v="PLAZA"/>
    <n v="99080025"/>
    <s v="MINI CAC PLAZA MARGARITA PUEBLA"/>
    <n v="0.80230466121942134"/>
    <n v="1.6046093224388427"/>
    <n v="0.32092186448776849"/>
    <n v="0"/>
    <n v="4"/>
    <n v="1"/>
    <n v="0"/>
    <n v="0"/>
    <n v="1"/>
    <n v="2"/>
    <n v="2"/>
    <n v="850.39199999999994"/>
    <n v="0"/>
    <n v="3"/>
    <n v="1"/>
    <n v="0"/>
  </r>
  <r>
    <x v="19"/>
    <x v="5"/>
    <x v="30"/>
    <s v="OPERANDO"/>
    <s v="ESTANDAR"/>
    <s v="PUEBLA"/>
    <s v="PLAZA"/>
    <n v="99080033"/>
    <s v="MINI CAC PLAZA NORTE PUEBLA"/>
    <n v="0.80230466121942134"/>
    <n v="1.0697395482925618"/>
    <n v="0.21394790965851235"/>
    <n v="0"/>
    <n v="2"/>
    <n v="0"/>
    <n v="0"/>
    <n v="0"/>
    <n v="0"/>
    <n v="2"/>
    <n v="0"/>
    <n v="450.30599999999998"/>
    <n v="0"/>
    <n v="1"/>
    <n v="1"/>
    <n v="0"/>
  </r>
  <r>
    <x v="19"/>
    <x v="5"/>
    <x v="30"/>
    <s v="OPERANDO"/>
    <s v="ESTANDAR"/>
    <s v="PUEBLA"/>
    <s v="PLAZA"/>
    <n v="99080034"/>
    <s v="MINI CAC PLAZA SAN SEBASTIAN PUEBLA"/>
    <n v="0.80230466121942134"/>
    <n v="1.3371744353657022"/>
    <n v="0.26743488707314045"/>
    <n v="0"/>
    <n v="2"/>
    <n v="1"/>
    <n v="0"/>
    <n v="1"/>
    <n v="0"/>
    <n v="0"/>
    <n v="2"/>
    <n v="400.08599999999996"/>
    <n v="0"/>
    <n v="2"/>
    <n v="0"/>
    <n v="0"/>
  </r>
  <r>
    <x v="19"/>
    <x v="5"/>
    <x v="30"/>
    <s v="OPERANDO"/>
    <s v="ESTANDAR"/>
    <s v="PUEBLA"/>
    <s v="PLAZA"/>
    <n v="99080032"/>
    <s v="MINI CAC SOLESTA PUEBLA"/>
    <n v="0.56161326285359492"/>
    <n v="1.203456991829132"/>
    <n v="0.2406913983658264"/>
    <n v="0"/>
    <n v="1"/>
    <n v="0"/>
    <n v="0"/>
    <n v="0"/>
    <n v="1"/>
    <n v="0"/>
    <n v="0"/>
    <n v="250.26300000000001"/>
    <n v="0"/>
    <n v="0"/>
    <n v="1"/>
    <n v="0"/>
  </r>
  <r>
    <x v="19"/>
    <x v="5"/>
    <x v="29"/>
    <s v="OPERANDO"/>
    <s v="ESTANDAR"/>
    <s v="PUEBLA"/>
    <s v="PLAZA"/>
    <n v="21080015"/>
    <s v="MINI CAC SORIANA CAPU"/>
    <n v="1.9255311869266112"/>
    <n v="3.8510623738532224"/>
    <n v="0.77556117251210721"/>
    <n v="2"/>
    <n v="10"/>
    <n v="6"/>
    <n v="0"/>
    <n v="2"/>
    <n v="0"/>
    <n v="2"/>
    <n v="4"/>
    <n v="2552.8499999999995"/>
    <n v="3"/>
    <n v="4"/>
    <n v="3"/>
    <n v="125.54318714429179"/>
  </r>
  <r>
    <x v="19"/>
    <x v="5"/>
    <x v="29"/>
    <s v="OPERANDO"/>
    <s v="ESTANDAR"/>
    <s v="TLAXCALA"/>
    <s v="PLAZA"/>
    <n v="99080015"/>
    <s v="MINI CAC TLAXCALA"/>
    <n v="0.80230466121942134"/>
    <n v="1.149970014414504"/>
    <n v="0.2406913983658264"/>
    <n v="0"/>
    <n v="1"/>
    <n v="0"/>
    <n v="0"/>
    <n v="0"/>
    <n v="0"/>
    <n v="1"/>
    <n v="0"/>
    <n v="200.04299999999998"/>
    <n v="0"/>
    <n v="1"/>
    <n v="0"/>
    <n v="0"/>
  </r>
  <r>
    <x v="19"/>
    <x v="5"/>
    <x v="31"/>
    <s v="OPERANDO"/>
    <s v="ESTANDAR"/>
    <s v="VERACRUZ"/>
    <s v="PLAZA"/>
    <n v="99080029"/>
    <s v="MINI CAC VERACRUZ LAS BRISAS"/>
    <n v="0.66858721768285112"/>
    <n v="0.88253512734136341"/>
    <n v="0.1872044209511983"/>
    <n v="1"/>
    <n v="0"/>
    <n v="0"/>
    <n v="0"/>
    <n v="0"/>
    <n v="0"/>
    <n v="0"/>
    <n v="0"/>
    <n v="0"/>
    <n v="0"/>
    <n v="0"/>
    <n v="0"/>
    <n v="41.847171074656799"/>
  </r>
  <r>
    <x v="19"/>
    <x v="5"/>
    <x v="30"/>
    <s v="OPERANDO"/>
    <s v="ELITE"/>
    <s v="PUEBLA"/>
    <s v="PLAZA"/>
    <n v="99080026"/>
    <s v="MINI CAC VIA SAN ANGEL PUEBLA"/>
    <n v="0.80230466121942134"/>
    <n v="1.283687457951074"/>
    <n v="0.26743488707314045"/>
    <n v="0"/>
    <n v="1"/>
    <n v="0"/>
    <n v="0"/>
    <n v="0"/>
    <n v="0"/>
    <n v="1"/>
    <n v="0"/>
    <n v="200.04299999999998"/>
    <n v="0"/>
    <n v="1"/>
    <n v="0"/>
    <n v="0"/>
  </r>
  <r>
    <x v="19"/>
    <x v="5"/>
    <x v="31"/>
    <s v="OPERANDO"/>
    <s v="ESTANDAR"/>
    <s v="VERACRUZ"/>
    <s v="CALLE"/>
    <n v="1082441"/>
    <s v="PLAZA MOVISTAR TIERRA BLANCA"/>
    <n v="1.0697395482925618"/>
    <n v="1.1232265257071898"/>
    <n v="0.21394790965851235"/>
    <n v="2"/>
    <n v="0"/>
    <n v="0"/>
    <n v="0"/>
    <n v="0"/>
    <n v="0"/>
    <n v="0"/>
    <n v="0"/>
    <n v="0"/>
    <n v="0"/>
    <n v="0"/>
    <n v="0"/>
    <n v="167.39203213926999"/>
  </r>
  <r>
    <x v="19"/>
    <x v="5"/>
    <x v="31"/>
    <s v="OPERANDO"/>
    <s v="ESTANDAR"/>
    <s v="VERACRUZ"/>
    <s v="CALLE"/>
    <n v="99080014"/>
    <s v="PLAZA MOVISTAR TUXPAN"/>
    <n v="0.96276559346330559"/>
    <n v="1.1232265257071898"/>
    <n v="0.21394790965851235"/>
    <n v="1"/>
    <n v="1"/>
    <n v="0"/>
    <n v="0"/>
    <n v="0"/>
    <n v="0"/>
    <n v="1"/>
    <n v="0"/>
    <n v="200.04299999999998"/>
    <n v="0"/>
    <n v="1"/>
    <n v="0"/>
    <n v="83.696016069634993"/>
  </r>
  <r>
    <x v="19"/>
    <x v="5"/>
    <x v="31"/>
    <s v="OPERANDO"/>
    <s v="ESTANDAR"/>
    <s v="OAXACA"/>
    <s v="PLAZA"/>
    <n v="1082473"/>
    <s v="PLAZA MOVISTAR TUXTEPEC"/>
    <n v="1.3371744353657022"/>
    <n v="1.1232265257071898"/>
    <n v="0.21394790965851235"/>
    <n v="0"/>
    <n v="0"/>
    <n v="0"/>
    <n v="0"/>
    <n v="0"/>
    <n v="0"/>
    <n v="0"/>
    <n v="0"/>
    <n v="0"/>
    <n v="0"/>
    <n v="0"/>
    <n v="0"/>
    <n v="0"/>
  </r>
  <r>
    <x v="19"/>
    <x v="5"/>
    <x v="31"/>
    <s v="OPERANDO"/>
    <s v="ESTANDAR"/>
    <s v="VERACRUZ"/>
    <s v="CALLE"/>
    <n v="99080011"/>
    <s v="PLAZA MOVISTAR XALAPA CENTRO AV. REVOLUCION"/>
    <n v="1.3371744353657022"/>
    <n v="1.283687457951074"/>
    <n v="0.26743488707314045"/>
    <n v="3"/>
    <n v="1"/>
    <n v="0"/>
    <n v="0"/>
    <n v="1"/>
    <n v="0"/>
    <n v="0"/>
    <n v="1"/>
    <n v="200.04299999999998"/>
    <n v="0"/>
    <n v="1"/>
    <n v="0"/>
    <n v="150.65282892534302"/>
  </r>
  <r>
    <x v="19"/>
    <x v="5"/>
    <x v="30"/>
    <s v="OPERANDO"/>
    <s v="ELITE"/>
    <s v="PUEBLA"/>
    <s v="PLAZA"/>
    <n v="99080002"/>
    <s v="SMART STORE GALERIAS HERMANOS SERDAN"/>
    <n v="0.80230466121942134"/>
    <n v="1.6046093224388427"/>
    <n v="0.32092186448776849"/>
    <n v="0"/>
    <n v="0"/>
    <n v="0"/>
    <n v="0"/>
    <n v="0"/>
    <n v="0"/>
    <n v="0"/>
    <n v="0"/>
    <n v="0"/>
    <n v="0"/>
    <n v="0"/>
    <n v="0"/>
    <n v="0"/>
  </r>
  <r>
    <x v="19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6"/>
    <x v="33"/>
    <s v="OPERANDO"/>
    <s v="ESTANDAR"/>
    <s v="CAMPECHE"/>
    <s v="PLAZA"/>
    <n v="21050013"/>
    <s v="CAC CAMPECHE"/>
    <n v="1.7383267659754129"/>
    <n v="2.3534270062436358"/>
    <n v="0.4813827967316528"/>
    <n v="3"/>
    <n v="6"/>
    <n v="2"/>
    <n v="0"/>
    <n v="1"/>
    <n v="0"/>
    <n v="3"/>
    <n v="3"/>
    <n v="1300.6979999999999"/>
    <n v="0"/>
    <n v="4"/>
    <n v="2"/>
    <n v="167.39035821894859"/>
  </r>
  <r>
    <x v="19"/>
    <x v="6"/>
    <x v="34"/>
    <s v="OPERANDO"/>
    <s v="ELITE"/>
    <s v="QUINTANA ROO"/>
    <s v="CALLE"/>
    <n v="21050020"/>
    <s v="CAC CANCUN"/>
    <n v="2.406913983658264"/>
    <n v="2.9417837578045449"/>
    <n v="0.58835675156090894"/>
    <n v="6"/>
    <n v="4"/>
    <n v="1"/>
    <n v="0"/>
    <n v="0"/>
    <n v="2"/>
    <n v="1"/>
    <n v="0"/>
    <n v="1068.0119999999999"/>
    <n v="2"/>
    <n v="2"/>
    <n v="0"/>
    <n v="334.78071643789718"/>
  </r>
  <r>
    <x v="19"/>
    <x v="6"/>
    <x v="32"/>
    <s v="OPERANDO"/>
    <s v="ESTANDAR"/>
    <s v="TABASCO"/>
    <s v="CALLE"/>
    <n v="21050014"/>
    <s v="CAC CARDENAS"/>
    <n v="2.5941184046094623"/>
    <n v="2.6743488707314045"/>
    <n v="0.5348697741462809"/>
    <n v="4"/>
    <n v="5"/>
    <n v="2"/>
    <n v="0"/>
    <n v="0"/>
    <n v="0"/>
    <n v="3"/>
    <n v="0"/>
    <n v="1050.4349999999999"/>
    <n v="0"/>
    <n v="4"/>
    <n v="1"/>
    <n v="209.23752929360541"/>
  </r>
  <r>
    <x v="19"/>
    <x v="6"/>
    <x v="32"/>
    <s v="OPERANDO"/>
    <s v="ESTANDAR"/>
    <s v="CAMPECHE"/>
    <s v="CALLE"/>
    <n v="21050016"/>
    <s v="CAC CD. DEL CARMEN"/>
    <n v="1.7383267659754129"/>
    <n v="1.8720442095119831"/>
    <n v="0.37440884190239659"/>
    <n v="1"/>
    <n v="3"/>
    <n v="0"/>
    <n v="0"/>
    <n v="0"/>
    <n v="2"/>
    <n v="1"/>
    <n v="0"/>
    <n v="600.12899999999991"/>
    <n v="0"/>
    <n v="3"/>
    <n v="0"/>
    <n v="41.847171074656799"/>
  </r>
  <r>
    <x v="19"/>
    <x v="6"/>
    <x v="34"/>
    <s v="OPERANDO"/>
    <s v="ESTANDAR"/>
    <s v="QUINTANA ROO"/>
    <s v="CALLE"/>
    <n v="21050022"/>
    <s v="CAC CHETUMAL"/>
    <n v="2.6208618933167762"/>
    <n v="2.7545793368533467"/>
    <n v="0.56161326285359492"/>
    <n v="3"/>
    <n v="7"/>
    <n v="3"/>
    <n v="0"/>
    <n v="0"/>
    <n v="2"/>
    <n v="2"/>
    <n v="1"/>
    <n v="1450.5209999999997"/>
    <n v="0"/>
    <n v="6"/>
    <n v="1"/>
    <n v="251.08804820890498"/>
  </r>
  <r>
    <x v="19"/>
    <x v="6"/>
    <x v="31"/>
    <s v="OPERANDO"/>
    <s v="ESTANDAR"/>
    <s v="VERACRUZ"/>
    <s v="CALLE"/>
    <n v="99050011"/>
    <s v="CAC COATZACOALCOS"/>
    <n v="1.8720442095119831"/>
    <n v="3.2092186448776854"/>
    <n v="0.64184372897553699"/>
    <n v="2"/>
    <n v="2"/>
    <n v="1"/>
    <n v="0"/>
    <n v="0"/>
    <n v="0"/>
    <n v="1"/>
    <n v="0"/>
    <n v="400.08599999999996"/>
    <n v="0"/>
    <n v="2"/>
    <n v="0"/>
    <n v="83.694342149313599"/>
  </r>
  <r>
    <x v="19"/>
    <x v="6"/>
    <x v="32"/>
    <s v="OPERANDO"/>
    <s v="ESTANDAR"/>
    <s v="TABASCO"/>
    <s v="CALLE"/>
    <n v="21050019"/>
    <s v="CAC COMALCALCO"/>
    <n v="1.7383267659754129"/>
    <n v="1.898787698219297"/>
    <n v="0.37440884190239659"/>
    <n v="5"/>
    <n v="5"/>
    <n v="1"/>
    <n v="0"/>
    <n v="0"/>
    <n v="1"/>
    <n v="3"/>
    <n v="1"/>
    <n v="1309.9049999999997"/>
    <n v="1"/>
    <n v="3"/>
    <n v="1"/>
    <n v="292.9335453632396"/>
  </r>
  <r>
    <x v="19"/>
    <x v="6"/>
    <x v="32"/>
    <s v="OPERANDO"/>
    <s v="ESTANDAR"/>
    <s v="TABASCO"/>
    <s v="PLAZA"/>
    <n v="21050035"/>
    <s v="CAC EUROPLAZA"/>
    <n v="1.7383267659754129"/>
    <n v="1.3639179240730162"/>
    <n v="0.26743488707314045"/>
    <n v="0"/>
    <n v="2"/>
    <n v="0"/>
    <n v="0"/>
    <n v="1"/>
    <n v="0"/>
    <n v="1"/>
    <n v="1"/>
    <n v="500.52600000000001"/>
    <n v="0"/>
    <n v="0"/>
    <n v="2"/>
    <n v="0"/>
  </r>
  <r>
    <x v="19"/>
    <x v="6"/>
    <x v="34"/>
    <s v="OPERANDO"/>
    <s v="ELITE"/>
    <s v="QUINTANA ROO"/>
    <s v="PLAZA"/>
    <n v="21050036"/>
    <s v="CAC LA GRAN PLAZA CANCUN"/>
    <n v="0.96276559346330559"/>
    <n v="1.0697395482925618"/>
    <n v="0.21394790965851235"/>
    <n v="3"/>
    <n v="3"/>
    <n v="1"/>
    <n v="0"/>
    <n v="0"/>
    <n v="0"/>
    <n v="2"/>
    <n v="0"/>
    <n v="918.18899999999996"/>
    <n v="2"/>
    <n v="0"/>
    <n v="1"/>
    <n v="301.30565785068603"/>
  </r>
  <r>
    <x v="19"/>
    <x v="6"/>
    <x v="33"/>
    <s v="OPERANDO"/>
    <s v="ELITE"/>
    <s v="YUCATAN"/>
    <s v="CALLE"/>
    <n v="21050012"/>
    <s v="CAC MERIDA"/>
    <n v="2.1662225852924375"/>
    <n v="2.3801704949509497"/>
    <n v="0.4813827967316528"/>
    <n v="3"/>
    <n v="3"/>
    <n v="1"/>
    <n v="0"/>
    <n v="0"/>
    <n v="2"/>
    <n v="0"/>
    <n v="1"/>
    <n v="600.12899999999991"/>
    <n v="0"/>
    <n v="3"/>
    <n v="0"/>
    <n v="125.5415132239704"/>
  </r>
  <r>
    <x v="19"/>
    <x v="6"/>
    <x v="32"/>
    <s v="OPERANDO"/>
    <s v="ESTANDAR"/>
    <s v="CHIAPAS"/>
    <s v="CALLE"/>
    <n v="21050017"/>
    <s v="CAC SAN CRISTOBAL"/>
    <n v="1.845300720804669"/>
    <n v="1.0429960595852477"/>
    <n v="0.21394790965851235"/>
    <n v="4"/>
    <n v="1"/>
    <n v="0"/>
    <n v="0"/>
    <n v="0"/>
    <n v="1"/>
    <n v="0"/>
    <n v="0"/>
    <n v="200.04299999999998"/>
    <n v="0"/>
    <n v="1"/>
    <n v="0"/>
    <n v="251.08637428858358"/>
  </r>
  <r>
    <x v="19"/>
    <x v="6"/>
    <x v="32"/>
    <s v="OPERANDO"/>
    <s v="ESTANDAR"/>
    <s v="CHIAPAS"/>
    <s v="CALLE"/>
    <n v="21050015"/>
    <s v="CAC TAPACHULA"/>
    <n v="3.0220142239264871"/>
    <n v="3.4766535319508258"/>
    <n v="0.69533070639016514"/>
    <n v="4"/>
    <n v="7"/>
    <n v="1"/>
    <n v="0"/>
    <n v="1"/>
    <n v="0"/>
    <n v="5"/>
    <n v="2"/>
    <n v="1450.5209999999997"/>
    <n v="0"/>
    <n v="6"/>
    <n v="1"/>
    <n v="184.12956143287562"/>
  </r>
  <r>
    <x v="19"/>
    <x v="6"/>
    <x v="32"/>
    <s v="OPERANDO"/>
    <s v="ESTANDAR"/>
    <s v="CHIAPAS"/>
    <s v="CALLE"/>
    <n v="99050009"/>
    <s v="CAC TUXTLA GUTIERREZ"/>
    <n v="3.0220142239264871"/>
    <n v="2.9417837578045449"/>
    <n v="0.58835675156090894"/>
    <n v="6"/>
    <n v="2"/>
    <n v="0"/>
    <n v="0"/>
    <n v="0"/>
    <n v="1"/>
    <n v="1"/>
    <n v="0"/>
    <n v="400.08599999999996"/>
    <n v="0"/>
    <n v="2"/>
    <n v="0"/>
    <n v="334.78071643789718"/>
  </r>
  <r>
    <x v="19"/>
    <x v="6"/>
    <x v="33"/>
    <s v="OPERANDO"/>
    <s v="ESTANDAR"/>
    <s v="YUCATAN"/>
    <s v="PLAZA"/>
    <n v="99090087"/>
    <s v="CAC UPTOWN MERIDA"/>
    <n v="1.203456991829132"/>
    <n v="1.6046093224388427"/>
    <n v="0.32092186448776849"/>
    <n v="3"/>
    <n v="0"/>
    <n v="0"/>
    <n v="0"/>
    <n v="0"/>
    <n v="0"/>
    <n v="0"/>
    <n v="0"/>
    <n v="0"/>
    <n v="0"/>
    <n v="0"/>
    <n v="0"/>
    <n v="292.93521928356176"/>
  </r>
  <r>
    <x v="19"/>
    <x v="6"/>
    <x v="32"/>
    <s v="OPERANDO"/>
    <s v="ELITE"/>
    <s v="TABASCO"/>
    <s v="PLAZA"/>
    <n v="99050010"/>
    <s v="CAC VILLAHERMOSA"/>
    <n v="1.6046093224388427"/>
    <n v="3.2092186448776854"/>
    <n v="0.64184372897553699"/>
    <n v="3"/>
    <n v="4"/>
    <n v="0"/>
    <n v="0"/>
    <n v="2"/>
    <n v="0"/>
    <n v="2"/>
    <n v="1"/>
    <n v="1068.0119999999999"/>
    <n v="2"/>
    <n v="2"/>
    <n v="0"/>
    <n v="167.39035821894859"/>
  </r>
  <r>
    <x v="19"/>
    <x v="6"/>
    <x v="32"/>
    <s v="OPERANDO"/>
    <s v="ESTANDAR"/>
    <s v="TABASCO"/>
    <s v="PLAZA"/>
    <n v="21050037"/>
    <s v="MINI CAC ALDAMA ZONA LUZ"/>
    <n v="1.0429960595852477"/>
    <n v="1.3371744353657022"/>
    <n v="0.26743488707314045"/>
    <n v="3"/>
    <n v="2"/>
    <n v="1"/>
    <n v="0"/>
    <n v="0"/>
    <n v="0"/>
    <n v="1"/>
    <n v="0"/>
    <n v="400.08599999999996"/>
    <n v="0"/>
    <n v="2"/>
    <n v="0"/>
    <n v="209.23920321392677"/>
  </r>
  <r>
    <x v="19"/>
    <x v="6"/>
    <x v="34"/>
    <s v="OPERANDO"/>
    <s v="ESTANDAR"/>
    <s v="QUINTANA ROO"/>
    <s v="PLAZA"/>
    <n v="99050025"/>
    <s v="MINI CAC BANCA MIFEL SA FID"/>
    <n v="0.98950908217061961"/>
    <n v="1.4708918789022725"/>
    <n v="0.29417837578045447"/>
    <n v="4"/>
    <n v="1"/>
    <n v="0"/>
    <n v="0"/>
    <n v="0"/>
    <n v="0"/>
    <n v="1"/>
    <n v="0"/>
    <n v="200.04299999999998"/>
    <n v="0"/>
    <n v="1"/>
    <n v="0"/>
    <n v="292.93521928356097"/>
  </r>
  <r>
    <x v="19"/>
    <x v="6"/>
    <x v="33"/>
    <s v="OPERANDO"/>
    <s v="ESTANDAR"/>
    <s v="YUCATAN"/>
    <s v="PLAZA"/>
    <n v="21050034"/>
    <s v="MINI CAC GRAN PLAZA MERIDA"/>
    <n v="1.203456991829132"/>
    <n v="1.6046093224388427"/>
    <n v="0.32092186448776849"/>
    <n v="2"/>
    <n v="0"/>
    <n v="0"/>
    <n v="0"/>
    <n v="0"/>
    <n v="0"/>
    <n v="0"/>
    <n v="0"/>
    <n v="0"/>
    <n v="0"/>
    <n v="0"/>
    <n v="0"/>
    <n v="83.694342149313599"/>
  </r>
  <r>
    <x v="19"/>
    <x v="6"/>
    <x v="34"/>
    <s v="OPERANDO"/>
    <s v="ESTANDAR"/>
    <s v="QUINTANA ROO"/>
    <s v="PLAZA"/>
    <n v="21050048"/>
    <s v="MINI CAC LAS AMERICAS CANCUN"/>
    <n v="0.90927861604867743"/>
    <n v="1.6046093224388427"/>
    <n v="0.32092186448776849"/>
    <n v="4"/>
    <n v="2"/>
    <n v="1"/>
    <n v="0"/>
    <n v="0"/>
    <n v="0"/>
    <n v="1"/>
    <n v="1"/>
    <n v="534.00599999999997"/>
    <n v="1"/>
    <n v="1"/>
    <n v="0"/>
    <n v="334.78406427853997"/>
  </r>
  <r>
    <x v="19"/>
    <x v="6"/>
    <x v="31"/>
    <s v="OPERANDO"/>
    <s v="ESTANDAR"/>
    <s v="VERACRUZ"/>
    <s v="CALLE"/>
    <n v="99050024"/>
    <s v="MINI CAC MINATITLAN"/>
    <n v="1.0697395482925618"/>
    <n v="1.2302004805364459"/>
    <n v="0.2406913983658264"/>
    <n v="0"/>
    <n v="4"/>
    <n v="1"/>
    <n v="0"/>
    <n v="0"/>
    <n v="2"/>
    <n v="1"/>
    <n v="2"/>
    <n v="800.17199999999991"/>
    <n v="0"/>
    <n v="4"/>
    <n v="0"/>
    <n v="0"/>
  </r>
  <r>
    <x v="19"/>
    <x v="6"/>
    <x v="34"/>
    <s v="OPERANDO"/>
    <s v="ESTANDAR"/>
    <s v="QUINTANA ROO"/>
    <s v="PLAZA"/>
    <n v="21050031"/>
    <s v="MINI CAC MULTIPLAZA KABAH"/>
    <n v="0.85579163863404939"/>
    <n v="1.6046093224388427"/>
    <n v="0.32092186448776849"/>
    <n v="2"/>
    <n v="1"/>
    <n v="0"/>
    <n v="0"/>
    <n v="0"/>
    <n v="0"/>
    <n v="1"/>
    <n v="0"/>
    <n v="200.04299999999998"/>
    <n v="0"/>
    <n v="1"/>
    <n v="0"/>
    <n v="83.694342149313599"/>
  </r>
  <r>
    <x v="19"/>
    <x v="6"/>
    <x v="34"/>
    <s v="OPERANDO"/>
    <s v="ESTANDAR"/>
    <s v="QUINTANA ROO"/>
    <s v="PLAZA"/>
    <n v="99050026"/>
    <s v="MINI CAC P. CARMEN"/>
    <n v="0.74881768380479319"/>
    <n v="0.85579163863404939"/>
    <n v="0.16046093224388425"/>
    <n v="4"/>
    <n v="3"/>
    <n v="1"/>
    <n v="0"/>
    <n v="0"/>
    <n v="1"/>
    <n v="1"/>
    <n v="0"/>
    <n v="784.26900000000001"/>
    <n v="1"/>
    <n v="1"/>
    <n v="1"/>
    <n v="292.93521928356176"/>
  </r>
  <r>
    <x v="19"/>
    <x v="6"/>
    <x v="33"/>
    <s v="OPERANDO"/>
    <s v="ESTANDAR"/>
    <s v="YUCATAN"/>
    <s v="PLAZA"/>
    <n v="21050044"/>
    <s v="MINI CAC PLAZA BELLA"/>
    <n v="0.69533070639016514"/>
    <n v="0.69533070639016514"/>
    <n v="0.13371744353657022"/>
    <n v="2"/>
    <n v="0"/>
    <n v="0"/>
    <n v="0"/>
    <n v="0"/>
    <n v="0"/>
    <n v="0"/>
    <n v="0"/>
    <n v="0"/>
    <n v="0"/>
    <n v="0"/>
    <n v="0"/>
    <n v="125.543187144291"/>
  </r>
  <r>
    <x v="19"/>
    <x v="6"/>
    <x v="33"/>
    <s v="OPERANDO"/>
    <s v="ESTANDAR"/>
    <s v="YUCATAN"/>
    <s v="PLAZA"/>
    <n v="21050042"/>
    <s v="MINI CAC PLAZA DORADA"/>
    <n v="1.3104309466583881"/>
    <n v="1.7650702546827268"/>
    <n v="0.34766535319508257"/>
    <n v="5"/>
    <n v="1"/>
    <n v="0"/>
    <n v="0"/>
    <n v="0"/>
    <n v="0"/>
    <n v="1"/>
    <n v="0"/>
    <n v="200.04299999999998"/>
    <n v="0"/>
    <n v="1"/>
    <n v="0"/>
    <n v="544.02410445262694"/>
  </r>
  <r>
    <x v="19"/>
    <x v="6"/>
    <x v="34"/>
    <s v="OPERANDO"/>
    <s v="ESTANDAR"/>
    <s v="QUINTANA ROO"/>
    <s v="PLAZA"/>
    <n v="21050027"/>
    <s v="MINI CAC PLAZA INN CANCUN"/>
    <n v="0.85579163863404939"/>
    <n v="1.0697395482925618"/>
    <n v="0.21394790965851235"/>
    <n v="0"/>
    <n v="3"/>
    <n v="0"/>
    <n v="0"/>
    <n v="0"/>
    <n v="1"/>
    <n v="2"/>
    <n v="0"/>
    <n v="784.26900000000001"/>
    <n v="1"/>
    <n v="1"/>
    <n v="1"/>
    <n v="0"/>
  </r>
  <r>
    <x v="19"/>
    <x v="6"/>
    <x v="33"/>
    <s v="OPERANDO"/>
    <s v="ESTANDAR"/>
    <s v="YUCATAN"/>
    <s v="PLAZA"/>
    <n v="99050034"/>
    <s v="MINI CAC PLAZA KUKULKAN MERIDA"/>
    <n v="1.6046093224388427"/>
    <n v="2.1394790965851236"/>
    <n v="0.42789581931702469"/>
    <n v="2"/>
    <n v="1"/>
    <n v="0"/>
    <n v="0"/>
    <n v="0"/>
    <n v="0"/>
    <n v="1"/>
    <n v="0"/>
    <n v="200.04299999999998"/>
    <n v="0"/>
    <n v="1"/>
    <n v="0"/>
    <n v="125.54318714429179"/>
  </r>
  <r>
    <x v="19"/>
    <x v="6"/>
    <x v="34"/>
    <s v="CERRADA"/>
    <s v="ESTANDAR"/>
    <s v="QUINTANA ROO"/>
    <s v="PLAZA"/>
    <n v="21050050"/>
    <s v="MINI CAC PLAZA VILLAS DEL MAR"/>
    <n v="0"/>
    <n v="0"/>
    <n v="0"/>
    <n v="3"/>
    <n v="2"/>
    <n v="2"/>
    <n v="0"/>
    <n v="0"/>
    <n v="0"/>
    <n v="0"/>
    <n v="2"/>
    <n v="667.92599999999993"/>
    <n v="2"/>
    <n v="0"/>
    <n v="0"/>
    <n v="334.78406427853997"/>
  </r>
  <r>
    <x v="19"/>
    <x v="6"/>
    <x v="32"/>
    <s v="OPERANDO"/>
    <s v="ESTANDAR"/>
    <s v="TABASCO"/>
    <s v="CALLE"/>
    <n v="99050020"/>
    <s v="PLAZA MOVISTAR AV. FRANCISCO JAVIER MINA"/>
    <n v="0.90927861604867743"/>
    <n v="1.0429960595852477"/>
    <n v="0.21394790965851235"/>
    <n v="2"/>
    <n v="2"/>
    <n v="0"/>
    <n v="0"/>
    <n v="0"/>
    <n v="1"/>
    <n v="1"/>
    <n v="0"/>
    <n v="450.30599999999998"/>
    <n v="0"/>
    <n v="1"/>
    <n v="1"/>
    <n v="167.39203213926999"/>
  </r>
  <r>
    <x v="19"/>
    <x v="6"/>
    <x v="34"/>
    <s v="OPERANDO"/>
    <s v="ESTANDAR"/>
    <s v="QUINTANA ROO"/>
    <s v="CALLE"/>
    <n v="99050001"/>
    <s v="PLAZA MOVISTAR CANCUN"/>
    <n v="0.80230466121942134"/>
    <n v="0.98950908217061961"/>
    <n v="0.1872044209511983"/>
    <n v="4"/>
    <n v="1"/>
    <n v="1"/>
    <n v="0"/>
    <n v="0"/>
    <n v="0"/>
    <n v="0"/>
    <n v="0"/>
    <n v="200.04299999999998"/>
    <n v="0"/>
    <n v="1"/>
    <n v="0"/>
    <n v="251.08470036826139"/>
  </r>
  <r>
    <x v="19"/>
    <x v="6"/>
    <x v="31"/>
    <s v="OPERANDO"/>
    <s v="ESTANDAR"/>
    <s v="VERACRUZ"/>
    <s v="CALLE"/>
    <n v="99050022"/>
    <s v="PLAZA MOVISTAR ENRIQUEZ ACAYUCAN"/>
    <n v="0.93602210475599157"/>
    <n v="0.85579163863404939"/>
    <n v="0.16046093224388425"/>
    <n v="2"/>
    <n v="0"/>
    <n v="0"/>
    <n v="0"/>
    <n v="0"/>
    <n v="0"/>
    <n v="0"/>
    <n v="0"/>
    <n v="0"/>
    <n v="0"/>
    <n v="0"/>
    <n v="0"/>
    <n v="83.694342149313599"/>
  </r>
  <r>
    <x v="19"/>
    <x v="6"/>
    <x v="33"/>
    <s v="OPERANDO"/>
    <s v="ESTANDAR"/>
    <s v="CAMPECHE"/>
    <s v="PLAZA"/>
    <n v="99050013"/>
    <s v="PLAZA MOVISTAR GALERIAS CAMPECHE"/>
    <n v="0.80230466121942134"/>
    <n v="0.90927861604867743"/>
    <n v="0.1872044209511983"/>
    <n v="0"/>
    <n v="2"/>
    <n v="0"/>
    <n v="0"/>
    <n v="0"/>
    <n v="1"/>
    <n v="1"/>
    <n v="0"/>
    <n v="400.08599999999996"/>
    <n v="0"/>
    <n v="2"/>
    <n v="0"/>
    <n v="0"/>
  </r>
  <r>
    <x v="19"/>
    <x v="6"/>
    <x v="33"/>
    <s v="OPERANDO"/>
    <s v="ESTANDAR"/>
    <s v="YUCATAN"/>
    <s v="CALLE"/>
    <n v="99050016"/>
    <s v="PLAZA MOVISTAR MERIDA 56"/>
    <n v="1.6046093224388427"/>
    <n v="2.1394790965851236"/>
    <n v="0.42789581931702469"/>
    <n v="0"/>
    <n v="1"/>
    <n v="0"/>
    <n v="0"/>
    <n v="0"/>
    <n v="0"/>
    <n v="1"/>
    <n v="0"/>
    <n v="200.04299999999998"/>
    <n v="0"/>
    <n v="1"/>
    <n v="0"/>
    <n v="0"/>
  </r>
  <r>
    <x v="19"/>
    <x v="6"/>
    <x v="31"/>
    <s v="OPERANDO"/>
    <s v="ESTANDAR"/>
    <s v="VERACRUZ"/>
    <s v="CALLE"/>
    <n v="99050018"/>
    <s v="PLAZA MOVISTAR MIGUEL HIDALGO MINATITLAN"/>
    <n v="1.0697395482925618"/>
    <n v="1.1767135031218179"/>
    <n v="0.2406913983658264"/>
    <n v="1"/>
    <n v="2"/>
    <n v="0"/>
    <n v="0"/>
    <n v="0"/>
    <n v="0"/>
    <n v="2"/>
    <n v="0"/>
    <n v="450.30599999999998"/>
    <n v="0"/>
    <n v="1"/>
    <n v="1"/>
    <n v="41.847171074656799"/>
  </r>
  <r>
    <x v="19"/>
    <x v="6"/>
    <x v="32"/>
    <s v="OPERANDO"/>
    <s v="ESTANDAR"/>
    <s v="CHIAPAS"/>
    <s v="CALLE"/>
    <n v="99050017"/>
    <s v="PLAZA MOVISTAR PUNTO AV. CENTRAL TUXTLA"/>
    <n v="0.90927861604867743"/>
    <n v="1.0429960595852477"/>
    <n v="0.21394790965851235"/>
    <n v="3"/>
    <n v="0"/>
    <n v="0"/>
    <n v="0"/>
    <n v="0"/>
    <n v="0"/>
    <n v="0"/>
    <n v="0"/>
    <n v="0"/>
    <n v="0"/>
    <n v="0"/>
    <n v="0"/>
    <n v="133.91195179109462"/>
  </r>
  <r>
    <x v="19"/>
    <x v="6"/>
    <x v="32"/>
    <s v="OPERANDO"/>
    <s v="ESTANDAR"/>
    <s v="TABASCO"/>
    <s v="CALLE"/>
    <n v="99050019"/>
    <s v="PLAZA MOVISTAR PUNTO PINO SUAREZ"/>
    <n v="1.791813743390041"/>
    <n v="1.3371744353657022"/>
    <n v="0.26743488707314045"/>
    <n v="4"/>
    <n v="2"/>
    <n v="2"/>
    <n v="0"/>
    <n v="0"/>
    <n v="0"/>
    <n v="0"/>
    <n v="2"/>
    <n v="400.08599999999996"/>
    <n v="0"/>
    <n v="2"/>
    <n v="0"/>
    <n v="251.08637428858279"/>
  </r>
  <r>
    <x v="19"/>
    <x v="6"/>
    <x v="33"/>
    <s v="OPERANDO"/>
    <s v="ELITE"/>
    <s v="YUCATAN"/>
    <s v="PLAZA"/>
    <n v="99050014"/>
    <s v="SMART STORE GALERIAS MERIDA"/>
    <n v="0.96276559346330559"/>
    <n v="1.3639179240730162"/>
    <n v="0.26743488707314045"/>
    <n v="0"/>
    <n v="3"/>
    <n v="0"/>
    <n v="0"/>
    <n v="2"/>
    <n v="0"/>
    <n v="1"/>
    <n v="1"/>
    <n v="734.04899999999998"/>
    <n v="1"/>
    <n v="2"/>
    <n v="0"/>
    <n v="0"/>
  </r>
  <r>
    <x v="19"/>
    <x v="1"/>
    <x v="9"/>
    <s v="OPERANDO"/>
    <s v="ESTANDAR"/>
    <s v="EDO. MEXICO"/>
    <s v="PLAZA"/>
    <n v="99090143"/>
    <s v="MOVISTAR PLAZA TOWN SQUARE METEPEC"/>
    <n v="1.089684822417726"/>
    <n v="1.3970318236124692"/>
    <n v="0.27940636472249386"/>
    <n v="0"/>
    <n v="2"/>
    <n v="1"/>
    <n v="0"/>
    <n v="0"/>
    <n v="0"/>
    <n v="1"/>
    <n v="0"/>
    <n v="400.08599999999996"/>
    <n v="0"/>
    <n v="2"/>
    <n v="0"/>
    <n v="0"/>
  </r>
  <r>
    <x v="19"/>
    <x v="1"/>
    <x v="9"/>
    <s v="OPERANDO"/>
    <s v="ESTANDAR"/>
    <s v="EDO. MEXICO"/>
    <s v="PLAZA"/>
    <n v="99090147"/>
    <s v="MOVISTAR PLAZA SAN FERMIN TOLUCA"/>
    <n v="0.5308720929727383"/>
    <n v="0.69851591180623462"/>
    <n v="0.13970318236124693"/>
    <n v="2"/>
    <n v="0"/>
    <n v="0"/>
    <n v="0"/>
    <n v="0"/>
    <n v="0"/>
    <n v="0"/>
    <n v="0"/>
    <n v="0"/>
    <n v="0"/>
    <n v="0"/>
    <n v="0"/>
    <n v="83.694342149313599"/>
  </r>
  <r>
    <x v="19"/>
    <x v="0"/>
    <x v="3"/>
    <s v="OPERANDO"/>
    <s v="ESTANDAR"/>
    <s v="GUANAJUATO"/>
    <s v="PLAZA"/>
    <n v="99070054"/>
    <s v="MOVISTAR PLAZA WALMART TORRESLANDA"/>
    <n v="0.68863132396915383"/>
    <n v="1.2051048169460192"/>
    <n v="0.22954377465638462"/>
    <n v="0"/>
    <n v="0"/>
    <n v="0"/>
    <n v="0"/>
    <n v="0"/>
    <n v="0"/>
    <n v="0"/>
    <n v="0"/>
    <n v="0"/>
    <n v="0"/>
    <n v="0"/>
    <n v="0"/>
    <n v="0"/>
  </r>
  <r>
    <x v="19"/>
    <x v="3"/>
    <x v="23"/>
    <s v="OPERANDO"/>
    <s v="ESTANDAR"/>
    <s v="SINALOA"/>
    <s v="PLAZA"/>
    <n v="99020019"/>
    <s v="MOVISTAR PLAZA SENDERO CULIACAN"/>
    <n v="0.88085069670386351"/>
    <n v="1.2331909753854089"/>
    <n v="0.23489351912103026"/>
    <n v="0"/>
    <n v="0"/>
    <n v="0"/>
    <n v="0"/>
    <n v="0"/>
    <n v="0"/>
    <n v="0"/>
    <n v="0"/>
    <n v="0"/>
    <n v="0"/>
    <n v="0"/>
    <n v="0"/>
    <n v="0"/>
  </r>
  <r>
    <x v="19"/>
    <x v="1"/>
    <x v="7"/>
    <s v="OPERANDO"/>
    <s v="ESTANDAR"/>
    <s v="EDO. MEXICO"/>
    <s v="PLAZA"/>
    <n v="99090135"/>
    <s v="MOVISTAR PLAZA SENTURA TLALNEPANTLA"/>
    <n v="0.78233782122298279"/>
    <n v="1.1176254588899754"/>
    <n v="0.22352509177799509"/>
    <n v="0"/>
    <n v="0"/>
    <n v="0"/>
    <n v="0"/>
    <n v="0"/>
    <n v="0"/>
    <n v="0"/>
    <n v="0"/>
    <n v="0"/>
    <n v="0"/>
    <n v="0"/>
    <n v="0"/>
    <n v="0"/>
  </r>
  <r>
    <x v="19"/>
    <x v="4"/>
    <x v="28"/>
    <s v="OPERANDO"/>
    <s v="ESTANDAR"/>
    <s v="JALISCO"/>
    <s v="PLAZA"/>
    <n v="99060057"/>
    <s v="MOVISTAR PLAZA FIESTA ARBOLEDAS"/>
    <n v="0.86078915496144237"/>
    <n v="1.0042540141216827"/>
    <n v="0.20085080282433654"/>
    <n v="3"/>
    <n v="0"/>
    <n v="0"/>
    <n v="0"/>
    <n v="0"/>
    <n v="0"/>
    <n v="0"/>
    <n v="0"/>
    <n v="0"/>
    <n v="0"/>
    <n v="0"/>
    <n v="0"/>
    <n v="209.23920321392598"/>
  </r>
  <r>
    <x v="19"/>
    <x v="3"/>
    <x v="23"/>
    <s v="OPERANDO"/>
    <s v="ESTANDAR"/>
    <s v="SINALOA"/>
    <s v="PLAZA"/>
    <n v="99020020"/>
    <s v="MOVISTAR PLAZA BARRANCOS CULIACAN"/>
    <n v="0.88085069670386351"/>
    <n v="1.2331909753854089"/>
    <n v="0.23489351912103026"/>
    <n v="0"/>
    <n v="0"/>
    <n v="0"/>
    <n v="0"/>
    <n v="0"/>
    <n v="0"/>
    <n v="0"/>
    <n v="0"/>
    <n v="0"/>
    <n v="0"/>
    <n v="0"/>
    <n v="0"/>
    <n v="0"/>
  </r>
  <r>
    <x v="19"/>
    <x v="1"/>
    <x v="10"/>
    <s v="OPERANDO"/>
    <s v="ESTANDAR"/>
    <s v="EDO. MEXICO"/>
    <s v="PLAZA"/>
    <n v="99090136"/>
    <s v="MOVISTAR PATIO VALLE DE CHALCO"/>
    <n v="0.55881272944498772"/>
    <n v="0.83821909416748164"/>
    <n v="0.16764381883349633"/>
    <n v="2"/>
    <n v="4"/>
    <n v="4"/>
    <n v="0"/>
    <n v="0"/>
    <n v="0"/>
    <n v="0"/>
    <n v="1"/>
    <n v="950.83199999999999"/>
    <n v="0"/>
    <n v="1"/>
    <n v="3"/>
    <n v="125.543187144291"/>
  </r>
  <r>
    <x v="19"/>
    <x v="1"/>
    <x v="13"/>
    <s v="OPERANDO"/>
    <s v="ESTANDAR"/>
    <s v="EDO. MEXICO"/>
    <s v="PLAZA"/>
    <n v="99090137"/>
    <s v="MOVISTAR MUNDO E"/>
    <n v="1.2852692777234718"/>
    <n v="0.83821909416748164"/>
    <n v="0.16764381883349633"/>
    <n v="1"/>
    <n v="2"/>
    <n v="1"/>
    <n v="0"/>
    <n v="0"/>
    <n v="0"/>
    <n v="1"/>
    <n v="1"/>
    <n v="400.08599999999996"/>
    <n v="0"/>
    <n v="2"/>
    <n v="0"/>
    <n v="125.54402410445201"/>
  </r>
  <r>
    <x v="19"/>
    <x v="6"/>
    <x v="33"/>
    <s v="OPERANDO"/>
    <s v="ESTANDAR"/>
    <s v="YUCATAN"/>
    <s v="PLAZA"/>
    <n v="99050037"/>
    <s v="MOVISTAR PLAZA LA ISLA MERIDA"/>
    <n v="0.5348697741462809"/>
    <n v="0.64184372897553699"/>
    <n v="0.13371744353657022"/>
    <n v="0"/>
    <n v="0"/>
    <n v="0"/>
    <n v="0"/>
    <n v="0"/>
    <n v="0"/>
    <n v="0"/>
    <n v="0"/>
    <n v="0"/>
    <n v="0"/>
    <n v="0"/>
    <n v="0"/>
    <n v="0"/>
  </r>
  <r>
    <x v="19"/>
    <x v="1"/>
    <x v="7"/>
    <s v="OPERANDO"/>
    <s v="ESTANDAR"/>
    <s v="EDO. MEXICO"/>
    <s v="PLAZA"/>
    <n v="99090141"/>
    <s v="MOVISTAR CENTRO SAN MIGUEL CUAUTITLAN"/>
    <n v="0.5308720929727383"/>
    <n v="1.1176254588899754"/>
    <n v="0.22352509177799509"/>
    <n v="0"/>
    <n v="1"/>
    <n v="1"/>
    <n v="0"/>
    <n v="0"/>
    <n v="0"/>
    <n v="0"/>
    <n v="0"/>
    <n v="250.26300000000001"/>
    <n v="0"/>
    <n v="0"/>
    <n v="1"/>
    <n v="0"/>
  </r>
  <r>
    <x v="19"/>
    <x v="3"/>
    <x v="25"/>
    <s v="OPERANDO"/>
    <s v="ESTANDAR"/>
    <s v="SONORA"/>
    <s v="PLAZA"/>
    <n v="99020021"/>
    <s v="MOVISTAR PLAZA COLOSSUS HERMOSILLO"/>
    <n v="0.88085069670386351"/>
    <n v="1.2919143551656664"/>
    <n v="0.26425520901115906"/>
    <n v="0"/>
    <n v="0"/>
    <n v="0"/>
    <n v="0"/>
    <n v="0"/>
    <n v="0"/>
    <n v="0"/>
    <n v="0"/>
    <n v="0"/>
    <n v="0"/>
    <n v="0"/>
    <n v="0"/>
    <n v="0"/>
  </r>
  <r>
    <x v="19"/>
    <x v="2"/>
    <x v="14"/>
    <s v="OPERANDO"/>
    <s v="ESTANDAR"/>
    <s v="NUEVO LEON"/>
    <s v="PLAZA"/>
    <n v="99040068"/>
    <s v="MOVISTAR PASEO TEC MONTERREY"/>
    <n v="0"/>
    <n v="0.32859142765497124"/>
    <n v="6.571828553099425E-2"/>
    <n v="1"/>
    <n v="0"/>
    <n v="0"/>
    <n v="0"/>
    <n v="0"/>
    <n v="0"/>
    <n v="0"/>
    <n v="0"/>
    <n v="0"/>
    <n v="0"/>
    <n v="0"/>
    <n v="0"/>
    <n v="83.696016069634993"/>
  </r>
  <r>
    <x v="19"/>
    <x v="0"/>
    <x v="1"/>
    <s v="OPERANDO"/>
    <s v="ESTANDAR"/>
    <s v="QUERETARO"/>
    <s v="PLAZA"/>
    <n v="99070055"/>
    <s v="MOVISTAR PLAZA UBIKA UNIVERSIDAD QUERÉTARO"/>
    <n v="1.4059556197703558"/>
    <n v="0.57385943664096151"/>
    <n v="0.11477188732819231"/>
    <n v="0"/>
    <n v="1"/>
    <n v="1"/>
    <n v="0"/>
    <n v="0"/>
    <n v="0"/>
    <n v="0"/>
    <n v="0"/>
    <n v="200.04299999999998"/>
    <n v="0"/>
    <n v="1"/>
    <n v="0"/>
    <n v="0"/>
  </r>
  <r>
    <x v="19"/>
    <x v="0"/>
    <x v="1"/>
    <s v="OPERANDO"/>
    <s v="ESTANDAR"/>
    <s v="GUANAJUATO"/>
    <s v="PLAZA"/>
    <n v="99070056"/>
    <s v="MOVISTAR GALERIAS CELAYA"/>
    <n v="1.4059556197703558"/>
    <n v="0.57385943664096151"/>
    <n v="0.11477188732819231"/>
    <n v="0"/>
    <n v="0"/>
    <n v="0"/>
    <n v="0"/>
    <n v="0"/>
    <n v="0"/>
    <n v="0"/>
    <n v="0"/>
    <n v="0"/>
    <n v="0"/>
    <n v="0"/>
    <n v="0"/>
    <n v="0"/>
  </r>
  <r>
    <x v="19"/>
    <x v="1"/>
    <x v="10"/>
    <s v="OPERANDO"/>
    <s v="ESTANDAR"/>
    <s v="CDMX"/>
    <s v="PLAZA"/>
    <n v="99090144"/>
    <s v="MOVISTAR UAMI IZTAPALAPA "/>
    <n v="0.1955844553057457"/>
    <n v="1.3970318236124692"/>
    <n v="0.27940636472249386"/>
    <n v="0"/>
    <n v="4"/>
    <n v="1"/>
    <n v="0"/>
    <n v="0"/>
    <n v="1"/>
    <n v="2"/>
    <n v="0"/>
    <n v="800.17199999999991"/>
    <n v="0"/>
    <n v="4"/>
    <n v="0"/>
    <n v="0"/>
  </r>
  <r>
    <x v="19"/>
    <x v="1"/>
    <x v="7"/>
    <s v="OPERANDO"/>
    <s v="ESTANDAR"/>
    <s v="EDO. MEXICO"/>
    <s v="PLAZA"/>
    <n v="99090145"/>
    <s v="MOVISTAR PLAZA MILLENIUM TLALNEPANTLA"/>
    <n v="0.97792227652872854"/>
    <n v="2.5705385554469435"/>
    <n v="0.50293145650048898"/>
    <n v="0"/>
    <n v="2"/>
    <n v="2"/>
    <n v="0"/>
    <n v="0"/>
    <n v="0"/>
    <n v="0"/>
    <n v="0"/>
    <n v="534.00599999999997"/>
    <n v="1"/>
    <n v="1"/>
    <n v="0"/>
    <n v="0"/>
  </r>
  <r>
    <x v="19"/>
    <x v="1"/>
    <x v="13"/>
    <s v="OPERANDO"/>
    <s v="ESTANDAR"/>
    <s v="EDO. MEXICO"/>
    <s v="PLAZA"/>
    <n v="99090146"/>
    <s v="MOVISTAR PLAZA CRYSTAL ATIZAPAN"/>
    <n v="0.83821909416748164"/>
    <n v="1.1176254588899754"/>
    <n v="0.22352509177799509"/>
    <n v="4"/>
    <n v="1"/>
    <n v="0"/>
    <n v="0"/>
    <n v="0"/>
    <n v="1"/>
    <n v="0"/>
    <n v="0"/>
    <n v="200.04299999999998"/>
    <n v="0"/>
    <n v="1"/>
    <n v="0"/>
    <n v="292.93521928356097"/>
  </r>
  <r>
    <x v="19"/>
    <x v="3"/>
    <x v="23"/>
    <s v="OPERANDO"/>
    <s v="ESTANDAR"/>
    <s v="SINALOA"/>
    <s v="PLAZA"/>
    <n v="99020018"/>
    <s v="MOVISTAR FORUM CULIACAN"/>
    <n v="0.58723379780257567"/>
    <n v="0.61659548769270445"/>
    <n v="0.11744675956051513"/>
    <n v="0"/>
    <n v="1"/>
    <n v="0"/>
    <n v="0"/>
    <n v="1"/>
    <n v="0"/>
    <n v="0"/>
    <n v="0"/>
    <n v="200.04299999999998"/>
    <n v="0"/>
    <n v="1"/>
    <n v="0"/>
    <n v="0"/>
  </r>
  <r>
    <x v="19"/>
    <x v="2"/>
    <x v="17"/>
    <s v="OPERANDO"/>
    <s v="ESTANDAR"/>
    <s v="NUEVO LEON"/>
    <s v="PLAZA"/>
    <n v="99040064"/>
    <s v="MOVISTAR PLAZA SENDERO ESCOBEDO"/>
    <n v="0.262873142123977"/>
    <n v="0.65718285530994247"/>
    <n v="0.1314365710619885"/>
    <n v="0"/>
    <n v="3"/>
    <n v="0"/>
    <n v="0"/>
    <n v="0"/>
    <n v="0"/>
    <n v="3"/>
    <n v="0"/>
    <n v="784.26900000000001"/>
    <n v="1"/>
    <n v="1"/>
    <n v="1"/>
    <n v="0"/>
  </r>
  <r>
    <x v="19"/>
    <x v="4"/>
    <x v="27"/>
    <s v="OPERANDO"/>
    <s v="ESTANDAR"/>
    <s v="JALISCO"/>
    <s v="PLAZA"/>
    <n v="99060058"/>
    <s v="MOVISTAR MIDTOWN JALISCO"/>
    <n v="0.77471023946529805"/>
    <n v="0.28692971832048075"/>
    <n v="5.7385943664096155E-2"/>
    <n v="0"/>
    <n v="1"/>
    <n v="1"/>
    <n v="0"/>
    <n v="0"/>
    <n v="0"/>
    <n v="0"/>
    <n v="0"/>
    <n v="200.04299999999998"/>
    <n v="0"/>
    <n v="1"/>
    <n v="0"/>
    <n v="0"/>
  </r>
  <r>
    <x v="19"/>
    <x v="6"/>
    <x v="33"/>
    <s v="OPERANDO"/>
    <s v="ESTANDAR"/>
    <s v="YUCATAN"/>
    <s v="PLAZA"/>
    <n v="99050036"/>
    <s v="MOVISTAR MACROPLAZA MERIDA"/>
    <n v="0.5348697741462809"/>
    <n v="0.64184372897553699"/>
    <n v="0.13371744353657022"/>
    <n v="0"/>
    <n v="3"/>
    <n v="2"/>
    <n v="0"/>
    <n v="0"/>
    <n v="0"/>
    <n v="1"/>
    <n v="0"/>
    <n v="600.12899999999991"/>
    <n v="0"/>
    <n v="3"/>
    <n v="0"/>
    <n v="0"/>
  </r>
  <r>
    <x v="20"/>
    <x v="0"/>
    <x v="0"/>
    <s v="OPERANDO"/>
    <s v="ELITE"/>
    <s v="AGUASCALIENTES"/>
    <s v="CALLE"/>
    <n v="21070008"/>
    <s v="CAC AGUASCALIENTES"/>
    <n v="1.2731491987009518"/>
    <n v="2.4721343664096151"/>
    <n v="0.49442687328192303"/>
    <n v="0"/>
    <n v="0"/>
    <n v="0"/>
    <n v="0"/>
    <n v="0"/>
    <n v="0"/>
    <n v="0"/>
    <n v="0"/>
    <n v="0"/>
    <n v="0"/>
    <n v="0"/>
    <n v="0"/>
    <n v="0"/>
  </r>
  <r>
    <x v="20"/>
    <x v="0"/>
    <x v="1"/>
    <s v="OPERANDO"/>
    <s v="ESTANDAR"/>
    <s v="GUANAJUATO"/>
    <s v="CALLE"/>
    <n v="99070033"/>
    <s v="CAC BENITO JUAREZ CELAYA"/>
    <n v="0.95177173106770185"/>
    <n v="1.8417401029751634"/>
    <n v="0.37082015496144227"/>
    <n v="0"/>
    <n v="0"/>
    <n v="0"/>
    <n v="0"/>
    <n v="0"/>
    <n v="0"/>
    <n v="0"/>
    <n v="0"/>
    <n v="0"/>
    <n v="0"/>
    <n v="0"/>
    <n v="0"/>
    <n v="0"/>
  </r>
  <r>
    <x v="20"/>
    <x v="0"/>
    <x v="2"/>
    <s v="OPERANDO"/>
    <s v="ELITE"/>
    <s v="SAN LUIS POTOSI"/>
    <s v="CALLE"/>
    <n v="21070038"/>
    <s v="CAC CARRANZA"/>
    <n v="0.79108299725107689"/>
    <n v="1.5327233071739614"/>
    <n v="0.30901679580120189"/>
    <n v="0"/>
    <n v="1"/>
    <n v="1"/>
    <n v="0"/>
    <n v="0"/>
    <n v="0"/>
    <n v="0"/>
    <n v="0"/>
    <n v="333.96299999999997"/>
    <n v="1"/>
    <n v="0"/>
    <n v="0"/>
    <n v="0"/>
  </r>
  <r>
    <x v="20"/>
    <x v="0"/>
    <x v="1"/>
    <s v="OPERANDO"/>
    <s v="ESTANDAR"/>
    <s v="GUANAJUATO"/>
    <s v="PLAZA"/>
    <n v="21070012"/>
    <s v="CAC CELAYA"/>
    <n v="1.4214772606855288"/>
    <n v="2.7193478030505767"/>
    <n v="0.54386956061011538"/>
    <n v="1"/>
    <n v="1"/>
    <n v="1"/>
    <n v="0"/>
    <n v="0"/>
    <n v="0"/>
    <n v="0"/>
    <n v="0"/>
    <n v="200.04299999999998"/>
    <n v="0"/>
    <n v="1"/>
    <n v="0"/>
    <n v="41.847171074656799"/>
  </r>
  <r>
    <x v="20"/>
    <x v="0"/>
    <x v="2"/>
    <s v="OPERANDO"/>
    <s v="ESTANDAR"/>
    <s v="SAN LUIS POTOSI"/>
    <s v="CALLE"/>
    <n v="99070048"/>
    <s v="CAC CENTRO SAN LUIS"/>
    <n v="0.63039426343445193"/>
    <n v="1.2113458395407115"/>
    <n v="0.24721343664096151"/>
    <n v="0"/>
    <n v="0"/>
    <n v="0"/>
    <n v="0"/>
    <n v="0"/>
    <n v="0"/>
    <n v="0"/>
    <n v="0"/>
    <n v="0"/>
    <n v="0"/>
    <n v="0"/>
    <n v="0"/>
    <n v="0"/>
  </r>
  <r>
    <x v="20"/>
    <x v="0"/>
    <x v="3"/>
    <s v="OPERANDO"/>
    <s v="ESTANDAR"/>
    <s v="GUANAJUATO"/>
    <s v="PLAZA"/>
    <n v="99070036"/>
    <s v="CAC ESCOBEDO LEON"/>
    <n v="0.27193478030505769"/>
    <n v="0.91468971557155765"/>
    <n v="0.18541007748072114"/>
    <n v="0"/>
    <n v="0"/>
    <n v="0"/>
    <n v="0"/>
    <n v="0"/>
    <n v="0"/>
    <n v="0"/>
    <n v="0"/>
    <n v="0"/>
    <n v="0"/>
    <n v="0"/>
    <n v="0"/>
    <n v="0"/>
  </r>
  <r>
    <x v="20"/>
    <x v="0"/>
    <x v="3"/>
    <s v="OPERANDO"/>
    <s v="ELITE"/>
    <s v="GUANAJUATO"/>
    <s v="PLAZA"/>
    <n v="21070009"/>
    <s v="CAC IRAPUATO"/>
    <n v="1.4214772606855288"/>
    <n v="2.5092163819057594"/>
    <n v="0.50678754511397117"/>
    <n v="2"/>
    <n v="3"/>
    <n v="2"/>
    <n v="0"/>
    <n v="1"/>
    <n v="0"/>
    <n v="0"/>
    <n v="2"/>
    <n v="650.34899999999993"/>
    <n v="0"/>
    <n v="2"/>
    <n v="1"/>
    <n v="83.694342149313599"/>
  </r>
  <r>
    <x v="20"/>
    <x v="0"/>
    <x v="4"/>
    <s v="OPERANDO"/>
    <s v="ESTANDAR"/>
    <s v="MICHOACAN"/>
    <s v="PLAZA"/>
    <n v="21060015"/>
    <s v="CAC LAZARO CARDENAS"/>
    <n v="0.46970552961782691"/>
    <n v="0.87760770007541344"/>
    <n v="0.17304940564867308"/>
    <n v="0"/>
    <n v="0"/>
    <n v="0"/>
    <n v="0"/>
    <n v="0"/>
    <n v="0"/>
    <n v="0"/>
    <n v="0"/>
    <n v="0"/>
    <n v="0"/>
    <n v="0"/>
    <n v="0"/>
    <n v="0"/>
  </r>
  <r>
    <x v="20"/>
    <x v="0"/>
    <x v="3"/>
    <s v="OPERANDO"/>
    <s v="ESTANDAR"/>
    <s v="GUANAJUATO"/>
    <s v="PLAZA"/>
    <n v="21070011"/>
    <s v="CAC LEON"/>
    <n v="0.79108299725107689"/>
    <n v="1.6686906973264903"/>
    <n v="0.33373813946529807"/>
    <n v="1"/>
    <n v="0"/>
    <n v="0"/>
    <n v="0"/>
    <n v="0"/>
    <n v="0"/>
    <n v="0"/>
    <n v="0"/>
    <n v="0"/>
    <n v="0"/>
    <n v="0"/>
    <n v="0"/>
    <n v="16.739203213926999"/>
  </r>
  <r>
    <x v="20"/>
    <x v="0"/>
    <x v="3"/>
    <s v="OPERANDO"/>
    <s v="ELITE"/>
    <s v="GUANAJUATO"/>
    <s v="CALLE"/>
    <n v="21070010"/>
    <s v="CAC LEON II"/>
    <n v="1.5821659945021538"/>
    <n v="3.6463981904541827"/>
    <n v="0.72927963809083651"/>
    <n v="2"/>
    <n v="6"/>
    <n v="3"/>
    <n v="3"/>
    <n v="0"/>
    <n v="0"/>
    <n v="0"/>
    <n v="2"/>
    <n v="1869.8579999999997"/>
    <n v="5"/>
    <n v="1"/>
    <n v="0"/>
    <n v="83.694342149313599"/>
  </r>
  <r>
    <x v="20"/>
    <x v="0"/>
    <x v="3"/>
    <s v="OPERANDO"/>
    <s v="ELITE"/>
    <s v="GUANAJUATO"/>
    <s v="PLAZA"/>
    <n v="21070007"/>
    <s v="CAC LEON III"/>
    <n v="0.32137746763324998"/>
    <n v="0.61803359160240379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4"/>
    <s v="OPERANDO"/>
    <s v="ELITE"/>
    <s v="MICHOACAN"/>
    <s v="CALLE"/>
    <n v="21060019"/>
    <s v="CAC MORELIA"/>
    <n v="0.46970552961782691"/>
    <n v="0.87760770007541344"/>
    <n v="0.17304940564867308"/>
    <n v="0"/>
    <n v="0"/>
    <n v="0"/>
    <n v="0"/>
    <n v="0"/>
    <n v="0"/>
    <n v="0"/>
    <n v="0"/>
    <n v="0"/>
    <n v="0"/>
    <n v="0"/>
    <n v="0"/>
    <n v="0"/>
  </r>
  <r>
    <x v="20"/>
    <x v="0"/>
    <x v="4"/>
    <s v="OPERANDO"/>
    <s v="ELITE"/>
    <s v="MICHOACAN"/>
    <s v="PLAZA"/>
    <n v="21060018"/>
    <s v="CAC MORELIA-2"/>
    <n v="0.63039426343445193"/>
    <n v="1.149542480380471"/>
    <n v="0.23485276480891346"/>
    <n v="0"/>
    <n v="0"/>
    <n v="0"/>
    <n v="0"/>
    <n v="0"/>
    <n v="0"/>
    <n v="0"/>
    <n v="0"/>
    <n v="0"/>
    <n v="0"/>
    <n v="0"/>
    <n v="0"/>
    <n v="0"/>
  </r>
  <r>
    <x v="20"/>
    <x v="0"/>
    <x v="0"/>
    <s v="OPERANDO"/>
    <s v="ESTANDAR"/>
    <s v="AGUASCALIENTES"/>
    <s v="PLAZA"/>
    <n v="99070024"/>
    <s v="CAC MORELOS AGUASCALIENTES"/>
    <n v="0.98885374656384606"/>
    <n v="1.9159041339674519"/>
    <n v="0.38318082679349036"/>
    <n v="0"/>
    <n v="0"/>
    <n v="0"/>
    <n v="0"/>
    <n v="0"/>
    <n v="0"/>
    <n v="0"/>
    <n v="0"/>
    <n v="0"/>
    <n v="0"/>
    <n v="0"/>
    <n v="0"/>
    <n v="0"/>
  </r>
  <r>
    <x v="20"/>
    <x v="0"/>
    <x v="1"/>
    <s v="OPERANDO"/>
    <s v="ELITE"/>
    <s v="QUERETARO"/>
    <s v="CALLE"/>
    <n v="99070049"/>
    <s v="CAC PASEO QUERETARO"/>
    <n v="0.32137746763324998"/>
    <n v="0.61803359160240379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1"/>
    <s v="OPERANDO"/>
    <s v="ELITE"/>
    <s v="QUERETARO"/>
    <s v="PLAZA"/>
    <n v="99070029"/>
    <s v="CAC PLAZA ANTEA QUERETARO"/>
    <n v="0.63039426343445193"/>
    <n v="1.2113458395407115"/>
    <n v="0.24721343664096151"/>
    <n v="2"/>
    <n v="0"/>
    <n v="0"/>
    <n v="0"/>
    <n v="0"/>
    <n v="0"/>
    <n v="0"/>
    <n v="0"/>
    <n v="0"/>
    <n v="0"/>
    <n v="0"/>
    <n v="0"/>
    <n v="83.694342149313599"/>
  </r>
  <r>
    <x v="20"/>
    <x v="0"/>
    <x v="4"/>
    <s v="OPERANDO"/>
    <s v="ESTANDAR"/>
    <s v="MICHOACAN"/>
    <s v="PLAZA"/>
    <n v="99060045"/>
    <s v="CAC PRADOS CAMELINAS MORELIA"/>
    <n v="0.46970552961782691"/>
    <n v="0.87760770007541344"/>
    <n v="0.17304940564867308"/>
    <n v="0"/>
    <n v="0"/>
    <n v="0"/>
    <n v="0"/>
    <n v="0"/>
    <n v="0"/>
    <n v="0"/>
    <n v="0"/>
    <n v="0"/>
    <n v="0"/>
    <n v="0"/>
    <n v="0"/>
    <n v="0"/>
  </r>
  <r>
    <x v="20"/>
    <x v="0"/>
    <x v="1"/>
    <s v="OPERANDO"/>
    <s v="ELITE"/>
    <s v="QUERETARO"/>
    <s v="CALLE"/>
    <n v="99070012"/>
    <s v="CAC QUERETARO"/>
    <n v="1.4214772606855288"/>
    <n v="2.731708474882625"/>
    <n v="0.54386956061011538"/>
    <n v="1"/>
    <n v="3"/>
    <n v="2"/>
    <n v="1"/>
    <n v="0"/>
    <n v="0"/>
    <n v="0"/>
    <n v="2"/>
    <n v="700.56899999999996"/>
    <n v="0"/>
    <n v="1"/>
    <n v="2"/>
    <n v="41.847171074656799"/>
  </r>
  <r>
    <x v="20"/>
    <x v="0"/>
    <x v="1"/>
    <s v="OPERANDO"/>
    <s v="ESTANDAR"/>
    <s v="QUERETARO"/>
    <s v="CALLE"/>
    <n v="21070029"/>
    <s v="CAC QUERETARO UNIVERSIDAD"/>
    <n v="0.63039426343445193"/>
    <n v="1.2113458395407115"/>
    <n v="0.24721343664096151"/>
    <n v="1"/>
    <n v="0"/>
    <n v="0"/>
    <n v="0"/>
    <n v="0"/>
    <n v="0"/>
    <n v="0"/>
    <n v="0"/>
    <n v="0"/>
    <n v="0"/>
    <n v="0"/>
    <n v="0"/>
    <n v="41.847171074656799"/>
  </r>
  <r>
    <x v="20"/>
    <x v="0"/>
    <x v="2"/>
    <s v="OPERANDO"/>
    <s v="ELITE"/>
    <s v="SAN LUIS POTOSI"/>
    <s v="CALLE"/>
    <n v="21070006"/>
    <s v="CAC SAN LUIS POTOSI"/>
    <n v="1.7428547283187787"/>
    <n v="3.3373813946529807"/>
    <n v="0.66747627893059613"/>
    <n v="1"/>
    <n v="0"/>
    <n v="0"/>
    <n v="0"/>
    <n v="0"/>
    <n v="0"/>
    <n v="0"/>
    <n v="0"/>
    <n v="0"/>
    <n v="0"/>
    <n v="0"/>
    <n v="0"/>
    <n v="41.847171074656799"/>
  </r>
  <r>
    <x v="20"/>
    <x v="0"/>
    <x v="4"/>
    <s v="OPERANDO"/>
    <s v="ESTANDAR"/>
    <s v="MICHOACAN"/>
    <s v="CALLE"/>
    <n v="21060016"/>
    <s v="CAC URUAPAN"/>
    <n v="0.79108299725107689"/>
    <n v="1.3225918860291441"/>
    <n v="0.2595741084730096"/>
    <n v="0"/>
    <n v="1"/>
    <n v="0"/>
    <n v="0"/>
    <n v="1"/>
    <n v="0"/>
    <n v="0"/>
    <n v="1"/>
    <n v="200.04299999999998"/>
    <n v="0"/>
    <n v="1"/>
    <n v="0"/>
    <n v="0"/>
  </r>
  <r>
    <x v="20"/>
    <x v="0"/>
    <x v="0"/>
    <s v="OPERANDO"/>
    <s v="ESTANDAR"/>
    <s v="ZACATECAS"/>
    <s v="CALLE"/>
    <n v="21070013"/>
    <s v="CAC ZACATECAS"/>
    <n v="0.98885374656384606"/>
    <n v="1.8911827903033558"/>
    <n v="0.38318082679349036"/>
    <n v="1"/>
    <n v="0"/>
    <n v="0"/>
    <n v="0"/>
    <n v="0"/>
    <n v="0"/>
    <n v="0"/>
    <n v="0"/>
    <n v="0"/>
    <n v="0"/>
    <n v="0"/>
    <n v="0"/>
    <n v="41.847171074656799"/>
  </r>
  <r>
    <x v="20"/>
    <x v="0"/>
    <x v="1"/>
    <s v="OPERANDO"/>
    <s v="ESTANDAR"/>
    <s v="QUERETARO"/>
    <s v="CALLE"/>
    <n v="99070026"/>
    <s v="MINI CAC BENITO JUAREZ SUR QUERETARO"/>
    <n v="0.60567291977035576"/>
    <n v="0.6056729197703557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1"/>
    <s v="OPERANDO"/>
    <s v="ESTANDAR"/>
    <s v="QUERETARO"/>
    <s v="PLAZA"/>
    <n v="99070039"/>
    <s v="MINI CAC CITADINA CORREGIDORA QUERETARO"/>
    <n v="0.60567291977035576"/>
    <n v="0.6056729197703557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0"/>
    <s v="OPERANDO"/>
    <s v="ESTANDAR"/>
    <s v="ZACATECAS"/>
    <s v="CALLE"/>
    <n v="99070018"/>
    <s v="MINI CAC FRESNILLO"/>
    <n v="0.61803359160240379"/>
    <n v="0.6427549352664999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3"/>
    <s v="OPERANDO"/>
    <s v="ESTANDAR"/>
    <s v="GUANAJUATO"/>
    <s v="PLAZA"/>
    <n v="21070017"/>
    <s v="MINI CAC GALERIA LAS TORRES"/>
    <n v="0.60567291977035576"/>
    <n v="0.71691896625878848"/>
    <n v="0.14832806198457693"/>
    <n v="0"/>
    <n v="1"/>
    <n v="1"/>
    <n v="0"/>
    <n v="0"/>
    <n v="0"/>
    <n v="0"/>
    <n v="1"/>
    <n v="250.26300000000001"/>
    <n v="0"/>
    <n v="0"/>
    <n v="1"/>
    <n v="0"/>
  </r>
  <r>
    <x v="20"/>
    <x v="0"/>
    <x v="1"/>
    <s v="OPERANDO"/>
    <s v="ESTANDAR"/>
    <s v="QUERETARO"/>
    <s v="CALLE"/>
    <n v="99070050"/>
    <s v="MINI CAC LA CAPILLA QUERETARO"/>
    <n v="0.60567291977035576"/>
    <n v="0.6056729197703557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4"/>
    <s v="OPERANDO"/>
    <s v="ESTANDAR"/>
    <s v="MICHOACAN"/>
    <s v="CALLE"/>
    <n v="99060043"/>
    <s v="MINI CAC MERCADO INDEPENDENCIA MORELIA"/>
    <n v="0.60567291977035576"/>
    <n v="0.54386956061011538"/>
    <n v="0.11124604648843268"/>
    <n v="1"/>
    <n v="1"/>
    <n v="0"/>
    <n v="0"/>
    <n v="1"/>
    <n v="0"/>
    <n v="0"/>
    <n v="0"/>
    <n v="333.96299999999997"/>
    <n v="1"/>
    <n v="0"/>
    <n v="0"/>
    <n v="83.696016069634993"/>
  </r>
  <r>
    <x v="20"/>
    <x v="0"/>
    <x v="4"/>
    <s v="OPERANDO"/>
    <s v="ESTANDAR"/>
    <s v="MICHOACAN"/>
    <s v="PLAZA"/>
    <n v="21040024"/>
    <s v="MINI CAC MORELIA ESTADIO"/>
    <n v="0.60567291977035576"/>
    <n v="0.54386956061011538"/>
    <n v="0.11124604648843268"/>
    <n v="0"/>
    <n v="1"/>
    <n v="0"/>
    <n v="0"/>
    <n v="1"/>
    <n v="0"/>
    <n v="0"/>
    <n v="1"/>
    <n v="200.04299999999998"/>
    <n v="0"/>
    <n v="1"/>
    <n v="0"/>
    <n v="0"/>
  </r>
  <r>
    <x v="20"/>
    <x v="0"/>
    <x v="4"/>
    <s v="OPERANDO"/>
    <s v="ESTANDAR"/>
    <s v="MICHOACAN"/>
    <s v="PLAZA"/>
    <n v="99060042"/>
    <s v="MINI CAC NOCUPETARO MORELIA"/>
    <n v="0.60567291977035576"/>
    <n v="0.54386956061011538"/>
    <n v="0.11124604648843268"/>
    <n v="1"/>
    <n v="0"/>
    <n v="0"/>
    <n v="0"/>
    <n v="0"/>
    <n v="0"/>
    <n v="0"/>
    <n v="0"/>
    <n v="0"/>
    <n v="0"/>
    <n v="0"/>
    <n v="0"/>
    <n v="83.696016069634993"/>
  </r>
  <r>
    <x v="20"/>
    <x v="0"/>
    <x v="3"/>
    <s v="OPERANDO"/>
    <s v="ESTANDAR"/>
    <s v="GUANAJUATO"/>
    <s v="CALLE"/>
    <n v="99070022"/>
    <s v="MINI CAC OBELISCO"/>
    <n v="0.60567291977035576"/>
    <n v="0.71691896625878848"/>
    <n v="0.14832806198457693"/>
    <n v="0"/>
    <n v="0"/>
    <n v="0"/>
    <n v="0"/>
    <n v="0"/>
    <n v="0"/>
    <n v="0"/>
    <n v="0"/>
    <n v="0"/>
    <n v="0"/>
    <n v="0"/>
    <n v="0"/>
    <n v="0"/>
  </r>
  <r>
    <x v="20"/>
    <x v="0"/>
    <x v="0"/>
    <s v="OPERANDO"/>
    <s v="ESTANDAR"/>
    <s v="AGUASCALIENTES"/>
    <s v="PLAZA"/>
    <n v="99070044"/>
    <s v="MINI CAC PARQUE HIDALGO AGUASCALIENTES"/>
    <n v="0.61803359160240379"/>
    <n v="0.64275493526649996"/>
    <n v="0.12360671832048076"/>
    <n v="0"/>
    <n v="3"/>
    <n v="3"/>
    <n v="0"/>
    <n v="0"/>
    <n v="0"/>
    <n v="0"/>
    <n v="0"/>
    <n v="600.12899999999991"/>
    <n v="0"/>
    <n v="3"/>
    <n v="0"/>
    <n v="0"/>
  </r>
  <r>
    <x v="20"/>
    <x v="0"/>
    <x v="1"/>
    <s v="OPERANDO"/>
    <s v="ESTANDAR"/>
    <s v="QUERETARO"/>
    <s v="PLAZA"/>
    <n v="99070025"/>
    <s v="MINI CAC PATIO QUERETARO"/>
    <n v="0.60567291977035576"/>
    <n v="0.6056729197703557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2"/>
    <s v="OPERANDO"/>
    <s v="ESTANDAR"/>
    <s v="SAN LUIS POTOSI"/>
    <s v="PLAZA"/>
    <n v="21070027"/>
    <s v="MINI CAC PLAZA CONSTITUCION"/>
    <n v="0.60567291977035576"/>
    <n v="0.60567291977035576"/>
    <n v="0.12360671832048076"/>
    <n v="0"/>
    <n v="1"/>
    <n v="0"/>
    <n v="0"/>
    <n v="1"/>
    <n v="0"/>
    <n v="0"/>
    <n v="0"/>
    <n v="333.96299999999997"/>
    <n v="1"/>
    <n v="0"/>
    <n v="0"/>
    <n v="0"/>
  </r>
  <r>
    <x v="20"/>
    <x v="0"/>
    <x v="1"/>
    <s v="OPERANDO"/>
    <s v="ESTANDAR"/>
    <s v="QUERETARO"/>
    <s v="PLAZA"/>
    <n v="21070016"/>
    <s v="MINI CAC PLAZA CONSTITUYENTES"/>
    <n v="0.60567291977035576"/>
    <n v="0.6056729197703557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2"/>
    <s v="OPERANDO"/>
    <s v="ESTANDAR"/>
    <s v="SAN LUIS POTOSI"/>
    <s v="CALLE"/>
    <n v="99070030"/>
    <s v="MINI CAC PLAZA DEL CARMEN SAN LUIS POTOSI (PLAZA DE LA TECNOLOGIA)"/>
    <n v="0.91468971557155765"/>
    <n v="0.88996837190746148"/>
    <n v="0.17304940564867308"/>
    <n v="1"/>
    <n v="1"/>
    <n v="1"/>
    <n v="0"/>
    <n v="0"/>
    <n v="0"/>
    <n v="0"/>
    <n v="0"/>
    <n v="200.04299999999998"/>
    <n v="0"/>
    <n v="1"/>
    <n v="0"/>
    <n v="83.696016069634993"/>
  </r>
  <r>
    <x v="20"/>
    <x v="0"/>
    <x v="0"/>
    <s v="OPERANDO"/>
    <s v="ESTANDAR"/>
    <s v="AGUASCALIENTES"/>
    <s v="PLAZA"/>
    <n v="99070034"/>
    <s v="MINI CAC PLAZA GUADALUPE AGUASCALIENTES"/>
    <n v="0.61803359160240379"/>
    <n v="0.6427549352664999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4"/>
    <s v="OPERANDO"/>
    <s v="ESTANDAR"/>
    <s v="MICHOACAN"/>
    <s v="PLAZA"/>
    <n v="21060043"/>
    <s v="MINI CAC PLAZA LAS AMERICAS"/>
    <n v="0.60567291977035576"/>
    <n v="0.54386956061011538"/>
    <n v="0.11124604648843268"/>
    <n v="1"/>
    <n v="0"/>
    <n v="0"/>
    <n v="0"/>
    <n v="0"/>
    <n v="0"/>
    <n v="0"/>
    <n v="0"/>
    <n v="0"/>
    <n v="0"/>
    <n v="0"/>
    <n v="0"/>
    <n v="41.847171074656799"/>
  </r>
  <r>
    <x v="20"/>
    <x v="0"/>
    <x v="1"/>
    <s v="OPERANDO"/>
    <s v="ESTANDAR"/>
    <s v="QUERETARO"/>
    <s v="PLAZA"/>
    <n v="21070020"/>
    <s v="MINI CAC PLAZA REVOLUCION"/>
    <n v="0.60567291977035576"/>
    <n v="0.6056729197703557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0"/>
    <s v="OPERANDO"/>
    <s v="ESTANDAR"/>
    <s v="AGUASCALIENTES"/>
    <s v="PLAZA"/>
    <n v="21070018"/>
    <s v="MINI CAC PLAZA VELARIA MALL"/>
    <n v="0.61803359160240379"/>
    <n v="0.64275493526649996"/>
    <n v="0.12360671832048076"/>
    <n v="0"/>
    <n v="0"/>
    <n v="0"/>
    <n v="0"/>
    <n v="0"/>
    <n v="0"/>
    <n v="0"/>
    <n v="0"/>
    <n v="0"/>
    <n v="0"/>
    <n v="0"/>
    <n v="0"/>
    <n v="0"/>
  </r>
  <r>
    <x v="20"/>
    <x v="0"/>
    <x v="0"/>
    <s v="OPERANDO"/>
    <s v="ESTANDAR"/>
    <s v="AGUASCALIENTES"/>
    <s v="PLAZA"/>
    <n v="21070028"/>
    <s v="MINI CAC PLAZA VILLA ASUNCION"/>
    <n v="0.98885374656384606"/>
    <n v="0.98885374656384606"/>
    <n v="0.19777074931276922"/>
    <n v="4"/>
    <n v="0"/>
    <n v="0"/>
    <n v="0"/>
    <n v="0"/>
    <n v="0"/>
    <n v="0"/>
    <n v="0"/>
    <n v="0"/>
    <n v="0"/>
    <n v="0"/>
    <n v="0"/>
    <n v="209.23752929360541"/>
  </r>
  <r>
    <x v="20"/>
    <x v="0"/>
    <x v="0"/>
    <s v="OPERANDO"/>
    <s v="ESTANDAR"/>
    <s v="AGUASCALIENTES"/>
    <s v="PLAZA"/>
    <n v="99070043"/>
    <s v="MINI CAC PUNTO 45 AGUASCALIENTES"/>
    <n v="0.24721343664096151"/>
    <n v="0.13596739015252884"/>
    <n v="2.4721343664096153E-2"/>
    <n v="0"/>
    <n v="0"/>
    <n v="0"/>
    <n v="0"/>
    <n v="0"/>
    <n v="0"/>
    <n v="0"/>
    <n v="0"/>
    <n v="0"/>
    <n v="0"/>
    <n v="0"/>
    <n v="0"/>
    <n v="0"/>
  </r>
  <r>
    <x v="20"/>
    <x v="0"/>
    <x v="3"/>
    <s v="OPERANDO"/>
    <s v="ESTANDAR"/>
    <s v="GUANAJUATO"/>
    <s v="PLAZA"/>
    <n v="99070019"/>
    <s v="MINI CAC SALAMANCA"/>
    <n v="0.60567291977035576"/>
    <n v="0.24721343664096151"/>
    <n v="4.9442687328192306E-2"/>
    <n v="0"/>
    <n v="0"/>
    <n v="0"/>
    <n v="0"/>
    <n v="0"/>
    <n v="0"/>
    <n v="0"/>
    <n v="0"/>
    <n v="0"/>
    <n v="0"/>
    <n v="0"/>
    <n v="0"/>
    <n v="0"/>
  </r>
  <r>
    <x v="20"/>
    <x v="0"/>
    <x v="3"/>
    <s v="OPERANDO"/>
    <s v="ESTANDAR"/>
    <s v="GUANAJUATO"/>
    <s v="PLAZA"/>
    <n v="99070038"/>
    <s v="MINI CAC SAN JUAN BOSCO LEON"/>
    <n v="0.60567291977035576"/>
    <n v="0.71691896625878848"/>
    <n v="0.14832806198457693"/>
    <n v="2"/>
    <n v="0"/>
    <n v="0"/>
    <n v="0"/>
    <n v="0"/>
    <n v="0"/>
    <n v="0"/>
    <n v="0"/>
    <n v="0"/>
    <n v="0"/>
    <n v="0"/>
    <n v="0"/>
    <n v="50.216772681620299"/>
  </r>
  <r>
    <x v="20"/>
    <x v="0"/>
    <x v="1"/>
    <s v="CERRADA"/>
    <s v="ESTANDAR"/>
    <s v="QUERETARO"/>
    <s v="CALLE"/>
    <n v="99070021"/>
    <s v="MINI CAC SAN JUAN DEL RIO"/>
    <n v="0"/>
    <n v="0"/>
    <n v="0"/>
    <n v="1"/>
    <n v="0"/>
    <n v="0"/>
    <n v="0"/>
    <n v="0"/>
    <n v="0"/>
    <n v="0"/>
    <n v="0"/>
    <n v="0"/>
    <n v="0"/>
    <n v="0"/>
    <n v="0"/>
    <n v="41.847171074656799"/>
  </r>
  <r>
    <x v="20"/>
    <x v="0"/>
    <x v="2"/>
    <s v="OPERANDO"/>
    <s v="ESTANDAR"/>
    <s v="SAN LUIS POTOSI"/>
    <s v="PLAZA"/>
    <n v="99070040"/>
    <s v="MINI CAC SENDERO SAN LUIS"/>
    <n v="1.2237065113727597"/>
    <n v="1.1866244958766154"/>
    <n v="0.23485276480891346"/>
    <n v="1"/>
    <n v="2"/>
    <n v="2"/>
    <n v="0"/>
    <n v="0"/>
    <n v="0"/>
    <n v="0"/>
    <n v="0"/>
    <n v="450.30599999999998"/>
    <n v="0"/>
    <n v="1"/>
    <n v="1"/>
    <n v="41.847171074656799"/>
  </r>
  <r>
    <x v="20"/>
    <x v="0"/>
    <x v="3"/>
    <s v="OPERANDO"/>
    <s v="ESTANDAR"/>
    <s v="GUANAJUATO"/>
    <s v="PLAZA"/>
    <n v="99070032"/>
    <s v="MINI CAC TORRES LANDA LEON"/>
    <n v="0.60567291977035576"/>
    <n v="0.71691896625878848"/>
    <n v="0.14832806198457693"/>
    <n v="0"/>
    <n v="2"/>
    <n v="0"/>
    <n v="0"/>
    <n v="2"/>
    <n v="0"/>
    <n v="0"/>
    <n v="0"/>
    <n v="400.08599999999996"/>
    <n v="0"/>
    <n v="2"/>
    <n v="0"/>
    <n v="0"/>
  </r>
  <r>
    <x v="20"/>
    <x v="0"/>
    <x v="4"/>
    <s v="OPERANDO"/>
    <s v="ESTANDAR"/>
    <s v="MICHOACAN"/>
    <s v="CALLE"/>
    <n v="99060022"/>
    <s v="MINI CAC ZAMORA"/>
    <n v="0.60567291977035576"/>
    <n v="0.49442687328192303"/>
    <n v="9.8885374656384611E-2"/>
    <n v="1"/>
    <n v="0"/>
    <n v="0"/>
    <n v="0"/>
    <n v="0"/>
    <n v="0"/>
    <n v="0"/>
    <n v="0"/>
    <n v="0"/>
    <n v="0"/>
    <n v="0"/>
    <n v="0"/>
    <n v="83.696016069634993"/>
  </r>
  <r>
    <x v="20"/>
    <x v="0"/>
    <x v="4"/>
    <s v="OPERANDO"/>
    <s v="ESTANDAR"/>
    <s v="MICHOACAN"/>
    <s v="CALLE"/>
    <n v="99060023"/>
    <s v="MINI CAC ZITACUARO"/>
    <n v="0.33373813946529807"/>
    <n v="0.49442687328192303"/>
    <n v="9.8885374656384611E-2"/>
    <n v="0"/>
    <n v="0"/>
    <n v="0"/>
    <n v="0"/>
    <n v="0"/>
    <n v="0"/>
    <n v="0"/>
    <n v="0"/>
    <n v="0"/>
    <n v="0"/>
    <n v="0"/>
    <n v="0"/>
    <n v="0"/>
  </r>
  <r>
    <x v="20"/>
    <x v="0"/>
    <x v="3"/>
    <s v="OPERANDO"/>
    <s v="ESTANDAR"/>
    <s v="GUANAJUATO"/>
    <s v="CALLE"/>
    <n v="99070013"/>
    <s v="PLAZA MOVISTAR IRAPUATO"/>
    <n v="0.74164030992288454"/>
    <n v="1.1866244958766154"/>
    <n v="0.23485276480891346"/>
    <n v="1"/>
    <n v="2"/>
    <n v="2"/>
    <n v="0"/>
    <n v="0"/>
    <n v="0"/>
    <n v="0"/>
    <n v="1"/>
    <n v="450.30599999999998"/>
    <n v="0"/>
    <n v="1"/>
    <n v="1"/>
    <n v="83.696016069634993"/>
  </r>
  <r>
    <x v="20"/>
    <x v="0"/>
    <x v="3"/>
    <s v="OPERANDO"/>
    <s v="ESTANDAR"/>
    <s v="GUANAJUATO"/>
    <s v="CALLE"/>
    <n v="99070015"/>
    <s v="PLAZA MOVISTAR LEON CENTRO"/>
    <n v="0.98885374656384606"/>
    <n v="0.98885374656384606"/>
    <n v="0.19777074931276922"/>
    <n v="3"/>
    <n v="1"/>
    <n v="1"/>
    <n v="0"/>
    <n v="0"/>
    <n v="0"/>
    <n v="0"/>
    <n v="0"/>
    <n v="200.04299999999998"/>
    <n v="0"/>
    <n v="1"/>
    <n v="0"/>
    <n v="209.23920321392677"/>
  </r>
  <r>
    <x v="20"/>
    <x v="0"/>
    <x v="2"/>
    <s v="OPERANDO"/>
    <s v="ESTANDAR"/>
    <s v="SAN LUIS POTOSI"/>
    <s v="CALLE"/>
    <n v="1071966"/>
    <s v="PLAZA MOVISTAR SAN LUIS POTOSI"/>
    <n v="0.27193478030505769"/>
    <n v="0.37082015496144227"/>
    <n v="7.4164030992288466E-2"/>
    <n v="0"/>
    <n v="1"/>
    <n v="0"/>
    <n v="0"/>
    <n v="1"/>
    <n v="0"/>
    <n v="0"/>
    <n v="0"/>
    <n v="200.04299999999998"/>
    <n v="0"/>
    <n v="1"/>
    <n v="0"/>
    <n v="0"/>
  </r>
  <r>
    <x v="20"/>
    <x v="1"/>
    <x v="5"/>
    <s v="OPERANDO"/>
    <s v="ELITE"/>
    <s v="CDMX"/>
    <s v="PLAZA"/>
    <n v="21090016"/>
    <s v="CAC ACOXPA"/>
    <n v="1.8219951037254276"/>
    <n v="5.4196634017595349"/>
    <n v="1.0808445530574571"/>
    <n v="1"/>
    <n v="6"/>
    <n v="5"/>
    <n v="0"/>
    <n v="1"/>
    <n v="0"/>
    <n v="0"/>
    <n v="2"/>
    <n v="1560.1679999999997"/>
    <n v="1"/>
    <n v="3"/>
    <n v="2"/>
    <n v="41.847171074656799"/>
  </r>
  <r>
    <x v="20"/>
    <x v="1"/>
    <x v="6"/>
    <s v="OPERANDO"/>
    <s v="ESTANDAR"/>
    <s v="CDMX"/>
    <s v="PLAZA"/>
    <n v="21090021"/>
    <s v="CAC AEROPUERTO"/>
    <n v="0.91099755186271381"/>
    <n v="2.7175520191158919"/>
    <n v="0.54042227652872854"/>
    <n v="2"/>
    <n v="4"/>
    <n v="3"/>
    <n v="0"/>
    <n v="1"/>
    <n v="0"/>
    <n v="0"/>
    <n v="3"/>
    <n v="850.39199999999994"/>
    <n v="0"/>
    <n v="3"/>
    <n v="1"/>
    <n v="125.54318714429179"/>
  </r>
  <r>
    <x v="20"/>
    <x v="1"/>
    <x v="5"/>
    <s v="OPERANDO"/>
    <s v="ELITE"/>
    <s v="CDMX"/>
    <s v="PLAZA"/>
    <n v="38090006"/>
    <s v="CAC ALTAVISTA"/>
    <n v="0.84923500597371626"/>
    <n v="2.3932986531986549"/>
    <n v="0.478659730639731"/>
    <n v="0"/>
    <n v="1"/>
    <n v="1"/>
    <n v="0"/>
    <n v="0"/>
    <n v="0"/>
    <n v="0"/>
    <n v="0"/>
    <n v="200.04299999999998"/>
    <n v="0"/>
    <n v="1"/>
    <n v="0"/>
    <n v="0"/>
  </r>
  <r>
    <x v="20"/>
    <x v="1"/>
    <x v="7"/>
    <s v="OPERANDO"/>
    <s v="ESTANDAR"/>
    <s v="EDO. MEXICO"/>
    <s v="PLAZA"/>
    <n v="99090113"/>
    <s v="CAC ARKANA NORTE CUAUTITLAN IZCALLI"/>
    <n v="1.4359791919191929"/>
    <n v="1.6058261931139362"/>
    <n v="0.32425336591723708"/>
    <n v="1"/>
    <n v="4"/>
    <n v="2"/>
    <n v="0"/>
    <n v="0"/>
    <n v="0"/>
    <n v="2"/>
    <n v="1"/>
    <n v="800.17199999999991"/>
    <n v="0"/>
    <n v="4"/>
    <n v="0"/>
    <n v="83.696016069634993"/>
  </r>
  <r>
    <x v="20"/>
    <x v="1"/>
    <x v="8"/>
    <s v="OPERANDO"/>
    <s v="ELITE"/>
    <s v="CDMX"/>
    <s v="PLAZA"/>
    <n v="99090028"/>
    <s v="CAC BUENAVISTA"/>
    <n v="0.92643818833496316"/>
    <n v="5.0336474899532995"/>
    <n v="1.0036413706962102"/>
    <n v="0"/>
    <n v="8"/>
    <n v="5"/>
    <n v="0"/>
    <n v="3"/>
    <n v="0"/>
    <n v="0"/>
    <n v="6"/>
    <n v="2362.0139999999997"/>
    <n v="4"/>
    <n v="2"/>
    <n v="2"/>
    <n v="0"/>
  </r>
  <r>
    <x v="20"/>
    <x v="1"/>
    <x v="9"/>
    <s v="OPERANDO"/>
    <s v="ELITE"/>
    <s v="CDMX"/>
    <s v="PLAZA"/>
    <n v="38090005"/>
    <s v="CAC CC COMERCIAL SANTA FE"/>
    <n v="0.84923500597371626"/>
    <n v="2.7947552014771389"/>
    <n v="0.5558629130009779"/>
    <n v="0"/>
    <n v="1"/>
    <n v="1"/>
    <n v="0"/>
    <n v="0"/>
    <n v="0"/>
    <n v="0"/>
    <n v="1"/>
    <n v="333.96299999999997"/>
    <n v="1"/>
    <n v="0"/>
    <n v="0"/>
    <n v="0"/>
  </r>
  <r>
    <x v="20"/>
    <x v="1"/>
    <x v="8"/>
    <s v="OPERANDO"/>
    <s v="ESTANDAR"/>
    <s v="CDMX"/>
    <s v="PLAZA"/>
    <n v="21090020"/>
    <s v="CAC CENTRO HISTORICO"/>
    <n v="0.91099755186271381"/>
    <n v="5.342460219398288"/>
    <n v="1.0654039165852076"/>
    <n v="0"/>
    <n v="2"/>
    <n v="1"/>
    <n v="0"/>
    <n v="1"/>
    <n v="0"/>
    <n v="0"/>
    <n v="1"/>
    <n v="400.08599999999996"/>
    <n v="0"/>
    <n v="2"/>
    <n v="0"/>
    <n v="0"/>
  </r>
  <r>
    <x v="20"/>
    <x v="1"/>
    <x v="10"/>
    <s v="OPERANDO"/>
    <s v="ESTANDAR"/>
    <s v="EDO. MEXICO"/>
    <s v="PLAZA"/>
    <n v="99090094"/>
    <s v="CAC CHIMALHUACAN NEZA"/>
    <n v="1.6675887390029338"/>
    <n v="2.4241799261431538"/>
    <n v="0.478659730639731"/>
    <n v="1"/>
    <n v="0"/>
    <n v="0"/>
    <n v="0"/>
    <n v="0"/>
    <n v="0"/>
    <n v="0"/>
    <n v="0"/>
    <n v="0"/>
    <n v="0"/>
    <n v="0"/>
    <n v="0"/>
    <n v="83.696016069634993"/>
  </r>
  <r>
    <x v="20"/>
    <x v="1"/>
    <x v="7"/>
    <s v="OPERANDO"/>
    <s v="ESTANDAR"/>
    <s v="EDO. MEXICO"/>
    <s v="CALLE"/>
    <n v="38090004"/>
    <s v="CAC COACALCO"/>
    <n v="2.4396205626154028"/>
    <n v="4.7402753969805618"/>
    <n v="0.94187882480721252"/>
    <n v="1"/>
    <n v="4"/>
    <n v="1"/>
    <n v="0"/>
    <n v="3"/>
    <n v="0"/>
    <n v="0"/>
    <n v="0"/>
    <n v="800.17199999999991"/>
    <n v="0"/>
    <n v="4"/>
    <n v="0"/>
    <n v="83.696016069634993"/>
  </r>
  <r>
    <x v="20"/>
    <x v="1"/>
    <x v="11"/>
    <s v="OPERANDO"/>
    <s v="ESTANDAR"/>
    <s v="GUERRERO"/>
    <s v="CALLE"/>
    <n v="99090030"/>
    <s v="CAC COSTERA ACAPULCO"/>
    <n v="1.2661321907244496"/>
    <n v="0.94187882480721252"/>
    <n v="0.18528763766699263"/>
    <n v="0"/>
    <n v="2"/>
    <n v="1"/>
    <n v="0"/>
    <n v="1"/>
    <n v="0"/>
    <n v="0"/>
    <n v="1"/>
    <n v="534.00599999999997"/>
    <n v="1"/>
    <n v="1"/>
    <n v="0"/>
    <n v="0"/>
  </r>
  <r>
    <x v="20"/>
    <x v="1"/>
    <x v="11"/>
    <s v="OPERANDO"/>
    <s v="ESTANDAR"/>
    <s v="MORELOS"/>
    <s v="CALLE"/>
    <n v="21090026"/>
    <s v="CAC CUERNAVACA"/>
    <n v="3.2734149321168697"/>
    <n v="3.4895838427283614"/>
    <n v="0.69482864125122235"/>
    <n v="1"/>
    <n v="1"/>
    <n v="1"/>
    <n v="0"/>
    <n v="0"/>
    <n v="0"/>
    <n v="0"/>
    <n v="0"/>
    <n v="333.96299999999997"/>
    <n v="1"/>
    <n v="0"/>
    <n v="0"/>
    <n v="41.847171074656799"/>
  </r>
  <r>
    <x v="20"/>
    <x v="1"/>
    <x v="11"/>
    <s v="OPERANDO"/>
    <s v="ESTANDAR"/>
    <s v="MORELOS"/>
    <s v="PLAZA"/>
    <n v="99090072"/>
    <s v="CAC DOMINGO DIEZ CUERNAVACA"/>
    <n v="1.2198102813077014"/>
    <n v="1.559504283697188"/>
    <n v="0.30881272944498772"/>
    <n v="0"/>
    <n v="0"/>
    <n v="0"/>
    <n v="0"/>
    <n v="0"/>
    <n v="0"/>
    <n v="0"/>
    <n v="0"/>
    <n v="0"/>
    <n v="0"/>
    <n v="0"/>
    <n v="0"/>
    <n v="0"/>
  </r>
  <r>
    <x v="20"/>
    <x v="1"/>
    <x v="12"/>
    <s v="OPERANDO"/>
    <s v="ESTANDAR"/>
    <s v="HIDALGO"/>
    <s v="PLAZA"/>
    <n v="99090127"/>
    <s v="CAC EXPLANADA PACHUCA"/>
    <n v="0.43233782122298281"/>
    <n v="0.78747246008471872"/>
    <n v="0.15440636472249386"/>
    <n v="0"/>
    <n v="2"/>
    <n v="1"/>
    <n v="0"/>
    <n v="0"/>
    <n v="0"/>
    <n v="1"/>
    <n v="0"/>
    <n v="400.08599999999996"/>
    <n v="0"/>
    <n v="2"/>
    <n v="0"/>
    <n v="0"/>
  </r>
  <r>
    <x v="20"/>
    <x v="1"/>
    <x v="11"/>
    <s v="OPERANDO"/>
    <s v="ELITE"/>
    <s v="MORELOS"/>
    <s v="PLAZA"/>
    <n v="99090090"/>
    <s v="CAC FORUM CUERNAVACA"/>
    <n v="1.1117258260019558"/>
    <n v="1.559504283697188"/>
    <n v="0.30881272944498772"/>
    <n v="1"/>
    <n v="1"/>
    <n v="1"/>
    <n v="0"/>
    <n v="0"/>
    <n v="0"/>
    <n v="0"/>
    <n v="0"/>
    <n v="200.04299999999998"/>
    <n v="0"/>
    <n v="1"/>
    <n v="0"/>
    <n v="41.847171074656799"/>
  </r>
  <r>
    <x v="20"/>
    <x v="1"/>
    <x v="5"/>
    <s v="OPERANDO"/>
    <s v="ELITE"/>
    <s v="CDMX"/>
    <s v="PLAZA"/>
    <n v="99090031"/>
    <s v="CAC GRAN SUR DF"/>
    <n v="0.8337943695014669"/>
    <n v="3.4895838427283614"/>
    <n v="0.69482864125122235"/>
    <n v="1"/>
    <n v="5"/>
    <n v="2"/>
    <n v="0"/>
    <n v="1"/>
    <n v="1"/>
    <n v="1"/>
    <n v="0"/>
    <n v="1000.2149999999999"/>
    <n v="0"/>
    <n v="5"/>
    <n v="0"/>
    <n v="83.696016069634993"/>
  </r>
  <r>
    <x v="20"/>
    <x v="1"/>
    <x v="5"/>
    <s v="OPERANDO"/>
    <s v="ELITE"/>
    <s v="CDMX"/>
    <s v="CALLE"/>
    <n v="38090001"/>
    <s v="CAC INSURGENTES"/>
    <n v="0.86467564244596562"/>
    <n v="2.3932986531986549"/>
    <n v="0.478659730639731"/>
    <n v="1"/>
    <n v="1"/>
    <n v="1"/>
    <n v="0"/>
    <n v="0"/>
    <n v="0"/>
    <n v="0"/>
    <n v="0"/>
    <n v="200.04299999999998"/>
    <n v="0"/>
    <n v="1"/>
    <n v="0"/>
    <n v="83.696016069634993"/>
  </r>
  <r>
    <x v="20"/>
    <x v="1"/>
    <x v="13"/>
    <s v="OPERANDO"/>
    <s v="ELITE"/>
    <s v="EDO. MEXICO"/>
    <s v="PLAZA"/>
    <n v="21090032"/>
    <s v="CAC INTERLOMAS"/>
    <n v="0.50954100358422971"/>
    <n v="0.81835373302921743"/>
    <n v="0.16984700119474325"/>
    <n v="0"/>
    <n v="0"/>
    <n v="0"/>
    <n v="0"/>
    <n v="0"/>
    <n v="0"/>
    <n v="0"/>
    <n v="0"/>
    <n v="0"/>
    <n v="0"/>
    <n v="0"/>
    <n v="0"/>
    <n v="0"/>
  </r>
  <r>
    <x v="20"/>
    <x v="1"/>
    <x v="13"/>
    <s v="OPERANDO"/>
    <s v="ELITE"/>
    <s v="EDO. MEXICO"/>
    <s v="PLAZA"/>
    <n v="99090062"/>
    <s v="CAC LA CUSPIDE"/>
    <n v="0.91099755186271381"/>
    <n v="1.2506915542522004"/>
    <n v="0.24705018355599018"/>
    <n v="0"/>
    <n v="2"/>
    <n v="2"/>
    <n v="0"/>
    <n v="0"/>
    <n v="0"/>
    <n v="0"/>
    <n v="1"/>
    <n v="793.47599999999989"/>
    <n v="2"/>
    <n v="0"/>
    <n v="0"/>
    <n v="0"/>
  </r>
  <r>
    <x v="20"/>
    <x v="1"/>
    <x v="10"/>
    <s v="OPERANDO"/>
    <s v="ESTANDAR"/>
    <s v="CDMX"/>
    <s v="PLAZA"/>
    <n v="99090112"/>
    <s v="CAC LAS ANTENAS IZTAPALAPA"/>
    <n v="1.158047735418704"/>
    <n v="2.7175520191158919"/>
    <n v="0.54042227652872854"/>
    <n v="0"/>
    <n v="2"/>
    <n v="1"/>
    <n v="0"/>
    <n v="0"/>
    <n v="0"/>
    <n v="1"/>
    <n v="0"/>
    <n v="450.30599999999998"/>
    <n v="0"/>
    <n v="1"/>
    <n v="1"/>
    <n v="0"/>
  </r>
  <r>
    <x v="20"/>
    <x v="1"/>
    <x v="9"/>
    <s v="OPERANDO"/>
    <s v="ELITE"/>
    <s v="EDO. MEXICO"/>
    <s v="PLAZA"/>
    <n v="99090027"/>
    <s v="CAC METEPEC EDO MEX"/>
    <n v="2.3778580167264054"/>
    <n v="2.9491615661996327"/>
    <n v="0.58674418594547673"/>
    <n v="0"/>
    <n v="0"/>
    <n v="0"/>
    <n v="0"/>
    <n v="0"/>
    <n v="0"/>
    <n v="0"/>
    <n v="0"/>
    <n v="0"/>
    <n v="0"/>
    <n v="0"/>
    <n v="0"/>
    <n v="0"/>
  </r>
  <r>
    <x v="20"/>
    <x v="1"/>
    <x v="9"/>
    <s v="OPERANDO"/>
    <s v="ESTANDAR"/>
    <s v="EDO. MEXICO"/>
    <s v="CALLE"/>
    <n v="99090085"/>
    <s v="CAC MIGUEL HIDALGO TOLUCA"/>
    <n v="1.158047735418704"/>
    <n v="1.3124541001411978"/>
    <n v="0.26249082002823954"/>
    <n v="0"/>
    <n v="0"/>
    <n v="0"/>
    <n v="0"/>
    <n v="0"/>
    <n v="0"/>
    <n v="0"/>
    <n v="0"/>
    <n v="0"/>
    <n v="0"/>
    <n v="0"/>
    <n v="0"/>
    <n v="0"/>
  </r>
  <r>
    <x v="20"/>
    <x v="1"/>
    <x v="12"/>
    <s v="OPERANDO"/>
    <s v="ESTANDAR"/>
    <s v="EDO. MEXICO"/>
    <s v="PLAZA"/>
    <n v="99090064"/>
    <s v="CAC PATIO ECATEPEC"/>
    <n v="1.4514198283914423"/>
    <n v="1.9455201955034227"/>
    <n v="0.38601591180623462"/>
    <n v="4"/>
    <n v="5"/>
    <n v="4"/>
    <n v="0"/>
    <n v="1"/>
    <n v="0"/>
    <n v="0"/>
    <n v="4"/>
    <n v="1393.6049999999998"/>
    <n v="2"/>
    <n v="3"/>
    <n v="0"/>
    <n v="209.23752929360541"/>
  </r>
  <r>
    <x v="20"/>
    <x v="1"/>
    <x v="10"/>
    <s v="OPERANDO"/>
    <s v="ESTANDAR"/>
    <s v="EDO. MEXICO"/>
    <s v="PLAZA"/>
    <n v="99090024"/>
    <s v="CAC PLAZA ARAGON EDO MEX"/>
    <n v="2.8256364744216378"/>
    <n v="7.0563708678179697"/>
    <n v="1.4050979189746942"/>
    <n v="3"/>
    <n v="6"/>
    <n v="3"/>
    <n v="0"/>
    <n v="1"/>
    <n v="0"/>
    <n v="2"/>
    <n v="2"/>
    <n v="1200.2579999999998"/>
    <n v="0"/>
    <n v="6"/>
    <n v="0"/>
    <n v="217.60964178105098"/>
  </r>
  <r>
    <x v="20"/>
    <x v="1"/>
    <x v="10"/>
    <s v="OPERANDO"/>
    <s v="ESTANDAR"/>
    <s v="EDO. MEXICO"/>
    <s v="PLAZA"/>
    <n v="99090069"/>
    <s v="CAC PLAZA CENTRO CHALCO"/>
    <n v="2.4550611990876523"/>
    <n v="3.5513463886173589"/>
    <n v="0.71026927772347181"/>
    <n v="2"/>
    <n v="4"/>
    <n v="1"/>
    <n v="0"/>
    <n v="1"/>
    <n v="0"/>
    <n v="2"/>
    <n v="2"/>
    <n v="800.17199999999991"/>
    <n v="0"/>
    <n v="4"/>
    <n v="0"/>
    <n v="83.694342149313599"/>
  </r>
  <r>
    <x v="20"/>
    <x v="1"/>
    <x v="6"/>
    <s v="OPERANDO"/>
    <s v="ELITE"/>
    <s v="CDMX"/>
    <s v="PLAZA"/>
    <n v="99090026"/>
    <s v="CAC PLAZA LINDAVISTA"/>
    <n v="0.97276009775171135"/>
    <n v="4.2461750298685814"/>
    <n v="0.84923500597371626"/>
    <n v="2"/>
    <n v="4"/>
    <n v="2"/>
    <n v="1"/>
    <n v="1"/>
    <n v="0"/>
    <n v="0"/>
    <n v="1"/>
    <n v="800.17199999999991"/>
    <n v="0"/>
    <n v="4"/>
    <n v="0"/>
    <n v="125.54318714429179"/>
  </r>
  <r>
    <x v="20"/>
    <x v="1"/>
    <x v="9"/>
    <s v="OPERANDO"/>
    <s v="ESTANDAR"/>
    <s v="EDO. MEXICO"/>
    <s v="CALLE"/>
    <n v="99090066"/>
    <s v="CAC PLAZA MIA ZINACANTEPEC"/>
    <n v="1.0345226436407089"/>
    <n v="1.1117258260019558"/>
    <n v="0.2161689106114914"/>
    <n v="0"/>
    <n v="1"/>
    <n v="0"/>
    <n v="0"/>
    <n v="0"/>
    <n v="0"/>
    <n v="1"/>
    <n v="0"/>
    <n v="200.04299999999998"/>
    <n v="0"/>
    <n v="1"/>
    <n v="0"/>
    <n v="0"/>
  </r>
  <r>
    <x v="20"/>
    <x v="1"/>
    <x v="12"/>
    <s v="OPERANDO"/>
    <s v="ESTANDAR"/>
    <s v="HIDALGO"/>
    <s v="PLAZA"/>
    <n v="21090018"/>
    <s v="CAC PLAZA PATIO PACHUCA"/>
    <n v="2.4087392896709043"/>
    <n v="2.4705018355599018"/>
    <n v="0.49410036711198035"/>
    <n v="1"/>
    <n v="3"/>
    <n v="2"/>
    <n v="0"/>
    <n v="0"/>
    <n v="0"/>
    <n v="1"/>
    <n v="0"/>
    <n v="859.59899999999993"/>
    <n v="1"/>
    <n v="2"/>
    <n v="0"/>
    <n v="25.108804820890501"/>
  </r>
  <r>
    <x v="20"/>
    <x v="1"/>
    <x v="5"/>
    <s v="OPERANDO"/>
    <s v="ELITE"/>
    <s v="CDMX"/>
    <s v="PLAZA"/>
    <n v="99090075"/>
    <s v="CAC PORTAL SAN ANGEL"/>
    <n v="0.74115055066797053"/>
    <n v="2.0381640143369189"/>
    <n v="0.40145654827848404"/>
    <n v="0"/>
    <n v="1"/>
    <n v="1"/>
    <n v="0"/>
    <n v="0"/>
    <n v="0"/>
    <n v="0"/>
    <n v="0"/>
    <n v="200.04299999999998"/>
    <n v="0"/>
    <n v="1"/>
    <n v="0"/>
    <n v="0"/>
  </r>
  <r>
    <x v="20"/>
    <x v="1"/>
    <x v="13"/>
    <s v="OPERANDO"/>
    <s v="ELITE"/>
    <s v="CDMX"/>
    <s v="PLAZA"/>
    <n v="21090014"/>
    <s v="CAC ROSARIO"/>
    <n v="1.1271664624742053"/>
    <n v="3.2425336591723712"/>
    <n v="0.64850673183447416"/>
    <n v="3"/>
    <n v="5"/>
    <n v="1"/>
    <n v="2"/>
    <n v="2"/>
    <n v="0"/>
    <n v="0"/>
    <n v="0"/>
    <n v="1184.3549999999998"/>
    <n v="1"/>
    <n v="3"/>
    <n v="1"/>
    <n v="150.6519919651823"/>
  </r>
  <r>
    <x v="20"/>
    <x v="1"/>
    <x v="7"/>
    <s v="OPERANDO"/>
    <s v="ESTANDAR"/>
    <s v="EDO. MEXICO"/>
    <s v="PLAZA"/>
    <n v="38090003"/>
    <s v="CAC SAN MARCOS CUAUTITLAN"/>
    <n v="2.2697735614206596"/>
    <n v="4.3233782122298283"/>
    <n v="0.86467564244596562"/>
    <n v="5"/>
    <n v="4"/>
    <n v="3"/>
    <n v="0"/>
    <n v="1"/>
    <n v="0"/>
    <n v="0"/>
    <n v="1"/>
    <n v="934.09199999999987"/>
    <n v="1"/>
    <n v="3"/>
    <n v="0"/>
    <n v="418.48008034817497"/>
  </r>
  <r>
    <x v="20"/>
    <x v="1"/>
    <x v="13"/>
    <s v="OPERANDO"/>
    <s v="ELITE"/>
    <s v="EDO. MEXICO"/>
    <s v="CALLE"/>
    <n v="38090002"/>
    <s v="CAC SATELITE EDO MEX"/>
    <n v="1.6367074660584349"/>
    <n v="3.5513463886173589"/>
    <n v="0.71026927772347181"/>
    <n v="0"/>
    <n v="3"/>
    <n v="2"/>
    <n v="0"/>
    <n v="1"/>
    <n v="0"/>
    <n v="0"/>
    <n v="1"/>
    <n v="734.04899999999998"/>
    <n v="1"/>
    <n v="2"/>
    <n v="0"/>
    <n v="0"/>
  </r>
  <r>
    <x v="20"/>
    <x v="1"/>
    <x v="6"/>
    <s v="OPERANDO"/>
    <s v="ESTANDAR"/>
    <s v="EDO. MEXICO"/>
    <s v="PLAZA"/>
    <n v="99090029"/>
    <s v="CAC TEXCOCO"/>
    <n v="2.3006548343651585"/>
    <n v="4.4160220310633242"/>
    <n v="0.88011627891821498"/>
    <n v="3"/>
    <n v="5"/>
    <n v="3"/>
    <n v="0"/>
    <n v="2"/>
    <n v="0"/>
    <n v="0"/>
    <n v="1"/>
    <n v="1150.875"/>
    <n v="0"/>
    <n v="2"/>
    <n v="3"/>
    <n v="175.7607967860728"/>
  </r>
  <r>
    <x v="20"/>
    <x v="1"/>
    <x v="10"/>
    <s v="OPERANDO"/>
    <s v="ELITE"/>
    <s v="CDMX"/>
    <s v="PLAZA"/>
    <n v="99090025"/>
    <s v="CAC TEZONTLE"/>
    <n v="2.640348836754645"/>
    <n v="8.1526560573476754"/>
    <n v="1.6367074660584349"/>
    <n v="2"/>
    <n v="9"/>
    <n v="6"/>
    <n v="0"/>
    <n v="3"/>
    <n v="0"/>
    <n v="0"/>
    <n v="3"/>
    <n v="2118.4469999999997"/>
    <n v="2"/>
    <n v="6"/>
    <n v="1"/>
    <n v="83.694342149313599"/>
  </r>
  <r>
    <x v="20"/>
    <x v="1"/>
    <x v="7"/>
    <s v="OPERANDO"/>
    <s v="ESTANDAR"/>
    <s v="EDO. MEXICO"/>
    <s v="CALLE"/>
    <n v="99090115"/>
    <s v="CAC TLALNEPANTLA CENTRO"/>
    <n v="1.0808445530574571"/>
    <n v="1.2352509177799509"/>
    <n v="0.24705018355599018"/>
    <n v="0"/>
    <n v="0"/>
    <n v="0"/>
    <n v="0"/>
    <n v="0"/>
    <n v="0"/>
    <n v="0"/>
    <n v="0"/>
    <n v="0"/>
    <n v="0"/>
    <n v="0"/>
    <n v="0"/>
    <n v="0"/>
  </r>
  <r>
    <x v="20"/>
    <x v="1"/>
    <x v="13"/>
    <s v="OPERANDO"/>
    <s v="ELITE"/>
    <s v="CDMX"/>
    <s v="CALLE"/>
    <n v="21090008"/>
    <s v="CAC TORRE TEMM"/>
    <n v="0.54042227652872854"/>
    <n v="0.80291309655696808"/>
    <n v="0.15440636472249386"/>
    <n v="1"/>
    <n v="0"/>
    <n v="0"/>
    <n v="0"/>
    <n v="0"/>
    <n v="0"/>
    <n v="0"/>
    <n v="0"/>
    <n v="0"/>
    <n v="0"/>
    <n v="0"/>
    <n v="0"/>
    <n v="83.696016069634993"/>
  </r>
  <r>
    <x v="20"/>
    <x v="1"/>
    <x v="11"/>
    <s v="OPERANDO"/>
    <s v="ESTANDAR"/>
    <s v="MORELOS"/>
    <s v="PLAZA"/>
    <n v="99090068"/>
    <s v="CAC WALMART JIUTEPEC"/>
    <n v="1.7293512848919312"/>
    <n v="1.9300795590311732"/>
    <n v="0.38601591180623462"/>
    <n v="2"/>
    <n v="2"/>
    <n v="2"/>
    <n v="0"/>
    <n v="0"/>
    <n v="0"/>
    <n v="0"/>
    <n v="2"/>
    <n v="400.08599999999996"/>
    <n v="0"/>
    <n v="2"/>
    <n v="0"/>
    <n v="142.28322731837949"/>
  </r>
  <r>
    <x v="20"/>
    <x v="1"/>
    <x v="5"/>
    <s v="OPERANDO"/>
    <s v="ESTANDAR"/>
    <s v="CDMX"/>
    <s v="PLAZA"/>
    <n v="99090079"/>
    <s v="ISLA PARQUE DELTA"/>
    <n v="0.15440636472249386"/>
    <n v="0.43233782122298281"/>
    <n v="9.2643818833496316E-2"/>
    <n v="0"/>
    <n v="0"/>
    <n v="0"/>
    <n v="0"/>
    <n v="0"/>
    <n v="0"/>
    <n v="0"/>
    <n v="0"/>
    <n v="0"/>
    <n v="0"/>
    <n v="0"/>
    <n v="0"/>
    <n v="0"/>
  </r>
  <r>
    <x v="20"/>
    <x v="1"/>
    <x v="6"/>
    <s v="OPERANDO"/>
    <s v="ESTANDAR"/>
    <s v="CDMX"/>
    <s v="PLAZA"/>
    <n v="99090110"/>
    <s v="ISLA PARQUE LINDAVISTA"/>
    <n v="0.46321909416748158"/>
    <n v="0.5558629130009779"/>
    <n v="0.1080844553057457"/>
    <n v="1"/>
    <n v="0"/>
    <n v="0"/>
    <n v="0"/>
    <n v="0"/>
    <n v="0"/>
    <n v="0"/>
    <n v="0"/>
    <n v="0"/>
    <n v="0"/>
    <n v="0"/>
    <n v="0"/>
    <n v="41.847171074656799"/>
  </r>
  <r>
    <x v="20"/>
    <x v="1"/>
    <x v="10"/>
    <s v="OPERANDO"/>
    <s v="ESTANDAR"/>
    <s v="CDMX"/>
    <s v="PLAZA"/>
    <n v="99090080"/>
    <s v="ISLA PARQUE TEZONTLE"/>
    <n v="0.61762545888997544"/>
    <n v="0.67938800477897299"/>
    <n v="0.13896572825024447"/>
    <n v="0"/>
    <n v="1"/>
    <n v="1"/>
    <n v="0"/>
    <n v="0"/>
    <n v="0"/>
    <n v="0"/>
    <n v="0"/>
    <n v="200.04299999999998"/>
    <n v="0"/>
    <n v="1"/>
    <n v="0"/>
    <n v="0"/>
  </r>
  <r>
    <x v="20"/>
    <x v="1"/>
    <x v="13"/>
    <s v="OPERANDO"/>
    <s v="ESTANDAR"/>
    <s v="EDO. MEXICO"/>
    <s v="PLAZA"/>
    <n v="99090081"/>
    <s v="ISLA PARQUE TOREO"/>
    <n v="6.1762545888997544E-2"/>
    <n v="0.67938800477897299"/>
    <n v="0.13896572825024447"/>
    <n v="0"/>
    <n v="0"/>
    <n v="0"/>
    <n v="0"/>
    <n v="0"/>
    <n v="0"/>
    <n v="0"/>
    <n v="0"/>
    <n v="0"/>
    <n v="0"/>
    <n v="0"/>
    <n v="0"/>
    <n v="0"/>
  </r>
  <r>
    <x v="20"/>
    <x v="1"/>
    <x v="8"/>
    <s v="OPERANDO"/>
    <s v="ESTANDAR"/>
    <s v="CDMX"/>
    <s v="PLAZA"/>
    <n v="99090078"/>
    <s v="ISLA REFORMA 222"/>
    <n v="0.26249082002823954"/>
    <n v="0.54042227652872854"/>
    <n v="0.1080844553057457"/>
    <n v="0"/>
    <n v="1"/>
    <n v="1"/>
    <n v="0"/>
    <n v="0"/>
    <n v="0"/>
    <n v="0"/>
    <n v="0"/>
    <n v="200.04299999999998"/>
    <n v="0"/>
    <n v="1"/>
    <n v="0"/>
    <n v="0"/>
  </r>
  <r>
    <x v="20"/>
    <x v="1"/>
    <x v="13"/>
    <s v="OPERANDO"/>
    <s v="ESTANDAR"/>
    <s v="CDMX"/>
    <s v="PLAZA"/>
    <n v="21090035"/>
    <s v="MINI CAC CENTRO CUAJIMALPA"/>
    <n v="0.50954100358422971"/>
    <n v="0.61762545888997544"/>
    <n v="0.12352509177799509"/>
    <n v="0"/>
    <n v="1"/>
    <n v="1"/>
    <n v="0"/>
    <n v="0"/>
    <n v="0"/>
    <n v="0"/>
    <n v="0"/>
    <n v="200.04299999999998"/>
    <n v="0"/>
    <n v="1"/>
    <n v="0"/>
    <n v="0"/>
  </r>
  <r>
    <x v="20"/>
    <x v="1"/>
    <x v="11"/>
    <s v="OPERANDO"/>
    <s v="ESTANDAR"/>
    <s v="GUERRERO"/>
    <s v="CALLE"/>
    <n v="21090046"/>
    <s v="MINI CAC CHILPANCINGO"/>
    <n v="0.81835373302921743"/>
    <n v="0.61762545888997544"/>
    <n v="0.12352509177799509"/>
    <n v="0"/>
    <n v="0"/>
    <n v="0"/>
    <n v="0"/>
    <n v="0"/>
    <n v="0"/>
    <n v="0"/>
    <n v="0"/>
    <n v="0"/>
    <n v="0"/>
    <n v="0"/>
    <n v="0"/>
    <n v="0"/>
  </r>
  <r>
    <x v="20"/>
    <x v="1"/>
    <x v="13"/>
    <s v="OPERANDO"/>
    <s v="ESTANDAR"/>
    <s v="EDO. MEXICO"/>
    <s v="PLAZA"/>
    <n v="21090031"/>
    <s v="MINI CAC CITY SHOP"/>
    <n v="0.43233782122298281"/>
    <n v="0.61762545888997544"/>
    <n v="0.12352509177799509"/>
    <n v="0"/>
    <n v="0"/>
    <n v="0"/>
    <n v="0"/>
    <n v="0"/>
    <n v="0"/>
    <n v="0"/>
    <n v="0"/>
    <n v="0"/>
    <n v="0"/>
    <n v="0"/>
    <n v="0"/>
    <n v="0"/>
  </r>
  <r>
    <x v="20"/>
    <x v="1"/>
    <x v="5"/>
    <s v="OPERANDO"/>
    <s v="ESTANDAR"/>
    <s v="CDMX"/>
    <s v="PLAZA"/>
    <n v="21090045"/>
    <s v="MINI CAC COPILCO (PLAZA MANZANA)"/>
    <n v="0.33969400238948649"/>
    <n v="0.30881272944498772"/>
    <n v="6.1762545888997544E-2"/>
    <n v="0"/>
    <n v="0"/>
    <n v="0"/>
    <n v="0"/>
    <n v="0"/>
    <n v="0"/>
    <n v="0"/>
    <n v="0"/>
    <n v="0"/>
    <n v="0"/>
    <n v="0"/>
    <n v="0"/>
    <n v="0"/>
  </r>
  <r>
    <x v="20"/>
    <x v="1"/>
    <x v="11"/>
    <s v="OPERANDO"/>
    <s v="ESTANDAR"/>
    <s v="MORELOS"/>
    <s v="CALLE"/>
    <n v="99090058"/>
    <s v="MINI CAC CUAUTLA"/>
    <n v="1.5286230107526892"/>
    <n v="1.2352509177799509"/>
    <n v="0.24705018355599018"/>
    <n v="1"/>
    <n v="0"/>
    <n v="0"/>
    <n v="0"/>
    <n v="0"/>
    <n v="0"/>
    <n v="0"/>
    <n v="0"/>
    <n v="0"/>
    <n v="0"/>
    <n v="0"/>
    <n v="0"/>
    <n v="41.847171074656799"/>
  </r>
  <r>
    <x v="20"/>
    <x v="1"/>
    <x v="6"/>
    <s v="OPERANDO"/>
    <s v="ESTANDAR"/>
    <s v="CDMX"/>
    <s v="PLAZA"/>
    <n v="99090103"/>
    <s v="MINI CAC ENCUENTRO FORTUNA"/>
    <n v="0.37057527533398527"/>
    <n v="0.5558629130009779"/>
    <n v="0.1080844553057457"/>
    <n v="0"/>
    <n v="2"/>
    <n v="2"/>
    <n v="0"/>
    <n v="0"/>
    <n v="0"/>
    <n v="0"/>
    <n v="1"/>
    <n v="534.00599999999997"/>
    <n v="1"/>
    <n v="1"/>
    <n v="0"/>
    <n v="0"/>
  </r>
  <r>
    <x v="20"/>
    <x v="1"/>
    <x v="13"/>
    <s v="OPERANDO"/>
    <s v="ELITE"/>
    <s v="EDO. MEXICO"/>
    <s v="PLAZA"/>
    <n v="99090077"/>
    <s v="MINI CAC GALERIAS ATIZAPAN"/>
    <n v="7.720318236124693E-2"/>
    <n v="0.89555691539046434"/>
    <n v="0.18528763766699263"/>
    <n v="1"/>
    <n v="0"/>
    <n v="0"/>
    <n v="0"/>
    <n v="0"/>
    <n v="0"/>
    <n v="0"/>
    <n v="0"/>
    <n v="0"/>
    <n v="0"/>
    <n v="0"/>
    <n v="0"/>
    <n v="83.696016069634993"/>
  </r>
  <r>
    <x v="20"/>
    <x v="1"/>
    <x v="12"/>
    <s v="OPERANDO"/>
    <s v="ESTANDAR"/>
    <s v="HIDALGO"/>
    <s v="PLAZA"/>
    <n v="99090093"/>
    <s v="MINI CAC GALERIAS PACHUCA"/>
    <n v="0.49410036711198035"/>
    <n v="0.67938800477897299"/>
    <n v="0.13896572825024447"/>
    <n v="0"/>
    <n v="1"/>
    <n v="0"/>
    <n v="0"/>
    <n v="1"/>
    <n v="0"/>
    <n v="0"/>
    <n v="1"/>
    <n v="200.04299999999998"/>
    <n v="0"/>
    <n v="1"/>
    <n v="0"/>
    <n v="0"/>
  </r>
  <r>
    <x v="20"/>
    <x v="1"/>
    <x v="11"/>
    <s v="OPERANDO"/>
    <s v="ESTANDAR"/>
    <s v="GUERRERO"/>
    <s v="PLAZA"/>
    <n v="21090028"/>
    <s v="MINI CAC GRAN PLAZA ACAPULCO"/>
    <n v="0.58674418594547673"/>
    <n v="0.61762545888997544"/>
    <n v="0.12352509177799509"/>
    <n v="0"/>
    <n v="0"/>
    <n v="0"/>
    <n v="0"/>
    <n v="0"/>
    <n v="0"/>
    <n v="0"/>
    <n v="0"/>
    <n v="0"/>
    <n v="0"/>
    <n v="0"/>
    <n v="0"/>
    <n v="0"/>
  </r>
  <r>
    <x v="20"/>
    <x v="1"/>
    <x v="6"/>
    <s v="OPERANDO"/>
    <s v="ESTANDAR"/>
    <s v="CDMX"/>
    <s v="PLAZA"/>
    <n v="99090059"/>
    <s v="MINI CAC INSURGENTES II"/>
    <n v="0.26249082002823954"/>
    <n v="0.61762545888997544"/>
    <n v="0.12352509177799509"/>
    <n v="0"/>
    <n v="1"/>
    <n v="1"/>
    <n v="0"/>
    <n v="0"/>
    <n v="0"/>
    <n v="0"/>
    <n v="0"/>
    <n v="333.96299999999997"/>
    <n v="1"/>
    <n v="0"/>
    <n v="0"/>
    <n v="0"/>
  </r>
  <r>
    <x v="20"/>
    <x v="1"/>
    <x v="5"/>
    <s v="OPERANDO"/>
    <s v="ESTANDAR"/>
    <s v="CDMX"/>
    <s v="PLAZA"/>
    <n v="99090118"/>
    <s v="MINI CAC LAS AGUILAS ALVARO OBREGON"/>
    <n v="0.61762545888997544"/>
    <n v="0.92643818833496316"/>
    <n v="0.18528763766699263"/>
    <n v="0"/>
    <n v="0"/>
    <n v="0"/>
    <n v="0"/>
    <n v="0"/>
    <n v="0"/>
    <n v="0"/>
    <n v="0"/>
    <n v="0"/>
    <n v="0"/>
    <n v="0"/>
    <n v="0"/>
    <n v="0"/>
  </r>
  <r>
    <x v="20"/>
    <x v="1"/>
    <x v="7"/>
    <s v="OPERANDO"/>
    <s v="ESTANDAR"/>
    <s v="EDO. MEXICO"/>
    <s v="PLAZA"/>
    <n v="99090117"/>
    <s v="MINI CAC LAS TIENDAS DE SAN ESTEBAN NAUCALPAN"/>
    <n v="0.52498164005647907"/>
    <n v="0.77203182361246925"/>
    <n v="0.15440636472249386"/>
    <n v="0"/>
    <n v="0"/>
    <n v="0"/>
    <n v="0"/>
    <n v="0"/>
    <n v="0"/>
    <n v="0"/>
    <n v="0"/>
    <n v="0"/>
    <n v="0"/>
    <n v="0"/>
    <n v="0"/>
    <n v="0"/>
  </r>
  <r>
    <x v="20"/>
    <x v="1"/>
    <x v="9"/>
    <s v="OPERANDO"/>
    <s v="ESTANDAR"/>
    <s v="EDO. MEXICO"/>
    <s v="PLAZA"/>
    <n v="21090047"/>
    <s v="MINI CAC LERMA"/>
    <n v="0.50954100358422971"/>
    <n v="0.46321909416748158"/>
    <n v="9.2643818833496316E-2"/>
    <n v="0"/>
    <n v="1"/>
    <n v="1"/>
    <n v="0"/>
    <n v="0"/>
    <n v="0"/>
    <n v="0"/>
    <n v="0"/>
    <n v="200.04299999999998"/>
    <n v="0"/>
    <n v="1"/>
    <n v="0"/>
    <n v="0"/>
  </r>
  <r>
    <x v="20"/>
    <x v="1"/>
    <x v="7"/>
    <s v="OPERANDO"/>
    <s v="ESTANDAR"/>
    <s v="EDO. MEXICO"/>
    <s v="PLAZA"/>
    <n v="21090029"/>
    <s v="MINI CAC LUNA PARK"/>
    <n v="0.58674418594547673"/>
    <n v="0.92643818833496316"/>
    <n v="0.18528763766699263"/>
    <n v="0"/>
    <n v="0"/>
    <n v="0"/>
    <n v="0"/>
    <n v="0"/>
    <n v="0"/>
    <n v="0"/>
    <n v="0"/>
    <n v="0"/>
    <n v="0"/>
    <n v="0"/>
    <n v="0"/>
    <n v="0"/>
  </r>
  <r>
    <x v="20"/>
    <x v="1"/>
    <x v="9"/>
    <s v="OPERANDO"/>
    <s v="ESTANDAR"/>
    <s v="EDO. MEXICO"/>
    <s v="CALLE"/>
    <n v="21090033"/>
    <s v="MINI CAC MARIANO MATAMOROS"/>
    <n v="1.5440636472249385"/>
    <n v="1.6984700119474325"/>
    <n v="0.33969400238948649"/>
    <n v="2"/>
    <n v="2"/>
    <n v="0"/>
    <n v="0"/>
    <n v="0"/>
    <n v="0"/>
    <n v="2"/>
    <n v="0"/>
    <n v="400.08599999999996"/>
    <n v="0"/>
    <n v="2"/>
    <n v="0"/>
    <n v="125.54318714429179"/>
  </r>
  <r>
    <x v="20"/>
    <x v="1"/>
    <x v="12"/>
    <s v="OPERANDO"/>
    <s v="ESTANDAR"/>
    <s v="EDO. MEXICO"/>
    <s v="PLAZA"/>
    <n v="21090040"/>
    <s v="MINI CAC NICOLAS ROMERO"/>
    <n v="1.4050979189746942"/>
    <n v="0.77203182361246925"/>
    <n v="0.15440636472249386"/>
    <n v="0"/>
    <n v="5"/>
    <n v="4"/>
    <n v="1"/>
    <n v="0"/>
    <n v="0"/>
    <n v="0"/>
    <n v="2"/>
    <n v="1150.875"/>
    <n v="0"/>
    <n v="2"/>
    <n v="3"/>
    <n v="0"/>
  </r>
  <r>
    <x v="20"/>
    <x v="1"/>
    <x v="12"/>
    <s v="OPERANDO"/>
    <s v="ESTANDAR"/>
    <s v="HIDALGO"/>
    <s v="PLAZA"/>
    <n v="99090057"/>
    <s v="MINI CAC PACHUCA"/>
    <n v="1.2198102813077014"/>
    <n v="0.67938800477897299"/>
    <n v="0.13896572825024447"/>
    <n v="1"/>
    <n v="2"/>
    <n v="2"/>
    <n v="0"/>
    <n v="0"/>
    <n v="0"/>
    <n v="0"/>
    <n v="1"/>
    <n v="400.08599999999996"/>
    <n v="0"/>
    <n v="2"/>
    <n v="0"/>
    <n v="83.696016069634993"/>
  </r>
  <r>
    <x v="20"/>
    <x v="1"/>
    <x v="6"/>
    <s v="OPERANDO"/>
    <s v="ESTANDAR"/>
    <s v="CDMX"/>
    <s v="PLAZA"/>
    <n v="99090071"/>
    <s v="MINI CAC PARQUE VIA VALLEJO"/>
    <n v="0.43233782122298281"/>
    <n v="0.46321909416748158"/>
    <n v="9.2643818833496316E-2"/>
    <n v="0"/>
    <n v="0"/>
    <n v="0"/>
    <n v="0"/>
    <n v="0"/>
    <n v="0"/>
    <n v="0"/>
    <n v="0"/>
    <n v="0"/>
    <n v="0"/>
    <n v="0"/>
    <n v="0"/>
    <n v="0"/>
  </r>
  <r>
    <x v="20"/>
    <x v="1"/>
    <x v="6"/>
    <s v="OPERANDO"/>
    <s v="ESTANDAR"/>
    <s v="CDMX"/>
    <s v="PLAZA"/>
    <n v="99090074"/>
    <s v="MINI CAC PASAJE FERRERIA AZCAPOTZALCO"/>
    <n v="0.2161689106114914"/>
    <n v="0.46321909416748158"/>
    <n v="9.2643818833496316E-2"/>
    <n v="1"/>
    <n v="0"/>
    <n v="0"/>
    <n v="0"/>
    <n v="0"/>
    <n v="0"/>
    <n v="0"/>
    <n v="0"/>
    <n v="0"/>
    <n v="0"/>
    <n v="0"/>
    <n v="0"/>
    <n v="83.696016069634993"/>
  </r>
  <r>
    <x v="20"/>
    <x v="1"/>
    <x v="9"/>
    <s v="OPERANDO"/>
    <s v="ESTANDAR"/>
    <s v="EDO. MEXICO"/>
    <s v="PLAZA"/>
    <n v="99090063"/>
    <s v="MINI CAC PASEO EL SOL TOLUCA"/>
    <n v="0.27793145650048895"/>
    <n v="0.46321909416748158"/>
    <n v="9.2643818833496316E-2"/>
    <n v="0"/>
    <n v="0"/>
    <n v="0"/>
    <n v="0"/>
    <n v="0"/>
    <n v="0"/>
    <n v="0"/>
    <n v="0"/>
    <n v="0"/>
    <n v="0"/>
    <n v="0"/>
    <n v="0"/>
    <n v="0"/>
  </r>
  <r>
    <x v="20"/>
    <x v="1"/>
    <x v="5"/>
    <s v="OPERANDO"/>
    <s v="ESTANDAR"/>
    <s v="CDMX"/>
    <s v="PLAZA"/>
    <n v="99090123"/>
    <s v="MINI CAC PATIO REVOLUCION"/>
    <n v="0.64850673183447416"/>
    <n v="0.77203182361246925"/>
    <n v="0.15440636472249386"/>
    <n v="0"/>
    <n v="1"/>
    <n v="1"/>
    <n v="0"/>
    <n v="0"/>
    <n v="0"/>
    <n v="0"/>
    <n v="1"/>
    <n v="200.04299999999998"/>
    <n v="0"/>
    <n v="1"/>
    <n v="0"/>
    <n v="0"/>
  </r>
  <r>
    <x v="20"/>
    <x v="1"/>
    <x v="12"/>
    <s v="OPERANDO"/>
    <s v="ESTANDAR"/>
    <s v="HIDALGO"/>
    <s v="CALLE"/>
    <n v="21090034"/>
    <s v="MINI CAC PATIO TULANCINGO"/>
    <n v="1.0345226436407089"/>
    <n v="0.74115055066797053"/>
    <n v="0.15440636472249386"/>
    <n v="2"/>
    <n v="0"/>
    <n v="0"/>
    <n v="0"/>
    <n v="0"/>
    <n v="0"/>
    <n v="0"/>
    <n v="0"/>
    <n v="0"/>
    <n v="0"/>
    <n v="0"/>
    <n v="0"/>
    <n v="83.694342149313599"/>
  </r>
  <r>
    <x v="20"/>
    <x v="1"/>
    <x v="11"/>
    <s v="OPERANDO"/>
    <s v="ESTANDAR"/>
    <s v="MORELOS"/>
    <s v="PLAZA"/>
    <n v="21090039"/>
    <s v="MINI CAC PLAZA ATRIOS"/>
    <n v="0.67938800477897299"/>
    <n v="0.61762545888997544"/>
    <n v="0.12352509177799509"/>
    <n v="0"/>
    <n v="3"/>
    <n v="3"/>
    <n v="0"/>
    <n v="0"/>
    <n v="0"/>
    <n v="0"/>
    <n v="0"/>
    <n v="859.59899999999993"/>
    <n v="1"/>
    <n v="2"/>
    <n v="0"/>
    <n v="0"/>
  </r>
  <r>
    <x v="20"/>
    <x v="1"/>
    <x v="11"/>
    <s v="OPERANDO"/>
    <s v="ELITE"/>
    <s v="MORELOS"/>
    <s v="PLAZA"/>
    <n v="99090099"/>
    <s v="MINI CAC PLAZA AVERANDA CUERNAVACA"/>
    <n v="0.54042227652872854"/>
    <n v="0.61762545888997544"/>
    <n v="0.12352509177799509"/>
    <n v="0"/>
    <n v="0"/>
    <n v="0"/>
    <n v="0"/>
    <n v="0"/>
    <n v="0"/>
    <n v="0"/>
    <n v="0"/>
    <n v="0"/>
    <n v="0"/>
    <n v="0"/>
    <n v="0"/>
    <n v="0"/>
  </r>
  <r>
    <x v="20"/>
    <x v="1"/>
    <x v="7"/>
    <s v="OPERANDO"/>
    <s v="ESTANDAR"/>
    <s v="EDO. MEXICO"/>
    <s v="PLAZA"/>
    <n v="99090070"/>
    <s v="MINI CAC PLAZA CAÑADA HUEHUETOCA"/>
    <n v="0.88011627891821498"/>
    <n v="0.92643818833496316"/>
    <n v="0.18528763766699263"/>
    <n v="0"/>
    <n v="1"/>
    <n v="0"/>
    <n v="0"/>
    <n v="1"/>
    <n v="0"/>
    <n v="0"/>
    <n v="1"/>
    <n v="250.26300000000001"/>
    <n v="0"/>
    <n v="0"/>
    <n v="1"/>
    <n v="0"/>
  </r>
  <r>
    <x v="20"/>
    <x v="1"/>
    <x v="7"/>
    <s v="OPERANDO"/>
    <s v="ESTANDAR"/>
    <s v="EDO. MEXICO"/>
    <s v="PLAZA"/>
    <n v="99090084"/>
    <s v="MINI CAC PLAZA COACALCO"/>
    <n v="0.8337943695014669"/>
    <n v="0.92643818833496316"/>
    <n v="0.18528763766699263"/>
    <n v="1"/>
    <n v="1"/>
    <n v="1"/>
    <n v="0"/>
    <n v="0"/>
    <n v="0"/>
    <n v="0"/>
    <n v="0"/>
    <n v="200.04299999999998"/>
    <n v="0"/>
    <n v="1"/>
    <n v="0"/>
    <n v="83.696016069634993"/>
  </r>
  <r>
    <x v="20"/>
    <x v="1"/>
    <x v="12"/>
    <s v="OPERANDO"/>
    <s v="ESTANDAR"/>
    <s v="HIDALGO"/>
    <s v="CALLE"/>
    <n v="21090027"/>
    <s v="MINI CAC PLAZA DEL RIO TEPEJI"/>
    <n v="0.64850673183447416"/>
    <n v="0.61762545888997544"/>
    <n v="0.12352509177799509"/>
    <n v="1"/>
    <n v="0"/>
    <n v="0"/>
    <n v="0"/>
    <n v="0"/>
    <n v="0"/>
    <n v="0"/>
    <n v="0"/>
    <n v="0"/>
    <n v="0"/>
    <n v="0"/>
    <n v="0"/>
    <n v="83.696016069634993"/>
  </r>
  <r>
    <x v="20"/>
    <x v="1"/>
    <x v="12"/>
    <s v="OPERANDO"/>
    <s v="ESTANDAR"/>
    <s v="HIDALGO"/>
    <s v="PLAZA"/>
    <n v="21090041"/>
    <s v="MINI CAC PLAZA DEL VALLE PACHUCA (SORIANA)"/>
    <n v="0.16984700119474325"/>
    <n v="0.30881272944498772"/>
    <n v="6.1762545888997544E-2"/>
    <n v="0"/>
    <n v="0"/>
    <n v="0"/>
    <n v="0"/>
    <n v="0"/>
    <n v="0"/>
    <n v="0"/>
    <n v="0"/>
    <n v="0"/>
    <n v="0"/>
    <n v="0"/>
    <n v="0"/>
    <n v="0"/>
  </r>
  <r>
    <x v="20"/>
    <x v="1"/>
    <x v="9"/>
    <s v="OPERANDO"/>
    <s v="ESTANDAR"/>
    <s v="EDO. MEXICO"/>
    <s v="PLAZA"/>
    <n v="21090038"/>
    <s v="MINI CAC PLAZA ESTRELLA ATLACOMULCO"/>
    <n v="0.80291309655696808"/>
    <n v="0.46321909416748158"/>
    <n v="9.2643818833496316E-2"/>
    <n v="1"/>
    <n v="0"/>
    <n v="0"/>
    <n v="0"/>
    <n v="0"/>
    <n v="0"/>
    <n v="0"/>
    <n v="0"/>
    <n v="0"/>
    <n v="0"/>
    <n v="0"/>
    <n v="0"/>
    <n v="83.696016069634993"/>
  </r>
  <r>
    <x v="20"/>
    <x v="1"/>
    <x v="6"/>
    <s v="OPERANDO"/>
    <s v="ESTANDAR"/>
    <s v="CDMX"/>
    <s v="PLAZA"/>
    <n v="99090088"/>
    <s v="MINI CAC PLAZA TEPEYAC CDMX"/>
    <n v="0.29337209297273836"/>
    <n v="0.69482864125122235"/>
    <n v="0.13896572825024447"/>
    <n v="0"/>
    <n v="2"/>
    <n v="1"/>
    <n v="0"/>
    <n v="0"/>
    <n v="0"/>
    <n v="1"/>
    <n v="0"/>
    <n v="400.08599999999996"/>
    <n v="0"/>
    <n v="2"/>
    <n v="0"/>
    <n v="0"/>
  </r>
  <r>
    <x v="20"/>
    <x v="1"/>
    <x v="8"/>
    <s v="OPERANDO"/>
    <s v="ESTANDAR"/>
    <s v="CDMX"/>
    <s v="PLAZA"/>
    <n v="99090102"/>
    <s v="MINI CAC PLAZA TLATELOLCO CDMX"/>
    <n v="0.37057527533398527"/>
    <n v="0.54042227652872854"/>
    <n v="0.1080844553057457"/>
    <n v="0"/>
    <n v="0"/>
    <n v="0"/>
    <n v="0"/>
    <n v="0"/>
    <n v="0"/>
    <n v="0"/>
    <n v="0"/>
    <n v="0"/>
    <n v="0"/>
    <n v="0"/>
    <n v="0"/>
    <n v="0"/>
  </r>
  <r>
    <x v="20"/>
    <x v="1"/>
    <x v="10"/>
    <s v="OPERANDO"/>
    <s v="ESTANDAR"/>
    <s v="CDMX"/>
    <s v="PLAZA"/>
    <n v="21090030"/>
    <s v="MINI CAC PLAZA ZENTRALIA"/>
    <n v="0.46321909416748158"/>
    <n v="0.67938800477897299"/>
    <n v="0.13896572825024447"/>
    <n v="1"/>
    <n v="0"/>
    <n v="0"/>
    <n v="0"/>
    <n v="0"/>
    <n v="0"/>
    <n v="0"/>
    <n v="0"/>
    <n v="0"/>
    <n v="0"/>
    <n v="0"/>
    <n v="0"/>
    <n v="83.696016069634993"/>
  </r>
  <r>
    <x v="20"/>
    <x v="1"/>
    <x v="8"/>
    <s v="OPERANDO"/>
    <s v="ESTANDAR"/>
    <s v="CDMX"/>
    <s v="PLAZA"/>
    <n v="99090073"/>
    <s v="MINI CAC PORTAL CENTRO"/>
    <n v="0.6330660953622248"/>
    <n v="0.61762545888997544"/>
    <n v="0.12352509177799509"/>
    <n v="2"/>
    <n v="0"/>
    <n v="0"/>
    <n v="0"/>
    <n v="0"/>
    <n v="0"/>
    <n v="0"/>
    <n v="0"/>
    <n v="0"/>
    <n v="0"/>
    <n v="0"/>
    <n v="0"/>
    <n v="100.43521928356201"/>
  </r>
  <r>
    <x v="20"/>
    <x v="1"/>
    <x v="10"/>
    <s v="OPERANDO"/>
    <s v="ESTANDAR"/>
    <s v="CDMX"/>
    <s v="PLAZA"/>
    <n v="21090044"/>
    <s v="MINI CAC PORTAL CHURUBUSCO"/>
    <n v="0.44777845769523217"/>
    <n v="0.67938800477897299"/>
    <n v="0.13896572825024447"/>
    <n v="0"/>
    <n v="0"/>
    <n v="0"/>
    <n v="0"/>
    <n v="0"/>
    <n v="0"/>
    <n v="0"/>
    <n v="0"/>
    <n v="0"/>
    <n v="0"/>
    <n v="0"/>
    <n v="0"/>
    <n v="0"/>
  </r>
  <r>
    <x v="20"/>
    <x v="1"/>
    <x v="10"/>
    <s v="OPERANDO"/>
    <s v="ESTANDAR"/>
    <s v="CDMX"/>
    <s v="PLAZA"/>
    <n v="99090105"/>
    <s v="MINI CAC PORTAL LOMAS ESTRELLA"/>
    <n v="0.78747246008471872"/>
    <n v="0.71026927772347181"/>
    <n v="0.13896572825024447"/>
    <n v="1"/>
    <n v="0"/>
    <n v="0"/>
    <n v="0"/>
    <n v="0"/>
    <n v="0"/>
    <n v="0"/>
    <n v="0"/>
    <n v="0"/>
    <n v="0"/>
    <n v="0"/>
    <n v="0"/>
    <n v="50.217609641781003"/>
  </r>
  <r>
    <x v="20"/>
    <x v="1"/>
    <x v="9"/>
    <s v="OPERANDO"/>
    <s v="ESTANDAR"/>
    <s v="EDO. MEXICO"/>
    <s v="PLAZA"/>
    <n v="99090100"/>
    <s v="MINI CAC SENDERO TOLUCA"/>
    <n v="0.67938800477897299"/>
    <n v="0.92643818833496316"/>
    <n v="0.18528763766699263"/>
    <n v="3"/>
    <n v="0"/>
    <n v="0"/>
    <n v="0"/>
    <n v="0"/>
    <n v="0"/>
    <n v="0"/>
    <n v="0"/>
    <n v="0"/>
    <n v="0"/>
    <n v="0"/>
    <n v="0"/>
    <n v="209.23920321392598"/>
  </r>
  <r>
    <x v="20"/>
    <x v="1"/>
    <x v="12"/>
    <s v="OPERANDO"/>
    <s v="ESTANDAR"/>
    <s v="EDO. MEXICO"/>
    <s v="PLAZA"/>
    <n v="99090060"/>
    <s v="MINI CAC TECAMAC"/>
    <n v="1.8528763766699263"/>
    <n v="1.9300795590311732"/>
    <n v="0.38601591180623462"/>
    <n v="7"/>
    <n v="3"/>
    <n v="1"/>
    <n v="0"/>
    <n v="2"/>
    <n v="0"/>
    <n v="0"/>
    <n v="3"/>
    <n v="784.26900000000001"/>
    <n v="1"/>
    <n v="1"/>
    <n v="1"/>
    <n v="410.10964178105075"/>
  </r>
  <r>
    <x v="20"/>
    <x v="1"/>
    <x v="12"/>
    <s v="OPERANDO"/>
    <s v="ESTANDAR"/>
    <s v="EDO. MEXICO"/>
    <s v="PLAZA"/>
    <n v="99090086"/>
    <s v="MINI CAC TOWN CENTER ZUMPANGO"/>
    <n v="0.5558629130009779"/>
    <n v="0.77203182361246925"/>
    <n v="0.15440636472249386"/>
    <n v="0"/>
    <n v="0"/>
    <n v="0"/>
    <n v="0"/>
    <n v="0"/>
    <n v="0"/>
    <n v="0"/>
    <n v="0"/>
    <n v="0"/>
    <n v="0"/>
    <n v="0"/>
    <n v="0"/>
    <n v="0"/>
  </r>
  <r>
    <x v="20"/>
    <x v="1"/>
    <x v="8"/>
    <s v="OPERANDO"/>
    <s v="ESTANDAR"/>
    <s v="CDMX"/>
    <s v="CALLE"/>
    <n v="99090061"/>
    <s v="PLAZA MOVISTAR MOTOLINIA"/>
    <n v="0.29337209297273836"/>
    <n v="0.61762545888997544"/>
    <n v="0.12352509177799509"/>
    <n v="0"/>
    <n v="0"/>
    <n v="0"/>
    <n v="0"/>
    <n v="0"/>
    <n v="0"/>
    <n v="0"/>
    <n v="0"/>
    <n v="0"/>
    <n v="0"/>
    <n v="0"/>
    <n v="0"/>
    <n v="0"/>
  </r>
  <r>
    <x v="20"/>
    <x v="1"/>
    <x v="11"/>
    <s v="OPERANDO"/>
    <s v="ESTANDAR"/>
    <s v="GUERRERO"/>
    <s v="PLAZA"/>
    <n v="1093402"/>
    <s v="PLAZA MOVISTAR MULTIPLAZA PALMAS"/>
    <n v="0.30881272944498772"/>
    <n v="0.46321909416748158"/>
    <n v="9.2643818833496316E-2"/>
    <n v="2"/>
    <n v="0"/>
    <n v="0"/>
    <n v="0"/>
    <n v="0"/>
    <n v="0"/>
    <n v="0"/>
    <n v="0"/>
    <n v="0"/>
    <n v="0"/>
    <n v="0"/>
    <n v="0"/>
    <n v="83.694342149313599"/>
  </r>
  <r>
    <x v="20"/>
    <x v="1"/>
    <x v="9"/>
    <s v="OPERANDO"/>
    <s v="ESTANDAR"/>
    <s v="CDMX"/>
    <s v="PLAZA"/>
    <n v="99090009"/>
    <s v="SMART STORE CC COMERCIAL SANTA FE"/>
    <n v="0.30881272944498772"/>
    <n v="0.46321909416748158"/>
    <n v="9.2643818833496316E-2"/>
    <n v="0"/>
    <n v="0"/>
    <n v="0"/>
    <n v="0"/>
    <n v="0"/>
    <n v="0"/>
    <n v="0"/>
    <n v="0"/>
    <n v="0"/>
    <n v="0"/>
    <n v="0"/>
    <n v="0"/>
    <n v="0"/>
  </r>
  <r>
    <x v="20"/>
    <x v="1"/>
    <x v="8"/>
    <s v="OPERANDO"/>
    <s v="ESTANDAR"/>
    <s v="CDMX"/>
    <s v="PLAZA"/>
    <n v="99090003"/>
    <s v="SMART STORE GALERIA DE LAS ESTRELLAS"/>
    <n v="0.30881272944498772"/>
    <n v="0.46321909416748158"/>
    <n v="9.2643818833496316E-2"/>
    <n v="0"/>
    <n v="0"/>
    <n v="0"/>
    <n v="0"/>
    <n v="0"/>
    <n v="0"/>
    <n v="0"/>
    <n v="0"/>
    <n v="0"/>
    <n v="0"/>
    <n v="0"/>
    <n v="0"/>
    <n v="0"/>
  </r>
  <r>
    <x v="20"/>
    <x v="1"/>
    <x v="10"/>
    <s v="OPERANDO"/>
    <s v="ESTANDAR"/>
    <s v="EDO. MEXICO"/>
    <s v="PLAZA"/>
    <n v="99090004"/>
    <s v="SMART STORE LAS AMERICAS"/>
    <n v="0.30881272944498772"/>
    <n v="0.46321909416748158"/>
    <n v="9.2643818833496316E-2"/>
    <n v="1"/>
    <n v="0"/>
    <n v="0"/>
    <n v="0"/>
    <n v="0"/>
    <n v="0"/>
    <n v="0"/>
    <n v="0"/>
    <n v="0"/>
    <n v="0"/>
    <n v="0"/>
    <n v="0"/>
    <n v="41.847171074656799"/>
  </r>
  <r>
    <x v="20"/>
    <x v="1"/>
    <x v="5"/>
    <s v="OPERANDO"/>
    <s v="ESTANDAR"/>
    <s v="CDMX"/>
    <s v="PLAZA"/>
    <n v="99090052"/>
    <s v="SMART STORE OASIS COYOACAN"/>
    <n v="0.30881272944498772"/>
    <n v="0.46321909416748158"/>
    <n v="9.2643818833496316E-2"/>
    <n v="0"/>
    <n v="1"/>
    <n v="0"/>
    <n v="0"/>
    <n v="1"/>
    <n v="0"/>
    <n v="0"/>
    <n v="1"/>
    <n v="200.04299999999998"/>
    <n v="0"/>
    <n v="1"/>
    <n v="0"/>
    <n v="0"/>
  </r>
  <r>
    <x v="20"/>
    <x v="1"/>
    <x v="5"/>
    <s v="OPERANDO"/>
    <s v="ELITE"/>
    <s v="CDMX"/>
    <s v="PLAZA"/>
    <n v="99090006"/>
    <s v="SMART STORE PABELLON DEL VALLE"/>
    <n v="0.30881272944498772"/>
    <n v="0.46321909416748158"/>
    <n v="9.2643818833496316E-2"/>
    <n v="1"/>
    <n v="0"/>
    <n v="0"/>
    <n v="0"/>
    <n v="0"/>
    <n v="0"/>
    <n v="0"/>
    <n v="0"/>
    <n v="0"/>
    <n v="0"/>
    <n v="0"/>
    <n v="0"/>
    <n v="83.696016069634993"/>
  </r>
  <r>
    <x v="20"/>
    <x v="1"/>
    <x v="7"/>
    <s v="OPERANDO"/>
    <s v="ESTANDAR"/>
    <s v="EDO. MEXICO"/>
    <s v="PLAZA"/>
    <n v="99090050"/>
    <s v="SMART STORE PLAZA COSMOPOL"/>
    <n v="0.30881272944498772"/>
    <n v="0.46321909416748158"/>
    <n v="9.2643818833496316E-2"/>
    <n v="0"/>
    <n v="0"/>
    <n v="0"/>
    <n v="0"/>
    <n v="0"/>
    <n v="0"/>
    <n v="0"/>
    <n v="0"/>
    <n v="0"/>
    <n v="0"/>
    <n v="0"/>
    <n v="0"/>
    <n v="0"/>
  </r>
  <r>
    <x v="20"/>
    <x v="1"/>
    <x v="13"/>
    <s v="OPERANDO"/>
    <s v="ELITE"/>
    <s v="EDO. MEXICO"/>
    <s v="PLAZA"/>
    <n v="99090056"/>
    <s v="SMART STORE PLAZA SATELITE"/>
    <n v="0.30881272944498772"/>
    <n v="0.46321909416748158"/>
    <n v="9.2643818833496316E-2"/>
    <n v="0"/>
    <n v="2"/>
    <n v="1"/>
    <n v="0"/>
    <n v="0"/>
    <n v="0"/>
    <n v="1"/>
    <n v="0"/>
    <n v="400.08599999999996"/>
    <n v="0"/>
    <n v="2"/>
    <n v="0"/>
    <n v="0"/>
  </r>
  <r>
    <x v="20"/>
    <x v="1"/>
    <x v="8"/>
    <s v="OPERANDO"/>
    <s v="ESTANDAR"/>
    <s v="CDMX"/>
    <s v="PLAZA"/>
    <n v="99090005"/>
    <s v="SMART STORE REPUBLICA DE URUGUAY"/>
    <n v="0.30881272944498772"/>
    <n v="0.46321909416748158"/>
    <n v="9.2643818833496316E-2"/>
    <n v="0"/>
    <n v="0"/>
    <n v="0"/>
    <n v="0"/>
    <n v="0"/>
    <n v="0"/>
    <n v="0"/>
    <n v="0"/>
    <n v="0"/>
    <n v="0"/>
    <n v="0"/>
    <n v="0"/>
    <n v="0"/>
  </r>
  <r>
    <x v="20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2"/>
    <x v="14"/>
    <s v="OPERANDO"/>
    <s v="ESTANDAR"/>
    <s v="NUEVO LEON"/>
    <s v="PLAZA"/>
    <n v="99040039"/>
    <s v="CAC ALAMEDA MONTERREY"/>
    <n v="0.66388138152891563"/>
    <n v="2.4342317322726905"/>
    <n v="0.48684634645453811"/>
    <n v="1"/>
    <n v="4"/>
    <n v="4"/>
    <n v="0"/>
    <n v="0"/>
    <n v="0"/>
    <n v="0"/>
    <n v="1"/>
    <n v="934.09199999999987"/>
    <n v="1"/>
    <n v="3"/>
    <n v="0"/>
    <n v="25.108804820890501"/>
  </r>
  <r>
    <x v="20"/>
    <x v="2"/>
    <x v="15"/>
    <s v="OPERANDO"/>
    <s v="ESTANDAR"/>
    <s v="NUEVO LEON"/>
    <s v="PLAZA"/>
    <n v="99040059"/>
    <s v="CAC ALTEA LINCOLN MONTERREY"/>
    <n v="1.0031985320881391"/>
    <n v="1.9916441445867468"/>
    <n v="0.39832882891734939"/>
    <n v="0"/>
    <n v="4"/>
    <n v="3"/>
    <n v="0"/>
    <n v="0"/>
    <n v="0"/>
    <n v="1"/>
    <n v="0"/>
    <n v="800.17199999999991"/>
    <n v="0"/>
    <n v="4"/>
    <n v="0"/>
    <n v="0"/>
  </r>
  <r>
    <x v="20"/>
    <x v="2"/>
    <x v="16"/>
    <s v="OPERANDO"/>
    <s v="ESTANDAR"/>
    <s v="CHIHUAHUA"/>
    <s v="CALLE"/>
    <n v="99030015"/>
    <s v="CAC BENITO JUAREZ CIUDAD JUAREZ"/>
    <n v="0.66388138152891563"/>
    <n v="1.2539981651101739"/>
    <n v="0.25079963302203478"/>
    <n v="1"/>
    <n v="0"/>
    <n v="0"/>
    <n v="0"/>
    <n v="0"/>
    <n v="0"/>
    <n v="0"/>
    <n v="0"/>
    <n v="0"/>
    <n v="0"/>
    <n v="0"/>
    <n v="0"/>
    <n v="41.847171074656799"/>
  </r>
  <r>
    <x v="20"/>
    <x v="2"/>
    <x v="17"/>
    <s v="OPERANDO"/>
    <s v="ESTANDAR"/>
    <s v="NUEVO LEON"/>
    <s v="CALLE"/>
    <n v="21040014"/>
    <s v="CAC CALZADA DEL VALLE"/>
    <n v="0"/>
    <n v="0.32456423096969206"/>
    <n v="7.3764597947657287E-2"/>
    <n v="0"/>
    <n v="0"/>
    <n v="0"/>
    <n v="0"/>
    <n v="0"/>
    <n v="0"/>
    <n v="0"/>
    <n v="0"/>
    <n v="0"/>
    <n v="0"/>
    <n v="0"/>
    <n v="0"/>
    <n v="0"/>
  </r>
  <r>
    <x v="20"/>
    <x v="2"/>
    <x v="18"/>
    <s v="OPERANDO"/>
    <s v="ESTANDAR"/>
    <s v="TAMAULIPAS"/>
    <s v="CALLE"/>
    <n v="99040006"/>
    <s v="CAC CD VICTORIA"/>
    <n v="1.8293620291019008"/>
    <n v="2.6850313652947255"/>
    <n v="0.53110510522313248"/>
    <n v="2"/>
    <n v="1"/>
    <n v="1"/>
    <n v="0"/>
    <n v="0"/>
    <n v="0"/>
    <n v="0"/>
    <n v="0"/>
    <n v="200.04299999999998"/>
    <n v="0"/>
    <n v="1"/>
    <n v="0"/>
    <n v="167.39203213926999"/>
  </r>
  <r>
    <x v="20"/>
    <x v="2"/>
    <x v="15"/>
    <s v="OPERANDO"/>
    <s v="ESTANDAR"/>
    <s v="NUEVO LEON"/>
    <s v="CALLE"/>
    <n v="99040046"/>
    <s v="CAC CENTRO CADEREYTA"/>
    <n v="1.0031985320881391"/>
    <n v="1.770350350743775"/>
    <n v="0.35407007014875502"/>
    <n v="2"/>
    <n v="2"/>
    <n v="2"/>
    <n v="0"/>
    <n v="0"/>
    <n v="0"/>
    <n v="0"/>
    <n v="1"/>
    <n v="400.08599999999996"/>
    <n v="0"/>
    <n v="2"/>
    <n v="0"/>
    <n v="100.43521928356201"/>
  </r>
  <r>
    <x v="20"/>
    <x v="2"/>
    <x v="19"/>
    <s v="OPERANDO"/>
    <s v="ESTANDAR"/>
    <s v="CHIHUAHUA"/>
    <s v="CALLE"/>
    <n v="21030002"/>
    <s v="CAC CUAUHTEMOC"/>
    <n v="0.60486970317078981"/>
    <n v="0.94418685373001332"/>
    <n v="0.19178795466390897"/>
    <n v="2"/>
    <n v="0"/>
    <n v="0"/>
    <n v="0"/>
    <n v="0"/>
    <n v="0"/>
    <n v="0"/>
    <n v="0"/>
    <n v="0"/>
    <n v="0"/>
    <n v="0"/>
    <n v="0"/>
    <n v="167.39203213926999"/>
  </r>
  <r>
    <x v="20"/>
    <x v="2"/>
    <x v="14"/>
    <s v="OPERANDO"/>
    <s v="ELITE"/>
    <s v="NUEVO LEON"/>
    <s v="PLAZA"/>
    <n v="21040009"/>
    <s v="CAC CUMBRES"/>
    <n v="0.41308174850688084"/>
    <n v="1.7555974311542435"/>
    <n v="0.35407007014875502"/>
    <n v="0"/>
    <n v="0"/>
    <n v="0"/>
    <n v="0"/>
    <n v="0"/>
    <n v="0"/>
    <n v="0"/>
    <n v="0"/>
    <n v="0"/>
    <n v="0"/>
    <n v="0"/>
    <n v="0"/>
    <n v="0"/>
  </r>
  <r>
    <x v="20"/>
    <x v="2"/>
    <x v="19"/>
    <s v="OPERANDO"/>
    <s v="ESTANDAR"/>
    <s v="CHIHUAHUA"/>
    <s v="CALLE"/>
    <n v="21030004"/>
    <s v="CAC DELICIAS"/>
    <n v="0.98844561249860774"/>
    <n v="1.8736207878704951"/>
    <n v="0.36882298973828648"/>
    <n v="0"/>
    <n v="1"/>
    <n v="1"/>
    <n v="0"/>
    <n v="0"/>
    <n v="0"/>
    <n v="0"/>
    <n v="0"/>
    <n v="200.04299999999998"/>
    <n v="0"/>
    <n v="1"/>
    <n v="0"/>
    <n v="0"/>
  </r>
  <r>
    <x v="20"/>
    <x v="2"/>
    <x v="20"/>
    <s v="OPERANDO"/>
    <s v="ESTANDAR"/>
    <s v="DURANGO"/>
    <s v="CALLE"/>
    <n v="99030002"/>
    <s v="CAC DURANGO"/>
    <n v="1.7260915919751807"/>
    <n v="1.9916441445867468"/>
    <n v="0.39832882891734939"/>
    <n v="0"/>
    <n v="0"/>
    <n v="0"/>
    <n v="0"/>
    <n v="0"/>
    <n v="0"/>
    <n v="0"/>
    <n v="0"/>
    <n v="0"/>
    <n v="0"/>
    <n v="0"/>
    <n v="0"/>
    <n v="0"/>
  </r>
  <r>
    <x v="20"/>
    <x v="2"/>
    <x v="15"/>
    <s v="OPERANDO"/>
    <s v="ELITE"/>
    <s v="NUEVO LEON"/>
    <s v="PLAZA"/>
    <n v="99040007"/>
    <s v="CAC GALERIAS MONTERREY"/>
    <n v="0.56061094440219539"/>
    <n v="1.2097394063415796"/>
    <n v="0.23604671343250333"/>
    <n v="2"/>
    <n v="2"/>
    <n v="1"/>
    <n v="1"/>
    <n v="0"/>
    <n v="0"/>
    <n v="0"/>
    <n v="1"/>
    <n v="667.92599999999993"/>
    <n v="2"/>
    <n v="0"/>
    <n v="0"/>
    <n v="83.694342149313599"/>
  </r>
  <r>
    <x v="20"/>
    <x v="2"/>
    <x v="20"/>
    <s v="OPERANDO"/>
    <s v="ESTANDAR"/>
    <s v="COAHUILA"/>
    <s v="CALLE"/>
    <n v="99030018"/>
    <s v="CAC HEB REVOLUCION TORREON"/>
    <n v="0.73764597947657295"/>
    <n v="1.4457861197740829"/>
    <n v="0.29505839179062915"/>
    <n v="1"/>
    <n v="2"/>
    <n v="1"/>
    <n v="0"/>
    <n v="1"/>
    <n v="0"/>
    <n v="0"/>
    <n v="0"/>
    <n v="659.55599999999993"/>
    <n v="1"/>
    <n v="1"/>
    <n v="0"/>
    <n v="83.696016069634993"/>
  </r>
  <r>
    <x v="20"/>
    <x v="2"/>
    <x v="14"/>
    <s v="OPERANDO"/>
    <s v="ELITE"/>
    <s v="NUEVO LEON"/>
    <s v="PLAZA"/>
    <n v="99040008"/>
    <s v="CAC LA FE MONTERREY"/>
    <n v="0.73764597947657295"/>
    <n v="2.3457142147355019"/>
    <n v="0.47209342686500666"/>
    <n v="0"/>
    <n v="4"/>
    <n v="1"/>
    <n v="0"/>
    <n v="2"/>
    <n v="0"/>
    <n v="1"/>
    <n v="1"/>
    <n v="1068.0119999999999"/>
    <n v="2"/>
    <n v="2"/>
    <n v="0"/>
    <n v="0"/>
  </r>
  <r>
    <x v="20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2"/>
    <x v="18"/>
    <s v="OPERANDO"/>
    <s v="ESTANDAR"/>
    <s v="TAMAULIPAS"/>
    <s v="CALLE"/>
    <n v="21040008"/>
    <s v="CAC MATAMOROS"/>
    <n v="3.7472415757409903"/>
    <n v="4.9864868212616331"/>
    <n v="1.0031985320881391"/>
    <n v="2"/>
    <n v="2"/>
    <n v="1"/>
    <n v="0"/>
    <n v="1"/>
    <n v="0"/>
    <n v="0"/>
    <n v="2"/>
    <n v="400.08599999999996"/>
    <n v="0"/>
    <n v="2"/>
    <n v="0"/>
    <n v="83.694342149313599"/>
  </r>
  <r>
    <x v="20"/>
    <x v="2"/>
    <x v="20"/>
    <s v="OPERANDO"/>
    <s v="ESTANDAR"/>
    <s v="COAHUILA"/>
    <s v="CALLE"/>
    <n v="99040009"/>
    <s v="CAC MONCLOVA"/>
    <n v="1.6228211548484603"/>
    <n v="2.2571966971983133"/>
    <n v="0.45734050727547521"/>
    <n v="0"/>
    <n v="2"/>
    <n v="1"/>
    <n v="0"/>
    <n v="0"/>
    <n v="0"/>
    <n v="1"/>
    <n v="1"/>
    <n v="400.08599999999996"/>
    <n v="0"/>
    <n v="2"/>
    <n v="0"/>
    <n v="0"/>
  </r>
  <r>
    <x v="20"/>
    <x v="2"/>
    <x v="15"/>
    <s v="OPERANDO"/>
    <s v="ESTANDAR"/>
    <s v="NUEVO LEON"/>
    <s v="CALLE"/>
    <n v="99040036"/>
    <s v="CAC MORELOS MONTERREY"/>
    <n v="1.0031985320881391"/>
    <n v="1.9916441445867468"/>
    <n v="0.39832882891734939"/>
    <n v="1"/>
    <n v="2"/>
    <n v="2"/>
    <n v="0"/>
    <n v="0"/>
    <n v="0"/>
    <n v="0"/>
    <n v="1"/>
    <n v="450.30599999999998"/>
    <n v="0"/>
    <n v="1"/>
    <n v="1"/>
    <n v="41.847171074656799"/>
  </r>
  <r>
    <x v="20"/>
    <x v="2"/>
    <x v="19"/>
    <s v="OPERANDO"/>
    <s v="ELITE"/>
    <s v="CHIHUAHUA"/>
    <s v="PLAZA"/>
    <n v="99030017"/>
    <s v="CAC NUEVA ESPAÑA CHIHUAHUA"/>
    <n v="0.98844561249860774"/>
    <n v="2.6555255261156625"/>
    <n v="0.53110510522313248"/>
    <n v="0"/>
    <n v="0"/>
    <n v="0"/>
    <n v="0"/>
    <n v="0"/>
    <n v="0"/>
    <n v="0"/>
    <n v="0"/>
    <n v="0"/>
    <n v="0"/>
    <n v="0"/>
    <n v="0"/>
    <n v="0"/>
  </r>
  <r>
    <x v="20"/>
    <x v="2"/>
    <x v="18"/>
    <s v="OPERANDO"/>
    <s v="ESTANDAR"/>
    <s v="TAMAULIPAS"/>
    <s v="CALLE"/>
    <n v="99040010"/>
    <s v="CAC NUEVO LAREDO"/>
    <n v="1.5638094764903345"/>
    <n v="2.2129379384297185"/>
    <n v="0.44258758768594375"/>
    <n v="1"/>
    <n v="1"/>
    <n v="1"/>
    <n v="0"/>
    <n v="0"/>
    <n v="0"/>
    <n v="0"/>
    <n v="1"/>
    <n v="200.04299999999998"/>
    <n v="0"/>
    <n v="1"/>
    <n v="0"/>
    <n v="41.847171074656799"/>
  </r>
  <r>
    <x v="20"/>
    <x v="2"/>
    <x v="19"/>
    <s v="OPERANDO"/>
    <s v="ESTANDAR"/>
    <s v="CHIHUAHUA"/>
    <s v="CALLE"/>
    <n v="21030003"/>
    <s v="CAC PARRAL"/>
    <n v="1.6080682352589288"/>
    <n v="0"/>
    <n v="0"/>
    <n v="1"/>
    <n v="0"/>
    <n v="0"/>
    <n v="0"/>
    <n v="0"/>
    <n v="0"/>
    <n v="0"/>
    <n v="0"/>
    <n v="0"/>
    <n v="0"/>
    <n v="0"/>
    <n v="0"/>
    <n v="41.847171074656799"/>
  </r>
  <r>
    <x v="20"/>
    <x v="2"/>
    <x v="14"/>
    <s v="OPERANDO"/>
    <s v="ESTANDAR"/>
    <s v="NUEVO LEON"/>
    <s v="PLAZA"/>
    <n v="99040040"/>
    <s v="CAC PASEO PUNTO PONIENTE MONTERREY"/>
    <n v="0.4278346680964123"/>
    <n v="1.9473853858181525"/>
    <n v="0.38357590932781793"/>
    <n v="0"/>
    <n v="2"/>
    <n v="1"/>
    <n v="0"/>
    <n v="0"/>
    <n v="0"/>
    <n v="1"/>
    <n v="0"/>
    <n v="659.55599999999993"/>
    <n v="1"/>
    <n v="1"/>
    <n v="0"/>
    <n v="0"/>
  </r>
  <r>
    <x v="20"/>
    <x v="2"/>
    <x v="15"/>
    <s v="OPERANDO"/>
    <s v="ESTANDAR"/>
    <s v="NUEVO LEON"/>
    <s v="PLAZA"/>
    <n v="21040037"/>
    <s v="CAC PLAZA FIESTA ANAHUAC"/>
    <n v="1.0031985320881391"/>
    <n v="1.9916441445867468"/>
    <n v="0.39832882891734939"/>
    <n v="2"/>
    <n v="1"/>
    <n v="0"/>
    <n v="0"/>
    <n v="0"/>
    <n v="0"/>
    <n v="1"/>
    <n v="0"/>
    <n v="200.04299999999998"/>
    <n v="0"/>
    <n v="1"/>
    <n v="0"/>
    <n v="167.39203213926999"/>
  </r>
  <r>
    <x v="20"/>
    <x v="2"/>
    <x v="15"/>
    <s v="OPERANDO"/>
    <s v="ELITE"/>
    <s v="NUEVO LEON"/>
    <s v="PLAZA"/>
    <n v="21040038"/>
    <s v="CAC PLAZA FIESTA SAN AGUSTIN"/>
    <n v="0.25079963302203478"/>
    <n v="0.54585802481266399"/>
    <n v="0.10327043712672021"/>
    <n v="0"/>
    <n v="1"/>
    <n v="1"/>
    <n v="0"/>
    <n v="0"/>
    <n v="0"/>
    <n v="0"/>
    <n v="0"/>
    <n v="333.96299999999997"/>
    <n v="1"/>
    <n v="0"/>
    <n v="0"/>
    <n v="0"/>
  </r>
  <r>
    <x v="20"/>
    <x v="2"/>
    <x v="19"/>
    <s v="OPERANDO"/>
    <s v="ELITE"/>
    <s v="CHIHUAHUA"/>
    <s v="PLAZA"/>
    <n v="99030004"/>
    <s v="CAC PLAZA SAN AGUSTIN"/>
    <n v="1.062210210446265"/>
    <n v="3.732488656151459"/>
    <n v="0.75239889906610435"/>
    <n v="2"/>
    <n v="4"/>
    <n v="2"/>
    <n v="0"/>
    <n v="2"/>
    <n v="0"/>
    <n v="0"/>
    <n v="0"/>
    <n v="1118.232"/>
    <n v="2"/>
    <n v="1"/>
    <n v="1"/>
    <n v="209.240040174087"/>
  </r>
  <r>
    <x v="20"/>
    <x v="2"/>
    <x v="17"/>
    <s v="OPERANDO"/>
    <s v="ELITE"/>
    <s v="NUEVO LEON"/>
    <s v="CALLE"/>
    <n v="99040037"/>
    <s v="CAC RAUL SALINAS MONTERREY"/>
    <n v="0.73764597947657295"/>
    <n v="2.4047258930936275"/>
    <n v="0.48684634645453811"/>
    <n v="0"/>
    <n v="0"/>
    <n v="0"/>
    <n v="0"/>
    <n v="0"/>
    <n v="0"/>
    <n v="0"/>
    <n v="0"/>
    <n v="0"/>
    <n v="0"/>
    <n v="0"/>
    <n v="0"/>
    <n v="0"/>
  </r>
  <r>
    <x v="20"/>
    <x v="2"/>
    <x v="18"/>
    <s v="OPERANDO"/>
    <s v="ESTANDAR"/>
    <s v="TAMAULIPAS"/>
    <s v="PLAZA"/>
    <n v="99040011"/>
    <s v="CAC REYNOSA"/>
    <n v="1.8293620291019008"/>
    <n v="2.9948426766748861"/>
    <n v="0.60486970317078981"/>
    <n v="2"/>
    <n v="2"/>
    <n v="0"/>
    <n v="0"/>
    <n v="1"/>
    <n v="0"/>
    <n v="1"/>
    <n v="0"/>
    <n v="400.08599999999996"/>
    <n v="0"/>
    <n v="2"/>
    <n v="0"/>
    <n v="167.39203213926999"/>
  </r>
  <r>
    <x v="20"/>
    <x v="2"/>
    <x v="18"/>
    <s v="OPERANDO"/>
    <s v="ELITE"/>
    <s v="TAMAULIPAS"/>
    <s v="PLAZA"/>
    <n v="99040012"/>
    <s v="CAC REYNOSA PERIFERICO"/>
    <n v="2.0654087425344043"/>
    <n v="3.6292182190247386"/>
    <n v="0.72289305988704144"/>
    <n v="3"/>
    <n v="2"/>
    <n v="2"/>
    <n v="0"/>
    <n v="0"/>
    <n v="0"/>
    <n v="0"/>
    <n v="1"/>
    <n v="584.226"/>
    <n v="1"/>
    <n v="0"/>
    <n v="1"/>
    <n v="251.08804820890498"/>
  </r>
  <r>
    <x v="20"/>
    <x v="2"/>
    <x v="20"/>
    <s v="OPERANDO"/>
    <s v="ELITE"/>
    <s v="COAHUILA"/>
    <s v="CALLE"/>
    <n v="99040013"/>
    <s v="CAC SALTILLO"/>
    <n v="0.94418685373001332"/>
    <n v="2.9063251591376971"/>
    <n v="0.5753638639917269"/>
    <n v="1"/>
    <n v="2"/>
    <n v="0"/>
    <n v="0"/>
    <n v="0"/>
    <n v="0"/>
    <n v="2"/>
    <n v="0"/>
    <n v="400.08599999999996"/>
    <n v="0"/>
    <n v="2"/>
    <n v="0"/>
    <n v="41.847171074656799"/>
  </r>
  <r>
    <x v="20"/>
    <x v="2"/>
    <x v="20"/>
    <s v="OPERANDO"/>
    <s v="ELITE"/>
    <s v="COAHUILA"/>
    <s v="PLAZA"/>
    <n v="99040014"/>
    <s v="CAC SALTILLO II"/>
    <n v="0.84091641660329308"/>
    <n v="1.9031266270495582"/>
    <n v="0.38357590932781793"/>
    <n v="0"/>
    <n v="2"/>
    <n v="1"/>
    <n v="0"/>
    <n v="1"/>
    <n v="0"/>
    <n v="0"/>
    <n v="2"/>
    <n v="667.92599999999993"/>
    <n v="2"/>
    <n v="0"/>
    <n v="0"/>
    <n v="0"/>
  </r>
  <r>
    <x v="20"/>
    <x v="2"/>
    <x v="17"/>
    <s v="OPERANDO"/>
    <s v="ELITE"/>
    <s v="NUEVO LEON"/>
    <s v="PLAZA"/>
    <n v="21040007"/>
    <s v="CAC SANTA CATARINA MONTERREY"/>
    <n v="0.78190473824516726"/>
    <n v="2.3899729735040962"/>
    <n v="0.47209342686500666"/>
    <n v="2"/>
    <n v="5"/>
    <n v="5"/>
    <n v="0"/>
    <n v="0"/>
    <n v="0"/>
    <n v="0"/>
    <n v="4"/>
    <n v="1401.9749999999999"/>
    <n v="3"/>
    <n v="2"/>
    <n v="0"/>
    <n v="58.587211248744502"/>
  </r>
  <r>
    <x v="20"/>
    <x v="2"/>
    <x v="19"/>
    <s v="OPERANDO"/>
    <s v="ELITE"/>
    <s v="CHIHUAHUA"/>
    <s v="PLAZA"/>
    <n v="99030021"/>
    <s v="CAC SENDERO CHIHUAHUA"/>
    <n v="0.92943393414048181"/>
    <n v="2.6555255261156625"/>
    <n v="0.53110510522313248"/>
    <n v="0"/>
    <n v="2"/>
    <n v="2"/>
    <n v="0"/>
    <n v="0"/>
    <n v="0"/>
    <n v="0"/>
    <n v="0"/>
    <n v="534.00599999999997"/>
    <n v="1"/>
    <n v="1"/>
    <n v="0"/>
    <n v="0"/>
  </r>
  <r>
    <x v="20"/>
    <x v="2"/>
    <x v="16"/>
    <s v="OPERANDO"/>
    <s v="ESTANDAR"/>
    <s v="CHIHUAHUA"/>
    <s v="PLAZA"/>
    <n v="99030016"/>
    <s v="CAC SENDERO CIUDAD JUAREZ"/>
    <n v="0.98844561249860774"/>
    <n v="1.6523269940275234"/>
    <n v="0.32456423096969206"/>
    <n v="1"/>
    <n v="0"/>
    <n v="0"/>
    <n v="0"/>
    <n v="0"/>
    <n v="0"/>
    <n v="0"/>
    <n v="0"/>
    <n v="0"/>
    <n v="0"/>
    <n v="0"/>
    <n v="0"/>
    <n v="41.847171074656799"/>
  </r>
  <r>
    <x v="20"/>
    <x v="2"/>
    <x v="14"/>
    <s v="OPERANDO"/>
    <s v="ELITE"/>
    <s v="NUEVO LEON"/>
    <s v="PLAZA"/>
    <n v="99040035"/>
    <s v="CAC SENDERO LA FE APODACA"/>
    <n v="0.72289305988704144"/>
    <n v="1.549056556900803"/>
    <n v="0.3098113113801606"/>
    <n v="0"/>
    <n v="2"/>
    <n v="2"/>
    <n v="0"/>
    <n v="0"/>
    <n v="0"/>
    <n v="0"/>
    <n v="2"/>
    <n v="667.92599999999993"/>
    <n v="2"/>
    <n v="0"/>
    <n v="0"/>
    <n v="0"/>
  </r>
  <r>
    <x v="20"/>
    <x v="2"/>
    <x v="16"/>
    <s v="OPERANDO"/>
    <s v="ESTANDAR"/>
    <s v="CHIHUAHUA"/>
    <s v="PLAZA"/>
    <n v="99030011"/>
    <s v="CAC SENDERO LAS TORRES"/>
    <n v="3.098113113801606"/>
    <n v="3.8800178520467736"/>
    <n v="0.78190473824516726"/>
    <n v="1"/>
    <n v="2"/>
    <n v="1"/>
    <n v="0"/>
    <n v="0"/>
    <n v="0"/>
    <n v="1"/>
    <n v="1"/>
    <n v="400.08599999999996"/>
    <n v="0"/>
    <n v="2"/>
    <n v="0"/>
    <n v="83.696016069634993"/>
  </r>
  <r>
    <x v="20"/>
    <x v="2"/>
    <x v="18"/>
    <s v="OPERANDO"/>
    <s v="ESTANDAR"/>
    <s v="TAMAULIPAS"/>
    <s v="CALLE"/>
    <n v="99040015"/>
    <s v="CAC TAMPICO"/>
    <n v="2.0801616621239356"/>
    <n v="2.8325605611900402"/>
    <n v="0.56061094440219539"/>
    <n v="3"/>
    <n v="0"/>
    <n v="0"/>
    <n v="0"/>
    <n v="0"/>
    <n v="0"/>
    <n v="0"/>
    <n v="0"/>
    <n v="0"/>
    <n v="0"/>
    <n v="0"/>
    <n v="0"/>
    <n v="209.23920321392677"/>
  </r>
  <r>
    <x v="20"/>
    <x v="2"/>
    <x v="18"/>
    <s v="OPERANDO"/>
    <s v="ESTANDAR"/>
    <s v="TAMAULIPAS"/>
    <s v="PLAZA"/>
    <n v="99040016"/>
    <s v="CAC TAMPICO HIDALGO"/>
    <n v="1.8293620291019008"/>
    <n v="2.6850313652947255"/>
    <n v="0.53110510522313248"/>
    <n v="0"/>
    <n v="0"/>
    <n v="0"/>
    <n v="0"/>
    <n v="0"/>
    <n v="0"/>
    <n v="0"/>
    <n v="0"/>
    <n v="0"/>
    <n v="0"/>
    <n v="0"/>
    <n v="0"/>
    <n v="0"/>
  </r>
  <r>
    <x v="20"/>
    <x v="2"/>
    <x v="20"/>
    <s v="OPERANDO"/>
    <s v="ESTANDAR"/>
    <s v="COAHUILA"/>
    <s v="CALLE"/>
    <n v="99030005"/>
    <s v="CAC TORREON"/>
    <n v="1.9178795466390897"/>
    <n v="2.5817609281680052"/>
    <n v="0.51635218563360108"/>
    <n v="1"/>
    <n v="1"/>
    <n v="1"/>
    <n v="0"/>
    <n v="0"/>
    <n v="0"/>
    <n v="0"/>
    <n v="0"/>
    <n v="200.04299999999998"/>
    <n v="0"/>
    <n v="1"/>
    <n v="0"/>
    <n v="125.54402410445201"/>
  </r>
  <r>
    <x v="20"/>
    <x v="2"/>
    <x v="17"/>
    <s v="OPERANDO"/>
    <s v="ELITE"/>
    <s v="NUEVO LEON"/>
    <s v="PLAZA"/>
    <n v="21040012"/>
    <s v="CAC VALLE ORIENTE"/>
    <n v="0.44258758768594375"/>
    <n v="0.69338722070797854"/>
    <n v="0.13277627630578312"/>
    <n v="0"/>
    <n v="0"/>
    <n v="0"/>
    <n v="0"/>
    <n v="0"/>
    <n v="0"/>
    <n v="0"/>
    <n v="0"/>
    <n v="0"/>
    <n v="0"/>
    <n v="0"/>
    <n v="0"/>
    <n v="0"/>
  </r>
  <r>
    <x v="20"/>
    <x v="2"/>
    <x v="16"/>
    <s v="OPERANDO"/>
    <s v="ESTANDAR"/>
    <s v="CHIHUAHUA"/>
    <s v="PLAZA"/>
    <n v="99030006"/>
    <s v="CAC ZARAGOZA JUAREZ"/>
    <n v="2.8915722395481658"/>
    <n v="3.54070070148755"/>
    <n v="0.70814014029751005"/>
    <n v="2"/>
    <n v="2"/>
    <n v="2"/>
    <n v="0"/>
    <n v="0"/>
    <n v="0"/>
    <n v="0"/>
    <n v="1"/>
    <n v="400.08599999999996"/>
    <n v="0"/>
    <n v="2"/>
    <n v="0"/>
    <n v="66.956812855707994"/>
  </r>
  <r>
    <x v="20"/>
    <x v="2"/>
    <x v="17"/>
    <s v="OPERANDO"/>
    <s v="ESTANDAR"/>
    <s v="NUEVO LEON"/>
    <s v="CALLE"/>
    <n v="99040030"/>
    <s v="MINI CAC CENTRIKA MONTERREY"/>
    <n v="0.44258758768594375"/>
    <n v="1.1507277279834538"/>
    <n v="0.23604671343250333"/>
    <n v="0"/>
    <n v="2"/>
    <n v="0"/>
    <n v="0"/>
    <n v="1"/>
    <n v="0"/>
    <n v="1"/>
    <n v="0"/>
    <n v="534.00599999999997"/>
    <n v="1"/>
    <n v="1"/>
    <n v="0"/>
    <n v="0"/>
  </r>
  <r>
    <x v="20"/>
    <x v="2"/>
    <x v="20"/>
    <s v="OPERANDO"/>
    <s v="ESTANDAR"/>
    <s v="COAHUILA"/>
    <s v="CALLE"/>
    <n v="99040026"/>
    <s v="MINI CAC CIUDAD ACUÑA"/>
    <n v="0.4278346680964123"/>
    <n v="0.45734050727547521"/>
    <n v="8.8517517537188756E-2"/>
    <n v="0"/>
    <n v="0"/>
    <n v="0"/>
    <n v="0"/>
    <n v="0"/>
    <n v="0"/>
    <n v="0"/>
    <n v="0"/>
    <n v="0"/>
    <n v="0"/>
    <n v="0"/>
    <n v="0"/>
    <n v="0"/>
  </r>
  <r>
    <x v="20"/>
    <x v="2"/>
    <x v="18"/>
    <s v="OPERANDO"/>
    <s v="ESTANDAR"/>
    <s v="TAMAULIPAS"/>
    <s v="CALLE"/>
    <n v="99040025"/>
    <s v="MINI CAC CIUDAD MANTE"/>
    <n v="0.5901167835812583"/>
    <n v="0.73764597947657295"/>
    <n v="0.14752919589531457"/>
    <n v="0"/>
    <n v="0"/>
    <n v="0"/>
    <n v="0"/>
    <n v="0"/>
    <n v="0"/>
    <n v="0"/>
    <n v="0"/>
    <n v="0"/>
    <n v="0"/>
    <n v="0"/>
    <n v="0"/>
    <n v="0"/>
  </r>
  <r>
    <x v="20"/>
    <x v="2"/>
    <x v="20"/>
    <s v="OPERANDO"/>
    <s v="ESTANDAR"/>
    <s v="DURANGO"/>
    <s v="CALLE"/>
    <n v="21030015"/>
    <s v="MINI CAC DURANGO CENTRO"/>
    <n v="0.91468101455095041"/>
    <n v="1.4752919589531459"/>
    <n v="0.29505839179062915"/>
    <n v="0"/>
    <n v="0"/>
    <n v="0"/>
    <n v="0"/>
    <n v="0"/>
    <n v="0"/>
    <n v="0"/>
    <n v="0"/>
    <n v="0"/>
    <n v="0"/>
    <n v="0"/>
    <n v="0"/>
    <n v="0"/>
  </r>
  <r>
    <x v="20"/>
    <x v="2"/>
    <x v="19"/>
    <s v="OPERANDO"/>
    <s v="ESTANDAR"/>
    <s v="CHIHUAHUA"/>
    <s v="PLAZA"/>
    <n v="21030014"/>
    <s v="MINI CAC FASHION MALL CHIHUAHUA"/>
    <n v="0.50159926604406957"/>
    <n v="0.5901167835812583"/>
    <n v="0.11802335671625167"/>
    <n v="0"/>
    <n v="0"/>
    <n v="0"/>
    <n v="0"/>
    <n v="0"/>
    <n v="0"/>
    <n v="0"/>
    <n v="0"/>
    <n v="0"/>
    <n v="0"/>
    <n v="0"/>
    <n v="0"/>
    <n v="0"/>
  </r>
  <r>
    <x v="20"/>
    <x v="2"/>
    <x v="16"/>
    <s v="OPERANDO"/>
    <s v="ESTANDAR"/>
    <s v="CHIHUAHUA"/>
    <s v="CALLE"/>
    <n v="99030019"/>
    <s v="MINI CAC GALERIAS TEC CD JUAREZ"/>
    <n v="0.97369269290907623"/>
    <n v="1.0769631300357965"/>
    <n v="0.22129379384297188"/>
    <n v="0"/>
    <n v="0"/>
    <n v="0"/>
    <n v="0"/>
    <n v="0"/>
    <n v="0"/>
    <n v="0"/>
    <n v="0"/>
    <n v="0"/>
    <n v="0"/>
    <n v="0"/>
    <n v="0"/>
    <n v="0"/>
  </r>
  <r>
    <x v="20"/>
    <x v="2"/>
    <x v="19"/>
    <s v="OPERANDO"/>
    <s v="ESTANDAR"/>
    <s v="CHIHUAHUA"/>
    <s v="CALLE"/>
    <n v="99030020"/>
    <s v="MINI CAC INDEPENDENCIA CHIHUAHUA"/>
    <n v="0.66388138152891563"/>
    <n v="1.2097394063415796"/>
    <n v="0.23604671343250333"/>
    <n v="0"/>
    <n v="0"/>
    <n v="0"/>
    <n v="0"/>
    <n v="0"/>
    <n v="0"/>
    <n v="0"/>
    <n v="0"/>
    <n v="0"/>
    <n v="0"/>
    <n v="0"/>
    <n v="0"/>
    <n v="0"/>
  </r>
  <r>
    <x v="20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2"/>
    <x v="17"/>
    <s v="OPERANDO"/>
    <s v="ELITE"/>
    <s v="NUEVO LEON"/>
    <s v="PLAZA"/>
    <n v="99040048"/>
    <s v="MINI CAC MULTIPLAZA LINDAVISTA GUADALUPE"/>
    <n v="0.50159926604406957"/>
    <n v="0.8851751753718875"/>
    <n v="0.17703503507437751"/>
    <n v="0"/>
    <n v="0"/>
    <n v="0"/>
    <n v="0"/>
    <n v="0"/>
    <n v="0"/>
    <n v="0"/>
    <n v="0"/>
    <n v="0"/>
    <n v="0"/>
    <n v="0"/>
    <n v="0"/>
    <n v="0"/>
  </r>
  <r>
    <x v="20"/>
    <x v="2"/>
    <x v="20"/>
    <s v="OPERANDO"/>
    <s v="ELITE"/>
    <s v="DURANGO"/>
    <s v="PLAZA"/>
    <n v="21030018"/>
    <s v="MINI CAC PASEO DURANGO"/>
    <n v="0.39832882891734939"/>
    <n v="0.56061094440219539"/>
    <n v="0.11802335671625167"/>
    <n v="0"/>
    <n v="0"/>
    <n v="0"/>
    <n v="0"/>
    <n v="0"/>
    <n v="0"/>
    <n v="0"/>
    <n v="0"/>
    <n v="0"/>
    <n v="0"/>
    <n v="0"/>
    <n v="0"/>
    <n v="0"/>
  </r>
  <r>
    <x v="20"/>
    <x v="2"/>
    <x v="14"/>
    <s v="OPERANDO"/>
    <s v="ESTANDAR"/>
    <s v="NUEVO LEON"/>
    <s v="PLAZA"/>
    <n v="99040034"/>
    <s v="MINI CAC PASEO LA FE NUEVO LEON"/>
    <n v="0.4278346680964123"/>
    <n v="0.64912846193938412"/>
    <n v="0.13277627630578312"/>
    <n v="0"/>
    <n v="0"/>
    <n v="0"/>
    <n v="0"/>
    <n v="0"/>
    <n v="0"/>
    <n v="0"/>
    <n v="0"/>
    <n v="0"/>
    <n v="0"/>
    <n v="0"/>
    <n v="0"/>
    <n v="0"/>
  </r>
  <r>
    <x v="20"/>
    <x v="2"/>
    <x v="20"/>
    <s v="OPERANDO"/>
    <s v="ESTANDAR"/>
    <s v="COAHUILA"/>
    <s v="CALLE"/>
    <n v="99040024"/>
    <s v="MINI CAC PIEDRAS NEGRAS"/>
    <n v="1.2097394063415796"/>
    <n v="1.4015273610054886"/>
    <n v="0.28030547220109769"/>
    <n v="1"/>
    <n v="1"/>
    <n v="1"/>
    <n v="0"/>
    <n v="0"/>
    <n v="0"/>
    <n v="0"/>
    <n v="1"/>
    <n v="200.04299999999998"/>
    <n v="0"/>
    <n v="1"/>
    <n v="0"/>
    <n v="100.43521928356201"/>
  </r>
  <r>
    <x v="20"/>
    <x v="2"/>
    <x v="15"/>
    <s v="OPERANDO"/>
    <s v="ELITE"/>
    <s v="NUEVO LEON"/>
    <s v="CALLE"/>
    <n v="99040054"/>
    <s v="MINI CAC PLAZA FIESTA SAN AGUSTIN SAN PEDRO"/>
    <n v="0.23604671343250333"/>
    <n v="0.44258758768594375"/>
    <n v="8.8517517537188756E-2"/>
    <n v="0"/>
    <n v="0"/>
    <n v="0"/>
    <n v="0"/>
    <n v="0"/>
    <n v="0"/>
    <n v="0"/>
    <n v="0"/>
    <n v="0"/>
    <n v="0"/>
    <n v="0"/>
    <n v="0"/>
    <n v="0"/>
  </r>
  <r>
    <x v="20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2"/>
    <x v="19"/>
    <s v="OPERANDO"/>
    <s v="ESTANDAR"/>
    <s v="CHIHUAHUA"/>
    <s v="PLAZA"/>
    <n v="21030013"/>
    <s v="MINI CAC PLAZA VALLARTA (CHIHUAHUA)"/>
    <n v="0.76715181865563586"/>
    <n v="1.2097394063415796"/>
    <n v="0.23604671343250333"/>
    <n v="0"/>
    <n v="0"/>
    <n v="0"/>
    <n v="0"/>
    <n v="0"/>
    <n v="0"/>
    <n v="0"/>
    <n v="0"/>
    <n v="0"/>
    <n v="0"/>
    <n v="0"/>
    <n v="0"/>
    <n v="0"/>
  </r>
  <r>
    <x v="20"/>
    <x v="2"/>
    <x v="17"/>
    <s v="OPERANDO"/>
    <s v="ESTANDAR"/>
    <s v="NUEVO LEON"/>
    <s v="PLAZA"/>
    <n v="99040038"/>
    <s v="MINI CAC PLAZOLETA GARCIA"/>
    <n v="0.79665765783469877"/>
    <n v="1.1802335671625166"/>
    <n v="0.23604671343250333"/>
    <n v="0"/>
    <n v="2"/>
    <n v="2"/>
    <n v="0"/>
    <n v="0"/>
    <n v="0"/>
    <n v="0"/>
    <n v="2"/>
    <n v="450.30599999999998"/>
    <n v="0"/>
    <n v="1"/>
    <n v="1"/>
    <n v="0"/>
  </r>
  <r>
    <x v="20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2"/>
    <x v="17"/>
    <s v="OPERANDO"/>
    <s v="ELITE"/>
    <s v="NUEVO LEON"/>
    <s v="CALLE"/>
    <n v="99040053"/>
    <s v="MINI CAC SANTO DOMINGO SAN NICOLAS DE LOS GARZA"/>
    <n v="0.4278346680964123"/>
    <n v="1.0769631300357965"/>
    <n v="0.22129379384297188"/>
    <n v="0"/>
    <n v="0"/>
    <n v="0"/>
    <n v="0"/>
    <n v="0"/>
    <n v="0"/>
    <n v="0"/>
    <n v="0"/>
    <n v="0"/>
    <n v="0"/>
    <n v="0"/>
    <n v="0"/>
    <n v="0"/>
  </r>
  <r>
    <x v="20"/>
    <x v="2"/>
    <x v="20"/>
    <s v="OPERANDO"/>
    <s v="ELITE"/>
    <s v="COAHUILA"/>
    <s v="PLAZA"/>
    <n v="99040044"/>
    <s v="MINI CAC SENDERO SUR SALTILLO"/>
    <n v="0.56061094440219539"/>
    <n v="0.95893977331954483"/>
    <n v="0.19178795466390897"/>
    <n v="0"/>
    <n v="0"/>
    <n v="0"/>
    <n v="0"/>
    <n v="0"/>
    <n v="0"/>
    <n v="0"/>
    <n v="0"/>
    <n v="0"/>
    <n v="0"/>
    <n v="0"/>
    <n v="0"/>
    <n v="0"/>
  </r>
  <r>
    <x v="20"/>
    <x v="2"/>
    <x v="14"/>
    <s v="OPERANDO"/>
    <s v="ELITE"/>
    <s v="NUEVO LEON"/>
    <s v="PLAZA"/>
    <n v="99040052"/>
    <s v="MINI CAC SUN MALL VIP VILLA DE JUAREZ"/>
    <n v="0.72289305988704144"/>
    <n v="2.0654087425344043"/>
    <n v="0.41308174850688084"/>
    <n v="3"/>
    <n v="3"/>
    <n v="1"/>
    <n v="0"/>
    <n v="0"/>
    <n v="0"/>
    <n v="2"/>
    <n v="1"/>
    <n v="734.04899999999998"/>
    <n v="1"/>
    <n v="2"/>
    <n v="0"/>
    <n v="175.7607967860728"/>
  </r>
  <r>
    <x v="20"/>
    <x v="2"/>
    <x v="20"/>
    <s v="OPERANDO"/>
    <s v="ESTANDAR"/>
    <s v="COAHUILA"/>
    <s v="CALLE"/>
    <n v="21030019"/>
    <s v="MINI CAC TORREON"/>
    <n v="0.8851751753718875"/>
    <n v="0.94418685373001332"/>
    <n v="0.19178795466390897"/>
    <n v="0"/>
    <n v="0"/>
    <n v="0"/>
    <n v="0"/>
    <n v="0"/>
    <n v="0"/>
    <n v="0"/>
    <n v="0"/>
    <n v="0"/>
    <n v="0"/>
    <n v="0"/>
    <n v="0"/>
    <n v="0"/>
  </r>
  <r>
    <x v="20"/>
    <x v="2"/>
    <x v="14"/>
    <s v="OPERANDO"/>
    <s v="ELITE"/>
    <s v="NUEVO LEON"/>
    <s v="PLAZA"/>
    <n v="99040058"/>
    <s v="MINI CAC ZOCALO APODACA"/>
    <n v="0.5901167835812583"/>
    <n v="1.549056556900803"/>
    <n v="0.3098113113801606"/>
    <n v="4"/>
    <n v="1"/>
    <n v="1"/>
    <n v="0"/>
    <n v="0"/>
    <n v="0"/>
    <n v="0"/>
    <n v="0"/>
    <n v="333.96299999999997"/>
    <n v="1"/>
    <n v="0"/>
    <n v="0"/>
    <n v="167.3886842986268"/>
  </r>
  <r>
    <x v="20"/>
    <x v="2"/>
    <x v="18"/>
    <s v="OPERANDO"/>
    <s v="ELITE"/>
    <s v="TAMAULIPAS"/>
    <s v="CALLE"/>
    <n v="99040020"/>
    <s v="PLAZA MOVISTAR CC PASEO REFORMA NUEVO LAREDO"/>
    <n v="0.5901167835812583"/>
    <n v="0.76715181865563586"/>
    <n v="0.14752919589531457"/>
    <n v="1"/>
    <n v="0"/>
    <n v="0"/>
    <n v="0"/>
    <n v="0"/>
    <n v="0"/>
    <n v="0"/>
    <n v="0"/>
    <n v="0"/>
    <n v="0"/>
    <n v="0"/>
    <n v="0"/>
    <n v="83.696016069634993"/>
  </r>
  <r>
    <x v="20"/>
    <x v="2"/>
    <x v="20"/>
    <s v="OPERANDO"/>
    <s v="ESTANDAR"/>
    <s v="COAHUILA"/>
    <s v="PLAZA"/>
    <n v="1041699"/>
    <s v="PLAZA MOVISTAR GALERIAS SALTILLO"/>
    <n v="0.48684634645453811"/>
    <n v="0.73764597947657295"/>
    <n v="0.14752919589531457"/>
    <n v="0"/>
    <n v="0"/>
    <n v="0"/>
    <n v="0"/>
    <n v="0"/>
    <n v="0"/>
    <n v="0"/>
    <n v="0"/>
    <n v="0"/>
    <n v="0"/>
    <n v="0"/>
    <n v="0"/>
    <n v="0"/>
  </r>
  <r>
    <x v="20"/>
    <x v="2"/>
    <x v="19"/>
    <s v="OPERANDO"/>
    <s v="ESTANDAR"/>
    <s v="CHIHUAHUA"/>
    <s v="CALLE"/>
    <n v="99030007"/>
    <s v="PLAZA MOVISTAR PLAZA NORTE DELICIAS"/>
    <n v="0.8851751753718875"/>
    <n v="0"/>
    <n v="0"/>
    <n v="0"/>
    <n v="0"/>
    <n v="0"/>
    <n v="0"/>
    <n v="0"/>
    <n v="0"/>
    <n v="0"/>
    <n v="0"/>
    <n v="0"/>
    <n v="0"/>
    <n v="0"/>
    <n v="0"/>
    <n v="0"/>
  </r>
  <r>
    <x v="20"/>
    <x v="2"/>
    <x v="15"/>
    <s v="OPERANDO"/>
    <s v="ELITE"/>
    <s v="NUEVO LEON"/>
    <s v="PLAZA"/>
    <n v="99040018"/>
    <s v="PLAZA MOVISTAR SORIANA SAN PEDRO"/>
    <n v="0.23604671343250333"/>
    <n v="0.48684634645453811"/>
    <n v="0.10327043712672021"/>
    <n v="0"/>
    <n v="0"/>
    <n v="0"/>
    <n v="0"/>
    <n v="0"/>
    <n v="0"/>
    <n v="0"/>
    <n v="0"/>
    <n v="0"/>
    <n v="0"/>
    <n v="0"/>
    <n v="0"/>
    <n v="0"/>
  </r>
  <r>
    <x v="20"/>
    <x v="2"/>
    <x v="14"/>
    <s v="OPERANDO"/>
    <s v="ESTANDAR"/>
    <s v="NUEVO LEON"/>
    <s v="PLAZA"/>
    <n v="99040028"/>
    <s v="PLAZA MOVISTAR SUNMALL"/>
    <n v="0.85566933619282459"/>
    <n v="1.549056556900803"/>
    <n v="0.3098113113801606"/>
    <n v="1"/>
    <n v="0"/>
    <n v="0"/>
    <n v="0"/>
    <n v="0"/>
    <n v="0"/>
    <n v="0"/>
    <n v="0"/>
    <n v="0"/>
    <n v="0"/>
    <n v="0"/>
    <n v="0"/>
    <n v="83.696016069634993"/>
  </r>
  <r>
    <x v="20"/>
    <x v="2"/>
    <x v="20"/>
    <s v="OPERANDO"/>
    <s v="ESTANDAR"/>
    <s v="COAHUILA"/>
    <s v="PLAZA"/>
    <n v="99030008"/>
    <s v="PLAZA MOVISTAR TORREON CENTRO"/>
    <n v="0.67863430111844703"/>
    <n v="1.6375740744379919"/>
    <n v="0.32456423096969206"/>
    <n v="0"/>
    <n v="1"/>
    <n v="1"/>
    <n v="0"/>
    <n v="0"/>
    <n v="0"/>
    <n v="0"/>
    <n v="0"/>
    <n v="200.04299999999998"/>
    <n v="0"/>
    <n v="1"/>
    <n v="0"/>
    <n v="0"/>
  </r>
  <r>
    <x v="20"/>
    <x v="2"/>
    <x v="17"/>
    <s v="OPERANDO"/>
    <s v="ELITE"/>
    <s v="NUEVO LEON"/>
    <s v="CALLE"/>
    <n v="99040022"/>
    <s v="SMART STORE NUEVO SUR"/>
    <n v="0.35407007014875502"/>
    <n v="1.1507277279834538"/>
    <n v="0.23604671343250333"/>
    <n v="0"/>
    <n v="0"/>
    <n v="0"/>
    <n v="0"/>
    <n v="0"/>
    <n v="0"/>
    <n v="0"/>
    <n v="0"/>
    <n v="0"/>
    <n v="0"/>
    <n v="0"/>
    <n v="0"/>
    <n v="0"/>
  </r>
  <r>
    <x v="20"/>
    <x v="2"/>
    <x v="17"/>
    <s v="OPERANDO"/>
    <s v="ESTANDAR"/>
    <s v="NUEVO LEON"/>
    <s v="PLAZA"/>
    <n v="99040019"/>
    <s v="SMART STORE PLAZA ANTALYA"/>
    <n v="0.35407007014875502"/>
    <n v="0.41308174850688084"/>
    <n v="8.8517517537188756E-2"/>
    <n v="2"/>
    <n v="0"/>
    <n v="0"/>
    <n v="0"/>
    <n v="0"/>
    <n v="0"/>
    <n v="0"/>
    <n v="0"/>
    <n v="0"/>
    <n v="0"/>
    <n v="0"/>
    <n v="0"/>
    <n v="167.39203213926999"/>
  </r>
  <r>
    <x v="20"/>
    <x v="2"/>
    <x v="15"/>
    <s v="OPERANDO"/>
    <s v="ELITE"/>
    <s v="NUEVO LEON"/>
    <s v="PLAZA"/>
    <n v="99040021"/>
    <s v="SMART STORE PLAZA REAL"/>
    <n v="0.23604671343250333"/>
    <n v="0.54585802481266399"/>
    <n v="0.10327043712672021"/>
    <n v="0"/>
    <n v="1"/>
    <n v="0"/>
    <n v="0"/>
    <n v="1"/>
    <n v="0"/>
    <n v="0"/>
    <n v="1"/>
    <n v="250.26300000000001"/>
    <n v="0"/>
    <n v="0"/>
    <n v="1"/>
    <n v="0"/>
  </r>
  <r>
    <x v="20"/>
    <x v="3"/>
    <x v="21"/>
    <s v="OPERANDO"/>
    <s v="ELITE"/>
    <s v="BAJA CALIFORNIA NORTE"/>
    <s v="PLAZA"/>
    <n v="99010022"/>
    <s v="CAC ALAMEDA OTAY TIJUANA"/>
    <n v="0.378"/>
    <n v="0.63"/>
    <n v="0.126"/>
    <n v="1"/>
    <n v="2"/>
    <n v="1"/>
    <n v="0"/>
    <n v="1"/>
    <n v="0"/>
    <n v="0"/>
    <n v="0"/>
    <n v="793.47599999999989"/>
    <n v="2"/>
    <n v="0"/>
    <n v="0"/>
    <n v="167.39203213926999"/>
  </r>
  <r>
    <x v="20"/>
    <x v="3"/>
    <x v="22"/>
    <s v="OPERANDO"/>
    <s v="ESTANDAR"/>
    <s v="BAJA CALIFORNIA SUR"/>
    <s v="PLAZA"/>
    <n v="21010011"/>
    <s v="CAC CABO SAN LUCAS"/>
    <n v="0.42000000000000004"/>
    <n v="0.75600000000000001"/>
    <n v="0.14700000000000002"/>
    <n v="0"/>
    <n v="0"/>
    <n v="0"/>
    <n v="0"/>
    <n v="0"/>
    <n v="0"/>
    <n v="0"/>
    <n v="0"/>
    <n v="0"/>
    <n v="0"/>
    <n v="0"/>
    <n v="0"/>
    <n v="0"/>
  </r>
  <r>
    <x v="20"/>
    <x v="3"/>
    <x v="21"/>
    <s v="OPERANDO"/>
    <s v="ELITE"/>
    <s v="BAJA CALIFORNIA NORTE"/>
    <s v="PLAZA"/>
    <n v="99010012"/>
    <s v="CAC CONSTITUCION CENTRO TIJUANA"/>
    <n v="0.504"/>
    <n v="0.63"/>
    <n v="0.126"/>
    <n v="0"/>
    <n v="3"/>
    <n v="3"/>
    <n v="0"/>
    <n v="0"/>
    <n v="0"/>
    <n v="0"/>
    <n v="1"/>
    <n v="918.18899999999996"/>
    <n v="2"/>
    <n v="0"/>
    <n v="1"/>
    <n v="0"/>
  </r>
  <r>
    <x v="20"/>
    <x v="3"/>
    <x v="23"/>
    <s v="OPERANDO"/>
    <s v="ELITE"/>
    <s v="SINALOA"/>
    <s v="CALLE"/>
    <n v="21020035"/>
    <s v="CAC CULIACAN"/>
    <n v="1.2810000000000001"/>
    <n v="2.4465000000000003"/>
    <n v="0.49350000000000005"/>
    <n v="0"/>
    <n v="2"/>
    <n v="1"/>
    <n v="0"/>
    <n v="1"/>
    <n v="0"/>
    <n v="0"/>
    <n v="0"/>
    <n v="400.08599999999996"/>
    <n v="0"/>
    <n v="2"/>
    <n v="0"/>
    <n v="0"/>
  </r>
  <r>
    <x v="20"/>
    <x v="3"/>
    <x v="24"/>
    <s v="OPERANDO"/>
    <s v="ESTANDAR"/>
    <s v="BAJA CALIFORNIA NORTE"/>
    <s v="CALLE"/>
    <n v="21010009"/>
    <s v="CAC ENSENADA"/>
    <n v="0.87150000000000005"/>
    <n v="1.26"/>
    <n v="0.252"/>
    <n v="0"/>
    <n v="0"/>
    <n v="0"/>
    <n v="0"/>
    <n v="0"/>
    <n v="0"/>
    <n v="0"/>
    <n v="0"/>
    <n v="0"/>
    <n v="0"/>
    <n v="0"/>
    <n v="0"/>
    <n v="0"/>
  </r>
  <r>
    <x v="20"/>
    <x v="3"/>
    <x v="24"/>
    <s v="OPERANDO"/>
    <s v="ELITE"/>
    <s v="BAJA CALIFORNIA NORTE"/>
    <s v="PLAZA"/>
    <n v="21010002"/>
    <s v="CAC GALERIAS DEL VALLE"/>
    <n v="1.155"/>
    <n v="2.6565000000000003"/>
    <n v="0.53550000000000009"/>
    <n v="1"/>
    <n v="4"/>
    <n v="4"/>
    <n v="0"/>
    <n v="0"/>
    <n v="0"/>
    <n v="0"/>
    <n v="4"/>
    <n v="1118.232"/>
    <n v="2"/>
    <n v="1"/>
    <n v="1"/>
    <n v="125.543187144291"/>
  </r>
  <r>
    <x v="20"/>
    <x v="3"/>
    <x v="25"/>
    <s v="OPERANDO"/>
    <s v="ESTANDAR"/>
    <s v="SONORA"/>
    <s v="PLAZA"/>
    <n v="21020009"/>
    <s v="CAC HERMOSILLO"/>
    <n v="1.1025"/>
    <n v="1.9950000000000001"/>
    <n v="0.39900000000000002"/>
    <n v="0"/>
    <n v="1"/>
    <n v="0"/>
    <n v="1"/>
    <n v="0"/>
    <n v="0"/>
    <n v="0"/>
    <n v="1"/>
    <n v="250.26300000000001"/>
    <n v="0"/>
    <n v="0"/>
    <n v="1"/>
    <n v="0"/>
  </r>
  <r>
    <x v="20"/>
    <x v="3"/>
    <x v="23"/>
    <s v="OPERANDO"/>
    <s v="ELITE"/>
    <s v="SINALOA"/>
    <s v="CALLE"/>
    <n v="99020012"/>
    <s v="CAC INSURGENTES CULIACAN"/>
    <n v="0.71400000000000008"/>
    <n v="1.2495000000000001"/>
    <n v="0.252"/>
    <n v="1"/>
    <n v="0"/>
    <n v="0"/>
    <n v="0"/>
    <n v="0"/>
    <n v="0"/>
    <n v="0"/>
    <n v="0"/>
    <n v="0"/>
    <n v="0"/>
    <n v="0"/>
    <n v="0"/>
    <n v="41.847171074656799"/>
  </r>
  <r>
    <x v="20"/>
    <x v="3"/>
    <x v="24"/>
    <s v="OPERANDO"/>
    <s v="ELITE"/>
    <s v="BAJA CALIFORNIA NORTE"/>
    <s v="CALLE"/>
    <n v="21010016"/>
    <s v="CAC JUSTO SIERRA MEXICALI"/>
    <n v="1.302"/>
    <n v="2.2680000000000002"/>
    <n v="0.45150000000000001"/>
    <n v="0"/>
    <n v="0"/>
    <n v="0"/>
    <n v="0"/>
    <n v="0"/>
    <n v="0"/>
    <n v="0"/>
    <n v="0"/>
    <n v="0"/>
    <n v="0"/>
    <n v="0"/>
    <n v="0"/>
    <n v="0"/>
  </r>
  <r>
    <x v="20"/>
    <x v="3"/>
    <x v="24"/>
    <s v="OPERANDO"/>
    <s v="ESTANDAR"/>
    <s v="SONORA"/>
    <s v="CALLE"/>
    <n v="21010010"/>
    <s v="CAC KINO SAN LUIS"/>
    <n v="0.72450000000000003"/>
    <n v="0.99750000000000005"/>
    <n v="0.19950000000000001"/>
    <n v="1"/>
    <n v="1"/>
    <n v="0"/>
    <n v="0"/>
    <n v="1"/>
    <n v="0"/>
    <n v="0"/>
    <n v="1"/>
    <n v="200.04299999999998"/>
    <n v="0"/>
    <n v="1"/>
    <n v="0"/>
    <n v="41.847171074656799"/>
  </r>
  <r>
    <x v="20"/>
    <x v="3"/>
    <x v="22"/>
    <s v="OPERANDO"/>
    <s v="ESTANDAR"/>
    <s v="BAJA CALIFORNIA SUR"/>
    <s v="CALLE"/>
    <n v="21010007"/>
    <s v="CAC LA PAZ"/>
    <n v="0.56700000000000006"/>
    <n v="0.99750000000000005"/>
    <n v="0.19950000000000001"/>
    <n v="2"/>
    <n v="0"/>
    <n v="0"/>
    <n v="0"/>
    <n v="0"/>
    <n v="0"/>
    <n v="0"/>
    <n v="0"/>
    <n v="0"/>
    <n v="0"/>
    <n v="0"/>
    <n v="0"/>
    <n v="167.39203213926999"/>
  </r>
  <r>
    <x v="20"/>
    <x v="3"/>
    <x v="23"/>
    <s v="OPERANDO"/>
    <s v="ESTANDAR"/>
    <s v="SINALOA"/>
    <s v="CALLE"/>
    <n v="99020002"/>
    <s v="CAC LOS MOCHIS"/>
    <n v="0.87150000000000005"/>
    <n v="1.26"/>
    <n v="0.252"/>
    <n v="0"/>
    <n v="0"/>
    <n v="0"/>
    <n v="0"/>
    <n v="0"/>
    <n v="0"/>
    <n v="0"/>
    <n v="0"/>
    <n v="0"/>
    <n v="0"/>
    <n v="0"/>
    <n v="0"/>
    <n v="0"/>
  </r>
  <r>
    <x v="20"/>
    <x v="3"/>
    <x v="21"/>
    <s v="OPERANDO"/>
    <s v="ELITE"/>
    <s v="BAJA CALIFORNIA NORTE"/>
    <s v="PLAZA"/>
    <n v="99010008"/>
    <s v="CAC MACRO PLAZA TIJUANA"/>
    <n v="0.504"/>
    <n v="1.05"/>
    <n v="0.21000000000000002"/>
    <n v="0"/>
    <n v="1"/>
    <n v="0"/>
    <n v="0"/>
    <n v="1"/>
    <n v="0"/>
    <n v="0"/>
    <n v="1"/>
    <n v="200.04299999999998"/>
    <n v="0"/>
    <n v="1"/>
    <n v="0"/>
    <n v="0"/>
  </r>
  <r>
    <x v="20"/>
    <x v="3"/>
    <x v="23"/>
    <s v="OPERANDO"/>
    <s v="ESTANDAR"/>
    <s v="SINALOA"/>
    <s v="CALLE"/>
    <n v="21020007"/>
    <s v="CAC MAZATLAN"/>
    <n v="1.2810000000000001"/>
    <n v="2.016"/>
    <n v="0.39900000000000002"/>
    <n v="5"/>
    <n v="1"/>
    <n v="0"/>
    <n v="0"/>
    <n v="1"/>
    <n v="0"/>
    <n v="0"/>
    <n v="1"/>
    <n v="250.26300000000001"/>
    <n v="0"/>
    <n v="0"/>
    <n v="1"/>
    <n v="418.48008034817497"/>
  </r>
  <r>
    <x v="20"/>
    <x v="3"/>
    <x v="25"/>
    <s v="OPERANDO"/>
    <s v="ESTANDAR"/>
    <s v="SONORA"/>
    <s v="CALLE"/>
    <n v="21020025"/>
    <s v="CAC NOGALES"/>
    <n v="0.87150000000000005"/>
    <n v="1.512"/>
    <n v="0.30449999999999999"/>
    <n v="1"/>
    <n v="2"/>
    <n v="2"/>
    <n v="0"/>
    <n v="0"/>
    <n v="0"/>
    <n v="0"/>
    <n v="1"/>
    <n v="400.08599999999996"/>
    <n v="0"/>
    <n v="2"/>
    <n v="0"/>
    <n v="83.696016069634993"/>
  </r>
  <r>
    <x v="20"/>
    <x v="3"/>
    <x v="25"/>
    <s v="OPERANDO"/>
    <s v="ESTANDAR"/>
    <s v="SONORA"/>
    <s v="CALLE"/>
    <n v="21020008"/>
    <s v="CAC OBREGON"/>
    <n v="1.1025"/>
    <n v="2.016"/>
    <n v="0.39900000000000002"/>
    <n v="3"/>
    <n v="1"/>
    <n v="1"/>
    <n v="0"/>
    <n v="0"/>
    <n v="0"/>
    <n v="0"/>
    <n v="1"/>
    <n v="200.04299999999998"/>
    <n v="0"/>
    <n v="1"/>
    <n v="0"/>
    <n v="251.08804820890498"/>
  </r>
  <r>
    <x v="20"/>
    <x v="3"/>
    <x v="23"/>
    <s v="OPERANDO"/>
    <s v="ELITE"/>
    <s v="SINALOA"/>
    <s v="CALLE"/>
    <n v="99020010"/>
    <s v="CAC OBREGON CULIACAN"/>
    <n v="0.84000000000000008"/>
    <n v="1.3125"/>
    <n v="0.26250000000000001"/>
    <n v="2"/>
    <n v="0"/>
    <n v="0"/>
    <n v="0"/>
    <n v="0"/>
    <n v="0"/>
    <n v="0"/>
    <n v="0"/>
    <n v="0"/>
    <n v="0"/>
    <n v="0"/>
    <n v="0"/>
    <n v="209.240040174087"/>
  </r>
  <r>
    <x v="20"/>
    <x v="3"/>
    <x v="21"/>
    <s v="OPERANDO"/>
    <s v="ESTANDAR"/>
    <s v="BAJA CALIFORNIA NORTE"/>
    <s v="PLAZA"/>
    <n v="99010010"/>
    <s v="CAC PACIFICO TIJUANA"/>
    <n v="0.42000000000000004"/>
    <n v="0.75600000000000001"/>
    <n v="0.14700000000000002"/>
    <n v="4"/>
    <n v="2"/>
    <n v="1"/>
    <n v="0"/>
    <n v="1"/>
    <n v="0"/>
    <n v="0"/>
    <n v="1"/>
    <n v="400.08599999999996"/>
    <n v="0"/>
    <n v="2"/>
    <n v="0"/>
    <n v="259.45681285570777"/>
  </r>
  <r>
    <x v="20"/>
    <x v="3"/>
    <x v="21"/>
    <s v="OPERANDO"/>
    <s v="ELITE"/>
    <s v="BAJA CALIFORNIA NORTE"/>
    <s v="CALLE"/>
    <n v="99010003"/>
    <s v="CAC PASEO DE LOS HEROES TIJUANA"/>
    <n v="0.8085"/>
    <n v="1.4700000000000002"/>
    <n v="0.29400000000000004"/>
    <n v="0"/>
    <n v="0"/>
    <n v="0"/>
    <n v="0"/>
    <n v="0"/>
    <n v="0"/>
    <n v="0"/>
    <n v="0"/>
    <n v="0"/>
    <n v="0"/>
    <n v="0"/>
    <n v="0"/>
    <n v="0"/>
  </r>
  <r>
    <x v="20"/>
    <x v="3"/>
    <x v="21"/>
    <s v="OPERANDO"/>
    <s v="ELITE"/>
    <s v="BAJA CALIFORNIA NORTE"/>
    <s v="PLAZA"/>
    <n v="21010006"/>
    <s v="CAC PASEO TIJUANA 2000"/>
    <n v="1.365"/>
    <n v="2.52"/>
    <n v="0.504"/>
    <n v="5"/>
    <n v="6"/>
    <n v="5"/>
    <n v="0"/>
    <n v="1"/>
    <n v="0"/>
    <n v="0"/>
    <n v="2"/>
    <n v="1568.5379999999998"/>
    <n v="2"/>
    <n v="2"/>
    <n v="2"/>
    <n v="334.78239035821855"/>
  </r>
  <r>
    <x v="20"/>
    <x v="3"/>
    <x v="25"/>
    <s v="OPERANDO"/>
    <s v="ESTANDAR"/>
    <s v="SONORA"/>
    <s v="PLAZA"/>
    <n v="99020011"/>
    <s v="CAC PLAZA BOULEVARD HERMOSILLO"/>
    <n v="0.43050000000000005"/>
    <n v="0.66150000000000009"/>
    <n v="0.13650000000000001"/>
    <n v="0"/>
    <n v="0"/>
    <n v="0"/>
    <n v="0"/>
    <n v="0"/>
    <n v="0"/>
    <n v="0"/>
    <n v="0"/>
    <n v="0"/>
    <n v="0"/>
    <n v="0"/>
    <n v="0"/>
    <n v="0"/>
  </r>
  <r>
    <x v="20"/>
    <x v="3"/>
    <x v="25"/>
    <s v="OPERANDO"/>
    <s v="ESTANDAR"/>
    <s v="SONORA"/>
    <s v="PLAZA"/>
    <n v="99020014"/>
    <s v="CAC PLAZA QUIROGA HERMOSILLO"/>
    <n v="0.57750000000000001"/>
    <n v="0.96600000000000008"/>
    <n v="0.189"/>
    <n v="3"/>
    <n v="0"/>
    <n v="0"/>
    <n v="0"/>
    <n v="0"/>
    <n v="0"/>
    <n v="0"/>
    <n v="0"/>
    <n v="0"/>
    <n v="0"/>
    <n v="0"/>
    <n v="0"/>
    <n v="251.08804820890501"/>
  </r>
  <r>
    <x v="20"/>
    <x v="3"/>
    <x v="21"/>
    <s v="OPERANDO"/>
    <s v="ELITE"/>
    <s v="BAJA CALIFORNIA NORTE"/>
    <s v="CALLE"/>
    <n v="99010020"/>
    <s v="CAC SANTA FE TIJUANA"/>
    <n v="0.56700000000000006"/>
    <n v="0.84000000000000008"/>
    <n v="0.16800000000000001"/>
    <n v="1"/>
    <n v="1"/>
    <n v="1"/>
    <n v="0"/>
    <n v="0"/>
    <n v="0"/>
    <n v="0"/>
    <n v="0"/>
    <n v="200.04299999999998"/>
    <n v="0"/>
    <n v="1"/>
    <n v="0"/>
    <n v="83.696016069634993"/>
  </r>
  <r>
    <x v="20"/>
    <x v="3"/>
    <x v="21"/>
    <s v="OPERANDO"/>
    <s v="ELITE"/>
    <s v="BAJA CALIFORNIA NORTE"/>
    <s v="PLAZA"/>
    <n v="99010007"/>
    <s v="CAC SENDERO TIJUANA"/>
    <n v="0.6825"/>
    <n v="1.26"/>
    <n v="0.252"/>
    <n v="1"/>
    <n v="0"/>
    <n v="0"/>
    <n v="0"/>
    <n v="0"/>
    <n v="0"/>
    <n v="0"/>
    <n v="0"/>
    <n v="0"/>
    <n v="0"/>
    <n v="0"/>
    <n v="0"/>
    <n v="41.847171074656799"/>
  </r>
  <r>
    <x v="20"/>
    <x v="3"/>
    <x v="21"/>
    <s v="OPERANDO"/>
    <s v="ESTANDAR"/>
    <s v="BAJA CALIFORNIA NORTE"/>
    <s v="PLAZA"/>
    <n v="99010024"/>
    <s v="ISLA SENDERO TIJUANA"/>
    <n v="0.1575"/>
    <n v="0.11550000000000001"/>
    <n v="2.1000000000000001E-2"/>
    <n v="0"/>
    <n v="0"/>
    <n v="0"/>
    <n v="0"/>
    <n v="0"/>
    <n v="0"/>
    <n v="0"/>
    <n v="0"/>
    <n v="0"/>
    <n v="0"/>
    <n v="0"/>
    <n v="0"/>
    <n v="0"/>
  </r>
  <r>
    <x v="20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3"/>
    <x v="25"/>
    <s v="CERRADA"/>
    <s v="ESTANDAR"/>
    <s v="SONORA"/>
    <s v="CALLE"/>
    <n v="21020036"/>
    <s v="MINI CAC CABORCA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3"/>
    <x v="23"/>
    <s v="OPERANDO"/>
    <s v="ESTANDAR"/>
    <s v="SINALOA"/>
    <s v="CALLE"/>
    <n v="99020005"/>
    <s v="MINI CAC CULIACAN CENTRO"/>
    <n v="0.67200000000000004"/>
    <n v="1.05"/>
    <n v="0.21000000000000002"/>
    <n v="1"/>
    <n v="0"/>
    <n v="0"/>
    <n v="0"/>
    <n v="0"/>
    <n v="0"/>
    <n v="0"/>
    <n v="0"/>
    <n v="0"/>
    <n v="0"/>
    <n v="0"/>
    <n v="0"/>
    <n v="41.847171074656799"/>
  </r>
  <r>
    <x v="20"/>
    <x v="3"/>
    <x v="21"/>
    <s v="OPERANDO"/>
    <s v="ESTANDAR"/>
    <s v="BAJA CALIFORNIA NORTE"/>
    <s v="PLAZA"/>
    <n v="99010019"/>
    <s v="MINI CAC GALERIAS HIPODROMO TIJUANA"/>
    <n v="0.252"/>
    <n v="0.504"/>
    <n v="0.10500000000000001"/>
    <n v="0"/>
    <n v="2"/>
    <n v="1"/>
    <n v="0"/>
    <n v="1"/>
    <n v="0"/>
    <n v="0"/>
    <n v="1"/>
    <n v="534.00599999999997"/>
    <n v="1"/>
    <n v="1"/>
    <n v="0"/>
    <n v="0"/>
  </r>
  <r>
    <x v="20"/>
    <x v="3"/>
    <x v="23"/>
    <s v="OPERANDO"/>
    <s v="ESTANDAR"/>
    <s v="SINALOA"/>
    <s v="CALLE"/>
    <n v="99020004"/>
    <s v="MINI CAC GUASAVE"/>
    <n v="0.42000000000000004"/>
    <n v="0.504"/>
    <n v="0.10500000000000001"/>
    <n v="1"/>
    <n v="0"/>
    <n v="0"/>
    <n v="0"/>
    <n v="0"/>
    <n v="0"/>
    <n v="0"/>
    <n v="0"/>
    <n v="0"/>
    <n v="0"/>
    <n v="0"/>
    <n v="0"/>
    <n v="83.696016069634993"/>
  </r>
  <r>
    <x v="20"/>
    <x v="3"/>
    <x v="25"/>
    <s v="OPERANDO"/>
    <s v="ESTANDAR"/>
    <s v="SONORA"/>
    <s v="CALLE"/>
    <n v="21020038"/>
    <s v="MINI CAC GUAYMAS"/>
    <n v="0.33600000000000002"/>
    <n v="0.48300000000000004"/>
    <n v="9.4500000000000001E-2"/>
    <n v="0"/>
    <n v="0"/>
    <n v="0"/>
    <n v="0"/>
    <n v="0"/>
    <n v="0"/>
    <n v="0"/>
    <n v="0"/>
    <n v="0"/>
    <n v="0"/>
    <n v="0"/>
    <n v="0"/>
    <n v="0"/>
  </r>
  <r>
    <x v="20"/>
    <x v="3"/>
    <x v="25"/>
    <s v="OPERANDO"/>
    <s v="ESTANDAR"/>
    <s v="SONORA"/>
    <s v="PLAZA"/>
    <n v="21020029"/>
    <s v="MINI CAC HERMOSILLO SENDERO"/>
    <n v="0.67200000000000004"/>
    <n v="0.96600000000000008"/>
    <n v="0.189"/>
    <n v="0"/>
    <n v="1"/>
    <n v="1"/>
    <n v="0"/>
    <n v="0"/>
    <n v="0"/>
    <n v="0"/>
    <n v="1"/>
    <n v="250.26300000000001"/>
    <n v="0"/>
    <n v="0"/>
    <n v="1"/>
    <n v="0"/>
  </r>
  <r>
    <x v="20"/>
    <x v="3"/>
    <x v="24"/>
    <s v="OPERANDO"/>
    <s v="ESTANDAR"/>
    <s v="BAJA CALIFORNIA NORTE"/>
    <s v="CALLE"/>
    <n v="99010015"/>
    <s v="MINI CAC JUAREZ ENSENADA"/>
    <n v="0.504"/>
    <n v="0.78750000000000009"/>
    <n v="0.1575"/>
    <n v="2"/>
    <n v="0"/>
    <n v="0"/>
    <n v="0"/>
    <n v="0"/>
    <n v="0"/>
    <n v="0"/>
    <n v="0"/>
    <n v="0"/>
    <n v="0"/>
    <n v="0"/>
    <n v="0"/>
    <n v="83.694342149313599"/>
  </r>
  <r>
    <x v="20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3"/>
    <x v="24"/>
    <s v="OPERANDO"/>
    <s v="ESTANDAR"/>
    <s v="SONORA"/>
    <s v="CALLE"/>
    <n v="21010017"/>
    <s v="MINI CAC LA HERRADURA"/>
    <n v="0.33600000000000002"/>
    <n v="0.48300000000000004"/>
    <n v="9.4500000000000001E-2"/>
    <n v="1"/>
    <n v="1"/>
    <n v="0"/>
    <n v="0"/>
    <n v="0"/>
    <n v="0"/>
    <n v="1"/>
    <n v="0"/>
    <n v="200.04299999999998"/>
    <n v="0"/>
    <n v="1"/>
    <n v="0"/>
    <n v="83.696016069634993"/>
  </r>
  <r>
    <x v="20"/>
    <x v="3"/>
    <x v="24"/>
    <s v="OPERANDO"/>
    <s v="ESTANDAR"/>
    <s v="BAJA CALIFORNIA NORTE"/>
    <s v="PLAZA"/>
    <n v="99010026"/>
    <s v="MINI CAC MONARCAS MEXICALI"/>
    <n v="0.33600000000000002"/>
    <n v="0.42000000000000004"/>
    <n v="8.4000000000000005E-2"/>
    <n v="0"/>
    <n v="3"/>
    <n v="3"/>
    <n v="0"/>
    <n v="0"/>
    <n v="0"/>
    <n v="0"/>
    <n v="3"/>
    <n v="1127.4389999999999"/>
    <n v="3"/>
    <n v="0"/>
    <n v="0"/>
    <n v="0"/>
  </r>
  <r>
    <x v="20"/>
    <x v="3"/>
    <x v="25"/>
    <s v="OPERANDO"/>
    <s v="ESTANDAR"/>
    <s v="SONORA"/>
    <s v="CALLE"/>
    <n v="21020039"/>
    <s v="MINI CAC NAVOJOA"/>
    <n v="0.48300000000000004"/>
    <n v="0.66150000000000009"/>
    <n v="0.13650000000000001"/>
    <n v="1"/>
    <n v="0"/>
    <n v="0"/>
    <n v="0"/>
    <n v="0"/>
    <n v="0"/>
    <n v="0"/>
    <n v="0"/>
    <n v="0"/>
    <n v="0"/>
    <n v="0"/>
    <n v="0"/>
    <n v="83.696016069634993"/>
  </r>
  <r>
    <x v="20"/>
    <x v="3"/>
    <x v="24"/>
    <s v="OPERANDO"/>
    <s v="ESTANDAR"/>
    <s v="BAJA CALIFORNIA NORTE"/>
    <s v="PLAZA"/>
    <n v="99010013"/>
    <s v="MINI CAC NUEVO MEXICALI"/>
    <n v="0.504"/>
    <n v="0.63"/>
    <n v="0.126"/>
    <n v="1"/>
    <n v="0"/>
    <n v="0"/>
    <n v="0"/>
    <n v="0"/>
    <n v="0"/>
    <n v="0"/>
    <n v="0"/>
    <n v="0"/>
    <n v="0"/>
    <n v="0"/>
    <n v="0"/>
    <n v="83.696016069634993"/>
  </r>
  <r>
    <x v="20"/>
    <x v="3"/>
    <x v="23"/>
    <s v="OPERANDO"/>
    <s v="ESTANDAR"/>
    <s v="SINALOA"/>
    <s v="PLAZA"/>
    <n v="99020013"/>
    <s v="MINI CAC PABELLON CULIACAN"/>
    <n v="0.315"/>
    <n v="0.42000000000000004"/>
    <n v="8.4000000000000005E-2"/>
    <n v="0"/>
    <n v="1"/>
    <n v="0"/>
    <n v="0"/>
    <n v="1"/>
    <n v="0"/>
    <n v="0"/>
    <n v="0"/>
    <n v="200.04299999999998"/>
    <n v="0"/>
    <n v="1"/>
    <n v="0"/>
    <n v="0"/>
  </r>
  <r>
    <x v="20"/>
    <x v="3"/>
    <x v="24"/>
    <s v="OPERANDO"/>
    <s v="ESTANDAR"/>
    <s v="BAJA CALIFORNIA NORTE"/>
    <s v="PLAZA"/>
    <n v="99010014"/>
    <s v="MINI CAC PLAZA CACHANILLA MEXICALI"/>
    <n v="0.33600000000000002"/>
    <n v="0.63"/>
    <n v="0.126"/>
    <n v="0"/>
    <n v="1"/>
    <n v="1"/>
    <n v="0"/>
    <n v="0"/>
    <n v="0"/>
    <n v="0"/>
    <n v="0"/>
    <n v="200.04299999999998"/>
    <n v="0"/>
    <n v="1"/>
    <n v="0"/>
    <n v="0"/>
  </r>
  <r>
    <x v="20"/>
    <x v="3"/>
    <x v="21"/>
    <s v="OPERANDO"/>
    <s v="ESTANDAR"/>
    <s v="BAJA CALIFORNIA NORTE"/>
    <s v="PLAZA"/>
    <n v="99010023"/>
    <s v="MINI CAC PLAZA LOMA BONITA TIJUANA"/>
    <n v="0.441"/>
    <n v="0.63"/>
    <n v="0.126"/>
    <n v="3"/>
    <n v="2"/>
    <n v="2"/>
    <n v="0"/>
    <n v="0"/>
    <n v="0"/>
    <n v="0"/>
    <n v="2"/>
    <n v="793.47599999999989"/>
    <n v="2"/>
    <n v="0"/>
    <n v="0"/>
    <n v="83.694342149313599"/>
  </r>
  <r>
    <x v="20"/>
    <x v="3"/>
    <x v="21"/>
    <s v="OPERANDO"/>
    <s v="ELITE"/>
    <s v="BAJA CALIFORNIA NORTE"/>
    <s v="PLAZA"/>
    <n v="99010009"/>
    <s v="MINI CAC PLAZA RIO TIJUANA"/>
    <n v="0.33600000000000002"/>
    <n v="0.42000000000000004"/>
    <n v="8.4000000000000005E-2"/>
    <n v="0"/>
    <n v="0"/>
    <n v="0"/>
    <n v="0"/>
    <n v="0"/>
    <n v="0"/>
    <n v="0"/>
    <n v="0"/>
    <n v="0"/>
    <n v="0"/>
    <n v="0"/>
    <n v="0"/>
    <n v="0"/>
  </r>
  <r>
    <x v="20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3"/>
    <x v="21"/>
    <s v="OPERANDO"/>
    <s v="ESTANDAR"/>
    <s v="BAJA CALIFORNIA NORTE"/>
    <s v="PLAZA"/>
    <n v="21010020"/>
    <s v="MINI CAC ROSARITO"/>
    <n v="0.47250000000000003"/>
    <n v="0.69300000000000006"/>
    <n v="0.13650000000000001"/>
    <n v="2"/>
    <n v="1"/>
    <n v="1"/>
    <n v="0"/>
    <n v="0"/>
    <n v="0"/>
    <n v="0"/>
    <n v="0"/>
    <n v="200.04299999999998"/>
    <n v="0"/>
    <n v="1"/>
    <n v="0"/>
    <n v="251.08804820890401"/>
  </r>
  <r>
    <x v="20"/>
    <x v="3"/>
    <x v="24"/>
    <s v="OPERANDO"/>
    <s v="ESTANDAR"/>
    <s v="BAJA CALIFORNIA NORTE"/>
    <s v="PLAZA"/>
    <n v="21010022"/>
    <s v="MINI CAC SAN PEDRO"/>
    <n v="0.33600000000000002"/>
    <n v="0.315"/>
    <n v="6.3E-2"/>
    <n v="0"/>
    <n v="0"/>
    <n v="0"/>
    <n v="0"/>
    <n v="0"/>
    <n v="0"/>
    <n v="0"/>
    <n v="0"/>
    <n v="0"/>
    <n v="0"/>
    <n v="0"/>
    <n v="0"/>
    <n v="0"/>
  </r>
  <r>
    <x v="20"/>
    <x v="3"/>
    <x v="24"/>
    <s v="OPERANDO"/>
    <s v="ESTANDAR"/>
    <s v="BAJA CALIFORNIA NORTE"/>
    <s v="PLAZA"/>
    <n v="99010027"/>
    <s v="MINI CAC SENDERO MEXICALI"/>
    <n v="0.33600000000000002"/>
    <n v="0.315"/>
    <n v="6.3E-2"/>
    <n v="0"/>
    <n v="0"/>
    <n v="0"/>
    <n v="0"/>
    <n v="0"/>
    <n v="0"/>
    <n v="0"/>
    <n v="0"/>
    <n v="0"/>
    <n v="0"/>
    <n v="0"/>
    <n v="0"/>
    <n v="0"/>
  </r>
  <r>
    <x v="20"/>
    <x v="3"/>
    <x v="25"/>
    <s v="OPERANDO"/>
    <s v="ESTANDAR"/>
    <s v="SONORA"/>
    <s v="PLAZA"/>
    <n v="99020015"/>
    <s v="MINI CAC SUN MALL HERMOSILLO"/>
    <n v="0.16800000000000001"/>
    <n v="0.23100000000000001"/>
    <n v="4.2000000000000003E-2"/>
    <n v="0"/>
    <n v="0"/>
    <n v="0"/>
    <n v="0"/>
    <n v="0"/>
    <n v="0"/>
    <n v="0"/>
    <n v="0"/>
    <n v="0"/>
    <n v="0"/>
    <n v="0"/>
    <n v="0"/>
    <n v="0"/>
  </r>
  <r>
    <x v="20"/>
    <x v="3"/>
    <x v="21"/>
    <s v="OPERANDO"/>
    <s v="ELITE"/>
    <s v="BAJA CALIFORNIA NORTE"/>
    <s v="PLAZA"/>
    <n v="99010006"/>
    <s v="MINI CAC TIJUANA"/>
    <n v="0.35700000000000004"/>
    <n v="0.46200000000000002"/>
    <n v="9.4500000000000001E-2"/>
    <n v="4"/>
    <n v="0"/>
    <n v="0"/>
    <n v="0"/>
    <n v="0"/>
    <n v="0"/>
    <n v="0"/>
    <n v="0"/>
    <n v="0"/>
    <n v="0"/>
    <n v="0"/>
    <n v="0"/>
    <n v="251.08637428858299"/>
  </r>
  <r>
    <x v="20"/>
    <x v="3"/>
    <x v="25"/>
    <s v="OPERANDO"/>
    <s v="ESTANDAR"/>
    <s v="SONORA"/>
    <s v="CALLE"/>
    <n v="99020006"/>
    <s v="PLAZA MOVISTAR AV. MONTERREY"/>
    <n v="0.52500000000000002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20"/>
    <x v="3"/>
    <x v="21"/>
    <s v="OPERANDO"/>
    <s v="ESTANDAR"/>
    <s v="BAJA CALIFORNIA NORTE"/>
    <s v="PLAZA"/>
    <n v="99010004"/>
    <s v="PLAZA MOVISTAR LAS BRISAS TIJUANA"/>
    <n v="0.85050000000000003"/>
    <n v="0.78750000000000009"/>
    <n v="0.1575"/>
    <n v="1"/>
    <n v="3"/>
    <n v="3"/>
    <n v="0"/>
    <n v="0"/>
    <n v="0"/>
    <n v="0"/>
    <n v="0"/>
    <n v="734.04899999999998"/>
    <n v="1"/>
    <n v="2"/>
    <n v="0"/>
    <n v="41.847171074656799"/>
  </r>
  <r>
    <x v="20"/>
    <x v="3"/>
    <x v="24"/>
    <s v="OPERANDO"/>
    <s v="ESTANDAR"/>
    <s v="BAJA CALIFORNIA NORTE"/>
    <s v="PLAZA"/>
    <n v="99010005"/>
    <s v="PLAZA MOVISTAR MEXICALI"/>
    <n v="0.52500000000000002"/>
    <n v="0.63"/>
    <n v="0.126"/>
    <n v="0"/>
    <n v="0"/>
    <n v="0"/>
    <n v="0"/>
    <n v="0"/>
    <n v="0"/>
    <n v="0"/>
    <n v="0"/>
    <n v="0"/>
    <n v="0"/>
    <n v="0"/>
    <n v="0"/>
    <n v="0"/>
  </r>
  <r>
    <x v="20"/>
    <x v="3"/>
    <x v="25"/>
    <s v="OPERANDO"/>
    <s v="ESTANDAR"/>
    <s v="SONORA"/>
    <s v="PLAZA"/>
    <n v="99020008"/>
    <s v="PLAZA MOVISTAR NOGALES MALL"/>
    <n v="0.52500000000000002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20"/>
    <x v="3"/>
    <x v="23"/>
    <s v="OPERANDO"/>
    <s v="ESTANDAR"/>
    <s v="SINALOA"/>
    <s v="PLAZA"/>
    <n v="99020007"/>
    <s v="PLAZA MOVISTAR PASEOS LOS MOCHIS"/>
    <n v="0.56700000000000006"/>
    <n v="0.69300000000000006"/>
    <n v="0.13650000000000001"/>
    <n v="1"/>
    <n v="0"/>
    <n v="0"/>
    <n v="0"/>
    <n v="0"/>
    <n v="0"/>
    <n v="0"/>
    <n v="0"/>
    <n v="0"/>
    <n v="0"/>
    <n v="0"/>
    <n v="0"/>
    <n v="41.847171074656799"/>
  </r>
  <r>
    <x v="20"/>
    <x v="3"/>
    <x v="23"/>
    <s v="OPERANDO"/>
    <s v="ESTANDAR"/>
    <s v="SINALOA"/>
    <s v="PLAZA"/>
    <n v="99020009"/>
    <s v="PLAZA MOVISTAR SAN ISIDRO"/>
    <n v="1.0290000000000001"/>
    <n v="1.05"/>
    <n v="0.21000000000000002"/>
    <n v="1"/>
    <n v="1"/>
    <n v="1"/>
    <n v="0"/>
    <n v="0"/>
    <n v="0"/>
    <n v="0"/>
    <n v="0"/>
    <n v="200.04299999999998"/>
    <n v="0"/>
    <n v="1"/>
    <n v="0"/>
    <n v="41.847171074656799"/>
  </r>
  <r>
    <x v="20"/>
    <x v="3"/>
    <x v="25"/>
    <s v="OPERANDO"/>
    <s v="ESTANDAR"/>
    <s v="SONORA"/>
    <s v="PLAZA"/>
    <n v="99020003"/>
    <s v="SMART STORE GALERIAS MALL SONORA"/>
    <n v="0.10500000000000001"/>
    <n v="0.17850000000000002"/>
    <n v="3.15E-2"/>
    <n v="0"/>
    <n v="0"/>
    <n v="0"/>
    <n v="0"/>
    <n v="0"/>
    <n v="0"/>
    <n v="0"/>
    <n v="0"/>
    <n v="0"/>
    <n v="0"/>
    <n v="0"/>
    <n v="0"/>
    <n v="0"/>
  </r>
  <r>
    <x v="20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PLAZA"/>
    <n v="99060040"/>
    <s v="CAC CASINO CAPRI AVILA CAMACHO GUADALAJARA"/>
    <n v="0.40790217045758653"/>
    <n v="0.74164030992288454"/>
    <n v="0.14832806198457693"/>
    <n v="0"/>
    <n v="1"/>
    <n v="1"/>
    <n v="0"/>
    <n v="0"/>
    <n v="0"/>
    <n v="0"/>
    <n v="0"/>
    <n v="250.26300000000001"/>
    <n v="0"/>
    <n v="0"/>
    <n v="1"/>
    <n v="0"/>
  </r>
  <r>
    <x v="20"/>
    <x v="4"/>
    <x v="27"/>
    <s v="OPERANDO"/>
    <s v="ELITE"/>
    <s v="JALISCO"/>
    <s v="PLAZA"/>
    <n v="21060017"/>
    <s v="CAC CENTRO SUR"/>
    <n v="2.422691679081423"/>
    <n v="3.7082015496144227"/>
    <n v="0.74164030992288454"/>
    <n v="0"/>
    <n v="8"/>
    <n v="6"/>
    <n v="0"/>
    <n v="1"/>
    <n v="0"/>
    <n v="1"/>
    <n v="3"/>
    <n v="2136.0239999999994"/>
    <n v="4"/>
    <n v="4"/>
    <n v="0"/>
    <n v="0"/>
  </r>
  <r>
    <x v="20"/>
    <x v="4"/>
    <x v="27"/>
    <s v="OPERANDO"/>
    <s v="ELITE"/>
    <s v="JALISCO"/>
    <s v="CALLE"/>
    <n v="99060028"/>
    <s v="CAC CHAPULTEPEC"/>
    <n v="0.40790217045758653"/>
    <n v="0.74164030992288454"/>
    <n v="0.14832806198457693"/>
    <n v="0"/>
    <n v="0"/>
    <n v="0"/>
    <n v="0"/>
    <n v="0"/>
    <n v="0"/>
    <n v="0"/>
    <n v="0"/>
    <n v="0"/>
    <n v="0"/>
    <n v="0"/>
    <n v="0"/>
    <n v="0"/>
  </r>
  <r>
    <x v="20"/>
    <x v="4"/>
    <x v="26"/>
    <s v="OPERANDO"/>
    <s v="ESTANDAR"/>
    <s v="COLIMA"/>
    <s v="CALLE"/>
    <n v="21060012"/>
    <s v="CAC COLIMA"/>
    <n v="1.2113458395407115"/>
    <n v="1.8911827903033558"/>
    <n v="0.38318082679349036"/>
    <n v="1"/>
    <n v="0"/>
    <n v="0"/>
    <n v="0"/>
    <n v="0"/>
    <n v="0"/>
    <n v="0"/>
    <n v="0"/>
    <n v="0"/>
    <n v="0"/>
    <n v="0"/>
    <n v="0"/>
    <n v="41.847171074656799"/>
  </r>
  <r>
    <x v="20"/>
    <x v="4"/>
    <x v="26"/>
    <s v="OPERANDO"/>
    <s v="ESTANDAR"/>
    <s v="NAYARIT"/>
    <s v="PLAZA"/>
    <n v="99060031"/>
    <s v="CAC FORUM TEPIC"/>
    <n v="0.60567291977035576"/>
    <n v="0.43262351412168265"/>
    <n v="8.6524702824336538E-2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CALLE"/>
    <n v="99060008"/>
    <s v="CAC GUADALAJARA CENTRO HISTORICO"/>
    <n v="1.4091165888534807"/>
    <n v="3.3373813946529807"/>
    <n v="0.66747627893059613"/>
    <n v="0"/>
    <n v="1"/>
    <n v="1"/>
    <n v="0"/>
    <n v="0"/>
    <n v="0"/>
    <n v="0"/>
    <n v="0"/>
    <n v="200.04299999999998"/>
    <n v="0"/>
    <n v="1"/>
    <n v="0"/>
    <n v="0"/>
  </r>
  <r>
    <x v="20"/>
    <x v="4"/>
    <x v="28"/>
    <s v="OPERANDO"/>
    <s v="ESTANDAR"/>
    <s v="JALISCO"/>
    <s v="CALLE"/>
    <n v="99060046"/>
    <s v="CAC HERRERA Y CAIRO TLAQUEPAQUE"/>
    <n v="0.49442687328192303"/>
    <n v="0.8652470282433653"/>
    <n v="0.17304940564867308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PLAZA"/>
    <n v="99060034"/>
    <s v="CAC LOPEZ MATEOS GUADALAJARA"/>
    <n v="0.60567291977035576"/>
    <n v="1.0506571057240865"/>
    <n v="0.21013142114481731"/>
    <n v="0"/>
    <n v="1"/>
    <n v="0"/>
    <n v="1"/>
    <n v="0"/>
    <n v="0"/>
    <n v="0"/>
    <n v="0"/>
    <n v="333.96299999999997"/>
    <n v="1"/>
    <n v="0"/>
    <n v="0"/>
    <n v="0"/>
  </r>
  <r>
    <x v="20"/>
    <x v="4"/>
    <x v="27"/>
    <s v="OPERANDO"/>
    <s v="ESTANDAR"/>
    <s v="JALISCO"/>
    <s v="PLAZA"/>
    <n v="21060023"/>
    <s v="CAC PLAZA DEL SOL"/>
    <n v="0.60567291977035576"/>
    <n v="1.2360671832048076"/>
    <n v="0.24721343664096151"/>
    <n v="4"/>
    <n v="0"/>
    <n v="0"/>
    <n v="0"/>
    <n v="0"/>
    <n v="0"/>
    <n v="0"/>
    <n v="0"/>
    <n v="0"/>
    <n v="0"/>
    <n v="0"/>
    <n v="0"/>
    <n v="133.91111483093391"/>
  </r>
  <r>
    <x v="20"/>
    <x v="4"/>
    <x v="28"/>
    <s v="OPERANDO"/>
    <s v="ELITE"/>
    <s v="JALISCO"/>
    <s v="PLAZA"/>
    <n v="21060014"/>
    <s v="CAC PLAZA GALERIAS"/>
    <n v="1.4832806198457691"/>
    <n v="2.7193478030505767"/>
    <n v="0.54386956061011538"/>
    <n v="2"/>
    <n v="4"/>
    <n v="3"/>
    <n v="0"/>
    <n v="1"/>
    <n v="0"/>
    <n v="0"/>
    <n v="2"/>
    <n v="850.39199999999994"/>
    <n v="0"/>
    <n v="3"/>
    <n v="1"/>
    <n v="83.696016069634993"/>
  </r>
  <r>
    <x v="20"/>
    <x v="4"/>
    <x v="28"/>
    <s v="OPERANDO"/>
    <s v="ESTANDAR"/>
    <s v="JALISCO"/>
    <s v="PLAZA"/>
    <n v="99060037"/>
    <s v="CAC PLAZA PATRIA GUADALAJARA"/>
    <n v="0.61803359160240379"/>
    <n v="0.92705038740360568"/>
    <n v="0.18541007748072114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CALLE"/>
    <n v="21060041"/>
    <s v="CAC PROVIDENCIA"/>
    <n v="0.60567291977035576"/>
    <n v="0.61803359160240379"/>
    <n v="0.12360671832048076"/>
    <n v="0"/>
    <n v="0"/>
    <n v="0"/>
    <n v="0"/>
    <n v="0"/>
    <n v="0"/>
    <n v="0"/>
    <n v="0"/>
    <n v="0"/>
    <n v="0"/>
    <n v="0"/>
    <n v="0"/>
    <n v="0"/>
  </r>
  <r>
    <x v="20"/>
    <x v="4"/>
    <x v="26"/>
    <s v="OPERANDO"/>
    <s v="ESTANDAR"/>
    <s v="JALISCO"/>
    <s v="CALLE"/>
    <n v="21060013"/>
    <s v="CAC PUERTO VALLARTA"/>
    <n v="0.80344366908312492"/>
    <n v="1.4091165888534807"/>
    <n v="0.28429545213710578"/>
    <n v="1"/>
    <n v="0"/>
    <n v="0"/>
    <n v="0"/>
    <n v="0"/>
    <n v="0"/>
    <n v="0"/>
    <n v="0"/>
    <n v="0"/>
    <n v="0"/>
    <n v="0"/>
    <n v="0"/>
    <n v="41.847171074656799"/>
  </r>
  <r>
    <x v="20"/>
    <x v="4"/>
    <x v="28"/>
    <s v="OPERANDO"/>
    <s v="ESTANDAR"/>
    <s v="JALISCO"/>
    <s v="CALLE"/>
    <n v="99060009"/>
    <s v="CAC REVOLUCION GUADALAJARA"/>
    <n v="1.8541007748072114"/>
    <n v="2.9665612396915382"/>
    <n v="0.59331224793830772"/>
    <n v="2"/>
    <n v="0"/>
    <n v="0"/>
    <n v="0"/>
    <n v="0"/>
    <n v="0"/>
    <n v="0"/>
    <n v="0"/>
    <n v="0"/>
    <n v="0"/>
    <n v="0"/>
    <n v="0"/>
    <n v="125.54318714429179"/>
  </r>
  <r>
    <x v="20"/>
    <x v="4"/>
    <x v="26"/>
    <s v="OPERANDO"/>
    <s v="ESTANDAR"/>
    <s v="NAYARIT"/>
    <s v="CALLE"/>
    <n v="21060024"/>
    <s v="CAC TEPIC"/>
    <n v="1.4091165888534807"/>
    <n v="2.1507568987763652"/>
    <n v="0.43262351412168265"/>
    <n v="0"/>
    <n v="1"/>
    <n v="1"/>
    <n v="0"/>
    <n v="0"/>
    <n v="0"/>
    <n v="0"/>
    <n v="0"/>
    <n v="200.04299999999998"/>
    <n v="0"/>
    <n v="1"/>
    <n v="0"/>
    <n v="0"/>
  </r>
  <r>
    <x v="20"/>
    <x v="4"/>
    <x v="28"/>
    <s v="OPERANDO"/>
    <s v="ELITE"/>
    <s v="JALISCO"/>
    <s v="CALLE"/>
    <n v="99060030"/>
    <s v="CAC TRANSITO GUADALAJARA"/>
    <n v="0.80344366908312492"/>
    <n v="1.1124604648843268"/>
    <n v="0.22249209297686537"/>
    <n v="2"/>
    <n v="0"/>
    <n v="0"/>
    <n v="0"/>
    <n v="0"/>
    <n v="0"/>
    <n v="0"/>
    <n v="0"/>
    <n v="0"/>
    <n v="0"/>
    <n v="0"/>
    <n v="0"/>
    <n v="209.240040174087"/>
  </r>
  <r>
    <x v="20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4"/>
    <x v="28"/>
    <s v="OPERANDO"/>
    <s v="ESTANDAR"/>
    <s v="JALISCO"/>
    <s v="PLAZA"/>
    <n v="99060033"/>
    <s v="MINI CAC CHAPALITA GUADALAJARA"/>
    <n v="0.27193478030505769"/>
    <n v="0.43262351412168265"/>
    <n v="8.6524702824336538E-2"/>
    <n v="0"/>
    <n v="0"/>
    <n v="0"/>
    <n v="0"/>
    <n v="0"/>
    <n v="0"/>
    <n v="0"/>
    <n v="0"/>
    <n v="0"/>
    <n v="0"/>
    <n v="0"/>
    <n v="0"/>
    <n v="0"/>
  </r>
  <r>
    <x v="20"/>
    <x v="4"/>
    <x v="28"/>
    <s v="OPERANDO"/>
    <s v="ESTANDAR"/>
    <s v="JALISCO"/>
    <s v="PLAZA"/>
    <n v="99060032"/>
    <s v="MINI CAC GRAN PLAZA GUADALAJARA"/>
    <n v="0.27193478030505769"/>
    <n v="0.43262351412168265"/>
    <n v="8.6524702824336538E-2"/>
    <n v="1"/>
    <n v="0"/>
    <n v="0"/>
    <n v="0"/>
    <n v="0"/>
    <n v="0"/>
    <n v="0"/>
    <n v="0"/>
    <n v="0"/>
    <n v="0"/>
    <n v="0"/>
    <n v="0"/>
    <n v="83.696016069634993"/>
  </r>
  <r>
    <x v="20"/>
    <x v="4"/>
    <x v="27"/>
    <s v="OPERANDO"/>
    <s v="ESTANDAR"/>
    <s v="JALISCO"/>
    <s v="CALLE"/>
    <n v="99060055"/>
    <s v="MINI CAC INDEPENDENCIA CENTRO GUADALAJARA"/>
    <n v="0.37082015496144227"/>
    <n v="0.37082015496144227"/>
    <n v="7.4164030992288466E-2"/>
    <n v="0"/>
    <n v="0"/>
    <n v="0"/>
    <n v="0"/>
    <n v="0"/>
    <n v="0"/>
    <n v="0"/>
    <n v="0"/>
    <n v="0"/>
    <n v="0"/>
    <n v="0"/>
    <n v="0"/>
    <n v="0"/>
  </r>
  <r>
    <x v="20"/>
    <x v="4"/>
    <x v="26"/>
    <s v="OPERANDO"/>
    <s v="ESTANDAR"/>
    <s v="JALISCO"/>
    <s v="CALLE"/>
    <n v="21060033"/>
    <s v="MINI CAC JUAREZ"/>
    <n v="0.33373813946529807"/>
    <n v="0.33373813946529807"/>
    <n v="6.1803359160240379E-2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CALLE"/>
    <n v="99060054"/>
    <s v="MINI CAC JUAREZ CENTRO GUADALAJARA"/>
    <n v="0.39554149862553845"/>
    <n v="0.49442687328192303"/>
    <n v="9.8885374656384611E-2"/>
    <n v="0"/>
    <n v="0"/>
    <n v="0"/>
    <n v="0"/>
    <n v="0"/>
    <n v="0"/>
    <n v="0"/>
    <n v="0"/>
    <n v="0"/>
    <n v="0"/>
    <n v="0"/>
    <n v="0"/>
    <n v="0"/>
  </r>
  <r>
    <x v="20"/>
    <x v="4"/>
    <x v="26"/>
    <s v="OPERANDO"/>
    <s v="ESTANDAR"/>
    <s v="COLIMA"/>
    <s v="CALLE"/>
    <n v="99060024"/>
    <s v="MINI CAC MANZANILLO"/>
    <n v="0.6551156070985481"/>
    <n v="0.74164030992288454"/>
    <n v="0.14832806198457693"/>
    <n v="0"/>
    <n v="0"/>
    <n v="0"/>
    <n v="0"/>
    <n v="0"/>
    <n v="0"/>
    <n v="0"/>
    <n v="0"/>
    <n v="0"/>
    <n v="0"/>
    <n v="0"/>
    <n v="0"/>
    <n v="0"/>
  </r>
  <r>
    <x v="20"/>
    <x v="4"/>
    <x v="28"/>
    <s v="OPERANDO"/>
    <s v="ESTANDAR"/>
    <s v="JALISCO"/>
    <s v="PLAZA"/>
    <n v="99060056"/>
    <s v="MINI CAC MULTIPLAZA DEL VALLE"/>
    <n v="0.38318082679349036"/>
    <n v="0.43262351412168265"/>
    <n v="8.6524702824336538E-2"/>
    <n v="0"/>
    <n v="0"/>
    <n v="0"/>
    <n v="0"/>
    <n v="0"/>
    <n v="0"/>
    <n v="0"/>
    <n v="0"/>
    <n v="0"/>
    <n v="0"/>
    <n v="0"/>
    <n v="0"/>
    <n v="0"/>
  </r>
  <r>
    <x v="20"/>
    <x v="4"/>
    <x v="26"/>
    <s v="OPERANDO"/>
    <s v="ESTANDAR"/>
    <s v="NAYARIT"/>
    <s v="PLAZA"/>
    <n v="21060039"/>
    <s v="MINI CAC PLAZA LAGO REAL"/>
    <n v="0.33373813946529807"/>
    <n v="0.33373813946529807"/>
    <n v="6.1803359160240379E-2"/>
    <n v="3"/>
    <n v="0"/>
    <n v="0"/>
    <n v="0"/>
    <n v="0"/>
    <n v="0"/>
    <n v="0"/>
    <n v="0"/>
    <n v="0"/>
    <n v="0"/>
    <n v="0"/>
    <n v="0"/>
    <n v="209.23920321392677"/>
  </r>
  <r>
    <x v="20"/>
    <x v="4"/>
    <x v="27"/>
    <s v="OPERANDO"/>
    <s v="ESTANDAR"/>
    <s v="JALISCO"/>
    <s v="PLAZA"/>
    <n v="99060053"/>
    <s v="MINI CAC PLAZA LOMAS TONALÁ"/>
    <n v="0.37082015496144227"/>
    <n v="0.8652470282433653"/>
    <n v="0.17304940564867308"/>
    <n v="0"/>
    <n v="1"/>
    <n v="0"/>
    <n v="0"/>
    <n v="1"/>
    <n v="0"/>
    <n v="0"/>
    <n v="0"/>
    <n v="200.04299999999998"/>
    <n v="0"/>
    <n v="1"/>
    <n v="0"/>
    <n v="0"/>
  </r>
  <r>
    <x v="20"/>
    <x v="4"/>
    <x v="27"/>
    <s v="OPERANDO"/>
    <s v="ESTANDAR"/>
    <s v="JALISCO"/>
    <s v="PLAZA"/>
    <n v="21060031"/>
    <s v="MINI CAC PLAZA REGINA"/>
    <n v="0.37082015496144227"/>
    <n v="0.49442687328192303"/>
    <n v="9.8885374656384611E-2"/>
    <n v="0"/>
    <n v="0"/>
    <n v="0"/>
    <n v="0"/>
    <n v="0"/>
    <n v="0"/>
    <n v="0"/>
    <n v="0"/>
    <n v="0"/>
    <n v="0"/>
    <n v="0"/>
    <n v="0"/>
    <n v="0"/>
  </r>
  <r>
    <x v="20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4"/>
    <x v="28"/>
    <s v="OPERANDO"/>
    <s v="ESTANDAR"/>
    <s v="JALISCO"/>
    <s v="PLAZA"/>
    <n v="99060038"/>
    <s v="MINI CAC PUNTO SAN ISIDRO GUADALAJARA"/>
    <n v="0.38318082679349036"/>
    <n v="0.49442687328192303"/>
    <n v="9.8885374656384611E-2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CALLE"/>
    <n v="99060049"/>
    <s v="MINI CAC SAN JUAN BOSCO GUADALAJARA"/>
    <n v="0.37082015496144227"/>
    <n v="0.49442687328192303"/>
    <n v="9.8885374656384611E-2"/>
    <n v="0"/>
    <n v="1"/>
    <n v="0"/>
    <n v="0"/>
    <n v="1"/>
    <n v="0"/>
    <n v="0"/>
    <n v="0"/>
    <n v="250.26300000000001"/>
    <n v="0"/>
    <n v="0"/>
    <n v="1"/>
    <n v="0"/>
  </r>
  <r>
    <x v="20"/>
    <x v="4"/>
    <x v="27"/>
    <s v="OPERANDO"/>
    <s v="ESTANDAR"/>
    <s v="JALISCO"/>
    <s v="PLAZA"/>
    <n v="99060041"/>
    <s v="MINI CAC URBANCENTER GUADALAJARA"/>
    <n v="0.37082015496144227"/>
    <n v="0.33373813946529807"/>
    <n v="6.1803359160240379E-2"/>
    <n v="0"/>
    <n v="0"/>
    <n v="0"/>
    <n v="0"/>
    <n v="0"/>
    <n v="0"/>
    <n v="0"/>
    <n v="0"/>
    <n v="0"/>
    <n v="0"/>
    <n v="0"/>
    <n v="0"/>
    <n v="0"/>
  </r>
  <r>
    <x v="20"/>
    <x v="4"/>
    <x v="28"/>
    <s v="OPERANDO"/>
    <s v="ELITE"/>
    <s v="JALISCO"/>
    <s v="CALLE"/>
    <n v="99060012"/>
    <s v="PLAZA MOVISTAR ESTADIO JALISCO"/>
    <n v="0.8652470282433653"/>
    <n v="0.8652470282433653"/>
    <n v="0.17304940564867308"/>
    <n v="0"/>
    <n v="1"/>
    <n v="1"/>
    <n v="0"/>
    <n v="0"/>
    <n v="0"/>
    <n v="0"/>
    <n v="0"/>
    <n v="333.96299999999997"/>
    <n v="1"/>
    <n v="0"/>
    <n v="0"/>
    <n v="0"/>
  </r>
  <r>
    <x v="20"/>
    <x v="4"/>
    <x v="27"/>
    <s v="OPERANDO"/>
    <s v="ESTANDAR"/>
    <s v="JALISCO"/>
    <s v="PLAZA"/>
    <n v="1062036"/>
    <s v="PLAZA MOVISTAR LAS TORRES"/>
    <n v="0.63039426343445193"/>
    <n v="0.8652470282433653"/>
    <n v="0.17304940564867308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CALLE"/>
    <n v="1062035"/>
    <s v="PLAZA MOVISTAR TONALA"/>
    <n v="0.87760770007541344"/>
    <n v="1.4832806198457691"/>
    <n v="0.29665612396915386"/>
    <n v="0"/>
    <n v="1"/>
    <n v="1"/>
    <n v="0"/>
    <n v="0"/>
    <n v="0"/>
    <n v="0"/>
    <n v="0"/>
    <n v="200.04299999999998"/>
    <n v="0"/>
    <n v="1"/>
    <n v="0"/>
    <n v="0"/>
  </r>
  <r>
    <x v="20"/>
    <x v="4"/>
    <x v="28"/>
    <s v="OPERANDO"/>
    <s v="ESTANDAR"/>
    <s v="JALISCO"/>
    <s v="PLAZA"/>
    <n v="99060003"/>
    <s v="SMART STORE ANDARES GUADALAJARA"/>
    <n v="0.38318082679349036"/>
    <n v="0.43262351412168265"/>
    <n v="8.6524702824336538E-2"/>
    <n v="0"/>
    <n v="0"/>
    <n v="0"/>
    <n v="0"/>
    <n v="0"/>
    <n v="0"/>
    <n v="0"/>
    <n v="0"/>
    <n v="0"/>
    <n v="0"/>
    <n v="0"/>
    <n v="0"/>
    <n v="0"/>
  </r>
  <r>
    <x v="20"/>
    <x v="4"/>
    <x v="28"/>
    <s v="OPERANDO"/>
    <s v="ESTANDAR"/>
    <s v="JALISCO"/>
    <s v="PLAZA"/>
    <n v="99060017"/>
    <s v="SMART STORE FORUM TLAQUEPAQUE"/>
    <n v="0.38318082679349036"/>
    <n v="0.43262351412168265"/>
    <n v="8.6524702824336538E-2"/>
    <n v="0"/>
    <n v="0"/>
    <n v="0"/>
    <n v="0"/>
    <n v="0"/>
    <n v="0"/>
    <n v="0"/>
    <n v="0"/>
    <n v="0"/>
    <n v="0"/>
    <n v="0"/>
    <n v="0"/>
    <n v="0"/>
  </r>
  <r>
    <x v="20"/>
    <x v="4"/>
    <x v="28"/>
    <s v="OPERANDO"/>
    <s v="ELITE"/>
    <s v="JALISCO"/>
    <s v="PLAZA"/>
    <n v="99060010"/>
    <s v="SMART STORE GRAN TERRAZA BELENES"/>
    <n v="0.80344366908312492"/>
    <n v="0.8652470282433653"/>
    <n v="0.17304940564867308"/>
    <n v="2"/>
    <n v="0"/>
    <n v="0"/>
    <n v="0"/>
    <n v="0"/>
    <n v="0"/>
    <n v="0"/>
    <n v="0"/>
    <n v="0"/>
    <n v="0"/>
    <n v="0"/>
    <n v="0"/>
    <n v="167.39203213926999"/>
  </r>
  <r>
    <x v="20"/>
    <x v="4"/>
    <x v="28"/>
    <s v="OPERANDO"/>
    <s v="ELITE"/>
    <s v="JALISCO"/>
    <s v="PLAZA"/>
    <n v="99060011"/>
    <s v="SMART STORE GRAN TERRAZA OBLATOS"/>
    <n v="0.92705038740360568"/>
    <n v="0.92705038740360568"/>
    <n v="0.18541007748072114"/>
    <n v="3"/>
    <n v="3"/>
    <n v="3"/>
    <n v="0"/>
    <n v="0"/>
    <n v="0"/>
    <n v="0"/>
    <n v="1"/>
    <n v="734.04899999999998"/>
    <n v="1"/>
    <n v="2"/>
    <n v="0"/>
    <n v="251.08804820890498"/>
  </r>
  <r>
    <x v="20"/>
    <x v="4"/>
    <x v="27"/>
    <s v="OPERANDO"/>
    <s v="ELITE"/>
    <s v="JALISCO"/>
    <s v="PLAZA"/>
    <n v="99060013"/>
    <s v="SMART STORE PLAZA DEL SOL"/>
    <n v="0.42026284228963462"/>
    <n v="0.482066201449875"/>
    <n v="9.8885374656384611E-2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PLAZA"/>
    <n v="99060015"/>
    <s v="SMART STORE PLAZA SAN MIGUEL"/>
    <n v="0.21013142114481731"/>
    <n v="0.24721343664096151"/>
    <n v="4.9442687328192306E-2"/>
    <n v="0"/>
    <n v="0"/>
    <n v="0"/>
    <n v="0"/>
    <n v="0"/>
    <n v="0"/>
    <n v="0"/>
    <n v="0"/>
    <n v="0"/>
    <n v="0"/>
    <n v="0"/>
    <n v="0"/>
    <n v="0"/>
  </r>
  <r>
    <x v="20"/>
    <x v="4"/>
    <x v="28"/>
    <s v="OPERANDO"/>
    <s v="ESTANDAR"/>
    <s v="JALISCO"/>
    <s v="PLAZA"/>
    <n v="99060014"/>
    <s v="SMART STORE REAL CENTER"/>
    <n v="0.38318082679349036"/>
    <n v="0.43262351412168265"/>
    <n v="8.6524702824336538E-2"/>
    <n v="0"/>
    <n v="0"/>
    <n v="0"/>
    <n v="0"/>
    <n v="0"/>
    <n v="0"/>
    <n v="0"/>
    <n v="0"/>
    <n v="0"/>
    <n v="0"/>
    <n v="0"/>
    <n v="0"/>
    <n v="0"/>
  </r>
  <r>
    <x v="20"/>
    <x v="5"/>
    <x v="29"/>
    <s v="OPERANDO"/>
    <s v="ESTANDAR"/>
    <s v="PUEBLA"/>
    <s v="PLAZA"/>
    <n v="99080028"/>
    <s v="CAC 2 PONIENTE CENTRO PUEBLA"/>
    <n v="1.03109183646573"/>
    <n v="1.2130492193714471"/>
    <n v="0.24260984387428938"/>
    <n v="0"/>
    <n v="1"/>
    <n v="1"/>
    <n v="0"/>
    <n v="0"/>
    <n v="0"/>
    <n v="0"/>
    <n v="1"/>
    <n v="200.04299999999998"/>
    <n v="0"/>
    <n v="1"/>
    <n v="0"/>
    <n v="0"/>
  </r>
  <r>
    <x v="20"/>
    <x v="5"/>
    <x v="29"/>
    <s v="OPERANDO"/>
    <s v="ESTANDAR"/>
    <s v="VERACRUZ"/>
    <s v="CALLE"/>
    <n v="21080008"/>
    <s v="CAC CORDOBA"/>
    <n v="1.2373102037588759"/>
    <n v="1.4556590632457362"/>
    <n v="0.29113181264914728"/>
    <n v="0"/>
    <n v="0"/>
    <n v="0"/>
    <n v="0"/>
    <n v="0"/>
    <n v="0"/>
    <n v="0"/>
    <n v="0"/>
    <n v="0"/>
    <n v="0"/>
    <n v="0"/>
    <n v="0"/>
    <n v="0"/>
  </r>
  <r>
    <x v="20"/>
    <x v="5"/>
    <x v="30"/>
    <s v="OPERANDO"/>
    <s v="ESTANDAR"/>
    <s v="PUEBLA"/>
    <s v="PLAZA"/>
    <n v="99080030"/>
    <s v="CAC EXPLANADA PUEBLA"/>
    <n v="0.25474033606800384"/>
    <n v="0.54587214871715117"/>
    <n v="0.10917442974343022"/>
    <n v="0"/>
    <n v="1"/>
    <n v="0"/>
    <n v="0"/>
    <n v="0"/>
    <n v="0"/>
    <n v="1"/>
    <n v="0"/>
    <n v="200.04299999999998"/>
    <n v="0"/>
    <n v="1"/>
    <n v="0"/>
    <n v="0"/>
  </r>
  <r>
    <x v="20"/>
    <x v="5"/>
    <x v="30"/>
    <s v="OPERANDO"/>
    <s v="ESTANDAR"/>
    <s v="OAXACA"/>
    <s v="CALLE"/>
    <n v="21080007"/>
    <s v="CAC OAXACA"/>
    <n v="1.2130492193714471"/>
    <n v="1.5769639851828809"/>
    <n v="0.31539279703657619"/>
    <n v="1"/>
    <n v="0"/>
    <n v="0"/>
    <n v="0"/>
    <n v="0"/>
    <n v="0"/>
    <n v="0"/>
    <n v="0"/>
    <n v="0"/>
    <n v="0"/>
    <n v="0"/>
    <n v="0"/>
    <n v="83.696016069634993"/>
  </r>
  <r>
    <x v="20"/>
    <x v="5"/>
    <x v="29"/>
    <s v="OPERANDO"/>
    <s v="ESTANDAR"/>
    <s v="VERACRUZ"/>
    <s v="PLAZA"/>
    <n v="21080023"/>
    <s v="CAC ORIZABA"/>
    <n v="1.03109183646573"/>
    <n v="1.2130492193714471"/>
    <n v="0.24260984387428938"/>
    <n v="0"/>
    <n v="2"/>
    <n v="2"/>
    <n v="0"/>
    <n v="0"/>
    <n v="0"/>
    <n v="0"/>
    <n v="2"/>
    <n v="450.30599999999998"/>
    <n v="0"/>
    <n v="1"/>
    <n v="1"/>
    <n v="0"/>
  </r>
  <r>
    <x v="20"/>
    <x v="5"/>
    <x v="30"/>
    <s v="OPERANDO"/>
    <s v="ELITE"/>
    <s v="PUEBLA"/>
    <s v="PLAZA"/>
    <n v="99080027"/>
    <s v="CAC PARQUE PUEBLA"/>
    <n v="0.54587214871715117"/>
    <n v="0.97043937549715753"/>
    <n v="0.19408787509943151"/>
    <n v="1"/>
    <n v="0"/>
    <n v="0"/>
    <n v="0"/>
    <n v="0"/>
    <n v="0"/>
    <n v="0"/>
    <n v="0"/>
    <n v="0"/>
    <n v="0"/>
    <n v="0"/>
    <n v="0"/>
    <n v="41.847171074656799"/>
  </r>
  <r>
    <x v="20"/>
    <x v="5"/>
    <x v="31"/>
    <s v="OPERANDO"/>
    <s v="ESTANDAR"/>
    <s v="VERACRUZ"/>
    <s v="CALLE"/>
    <n v="99080007"/>
    <s v="CAC POZA RICA"/>
    <n v="0.72782953162286812"/>
    <n v="1.1402662662091601"/>
    <n v="0.23047935168057493"/>
    <n v="1"/>
    <n v="1"/>
    <n v="1"/>
    <n v="0"/>
    <n v="0"/>
    <n v="0"/>
    <n v="0"/>
    <n v="0"/>
    <n v="200.04299999999998"/>
    <n v="0"/>
    <n v="1"/>
    <n v="0"/>
    <n v="41.847171074656799"/>
  </r>
  <r>
    <x v="20"/>
    <x v="5"/>
    <x v="29"/>
    <s v="OPERANDO"/>
    <s v="ELITE"/>
    <s v="PUEBLA"/>
    <s v="CALLE"/>
    <n v="99080008"/>
    <s v="CAC PUEBLA"/>
    <n v="1.0917442974343023"/>
    <n v="2.5837948372611819"/>
    <n v="0.52161116432972221"/>
    <n v="0"/>
    <n v="0"/>
    <n v="0"/>
    <n v="0"/>
    <n v="0"/>
    <n v="0"/>
    <n v="0"/>
    <n v="0"/>
    <n v="0"/>
    <n v="0"/>
    <n v="0"/>
    <n v="0"/>
    <n v="0"/>
  </r>
  <r>
    <x v="20"/>
    <x v="5"/>
    <x v="29"/>
    <s v="OPERANDO"/>
    <s v="ELITE"/>
    <s v="PUEBLA"/>
    <s v="PLAZA"/>
    <n v="21080005"/>
    <s v="CAC PUEBLA PABELLON DORADA"/>
    <n v="1.0917442974343023"/>
    <n v="2.6565777904234689"/>
    <n v="0.53374165652343664"/>
    <n v="0"/>
    <n v="0"/>
    <n v="0"/>
    <n v="0"/>
    <n v="0"/>
    <n v="0"/>
    <n v="0"/>
    <n v="0"/>
    <n v="0"/>
    <n v="0"/>
    <n v="0"/>
    <n v="0"/>
    <n v="0"/>
  </r>
  <r>
    <x v="20"/>
    <x v="5"/>
    <x v="29"/>
    <s v="OPERANDO"/>
    <s v="ELITE"/>
    <s v="PUEBLA"/>
    <s v="CALLE"/>
    <n v="21080010"/>
    <s v="CAC SAN ANDRES"/>
    <n v="0.36391476581143406"/>
    <n v="0.94617839110972857"/>
    <n v="0.19408787509943151"/>
    <n v="0"/>
    <n v="1"/>
    <n v="1"/>
    <n v="0"/>
    <n v="0"/>
    <n v="0"/>
    <n v="0"/>
    <n v="0"/>
    <n v="200.04299999999998"/>
    <n v="0"/>
    <n v="1"/>
    <n v="0"/>
    <n v="0"/>
  </r>
  <r>
    <x v="20"/>
    <x v="5"/>
    <x v="30"/>
    <s v="OPERANDO"/>
    <s v="ESTANDAR"/>
    <s v="PUEBLA"/>
    <s v="PLAZA"/>
    <n v="21080022"/>
    <s v="CAC TEHUACAN PUEBLA"/>
    <n v="1.0917442974343023"/>
    <n v="1.5769639851828809"/>
    <n v="0.31539279703657619"/>
    <n v="3"/>
    <n v="1"/>
    <n v="1"/>
    <n v="0"/>
    <n v="0"/>
    <n v="0"/>
    <n v="0"/>
    <n v="0"/>
    <n v="200.04299999999998"/>
    <n v="0"/>
    <n v="1"/>
    <n v="0"/>
    <n v="175.76079678607277"/>
  </r>
  <r>
    <x v="20"/>
    <x v="5"/>
    <x v="29"/>
    <s v="OPERANDO"/>
    <s v="ESTANDAR"/>
    <s v="TLAXCALA"/>
    <s v="PLAZA"/>
    <n v="99080024"/>
    <s v="CAC TLAXCALA PLAZA INN"/>
    <n v="1.8559653056383139"/>
    <n v="2.1834885948686047"/>
    <n v="0.43669771897372089"/>
    <n v="0"/>
    <n v="0"/>
    <n v="0"/>
    <n v="0"/>
    <n v="0"/>
    <n v="0"/>
    <n v="0"/>
    <n v="0"/>
    <n v="0"/>
    <n v="0"/>
    <n v="0"/>
    <n v="0"/>
    <n v="0"/>
  </r>
  <r>
    <x v="20"/>
    <x v="5"/>
    <x v="31"/>
    <s v="OPERANDO"/>
    <s v="ELITE"/>
    <s v="VERACRUZ"/>
    <s v="CALLE"/>
    <n v="99080009"/>
    <s v="CAC VERACRUZ"/>
    <n v="0.84913445356001283"/>
    <n v="1.2130492193714471"/>
    <n v="0.24260984387428938"/>
    <n v="1"/>
    <n v="0"/>
    <n v="0"/>
    <n v="0"/>
    <n v="0"/>
    <n v="0"/>
    <n v="0"/>
    <n v="0"/>
    <n v="0"/>
    <n v="0"/>
    <n v="0"/>
    <n v="0"/>
    <n v="167.39203213926999"/>
  </r>
  <r>
    <x v="20"/>
    <x v="5"/>
    <x v="31"/>
    <s v="OPERANDO"/>
    <s v="ELITE"/>
    <s v="VERACRUZ"/>
    <s v="CALLE"/>
    <n v="21080006"/>
    <s v="CAC VERACRUZ II"/>
    <n v="1.2615711881463048"/>
    <n v="1.8195738290571704"/>
    <n v="0.36391476581143406"/>
    <n v="0"/>
    <n v="0"/>
    <n v="0"/>
    <n v="0"/>
    <n v="0"/>
    <n v="0"/>
    <n v="0"/>
    <n v="0"/>
    <n v="0"/>
    <n v="0"/>
    <n v="0"/>
    <n v="0"/>
    <n v="0"/>
  </r>
  <r>
    <x v="20"/>
    <x v="5"/>
    <x v="31"/>
    <s v="OPERANDO"/>
    <s v="ESTANDAR"/>
    <s v="VERACRUZ"/>
    <s v="CALLE"/>
    <n v="99080010"/>
    <s v="CAC XALAPA"/>
    <n v="0.97043937549715753"/>
    <n v="1.2130492193714471"/>
    <n v="0.24260984387428938"/>
    <n v="0"/>
    <n v="0"/>
    <n v="0"/>
    <n v="0"/>
    <n v="0"/>
    <n v="0"/>
    <n v="0"/>
    <n v="0"/>
    <n v="0"/>
    <n v="0"/>
    <n v="0"/>
    <n v="0"/>
    <n v="0"/>
  </r>
  <r>
    <x v="20"/>
    <x v="5"/>
    <x v="31"/>
    <s v="OPERANDO"/>
    <s v="ELITE"/>
    <s v="VERACRUZ"/>
    <s v="PLAZA"/>
    <n v="21080014"/>
    <s v="MINI CAC EL DORADO"/>
    <n v="0.48521968774857877"/>
    <n v="0.65504657846058134"/>
    <n v="0.13343541413085916"/>
    <n v="1"/>
    <n v="1"/>
    <n v="1"/>
    <n v="0"/>
    <n v="0"/>
    <n v="0"/>
    <n v="0"/>
    <n v="0"/>
    <n v="200.04299999999998"/>
    <n v="0"/>
    <n v="1"/>
    <n v="0"/>
    <n v="41.847171074656799"/>
  </r>
  <r>
    <x v="20"/>
    <x v="5"/>
    <x v="29"/>
    <s v="OPERANDO"/>
    <s v="ESTANDAR"/>
    <s v="PUEBLA"/>
    <s v="PLAZA"/>
    <n v="99080023"/>
    <s v="MINI CAC PERIPLAZA PUEBLA"/>
    <n v="0.66717707065429577"/>
    <n v="1.4677895554394509"/>
    <n v="0.29113181264914728"/>
    <n v="1"/>
    <n v="1"/>
    <n v="1"/>
    <n v="0"/>
    <n v="0"/>
    <n v="0"/>
    <n v="0"/>
    <n v="0"/>
    <n v="459.51299999999998"/>
    <n v="1"/>
    <n v="0"/>
    <n v="0"/>
    <n v="41.847171074656799"/>
  </r>
  <r>
    <x v="20"/>
    <x v="5"/>
    <x v="30"/>
    <s v="OPERANDO"/>
    <s v="ESTANDAR"/>
    <s v="PUEBLA"/>
    <s v="PLAZA"/>
    <n v="99080025"/>
    <s v="MINI CAC PLAZA MARGARITA PUEBLA"/>
    <n v="0.36391476581143406"/>
    <n v="0.72782953162286812"/>
    <n v="0.14556590632457364"/>
    <n v="0"/>
    <n v="0"/>
    <n v="0"/>
    <n v="0"/>
    <n v="0"/>
    <n v="0"/>
    <n v="0"/>
    <n v="0"/>
    <n v="0"/>
    <n v="0"/>
    <n v="0"/>
    <n v="0"/>
    <n v="0"/>
  </r>
  <r>
    <x v="20"/>
    <x v="5"/>
    <x v="30"/>
    <s v="OPERANDO"/>
    <s v="ESTANDAR"/>
    <s v="PUEBLA"/>
    <s v="PLAZA"/>
    <n v="99080033"/>
    <s v="MINI CAC PLAZA NORTE PUEBLA"/>
    <n v="0.36391476581143406"/>
    <n v="0.48521968774857877"/>
    <n v="9.7043937549715756E-2"/>
    <n v="0"/>
    <n v="0"/>
    <n v="0"/>
    <n v="0"/>
    <n v="0"/>
    <n v="0"/>
    <n v="0"/>
    <n v="0"/>
    <n v="0"/>
    <n v="0"/>
    <n v="0"/>
    <n v="0"/>
    <n v="0"/>
  </r>
  <r>
    <x v="20"/>
    <x v="5"/>
    <x v="30"/>
    <s v="OPERANDO"/>
    <s v="ESTANDAR"/>
    <s v="PUEBLA"/>
    <s v="PLAZA"/>
    <n v="99080034"/>
    <s v="MINI CAC PLAZA SAN SEBASTIAN PUEBLA"/>
    <n v="0.36391476581143406"/>
    <n v="0.60652460968572353"/>
    <n v="0.12130492193714469"/>
    <n v="0"/>
    <n v="0"/>
    <n v="0"/>
    <n v="0"/>
    <n v="0"/>
    <n v="0"/>
    <n v="0"/>
    <n v="0"/>
    <n v="0"/>
    <n v="0"/>
    <n v="0"/>
    <n v="0"/>
    <n v="0"/>
  </r>
  <r>
    <x v="20"/>
    <x v="5"/>
    <x v="30"/>
    <s v="OPERANDO"/>
    <s v="ESTANDAR"/>
    <s v="PUEBLA"/>
    <s v="PLAZA"/>
    <n v="99080032"/>
    <s v="MINI CAC SOLESTA PUEBLA"/>
    <n v="0.25474033606800384"/>
    <n v="0.54587214871715117"/>
    <n v="0.10917442974343022"/>
    <n v="0"/>
    <n v="0"/>
    <n v="0"/>
    <n v="0"/>
    <n v="0"/>
    <n v="0"/>
    <n v="0"/>
    <n v="0"/>
    <n v="0"/>
    <n v="0"/>
    <n v="0"/>
    <n v="0"/>
    <n v="0"/>
  </r>
  <r>
    <x v="20"/>
    <x v="5"/>
    <x v="29"/>
    <s v="OPERANDO"/>
    <s v="ESTANDAR"/>
    <s v="PUEBLA"/>
    <s v="PLAZA"/>
    <n v="21080015"/>
    <s v="MINI CAC SORIANA CAPU"/>
    <n v="0.87339543794744179"/>
    <n v="1.7467908758948836"/>
    <n v="0.35178427361771963"/>
    <n v="1"/>
    <n v="4"/>
    <n v="4"/>
    <n v="0"/>
    <n v="0"/>
    <n v="0"/>
    <n v="0"/>
    <n v="1"/>
    <n v="984.31200000000001"/>
    <n v="1"/>
    <n v="2"/>
    <n v="1"/>
    <n v="8.3696016069634993"/>
  </r>
  <r>
    <x v="20"/>
    <x v="5"/>
    <x v="29"/>
    <s v="OPERANDO"/>
    <s v="ESTANDAR"/>
    <s v="TLAXCALA"/>
    <s v="PLAZA"/>
    <n v="99080015"/>
    <s v="MINI CAC TLAXCALA"/>
    <n v="0.36391476581143406"/>
    <n v="0.52161116432972221"/>
    <n v="0.10917442974343022"/>
    <n v="0"/>
    <n v="0"/>
    <n v="0"/>
    <n v="0"/>
    <n v="0"/>
    <n v="0"/>
    <n v="0"/>
    <n v="0"/>
    <n v="0"/>
    <n v="0"/>
    <n v="0"/>
    <n v="0"/>
    <n v="0"/>
  </r>
  <r>
    <x v="20"/>
    <x v="5"/>
    <x v="31"/>
    <s v="OPERANDO"/>
    <s v="ESTANDAR"/>
    <s v="VERACRUZ"/>
    <s v="PLAZA"/>
    <n v="99080029"/>
    <s v="MINI CAC VERACRUZ LAS BRISAS"/>
    <n v="0.30326230484286176"/>
    <n v="0.4003062423925775"/>
    <n v="8.4913445356001288E-2"/>
    <n v="0"/>
    <n v="0"/>
    <n v="0"/>
    <n v="0"/>
    <n v="0"/>
    <n v="0"/>
    <n v="0"/>
    <n v="0"/>
    <n v="0"/>
    <n v="0"/>
    <n v="0"/>
    <n v="0"/>
    <n v="0"/>
  </r>
  <r>
    <x v="20"/>
    <x v="5"/>
    <x v="30"/>
    <s v="OPERANDO"/>
    <s v="ELITE"/>
    <s v="PUEBLA"/>
    <s v="PLAZA"/>
    <n v="99080026"/>
    <s v="MINI CAC VIA SAN ANGEL PUEBLA"/>
    <n v="0.36391476581143406"/>
    <n v="0.58226362529829456"/>
    <n v="0.12130492193714469"/>
    <n v="0"/>
    <n v="0"/>
    <n v="0"/>
    <n v="0"/>
    <n v="0"/>
    <n v="0"/>
    <n v="0"/>
    <n v="0"/>
    <n v="0"/>
    <n v="0"/>
    <n v="0"/>
    <n v="0"/>
    <n v="0"/>
  </r>
  <r>
    <x v="20"/>
    <x v="5"/>
    <x v="31"/>
    <s v="OPERANDO"/>
    <s v="ESTANDAR"/>
    <s v="VERACRUZ"/>
    <s v="CALLE"/>
    <n v="1082441"/>
    <s v="PLAZA MOVISTAR TIERRA BLANCA"/>
    <n v="0.48521968774857877"/>
    <n v="0.50948067213600767"/>
    <n v="9.7043937549715756E-2"/>
    <n v="0"/>
    <n v="0"/>
    <n v="0"/>
    <n v="0"/>
    <n v="0"/>
    <n v="0"/>
    <n v="0"/>
    <n v="0"/>
    <n v="0"/>
    <n v="0"/>
    <n v="0"/>
    <n v="0"/>
    <n v="0"/>
  </r>
  <r>
    <x v="20"/>
    <x v="5"/>
    <x v="31"/>
    <s v="OPERANDO"/>
    <s v="ESTANDAR"/>
    <s v="VERACRUZ"/>
    <s v="CALLE"/>
    <n v="99080014"/>
    <s v="PLAZA MOVISTAR TUXPAN"/>
    <n v="0.43669771897372089"/>
    <n v="0.50948067213600767"/>
    <n v="9.7043937549715756E-2"/>
    <n v="0"/>
    <n v="0"/>
    <n v="0"/>
    <n v="0"/>
    <n v="0"/>
    <n v="0"/>
    <n v="0"/>
    <n v="0"/>
    <n v="0"/>
    <n v="0"/>
    <n v="0"/>
    <n v="0"/>
    <n v="0"/>
  </r>
  <r>
    <x v="20"/>
    <x v="5"/>
    <x v="31"/>
    <s v="OPERANDO"/>
    <s v="ESTANDAR"/>
    <s v="OAXACA"/>
    <s v="PLAZA"/>
    <n v="1082473"/>
    <s v="PLAZA MOVISTAR TUXTEPEC"/>
    <n v="0.60652460968572353"/>
    <n v="0.50948067213600767"/>
    <n v="9.7043937549715756E-2"/>
    <n v="1"/>
    <n v="0"/>
    <n v="0"/>
    <n v="0"/>
    <n v="0"/>
    <n v="0"/>
    <n v="0"/>
    <n v="0"/>
    <n v="0"/>
    <n v="0"/>
    <n v="0"/>
    <n v="0"/>
    <n v="83.696016069634993"/>
  </r>
  <r>
    <x v="20"/>
    <x v="5"/>
    <x v="31"/>
    <s v="OPERANDO"/>
    <s v="ESTANDAR"/>
    <s v="VERACRUZ"/>
    <s v="CALLE"/>
    <n v="99080011"/>
    <s v="PLAZA MOVISTAR XALAPA CENTRO AV. REVOLUCION"/>
    <n v="0.60652460968572353"/>
    <n v="0.58226362529829456"/>
    <n v="0.12130492193714469"/>
    <n v="0"/>
    <n v="0"/>
    <n v="0"/>
    <n v="0"/>
    <n v="0"/>
    <n v="0"/>
    <n v="0"/>
    <n v="0"/>
    <n v="0"/>
    <n v="0"/>
    <n v="0"/>
    <n v="0"/>
    <n v="0"/>
  </r>
  <r>
    <x v="20"/>
    <x v="5"/>
    <x v="30"/>
    <s v="OPERANDO"/>
    <s v="ELITE"/>
    <s v="PUEBLA"/>
    <s v="PLAZA"/>
    <n v="99080002"/>
    <s v="SMART STORE GALERIAS HERMANOS SERDAN"/>
    <n v="0.36391476581143406"/>
    <n v="0.72782953162286812"/>
    <n v="0.14556590632457364"/>
    <n v="0"/>
    <n v="2"/>
    <n v="1"/>
    <n v="0"/>
    <n v="1"/>
    <n v="0"/>
    <n v="0"/>
    <n v="1"/>
    <n v="400.08599999999996"/>
    <n v="0"/>
    <n v="2"/>
    <n v="0"/>
    <n v="0"/>
  </r>
  <r>
    <x v="20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6"/>
    <x v="33"/>
    <s v="OPERANDO"/>
    <s v="ESTANDAR"/>
    <s v="CAMPECHE"/>
    <s v="PLAZA"/>
    <n v="21050013"/>
    <s v="CAC CAMPECHE"/>
    <n v="0.78848199259144047"/>
    <n v="1.0674833130468733"/>
    <n v="0.21834885948686045"/>
    <n v="3"/>
    <n v="0"/>
    <n v="0"/>
    <n v="0"/>
    <n v="0"/>
    <n v="0"/>
    <n v="0"/>
    <n v="0"/>
    <n v="0"/>
    <n v="0"/>
    <n v="0"/>
    <n v="0"/>
    <n v="192.49916303983878"/>
  </r>
  <r>
    <x v="20"/>
    <x v="6"/>
    <x v="34"/>
    <s v="OPERANDO"/>
    <s v="ELITE"/>
    <s v="QUINTANA ROO"/>
    <s v="CALLE"/>
    <n v="21050020"/>
    <s v="CAC CANCUN"/>
    <n v="1.0917442974343023"/>
    <n v="1.3343541413085915"/>
    <n v="0.26687082826171832"/>
    <n v="2"/>
    <n v="0"/>
    <n v="0"/>
    <n v="0"/>
    <n v="0"/>
    <n v="0"/>
    <n v="0"/>
    <n v="0"/>
    <n v="0"/>
    <n v="0"/>
    <n v="0"/>
    <n v="0"/>
    <n v="125.54318714429179"/>
  </r>
  <r>
    <x v="20"/>
    <x v="6"/>
    <x v="32"/>
    <s v="OPERANDO"/>
    <s v="ESTANDAR"/>
    <s v="TABASCO"/>
    <s v="CALLE"/>
    <n v="21050014"/>
    <s v="CAC CARDENAS"/>
    <n v="1.1766577427903036"/>
    <n v="1.2130492193714471"/>
    <n v="0.24260984387428938"/>
    <n v="0"/>
    <n v="0"/>
    <n v="0"/>
    <n v="0"/>
    <n v="0"/>
    <n v="0"/>
    <n v="0"/>
    <n v="0"/>
    <n v="0"/>
    <n v="0"/>
    <n v="0"/>
    <n v="0"/>
    <n v="0"/>
  </r>
  <r>
    <x v="20"/>
    <x v="6"/>
    <x v="32"/>
    <s v="OPERANDO"/>
    <s v="ESTANDAR"/>
    <s v="CAMPECHE"/>
    <s v="CALLE"/>
    <n v="21050016"/>
    <s v="CAC CD. DEL CARMEN"/>
    <n v="0.78848199259144047"/>
    <n v="0.84913445356001283"/>
    <n v="0.16982689071200258"/>
    <n v="2"/>
    <n v="1"/>
    <n v="1"/>
    <n v="0"/>
    <n v="0"/>
    <n v="0"/>
    <n v="0"/>
    <n v="0"/>
    <n v="200.04299999999998"/>
    <n v="0"/>
    <n v="1"/>
    <n v="0"/>
    <n v="100.43521928356201"/>
  </r>
  <r>
    <x v="20"/>
    <x v="6"/>
    <x v="34"/>
    <s v="OPERANDO"/>
    <s v="ESTANDAR"/>
    <s v="QUINTANA ROO"/>
    <s v="CALLE"/>
    <n v="21050022"/>
    <s v="CAC CHETUMAL"/>
    <n v="1.188788234984018"/>
    <n v="1.2494406959525903"/>
    <n v="0.25474033606800384"/>
    <n v="0"/>
    <n v="0"/>
    <n v="0"/>
    <n v="0"/>
    <n v="0"/>
    <n v="0"/>
    <n v="0"/>
    <n v="0"/>
    <n v="0"/>
    <n v="0"/>
    <n v="0"/>
    <n v="0"/>
    <n v="0"/>
  </r>
  <r>
    <x v="20"/>
    <x v="6"/>
    <x v="31"/>
    <s v="OPERANDO"/>
    <s v="ESTANDAR"/>
    <s v="VERACRUZ"/>
    <s v="CALLE"/>
    <n v="99050011"/>
    <s v="CAC COATZACOALCOS"/>
    <n v="0.84913445356001283"/>
    <n v="1.4556590632457362"/>
    <n v="0.29113181264914728"/>
    <n v="0"/>
    <n v="0"/>
    <n v="0"/>
    <n v="0"/>
    <n v="0"/>
    <n v="0"/>
    <n v="0"/>
    <n v="0"/>
    <n v="0"/>
    <n v="0"/>
    <n v="0"/>
    <n v="0"/>
    <n v="0"/>
  </r>
  <r>
    <x v="20"/>
    <x v="6"/>
    <x v="32"/>
    <s v="OPERANDO"/>
    <s v="ESTANDAR"/>
    <s v="TABASCO"/>
    <s v="CALLE"/>
    <n v="21050019"/>
    <s v="CAC COMALCALCO"/>
    <n v="0.78848199259144047"/>
    <n v="0.86126494575372736"/>
    <n v="0.16982689071200258"/>
    <n v="0"/>
    <n v="0"/>
    <n v="0"/>
    <n v="0"/>
    <n v="0"/>
    <n v="0"/>
    <n v="0"/>
    <n v="0"/>
    <n v="0"/>
    <n v="0"/>
    <n v="0"/>
    <n v="0"/>
    <n v="0"/>
  </r>
  <r>
    <x v="20"/>
    <x v="6"/>
    <x v="32"/>
    <s v="OPERANDO"/>
    <s v="ESTANDAR"/>
    <s v="TABASCO"/>
    <s v="PLAZA"/>
    <n v="21050035"/>
    <s v="CAC EUROPLAZA"/>
    <n v="0.78848199259144047"/>
    <n v="0.61865510187943795"/>
    <n v="0.12130492193714469"/>
    <n v="0"/>
    <n v="0"/>
    <n v="0"/>
    <n v="0"/>
    <n v="0"/>
    <n v="0"/>
    <n v="0"/>
    <n v="0"/>
    <n v="0"/>
    <n v="0"/>
    <n v="0"/>
    <n v="0"/>
    <n v="0"/>
  </r>
  <r>
    <x v="20"/>
    <x v="6"/>
    <x v="34"/>
    <s v="OPERANDO"/>
    <s v="ELITE"/>
    <s v="QUINTANA ROO"/>
    <s v="PLAZA"/>
    <n v="21050036"/>
    <s v="CAC LA GRAN PLAZA CANCUN"/>
    <n v="0.43669771897372089"/>
    <n v="0.48521968774857877"/>
    <n v="9.7043937549715756E-2"/>
    <n v="0"/>
    <n v="0"/>
    <n v="0"/>
    <n v="0"/>
    <n v="0"/>
    <n v="0"/>
    <n v="0"/>
    <n v="0"/>
    <n v="0"/>
    <n v="0"/>
    <n v="0"/>
    <n v="0"/>
    <n v="0"/>
  </r>
  <r>
    <x v="20"/>
    <x v="6"/>
    <x v="33"/>
    <s v="OPERANDO"/>
    <s v="ELITE"/>
    <s v="YUCATAN"/>
    <s v="CALLE"/>
    <n v="21050012"/>
    <s v="CAC MERIDA"/>
    <n v="0.98256986769087207"/>
    <n v="1.0796138052405877"/>
    <n v="0.21834885948686045"/>
    <n v="0"/>
    <n v="0"/>
    <n v="0"/>
    <n v="0"/>
    <n v="0"/>
    <n v="0"/>
    <n v="0"/>
    <n v="0"/>
    <n v="0"/>
    <n v="0"/>
    <n v="0"/>
    <n v="0"/>
    <n v="0"/>
  </r>
  <r>
    <x v="20"/>
    <x v="6"/>
    <x v="32"/>
    <s v="OPERANDO"/>
    <s v="ESTANDAR"/>
    <s v="CHIAPAS"/>
    <s v="CALLE"/>
    <n v="21050017"/>
    <s v="CAC SAN CRISTOBAL"/>
    <n v="0.8370039613662984"/>
    <n v="0.47308919555486428"/>
    <n v="9.7043937549715756E-2"/>
    <n v="1"/>
    <n v="0"/>
    <n v="0"/>
    <n v="0"/>
    <n v="0"/>
    <n v="0"/>
    <n v="0"/>
    <n v="0"/>
    <n v="0"/>
    <n v="0"/>
    <n v="0"/>
    <n v="0"/>
    <n v="41.847171074656799"/>
  </r>
  <r>
    <x v="20"/>
    <x v="6"/>
    <x v="32"/>
    <s v="OPERANDO"/>
    <s v="ESTANDAR"/>
    <s v="CHIAPAS"/>
    <s v="CALLE"/>
    <n v="21050015"/>
    <s v="CAC TAPACHULA"/>
    <n v="1.370745617889735"/>
    <n v="1.5769639851828809"/>
    <n v="0.31539279703657619"/>
    <n v="1"/>
    <n v="3"/>
    <n v="1"/>
    <n v="0"/>
    <n v="1"/>
    <n v="0"/>
    <n v="1"/>
    <n v="1"/>
    <n v="600.12899999999991"/>
    <n v="0"/>
    <n v="3"/>
    <n v="0"/>
    <n v="50.217609641781003"/>
  </r>
  <r>
    <x v="20"/>
    <x v="6"/>
    <x v="32"/>
    <s v="OPERANDO"/>
    <s v="ESTANDAR"/>
    <s v="CHIAPAS"/>
    <s v="CALLE"/>
    <n v="99050009"/>
    <s v="CAC TUXTLA GUTIERREZ"/>
    <n v="1.370745617889735"/>
    <n v="1.3343541413085915"/>
    <n v="0.26687082826171832"/>
    <n v="1"/>
    <n v="0"/>
    <n v="0"/>
    <n v="0"/>
    <n v="0"/>
    <n v="0"/>
    <n v="0"/>
    <n v="0"/>
    <n v="0"/>
    <n v="0"/>
    <n v="0"/>
    <n v="0"/>
    <n v="8.3696016069634993"/>
  </r>
  <r>
    <x v="20"/>
    <x v="6"/>
    <x v="33"/>
    <s v="OPERANDO"/>
    <s v="ESTANDAR"/>
    <s v="YUCATAN"/>
    <s v="PLAZA"/>
    <n v="99090087"/>
    <s v="CAC UPTOWN MERIDA"/>
    <n v="0.54587214871715117"/>
    <n v="0.72782953162286812"/>
    <n v="0.14556590632457364"/>
    <n v="2"/>
    <n v="0"/>
    <n v="0"/>
    <n v="0"/>
    <n v="0"/>
    <n v="0"/>
    <n v="0"/>
    <n v="0"/>
    <n v="0"/>
    <n v="0"/>
    <n v="0"/>
    <n v="0"/>
    <n v="92.064780716437809"/>
  </r>
  <r>
    <x v="20"/>
    <x v="6"/>
    <x v="32"/>
    <s v="OPERANDO"/>
    <s v="ELITE"/>
    <s v="TABASCO"/>
    <s v="PLAZA"/>
    <n v="99050010"/>
    <s v="CAC VILLAHERMOSA"/>
    <n v="0.72782953162286812"/>
    <n v="1.4556590632457362"/>
    <n v="0.29113181264914728"/>
    <n v="0"/>
    <n v="0"/>
    <n v="0"/>
    <n v="0"/>
    <n v="0"/>
    <n v="0"/>
    <n v="0"/>
    <n v="0"/>
    <n v="0"/>
    <n v="0"/>
    <n v="0"/>
    <n v="0"/>
    <n v="0"/>
  </r>
  <r>
    <x v="20"/>
    <x v="6"/>
    <x v="32"/>
    <s v="OPERANDO"/>
    <s v="ESTANDAR"/>
    <s v="TABASCO"/>
    <s v="PLAZA"/>
    <n v="21050037"/>
    <s v="MINI CAC ALDAMA ZONA LUZ"/>
    <n v="0.47308919555486428"/>
    <n v="0.60652460968572353"/>
    <n v="0.12130492193714469"/>
    <n v="0"/>
    <n v="1"/>
    <n v="1"/>
    <n v="0"/>
    <n v="0"/>
    <n v="0"/>
    <n v="0"/>
    <n v="0"/>
    <n v="200.04299999999998"/>
    <n v="0"/>
    <n v="1"/>
    <n v="0"/>
    <n v="0"/>
  </r>
  <r>
    <x v="20"/>
    <x v="6"/>
    <x v="34"/>
    <s v="OPERANDO"/>
    <s v="ESTANDAR"/>
    <s v="QUINTANA ROO"/>
    <s v="PLAZA"/>
    <n v="99050025"/>
    <s v="MINI CAC BANCA MIFEL SA FID"/>
    <n v="0.44882821116743538"/>
    <n v="0.66717707065429577"/>
    <n v="0.13343541413085916"/>
    <n v="0"/>
    <n v="0"/>
    <n v="0"/>
    <n v="0"/>
    <n v="0"/>
    <n v="0"/>
    <n v="0"/>
    <n v="0"/>
    <n v="0"/>
    <n v="0"/>
    <n v="0"/>
    <n v="0"/>
    <n v="0"/>
  </r>
  <r>
    <x v="20"/>
    <x v="6"/>
    <x v="33"/>
    <s v="OPERANDO"/>
    <s v="ESTANDAR"/>
    <s v="YUCATAN"/>
    <s v="PLAZA"/>
    <n v="21050034"/>
    <s v="MINI CAC GRAN PLAZA MERIDA"/>
    <n v="0.54587214871715117"/>
    <n v="0.72782953162286812"/>
    <n v="0.14556590632457364"/>
    <n v="1"/>
    <n v="1"/>
    <n v="1"/>
    <n v="0"/>
    <n v="0"/>
    <n v="0"/>
    <n v="0"/>
    <n v="0"/>
    <n v="200.04299999999998"/>
    <n v="0"/>
    <n v="1"/>
    <n v="0"/>
    <n v="41.847171074656799"/>
  </r>
  <r>
    <x v="20"/>
    <x v="6"/>
    <x v="34"/>
    <s v="OPERANDO"/>
    <s v="ESTANDAR"/>
    <s v="QUINTANA ROO"/>
    <s v="PLAZA"/>
    <n v="21050048"/>
    <s v="MINI CAC LAS AMERICAS CANCUN"/>
    <n v="0.41243673458629199"/>
    <n v="0.72782953162286812"/>
    <n v="0.14556590632457364"/>
    <n v="0"/>
    <n v="2"/>
    <n v="1"/>
    <n v="0"/>
    <n v="1"/>
    <n v="0"/>
    <n v="0"/>
    <n v="1"/>
    <n v="534.00599999999997"/>
    <n v="1"/>
    <n v="1"/>
    <n v="0"/>
    <n v="0"/>
  </r>
  <r>
    <x v="20"/>
    <x v="6"/>
    <x v="31"/>
    <s v="OPERANDO"/>
    <s v="ESTANDAR"/>
    <s v="VERACRUZ"/>
    <s v="CALLE"/>
    <n v="99050024"/>
    <s v="MINI CAC MINATITLAN"/>
    <n v="0.48521968774857877"/>
    <n v="0.5580026409108656"/>
    <n v="0.10917442974343022"/>
    <n v="0"/>
    <n v="0"/>
    <n v="0"/>
    <n v="0"/>
    <n v="0"/>
    <n v="0"/>
    <n v="0"/>
    <n v="0"/>
    <n v="0"/>
    <n v="0"/>
    <n v="0"/>
    <n v="0"/>
    <n v="0"/>
  </r>
  <r>
    <x v="20"/>
    <x v="6"/>
    <x v="34"/>
    <s v="OPERANDO"/>
    <s v="ESTANDAR"/>
    <s v="QUINTANA ROO"/>
    <s v="PLAZA"/>
    <n v="21050031"/>
    <s v="MINI CAC MULTIPLAZA KABAH"/>
    <n v="0.38817575019886302"/>
    <n v="0.72782953162286812"/>
    <n v="0.14556590632457364"/>
    <n v="1"/>
    <n v="0"/>
    <n v="0"/>
    <n v="0"/>
    <n v="0"/>
    <n v="0"/>
    <n v="0"/>
    <n v="0"/>
    <n v="0"/>
    <n v="0"/>
    <n v="0"/>
    <n v="0"/>
    <n v="41.847171074656799"/>
  </r>
  <r>
    <x v="20"/>
    <x v="6"/>
    <x v="34"/>
    <s v="OPERANDO"/>
    <s v="ESTANDAR"/>
    <s v="QUINTANA ROO"/>
    <s v="PLAZA"/>
    <n v="99050026"/>
    <s v="MINI CAC P. CARMEN"/>
    <n v="0.33965378142400515"/>
    <n v="0.38817575019886302"/>
    <n v="7.278295316228682E-2"/>
    <n v="0"/>
    <n v="1"/>
    <n v="1"/>
    <n v="0"/>
    <n v="0"/>
    <n v="0"/>
    <n v="0"/>
    <n v="0"/>
    <n v="250.26300000000001"/>
    <n v="0"/>
    <n v="0"/>
    <n v="1"/>
    <n v="0"/>
  </r>
  <r>
    <x v="20"/>
    <x v="6"/>
    <x v="33"/>
    <s v="OPERANDO"/>
    <s v="ESTANDAR"/>
    <s v="YUCATAN"/>
    <s v="PLAZA"/>
    <n v="21050044"/>
    <s v="MINI CAC PLAZA BELLA"/>
    <n v="0.31539279703657619"/>
    <n v="0.31539279703657619"/>
    <n v="6.0652460968572346E-2"/>
    <n v="1"/>
    <n v="0"/>
    <n v="0"/>
    <n v="0"/>
    <n v="0"/>
    <n v="0"/>
    <n v="0"/>
    <n v="0"/>
    <n v="0"/>
    <n v="0"/>
    <n v="0"/>
    <n v="0"/>
    <n v="83.696016069634993"/>
  </r>
  <r>
    <x v="20"/>
    <x v="6"/>
    <x v="33"/>
    <s v="OPERANDO"/>
    <s v="ESTANDAR"/>
    <s v="YUCATAN"/>
    <s v="PLAZA"/>
    <n v="21050042"/>
    <s v="MINI CAC PLAZA DORADA"/>
    <n v="0.59439411749200899"/>
    <n v="0.80061248478515501"/>
    <n v="0.15769639851828809"/>
    <n v="1"/>
    <n v="0"/>
    <n v="0"/>
    <n v="0"/>
    <n v="0"/>
    <n v="0"/>
    <n v="0"/>
    <n v="0"/>
    <n v="0"/>
    <n v="0"/>
    <n v="0"/>
    <n v="0"/>
    <n v="83.696016069634993"/>
  </r>
  <r>
    <x v="20"/>
    <x v="6"/>
    <x v="34"/>
    <s v="OPERANDO"/>
    <s v="ESTANDAR"/>
    <s v="QUINTANA ROO"/>
    <s v="PLAZA"/>
    <n v="21050027"/>
    <s v="MINI CAC PLAZA INN CANCUN"/>
    <n v="0.38817575019886302"/>
    <n v="0.48521968774857877"/>
    <n v="9.7043937549715756E-2"/>
    <n v="0"/>
    <n v="0"/>
    <n v="0"/>
    <n v="0"/>
    <n v="0"/>
    <n v="0"/>
    <n v="0"/>
    <n v="0"/>
    <n v="0"/>
    <n v="0"/>
    <n v="0"/>
    <n v="0"/>
    <n v="0"/>
  </r>
  <r>
    <x v="20"/>
    <x v="6"/>
    <x v="33"/>
    <s v="OPERANDO"/>
    <s v="ESTANDAR"/>
    <s v="YUCATAN"/>
    <s v="PLAZA"/>
    <n v="99050034"/>
    <s v="MINI CAC PLAZA KUKULKAN MERIDA"/>
    <n v="0.72782953162286812"/>
    <n v="0.97043937549715753"/>
    <n v="0.19408787509943151"/>
    <n v="0"/>
    <n v="1"/>
    <n v="1"/>
    <n v="0"/>
    <n v="0"/>
    <n v="0"/>
    <n v="0"/>
    <n v="0"/>
    <n v="459.51299999999998"/>
    <n v="1"/>
    <n v="0"/>
    <n v="0"/>
    <n v="0"/>
  </r>
  <r>
    <x v="20"/>
    <x v="6"/>
    <x v="34"/>
    <s v="CERRADA"/>
    <s v="ESTANDAR"/>
    <s v="QUINTANA ROO"/>
    <s v="PLAZA"/>
    <n v="21050050"/>
    <s v="MINI CAC PLAZA VILLAS DEL MAR"/>
    <n v="0"/>
    <n v="0"/>
    <n v="0"/>
    <n v="0"/>
    <n v="0"/>
    <n v="0"/>
    <n v="0"/>
    <n v="0"/>
    <n v="0"/>
    <n v="0"/>
    <n v="0"/>
    <n v="0"/>
    <n v="0"/>
    <n v="0"/>
    <n v="0"/>
    <n v="0"/>
  </r>
  <r>
    <x v="20"/>
    <x v="6"/>
    <x v="32"/>
    <s v="OPERANDO"/>
    <s v="ESTANDAR"/>
    <s v="TABASCO"/>
    <s v="CALLE"/>
    <n v="99050020"/>
    <s v="PLAZA MOVISTAR AV. FRANCISCO JAVIER MINA"/>
    <n v="0.41243673458629199"/>
    <n v="0.47308919555486428"/>
    <n v="9.7043937549715756E-2"/>
    <n v="0"/>
    <n v="0"/>
    <n v="0"/>
    <n v="0"/>
    <n v="0"/>
    <n v="0"/>
    <n v="0"/>
    <n v="0"/>
    <n v="0"/>
    <n v="0"/>
    <n v="0"/>
    <n v="0"/>
    <n v="0"/>
  </r>
  <r>
    <x v="20"/>
    <x v="6"/>
    <x v="34"/>
    <s v="OPERANDO"/>
    <s v="ESTANDAR"/>
    <s v="QUINTANA ROO"/>
    <s v="CALLE"/>
    <n v="99050001"/>
    <s v="PLAZA MOVISTAR CANCUN"/>
    <n v="0.36391476581143406"/>
    <n v="0.44882821116743538"/>
    <n v="8.4913445356001288E-2"/>
    <n v="0"/>
    <n v="0"/>
    <n v="0"/>
    <n v="0"/>
    <n v="0"/>
    <n v="0"/>
    <n v="0"/>
    <n v="0"/>
    <n v="0"/>
    <n v="0"/>
    <n v="0"/>
    <n v="0"/>
    <n v="0"/>
  </r>
  <r>
    <x v="20"/>
    <x v="6"/>
    <x v="31"/>
    <s v="OPERANDO"/>
    <s v="ESTANDAR"/>
    <s v="VERACRUZ"/>
    <s v="CALLE"/>
    <n v="99050022"/>
    <s v="PLAZA MOVISTAR ENRIQUEZ ACAYUCAN"/>
    <n v="0.42456722678000641"/>
    <n v="0.38817575019886302"/>
    <n v="7.278295316228682E-2"/>
    <n v="0"/>
    <n v="1"/>
    <n v="0"/>
    <n v="0"/>
    <n v="0"/>
    <n v="0"/>
    <n v="1"/>
    <n v="0"/>
    <n v="250.26300000000001"/>
    <n v="0"/>
    <n v="0"/>
    <n v="1"/>
    <n v="0"/>
  </r>
  <r>
    <x v="20"/>
    <x v="6"/>
    <x v="33"/>
    <s v="OPERANDO"/>
    <s v="ESTANDAR"/>
    <s v="CAMPECHE"/>
    <s v="PLAZA"/>
    <n v="99050013"/>
    <s v="PLAZA MOVISTAR GALERIAS CAMPECHE"/>
    <n v="0.36391476581143406"/>
    <n v="0.41243673458629199"/>
    <n v="8.4913445356001288E-2"/>
    <n v="1"/>
    <n v="1"/>
    <n v="0"/>
    <n v="0"/>
    <n v="0"/>
    <n v="0"/>
    <n v="1"/>
    <n v="0"/>
    <n v="200.04299999999998"/>
    <n v="0"/>
    <n v="1"/>
    <n v="0"/>
    <n v="83.696016069634993"/>
  </r>
  <r>
    <x v="20"/>
    <x v="6"/>
    <x v="33"/>
    <s v="OPERANDO"/>
    <s v="ESTANDAR"/>
    <s v="YUCATAN"/>
    <s v="CALLE"/>
    <n v="99050016"/>
    <s v="PLAZA MOVISTAR MERIDA 56"/>
    <n v="0.72782953162286812"/>
    <n v="0.97043937549715753"/>
    <n v="0.19408787509943151"/>
    <n v="0"/>
    <n v="0"/>
    <n v="0"/>
    <n v="0"/>
    <n v="0"/>
    <n v="0"/>
    <n v="0"/>
    <n v="0"/>
    <n v="0"/>
    <n v="0"/>
    <n v="0"/>
    <n v="0"/>
    <n v="0"/>
  </r>
  <r>
    <x v="20"/>
    <x v="6"/>
    <x v="31"/>
    <s v="OPERANDO"/>
    <s v="ESTANDAR"/>
    <s v="VERACRUZ"/>
    <s v="CALLE"/>
    <n v="99050018"/>
    <s v="PLAZA MOVISTAR MIGUEL HIDALGO MINATITLAN"/>
    <n v="0.48521968774857877"/>
    <n v="0.53374165652343664"/>
    <n v="0.10917442974343022"/>
    <n v="0"/>
    <n v="0"/>
    <n v="0"/>
    <n v="0"/>
    <n v="0"/>
    <n v="0"/>
    <n v="0"/>
    <n v="0"/>
    <n v="0"/>
    <n v="0"/>
    <n v="0"/>
    <n v="0"/>
    <n v="0"/>
  </r>
  <r>
    <x v="20"/>
    <x v="6"/>
    <x v="32"/>
    <s v="OPERANDO"/>
    <s v="ESTANDAR"/>
    <s v="CHIAPAS"/>
    <s v="CALLE"/>
    <n v="99050017"/>
    <s v="PLAZA MOVISTAR PUNTO AV. CENTRAL TUXTLA"/>
    <n v="0.41243673458629199"/>
    <n v="0.47308919555486428"/>
    <n v="9.7043937549715756E-2"/>
    <n v="0"/>
    <n v="0"/>
    <n v="0"/>
    <n v="0"/>
    <n v="0"/>
    <n v="0"/>
    <n v="0"/>
    <n v="0"/>
    <n v="0"/>
    <n v="0"/>
    <n v="0"/>
    <n v="0"/>
    <n v="0"/>
  </r>
  <r>
    <x v="20"/>
    <x v="6"/>
    <x v="32"/>
    <s v="OPERANDO"/>
    <s v="ESTANDAR"/>
    <s v="TABASCO"/>
    <s v="CALLE"/>
    <n v="99050019"/>
    <s v="PLAZA MOVISTAR PUNTO PINO SUAREZ"/>
    <n v="0.81274297697886944"/>
    <n v="0.60652460968572353"/>
    <n v="0.12130492193714469"/>
    <n v="0"/>
    <n v="0"/>
    <n v="0"/>
    <n v="0"/>
    <n v="0"/>
    <n v="0"/>
    <n v="0"/>
    <n v="0"/>
    <n v="0"/>
    <n v="0"/>
    <n v="0"/>
    <n v="0"/>
    <n v="0"/>
  </r>
  <r>
    <x v="20"/>
    <x v="6"/>
    <x v="33"/>
    <s v="OPERANDO"/>
    <s v="ELITE"/>
    <s v="YUCATAN"/>
    <s v="PLAZA"/>
    <n v="99050014"/>
    <s v="SMART STORE GALERIAS MERIDA"/>
    <n v="0.43669771897372089"/>
    <n v="0.61865510187943795"/>
    <n v="0.12130492193714469"/>
    <n v="0"/>
    <n v="0"/>
    <n v="0"/>
    <n v="0"/>
    <n v="0"/>
    <n v="0"/>
    <n v="0"/>
    <n v="0"/>
    <n v="0"/>
    <n v="0"/>
    <n v="0"/>
    <n v="0"/>
    <n v="0"/>
  </r>
  <r>
    <x v="20"/>
    <x v="1"/>
    <x v="9"/>
    <s v="OPERANDO"/>
    <s v="ESTANDAR"/>
    <s v="EDO. MEXICO"/>
    <s v="PLAZA"/>
    <n v="99090143"/>
    <s v="MOVISTAR PLAZA TOWN SQUARE METEPEC"/>
    <n v="0.60218482241772608"/>
    <n v="0.77203182361246925"/>
    <n v="0.15440636472249386"/>
    <n v="0"/>
    <n v="0"/>
    <n v="0"/>
    <n v="0"/>
    <n v="0"/>
    <n v="0"/>
    <n v="0"/>
    <n v="0"/>
    <n v="0"/>
    <n v="0"/>
    <n v="0"/>
    <n v="0"/>
    <n v="0"/>
  </r>
  <r>
    <x v="20"/>
    <x v="1"/>
    <x v="9"/>
    <s v="OPERANDO"/>
    <s v="ESTANDAR"/>
    <s v="EDO. MEXICO"/>
    <s v="PLAZA"/>
    <n v="99090147"/>
    <s v="MOVISTAR PLAZA SAN FERMIN TOLUCA"/>
    <n v="0.29337209297273836"/>
    <n v="0.38601591180623462"/>
    <n v="7.720318236124693E-2"/>
    <n v="0"/>
    <n v="0"/>
    <n v="0"/>
    <n v="0"/>
    <n v="0"/>
    <n v="0"/>
    <n v="0"/>
    <n v="0"/>
    <n v="0"/>
    <n v="0"/>
    <n v="0"/>
    <n v="0"/>
    <n v="0"/>
  </r>
  <r>
    <x v="20"/>
    <x v="0"/>
    <x v="3"/>
    <s v="OPERANDO"/>
    <s v="ESTANDAR"/>
    <s v="GUANAJUATO"/>
    <s v="PLAZA"/>
    <n v="99070054"/>
    <s v="MOVISTAR PLAZA WALMART TORRESLANDA"/>
    <n v="0.29665612396915386"/>
    <n v="0.5191482169460192"/>
    <n v="9.8885374656384611E-2"/>
    <n v="0"/>
    <n v="0"/>
    <n v="0"/>
    <n v="0"/>
    <n v="0"/>
    <n v="0"/>
    <n v="0"/>
    <n v="0"/>
    <n v="0"/>
    <n v="0"/>
    <n v="0"/>
    <n v="0"/>
    <n v="0"/>
  </r>
  <r>
    <x v="20"/>
    <x v="3"/>
    <x v="23"/>
    <s v="OPERANDO"/>
    <s v="ESTANDAR"/>
    <s v="SINALOA"/>
    <s v="PLAZA"/>
    <n v="99020019"/>
    <s v="MOVISTAR PLAZA SENDERO CULIACAN"/>
    <n v="0.315"/>
    <n v="0.441"/>
    <n v="8.4000000000000005E-2"/>
    <n v="0"/>
    <n v="0"/>
    <n v="0"/>
    <n v="0"/>
    <n v="0"/>
    <n v="0"/>
    <n v="0"/>
    <n v="0"/>
    <n v="0"/>
    <n v="0"/>
    <n v="0"/>
    <n v="0"/>
    <n v="0"/>
  </r>
  <r>
    <x v="20"/>
    <x v="1"/>
    <x v="7"/>
    <s v="OPERANDO"/>
    <s v="ESTANDAR"/>
    <s v="EDO. MEXICO"/>
    <s v="PLAZA"/>
    <n v="99090135"/>
    <s v="MOVISTAR PLAZA SENTURA TLALNEPANTLA"/>
    <n v="0.43233782122298281"/>
    <n v="0.61762545888997544"/>
    <n v="0.12352509177799509"/>
    <n v="0"/>
    <n v="1"/>
    <n v="0"/>
    <n v="0"/>
    <n v="1"/>
    <n v="0"/>
    <n v="0"/>
    <n v="0"/>
    <n v="333.96299999999997"/>
    <n v="1"/>
    <n v="0"/>
    <n v="0"/>
    <n v="0"/>
  </r>
  <r>
    <x v="20"/>
    <x v="4"/>
    <x v="28"/>
    <s v="OPERANDO"/>
    <s v="ESTANDAR"/>
    <s v="JALISCO"/>
    <s v="PLAZA"/>
    <n v="99060057"/>
    <s v="MOVISTAR PLAZA FIESTA ARBOLEDAS"/>
    <n v="0.37082015496144227"/>
    <n v="0.43262351412168265"/>
    <n v="8.6524702824336538E-2"/>
    <n v="1"/>
    <n v="0"/>
    <n v="0"/>
    <n v="0"/>
    <n v="0"/>
    <n v="0"/>
    <n v="0"/>
    <n v="0"/>
    <n v="0"/>
    <n v="0"/>
    <n v="0"/>
    <n v="0"/>
    <n v="41.847171074656799"/>
  </r>
  <r>
    <x v="20"/>
    <x v="3"/>
    <x v="23"/>
    <s v="OPERANDO"/>
    <s v="ESTANDAR"/>
    <s v="SINALOA"/>
    <s v="PLAZA"/>
    <n v="99020020"/>
    <s v="MOVISTAR PLAZA BARRANCOS CULIACAN"/>
    <n v="0.315"/>
    <n v="0.441"/>
    <n v="8.4000000000000005E-2"/>
    <n v="0"/>
    <n v="0"/>
    <n v="0"/>
    <n v="0"/>
    <n v="0"/>
    <n v="0"/>
    <n v="0"/>
    <n v="0"/>
    <n v="0"/>
    <n v="0"/>
    <n v="0"/>
    <n v="0"/>
    <n v="0"/>
  </r>
  <r>
    <x v="20"/>
    <x v="1"/>
    <x v="10"/>
    <s v="OPERANDO"/>
    <s v="ESTANDAR"/>
    <s v="EDO. MEXICO"/>
    <s v="PLAZA"/>
    <n v="99090136"/>
    <s v="MOVISTAR PATIO VALLE DE CHALCO"/>
    <n v="0.30881272944498772"/>
    <n v="0.46321909416748158"/>
    <n v="9.2643818833496316E-2"/>
    <n v="2"/>
    <n v="0"/>
    <n v="0"/>
    <n v="0"/>
    <n v="0"/>
    <n v="0"/>
    <n v="0"/>
    <n v="0"/>
    <n v="0"/>
    <n v="0"/>
    <n v="0"/>
    <n v="0"/>
    <n v="150.65199196518228"/>
  </r>
  <r>
    <x v="20"/>
    <x v="1"/>
    <x v="13"/>
    <s v="OPERANDO"/>
    <s v="ESTANDAR"/>
    <s v="EDO. MEXICO"/>
    <s v="PLAZA"/>
    <n v="99090137"/>
    <s v="MOVISTAR MUNDO E"/>
    <n v="0.71026927772347181"/>
    <n v="0.46321909416748158"/>
    <n v="9.2643818833496316E-2"/>
    <n v="0"/>
    <n v="2"/>
    <n v="1"/>
    <n v="0"/>
    <n v="1"/>
    <n v="0"/>
    <n v="0"/>
    <n v="1"/>
    <n v="534.00599999999997"/>
    <n v="1"/>
    <n v="1"/>
    <n v="0"/>
    <n v="0"/>
  </r>
  <r>
    <x v="20"/>
    <x v="6"/>
    <x v="33"/>
    <s v="OPERANDO"/>
    <s v="ESTANDAR"/>
    <s v="YUCATAN"/>
    <s v="PLAZA"/>
    <n v="99050037"/>
    <s v="MOVISTAR PLAZA LA ISLA MERIDA"/>
    <n v="0.24260984387428938"/>
    <n v="0.29113181264914728"/>
    <n v="6.0652460968572346E-2"/>
    <n v="0"/>
    <n v="0"/>
    <n v="0"/>
    <n v="0"/>
    <n v="0"/>
    <n v="0"/>
    <n v="0"/>
    <n v="0"/>
    <n v="0"/>
    <n v="0"/>
    <n v="0"/>
    <n v="0"/>
    <n v="0"/>
  </r>
  <r>
    <x v="20"/>
    <x v="1"/>
    <x v="7"/>
    <s v="OPERANDO"/>
    <s v="ESTANDAR"/>
    <s v="EDO. MEXICO"/>
    <s v="PLAZA"/>
    <n v="99090141"/>
    <s v="MOVISTAR CENTRO SAN MIGUEL CUAUTITLAN"/>
    <n v="0.29337209297273836"/>
    <n v="0.61762545888997544"/>
    <n v="0.12352509177799509"/>
    <n v="0"/>
    <n v="0"/>
    <n v="0"/>
    <n v="0"/>
    <n v="0"/>
    <n v="0"/>
    <n v="0"/>
    <n v="0"/>
    <n v="0"/>
    <n v="0"/>
    <n v="0"/>
    <n v="0"/>
    <n v="0"/>
  </r>
  <r>
    <x v="20"/>
    <x v="3"/>
    <x v="25"/>
    <s v="OPERANDO"/>
    <s v="ESTANDAR"/>
    <s v="SONORA"/>
    <s v="PLAZA"/>
    <n v="99020021"/>
    <s v="MOVISTAR PLAZA COLOSSUS HERMOSILLO"/>
    <n v="0.315"/>
    <n v="0.46200000000000002"/>
    <n v="9.4500000000000001E-2"/>
    <n v="0"/>
    <n v="0"/>
    <n v="0"/>
    <n v="0"/>
    <n v="0"/>
    <n v="0"/>
    <n v="0"/>
    <n v="0"/>
    <n v="0"/>
    <n v="0"/>
    <n v="0"/>
    <n v="0"/>
    <n v="0"/>
  </r>
  <r>
    <x v="20"/>
    <x v="2"/>
    <x v="14"/>
    <s v="OPERANDO"/>
    <s v="ESTANDAR"/>
    <s v="NUEVO LEON"/>
    <s v="PLAZA"/>
    <n v="99040068"/>
    <s v="MOVISTAR PASEO TEC MONTERREY"/>
    <n v="0"/>
    <n v="0.14752919589531457"/>
    <n v="2.9505839179062916E-2"/>
    <n v="0"/>
    <n v="0"/>
    <n v="0"/>
    <n v="0"/>
    <n v="0"/>
    <n v="0"/>
    <n v="0"/>
    <n v="0"/>
    <n v="0"/>
    <n v="0"/>
    <n v="0"/>
    <n v="0"/>
    <n v="0"/>
  </r>
  <r>
    <x v="20"/>
    <x v="0"/>
    <x v="1"/>
    <s v="OPERANDO"/>
    <s v="ESTANDAR"/>
    <s v="QUERETARO"/>
    <s v="PLAZA"/>
    <n v="99070055"/>
    <s v="MOVISTAR PLAZA UBIKA UNIVERSIDAD QUERÉTARO"/>
    <n v="0.60567291977035576"/>
    <n v="0.24721343664096151"/>
    <n v="4.9442687328192306E-2"/>
    <n v="0"/>
    <n v="0"/>
    <n v="0"/>
    <n v="0"/>
    <n v="0"/>
    <n v="0"/>
    <n v="0"/>
    <n v="0"/>
    <n v="0"/>
    <n v="0"/>
    <n v="0"/>
    <n v="0"/>
    <n v="0"/>
  </r>
  <r>
    <x v="20"/>
    <x v="0"/>
    <x v="1"/>
    <s v="OPERANDO"/>
    <s v="ESTANDAR"/>
    <s v="GUANAJUATO"/>
    <s v="PLAZA"/>
    <n v="99070056"/>
    <s v="MOVISTAR GALERIAS CELAYA"/>
    <n v="0.60567291977035576"/>
    <n v="0.24721343664096151"/>
    <n v="4.9442687328192306E-2"/>
    <n v="0"/>
    <n v="0"/>
    <n v="0"/>
    <n v="0"/>
    <n v="0"/>
    <n v="0"/>
    <n v="0"/>
    <n v="0"/>
    <n v="0"/>
    <n v="0"/>
    <n v="0"/>
    <n v="0"/>
    <n v="0"/>
  </r>
  <r>
    <x v="20"/>
    <x v="1"/>
    <x v="10"/>
    <s v="OPERANDO"/>
    <s v="ESTANDAR"/>
    <s v="CDMX"/>
    <s v="PLAZA"/>
    <n v="99090144"/>
    <s v="MOVISTAR UAMI IZTAPALAPA "/>
    <n v="0.1080844553057457"/>
    <n v="0.77203182361246925"/>
    <n v="0.15440636472249386"/>
    <n v="1"/>
    <n v="3"/>
    <n v="3"/>
    <n v="0"/>
    <n v="0"/>
    <n v="0"/>
    <n v="0"/>
    <n v="0"/>
    <n v="600.12899999999991"/>
    <n v="0"/>
    <n v="3"/>
    <n v="0"/>
    <n v="41.847171074656799"/>
  </r>
  <r>
    <x v="20"/>
    <x v="1"/>
    <x v="7"/>
    <s v="OPERANDO"/>
    <s v="ESTANDAR"/>
    <s v="EDO. MEXICO"/>
    <s v="PLAZA"/>
    <n v="99090145"/>
    <s v="MOVISTAR PLAZA MILLENIUM TLALNEPANTLA"/>
    <n v="0.54042227652872854"/>
    <n v="1.4205385554469436"/>
    <n v="0.27793145650048895"/>
    <n v="0"/>
    <n v="0"/>
    <n v="0"/>
    <n v="0"/>
    <n v="0"/>
    <n v="0"/>
    <n v="0"/>
    <n v="0"/>
    <n v="0"/>
    <n v="0"/>
    <n v="0"/>
    <n v="0"/>
    <n v="0"/>
  </r>
  <r>
    <x v="20"/>
    <x v="1"/>
    <x v="13"/>
    <s v="OPERANDO"/>
    <s v="ESTANDAR"/>
    <s v="EDO. MEXICO"/>
    <s v="PLAZA"/>
    <n v="99090146"/>
    <s v="MOVISTAR PLAZA CRYSTAL ATIZAPAN"/>
    <n v="0.46321909416748158"/>
    <n v="0.61762545888997544"/>
    <n v="0.12352509177799509"/>
    <n v="0"/>
    <n v="0"/>
    <n v="0"/>
    <n v="0"/>
    <n v="0"/>
    <n v="0"/>
    <n v="0"/>
    <n v="0"/>
    <n v="0"/>
    <n v="0"/>
    <n v="0"/>
    <n v="0"/>
    <n v="0"/>
  </r>
  <r>
    <x v="20"/>
    <x v="3"/>
    <x v="23"/>
    <s v="OPERANDO"/>
    <s v="ESTANDAR"/>
    <s v="SINALOA"/>
    <s v="PLAZA"/>
    <n v="99020018"/>
    <s v="MOVISTAR FORUM CULIACAN"/>
    <n v="0.21000000000000002"/>
    <n v="0.2205"/>
    <n v="4.2000000000000003E-2"/>
    <n v="0"/>
    <n v="0"/>
    <n v="0"/>
    <n v="0"/>
    <n v="0"/>
    <n v="0"/>
    <n v="0"/>
    <n v="0"/>
    <n v="0"/>
    <n v="0"/>
    <n v="0"/>
    <n v="0"/>
    <n v="0"/>
  </r>
  <r>
    <x v="20"/>
    <x v="2"/>
    <x v="17"/>
    <s v="OPERANDO"/>
    <s v="ESTANDAR"/>
    <s v="NUEVO LEON"/>
    <s v="PLAZA"/>
    <n v="99040064"/>
    <s v="MOVISTAR PLAZA SENDERO ESCOBEDO"/>
    <n v="0.11802335671625167"/>
    <n v="0.29505839179062915"/>
    <n v="5.9011678358125833E-2"/>
    <n v="0"/>
    <n v="0"/>
    <n v="0"/>
    <n v="0"/>
    <n v="0"/>
    <n v="0"/>
    <n v="0"/>
    <n v="0"/>
    <n v="0"/>
    <n v="0"/>
    <n v="0"/>
    <n v="0"/>
    <n v="0"/>
  </r>
  <r>
    <x v="20"/>
    <x v="4"/>
    <x v="27"/>
    <s v="OPERANDO"/>
    <s v="ESTANDAR"/>
    <s v="JALISCO"/>
    <s v="PLAZA"/>
    <n v="99060058"/>
    <s v="MOVISTAR MIDTOWN JALISCO"/>
    <n v="0.33373813946529807"/>
    <n v="0.12360671832048076"/>
    <n v="2.4721343664096153E-2"/>
    <n v="0"/>
    <n v="0"/>
    <n v="0"/>
    <n v="0"/>
    <n v="0"/>
    <n v="0"/>
    <n v="0"/>
    <n v="0"/>
    <n v="0"/>
    <n v="0"/>
    <n v="0"/>
    <n v="0"/>
    <n v="0"/>
  </r>
  <r>
    <x v="20"/>
    <x v="6"/>
    <x v="33"/>
    <s v="OPERANDO"/>
    <s v="ESTANDAR"/>
    <s v="YUCATAN"/>
    <s v="PLAZA"/>
    <n v="99050036"/>
    <s v="MOVISTAR MACROPLAZA MERIDA"/>
    <n v="0.24260984387428938"/>
    <n v="0.29113181264914728"/>
    <n v="6.0652460968572346E-2"/>
    <n v="2"/>
    <n v="0"/>
    <n v="0"/>
    <n v="0"/>
    <n v="0"/>
    <n v="0"/>
    <n v="0"/>
    <n v="0"/>
    <n v="0"/>
    <n v="0"/>
    <n v="0"/>
    <n v="0"/>
    <n v="83.694342149313599"/>
  </r>
  <r>
    <x v="21"/>
    <x v="0"/>
    <x v="0"/>
    <s v="OPERANDO"/>
    <s v="ELITE"/>
    <s v="AGUASCALIENTES"/>
    <s v="CALLE"/>
    <n v="21070008"/>
    <s v="CAC AGUASCALIENTES"/>
    <n v="3.8058573987009519"/>
    <n v="7.3900143664096154"/>
    <n v="1.478002873281923"/>
    <n v="5"/>
    <n v="13"/>
    <n v="5"/>
    <n v="0"/>
    <n v="5"/>
    <n v="3"/>
    <n v="0"/>
    <n v="4"/>
    <n v="3588.2189999999996"/>
    <n v="7"/>
    <n v="5"/>
    <n v="1"/>
    <n v="292.9335453632404"/>
  </r>
  <r>
    <x v="21"/>
    <x v="0"/>
    <x v="1"/>
    <s v="OPERANDO"/>
    <s v="ESTANDAR"/>
    <s v="GUANAJUATO"/>
    <s v="CALLE"/>
    <n v="99070033"/>
    <s v="CAC BENITO JUAREZ CELAYA"/>
    <n v="2.8451555310677019"/>
    <n v="5.5055607029751634"/>
    <n v="1.1085021549614422"/>
    <n v="2"/>
    <n v="5"/>
    <n v="1"/>
    <n v="0"/>
    <n v="2"/>
    <n v="1"/>
    <n v="1"/>
    <n v="0"/>
    <n v="1134.1349999999998"/>
    <n v="1"/>
    <n v="4"/>
    <n v="0"/>
    <n v="125.54318714429179"/>
  </r>
  <r>
    <x v="21"/>
    <x v="0"/>
    <x v="2"/>
    <s v="OPERANDO"/>
    <s v="ELITE"/>
    <s v="SAN LUIS POTOSI"/>
    <s v="CALLE"/>
    <n v="21070038"/>
    <s v="CAC CARRANZA"/>
    <n v="2.3648045972510769"/>
    <n v="4.5818089071739614"/>
    <n v="0.92375179580120192"/>
    <n v="1"/>
    <n v="5"/>
    <n v="2"/>
    <n v="0"/>
    <n v="0"/>
    <n v="2"/>
    <n v="1"/>
    <n v="2"/>
    <n v="1393.6049999999998"/>
    <n v="2"/>
    <n v="3"/>
    <n v="0"/>
    <n v="41.847171074656799"/>
  </r>
  <r>
    <x v="21"/>
    <x v="0"/>
    <x v="1"/>
    <s v="OPERANDO"/>
    <s v="ESTANDAR"/>
    <s v="GUANAJUATO"/>
    <s v="PLAZA"/>
    <n v="21070012"/>
    <s v="CAC CELAYA"/>
    <n v="4.2492582606855285"/>
    <n v="8.1290158030505761"/>
    <n v="1.6258031606101153"/>
    <n v="2"/>
    <n v="9"/>
    <n v="4"/>
    <n v="0"/>
    <n v="0"/>
    <n v="2"/>
    <n v="3"/>
    <n v="0"/>
    <n v="1934.3069999999996"/>
    <n v="1"/>
    <n v="8"/>
    <n v="0"/>
    <n v="83.694342149313599"/>
  </r>
  <r>
    <x v="21"/>
    <x v="0"/>
    <x v="2"/>
    <s v="OPERANDO"/>
    <s v="ESTANDAR"/>
    <s v="SAN LUIS POTOSI"/>
    <s v="CALLE"/>
    <n v="99070048"/>
    <s v="CAC CENTRO SAN LUIS"/>
    <n v="1.884453663434452"/>
    <n v="3.6211070395407114"/>
    <n v="0.73900143664096152"/>
    <n v="0"/>
    <n v="1"/>
    <n v="1"/>
    <n v="0"/>
    <n v="0"/>
    <n v="0"/>
    <n v="0"/>
    <n v="0"/>
    <n v="200.04299999999998"/>
    <n v="0"/>
    <n v="1"/>
    <n v="0"/>
    <n v="0"/>
  </r>
  <r>
    <x v="21"/>
    <x v="0"/>
    <x v="3"/>
    <s v="OPERANDO"/>
    <s v="ESTANDAR"/>
    <s v="GUANAJUATO"/>
    <s v="PLAZA"/>
    <n v="99070036"/>
    <s v="CAC ESCOBEDO LEON"/>
    <n v="0.81290158030505766"/>
    <n v="2.7343053155715578"/>
    <n v="0.55425107748072111"/>
    <n v="5"/>
    <n v="1"/>
    <n v="0"/>
    <n v="0"/>
    <n v="0"/>
    <n v="1"/>
    <n v="0"/>
    <n v="0"/>
    <n v="200.04299999999998"/>
    <n v="0"/>
    <n v="1"/>
    <n v="0"/>
    <n v="251.08470036826219"/>
  </r>
  <r>
    <x v="21"/>
    <x v="0"/>
    <x v="3"/>
    <s v="OPERANDO"/>
    <s v="ELITE"/>
    <s v="GUANAJUATO"/>
    <s v="PLAZA"/>
    <n v="21070009"/>
    <s v="CAC IRAPUATO"/>
    <n v="4.2492582606855285"/>
    <n v="7.50086458190576"/>
    <n v="1.5149529451139712"/>
    <n v="4"/>
    <n v="11"/>
    <n v="3"/>
    <n v="0"/>
    <n v="1"/>
    <n v="5"/>
    <n v="2"/>
    <n v="3"/>
    <n v="2434.8330000000001"/>
    <n v="1"/>
    <n v="8"/>
    <n v="2"/>
    <n v="167.3886842986272"/>
  </r>
  <r>
    <x v="21"/>
    <x v="0"/>
    <x v="4"/>
    <s v="OPERANDO"/>
    <s v="ESTANDAR"/>
    <s v="MICHOACAN"/>
    <s v="PLAZA"/>
    <n v="21060015"/>
    <s v="CAC LAZARO CARDENAS"/>
    <n v="1.404102729617827"/>
    <n v="2.6234551000754136"/>
    <n v="0.5173010056486731"/>
    <n v="3"/>
    <n v="2"/>
    <n v="1"/>
    <n v="0"/>
    <n v="0"/>
    <n v="0"/>
    <n v="1"/>
    <n v="0"/>
    <n v="400.08599999999996"/>
    <n v="0"/>
    <n v="2"/>
    <n v="0"/>
    <n v="251.08804820890498"/>
  </r>
  <r>
    <x v="21"/>
    <x v="0"/>
    <x v="3"/>
    <s v="OPERANDO"/>
    <s v="ESTANDAR"/>
    <s v="GUANAJUATO"/>
    <s v="PLAZA"/>
    <n v="21070011"/>
    <s v="CAC LEON"/>
    <n v="2.3648045972510769"/>
    <n v="4.9882596973264901"/>
    <n v="0.99765193946529807"/>
    <n v="0"/>
    <n v="3"/>
    <n v="3"/>
    <n v="0"/>
    <n v="0"/>
    <n v="0"/>
    <n v="0"/>
    <n v="0"/>
    <n v="734.04899999999998"/>
    <n v="1"/>
    <n v="2"/>
    <n v="0"/>
    <n v="0"/>
  </r>
  <r>
    <x v="21"/>
    <x v="0"/>
    <x v="3"/>
    <s v="OPERANDO"/>
    <s v="ELITE"/>
    <s v="GUANAJUATO"/>
    <s v="CALLE"/>
    <n v="21070010"/>
    <s v="CAC LEON II"/>
    <n v="4.7296091945021539"/>
    <n v="10.900271190454182"/>
    <n v="2.1800542380908365"/>
    <n v="6"/>
    <n v="5"/>
    <n v="2"/>
    <n v="0"/>
    <n v="0"/>
    <n v="1"/>
    <n v="2"/>
    <n v="0"/>
    <n v="1050.4349999999999"/>
    <n v="0"/>
    <n v="4"/>
    <n v="1"/>
    <n v="418.47840642785354"/>
  </r>
  <r>
    <x v="21"/>
    <x v="0"/>
    <x v="3"/>
    <s v="OPERANDO"/>
    <s v="ELITE"/>
    <s v="GUANAJUATO"/>
    <s v="PLAZA"/>
    <n v="21070007"/>
    <s v="CAC LEON III"/>
    <n v="0.96070186763325005"/>
    <n v="1.8475035916024038"/>
    <n v="0.36950071832048076"/>
    <n v="2"/>
    <n v="1"/>
    <n v="0"/>
    <n v="0"/>
    <n v="0"/>
    <n v="1"/>
    <n v="0"/>
    <n v="0"/>
    <n v="200.04299999999998"/>
    <n v="0"/>
    <n v="1"/>
    <n v="0"/>
    <n v="167.39203213926999"/>
  </r>
  <r>
    <x v="21"/>
    <x v="0"/>
    <x v="4"/>
    <s v="OPERANDO"/>
    <s v="ELITE"/>
    <s v="MICHOACAN"/>
    <s v="CALLE"/>
    <n v="21060019"/>
    <s v="CAC MORELIA"/>
    <n v="1.404102729617827"/>
    <n v="2.6234551000754136"/>
    <n v="0.5173010056486731"/>
    <n v="3"/>
    <n v="2"/>
    <n v="0"/>
    <n v="0"/>
    <n v="0"/>
    <n v="2"/>
    <n v="0"/>
    <n v="2"/>
    <n v="534.00599999999997"/>
    <n v="1"/>
    <n v="1"/>
    <n v="0"/>
    <n v="125.5415132239704"/>
  </r>
  <r>
    <x v="21"/>
    <x v="0"/>
    <x v="4"/>
    <s v="OPERANDO"/>
    <s v="ELITE"/>
    <s v="MICHOACAN"/>
    <s v="PLAZA"/>
    <n v="21060018"/>
    <s v="CAC MORELIA-2"/>
    <n v="1.884453663434452"/>
    <n v="3.436356680380471"/>
    <n v="0.7020513648089135"/>
    <n v="2"/>
    <n v="1"/>
    <n v="0"/>
    <n v="0"/>
    <n v="0"/>
    <n v="1"/>
    <n v="0"/>
    <n v="0"/>
    <n v="250.26300000000001"/>
    <n v="0"/>
    <n v="0"/>
    <n v="1"/>
    <n v="125.54318714429179"/>
  </r>
  <r>
    <x v="21"/>
    <x v="0"/>
    <x v="0"/>
    <s v="OPERANDO"/>
    <s v="ESTANDAR"/>
    <s v="AGUASCALIENTES"/>
    <s v="PLAZA"/>
    <n v="99070024"/>
    <s v="CAC MORELOS AGUASCALIENTES"/>
    <n v="2.9560057465638461"/>
    <n v="5.7272611339674517"/>
    <n v="1.1454522267934903"/>
    <n v="3"/>
    <n v="5"/>
    <n v="4"/>
    <n v="0"/>
    <n v="1"/>
    <n v="0"/>
    <n v="0"/>
    <n v="0"/>
    <n v="1050.4349999999999"/>
    <n v="0"/>
    <n v="4"/>
    <n v="1"/>
    <n v="167.39035821894859"/>
  </r>
  <r>
    <x v="21"/>
    <x v="0"/>
    <x v="1"/>
    <s v="OPERANDO"/>
    <s v="ELITE"/>
    <s v="QUERETARO"/>
    <s v="CALLE"/>
    <n v="99070049"/>
    <s v="CAC PASEO QUERETARO"/>
    <n v="0.96070186763325005"/>
    <n v="1.8475035916024038"/>
    <n v="0.36950071832048076"/>
    <n v="0"/>
    <n v="0"/>
    <n v="0"/>
    <n v="0"/>
    <n v="0"/>
    <n v="0"/>
    <n v="0"/>
    <n v="0"/>
    <n v="0"/>
    <n v="0"/>
    <n v="0"/>
    <n v="0"/>
    <n v="0"/>
  </r>
  <r>
    <x v="21"/>
    <x v="0"/>
    <x v="1"/>
    <s v="OPERANDO"/>
    <s v="ELITE"/>
    <s v="QUERETARO"/>
    <s v="PLAZA"/>
    <n v="99070029"/>
    <s v="CAC PLAZA ANTEA QUERETARO"/>
    <n v="1.884453663434452"/>
    <n v="3.6211070395407114"/>
    <n v="0.73900143664096152"/>
    <n v="1"/>
    <n v="3"/>
    <n v="0"/>
    <n v="0"/>
    <n v="0"/>
    <n v="2"/>
    <n v="1"/>
    <n v="0"/>
    <n v="784.26900000000001"/>
    <n v="1"/>
    <n v="1"/>
    <n v="1"/>
    <n v="58.587211248744502"/>
  </r>
  <r>
    <x v="21"/>
    <x v="0"/>
    <x v="4"/>
    <s v="OPERANDO"/>
    <s v="ESTANDAR"/>
    <s v="MICHOACAN"/>
    <s v="PLAZA"/>
    <n v="99060045"/>
    <s v="CAC PRADOS CAMELINAS MORELIA"/>
    <n v="1.404102729617827"/>
    <n v="2.6234551000754136"/>
    <n v="0.5173010056486731"/>
    <n v="0"/>
    <n v="1"/>
    <n v="0"/>
    <n v="0"/>
    <n v="0"/>
    <n v="1"/>
    <n v="0"/>
    <n v="0"/>
    <n v="459.51299999999998"/>
    <n v="1"/>
    <n v="0"/>
    <n v="0"/>
    <n v="0"/>
  </r>
  <r>
    <x v="21"/>
    <x v="0"/>
    <x v="1"/>
    <s v="OPERANDO"/>
    <s v="ELITE"/>
    <s v="QUERETARO"/>
    <s v="CALLE"/>
    <n v="99070012"/>
    <s v="CAC QUERETARO"/>
    <n v="4.2492582606855285"/>
    <n v="8.1659658748826249"/>
    <n v="1.6258031606101153"/>
    <n v="7"/>
    <n v="12"/>
    <n v="4"/>
    <n v="0"/>
    <n v="1"/>
    <n v="5"/>
    <n v="2"/>
    <n v="2"/>
    <n v="2768.7959999999994"/>
    <n v="2"/>
    <n v="8"/>
    <n v="2"/>
    <n v="435.21760964178054"/>
  </r>
  <r>
    <x v="21"/>
    <x v="0"/>
    <x v="1"/>
    <s v="OPERANDO"/>
    <s v="ESTANDAR"/>
    <s v="QUERETARO"/>
    <s v="CALLE"/>
    <n v="21070029"/>
    <s v="CAC QUERETARO UNIVERSIDAD"/>
    <n v="1.884453663434452"/>
    <n v="3.6211070395407114"/>
    <n v="0.73900143664096152"/>
    <n v="1"/>
    <n v="5"/>
    <n v="1"/>
    <n v="0"/>
    <n v="1"/>
    <n v="2"/>
    <n v="1"/>
    <n v="3"/>
    <n v="1318.2749999999999"/>
    <n v="2"/>
    <n v="2"/>
    <n v="1"/>
    <n v="41.847171074656799"/>
  </r>
  <r>
    <x v="21"/>
    <x v="0"/>
    <x v="2"/>
    <s v="OPERANDO"/>
    <s v="ELITE"/>
    <s v="SAN LUIS POTOSI"/>
    <s v="CALLE"/>
    <n v="21070006"/>
    <s v="CAC SAN LUIS POTOSI"/>
    <n v="5.2099601283187793"/>
    <n v="9.9765193946529802"/>
    <n v="1.9953038789305961"/>
    <n v="4"/>
    <n v="13"/>
    <n v="5"/>
    <n v="0"/>
    <n v="3"/>
    <n v="4"/>
    <n v="1"/>
    <n v="4"/>
    <n v="3261.7889999999998"/>
    <n v="4"/>
    <n v="9"/>
    <n v="0"/>
    <n v="167.3886842986272"/>
  </r>
  <r>
    <x v="21"/>
    <x v="0"/>
    <x v="4"/>
    <s v="OPERANDO"/>
    <s v="ESTANDAR"/>
    <s v="MICHOACAN"/>
    <s v="CALLE"/>
    <n v="21060016"/>
    <s v="CAC URUAPAN"/>
    <n v="2.3648045972510769"/>
    <n v="3.9536576860291444"/>
    <n v="0.77595150847300964"/>
    <n v="6"/>
    <n v="4"/>
    <n v="0"/>
    <n v="0"/>
    <n v="1"/>
    <n v="0"/>
    <n v="3"/>
    <n v="0"/>
    <n v="934.09199999999987"/>
    <n v="1"/>
    <n v="3"/>
    <n v="0"/>
    <n v="359.89203213926976"/>
  </r>
  <r>
    <x v="21"/>
    <x v="0"/>
    <x v="0"/>
    <s v="OPERANDO"/>
    <s v="ESTANDAR"/>
    <s v="ZACATECAS"/>
    <s v="CALLE"/>
    <n v="21070013"/>
    <s v="CAC ZACATECAS"/>
    <n v="2.9560057465638461"/>
    <n v="5.6533609903033559"/>
    <n v="1.1454522267934903"/>
    <n v="6"/>
    <n v="5"/>
    <n v="1"/>
    <n v="0"/>
    <n v="1"/>
    <n v="1"/>
    <n v="2"/>
    <n v="0"/>
    <n v="1050.4349999999999"/>
    <n v="0"/>
    <n v="4"/>
    <n v="1"/>
    <n v="334.78071643789713"/>
  </r>
  <r>
    <x v="21"/>
    <x v="0"/>
    <x v="1"/>
    <s v="OPERANDO"/>
    <s v="ESTANDAR"/>
    <s v="QUERETARO"/>
    <s v="CALLE"/>
    <n v="99070026"/>
    <s v="MINI CAC BENITO JUAREZ SUR QUERETARO"/>
    <n v="1.8105535197703557"/>
    <n v="1.8105535197703557"/>
    <n v="0.36950071832048076"/>
    <n v="0"/>
    <n v="0"/>
    <n v="0"/>
    <n v="0"/>
    <n v="0"/>
    <n v="0"/>
    <n v="0"/>
    <n v="0"/>
    <n v="0"/>
    <n v="0"/>
    <n v="0"/>
    <n v="0"/>
    <n v="0"/>
  </r>
  <r>
    <x v="21"/>
    <x v="0"/>
    <x v="1"/>
    <s v="OPERANDO"/>
    <s v="ESTANDAR"/>
    <s v="QUERETARO"/>
    <s v="PLAZA"/>
    <n v="99070039"/>
    <s v="MINI CAC CITADINA CORREGIDORA QUERETARO"/>
    <n v="1.8105535197703557"/>
    <n v="1.8105535197703557"/>
    <n v="0.36950071832048076"/>
    <n v="1"/>
    <n v="0"/>
    <n v="0"/>
    <n v="0"/>
    <n v="0"/>
    <n v="0"/>
    <n v="0"/>
    <n v="0"/>
    <n v="0"/>
    <n v="0"/>
    <n v="0"/>
    <n v="0"/>
    <n v="41.847171074656799"/>
  </r>
  <r>
    <x v="21"/>
    <x v="0"/>
    <x v="0"/>
    <s v="OPERANDO"/>
    <s v="ESTANDAR"/>
    <s v="ZACATECAS"/>
    <s v="CALLE"/>
    <n v="99070018"/>
    <s v="MINI CAC FRESNILLO"/>
    <n v="1.8475035916024038"/>
    <n v="1.9214037352665001"/>
    <n v="0.36950071832048076"/>
    <n v="0"/>
    <n v="2"/>
    <n v="2"/>
    <n v="0"/>
    <n v="0"/>
    <n v="0"/>
    <n v="0"/>
    <n v="1"/>
    <n v="534.00599999999997"/>
    <n v="1"/>
    <n v="1"/>
    <n v="0"/>
    <n v="0"/>
  </r>
  <r>
    <x v="21"/>
    <x v="0"/>
    <x v="3"/>
    <s v="OPERANDO"/>
    <s v="ESTANDAR"/>
    <s v="GUANAJUATO"/>
    <s v="PLAZA"/>
    <n v="21070017"/>
    <s v="MINI CAC GALERIA LAS TORRES"/>
    <n v="1.8105535197703557"/>
    <n v="2.1431041662587886"/>
    <n v="0.44340086198457695"/>
    <n v="2"/>
    <n v="2"/>
    <n v="2"/>
    <n v="0"/>
    <n v="0"/>
    <n v="0"/>
    <n v="0"/>
    <n v="0"/>
    <n v="400.08599999999996"/>
    <n v="0"/>
    <n v="2"/>
    <n v="0"/>
    <n v="83.694342149313599"/>
  </r>
  <r>
    <x v="21"/>
    <x v="0"/>
    <x v="1"/>
    <s v="OPERANDO"/>
    <s v="ESTANDAR"/>
    <s v="QUERETARO"/>
    <s v="CALLE"/>
    <n v="99070050"/>
    <s v="MINI CAC LA CAPILLA QUERETARO"/>
    <n v="1.8105535197703557"/>
    <n v="1.8105535197703557"/>
    <n v="0.36950071832048076"/>
    <n v="1"/>
    <n v="1"/>
    <n v="1"/>
    <n v="0"/>
    <n v="0"/>
    <n v="0"/>
    <n v="0"/>
    <n v="1"/>
    <n v="250.26300000000001"/>
    <n v="0"/>
    <n v="0"/>
    <n v="1"/>
    <n v="83.696016069634993"/>
  </r>
  <r>
    <x v="21"/>
    <x v="0"/>
    <x v="4"/>
    <s v="OPERANDO"/>
    <s v="ESTANDAR"/>
    <s v="MICHOACAN"/>
    <s v="CALLE"/>
    <n v="99060043"/>
    <s v="MINI CAC MERCADO INDEPENDENCIA MORELIA"/>
    <n v="1.8105535197703557"/>
    <n v="1.6258031606101153"/>
    <n v="0.33255064648843269"/>
    <n v="3"/>
    <n v="0"/>
    <n v="0"/>
    <n v="0"/>
    <n v="0"/>
    <n v="0"/>
    <n v="0"/>
    <n v="0"/>
    <n v="0"/>
    <n v="0"/>
    <n v="0"/>
    <n v="0"/>
    <n v="209.23920321392677"/>
  </r>
  <r>
    <x v="21"/>
    <x v="0"/>
    <x v="4"/>
    <s v="OPERANDO"/>
    <s v="ESTANDAR"/>
    <s v="MICHOACAN"/>
    <s v="PLAZA"/>
    <n v="21040024"/>
    <s v="MINI CAC MORELIA ESTADIO"/>
    <n v="1.8105535197703557"/>
    <n v="1.6258031606101153"/>
    <n v="0.33255064648843269"/>
    <n v="2"/>
    <n v="3"/>
    <n v="0"/>
    <n v="0"/>
    <n v="1"/>
    <n v="0"/>
    <n v="2"/>
    <n v="1"/>
    <n v="600.12899999999991"/>
    <n v="0"/>
    <n v="3"/>
    <n v="0"/>
    <n v="125.54318714429179"/>
  </r>
  <r>
    <x v="21"/>
    <x v="0"/>
    <x v="4"/>
    <s v="OPERANDO"/>
    <s v="ESTANDAR"/>
    <s v="MICHOACAN"/>
    <s v="PLAZA"/>
    <n v="99060042"/>
    <s v="MINI CAC NOCUPETARO MORELIA"/>
    <n v="1.8105535197703557"/>
    <n v="1.6258031606101153"/>
    <n v="0.33255064648843269"/>
    <n v="0"/>
    <n v="1"/>
    <n v="0"/>
    <n v="0"/>
    <n v="0"/>
    <n v="0"/>
    <n v="1"/>
    <n v="0"/>
    <n v="200.04299999999998"/>
    <n v="0"/>
    <n v="1"/>
    <n v="0"/>
    <n v="0"/>
  </r>
  <r>
    <x v="21"/>
    <x v="0"/>
    <x v="3"/>
    <s v="OPERANDO"/>
    <s v="ESTANDAR"/>
    <s v="GUANAJUATO"/>
    <s v="CALLE"/>
    <n v="99070022"/>
    <s v="MINI CAC OBELISCO"/>
    <n v="1.8105535197703557"/>
    <n v="2.1431041662587886"/>
    <n v="0.44340086198457695"/>
    <n v="3"/>
    <n v="3"/>
    <n v="0"/>
    <n v="0"/>
    <n v="0"/>
    <n v="2"/>
    <n v="1"/>
    <n v="0"/>
    <n v="650.34899999999993"/>
    <n v="0"/>
    <n v="2"/>
    <n v="1"/>
    <n v="167.3903582189478"/>
  </r>
  <r>
    <x v="21"/>
    <x v="0"/>
    <x v="0"/>
    <s v="OPERANDO"/>
    <s v="ESTANDAR"/>
    <s v="AGUASCALIENTES"/>
    <s v="PLAZA"/>
    <n v="99070044"/>
    <s v="MINI CAC PARQUE HIDALGO AGUASCALIENTES"/>
    <n v="1.8475035916024038"/>
    <n v="1.9214037352665001"/>
    <n v="0.36950071832048076"/>
    <n v="0"/>
    <n v="2"/>
    <n v="0"/>
    <n v="0"/>
    <n v="0"/>
    <n v="2"/>
    <n v="0"/>
    <n v="0"/>
    <n v="400.08599999999996"/>
    <n v="0"/>
    <n v="2"/>
    <n v="0"/>
    <n v="0"/>
  </r>
  <r>
    <x v="21"/>
    <x v="0"/>
    <x v="1"/>
    <s v="OPERANDO"/>
    <s v="ESTANDAR"/>
    <s v="QUERETARO"/>
    <s v="PLAZA"/>
    <n v="99070025"/>
    <s v="MINI CAC PATIO QUERETARO"/>
    <n v="1.8105535197703557"/>
    <n v="1.8105535197703557"/>
    <n v="0.36950071832048076"/>
    <n v="1"/>
    <n v="2"/>
    <n v="1"/>
    <n v="0"/>
    <n v="1"/>
    <n v="0"/>
    <n v="0"/>
    <n v="0"/>
    <n v="534.00599999999997"/>
    <n v="1"/>
    <n v="1"/>
    <n v="0"/>
    <n v="41.847171074656799"/>
  </r>
  <r>
    <x v="21"/>
    <x v="0"/>
    <x v="2"/>
    <s v="OPERANDO"/>
    <s v="ESTANDAR"/>
    <s v="SAN LUIS POTOSI"/>
    <s v="PLAZA"/>
    <n v="21070027"/>
    <s v="MINI CAC PLAZA CONSTITUCION"/>
    <n v="1.8105535197703557"/>
    <n v="1.8105535197703557"/>
    <n v="0.36950071832048076"/>
    <n v="1"/>
    <n v="3"/>
    <n v="1"/>
    <n v="0"/>
    <n v="0"/>
    <n v="2"/>
    <n v="0"/>
    <n v="0"/>
    <n v="700.56899999999996"/>
    <n v="0"/>
    <n v="1"/>
    <n v="2"/>
    <n v="41.847171074656799"/>
  </r>
  <r>
    <x v="21"/>
    <x v="0"/>
    <x v="1"/>
    <s v="OPERANDO"/>
    <s v="ESTANDAR"/>
    <s v="QUERETARO"/>
    <s v="PLAZA"/>
    <n v="21070016"/>
    <s v="MINI CAC PLAZA CONSTITUYENTES"/>
    <n v="1.8105535197703557"/>
    <n v="1.8105535197703557"/>
    <n v="0.36950071832048076"/>
    <n v="1"/>
    <n v="0"/>
    <n v="0"/>
    <n v="0"/>
    <n v="0"/>
    <n v="0"/>
    <n v="0"/>
    <n v="0"/>
    <n v="0"/>
    <n v="0"/>
    <n v="0"/>
    <n v="0"/>
    <n v="83.696016069634993"/>
  </r>
  <r>
    <x v="21"/>
    <x v="0"/>
    <x v="2"/>
    <s v="OPERANDO"/>
    <s v="ESTANDAR"/>
    <s v="SAN LUIS POTOSI"/>
    <s v="CALLE"/>
    <n v="99070030"/>
    <s v="MINI CAC PLAZA DEL CARMEN SAN LUIS POTOSI (PLAZA DE LA TECNOLOGIA)"/>
    <n v="2.7343053155715578"/>
    <n v="2.6604051719074615"/>
    <n v="0.5173010056486731"/>
    <n v="4"/>
    <n v="5"/>
    <n v="2"/>
    <n v="0"/>
    <n v="0"/>
    <n v="3"/>
    <n v="0"/>
    <n v="2"/>
    <n v="1318.2749999999999"/>
    <n v="2"/>
    <n v="2"/>
    <n v="1"/>
    <n v="334.78406427853997"/>
  </r>
  <r>
    <x v="21"/>
    <x v="0"/>
    <x v="0"/>
    <s v="OPERANDO"/>
    <s v="ESTANDAR"/>
    <s v="AGUASCALIENTES"/>
    <s v="PLAZA"/>
    <n v="99070034"/>
    <s v="MINI CAC PLAZA GUADALUPE AGUASCALIENTES"/>
    <n v="1.8475035916024038"/>
    <n v="1.9214037352665001"/>
    <n v="0.36950071832048076"/>
    <n v="2"/>
    <n v="3"/>
    <n v="2"/>
    <n v="0"/>
    <n v="0"/>
    <n v="0"/>
    <n v="1"/>
    <n v="2"/>
    <n v="600.12899999999991"/>
    <n v="0"/>
    <n v="3"/>
    <n v="0"/>
    <n v="125.54318714429179"/>
  </r>
  <r>
    <x v="21"/>
    <x v="0"/>
    <x v="4"/>
    <s v="OPERANDO"/>
    <s v="ESTANDAR"/>
    <s v="MICHOACAN"/>
    <s v="PLAZA"/>
    <n v="21060043"/>
    <s v="MINI CAC PLAZA LAS AMERICAS"/>
    <n v="1.8105535197703557"/>
    <n v="1.6258031606101153"/>
    <n v="0.33255064648843269"/>
    <n v="2"/>
    <n v="1"/>
    <n v="1"/>
    <n v="0"/>
    <n v="0"/>
    <n v="0"/>
    <n v="0"/>
    <n v="0"/>
    <n v="200.04299999999998"/>
    <n v="0"/>
    <n v="1"/>
    <n v="0"/>
    <n v="83.694342149313599"/>
  </r>
  <r>
    <x v="21"/>
    <x v="0"/>
    <x v="1"/>
    <s v="OPERANDO"/>
    <s v="ESTANDAR"/>
    <s v="QUERETARO"/>
    <s v="PLAZA"/>
    <n v="21070020"/>
    <s v="MINI CAC PLAZA REVOLUCION"/>
    <n v="1.8105535197703557"/>
    <n v="1.8105535197703557"/>
    <n v="0.36950071832048076"/>
    <n v="1"/>
    <n v="1"/>
    <n v="0"/>
    <n v="0"/>
    <n v="0"/>
    <n v="1"/>
    <n v="0"/>
    <n v="1"/>
    <n v="333.96299999999997"/>
    <n v="1"/>
    <n v="0"/>
    <n v="0"/>
    <n v="41.847171074656799"/>
  </r>
  <r>
    <x v="21"/>
    <x v="0"/>
    <x v="0"/>
    <s v="OPERANDO"/>
    <s v="ESTANDAR"/>
    <s v="AGUASCALIENTES"/>
    <s v="PLAZA"/>
    <n v="21070018"/>
    <s v="MINI CAC PLAZA VELARIA MALL"/>
    <n v="1.8475035916024038"/>
    <n v="1.9214037352665001"/>
    <n v="0.36950071832048076"/>
    <n v="0"/>
    <n v="1"/>
    <n v="0"/>
    <n v="0"/>
    <n v="1"/>
    <n v="0"/>
    <n v="0"/>
    <n v="0"/>
    <n v="200.04299999999998"/>
    <n v="0"/>
    <n v="1"/>
    <n v="0"/>
    <n v="0"/>
  </r>
  <r>
    <x v="21"/>
    <x v="0"/>
    <x v="0"/>
    <s v="OPERANDO"/>
    <s v="ESTANDAR"/>
    <s v="AGUASCALIENTES"/>
    <s v="PLAZA"/>
    <n v="21070028"/>
    <s v="MINI CAC PLAZA VILLA ASUNCION"/>
    <n v="2.9560057465638461"/>
    <n v="2.9560057465638461"/>
    <n v="0.59120114931276924"/>
    <n v="2"/>
    <n v="4"/>
    <n v="0"/>
    <n v="0"/>
    <n v="0"/>
    <n v="3"/>
    <n v="1"/>
    <n v="0"/>
    <n v="934.09199999999998"/>
    <n v="1"/>
    <n v="3"/>
    <n v="0"/>
    <n v="125.54318714429179"/>
  </r>
  <r>
    <x v="21"/>
    <x v="0"/>
    <x v="0"/>
    <s v="OPERANDO"/>
    <s v="ESTANDAR"/>
    <s v="AGUASCALIENTES"/>
    <s v="PLAZA"/>
    <n v="99070043"/>
    <s v="MINI CAC PUNTO 45 AGUASCALIENTES"/>
    <n v="0.73900143664096152"/>
    <n v="0.40645079015252883"/>
    <n v="7.3900143664096155E-2"/>
    <n v="0"/>
    <n v="1"/>
    <n v="0"/>
    <n v="0"/>
    <n v="0"/>
    <n v="1"/>
    <n v="0"/>
    <n v="0"/>
    <n v="250.26300000000001"/>
    <n v="0"/>
    <n v="0"/>
    <n v="1"/>
    <n v="0"/>
  </r>
  <r>
    <x v="21"/>
    <x v="0"/>
    <x v="3"/>
    <s v="OPERANDO"/>
    <s v="ESTANDAR"/>
    <s v="GUANAJUATO"/>
    <s v="PLAZA"/>
    <n v="99070019"/>
    <s v="MINI CAC SALAMANCA"/>
    <n v="1.8105535197703557"/>
    <n v="0.73900143664096152"/>
    <n v="0.14780028732819231"/>
    <n v="0"/>
    <n v="1"/>
    <n v="0"/>
    <n v="0"/>
    <n v="1"/>
    <n v="0"/>
    <n v="0"/>
    <n v="0"/>
    <n v="200.04299999999998"/>
    <n v="0"/>
    <n v="1"/>
    <n v="0"/>
    <n v="0"/>
  </r>
  <r>
    <x v="21"/>
    <x v="0"/>
    <x v="3"/>
    <s v="OPERANDO"/>
    <s v="ESTANDAR"/>
    <s v="GUANAJUATO"/>
    <s v="PLAZA"/>
    <n v="99070038"/>
    <s v="MINI CAC SAN JUAN BOSCO LEON"/>
    <n v="1.8105535197703557"/>
    <n v="2.1431041662587886"/>
    <n v="0.44340086198457695"/>
    <n v="2"/>
    <n v="3"/>
    <n v="1"/>
    <n v="0"/>
    <n v="0"/>
    <n v="2"/>
    <n v="0"/>
    <n v="1"/>
    <n v="600.12899999999991"/>
    <n v="0"/>
    <n v="3"/>
    <n v="0"/>
    <n v="125.54318714429179"/>
  </r>
  <r>
    <x v="21"/>
    <x v="0"/>
    <x v="1"/>
    <s v="CERRADA"/>
    <s v="ESTANDAR"/>
    <s v="QUERETARO"/>
    <s v="CALLE"/>
    <n v="99070021"/>
    <s v="MINI CAC SAN JUAN DEL RIO"/>
    <n v="0"/>
    <n v="0"/>
    <n v="0"/>
    <n v="5"/>
    <n v="1"/>
    <n v="0"/>
    <n v="0"/>
    <n v="0"/>
    <n v="1"/>
    <n v="0"/>
    <n v="0"/>
    <n v="250.26300000000001"/>
    <n v="0"/>
    <n v="0"/>
    <n v="1"/>
    <n v="376.63123535319596"/>
  </r>
  <r>
    <x v="21"/>
    <x v="0"/>
    <x v="2"/>
    <s v="OPERANDO"/>
    <s v="ESTANDAR"/>
    <s v="SAN LUIS POTOSI"/>
    <s v="PLAZA"/>
    <n v="99070040"/>
    <s v="MINI CAC SENDERO SAN LUIS"/>
    <n v="3.6580571113727598"/>
    <n v="3.5472068958766156"/>
    <n v="0.7020513648089135"/>
    <n v="2"/>
    <n v="4"/>
    <n v="0"/>
    <n v="0"/>
    <n v="0"/>
    <n v="3"/>
    <n v="1"/>
    <n v="0"/>
    <n v="984.31200000000001"/>
    <n v="1"/>
    <n v="2"/>
    <n v="1"/>
    <n v="83.694342149313599"/>
  </r>
  <r>
    <x v="21"/>
    <x v="0"/>
    <x v="3"/>
    <s v="OPERANDO"/>
    <s v="ESTANDAR"/>
    <s v="GUANAJUATO"/>
    <s v="PLAZA"/>
    <n v="99070032"/>
    <s v="MINI CAC TORRES LANDA LEON"/>
    <n v="1.8105535197703557"/>
    <n v="2.1431041662587886"/>
    <n v="0.44340086198457695"/>
    <n v="0"/>
    <n v="4"/>
    <n v="2"/>
    <n v="0"/>
    <n v="0"/>
    <n v="0"/>
    <n v="2"/>
    <n v="1"/>
    <n v="850.39199999999994"/>
    <n v="0"/>
    <n v="3"/>
    <n v="1"/>
    <n v="0"/>
  </r>
  <r>
    <x v="21"/>
    <x v="0"/>
    <x v="4"/>
    <s v="OPERANDO"/>
    <s v="ESTANDAR"/>
    <s v="MICHOACAN"/>
    <s v="CALLE"/>
    <n v="99060022"/>
    <s v="MINI CAC ZAMORA"/>
    <n v="1.8105535197703557"/>
    <n v="1.478002873281923"/>
    <n v="0.29560057465638462"/>
    <n v="3"/>
    <n v="0"/>
    <n v="0"/>
    <n v="0"/>
    <n v="0"/>
    <n v="0"/>
    <n v="0"/>
    <n v="0"/>
    <n v="0"/>
    <n v="0"/>
    <n v="0"/>
    <n v="0"/>
    <n v="167.3903582189478"/>
  </r>
  <r>
    <x v="21"/>
    <x v="0"/>
    <x v="4"/>
    <s v="OPERANDO"/>
    <s v="ESTANDAR"/>
    <s v="MICHOACAN"/>
    <s v="CALLE"/>
    <n v="99060023"/>
    <s v="MINI CAC ZITACUARO"/>
    <n v="0.99765193946529807"/>
    <n v="1.478002873281923"/>
    <n v="0.29560057465638462"/>
    <n v="3"/>
    <n v="2"/>
    <n v="1"/>
    <n v="0"/>
    <n v="0"/>
    <n v="0"/>
    <n v="1"/>
    <n v="1"/>
    <n v="534.00599999999997"/>
    <n v="1"/>
    <n v="1"/>
    <n v="0"/>
    <n v="125.5415132239704"/>
  </r>
  <r>
    <x v="21"/>
    <x v="0"/>
    <x v="3"/>
    <s v="OPERANDO"/>
    <s v="ESTANDAR"/>
    <s v="GUANAJUATO"/>
    <s v="CALLE"/>
    <n v="99070013"/>
    <s v="PLAZA MOVISTAR IRAPUATO"/>
    <n v="2.2170043099228844"/>
    <n v="3.5472068958766156"/>
    <n v="0.7020513648089135"/>
    <n v="7"/>
    <n v="5"/>
    <n v="3"/>
    <n v="0"/>
    <n v="0"/>
    <n v="1"/>
    <n v="1"/>
    <n v="0"/>
    <n v="1100.655"/>
    <n v="0"/>
    <n v="3"/>
    <n v="2"/>
    <n v="460.32557750250959"/>
  </r>
  <r>
    <x v="21"/>
    <x v="0"/>
    <x v="3"/>
    <s v="OPERANDO"/>
    <s v="ESTANDAR"/>
    <s v="GUANAJUATO"/>
    <s v="CALLE"/>
    <n v="99070015"/>
    <s v="PLAZA MOVISTAR LEON CENTRO"/>
    <n v="2.9560057465638461"/>
    <n v="2.9560057465638461"/>
    <n v="0.59120114931276924"/>
    <n v="3"/>
    <n v="3"/>
    <n v="2"/>
    <n v="0"/>
    <n v="0"/>
    <n v="1"/>
    <n v="0"/>
    <n v="0"/>
    <n v="600.12899999999991"/>
    <n v="0"/>
    <n v="3"/>
    <n v="0"/>
    <n v="125.5415132239704"/>
  </r>
  <r>
    <x v="21"/>
    <x v="0"/>
    <x v="2"/>
    <s v="OPERANDO"/>
    <s v="ESTANDAR"/>
    <s v="SAN LUIS POTOSI"/>
    <s v="CALLE"/>
    <n v="1071966"/>
    <s v="PLAZA MOVISTAR SAN LUIS POTOSI"/>
    <n v="0.81290158030505766"/>
    <n v="1.1085021549614422"/>
    <n v="0.22170043099228848"/>
    <n v="2"/>
    <n v="2"/>
    <n v="1"/>
    <n v="0"/>
    <n v="0"/>
    <n v="1"/>
    <n v="0"/>
    <n v="0"/>
    <n v="584.226"/>
    <n v="1"/>
    <n v="0"/>
    <n v="1"/>
    <n v="167.39203213926999"/>
  </r>
  <r>
    <x v="21"/>
    <x v="1"/>
    <x v="5"/>
    <s v="OPERANDO"/>
    <s v="ELITE"/>
    <s v="CDMX"/>
    <s v="PLAZA"/>
    <n v="21090016"/>
    <s v="CAC ACOXPA"/>
    <n v="4.3386517345497992"/>
    <n v="12.905650498533724"/>
    <n v="2.5737764526990334"/>
    <n v="4"/>
    <n v="14"/>
    <n v="4"/>
    <n v="0"/>
    <n v="1"/>
    <n v="7"/>
    <n v="2"/>
    <n v="2"/>
    <n v="3645.9720000000002"/>
    <n v="5"/>
    <n v="8"/>
    <n v="1"/>
    <n v="251.08637428858356"/>
  </r>
  <r>
    <x v="21"/>
    <x v="1"/>
    <x v="6"/>
    <s v="OPERANDO"/>
    <s v="ESTANDAR"/>
    <s v="CDMX"/>
    <s v="PLAZA"/>
    <n v="21090021"/>
    <s v="CAC AEROPUERTO"/>
    <n v="2.1693258672748996"/>
    <n v="6.471209366786141"/>
    <n v="1.2868882263495167"/>
    <n v="2"/>
    <n v="7"/>
    <n v="3"/>
    <n v="0"/>
    <n v="1"/>
    <n v="3"/>
    <n v="0"/>
    <n v="2"/>
    <n v="1718.3609999999999"/>
    <n v="2"/>
    <n v="4"/>
    <n v="1"/>
    <n v="125.54318714429179"/>
  </r>
  <r>
    <x v="21"/>
    <x v="1"/>
    <x v="5"/>
    <s v="OPERANDO"/>
    <s v="ELITE"/>
    <s v="CDMX"/>
    <s v="PLAZA"/>
    <n v="38090006"/>
    <s v="CAC ALTAVISTA"/>
    <n v="2.0222529271206691"/>
    <n v="5.6990764309764312"/>
    <n v="1.1398152861952862"/>
    <n v="2"/>
    <n v="5"/>
    <n v="0"/>
    <n v="0"/>
    <n v="1"/>
    <n v="2"/>
    <n v="2"/>
    <n v="1"/>
    <n v="1050.4349999999999"/>
    <n v="0"/>
    <n v="4"/>
    <n v="1"/>
    <n v="100.43521928356201"/>
  </r>
  <r>
    <x v="21"/>
    <x v="1"/>
    <x v="7"/>
    <s v="OPERANDO"/>
    <s v="ESTANDAR"/>
    <s v="EDO. MEXICO"/>
    <s v="PLAZA"/>
    <n v="99090113"/>
    <s v="CAC ARKANA NORTE CUAUTITLAN IZCALLI"/>
    <n v="3.4194458585858585"/>
    <n v="3.8238964440099923"/>
    <n v="0.77213293580970999"/>
    <n v="2"/>
    <n v="2"/>
    <n v="1"/>
    <n v="0"/>
    <n v="0"/>
    <n v="1"/>
    <n v="0"/>
    <n v="1"/>
    <n v="584.226"/>
    <n v="1"/>
    <n v="0"/>
    <n v="1"/>
    <n v="83.694342149313599"/>
  </r>
  <r>
    <x v="21"/>
    <x v="1"/>
    <x v="8"/>
    <s v="OPERANDO"/>
    <s v="ELITE"/>
    <s v="CDMX"/>
    <s v="PLAZA"/>
    <n v="99090028"/>
    <s v="CAC BUENAVISTA"/>
    <n v="2.206094102313457"/>
    <n v="11.986444622569783"/>
    <n v="2.389935277506245"/>
    <n v="4"/>
    <n v="20"/>
    <n v="9"/>
    <n v="0"/>
    <n v="0"/>
    <n v="8"/>
    <n v="3"/>
    <n v="2"/>
    <n v="4938.2999999999993"/>
    <n v="4"/>
    <n v="8"/>
    <n v="8"/>
    <n v="292.93521928356176"/>
  </r>
  <r>
    <x v="21"/>
    <x v="1"/>
    <x v="9"/>
    <s v="OPERANDO"/>
    <s v="ELITE"/>
    <s v="CDMX"/>
    <s v="PLAZA"/>
    <n v="38090005"/>
    <s v="CAC CC COMERCIAL SANTA FE"/>
    <n v="2.0222529271206691"/>
    <n v="6.6550505419789294"/>
    <n v="1.3236564613880744"/>
    <n v="2"/>
    <n v="4"/>
    <n v="0"/>
    <n v="0"/>
    <n v="0"/>
    <n v="4"/>
    <n v="0"/>
    <n v="0"/>
    <n v="1327.482"/>
    <n v="3"/>
    <n v="1"/>
    <n v="0"/>
    <n v="125.54318714429179"/>
  </r>
  <r>
    <x v="21"/>
    <x v="1"/>
    <x v="8"/>
    <s v="OPERANDO"/>
    <s v="ESTANDAR"/>
    <s v="CDMX"/>
    <s v="PLAZA"/>
    <n v="21090020"/>
    <s v="CAC CENTRO HISTORICO"/>
    <n v="2.1693258672748996"/>
    <n v="12.721809323340937"/>
    <n v="2.5370082176604756"/>
    <n v="1"/>
    <n v="11"/>
    <n v="5"/>
    <n v="0"/>
    <n v="1"/>
    <n v="3"/>
    <n v="2"/>
    <n v="2"/>
    <n v="2962.1429999999996"/>
    <n v="4"/>
    <n v="5"/>
    <n v="2"/>
    <n v="83.696016069634993"/>
  </r>
  <r>
    <x v="21"/>
    <x v="1"/>
    <x v="10"/>
    <s v="OPERANDO"/>
    <s v="ESTANDAR"/>
    <s v="EDO. MEXICO"/>
    <s v="PLAZA"/>
    <n v="99090094"/>
    <s v="CAC CHIMALHUACAN NEZA"/>
    <n v="3.9709693841642228"/>
    <n v="5.7726129010535461"/>
    <n v="1.1398152861952862"/>
    <n v="5"/>
    <n v="5"/>
    <n v="1"/>
    <n v="0"/>
    <n v="2"/>
    <n v="2"/>
    <n v="0"/>
    <n v="2"/>
    <n v="1100.655"/>
    <n v="0"/>
    <n v="3"/>
    <n v="2"/>
    <n v="376.63123535319676"/>
  </r>
  <r>
    <x v="21"/>
    <x v="1"/>
    <x v="7"/>
    <s v="OPERANDO"/>
    <s v="ESTANDAR"/>
    <s v="EDO. MEXICO"/>
    <s v="CALLE"/>
    <n v="38090004"/>
    <s v="CAC COACALCO"/>
    <n v="5.8093811360921039"/>
    <n v="11.287848156837189"/>
    <n v="2.2428623373520149"/>
    <n v="3"/>
    <n v="6"/>
    <n v="1"/>
    <n v="0"/>
    <n v="0"/>
    <n v="3"/>
    <n v="2"/>
    <n v="0"/>
    <n v="1250.4779999999998"/>
    <n v="0"/>
    <n v="5"/>
    <n v="1"/>
    <n v="209.23920321392677"/>
  </r>
  <r>
    <x v="21"/>
    <x v="1"/>
    <x v="11"/>
    <s v="OPERANDO"/>
    <s v="ESTANDAR"/>
    <s v="GUERRERO"/>
    <s v="CALLE"/>
    <n v="99090030"/>
    <s v="CAC COSTERA ACAPULCO"/>
    <n v="3.0149952731617247"/>
    <n v="2.2428623373520149"/>
    <n v="0.44121882046269145"/>
    <n v="1"/>
    <n v="2"/>
    <n v="1"/>
    <n v="0"/>
    <n v="0"/>
    <n v="0"/>
    <n v="1"/>
    <n v="0"/>
    <n v="659.55599999999993"/>
    <n v="1"/>
    <n v="1"/>
    <n v="0"/>
    <n v="83.696016069634993"/>
  </r>
  <r>
    <x v="21"/>
    <x v="1"/>
    <x v="11"/>
    <s v="OPERANDO"/>
    <s v="ESTANDAR"/>
    <s v="MORELOS"/>
    <s v="CALLE"/>
    <n v="21090026"/>
    <s v="CAC CUERNAVACA"/>
    <n v="7.7948658281742151"/>
    <n v="8.3096211187140216"/>
    <n v="1.6545705767350929"/>
    <n v="9"/>
    <n v="9"/>
    <n v="6"/>
    <n v="0"/>
    <n v="1"/>
    <n v="1"/>
    <n v="1"/>
    <n v="3"/>
    <n v="1900.8269999999995"/>
    <n v="0"/>
    <n v="7"/>
    <n v="2"/>
    <n v="594.23920321392552"/>
  </r>
  <r>
    <x v="21"/>
    <x v="1"/>
    <x v="11"/>
    <s v="OPERANDO"/>
    <s v="ESTANDAR"/>
    <s v="MORELOS"/>
    <s v="PLAZA"/>
    <n v="99090072"/>
    <s v="CAC DOMINGO DIEZ CUERNAVACA"/>
    <n v="2.904690568046052"/>
    <n v="3.7135917388943196"/>
    <n v="0.73536470077115235"/>
    <n v="1"/>
    <n v="3"/>
    <n v="1"/>
    <n v="0"/>
    <n v="1"/>
    <n v="0"/>
    <n v="1"/>
    <n v="1"/>
    <n v="784.26900000000001"/>
    <n v="1"/>
    <n v="1"/>
    <n v="1"/>
    <n v="41.847171074656799"/>
  </r>
  <r>
    <x v="21"/>
    <x v="1"/>
    <x v="12"/>
    <s v="OPERANDO"/>
    <s v="ESTANDAR"/>
    <s v="HIDALGO"/>
    <s v="PLAZA"/>
    <n v="99090127"/>
    <s v="CAC EXPLANADA PACHUCA"/>
    <n v="1.0295105810796132"/>
    <n v="1.8751799869664385"/>
    <n v="0.36768235038557617"/>
    <n v="0"/>
    <n v="0"/>
    <n v="0"/>
    <n v="0"/>
    <n v="0"/>
    <n v="0"/>
    <n v="0"/>
    <n v="0"/>
    <n v="0"/>
    <n v="0"/>
    <n v="0"/>
    <n v="0"/>
    <n v="0"/>
  </r>
  <r>
    <x v="21"/>
    <x v="1"/>
    <x v="11"/>
    <s v="OPERANDO"/>
    <s v="ELITE"/>
    <s v="MORELOS"/>
    <s v="PLAZA"/>
    <n v="99090090"/>
    <s v="CAC FORUM CUERNAVACA"/>
    <n v="2.6473129227761487"/>
    <n v="3.7135917388943196"/>
    <n v="0.73536470077115235"/>
    <n v="0"/>
    <n v="4"/>
    <n v="0"/>
    <n v="0"/>
    <n v="0"/>
    <n v="2"/>
    <n v="2"/>
    <n v="0"/>
    <n v="800.17199999999991"/>
    <n v="0"/>
    <n v="4"/>
    <n v="0"/>
    <n v="0"/>
  </r>
  <r>
    <x v="21"/>
    <x v="1"/>
    <x v="5"/>
    <s v="OPERANDO"/>
    <s v="ELITE"/>
    <s v="CDMX"/>
    <s v="PLAZA"/>
    <n v="99090031"/>
    <s v="CAC GRAN SUR DF"/>
    <n v="1.9854846920821114"/>
    <n v="8.3096211187140216"/>
    <n v="1.6545705767350929"/>
    <n v="1"/>
    <n v="9"/>
    <n v="3"/>
    <n v="0"/>
    <n v="0"/>
    <n v="4"/>
    <n v="2"/>
    <n v="1"/>
    <n v="2595.5370000000003"/>
    <n v="5"/>
    <n v="4"/>
    <n v="0"/>
    <n v="83.696016069634993"/>
  </r>
  <r>
    <x v="21"/>
    <x v="1"/>
    <x v="5"/>
    <s v="OPERANDO"/>
    <s v="ELITE"/>
    <s v="CDMX"/>
    <s v="CALLE"/>
    <n v="38090001"/>
    <s v="CAC INSURGENTES"/>
    <n v="2.0590211621592265"/>
    <n v="5.6990764309764312"/>
    <n v="1.1398152861952862"/>
    <n v="3"/>
    <n v="11"/>
    <n v="3"/>
    <n v="2"/>
    <n v="2"/>
    <n v="4"/>
    <n v="0"/>
    <n v="3"/>
    <n v="3054.2129999999988"/>
    <n v="6"/>
    <n v="4"/>
    <n v="1"/>
    <n v="292.93521928356176"/>
  </r>
  <r>
    <x v="21"/>
    <x v="1"/>
    <x v="13"/>
    <s v="OPERANDO"/>
    <s v="ELITE"/>
    <s v="EDO. MEXICO"/>
    <s v="PLAZA"/>
    <n v="21090032"/>
    <s v="CAC INTERLOMAS"/>
    <n v="1.2133517562724014"/>
    <n v="1.9487164570435538"/>
    <n v="0.40445058542413381"/>
    <n v="2"/>
    <n v="3"/>
    <n v="0"/>
    <n v="0"/>
    <n v="0"/>
    <n v="3"/>
    <n v="0"/>
    <n v="0"/>
    <n v="600.12899999999991"/>
    <n v="0"/>
    <n v="3"/>
    <n v="0"/>
    <n v="167.39203213926999"/>
  </r>
  <r>
    <x v="21"/>
    <x v="1"/>
    <x v="13"/>
    <s v="OPERANDO"/>
    <s v="ELITE"/>
    <s v="EDO. MEXICO"/>
    <s v="PLAZA"/>
    <n v="99090062"/>
    <s v="CAC LA CUSPIDE"/>
    <n v="2.1693258672748996"/>
    <n v="2.9782270381231672"/>
    <n v="0.5882917606169219"/>
    <n v="3"/>
    <n v="3"/>
    <n v="0"/>
    <n v="0"/>
    <n v="0"/>
    <n v="3"/>
    <n v="0"/>
    <n v="1"/>
    <n v="867.96899999999994"/>
    <n v="2"/>
    <n v="1"/>
    <n v="0"/>
    <n v="209.23920321392677"/>
  </r>
  <r>
    <x v="21"/>
    <x v="1"/>
    <x v="10"/>
    <s v="OPERANDO"/>
    <s v="ESTANDAR"/>
    <s v="CDMX"/>
    <s v="PLAZA"/>
    <n v="99090112"/>
    <s v="CAC LAS ANTENAS IZTAPALAPA"/>
    <n v="2.7576176278918214"/>
    <n v="6.471209366786141"/>
    <n v="1.2868882263495167"/>
    <n v="5"/>
    <n v="10"/>
    <n v="3"/>
    <n v="0"/>
    <n v="2"/>
    <n v="3"/>
    <n v="2"/>
    <n v="3"/>
    <n v="2251.5299999999997"/>
    <n v="0"/>
    <n v="5"/>
    <n v="5"/>
    <n v="334.78239035821775"/>
  </r>
  <r>
    <x v="21"/>
    <x v="1"/>
    <x v="9"/>
    <s v="OPERANDO"/>
    <s v="ELITE"/>
    <s v="EDO. MEXICO"/>
    <s v="PLAZA"/>
    <n v="99090027"/>
    <s v="CAC METEPEC EDO MEX"/>
    <n v="5.6623081959378734"/>
    <n v="7.0227328923645054"/>
    <n v="1.3971929314651894"/>
    <n v="6"/>
    <n v="5"/>
    <n v="2"/>
    <n v="0"/>
    <n v="2"/>
    <n v="1"/>
    <n v="0"/>
    <n v="1"/>
    <n v="1134.135"/>
    <n v="1"/>
    <n v="4"/>
    <n v="0"/>
    <n v="292.93187144291898"/>
  </r>
  <r>
    <x v="21"/>
    <x v="1"/>
    <x v="9"/>
    <s v="OPERANDO"/>
    <s v="ESTANDAR"/>
    <s v="EDO. MEXICO"/>
    <s v="CALLE"/>
    <n v="99090085"/>
    <s v="CAC MIGUEL HIDALGO TOLUCA"/>
    <n v="2.7576176278918214"/>
    <n v="3.1252999782773978"/>
    <n v="0.62505999565547954"/>
    <n v="3"/>
    <n v="3"/>
    <n v="2"/>
    <n v="0"/>
    <n v="1"/>
    <n v="0"/>
    <n v="0"/>
    <n v="0"/>
    <n v="600.12899999999991"/>
    <n v="0"/>
    <n v="3"/>
    <n v="0"/>
    <n v="225.978406427853"/>
  </r>
  <r>
    <x v="21"/>
    <x v="1"/>
    <x v="12"/>
    <s v="OPERANDO"/>
    <s v="ESTANDAR"/>
    <s v="EDO. MEXICO"/>
    <s v="PLAZA"/>
    <n v="99090064"/>
    <s v="CAC PATIO ECATEPEC"/>
    <n v="3.4562140936244163"/>
    <n v="4.6327976148582604"/>
    <n v="0.91920587596394043"/>
    <n v="1"/>
    <n v="3"/>
    <n v="1"/>
    <n v="0"/>
    <n v="0"/>
    <n v="1"/>
    <n v="1"/>
    <n v="1"/>
    <n v="600.12899999999991"/>
    <n v="0"/>
    <n v="3"/>
    <n v="0"/>
    <n v="41.847171074656799"/>
  </r>
  <r>
    <x v="21"/>
    <x v="1"/>
    <x v="10"/>
    <s v="OPERANDO"/>
    <s v="ESTANDAR"/>
    <s v="EDO. MEXICO"/>
    <s v="PLAZA"/>
    <n v="99090024"/>
    <s v="CAC PLAZA ARAGON EDO MEX"/>
    <n v="6.7285870120560443"/>
    <n v="16.803083412620833"/>
    <n v="3.3459093885087432"/>
    <n v="5"/>
    <n v="8"/>
    <n v="4"/>
    <n v="0"/>
    <n v="0"/>
    <n v="1"/>
    <n v="3"/>
    <n v="1"/>
    <n v="1650.5639999999996"/>
    <n v="0"/>
    <n v="7"/>
    <n v="1"/>
    <n v="385.00167392032097"/>
  </r>
  <r>
    <x v="21"/>
    <x v="1"/>
    <x v="10"/>
    <s v="OPERANDO"/>
    <s v="ESTANDAR"/>
    <s v="EDO. MEXICO"/>
    <s v="PLAZA"/>
    <n v="99090069"/>
    <s v="CAC PLAZA CENTRO CHALCO"/>
    <n v="5.8461493711306618"/>
    <n v="8.4566940588682531"/>
    <n v="1.6913388117736505"/>
    <n v="8"/>
    <n v="8"/>
    <n v="4"/>
    <n v="0"/>
    <n v="1"/>
    <n v="1"/>
    <n v="2"/>
    <n v="1"/>
    <n v="1918.4039999999995"/>
    <n v="2"/>
    <n v="5"/>
    <n v="1"/>
    <n v="460.3239035821889"/>
  </r>
  <r>
    <x v="21"/>
    <x v="1"/>
    <x v="6"/>
    <s v="OPERANDO"/>
    <s v="ELITE"/>
    <s v="CDMX"/>
    <s v="PLAZA"/>
    <n v="99090026"/>
    <s v="CAC PLAZA LINDAVISTA"/>
    <n v="2.3163988074291302"/>
    <n v="10.111264635603344"/>
    <n v="2.0222529271206691"/>
    <n v="3"/>
    <n v="25"/>
    <n v="7"/>
    <n v="0"/>
    <n v="0"/>
    <n v="15"/>
    <n v="3"/>
    <n v="4"/>
    <n v="6708.5549999999967"/>
    <n v="12"/>
    <n v="11"/>
    <n v="2"/>
    <n v="209.23920321392677"/>
  </r>
  <r>
    <x v="21"/>
    <x v="1"/>
    <x v="9"/>
    <s v="OPERANDO"/>
    <s v="ESTANDAR"/>
    <s v="EDO. MEXICO"/>
    <s v="CALLE"/>
    <n v="99090066"/>
    <s v="CAC PLAZA MIA ZINACANTEPEC"/>
    <n v="2.4634717475833603"/>
    <n v="2.6473129227761487"/>
    <n v="0.51475529053980662"/>
    <n v="1"/>
    <n v="0"/>
    <n v="0"/>
    <n v="0"/>
    <n v="0"/>
    <n v="0"/>
    <n v="0"/>
    <n v="0"/>
    <n v="0"/>
    <n v="0"/>
    <n v="0"/>
    <n v="0"/>
    <n v="83.696016069634993"/>
  </r>
  <r>
    <x v="21"/>
    <x v="1"/>
    <x v="12"/>
    <s v="OPERANDO"/>
    <s v="ESTANDAR"/>
    <s v="HIDALGO"/>
    <s v="PLAZA"/>
    <n v="21090018"/>
    <s v="CAC PLAZA PATIO PACHUCA"/>
    <n v="5.7358446660149882"/>
    <n v="5.8829176061692188"/>
    <n v="1.1765835212338438"/>
    <n v="4"/>
    <n v="9"/>
    <n v="4"/>
    <n v="0"/>
    <n v="0"/>
    <n v="4"/>
    <n v="1"/>
    <n v="3"/>
    <n v="2603.9069999999997"/>
    <n v="3"/>
    <n v="3"/>
    <n v="3"/>
    <n v="251.08637428858356"/>
  </r>
  <r>
    <x v="21"/>
    <x v="1"/>
    <x v="5"/>
    <s v="OPERANDO"/>
    <s v="ELITE"/>
    <s v="CDMX"/>
    <s v="PLAZA"/>
    <n v="99090075"/>
    <s v="CAC PORTAL SAN ANGEL"/>
    <n v="1.7648752818507658"/>
    <n v="4.8534070250896058"/>
    <n v="0.95597411100249807"/>
    <n v="2"/>
    <n v="4"/>
    <n v="2"/>
    <n v="1"/>
    <n v="0"/>
    <n v="1"/>
    <n v="0"/>
    <n v="1"/>
    <n v="934.09199999999998"/>
    <n v="1"/>
    <n v="3"/>
    <n v="0"/>
    <n v="58.586374288583798"/>
  </r>
  <r>
    <x v="21"/>
    <x v="1"/>
    <x v="13"/>
    <s v="OPERANDO"/>
    <s v="ELITE"/>
    <s v="CDMX"/>
    <s v="PLAZA"/>
    <n v="21090014"/>
    <s v="CAC ROSARIO"/>
    <n v="2.6840811578147061"/>
    <n v="7.7213293580971003"/>
    <n v="1.54426587161942"/>
    <n v="8"/>
    <n v="10"/>
    <n v="4"/>
    <n v="0"/>
    <n v="2"/>
    <n v="2"/>
    <n v="2"/>
    <n v="2"/>
    <n v="2268.27"/>
    <n v="2"/>
    <n v="8"/>
    <n v="0"/>
    <n v="669.56645463675761"/>
  </r>
  <r>
    <x v="21"/>
    <x v="1"/>
    <x v="7"/>
    <s v="OPERANDO"/>
    <s v="ESTANDAR"/>
    <s v="EDO. MEXICO"/>
    <s v="PLAZA"/>
    <n v="38090003"/>
    <s v="CAC SAN MARCOS CUAUTITLAN"/>
    <n v="5.4049305506679701"/>
    <n v="10.295105810796134"/>
    <n v="2.0590211621592265"/>
    <n v="6"/>
    <n v="8"/>
    <n v="0"/>
    <n v="0"/>
    <n v="2"/>
    <n v="5"/>
    <n v="1"/>
    <n v="0"/>
    <n v="1868.1839999999997"/>
    <n v="2"/>
    <n v="6"/>
    <n v="0"/>
    <n v="510.54486106461275"/>
  </r>
  <r>
    <x v="21"/>
    <x v="1"/>
    <x v="13"/>
    <s v="OPERANDO"/>
    <s v="ELITE"/>
    <s v="EDO. MEXICO"/>
    <s v="CALLE"/>
    <n v="38090002"/>
    <s v="CAC SATELITE EDO MEX"/>
    <n v="3.8974329140871076"/>
    <n v="8.4566940588682531"/>
    <n v="1.6913388117736505"/>
    <n v="5"/>
    <n v="17"/>
    <n v="6"/>
    <n v="2"/>
    <n v="1"/>
    <n v="7"/>
    <n v="1"/>
    <n v="8"/>
    <n v="4087.0709999999995"/>
    <n v="4"/>
    <n v="10"/>
    <n v="3"/>
    <n v="343.15282892534276"/>
  </r>
  <r>
    <x v="21"/>
    <x v="1"/>
    <x v="6"/>
    <s v="OPERANDO"/>
    <s v="ESTANDAR"/>
    <s v="EDO. MEXICO"/>
    <s v="PLAZA"/>
    <n v="99090029"/>
    <s v="CAC TEXCOCO"/>
    <n v="5.478467020745085"/>
    <n v="10.515715221027479"/>
    <n v="2.0957893971977843"/>
    <n v="8"/>
    <n v="12"/>
    <n v="5"/>
    <n v="0"/>
    <n v="1"/>
    <n v="3"/>
    <n v="3"/>
    <n v="2"/>
    <n v="2718.5759999999991"/>
    <n v="2"/>
    <n v="9"/>
    <n v="1"/>
    <n v="510.54402410445044"/>
  </r>
  <r>
    <x v="21"/>
    <x v="1"/>
    <x v="10"/>
    <s v="OPERANDO"/>
    <s v="ELITE"/>
    <s v="CDMX"/>
    <s v="PLAZA"/>
    <n v="99090025"/>
    <s v="CAC TEZONTLE"/>
    <n v="6.2873681915933526"/>
    <n v="19.413628100358423"/>
    <n v="3.8974329140871076"/>
    <n v="4"/>
    <n v="15"/>
    <n v="3"/>
    <n v="0"/>
    <n v="1"/>
    <n v="6"/>
    <n v="5"/>
    <n v="3"/>
    <n v="3720.4650000000006"/>
    <n v="5"/>
    <n v="9"/>
    <n v="1"/>
    <n v="292.93521928356176"/>
  </r>
  <r>
    <x v="21"/>
    <x v="1"/>
    <x v="7"/>
    <s v="OPERANDO"/>
    <s v="ESTANDAR"/>
    <s v="EDO. MEXICO"/>
    <s v="CALLE"/>
    <n v="99090115"/>
    <s v="CAC TLALNEPANTLA CENTRO"/>
    <n v="2.5737764526990334"/>
    <n v="2.9414588030846094"/>
    <n v="0.5882917606169219"/>
    <n v="4"/>
    <n v="7"/>
    <n v="2"/>
    <n v="0"/>
    <n v="0"/>
    <n v="5"/>
    <n v="0"/>
    <n v="2"/>
    <n v="1584.4409999999998"/>
    <n v="1"/>
    <n v="5"/>
    <n v="1"/>
    <n v="292.93521928356176"/>
  </r>
  <r>
    <x v="21"/>
    <x v="1"/>
    <x v="13"/>
    <s v="OPERANDO"/>
    <s v="ELITE"/>
    <s v="CDMX"/>
    <s v="CALLE"/>
    <n v="21090008"/>
    <s v="CAC TORRE TEMM"/>
    <n v="1.2868882263495167"/>
    <n v="1.9119482220049961"/>
    <n v="0.36768235038557617"/>
    <n v="0"/>
    <n v="1"/>
    <n v="1"/>
    <n v="0"/>
    <n v="0"/>
    <n v="0"/>
    <n v="0"/>
    <n v="1"/>
    <n v="200.04299999999998"/>
    <n v="0"/>
    <n v="1"/>
    <n v="0"/>
    <n v="0"/>
  </r>
  <r>
    <x v="21"/>
    <x v="1"/>
    <x v="11"/>
    <s v="OPERANDO"/>
    <s v="ESTANDAR"/>
    <s v="MORELOS"/>
    <s v="PLAZA"/>
    <n v="99090068"/>
    <s v="CAC WALMART JIUTEPEC"/>
    <n v="4.118042324318453"/>
    <n v="4.5960293798197025"/>
    <n v="0.91920587596394043"/>
    <n v="3"/>
    <n v="9"/>
    <n v="4"/>
    <n v="0"/>
    <n v="0"/>
    <n v="4"/>
    <n v="1"/>
    <n v="2"/>
    <n v="1850.6069999999995"/>
    <n v="0"/>
    <n v="8"/>
    <n v="1"/>
    <n v="251.08804820890498"/>
  </r>
  <r>
    <x v="21"/>
    <x v="1"/>
    <x v="5"/>
    <s v="OPERANDO"/>
    <s v="ESTANDAR"/>
    <s v="CDMX"/>
    <s v="PLAZA"/>
    <n v="99090079"/>
    <s v="ISLA PARQUE DELTA"/>
    <n v="0.36768235038557617"/>
    <n v="1.0295105810796132"/>
    <n v="0.22060941023134573"/>
    <n v="0"/>
    <n v="0"/>
    <n v="0"/>
    <n v="0"/>
    <n v="0"/>
    <n v="0"/>
    <n v="0"/>
    <n v="0"/>
    <n v="0"/>
    <n v="0"/>
    <n v="0"/>
    <n v="0"/>
    <n v="0"/>
  </r>
  <r>
    <x v="21"/>
    <x v="1"/>
    <x v="6"/>
    <s v="OPERANDO"/>
    <s v="ESTANDAR"/>
    <s v="CDMX"/>
    <s v="PLAZA"/>
    <n v="99090110"/>
    <s v="ISLA PARQUE LINDAVISTA"/>
    <n v="1.1030470511567285"/>
    <n v="1.3236564613880744"/>
    <n v="0.25737764526990331"/>
    <n v="3"/>
    <n v="2"/>
    <n v="0"/>
    <n v="0"/>
    <n v="0"/>
    <n v="1"/>
    <n v="1"/>
    <n v="0"/>
    <n v="400.08599999999996"/>
    <n v="0"/>
    <n v="2"/>
    <n v="0"/>
    <n v="167.39035821894859"/>
  </r>
  <r>
    <x v="21"/>
    <x v="1"/>
    <x v="10"/>
    <s v="OPERANDO"/>
    <s v="ESTANDAR"/>
    <s v="CDMX"/>
    <s v="PLAZA"/>
    <n v="99090080"/>
    <s v="ISLA PARQUE TEZONTLE"/>
    <n v="1.4707294015423047"/>
    <n v="1.6178023416965353"/>
    <n v="0.33091411534701859"/>
    <n v="2"/>
    <n v="5"/>
    <n v="1"/>
    <n v="0"/>
    <n v="0"/>
    <n v="2"/>
    <n v="2"/>
    <n v="0"/>
    <n v="1100.655"/>
    <n v="0"/>
    <n v="3"/>
    <n v="2"/>
    <n v="167.39203213926999"/>
  </r>
  <r>
    <x v="21"/>
    <x v="1"/>
    <x v="13"/>
    <s v="OPERANDO"/>
    <s v="ESTANDAR"/>
    <s v="EDO. MEXICO"/>
    <s v="PLAZA"/>
    <n v="99090081"/>
    <s v="ISLA PARQUE TOREO"/>
    <n v="0.14707294015423047"/>
    <n v="1.6178023416965353"/>
    <n v="0.33091411534701859"/>
    <n v="1"/>
    <n v="0"/>
    <n v="0"/>
    <n v="0"/>
    <n v="0"/>
    <n v="0"/>
    <n v="0"/>
    <n v="0"/>
    <n v="0"/>
    <n v="0"/>
    <n v="0"/>
    <n v="0"/>
    <n v="83.696016069634993"/>
  </r>
  <r>
    <x v="21"/>
    <x v="1"/>
    <x v="8"/>
    <s v="OPERANDO"/>
    <s v="ESTANDAR"/>
    <s v="CDMX"/>
    <s v="PLAZA"/>
    <n v="99090078"/>
    <s v="ISLA REFORMA 222"/>
    <n v="0.62505999565547954"/>
    <n v="1.2868882263495167"/>
    <n v="0.25737764526990331"/>
    <n v="0"/>
    <n v="5"/>
    <n v="2"/>
    <n v="0"/>
    <n v="0"/>
    <n v="1"/>
    <n v="2"/>
    <n v="1"/>
    <n v="1050.4349999999999"/>
    <n v="0"/>
    <n v="4"/>
    <n v="1"/>
    <n v="0"/>
  </r>
  <r>
    <x v="21"/>
    <x v="1"/>
    <x v="13"/>
    <s v="OPERANDO"/>
    <s v="ESTANDAR"/>
    <s v="CDMX"/>
    <s v="PLAZA"/>
    <n v="21090035"/>
    <s v="MINI CAC CENTRO CUAJIMALPA"/>
    <n v="1.2133517562724014"/>
    <n v="1.4707294015423047"/>
    <n v="0.29414588030846095"/>
    <n v="2"/>
    <n v="2"/>
    <n v="0"/>
    <n v="0"/>
    <n v="0"/>
    <n v="2"/>
    <n v="0"/>
    <n v="0"/>
    <n v="400.08599999999996"/>
    <n v="0"/>
    <n v="2"/>
    <n v="0"/>
    <n v="167.39203213926999"/>
  </r>
  <r>
    <x v="21"/>
    <x v="1"/>
    <x v="11"/>
    <s v="OPERANDO"/>
    <s v="ESTANDAR"/>
    <s v="GUERRERO"/>
    <s v="CALLE"/>
    <n v="21090046"/>
    <s v="MINI CAC CHILPANCINGO"/>
    <n v="1.9487164570435538"/>
    <n v="1.4707294015423047"/>
    <n v="0.29414588030846095"/>
    <n v="2"/>
    <n v="1"/>
    <n v="0"/>
    <n v="0"/>
    <n v="0"/>
    <n v="1"/>
    <n v="0"/>
    <n v="0"/>
    <n v="250.26300000000001"/>
    <n v="0"/>
    <n v="0"/>
    <n v="1"/>
    <n v="125.54318714429179"/>
  </r>
  <r>
    <x v="21"/>
    <x v="1"/>
    <x v="13"/>
    <s v="OPERANDO"/>
    <s v="ESTANDAR"/>
    <s v="EDO. MEXICO"/>
    <s v="PLAZA"/>
    <n v="21090031"/>
    <s v="MINI CAC CITY SHOP"/>
    <n v="1.0295105810796132"/>
    <n v="1.4707294015423047"/>
    <n v="0.29414588030846095"/>
    <n v="0"/>
    <n v="2"/>
    <n v="0"/>
    <n v="0"/>
    <n v="0"/>
    <n v="2"/>
    <n v="0"/>
    <n v="1"/>
    <n v="450.30599999999998"/>
    <n v="0"/>
    <n v="1"/>
    <n v="1"/>
    <n v="0"/>
  </r>
  <r>
    <x v="21"/>
    <x v="1"/>
    <x v="5"/>
    <s v="OPERANDO"/>
    <s v="ESTANDAR"/>
    <s v="CDMX"/>
    <s v="PLAZA"/>
    <n v="21090045"/>
    <s v="MINI CAC COPILCO (PLAZA MANZANA)"/>
    <n v="0.80890117084826763"/>
    <n v="0.73536470077115235"/>
    <n v="0.14707294015423047"/>
    <n v="2"/>
    <n v="1"/>
    <n v="0"/>
    <n v="0"/>
    <n v="0"/>
    <n v="0"/>
    <n v="1"/>
    <n v="0"/>
    <n v="200.04299999999998"/>
    <n v="0"/>
    <n v="1"/>
    <n v="0"/>
    <n v="167.39203213926999"/>
  </r>
  <r>
    <x v="21"/>
    <x v="1"/>
    <x v="11"/>
    <s v="OPERANDO"/>
    <s v="ESTANDAR"/>
    <s v="MORELOS"/>
    <s v="CALLE"/>
    <n v="99090058"/>
    <s v="MINI CAC CUAUTLA"/>
    <n v="3.6400552688172043"/>
    <n v="2.9414588030846094"/>
    <n v="0.5882917606169219"/>
    <n v="0"/>
    <n v="6"/>
    <n v="1"/>
    <n v="0"/>
    <n v="0"/>
    <n v="4"/>
    <n v="1"/>
    <n v="0"/>
    <n v="1334.1779999999997"/>
    <n v="1"/>
    <n v="5"/>
    <n v="0"/>
    <n v="0"/>
  </r>
  <r>
    <x v="21"/>
    <x v="1"/>
    <x v="6"/>
    <s v="OPERANDO"/>
    <s v="ESTANDAR"/>
    <s v="CDMX"/>
    <s v="PLAZA"/>
    <n v="99090103"/>
    <s v="MINI CAC ENCUENTRO FORTUNA"/>
    <n v="0.8824376409253829"/>
    <n v="1.3236564613880744"/>
    <n v="0.25737764526990331"/>
    <n v="0"/>
    <n v="1"/>
    <n v="0"/>
    <n v="0"/>
    <n v="0"/>
    <n v="1"/>
    <n v="0"/>
    <n v="0"/>
    <n v="200.04299999999998"/>
    <n v="0"/>
    <n v="1"/>
    <n v="0"/>
    <n v="0"/>
  </r>
  <r>
    <x v="21"/>
    <x v="1"/>
    <x v="13"/>
    <s v="OPERANDO"/>
    <s v="ELITE"/>
    <s v="EDO. MEXICO"/>
    <s v="PLAZA"/>
    <n v="99090077"/>
    <s v="MINI CAC GALERIAS ATIZAPAN"/>
    <n v="0.18384117519278809"/>
    <n v="2.1325576322363418"/>
    <n v="0.44121882046269145"/>
    <n v="0"/>
    <n v="2"/>
    <n v="0"/>
    <n v="0"/>
    <n v="1"/>
    <n v="1"/>
    <n v="0"/>
    <n v="1"/>
    <n v="400.08599999999996"/>
    <n v="0"/>
    <n v="2"/>
    <n v="0"/>
    <n v="0"/>
  </r>
  <r>
    <x v="21"/>
    <x v="1"/>
    <x v="12"/>
    <s v="OPERANDO"/>
    <s v="ESTANDAR"/>
    <s v="HIDALGO"/>
    <s v="PLAZA"/>
    <n v="99090093"/>
    <s v="MINI CAC GALERIAS PACHUCA"/>
    <n v="1.1765835212338438"/>
    <n v="1.6178023416965353"/>
    <n v="0.33091411534701859"/>
    <n v="0"/>
    <n v="2"/>
    <n v="1"/>
    <n v="0"/>
    <n v="0"/>
    <n v="0"/>
    <n v="1"/>
    <n v="0"/>
    <n v="400.08599999999996"/>
    <n v="0"/>
    <n v="2"/>
    <n v="0"/>
    <n v="0"/>
  </r>
  <r>
    <x v="21"/>
    <x v="1"/>
    <x v="11"/>
    <s v="OPERANDO"/>
    <s v="ESTANDAR"/>
    <s v="GUERRERO"/>
    <s v="PLAZA"/>
    <n v="21090028"/>
    <s v="MINI CAC GRAN PLAZA ACAPULCO"/>
    <n v="1.3971929314651894"/>
    <n v="1.4707294015423047"/>
    <n v="0.29414588030846095"/>
    <n v="2"/>
    <n v="0"/>
    <n v="0"/>
    <n v="0"/>
    <n v="0"/>
    <n v="0"/>
    <n v="0"/>
    <n v="0"/>
    <n v="0"/>
    <n v="0"/>
    <n v="0"/>
    <n v="0"/>
    <n v="167.39203213926999"/>
  </r>
  <r>
    <x v="21"/>
    <x v="1"/>
    <x v="6"/>
    <s v="OPERANDO"/>
    <s v="ESTANDAR"/>
    <s v="CDMX"/>
    <s v="PLAZA"/>
    <n v="99090059"/>
    <s v="MINI CAC INSURGENTES II"/>
    <n v="0.62505999565547954"/>
    <n v="1.4707294015423047"/>
    <n v="0.29414588030846095"/>
    <n v="2"/>
    <n v="2"/>
    <n v="1"/>
    <n v="0"/>
    <n v="0"/>
    <n v="1"/>
    <n v="0"/>
    <n v="0"/>
    <n v="450.30599999999998"/>
    <n v="0"/>
    <n v="1"/>
    <n v="1"/>
    <n v="133.91362571141599"/>
  </r>
  <r>
    <x v="21"/>
    <x v="1"/>
    <x v="5"/>
    <s v="OPERANDO"/>
    <s v="ESTANDAR"/>
    <s v="CDMX"/>
    <s v="PLAZA"/>
    <n v="99090118"/>
    <s v="MINI CAC LAS AGUILAS ALVARO OBREGON"/>
    <n v="1.4707294015423047"/>
    <n v="2.206094102313457"/>
    <n v="0.44121882046269145"/>
    <n v="2"/>
    <n v="7"/>
    <n v="2"/>
    <n v="0"/>
    <n v="0"/>
    <n v="5"/>
    <n v="0"/>
    <n v="1"/>
    <n v="1500.741"/>
    <n v="0"/>
    <n v="5"/>
    <n v="2"/>
    <n v="125.54318714429179"/>
  </r>
  <r>
    <x v="21"/>
    <x v="1"/>
    <x v="7"/>
    <s v="OPERANDO"/>
    <s v="ESTANDAR"/>
    <s v="EDO. MEXICO"/>
    <s v="PLAZA"/>
    <n v="99090117"/>
    <s v="MINI CAC LAS TIENDAS DE SAN ESTEBAN NAUCALPAN"/>
    <n v="1.2501199913109591"/>
    <n v="1.8384117519278809"/>
    <n v="0.36768235038557617"/>
    <n v="0"/>
    <n v="3"/>
    <n v="0"/>
    <n v="0"/>
    <n v="0"/>
    <n v="2"/>
    <n v="1"/>
    <n v="0"/>
    <n v="734.04899999999998"/>
    <n v="1"/>
    <n v="2"/>
    <n v="0"/>
    <n v="0"/>
  </r>
  <r>
    <x v="21"/>
    <x v="1"/>
    <x v="9"/>
    <s v="OPERANDO"/>
    <s v="ESTANDAR"/>
    <s v="EDO. MEXICO"/>
    <s v="PLAZA"/>
    <n v="21090047"/>
    <s v="MINI CAC LERMA"/>
    <n v="1.2133517562724014"/>
    <n v="1.1030470511567285"/>
    <n v="0.22060941023134573"/>
    <n v="1"/>
    <n v="1"/>
    <n v="1"/>
    <n v="0"/>
    <n v="0"/>
    <n v="0"/>
    <n v="0"/>
    <n v="0"/>
    <n v="200.04299999999998"/>
    <n v="0"/>
    <n v="1"/>
    <n v="0"/>
    <n v="41.847171074656799"/>
  </r>
  <r>
    <x v="21"/>
    <x v="1"/>
    <x v="7"/>
    <s v="OPERANDO"/>
    <s v="ESTANDAR"/>
    <s v="EDO. MEXICO"/>
    <s v="PLAZA"/>
    <n v="21090029"/>
    <s v="MINI CAC LUNA PARK"/>
    <n v="1.3971929314651894"/>
    <n v="2.206094102313457"/>
    <n v="0.44121882046269145"/>
    <n v="1"/>
    <n v="2"/>
    <n v="0"/>
    <n v="0"/>
    <n v="1"/>
    <n v="1"/>
    <n v="0"/>
    <n v="1"/>
    <n v="400.08599999999996"/>
    <n v="0"/>
    <n v="2"/>
    <n v="0"/>
    <n v="83.696016069634993"/>
  </r>
  <r>
    <x v="21"/>
    <x v="1"/>
    <x v="9"/>
    <s v="OPERANDO"/>
    <s v="ESTANDAR"/>
    <s v="EDO. MEXICO"/>
    <s v="CALLE"/>
    <n v="21090033"/>
    <s v="MINI CAC MARIANO MATAMOROS"/>
    <n v="3.6768235038557617"/>
    <n v="4.0445058542413381"/>
    <n v="0.80890117084826763"/>
    <n v="6"/>
    <n v="5"/>
    <n v="2"/>
    <n v="0"/>
    <n v="0"/>
    <n v="1"/>
    <n v="2"/>
    <n v="1"/>
    <n v="1000.2149999999999"/>
    <n v="0"/>
    <n v="5"/>
    <n v="0"/>
    <n v="376.62956143287533"/>
  </r>
  <r>
    <x v="21"/>
    <x v="1"/>
    <x v="12"/>
    <s v="OPERANDO"/>
    <s v="ESTANDAR"/>
    <s v="EDO. MEXICO"/>
    <s v="PLAZA"/>
    <n v="21090040"/>
    <s v="MINI CAC NICOLAS ROMERO"/>
    <n v="3.3459093885087432"/>
    <n v="1.8384117519278809"/>
    <n v="0.36768235038557617"/>
    <n v="8"/>
    <n v="3"/>
    <n v="1"/>
    <n v="0"/>
    <n v="0"/>
    <n v="1"/>
    <n v="1"/>
    <n v="0"/>
    <n v="784.26900000000001"/>
    <n v="1"/>
    <n v="1"/>
    <n v="1"/>
    <n v="627.71928356210196"/>
  </r>
  <r>
    <x v="21"/>
    <x v="1"/>
    <x v="12"/>
    <s v="OPERANDO"/>
    <s v="ESTANDAR"/>
    <s v="HIDALGO"/>
    <s v="PLAZA"/>
    <n v="99090057"/>
    <s v="MINI CAC PACHUCA"/>
    <n v="2.904690568046052"/>
    <n v="1.6178023416965353"/>
    <n v="0.33091411534701859"/>
    <n v="1"/>
    <n v="0"/>
    <n v="0"/>
    <n v="0"/>
    <n v="0"/>
    <n v="0"/>
    <n v="0"/>
    <n v="0"/>
    <n v="0"/>
    <n v="0"/>
    <n v="0"/>
    <n v="0"/>
    <n v="83.696016069634993"/>
  </r>
  <r>
    <x v="21"/>
    <x v="1"/>
    <x v="6"/>
    <s v="OPERANDO"/>
    <s v="ESTANDAR"/>
    <s v="CDMX"/>
    <s v="PLAZA"/>
    <n v="99090071"/>
    <s v="MINI CAC PARQUE VIA VALLEJO"/>
    <n v="1.0295105810796132"/>
    <n v="1.1030470511567285"/>
    <n v="0.22060941023134573"/>
    <n v="2"/>
    <n v="0"/>
    <n v="0"/>
    <n v="0"/>
    <n v="0"/>
    <n v="0"/>
    <n v="0"/>
    <n v="0"/>
    <n v="0"/>
    <n v="0"/>
    <n v="0"/>
    <n v="0"/>
    <n v="167.39203213926999"/>
  </r>
  <r>
    <x v="21"/>
    <x v="1"/>
    <x v="6"/>
    <s v="OPERANDO"/>
    <s v="ESTANDAR"/>
    <s v="CDMX"/>
    <s v="PLAZA"/>
    <n v="99090074"/>
    <s v="MINI CAC PASAJE FERRERIA AZCAPOTZALCO"/>
    <n v="0.51475529053980662"/>
    <n v="1.1030470511567285"/>
    <n v="0.22060941023134573"/>
    <n v="2"/>
    <n v="0"/>
    <n v="0"/>
    <n v="0"/>
    <n v="0"/>
    <n v="0"/>
    <n v="0"/>
    <n v="0"/>
    <n v="0"/>
    <n v="0"/>
    <n v="0"/>
    <n v="0"/>
    <n v="133.91362571141599"/>
  </r>
  <r>
    <x v="21"/>
    <x v="1"/>
    <x v="9"/>
    <s v="OPERANDO"/>
    <s v="ESTANDAR"/>
    <s v="EDO. MEXICO"/>
    <s v="PLAZA"/>
    <n v="99090063"/>
    <s v="MINI CAC PASEO EL SOL TOLUCA"/>
    <n v="0.66182823069403718"/>
    <n v="1.1030470511567285"/>
    <n v="0.22060941023134573"/>
    <n v="0"/>
    <n v="0"/>
    <n v="0"/>
    <n v="0"/>
    <n v="0"/>
    <n v="0"/>
    <n v="0"/>
    <n v="0"/>
    <n v="0"/>
    <n v="0"/>
    <n v="0"/>
    <n v="0"/>
    <n v="0"/>
  </r>
  <r>
    <x v="21"/>
    <x v="1"/>
    <x v="5"/>
    <s v="OPERANDO"/>
    <s v="ESTANDAR"/>
    <s v="CDMX"/>
    <s v="PLAZA"/>
    <n v="99090123"/>
    <s v="MINI CAC PATIO REVOLUCION"/>
    <n v="1.54426587161942"/>
    <n v="1.8384117519278809"/>
    <n v="0.36768235038557617"/>
    <n v="1"/>
    <n v="2"/>
    <n v="0"/>
    <n v="0"/>
    <n v="0"/>
    <n v="2"/>
    <n v="0"/>
    <n v="1"/>
    <n v="400.08599999999996"/>
    <n v="0"/>
    <n v="2"/>
    <n v="0"/>
    <n v="83.696016069634993"/>
  </r>
  <r>
    <x v="21"/>
    <x v="1"/>
    <x v="12"/>
    <s v="OPERANDO"/>
    <s v="ESTANDAR"/>
    <s v="HIDALGO"/>
    <s v="CALLE"/>
    <n v="21090034"/>
    <s v="MINI CAC PATIO TULANCINGO"/>
    <n v="2.4634717475833603"/>
    <n v="1.7648752818507658"/>
    <n v="0.36768235038557617"/>
    <n v="0"/>
    <n v="3"/>
    <n v="0"/>
    <n v="0"/>
    <n v="0"/>
    <n v="3"/>
    <n v="0"/>
    <n v="0"/>
    <n v="600.12899999999991"/>
    <n v="0"/>
    <n v="3"/>
    <n v="0"/>
    <n v="0"/>
  </r>
  <r>
    <x v="21"/>
    <x v="1"/>
    <x v="11"/>
    <s v="OPERANDO"/>
    <s v="ESTANDAR"/>
    <s v="MORELOS"/>
    <s v="PLAZA"/>
    <n v="21090039"/>
    <s v="MINI CAC PLAZA ATRIOS"/>
    <n v="1.6178023416965353"/>
    <n v="1.4707294015423047"/>
    <n v="0.29414588030846095"/>
    <n v="2"/>
    <n v="3"/>
    <n v="3"/>
    <n v="0"/>
    <n v="0"/>
    <n v="0"/>
    <n v="0"/>
    <n v="0"/>
    <n v="859.59899999999993"/>
    <n v="1"/>
    <n v="2"/>
    <n v="0"/>
    <n v="125.543187144291"/>
  </r>
  <r>
    <x v="21"/>
    <x v="1"/>
    <x v="11"/>
    <s v="OPERANDO"/>
    <s v="ELITE"/>
    <s v="MORELOS"/>
    <s v="PLAZA"/>
    <n v="99090099"/>
    <s v="MINI CAC PLAZA AVERANDA CUERNAVACA"/>
    <n v="1.2868882263495167"/>
    <n v="1.4707294015423047"/>
    <n v="0.29414588030846095"/>
    <n v="0"/>
    <n v="1"/>
    <n v="0"/>
    <n v="0"/>
    <n v="0"/>
    <n v="0"/>
    <n v="1"/>
    <n v="0"/>
    <n v="200.04299999999998"/>
    <n v="0"/>
    <n v="1"/>
    <n v="0"/>
    <n v="0"/>
  </r>
  <r>
    <x v="21"/>
    <x v="1"/>
    <x v="7"/>
    <s v="OPERANDO"/>
    <s v="ESTANDAR"/>
    <s v="EDO. MEXICO"/>
    <s v="PLAZA"/>
    <n v="99090070"/>
    <s v="MINI CAC PLAZA CAÑADA HUEHUETOCA"/>
    <n v="2.0957893971977843"/>
    <n v="2.206094102313457"/>
    <n v="0.44121882046269145"/>
    <n v="2"/>
    <n v="1"/>
    <n v="0"/>
    <n v="0"/>
    <n v="0"/>
    <n v="1"/>
    <n v="0"/>
    <n v="0"/>
    <n v="200.04299999999998"/>
    <n v="0"/>
    <n v="1"/>
    <n v="0"/>
    <n v="167.39203213926999"/>
  </r>
  <r>
    <x v="21"/>
    <x v="1"/>
    <x v="7"/>
    <s v="OPERANDO"/>
    <s v="ESTANDAR"/>
    <s v="EDO. MEXICO"/>
    <s v="PLAZA"/>
    <n v="99090084"/>
    <s v="MINI CAC PLAZA COACALCO"/>
    <n v="1.9854846920821114"/>
    <n v="2.206094102313457"/>
    <n v="0.44121882046269145"/>
    <n v="4"/>
    <n v="7"/>
    <n v="1"/>
    <n v="1"/>
    <n v="0"/>
    <n v="3"/>
    <n v="2"/>
    <n v="2"/>
    <n v="1584.4409999999998"/>
    <n v="1"/>
    <n v="5"/>
    <n v="1"/>
    <n v="251.08637428858279"/>
  </r>
  <r>
    <x v="21"/>
    <x v="1"/>
    <x v="12"/>
    <s v="OPERANDO"/>
    <s v="ESTANDAR"/>
    <s v="HIDALGO"/>
    <s v="CALLE"/>
    <n v="21090027"/>
    <s v="MINI CAC PLAZA DEL RIO TEPEJI"/>
    <n v="1.54426587161942"/>
    <n v="1.4707294015423047"/>
    <n v="0.29414588030846095"/>
    <n v="2"/>
    <n v="0"/>
    <n v="0"/>
    <n v="0"/>
    <n v="0"/>
    <n v="0"/>
    <n v="0"/>
    <n v="0"/>
    <n v="0"/>
    <n v="0"/>
    <n v="0"/>
    <n v="0"/>
    <n v="167.39203213926999"/>
  </r>
  <r>
    <x v="21"/>
    <x v="1"/>
    <x v="12"/>
    <s v="OPERANDO"/>
    <s v="ESTANDAR"/>
    <s v="HIDALGO"/>
    <s v="PLAZA"/>
    <n v="21090041"/>
    <s v="MINI CAC PLAZA DEL VALLE PACHUCA (SORIANA)"/>
    <n v="0.40445058542413381"/>
    <n v="0.73536470077115235"/>
    <n v="0.14707294015423047"/>
    <n v="0"/>
    <n v="0"/>
    <n v="0"/>
    <n v="0"/>
    <n v="0"/>
    <n v="0"/>
    <n v="0"/>
    <n v="0"/>
    <n v="0"/>
    <n v="0"/>
    <n v="0"/>
    <n v="0"/>
    <n v="0"/>
  </r>
  <r>
    <x v="21"/>
    <x v="1"/>
    <x v="9"/>
    <s v="OPERANDO"/>
    <s v="ESTANDAR"/>
    <s v="EDO. MEXICO"/>
    <s v="PLAZA"/>
    <n v="21090038"/>
    <s v="MINI CAC PLAZA ESTRELLA ATLACOMULCO"/>
    <n v="1.9119482220049961"/>
    <n v="1.1030470511567285"/>
    <n v="0.22060941023134573"/>
    <n v="3"/>
    <n v="1"/>
    <n v="0"/>
    <n v="0"/>
    <n v="0"/>
    <n v="0"/>
    <n v="1"/>
    <n v="0"/>
    <n v="200.04299999999998"/>
    <n v="0"/>
    <n v="1"/>
    <n v="0"/>
    <n v="251.08804820890501"/>
  </r>
  <r>
    <x v="21"/>
    <x v="1"/>
    <x v="6"/>
    <s v="OPERANDO"/>
    <s v="ESTANDAR"/>
    <s v="CDMX"/>
    <s v="PLAZA"/>
    <n v="99090088"/>
    <s v="MINI CAC PLAZA TEPEYAC CDMX"/>
    <n v="0.69859646573259471"/>
    <n v="1.6545705767350929"/>
    <n v="0.33091411534701859"/>
    <n v="1"/>
    <n v="2"/>
    <n v="1"/>
    <n v="0"/>
    <n v="0"/>
    <n v="0"/>
    <n v="1"/>
    <n v="1"/>
    <n v="400.08599999999996"/>
    <n v="0"/>
    <n v="2"/>
    <n v="0"/>
    <n v="50.217609641781003"/>
  </r>
  <r>
    <x v="21"/>
    <x v="1"/>
    <x v="8"/>
    <s v="OPERANDO"/>
    <s v="ESTANDAR"/>
    <s v="CDMX"/>
    <s v="PLAZA"/>
    <n v="99090102"/>
    <s v="MINI CAC PLAZA TLATELOLCO CDMX"/>
    <n v="0.8824376409253829"/>
    <n v="1.2868882263495167"/>
    <n v="0.25737764526990331"/>
    <n v="1"/>
    <n v="5"/>
    <n v="3"/>
    <n v="0"/>
    <n v="1"/>
    <n v="1"/>
    <n v="0"/>
    <n v="2"/>
    <n v="1368.4949999999999"/>
    <n v="2"/>
    <n v="1"/>
    <n v="2"/>
    <n v="50.217609641781003"/>
  </r>
  <r>
    <x v="21"/>
    <x v="1"/>
    <x v="10"/>
    <s v="OPERANDO"/>
    <s v="ESTANDAR"/>
    <s v="CDMX"/>
    <s v="PLAZA"/>
    <n v="21090030"/>
    <s v="MINI CAC PLAZA ZENTRALIA"/>
    <n v="1.1030470511567285"/>
    <n v="1.6178023416965353"/>
    <n v="0.33091411534701859"/>
    <n v="1"/>
    <n v="4"/>
    <n v="1"/>
    <n v="0"/>
    <n v="1"/>
    <n v="2"/>
    <n v="0"/>
    <n v="2"/>
    <n v="850.39199999999994"/>
    <n v="0"/>
    <n v="3"/>
    <n v="1"/>
    <n v="83.696016069634993"/>
  </r>
  <r>
    <x v="21"/>
    <x v="1"/>
    <x v="8"/>
    <s v="OPERANDO"/>
    <s v="ESTANDAR"/>
    <s v="CDMX"/>
    <s v="PLAZA"/>
    <n v="99090073"/>
    <s v="MINI CAC PORTAL CENTRO"/>
    <n v="1.5074976365808623"/>
    <n v="1.4707294015423047"/>
    <n v="0.29414588030846095"/>
    <n v="2"/>
    <n v="2"/>
    <n v="1"/>
    <n v="0"/>
    <n v="0"/>
    <n v="1"/>
    <n v="0"/>
    <n v="0"/>
    <n v="534.00599999999997"/>
    <n v="1"/>
    <n v="1"/>
    <n v="0"/>
    <n v="92.064780716437809"/>
  </r>
  <r>
    <x v="21"/>
    <x v="1"/>
    <x v="10"/>
    <s v="OPERANDO"/>
    <s v="ESTANDAR"/>
    <s v="CDMX"/>
    <s v="PLAZA"/>
    <n v="21090044"/>
    <s v="MINI CAC PORTAL CHURUBUSCO"/>
    <n v="1.0662788161181709"/>
    <n v="1.6178023416965353"/>
    <n v="0.33091411534701859"/>
    <n v="3"/>
    <n v="2"/>
    <n v="1"/>
    <n v="0"/>
    <n v="0"/>
    <n v="1"/>
    <n v="0"/>
    <n v="0"/>
    <n v="400.08599999999996"/>
    <n v="0"/>
    <n v="2"/>
    <n v="0"/>
    <n v="192.50083696016048"/>
  </r>
  <r>
    <x v="21"/>
    <x v="1"/>
    <x v="10"/>
    <s v="OPERANDO"/>
    <s v="ESTANDAR"/>
    <s v="CDMX"/>
    <s v="PLAZA"/>
    <n v="99090105"/>
    <s v="MINI CAC PORTAL LOMAS ESTRELLA"/>
    <n v="1.8751799869664385"/>
    <n v="1.6913388117736505"/>
    <n v="0.33091411534701859"/>
    <n v="2"/>
    <n v="2"/>
    <n v="0"/>
    <n v="0"/>
    <n v="0"/>
    <n v="2"/>
    <n v="0"/>
    <n v="0"/>
    <n v="400.08599999999996"/>
    <n v="0"/>
    <n v="2"/>
    <n v="0"/>
    <n v="167.39203213926999"/>
  </r>
  <r>
    <x v="21"/>
    <x v="1"/>
    <x v="9"/>
    <s v="OPERANDO"/>
    <s v="ESTANDAR"/>
    <s v="EDO. MEXICO"/>
    <s v="PLAZA"/>
    <n v="99090100"/>
    <s v="MINI CAC SENDERO TOLUCA"/>
    <n v="1.6178023416965353"/>
    <n v="2.206094102313457"/>
    <n v="0.44121882046269145"/>
    <n v="3"/>
    <n v="4"/>
    <n v="1"/>
    <n v="1"/>
    <n v="1"/>
    <n v="1"/>
    <n v="0"/>
    <n v="2"/>
    <n v="934.09199999999987"/>
    <n v="1"/>
    <n v="3"/>
    <n v="0"/>
    <n v="167.39035821894859"/>
  </r>
  <r>
    <x v="21"/>
    <x v="1"/>
    <x v="12"/>
    <s v="OPERANDO"/>
    <s v="ESTANDAR"/>
    <s v="EDO. MEXICO"/>
    <s v="PLAZA"/>
    <n v="99090060"/>
    <s v="MINI CAC TECAMAC"/>
    <n v="4.4121882046269141"/>
    <n v="4.5960293798197025"/>
    <n v="0.91920587596394043"/>
    <n v="6"/>
    <n v="11"/>
    <n v="1"/>
    <n v="0"/>
    <n v="1"/>
    <n v="0"/>
    <n v="9"/>
    <n v="0"/>
    <n v="2593.8629999999994"/>
    <n v="2"/>
    <n v="9"/>
    <n v="0"/>
    <n v="393.36960160696231"/>
  </r>
  <r>
    <x v="21"/>
    <x v="1"/>
    <x v="12"/>
    <s v="OPERANDO"/>
    <s v="ESTANDAR"/>
    <s v="EDO. MEXICO"/>
    <s v="PLAZA"/>
    <n v="99090086"/>
    <s v="MINI CAC TOWN CENTER ZUMPANGO"/>
    <n v="1.3236564613880744"/>
    <n v="1.8384117519278809"/>
    <n v="0.36768235038557617"/>
    <n v="2"/>
    <n v="3"/>
    <n v="2"/>
    <n v="0"/>
    <n v="0"/>
    <n v="1"/>
    <n v="0"/>
    <n v="2"/>
    <n v="734.04899999999998"/>
    <n v="1"/>
    <n v="2"/>
    <n v="0"/>
    <n v="167.39203213926999"/>
  </r>
  <r>
    <x v="21"/>
    <x v="1"/>
    <x v="8"/>
    <s v="OPERANDO"/>
    <s v="ESTANDAR"/>
    <s v="CDMX"/>
    <s v="CALLE"/>
    <n v="99090061"/>
    <s v="PLAZA MOVISTAR MOTOLINIA"/>
    <n v="0.69859646573259471"/>
    <n v="1.4707294015423047"/>
    <n v="0.29414588030846095"/>
    <n v="1"/>
    <n v="3"/>
    <n v="1"/>
    <n v="0"/>
    <n v="0"/>
    <n v="2"/>
    <n v="0"/>
    <n v="0"/>
    <n v="734.04899999999998"/>
    <n v="1"/>
    <n v="2"/>
    <n v="0"/>
    <n v="41.847171074656799"/>
  </r>
  <r>
    <x v="21"/>
    <x v="1"/>
    <x v="11"/>
    <s v="OPERANDO"/>
    <s v="ESTANDAR"/>
    <s v="GUERRERO"/>
    <s v="PLAZA"/>
    <n v="1093402"/>
    <s v="PLAZA MOVISTAR MULTIPLAZA PALMAS"/>
    <n v="0.73536470077115235"/>
    <n v="1.1030470511567285"/>
    <n v="0.22060941023134573"/>
    <n v="2"/>
    <n v="4"/>
    <n v="1"/>
    <n v="0"/>
    <n v="0"/>
    <n v="0"/>
    <n v="3"/>
    <n v="0"/>
    <n v="1210.3019999999999"/>
    <n v="1"/>
    <n v="0"/>
    <n v="3"/>
    <n v="83.694342149313599"/>
  </r>
  <r>
    <x v="21"/>
    <x v="1"/>
    <x v="9"/>
    <s v="OPERANDO"/>
    <s v="ESTANDAR"/>
    <s v="CDMX"/>
    <s v="PLAZA"/>
    <n v="99090009"/>
    <s v="SMART STORE CC COMERCIAL SANTA FE"/>
    <n v="0.73536470077115235"/>
    <n v="1.1030470511567285"/>
    <n v="0.22060941023134573"/>
    <n v="2"/>
    <n v="2"/>
    <n v="1"/>
    <n v="0"/>
    <n v="0"/>
    <n v="1"/>
    <n v="0"/>
    <n v="1"/>
    <n v="534.00599999999997"/>
    <n v="1"/>
    <n v="1"/>
    <n v="0"/>
    <n v="251.08804820890498"/>
  </r>
  <r>
    <x v="21"/>
    <x v="1"/>
    <x v="8"/>
    <s v="OPERANDO"/>
    <s v="ESTANDAR"/>
    <s v="CDMX"/>
    <s v="PLAZA"/>
    <n v="99090003"/>
    <s v="SMART STORE GALERIA DE LAS ESTRELLAS"/>
    <n v="0.73536470077115235"/>
    <n v="1.1030470511567285"/>
    <n v="0.22060941023134573"/>
    <n v="1"/>
    <n v="3"/>
    <n v="3"/>
    <n v="0"/>
    <n v="0"/>
    <n v="0"/>
    <n v="0"/>
    <n v="0"/>
    <n v="1001.8889999999999"/>
    <n v="3"/>
    <n v="0"/>
    <n v="0"/>
    <n v="41.847171074656799"/>
  </r>
  <r>
    <x v="21"/>
    <x v="1"/>
    <x v="10"/>
    <s v="OPERANDO"/>
    <s v="ESTANDAR"/>
    <s v="EDO. MEXICO"/>
    <s v="PLAZA"/>
    <n v="99090004"/>
    <s v="SMART STORE LAS AMERICAS"/>
    <n v="0.73536470077115235"/>
    <n v="1.1030470511567285"/>
    <n v="0.22060941023134573"/>
    <n v="1"/>
    <n v="3"/>
    <n v="2"/>
    <n v="0"/>
    <n v="0"/>
    <n v="1"/>
    <n v="0"/>
    <n v="0"/>
    <n v="700.56899999999996"/>
    <n v="0"/>
    <n v="1"/>
    <n v="2"/>
    <n v="41.847171074656799"/>
  </r>
  <r>
    <x v="21"/>
    <x v="1"/>
    <x v="5"/>
    <s v="OPERANDO"/>
    <s v="ESTANDAR"/>
    <s v="CDMX"/>
    <s v="PLAZA"/>
    <n v="99090052"/>
    <s v="SMART STORE OASIS COYOACAN"/>
    <n v="0.73536470077115235"/>
    <n v="1.1030470511567285"/>
    <n v="0.22060941023134573"/>
    <n v="3"/>
    <n v="0"/>
    <n v="0"/>
    <n v="0"/>
    <n v="0"/>
    <n v="0"/>
    <n v="0"/>
    <n v="0"/>
    <n v="0"/>
    <n v="0"/>
    <n v="0"/>
    <n v="0"/>
    <n v="251.08804820890498"/>
  </r>
  <r>
    <x v="21"/>
    <x v="1"/>
    <x v="5"/>
    <s v="OPERANDO"/>
    <s v="ELITE"/>
    <s v="CDMX"/>
    <s v="PLAZA"/>
    <n v="99090006"/>
    <s v="SMART STORE PABELLON DEL VALLE"/>
    <n v="0.73536470077115235"/>
    <n v="1.1030470511567285"/>
    <n v="0.22060941023134573"/>
    <n v="1"/>
    <n v="0"/>
    <n v="0"/>
    <n v="0"/>
    <n v="0"/>
    <n v="0"/>
    <n v="0"/>
    <n v="0"/>
    <n v="0"/>
    <n v="0"/>
    <n v="0"/>
    <n v="0"/>
    <n v="41.847171074656799"/>
  </r>
  <r>
    <x v="21"/>
    <x v="1"/>
    <x v="7"/>
    <s v="OPERANDO"/>
    <s v="ESTANDAR"/>
    <s v="EDO. MEXICO"/>
    <s v="PLAZA"/>
    <n v="99090050"/>
    <s v="SMART STORE PLAZA COSMOPOL"/>
    <n v="0.73536470077115235"/>
    <n v="1.1030470511567285"/>
    <n v="0.22060941023134573"/>
    <n v="0"/>
    <n v="2"/>
    <n v="2"/>
    <n v="0"/>
    <n v="0"/>
    <n v="0"/>
    <n v="0"/>
    <n v="0"/>
    <n v="400.08599999999996"/>
    <n v="0"/>
    <n v="2"/>
    <n v="0"/>
    <n v="0"/>
  </r>
  <r>
    <x v="21"/>
    <x v="1"/>
    <x v="13"/>
    <s v="OPERANDO"/>
    <s v="ELITE"/>
    <s v="EDO. MEXICO"/>
    <s v="PLAZA"/>
    <n v="99090056"/>
    <s v="SMART STORE PLAZA SATELITE"/>
    <n v="0.73536470077115235"/>
    <n v="1.1030470511567285"/>
    <n v="0.22060941023134573"/>
    <n v="0"/>
    <n v="2"/>
    <n v="0"/>
    <n v="0"/>
    <n v="0"/>
    <n v="1"/>
    <n v="1"/>
    <n v="0"/>
    <n v="450.30599999999998"/>
    <n v="0"/>
    <n v="1"/>
    <n v="1"/>
    <n v="0"/>
  </r>
  <r>
    <x v="21"/>
    <x v="1"/>
    <x v="8"/>
    <s v="OPERANDO"/>
    <s v="ESTANDAR"/>
    <s v="CDMX"/>
    <s v="PLAZA"/>
    <n v="99090005"/>
    <s v="SMART STORE REPUBLICA DE URUGUAY"/>
    <n v="0.73536470077115235"/>
    <n v="1.1030470511567285"/>
    <n v="0.22060941023134573"/>
    <n v="1"/>
    <n v="1"/>
    <n v="0"/>
    <n v="0"/>
    <n v="0"/>
    <n v="1"/>
    <n v="0"/>
    <n v="0"/>
    <n v="200.04299999999998"/>
    <n v="0"/>
    <n v="1"/>
    <n v="0"/>
    <n v="50.217609641781003"/>
  </r>
  <r>
    <x v="21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2"/>
    <x v="14"/>
    <s v="OPERANDO"/>
    <s v="ESTANDAR"/>
    <s v="NUEVO LEON"/>
    <s v="PLAZA"/>
    <n v="99040039"/>
    <s v="CAC ALAMEDA MONTERREY"/>
    <n v="1.5993695789538087"/>
    <n v="5.8643551228306317"/>
    <n v="1.1728710245661262"/>
    <n v="5"/>
    <n v="6"/>
    <n v="2"/>
    <n v="0"/>
    <n v="0"/>
    <n v="1"/>
    <n v="3"/>
    <n v="0"/>
    <n v="1434.6179999999999"/>
    <n v="1"/>
    <n v="3"/>
    <n v="2"/>
    <n v="259.45597589554711"/>
  </r>
  <r>
    <x v="21"/>
    <x v="2"/>
    <x v="15"/>
    <s v="OPERANDO"/>
    <s v="ESTANDAR"/>
    <s v="NUEVO LEON"/>
    <s v="PLAZA"/>
    <n v="99040059"/>
    <s v="CAC ALTEA LINCOLN MONTERREY"/>
    <n v="2.4168251415301998"/>
    <n v="4.7981087368614261"/>
    <n v="0.95962174737228523"/>
    <n v="2"/>
    <n v="3"/>
    <n v="0"/>
    <n v="0"/>
    <n v="1"/>
    <n v="1"/>
    <n v="1"/>
    <n v="1"/>
    <n v="650.34899999999993"/>
    <n v="0"/>
    <n v="2"/>
    <n v="1"/>
    <n v="125.54318714429179"/>
  </r>
  <r>
    <x v="21"/>
    <x v="2"/>
    <x v="16"/>
    <s v="OPERANDO"/>
    <s v="ESTANDAR"/>
    <s v="CHIHUAHUA"/>
    <s v="CALLE"/>
    <n v="99030015"/>
    <s v="CAC BENITO JUAREZ CIUDAD JUAREZ"/>
    <n v="1.5993695789538087"/>
    <n v="3.0210314269127498"/>
    <n v="0.60420628538254995"/>
    <n v="0"/>
    <n v="5"/>
    <n v="2"/>
    <n v="1"/>
    <n v="1"/>
    <n v="1"/>
    <n v="0"/>
    <n v="0"/>
    <n v="1268.0549999999998"/>
    <n v="2"/>
    <n v="3"/>
    <n v="0"/>
    <n v="0"/>
  </r>
  <r>
    <x v="21"/>
    <x v="2"/>
    <x v="17"/>
    <s v="OPERANDO"/>
    <s v="ESTANDAR"/>
    <s v="NUEVO LEON"/>
    <s v="CALLE"/>
    <n v="21040014"/>
    <s v="CAC CALZADA DEL VALLE"/>
    <n v="0"/>
    <n v="0.78191401637741753"/>
    <n v="0.17770773099486764"/>
    <n v="0"/>
    <n v="0"/>
    <n v="0"/>
    <n v="0"/>
    <n v="0"/>
    <n v="0"/>
    <n v="0"/>
    <n v="0"/>
    <n v="0"/>
    <n v="0"/>
    <n v="0"/>
    <n v="0"/>
    <n v="0"/>
  </r>
  <r>
    <x v="21"/>
    <x v="2"/>
    <x v="18"/>
    <s v="OPERANDO"/>
    <s v="ESTANDAR"/>
    <s v="TAMAULIPAS"/>
    <s v="CALLE"/>
    <n v="99040006"/>
    <s v="CAC CD VICTORIA"/>
    <n v="4.4071517286727175"/>
    <n v="6.4685614082131817"/>
    <n v="1.279495663163047"/>
    <n v="1"/>
    <n v="4"/>
    <n v="2"/>
    <n v="0"/>
    <n v="1"/>
    <n v="1"/>
    <n v="0"/>
    <n v="1"/>
    <n v="800.17199999999991"/>
    <n v="0"/>
    <n v="4"/>
    <n v="0"/>
    <n v="83.696016069634993"/>
  </r>
  <r>
    <x v="21"/>
    <x v="2"/>
    <x v="15"/>
    <s v="OPERANDO"/>
    <s v="ESTANDAR"/>
    <s v="NUEVO LEON"/>
    <s v="CALLE"/>
    <n v="99040046"/>
    <s v="CAC CENTRO CADEREYTA"/>
    <n v="2.4168251415301998"/>
    <n v="4.2649855438768229"/>
    <n v="0.85299710877536461"/>
    <n v="2"/>
    <n v="6"/>
    <n v="4"/>
    <n v="0"/>
    <n v="0"/>
    <n v="1"/>
    <n v="1"/>
    <n v="2"/>
    <n v="1643.8679999999997"/>
    <n v="2"/>
    <n v="3"/>
    <n v="1"/>
    <n v="133.91362571141599"/>
  </r>
  <r>
    <x v="21"/>
    <x v="2"/>
    <x v="19"/>
    <s v="OPERANDO"/>
    <s v="ESTANDAR"/>
    <s v="CHIHUAHUA"/>
    <s v="CALLE"/>
    <n v="21030002"/>
    <s v="CAC CUAUHTEMOC"/>
    <n v="1.4572033941579146"/>
    <n v="2.2746589567343056"/>
    <n v="0.46204010058665584"/>
    <n v="0"/>
    <n v="2"/>
    <n v="2"/>
    <n v="0"/>
    <n v="0"/>
    <n v="0"/>
    <n v="0"/>
    <n v="0"/>
    <n v="450.30599999999998"/>
    <n v="0"/>
    <n v="1"/>
    <n v="1"/>
    <n v="0"/>
  </r>
  <r>
    <x v="21"/>
    <x v="2"/>
    <x v="14"/>
    <s v="OPERANDO"/>
    <s v="ELITE"/>
    <s v="NUEVO LEON"/>
    <s v="PLAZA"/>
    <n v="21040009"/>
    <s v="CAC CUMBRES"/>
    <n v="0.99516329357125866"/>
    <n v="4.2294439976778495"/>
    <n v="0.85299710877536461"/>
    <n v="3"/>
    <n v="6"/>
    <n v="2"/>
    <n v="0"/>
    <n v="1"/>
    <n v="2"/>
    <n v="1"/>
    <n v="1"/>
    <n v="1468.0979999999997"/>
    <n v="2"/>
    <n v="4"/>
    <n v="0"/>
    <n v="209.23920321392677"/>
  </r>
  <r>
    <x v="21"/>
    <x v="2"/>
    <x v="19"/>
    <s v="OPERANDO"/>
    <s v="ESTANDAR"/>
    <s v="CHIHUAHUA"/>
    <s v="CALLE"/>
    <n v="21030004"/>
    <s v="CAC DELICIAS"/>
    <n v="2.3812835953312264"/>
    <n v="4.5137763672696378"/>
    <n v="0.88853865497433815"/>
    <n v="2"/>
    <n v="8"/>
    <n v="1"/>
    <n v="0"/>
    <n v="0"/>
    <n v="6"/>
    <n v="1"/>
    <n v="1"/>
    <n v="1600.3439999999996"/>
    <n v="0"/>
    <n v="8"/>
    <n v="0"/>
    <n v="167.39203213926999"/>
  </r>
  <r>
    <x v="21"/>
    <x v="2"/>
    <x v="20"/>
    <s v="OPERANDO"/>
    <s v="ESTANDAR"/>
    <s v="DURANGO"/>
    <s v="CALLE"/>
    <n v="99030002"/>
    <s v="CAC DURANGO"/>
    <n v="4.1583609052799027"/>
    <n v="4.7981087368614261"/>
    <n v="0.95962174737228523"/>
    <n v="2"/>
    <n v="3"/>
    <n v="0"/>
    <n v="0"/>
    <n v="1"/>
    <n v="1"/>
    <n v="1"/>
    <n v="1"/>
    <n v="650.34899999999993"/>
    <n v="0"/>
    <n v="2"/>
    <n v="1"/>
    <n v="209.240040174087"/>
  </r>
  <r>
    <x v="21"/>
    <x v="2"/>
    <x v="15"/>
    <s v="OPERANDO"/>
    <s v="ELITE"/>
    <s v="NUEVO LEON"/>
    <s v="PLAZA"/>
    <n v="99040007"/>
    <s v="CAC GALERIAS MONTERREY"/>
    <n v="1.350578755560994"/>
    <n v="2.9144067883158291"/>
    <n v="0.56866473918357641"/>
    <n v="5"/>
    <n v="3"/>
    <n v="2"/>
    <n v="0"/>
    <n v="1"/>
    <n v="0"/>
    <n v="0"/>
    <n v="3"/>
    <n v="1001.8889999999999"/>
    <n v="3"/>
    <n v="0"/>
    <n v="0"/>
    <n v="460.32725142283073"/>
  </r>
  <r>
    <x v="21"/>
    <x v="2"/>
    <x v="20"/>
    <s v="OPERANDO"/>
    <s v="ESTANDAR"/>
    <s v="COAHUILA"/>
    <s v="CALLE"/>
    <n v="99030018"/>
    <s v="CAC HEB REVOLUCION TORREON"/>
    <n v="1.7770773099486763"/>
    <n v="3.4830715274994053"/>
    <n v="0.71083092397947056"/>
    <n v="4"/>
    <n v="1"/>
    <n v="1"/>
    <n v="0"/>
    <n v="0"/>
    <n v="0"/>
    <n v="0"/>
    <n v="0"/>
    <n v="200.04299999999998"/>
    <n v="0"/>
    <n v="1"/>
    <n v="0"/>
    <n v="292.93521928356176"/>
  </r>
  <r>
    <x v="21"/>
    <x v="2"/>
    <x v="14"/>
    <s v="OPERANDO"/>
    <s v="ELITE"/>
    <s v="NUEVO LEON"/>
    <s v="PLAZA"/>
    <n v="99040008"/>
    <s v="CAC LA FE MONTERREY"/>
    <n v="1.7770773099486763"/>
    <n v="5.6511058456367902"/>
    <n v="1.1373294783671528"/>
    <n v="4"/>
    <n v="3"/>
    <n v="2"/>
    <n v="0"/>
    <n v="0"/>
    <n v="1"/>
    <n v="0"/>
    <n v="0"/>
    <n v="650.34899999999993"/>
    <n v="0"/>
    <n v="2"/>
    <n v="1"/>
    <n v="334.78406427853997"/>
  </r>
  <r>
    <x v="21"/>
    <x v="2"/>
    <x v="16"/>
    <s v="CERRADA"/>
    <s v="ESTANDAR"/>
    <s v="CHIHUAHUA"/>
    <s v="PLAZA"/>
    <n v="99030003"/>
    <s v="CAC LAS MISIONES JUAREZ"/>
    <n v="0"/>
    <n v="0"/>
    <n v="0"/>
    <n v="2"/>
    <n v="1"/>
    <n v="0"/>
    <n v="0"/>
    <n v="0"/>
    <n v="0"/>
    <n v="1"/>
    <n v="1"/>
    <n v="200.04299999999998"/>
    <n v="0"/>
    <n v="1"/>
    <n v="0"/>
    <n v="167.39203213926999"/>
  </r>
  <r>
    <x v="21"/>
    <x v="2"/>
    <x v="18"/>
    <s v="OPERANDO"/>
    <s v="ESTANDAR"/>
    <s v="TAMAULIPAS"/>
    <s v="CALLE"/>
    <n v="21040008"/>
    <s v="CAC MATAMOROS"/>
    <n v="9.0275527345392756"/>
    <n v="12.013042615253051"/>
    <n v="2.4168251415301998"/>
    <n v="17"/>
    <n v="9"/>
    <n v="3"/>
    <n v="0"/>
    <n v="0"/>
    <n v="3"/>
    <n v="3"/>
    <n v="0"/>
    <n v="1934.3069999999996"/>
    <n v="1"/>
    <n v="8"/>
    <n v="0"/>
    <n v="1129.8903582189459"/>
  </r>
  <r>
    <x v="21"/>
    <x v="2"/>
    <x v="20"/>
    <s v="OPERANDO"/>
    <s v="ESTANDAR"/>
    <s v="COAHUILA"/>
    <s v="CALLE"/>
    <n v="99040009"/>
    <s v="CAC MONCLOVA"/>
    <n v="3.9095700818870878"/>
    <n v="5.4378565684429496"/>
    <n v="1.1017879321681794"/>
    <n v="3"/>
    <n v="6"/>
    <n v="2"/>
    <n v="0"/>
    <n v="1"/>
    <n v="1"/>
    <n v="2"/>
    <n v="1"/>
    <n v="1200.2579999999998"/>
    <n v="0"/>
    <n v="6"/>
    <n v="0"/>
    <n v="209.23920321392677"/>
  </r>
  <r>
    <x v="21"/>
    <x v="2"/>
    <x v="15"/>
    <s v="OPERANDO"/>
    <s v="ESTANDAR"/>
    <s v="NUEVO LEON"/>
    <s v="CALLE"/>
    <n v="99040036"/>
    <s v="CAC MORELOS MONTERREY"/>
    <n v="2.4168251415301998"/>
    <n v="4.7981087368614261"/>
    <n v="0.95962174737228523"/>
    <n v="4"/>
    <n v="5"/>
    <n v="0"/>
    <n v="0"/>
    <n v="1"/>
    <n v="3"/>
    <n v="1"/>
    <n v="0"/>
    <n v="1100.655"/>
    <n v="0"/>
    <n v="3"/>
    <n v="2"/>
    <n v="292.93521928356176"/>
  </r>
  <r>
    <x v="21"/>
    <x v="2"/>
    <x v="19"/>
    <s v="OPERANDO"/>
    <s v="ELITE"/>
    <s v="CHIHUAHUA"/>
    <s v="PLAZA"/>
    <n v="99030017"/>
    <s v="CAC NUEVA ESPAÑA CHIHUAHUA"/>
    <n v="2.3812835953312264"/>
    <n v="6.3974783158152349"/>
    <n v="1.279495663163047"/>
    <n v="3"/>
    <n v="4"/>
    <n v="1"/>
    <n v="0"/>
    <n v="0"/>
    <n v="1"/>
    <n v="2"/>
    <n v="0"/>
    <n v="800.17199999999991"/>
    <n v="0"/>
    <n v="4"/>
    <n v="0"/>
    <n v="209.23920321392677"/>
  </r>
  <r>
    <x v="21"/>
    <x v="2"/>
    <x v="18"/>
    <s v="OPERANDO"/>
    <s v="ESTANDAR"/>
    <s v="TAMAULIPAS"/>
    <s v="CALLE"/>
    <n v="99040010"/>
    <s v="CAC NUEVO LAREDO"/>
    <n v="3.7674038970911936"/>
    <n v="5.3312319298460285"/>
    <n v="1.0662463859692057"/>
    <n v="4"/>
    <n v="2"/>
    <n v="1"/>
    <n v="0"/>
    <n v="0"/>
    <n v="0"/>
    <n v="1"/>
    <n v="0"/>
    <n v="400.08599999999996"/>
    <n v="0"/>
    <n v="2"/>
    <n v="0"/>
    <n v="301.30565785068598"/>
  </r>
  <r>
    <x v="21"/>
    <x v="2"/>
    <x v="19"/>
    <s v="OPERANDO"/>
    <s v="ESTANDAR"/>
    <s v="CHIHUAHUA"/>
    <s v="CALLE"/>
    <n v="21030003"/>
    <s v="CAC PARRAL"/>
    <n v="3.8740285356881143"/>
    <n v="0"/>
    <n v="0"/>
    <n v="4"/>
    <n v="0"/>
    <n v="0"/>
    <n v="0"/>
    <n v="0"/>
    <n v="0"/>
    <n v="0"/>
    <n v="0"/>
    <n v="0"/>
    <n v="0"/>
    <n v="0"/>
    <n v="0"/>
    <n v="251.08637428858358"/>
  </r>
  <r>
    <x v="21"/>
    <x v="2"/>
    <x v="14"/>
    <s v="OPERANDO"/>
    <s v="ESTANDAR"/>
    <s v="NUEVO LEON"/>
    <s v="PLAZA"/>
    <n v="99040040"/>
    <s v="CAC PASEO PUNTO PONIENTE MONTERREY"/>
    <n v="1.0307048397702323"/>
    <n v="4.691484098264505"/>
    <n v="0.92408020117331169"/>
    <n v="0"/>
    <n v="8"/>
    <n v="2"/>
    <n v="0"/>
    <n v="0"/>
    <n v="4"/>
    <n v="2"/>
    <n v="0"/>
    <n v="1801.2239999999997"/>
    <n v="0"/>
    <n v="4"/>
    <n v="4"/>
    <n v="0"/>
  </r>
  <r>
    <x v="21"/>
    <x v="2"/>
    <x v="15"/>
    <s v="OPERANDO"/>
    <s v="ESTANDAR"/>
    <s v="NUEVO LEON"/>
    <s v="PLAZA"/>
    <n v="21040037"/>
    <s v="CAC PLAZA FIESTA ANAHUAC"/>
    <n v="2.4168251415301998"/>
    <n v="4.7981087368614261"/>
    <n v="0.95962174737228523"/>
    <n v="1"/>
    <n v="6"/>
    <n v="1"/>
    <n v="0"/>
    <n v="0"/>
    <n v="3"/>
    <n v="2"/>
    <n v="0"/>
    <n v="1434.6179999999999"/>
    <n v="1"/>
    <n v="3"/>
    <n v="2"/>
    <n v="50.217609641781003"/>
  </r>
  <r>
    <x v="21"/>
    <x v="2"/>
    <x v="15"/>
    <s v="OPERANDO"/>
    <s v="ELITE"/>
    <s v="NUEVO LEON"/>
    <s v="PLAZA"/>
    <n v="21040038"/>
    <s v="CAC PLAZA FIESTA SAN AGUSTIN"/>
    <n v="0.60420628538254995"/>
    <n v="1.3150372093620204"/>
    <n v="0.24879082339281466"/>
    <n v="2"/>
    <n v="2"/>
    <n v="0"/>
    <n v="0"/>
    <n v="0"/>
    <n v="2"/>
    <n v="0"/>
    <n v="0"/>
    <n v="534.00599999999997"/>
    <n v="1"/>
    <n v="1"/>
    <n v="0"/>
    <n v="167.39203213926999"/>
  </r>
  <r>
    <x v="21"/>
    <x v="2"/>
    <x v="19"/>
    <s v="OPERANDO"/>
    <s v="ELITE"/>
    <s v="CHIHUAHUA"/>
    <s v="PLAZA"/>
    <n v="99030004"/>
    <s v="CAC PLAZA SAN AGUSTIN"/>
    <n v="2.5589913263260939"/>
    <n v="8.9920111883403013"/>
    <n v="1.8126188561476497"/>
    <n v="5"/>
    <n v="13"/>
    <n v="5"/>
    <n v="1"/>
    <n v="2"/>
    <n v="3"/>
    <n v="2"/>
    <n v="4"/>
    <n v="2868.3989999999994"/>
    <n v="2"/>
    <n v="11"/>
    <n v="0"/>
    <n v="418.48008034817497"/>
  </r>
  <r>
    <x v="21"/>
    <x v="2"/>
    <x v="17"/>
    <s v="OPERANDO"/>
    <s v="ELITE"/>
    <s v="NUEVO LEON"/>
    <s v="CALLE"/>
    <n v="99040037"/>
    <s v="CAC RAUL SALINAS MONTERREY"/>
    <n v="1.7770773099486763"/>
    <n v="5.7932720304326848"/>
    <n v="1.1728710245661262"/>
    <n v="2"/>
    <n v="5"/>
    <n v="2"/>
    <n v="0"/>
    <n v="0"/>
    <n v="1"/>
    <n v="2"/>
    <n v="1"/>
    <n v="1527.5249999999999"/>
    <n v="3"/>
    <n v="2"/>
    <n v="0"/>
    <n v="83.694342149313599"/>
  </r>
  <r>
    <x v="21"/>
    <x v="2"/>
    <x v="18"/>
    <s v="OPERANDO"/>
    <s v="ESTANDAR"/>
    <s v="TAMAULIPAS"/>
    <s v="PLAZA"/>
    <n v="99040011"/>
    <s v="CAC REYNOSA"/>
    <n v="4.4071517286727175"/>
    <n v="7.2149338783916255"/>
    <n v="1.4572033941579146"/>
    <n v="2"/>
    <n v="3"/>
    <n v="1"/>
    <n v="1"/>
    <n v="0"/>
    <n v="1"/>
    <n v="0"/>
    <n v="0"/>
    <n v="909.81899999999996"/>
    <n v="1"/>
    <n v="1"/>
    <n v="1"/>
    <n v="83.694342149313599"/>
  </r>
  <r>
    <x v="21"/>
    <x v="2"/>
    <x v="18"/>
    <s v="OPERANDO"/>
    <s v="ELITE"/>
    <s v="TAMAULIPAS"/>
    <s v="PLAZA"/>
    <n v="99040012"/>
    <s v="CAC REYNOSA PERIFERICO"/>
    <n v="4.9758164678562933"/>
    <n v="8.7432203649474864"/>
    <n v="1.7415357637497026"/>
    <n v="7"/>
    <n v="4"/>
    <n v="1"/>
    <n v="0"/>
    <n v="0"/>
    <n v="1"/>
    <n v="2"/>
    <n v="1"/>
    <n v="934.09199999999998"/>
    <n v="1"/>
    <n v="3"/>
    <n v="0"/>
    <n v="468.69601606963397"/>
  </r>
  <r>
    <x v="21"/>
    <x v="2"/>
    <x v="20"/>
    <s v="OPERANDO"/>
    <s v="ELITE"/>
    <s v="COAHUILA"/>
    <s v="CALLE"/>
    <n v="99040013"/>
    <s v="CAC SALTILLO"/>
    <n v="2.2746589567343056"/>
    <n v="7.0016846011977849"/>
    <n v="1.3861203017599675"/>
    <n v="7"/>
    <n v="6"/>
    <n v="1"/>
    <n v="0"/>
    <n v="0"/>
    <n v="3"/>
    <n v="2"/>
    <n v="0"/>
    <n v="1518.318"/>
    <n v="2"/>
    <n v="3"/>
    <n v="1"/>
    <n v="585.87127552728373"/>
  </r>
  <r>
    <x v="21"/>
    <x v="2"/>
    <x v="20"/>
    <s v="OPERANDO"/>
    <s v="ELITE"/>
    <s v="COAHUILA"/>
    <s v="PLAZA"/>
    <n v="99040014"/>
    <s v="CAC SALTILLO II"/>
    <n v="2.0258681333414907"/>
    <n v="4.5848594596675847"/>
    <n v="0.92408020117331169"/>
    <n v="1"/>
    <n v="4"/>
    <n v="3"/>
    <n v="0"/>
    <n v="0"/>
    <n v="1"/>
    <n v="0"/>
    <n v="3"/>
    <n v="1327.482"/>
    <n v="3"/>
    <n v="1"/>
    <n v="0"/>
    <n v="83.696016069634993"/>
  </r>
  <r>
    <x v="21"/>
    <x v="2"/>
    <x v="17"/>
    <s v="OPERANDO"/>
    <s v="ELITE"/>
    <s v="NUEVO LEON"/>
    <s v="PLAZA"/>
    <n v="21040007"/>
    <s v="CAC SANTA CATARINA MONTERREY"/>
    <n v="1.8837019485455968"/>
    <n v="5.7577304842337114"/>
    <n v="1.1373294783671528"/>
    <n v="1"/>
    <n v="7"/>
    <n v="4"/>
    <n v="0"/>
    <n v="0"/>
    <n v="3"/>
    <n v="0"/>
    <n v="5"/>
    <n v="1935.9809999999998"/>
    <n v="4"/>
    <n v="3"/>
    <n v="0"/>
    <n v="50.217609641781003"/>
  </r>
  <r>
    <x v="21"/>
    <x v="2"/>
    <x v="19"/>
    <s v="OPERANDO"/>
    <s v="ELITE"/>
    <s v="CHIHUAHUA"/>
    <s v="PLAZA"/>
    <n v="99030021"/>
    <s v="CAC SENDERO CHIHUAHUA"/>
    <n v="2.2391174105353322"/>
    <n v="6.3974783158152349"/>
    <n v="1.279495663163047"/>
    <n v="7"/>
    <n v="7"/>
    <n v="3"/>
    <n v="0"/>
    <n v="1"/>
    <n v="2"/>
    <n v="1"/>
    <n v="4"/>
    <n v="2203.8209999999999"/>
    <n v="6"/>
    <n v="1"/>
    <n v="0"/>
    <n v="460.32390358218822"/>
  </r>
  <r>
    <x v="21"/>
    <x v="2"/>
    <x v="16"/>
    <s v="OPERANDO"/>
    <s v="ESTANDAR"/>
    <s v="CHIHUAHUA"/>
    <s v="PLAZA"/>
    <n v="99030016"/>
    <s v="CAC SENDERO CIUDAD JUAREZ"/>
    <n v="2.3812835953312264"/>
    <n v="3.9806531742850346"/>
    <n v="0.78191401637741753"/>
    <n v="2"/>
    <n v="2"/>
    <n v="1"/>
    <n v="0"/>
    <n v="0"/>
    <n v="0"/>
    <n v="1"/>
    <n v="0"/>
    <n v="534.00599999999997"/>
    <n v="1"/>
    <n v="1"/>
    <n v="0"/>
    <n v="251.08804820890498"/>
  </r>
  <r>
    <x v="21"/>
    <x v="2"/>
    <x v="14"/>
    <s v="OPERANDO"/>
    <s v="ELITE"/>
    <s v="NUEVO LEON"/>
    <s v="PLAZA"/>
    <n v="99040035"/>
    <s v="CAC SENDERO LA FE APODACA"/>
    <n v="1.7415357637497026"/>
    <n v="3.7318623508922202"/>
    <n v="0.74637247017844399"/>
    <n v="5"/>
    <n v="4"/>
    <n v="1"/>
    <n v="0"/>
    <n v="0"/>
    <n v="2"/>
    <n v="1"/>
    <n v="0"/>
    <n v="934.09199999999998"/>
    <n v="1"/>
    <n v="3"/>
    <n v="0"/>
    <n v="393.37127552728447"/>
  </r>
  <r>
    <x v="21"/>
    <x v="2"/>
    <x v="16"/>
    <s v="OPERANDO"/>
    <s v="ESTANDAR"/>
    <s v="CHIHUAHUA"/>
    <s v="PLAZA"/>
    <n v="99030011"/>
    <s v="CAC SENDERO LAS TORRES"/>
    <n v="7.4637247017844404"/>
    <n v="9.3474266503300374"/>
    <n v="1.8837019485455968"/>
    <n v="7"/>
    <n v="8"/>
    <n v="1"/>
    <n v="0"/>
    <n v="1"/>
    <n v="2"/>
    <n v="4"/>
    <n v="1"/>
    <n v="1650.5639999999996"/>
    <n v="0"/>
    <n v="7"/>
    <n v="1"/>
    <n v="418.47840642785354"/>
  </r>
  <r>
    <x v="21"/>
    <x v="2"/>
    <x v="18"/>
    <s v="OPERANDO"/>
    <s v="ESTANDAR"/>
    <s v="TAMAULIPAS"/>
    <s v="CALLE"/>
    <n v="99040015"/>
    <s v="CAC TAMPICO"/>
    <n v="5.0113580140552667"/>
    <n v="6.8239768702029169"/>
    <n v="1.350578755560994"/>
    <n v="4"/>
    <n v="8"/>
    <n v="3"/>
    <n v="1"/>
    <n v="2"/>
    <n v="1"/>
    <n v="1"/>
    <n v="2"/>
    <n v="1650.5639999999996"/>
    <n v="0"/>
    <n v="7"/>
    <n v="1"/>
    <n v="292.93521928356176"/>
  </r>
  <r>
    <x v="21"/>
    <x v="2"/>
    <x v="18"/>
    <s v="OPERANDO"/>
    <s v="ESTANDAR"/>
    <s v="TAMAULIPAS"/>
    <s v="PLAZA"/>
    <n v="99040016"/>
    <s v="CAC TAMPICO HIDALGO"/>
    <n v="4.4071517286727175"/>
    <n v="6.4685614082131817"/>
    <n v="1.279495663163047"/>
    <n v="1"/>
    <n v="4"/>
    <n v="2"/>
    <n v="0"/>
    <n v="1"/>
    <n v="0"/>
    <n v="1"/>
    <n v="0"/>
    <n v="934.09199999999987"/>
    <n v="1"/>
    <n v="3"/>
    <n v="0"/>
    <n v="83.696016069634993"/>
  </r>
  <r>
    <x v="21"/>
    <x v="2"/>
    <x v="20"/>
    <s v="OPERANDO"/>
    <s v="ESTANDAR"/>
    <s v="COAHUILA"/>
    <s v="CALLE"/>
    <n v="99030005"/>
    <s v="CAC TORREON"/>
    <n v="4.6204010058665581"/>
    <n v="6.2197705848203668"/>
    <n v="1.2439541169640733"/>
    <n v="10"/>
    <n v="8"/>
    <n v="4"/>
    <n v="0"/>
    <n v="1"/>
    <n v="3"/>
    <n v="0"/>
    <n v="4"/>
    <n v="1600.3439999999998"/>
    <n v="0"/>
    <n v="8"/>
    <n v="0"/>
    <n v="920.6536658855016"/>
  </r>
  <r>
    <x v="21"/>
    <x v="2"/>
    <x v="17"/>
    <s v="OPERANDO"/>
    <s v="ELITE"/>
    <s v="NUEVO LEON"/>
    <s v="PLAZA"/>
    <n v="21040012"/>
    <s v="CAC VALLE ORIENTE"/>
    <n v="1.0662463859692057"/>
    <n v="1.6704526713517558"/>
    <n v="0.31987391579076174"/>
    <n v="2"/>
    <n v="1"/>
    <n v="0"/>
    <n v="0"/>
    <n v="1"/>
    <n v="0"/>
    <n v="0"/>
    <n v="0"/>
    <n v="200.04299999999998"/>
    <n v="0"/>
    <n v="1"/>
    <n v="0"/>
    <n v="125.54318714429179"/>
  </r>
  <r>
    <x v="21"/>
    <x v="2"/>
    <x v="16"/>
    <s v="OPERANDO"/>
    <s v="ESTANDAR"/>
    <s v="CHIHUAHUA"/>
    <s v="PLAZA"/>
    <n v="99030006"/>
    <s v="CAC ZARAGOZA JUAREZ"/>
    <n v="6.9661430549988106"/>
    <n v="8.5299710877536459"/>
    <n v="1.7059942175507292"/>
    <n v="5"/>
    <n v="8"/>
    <n v="1"/>
    <n v="0"/>
    <n v="0"/>
    <n v="2"/>
    <n v="5"/>
    <n v="1"/>
    <n v="1868.1839999999995"/>
    <n v="2"/>
    <n v="6"/>
    <n v="0"/>
    <n v="334.78239035821775"/>
  </r>
  <r>
    <x v="21"/>
    <x v="2"/>
    <x v="17"/>
    <s v="OPERANDO"/>
    <s v="ESTANDAR"/>
    <s v="NUEVO LEON"/>
    <s v="CALLE"/>
    <n v="99040030"/>
    <s v="MINI CAC CENTRIKA MONTERREY"/>
    <n v="1.0662463859692057"/>
    <n v="2.772240603519935"/>
    <n v="0.56866473918357641"/>
    <n v="1"/>
    <n v="1"/>
    <n v="1"/>
    <n v="0"/>
    <n v="0"/>
    <n v="0"/>
    <n v="0"/>
    <n v="0"/>
    <n v="200.04299999999998"/>
    <n v="0"/>
    <n v="1"/>
    <n v="0"/>
    <n v="41.847171074656799"/>
  </r>
  <r>
    <x v="21"/>
    <x v="2"/>
    <x v="20"/>
    <s v="OPERANDO"/>
    <s v="ESTANDAR"/>
    <s v="COAHUILA"/>
    <s v="CALLE"/>
    <n v="99040026"/>
    <s v="MINI CAC CIUDAD ACUÑA"/>
    <n v="1.0307048397702323"/>
    <n v="1.1017879321681794"/>
    <n v="0.21324927719384115"/>
    <n v="1"/>
    <n v="1"/>
    <n v="0"/>
    <n v="0"/>
    <n v="0"/>
    <n v="0"/>
    <n v="1"/>
    <n v="0"/>
    <n v="200.04299999999998"/>
    <n v="0"/>
    <n v="1"/>
    <n v="0"/>
    <n v="83.696016069634993"/>
  </r>
  <r>
    <x v="21"/>
    <x v="2"/>
    <x v="18"/>
    <s v="OPERANDO"/>
    <s v="ESTANDAR"/>
    <s v="TAMAULIPAS"/>
    <s v="CALLE"/>
    <n v="99040025"/>
    <s v="MINI CAC CIUDAD MANTE"/>
    <n v="1.4216618479589411"/>
    <n v="1.7770773099486763"/>
    <n v="0.35541546198973528"/>
    <n v="3"/>
    <n v="0"/>
    <n v="0"/>
    <n v="0"/>
    <n v="0"/>
    <n v="0"/>
    <n v="0"/>
    <n v="0"/>
    <n v="0"/>
    <n v="0"/>
    <n v="0"/>
    <n v="0"/>
    <n v="251.08804820890498"/>
  </r>
  <r>
    <x v="21"/>
    <x v="2"/>
    <x v="20"/>
    <s v="OPERANDO"/>
    <s v="ESTANDAR"/>
    <s v="DURANGO"/>
    <s v="CALLE"/>
    <n v="21030015"/>
    <s v="MINI CAC DURANGO CENTRO"/>
    <n v="2.2035758643363588"/>
    <n v="3.5541546198973526"/>
    <n v="0.71083092397947056"/>
    <n v="2"/>
    <n v="3"/>
    <n v="1"/>
    <n v="1"/>
    <n v="0"/>
    <n v="1"/>
    <n v="0"/>
    <n v="1"/>
    <n v="600.12899999999991"/>
    <n v="0"/>
    <n v="3"/>
    <n v="0"/>
    <n v="50.216772681620299"/>
  </r>
  <r>
    <x v="21"/>
    <x v="2"/>
    <x v="19"/>
    <s v="OPERANDO"/>
    <s v="ESTANDAR"/>
    <s v="CHIHUAHUA"/>
    <s v="PLAZA"/>
    <n v="21030014"/>
    <s v="MINI CAC FASHION MALL CHIHUAHUA"/>
    <n v="1.2084125707650999"/>
    <n v="1.4216618479589411"/>
    <n v="0.2843323695917882"/>
    <n v="1"/>
    <n v="2"/>
    <n v="0"/>
    <n v="0"/>
    <n v="0"/>
    <n v="1"/>
    <n v="1"/>
    <n v="0"/>
    <n v="400.08599999999996"/>
    <n v="0"/>
    <n v="2"/>
    <n v="0"/>
    <n v="41.847171074656799"/>
  </r>
  <r>
    <x v="21"/>
    <x v="2"/>
    <x v="16"/>
    <s v="OPERANDO"/>
    <s v="ESTANDAR"/>
    <s v="CHIHUAHUA"/>
    <s v="CALLE"/>
    <n v="99030019"/>
    <s v="MINI CAC GALERIAS TEC CD JUAREZ"/>
    <n v="2.3457420491322525"/>
    <n v="2.5945328725250674"/>
    <n v="0.53312319298460287"/>
    <n v="1"/>
    <n v="2"/>
    <n v="0"/>
    <n v="0"/>
    <n v="0"/>
    <n v="1"/>
    <n v="1"/>
    <n v="0"/>
    <n v="450.30599999999998"/>
    <n v="0"/>
    <n v="1"/>
    <n v="1"/>
    <n v="83.696016069634993"/>
  </r>
  <r>
    <x v="21"/>
    <x v="2"/>
    <x v="19"/>
    <s v="OPERANDO"/>
    <s v="ESTANDAR"/>
    <s v="CHIHUAHUA"/>
    <s v="CALLE"/>
    <n v="99030020"/>
    <s v="MINI CAC INDEPENDENCIA CHIHUAHUA"/>
    <n v="1.5993695789538087"/>
    <n v="2.9144067883158291"/>
    <n v="0.56866473918357641"/>
    <n v="6"/>
    <n v="2"/>
    <n v="0"/>
    <n v="0"/>
    <n v="0"/>
    <n v="0"/>
    <n v="2"/>
    <n v="0"/>
    <n v="400.08599999999996"/>
    <n v="0"/>
    <n v="2"/>
    <n v="0"/>
    <n v="334.78071643789639"/>
  </r>
  <r>
    <x v="21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2"/>
    <x v="17"/>
    <s v="OPERANDO"/>
    <s v="ELITE"/>
    <s v="NUEVO LEON"/>
    <s v="PLAZA"/>
    <n v="99040048"/>
    <s v="MINI CAC MULTIPLAZA LINDAVISTA GUADALUPE"/>
    <n v="1.2084125707650999"/>
    <n v="2.1324927719384115"/>
    <n v="0.4264985543876823"/>
    <n v="1"/>
    <n v="2"/>
    <n v="0"/>
    <n v="0"/>
    <n v="1"/>
    <n v="1"/>
    <n v="0"/>
    <n v="0"/>
    <n v="400.08599999999996"/>
    <n v="0"/>
    <n v="2"/>
    <n v="0"/>
    <n v="41.847171074656799"/>
  </r>
  <r>
    <x v="21"/>
    <x v="2"/>
    <x v="20"/>
    <s v="OPERANDO"/>
    <s v="ELITE"/>
    <s v="DURANGO"/>
    <s v="PLAZA"/>
    <n v="21030018"/>
    <s v="MINI CAC PASEO DURANGO"/>
    <n v="0.95962174737228523"/>
    <n v="1.350578755560994"/>
    <n v="0.2843323695917882"/>
    <n v="0"/>
    <n v="0"/>
    <n v="0"/>
    <n v="0"/>
    <n v="0"/>
    <n v="0"/>
    <n v="0"/>
    <n v="0"/>
    <n v="0"/>
    <n v="0"/>
    <n v="0"/>
    <n v="0"/>
    <n v="0"/>
  </r>
  <r>
    <x v="21"/>
    <x v="2"/>
    <x v="14"/>
    <s v="OPERANDO"/>
    <s v="ESTANDAR"/>
    <s v="NUEVO LEON"/>
    <s v="PLAZA"/>
    <n v="99040034"/>
    <s v="MINI CAC PASEO LA FE NUEVO LEON"/>
    <n v="1.0307048397702323"/>
    <n v="1.5638280327548351"/>
    <n v="0.31987391579076174"/>
    <n v="0"/>
    <n v="1"/>
    <n v="1"/>
    <n v="0"/>
    <n v="0"/>
    <n v="0"/>
    <n v="0"/>
    <n v="1"/>
    <n v="333.96299999999997"/>
    <n v="1"/>
    <n v="0"/>
    <n v="0"/>
    <n v="0"/>
  </r>
  <r>
    <x v="21"/>
    <x v="2"/>
    <x v="20"/>
    <s v="OPERANDO"/>
    <s v="ESTANDAR"/>
    <s v="COAHUILA"/>
    <s v="CALLE"/>
    <n v="99040024"/>
    <s v="MINI CAC PIEDRAS NEGRAS"/>
    <n v="2.9144067883158291"/>
    <n v="3.376446888902485"/>
    <n v="0.67528937778049702"/>
    <n v="6"/>
    <n v="1"/>
    <n v="1"/>
    <n v="0"/>
    <n v="0"/>
    <n v="0"/>
    <n v="0"/>
    <n v="0"/>
    <n v="200.04299999999998"/>
    <n v="0"/>
    <n v="1"/>
    <n v="0"/>
    <n v="418.47840642785354"/>
  </r>
  <r>
    <x v="21"/>
    <x v="2"/>
    <x v="15"/>
    <s v="OPERANDO"/>
    <s v="ELITE"/>
    <s v="NUEVO LEON"/>
    <s v="CALLE"/>
    <n v="99040054"/>
    <s v="MINI CAC PLAZA FIESTA SAN AGUSTIN SAN PEDRO"/>
    <n v="0.56866473918357641"/>
    <n v="1.0662463859692057"/>
    <n v="0.21324927719384115"/>
    <n v="3"/>
    <n v="0"/>
    <n v="0"/>
    <n v="0"/>
    <n v="0"/>
    <n v="0"/>
    <n v="0"/>
    <n v="0"/>
    <n v="0"/>
    <n v="0"/>
    <n v="0"/>
    <n v="0"/>
    <n v="209.23920321392677"/>
  </r>
  <r>
    <x v="21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2"/>
    <x v="19"/>
    <s v="OPERANDO"/>
    <s v="ESTANDAR"/>
    <s v="CHIHUAHUA"/>
    <s v="PLAZA"/>
    <n v="21030013"/>
    <s v="MINI CAC PLAZA VALLARTA (CHIHUAHUA)"/>
    <n v="1.8481604023466234"/>
    <n v="2.9144067883158291"/>
    <n v="0.56866473918357641"/>
    <n v="1"/>
    <n v="1"/>
    <n v="0"/>
    <n v="0"/>
    <n v="0"/>
    <n v="0"/>
    <n v="1"/>
    <n v="0"/>
    <n v="200.04299999999998"/>
    <n v="0"/>
    <n v="1"/>
    <n v="0"/>
    <n v="117.174422497489"/>
  </r>
  <r>
    <x v="21"/>
    <x v="2"/>
    <x v="17"/>
    <s v="OPERANDO"/>
    <s v="ESTANDAR"/>
    <s v="NUEVO LEON"/>
    <s v="PLAZA"/>
    <n v="99040038"/>
    <s v="MINI CAC PLAZOLETA GARCIA"/>
    <n v="1.9192434947445705"/>
    <n v="2.8433236959178823"/>
    <n v="0.56866473918357641"/>
    <n v="3"/>
    <n v="2"/>
    <n v="1"/>
    <n v="0"/>
    <n v="0"/>
    <n v="1"/>
    <n v="0"/>
    <n v="1"/>
    <n v="400.08599999999996"/>
    <n v="0"/>
    <n v="2"/>
    <n v="0"/>
    <n v="125.5415132239704"/>
  </r>
  <r>
    <x v="21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2"/>
    <x v="17"/>
    <s v="OPERANDO"/>
    <s v="ELITE"/>
    <s v="NUEVO LEON"/>
    <s v="CALLE"/>
    <n v="99040053"/>
    <s v="MINI CAC SANTO DOMINGO SAN NICOLAS DE LOS GARZA"/>
    <n v="1.0307048397702323"/>
    <n v="2.5945328725250674"/>
    <n v="0.53312319298460287"/>
    <n v="0"/>
    <n v="5"/>
    <n v="1"/>
    <n v="0"/>
    <n v="0"/>
    <n v="3"/>
    <n v="1"/>
    <n v="0"/>
    <n v="1268.0549999999998"/>
    <n v="2"/>
    <n v="3"/>
    <n v="0"/>
    <n v="0"/>
  </r>
  <r>
    <x v="21"/>
    <x v="2"/>
    <x v="20"/>
    <s v="OPERANDO"/>
    <s v="ELITE"/>
    <s v="COAHUILA"/>
    <s v="PLAZA"/>
    <n v="99040044"/>
    <s v="MINI CAC SENDERO SUR SALTILLO"/>
    <n v="1.350578755560994"/>
    <n v="2.3102005029332791"/>
    <n v="0.46204010058665584"/>
    <n v="1"/>
    <n v="0"/>
    <n v="0"/>
    <n v="0"/>
    <n v="0"/>
    <n v="0"/>
    <n v="0"/>
    <n v="0"/>
    <n v="0"/>
    <n v="0"/>
    <n v="0"/>
    <n v="0"/>
    <n v="83.696016069634993"/>
  </r>
  <r>
    <x v="21"/>
    <x v="2"/>
    <x v="14"/>
    <s v="OPERANDO"/>
    <s v="ELITE"/>
    <s v="NUEVO LEON"/>
    <s v="PLAZA"/>
    <n v="99040052"/>
    <s v="MINI CAC SUN MALL VIP VILLA DE JUAREZ"/>
    <n v="1.7415357637497026"/>
    <n v="4.9758164678562933"/>
    <n v="0.99516329357125866"/>
    <n v="3"/>
    <n v="8"/>
    <n v="3"/>
    <n v="0"/>
    <n v="0"/>
    <n v="3"/>
    <n v="2"/>
    <n v="2"/>
    <n v="1734.2639999999997"/>
    <n v="1"/>
    <n v="7"/>
    <n v="0"/>
    <n v="175.7607967860728"/>
  </r>
  <r>
    <x v="21"/>
    <x v="2"/>
    <x v="20"/>
    <s v="OPERANDO"/>
    <s v="ESTANDAR"/>
    <s v="COAHUILA"/>
    <s v="CALLE"/>
    <n v="21030019"/>
    <s v="MINI CAC TORREON"/>
    <n v="2.1324927719384115"/>
    <n v="2.2746589567343056"/>
    <n v="0.46204010058665584"/>
    <n v="1"/>
    <n v="2"/>
    <n v="1"/>
    <n v="0"/>
    <n v="0"/>
    <n v="0"/>
    <n v="1"/>
    <n v="0"/>
    <n v="400.08599999999996"/>
    <n v="0"/>
    <n v="2"/>
    <n v="0"/>
    <n v="83.696016069634993"/>
  </r>
  <r>
    <x v="21"/>
    <x v="2"/>
    <x v="14"/>
    <s v="OPERANDO"/>
    <s v="ELITE"/>
    <s v="NUEVO LEON"/>
    <s v="PLAZA"/>
    <n v="99040058"/>
    <s v="MINI CAC ZOCALO APODACA"/>
    <n v="1.4216618479589411"/>
    <n v="3.7318623508922202"/>
    <n v="0.74637247017844399"/>
    <n v="1"/>
    <n v="7"/>
    <n v="3"/>
    <n v="0"/>
    <n v="0"/>
    <n v="2"/>
    <n v="2"/>
    <n v="2"/>
    <n v="1986.201"/>
    <n v="4"/>
    <n v="2"/>
    <n v="1"/>
    <n v="41.847171074656799"/>
  </r>
  <r>
    <x v="21"/>
    <x v="2"/>
    <x v="18"/>
    <s v="OPERANDO"/>
    <s v="ELITE"/>
    <s v="TAMAULIPAS"/>
    <s v="CALLE"/>
    <n v="99040020"/>
    <s v="PLAZA MOVISTAR CC PASEO REFORMA NUEVO LAREDO"/>
    <n v="1.4216618479589411"/>
    <n v="1.8481604023466234"/>
    <n v="0.35541546198973528"/>
    <n v="1"/>
    <n v="0"/>
    <n v="0"/>
    <n v="0"/>
    <n v="0"/>
    <n v="0"/>
    <n v="0"/>
    <n v="0"/>
    <n v="0"/>
    <n v="0"/>
    <n v="0"/>
    <n v="0"/>
    <n v="83.696016069634993"/>
  </r>
  <r>
    <x v="21"/>
    <x v="2"/>
    <x v="20"/>
    <s v="OPERANDO"/>
    <s v="ESTANDAR"/>
    <s v="COAHUILA"/>
    <s v="PLAZA"/>
    <n v="1041699"/>
    <s v="PLAZA MOVISTAR GALERIAS SALTILLO"/>
    <n v="1.1728710245661262"/>
    <n v="1.7770773099486763"/>
    <n v="0.35541546198973528"/>
    <n v="3"/>
    <n v="1"/>
    <n v="0"/>
    <n v="0"/>
    <n v="0"/>
    <n v="1"/>
    <n v="0"/>
    <n v="0"/>
    <n v="200.04299999999998"/>
    <n v="0"/>
    <n v="1"/>
    <n v="0"/>
    <n v="217.60796786072922"/>
  </r>
  <r>
    <x v="21"/>
    <x v="2"/>
    <x v="19"/>
    <s v="OPERANDO"/>
    <s v="ESTANDAR"/>
    <s v="CHIHUAHUA"/>
    <s v="CALLE"/>
    <n v="99030007"/>
    <s v="PLAZA MOVISTAR PLAZA NORTE DELICIAS"/>
    <n v="2.1324927719384115"/>
    <n v="0"/>
    <n v="0"/>
    <n v="4"/>
    <n v="1"/>
    <n v="0"/>
    <n v="0"/>
    <n v="0"/>
    <n v="1"/>
    <n v="0"/>
    <n v="0"/>
    <n v="200.04299999999998"/>
    <n v="0"/>
    <n v="1"/>
    <n v="0"/>
    <n v="251.08470036826139"/>
  </r>
  <r>
    <x v="21"/>
    <x v="2"/>
    <x v="15"/>
    <s v="OPERANDO"/>
    <s v="ELITE"/>
    <s v="NUEVO LEON"/>
    <s v="PLAZA"/>
    <n v="99040018"/>
    <s v="PLAZA MOVISTAR SORIANA SAN PEDRO"/>
    <n v="0.56866473918357641"/>
    <n v="1.1728710245661262"/>
    <n v="0.24879082339281466"/>
    <n v="1"/>
    <n v="2"/>
    <n v="0"/>
    <n v="0"/>
    <n v="0"/>
    <n v="0"/>
    <n v="2"/>
    <n v="0"/>
    <n v="400.08599999999996"/>
    <n v="0"/>
    <n v="2"/>
    <n v="0"/>
    <n v="83.696016069634993"/>
  </r>
  <r>
    <x v="21"/>
    <x v="2"/>
    <x v="14"/>
    <s v="OPERANDO"/>
    <s v="ESTANDAR"/>
    <s v="NUEVO LEON"/>
    <s v="PLAZA"/>
    <n v="99040028"/>
    <s v="PLAZA MOVISTAR SUNMALL"/>
    <n v="2.0614096795404646"/>
    <n v="3.7318623508922202"/>
    <n v="0.74637247017844399"/>
    <n v="1"/>
    <n v="7"/>
    <n v="4"/>
    <n v="0"/>
    <n v="0"/>
    <n v="1"/>
    <n v="2"/>
    <n v="2"/>
    <n v="1668.1409999999996"/>
    <n v="2"/>
    <n v="5"/>
    <n v="0"/>
    <n v="83.696016069634993"/>
  </r>
  <r>
    <x v="21"/>
    <x v="2"/>
    <x v="20"/>
    <s v="OPERANDO"/>
    <s v="ESTANDAR"/>
    <s v="COAHUILA"/>
    <s v="PLAZA"/>
    <n v="99030008"/>
    <s v="PLAZA MOVISTAR TORREON CENTRO"/>
    <n v="1.6349111251527821"/>
    <n v="3.9451116280860612"/>
    <n v="0.78191401637741753"/>
    <n v="3"/>
    <n v="0"/>
    <n v="0"/>
    <n v="0"/>
    <n v="0"/>
    <n v="0"/>
    <n v="0"/>
    <n v="0"/>
    <n v="0"/>
    <n v="0"/>
    <n v="0"/>
    <n v="0"/>
    <n v="125.5415132239704"/>
  </r>
  <r>
    <x v="21"/>
    <x v="2"/>
    <x v="17"/>
    <s v="OPERANDO"/>
    <s v="ELITE"/>
    <s v="NUEVO LEON"/>
    <s v="CALLE"/>
    <n v="99040022"/>
    <s v="SMART STORE NUEVO SUR"/>
    <n v="0.85299710877536461"/>
    <n v="2.772240603519935"/>
    <n v="0.56866473918357641"/>
    <n v="1"/>
    <n v="2"/>
    <n v="2"/>
    <n v="0"/>
    <n v="0"/>
    <n v="0"/>
    <n v="0"/>
    <n v="0"/>
    <n v="400.08599999999996"/>
    <n v="0"/>
    <n v="2"/>
    <n v="0"/>
    <n v="83.696016069634993"/>
  </r>
  <r>
    <x v="21"/>
    <x v="2"/>
    <x v="17"/>
    <s v="OPERANDO"/>
    <s v="ESTANDAR"/>
    <s v="NUEVO LEON"/>
    <s v="PLAZA"/>
    <n v="99040019"/>
    <s v="SMART STORE PLAZA ANTALYA"/>
    <n v="0.85299710877536461"/>
    <n v="0.99516329357125866"/>
    <n v="0.21324927719384115"/>
    <n v="1"/>
    <n v="0"/>
    <n v="0"/>
    <n v="0"/>
    <n v="0"/>
    <n v="0"/>
    <n v="0"/>
    <n v="0"/>
    <n v="0"/>
    <n v="0"/>
    <n v="0"/>
    <n v="0"/>
    <n v="83.696016069634993"/>
  </r>
  <r>
    <x v="21"/>
    <x v="2"/>
    <x v="15"/>
    <s v="OPERANDO"/>
    <s v="ELITE"/>
    <s v="NUEVO LEON"/>
    <s v="PLAZA"/>
    <n v="99040021"/>
    <s v="SMART STORE PLAZA REAL"/>
    <n v="0.56866473918357641"/>
    <n v="1.3150372093620204"/>
    <n v="0.24879082339281466"/>
    <n v="2"/>
    <n v="1"/>
    <n v="0"/>
    <n v="0"/>
    <n v="0"/>
    <n v="1"/>
    <n v="0"/>
    <n v="0"/>
    <n v="200.04299999999998"/>
    <n v="0"/>
    <n v="1"/>
    <n v="0"/>
    <n v="133.91362571141599"/>
  </r>
  <r>
    <x v="21"/>
    <x v="3"/>
    <x v="21"/>
    <s v="OPERANDO"/>
    <s v="ELITE"/>
    <s v="BAJA CALIFORNIA NORTE"/>
    <s v="PLAZA"/>
    <n v="99010022"/>
    <s v="CAC ALAMEDA OTAY TIJUANA"/>
    <n v="1.3339807066003981"/>
    <n v="2.2233011776673304"/>
    <n v="0.44466023553346601"/>
    <n v="0"/>
    <n v="2"/>
    <n v="1"/>
    <n v="0"/>
    <n v="1"/>
    <n v="0"/>
    <n v="0"/>
    <n v="0"/>
    <n v="659.55599999999993"/>
    <n v="1"/>
    <n v="1"/>
    <n v="0"/>
    <n v="0"/>
  </r>
  <r>
    <x v="21"/>
    <x v="3"/>
    <x v="22"/>
    <s v="OPERANDO"/>
    <s v="ESTANDAR"/>
    <s v="BAJA CALIFORNIA SUR"/>
    <s v="PLAZA"/>
    <n v="21010011"/>
    <s v="CAC CABO SAN LUCAS"/>
    <n v="1.4822007851115535"/>
    <n v="2.6679614132007963"/>
    <n v="0.51877027478904369"/>
    <n v="6"/>
    <n v="3"/>
    <n v="2"/>
    <n v="0"/>
    <n v="0"/>
    <n v="1"/>
    <n v="0"/>
    <n v="0"/>
    <n v="650.34899999999993"/>
    <n v="0"/>
    <n v="2"/>
    <n v="1"/>
    <n v="376.62956143287533"/>
  </r>
  <r>
    <x v="21"/>
    <x v="3"/>
    <x v="21"/>
    <s v="OPERANDO"/>
    <s v="ELITE"/>
    <s v="BAJA CALIFORNIA NORTE"/>
    <s v="PLAZA"/>
    <n v="99010012"/>
    <s v="CAC CONSTITUCION CENTRO TIJUANA"/>
    <n v="1.778640942133864"/>
    <n v="2.2233011776673304"/>
    <n v="0.44466023553346601"/>
    <n v="1"/>
    <n v="2"/>
    <n v="1"/>
    <n v="0"/>
    <n v="0"/>
    <n v="1"/>
    <n v="0"/>
    <n v="1"/>
    <n v="450.30599999999998"/>
    <n v="0"/>
    <n v="1"/>
    <n v="1"/>
    <n v="83.696016069634993"/>
  </r>
  <r>
    <x v="21"/>
    <x v="3"/>
    <x v="23"/>
    <s v="OPERANDO"/>
    <s v="ELITE"/>
    <s v="SINALOA"/>
    <s v="CALLE"/>
    <n v="21020035"/>
    <s v="CAC CULIACAN"/>
    <n v="4.5207123945902383"/>
    <n v="8.6338195732747991"/>
    <n v="1.7415859225060752"/>
    <n v="2"/>
    <n v="5"/>
    <n v="1"/>
    <n v="0"/>
    <n v="3"/>
    <n v="0"/>
    <n v="1"/>
    <n v="0"/>
    <n v="1393.6049999999998"/>
    <n v="2"/>
    <n v="3"/>
    <n v="0"/>
    <n v="83.694342149313599"/>
  </r>
  <r>
    <x v="21"/>
    <x v="3"/>
    <x v="24"/>
    <s v="OPERANDO"/>
    <s v="ESTANDAR"/>
    <s v="BAJA CALIFORNIA NORTE"/>
    <s v="CALLE"/>
    <n v="21010009"/>
    <s v="CAC ENSENADA"/>
    <n v="3.0755666291064734"/>
    <n v="4.4466023553346607"/>
    <n v="0.88932047106693202"/>
    <n v="4"/>
    <n v="3"/>
    <n v="1"/>
    <n v="0"/>
    <n v="0"/>
    <n v="2"/>
    <n v="0"/>
    <n v="0"/>
    <n v="600.12899999999991"/>
    <n v="0"/>
    <n v="3"/>
    <n v="0"/>
    <n v="334.78406427853997"/>
  </r>
  <r>
    <x v="21"/>
    <x v="3"/>
    <x v="24"/>
    <s v="OPERANDO"/>
    <s v="ELITE"/>
    <s v="BAJA CALIFORNIA NORTE"/>
    <s v="PLAZA"/>
    <n v="21010002"/>
    <s v="CAC GALERIAS DEL VALLE"/>
    <n v="4.076052159056772"/>
    <n v="9.3749199658305749"/>
    <n v="1.8898060010172306"/>
    <n v="8"/>
    <n v="14"/>
    <n v="10"/>
    <n v="1"/>
    <n v="0"/>
    <n v="3"/>
    <n v="0"/>
    <n v="11"/>
    <n v="3871.962"/>
    <n v="8"/>
    <n v="6"/>
    <n v="0"/>
    <n v="502.17107465684455"/>
  </r>
  <r>
    <x v="21"/>
    <x v="3"/>
    <x v="25"/>
    <s v="OPERANDO"/>
    <s v="ESTANDAR"/>
    <s v="SONORA"/>
    <s v="PLAZA"/>
    <n v="21020009"/>
    <s v="CAC HERMOSILLO"/>
    <n v="3.8907770609178276"/>
    <n v="7.0404537292798786"/>
    <n v="1.4080907458559757"/>
    <n v="7"/>
    <n v="5"/>
    <n v="2"/>
    <n v="0"/>
    <n v="0"/>
    <n v="3"/>
    <n v="0"/>
    <n v="3"/>
    <n v="1000.2149999999999"/>
    <n v="0"/>
    <n v="5"/>
    <n v="0"/>
    <n v="468.69601606963454"/>
  </r>
  <r>
    <x v="21"/>
    <x v="3"/>
    <x v="23"/>
    <s v="OPERANDO"/>
    <s v="ELITE"/>
    <s v="SINALOA"/>
    <s v="CALLE"/>
    <n v="99020012"/>
    <s v="CAC INSURGENTES CULIACAN"/>
    <n v="2.5197413346896407"/>
    <n v="4.409547335706872"/>
    <n v="0.88932047106693202"/>
    <n v="1"/>
    <n v="5"/>
    <n v="1"/>
    <n v="1"/>
    <n v="1"/>
    <n v="1"/>
    <n v="1"/>
    <n v="0"/>
    <n v="1268.0549999999998"/>
    <n v="2"/>
    <n v="3"/>
    <n v="0"/>
    <n v="41.847171074656799"/>
  </r>
  <r>
    <x v="21"/>
    <x v="3"/>
    <x v="24"/>
    <s v="OPERANDO"/>
    <s v="ELITE"/>
    <s v="BAJA CALIFORNIA NORTE"/>
    <s v="CALLE"/>
    <n v="21010016"/>
    <s v="CAC JUSTO SIERRA MEXICALI"/>
    <n v="4.5948224338458159"/>
    <n v="8.0038842396023888"/>
    <n v="1.5933658439949199"/>
    <n v="1"/>
    <n v="7"/>
    <n v="2"/>
    <n v="0"/>
    <n v="1"/>
    <n v="3"/>
    <n v="1"/>
    <n v="2"/>
    <n v="1718.3609999999996"/>
    <n v="2"/>
    <n v="4"/>
    <n v="1"/>
    <n v="83.696016069634993"/>
  </r>
  <r>
    <x v="21"/>
    <x v="3"/>
    <x v="24"/>
    <s v="OPERANDO"/>
    <s v="ESTANDAR"/>
    <s v="SONORA"/>
    <s v="CALLE"/>
    <n v="21010010"/>
    <s v="CAC KINO SAN LUIS"/>
    <n v="2.5567963543174299"/>
    <n v="3.5202268646399393"/>
    <n v="0.70404537292798786"/>
    <n v="3"/>
    <n v="3"/>
    <n v="1"/>
    <n v="0"/>
    <n v="0"/>
    <n v="1"/>
    <n v="1"/>
    <n v="0"/>
    <n v="650.34899999999993"/>
    <n v="0"/>
    <n v="2"/>
    <n v="1"/>
    <n v="209.23920321392677"/>
  </r>
  <r>
    <x v="21"/>
    <x v="3"/>
    <x v="22"/>
    <s v="OPERANDO"/>
    <s v="ESTANDAR"/>
    <s v="BAJA CALIFORNIA SUR"/>
    <s v="CALLE"/>
    <n v="21010007"/>
    <s v="CAC LA PAZ"/>
    <n v="2.0009710599005972"/>
    <n v="3.5202268646399393"/>
    <n v="0.70404537292798786"/>
    <n v="7"/>
    <n v="1"/>
    <n v="1"/>
    <n v="0"/>
    <n v="0"/>
    <n v="0"/>
    <n v="0"/>
    <n v="0"/>
    <n v="200.04299999999998"/>
    <n v="0"/>
    <n v="1"/>
    <n v="0"/>
    <n v="502.17442249748854"/>
  </r>
  <r>
    <x v="21"/>
    <x v="3"/>
    <x v="23"/>
    <s v="OPERANDO"/>
    <s v="ESTANDAR"/>
    <s v="SINALOA"/>
    <s v="CALLE"/>
    <n v="99020002"/>
    <s v="CAC LOS MOCHIS"/>
    <n v="3.0755666291064734"/>
    <n v="4.4466023553346607"/>
    <n v="0.88932047106693202"/>
    <n v="2"/>
    <n v="2"/>
    <n v="0"/>
    <n v="0"/>
    <n v="0"/>
    <n v="2"/>
    <n v="0"/>
    <n v="0"/>
    <n v="400.08599999999996"/>
    <n v="0"/>
    <n v="2"/>
    <n v="0"/>
    <n v="83.694342149313599"/>
  </r>
  <r>
    <x v="21"/>
    <x v="3"/>
    <x v="21"/>
    <s v="OPERANDO"/>
    <s v="ELITE"/>
    <s v="BAJA CALIFORNIA NORTE"/>
    <s v="PLAZA"/>
    <n v="99010008"/>
    <s v="CAC MACRO PLAZA TIJUANA"/>
    <n v="1.778640942133864"/>
    <n v="3.7055019627788837"/>
    <n v="0.74110039255577675"/>
    <n v="4"/>
    <n v="5"/>
    <n v="5"/>
    <n v="0"/>
    <n v="0"/>
    <n v="0"/>
    <n v="0"/>
    <n v="4"/>
    <n v="1393.6049999999998"/>
    <n v="2"/>
    <n v="3"/>
    <n v="0"/>
    <n v="334.78406427853997"/>
  </r>
  <r>
    <x v="21"/>
    <x v="3"/>
    <x v="23"/>
    <s v="OPERANDO"/>
    <s v="ESTANDAR"/>
    <s v="SINALOA"/>
    <s v="CALLE"/>
    <n v="21020007"/>
    <s v="CAC MAZATLAN"/>
    <n v="4.5207123945902383"/>
    <n v="7.1145637685354561"/>
    <n v="1.4080907458559757"/>
    <n v="4"/>
    <n v="3"/>
    <n v="0"/>
    <n v="0"/>
    <n v="0"/>
    <n v="3"/>
    <n v="0"/>
    <n v="1"/>
    <n v="600.12899999999991"/>
    <n v="0"/>
    <n v="3"/>
    <n v="0"/>
    <n v="251.08637428858356"/>
  </r>
  <r>
    <x v="21"/>
    <x v="3"/>
    <x v="25"/>
    <s v="OPERANDO"/>
    <s v="ESTANDAR"/>
    <s v="SONORA"/>
    <s v="CALLE"/>
    <n v="21020025"/>
    <s v="CAC NOGALES"/>
    <n v="3.0755666291064734"/>
    <n v="5.3359228264015925"/>
    <n v="1.0745955692058762"/>
    <n v="9"/>
    <n v="8"/>
    <n v="7"/>
    <n v="0"/>
    <n v="0"/>
    <n v="0"/>
    <n v="1"/>
    <n v="5"/>
    <n v="1650.5639999999996"/>
    <n v="0"/>
    <n v="7"/>
    <n v="1"/>
    <n v="711.41529963173673"/>
  </r>
  <r>
    <x v="21"/>
    <x v="3"/>
    <x v="25"/>
    <s v="OPERANDO"/>
    <s v="ESTANDAR"/>
    <s v="SONORA"/>
    <s v="CALLE"/>
    <n v="21020008"/>
    <s v="CAC OBREGON"/>
    <n v="3.8907770609178276"/>
    <n v="7.1145637685354561"/>
    <n v="1.4080907458559757"/>
    <n v="7"/>
    <n v="1"/>
    <n v="1"/>
    <n v="0"/>
    <n v="0"/>
    <n v="0"/>
    <n v="0"/>
    <n v="1"/>
    <n v="200.04299999999998"/>
    <n v="0"/>
    <n v="1"/>
    <n v="0"/>
    <n v="460.32557750251038"/>
  </r>
  <r>
    <x v="21"/>
    <x v="3"/>
    <x v="23"/>
    <s v="OPERANDO"/>
    <s v="ELITE"/>
    <s v="SINALOA"/>
    <s v="CALLE"/>
    <n v="99020010"/>
    <s v="CAC OBREGON CULIACAN"/>
    <n v="2.964401570223107"/>
    <n v="4.6318774534736047"/>
    <n v="0.92637549069472092"/>
    <n v="5"/>
    <n v="2"/>
    <n v="1"/>
    <n v="0"/>
    <n v="1"/>
    <n v="0"/>
    <n v="0"/>
    <n v="1"/>
    <n v="793.47599999999989"/>
    <n v="2"/>
    <n v="0"/>
    <n v="0"/>
    <n v="334.78239035821855"/>
  </r>
  <r>
    <x v="21"/>
    <x v="3"/>
    <x v="21"/>
    <s v="OPERANDO"/>
    <s v="ESTANDAR"/>
    <s v="BAJA CALIFORNIA NORTE"/>
    <s v="PLAZA"/>
    <n v="99010010"/>
    <s v="CAC PACIFICO TIJUANA"/>
    <n v="1.4822007851115535"/>
    <n v="2.6679614132007963"/>
    <n v="0.51877027478904369"/>
    <n v="1"/>
    <n v="2"/>
    <n v="1"/>
    <n v="0"/>
    <n v="0"/>
    <n v="1"/>
    <n v="0"/>
    <n v="1"/>
    <n v="400.08599999999996"/>
    <n v="0"/>
    <n v="2"/>
    <n v="0"/>
    <n v="41.847171074656799"/>
  </r>
  <r>
    <x v="21"/>
    <x v="3"/>
    <x v="21"/>
    <s v="OPERANDO"/>
    <s v="ELITE"/>
    <s v="BAJA CALIFORNIA NORTE"/>
    <s v="CALLE"/>
    <n v="99010003"/>
    <s v="CAC PASEO DE LOS HEROES TIJUANA"/>
    <n v="2.8532365113397402"/>
    <n v="5.1877027478904374"/>
    <n v="1.0375405495780874"/>
    <n v="1"/>
    <n v="7"/>
    <n v="2"/>
    <n v="0"/>
    <n v="0"/>
    <n v="4"/>
    <n v="1"/>
    <n v="0"/>
    <n v="1735.1009999999997"/>
    <n v="1"/>
    <n v="2"/>
    <n v="4"/>
    <n v="83.696016069634993"/>
  </r>
  <r>
    <x v="21"/>
    <x v="3"/>
    <x v="21"/>
    <s v="OPERANDO"/>
    <s v="ELITE"/>
    <s v="BAJA CALIFORNIA NORTE"/>
    <s v="PLAZA"/>
    <n v="21010006"/>
    <s v="CAC PASEO TIJUANA 2000"/>
    <n v="4.8171525516125486"/>
    <n v="8.8932047106693215"/>
    <n v="1.778640942133864"/>
    <n v="9"/>
    <n v="14"/>
    <n v="4"/>
    <n v="0"/>
    <n v="2"/>
    <n v="4"/>
    <n v="4"/>
    <n v="4"/>
    <n v="3034.962"/>
    <n v="1"/>
    <n v="11"/>
    <n v="2"/>
    <n v="502.17107465684535"/>
  </r>
  <r>
    <x v="21"/>
    <x v="3"/>
    <x v="25"/>
    <s v="OPERANDO"/>
    <s v="ESTANDAR"/>
    <s v="SONORA"/>
    <s v="PLAZA"/>
    <n v="99020011"/>
    <s v="CAC PLAZA BOULEVARD HERMOSILLO"/>
    <n v="1.5192558047393423"/>
    <n v="2.3344662365506967"/>
    <n v="0.48171525516125485"/>
    <n v="0"/>
    <n v="3"/>
    <n v="2"/>
    <n v="0"/>
    <n v="1"/>
    <n v="0"/>
    <n v="0"/>
    <n v="2"/>
    <n v="867.96899999999994"/>
    <n v="2"/>
    <n v="1"/>
    <n v="0"/>
    <n v="0"/>
  </r>
  <r>
    <x v="21"/>
    <x v="3"/>
    <x v="25"/>
    <s v="OPERANDO"/>
    <s v="ESTANDAR"/>
    <s v="SONORA"/>
    <s v="PLAZA"/>
    <n v="99020014"/>
    <s v="CAC PLAZA QUIROGA HERMOSILLO"/>
    <n v="2.038026079528386"/>
    <n v="3.4090618057565729"/>
    <n v="0.66699035330019907"/>
    <n v="1"/>
    <n v="1"/>
    <n v="1"/>
    <n v="0"/>
    <n v="0"/>
    <n v="0"/>
    <n v="0"/>
    <n v="0"/>
    <n v="250.26300000000001"/>
    <n v="0"/>
    <n v="0"/>
    <n v="1"/>
    <n v="83.696016069634993"/>
  </r>
  <r>
    <x v="21"/>
    <x v="3"/>
    <x v="21"/>
    <s v="OPERANDO"/>
    <s v="ELITE"/>
    <s v="BAJA CALIFORNIA NORTE"/>
    <s v="CALLE"/>
    <n v="99010020"/>
    <s v="CAC SANTA FE TIJUANA"/>
    <n v="2.0009710599005972"/>
    <n v="2.964401570223107"/>
    <n v="0.59288031404462138"/>
    <n v="2"/>
    <n v="5"/>
    <n v="3"/>
    <n v="0"/>
    <n v="0"/>
    <n v="2"/>
    <n v="0"/>
    <n v="1"/>
    <n v="1268.0549999999998"/>
    <n v="2"/>
    <n v="3"/>
    <n v="0"/>
    <n v="125.54318714429179"/>
  </r>
  <r>
    <x v="21"/>
    <x v="3"/>
    <x v="21"/>
    <s v="OPERANDO"/>
    <s v="ELITE"/>
    <s v="BAJA CALIFORNIA NORTE"/>
    <s v="PLAZA"/>
    <n v="99010007"/>
    <s v="CAC SENDERO TIJUANA"/>
    <n v="2.4085762758062743"/>
    <n v="4.4466023553346607"/>
    <n v="0.88932047106693202"/>
    <n v="1"/>
    <n v="3"/>
    <n v="2"/>
    <n v="0"/>
    <n v="0"/>
    <n v="1"/>
    <n v="0"/>
    <n v="0"/>
    <n v="784.26900000000001"/>
    <n v="1"/>
    <n v="1"/>
    <n v="1"/>
    <n v="83.696016069634993"/>
  </r>
  <r>
    <x v="21"/>
    <x v="3"/>
    <x v="21"/>
    <s v="OPERANDO"/>
    <s v="ESTANDAR"/>
    <s v="BAJA CALIFORNIA NORTE"/>
    <s v="PLAZA"/>
    <n v="99010024"/>
    <s v="ISLA SENDERO TIJUANA"/>
    <n v="0.55582529441683259"/>
    <n v="0.40760521590567722"/>
    <n v="7.4110039255577673E-2"/>
    <n v="0"/>
    <n v="1"/>
    <n v="1"/>
    <n v="0"/>
    <n v="0"/>
    <n v="0"/>
    <n v="0"/>
    <n v="1"/>
    <n v="200.04299999999998"/>
    <n v="0"/>
    <n v="1"/>
    <n v="0"/>
    <n v="0"/>
  </r>
  <r>
    <x v="21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3"/>
    <x v="25"/>
    <s v="CERRADA"/>
    <s v="ESTANDAR"/>
    <s v="SONORA"/>
    <s v="CALLE"/>
    <n v="21020036"/>
    <s v="MINI CAC CABORCA"/>
    <n v="0"/>
    <n v="0"/>
    <n v="0"/>
    <n v="6"/>
    <n v="0"/>
    <n v="0"/>
    <n v="0"/>
    <n v="0"/>
    <n v="0"/>
    <n v="0"/>
    <n v="0"/>
    <n v="0"/>
    <n v="0"/>
    <n v="0"/>
    <n v="0"/>
    <n v="334.78406427853997"/>
  </r>
  <r>
    <x v="21"/>
    <x v="3"/>
    <x v="23"/>
    <s v="OPERANDO"/>
    <s v="ESTANDAR"/>
    <s v="SINALOA"/>
    <s v="CALLE"/>
    <n v="99020005"/>
    <s v="MINI CAC CULIACAN CENTRO"/>
    <n v="2.3715212561784855"/>
    <n v="3.7055019627788837"/>
    <n v="0.74110039255577675"/>
    <n v="3"/>
    <n v="4"/>
    <n v="2"/>
    <n v="0"/>
    <n v="1"/>
    <n v="1"/>
    <n v="0"/>
    <n v="0"/>
    <n v="800.17199999999991"/>
    <n v="0"/>
    <n v="4"/>
    <n v="0"/>
    <n v="125.5415132239704"/>
  </r>
  <r>
    <x v="21"/>
    <x v="3"/>
    <x v="21"/>
    <s v="OPERANDO"/>
    <s v="ESTANDAR"/>
    <s v="BAJA CALIFORNIA NORTE"/>
    <s v="PLAZA"/>
    <n v="99010019"/>
    <s v="MINI CAC GALERIAS HIPODROMO TIJUANA"/>
    <n v="0.88932047106693202"/>
    <n v="1.778640942133864"/>
    <n v="0.37055019627788838"/>
    <n v="0"/>
    <n v="0"/>
    <n v="0"/>
    <n v="0"/>
    <n v="0"/>
    <n v="0"/>
    <n v="0"/>
    <n v="0"/>
    <n v="0"/>
    <n v="0"/>
    <n v="0"/>
    <n v="0"/>
    <n v="0"/>
  </r>
  <r>
    <x v="21"/>
    <x v="3"/>
    <x v="23"/>
    <s v="OPERANDO"/>
    <s v="ESTANDAR"/>
    <s v="SINALOA"/>
    <s v="CALLE"/>
    <n v="99020004"/>
    <s v="MINI CAC GUASAVE"/>
    <n v="1.4822007851115535"/>
    <n v="1.778640942133864"/>
    <n v="0.37055019627788838"/>
    <n v="3"/>
    <n v="2"/>
    <n v="1"/>
    <n v="0"/>
    <n v="0"/>
    <n v="0"/>
    <n v="1"/>
    <n v="0"/>
    <n v="400.08599999999996"/>
    <n v="0"/>
    <n v="2"/>
    <n v="0"/>
    <n v="209.23920321392677"/>
  </r>
  <r>
    <x v="21"/>
    <x v="3"/>
    <x v="25"/>
    <s v="OPERANDO"/>
    <s v="ESTANDAR"/>
    <s v="SONORA"/>
    <s v="CALLE"/>
    <n v="21020038"/>
    <s v="MINI CAC GUAYMAS"/>
    <n v="1.1857606280892428"/>
    <n v="1.7045309028782865"/>
    <n v="0.33349517665009953"/>
    <n v="2"/>
    <n v="2"/>
    <n v="0"/>
    <n v="0"/>
    <n v="1"/>
    <n v="0"/>
    <n v="1"/>
    <n v="0"/>
    <n v="400.08599999999996"/>
    <n v="0"/>
    <n v="2"/>
    <n v="0"/>
    <n v="125.54318714429179"/>
  </r>
  <r>
    <x v="21"/>
    <x v="3"/>
    <x v="25"/>
    <s v="OPERANDO"/>
    <s v="ESTANDAR"/>
    <s v="SONORA"/>
    <s v="PLAZA"/>
    <n v="21020029"/>
    <s v="MINI CAC HERMOSILLO SENDERO"/>
    <n v="2.3715212561784855"/>
    <n v="3.4090618057565729"/>
    <n v="0.66699035330019907"/>
    <n v="3"/>
    <n v="3"/>
    <n v="1"/>
    <n v="0"/>
    <n v="0"/>
    <n v="1"/>
    <n v="1"/>
    <n v="0"/>
    <n v="600.12899999999991"/>
    <n v="0"/>
    <n v="3"/>
    <n v="0"/>
    <n v="334.78406427853901"/>
  </r>
  <r>
    <x v="21"/>
    <x v="3"/>
    <x v="24"/>
    <s v="OPERANDO"/>
    <s v="ESTANDAR"/>
    <s v="BAJA CALIFORNIA NORTE"/>
    <s v="CALLE"/>
    <n v="99010015"/>
    <s v="MINI CAC JUAREZ ENSENADA"/>
    <n v="1.778640942133864"/>
    <n v="2.7791264720841626"/>
    <n v="0.55582529441683259"/>
    <n v="5"/>
    <n v="1"/>
    <n v="0"/>
    <n v="0"/>
    <n v="0"/>
    <n v="0"/>
    <n v="1"/>
    <n v="0"/>
    <n v="200.04299999999998"/>
    <n v="0"/>
    <n v="1"/>
    <n v="0"/>
    <n v="251.08470036826219"/>
  </r>
  <r>
    <x v="21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3"/>
    <x v="24"/>
    <s v="OPERANDO"/>
    <s v="ESTANDAR"/>
    <s v="SONORA"/>
    <s v="CALLE"/>
    <n v="21010017"/>
    <s v="MINI CAC LA HERRADURA"/>
    <n v="1.1857606280892428"/>
    <n v="1.7045309028782865"/>
    <n v="0.33349517665009953"/>
    <n v="4"/>
    <n v="1"/>
    <n v="0"/>
    <n v="0"/>
    <n v="0"/>
    <n v="1"/>
    <n v="0"/>
    <n v="0"/>
    <n v="200.04299999999998"/>
    <n v="0"/>
    <n v="1"/>
    <n v="0"/>
    <n v="292.93521928356199"/>
  </r>
  <r>
    <x v="21"/>
    <x v="3"/>
    <x v="24"/>
    <s v="OPERANDO"/>
    <s v="ESTANDAR"/>
    <s v="BAJA CALIFORNIA NORTE"/>
    <s v="PLAZA"/>
    <n v="99010026"/>
    <s v="MINI CAC MONARCAS MEXICALI"/>
    <n v="1.1857606280892428"/>
    <n v="1.4822007851115535"/>
    <n v="0.29644015702231069"/>
    <n v="1"/>
    <n v="1"/>
    <n v="1"/>
    <n v="0"/>
    <n v="0"/>
    <n v="0"/>
    <n v="0"/>
    <n v="1"/>
    <n v="333.96299999999997"/>
    <n v="1"/>
    <n v="0"/>
    <n v="0"/>
    <n v="83.696016069634993"/>
  </r>
  <r>
    <x v="21"/>
    <x v="3"/>
    <x v="25"/>
    <s v="OPERANDO"/>
    <s v="ESTANDAR"/>
    <s v="SONORA"/>
    <s v="CALLE"/>
    <n v="21020039"/>
    <s v="MINI CAC NAVOJOA"/>
    <n v="1.7045309028782865"/>
    <n v="2.3344662365506967"/>
    <n v="0.48171525516125485"/>
    <n v="1"/>
    <n v="1"/>
    <n v="1"/>
    <n v="0"/>
    <n v="0"/>
    <n v="0"/>
    <n v="0"/>
    <n v="1"/>
    <n v="200.04299999999998"/>
    <n v="0"/>
    <n v="1"/>
    <n v="0"/>
    <n v="83.696016069634993"/>
  </r>
  <r>
    <x v="21"/>
    <x v="3"/>
    <x v="24"/>
    <s v="OPERANDO"/>
    <s v="ESTANDAR"/>
    <s v="BAJA CALIFORNIA NORTE"/>
    <s v="PLAZA"/>
    <n v="99010013"/>
    <s v="MINI CAC NUEVO MEXICALI"/>
    <n v="1.778640942133864"/>
    <n v="2.2233011776673304"/>
    <n v="0.44466023553346601"/>
    <n v="2"/>
    <n v="6"/>
    <n v="3"/>
    <n v="0"/>
    <n v="1"/>
    <n v="1"/>
    <n v="1"/>
    <n v="3"/>
    <n v="1652.2379999999998"/>
    <n v="3"/>
    <n v="2"/>
    <n v="1"/>
    <n v="83.694342149313599"/>
  </r>
  <r>
    <x v="21"/>
    <x v="3"/>
    <x v="23"/>
    <s v="OPERANDO"/>
    <s v="ESTANDAR"/>
    <s v="SINALOA"/>
    <s v="PLAZA"/>
    <n v="99020013"/>
    <s v="MINI CAC PABELLON CULIACAN"/>
    <n v="1.1116505888336652"/>
    <n v="1.4822007851115535"/>
    <n v="0.29644015702231069"/>
    <n v="0"/>
    <n v="1"/>
    <n v="0"/>
    <n v="0"/>
    <n v="1"/>
    <n v="0"/>
    <n v="0"/>
    <n v="1"/>
    <n v="200.04299999999998"/>
    <n v="0"/>
    <n v="1"/>
    <n v="0"/>
    <n v="0"/>
  </r>
  <r>
    <x v="21"/>
    <x v="3"/>
    <x v="24"/>
    <s v="OPERANDO"/>
    <s v="ESTANDAR"/>
    <s v="BAJA CALIFORNIA NORTE"/>
    <s v="PLAZA"/>
    <n v="99010014"/>
    <s v="MINI CAC PLAZA CACHANILLA MEXICALI"/>
    <n v="1.1857606280892428"/>
    <n v="2.2233011776673304"/>
    <n v="0.44466023553346601"/>
    <n v="0"/>
    <n v="1"/>
    <n v="1"/>
    <n v="0"/>
    <n v="0"/>
    <n v="0"/>
    <n v="0"/>
    <n v="0"/>
    <n v="200.04299999999998"/>
    <n v="0"/>
    <n v="1"/>
    <n v="0"/>
    <n v="0"/>
  </r>
  <r>
    <x v="21"/>
    <x v="3"/>
    <x v="21"/>
    <s v="OPERANDO"/>
    <s v="ESTANDAR"/>
    <s v="BAJA CALIFORNIA NORTE"/>
    <s v="PLAZA"/>
    <n v="99010023"/>
    <s v="MINI CAC PLAZA LOMA BONITA TIJUANA"/>
    <n v="1.5563108243671311"/>
    <n v="2.2233011776673304"/>
    <n v="0.44466023553346601"/>
    <n v="2"/>
    <n v="3"/>
    <n v="3"/>
    <n v="0"/>
    <n v="0"/>
    <n v="0"/>
    <n v="0"/>
    <n v="2"/>
    <n v="600.12899999999991"/>
    <n v="0"/>
    <n v="3"/>
    <n v="0"/>
    <n v="167.39203213926999"/>
  </r>
  <r>
    <x v="21"/>
    <x v="3"/>
    <x v="21"/>
    <s v="OPERANDO"/>
    <s v="ELITE"/>
    <s v="BAJA CALIFORNIA NORTE"/>
    <s v="PLAZA"/>
    <n v="99010009"/>
    <s v="MINI CAC PLAZA RIO TIJUANA"/>
    <n v="1.1857606280892428"/>
    <n v="1.4822007851115535"/>
    <n v="0.29644015702231069"/>
    <n v="2"/>
    <n v="2"/>
    <n v="0"/>
    <n v="0"/>
    <n v="0"/>
    <n v="1"/>
    <n v="1"/>
    <n v="0"/>
    <n v="450.30599999999998"/>
    <n v="0"/>
    <n v="1"/>
    <n v="1"/>
    <n v="167.39203213926999"/>
  </r>
  <r>
    <x v="21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3"/>
    <x v="21"/>
    <s v="OPERANDO"/>
    <s v="ESTANDAR"/>
    <s v="BAJA CALIFORNIA NORTE"/>
    <s v="PLAZA"/>
    <n v="21010020"/>
    <s v="MINI CAC ROSARITO"/>
    <n v="1.6674758832504977"/>
    <n v="2.4456312954340631"/>
    <n v="0.48171525516125485"/>
    <n v="1"/>
    <n v="2"/>
    <n v="1"/>
    <n v="0"/>
    <n v="0"/>
    <n v="1"/>
    <n v="0"/>
    <n v="0"/>
    <n v="534.00599999999997"/>
    <n v="1"/>
    <n v="1"/>
    <n v="0"/>
    <n v="167.39203213926999"/>
  </r>
  <r>
    <x v="21"/>
    <x v="3"/>
    <x v="24"/>
    <s v="OPERANDO"/>
    <s v="ESTANDAR"/>
    <s v="BAJA CALIFORNIA NORTE"/>
    <s v="PLAZA"/>
    <n v="21010022"/>
    <s v="MINI CAC SAN PEDRO"/>
    <n v="1.1857606280892428"/>
    <n v="1.1116505888336652"/>
    <n v="0.222330117766733"/>
    <n v="0"/>
    <n v="0"/>
    <n v="0"/>
    <n v="0"/>
    <n v="0"/>
    <n v="0"/>
    <n v="0"/>
    <n v="0"/>
    <n v="0"/>
    <n v="0"/>
    <n v="0"/>
    <n v="0"/>
    <n v="0"/>
  </r>
  <r>
    <x v="21"/>
    <x v="3"/>
    <x v="24"/>
    <s v="OPERANDO"/>
    <s v="ESTANDAR"/>
    <s v="BAJA CALIFORNIA NORTE"/>
    <s v="PLAZA"/>
    <n v="99010027"/>
    <s v="MINI CAC SENDERO MEXICALI"/>
    <n v="1.1857606280892428"/>
    <n v="1.1116505888336652"/>
    <n v="0.222330117766733"/>
    <n v="1"/>
    <n v="1"/>
    <n v="1"/>
    <n v="0"/>
    <n v="0"/>
    <n v="0"/>
    <n v="0"/>
    <n v="0"/>
    <n v="200.04299999999998"/>
    <n v="0"/>
    <n v="1"/>
    <n v="0"/>
    <n v="41.847171074656799"/>
  </r>
  <r>
    <x v="21"/>
    <x v="3"/>
    <x v="25"/>
    <s v="OPERANDO"/>
    <s v="ESTANDAR"/>
    <s v="SONORA"/>
    <s v="PLAZA"/>
    <n v="99020015"/>
    <s v="MINI CAC SUN MALL HERMOSILLO"/>
    <n v="0.59288031404462138"/>
    <n v="0.81521043181135444"/>
    <n v="0.14822007851115535"/>
    <n v="0"/>
    <n v="2"/>
    <n v="0"/>
    <n v="0"/>
    <n v="0"/>
    <n v="2"/>
    <n v="0"/>
    <n v="0"/>
    <n v="400.08599999999996"/>
    <n v="0"/>
    <n v="2"/>
    <n v="0"/>
    <n v="0"/>
  </r>
  <r>
    <x v="21"/>
    <x v="3"/>
    <x v="21"/>
    <s v="OPERANDO"/>
    <s v="ELITE"/>
    <s v="BAJA CALIFORNIA NORTE"/>
    <s v="PLAZA"/>
    <n v="99010006"/>
    <s v="MINI CAC TIJUANA"/>
    <n v="1.2598706673448203"/>
    <n v="1.6304208636227089"/>
    <n v="0.33349517665009953"/>
    <n v="7"/>
    <n v="4"/>
    <n v="1"/>
    <n v="0"/>
    <n v="0"/>
    <n v="3"/>
    <n v="0"/>
    <n v="1"/>
    <n v="934.09199999999998"/>
    <n v="1"/>
    <n v="3"/>
    <n v="0"/>
    <n v="502.17442249748694"/>
  </r>
  <r>
    <x v="21"/>
    <x v="3"/>
    <x v="25"/>
    <s v="OPERANDO"/>
    <s v="ESTANDAR"/>
    <s v="SONORA"/>
    <s v="CALLE"/>
    <n v="99020006"/>
    <s v="PLAZA MOVISTAR AV. MONTERREY"/>
    <n v="1.8527509813894418"/>
    <n v="1.6304208636227089"/>
    <n v="0.33349517665009953"/>
    <n v="3"/>
    <n v="0"/>
    <n v="0"/>
    <n v="0"/>
    <n v="0"/>
    <n v="0"/>
    <n v="0"/>
    <n v="0"/>
    <n v="0"/>
    <n v="0"/>
    <n v="0"/>
    <n v="0"/>
    <n v="142.28239035821881"/>
  </r>
  <r>
    <x v="21"/>
    <x v="3"/>
    <x v="21"/>
    <s v="OPERANDO"/>
    <s v="ESTANDAR"/>
    <s v="BAJA CALIFORNIA NORTE"/>
    <s v="PLAZA"/>
    <n v="99010004"/>
    <s v="PLAZA MOVISTAR LAS BRISAS TIJUANA"/>
    <n v="3.0014565898508958"/>
    <n v="2.7791264720841626"/>
    <n v="0.55582529441683259"/>
    <n v="9"/>
    <n v="2"/>
    <n v="1"/>
    <n v="0"/>
    <n v="1"/>
    <n v="0"/>
    <n v="0"/>
    <n v="1"/>
    <n v="534.00599999999997"/>
    <n v="1"/>
    <n v="1"/>
    <n v="0"/>
    <n v="753.26330766655383"/>
  </r>
  <r>
    <x v="21"/>
    <x v="3"/>
    <x v="24"/>
    <s v="OPERANDO"/>
    <s v="ESTANDAR"/>
    <s v="BAJA CALIFORNIA NORTE"/>
    <s v="PLAZA"/>
    <n v="99010005"/>
    <s v="PLAZA MOVISTAR MEXICALI"/>
    <n v="1.8527509813894418"/>
    <n v="2.2233011776673304"/>
    <n v="0.44466023553346601"/>
    <n v="4"/>
    <n v="3"/>
    <n v="1"/>
    <n v="0"/>
    <n v="0"/>
    <n v="1"/>
    <n v="1"/>
    <n v="0"/>
    <n v="600.12899999999991"/>
    <n v="0"/>
    <n v="3"/>
    <n v="0"/>
    <n v="292.93521928356176"/>
  </r>
  <r>
    <x v="21"/>
    <x v="3"/>
    <x v="25"/>
    <s v="OPERANDO"/>
    <s v="ESTANDAR"/>
    <s v="SONORA"/>
    <s v="PLAZA"/>
    <n v="99020008"/>
    <s v="PLAZA MOVISTAR NOGALES MALL"/>
    <n v="1.8527509813894418"/>
    <n v="1.6304208636227089"/>
    <n v="0.33349517665009953"/>
    <n v="0"/>
    <n v="0"/>
    <n v="0"/>
    <n v="0"/>
    <n v="0"/>
    <n v="0"/>
    <n v="0"/>
    <n v="0"/>
    <n v="0"/>
    <n v="0"/>
    <n v="0"/>
    <n v="0"/>
    <n v="0"/>
  </r>
  <r>
    <x v="21"/>
    <x v="3"/>
    <x v="23"/>
    <s v="OPERANDO"/>
    <s v="ESTANDAR"/>
    <s v="SINALOA"/>
    <s v="PLAZA"/>
    <n v="99020007"/>
    <s v="PLAZA MOVISTAR PASEOS LOS MOCHIS"/>
    <n v="2.0009710599005972"/>
    <n v="2.4456312954340631"/>
    <n v="0.48171525516125485"/>
    <n v="2"/>
    <n v="1"/>
    <n v="0"/>
    <n v="0"/>
    <n v="0"/>
    <n v="0"/>
    <n v="1"/>
    <n v="0"/>
    <n v="200.04299999999998"/>
    <n v="0"/>
    <n v="1"/>
    <n v="0"/>
    <n v="125.54318714429179"/>
  </r>
  <r>
    <x v="21"/>
    <x v="3"/>
    <x v="23"/>
    <s v="OPERANDO"/>
    <s v="ESTANDAR"/>
    <s v="SINALOA"/>
    <s v="PLAZA"/>
    <n v="99020009"/>
    <s v="PLAZA MOVISTAR SAN ISIDRO"/>
    <n v="3.6313919235233061"/>
    <n v="3.7055019627788837"/>
    <n v="0.74110039255577675"/>
    <n v="5"/>
    <n v="1"/>
    <n v="1"/>
    <n v="0"/>
    <n v="0"/>
    <n v="0"/>
    <n v="0"/>
    <n v="1"/>
    <n v="200.04299999999998"/>
    <n v="0"/>
    <n v="1"/>
    <n v="0"/>
    <n v="292.93354536324057"/>
  </r>
  <r>
    <x v="21"/>
    <x v="3"/>
    <x v="25"/>
    <s v="OPERANDO"/>
    <s v="ESTANDAR"/>
    <s v="SONORA"/>
    <s v="PLAZA"/>
    <n v="99020003"/>
    <s v="SMART STORE GALERIAS MALL SONORA"/>
    <n v="0.37055019627788838"/>
    <n v="0.62993533367241017"/>
    <n v="0.1111650588833665"/>
    <n v="0"/>
    <n v="0"/>
    <n v="0"/>
    <n v="0"/>
    <n v="0"/>
    <n v="0"/>
    <n v="0"/>
    <n v="0"/>
    <n v="0"/>
    <n v="0"/>
    <n v="0"/>
    <n v="0"/>
    <n v="0"/>
  </r>
  <r>
    <x v="21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4"/>
    <x v="26"/>
    <s v="CERRADA"/>
    <s v="ESTANDAR"/>
    <s v="JALISCO"/>
    <s v="PLAZA"/>
    <n v="21060032"/>
    <s v="MINI CAC PLAZA ZAPOTLAN"/>
    <n v="0"/>
    <n v="0"/>
    <n v="0"/>
    <n v="4"/>
    <n v="0"/>
    <n v="0"/>
    <n v="0"/>
    <n v="0"/>
    <n v="0"/>
    <n v="0"/>
    <n v="0"/>
    <n v="0"/>
    <n v="0"/>
    <n v="0"/>
    <n v="0"/>
    <n v="251.08637428858358"/>
  </r>
  <r>
    <x v="21"/>
    <x v="4"/>
    <x v="27"/>
    <s v="OPERANDO"/>
    <s v="ESTANDAR"/>
    <s v="JALISCO"/>
    <s v="PLAZA"/>
    <n v="99060040"/>
    <s v="CAC CASINO CAPRI AVILA CAMACHO GUADALAJARA"/>
    <n v="1.2193523704575866"/>
    <n v="2.2170043099228844"/>
    <n v="0.44340086198457695"/>
    <n v="0"/>
    <n v="0"/>
    <n v="0"/>
    <n v="0"/>
    <n v="0"/>
    <n v="0"/>
    <n v="0"/>
    <n v="0"/>
    <n v="0"/>
    <n v="0"/>
    <n v="0"/>
    <n v="0"/>
    <n v="0"/>
  </r>
  <r>
    <x v="21"/>
    <x v="4"/>
    <x v="27"/>
    <s v="OPERANDO"/>
    <s v="ELITE"/>
    <s v="JALISCO"/>
    <s v="PLAZA"/>
    <n v="21060017"/>
    <s v="CAC CENTRO SUR"/>
    <n v="7.2422140790814229"/>
    <n v="11.085021549614423"/>
    <n v="2.2170043099228844"/>
    <n v="6"/>
    <n v="14"/>
    <n v="1"/>
    <n v="0"/>
    <n v="1"/>
    <n v="4"/>
    <n v="8"/>
    <n v="3"/>
    <n v="3252.5820000000003"/>
    <n v="3"/>
    <n v="10"/>
    <n v="1"/>
    <n v="292.93187144291903"/>
  </r>
  <r>
    <x v="21"/>
    <x v="4"/>
    <x v="27"/>
    <s v="OPERANDO"/>
    <s v="ELITE"/>
    <s v="JALISCO"/>
    <s v="CALLE"/>
    <n v="99060028"/>
    <s v="CAC CHAPULTEPEC"/>
    <n v="1.2193523704575866"/>
    <n v="2.2170043099228844"/>
    <n v="0.44340086198457695"/>
    <n v="3"/>
    <n v="5"/>
    <n v="0"/>
    <n v="0"/>
    <n v="1"/>
    <n v="4"/>
    <n v="0"/>
    <n v="1"/>
    <n v="1661.4449999999997"/>
    <n v="4"/>
    <n v="1"/>
    <n v="0"/>
    <n v="251.08804820890498"/>
  </r>
  <r>
    <x v="21"/>
    <x v="4"/>
    <x v="26"/>
    <s v="OPERANDO"/>
    <s v="ESTANDAR"/>
    <s v="COLIMA"/>
    <s v="CALLE"/>
    <n v="21060012"/>
    <s v="CAC COLIMA"/>
    <n v="3.6211070395407114"/>
    <n v="5.6533609903033559"/>
    <n v="1.1454522267934903"/>
    <n v="9"/>
    <n v="7"/>
    <n v="1"/>
    <n v="0"/>
    <n v="0"/>
    <n v="3"/>
    <n v="3"/>
    <n v="1"/>
    <n v="1450.5209999999997"/>
    <n v="0"/>
    <n v="6"/>
    <n v="1"/>
    <n v="585.86876464680222"/>
  </r>
  <r>
    <x v="21"/>
    <x v="4"/>
    <x v="26"/>
    <s v="OPERANDO"/>
    <s v="ESTANDAR"/>
    <s v="NAYARIT"/>
    <s v="PLAZA"/>
    <n v="99060031"/>
    <s v="CAC FORUM TEPIC"/>
    <n v="1.8105535197703557"/>
    <n v="1.2932525141216826"/>
    <n v="0.25865050282433655"/>
    <n v="1"/>
    <n v="3"/>
    <n v="1"/>
    <n v="0"/>
    <n v="0"/>
    <n v="0"/>
    <n v="2"/>
    <n v="0"/>
    <n v="700.56899999999996"/>
    <n v="0"/>
    <n v="1"/>
    <n v="2"/>
    <n v="41.847171074656799"/>
  </r>
  <r>
    <x v="21"/>
    <x v="4"/>
    <x v="27"/>
    <s v="OPERANDO"/>
    <s v="ESTANDAR"/>
    <s v="JALISCO"/>
    <s v="CALLE"/>
    <n v="99060008"/>
    <s v="CAC GUADALAJARA CENTRO HISTORICO"/>
    <n v="4.2123081888534806"/>
    <n v="9.9765193946529802"/>
    <n v="1.9953038789305961"/>
    <n v="4"/>
    <n v="14"/>
    <n v="6"/>
    <n v="1"/>
    <n v="1"/>
    <n v="3"/>
    <n v="3"/>
    <n v="3"/>
    <n v="3913.8119999999994"/>
    <n v="7"/>
    <n v="6"/>
    <n v="1"/>
    <n v="292.93521928356097"/>
  </r>
  <r>
    <x v="21"/>
    <x v="4"/>
    <x v="28"/>
    <s v="OPERANDO"/>
    <s v="ESTANDAR"/>
    <s v="JALISCO"/>
    <s v="CALLE"/>
    <n v="99060046"/>
    <s v="CAC HERRERA Y CAIRO TLAQUEPAQUE"/>
    <n v="1.478002873281923"/>
    <n v="2.5865050282433653"/>
    <n v="0.5173010056486731"/>
    <n v="1"/>
    <n v="3"/>
    <n v="0"/>
    <n v="0"/>
    <n v="1"/>
    <n v="1"/>
    <n v="1"/>
    <n v="0"/>
    <n v="600.12899999999991"/>
    <n v="0"/>
    <n v="3"/>
    <n v="0"/>
    <n v="83.696016069634993"/>
  </r>
  <r>
    <x v="21"/>
    <x v="4"/>
    <x v="27"/>
    <s v="OPERANDO"/>
    <s v="ESTANDAR"/>
    <s v="JALISCO"/>
    <s v="PLAZA"/>
    <n v="99060034"/>
    <s v="CAC LOPEZ MATEOS GUADALAJARA"/>
    <n v="1.8105535197703557"/>
    <n v="3.1407561057240865"/>
    <n v="0.62815122114481736"/>
    <n v="0"/>
    <n v="0"/>
    <n v="0"/>
    <n v="0"/>
    <n v="0"/>
    <n v="0"/>
    <n v="0"/>
    <n v="0"/>
    <n v="0"/>
    <n v="0"/>
    <n v="0"/>
    <n v="0"/>
    <n v="0"/>
  </r>
  <r>
    <x v="21"/>
    <x v="4"/>
    <x v="27"/>
    <s v="OPERANDO"/>
    <s v="ESTANDAR"/>
    <s v="JALISCO"/>
    <s v="PLAZA"/>
    <n v="21060023"/>
    <s v="CAC PLAZA DEL SOL"/>
    <n v="1.8105535197703557"/>
    <n v="3.6950071832048077"/>
    <n v="0.73900143664096152"/>
    <n v="4"/>
    <n v="6"/>
    <n v="2"/>
    <n v="0"/>
    <n v="1"/>
    <n v="2"/>
    <n v="1"/>
    <n v="1"/>
    <n v="1518.318"/>
    <n v="2"/>
    <n v="3"/>
    <n v="1"/>
    <n v="251.08637428858358"/>
  </r>
  <r>
    <x v="21"/>
    <x v="4"/>
    <x v="28"/>
    <s v="OPERANDO"/>
    <s v="ELITE"/>
    <s v="JALISCO"/>
    <s v="PLAZA"/>
    <n v="21060014"/>
    <s v="CAC PLAZA GALERIAS"/>
    <n v="4.4340086198457689"/>
    <n v="8.1290158030505761"/>
    <n v="1.6258031606101153"/>
    <n v="0"/>
    <n v="9"/>
    <n v="3"/>
    <n v="1"/>
    <n v="0"/>
    <n v="5"/>
    <n v="0"/>
    <n v="2"/>
    <n v="2302.5869999999995"/>
    <n v="3"/>
    <n v="4"/>
    <n v="2"/>
    <n v="0"/>
  </r>
  <r>
    <x v="21"/>
    <x v="4"/>
    <x v="28"/>
    <s v="OPERANDO"/>
    <s v="ESTANDAR"/>
    <s v="JALISCO"/>
    <s v="PLAZA"/>
    <n v="99060037"/>
    <s v="CAC PLAZA PATRIA GUADALAJARA"/>
    <n v="1.8475035916024038"/>
    <n v="2.7712553874036057"/>
    <n v="0.55425107748072111"/>
    <n v="0"/>
    <n v="2"/>
    <n v="2"/>
    <n v="0"/>
    <n v="0"/>
    <n v="0"/>
    <n v="0"/>
    <n v="0"/>
    <n v="400.08599999999996"/>
    <n v="0"/>
    <n v="2"/>
    <n v="0"/>
    <n v="0"/>
  </r>
  <r>
    <x v="21"/>
    <x v="4"/>
    <x v="27"/>
    <s v="OPERANDO"/>
    <s v="ESTANDAR"/>
    <s v="JALISCO"/>
    <s v="CALLE"/>
    <n v="21060041"/>
    <s v="CAC PROVIDENCIA"/>
    <n v="1.8105535197703557"/>
    <n v="1.8475035916024038"/>
    <n v="0.36950071832048076"/>
    <n v="0"/>
    <n v="1"/>
    <n v="0"/>
    <n v="0"/>
    <n v="1"/>
    <n v="0"/>
    <n v="0"/>
    <n v="0"/>
    <n v="200.04299999999998"/>
    <n v="0"/>
    <n v="1"/>
    <n v="0"/>
    <n v="0"/>
  </r>
  <r>
    <x v="21"/>
    <x v="4"/>
    <x v="26"/>
    <s v="OPERANDO"/>
    <s v="ESTANDAR"/>
    <s v="JALISCO"/>
    <s v="CALLE"/>
    <n v="21060013"/>
    <s v="CAC PUERTO VALLARTA"/>
    <n v="2.4017546690831248"/>
    <n v="4.2123081888534806"/>
    <n v="0.84985165213710578"/>
    <n v="1"/>
    <n v="8"/>
    <n v="2"/>
    <n v="0"/>
    <n v="2"/>
    <n v="1"/>
    <n v="3"/>
    <n v="0"/>
    <n v="1868.1839999999995"/>
    <n v="2"/>
    <n v="6"/>
    <n v="0"/>
    <n v="83.696016069634993"/>
  </r>
  <r>
    <x v="21"/>
    <x v="4"/>
    <x v="28"/>
    <s v="OPERANDO"/>
    <s v="ESTANDAR"/>
    <s v="JALISCO"/>
    <s v="CALLE"/>
    <n v="99060009"/>
    <s v="CAC REVOLUCION GUADALAJARA"/>
    <n v="5.5425107748072113"/>
    <n v="8.8680172396915378"/>
    <n v="1.7736034479383078"/>
    <n v="1"/>
    <n v="7"/>
    <n v="3"/>
    <n v="0"/>
    <n v="1"/>
    <n v="2"/>
    <n v="1"/>
    <n v="0"/>
    <n v="1718.3609999999999"/>
    <n v="2"/>
    <n v="4"/>
    <n v="1"/>
    <n v="83.696016069634993"/>
  </r>
  <r>
    <x v="21"/>
    <x v="4"/>
    <x v="26"/>
    <s v="OPERANDO"/>
    <s v="ESTANDAR"/>
    <s v="NAYARIT"/>
    <s v="CALLE"/>
    <n v="21060024"/>
    <s v="CAC TEPIC"/>
    <n v="4.2123081888534806"/>
    <n v="6.4293124987763655"/>
    <n v="1.2932525141216826"/>
    <n v="6"/>
    <n v="8"/>
    <n v="4"/>
    <n v="0"/>
    <n v="1"/>
    <n v="3"/>
    <n v="0"/>
    <n v="2"/>
    <n v="1700.7839999999997"/>
    <n v="0"/>
    <n v="6"/>
    <n v="2"/>
    <n v="359.89203213926896"/>
  </r>
  <r>
    <x v="21"/>
    <x v="4"/>
    <x v="28"/>
    <s v="OPERANDO"/>
    <s v="ELITE"/>
    <s v="JALISCO"/>
    <s v="CALLE"/>
    <n v="99060030"/>
    <s v="CAC TRANSITO GUADALAJARA"/>
    <n v="2.4017546690831248"/>
    <n v="3.3255064648843269"/>
    <n v="0.66510129297686538"/>
    <n v="1"/>
    <n v="2"/>
    <n v="1"/>
    <n v="0"/>
    <n v="0"/>
    <n v="1"/>
    <n v="0"/>
    <n v="0"/>
    <n v="534.00599999999997"/>
    <n v="1"/>
    <n v="1"/>
    <n v="0"/>
    <n v="83.696016069634993"/>
  </r>
  <r>
    <x v="21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4"/>
    <x v="28"/>
    <s v="OPERANDO"/>
    <s v="ESTANDAR"/>
    <s v="JALISCO"/>
    <s v="PLAZA"/>
    <n v="99060033"/>
    <s v="MINI CAC CHAPALITA GUADALAJARA"/>
    <n v="0.81290158030505766"/>
    <n v="1.2932525141216826"/>
    <n v="0.25865050282433655"/>
    <n v="0"/>
    <n v="1"/>
    <n v="0"/>
    <n v="0"/>
    <n v="0"/>
    <n v="1"/>
    <n v="0"/>
    <n v="0"/>
    <n v="200.04299999999998"/>
    <n v="0"/>
    <n v="1"/>
    <n v="0"/>
    <n v="0"/>
  </r>
  <r>
    <x v="21"/>
    <x v="4"/>
    <x v="28"/>
    <s v="OPERANDO"/>
    <s v="ESTANDAR"/>
    <s v="JALISCO"/>
    <s v="PLAZA"/>
    <n v="99060032"/>
    <s v="MINI CAC GRAN PLAZA GUADALAJARA"/>
    <n v="0.81290158030505766"/>
    <n v="1.2932525141216826"/>
    <n v="0.25865050282433655"/>
    <n v="0"/>
    <n v="1"/>
    <n v="0"/>
    <n v="0"/>
    <n v="0"/>
    <n v="1"/>
    <n v="0"/>
    <n v="1"/>
    <n v="250.26300000000001"/>
    <n v="0"/>
    <n v="0"/>
    <n v="1"/>
    <n v="0"/>
  </r>
  <r>
    <x v="21"/>
    <x v="4"/>
    <x v="27"/>
    <s v="OPERANDO"/>
    <s v="ESTANDAR"/>
    <s v="JALISCO"/>
    <s v="CALLE"/>
    <n v="99060055"/>
    <s v="MINI CAC INDEPENDENCIA CENTRO GUADALAJARA"/>
    <n v="1.1085021549614422"/>
    <n v="1.1085021549614422"/>
    <n v="0.22170043099228848"/>
    <n v="2"/>
    <n v="0"/>
    <n v="0"/>
    <n v="0"/>
    <n v="0"/>
    <n v="0"/>
    <n v="0"/>
    <n v="0"/>
    <n v="0"/>
    <n v="0"/>
    <n v="0"/>
    <n v="0"/>
    <n v="125.54318714429179"/>
  </r>
  <r>
    <x v="21"/>
    <x v="4"/>
    <x v="26"/>
    <s v="OPERANDO"/>
    <s v="ESTANDAR"/>
    <s v="JALISCO"/>
    <s v="CALLE"/>
    <n v="21060033"/>
    <s v="MINI CAC JUAREZ"/>
    <n v="0.99765193946529807"/>
    <n v="0.99765193946529807"/>
    <n v="0.18475035916024038"/>
    <n v="0"/>
    <n v="0"/>
    <n v="0"/>
    <n v="0"/>
    <n v="0"/>
    <n v="0"/>
    <n v="0"/>
    <n v="0"/>
    <n v="0"/>
    <n v="0"/>
    <n v="0"/>
    <n v="0"/>
    <n v="0"/>
  </r>
  <r>
    <x v="21"/>
    <x v="4"/>
    <x v="27"/>
    <s v="OPERANDO"/>
    <s v="ESTANDAR"/>
    <s v="JALISCO"/>
    <s v="CALLE"/>
    <n v="99060054"/>
    <s v="MINI CAC JUAREZ CENTRO GUADALAJARA"/>
    <n v="1.1824022986255385"/>
    <n v="1.478002873281923"/>
    <n v="0.29560057465638462"/>
    <n v="1"/>
    <n v="1"/>
    <n v="0"/>
    <n v="0"/>
    <n v="0"/>
    <n v="1"/>
    <n v="0"/>
    <n v="0"/>
    <n v="200.04299999999998"/>
    <n v="0"/>
    <n v="1"/>
    <n v="0"/>
    <n v="83.696016069634993"/>
  </r>
  <r>
    <x v="21"/>
    <x v="4"/>
    <x v="26"/>
    <s v="OPERANDO"/>
    <s v="ESTANDAR"/>
    <s v="COLIMA"/>
    <s v="CALLE"/>
    <n v="99060024"/>
    <s v="MINI CAC MANZANILLO"/>
    <n v="1.958353807098548"/>
    <n v="2.2170043099228844"/>
    <n v="0.44340086198457695"/>
    <n v="3"/>
    <n v="3"/>
    <n v="0"/>
    <n v="0"/>
    <n v="0"/>
    <n v="2"/>
    <n v="1"/>
    <n v="0"/>
    <n v="600.12899999999991"/>
    <n v="0"/>
    <n v="3"/>
    <n v="0"/>
    <n v="209.23920321392677"/>
  </r>
  <r>
    <x v="21"/>
    <x v="4"/>
    <x v="28"/>
    <s v="OPERANDO"/>
    <s v="ESTANDAR"/>
    <s v="JALISCO"/>
    <s v="PLAZA"/>
    <n v="99060056"/>
    <s v="MINI CAC MULTIPLAZA DEL VALLE"/>
    <n v="1.1454522267934903"/>
    <n v="1.2932525141216826"/>
    <n v="0.25865050282433655"/>
    <n v="0"/>
    <n v="0"/>
    <n v="0"/>
    <n v="0"/>
    <n v="0"/>
    <n v="0"/>
    <n v="0"/>
    <n v="0"/>
    <n v="0"/>
    <n v="0"/>
    <n v="0"/>
    <n v="0"/>
    <n v="0"/>
  </r>
  <r>
    <x v="21"/>
    <x v="4"/>
    <x v="26"/>
    <s v="OPERANDO"/>
    <s v="ESTANDAR"/>
    <s v="NAYARIT"/>
    <s v="PLAZA"/>
    <n v="21060039"/>
    <s v="MINI CAC PLAZA LAGO REAL"/>
    <n v="0.99765193946529807"/>
    <n v="0.99765193946529807"/>
    <n v="0.18475035916024038"/>
    <n v="0"/>
    <n v="1"/>
    <n v="0"/>
    <n v="0"/>
    <n v="0"/>
    <n v="1"/>
    <n v="0"/>
    <n v="0"/>
    <n v="200.04299999999998"/>
    <n v="0"/>
    <n v="1"/>
    <n v="0"/>
    <n v="0"/>
  </r>
  <r>
    <x v="21"/>
    <x v="4"/>
    <x v="27"/>
    <s v="OPERANDO"/>
    <s v="ESTANDAR"/>
    <s v="JALISCO"/>
    <s v="PLAZA"/>
    <n v="99060053"/>
    <s v="MINI CAC PLAZA LOMAS TONALÁ"/>
    <n v="1.1085021549614422"/>
    <n v="2.5865050282433653"/>
    <n v="0.5173010056486731"/>
    <n v="1"/>
    <n v="6"/>
    <n v="1"/>
    <n v="0"/>
    <n v="0"/>
    <n v="5"/>
    <n v="0"/>
    <n v="0"/>
    <n v="1200.2579999999998"/>
    <n v="0"/>
    <n v="6"/>
    <n v="0"/>
    <n v="41.847171074656799"/>
  </r>
  <r>
    <x v="21"/>
    <x v="4"/>
    <x v="27"/>
    <s v="OPERANDO"/>
    <s v="ESTANDAR"/>
    <s v="JALISCO"/>
    <s v="PLAZA"/>
    <n v="21060031"/>
    <s v="MINI CAC PLAZA REGINA"/>
    <n v="1.1085021549614422"/>
    <n v="1.478002873281923"/>
    <n v="0.29560057465638462"/>
    <n v="0"/>
    <n v="2"/>
    <n v="1"/>
    <n v="0"/>
    <n v="0"/>
    <n v="1"/>
    <n v="0"/>
    <n v="0"/>
    <n v="534.00599999999997"/>
    <n v="1"/>
    <n v="1"/>
    <n v="0"/>
    <n v="0"/>
  </r>
  <r>
    <x v="21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4"/>
    <x v="28"/>
    <s v="OPERANDO"/>
    <s v="ESTANDAR"/>
    <s v="JALISCO"/>
    <s v="PLAZA"/>
    <n v="99060038"/>
    <s v="MINI CAC PUNTO SAN ISIDRO GUADALAJARA"/>
    <n v="1.1454522267934903"/>
    <n v="1.478002873281923"/>
    <n v="0.29560057465638462"/>
    <n v="0"/>
    <n v="0"/>
    <n v="0"/>
    <n v="0"/>
    <n v="0"/>
    <n v="0"/>
    <n v="0"/>
    <n v="0"/>
    <n v="0"/>
    <n v="0"/>
    <n v="0"/>
    <n v="0"/>
    <n v="0"/>
  </r>
  <r>
    <x v="21"/>
    <x v="4"/>
    <x v="27"/>
    <s v="OPERANDO"/>
    <s v="ESTANDAR"/>
    <s v="JALISCO"/>
    <s v="CALLE"/>
    <n v="99060049"/>
    <s v="MINI CAC SAN JUAN BOSCO GUADALAJARA"/>
    <n v="1.1085021549614422"/>
    <n v="1.478002873281923"/>
    <n v="0.29560057465638462"/>
    <n v="0"/>
    <n v="1"/>
    <n v="0"/>
    <n v="0"/>
    <n v="0"/>
    <n v="0"/>
    <n v="1"/>
    <n v="0"/>
    <n v="200.04299999999998"/>
    <n v="0"/>
    <n v="1"/>
    <n v="0"/>
    <n v="0"/>
  </r>
  <r>
    <x v="21"/>
    <x v="4"/>
    <x v="27"/>
    <s v="OPERANDO"/>
    <s v="ESTANDAR"/>
    <s v="JALISCO"/>
    <s v="PLAZA"/>
    <n v="99060041"/>
    <s v="MINI CAC URBANCENTER GUADALAJARA"/>
    <n v="1.1085021549614422"/>
    <n v="0.99765193946529807"/>
    <n v="0.18475035916024038"/>
    <n v="2"/>
    <n v="2"/>
    <n v="0"/>
    <n v="0"/>
    <n v="0"/>
    <n v="2"/>
    <n v="0"/>
    <n v="1"/>
    <n v="534.00599999999997"/>
    <n v="1"/>
    <n v="1"/>
    <n v="0"/>
    <n v="125.54318714429179"/>
  </r>
  <r>
    <x v="21"/>
    <x v="4"/>
    <x v="28"/>
    <s v="OPERANDO"/>
    <s v="ELITE"/>
    <s v="JALISCO"/>
    <s v="CALLE"/>
    <n v="99060012"/>
    <s v="PLAZA MOVISTAR ESTADIO JALISCO"/>
    <n v="2.5865050282433653"/>
    <n v="2.5865050282433653"/>
    <n v="0.5173010056486731"/>
    <n v="4"/>
    <n v="3"/>
    <n v="3"/>
    <n v="0"/>
    <n v="0"/>
    <n v="0"/>
    <n v="0"/>
    <n v="1"/>
    <n v="600.12899999999991"/>
    <n v="0"/>
    <n v="3"/>
    <n v="0"/>
    <n v="334.78406427853997"/>
  </r>
  <r>
    <x v="21"/>
    <x v="4"/>
    <x v="27"/>
    <s v="OPERANDO"/>
    <s v="ESTANDAR"/>
    <s v="JALISCO"/>
    <s v="PLAZA"/>
    <n v="1062036"/>
    <s v="PLAZA MOVISTAR LAS TORRES"/>
    <n v="1.884453663434452"/>
    <n v="2.5865050282433653"/>
    <n v="0.5173010056486731"/>
    <n v="7"/>
    <n v="2"/>
    <n v="1"/>
    <n v="0"/>
    <n v="0"/>
    <n v="1"/>
    <n v="0"/>
    <n v="0"/>
    <n v="534.00599999999997"/>
    <n v="1"/>
    <n v="1"/>
    <n v="0"/>
    <n v="544.02326749246697"/>
  </r>
  <r>
    <x v="21"/>
    <x v="4"/>
    <x v="27"/>
    <s v="OPERANDO"/>
    <s v="ESTANDAR"/>
    <s v="JALISCO"/>
    <s v="CALLE"/>
    <n v="1062035"/>
    <s v="PLAZA MOVISTAR TONALA"/>
    <n v="2.6234551000754136"/>
    <n v="4.4340086198457689"/>
    <n v="0.88680172396915391"/>
    <n v="2"/>
    <n v="2"/>
    <n v="0"/>
    <n v="0"/>
    <n v="0"/>
    <n v="0"/>
    <n v="2"/>
    <n v="0"/>
    <n v="400.08599999999996"/>
    <n v="0"/>
    <n v="2"/>
    <n v="0"/>
    <n v="125.54318714429179"/>
  </r>
  <r>
    <x v="21"/>
    <x v="4"/>
    <x v="28"/>
    <s v="OPERANDO"/>
    <s v="ESTANDAR"/>
    <s v="JALISCO"/>
    <s v="PLAZA"/>
    <n v="99060003"/>
    <s v="SMART STORE ANDARES GUADALAJARA"/>
    <n v="1.1454522267934903"/>
    <n v="1.2932525141216826"/>
    <n v="0.25865050282433655"/>
    <n v="0"/>
    <n v="4"/>
    <n v="1"/>
    <n v="1"/>
    <n v="0"/>
    <n v="2"/>
    <n v="0"/>
    <n v="0"/>
    <n v="800.17199999999991"/>
    <n v="0"/>
    <n v="4"/>
    <n v="0"/>
    <n v="0"/>
  </r>
  <r>
    <x v="21"/>
    <x v="4"/>
    <x v="28"/>
    <s v="OPERANDO"/>
    <s v="ESTANDAR"/>
    <s v="JALISCO"/>
    <s v="PLAZA"/>
    <n v="99060017"/>
    <s v="SMART STORE FORUM TLAQUEPAQUE"/>
    <n v="1.1454522267934903"/>
    <n v="1.2932525141216826"/>
    <n v="0.25865050282433655"/>
    <n v="0"/>
    <n v="0"/>
    <n v="0"/>
    <n v="0"/>
    <n v="0"/>
    <n v="0"/>
    <n v="0"/>
    <n v="0"/>
    <n v="0"/>
    <n v="0"/>
    <n v="0"/>
    <n v="0"/>
    <n v="0"/>
  </r>
  <r>
    <x v="21"/>
    <x v="4"/>
    <x v="28"/>
    <s v="OPERANDO"/>
    <s v="ELITE"/>
    <s v="JALISCO"/>
    <s v="PLAZA"/>
    <n v="99060010"/>
    <s v="SMART STORE GRAN TERRAZA BELENES"/>
    <n v="2.4017546690831248"/>
    <n v="2.5865050282433653"/>
    <n v="0.5173010056486731"/>
    <n v="5"/>
    <n v="6"/>
    <n v="1"/>
    <n v="2"/>
    <n v="1"/>
    <n v="0"/>
    <n v="2"/>
    <n v="0"/>
    <n v="1200.2579999999998"/>
    <n v="0"/>
    <n v="6"/>
    <n v="0"/>
    <n v="376.63123535319676"/>
  </r>
  <r>
    <x v="21"/>
    <x v="4"/>
    <x v="28"/>
    <s v="OPERANDO"/>
    <s v="ELITE"/>
    <s v="JALISCO"/>
    <s v="PLAZA"/>
    <n v="99060011"/>
    <s v="SMART STORE GRAN TERRAZA OBLATOS"/>
    <n v="2.7712553874036057"/>
    <n v="2.7712553874036057"/>
    <n v="0.55425107748072111"/>
    <n v="3"/>
    <n v="4"/>
    <n v="3"/>
    <n v="0"/>
    <n v="0"/>
    <n v="1"/>
    <n v="0"/>
    <n v="0"/>
    <n v="800.17199999999991"/>
    <n v="0"/>
    <n v="4"/>
    <n v="0"/>
    <n v="209.23920321392677"/>
  </r>
  <r>
    <x v="21"/>
    <x v="4"/>
    <x v="27"/>
    <s v="OPERANDO"/>
    <s v="ELITE"/>
    <s v="JALISCO"/>
    <s v="PLAZA"/>
    <n v="99060013"/>
    <s v="SMART STORE PLAZA DEL SOL"/>
    <n v="1.2563024422896347"/>
    <n v="1.4410528014498749"/>
    <n v="0.29560057465638462"/>
    <n v="1"/>
    <n v="2"/>
    <n v="1"/>
    <n v="0"/>
    <n v="0"/>
    <n v="1"/>
    <n v="0"/>
    <n v="0"/>
    <n v="534.00599999999997"/>
    <n v="1"/>
    <n v="1"/>
    <n v="0"/>
    <n v="83.696016069634993"/>
  </r>
  <r>
    <x v="21"/>
    <x v="4"/>
    <x v="27"/>
    <s v="OPERANDO"/>
    <s v="ESTANDAR"/>
    <s v="JALISCO"/>
    <s v="PLAZA"/>
    <n v="99060015"/>
    <s v="SMART STORE PLAZA SAN MIGUEL"/>
    <n v="0.62815122114481736"/>
    <n v="0.73900143664096152"/>
    <n v="0.14780028732819231"/>
    <n v="2"/>
    <n v="1"/>
    <n v="0"/>
    <n v="0"/>
    <n v="0"/>
    <n v="1"/>
    <n v="0"/>
    <n v="0"/>
    <n v="200.04299999999998"/>
    <n v="0"/>
    <n v="1"/>
    <n v="0"/>
    <n v="142.28239035821881"/>
  </r>
  <r>
    <x v="21"/>
    <x v="4"/>
    <x v="28"/>
    <s v="OPERANDO"/>
    <s v="ESTANDAR"/>
    <s v="JALISCO"/>
    <s v="PLAZA"/>
    <n v="99060014"/>
    <s v="SMART STORE REAL CENTER"/>
    <n v="1.1454522267934903"/>
    <n v="1.2932525141216826"/>
    <n v="0.25865050282433655"/>
    <n v="0"/>
    <n v="2"/>
    <n v="0"/>
    <n v="0"/>
    <n v="1"/>
    <n v="1"/>
    <n v="0"/>
    <n v="0"/>
    <n v="400.08599999999996"/>
    <n v="0"/>
    <n v="2"/>
    <n v="0"/>
    <n v="0"/>
  </r>
  <r>
    <x v="21"/>
    <x v="5"/>
    <x v="29"/>
    <s v="OPERANDO"/>
    <s v="ESTANDAR"/>
    <s v="PUEBLA"/>
    <s v="PLAZA"/>
    <n v="99080028"/>
    <s v="CAC 2 PONIENTE CENTRO PUEBLA"/>
    <n v="3.1322865357602101"/>
    <n v="3.6850429832473059"/>
    <n v="0.73700859664946117"/>
    <n v="1"/>
    <n v="3"/>
    <n v="1"/>
    <n v="0"/>
    <n v="1"/>
    <n v="1"/>
    <n v="0"/>
    <n v="0"/>
    <n v="600.12899999999991"/>
    <n v="0"/>
    <n v="3"/>
    <n v="0"/>
    <n v="83.696016069634993"/>
  </r>
  <r>
    <x v="21"/>
    <x v="5"/>
    <x v="29"/>
    <s v="OPERANDO"/>
    <s v="ESTANDAR"/>
    <s v="VERACRUZ"/>
    <s v="CALLE"/>
    <n v="21080008"/>
    <s v="CAC CORDOBA"/>
    <n v="3.7587438429122519"/>
    <n v="4.4220515798967668"/>
    <n v="0.88441031597935349"/>
    <n v="4"/>
    <n v="2"/>
    <n v="1"/>
    <n v="0"/>
    <n v="0"/>
    <n v="0"/>
    <n v="1"/>
    <n v="1"/>
    <n v="400.08599999999996"/>
    <n v="0"/>
    <n v="2"/>
    <n v="0"/>
    <n v="251.08637428858279"/>
  </r>
  <r>
    <x v="21"/>
    <x v="5"/>
    <x v="30"/>
    <s v="OPERANDO"/>
    <s v="ESTANDAR"/>
    <s v="PUEBLA"/>
    <s v="PLAZA"/>
    <n v="99080030"/>
    <s v="CAC EXPLANADA PUEBLA"/>
    <n v="0.77385902648193428"/>
    <n v="1.6582693424612878"/>
    <n v="0.33165386849225753"/>
    <n v="0"/>
    <n v="0"/>
    <n v="0"/>
    <n v="0"/>
    <n v="0"/>
    <n v="0"/>
    <n v="0"/>
    <n v="0"/>
    <n v="0"/>
    <n v="0"/>
    <n v="0"/>
    <n v="0"/>
    <n v="0"/>
  </r>
  <r>
    <x v="21"/>
    <x v="5"/>
    <x v="30"/>
    <s v="OPERANDO"/>
    <s v="ESTANDAR"/>
    <s v="OAXACA"/>
    <s v="CALLE"/>
    <n v="21080007"/>
    <s v="CAC OAXACA"/>
    <n v="3.6850429832473059"/>
    <n v="4.7905558782214976"/>
    <n v="0.9581111756442996"/>
    <n v="3"/>
    <n v="2"/>
    <n v="0"/>
    <n v="0"/>
    <n v="0"/>
    <n v="0"/>
    <n v="2"/>
    <n v="0"/>
    <n v="400.08599999999996"/>
    <n v="0"/>
    <n v="2"/>
    <n v="0"/>
    <n v="167.39035821894859"/>
  </r>
  <r>
    <x v="21"/>
    <x v="5"/>
    <x v="29"/>
    <s v="OPERANDO"/>
    <s v="ESTANDAR"/>
    <s v="VERACRUZ"/>
    <s v="PLAZA"/>
    <n v="21080023"/>
    <s v="CAC ORIZABA"/>
    <n v="3.1322865357602101"/>
    <n v="3.6850429832473059"/>
    <n v="0.73700859664946117"/>
    <n v="4"/>
    <n v="4"/>
    <n v="1"/>
    <n v="0"/>
    <n v="0"/>
    <n v="2"/>
    <n v="1"/>
    <n v="1"/>
    <n v="800.17199999999991"/>
    <n v="0"/>
    <n v="4"/>
    <n v="0"/>
    <n v="292.93521928356097"/>
  </r>
  <r>
    <x v="21"/>
    <x v="5"/>
    <x v="30"/>
    <s v="OPERANDO"/>
    <s v="ELITE"/>
    <s v="PUEBLA"/>
    <s v="PLAZA"/>
    <n v="99080027"/>
    <s v="CAC PARQUE PUEBLA"/>
    <n v="1.6582693424612878"/>
    <n v="2.9480343865978447"/>
    <n v="0.58960687731956896"/>
    <n v="2"/>
    <n v="1"/>
    <n v="0"/>
    <n v="0"/>
    <n v="0"/>
    <n v="0"/>
    <n v="1"/>
    <n v="0"/>
    <n v="200.04299999999998"/>
    <n v="0"/>
    <n v="1"/>
    <n v="0"/>
    <n v="167.39203213926999"/>
  </r>
  <r>
    <x v="21"/>
    <x v="5"/>
    <x v="31"/>
    <s v="OPERANDO"/>
    <s v="ESTANDAR"/>
    <s v="VERACRUZ"/>
    <s v="CALLE"/>
    <n v="99080007"/>
    <s v="CAC POZA RICA"/>
    <n v="2.2110257899483834"/>
    <n v="3.4639404042524675"/>
    <n v="0.70015816681698817"/>
    <n v="7"/>
    <n v="3"/>
    <n v="0"/>
    <n v="0"/>
    <n v="0"/>
    <n v="3"/>
    <n v="0"/>
    <n v="0"/>
    <n v="600.12899999999991"/>
    <n v="0"/>
    <n v="3"/>
    <n v="0"/>
    <n v="384.99832607967812"/>
  </r>
  <r>
    <x v="21"/>
    <x v="5"/>
    <x v="29"/>
    <s v="OPERANDO"/>
    <s v="ELITE"/>
    <s v="PUEBLA"/>
    <s v="CALLE"/>
    <n v="99080008"/>
    <s v="CAC PUEBLA"/>
    <n v="3.3165386849225755"/>
    <n v="7.8491415543167617"/>
    <n v="1.5845684827963415"/>
    <n v="4"/>
    <n v="8"/>
    <n v="3"/>
    <n v="0"/>
    <n v="0"/>
    <n v="3"/>
    <n v="2"/>
    <n v="1"/>
    <n v="2253.2039999999997"/>
    <n v="3"/>
    <n v="5"/>
    <n v="0"/>
    <n v="209.23920321392677"/>
  </r>
  <r>
    <x v="21"/>
    <x v="5"/>
    <x v="29"/>
    <s v="OPERANDO"/>
    <s v="ELITE"/>
    <s v="PUEBLA"/>
    <s v="PLAZA"/>
    <n v="21080005"/>
    <s v="CAC PUEBLA PABELLON DORADA"/>
    <n v="3.3165386849225755"/>
    <n v="8.0702441333116006"/>
    <n v="1.6214189126288145"/>
    <n v="3"/>
    <n v="7"/>
    <n v="3"/>
    <n v="0"/>
    <n v="1"/>
    <n v="3"/>
    <n v="0"/>
    <n v="1"/>
    <n v="1802.0609999999997"/>
    <n v="3"/>
    <n v="4"/>
    <n v="0"/>
    <n v="167.39035821894859"/>
  </r>
  <r>
    <x v="21"/>
    <x v="5"/>
    <x v="29"/>
    <s v="OPERANDO"/>
    <s v="ELITE"/>
    <s v="PUEBLA"/>
    <s v="CALLE"/>
    <n v="21080010"/>
    <s v="CAC SAN ANDRES"/>
    <n v="1.1055128949741917"/>
    <n v="2.8743335269328987"/>
    <n v="0.58960687731956896"/>
    <n v="0"/>
    <n v="1"/>
    <n v="0"/>
    <n v="0"/>
    <n v="0"/>
    <n v="0"/>
    <n v="1"/>
    <n v="0"/>
    <n v="200.04299999999998"/>
    <n v="0"/>
    <n v="1"/>
    <n v="0"/>
    <n v="0"/>
  </r>
  <r>
    <x v="21"/>
    <x v="5"/>
    <x v="30"/>
    <s v="OPERANDO"/>
    <s v="ESTANDAR"/>
    <s v="PUEBLA"/>
    <s v="PLAZA"/>
    <n v="21080022"/>
    <s v="CAC TEHUACAN PUEBLA"/>
    <n v="3.3165386849225755"/>
    <n v="4.7905558782214976"/>
    <n v="0.9581111756442996"/>
    <n v="1"/>
    <n v="2"/>
    <n v="1"/>
    <n v="0"/>
    <n v="0"/>
    <n v="1"/>
    <n v="0"/>
    <n v="1"/>
    <n v="400.08599999999996"/>
    <n v="0"/>
    <n v="2"/>
    <n v="0"/>
    <n v="41.847171074656799"/>
  </r>
  <r>
    <x v="21"/>
    <x v="5"/>
    <x v="29"/>
    <s v="OPERANDO"/>
    <s v="ESTANDAR"/>
    <s v="TLAXCALA"/>
    <s v="PLAZA"/>
    <n v="99080024"/>
    <s v="CAC TLAXCALA PLAZA INN"/>
    <n v="5.6381157643683784"/>
    <n v="6.6330773698451511"/>
    <n v="1.3266154739690301"/>
    <n v="3"/>
    <n v="8"/>
    <n v="3"/>
    <n v="0"/>
    <n v="0"/>
    <n v="4"/>
    <n v="1"/>
    <n v="0"/>
    <n v="1910.0339999999994"/>
    <n v="1"/>
    <n v="6"/>
    <n v="1"/>
    <n v="251.08804820890498"/>
  </r>
  <r>
    <x v="21"/>
    <x v="5"/>
    <x v="31"/>
    <s v="OPERANDO"/>
    <s v="ELITE"/>
    <s v="VERACRUZ"/>
    <s v="CALLE"/>
    <n v="99080009"/>
    <s v="CAC VERACRUZ"/>
    <n v="2.5795300882731143"/>
    <n v="3.6850429832473059"/>
    <n v="0.73700859664946117"/>
    <n v="6"/>
    <n v="2"/>
    <n v="1"/>
    <n v="0"/>
    <n v="1"/>
    <n v="0"/>
    <n v="0"/>
    <n v="1"/>
    <n v="534.00599999999997"/>
    <n v="1"/>
    <n v="1"/>
    <n v="0"/>
    <n v="401.73920321392529"/>
  </r>
  <r>
    <x v="21"/>
    <x v="5"/>
    <x v="31"/>
    <s v="OPERANDO"/>
    <s v="ELITE"/>
    <s v="VERACRUZ"/>
    <s v="CALLE"/>
    <n v="21080006"/>
    <s v="CAC VERACRUZ II"/>
    <n v="3.8324447025771984"/>
    <n v="5.5275644748709594"/>
    <n v="1.1055128949741917"/>
    <n v="6"/>
    <n v="4"/>
    <n v="0"/>
    <n v="0"/>
    <n v="0"/>
    <n v="2"/>
    <n v="2"/>
    <n v="1"/>
    <n v="850.39199999999994"/>
    <n v="0"/>
    <n v="3"/>
    <n v="1"/>
    <n v="376.62956143287533"/>
  </r>
  <r>
    <x v="21"/>
    <x v="5"/>
    <x v="31"/>
    <s v="OPERANDO"/>
    <s v="ESTANDAR"/>
    <s v="VERACRUZ"/>
    <s v="CALLE"/>
    <n v="99080010"/>
    <s v="CAC XALAPA"/>
    <n v="2.9480343865978447"/>
    <n v="3.6850429832473059"/>
    <n v="0.73700859664946117"/>
    <n v="5"/>
    <n v="2"/>
    <n v="0"/>
    <n v="0"/>
    <n v="0"/>
    <n v="1"/>
    <n v="1"/>
    <n v="1"/>
    <n v="450.30599999999998"/>
    <n v="0"/>
    <n v="1"/>
    <n v="1"/>
    <n v="292.9335453632404"/>
  </r>
  <r>
    <x v="21"/>
    <x v="5"/>
    <x v="31"/>
    <s v="OPERANDO"/>
    <s v="ELITE"/>
    <s v="VERACRUZ"/>
    <s v="PLAZA"/>
    <n v="21080014"/>
    <s v="MINI CAC EL DORADO"/>
    <n v="1.4740171932989223"/>
    <n v="1.9899232109535452"/>
    <n v="0.40535472815720364"/>
    <n v="1"/>
    <n v="1"/>
    <n v="0"/>
    <n v="0"/>
    <n v="0"/>
    <n v="0"/>
    <n v="1"/>
    <n v="0"/>
    <n v="200.04299999999998"/>
    <n v="0"/>
    <n v="1"/>
    <n v="0"/>
    <n v="41.847171074656799"/>
  </r>
  <r>
    <x v="21"/>
    <x v="5"/>
    <x v="29"/>
    <s v="OPERANDO"/>
    <s v="ESTANDAR"/>
    <s v="PUEBLA"/>
    <s v="PLAZA"/>
    <n v="99080023"/>
    <s v="MINI CAC PERIPLAZA PUEBLA"/>
    <n v="2.0267736407860184"/>
    <n v="4.4589020097292407"/>
    <n v="0.88441031597935349"/>
    <n v="5"/>
    <n v="5"/>
    <n v="1"/>
    <n v="0"/>
    <n v="1"/>
    <n v="3"/>
    <n v="0"/>
    <n v="2"/>
    <n v="1134.1349999999998"/>
    <n v="1"/>
    <n v="4"/>
    <n v="0"/>
    <n v="292.9335453632404"/>
  </r>
  <r>
    <x v="21"/>
    <x v="5"/>
    <x v="30"/>
    <s v="OPERANDO"/>
    <s v="ESTANDAR"/>
    <s v="PUEBLA"/>
    <s v="PLAZA"/>
    <n v="99080025"/>
    <s v="MINI CAC PLAZA MARGARITA PUEBLA"/>
    <n v="1.1055128949741917"/>
    <n v="2.2110257899483834"/>
    <n v="0.44220515798967674"/>
    <n v="1"/>
    <n v="2"/>
    <n v="1"/>
    <n v="0"/>
    <n v="1"/>
    <n v="0"/>
    <n v="0"/>
    <n v="1"/>
    <n v="534.00599999999997"/>
    <n v="1"/>
    <n v="1"/>
    <n v="0"/>
    <n v="83.696016069634993"/>
  </r>
  <r>
    <x v="21"/>
    <x v="5"/>
    <x v="30"/>
    <s v="OPERANDO"/>
    <s v="ESTANDAR"/>
    <s v="PUEBLA"/>
    <s v="PLAZA"/>
    <n v="99080033"/>
    <s v="MINI CAC PLAZA NORTE PUEBLA"/>
    <n v="1.1055128949741917"/>
    <n v="1.4740171932989223"/>
    <n v="0.29480343865978448"/>
    <n v="1"/>
    <n v="0"/>
    <n v="0"/>
    <n v="0"/>
    <n v="0"/>
    <n v="0"/>
    <n v="0"/>
    <n v="0"/>
    <n v="0"/>
    <n v="0"/>
    <n v="0"/>
    <n v="0"/>
    <n v="50.217609641781003"/>
  </r>
  <r>
    <x v="21"/>
    <x v="5"/>
    <x v="30"/>
    <s v="OPERANDO"/>
    <s v="ESTANDAR"/>
    <s v="PUEBLA"/>
    <s v="PLAZA"/>
    <n v="99080034"/>
    <s v="MINI CAC PLAZA SAN SEBASTIAN PUEBLA"/>
    <n v="1.1055128949741917"/>
    <n v="1.842521491623653"/>
    <n v="0.36850429832473058"/>
    <n v="2"/>
    <n v="1"/>
    <n v="0"/>
    <n v="0"/>
    <n v="0"/>
    <n v="0"/>
    <n v="1"/>
    <n v="0"/>
    <n v="200.04299999999998"/>
    <n v="0"/>
    <n v="1"/>
    <n v="0"/>
    <n v="125.54318714429179"/>
  </r>
  <r>
    <x v="21"/>
    <x v="5"/>
    <x v="30"/>
    <s v="OPERANDO"/>
    <s v="ESTANDAR"/>
    <s v="PUEBLA"/>
    <s v="PLAZA"/>
    <n v="99080032"/>
    <s v="MINI CAC SOLESTA PUEBLA"/>
    <n v="0.77385902648193428"/>
    <n v="1.6582693424612878"/>
    <n v="0.33165386849225753"/>
    <n v="0"/>
    <n v="1"/>
    <n v="1"/>
    <n v="0"/>
    <n v="0"/>
    <n v="0"/>
    <n v="0"/>
    <n v="0"/>
    <n v="200.04299999999998"/>
    <n v="0"/>
    <n v="1"/>
    <n v="0"/>
    <n v="0"/>
  </r>
  <r>
    <x v="21"/>
    <x v="5"/>
    <x v="29"/>
    <s v="OPERANDO"/>
    <s v="ESTANDAR"/>
    <s v="PUEBLA"/>
    <s v="PLAZA"/>
    <n v="21080015"/>
    <s v="MINI CAC SORIANA CAPU"/>
    <n v="2.6532309479380602"/>
    <n v="5.3064618958761205"/>
    <n v="1.0686624651417187"/>
    <n v="3"/>
    <n v="3"/>
    <n v="2"/>
    <n v="0"/>
    <n v="0"/>
    <n v="0"/>
    <n v="1"/>
    <n v="0"/>
    <n v="734.04899999999998"/>
    <n v="1"/>
    <n v="2"/>
    <n v="0"/>
    <n v="175.76079678607277"/>
  </r>
  <r>
    <x v="21"/>
    <x v="5"/>
    <x v="29"/>
    <s v="OPERANDO"/>
    <s v="ESTANDAR"/>
    <s v="TLAXCALA"/>
    <s v="PLAZA"/>
    <n v="99080015"/>
    <s v="MINI CAC TLAXCALA"/>
    <n v="1.1055128949741917"/>
    <n v="1.5845684827963415"/>
    <n v="0.33165386849225753"/>
    <n v="7"/>
    <n v="2"/>
    <n v="0"/>
    <n v="0"/>
    <n v="0"/>
    <n v="2"/>
    <n v="0"/>
    <n v="0"/>
    <n v="450.30599999999998"/>
    <n v="0"/>
    <n v="1"/>
    <n v="1"/>
    <n v="418.47673250753138"/>
  </r>
  <r>
    <x v="21"/>
    <x v="5"/>
    <x v="31"/>
    <s v="OPERANDO"/>
    <s v="ESTANDAR"/>
    <s v="VERACRUZ"/>
    <s v="PLAZA"/>
    <n v="99080029"/>
    <s v="MINI CAC VERACRUZ LAS BRISAS"/>
    <n v="0.92126074581182649"/>
    <n v="1.2160641844716109"/>
    <n v="0.25795300882731143"/>
    <n v="2"/>
    <n v="3"/>
    <n v="0"/>
    <n v="0"/>
    <n v="0"/>
    <n v="3"/>
    <n v="0"/>
    <n v="0"/>
    <n v="600.12899999999991"/>
    <n v="0"/>
    <n v="3"/>
    <n v="0"/>
    <n v="125.54318714429179"/>
  </r>
  <r>
    <x v="21"/>
    <x v="5"/>
    <x v="30"/>
    <s v="OPERANDO"/>
    <s v="ELITE"/>
    <s v="PUEBLA"/>
    <s v="PLAZA"/>
    <n v="99080026"/>
    <s v="MINI CAC VIA SAN ANGEL PUEBLA"/>
    <n v="1.1055128949741917"/>
    <n v="1.768820631958707"/>
    <n v="0.36850429832473058"/>
    <n v="1"/>
    <n v="2"/>
    <n v="0"/>
    <n v="0"/>
    <n v="0"/>
    <n v="2"/>
    <n v="0"/>
    <n v="0"/>
    <n v="667.92599999999993"/>
    <n v="2"/>
    <n v="0"/>
    <n v="0"/>
    <n v="41.847171074656799"/>
  </r>
  <r>
    <x v="21"/>
    <x v="5"/>
    <x v="31"/>
    <s v="OPERANDO"/>
    <s v="ESTANDAR"/>
    <s v="VERACRUZ"/>
    <s v="CALLE"/>
    <n v="1082441"/>
    <s v="PLAZA MOVISTAR TIERRA BLANCA"/>
    <n v="1.4740171932989223"/>
    <n v="1.5477180529638686"/>
    <n v="0.29480343865978448"/>
    <n v="2"/>
    <n v="1"/>
    <n v="0"/>
    <n v="0"/>
    <n v="0"/>
    <n v="1"/>
    <n v="0"/>
    <n v="0"/>
    <n v="200.04299999999998"/>
    <n v="0"/>
    <n v="1"/>
    <n v="0"/>
    <n v="167.39203213926999"/>
  </r>
  <r>
    <x v="21"/>
    <x v="5"/>
    <x v="31"/>
    <s v="OPERANDO"/>
    <s v="ESTANDAR"/>
    <s v="VERACRUZ"/>
    <s v="CALLE"/>
    <n v="99080014"/>
    <s v="PLAZA MOVISTAR TUXPAN"/>
    <n v="1.3266154739690301"/>
    <n v="1.5477180529638686"/>
    <n v="0.29480343865978448"/>
    <n v="2"/>
    <n v="1"/>
    <n v="1"/>
    <n v="0"/>
    <n v="0"/>
    <n v="0"/>
    <n v="0"/>
    <n v="0"/>
    <n v="200.04299999999998"/>
    <n v="0"/>
    <n v="1"/>
    <n v="0"/>
    <n v="167.39203213926999"/>
  </r>
  <r>
    <x v="21"/>
    <x v="5"/>
    <x v="31"/>
    <s v="OPERANDO"/>
    <s v="ESTANDAR"/>
    <s v="OAXACA"/>
    <s v="PLAZA"/>
    <n v="1082473"/>
    <s v="PLAZA MOVISTAR TUXTEPEC"/>
    <n v="1.842521491623653"/>
    <n v="1.5477180529638686"/>
    <n v="0.29480343865978448"/>
    <n v="1"/>
    <n v="1"/>
    <n v="0"/>
    <n v="0"/>
    <n v="0"/>
    <n v="0"/>
    <n v="1"/>
    <n v="0"/>
    <n v="200.04299999999998"/>
    <n v="0"/>
    <n v="1"/>
    <n v="0"/>
    <n v="41.847171074656799"/>
  </r>
  <r>
    <x v="21"/>
    <x v="5"/>
    <x v="31"/>
    <s v="OPERANDO"/>
    <s v="ESTANDAR"/>
    <s v="VERACRUZ"/>
    <s v="CALLE"/>
    <n v="99080011"/>
    <s v="PLAZA MOVISTAR XALAPA CENTRO AV. REVOLUCION"/>
    <n v="1.842521491623653"/>
    <n v="1.768820631958707"/>
    <n v="0.36850429832473058"/>
    <n v="1"/>
    <n v="1"/>
    <n v="0"/>
    <n v="0"/>
    <n v="0"/>
    <n v="1"/>
    <n v="0"/>
    <n v="0"/>
    <n v="200.04299999999998"/>
    <n v="0"/>
    <n v="1"/>
    <n v="0"/>
    <n v="83.696016069634993"/>
  </r>
  <r>
    <x v="21"/>
    <x v="5"/>
    <x v="30"/>
    <s v="OPERANDO"/>
    <s v="ELITE"/>
    <s v="PUEBLA"/>
    <s v="PLAZA"/>
    <n v="99080002"/>
    <s v="SMART STORE GALERIAS HERMANOS SERDAN"/>
    <n v="1.1055128949741917"/>
    <n v="2.2110257899483834"/>
    <n v="0.44220515798967674"/>
    <n v="1"/>
    <n v="0"/>
    <n v="0"/>
    <n v="0"/>
    <n v="0"/>
    <n v="0"/>
    <n v="0"/>
    <n v="0"/>
    <n v="0"/>
    <n v="0"/>
    <n v="0"/>
    <n v="0"/>
    <n v="83.696016069634993"/>
  </r>
  <r>
    <x v="21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1"/>
    <x v="6"/>
    <x v="33"/>
    <s v="OPERANDO"/>
    <s v="ESTANDAR"/>
    <s v="CAMPECHE"/>
    <s v="PLAZA"/>
    <n v="21050013"/>
    <s v="CAC CAMPECHE"/>
    <n v="2.3952779391107488"/>
    <n v="3.2428378252576291"/>
    <n v="0.66330773698451506"/>
    <n v="4"/>
    <n v="3"/>
    <n v="0"/>
    <n v="0"/>
    <n v="0"/>
    <n v="1"/>
    <n v="2"/>
    <n v="0"/>
    <n v="650.34899999999993"/>
    <n v="0"/>
    <n v="2"/>
    <n v="1"/>
    <n v="292.93521928356097"/>
  </r>
  <r>
    <x v="21"/>
    <x v="6"/>
    <x v="34"/>
    <s v="OPERANDO"/>
    <s v="ELITE"/>
    <s v="QUINTANA ROO"/>
    <s v="CALLE"/>
    <n v="21050020"/>
    <s v="CAC CANCUN"/>
    <n v="3.3165386849225755"/>
    <n v="4.0535472815720368"/>
    <n v="0.81070945631440727"/>
    <n v="4"/>
    <n v="1"/>
    <n v="0"/>
    <n v="0"/>
    <n v="1"/>
    <n v="0"/>
    <n v="0"/>
    <n v="0"/>
    <n v="200.04299999999998"/>
    <n v="0"/>
    <n v="1"/>
    <n v="0"/>
    <n v="209.23752929360541"/>
  </r>
  <r>
    <x v="21"/>
    <x v="6"/>
    <x v="32"/>
    <s v="OPERANDO"/>
    <s v="ESTANDAR"/>
    <s v="TABASCO"/>
    <s v="CALLE"/>
    <n v="21050014"/>
    <s v="CAC CARDENAS"/>
    <n v="3.574491693749887"/>
    <n v="3.6850429832473059"/>
    <n v="0.73700859664946117"/>
    <n v="11"/>
    <n v="2"/>
    <n v="1"/>
    <n v="0"/>
    <n v="1"/>
    <n v="0"/>
    <n v="0"/>
    <n v="2"/>
    <n v="534.00599999999997"/>
    <n v="1"/>
    <n v="1"/>
    <n v="0"/>
    <n v="610.97589554737124"/>
  </r>
  <r>
    <x v="21"/>
    <x v="6"/>
    <x v="32"/>
    <s v="OPERANDO"/>
    <s v="ESTANDAR"/>
    <s v="CAMPECHE"/>
    <s v="CALLE"/>
    <n v="21050016"/>
    <s v="CAC CD. DEL CARMEN"/>
    <n v="2.3952779391107488"/>
    <n v="2.5795300882731143"/>
    <n v="0.51590601765462285"/>
    <n v="6"/>
    <n v="2"/>
    <n v="2"/>
    <n v="0"/>
    <n v="0"/>
    <n v="0"/>
    <n v="0"/>
    <n v="2"/>
    <n v="400.08599999999996"/>
    <n v="0"/>
    <n v="2"/>
    <n v="0"/>
    <n v="334.78406427853997"/>
  </r>
  <r>
    <x v="21"/>
    <x v="6"/>
    <x v="34"/>
    <s v="OPERANDO"/>
    <s v="ESTANDAR"/>
    <s v="QUINTANA ROO"/>
    <s v="CALLE"/>
    <n v="21050022"/>
    <s v="CAC CHETUMAL"/>
    <n v="3.61134212358236"/>
    <n v="3.7955942727447249"/>
    <n v="0.77385902648193428"/>
    <n v="4"/>
    <n v="2"/>
    <n v="0"/>
    <n v="0"/>
    <n v="0"/>
    <n v="1"/>
    <n v="1"/>
    <n v="0"/>
    <n v="400.08599999999996"/>
    <n v="0"/>
    <n v="2"/>
    <n v="0"/>
    <n v="209.23752929360461"/>
  </r>
  <r>
    <x v="21"/>
    <x v="6"/>
    <x v="31"/>
    <s v="OPERANDO"/>
    <s v="ESTANDAR"/>
    <s v="VERACRUZ"/>
    <s v="CALLE"/>
    <n v="99050011"/>
    <s v="CAC COATZACOALCOS"/>
    <n v="2.5795300882731143"/>
    <n v="4.4220515798967668"/>
    <n v="0.88441031597935349"/>
    <n v="2"/>
    <n v="2"/>
    <n v="0"/>
    <n v="0"/>
    <n v="0"/>
    <n v="1"/>
    <n v="1"/>
    <n v="0"/>
    <n v="400.08599999999996"/>
    <n v="0"/>
    <n v="2"/>
    <n v="0"/>
    <n v="83.694342149313599"/>
  </r>
  <r>
    <x v="21"/>
    <x v="6"/>
    <x v="32"/>
    <s v="OPERANDO"/>
    <s v="ESTANDAR"/>
    <s v="TABASCO"/>
    <s v="CALLE"/>
    <n v="21050019"/>
    <s v="CAC COMALCALCO"/>
    <n v="2.3952779391107488"/>
    <n v="2.6163805181055872"/>
    <n v="0.51590601765462285"/>
    <n v="9"/>
    <n v="3"/>
    <n v="1"/>
    <n v="0"/>
    <n v="0"/>
    <n v="2"/>
    <n v="0"/>
    <n v="0"/>
    <n v="784.26900000000001"/>
    <n v="1"/>
    <n v="1"/>
    <n v="1"/>
    <n v="502.17107465684501"/>
  </r>
  <r>
    <x v="21"/>
    <x v="6"/>
    <x v="32"/>
    <s v="OPERANDO"/>
    <s v="ESTANDAR"/>
    <s v="TABASCO"/>
    <s v="PLAZA"/>
    <n v="21050035"/>
    <s v="CAC EUROPLAZA"/>
    <n v="2.3952779391107488"/>
    <n v="1.879371921456126"/>
    <n v="0.36850429832473058"/>
    <n v="0"/>
    <n v="0"/>
    <n v="0"/>
    <n v="0"/>
    <n v="0"/>
    <n v="0"/>
    <n v="0"/>
    <n v="0"/>
    <n v="0"/>
    <n v="0"/>
    <n v="0"/>
    <n v="0"/>
    <n v="0"/>
  </r>
  <r>
    <x v="21"/>
    <x v="6"/>
    <x v="34"/>
    <s v="OPERANDO"/>
    <s v="ELITE"/>
    <s v="QUINTANA ROO"/>
    <s v="PLAZA"/>
    <n v="21050036"/>
    <s v="CAC LA GRAN PLAZA CANCUN"/>
    <n v="1.3266154739690301"/>
    <n v="1.4740171932989223"/>
    <n v="0.29480343865978448"/>
    <n v="2"/>
    <n v="4"/>
    <n v="0"/>
    <n v="0"/>
    <n v="0"/>
    <n v="3"/>
    <n v="1"/>
    <n v="2"/>
    <n v="1068.0119999999999"/>
    <n v="2"/>
    <n v="2"/>
    <n v="0"/>
    <n v="267.82725142283198"/>
  </r>
  <r>
    <x v="21"/>
    <x v="6"/>
    <x v="33"/>
    <s v="OPERANDO"/>
    <s v="ELITE"/>
    <s v="YUCATAN"/>
    <s v="CALLE"/>
    <n v="21050012"/>
    <s v="CAC MERIDA"/>
    <n v="2.9848848164303177"/>
    <n v="3.2796882550901025"/>
    <n v="0.66330773698451506"/>
    <n v="5"/>
    <n v="1"/>
    <n v="1"/>
    <n v="0"/>
    <n v="0"/>
    <n v="0"/>
    <n v="0"/>
    <n v="1"/>
    <n v="200.04299999999998"/>
    <n v="0"/>
    <n v="1"/>
    <n v="0"/>
    <n v="334.78239035821775"/>
  </r>
  <r>
    <x v="21"/>
    <x v="6"/>
    <x v="32"/>
    <s v="OPERANDO"/>
    <s v="ESTANDAR"/>
    <s v="CHIAPAS"/>
    <s v="CALLE"/>
    <n v="21050017"/>
    <s v="CAC SAN CRISTOBAL"/>
    <n v="2.5426796584406413"/>
    <n v="1.4371667634664493"/>
    <n v="0.29480343865978448"/>
    <n v="1"/>
    <n v="1"/>
    <n v="1"/>
    <n v="0"/>
    <n v="0"/>
    <n v="0"/>
    <n v="0"/>
    <n v="1"/>
    <n v="200.04299999999998"/>
    <n v="0"/>
    <n v="1"/>
    <n v="0"/>
    <n v="83.696016069634993"/>
  </r>
  <r>
    <x v="21"/>
    <x v="6"/>
    <x v="32"/>
    <s v="OPERANDO"/>
    <s v="ESTANDAR"/>
    <s v="CHIAPAS"/>
    <s v="CALLE"/>
    <n v="21050015"/>
    <s v="CAC TAPACHULA"/>
    <n v="4.1640985710694558"/>
    <n v="4.7905558782214976"/>
    <n v="0.9581111756442996"/>
    <n v="5"/>
    <n v="7"/>
    <n v="1"/>
    <n v="0"/>
    <n v="1"/>
    <n v="0"/>
    <n v="5"/>
    <n v="2"/>
    <n v="1400.3009999999997"/>
    <n v="0"/>
    <n v="7"/>
    <n v="0"/>
    <n v="242.71760964178083"/>
  </r>
  <r>
    <x v="21"/>
    <x v="6"/>
    <x v="32"/>
    <s v="OPERANDO"/>
    <s v="ESTANDAR"/>
    <s v="CHIAPAS"/>
    <s v="CALLE"/>
    <n v="99050009"/>
    <s v="CAC TUXTLA GUTIERREZ"/>
    <n v="4.1640985710694558"/>
    <n v="4.0535472815720368"/>
    <n v="0.81070945631440727"/>
    <n v="5"/>
    <n v="3"/>
    <n v="1"/>
    <n v="0"/>
    <n v="1"/>
    <n v="0"/>
    <n v="1"/>
    <n v="0"/>
    <n v="600.12899999999991"/>
    <n v="0"/>
    <n v="3"/>
    <n v="0"/>
    <n v="359.89119517910905"/>
  </r>
  <r>
    <x v="21"/>
    <x v="6"/>
    <x v="33"/>
    <s v="OPERANDO"/>
    <s v="ESTANDAR"/>
    <s v="YUCATAN"/>
    <s v="PLAZA"/>
    <n v="99090087"/>
    <s v="CAC UPTOWN MERIDA"/>
    <n v="1.6582693424612878"/>
    <n v="2.2110257899483834"/>
    <n v="0.44220515798967674"/>
    <n v="5"/>
    <n v="0"/>
    <n v="0"/>
    <n v="0"/>
    <n v="0"/>
    <n v="0"/>
    <n v="0"/>
    <n v="0"/>
    <n v="0"/>
    <n v="0"/>
    <n v="0"/>
    <n v="0"/>
    <n v="259.45513893538578"/>
  </r>
  <r>
    <x v="21"/>
    <x v="6"/>
    <x v="32"/>
    <s v="OPERANDO"/>
    <s v="ELITE"/>
    <s v="TABASCO"/>
    <s v="PLAZA"/>
    <n v="99050010"/>
    <s v="CAC VILLAHERMOSA"/>
    <n v="2.2110257899483834"/>
    <n v="4.4220515798967668"/>
    <n v="0.88441031597935349"/>
    <n v="2"/>
    <n v="5"/>
    <n v="2"/>
    <n v="0"/>
    <n v="2"/>
    <n v="0"/>
    <n v="1"/>
    <n v="1"/>
    <n v="1134.1349999999998"/>
    <n v="1"/>
    <n v="4"/>
    <n v="0"/>
    <n v="83.694342149313599"/>
  </r>
  <r>
    <x v="21"/>
    <x v="6"/>
    <x v="32"/>
    <s v="OPERANDO"/>
    <s v="ESTANDAR"/>
    <s v="TABASCO"/>
    <s v="PLAZA"/>
    <n v="21050037"/>
    <s v="MINI CAC ALDAMA ZONA LUZ"/>
    <n v="1.4371667634664493"/>
    <n v="1.842521491623653"/>
    <n v="0.36850429832473058"/>
    <n v="2"/>
    <n v="1"/>
    <n v="1"/>
    <n v="0"/>
    <n v="0"/>
    <n v="0"/>
    <n v="0"/>
    <n v="1"/>
    <n v="200.04299999999998"/>
    <n v="0"/>
    <n v="1"/>
    <n v="0"/>
    <n v="83.694342149313599"/>
  </r>
  <r>
    <x v="21"/>
    <x v="6"/>
    <x v="34"/>
    <s v="OPERANDO"/>
    <s v="ESTANDAR"/>
    <s v="QUINTANA ROO"/>
    <s v="PLAZA"/>
    <n v="99050025"/>
    <s v="MINI CAC BANCA MIFEL SA FID"/>
    <n v="1.3634659038015031"/>
    <n v="2.0267736407860184"/>
    <n v="0.40535472815720364"/>
    <n v="0"/>
    <n v="2"/>
    <n v="2"/>
    <n v="0"/>
    <n v="0"/>
    <n v="0"/>
    <n v="0"/>
    <n v="1"/>
    <n v="400.08599999999996"/>
    <n v="0"/>
    <n v="2"/>
    <n v="0"/>
    <n v="0"/>
  </r>
  <r>
    <x v="21"/>
    <x v="6"/>
    <x v="33"/>
    <s v="OPERANDO"/>
    <s v="ESTANDAR"/>
    <s v="YUCATAN"/>
    <s v="PLAZA"/>
    <n v="21050034"/>
    <s v="MINI CAC GRAN PLAZA MERIDA"/>
    <n v="1.6582693424612878"/>
    <n v="2.2110257899483834"/>
    <n v="0.44220515798967674"/>
    <n v="0"/>
    <n v="1"/>
    <n v="1"/>
    <n v="0"/>
    <n v="0"/>
    <n v="0"/>
    <n v="0"/>
    <n v="1"/>
    <n v="200.04299999999998"/>
    <n v="0"/>
    <n v="1"/>
    <n v="0"/>
    <n v="0"/>
  </r>
  <r>
    <x v="21"/>
    <x v="6"/>
    <x v="34"/>
    <s v="OPERANDO"/>
    <s v="ESTANDAR"/>
    <s v="QUINTANA ROO"/>
    <s v="PLAZA"/>
    <n v="21050048"/>
    <s v="MINI CAC LAS AMERICAS CANCUN"/>
    <n v="1.2529146143040841"/>
    <n v="2.2110257899483834"/>
    <n v="0.44220515798967674"/>
    <n v="2"/>
    <n v="3"/>
    <n v="1"/>
    <n v="0"/>
    <n v="0"/>
    <n v="1"/>
    <n v="1"/>
    <n v="0"/>
    <n v="600.12899999999991"/>
    <n v="0"/>
    <n v="3"/>
    <n v="0"/>
    <n v="125.54318714429179"/>
  </r>
  <r>
    <x v="21"/>
    <x v="6"/>
    <x v="31"/>
    <s v="OPERANDO"/>
    <s v="ESTANDAR"/>
    <s v="VERACRUZ"/>
    <s v="CALLE"/>
    <n v="99050024"/>
    <s v="MINI CAC MINATITLAN"/>
    <n v="1.4740171932989223"/>
    <n v="1.6951197722937608"/>
    <n v="0.33165386849225753"/>
    <n v="2"/>
    <n v="2"/>
    <n v="1"/>
    <n v="0"/>
    <n v="0"/>
    <n v="1"/>
    <n v="0"/>
    <n v="0"/>
    <n v="400.08599999999996"/>
    <n v="0"/>
    <n v="2"/>
    <n v="0"/>
    <n v="83.694342149313599"/>
  </r>
  <r>
    <x v="21"/>
    <x v="6"/>
    <x v="34"/>
    <s v="OPERANDO"/>
    <s v="ESTANDAR"/>
    <s v="QUINTANA ROO"/>
    <s v="PLAZA"/>
    <n v="21050031"/>
    <s v="MINI CAC MULTIPLAZA KABAH"/>
    <n v="1.1792137546391379"/>
    <n v="2.2110257899483834"/>
    <n v="0.44220515798967674"/>
    <n v="7"/>
    <n v="1"/>
    <n v="0"/>
    <n v="0"/>
    <n v="0"/>
    <n v="1"/>
    <n v="0"/>
    <n v="0"/>
    <n v="200.04299999999998"/>
    <n v="0"/>
    <n v="1"/>
    <n v="0"/>
    <n v="334.77904251757514"/>
  </r>
  <r>
    <x v="21"/>
    <x v="6"/>
    <x v="34"/>
    <s v="OPERANDO"/>
    <s v="ESTANDAR"/>
    <s v="QUINTANA ROO"/>
    <s v="PLAZA"/>
    <n v="99050026"/>
    <s v="MINI CAC P. CARMEN"/>
    <n v="1.0318120353092457"/>
    <n v="1.1792137546391379"/>
    <n v="0.22110257899483837"/>
    <n v="2"/>
    <n v="1"/>
    <n v="0"/>
    <n v="0"/>
    <n v="0"/>
    <n v="0"/>
    <n v="1"/>
    <n v="0"/>
    <n v="200.04299999999998"/>
    <n v="0"/>
    <n v="1"/>
    <n v="0"/>
    <n v="167.39203213926999"/>
  </r>
  <r>
    <x v="21"/>
    <x v="6"/>
    <x v="33"/>
    <s v="OPERANDO"/>
    <s v="ESTANDAR"/>
    <s v="YUCATAN"/>
    <s v="PLAZA"/>
    <n v="21050044"/>
    <s v="MINI CAC PLAZA BELLA"/>
    <n v="0.9581111756442996"/>
    <n v="0.9581111756442996"/>
    <n v="0.18425214916236529"/>
    <n v="2"/>
    <n v="1"/>
    <n v="0"/>
    <n v="0"/>
    <n v="0"/>
    <n v="1"/>
    <n v="0"/>
    <n v="1"/>
    <n v="200.04299999999998"/>
    <n v="0"/>
    <n v="1"/>
    <n v="0"/>
    <n v="125.54318714429179"/>
  </r>
  <r>
    <x v="21"/>
    <x v="6"/>
    <x v="33"/>
    <s v="OPERANDO"/>
    <s v="ESTANDAR"/>
    <s v="YUCATAN"/>
    <s v="PLAZA"/>
    <n v="21050042"/>
    <s v="MINI CAC PLAZA DORADA"/>
    <n v="1.80567106179118"/>
    <n v="2.4321283689432218"/>
    <n v="0.4790555878221498"/>
    <n v="2"/>
    <n v="2"/>
    <n v="0"/>
    <n v="0"/>
    <n v="0"/>
    <n v="0"/>
    <n v="2"/>
    <n v="0"/>
    <n v="400.08599999999996"/>
    <n v="0"/>
    <n v="2"/>
    <n v="0"/>
    <n v="41.847171074656799"/>
  </r>
  <r>
    <x v="21"/>
    <x v="6"/>
    <x v="34"/>
    <s v="OPERANDO"/>
    <s v="ESTANDAR"/>
    <s v="QUINTANA ROO"/>
    <s v="PLAZA"/>
    <n v="21050027"/>
    <s v="MINI CAC PLAZA INN CANCUN"/>
    <n v="1.1792137546391379"/>
    <n v="1.4740171932989223"/>
    <n v="0.29480343865978448"/>
    <n v="7"/>
    <n v="2"/>
    <n v="0"/>
    <n v="0"/>
    <n v="1"/>
    <n v="0"/>
    <n v="1"/>
    <n v="1"/>
    <n v="400.08599999999996"/>
    <n v="0"/>
    <n v="2"/>
    <n v="0"/>
    <n v="502.17358553732657"/>
  </r>
  <r>
    <x v="21"/>
    <x v="6"/>
    <x v="33"/>
    <s v="OPERANDO"/>
    <s v="ESTANDAR"/>
    <s v="YUCATAN"/>
    <s v="PLAZA"/>
    <n v="99050034"/>
    <s v="MINI CAC PLAZA KUKULKAN MERIDA"/>
    <n v="2.2110257899483834"/>
    <n v="2.9480343865978447"/>
    <n v="0.58960687731956896"/>
    <n v="2"/>
    <n v="3"/>
    <n v="1"/>
    <n v="0"/>
    <n v="1"/>
    <n v="1"/>
    <n v="0"/>
    <n v="0"/>
    <n v="734.04899999999998"/>
    <n v="1"/>
    <n v="2"/>
    <n v="0"/>
    <n v="83.694342149313599"/>
  </r>
  <r>
    <x v="21"/>
    <x v="6"/>
    <x v="34"/>
    <s v="CERRADA"/>
    <s v="ESTANDAR"/>
    <s v="QUINTANA ROO"/>
    <s v="PLAZA"/>
    <n v="21050050"/>
    <s v="MINI CAC PLAZA VILLAS DEL MAR"/>
    <n v="0"/>
    <n v="0"/>
    <n v="0"/>
    <n v="2"/>
    <n v="2"/>
    <n v="0"/>
    <n v="0"/>
    <n v="0"/>
    <n v="2"/>
    <n v="0"/>
    <n v="0"/>
    <n v="534.00599999999997"/>
    <n v="1"/>
    <n v="1"/>
    <n v="0"/>
    <n v="125.54318714429179"/>
  </r>
  <r>
    <x v="21"/>
    <x v="6"/>
    <x v="32"/>
    <s v="OPERANDO"/>
    <s v="ESTANDAR"/>
    <s v="TABASCO"/>
    <s v="CALLE"/>
    <n v="99050020"/>
    <s v="PLAZA MOVISTAR AV. FRANCISCO JAVIER MINA"/>
    <n v="1.2529146143040841"/>
    <n v="1.4371667634664493"/>
    <n v="0.29480343865978448"/>
    <n v="1"/>
    <n v="2"/>
    <n v="1"/>
    <n v="0"/>
    <n v="0"/>
    <n v="1"/>
    <n v="0"/>
    <n v="0"/>
    <n v="534.00599999999997"/>
    <n v="1"/>
    <n v="1"/>
    <n v="0"/>
    <n v="83.696016069634993"/>
  </r>
  <r>
    <x v="21"/>
    <x v="6"/>
    <x v="34"/>
    <s v="OPERANDO"/>
    <s v="ESTANDAR"/>
    <s v="QUINTANA ROO"/>
    <s v="CALLE"/>
    <n v="99050001"/>
    <s v="PLAZA MOVISTAR CANCUN"/>
    <n v="1.1055128949741917"/>
    <n v="1.3634659038015031"/>
    <n v="0.25795300882731143"/>
    <n v="3"/>
    <n v="1"/>
    <n v="0"/>
    <n v="0"/>
    <n v="0"/>
    <n v="1"/>
    <n v="0"/>
    <n v="0"/>
    <n v="200.04299999999998"/>
    <n v="0"/>
    <n v="1"/>
    <n v="0"/>
    <n v="167.39035821894799"/>
  </r>
  <r>
    <x v="21"/>
    <x v="6"/>
    <x v="31"/>
    <s v="OPERANDO"/>
    <s v="ESTANDAR"/>
    <s v="VERACRUZ"/>
    <s v="CALLE"/>
    <n v="99050022"/>
    <s v="PLAZA MOVISTAR ENRIQUEZ ACAYUCAN"/>
    <n v="1.2897650441365571"/>
    <n v="1.1792137546391379"/>
    <n v="0.22110257899483837"/>
    <n v="0"/>
    <n v="1"/>
    <n v="1"/>
    <n v="0"/>
    <n v="0"/>
    <n v="0"/>
    <n v="0"/>
    <n v="1"/>
    <n v="200.04299999999998"/>
    <n v="0"/>
    <n v="1"/>
    <n v="0"/>
    <n v="0"/>
  </r>
  <r>
    <x v="21"/>
    <x v="6"/>
    <x v="33"/>
    <s v="OPERANDO"/>
    <s v="ESTANDAR"/>
    <s v="CAMPECHE"/>
    <s v="PLAZA"/>
    <n v="99050013"/>
    <s v="PLAZA MOVISTAR GALERIAS CAMPECHE"/>
    <n v="1.1055128949741917"/>
    <n v="1.2529146143040841"/>
    <n v="0.25795300882731143"/>
    <n v="0"/>
    <n v="3"/>
    <n v="0"/>
    <n v="0"/>
    <n v="0"/>
    <n v="1"/>
    <n v="2"/>
    <n v="0"/>
    <n v="650.34899999999993"/>
    <n v="0"/>
    <n v="2"/>
    <n v="1"/>
    <n v="0"/>
  </r>
  <r>
    <x v="21"/>
    <x v="6"/>
    <x v="33"/>
    <s v="OPERANDO"/>
    <s v="ESTANDAR"/>
    <s v="YUCATAN"/>
    <s v="CALLE"/>
    <n v="99050016"/>
    <s v="PLAZA MOVISTAR MERIDA 56"/>
    <n v="2.2110257899483834"/>
    <n v="2.9480343865978447"/>
    <n v="0.58960687731956896"/>
    <n v="0"/>
    <n v="1"/>
    <n v="1"/>
    <n v="0"/>
    <n v="0"/>
    <n v="0"/>
    <n v="0"/>
    <n v="0"/>
    <n v="200.04299999999998"/>
    <n v="0"/>
    <n v="1"/>
    <n v="0"/>
    <n v="0"/>
  </r>
  <r>
    <x v="21"/>
    <x v="6"/>
    <x v="31"/>
    <s v="OPERANDO"/>
    <s v="ESTANDAR"/>
    <s v="VERACRUZ"/>
    <s v="CALLE"/>
    <n v="99050018"/>
    <s v="PLAZA MOVISTAR MIGUEL HIDALGO MINATITLAN"/>
    <n v="1.4740171932989223"/>
    <n v="1.6214189126288145"/>
    <n v="0.33165386849225753"/>
    <n v="0"/>
    <n v="1"/>
    <n v="0"/>
    <n v="0"/>
    <n v="0"/>
    <n v="1"/>
    <n v="0"/>
    <n v="1"/>
    <n v="200.04299999999998"/>
    <n v="0"/>
    <n v="1"/>
    <n v="0"/>
    <n v="0"/>
  </r>
  <r>
    <x v="21"/>
    <x v="6"/>
    <x v="32"/>
    <s v="OPERANDO"/>
    <s v="ESTANDAR"/>
    <s v="CHIAPAS"/>
    <s v="CALLE"/>
    <n v="99050017"/>
    <s v="PLAZA MOVISTAR PUNTO AV. CENTRAL TUXTLA"/>
    <n v="1.2529146143040841"/>
    <n v="1.4371667634664493"/>
    <n v="0.29480343865978448"/>
    <n v="2"/>
    <n v="3"/>
    <n v="2"/>
    <n v="0"/>
    <n v="0"/>
    <n v="1"/>
    <n v="0"/>
    <n v="0"/>
    <n v="600.12899999999991"/>
    <n v="0"/>
    <n v="3"/>
    <n v="0"/>
    <n v="92.064780716437809"/>
  </r>
  <r>
    <x v="21"/>
    <x v="6"/>
    <x v="32"/>
    <s v="OPERANDO"/>
    <s v="ESTANDAR"/>
    <s v="TABASCO"/>
    <s v="CALLE"/>
    <n v="99050019"/>
    <s v="PLAZA MOVISTAR PUNTO PINO SUAREZ"/>
    <n v="2.4689787987756948"/>
    <n v="1.842521491623653"/>
    <n v="0.36850429832473058"/>
    <n v="5"/>
    <n v="1"/>
    <n v="0"/>
    <n v="0"/>
    <n v="0"/>
    <n v="1"/>
    <n v="0"/>
    <n v="0"/>
    <n v="200.04299999999998"/>
    <n v="0"/>
    <n v="1"/>
    <n v="0"/>
    <n v="376.63123535319676"/>
  </r>
  <r>
    <x v="21"/>
    <x v="6"/>
    <x v="33"/>
    <s v="OPERANDO"/>
    <s v="ELITE"/>
    <s v="YUCATAN"/>
    <s v="PLAZA"/>
    <n v="99050014"/>
    <s v="SMART STORE GALERIAS MERIDA"/>
    <n v="1.3266154739690301"/>
    <n v="1.879371921456126"/>
    <n v="0.36850429832473058"/>
    <n v="2"/>
    <n v="3"/>
    <n v="2"/>
    <n v="0"/>
    <n v="1"/>
    <n v="0"/>
    <n v="0"/>
    <n v="1"/>
    <n v="600.12899999999991"/>
    <n v="0"/>
    <n v="3"/>
    <n v="0"/>
    <n v="83.694342149313599"/>
  </r>
  <r>
    <x v="21"/>
    <x v="1"/>
    <x v="9"/>
    <s v="OPERANDO"/>
    <s v="ESTANDAR"/>
    <s v="EDO. MEXICO"/>
    <s v="PLAZA"/>
    <n v="99090143"/>
    <s v="MOVISTAR PLAZA TOWN SQUARE METEPEC"/>
    <n v="1.4339611665037471"/>
    <n v="1.8384117519278809"/>
    <n v="0.36768235038557617"/>
    <n v="1"/>
    <n v="3"/>
    <n v="1"/>
    <n v="0"/>
    <n v="0"/>
    <n v="1"/>
    <n v="1"/>
    <n v="0"/>
    <n v="734.04899999999998"/>
    <n v="1"/>
    <n v="2"/>
    <n v="0"/>
    <n v="41.847171074656799"/>
  </r>
  <r>
    <x v="21"/>
    <x v="1"/>
    <x v="9"/>
    <s v="OPERANDO"/>
    <s v="ESTANDAR"/>
    <s v="EDO. MEXICO"/>
    <s v="PLAZA"/>
    <n v="99090147"/>
    <s v="MOVISTAR PLAZA SAN FERMIN TOLUCA"/>
    <n v="0.69859646573259471"/>
    <n v="0.91920587596394043"/>
    <n v="0.18384117519278809"/>
    <n v="0"/>
    <n v="1"/>
    <n v="0"/>
    <n v="0"/>
    <n v="0"/>
    <n v="0"/>
    <n v="1"/>
    <n v="0"/>
    <n v="200.04299999999998"/>
    <n v="0"/>
    <n v="1"/>
    <n v="0"/>
    <n v="0"/>
  </r>
  <r>
    <x v="21"/>
    <x v="0"/>
    <x v="3"/>
    <s v="OPERANDO"/>
    <s v="ESTANDAR"/>
    <s v="GUANAJUATO"/>
    <s v="PLAZA"/>
    <n v="99070054"/>
    <s v="MOVISTAR PLAZA WALMART TORRESLANDA"/>
    <n v="0.88680172396915391"/>
    <n v="1.5519030169460193"/>
    <n v="0.29560057465638462"/>
    <n v="0"/>
    <n v="3"/>
    <n v="0"/>
    <n v="0"/>
    <n v="0"/>
    <n v="3"/>
    <n v="0"/>
    <n v="0"/>
    <n v="600.12899999999991"/>
    <n v="0"/>
    <n v="3"/>
    <n v="0"/>
    <n v="0"/>
  </r>
  <r>
    <x v="21"/>
    <x v="3"/>
    <x v="23"/>
    <s v="OPERANDO"/>
    <s v="ESTANDAR"/>
    <s v="SINALOA"/>
    <s v="PLAZA"/>
    <n v="99020019"/>
    <s v="MOVISTAR PLAZA SENDERO CULIACAN"/>
    <n v="1.1116505888336652"/>
    <n v="1.5563108243671311"/>
    <n v="0.29644015702231069"/>
    <n v="0"/>
    <n v="0"/>
    <n v="0"/>
    <n v="0"/>
    <n v="0"/>
    <n v="0"/>
    <n v="0"/>
    <n v="0"/>
    <n v="0"/>
    <n v="0"/>
    <n v="0"/>
    <n v="0"/>
    <n v="0"/>
  </r>
  <r>
    <x v="21"/>
    <x v="1"/>
    <x v="7"/>
    <s v="OPERANDO"/>
    <s v="ESTANDAR"/>
    <s v="EDO. MEXICO"/>
    <s v="PLAZA"/>
    <n v="99090135"/>
    <s v="MOVISTAR PLAZA SENTURA TLALNEPANTLA"/>
    <n v="1.0295105810796132"/>
    <n v="1.4707294015423047"/>
    <n v="0.29414588030846095"/>
    <n v="0"/>
    <n v="1"/>
    <n v="0"/>
    <n v="0"/>
    <n v="0"/>
    <n v="0"/>
    <n v="1"/>
    <n v="0"/>
    <n v="333.96299999999997"/>
    <n v="1"/>
    <n v="0"/>
    <n v="0"/>
    <n v="0"/>
  </r>
  <r>
    <x v="21"/>
    <x v="4"/>
    <x v="28"/>
    <s v="OPERANDO"/>
    <s v="ESTANDAR"/>
    <s v="JALISCO"/>
    <s v="PLAZA"/>
    <n v="99060057"/>
    <s v="MOVISTAR PLAZA FIESTA ARBOLEDAS"/>
    <n v="1.1085021549614422"/>
    <n v="1.2932525141216826"/>
    <n v="0.25865050282433655"/>
    <n v="2"/>
    <n v="2"/>
    <n v="0"/>
    <n v="0"/>
    <n v="0"/>
    <n v="1"/>
    <n v="1"/>
    <n v="0"/>
    <n v="400.08599999999996"/>
    <n v="0"/>
    <n v="2"/>
    <n v="0"/>
    <n v="167.39203213926999"/>
  </r>
  <r>
    <x v="21"/>
    <x v="3"/>
    <x v="23"/>
    <s v="OPERANDO"/>
    <s v="ESTANDAR"/>
    <s v="SINALOA"/>
    <s v="PLAZA"/>
    <n v="99020020"/>
    <s v="MOVISTAR PLAZA BARRANCOS CULIACAN"/>
    <n v="1.1116505888336652"/>
    <n v="1.5563108243671311"/>
    <n v="0.29644015702231069"/>
    <n v="0"/>
    <n v="0"/>
    <n v="0"/>
    <n v="0"/>
    <n v="0"/>
    <n v="0"/>
    <n v="0"/>
    <n v="0"/>
    <n v="0"/>
    <n v="0"/>
    <n v="0"/>
    <n v="0"/>
    <n v="0"/>
  </r>
  <r>
    <x v="21"/>
    <x v="1"/>
    <x v="10"/>
    <s v="OPERANDO"/>
    <s v="ESTANDAR"/>
    <s v="EDO. MEXICO"/>
    <s v="PLAZA"/>
    <n v="99090136"/>
    <s v="MOVISTAR PATIO VALLE DE CHALCO"/>
    <n v="0.73536470077115235"/>
    <n v="1.1030470511567285"/>
    <n v="0.22060941023134573"/>
    <n v="2"/>
    <n v="2"/>
    <n v="0"/>
    <n v="0"/>
    <n v="0"/>
    <n v="1"/>
    <n v="1"/>
    <n v="0"/>
    <n v="400.08599999999996"/>
    <n v="0"/>
    <n v="2"/>
    <n v="0"/>
    <n v="125.54318714429179"/>
  </r>
  <r>
    <x v="21"/>
    <x v="1"/>
    <x v="13"/>
    <s v="OPERANDO"/>
    <s v="ESTANDAR"/>
    <s v="EDO. MEXICO"/>
    <s v="PLAZA"/>
    <n v="99090137"/>
    <s v="MOVISTAR MUNDO E"/>
    <n v="1.6913388117736505"/>
    <n v="1.1030470511567285"/>
    <n v="0.22060941023134573"/>
    <n v="0"/>
    <n v="4"/>
    <n v="2"/>
    <n v="0"/>
    <n v="0"/>
    <n v="2"/>
    <n v="0"/>
    <n v="0"/>
    <n v="934.09199999999987"/>
    <n v="1"/>
    <n v="3"/>
    <n v="0"/>
    <n v="0"/>
  </r>
  <r>
    <x v="21"/>
    <x v="6"/>
    <x v="33"/>
    <s v="OPERANDO"/>
    <s v="ESTANDAR"/>
    <s v="YUCATAN"/>
    <s v="PLAZA"/>
    <n v="99050037"/>
    <s v="MOVISTAR PLAZA LA ISLA MERIDA"/>
    <n v="0.73700859664946117"/>
    <n v="0.88441031597935349"/>
    <n v="0.18425214916236529"/>
    <n v="0"/>
    <n v="0"/>
    <n v="0"/>
    <n v="0"/>
    <n v="0"/>
    <n v="0"/>
    <n v="0"/>
    <n v="0"/>
    <n v="0"/>
    <n v="0"/>
    <n v="0"/>
    <n v="0"/>
    <n v="0"/>
  </r>
  <r>
    <x v="21"/>
    <x v="1"/>
    <x v="7"/>
    <s v="OPERANDO"/>
    <s v="ESTANDAR"/>
    <s v="EDO. MEXICO"/>
    <s v="PLAZA"/>
    <n v="99090141"/>
    <s v="MOVISTAR CENTRO SAN MIGUEL CUAUTITLAN"/>
    <n v="0.69859646573259471"/>
    <n v="1.4707294015423047"/>
    <n v="0.29414588030846095"/>
    <n v="0"/>
    <n v="2"/>
    <n v="0"/>
    <n v="0"/>
    <n v="0"/>
    <n v="0"/>
    <n v="2"/>
    <n v="0"/>
    <n v="400.08599999999996"/>
    <n v="0"/>
    <n v="2"/>
    <n v="0"/>
    <n v="0"/>
  </r>
  <r>
    <x v="21"/>
    <x v="3"/>
    <x v="25"/>
    <s v="OPERANDO"/>
    <s v="ESTANDAR"/>
    <s v="SONORA"/>
    <s v="PLAZA"/>
    <n v="99020021"/>
    <s v="MOVISTAR PLAZA COLOSSUS HERMOSILLO"/>
    <n v="1.1116505888336652"/>
    <n v="1.6304208636227089"/>
    <n v="0.33349517665009953"/>
    <n v="0"/>
    <n v="0"/>
    <n v="0"/>
    <n v="0"/>
    <n v="0"/>
    <n v="0"/>
    <n v="0"/>
    <n v="0"/>
    <n v="0"/>
    <n v="0"/>
    <n v="0"/>
    <n v="0"/>
    <n v="0"/>
  </r>
  <r>
    <x v="21"/>
    <x v="2"/>
    <x v="14"/>
    <s v="OPERANDO"/>
    <s v="ESTANDAR"/>
    <s v="NUEVO LEON"/>
    <s v="PLAZA"/>
    <n v="99040068"/>
    <s v="MOVISTAR PASEO TEC MONTERREY"/>
    <n v="0"/>
    <n v="0.35541546198973528"/>
    <n v="7.1083092397947051E-2"/>
    <n v="1"/>
    <n v="5"/>
    <n v="4"/>
    <n v="0"/>
    <n v="0"/>
    <n v="0"/>
    <n v="1"/>
    <n v="0"/>
    <n v="1184.355"/>
    <n v="1"/>
    <n v="3"/>
    <n v="1"/>
    <n v="83.696016069634993"/>
  </r>
  <r>
    <x v="21"/>
    <x v="0"/>
    <x v="1"/>
    <s v="OPERANDO"/>
    <s v="ESTANDAR"/>
    <s v="QUERETARO"/>
    <s v="PLAZA"/>
    <n v="99070055"/>
    <s v="MOVISTAR PLAZA UBIKA UNIVERSIDAD QUERÉTARO"/>
    <n v="1.8105535197703557"/>
    <n v="0.73900143664096152"/>
    <n v="0.14780028732819231"/>
    <n v="0"/>
    <n v="0"/>
    <n v="0"/>
    <n v="0"/>
    <n v="0"/>
    <n v="0"/>
    <n v="0"/>
    <n v="0"/>
    <n v="0"/>
    <n v="0"/>
    <n v="0"/>
    <n v="0"/>
    <n v="0"/>
  </r>
  <r>
    <x v="21"/>
    <x v="0"/>
    <x v="1"/>
    <s v="OPERANDO"/>
    <s v="ESTANDAR"/>
    <s v="GUANAJUATO"/>
    <s v="PLAZA"/>
    <n v="99070056"/>
    <s v="MOVISTAR GALERIAS CELAYA"/>
    <n v="1.8105535197703557"/>
    <n v="0.73900143664096152"/>
    <n v="0.14780028732819231"/>
    <n v="0"/>
    <n v="0"/>
    <n v="0"/>
    <n v="0"/>
    <n v="0"/>
    <n v="0"/>
    <n v="0"/>
    <n v="0"/>
    <n v="0"/>
    <n v="0"/>
    <n v="0"/>
    <n v="0"/>
    <n v="0"/>
  </r>
  <r>
    <x v="21"/>
    <x v="1"/>
    <x v="10"/>
    <s v="OPERANDO"/>
    <s v="ESTANDAR"/>
    <s v="CDMX"/>
    <s v="PLAZA"/>
    <n v="99090144"/>
    <s v="MOVISTAR UAMI IZTAPALAPA "/>
    <n v="0.25737764526990331"/>
    <n v="1.8384117519278809"/>
    <n v="0.36768235038557617"/>
    <n v="1"/>
    <n v="8"/>
    <n v="6"/>
    <n v="0"/>
    <n v="0"/>
    <n v="1"/>
    <n v="1"/>
    <n v="1"/>
    <n v="1993.7339999999995"/>
    <n v="2"/>
    <n v="6"/>
    <n v="0"/>
    <n v="41.847171074656799"/>
  </r>
  <r>
    <x v="21"/>
    <x v="1"/>
    <x v="7"/>
    <s v="OPERANDO"/>
    <s v="ESTANDAR"/>
    <s v="EDO. MEXICO"/>
    <s v="PLAZA"/>
    <n v="99090145"/>
    <s v="MOVISTAR PLAZA MILLENIUM TLALNEPANTLA"/>
    <n v="1.2868882263495167"/>
    <n v="3.3826776235473011"/>
    <n v="0.66182823069403718"/>
    <n v="0"/>
    <n v="3"/>
    <n v="1"/>
    <n v="0"/>
    <n v="0"/>
    <n v="2"/>
    <n v="0"/>
    <n v="0"/>
    <n v="600.12899999999991"/>
    <n v="0"/>
    <n v="3"/>
    <n v="0"/>
    <n v="0"/>
  </r>
  <r>
    <x v="21"/>
    <x v="1"/>
    <x v="13"/>
    <s v="OPERANDO"/>
    <s v="ESTANDAR"/>
    <s v="EDO. MEXICO"/>
    <s v="PLAZA"/>
    <n v="99090146"/>
    <s v="MOVISTAR PLAZA CRYSTAL ATIZAPAN"/>
    <n v="1.1030470511567285"/>
    <n v="1.4707294015423047"/>
    <n v="0.29414588030846095"/>
    <n v="0"/>
    <n v="1"/>
    <n v="0"/>
    <n v="0"/>
    <n v="0"/>
    <n v="1"/>
    <n v="0"/>
    <n v="1"/>
    <n v="200.04299999999998"/>
    <n v="0"/>
    <n v="1"/>
    <n v="0"/>
    <n v="0"/>
  </r>
  <r>
    <x v="21"/>
    <x v="3"/>
    <x v="23"/>
    <s v="OPERANDO"/>
    <s v="ESTANDAR"/>
    <s v="SINALOA"/>
    <s v="PLAZA"/>
    <n v="99020018"/>
    <s v="MOVISTAR FORUM CULIACAN"/>
    <n v="0.74110039255577675"/>
    <n v="0.77815541218356554"/>
    <n v="0.14822007851115535"/>
    <n v="1"/>
    <n v="2"/>
    <n v="0"/>
    <n v="0"/>
    <n v="2"/>
    <n v="0"/>
    <n v="0"/>
    <n v="1"/>
    <n v="400.08599999999996"/>
    <n v="0"/>
    <n v="2"/>
    <n v="0"/>
    <n v="41.847171074656799"/>
  </r>
  <r>
    <x v="21"/>
    <x v="2"/>
    <x v="17"/>
    <s v="OPERANDO"/>
    <s v="ESTANDAR"/>
    <s v="NUEVO LEON"/>
    <s v="PLAZA"/>
    <n v="99040064"/>
    <s v="MOVISTAR PLAZA SENDERO ESCOBEDO"/>
    <n v="0.2843323695917882"/>
    <n v="0.71083092397947056"/>
    <n v="0.1421661847958941"/>
    <n v="0"/>
    <n v="2"/>
    <n v="0"/>
    <n v="0"/>
    <n v="0"/>
    <n v="0"/>
    <n v="2"/>
    <n v="0"/>
    <n v="450.30599999999998"/>
    <n v="0"/>
    <n v="1"/>
    <n v="1"/>
    <n v="0"/>
  </r>
  <r>
    <x v="21"/>
    <x v="4"/>
    <x v="27"/>
    <s v="OPERANDO"/>
    <s v="ESTANDAR"/>
    <s v="JALISCO"/>
    <s v="PLAZA"/>
    <n v="99060058"/>
    <s v="MOVISTAR MIDTOWN JALISCO"/>
    <n v="0.99765193946529807"/>
    <n v="0.36950071832048076"/>
    <n v="7.3900143664096155E-2"/>
    <n v="0"/>
    <n v="0"/>
    <n v="0"/>
    <n v="0"/>
    <n v="0"/>
    <n v="0"/>
    <n v="0"/>
    <n v="0"/>
    <n v="0"/>
    <n v="0"/>
    <n v="0"/>
    <n v="0"/>
    <n v="0"/>
  </r>
  <r>
    <x v="21"/>
    <x v="6"/>
    <x v="33"/>
    <s v="OPERANDO"/>
    <s v="ESTANDAR"/>
    <s v="YUCATAN"/>
    <s v="PLAZA"/>
    <n v="99050036"/>
    <s v="MOVISTAR MACROPLAZA MERIDA"/>
    <n v="0.73700859664946117"/>
    <n v="0.88441031597935349"/>
    <n v="0.18425214916236529"/>
    <n v="0"/>
    <n v="1"/>
    <n v="1"/>
    <n v="0"/>
    <n v="0"/>
    <n v="0"/>
    <n v="0"/>
    <n v="1"/>
    <n v="333.96299999999997"/>
    <n v="1"/>
    <n v="0"/>
    <n v="0"/>
    <n v="0"/>
  </r>
  <r>
    <x v="22"/>
    <x v="0"/>
    <x v="0"/>
    <s v="OPERANDO"/>
    <s v="ELITE"/>
    <s v="AGUASCALIENTES"/>
    <s v="CALLE"/>
    <n v="21070008"/>
    <s v="CAC AGUASCALIENTES"/>
    <n v="3.805713198700952"/>
    <n v="7.3897343664096153"/>
    <n v="1.4779468732819232"/>
    <n v="3"/>
    <n v="8"/>
    <n v="3"/>
    <n v="1"/>
    <n v="0"/>
    <n v="3"/>
    <n v="1"/>
    <n v="2"/>
    <n v="2102.5439999999999"/>
    <n v="3"/>
    <n v="3"/>
    <n v="2"/>
    <n v="209.23920321392677"/>
  </r>
  <r>
    <x v="22"/>
    <x v="0"/>
    <x v="1"/>
    <s v="OPERANDO"/>
    <s v="ESTANDAR"/>
    <s v="GUANAJUATO"/>
    <s v="CALLE"/>
    <n v="99070033"/>
    <s v="CAC BENITO JUAREZ CELAYA"/>
    <n v="2.845047731067702"/>
    <n v="5.5053521029751638"/>
    <n v="1.1084601549614423"/>
    <n v="2"/>
    <n v="4"/>
    <n v="1"/>
    <n v="0"/>
    <n v="1"/>
    <n v="1"/>
    <n v="1"/>
    <n v="0"/>
    <n v="1109.8619999999999"/>
    <n v="1"/>
    <n v="2"/>
    <n v="1"/>
    <n v="83.694342149313599"/>
  </r>
  <r>
    <x v="22"/>
    <x v="0"/>
    <x v="2"/>
    <s v="OPERANDO"/>
    <s v="ELITE"/>
    <s v="SAN LUIS POTOSI"/>
    <s v="CALLE"/>
    <n v="21070038"/>
    <s v="CAC CARRANZA"/>
    <n v="2.364714997251077"/>
    <n v="4.5816353071739622"/>
    <n v="0.92371679580120192"/>
    <n v="3"/>
    <n v="6"/>
    <n v="2"/>
    <n v="0"/>
    <n v="0"/>
    <n v="1"/>
    <n v="3"/>
    <n v="1"/>
    <n v="1509.9479999999996"/>
    <n v="1"/>
    <n v="4"/>
    <n v="1"/>
    <n v="209.23920321392677"/>
  </r>
  <r>
    <x v="22"/>
    <x v="0"/>
    <x v="1"/>
    <s v="OPERANDO"/>
    <s v="ESTANDAR"/>
    <s v="GUANAJUATO"/>
    <s v="PLAZA"/>
    <n v="21070012"/>
    <s v="CAC CELAYA"/>
    <n v="4.2490972606855291"/>
    <n v="8.1287078030505775"/>
    <n v="1.6257415606101155"/>
    <n v="4"/>
    <n v="8"/>
    <n v="4"/>
    <n v="0"/>
    <n v="1"/>
    <n v="2"/>
    <n v="1"/>
    <n v="3"/>
    <n v="1834.7039999999997"/>
    <n v="1"/>
    <n v="5"/>
    <n v="2"/>
    <n v="209.23752929360541"/>
  </r>
  <r>
    <x v="22"/>
    <x v="0"/>
    <x v="2"/>
    <s v="OPERANDO"/>
    <s v="ESTANDAR"/>
    <s v="SAN LUIS POTOSI"/>
    <s v="CALLE"/>
    <n v="99070048"/>
    <s v="CAC CENTRO SAN LUIS"/>
    <n v="1.884382263434452"/>
    <n v="3.6209698395407117"/>
    <n v="0.7389734366409616"/>
    <n v="0"/>
    <n v="2"/>
    <n v="0"/>
    <n v="0"/>
    <n v="0"/>
    <n v="0"/>
    <n v="2"/>
    <n v="0"/>
    <n v="534.00599999999997"/>
    <n v="1"/>
    <n v="1"/>
    <n v="0"/>
    <n v="0"/>
  </r>
  <r>
    <x v="22"/>
    <x v="0"/>
    <x v="3"/>
    <s v="OPERANDO"/>
    <s v="ESTANDAR"/>
    <s v="GUANAJUATO"/>
    <s v="PLAZA"/>
    <n v="99070036"/>
    <s v="CAC ESCOBEDO LEON"/>
    <n v="0.81287078030505777"/>
    <n v="2.7342017155715577"/>
    <n v="0.55423007748072117"/>
    <n v="1"/>
    <n v="2"/>
    <n v="0"/>
    <n v="0"/>
    <n v="1"/>
    <n v="1"/>
    <n v="0"/>
    <n v="1"/>
    <n v="400.08599999999996"/>
    <n v="0"/>
    <n v="2"/>
    <n v="0"/>
    <n v="83.696016069634993"/>
  </r>
  <r>
    <x v="22"/>
    <x v="0"/>
    <x v="3"/>
    <s v="OPERANDO"/>
    <s v="ELITE"/>
    <s v="GUANAJUATO"/>
    <s v="PLAZA"/>
    <n v="21070009"/>
    <s v="CAC IRAPUATO"/>
    <n v="4.2490972606855291"/>
    <n v="7.5005803819057597"/>
    <n v="1.5148955451139712"/>
    <n v="6"/>
    <n v="9"/>
    <n v="4"/>
    <n v="0"/>
    <n v="0"/>
    <n v="3"/>
    <n v="2"/>
    <n v="2"/>
    <n v="2068.2269999999999"/>
    <n v="2"/>
    <n v="7"/>
    <n v="0"/>
    <n v="334.78071643789718"/>
  </r>
  <r>
    <x v="22"/>
    <x v="0"/>
    <x v="4"/>
    <s v="OPERANDO"/>
    <s v="ESTANDAR"/>
    <s v="MICHOACAN"/>
    <s v="PLAZA"/>
    <n v="21060015"/>
    <s v="CAC LAZARO CARDENAS"/>
    <n v="1.404049529617827"/>
    <n v="2.6233557000754137"/>
    <n v="0.51728140564867309"/>
    <n v="8"/>
    <n v="3"/>
    <n v="3"/>
    <n v="0"/>
    <n v="0"/>
    <n v="0"/>
    <n v="0"/>
    <n v="3"/>
    <n v="600.12899999999991"/>
    <n v="0"/>
    <n v="3"/>
    <n v="0"/>
    <n v="544.02159357214532"/>
  </r>
  <r>
    <x v="22"/>
    <x v="0"/>
    <x v="3"/>
    <s v="OPERANDO"/>
    <s v="ESTANDAR"/>
    <s v="GUANAJUATO"/>
    <s v="PLAZA"/>
    <n v="21070011"/>
    <s v="CAC LEON"/>
    <n v="2.364714997251077"/>
    <n v="4.9880706973264903"/>
    <n v="0.99761413946529809"/>
    <n v="2"/>
    <n v="3"/>
    <n v="1"/>
    <n v="0"/>
    <n v="0"/>
    <n v="2"/>
    <n v="0"/>
    <n v="0"/>
    <n v="750.78899999999999"/>
    <n v="0"/>
    <n v="0"/>
    <n v="3"/>
    <n v="83.694342149313599"/>
  </r>
  <r>
    <x v="22"/>
    <x v="0"/>
    <x v="3"/>
    <s v="OPERANDO"/>
    <s v="ELITE"/>
    <s v="GUANAJUATO"/>
    <s v="CALLE"/>
    <n v="21070010"/>
    <s v="CAC LEON II"/>
    <n v="4.7294299945021541"/>
    <n v="10.899858190454184"/>
    <n v="2.1799716380908367"/>
    <n v="3"/>
    <n v="10"/>
    <n v="5"/>
    <n v="0"/>
    <n v="1"/>
    <n v="2"/>
    <n v="2"/>
    <n v="1"/>
    <n v="2452.41"/>
    <n v="3"/>
    <n v="6"/>
    <n v="1"/>
    <n v="209.23920321392677"/>
  </r>
  <r>
    <x v="22"/>
    <x v="0"/>
    <x v="3"/>
    <s v="OPERANDO"/>
    <s v="ELITE"/>
    <s v="GUANAJUATO"/>
    <s v="PLAZA"/>
    <n v="21070007"/>
    <s v="CAC LEON III"/>
    <n v="0.96066546763325"/>
    <n v="1.8474335916024038"/>
    <n v="0.3694867183204808"/>
    <n v="4"/>
    <n v="0"/>
    <n v="0"/>
    <n v="0"/>
    <n v="0"/>
    <n v="0"/>
    <n v="0"/>
    <n v="0"/>
    <n v="0"/>
    <n v="0"/>
    <n v="0"/>
    <n v="0"/>
    <n v="251.08637428858279"/>
  </r>
  <r>
    <x v="22"/>
    <x v="0"/>
    <x v="4"/>
    <s v="OPERANDO"/>
    <s v="ELITE"/>
    <s v="MICHOACAN"/>
    <s v="CALLE"/>
    <n v="21060019"/>
    <s v="CAC MORELIA"/>
    <n v="1.404049529617827"/>
    <n v="2.6233557000754137"/>
    <n v="0.51728140564867309"/>
    <n v="3"/>
    <n v="0"/>
    <n v="0"/>
    <n v="0"/>
    <n v="0"/>
    <n v="0"/>
    <n v="0"/>
    <n v="0"/>
    <n v="0"/>
    <n v="0"/>
    <n v="0"/>
    <n v="0"/>
    <n v="167.39035821894859"/>
  </r>
  <r>
    <x v="22"/>
    <x v="0"/>
    <x v="4"/>
    <s v="OPERANDO"/>
    <s v="ELITE"/>
    <s v="MICHOACAN"/>
    <s v="PLAZA"/>
    <n v="21060018"/>
    <s v="CAC MORELIA-2"/>
    <n v="1.884382263434452"/>
    <n v="3.4362264803804714"/>
    <n v="0.70202476480891352"/>
    <n v="2"/>
    <n v="0"/>
    <n v="0"/>
    <n v="0"/>
    <n v="0"/>
    <n v="0"/>
    <n v="0"/>
    <n v="0"/>
    <n v="0"/>
    <n v="0"/>
    <n v="0"/>
    <n v="0"/>
    <n v="167.39203213926999"/>
  </r>
  <r>
    <x v="22"/>
    <x v="0"/>
    <x v="0"/>
    <s v="OPERANDO"/>
    <s v="ESTANDAR"/>
    <s v="AGUASCALIENTES"/>
    <s v="PLAZA"/>
    <n v="99070024"/>
    <s v="CAC MORELOS AGUASCALIENTES"/>
    <n v="2.9558937465638464"/>
    <n v="5.7270441339674525"/>
    <n v="1.1454088267934905"/>
    <n v="6"/>
    <n v="0"/>
    <n v="0"/>
    <n v="0"/>
    <n v="0"/>
    <n v="0"/>
    <n v="0"/>
    <n v="0"/>
    <n v="0"/>
    <n v="0"/>
    <n v="0"/>
    <n v="0"/>
    <n v="418.47756946769238"/>
  </r>
  <r>
    <x v="22"/>
    <x v="0"/>
    <x v="1"/>
    <s v="OPERANDO"/>
    <s v="ELITE"/>
    <s v="QUERETARO"/>
    <s v="CALLE"/>
    <n v="99070049"/>
    <s v="CAC PASEO QUERETARO"/>
    <n v="0.96066546763325"/>
    <n v="1.8474335916024038"/>
    <n v="0.3694867183204808"/>
    <n v="0"/>
    <n v="0"/>
    <n v="0"/>
    <n v="0"/>
    <n v="0"/>
    <n v="0"/>
    <n v="0"/>
    <n v="0"/>
    <n v="0"/>
    <n v="0"/>
    <n v="0"/>
    <n v="0"/>
    <n v="0"/>
  </r>
  <r>
    <x v="22"/>
    <x v="0"/>
    <x v="1"/>
    <s v="OPERANDO"/>
    <s v="ELITE"/>
    <s v="QUERETARO"/>
    <s v="PLAZA"/>
    <n v="99070029"/>
    <s v="CAC PLAZA ANTEA QUERETARO"/>
    <n v="1.884382263434452"/>
    <n v="3.6209698395407117"/>
    <n v="0.7389734366409616"/>
    <n v="4"/>
    <n v="1"/>
    <n v="1"/>
    <n v="0"/>
    <n v="0"/>
    <n v="0"/>
    <n v="0"/>
    <n v="0"/>
    <n v="333.96299999999997"/>
    <n v="1"/>
    <n v="0"/>
    <n v="0"/>
    <n v="292.93521928356176"/>
  </r>
  <r>
    <x v="22"/>
    <x v="0"/>
    <x v="4"/>
    <s v="OPERANDO"/>
    <s v="ESTANDAR"/>
    <s v="MICHOACAN"/>
    <s v="PLAZA"/>
    <n v="99060045"/>
    <s v="CAC PRADOS CAMELINAS MORELIA"/>
    <n v="1.404049529617827"/>
    <n v="2.6233557000754137"/>
    <n v="0.51728140564867309"/>
    <n v="0"/>
    <n v="1"/>
    <n v="0"/>
    <n v="0"/>
    <n v="0"/>
    <n v="0"/>
    <n v="1"/>
    <n v="0"/>
    <n v="200.04299999999998"/>
    <n v="0"/>
    <n v="1"/>
    <n v="0"/>
    <n v="0"/>
  </r>
  <r>
    <x v="22"/>
    <x v="0"/>
    <x v="1"/>
    <s v="OPERANDO"/>
    <s v="ELITE"/>
    <s v="QUERETARO"/>
    <s v="CALLE"/>
    <n v="99070012"/>
    <s v="CAC QUERETARO"/>
    <n v="4.2490972606855291"/>
    <n v="8.1656564748826259"/>
    <n v="1.6257415606101155"/>
    <n v="5"/>
    <n v="9"/>
    <n v="4"/>
    <n v="1"/>
    <n v="1"/>
    <n v="2"/>
    <n v="1"/>
    <n v="1"/>
    <n v="2210.5169999999998"/>
    <n v="1"/>
    <n v="4"/>
    <n v="3"/>
    <n v="292.93354536323955"/>
  </r>
  <r>
    <x v="22"/>
    <x v="0"/>
    <x v="1"/>
    <s v="OPERANDO"/>
    <s v="ESTANDAR"/>
    <s v="QUERETARO"/>
    <s v="CALLE"/>
    <n v="21070029"/>
    <s v="CAC QUERETARO UNIVERSIDAD"/>
    <n v="1.884382263434452"/>
    <n v="3.6209698395407117"/>
    <n v="0.7389734366409616"/>
    <n v="3"/>
    <n v="0"/>
    <n v="0"/>
    <n v="0"/>
    <n v="0"/>
    <n v="0"/>
    <n v="0"/>
    <n v="0"/>
    <n v="0"/>
    <n v="0"/>
    <n v="0"/>
    <n v="0"/>
    <n v="251.08804820890498"/>
  </r>
  <r>
    <x v="22"/>
    <x v="0"/>
    <x v="2"/>
    <s v="OPERANDO"/>
    <s v="ELITE"/>
    <s v="SAN LUIS POTOSI"/>
    <s v="CALLE"/>
    <n v="21070006"/>
    <s v="CAC SAN LUIS POTOSI"/>
    <n v="5.2097627283187791"/>
    <n v="9.9761413946529807"/>
    <n v="1.9952282789305962"/>
    <n v="3"/>
    <n v="10"/>
    <n v="2"/>
    <n v="0"/>
    <n v="1"/>
    <n v="5"/>
    <n v="2"/>
    <n v="3"/>
    <n v="2000.4299999999994"/>
    <n v="0"/>
    <n v="10"/>
    <n v="0"/>
    <n v="167.39035821894859"/>
  </r>
  <r>
    <x v="22"/>
    <x v="0"/>
    <x v="4"/>
    <s v="OPERANDO"/>
    <s v="ESTANDAR"/>
    <s v="MICHOACAN"/>
    <s v="CALLE"/>
    <n v="21060016"/>
    <s v="CAC URUAPAN"/>
    <n v="2.364714997251077"/>
    <n v="3.9535078860291444"/>
    <n v="0.77592210847300969"/>
    <n v="3"/>
    <n v="7"/>
    <n v="5"/>
    <n v="0"/>
    <n v="0"/>
    <n v="1"/>
    <n v="1"/>
    <n v="3"/>
    <n v="1500.7409999999998"/>
    <n v="0"/>
    <n v="5"/>
    <n v="2"/>
    <n v="217.60964178105098"/>
  </r>
  <r>
    <x v="22"/>
    <x v="0"/>
    <x v="0"/>
    <s v="OPERANDO"/>
    <s v="ESTANDAR"/>
    <s v="ZACATECAS"/>
    <s v="CALLE"/>
    <n v="21070013"/>
    <s v="CAC ZACATECAS"/>
    <n v="2.9558937465638464"/>
    <n v="5.6531467903033557"/>
    <n v="1.1454088267934905"/>
    <n v="7"/>
    <n v="5"/>
    <n v="2"/>
    <n v="0"/>
    <n v="3"/>
    <n v="0"/>
    <n v="0"/>
    <n v="1"/>
    <n v="1100.655"/>
    <n v="0"/>
    <n v="3"/>
    <n v="2"/>
    <n v="460.32390358218879"/>
  </r>
  <r>
    <x v="22"/>
    <x v="0"/>
    <x v="1"/>
    <s v="OPERANDO"/>
    <s v="ESTANDAR"/>
    <s v="QUERETARO"/>
    <s v="CALLE"/>
    <n v="99070026"/>
    <s v="MINI CAC BENITO JUAREZ SUR QUERETARO"/>
    <n v="1.8104849197703559"/>
    <n v="1.8104849197703559"/>
    <n v="0.3694867183204808"/>
    <n v="0"/>
    <n v="0"/>
    <n v="0"/>
    <n v="0"/>
    <n v="0"/>
    <n v="0"/>
    <n v="0"/>
    <n v="0"/>
    <n v="0"/>
    <n v="0"/>
    <n v="0"/>
    <n v="0"/>
    <n v="0"/>
  </r>
  <r>
    <x v="22"/>
    <x v="0"/>
    <x v="1"/>
    <s v="OPERANDO"/>
    <s v="ESTANDAR"/>
    <s v="QUERETARO"/>
    <s v="PLAZA"/>
    <n v="99070039"/>
    <s v="MINI CAC CITADINA CORREGIDORA QUERETARO"/>
    <n v="1.8104849197703559"/>
    <n v="1.8104849197703559"/>
    <n v="0.3694867183204808"/>
    <n v="1"/>
    <n v="0"/>
    <n v="0"/>
    <n v="0"/>
    <n v="0"/>
    <n v="0"/>
    <n v="0"/>
    <n v="0"/>
    <n v="0"/>
    <n v="0"/>
    <n v="0"/>
    <n v="0"/>
    <n v="41.847171074656799"/>
  </r>
  <r>
    <x v="22"/>
    <x v="0"/>
    <x v="0"/>
    <s v="OPERANDO"/>
    <s v="ESTANDAR"/>
    <s v="ZACATECAS"/>
    <s v="CALLE"/>
    <n v="99070018"/>
    <s v="MINI CAC FRESNILLO"/>
    <n v="1.8474335916024038"/>
    <n v="1.9213309352665"/>
    <n v="0.3694867183204808"/>
    <n v="5"/>
    <n v="1"/>
    <n v="0"/>
    <n v="0"/>
    <n v="0"/>
    <n v="0"/>
    <n v="1"/>
    <n v="0"/>
    <n v="250.26300000000001"/>
    <n v="0"/>
    <n v="0"/>
    <n v="1"/>
    <n v="251.08470036826219"/>
  </r>
  <r>
    <x v="22"/>
    <x v="0"/>
    <x v="3"/>
    <s v="OPERANDO"/>
    <s v="ESTANDAR"/>
    <s v="GUANAJUATO"/>
    <s v="PLAZA"/>
    <n v="21070017"/>
    <s v="MINI CAC GALERIA LAS TORRES"/>
    <n v="1.8104849197703559"/>
    <n v="2.1430229662587887"/>
    <n v="0.44338406198457692"/>
    <n v="4"/>
    <n v="5"/>
    <n v="2"/>
    <n v="1"/>
    <n v="0"/>
    <n v="2"/>
    <n v="0"/>
    <n v="0"/>
    <n v="1401.9749999999997"/>
    <n v="3"/>
    <n v="2"/>
    <n v="0"/>
    <n v="209.23752929360461"/>
  </r>
  <r>
    <x v="22"/>
    <x v="0"/>
    <x v="1"/>
    <s v="OPERANDO"/>
    <s v="ESTANDAR"/>
    <s v="QUERETARO"/>
    <s v="CALLE"/>
    <n v="99070050"/>
    <s v="MINI CAC LA CAPILLA QUERETARO"/>
    <n v="1.8104849197703559"/>
    <n v="1.8104849197703559"/>
    <n v="0.3694867183204808"/>
    <n v="0"/>
    <n v="3"/>
    <n v="1"/>
    <n v="0"/>
    <n v="0"/>
    <n v="2"/>
    <n v="0"/>
    <n v="1"/>
    <n v="784.26900000000001"/>
    <n v="1"/>
    <n v="1"/>
    <n v="1"/>
    <n v="0"/>
  </r>
  <r>
    <x v="22"/>
    <x v="0"/>
    <x v="4"/>
    <s v="OPERANDO"/>
    <s v="ESTANDAR"/>
    <s v="MICHOACAN"/>
    <s v="CALLE"/>
    <n v="99060043"/>
    <s v="MINI CAC MERCADO INDEPENDENCIA MORELIA"/>
    <n v="1.8104849197703559"/>
    <n v="1.6257415606101155"/>
    <n v="0.33253804648843271"/>
    <n v="2"/>
    <n v="2"/>
    <n v="0"/>
    <n v="0"/>
    <n v="0"/>
    <n v="1"/>
    <n v="1"/>
    <n v="0"/>
    <n v="450.30599999999998"/>
    <n v="0"/>
    <n v="1"/>
    <n v="1"/>
    <n v="167.39203213926999"/>
  </r>
  <r>
    <x v="22"/>
    <x v="0"/>
    <x v="4"/>
    <s v="OPERANDO"/>
    <s v="ESTANDAR"/>
    <s v="MICHOACAN"/>
    <s v="PLAZA"/>
    <n v="21040024"/>
    <s v="MINI CAC MORELIA ESTADIO"/>
    <n v="1.8104849197703559"/>
    <n v="1.6257415606101155"/>
    <n v="0.33253804648843271"/>
    <n v="2"/>
    <n v="2"/>
    <n v="1"/>
    <n v="0"/>
    <n v="0"/>
    <n v="0"/>
    <n v="1"/>
    <n v="0"/>
    <n v="400.08599999999996"/>
    <n v="0"/>
    <n v="2"/>
    <n v="0"/>
    <n v="125.54318714429179"/>
  </r>
  <r>
    <x v="22"/>
    <x v="0"/>
    <x v="4"/>
    <s v="OPERANDO"/>
    <s v="ESTANDAR"/>
    <s v="MICHOACAN"/>
    <s v="PLAZA"/>
    <n v="99060042"/>
    <s v="MINI CAC NOCUPETARO MORELIA"/>
    <n v="1.8104849197703559"/>
    <n v="1.6257415606101155"/>
    <n v="0.33253804648843271"/>
    <n v="0"/>
    <n v="3"/>
    <n v="0"/>
    <n v="0"/>
    <n v="0"/>
    <n v="1"/>
    <n v="2"/>
    <n v="1"/>
    <n v="600.12899999999991"/>
    <n v="0"/>
    <n v="3"/>
    <n v="0"/>
    <n v="0"/>
  </r>
  <r>
    <x v="22"/>
    <x v="0"/>
    <x v="3"/>
    <s v="OPERANDO"/>
    <s v="ESTANDAR"/>
    <s v="GUANAJUATO"/>
    <s v="CALLE"/>
    <n v="99070022"/>
    <s v="MINI CAC OBELISCO"/>
    <n v="1.8104849197703559"/>
    <n v="2.1430229662587887"/>
    <n v="0.44338406198457692"/>
    <n v="4"/>
    <n v="4"/>
    <n v="0"/>
    <n v="0"/>
    <n v="0"/>
    <n v="3"/>
    <n v="1"/>
    <n v="0"/>
    <n v="934.09199999999998"/>
    <n v="1"/>
    <n v="3"/>
    <n v="0"/>
    <n v="209.23752929360541"/>
  </r>
  <r>
    <x v="22"/>
    <x v="0"/>
    <x v="0"/>
    <s v="OPERANDO"/>
    <s v="ESTANDAR"/>
    <s v="AGUASCALIENTES"/>
    <s v="PLAZA"/>
    <n v="99070044"/>
    <s v="MINI CAC PARQUE HIDALGO AGUASCALIENTES"/>
    <n v="1.8474335916024038"/>
    <n v="1.9213309352665"/>
    <n v="0.3694867183204808"/>
    <n v="1"/>
    <n v="0"/>
    <n v="0"/>
    <n v="0"/>
    <n v="0"/>
    <n v="0"/>
    <n v="0"/>
    <n v="0"/>
    <n v="0"/>
    <n v="0"/>
    <n v="0"/>
    <n v="0"/>
    <n v="83.696016069634993"/>
  </r>
  <r>
    <x v="22"/>
    <x v="0"/>
    <x v="1"/>
    <s v="OPERANDO"/>
    <s v="ESTANDAR"/>
    <s v="QUERETARO"/>
    <s v="PLAZA"/>
    <n v="99070025"/>
    <s v="MINI CAC PATIO QUERETARO"/>
    <n v="1.8104849197703559"/>
    <n v="1.8104849197703559"/>
    <n v="0.3694867183204808"/>
    <n v="1"/>
    <n v="0"/>
    <n v="0"/>
    <n v="0"/>
    <n v="0"/>
    <n v="0"/>
    <n v="0"/>
    <n v="0"/>
    <n v="0"/>
    <n v="0"/>
    <n v="0"/>
    <n v="0"/>
    <n v="83.696016069634993"/>
  </r>
  <r>
    <x v="22"/>
    <x v="0"/>
    <x v="2"/>
    <s v="OPERANDO"/>
    <s v="ESTANDAR"/>
    <s v="SAN LUIS POTOSI"/>
    <s v="PLAZA"/>
    <n v="21070027"/>
    <s v="MINI CAC PLAZA CONSTITUCION"/>
    <n v="1.8104849197703559"/>
    <n v="1.8104849197703559"/>
    <n v="0.3694867183204808"/>
    <n v="0"/>
    <n v="3"/>
    <n v="3"/>
    <n v="0"/>
    <n v="0"/>
    <n v="0"/>
    <n v="0"/>
    <n v="1"/>
    <n v="600.12899999999991"/>
    <n v="0"/>
    <n v="3"/>
    <n v="0"/>
    <n v="0"/>
  </r>
  <r>
    <x v="22"/>
    <x v="0"/>
    <x v="1"/>
    <s v="OPERANDO"/>
    <s v="ESTANDAR"/>
    <s v="QUERETARO"/>
    <s v="PLAZA"/>
    <n v="21070016"/>
    <s v="MINI CAC PLAZA CONSTITUYENTES"/>
    <n v="1.8104849197703559"/>
    <n v="1.8104849197703559"/>
    <n v="0.3694867183204808"/>
    <n v="3"/>
    <n v="1"/>
    <n v="1"/>
    <n v="0"/>
    <n v="0"/>
    <n v="0"/>
    <n v="0"/>
    <n v="1"/>
    <n v="459.51299999999998"/>
    <n v="1"/>
    <n v="0"/>
    <n v="0"/>
    <n v="251.08804820890498"/>
  </r>
  <r>
    <x v="22"/>
    <x v="0"/>
    <x v="2"/>
    <s v="OPERANDO"/>
    <s v="ESTANDAR"/>
    <s v="SAN LUIS POTOSI"/>
    <s v="CALLE"/>
    <n v="99070030"/>
    <s v="MINI CAC PLAZA DEL CARMEN SAN LUIS POTOSI (PLAZA DE LA TECNOLOGIA)"/>
    <n v="2.7342017155715577"/>
    <n v="2.6603043719074617"/>
    <n v="0.51728140564867309"/>
    <n v="9"/>
    <n v="1"/>
    <n v="0"/>
    <n v="0"/>
    <n v="0"/>
    <n v="1"/>
    <n v="0"/>
    <n v="0"/>
    <n v="200.04299999999998"/>
    <n v="0"/>
    <n v="1"/>
    <n v="0"/>
    <n v="502.17107465684569"/>
  </r>
  <r>
    <x v="22"/>
    <x v="0"/>
    <x v="0"/>
    <s v="OPERANDO"/>
    <s v="ESTANDAR"/>
    <s v="AGUASCALIENTES"/>
    <s v="PLAZA"/>
    <n v="99070034"/>
    <s v="MINI CAC PLAZA GUADALUPE AGUASCALIENTES"/>
    <n v="1.8474335916024038"/>
    <n v="1.9213309352665"/>
    <n v="0.3694867183204808"/>
    <n v="1"/>
    <n v="2"/>
    <n v="1"/>
    <n v="0"/>
    <n v="0"/>
    <n v="1"/>
    <n v="0"/>
    <n v="0"/>
    <n v="659.55600000000004"/>
    <n v="1"/>
    <n v="0"/>
    <n v="0"/>
    <n v="41.847171074656799"/>
  </r>
  <r>
    <x v="22"/>
    <x v="0"/>
    <x v="4"/>
    <s v="OPERANDO"/>
    <s v="ESTANDAR"/>
    <s v="MICHOACAN"/>
    <s v="PLAZA"/>
    <n v="21060043"/>
    <s v="MINI CAC PLAZA LAS AMERICAS"/>
    <n v="1.8104849197703559"/>
    <n v="1.6257415606101155"/>
    <n v="0.33253804648843271"/>
    <n v="4"/>
    <n v="3"/>
    <n v="3"/>
    <n v="0"/>
    <n v="0"/>
    <n v="0"/>
    <n v="0"/>
    <n v="1"/>
    <n v="600.12899999999991"/>
    <n v="0"/>
    <n v="3"/>
    <n v="0"/>
    <n v="259.45681285570777"/>
  </r>
  <r>
    <x v="22"/>
    <x v="0"/>
    <x v="1"/>
    <s v="OPERANDO"/>
    <s v="ESTANDAR"/>
    <s v="QUERETARO"/>
    <s v="PLAZA"/>
    <n v="21070020"/>
    <s v="MINI CAC PLAZA REVOLUCION"/>
    <n v="1.8104849197703559"/>
    <n v="1.8104849197703559"/>
    <n v="0.3694867183204808"/>
    <n v="4"/>
    <n v="2"/>
    <n v="1"/>
    <n v="0"/>
    <n v="0"/>
    <n v="1"/>
    <n v="0"/>
    <n v="0"/>
    <n v="500.52600000000001"/>
    <n v="0"/>
    <n v="0"/>
    <n v="2"/>
    <n v="167.3886842986268"/>
  </r>
  <r>
    <x v="22"/>
    <x v="0"/>
    <x v="0"/>
    <s v="OPERANDO"/>
    <s v="ESTANDAR"/>
    <s v="AGUASCALIENTES"/>
    <s v="PLAZA"/>
    <n v="21070018"/>
    <s v="MINI CAC PLAZA VELARIA MALL"/>
    <n v="1.8474335916024038"/>
    <n v="1.9213309352665"/>
    <n v="0.3694867183204808"/>
    <n v="1"/>
    <n v="1"/>
    <n v="0"/>
    <n v="0"/>
    <n v="0"/>
    <n v="0"/>
    <n v="1"/>
    <n v="0"/>
    <n v="200.04299999999998"/>
    <n v="0"/>
    <n v="1"/>
    <n v="0"/>
    <n v="83.696016069634993"/>
  </r>
  <r>
    <x v="22"/>
    <x v="0"/>
    <x v="0"/>
    <s v="OPERANDO"/>
    <s v="ESTANDAR"/>
    <s v="AGUASCALIENTES"/>
    <s v="PLAZA"/>
    <n v="21070028"/>
    <s v="MINI CAC PLAZA VILLA ASUNCION"/>
    <n v="2.9558937465638464"/>
    <n v="2.9558937465638464"/>
    <n v="0.59117874931276926"/>
    <n v="8"/>
    <n v="2"/>
    <n v="1"/>
    <n v="0"/>
    <n v="0"/>
    <n v="0"/>
    <n v="1"/>
    <n v="1"/>
    <n v="400.08599999999996"/>
    <n v="0"/>
    <n v="2"/>
    <n v="0"/>
    <n v="418.47505858721019"/>
  </r>
  <r>
    <x v="22"/>
    <x v="0"/>
    <x v="0"/>
    <s v="OPERANDO"/>
    <s v="ESTANDAR"/>
    <s v="AGUASCALIENTES"/>
    <s v="PLAZA"/>
    <n v="99070043"/>
    <s v="MINI CAC PUNTO 45 AGUASCALIENTES"/>
    <n v="0.7389734366409616"/>
    <n v="0.40643539015252889"/>
    <n v="7.3897343664096157E-2"/>
    <n v="0"/>
    <n v="1"/>
    <n v="0"/>
    <n v="0"/>
    <n v="0"/>
    <n v="1"/>
    <n v="0"/>
    <n v="0"/>
    <n v="333.96299999999997"/>
    <n v="1"/>
    <n v="0"/>
    <n v="0"/>
    <n v="0"/>
  </r>
  <r>
    <x v="22"/>
    <x v="0"/>
    <x v="3"/>
    <s v="OPERANDO"/>
    <s v="ESTANDAR"/>
    <s v="GUANAJUATO"/>
    <s v="PLAZA"/>
    <n v="99070019"/>
    <s v="MINI CAC SALAMANCA"/>
    <n v="1.8104849197703559"/>
    <n v="0.7389734366409616"/>
    <n v="0.14779468732819231"/>
    <n v="1"/>
    <n v="0"/>
    <n v="0"/>
    <n v="0"/>
    <n v="0"/>
    <n v="0"/>
    <n v="0"/>
    <n v="0"/>
    <n v="0"/>
    <n v="0"/>
    <n v="0"/>
    <n v="0"/>
    <n v="41.847171074656799"/>
  </r>
  <r>
    <x v="22"/>
    <x v="0"/>
    <x v="3"/>
    <s v="OPERANDO"/>
    <s v="ESTANDAR"/>
    <s v="GUANAJUATO"/>
    <s v="PLAZA"/>
    <n v="99070038"/>
    <s v="MINI CAC SAN JUAN BOSCO LEON"/>
    <n v="1.8104849197703559"/>
    <n v="2.1430229662587887"/>
    <n v="0.44338406198457692"/>
    <n v="2"/>
    <n v="2"/>
    <n v="0"/>
    <n v="0"/>
    <n v="0"/>
    <n v="2"/>
    <n v="0"/>
    <n v="1"/>
    <n v="534.00599999999997"/>
    <n v="1"/>
    <n v="1"/>
    <n v="0"/>
    <n v="83.694342149313599"/>
  </r>
  <r>
    <x v="22"/>
    <x v="0"/>
    <x v="1"/>
    <s v="CERRADA"/>
    <s v="ESTANDAR"/>
    <s v="QUERETARO"/>
    <s v="CALLE"/>
    <n v="99070021"/>
    <s v="MINI CAC SAN JUAN DEL RIO"/>
    <n v="0"/>
    <n v="0"/>
    <n v="0"/>
    <n v="6"/>
    <n v="1"/>
    <n v="1"/>
    <n v="0"/>
    <n v="0"/>
    <n v="0"/>
    <n v="0"/>
    <n v="0"/>
    <n v="200.04299999999998"/>
    <n v="0"/>
    <n v="1"/>
    <n v="0"/>
    <n v="376.62956143287397"/>
  </r>
  <r>
    <x v="22"/>
    <x v="0"/>
    <x v="2"/>
    <s v="OPERANDO"/>
    <s v="ESTANDAR"/>
    <s v="SAN LUIS POTOSI"/>
    <s v="PLAZA"/>
    <n v="99070040"/>
    <s v="MINI CAC SENDERO SAN LUIS"/>
    <n v="3.6579185113727597"/>
    <n v="3.5470724958766153"/>
    <n v="0.70202476480891352"/>
    <n v="4"/>
    <n v="3"/>
    <n v="1"/>
    <n v="0"/>
    <n v="0"/>
    <n v="2"/>
    <n v="0"/>
    <n v="1"/>
    <n v="600.12899999999991"/>
    <n v="0"/>
    <n v="3"/>
    <n v="0"/>
    <n v="209.23752929360461"/>
  </r>
  <r>
    <x v="22"/>
    <x v="0"/>
    <x v="3"/>
    <s v="OPERANDO"/>
    <s v="ESTANDAR"/>
    <s v="GUANAJUATO"/>
    <s v="PLAZA"/>
    <n v="99070032"/>
    <s v="MINI CAC TORRES LANDA LEON"/>
    <n v="1.8104849197703559"/>
    <n v="2.1430229662587887"/>
    <n v="0.44338406198457692"/>
    <n v="1"/>
    <n v="1"/>
    <n v="0"/>
    <n v="0"/>
    <n v="0"/>
    <n v="0"/>
    <n v="1"/>
    <n v="0"/>
    <n v="200.04299999999998"/>
    <n v="0"/>
    <n v="1"/>
    <n v="0"/>
    <n v="83.696016069634993"/>
  </r>
  <r>
    <x v="22"/>
    <x v="0"/>
    <x v="4"/>
    <s v="OPERANDO"/>
    <s v="ESTANDAR"/>
    <s v="MICHOACAN"/>
    <s v="CALLE"/>
    <n v="99060022"/>
    <s v="MINI CAC ZAMORA"/>
    <n v="1.8104849197703559"/>
    <n v="1.4779468732819232"/>
    <n v="0.29558937465638463"/>
    <n v="2"/>
    <n v="1"/>
    <n v="0"/>
    <n v="0"/>
    <n v="0"/>
    <n v="0"/>
    <n v="1"/>
    <n v="0"/>
    <n v="200.04299999999998"/>
    <n v="0"/>
    <n v="1"/>
    <n v="0"/>
    <n v="167.39203213926999"/>
  </r>
  <r>
    <x v="22"/>
    <x v="0"/>
    <x v="4"/>
    <s v="OPERANDO"/>
    <s v="ESTANDAR"/>
    <s v="MICHOACAN"/>
    <s v="CALLE"/>
    <n v="99060023"/>
    <s v="MINI CAC ZITACUARO"/>
    <n v="0.99761413946529809"/>
    <n v="1.4779468732819232"/>
    <n v="0.29558937465638463"/>
    <n v="4"/>
    <n v="3"/>
    <n v="2"/>
    <n v="0"/>
    <n v="0"/>
    <n v="1"/>
    <n v="0"/>
    <n v="2"/>
    <n v="650.34899999999993"/>
    <n v="0"/>
    <n v="2"/>
    <n v="1"/>
    <n v="292.93521928356176"/>
  </r>
  <r>
    <x v="22"/>
    <x v="0"/>
    <x v="3"/>
    <s v="OPERANDO"/>
    <s v="ESTANDAR"/>
    <s v="GUANAJUATO"/>
    <s v="CALLE"/>
    <n v="99070013"/>
    <s v="PLAZA MOVISTAR IRAPUATO"/>
    <n v="2.2169203099228847"/>
    <n v="3.5470724958766153"/>
    <n v="0.70202476480891352"/>
    <n v="7"/>
    <n v="5"/>
    <n v="0"/>
    <n v="0"/>
    <n v="0"/>
    <n v="1"/>
    <n v="4"/>
    <n v="0"/>
    <n v="1000.2149999999999"/>
    <n v="0"/>
    <n v="5"/>
    <n v="0"/>
    <n v="468.69685302979525"/>
  </r>
  <r>
    <x v="22"/>
    <x v="0"/>
    <x v="3"/>
    <s v="OPERANDO"/>
    <s v="ESTANDAR"/>
    <s v="GUANAJUATO"/>
    <s v="CALLE"/>
    <n v="99070015"/>
    <s v="PLAZA MOVISTAR LEON CENTRO"/>
    <n v="2.9558937465638464"/>
    <n v="2.9558937465638464"/>
    <n v="0.59117874931276926"/>
    <n v="3"/>
    <n v="1"/>
    <n v="0"/>
    <n v="0"/>
    <n v="0"/>
    <n v="0"/>
    <n v="1"/>
    <n v="0"/>
    <n v="200.04299999999998"/>
    <n v="0"/>
    <n v="1"/>
    <n v="0"/>
    <n v="133.91278875125528"/>
  </r>
  <r>
    <x v="22"/>
    <x v="0"/>
    <x v="2"/>
    <s v="OPERANDO"/>
    <s v="ESTANDAR"/>
    <s v="SAN LUIS POTOSI"/>
    <s v="CALLE"/>
    <n v="1071966"/>
    <s v="PLAZA MOVISTAR SAN LUIS POTOSI"/>
    <n v="0.81287078030505777"/>
    <n v="1.1084601549614423"/>
    <n v="0.22169203099228846"/>
    <n v="2"/>
    <n v="1"/>
    <n v="1"/>
    <n v="0"/>
    <n v="0"/>
    <n v="0"/>
    <n v="0"/>
    <n v="0"/>
    <n v="200.04299999999998"/>
    <n v="0"/>
    <n v="1"/>
    <n v="0"/>
    <n v="167.39203213926999"/>
  </r>
  <r>
    <x v="22"/>
    <x v="1"/>
    <x v="5"/>
    <s v="OPERANDO"/>
    <s v="ELITE"/>
    <s v="CDMX"/>
    <s v="PLAZA"/>
    <n v="21090016"/>
    <s v="CAC ACOXPA"/>
    <n v="4.4212517345497986"/>
    <n v="13.151350498533724"/>
    <n v="2.6227764526990334"/>
    <n v="3"/>
    <n v="9"/>
    <n v="4"/>
    <n v="0"/>
    <n v="1"/>
    <n v="3"/>
    <n v="1"/>
    <n v="1"/>
    <n v="2068.2269999999999"/>
    <n v="2"/>
    <n v="7"/>
    <n v="0"/>
    <n v="251.08804820890498"/>
  </r>
  <r>
    <x v="22"/>
    <x v="1"/>
    <x v="6"/>
    <s v="OPERANDO"/>
    <s v="ESTANDAR"/>
    <s v="CDMX"/>
    <s v="PLAZA"/>
    <n v="21090021"/>
    <s v="CAC AEROPUERTO"/>
    <n v="2.2106258672748993"/>
    <n v="6.5944093667861408"/>
    <n v="1.3113882263495167"/>
    <n v="4"/>
    <n v="9"/>
    <n v="4"/>
    <n v="0"/>
    <n v="1"/>
    <n v="3"/>
    <n v="1"/>
    <n v="2"/>
    <n v="1850.6069999999995"/>
    <n v="0"/>
    <n v="8"/>
    <n v="1"/>
    <n v="334.78406427853997"/>
  </r>
  <r>
    <x v="22"/>
    <x v="1"/>
    <x v="5"/>
    <s v="OPERANDO"/>
    <s v="ELITE"/>
    <s v="CDMX"/>
    <s v="PLAZA"/>
    <n v="38090006"/>
    <s v="CAC ALTAVISTA"/>
    <n v="2.060752927120669"/>
    <n v="5.8075764309764306"/>
    <n v="1.1615152861952862"/>
    <n v="4"/>
    <n v="6"/>
    <n v="2"/>
    <n v="0"/>
    <n v="0"/>
    <n v="3"/>
    <n v="1"/>
    <n v="3"/>
    <n v="1602.0179999999996"/>
    <n v="3"/>
    <n v="3"/>
    <n v="0"/>
    <n v="292.93521928356176"/>
  </r>
  <r>
    <x v="22"/>
    <x v="1"/>
    <x v="7"/>
    <s v="OPERANDO"/>
    <s v="ESTANDAR"/>
    <s v="EDO. MEXICO"/>
    <s v="PLAZA"/>
    <n v="99090113"/>
    <s v="CAC ARKANA NORTE CUAUTITLAN IZCALLI"/>
    <n v="3.4845458585858586"/>
    <n v="3.8966964440099923"/>
    <n v="0.78683293580970992"/>
    <n v="3"/>
    <n v="1"/>
    <n v="1"/>
    <n v="0"/>
    <n v="0"/>
    <n v="0"/>
    <n v="0"/>
    <n v="0"/>
    <n v="200.04299999999998"/>
    <n v="0"/>
    <n v="1"/>
    <n v="0"/>
    <n v="167.39035821894859"/>
  </r>
  <r>
    <x v="22"/>
    <x v="1"/>
    <x v="8"/>
    <s v="OPERANDO"/>
    <s v="ELITE"/>
    <s v="CDMX"/>
    <s v="PLAZA"/>
    <n v="99090028"/>
    <s v="CAC BUENAVISTA"/>
    <n v="2.2480941023134573"/>
    <n v="12.214644622569784"/>
    <n v="2.4354352775062451"/>
    <n v="3"/>
    <n v="6"/>
    <n v="2"/>
    <n v="0"/>
    <n v="1"/>
    <n v="2"/>
    <n v="1"/>
    <n v="0"/>
    <n v="1853.1179999999997"/>
    <n v="3"/>
    <n v="3"/>
    <n v="0"/>
    <n v="167.39035821894859"/>
  </r>
  <r>
    <x v="22"/>
    <x v="1"/>
    <x v="9"/>
    <s v="OPERANDO"/>
    <s v="ELITE"/>
    <s v="CDMX"/>
    <s v="PLAZA"/>
    <n v="38090005"/>
    <s v="CAC CC COMERCIAL SANTA FE"/>
    <n v="2.060752927120669"/>
    <n v="6.781750541978929"/>
    <n v="1.3488564613880742"/>
    <n v="1"/>
    <n v="14"/>
    <n v="8"/>
    <n v="0"/>
    <n v="0"/>
    <n v="2"/>
    <n v="4"/>
    <n v="2"/>
    <n v="3470.2019999999993"/>
    <n v="5"/>
    <n v="9"/>
    <n v="0"/>
    <n v="83.696016069634993"/>
  </r>
  <r>
    <x v="22"/>
    <x v="1"/>
    <x v="8"/>
    <s v="OPERANDO"/>
    <s v="ESTANDAR"/>
    <s v="CDMX"/>
    <s v="PLAZA"/>
    <n v="21090020"/>
    <s v="CAC CENTRO HISTORICO"/>
    <n v="2.2106258672748993"/>
    <n v="12.964009323340935"/>
    <n v="2.5853082176604758"/>
    <n v="1"/>
    <n v="9"/>
    <n v="1"/>
    <n v="0"/>
    <n v="3"/>
    <n v="4"/>
    <n v="1"/>
    <n v="0"/>
    <n v="2118.4469999999997"/>
    <n v="2"/>
    <n v="6"/>
    <n v="1"/>
    <n v="83.696016069634993"/>
  </r>
  <r>
    <x v="22"/>
    <x v="1"/>
    <x v="10"/>
    <s v="OPERANDO"/>
    <s v="ESTANDAR"/>
    <s v="EDO. MEXICO"/>
    <s v="PLAZA"/>
    <n v="99090094"/>
    <s v="CAC CHIMALHUACAN NEZA"/>
    <n v="4.046569384164223"/>
    <n v="5.8825129010535457"/>
    <n v="1.1615152861952862"/>
    <n v="2"/>
    <n v="11"/>
    <n v="2"/>
    <n v="0"/>
    <n v="1"/>
    <n v="5"/>
    <n v="3"/>
    <n v="1"/>
    <n v="2602.2329999999997"/>
    <n v="3"/>
    <n v="8"/>
    <n v="0"/>
    <n v="167.39203213926999"/>
  </r>
  <r>
    <x v="22"/>
    <x v="1"/>
    <x v="7"/>
    <s v="OPERANDO"/>
    <s v="ESTANDAR"/>
    <s v="EDO. MEXICO"/>
    <s v="CALLE"/>
    <n v="38090004"/>
    <s v="CAC COACALCO"/>
    <n v="5.9199811360921037"/>
    <n v="11.502748156837189"/>
    <n v="2.2855623373520149"/>
    <n v="2"/>
    <n v="4"/>
    <n v="0"/>
    <n v="0"/>
    <n v="1"/>
    <n v="2"/>
    <n v="1"/>
    <n v="0"/>
    <n v="800.17199999999991"/>
    <n v="0"/>
    <n v="4"/>
    <n v="0"/>
    <n v="167.39203213926999"/>
  </r>
  <r>
    <x v="22"/>
    <x v="1"/>
    <x v="11"/>
    <s v="OPERANDO"/>
    <s v="ESTANDAR"/>
    <s v="GUERRERO"/>
    <s v="CALLE"/>
    <n v="99090030"/>
    <s v="CAC COSTERA ACAPULCO"/>
    <n v="3.0723952731617246"/>
    <n v="2.2855623373520149"/>
    <n v="0.44961882046269142"/>
    <n v="2"/>
    <n v="6"/>
    <n v="0"/>
    <n v="0"/>
    <n v="0"/>
    <n v="1"/>
    <n v="5"/>
    <n v="0"/>
    <n v="1250.4779999999998"/>
    <n v="0"/>
    <n v="5"/>
    <n v="1"/>
    <n v="92.064780716437809"/>
  </r>
  <r>
    <x v="22"/>
    <x v="1"/>
    <x v="11"/>
    <s v="OPERANDO"/>
    <s v="ESTANDAR"/>
    <s v="MORELOS"/>
    <s v="CALLE"/>
    <n v="21090026"/>
    <s v="CAC CUERNAVACA"/>
    <n v="7.9432658281742148"/>
    <n v="8.4678211187140224"/>
    <n v="1.6860705767350928"/>
    <n v="11"/>
    <n v="8"/>
    <n v="3"/>
    <n v="0"/>
    <n v="0"/>
    <n v="2"/>
    <n v="3"/>
    <n v="1"/>
    <n v="1851.4439999999997"/>
    <n v="0"/>
    <n v="3"/>
    <n v="5"/>
    <n v="753.26079678607209"/>
  </r>
  <r>
    <x v="22"/>
    <x v="1"/>
    <x v="11"/>
    <s v="OPERANDO"/>
    <s v="ESTANDAR"/>
    <s v="MORELOS"/>
    <s v="PLAZA"/>
    <n v="99090072"/>
    <s v="CAC DOMINGO DIEZ CUERNAVACA"/>
    <n v="2.9599905680460519"/>
    <n v="3.7842917388943196"/>
    <n v="0.74936470077115236"/>
    <n v="3"/>
    <n v="2"/>
    <n v="1"/>
    <n v="0"/>
    <n v="0"/>
    <n v="1"/>
    <n v="0"/>
    <n v="1"/>
    <n v="400.08599999999996"/>
    <n v="0"/>
    <n v="2"/>
    <n v="0"/>
    <n v="234.34800803481679"/>
  </r>
  <r>
    <x v="22"/>
    <x v="1"/>
    <x v="12"/>
    <s v="OPERANDO"/>
    <s v="ESTANDAR"/>
    <s v="HIDALGO"/>
    <s v="PLAZA"/>
    <n v="99090127"/>
    <s v="CAC EXPLANADA PACHUCA"/>
    <n v="1.0491105810796133"/>
    <n v="1.9108799869664386"/>
    <n v="0.37468235038557618"/>
    <n v="2"/>
    <n v="0"/>
    <n v="0"/>
    <n v="0"/>
    <n v="0"/>
    <n v="0"/>
    <n v="0"/>
    <n v="0"/>
    <n v="0"/>
    <n v="0"/>
    <n v="0"/>
    <n v="0"/>
    <n v="125.54318714429179"/>
  </r>
  <r>
    <x v="22"/>
    <x v="1"/>
    <x v="11"/>
    <s v="OPERANDO"/>
    <s v="ELITE"/>
    <s v="MORELOS"/>
    <s v="PLAZA"/>
    <n v="99090090"/>
    <s v="CAC FORUM CUERNAVACA"/>
    <n v="2.6977129227761485"/>
    <n v="3.7842917388943196"/>
    <n v="0.74936470077115236"/>
    <n v="5"/>
    <n v="1"/>
    <n v="0"/>
    <n v="0"/>
    <n v="0"/>
    <n v="1"/>
    <n v="0"/>
    <n v="0"/>
    <n v="333.96299999999997"/>
    <n v="1"/>
    <n v="0"/>
    <n v="0"/>
    <n v="292.93354536323977"/>
  </r>
  <r>
    <x v="22"/>
    <x v="1"/>
    <x v="5"/>
    <s v="OPERANDO"/>
    <s v="ELITE"/>
    <s v="CDMX"/>
    <s v="PLAZA"/>
    <n v="99090031"/>
    <s v="CAC GRAN SUR DF"/>
    <n v="2.0232846920821115"/>
    <n v="8.4678211187140224"/>
    <n v="1.6860705767350928"/>
    <n v="2"/>
    <n v="9"/>
    <n v="3"/>
    <n v="0"/>
    <n v="2"/>
    <n v="3"/>
    <n v="1"/>
    <n v="1"/>
    <n v="2034.7469999999996"/>
    <n v="1"/>
    <n v="6"/>
    <n v="2"/>
    <n v="209.240040174087"/>
  </r>
  <r>
    <x v="22"/>
    <x v="1"/>
    <x v="5"/>
    <s v="OPERANDO"/>
    <s v="ELITE"/>
    <s v="CDMX"/>
    <s v="CALLE"/>
    <n v="38090001"/>
    <s v="CAC INSURGENTES"/>
    <n v="2.0982211621592266"/>
    <n v="5.8075764309764306"/>
    <n v="1.1615152861952862"/>
    <n v="5"/>
    <n v="4"/>
    <n v="1"/>
    <n v="0"/>
    <n v="2"/>
    <n v="1"/>
    <n v="0"/>
    <n v="2"/>
    <n v="1068.0119999999999"/>
    <n v="2"/>
    <n v="2"/>
    <n v="0"/>
    <n v="418.47840642785354"/>
  </r>
  <r>
    <x v="22"/>
    <x v="1"/>
    <x v="13"/>
    <s v="OPERANDO"/>
    <s v="ELITE"/>
    <s v="EDO. MEXICO"/>
    <s v="PLAZA"/>
    <n v="21090032"/>
    <s v="CAC INTERLOMAS"/>
    <n v="1.2364517562724013"/>
    <n v="1.9858164570435537"/>
    <n v="0.4121505854241338"/>
    <n v="0"/>
    <n v="1"/>
    <n v="0"/>
    <n v="0"/>
    <n v="0"/>
    <n v="1"/>
    <n v="0"/>
    <n v="0"/>
    <n v="333.96299999999997"/>
    <n v="1"/>
    <n v="0"/>
    <n v="0"/>
    <n v="0"/>
  </r>
  <r>
    <x v="22"/>
    <x v="1"/>
    <x v="13"/>
    <s v="OPERANDO"/>
    <s v="ELITE"/>
    <s v="EDO. MEXICO"/>
    <s v="PLAZA"/>
    <n v="99090062"/>
    <s v="CAC LA CUSPIDE"/>
    <n v="2.2106258672748993"/>
    <n v="3.034927038123167"/>
    <n v="0.59949176061692189"/>
    <n v="2"/>
    <n v="3"/>
    <n v="1"/>
    <n v="0"/>
    <n v="0"/>
    <n v="2"/>
    <n v="0"/>
    <n v="0"/>
    <n v="859.59899999999993"/>
    <n v="1"/>
    <n v="2"/>
    <n v="0"/>
    <n v="167.39203213926999"/>
  </r>
  <r>
    <x v="22"/>
    <x v="1"/>
    <x v="10"/>
    <s v="OPERANDO"/>
    <s v="ESTANDAR"/>
    <s v="CDMX"/>
    <s v="PLAZA"/>
    <n v="99090112"/>
    <s v="CAC LAS ANTENAS IZTAPALAPA"/>
    <n v="2.8101176278918212"/>
    <n v="6.5944093667861408"/>
    <n v="1.3113882263495167"/>
    <n v="2"/>
    <n v="8"/>
    <n v="1"/>
    <n v="0"/>
    <n v="1"/>
    <n v="4"/>
    <n v="2"/>
    <n v="1"/>
    <n v="1650.5639999999999"/>
    <n v="0"/>
    <n v="7"/>
    <n v="1"/>
    <n v="167.39203213926999"/>
  </r>
  <r>
    <x v="22"/>
    <x v="1"/>
    <x v="9"/>
    <s v="OPERANDO"/>
    <s v="ELITE"/>
    <s v="EDO. MEXICO"/>
    <s v="PLAZA"/>
    <n v="99090027"/>
    <s v="CAC METEPEC EDO MEX"/>
    <n v="5.7701081959378735"/>
    <n v="7.1564328923645046"/>
    <n v="1.4237929314651896"/>
    <n v="10"/>
    <n v="7"/>
    <n v="3"/>
    <n v="0"/>
    <n v="1"/>
    <n v="1"/>
    <n v="2"/>
    <n v="0"/>
    <n v="1634.6609999999998"/>
    <n v="1"/>
    <n v="4"/>
    <n v="2"/>
    <n v="711.41362571141531"/>
  </r>
  <r>
    <x v="22"/>
    <x v="1"/>
    <x v="9"/>
    <s v="OPERANDO"/>
    <s v="ESTANDAR"/>
    <s v="EDO. MEXICO"/>
    <s v="CALLE"/>
    <n v="99090085"/>
    <s v="CAC MIGUEL HIDALGO TOLUCA"/>
    <n v="2.8101176278918212"/>
    <n v="3.1847999782773977"/>
    <n v="0.63695999565547945"/>
    <n v="3"/>
    <n v="4"/>
    <n v="1"/>
    <n v="0"/>
    <n v="1"/>
    <n v="2"/>
    <n v="0"/>
    <n v="3"/>
    <n v="934.09199999999998"/>
    <n v="1"/>
    <n v="3"/>
    <n v="0"/>
    <n v="209.23920321392677"/>
  </r>
  <r>
    <x v="22"/>
    <x v="1"/>
    <x v="12"/>
    <s v="OPERANDO"/>
    <s v="ESTANDAR"/>
    <s v="EDO. MEXICO"/>
    <s v="PLAZA"/>
    <n v="99090064"/>
    <s v="CAC PATIO ECATEPEC"/>
    <n v="3.5220140936244162"/>
    <n v="4.72099761485826"/>
    <n v="0.93670587596394039"/>
    <n v="10"/>
    <n v="1"/>
    <n v="0"/>
    <n v="0"/>
    <n v="0"/>
    <n v="0"/>
    <n v="1"/>
    <n v="0"/>
    <n v="200.04299999999998"/>
    <n v="0"/>
    <n v="1"/>
    <n v="0"/>
    <n v="711.41362571141531"/>
  </r>
  <r>
    <x v="22"/>
    <x v="1"/>
    <x v="10"/>
    <s v="OPERANDO"/>
    <s v="ESTANDAR"/>
    <s v="EDO. MEXICO"/>
    <s v="PLAZA"/>
    <n v="99090024"/>
    <s v="CAC PLAZA ARAGON EDO MEX"/>
    <n v="6.8566870120560441"/>
    <n v="17.122983412620833"/>
    <n v="3.4096093885087431"/>
    <n v="5"/>
    <n v="11"/>
    <n v="2"/>
    <n v="0"/>
    <n v="1"/>
    <n v="3"/>
    <n v="5"/>
    <n v="0"/>
    <n v="2853.3330000000001"/>
    <n v="3"/>
    <n v="8"/>
    <n v="0"/>
    <n v="393.37127552728396"/>
  </r>
  <r>
    <x v="22"/>
    <x v="1"/>
    <x v="10"/>
    <s v="OPERANDO"/>
    <s v="ESTANDAR"/>
    <s v="EDO. MEXICO"/>
    <s v="PLAZA"/>
    <n v="99090069"/>
    <s v="CAC PLAZA CENTRO CHALCO"/>
    <n v="5.9574493711306609"/>
    <n v="8.6176940588682527"/>
    <n v="1.7235388117736505"/>
    <n v="5"/>
    <n v="11"/>
    <n v="4"/>
    <n v="0"/>
    <n v="2"/>
    <n v="2"/>
    <n v="3"/>
    <n v="1"/>
    <n v="2401.3529999999996"/>
    <n v="0"/>
    <n v="7"/>
    <n v="4"/>
    <n v="292.9335453632404"/>
  </r>
  <r>
    <x v="22"/>
    <x v="1"/>
    <x v="6"/>
    <s v="OPERANDO"/>
    <s v="ELITE"/>
    <s v="CDMX"/>
    <s v="PLAZA"/>
    <n v="99090026"/>
    <s v="CAC PLAZA LINDAVISTA"/>
    <n v="2.36049880742913"/>
    <n v="10.303764635603345"/>
    <n v="2.060752927120669"/>
    <n v="4"/>
    <n v="2"/>
    <n v="0"/>
    <n v="0"/>
    <n v="0"/>
    <n v="2"/>
    <n v="0"/>
    <n v="0"/>
    <n v="450.30599999999998"/>
    <n v="0"/>
    <n v="1"/>
    <n v="1"/>
    <n v="217.60880482089027"/>
  </r>
  <r>
    <x v="22"/>
    <x v="1"/>
    <x v="9"/>
    <s v="OPERANDO"/>
    <s v="ESTANDAR"/>
    <s v="EDO. MEXICO"/>
    <s v="CALLE"/>
    <n v="99090066"/>
    <s v="CAC PLAZA MIA ZINACANTEPEC"/>
    <n v="2.5103717475833602"/>
    <n v="2.6977129227761485"/>
    <n v="0.52455529053980665"/>
    <n v="3"/>
    <n v="2"/>
    <n v="1"/>
    <n v="0"/>
    <n v="1"/>
    <n v="0"/>
    <n v="0"/>
    <n v="0"/>
    <n v="534.00599999999997"/>
    <n v="1"/>
    <n v="1"/>
    <n v="0"/>
    <n v="209.23920321392677"/>
  </r>
  <r>
    <x v="22"/>
    <x v="1"/>
    <x v="12"/>
    <s v="OPERANDO"/>
    <s v="ESTANDAR"/>
    <s v="HIDALGO"/>
    <s v="PLAZA"/>
    <n v="21090018"/>
    <s v="CAC PLAZA PATIO PACHUCA"/>
    <n v="5.8450446660149886"/>
    <n v="5.9949176061692189"/>
    <n v="1.1989835212338438"/>
    <n v="6"/>
    <n v="7"/>
    <n v="2"/>
    <n v="0"/>
    <n v="1"/>
    <n v="2"/>
    <n v="2"/>
    <n v="1"/>
    <n v="1768.5809999999997"/>
    <n v="2"/>
    <n v="3"/>
    <n v="2"/>
    <n v="376.62956143287533"/>
  </r>
  <r>
    <x v="22"/>
    <x v="1"/>
    <x v="5"/>
    <s v="OPERANDO"/>
    <s v="ELITE"/>
    <s v="CDMX"/>
    <s v="PLAZA"/>
    <n v="99090075"/>
    <s v="CAC PORTAL SAN ANGEL"/>
    <n v="1.7984752818507657"/>
    <n v="4.9458070250896053"/>
    <n v="0.97417411100249807"/>
    <n v="2"/>
    <n v="7"/>
    <n v="1"/>
    <n v="0"/>
    <n v="1"/>
    <n v="4"/>
    <n v="1"/>
    <n v="0"/>
    <n v="1534.2209999999998"/>
    <n v="1"/>
    <n v="6"/>
    <n v="0"/>
    <n v="125.54318714429179"/>
  </r>
  <r>
    <x v="22"/>
    <x v="1"/>
    <x v="13"/>
    <s v="OPERANDO"/>
    <s v="ELITE"/>
    <s v="CDMX"/>
    <s v="PLAZA"/>
    <n v="21090014"/>
    <s v="CAC ROSARIO"/>
    <n v="2.7351811578147061"/>
    <n v="7.8683293580970997"/>
    <n v="1.5736658716194198"/>
    <n v="5"/>
    <n v="13"/>
    <n v="4"/>
    <n v="1"/>
    <n v="3"/>
    <n v="2"/>
    <n v="3"/>
    <n v="0"/>
    <n v="3554.7389999999987"/>
    <n v="6"/>
    <n v="4"/>
    <n v="3"/>
    <n v="418.47840642785275"/>
  </r>
  <r>
    <x v="22"/>
    <x v="1"/>
    <x v="7"/>
    <s v="OPERANDO"/>
    <s v="ESTANDAR"/>
    <s v="EDO. MEXICO"/>
    <s v="PLAZA"/>
    <n v="38090003"/>
    <s v="CAC SAN MARCOS CUAUTITLAN"/>
    <n v="5.5078305506679701"/>
    <n v="10.491105810796133"/>
    <n v="2.0982211621592266"/>
    <n v="2"/>
    <n v="10"/>
    <n v="6"/>
    <n v="0"/>
    <n v="0"/>
    <n v="1"/>
    <n v="3"/>
    <n v="0"/>
    <n v="2000.4299999999994"/>
    <n v="0"/>
    <n v="10"/>
    <n v="0"/>
    <n v="133.91362571141599"/>
  </r>
  <r>
    <x v="22"/>
    <x v="1"/>
    <x v="13"/>
    <s v="OPERANDO"/>
    <s v="ELITE"/>
    <s v="EDO. MEXICO"/>
    <s v="CALLE"/>
    <n v="38090002"/>
    <s v="CAC SATELITE EDO MEX"/>
    <n v="3.9716329140871074"/>
    <n v="8.6176940588682527"/>
    <n v="1.7235388117736505"/>
    <n v="6"/>
    <n v="15"/>
    <n v="5"/>
    <n v="0"/>
    <n v="2"/>
    <n v="4"/>
    <n v="4"/>
    <n v="1"/>
    <n v="3753.9449999999997"/>
    <n v="3"/>
    <n v="5"/>
    <n v="7"/>
    <n v="393.37043856712376"/>
  </r>
  <r>
    <x v="22"/>
    <x v="1"/>
    <x v="6"/>
    <s v="OPERANDO"/>
    <s v="ESTANDAR"/>
    <s v="EDO. MEXICO"/>
    <s v="PLAZA"/>
    <n v="99090029"/>
    <s v="CAC TEXCOCO"/>
    <n v="5.5827670207450852"/>
    <n v="10.715915221027478"/>
    <n v="2.1356893971977842"/>
    <n v="7"/>
    <n v="16"/>
    <n v="5"/>
    <n v="0"/>
    <n v="3"/>
    <n v="2"/>
    <n v="6"/>
    <n v="5"/>
    <n v="4263.6779999999999"/>
    <n v="4"/>
    <n v="4"/>
    <n v="8"/>
    <n v="544.02326749246595"/>
  </r>
  <r>
    <x v="22"/>
    <x v="1"/>
    <x v="10"/>
    <s v="OPERANDO"/>
    <s v="ELITE"/>
    <s v="CDMX"/>
    <s v="PLAZA"/>
    <n v="99090025"/>
    <s v="CAC TEZONTLE"/>
    <n v="6.4070681915933525"/>
    <n v="19.783228100358421"/>
    <n v="3.9716329140871074"/>
    <n v="11"/>
    <n v="19"/>
    <n v="9"/>
    <n v="0"/>
    <n v="2"/>
    <n v="6"/>
    <n v="2"/>
    <n v="4"/>
    <n v="4336.4969999999994"/>
    <n v="4"/>
    <n v="15"/>
    <n v="0"/>
    <n v="694.67274857716654"/>
  </r>
  <r>
    <x v="22"/>
    <x v="1"/>
    <x v="7"/>
    <s v="OPERANDO"/>
    <s v="ESTANDAR"/>
    <s v="EDO. MEXICO"/>
    <s v="CALLE"/>
    <n v="99090115"/>
    <s v="CAC TLALNEPANTLA CENTRO"/>
    <n v="2.6227764526990334"/>
    <n v="2.9974588030846094"/>
    <n v="0.59949176061692189"/>
    <n v="4"/>
    <n v="1"/>
    <n v="0"/>
    <n v="0"/>
    <n v="0"/>
    <n v="0"/>
    <n v="1"/>
    <n v="0"/>
    <n v="200.04299999999998"/>
    <n v="0"/>
    <n v="1"/>
    <n v="0"/>
    <n v="418.48008034817497"/>
  </r>
  <r>
    <x v="22"/>
    <x v="1"/>
    <x v="13"/>
    <s v="OPERANDO"/>
    <s v="ELITE"/>
    <s v="CDMX"/>
    <s v="CALLE"/>
    <n v="21090008"/>
    <s v="CAC TORRE TEMM"/>
    <n v="1.3113882263495167"/>
    <n v="1.9483482220049961"/>
    <n v="0.37468235038557618"/>
    <n v="3"/>
    <n v="1"/>
    <n v="0"/>
    <n v="0"/>
    <n v="1"/>
    <n v="0"/>
    <n v="0"/>
    <n v="1"/>
    <n v="333.96299999999997"/>
    <n v="1"/>
    <n v="0"/>
    <n v="0"/>
    <n v="418.48008034817497"/>
  </r>
  <r>
    <x v="22"/>
    <x v="1"/>
    <x v="11"/>
    <s v="OPERANDO"/>
    <s v="ESTANDAR"/>
    <s v="MORELOS"/>
    <s v="PLAZA"/>
    <n v="99090068"/>
    <s v="CAC WALMART JIUTEPEC"/>
    <n v="4.1964423243184532"/>
    <n v="4.683529379819702"/>
    <n v="0.93670587596394039"/>
    <n v="1"/>
    <n v="5"/>
    <n v="3"/>
    <n v="0"/>
    <n v="1"/>
    <n v="1"/>
    <n v="0"/>
    <n v="1"/>
    <n v="1184.355"/>
    <n v="1"/>
    <n v="3"/>
    <n v="1"/>
    <n v="83.696016069634993"/>
  </r>
  <r>
    <x v="22"/>
    <x v="1"/>
    <x v="5"/>
    <s v="OPERANDO"/>
    <s v="ESTANDAR"/>
    <s v="CDMX"/>
    <s v="PLAZA"/>
    <n v="99090079"/>
    <s v="ISLA PARQUE DELTA"/>
    <n v="0.37468235038557618"/>
    <n v="1.0491105810796133"/>
    <n v="0.22480941023134571"/>
    <n v="0"/>
    <n v="2"/>
    <n v="1"/>
    <n v="0"/>
    <n v="1"/>
    <n v="0"/>
    <n v="0"/>
    <n v="1"/>
    <n v="534.00599999999997"/>
    <n v="1"/>
    <n v="1"/>
    <n v="0"/>
    <n v="0"/>
  </r>
  <r>
    <x v="22"/>
    <x v="1"/>
    <x v="6"/>
    <s v="OPERANDO"/>
    <s v="ESTANDAR"/>
    <s v="CDMX"/>
    <s v="PLAZA"/>
    <n v="99090110"/>
    <s v="ISLA PARQUE LINDAVISTA"/>
    <n v="1.1240470511567286"/>
    <n v="1.3488564613880742"/>
    <n v="0.26227764526990333"/>
    <n v="1"/>
    <n v="3"/>
    <n v="1"/>
    <n v="0"/>
    <n v="1"/>
    <n v="1"/>
    <n v="0"/>
    <n v="1"/>
    <n v="600.12899999999991"/>
    <n v="0"/>
    <n v="3"/>
    <n v="0"/>
    <n v="83.696016069634993"/>
  </r>
  <r>
    <x v="22"/>
    <x v="1"/>
    <x v="10"/>
    <s v="OPERANDO"/>
    <s v="ESTANDAR"/>
    <s v="CDMX"/>
    <s v="PLAZA"/>
    <n v="99090080"/>
    <s v="ISLA PARQUE TEZONTLE"/>
    <n v="1.4987294015423047"/>
    <n v="1.6486023416965352"/>
    <n v="0.33721411534701856"/>
    <n v="3"/>
    <n v="2"/>
    <n v="0"/>
    <n v="0"/>
    <n v="0"/>
    <n v="1"/>
    <n v="1"/>
    <n v="0"/>
    <n v="400.08599999999996"/>
    <n v="0"/>
    <n v="2"/>
    <n v="0"/>
    <n v="175.76163374623349"/>
  </r>
  <r>
    <x v="22"/>
    <x v="1"/>
    <x v="13"/>
    <s v="OPERANDO"/>
    <s v="ESTANDAR"/>
    <s v="EDO. MEXICO"/>
    <s v="PLAZA"/>
    <n v="99090081"/>
    <s v="ISLA PARQUE TOREO"/>
    <n v="0.14987294015423047"/>
    <n v="1.6486023416965352"/>
    <n v="0.33721411534701856"/>
    <n v="0"/>
    <n v="0"/>
    <n v="0"/>
    <n v="0"/>
    <n v="0"/>
    <n v="0"/>
    <n v="0"/>
    <n v="0"/>
    <n v="0"/>
    <n v="0"/>
    <n v="0"/>
    <n v="0"/>
    <n v="0"/>
  </r>
  <r>
    <x v="22"/>
    <x v="1"/>
    <x v="8"/>
    <s v="OPERANDO"/>
    <s v="ESTANDAR"/>
    <s v="CDMX"/>
    <s v="PLAZA"/>
    <n v="99090078"/>
    <s v="ISLA REFORMA 222"/>
    <n v="0.63695999565547945"/>
    <n v="1.3113882263495167"/>
    <n v="0.26227764526990333"/>
    <n v="1"/>
    <n v="3"/>
    <n v="2"/>
    <n v="0"/>
    <n v="0"/>
    <n v="1"/>
    <n v="0"/>
    <n v="0"/>
    <n v="859.59899999999993"/>
    <n v="1"/>
    <n v="2"/>
    <n v="0"/>
    <n v="83.696016069634993"/>
  </r>
  <r>
    <x v="22"/>
    <x v="1"/>
    <x v="13"/>
    <s v="OPERANDO"/>
    <s v="ESTANDAR"/>
    <s v="CDMX"/>
    <s v="PLAZA"/>
    <n v="21090035"/>
    <s v="MINI CAC CENTRO CUAJIMALPA"/>
    <n v="1.2364517562724013"/>
    <n v="1.4987294015423047"/>
    <n v="0.29974588030846094"/>
    <n v="4"/>
    <n v="7"/>
    <n v="2"/>
    <n v="3"/>
    <n v="0"/>
    <n v="2"/>
    <n v="0"/>
    <n v="2"/>
    <n v="1534.2209999999998"/>
    <n v="1"/>
    <n v="6"/>
    <n v="0"/>
    <n v="301.30565785068598"/>
  </r>
  <r>
    <x v="22"/>
    <x v="1"/>
    <x v="11"/>
    <s v="OPERANDO"/>
    <s v="ESTANDAR"/>
    <s v="GUERRERO"/>
    <s v="CALLE"/>
    <n v="21090046"/>
    <s v="MINI CAC CHILPANCINGO"/>
    <n v="1.9858164570435537"/>
    <n v="1.4987294015423047"/>
    <n v="0.29974588030846094"/>
    <n v="4"/>
    <n v="5"/>
    <n v="3"/>
    <n v="0"/>
    <n v="0"/>
    <n v="0"/>
    <n v="2"/>
    <n v="1"/>
    <n v="1309.9049999999997"/>
    <n v="1"/>
    <n v="3"/>
    <n v="1"/>
    <n v="167.3886842986272"/>
  </r>
  <r>
    <x v="22"/>
    <x v="1"/>
    <x v="13"/>
    <s v="OPERANDO"/>
    <s v="ESTANDAR"/>
    <s v="EDO. MEXICO"/>
    <s v="PLAZA"/>
    <n v="21090031"/>
    <s v="MINI CAC CITY SHOP"/>
    <n v="1.0491105810796133"/>
    <n v="1.4987294015423047"/>
    <n v="0.29974588030846094"/>
    <n v="0"/>
    <n v="1"/>
    <n v="1"/>
    <n v="0"/>
    <n v="0"/>
    <n v="0"/>
    <n v="0"/>
    <n v="1"/>
    <n v="200.04299999999998"/>
    <n v="0"/>
    <n v="1"/>
    <n v="0"/>
    <n v="0"/>
  </r>
  <r>
    <x v="22"/>
    <x v="1"/>
    <x v="5"/>
    <s v="OPERANDO"/>
    <s v="ESTANDAR"/>
    <s v="CDMX"/>
    <s v="PLAZA"/>
    <n v="21090045"/>
    <s v="MINI CAC COPILCO (PLAZA MANZANA)"/>
    <n v="0.82430117084826759"/>
    <n v="0.74936470077115236"/>
    <n v="0.14987294015423047"/>
    <n v="2"/>
    <n v="0"/>
    <n v="0"/>
    <n v="0"/>
    <n v="0"/>
    <n v="0"/>
    <n v="0"/>
    <n v="0"/>
    <n v="0"/>
    <n v="0"/>
    <n v="0"/>
    <n v="0"/>
    <n v="167.39203213926999"/>
  </r>
  <r>
    <x v="22"/>
    <x v="1"/>
    <x v="11"/>
    <s v="OPERANDO"/>
    <s v="ESTANDAR"/>
    <s v="MORELOS"/>
    <s v="CALLE"/>
    <n v="99090058"/>
    <s v="MINI CAC CUAUTLA"/>
    <n v="3.709355268817204"/>
    <n v="2.9974588030846094"/>
    <n v="0.59949176061692189"/>
    <n v="8"/>
    <n v="6"/>
    <n v="1"/>
    <n v="0"/>
    <n v="0"/>
    <n v="3"/>
    <n v="2"/>
    <n v="1"/>
    <n v="1250.4779999999998"/>
    <n v="0"/>
    <n v="5"/>
    <n v="1"/>
    <n v="544.02159357214475"/>
  </r>
  <r>
    <x v="22"/>
    <x v="1"/>
    <x v="6"/>
    <s v="OPERANDO"/>
    <s v="ESTANDAR"/>
    <s v="CDMX"/>
    <s v="PLAZA"/>
    <n v="99090103"/>
    <s v="MINI CAC ENCUENTRO FORTUNA"/>
    <n v="0.89923764092538283"/>
    <n v="1.3488564613880742"/>
    <n v="0.26227764526990333"/>
    <n v="1"/>
    <n v="1"/>
    <n v="0"/>
    <n v="0"/>
    <n v="0"/>
    <n v="1"/>
    <n v="0"/>
    <n v="1"/>
    <n v="200.04299999999998"/>
    <n v="0"/>
    <n v="1"/>
    <n v="0"/>
    <n v="83.696016069634993"/>
  </r>
  <r>
    <x v="22"/>
    <x v="1"/>
    <x v="13"/>
    <s v="OPERANDO"/>
    <s v="ELITE"/>
    <s v="EDO. MEXICO"/>
    <s v="PLAZA"/>
    <n v="99090077"/>
    <s v="MINI CAC GALERIAS ATIZAPAN"/>
    <n v="0.18734117519278809"/>
    <n v="2.1731576322363417"/>
    <n v="0.44961882046269142"/>
    <n v="1"/>
    <n v="3"/>
    <n v="0"/>
    <n v="0"/>
    <n v="0"/>
    <n v="3"/>
    <n v="0"/>
    <n v="0"/>
    <n v="1001.8889999999999"/>
    <n v="3"/>
    <n v="0"/>
    <n v="0"/>
    <n v="83.696016069634993"/>
  </r>
  <r>
    <x v="22"/>
    <x v="1"/>
    <x v="12"/>
    <s v="OPERANDO"/>
    <s v="ESTANDAR"/>
    <s v="HIDALGO"/>
    <s v="PLAZA"/>
    <n v="99090093"/>
    <s v="MINI CAC GALERIAS PACHUCA"/>
    <n v="1.1989835212338438"/>
    <n v="1.6486023416965352"/>
    <n v="0.33721411534701856"/>
    <n v="0"/>
    <n v="0"/>
    <n v="0"/>
    <n v="0"/>
    <n v="0"/>
    <n v="0"/>
    <n v="0"/>
    <n v="0"/>
    <n v="0"/>
    <n v="0"/>
    <n v="0"/>
    <n v="0"/>
    <n v="0"/>
  </r>
  <r>
    <x v="22"/>
    <x v="1"/>
    <x v="11"/>
    <s v="OPERANDO"/>
    <s v="ESTANDAR"/>
    <s v="GUERRERO"/>
    <s v="PLAZA"/>
    <n v="21090028"/>
    <s v="MINI CAC GRAN PLAZA ACAPULCO"/>
    <n v="1.4237929314651896"/>
    <n v="1.4987294015423047"/>
    <n v="0.29974588030846094"/>
    <n v="4"/>
    <n v="1"/>
    <n v="0"/>
    <n v="0"/>
    <n v="0"/>
    <n v="0"/>
    <n v="1"/>
    <n v="0"/>
    <n v="250.26300000000001"/>
    <n v="0"/>
    <n v="0"/>
    <n v="1"/>
    <n v="167.3886842986268"/>
  </r>
  <r>
    <x v="22"/>
    <x v="1"/>
    <x v="6"/>
    <s v="OPERANDO"/>
    <s v="ESTANDAR"/>
    <s v="CDMX"/>
    <s v="PLAZA"/>
    <n v="99090059"/>
    <s v="MINI CAC INSURGENTES II"/>
    <n v="0.63695999565547945"/>
    <n v="1.4987294015423047"/>
    <n v="0.29974588030846094"/>
    <n v="0"/>
    <n v="1"/>
    <n v="0"/>
    <n v="0"/>
    <n v="0"/>
    <n v="1"/>
    <n v="0"/>
    <n v="0"/>
    <n v="200.04299999999998"/>
    <n v="0"/>
    <n v="1"/>
    <n v="0"/>
    <n v="0"/>
  </r>
  <r>
    <x v="22"/>
    <x v="1"/>
    <x v="5"/>
    <s v="OPERANDO"/>
    <s v="ESTANDAR"/>
    <s v="CDMX"/>
    <s v="PLAZA"/>
    <n v="99090118"/>
    <s v="MINI CAC LAS AGUILAS ALVARO OBREGON"/>
    <n v="1.4987294015423047"/>
    <n v="2.2480941023134573"/>
    <n v="0.44961882046269142"/>
    <n v="3"/>
    <n v="2"/>
    <n v="1"/>
    <n v="0"/>
    <n v="0"/>
    <n v="1"/>
    <n v="0"/>
    <n v="0"/>
    <n v="534.00599999999997"/>
    <n v="1"/>
    <n v="1"/>
    <n v="0"/>
    <n v="209.239203213927"/>
  </r>
  <r>
    <x v="22"/>
    <x v="1"/>
    <x v="7"/>
    <s v="OPERANDO"/>
    <s v="ESTANDAR"/>
    <s v="EDO. MEXICO"/>
    <s v="PLAZA"/>
    <n v="99090117"/>
    <s v="MINI CAC LAS TIENDAS DE SAN ESTEBAN NAUCALPAN"/>
    <n v="1.2739199913109589"/>
    <n v="1.8734117519278808"/>
    <n v="0.37468235038557618"/>
    <n v="1"/>
    <n v="2"/>
    <n v="0"/>
    <n v="0"/>
    <n v="0"/>
    <n v="2"/>
    <n v="0"/>
    <n v="0"/>
    <n v="450.30599999999998"/>
    <n v="0"/>
    <n v="1"/>
    <n v="1"/>
    <n v="41.847171074656799"/>
  </r>
  <r>
    <x v="22"/>
    <x v="1"/>
    <x v="9"/>
    <s v="OPERANDO"/>
    <s v="ESTANDAR"/>
    <s v="EDO. MEXICO"/>
    <s v="PLAZA"/>
    <n v="21090047"/>
    <s v="MINI CAC LERMA"/>
    <n v="1.2364517562724013"/>
    <n v="1.1240470511567286"/>
    <n v="0.22480941023134571"/>
    <n v="0"/>
    <n v="1"/>
    <n v="1"/>
    <n v="0"/>
    <n v="0"/>
    <n v="0"/>
    <n v="0"/>
    <n v="0"/>
    <n v="200.04299999999998"/>
    <n v="0"/>
    <n v="1"/>
    <n v="0"/>
    <n v="0"/>
  </r>
  <r>
    <x v="22"/>
    <x v="1"/>
    <x v="7"/>
    <s v="OPERANDO"/>
    <s v="ESTANDAR"/>
    <s v="EDO. MEXICO"/>
    <s v="PLAZA"/>
    <n v="21090029"/>
    <s v="MINI CAC LUNA PARK"/>
    <n v="1.4237929314651896"/>
    <n v="2.2480941023134573"/>
    <n v="0.44961882046269142"/>
    <n v="0"/>
    <n v="1"/>
    <n v="1"/>
    <n v="0"/>
    <n v="0"/>
    <n v="0"/>
    <n v="0"/>
    <n v="1"/>
    <n v="333.96299999999997"/>
    <n v="1"/>
    <n v="0"/>
    <n v="0"/>
    <n v="0"/>
  </r>
  <r>
    <x v="22"/>
    <x v="1"/>
    <x v="9"/>
    <s v="OPERANDO"/>
    <s v="ESTANDAR"/>
    <s v="EDO. MEXICO"/>
    <s v="CALLE"/>
    <n v="21090033"/>
    <s v="MINI CAC MARIANO MATAMOROS"/>
    <n v="3.7468235038557616"/>
    <n v="4.1215058542413381"/>
    <n v="0.82430117084826759"/>
    <n v="2"/>
    <n v="2"/>
    <n v="0"/>
    <n v="0"/>
    <n v="0"/>
    <n v="2"/>
    <n v="0"/>
    <n v="0"/>
    <n v="659.55599999999993"/>
    <n v="1"/>
    <n v="1"/>
    <n v="0"/>
    <n v="167.39203213926999"/>
  </r>
  <r>
    <x v="22"/>
    <x v="1"/>
    <x v="12"/>
    <s v="OPERANDO"/>
    <s v="ESTANDAR"/>
    <s v="EDO. MEXICO"/>
    <s v="PLAZA"/>
    <n v="21090040"/>
    <s v="MINI CAC NICOLAS ROMERO"/>
    <n v="3.4096093885087431"/>
    <n v="1.8734117519278808"/>
    <n v="0.37468235038557618"/>
    <n v="4"/>
    <n v="4"/>
    <n v="1"/>
    <n v="1"/>
    <n v="0"/>
    <n v="1"/>
    <n v="1"/>
    <n v="0"/>
    <n v="800.17199999999991"/>
    <n v="0"/>
    <n v="4"/>
    <n v="0"/>
    <n v="334.78406427853997"/>
  </r>
  <r>
    <x v="22"/>
    <x v="1"/>
    <x v="12"/>
    <s v="OPERANDO"/>
    <s v="ESTANDAR"/>
    <s v="HIDALGO"/>
    <s v="PLAZA"/>
    <n v="99090057"/>
    <s v="MINI CAC PACHUCA"/>
    <n v="2.9599905680460519"/>
    <n v="1.6486023416965352"/>
    <n v="0.33721411534701856"/>
    <n v="3"/>
    <n v="2"/>
    <n v="0"/>
    <n v="0"/>
    <n v="0"/>
    <n v="1"/>
    <n v="1"/>
    <n v="0"/>
    <n v="400.08599999999996"/>
    <n v="0"/>
    <n v="2"/>
    <n v="0"/>
    <n v="251.08804820890498"/>
  </r>
  <r>
    <x v="22"/>
    <x v="1"/>
    <x v="6"/>
    <s v="OPERANDO"/>
    <s v="ESTANDAR"/>
    <s v="CDMX"/>
    <s v="PLAZA"/>
    <n v="99090071"/>
    <s v="MINI CAC PARQUE VIA VALLEJO"/>
    <n v="1.0491105810796133"/>
    <n v="1.1240470511567286"/>
    <n v="0.22480941023134571"/>
    <n v="1"/>
    <n v="0"/>
    <n v="0"/>
    <n v="0"/>
    <n v="0"/>
    <n v="0"/>
    <n v="0"/>
    <n v="0"/>
    <n v="0"/>
    <n v="0"/>
    <n v="0"/>
    <n v="0"/>
    <n v="41.847171074656799"/>
  </r>
  <r>
    <x v="22"/>
    <x v="1"/>
    <x v="6"/>
    <s v="OPERANDO"/>
    <s v="ESTANDAR"/>
    <s v="CDMX"/>
    <s v="PLAZA"/>
    <n v="99090074"/>
    <s v="MINI CAC PASAJE FERRERIA AZCAPOTZALCO"/>
    <n v="0.52455529053980665"/>
    <n v="1.1240470511567286"/>
    <n v="0.22480941023134571"/>
    <n v="2"/>
    <n v="2"/>
    <n v="2"/>
    <n v="0"/>
    <n v="0"/>
    <n v="0"/>
    <n v="0"/>
    <n v="0"/>
    <n v="534.00599999999997"/>
    <n v="1"/>
    <n v="1"/>
    <n v="0"/>
    <n v="100.43521928356201"/>
  </r>
  <r>
    <x v="22"/>
    <x v="1"/>
    <x v="9"/>
    <s v="OPERANDO"/>
    <s v="ESTANDAR"/>
    <s v="EDO. MEXICO"/>
    <s v="PLAZA"/>
    <n v="99090063"/>
    <s v="MINI CAC PASEO EL SOL TOLUCA"/>
    <n v="0.67442823069403712"/>
    <n v="1.1240470511567286"/>
    <n v="0.22480941023134571"/>
    <n v="0"/>
    <n v="0"/>
    <n v="0"/>
    <n v="0"/>
    <n v="0"/>
    <n v="0"/>
    <n v="0"/>
    <n v="0"/>
    <n v="0"/>
    <n v="0"/>
    <n v="0"/>
    <n v="0"/>
    <n v="0"/>
  </r>
  <r>
    <x v="22"/>
    <x v="1"/>
    <x v="5"/>
    <s v="OPERANDO"/>
    <s v="ESTANDAR"/>
    <s v="CDMX"/>
    <s v="PLAZA"/>
    <n v="99090123"/>
    <s v="MINI CAC PATIO REVOLUCION"/>
    <n v="1.5736658716194198"/>
    <n v="1.8734117519278808"/>
    <n v="0.37468235038557618"/>
    <n v="2"/>
    <n v="1"/>
    <n v="0"/>
    <n v="0"/>
    <n v="0"/>
    <n v="0"/>
    <n v="1"/>
    <n v="0"/>
    <n v="200.04299999999998"/>
    <n v="0"/>
    <n v="1"/>
    <n v="0"/>
    <n v="125.54318714429179"/>
  </r>
  <r>
    <x v="22"/>
    <x v="1"/>
    <x v="12"/>
    <s v="OPERANDO"/>
    <s v="ESTANDAR"/>
    <s v="HIDALGO"/>
    <s v="CALLE"/>
    <n v="21090034"/>
    <s v="MINI CAC PATIO TULANCINGO"/>
    <n v="2.5103717475833602"/>
    <n v="1.7984752818507657"/>
    <n v="0.37468235038557618"/>
    <n v="2"/>
    <n v="0"/>
    <n v="0"/>
    <n v="0"/>
    <n v="0"/>
    <n v="0"/>
    <n v="0"/>
    <n v="0"/>
    <n v="0"/>
    <n v="0"/>
    <n v="0"/>
    <n v="0"/>
    <n v="83.694342149313599"/>
  </r>
  <r>
    <x v="22"/>
    <x v="1"/>
    <x v="11"/>
    <s v="OPERANDO"/>
    <s v="ESTANDAR"/>
    <s v="MORELOS"/>
    <s v="PLAZA"/>
    <n v="21090039"/>
    <s v="MINI CAC PLAZA ATRIOS"/>
    <n v="1.6486023416965352"/>
    <n v="1.4987294015423047"/>
    <n v="0.29974588030846094"/>
    <n v="2"/>
    <n v="1"/>
    <n v="0"/>
    <n v="0"/>
    <n v="0"/>
    <n v="1"/>
    <n v="0"/>
    <n v="0"/>
    <n v="200.04299999999998"/>
    <n v="0"/>
    <n v="1"/>
    <n v="0"/>
    <n v="125.54318714429179"/>
  </r>
  <r>
    <x v="22"/>
    <x v="1"/>
    <x v="11"/>
    <s v="OPERANDO"/>
    <s v="ELITE"/>
    <s v="MORELOS"/>
    <s v="PLAZA"/>
    <n v="99090099"/>
    <s v="MINI CAC PLAZA AVERANDA CUERNAVACA"/>
    <n v="1.3113882263495167"/>
    <n v="1.4987294015423047"/>
    <n v="0.29974588030846094"/>
    <n v="1"/>
    <n v="4"/>
    <n v="1"/>
    <n v="1"/>
    <n v="0"/>
    <n v="0"/>
    <n v="2"/>
    <n v="0"/>
    <n v="900.61199999999997"/>
    <n v="0"/>
    <n v="2"/>
    <n v="2"/>
    <n v="41.847171074656799"/>
  </r>
  <r>
    <x v="22"/>
    <x v="1"/>
    <x v="7"/>
    <s v="OPERANDO"/>
    <s v="ESTANDAR"/>
    <s v="EDO. MEXICO"/>
    <s v="PLAZA"/>
    <n v="99090070"/>
    <s v="MINI CAC PLAZA CAÑADA HUEHUETOCA"/>
    <n v="2.1356893971977842"/>
    <n v="2.2480941023134573"/>
    <n v="0.44961882046269142"/>
    <n v="5"/>
    <n v="1"/>
    <n v="0"/>
    <n v="0"/>
    <n v="0"/>
    <n v="0"/>
    <n v="1"/>
    <n v="0"/>
    <n v="200.04299999999998"/>
    <n v="0"/>
    <n v="1"/>
    <n v="0"/>
    <n v="351.52326749246697"/>
  </r>
  <r>
    <x v="22"/>
    <x v="1"/>
    <x v="7"/>
    <s v="OPERANDO"/>
    <s v="ESTANDAR"/>
    <s v="EDO. MEXICO"/>
    <s v="PLAZA"/>
    <n v="99090084"/>
    <s v="MINI CAC PLAZA COACALCO"/>
    <n v="2.0232846920821115"/>
    <n v="2.2480941023134573"/>
    <n v="0.44961882046269142"/>
    <n v="2"/>
    <n v="4"/>
    <n v="2"/>
    <n v="0"/>
    <n v="0"/>
    <n v="1"/>
    <n v="1"/>
    <n v="0"/>
    <n v="800.17199999999991"/>
    <n v="0"/>
    <n v="4"/>
    <n v="0"/>
    <n v="125.54318714429179"/>
  </r>
  <r>
    <x v="22"/>
    <x v="1"/>
    <x v="12"/>
    <s v="OPERANDO"/>
    <s v="ESTANDAR"/>
    <s v="HIDALGO"/>
    <s v="CALLE"/>
    <n v="21090027"/>
    <s v="MINI CAC PLAZA DEL RIO TEPEJI"/>
    <n v="1.5736658716194198"/>
    <n v="1.4987294015423047"/>
    <n v="0.29974588030846094"/>
    <n v="0"/>
    <n v="1"/>
    <n v="0"/>
    <n v="0"/>
    <n v="0"/>
    <n v="0"/>
    <n v="1"/>
    <n v="0"/>
    <n v="200.04299999999998"/>
    <n v="0"/>
    <n v="1"/>
    <n v="0"/>
    <n v="0"/>
  </r>
  <r>
    <x v="22"/>
    <x v="1"/>
    <x v="12"/>
    <s v="OPERANDO"/>
    <s v="ESTANDAR"/>
    <s v="HIDALGO"/>
    <s v="PLAZA"/>
    <n v="21090041"/>
    <s v="MINI CAC PLAZA DEL VALLE PACHUCA (SORIANA)"/>
    <n v="0.4121505854241338"/>
    <n v="0.74936470077115236"/>
    <n v="0.14987294015423047"/>
    <n v="0"/>
    <n v="0"/>
    <n v="0"/>
    <n v="0"/>
    <n v="0"/>
    <n v="0"/>
    <n v="0"/>
    <n v="0"/>
    <n v="0"/>
    <n v="0"/>
    <n v="0"/>
    <n v="0"/>
    <n v="0"/>
  </r>
  <r>
    <x v="22"/>
    <x v="1"/>
    <x v="9"/>
    <s v="OPERANDO"/>
    <s v="ESTANDAR"/>
    <s v="EDO. MEXICO"/>
    <s v="PLAZA"/>
    <n v="21090038"/>
    <s v="MINI CAC PLAZA ESTRELLA ATLACOMULCO"/>
    <n v="1.9483482220049961"/>
    <n v="1.1240470511567286"/>
    <n v="0.22480941023134571"/>
    <n v="2"/>
    <n v="0"/>
    <n v="0"/>
    <n v="0"/>
    <n v="0"/>
    <n v="0"/>
    <n v="0"/>
    <n v="0"/>
    <n v="0"/>
    <n v="0"/>
    <n v="0"/>
    <n v="0"/>
    <n v="167.39203213926999"/>
  </r>
  <r>
    <x v="22"/>
    <x v="1"/>
    <x v="6"/>
    <s v="OPERANDO"/>
    <s v="ESTANDAR"/>
    <s v="CDMX"/>
    <s v="PLAZA"/>
    <n v="99090088"/>
    <s v="MINI CAC PLAZA TEPEYAC CDMX"/>
    <n v="0.7118964657325948"/>
    <n v="1.6860705767350928"/>
    <n v="0.33721411534701856"/>
    <n v="1"/>
    <n v="2"/>
    <n v="0"/>
    <n v="0"/>
    <n v="0"/>
    <n v="2"/>
    <n v="0"/>
    <n v="1"/>
    <n v="400.08599999999996"/>
    <n v="0"/>
    <n v="2"/>
    <n v="0"/>
    <n v="83.694342149313599"/>
  </r>
  <r>
    <x v="22"/>
    <x v="1"/>
    <x v="8"/>
    <s v="OPERANDO"/>
    <s v="ESTANDAR"/>
    <s v="CDMX"/>
    <s v="PLAZA"/>
    <n v="99090102"/>
    <s v="MINI CAC PLAZA TLATELOLCO CDMX"/>
    <n v="0.89923764092538283"/>
    <n v="1.3113882263495167"/>
    <n v="0.26227764526990333"/>
    <n v="1"/>
    <n v="2"/>
    <n v="2"/>
    <n v="0"/>
    <n v="0"/>
    <n v="0"/>
    <n v="0"/>
    <n v="1"/>
    <n v="667.92599999999993"/>
    <n v="2"/>
    <n v="0"/>
    <n v="0"/>
    <n v="41.847171074656799"/>
  </r>
  <r>
    <x v="22"/>
    <x v="1"/>
    <x v="10"/>
    <s v="OPERANDO"/>
    <s v="ESTANDAR"/>
    <s v="CDMX"/>
    <s v="PLAZA"/>
    <n v="21090030"/>
    <s v="MINI CAC PLAZA ZENTRALIA"/>
    <n v="1.1240470511567286"/>
    <n v="1.6486023416965352"/>
    <n v="0.33721411534701856"/>
    <n v="3"/>
    <n v="0"/>
    <n v="0"/>
    <n v="0"/>
    <n v="0"/>
    <n v="0"/>
    <n v="0"/>
    <n v="0"/>
    <n v="0"/>
    <n v="0"/>
    <n v="0"/>
    <n v="0"/>
    <n v="167.39035821894859"/>
  </r>
  <r>
    <x v="22"/>
    <x v="1"/>
    <x v="8"/>
    <s v="OPERANDO"/>
    <s v="ESTANDAR"/>
    <s v="CDMX"/>
    <s v="PLAZA"/>
    <n v="99090073"/>
    <s v="MINI CAC PORTAL CENTRO"/>
    <n v="1.5361976365808623"/>
    <n v="1.4987294015423047"/>
    <n v="0.29974588030846094"/>
    <n v="5"/>
    <n v="2"/>
    <n v="0"/>
    <n v="0"/>
    <n v="0"/>
    <n v="1"/>
    <n v="1"/>
    <n v="1"/>
    <n v="400.08599999999996"/>
    <n v="0"/>
    <n v="2"/>
    <n v="0"/>
    <n v="292.93354536324034"/>
  </r>
  <r>
    <x v="22"/>
    <x v="1"/>
    <x v="10"/>
    <s v="OPERANDO"/>
    <s v="ESTANDAR"/>
    <s v="CDMX"/>
    <s v="PLAZA"/>
    <n v="21090044"/>
    <s v="MINI CAC PORTAL CHURUBUSCO"/>
    <n v="1.0865788161181709"/>
    <n v="1.6486023416965352"/>
    <n v="0.33721411534701856"/>
    <n v="0"/>
    <n v="1"/>
    <n v="1"/>
    <n v="0"/>
    <n v="0"/>
    <n v="0"/>
    <n v="0"/>
    <n v="0"/>
    <n v="200.04299999999998"/>
    <n v="0"/>
    <n v="1"/>
    <n v="0"/>
    <n v="0"/>
  </r>
  <r>
    <x v="22"/>
    <x v="1"/>
    <x v="10"/>
    <s v="OPERANDO"/>
    <s v="ESTANDAR"/>
    <s v="CDMX"/>
    <s v="PLAZA"/>
    <n v="99090105"/>
    <s v="MINI CAC PORTAL LOMAS ESTRELLA"/>
    <n v="1.9108799869664386"/>
    <n v="1.7235388117736505"/>
    <n v="0.33721411534701856"/>
    <n v="5"/>
    <n v="2"/>
    <n v="1"/>
    <n v="0"/>
    <n v="1"/>
    <n v="0"/>
    <n v="0"/>
    <n v="0"/>
    <n v="534.00599999999997"/>
    <n v="1"/>
    <n v="1"/>
    <n v="0"/>
    <n v="334.78239035821855"/>
  </r>
  <r>
    <x v="22"/>
    <x v="1"/>
    <x v="9"/>
    <s v="OPERANDO"/>
    <s v="ESTANDAR"/>
    <s v="EDO. MEXICO"/>
    <s v="PLAZA"/>
    <n v="99090100"/>
    <s v="MINI CAC SENDERO TOLUCA"/>
    <n v="1.6486023416965352"/>
    <n v="2.2480941023134573"/>
    <n v="0.44961882046269142"/>
    <n v="1"/>
    <n v="2"/>
    <n v="0"/>
    <n v="0"/>
    <n v="0"/>
    <n v="0"/>
    <n v="2"/>
    <n v="0"/>
    <n v="450.30599999999998"/>
    <n v="0"/>
    <n v="1"/>
    <n v="1"/>
    <n v="83.696016069634993"/>
  </r>
  <r>
    <x v="22"/>
    <x v="1"/>
    <x v="12"/>
    <s v="OPERANDO"/>
    <s v="ESTANDAR"/>
    <s v="EDO. MEXICO"/>
    <s v="PLAZA"/>
    <n v="99090060"/>
    <s v="MINI CAC TECAMAC"/>
    <n v="4.4961882046269146"/>
    <n v="4.683529379819702"/>
    <n v="0.93670587596394039"/>
    <n v="3"/>
    <n v="9"/>
    <n v="7"/>
    <n v="0"/>
    <n v="0"/>
    <n v="0"/>
    <n v="2"/>
    <n v="4"/>
    <n v="2059.857"/>
    <n v="1"/>
    <n v="8"/>
    <n v="0"/>
    <n v="209.23920321392677"/>
  </r>
  <r>
    <x v="22"/>
    <x v="1"/>
    <x v="12"/>
    <s v="OPERANDO"/>
    <s v="ESTANDAR"/>
    <s v="EDO. MEXICO"/>
    <s v="PLAZA"/>
    <n v="99090086"/>
    <s v="MINI CAC TOWN CENTER ZUMPANGO"/>
    <n v="1.3488564613880742"/>
    <n v="1.8734117519278808"/>
    <n v="0.37468235038557618"/>
    <n v="2"/>
    <n v="1"/>
    <n v="1"/>
    <n v="0"/>
    <n v="0"/>
    <n v="0"/>
    <n v="0"/>
    <n v="0"/>
    <n v="200.04299999999998"/>
    <n v="0"/>
    <n v="1"/>
    <n v="0"/>
    <n v="167.39203213926999"/>
  </r>
  <r>
    <x v="22"/>
    <x v="1"/>
    <x v="8"/>
    <s v="OPERANDO"/>
    <s v="ESTANDAR"/>
    <s v="CDMX"/>
    <s v="CALLE"/>
    <n v="99090061"/>
    <s v="PLAZA MOVISTAR MOTOLINIA"/>
    <n v="0.7118964657325948"/>
    <n v="1.4987294015423047"/>
    <n v="0.29974588030846094"/>
    <n v="0"/>
    <n v="2"/>
    <n v="1"/>
    <n v="0"/>
    <n v="0"/>
    <n v="1"/>
    <n v="0"/>
    <n v="0"/>
    <n v="400.08599999999996"/>
    <n v="0"/>
    <n v="2"/>
    <n v="0"/>
    <n v="0"/>
  </r>
  <r>
    <x v="22"/>
    <x v="1"/>
    <x v="11"/>
    <s v="OPERANDO"/>
    <s v="ESTANDAR"/>
    <s v="GUERRERO"/>
    <s v="PLAZA"/>
    <n v="1093402"/>
    <s v="PLAZA MOVISTAR MULTIPLAZA PALMAS"/>
    <n v="0.74936470077115236"/>
    <n v="1.1240470511567286"/>
    <n v="0.22480941023134571"/>
    <n v="0"/>
    <n v="0"/>
    <n v="0"/>
    <n v="0"/>
    <n v="0"/>
    <n v="0"/>
    <n v="0"/>
    <n v="0"/>
    <n v="0"/>
    <n v="0"/>
    <n v="0"/>
    <n v="0"/>
    <n v="0"/>
  </r>
  <r>
    <x v="22"/>
    <x v="1"/>
    <x v="9"/>
    <s v="OPERANDO"/>
    <s v="ESTANDAR"/>
    <s v="CDMX"/>
    <s v="PLAZA"/>
    <n v="99090009"/>
    <s v="SMART STORE CC COMERCIAL SANTA FE"/>
    <n v="0.74936470077115236"/>
    <n v="1.1240470511567286"/>
    <n v="0.22480941023134571"/>
    <n v="1"/>
    <n v="0"/>
    <n v="0"/>
    <n v="0"/>
    <n v="0"/>
    <n v="0"/>
    <n v="0"/>
    <n v="0"/>
    <n v="0"/>
    <n v="0"/>
    <n v="0"/>
    <n v="0"/>
    <n v="41.847171074656799"/>
  </r>
  <r>
    <x v="22"/>
    <x v="1"/>
    <x v="8"/>
    <s v="OPERANDO"/>
    <s v="ESTANDAR"/>
    <s v="CDMX"/>
    <s v="PLAZA"/>
    <n v="99090003"/>
    <s v="SMART STORE GALERIA DE LAS ESTRELLAS"/>
    <n v="0.74936470077115236"/>
    <n v="1.1240470511567286"/>
    <n v="0.22480941023134571"/>
    <n v="2"/>
    <n v="1"/>
    <n v="1"/>
    <n v="0"/>
    <n v="0"/>
    <n v="0"/>
    <n v="0"/>
    <n v="0"/>
    <n v="333.96299999999997"/>
    <n v="1"/>
    <n v="0"/>
    <n v="0"/>
    <n v="125.543187144291"/>
  </r>
  <r>
    <x v="22"/>
    <x v="1"/>
    <x v="10"/>
    <s v="OPERANDO"/>
    <s v="ESTANDAR"/>
    <s v="EDO. MEXICO"/>
    <s v="PLAZA"/>
    <n v="99090004"/>
    <s v="SMART STORE LAS AMERICAS"/>
    <n v="0.74936470077115236"/>
    <n v="1.1240470511567286"/>
    <n v="0.22480941023134571"/>
    <n v="1"/>
    <n v="4"/>
    <n v="1"/>
    <n v="0"/>
    <n v="0"/>
    <n v="2"/>
    <n v="1"/>
    <n v="0"/>
    <n v="900.61199999999997"/>
    <n v="0"/>
    <n v="2"/>
    <n v="2"/>
    <n v="83.696016069634993"/>
  </r>
  <r>
    <x v="22"/>
    <x v="1"/>
    <x v="5"/>
    <s v="OPERANDO"/>
    <s v="ESTANDAR"/>
    <s v="CDMX"/>
    <s v="PLAZA"/>
    <n v="99090052"/>
    <s v="SMART STORE OASIS COYOACAN"/>
    <n v="0.74936470077115236"/>
    <n v="1.1240470511567286"/>
    <n v="0.22480941023134571"/>
    <n v="0"/>
    <n v="1"/>
    <n v="0"/>
    <n v="0"/>
    <n v="0"/>
    <n v="1"/>
    <n v="0"/>
    <n v="1"/>
    <n v="333.96299999999997"/>
    <n v="1"/>
    <n v="0"/>
    <n v="0"/>
    <n v="0"/>
  </r>
  <r>
    <x v="22"/>
    <x v="1"/>
    <x v="5"/>
    <s v="OPERANDO"/>
    <s v="ELITE"/>
    <s v="CDMX"/>
    <s v="PLAZA"/>
    <n v="99090006"/>
    <s v="SMART STORE PABELLON DEL VALLE"/>
    <n v="0.74936470077115236"/>
    <n v="1.1240470511567286"/>
    <n v="0.22480941023134571"/>
    <n v="1"/>
    <n v="2"/>
    <n v="1"/>
    <n v="0"/>
    <n v="0"/>
    <n v="1"/>
    <n v="0"/>
    <n v="0"/>
    <n v="400.08599999999996"/>
    <n v="0"/>
    <n v="2"/>
    <n v="0"/>
    <n v="83.696016069634993"/>
  </r>
  <r>
    <x v="22"/>
    <x v="1"/>
    <x v="7"/>
    <s v="OPERANDO"/>
    <s v="ESTANDAR"/>
    <s v="EDO. MEXICO"/>
    <s v="PLAZA"/>
    <n v="99090050"/>
    <s v="SMART STORE PLAZA COSMOPOL"/>
    <n v="0.74936470077115236"/>
    <n v="1.1240470511567286"/>
    <n v="0.22480941023134571"/>
    <n v="2"/>
    <n v="2"/>
    <n v="1"/>
    <n v="0"/>
    <n v="0"/>
    <n v="0"/>
    <n v="1"/>
    <n v="0"/>
    <n v="400.08599999999996"/>
    <n v="0"/>
    <n v="2"/>
    <n v="0"/>
    <n v="125.54318714429179"/>
  </r>
  <r>
    <x v="22"/>
    <x v="1"/>
    <x v="13"/>
    <s v="OPERANDO"/>
    <s v="ELITE"/>
    <s v="EDO. MEXICO"/>
    <s v="PLAZA"/>
    <n v="99090056"/>
    <s v="SMART STORE PLAZA SATELITE"/>
    <n v="0.74936470077115236"/>
    <n v="1.1240470511567286"/>
    <n v="0.22480941023134571"/>
    <n v="0"/>
    <n v="0"/>
    <n v="0"/>
    <n v="0"/>
    <n v="0"/>
    <n v="0"/>
    <n v="0"/>
    <n v="0"/>
    <n v="0"/>
    <n v="0"/>
    <n v="0"/>
    <n v="0"/>
    <n v="0"/>
  </r>
  <r>
    <x v="22"/>
    <x v="1"/>
    <x v="8"/>
    <s v="OPERANDO"/>
    <s v="ESTANDAR"/>
    <s v="CDMX"/>
    <s v="PLAZA"/>
    <n v="99090005"/>
    <s v="SMART STORE REPUBLICA DE URUGUAY"/>
    <n v="0.74936470077115236"/>
    <n v="1.1240470511567286"/>
    <n v="0.22480941023134571"/>
    <n v="2"/>
    <n v="1"/>
    <n v="1"/>
    <n v="0"/>
    <n v="0"/>
    <n v="0"/>
    <n v="0"/>
    <n v="1"/>
    <n v="250.26300000000001"/>
    <n v="0"/>
    <n v="0"/>
    <n v="1"/>
    <n v="100.43521928356201"/>
  </r>
  <r>
    <x v="22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2"/>
    <x v="14"/>
    <s v="OPERANDO"/>
    <s v="ESTANDAR"/>
    <s v="NUEVO LEON"/>
    <s v="PLAZA"/>
    <n v="99040039"/>
    <s v="CAC ALAMEDA MONTERREY"/>
    <n v="1.5993695789538087"/>
    <n v="5.8643551228306317"/>
    <n v="1.1728710245661262"/>
    <n v="2"/>
    <n v="5"/>
    <n v="3"/>
    <n v="0"/>
    <n v="0"/>
    <n v="2"/>
    <n v="0"/>
    <n v="1"/>
    <n v="1318.2749999999999"/>
    <n v="2"/>
    <n v="2"/>
    <n v="1"/>
    <n v="167.39203213926999"/>
  </r>
  <r>
    <x v="22"/>
    <x v="2"/>
    <x v="15"/>
    <s v="OPERANDO"/>
    <s v="ESTANDAR"/>
    <s v="NUEVO LEON"/>
    <s v="PLAZA"/>
    <n v="99040059"/>
    <s v="CAC ALTEA LINCOLN MONTERREY"/>
    <n v="2.4168251415301998"/>
    <n v="4.7981087368614261"/>
    <n v="0.95962174737228523"/>
    <n v="6"/>
    <n v="7"/>
    <n v="3"/>
    <n v="0"/>
    <n v="0"/>
    <n v="3"/>
    <n v="1"/>
    <n v="0"/>
    <n v="2028.0509999999997"/>
    <n v="3"/>
    <n v="2"/>
    <n v="2"/>
    <n v="426.84884499497775"/>
  </r>
  <r>
    <x v="22"/>
    <x v="2"/>
    <x v="16"/>
    <s v="OPERANDO"/>
    <s v="ESTANDAR"/>
    <s v="CHIHUAHUA"/>
    <s v="CALLE"/>
    <n v="99030015"/>
    <s v="CAC BENITO JUAREZ CIUDAD JUAREZ"/>
    <n v="1.5993695789538087"/>
    <n v="3.0210314269127498"/>
    <n v="0.60420628538254995"/>
    <n v="2"/>
    <n v="0"/>
    <n v="0"/>
    <n v="0"/>
    <n v="0"/>
    <n v="0"/>
    <n v="0"/>
    <n v="0"/>
    <n v="0"/>
    <n v="0"/>
    <n v="0"/>
    <n v="0"/>
    <n v="167.39203213926999"/>
  </r>
  <r>
    <x v="22"/>
    <x v="2"/>
    <x v="17"/>
    <s v="OPERANDO"/>
    <s v="ESTANDAR"/>
    <s v="NUEVO LEON"/>
    <s v="CALLE"/>
    <n v="21040014"/>
    <s v="CAC CALZADA DEL VALLE"/>
    <n v="0"/>
    <n v="0.78191401637741753"/>
    <n v="0.17770773099486764"/>
    <n v="0"/>
    <n v="0"/>
    <n v="0"/>
    <n v="0"/>
    <n v="0"/>
    <n v="0"/>
    <n v="0"/>
    <n v="0"/>
    <n v="0"/>
    <n v="0"/>
    <n v="0"/>
    <n v="0"/>
    <n v="0"/>
  </r>
  <r>
    <x v="22"/>
    <x v="2"/>
    <x v="18"/>
    <s v="OPERANDO"/>
    <s v="ESTANDAR"/>
    <s v="TAMAULIPAS"/>
    <s v="CALLE"/>
    <n v="99040006"/>
    <s v="CAC CD VICTORIA"/>
    <n v="4.4071517286727175"/>
    <n v="6.4685614082131817"/>
    <n v="1.279495663163047"/>
    <n v="5"/>
    <n v="9"/>
    <n v="3"/>
    <n v="0"/>
    <n v="2"/>
    <n v="3"/>
    <n v="1"/>
    <n v="3"/>
    <n v="1984.5269999999994"/>
    <n v="1"/>
    <n v="7"/>
    <n v="1"/>
    <n v="334.78239035821855"/>
  </r>
  <r>
    <x v="22"/>
    <x v="2"/>
    <x v="15"/>
    <s v="OPERANDO"/>
    <s v="ESTANDAR"/>
    <s v="NUEVO LEON"/>
    <s v="CALLE"/>
    <n v="99040046"/>
    <s v="CAC CENTRO CADEREYTA"/>
    <n v="2.4168251415301998"/>
    <n v="4.2649855438768229"/>
    <n v="0.85299710877536461"/>
    <n v="1"/>
    <n v="5"/>
    <n v="0"/>
    <n v="0"/>
    <n v="0"/>
    <n v="2"/>
    <n v="3"/>
    <n v="0"/>
    <n v="1000.2149999999999"/>
    <n v="0"/>
    <n v="5"/>
    <n v="0"/>
    <n v="83.696016069634993"/>
  </r>
  <r>
    <x v="22"/>
    <x v="2"/>
    <x v="19"/>
    <s v="OPERANDO"/>
    <s v="ESTANDAR"/>
    <s v="CHIHUAHUA"/>
    <s v="CALLE"/>
    <n v="21030002"/>
    <s v="CAC CUAUHTEMOC"/>
    <n v="1.4572033941579146"/>
    <n v="2.2746589567343056"/>
    <n v="0.46204010058665584"/>
    <n v="4"/>
    <n v="3"/>
    <n v="1"/>
    <n v="0"/>
    <n v="0"/>
    <n v="2"/>
    <n v="0"/>
    <n v="1"/>
    <n v="600.12899999999991"/>
    <n v="0"/>
    <n v="3"/>
    <n v="0"/>
    <n v="334.78406427853997"/>
  </r>
  <r>
    <x v="22"/>
    <x v="2"/>
    <x v="14"/>
    <s v="OPERANDO"/>
    <s v="ELITE"/>
    <s v="NUEVO LEON"/>
    <s v="PLAZA"/>
    <n v="21040009"/>
    <s v="CAC CUMBRES"/>
    <n v="0.99516329357125866"/>
    <n v="4.2294439976778495"/>
    <n v="0.85299710877536461"/>
    <n v="1"/>
    <n v="4"/>
    <n v="0"/>
    <n v="0"/>
    <n v="1"/>
    <n v="0"/>
    <n v="3"/>
    <n v="1"/>
    <n v="934.09199999999998"/>
    <n v="1"/>
    <n v="3"/>
    <n v="0"/>
    <n v="41.847171074656799"/>
  </r>
  <r>
    <x v="22"/>
    <x v="2"/>
    <x v="19"/>
    <s v="OPERANDO"/>
    <s v="ESTANDAR"/>
    <s v="CHIHUAHUA"/>
    <s v="CALLE"/>
    <n v="21030004"/>
    <s v="CAC DELICIAS"/>
    <n v="2.3812835953312264"/>
    <n v="4.5137763672696378"/>
    <n v="0.88853865497433815"/>
    <n v="1"/>
    <n v="7"/>
    <n v="2"/>
    <n v="0"/>
    <n v="0"/>
    <n v="0"/>
    <n v="5"/>
    <n v="1"/>
    <n v="1400.3009999999997"/>
    <n v="0"/>
    <n v="7"/>
    <n v="0"/>
    <n v="41.847171074656799"/>
  </r>
  <r>
    <x v="22"/>
    <x v="2"/>
    <x v="20"/>
    <s v="OPERANDO"/>
    <s v="ESTANDAR"/>
    <s v="DURANGO"/>
    <s v="CALLE"/>
    <n v="99030002"/>
    <s v="CAC DURANGO"/>
    <n v="4.1583609052799027"/>
    <n v="4.7981087368614261"/>
    <n v="0.95962174737228523"/>
    <n v="3"/>
    <n v="5"/>
    <n v="2"/>
    <n v="0"/>
    <n v="1"/>
    <n v="1"/>
    <n v="1"/>
    <n v="1"/>
    <n v="1000.2149999999999"/>
    <n v="0"/>
    <n v="5"/>
    <n v="0"/>
    <n v="234.34800803481676"/>
  </r>
  <r>
    <x v="22"/>
    <x v="2"/>
    <x v="15"/>
    <s v="OPERANDO"/>
    <s v="ELITE"/>
    <s v="NUEVO LEON"/>
    <s v="PLAZA"/>
    <n v="99040007"/>
    <s v="CAC GALERIAS MONTERREY"/>
    <n v="1.350578755560994"/>
    <n v="2.9144067883158291"/>
    <n v="0.56866473918357641"/>
    <n v="5"/>
    <n v="4"/>
    <n v="2"/>
    <n v="0"/>
    <n v="2"/>
    <n v="0"/>
    <n v="0"/>
    <n v="1"/>
    <n v="934.09199999999998"/>
    <n v="1"/>
    <n v="3"/>
    <n v="0"/>
    <n v="343.15199196518159"/>
  </r>
  <r>
    <x v="22"/>
    <x v="2"/>
    <x v="20"/>
    <s v="OPERANDO"/>
    <s v="ESTANDAR"/>
    <s v="COAHUILA"/>
    <s v="CALLE"/>
    <n v="99030018"/>
    <s v="CAC HEB REVOLUCION TORREON"/>
    <n v="1.7770773099486763"/>
    <n v="3.4830715274994053"/>
    <n v="0.71083092397947056"/>
    <n v="5"/>
    <n v="0"/>
    <n v="0"/>
    <n v="0"/>
    <n v="0"/>
    <n v="0"/>
    <n v="0"/>
    <n v="0"/>
    <n v="0"/>
    <n v="0"/>
    <n v="0"/>
    <n v="0"/>
    <n v="292.9335453632404"/>
  </r>
  <r>
    <x v="22"/>
    <x v="2"/>
    <x v="14"/>
    <s v="OPERANDO"/>
    <s v="ELITE"/>
    <s v="NUEVO LEON"/>
    <s v="PLAZA"/>
    <n v="99040008"/>
    <s v="CAC LA FE MONTERREY"/>
    <n v="1.7770773099486763"/>
    <n v="5.6511058456367902"/>
    <n v="1.1373294783671528"/>
    <n v="3"/>
    <n v="3"/>
    <n v="3"/>
    <n v="0"/>
    <n v="0"/>
    <n v="0"/>
    <n v="0"/>
    <n v="1"/>
    <n v="909.81899999999996"/>
    <n v="1"/>
    <n v="1"/>
    <n v="1"/>
    <n v="251.08804820890498"/>
  </r>
  <r>
    <x v="22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2"/>
    <x v="18"/>
    <s v="OPERANDO"/>
    <s v="ESTANDAR"/>
    <s v="TAMAULIPAS"/>
    <s v="CALLE"/>
    <n v="21040008"/>
    <s v="CAC MATAMOROS"/>
    <n v="9.0275527345392756"/>
    <n v="12.013042615253051"/>
    <n v="2.4168251415301998"/>
    <n v="9"/>
    <n v="12"/>
    <n v="7"/>
    <n v="1"/>
    <n v="0"/>
    <n v="0"/>
    <n v="4"/>
    <n v="4"/>
    <n v="2534.4359999999997"/>
    <n v="1"/>
    <n v="11"/>
    <n v="0"/>
    <n v="795.1113157013699"/>
  </r>
  <r>
    <x v="22"/>
    <x v="2"/>
    <x v="20"/>
    <s v="OPERANDO"/>
    <s v="ESTANDAR"/>
    <s v="COAHUILA"/>
    <s v="CALLE"/>
    <n v="99040009"/>
    <s v="CAC MONCLOVA"/>
    <n v="3.9095700818870878"/>
    <n v="5.4378565684429496"/>
    <n v="1.1017879321681794"/>
    <n v="3"/>
    <n v="4"/>
    <n v="0"/>
    <n v="0"/>
    <n v="1"/>
    <n v="0"/>
    <n v="3"/>
    <n v="1"/>
    <n v="800.17199999999991"/>
    <n v="0"/>
    <n v="4"/>
    <n v="0"/>
    <n v="167.39035821894859"/>
  </r>
  <r>
    <x v="22"/>
    <x v="2"/>
    <x v="15"/>
    <s v="OPERANDO"/>
    <s v="ESTANDAR"/>
    <s v="NUEVO LEON"/>
    <s v="CALLE"/>
    <n v="99040036"/>
    <s v="CAC MORELOS MONTERREY"/>
    <n v="2.4168251415301998"/>
    <n v="4.7981087368614261"/>
    <n v="0.95962174737228523"/>
    <n v="7"/>
    <n v="5"/>
    <n v="3"/>
    <n v="0"/>
    <n v="1"/>
    <n v="0"/>
    <n v="1"/>
    <n v="0"/>
    <n v="1318.2749999999999"/>
    <n v="2"/>
    <n v="2"/>
    <n v="1"/>
    <n v="376.6278875125538"/>
  </r>
  <r>
    <x v="22"/>
    <x v="2"/>
    <x v="19"/>
    <s v="OPERANDO"/>
    <s v="ELITE"/>
    <s v="CHIHUAHUA"/>
    <s v="PLAZA"/>
    <n v="99030017"/>
    <s v="CAC NUEVA ESPAÑA CHIHUAHUA"/>
    <n v="2.3812835953312264"/>
    <n v="6.3974783158152349"/>
    <n v="1.279495663163047"/>
    <n v="5"/>
    <n v="4"/>
    <n v="2"/>
    <n v="0"/>
    <n v="0"/>
    <n v="1"/>
    <n v="1"/>
    <n v="2"/>
    <n v="800.17199999999991"/>
    <n v="0"/>
    <n v="4"/>
    <n v="0"/>
    <n v="368.2607967860726"/>
  </r>
  <r>
    <x v="22"/>
    <x v="2"/>
    <x v="18"/>
    <s v="OPERANDO"/>
    <s v="ESTANDAR"/>
    <s v="TAMAULIPAS"/>
    <s v="CALLE"/>
    <n v="99040010"/>
    <s v="CAC NUEVO LAREDO"/>
    <n v="3.7674038970911936"/>
    <n v="5.3312319298460285"/>
    <n v="1.0662463859692057"/>
    <n v="4"/>
    <n v="4"/>
    <n v="3"/>
    <n v="0"/>
    <n v="0"/>
    <n v="0"/>
    <n v="1"/>
    <n v="2"/>
    <n v="800.17199999999991"/>
    <n v="0"/>
    <n v="4"/>
    <n v="0"/>
    <n v="251.08637428858358"/>
  </r>
  <r>
    <x v="22"/>
    <x v="2"/>
    <x v="19"/>
    <s v="OPERANDO"/>
    <s v="ESTANDAR"/>
    <s v="CHIHUAHUA"/>
    <s v="CALLE"/>
    <n v="21030003"/>
    <s v="CAC PARRAL"/>
    <n v="3.8740285356881143"/>
    <n v="0"/>
    <n v="0"/>
    <n v="3"/>
    <n v="0"/>
    <n v="0"/>
    <n v="0"/>
    <n v="0"/>
    <n v="0"/>
    <n v="0"/>
    <n v="0"/>
    <n v="0"/>
    <n v="0"/>
    <n v="0"/>
    <n v="0"/>
    <n v="167.39035821894859"/>
  </r>
  <r>
    <x v="22"/>
    <x v="2"/>
    <x v="14"/>
    <s v="OPERANDO"/>
    <s v="ESTANDAR"/>
    <s v="NUEVO LEON"/>
    <s v="PLAZA"/>
    <n v="99040040"/>
    <s v="CAC PASEO PUNTO PONIENTE MONTERREY"/>
    <n v="1.0307048397702323"/>
    <n v="4.691484098264505"/>
    <n v="0.92408020117331169"/>
    <n v="5"/>
    <n v="5"/>
    <n v="4"/>
    <n v="0"/>
    <n v="0"/>
    <n v="1"/>
    <n v="0"/>
    <n v="0"/>
    <n v="1535.8949999999998"/>
    <n v="4"/>
    <n v="1"/>
    <n v="0"/>
    <n v="334.78239035821775"/>
  </r>
  <r>
    <x v="22"/>
    <x v="2"/>
    <x v="15"/>
    <s v="OPERANDO"/>
    <s v="ESTANDAR"/>
    <s v="NUEVO LEON"/>
    <s v="PLAZA"/>
    <n v="21040037"/>
    <s v="CAC PLAZA FIESTA ANAHUAC"/>
    <n v="2.4168251415301998"/>
    <n v="4.7981087368614261"/>
    <n v="0.95962174737228523"/>
    <n v="1"/>
    <n v="7"/>
    <n v="3"/>
    <n v="0"/>
    <n v="0"/>
    <n v="3"/>
    <n v="1"/>
    <n v="1"/>
    <n v="1718.3609999999999"/>
    <n v="2"/>
    <n v="4"/>
    <n v="1"/>
    <n v="50.217609641781003"/>
  </r>
  <r>
    <x v="22"/>
    <x v="2"/>
    <x v="15"/>
    <s v="OPERANDO"/>
    <s v="ELITE"/>
    <s v="NUEVO LEON"/>
    <s v="PLAZA"/>
    <n v="21040038"/>
    <s v="CAC PLAZA FIESTA SAN AGUSTIN"/>
    <n v="0.60420628538254995"/>
    <n v="1.3150372093620204"/>
    <n v="0.24879082339281466"/>
    <n v="1"/>
    <n v="0"/>
    <n v="0"/>
    <n v="0"/>
    <n v="0"/>
    <n v="0"/>
    <n v="0"/>
    <n v="0"/>
    <n v="0"/>
    <n v="0"/>
    <n v="0"/>
    <n v="0"/>
    <n v="83.696016069634993"/>
  </r>
  <r>
    <x v="22"/>
    <x v="2"/>
    <x v="19"/>
    <s v="OPERANDO"/>
    <s v="ELITE"/>
    <s v="CHIHUAHUA"/>
    <s v="PLAZA"/>
    <n v="99030004"/>
    <s v="CAC PLAZA SAN AGUSTIN"/>
    <n v="2.5589913263260939"/>
    <n v="8.9920111883403013"/>
    <n v="1.8126188561476497"/>
    <n v="1"/>
    <n v="12"/>
    <n v="4"/>
    <n v="0"/>
    <n v="1"/>
    <n v="4"/>
    <n v="3"/>
    <n v="5"/>
    <n v="2902.7159999999994"/>
    <n v="3"/>
    <n v="7"/>
    <n v="2"/>
    <n v="83.696016069634993"/>
  </r>
  <r>
    <x v="22"/>
    <x v="2"/>
    <x v="17"/>
    <s v="OPERANDO"/>
    <s v="ELITE"/>
    <s v="NUEVO LEON"/>
    <s v="CALLE"/>
    <n v="99040037"/>
    <s v="CAC RAUL SALINAS MONTERREY"/>
    <n v="1.7770773099486763"/>
    <n v="5.7932720304326848"/>
    <n v="1.1728710245661262"/>
    <n v="4"/>
    <n v="8"/>
    <n v="1"/>
    <n v="0"/>
    <n v="0"/>
    <n v="2"/>
    <n v="5"/>
    <n v="0"/>
    <n v="1834.7039999999997"/>
    <n v="1"/>
    <n v="5"/>
    <n v="2"/>
    <n v="334.78322731837875"/>
  </r>
  <r>
    <x v="22"/>
    <x v="2"/>
    <x v="18"/>
    <s v="OPERANDO"/>
    <s v="ESTANDAR"/>
    <s v="TAMAULIPAS"/>
    <s v="PLAZA"/>
    <n v="99040011"/>
    <s v="CAC REYNOSA"/>
    <n v="4.4071517286727175"/>
    <n v="7.2149338783916255"/>
    <n v="1.4572033941579146"/>
    <n v="4"/>
    <n v="5"/>
    <n v="2"/>
    <n v="0"/>
    <n v="0"/>
    <n v="1"/>
    <n v="2"/>
    <n v="1"/>
    <n v="1184.3549999999998"/>
    <n v="1"/>
    <n v="3"/>
    <n v="1"/>
    <n v="334.78406427853997"/>
  </r>
  <r>
    <x v="22"/>
    <x v="2"/>
    <x v="18"/>
    <s v="OPERANDO"/>
    <s v="ELITE"/>
    <s v="TAMAULIPAS"/>
    <s v="PLAZA"/>
    <n v="99040012"/>
    <s v="CAC REYNOSA PERIFERICO"/>
    <n v="4.9758164678562933"/>
    <n v="8.7432203649474864"/>
    <n v="1.7415357637497026"/>
    <n v="8"/>
    <n v="5"/>
    <n v="2"/>
    <n v="0"/>
    <n v="0"/>
    <n v="1"/>
    <n v="2"/>
    <n v="0"/>
    <n v="1050.4349999999999"/>
    <n v="0"/>
    <n v="4"/>
    <n v="1"/>
    <n v="636.08972212922595"/>
  </r>
  <r>
    <x v="22"/>
    <x v="2"/>
    <x v="20"/>
    <s v="OPERANDO"/>
    <s v="ELITE"/>
    <s v="COAHUILA"/>
    <s v="CALLE"/>
    <n v="99040013"/>
    <s v="CAC SALTILLO"/>
    <n v="2.2746589567343056"/>
    <n v="7.0016846011977849"/>
    <n v="1.3861203017599675"/>
    <n v="3"/>
    <n v="9"/>
    <n v="4"/>
    <n v="0"/>
    <n v="1"/>
    <n v="2"/>
    <n v="2"/>
    <n v="1"/>
    <n v="2302.587"/>
    <n v="3"/>
    <n v="4"/>
    <n v="2"/>
    <n v="167.39035821894859"/>
  </r>
  <r>
    <x v="22"/>
    <x v="2"/>
    <x v="20"/>
    <s v="OPERANDO"/>
    <s v="ELITE"/>
    <s v="COAHUILA"/>
    <s v="PLAZA"/>
    <n v="99040014"/>
    <s v="CAC SALTILLO II"/>
    <n v="2.0258681333414907"/>
    <n v="4.5848594596675847"/>
    <n v="0.92408020117331169"/>
    <n v="0"/>
    <n v="3"/>
    <n v="3"/>
    <n v="0"/>
    <n v="0"/>
    <n v="0"/>
    <n v="0"/>
    <n v="1"/>
    <n v="1127.4389999999999"/>
    <n v="3"/>
    <n v="0"/>
    <n v="0"/>
    <n v="0"/>
  </r>
  <r>
    <x v="22"/>
    <x v="2"/>
    <x v="17"/>
    <s v="OPERANDO"/>
    <s v="ELITE"/>
    <s v="NUEVO LEON"/>
    <s v="PLAZA"/>
    <n v="21040007"/>
    <s v="CAC SANTA CATARINA MONTERREY"/>
    <n v="1.8837019485455968"/>
    <n v="5.7577304842337114"/>
    <n v="1.1373294783671528"/>
    <n v="3"/>
    <n v="2"/>
    <n v="1"/>
    <n v="0"/>
    <n v="0"/>
    <n v="0"/>
    <n v="1"/>
    <n v="1"/>
    <n v="450.30599999999998"/>
    <n v="0"/>
    <n v="1"/>
    <n v="1"/>
    <n v="251.08804820890498"/>
  </r>
  <r>
    <x v="22"/>
    <x v="2"/>
    <x v="19"/>
    <s v="OPERANDO"/>
    <s v="ELITE"/>
    <s v="CHIHUAHUA"/>
    <s v="PLAZA"/>
    <n v="99030021"/>
    <s v="CAC SENDERO CHIHUAHUA"/>
    <n v="2.2391174105353322"/>
    <n v="6.3974783158152349"/>
    <n v="1.279495663163047"/>
    <n v="5"/>
    <n v="6"/>
    <n v="0"/>
    <n v="0"/>
    <n v="2"/>
    <n v="3"/>
    <n v="1"/>
    <n v="0"/>
    <n v="1459.7279999999996"/>
    <n v="1"/>
    <n v="5"/>
    <n v="0"/>
    <n v="418.47840642785354"/>
  </r>
  <r>
    <x v="22"/>
    <x v="2"/>
    <x v="16"/>
    <s v="OPERANDO"/>
    <s v="ESTANDAR"/>
    <s v="CHIHUAHUA"/>
    <s v="PLAZA"/>
    <n v="99030016"/>
    <s v="CAC SENDERO CIUDAD JUAREZ"/>
    <n v="2.3812835953312264"/>
    <n v="3.9806531742850346"/>
    <n v="0.78191401637741753"/>
    <n v="0"/>
    <n v="4"/>
    <n v="2"/>
    <n v="0"/>
    <n v="0"/>
    <n v="0"/>
    <n v="2"/>
    <n v="1"/>
    <n v="800.17199999999991"/>
    <n v="0"/>
    <n v="4"/>
    <n v="0"/>
    <n v="0"/>
  </r>
  <r>
    <x v="22"/>
    <x v="2"/>
    <x v="14"/>
    <s v="OPERANDO"/>
    <s v="ELITE"/>
    <s v="NUEVO LEON"/>
    <s v="PLAZA"/>
    <n v="99040035"/>
    <s v="CAC SENDERO LA FE APODACA"/>
    <n v="1.7415357637497026"/>
    <n v="3.7318623508922202"/>
    <n v="0.74637247017844399"/>
    <n v="5"/>
    <n v="4"/>
    <n v="1"/>
    <n v="0"/>
    <n v="1"/>
    <n v="1"/>
    <n v="1"/>
    <n v="2"/>
    <n v="1335.8519999999999"/>
    <n v="4"/>
    <n v="0"/>
    <n v="0"/>
    <n v="376.63123535319676"/>
  </r>
  <r>
    <x v="22"/>
    <x v="2"/>
    <x v="16"/>
    <s v="OPERANDO"/>
    <s v="ESTANDAR"/>
    <s v="CHIHUAHUA"/>
    <s v="PLAZA"/>
    <n v="99030011"/>
    <s v="CAC SENDERO LAS TORRES"/>
    <n v="7.4637247017844404"/>
    <n v="9.3474266503300374"/>
    <n v="1.8837019485455968"/>
    <n v="2"/>
    <n v="11"/>
    <n v="4"/>
    <n v="0"/>
    <n v="0"/>
    <n v="1"/>
    <n v="6"/>
    <n v="0"/>
    <n v="2334.3929999999996"/>
    <n v="1"/>
    <n v="10"/>
    <n v="0"/>
    <n v="167.39203213926999"/>
  </r>
  <r>
    <x v="22"/>
    <x v="2"/>
    <x v="18"/>
    <s v="OPERANDO"/>
    <s v="ESTANDAR"/>
    <s v="TAMAULIPAS"/>
    <s v="CALLE"/>
    <n v="99040015"/>
    <s v="CAC TAMPICO"/>
    <n v="5.0113580140552667"/>
    <n v="6.8239768702029169"/>
    <n v="1.350578755560994"/>
    <n v="6"/>
    <n v="7"/>
    <n v="4"/>
    <n v="0"/>
    <n v="0"/>
    <n v="2"/>
    <n v="1"/>
    <n v="2"/>
    <n v="1768.5809999999997"/>
    <n v="2"/>
    <n v="3"/>
    <n v="2"/>
    <n v="334.78071643789713"/>
  </r>
  <r>
    <x v="22"/>
    <x v="2"/>
    <x v="18"/>
    <s v="OPERANDO"/>
    <s v="ESTANDAR"/>
    <s v="TAMAULIPAS"/>
    <s v="PLAZA"/>
    <n v="99040016"/>
    <s v="CAC TAMPICO HIDALGO"/>
    <n v="4.4071517286727175"/>
    <n v="6.4685614082131817"/>
    <n v="1.279495663163047"/>
    <n v="4"/>
    <n v="8"/>
    <n v="4"/>
    <n v="0"/>
    <n v="1"/>
    <n v="1"/>
    <n v="2"/>
    <n v="1"/>
    <n v="1859.8139999999994"/>
    <n v="1"/>
    <n v="7"/>
    <n v="0"/>
    <n v="334.78406427853997"/>
  </r>
  <r>
    <x v="22"/>
    <x v="2"/>
    <x v="20"/>
    <s v="OPERANDO"/>
    <s v="ESTANDAR"/>
    <s v="COAHUILA"/>
    <s v="CALLE"/>
    <n v="99030005"/>
    <s v="CAC TORREON"/>
    <n v="4.6204010058665581"/>
    <n v="6.2197705848203668"/>
    <n v="1.2439541169640733"/>
    <n v="5"/>
    <n v="4"/>
    <n v="2"/>
    <n v="0"/>
    <n v="0"/>
    <n v="1"/>
    <n v="1"/>
    <n v="2"/>
    <n v="1059.6419999999998"/>
    <n v="1"/>
    <n v="3"/>
    <n v="0"/>
    <n v="359.8920321392693"/>
  </r>
  <r>
    <x v="22"/>
    <x v="2"/>
    <x v="17"/>
    <s v="OPERANDO"/>
    <s v="ELITE"/>
    <s v="NUEVO LEON"/>
    <s v="PLAZA"/>
    <n v="21040012"/>
    <s v="CAC VALLE ORIENTE"/>
    <n v="1.0662463859692057"/>
    <n v="1.6704526713517558"/>
    <n v="0.31987391579076174"/>
    <n v="0"/>
    <n v="1"/>
    <n v="1"/>
    <n v="0"/>
    <n v="0"/>
    <n v="0"/>
    <n v="0"/>
    <n v="0"/>
    <n v="250.26300000000001"/>
    <n v="0"/>
    <n v="0"/>
    <n v="1"/>
    <n v="0"/>
  </r>
  <r>
    <x v="22"/>
    <x v="2"/>
    <x v="16"/>
    <s v="OPERANDO"/>
    <s v="ESTANDAR"/>
    <s v="CHIHUAHUA"/>
    <s v="PLAZA"/>
    <n v="99030006"/>
    <s v="CAC ZARAGOZA JUAREZ"/>
    <n v="6.9661430549988106"/>
    <n v="8.5299710877536459"/>
    <n v="1.7059942175507292"/>
    <n v="7"/>
    <n v="8"/>
    <n v="2"/>
    <n v="0"/>
    <n v="0"/>
    <n v="2"/>
    <n v="4"/>
    <n v="1"/>
    <n v="1700.7839999999997"/>
    <n v="0"/>
    <n v="6"/>
    <n v="2"/>
    <n v="544.02326749246674"/>
  </r>
  <r>
    <x v="22"/>
    <x v="2"/>
    <x v="17"/>
    <s v="OPERANDO"/>
    <s v="ESTANDAR"/>
    <s v="NUEVO LEON"/>
    <s v="CALLE"/>
    <n v="99040030"/>
    <s v="MINI CAC CENTRIKA MONTERREY"/>
    <n v="1.0662463859692057"/>
    <n v="2.772240603519935"/>
    <n v="0.56866473918357641"/>
    <n v="2"/>
    <n v="1"/>
    <n v="0"/>
    <n v="0"/>
    <n v="0"/>
    <n v="1"/>
    <n v="0"/>
    <n v="0"/>
    <n v="250.26300000000001"/>
    <n v="0"/>
    <n v="0"/>
    <n v="1"/>
    <n v="83.694342149313599"/>
  </r>
  <r>
    <x v="22"/>
    <x v="2"/>
    <x v="20"/>
    <s v="OPERANDO"/>
    <s v="ESTANDAR"/>
    <s v="COAHUILA"/>
    <s v="CALLE"/>
    <n v="99040026"/>
    <s v="MINI CAC CIUDAD ACUÑA"/>
    <n v="1.0307048397702323"/>
    <n v="1.1017879321681794"/>
    <n v="0.21324927719384115"/>
    <n v="2"/>
    <n v="0"/>
    <n v="0"/>
    <n v="0"/>
    <n v="0"/>
    <n v="0"/>
    <n v="0"/>
    <n v="0"/>
    <n v="0"/>
    <n v="0"/>
    <n v="0"/>
    <n v="0"/>
    <n v="167.39203213926999"/>
  </r>
  <r>
    <x v="22"/>
    <x v="2"/>
    <x v="18"/>
    <s v="OPERANDO"/>
    <s v="ESTANDAR"/>
    <s v="TAMAULIPAS"/>
    <s v="CALLE"/>
    <n v="99040025"/>
    <s v="MINI CAC CIUDAD MANTE"/>
    <n v="1.4216618479589411"/>
    <n v="1.7770773099486763"/>
    <n v="0.35541546198973528"/>
    <n v="0"/>
    <n v="1"/>
    <n v="0"/>
    <n v="0"/>
    <n v="0"/>
    <n v="0"/>
    <n v="1"/>
    <n v="0"/>
    <n v="200.04299999999998"/>
    <n v="0"/>
    <n v="1"/>
    <n v="0"/>
    <n v="0"/>
  </r>
  <r>
    <x v="22"/>
    <x v="2"/>
    <x v="20"/>
    <s v="OPERANDO"/>
    <s v="ESTANDAR"/>
    <s v="DURANGO"/>
    <s v="CALLE"/>
    <n v="21030015"/>
    <s v="MINI CAC DURANGO CENTRO"/>
    <n v="2.2035758643363588"/>
    <n v="3.5541546198973526"/>
    <n v="0.71083092397947056"/>
    <n v="3"/>
    <n v="1"/>
    <n v="1"/>
    <n v="0"/>
    <n v="0"/>
    <n v="0"/>
    <n v="0"/>
    <n v="0"/>
    <n v="200.04299999999998"/>
    <n v="0"/>
    <n v="1"/>
    <n v="0"/>
    <n v="209.23920321392677"/>
  </r>
  <r>
    <x v="22"/>
    <x v="2"/>
    <x v="19"/>
    <s v="OPERANDO"/>
    <s v="ESTANDAR"/>
    <s v="CHIHUAHUA"/>
    <s v="PLAZA"/>
    <n v="21030014"/>
    <s v="MINI CAC FASHION MALL CHIHUAHUA"/>
    <n v="1.2084125707650999"/>
    <n v="1.4216618479589411"/>
    <n v="0.2843323695917882"/>
    <n v="0"/>
    <n v="1"/>
    <n v="0"/>
    <n v="0"/>
    <n v="0"/>
    <n v="0"/>
    <n v="1"/>
    <n v="0"/>
    <n v="200.04299999999998"/>
    <n v="0"/>
    <n v="1"/>
    <n v="0"/>
    <n v="0"/>
  </r>
  <r>
    <x v="22"/>
    <x v="2"/>
    <x v="16"/>
    <s v="OPERANDO"/>
    <s v="ESTANDAR"/>
    <s v="CHIHUAHUA"/>
    <s v="CALLE"/>
    <n v="99030019"/>
    <s v="MINI CAC GALERIAS TEC CD JUAREZ"/>
    <n v="2.3457420491322525"/>
    <n v="2.5945328725250674"/>
    <n v="0.53312319298460287"/>
    <n v="2"/>
    <n v="0"/>
    <n v="0"/>
    <n v="0"/>
    <n v="0"/>
    <n v="0"/>
    <n v="0"/>
    <n v="0"/>
    <n v="0"/>
    <n v="0"/>
    <n v="0"/>
    <n v="0"/>
    <n v="167.39203213926999"/>
  </r>
  <r>
    <x v="22"/>
    <x v="2"/>
    <x v="19"/>
    <s v="OPERANDO"/>
    <s v="ESTANDAR"/>
    <s v="CHIHUAHUA"/>
    <s v="CALLE"/>
    <n v="99030020"/>
    <s v="MINI CAC INDEPENDENCIA CHIHUAHUA"/>
    <n v="1.5993695789538087"/>
    <n v="2.9144067883158291"/>
    <n v="0.56866473918357641"/>
    <n v="4"/>
    <n v="1"/>
    <n v="0"/>
    <n v="0"/>
    <n v="0"/>
    <n v="1"/>
    <n v="0"/>
    <n v="0"/>
    <n v="200.04299999999998"/>
    <n v="0"/>
    <n v="1"/>
    <n v="0"/>
    <n v="209.23752929360541"/>
  </r>
  <r>
    <x v="22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2"/>
    <x v="17"/>
    <s v="OPERANDO"/>
    <s v="ELITE"/>
    <s v="NUEVO LEON"/>
    <s v="PLAZA"/>
    <n v="99040048"/>
    <s v="MINI CAC MULTIPLAZA LINDAVISTA GUADALUPE"/>
    <n v="1.2084125707650999"/>
    <n v="2.1324927719384115"/>
    <n v="0.4264985543876823"/>
    <n v="2"/>
    <n v="1"/>
    <n v="0"/>
    <n v="0"/>
    <n v="0"/>
    <n v="0"/>
    <n v="1"/>
    <n v="0"/>
    <n v="200.04299999999998"/>
    <n v="0"/>
    <n v="1"/>
    <n v="0"/>
    <n v="83.694342149313599"/>
  </r>
  <r>
    <x v="22"/>
    <x v="2"/>
    <x v="20"/>
    <s v="OPERANDO"/>
    <s v="ELITE"/>
    <s v="DURANGO"/>
    <s v="PLAZA"/>
    <n v="21030018"/>
    <s v="MINI CAC PASEO DURANGO"/>
    <n v="0.95962174737228523"/>
    <n v="1.350578755560994"/>
    <n v="0.2843323695917882"/>
    <n v="0"/>
    <n v="0"/>
    <n v="0"/>
    <n v="0"/>
    <n v="0"/>
    <n v="0"/>
    <n v="0"/>
    <n v="0"/>
    <n v="0"/>
    <n v="0"/>
    <n v="0"/>
    <n v="0"/>
    <n v="0"/>
  </r>
  <r>
    <x v="22"/>
    <x v="2"/>
    <x v="14"/>
    <s v="OPERANDO"/>
    <s v="ESTANDAR"/>
    <s v="NUEVO LEON"/>
    <s v="PLAZA"/>
    <n v="99040034"/>
    <s v="MINI CAC PASEO LA FE NUEVO LEON"/>
    <n v="1.0307048397702323"/>
    <n v="1.5638280327548351"/>
    <n v="0.31987391579076174"/>
    <n v="1"/>
    <n v="1"/>
    <n v="1"/>
    <n v="0"/>
    <n v="0"/>
    <n v="0"/>
    <n v="0"/>
    <n v="1"/>
    <n v="333.96299999999997"/>
    <n v="1"/>
    <n v="0"/>
    <n v="0"/>
    <n v="83.696016069634993"/>
  </r>
  <r>
    <x v="22"/>
    <x v="2"/>
    <x v="20"/>
    <s v="OPERANDO"/>
    <s v="ESTANDAR"/>
    <s v="COAHUILA"/>
    <s v="CALLE"/>
    <n v="99040024"/>
    <s v="MINI CAC PIEDRAS NEGRAS"/>
    <n v="2.9144067883158291"/>
    <n v="3.376446888902485"/>
    <n v="0.67528937778049702"/>
    <n v="5"/>
    <n v="5"/>
    <n v="3"/>
    <n v="0"/>
    <n v="0"/>
    <n v="2"/>
    <n v="0"/>
    <n v="0"/>
    <n v="1000.2149999999999"/>
    <n v="0"/>
    <n v="5"/>
    <n v="0"/>
    <n v="267.82557750251061"/>
  </r>
  <r>
    <x v="22"/>
    <x v="2"/>
    <x v="15"/>
    <s v="OPERANDO"/>
    <s v="ELITE"/>
    <s v="NUEVO LEON"/>
    <s v="CALLE"/>
    <n v="99040054"/>
    <s v="MINI CAC PLAZA FIESTA SAN AGUSTIN SAN PEDRO"/>
    <n v="0.56866473918357641"/>
    <n v="1.0662463859692057"/>
    <n v="0.21324927719384115"/>
    <n v="1"/>
    <n v="0"/>
    <n v="0"/>
    <n v="0"/>
    <n v="0"/>
    <n v="0"/>
    <n v="0"/>
    <n v="0"/>
    <n v="0"/>
    <n v="0"/>
    <n v="0"/>
    <n v="0"/>
    <n v="41.847171074656799"/>
  </r>
  <r>
    <x v="22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2"/>
    <x v="19"/>
    <s v="OPERANDO"/>
    <s v="ESTANDAR"/>
    <s v="CHIHUAHUA"/>
    <s v="PLAZA"/>
    <n v="21030013"/>
    <s v="MINI CAC PLAZA VALLARTA (CHIHUAHUA)"/>
    <n v="1.8481604023466234"/>
    <n v="2.9144067883158291"/>
    <n v="0.56866473918357641"/>
    <n v="4"/>
    <n v="3"/>
    <n v="1"/>
    <n v="0"/>
    <n v="0"/>
    <n v="1"/>
    <n v="1"/>
    <n v="0"/>
    <n v="734.04899999999998"/>
    <n v="1"/>
    <n v="2"/>
    <n v="0"/>
    <n v="242.7159357214594"/>
  </r>
  <r>
    <x v="22"/>
    <x v="2"/>
    <x v="17"/>
    <s v="OPERANDO"/>
    <s v="ESTANDAR"/>
    <s v="NUEVO LEON"/>
    <s v="PLAZA"/>
    <n v="99040038"/>
    <s v="MINI CAC PLAZOLETA GARCIA"/>
    <n v="1.9192434947445705"/>
    <n v="2.8433236959178823"/>
    <n v="0.56866473918357641"/>
    <n v="6"/>
    <n v="2"/>
    <n v="0"/>
    <n v="0"/>
    <n v="0"/>
    <n v="0"/>
    <n v="2"/>
    <n v="0"/>
    <n v="709.77599999999995"/>
    <n v="1"/>
    <n v="0"/>
    <n v="1"/>
    <n v="334.78071643789559"/>
  </r>
  <r>
    <x v="22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2"/>
    <x v="17"/>
    <s v="OPERANDO"/>
    <s v="ELITE"/>
    <s v="NUEVO LEON"/>
    <s v="CALLE"/>
    <n v="99040053"/>
    <s v="MINI CAC SANTO DOMINGO SAN NICOLAS DE LOS GARZA"/>
    <n v="1.0307048397702323"/>
    <n v="2.5945328725250674"/>
    <n v="0.53312319298460287"/>
    <n v="0"/>
    <n v="4"/>
    <n v="1"/>
    <n v="0"/>
    <n v="0"/>
    <n v="2"/>
    <n v="1"/>
    <n v="0"/>
    <n v="800.17199999999991"/>
    <n v="0"/>
    <n v="4"/>
    <n v="0"/>
    <n v="0"/>
  </r>
  <r>
    <x v="22"/>
    <x v="2"/>
    <x v="20"/>
    <s v="OPERANDO"/>
    <s v="ELITE"/>
    <s v="COAHUILA"/>
    <s v="PLAZA"/>
    <n v="99040044"/>
    <s v="MINI CAC SENDERO SUR SALTILLO"/>
    <n v="1.350578755560994"/>
    <n v="2.3102005029332791"/>
    <n v="0.46204010058665584"/>
    <n v="1"/>
    <n v="1"/>
    <n v="1"/>
    <n v="0"/>
    <n v="0"/>
    <n v="0"/>
    <n v="0"/>
    <n v="0"/>
    <n v="200.04299999999998"/>
    <n v="0"/>
    <n v="1"/>
    <n v="0"/>
    <n v="50.217609641781003"/>
  </r>
  <r>
    <x v="22"/>
    <x v="2"/>
    <x v="14"/>
    <s v="OPERANDO"/>
    <s v="ELITE"/>
    <s v="NUEVO LEON"/>
    <s v="PLAZA"/>
    <n v="99040052"/>
    <s v="MINI CAC SUN MALL VIP VILLA DE JUAREZ"/>
    <n v="1.7415357637497026"/>
    <n v="4.9758164678562933"/>
    <n v="0.99516329357125866"/>
    <n v="4"/>
    <n v="7"/>
    <n v="4"/>
    <n v="0"/>
    <n v="1"/>
    <n v="2"/>
    <n v="0"/>
    <n v="2"/>
    <n v="1802.0609999999997"/>
    <n v="3"/>
    <n v="4"/>
    <n v="0"/>
    <n v="334.78406427853997"/>
  </r>
  <r>
    <x v="22"/>
    <x v="2"/>
    <x v="20"/>
    <s v="OPERANDO"/>
    <s v="ESTANDAR"/>
    <s v="COAHUILA"/>
    <s v="CALLE"/>
    <n v="21030019"/>
    <s v="MINI CAC TORREON"/>
    <n v="2.1324927719384115"/>
    <n v="2.2746589567343056"/>
    <n v="0.46204010058665584"/>
    <n v="1"/>
    <n v="1"/>
    <n v="0"/>
    <n v="0"/>
    <n v="0"/>
    <n v="0"/>
    <n v="1"/>
    <n v="0"/>
    <n v="200.04299999999998"/>
    <n v="0"/>
    <n v="1"/>
    <n v="0"/>
    <n v="83.696016069634993"/>
  </r>
  <r>
    <x v="22"/>
    <x v="2"/>
    <x v="14"/>
    <s v="OPERANDO"/>
    <s v="ELITE"/>
    <s v="NUEVO LEON"/>
    <s v="PLAZA"/>
    <n v="99040058"/>
    <s v="MINI CAC ZOCALO APODACA"/>
    <n v="1.4216618479589411"/>
    <n v="3.7318623508922202"/>
    <n v="0.74637247017844399"/>
    <n v="1"/>
    <n v="6"/>
    <n v="1"/>
    <n v="0"/>
    <n v="1"/>
    <n v="2"/>
    <n v="2"/>
    <n v="2"/>
    <n v="1602.0179999999998"/>
    <n v="3"/>
    <n v="3"/>
    <n v="0"/>
    <n v="41.847171074656799"/>
  </r>
  <r>
    <x v="22"/>
    <x v="2"/>
    <x v="18"/>
    <s v="OPERANDO"/>
    <s v="ELITE"/>
    <s v="TAMAULIPAS"/>
    <s v="CALLE"/>
    <n v="99040020"/>
    <s v="PLAZA MOVISTAR CC PASEO REFORMA NUEVO LAREDO"/>
    <n v="1.4216618479589411"/>
    <n v="1.8481604023466234"/>
    <n v="0.35541546198973528"/>
    <n v="1"/>
    <n v="0"/>
    <n v="0"/>
    <n v="0"/>
    <n v="0"/>
    <n v="0"/>
    <n v="0"/>
    <n v="0"/>
    <n v="0"/>
    <n v="0"/>
    <n v="0"/>
    <n v="0"/>
    <n v="83.696016069634993"/>
  </r>
  <r>
    <x v="22"/>
    <x v="2"/>
    <x v="20"/>
    <s v="OPERANDO"/>
    <s v="ESTANDAR"/>
    <s v="COAHUILA"/>
    <s v="PLAZA"/>
    <n v="1041699"/>
    <s v="PLAZA MOVISTAR GALERIAS SALTILLO"/>
    <n v="1.1728710245661262"/>
    <n v="1.7770773099486763"/>
    <n v="0.35541546198973528"/>
    <n v="2"/>
    <n v="3"/>
    <n v="2"/>
    <n v="0"/>
    <n v="0"/>
    <n v="1"/>
    <n v="0"/>
    <n v="0"/>
    <n v="867.96899999999994"/>
    <n v="2"/>
    <n v="1"/>
    <n v="0"/>
    <n v="125.54318714429179"/>
  </r>
  <r>
    <x v="22"/>
    <x v="2"/>
    <x v="19"/>
    <s v="OPERANDO"/>
    <s v="ESTANDAR"/>
    <s v="CHIHUAHUA"/>
    <s v="CALLE"/>
    <n v="99030007"/>
    <s v="PLAZA MOVISTAR PLAZA NORTE DELICIAS"/>
    <n v="2.1324927719384115"/>
    <n v="0"/>
    <n v="0"/>
    <n v="5"/>
    <n v="0"/>
    <n v="0"/>
    <n v="0"/>
    <n v="0"/>
    <n v="0"/>
    <n v="0"/>
    <n v="0"/>
    <n v="0"/>
    <n v="0"/>
    <n v="0"/>
    <n v="0"/>
    <n v="376.63039839303599"/>
  </r>
  <r>
    <x v="22"/>
    <x v="2"/>
    <x v="15"/>
    <s v="OPERANDO"/>
    <s v="ELITE"/>
    <s v="NUEVO LEON"/>
    <s v="PLAZA"/>
    <n v="99040018"/>
    <s v="PLAZA MOVISTAR SORIANA SAN PEDRO"/>
    <n v="0.56866473918357641"/>
    <n v="1.1728710245661262"/>
    <n v="0.24879082339281466"/>
    <n v="0"/>
    <n v="2"/>
    <n v="0"/>
    <n v="0"/>
    <n v="1"/>
    <n v="1"/>
    <n v="0"/>
    <n v="0"/>
    <n v="667.92599999999993"/>
    <n v="2"/>
    <n v="0"/>
    <n v="0"/>
    <n v="0"/>
  </r>
  <r>
    <x v="22"/>
    <x v="2"/>
    <x v="14"/>
    <s v="OPERANDO"/>
    <s v="ESTANDAR"/>
    <s v="NUEVO LEON"/>
    <s v="PLAZA"/>
    <n v="99040028"/>
    <s v="PLAZA MOVISTAR SUNMALL"/>
    <n v="2.0614096795404646"/>
    <n v="3.7318623508922202"/>
    <n v="0.74637247017844399"/>
    <n v="1"/>
    <n v="5"/>
    <n v="1"/>
    <n v="0"/>
    <n v="1"/>
    <n v="2"/>
    <n v="1"/>
    <n v="1"/>
    <n v="1268.0549999999998"/>
    <n v="2"/>
    <n v="3"/>
    <n v="0"/>
    <n v="83.696016069634993"/>
  </r>
  <r>
    <x v="22"/>
    <x v="2"/>
    <x v="20"/>
    <s v="OPERANDO"/>
    <s v="ESTANDAR"/>
    <s v="COAHUILA"/>
    <s v="PLAZA"/>
    <n v="99030008"/>
    <s v="PLAZA MOVISTAR TORREON CENTRO"/>
    <n v="1.6349111251527821"/>
    <n v="3.9451116280860612"/>
    <n v="0.78191401637741753"/>
    <n v="10"/>
    <n v="6"/>
    <n v="2"/>
    <n v="0"/>
    <n v="1"/>
    <n v="0"/>
    <n v="3"/>
    <n v="1"/>
    <n v="1200.2579999999998"/>
    <n v="0"/>
    <n v="6"/>
    <n v="0"/>
    <n v="627.7159357214581"/>
  </r>
  <r>
    <x v="22"/>
    <x v="2"/>
    <x v="17"/>
    <s v="OPERANDO"/>
    <s v="ELITE"/>
    <s v="NUEVO LEON"/>
    <s v="CALLE"/>
    <n v="99040022"/>
    <s v="SMART STORE NUEVO SUR"/>
    <n v="0.85299710877536461"/>
    <n v="2.772240603519935"/>
    <n v="0.56866473918357641"/>
    <n v="2"/>
    <n v="1"/>
    <n v="0"/>
    <n v="0"/>
    <n v="0"/>
    <n v="1"/>
    <n v="0"/>
    <n v="0"/>
    <n v="200.04299999999998"/>
    <n v="0"/>
    <n v="1"/>
    <n v="0"/>
    <n v="125.54318714429179"/>
  </r>
  <r>
    <x v="22"/>
    <x v="2"/>
    <x v="17"/>
    <s v="OPERANDO"/>
    <s v="ESTANDAR"/>
    <s v="NUEVO LEON"/>
    <s v="PLAZA"/>
    <n v="99040019"/>
    <s v="SMART STORE PLAZA ANTALYA"/>
    <n v="0.85299710877536461"/>
    <n v="0.99516329357125866"/>
    <n v="0.21324927719384115"/>
    <n v="3"/>
    <n v="0"/>
    <n v="0"/>
    <n v="0"/>
    <n v="0"/>
    <n v="0"/>
    <n v="0"/>
    <n v="0"/>
    <n v="0"/>
    <n v="0"/>
    <n v="0"/>
    <n v="0"/>
    <n v="251.08804820890498"/>
  </r>
  <r>
    <x v="22"/>
    <x v="2"/>
    <x v="15"/>
    <s v="OPERANDO"/>
    <s v="ELITE"/>
    <s v="NUEVO LEON"/>
    <s v="PLAZA"/>
    <n v="99040021"/>
    <s v="SMART STORE PLAZA REAL"/>
    <n v="0.56866473918357641"/>
    <n v="1.3150372093620204"/>
    <n v="0.24879082339281466"/>
    <n v="0"/>
    <n v="1"/>
    <n v="0"/>
    <n v="0"/>
    <n v="0"/>
    <n v="1"/>
    <n v="0"/>
    <n v="0"/>
    <n v="333.96299999999997"/>
    <n v="1"/>
    <n v="0"/>
    <n v="0"/>
    <n v="0"/>
  </r>
  <r>
    <x v="22"/>
    <x v="3"/>
    <x v="21"/>
    <s v="OPERANDO"/>
    <s v="ELITE"/>
    <s v="BAJA CALIFORNIA NORTE"/>
    <s v="PLAZA"/>
    <n v="99010022"/>
    <s v="CAC ALAMEDA OTAY TIJUANA"/>
    <n v="1.3343407066003981"/>
    <n v="2.2239011776673299"/>
    <n v="0.44478023553346602"/>
    <n v="2"/>
    <n v="0"/>
    <n v="0"/>
    <n v="0"/>
    <n v="0"/>
    <n v="0"/>
    <n v="0"/>
    <n v="0"/>
    <n v="0"/>
    <n v="0"/>
    <n v="0"/>
    <n v="0"/>
    <n v="251.08804820890498"/>
  </r>
  <r>
    <x v="22"/>
    <x v="3"/>
    <x v="22"/>
    <s v="OPERANDO"/>
    <s v="ESTANDAR"/>
    <s v="BAJA CALIFORNIA SUR"/>
    <s v="PLAZA"/>
    <n v="21010011"/>
    <s v="CAC CABO SAN LUCAS"/>
    <n v="1.4826007851115532"/>
    <n v="2.6686814132007961"/>
    <n v="0.51891027478904361"/>
    <n v="3"/>
    <n v="2"/>
    <n v="0"/>
    <n v="0"/>
    <n v="0"/>
    <n v="1"/>
    <n v="1"/>
    <n v="0"/>
    <n v="400.08599999999996"/>
    <n v="0"/>
    <n v="2"/>
    <n v="0"/>
    <n v="251.08637428858356"/>
  </r>
  <r>
    <x v="22"/>
    <x v="3"/>
    <x v="21"/>
    <s v="OPERANDO"/>
    <s v="ELITE"/>
    <s v="BAJA CALIFORNIA NORTE"/>
    <s v="PLAZA"/>
    <n v="99010012"/>
    <s v="CAC CONSTITUCION CENTRO TIJUANA"/>
    <n v="1.7791209421338641"/>
    <n v="2.2239011776673299"/>
    <n v="0.44478023553346602"/>
    <n v="1"/>
    <n v="1"/>
    <n v="1"/>
    <n v="0"/>
    <n v="0"/>
    <n v="0"/>
    <n v="0"/>
    <n v="0"/>
    <n v="333.96299999999997"/>
    <n v="1"/>
    <n v="0"/>
    <n v="0"/>
    <n v="83.696016069634993"/>
  </r>
  <r>
    <x v="22"/>
    <x v="3"/>
    <x v="23"/>
    <s v="OPERANDO"/>
    <s v="ELITE"/>
    <s v="SINALOA"/>
    <s v="CALLE"/>
    <n v="21020035"/>
    <s v="CAC CULIACAN"/>
    <n v="4.5219323945902374"/>
    <n v="8.6361495732747979"/>
    <n v="1.7420559225060752"/>
    <n v="6"/>
    <n v="6"/>
    <n v="1"/>
    <n v="0"/>
    <n v="2"/>
    <n v="1"/>
    <n v="2"/>
    <n v="2"/>
    <n v="1861.4879999999998"/>
    <n v="4"/>
    <n v="2"/>
    <n v="0"/>
    <n v="292.93521928356182"/>
  </r>
  <r>
    <x v="22"/>
    <x v="3"/>
    <x v="24"/>
    <s v="OPERANDO"/>
    <s v="ESTANDAR"/>
    <s v="BAJA CALIFORNIA NORTE"/>
    <s v="CALLE"/>
    <n v="21010009"/>
    <s v="CAC ENSENADA"/>
    <n v="3.076396629106473"/>
    <n v="4.4478023553346597"/>
    <n v="0.88956047106693203"/>
    <n v="5"/>
    <n v="4"/>
    <n v="2"/>
    <n v="0"/>
    <n v="0"/>
    <n v="2"/>
    <n v="0"/>
    <n v="3"/>
    <n v="984.3119999999999"/>
    <n v="1"/>
    <n v="2"/>
    <n v="1"/>
    <n v="334.78239035821775"/>
  </r>
  <r>
    <x v="22"/>
    <x v="3"/>
    <x v="24"/>
    <s v="OPERANDO"/>
    <s v="ELITE"/>
    <s v="BAJA CALIFORNIA NORTE"/>
    <s v="PLAZA"/>
    <n v="21010002"/>
    <s v="CAC GALERIAS DEL VALLE"/>
    <n v="4.0771521590567712"/>
    <n v="9.377449965830575"/>
    <n v="1.8903160010172304"/>
    <n v="6"/>
    <n v="1"/>
    <n v="1"/>
    <n v="0"/>
    <n v="0"/>
    <n v="0"/>
    <n v="0"/>
    <n v="1"/>
    <n v="333.96299999999997"/>
    <n v="1"/>
    <n v="0"/>
    <n v="0"/>
    <n v="460.32725142283175"/>
  </r>
  <r>
    <x v="22"/>
    <x v="3"/>
    <x v="25"/>
    <s v="OPERANDO"/>
    <s v="ESTANDAR"/>
    <s v="SONORA"/>
    <s v="PLAZA"/>
    <n v="21020009"/>
    <s v="CAC HERMOSILLO"/>
    <n v="3.8918270609178274"/>
    <n v="7.0423537292798786"/>
    <n v="1.4084707458559755"/>
    <n v="5"/>
    <n v="4"/>
    <n v="2"/>
    <n v="0"/>
    <n v="0"/>
    <n v="1"/>
    <n v="1"/>
    <n v="1"/>
    <n v="934.09199999999987"/>
    <n v="1"/>
    <n v="3"/>
    <n v="0"/>
    <n v="418.48008034817497"/>
  </r>
  <r>
    <x v="22"/>
    <x v="3"/>
    <x v="23"/>
    <s v="OPERANDO"/>
    <s v="ELITE"/>
    <s v="SINALOA"/>
    <s v="CALLE"/>
    <n v="99020012"/>
    <s v="CAC INSURGENTES CULIACAN"/>
    <n v="2.5204213346896407"/>
    <n v="4.4107373357068713"/>
    <n v="0.88956047106693203"/>
    <n v="1"/>
    <n v="8"/>
    <n v="3"/>
    <n v="0"/>
    <n v="4"/>
    <n v="1"/>
    <n v="0"/>
    <n v="4"/>
    <n v="2403.8639999999996"/>
    <n v="6"/>
    <n v="2"/>
    <n v="0"/>
    <n v="41.848008034817497"/>
  </r>
  <r>
    <x v="22"/>
    <x v="3"/>
    <x v="24"/>
    <s v="OPERANDO"/>
    <s v="ELITE"/>
    <s v="BAJA CALIFORNIA NORTE"/>
    <s v="CALLE"/>
    <n v="21010016"/>
    <s v="CAC JUSTO SIERRA MEXICALI"/>
    <n v="4.5960624338458151"/>
    <n v="8.006044239602387"/>
    <n v="1.5937958439949198"/>
    <n v="3"/>
    <n v="14"/>
    <n v="8"/>
    <n v="1"/>
    <n v="1"/>
    <n v="2"/>
    <n v="2"/>
    <n v="7"/>
    <n v="4005.8819999999996"/>
    <n v="9"/>
    <n v="5"/>
    <n v="0"/>
    <n v="100.4335453632406"/>
  </r>
  <r>
    <x v="22"/>
    <x v="3"/>
    <x v="24"/>
    <s v="OPERANDO"/>
    <s v="ESTANDAR"/>
    <s v="SONORA"/>
    <s v="CALLE"/>
    <n v="21010010"/>
    <s v="CAC KINO SAN LUIS"/>
    <n v="2.5574863543174295"/>
    <n v="3.5211768646399393"/>
    <n v="0.70423537292798777"/>
    <n v="2"/>
    <n v="0"/>
    <n v="0"/>
    <n v="0"/>
    <n v="0"/>
    <n v="0"/>
    <n v="0"/>
    <n v="0"/>
    <n v="0"/>
    <n v="0"/>
    <n v="0"/>
    <n v="0"/>
    <n v="125.54318714429179"/>
  </r>
  <r>
    <x v="22"/>
    <x v="3"/>
    <x v="22"/>
    <s v="OPERANDO"/>
    <s v="ESTANDAR"/>
    <s v="BAJA CALIFORNIA SUR"/>
    <s v="CALLE"/>
    <n v="21010007"/>
    <s v="CAC LA PAZ"/>
    <n v="2.0015110599005967"/>
    <n v="3.5211768646399393"/>
    <n v="0.70423537292798777"/>
    <n v="2"/>
    <n v="3"/>
    <n v="0"/>
    <n v="0"/>
    <n v="0"/>
    <n v="1"/>
    <n v="2"/>
    <n v="0"/>
    <n v="650.34899999999993"/>
    <n v="0"/>
    <n v="2"/>
    <n v="1"/>
    <n v="167.39203213926999"/>
  </r>
  <r>
    <x v="22"/>
    <x v="3"/>
    <x v="23"/>
    <s v="OPERANDO"/>
    <s v="ESTANDAR"/>
    <s v="SINALOA"/>
    <s v="CALLE"/>
    <n v="99020002"/>
    <s v="CAC LOS MOCHIS"/>
    <n v="3.076396629106473"/>
    <n v="4.4478023553346597"/>
    <n v="0.88956047106693203"/>
    <n v="3"/>
    <n v="4"/>
    <n v="1"/>
    <n v="0"/>
    <n v="1"/>
    <n v="2"/>
    <n v="0"/>
    <n v="0"/>
    <n v="850.39199999999994"/>
    <n v="0"/>
    <n v="3"/>
    <n v="1"/>
    <n v="209.23920321392677"/>
  </r>
  <r>
    <x v="22"/>
    <x v="3"/>
    <x v="21"/>
    <s v="OPERANDO"/>
    <s v="ELITE"/>
    <s v="BAJA CALIFORNIA NORTE"/>
    <s v="PLAZA"/>
    <n v="99010008"/>
    <s v="CAC MACRO PLAZA TIJUANA"/>
    <n v="1.7791209421338641"/>
    <n v="3.7065019627788831"/>
    <n v="0.74130039255577662"/>
    <n v="0"/>
    <n v="2"/>
    <n v="1"/>
    <n v="0"/>
    <n v="0"/>
    <n v="0"/>
    <n v="1"/>
    <n v="1"/>
    <n v="584.226"/>
    <n v="1"/>
    <n v="0"/>
    <n v="1"/>
    <n v="0"/>
  </r>
  <r>
    <x v="22"/>
    <x v="3"/>
    <x v="23"/>
    <s v="OPERANDO"/>
    <s v="ESTANDAR"/>
    <s v="SINALOA"/>
    <s v="CALLE"/>
    <n v="21020007"/>
    <s v="CAC MAZATLAN"/>
    <n v="4.5219323945902374"/>
    <n v="7.1164837685354563"/>
    <n v="1.4084707458559755"/>
    <n v="6"/>
    <n v="3"/>
    <n v="1"/>
    <n v="0"/>
    <n v="0"/>
    <n v="1"/>
    <n v="1"/>
    <n v="2"/>
    <n v="600.12899999999991"/>
    <n v="0"/>
    <n v="3"/>
    <n v="0"/>
    <n v="376.62956143287539"/>
  </r>
  <r>
    <x v="22"/>
    <x v="3"/>
    <x v="25"/>
    <s v="OPERANDO"/>
    <s v="ESTANDAR"/>
    <s v="SONORA"/>
    <s v="CALLE"/>
    <n v="21020025"/>
    <s v="CAC NOGALES"/>
    <n v="3.076396629106473"/>
    <n v="5.3373628264015922"/>
    <n v="1.0748855692058761"/>
    <n v="4"/>
    <n v="3"/>
    <n v="2"/>
    <n v="0"/>
    <n v="0"/>
    <n v="0"/>
    <n v="1"/>
    <n v="1"/>
    <n v="600.12899999999991"/>
    <n v="0"/>
    <n v="3"/>
    <n v="0"/>
    <n v="292.93521928356176"/>
  </r>
  <r>
    <x v="22"/>
    <x v="3"/>
    <x v="25"/>
    <s v="OPERANDO"/>
    <s v="ESTANDAR"/>
    <s v="SONORA"/>
    <s v="CALLE"/>
    <n v="21020008"/>
    <s v="CAC OBREGON"/>
    <n v="3.8918270609178274"/>
    <n v="7.1164837685354563"/>
    <n v="1.4084707458559755"/>
    <n v="12"/>
    <n v="9"/>
    <n v="5"/>
    <n v="0"/>
    <n v="0"/>
    <n v="2"/>
    <n v="2"/>
    <n v="3"/>
    <n v="2068.2269999999999"/>
    <n v="2"/>
    <n v="7"/>
    <n v="0"/>
    <n v="836.95681285570549"/>
  </r>
  <r>
    <x v="22"/>
    <x v="3"/>
    <x v="23"/>
    <s v="OPERANDO"/>
    <s v="ELITE"/>
    <s v="SINALOA"/>
    <s v="CALLE"/>
    <n v="99020010"/>
    <s v="CAC OBREGON CULIACAN"/>
    <n v="2.9652015702231065"/>
    <n v="4.6331274534736044"/>
    <n v="0.92662549069472078"/>
    <n v="4"/>
    <n v="7"/>
    <n v="3"/>
    <n v="0"/>
    <n v="2"/>
    <n v="1"/>
    <n v="1"/>
    <n v="0"/>
    <n v="1450.5209999999997"/>
    <n v="0"/>
    <n v="6"/>
    <n v="1"/>
    <n v="292.93521928356176"/>
  </r>
  <r>
    <x v="22"/>
    <x v="3"/>
    <x v="21"/>
    <s v="OPERANDO"/>
    <s v="ESTANDAR"/>
    <s v="BAJA CALIFORNIA NORTE"/>
    <s v="PLAZA"/>
    <n v="99010010"/>
    <s v="CAC PACIFICO TIJUANA"/>
    <n v="1.4826007851115532"/>
    <n v="2.6686814132007961"/>
    <n v="0.51891027478904361"/>
    <n v="4"/>
    <n v="2"/>
    <n v="0"/>
    <n v="0"/>
    <n v="1"/>
    <n v="1"/>
    <n v="0"/>
    <n v="2"/>
    <n v="400.08599999999996"/>
    <n v="0"/>
    <n v="2"/>
    <n v="0"/>
    <n v="292.93521928356199"/>
  </r>
  <r>
    <x v="22"/>
    <x v="3"/>
    <x v="21"/>
    <s v="OPERANDO"/>
    <s v="ELITE"/>
    <s v="BAJA CALIFORNIA NORTE"/>
    <s v="CALLE"/>
    <n v="99010003"/>
    <s v="CAC PASEO DE LOS HEROES TIJUANA"/>
    <n v="2.8540065113397399"/>
    <n v="5.1891027478904368"/>
    <n v="1.0378205495780872"/>
    <n v="3"/>
    <n v="2"/>
    <n v="2"/>
    <n v="0"/>
    <n v="0"/>
    <n v="0"/>
    <n v="0"/>
    <n v="0"/>
    <n v="534.00599999999997"/>
    <n v="1"/>
    <n v="1"/>
    <n v="0"/>
    <n v="251.08804820890498"/>
  </r>
  <r>
    <x v="22"/>
    <x v="3"/>
    <x v="21"/>
    <s v="OPERANDO"/>
    <s v="ELITE"/>
    <s v="BAJA CALIFORNIA NORTE"/>
    <s v="PLAZA"/>
    <n v="21010006"/>
    <s v="CAC PASEO TIJUANA 2000"/>
    <n v="4.8184525516125483"/>
    <n v="8.8956047106693195"/>
    <n v="1.7791209421338641"/>
    <n v="4"/>
    <n v="8"/>
    <n v="2"/>
    <n v="0"/>
    <n v="0"/>
    <n v="6"/>
    <n v="0"/>
    <n v="4"/>
    <n v="2052.3239999999996"/>
    <n v="3"/>
    <n v="4"/>
    <n v="1"/>
    <n v="209.23752929360541"/>
  </r>
  <r>
    <x v="22"/>
    <x v="3"/>
    <x v="25"/>
    <s v="OPERANDO"/>
    <s v="ESTANDAR"/>
    <s v="SONORA"/>
    <s v="PLAZA"/>
    <n v="99020011"/>
    <s v="CAC PLAZA BOULEVARD HERMOSILLO"/>
    <n v="1.5196658047393421"/>
    <n v="2.3350962365506964"/>
    <n v="0.48184525516125482"/>
    <n v="1"/>
    <n v="1"/>
    <n v="0"/>
    <n v="0"/>
    <n v="0"/>
    <n v="0"/>
    <n v="1"/>
    <n v="0"/>
    <n v="250.26300000000001"/>
    <n v="0"/>
    <n v="0"/>
    <n v="1"/>
    <n v="83.696016069634993"/>
  </r>
  <r>
    <x v="22"/>
    <x v="3"/>
    <x v="25"/>
    <s v="OPERANDO"/>
    <s v="ESTANDAR"/>
    <s v="SONORA"/>
    <s v="PLAZA"/>
    <n v="99020014"/>
    <s v="CAC PLAZA QUIROGA HERMOSILLO"/>
    <n v="2.0385760795283856"/>
    <n v="3.4099818057565727"/>
    <n v="0.66717035330019903"/>
    <n v="1"/>
    <n v="2"/>
    <n v="1"/>
    <n v="0"/>
    <n v="0"/>
    <n v="1"/>
    <n v="0"/>
    <n v="0"/>
    <n v="709.77599999999995"/>
    <n v="1"/>
    <n v="0"/>
    <n v="1"/>
    <n v="41.847171074656799"/>
  </r>
  <r>
    <x v="22"/>
    <x v="3"/>
    <x v="21"/>
    <s v="OPERANDO"/>
    <s v="ELITE"/>
    <s v="BAJA CALIFORNIA NORTE"/>
    <s v="CALLE"/>
    <n v="99010020"/>
    <s v="CAC SANTA FE TIJUANA"/>
    <n v="2.0015110599005967"/>
    <n v="2.9652015702231065"/>
    <n v="0.59304031404462132"/>
    <n v="1"/>
    <n v="1"/>
    <n v="1"/>
    <n v="0"/>
    <n v="0"/>
    <n v="0"/>
    <n v="0"/>
    <n v="0"/>
    <n v="200.04299999999998"/>
    <n v="0"/>
    <n v="1"/>
    <n v="0"/>
    <n v="0"/>
  </r>
  <r>
    <x v="22"/>
    <x v="3"/>
    <x v="21"/>
    <s v="OPERANDO"/>
    <s v="ELITE"/>
    <s v="BAJA CALIFORNIA NORTE"/>
    <s v="PLAZA"/>
    <n v="99010007"/>
    <s v="CAC SENDERO TIJUANA"/>
    <n v="2.4092262758062741"/>
    <n v="4.4478023553346597"/>
    <n v="0.88956047106693203"/>
    <n v="1"/>
    <n v="1"/>
    <n v="0"/>
    <n v="0"/>
    <n v="1"/>
    <n v="0"/>
    <n v="0"/>
    <n v="1"/>
    <n v="200.04299999999998"/>
    <n v="0"/>
    <n v="1"/>
    <n v="0"/>
    <n v="83.696016069634993"/>
  </r>
  <r>
    <x v="22"/>
    <x v="3"/>
    <x v="21"/>
    <s v="OPERANDO"/>
    <s v="ESTANDAR"/>
    <s v="BAJA CALIFORNIA NORTE"/>
    <s v="PLAZA"/>
    <n v="99010024"/>
    <s v="ISLA SENDERO TIJUANA"/>
    <n v="0.55597529441683247"/>
    <n v="0.40771521590567716"/>
    <n v="7.4130039255577665E-2"/>
    <n v="2"/>
    <n v="0"/>
    <n v="0"/>
    <n v="0"/>
    <n v="0"/>
    <n v="0"/>
    <n v="0"/>
    <n v="0"/>
    <n v="0"/>
    <n v="0"/>
    <n v="0"/>
    <n v="0"/>
    <n v="125.54318714429179"/>
  </r>
  <r>
    <x v="22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3"/>
    <x v="25"/>
    <s v="CERRADA"/>
    <s v="ESTANDAR"/>
    <s v="SONORA"/>
    <s v="CALLE"/>
    <n v="21020036"/>
    <s v="MINI CAC CABORCA"/>
    <n v="0"/>
    <n v="0"/>
    <n v="0"/>
    <n v="1"/>
    <n v="0"/>
    <n v="0"/>
    <n v="0"/>
    <n v="0"/>
    <n v="0"/>
    <n v="0"/>
    <n v="0"/>
    <n v="0"/>
    <n v="0"/>
    <n v="0"/>
    <n v="0"/>
    <n v="41.847171074656799"/>
  </r>
  <r>
    <x v="22"/>
    <x v="3"/>
    <x v="23"/>
    <s v="OPERANDO"/>
    <s v="ESTANDAR"/>
    <s v="SINALOA"/>
    <s v="CALLE"/>
    <n v="99020005"/>
    <s v="MINI CAC CULIACAN CENTRO"/>
    <n v="2.3721612561784853"/>
    <n v="3.7065019627788831"/>
    <n v="0.74130039255577662"/>
    <n v="4"/>
    <n v="1"/>
    <n v="0"/>
    <n v="0"/>
    <n v="0"/>
    <n v="0"/>
    <n v="1"/>
    <n v="0"/>
    <n v="200.04299999999998"/>
    <n v="0"/>
    <n v="1"/>
    <n v="0"/>
    <n v="251.08637428858358"/>
  </r>
  <r>
    <x v="22"/>
    <x v="3"/>
    <x v="21"/>
    <s v="OPERANDO"/>
    <s v="ESTANDAR"/>
    <s v="BAJA CALIFORNIA NORTE"/>
    <s v="PLAZA"/>
    <n v="99010019"/>
    <s v="MINI CAC GALERIAS HIPODROMO TIJUANA"/>
    <n v="0.88956047106693203"/>
    <n v="1.7791209421338641"/>
    <n v="0.37065019627788831"/>
    <n v="0"/>
    <n v="1"/>
    <n v="1"/>
    <n v="0"/>
    <n v="0"/>
    <n v="0"/>
    <n v="0"/>
    <n v="0"/>
    <n v="250.26300000000001"/>
    <n v="0"/>
    <n v="0"/>
    <n v="1"/>
    <n v="0"/>
  </r>
  <r>
    <x v="22"/>
    <x v="3"/>
    <x v="23"/>
    <s v="OPERANDO"/>
    <s v="ESTANDAR"/>
    <s v="SINALOA"/>
    <s v="CALLE"/>
    <n v="99020004"/>
    <s v="MINI CAC GUASAVE"/>
    <n v="1.4826007851115532"/>
    <n v="1.7791209421338641"/>
    <n v="0.37065019627788831"/>
    <n v="5"/>
    <n v="1"/>
    <n v="0"/>
    <n v="0"/>
    <n v="0"/>
    <n v="0"/>
    <n v="1"/>
    <n v="0"/>
    <n v="200.04299999999998"/>
    <n v="0"/>
    <n v="1"/>
    <n v="0"/>
    <n v="267.82557750251061"/>
  </r>
  <r>
    <x v="22"/>
    <x v="3"/>
    <x v="25"/>
    <s v="OPERANDO"/>
    <s v="ESTANDAR"/>
    <s v="SONORA"/>
    <s v="CALLE"/>
    <n v="21020038"/>
    <s v="MINI CAC GUAYMAS"/>
    <n v="1.1860806280892426"/>
    <n v="1.7049909028782864"/>
    <n v="0.33358517665009951"/>
    <n v="1"/>
    <n v="2"/>
    <n v="1"/>
    <n v="0"/>
    <n v="1"/>
    <n v="0"/>
    <n v="0"/>
    <n v="1"/>
    <n v="709.77599999999995"/>
    <n v="1"/>
    <n v="0"/>
    <n v="1"/>
    <n v="41.847171074656799"/>
  </r>
  <r>
    <x v="22"/>
    <x v="3"/>
    <x v="25"/>
    <s v="OPERANDO"/>
    <s v="ESTANDAR"/>
    <s v="SONORA"/>
    <s v="PLAZA"/>
    <n v="21020029"/>
    <s v="MINI CAC HERMOSILLO SENDERO"/>
    <n v="2.3721612561784853"/>
    <n v="3.4099818057565727"/>
    <n v="0.66717035330019903"/>
    <n v="2"/>
    <n v="3"/>
    <n v="1"/>
    <n v="1"/>
    <n v="0"/>
    <n v="0"/>
    <n v="1"/>
    <n v="1"/>
    <n v="600.12899999999991"/>
    <n v="0"/>
    <n v="3"/>
    <n v="0"/>
    <n v="167.39119517910882"/>
  </r>
  <r>
    <x v="22"/>
    <x v="3"/>
    <x v="24"/>
    <s v="OPERANDO"/>
    <s v="ESTANDAR"/>
    <s v="BAJA CALIFORNIA NORTE"/>
    <s v="CALLE"/>
    <n v="99010015"/>
    <s v="MINI CAC JUAREZ ENSENADA"/>
    <n v="1.7791209421338641"/>
    <n v="2.7798764720841622"/>
    <n v="0.55597529441683247"/>
    <n v="6"/>
    <n v="2"/>
    <n v="2"/>
    <n v="0"/>
    <n v="0"/>
    <n v="0"/>
    <n v="0"/>
    <n v="1"/>
    <n v="534.00599999999997"/>
    <n v="1"/>
    <n v="1"/>
    <n v="0"/>
    <n v="334.78071643789639"/>
  </r>
  <r>
    <x v="22"/>
    <x v="3"/>
    <x v="23"/>
    <s v="CERRADA"/>
    <s v="ESTANDAR"/>
    <s v="SINALOA"/>
    <s v="PLAZA"/>
    <n v="21020034"/>
    <s v="MINI CAC LA GRAN PLAZA MAZATLAN"/>
    <n v="0"/>
    <n v="0"/>
    <n v="0"/>
    <n v="0"/>
    <n v="1"/>
    <n v="1"/>
    <n v="0"/>
    <n v="0"/>
    <n v="0"/>
    <n v="0"/>
    <n v="0"/>
    <n v="200.04299999999998"/>
    <n v="0"/>
    <n v="1"/>
    <n v="0"/>
    <n v="0"/>
  </r>
  <r>
    <x v="22"/>
    <x v="3"/>
    <x v="24"/>
    <s v="OPERANDO"/>
    <s v="ESTANDAR"/>
    <s v="SONORA"/>
    <s v="CALLE"/>
    <n v="21010017"/>
    <s v="MINI CAC LA HERRADURA"/>
    <n v="1.1860806280892426"/>
    <n v="1.7049909028782864"/>
    <n v="0.33358517665009951"/>
    <n v="1"/>
    <n v="0"/>
    <n v="0"/>
    <n v="0"/>
    <n v="0"/>
    <n v="0"/>
    <n v="0"/>
    <n v="0"/>
    <n v="0"/>
    <n v="0"/>
    <n v="0"/>
    <n v="0"/>
    <n v="83.696016069634993"/>
  </r>
  <r>
    <x v="22"/>
    <x v="3"/>
    <x v="24"/>
    <s v="OPERANDO"/>
    <s v="ESTANDAR"/>
    <s v="BAJA CALIFORNIA NORTE"/>
    <s v="PLAZA"/>
    <n v="99010026"/>
    <s v="MINI CAC MONARCAS MEXICALI"/>
    <n v="1.1860806280892426"/>
    <n v="1.4826007851115532"/>
    <n v="0.29652015702231066"/>
    <n v="0"/>
    <n v="1"/>
    <n v="0"/>
    <n v="0"/>
    <n v="0"/>
    <n v="1"/>
    <n v="0"/>
    <n v="0"/>
    <n v="333.96299999999997"/>
    <n v="1"/>
    <n v="0"/>
    <n v="0"/>
    <n v="0"/>
  </r>
  <r>
    <x v="22"/>
    <x v="3"/>
    <x v="25"/>
    <s v="OPERANDO"/>
    <s v="ESTANDAR"/>
    <s v="SONORA"/>
    <s v="CALLE"/>
    <n v="21020039"/>
    <s v="MINI CAC NAVOJOA"/>
    <n v="1.7049909028782864"/>
    <n v="2.3350962365506964"/>
    <n v="0.48184525516125482"/>
    <n v="2"/>
    <n v="0"/>
    <n v="0"/>
    <n v="0"/>
    <n v="0"/>
    <n v="0"/>
    <n v="0"/>
    <n v="0"/>
    <n v="0"/>
    <n v="0"/>
    <n v="0"/>
    <n v="0"/>
    <n v="83.694342149313599"/>
  </r>
  <r>
    <x v="22"/>
    <x v="3"/>
    <x v="24"/>
    <s v="OPERANDO"/>
    <s v="ESTANDAR"/>
    <s v="BAJA CALIFORNIA NORTE"/>
    <s v="PLAZA"/>
    <n v="99010013"/>
    <s v="MINI CAC NUEVO MEXICALI"/>
    <n v="1.7791209421338641"/>
    <n v="2.2239011776673299"/>
    <n v="0.44478023553346602"/>
    <n v="2"/>
    <n v="2"/>
    <n v="1"/>
    <n v="0"/>
    <n v="0"/>
    <n v="1"/>
    <n v="0"/>
    <n v="1"/>
    <n v="450.30599999999998"/>
    <n v="0"/>
    <n v="1"/>
    <n v="1"/>
    <n v="125.54318714429179"/>
  </r>
  <r>
    <x v="22"/>
    <x v="3"/>
    <x v="23"/>
    <s v="OPERANDO"/>
    <s v="ESTANDAR"/>
    <s v="SINALOA"/>
    <s v="PLAZA"/>
    <n v="99020013"/>
    <s v="MINI CAC PABELLON CULIACAN"/>
    <n v="1.1119505888336649"/>
    <n v="1.4826007851115532"/>
    <n v="0.29652015702231066"/>
    <n v="0"/>
    <n v="0"/>
    <n v="0"/>
    <n v="0"/>
    <n v="0"/>
    <n v="0"/>
    <n v="0"/>
    <n v="0"/>
    <n v="0"/>
    <n v="0"/>
    <n v="0"/>
    <n v="0"/>
    <n v="0"/>
  </r>
  <r>
    <x v="22"/>
    <x v="3"/>
    <x v="24"/>
    <s v="OPERANDO"/>
    <s v="ESTANDAR"/>
    <s v="BAJA CALIFORNIA NORTE"/>
    <s v="PLAZA"/>
    <n v="99010014"/>
    <s v="MINI CAC PLAZA CACHANILLA MEXICALI"/>
    <n v="1.1860806280892426"/>
    <n v="2.2239011776673299"/>
    <n v="0.44478023553346602"/>
    <n v="1"/>
    <n v="3"/>
    <n v="0"/>
    <n v="0"/>
    <n v="2"/>
    <n v="0"/>
    <n v="1"/>
    <n v="1"/>
    <n v="734.04899999999998"/>
    <n v="1"/>
    <n v="2"/>
    <n v="0"/>
    <n v="41.847171074656799"/>
  </r>
  <r>
    <x v="22"/>
    <x v="3"/>
    <x v="21"/>
    <s v="OPERANDO"/>
    <s v="ESTANDAR"/>
    <s v="BAJA CALIFORNIA NORTE"/>
    <s v="PLAZA"/>
    <n v="99010023"/>
    <s v="MINI CAC PLAZA LOMA BONITA TIJUANA"/>
    <n v="1.5567308243671309"/>
    <n v="2.2239011776673299"/>
    <n v="0.44478023553346602"/>
    <n v="1"/>
    <n v="3"/>
    <n v="1"/>
    <n v="0"/>
    <n v="1"/>
    <n v="0"/>
    <n v="1"/>
    <n v="1"/>
    <n v="734.04899999999998"/>
    <n v="1"/>
    <n v="2"/>
    <n v="0"/>
    <n v="83.696016069634993"/>
  </r>
  <r>
    <x v="22"/>
    <x v="3"/>
    <x v="21"/>
    <s v="OPERANDO"/>
    <s v="ELITE"/>
    <s v="BAJA CALIFORNIA NORTE"/>
    <s v="PLAZA"/>
    <n v="99010009"/>
    <s v="MINI CAC PLAZA RIO TIJUANA"/>
    <n v="1.1860806280892426"/>
    <n v="1.4826007851115532"/>
    <n v="0.29652015702231066"/>
    <n v="1"/>
    <n v="1"/>
    <n v="0"/>
    <n v="0"/>
    <n v="0"/>
    <n v="1"/>
    <n v="0"/>
    <n v="0"/>
    <n v="200.04299999999998"/>
    <n v="0"/>
    <n v="1"/>
    <n v="0"/>
    <n v="83.696016069634993"/>
  </r>
  <r>
    <x v="22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3"/>
    <x v="21"/>
    <s v="OPERANDO"/>
    <s v="ESTANDAR"/>
    <s v="BAJA CALIFORNIA NORTE"/>
    <s v="PLAZA"/>
    <n v="21010020"/>
    <s v="MINI CAC ROSARITO"/>
    <n v="1.6679258832504975"/>
    <n v="2.446291295434063"/>
    <n v="0.48184525516125482"/>
    <n v="4"/>
    <n v="3"/>
    <n v="1"/>
    <n v="0"/>
    <n v="0"/>
    <n v="2"/>
    <n v="0"/>
    <n v="0"/>
    <n v="600.12899999999991"/>
    <n v="0"/>
    <n v="3"/>
    <n v="0"/>
    <n v="334.78406427853997"/>
  </r>
  <r>
    <x v="22"/>
    <x v="3"/>
    <x v="24"/>
    <s v="OPERANDO"/>
    <s v="ESTANDAR"/>
    <s v="BAJA CALIFORNIA NORTE"/>
    <s v="PLAZA"/>
    <n v="21010022"/>
    <s v="MINI CAC SAN PEDRO"/>
    <n v="1.1860806280892426"/>
    <n v="1.1119505888336649"/>
    <n v="0.22239011776673301"/>
    <n v="0"/>
    <n v="1"/>
    <n v="0"/>
    <n v="0"/>
    <n v="0"/>
    <n v="1"/>
    <n v="0"/>
    <n v="0"/>
    <n v="200.04299999999998"/>
    <n v="0"/>
    <n v="1"/>
    <n v="0"/>
    <n v="0"/>
  </r>
  <r>
    <x v="22"/>
    <x v="3"/>
    <x v="24"/>
    <s v="OPERANDO"/>
    <s v="ESTANDAR"/>
    <s v="BAJA CALIFORNIA NORTE"/>
    <s v="PLAZA"/>
    <n v="99010027"/>
    <s v="MINI CAC SENDERO MEXICALI"/>
    <n v="1.1860806280892426"/>
    <n v="1.1119505888336649"/>
    <n v="0.22239011776673301"/>
    <n v="1"/>
    <n v="0"/>
    <n v="0"/>
    <n v="0"/>
    <n v="0"/>
    <n v="0"/>
    <n v="0"/>
    <n v="0"/>
    <n v="0"/>
    <n v="0"/>
    <n v="0"/>
    <n v="0"/>
    <n v="41.847171074656799"/>
  </r>
  <r>
    <x v="22"/>
    <x v="3"/>
    <x v="25"/>
    <s v="OPERANDO"/>
    <s v="ESTANDAR"/>
    <s v="SONORA"/>
    <s v="PLAZA"/>
    <n v="99020015"/>
    <s v="MINI CAC SUN MALL HERMOSILLO"/>
    <n v="0.59304031404462132"/>
    <n v="0.81543043181135433"/>
    <n v="0.14826007851115533"/>
    <n v="0"/>
    <n v="4"/>
    <n v="0"/>
    <n v="0"/>
    <n v="0"/>
    <n v="1"/>
    <n v="3"/>
    <n v="1"/>
    <n v="800.17199999999991"/>
    <n v="0"/>
    <n v="4"/>
    <n v="0"/>
    <n v="0"/>
  </r>
  <r>
    <x v="22"/>
    <x v="3"/>
    <x v="21"/>
    <s v="OPERANDO"/>
    <s v="ELITE"/>
    <s v="BAJA CALIFORNIA NORTE"/>
    <s v="PLAZA"/>
    <n v="99010006"/>
    <s v="MINI CAC TIJUANA"/>
    <n v="1.2602106673448203"/>
    <n v="1.6308608636227087"/>
    <n v="0.33358517665009951"/>
    <n v="1"/>
    <n v="1"/>
    <n v="1"/>
    <n v="0"/>
    <n v="0"/>
    <n v="0"/>
    <n v="0"/>
    <n v="1"/>
    <n v="333.96299999999997"/>
    <n v="1"/>
    <n v="0"/>
    <n v="0"/>
    <n v="83.696016069634993"/>
  </r>
  <r>
    <x v="22"/>
    <x v="3"/>
    <x v="25"/>
    <s v="OPERANDO"/>
    <s v="ESTANDAR"/>
    <s v="SONORA"/>
    <s v="CALLE"/>
    <n v="99020006"/>
    <s v="PLAZA MOVISTAR AV. MONTERREY"/>
    <n v="1.8532509813894416"/>
    <n v="1.6308608636227087"/>
    <n v="0.33358517665009951"/>
    <n v="1"/>
    <n v="2"/>
    <n v="1"/>
    <n v="0"/>
    <n v="0"/>
    <n v="1"/>
    <n v="0"/>
    <n v="1"/>
    <n v="500.52600000000001"/>
    <n v="0"/>
    <n v="0"/>
    <n v="2"/>
    <n v="83.696016069634993"/>
  </r>
  <r>
    <x v="22"/>
    <x v="3"/>
    <x v="21"/>
    <s v="OPERANDO"/>
    <s v="ESTANDAR"/>
    <s v="BAJA CALIFORNIA NORTE"/>
    <s v="PLAZA"/>
    <n v="99010004"/>
    <s v="PLAZA MOVISTAR LAS BRISAS TIJUANA"/>
    <n v="3.0022665898508953"/>
    <n v="2.7798764720841622"/>
    <n v="0.55597529441683247"/>
    <n v="6"/>
    <n v="4"/>
    <n v="2"/>
    <n v="0"/>
    <n v="0"/>
    <n v="1"/>
    <n v="1"/>
    <n v="0"/>
    <n v="934.09199999999998"/>
    <n v="1"/>
    <n v="3"/>
    <n v="0"/>
    <n v="460.32725142283175"/>
  </r>
  <r>
    <x v="22"/>
    <x v="3"/>
    <x v="24"/>
    <s v="OPERANDO"/>
    <s v="ESTANDAR"/>
    <s v="BAJA CALIFORNIA NORTE"/>
    <s v="PLAZA"/>
    <n v="99010005"/>
    <s v="PLAZA MOVISTAR MEXICALI"/>
    <n v="1.8532509813894416"/>
    <n v="2.2239011776673299"/>
    <n v="0.44478023553346602"/>
    <n v="1"/>
    <n v="2"/>
    <n v="2"/>
    <n v="0"/>
    <n v="0"/>
    <n v="0"/>
    <n v="0"/>
    <n v="1"/>
    <n v="450.30599999999998"/>
    <n v="0"/>
    <n v="1"/>
    <n v="1"/>
    <n v="41.847171074656799"/>
  </r>
  <r>
    <x v="22"/>
    <x v="3"/>
    <x v="25"/>
    <s v="OPERANDO"/>
    <s v="ESTANDAR"/>
    <s v="SONORA"/>
    <s v="PLAZA"/>
    <n v="99020008"/>
    <s v="PLAZA MOVISTAR NOGALES MALL"/>
    <n v="1.8532509813894416"/>
    <n v="1.6308608636227087"/>
    <n v="0.33358517665009951"/>
    <n v="0"/>
    <n v="0"/>
    <n v="0"/>
    <n v="0"/>
    <n v="0"/>
    <n v="0"/>
    <n v="0"/>
    <n v="0"/>
    <n v="0"/>
    <n v="0"/>
    <n v="0"/>
    <n v="0"/>
    <n v="0"/>
  </r>
  <r>
    <x v="22"/>
    <x v="3"/>
    <x v="23"/>
    <s v="OPERANDO"/>
    <s v="ESTANDAR"/>
    <s v="SINALOA"/>
    <s v="PLAZA"/>
    <n v="99020007"/>
    <s v="PLAZA MOVISTAR PASEOS LOS MOCHIS"/>
    <n v="2.0015110599005967"/>
    <n v="2.446291295434063"/>
    <n v="0.48184525516125482"/>
    <n v="2"/>
    <n v="2"/>
    <n v="0"/>
    <n v="0"/>
    <n v="0"/>
    <n v="2"/>
    <n v="0"/>
    <n v="0"/>
    <n v="400.08599999999996"/>
    <n v="0"/>
    <n v="2"/>
    <n v="0"/>
    <n v="125.54318714429179"/>
  </r>
  <r>
    <x v="22"/>
    <x v="3"/>
    <x v="23"/>
    <s v="OPERANDO"/>
    <s v="ESTANDAR"/>
    <s v="SINALOA"/>
    <s v="PLAZA"/>
    <n v="99020009"/>
    <s v="PLAZA MOVISTAR SAN ISIDRO"/>
    <n v="3.6323719235233054"/>
    <n v="3.7065019627788831"/>
    <n v="0.74130039255577662"/>
    <n v="3"/>
    <n v="3"/>
    <n v="1"/>
    <n v="0"/>
    <n v="1"/>
    <n v="1"/>
    <n v="0"/>
    <n v="1"/>
    <n v="734.04899999999998"/>
    <n v="1"/>
    <n v="2"/>
    <n v="0"/>
    <n v="209.23920321392677"/>
  </r>
  <r>
    <x v="22"/>
    <x v="3"/>
    <x v="25"/>
    <s v="OPERANDO"/>
    <s v="ESTANDAR"/>
    <s v="SONORA"/>
    <s v="PLAZA"/>
    <n v="99020003"/>
    <s v="SMART STORE GALERIAS MALL SONORA"/>
    <n v="0.37065019627788831"/>
    <n v="0.63010533367241017"/>
    <n v="0.1111950588833665"/>
    <n v="0"/>
    <n v="1"/>
    <n v="0"/>
    <n v="0"/>
    <n v="0"/>
    <n v="1"/>
    <n v="0"/>
    <n v="0"/>
    <n v="200.04299999999998"/>
    <n v="0"/>
    <n v="1"/>
    <n v="0"/>
    <n v="0"/>
  </r>
  <r>
    <x v="22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4"/>
    <x v="27"/>
    <s v="OPERANDO"/>
    <s v="ESTANDAR"/>
    <s v="JALISCO"/>
    <s v="PLAZA"/>
    <n v="99060040"/>
    <s v="CAC CASINO CAPRI AVILA CAMACHO GUADALAJARA"/>
    <n v="1.2193061704575865"/>
    <n v="2.2169203099228847"/>
    <n v="0.44338406198457692"/>
    <n v="2"/>
    <n v="0"/>
    <n v="0"/>
    <n v="0"/>
    <n v="0"/>
    <n v="0"/>
    <n v="0"/>
    <n v="0"/>
    <n v="0"/>
    <n v="0"/>
    <n v="0"/>
    <n v="0"/>
    <n v="167.39203213926999"/>
  </r>
  <r>
    <x v="22"/>
    <x v="4"/>
    <x v="27"/>
    <s v="OPERANDO"/>
    <s v="ELITE"/>
    <s v="JALISCO"/>
    <s v="PLAZA"/>
    <n v="21060017"/>
    <s v="CAC CENTRO SUR"/>
    <n v="7.2419396790814234"/>
    <n v="11.084601549614424"/>
    <n v="2.2169203099228847"/>
    <n v="7"/>
    <n v="7"/>
    <n v="5"/>
    <n v="0"/>
    <n v="0"/>
    <n v="2"/>
    <n v="0"/>
    <n v="2"/>
    <n v="1818.8009999999997"/>
    <n v="2"/>
    <n v="2"/>
    <n v="3"/>
    <n v="393.36876464680154"/>
  </r>
  <r>
    <x v="22"/>
    <x v="4"/>
    <x v="27"/>
    <s v="OPERANDO"/>
    <s v="ELITE"/>
    <s v="JALISCO"/>
    <s v="CALLE"/>
    <n v="99060028"/>
    <s v="CAC CHAPULTEPEC"/>
    <n v="1.2193061704575865"/>
    <n v="2.2169203099228847"/>
    <n v="0.44338406198457692"/>
    <n v="4"/>
    <n v="0"/>
    <n v="0"/>
    <n v="0"/>
    <n v="0"/>
    <n v="0"/>
    <n v="0"/>
    <n v="0"/>
    <n v="0"/>
    <n v="0"/>
    <n v="0"/>
    <n v="0"/>
    <n v="418.48008034817497"/>
  </r>
  <r>
    <x v="22"/>
    <x v="4"/>
    <x v="26"/>
    <s v="OPERANDO"/>
    <s v="ESTANDAR"/>
    <s v="COLIMA"/>
    <s v="CALLE"/>
    <n v="21060012"/>
    <s v="CAC COLIMA"/>
    <n v="3.6209698395407117"/>
    <n v="5.6531467903033557"/>
    <n v="1.1454088267934905"/>
    <n v="7"/>
    <n v="6"/>
    <n v="3"/>
    <n v="0"/>
    <n v="1"/>
    <n v="0"/>
    <n v="2"/>
    <n v="2"/>
    <n v="1200.2579999999998"/>
    <n v="0"/>
    <n v="6"/>
    <n v="0"/>
    <n v="544.02326749246595"/>
  </r>
  <r>
    <x v="22"/>
    <x v="4"/>
    <x v="26"/>
    <s v="OPERANDO"/>
    <s v="ESTANDAR"/>
    <s v="NAYARIT"/>
    <s v="PLAZA"/>
    <n v="99060031"/>
    <s v="CAC FORUM TEPIC"/>
    <n v="1.8104849197703559"/>
    <n v="1.2932035141216827"/>
    <n v="0.25864070282433654"/>
    <n v="1"/>
    <n v="0"/>
    <n v="0"/>
    <n v="0"/>
    <n v="0"/>
    <n v="0"/>
    <n v="0"/>
    <n v="0"/>
    <n v="0"/>
    <n v="0"/>
    <n v="0"/>
    <n v="0"/>
    <n v="41.847171074656799"/>
  </r>
  <r>
    <x v="22"/>
    <x v="4"/>
    <x v="27"/>
    <s v="OPERANDO"/>
    <s v="ESTANDAR"/>
    <s v="JALISCO"/>
    <s v="CALLE"/>
    <n v="99060008"/>
    <s v="CAC GUADALAJARA CENTRO HISTORICO"/>
    <n v="4.2121485888534806"/>
    <n v="9.9761413946529807"/>
    <n v="1.9952282789305962"/>
    <n v="5"/>
    <n v="11"/>
    <n v="5"/>
    <n v="0"/>
    <n v="2"/>
    <n v="1"/>
    <n v="3"/>
    <n v="2"/>
    <n v="2644.0829999999996"/>
    <n v="2"/>
    <n v="8"/>
    <n v="1"/>
    <n v="334.78239035821775"/>
  </r>
  <r>
    <x v="22"/>
    <x v="4"/>
    <x v="28"/>
    <s v="OPERANDO"/>
    <s v="ESTANDAR"/>
    <s v="JALISCO"/>
    <s v="CALLE"/>
    <n v="99060046"/>
    <s v="CAC HERRERA Y CAIRO TLAQUEPAQUE"/>
    <n v="1.4779468732819232"/>
    <n v="2.5864070282433653"/>
    <n v="0.51728140564867309"/>
    <n v="3"/>
    <n v="3"/>
    <n v="0"/>
    <n v="0"/>
    <n v="0"/>
    <n v="2"/>
    <n v="1"/>
    <n v="0"/>
    <n v="734.04899999999998"/>
    <n v="1"/>
    <n v="2"/>
    <n v="0"/>
    <n v="209.23920321392677"/>
  </r>
  <r>
    <x v="22"/>
    <x v="4"/>
    <x v="27"/>
    <s v="OPERANDO"/>
    <s v="ESTANDAR"/>
    <s v="JALISCO"/>
    <s v="PLAZA"/>
    <n v="99060034"/>
    <s v="CAC LOPEZ MATEOS GUADALAJARA"/>
    <n v="1.8104849197703559"/>
    <n v="3.1406371057240867"/>
    <n v="0.62812742114481734"/>
    <n v="0"/>
    <n v="2"/>
    <n v="1"/>
    <n v="0"/>
    <n v="0"/>
    <n v="0"/>
    <n v="1"/>
    <n v="0"/>
    <n v="584.226"/>
    <n v="1"/>
    <n v="0"/>
    <n v="1"/>
    <n v="0"/>
  </r>
  <r>
    <x v="22"/>
    <x v="4"/>
    <x v="27"/>
    <s v="OPERANDO"/>
    <s v="ESTANDAR"/>
    <s v="JALISCO"/>
    <s v="PLAZA"/>
    <n v="21060023"/>
    <s v="CAC PLAZA DEL SOL"/>
    <n v="1.8104849197703559"/>
    <n v="3.6948671832048077"/>
    <n v="0.7389734366409616"/>
    <n v="1"/>
    <n v="6"/>
    <n v="1"/>
    <n v="0"/>
    <n v="1"/>
    <n v="4"/>
    <n v="0"/>
    <n v="2"/>
    <n v="1735.9379999999999"/>
    <n v="4"/>
    <n v="2"/>
    <n v="0"/>
    <n v="41.847171074656799"/>
  </r>
  <r>
    <x v="22"/>
    <x v="4"/>
    <x v="28"/>
    <s v="OPERANDO"/>
    <s v="ELITE"/>
    <s v="JALISCO"/>
    <s v="PLAZA"/>
    <n v="21060014"/>
    <s v="CAC PLAZA GALERIAS"/>
    <n v="4.4338406198457694"/>
    <n v="8.1287078030505775"/>
    <n v="1.6257415606101155"/>
    <n v="5"/>
    <n v="4"/>
    <n v="0"/>
    <n v="0"/>
    <n v="2"/>
    <n v="1"/>
    <n v="1"/>
    <n v="1"/>
    <n v="984.31200000000001"/>
    <n v="1"/>
    <n v="2"/>
    <n v="1"/>
    <n v="426.84968195513846"/>
  </r>
  <r>
    <x v="22"/>
    <x v="4"/>
    <x v="28"/>
    <s v="OPERANDO"/>
    <s v="ESTANDAR"/>
    <s v="JALISCO"/>
    <s v="PLAZA"/>
    <n v="99060037"/>
    <s v="CAC PLAZA PATRIA GUADALAJARA"/>
    <n v="1.8474335916024038"/>
    <n v="2.7711503874036061"/>
    <n v="0.55423007748072117"/>
    <n v="0"/>
    <n v="3"/>
    <n v="2"/>
    <n v="0"/>
    <n v="0"/>
    <n v="1"/>
    <n v="0"/>
    <n v="0"/>
    <n v="867.96899999999994"/>
    <n v="2"/>
    <n v="1"/>
    <n v="0"/>
    <n v="0"/>
  </r>
  <r>
    <x v="22"/>
    <x v="4"/>
    <x v="27"/>
    <s v="OPERANDO"/>
    <s v="ESTANDAR"/>
    <s v="JALISCO"/>
    <s v="CALLE"/>
    <n v="21060041"/>
    <s v="CAC PROVIDENCIA"/>
    <n v="1.8104849197703559"/>
    <n v="1.8474335916024038"/>
    <n v="0.3694867183204808"/>
    <n v="3"/>
    <n v="1"/>
    <n v="0"/>
    <n v="0"/>
    <n v="0"/>
    <n v="1"/>
    <n v="0"/>
    <n v="0"/>
    <n v="333.96299999999997"/>
    <n v="1"/>
    <n v="0"/>
    <n v="0"/>
    <n v="167.39035821894859"/>
  </r>
  <r>
    <x v="22"/>
    <x v="4"/>
    <x v="26"/>
    <s v="OPERANDO"/>
    <s v="ESTANDAR"/>
    <s v="JALISCO"/>
    <s v="CALLE"/>
    <n v="21060013"/>
    <s v="CAC PUERTO VALLARTA"/>
    <n v="2.401663669083125"/>
    <n v="4.2121485888534806"/>
    <n v="0.84981945213710586"/>
    <n v="5"/>
    <n v="10"/>
    <n v="2"/>
    <n v="0"/>
    <n v="2"/>
    <n v="1"/>
    <n v="5"/>
    <n v="3"/>
    <n v="2402.19"/>
    <n v="3"/>
    <n v="7"/>
    <n v="0"/>
    <n v="502.17609641780996"/>
  </r>
  <r>
    <x v="22"/>
    <x v="4"/>
    <x v="28"/>
    <s v="OPERANDO"/>
    <s v="ESTANDAR"/>
    <s v="JALISCO"/>
    <s v="CALLE"/>
    <n v="99060009"/>
    <s v="CAC REVOLUCION GUADALAJARA"/>
    <n v="5.5423007748072122"/>
    <n v="8.8676812396915388"/>
    <n v="1.7735362479383077"/>
    <n v="4"/>
    <n v="12"/>
    <n v="2"/>
    <n v="0"/>
    <n v="0"/>
    <n v="7"/>
    <n v="3"/>
    <n v="0"/>
    <n v="2768.7959999999994"/>
    <n v="2"/>
    <n v="8"/>
    <n v="2"/>
    <n v="292.93521928356176"/>
  </r>
  <r>
    <x v="22"/>
    <x v="4"/>
    <x v="26"/>
    <s v="OPERANDO"/>
    <s v="ESTANDAR"/>
    <s v="NAYARIT"/>
    <s v="CALLE"/>
    <n v="21060024"/>
    <s v="CAC TEPIC"/>
    <n v="4.2121485888534806"/>
    <n v="6.4290688987763653"/>
    <n v="1.2932035141216827"/>
    <n v="9"/>
    <n v="14"/>
    <n v="6"/>
    <n v="4"/>
    <n v="0"/>
    <n v="1"/>
    <n v="3"/>
    <n v="1"/>
    <n v="2800.6020000000003"/>
    <n v="0"/>
    <n v="14"/>
    <n v="0"/>
    <n v="493.80398393036432"/>
  </r>
  <r>
    <x v="22"/>
    <x v="4"/>
    <x v="28"/>
    <s v="OPERANDO"/>
    <s v="ELITE"/>
    <s v="JALISCO"/>
    <s v="CALLE"/>
    <n v="99060030"/>
    <s v="CAC TRANSITO GUADALAJARA"/>
    <n v="2.401663669083125"/>
    <n v="3.325380464884327"/>
    <n v="0.66507609297686543"/>
    <n v="0"/>
    <n v="0"/>
    <n v="0"/>
    <n v="0"/>
    <n v="0"/>
    <n v="0"/>
    <n v="0"/>
    <n v="0"/>
    <n v="0"/>
    <n v="0"/>
    <n v="0"/>
    <n v="0"/>
    <n v="0"/>
  </r>
  <r>
    <x v="22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4"/>
    <x v="28"/>
    <s v="OPERANDO"/>
    <s v="ESTANDAR"/>
    <s v="JALISCO"/>
    <s v="PLAZA"/>
    <n v="99060033"/>
    <s v="MINI CAC CHAPALITA GUADALAJARA"/>
    <n v="0.81287078030505777"/>
    <n v="1.2932035141216827"/>
    <n v="0.25864070282433654"/>
    <n v="2"/>
    <n v="0"/>
    <n v="0"/>
    <n v="0"/>
    <n v="0"/>
    <n v="0"/>
    <n v="0"/>
    <n v="0"/>
    <n v="0"/>
    <n v="0"/>
    <n v="0"/>
    <n v="0"/>
    <n v="125.54318714429179"/>
  </r>
  <r>
    <x v="22"/>
    <x v="4"/>
    <x v="28"/>
    <s v="OPERANDO"/>
    <s v="ESTANDAR"/>
    <s v="JALISCO"/>
    <s v="PLAZA"/>
    <n v="99060032"/>
    <s v="MINI CAC GRAN PLAZA GUADALAJARA"/>
    <n v="0.81287078030505777"/>
    <n v="1.2932035141216827"/>
    <n v="0.25864070282433654"/>
    <n v="0"/>
    <n v="1"/>
    <n v="0"/>
    <n v="0"/>
    <n v="0"/>
    <n v="1"/>
    <n v="0"/>
    <n v="0"/>
    <n v="200.04299999999998"/>
    <n v="0"/>
    <n v="1"/>
    <n v="0"/>
    <n v="0"/>
  </r>
  <r>
    <x v="22"/>
    <x v="4"/>
    <x v="27"/>
    <s v="OPERANDO"/>
    <s v="ESTANDAR"/>
    <s v="JALISCO"/>
    <s v="CALLE"/>
    <n v="99060055"/>
    <s v="MINI CAC INDEPENDENCIA CENTRO GUADALAJARA"/>
    <n v="1.1084601549614423"/>
    <n v="1.1084601549614423"/>
    <n v="0.22169203099228846"/>
    <n v="0"/>
    <n v="0"/>
    <n v="0"/>
    <n v="0"/>
    <n v="0"/>
    <n v="0"/>
    <n v="0"/>
    <n v="0"/>
    <n v="0"/>
    <n v="0"/>
    <n v="0"/>
    <n v="0"/>
    <n v="0"/>
  </r>
  <r>
    <x v="22"/>
    <x v="4"/>
    <x v="26"/>
    <s v="OPERANDO"/>
    <s v="ESTANDAR"/>
    <s v="JALISCO"/>
    <s v="CALLE"/>
    <n v="21060033"/>
    <s v="MINI CAC JUAREZ"/>
    <n v="0.99761413946529809"/>
    <n v="0.99761413946529809"/>
    <n v="0.1847433591602404"/>
    <n v="0"/>
    <n v="0"/>
    <n v="0"/>
    <n v="0"/>
    <n v="0"/>
    <n v="0"/>
    <n v="0"/>
    <n v="0"/>
    <n v="0"/>
    <n v="0"/>
    <n v="0"/>
    <n v="0"/>
    <n v="0"/>
  </r>
  <r>
    <x v="22"/>
    <x v="4"/>
    <x v="27"/>
    <s v="OPERANDO"/>
    <s v="ESTANDAR"/>
    <s v="JALISCO"/>
    <s v="CALLE"/>
    <n v="99060054"/>
    <s v="MINI CAC JUAREZ CENTRO GUADALAJARA"/>
    <n v="1.1823574986255385"/>
    <n v="1.4779468732819232"/>
    <n v="0.29558937465638463"/>
    <n v="0"/>
    <n v="1"/>
    <n v="0"/>
    <n v="0"/>
    <n v="0"/>
    <n v="1"/>
    <n v="0"/>
    <n v="0"/>
    <n v="200.04299999999998"/>
    <n v="0"/>
    <n v="1"/>
    <n v="0"/>
    <n v="0"/>
  </r>
  <r>
    <x v="22"/>
    <x v="4"/>
    <x v="26"/>
    <s v="OPERANDO"/>
    <s v="ESTANDAR"/>
    <s v="COLIMA"/>
    <s v="CALLE"/>
    <n v="99060024"/>
    <s v="MINI CAC MANZANILLO"/>
    <n v="1.9582796070985482"/>
    <n v="2.2169203099228847"/>
    <n v="0.44338406198457692"/>
    <n v="6"/>
    <n v="2"/>
    <n v="0"/>
    <n v="0"/>
    <n v="0"/>
    <n v="1"/>
    <n v="1"/>
    <n v="0"/>
    <n v="450.30599999999998"/>
    <n v="0"/>
    <n v="1"/>
    <n v="1"/>
    <n v="376.62956143287454"/>
  </r>
  <r>
    <x v="22"/>
    <x v="4"/>
    <x v="28"/>
    <s v="OPERANDO"/>
    <s v="ESTANDAR"/>
    <s v="JALISCO"/>
    <s v="PLAZA"/>
    <n v="99060056"/>
    <s v="MINI CAC MULTIPLAZA DEL VALLE"/>
    <n v="1.1454088267934905"/>
    <n v="1.2932035141216827"/>
    <n v="0.25864070282433654"/>
    <n v="0"/>
    <n v="0"/>
    <n v="0"/>
    <n v="0"/>
    <n v="0"/>
    <n v="0"/>
    <n v="0"/>
    <n v="0"/>
    <n v="0"/>
    <n v="0"/>
    <n v="0"/>
    <n v="0"/>
    <n v="0"/>
  </r>
  <r>
    <x v="22"/>
    <x v="4"/>
    <x v="26"/>
    <s v="OPERANDO"/>
    <s v="ESTANDAR"/>
    <s v="NAYARIT"/>
    <s v="PLAZA"/>
    <n v="21060039"/>
    <s v="MINI CAC PLAZA LAGO REAL"/>
    <n v="0.99761413946529809"/>
    <n v="0.99761413946529809"/>
    <n v="0.1847433591602404"/>
    <n v="1"/>
    <n v="2"/>
    <n v="0"/>
    <n v="0"/>
    <n v="0"/>
    <n v="0"/>
    <n v="2"/>
    <n v="0"/>
    <n v="667.92599999999993"/>
    <n v="2"/>
    <n v="0"/>
    <n v="0"/>
    <n v="83.696016069634993"/>
  </r>
  <r>
    <x v="22"/>
    <x v="4"/>
    <x v="27"/>
    <s v="OPERANDO"/>
    <s v="ESTANDAR"/>
    <s v="JALISCO"/>
    <s v="PLAZA"/>
    <n v="99060053"/>
    <s v="MINI CAC PLAZA LOMAS TONALÁ"/>
    <n v="1.1084601549614423"/>
    <n v="2.5864070282433653"/>
    <n v="0.51728140564867309"/>
    <n v="0"/>
    <n v="3"/>
    <n v="2"/>
    <n v="0"/>
    <n v="0"/>
    <n v="0"/>
    <n v="1"/>
    <n v="1"/>
    <n v="600.12899999999991"/>
    <n v="0"/>
    <n v="3"/>
    <n v="0"/>
    <n v="0"/>
  </r>
  <r>
    <x v="22"/>
    <x v="4"/>
    <x v="27"/>
    <s v="OPERANDO"/>
    <s v="ESTANDAR"/>
    <s v="JALISCO"/>
    <s v="PLAZA"/>
    <n v="21060031"/>
    <s v="MINI CAC PLAZA REGINA"/>
    <n v="1.1084601549614423"/>
    <n v="1.4779468732819232"/>
    <n v="0.29558937465638463"/>
    <n v="3"/>
    <n v="1"/>
    <n v="0"/>
    <n v="0"/>
    <n v="0"/>
    <n v="1"/>
    <n v="0"/>
    <n v="0"/>
    <n v="200.04299999999998"/>
    <n v="0"/>
    <n v="1"/>
    <n v="0"/>
    <n v="251.08804820890498"/>
  </r>
  <r>
    <x v="22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4"/>
    <x v="28"/>
    <s v="OPERANDO"/>
    <s v="ESTANDAR"/>
    <s v="JALISCO"/>
    <s v="PLAZA"/>
    <n v="99060038"/>
    <s v="MINI CAC PUNTO SAN ISIDRO GUADALAJARA"/>
    <n v="1.1454088267934905"/>
    <n v="1.4779468732819232"/>
    <n v="0.29558937465638463"/>
    <n v="3"/>
    <n v="1"/>
    <n v="0"/>
    <n v="0"/>
    <n v="0"/>
    <n v="1"/>
    <n v="0"/>
    <n v="0"/>
    <n v="200.04299999999998"/>
    <n v="0"/>
    <n v="1"/>
    <n v="0"/>
    <n v="175.76079678607277"/>
  </r>
  <r>
    <x v="22"/>
    <x v="4"/>
    <x v="27"/>
    <s v="OPERANDO"/>
    <s v="ESTANDAR"/>
    <s v="JALISCO"/>
    <s v="CALLE"/>
    <n v="99060049"/>
    <s v="MINI CAC SAN JUAN BOSCO GUADALAJARA"/>
    <n v="1.1084601549614423"/>
    <n v="1.4779468732819232"/>
    <n v="0.29558937465638463"/>
    <n v="0"/>
    <n v="1"/>
    <n v="0"/>
    <n v="0"/>
    <n v="0"/>
    <n v="1"/>
    <n v="0"/>
    <n v="1"/>
    <n v="200.04299999999998"/>
    <n v="0"/>
    <n v="1"/>
    <n v="0"/>
    <n v="0"/>
  </r>
  <r>
    <x v="22"/>
    <x v="4"/>
    <x v="27"/>
    <s v="OPERANDO"/>
    <s v="ESTANDAR"/>
    <s v="JALISCO"/>
    <s v="PLAZA"/>
    <n v="99060041"/>
    <s v="MINI CAC URBANCENTER GUADALAJARA"/>
    <n v="1.1084601549614423"/>
    <n v="0.99761413946529809"/>
    <n v="0.1847433591602404"/>
    <n v="1"/>
    <n v="1"/>
    <n v="0"/>
    <n v="0"/>
    <n v="0"/>
    <n v="0"/>
    <n v="1"/>
    <n v="1"/>
    <n v="200.04299999999998"/>
    <n v="0"/>
    <n v="1"/>
    <n v="0"/>
    <n v="41.847171074656799"/>
  </r>
  <r>
    <x v="22"/>
    <x v="4"/>
    <x v="28"/>
    <s v="OPERANDO"/>
    <s v="ELITE"/>
    <s v="JALISCO"/>
    <s v="CALLE"/>
    <n v="99060012"/>
    <s v="PLAZA MOVISTAR ESTADIO JALISCO"/>
    <n v="2.5864070282433653"/>
    <n v="2.5864070282433653"/>
    <n v="0.51728140564867309"/>
    <n v="0"/>
    <n v="4"/>
    <n v="1"/>
    <n v="0"/>
    <n v="2"/>
    <n v="1"/>
    <n v="0"/>
    <n v="0"/>
    <n v="850.39199999999994"/>
    <n v="0"/>
    <n v="3"/>
    <n v="1"/>
    <n v="0"/>
  </r>
  <r>
    <x v="22"/>
    <x v="4"/>
    <x v="27"/>
    <s v="OPERANDO"/>
    <s v="ESTANDAR"/>
    <s v="JALISCO"/>
    <s v="PLAZA"/>
    <n v="1062036"/>
    <s v="PLAZA MOVISTAR LAS TORRES"/>
    <n v="1.884382263434452"/>
    <n v="2.5864070282433653"/>
    <n v="0.51728140564867309"/>
    <n v="0"/>
    <n v="3"/>
    <n v="1"/>
    <n v="0"/>
    <n v="0"/>
    <n v="2"/>
    <n v="0"/>
    <n v="0"/>
    <n v="600.12899999999991"/>
    <n v="0"/>
    <n v="3"/>
    <n v="0"/>
    <n v="0"/>
  </r>
  <r>
    <x v="22"/>
    <x v="4"/>
    <x v="27"/>
    <s v="OPERANDO"/>
    <s v="ESTANDAR"/>
    <s v="JALISCO"/>
    <s v="CALLE"/>
    <n v="1062035"/>
    <s v="PLAZA MOVISTAR TONALA"/>
    <n v="2.6233557000754137"/>
    <n v="4.4338406198457694"/>
    <n v="0.88676812396915383"/>
    <n v="1"/>
    <n v="5"/>
    <n v="0"/>
    <n v="0"/>
    <n v="2"/>
    <n v="1"/>
    <n v="2"/>
    <n v="1"/>
    <n v="1134.1349999999998"/>
    <n v="1"/>
    <n v="4"/>
    <n v="0"/>
    <n v="83.696016069634993"/>
  </r>
  <r>
    <x v="22"/>
    <x v="4"/>
    <x v="28"/>
    <s v="OPERANDO"/>
    <s v="ESTANDAR"/>
    <s v="JALISCO"/>
    <s v="PLAZA"/>
    <n v="99060003"/>
    <s v="SMART STORE ANDARES GUADALAJARA"/>
    <n v="1.1454088267934905"/>
    <n v="1.2932035141216827"/>
    <n v="0.25864070282433654"/>
    <n v="1"/>
    <n v="1"/>
    <n v="1"/>
    <n v="0"/>
    <n v="0"/>
    <n v="0"/>
    <n v="0"/>
    <n v="0"/>
    <n v="333.96299999999997"/>
    <n v="1"/>
    <n v="0"/>
    <n v="0"/>
    <n v="83.696016069634993"/>
  </r>
  <r>
    <x v="22"/>
    <x v="4"/>
    <x v="28"/>
    <s v="OPERANDO"/>
    <s v="ESTANDAR"/>
    <s v="JALISCO"/>
    <s v="PLAZA"/>
    <n v="99060017"/>
    <s v="SMART STORE FORUM TLAQUEPAQUE"/>
    <n v="1.1454088267934905"/>
    <n v="1.2932035141216827"/>
    <n v="0.25864070282433654"/>
    <n v="1"/>
    <n v="0"/>
    <n v="0"/>
    <n v="0"/>
    <n v="0"/>
    <n v="0"/>
    <n v="0"/>
    <n v="0"/>
    <n v="0"/>
    <n v="0"/>
    <n v="0"/>
    <n v="0"/>
    <n v="83.696016069634993"/>
  </r>
  <r>
    <x v="22"/>
    <x v="4"/>
    <x v="28"/>
    <s v="OPERANDO"/>
    <s v="ELITE"/>
    <s v="JALISCO"/>
    <s v="PLAZA"/>
    <n v="99060010"/>
    <s v="SMART STORE GRAN TERRAZA BELENES"/>
    <n v="2.401663669083125"/>
    <n v="2.5864070282433653"/>
    <n v="0.51728140564867309"/>
    <n v="2"/>
    <n v="6"/>
    <n v="2"/>
    <n v="0"/>
    <n v="0"/>
    <n v="2"/>
    <n v="2"/>
    <n v="1"/>
    <n v="1384.3979999999997"/>
    <n v="1"/>
    <n v="4"/>
    <n v="1"/>
    <n v="125.54318714429179"/>
  </r>
  <r>
    <x v="22"/>
    <x v="4"/>
    <x v="28"/>
    <s v="OPERANDO"/>
    <s v="ELITE"/>
    <s v="JALISCO"/>
    <s v="PLAZA"/>
    <n v="99060011"/>
    <s v="SMART STORE GRAN TERRAZA OBLATOS"/>
    <n v="2.7711503874036061"/>
    <n v="2.7711503874036061"/>
    <n v="0.55423007748072117"/>
    <n v="1"/>
    <n v="4"/>
    <n v="1"/>
    <n v="0"/>
    <n v="2"/>
    <n v="0"/>
    <n v="1"/>
    <n v="0"/>
    <n v="1335.8519999999999"/>
    <n v="4"/>
    <n v="0"/>
    <n v="0"/>
    <n v="83.696016069634993"/>
  </r>
  <r>
    <x v="22"/>
    <x v="4"/>
    <x v="27"/>
    <s v="OPERANDO"/>
    <s v="ELITE"/>
    <s v="JALISCO"/>
    <s v="PLAZA"/>
    <n v="99060013"/>
    <s v="SMART STORE PLAZA DEL SOL"/>
    <n v="1.2562548422896347"/>
    <n v="1.440998201449875"/>
    <n v="0.29558937465638463"/>
    <n v="1"/>
    <n v="0"/>
    <n v="0"/>
    <n v="0"/>
    <n v="0"/>
    <n v="0"/>
    <n v="0"/>
    <n v="0"/>
    <n v="0"/>
    <n v="0"/>
    <n v="0"/>
    <n v="0"/>
    <n v="41.847171074656799"/>
  </r>
  <r>
    <x v="22"/>
    <x v="4"/>
    <x v="27"/>
    <s v="OPERANDO"/>
    <s v="ESTANDAR"/>
    <s v="JALISCO"/>
    <s v="PLAZA"/>
    <n v="99060015"/>
    <s v="SMART STORE PLAZA SAN MIGUEL"/>
    <n v="0.62812742114481734"/>
    <n v="0.7389734366409616"/>
    <n v="0.14779468732819231"/>
    <n v="0"/>
    <n v="2"/>
    <n v="0"/>
    <n v="0"/>
    <n v="0"/>
    <n v="1"/>
    <n v="1"/>
    <n v="1"/>
    <n v="400.08599999999996"/>
    <n v="0"/>
    <n v="2"/>
    <n v="0"/>
    <n v="0"/>
  </r>
  <r>
    <x v="22"/>
    <x v="4"/>
    <x v="28"/>
    <s v="OPERANDO"/>
    <s v="ESTANDAR"/>
    <s v="JALISCO"/>
    <s v="PLAZA"/>
    <n v="99060014"/>
    <s v="SMART STORE REAL CENTER"/>
    <n v="1.1454088267934905"/>
    <n v="1.2932035141216827"/>
    <n v="0.25864070282433654"/>
    <n v="0"/>
    <n v="2"/>
    <n v="0"/>
    <n v="0"/>
    <n v="0"/>
    <n v="2"/>
    <n v="0"/>
    <n v="0"/>
    <n v="400.08599999999996"/>
    <n v="0"/>
    <n v="2"/>
    <n v="0"/>
    <n v="0"/>
  </r>
  <r>
    <x v="22"/>
    <x v="5"/>
    <x v="29"/>
    <s v="OPERANDO"/>
    <s v="ESTANDAR"/>
    <s v="PUEBLA"/>
    <s v="PLAZA"/>
    <n v="99080028"/>
    <s v="CAC 2 PONIENTE CENTRO PUEBLA"/>
    <n v="3.1322865357602101"/>
    <n v="3.6850429832473059"/>
    <n v="0.73700859664946117"/>
    <n v="1"/>
    <n v="4"/>
    <n v="1"/>
    <n v="0"/>
    <n v="0"/>
    <n v="2"/>
    <n v="1"/>
    <n v="0"/>
    <n v="800.17199999999991"/>
    <n v="0"/>
    <n v="4"/>
    <n v="0"/>
    <n v="41.847171074656799"/>
  </r>
  <r>
    <x v="22"/>
    <x v="5"/>
    <x v="29"/>
    <s v="OPERANDO"/>
    <s v="ESTANDAR"/>
    <s v="VERACRUZ"/>
    <s v="CALLE"/>
    <n v="21080008"/>
    <s v="CAC CORDOBA"/>
    <n v="3.7587438429122519"/>
    <n v="4.4220515798967668"/>
    <n v="0.88441031597935349"/>
    <n v="4"/>
    <n v="5"/>
    <n v="3"/>
    <n v="0"/>
    <n v="0"/>
    <n v="1"/>
    <n v="1"/>
    <n v="1"/>
    <n v="1000.2149999999999"/>
    <n v="0"/>
    <n v="5"/>
    <n v="0"/>
    <n v="251.08637428858279"/>
  </r>
  <r>
    <x v="22"/>
    <x v="5"/>
    <x v="30"/>
    <s v="OPERANDO"/>
    <s v="ESTANDAR"/>
    <s v="PUEBLA"/>
    <s v="PLAZA"/>
    <n v="99080030"/>
    <s v="CAC EXPLANADA PUEBLA"/>
    <n v="0.77385902648193428"/>
    <n v="1.6582693424612878"/>
    <n v="0.33165386849225753"/>
    <n v="0"/>
    <n v="1"/>
    <n v="0"/>
    <n v="0"/>
    <n v="0"/>
    <n v="1"/>
    <n v="0"/>
    <n v="1"/>
    <n v="200.04299999999998"/>
    <n v="0"/>
    <n v="1"/>
    <n v="0"/>
    <n v="0"/>
  </r>
  <r>
    <x v="22"/>
    <x v="5"/>
    <x v="30"/>
    <s v="OPERANDO"/>
    <s v="ESTANDAR"/>
    <s v="OAXACA"/>
    <s v="CALLE"/>
    <n v="21080007"/>
    <s v="CAC OAXACA"/>
    <n v="3.6850429832473059"/>
    <n v="4.7905558782214976"/>
    <n v="0.9581111756442996"/>
    <n v="3"/>
    <n v="2"/>
    <n v="0"/>
    <n v="0"/>
    <n v="0"/>
    <n v="2"/>
    <n v="0"/>
    <n v="1"/>
    <n v="400.08599999999996"/>
    <n v="0"/>
    <n v="2"/>
    <n v="0"/>
    <n v="125.5415132239704"/>
  </r>
  <r>
    <x v="22"/>
    <x v="5"/>
    <x v="29"/>
    <s v="OPERANDO"/>
    <s v="ESTANDAR"/>
    <s v="VERACRUZ"/>
    <s v="PLAZA"/>
    <n v="21080023"/>
    <s v="CAC ORIZABA"/>
    <n v="3.1322865357602101"/>
    <n v="3.6850429832473059"/>
    <n v="0.73700859664946117"/>
    <n v="1"/>
    <n v="2"/>
    <n v="0"/>
    <n v="0"/>
    <n v="0"/>
    <n v="0"/>
    <n v="2"/>
    <n v="0"/>
    <n v="400.08599999999996"/>
    <n v="0"/>
    <n v="2"/>
    <n v="0"/>
    <n v="83.696016069634993"/>
  </r>
  <r>
    <x v="22"/>
    <x v="5"/>
    <x v="30"/>
    <s v="OPERANDO"/>
    <s v="ELITE"/>
    <s v="PUEBLA"/>
    <s v="PLAZA"/>
    <n v="99080027"/>
    <s v="CAC PARQUE PUEBLA"/>
    <n v="1.6582693424612878"/>
    <n v="2.9480343865978447"/>
    <n v="0.58960687731956896"/>
    <n v="2"/>
    <n v="1"/>
    <n v="1"/>
    <n v="0"/>
    <n v="0"/>
    <n v="0"/>
    <n v="0"/>
    <n v="0"/>
    <n v="200.04299999999998"/>
    <n v="0"/>
    <n v="1"/>
    <n v="0"/>
    <n v="167.39203213926999"/>
  </r>
  <r>
    <x v="22"/>
    <x v="5"/>
    <x v="31"/>
    <s v="OPERANDO"/>
    <s v="ESTANDAR"/>
    <s v="VERACRUZ"/>
    <s v="CALLE"/>
    <n v="99080007"/>
    <s v="CAC POZA RICA"/>
    <n v="2.2110257899483834"/>
    <n v="3.4639404042524675"/>
    <n v="0.70015816681698817"/>
    <n v="0"/>
    <n v="3"/>
    <n v="0"/>
    <n v="0"/>
    <n v="0"/>
    <n v="0"/>
    <n v="3"/>
    <n v="0"/>
    <n v="600.12899999999991"/>
    <n v="0"/>
    <n v="3"/>
    <n v="0"/>
    <n v="0"/>
  </r>
  <r>
    <x v="22"/>
    <x v="5"/>
    <x v="29"/>
    <s v="OPERANDO"/>
    <s v="ELITE"/>
    <s v="PUEBLA"/>
    <s v="CALLE"/>
    <n v="99080008"/>
    <s v="CAC PUEBLA"/>
    <n v="3.3165386849225755"/>
    <n v="7.8491415543167617"/>
    <n v="1.5845684827963415"/>
    <n v="5"/>
    <n v="10"/>
    <n v="0"/>
    <n v="0"/>
    <n v="1"/>
    <n v="5"/>
    <n v="4"/>
    <n v="1"/>
    <n v="2444.0399999999995"/>
    <n v="2"/>
    <n v="7"/>
    <n v="1"/>
    <n v="301.30398393036455"/>
  </r>
  <r>
    <x v="22"/>
    <x v="5"/>
    <x v="29"/>
    <s v="OPERANDO"/>
    <s v="ELITE"/>
    <s v="PUEBLA"/>
    <s v="PLAZA"/>
    <n v="21080005"/>
    <s v="CAC PUEBLA PABELLON DORADA"/>
    <n v="3.3165386849225755"/>
    <n v="8.0702441333116006"/>
    <n v="1.6214189126288145"/>
    <n v="4"/>
    <n v="12"/>
    <n v="3"/>
    <n v="0"/>
    <n v="3"/>
    <n v="4"/>
    <n v="2"/>
    <n v="1"/>
    <n v="3430.0259999999998"/>
    <n v="6"/>
    <n v="4"/>
    <n v="2"/>
    <n v="209.23752929360541"/>
  </r>
  <r>
    <x v="22"/>
    <x v="5"/>
    <x v="29"/>
    <s v="OPERANDO"/>
    <s v="ELITE"/>
    <s v="PUEBLA"/>
    <s v="CALLE"/>
    <n v="21080010"/>
    <s v="CAC SAN ANDRES"/>
    <n v="1.1055128949741917"/>
    <n v="2.8743335269328987"/>
    <n v="0.58960687731956896"/>
    <n v="1"/>
    <n v="1"/>
    <n v="1"/>
    <n v="0"/>
    <n v="0"/>
    <n v="0"/>
    <n v="0"/>
    <n v="0"/>
    <n v="459.51299999999998"/>
    <n v="1"/>
    <n v="0"/>
    <n v="0"/>
    <n v="83.696016069634993"/>
  </r>
  <r>
    <x v="22"/>
    <x v="5"/>
    <x v="30"/>
    <s v="OPERANDO"/>
    <s v="ESTANDAR"/>
    <s v="PUEBLA"/>
    <s v="PLAZA"/>
    <n v="21080022"/>
    <s v="CAC TEHUACAN PUEBLA"/>
    <n v="3.3165386849225755"/>
    <n v="4.7905558782214976"/>
    <n v="0.9581111756442996"/>
    <n v="7"/>
    <n v="4"/>
    <n v="1"/>
    <n v="0"/>
    <n v="1"/>
    <n v="0"/>
    <n v="2"/>
    <n v="0"/>
    <n v="850.39199999999994"/>
    <n v="0"/>
    <n v="3"/>
    <n v="1"/>
    <n v="376.62788751255334"/>
  </r>
  <r>
    <x v="22"/>
    <x v="5"/>
    <x v="29"/>
    <s v="OPERANDO"/>
    <s v="ESTANDAR"/>
    <s v="TLAXCALA"/>
    <s v="PLAZA"/>
    <n v="99080024"/>
    <s v="CAC TLAXCALA PLAZA INN"/>
    <n v="5.6381157643683784"/>
    <n v="6.6330773698451511"/>
    <n v="1.3266154739690301"/>
    <n v="1"/>
    <n v="5"/>
    <n v="4"/>
    <n v="0"/>
    <n v="1"/>
    <n v="0"/>
    <n v="0"/>
    <n v="3"/>
    <n v="1184.355"/>
    <n v="1"/>
    <n v="3"/>
    <n v="1"/>
    <n v="41.847171074656799"/>
  </r>
  <r>
    <x v="22"/>
    <x v="5"/>
    <x v="31"/>
    <s v="OPERANDO"/>
    <s v="ELITE"/>
    <s v="VERACRUZ"/>
    <s v="CALLE"/>
    <n v="99080009"/>
    <s v="CAC VERACRUZ"/>
    <n v="2.5795300882731143"/>
    <n v="3.6850429832473059"/>
    <n v="0.73700859664946117"/>
    <n v="3"/>
    <n v="5"/>
    <n v="1"/>
    <n v="0"/>
    <n v="3"/>
    <n v="1"/>
    <n v="0"/>
    <n v="1"/>
    <n v="1452.1949999999999"/>
    <n v="3"/>
    <n v="1"/>
    <n v="1"/>
    <n v="292.93521928356085"/>
  </r>
  <r>
    <x v="22"/>
    <x v="5"/>
    <x v="31"/>
    <s v="OPERANDO"/>
    <s v="ELITE"/>
    <s v="VERACRUZ"/>
    <s v="CALLE"/>
    <n v="21080006"/>
    <s v="CAC VERACRUZ II"/>
    <n v="3.8324447025771984"/>
    <n v="5.5275644748709594"/>
    <n v="1.1055128949741917"/>
    <n v="0"/>
    <n v="3"/>
    <n v="1"/>
    <n v="0"/>
    <n v="0"/>
    <n v="1"/>
    <n v="1"/>
    <n v="2"/>
    <n v="734.04899999999998"/>
    <n v="1"/>
    <n v="2"/>
    <n v="0"/>
    <n v="0"/>
  </r>
  <r>
    <x v="22"/>
    <x v="5"/>
    <x v="31"/>
    <s v="OPERANDO"/>
    <s v="ESTANDAR"/>
    <s v="VERACRUZ"/>
    <s v="CALLE"/>
    <n v="99080010"/>
    <s v="CAC XALAPA"/>
    <n v="2.9480343865978447"/>
    <n v="3.6850429832473059"/>
    <n v="0.73700859664946117"/>
    <n v="1"/>
    <n v="6"/>
    <n v="2"/>
    <n v="0"/>
    <n v="0"/>
    <n v="2"/>
    <n v="2"/>
    <n v="1"/>
    <n v="1200.2579999999998"/>
    <n v="0"/>
    <n v="6"/>
    <n v="0"/>
    <n v="41.847171074656799"/>
  </r>
  <r>
    <x v="22"/>
    <x v="5"/>
    <x v="31"/>
    <s v="OPERANDO"/>
    <s v="ELITE"/>
    <s v="VERACRUZ"/>
    <s v="PLAZA"/>
    <n v="21080014"/>
    <s v="MINI CAC EL DORADO"/>
    <n v="1.4740171932989223"/>
    <n v="1.9899232109535452"/>
    <n v="0.40535472815720364"/>
    <n v="4"/>
    <n v="1"/>
    <n v="1"/>
    <n v="0"/>
    <n v="0"/>
    <n v="0"/>
    <n v="0"/>
    <n v="0"/>
    <n v="459.51299999999998"/>
    <n v="1"/>
    <n v="0"/>
    <n v="0"/>
    <n v="167.3886842986272"/>
  </r>
  <r>
    <x v="22"/>
    <x v="5"/>
    <x v="29"/>
    <s v="OPERANDO"/>
    <s v="ESTANDAR"/>
    <s v="PUEBLA"/>
    <s v="PLAZA"/>
    <n v="99080023"/>
    <s v="MINI CAC PERIPLAZA PUEBLA"/>
    <n v="2.0267736407860184"/>
    <n v="4.4589020097292407"/>
    <n v="0.88441031597935349"/>
    <n v="2"/>
    <n v="4"/>
    <n v="0"/>
    <n v="0"/>
    <n v="0"/>
    <n v="2"/>
    <n v="2"/>
    <n v="0"/>
    <n v="934.09199999999998"/>
    <n v="1"/>
    <n v="3"/>
    <n v="0"/>
    <n v="83.694342149313599"/>
  </r>
  <r>
    <x v="22"/>
    <x v="5"/>
    <x v="30"/>
    <s v="OPERANDO"/>
    <s v="ESTANDAR"/>
    <s v="PUEBLA"/>
    <s v="PLAZA"/>
    <n v="99080025"/>
    <s v="MINI CAC PLAZA MARGARITA PUEBLA"/>
    <n v="1.1055128949741917"/>
    <n v="2.2110257899483834"/>
    <n v="0.44220515798967674"/>
    <n v="1"/>
    <n v="1"/>
    <n v="1"/>
    <n v="0"/>
    <n v="0"/>
    <n v="0"/>
    <n v="0"/>
    <n v="1"/>
    <n v="200.04299999999998"/>
    <n v="0"/>
    <n v="1"/>
    <n v="0"/>
    <n v="83.696016069634993"/>
  </r>
  <r>
    <x v="22"/>
    <x v="5"/>
    <x v="30"/>
    <s v="OPERANDO"/>
    <s v="ESTANDAR"/>
    <s v="PUEBLA"/>
    <s v="PLAZA"/>
    <n v="99080033"/>
    <s v="MINI CAC PLAZA NORTE PUEBLA"/>
    <n v="1.1055128949741917"/>
    <n v="1.4740171932989223"/>
    <n v="0.29480343865978448"/>
    <n v="0"/>
    <n v="0"/>
    <n v="0"/>
    <n v="0"/>
    <n v="0"/>
    <n v="0"/>
    <n v="0"/>
    <n v="0"/>
    <n v="0"/>
    <n v="0"/>
    <n v="0"/>
    <n v="0"/>
    <n v="0"/>
  </r>
  <r>
    <x v="22"/>
    <x v="5"/>
    <x v="30"/>
    <s v="OPERANDO"/>
    <s v="ESTANDAR"/>
    <s v="PUEBLA"/>
    <s v="PLAZA"/>
    <n v="99080034"/>
    <s v="MINI CAC PLAZA SAN SEBASTIAN PUEBLA"/>
    <n v="1.1055128949741917"/>
    <n v="1.842521491623653"/>
    <n v="0.36850429832473058"/>
    <n v="1"/>
    <n v="3"/>
    <n v="1"/>
    <n v="0"/>
    <n v="0"/>
    <n v="1"/>
    <n v="1"/>
    <n v="0"/>
    <n v="650.34899999999993"/>
    <n v="0"/>
    <n v="2"/>
    <n v="1"/>
    <n v="41.847171074656799"/>
  </r>
  <r>
    <x v="22"/>
    <x v="5"/>
    <x v="30"/>
    <s v="OPERANDO"/>
    <s v="ESTANDAR"/>
    <s v="PUEBLA"/>
    <s v="PLAZA"/>
    <n v="99080032"/>
    <s v="MINI CAC SOLESTA PUEBLA"/>
    <n v="0.77385902648193428"/>
    <n v="1.6582693424612878"/>
    <n v="0.33165386849225753"/>
    <n v="0"/>
    <n v="1"/>
    <n v="1"/>
    <n v="0"/>
    <n v="0"/>
    <n v="0"/>
    <n v="0"/>
    <n v="0"/>
    <n v="200.04299999999998"/>
    <n v="0"/>
    <n v="1"/>
    <n v="0"/>
    <n v="0"/>
  </r>
  <r>
    <x v="22"/>
    <x v="5"/>
    <x v="29"/>
    <s v="OPERANDO"/>
    <s v="ESTANDAR"/>
    <s v="PUEBLA"/>
    <s v="PLAZA"/>
    <n v="21080015"/>
    <s v="MINI CAC SORIANA CAPU"/>
    <n v="2.6532309479380602"/>
    <n v="5.3064618958761205"/>
    <n v="1.0686624651417187"/>
    <n v="9"/>
    <n v="7"/>
    <n v="4"/>
    <n v="0"/>
    <n v="0"/>
    <n v="2"/>
    <n v="1"/>
    <n v="1"/>
    <n v="1668.1409999999998"/>
    <n v="2"/>
    <n v="5"/>
    <n v="0"/>
    <n v="669.56645463675852"/>
  </r>
  <r>
    <x v="22"/>
    <x v="5"/>
    <x v="29"/>
    <s v="OPERANDO"/>
    <s v="ESTANDAR"/>
    <s v="TLAXCALA"/>
    <s v="PLAZA"/>
    <n v="99080015"/>
    <s v="MINI CAC TLAXCALA"/>
    <n v="1.1055128949741917"/>
    <n v="1.5845684827963415"/>
    <n v="0.33165386849225753"/>
    <n v="4"/>
    <n v="6"/>
    <n v="1"/>
    <n v="0"/>
    <n v="1"/>
    <n v="1"/>
    <n v="3"/>
    <n v="0"/>
    <n v="1300.6979999999999"/>
    <n v="0"/>
    <n v="4"/>
    <n v="2"/>
    <n v="251.08637428858279"/>
  </r>
  <r>
    <x v="22"/>
    <x v="5"/>
    <x v="31"/>
    <s v="OPERANDO"/>
    <s v="ESTANDAR"/>
    <s v="VERACRUZ"/>
    <s v="PLAZA"/>
    <n v="99080029"/>
    <s v="MINI CAC VERACRUZ LAS BRISAS"/>
    <n v="0.92126074581182649"/>
    <n v="1.2160641844716109"/>
    <n v="0.25795300882731143"/>
    <n v="1"/>
    <n v="0"/>
    <n v="0"/>
    <n v="0"/>
    <n v="0"/>
    <n v="0"/>
    <n v="0"/>
    <n v="0"/>
    <n v="0"/>
    <n v="0"/>
    <n v="0"/>
    <n v="0"/>
    <n v="41.847171074656799"/>
  </r>
  <r>
    <x v="22"/>
    <x v="5"/>
    <x v="30"/>
    <s v="OPERANDO"/>
    <s v="ELITE"/>
    <s v="PUEBLA"/>
    <s v="PLAZA"/>
    <n v="99080026"/>
    <s v="MINI CAC VIA SAN ANGEL PUEBLA"/>
    <n v="1.1055128949741917"/>
    <n v="1.768820631958707"/>
    <n v="0.36850429832473058"/>
    <n v="0"/>
    <n v="1"/>
    <n v="1"/>
    <n v="0"/>
    <n v="0"/>
    <n v="0"/>
    <n v="0"/>
    <n v="1"/>
    <n v="250.26300000000001"/>
    <n v="0"/>
    <n v="0"/>
    <n v="1"/>
    <n v="0"/>
  </r>
  <r>
    <x v="22"/>
    <x v="5"/>
    <x v="31"/>
    <s v="OPERANDO"/>
    <s v="ESTANDAR"/>
    <s v="VERACRUZ"/>
    <s v="CALLE"/>
    <n v="1082441"/>
    <s v="PLAZA MOVISTAR TIERRA BLANCA"/>
    <n v="1.4740171932989223"/>
    <n v="1.5477180529638686"/>
    <n v="0.29480343865978448"/>
    <n v="3"/>
    <n v="1"/>
    <n v="0"/>
    <n v="0"/>
    <n v="0"/>
    <n v="1"/>
    <n v="0"/>
    <n v="0"/>
    <n v="200.04299999999998"/>
    <n v="0"/>
    <n v="1"/>
    <n v="0"/>
    <n v="209.23920321392677"/>
  </r>
  <r>
    <x v="22"/>
    <x v="5"/>
    <x v="31"/>
    <s v="OPERANDO"/>
    <s v="ESTANDAR"/>
    <s v="VERACRUZ"/>
    <s v="CALLE"/>
    <n v="99080014"/>
    <s v="PLAZA MOVISTAR TUXPAN"/>
    <n v="1.3266154739690301"/>
    <n v="1.5477180529638686"/>
    <n v="0.29480343865978448"/>
    <n v="3"/>
    <n v="0"/>
    <n v="0"/>
    <n v="0"/>
    <n v="0"/>
    <n v="0"/>
    <n v="0"/>
    <n v="0"/>
    <n v="0"/>
    <n v="0"/>
    <n v="0"/>
    <n v="0"/>
    <n v="167.39035821894859"/>
  </r>
  <r>
    <x v="22"/>
    <x v="5"/>
    <x v="31"/>
    <s v="OPERANDO"/>
    <s v="ESTANDAR"/>
    <s v="OAXACA"/>
    <s v="PLAZA"/>
    <n v="1082473"/>
    <s v="PLAZA MOVISTAR TUXTEPEC"/>
    <n v="1.842521491623653"/>
    <n v="1.5477180529638686"/>
    <n v="0.29480343865978448"/>
    <n v="1"/>
    <n v="0"/>
    <n v="0"/>
    <n v="0"/>
    <n v="0"/>
    <n v="0"/>
    <n v="0"/>
    <n v="0"/>
    <n v="0"/>
    <n v="0"/>
    <n v="0"/>
    <n v="0"/>
    <n v="41.847171074656799"/>
  </r>
  <r>
    <x v="22"/>
    <x v="5"/>
    <x v="31"/>
    <s v="OPERANDO"/>
    <s v="ESTANDAR"/>
    <s v="VERACRUZ"/>
    <s v="CALLE"/>
    <n v="99080011"/>
    <s v="PLAZA MOVISTAR XALAPA CENTRO AV. REVOLUCION"/>
    <n v="1.842521491623653"/>
    <n v="1.768820631958707"/>
    <n v="0.36850429832473058"/>
    <n v="1"/>
    <n v="1"/>
    <n v="0"/>
    <n v="0"/>
    <n v="1"/>
    <n v="0"/>
    <n v="0"/>
    <n v="0"/>
    <n v="200.04299999999998"/>
    <n v="0"/>
    <n v="1"/>
    <n v="0"/>
    <n v="125.54402410445201"/>
  </r>
  <r>
    <x v="22"/>
    <x v="5"/>
    <x v="30"/>
    <s v="OPERANDO"/>
    <s v="ELITE"/>
    <s v="PUEBLA"/>
    <s v="PLAZA"/>
    <n v="99080002"/>
    <s v="SMART STORE GALERIAS HERMANOS SERDAN"/>
    <n v="1.1055128949741917"/>
    <n v="2.2110257899483834"/>
    <n v="0.44220515798967674"/>
    <n v="1"/>
    <n v="1"/>
    <n v="1"/>
    <n v="0"/>
    <n v="0"/>
    <n v="0"/>
    <n v="0"/>
    <n v="0"/>
    <n v="200.04299999999998"/>
    <n v="0"/>
    <n v="1"/>
    <n v="0"/>
    <n v="41.847171074656799"/>
  </r>
  <r>
    <x v="22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2"/>
    <x v="6"/>
    <x v="33"/>
    <s v="OPERANDO"/>
    <s v="ESTANDAR"/>
    <s v="CAMPECHE"/>
    <s v="PLAZA"/>
    <n v="21050013"/>
    <s v="CAC CAMPECHE"/>
    <n v="2.3952779391107488"/>
    <n v="3.2428378252576291"/>
    <n v="0.66330773698451506"/>
    <n v="1"/>
    <n v="2"/>
    <n v="1"/>
    <n v="0"/>
    <n v="1"/>
    <n v="0"/>
    <n v="0"/>
    <n v="1"/>
    <n v="400.08599999999996"/>
    <n v="0"/>
    <n v="2"/>
    <n v="0"/>
    <n v="83.696016069634993"/>
  </r>
  <r>
    <x v="22"/>
    <x v="6"/>
    <x v="34"/>
    <s v="OPERANDO"/>
    <s v="ELITE"/>
    <s v="QUINTANA ROO"/>
    <s v="CALLE"/>
    <n v="21050020"/>
    <s v="CAC CANCUN"/>
    <n v="3.3165386849225755"/>
    <n v="4.0535472815720368"/>
    <n v="0.81070945631440727"/>
    <n v="6"/>
    <n v="7"/>
    <n v="0"/>
    <n v="0"/>
    <n v="1"/>
    <n v="3"/>
    <n v="3"/>
    <n v="0"/>
    <n v="1450.5209999999997"/>
    <n v="0"/>
    <n v="6"/>
    <n v="1"/>
    <n v="418.47840642785354"/>
  </r>
  <r>
    <x v="22"/>
    <x v="6"/>
    <x v="32"/>
    <s v="OPERANDO"/>
    <s v="ESTANDAR"/>
    <s v="TABASCO"/>
    <s v="CALLE"/>
    <n v="21050014"/>
    <s v="CAC CARDENAS"/>
    <n v="3.574491693749887"/>
    <n v="3.6850429832473059"/>
    <n v="0.73700859664946117"/>
    <n v="6"/>
    <n v="1"/>
    <n v="0"/>
    <n v="0"/>
    <n v="0"/>
    <n v="1"/>
    <n v="0"/>
    <n v="0"/>
    <n v="250.26300000000001"/>
    <n v="0"/>
    <n v="0"/>
    <n v="1"/>
    <n v="334.78071643789718"/>
  </r>
  <r>
    <x v="22"/>
    <x v="6"/>
    <x v="32"/>
    <s v="OPERANDO"/>
    <s v="ESTANDAR"/>
    <s v="CAMPECHE"/>
    <s v="CALLE"/>
    <n v="21050016"/>
    <s v="CAC CD. DEL CARMEN"/>
    <n v="2.3952779391107488"/>
    <n v="2.5795300882731143"/>
    <n v="0.51590601765462285"/>
    <n v="1"/>
    <n v="0"/>
    <n v="0"/>
    <n v="0"/>
    <n v="0"/>
    <n v="0"/>
    <n v="0"/>
    <n v="0"/>
    <n v="0"/>
    <n v="0"/>
    <n v="0"/>
    <n v="0"/>
    <n v="41.847171074656799"/>
  </r>
  <r>
    <x v="22"/>
    <x v="6"/>
    <x v="34"/>
    <s v="OPERANDO"/>
    <s v="ESTANDAR"/>
    <s v="QUINTANA ROO"/>
    <s v="CALLE"/>
    <n v="21050022"/>
    <s v="CAC CHETUMAL"/>
    <n v="3.61134212358236"/>
    <n v="3.7955942727447249"/>
    <n v="0.77385902648193428"/>
    <n v="3"/>
    <n v="2"/>
    <n v="0"/>
    <n v="0"/>
    <n v="2"/>
    <n v="0"/>
    <n v="0"/>
    <n v="1"/>
    <n v="450.30599999999998"/>
    <n v="0"/>
    <n v="1"/>
    <n v="1"/>
    <n v="175.76079678607277"/>
  </r>
  <r>
    <x v="22"/>
    <x v="6"/>
    <x v="31"/>
    <s v="OPERANDO"/>
    <s v="ESTANDAR"/>
    <s v="VERACRUZ"/>
    <s v="CALLE"/>
    <n v="99050011"/>
    <s v="CAC COATZACOALCOS"/>
    <n v="2.5795300882731143"/>
    <n v="4.4220515798967668"/>
    <n v="0.88441031597935349"/>
    <n v="4"/>
    <n v="3"/>
    <n v="0"/>
    <n v="0"/>
    <n v="1"/>
    <n v="0"/>
    <n v="2"/>
    <n v="1"/>
    <n v="600.12899999999991"/>
    <n v="0"/>
    <n v="3"/>
    <n v="0"/>
    <n v="334.78406427853997"/>
  </r>
  <r>
    <x v="22"/>
    <x v="6"/>
    <x v="32"/>
    <s v="OPERANDO"/>
    <s v="ESTANDAR"/>
    <s v="TABASCO"/>
    <s v="CALLE"/>
    <n v="21050019"/>
    <s v="CAC COMALCALCO"/>
    <n v="2.3952779391107488"/>
    <n v="2.6163805181055872"/>
    <n v="0.51590601765462285"/>
    <n v="0"/>
    <n v="2"/>
    <n v="1"/>
    <n v="0"/>
    <n v="0"/>
    <n v="1"/>
    <n v="0"/>
    <n v="1"/>
    <n v="400.08599999999996"/>
    <n v="0"/>
    <n v="2"/>
    <n v="0"/>
    <n v="0"/>
  </r>
  <r>
    <x v="22"/>
    <x v="6"/>
    <x v="32"/>
    <s v="OPERANDO"/>
    <s v="ESTANDAR"/>
    <s v="TABASCO"/>
    <s v="PLAZA"/>
    <n v="21050035"/>
    <s v="CAC EUROPLAZA"/>
    <n v="2.3952779391107488"/>
    <n v="1.879371921456126"/>
    <n v="0.36850429832473058"/>
    <n v="1"/>
    <n v="1"/>
    <n v="1"/>
    <n v="0"/>
    <n v="0"/>
    <n v="0"/>
    <n v="0"/>
    <n v="0"/>
    <n v="200.04299999999998"/>
    <n v="0"/>
    <n v="1"/>
    <n v="0"/>
    <n v="83.696016069634993"/>
  </r>
  <r>
    <x v="22"/>
    <x v="6"/>
    <x v="34"/>
    <s v="OPERANDO"/>
    <s v="ELITE"/>
    <s v="QUINTANA ROO"/>
    <s v="PLAZA"/>
    <n v="21050036"/>
    <s v="CAC LA GRAN PLAZA CANCUN"/>
    <n v="1.3266154739690301"/>
    <n v="1.4740171932989223"/>
    <n v="0.29480343865978448"/>
    <n v="5"/>
    <n v="1"/>
    <n v="0"/>
    <n v="0"/>
    <n v="0"/>
    <n v="1"/>
    <n v="0"/>
    <n v="0"/>
    <n v="333.96299999999997"/>
    <n v="1"/>
    <n v="0"/>
    <n v="0"/>
    <n v="485.43689320388302"/>
  </r>
  <r>
    <x v="22"/>
    <x v="6"/>
    <x v="33"/>
    <s v="OPERANDO"/>
    <s v="ELITE"/>
    <s v="YUCATAN"/>
    <s v="CALLE"/>
    <n v="21050012"/>
    <s v="CAC MERIDA"/>
    <n v="2.9848848164303177"/>
    <n v="3.2796882550901025"/>
    <n v="0.66330773698451506"/>
    <n v="6"/>
    <n v="3"/>
    <n v="0"/>
    <n v="0"/>
    <n v="0"/>
    <n v="1"/>
    <n v="2"/>
    <n v="0"/>
    <n v="734.04899999999998"/>
    <n v="1"/>
    <n v="2"/>
    <n v="0"/>
    <n v="376.62956143287539"/>
  </r>
  <r>
    <x v="22"/>
    <x v="6"/>
    <x v="32"/>
    <s v="OPERANDO"/>
    <s v="ESTANDAR"/>
    <s v="CHIAPAS"/>
    <s v="CALLE"/>
    <n v="21050017"/>
    <s v="CAC SAN CRISTOBAL"/>
    <n v="2.5426796584406413"/>
    <n v="1.4371667634664493"/>
    <n v="0.29480343865978448"/>
    <n v="4"/>
    <n v="0"/>
    <n v="0"/>
    <n v="0"/>
    <n v="0"/>
    <n v="0"/>
    <n v="0"/>
    <n v="0"/>
    <n v="0"/>
    <n v="0"/>
    <n v="0"/>
    <n v="0"/>
    <n v="292.93521928356176"/>
  </r>
  <r>
    <x v="22"/>
    <x v="6"/>
    <x v="32"/>
    <s v="OPERANDO"/>
    <s v="ESTANDAR"/>
    <s v="CHIAPAS"/>
    <s v="CALLE"/>
    <n v="21050015"/>
    <s v="CAC TAPACHULA"/>
    <n v="4.1640985710694558"/>
    <n v="4.7905558782214976"/>
    <n v="0.9581111756442996"/>
    <n v="5"/>
    <n v="5"/>
    <n v="2"/>
    <n v="0"/>
    <n v="0"/>
    <n v="0"/>
    <n v="3"/>
    <n v="0"/>
    <n v="1259.6849999999999"/>
    <n v="1"/>
    <n v="4"/>
    <n v="0"/>
    <n v="309.67442249748876"/>
  </r>
  <r>
    <x v="22"/>
    <x v="6"/>
    <x v="32"/>
    <s v="OPERANDO"/>
    <s v="ESTANDAR"/>
    <s v="CHIAPAS"/>
    <s v="CALLE"/>
    <n v="99050009"/>
    <s v="CAC TUXTLA GUTIERREZ"/>
    <n v="4.1640985710694558"/>
    <n v="4.0535472815720368"/>
    <n v="0.81070945631440727"/>
    <n v="7"/>
    <n v="2"/>
    <n v="1"/>
    <n v="0"/>
    <n v="0"/>
    <n v="1"/>
    <n v="0"/>
    <n v="0"/>
    <n v="400.08599999999996"/>
    <n v="0"/>
    <n v="2"/>
    <n v="0"/>
    <n v="318.04067626380947"/>
  </r>
  <r>
    <x v="22"/>
    <x v="6"/>
    <x v="33"/>
    <s v="OPERANDO"/>
    <s v="ESTANDAR"/>
    <s v="YUCATAN"/>
    <s v="PLAZA"/>
    <n v="99090087"/>
    <s v="CAC UPTOWN MERIDA"/>
    <n v="1.6582693424612878"/>
    <n v="2.2110257899483834"/>
    <n v="0.44220515798967674"/>
    <n v="3"/>
    <n v="2"/>
    <n v="0"/>
    <n v="0"/>
    <n v="0"/>
    <n v="1"/>
    <n v="1"/>
    <n v="0"/>
    <n v="584.226"/>
    <n v="1"/>
    <n v="0"/>
    <n v="1"/>
    <n v="251.08804820890498"/>
  </r>
  <r>
    <x v="22"/>
    <x v="6"/>
    <x v="32"/>
    <s v="OPERANDO"/>
    <s v="ELITE"/>
    <s v="TABASCO"/>
    <s v="PLAZA"/>
    <n v="99050010"/>
    <s v="CAC VILLAHERMOSA"/>
    <n v="2.2110257899483834"/>
    <n v="4.4220515798967668"/>
    <n v="0.88441031597935349"/>
    <n v="4"/>
    <n v="2"/>
    <n v="1"/>
    <n v="0"/>
    <n v="0"/>
    <n v="1"/>
    <n v="0"/>
    <n v="0"/>
    <n v="400.08599999999996"/>
    <n v="0"/>
    <n v="2"/>
    <n v="0"/>
    <n v="209.23752929360541"/>
  </r>
  <r>
    <x v="22"/>
    <x v="6"/>
    <x v="32"/>
    <s v="OPERANDO"/>
    <s v="ESTANDAR"/>
    <s v="TABASCO"/>
    <s v="PLAZA"/>
    <n v="21050037"/>
    <s v="MINI CAC ALDAMA ZONA LUZ"/>
    <n v="1.4371667634664493"/>
    <n v="1.842521491623653"/>
    <n v="0.36850429832473058"/>
    <n v="2"/>
    <n v="2"/>
    <n v="2"/>
    <n v="0"/>
    <n v="0"/>
    <n v="0"/>
    <n v="0"/>
    <n v="1"/>
    <n v="534.00599999999997"/>
    <n v="1"/>
    <n v="1"/>
    <n v="0"/>
    <n v="83.694342149313599"/>
  </r>
  <r>
    <x v="22"/>
    <x v="6"/>
    <x v="34"/>
    <s v="OPERANDO"/>
    <s v="ESTANDAR"/>
    <s v="QUINTANA ROO"/>
    <s v="PLAZA"/>
    <n v="99050025"/>
    <s v="MINI CAC BANCA MIFEL SA FID"/>
    <n v="1.3634659038015031"/>
    <n v="2.0267736407860184"/>
    <n v="0.40535472815720364"/>
    <n v="3"/>
    <n v="0"/>
    <n v="0"/>
    <n v="0"/>
    <n v="0"/>
    <n v="0"/>
    <n v="0"/>
    <n v="0"/>
    <n v="0"/>
    <n v="0"/>
    <n v="0"/>
    <n v="0"/>
    <n v="167.39035821894859"/>
  </r>
  <r>
    <x v="22"/>
    <x v="6"/>
    <x v="33"/>
    <s v="OPERANDO"/>
    <s v="ESTANDAR"/>
    <s v="YUCATAN"/>
    <s v="PLAZA"/>
    <n v="21050034"/>
    <s v="MINI CAC GRAN PLAZA MERIDA"/>
    <n v="1.6582693424612878"/>
    <n v="2.2110257899483834"/>
    <n v="0.44220515798967674"/>
    <n v="1"/>
    <n v="2"/>
    <n v="1"/>
    <n v="0"/>
    <n v="0"/>
    <n v="0"/>
    <n v="1"/>
    <n v="1"/>
    <n v="400.08599999999996"/>
    <n v="0"/>
    <n v="2"/>
    <n v="0"/>
    <n v="41.847171074656799"/>
  </r>
  <r>
    <x v="22"/>
    <x v="6"/>
    <x v="34"/>
    <s v="OPERANDO"/>
    <s v="ESTANDAR"/>
    <s v="QUINTANA ROO"/>
    <s v="PLAZA"/>
    <n v="21050048"/>
    <s v="MINI CAC LAS AMERICAS CANCUN"/>
    <n v="1.2529146143040841"/>
    <n v="2.2110257899483834"/>
    <n v="0.44220515798967674"/>
    <n v="1"/>
    <n v="0"/>
    <n v="0"/>
    <n v="0"/>
    <n v="0"/>
    <n v="0"/>
    <n v="0"/>
    <n v="0"/>
    <n v="0"/>
    <n v="0"/>
    <n v="0"/>
    <n v="0"/>
    <n v="83.696016069634993"/>
  </r>
  <r>
    <x v="22"/>
    <x v="6"/>
    <x v="31"/>
    <s v="OPERANDO"/>
    <s v="ESTANDAR"/>
    <s v="VERACRUZ"/>
    <s v="CALLE"/>
    <n v="99050024"/>
    <s v="MINI CAC MINATITLAN"/>
    <n v="1.4740171932989223"/>
    <n v="1.6951197722937608"/>
    <n v="0.33165386849225753"/>
    <n v="4"/>
    <n v="2"/>
    <n v="0"/>
    <n v="0"/>
    <n v="1"/>
    <n v="1"/>
    <n v="0"/>
    <n v="1"/>
    <n v="450.30599999999998"/>
    <n v="0"/>
    <n v="1"/>
    <n v="1"/>
    <n v="292.9335453632396"/>
  </r>
  <r>
    <x v="22"/>
    <x v="6"/>
    <x v="34"/>
    <s v="OPERANDO"/>
    <s v="ESTANDAR"/>
    <s v="QUINTANA ROO"/>
    <s v="PLAZA"/>
    <n v="21050031"/>
    <s v="MINI CAC MULTIPLAZA KABAH"/>
    <n v="1.1792137546391379"/>
    <n v="2.2110257899483834"/>
    <n v="0.44220515798967674"/>
    <n v="1"/>
    <n v="2"/>
    <n v="1"/>
    <n v="0"/>
    <n v="0"/>
    <n v="0"/>
    <n v="1"/>
    <n v="0"/>
    <n v="534.00599999999997"/>
    <n v="1"/>
    <n v="1"/>
    <n v="0"/>
    <n v="41.847171074656799"/>
  </r>
  <r>
    <x v="22"/>
    <x v="6"/>
    <x v="34"/>
    <s v="OPERANDO"/>
    <s v="ESTANDAR"/>
    <s v="QUINTANA ROO"/>
    <s v="PLAZA"/>
    <n v="99050026"/>
    <s v="MINI CAC P. CARMEN"/>
    <n v="1.0318120353092457"/>
    <n v="1.1792137546391379"/>
    <n v="0.22110257899483837"/>
    <n v="3"/>
    <n v="4"/>
    <n v="1"/>
    <n v="1"/>
    <n v="1"/>
    <n v="0"/>
    <n v="1"/>
    <n v="1"/>
    <n v="1453.0319999999999"/>
    <n v="3"/>
    <n v="1"/>
    <n v="0"/>
    <n v="251.08804820890498"/>
  </r>
  <r>
    <x v="22"/>
    <x v="6"/>
    <x v="33"/>
    <s v="OPERANDO"/>
    <s v="ESTANDAR"/>
    <s v="YUCATAN"/>
    <s v="PLAZA"/>
    <n v="21050044"/>
    <s v="MINI CAC PLAZA BELLA"/>
    <n v="0.9581111756442996"/>
    <n v="0.9581111756442996"/>
    <n v="0.18425214916236529"/>
    <n v="1"/>
    <n v="1"/>
    <n v="0"/>
    <n v="0"/>
    <n v="0"/>
    <n v="1"/>
    <n v="0"/>
    <n v="0"/>
    <n v="200.04299999999998"/>
    <n v="0"/>
    <n v="1"/>
    <n v="0"/>
    <n v="41.847171074656799"/>
  </r>
  <r>
    <x v="22"/>
    <x v="6"/>
    <x v="33"/>
    <s v="OPERANDO"/>
    <s v="ESTANDAR"/>
    <s v="YUCATAN"/>
    <s v="PLAZA"/>
    <n v="21050042"/>
    <s v="MINI CAC PLAZA DORADA"/>
    <n v="1.80567106179118"/>
    <n v="2.4321283689432218"/>
    <n v="0.4790555878221498"/>
    <n v="4"/>
    <n v="2"/>
    <n v="1"/>
    <n v="0"/>
    <n v="0"/>
    <n v="0"/>
    <n v="1"/>
    <n v="1"/>
    <n v="534.00599999999997"/>
    <n v="1"/>
    <n v="1"/>
    <n v="0"/>
    <n v="334.78322731837881"/>
  </r>
  <r>
    <x v="22"/>
    <x v="6"/>
    <x v="34"/>
    <s v="OPERANDO"/>
    <s v="ESTANDAR"/>
    <s v="QUINTANA ROO"/>
    <s v="PLAZA"/>
    <n v="21050027"/>
    <s v="MINI CAC PLAZA INN CANCUN"/>
    <n v="1.1792137546391379"/>
    <n v="1.4740171932989223"/>
    <n v="0.29480343865978448"/>
    <n v="0"/>
    <n v="1"/>
    <n v="0"/>
    <n v="0"/>
    <n v="0"/>
    <n v="0"/>
    <n v="1"/>
    <n v="0"/>
    <n v="200.04299999999998"/>
    <n v="0"/>
    <n v="1"/>
    <n v="0"/>
    <n v="0"/>
  </r>
  <r>
    <x v="22"/>
    <x v="6"/>
    <x v="33"/>
    <s v="OPERANDO"/>
    <s v="ESTANDAR"/>
    <s v="YUCATAN"/>
    <s v="PLAZA"/>
    <n v="99050034"/>
    <s v="MINI CAC PLAZA KUKULKAN MERIDA"/>
    <n v="2.2110257899483834"/>
    <n v="2.9480343865978447"/>
    <n v="0.58960687731956896"/>
    <n v="7"/>
    <n v="0"/>
    <n v="0"/>
    <n v="0"/>
    <n v="0"/>
    <n v="0"/>
    <n v="0"/>
    <n v="0"/>
    <n v="0"/>
    <n v="0"/>
    <n v="0"/>
    <n v="0"/>
    <n v="309.66940073652461"/>
  </r>
  <r>
    <x v="22"/>
    <x v="6"/>
    <x v="34"/>
    <s v="CERRADA"/>
    <s v="ESTANDAR"/>
    <s v="QUINTANA ROO"/>
    <s v="PLAZA"/>
    <n v="21050050"/>
    <s v="MINI CAC PLAZA VILLAS DEL MAR"/>
    <n v="0"/>
    <n v="0"/>
    <n v="0"/>
    <n v="1"/>
    <n v="1"/>
    <n v="1"/>
    <n v="0"/>
    <n v="0"/>
    <n v="0"/>
    <n v="0"/>
    <n v="0"/>
    <n v="333.96299999999997"/>
    <n v="1"/>
    <n v="0"/>
    <n v="0"/>
    <n v="83.696016069634993"/>
  </r>
  <r>
    <x v="22"/>
    <x v="6"/>
    <x v="32"/>
    <s v="OPERANDO"/>
    <s v="ESTANDAR"/>
    <s v="TABASCO"/>
    <s v="CALLE"/>
    <n v="99050020"/>
    <s v="PLAZA MOVISTAR AV. FRANCISCO JAVIER MINA"/>
    <n v="1.2529146143040841"/>
    <n v="1.4371667634664493"/>
    <n v="0.29480343865978448"/>
    <n v="0"/>
    <n v="2"/>
    <n v="1"/>
    <n v="0"/>
    <n v="0"/>
    <n v="0"/>
    <n v="1"/>
    <n v="0"/>
    <n v="450.30599999999998"/>
    <n v="0"/>
    <n v="1"/>
    <n v="1"/>
    <n v="0"/>
  </r>
  <r>
    <x v="22"/>
    <x v="6"/>
    <x v="34"/>
    <s v="OPERANDO"/>
    <s v="ESTANDAR"/>
    <s v="QUINTANA ROO"/>
    <s v="CALLE"/>
    <n v="99050001"/>
    <s v="PLAZA MOVISTAR CANCUN"/>
    <n v="1.1055128949741917"/>
    <n v="1.3634659038015031"/>
    <n v="0.25795300882731143"/>
    <n v="3"/>
    <n v="0"/>
    <n v="0"/>
    <n v="0"/>
    <n v="0"/>
    <n v="0"/>
    <n v="0"/>
    <n v="0"/>
    <n v="0"/>
    <n v="0"/>
    <n v="0"/>
    <n v="0"/>
    <n v="251.08637428858356"/>
  </r>
  <r>
    <x v="22"/>
    <x v="6"/>
    <x v="31"/>
    <s v="OPERANDO"/>
    <s v="ESTANDAR"/>
    <s v="VERACRUZ"/>
    <s v="CALLE"/>
    <n v="99050022"/>
    <s v="PLAZA MOVISTAR ENRIQUEZ ACAYUCAN"/>
    <n v="1.2897650441365571"/>
    <n v="1.1792137546391379"/>
    <n v="0.22110257899483837"/>
    <n v="0"/>
    <n v="1"/>
    <n v="0"/>
    <n v="0"/>
    <n v="0"/>
    <n v="1"/>
    <n v="0"/>
    <n v="1"/>
    <n v="250.26300000000001"/>
    <n v="0"/>
    <n v="0"/>
    <n v="1"/>
    <n v="0"/>
  </r>
  <r>
    <x v="22"/>
    <x v="6"/>
    <x v="33"/>
    <s v="OPERANDO"/>
    <s v="ESTANDAR"/>
    <s v="CAMPECHE"/>
    <s v="PLAZA"/>
    <n v="99050013"/>
    <s v="PLAZA MOVISTAR GALERIAS CAMPECHE"/>
    <n v="1.1055128949741917"/>
    <n v="1.2529146143040841"/>
    <n v="0.25795300882731143"/>
    <n v="0"/>
    <n v="3"/>
    <n v="1"/>
    <n v="0"/>
    <n v="0"/>
    <n v="1"/>
    <n v="1"/>
    <n v="1"/>
    <n v="734.04899999999998"/>
    <n v="1"/>
    <n v="2"/>
    <n v="0"/>
    <n v="0"/>
  </r>
  <r>
    <x v="22"/>
    <x v="6"/>
    <x v="33"/>
    <s v="OPERANDO"/>
    <s v="ESTANDAR"/>
    <s v="YUCATAN"/>
    <s v="CALLE"/>
    <n v="99050016"/>
    <s v="PLAZA MOVISTAR MERIDA 56"/>
    <n v="2.2110257899483834"/>
    <n v="2.9480343865978447"/>
    <n v="0.58960687731956896"/>
    <n v="1"/>
    <n v="3"/>
    <n v="1"/>
    <n v="0"/>
    <n v="1"/>
    <n v="0"/>
    <n v="1"/>
    <n v="0"/>
    <n v="859.59899999999993"/>
    <n v="1"/>
    <n v="2"/>
    <n v="0"/>
    <n v="83.696016069634993"/>
  </r>
  <r>
    <x v="22"/>
    <x v="6"/>
    <x v="31"/>
    <s v="OPERANDO"/>
    <s v="ESTANDAR"/>
    <s v="VERACRUZ"/>
    <s v="CALLE"/>
    <n v="99050018"/>
    <s v="PLAZA MOVISTAR MIGUEL HIDALGO MINATITLAN"/>
    <n v="1.4740171932989223"/>
    <n v="1.6214189126288145"/>
    <n v="0.33165386849225753"/>
    <n v="5"/>
    <n v="1"/>
    <n v="0"/>
    <n v="0"/>
    <n v="0"/>
    <n v="1"/>
    <n v="0"/>
    <n v="1"/>
    <n v="200.04299999999998"/>
    <n v="0"/>
    <n v="1"/>
    <n v="0"/>
    <n v="334.78239035821855"/>
  </r>
  <r>
    <x v="22"/>
    <x v="6"/>
    <x v="32"/>
    <s v="OPERANDO"/>
    <s v="ESTANDAR"/>
    <s v="CHIAPAS"/>
    <s v="CALLE"/>
    <n v="99050017"/>
    <s v="PLAZA MOVISTAR PUNTO AV. CENTRAL TUXTLA"/>
    <n v="1.2529146143040841"/>
    <n v="1.4371667634664493"/>
    <n v="0.29480343865978448"/>
    <n v="1"/>
    <n v="0"/>
    <n v="0"/>
    <n v="0"/>
    <n v="0"/>
    <n v="0"/>
    <n v="0"/>
    <n v="0"/>
    <n v="0"/>
    <n v="0"/>
    <n v="0"/>
    <n v="0"/>
    <n v="50.217609641781003"/>
  </r>
  <r>
    <x v="22"/>
    <x v="6"/>
    <x v="32"/>
    <s v="OPERANDO"/>
    <s v="ESTANDAR"/>
    <s v="TABASCO"/>
    <s v="CALLE"/>
    <n v="99050019"/>
    <s v="PLAZA MOVISTAR PUNTO PINO SUAREZ"/>
    <n v="2.4689787987756948"/>
    <n v="1.842521491623653"/>
    <n v="0.36850429832473058"/>
    <n v="4"/>
    <n v="2"/>
    <n v="1"/>
    <n v="0"/>
    <n v="0"/>
    <n v="0"/>
    <n v="1"/>
    <n v="0"/>
    <n v="400.08599999999996"/>
    <n v="0"/>
    <n v="2"/>
    <n v="0"/>
    <n v="251.08637428858358"/>
  </r>
  <r>
    <x v="22"/>
    <x v="6"/>
    <x v="33"/>
    <s v="OPERANDO"/>
    <s v="ELITE"/>
    <s v="YUCATAN"/>
    <s v="PLAZA"/>
    <n v="99050014"/>
    <s v="SMART STORE GALERIAS MERIDA"/>
    <n v="1.3266154739690301"/>
    <n v="1.879371921456126"/>
    <n v="0.36850429832473058"/>
    <n v="1"/>
    <n v="3"/>
    <n v="0"/>
    <n v="0"/>
    <n v="0"/>
    <n v="2"/>
    <n v="1"/>
    <n v="0"/>
    <n v="600.12899999999991"/>
    <n v="0"/>
    <n v="3"/>
    <n v="0"/>
    <n v="50.217609641781003"/>
  </r>
  <r>
    <x v="22"/>
    <x v="1"/>
    <x v="9"/>
    <s v="OPERANDO"/>
    <s v="ESTANDAR"/>
    <s v="EDO. MEXICO"/>
    <s v="PLAZA"/>
    <n v="99090143"/>
    <s v="MOVISTAR PLAZA TOWN SQUARE METEPEC"/>
    <n v="1.4612611665037472"/>
    <n v="1.8734117519278808"/>
    <n v="0.37468235038557618"/>
    <n v="2"/>
    <n v="0"/>
    <n v="0"/>
    <n v="0"/>
    <n v="0"/>
    <n v="0"/>
    <n v="0"/>
    <n v="0"/>
    <n v="0"/>
    <n v="0"/>
    <n v="0"/>
    <n v="0"/>
    <n v="167.39203213926999"/>
  </r>
  <r>
    <x v="22"/>
    <x v="1"/>
    <x v="9"/>
    <s v="OPERANDO"/>
    <s v="ESTANDAR"/>
    <s v="EDO. MEXICO"/>
    <s v="PLAZA"/>
    <n v="99090147"/>
    <s v="MOVISTAR PLAZA SAN FERMIN TOLUCA"/>
    <n v="0.7118964657325948"/>
    <n v="0.93670587596394039"/>
    <n v="0.18734117519278809"/>
    <n v="0"/>
    <n v="1"/>
    <n v="0"/>
    <n v="0"/>
    <n v="0"/>
    <n v="1"/>
    <n v="0"/>
    <n v="0"/>
    <n v="250.26300000000001"/>
    <n v="0"/>
    <n v="0"/>
    <n v="1"/>
    <n v="0"/>
  </r>
  <r>
    <x v="22"/>
    <x v="0"/>
    <x v="3"/>
    <s v="OPERANDO"/>
    <s v="ESTANDAR"/>
    <s v="GUANAJUATO"/>
    <s v="PLAZA"/>
    <n v="99070054"/>
    <s v="MOVISTAR PLAZA WALMART TORRESLANDA"/>
    <n v="0.88676812396915383"/>
    <n v="1.5518442169460194"/>
    <n v="0.29558937465638463"/>
    <n v="4"/>
    <n v="0"/>
    <n v="0"/>
    <n v="0"/>
    <n v="0"/>
    <n v="0"/>
    <n v="0"/>
    <n v="0"/>
    <n v="0"/>
    <n v="0"/>
    <n v="0"/>
    <n v="0"/>
    <n v="251.08637428858299"/>
  </r>
  <r>
    <x v="22"/>
    <x v="3"/>
    <x v="23"/>
    <s v="OPERANDO"/>
    <s v="ESTANDAR"/>
    <s v="SINALOA"/>
    <s v="PLAZA"/>
    <n v="99020019"/>
    <s v="MOVISTAR PLAZA SENDERO CULIACAN"/>
    <n v="1.1119505888336649"/>
    <n v="1.5567308243671309"/>
    <n v="0.29652015702231066"/>
    <n v="0"/>
    <n v="0"/>
    <n v="0"/>
    <n v="0"/>
    <n v="0"/>
    <n v="0"/>
    <n v="0"/>
    <n v="0"/>
    <n v="0"/>
    <n v="0"/>
    <n v="0"/>
    <n v="0"/>
    <n v="0"/>
  </r>
  <r>
    <x v="22"/>
    <x v="1"/>
    <x v="7"/>
    <s v="OPERANDO"/>
    <s v="ESTANDAR"/>
    <s v="EDO. MEXICO"/>
    <s v="PLAZA"/>
    <n v="99090135"/>
    <s v="MOVISTAR PLAZA SENTURA TLALNEPANTLA"/>
    <n v="1.0491105810796133"/>
    <n v="1.4987294015423047"/>
    <n v="0.29974588030846094"/>
    <n v="2"/>
    <n v="0"/>
    <n v="0"/>
    <n v="0"/>
    <n v="0"/>
    <n v="0"/>
    <n v="0"/>
    <n v="0"/>
    <n v="0"/>
    <n v="0"/>
    <n v="0"/>
    <n v="0"/>
    <n v="83.694342149313599"/>
  </r>
  <r>
    <x v="22"/>
    <x v="4"/>
    <x v="28"/>
    <s v="OPERANDO"/>
    <s v="ESTANDAR"/>
    <s v="JALISCO"/>
    <s v="PLAZA"/>
    <n v="99060057"/>
    <s v="MOVISTAR PLAZA FIESTA ARBOLEDAS"/>
    <n v="1.1084601549614423"/>
    <n v="1.2932035141216827"/>
    <n v="0.25864070282433654"/>
    <n v="1"/>
    <n v="0"/>
    <n v="0"/>
    <n v="0"/>
    <n v="0"/>
    <n v="0"/>
    <n v="0"/>
    <n v="0"/>
    <n v="0"/>
    <n v="0"/>
    <n v="0"/>
    <n v="0"/>
    <n v="83.696016069634993"/>
  </r>
  <r>
    <x v="22"/>
    <x v="3"/>
    <x v="23"/>
    <s v="OPERANDO"/>
    <s v="ESTANDAR"/>
    <s v="SINALOA"/>
    <s v="PLAZA"/>
    <n v="99020020"/>
    <s v="MOVISTAR PLAZA BARRANCOS CULIACAN"/>
    <n v="1.1119505888336649"/>
    <n v="1.5567308243671309"/>
    <n v="0.29652015702231066"/>
    <n v="0"/>
    <n v="0"/>
    <n v="0"/>
    <n v="0"/>
    <n v="0"/>
    <n v="0"/>
    <n v="0"/>
    <n v="0"/>
    <n v="0"/>
    <n v="0"/>
    <n v="0"/>
    <n v="0"/>
    <n v="0"/>
  </r>
  <r>
    <x v="22"/>
    <x v="1"/>
    <x v="10"/>
    <s v="OPERANDO"/>
    <s v="ESTANDAR"/>
    <s v="EDO. MEXICO"/>
    <s v="PLAZA"/>
    <n v="99090136"/>
    <s v="MOVISTAR PATIO VALLE DE CHALCO"/>
    <n v="0.74936470077115236"/>
    <n v="1.1240470511567286"/>
    <n v="0.22480941023134571"/>
    <n v="2"/>
    <n v="1"/>
    <n v="0"/>
    <n v="0"/>
    <n v="1"/>
    <n v="0"/>
    <n v="0"/>
    <n v="0"/>
    <n v="250.26300000000001"/>
    <n v="0"/>
    <n v="0"/>
    <n v="1"/>
    <n v="83.694342149313599"/>
  </r>
  <r>
    <x v="22"/>
    <x v="1"/>
    <x v="13"/>
    <s v="OPERANDO"/>
    <s v="ESTANDAR"/>
    <s v="EDO. MEXICO"/>
    <s v="PLAZA"/>
    <n v="99090137"/>
    <s v="MOVISTAR MUNDO E"/>
    <n v="1.7235388117736505"/>
    <n v="1.1240470511567286"/>
    <n v="0.22480941023134571"/>
    <n v="0"/>
    <n v="0"/>
    <n v="0"/>
    <n v="0"/>
    <n v="0"/>
    <n v="0"/>
    <n v="0"/>
    <n v="0"/>
    <n v="0"/>
    <n v="0"/>
    <n v="0"/>
    <n v="0"/>
    <n v="0"/>
  </r>
  <r>
    <x v="22"/>
    <x v="6"/>
    <x v="33"/>
    <s v="OPERANDO"/>
    <s v="ESTANDAR"/>
    <s v="YUCATAN"/>
    <s v="PLAZA"/>
    <n v="99050037"/>
    <s v="MOVISTAR PLAZA LA ISLA MERIDA"/>
    <n v="0.73700859664946117"/>
    <n v="0.88441031597935349"/>
    <n v="0.18425214916236529"/>
    <n v="0"/>
    <n v="0"/>
    <n v="0"/>
    <n v="0"/>
    <n v="0"/>
    <n v="0"/>
    <n v="0"/>
    <n v="0"/>
    <n v="0"/>
    <n v="0"/>
    <n v="0"/>
    <n v="0"/>
    <n v="0"/>
  </r>
  <r>
    <x v="22"/>
    <x v="1"/>
    <x v="7"/>
    <s v="OPERANDO"/>
    <s v="ESTANDAR"/>
    <s v="EDO. MEXICO"/>
    <s v="PLAZA"/>
    <n v="99090141"/>
    <s v="MOVISTAR CENTRO SAN MIGUEL CUAUTITLAN"/>
    <n v="0.7118964657325948"/>
    <n v="1.4987294015423047"/>
    <n v="0.29974588030846094"/>
    <n v="1"/>
    <n v="0"/>
    <n v="0"/>
    <n v="0"/>
    <n v="0"/>
    <n v="0"/>
    <n v="0"/>
    <n v="0"/>
    <n v="0"/>
    <n v="0"/>
    <n v="0"/>
    <n v="0"/>
    <n v="41.847171074656799"/>
  </r>
  <r>
    <x v="22"/>
    <x v="3"/>
    <x v="25"/>
    <s v="OPERANDO"/>
    <s v="ESTANDAR"/>
    <s v="SONORA"/>
    <s v="PLAZA"/>
    <n v="99020021"/>
    <s v="MOVISTAR PLAZA COLOSSUS HERMOSILLO"/>
    <n v="1.1119505888336649"/>
    <n v="1.6308608636227087"/>
    <n v="0.33358517665009951"/>
    <n v="1"/>
    <n v="0"/>
    <n v="0"/>
    <n v="0"/>
    <n v="0"/>
    <n v="0"/>
    <n v="0"/>
    <n v="0"/>
    <n v="0"/>
    <n v="0"/>
    <n v="0"/>
    <n v="0"/>
    <n v="50.217609641781003"/>
  </r>
  <r>
    <x v="22"/>
    <x v="2"/>
    <x v="14"/>
    <s v="OPERANDO"/>
    <s v="ESTANDAR"/>
    <s v="NUEVO LEON"/>
    <s v="PLAZA"/>
    <n v="99040068"/>
    <s v="MOVISTAR PASEO TEC MONTERREY"/>
    <n v="0"/>
    <n v="0.35541546198973528"/>
    <n v="7.1083092397947051E-2"/>
    <n v="0"/>
    <n v="1"/>
    <n v="1"/>
    <n v="0"/>
    <n v="0"/>
    <n v="0"/>
    <n v="0"/>
    <n v="0"/>
    <n v="250.26300000000001"/>
    <n v="0"/>
    <n v="0"/>
    <n v="1"/>
    <n v="0"/>
  </r>
  <r>
    <x v="22"/>
    <x v="0"/>
    <x v="1"/>
    <s v="OPERANDO"/>
    <s v="ESTANDAR"/>
    <s v="QUERETARO"/>
    <s v="PLAZA"/>
    <n v="99070055"/>
    <s v="MOVISTAR PLAZA UBIKA UNIVERSIDAD QUERÉTARO"/>
    <n v="1.8104849197703559"/>
    <n v="0.7389734366409616"/>
    <n v="0.14779468732819231"/>
    <n v="0"/>
    <n v="1"/>
    <n v="1"/>
    <n v="0"/>
    <n v="0"/>
    <n v="0"/>
    <n v="0"/>
    <n v="0"/>
    <n v="200.04299999999998"/>
    <n v="0"/>
    <n v="1"/>
    <n v="0"/>
    <n v="0"/>
  </r>
  <r>
    <x v="22"/>
    <x v="0"/>
    <x v="1"/>
    <s v="OPERANDO"/>
    <s v="ESTANDAR"/>
    <s v="GUANAJUATO"/>
    <s v="PLAZA"/>
    <n v="99070056"/>
    <s v="MOVISTAR GALERIAS CELAYA"/>
    <n v="1.8104849197703559"/>
    <n v="0.7389734366409616"/>
    <n v="0.14779468732819231"/>
    <n v="0"/>
    <n v="0"/>
    <n v="0"/>
    <n v="0"/>
    <n v="0"/>
    <n v="0"/>
    <n v="0"/>
    <n v="0"/>
    <n v="0"/>
    <n v="0"/>
    <n v="0"/>
    <n v="0"/>
    <n v="0"/>
  </r>
  <r>
    <x v="22"/>
    <x v="1"/>
    <x v="10"/>
    <s v="OPERANDO"/>
    <s v="ESTANDAR"/>
    <s v="CDMX"/>
    <s v="PLAZA"/>
    <n v="99090144"/>
    <s v="MOVISTAR UAMI IZTAPALAPA "/>
    <n v="0.26227764526990333"/>
    <n v="1.8734117519278808"/>
    <n v="0.37468235038557618"/>
    <n v="6"/>
    <n v="2"/>
    <n v="0"/>
    <n v="0"/>
    <n v="0"/>
    <n v="2"/>
    <n v="0"/>
    <n v="0"/>
    <n v="584.226"/>
    <n v="1"/>
    <n v="0"/>
    <n v="1"/>
    <n v="292.93187144291835"/>
  </r>
  <r>
    <x v="22"/>
    <x v="1"/>
    <x v="7"/>
    <s v="OPERANDO"/>
    <s v="ESTANDAR"/>
    <s v="EDO. MEXICO"/>
    <s v="PLAZA"/>
    <n v="99090145"/>
    <s v="MOVISTAR PLAZA MILLENIUM TLALNEPANTLA"/>
    <n v="1.3113882263495167"/>
    <n v="3.4470776235473011"/>
    <n v="0.67442823069403712"/>
    <n v="1"/>
    <n v="1"/>
    <n v="0"/>
    <n v="0"/>
    <n v="0"/>
    <n v="1"/>
    <n v="0"/>
    <n v="0"/>
    <n v="200.04299999999998"/>
    <n v="0"/>
    <n v="1"/>
    <n v="0"/>
    <n v="83.696016069634993"/>
  </r>
  <r>
    <x v="22"/>
    <x v="1"/>
    <x v="13"/>
    <s v="OPERANDO"/>
    <s v="ESTANDAR"/>
    <s v="EDO. MEXICO"/>
    <s v="PLAZA"/>
    <n v="99090146"/>
    <s v="MOVISTAR PLAZA CRYSTAL ATIZAPAN"/>
    <n v="1.1240470511567286"/>
    <n v="1.4987294015423047"/>
    <n v="0.29974588030846094"/>
    <n v="0"/>
    <n v="0"/>
    <n v="0"/>
    <n v="0"/>
    <n v="0"/>
    <n v="0"/>
    <n v="0"/>
    <n v="0"/>
    <n v="0"/>
    <n v="0"/>
    <n v="0"/>
    <n v="0"/>
    <n v="0"/>
  </r>
  <r>
    <x v="22"/>
    <x v="3"/>
    <x v="23"/>
    <s v="OPERANDO"/>
    <s v="ESTANDAR"/>
    <s v="SINALOA"/>
    <s v="PLAZA"/>
    <n v="99020018"/>
    <s v="MOVISTAR FORUM CULIACAN"/>
    <n v="0.74130039255577662"/>
    <n v="0.77836541218356547"/>
    <n v="0.14826007851115533"/>
    <n v="2"/>
    <n v="0"/>
    <n v="0"/>
    <n v="0"/>
    <n v="0"/>
    <n v="0"/>
    <n v="0"/>
    <n v="0"/>
    <n v="0"/>
    <n v="0"/>
    <n v="0"/>
    <n v="0"/>
    <n v="83.694342149313599"/>
  </r>
  <r>
    <x v="22"/>
    <x v="2"/>
    <x v="17"/>
    <s v="OPERANDO"/>
    <s v="ESTANDAR"/>
    <s v="NUEVO LEON"/>
    <s v="PLAZA"/>
    <n v="99040064"/>
    <s v="MOVISTAR PLAZA SENDERO ESCOBEDO"/>
    <n v="0.2843323695917882"/>
    <n v="0.71083092397947056"/>
    <n v="0.1421661847958941"/>
    <n v="1"/>
    <n v="2"/>
    <n v="2"/>
    <n v="0"/>
    <n v="0"/>
    <n v="0"/>
    <n v="0"/>
    <n v="0"/>
    <n v="450.30599999999998"/>
    <n v="0"/>
    <n v="1"/>
    <n v="1"/>
    <n v="50.217609641781003"/>
  </r>
  <r>
    <x v="22"/>
    <x v="4"/>
    <x v="27"/>
    <s v="OPERANDO"/>
    <s v="ESTANDAR"/>
    <s v="JALISCO"/>
    <s v="PLAZA"/>
    <n v="99060058"/>
    <s v="MOVISTAR MIDTOWN JALISCO"/>
    <n v="0.99761413946529809"/>
    <n v="0.3694867183204808"/>
    <n v="7.3897343664096157E-2"/>
    <n v="0"/>
    <n v="0"/>
    <n v="0"/>
    <n v="0"/>
    <n v="0"/>
    <n v="0"/>
    <n v="0"/>
    <n v="0"/>
    <n v="0"/>
    <n v="0"/>
    <n v="0"/>
    <n v="0"/>
    <n v="0"/>
  </r>
  <r>
    <x v="22"/>
    <x v="6"/>
    <x v="33"/>
    <s v="OPERANDO"/>
    <s v="ESTANDAR"/>
    <s v="YUCATAN"/>
    <s v="PLAZA"/>
    <n v="99050036"/>
    <s v="MOVISTAR MACROPLAZA MERIDA"/>
    <n v="0.73700859664946117"/>
    <n v="0.88441031597935349"/>
    <n v="0.18425214916236529"/>
    <n v="1"/>
    <n v="1"/>
    <n v="1"/>
    <n v="0"/>
    <n v="0"/>
    <n v="0"/>
    <n v="0"/>
    <n v="0"/>
    <n v="200.04299999999998"/>
    <n v="0"/>
    <n v="1"/>
    <n v="0"/>
    <n v="41.847171074656799"/>
  </r>
  <r>
    <x v="23"/>
    <x v="0"/>
    <x v="0"/>
    <s v="OPERANDO"/>
    <s v="ELITE"/>
    <s v="AGUASCALIENTES"/>
    <s v="CALLE"/>
    <n v="21070008"/>
    <s v="CAC AGUASCALIENTES"/>
    <n v="3.8068873987009515"/>
    <n v="7.3920143664096143"/>
    <n v="1.478402873281923"/>
    <n v="2"/>
    <n v="5"/>
    <n v="2"/>
    <n v="0"/>
    <n v="0"/>
    <n v="1"/>
    <n v="2"/>
    <n v="1"/>
    <n v="1184.3549999999998"/>
    <n v="1"/>
    <n v="3"/>
    <n v="1"/>
    <n v="125.54318714429179"/>
  </r>
  <r>
    <x v="23"/>
    <x v="0"/>
    <x v="1"/>
    <s v="OPERANDO"/>
    <s v="ESTANDAR"/>
    <s v="GUANAJUATO"/>
    <s v="CALLE"/>
    <n v="99070033"/>
    <s v="CAC BENITO JUAREZ CELAYA"/>
    <n v="2.8459255310677016"/>
    <n v="5.507050702975163"/>
    <n v="1.1088021549614422"/>
    <n v="1"/>
    <n v="3"/>
    <n v="1"/>
    <n v="0"/>
    <n v="1"/>
    <n v="0"/>
    <n v="1"/>
    <n v="1"/>
    <n v="784.26900000000001"/>
    <n v="1"/>
    <n v="1"/>
    <n v="1"/>
    <n v="41.847171074656799"/>
  </r>
  <r>
    <x v="23"/>
    <x v="0"/>
    <x v="2"/>
    <s v="OPERANDO"/>
    <s v="ELITE"/>
    <s v="SAN LUIS POTOSI"/>
    <s v="CALLE"/>
    <n v="21070038"/>
    <s v="CAC CARRANZA"/>
    <n v="2.3654445972510767"/>
    <n v="4.5830489071739615"/>
    <n v="0.92400179580120179"/>
    <n v="5"/>
    <n v="6"/>
    <n v="3"/>
    <n v="0"/>
    <n v="1"/>
    <n v="2"/>
    <n v="0"/>
    <n v="4"/>
    <n v="1518.318"/>
    <n v="2"/>
    <n v="3"/>
    <n v="1"/>
    <n v="334.78239035821855"/>
  </r>
  <r>
    <x v="23"/>
    <x v="0"/>
    <x v="1"/>
    <s v="OPERANDO"/>
    <s v="ESTANDAR"/>
    <s v="GUANAJUATO"/>
    <s v="PLAZA"/>
    <n v="21070012"/>
    <s v="CAC CELAYA"/>
    <n v="4.2504082606855285"/>
    <n v="8.1312158030505763"/>
    <n v="1.6262431606101153"/>
    <n v="8"/>
    <n v="7"/>
    <n v="3"/>
    <n v="0"/>
    <n v="2"/>
    <n v="2"/>
    <n v="0"/>
    <n v="2"/>
    <n v="1400.3009999999997"/>
    <n v="0"/>
    <n v="7"/>
    <n v="0"/>
    <n v="460.32222966186714"/>
  </r>
  <r>
    <x v="23"/>
    <x v="0"/>
    <x v="2"/>
    <s v="OPERANDO"/>
    <s v="ESTANDAR"/>
    <s v="SAN LUIS POTOSI"/>
    <s v="CALLE"/>
    <n v="99070048"/>
    <s v="CAC CENTRO SAN LUIS"/>
    <n v="1.8849636634344518"/>
    <n v="3.6220870395407112"/>
    <n v="0.7392014366409615"/>
    <n v="2"/>
    <n v="4"/>
    <n v="0"/>
    <n v="0"/>
    <n v="1"/>
    <n v="2"/>
    <n v="1"/>
    <n v="1"/>
    <n v="800.17199999999991"/>
    <n v="0"/>
    <n v="4"/>
    <n v="0"/>
    <n v="83.694342149313599"/>
  </r>
  <r>
    <x v="23"/>
    <x v="0"/>
    <x v="3"/>
    <s v="OPERANDO"/>
    <s v="ESTANDAR"/>
    <s v="GUANAJUATO"/>
    <s v="PLAZA"/>
    <n v="99070036"/>
    <s v="CAC ESCOBEDO LEON"/>
    <n v="0.81312158030505766"/>
    <n v="2.7350453155715573"/>
    <n v="0.55440107748072109"/>
    <n v="1"/>
    <n v="1"/>
    <n v="1"/>
    <n v="0"/>
    <n v="0"/>
    <n v="0"/>
    <n v="0"/>
    <n v="0"/>
    <n v="250.26300000000001"/>
    <n v="0"/>
    <n v="0"/>
    <n v="1"/>
    <n v="41.847171074656799"/>
  </r>
  <r>
    <x v="23"/>
    <x v="0"/>
    <x v="3"/>
    <s v="OPERANDO"/>
    <s v="ELITE"/>
    <s v="GUANAJUATO"/>
    <s v="PLAZA"/>
    <n v="21070009"/>
    <s v="CAC IRAPUATO"/>
    <n v="4.2504082606855285"/>
    <n v="7.5028945819057586"/>
    <n v="1.515362945113971"/>
    <n v="4"/>
    <n v="11"/>
    <n v="2"/>
    <n v="0"/>
    <n v="2"/>
    <n v="4"/>
    <n v="3"/>
    <n v="2"/>
    <n v="2702.6729999999998"/>
    <n v="3"/>
    <n v="6"/>
    <n v="2"/>
    <n v="334.78239035821855"/>
  </r>
  <r>
    <x v="23"/>
    <x v="0"/>
    <x v="4"/>
    <s v="OPERANDO"/>
    <s v="ESTANDAR"/>
    <s v="MICHOACAN"/>
    <s v="PLAZA"/>
    <n v="21060015"/>
    <s v="CAC LAZARO CARDENAS"/>
    <n v="1.4044827296178268"/>
    <n v="2.6241651000754134"/>
    <n v="0.51744100564867301"/>
    <n v="3"/>
    <n v="1"/>
    <n v="0"/>
    <n v="0"/>
    <n v="1"/>
    <n v="0"/>
    <n v="0"/>
    <n v="0"/>
    <n v="200.04299999999998"/>
    <n v="0"/>
    <n v="1"/>
    <n v="0"/>
    <n v="167.39035821894859"/>
  </r>
  <r>
    <x v="23"/>
    <x v="0"/>
    <x v="3"/>
    <s v="OPERANDO"/>
    <s v="ESTANDAR"/>
    <s v="GUANAJUATO"/>
    <s v="PLAZA"/>
    <n v="21070011"/>
    <s v="CAC LEON"/>
    <n v="2.3654445972510767"/>
    <n v="4.9896096973264896"/>
    <n v="0.99792193946529795"/>
    <n v="1"/>
    <n v="7"/>
    <n v="5"/>
    <n v="0"/>
    <n v="1"/>
    <n v="1"/>
    <n v="0"/>
    <n v="1"/>
    <n v="1659.7709999999997"/>
    <n v="1"/>
    <n v="6"/>
    <n v="0"/>
    <n v="41.847171074656799"/>
  </r>
  <r>
    <x v="23"/>
    <x v="0"/>
    <x v="3"/>
    <s v="OPERANDO"/>
    <s v="ELITE"/>
    <s v="GUANAJUATO"/>
    <s v="CALLE"/>
    <n v="21070010"/>
    <s v="CAC LEON II"/>
    <n v="4.7308891945021534"/>
    <n v="10.903221190454182"/>
    <n v="2.1806442380908364"/>
    <n v="5"/>
    <n v="12"/>
    <n v="3"/>
    <n v="0"/>
    <n v="1"/>
    <n v="2"/>
    <n v="6"/>
    <n v="2"/>
    <n v="2718.576"/>
    <n v="2"/>
    <n v="9"/>
    <n v="1"/>
    <n v="376.63123535319676"/>
  </r>
  <r>
    <x v="23"/>
    <x v="0"/>
    <x v="3"/>
    <s v="OPERANDO"/>
    <s v="ELITE"/>
    <s v="GUANAJUATO"/>
    <s v="PLAZA"/>
    <n v="21070007"/>
    <s v="CAC LEON III"/>
    <n v="0.96096186763324987"/>
    <n v="1.8480035916024036"/>
    <n v="0.36960071832048075"/>
    <n v="1"/>
    <n v="2"/>
    <n v="0"/>
    <n v="0"/>
    <n v="1"/>
    <n v="1"/>
    <n v="0"/>
    <n v="0"/>
    <n v="400.08599999999996"/>
    <n v="0"/>
    <n v="2"/>
    <n v="0"/>
    <n v="83.696016069634993"/>
  </r>
  <r>
    <x v="23"/>
    <x v="0"/>
    <x v="4"/>
    <s v="OPERANDO"/>
    <s v="ELITE"/>
    <s v="MICHOACAN"/>
    <s v="CALLE"/>
    <n v="21060019"/>
    <s v="CAC MORELIA"/>
    <n v="1.4044827296178268"/>
    <n v="2.6241651000754134"/>
    <n v="0.51744100564867301"/>
    <n v="3"/>
    <n v="0"/>
    <n v="0"/>
    <n v="0"/>
    <n v="0"/>
    <n v="0"/>
    <n v="0"/>
    <n v="0"/>
    <n v="0"/>
    <n v="0"/>
    <n v="0"/>
    <n v="0"/>
    <n v="167.39035821894859"/>
  </r>
  <r>
    <x v="23"/>
    <x v="0"/>
    <x v="4"/>
    <s v="OPERANDO"/>
    <s v="ELITE"/>
    <s v="MICHOACAN"/>
    <s v="PLAZA"/>
    <n v="21060018"/>
    <s v="CAC MORELIA-2"/>
    <n v="1.8849636634344518"/>
    <n v="3.4372866803804709"/>
    <n v="0.70224136480891342"/>
    <n v="0"/>
    <n v="2"/>
    <n v="0"/>
    <n v="0"/>
    <n v="0"/>
    <n v="1"/>
    <n v="1"/>
    <n v="0"/>
    <n v="400.08599999999996"/>
    <n v="0"/>
    <n v="2"/>
    <n v="0"/>
    <n v="0"/>
  </r>
  <r>
    <x v="23"/>
    <x v="0"/>
    <x v="0"/>
    <s v="OPERANDO"/>
    <s v="ESTANDAR"/>
    <s v="AGUASCALIENTES"/>
    <s v="PLAZA"/>
    <n v="99070024"/>
    <s v="CAC MORELOS AGUASCALIENTES"/>
    <n v="2.956805746563846"/>
    <n v="5.7288111339674517"/>
    <n v="1.1457622267934904"/>
    <n v="6"/>
    <n v="5"/>
    <n v="3"/>
    <n v="0"/>
    <n v="1"/>
    <n v="1"/>
    <n v="0"/>
    <n v="2"/>
    <n v="1000.2149999999999"/>
    <n v="0"/>
    <n v="5"/>
    <n v="0"/>
    <n v="292.93187144291898"/>
  </r>
  <r>
    <x v="23"/>
    <x v="0"/>
    <x v="1"/>
    <s v="OPERANDO"/>
    <s v="ELITE"/>
    <s v="QUERETARO"/>
    <s v="CALLE"/>
    <n v="99070049"/>
    <s v="CAC PASEO QUERETARO"/>
    <n v="0.96096186763324987"/>
    <n v="1.8480035916024036"/>
    <n v="0.36960071832048075"/>
    <n v="0"/>
    <n v="0"/>
    <n v="0"/>
    <n v="0"/>
    <n v="0"/>
    <n v="0"/>
    <n v="0"/>
    <n v="0"/>
    <n v="0"/>
    <n v="0"/>
    <n v="0"/>
    <n v="0"/>
    <n v="0"/>
  </r>
  <r>
    <x v="23"/>
    <x v="0"/>
    <x v="1"/>
    <s v="OPERANDO"/>
    <s v="ELITE"/>
    <s v="QUERETARO"/>
    <s v="PLAZA"/>
    <n v="99070029"/>
    <s v="CAC PLAZA ANTEA QUERETARO"/>
    <n v="1.8849636634344518"/>
    <n v="3.6220870395407112"/>
    <n v="0.7392014366409615"/>
    <n v="3"/>
    <n v="3"/>
    <n v="2"/>
    <n v="0"/>
    <n v="0"/>
    <n v="0"/>
    <n v="1"/>
    <n v="0"/>
    <n v="784.26900000000001"/>
    <n v="1"/>
    <n v="1"/>
    <n v="1"/>
    <n v="209.23920321392677"/>
  </r>
  <r>
    <x v="23"/>
    <x v="0"/>
    <x v="4"/>
    <s v="OPERANDO"/>
    <s v="ESTANDAR"/>
    <s v="MICHOACAN"/>
    <s v="PLAZA"/>
    <n v="99060045"/>
    <s v="CAC PRADOS CAMELINAS MORELIA"/>
    <n v="1.4044827296178268"/>
    <n v="2.6241651000754134"/>
    <n v="0.51744100564867301"/>
    <n v="2"/>
    <n v="2"/>
    <n v="0"/>
    <n v="1"/>
    <n v="1"/>
    <n v="0"/>
    <n v="0"/>
    <n v="0"/>
    <n v="534.00599999999997"/>
    <n v="1"/>
    <n v="1"/>
    <n v="0"/>
    <n v="83.694342149313599"/>
  </r>
  <r>
    <x v="23"/>
    <x v="0"/>
    <x v="1"/>
    <s v="OPERANDO"/>
    <s v="ELITE"/>
    <s v="QUERETARO"/>
    <s v="CALLE"/>
    <n v="99070012"/>
    <s v="CAC QUERETARO"/>
    <n v="4.2504082606855285"/>
    <n v="8.1681758748826248"/>
    <n v="1.6262431606101153"/>
    <n v="5"/>
    <n v="6"/>
    <n v="3"/>
    <n v="0"/>
    <n v="0"/>
    <n v="0"/>
    <n v="3"/>
    <n v="0"/>
    <n v="1334.1779999999999"/>
    <n v="1"/>
    <n v="5"/>
    <n v="0"/>
    <n v="376.63123535319596"/>
  </r>
  <r>
    <x v="23"/>
    <x v="0"/>
    <x v="1"/>
    <s v="OPERANDO"/>
    <s v="ESTANDAR"/>
    <s v="QUERETARO"/>
    <s v="CALLE"/>
    <n v="21070029"/>
    <s v="CAC QUERETARO UNIVERSIDAD"/>
    <n v="1.8849636634344518"/>
    <n v="3.6220870395407112"/>
    <n v="0.7392014366409615"/>
    <n v="3"/>
    <n v="3"/>
    <n v="0"/>
    <n v="0"/>
    <n v="0"/>
    <n v="2"/>
    <n v="1"/>
    <n v="1"/>
    <n v="859.59899999999993"/>
    <n v="1"/>
    <n v="2"/>
    <n v="0"/>
    <n v="209.23920321392677"/>
  </r>
  <r>
    <x v="23"/>
    <x v="0"/>
    <x v="2"/>
    <s v="OPERANDO"/>
    <s v="ELITE"/>
    <s v="SAN LUIS POTOSI"/>
    <s v="CALLE"/>
    <n v="21070006"/>
    <s v="CAC SAN LUIS POTOSI"/>
    <n v="5.2113701283187783"/>
    <n v="9.9792193946529792"/>
    <n v="1.9958438789305959"/>
    <n v="1"/>
    <n v="5"/>
    <n v="0"/>
    <n v="0"/>
    <n v="1"/>
    <n v="1"/>
    <n v="3"/>
    <n v="1"/>
    <n v="1000.2149999999999"/>
    <n v="0"/>
    <n v="5"/>
    <n v="0"/>
    <n v="83.696016069634993"/>
  </r>
  <r>
    <x v="23"/>
    <x v="0"/>
    <x v="4"/>
    <s v="OPERANDO"/>
    <s v="ESTANDAR"/>
    <s v="MICHOACAN"/>
    <s v="CALLE"/>
    <n v="21060016"/>
    <s v="CAC URUAPAN"/>
    <n v="2.3654445972510767"/>
    <n v="3.9547276860291438"/>
    <n v="0.77616150847300958"/>
    <n v="2"/>
    <n v="1"/>
    <n v="0"/>
    <n v="0"/>
    <n v="1"/>
    <n v="0"/>
    <n v="0"/>
    <n v="0"/>
    <n v="200.04299999999998"/>
    <n v="0"/>
    <n v="1"/>
    <n v="0"/>
    <n v="100.43521928356201"/>
  </r>
  <r>
    <x v="23"/>
    <x v="0"/>
    <x v="0"/>
    <s v="OPERANDO"/>
    <s v="ESTANDAR"/>
    <s v="ZACATECAS"/>
    <s v="CALLE"/>
    <n v="21070013"/>
    <s v="CAC ZACATECAS"/>
    <n v="2.956805746563846"/>
    <n v="5.6548909903033548"/>
    <n v="1.1457622267934904"/>
    <n v="2"/>
    <n v="5"/>
    <n v="2"/>
    <n v="0"/>
    <n v="2"/>
    <n v="0"/>
    <n v="1"/>
    <n v="2"/>
    <n v="1000.2149999999999"/>
    <n v="0"/>
    <n v="5"/>
    <n v="0"/>
    <n v="83.694342149313599"/>
  </r>
  <r>
    <x v="23"/>
    <x v="0"/>
    <x v="1"/>
    <s v="OPERANDO"/>
    <s v="ESTANDAR"/>
    <s v="QUERETARO"/>
    <s v="CALLE"/>
    <n v="99070026"/>
    <s v="MINI CAC BENITO JUAREZ SUR QUERETARO"/>
    <n v="1.8110435197703556"/>
    <n v="1.8110435197703556"/>
    <n v="0.36960071832048075"/>
    <n v="0"/>
    <n v="0"/>
    <n v="0"/>
    <n v="0"/>
    <n v="0"/>
    <n v="0"/>
    <n v="0"/>
    <n v="0"/>
    <n v="0"/>
    <n v="0"/>
    <n v="0"/>
    <n v="0"/>
    <n v="0"/>
  </r>
  <r>
    <x v="23"/>
    <x v="0"/>
    <x v="1"/>
    <s v="OPERANDO"/>
    <s v="ESTANDAR"/>
    <s v="QUERETARO"/>
    <s v="PLAZA"/>
    <n v="99070039"/>
    <s v="MINI CAC CITADINA CORREGIDORA QUERETARO"/>
    <n v="1.8110435197703556"/>
    <n v="1.8110435197703556"/>
    <n v="0.36960071832048075"/>
    <n v="0"/>
    <n v="0"/>
    <n v="0"/>
    <n v="0"/>
    <n v="0"/>
    <n v="0"/>
    <n v="0"/>
    <n v="0"/>
    <n v="0"/>
    <n v="0"/>
    <n v="0"/>
    <n v="0"/>
    <n v="0"/>
  </r>
  <r>
    <x v="23"/>
    <x v="0"/>
    <x v="0"/>
    <s v="OPERANDO"/>
    <s v="ESTANDAR"/>
    <s v="ZACATECAS"/>
    <s v="CALLE"/>
    <n v="99070018"/>
    <s v="MINI CAC FRESNILLO"/>
    <n v="1.8480035916024036"/>
    <n v="1.9219237352664997"/>
    <n v="0.36960071832048075"/>
    <n v="6"/>
    <n v="1"/>
    <n v="0"/>
    <n v="0"/>
    <n v="0"/>
    <n v="0"/>
    <n v="1"/>
    <n v="0"/>
    <n v="250.26300000000001"/>
    <n v="0"/>
    <n v="0"/>
    <n v="1"/>
    <n v="376.62956143287533"/>
  </r>
  <r>
    <x v="23"/>
    <x v="0"/>
    <x v="3"/>
    <s v="OPERANDO"/>
    <s v="ESTANDAR"/>
    <s v="GUANAJUATO"/>
    <s v="PLAZA"/>
    <n v="21070017"/>
    <s v="MINI CAC GALERIA LAS TORRES"/>
    <n v="1.8110435197703556"/>
    <n v="2.1436841662587884"/>
    <n v="0.44352086198457685"/>
    <n v="3"/>
    <n v="1"/>
    <n v="0"/>
    <n v="0"/>
    <n v="0"/>
    <n v="0"/>
    <n v="1"/>
    <n v="0"/>
    <n v="200.04299999999998"/>
    <n v="0"/>
    <n v="1"/>
    <n v="0"/>
    <n v="251.08804820890498"/>
  </r>
  <r>
    <x v="23"/>
    <x v="0"/>
    <x v="1"/>
    <s v="OPERANDO"/>
    <s v="ESTANDAR"/>
    <s v="QUERETARO"/>
    <s v="CALLE"/>
    <n v="99070050"/>
    <s v="MINI CAC LA CAPILLA QUERETARO"/>
    <n v="1.8110435197703556"/>
    <n v="1.8110435197703556"/>
    <n v="0.36960071832048075"/>
    <n v="0"/>
    <n v="0"/>
    <n v="0"/>
    <n v="0"/>
    <n v="0"/>
    <n v="0"/>
    <n v="0"/>
    <n v="0"/>
    <n v="0"/>
    <n v="0"/>
    <n v="0"/>
    <n v="0"/>
    <n v="0"/>
  </r>
  <r>
    <x v="23"/>
    <x v="0"/>
    <x v="4"/>
    <s v="OPERANDO"/>
    <s v="ESTANDAR"/>
    <s v="MICHOACAN"/>
    <s v="CALLE"/>
    <n v="99060043"/>
    <s v="MINI CAC MERCADO INDEPENDENCIA MORELIA"/>
    <n v="1.8110435197703556"/>
    <n v="1.6262431606101153"/>
    <n v="0.33264064648843267"/>
    <n v="0"/>
    <n v="1"/>
    <n v="0"/>
    <n v="0"/>
    <n v="0"/>
    <n v="0"/>
    <n v="1"/>
    <n v="0"/>
    <n v="200.04299999999998"/>
    <n v="0"/>
    <n v="1"/>
    <n v="0"/>
    <n v="0"/>
  </r>
  <r>
    <x v="23"/>
    <x v="0"/>
    <x v="4"/>
    <s v="OPERANDO"/>
    <s v="ESTANDAR"/>
    <s v="MICHOACAN"/>
    <s v="PLAZA"/>
    <n v="21040024"/>
    <s v="MINI CAC MORELIA ESTADIO"/>
    <n v="1.8110435197703556"/>
    <n v="1.6262431606101153"/>
    <n v="0.33264064648843267"/>
    <n v="0"/>
    <n v="0"/>
    <n v="0"/>
    <n v="0"/>
    <n v="0"/>
    <n v="0"/>
    <n v="0"/>
    <n v="0"/>
    <n v="0"/>
    <n v="0"/>
    <n v="0"/>
    <n v="0"/>
    <n v="0"/>
  </r>
  <r>
    <x v="23"/>
    <x v="0"/>
    <x v="4"/>
    <s v="OPERANDO"/>
    <s v="ESTANDAR"/>
    <s v="MICHOACAN"/>
    <s v="PLAZA"/>
    <n v="99060042"/>
    <s v="MINI CAC NOCUPETARO MORELIA"/>
    <n v="1.8110435197703556"/>
    <n v="1.6262431606101153"/>
    <n v="0.33264064648843267"/>
    <n v="2"/>
    <n v="1"/>
    <n v="0"/>
    <n v="0"/>
    <n v="0"/>
    <n v="1"/>
    <n v="0"/>
    <n v="0"/>
    <n v="200.04299999999998"/>
    <n v="0"/>
    <n v="1"/>
    <n v="0"/>
    <n v="83.694342149313599"/>
  </r>
  <r>
    <x v="23"/>
    <x v="0"/>
    <x v="3"/>
    <s v="OPERANDO"/>
    <s v="ESTANDAR"/>
    <s v="GUANAJUATO"/>
    <s v="CALLE"/>
    <n v="99070022"/>
    <s v="MINI CAC OBELISCO"/>
    <n v="1.8110435197703556"/>
    <n v="2.1436841662587884"/>
    <n v="0.44352086198457685"/>
    <n v="2"/>
    <n v="1"/>
    <n v="0"/>
    <n v="0"/>
    <n v="0"/>
    <n v="0"/>
    <n v="1"/>
    <n v="0"/>
    <n v="459.51299999999998"/>
    <n v="1"/>
    <n v="0"/>
    <n v="0"/>
    <n v="83.694342149313599"/>
  </r>
  <r>
    <x v="23"/>
    <x v="0"/>
    <x v="0"/>
    <s v="OPERANDO"/>
    <s v="ESTANDAR"/>
    <s v="AGUASCALIENTES"/>
    <s v="PLAZA"/>
    <n v="99070044"/>
    <s v="MINI CAC PARQUE HIDALGO AGUASCALIENTES"/>
    <n v="1.8480035916024036"/>
    <n v="1.9219237352664997"/>
    <n v="0.36960071832048075"/>
    <n v="4"/>
    <n v="2"/>
    <n v="1"/>
    <n v="0"/>
    <n v="0"/>
    <n v="0"/>
    <n v="1"/>
    <n v="0"/>
    <n v="584.226"/>
    <n v="1"/>
    <n v="0"/>
    <n v="1"/>
    <n v="251.08637428858378"/>
  </r>
  <r>
    <x v="23"/>
    <x v="0"/>
    <x v="1"/>
    <s v="OPERANDO"/>
    <s v="ESTANDAR"/>
    <s v="QUERETARO"/>
    <s v="PLAZA"/>
    <n v="99070025"/>
    <s v="MINI CAC PATIO QUERETARO"/>
    <n v="1.8110435197703556"/>
    <n v="1.8110435197703556"/>
    <n v="0.36960071832048075"/>
    <n v="1"/>
    <n v="2"/>
    <n v="0"/>
    <n v="0"/>
    <n v="1"/>
    <n v="0"/>
    <n v="1"/>
    <n v="1"/>
    <n v="534.00599999999997"/>
    <n v="1"/>
    <n v="1"/>
    <n v="0"/>
    <n v="83.696016069634993"/>
  </r>
  <r>
    <x v="23"/>
    <x v="0"/>
    <x v="2"/>
    <s v="OPERANDO"/>
    <s v="ESTANDAR"/>
    <s v="SAN LUIS POTOSI"/>
    <s v="PLAZA"/>
    <n v="21070027"/>
    <s v="MINI CAC PLAZA CONSTITUCION"/>
    <n v="1.8110435197703556"/>
    <n v="1.8110435197703556"/>
    <n v="0.36960071832048075"/>
    <n v="4"/>
    <n v="3"/>
    <n v="1"/>
    <n v="0"/>
    <n v="0"/>
    <n v="1"/>
    <n v="1"/>
    <n v="0"/>
    <n v="600.12899999999991"/>
    <n v="0"/>
    <n v="3"/>
    <n v="0"/>
    <n v="167.3886842986272"/>
  </r>
  <r>
    <x v="23"/>
    <x v="0"/>
    <x v="1"/>
    <s v="OPERANDO"/>
    <s v="ESTANDAR"/>
    <s v="QUERETARO"/>
    <s v="PLAZA"/>
    <n v="21070016"/>
    <s v="MINI CAC PLAZA CONSTITUYENTES"/>
    <n v="1.8110435197703556"/>
    <n v="1.8110435197703556"/>
    <n v="0.36960071832048075"/>
    <n v="4"/>
    <n v="2"/>
    <n v="1"/>
    <n v="0"/>
    <n v="0"/>
    <n v="0"/>
    <n v="1"/>
    <n v="1"/>
    <n v="400.08599999999996"/>
    <n v="0"/>
    <n v="2"/>
    <n v="0"/>
    <n v="334.78406427853997"/>
  </r>
  <r>
    <x v="23"/>
    <x v="0"/>
    <x v="2"/>
    <s v="OPERANDO"/>
    <s v="ESTANDAR"/>
    <s v="SAN LUIS POTOSI"/>
    <s v="CALLE"/>
    <n v="99070030"/>
    <s v="MINI CAC PLAZA DEL CARMEN SAN LUIS POTOSI (PLAZA DE LA TECNOLOGIA)"/>
    <n v="2.7350453155715573"/>
    <n v="2.6611251719074613"/>
    <n v="0.51744100564867301"/>
    <n v="9"/>
    <n v="2"/>
    <n v="1"/>
    <n v="0"/>
    <n v="1"/>
    <n v="0"/>
    <n v="0"/>
    <n v="1"/>
    <n v="667.92599999999993"/>
    <n v="2"/>
    <n v="0"/>
    <n v="0"/>
    <n v="544.0199196518239"/>
  </r>
  <r>
    <x v="23"/>
    <x v="0"/>
    <x v="0"/>
    <s v="OPERANDO"/>
    <s v="ESTANDAR"/>
    <s v="AGUASCALIENTES"/>
    <s v="PLAZA"/>
    <n v="99070034"/>
    <s v="MINI CAC PLAZA GUADALUPE AGUASCALIENTES"/>
    <n v="1.8480035916024036"/>
    <n v="1.9219237352664997"/>
    <n v="0.36960071832048075"/>
    <n v="1"/>
    <n v="1"/>
    <n v="0"/>
    <n v="0"/>
    <n v="0"/>
    <n v="0"/>
    <n v="1"/>
    <n v="0"/>
    <n v="200.04299999999998"/>
    <n v="0"/>
    <n v="1"/>
    <n v="0"/>
    <n v="41.847171074656799"/>
  </r>
  <r>
    <x v="23"/>
    <x v="0"/>
    <x v="4"/>
    <s v="OPERANDO"/>
    <s v="ESTANDAR"/>
    <s v="MICHOACAN"/>
    <s v="PLAZA"/>
    <n v="21060043"/>
    <s v="MINI CAC PLAZA LAS AMERICAS"/>
    <n v="1.8110435197703556"/>
    <n v="1.6262431606101153"/>
    <n v="0.33264064648843267"/>
    <n v="0"/>
    <n v="0"/>
    <n v="0"/>
    <n v="0"/>
    <n v="0"/>
    <n v="0"/>
    <n v="0"/>
    <n v="0"/>
    <n v="0"/>
    <n v="0"/>
    <n v="0"/>
    <n v="0"/>
    <n v="0"/>
  </r>
  <r>
    <x v="23"/>
    <x v="0"/>
    <x v="1"/>
    <s v="OPERANDO"/>
    <s v="ESTANDAR"/>
    <s v="QUERETARO"/>
    <s v="PLAZA"/>
    <n v="21070020"/>
    <s v="MINI CAC PLAZA REVOLUCION"/>
    <n v="1.8110435197703556"/>
    <n v="1.8110435197703556"/>
    <n v="0.36960071832048075"/>
    <n v="4"/>
    <n v="2"/>
    <n v="0"/>
    <n v="0"/>
    <n v="0"/>
    <n v="1"/>
    <n v="1"/>
    <n v="0"/>
    <n v="450.30599999999998"/>
    <n v="0"/>
    <n v="1"/>
    <n v="1"/>
    <n v="167.3886842986272"/>
  </r>
  <r>
    <x v="23"/>
    <x v="0"/>
    <x v="0"/>
    <s v="OPERANDO"/>
    <s v="ESTANDAR"/>
    <s v="AGUASCALIENTES"/>
    <s v="PLAZA"/>
    <n v="21070018"/>
    <s v="MINI CAC PLAZA VELARIA MALL"/>
    <n v="1.8480035916024036"/>
    <n v="1.9219237352664997"/>
    <n v="0.36960071832048075"/>
    <n v="3"/>
    <n v="2"/>
    <n v="0"/>
    <n v="0"/>
    <n v="0"/>
    <n v="0"/>
    <n v="2"/>
    <n v="0"/>
    <n v="400.08599999999996"/>
    <n v="0"/>
    <n v="2"/>
    <n v="0"/>
    <n v="167.3903582189478"/>
  </r>
  <r>
    <x v="23"/>
    <x v="0"/>
    <x v="0"/>
    <s v="OPERANDO"/>
    <s v="ESTANDAR"/>
    <s v="AGUASCALIENTES"/>
    <s v="PLAZA"/>
    <n v="21070028"/>
    <s v="MINI CAC PLAZA VILLA ASUNCION"/>
    <n v="2.956805746563846"/>
    <n v="2.956805746563846"/>
    <n v="0.59136114931276917"/>
    <n v="2"/>
    <n v="4"/>
    <n v="0"/>
    <n v="0"/>
    <n v="1"/>
    <n v="1"/>
    <n v="2"/>
    <n v="0"/>
    <n v="850.39199999999994"/>
    <n v="0"/>
    <n v="3"/>
    <n v="1"/>
    <n v="167.39203213926999"/>
  </r>
  <r>
    <x v="23"/>
    <x v="0"/>
    <x v="0"/>
    <s v="OPERANDO"/>
    <s v="ESTANDAR"/>
    <s v="AGUASCALIENTES"/>
    <s v="PLAZA"/>
    <n v="99070043"/>
    <s v="MINI CAC PUNTO 45 AGUASCALIENTES"/>
    <n v="0.7392014366409615"/>
    <n v="0.40656079015252883"/>
    <n v="7.3920143664096147E-2"/>
    <n v="0"/>
    <n v="0"/>
    <n v="0"/>
    <n v="0"/>
    <n v="0"/>
    <n v="0"/>
    <n v="0"/>
    <n v="0"/>
    <n v="0"/>
    <n v="0"/>
    <n v="0"/>
    <n v="0"/>
    <n v="0"/>
  </r>
  <r>
    <x v="23"/>
    <x v="0"/>
    <x v="3"/>
    <s v="OPERANDO"/>
    <s v="ESTANDAR"/>
    <s v="GUANAJUATO"/>
    <s v="PLAZA"/>
    <n v="99070019"/>
    <s v="MINI CAC SALAMANCA"/>
    <n v="1.8110435197703556"/>
    <n v="0.7392014366409615"/>
    <n v="0.14784028732819229"/>
    <n v="0"/>
    <n v="1"/>
    <n v="0"/>
    <n v="0"/>
    <n v="0"/>
    <n v="1"/>
    <n v="0"/>
    <n v="1"/>
    <n v="200.04299999999998"/>
    <n v="0"/>
    <n v="1"/>
    <n v="0"/>
    <n v="0"/>
  </r>
  <r>
    <x v="23"/>
    <x v="0"/>
    <x v="3"/>
    <s v="OPERANDO"/>
    <s v="ESTANDAR"/>
    <s v="GUANAJUATO"/>
    <s v="PLAZA"/>
    <n v="99070038"/>
    <s v="MINI CAC SAN JUAN BOSCO LEON"/>
    <n v="1.8110435197703556"/>
    <n v="2.1436841662587884"/>
    <n v="0.44352086198457685"/>
    <n v="4"/>
    <n v="3"/>
    <n v="1"/>
    <n v="0"/>
    <n v="1"/>
    <n v="0"/>
    <n v="1"/>
    <n v="2"/>
    <n v="734.04899999999998"/>
    <n v="1"/>
    <n v="2"/>
    <n v="0"/>
    <n v="209.23752929360541"/>
  </r>
  <r>
    <x v="23"/>
    <x v="0"/>
    <x v="1"/>
    <s v="CERRADA"/>
    <s v="ESTANDAR"/>
    <s v="QUERETARO"/>
    <s v="CALLE"/>
    <n v="99070021"/>
    <s v="MINI CAC SAN JUAN DEL RIO"/>
    <n v="0"/>
    <n v="0"/>
    <n v="0"/>
    <n v="2"/>
    <n v="1"/>
    <n v="0"/>
    <n v="0"/>
    <n v="0"/>
    <n v="1"/>
    <n v="0"/>
    <n v="0"/>
    <n v="333.96299999999997"/>
    <n v="1"/>
    <n v="0"/>
    <n v="0"/>
    <n v="83.694342149313599"/>
  </r>
  <r>
    <x v="23"/>
    <x v="0"/>
    <x v="2"/>
    <s v="OPERANDO"/>
    <s v="ESTANDAR"/>
    <s v="SAN LUIS POTOSI"/>
    <s v="PLAZA"/>
    <n v="99070040"/>
    <s v="MINI CAC SENDERO SAN LUIS"/>
    <n v="3.6590471113727592"/>
    <n v="3.5481668958766148"/>
    <n v="0.70224136480891342"/>
    <n v="3"/>
    <n v="3"/>
    <n v="0"/>
    <n v="0"/>
    <n v="0"/>
    <n v="0"/>
    <n v="3"/>
    <n v="0"/>
    <n v="600.12899999999991"/>
    <n v="0"/>
    <n v="3"/>
    <n v="0"/>
    <n v="175.76079678607277"/>
  </r>
  <r>
    <x v="23"/>
    <x v="0"/>
    <x v="3"/>
    <s v="OPERANDO"/>
    <s v="ESTANDAR"/>
    <s v="GUANAJUATO"/>
    <s v="PLAZA"/>
    <n v="99070032"/>
    <s v="MINI CAC TORRES LANDA LEON"/>
    <n v="1.8110435197703556"/>
    <n v="2.1436841662587884"/>
    <n v="0.44352086198457685"/>
    <n v="3"/>
    <n v="2"/>
    <n v="0"/>
    <n v="0"/>
    <n v="0"/>
    <n v="1"/>
    <n v="1"/>
    <n v="0"/>
    <n v="400.08599999999996"/>
    <n v="0"/>
    <n v="2"/>
    <n v="0"/>
    <n v="292.93605624372196"/>
  </r>
  <r>
    <x v="23"/>
    <x v="0"/>
    <x v="4"/>
    <s v="OPERANDO"/>
    <s v="ESTANDAR"/>
    <s v="MICHOACAN"/>
    <s v="CALLE"/>
    <n v="99060022"/>
    <s v="MINI CAC ZAMORA"/>
    <n v="1.8110435197703556"/>
    <n v="1.478402873281923"/>
    <n v="0.29568057465638459"/>
    <n v="1"/>
    <n v="1"/>
    <n v="0"/>
    <n v="0"/>
    <n v="0"/>
    <n v="1"/>
    <n v="0"/>
    <n v="0"/>
    <n v="200.04299999999998"/>
    <n v="0"/>
    <n v="1"/>
    <n v="0"/>
    <n v="41.847171074656799"/>
  </r>
  <r>
    <x v="23"/>
    <x v="0"/>
    <x v="4"/>
    <s v="OPERANDO"/>
    <s v="ESTANDAR"/>
    <s v="MICHOACAN"/>
    <s v="CALLE"/>
    <n v="99060023"/>
    <s v="MINI CAC ZITACUARO"/>
    <n v="0.99792193946529795"/>
    <n v="1.478402873281923"/>
    <n v="0.29568057465638459"/>
    <n v="2"/>
    <n v="2"/>
    <n v="0"/>
    <n v="0"/>
    <n v="0"/>
    <n v="0"/>
    <n v="2"/>
    <n v="0"/>
    <n v="450.30599999999998"/>
    <n v="0"/>
    <n v="1"/>
    <n v="1"/>
    <n v="167.39203213926999"/>
  </r>
  <r>
    <x v="23"/>
    <x v="0"/>
    <x v="3"/>
    <s v="OPERANDO"/>
    <s v="ESTANDAR"/>
    <s v="GUANAJUATO"/>
    <s v="CALLE"/>
    <n v="99070013"/>
    <s v="PLAZA MOVISTAR IRAPUATO"/>
    <n v="2.2176043099228844"/>
    <n v="3.5481668958766148"/>
    <n v="0.70224136480891342"/>
    <n v="1"/>
    <n v="3"/>
    <n v="0"/>
    <n v="0"/>
    <n v="0"/>
    <n v="1"/>
    <n v="2"/>
    <n v="0"/>
    <n v="784.26900000000001"/>
    <n v="1"/>
    <n v="1"/>
    <n v="1"/>
    <n v="83.696016069634993"/>
  </r>
  <r>
    <x v="23"/>
    <x v="0"/>
    <x v="3"/>
    <s v="OPERANDO"/>
    <s v="ESTANDAR"/>
    <s v="GUANAJUATO"/>
    <s v="CALLE"/>
    <n v="99070015"/>
    <s v="PLAZA MOVISTAR LEON CENTRO"/>
    <n v="2.956805746563846"/>
    <n v="2.956805746563846"/>
    <n v="0.59136114931276917"/>
    <n v="1"/>
    <n v="1"/>
    <n v="0"/>
    <n v="0"/>
    <n v="1"/>
    <n v="0"/>
    <n v="0"/>
    <n v="0"/>
    <n v="333.96299999999997"/>
    <n v="1"/>
    <n v="0"/>
    <n v="0"/>
    <n v="41.847171074656799"/>
  </r>
  <r>
    <x v="23"/>
    <x v="0"/>
    <x v="2"/>
    <s v="OPERANDO"/>
    <s v="ESTANDAR"/>
    <s v="SAN LUIS POTOSI"/>
    <s v="CALLE"/>
    <n v="1071966"/>
    <s v="PLAZA MOVISTAR SAN LUIS POTOSI"/>
    <n v="0.81312158030505766"/>
    <n v="1.1088021549614422"/>
    <n v="0.22176043099228843"/>
    <n v="1"/>
    <n v="0"/>
    <n v="0"/>
    <n v="0"/>
    <n v="0"/>
    <n v="0"/>
    <n v="0"/>
    <n v="0"/>
    <n v="0"/>
    <n v="0"/>
    <n v="0"/>
    <n v="0"/>
    <n v="41.847171074656799"/>
  </r>
  <r>
    <x v="23"/>
    <x v="1"/>
    <x v="5"/>
    <s v="OPERANDO"/>
    <s v="ELITE"/>
    <s v="CDMX"/>
    <s v="PLAZA"/>
    <n v="21090016"/>
    <s v="CAC ACOXPA"/>
    <n v="4.3740517345497993"/>
    <n v="13.010950498533724"/>
    <n v="2.5947764526990333"/>
    <n v="5"/>
    <n v="15"/>
    <n v="6"/>
    <n v="1"/>
    <n v="0"/>
    <n v="7"/>
    <n v="1"/>
    <n v="1"/>
    <n v="3502.8450000000003"/>
    <n v="3"/>
    <n v="10"/>
    <n v="2"/>
    <n v="418.48008034817497"/>
  </r>
  <r>
    <x v="23"/>
    <x v="1"/>
    <x v="6"/>
    <s v="OPERANDO"/>
    <s v="ESTANDAR"/>
    <s v="CDMX"/>
    <s v="PLAZA"/>
    <n v="21090021"/>
    <s v="CAC AEROPUERTO"/>
    <n v="2.1870258672748997"/>
    <n v="6.5240093667861414"/>
    <n v="1.2973882263495167"/>
    <n v="2"/>
    <n v="9"/>
    <n v="6"/>
    <n v="0"/>
    <n v="0"/>
    <n v="1"/>
    <n v="2"/>
    <n v="3"/>
    <n v="1951.0469999999996"/>
    <n v="0"/>
    <n v="6"/>
    <n v="3"/>
    <n v="167.39203213926999"/>
  </r>
  <r>
    <x v="23"/>
    <x v="1"/>
    <x v="5"/>
    <s v="OPERANDO"/>
    <s v="ELITE"/>
    <s v="CDMX"/>
    <s v="PLAZA"/>
    <n v="38090006"/>
    <s v="CAC ALTAVISTA"/>
    <n v="2.0387529271206692"/>
    <n v="5.7455764309764312"/>
    <n v="1.1491152861952862"/>
    <n v="2"/>
    <n v="5"/>
    <n v="1"/>
    <n v="0"/>
    <n v="0"/>
    <n v="2"/>
    <n v="2"/>
    <n v="1"/>
    <n v="1401.9749999999997"/>
    <n v="3"/>
    <n v="2"/>
    <n v="0"/>
    <n v="133.91362571141599"/>
  </r>
  <r>
    <x v="23"/>
    <x v="1"/>
    <x v="7"/>
    <s v="OPERANDO"/>
    <s v="ESTANDAR"/>
    <s v="EDO. MEXICO"/>
    <s v="PLAZA"/>
    <n v="99090113"/>
    <s v="CAC ARKANA NORTE CUAUTITLAN IZCALLI"/>
    <n v="3.4473458585858587"/>
    <n v="3.8550964440099924"/>
    <n v="0.77843293580971007"/>
    <n v="4"/>
    <n v="4"/>
    <n v="2"/>
    <n v="0"/>
    <n v="0"/>
    <n v="1"/>
    <n v="1"/>
    <n v="2"/>
    <n v="934.09199999999998"/>
    <n v="1"/>
    <n v="3"/>
    <n v="0"/>
    <n v="267.82725142283198"/>
  </r>
  <r>
    <x v="23"/>
    <x v="1"/>
    <x v="8"/>
    <s v="OPERANDO"/>
    <s v="ELITE"/>
    <s v="CDMX"/>
    <s v="PLAZA"/>
    <n v="99090028"/>
    <s v="CAC BUENAVISTA"/>
    <n v="2.2240941023134573"/>
    <n v="12.084244622569784"/>
    <n v="2.4094352775062453"/>
    <n v="1"/>
    <n v="14"/>
    <n v="4"/>
    <n v="0"/>
    <n v="5"/>
    <n v="4"/>
    <n v="1"/>
    <n v="1"/>
    <n v="3428.3519999999999"/>
    <n v="3"/>
    <n v="9"/>
    <n v="2"/>
    <n v="83.696016069634993"/>
  </r>
  <r>
    <x v="23"/>
    <x v="1"/>
    <x v="9"/>
    <s v="OPERANDO"/>
    <s v="ELITE"/>
    <s v="CDMX"/>
    <s v="PLAZA"/>
    <n v="38090005"/>
    <s v="CAC CC COMERCIAL SANTA FE"/>
    <n v="2.0387529271206692"/>
    <n v="6.709350541978929"/>
    <n v="1.3344564613880743"/>
    <n v="3"/>
    <n v="10"/>
    <n v="4"/>
    <n v="1"/>
    <n v="1"/>
    <n v="2"/>
    <n v="2"/>
    <n v="2"/>
    <n v="2803.95"/>
    <n v="6"/>
    <n v="4"/>
    <n v="0"/>
    <n v="167.39035821894859"/>
  </r>
  <r>
    <x v="23"/>
    <x v="1"/>
    <x v="8"/>
    <s v="OPERANDO"/>
    <s v="ESTANDAR"/>
    <s v="CDMX"/>
    <s v="PLAZA"/>
    <n v="21090020"/>
    <s v="CAC CENTRO HISTORICO"/>
    <n v="2.1870258672748997"/>
    <n v="12.825609323340936"/>
    <n v="2.5577082176604757"/>
    <n v="1"/>
    <n v="9"/>
    <n v="5"/>
    <n v="1"/>
    <n v="2"/>
    <n v="0"/>
    <n v="1"/>
    <n v="2"/>
    <n v="2001.2669999999996"/>
    <n v="0"/>
    <n v="5"/>
    <n v="4"/>
    <n v="83.696016069634993"/>
  </r>
  <r>
    <x v="23"/>
    <x v="1"/>
    <x v="10"/>
    <s v="OPERANDO"/>
    <s v="ESTANDAR"/>
    <s v="EDO. MEXICO"/>
    <s v="PLAZA"/>
    <n v="99090094"/>
    <s v="CAC CHIMALHUACAN NEZA"/>
    <n v="4.0033693841642233"/>
    <n v="5.8197129010535464"/>
    <n v="1.1491152861952862"/>
    <n v="4"/>
    <n v="11"/>
    <n v="1"/>
    <n v="0"/>
    <n v="2"/>
    <n v="7"/>
    <n v="1"/>
    <n v="0"/>
    <n v="3045.8430000000003"/>
    <n v="5"/>
    <n v="5"/>
    <n v="1"/>
    <n v="259.45681285570777"/>
  </r>
  <r>
    <x v="23"/>
    <x v="1"/>
    <x v="7"/>
    <s v="OPERANDO"/>
    <s v="ESTANDAR"/>
    <s v="EDO. MEXICO"/>
    <s v="CALLE"/>
    <n v="38090004"/>
    <s v="CAC COACALCO"/>
    <n v="5.8567811360921036"/>
    <n v="11.379948156837189"/>
    <n v="2.2611623373520149"/>
    <n v="6"/>
    <n v="9"/>
    <n v="5"/>
    <n v="0"/>
    <n v="1"/>
    <n v="3"/>
    <n v="0"/>
    <n v="0"/>
    <n v="1984.5269999999994"/>
    <n v="1"/>
    <n v="7"/>
    <n v="1"/>
    <n v="418.47840642785275"/>
  </r>
  <r>
    <x v="23"/>
    <x v="1"/>
    <x v="11"/>
    <s v="OPERANDO"/>
    <s v="ESTANDAR"/>
    <s v="GUERRERO"/>
    <s v="CALLE"/>
    <n v="99090030"/>
    <s v="CAC COSTERA ACAPULCO"/>
    <n v="3.0395952731617251"/>
    <n v="2.2611623373520149"/>
    <n v="0.44481882046269144"/>
    <n v="6"/>
    <n v="0"/>
    <n v="0"/>
    <n v="0"/>
    <n v="0"/>
    <n v="0"/>
    <n v="0"/>
    <n v="0"/>
    <n v="0"/>
    <n v="0"/>
    <n v="0"/>
    <n v="0"/>
    <n v="292.93187144291818"/>
  </r>
  <r>
    <x v="23"/>
    <x v="1"/>
    <x v="11"/>
    <s v="OPERANDO"/>
    <s v="ESTANDAR"/>
    <s v="MORELOS"/>
    <s v="CALLE"/>
    <n v="21090026"/>
    <s v="CAC CUERNAVACA"/>
    <n v="7.8584658281742152"/>
    <n v="8.3774211187140217"/>
    <n v="1.668070576735093"/>
    <n v="9"/>
    <n v="3"/>
    <n v="0"/>
    <n v="0"/>
    <n v="0"/>
    <n v="1"/>
    <n v="2"/>
    <n v="0"/>
    <n v="734.04899999999998"/>
    <n v="1"/>
    <n v="2"/>
    <n v="0"/>
    <n v="544.01991965182401"/>
  </r>
  <r>
    <x v="23"/>
    <x v="1"/>
    <x v="11"/>
    <s v="OPERANDO"/>
    <s v="ESTANDAR"/>
    <s v="MORELOS"/>
    <s v="PLAZA"/>
    <n v="99090072"/>
    <s v="CAC DOMINGO DIEZ CUERNAVACA"/>
    <n v="2.9283905680460518"/>
    <n v="3.7438917388943196"/>
    <n v="0.74136470077115235"/>
    <n v="3"/>
    <n v="1"/>
    <n v="1"/>
    <n v="0"/>
    <n v="0"/>
    <n v="0"/>
    <n v="0"/>
    <n v="1"/>
    <n v="333.96299999999997"/>
    <n v="1"/>
    <n v="0"/>
    <n v="0"/>
    <n v="167.39035821894859"/>
  </r>
  <r>
    <x v="23"/>
    <x v="1"/>
    <x v="12"/>
    <s v="OPERANDO"/>
    <s v="ESTANDAR"/>
    <s v="HIDALGO"/>
    <s v="PLAZA"/>
    <n v="99090127"/>
    <s v="CAC EXPLANADA PACHUCA"/>
    <n v="1.0379105810796134"/>
    <n v="1.8904799869664386"/>
    <n v="0.37068235038557618"/>
    <n v="0"/>
    <n v="0"/>
    <n v="0"/>
    <n v="0"/>
    <n v="0"/>
    <n v="0"/>
    <n v="0"/>
    <n v="0"/>
    <n v="0"/>
    <n v="0"/>
    <n v="0"/>
    <n v="0"/>
    <n v="0"/>
  </r>
  <r>
    <x v="23"/>
    <x v="1"/>
    <x v="11"/>
    <s v="OPERANDO"/>
    <s v="ELITE"/>
    <s v="MORELOS"/>
    <s v="PLAZA"/>
    <n v="99090090"/>
    <s v="CAC FORUM CUERNAVACA"/>
    <n v="2.6689129227761486"/>
    <n v="3.7438917388943196"/>
    <n v="0.74136470077115235"/>
    <n v="2"/>
    <n v="1"/>
    <n v="0"/>
    <n v="0"/>
    <n v="0"/>
    <n v="1"/>
    <n v="0"/>
    <n v="0"/>
    <n v="200.04299999999998"/>
    <n v="0"/>
    <n v="1"/>
    <n v="0"/>
    <n v="167.39203213926999"/>
  </r>
  <r>
    <x v="23"/>
    <x v="1"/>
    <x v="5"/>
    <s v="OPERANDO"/>
    <s v="ELITE"/>
    <s v="CDMX"/>
    <s v="PLAZA"/>
    <n v="99090031"/>
    <s v="CAC GRAN SUR DF"/>
    <n v="2.0016846920821116"/>
    <n v="8.3774211187140217"/>
    <n v="1.668070576735093"/>
    <n v="2"/>
    <n v="10"/>
    <n v="3"/>
    <n v="0"/>
    <n v="2"/>
    <n v="3"/>
    <n v="2"/>
    <n v="3"/>
    <n v="2134.3499999999995"/>
    <n v="1"/>
    <n v="9"/>
    <n v="0"/>
    <n v="125.54318714429179"/>
  </r>
  <r>
    <x v="23"/>
    <x v="1"/>
    <x v="5"/>
    <s v="OPERANDO"/>
    <s v="ELITE"/>
    <s v="CDMX"/>
    <s v="CALLE"/>
    <n v="38090001"/>
    <s v="CAC INSURGENTES"/>
    <n v="2.0758211621592269"/>
    <n v="5.7455764309764312"/>
    <n v="1.1491152861952862"/>
    <n v="0"/>
    <n v="8"/>
    <n v="3"/>
    <n v="0"/>
    <n v="4"/>
    <n v="1"/>
    <n v="0"/>
    <n v="1"/>
    <n v="2269.9439999999995"/>
    <n v="5"/>
    <n v="3"/>
    <n v="0"/>
    <n v="0"/>
  </r>
  <r>
    <x v="23"/>
    <x v="1"/>
    <x v="13"/>
    <s v="OPERANDO"/>
    <s v="ELITE"/>
    <s v="EDO. MEXICO"/>
    <s v="PLAZA"/>
    <n v="21090032"/>
    <s v="CAC INTERLOMAS"/>
    <n v="1.2232517562724015"/>
    <n v="1.9646164570435538"/>
    <n v="0.40775058542413384"/>
    <n v="1"/>
    <n v="0"/>
    <n v="0"/>
    <n v="0"/>
    <n v="0"/>
    <n v="0"/>
    <n v="0"/>
    <n v="0"/>
    <n v="0"/>
    <n v="0"/>
    <n v="0"/>
    <n v="0"/>
    <n v="83.696016069634993"/>
  </r>
  <r>
    <x v="23"/>
    <x v="1"/>
    <x v="13"/>
    <s v="OPERANDO"/>
    <s v="ELITE"/>
    <s v="EDO. MEXICO"/>
    <s v="PLAZA"/>
    <n v="99090062"/>
    <s v="CAC LA CUSPIDE"/>
    <n v="2.1870258672748997"/>
    <n v="3.0025270381231675"/>
    <n v="0.59309176061692193"/>
    <n v="1"/>
    <n v="1"/>
    <n v="0"/>
    <n v="0"/>
    <n v="0"/>
    <n v="1"/>
    <n v="0"/>
    <n v="1"/>
    <n v="250.26300000000001"/>
    <n v="0"/>
    <n v="0"/>
    <n v="1"/>
    <n v="83.696016069634993"/>
  </r>
  <r>
    <x v="23"/>
    <x v="1"/>
    <x v="10"/>
    <s v="OPERANDO"/>
    <s v="ESTANDAR"/>
    <s v="CDMX"/>
    <s v="PLAZA"/>
    <n v="99090112"/>
    <s v="CAC LAS ANTENAS IZTAPALAPA"/>
    <n v="2.7801176278918214"/>
    <n v="6.5240093667861414"/>
    <n v="1.2973882263495167"/>
    <n v="1"/>
    <n v="8"/>
    <n v="2"/>
    <n v="1"/>
    <n v="2"/>
    <n v="3"/>
    <n v="0"/>
    <n v="3"/>
    <n v="1700.7839999999997"/>
    <n v="0"/>
    <n v="6"/>
    <n v="2"/>
    <n v="83.696016069634993"/>
  </r>
  <r>
    <x v="23"/>
    <x v="1"/>
    <x v="9"/>
    <s v="OPERANDO"/>
    <s v="ELITE"/>
    <s v="EDO. MEXICO"/>
    <s v="PLAZA"/>
    <n v="99090027"/>
    <s v="CAC METEPEC EDO MEX"/>
    <n v="5.7085081959378732"/>
    <n v="7.0800328923645051"/>
    <n v="1.4085929314651895"/>
    <n v="3"/>
    <n v="9"/>
    <n v="0"/>
    <n v="0"/>
    <n v="2"/>
    <n v="3"/>
    <n v="4"/>
    <n v="1"/>
    <n v="2386.2869999999994"/>
    <n v="4"/>
    <n v="4"/>
    <n v="1"/>
    <n v="209.23920321392677"/>
  </r>
  <r>
    <x v="23"/>
    <x v="1"/>
    <x v="9"/>
    <s v="OPERANDO"/>
    <s v="ESTANDAR"/>
    <s v="EDO. MEXICO"/>
    <s v="CALLE"/>
    <n v="99090085"/>
    <s v="CAC MIGUEL HIDALGO TOLUCA"/>
    <n v="2.7801176278918214"/>
    <n v="3.1507999782773979"/>
    <n v="0.63015999565547953"/>
    <n v="1"/>
    <n v="5"/>
    <n v="1"/>
    <n v="0"/>
    <n v="1"/>
    <n v="2"/>
    <n v="1"/>
    <n v="0"/>
    <n v="1309.9049999999997"/>
    <n v="1"/>
    <n v="3"/>
    <n v="1"/>
    <n v="83.696016069634993"/>
  </r>
  <r>
    <x v="23"/>
    <x v="1"/>
    <x v="12"/>
    <s v="OPERANDO"/>
    <s v="ESTANDAR"/>
    <s v="EDO. MEXICO"/>
    <s v="PLAZA"/>
    <n v="99090064"/>
    <s v="CAC PATIO ECATEPEC"/>
    <n v="3.4844140936244163"/>
    <n v="4.6705976148582602"/>
    <n v="0.9267058759639405"/>
    <n v="3"/>
    <n v="6"/>
    <n v="1"/>
    <n v="0"/>
    <n v="1"/>
    <n v="1"/>
    <n v="3"/>
    <n v="2"/>
    <n v="1518.318"/>
    <n v="2"/>
    <n v="3"/>
    <n v="1"/>
    <n v="209.23920321392677"/>
  </r>
  <r>
    <x v="23"/>
    <x v="1"/>
    <x v="10"/>
    <s v="OPERANDO"/>
    <s v="ESTANDAR"/>
    <s v="EDO. MEXICO"/>
    <s v="PLAZA"/>
    <n v="99090024"/>
    <s v="CAC PLAZA ARAGON EDO MEX"/>
    <n v="6.7834870120560442"/>
    <n v="16.940183412620833"/>
    <n v="3.3732093885087435"/>
    <n v="6"/>
    <n v="13"/>
    <n v="3"/>
    <n v="0"/>
    <n v="2"/>
    <n v="5"/>
    <n v="3"/>
    <n v="1"/>
    <n v="2868.3989999999994"/>
    <n v="2"/>
    <n v="11"/>
    <n v="0"/>
    <n v="426.84884499497775"/>
  </r>
  <r>
    <x v="23"/>
    <x v="1"/>
    <x v="10"/>
    <s v="OPERANDO"/>
    <s v="ESTANDAR"/>
    <s v="EDO. MEXICO"/>
    <s v="PLAZA"/>
    <n v="99090069"/>
    <s v="CAC PLAZA CENTRO CHALCO"/>
    <n v="5.8938493711306617"/>
    <n v="8.5256940588682522"/>
    <n v="1.7051388117736506"/>
    <n v="5"/>
    <n v="5"/>
    <n v="4"/>
    <n v="0"/>
    <n v="0"/>
    <n v="1"/>
    <n v="0"/>
    <n v="1"/>
    <n v="1452.1949999999999"/>
    <n v="3"/>
    <n v="1"/>
    <n v="1"/>
    <n v="251.08470036826219"/>
  </r>
  <r>
    <x v="23"/>
    <x v="1"/>
    <x v="6"/>
    <s v="OPERANDO"/>
    <s v="ELITE"/>
    <s v="CDMX"/>
    <s v="PLAZA"/>
    <n v="99090026"/>
    <s v="CAC PLAZA LINDAVISTA"/>
    <n v="2.3352988074291301"/>
    <n v="10.193764635603346"/>
    <n v="2.0387529271206692"/>
    <n v="0"/>
    <n v="19"/>
    <n v="5"/>
    <n v="5"/>
    <n v="4"/>
    <n v="2"/>
    <n v="3"/>
    <n v="5"/>
    <n v="4939.1369999999997"/>
    <n v="7"/>
    <n v="8"/>
    <n v="4"/>
    <n v="0"/>
  </r>
  <r>
    <x v="23"/>
    <x v="1"/>
    <x v="9"/>
    <s v="OPERANDO"/>
    <s v="ESTANDAR"/>
    <s v="EDO. MEXICO"/>
    <s v="CALLE"/>
    <n v="99090066"/>
    <s v="CAC PLAZA MIA ZINACANTEPEC"/>
    <n v="2.4835717475833605"/>
    <n v="2.6689129227761486"/>
    <n v="0.51895529053980671"/>
    <n v="1"/>
    <n v="4"/>
    <n v="1"/>
    <n v="0"/>
    <n v="1"/>
    <n v="0"/>
    <n v="2"/>
    <n v="1"/>
    <n v="1059.6419999999998"/>
    <n v="1"/>
    <n v="3"/>
    <n v="0"/>
    <n v="83.696016069634993"/>
  </r>
  <r>
    <x v="23"/>
    <x v="1"/>
    <x v="12"/>
    <s v="OPERANDO"/>
    <s v="ESTANDAR"/>
    <s v="HIDALGO"/>
    <s v="PLAZA"/>
    <n v="21090018"/>
    <s v="CAC PLAZA PATIO PACHUCA"/>
    <n v="5.7826446660149884"/>
    <n v="5.9309176061692188"/>
    <n v="1.1861835212338439"/>
    <n v="5"/>
    <n v="8"/>
    <n v="2"/>
    <n v="0"/>
    <n v="3"/>
    <n v="2"/>
    <n v="1"/>
    <n v="5"/>
    <n v="1801.2239999999997"/>
    <n v="0"/>
    <n v="4"/>
    <n v="4"/>
    <n v="418.48008034817497"/>
  </r>
  <r>
    <x v="23"/>
    <x v="1"/>
    <x v="5"/>
    <s v="OPERANDO"/>
    <s v="ELITE"/>
    <s v="CDMX"/>
    <s v="PLAZA"/>
    <n v="99090075"/>
    <s v="CAC PORTAL SAN ANGEL"/>
    <n v="1.7792752818507658"/>
    <n v="4.8930070250896058"/>
    <n v="0.9637741110024981"/>
    <n v="1"/>
    <n v="10"/>
    <n v="4"/>
    <n v="1"/>
    <n v="2"/>
    <n v="1"/>
    <n v="2"/>
    <n v="2"/>
    <n v="2268.2699999999995"/>
    <n v="2"/>
    <n v="8"/>
    <n v="0"/>
    <n v="83.696016069634993"/>
  </r>
  <r>
    <x v="23"/>
    <x v="1"/>
    <x v="13"/>
    <s v="OPERANDO"/>
    <s v="ELITE"/>
    <s v="CDMX"/>
    <s v="PLAZA"/>
    <n v="21090014"/>
    <s v="CAC ROSARIO"/>
    <n v="2.7059811578147062"/>
    <n v="7.7843293580971"/>
    <n v="1.5568658716194201"/>
    <n v="5"/>
    <n v="10"/>
    <n v="4"/>
    <n v="0"/>
    <n v="1"/>
    <n v="2"/>
    <n v="3"/>
    <n v="0"/>
    <n v="2418.9299999999998"/>
    <n v="2"/>
    <n v="5"/>
    <n v="3"/>
    <n v="376.63123535319676"/>
  </r>
  <r>
    <x v="23"/>
    <x v="1"/>
    <x v="7"/>
    <s v="OPERANDO"/>
    <s v="ESTANDAR"/>
    <s v="EDO. MEXICO"/>
    <s v="PLAZA"/>
    <n v="38090003"/>
    <s v="CAC SAN MARCOS CUAUTITLAN"/>
    <n v="5.4490305506679704"/>
    <n v="10.379105810796133"/>
    <n v="2.0758211621592269"/>
    <n v="5"/>
    <n v="10"/>
    <n v="4"/>
    <n v="0"/>
    <n v="1"/>
    <n v="2"/>
    <n v="3"/>
    <n v="1"/>
    <n v="2100.8699999999994"/>
    <n v="0"/>
    <n v="8"/>
    <n v="2"/>
    <n v="292.93354536324034"/>
  </r>
  <r>
    <x v="23"/>
    <x v="1"/>
    <x v="13"/>
    <s v="OPERANDO"/>
    <s v="ELITE"/>
    <s v="EDO. MEXICO"/>
    <s v="CALLE"/>
    <n v="38090002"/>
    <s v="CAC SATELITE EDO MEX"/>
    <n v="3.9292329140871076"/>
    <n v="8.5256940588682522"/>
    <n v="1.7051388117736506"/>
    <n v="0"/>
    <n v="8"/>
    <n v="4"/>
    <n v="0"/>
    <n v="2"/>
    <n v="1"/>
    <n v="1"/>
    <n v="4"/>
    <n v="2186.2439999999997"/>
    <n v="4"/>
    <n v="3"/>
    <n v="1"/>
    <n v="0"/>
  </r>
  <r>
    <x v="23"/>
    <x v="1"/>
    <x v="6"/>
    <s v="OPERANDO"/>
    <s v="ESTANDAR"/>
    <s v="EDO. MEXICO"/>
    <s v="PLAZA"/>
    <n v="99090029"/>
    <s v="CAC TEXCOCO"/>
    <n v="5.5231670207450856"/>
    <n v="10.60151522102748"/>
    <n v="2.1128893971977845"/>
    <n v="8"/>
    <n v="9"/>
    <n v="5"/>
    <n v="0"/>
    <n v="1"/>
    <n v="2"/>
    <n v="1"/>
    <n v="2"/>
    <n v="2068.2269999999994"/>
    <n v="2"/>
    <n v="7"/>
    <n v="0"/>
    <n v="602.61047874121073"/>
  </r>
  <r>
    <x v="23"/>
    <x v="1"/>
    <x v="10"/>
    <s v="OPERANDO"/>
    <s v="ELITE"/>
    <s v="CDMX"/>
    <s v="PLAZA"/>
    <n v="99090025"/>
    <s v="CAC TEZONTLE"/>
    <n v="6.3386681915933529"/>
    <n v="19.572028100358423"/>
    <n v="3.9292329140871076"/>
    <n v="6"/>
    <n v="23"/>
    <n v="9"/>
    <n v="1"/>
    <n v="3"/>
    <n v="7"/>
    <n v="3"/>
    <n v="5"/>
    <n v="5806.2689999999966"/>
    <n v="9"/>
    <n v="14"/>
    <n v="0"/>
    <n v="376.62956143287533"/>
  </r>
  <r>
    <x v="23"/>
    <x v="1"/>
    <x v="7"/>
    <s v="OPERANDO"/>
    <s v="ESTANDAR"/>
    <s v="EDO. MEXICO"/>
    <s v="CALLE"/>
    <n v="99090115"/>
    <s v="CAC TLALNEPANTLA CENTRO"/>
    <n v="2.5947764526990333"/>
    <n v="2.9654588030846094"/>
    <n v="0.59309176061692193"/>
    <n v="4"/>
    <n v="3"/>
    <n v="0"/>
    <n v="0"/>
    <n v="0"/>
    <n v="3"/>
    <n v="0"/>
    <n v="0"/>
    <n v="734.04899999999998"/>
    <n v="1"/>
    <n v="2"/>
    <n v="0"/>
    <n v="334.78406427853997"/>
  </r>
  <r>
    <x v="23"/>
    <x v="1"/>
    <x v="13"/>
    <s v="OPERANDO"/>
    <s v="ELITE"/>
    <s v="CDMX"/>
    <s v="CALLE"/>
    <n v="21090008"/>
    <s v="CAC TORRE TEMM"/>
    <n v="1.2973882263495167"/>
    <n v="1.9275482220049962"/>
    <n v="0.37068235038557618"/>
    <n v="2"/>
    <n v="0"/>
    <n v="0"/>
    <n v="0"/>
    <n v="0"/>
    <n v="0"/>
    <n v="0"/>
    <n v="0"/>
    <n v="0"/>
    <n v="0"/>
    <n v="0"/>
    <n v="0"/>
    <n v="167.39203213926999"/>
  </r>
  <r>
    <x v="23"/>
    <x v="1"/>
    <x v="11"/>
    <s v="OPERANDO"/>
    <s v="ESTANDAR"/>
    <s v="MORELOS"/>
    <s v="PLAZA"/>
    <n v="99090068"/>
    <s v="CAC WALMART JIUTEPEC"/>
    <n v="4.1516423243184537"/>
    <n v="4.6335293798197021"/>
    <n v="0.9267058759639405"/>
    <n v="6"/>
    <n v="6"/>
    <n v="1"/>
    <n v="0"/>
    <n v="0"/>
    <n v="3"/>
    <n v="2"/>
    <n v="1"/>
    <n v="1250.4779999999998"/>
    <n v="0"/>
    <n v="5"/>
    <n v="1"/>
    <n v="460.32725142283175"/>
  </r>
  <r>
    <x v="23"/>
    <x v="1"/>
    <x v="5"/>
    <s v="OPERANDO"/>
    <s v="ESTANDAR"/>
    <s v="CDMX"/>
    <s v="PLAZA"/>
    <n v="99090079"/>
    <s v="ISLA PARQUE DELTA"/>
    <n v="0.37068235038557618"/>
    <n v="1.0379105810796134"/>
    <n v="0.22240941023134572"/>
    <n v="1"/>
    <n v="1"/>
    <n v="0"/>
    <n v="0"/>
    <n v="1"/>
    <n v="0"/>
    <n v="0"/>
    <n v="0"/>
    <n v="250.26300000000001"/>
    <n v="0"/>
    <n v="0"/>
    <n v="1"/>
    <n v="83.696016069634993"/>
  </r>
  <r>
    <x v="23"/>
    <x v="1"/>
    <x v="6"/>
    <s v="OPERANDO"/>
    <s v="ESTANDAR"/>
    <s v="CDMX"/>
    <s v="PLAZA"/>
    <n v="99090110"/>
    <s v="ISLA PARQUE LINDAVISTA"/>
    <n v="1.1120470511567286"/>
    <n v="1.3344564613880743"/>
    <n v="0.25947764526990336"/>
    <n v="2"/>
    <n v="3"/>
    <n v="2"/>
    <n v="0"/>
    <n v="0"/>
    <n v="0"/>
    <n v="1"/>
    <n v="0"/>
    <n v="734.04899999999998"/>
    <n v="1"/>
    <n v="2"/>
    <n v="0"/>
    <n v="125.54318714429179"/>
  </r>
  <r>
    <x v="23"/>
    <x v="1"/>
    <x v="10"/>
    <s v="OPERANDO"/>
    <s v="ESTANDAR"/>
    <s v="CDMX"/>
    <s v="PLAZA"/>
    <n v="99090080"/>
    <s v="ISLA PARQUE TEZONTLE"/>
    <n v="1.4827294015423047"/>
    <n v="1.6310023416965354"/>
    <n v="0.33361411534701857"/>
    <n v="5"/>
    <n v="3"/>
    <n v="1"/>
    <n v="0"/>
    <n v="0"/>
    <n v="2"/>
    <n v="0"/>
    <n v="0"/>
    <n v="600.12899999999991"/>
    <n v="0"/>
    <n v="3"/>
    <n v="0"/>
    <n v="418.48008034817497"/>
  </r>
  <r>
    <x v="23"/>
    <x v="1"/>
    <x v="13"/>
    <s v="OPERANDO"/>
    <s v="ESTANDAR"/>
    <s v="EDO. MEXICO"/>
    <s v="PLAZA"/>
    <n v="99090081"/>
    <s v="ISLA PARQUE TOREO"/>
    <n v="0.14827294015423048"/>
    <n v="1.6310023416965354"/>
    <n v="0.33361411534701857"/>
    <n v="0"/>
    <n v="0"/>
    <n v="0"/>
    <n v="0"/>
    <n v="0"/>
    <n v="0"/>
    <n v="0"/>
    <n v="0"/>
    <n v="0"/>
    <n v="0"/>
    <n v="0"/>
    <n v="0"/>
    <n v="0"/>
  </r>
  <r>
    <x v="23"/>
    <x v="1"/>
    <x v="8"/>
    <s v="OPERANDO"/>
    <s v="ESTANDAR"/>
    <s v="CDMX"/>
    <s v="PLAZA"/>
    <n v="99090078"/>
    <s v="ISLA REFORMA 222"/>
    <n v="0.63015999565547953"/>
    <n v="1.2973882263495167"/>
    <n v="0.25947764526990336"/>
    <n v="0"/>
    <n v="2"/>
    <n v="0"/>
    <n v="1"/>
    <n v="0"/>
    <n v="1"/>
    <n v="0"/>
    <n v="0"/>
    <n v="450.30599999999998"/>
    <n v="0"/>
    <n v="1"/>
    <n v="1"/>
    <n v="0"/>
  </r>
  <r>
    <x v="23"/>
    <x v="1"/>
    <x v="13"/>
    <s v="OPERANDO"/>
    <s v="ESTANDAR"/>
    <s v="CDMX"/>
    <s v="PLAZA"/>
    <n v="21090035"/>
    <s v="MINI CAC CENTRO CUAJIMALPA"/>
    <n v="1.2232517562724015"/>
    <n v="1.4827294015423047"/>
    <n v="0.29654588030846096"/>
    <n v="0"/>
    <n v="3"/>
    <n v="0"/>
    <n v="0"/>
    <n v="0"/>
    <n v="2"/>
    <n v="1"/>
    <n v="1"/>
    <n v="784.26900000000001"/>
    <n v="1"/>
    <n v="1"/>
    <n v="1"/>
    <n v="0"/>
  </r>
  <r>
    <x v="23"/>
    <x v="1"/>
    <x v="11"/>
    <s v="OPERANDO"/>
    <s v="ESTANDAR"/>
    <s v="GUERRERO"/>
    <s v="CALLE"/>
    <n v="21090046"/>
    <s v="MINI CAC CHILPANCINGO"/>
    <n v="1.9646164570435538"/>
    <n v="1.4827294015423047"/>
    <n v="0.29654588030846096"/>
    <n v="3"/>
    <n v="3"/>
    <n v="2"/>
    <n v="0"/>
    <n v="0"/>
    <n v="0"/>
    <n v="1"/>
    <n v="2"/>
    <n v="600.12899999999991"/>
    <n v="0"/>
    <n v="3"/>
    <n v="0"/>
    <n v="125.5415132239704"/>
  </r>
  <r>
    <x v="23"/>
    <x v="1"/>
    <x v="13"/>
    <s v="OPERANDO"/>
    <s v="ESTANDAR"/>
    <s v="EDO. MEXICO"/>
    <s v="PLAZA"/>
    <n v="21090031"/>
    <s v="MINI CAC CITY SHOP"/>
    <n v="1.0379105810796134"/>
    <n v="1.4827294015423047"/>
    <n v="0.29654588030846096"/>
    <n v="0"/>
    <n v="1"/>
    <n v="0"/>
    <n v="0"/>
    <n v="0"/>
    <n v="0"/>
    <n v="1"/>
    <n v="0"/>
    <n v="200.04299999999998"/>
    <n v="0"/>
    <n v="1"/>
    <n v="0"/>
    <n v="0"/>
  </r>
  <r>
    <x v="23"/>
    <x v="1"/>
    <x v="5"/>
    <s v="OPERANDO"/>
    <s v="ESTANDAR"/>
    <s v="CDMX"/>
    <s v="PLAZA"/>
    <n v="21090045"/>
    <s v="MINI CAC COPILCO (PLAZA MANZANA)"/>
    <n v="0.81550117084826768"/>
    <n v="0.74136470077115235"/>
    <n v="0.14827294015423048"/>
    <n v="0"/>
    <n v="1"/>
    <n v="0"/>
    <n v="0"/>
    <n v="0"/>
    <n v="1"/>
    <n v="0"/>
    <n v="0"/>
    <n v="333.96299999999997"/>
    <n v="1"/>
    <n v="0"/>
    <n v="0"/>
    <n v="0"/>
  </r>
  <r>
    <x v="23"/>
    <x v="1"/>
    <x v="11"/>
    <s v="OPERANDO"/>
    <s v="ESTANDAR"/>
    <s v="MORELOS"/>
    <s v="CALLE"/>
    <n v="99090058"/>
    <s v="MINI CAC CUAUTLA"/>
    <n v="3.6697552688172044"/>
    <n v="2.9654588030846094"/>
    <n v="0.59309176061692193"/>
    <n v="2"/>
    <n v="1"/>
    <n v="0"/>
    <n v="0"/>
    <n v="1"/>
    <n v="0"/>
    <n v="0"/>
    <n v="1"/>
    <n v="200.04299999999998"/>
    <n v="0"/>
    <n v="1"/>
    <n v="0"/>
    <n v="167.39203213926999"/>
  </r>
  <r>
    <x v="23"/>
    <x v="1"/>
    <x v="6"/>
    <s v="OPERANDO"/>
    <s v="ESTANDAR"/>
    <s v="CDMX"/>
    <s v="PLAZA"/>
    <n v="99090103"/>
    <s v="MINI CAC ENCUENTRO FORTUNA"/>
    <n v="0.88963764092538289"/>
    <n v="1.3344564613880743"/>
    <n v="0.25947764526990336"/>
    <n v="1"/>
    <n v="0"/>
    <n v="0"/>
    <n v="0"/>
    <n v="0"/>
    <n v="0"/>
    <n v="0"/>
    <n v="0"/>
    <n v="0"/>
    <n v="0"/>
    <n v="0"/>
    <n v="0"/>
    <n v="83.696016069634993"/>
  </r>
  <r>
    <x v="23"/>
    <x v="1"/>
    <x v="13"/>
    <s v="OPERANDO"/>
    <s v="ELITE"/>
    <s v="EDO. MEXICO"/>
    <s v="PLAZA"/>
    <n v="99090077"/>
    <s v="MINI CAC GALERIAS ATIZAPAN"/>
    <n v="0.18534117519278809"/>
    <n v="2.1499576322363421"/>
    <n v="0.44481882046269144"/>
    <n v="1"/>
    <n v="2"/>
    <n v="1"/>
    <n v="0"/>
    <n v="0"/>
    <n v="0"/>
    <n v="1"/>
    <n v="1"/>
    <n v="400.08599999999996"/>
    <n v="0"/>
    <n v="2"/>
    <n v="0"/>
    <n v="83.696016069634993"/>
  </r>
  <r>
    <x v="23"/>
    <x v="1"/>
    <x v="12"/>
    <s v="OPERANDO"/>
    <s v="ESTANDAR"/>
    <s v="HIDALGO"/>
    <s v="PLAZA"/>
    <n v="99090093"/>
    <s v="MINI CAC GALERIAS PACHUCA"/>
    <n v="1.1861835212338439"/>
    <n v="1.6310023416965354"/>
    <n v="0.33361411534701857"/>
    <n v="2"/>
    <n v="2"/>
    <n v="0"/>
    <n v="0"/>
    <n v="0"/>
    <n v="1"/>
    <n v="1"/>
    <n v="0"/>
    <n v="400.08599999999996"/>
    <n v="0"/>
    <n v="2"/>
    <n v="0"/>
    <n v="167.39203213926999"/>
  </r>
  <r>
    <x v="23"/>
    <x v="1"/>
    <x v="11"/>
    <s v="OPERANDO"/>
    <s v="ESTANDAR"/>
    <s v="GUERRERO"/>
    <s v="PLAZA"/>
    <n v="21090028"/>
    <s v="MINI CAC GRAN PLAZA ACAPULCO"/>
    <n v="1.4085929314651895"/>
    <n v="1.4827294015423047"/>
    <n v="0.29654588030846096"/>
    <n v="0"/>
    <n v="5"/>
    <n v="2"/>
    <n v="2"/>
    <n v="0"/>
    <n v="1"/>
    <n v="0"/>
    <n v="1"/>
    <n v="1962.7649999999999"/>
    <n v="4"/>
    <n v="0"/>
    <n v="1"/>
    <n v="0"/>
  </r>
  <r>
    <x v="23"/>
    <x v="1"/>
    <x v="6"/>
    <s v="OPERANDO"/>
    <s v="ESTANDAR"/>
    <s v="CDMX"/>
    <s v="PLAZA"/>
    <n v="99090059"/>
    <s v="MINI CAC INSURGENTES II"/>
    <n v="0.63015999565547953"/>
    <n v="1.4827294015423047"/>
    <n v="0.29654588030846096"/>
    <n v="1"/>
    <n v="1"/>
    <n v="0"/>
    <n v="0"/>
    <n v="1"/>
    <n v="0"/>
    <n v="0"/>
    <n v="0"/>
    <n v="200.04299999999998"/>
    <n v="0"/>
    <n v="1"/>
    <n v="0"/>
    <n v="83.696016069634993"/>
  </r>
  <r>
    <x v="23"/>
    <x v="1"/>
    <x v="5"/>
    <s v="OPERANDO"/>
    <s v="ESTANDAR"/>
    <s v="CDMX"/>
    <s v="PLAZA"/>
    <n v="99090118"/>
    <s v="MINI CAC LAS AGUILAS ALVARO OBREGON"/>
    <n v="1.4827294015423047"/>
    <n v="2.2240941023134573"/>
    <n v="0.44481882046269144"/>
    <n v="1"/>
    <n v="0"/>
    <n v="0"/>
    <n v="0"/>
    <n v="0"/>
    <n v="0"/>
    <n v="0"/>
    <n v="0"/>
    <n v="0"/>
    <n v="0"/>
    <n v="0"/>
    <n v="0"/>
    <n v="41.847171074656799"/>
  </r>
  <r>
    <x v="23"/>
    <x v="1"/>
    <x v="7"/>
    <s v="OPERANDO"/>
    <s v="ESTANDAR"/>
    <s v="EDO. MEXICO"/>
    <s v="PLAZA"/>
    <n v="99090117"/>
    <s v="MINI CAC LAS TIENDAS DE SAN ESTEBAN NAUCALPAN"/>
    <n v="1.2603199913109591"/>
    <n v="1.853411751927881"/>
    <n v="0.37068235038557618"/>
    <n v="2"/>
    <n v="1"/>
    <n v="0"/>
    <n v="0"/>
    <n v="0"/>
    <n v="1"/>
    <n v="0"/>
    <n v="0"/>
    <n v="333.96299999999997"/>
    <n v="1"/>
    <n v="0"/>
    <n v="0"/>
    <n v="167.39203213926999"/>
  </r>
  <r>
    <x v="23"/>
    <x v="1"/>
    <x v="9"/>
    <s v="OPERANDO"/>
    <s v="ESTANDAR"/>
    <s v="EDO. MEXICO"/>
    <s v="PLAZA"/>
    <n v="21090047"/>
    <s v="MINI CAC LERMA"/>
    <n v="1.2232517562724015"/>
    <n v="1.1120470511567286"/>
    <n v="0.22240941023134572"/>
    <n v="0"/>
    <n v="1"/>
    <n v="0"/>
    <n v="0"/>
    <n v="1"/>
    <n v="0"/>
    <n v="0"/>
    <n v="0"/>
    <n v="250.26300000000001"/>
    <n v="0"/>
    <n v="0"/>
    <n v="1"/>
    <n v="0"/>
  </r>
  <r>
    <x v="23"/>
    <x v="1"/>
    <x v="7"/>
    <s v="OPERANDO"/>
    <s v="ESTANDAR"/>
    <s v="EDO. MEXICO"/>
    <s v="PLAZA"/>
    <n v="21090029"/>
    <s v="MINI CAC LUNA PARK"/>
    <n v="1.4085929314651895"/>
    <n v="2.2240941023134573"/>
    <n v="0.44481882046269144"/>
    <n v="0"/>
    <n v="2"/>
    <n v="0"/>
    <n v="0"/>
    <n v="0"/>
    <n v="2"/>
    <n v="0"/>
    <n v="0"/>
    <n v="667.92599999999993"/>
    <n v="2"/>
    <n v="0"/>
    <n v="0"/>
    <n v="0"/>
  </r>
  <r>
    <x v="23"/>
    <x v="1"/>
    <x v="9"/>
    <s v="OPERANDO"/>
    <s v="ESTANDAR"/>
    <s v="EDO. MEXICO"/>
    <s v="CALLE"/>
    <n v="21090033"/>
    <s v="MINI CAC MARIANO MATAMOROS"/>
    <n v="3.706823503855762"/>
    <n v="4.0775058542413385"/>
    <n v="0.81550117084826768"/>
    <n v="1"/>
    <n v="1"/>
    <n v="1"/>
    <n v="0"/>
    <n v="0"/>
    <n v="0"/>
    <n v="0"/>
    <n v="1"/>
    <n v="250.26300000000001"/>
    <n v="0"/>
    <n v="0"/>
    <n v="1"/>
    <n v="83.696016069634993"/>
  </r>
  <r>
    <x v="23"/>
    <x v="1"/>
    <x v="12"/>
    <s v="OPERANDO"/>
    <s v="ESTANDAR"/>
    <s v="EDO. MEXICO"/>
    <s v="PLAZA"/>
    <n v="21090040"/>
    <s v="MINI CAC NICOLAS ROMERO"/>
    <n v="3.3732093885087435"/>
    <n v="1.853411751927881"/>
    <n v="0.37068235038557618"/>
    <n v="2"/>
    <n v="2"/>
    <n v="1"/>
    <n v="0"/>
    <n v="0"/>
    <n v="0"/>
    <n v="1"/>
    <n v="1"/>
    <n v="450.30599999999998"/>
    <n v="0"/>
    <n v="1"/>
    <n v="1"/>
    <n v="167.39203213926999"/>
  </r>
  <r>
    <x v="23"/>
    <x v="1"/>
    <x v="12"/>
    <s v="OPERANDO"/>
    <s v="ESTANDAR"/>
    <s v="HIDALGO"/>
    <s v="PLAZA"/>
    <n v="99090057"/>
    <s v="MINI CAC PACHUCA"/>
    <n v="2.9283905680460518"/>
    <n v="1.6310023416965354"/>
    <n v="0.33361411534701857"/>
    <n v="3"/>
    <n v="1"/>
    <n v="0"/>
    <n v="0"/>
    <n v="0"/>
    <n v="0"/>
    <n v="1"/>
    <n v="0"/>
    <n v="200.04299999999998"/>
    <n v="0"/>
    <n v="1"/>
    <n v="0"/>
    <n v="251.08804820890498"/>
  </r>
  <r>
    <x v="23"/>
    <x v="1"/>
    <x v="6"/>
    <s v="OPERANDO"/>
    <s v="ESTANDAR"/>
    <s v="CDMX"/>
    <s v="PLAZA"/>
    <n v="99090071"/>
    <s v="MINI CAC PARQUE VIA VALLEJO"/>
    <n v="1.0379105810796134"/>
    <n v="1.1120470511567286"/>
    <n v="0.22240941023134572"/>
    <n v="1"/>
    <n v="0"/>
    <n v="0"/>
    <n v="0"/>
    <n v="0"/>
    <n v="0"/>
    <n v="0"/>
    <n v="0"/>
    <n v="0"/>
    <n v="0"/>
    <n v="0"/>
    <n v="0"/>
    <n v="83.696016069634993"/>
  </r>
  <r>
    <x v="23"/>
    <x v="1"/>
    <x v="6"/>
    <s v="OPERANDO"/>
    <s v="ESTANDAR"/>
    <s v="CDMX"/>
    <s v="PLAZA"/>
    <n v="99090074"/>
    <s v="MINI CAC PASAJE FERRERIA AZCAPOTZALCO"/>
    <n v="0.51895529053980671"/>
    <n v="1.1120470511567286"/>
    <n v="0.22240941023134572"/>
    <n v="0"/>
    <n v="0"/>
    <n v="0"/>
    <n v="0"/>
    <n v="0"/>
    <n v="0"/>
    <n v="0"/>
    <n v="0"/>
    <n v="0"/>
    <n v="0"/>
    <n v="0"/>
    <n v="0"/>
    <n v="0"/>
  </r>
  <r>
    <x v="23"/>
    <x v="1"/>
    <x v="9"/>
    <s v="OPERANDO"/>
    <s v="ESTANDAR"/>
    <s v="EDO. MEXICO"/>
    <s v="PLAZA"/>
    <n v="99090063"/>
    <s v="MINI CAC PASEO EL SOL TOLUCA"/>
    <n v="0.66722823069403714"/>
    <n v="1.1120470511567286"/>
    <n v="0.22240941023134572"/>
    <n v="1"/>
    <n v="1"/>
    <n v="0"/>
    <n v="0"/>
    <n v="0"/>
    <n v="0"/>
    <n v="1"/>
    <n v="0"/>
    <n v="200.04299999999998"/>
    <n v="0"/>
    <n v="1"/>
    <n v="0"/>
    <n v="83.696016069634993"/>
  </r>
  <r>
    <x v="23"/>
    <x v="1"/>
    <x v="5"/>
    <s v="OPERANDO"/>
    <s v="ESTANDAR"/>
    <s v="CDMX"/>
    <s v="PLAZA"/>
    <n v="99090123"/>
    <s v="MINI CAC PATIO REVOLUCION"/>
    <n v="1.5568658716194201"/>
    <n v="1.853411751927881"/>
    <n v="0.37068235038557618"/>
    <n v="1"/>
    <n v="5"/>
    <n v="5"/>
    <n v="0"/>
    <n v="0"/>
    <n v="0"/>
    <n v="0"/>
    <n v="1"/>
    <n v="1134.1349999999998"/>
    <n v="1"/>
    <n v="4"/>
    <n v="0"/>
    <n v="83.696016069634993"/>
  </r>
  <r>
    <x v="23"/>
    <x v="1"/>
    <x v="12"/>
    <s v="OPERANDO"/>
    <s v="ESTANDAR"/>
    <s v="HIDALGO"/>
    <s v="CALLE"/>
    <n v="21090034"/>
    <s v="MINI CAC PATIO TULANCINGO"/>
    <n v="2.4835717475833605"/>
    <n v="1.7792752818507658"/>
    <n v="0.37068235038557618"/>
    <n v="4"/>
    <n v="1"/>
    <n v="1"/>
    <n v="0"/>
    <n v="0"/>
    <n v="0"/>
    <n v="0"/>
    <n v="0"/>
    <n v="200.04299999999998"/>
    <n v="0"/>
    <n v="1"/>
    <n v="0"/>
    <n v="292.93354536323955"/>
  </r>
  <r>
    <x v="23"/>
    <x v="1"/>
    <x v="11"/>
    <s v="OPERANDO"/>
    <s v="ESTANDAR"/>
    <s v="MORELOS"/>
    <s v="PLAZA"/>
    <n v="21090039"/>
    <s v="MINI CAC PLAZA ATRIOS"/>
    <n v="1.6310023416965354"/>
    <n v="1.4827294015423047"/>
    <n v="0.29654588030846096"/>
    <n v="3"/>
    <n v="2"/>
    <n v="0"/>
    <n v="0"/>
    <n v="0"/>
    <n v="2"/>
    <n v="0"/>
    <n v="0"/>
    <n v="659.55599999999993"/>
    <n v="1"/>
    <n v="1"/>
    <n v="0"/>
    <n v="209.23920321392677"/>
  </r>
  <r>
    <x v="23"/>
    <x v="1"/>
    <x v="11"/>
    <s v="OPERANDO"/>
    <s v="ELITE"/>
    <s v="MORELOS"/>
    <s v="PLAZA"/>
    <n v="99090099"/>
    <s v="MINI CAC PLAZA AVERANDA CUERNAVACA"/>
    <n v="1.2973882263495167"/>
    <n v="1.4827294015423047"/>
    <n v="0.29654588030846096"/>
    <n v="0"/>
    <n v="1"/>
    <n v="0"/>
    <n v="0"/>
    <n v="0"/>
    <n v="0"/>
    <n v="1"/>
    <n v="0"/>
    <n v="200.04299999999998"/>
    <n v="0"/>
    <n v="1"/>
    <n v="0"/>
    <n v="0"/>
  </r>
  <r>
    <x v="23"/>
    <x v="1"/>
    <x v="7"/>
    <s v="OPERANDO"/>
    <s v="ESTANDAR"/>
    <s v="EDO. MEXICO"/>
    <s v="PLAZA"/>
    <n v="99090070"/>
    <s v="MINI CAC PLAZA CAÑADA HUEHUETOCA"/>
    <n v="2.1128893971977845"/>
    <n v="2.2240941023134573"/>
    <n v="0.44481882046269144"/>
    <n v="0"/>
    <n v="1"/>
    <n v="0"/>
    <n v="0"/>
    <n v="0"/>
    <n v="0"/>
    <n v="1"/>
    <n v="0"/>
    <n v="200.04299999999998"/>
    <n v="0"/>
    <n v="1"/>
    <n v="0"/>
    <n v="0"/>
  </r>
  <r>
    <x v="23"/>
    <x v="1"/>
    <x v="7"/>
    <s v="OPERANDO"/>
    <s v="ESTANDAR"/>
    <s v="EDO. MEXICO"/>
    <s v="PLAZA"/>
    <n v="99090084"/>
    <s v="MINI CAC PLAZA COACALCO"/>
    <n v="2.0016846920821116"/>
    <n v="2.2240941023134573"/>
    <n v="0.44481882046269144"/>
    <n v="2"/>
    <n v="2"/>
    <n v="0"/>
    <n v="0"/>
    <n v="0"/>
    <n v="0"/>
    <n v="2"/>
    <n v="0"/>
    <n v="400.08599999999996"/>
    <n v="0"/>
    <n v="2"/>
    <n v="0"/>
    <n v="167.39203213926999"/>
  </r>
  <r>
    <x v="23"/>
    <x v="1"/>
    <x v="12"/>
    <s v="OPERANDO"/>
    <s v="ESTANDAR"/>
    <s v="HIDALGO"/>
    <s v="CALLE"/>
    <n v="21090027"/>
    <s v="MINI CAC PLAZA DEL RIO TEPEJI"/>
    <n v="1.5568658716194201"/>
    <n v="1.4827294015423047"/>
    <n v="0.29654588030846096"/>
    <n v="0"/>
    <n v="0"/>
    <n v="0"/>
    <n v="0"/>
    <n v="0"/>
    <n v="0"/>
    <n v="0"/>
    <n v="0"/>
    <n v="0"/>
    <n v="0"/>
    <n v="0"/>
    <n v="0"/>
    <n v="0"/>
  </r>
  <r>
    <x v="23"/>
    <x v="1"/>
    <x v="12"/>
    <s v="OPERANDO"/>
    <s v="ESTANDAR"/>
    <s v="HIDALGO"/>
    <s v="PLAZA"/>
    <n v="21090041"/>
    <s v="MINI CAC PLAZA DEL VALLE PACHUCA (SORIANA)"/>
    <n v="0.40775058542413384"/>
    <n v="0.74136470077115235"/>
    <n v="0.14827294015423048"/>
    <n v="0"/>
    <n v="0"/>
    <n v="0"/>
    <n v="0"/>
    <n v="0"/>
    <n v="0"/>
    <n v="0"/>
    <n v="0"/>
    <n v="0"/>
    <n v="0"/>
    <n v="0"/>
    <n v="0"/>
    <n v="0"/>
  </r>
  <r>
    <x v="23"/>
    <x v="1"/>
    <x v="9"/>
    <s v="OPERANDO"/>
    <s v="ESTANDAR"/>
    <s v="EDO. MEXICO"/>
    <s v="PLAZA"/>
    <n v="21090038"/>
    <s v="MINI CAC PLAZA ESTRELLA ATLACOMULCO"/>
    <n v="1.9275482220049962"/>
    <n v="1.1120470511567286"/>
    <n v="0.22240941023134572"/>
    <n v="1"/>
    <n v="2"/>
    <n v="0"/>
    <n v="0"/>
    <n v="0"/>
    <n v="1"/>
    <n v="1"/>
    <n v="0"/>
    <n v="450.30599999999998"/>
    <n v="0"/>
    <n v="1"/>
    <n v="1"/>
    <n v="83.696016069634993"/>
  </r>
  <r>
    <x v="23"/>
    <x v="1"/>
    <x v="6"/>
    <s v="OPERANDO"/>
    <s v="ESTANDAR"/>
    <s v="CDMX"/>
    <s v="PLAZA"/>
    <n v="99090088"/>
    <s v="MINI CAC PLAZA TEPEYAC CDMX"/>
    <n v="0.70429646573259475"/>
    <n v="1.668070576735093"/>
    <n v="0.33361411534701857"/>
    <n v="2"/>
    <n v="2"/>
    <n v="0"/>
    <n v="0"/>
    <n v="0"/>
    <n v="1"/>
    <n v="1"/>
    <n v="0"/>
    <n v="400.08599999999996"/>
    <n v="0"/>
    <n v="2"/>
    <n v="0"/>
    <n v="83.694342149313599"/>
  </r>
  <r>
    <x v="23"/>
    <x v="1"/>
    <x v="8"/>
    <s v="OPERANDO"/>
    <s v="ESTANDAR"/>
    <s v="CDMX"/>
    <s v="PLAZA"/>
    <n v="99090102"/>
    <s v="MINI CAC PLAZA TLATELOLCO CDMX"/>
    <n v="0.88963764092538289"/>
    <n v="1.2973882263495167"/>
    <n v="0.25947764526990336"/>
    <n v="0"/>
    <n v="0"/>
    <n v="0"/>
    <n v="0"/>
    <n v="0"/>
    <n v="0"/>
    <n v="0"/>
    <n v="0"/>
    <n v="0"/>
    <n v="0"/>
    <n v="0"/>
    <n v="0"/>
    <n v="0"/>
  </r>
  <r>
    <x v="23"/>
    <x v="1"/>
    <x v="10"/>
    <s v="OPERANDO"/>
    <s v="ESTANDAR"/>
    <s v="CDMX"/>
    <s v="PLAZA"/>
    <n v="21090030"/>
    <s v="MINI CAC PLAZA ZENTRALIA"/>
    <n v="1.1120470511567286"/>
    <n v="1.6310023416965354"/>
    <n v="0.33361411534701857"/>
    <n v="5"/>
    <n v="0"/>
    <n v="0"/>
    <n v="0"/>
    <n v="0"/>
    <n v="0"/>
    <n v="0"/>
    <n v="0"/>
    <n v="0"/>
    <n v="0"/>
    <n v="0"/>
    <n v="0"/>
    <n v="418.48008034817497"/>
  </r>
  <r>
    <x v="23"/>
    <x v="1"/>
    <x v="8"/>
    <s v="OPERANDO"/>
    <s v="ESTANDAR"/>
    <s v="CDMX"/>
    <s v="PLAZA"/>
    <n v="99090073"/>
    <s v="MINI CAC PORTAL CENTRO"/>
    <n v="1.5197976365808625"/>
    <n v="1.4827294015423047"/>
    <n v="0.29654588030846096"/>
    <n v="0"/>
    <n v="4"/>
    <n v="1"/>
    <n v="0"/>
    <n v="1"/>
    <n v="2"/>
    <n v="0"/>
    <n v="0"/>
    <n v="934.09199999999998"/>
    <n v="1"/>
    <n v="3"/>
    <n v="0"/>
    <n v="0"/>
  </r>
  <r>
    <x v="23"/>
    <x v="1"/>
    <x v="10"/>
    <s v="OPERANDO"/>
    <s v="ESTANDAR"/>
    <s v="CDMX"/>
    <s v="PLAZA"/>
    <n v="21090044"/>
    <s v="MINI CAC PORTAL CHURUBUSCO"/>
    <n v="1.074978816118171"/>
    <n v="1.6310023416965354"/>
    <n v="0.33361411534701857"/>
    <n v="1"/>
    <n v="3"/>
    <n v="1"/>
    <n v="0"/>
    <n v="0"/>
    <n v="0"/>
    <n v="2"/>
    <n v="0"/>
    <n v="734.04899999999998"/>
    <n v="1"/>
    <n v="2"/>
    <n v="0"/>
    <n v="83.696016069634993"/>
  </r>
  <r>
    <x v="23"/>
    <x v="1"/>
    <x v="10"/>
    <s v="OPERANDO"/>
    <s v="ESTANDAR"/>
    <s v="CDMX"/>
    <s v="PLAZA"/>
    <n v="99090105"/>
    <s v="MINI CAC PORTAL LOMAS ESTRELLA"/>
    <n v="1.8904799869664386"/>
    <n v="1.7051388117736506"/>
    <n v="0.33361411534701857"/>
    <n v="4"/>
    <n v="1"/>
    <n v="1"/>
    <n v="0"/>
    <n v="0"/>
    <n v="0"/>
    <n v="0"/>
    <n v="0"/>
    <n v="200.04299999999998"/>
    <n v="0"/>
    <n v="1"/>
    <n v="0"/>
    <n v="209.23752929360541"/>
  </r>
  <r>
    <x v="23"/>
    <x v="1"/>
    <x v="9"/>
    <s v="OPERANDO"/>
    <s v="ESTANDAR"/>
    <s v="EDO. MEXICO"/>
    <s v="PLAZA"/>
    <n v="99090100"/>
    <s v="MINI CAC SENDERO TOLUCA"/>
    <n v="1.6310023416965354"/>
    <n v="2.2240941023134573"/>
    <n v="0.44481882046269144"/>
    <n v="3"/>
    <n v="0"/>
    <n v="0"/>
    <n v="0"/>
    <n v="0"/>
    <n v="0"/>
    <n v="0"/>
    <n v="0"/>
    <n v="0"/>
    <n v="0"/>
    <n v="0"/>
    <n v="0"/>
    <n v="167.39035821894859"/>
  </r>
  <r>
    <x v="23"/>
    <x v="1"/>
    <x v="12"/>
    <s v="OPERANDO"/>
    <s v="ESTANDAR"/>
    <s v="EDO. MEXICO"/>
    <s v="PLAZA"/>
    <n v="99090060"/>
    <s v="MINI CAC TECAMAC"/>
    <n v="4.4481882046269146"/>
    <n v="4.6335293798197021"/>
    <n v="0.9267058759639405"/>
    <n v="5"/>
    <n v="4"/>
    <n v="1"/>
    <n v="0"/>
    <n v="0"/>
    <n v="1"/>
    <n v="2"/>
    <n v="1"/>
    <n v="800.17199999999991"/>
    <n v="0"/>
    <n v="4"/>
    <n v="0"/>
    <n v="318.04486106461297"/>
  </r>
  <r>
    <x v="23"/>
    <x v="1"/>
    <x v="12"/>
    <s v="OPERANDO"/>
    <s v="ESTANDAR"/>
    <s v="EDO. MEXICO"/>
    <s v="PLAZA"/>
    <n v="99090086"/>
    <s v="MINI CAC TOWN CENTER ZUMPANGO"/>
    <n v="1.3344564613880743"/>
    <n v="1.853411751927881"/>
    <n v="0.37068235038557618"/>
    <n v="1"/>
    <n v="2"/>
    <n v="2"/>
    <n v="0"/>
    <n v="0"/>
    <n v="0"/>
    <n v="0"/>
    <n v="2"/>
    <n v="500.52600000000001"/>
    <n v="0"/>
    <n v="0"/>
    <n v="2"/>
    <n v="41.847171074656799"/>
  </r>
  <r>
    <x v="23"/>
    <x v="1"/>
    <x v="8"/>
    <s v="OPERANDO"/>
    <s v="ESTANDAR"/>
    <s v="CDMX"/>
    <s v="CALLE"/>
    <n v="99090061"/>
    <s v="PLAZA MOVISTAR MOTOLINIA"/>
    <n v="0.70429646573259475"/>
    <n v="1.4827294015423047"/>
    <n v="0.29654588030846096"/>
    <n v="2"/>
    <n v="2"/>
    <n v="1"/>
    <n v="0"/>
    <n v="1"/>
    <n v="0"/>
    <n v="0"/>
    <n v="2"/>
    <n v="534.00599999999997"/>
    <n v="1"/>
    <n v="1"/>
    <n v="0"/>
    <n v="125.54318714429179"/>
  </r>
  <r>
    <x v="23"/>
    <x v="1"/>
    <x v="11"/>
    <s v="OPERANDO"/>
    <s v="ESTANDAR"/>
    <s v="GUERRERO"/>
    <s v="PLAZA"/>
    <n v="1093402"/>
    <s v="PLAZA MOVISTAR MULTIPLAZA PALMAS"/>
    <n v="0.74136470077115235"/>
    <n v="1.1120470511567286"/>
    <n v="0.22240941023134572"/>
    <n v="1"/>
    <n v="1"/>
    <n v="0"/>
    <n v="0"/>
    <n v="0"/>
    <n v="0"/>
    <n v="1"/>
    <n v="0"/>
    <n v="200.04299999999998"/>
    <n v="0"/>
    <n v="1"/>
    <n v="0"/>
    <n v="83.696016069634993"/>
  </r>
  <r>
    <x v="23"/>
    <x v="1"/>
    <x v="9"/>
    <s v="OPERANDO"/>
    <s v="ESTANDAR"/>
    <s v="CDMX"/>
    <s v="PLAZA"/>
    <n v="99090009"/>
    <s v="SMART STORE CC COMERCIAL SANTA FE"/>
    <n v="0.74136470077115235"/>
    <n v="1.1120470511567286"/>
    <n v="0.22240941023134572"/>
    <n v="0"/>
    <n v="0"/>
    <n v="0"/>
    <n v="0"/>
    <n v="0"/>
    <n v="0"/>
    <n v="0"/>
    <n v="0"/>
    <n v="0"/>
    <n v="0"/>
    <n v="0"/>
    <n v="0"/>
    <n v="0"/>
  </r>
  <r>
    <x v="23"/>
    <x v="1"/>
    <x v="8"/>
    <s v="OPERANDO"/>
    <s v="ESTANDAR"/>
    <s v="CDMX"/>
    <s v="PLAZA"/>
    <n v="99090003"/>
    <s v="SMART STORE GALERIA DE LAS ESTRELLAS"/>
    <n v="0.74136470077115235"/>
    <n v="1.1120470511567286"/>
    <n v="0.22240941023134572"/>
    <n v="2"/>
    <n v="1"/>
    <n v="1"/>
    <n v="0"/>
    <n v="0"/>
    <n v="0"/>
    <n v="0"/>
    <n v="0"/>
    <n v="459.51299999999998"/>
    <n v="1"/>
    <n v="0"/>
    <n v="0"/>
    <n v="100.43521928356201"/>
  </r>
  <r>
    <x v="23"/>
    <x v="1"/>
    <x v="10"/>
    <s v="OPERANDO"/>
    <s v="ESTANDAR"/>
    <s v="EDO. MEXICO"/>
    <s v="PLAZA"/>
    <n v="99090004"/>
    <s v="SMART STORE LAS AMERICAS"/>
    <n v="0.74136470077115235"/>
    <n v="1.1120470511567286"/>
    <n v="0.22240941023134572"/>
    <n v="1"/>
    <n v="4"/>
    <n v="2"/>
    <n v="0"/>
    <n v="0"/>
    <n v="0"/>
    <n v="2"/>
    <n v="1"/>
    <n v="1243.7819999999997"/>
    <n v="2"/>
    <n v="1"/>
    <n v="1"/>
    <n v="41.847171074656799"/>
  </r>
  <r>
    <x v="23"/>
    <x v="1"/>
    <x v="5"/>
    <s v="OPERANDO"/>
    <s v="ESTANDAR"/>
    <s v="CDMX"/>
    <s v="PLAZA"/>
    <n v="99090052"/>
    <s v="SMART STORE OASIS COYOACAN"/>
    <n v="0.74136470077115235"/>
    <n v="1.1120470511567286"/>
    <n v="0.22240941023134572"/>
    <n v="1"/>
    <n v="0"/>
    <n v="0"/>
    <n v="0"/>
    <n v="0"/>
    <n v="0"/>
    <n v="0"/>
    <n v="0"/>
    <n v="0"/>
    <n v="0"/>
    <n v="0"/>
    <n v="0"/>
    <n v="41.847171074656799"/>
  </r>
  <r>
    <x v="23"/>
    <x v="1"/>
    <x v="5"/>
    <s v="OPERANDO"/>
    <s v="ELITE"/>
    <s v="CDMX"/>
    <s v="PLAZA"/>
    <n v="99090006"/>
    <s v="SMART STORE PABELLON DEL VALLE"/>
    <n v="0.74136470077115235"/>
    <n v="1.1120470511567286"/>
    <n v="0.22240941023134572"/>
    <n v="1"/>
    <n v="0"/>
    <n v="0"/>
    <n v="0"/>
    <n v="0"/>
    <n v="0"/>
    <n v="0"/>
    <n v="0"/>
    <n v="0"/>
    <n v="0"/>
    <n v="0"/>
    <n v="0"/>
    <n v="41.847171074656799"/>
  </r>
  <r>
    <x v="23"/>
    <x v="1"/>
    <x v="7"/>
    <s v="OPERANDO"/>
    <s v="ESTANDAR"/>
    <s v="EDO. MEXICO"/>
    <s v="PLAZA"/>
    <n v="99090050"/>
    <s v="SMART STORE PLAZA COSMOPOL"/>
    <n v="0.74136470077115235"/>
    <n v="1.1120470511567286"/>
    <n v="0.22240941023134572"/>
    <n v="0"/>
    <n v="0"/>
    <n v="0"/>
    <n v="0"/>
    <n v="0"/>
    <n v="0"/>
    <n v="0"/>
    <n v="0"/>
    <n v="0"/>
    <n v="0"/>
    <n v="0"/>
    <n v="0"/>
    <n v="0"/>
  </r>
  <r>
    <x v="23"/>
    <x v="1"/>
    <x v="13"/>
    <s v="OPERANDO"/>
    <s v="ELITE"/>
    <s v="EDO. MEXICO"/>
    <s v="PLAZA"/>
    <n v="99090056"/>
    <s v="SMART STORE PLAZA SATELITE"/>
    <n v="0.74136470077115235"/>
    <n v="1.1120470511567286"/>
    <n v="0.22240941023134572"/>
    <n v="2"/>
    <n v="1"/>
    <n v="0"/>
    <n v="0"/>
    <n v="0"/>
    <n v="1"/>
    <n v="0"/>
    <n v="0"/>
    <n v="333.96299999999997"/>
    <n v="1"/>
    <n v="0"/>
    <n v="0"/>
    <n v="125.54318714429179"/>
  </r>
  <r>
    <x v="23"/>
    <x v="1"/>
    <x v="8"/>
    <s v="OPERANDO"/>
    <s v="ESTANDAR"/>
    <s v="CDMX"/>
    <s v="PLAZA"/>
    <n v="99090005"/>
    <s v="SMART STORE REPUBLICA DE URUGUAY"/>
    <n v="0.74136470077115235"/>
    <n v="1.1120470511567286"/>
    <n v="0.22240941023134572"/>
    <n v="0"/>
    <n v="2"/>
    <n v="0"/>
    <n v="0"/>
    <n v="0"/>
    <n v="2"/>
    <n v="0"/>
    <n v="0"/>
    <n v="450.30599999999998"/>
    <n v="0"/>
    <n v="1"/>
    <n v="1"/>
    <n v="0"/>
  </r>
  <r>
    <x v="23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2"/>
    <x v="14"/>
    <s v="OPERANDO"/>
    <s v="ESTANDAR"/>
    <s v="NUEVO LEON"/>
    <s v="PLAZA"/>
    <n v="99040039"/>
    <s v="CAC ALAMEDA MONTERREY"/>
    <n v="1.5390155017005895"/>
    <n v="5.6430568395688283"/>
    <n v="1.1286113679137657"/>
    <n v="1"/>
    <n v="6"/>
    <n v="4"/>
    <n v="0"/>
    <n v="0"/>
    <n v="0"/>
    <n v="2"/>
    <n v="0"/>
    <n v="1334.1779999999999"/>
    <n v="1"/>
    <n v="5"/>
    <n v="0"/>
    <n v="41.847171074656799"/>
  </r>
  <r>
    <x v="23"/>
    <x v="2"/>
    <x v="15"/>
    <s v="OPERANDO"/>
    <s v="ESTANDAR"/>
    <s v="NUEVO LEON"/>
    <s v="PLAZA"/>
    <n v="99040059"/>
    <s v="CAC ALTEA LINCOLN MONTERREY"/>
    <n v="2.3256234247920018"/>
    <n v="4.6170465051017686"/>
    <n v="0.92340930102035368"/>
    <n v="5"/>
    <n v="4"/>
    <n v="2"/>
    <n v="0"/>
    <n v="1"/>
    <n v="1"/>
    <n v="0"/>
    <n v="2"/>
    <n v="1068.0119999999999"/>
    <n v="2"/>
    <n v="2"/>
    <n v="0"/>
    <n v="376.63123535319676"/>
  </r>
  <r>
    <x v="23"/>
    <x v="2"/>
    <x v="16"/>
    <s v="OPERANDO"/>
    <s v="ESTANDAR"/>
    <s v="CHIHUAHUA"/>
    <s v="CALLE"/>
    <n v="99030015"/>
    <s v="CAC BENITO JUAREZ CIUDAD JUAREZ"/>
    <n v="1.5390155017005895"/>
    <n v="2.9070292809900025"/>
    <n v="0.58140585619800045"/>
    <n v="2"/>
    <n v="2"/>
    <n v="1"/>
    <n v="0"/>
    <n v="0"/>
    <n v="1"/>
    <n v="0"/>
    <n v="1"/>
    <n v="450.30599999999998"/>
    <n v="0"/>
    <n v="1"/>
    <n v="1"/>
    <n v="167.39203213926999"/>
  </r>
  <r>
    <x v="23"/>
    <x v="2"/>
    <x v="17"/>
    <s v="OPERANDO"/>
    <s v="ESTANDAR"/>
    <s v="NUEVO LEON"/>
    <s v="CALLE"/>
    <n v="21040014"/>
    <s v="CAC CALZADA DEL VALLE"/>
    <n v="0"/>
    <n v="0.75240757860917706"/>
    <n v="0.17100172241117662"/>
    <n v="1"/>
    <n v="0"/>
    <n v="0"/>
    <n v="0"/>
    <n v="0"/>
    <n v="0"/>
    <n v="0"/>
    <n v="0"/>
    <n v="0"/>
    <n v="0"/>
    <n v="0"/>
    <n v="0"/>
    <n v="41.847171074656799"/>
  </r>
  <r>
    <x v="23"/>
    <x v="2"/>
    <x v="18"/>
    <s v="OPERANDO"/>
    <s v="ESTANDAR"/>
    <s v="TAMAULIPAS"/>
    <s v="CALLE"/>
    <n v="99040006"/>
    <s v="CAC CD VICTORIA"/>
    <n v="4.2408427157971795"/>
    <n v="6.224462695766829"/>
    <n v="1.2312124013604715"/>
    <n v="3"/>
    <n v="9"/>
    <n v="4"/>
    <n v="0"/>
    <n v="1"/>
    <n v="2"/>
    <n v="2"/>
    <n v="2"/>
    <n v="2068.2269999999999"/>
    <n v="2"/>
    <n v="7"/>
    <n v="0"/>
    <n v="251.08804820890498"/>
  </r>
  <r>
    <x v="23"/>
    <x v="2"/>
    <x v="15"/>
    <s v="OPERANDO"/>
    <s v="ESTANDAR"/>
    <s v="NUEVO LEON"/>
    <s v="CALLE"/>
    <n v="99040046"/>
    <s v="CAC CENTRO CADEREYTA"/>
    <n v="2.3256234247920018"/>
    <n v="4.1040413378682388"/>
    <n v="0.82080826757364767"/>
    <n v="8"/>
    <n v="5"/>
    <n v="2"/>
    <n v="0"/>
    <n v="2"/>
    <n v="1"/>
    <n v="0"/>
    <n v="3"/>
    <n v="1184.355"/>
    <n v="1"/>
    <n v="3"/>
    <n v="1"/>
    <n v="502.17609641780996"/>
  </r>
  <r>
    <x v="23"/>
    <x v="2"/>
    <x v="19"/>
    <s v="OPERANDO"/>
    <s v="ESTANDAR"/>
    <s v="CHIHUAHUA"/>
    <s v="CALLE"/>
    <n v="21030002"/>
    <s v="CAC CUAUHTEMOC"/>
    <n v="1.4022141237716481"/>
    <n v="2.1888220468630606"/>
    <n v="0.44460447826905919"/>
    <n v="3"/>
    <n v="0"/>
    <n v="0"/>
    <n v="0"/>
    <n v="0"/>
    <n v="0"/>
    <n v="0"/>
    <n v="0"/>
    <n v="0"/>
    <n v="0"/>
    <n v="0"/>
    <n v="0"/>
    <n v="209.23920321392677"/>
  </r>
  <r>
    <x v="23"/>
    <x v="2"/>
    <x v="14"/>
    <s v="OPERANDO"/>
    <s v="ELITE"/>
    <s v="NUEVO LEON"/>
    <s v="PLAZA"/>
    <n v="21040009"/>
    <s v="CAC CUMBRES"/>
    <n v="0.95760964550258898"/>
    <n v="4.0698409933860029"/>
    <n v="0.82080826757364767"/>
    <n v="2"/>
    <n v="5"/>
    <n v="2"/>
    <n v="0"/>
    <n v="0"/>
    <n v="0"/>
    <n v="3"/>
    <n v="1"/>
    <n v="1000.2149999999999"/>
    <n v="0"/>
    <n v="5"/>
    <n v="0"/>
    <n v="159.02159357214578"/>
  </r>
  <r>
    <x v="23"/>
    <x v="2"/>
    <x v="19"/>
    <s v="OPERANDO"/>
    <s v="ESTANDAR"/>
    <s v="CHIHUAHUA"/>
    <s v="CALLE"/>
    <n v="21030004"/>
    <s v="CAC DELICIAS"/>
    <n v="2.2914230803097664"/>
    <n v="4.3434437492438862"/>
    <n v="0.85500861205588308"/>
    <n v="1"/>
    <n v="3"/>
    <n v="0"/>
    <n v="0"/>
    <n v="0"/>
    <n v="1"/>
    <n v="2"/>
    <n v="1"/>
    <n v="600.12899999999991"/>
    <n v="0"/>
    <n v="3"/>
    <n v="0"/>
    <n v="41.847171074656799"/>
  </r>
  <r>
    <x v="23"/>
    <x v="2"/>
    <x v="20"/>
    <s v="OPERANDO"/>
    <s v="ESTANDAR"/>
    <s v="DURANGO"/>
    <s v="CALLE"/>
    <n v="99030002"/>
    <s v="CAC DURANGO"/>
    <n v="4.001440304421533"/>
    <n v="4.6170465051017686"/>
    <n v="0.92340930102035368"/>
    <n v="1"/>
    <n v="7"/>
    <n v="0"/>
    <n v="0"/>
    <n v="0"/>
    <n v="6"/>
    <n v="1"/>
    <n v="1"/>
    <n v="1534.2209999999995"/>
    <n v="1"/>
    <n v="6"/>
    <n v="0"/>
    <n v="83.696016069634993"/>
  </r>
  <r>
    <x v="23"/>
    <x v="2"/>
    <x v="15"/>
    <s v="OPERANDO"/>
    <s v="ELITE"/>
    <s v="NUEVO LEON"/>
    <s v="PLAZA"/>
    <n v="99040007"/>
    <s v="CAC GALERIAS MONTERREY"/>
    <n v="1.2996130903249423"/>
    <n v="2.8044282475432962"/>
    <n v="0.54720551171576515"/>
    <n v="7"/>
    <n v="1"/>
    <n v="0"/>
    <n v="0"/>
    <n v="0"/>
    <n v="1"/>
    <n v="0"/>
    <n v="0"/>
    <n v="200.04299999999998"/>
    <n v="0"/>
    <n v="1"/>
    <n v="0"/>
    <n v="602.61047874121084"/>
  </r>
  <r>
    <x v="23"/>
    <x v="2"/>
    <x v="20"/>
    <s v="OPERANDO"/>
    <s v="ESTANDAR"/>
    <s v="COAHUILA"/>
    <s v="CALLE"/>
    <n v="99030018"/>
    <s v="CAC HEB REVOLUCION TORREON"/>
    <n v="1.7100172241117662"/>
    <n v="3.3516337592590615"/>
    <n v="0.68400688964470646"/>
    <n v="1"/>
    <n v="4"/>
    <n v="3"/>
    <n v="0"/>
    <n v="0"/>
    <n v="1"/>
    <n v="0"/>
    <n v="3"/>
    <n v="850.39199999999994"/>
    <n v="0"/>
    <n v="3"/>
    <n v="1"/>
    <n v="41.847171074656799"/>
  </r>
  <r>
    <x v="23"/>
    <x v="2"/>
    <x v="14"/>
    <s v="OPERANDO"/>
    <s v="ELITE"/>
    <s v="NUEVO LEON"/>
    <s v="PLAZA"/>
    <n v="99040008"/>
    <s v="CAC LA FE MONTERREY"/>
    <n v="1.7100172241117662"/>
    <n v="5.4378547726754158"/>
    <n v="1.0944110234315303"/>
    <n v="5"/>
    <n v="8"/>
    <n v="1"/>
    <n v="0"/>
    <n v="0"/>
    <n v="5"/>
    <n v="2"/>
    <n v="1"/>
    <n v="1734.2639999999997"/>
    <n v="1"/>
    <n v="7"/>
    <n v="0"/>
    <n v="292.9335453632404"/>
  </r>
  <r>
    <x v="23"/>
    <x v="2"/>
    <x v="16"/>
    <s v="CERRADA"/>
    <s v="ESTANDAR"/>
    <s v="CHIHUAHUA"/>
    <s v="PLAZA"/>
    <n v="99030003"/>
    <s v="CAC LAS MISIONES JUAREZ"/>
    <n v="0"/>
    <n v="0"/>
    <n v="0"/>
    <n v="0"/>
    <n v="2"/>
    <n v="1"/>
    <n v="0"/>
    <n v="0"/>
    <n v="0"/>
    <n v="1"/>
    <n v="0"/>
    <n v="450.30599999999998"/>
    <n v="0"/>
    <n v="1"/>
    <n v="1"/>
    <n v="0"/>
  </r>
  <r>
    <x v="23"/>
    <x v="2"/>
    <x v="18"/>
    <s v="OPERANDO"/>
    <s v="ESTANDAR"/>
    <s v="TAMAULIPAS"/>
    <s v="CALLE"/>
    <n v="21040008"/>
    <s v="CAC MATAMOROS"/>
    <n v="8.6868874984877724"/>
    <n v="11.559716434995538"/>
    <n v="2.3256234247920018"/>
    <n v="12"/>
    <n v="7"/>
    <n v="4"/>
    <n v="0"/>
    <n v="0"/>
    <n v="2"/>
    <n v="1"/>
    <n v="1"/>
    <n v="1534.2209999999998"/>
    <n v="1"/>
    <n v="6"/>
    <n v="0"/>
    <n v="795.10796786072888"/>
  </r>
  <r>
    <x v="23"/>
    <x v="2"/>
    <x v="20"/>
    <s v="OPERANDO"/>
    <s v="ESTANDAR"/>
    <s v="COAHUILA"/>
    <s v="CALLE"/>
    <n v="99040009"/>
    <s v="CAC MONCLOVA"/>
    <n v="3.7620378930458855"/>
    <n v="5.2326527057820043"/>
    <n v="1.0602106789492949"/>
    <n v="2"/>
    <n v="7"/>
    <n v="1"/>
    <n v="0"/>
    <n v="0"/>
    <n v="1"/>
    <n v="5"/>
    <n v="0"/>
    <n v="1400.3009999999997"/>
    <n v="0"/>
    <n v="7"/>
    <n v="0"/>
    <n v="167.39203213926999"/>
  </r>
  <r>
    <x v="23"/>
    <x v="2"/>
    <x v="15"/>
    <s v="OPERANDO"/>
    <s v="ESTANDAR"/>
    <s v="NUEVO LEON"/>
    <s v="CALLE"/>
    <n v="99040036"/>
    <s v="CAC MORELOS MONTERREY"/>
    <n v="2.3256234247920018"/>
    <n v="4.6170465051017686"/>
    <n v="0.92340930102035368"/>
    <n v="1"/>
    <n v="4"/>
    <n v="1"/>
    <n v="0"/>
    <n v="1"/>
    <n v="2"/>
    <n v="0"/>
    <n v="1"/>
    <n v="1068.0119999999999"/>
    <n v="2"/>
    <n v="2"/>
    <n v="0"/>
    <n v="83.696016069634993"/>
  </r>
  <r>
    <x v="23"/>
    <x v="2"/>
    <x v="19"/>
    <s v="OPERANDO"/>
    <s v="ELITE"/>
    <s v="CHIHUAHUA"/>
    <s v="PLAZA"/>
    <n v="99030017"/>
    <s v="CAC NUEVA ESPAÑA CHIHUAHUA"/>
    <n v="2.2914230803097664"/>
    <n v="6.1560620068023582"/>
    <n v="1.2312124013604715"/>
    <n v="3"/>
    <n v="5"/>
    <n v="3"/>
    <n v="0"/>
    <n v="1"/>
    <n v="1"/>
    <n v="0"/>
    <n v="0"/>
    <n v="1268.0549999999998"/>
    <n v="2"/>
    <n v="3"/>
    <n v="0"/>
    <n v="209.23920321392677"/>
  </r>
  <r>
    <x v="23"/>
    <x v="2"/>
    <x v="18"/>
    <s v="OPERANDO"/>
    <s v="ESTANDAR"/>
    <s v="TAMAULIPAS"/>
    <s v="CALLE"/>
    <n v="99040010"/>
    <s v="CAC NUEVO LAREDO"/>
    <n v="3.6252365151169439"/>
    <n v="5.1300516723352985"/>
    <n v="1.0260103344670597"/>
    <n v="1"/>
    <n v="1"/>
    <n v="1"/>
    <n v="0"/>
    <n v="0"/>
    <n v="0"/>
    <n v="0"/>
    <n v="1"/>
    <n v="333.96299999999997"/>
    <n v="1"/>
    <n v="0"/>
    <n v="0"/>
    <n v="41.847171074656799"/>
  </r>
  <r>
    <x v="23"/>
    <x v="2"/>
    <x v="19"/>
    <s v="OPERANDO"/>
    <s v="ESTANDAR"/>
    <s v="CHIHUAHUA"/>
    <s v="CALLE"/>
    <n v="21030003"/>
    <s v="CAC PARRAL"/>
    <n v="3.7278375485636501"/>
    <n v="0"/>
    <n v="0"/>
    <n v="2"/>
    <n v="0"/>
    <n v="0"/>
    <n v="0"/>
    <n v="0"/>
    <n v="0"/>
    <n v="0"/>
    <n v="0"/>
    <n v="0"/>
    <n v="0"/>
    <n v="0"/>
    <n v="0"/>
    <n v="83.694342149313599"/>
  </r>
  <r>
    <x v="23"/>
    <x v="2"/>
    <x v="14"/>
    <s v="OPERANDO"/>
    <s v="ESTANDAR"/>
    <s v="NUEVO LEON"/>
    <s v="PLAZA"/>
    <n v="99040040"/>
    <s v="CAC PASEO PUNTO PONIENTE MONTERREY"/>
    <n v="0.99180998998482428"/>
    <n v="4.5144454716550628"/>
    <n v="0.88920895653811838"/>
    <n v="1"/>
    <n v="4"/>
    <n v="1"/>
    <n v="0"/>
    <n v="1"/>
    <n v="2"/>
    <n v="0"/>
    <n v="0"/>
    <n v="1034.5319999999999"/>
    <n v="1"/>
    <n v="1"/>
    <n v="2"/>
    <n v="83.696016069634993"/>
  </r>
  <r>
    <x v="23"/>
    <x v="2"/>
    <x v="15"/>
    <s v="OPERANDO"/>
    <s v="ESTANDAR"/>
    <s v="NUEVO LEON"/>
    <s v="PLAZA"/>
    <n v="21040037"/>
    <s v="CAC PLAZA FIESTA ANAHUAC"/>
    <n v="2.3256234247920018"/>
    <n v="4.6170465051017686"/>
    <n v="0.92340930102035368"/>
    <n v="0"/>
    <n v="4"/>
    <n v="3"/>
    <n v="0"/>
    <n v="0"/>
    <n v="0"/>
    <n v="1"/>
    <n v="0"/>
    <n v="800.17199999999991"/>
    <n v="0"/>
    <n v="4"/>
    <n v="0"/>
    <n v="0"/>
  </r>
  <r>
    <x v="23"/>
    <x v="2"/>
    <x v="15"/>
    <s v="OPERANDO"/>
    <s v="ELITE"/>
    <s v="NUEVO LEON"/>
    <s v="PLAZA"/>
    <n v="21040038"/>
    <s v="CAC PLAZA FIESTA SAN AGUSTIN"/>
    <n v="0.58140585619800045"/>
    <n v="1.2654127458427069"/>
    <n v="0.23940241137564724"/>
    <n v="1"/>
    <n v="3"/>
    <n v="1"/>
    <n v="0"/>
    <n v="0"/>
    <n v="2"/>
    <n v="0"/>
    <n v="0"/>
    <n v="734.04899999999998"/>
    <n v="1"/>
    <n v="2"/>
    <n v="0"/>
    <n v="125.54402410445201"/>
  </r>
  <r>
    <x v="23"/>
    <x v="2"/>
    <x v="19"/>
    <s v="OPERANDO"/>
    <s v="ELITE"/>
    <s v="CHIHUAHUA"/>
    <s v="PLAZA"/>
    <n v="99030004"/>
    <s v="CAC PLAZA SAN AGUSTIN"/>
    <n v="2.462424802720943"/>
    <n v="8.6526871540055357"/>
    <n v="1.7442175685940013"/>
    <n v="0"/>
    <n v="11"/>
    <n v="3"/>
    <n v="3"/>
    <n v="0"/>
    <n v="3"/>
    <n v="2"/>
    <n v="2"/>
    <n v="2920.2930000000006"/>
    <n v="5"/>
    <n v="5"/>
    <n v="1"/>
    <n v="0"/>
  </r>
  <r>
    <x v="23"/>
    <x v="2"/>
    <x v="17"/>
    <s v="OPERANDO"/>
    <s v="ELITE"/>
    <s v="NUEVO LEON"/>
    <s v="CALLE"/>
    <n v="99040037"/>
    <s v="CAC RAUL SALINAS MONTERREY"/>
    <n v="1.7100172241117662"/>
    <n v="5.5746561506043575"/>
    <n v="1.1286113679137657"/>
    <n v="4"/>
    <n v="9"/>
    <n v="1"/>
    <n v="0"/>
    <n v="1"/>
    <n v="6"/>
    <n v="1"/>
    <n v="2"/>
    <n v="2352.8069999999998"/>
    <n v="3"/>
    <n v="3"/>
    <n v="3"/>
    <n v="292.9343823234006"/>
  </r>
  <r>
    <x v="23"/>
    <x v="2"/>
    <x v="18"/>
    <s v="OPERANDO"/>
    <s v="ESTANDAR"/>
    <s v="TAMAULIPAS"/>
    <s v="PLAZA"/>
    <n v="99040011"/>
    <s v="CAC REYNOSA"/>
    <n v="4.2408427157971795"/>
    <n v="6.9426699298937704"/>
    <n v="1.4022141237716481"/>
    <n v="0"/>
    <n v="4"/>
    <n v="2"/>
    <n v="0"/>
    <n v="2"/>
    <n v="0"/>
    <n v="0"/>
    <n v="2"/>
    <n v="1243.7819999999999"/>
    <n v="2"/>
    <n v="1"/>
    <n v="1"/>
    <n v="0"/>
  </r>
  <r>
    <x v="23"/>
    <x v="2"/>
    <x v="18"/>
    <s v="OPERANDO"/>
    <s v="ELITE"/>
    <s v="TAMAULIPAS"/>
    <s v="PLAZA"/>
    <n v="99040012"/>
    <s v="CAC REYNOSA PERIFERICO"/>
    <n v="4.7880482275129452"/>
    <n v="8.4132847426298891"/>
    <n v="1.6758168796295307"/>
    <n v="1"/>
    <n v="7"/>
    <n v="2"/>
    <n v="0"/>
    <n v="0"/>
    <n v="1"/>
    <n v="4"/>
    <n v="0"/>
    <n v="1894.1309999999996"/>
    <n v="2"/>
    <n v="3"/>
    <n v="2"/>
    <n v="83.696016069634993"/>
  </r>
  <r>
    <x v="23"/>
    <x v="2"/>
    <x v="20"/>
    <s v="OPERANDO"/>
    <s v="ELITE"/>
    <s v="COAHUILA"/>
    <s v="CALLE"/>
    <n v="99040013"/>
    <s v="CAC SALTILLO"/>
    <n v="2.1888220468630606"/>
    <n v="6.7374678630003579"/>
    <n v="1.3338134348071775"/>
    <n v="10"/>
    <n v="3"/>
    <n v="2"/>
    <n v="0"/>
    <n v="0"/>
    <n v="0"/>
    <n v="1"/>
    <n v="0"/>
    <n v="734.04899999999998"/>
    <n v="1"/>
    <n v="2"/>
    <n v="0"/>
    <n v="652.82641446267075"/>
  </r>
  <r>
    <x v="23"/>
    <x v="2"/>
    <x v="20"/>
    <s v="OPERANDO"/>
    <s v="ELITE"/>
    <s v="COAHUILA"/>
    <s v="PLAZA"/>
    <n v="99040014"/>
    <s v="CAC SALTILLO II"/>
    <n v="1.9494196354874134"/>
    <n v="4.4118444382083561"/>
    <n v="0.88920895653811838"/>
    <n v="0"/>
    <n v="3"/>
    <n v="1"/>
    <n v="0"/>
    <n v="2"/>
    <n v="0"/>
    <n v="0"/>
    <n v="0"/>
    <n v="993.51899999999989"/>
    <n v="2"/>
    <n v="1"/>
    <n v="0"/>
    <n v="0"/>
  </r>
  <r>
    <x v="23"/>
    <x v="2"/>
    <x v="17"/>
    <s v="OPERANDO"/>
    <s v="ELITE"/>
    <s v="NUEVO LEON"/>
    <s v="PLAZA"/>
    <n v="21040007"/>
    <s v="CAC SANTA CATARINA MONTERREY"/>
    <n v="1.8126182575584719"/>
    <n v="5.5404558061221225"/>
    <n v="1.0944110234315303"/>
    <n v="3"/>
    <n v="4"/>
    <n v="1"/>
    <n v="0"/>
    <n v="0"/>
    <n v="2"/>
    <n v="1"/>
    <n v="0"/>
    <n v="934.09199999999998"/>
    <n v="1"/>
    <n v="3"/>
    <n v="0"/>
    <n v="150.65282892534302"/>
  </r>
  <r>
    <x v="23"/>
    <x v="2"/>
    <x v="19"/>
    <s v="OPERANDO"/>
    <s v="ELITE"/>
    <s v="CHIHUAHUA"/>
    <s v="PLAZA"/>
    <n v="99030021"/>
    <s v="CAC SENDERO CHIHUAHUA"/>
    <n v="2.1546217023808252"/>
    <n v="6.1560620068023582"/>
    <n v="1.2312124013604715"/>
    <n v="3"/>
    <n v="4"/>
    <n v="0"/>
    <n v="0"/>
    <n v="0"/>
    <n v="0"/>
    <n v="4"/>
    <n v="0"/>
    <n v="800.17199999999991"/>
    <n v="0"/>
    <n v="4"/>
    <n v="0"/>
    <n v="334.78406427853997"/>
  </r>
  <r>
    <x v="23"/>
    <x v="2"/>
    <x v="16"/>
    <s v="OPERANDO"/>
    <s v="ESTANDAR"/>
    <s v="CHIHUAHUA"/>
    <s v="PLAZA"/>
    <n v="99030016"/>
    <s v="CAC SENDERO CIUDAD JUAREZ"/>
    <n v="2.2914230803097664"/>
    <n v="3.8304385820103559"/>
    <n v="0.75240757860917706"/>
    <n v="3"/>
    <n v="5"/>
    <n v="2"/>
    <n v="0"/>
    <n v="0"/>
    <n v="1"/>
    <n v="2"/>
    <n v="0"/>
    <n v="1000.2149999999999"/>
    <n v="0"/>
    <n v="5"/>
    <n v="0"/>
    <n v="125.5415132239704"/>
  </r>
  <r>
    <x v="23"/>
    <x v="2"/>
    <x v="14"/>
    <s v="OPERANDO"/>
    <s v="ELITE"/>
    <s v="NUEVO LEON"/>
    <s v="PLAZA"/>
    <n v="99040035"/>
    <s v="CAC SENDERO LA FE APODACA"/>
    <n v="1.6758168796295307"/>
    <n v="3.5910361706347089"/>
    <n v="0.71820723412694176"/>
    <n v="4"/>
    <n v="2"/>
    <n v="1"/>
    <n v="0"/>
    <n v="0"/>
    <n v="1"/>
    <n v="0"/>
    <n v="0"/>
    <n v="400.08599999999996"/>
    <n v="0"/>
    <n v="2"/>
    <n v="0"/>
    <n v="292.93521928356176"/>
  </r>
  <r>
    <x v="23"/>
    <x v="2"/>
    <x v="16"/>
    <s v="OPERANDO"/>
    <s v="ESTANDAR"/>
    <s v="CHIHUAHUA"/>
    <s v="PLAZA"/>
    <n v="99030011"/>
    <s v="CAC SENDERO LAS TORRES"/>
    <n v="7.1820723412694178"/>
    <n v="8.9946905988278889"/>
    <n v="1.8126182575584719"/>
    <n v="6"/>
    <n v="14"/>
    <n v="2"/>
    <n v="0"/>
    <n v="0"/>
    <n v="3"/>
    <n v="9"/>
    <n v="1"/>
    <n v="3193.9919999999997"/>
    <n v="2"/>
    <n v="12"/>
    <n v="0"/>
    <n v="460.32725142283175"/>
  </r>
  <r>
    <x v="23"/>
    <x v="2"/>
    <x v="18"/>
    <s v="OPERANDO"/>
    <s v="ESTANDAR"/>
    <s v="TAMAULIPAS"/>
    <s v="CALLE"/>
    <n v="99040015"/>
    <s v="CAC TAMPICO"/>
    <n v="4.8222485719951802"/>
    <n v="6.5664661405891813"/>
    <n v="1.2996130903249423"/>
    <n v="7"/>
    <n v="3"/>
    <n v="1"/>
    <n v="0"/>
    <n v="0"/>
    <n v="1"/>
    <n v="1"/>
    <n v="0"/>
    <n v="600.12899999999991"/>
    <n v="0"/>
    <n v="3"/>
    <n v="0"/>
    <n v="502.17442249748854"/>
  </r>
  <r>
    <x v="23"/>
    <x v="2"/>
    <x v="18"/>
    <s v="OPERANDO"/>
    <s v="ESTANDAR"/>
    <s v="TAMAULIPAS"/>
    <s v="PLAZA"/>
    <n v="99040016"/>
    <s v="CAC TAMPICO HIDALGO"/>
    <n v="4.2408427157971795"/>
    <n v="6.224462695766829"/>
    <n v="1.2312124013604715"/>
    <n v="4"/>
    <n v="4"/>
    <n v="2"/>
    <n v="0"/>
    <n v="1"/>
    <n v="0"/>
    <n v="1"/>
    <n v="2"/>
    <n v="934.09199999999998"/>
    <n v="1"/>
    <n v="3"/>
    <n v="0"/>
    <n v="376.63207231335696"/>
  </r>
  <r>
    <x v="23"/>
    <x v="2"/>
    <x v="20"/>
    <s v="OPERANDO"/>
    <s v="ESTANDAR"/>
    <s v="COAHUILA"/>
    <s v="CALLE"/>
    <n v="99030005"/>
    <s v="CAC TORREON"/>
    <n v="4.446044782690592"/>
    <n v="5.9850602843911815"/>
    <n v="1.1970120568782363"/>
    <n v="1"/>
    <n v="5"/>
    <n v="1"/>
    <n v="0"/>
    <n v="0"/>
    <n v="2"/>
    <n v="2"/>
    <n v="1"/>
    <n v="1000.2149999999999"/>
    <n v="0"/>
    <n v="5"/>
    <n v="0"/>
    <n v="83.696016069634993"/>
  </r>
  <r>
    <x v="23"/>
    <x v="2"/>
    <x v="17"/>
    <s v="OPERANDO"/>
    <s v="ELITE"/>
    <s v="NUEVO LEON"/>
    <s v="PLAZA"/>
    <n v="21040012"/>
    <s v="CAC VALLE ORIENTE"/>
    <n v="1.0260103344670597"/>
    <n v="1.6074161906650601"/>
    <n v="0.30780310034011787"/>
    <n v="2"/>
    <n v="2"/>
    <n v="0"/>
    <n v="0"/>
    <n v="1"/>
    <n v="1"/>
    <n v="0"/>
    <n v="0"/>
    <n v="534.00599999999997"/>
    <n v="1"/>
    <n v="1"/>
    <n v="0"/>
    <n v="125.54318714429179"/>
  </r>
  <r>
    <x v="23"/>
    <x v="2"/>
    <x v="16"/>
    <s v="OPERANDO"/>
    <s v="ESTANDAR"/>
    <s v="CHIHUAHUA"/>
    <s v="PLAZA"/>
    <n v="99030006"/>
    <s v="CAC ZARAGOZA JUAREZ"/>
    <n v="6.703267518518123"/>
    <n v="8.2080826757364775"/>
    <n v="1.6416165351472953"/>
    <n v="3"/>
    <n v="3"/>
    <n v="0"/>
    <n v="0"/>
    <n v="0"/>
    <n v="2"/>
    <n v="1"/>
    <n v="0"/>
    <n v="600.12899999999991"/>
    <n v="0"/>
    <n v="3"/>
    <n v="0"/>
    <n v="251.08804820890498"/>
  </r>
  <r>
    <x v="23"/>
    <x v="2"/>
    <x v="17"/>
    <s v="OPERANDO"/>
    <s v="ESTANDAR"/>
    <s v="NUEVO LEON"/>
    <s v="CALLE"/>
    <n v="99040030"/>
    <s v="MINI CAC CENTRIKA MONTERREY"/>
    <n v="1.0260103344670597"/>
    <n v="2.667626869614355"/>
    <n v="0.54720551171576515"/>
    <n v="2"/>
    <n v="2"/>
    <n v="0"/>
    <n v="0"/>
    <n v="0"/>
    <n v="2"/>
    <n v="0"/>
    <n v="0"/>
    <n v="500.52600000000001"/>
    <n v="0"/>
    <n v="0"/>
    <n v="2"/>
    <n v="83.694342149313599"/>
  </r>
  <r>
    <x v="23"/>
    <x v="2"/>
    <x v="20"/>
    <s v="OPERANDO"/>
    <s v="ESTANDAR"/>
    <s v="COAHUILA"/>
    <s v="CALLE"/>
    <n v="99040026"/>
    <s v="MINI CAC CIUDAD ACUÑA"/>
    <n v="0.99180998998482428"/>
    <n v="1.0602106789492949"/>
    <n v="0.20520206689341192"/>
    <n v="1"/>
    <n v="0"/>
    <n v="0"/>
    <n v="0"/>
    <n v="0"/>
    <n v="0"/>
    <n v="0"/>
    <n v="0"/>
    <n v="0"/>
    <n v="0"/>
    <n v="0"/>
    <n v="0"/>
    <n v="83.696016069634993"/>
  </r>
  <r>
    <x v="23"/>
    <x v="2"/>
    <x v="18"/>
    <s v="OPERANDO"/>
    <s v="ESTANDAR"/>
    <s v="TAMAULIPAS"/>
    <s v="CALLE"/>
    <n v="99040025"/>
    <s v="MINI CAC CIUDAD MANTE"/>
    <n v="1.3680137792894129"/>
    <n v="1.7100172241117662"/>
    <n v="0.34200344482235323"/>
    <n v="0"/>
    <n v="2"/>
    <n v="0"/>
    <n v="0"/>
    <n v="0"/>
    <n v="0"/>
    <n v="2"/>
    <n v="0"/>
    <n v="400.08599999999996"/>
    <n v="0"/>
    <n v="2"/>
    <n v="0"/>
    <n v="0"/>
  </r>
  <r>
    <x v="23"/>
    <x v="2"/>
    <x v="20"/>
    <s v="OPERANDO"/>
    <s v="ESTANDAR"/>
    <s v="DURANGO"/>
    <s v="CALLE"/>
    <n v="21030015"/>
    <s v="MINI CAC DURANGO CENTRO"/>
    <n v="2.1204213578985898"/>
    <n v="3.4200344482235323"/>
    <n v="0.68400688964470646"/>
    <n v="6"/>
    <n v="2"/>
    <n v="1"/>
    <n v="0"/>
    <n v="0"/>
    <n v="1"/>
    <n v="0"/>
    <n v="2"/>
    <n v="400.08599999999996"/>
    <n v="0"/>
    <n v="2"/>
    <n v="0"/>
    <n v="376.62956143287533"/>
  </r>
  <r>
    <x v="23"/>
    <x v="2"/>
    <x v="19"/>
    <s v="OPERANDO"/>
    <s v="ESTANDAR"/>
    <s v="CHIHUAHUA"/>
    <s v="PLAZA"/>
    <n v="21030014"/>
    <s v="MINI CAC FASHION MALL CHIHUAHUA"/>
    <n v="1.1628117123960009"/>
    <n v="1.3680137792894129"/>
    <n v="0.27360275585788257"/>
    <n v="1"/>
    <n v="3"/>
    <n v="2"/>
    <n v="0"/>
    <n v="0"/>
    <n v="0"/>
    <n v="1"/>
    <n v="1"/>
    <n v="734.04899999999998"/>
    <n v="1"/>
    <n v="2"/>
    <n v="0"/>
    <n v="83.696016069634993"/>
  </r>
  <r>
    <x v="23"/>
    <x v="2"/>
    <x v="16"/>
    <s v="OPERANDO"/>
    <s v="ESTANDAR"/>
    <s v="CHIHUAHUA"/>
    <s v="CALLE"/>
    <n v="99030019"/>
    <s v="MINI CAC GALERIAS TEC CD JUAREZ"/>
    <n v="2.2572227358275314"/>
    <n v="2.4966251472031784"/>
    <n v="0.51300516723352985"/>
    <n v="2"/>
    <n v="1"/>
    <n v="0"/>
    <n v="0"/>
    <n v="0"/>
    <n v="1"/>
    <n v="0"/>
    <n v="0"/>
    <n v="333.96299999999997"/>
    <n v="1"/>
    <n v="0"/>
    <n v="0"/>
    <n v="167.39203213926999"/>
  </r>
  <r>
    <x v="23"/>
    <x v="2"/>
    <x v="19"/>
    <s v="OPERANDO"/>
    <s v="ESTANDAR"/>
    <s v="CHIHUAHUA"/>
    <s v="CALLE"/>
    <n v="99030020"/>
    <s v="MINI CAC INDEPENDENCIA CHIHUAHUA"/>
    <n v="1.5390155017005895"/>
    <n v="2.8044282475432962"/>
    <n v="0.54720551171576515"/>
    <n v="1"/>
    <n v="3"/>
    <n v="0"/>
    <n v="0"/>
    <n v="0"/>
    <n v="1"/>
    <n v="2"/>
    <n v="0"/>
    <n v="650.34899999999993"/>
    <n v="0"/>
    <n v="2"/>
    <n v="1"/>
    <n v="83.696016069634993"/>
  </r>
  <r>
    <x v="23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2"/>
    <x v="17"/>
    <s v="OPERANDO"/>
    <s v="ELITE"/>
    <s v="NUEVO LEON"/>
    <s v="PLAZA"/>
    <n v="99040048"/>
    <s v="MINI CAC MULTIPLAZA LINDAVISTA GUADALUPE"/>
    <n v="1.1628117123960009"/>
    <n v="2.0520206689341194"/>
    <n v="0.41040413378682383"/>
    <n v="1"/>
    <n v="0"/>
    <n v="0"/>
    <n v="0"/>
    <n v="0"/>
    <n v="0"/>
    <n v="0"/>
    <n v="0"/>
    <n v="0"/>
    <n v="0"/>
    <n v="0"/>
    <n v="0"/>
    <n v="41.847171074656799"/>
  </r>
  <r>
    <x v="23"/>
    <x v="2"/>
    <x v="20"/>
    <s v="OPERANDO"/>
    <s v="ELITE"/>
    <s v="DURANGO"/>
    <s v="PLAZA"/>
    <n v="21030018"/>
    <s v="MINI CAC PASEO DURANGO"/>
    <n v="0.92340930102035368"/>
    <n v="1.2996130903249423"/>
    <n v="0.27360275585788257"/>
    <n v="1"/>
    <n v="0"/>
    <n v="0"/>
    <n v="0"/>
    <n v="0"/>
    <n v="0"/>
    <n v="0"/>
    <n v="0"/>
    <n v="0"/>
    <n v="0"/>
    <n v="0"/>
    <n v="0"/>
    <n v="8.3696016069634993"/>
  </r>
  <r>
    <x v="23"/>
    <x v="2"/>
    <x v="14"/>
    <s v="OPERANDO"/>
    <s v="ESTANDAR"/>
    <s v="NUEVO LEON"/>
    <s v="PLAZA"/>
    <n v="99040034"/>
    <s v="MINI CAC PASEO LA FE NUEVO LEON"/>
    <n v="0.99180998998482428"/>
    <n v="1.5048151572183541"/>
    <n v="0.30780310034011787"/>
    <n v="0"/>
    <n v="1"/>
    <n v="0"/>
    <n v="0"/>
    <n v="0"/>
    <n v="0"/>
    <n v="1"/>
    <n v="0"/>
    <n v="250.26300000000001"/>
    <n v="0"/>
    <n v="0"/>
    <n v="1"/>
    <n v="0"/>
  </r>
  <r>
    <x v="23"/>
    <x v="2"/>
    <x v="20"/>
    <s v="OPERANDO"/>
    <s v="ESTANDAR"/>
    <s v="COAHUILA"/>
    <s v="CALLE"/>
    <n v="99040024"/>
    <s v="MINI CAC PIEDRAS NEGRAS"/>
    <n v="2.8044282475432962"/>
    <n v="3.2490327258123557"/>
    <n v="0.64980654516247116"/>
    <n v="3"/>
    <n v="3"/>
    <n v="2"/>
    <n v="1"/>
    <n v="0"/>
    <n v="0"/>
    <n v="0"/>
    <n v="0"/>
    <n v="650.34899999999993"/>
    <n v="0"/>
    <n v="2"/>
    <n v="1"/>
    <n v="209.23920321392598"/>
  </r>
  <r>
    <x v="23"/>
    <x v="2"/>
    <x v="15"/>
    <s v="OPERANDO"/>
    <s v="ELITE"/>
    <s v="NUEVO LEON"/>
    <s v="CALLE"/>
    <n v="99040054"/>
    <s v="MINI CAC PLAZA FIESTA SAN AGUSTIN SAN PEDRO"/>
    <n v="0.54720551171576515"/>
    <n v="1.0260103344670597"/>
    <n v="0.20520206689341192"/>
    <n v="0"/>
    <n v="0"/>
    <n v="0"/>
    <n v="0"/>
    <n v="0"/>
    <n v="0"/>
    <n v="0"/>
    <n v="0"/>
    <n v="0"/>
    <n v="0"/>
    <n v="0"/>
    <n v="0"/>
    <n v="0"/>
  </r>
  <r>
    <x v="23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2"/>
    <x v="19"/>
    <s v="OPERANDO"/>
    <s v="ESTANDAR"/>
    <s v="CHIHUAHUA"/>
    <s v="PLAZA"/>
    <n v="21030013"/>
    <s v="MINI CAC PLAZA VALLARTA (CHIHUAHUA)"/>
    <n v="1.7784179130762368"/>
    <n v="2.8044282475432962"/>
    <n v="0.54720551171576515"/>
    <n v="0"/>
    <n v="4"/>
    <n v="1"/>
    <n v="0"/>
    <n v="0"/>
    <n v="2"/>
    <n v="1"/>
    <n v="1"/>
    <n v="1059.6419999999998"/>
    <n v="1"/>
    <n v="3"/>
    <n v="0"/>
    <n v="0"/>
  </r>
  <r>
    <x v="23"/>
    <x v="2"/>
    <x v="17"/>
    <s v="OPERANDO"/>
    <s v="ESTANDAR"/>
    <s v="NUEVO LEON"/>
    <s v="PLAZA"/>
    <n v="99040038"/>
    <s v="MINI CAC PLAZOLETA GARCIA"/>
    <n v="1.8468186020407074"/>
    <n v="2.7360275585788258"/>
    <n v="0.54720551171576515"/>
    <n v="1"/>
    <n v="3"/>
    <n v="0"/>
    <n v="0"/>
    <n v="0"/>
    <n v="1"/>
    <n v="2"/>
    <n v="0"/>
    <n v="650.34899999999993"/>
    <n v="0"/>
    <n v="2"/>
    <n v="1"/>
    <n v="41.847171074656799"/>
  </r>
  <r>
    <x v="23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2"/>
    <x v="17"/>
    <s v="OPERANDO"/>
    <s v="ELITE"/>
    <s v="NUEVO LEON"/>
    <s v="CALLE"/>
    <n v="99040053"/>
    <s v="MINI CAC SANTO DOMINGO SAN NICOLAS DE LOS GARZA"/>
    <n v="0.99180998998482428"/>
    <n v="2.4966251472031784"/>
    <n v="0.51300516723352985"/>
    <n v="2"/>
    <n v="2"/>
    <n v="1"/>
    <n v="0"/>
    <n v="1"/>
    <n v="0"/>
    <n v="0"/>
    <n v="0"/>
    <n v="400.08599999999996"/>
    <n v="0"/>
    <n v="2"/>
    <n v="0"/>
    <n v="125.54318714429179"/>
  </r>
  <r>
    <x v="23"/>
    <x v="2"/>
    <x v="20"/>
    <s v="OPERANDO"/>
    <s v="ELITE"/>
    <s v="COAHUILA"/>
    <s v="PLAZA"/>
    <n v="99040044"/>
    <s v="MINI CAC SENDERO SUR SALTILLO"/>
    <n v="1.2996130903249423"/>
    <n v="2.223022391345296"/>
    <n v="0.44460447826905919"/>
    <n v="2"/>
    <n v="1"/>
    <n v="0"/>
    <n v="0"/>
    <n v="0"/>
    <n v="1"/>
    <n v="0"/>
    <n v="0"/>
    <n v="200.04299999999998"/>
    <n v="0"/>
    <n v="1"/>
    <n v="0"/>
    <n v="83.694342149313599"/>
  </r>
  <r>
    <x v="23"/>
    <x v="2"/>
    <x v="14"/>
    <s v="OPERANDO"/>
    <s v="ELITE"/>
    <s v="NUEVO LEON"/>
    <s v="PLAZA"/>
    <n v="99040052"/>
    <s v="MINI CAC SUN MALL VIP VILLA DE JUAREZ"/>
    <n v="1.6758168796295307"/>
    <n v="4.7880482275129452"/>
    <n v="0.95760964550258898"/>
    <n v="0"/>
    <n v="5"/>
    <n v="1"/>
    <n v="0"/>
    <n v="0"/>
    <n v="2"/>
    <n v="2"/>
    <n v="1"/>
    <n v="1268.0549999999998"/>
    <n v="2"/>
    <n v="3"/>
    <n v="0"/>
    <n v="0"/>
  </r>
  <r>
    <x v="23"/>
    <x v="2"/>
    <x v="20"/>
    <s v="OPERANDO"/>
    <s v="ESTANDAR"/>
    <s v="COAHUILA"/>
    <s v="CALLE"/>
    <n v="21030019"/>
    <s v="MINI CAC TORREON"/>
    <n v="2.0520206689341194"/>
    <n v="2.1888220468630606"/>
    <n v="0.44460447826905919"/>
    <n v="1"/>
    <n v="3"/>
    <n v="0"/>
    <n v="0"/>
    <n v="0"/>
    <n v="1"/>
    <n v="2"/>
    <n v="0"/>
    <n v="734.04899999999998"/>
    <n v="1"/>
    <n v="2"/>
    <n v="0"/>
    <n v="41.847171074656799"/>
  </r>
  <r>
    <x v="23"/>
    <x v="2"/>
    <x v="14"/>
    <s v="OPERANDO"/>
    <s v="ELITE"/>
    <s v="NUEVO LEON"/>
    <s v="PLAZA"/>
    <n v="99040058"/>
    <s v="MINI CAC ZOCALO APODACA"/>
    <n v="1.3680137792894129"/>
    <n v="3.5910361706347089"/>
    <n v="0.71820723412694176"/>
    <n v="0"/>
    <n v="3"/>
    <n v="3"/>
    <n v="0"/>
    <n v="0"/>
    <n v="0"/>
    <n v="0"/>
    <n v="0"/>
    <n v="700.56899999999996"/>
    <n v="0"/>
    <n v="1"/>
    <n v="2"/>
    <n v="0"/>
  </r>
  <r>
    <x v="23"/>
    <x v="2"/>
    <x v="18"/>
    <s v="OPERANDO"/>
    <s v="ELITE"/>
    <s v="TAMAULIPAS"/>
    <s v="CALLE"/>
    <n v="99040020"/>
    <s v="PLAZA MOVISTAR CC PASEO REFORMA NUEVO LAREDO"/>
    <n v="1.3680137792894129"/>
    <n v="1.7784179130762368"/>
    <n v="0.34200344482235323"/>
    <n v="1"/>
    <n v="3"/>
    <n v="2"/>
    <n v="0"/>
    <n v="0"/>
    <n v="1"/>
    <n v="0"/>
    <n v="0"/>
    <n v="1119.069"/>
    <n v="2"/>
    <n v="1"/>
    <n v="0"/>
    <n v="83.696016069634993"/>
  </r>
  <r>
    <x v="23"/>
    <x v="2"/>
    <x v="20"/>
    <s v="OPERANDO"/>
    <s v="ESTANDAR"/>
    <s v="COAHUILA"/>
    <s v="PLAZA"/>
    <n v="1041699"/>
    <s v="PLAZA MOVISTAR GALERIAS SALTILLO"/>
    <n v="1.1286113679137657"/>
    <n v="1.7100172241117662"/>
    <n v="0.34200344482235323"/>
    <n v="2"/>
    <n v="1"/>
    <n v="0"/>
    <n v="0"/>
    <n v="0"/>
    <n v="0"/>
    <n v="1"/>
    <n v="0"/>
    <n v="200.04299999999998"/>
    <n v="0"/>
    <n v="1"/>
    <n v="0"/>
    <n v="167.39203213926999"/>
  </r>
  <r>
    <x v="23"/>
    <x v="2"/>
    <x v="19"/>
    <s v="OPERANDO"/>
    <s v="ESTANDAR"/>
    <s v="CHIHUAHUA"/>
    <s v="CALLE"/>
    <n v="99030007"/>
    <s v="PLAZA MOVISTAR PLAZA NORTE DELICIAS"/>
    <n v="2.0520206689341194"/>
    <n v="0"/>
    <n v="0"/>
    <n v="2"/>
    <n v="0"/>
    <n v="0"/>
    <n v="0"/>
    <n v="0"/>
    <n v="0"/>
    <n v="0"/>
    <n v="0"/>
    <n v="0"/>
    <n v="0"/>
    <n v="0"/>
    <n v="0"/>
    <n v="83.694342149313599"/>
  </r>
  <r>
    <x v="23"/>
    <x v="2"/>
    <x v="15"/>
    <s v="OPERANDO"/>
    <s v="ELITE"/>
    <s v="NUEVO LEON"/>
    <s v="PLAZA"/>
    <n v="99040018"/>
    <s v="PLAZA MOVISTAR SORIANA SAN PEDRO"/>
    <n v="0.54720551171576515"/>
    <n v="1.1286113679137657"/>
    <n v="0.23940241137564724"/>
    <n v="0"/>
    <n v="2"/>
    <n v="1"/>
    <n v="0"/>
    <n v="0"/>
    <n v="1"/>
    <n v="0"/>
    <n v="0"/>
    <n v="400.08599999999996"/>
    <n v="0"/>
    <n v="2"/>
    <n v="0"/>
    <n v="0"/>
  </r>
  <r>
    <x v="23"/>
    <x v="2"/>
    <x v="14"/>
    <s v="OPERANDO"/>
    <s v="ESTANDAR"/>
    <s v="NUEVO LEON"/>
    <s v="PLAZA"/>
    <n v="99040028"/>
    <s v="PLAZA MOVISTAR SUNMALL"/>
    <n v="1.9836199799696486"/>
    <n v="3.5910361706347089"/>
    <n v="0.71820723412694176"/>
    <n v="4"/>
    <n v="4"/>
    <n v="2"/>
    <n v="0"/>
    <n v="0"/>
    <n v="0"/>
    <n v="2"/>
    <n v="0"/>
    <n v="934.09199999999987"/>
    <n v="1"/>
    <n v="3"/>
    <n v="0"/>
    <n v="251.08637428858279"/>
  </r>
  <r>
    <x v="23"/>
    <x v="2"/>
    <x v="20"/>
    <s v="OPERANDO"/>
    <s v="ESTANDAR"/>
    <s v="COAHUILA"/>
    <s v="PLAZA"/>
    <n v="99030008"/>
    <s v="PLAZA MOVISTAR TORREON CENTRO"/>
    <n v="1.5732158461828247"/>
    <n v="3.7962382375281205"/>
    <n v="0.75240757860917706"/>
    <n v="4"/>
    <n v="2"/>
    <n v="2"/>
    <n v="0"/>
    <n v="0"/>
    <n v="0"/>
    <n v="0"/>
    <n v="0"/>
    <n v="534.00599999999997"/>
    <n v="1"/>
    <n v="1"/>
    <n v="0"/>
    <n v="292.93521928356176"/>
  </r>
  <r>
    <x v="23"/>
    <x v="2"/>
    <x v="17"/>
    <s v="OPERANDO"/>
    <s v="ELITE"/>
    <s v="NUEVO LEON"/>
    <s v="CALLE"/>
    <n v="99040022"/>
    <s v="SMART STORE NUEVO SUR"/>
    <n v="0.82080826757364767"/>
    <n v="2.667626869614355"/>
    <n v="0.54720551171576515"/>
    <n v="0"/>
    <n v="5"/>
    <n v="2"/>
    <n v="0"/>
    <n v="0"/>
    <n v="2"/>
    <n v="1"/>
    <n v="1"/>
    <n v="1000.2149999999999"/>
    <n v="0"/>
    <n v="5"/>
    <n v="0"/>
    <n v="0"/>
  </r>
  <r>
    <x v="23"/>
    <x v="2"/>
    <x v="17"/>
    <s v="OPERANDO"/>
    <s v="ESTANDAR"/>
    <s v="NUEVO LEON"/>
    <s v="PLAZA"/>
    <n v="99040019"/>
    <s v="SMART STORE PLAZA ANTALYA"/>
    <n v="0.82080826757364767"/>
    <n v="0.95760964550258898"/>
    <n v="0.20520206689341192"/>
    <n v="0"/>
    <n v="3"/>
    <n v="0"/>
    <n v="0"/>
    <n v="0"/>
    <n v="3"/>
    <n v="0"/>
    <n v="0"/>
    <n v="867.96899999999994"/>
    <n v="2"/>
    <n v="1"/>
    <n v="0"/>
    <n v="0"/>
  </r>
  <r>
    <x v="23"/>
    <x v="2"/>
    <x v="15"/>
    <s v="OPERANDO"/>
    <s v="ELITE"/>
    <s v="NUEVO LEON"/>
    <s v="PLAZA"/>
    <n v="99040021"/>
    <s v="SMART STORE PLAZA REAL"/>
    <n v="0.54720551171576515"/>
    <n v="1.2654127458427069"/>
    <n v="0.23940241137564724"/>
    <n v="0"/>
    <n v="1"/>
    <n v="0"/>
    <n v="0"/>
    <n v="1"/>
    <n v="0"/>
    <n v="0"/>
    <n v="1"/>
    <n v="200.04299999999998"/>
    <n v="0"/>
    <n v="1"/>
    <n v="0"/>
    <n v="0"/>
  </r>
  <r>
    <x v="23"/>
    <x v="3"/>
    <x v="21"/>
    <s v="OPERANDO"/>
    <s v="ELITE"/>
    <s v="BAJA CALIFORNIA NORTE"/>
    <s v="PLAZA"/>
    <n v="99010022"/>
    <s v="CAC ALAMEDA OTAY TIJUANA"/>
    <n v="1.3343407066003981"/>
    <n v="2.2239011776673299"/>
    <n v="0.44478023553346602"/>
    <n v="0"/>
    <n v="0"/>
    <n v="0"/>
    <n v="0"/>
    <n v="0"/>
    <n v="0"/>
    <n v="0"/>
    <n v="0"/>
    <n v="0"/>
    <n v="0"/>
    <n v="0"/>
    <n v="0"/>
    <n v="0"/>
  </r>
  <r>
    <x v="23"/>
    <x v="3"/>
    <x v="22"/>
    <s v="OPERANDO"/>
    <s v="ESTANDAR"/>
    <s v="BAJA CALIFORNIA SUR"/>
    <s v="PLAZA"/>
    <n v="21010011"/>
    <s v="CAC CABO SAN LUCAS"/>
    <n v="1.4826007851115532"/>
    <n v="2.6686814132007961"/>
    <n v="0.51891027478904361"/>
    <n v="4"/>
    <n v="1"/>
    <n v="0"/>
    <n v="0"/>
    <n v="0"/>
    <n v="0"/>
    <n v="1"/>
    <n v="0"/>
    <n v="250.26300000000001"/>
    <n v="0"/>
    <n v="0"/>
    <n v="1"/>
    <n v="167.3886842986272"/>
  </r>
  <r>
    <x v="23"/>
    <x v="3"/>
    <x v="21"/>
    <s v="OPERANDO"/>
    <s v="ELITE"/>
    <s v="BAJA CALIFORNIA NORTE"/>
    <s v="PLAZA"/>
    <n v="99010012"/>
    <s v="CAC CONSTITUCION CENTRO TIJUANA"/>
    <n v="1.7791209421338641"/>
    <n v="2.2239011776673299"/>
    <n v="0.44478023553346602"/>
    <n v="1"/>
    <n v="0"/>
    <n v="0"/>
    <n v="0"/>
    <n v="0"/>
    <n v="0"/>
    <n v="0"/>
    <n v="0"/>
    <n v="0"/>
    <n v="0"/>
    <n v="0"/>
    <n v="0"/>
    <n v="83.696016069634993"/>
  </r>
  <r>
    <x v="23"/>
    <x v="3"/>
    <x v="23"/>
    <s v="OPERANDO"/>
    <s v="ELITE"/>
    <s v="SINALOA"/>
    <s v="CALLE"/>
    <n v="21020035"/>
    <s v="CAC CULIACAN"/>
    <n v="4.5219323945902374"/>
    <n v="8.6361495732747979"/>
    <n v="1.7420559225060752"/>
    <n v="0"/>
    <n v="7"/>
    <n v="3"/>
    <n v="0"/>
    <n v="2"/>
    <n v="1"/>
    <n v="1"/>
    <n v="2"/>
    <n v="1534.2209999999995"/>
    <n v="1"/>
    <n v="6"/>
    <n v="0"/>
    <n v="0"/>
  </r>
  <r>
    <x v="23"/>
    <x v="3"/>
    <x v="24"/>
    <s v="OPERANDO"/>
    <s v="ESTANDAR"/>
    <s v="BAJA CALIFORNIA NORTE"/>
    <s v="CALLE"/>
    <n v="21010009"/>
    <s v="CAC ENSENADA"/>
    <n v="3.076396629106473"/>
    <n v="4.4478023553346597"/>
    <n v="0.88956047106693203"/>
    <n v="2"/>
    <n v="4"/>
    <n v="1"/>
    <n v="0"/>
    <n v="1"/>
    <n v="2"/>
    <n v="0"/>
    <n v="2"/>
    <n v="1118.232"/>
    <n v="2"/>
    <n v="1"/>
    <n v="1"/>
    <n v="167.39203213926999"/>
  </r>
  <r>
    <x v="23"/>
    <x v="3"/>
    <x v="24"/>
    <s v="OPERANDO"/>
    <s v="ELITE"/>
    <s v="BAJA CALIFORNIA NORTE"/>
    <s v="PLAZA"/>
    <n v="21010002"/>
    <s v="CAC GALERIAS DEL VALLE"/>
    <n v="4.0771521590567712"/>
    <n v="9.377449965830575"/>
    <n v="1.8903160010172304"/>
    <n v="3"/>
    <n v="9"/>
    <n v="3"/>
    <n v="0"/>
    <n v="3"/>
    <n v="1"/>
    <n v="2"/>
    <n v="4"/>
    <n v="2302.587"/>
    <n v="3"/>
    <n v="4"/>
    <n v="2"/>
    <n v="167.39035821894859"/>
  </r>
  <r>
    <x v="23"/>
    <x v="3"/>
    <x v="25"/>
    <s v="OPERANDO"/>
    <s v="ESTANDAR"/>
    <s v="SONORA"/>
    <s v="PLAZA"/>
    <n v="21020009"/>
    <s v="CAC HERMOSILLO"/>
    <n v="3.8918270609178274"/>
    <n v="7.0423537292798786"/>
    <n v="1.4084707458559755"/>
    <n v="4"/>
    <n v="5"/>
    <n v="0"/>
    <n v="0"/>
    <n v="2"/>
    <n v="2"/>
    <n v="1"/>
    <n v="1"/>
    <n v="1134.135"/>
    <n v="1"/>
    <n v="4"/>
    <n v="0"/>
    <n v="334.78406427853997"/>
  </r>
  <r>
    <x v="23"/>
    <x v="3"/>
    <x v="23"/>
    <s v="OPERANDO"/>
    <s v="ELITE"/>
    <s v="SINALOA"/>
    <s v="CALLE"/>
    <n v="99020012"/>
    <s v="CAC INSURGENTES CULIACAN"/>
    <n v="2.5204213346896407"/>
    <n v="4.4107373357068713"/>
    <n v="0.88956047106693203"/>
    <n v="3"/>
    <n v="8"/>
    <n v="2"/>
    <n v="0"/>
    <n v="2"/>
    <n v="4"/>
    <n v="0"/>
    <n v="3"/>
    <n v="2052.3240000000001"/>
    <n v="3"/>
    <n v="4"/>
    <n v="1"/>
    <n v="125.5415132239704"/>
  </r>
  <r>
    <x v="23"/>
    <x v="3"/>
    <x v="24"/>
    <s v="OPERANDO"/>
    <s v="ELITE"/>
    <s v="BAJA CALIFORNIA NORTE"/>
    <s v="CALLE"/>
    <n v="21010016"/>
    <s v="CAC JUSTO SIERRA MEXICALI"/>
    <n v="4.5960624338458151"/>
    <n v="8.006044239602387"/>
    <n v="1.5937958439949198"/>
    <n v="7"/>
    <n v="8"/>
    <n v="2"/>
    <n v="0"/>
    <n v="2"/>
    <n v="2"/>
    <n v="2"/>
    <n v="2"/>
    <n v="1784.4839999999999"/>
    <n v="1"/>
    <n v="6"/>
    <n v="1"/>
    <n v="376.62788751255391"/>
  </r>
  <r>
    <x v="23"/>
    <x v="3"/>
    <x v="24"/>
    <s v="OPERANDO"/>
    <s v="ESTANDAR"/>
    <s v="SONORA"/>
    <s v="CALLE"/>
    <n v="21010010"/>
    <s v="CAC KINO SAN LUIS"/>
    <n v="2.5574863543174295"/>
    <n v="3.5211768646399393"/>
    <n v="0.70423537292798777"/>
    <n v="1"/>
    <n v="4"/>
    <n v="4"/>
    <n v="0"/>
    <n v="0"/>
    <n v="0"/>
    <n v="0"/>
    <n v="4"/>
    <n v="800.17199999999991"/>
    <n v="0"/>
    <n v="4"/>
    <n v="0"/>
    <n v="41.847171074656799"/>
  </r>
  <r>
    <x v="23"/>
    <x v="3"/>
    <x v="22"/>
    <s v="OPERANDO"/>
    <s v="ESTANDAR"/>
    <s v="BAJA CALIFORNIA SUR"/>
    <s v="CALLE"/>
    <n v="21010007"/>
    <s v="CAC LA PAZ"/>
    <n v="2.0015110599005967"/>
    <n v="3.5211768646399393"/>
    <n v="0.70423537292798777"/>
    <n v="6"/>
    <n v="3"/>
    <n v="0"/>
    <n v="0"/>
    <n v="0"/>
    <n v="0"/>
    <n v="3"/>
    <n v="0"/>
    <n v="650.34899999999993"/>
    <n v="0"/>
    <n v="2"/>
    <n v="1"/>
    <n v="502.17609641780996"/>
  </r>
  <r>
    <x v="23"/>
    <x v="3"/>
    <x v="23"/>
    <s v="OPERANDO"/>
    <s v="ESTANDAR"/>
    <s v="SINALOA"/>
    <s v="CALLE"/>
    <n v="99020002"/>
    <s v="CAC LOS MOCHIS"/>
    <n v="3.076396629106473"/>
    <n v="4.4478023553346597"/>
    <n v="0.88956047106693203"/>
    <n v="4"/>
    <n v="4"/>
    <n v="1"/>
    <n v="0"/>
    <n v="1"/>
    <n v="1"/>
    <n v="1"/>
    <n v="0"/>
    <n v="850.39199999999994"/>
    <n v="0"/>
    <n v="3"/>
    <n v="1"/>
    <n v="167.3886842986272"/>
  </r>
  <r>
    <x v="23"/>
    <x v="3"/>
    <x v="21"/>
    <s v="OPERANDO"/>
    <s v="ELITE"/>
    <s v="BAJA CALIFORNIA NORTE"/>
    <s v="PLAZA"/>
    <n v="99010008"/>
    <s v="CAC MACRO PLAZA TIJUANA"/>
    <n v="1.7791209421338641"/>
    <n v="3.7065019627788831"/>
    <n v="0.74130039255577662"/>
    <n v="2"/>
    <n v="1"/>
    <n v="1"/>
    <n v="0"/>
    <n v="0"/>
    <n v="0"/>
    <n v="0"/>
    <n v="1"/>
    <n v="200.04299999999998"/>
    <n v="0"/>
    <n v="1"/>
    <n v="0"/>
    <n v="83.694342149313599"/>
  </r>
  <r>
    <x v="23"/>
    <x v="3"/>
    <x v="23"/>
    <s v="OPERANDO"/>
    <s v="ESTANDAR"/>
    <s v="SINALOA"/>
    <s v="CALLE"/>
    <n v="21020007"/>
    <s v="CAC MAZATLAN"/>
    <n v="4.5219323945902374"/>
    <n v="7.1164837685354563"/>
    <n v="1.4084707458559755"/>
    <n v="5"/>
    <n v="3"/>
    <n v="2"/>
    <n v="0"/>
    <n v="0"/>
    <n v="1"/>
    <n v="0"/>
    <n v="1"/>
    <n v="700.56899999999996"/>
    <n v="0"/>
    <n v="1"/>
    <n v="2"/>
    <n v="334.78239035821855"/>
  </r>
  <r>
    <x v="23"/>
    <x v="3"/>
    <x v="25"/>
    <s v="OPERANDO"/>
    <s v="ESTANDAR"/>
    <s v="SONORA"/>
    <s v="CALLE"/>
    <n v="21020025"/>
    <s v="CAC NOGALES"/>
    <n v="3.076396629106473"/>
    <n v="5.3373628264015922"/>
    <n v="1.0748855692058761"/>
    <n v="10"/>
    <n v="4"/>
    <n v="3"/>
    <n v="0"/>
    <n v="0"/>
    <n v="0"/>
    <n v="1"/>
    <n v="1"/>
    <n v="800.17199999999991"/>
    <n v="0"/>
    <n v="4"/>
    <n v="0"/>
    <n v="753.26247070639351"/>
  </r>
  <r>
    <x v="23"/>
    <x v="3"/>
    <x v="25"/>
    <s v="OPERANDO"/>
    <s v="ESTANDAR"/>
    <s v="SONORA"/>
    <s v="CALLE"/>
    <n v="21020008"/>
    <s v="CAC OBREGON"/>
    <n v="3.8918270609178274"/>
    <n v="7.1164837685354563"/>
    <n v="1.4084707458559755"/>
    <n v="5"/>
    <n v="2"/>
    <n v="0"/>
    <n v="0"/>
    <n v="0"/>
    <n v="1"/>
    <n v="1"/>
    <n v="0"/>
    <n v="400.08599999999996"/>
    <n v="0"/>
    <n v="2"/>
    <n v="0"/>
    <n v="418.48008034817497"/>
  </r>
  <r>
    <x v="23"/>
    <x v="3"/>
    <x v="23"/>
    <s v="OPERANDO"/>
    <s v="ELITE"/>
    <s v="SINALOA"/>
    <s v="CALLE"/>
    <n v="99020010"/>
    <s v="CAC OBREGON CULIACAN"/>
    <n v="2.9652015702231065"/>
    <n v="4.6331274534736044"/>
    <n v="0.92662549069472078"/>
    <n v="5"/>
    <n v="4"/>
    <n v="2"/>
    <n v="0"/>
    <n v="1"/>
    <n v="1"/>
    <n v="0"/>
    <n v="2"/>
    <n v="934.09199999999998"/>
    <n v="1"/>
    <n v="3"/>
    <n v="0"/>
    <n v="334.78239035821775"/>
  </r>
  <r>
    <x v="23"/>
    <x v="3"/>
    <x v="21"/>
    <s v="OPERANDO"/>
    <s v="ESTANDAR"/>
    <s v="BAJA CALIFORNIA NORTE"/>
    <s v="PLAZA"/>
    <n v="99010010"/>
    <s v="CAC PACIFICO TIJUANA"/>
    <n v="1.4826007851115532"/>
    <n v="2.6686814132007961"/>
    <n v="0.51891027478904361"/>
    <n v="1"/>
    <n v="3"/>
    <n v="2"/>
    <n v="0"/>
    <n v="0"/>
    <n v="0"/>
    <n v="1"/>
    <n v="0"/>
    <n v="784.26900000000001"/>
    <n v="1"/>
    <n v="1"/>
    <n v="1"/>
    <n v="41.847171074656799"/>
  </r>
  <r>
    <x v="23"/>
    <x v="3"/>
    <x v="21"/>
    <s v="OPERANDO"/>
    <s v="ELITE"/>
    <s v="BAJA CALIFORNIA NORTE"/>
    <s v="CALLE"/>
    <n v="99010003"/>
    <s v="CAC PASEO DE LOS HEROES TIJUANA"/>
    <n v="2.8540065113397399"/>
    <n v="5.1891027478904368"/>
    <n v="1.0378205495780872"/>
    <n v="2"/>
    <n v="5"/>
    <n v="2"/>
    <n v="0"/>
    <n v="1"/>
    <n v="1"/>
    <n v="1"/>
    <n v="2"/>
    <n v="1318.2749999999999"/>
    <n v="2"/>
    <n v="2"/>
    <n v="1"/>
    <n v="209.240040174087"/>
  </r>
  <r>
    <x v="23"/>
    <x v="3"/>
    <x v="21"/>
    <s v="OPERANDO"/>
    <s v="ELITE"/>
    <s v="BAJA CALIFORNIA NORTE"/>
    <s v="PLAZA"/>
    <n v="21010006"/>
    <s v="CAC PASEO TIJUANA 2000"/>
    <n v="4.8184525516125483"/>
    <n v="8.8956047106693195"/>
    <n v="1.7791209421338641"/>
    <n v="4"/>
    <n v="6"/>
    <n v="1"/>
    <n v="0"/>
    <n v="2"/>
    <n v="1"/>
    <n v="2"/>
    <n v="1"/>
    <n v="1459.7279999999998"/>
    <n v="1"/>
    <n v="5"/>
    <n v="0"/>
    <n v="209.23752929360541"/>
  </r>
  <r>
    <x v="23"/>
    <x v="3"/>
    <x v="25"/>
    <s v="OPERANDO"/>
    <s v="ESTANDAR"/>
    <s v="SONORA"/>
    <s v="PLAZA"/>
    <n v="99020011"/>
    <s v="CAC PLAZA BOULEVARD HERMOSILLO"/>
    <n v="1.5196658047393421"/>
    <n v="2.3350962365506964"/>
    <n v="0.48184525516125482"/>
    <n v="0"/>
    <n v="6"/>
    <n v="1"/>
    <n v="0"/>
    <n v="1"/>
    <n v="1"/>
    <n v="3"/>
    <n v="1"/>
    <n v="1200.2579999999998"/>
    <n v="0"/>
    <n v="6"/>
    <n v="0"/>
    <n v="0"/>
  </r>
  <r>
    <x v="23"/>
    <x v="3"/>
    <x v="25"/>
    <s v="OPERANDO"/>
    <s v="ESTANDAR"/>
    <s v="SONORA"/>
    <s v="PLAZA"/>
    <n v="99020014"/>
    <s v="CAC PLAZA QUIROGA HERMOSILLO"/>
    <n v="2.0385760795283856"/>
    <n v="3.4099818057565727"/>
    <n v="0.66717035330019903"/>
    <n v="3"/>
    <n v="2"/>
    <n v="2"/>
    <n v="0"/>
    <n v="0"/>
    <n v="0"/>
    <n v="0"/>
    <n v="1"/>
    <n v="534.00599999999997"/>
    <n v="1"/>
    <n v="1"/>
    <n v="0"/>
    <n v="209.23920321392677"/>
  </r>
  <r>
    <x v="23"/>
    <x v="3"/>
    <x v="21"/>
    <s v="OPERANDO"/>
    <s v="ELITE"/>
    <s v="BAJA CALIFORNIA NORTE"/>
    <s v="CALLE"/>
    <n v="99010020"/>
    <s v="CAC SANTA FE TIJUANA"/>
    <n v="2.0015110599005967"/>
    <n v="2.9652015702231065"/>
    <n v="0.59304031404462132"/>
    <n v="1"/>
    <n v="0"/>
    <n v="0"/>
    <n v="0"/>
    <n v="0"/>
    <n v="0"/>
    <n v="0"/>
    <n v="0"/>
    <n v="0"/>
    <n v="0"/>
    <n v="0"/>
    <n v="0"/>
    <n v="41.847171074656799"/>
  </r>
  <r>
    <x v="23"/>
    <x v="3"/>
    <x v="21"/>
    <s v="OPERANDO"/>
    <s v="ELITE"/>
    <s v="BAJA CALIFORNIA NORTE"/>
    <s v="PLAZA"/>
    <n v="99010007"/>
    <s v="CAC SENDERO TIJUANA"/>
    <n v="2.4092262758062741"/>
    <n v="4.4478023553346597"/>
    <n v="0.88956047106693203"/>
    <n v="2"/>
    <n v="6"/>
    <n v="5"/>
    <n v="0"/>
    <n v="1"/>
    <n v="0"/>
    <n v="0"/>
    <n v="1"/>
    <n v="1468.0979999999997"/>
    <n v="2"/>
    <n v="4"/>
    <n v="0"/>
    <n v="125.54318714429179"/>
  </r>
  <r>
    <x v="23"/>
    <x v="3"/>
    <x v="21"/>
    <s v="OPERANDO"/>
    <s v="ESTANDAR"/>
    <s v="BAJA CALIFORNIA NORTE"/>
    <s v="PLAZA"/>
    <n v="99010024"/>
    <s v="ISLA SENDERO TIJUANA"/>
    <n v="0.55597529441683247"/>
    <n v="0.40771521590567716"/>
    <n v="7.4130039255577665E-2"/>
    <n v="0"/>
    <n v="2"/>
    <n v="2"/>
    <n v="0"/>
    <n v="0"/>
    <n v="0"/>
    <n v="0"/>
    <n v="1"/>
    <n v="534.00599999999997"/>
    <n v="1"/>
    <n v="1"/>
    <n v="0"/>
    <n v="0"/>
  </r>
  <r>
    <x v="23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3"/>
    <x v="25"/>
    <s v="CERRADA"/>
    <s v="ESTANDAR"/>
    <s v="SONORA"/>
    <s v="CALLE"/>
    <n v="21020036"/>
    <s v="MINI CAC CABORCA"/>
    <n v="0"/>
    <n v="0"/>
    <n v="0"/>
    <n v="1"/>
    <n v="1"/>
    <n v="1"/>
    <n v="0"/>
    <n v="0"/>
    <n v="0"/>
    <n v="0"/>
    <n v="1"/>
    <n v="200.04299999999998"/>
    <n v="0"/>
    <n v="1"/>
    <n v="0"/>
    <n v="41.847171074656799"/>
  </r>
  <r>
    <x v="23"/>
    <x v="3"/>
    <x v="23"/>
    <s v="OPERANDO"/>
    <s v="ESTANDAR"/>
    <s v="SINALOA"/>
    <s v="CALLE"/>
    <n v="99020005"/>
    <s v="MINI CAC CULIACAN CENTRO"/>
    <n v="2.3721612561784853"/>
    <n v="3.7065019627788831"/>
    <n v="0.74130039255577662"/>
    <n v="2"/>
    <n v="4"/>
    <n v="0"/>
    <n v="0"/>
    <n v="0"/>
    <n v="1"/>
    <n v="3"/>
    <n v="0"/>
    <n v="800.17199999999991"/>
    <n v="0"/>
    <n v="4"/>
    <n v="0"/>
    <n v="133.91362571141599"/>
  </r>
  <r>
    <x v="23"/>
    <x v="3"/>
    <x v="21"/>
    <s v="OPERANDO"/>
    <s v="ESTANDAR"/>
    <s v="BAJA CALIFORNIA NORTE"/>
    <s v="PLAZA"/>
    <n v="99010019"/>
    <s v="MINI CAC GALERIAS HIPODROMO TIJUANA"/>
    <n v="0.88956047106693203"/>
    <n v="1.7791209421338641"/>
    <n v="0.37065019627788831"/>
    <n v="1"/>
    <n v="1"/>
    <n v="0"/>
    <n v="0"/>
    <n v="1"/>
    <n v="0"/>
    <n v="0"/>
    <n v="0"/>
    <n v="200.04299999999998"/>
    <n v="0"/>
    <n v="1"/>
    <n v="0"/>
    <n v="83.696016069634993"/>
  </r>
  <r>
    <x v="23"/>
    <x v="3"/>
    <x v="23"/>
    <s v="OPERANDO"/>
    <s v="ESTANDAR"/>
    <s v="SINALOA"/>
    <s v="CALLE"/>
    <n v="99020004"/>
    <s v="MINI CAC GUASAVE"/>
    <n v="1.4826007851115532"/>
    <n v="1.7791209421338641"/>
    <n v="0.37065019627788831"/>
    <n v="4"/>
    <n v="3"/>
    <n v="1"/>
    <n v="0"/>
    <n v="1"/>
    <n v="0"/>
    <n v="1"/>
    <n v="0"/>
    <n v="600.12899999999991"/>
    <n v="0"/>
    <n v="3"/>
    <n v="0"/>
    <n v="217.60796786072882"/>
  </r>
  <r>
    <x v="23"/>
    <x v="3"/>
    <x v="25"/>
    <s v="OPERANDO"/>
    <s v="ESTANDAR"/>
    <s v="SONORA"/>
    <s v="CALLE"/>
    <n v="21020038"/>
    <s v="MINI CAC GUAYMAS"/>
    <n v="1.1860806280892426"/>
    <n v="1.7049909028782864"/>
    <n v="0.33358517665009951"/>
    <n v="0"/>
    <n v="1"/>
    <n v="1"/>
    <n v="0"/>
    <n v="0"/>
    <n v="0"/>
    <n v="0"/>
    <n v="0"/>
    <n v="200.04299999999998"/>
    <n v="0"/>
    <n v="1"/>
    <n v="0"/>
    <n v="0"/>
  </r>
  <r>
    <x v="23"/>
    <x v="3"/>
    <x v="25"/>
    <s v="OPERANDO"/>
    <s v="ESTANDAR"/>
    <s v="SONORA"/>
    <s v="PLAZA"/>
    <n v="21020029"/>
    <s v="MINI CAC HERMOSILLO SENDERO"/>
    <n v="2.3721612561784853"/>
    <n v="3.4099818057565727"/>
    <n v="0.66717035330019903"/>
    <n v="3"/>
    <n v="3"/>
    <n v="1"/>
    <n v="0"/>
    <n v="0"/>
    <n v="1"/>
    <n v="1"/>
    <n v="1"/>
    <n v="600.12899999999991"/>
    <n v="0"/>
    <n v="3"/>
    <n v="0"/>
    <n v="292.93605624372196"/>
  </r>
  <r>
    <x v="23"/>
    <x v="3"/>
    <x v="24"/>
    <s v="OPERANDO"/>
    <s v="ESTANDAR"/>
    <s v="BAJA CALIFORNIA NORTE"/>
    <s v="CALLE"/>
    <n v="99010015"/>
    <s v="MINI CAC JUAREZ ENSENADA"/>
    <n v="1.7791209421338641"/>
    <n v="2.7798764720841622"/>
    <n v="0.55597529441683247"/>
    <n v="2"/>
    <n v="2"/>
    <n v="1"/>
    <n v="0"/>
    <n v="0"/>
    <n v="0"/>
    <n v="1"/>
    <n v="1"/>
    <n v="584.226"/>
    <n v="1"/>
    <n v="0"/>
    <n v="1"/>
    <n v="125.54318714429179"/>
  </r>
  <r>
    <x v="23"/>
    <x v="3"/>
    <x v="23"/>
    <s v="CERRADA"/>
    <s v="ESTANDAR"/>
    <s v="SINALOA"/>
    <s v="PLAZA"/>
    <n v="21020034"/>
    <s v="MINI CAC LA GRAN PLAZA MAZATLAN"/>
    <n v="0"/>
    <n v="0"/>
    <n v="0"/>
    <n v="0"/>
    <n v="1"/>
    <n v="0"/>
    <n v="0"/>
    <n v="0"/>
    <n v="0"/>
    <n v="1"/>
    <n v="0"/>
    <n v="200.04299999999998"/>
    <n v="0"/>
    <n v="1"/>
    <n v="0"/>
    <n v="0"/>
  </r>
  <r>
    <x v="23"/>
    <x v="3"/>
    <x v="24"/>
    <s v="OPERANDO"/>
    <s v="ESTANDAR"/>
    <s v="SONORA"/>
    <s v="CALLE"/>
    <n v="21010017"/>
    <s v="MINI CAC LA HERRADURA"/>
    <n v="1.1860806280892426"/>
    <n v="1.7049909028782864"/>
    <n v="0.33358517665009951"/>
    <n v="0"/>
    <n v="0"/>
    <n v="0"/>
    <n v="0"/>
    <n v="0"/>
    <n v="0"/>
    <n v="0"/>
    <n v="0"/>
    <n v="0"/>
    <n v="0"/>
    <n v="0"/>
    <n v="0"/>
    <n v="0"/>
  </r>
  <r>
    <x v="23"/>
    <x v="3"/>
    <x v="24"/>
    <s v="OPERANDO"/>
    <s v="ESTANDAR"/>
    <s v="BAJA CALIFORNIA NORTE"/>
    <s v="PLAZA"/>
    <n v="99010026"/>
    <s v="MINI CAC MONARCAS MEXICALI"/>
    <n v="1.1860806280892426"/>
    <n v="1.4826007851115532"/>
    <n v="0.29652015702231066"/>
    <n v="0"/>
    <n v="4"/>
    <n v="1"/>
    <n v="0"/>
    <n v="0"/>
    <n v="3"/>
    <n v="0"/>
    <n v="1"/>
    <n v="934.09199999999987"/>
    <n v="1"/>
    <n v="3"/>
    <n v="0"/>
    <n v="0"/>
  </r>
  <r>
    <x v="23"/>
    <x v="3"/>
    <x v="25"/>
    <s v="OPERANDO"/>
    <s v="ESTANDAR"/>
    <s v="SONORA"/>
    <s v="CALLE"/>
    <n v="21020039"/>
    <s v="MINI CAC NAVOJOA"/>
    <n v="1.7049909028782864"/>
    <n v="2.3350962365506964"/>
    <n v="0.48184525516125482"/>
    <n v="1"/>
    <n v="4"/>
    <n v="2"/>
    <n v="0"/>
    <n v="1"/>
    <n v="1"/>
    <n v="0"/>
    <n v="3"/>
    <n v="800.17199999999991"/>
    <n v="0"/>
    <n v="4"/>
    <n v="0"/>
    <n v="41.847171074656799"/>
  </r>
  <r>
    <x v="23"/>
    <x v="3"/>
    <x v="24"/>
    <s v="OPERANDO"/>
    <s v="ESTANDAR"/>
    <s v="BAJA CALIFORNIA NORTE"/>
    <s v="PLAZA"/>
    <n v="99010013"/>
    <s v="MINI CAC NUEVO MEXICALI"/>
    <n v="1.7791209421338641"/>
    <n v="2.2239011776673299"/>
    <n v="0.44478023553346602"/>
    <n v="1"/>
    <n v="6"/>
    <n v="4"/>
    <n v="0"/>
    <n v="0"/>
    <n v="2"/>
    <n v="0"/>
    <n v="3"/>
    <n v="1434.6179999999997"/>
    <n v="1"/>
    <n v="3"/>
    <n v="2"/>
    <n v="83.696016069634993"/>
  </r>
  <r>
    <x v="23"/>
    <x v="3"/>
    <x v="23"/>
    <s v="OPERANDO"/>
    <s v="ESTANDAR"/>
    <s v="SINALOA"/>
    <s v="PLAZA"/>
    <n v="99020013"/>
    <s v="MINI CAC PABELLON CULIACAN"/>
    <n v="1.1119505888336649"/>
    <n v="1.4826007851115532"/>
    <n v="0.29652015702231066"/>
    <n v="0"/>
    <n v="1"/>
    <n v="1"/>
    <n v="0"/>
    <n v="0"/>
    <n v="0"/>
    <n v="0"/>
    <n v="0"/>
    <n v="200.04299999999998"/>
    <n v="0"/>
    <n v="1"/>
    <n v="0"/>
    <n v="0"/>
  </r>
  <r>
    <x v="23"/>
    <x v="3"/>
    <x v="24"/>
    <s v="OPERANDO"/>
    <s v="ESTANDAR"/>
    <s v="BAJA CALIFORNIA NORTE"/>
    <s v="PLAZA"/>
    <n v="99010014"/>
    <s v="MINI CAC PLAZA CACHANILLA MEXICALI"/>
    <n v="1.1860806280892426"/>
    <n v="2.2239011776673299"/>
    <n v="0.44478023553346602"/>
    <n v="1"/>
    <n v="0"/>
    <n v="0"/>
    <n v="0"/>
    <n v="0"/>
    <n v="0"/>
    <n v="0"/>
    <n v="0"/>
    <n v="0"/>
    <n v="0"/>
    <n v="0"/>
    <n v="0"/>
    <n v="167.39203213926999"/>
  </r>
  <r>
    <x v="23"/>
    <x v="3"/>
    <x v="21"/>
    <s v="OPERANDO"/>
    <s v="ESTANDAR"/>
    <s v="BAJA CALIFORNIA NORTE"/>
    <s v="PLAZA"/>
    <n v="99010023"/>
    <s v="MINI CAC PLAZA LOMA BONITA TIJUANA"/>
    <n v="1.5567308243671309"/>
    <n v="2.2239011776673299"/>
    <n v="0.44478023553346602"/>
    <n v="1"/>
    <n v="2"/>
    <n v="1"/>
    <n v="0"/>
    <n v="0"/>
    <n v="1"/>
    <n v="0"/>
    <n v="0"/>
    <n v="659.55599999999993"/>
    <n v="1"/>
    <n v="1"/>
    <n v="0"/>
    <n v="83.696016069634993"/>
  </r>
  <r>
    <x v="23"/>
    <x v="3"/>
    <x v="21"/>
    <s v="OPERANDO"/>
    <s v="ELITE"/>
    <s v="BAJA CALIFORNIA NORTE"/>
    <s v="PLAZA"/>
    <n v="99010009"/>
    <s v="MINI CAC PLAZA RIO TIJUANA"/>
    <n v="1.1860806280892426"/>
    <n v="1.4826007851115532"/>
    <n v="0.29652015702231066"/>
    <n v="0"/>
    <n v="1"/>
    <n v="0"/>
    <n v="0"/>
    <n v="0"/>
    <n v="0"/>
    <n v="1"/>
    <n v="0"/>
    <n v="200.04299999999998"/>
    <n v="0"/>
    <n v="1"/>
    <n v="0"/>
    <n v="0"/>
  </r>
  <r>
    <x v="23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3"/>
    <x v="21"/>
    <s v="OPERANDO"/>
    <s v="ESTANDAR"/>
    <s v="BAJA CALIFORNIA NORTE"/>
    <s v="PLAZA"/>
    <n v="21010020"/>
    <s v="MINI CAC ROSARITO"/>
    <n v="1.6679258832504975"/>
    <n v="2.446291295434063"/>
    <n v="0.48184525516125482"/>
    <n v="1"/>
    <n v="5"/>
    <n v="2"/>
    <n v="0"/>
    <n v="1"/>
    <n v="0"/>
    <n v="2"/>
    <n v="2"/>
    <n v="1134.1349999999998"/>
    <n v="1"/>
    <n v="4"/>
    <n v="0"/>
    <n v="125.54402410445201"/>
  </r>
  <r>
    <x v="23"/>
    <x v="3"/>
    <x v="24"/>
    <s v="OPERANDO"/>
    <s v="ESTANDAR"/>
    <s v="BAJA CALIFORNIA NORTE"/>
    <s v="PLAZA"/>
    <n v="21010022"/>
    <s v="MINI CAC SAN PEDRO"/>
    <n v="1.1860806280892426"/>
    <n v="1.1119505888336649"/>
    <n v="0.22239011776673301"/>
    <n v="1"/>
    <n v="0"/>
    <n v="0"/>
    <n v="0"/>
    <n v="0"/>
    <n v="0"/>
    <n v="0"/>
    <n v="0"/>
    <n v="0"/>
    <n v="0"/>
    <n v="0"/>
    <n v="0"/>
    <n v="83.696016069634993"/>
  </r>
  <r>
    <x v="23"/>
    <x v="3"/>
    <x v="24"/>
    <s v="OPERANDO"/>
    <s v="ESTANDAR"/>
    <s v="BAJA CALIFORNIA NORTE"/>
    <s v="PLAZA"/>
    <n v="99010027"/>
    <s v="MINI CAC SENDERO MEXICALI"/>
    <n v="1.1860806280892426"/>
    <n v="1.1119505888336649"/>
    <n v="0.22239011776673301"/>
    <n v="0"/>
    <n v="0"/>
    <n v="0"/>
    <n v="0"/>
    <n v="0"/>
    <n v="0"/>
    <n v="0"/>
    <n v="0"/>
    <n v="0"/>
    <n v="0"/>
    <n v="0"/>
    <n v="0"/>
    <n v="0"/>
  </r>
  <r>
    <x v="23"/>
    <x v="3"/>
    <x v="25"/>
    <s v="OPERANDO"/>
    <s v="ESTANDAR"/>
    <s v="SONORA"/>
    <s v="PLAZA"/>
    <n v="99020015"/>
    <s v="MINI CAC SUN MALL HERMOSILLO"/>
    <n v="0.59304031404462132"/>
    <n v="0.81543043181135433"/>
    <n v="0.14826007851115533"/>
    <n v="1"/>
    <n v="2"/>
    <n v="1"/>
    <n v="0"/>
    <n v="0"/>
    <n v="0"/>
    <n v="1"/>
    <n v="0"/>
    <n v="400.08599999999996"/>
    <n v="0"/>
    <n v="2"/>
    <n v="0"/>
    <n v="83.696016069634993"/>
  </r>
  <r>
    <x v="23"/>
    <x v="3"/>
    <x v="21"/>
    <s v="OPERANDO"/>
    <s v="ELITE"/>
    <s v="BAJA CALIFORNIA NORTE"/>
    <s v="PLAZA"/>
    <n v="99010006"/>
    <s v="MINI CAC TIJUANA"/>
    <n v="1.2602106673448203"/>
    <n v="1.6308608636227087"/>
    <n v="0.33358517665009951"/>
    <n v="4"/>
    <n v="2"/>
    <n v="1"/>
    <n v="0"/>
    <n v="0"/>
    <n v="0"/>
    <n v="1"/>
    <n v="1"/>
    <n v="534.00599999999997"/>
    <n v="1"/>
    <n v="1"/>
    <n v="0"/>
    <n v="292.93521928356176"/>
  </r>
  <r>
    <x v="23"/>
    <x v="3"/>
    <x v="25"/>
    <s v="OPERANDO"/>
    <s v="ESTANDAR"/>
    <s v="SONORA"/>
    <s v="CALLE"/>
    <n v="99020006"/>
    <s v="PLAZA MOVISTAR AV. MONTERREY"/>
    <n v="1.8532509813894416"/>
    <n v="1.6308608636227087"/>
    <n v="0.33358517665009951"/>
    <n v="1"/>
    <n v="3"/>
    <n v="2"/>
    <n v="0"/>
    <n v="0"/>
    <n v="0"/>
    <n v="1"/>
    <n v="0"/>
    <n v="700.56899999999996"/>
    <n v="0"/>
    <n v="1"/>
    <n v="2"/>
    <n v="83.696016069634993"/>
  </r>
  <r>
    <x v="23"/>
    <x v="3"/>
    <x v="21"/>
    <s v="OPERANDO"/>
    <s v="ESTANDAR"/>
    <s v="BAJA CALIFORNIA NORTE"/>
    <s v="PLAZA"/>
    <n v="99010004"/>
    <s v="PLAZA MOVISTAR LAS BRISAS TIJUANA"/>
    <n v="3.0022665898508953"/>
    <n v="2.7798764720841622"/>
    <n v="0.55597529441683247"/>
    <n v="5"/>
    <n v="1"/>
    <n v="0"/>
    <n v="0"/>
    <n v="0"/>
    <n v="1"/>
    <n v="0"/>
    <n v="0"/>
    <n v="333.96299999999997"/>
    <n v="1"/>
    <n v="0"/>
    <n v="0"/>
    <n v="460.32725142283181"/>
  </r>
  <r>
    <x v="23"/>
    <x v="3"/>
    <x v="24"/>
    <s v="OPERANDO"/>
    <s v="ESTANDAR"/>
    <s v="BAJA CALIFORNIA NORTE"/>
    <s v="PLAZA"/>
    <n v="99010005"/>
    <s v="PLAZA MOVISTAR MEXICALI"/>
    <n v="1.8532509813894416"/>
    <n v="2.2239011776673299"/>
    <n v="0.44478023553346602"/>
    <n v="3"/>
    <n v="4"/>
    <n v="3"/>
    <n v="0"/>
    <n v="0"/>
    <n v="0"/>
    <n v="1"/>
    <n v="1"/>
    <n v="1377.702"/>
    <n v="3"/>
    <n v="0"/>
    <n v="1"/>
    <n v="251.08804820890498"/>
  </r>
  <r>
    <x v="23"/>
    <x v="3"/>
    <x v="25"/>
    <s v="OPERANDO"/>
    <s v="ESTANDAR"/>
    <s v="SONORA"/>
    <s v="PLAZA"/>
    <n v="99020008"/>
    <s v="PLAZA MOVISTAR NOGALES MALL"/>
    <n v="1.8532509813894416"/>
    <n v="1.6308608636227087"/>
    <n v="0.33358517665009951"/>
    <n v="1"/>
    <n v="0"/>
    <n v="0"/>
    <n v="0"/>
    <n v="0"/>
    <n v="0"/>
    <n v="0"/>
    <n v="0"/>
    <n v="0"/>
    <n v="0"/>
    <n v="0"/>
    <n v="0"/>
    <n v="83.696016069634993"/>
  </r>
  <r>
    <x v="23"/>
    <x v="3"/>
    <x v="23"/>
    <s v="OPERANDO"/>
    <s v="ESTANDAR"/>
    <s v="SINALOA"/>
    <s v="PLAZA"/>
    <n v="99020007"/>
    <s v="PLAZA MOVISTAR PASEOS LOS MOCHIS"/>
    <n v="2.0015110599005967"/>
    <n v="2.446291295434063"/>
    <n v="0.48184525516125482"/>
    <n v="2"/>
    <n v="6"/>
    <n v="1"/>
    <n v="0"/>
    <n v="0"/>
    <n v="0"/>
    <n v="5"/>
    <n v="1"/>
    <n v="1200.2579999999998"/>
    <n v="0"/>
    <n v="6"/>
    <n v="0"/>
    <n v="167.39203213926999"/>
  </r>
  <r>
    <x v="23"/>
    <x v="3"/>
    <x v="23"/>
    <s v="OPERANDO"/>
    <s v="ESTANDAR"/>
    <s v="SINALOA"/>
    <s v="PLAZA"/>
    <n v="99020009"/>
    <s v="PLAZA MOVISTAR SAN ISIDRO"/>
    <n v="3.6323719235233054"/>
    <n v="3.7065019627788831"/>
    <n v="0.74130039255577662"/>
    <n v="2"/>
    <n v="2"/>
    <n v="1"/>
    <n v="0"/>
    <n v="0"/>
    <n v="1"/>
    <n v="0"/>
    <n v="0"/>
    <n v="534.00599999999997"/>
    <n v="1"/>
    <n v="1"/>
    <n v="0"/>
    <n v="125.54318714429179"/>
  </r>
  <r>
    <x v="23"/>
    <x v="3"/>
    <x v="25"/>
    <s v="OPERANDO"/>
    <s v="ESTANDAR"/>
    <s v="SONORA"/>
    <s v="PLAZA"/>
    <n v="99020003"/>
    <s v="SMART STORE GALERIAS MALL SONORA"/>
    <n v="0.37065019627788831"/>
    <n v="0.63010533367241017"/>
    <n v="0.1111950588833665"/>
    <n v="0"/>
    <n v="0"/>
    <n v="0"/>
    <n v="0"/>
    <n v="0"/>
    <n v="0"/>
    <n v="0"/>
    <n v="0"/>
    <n v="0"/>
    <n v="0"/>
    <n v="0"/>
    <n v="0"/>
    <n v="0"/>
  </r>
  <r>
    <x v="23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4"/>
    <x v="26"/>
    <s v="CERRADA"/>
    <s v="ESTANDAR"/>
    <s v="JALISCO"/>
    <s v="PLAZA"/>
    <n v="21060032"/>
    <s v="MINI CAC PLAZA ZAPOTLAN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23"/>
    <x v="4"/>
    <x v="27"/>
    <s v="OPERANDO"/>
    <s v="ESTANDAR"/>
    <s v="JALISCO"/>
    <s v="PLAZA"/>
    <n v="99060040"/>
    <s v="CAC CASINO CAPRI AVILA CAMACHO GUADALAJARA"/>
    <n v="1.2196823704575863"/>
    <n v="2.2176043099228844"/>
    <n v="0.44352086198457685"/>
    <n v="1"/>
    <n v="2"/>
    <n v="2"/>
    <n v="0"/>
    <n v="0"/>
    <n v="0"/>
    <n v="0"/>
    <n v="0"/>
    <n v="659.55599999999993"/>
    <n v="1"/>
    <n v="1"/>
    <n v="0"/>
    <n v="41.847171074656799"/>
  </r>
  <r>
    <x v="23"/>
    <x v="4"/>
    <x v="27"/>
    <s v="OPERANDO"/>
    <s v="ELITE"/>
    <s v="JALISCO"/>
    <s v="PLAZA"/>
    <n v="21060017"/>
    <s v="CAC CENTRO SUR"/>
    <n v="7.2441740790814224"/>
    <n v="11.088021549614423"/>
    <n v="2.2176043099228844"/>
    <n v="10"/>
    <n v="8"/>
    <n v="3"/>
    <n v="0"/>
    <n v="2"/>
    <n v="2"/>
    <n v="1"/>
    <n v="3"/>
    <n v="2136.0239999999999"/>
    <n v="4"/>
    <n v="4"/>
    <n v="0"/>
    <n v="510.53983930364836"/>
  </r>
  <r>
    <x v="23"/>
    <x v="4"/>
    <x v="27"/>
    <s v="OPERANDO"/>
    <s v="ELITE"/>
    <s v="JALISCO"/>
    <s v="CALLE"/>
    <n v="99060028"/>
    <s v="CAC CHAPULTEPEC"/>
    <n v="1.2196823704575863"/>
    <n v="2.2176043099228844"/>
    <n v="0.44352086198457685"/>
    <n v="2"/>
    <n v="1"/>
    <n v="0"/>
    <n v="0"/>
    <n v="0"/>
    <n v="1"/>
    <n v="0"/>
    <n v="0"/>
    <n v="200.04299999999998"/>
    <n v="0"/>
    <n v="1"/>
    <n v="0"/>
    <n v="133.91362571141599"/>
  </r>
  <r>
    <x v="23"/>
    <x v="4"/>
    <x v="26"/>
    <s v="OPERANDO"/>
    <s v="ESTANDAR"/>
    <s v="COLIMA"/>
    <s v="CALLE"/>
    <n v="21060012"/>
    <s v="CAC COLIMA"/>
    <n v="3.6220870395407112"/>
    <n v="5.6548909903033548"/>
    <n v="1.1457622267934904"/>
    <n v="9"/>
    <n v="4"/>
    <n v="2"/>
    <n v="0"/>
    <n v="1"/>
    <n v="0"/>
    <n v="1"/>
    <n v="1"/>
    <n v="850.39199999999994"/>
    <n v="0"/>
    <n v="3"/>
    <n v="1"/>
    <n v="585.86876464680233"/>
  </r>
  <r>
    <x v="23"/>
    <x v="4"/>
    <x v="26"/>
    <s v="OPERANDO"/>
    <s v="ESTANDAR"/>
    <s v="NAYARIT"/>
    <s v="PLAZA"/>
    <n v="99060031"/>
    <s v="CAC FORUM TEPIC"/>
    <n v="1.8110435197703556"/>
    <n v="1.2936025141216825"/>
    <n v="0.25872050282433651"/>
    <n v="0"/>
    <n v="2"/>
    <n v="1"/>
    <n v="0"/>
    <n v="0"/>
    <n v="1"/>
    <n v="0"/>
    <n v="0"/>
    <n v="584.226"/>
    <n v="1"/>
    <n v="0"/>
    <n v="1"/>
    <n v="0"/>
  </r>
  <r>
    <x v="23"/>
    <x v="4"/>
    <x v="27"/>
    <s v="OPERANDO"/>
    <s v="ESTANDAR"/>
    <s v="JALISCO"/>
    <s v="CALLE"/>
    <n v="99060008"/>
    <s v="CAC GUADALAJARA CENTRO HISTORICO"/>
    <n v="4.21344818885348"/>
    <n v="9.9792193946529792"/>
    <n v="1.9958438789305959"/>
    <n v="7"/>
    <n v="10"/>
    <n v="3"/>
    <n v="0"/>
    <n v="1"/>
    <n v="4"/>
    <n v="2"/>
    <n v="1"/>
    <n v="2268.2699999999995"/>
    <n v="2"/>
    <n v="8"/>
    <n v="0"/>
    <n v="544.02326749246595"/>
  </r>
  <r>
    <x v="23"/>
    <x v="4"/>
    <x v="28"/>
    <s v="OPERANDO"/>
    <s v="ESTANDAR"/>
    <s v="JALISCO"/>
    <s v="CALLE"/>
    <n v="99060046"/>
    <s v="CAC HERRERA Y CAIRO TLAQUEPAQUE"/>
    <n v="1.478402873281923"/>
    <n v="2.587205028243365"/>
    <n v="0.51744100564867301"/>
    <n v="2"/>
    <n v="3"/>
    <n v="2"/>
    <n v="0"/>
    <n v="0"/>
    <n v="1"/>
    <n v="0"/>
    <n v="0"/>
    <n v="867.96899999999994"/>
    <n v="2"/>
    <n v="1"/>
    <n v="0"/>
    <n v="167.39203213926999"/>
  </r>
  <r>
    <x v="23"/>
    <x v="4"/>
    <x v="27"/>
    <s v="OPERANDO"/>
    <s v="ESTANDAR"/>
    <s v="JALISCO"/>
    <s v="PLAZA"/>
    <n v="99060034"/>
    <s v="CAC LOPEZ MATEOS GUADALAJARA"/>
    <n v="1.8110435197703556"/>
    <n v="3.1416061057240863"/>
    <n v="0.62832122114481725"/>
    <n v="1"/>
    <n v="10"/>
    <n v="3"/>
    <n v="6"/>
    <n v="0"/>
    <n v="1"/>
    <n v="0"/>
    <n v="0"/>
    <n v="3205.7099999999991"/>
    <n v="9"/>
    <n v="1"/>
    <n v="0"/>
    <n v="167.39203213926999"/>
  </r>
  <r>
    <x v="23"/>
    <x v="4"/>
    <x v="27"/>
    <s v="OPERANDO"/>
    <s v="ESTANDAR"/>
    <s v="JALISCO"/>
    <s v="PLAZA"/>
    <n v="21060023"/>
    <s v="CAC PLAZA DEL SOL"/>
    <n v="1.8110435197703556"/>
    <n v="3.6960071832048071"/>
    <n v="0.7392014366409615"/>
    <n v="4"/>
    <n v="2"/>
    <n v="0"/>
    <n v="0"/>
    <n v="1"/>
    <n v="0"/>
    <n v="1"/>
    <n v="0"/>
    <n v="534.00599999999997"/>
    <n v="1"/>
    <n v="1"/>
    <n v="0"/>
    <n v="167.3886842986272"/>
  </r>
  <r>
    <x v="23"/>
    <x v="4"/>
    <x v="28"/>
    <s v="OPERANDO"/>
    <s v="ELITE"/>
    <s v="JALISCO"/>
    <s v="PLAZA"/>
    <n v="21060014"/>
    <s v="CAC PLAZA GALERIAS"/>
    <n v="4.4352086198457688"/>
    <n v="8.1312158030505763"/>
    <n v="1.6262431606101153"/>
    <n v="2"/>
    <n v="5"/>
    <n v="1"/>
    <n v="0"/>
    <n v="0"/>
    <n v="3"/>
    <n v="1"/>
    <n v="3"/>
    <n v="1134.135"/>
    <n v="1"/>
    <n v="4"/>
    <n v="0"/>
    <n v="167.39203213926999"/>
  </r>
  <r>
    <x v="23"/>
    <x v="4"/>
    <x v="28"/>
    <s v="OPERANDO"/>
    <s v="ESTANDAR"/>
    <s v="JALISCO"/>
    <s v="PLAZA"/>
    <n v="99060037"/>
    <s v="CAC PLAZA PATRIA GUADALAJARA"/>
    <n v="1.8480035916024036"/>
    <n v="2.7720053874036057"/>
    <n v="0.55440107748072109"/>
    <n v="4"/>
    <n v="1"/>
    <n v="0"/>
    <n v="0"/>
    <n v="0"/>
    <n v="1"/>
    <n v="0"/>
    <n v="0"/>
    <n v="200.04299999999998"/>
    <n v="0"/>
    <n v="1"/>
    <n v="0"/>
    <n v="334.78406427853997"/>
  </r>
  <r>
    <x v="23"/>
    <x v="4"/>
    <x v="27"/>
    <s v="OPERANDO"/>
    <s v="ESTANDAR"/>
    <s v="JALISCO"/>
    <s v="CALLE"/>
    <n v="21060041"/>
    <s v="CAC PROVIDENCIA"/>
    <n v="1.8110435197703556"/>
    <n v="1.8480035916024036"/>
    <n v="0.36960071832048075"/>
    <n v="1"/>
    <n v="0"/>
    <n v="0"/>
    <n v="0"/>
    <n v="0"/>
    <n v="0"/>
    <n v="0"/>
    <n v="0"/>
    <n v="0"/>
    <n v="0"/>
    <n v="0"/>
    <n v="0"/>
    <n v="83.696016069634993"/>
  </r>
  <r>
    <x v="23"/>
    <x v="4"/>
    <x v="26"/>
    <s v="OPERANDO"/>
    <s v="ESTANDAR"/>
    <s v="JALISCO"/>
    <s v="CALLE"/>
    <n v="21060013"/>
    <s v="CAC PUERTO VALLARTA"/>
    <n v="2.4024046690831247"/>
    <n v="4.21344818885348"/>
    <n v="0.85008165213710574"/>
    <n v="2"/>
    <n v="6"/>
    <n v="2"/>
    <n v="0"/>
    <n v="0"/>
    <n v="2"/>
    <n v="2"/>
    <n v="0"/>
    <n v="1735.9379999999999"/>
    <n v="4"/>
    <n v="2"/>
    <n v="0"/>
    <n v="125.54318714429179"/>
  </r>
  <r>
    <x v="23"/>
    <x v="4"/>
    <x v="28"/>
    <s v="OPERANDO"/>
    <s v="ESTANDAR"/>
    <s v="JALISCO"/>
    <s v="CALLE"/>
    <n v="99060009"/>
    <s v="CAC REVOLUCION GUADALAJARA"/>
    <n v="5.5440107748072114"/>
    <n v="8.8704172396915375"/>
    <n v="1.7740834479383074"/>
    <n v="5"/>
    <n v="4"/>
    <n v="2"/>
    <n v="0"/>
    <n v="1"/>
    <n v="1"/>
    <n v="0"/>
    <n v="2"/>
    <n v="934.09199999999987"/>
    <n v="1"/>
    <n v="3"/>
    <n v="0"/>
    <n v="334.78239035821855"/>
  </r>
  <r>
    <x v="23"/>
    <x v="4"/>
    <x v="26"/>
    <s v="OPERANDO"/>
    <s v="ESTANDAR"/>
    <s v="NAYARIT"/>
    <s v="CALLE"/>
    <n v="21060024"/>
    <s v="CAC TEPIC"/>
    <n v="4.21344818885348"/>
    <n v="6.4310524987763644"/>
    <n v="1.2936025141216825"/>
    <n v="4"/>
    <n v="7"/>
    <n v="2"/>
    <n v="0"/>
    <n v="1"/>
    <n v="2"/>
    <n v="2"/>
    <n v="2"/>
    <n v="1400.3009999999997"/>
    <n v="0"/>
    <n v="7"/>
    <n v="0"/>
    <n v="192.4999999999998"/>
  </r>
  <r>
    <x v="23"/>
    <x v="4"/>
    <x v="28"/>
    <s v="OPERANDO"/>
    <s v="ELITE"/>
    <s v="JALISCO"/>
    <s v="CALLE"/>
    <n v="99060030"/>
    <s v="CAC TRANSITO GUADALAJARA"/>
    <n v="2.4024046690831247"/>
    <n v="3.3264064648843266"/>
    <n v="0.66528129297686533"/>
    <n v="1"/>
    <n v="2"/>
    <n v="1"/>
    <n v="0"/>
    <n v="0"/>
    <n v="1"/>
    <n v="0"/>
    <n v="0"/>
    <n v="400.08599999999996"/>
    <n v="0"/>
    <n v="2"/>
    <n v="0"/>
    <n v="83.696016069634993"/>
  </r>
  <r>
    <x v="23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4"/>
    <x v="28"/>
    <s v="OPERANDO"/>
    <s v="ESTANDAR"/>
    <s v="JALISCO"/>
    <s v="PLAZA"/>
    <n v="99060033"/>
    <s v="MINI CAC CHAPALITA GUADALAJARA"/>
    <n v="0.81312158030505766"/>
    <n v="1.2936025141216825"/>
    <n v="0.25872050282433651"/>
    <n v="1"/>
    <n v="0"/>
    <n v="0"/>
    <n v="0"/>
    <n v="0"/>
    <n v="0"/>
    <n v="0"/>
    <n v="0"/>
    <n v="0"/>
    <n v="0"/>
    <n v="0"/>
    <n v="0"/>
    <n v="83.696016069634993"/>
  </r>
  <r>
    <x v="23"/>
    <x v="4"/>
    <x v="28"/>
    <s v="OPERANDO"/>
    <s v="ESTANDAR"/>
    <s v="JALISCO"/>
    <s v="PLAZA"/>
    <n v="99060032"/>
    <s v="MINI CAC GRAN PLAZA GUADALAJARA"/>
    <n v="0.81312158030505766"/>
    <n v="1.2936025141216825"/>
    <n v="0.25872050282433651"/>
    <n v="0"/>
    <n v="0"/>
    <n v="0"/>
    <n v="0"/>
    <n v="0"/>
    <n v="0"/>
    <n v="0"/>
    <n v="0"/>
    <n v="0"/>
    <n v="0"/>
    <n v="0"/>
    <n v="0"/>
    <n v="0"/>
  </r>
  <r>
    <x v="23"/>
    <x v="4"/>
    <x v="27"/>
    <s v="OPERANDO"/>
    <s v="ESTANDAR"/>
    <s v="JALISCO"/>
    <s v="CALLE"/>
    <n v="99060055"/>
    <s v="MINI CAC INDEPENDENCIA CENTRO GUADALAJARA"/>
    <n v="1.1088021549614422"/>
    <n v="1.1088021549614422"/>
    <n v="0.22176043099228843"/>
    <n v="0"/>
    <n v="0"/>
    <n v="0"/>
    <n v="0"/>
    <n v="0"/>
    <n v="0"/>
    <n v="0"/>
    <n v="0"/>
    <n v="0"/>
    <n v="0"/>
    <n v="0"/>
    <n v="0"/>
    <n v="0"/>
  </r>
  <r>
    <x v="23"/>
    <x v="4"/>
    <x v="26"/>
    <s v="OPERANDO"/>
    <s v="ESTANDAR"/>
    <s v="JALISCO"/>
    <s v="CALLE"/>
    <n v="21060033"/>
    <s v="MINI CAC JUAREZ"/>
    <n v="0.99792193946529795"/>
    <n v="0.99792193946529795"/>
    <n v="0.18480035916024037"/>
    <n v="1"/>
    <n v="0"/>
    <n v="0"/>
    <n v="0"/>
    <n v="0"/>
    <n v="0"/>
    <n v="0"/>
    <n v="0"/>
    <n v="0"/>
    <n v="0"/>
    <n v="0"/>
    <n v="0"/>
    <n v="83.696016069634993"/>
  </r>
  <r>
    <x v="23"/>
    <x v="4"/>
    <x v="27"/>
    <s v="OPERANDO"/>
    <s v="ESTANDAR"/>
    <s v="JALISCO"/>
    <s v="CALLE"/>
    <n v="99060054"/>
    <s v="MINI CAC JUAREZ CENTRO GUADALAJARA"/>
    <n v="1.1827222986255383"/>
    <n v="1.478402873281923"/>
    <n v="0.29568057465638459"/>
    <n v="4"/>
    <n v="1"/>
    <n v="1"/>
    <n v="0"/>
    <n v="0"/>
    <n v="0"/>
    <n v="0"/>
    <n v="0"/>
    <n v="333.96299999999997"/>
    <n v="1"/>
    <n v="0"/>
    <n v="0"/>
    <n v="167.3886842986272"/>
  </r>
  <r>
    <x v="23"/>
    <x v="4"/>
    <x v="26"/>
    <s v="OPERANDO"/>
    <s v="ESTANDAR"/>
    <s v="COLIMA"/>
    <s v="CALLE"/>
    <n v="99060024"/>
    <s v="MINI CAC MANZANILLO"/>
    <n v="1.9588838070985479"/>
    <n v="2.2176043099228844"/>
    <n v="0.44352086198457685"/>
    <n v="2"/>
    <n v="3"/>
    <n v="1"/>
    <n v="0"/>
    <n v="0"/>
    <n v="1"/>
    <n v="1"/>
    <n v="1"/>
    <n v="993.51899999999989"/>
    <n v="2"/>
    <n v="1"/>
    <n v="0"/>
    <n v="167.39203213926999"/>
  </r>
  <r>
    <x v="23"/>
    <x v="4"/>
    <x v="28"/>
    <s v="OPERANDO"/>
    <s v="ESTANDAR"/>
    <s v="JALISCO"/>
    <s v="PLAZA"/>
    <n v="99060056"/>
    <s v="MINI CAC MULTIPLAZA DEL VALLE"/>
    <n v="1.1457622267934904"/>
    <n v="1.2936025141216825"/>
    <n v="0.25872050282433651"/>
    <n v="0"/>
    <n v="0"/>
    <n v="0"/>
    <n v="0"/>
    <n v="0"/>
    <n v="0"/>
    <n v="0"/>
    <n v="0"/>
    <n v="0"/>
    <n v="0"/>
    <n v="0"/>
    <n v="0"/>
    <n v="0"/>
  </r>
  <r>
    <x v="23"/>
    <x v="4"/>
    <x v="26"/>
    <s v="OPERANDO"/>
    <s v="ESTANDAR"/>
    <s v="NAYARIT"/>
    <s v="PLAZA"/>
    <n v="21060039"/>
    <s v="MINI CAC PLAZA LAGO REAL"/>
    <n v="0.99792193946529795"/>
    <n v="0.99792193946529795"/>
    <n v="0.18480035916024037"/>
    <n v="0"/>
    <n v="1"/>
    <n v="1"/>
    <n v="0"/>
    <n v="0"/>
    <n v="0"/>
    <n v="0"/>
    <n v="1"/>
    <n v="333.96299999999997"/>
    <n v="1"/>
    <n v="0"/>
    <n v="0"/>
    <n v="0"/>
  </r>
  <r>
    <x v="23"/>
    <x v="4"/>
    <x v="27"/>
    <s v="OPERANDO"/>
    <s v="ESTANDAR"/>
    <s v="JALISCO"/>
    <s v="PLAZA"/>
    <n v="99060053"/>
    <s v="MINI CAC PLAZA LOMAS TONALÁ"/>
    <n v="1.1088021549614422"/>
    <n v="2.587205028243365"/>
    <n v="0.51744100564867301"/>
    <n v="3"/>
    <n v="1"/>
    <n v="0"/>
    <n v="0"/>
    <n v="1"/>
    <n v="0"/>
    <n v="0"/>
    <n v="1"/>
    <n v="200.04299999999998"/>
    <n v="0"/>
    <n v="1"/>
    <n v="0"/>
    <n v="167.39035821894859"/>
  </r>
  <r>
    <x v="23"/>
    <x v="4"/>
    <x v="27"/>
    <s v="OPERANDO"/>
    <s v="ESTANDAR"/>
    <s v="JALISCO"/>
    <s v="PLAZA"/>
    <n v="21060031"/>
    <s v="MINI CAC PLAZA REGINA"/>
    <n v="1.1088021549614422"/>
    <n v="1.478402873281923"/>
    <n v="0.29568057465638459"/>
    <n v="0"/>
    <n v="0"/>
    <n v="0"/>
    <n v="0"/>
    <n v="0"/>
    <n v="0"/>
    <n v="0"/>
    <n v="0"/>
    <n v="0"/>
    <n v="0"/>
    <n v="0"/>
    <n v="0"/>
    <n v="0"/>
  </r>
  <r>
    <x v="23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4"/>
    <x v="28"/>
    <s v="OPERANDO"/>
    <s v="ESTANDAR"/>
    <s v="JALISCO"/>
    <s v="PLAZA"/>
    <n v="99060038"/>
    <s v="MINI CAC PUNTO SAN ISIDRO GUADALAJARA"/>
    <n v="1.1457622267934904"/>
    <n v="1.478402873281923"/>
    <n v="0.29568057465638459"/>
    <n v="1"/>
    <n v="2"/>
    <n v="0"/>
    <n v="0"/>
    <n v="0"/>
    <n v="1"/>
    <n v="1"/>
    <n v="0"/>
    <n v="400.08599999999996"/>
    <n v="0"/>
    <n v="2"/>
    <n v="0"/>
    <n v="83.696016069634993"/>
  </r>
  <r>
    <x v="23"/>
    <x v="4"/>
    <x v="27"/>
    <s v="OPERANDO"/>
    <s v="ESTANDAR"/>
    <s v="JALISCO"/>
    <s v="CALLE"/>
    <n v="99060049"/>
    <s v="MINI CAC SAN JUAN BOSCO GUADALAJARA"/>
    <n v="1.1088021549614422"/>
    <n v="1.478402873281923"/>
    <n v="0.29568057465638459"/>
    <n v="1"/>
    <n v="0"/>
    <n v="0"/>
    <n v="0"/>
    <n v="0"/>
    <n v="0"/>
    <n v="0"/>
    <n v="0"/>
    <n v="0"/>
    <n v="0"/>
    <n v="0"/>
    <n v="0"/>
    <n v="83.696016069634993"/>
  </r>
  <r>
    <x v="23"/>
    <x v="4"/>
    <x v="27"/>
    <s v="OPERANDO"/>
    <s v="ESTANDAR"/>
    <s v="JALISCO"/>
    <s v="PLAZA"/>
    <n v="99060041"/>
    <s v="MINI CAC URBANCENTER GUADALAJARA"/>
    <n v="1.1088021549614422"/>
    <n v="0.99792193946529795"/>
    <n v="0.18480035916024037"/>
    <n v="0"/>
    <n v="2"/>
    <n v="1"/>
    <n v="0"/>
    <n v="0"/>
    <n v="0"/>
    <n v="1"/>
    <n v="0"/>
    <n v="400.08599999999996"/>
    <n v="0"/>
    <n v="2"/>
    <n v="0"/>
    <n v="0"/>
  </r>
  <r>
    <x v="23"/>
    <x v="4"/>
    <x v="28"/>
    <s v="OPERANDO"/>
    <s v="ELITE"/>
    <s v="JALISCO"/>
    <s v="CALLE"/>
    <n v="99060012"/>
    <s v="PLAZA MOVISTAR ESTADIO JALISCO"/>
    <n v="2.587205028243365"/>
    <n v="2.587205028243365"/>
    <n v="0.51744100564867301"/>
    <n v="0"/>
    <n v="4"/>
    <n v="1"/>
    <n v="0"/>
    <n v="1"/>
    <n v="2"/>
    <n v="0"/>
    <n v="1"/>
    <n v="800.17199999999991"/>
    <n v="0"/>
    <n v="4"/>
    <n v="0"/>
    <n v="0"/>
  </r>
  <r>
    <x v="23"/>
    <x v="4"/>
    <x v="27"/>
    <s v="OPERANDO"/>
    <s v="ESTANDAR"/>
    <s v="JALISCO"/>
    <s v="PLAZA"/>
    <n v="1062036"/>
    <s v="PLAZA MOVISTAR LAS TORRES"/>
    <n v="1.8849636634344518"/>
    <n v="2.587205028243365"/>
    <n v="0.51744100564867301"/>
    <n v="2"/>
    <n v="2"/>
    <n v="1"/>
    <n v="0"/>
    <n v="0"/>
    <n v="1"/>
    <n v="0"/>
    <n v="0"/>
    <n v="450.30599999999998"/>
    <n v="0"/>
    <n v="1"/>
    <n v="1"/>
    <n v="167.39203213926999"/>
  </r>
  <r>
    <x v="23"/>
    <x v="4"/>
    <x v="27"/>
    <s v="OPERANDO"/>
    <s v="ESTANDAR"/>
    <s v="JALISCO"/>
    <s v="CALLE"/>
    <n v="1062035"/>
    <s v="PLAZA MOVISTAR TONALA"/>
    <n v="2.6241651000754134"/>
    <n v="4.4352086198457688"/>
    <n v="0.88704172396915371"/>
    <n v="0"/>
    <n v="7"/>
    <n v="2"/>
    <n v="0"/>
    <n v="1"/>
    <n v="1"/>
    <n v="3"/>
    <n v="0"/>
    <n v="1450.5209999999997"/>
    <n v="0"/>
    <n v="6"/>
    <n v="1"/>
    <n v="0"/>
  </r>
  <r>
    <x v="23"/>
    <x v="4"/>
    <x v="28"/>
    <s v="OPERANDO"/>
    <s v="ESTANDAR"/>
    <s v="JALISCO"/>
    <s v="PLAZA"/>
    <n v="99060003"/>
    <s v="SMART STORE ANDARES GUADALAJARA"/>
    <n v="1.1457622267934904"/>
    <n v="1.2936025141216825"/>
    <n v="0.25872050282433651"/>
    <n v="3"/>
    <n v="2"/>
    <n v="1"/>
    <n v="0"/>
    <n v="0"/>
    <n v="1"/>
    <n v="0"/>
    <n v="0"/>
    <n v="919.02599999999995"/>
    <n v="2"/>
    <n v="0"/>
    <n v="0"/>
    <n v="259.45764981586797"/>
  </r>
  <r>
    <x v="23"/>
    <x v="4"/>
    <x v="28"/>
    <s v="OPERANDO"/>
    <s v="ESTANDAR"/>
    <s v="JALISCO"/>
    <s v="PLAZA"/>
    <n v="99060017"/>
    <s v="SMART STORE FORUM TLAQUEPAQUE"/>
    <n v="1.1457622267934904"/>
    <n v="1.2936025141216825"/>
    <n v="0.25872050282433651"/>
    <n v="1"/>
    <n v="0"/>
    <n v="0"/>
    <n v="0"/>
    <n v="0"/>
    <n v="0"/>
    <n v="0"/>
    <n v="0"/>
    <n v="0"/>
    <n v="0"/>
    <n v="0"/>
    <n v="0"/>
    <n v="125.54402410445201"/>
  </r>
  <r>
    <x v="23"/>
    <x v="4"/>
    <x v="28"/>
    <s v="OPERANDO"/>
    <s v="ELITE"/>
    <s v="JALISCO"/>
    <s v="PLAZA"/>
    <n v="99060010"/>
    <s v="SMART STORE GRAN TERRAZA BELENES"/>
    <n v="2.4024046690831247"/>
    <n v="2.587205028243365"/>
    <n v="0.51744100564867301"/>
    <n v="3"/>
    <n v="1"/>
    <n v="0"/>
    <n v="0"/>
    <n v="0"/>
    <n v="0"/>
    <n v="1"/>
    <n v="0"/>
    <n v="200.04299999999998"/>
    <n v="0"/>
    <n v="1"/>
    <n v="0"/>
    <n v="209.23920321392677"/>
  </r>
  <r>
    <x v="23"/>
    <x v="4"/>
    <x v="28"/>
    <s v="OPERANDO"/>
    <s v="ELITE"/>
    <s v="JALISCO"/>
    <s v="PLAZA"/>
    <n v="99060011"/>
    <s v="SMART STORE GRAN TERRAZA OBLATOS"/>
    <n v="2.7720053874036057"/>
    <n v="2.7720053874036057"/>
    <n v="0.55440107748072109"/>
    <n v="5"/>
    <n v="4"/>
    <n v="1"/>
    <n v="0"/>
    <n v="0"/>
    <n v="1"/>
    <n v="2"/>
    <n v="0"/>
    <n v="800.17199999999991"/>
    <n v="0"/>
    <n v="4"/>
    <n v="0"/>
    <n v="418.48008034817497"/>
  </r>
  <r>
    <x v="23"/>
    <x v="4"/>
    <x v="27"/>
    <s v="OPERANDO"/>
    <s v="ELITE"/>
    <s v="JALISCO"/>
    <s v="PLAZA"/>
    <n v="99060013"/>
    <s v="SMART STORE PLAZA DEL SOL"/>
    <n v="1.2566424422896345"/>
    <n v="1.4414428014498748"/>
    <n v="0.29568057465638459"/>
    <n v="0"/>
    <n v="0"/>
    <n v="0"/>
    <n v="0"/>
    <n v="0"/>
    <n v="0"/>
    <n v="0"/>
    <n v="0"/>
    <n v="0"/>
    <n v="0"/>
    <n v="0"/>
    <n v="0"/>
    <n v="0"/>
  </r>
  <r>
    <x v="23"/>
    <x v="4"/>
    <x v="27"/>
    <s v="OPERANDO"/>
    <s v="ESTANDAR"/>
    <s v="JALISCO"/>
    <s v="PLAZA"/>
    <n v="99060015"/>
    <s v="SMART STORE PLAZA SAN MIGUEL"/>
    <n v="0.62832122114481725"/>
    <n v="0.7392014366409615"/>
    <n v="0.14784028732819229"/>
    <n v="1"/>
    <n v="0"/>
    <n v="0"/>
    <n v="0"/>
    <n v="0"/>
    <n v="0"/>
    <n v="0"/>
    <n v="0"/>
    <n v="0"/>
    <n v="0"/>
    <n v="0"/>
    <n v="0"/>
    <n v="41.847171074656799"/>
  </r>
  <r>
    <x v="23"/>
    <x v="4"/>
    <x v="28"/>
    <s v="OPERANDO"/>
    <s v="ESTANDAR"/>
    <s v="JALISCO"/>
    <s v="PLAZA"/>
    <n v="99060014"/>
    <s v="SMART STORE REAL CENTER"/>
    <n v="1.1457622267934904"/>
    <n v="1.2936025141216825"/>
    <n v="0.25872050282433651"/>
    <n v="0"/>
    <n v="0"/>
    <n v="0"/>
    <n v="0"/>
    <n v="0"/>
    <n v="0"/>
    <n v="0"/>
    <n v="0"/>
    <n v="0"/>
    <n v="0"/>
    <n v="0"/>
    <n v="0"/>
    <n v="0"/>
  </r>
  <r>
    <x v="23"/>
    <x v="5"/>
    <x v="29"/>
    <s v="OPERANDO"/>
    <s v="ESTANDAR"/>
    <s v="PUEBLA"/>
    <s v="PLAZA"/>
    <n v="99080028"/>
    <s v="CAC 2 PONIENTE CENTRO PUEBLA"/>
    <n v="3.1322865357602101"/>
    <n v="3.6850429832473059"/>
    <n v="0.73700859664946117"/>
    <n v="2"/>
    <n v="3"/>
    <n v="2"/>
    <n v="0"/>
    <n v="0"/>
    <n v="1"/>
    <n v="0"/>
    <n v="0"/>
    <n v="600.12899999999991"/>
    <n v="0"/>
    <n v="3"/>
    <n v="0"/>
    <n v="125.54318714429179"/>
  </r>
  <r>
    <x v="23"/>
    <x v="5"/>
    <x v="29"/>
    <s v="OPERANDO"/>
    <s v="ESTANDAR"/>
    <s v="VERACRUZ"/>
    <s v="CALLE"/>
    <n v="21080008"/>
    <s v="CAC CORDOBA"/>
    <n v="3.7587438429122519"/>
    <n v="4.4220515798967668"/>
    <n v="0.88441031597935349"/>
    <n v="3"/>
    <n v="2"/>
    <n v="0"/>
    <n v="0"/>
    <n v="0"/>
    <n v="0"/>
    <n v="2"/>
    <n v="0"/>
    <n v="400.08599999999996"/>
    <n v="0"/>
    <n v="2"/>
    <n v="0"/>
    <n v="251.08804820890498"/>
  </r>
  <r>
    <x v="23"/>
    <x v="5"/>
    <x v="30"/>
    <s v="OPERANDO"/>
    <s v="ESTANDAR"/>
    <s v="PUEBLA"/>
    <s v="PLAZA"/>
    <n v="99080030"/>
    <s v="CAC EXPLANADA PUEBLA"/>
    <n v="0.77385902648193428"/>
    <n v="1.6582693424612878"/>
    <n v="0.33165386849225753"/>
    <n v="0"/>
    <n v="1"/>
    <n v="0"/>
    <n v="0"/>
    <n v="0"/>
    <n v="1"/>
    <n v="0"/>
    <n v="0"/>
    <n v="200.04299999999998"/>
    <n v="0"/>
    <n v="1"/>
    <n v="0"/>
    <n v="0"/>
  </r>
  <r>
    <x v="23"/>
    <x v="5"/>
    <x v="30"/>
    <s v="OPERANDO"/>
    <s v="ESTANDAR"/>
    <s v="OAXACA"/>
    <s v="CALLE"/>
    <n v="21080007"/>
    <s v="CAC OAXACA"/>
    <n v="3.6850429832473059"/>
    <n v="4.7905558782214976"/>
    <n v="0.9581111756442996"/>
    <n v="2"/>
    <n v="0"/>
    <n v="0"/>
    <n v="0"/>
    <n v="0"/>
    <n v="0"/>
    <n v="0"/>
    <n v="0"/>
    <n v="0"/>
    <n v="0"/>
    <n v="0"/>
    <n v="0"/>
    <n v="83.694342149313599"/>
  </r>
  <r>
    <x v="23"/>
    <x v="5"/>
    <x v="29"/>
    <s v="OPERANDO"/>
    <s v="ESTANDAR"/>
    <s v="VERACRUZ"/>
    <s v="PLAZA"/>
    <n v="21080023"/>
    <s v="CAC ORIZABA"/>
    <n v="3.1322865357602101"/>
    <n v="3.6850429832473059"/>
    <n v="0.73700859664946117"/>
    <n v="1"/>
    <n v="1"/>
    <n v="1"/>
    <n v="0"/>
    <n v="0"/>
    <n v="0"/>
    <n v="0"/>
    <n v="1"/>
    <n v="250.26300000000001"/>
    <n v="0"/>
    <n v="0"/>
    <n v="1"/>
    <n v="83.696016069634993"/>
  </r>
  <r>
    <x v="23"/>
    <x v="5"/>
    <x v="30"/>
    <s v="OPERANDO"/>
    <s v="ELITE"/>
    <s v="PUEBLA"/>
    <s v="PLAZA"/>
    <n v="99080027"/>
    <s v="CAC PARQUE PUEBLA"/>
    <n v="1.6582693424612878"/>
    <n v="2.9480343865978447"/>
    <n v="0.58960687731956896"/>
    <n v="2"/>
    <n v="1"/>
    <n v="0"/>
    <n v="0"/>
    <n v="0"/>
    <n v="0"/>
    <n v="1"/>
    <n v="0"/>
    <n v="250.26300000000001"/>
    <n v="0"/>
    <n v="0"/>
    <n v="1"/>
    <n v="83.694342149313599"/>
  </r>
  <r>
    <x v="23"/>
    <x v="5"/>
    <x v="31"/>
    <s v="OPERANDO"/>
    <s v="ESTANDAR"/>
    <s v="VERACRUZ"/>
    <s v="CALLE"/>
    <n v="99080007"/>
    <s v="CAC POZA RICA"/>
    <n v="2.2110257899483834"/>
    <n v="3.4639404042524675"/>
    <n v="0.70015816681698817"/>
    <n v="5"/>
    <n v="2"/>
    <n v="2"/>
    <n v="0"/>
    <n v="0"/>
    <n v="0"/>
    <n v="0"/>
    <n v="0"/>
    <n v="400.08599999999996"/>
    <n v="0"/>
    <n v="2"/>
    <n v="0"/>
    <n v="292.9335453632404"/>
  </r>
  <r>
    <x v="23"/>
    <x v="5"/>
    <x v="29"/>
    <s v="OPERANDO"/>
    <s v="ELITE"/>
    <s v="PUEBLA"/>
    <s v="CALLE"/>
    <n v="99080008"/>
    <s v="CAC PUEBLA"/>
    <n v="3.3165386849225755"/>
    <n v="7.8491415543167617"/>
    <n v="1.5845684827963415"/>
    <n v="1"/>
    <n v="6"/>
    <n v="2"/>
    <n v="0"/>
    <n v="0"/>
    <n v="2"/>
    <n v="2"/>
    <n v="0"/>
    <n v="1334.1779999999999"/>
    <n v="1"/>
    <n v="5"/>
    <n v="0"/>
    <n v="83.696016069634993"/>
  </r>
  <r>
    <x v="23"/>
    <x v="5"/>
    <x v="29"/>
    <s v="OPERANDO"/>
    <s v="ELITE"/>
    <s v="PUEBLA"/>
    <s v="PLAZA"/>
    <n v="21080005"/>
    <s v="CAC PUEBLA PABELLON DORADA"/>
    <n v="3.3165386849225755"/>
    <n v="8.0702441333116006"/>
    <n v="1.6214189126288145"/>
    <n v="3"/>
    <n v="8"/>
    <n v="2"/>
    <n v="1"/>
    <n v="0"/>
    <n v="1"/>
    <n v="4"/>
    <n v="2"/>
    <n v="1918.4039999999995"/>
    <n v="2"/>
    <n v="5"/>
    <n v="1"/>
    <n v="251.08804820890498"/>
  </r>
  <r>
    <x v="23"/>
    <x v="5"/>
    <x v="29"/>
    <s v="OPERANDO"/>
    <s v="ELITE"/>
    <s v="PUEBLA"/>
    <s v="CALLE"/>
    <n v="21080010"/>
    <s v="CAC SAN ANDRES"/>
    <n v="1.1055128949741917"/>
    <n v="2.8743335269328987"/>
    <n v="0.58960687731956896"/>
    <n v="3"/>
    <n v="2"/>
    <n v="1"/>
    <n v="0"/>
    <n v="0"/>
    <n v="1"/>
    <n v="0"/>
    <n v="0"/>
    <n v="400.08599999999996"/>
    <n v="0"/>
    <n v="2"/>
    <n v="0"/>
    <n v="167.39035821894859"/>
  </r>
  <r>
    <x v="23"/>
    <x v="5"/>
    <x v="30"/>
    <s v="OPERANDO"/>
    <s v="ESTANDAR"/>
    <s v="PUEBLA"/>
    <s v="PLAZA"/>
    <n v="21080022"/>
    <s v="CAC TEHUACAN PUEBLA"/>
    <n v="3.3165386849225755"/>
    <n v="4.7905558782214976"/>
    <n v="0.9581111756442996"/>
    <n v="5"/>
    <n v="0"/>
    <n v="0"/>
    <n v="0"/>
    <n v="0"/>
    <n v="0"/>
    <n v="0"/>
    <n v="0"/>
    <n v="0"/>
    <n v="0"/>
    <n v="0"/>
    <n v="0"/>
    <n v="251.08470036826219"/>
  </r>
  <r>
    <x v="23"/>
    <x v="5"/>
    <x v="29"/>
    <s v="OPERANDO"/>
    <s v="ESTANDAR"/>
    <s v="TLAXCALA"/>
    <s v="PLAZA"/>
    <n v="99080024"/>
    <s v="CAC TLAXCALA PLAZA INN"/>
    <n v="5.6381157643683784"/>
    <n v="6.6330773698451511"/>
    <n v="1.3266154739690301"/>
    <n v="2"/>
    <n v="9"/>
    <n v="4"/>
    <n v="0"/>
    <n v="0"/>
    <n v="3"/>
    <n v="2"/>
    <n v="2"/>
    <n v="1850.6069999999995"/>
    <n v="0"/>
    <n v="8"/>
    <n v="1"/>
    <n v="125.54318714429179"/>
  </r>
  <r>
    <x v="23"/>
    <x v="5"/>
    <x v="31"/>
    <s v="OPERANDO"/>
    <s v="ELITE"/>
    <s v="VERACRUZ"/>
    <s v="CALLE"/>
    <n v="99080009"/>
    <s v="CAC VERACRUZ"/>
    <n v="2.5795300882731143"/>
    <n v="3.6850429832473059"/>
    <n v="0.73700859664946117"/>
    <n v="2"/>
    <n v="4"/>
    <n v="0"/>
    <n v="0"/>
    <n v="2"/>
    <n v="2"/>
    <n v="0"/>
    <n v="3"/>
    <n v="850.39199999999994"/>
    <n v="0"/>
    <n v="3"/>
    <n v="1"/>
    <n v="125.54318714429179"/>
  </r>
  <r>
    <x v="23"/>
    <x v="5"/>
    <x v="31"/>
    <s v="OPERANDO"/>
    <s v="ELITE"/>
    <s v="VERACRUZ"/>
    <s v="CALLE"/>
    <n v="21080006"/>
    <s v="CAC VERACRUZ II"/>
    <n v="3.8324447025771984"/>
    <n v="5.5275644748709594"/>
    <n v="1.1055128949741917"/>
    <n v="5"/>
    <n v="6"/>
    <n v="1"/>
    <n v="0"/>
    <n v="2"/>
    <n v="2"/>
    <n v="1"/>
    <n v="4"/>
    <n v="1602.0179999999998"/>
    <n v="3"/>
    <n v="3"/>
    <n v="0"/>
    <n v="292.9335453632404"/>
  </r>
  <r>
    <x v="23"/>
    <x v="5"/>
    <x v="31"/>
    <s v="OPERANDO"/>
    <s v="ESTANDAR"/>
    <s v="VERACRUZ"/>
    <s v="CALLE"/>
    <n v="99080010"/>
    <s v="CAC XALAPA"/>
    <n v="2.9480343865978447"/>
    <n v="3.6850429832473059"/>
    <n v="0.73700859664946117"/>
    <n v="5"/>
    <n v="2"/>
    <n v="0"/>
    <n v="0"/>
    <n v="0"/>
    <n v="1"/>
    <n v="1"/>
    <n v="0"/>
    <n v="400.08599999999996"/>
    <n v="0"/>
    <n v="2"/>
    <n v="0"/>
    <n v="209.23585537328398"/>
  </r>
  <r>
    <x v="23"/>
    <x v="5"/>
    <x v="31"/>
    <s v="OPERANDO"/>
    <s v="ELITE"/>
    <s v="VERACRUZ"/>
    <s v="PLAZA"/>
    <n v="21080014"/>
    <s v="MINI CAC EL DORADO"/>
    <n v="1.4740171932989223"/>
    <n v="1.9899232109535452"/>
    <n v="0.40535472815720364"/>
    <n v="7"/>
    <n v="1"/>
    <n v="1"/>
    <n v="0"/>
    <n v="0"/>
    <n v="0"/>
    <n v="0"/>
    <n v="0"/>
    <n v="250.26300000000001"/>
    <n v="0"/>
    <n v="0"/>
    <n v="1"/>
    <n v="292.93019752259721"/>
  </r>
  <r>
    <x v="23"/>
    <x v="5"/>
    <x v="29"/>
    <s v="OPERANDO"/>
    <s v="ESTANDAR"/>
    <s v="PUEBLA"/>
    <s v="PLAZA"/>
    <n v="99080023"/>
    <s v="MINI CAC PERIPLAZA PUEBLA"/>
    <n v="2.0267736407860184"/>
    <n v="4.4589020097292407"/>
    <n v="0.88441031597935349"/>
    <n v="5"/>
    <n v="6"/>
    <n v="1"/>
    <n v="0"/>
    <n v="1"/>
    <n v="1"/>
    <n v="3"/>
    <n v="0"/>
    <n v="1200.2579999999998"/>
    <n v="0"/>
    <n v="6"/>
    <n v="0"/>
    <n v="292.9335453632404"/>
  </r>
  <r>
    <x v="23"/>
    <x v="5"/>
    <x v="30"/>
    <s v="OPERANDO"/>
    <s v="ESTANDAR"/>
    <s v="PUEBLA"/>
    <s v="PLAZA"/>
    <n v="99080025"/>
    <s v="MINI CAC PLAZA MARGARITA PUEBLA"/>
    <n v="1.1055128949741917"/>
    <n v="2.2110257899483834"/>
    <n v="0.44220515798967674"/>
    <n v="0"/>
    <n v="2"/>
    <n v="0"/>
    <n v="0"/>
    <n v="0"/>
    <n v="2"/>
    <n v="0"/>
    <n v="0"/>
    <n v="400.08599999999996"/>
    <n v="0"/>
    <n v="2"/>
    <n v="0"/>
    <n v="0"/>
  </r>
  <r>
    <x v="23"/>
    <x v="5"/>
    <x v="30"/>
    <s v="OPERANDO"/>
    <s v="ESTANDAR"/>
    <s v="PUEBLA"/>
    <s v="PLAZA"/>
    <n v="99080033"/>
    <s v="MINI CAC PLAZA NORTE PUEBLA"/>
    <n v="1.1055128949741917"/>
    <n v="1.4740171932989223"/>
    <n v="0.29480343865978448"/>
    <n v="4"/>
    <n v="1"/>
    <n v="0"/>
    <n v="0"/>
    <n v="0"/>
    <n v="0"/>
    <n v="1"/>
    <n v="0"/>
    <n v="200.04299999999998"/>
    <n v="0"/>
    <n v="1"/>
    <n v="0"/>
    <n v="225.97840642785377"/>
  </r>
  <r>
    <x v="23"/>
    <x v="5"/>
    <x v="30"/>
    <s v="OPERANDO"/>
    <s v="ESTANDAR"/>
    <s v="PUEBLA"/>
    <s v="PLAZA"/>
    <n v="99080034"/>
    <s v="MINI CAC PLAZA SAN SEBASTIAN PUEBLA"/>
    <n v="1.1055128949741917"/>
    <n v="1.842521491623653"/>
    <n v="0.36850429832473058"/>
    <n v="1"/>
    <n v="2"/>
    <n v="1"/>
    <n v="0"/>
    <n v="1"/>
    <n v="0"/>
    <n v="0"/>
    <n v="1"/>
    <n v="400.08599999999996"/>
    <n v="0"/>
    <n v="2"/>
    <n v="0"/>
    <n v="41.847171074656799"/>
  </r>
  <r>
    <x v="23"/>
    <x v="5"/>
    <x v="30"/>
    <s v="OPERANDO"/>
    <s v="ESTANDAR"/>
    <s v="PUEBLA"/>
    <s v="PLAZA"/>
    <n v="99080032"/>
    <s v="MINI CAC SOLESTA PUEBLA"/>
    <n v="0.77385902648193428"/>
    <n v="1.6582693424612878"/>
    <n v="0.33165386849225753"/>
    <n v="0"/>
    <n v="0"/>
    <n v="0"/>
    <n v="0"/>
    <n v="0"/>
    <n v="0"/>
    <n v="0"/>
    <n v="0"/>
    <n v="0"/>
    <n v="0"/>
    <n v="0"/>
    <n v="0"/>
    <n v="0"/>
  </r>
  <r>
    <x v="23"/>
    <x v="5"/>
    <x v="29"/>
    <s v="OPERANDO"/>
    <s v="ESTANDAR"/>
    <s v="PUEBLA"/>
    <s v="PLAZA"/>
    <n v="21080015"/>
    <s v="MINI CAC SORIANA CAPU"/>
    <n v="2.6532309479380602"/>
    <n v="5.3064618958761205"/>
    <n v="1.0686624651417187"/>
    <n v="2"/>
    <n v="1"/>
    <n v="1"/>
    <n v="0"/>
    <n v="0"/>
    <n v="0"/>
    <n v="0"/>
    <n v="0"/>
    <n v="200.04299999999998"/>
    <n v="0"/>
    <n v="1"/>
    <n v="0"/>
    <n v="167.39203213926999"/>
  </r>
  <r>
    <x v="23"/>
    <x v="5"/>
    <x v="29"/>
    <s v="OPERANDO"/>
    <s v="ESTANDAR"/>
    <s v="TLAXCALA"/>
    <s v="PLAZA"/>
    <n v="99080015"/>
    <s v="MINI CAC TLAXCALA"/>
    <n v="1.1055128949741917"/>
    <n v="1.5845684827963415"/>
    <n v="0.33165386849225753"/>
    <n v="1"/>
    <n v="2"/>
    <n v="0"/>
    <n v="0"/>
    <n v="0"/>
    <n v="1"/>
    <n v="1"/>
    <n v="0"/>
    <n v="534.00599999999997"/>
    <n v="1"/>
    <n v="1"/>
    <n v="0"/>
    <n v="41.847171074656799"/>
  </r>
  <r>
    <x v="23"/>
    <x v="5"/>
    <x v="31"/>
    <s v="OPERANDO"/>
    <s v="ESTANDAR"/>
    <s v="VERACRUZ"/>
    <s v="PLAZA"/>
    <n v="99080029"/>
    <s v="MINI CAC VERACRUZ LAS BRISAS"/>
    <n v="0.92126074581182649"/>
    <n v="1.2160641844716109"/>
    <n v="0.25795300882731143"/>
    <n v="1"/>
    <n v="0"/>
    <n v="0"/>
    <n v="0"/>
    <n v="0"/>
    <n v="0"/>
    <n v="0"/>
    <n v="0"/>
    <n v="0"/>
    <n v="0"/>
    <n v="0"/>
    <n v="0"/>
    <n v="41.847171074656799"/>
  </r>
  <r>
    <x v="23"/>
    <x v="5"/>
    <x v="30"/>
    <s v="OPERANDO"/>
    <s v="ELITE"/>
    <s v="PUEBLA"/>
    <s v="PLAZA"/>
    <n v="99080026"/>
    <s v="MINI CAC VIA SAN ANGEL PUEBLA"/>
    <n v="1.1055128949741917"/>
    <n v="1.768820631958707"/>
    <n v="0.36850429832473058"/>
    <n v="0"/>
    <n v="3"/>
    <n v="0"/>
    <n v="0"/>
    <n v="0"/>
    <n v="1"/>
    <n v="2"/>
    <n v="1"/>
    <n v="734.04899999999998"/>
    <n v="1"/>
    <n v="2"/>
    <n v="0"/>
    <n v="0"/>
  </r>
  <r>
    <x v="23"/>
    <x v="5"/>
    <x v="31"/>
    <s v="OPERANDO"/>
    <s v="ESTANDAR"/>
    <s v="VERACRUZ"/>
    <s v="CALLE"/>
    <n v="1082441"/>
    <s v="PLAZA MOVISTAR TIERRA BLANCA"/>
    <n v="1.4740171932989223"/>
    <n v="1.5477180529638686"/>
    <n v="0.29480343865978448"/>
    <n v="4"/>
    <n v="0"/>
    <n v="0"/>
    <n v="0"/>
    <n v="0"/>
    <n v="0"/>
    <n v="0"/>
    <n v="0"/>
    <n v="0"/>
    <n v="0"/>
    <n v="0"/>
    <n v="0"/>
    <n v="292.93521928356182"/>
  </r>
  <r>
    <x v="23"/>
    <x v="5"/>
    <x v="31"/>
    <s v="OPERANDO"/>
    <s v="ESTANDAR"/>
    <s v="VERACRUZ"/>
    <s v="CALLE"/>
    <n v="99080014"/>
    <s v="PLAZA MOVISTAR TUXPAN"/>
    <n v="1.3266154739690301"/>
    <n v="1.5477180529638686"/>
    <n v="0.29480343865978448"/>
    <n v="4"/>
    <n v="1"/>
    <n v="0"/>
    <n v="0"/>
    <n v="0"/>
    <n v="0"/>
    <n v="1"/>
    <n v="0"/>
    <n v="200.04299999999998"/>
    <n v="0"/>
    <n v="1"/>
    <n v="0"/>
    <n v="292.93521928356176"/>
  </r>
  <r>
    <x v="23"/>
    <x v="5"/>
    <x v="31"/>
    <s v="OPERANDO"/>
    <s v="ESTANDAR"/>
    <s v="OAXACA"/>
    <s v="PLAZA"/>
    <n v="1082473"/>
    <s v="PLAZA MOVISTAR TUXTEPEC"/>
    <n v="1.842521491623653"/>
    <n v="1.5477180529638686"/>
    <n v="0.29480343865978448"/>
    <n v="1"/>
    <n v="1"/>
    <n v="0"/>
    <n v="0"/>
    <n v="0"/>
    <n v="0"/>
    <n v="1"/>
    <n v="0"/>
    <n v="200.04299999999998"/>
    <n v="0"/>
    <n v="1"/>
    <n v="0"/>
    <n v="83.696016069634993"/>
  </r>
  <r>
    <x v="23"/>
    <x v="5"/>
    <x v="31"/>
    <s v="OPERANDO"/>
    <s v="ESTANDAR"/>
    <s v="VERACRUZ"/>
    <s v="CALLE"/>
    <n v="99080011"/>
    <s v="PLAZA MOVISTAR XALAPA CENTRO AV. REVOLUCION"/>
    <n v="1.842521491623653"/>
    <n v="1.768820631958707"/>
    <n v="0.36850429832473058"/>
    <n v="1"/>
    <n v="3"/>
    <n v="2"/>
    <n v="0"/>
    <n v="1"/>
    <n v="0"/>
    <n v="0"/>
    <n v="1"/>
    <n v="600.12899999999991"/>
    <n v="0"/>
    <n v="3"/>
    <n v="0"/>
    <n v="41.847171074656799"/>
  </r>
  <r>
    <x v="23"/>
    <x v="5"/>
    <x v="30"/>
    <s v="OPERANDO"/>
    <s v="ELITE"/>
    <s v="PUEBLA"/>
    <s v="PLAZA"/>
    <n v="99080002"/>
    <s v="SMART STORE GALERIAS HERMANOS SERDAN"/>
    <n v="1.1055128949741917"/>
    <n v="2.2110257899483834"/>
    <n v="0.44220515798967674"/>
    <n v="1"/>
    <n v="0"/>
    <n v="0"/>
    <n v="0"/>
    <n v="0"/>
    <n v="0"/>
    <n v="0"/>
    <n v="0"/>
    <n v="0"/>
    <n v="0"/>
    <n v="0"/>
    <n v="0"/>
    <n v="41.847171074656799"/>
  </r>
  <r>
    <x v="23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3"/>
    <x v="6"/>
    <x v="33"/>
    <s v="OPERANDO"/>
    <s v="ESTANDAR"/>
    <s v="CAMPECHE"/>
    <s v="PLAZA"/>
    <n v="21050013"/>
    <s v="CAC CAMPECHE"/>
    <n v="2.3952779391107488"/>
    <n v="3.2428378252576291"/>
    <n v="0.66330773698451506"/>
    <n v="3"/>
    <n v="5"/>
    <n v="1"/>
    <n v="0"/>
    <n v="1"/>
    <n v="0"/>
    <n v="3"/>
    <n v="0"/>
    <n v="1000.2149999999999"/>
    <n v="0"/>
    <n v="5"/>
    <n v="0"/>
    <n v="251.08804820890498"/>
  </r>
  <r>
    <x v="23"/>
    <x v="6"/>
    <x v="34"/>
    <s v="OPERANDO"/>
    <s v="ELITE"/>
    <s v="QUINTANA ROO"/>
    <s v="CALLE"/>
    <n v="21050020"/>
    <s v="CAC CANCUN"/>
    <n v="3.3165386849225755"/>
    <n v="4.0535472815720368"/>
    <n v="0.81070945631440727"/>
    <n v="4"/>
    <n v="1"/>
    <n v="0"/>
    <n v="0"/>
    <n v="1"/>
    <n v="0"/>
    <n v="0"/>
    <n v="1"/>
    <n v="200.04299999999998"/>
    <n v="0"/>
    <n v="1"/>
    <n v="0"/>
    <n v="251.08637428858358"/>
  </r>
  <r>
    <x v="23"/>
    <x v="6"/>
    <x v="32"/>
    <s v="OPERANDO"/>
    <s v="ESTANDAR"/>
    <s v="TABASCO"/>
    <s v="CALLE"/>
    <n v="21050014"/>
    <s v="CAC CARDENAS"/>
    <n v="3.574491693749887"/>
    <n v="3.6850429832473059"/>
    <n v="0.73700859664946117"/>
    <n v="2"/>
    <n v="5"/>
    <n v="3"/>
    <n v="0"/>
    <n v="1"/>
    <n v="0"/>
    <n v="1"/>
    <n v="2"/>
    <n v="1000.2149999999999"/>
    <n v="0"/>
    <n v="5"/>
    <n v="0"/>
    <n v="83.694342149313599"/>
  </r>
  <r>
    <x v="23"/>
    <x v="6"/>
    <x v="32"/>
    <s v="OPERANDO"/>
    <s v="ESTANDAR"/>
    <s v="CAMPECHE"/>
    <s v="CALLE"/>
    <n v="21050016"/>
    <s v="CAC CD. DEL CARMEN"/>
    <n v="2.3952779391107488"/>
    <n v="2.5795300882731143"/>
    <n v="0.51590601765462285"/>
    <n v="8"/>
    <n v="1"/>
    <n v="1"/>
    <n v="0"/>
    <n v="0"/>
    <n v="0"/>
    <n v="0"/>
    <n v="1"/>
    <n v="200.04299999999998"/>
    <n v="0"/>
    <n v="1"/>
    <n v="0"/>
    <n v="418.47924338801425"/>
  </r>
  <r>
    <x v="23"/>
    <x v="6"/>
    <x v="34"/>
    <s v="OPERANDO"/>
    <s v="ESTANDAR"/>
    <s v="QUINTANA ROO"/>
    <s v="CALLE"/>
    <n v="21050022"/>
    <s v="CAC CHETUMAL"/>
    <n v="3.61134212358236"/>
    <n v="3.7955942727447249"/>
    <n v="0.77385902648193428"/>
    <n v="4"/>
    <n v="3"/>
    <n v="2"/>
    <n v="0"/>
    <n v="0"/>
    <n v="1"/>
    <n v="0"/>
    <n v="1"/>
    <n v="600.12899999999991"/>
    <n v="0"/>
    <n v="3"/>
    <n v="0"/>
    <n v="292.93521928356176"/>
  </r>
  <r>
    <x v="23"/>
    <x v="6"/>
    <x v="31"/>
    <s v="OPERANDO"/>
    <s v="ESTANDAR"/>
    <s v="VERACRUZ"/>
    <s v="CALLE"/>
    <n v="99050011"/>
    <s v="CAC COATZACOALCOS"/>
    <n v="2.5795300882731143"/>
    <n v="4.4220515798967668"/>
    <n v="0.88441031597935349"/>
    <n v="3"/>
    <n v="10"/>
    <n v="4"/>
    <n v="1"/>
    <n v="0"/>
    <n v="1"/>
    <n v="4"/>
    <n v="1"/>
    <n v="2494.2599999999993"/>
    <n v="2"/>
    <n v="6"/>
    <n v="2"/>
    <n v="167.39035821894859"/>
  </r>
  <r>
    <x v="23"/>
    <x v="6"/>
    <x v="32"/>
    <s v="OPERANDO"/>
    <s v="ESTANDAR"/>
    <s v="TABASCO"/>
    <s v="CALLE"/>
    <n v="21050019"/>
    <s v="CAC COMALCALCO"/>
    <n v="2.3952779391107488"/>
    <n v="2.6163805181055872"/>
    <n v="0.51590601765462285"/>
    <n v="2"/>
    <n v="3"/>
    <n v="0"/>
    <n v="0"/>
    <n v="1"/>
    <n v="2"/>
    <n v="0"/>
    <n v="0"/>
    <n v="600.12899999999991"/>
    <n v="0"/>
    <n v="3"/>
    <n v="0"/>
    <n v="125.54318714429179"/>
  </r>
  <r>
    <x v="23"/>
    <x v="6"/>
    <x v="32"/>
    <s v="OPERANDO"/>
    <s v="ESTANDAR"/>
    <s v="TABASCO"/>
    <s v="PLAZA"/>
    <n v="21050035"/>
    <s v="CAC EUROPLAZA"/>
    <n v="2.3952779391107488"/>
    <n v="1.879371921456126"/>
    <n v="0.36850429832473058"/>
    <n v="0"/>
    <n v="0"/>
    <n v="0"/>
    <n v="0"/>
    <n v="0"/>
    <n v="0"/>
    <n v="0"/>
    <n v="0"/>
    <n v="0"/>
    <n v="0"/>
    <n v="0"/>
    <n v="0"/>
    <n v="0"/>
  </r>
  <r>
    <x v="23"/>
    <x v="6"/>
    <x v="34"/>
    <s v="OPERANDO"/>
    <s v="ELITE"/>
    <s v="QUINTANA ROO"/>
    <s v="PLAZA"/>
    <n v="21050036"/>
    <s v="CAC LA GRAN PLAZA CANCUN"/>
    <n v="1.3266154739690301"/>
    <n v="1.4740171932989223"/>
    <n v="0.29480343865978448"/>
    <n v="1"/>
    <n v="2"/>
    <n v="1"/>
    <n v="0"/>
    <n v="0"/>
    <n v="1"/>
    <n v="0"/>
    <n v="0"/>
    <n v="450.30599999999998"/>
    <n v="0"/>
    <n v="1"/>
    <n v="1"/>
    <n v="83.696016069634993"/>
  </r>
  <r>
    <x v="23"/>
    <x v="6"/>
    <x v="33"/>
    <s v="OPERANDO"/>
    <s v="ELITE"/>
    <s v="YUCATAN"/>
    <s v="CALLE"/>
    <n v="21050012"/>
    <s v="CAC MERIDA"/>
    <n v="2.9848848164303177"/>
    <n v="3.2796882550901025"/>
    <n v="0.66330773698451506"/>
    <n v="3"/>
    <n v="1"/>
    <n v="0"/>
    <n v="0"/>
    <n v="1"/>
    <n v="0"/>
    <n v="0"/>
    <n v="0"/>
    <n v="200.04299999999998"/>
    <n v="0"/>
    <n v="1"/>
    <n v="0"/>
    <n v="167.39035821894859"/>
  </r>
  <r>
    <x v="23"/>
    <x v="6"/>
    <x v="32"/>
    <s v="OPERANDO"/>
    <s v="ESTANDAR"/>
    <s v="CHIAPAS"/>
    <s v="CALLE"/>
    <n v="21050017"/>
    <s v="CAC SAN CRISTOBAL"/>
    <n v="2.5426796584406413"/>
    <n v="1.4371667634664493"/>
    <n v="0.29480343865978448"/>
    <n v="6"/>
    <n v="1"/>
    <n v="1"/>
    <n v="0"/>
    <n v="0"/>
    <n v="0"/>
    <n v="0"/>
    <n v="0"/>
    <n v="250.26300000000001"/>
    <n v="0"/>
    <n v="0"/>
    <n v="1"/>
    <n v="334.78071643789713"/>
  </r>
  <r>
    <x v="23"/>
    <x v="6"/>
    <x v="32"/>
    <s v="OPERANDO"/>
    <s v="ESTANDAR"/>
    <s v="CHIAPAS"/>
    <s v="CALLE"/>
    <n v="21050015"/>
    <s v="CAC TAPACHULA"/>
    <n v="4.1640985710694558"/>
    <n v="4.7905558782214976"/>
    <n v="0.9581111756442996"/>
    <n v="7"/>
    <n v="2"/>
    <n v="0"/>
    <n v="0"/>
    <n v="0"/>
    <n v="0"/>
    <n v="2"/>
    <n v="0"/>
    <n v="400.08599999999996"/>
    <n v="0"/>
    <n v="2"/>
    <n v="0"/>
    <n v="351.51991965182418"/>
  </r>
  <r>
    <x v="23"/>
    <x v="6"/>
    <x v="32"/>
    <s v="OPERANDO"/>
    <s v="ESTANDAR"/>
    <s v="CHIAPAS"/>
    <s v="CALLE"/>
    <n v="99050009"/>
    <s v="CAC TUXTLA GUTIERREZ"/>
    <n v="4.1640985710694558"/>
    <n v="4.0535472815720368"/>
    <n v="0.81070945631440727"/>
    <n v="3"/>
    <n v="1"/>
    <n v="0"/>
    <n v="0"/>
    <n v="0"/>
    <n v="0"/>
    <n v="1"/>
    <n v="0"/>
    <n v="200.04299999999998"/>
    <n v="0"/>
    <n v="1"/>
    <n v="0"/>
    <n v="125.5415132239704"/>
  </r>
  <r>
    <x v="23"/>
    <x v="6"/>
    <x v="33"/>
    <s v="OPERANDO"/>
    <s v="ESTANDAR"/>
    <s v="YUCATAN"/>
    <s v="PLAZA"/>
    <n v="99090087"/>
    <s v="CAC UPTOWN MERIDA"/>
    <n v="1.6582693424612878"/>
    <n v="2.2110257899483834"/>
    <n v="0.44220515798967674"/>
    <n v="2"/>
    <n v="0"/>
    <n v="0"/>
    <n v="0"/>
    <n v="0"/>
    <n v="0"/>
    <n v="0"/>
    <n v="0"/>
    <n v="0"/>
    <n v="0"/>
    <n v="0"/>
    <n v="0"/>
    <n v="92.064780716437795"/>
  </r>
  <r>
    <x v="23"/>
    <x v="6"/>
    <x v="32"/>
    <s v="OPERANDO"/>
    <s v="ELITE"/>
    <s v="TABASCO"/>
    <s v="PLAZA"/>
    <n v="99050010"/>
    <s v="CAC VILLAHERMOSA"/>
    <n v="2.2110257899483834"/>
    <n v="4.4220515798967668"/>
    <n v="0.88441031597935349"/>
    <n v="6"/>
    <n v="5"/>
    <n v="1"/>
    <n v="0"/>
    <n v="1"/>
    <n v="2"/>
    <n v="1"/>
    <n v="1"/>
    <n v="1000.2149999999999"/>
    <n v="0"/>
    <n v="5"/>
    <n v="0"/>
    <n v="460.32725142283175"/>
  </r>
  <r>
    <x v="23"/>
    <x v="6"/>
    <x v="32"/>
    <s v="OPERANDO"/>
    <s v="ESTANDAR"/>
    <s v="TABASCO"/>
    <s v="PLAZA"/>
    <n v="21050037"/>
    <s v="MINI CAC ALDAMA ZONA LUZ"/>
    <n v="1.4371667634664493"/>
    <n v="1.842521491623653"/>
    <n v="0.36850429832473058"/>
    <n v="1"/>
    <n v="3"/>
    <n v="3"/>
    <n v="0"/>
    <n v="0"/>
    <n v="0"/>
    <n v="0"/>
    <n v="2"/>
    <n v="600.12899999999991"/>
    <n v="0"/>
    <n v="3"/>
    <n v="0"/>
    <n v="83.696016069634993"/>
  </r>
  <r>
    <x v="23"/>
    <x v="6"/>
    <x v="34"/>
    <s v="OPERANDO"/>
    <s v="ESTANDAR"/>
    <s v="QUINTANA ROO"/>
    <s v="PLAZA"/>
    <n v="99050025"/>
    <s v="MINI CAC BANCA MIFEL SA FID"/>
    <n v="1.3634659038015031"/>
    <n v="2.0267736407860184"/>
    <n v="0.40535472815720364"/>
    <n v="2"/>
    <n v="1"/>
    <n v="0"/>
    <n v="1"/>
    <n v="0"/>
    <n v="0"/>
    <n v="0"/>
    <n v="0"/>
    <n v="200.04299999999998"/>
    <n v="0"/>
    <n v="1"/>
    <n v="0"/>
    <n v="167.39203213926999"/>
  </r>
  <r>
    <x v="23"/>
    <x v="6"/>
    <x v="33"/>
    <s v="OPERANDO"/>
    <s v="ESTANDAR"/>
    <s v="YUCATAN"/>
    <s v="PLAZA"/>
    <n v="21050034"/>
    <s v="MINI CAC GRAN PLAZA MERIDA"/>
    <n v="1.6582693424612878"/>
    <n v="2.2110257899483834"/>
    <n v="0.44220515798967674"/>
    <n v="0"/>
    <n v="1"/>
    <n v="0"/>
    <n v="0"/>
    <n v="0"/>
    <n v="0"/>
    <n v="1"/>
    <n v="0"/>
    <n v="200.04299999999998"/>
    <n v="0"/>
    <n v="1"/>
    <n v="0"/>
    <n v="0"/>
  </r>
  <r>
    <x v="23"/>
    <x v="6"/>
    <x v="34"/>
    <s v="OPERANDO"/>
    <s v="ESTANDAR"/>
    <s v="QUINTANA ROO"/>
    <s v="PLAZA"/>
    <n v="21050048"/>
    <s v="MINI CAC LAS AMERICAS CANCUN"/>
    <n v="1.2529146143040841"/>
    <n v="2.2110257899483834"/>
    <n v="0.44220515798967674"/>
    <n v="0"/>
    <n v="2"/>
    <n v="2"/>
    <n v="0"/>
    <n v="0"/>
    <n v="0"/>
    <n v="0"/>
    <n v="1"/>
    <n v="534.00599999999997"/>
    <n v="1"/>
    <n v="1"/>
    <n v="0"/>
    <n v="0"/>
  </r>
  <r>
    <x v="23"/>
    <x v="6"/>
    <x v="31"/>
    <s v="OPERANDO"/>
    <s v="ESTANDAR"/>
    <s v="VERACRUZ"/>
    <s v="CALLE"/>
    <n v="99050024"/>
    <s v="MINI CAC MINATITLAN"/>
    <n v="1.4740171932989223"/>
    <n v="1.6951197722937608"/>
    <n v="0.33165386849225753"/>
    <n v="3"/>
    <n v="2"/>
    <n v="1"/>
    <n v="0"/>
    <n v="0"/>
    <n v="0"/>
    <n v="1"/>
    <n v="1"/>
    <n v="450.30599999999998"/>
    <n v="0"/>
    <n v="1"/>
    <n v="1"/>
    <n v="209.23920321392677"/>
  </r>
  <r>
    <x v="23"/>
    <x v="6"/>
    <x v="34"/>
    <s v="OPERANDO"/>
    <s v="ESTANDAR"/>
    <s v="QUINTANA ROO"/>
    <s v="PLAZA"/>
    <n v="21050031"/>
    <s v="MINI CAC MULTIPLAZA KABAH"/>
    <n v="1.1792137546391379"/>
    <n v="2.2110257899483834"/>
    <n v="0.44220515798967674"/>
    <n v="1"/>
    <n v="3"/>
    <n v="2"/>
    <n v="0"/>
    <n v="0"/>
    <n v="0"/>
    <n v="1"/>
    <n v="0"/>
    <n v="600.12899999999991"/>
    <n v="0"/>
    <n v="3"/>
    <n v="0"/>
    <n v="41.847171074656799"/>
  </r>
  <r>
    <x v="23"/>
    <x v="6"/>
    <x v="34"/>
    <s v="OPERANDO"/>
    <s v="ESTANDAR"/>
    <s v="QUINTANA ROO"/>
    <s v="PLAZA"/>
    <n v="99050026"/>
    <s v="MINI CAC P. CARMEN"/>
    <n v="1.0318120353092457"/>
    <n v="1.1792137546391379"/>
    <n v="0.22110257899483837"/>
    <n v="1"/>
    <n v="1"/>
    <n v="0"/>
    <n v="0"/>
    <n v="0"/>
    <n v="1"/>
    <n v="0"/>
    <n v="0"/>
    <n v="459.51299999999998"/>
    <n v="1"/>
    <n v="0"/>
    <n v="0"/>
    <n v="83.696016069634993"/>
  </r>
  <r>
    <x v="23"/>
    <x v="6"/>
    <x v="33"/>
    <s v="OPERANDO"/>
    <s v="ESTANDAR"/>
    <s v="YUCATAN"/>
    <s v="PLAZA"/>
    <n v="21050044"/>
    <s v="MINI CAC PLAZA BELLA"/>
    <n v="0.9581111756442996"/>
    <n v="0.9581111756442996"/>
    <n v="0.18425214916236529"/>
    <n v="0"/>
    <n v="1"/>
    <n v="0"/>
    <n v="0"/>
    <n v="0"/>
    <n v="1"/>
    <n v="0"/>
    <n v="0"/>
    <n v="200.04299999999998"/>
    <n v="0"/>
    <n v="1"/>
    <n v="0"/>
    <n v="0"/>
  </r>
  <r>
    <x v="23"/>
    <x v="6"/>
    <x v="33"/>
    <s v="OPERANDO"/>
    <s v="ESTANDAR"/>
    <s v="YUCATAN"/>
    <s v="PLAZA"/>
    <n v="21050042"/>
    <s v="MINI CAC PLAZA DORADA"/>
    <n v="1.80567106179118"/>
    <n v="2.4321283689432218"/>
    <n v="0.4790555878221498"/>
    <n v="3"/>
    <n v="3"/>
    <n v="1"/>
    <n v="0"/>
    <n v="0"/>
    <n v="1"/>
    <n v="1"/>
    <n v="0"/>
    <n v="600.12899999999991"/>
    <n v="0"/>
    <n v="3"/>
    <n v="0"/>
    <n v="167.3886842986268"/>
  </r>
  <r>
    <x v="23"/>
    <x v="6"/>
    <x v="34"/>
    <s v="OPERANDO"/>
    <s v="ESTANDAR"/>
    <s v="QUINTANA ROO"/>
    <s v="PLAZA"/>
    <n v="21050027"/>
    <s v="MINI CAC PLAZA INN CANCUN"/>
    <n v="1.1792137546391379"/>
    <n v="1.4740171932989223"/>
    <n v="0.29480343865978448"/>
    <n v="2"/>
    <n v="2"/>
    <n v="1"/>
    <n v="0"/>
    <n v="0"/>
    <n v="0"/>
    <n v="1"/>
    <n v="0"/>
    <n v="400.08599999999996"/>
    <n v="0"/>
    <n v="2"/>
    <n v="0"/>
    <n v="167.39203213926999"/>
  </r>
  <r>
    <x v="23"/>
    <x v="6"/>
    <x v="33"/>
    <s v="OPERANDO"/>
    <s v="ESTANDAR"/>
    <s v="YUCATAN"/>
    <s v="PLAZA"/>
    <n v="99050034"/>
    <s v="MINI CAC PLAZA KUKULKAN MERIDA"/>
    <n v="2.2110257899483834"/>
    <n v="2.9480343865978447"/>
    <n v="0.58960687731956896"/>
    <n v="0"/>
    <n v="1"/>
    <n v="0"/>
    <n v="0"/>
    <n v="0"/>
    <n v="1"/>
    <n v="0"/>
    <n v="0"/>
    <n v="250.26300000000001"/>
    <n v="0"/>
    <n v="0"/>
    <n v="1"/>
    <n v="0"/>
  </r>
  <r>
    <x v="23"/>
    <x v="6"/>
    <x v="34"/>
    <s v="CERRADA"/>
    <s v="ESTANDAR"/>
    <s v="QUINTANA ROO"/>
    <s v="PLAZA"/>
    <n v="21050050"/>
    <s v="MINI CAC PLAZA VILLAS DEL MAR"/>
    <n v="0"/>
    <n v="0"/>
    <n v="0"/>
    <n v="1"/>
    <n v="0"/>
    <n v="0"/>
    <n v="0"/>
    <n v="0"/>
    <n v="0"/>
    <n v="0"/>
    <n v="0"/>
    <n v="0"/>
    <n v="0"/>
    <n v="0"/>
    <n v="0"/>
    <n v="83.696016069634993"/>
  </r>
  <r>
    <x v="23"/>
    <x v="6"/>
    <x v="32"/>
    <s v="OPERANDO"/>
    <s v="ESTANDAR"/>
    <s v="TABASCO"/>
    <s v="CALLE"/>
    <n v="99050020"/>
    <s v="PLAZA MOVISTAR AV. FRANCISCO JAVIER MINA"/>
    <n v="1.2529146143040841"/>
    <n v="1.4371667634664493"/>
    <n v="0.29480343865978448"/>
    <n v="1"/>
    <n v="0"/>
    <n v="0"/>
    <n v="0"/>
    <n v="0"/>
    <n v="0"/>
    <n v="0"/>
    <n v="0"/>
    <n v="0"/>
    <n v="0"/>
    <n v="0"/>
    <n v="0"/>
    <n v="83.696016069634993"/>
  </r>
  <r>
    <x v="23"/>
    <x v="6"/>
    <x v="34"/>
    <s v="OPERANDO"/>
    <s v="ESTANDAR"/>
    <s v="QUINTANA ROO"/>
    <s v="CALLE"/>
    <n v="99050001"/>
    <s v="PLAZA MOVISTAR CANCUN"/>
    <n v="1.1055128949741917"/>
    <n v="1.3634659038015031"/>
    <n v="0.25795300882731143"/>
    <n v="0"/>
    <n v="0"/>
    <n v="0"/>
    <n v="0"/>
    <n v="0"/>
    <n v="0"/>
    <n v="0"/>
    <n v="0"/>
    <n v="0"/>
    <n v="0"/>
    <n v="0"/>
    <n v="0"/>
    <n v="0"/>
  </r>
  <r>
    <x v="23"/>
    <x v="6"/>
    <x v="31"/>
    <s v="OPERANDO"/>
    <s v="ESTANDAR"/>
    <s v="VERACRUZ"/>
    <s v="CALLE"/>
    <n v="99050022"/>
    <s v="PLAZA MOVISTAR ENRIQUEZ ACAYUCAN"/>
    <n v="1.2897650441365571"/>
    <n v="1.1792137546391379"/>
    <n v="0.22110257899483837"/>
    <n v="2"/>
    <n v="2"/>
    <n v="2"/>
    <n v="0"/>
    <n v="0"/>
    <n v="0"/>
    <n v="0"/>
    <n v="1"/>
    <n v="450.30599999999998"/>
    <n v="0"/>
    <n v="1"/>
    <n v="1"/>
    <n v="125.54318714429179"/>
  </r>
  <r>
    <x v="23"/>
    <x v="6"/>
    <x v="33"/>
    <s v="OPERANDO"/>
    <s v="ESTANDAR"/>
    <s v="CAMPECHE"/>
    <s v="PLAZA"/>
    <n v="99050013"/>
    <s v="PLAZA MOVISTAR GALERIAS CAMPECHE"/>
    <n v="1.1055128949741917"/>
    <n v="1.2529146143040841"/>
    <n v="0.25795300882731143"/>
    <n v="3"/>
    <n v="5"/>
    <n v="0"/>
    <n v="0"/>
    <n v="0"/>
    <n v="3"/>
    <n v="2"/>
    <n v="0"/>
    <n v="1184.355"/>
    <n v="1"/>
    <n v="3"/>
    <n v="1"/>
    <n v="167.3903582189478"/>
  </r>
  <r>
    <x v="23"/>
    <x v="6"/>
    <x v="33"/>
    <s v="OPERANDO"/>
    <s v="ESTANDAR"/>
    <s v="YUCATAN"/>
    <s v="CALLE"/>
    <n v="99050016"/>
    <s v="PLAZA MOVISTAR MERIDA 56"/>
    <n v="2.2110257899483834"/>
    <n v="2.9480343865978447"/>
    <n v="0.58960687731956896"/>
    <n v="7"/>
    <n v="3"/>
    <n v="0"/>
    <n v="0"/>
    <n v="0"/>
    <n v="2"/>
    <n v="1"/>
    <n v="0"/>
    <n v="650.34899999999993"/>
    <n v="0"/>
    <n v="2"/>
    <n v="1"/>
    <n v="460.32557750251033"/>
  </r>
  <r>
    <x v="23"/>
    <x v="6"/>
    <x v="31"/>
    <s v="OPERANDO"/>
    <s v="ESTANDAR"/>
    <s v="VERACRUZ"/>
    <s v="CALLE"/>
    <n v="99050018"/>
    <s v="PLAZA MOVISTAR MIGUEL HIDALGO MINATITLAN"/>
    <n v="1.4740171932989223"/>
    <n v="1.6214189126288145"/>
    <n v="0.33165386849225753"/>
    <n v="1"/>
    <n v="2"/>
    <n v="0"/>
    <n v="0"/>
    <n v="0"/>
    <n v="0"/>
    <n v="2"/>
    <n v="0"/>
    <n v="400.08599999999996"/>
    <n v="0"/>
    <n v="2"/>
    <n v="0"/>
    <n v="83.696016069634993"/>
  </r>
  <r>
    <x v="23"/>
    <x v="6"/>
    <x v="32"/>
    <s v="OPERANDO"/>
    <s v="ESTANDAR"/>
    <s v="CHIAPAS"/>
    <s v="CALLE"/>
    <n v="99050017"/>
    <s v="PLAZA MOVISTAR PUNTO AV. CENTRAL TUXTLA"/>
    <n v="1.2529146143040841"/>
    <n v="1.4371667634664493"/>
    <n v="0.29480343865978448"/>
    <n v="2"/>
    <n v="1"/>
    <n v="1"/>
    <n v="0"/>
    <n v="0"/>
    <n v="0"/>
    <n v="0"/>
    <n v="0"/>
    <n v="200.04299999999998"/>
    <n v="0"/>
    <n v="1"/>
    <n v="0"/>
    <n v="83.694342149313599"/>
  </r>
  <r>
    <x v="23"/>
    <x v="6"/>
    <x v="32"/>
    <s v="OPERANDO"/>
    <s v="ESTANDAR"/>
    <s v="TABASCO"/>
    <s v="CALLE"/>
    <n v="99050019"/>
    <s v="PLAZA MOVISTAR PUNTO PINO SUAREZ"/>
    <n v="2.4689787987756948"/>
    <n v="1.842521491623653"/>
    <n v="0.36850429832473058"/>
    <n v="4"/>
    <n v="3"/>
    <n v="2"/>
    <n v="0"/>
    <n v="0"/>
    <n v="0"/>
    <n v="1"/>
    <n v="0"/>
    <n v="700.56899999999996"/>
    <n v="0"/>
    <n v="1"/>
    <n v="2"/>
    <n v="251.08637428858358"/>
  </r>
  <r>
    <x v="23"/>
    <x v="6"/>
    <x v="33"/>
    <s v="OPERANDO"/>
    <s v="ELITE"/>
    <s v="YUCATAN"/>
    <s v="PLAZA"/>
    <n v="99050014"/>
    <s v="SMART STORE GALERIAS MERIDA"/>
    <n v="1.3266154739690301"/>
    <n v="1.879371921456126"/>
    <n v="0.36850429832473058"/>
    <n v="2"/>
    <n v="1"/>
    <n v="0"/>
    <n v="0"/>
    <n v="0"/>
    <n v="0"/>
    <n v="1"/>
    <n v="0"/>
    <n v="200.04299999999998"/>
    <n v="0"/>
    <n v="1"/>
    <n v="0"/>
    <n v="83.694342149313599"/>
  </r>
  <r>
    <x v="23"/>
    <x v="1"/>
    <x v="9"/>
    <s v="OPERANDO"/>
    <s v="ESTANDAR"/>
    <s v="EDO. MEXICO"/>
    <s v="PLAZA"/>
    <n v="99090143"/>
    <s v="MOVISTAR PLAZA TOWN SQUARE METEPEC"/>
    <n v="1.4456611665037471"/>
    <n v="1.853411751927881"/>
    <n v="0.37068235038557618"/>
    <n v="0"/>
    <n v="0"/>
    <n v="0"/>
    <n v="0"/>
    <n v="0"/>
    <n v="0"/>
    <n v="0"/>
    <n v="0"/>
    <n v="0"/>
    <n v="0"/>
    <n v="0"/>
    <n v="0"/>
    <n v="0"/>
  </r>
  <r>
    <x v="23"/>
    <x v="1"/>
    <x v="9"/>
    <s v="OPERANDO"/>
    <s v="ESTANDAR"/>
    <s v="EDO. MEXICO"/>
    <s v="PLAZA"/>
    <n v="99090147"/>
    <s v="MOVISTAR PLAZA SAN FERMIN TOLUCA"/>
    <n v="0.70429646573259475"/>
    <n v="0.9267058759639405"/>
    <n v="0.18534117519278809"/>
    <n v="0"/>
    <n v="2"/>
    <n v="0"/>
    <n v="0"/>
    <n v="0"/>
    <n v="1"/>
    <n v="1"/>
    <n v="0"/>
    <n v="400.08599999999996"/>
    <n v="0"/>
    <n v="2"/>
    <n v="0"/>
    <n v="0"/>
  </r>
  <r>
    <x v="23"/>
    <x v="0"/>
    <x v="3"/>
    <s v="OPERANDO"/>
    <s v="ESTANDAR"/>
    <s v="GUANAJUATO"/>
    <s v="PLAZA"/>
    <n v="99070054"/>
    <s v="MOVISTAR PLAZA WALMART TORRESLANDA"/>
    <n v="0.88704172396915371"/>
    <n v="1.5523230169460192"/>
    <n v="0.29568057465638459"/>
    <n v="0"/>
    <n v="1"/>
    <n v="1"/>
    <n v="0"/>
    <n v="0"/>
    <n v="0"/>
    <n v="0"/>
    <n v="0"/>
    <n v="200.04299999999998"/>
    <n v="0"/>
    <n v="1"/>
    <n v="0"/>
    <n v="0"/>
  </r>
  <r>
    <x v="23"/>
    <x v="3"/>
    <x v="23"/>
    <s v="OPERANDO"/>
    <s v="ESTANDAR"/>
    <s v="SINALOA"/>
    <s v="PLAZA"/>
    <n v="99020019"/>
    <s v="MOVISTAR PLAZA SENDERO CULIACAN"/>
    <n v="1.1119505888336649"/>
    <n v="1.5567308243671309"/>
    <n v="0.29652015702231066"/>
    <n v="0"/>
    <n v="0"/>
    <n v="0"/>
    <n v="0"/>
    <n v="0"/>
    <n v="0"/>
    <n v="0"/>
    <n v="0"/>
    <n v="0"/>
    <n v="0"/>
    <n v="0"/>
    <n v="0"/>
    <n v="0"/>
  </r>
  <r>
    <x v="23"/>
    <x v="1"/>
    <x v="7"/>
    <s v="OPERANDO"/>
    <s v="ESTANDAR"/>
    <s v="EDO. MEXICO"/>
    <s v="PLAZA"/>
    <n v="99090135"/>
    <s v="MOVISTAR PLAZA SENTURA TLALNEPANTLA"/>
    <n v="1.0379105810796134"/>
    <n v="1.4827294015423047"/>
    <n v="0.29654588030846096"/>
    <n v="0"/>
    <n v="3"/>
    <n v="3"/>
    <n v="0"/>
    <n v="0"/>
    <n v="0"/>
    <n v="0"/>
    <n v="0"/>
    <n v="734.04899999999998"/>
    <n v="1"/>
    <n v="2"/>
    <n v="0"/>
    <n v="0"/>
  </r>
  <r>
    <x v="23"/>
    <x v="4"/>
    <x v="28"/>
    <s v="OPERANDO"/>
    <s v="ESTANDAR"/>
    <s v="JALISCO"/>
    <s v="PLAZA"/>
    <n v="99060057"/>
    <s v="MOVISTAR PLAZA FIESTA ARBOLEDAS"/>
    <n v="1.1088021549614422"/>
    <n v="1.2936025141216825"/>
    <n v="0.25872050282433651"/>
    <n v="0"/>
    <n v="1"/>
    <n v="0"/>
    <n v="0"/>
    <n v="0"/>
    <n v="0"/>
    <n v="1"/>
    <n v="0"/>
    <n v="200.04299999999998"/>
    <n v="0"/>
    <n v="1"/>
    <n v="0"/>
    <n v="0"/>
  </r>
  <r>
    <x v="23"/>
    <x v="3"/>
    <x v="23"/>
    <s v="OPERANDO"/>
    <s v="ESTANDAR"/>
    <s v="SINALOA"/>
    <s v="PLAZA"/>
    <n v="99020020"/>
    <s v="MOVISTAR PLAZA BARRANCOS CULIACAN"/>
    <n v="1.1119505888336649"/>
    <n v="1.5567308243671309"/>
    <n v="0.29652015702231066"/>
    <n v="0"/>
    <n v="0"/>
    <n v="0"/>
    <n v="0"/>
    <n v="0"/>
    <n v="0"/>
    <n v="0"/>
    <n v="0"/>
    <n v="0"/>
    <n v="0"/>
    <n v="0"/>
    <n v="0"/>
    <n v="0"/>
  </r>
  <r>
    <x v="23"/>
    <x v="1"/>
    <x v="10"/>
    <s v="OPERANDO"/>
    <s v="ESTANDAR"/>
    <s v="EDO. MEXICO"/>
    <s v="PLAZA"/>
    <n v="99090136"/>
    <s v="MOVISTAR PATIO VALLE DE CHALCO"/>
    <n v="0.74136470077115235"/>
    <n v="1.1120470511567286"/>
    <n v="0.22240941023134572"/>
    <n v="2"/>
    <n v="3"/>
    <n v="1"/>
    <n v="0"/>
    <n v="0"/>
    <n v="2"/>
    <n v="0"/>
    <n v="1"/>
    <n v="650.34899999999993"/>
    <n v="0"/>
    <n v="2"/>
    <n v="1"/>
    <n v="83.694342149313599"/>
  </r>
  <r>
    <x v="23"/>
    <x v="1"/>
    <x v="13"/>
    <s v="OPERANDO"/>
    <s v="ESTANDAR"/>
    <s v="EDO. MEXICO"/>
    <s v="PLAZA"/>
    <n v="99090137"/>
    <s v="MOVISTAR MUNDO E"/>
    <n v="1.7051388117736506"/>
    <n v="1.1120470511567286"/>
    <n v="0.22240941023134572"/>
    <n v="1"/>
    <n v="2"/>
    <n v="1"/>
    <n v="0"/>
    <n v="0"/>
    <n v="1"/>
    <n v="0"/>
    <n v="0"/>
    <n v="534.00599999999997"/>
    <n v="1"/>
    <n v="1"/>
    <n v="0"/>
    <n v="125.54402410445201"/>
  </r>
  <r>
    <x v="23"/>
    <x v="6"/>
    <x v="33"/>
    <s v="OPERANDO"/>
    <s v="ESTANDAR"/>
    <s v="YUCATAN"/>
    <s v="PLAZA"/>
    <n v="99050037"/>
    <s v="MOVISTAR PLAZA LA ISLA MERIDA"/>
    <n v="0.73700859664946117"/>
    <n v="0.88441031597935349"/>
    <n v="0.18425214916236529"/>
    <n v="0"/>
    <n v="0"/>
    <n v="0"/>
    <n v="0"/>
    <n v="0"/>
    <n v="0"/>
    <n v="0"/>
    <n v="0"/>
    <n v="0"/>
    <n v="0"/>
    <n v="0"/>
    <n v="0"/>
    <n v="0"/>
  </r>
  <r>
    <x v="23"/>
    <x v="1"/>
    <x v="7"/>
    <s v="OPERANDO"/>
    <s v="ESTANDAR"/>
    <s v="EDO. MEXICO"/>
    <s v="PLAZA"/>
    <n v="99090141"/>
    <s v="MOVISTAR CENTRO SAN MIGUEL CUAUTITLAN"/>
    <n v="0.70429646573259475"/>
    <n v="1.4827294015423047"/>
    <n v="0.29654588030846096"/>
    <n v="0"/>
    <n v="3"/>
    <n v="0"/>
    <n v="0"/>
    <n v="0"/>
    <n v="3"/>
    <n v="0"/>
    <n v="1"/>
    <n v="650.34899999999993"/>
    <n v="0"/>
    <n v="2"/>
    <n v="1"/>
    <n v="0"/>
  </r>
  <r>
    <x v="23"/>
    <x v="3"/>
    <x v="25"/>
    <s v="OPERANDO"/>
    <s v="ESTANDAR"/>
    <s v="SONORA"/>
    <s v="PLAZA"/>
    <n v="99020021"/>
    <s v="MOVISTAR PLAZA COLOSSUS HERMOSILLO"/>
    <n v="1.1119505888336649"/>
    <n v="1.6308608636227087"/>
    <n v="0.33358517665009951"/>
    <n v="0"/>
    <n v="0"/>
    <n v="0"/>
    <n v="0"/>
    <n v="0"/>
    <n v="0"/>
    <n v="0"/>
    <n v="0"/>
    <n v="0"/>
    <n v="0"/>
    <n v="0"/>
    <n v="0"/>
    <n v="0"/>
  </r>
  <r>
    <x v="23"/>
    <x v="2"/>
    <x v="14"/>
    <s v="OPERANDO"/>
    <s v="ESTANDAR"/>
    <s v="NUEVO LEON"/>
    <s v="PLAZA"/>
    <n v="99040068"/>
    <s v="MOVISTAR PASEO TEC MONTERREY"/>
    <n v="0"/>
    <n v="0.34200344482235323"/>
    <n v="6.8400688964470643E-2"/>
    <n v="1"/>
    <n v="0"/>
    <n v="0"/>
    <n v="0"/>
    <n v="0"/>
    <n v="0"/>
    <n v="0"/>
    <n v="0"/>
    <n v="0"/>
    <n v="0"/>
    <n v="0"/>
    <n v="0"/>
    <n v="41.847171074656799"/>
  </r>
  <r>
    <x v="23"/>
    <x v="0"/>
    <x v="1"/>
    <s v="OPERANDO"/>
    <s v="ESTANDAR"/>
    <s v="QUERETARO"/>
    <s v="PLAZA"/>
    <n v="99070055"/>
    <s v="MOVISTAR PLAZA UBIKA UNIVERSIDAD QUERÉTARO"/>
    <n v="1.8110435197703556"/>
    <n v="0.7392014366409615"/>
    <n v="0.14784028732819229"/>
    <n v="1"/>
    <n v="0"/>
    <n v="0"/>
    <n v="0"/>
    <n v="0"/>
    <n v="0"/>
    <n v="0"/>
    <n v="0"/>
    <n v="0"/>
    <n v="0"/>
    <n v="0"/>
    <n v="0"/>
    <n v="41.847171074656799"/>
  </r>
  <r>
    <x v="23"/>
    <x v="0"/>
    <x v="1"/>
    <s v="OPERANDO"/>
    <s v="ESTANDAR"/>
    <s v="GUANAJUATO"/>
    <s v="PLAZA"/>
    <n v="99070056"/>
    <s v="MOVISTAR GALERIAS CELAYA"/>
    <n v="1.8110435197703556"/>
    <n v="0.7392014366409615"/>
    <n v="0.14784028732819229"/>
    <n v="0"/>
    <n v="0"/>
    <n v="0"/>
    <n v="0"/>
    <n v="0"/>
    <n v="0"/>
    <n v="0"/>
    <n v="0"/>
    <n v="0"/>
    <n v="0"/>
    <n v="0"/>
    <n v="0"/>
    <n v="0"/>
  </r>
  <r>
    <x v="23"/>
    <x v="1"/>
    <x v="10"/>
    <s v="OPERANDO"/>
    <s v="ESTANDAR"/>
    <s v="CDMX"/>
    <s v="PLAZA"/>
    <n v="99090144"/>
    <s v="MOVISTAR UAMI IZTAPALAPA "/>
    <n v="0.25947764526990336"/>
    <n v="1.853411751927881"/>
    <n v="0.37068235038557618"/>
    <n v="1"/>
    <n v="2"/>
    <n v="1"/>
    <n v="0"/>
    <n v="0"/>
    <n v="1"/>
    <n v="0"/>
    <n v="0"/>
    <n v="450.30599999999998"/>
    <n v="0"/>
    <n v="1"/>
    <n v="1"/>
    <n v="83.696016069634993"/>
  </r>
  <r>
    <x v="23"/>
    <x v="1"/>
    <x v="7"/>
    <s v="OPERANDO"/>
    <s v="ESTANDAR"/>
    <s v="EDO. MEXICO"/>
    <s v="PLAZA"/>
    <n v="99090145"/>
    <s v="MOVISTAR PLAZA MILLENIUM TLALNEPANTLA"/>
    <n v="1.2973882263495167"/>
    <n v="3.4102776235473011"/>
    <n v="0.66722823069403714"/>
    <n v="1"/>
    <n v="1"/>
    <n v="1"/>
    <n v="0"/>
    <n v="0"/>
    <n v="0"/>
    <n v="0"/>
    <n v="0"/>
    <n v="250.26300000000001"/>
    <n v="0"/>
    <n v="0"/>
    <n v="1"/>
    <n v="167.39203213926999"/>
  </r>
  <r>
    <x v="23"/>
    <x v="1"/>
    <x v="13"/>
    <s v="OPERANDO"/>
    <s v="ESTANDAR"/>
    <s v="EDO. MEXICO"/>
    <s v="PLAZA"/>
    <n v="99090146"/>
    <s v="MOVISTAR PLAZA CRYSTAL ATIZAPAN"/>
    <n v="1.1120470511567286"/>
    <n v="1.4827294015423047"/>
    <n v="0.29654588030846096"/>
    <n v="0"/>
    <n v="0"/>
    <n v="0"/>
    <n v="0"/>
    <n v="0"/>
    <n v="0"/>
    <n v="0"/>
    <n v="0"/>
    <n v="0"/>
    <n v="0"/>
    <n v="0"/>
    <n v="0"/>
    <n v="0"/>
  </r>
  <r>
    <x v="23"/>
    <x v="3"/>
    <x v="23"/>
    <s v="OPERANDO"/>
    <s v="ESTANDAR"/>
    <s v="SINALOA"/>
    <s v="PLAZA"/>
    <n v="99020018"/>
    <s v="MOVISTAR FORUM CULIACAN"/>
    <n v="0.74130039255577662"/>
    <n v="0.77836541218356547"/>
    <n v="0.14826007851115533"/>
    <n v="0"/>
    <n v="0"/>
    <n v="0"/>
    <n v="0"/>
    <n v="0"/>
    <n v="0"/>
    <n v="0"/>
    <n v="0"/>
    <n v="0"/>
    <n v="0"/>
    <n v="0"/>
    <n v="0"/>
    <n v="0"/>
  </r>
  <r>
    <x v="23"/>
    <x v="2"/>
    <x v="17"/>
    <s v="OPERANDO"/>
    <s v="ESTANDAR"/>
    <s v="NUEVO LEON"/>
    <s v="PLAZA"/>
    <n v="99040064"/>
    <s v="MOVISTAR PLAZA SENDERO ESCOBEDO"/>
    <n v="0.27360275585788257"/>
    <n v="0.68400688964470646"/>
    <n v="0.13680137792894129"/>
    <n v="2"/>
    <n v="2"/>
    <n v="2"/>
    <n v="0"/>
    <n v="0"/>
    <n v="0"/>
    <n v="0"/>
    <n v="1"/>
    <n v="584.226"/>
    <n v="1"/>
    <n v="0"/>
    <n v="1"/>
    <n v="100.43521928356201"/>
  </r>
  <r>
    <x v="23"/>
    <x v="4"/>
    <x v="27"/>
    <s v="OPERANDO"/>
    <s v="ESTANDAR"/>
    <s v="JALISCO"/>
    <s v="PLAZA"/>
    <n v="99060058"/>
    <s v="MOVISTAR MIDTOWN JALISCO"/>
    <n v="0.99792193946529795"/>
    <n v="0.36960071832048075"/>
    <n v="7.3920143664096147E-2"/>
    <n v="1"/>
    <n v="0"/>
    <n v="0"/>
    <n v="0"/>
    <n v="0"/>
    <n v="0"/>
    <n v="0"/>
    <n v="0"/>
    <n v="0"/>
    <n v="0"/>
    <n v="0"/>
    <n v="0"/>
    <n v="41.847171074656799"/>
  </r>
  <r>
    <x v="23"/>
    <x v="6"/>
    <x v="33"/>
    <s v="OPERANDO"/>
    <s v="ESTANDAR"/>
    <s v="YUCATAN"/>
    <s v="PLAZA"/>
    <n v="99050036"/>
    <s v="MOVISTAR MACROPLAZA MERIDA"/>
    <n v="0.73700859664946117"/>
    <n v="0.88441031597935349"/>
    <n v="0.18425214916236529"/>
    <n v="1"/>
    <n v="1"/>
    <n v="1"/>
    <n v="0"/>
    <n v="0"/>
    <n v="0"/>
    <n v="0"/>
    <n v="0"/>
    <n v="200.04299999999998"/>
    <n v="0"/>
    <n v="1"/>
    <n v="0"/>
    <n v="41.847171074656799"/>
  </r>
  <r>
    <x v="24"/>
    <x v="0"/>
    <x v="0"/>
    <s v="OPERANDO"/>
    <s v="ELITE"/>
    <s v="AGUASCALIENTES"/>
    <s v="CALLE"/>
    <n v="21070008"/>
    <s v="CAC AGUASCALIENTES"/>
    <n v="3.8058573987009519"/>
    <n v="7.3900143664096154"/>
    <n v="1.478002873281923"/>
    <n v="6"/>
    <n v="5"/>
    <n v="1"/>
    <n v="0"/>
    <n v="1"/>
    <n v="1"/>
    <n v="2"/>
    <n v="0"/>
    <n v="1393.605"/>
    <n v="2"/>
    <n v="3"/>
    <n v="0"/>
    <n v="251.0830264479408"/>
  </r>
  <r>
    <x v="24"/>
    <x v="0"/>
    <x v="1"/>
    <s v="OPERANDO"/>
    <s v="ESTANDAR"/>
    <s v="GUANAJUATO"/>
    <s v="CALLE"/>
    <n v="99070033"/>
    <s v="CAC BENITO JUAREZ CELAYA"/>
    <n v="2.8451555310677019"/>
    <n v="5.5055607029751634"/>
    <n v="1.1085021549614422"/>
    <n v="2"/>
    <n v="3"/>
    <n v="1"/>
    <n v="0"/>
    <n v="1"/>
    <n v="1"/>
    <n v="0"/>
    <n v="2"/>
    <n v="600.12899999999991"/>
    <n v="0"/>
    <n v="3"/>
    <n v="0"/>
    <n v="83.694342149313599"/>
  </r>
  <r>
    <x v="24"/>
    <x v="0"/>
    <x v="2"/>
    <s v="OPERANDO"/>
    <s v="ELITE"/>
    <s v="SAN LUIS POTOSI"/>
    <s v="CALLE"/>
    <n v="21070038"/>
    <s v="CAC CARRANZA"/>
    <n v="2.3648045972510769"/>
    <n v="4.5818089071739614"/>
    <n v="0.92375179580120192"/>
    <n v="1"/>
    <n v="6"/>
    <n v="3"/>
    <n v="0"/>
    <n v="0"/>
    <n v="3"/>
    <n v="0"/>
    <n v="2"/>
    <n v="1987.0379999999998"/>
    <n v="4"/>
    <n v="2"/>
    <n v="0"/>
    <n v="83.696016069634993"/>
  </r>
  <r>
    <x v="24"/>
    <x v="0"/>
    <x v="1"/>
    <s v="OPERANDO"/>
    <s v="ESTANDAR"/>
    <s v="GUANAJUATO"/>
    <s v="PLAZA"/>
    <n v="21070012"/>
    <s v="CAC CELAYA"/>
    <n v="4.2492582606855285"/>
    <n v="8.1290158030505761"/>
    <n v="1.6258031606101153"/>
    <n v="3"/>
    <n v="4"/>
    <n v="4"/>
    <n v="0"/>
    <n v="0"/>
    <n v="0"/>
    <n v="0"/>
    <n v="1"/>
    <n v="800.17199999999991"/>
    <n v="0"/>
    <n v="4"/>
    <n v="0"/>
    <n v="251.08804820890498"/>
  </r>
  <r>
    <x v="24"/>
    <x v="0"/>
    <x v="2"/>
    <s v="OPERANDO"/>
    <s v="ESTANDAR"/>
    <s v="SAN LUIS POTOSI"/>
    <s v="CALLE"/>
    <n v="99070048"/>
    <s v="CAC CENTRO SAN LUIS"/>
    <n v="1.884453663434452"/>
    <n v="3.6211070395407114"/>
    <n v="0.73900143664096152"/>
    <n v="0"/>
    <n v="5"/>
    <n v="3"/>
    <n v="0"/>
    <n v="0"/>
    <n v="2"/>
    <n v="0"/>
    <n v="0"/>
    <n v="1134.135"/>
    <n v="1"/>
    <n v="4"/>
    <n v="0"/>
    <n v="0"/>
  </r>
  <r>
    <x v="24"/>
    <x v="0"/>
    <x v="3"/>
    <s v="OPERANDO"/>
    <s v="ESTANDAR"/>
    <s v="GUANAJUATO"/>
    <s v="PLAZA"/>
    <n v="99070036"/>
    <s v="CAC ESCOBEDO LEON"/>
    <n v="0.81290158030505766"/>
    <n v="2.7343053155715578"/>
    <n v="0.55425107748072111"/>
    <n v="3"/>
    <n v="7"/>
    <n v="1"/>
    <n v="0"/>
    <n v="0"/>
    <n v="3"/>
    <n v="3"/>
    <n v="0"/>
    <n v="1400.3009999999997"/>
    <n v="0"/>
    <n v="7"/>
    <n v="0"/>
    <n v="251.08804820890498"/>
  </r>
  <r>
    <x v="24"/>
    <x v="0"/>
    <x v="3"/>
    <s v="OPERANDO"/>
    <s v="ELITE"/>
    <s v="GUANAJUATO"/>
    <s v="PLAZA"/>
    <n v="21070009"/>
    <s v="CAC IRAPUATO"/>
    <n v="4.2492582606855285"/>
    <n v="7.50086458190576"/>
    <n v="1.5149529451139712"/>
    <n v="2"/>
    <n v="10"/>
    <n v="5"/>
    <n v="0"/>
    <n v="1"/>
    <n v="3"/>
    <n v="1"/>
    <n v="3"/>
    <n v="2661.6600000000003"/>
    <n v="4"/>
    <n v="6"/>
    <n v="0"/>
    <n v="167.39203213926999"/>
  </r>
  <r>
    <x v="24"/>
    <x v="0"/>
    <x v="4"/>
    <s v="OPERANDO"/>
    <s v="ESTANDAR"/>
    <s v="MICHOACAN"/>
    <s v="PLAZA"/>
    <n v="21060015"/>
    <s v="CAC LAZARO CARDENAS"/>
    <n v="1.404102729617827"/>
    <n v="2.6234551000754136"/>
    <n v="0.5173010056486731"/>
    <n v="0"/>
    <n v="1"/>
    <n v="1"/>
    <n v="0"/>
    <n v="0"/>
    <n v="0"/>
    <n v="0"/>
    <n v="0"/>
    <n v="200.04299999999998"/>
    <n v="0"/>
    <n v="1"/>
    <n v="0"/>
    <n v="0"/>
  </r>
  <r>
    <x v="24"/>
    <x v="0"/>
    <x v="3"/>
    <s v="OPERANDO"/>
    <s v="ESTANDAR"/>
    <s v="GUANAJUATO"/>
    <s v="PLAZA"/>
    <n v="21070011"/>
    <s v="CAC LEON"/>
    <n v="2.3648045972510769"/>
    <n v="4.9882596973264901"/>
    <n v="0.99765193946529807"/>
    <n v="0"/>
    <n v="3"/>
    <n v="0"/>
    <n v="0"/>
    <n v="0"/>
    <n v="2"/>
    <n v="1"/>
    <n v="0"/>
    <n v="600.12899999999991"/>
    <n v="0"/>
    <n v="3"/>
    <n v="0"/>
    <n v="0"/>
  </r>
  <r>
    <x v="24"/>
    <x v="0"/>
    <x v="3"/>
    <s v="OPERANDO"/>
    <s v="ELITE"/>
    <s v="GUANAJUATO"/>
    <s v="CALLE"/>
    <n v="21070010"/>
    <s v="CAC LEON II"/>
    <n v="4.7296091945021539"/>
    <n v="10.900271190454182"/>
    <n v="2.1800542380908365"/>
    <n v="2"/>
    <n v="10"/>
    <n v="5"/>
    <n v="0"/>
    <n v="1"/>
    <n v="0"/>
    <n v="4"/>
    <n v="4"/>
    <n v="2452.4099999999994"/>
    <n v="3"/>
    <n v="6"/>
    <n v="1"/>
    <n v="125.54318714429179"/>
  </r>
  <r>
    <x v="24"/>
    <x v="0"/>
    <x v="3"/>
    <s v="OPERANDO"/>
    <s v="ELITE"/>
    <s v="GUANAJUATO"/>
    <s v="PLAZA"/>
    <n v="21070007"/>
    <s v="CAC LEON III"/>
    <n v="0.96070186763325005"/>
    <n v="1.8475035916024038"/>
    <n v="0.36950071832048076"/>
    <n v="1"/>
    <n v="1"/>
    <n v="1"/>
    <n v="0"/>
    <n v="0"/>
    <n v="0"/>
    <n v="0"/>
    <n v="1"/>
    <n v="250.26300000000001"/>
    <n v="0"/>
    <n v="0"/>
    <n v="1"/>
    <n v="41.847171074656799"/>
  </r>
  <r>
    <x v="24"/>
    <x v="0"/>
    <x v="4"/>
    <s v="OPERANDO"/>
    <s v="ELITE"/>
    <s v="MICHOACAN"/>
    <s v="CALLE"/>
    <n v="21060019"/>
    <s v="CAC MORELIA"/>
    <n v="1.404102729617827"/>
    <n v="2.6234551000754136"/>
    <n v="0.5173010056486731"/>
    <n v="0"/>
    <n v="0"/>
    <n v="0"/>
    <n v="0"/>
    <n v="0"/>
    <n v="0"/>
    <n v="0"/>
    <n v="0"/>
    <n v="0"/>
    <n v="0"/>
    <n v="0"/>
    <n v="0"/>
    <n v="0"/>
  </r>
  <r>
    <x v="24"/>
    <x v="0"/>
    <x v="4"/>
    <s v="OPERANDO"/>
    <s v="ELITE"/>
    <s v="MICHOACAN"/>
    <s v="PLAZA"/>
    <n v="21060018"/>
    <s v="CAC MORELIA-2"/>
    <n v="1.884453663434452"/>
    <n v="3.436356680380471"/>
    <n v="0.7020513648089135"/>
    <n v="2"/>
    <n v="4"/>
    <n v="0"/>
    <n v="0"/>
    <n v="1"/>
    <n v="1"/>
    <n v="2"/>
    <n v="1"/>
    <n v="800.17199999999991"/>
    <n v="0"/>
    <n v="4"/>
    <n v="0"/>
    <n v="83.694342149313599"/>
  </r>
  <r>
    <x v="24"/>
    <x v="0"/>
    <x v="0"/>
    <s v="OPERANDO"/>
    <s v="ESTANDAR"/>
    <s v="AGUASCALIENTES"/>
    <s v="PLAZA"/>
    <n v="99070024"/>
    <s v="CAC MORELOS AGUASCALIENTES"/>
    <n v="2.9560057465638461"/>
    <n v="5.7272611339674517"/>
    <n v="1.1454522267934903"/>
    <n v="5"/>
    <n v="1"/>
    <n v="1"/>
    <n v="0"/>
    <n v="0"/>
    <n v="0"/>
    <n v="0"/>
    <n v="0"/>
    <n v="200.04299999999998"/>
    <n v="0"/>
    <n v="1"/>
    <n v="0"/>
    <n v="209.23585537328398"/>
  </r>
  <r>
    <x v="24"/>
    <x v="0"/>
    <x v="1"/>
    <s v="OPERANDO"/>
    <s v="ELITE"/>
    <s v="QUERETARO"/>
    <s v="CALLE"/>
    <n v="99070049"/>
    <s v="CAC PASEO QUERETARO"/>
    <n v="0.96070186763325005"/>
    <n v="1.8475035916024038"/>
    <n v="0.36950071832048076"/>
    <n v="0"/>
    <n v="0"/>
    <n v="0"/>
    <n v="0"/>
    <n v="0"/>
    <n v="0"/>
    <n v="0"/>
    <n v="0"/>
    <n v="0"/>
    <n v="0"/>
    <n v="0"/>
    <n v="0"/>
    <n v="0"/>
  </r>
  <r>
    <x v="24"/>
    <x v="0"/>
    <x v="1"/>
    <s v="OPERANDO"/>
    <s v="ELITE"/>
    <s v="QUERETARO"/>
    <s v="PLAZA"/>
    <n v="99070029"/>
    <s v="CAC PLAZA ANTEA QUERETARO"/>
    <n v="1.884453663434452"/>
    <n v="3.6211070395407114"/>
    <n v="0.73900143664096152"/>
    <n v="1"/>
    <n v="0"/>
    <n v="0"/>
    <n v="0"/>
    <n v="0"/>
    <n v="0"/>
    <n v="0"/>
    <n v="0"/>
    <n v="0"/>
    <n v="0"/>
    <n v="0"/>
    <n v="0"/>
    <n v="83.696016069634993"/>
  </r>
  <r>
    <x v="24"/>
    <x v="0"/>
    <x v="4"/>
    <s v="OPERANDO"/>
    <s v="ESTANDAR"/>
    <s v="MICHOACAN"/>
    <s v="PLAZA"/>
    <n v="99060045"/>
    <s v="CAC PRADOS CAMELINAS MORELIA"/>
    <n v="1.404102729617827"/>
    <n v="2.6234551000754136"/>
    <n v="0.5173010056486731"/>
    <n v="0"/>
    <n v="0"/>
    <n v="0"/>
    <n v="0"/>
    <n v="0"/>
    <n v="0"/>
    <n v="0"/>
    <n v="0"/>
    <n v="0"/>
    <n v="0"/>
    <n v="0"/>
    <n v="0"/>
    <n v="0"/>
  </r>
  <r>
    <x v="24"/>
    <x v="0"/>
    <x v="1"/>
    <s v="OPERANDO"/>
    <s v="ELITE"/>
    <s v="QUERETARO"/>
    <s v="CALLE"/>
    <n v="99070012"/>
    <s v="CAC QUERETARO"/>
    <n v="4.2492582606855285"/>
    <n v="8.1659658748826249"/>
    <n v="1.6258031606101153"/>
    <n v="6"/>
    <n v="12"/>
    <n v="4"/>
    <n v="0"/>
    <n v="1"/>
    <n v="4"/>
    <n v="3"/>
    <n v="3"/>
    <n v="2802.2759999999989"/>
    <n v="3"/>
    <n v="9"/>
    <n v="0"/>
    <n v="468.69768998995596"/>
  </r>
  <r>
    <x v="24"/>
    <x v="0"/>
    <x v="1"/>
    <s v="OPERANDO"/>
    <s v="ESTANDAR"/>
    <s v="QUERETARO"/>
    <s v="CALLE"/>
    <n v="21070029"/>
    <s v="CAC QUERETARO UNIVERSIDAD"/>
    <n v="1.884453663434452"/>
    <n v="3.6211070395407114"/>
    <n v="0.73900143664096152"/>
    <n v="1"/>
    <n v="0"/>
    <n v="0"/>
    <n v="0"/>
    <n v="0"/>
    <n v="0"/>
    <n v="0"/>
    <n v="0"/>
    <n v="0"/>
    <n v="0"/>
    <n v="0"/>
    <n v="0"/>
    <n v="83.696016069634993"/>
  </r>
  <r>
    <x v="24"/>
    <x v="0"/>
    <x v="2"/>
    <s v="OPERANDO"/>
    <s v="ELITE"/>
    <s v="SAN LUIS POTOSI"/>
    <s v="CALLE"/>
    <n v="21070006"/>
    <s v="CAC SAN LUIS POTOSI"/>
    <n v="5.2099601283187793"/>
    <n v="9.9765193946529802"/>
    <n v="1.9953038789305961"/>
    <n v="11"/>
    <n v="9"/>
    <n v="1"/>
    <n v="0"/>
    <n v="0"/>
    <n v="6"/>
    <n v="2"/>
    <n v="2"/>
    <n v="1800.3869999999995"/>
    <n v="0"/>
    <n v="9"/>
    <n v="0"/>
    <n v="669.56310679611408"/>
  </r>
  <r>
    <x v="24"/>
    <x v="0"/>
    <x v="4"/>
    <s v="OPERANDO"/>
    <s v="ESTANDAR"/>
    <s v="MICHOACAN"/>
    <s v="CALLE"/>
    <n v="21060016"/>
    <s v="CAC URUAPAN"/>
    <n v="2.3648045972510769"/>
    <n v="3.9536576860291444"/>
    <n v="0.77595150847300964"/>
    <n v="3"/>
    <n v="4"/>
    <n v="2"/>
    <n v="0"/>
    <n v="1"/>
    <n v="0"/>
    <n v="1"/>
    <n v="2"/>
    <n v="984.31200000000001"/>
    <n v="1"/>
    <n v="2"/>
    <n v="1"/>
    <n v="209.23920321392677"/>
  </r>
  <r>
    <x v="24"/>
    <x v="0"/>
    <x v="0"/>
    <s v="OPERANDO"/>
    <s v="ESTANDAR"/>
    <s v="ZACATECAS"/>
    <s v="CALLE"/>
    <n v="21070013"/>
    <s v="CAC ZACATECAS"/>
    <n v="2.9560057465638461"/>
    <n v="5.6533609903033559"/>
    <n v="1.1454522267934903"/>
    <n v="0"/>
    <n v="7"/>
    <n v="0"/>
    <n v="0"/>
    <n v="2"/>
    <n v="0"/>
    <n v="5"/>
    <n v="1"/>
    <n v="1500.741"/>
    <n v="0"/>
    <n v="5"/>
    <n v="2"/>
    <n v="0"/>
  </r>
  <r>
    <x v="24"/>
    <x v="0"/>
    <x v="1"/>
    <s v="OPERANDO"/>
    <s v="ESTANDAR"/>
    <s v="QUERETARO"/>
    <s v="CALLE"/>
    <n v="99070026"/>
    <s v="MINI CAC BENITO JUAREZ SUR QUERETARO"/>
    <n v="1.8105535197703557"/>
    <n v="1.8105535197703557"/>
    <n v="0.36950071832048076"/>
    <n v="0"/>
    <n v="0"/>
    <n v="0"/>
    <n v="0"/>
    <n v="0"/>
    <n v="0"/>
    <n v="0"/>
    <n v="0"/>
    <n v="0"/>
    <n v="0"/>
    <n v="0"/>
    <n v="0"/>
    <n v="0"/>
  </r>
  <r>
    <x v="24"/>
    <x v="0"/>
    <x v="1"/>
    <s v="OPERANDO"/>
    <s v="ESTANDAR"/>
    <s v="QUERETARO"/>
    <s v="PLAZA"/>
    <n v="99070039"/>
    <s v="MINI CAC CITADINA CORREGIDORA QUERETARO"/>
    <n v="1.8105535197703557"/>
    <n v="1.8105535197703557"/>
    <n v="0.36950071832048076"/>
    <n v="0"/>
    <n v="0"/>
    <n v="0"/>
    <n v="0"/>
    <n v="0"/>
    <n v="0"/>
    <n v="0"/>
    <n v="0"/>
    <n v="0"/>
    <n v="0"/>
    <n v="0"/>
    <n v="0"/>
    <n v="0"/>
  </r>
  <r>
    <x v="24"/>
    <x v="0"/>
    <x v="0"/>
    <s v="OPERANDO"/>
    <s v="ESTANDAR"/>
    <s v="ZACATECAS"/>
    <s v="CALLE"/>
    <n v="99070018"/>
    <s v="MINI CAC FRESNILLO"/>
    <n v="1.8475035916024038"/>
    <n v="1.9214037352665001"/>
    <n v="0.36950071832048076"/>
    <n v="5"/>
    <n v="2"/>
    <n v="2"/>
    <n v="0"/>
    <n v="0"/>
    <n v="0"/>
    <n v="0"/>
    <n v="2"/>
    <n v="450.30599999999998"/>
    <n v="0"/>
    <n v="1"/>
    <n v="1"/>
    <n v="251.084700368261"/>
  </r>
  <r>
    <x v="24"/>
    <x v="0"/>
    <x v="3"/>
    <s v="OPERANDO"/>
    <s v="ESTANDAR"/>
    <s v="GUANAJUATO"/>
    <s v="PLAZA"/>
    <n v="21070017"/>
    <s v="MINI CAC GALERIA LAS TORRES"/>
    <n v="1.8105535197703557"/>
    <n v="2.1431041662587886"/>
    <n v="0.44340086198457695"/>
    <n v="1"/>
    <n v="1"/>
    <n v="0"/>
    <n v="0"/>
    <n v="0"/>
    <n v="0"/>
    <n v="1"/>
    <n v="0"/>
    <n v="200.04299999999998"/>
    <n v="0"/>
    <n v="1"/>
    <n v="0"/>
    <n v="83.696016069634993"/>
  </r>
  <r>
    <x v="24"/>
    <x v="0"/>
    <x v="1"/>
    <s v="OPERANDO"/>
    <s v="ESTANDAR"/>
    <s v="QUERETARO"/>
    <s v="CALLE"/>
    <n v="99070050"/>
    <s v="MINI CAC LA CAPILLA QUERETARO"/>
    <n v="1.8105535197703557"/>
    <n v="1.8105535197703557"/>
    <n v="0.36950071832048076"/>
    <n v="1"/>
    <n v="4"/>
    <n v="3"/>
    <n v="0"/>
    <n v="0"/>
    <n v="1"/>
    <n v="0"/>
    <n v="2"/>
    <n v="984.3119999999999"/>
    <n v="1"/>
    <n v="2"/>
    <n v="1"/>
    <n v="83.696016069634993"/>
  </r>
  <r>
    <x v="24"/>
    <x v="0"/>
    <x v="4"/>
    <s v="OPERANDO"/>
    <s v="ESTANDAR"/>
    <s v="MICHOACAN"/>
    <s v="CALLE"/>
    <n v="99060043"/>
    <s v="MINI CAC MERCADO INDEPENDENCIA MORELIA"/>
    <n v="1.8105535197703557"/>
    <n v="1.6258031606101153"/>
    <n v="0.33255064648843269"/>
    <n v="1"/>
    <n v="2"/>
    <n v="1"/>
    <n v="0"/>
    <n v="0"/>
    <n v="1"/>
    <n v="0"/>
    <n v="1"/>
    <n v="584.226"/>
    <n v="1"/>
    <n v="0"/>
    <n v="1"/>
    <n v="83.696016069634993"/>
  </r>
  <r>
    <x v="24"/>
    <x v="0"/>
    <x v="4"/>
    <s v="OPERANDO"/>
    <s v="ESTANDAR"/>
    <s v="MICHOACAN"/>
    <s v="PLAZA"/>
    <n v="21040024"/>
    <s v="MINI CAC MORELIA ESTADIO"/>
    <n v="1.8105535197703557"/>
    <n v="1.6258031606101153"/>
    <n v="0.33255064648843269"/>
    <n v="0"/>
    <n v="3"/>
    <n v="2"/>
    <n v="0"/>
    <n v="0"/>
    <n v="0"/>
    <n v="1"/>
    <n v="0"/>
    <n v="734.04899999999998"/>
    <n v="1"/>
    <n v="2"/>
    <n v="0"/>
    <n v="0"/>
  </r>
  <r>
    <x v="24"/>
    <x v="0"/>
    <x v="4"/>
    <s v="OPERANDO"/>
    <s v="ESTANDAR"/>
    <s v="MICHOACAN"/>
    <s v="PLAZA"/>
    <n v="99060042"/>
    <s v="MINI CAC NOCUPETARO MORELIA"/>
    <n v="1.8105535197703557"/>
    <n v="1.6258031606101153"/>
    <n v="0.33255064648843269"/>
    <n v="0"/>
    <n v="1"/>
    <n v="1"/>
    <n v="0"/>
    <n v="0"/>
    <n v="0"/>
    <n v="0"/>
    <n v="0"/>
    <n v="200.04299999999998"/>
    <n v="0"/>
    <n v="1"/>
    <n v="0"/>
    <n v="0"/>
  </r>
  <r>
    <x v="24"/>
    <x v="0"/>
    <x v="3"/>
    <s v="OPERANDO"/>
    <s v="ESTANDAR"/>
    <s v="GUANAJUATO"/>
    <s v="CALLE"/>
    <n v="99070022"/>
    <s v="MINI CAC OBELISCO"/>
    <n v="1.8105535197703557"/>
    <n v="2.1431041662587886"/>
    <n v="0.44340086198457695"/>
    <n v="0"/>
    <n v="3"/>
    <n v="1"/>
    <n v="0"/>
    <n v="1"/>
    <n v="1"/>
    <n v="0"/>
    <n v="1"/>
    <n v="600.12899999999991"/>
    <n v="0"/>
    <n v="3"/>
    <n v="0"/>
    <n v="0"/>
  </r>
  <r>
    <x v="24"/>
    <x v="0"/>
    <x v="0"/>
    <s v="OPERANDO"/>
    <s v="ESTANDAR"/>
    <s v="AGUASCALIENTES"/>
    <s v="PLAZA"/>
    <n v="99070044"/>
    <s v="MINI CAC PARQUE HIDALGO AGUASCALIENTES"/>
    <n v="1.8475035916024038"/>
    <n v="1.9214037352665001"/>
    <n v="0.36950071832048076"/>
    <n v="2"/>
    <n v="1"/>
    <n v="0"/>
    <n v="0"/>
    <n v="0"/>
    <n v="1"/>
    <n v="0"/>
    <n v="0"/>
    <n v="333.96299999999997"/>
    <n v="1"/>
    <n v="0"/>
    <n v="0"/>
    <n v="167.39203213926999"/>
  </r>
  <r>
    <x v="24"/>
    <x v="0"/>
    <x v="1"/>
    <s v="OPERANDO"/>
    <s v="ESTANDAR"/>
    <s v="QUERETARO"/>
    <s v="PLAZA"/>
    <n v="99070025"/>
    <s v="MINI CAC PATIO QUERETARO"/>
    <n v="1.8105535197703557"/>
    <n v="1.8105535197703557"/>
    <n v="0.36950071832048076"/>
    <n v="3"/>
    <n v="0"/>
    <n v="0"/>
    <n v="0"/>
    <n v="0"/>
    <n v="0"/>
    <n v="0"/>
    <n v="0"/>
    <n v="0"/>
    <n v="0"/>
    <n v="0"/>
    <n v="0"/>
    <n v="251.08804820890498"/>
  </r>
  <r>
    <x v="24"/>
    <x v="0"/>
    <x v="2"/>
    <s v="OPERANDO"/>
    <s v="ESTANDAR"/>
    <s v="SAN LUIS POTOSI"/>
    <s v="PLAZA"/>
    <n v="21070027"/>
    <s v="MINI CAC PLAZA CONSTITUCION"/>
    <n v="1.8105535197703557"/>
    <n v="1.8105535197703557"/>
    <n v="0.36950071832048076"/>
    <n v="5"/>
    <n v="3"/>
    <n v="3"/>
    <n v="0"/>
    <n v="0"/>
    <n v="0"/>
    <n v="0"/>
    <n v="0"/>
    <n v="650.34899999999993"/>
    <n v="0"/>
    <n v="2"/>
    <n v="1"/>
    <n v="460.32725142283175"/>
  </r>
  <r>
    <x v="24"/>
    <x v="0"/>
    <x v="1"/>
    <s v="OPERANDO"/>
    <s v="ESTANDAR"/>
    <s v="QUERETARO"/>
    <s v="PLAZA"/>
    <n v="21070016"/>
    <s v="MINI CAC PLAZA CONSTITUYENTES"/>
    <n v="1.8105535197703557"/>
    <n v="1.8105535197703557"/>
    <n v="0.36950071832048076"/>
    <n v="1"/>
    <n v="2"/>
    <n v="0"/>
    <n v="0"/>
    <n v="0"/>
    <n v="1"/>
    <n v="1"/>
    <n v="0"/>
    <n v="450.30599999999998"/>
    <n v="0"/>
    <n v="1"/>
    <n v="1"/>
    <n v="83.696016069634993"/>
  </r>
  <r>
    <x v="24"/>
    <x v="0"/>
    <x v="2"/>
    <s v="OPERANDO"/>
    <s v="ESTANDAR"/>
    <s v="SAN LUIS POTOSI"/>
    <s v="CALLE"/>
    <n v="99070030"/>
    <s v="MINI CAC PLAZA DEL CARMEN SAN LUIS POTOSI (PLAZA DE LA TECNOLOGIA)"/>
    <n v="2.7343053155715578"/>
    <n v="2.6604051719074615"/>
    <n v="0.5173010056486731"/>
    <n v="4"/>
    <n v="4"/>
    <n v="1"/>
    <n v="0"/>
    <n v="0"/>
    <n v="1"/>
    <n v="2"/>
    <n v="0"/>
    <n v="1059.6419999999998"/>
    <n v="1"/>
    <n v="3"/>
    <n v="0"/>
    <n v="251.08637428858356"/>
  </r>
  <r>
    <x v="24"/>
    <x v="0"/>
    <x v="0"/>
    <s v="OPERANDO"/>
    <s v="ESTANDAR"/>
    <s v="AGUASCALIENTES"/>
    <s v="PLAZA"/>
    <n v="99070034"/>
    <s v="MINI CAC PLAZA GUADALUPE AGUASCALIENTES"/>
    <n v="1.8475035916024038"/>
    <n v="1.9214037352665001"/>
    <n v="0.36950071832048076"/>
    <n v="2"/>
    <n v="4"/>
    <n v="1"/>
    <n v="0"/>
    <n v="0"/>
    <n v="1"/>
    <n v="2"/>
    <n v="0"/>
    <n v="800.17199999999991"/>
    <n v="0"/>
    <n v="4"/>
    <n v="0"/>
    <n v="83.694342149313599"/>
  </r>
  <r>
    <x v="24"/>
    <x v="0"/>
    <x v="4"/>
    <s v="OPERANDO"/>
    <s v="ESTANDAR"/>
    <s v="MICHOACAN"/>
    <s v="PLAZA"/>
    <n v="21060043"/>
    <s v="MINI CAC PLAZA LAS AMERICAS"/>
    <n v="1.8105535197703557"/>
    <n v="1.6258031606101153"/>
    <n v="0.33255064648843269"/>
    <n v="1"/>
    <n v="0"/>
    <n v="0"/>
    <n v="0"/>
    <n v="0"/>
    <n v="0"/>
    <n v="0"/>
    <n v="0"/>
    <n v="0"/>
    <n v="0"/>
    <n v="0"/>
    <n v="0"/>
    <n v="41.847171074656799"/>
  </r>
  <r>
    <x v="24"/>
    <x v="0"/>
    <x v="1"/>
    <s v="OPERANDO"/>
    <s v="ESTANDAR"/>
    <s v="QUERETARO"/>
    <s v="PLAZA"/>
    <n v="21070020"/>
    <s v="MINI CAC PLAZA REVOLUCION"/>
    <n v="1.8105535197703557"/>
    <n v="1.8105535197703557"/>
    <n v="0.36950071832048076"/>
    <n v="1"/>
    <n v="1"/>
    <n v="1"/>
    <n v="0"/>
    <n v="0"/>
    <n v="0"/>
    <n v="0"/>
    <n v="1"/>
    <n v="200.04299999999998"/>
    <n v="0"/>
    <n v="1"/>
    <n v="0"/>
    <n v="41.847171074656799"/>
  </r>
  <r>
    <x v="24"/>
    <x v="0"/>
    <x v="0"/>
    <s v="OPERANDO"/>
    <s v="ESTANDAR"/>
    <s v="AGUASCALIENTES"/>
    <s v="PLAZA"/>
    <n v="21070018"/>
    <s v="MINI CAC PLAZA VELARIA MALL"/>
    <n v="1.8475035916024038"/>
    <n v="1.9214037352665001"/>
    <n v="0.36950071832048076"/>
    <n v="1"/>
    <n v="1"/>
    <n v="0"/>
    <n v="0"/>
    <n v="0"/>
    <n v="0"/>
    <n v="1"/>
    <n v="0"/>
    <n v="200.04299999999998"/>
    <n v="0"/>
    <n v="1"/>
    <n v="0"/>
    <n v="83.696016069634993"/>
  </r>
  <r>
    <x v="24"/>
    <x v="0"/>
    <x v="0"/>
    <s v="OPERANDO"/>
    <s v="ESTANDAR"/>
    <s v="AGUASCALIENTES"/>
    <s v="PLAZA"/>
    <n v="21070028"/>
    <s v="MINI CAC PLAZA VILLA ASUNCION"/>
    <n v="2.9560057465638461"/>
    <n v="2.9560057465638461"/>
    <n v="0.59120114931276924"/>
    <n v="4"/>
    <n v="1"/>
    <n v="0"/>
    <n v="0"/>
    <n v="0"/>
    <n v="1"/>
    <n v="0"/>
    <n v="0"/>
    <n v="459.51299999999998"/>
    <n v="1"/>
    <n v="0"/>
    <n v="0"/>
    <n v="209.23752929360541"/>
  </r>
  <r>
    <x v="24"/>
    <x v="0"/>
    <x v="0"/>
    <s v="OPERANDO"/>
    <s v="ESTANDAR"/>
    <s v="AGUASCALIENTES"/>
    <s v="PLAZA"/>
    <n v="99070043"/>
    <s v="MINI CAC PUNTO 45 AGUASCALIENTES"/>
    <n v="0.73900143664096152"/>
    <n v="0.40645079015252883"/>
    <n v="7.3900143664096155E-2"/>
    <n v="1"/>
    <n v="0"/>
    <n v="0"/>
    <n v="0"/>
    <n v="0"/>
    <n v="0"/>
    <n v="0"/>
    <n v="0"/>
    <n v="0"/>
    <n v="0"/>
    <n v="0"/>
    <n v="0"/>
    <n v="41.847171074656799"/>
  </r>
  <r>
    <x v="24"/>
    <x v="0"/>
    <x v="3"/>
    <s v="OPERANDO"/>
    <s v="ESTANDAR"/>
    <s v="GUANAJUATO"/>
    <s v="PLAZA"/>
    <n v="99070019"/>
    <s v="MINI CAC SALAMANCA"/>
    <n v="1.8105535197703557"/>
    <n v="0.73900143664096152"/>
    <n v="0.14780028732819231"/>
    <n v="2"/>
    <n v="2"/>
    <n v="1"/>
    <n v="0"/>
    <n v="0"/>
    <n v="1"/>
    <n v="0"/>
    <n v="0"/>
    <n v="400.08599999999996"/>
    <n v="0"/>
    <n v="2"/>
    <n v="0"/>
    <n v="167.39203213926999"/>
  </r>
  <r>
    <x v="24"/>
    <x v="0"/>
    <x v="3"/>
    <s v="OPERANDO"/>
    <s v="ESTANDAR"/>
    <s v="GUANAJUATO"/>
    <s v="PLAZA"/>
    <n v="99070038"/>
    <s v="MINI CAC SAN JUAN BOSCO LEON"/>
    <n v="1.8105535197703557"/>
    <n v="2.1431041662587886"/>
    <n v="0.44340086198457695"/>
    <n v="2"/>
    <n v="2"/>
    <n v="0"/>
    <n v="0"/>
    <n v="1"/>
    <n v="0"/>
    <n v="1"/>
    <n v="0"/>
    <n v="534.00599999999997"/>
    <n v="1"/>
    <n v="1"/>
    <n v="0"/>
    <n v="125.54318714429179"/>
  </r>
  <r>
    <x v="24"/>
    <x v="0"/>
    <x v="1"/>
    <s v="CERRADA"/>
    <s v="ESTANDAR"/>
    <s v="QUERETARO"/>
    <s v="CALLE"/>
    <n v="99070021"/>
    <s v="MINI CAC SAN JUAN DEL RIO"/>
    <n v="0"/>
    <n v="0"/>
    <n v="0"/>
    <n v="5"/>
    <n v="0"/>
    <n v="0"/>
    <n v="0"/>
    <n v="0"/>
    <n v="0"/>
    <n v="0"/>
    <n v="0"/>
    <n v="0"/>
    <n v="0"/>
    <n v="0"/>
    <n v="0"/>
    <n v="251.08470036826139"/>
  </r>
  <r>
    <x v="24"/>
    <x v="0"/>
    <x v="2"/>
    <s v="OPERANDO"/>
    <s v="ESTANDAR"/>
    <s v="SAN LUIS POTOSI"/>
    <s v="PLAZA"/>
    <n v="99070040"/>
    <s v="MINI CAC SENDERO SAN LUIS"/>
    <n v="3.6580571113727598"/>
    <n v="3.5472068958766156"/>
    <n v="0.7020513648089135"/>
    <n v="1"/>
    <n v="5"/>
    <n v="3"/>
    <n v="0"/>
    <n v="1"/>
    <n v="1"/>
    <n v="0"/>
    <n v="2"/>
    <n v="1234.575"/>
    <n v="1"/>
    <n v="2"/>
    <n v="2"/>
    <n v="83.696016069634993"/>
  </r>
  <r>
    <x v="24"/>
    <x v="0"/>
    <x v="3"/>
    <s v="OPERANDO"/>
    <s v="ESTANDAR"/>
    <s v="GUANAJUATO"/>
    <s v="PLAZA"/>
    <n v="99070032"/>
    <s v="MINI CAC TORRES LANDA LEON"/>
    <n v="1.8105535197703557"/>
    <n v="2.1431041662587886"/>
    <n v="0.44340086198457695"/>
    <n v="2"/>
    <n v="3"/>
    <n v="0"/>
    <n v="0"/>
    <n v="0"/>
    <n v="2"/>
    <n v="1"/>
    <n v="0"/>
    <n v="600.12899999999991"/>
    <n v="0"/>
    <n v="3"/>
    <n v="0"/>
    <n v="167.39203213926999"/>
  </r>
  <r>
    <x v="24"/>
    <x v="0"/>
    <x v="4"/>
    <s v="OPERANDO"/>
    <s v="ESTANDAR"/>
    <s v="MICHOACAN"/>
    <s v="CALLE"/>
    <n v="99060022"/>
    <s v="MINI CAC ZAMORA"/>
    <n v="1.8105535197703557"/>
    <n v="1.478002873281923"/>
    <n v="0.29560057465638462"/>
    <n v="0"/>
    <n v="4"/>
    <n v="2"/>
    <n v="0"/>
    <n v="0"/>
    <n v="0"/>
    <n v="2"/>
    <n v="0"/>
    <n v="800.17199999999991"/>
    <n v="0"/>
    <n v="4"/>
    <n v="0"/>
    <n v="0"/>
  </r>
  <r>
    <x v="24"/>
    <x v="0"/>
    <x v="4"/>
    <s v="OPERANDO"/>
    <s v="ESTANDAR"/>
    <s v="MICHOACAN"/>
    <s v="CALLE"/>
    <n v="99060023"/>
    <s v="MINI CAC ZITACUARO"/>
    <n v="0.99765193946529807"/>
    <n v="1.478002873281923"/>
    <n v="0.29560057465638462"/>
    <n v="0"/>
    <n v="1"/>
    <n v="1"/>
    <n v="0"/>
    <n v="0"/>
    <n v="0"/>
    <n v="0"/>
    <n v="1"/>
    <n v="250.26300000000001"/>
    <n v="0"/>
    <n v="0"/>
    <n v="1"/>
    <n v="0"/>
  </r>
  <r>
    <x v="24"/>
    <x v="0"/>
    <x v="3"/>
    <s v="OPERANDO"/>
    <s v="ESTANDAR"/>
    <s v="GUANAJUATO"/>
    <s v="CALLE"/>
    <n v="99070013"/>
    <s v="PLAZA MOVISTAR IRAPUATO"/>
    <n v="2.2170043099228844"/>
    <n v="3.5472068958766156"/>
    <n v="0.7020513648089135"/>
    <n v="2"/>
    <n v="3"/>
    <n v="3"/>
    <n v="0"/>
    <n v="0"/>
    <n v="0"/>
    <n v="0"/>
    <n v="0"/>
    <n v="993.51900000000001"/>
    <n v="2"/>
    <n v="1"/>
    <n v="0"/>
    <n v="125.54318714429179"/>
  </r>
  <r>
    <x v="24"/>
    <x v="0"/>
    <x v="3"/>
    <s v="OPERANDO"/>
    <s v="ESTANDAR"/>
    <s v="GUANAJUATO"/>
    <s v="CALLE"/>
    <n v="99070015"/>
    <s v="PLAZA MOVISTAR LEON CENTRO"/>
    <n v="2.9560057465638461"/>
    <n v="2.9560057465638461"/>
    <n v="0.59120114931276924"/>
    <n v="4"/>
    <n v="4"/>
    <n v="2"/>
    <n v="0"/>
    <n v="0"/>
    <n v="1"/>
    <n v="1"/>
    <n v="1"/>
    <n v="800.17199999999991"/>
    <n v="0"/>
    <n v="4"/>
    <n v="0"/>
    <n v="209.23752929360541"/>
  </r>
  <r>
    <x v="24"/>
    <x v="0"/>
    <x v="2"/>
    <s v="OPERANDO"/>
    <s v="ESTANDAR"/>
    <s v="SAN LUIS POTOSI"/>
    <s v="CALLE"/>
    <n v="1071966"/>
    <s v="PLAZA MOVISTAR SAN LUIS POTOSI"/>
    <n v="0.81290158030505766"/>
    <n v="1.1085021549614422"/>
    <n v="0.22170043099228848"/>
    <n v="2"/>
    <n v="2"/>
    <n v="2"/>
    <n v="0"/>
    <n v="0"/>
    <n v="0"/>
    <n v="0"/>
    <n v="0"/>
    <n v="450.30599999999998"/>
    <n v="0"/>
    <n v="1"/>
    <n v="1"/>
    <n v="125.54318714429179"/>
  </r>
  <r>
    <x v="24"/>
    <x v="1"/>
    <x v="5"/>
    <s v="OPERANDO"/>
    <s v="ELITE"/>
    <s v="CDMX"/>
    <s v="PLAZA"/>
    <n v="21090016"/>
    <s v="CAC ACOXPA"/>
    <n v="4.4920517345497997"/>
    <n v="13.361950498533725"/>
    <n v="2.6647764526990336"/>
    <n v="7"/>
    <n v="14"/>
    <n v="9"/>
    <n v="0"/>
    <n v="1"/>
    <n v="2"/>
    <n v="2"/>
    <n v="1"/>
    <n v="3160.5119999999997"/>
    <n v="1"/>
    <n v="11"/>
    <n v="2"/>
    <n v="544.02326749246674"/>
  </r>
  <r>
    <x v="24"/>
    <x v="1"/>
    <x v="6"/>
    <s v="OPERANDO"/>
    <s v="ESTANDAR"/>
    <s v="CDMX"/>
    <s v="PLAZA"/>
    <n v="21090021"/>
    <s v="CAC AEROPUERTO"/>
    <n v="2.2460258672748998"/>
    <n v="6.7000093667861416"/>
    <n v="1.3323882263495168"/>
    <n v="1"/>
    <n v="8"/>
    <n v="2"/>
    <n v="0"/>
    <n v="1"/>
    <n v="5"/>
    <n v="0"/>
    <n v="1"/>
    <n v="1734.2639999999997"/>
    <n v="1"/>
    <n v="7"/>
    <n v="0"/>
    <n v="50.217609641781003"/>
  </r>
  <r>
    <x v="24"/>
    <x v="1"/>
    <x v="5"/>
    <s v="OPERANDO"/>
    <s v="ELITE"/>
    <s v="CDMX"/>
    <s v="PLAZA"/>
    <n v="38090006"/>
    <s v="CAC ALTAVISTA"/>
    <n v="2.093752927120669"/>
    <n v="5.9005764309764315"/>
    <n v="1.1801152861952862"/>
    <n v="2"/>
    <n v="4"/>
    <n v="1"/>
    <n v="0"/>
    <n v="1"/>
    <n v="2"/>
    <n v="0"/>
    <n v="0"/>
    <n v="984.31200000000001"/>
    <n v="1"/>
    <n v="2"/>
    <n v="1"/>
    <n v="167.39203213926999"/>
  </r>
  <r>
    <x v="24"/>
    <x v="1"/>
    <x v="7"/>
    <s v="OPERANDO"/>
    <s v="ESTANDAR"/>
    <s v="EDO. MEXICO"/>
    <s v="PLAZA"/>
    <n v="99090113"/>
    <s v="CAC ARKANA NORTE CUAUTITLAN IZCALLI"/>
    <n v="3.5403458585858587"/>
    <n v="3.9590964440099925"/>
    <n v="0.79943293580971009"/>
    <n v="3"/>
    <n v="4"/>
    <n v="3"/>
    <n v="1"/>
    <n v="0"/>
    <n v="0"/>
    <n v="0"/>
    <n v="1"/>
    <n v="1201.9319999999998"/>
    <n v="3"/>
    <n v="1"/>
    <n v="0"/>
    <n v="167.39035821894859"/>
  </r>
  <r>
    <x v="24"/>
    <x v="1"/>
    <x v="8"/>
    <s v="OPERANDO"/>
    <s v="ELITE"/>
    <s v="CDMX"/>
    <s v="PLAZA"/>
    <n v="99090028"/>
    <s v="CAC BUENAVISTA"/>
    <n v="2.2840941023134573"/>
    <n v="12.410244622569785"/>
    <n v="2.4744352775062453"/>
    <n v="2"/>
    <n v="17"/>
    <n v="9"/>
    <n v="0"/>
    <n v="2"/>
    <n v="2"/>
    <n v="4"/>
    <n v="4"/>
    <n v="4522.3109999999997"/>
    <n v="5"/>
    <n v="8"/>
    <n v="4"/>
    <n v="133.91362571141599"/>
  </r>
  <r>
    <x v="24"/>
    <x v="1"/>
    <x v="9"/>
    <s v="OPERANDO"/>
    <s v="ELITE"/>
    <s v="CDMX"/>
    <s v="PLAZA"/>
    <n v="38090005"/>
    <s v="CAC CC COMERCIAL SANTA FE"/>
    <n v="2.093752927120669"/>
    <n v="6.890350541978929"/>
    <n v="1.3704564613880743"/>
    <n v="3"/>
    <n v="8"/>
    <n v="4"/>
    <n v="0"/>
    <n v="2"/>
    <n v="2"/>
    <n v="0"/>
    <n v="0"/>
    <n v="1784.4839999999997"/>
    <n v="1"/>
    <n v="6"/>
    <n v="1"/>
    <n v="125.5415132239704"/>
  </r>
  <r>
    <x v="24"/>
    <x v="1"/>
    <x v="8"/>
    <s v="OPERANDO"/>
    <s v="ESTANDAR"/>
    <s v="CDMX"/>
    <s v="PLAZA"/>
    <n v="21090020"/>
    <s v="CAC CENTRO HISTORICO"/>
    <n v="2.2460258672748998"/>
    <n v="13.171609323340936"/>
    <n v="2.6267082176604757"/>
    <n v="4"/>
    <n v="11"/>
    <n v="5"/>
    <n v="0"/>
    <n v="2"/>
    <n v="2"/>
    <n v="2"/>
    <n v="3"/>
    <n v="2518.5329999999994"/>
    <n v="2"/>
    <n v="8"/>
    <n v="1"/>
    <n v="292.93521928356176"/>
  </r>
  <r>
    <x v="24"/>
    <x v="1"/>
    <x v="10"/>
    <s v="OPERANDO"/>
    <s v="ESTANDAR"/>
    <s v="EDO. MEXICO"/>
    <s v="PLAZA"/>
    <n v="99090094"/>
    <s v="CAC CHIMALHUACAN NEZA"/>
    <n v="4.1113693841642229"/>
    <n v="5.9767129010535465"/>
    <n v="1.1801152861952862"/>
    <n v="6"/>
    <n v="4"/>
    <n v="3"/>
    <n v="0"/>
    <n v="0"/>
    <n v="0"/>
    <n v="1"/>
    <n v="1"/>
    <n v="850.39199999999994"/>
    <n v="0"/>
    <n v="3"/>
    <n v="1"/>
    <n v="301.30231001004319"/>
  </r>
  <r>
    <x v="24"/>
    <x v="1"/>
    <x v="7"/>
    <s v="OPERANDO"/>
    <s v="ESTANDAR"/>
    <s v="EDO. MEXICO"/>
    <s v="CALLE"/>
    <n v="38090004"/>
    <s v="CAC COACALCO"/>
    <n v="6.014781136092104"/>
    <n v="11.68694815683719"/>
    <n v="2.3221623373520148"/>
    <n v="5"/>
    <n v="7"/>
    <n v="4"/>
    <n v="0"/>
    <n v="1"/>
    <n v="2"/>
    <n v="0"/>
    <n v="2"/>
    <n v="1684.8809999999996"/>
    <n v="1"/>
    <n v="3"/>
    <n v="3"/>
    <n v="376.63123535319676"/>
  </r>
  <r>
    <x v="24"/>
    <x v="1"/>
    <x v="11"/>
    <s v="OPERANDO"/>
    <s v="ESTANDAR"/>
    <s v="GUERRERO"/>
    <s v="CALLE"/>
    <n v="99090030"/>
    <s v="CAC COSTERA ACAPULCO"/>
    <n v="3.1215952731617249"/>
    <n v="2.3221623373520148"/>
    <n v="0.45681882046269146"/>
    <n v="0"/>
    <n v="0"/>
    <n v="0"/>
    <n v="0"/>
    <n v="0"/>
    <n v="0"/>
    <n v="0"/>
    <n v="0"/>
    <n v="0"/>
    <n v="0"/>
    <n v="0"/>
    <n v="0"/>
    <n v="0"/>
  </r>
  <r>
    <x v="24"/>
    <x v="1"/>
    <x v="11"/>
    <s v="OPERANDO"/>
    <s v="ESTANDAR"/>
    <s v="MORELOS"/>
    <s v="CALLE"/>
    <n v="21090026"/>
    <s v="CAC CUERNAVACA"/>
    <n v="8.0704658281742159"/>
    <n v="8.6034211187140226"/>
    <n v="1.7130705767350929"/>
    <n v="7"/>
    <n v="8"/>
    <n v="4"/>
    <n v="0"/>
    <n v="0"/>
    <n v="2"/>
    <n v="2"/>
    <n v="3"/>
    <n v="1868.1839999999995"/>
    <n v="2"/>
    <n v="6"/>
    <n v="0"/>
    <n v="343.14948108469997"/>
  </r>
  <r>
    <x v="24"/>
    <x v="1"/>
    <x v="11"/>
    <s v="OPERANDO"/>
    <s v="ESTANDAR"/>
    <s v="MORELOS"/>
    <s v="PLAZA"/>
    <n v="99090072"/>
    <s v="CAC DOMINGO DIEZ CUERNAVACA"/>
    <n v="3.007390568046052"/>
    <n v="3.8448917388943196"/>
    <n v="0.76136470077115237"/>
    <n v="3"/>
    <n v="2"/>
    <n v="2"/>
    <n v="0"/>
    <n v="0"/>
    <n v="0"/>
    <n v="0"/>
    <n v="1"/>
    <n v="667.92599999999993"/>
    <n v="2"/>
    <n v="0"/>
    <n v="0"/>
    <n v="209.23920321392677"/>
  </r>
  <r>
    <x v="24"/>
    <x v="1"/>
    <x v="12"/>
    <s v="OPERANDO"/>
    <s v="ESTANDAR"/>
    <s v="HIDALGO"/>
    <s v="PLAZA"/>
    <n v="99090127"/>
    <s v="CAC EXPLANADA PACHUCA"/>
    <n v="1.0659105810796135"/>
    <n v="1.9414799869664388"/>
    <n v="0.38068235038557618"/>
    <n v="1"/>
    <n v="0"/>
    <n v="0"/>
    <n v="0"/>
    <n v="0"/>
    <n v="0"/>
    <n v="0"/>
    <n v="0"/>
    <n v="0"/>
    <n v="0"/>
    <n v="0"/>
    <n v="0"/>
    <n v="41.847171074656799"/>
  </r>
  <r>
    <x v="24"/>
    <x v="1"/>
    <x v="11"/>
    <s v="OPERANDO"/>
    <s v="ELITE"/>
    <s v="MORELOS"/>
    <s v="PLAZA"/>
    <n v="99090090"/>
    <s v="CAC FORUM CUERNAVACA"/>
    <n v="2.7409129227761486"/>
    <n v="3.8448917388943196"/>
    <n v="0.76136470077115237"/>
    <n v="1"/>
    <n v="2"/>
    <n v="0"/>
    <n v="0"/>
    <n v="0"/>
    <n v="1"/>
    <n v="1"/>
    <n v="0"/>
    <n v="450.30599999999998"/>
    <n v="0"/>
    <n v="1"/>
    <n v="1"/>
    <n v="83.696016069634993"/>
  </r>
  <r>
    <x v="24"/>
    <x v="1"/>
    <x v="5"/>
    <s v="OPERANDO"/>
    <s v="ELITE"/>
    <s v="CDMX"/>
    <s v="PLAZA"/>
    <n v="99090031"/>
    <s v="CAC GRAN SUR DF"/>
    <n v="2.0556846920821115"/>
    <n v="8.6034211187140226"/>
    <n v="1.7130705767350929"/>
    <n v="3"/>
    <n v="8"/>
    <n v="4"/>
    <n v="0"/>
    <n v="1"/>
    <n v="2"/>
    <n v="1"/>
    <n v="2"/>
    <n v="2043.9539999999995"/>
    <n v="2"/>
    <n v="5"/>
    <n v="1"/>
    <n v="167.39035821894859"/>
  </r>
  <r>
    <x v="24"/>
    <x v="1"/>
    <x v="5"/>
    <s v="OPERANDO"/>
    <s v="ELITE"/>
    <s v="CDMX"/>
    <s v="CALLE"/>
    <n v="38090001"/>
    <s v="CAC INSURGENTES"/>
    <n v="2.1318211621592269"/>
    <n v="5.9005764309764315"/>
    <n v="1.1801152861952862"/>
    <n v="3"/>
    <n v="6"/>
    <n v="2"/>
    <n v="0"/>
    <n v="2"/>
    <n v="2"/>
    <n v="0"/>
    <n v="3"/>
    <n v="1518.318"/>
    <n v="2"/>
    <n v="3"/>
    <n v="1"/>
    <n v="334.78406427853997"/>
  </r>
  <r>
    <x v="24"/>
    <x v="1"/>
    <x v="13"/>
    <s v="OPERANDO"/>
    <s v="ELITE"/>
    <s v="EDO. MEXICO"/>
    <s v="PLAZA"/>
    <n v="21090032"/>
    <s v="CAC INTERLOMAS"/>
    <n v="1.2562517562724016"/>
    <n v="2.017616457043554"/>
    <n v="0.41875058542413385"/>
    <n v="1"/>
    <n v="1"/>
    <n v="0"/>
    <n v="0"/>
    <n v="0"/>
    <n v="1"/>
    <n v="0"/>
    <n v="0"/>
    <n v="200.04299999999998"/>
    <n v="0"/>
    <n v="1"/>
    <n v="0"/>
    <n v="41.847171074656799"/>
  </r>
  <r>
    <x v="24"/>
    <x v="1"/>
    <x v="13"/>
    <s v="OPERANDO"/>
    <s v="ELITE"/>
    <s v="EDO. MEXICO"/>
    <s v="PLAZA"/>
    <n v="99090062"/>
    <s v="CAC LA CUSPIDE"/>
    <n v="2.2460258672748998"/>
    <n v="3.0835270381231674"/>
    <n v="0.60909176061692194"/>
    <n v="2"/>
    <n v="2"/>
    <n v="1"/>
    <n v="0"/>
    <n v="0"/>
    <n v="1"/>
    <n v="0"/>
    <n v="1"/>
    <n v="667.92599999999993"/>
    <n v="2"/>
    <n v="0"/>
    <n v="0"/>
    <n v="83.694342149313599"/>
  </r>
  <r>
    <x v="24"/>
    <x v="1"/>
    <x v="10"/>
    <s v="OPERANDO"/>
    <s v="ESTANDAR"/>
    <s v="CDMX"/>
    <s v="PLAZA"/>
    <n v="99090112"/>
    <s v="CAC LAS ANTENAS IZTAPALAPA"/>
    <n v="2.8551176278918216"/>
    <n v="6.7000093667861416"/>
    <n v="1.3323882263495168"/>
    <n v="7"/>
    <n v="4"/>
    <n v="1"/>
    <n v="0"/>
    <n v="1"/>
    <n v="1"/>
    <n v="1"/>
    <n v="1"/>
    <n v="934.09199999999998"/>
    <n v="1"/>
    <n v="3"/>
    <n v="0"/>
    <n v="418.47673250753218"/>
  </r>
  <r>
    <x v="24"/>
    <x v="1"/>
    <x v="9"/>
    <s v="OPERANDO"/>
    <s v="ELITE"/>
    <s v="EDO. MEXICO"/>
    <s v="PLAZA"/>
    <n v="99090027"/>
    <s v="CAC METEPEC EDO MEX"/>
    <n v="5.862508195937874"/>
    <n v="7.2710328923645058"/>
    <n v="1.4465929314651895"/>
    <n v="7"/>
    <n v="10"/>
    <n v="4"/>
    <n v="0"/>
    <n v="1"/>
    <n v="4"/>
    <n v="1"/>
    <n v="2"/>
    <n v="2418.9299999999998"/>
    <n v="2"/>
    <n v="5"/>
    <n v="3"/>
    <n v="418.47673250753132"/>
  </r>
  <r>
    <x v="24"/>
    <x v="1"/>
    <x v="9"/>
    <s v="OPERANDO"/>
    <s v="ESTANDAR"/>
    <s v="EDO. MEXICO"/>
    <s v="CALLE"/>
    <n v="99090085"/>
    <s v="CAC MIGUEL HIDALGO TOLUCA"/>
    <n v="2.8551176278918216"/>
    <n v="3.2357999782773978"/>
    <n v="0.64715999565547955"/>
    <n v="4"/>
    <n v="4"/>
    <n v="1"/>
    <n v="0"/>
    <n v="1"/>
    <n v="1"/>
    <n v="1"/>
    <n v="2"/>
    <n v="1109.8619999999999"/>
    <n v="1"/>
    <n v="2"/>
    <n v="1"/>
    <n v="334.78406427853997"/>
  </r>
  <r>
    <x v="24"/>
    <x v="1"/>
    <x v="12"/>
    <s v="OPERANDO"/>
    <s v="ESTANDAR"/>
    <s v="EDO. MEXICO"/>
    <s v="PLAZA"/>
    <n v="99090064"/>
    <s v="CAC PATIO ECATEPEC"/>
    <n v="3.5784140936244162"/>
    <n v="4.7965976148582605"/>
    <n v="0.95170587596394052"/>
    <n v="8"/>
    <n v="2"/>
    <n v="1"/>
    <n v="0"/>
    <n v="0"/>
    <n v="0"/>
    <n v="1"/>
    <n v="1"/>
    <n v="400.08599999999996"/>
    <n v="0"/>
    <n v="2"/>
    <n v="0"/>
    <n v="460.32390358218817"/>
  </r>
  <r>
    <x v="24"/>
    <x v="1"/>
    <x v="10"/>
    <s v="OPERANDO"/>
    <s v="ESTANDAR"/>
    <s v="EDO. MEXICO"/>
    <s v="PLAZA"/>
    <n v="99090024"/>
    <s v="CAC PLAZA ARAGON EDO MEX"/>
    <n v="6.9664870120560449"/>
    <n v="17.397183412620834"/>
    <n v="3.4642093885087437"/>
    <n v="10"/>
    <n v="14"/>
    <n v="3"/>
    <n v="1"/>
    <n v="2"/>
    <n v="5"/>
    <n v="3"/>
    <n v="2"/>
    <n v="3428.3519999999994"/>
    <n v="3"/>
    <n v="9"/>
    <n v="2"/>
    <n v="627.715935721459"/>
  </r>
  <r>
    <x v="24"/>
    <x v="1"/>
    <x v="10"/>
    <s v="OPERANDO"/>
    <s v="ESTANDAR"/>
    <s v="EDO. MEXICO"/>
    <s v="PLAZA"/>
    <n v="99090069"/>
    <s v="CAC PLAZA CENTRO CHALCO"/>
    <n v="6.0528493711306615"/>
    <n v="8.7556940588682526"/>
    <n v="1.7511388117736506"/>
    <n v="8"/>
    <n v="7"/>
    <n v="2"/>
    <n v="0"/>
    <n v="1"/>
    <n v="2"/>
    <n v="2"/>
    <n v="2"/>
    <n v="1843.9109999999996"/>
    <n v="2"/>
    <n v="4"/>
    <n v="1"/>
    <n v="510.54318714428996"/>
  </r>
  <r>
    <x v="24"/>
    <x v="1"/>
    <x v="6"/>
    <s v="OPERANDO"/>
    <s v="ELITE"/>
    <s v="CDMX"/>
    <s v="PLAZA"/>
    <n v="99090026"/>
    <s v="CAC PLAZA LINDAVISTA"/>
    <n v="2.3982988074291303"/>
    <n v="10.468764635603346"/>
    <n v="2.093752927120669"/>
    <n v="3"/>
    <n v="18"/>
    <n v="8"/>
    <n v="1"/>
    <n v="2"/>
    <n v="2"/>
    <n v="5"/>
    <n v="2"/>
    <n v="4496.3639999999987"/>
    <n v="5"/>
    <n v="11"/>
    <n v="2"/>
    <n v="209.23920321392677"/>
  </r>
  <r>
    <x v="24"/>
    <x v="1"/>
    <x v="9"/>
    <s v="OPERANDO"/>
    <s v="ESTANDAR"/>
    <s v="EDO. MEXICO"/>
    <s v="CALLE"/>
    <n v="99090066"/>
    <s v="CAC PLAZA MIA ZINACANTEPEC"/>
    <n v="2.5505717475833607"/>
    <n v="2.7409129227761486"/>
    <n v="0.53295529053980673"/>
    <n v="0"/>
    <n v="1"/>
    <n v="1"/>
    <n v="0"/>
    <n v="0"/>
    <n v="0"/>
    <n v="0"/>
    <n v="1"/>
    <n v="200.04299999999998"/>
    <n v="0"/>
    <n v="1"/>
    <n v="0"/>
    <n v="0"/>
  </r>
  <r>
    <x v="24"/>
    <x v="1"/>
    <x v="12"/>
    <s v="OPERANDO"/>
    <s v="ESTANDAR"/>
    <s v="HIDALGO"/>
    <s v="PLAZA"/>
    <n v="21090018"/>
    <s v="CAC PLAZA PATIO PACHUCA"/>
    <n v="5.938644666014989"/>
    <n v="6.090917606169219"/>
    <n v="1.2181835212338439"/>
    <n v="7"/>
    <n v="5"/>
    <n v="1"/>
    <n v="0"/>
    <n v="3"/>
    <n v="0"/>
    <n v="1"/>
    <n v="1"/>
    <n v="1000.2149999999999"/>
    <n v="0"/>
    <n v="5"/>
    <n v="0"/>
    <n v="460.32557750251033"/>
  </r>
  <r>
    <x v="24"/>
    <x v="1"/>
    <x v="5"/>
    <s v="OPERANDO"/>
    <s v="ELITE"/>
    <s v="CDMX"/>
    <s v="PLAZA"/>
    <n v="99090075"/>
    <s v="CAC PORTAL SAN ANGEL"/>
    <n v="1.8272752818507658"/>
    <n v="5.0250070250896064"/>
    <n v="0.98977411100249812"/>
    <n v="1"/>
    <n v="11"/>
    <n v="2"/>
    <n v="0"/>
    <n v="2"/>
    <n v="4"/>
    <n v="3"/>
    <n v="2"/>
    <n v="2459.9429999999998"/>
    <n v="1"/>
    <n v="10"/>
    <n v="0"/>
    <n v="41.847171074656799"/>
  </r>
  <r>
    <x v="24"/>
    <x v="1"/>
    <x v="13"/>
    <s v="OPERANDO"/>
    <s v="ELITE"/>
    <s v="CDMX"/>
    <s v="PLAZA"/>
    <n v="21090014"/>
    <s v="CAC ROSARIO"/>
    <n v="2.7789811578147066"/>
    <n v="7.9943293580971009"/>
    <n v="1.5988658716194202"/>
    <n v="1"/>
    <n v="4"/>
    <n v="2"/>
    <n v="0"/>
    <n v="0"/>
    <n v="1"/>
    <n v="1"/>
    <n v="0"/>
    <n v="984.31200000000001"/>
    <n v="1"/>
    <n v="2"/>
    <n v="1"/>
    <n v="83.696016069634993"/>
  </r>
  <r>
    <x v="24"/>
    <x v="1"/>
    <x v="7"/>
    <s v="OPERANDO"/>
    <s v="ESTANDAR"/>
    <s v="EDO. MEXICO"/>
    <s v="PLAZA"/>
    <n v="38090003"/>
    <s v="CAC SAN MARCOS CUAUTITLAN"/>
    <n v="5.5960305506679706"/>
    <n v="10.659105810796135"/>
    <n v="2.1318211621592269"/>
    <n v="6"/>
    <n v="6"/>
    <n v="1"/>
    <n v="0"/>
    <n v="2"/>
    <n v="1"/>
    <n v="2"/>
    <n v="2"/>
    <n v="1334.1779999999999"/>
    <n v="1"/>
    <n v="5"/>
    <n v="0"/>
    <n v="460.32725142283175"/>
  </r>
  <r>
    <x v="24"/>
    <x v="1"/>
    <x v="13"/>
    <s v="OPERANDO"/>
    <s v="ELITE"/>
    <s v="EDO. MEXICO"/>
    <s v="CALLE"/>
    <n v="38090002"/>
    <s v="CAC SATELITE EDO MEX"/>
    <n v="4.0352329140871079"/>
    <n v="8.7556940588682526"/>
    <n v="1.7511388117736506"/>
    <n v="7"/>
    <n v="10"/>
    <n v="7"/>
    <n v="0"/>
    <n v="0"/>
    <n v="2"/>
    <n v="1"/>
    <n v="2"/>
    <n v="2318.4899999999998"/>
    <n v="2"/>
    <n v="7"/>
    <n v="1"/>
    <n v="753.26414462671494"/>
  </r>
  <r>
    <x v="24"/>
    <x v="1"/>
    <x v="6"/>
    <s v="OPERANDO"/>
    <s v="ESTANDAR"/>
    <s v="EDO. MEXICO"/>
    <s v="PLAZA"/>
    <n v="99090029"/>
    <s v="CAC TEXCOCO"/>
    <n v="5.6721670207450856"/>
    <n v="10.887515221027479"/>
    <n v="2.1698893971977844"/>
    <n v="7"/>
    <n v="13"/>
    <n v="6"/>
    <n v="0"/>
    <n v="0"/>
    <n v="1"/>
    <n v="6"/>
    <n v="1"/>
    <n v="3069.2789999999995"/>
    <n v="2"/>
    <n v="7"/>
    <n v="4"/>
    <n v="502.17442249748854"/>
  </r>
  <r>
    <x v="24"/>
    <x v="1"/>
    <x v="10"/>
    <s v="OPERANDO"/>
    <s v="ELITE"/>
    <s v="CDMX"/>
    <s v="PLAZA"/>
    <n v="99090025"/>
    <s v="CAC TEZONTLE"/>
    <n v="6.5096681915933532"/>
    <n v="20.100028100358426"/>
    <n v="4.0352329140871079"/>
    <n v="8"/>
    <n v="23"/>
    <n v="10"/>
    <n v="1"/>
    <n v="7"/>
    <n v="4"/>
    <n v="1"/>
    <n v="4"/>
    <n v="6065.7389999999978"/>
    <n v="10"/>
    <n v="13"/>
    <n v="0"/>
    <n v="502.17274857716711"/>
  </r>
  <r>
    <x v="24"/>
    <x v="1"/>
    <x v="7"/>
    <s v="OPERANDO"/>
    <s v="ESTANDAR"/>
    <s v="EDO. MEXICO"/>
    <s v="CALLE"/>
    <n v="99090115"/>
    <s v="CAC TLALNEPANTLA CENTRO"/>
    <n v="2.6647764526990336"/>
    <n v="3.0454588030846095"/>
    <n v="0.60909176061692194"/>
    <n v="2"/>
    <n v="3"/>
    <n v="1"/>
    <n v="0"/>
    <n v="1"/>
    <n v="0"/>
    <n v="1"/>
    <n v="1"/>
    <n v="784.26900000000001"/>
    <n v="1"/>
    <n v="1"/>
    <n v="1"/>
    <n v="125.54318714429179"/>
  </r>
  <r>
    <x v="24"/>
    <x v="1"/>
    <x v="13"/>
    <s v="OPERANDO"/>
    <s v="ELITE"/>
    <s v="CDMX"/>
    <s v="CALLE"/>
    <n v="21090008"/>
    <s v="CAC TORRE TEMM"/>
    <n v="1.3323882263495168"/>
    <n v="1.9795482220049962"/>
    <n v="0.38068235038557618"/>
    <n v="0"/>
    <n v="0"/>
    <n v="0"/>
    <n v="0"/>
    <n v="0"/>
    <n v="0"/>
    <n v="0"/>
    <n v="0"/>
    <n v="0"/>
    <n v="0"/>
    <n v="0"/>
    <n v="0"/>
    <n v="0"/>
  </r>
  <r>
    <x v="24"/>
    <x v="1"/>
    <x v="11"/>
    <s v="OPERANDO"/>
    <s v="ESTANDAR"/>
    <s v="MORELOS"/>
    <s v="PLAZA"/>
    <n v="99090068"/>
    <s v="CAC WALMART JIUTEPEC"/>
    <n v="4.2636423243184538"/>
    <n v="4.758529379819703"/>
    <n v="0.95170587596394052"/>
    <n v="4"/>
    <n v="4"/>
    <n v="3"/>
    <n v="0"/>
    <n v="0"/>
    <n v="0"/>
    <n v="1"/>
    <n v="2"/>
    <n v="900.61199999999997"/>
    <n v="0"/>
    <n v="2"/>
    <n v="2"/>
    <n v="334.78406427853997"/>
  </r>
  <r>
    <x v="24"/>
    <x v="1"/>
    <x v="5"/>
    <s v="OPERANDO"/>
    <s v="ESTANDAR"/>
    <s v="CDMX"/>
    <s v="PLAZA"/>
    <n v="99090079"/>
    <s v="ISLA PARQUE DELTA"/>
    <n v="0.38068235038557618"/>
    <n v="1.0659105810796135"/>
    <n v="0.22840941023134573"/>
    <n v="1"/>
    <n v="1"/>
    <n v="1"/>
    <n v="0"/>
    <n v="0"/>
    <n v="0"/>
    <n v="0"/>
    <n v="0"/>
    <n v="200.04299999999998"/>
    <n v="0"/>
    <n v="1"/>
    <n v="0"/>
    <n v="83.696016069634993"/>
  </r>
  <r>
    <x v="24"/>
    <x v="1"/>
    <x v="6"/>
    <s v="OPERANDO"/>
    <s v="ESTANDAR"/>
    <s v="CDMX"/>
    <s v="PLAZA"/>
    <n v="99090110"/>
    <s v="ISLA PARQUE LINDAVISTA"/>
    <n v="1.1420470511567287"/>
    <n v="1.3704564613880743"/>
    <n v="0.26647764526990336"/>
    <n v="1"/>
    <n v="1"/>
    <n v="1"/>
    <n v="0"/>
    <n v="0"/>
    <n v="0"/>
    <n v="0"/>
    <n v="0"/>
    <n v="200.04299999999998"/>
    <n v="0"/>
    <n v="1"/>
    <n v="0"/>
    <n v="41.847171074656799"/>
  </r>
  <r>
    <x v="24"/>
    <x v="1"/>
    <x v="10"/>
    <s v="OPERANDO"/>
    <s v="ESTANDAR"/>
    <s v="CDMX"/>
    <s v="PLAZA"/>
    <n v="99090080"/>
    <s v="ISLA PARQUE TEZONTLE"/>
    <n v="1.5227294015423047"/>
    <n v="1.6750023416965354"/>
    <n v="0.34261411534701858"/>
    <n v="2"/>
    <n v="3"/>
    <n v="1"/>
    <n v="0"/>
    <n v="0"/>
    <n v="0"/>
    <n v="2"/>
    <n v="0"/>
    <n v="867.96899999999994"/>
    <n v="2"/>
    <n v="1"/>
    <n v="0"/>
    <n v="167.39203213926999"/>
  </r>
  <r>
    <x v="24"/>
    <x v="1"/>
    <x v="13"/>
    <s v="OPERANDO"/>
    <s v="ESTANDAR"/>
    <s v="EDO. MEXICO"/>
    <s v="PLAZA"/>
    <n v="99090081"/>
    <s v="ISLA PARQUE TOREO"/>
    <n v="0.15227294015423049"/>
    <n v="1.6750023416965354"/>
    <n v="0.34261411534701858"/>
    <n v="0"/>
    <n v="0"/>
    <n v="0"/>
    <n v="0"/>
    <n v="0"/>
    <n v="0"/>
    <n v="0"/>
    <n v="0"/>
    <n v="0"/>
    <n v="0"/>
    <n v="0"/>
    <n v="0"/>
    <n v="0"/>
  </r>
  <r>
    <x v="24"/>
    <x v="1"/>
    <x v="8"/>
    <s v="OPERANDO"/>
    <s v="ESTANDAR"/>
    <s v="CDMX"/>
    <s v="PLAZA"/>
    <n v="99090078"/>
    <s v="ISLA REFORMA 222"/>
    <n v="0.64715999565547955"/>
    <n v="1.3323882263495168"/>
    <n v="0.26647764526990336"/>
    <n v="1"/>
    <n v="1"/>
    <n v="1"/>
    <n v="0"/>
    <n v="0"/>
    <n v="0"/>
    <n v="0"/>
    <n v="0"/>
    <n v="459.51299999999998"/>
    <n v="1"/>
    <n v="0"/>
    <n v="0"/>
    <n v="83.696016069634993"/>
  </r>
  <r>
    <x v="24"/>
    <x v="1"/>
    <x v="13"/>
    <s v="OPERANDO"/>
    <s v="ESTANDAR"/>
    <s v="CDMX"/>
    <s v="PLAZA"/>
    <n v="21090035"/>
    <s v="MINI CAC CENTRO CUAJIMALPA"/>
    <n v="1.2562517562724016"/>
    <n v="1.5227294015423047"/>
    <n v="0.30454588030846097"/>
    <n v="1"/>
    <n v="1"/>
    <n v="1"/>
    <n v="0"/>
    <n v="0"/>
    <n v="0"/>
    <n v="0"/>
    <n v="0"/>
    <n v="200.04299999999998"/>
    <n v="0"/>
    <n v="1"/>
    <n v="0"/>
    <n v="50.217609641781003"/>
  </r>
  <r>
    <x v="24"/>
    <x v="1"/>
    <x v="11"/>
    <s v="OPERANDO"/>
    <s v="ESTANDAR"/>
    <s v="GUERRERO"/>
    <s v="CALLE"/>
    <n v="21090046"/>
    <s v="MINI CAC CHILPANCINGO"/>
    <n v="2.017616457043554"/>
    <n v="1.5227294015423047"/>
    <n v="0.30454588030846097"/>
    <n v="7"/>
    <n v="4"/>
    <n v="1"/>
    <n v="0"/>
    <n v="1"/>
    <n v="2"/>
    <n v="0"/>
    <n v="1"/>
    <n v="850.39199999999994"/>
    <n v="0"/>
    <n v="3"/>
    <n v="1"/>
    <n v="334.77904251757536"/>
  </r>
  <r>
    <x v="24"/>
    <x v="1"/>
    <x v="13"/>
    <s v="OPERANDO"/>
    <s v="ESTANDAR"/>
    <s v="EDO. MEXICO"/>
    <s v="PLAZA"/>
    <n v="21090031"/>
    <s v="MINI CAC CITY SHOP"/>
    <n v="1.0659105810796135"/>
    <n v="1.5227294015423047"/>
    <n v="0.30454588030846097"/>
    <n v="0"/>
    <n v="1"/>
    <n v="0"/>
    <n v="0"/>
    <n v="0"/>
    <n v="1"/>
    <n v="0"/>
    <n v="0"/>
    <n v="333.96299999999997"/>
    <n v="1"/>
    <n v="0"/>
    <n v="0"/>
    <n v="0"/>
  </r>
  <r>
    <x v="24"/>
    <x v="1"/>
    <x v="5"/>
    <s v="OPERANDO"/>
    <s v="ESTANDAR"/>
    <s v="CDMX"/>
    <s v="PLAZA"/>
    <n v="21090045"/>
    <s v="MINI CAC COPILCO (PLAZA MANZANA)"/>
    <n v="0.8375011708482677"/>
    <n v="0.76136470077115237"/>
    <n v="0.15227294015423049"/>
    <n v="0"/>
    <n v="0"/>
    <n v="0"/>
    <n v="0"/>
    <n v="0"/>
    <n v="0"/>
    <n v="0"/>
    <n v="0"/>
    <n v="0"/>
    <n v="0"/>
    <n v="0"/>
    <n v="0"/>
    <n v="0"/>
  </r>
  <r>
    <x v="24"/>
    <x v="1"/>
    <x v="11"/>
    <s v="OPERANDO"/>
    <s v="ESTANDAR"/>
    <s v="MORELOS"/>
    <s v="CALLE"/>
    <n v="99090058"/>
    <s v="MINI CAC CUAUTLA"/>
    <n v="3.7687552688172046"/>
    <n v="3.0454588030846095"/>
    <n v="0.60909176061692194"/>
    <n v="5"/>
    <n v="2"/>
    <n v="0"/>
    <n v="0"/>
    <n v="0"/>
    <n v="1"/>
    <n v="1"/>
    <n v="0"/>
    <n v="400.08599999999996"/>
    <n v="0"/>
    <n v="2"/>
    <n v="0"/>
    <n v="359.89119517910905"/>
  </r>
  <r>
    <x v="24"/>
    <x v="1"/>
    <x v="6"/>
    <s v="OPERANDO"/>
    <s v="ESTANDAR"/>
    <s v="CDMX"/>
    <s v="PLAZA"/>
    <n v="99090103"/>
    <s v="MINI CAC ENCUENTRO FORTUNA"/>
    <n v="0.91363764092538291"/>
    <n v="1.3704564613880743"/>
    <n v="0.26647764526990336"/>
    <n v="3"/>
    <n v="1"/>
    <n v="1"/>
    <n v="0"/>
    <n v="0"/>
    <n v="0"/>
    <n v="0"/>
    <n v="0"/>
    <n v="333.96299999999997"/>
    <n v="1"/>
    <n v="0"/>
    <n v="0"/>
    <n v="251.08804820890498"/>
  </r>
  <r>
    <x v="24"/>
    <x v="1"/>
    <x v="13"/>
    <s v="OPERANDO"/>
    <s v="ELITE"/>
    <s v="EDO. MEXICO"/>
    <s v="PLAZA"/>
    <n v="99090077"/>
    <s v="MINI CAC GALERIAS ATIZAPAN"/>
    <n v="0.19034117519278809"/>
    <n v="2.2079576322363419"/>
    <n v="0.45681882046269146"/>
    <n v="0"/>
    <n v="1"/>
    <n v="0"/>
    <n v="0"/>
    <n v="0"/>
    <n v="1"/>
    <n v="0"/>
    <n v="0"/>
    <n v="333.96299999999997"/>
    <n v="1"/>
    <n v="0"/>
    <n v="0"/>
    <n v="0"/>
  </r>
  <r>
    <x v="24"/>
    <x v="1"/>
    <x v="12"/>
    <s v="OPERANDO"/>
    <s v="ESTANDAR"/>
    <s v="HIDALGO"/>
    <s v="PLAZA"/>
    <n v="99090093"/>
    <s v="MINI CAC GALERIAS PACHUCA"/>
    <n v="1.2181835212338439"/>
    <n v="1.6750023416965354"/>
    <n v="0.34261411534701858"/>
    <n v="1"/>
    <n v="0"/>
    <n v="0"/>
    <n v="0"/>
    <n v="0"/>
    <n v="0"/>
    <n v="0"/>
    <n v="0"/>
    <n v="0"/>
    <n v="0"/>
    <n v="0"/>
    <n v="0"/>
    <n v="83.696016069634993"/>
  </r>
  <r>
    <x v="24"/>
    <x v="1"/>
    <x v="11"/>
    <s v="OPERANDO"/>
    <s v="ESTANDAR"/>
    <s v="GUERRERO"/>
    <s v="PLAZA"/>
    <n v="21090028"/>
    <s v="MINI CAC GRAN PLAZA ACAPULCO"/>
    <n v="1.4465929314651895"/>
    <n v="1.5227294015423047"/>
    <n v="0.30454588030846097"/>
    <n v="0"/>
    <n v="0"/>
    <n v="0"/>
    <n v="0"/>
    <n v="0"/>
    <n v="0"/>
    <n v="0"/>
    <n v="0"/>
    <n v="0"/>
    <n v="0"/>
    <n v="0"/>
    <n v="0"/>
    <n v="0"/>
  </r>
  <r>
    <x v="24"/>
    <x v="1"/>
    <x v="6"/>
    <s v="OPERANDO"/>
    <s v="ESTANDAR"/>
    <s v="CDMX"/>
    <s v="PLAZA"/>
    <n v="99090059"/>
    <s v="MINI CAC INSURGENTES II"/>
    <n v="0.64715999565547955"/>
    <n v="1.5227294015423047"/>
    <n v="0.30454588030846097"/>
    <n v="2"/>
    <n v="3"/>
    <n v="1"/>
    <n v="0"/>
    <n v="0"/>
    <n v="2"/>
    <n v="0"/>
    <n v="2"/>
    <n v="867.96899999999994"/>
    <n v="2"/>
    <n v="1"/>
    <n v="0"/>
    <n v="125.543187144291"/>
  </r>
  <r>
    <x v="24"/>
    <x v="1"/>
    <x v="5"/>
    <s v="OPERANDO"/>
    <s v="ESTANDAR"/>
    <s v="CDMX"/>
    <s v="PLAZA"/>
    <n v="99090118"/>
    <s v="MINI CAC LAS AGUILAS ALVARO OBREGON"/>
    <n v="1.5227294015423047"/>
    <n v="2.2840941023134573"/>
    <n v="0.45681882046269146"/>
    <n v="2"/>
    <n v="3"/>
    <n v="2"/>
    <n v="0"/>
    <n v="0"/>
    <n v="0"/>
    <n v="1"/>
    <n v="0"/>
    <n v="600.12899999999991"/>
    <n v="0"/>
    <n v="3"/>
    <n v="0"/>
    <n v="125.543187144291"/>
  </r>
  <r>
    <x v="24"/>
    <x v="1"/>
    <x v="7"/>
    <s v="OPERANDO"/>
    <s v="ESTANDAR"/>
    <s v="EDO. MEXICO"/>
    <s v="PLAZA"/>
    <n v="99090117"/>
    <s v="MINI CAC LAS TIENDAS DE SAN ESTEBAN NAUCALPAN"/>
    <n v="1.2943199913109591"/>
    <n v="1.903411751927881"/>
    <n v="0.38068235038557618"/>
    <n v="3"/>
    <n v="2"/>
    <n v="1"/>
    <n v="0"/>
    <n v="0"/>
    <n v="0"/>
    <n v="1"/>
    <n v="0"/>
    <n v="400.08599999999996"/>
    <n v="0"/>
    <n v="2"/>
    <n v="0"/>
    <n v="209.23920321392677"/>
  </r>
  <r>
    <x v="24"/>
    <x v="1"/>
    <x v="9"/>
    <s v="OPERANDO"/>
    <s v="ESTANDAR"/>
    <s v="EDO. MEXICO"/>
    <s v="PLAZA"/>
    <n v="21090047"/>
    <s v="MINI CAC LERMA"/>
    <n v="1.2562517562724016"/>
    <n v="1.1420470511567287"/>
    <n v="0.22840941023134573"/>
    <n v="0"/>
    <n v="0"/>
    <n v="0"/>
    <n v="0"/>
    <n v="0"/>
    <n v="0"/>
    <n v="0"/>
    <n v="0"/>
    <n v="0"/>
    <n v="0"/>
    <n v="0"/>
    <n v="0"/>
    <n v="0"/>
  </r>
  <r>
    <x v="24"/>
    <x v="1"/>
    <x v="7"/>
    <s v="OPERANDO"/>
    <s v="ESTANDAR"/>
    <s v="EDO. MEXICO"/>
    <s v="PLAZA"/>
    <n v="21090029"/>
    <s v="MINI CAC LUNA PARK"/>
    <n v="1.4465929314651895"/>
    <n v="2.2840941023134573"/>
    <n v="0.45681882046269146"/>
    <n v="0"/>
    <n v="0"/>
    <n v="0"/>
    <n v="0"/>
    <n v="0"/>
    <n v="0"/>
    <n v="0"/>
    <n v="0"/>
    <n v="0"/>
    <n v="0"/>
    <n v="0"/>
    <n v="0"/>
    <n v="0"/>
  </r>
  <r>
    <x v="24"/>
    <x v="1"/>
    <x v="9"/>
    <s v="OPERANDO"/>
    <s v="ESTANDAR"/>
    <s v="EDO. MEXICO"/>
    <s v="CALLE"/>
    <n v="21090033"/>
    <s v="MINI CAC MARIANO MATAMOROS"/>
    <n v="3.8068235038557621"/>
    <n v="4.1875058542413379"/>
    <n v="0.8375011708482677"/>
    <n v="2"/>
    <n v="1"/>
    <n v="1"/>
    <n v="0"/>
    <n v="0"/>
    <n v="0"/>
    <n v="0"/>
    <n v="1"/>
    <n v="250.26300000000001"/>
    <n v="0"/>
    <n v="0"/>
    <n v="1"/>
    <n v="167.39203213926999"/>
  </r>
  <r>
    <x v="24"/>
    <x v="1"/>
    <x v="12"/>
    <s v="OPERANDO"/>
    <s v="ESTANDAR"/>
    <s v="EDO. MEXICO"/>
    <s v="PLAZA"/>
    <n v="21090040"/>
    <s v="MINI CAC NICOLAS ROMERO"/>
    <n v="3.4642093885087437"/>
    <n v="1.903411751927881"/>
    <n v="0.38068235038557618"/>
    <n v="1"/>
    <n v="1"/>
    <n v="1"/>
    <n v="0"/>
    <n v="0"/>
    <n v="0"/>
    <n v="0"/>
    <n v="0"/>
    <n v="200.04299999999998"/>
    <n v="0"/>
    <n v="1"/>
    <n v="0"/>
    <n v="41.847171074656799"/>
  </r>
  <r>
    <x v="24"/>
    <x v="1"/>
    <x v="12"/>
    <s v="OPERANDO"/>
    <s v="ESTANDAR"/>
    <s v="HIDALGO"/>
    <s v="PLAZA"/>
    <n v="99090057"/>
    <s v="MINI CAC PACHUCA"/>
    <n v="3.007390568046052"/>
    <n v="1.6750023416965354"/>
    <n v="0.34261411534701858"/>
    <n v="0"/>
    <n v="4"/>
    <n v="3"/>
    <n v="0"/>
    <n v="0"/>
    <n v="1"/>
    <n v="0"/>
    <n v="2"/>
    <n v="800.17199999999991"/>
    <n v="0"/>
    <n v="4"/>
    <n v="0"/>
    <n v="0"/>
  </r>
  <r>
    <x v="24"/>
    <x v="1"/>
    <x v="6"/>
    <s v="OPERANDO"/>
    <s v="ESTANDAR"/>
    <s v="CDMX"/>
    <s v="PLAZA"/>
    <n v="99090071"/>
    <s v="MINI CAC PARQUE VIA VALLEJO"/>
    <n v="1.0659105810796135"/>
    <n v="1.1420470511567287"/>
    <n v="0.22840941023134573"/>
    <n v="1"/>
    <n v="2"/>
    <n v="0"/>
    <n v="0"/>
    <n v="0"/>
    <n v="1"/>
    <n v="1"/>
    <n v="0"/>
    <n v="400.08599999999996"/>
    <n v="0"/>
    <n v="2"/>
    <n v="0"/>
    <n v="41.847171074656799"/>
  </r>
  <r>
    <x v="24"/>
    <x v="1"/>
    <x v="6"/>
    <s v="OPERANDO"/>
    <s v="ESTANDAR"/>
    <s v="CDMX"/>
    <s v="PLAZA"/>
    <n v="99090074"/>
    <s v="MINI CAC PASAJE FERRERIA AZCAPOTZALCO"/>
    <n v="0.53295529053980673"/>
    <n v="1.1420470511567287"/>
    <n v="0.22840941023134573"/>
    <n v="0"/>
    <n v="1"/>
    <n v="0"/>
    <n v="0"/>
    <n v="0"/>
    <n v="1"/>
    <n v="0"/>
    <n v="0"/>
    <n v="200.04299999999998"/>
    <n v="0"/>
    <n v="1"/>
    <n v="0"/>
    <n v="0"/>
  </r>
  <r>
    <x v="24"/>
    <x v="1"/>
    <x v="9"/>
    <s v="OPERANDO"/>
    <s v="ESTANDAR"/>
    <s v="EDO. MEXICO"/>
    <s v="PLAZA"/>
    <n v="99090063"/>
    <s v="MINI CAC PASEO EL SOL TOLUCA"/>
    <n v="0.68522823069403715"/>
    <n v="1.1420470511567287"/>
    <n v="0.22840941023134573"/>
    <n v="2"/>
    <n v="0"/>
    <n v="0"/>
    <n v="0"/>
    <n v="0"/>
    <n v="0"/>
    <n v="0"/>
    <n v="0"/>
    <n v="0"/>
    <n v="0"/>
    <n v="0"/>
    <n v="0"/>
    <n v="167.39203213926999"/>
  </r>
  <r>
    <x v="24"/>
    <x v="1"/>
    <x v="5"/>
    <s v="OPERANDO"/>
    <s v="ESTANDAR"/>
    <s v="CDMX"/>
    <s v="PLAZA"/>
    <n v="99090123"/>
    <s v="MINI CAC PATIO REVOLUCION"/>
    <n v="1.5988658716194202"/>
    <n v="1.903411751927881"/>
    <n v="0.38068235038557618"/>
    <n v="1"/>
    <n v="4"/>
    <n v="3"/>
    <n v="0"/>
    <n v="0"/>
    <n v="1"/>
    <n v="0"/>
    <n v="0"/>
    <n v="1201.9319999999998"/>
    <n v="3"/>
    <n v="1"/>
    <n v="0"/>
    <n v="41.847171074656799"/>
  </r>
  <r>
    <x v="24"/>
    <x v="1"/>
    <x v="12"/>
    <s v="OPERANDO"/>
    <s v="ESTANDAR"/>
    <s v="HIDALGO"/>
    <s v="CALLE"/>
    <n v="21090034"/>
    <s v="MINI CAC PATIO TULANCINGO"/>
    <n v="2.5505717475833607"/>
    <n v="1.8272752818507658"/>
    <n v="0.38068235038557618"/>
    <n v="1"/>
    <n v="3"/>
    <n v="1"/>
    <n v="0"/>
    <n v="0"/>
    <n v="2"/>
    <n v="0"/>
    <n v="0"/>
    <n v="650.34899999999993"/>
    <n v="0"/>
    <n v="2"/>
    <n v="1"/>
    <n v="41.847171074656799"/>
  </r>
  <r>
    <x v="24"/>
    <x v="1"/>
    <x v="11"/>
    <s v="OPERANDO"/>
    <s v="ESTANDAR"/>
    <s v="MORELOS"/>
    <s v="PLAZA"/>
    <n v="21090039"/>
    <s v="MINI CAC PLAZA ATRIOS"/>
    <n v="1.6750023416965354"/>
    <n v="1.5227294015423047"/>
    <n v="0.30454588030846097"/>
    <n v="0"/>
    <n v="2"/>
    <n v="0"/>
    <n v="0"/>
    <n v="0"/>
    <n v="0"/>
    <n v="2"/>
    <n v="0"/>
    <n v="400.08599999999996"/>
    <n v="0"/>
    <n v="2"/>
    <n v="0"/>
    <n v="0"/>
  </r>
  <r>
    <x v="24"/>
    <x v="1"/>
    <x v="11"/>
    <s v="OPERANDO"/>
    <s v="ELITE"/>
    <s v="MORELOS"/>
    <s v="PLAZA"/>
    <n v="99090099"/>
    <s v="MINI CAC PLAZA AVERANDA CUERNAVACA"/>
    <n v="1.3323882263495168"/>
    <n v="1.5227294015423047"/>
    <n v="0.30454588030846097"/>
    <n v="1"/>
    <n v="1"/>
    <n v="1"/>
    <n v="0"/>
    <n v="0"/>
    <n v="0"/>
    <n v="0"/>
    <n v="0"/>
    <n v="250.26300000000001"/>
    <n v="0"/>
    <n v="0"/>
    <n v="1"/>
    <n v="83.696016069634993"/>
  </r>
  <r>
    <x v="24"/>
    <x v="1"/>
    <x v="7"/>
    <s v="OPERANDO"/>
    <s v="ESTANDAR"/>
    <s v="EDO. MEXICO"/>
    <s v="PLAZA"/>
    <n v="99090070"/>
    <s v="MINI CAC PLAZA CAÑADA HUEHUETOCA"/>
    <n v="2.1698893971977844"/>
    <n v="2.2840941023134573"/>
    <n v="0.45681882046269146"/>
    <n v="1"/>
    <n v="0"/>
    <n v="0"/>
    <n v="0"/>
    <n v="0"/>
    <n v="0"/>
    <n v="0"/>
    <n v="0"/>
    <n v="0"/>
    <n v="0"/>
    <n v="0"/>
    <n v="0"/>
    <n v="83.696016069634993"/>
  </r>
  <r>
    <x v="24"/>
    <x v="1"/>
    <x v="7"/>
    <s v="OPERANDO"/>
    <s v="ESTANDAR"/>
    <s v="EDO. MEXICO"/>
    <s v="PLAZA"/>
    <n v="99090084"/>
    <s v="MINI CAC PLAZA COACALCO"/>
    <n v="2.0556846920821115"/>
    <n v="2.2840941023134573"/>
    <n v="0.45681882046269146"/>
    <n v="4"/>
    <n v="3"/>
    <n v="0"/>
    <n v="0"/>
    <n v="0"/>
    <n v="0"/>
    <n v="3"/>
    <n v="0"/>
    <n v="600.12899999999991"/>
    <n v="0"/>
    <n v="3"/>
    <n v="0"/>
    <n v="209.23752929360541"/>
  </r>
  <r>
    <x v="24"/>
    <x v="1"/>
    <x v="12"/>
    <s v="OPERANDO"/>
    <s v="ESTANDAR"/>
    <s v="HIDALGO"/>
    <s v="CALLE"/>
    <n v="21090027"/>
    <s v="MINI CAC PLAZA DEL RIO TEPEJI"/>
    <n v="1.5988658716194202"/>
    <n v="1.5227294015423047"/>
    <n v="0.30454588030846097"/>
    <n v="0"/>
    <n v="0"/>
    <n v="0"/>
    <n v="0"/>
    <n v="0"/>
    <n v="0"/>
    <n v="0"/>
    <n v="0"/>
    <n v="0"/>
    <n v="0"/>
    <n v="0"/>
    <n v="0"/>
    <n v="0"/>
  </r>
  <r>
    <x v="24"/>
    <x v="1"/>
    <x v="12"/>
    <s v="OPERANDO"/>
    <s v="ESTANDAR"/>
    <s v="HIDALGO"/>
    <s v="PLAZA"/>
    <n v="21090041"/>
    <s v="MINI CAC PLAZA DEL VALLE PACHUCA (SORIANA)"/>
    <n v="0.41875058542413385"/>
    <n v="0.76136470077115237"/>
    <n v="0.15227294015423049"/>
    <n v="0"/>
    <n v="0"/>
    <n v="0"/>
    <n v="0"/>
    <n v="0"/>
    <n v="0"/>
    <n v="0"/>
    <n v="0"/>
    <n v="0"/>
    <n v="0"/>
    <n v="0"/>
    <n v="0"/>
    <n v="0"/>
  </r>
  <r>
    <x v="24"/>
    <x v="1"/>
    <x v="9"/>
    <s v="OPERANDO"/>
    <s v="ESTANDAR"/>
    <s v="EDO. MEXICO"/>
    <s v="PLAZA"/>
    <n v="21090038"/>
    <s v="MINI CAC PLAZA ESTRELLA ATLACOMULCO"/>
    <n v="1.9795482220049962"/>
    <n v="1.1420470511567287"/>
    <n v="0.22840941023134573"/>
    <n v="2"/>
    <n v="3"/>
    <n v="0"/>
    <n v="0"/>
    <n v="0"/>
    <n v="1"/>
    <n v="2"/>
    <n v="0"/>
    <n v="600.12899999999991"/>
    <n v="0"/>
    <n v="3"/>
    <n v="0"/>
    <n v="125.54318714429179"/>
  </r>
  <r>
    <x v="24"/>
    <x v="1"/>
    <x v="6"/>
    <s v="OPERANDO"/>
    <s v="ESTANDAR"/>
    <s v="CDMX"/>
    <s v="PLAZA"/>
    <n v="99090088"/>
    <s v="MINI CAC PLAZA TEPEYAC CDMX"/>
    <n v="0.72329646573259476"/>
    <n v="1.7130705767350929"/>
    <n v="0.34261411534701858"/>
    <n v="5"/>
    <n v="2"/>
    <n v="0"/>
    <n v="0"/>
    <n v="0"/>
    <n v="1"/>
    <n v="1"/>
    <n v="0"/>
    <n v="400.08599999999996"/>
    <n v="0"/>
    <n v="2"/>
    <n v="0"/>
    <n v="217.60629394040819"/>
  </r>
  <r>
    <x v="24"/>
    <x v="1"/>
    <x v="8"/>
    <s v="OPERANDO"/>
    <s v="ESTANDAR"/>
    <s v="CDMX"/>
    <s v="PLAZA"/>
    <n v="99090102"/>
    <s v="MINI CAC PLAZA TLATELOLCO CDMX"/>
    <n v="0.91363764092538291"/>
    <n v="1.3323882263495168"/>
    <n v="0.26647764526990336"/>
    <n v="2"/>
    <n v="2"/>
    <n v="1"/>
    <n v="0"/>
    <n v="0"/>
    <n v="1"/>
    <n v="0"/>
    <n v="0"/>
    <n v="400.08599999999996"/>
    <n v="0"/>
    <n v="2"/>
    <n v="0"/>
    <n v="167.39203213926999"/>
  </r>
  <r>
    <x v="24"/>
    <x v="1"/>
    <x v="10"/>
    <s v="OPERANDO"/>
    <s v="ESTANDAR"/>
    <s v="CDMX"/>
    <s v="PLAZA"/>
    <n v="21090030"/>
    <s v="MINI CAC PLAZA ZENTRALIA"/>
    <n v="1.1420470511567287"/>
    <n v="1.6750023416965354"/>
    <n v="0.34261411534701858"/>
    <n v="3"/>
    <n v="1"/>
    <n v="1"/>
    <n v="0"/>
    <n v="0"/>
    <n v="0"/>
    <n v="0"/>
    <n v="0"/>
    <n v="200.04299999999998"/>
    <n v="0"/>
    <n v="1"/>
    <n v="0"/>
    <n v="125.5415132239704"/>
  </r>
  <r>
    <x v="24"/>
    <x v="1"/>
    <x v="8"/>
    <s v="OPERANDO"/>
    <s v="ESTANDAR"/>
    <s v="CDMX"/>
    <s v="PLAZA"/>
    <n v="99090073"/>
    <s v="MINI CAC PORTAL CENTRO"/>
    <n v="1.5607976365808625"/>
    <n v="1.5227294015423047"/>
    <n v="0.30454588030846097"/>
    <n v="0"/>
    <n v="3"/>
    <n v="0"/>
    <n v="0"/>
    <n v="0"/>
    <n v="2"/>
    <n v="1"/>
    <n v="0"/>
    <n v="650.34899999999993"/>
    <n v="0"/>
    <n v="2"/>
    <n v="1"/>
    <n v="0"/>
  </r>
  <r>
    <x v="24"/>
    <x v="1"/>
    <x v="10"/>
    <s v="OPERANDO"/>
    <s v="ESTANDAR"/>
    <s v="CDMX"/>
    <s v="PLAZA"/>
    <n v="21090044"/>
    <s v="MINI CAC PORTAL CHURUBUSCO"/>
    <n v="1.1039788161181709"/>
    <n v="1.6750023416965354"/>
    <n v="0.34261411534701858"/>
    <n v="3"/>
    <n v="6"/>
    <n v="4"/>
    <n v="0"/>
    <n v="0"/>
    <n v="2"/>
    <n v="0"/>
    <n v="1"/>
    <n v="1777.7879999999998"/>
    <n v="3"/>
    <n v="2"/>
    <n v="1"/>
    <n v="184.13039839303633"/>
  </r>
  <r>
    <x v="24"/>
    <x v="1"/>
    <x v="10"/>
    <s v="OPERANDO"/>
    <s v="ESTANDAR"/>
    <s v="CDMX"/>
    <s v="PLAZA"/>
    <n v="99090105"/>
    <s v="MINI CAC PORTAL LOMAS ESTRELLA"/>
    <n v="1.9414799869664388"/>
    <n v="1.7511388117736506"/>
    <n v="0.34261411534701858"/>
    <n v="3"/>
    <n v="0"/>
    <n v="0"/>
    <n v="0"/>
    <n v="0"/>
    <n v="0"/>
    <n v="0"/>
    <n v="0"/>
    <n v="0"/>
    <n v="0"/>
    <n v="0"/>
    <n v="0"/>
    <n v="251.08804820890498"/>
  </r>
  <r>
    <x v="24"/>
    <x v="1"/>
    <x v="9"/>
    <s v="OPERANDO"/>
    <s v="ESTANDAR"/>
    <s v="EDO. MEXICO"/>
    <s v="PLAZA"/>
    <n v="99090100"/>
    <s v="MINI CAC SENDERO TOLUCA"/>
    <n v="1.6750023416965354"/>
    <n v="2.2840941023134573"/>
    <n v="0.45681882046269146"/>
    <n v="2"/>
    <n v="1"/>
    <n v="1"/>
    <n v="0"/>
    <n v="0"/>
    <n v="0"/>
    <n v="0"/>
    <n v="0"/>
    <n v="200.04299999999998"/>
    <n v="0"/>
    <n v="1"/>
    <n v="0"/>
    <n v="125.54318714429179"/>
  </r>
  <r>
    <x v="24"/>
    <x v="1"/>
    <x v="12"/>
    <s v="OPERANDO"/>
    <s v="ESTANDAR"/>
    <s v="EDO. MEXICO"/>
    <s v="PLAZA"/>
    <n v="99090060"/>
    <s v="MINI CAC TECAMAC"/>
    <n v="4.5681882046269147"/>
    <n v="4.758529379819703"/>
    <n v="0.95170587596394052"/>
    <n v="2"/>
    <n v="5"/>
    <n v="3"/>
    <n v="0"/>
    <n v="1"/>
    <n v="0"/>
    <n v="1"/>
    <n v="2"/>
    <n v="1184.355"/>
    <n v="1"/>
    <n v="3"/>
    <n v="1"/>
    <n v="100.43521928356201"/>
  </r>
  <r>
    <x v="24"/>
    <x v="1"/>
    <x v="12"/>
    <s v="OPERANDO"/>
    <s v="ESTANDAR"/>
    <s v="EDO. MEXICO"/>
    <s v="PLAZA"/>
    <n v="99090086"/>
    <s v="MINI CAC TOWN CENTER ZUMPANGO"/>
    <n v="1.3704564613880743"/>
    <n v="1.903411751927881"/>
    <n v="0.38068235038557618"/>
    <n v="0"/>
    <n v="2"/>
    <n v="0"/>
    <n v="0"/>
    <n v="0"/>
    <n v="1"/>
    <n v="1"/>
    <n v="0"/>
    <n v="450.30599999999998"/>
    <n v="0"/>
    <n v="1"/>
    <n v="1"/>
    <n v="0"/>
  </r>
  <r>
    <x v="24"/>
    <x v="1"/>
    <x v="8"/>
    <s v="OPERANDO"/>
    <s v="ESTANDAR"/>
    <s v="CDMX"/>
    <s v="CALLE"/>
    <n v="99090061"/>
    <s v="PLAZA MOVISTAR MOTOLINIA"/>
    <n v="0.72329646573259476"/>
    <n v="1.5227294015423047"/>
    <n v="0.30454588030846097"/>
    <n v="0"/>
    <n v="2"/>
    <n v="0"/>
    <n v="0"/>
    <n v="0"/>
    <n v="1"/>
    <n v="1"/>
    <n v="1"/>
    <n v="450.30599999999998"/>
    <n v="0"/>
    <n v="1"/>
    <n v="1"/>
    <n v="0"/>
  </r>
  <r>
    <x v="24"/>
    <x v="1"/>
    <x v="11"/>
    <s v="OPERANDO"/>
    <s v="ESTANDAR"/>
    <s v="GUERRERO"/>
    <s v="PLAZA"/>
    <n v="1093402"/>
    <s v="PLAZA MOVISTAR MULTIPLAZA PALMAS"/>
    <n v="0.76136470077115237"/>
    <n v="1.1420470511567287"/>
    <n v="0.22840941023134573"/>
    <n v="0"/>
    <n v="1"/>
    <n v="0"/>
    <n v="0"/>
    <n v="0"/>
    <n v="0"/>
    <n v="1"/>
    <n v="0"/>
    <n v="250.26300000000001"/>
    <n v="0"/>
    <n v="0"/>
    <n v="1"/>
    <n v="0"/>
  </r>
  <r>
    <x v="24"/>
    <x v="1"/>
    <x v="9"/>
    <s v="OPERANDO"/>
    <s v="ESTANDAR"/>
    <s v="CDMX"/>
    <s v="PLAZA"/>
    <n v="99090009"/>
    <s v="SMART STORE CC COMERCIAL SANTA FE"/>
    <n v="0.76136470077115237"/>
    <n v="1.1420470511567287"/>
    <n v="0.22840941023134573"/>
    <n v="3"/>
    <n v="1"/>
    <n v="1"/>
    <n v="0"/>
    <n v="0"/>
    <n v="0"/>
    <n v="0"/>
    <n v="1"/>
    <n v="200.04299999999998"/>
    <n v="0"/>
    <n v="1"/>
    <n v="0"/>
    <n v="167.39035821894859"/>
  </r>
  <r>
    <x v="24"/>
    <x v="1"/>
    <x v="8"/>
    <s v="OPERANDO"/>
    <s v="ESTANDAR"/>
    <s v="CDMX"/>
    <s v="PLAZA"/>
    <n v="99090003"/>
    <s v="SMART STORE GALERIA DE LAS ESTRELLAS"/>
    <n v="0.76136470077115237"/>
    <n v="1.1420470511567287"/>
    <n v="0.22840941023134573"/>
    <n v="2"/>
    <n v="3"/>
    <n v="1"/>
    <n v="0"/>
    <n v="1"/>
    <n v="1"/>
    <n v="0"/>
    <n v="1"/>
    <n v="1127.4389999999999"/>
    <n v="3"/>
    <n v="0"/>
    <n v="0"/>
    <n v="133.91362571141599"/>
  </r>
  <r>
    <x v="24"/>
    <x v="1"/>
    <x v="10"/>
    <s v="OPERANDO"/>
    <s v="ESTANDAR"/>
    <s v="EDO. MEXICO"/>
    <s v="PLAZA"/>
    <n v="99090004"/>
    <s v="SMART STORE LAS AMERICAS"/>
    <n v="0.76136470077115237"/>
    <n v="1.1420470511567287"/>
    <n v="0.22840941023134573"/>
    <n v="1"/>
    <n v="2"/>
    <n v="2"/>
    <n v="0"/>
    <n v="0"/>
    <n v="0"/>
    <n v="0"/>
    <n v="0"/>
    <n v="450.30599999999998"/>
    <n v="0"/>
    <n v="1"/>
    <n v="1"/>
    <n v="83.696016069634993"/>
  </r>
  <r>
    <x v="24"/>
    <x v="1"/>
    <x v="5"/>
    <s v="OPERANDO"/>
    <s v="ESTANDAR"/>
    <s v="CDMX"/>
    <s v="PLAZA"/>
    <n v="99090052"/>
    <s v="SMART STORE OASIS COYOACAN"/>
    <n v="0.76136470077115237"/>
    <n v="1.1420470511567287"/>
    <n v="0.22840941023134573"/>
    <n v="2"/>
    <n v="2"/>
    <n v="0"/>
    <n v="0"/>
    <n v="1"/>
    <n v="1"/>
    <n v="0"/>
    <n v="1"/>
    <n v="534.00599999999997"/>
    <n v="1"/>
    <n v="1"/>
    <n v="0"/>
    <n v="251.08804820890498"/>
  </r>
  <r>
    <x v="24"/>
    <x v="1"/>
    <x v="5"/>
    <s v="OPERANDO"/>
    <s v="ELITE"/>
    <s v="CDMX"/>
    <s v="PLAZA"/>
    <n v="99090006"/>
    <s v="SMART STORE PABELLON DEL VALLE"/>
    <n v="0.76136470077115237"/>
    <n v="1.1420470511567287"/>
    <n v="0.22840941023134573"/>
    <n v="2"/>
    <n v="2"/>
    <n v="1"/>
    <n v="0"/>
    <n v="0"/>
    <n v="0"/>
    <n v="1"/>
    <n v="0"/>
    <n v="400.08599999999996"/>
    <n v="0"/>
    <n v="2"/>
    <n v="0"/>
    <n v="83.694342149313599"/>
  </r>
  <r>
    <x v="24"/>
    <x v="1"/>
    <x v="7"/>
    <s v="OPERANDO"/>
    <s v="ESTANDAR"/>
    <s v="EDO. MEXICO"/>
    <s v="PLAZA"/>
    <n v="99090050"/>
    <s v="SMART STORE PLAZA COSMOPOL"/>
    <n v="0.76136470077115237"/>
    <n v="1.1420470511567287"/>
    <n v="0.22840941023134573"/>
    <n v="0"/>
    <n v="1"/>
    <n v="1"/>
    <n v="0"/>
    <n v="0"/>
    <n v="0"/>
    <n v="0"/>
    <n v="1"/>
    <n v="333.96299999999997"/>
    <n v="1"/>
    <n v="0"/>
    <n v="0"/>
    <n v="0"/>
  </r>
  <r>
    <x v="24"/>
    <x v="1"/>
    <x v="13"/>
    <s v="OPERANDO"/>
    <s v="ELITE"/>
    <s v="EDO. MEXICO"/>
    <s v="PLAZA"/>
    <n v="99090056"/>
    <s v="SMART STORE PLAZA SATELITE"/>
    <n v="0.76136470077115237"/>
    <n v="1.1420470511567287"/>
    <n v="0.22840941023134573"/>
    <n v="2"/>
    <n v="1"/>
    <n v="1"/>
    <n v="0"/>
    <n v="0"/>
    <n v="0"/>
    <n v="0"/>
    <n v="0"/>
    <n v="333.96299999999997"/>
    <n v="1"/>
    <n v="0"/>
    <n v="0"/>
    <n v="83.694342149313599"/>
  </r>
  <r>
    <x v="24"/>
    <x v="1"/>
    <x v="8"/>
    <s v="OPERANDO"/>
    <s v="ESTANDAR"/>
    <s v="CDMX"/>
    <s v="PLAZA"/>
    <n v="99090005"/>
    <s v="SMART STORE REPUBLICA DE URUGUAY"/>
    <n v="0.76136470077115237"/>
    <n v="1.1420470511567287"/>
    <n v="0.22840941023134573"/>
    <n v="2"/>
    <n v="3"/>
    <n v="2"/>
    <n v="0"/>
    <n v="0"/>
    <n v="0"/>
    <n v="1"/>
    <n v="1"/>
    <n v="700.56899999999996"/>
    <n v="0"/>
    <n v="1"/>
    <n v="2"/>
    <n v="175.761633746233"/>
  </r>
  <r>
    <x v="24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2"/>
    <x v="14"/>
    <s v="OPERANDO"/>
    <s v="ESTANDAR"/>
    <s v="NUEVO LEON"/>
    <s v="PLAZA"/>
    <n v="99040039"/>
    <s v="CAC ALAMEDA MONTERREY"/>
    <n v="1.5993695789538087"/>
    <n v="5.8643551228306317"/>
    <n v="1.1728710245661262"/>
    <n v="3"/>
    <n v="5"/>
    <n v="2"/>
    <n v="0"/>
    <n v="0"/>
    <n v="1"/>
    <n v="2"/>
    <n v="0"/>
    <n v="1268.0549999999998"/>
    <n v="2"/>
    <n v="3"/>
    <n v="0"/>
    <n v="167.39035821894859"/>
  </r>
  <r>
    <x v="24"/>
    <x v="2"/>
    <x v="15"/>
    <s v="OPERANDO"/>
    <s v="ESTANDAR"/>
    <s v="NUEVO LEON"/>
    <s v="PLAZA"/>
    <n v="99040059"/>
    <s v="CAC ALTEA LINCOLN MONTERREY"/>
    <n v="2.4168251415301998"/>
    <n v="4.7981087368614261"/>
    <n v="0.95962174737228523"/>
    <n v="1"/>
    <n v="3"/>
    <n v="0"/>
    <n v="0"/>
    <n v="1"/>
    <n v="2"/>
    <n v="0"/>
    <n v="0"/>
    <n v="867.96899999999994"/>
    <n v="2"/>
    <n v="1"/>
    <n v="0"/>
    <n v="41.847171074656799"/>
  </r>
  <r>
    <x v="24"/>
    <x v="2"/>
    <x v="16"/>
    <s v="OPERANDO"/>
    <s v="ESTANDAR"/>
    <s v="CHIHUAHUA"/>
    <s v="CALLE"/>
    <n v="99030015"/>
    <s v="CAC BENITO JUAREZ CIUDAD JUAREZ"/>
    <n v="1.5993695789538087"/>
    <n v="3.0210314269127498"/>
    <n v="0.60420628538254995"/>
    <n v="2"/>
    <n v="4"/>
    <n v="3"/>
    <n v="0"/>
    <n v="0"/>
    <n v="1"/>
    <n v="0"/>
    <n v="2"/>
    <n v="934.09199999999998"/>
    <n v="1"/>
    <n v="3"/>
    <n v="0"/>
    <n v="125.54318714429179"/>
  </r>
  <r>
    <x v="24"/>
    <x v="2"/>
    <x v="17"/>
    <s v="OPERANDO"/>
    <s v="ESTANDAR"/>
    <s v="NUEVO LEON"/>
    <s v="CALLE"/>
    <n v="21040014"/>
    <s v="CAC CALZADA DEL VALLE"/>
    <n v="0"/>
    <n v="0.78191401637741753"/>
    <n v="0.17770773099486764"/>
    <n v="1"/>
    <n v="0"/>
    <n v="0"/>
    <n v="0"/>
    <n v="0"/>
    <n v="0"/>
    <n v="0"/>
    <n v="0"/>
    <n v="0"/>
    <n v="0"/>
    <n v="0"/>
    <n v="0"/>
    <n v="83.696016069634993"/>
  </r>
  <r>
    <x v="24"/>
    <x v="2"/>
    <x v="18"/>
    <s v="OPERANDO"/>
    <s v="ESTANDAR"/>
    <s v="TAMAULIPAS"/>
    <s v="CALLE"/>
    <n v="99040006"/>
    <s v="CAC CD VICTORIA"/>
    <n v="4.4071517286727175"/>
    <n v="6.4685614082131817"/>
    <n v="1.279495663163047"/>
    <n v="0"/>
    <n v="3"/>
    <n v="0"/>
    <n v="0"/>
    <n v="2"/>
    <n v="0"/>
    <n v="1"/>
    <n v="0"/>
    <n v="734.04899999999998"/>
    <n v="1"/>
    <n v="2"/>
    <n v="0"/>
    <n v="0"/>
  </r>
  <r>
    <x v="24"/>
    <x v="2"/>
    <x v="15"/>
    <s v="OPERANDO"/>
    <s v="ESTANDAR"/>
    <s v="NUEVO LEON"/>
    <s v="CALLE"/>
    <n v="99040046"/>
    <s v="CAC CENTRO CADEREYTA"/>
    <n v="2.4168251415301998"/>
    <n v="4.2649855438768229"/>
    <n v="0.85299710877536461"/>
    <n v="1"/>
    <n v="7"/>
    <n v="4"/>
    <n v="0"/>
    <n v="0"/>
    <n v="2"/>
    <n v="1"/>
    <n v="4"/>
    <n v="1793.6909999999996"/>
    <n v="2"/>
    <n v="5"/>
    <n v="0"/>
    <n v="41.847171074656799"/>
  </r>
  <r>
    <x v="24"/>
    <x v="2"/>
    <x v="19"/>
    <s v="OPERANDO"/>
    <s v="ESTANDAR"/>
    <s v="CHIHUAHUA"/>
    <s v="CALLE"/>
    <n v="21030002"/>
    <s v="CAC CUAUHTEMOC"/>
    <n v="1.4572033941579146"/>
    <n v="2.2746589567343056"/>
    <n v="0.46204010058665584"/>
    <n v="4"/>
    <n v="1"/>
    <n v="1"/>
    <n v="0"/>
    <n v="0"/>
    <n v="0"/>
    <n v="0"/>
    <n v="1"/>
    <n v="200.04299999999998"/>
    <n v="0"/>
    <n v="1"/>
    <n v="0"/>
    <n v="351.52326749246697"/>
  </r>
  <r>
    <x v="24"/>
    <x v="2"/>
    <x v="14"/>
    <s v="OPERANDO"/>
    <s v="ELITE"/>
    <s v="NUEVO LEON"/>
    <s v="PLAZA"/>
    <n v="21040009"/>
    <s v="CAC CUMBRES"/>
    <n v="0.99516329357125866"/>
    <n v="4.2294439976778495"/>
    <n v="0.85299710877536461"/>
    <n v="2"/>
    <n v="7"/>
    <n v="2"/>
    <n v="0"/>
    <n v="1"/>
    <n v="1"/>
    <n v="3"/>
    <n v="1"/>
    <n v="1668.1409999999998"/>
    <n v="2"/>
    <n v="5"/>
    <n v="0"/>
    <n v="125.54318714429179"/>
  </r>
  <r>
    <x v="24"/>
    <x v="2"/>
    <x v="19"/>
    <s v="OPERANDO"/>
    <s v="ESTANDAR"/>
    <s v="CHIHUAHUA"/>
    <s v="CALLE"/>
    <n v="21030004"/>
    <s v="CAC DELICIAS"/>
    <n v="2.3812835953312264"/>
    <n v="4.5137763672696378"/>
    <n v="0.88853865497433815"/>
    <n v="2"/>
    <n v="2"/>
    <n v="1"/>
    <n v="0"/>
    <n v="0"/>
    <n v="0"/>
    <n v="1"/>
    <n v="0"/>
    <n v="400.08599999999996"/>
    <n v="0"/>
    <n v="2"/>
    <n v="0"/>
    <n v="83.694342149313599"/>
  </r>
  <r>
    <x v="24"/>
    <x v="2"/>
    <x v="20"/>
    <s v="OPERANDO"/>
    <s v="ESTANDAR"/>
    <s v="DURANGO"/>
    <s v="CALLE"/>
    <n v="99030002"/>
    <s v="CAC DURANGO"/>
    <n v="4.1583609052799027"/>
    <n v="4.7981087368614261"/>
    <n v="0.95962174737228523"/>
    <n v="3"/>
    <n v="4"/>
    <n v="1"/>
    <n v="0"/>
    <n v="0"/>
    <n v="1"/>
    <n v="2"/>
    <n v="1"/>
    <n v="800.17199999999991"/>
    <n v="0"/>
    <n v="4"/>
    <n v="0"/>
    <n v="209.23920321392677"/>
  </r>
  <r>
    <x v="24"/>
    <x v="2"/>
    <x v="15"/>
    <s v="OPERANDO"/>
    <s v="ELITE"/>
    <s v="NUEVO LEON"/>
    <s v="PLAZA"/>
    <n v="99040007"/>
    <s v="CAC GALERIAS MONTERREY"/>
    <n v="1.350578755560994"/>
    <n v="2.9144067883158291"/>
    <n v="0.56866473918357641"/>
    <n v="2"/>
    <n v="4"/>
    <n v="1"/>
    <n v="0"/>
    <n v="2"/>
    <n v="0"/>
    <n v="1"/>
    <n v="3"/>
    <n v="1068.0119999999999"/>
    <n v="2"/>
    <n v="2"/>
    <n v="0"/>
    <n v="209.240040174087"/>
  </r>
  <r>
    <x v="24"/>
    <x v="2"/>
    <x v="20"/>
    <s v="OPERANDO"/>
    <s v="ESTANDAR"/>
    <s v="COAHUILA"/>
    <s v="CALLE"/>
    <n v="99030018"/>
    <s v="CAC HEB REVOLUCION TORREON"/>
    <n v="1.7770773099486763"/>
    <n v="3.4830715274994053"/>
    <n v="0.71083092397947056"/>
    <n v="3"/>
    <n v="1"/>
    <n v="0"/>
    <n v="0"/>
    <n v="0"/>
    <n v="0"/>
    <n v="1"/>
    <n v="0"/>
    <n v="200.04299999999998"/>
    <n v="0"/>
    <n v="1"/>
    <n v="0"/>
    <n v="209.239203213927"/>
  </r>
  <r>
    <x v="24"/>
    <x v="2"/>
    <x v="14"/>
    <s v="OPERANDO"/>
    <s v="ELITE"/>
    <s v="NUEVO LEON"/>
    <s v="PLAZA"/>
    <n v="99040008"/>
    <s v="CAC LA FE MONTERREY"/>
    <n v="1.7770773099486763"/>
    <n v="5.6511058456367902"/>
    <n v="1.1373294783671528"/>
    <n v="3"/>
    <n v="6"/>
    <n v="3"/>
    <n v="0"/>
    <n v="0"/>
    <n v="1"/>
    <n v="2"/>
    <n v="0"/>
    <n v="1250.4779999999998"/>
    <n v="0"/>
    <n v="5"/>
    <n v="1"/>
    <n v="251.08804820890498"/>
  </r>
  <r>
    <x v="24"/>
    <x v="2"/>
    <x v="16"/>
    <s v="CERRADA"/>
    <s v="ESTANDAR"/>
    <s v="CHIHUAHUA"/>
    <s v="PLAZA"/>
    <n v="99030003"/>
    <s v="CAC LAS MISIONES JUAREZ"/>
    <n v="0"/>
    <n v="0"/>
    <n v="0"/>
    <n v="2"/>
    <n v="1"/>
    <n v="0"/>
    <n v="0"/>
    <n v="0"/>
    <n v="0"/>
    <n v="1"/>
    <n v="0"/>
    <n v="200.04299999999998"/>
    <n v="0"/>
    <n v="1"/>
    <n v="0"/>
    <n v="83.694342149313599"/>
  </r>
  <r>
    <x v="24"/>
    <x v="2"/>
    <x v="18"/>
    <s v="OPERANDO"/>
    <s v="ESTANDAR"/>
    <s v="TAMAULIPAS"/>
    <s v="CALLE"/>
    <n v="21040008"/>
    <s v="CAC MATAMOROS"/>
    <n v="9.0275527345392756"/>
    <n v="12.013042615253051"/>
    <n v="2.4168251415301998"/>
    <n v="8"/>
    <n v="12"/>
    <n v="8"/>
    <n v="0"/>
    <n v="0"/>
    <n v="1"/>
    <n v="3"/>
    <n v="2"/>
    <n v="2400.5159999999996"/>
    <n v="0"/>
    <n v="12"/>
    <n v="0"/>
    <n v="502.17274857716717"/>
  </r>
  <r>
    <x v="24"/>
    <x v="2"/>
    <x v="20"/>
    <s v="OPERANDO"/>
    <s v="ESTANDAR"/>
    <s v="COAHUILA"/>
    <s v="CALLE"/>
    <n v="99040009"/>
    <s v="CAC MONCLOVA"/>
    <n v="3.9095700818870878"/>
    <n v="5.4378565684429496"/>
    <n v="1.1017879321681794"/>
    <n v="7"/>
    <n v="6"/>
    <n v="2"/>
    <n v="0"/>
    <n v="0"/>
    <n v="0"/>
    <n v="4"/>
    <n v="1"/>
    <n v="1250.4779999999998"/>
    <n v="0"/>
    <n v="5"/>
    <n v="1"/>
    <n v="502.17442249748774"/>
  </r>
  <r>
    <x v="24"/>
    <x v="2"/>
    <x v="15"/>
    <s v="OPERANDO"/>
    <s v="ESTANDAR"/>
    <s v="NUEVO LEON"/>
    <s v="CALLE"/>
    <n v="99040036"/>
    <s v="CAC MORELOS MONTERREY"/>
    <n v="2.4168251415301998"/>
    <n v="4.7981087368614261"/>
    <n v="0.95962174737228523"/>
    <n v="5"/>
    <n v="5"/>
    <n v="1"/>
    <n v="0"/>
    <n v="0"/>
    <n v="3"/>
    <n v="1"/>
    <n v="1"/>
    <n v="1134.135"/>
    <n v="1"/>
    <n v="4"/>
    <n v="0"/>
    <n v="334.78239035821855"/>
  </r>
  <r>
    <x v="24"/>
    <x v="2"/>
    <x v="19"/>
    <s v="OPERANDO"/>
    <s v="ELITE"/>
    <s v="CHIHUAHUA"/>
    <s v="PLAZA"/>
    <n v="99030017"/>
    <s v="CAC NUEVA ESPAÑA CHIHUAHUA"/>
    <n v="2.3812835953312264"/>
    <n v="6.3974783158152349"/>
    <n v="1.279495663163047"/>
    <n v="4"/>
    <n v="8"/>
    <n v="3"/>
    <n v="1"/>
    <n v="1"/>
    <n v="0"/>
    <n v="3"/>
    <n v="3"/>
    <n v="2529.4139999999998"/>
    <n v="6"/>
    <n v="2"/>
    <n v="0"/>
    <n v="251.08637428858356"/>
  </r>
  <r>
    <x v="24"/>
    <x v="2"/>
    <x v="18"/>
    <s v="OPERANDO"/>
    <s v="ESTANDAR"/>
    <s v="TAMAULIPAS"/>
    <s v="CALLE"/>
    <n v="99040010"/>
    <s v="CAC NUEVO LAREDO"/>
    <n v="3.7674038970911936"/>
    <n v="5.3312319298460285"/>
    <n v="1.0662463859692057"/>
    <n v="3"/>
    <n v="8"/>
    <n v="3"/>
    <n v="0"/>
    <n v="3"/>
    <n v="1"/>
    <n v="1"/>
    <n v="4"/>
    <n v="1600.3439999999996"/>
    <n v="0"/>
    <n v="8"/>
    <n v="0"/>
    <n v="217.60964178105098"/>
  </r>
  <r>
    <x v="24"/>
    <x v="2"/>
    <x v="19"/>
    <s v="OPERANDO"/>
    <s v="ESTANDAR"/>
    <s v="CHIHUAHUA"/>
    <s v="CALLE"/>
    <n v="21030003"/>
    <s v="CAC PARRAL"/>
    <n v="3.8740285356881143"/>
    <n v="0"/>
    <n v="0"/>
    <n v="3"/>
    <n v="1"/>
    <n v="0"/>
    <n v="0"/>
    <n v="0"/>
    <n v="1"/>
    <n v="0"/>
    <n v="0"/>
    <n v="250.26300000000001"/>
    <n v="0"/>
    <n v="0"/>
    <n v="1"/>
    <n v="125.5415132239704"/>
  </r>
  <r>
    <x v="24"/>
    <x v="2"/>
    <x v="14"/>
    <s v="OPERANDO"/>
    <s v="ESTANDAR"/>
    <s v="NUEVO LEON"/>
    <s v="PLAZA"/>
    <n v="99040040"/>
    <s v="CAC PASEO PUNTO PONIENTE MONTERREY"/>
    <n v="1.0307048397702323"/>
    <n v="4.691484098264505"/>
    <n v="0.92408020117331169"/>
    <n v="0"/>
    <n v="3"/>
    <n v="0"/>
    <n v="0"/>
    <n v="0"/>
    <n v="2"/>
    <n v="1"/>
    <n v="0"/>
    <n v="600.12899999999991"/>
    <n v="0"/>
    <n v="3"/>
    <n v="0"/>
    <n v="0"/>
  </r>
  <r>
    <x v="24"/>
    <x v="2"/>
    <x v="15"/>
    <s v="OPERANDO"/>
    <s v="ESTANDAR"/>
    <s v="NUEVO LEON"/>
    <s v="PLAZA"/>
    <n v="21040037"/>
    <s v="CAC PLAZA FIESTA ANAHUAC"/>
    <n v="2.4168251415301998"/>
    <n v="4.7981087368614261"/>
    <n v="0.95962174737228523"/>
    <n v="1"/>
    <n v="5"/>
    <n v="0"/>
    <n v="0"/>
    <n v="2"/>
    <n v="3"/>
    <n v="0"/>
    <n v="2"/>
    <n v="1401.9749999999999"/>
    <n v="3"/>
    <n v="2"/>
    <n v="0"/>
    <n v="83.696016069634993"/>
  </r>
  <r>
    <x v="24"/>
    <x v="2"/>
    <x v="15"/>
    <s v="OPERANDO"/>
    <s v="ELITE"/>
    <s v="NUEVO LEON"/>
    <s v="PLAZA"/>
    <n v="21040038"/>
    <s v="CAC PLAZA FIESTA SAN AGUSTIN"/>
    <n v="0.60420628538254995"/>
    <n v="1.3150372093620204"/>
    <n v="0.24879082339281466"/>
    <n v="2"/>
    <n v="7"/>
    <n v="2"/>
    <n v="0"/>
    <n v="1"/>
    <n v="4"/>
    <n v="0"/>
    <n v="0"/>
    <n v="2706.0209999999997"/>
    <n v="6"/>
    <n v="1"/>
    <n v="0"/>
    <n v="167.39203213926999"/>
  </r>
  <r>
    <x v="24"/>
    <x v="2"/>
    <x v="19"/>
    <s v="OPERANDO"/>
    <s v="ELITE"/>
    <s v="CHIHUAHUA"/>
    <s v="PLAZA"/>
    <n v="99030004"/>
    <s v="CAC PLAZA SAN AGUSTIN"/>
    <n v="2.5589913263260939"/>
    <n v="8.9920111883403013"/>
    <n v="1.8126188561476497"/>
    <n v="5"/>
    <n v="3"/>
    <n v="2"/>
    <n v="0"/>
    <n v="0"/>
    <n v="0"/>
    <n v="1"/>
    <n v="1"/>
    <n v="784.26900000000001"/>
    <n v="1"/>
    <n v="1"/>
    <n v="1"/>
    <n v="376.63039839303553"/>
  </r>
  <r>
    <x v="24"/>
    <x v="2"/>
    <x v="17"/>
    <s v="OPERANDO"/>
    <s v="ELITE"/>
    <s v="NUEVO LEON"/>
    <s v="CALLE"/>
    <n v="99040037"/>
    <s v="CAC RAUL SALINAS MONTERREY"/>
    <n v="1.7770773099486763"/>
    <n v="5.7932720304326848"/>
    <n v="1.1728710245661262"/>
    <n v="2"/>
    <n v="4"/>
    <n v="4"/>
    <n v="0"/>
    <n v="0"/>
    <n v="0"/>
    <n v="0"/>
    <n v="3"/>
    <n v="934.09199999999998"/>
    <n v="1"/>
    <n v="3"/>
    <n v="0"/>
    <n v="125.54318714429179"/>
  </r>
  <r>
    <x v="24"/>
    <x v="2"/>
    <x v="18"/>
    <s v="OPERANDO"/>
    <s v="ESTANDAR"/>
    <s v="TAMAULIPAS"/>
    <s v="PLAZA"/>
    <n v="99040011"/>
    <s v="CAC REYNOSA"/>
    <n v="4.4071517286727175"/>
    <n v="7.2149338783916255"/>
    <n v="1.4572033941579146"/>
    <n v="4"/>
    <n v="5"/>
    <n v="1"/>
    <n v="0"/>
    <n v="1"/>
    <n v="0"/>
    <n v="3"/>
    <n v="0"/>
    <n v="1309.9049999999997"/>
    <n v="1"/>
    <n v="3"/>
    <n v="1"/>
    <n v="334.78406427853997"/>
  </r>
  <r>
    <x v="24"/>
    <x v="2"/>
    <x v="18"/>
    <s v="OPERANDO"/>
    <s v="ELITE"/>
    <s v="TAMAULIPAS"/>
    <s v="PLAZA"/>
    <n v="99040012"/>
    <s v="CAC REYNOSA PERIFERICO"/>
    <n v="4.9758164678562933"/>
    <n v="8.7432203649474864"/>
    <n v="1.7415357637497026"/>
    <n v="6"/>
    <n v="7"/>
    <n v="3"/>
    <n v="0"/>
    <n v="0"/>
    <n v="0"/>
    <n v="4"/>
    <n v="1"/>
    <n v="1584.4409999999998"/>
    <n v="1"/>
    <n v="5"/>
    <n v="1"/>
    <n v="460.32725142283198"/>
  </r>
  <r>
    <x v="24"/>
    <x v="2"/>
    <x v="20"/>
    <s v="OPERANDO"/>
    <s v="ELITE"/>
    <s v="COAHUILA"/>
    <s v="CALLE"/>
    <n v="99040013"/>
    <s v="CAC SALTILLO"/>
    <n v="2.2746589567343056"/>
    <n v="7.0016846011977849"/>
    <n v="1.3861203017599675"/>
    <n v="8"/>
    <n v="7"/>
    <n v="2"/>
    <n v="0"/>
    <n v="0"/>
    <n v="2"/>
    <n v="3"/>
    <n v="1"/>
    <n v="1935.9809999999998"/>
    <n v="4"/>
    <n v="3"/>
    <n v="0"/>
    <n v="585.87043856712353"/>
  </r>
  <r>
    <x v="24"/>
    <x v="2"/>
    <x v="20"/>
    <s v="OPERANDO"/>
    <s v="ELITE"/>
    <s v="COAHUILA"/>
    <s v="PLAZA"/>
    <n v="99040014"/>
    <s v="CAC SALTILLO II"/>
    <n v="2.0258681333414907"/>
    <n v="4.5848594596675847"/>
    <n v="0.92408020117331169"/>
    <n v="6"/>
    <n v="5"/>
    <n v="5"/>
    <n v="0"/>
    <n v="0"/>
    <n v="0"/>
    <n v="0"/>
    <n v="2"/>
    <n v="1360.125"/>
    <n v="1"/>
    <n v="2"/>
    <n v="2"/>
    <n v="376.62956143287539"/>
  </r>
  <r>
    <x v="24"/>
    <x v="2"/>
    <x v="17"/>
    <s v="OPERANDO"/>
    <s v="ELITE"/>
    <s v="NUEVO LEON"/>
    <s v="PLAZA"/>
    <n v="21040007"/>
    <s v="CAC SANTA CATARINA MONTERREY"/>
    <n v="1.8837019485455968"/>
    <n v="5.7577304842337114"/>
    <n v="1.1373294783671528"/>
    <n v="3"/>
    <n v="5"/>
    <n v="1"/>
    <n v="0"/>
    <n v="1"/>
    <n v="2"/>
    <n v="1"/>
    <n v="2"/>
    <n v="1268.0549999999998"/>
    <n v="2"/>
    <n v="3"/>
    <n v="0"/>
    <n v="175.76079678607277"/>
  </r>
  <r>
    <x v="24"/>
    <x v="2"/>
    <x v="19"/>
    <s v="OPERANDO"/>
    <s v="ELITE"/>
    <s v="CHIHUAHUA"/>
    <s v="PLAZA"/>
    <n v="99030021"/>
    <s v="CAC SENDERO CHIHUAHUA"/>
    <n v="2.2391174105353322"/>
    <n v="6.3974783158152349"/>
    <n v="1.279495663163047"/>
    <n v="2"/>
    <n v="5"/>
    <n v="3"/>
    <n v="0"/>
    <n v="0"/>
    <n v="1"/>
    <n v="1"/>
    <n v="0"/>
    <n v="1000.2149999999999"/>
    <n v="0"/>
    <n v="5"/>
    <n v="0"/>
    <n v="83.694342149313599"/>
  </r>
  <r>
    <x v="24"/>
    <x v="2"/>
    <x v="16"/>
    <s v="OPERANDO"/>
    <s v="ESTANDAR"/>
    <s v="CHIHUAHUA"/>
    <s v="PLAZA"/>
    <n v="99030016"/>
    <s v="CAC SENDERO CIUDAD JUAREZ"/>
    <n v="2.3812835953312264"/>
    <n v="3.9806531742850346"/>
    <n v="0.78191401637741753"/>
    <n v="1"/>
    <n v="6"/>
    <n v="3"/>
    <n v="0"/>
    <n v="1"/>
    <n v="1"/>
    <n v="1"/>
    <n v="2"/>
    <n v="1384.3979999999999"/>
    <n v="1"/>
    <n v="4"/>
    <n v="1"/>
    <n v="41.847171074656799"/>
  </r>
  <r>
    <x v="24"/>
    <x v="2"/>
    <x v="14"/>
    <s v="OPERANDO"/>
    <s v="ELITE"/>
    <s v="NUEVO LEON"/>
    <s v="PLAZA"/>
    <n v="99040035"/>
    <s v="CAC SENDERO LA FE APODACA"/>
    <n v="1.7415357637497026"/>
    <n v="3.7318623508922202"/>
    <n v="0.74637247017844399"/>
    <n v="1"/>
    <n v="10"/>
    <n v="4"/>
    <n v="0"/>
    <n v="2"/>
    <n v="0"/>
    <n v="4"/>
    <n v="3"/>
    <n v="2636.5499999999993"/>
    <n v="4"/>
    <n v="4"/>
    <n v="2"/>
    <n v="83.696016069634993"/>
  </r>
  <r>
    <x v="24"/>
    <x v="2"/>
    <x v="16"/>
    <s v="OPERANDO"/>
    <s v="ESTANDAR"/>
    <s v="CHIHUAHUA"/>
    <s v="PLAZA"/>
    <n v="99030011"/>
    <s v="CAC SENDERO LAS TORRES"/>
    <n v="7.4637247017844404"/>
    <n v="9.3474266503300374"/>
    <n v="1.8837019485455968"/>
    <n v="6"/>
    <n v="14"/>
    <n v="4"/>
    <n v="0"/>
    <n v="2"/>
    <n v="1"/>
    <n v="7"/>
    <n v="2"/>
    <n v="2984.7420000000002"/>
    <n v="1"/>
    <n v="12"/>
    <n v="1"/>
    <n v="460.32725142283175"/>
  </r>
  <r>
    <x v="24"/>
    <x v="2"/>
    <x v="18"/>
    <s v="OPERANDO"/>
    <s v="ESTANDAR"/>
    <s v="TAMAULIPAS"/>
    <s v="CALLE"/>
    <n v="99040015"/>
    <s v="CAC TAMPICO"/>
    <n v="5.0113580140552667"/>
    <n v="6.8239768702029169"/>
    <n v="1.350578755560994"/>
    <n v="2"/>
    <n v="5"/>
    <n v="1"/>
    <n v="0"/>
    <n v="1"/>
    <n v="2"/>
    <n v="1"/>
    <n v="0"/>
    <n v="1000.2149999999999"/>
    <n v="0"/>
    <n v="5"/>
    <n v="0"/>
    <n v="83.694342149313599"/>
  </r>
  <r>
    <x v="24"/>
    <x v="2"/>
    <x v="18"/>
    <s v="OPERANDO"/>
    <s v="ESTANDAR"/>
    <s v="TAMAULIPAS"/>
    <s v="PLAZA"/>
    <n v="99040016"/>
    <s v="CAC TAMPICO HIDALGO"/>
    <n v="4.4071517286727175"/>
    <n v="6.4685614082131817"/>
    <n v="1.279495663163047"/>
    <n v="5"/>
    <n v="3"/>
    <n v="2"/>
    <n v="0"/>
    <n v="1"/>
    <n v="0"/>
    <n v="0"/>
    <n v="0"/>
    <n v="600.12899999999991"/>
    <n v="0"/>
    <n v="3"/>
    <n v="0"/>
    <n v="376.63123535319676"/>
  </r>
  <r>
    <x v="24"/>
    <x v="2"/>
    <x v="20"/>
    <s v="OPERANDO"/>
    <s v="ESTANDAR"/>
    <s v="COAHUILA"/>
    <s v="CALLE"/>
    <n v="99030005"/>
    <s v="CAC TORREON"/>
    <n v="4.6204010058665581"/>
    <n v="6.2197705848203668"/>
    <n v="1.2439541169640733"/>
    <n v="1"/>
    <n v="4"/>
    <n v="0"/>
    <n v="0"/>
    <n v="2"/>
    <n v="0"/>
    <n v="2"/>
    <n v="0"/>
    <n v="1118.232"/>
    <n v="2"/>
    <n v="1"/>
    <n v="1"/>
    <n v="83.696016069634993"/>
  </r>
  <r>
    <x v="24"/>
    <x v="2"/>
    <x v="17"/>
    <s v="OPERANDO"/>
    <s v="ELITE"/>
    <s v="NUEVO LEON"/>
    <s v="PLAZA"/>
    <n v="21040012"/>
    <s v="CAC VALLE ORIENTE"/>
    <n v="1.0662463859692057"/>
    <n v="1.6704526713517558"/>
    <n v="0.31987391579076174"/>
    <n v="0"/>
    <n v="8"/>
    <n v="2"/>
    <n v="3"/>
    <n v="0"/>
    <n v="3"/>
    <n v="0"/>
    <n v="1"/>
    <n v="2136.0239999999999"/>
    <n v="4"/>
    <n v="4"/>
    <n v="0"/>
    <n v="0"/>
  </r>
  <r>
    <x v="24"/>
    <x v="2"/>
    <x v="16"/>
    <s v="OPERANDO"/>
    <s v="ESTANDAR"/>
    <s v="CHIHUAHUA"/>
    <s v="PLAZA"/>
    <n v="99030006"/>
    <s v="CAC ZARAGOZA JUAREZ"/>
    <n v="6.9661430549988106"/>
    <n v="8.5299710877536459"/>
    <n v="1.7059942175507292"/>
    <n v="6"/>
    <n v="4"/>
    <n v="0"/>
    <n v="0"/>
    <n v="0"/>
    <n v="0"/>
    <n v="4"/>
    <n v="0"/>
    <n v="800.17199999999991"/>
    <n v="0"/>
    <n v="4"/>
    <n v="0"/>
    <n v="384.99999999999955"/>
  </r>
  <r>
    <x v="24"/>
    <x v="2"/>
    <x v="17"/>
    <s v="OPERANDO"/>
    <s v="ESTANDAR"/>
    <s v="NUEVO LEON"/>
    <s v="CALLE"/>
    <n v="99040030"/>
    <s v="MINI CAC CENTRIKA MONTERREY"/>
    <n v="1.0662463859692057"/>
    <n v="2.772240603519935"/>
    <n v="0.56866473918357641"/>
    <n v="0"/>
    <n v="1"/>
    <n v="0"/>
    <n v="0"/>
    <n v="0"/>
    <n v="0"/>
    <n v="1"/>
    <n v="0"/>
    <n v="333.96299999999997"/>
    <n v="1"/>
    <n v="0"/>
    <n v="0"/>
    <n v="0"/>
  </r>
  <r>
    <x v="24"/>
    <x v="2"/>
    <x v="20"/>
    <s v="OPERANDO"/>
    <s v="ESTANDAR"/>
    <s v="COAHUILA"/>
    <s v="CALLE"/>
    <n v="99040026"/>
    <s v="MINI CAC CIUDAD ACUÑA"/>
    <n v="1.0307048397702323"/>
    <n v="1.1017879321681794"/>
    <n v="0.21324927719384115"/>
    <n v="3"/>
    <n v="0"/>
    <n v="0"/>
    <n v="0"/>
    <n v="0"/>
    <n v="0"/>
    <n v="0"/>
    <n v="0"/>
    <n v="0"/>
    <n v="0"/>
    <n v="0"/>
    <n v="0"/>
    <n v="209.23920321392677"/>
  </r>
  <r>
    <x v="24"/>
    <x v="2"/>
    <x v="18"/>
    <s v="OPERANDO"/>
    <s v="ESTANDAR"/>
    <s v="TAMAULIPAS"/>
    <s v="CALLE"/>
    <n v="99040025"/>
    <s v="MINI CAC CIUDAD MANTE"/>
    <n v="1.4216618479589411"/>
    <n v="1.7770773099486763"/>
    <n v="0.35541546198973528"/>
    <n v="1"/>
    <n v="2"/>
    <n v="1"/>
    <n v="0"/>
    <n v="0"/>
    <n v="0"/>
    <n v="1"/>
    <n v="1"/>
    <n v="450.30599999999998"/>
    <n v="0"/>
    <n v="1"/>
    <n v="1"/>
    <n v="83.696016069634993"/>
  </r>
  <r>
    <x v="24"/>
    <x v="2"/>
    <x v="20"/>
    <s v="OPERANDO"/>
    <s v="ESTANDAR"/>
    <s v="DURANGO"/>
    <s v="CALLE"/>
    <n v="21030015"/>
    <s v="MINI CAC DURANGO CENTRO"/>
    <n v="2.2035758643363588"/>
    <n v="3.5541546198973526"/>
    <n v="0.71083092397947056"/>
    <n v="2"/>
    <n v="1"/>
    <n v="1"/>
    <n v="0"/>
    <n v="0"/>
    <n v="0"/>
    <n v="0"/>
    <n v="1"/>
    <n v="200.04299999999998"/>
    <n v="0"/>
    <n v="1"/>
    <n v="0"/>
    <n v="125.54318714429179"/>
  </r>
  <r>
    <x v="24"/>
    <x v="2"/>
    <x v="19"/>
    <s v="OPERANDO"/>
    <s v="ESTANDAR"/>
    <s v="CHIHUAHUA"/>
    <s v="PLAZA"/>
    <n v="21030014"/>
    <s v="MINI CAC FASHION MALL CHIHUAHUA"/>
    <n v="1.2084125707650999"/>
    <n v="1.4216618479589411"/>
    <n v="0.2843323695917882"/>
    <n v="1"/>
    <n v="2"/>
    <n v="0"/>
    <n v="0"/>
    <n v="0"/>
    <n v="1"/>
    <n v="1"/>
    <n v="0"/>
    <n v="400.08599999999996"/>
    <n v="0"/>
    <n v="2"/>
    <n v="0"/>
    <n v="41.847171074656799"/>
  </r>
  <r>
    <x v="24"/>
    <x v="2"/>
    <x v="16"/>
    <s v="OPERANDO"/>
    <s v="ESTANDAR"/>
    <s v="CHIHUAHUA"/>
    <s v="CALLE"/>
    <n v="99030019"/>
    <s v="MINI CAC GALERIAS TEC CD JUAREZ"/>
    <n v="2.3457420491322525"/>
    <n v="2.5945328725250674"/>
    <n v="0.53312319298460287"/>
    <n v="0"/>
    <n v="0"/>
    <n v="0"/>
    <n v="0"/>
    <n v="0"/>
    <n v="0"/>
    <n v="0"/>
    <n v="0"/>
    <n v="0"/>
    <n v="0"/>
    <n v="0"/>
    <n v="0"/>
    <n v="0"/>
  </r>
  <r>
    <x v="24"/>
    <x v="2"/>
    <x v="19"/>
    <s v="OPERANDO"/>
    <s v="ESTANDAR"/>
    <s v="CHIHUAHUA"/>
    <s v="CALLE"/>
    <n v="99030020"/>
    <s v="MINI CAC INDEPENDENCIA CHIHUAHUA"/>
    <n v="1.5993695789538087"/>
    <n v="2.9144067883158291"/>
    <n v="0.56866473918357641"/>
    <n v="5"/>
    <n v="2"/>
    <n v="2"/>
    <n v="0"/>
    <n v="0"/>
    <n v="0"/>
    <n v="0"/>
    <n v="1"/>
    <n v="534.00599999999997"/>
    <n v="1"/>
    <n v="1"/>
    <n v="0"/>
    <n v="343.15199196518205"/>
  </r>
  <r>
    <x v="24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2"/>
    <x v="17"/>
    <s v="OPERANDO"/>
    <s v="ELITE"/>
    <s v="NUEVO LEON"/>
    <s v="PLAZA"/>
    <n v="99040048"/>
    <s v="MINI CAC MULTIPLAZA LINDAVISTA GUADALUPE"/>
    <n v="1.2084125707650999"/>
    <n v="2.1324927719384115"/>
    <n v="0.4264985543876823"/>
    <n v="1"/>
    <n v="5"/>
    <n v="1"/>
    <n v="0"/>
    <n v="0"/>
    <n v="3"/>
    <n v="1"/>
    <n v="1"/>
    <n v="1000.2149999999999"/>
    <n v="0"/>
    <n v="5"/>
    <n v="0"/>
    <n v="83.696016069634993"/>
  </r>
  <r>
    <x v="24"/>
    <x v="2"/>
    <x v="20"/>
    <s v="OPERANDO"/>
    <s v="ELITE"/>
    <s v="DURANGO"/>
    <s v="PLAZA"/>
    <n v="21030018"/>
    <s v="MINI CAC PASEO DURANGO"/>
    <n v="0.95962174737228523"/>
    <n v="1.350578755560994"/>
    <n v="0.2843323695917882"/>
    <n v="0"/>
    <n v="1"/>
    <n v="0"/>
    <n v="1"/>
    <n v="0"/>
    <n v="0"/>
    <n v="0"/>
    <n v="0"/>
    <n v="200.04299999999998"/>
    <n v="0"/>
    <n v="1"/>
    <n v="0"/>
    <n v="0"/>
  </r>
  <r>
    <x v="24"/>
    <x v="2"/>
    <x v="14"/>
    <s v="OPERANDO"/>
    <s v="ESTANDAR"/>
    <s v="NUEVO LEON"/>
    <s v="PLAZA"/>
    <n v="99040034"/>
    <s v="MINI CAC PASEO LA FE NUEVO LEON"/>
    <n v="1.0307048397702323"/>
    <n v="1.5638280327548351"/>
    <n v="0.31987391579076174"/>
    <n v="0"/>
    <n v="3"/>
    <n v="0"/>
    <n v="0"/>
    <n v="0"/>
    <n v="1"/>
    <n v="2"/>
    <n v="0"/>
    <n v="650.34899999999993"/>
    <n v="0"/>
    <n v="2"/>
    <n v="1"/>
    <n v="0"/>
  </r>
  <r>
    <x v="24"/>
    <x v="2"/>
    <x v="20"/>
    <s v="OPERANDO"/>
    <s v="ESTANDAR"/>
    <s v="COAHUILA"/>
    <s v="CALLE"/>
    <n v="99040024"/>
    <s v="MINI CAC PIEDRAS NEGRAS"/>
    <n v="2.9144067883158291"/>
    <n v="3.376446888902485"/>
    <n v="0.67528937778049702"/>
    <n v="6"/>
    <n v="2"/>
    <n v="1"/>
    <n v="0"/>
    <n v="0"/>
    <n v="0"/>
    <n v="1"/>
    <n v="0"/>
    <n v="400.08599999999996"/>
    <n v="0"/>
    <n v="2"/>
    <n v="0"/>
    <n v="384.99832607967818"/>
  </r>
  <r>
    <x v="24"/>
    <x v="2"/>
    <x v="15"/>
    <s v="OPERANDO"/>
    <s v="ELITE"/>
    <s v="NUEVO LEON"/>
    <s v="CALLE"/>
    <n v="99040054"/>
    <s v="MINI CAC PLAZA FIESTA SAN AGUSTIN SAN PEDRO"/>
    <n v="0.56866473918357641"/>
    <n v="1.0662463859692057"/>
    <n v="0.21324927719384115"/>
    <n v="2"/>
    <n v="1"/>
    <n v="1"/>
    <n v="0"/>
    <n v="0"/>
    <n v="0"/>
    <n v="0"/>
    <n v="0"/>
    <n v="200.04299999999998"/>
    <n v="0"/>
    <n v="1"/>
    <n v="0"/>
    <n v="83.694342149313599"/>
  </r>
  <r>
    <x v="24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2"/>
    <x v="19"/>
    <s v="OPERANDO"/>
    <s v="ESTANDAR"/>
    <s v="CHIHUAHUA"/>
    <s v="PLAZA"/>
    <n v="21030013"/>
    <s v="MINI CAC PLAZA VALLARTA (CHIHUAHUA)"/>
    <n v="1.8481604023466234"/>
    <n v="2.9144067883158291"/>
    <n v="0.56866473918357641"/>
    <n v="1"/>
    <n v="0"/>
    <n v="0"/>
    <n v="0"/>
    <n v="0"/>
    <n v="0"/>
    <n v="0"/>
    <n v="0"/>
    <n v="0"/>
    <n v="0"/>
    <n v="0"/>
    <n v="0"/>
    <n v="83.696016069634993"/>
  </r>
  <r>
    <x v="24"/>
    <x v="2"/>
    <x v="17"/>
    <s v="OPERANDO"/>
    <s v="ESTANDAR"/>
    <s v="NUEVO LEON"/>
    <s v="PLAZA"/>
    <n v="99040038"/>
    <s v="MINI CAC PLAZOLETA GARCIA"/>
    <n v="1.9192434947445705"/>
    <n v="2.8433236959178823"/>
    <n v="0.56866473918357641"/>
    <n v="0"/>
    <n v="2"/>
    <n v="0"/>
    <n v="0"/>
    <n v="0"/>
    <n v="1"/>
    <n v="1"/>
    <n v="0"/>
    <n v="400.08599999999996"/>
    <n v="0"/>
    <n v="2"/>
    <n v="0"/>
    <n v="0"/>
  </r>
  <r>
    <x v="24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2"/>
    <x v="17"/>
    <s v="OPERANDO"/>
    <s v="ELITE"/>
    <s v="NUEVO LEON"/>
    <s v="CALLE"/>
    <n v="99040053"/>
    <s v="MINI CAC SANTO DOMINGO SAN NICOLAS DE LOS GARZA"/>
    <n v="1.0307048397702323"/>
    <n v="2.5945328725250674"/>
    <n v="0.53312319298460287"/>
    <n v="3"/>
    <n v="4"/>
    <n v="2"/>
    <n v="0"/>
    <n v="0"/>
    <n v="1"/>
    <n v="1"/>
    <n v="1"/>
    <n v="1201.9319999999998"/>
    <n v="3"/>
    <n v="1"/>
    <n v="0"/>
    <n v="251.08804820890498"/>
  </r>
  <r>
    <x v="24"/>
    <x v="2"/>
    <x v="20"/>
    <s v="OPERANDO"/>
    <s v="ELITE"/>
    <s v="COAHUILA"/>
    <s v="PLAZA"/>
    <n v="99040044"/>
    <s v="MINI CAC SENDERO SUR SALTILLO"/>
    <n v="1.350578755560994"/>
    <n v="2.3102005029332791"/>
    <n v="0.46204010058665584"/>
    <n v="1"/>
    <n v="0"/>
    <n v="0"/>
    <n v="0"/>
    <n v="0"/>
    <n v="0"/>
    <n v="0"/>
    <n v="0"/>
    <n v="0"/>
    <n v="0"/>
    <n v="0"/>
    <n v="0"/>
    <n v="41.847171074656799"/>
  </r>
  <r>
    <x v="24"/>
    <x v="2"/>
    <x v="14"/>
    <s v="OPERANDO"/>
    <s v="ELITE"/>
    <s v="NUEVO LEON"/>
    <s v="PLAZA"/>
    <n v="99040052"/>
    <s v="MINI CAC SUN MALL VIP VILLA DE JUAREZ"/>
    <n v="1.7415357637497026"/>
    <n v="4.9758164678562933"/>
    <n v="0.99516329357125866"/>
    <n v="2"/>
    <n v="8"/>
    <n v="3"/>
    <n v="1"/>
    <n v="1"/>
    <n v="0"/>
    <n v="3"/>
    <n v="1"/>
    <n v="2127.6539999999995"/>
    <n v="3"/>
    <n v="5"/>
    <n v="0"/>
    <n v="125.54318714429179"/>
  </r>
  <r>
    <x v="24"/>
    <x v="2"/>
    <x v="20"/>
    <s v="OPERANDO"/>
    <s v="ESTANDAR"/>
    <s v="COAHUILA"/>
    <s v="CALLE"/>
    <n v="21030019"/>
    <s v="MINI CAC TORREON"/>
    <n v="2.1324927719384115"/>
    <n v="2.2746589567343056"/>
    <n v="0.46204010058665584"/>
    <n v="2"/>
    <n v="2"/>
    <n v="0"/>
    <n v="0"/>
    <n v="0"/>
    <n v="1"/>
    <n v="1"/>
    <n v="0"/>
    <n v="400.08599999999996"/>
    <n v="0"/>
    <n v="2"/>
    <n v="0"/>
    <n v="167.39203213926999"/>
  </r>
  <r>
    <x v="24"/>
    <x v="2"/>
    <x v="14"/>
    <s v="OPERANDO"/>
    <s v="ELITE"/>
    <s v="NUEVO LEON"/>
    <s v="PLAZA"/>
    <n v="99040058"/>
    <s v="MINI CAC ZOCALO APODACA"/>
    <n v="1.4216618479589411"/>
    <n v="3.7318623508922202"/>
    <n v="0.74637247017844399"/>
    <n v="1"/>
    <n v="5"/>
    <n v="2"/>
    <n v="0"/>
    <n v="1"/>
    <n v="2"/>
    <n v="0"/>
    <n v="2"/>
    <n v="1368.4949999999999"/>
    <n v="2"/>
    <n v="1"/>
    <n v="2"/>
    <n v="83.696016069634993"/>
  </r>
  <r>
    <x v="24"/>
    <x v="2"/>
    <x v="18"/>
    <s v="OPERANDO"/>
    <s v="ELITE"/>
    <s v="TAMAULIPAS"/>
    <s v="CALLE"/>
    <n v="99040020"/>
    <s v="PLAZA MOVISTAR CC PASEO REFORMA NUEVO LAREDO"/>
    <n v="1.4216618479589411"/>
    <n v="1.8481604023466234"/>
    <n v="0.35541546198973528"/>
    <n v="1"/>
    <n v="4"/>
    <n v="1"/>
    <n v="0"/>
    <n v="0"/>
    <n v="1"/>
    <n v="2"/>
    <n v="0"/>
    <n v="1059.6419999999998"/>
    <n v="1"/>
    <n v="3"/>
    <n v="0"/>
    <n v="83.696016069634993"/>
  </r>
  <r>
    <x v="24"/>
    <x v="2"/>
    <x v="20"/>
    <s v="OPERANDO"/>
    <s v="ESTANDAR"/>
    <s v="COAHUILA"/>
    <s v="PLAZA"/>
    <n v="1041699"/>
    <s v="PLAZA MOVISTAR GALERIAS SALTILLO"/>
    <n v="1.1728710245661262"/>
    <n v="1.7770773099486763"/>
    <n v="0.35541546198973528"/>
    <n v="1"/>
    <n v="1"/>
    <n v="0"/>
    <n v="0"/>
    <n v="0"/>
    <n v="1"/>
    <n v="0"/>
    <n v="1"/>
    <n v="200.04299999999998"/>
    <n v="0"/>
    <n v="1"/>
    <n v="0"/>
    <n v="83.696016069634993"/>
  </r>
  <r>
    <x v="24"/>
    <x v="2"/>
    <x v="19"/>
    <s v="OPERANDO"/>
    <s v="ESTANDAR"/>
    <s v="CHIHUAHUA"/>
    <s v="CALLE"/>
    <n v="99030007"/>
    <s v="PLAZA MOVISTAR PLAZA NORTE DELICIAS"/>
    <n v="2.1324927719384115"/>
    <n v="0"/>
    <n v="0"/>
    <n v="1"/>
    <n v="0"/>
    <n v="0"/>
    <n v="0"/>
    <n v="0"/>
    <n v="0"/>
    <n v="0"/>
    <n v="0"/>
    <n v="0"/>
    <n v="0"/>
    <n v="0"/>
    <n v="0"/>
    <n v="41.847171074656799"/>
  </r>
  <r>
    <x v="24"/>
    <x v="2"/>
    <x v="15"/>
    <s v="OPERANDO"/>
    <s v="ELITE"/>
    <s v="NUEVO LEON"/>
    <s v="PLAZA"/>
    <n v="99040018"/>
    <s v="PLAZA MOVISTAR SORIANA SAN PEDRO"/>
    <n v="0.56866473918357641"/>
    <n v="1.1728710245661262"/>
    <n v="0.24879082339281466"/>
    <n v="0"/>
    <n v="0"/>
    <n v="0"/>
    <n v="0"/>
    <n v="0"/>
    <n v="0"/>
    <n v="0"/>
    <n v="0"/>
    <n v="0"/>
    <n v="0"/>
    <n v="0"/>
    <n v="0"/>
    <n v="0"/>
  </r>
  <r>
    <x v="24"/>
    <x v="2"/>
    <x v="14"/>
    <s v="OPERANDO"/>
    <s v="ESTANDAR"/>
    <s v="NUEVO LEON"/>
    <s v="PLAZA"/>
    <n v="99040028"/>
    <s v="PLAZA MOVISTAR SUNMALL"/>
    <n v="2.0614096795404646"/>
    <n v="3.7318623508922202"/>
    <n v="0.74637247017844399"/>
    <n v="3"/>
    <n v="6"/>
    <n v="3"/>
    <n v="0"/>
    <n v="1"/>
    <n v="0"/>
    <n v="2"/>
    <n v="2"/>
    <n v="1468.0979999999997"/>
    <n v="2"/>
    <n v="4"/>
    <n v="0"/>
    <n v="209.23920321392677"/>
  </r>
  <r>
    <x v="24"/>
    <x v="2"/>
    <x v="20"/>
    <s v="OPERANDO"/>
    <s v="ESTANDAR"/>
    <s v="COAHUILA"/>
    <s v="PLAZA"/>
    <n v="99030008"/>
    <s v="PLAZA MOVISTAR TORREON CENTRO"/>
    <n v="1.6349111251527821"/>
    <n v="3.9451116280860612"/>
    <n v="0.78191401637741753"/>
    <n v="1"/>
    <n v="3"/>
    <n v="1"/>
    <n v="0"/>
    <n v="0"/>
    <n v="0"/>
    <n v="2"/>
    <n v="0"/>
    <n v="600.12899999999991"/>
    <n v="0"/>
    <n v="3"/>
    <n v="0"/>
    <n v="83.696016069634993"/>
  </r>
  <r>
    <x v="24"/>
    <x v="2"/>
    <x v="17"/>
    <s v="OPERANDO"/>
    <s v="ELITE"/>
    <s v="NUEVO LEON"/>
    <s v="CALLE"/>
    <n v="99040022"/>
    <s v="SMART STORE NUEVO SUR"/>
    <n v="0.85299710877536461"/>
    <n v="2.772240603519935"/>
    <n v="0.56866473918357641"/>
    <n v="1"/>
    <n v="4"/>
    <n v="2"/>
    <n v="0"/>
    <n v="0"/>
    <n v="2"/>
    <n v="0"/>
    <n v="1"/>
    <n v="1118.232"/>
    <n v="2"/>
    <n v="1"/>
    <n v="1"/>
    <n v="41.847171074656799"/>
  </r>
  <r>
    <x v="24"/>
    <x v="2"/>
    <x v="17"/>
    <s v="OPERANDO"/>
    <s v="ESTANDAR"/>
    <s v="NUEVO LEON"/>
    <s v="PLAZA"/>
    <n v="99040019"/>
    <s v="SMART STORE PLAZA ANTALYA"/>
    <n v="0.85299710877536461"/>
    <n v="0.99516329357125866"/>
    <n v="0.21324927719384115"/>
    <n v="0"/>
    <n v="2"/>
    <n v="1"/>
    <n v="0"/>
    <n v="0"/>
    <n v="1"/>
    <n v="0"/>
    <n v="0"/>
    <n v="659.55599999999993"/>
    <n v="1"/>
    <n v="1"/>
    <n v="0"/>
    <n v="0"/>
  </r>
  <r>
    <x v="24"/>
    <x v="2"/>
    <x v="15"/>
    <s v="OPERANDO"/>
    <s v="ELITE"/>
    <s v="NUEVO LEON"/>
    <s v="PLAZA"/>
    <n v="99040021"/>
    <s v="SMART STORE PLAZA REAL"/>
    <n v="0.56866473918357641"/>
    <n v="1.3150372093620204"/>
    <n v="0.24879082339281466"/>
    <n v="2"/>
    <n v="1"/>
    <n v="0"/>
    <n v="0"/>
    <n v="0"/>
    <n v="1"/>
    <n v="0"/>
    <n v="0"/>
    <n v="250.26300000000001"/>
    <n v="0"/>
    <n v="0"/>
    <n v="1"/>
    <n v="100.43521928356201"/>
  </r>
  <r>
    <x v="24"/>
    <x v="3"/>
    <x v="21"/>
    <s v="OPERANDO"/>
    <s v="ELITE"/>
    <s v="BAJA CALIFORNIA NORTE"/>
    <s v="PLAZA"/>
    <n v="99010022"/>
    <s v="CAC ALAMEDA OTAY TIJUANA"/>
    <n v="1.3321807066003981"/>
    <n v="2.2203011776673303"/>
    <n v="0.44406023553346602"/>
    <n v="2"/>
    <n v="3"/>
    <n v="2"/>
    <n v="0"/>
    <n v="1"/>
    <n v="0"/>
    <n v="0"/>
    <n v="1"/>
    <n v="784.26900000000001"/>
    <n v="1"/>
    <n v="1"/>
    <n v="1"/>
    <n v="125.54318714429179"/>
  </r>
  <r>
    <x v="24"/>
    <x v="3"/>
    <x v="22"/>
    <s v="OPERANDO"/>
    <s v="ESTANDAR"/>
    <s v="BAJA CALIFORNIA SUR"/>
    <s v="PLAZA"/>
    <n v="21010011"/>
    <s v="CAC CABO SAN LUCAS"/>
    <n v="1.4802007851115535"/>
    <n v="2.6643614132007962"/>
    <n v="0.51807027478904366"/>
    <n v="2"/>
    <n v="0"/>
    <n v="0"/>
    <n v="0"/>
    <n v="0"/>
    <n v="0"/>
    <n v="0"/>
    <n v="0"/>
    <n v="0"/>
    <n v="0"/>
    <n v="0"/>
    <n v="0"/>
    <n v="125.54318714429179"/>
  </r>
  <r>
    <x v="24"/>
    <x v="3"/>
    <x v="21"/>
    <s v="OPERANDO"/>
    <s v="ELITE"/>
    <s v="BAJA CALIFORNIA NORTE"/>
    <s v="PLAZA"/>
    <n v="99010012"/>
    <s v="CAC CONSTITUCION CENTRO TIJUANA"/>
    <n v="1.7762409421338641"/>
    <n v="2.2203011776673303"/>
    <n v="0.44406023553346602"/>
    <n v="1"/>
    <n v="1"/>
    <n v="1"/>
    <n v="0"/>
    <n v="0"/>
    <n v="0"/>
    <n v="0"/>
    <n v="1"/>
    <n v="200.04299999999998"/>
    <n v="0"/>
    <n v="1"/>
    <n v="0"/>
    <n v="41.847171074656799"/>
  </r>
  <r>
    <x v="24"/>
    <x v="3"/>
    <x v="23"/>
    <s v="OPERANDO"/>
    <s v="ELITE"/>
    <s v="SINALOA"/>
    <s v="CALLE"/>
    <n v="21020035"/>
    <s v="CAC CULIACAN"/>
    <n v="4.5146123945902374"/>
    <n v="8.6221695732747978"/>
    <n v="1.7392359225060752"/>
    <n v="4"/>
    <n v="8"/>
    <n v="1"/>
    <n v="0"/>
    <n v="6"/>
    <n v="0"/>
    <n v="1"/>
    <n v="3"/>
    <n v="1868.1839999999995"/>
    <n v="2"/>
    <n v="6"/>
    <n v="0"/>
    <n v="225.9784064278538"/>
  </r>
  <r>
    <x v="24"/>
    <x v="3"/>
    <x v="24"/>
    <s v="OPERANDO"/>
    <s v="ESTANDAR"/>
    <s v="BAJA CALIFORNIA NORTE"/>
    <s v="CALLE"/>
    <n v="21010009"/>
    <s v="CAC ENSENADA"/>
    <n v="3.0714166291064733"/>
    <n v="4.4406023553346605"/>
    <n v="0.88812047106693204"/>
    <n v="2"/>
    <n v="1"/>
    <n v="0"/>
    <n v="0"/>
    <n v="0"/>
    <n v="0"/>
    <n v="1"/>
    <n v="0"/>
    <n v="250.26300000000001"/>
    <n v="0"/>
    <n v="0"/>
    <n v="1"/>
    <n v="125.54318714429179"/>
  </r>
  <r>
    <x v="24"/>
    <x v="3"/>
    <x v="24"/>
    <s v="OPERANDO"/>
    <s v="ELITE"/>
    <s v="BAJA CALIFORNIA NORTE"/>
    <s v="PLAZA"/>
    <n v="21010002"/>
    <s v="CAC GALERIAS DEL VALLE"/>
    <n v="4.0705521590567715"/>
    <n v="9.3622699658305759"/>
    <n v="1.8872560010172306"/>
    <n v="3"/>
    <n v="18"/>
    <n v="12"/>
    <n v="0"/>
    <n v="2"/>
    <n v="3"/>
    <n v="1"/>
    <n v="8"/>
    <n v="4638.6539999999986"/>
    <n v="7"/>
    <n v="9"/>
    <n v="2"/>
    <n v="209.23920321392677"/>
  </r>
  <r>
    <x v="24"/>
    <x v="3"/>
    <x v="25"/>
    <s v="OPERANDO"/>
    <s v="ESTANDAR"/>
    <s v="SONORA"/>
    <s v="PLAZA"/>
    <n v="21020009"/>
    <s v="CAC HERMOSILLO"/>
    <n v="3.8855270609178278"/>
    <n v="7.0309537292798785"/>
    <n v="1.4061907458559757"/>
    <n v="2"/>
    <n v="4"/>
    <n v="3"/>
    <n v="0"/>
    <n v="0"/>
    <n v="0"/>
    <n v="1"/>
    <n v="2"/>
    <n v="984.31200000000001"/>
    <n v="1"/>
    <n v="2"/>
    <n v="1"/>
    <n v="83.694342149313599"/>
  </r>
  <r>
    <x v="24"/>
    <x v="3"/>
    <x v="23"/>
    <s v="OPERANDO"/>
    <s v="ELITE"/>
    <s v="SINALOA"/>
    <s v="CALLE"/>
    <n v="99020012"/>
    <s v="CAC INSURGENTES CULIACAN"/>
    <n v="2.5163413346896406"/>
    <n v="4.4035973357068716"/>
    <n v="0.88812047106693204"/>
    <n v="1"/>
    <n v="5"/>
    <n v="1"/>
    <n v="0"/>
    <n v="1"/>
    <n v="2"/>
    <n v="1"/>
    <n v="0"/>
    <n v="1268.0549999999998"/>
    <n v="2"/>
    <n v="3"/>
    <n v="0"/>
    <n v="25.108804820890501"/>
  </r>
  <r>
    <x v="24"/>
    <x v="3"/>
    <x v="24"/>
    <s v="OPERANDO"/>
    <s v="ELITE"/>
    <s v="BAJA CALIFORNIA NORTE"/>
    <s v="CALLE"/>
    <n v="21010016"/>
    <s v="CAC JUSTO SIERRA MEXICALI"/>
    <n v="4.5886224338458153"/>
    <n v="7.9930842396023882"/>
    <n v="1.59121584399492"/>
    <n v="3"/>
    <n v="8"/>
    <n v="5"/>
    <n v="0"/>
    <n v="1"/>
    <n v="1"/>
    <n v="1"/>
    <n v="3"/>
    <n v="1968.6239999999998"/>
    <n v="2"/>
    <n v="4"/>
    <n v="2"/>
    <n v="418.47924338801397"/>
  </r>
  <r>
    <x v="24"/>
    <x v="3"/>
    <x v="24"/>
    <s v="OPERANDO"/>
    <s v="ESTANDAR"/>
    <s v="SONORA"/>
    <s v="CALLE"/>
    <n v="21010010"/>
    <s v="CAC KINO SAN LUIS"/>
    <n v="2.5533463543174295"/>
    <n v="3.5154768646399392"/>
    <n v="0.70309537292798785"/>
    <n v="1"/>
    <n v="2"/>
    <n v="0"/>
    <n v="0"/>
    <n v="1"/>
    <n v="1"/>
    <n v="0"/>
    <n v="0"/>
    <n v="400.08599999999996"/>
    <n v="0"/>
    <n v="2"/>
    <n v="0"/>
    <n v="83.696016069634993"/>
  </r>
  <r>
    <x v="24"/>
    <x v="3"/>
    <x v="22"/>
    <s v="OPERANDO"/>
    <s v="ESTANDAR"/>
    <s v="BAJA CALIFORNIA SUR"/>
    <s v="CALLE"/>
    <n v="21010007"/>
    <s v="CAC LA PAZ"/>
    <n v="1.9982710599005971"/>
    <n v="3.5154768646399392"/>
    <n v="0.70309537292798785"/>
    <n v="3"/>
    <n v="1"/>
    <n v="0"/>
    <n v="0"/>
    <n v="0"/>
    <n v="1"/>
    <n v="0"/>
    <n v="0"/>
    <n v="200.04299999999998"/>
    <n v="0"/>
    <n v="1"/>
    <n v="0"/>
    <n v="209.23920321392677"/>
  </r>
  <r>
    <x v="24"/>
    <x v="3"/>
    <x v="23"/>
    <s v="OPERANDO"/>
    <s v="ESTANDAR"/>
    <s v="SINALOA"/>
    <s v="CALLE"/>
    <n v="99020002"/>
    <s v="CAC LOS MOCHIS"/>
    <n v="3.0714166291064733"/>
    <n v="4.4406023553346605"/>
    <n v="0.88812047106693204"/>
    <n v="4"/>
    <n v="6"/>
    <n v="1"/>
    <n v="0"/>
    <n v="0"/>
    <n v="2"/>
    <n v="3"/>
    <n v="1"/>
    <n v="1250.4779999999998"/>
    <n v="0"/>
    <n v="5"/>
    <n v="1"/>
    <n v="292.93521928356097"/>
  </r>
  <r>
    <x v="24"/>
    <x v="3"/>
    <x v="21"/>
    <s v="OPERANDO"/>
    <s v="ELITE"/>
    <s v="BAJA CALIFORNIA NORTE"/>
    <s v="PLAZA"/>
    <n v="99010008"/>
    <s v="CAC MACRO PLAZA TIJUANA"/>
    <n v="1.7762409421338641"/>
    <n v="3.7005019627788833"/>
    <n v="0.74010039255577675"/>
    <n v="2"/>
    <n v="5"/>
    <n v="3"/>
    <n v="0"/>
    <n v="0"/>
    <n v="1"/>
    <n v="1"/>
    <n v="0"/>
    <n v="1050.4349999999999"/>
    <n v="0"/>
    <n v="4"/>
    <n v="1"/>
    <n v="167.39203213926999"/>
  </r>
  <r>
    <x v="24"/>
    <x v="3"/>
    <x v="23"/>
    <s v="OPERANDO"/>
    <s v="ESTANDAR"/>
    <s v="SINALOA"/>
    <s v="CALLE"/>
    <n v="21020007"/>
    <s v="CAC MAZATLAN"/>
    <n v="4.5146123945902374"/>
    <n v="7.1049637685354563"/>
    <n v="1.4061907458559757"/>
    <n v="3"/>
    <n v="4"/>
    <n v="2"/>
    <n v="0"/>
    <n v="0"/>
    <n v="2"/>
    <n v="0"/>
    <n v="2"/>
    <n v="934.09199999999998"/>
    <n v="1"/>
    <n v="3"/>
    <n v="0"/>
    <n v="217.60964178105098"/>
  </r>
  <r>
    <x v="24"/>
    <x v="3"/>
    <x v="25"/>
    <s v="OPERANDO"/>
    <s v="ESTANDAR"/>
    <s v="SONORA"/>
    <s v="CALLE"/>
    <n v="21020025"/>
    <s v="CAC NOGALES"/>
    <n v="3.0714166291064733"/>
    <n v="5.3287228264015924"/>
    <n v="1.0731455692058762"/>
    <n v="4"/>
    <n v="4"/>
    <n v="3"/>
    <n v="0"/>
    <n v="0"/>
    <n v="1"/>
    <n v="0"/>
    <n v="2"/>
    <n v="800.17199999999991"/>
    <n v="0"/>
    <n v="4"/>
    <n v="0"/>
    <n v="251.08637428858358"/>
  </r>
  <r>
    <x v="24"/>
    <x v="3"/>
    <x v="25"/>
    <s v="OPERANDO"/>
    <s v="ESTANDAR"/>
    <s v="SONORA"/>
    <s v="CALLE"/>
    <n v="21020008"/>
    <s v="CAC OBREGON"/>
    <n v="3.8855270609178278"/>
    <n v="7.1049637685354563"/>
    <n v="1.4061907458559757"/>
    <n v="13"/>
    <n v="3"/>
    <n v="2"/>
    <n v="0"/>
    <n v="0"/>
    <n v="0"/>
    <n v="1"/>
    <n v="0"/>
    <n v="859.59899999999993"/>
    <n v="1"/>
    <n v="2"/>
    <n v="0"/>
    <n v="836.9551389353843"/>
  </r>
  <r>
    <x v="24"/>
    <x v="3"/>
    <x v="23"/>
    <s v="OPERANDO"/>
    <s v="ELITE"/>
    <s v="SINALOA"/>
    <s v="CALLE"/>
    <n v="99020010"/>
    <s v="CAC OBREGON CULIACAN"/>
    <n v="2.960401570223107"/>
    <n v="4.6256274534736042"/>
    <n v="0.92512549069472083"/>
    <n v="1"/>
    <n v="4"/>
    <n v="2"/>
    <n v="0"/>
    <n v="1"/>
    <n v="1"/>
    <n v="0"/>
    <n v="2"/>
    <n v="934.09199999999998"/>
    <n v="1"/>
    <n v="3"/>
    <n v="0"/>
    <n v="41.847171074656799"/>
  </r>
  <r>
    <x v="24"/>
    <x v="3"/>
    <x v="21"/>
    <s v="OPERANDO"/>
    <s v="ESTANDAR"/>
    <s v="BAJA CALIFORNIA NORTE"/>
    <s v="PLAZA"/>
    <n v="99010010"/>
    <s v="CAC PACIFICO TIJUANA"/>
    <n v="1.4802007851115535"/>
    <n v="2.6643614132007962"/>
    <n v="0.51807027478904366"/>
    <n v="2"/>
    <n v="3"/>
    <n v="2"/>
    <n v="0"/>
    <n v="0"/>
    <n v="1"/>
    <n v="0"/>
    <n v="2"/>
    <n v="867.96899999999994"/>
    <n v="2"/>
    <n v="1"/>
    <n v="0"/>
    <n v="167.39203213926999"/>
  </r>
  <r>
    <x v="24"/>
    <x v="3"/>
    <x v="21"/>
    <s v="OPERANDO"/>
    <s v="ELITE"/>
    <s v="BAJA CALIFORNIA NORTE"/>
    <s v="CALLE"/>
    <n v="99010003"/>
    <s v="CAC PASEO DE LOS HEROES TIJUANA"/>
    <n v="2.8493865113397403"/>
    <n v="5.1807027478904368"/>
    <n v="1.0361405495780873"/>
    <n v="2"/>
    <n v="8"/>
    <n v="2"/>
    <n v="1"/>
    <n v="1"/>
    <n v="0"/>
    <n v="4"/>
    <n v="0"/>
    <n v="1918.4039999999995"/>
    <n v="2"/>
    <n v="5"/>
    <n v="1"/>
    <n v="125.543187144291"/>
  </r>
  <r>
    <x v="24"/>
    <x v="3"/>
    <x v="21"/>
    <s v="OPERANDO"/>
    <s v="ELITE"/>
    <s v="BAJA CALIFORNIA NORTE"/>
    <s v="PLAZA"/>
    <n v="21010006"/>
    <s v="CAC PASEO TIJUANA 2000"/>
    <n v="4.8106525516125487"/>
    <n v="8.881204710669321"/>
    <n v="1.7762409421338641"/>
    <n v="7"/>
    <n v="10"/>
    <n v="5"/>
    <n v="0"/>
    <n v="2"/>
    <n v="1"/>
    <n v="2"/>
    <n v="6"/>
    <n v="2636.5499999999993"/>
    <n v="4"/>
    <n v="4"/>
    <n v="2"/>
    <n v="460.32557750250999"/>
  </r>
  <r>
    <x v="24"/>
    <x v="3"/>
    <x v="25"/>
    <s v="OPERANDO"/>
    <s v="ESTANDAR"/>
    <s v="SONORA"/>
    <s v="PLAZA"/>
    <n v="99020011"/>
    <s v="CAC PLAZA BOULEVARD HERMOSILLO"/>
    <n v="1.5172058047393422"/>
    <n v="2.3313162365506965"/>
    <n v="0.48106525516125487"/>
    <n v="4"/>
    <n v="5"/>
    <n v="3"/>
    <n v="0"/>
    <n v="0"/>
    <n v="1"/>
    <n v="1"/>
    <n v="3"/>
    <n v="1000.2149999999999"/>
    <n v="0"/>
    <n v="5"/>
    <n v="0"/>
    <n v="267.82725142283198"/>
  </r>
  <r>
    <x v="24"/>
    <x v="3"/>
    <x v="25"/>
    <s v="OPERANDO"/>
    <s v="ESTANDAR"/>
    <s v="SONORA"/>
    <s v="PLAZA"/>
    <n v="99020014"/>
    <s v="CAC PLAZA QUIROGA HERMOSILLO"/>
    <n v="2.0352760795283857"/>
    <n v="3.404461805756573"/>
    <n v="0.66609035330019906"/>
    <n v="2"/>
    <n v="6"/>
    <n v="1"/>
    <n v="1"/>
    <n v="3"/>
    <n v="1"/>
    <n v="0"/>
    <n v="2"/>
    <n v="1593.6479999999997"/>
    <n v="2"/>
    <n v="4"/>
    <n v="0"/>
    <n v="125.54318714429179"/>
  </r>
  <r>
    <x v="24"/>
    <x v="3"/>
    <x v="21"/>
    <s v="OPERANDO"/>
    <s v="ELITE"/>
    <s v="BAJA CALIFORNIA NORTE"/>
    <s v="CALLE"/>
    <n v="99010020"/>
    <s v="CAC SANTA FE TIJUANA"/>
    <n v="1.9982710599005971"/>
    <n v="2.960401570223107"/>
    <n v="0.59208031404462136"/>
    <n v="5"/>
    <n v="5"/>
    <n v="4"/>
    <n v="0"/>
    <n v="0"/>
    <n v="0"/>
    <n v="1"/>
    <n v="2"/>
    <n v="1100.655"/>
    <n v="0"/>
    <n v="3"/>
    <n v="2"/>
    <n v="376.63123535319698"/>
  </r>
  <r>
    <x v="24"/>
    <x v="3"/>
    <x v="21"/>
    <s v="OPERANDO"/>
    <s v="ELITE"/>
    <s v="BAJA CALIFORNIA NORTE"/>
    <s v="PLAZA"/>
    <n v="99010007"/>
    <s v="CAC SENDERO TIJUANA"/>
    <n v="2.4053262758062743"/>
    <n v="4.4406023553346605"/>
    <n v="0.88812047106693204"/>
    <n v="0"/>
    <n v="5"/>
    <n v="1"/>
    <n v="0"/>
    <n v="1"/>
    <n v="3"/>
    <n v="0"/>
    <n v="1"/>
    <n v="1134.1349999999998"/>
    <n v="1"/>
    <n v="4"/>
    <n v="0"/>
    <n v="0"/>
  </r>
  <r>
    <x v="24"/>
    <x v="3"/>
    <x v="21"/>
    <s v="OPERANDO"/>
    <s v="ESTANDAR"/>
    <s v="BAJA CALIFORNIA NORTE"/>
    <s v="PLAZA"/>
    <n v="99010024"/>
    <s v="ISLA SENDERO TIJUANA"/>
    <n v="0.55507529441683257"/>
    <n v="0.40705521590567717"/>
    <n v="7.401003925557767E-2"/>
    <n v="0"/>
    <n v="1"/>
    <n v="1"/>
    <n v="0"/>
    <n v="0"/>
    <n v="0"/>
    <n v="0"/>
    <n v="1"/>
    <n v="200.04299999999998"/>
    <n v="0"/>
    <n v="1"/>
    <n v="0"/>
    <n v="0"/>
  </r>
  <r>
    <x v="24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3"/>
    <x v="25"/>
    <s v="CERRADA"/>
    <s v="ESTANDAR"/>
    <s v="SONORA"/>
    <s v="CALLE"/>
    <n v="21020036"/>
    <s v="MINI CAC CABORCA"/>
    <n v="0"/>
    <n v="0"/>
    <n v="0"/>
    <n v="3"/>
    <n v="0"/>
    <n v="0"/>
    <n v="0"/>
    <n v="0"/>
    <n v="0"/>
    <n v="0"/>
    <n v="0"/>
    <n v="0"/>
    <n v="0"/>
    <n v="0"/>
    <n v="0"/>
    <n v="142.28239035821881"/>
  </r>
  <r>
    <x v="24"/>
    <x v="3"/>
    <x v="23"/>
    <s v="OPERANDO"/>
    <s v="ESTANDAR"/>
    <s v="SINALOA"/>
    <s v="CALLE"/>
    <n v="99020005"/>
    <s v="MINI CAC CULIACAN CENTRO"/>
    <n v="2.3683212561784854"/>
    <n v="3.7005019627788833"/>
    <n v="0.74010039255577675"/>
    <n v="1"/>
    <n v="2"/>
    <n v="1"/>
    <n v="0"/>
    <n v="1"/>
    <n v="0"/>
    <n v="0"/>
    <n v="1"/>
    <n v="400.08599999999996"/>
    <n v="0"/>
    <n v="2"/>
    <n v="0"/>
    <n v="41.847171074656799"/>
  </r>
  <r>
    <x v="24"/>
    <x v="3"/>
    <x v="21"/>
    <s v="OPERANDO"/>
    <s v="ESTANDAR"/>
    <s v="BAJA CALIFORNIA NORTE"/>
    <s v="PLAZA"/>
    <n v="99010019"/>
    <s v="MINI CAC GALERIAS HIPODROMO TIJUANA"/>
    <n v="0.88812047106693204"/>
    <n v="1.7762409421338641"/>
    <n v="0.37005019627788838"/>
    <n v="3"/>
    <n v="3"/>
    <n v="1"/>
    <n v="0"/>
    <n v="1"/>
    <n v="1"/>
    <n v="0"/>
    <n v="0"/>
    <n v="867.96899999999994"/>
    <n v="2"/>
    <n v="1"/>
    <n v="0"/>
    <n v="167.39035821894859"/>
  </r>
  <r>
    <x v="24"/>
    <x v="3"/>
    <x v="23"/>
    <s v="OPERANDO"/>
    <s v="ESTANDAR"/>
    <s v="SINALOA"/>
    <s v="CALLE"/>
    <n v="99020004"/>
    <s v="MINI CAC GUASAVE"/>
    <n v="1.4802007851115535"/>
    <n v="1.7762409421338641"/>
    <n v="0.37005019627788838"/>
    <n v="5"/>
    <n v="2"/>
    <n v="1"/>
    <n v="0"/>
    <n v="0"/>
    <n v="1"/>
    <n v="0"/>
    <n v="1"/>
    <n v="400.08599999999996"/>
    <n v="0"/>
    <n v="2"/>
    <n v="0"/>
    <n v="343.15282892534196"/>
  </r>
  <r>
    <x v="24"/>
    <x v="3"/>
    <x v="25"/>
    <s v="OPERANDO"/>
    <s v="ESTANDAR"/>
    <s v="SONORA"/>
    <s v="CALLE"/>
    <n v="21020038"/>
    <s v="MINI CAC GUAYMAS"/>
    <n v="1.1841606280892427"/>
    <n v="1.7022309028782865"/>
    <n v="0.33304517665009953"/>
    <n v="0"/>
    <n v="2"/>
    <n v="0"/>
    <n v="0"/>
    <n v="0"/>
    <n v="0"/>
    <n v="2"/>
    <n v="0"/>
    <n v="400.08599999999996"/>
    <n v="0"/>
    <n v="2"/>
    <n v="0"/>
    <n v="0"/>
  </r>
  <r>
    <x v="24"/>
    <x v="3"/>
    <x v="25"/>
    <s v="OPERANDO"/>
    <s v="ESTANDAR"/>
    <s v="SONORA"/>
    <s v="PLAZA"/>
    <n v="21020029"/>
    <s v="MINI CAC HERMOSILLO SENDERO"/>
    <n v="2.3683212561784854"/>
    <n v="3.404461805756573"/>
    <n v="0.66609035330019906"/>
    <n v="1"/>
    <n v="2"/>
    <n v="1"/>
    <n v="0"/>
    <n v="0"/>
    <n v="0"/>
    <n v="1"/>
    <n v="1"/>
    <n v="534.00599999999997"/>
    <n v="1"/>
    <n v="1"/>
    <n v="0"/>
    <n v="125.54402410445201"/>
  </r>
  <r>
    <x v="24"/>
    <x v="3"/>
    <x v="24"/>
    <s v="OPERANDO"/>
    <s v="ESTANDAR"/>
    <s v="BAJA CALIFORNIA NORTE"/>
    <s v="CALLE"/>
    <n v="99010015"/>
    <s v="MINI CAC JUAREZ ENSENADA"/>
    <n v="1.7762409421338641"/>
    <n v="2.7753764720841625"/>
    <n v="0.55507529441683257"/>
    <n v="5"/>
    <n v="1"/>
    <n v="1"/>
    <n v="0"/>
    <n v="0"/>
    <n v="0"/>
    <n v="0"/>
    <n v="0"/>
    <n v="333.96299999999997"/>
    <n v="1"/>
    <n v="0"/>
    <n v="0"/>
    <n v="318.04402410445226"/>
  </r>
  <r>
    <x v="24"/>
    <x v="3"/>
    <x v="23"/>
    <s v="CERRADA"/>
    <s v="ESTANDAR"/>
    <s v="SINALOA"/>
    <s v="PLAZA"/>
    <n v="21020034"/>
    <s v="MINI CAC LA GRAN PLAZA MAZATLAN"/>
    <n v="0"/>
    <n v="0"/>
    <n v="0"/>
    <n v="0"/>
    <n v="3"/>
    <n v="1"/>
    <n v="0"/>
    <n v="0"/>
    <n v="2"/>
    <n v="0"/>
    <n v="0"/>
    <n v="734.04899999999998"/>
    <n v="1"/>
    <n v="2"/>
    <n v="0"/>
    <n v="0"/>
  </r>
  <r>
    <x v="24"/>
    <x v="3"/>
    <x v="24"/>
    <s v="OPERANDO"/>
    <s v="ESTANDAR"/>
    <s v="SONORA"/>
    <s v="CALLE"/>
    <n v="21010017"/>
    <s v="MINI CAC LA HERRADURA"/>
    <n v="1.1841606280892427"/>
    <n v="1.7022309028782865"/>
    <n v="0.33304517665009953"/>
    <n v="3"/>
    <n v="1"/>
    <n v="0"/>
    <n v="0"/>
    <n v="0"/>
    <n v="0"/>
    <n v="1"/>
    <n v="0"/>
    <n v="200.04299999999998"/>
    <n v="0"/>
    <n v="1"/>
    <n v="0"/>
    <n v="251.08804820890498"/>
  </r>
  <r>
    <x v="24"/>
    <x v="3"/>
    <x v="24"/>
    <s v="OPERANDO"/>
    <s v="ESTANDAR"/>
    <s v="BAJA CALIFORNIA NORTE"/>
    <s v="PLAZA"/>
    <n v="99010026"/>
    <s v="MINI CAC MONARCAS MEXICALI"/>
    <n v="1.1841606280892427"/>
    <n v="1.4802007851115535"/>
    <n v="0.29604015702231068"/>
    <n v="0"/>
    <n v="1"/>
    <n v="0"/>
    <n v="0"/>
    <n v="0"/>
    <n v="1"/>
    <n v="0"/>
    <n v="0"/>
    <n v="333.96299999999997"/>
    <n v="1"/>
    <n v="0"/>
    <n v="0"/>
    <n v="0"/>
  </r>
  <r>
    <x v="24"/>
    <x v="3"/>
    <x v="25"/>
    <s v="OPERANDO"/>
    <s v="ESTANDAR"/>
    <s v="SONORA"/>
    <s v="CALLE"/>
    <n v="21020039"/>
    <s v="MINI CAC NAVOJOA"/>
    <n v="1.7022309028782865"/>
    <n v="2.3313162365506965"/>
    <n v="0.48106525516125487"/>
    <n v="4"/>
    <n v="0"/>
    <n v="0"/>
    <n v="0"/>
    <n v="0"/>
    <n v="0"/>
    <n v="0"/>
    <n v="0"/>
    <n v="0"/>
    <n v="0"/>
    <n v="0"/>
    <n v="0"/>
    <n v="334.78406427853997"/>
  </r>
  <r>
    <x v="24"/>
    <x v="3"/>
    <x v="24"/>
    <s v="OPERANDO"/>
    <s v="ESTANDAR"/>
    <s v="BAJA CALIFORNIA NORTE"/>
    <s v="PLAZA"/>
    <n v="99010013"/>
    <s v="MINI CAC NUEVO MEXICALI"/>
    <n v="1.7762409421338641"/>
    <n v="2.2203011776673303"/>
    <n v="0.44406023553346602"/>
    <n v="2"/>
    <n v="3"/>
    <n v="1"/>
    <n v="0"/>
    <n v="0"/>
    <n v="0"/>
    <n v="2"/>
    <n v="1"/>
    <n v="734.04899999999998"/>
    <n v="1"/>
    <n v="2"/>
    <n v="0"/>
    <n v="125.54318714429179"/>
  </r>
  <r>
    <x v="24"/>
    <x v="3"/>
    <x v="23"/>
    <s v="OPERANDO"/>
    <s v="ESTANDAR"/>
    <s v="SINALOA"/>
    <s v="PLAZA"/>
    <n v="99020013"/>
    <s v="MINI CAC PABELLON CULIACAN"/>
    <n v="1.1101505888336651"/>
    <n v="1.4802007851115535"/>
    <n v="0.29604015702231068"/>
    <n v="0"/>
    <n v="2"/>
    <n v="1"/>
    <n v="0"/>
    <n v="1"/>
    <n v="0"/>
    <n v="0"/>
    <n v="0"/>
    <n v="400.08599999999996"/>
    <n v="0"/>
    <n v="2"/>
    <n v="0"/>
    <n v="0"/>
  </r>
  <r>
    <x v="24"/>
    <x v="3"/>
    <x v="24"/>
    <s v="OPERANDO"/>
    <s v="ESTANDAR"/>
    <s v="BAJA CALIFORNIA NORTE"/>
    <s v="PLAZA"/>
    <n v="99010014"/>
    <s v="MINI CAC PLAZA CACHANILLA MEXICALI"/>
    <n v="1.1841606280892427"/>
    <n v="2.2203011776673303"/>
    <n v="0.44406023553346602"/>
    <n v="2"/>
    <n v="3"/>
    <n v="3"/>
    <n v="0"/>
    <n v="0"/>
    <n v="0"/>
    <n v="0"/>
    <n v="1"/>
    <n v="834.48900000000003"/>
    <n v="1"/>
    <n v="0"/>
    <n v="2"/>
    <n v="92.064780716437809"/>
  </r>
  <r>
    <x v="24"/>
    <x v="3"/>
    <x v="21"/>
    <s v="OPERANDO"/>
    <s v="ESTANDAR"/>
    <s v="BAJA CALIFORNIA NORTE"/>
    <s v="PLAZA"/>
    <n v="99010023"/>
    <s v="MINI CAC PLAZA LOMA BONITA TIJUANA"/>
    <n v="1.5542108243671311"/>
    <n v="2.2203011776673303"/>
    <n v="0.44406023553346602"/>
    <n v="0"/>
    <n v="2"/>
    <n v="2"/>
    <n v="0"/>
    <n v="0"/>
    <n v="0"/>
    <n v="0"/>
    <n v="2"/>
    <n v="400.08599999999996"/>
    <n v="0"/>
    <n v="2"/>
    <n v="0"/>
    <n v="0"/>
  </r>
  <r>
    <x v="24"/>
    <x v="3"/>
    <x v="21"/>
    <s v="OPERANDO"/>
    <s v="ELITE"/>
    <s v="BAJA CALIFORNIA NORTE"/>
    <s v="PLAZA"/>
    <n v="99010009"/>
    <s v="MINI CAC PLAZA RIO TIJUANA"/>
    <n v="1.1841606280892427"/>
    <n v="1.4802007851115535"/>
    <n v="0.29604015702231068"/>
    <n v="0"/>
    <n v="0"/>
    <n v="0"/>
    <n v="0"/>
    <n v="0"/>
    <n v="0"/>
    <n v="0"/>
    <n v="0"/>
    <n v="0"/>
    <n v="0"/>
    <n v="0"/>
    <n v="0"/>
    <n v="0"/>
  </r>
  <r>
    <x v="24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3"/>
    <x v="21"/>
    <s v="OPERANDO"/>
    <s v="ESTANDAR"/>
    <s v="BAJA CALIFORNIA NORTE"/>
    <s v="PLAZA"/>
    <n v="21010020"/>
    <s v="MINI CAC ROSARITO"/>
    <n v="1.6652258832504976"/>
    <n v="2.4423312954340632"/>
    <n v="0.48106525516125487"/>
    <n v="6"/>
    <n v="2"/>
    <n v="1"/>
    <n v="0"/>
    <n v="0"/>
    <n v="0"/>
    <n v="1"/>
    <n v="0"/>
    <n v="534.00599999999997"/>
    <n v="1"/>
    <n v="1"/>
    <n v="0"/>
    <n v="585.87043856712262"/>
  </r>
  <r>
    <x v="24"/>
    <x v="3"/>
    <x v="24"/>
    <s v="OPERANDO"/>
    <s v="ESTANDAR"/>
    <s v="BAJA CALIFORNIA NORTE"/>
    <s v="PLAZA"/>
    <n v="21010022"/>
    <s v="MINI CAC SAN PEDRO"/>
    <n v="1.1841606280892427"/>
    <n v="1.1101505888336651"/>
    <n v="0.22203011776673301"/>
    <n v="0"/>
    <n v="2"/>
    <n v="0"/>
    <n v="0"/>
    <n v="0"/>
    <n v="0"/>
    <n v="2"/>
    <n v="0"/>
    <n v="400.08599999999996"/>
    <n v="0"/>
    <n v="2"/>
    <n v="0"/>
    <n v="0"/>
  </r>
  <r>
    <x v="24"/>
    <x v="3"/>
    <x v="24"/>
    <s v="OPERANDO"/>
    <s v="ESTANDAR"/>
    <s v="BAJA CALIFORNIA NORTE"/>
    <s v="PLAZA"/>
    <n v="99010027"/>
    <s v="MINI CAC SENDERO MEXICALI"/>
    <n v="1.1841606280892427"/>
    <n v="1.1101505888336651"/>
    <n v="0.22203011776673301"/>
    <n v="0"/>
    <n v="0"/>
    <n v="0"/>
    <n v="0"/>
    <n v="0"/>
    <n v="0"/>
    <n v="0"/>
    <n v="0"/>
    <n v="0"/>
    <n v="0"/>
    <n v="0"/>
    <n v="0"/>
    <n v="0"/>
  </r>
  <r>
    <x v="24"/>
    <x v="3"/>
    <x v="25"/>
    <s v="OPERANDO"/>
    <s v="ESTANDAR"/>
    <s v="SONORA"/>
    <s v="PLAZA"/>
    <n v="99020015"/>
    <s v="MINI CAC SUN MALL HERMOSILLO"/>
    <n v="0.59208031404462136"/>
    <n v="0.81411043181135434"/>
    <n v="0.14802007851115534"/>
    <n v="3"/>
    <n v="2"/>
    <n v="2"/>
    <n v="0"/>
    <n v="0"/>
    <n v="0"/>
    <n v="0"/>
    <n v="1"/>
    <n v="400.08599999999996"/>
    <n v="0"/>
    <n v="2"/>
    <n v="0"/>
    <n v="125.5415132239704"/>
  </r>
  <r>
    <x v="24"/>
    <x v="3"/>
    <x v="21"/>
    <s v="OPERANDO"/>
    <s v="ELITE"/>
    <s v="BAJA CALIFORNIA NORTE"/>
    <s v="PLAZA"/>
    <n v="99010006"/>
    <s v="MINI CAC TIJUANA"/>
    <n v="1.2581706673448203"/>
    <n v="1.6282208636227087"/>
    <n v="0.33304517665009953"/>
    <n v="2"/>
    <n v="6"/>
    <n v="4"/>
    <n v="0"/>
    <n v="1"/>
    <n v="0"/>
    <n v="1"/>
    <n v="1"/>
    <n v="1468.0979999999997"/>
    <n v="2"/>
    <n v="4"/>
    <n v="0"/>
    <n v="83.694342149313599"/>
  </r>
  <r>
    <x v="24"/>
    <x v="3"/>
    <x v="25"/>
    <s v="OPERANDO"/>
    <s v="ESTANDAR"/>
    <s v="SONORA"/>
    <s v="CALLE"/>
    <n v="99020006"/>
    <s v="PLAZA MOVISTAR AV. MONTERREY"/>
    <n v="1.8502509813894417"/>
    <n v="1.6282208636227087"/>
    <n v="0.33304517665009953"/>
    <n v="2"/>
    <n v="0"/>
    <n v="0"/>
    <n v="0"/>
    <n v="0"/>
    <n v="0"/>
    <n v="0"/>
    <n v="0"/>
    <n v="0"/>
    <n v="0"/>
    <n v="0"/>
    <n v="0"/>
    <n v="125.54318714429179"/>
  </r>
  <r>
    <x v="24"/>
    <x v="3"/>
    <x v="21"/>
    <s v="OPERANDO"/>
    <s v="ESTANDAR"/>
    <s v="BAJA CALIFORNIA NORTE"/>
    <s v="PLAZA"/>
    <n v="99010004"/>
    <s v="PLAZA MOVISTAR LAS BRISAS TIJUANA"/>
    <n v="2.9974065898508955"/>
    <n v="2.7753764720841625"/>
    <n v="0.55507529441683257"/>
    <n v="1"/>
    <n v="3"/>
    <n v="0"/>
    <n v="0"/>
    <n v="1"/>
    <n v="2"/>
    <n v="0"/>
    <n v="0"/>
    <n v="650.34899999999993"/>
    <n v="0"/>
    <n v="2"/>
    <n v="1"/>
    <n v="83.696016069634993"/>
  </r>
  <r>
    <x v="24"/>
    <x v="3"/>
    <x v="24"/>
    <s v="OPERANDO"/>
    <s v="ESTANDAR"/>
    <s v="BAJA CALIFORNIA NORTE"/>
    <s v="PLAZA"/>
    <n v="99010005"/>
    <s v="PLAZA MOVISTAR MEXICALI"/>
    <n v="1.8502509813894417"/>
    <n v="2.2203011776673303"/>
    <n v="0.44406023553346602"/>
    <n v="3"/>
    <n v="1"/>
    <n v="0"/>
    <n v="0"/>
    <n v="0"/>
    <n v="0"/>
    <n v="1"/>
    <n v="0"/>
    <n v="200.04299999999998"/>
    <n v="0"/>
    <n v="1"/>
    <n v="0"/>
    <n v="251.08804820890498"/>
  </r>
  <r>
    <x v="24"/>
    <x v="3"/>
    <x v="25"/>
    <s v="OPERANDO"/>
    <s v="ESTANDAR"/>
    <s v="SONORA"/>
    <s v="PLAZA"/>
    <n v="99020008"/>
    <s v="PLAZA MOVISTAR NOGALES MALL"/>
    <n v="1.8502509813894417"/>
    <n v="1.6282208636227087"/>
    <n v="0.33304517665009953"/>
    <n v="0"/>
    <n v="2"/>
    <n v="2"/>
    <n v="0"/>
    <n v="0"/>
    <n v="0"/>
    <n v="0"/>
    <n v="2"/>
    <n v="450.30599999999998"/>
    <n v="0"/>
    <n v="1"/>
    <n v="1"/>
    <n v="0"/>
  </r>
  <r>
    <x v="24"/>
    <x v="3"/>
    <x v="23"/>
    <s v="OPERANDO"/>
    <s v="ESTANDAR"/>
    <s v="SINALOA"/>
    <s v="PLAZA"/>
    <n v="99020007"/>
    <s v="PLAZA MOVISTAR PASEOS LOS MOCHIS"/>
    <n v="1.9982710599005971"/>
    <n v="2.4423312954340632"/>
    <n v="0.48106525516125487"/>
    <n v="0"/>
    <n v="3"/>
    <n v="0"/>
    <n v="0"/>
    <n v="0"/>
    <n v="1"/>
    <n v="2"/>
    <n v="0"/>
    <n v="600.12899999999991"/>
    <n v="0"/>
    <n v="3"/>
    <n v="0"/>
    <n v="0"/>
  </r>
  <r>
    <x v="24"/>
    <x v="3"/>
    <x v="23"/>
    <s v="OPERANDO"/>
    <s v="ESTANDAR"/>
    <s v="SINALOA"/>
    <s v="PLAZA"/>
    <n v="99020009"/>
    <s v="PLAZA MOVISTAR SAN ISIDRO"/>
    <n v="3.626491923523306"/>
    <n v="3.7005019627788833"/>
    <n v="0.74010039255577675"/>
    <n v="2"/>
    <n v="11"/>
    <n v="3"/>
    <n v="1"/>
    <n v="0"/>
    <n v="5"/>
    <n v="2"/>
    <n v="1"/>
    <n v="2870.0729999999999"/>
    <n v="5"/>
    <n v="6"/>
    <n v="0"/>
    <n v="167.39203213926999"/>
  </r>
  <r>
    <x v="24"/>
    <x v="3"/>
    <x v="25"/>
    <s v="OPERANDO"/>
    <s v="ESTANDAR"/>
    <s v="SONORA"/>
    <s v="PLAZA"/>
    <n v="99020003"/>
    <s v="SMART STORE GALERIAS MALL SONORA"/>
    <n v="0.37005019627788838"/>
    <n v="0.62908533367241015"/>
    <n v="0.1110150588833665"/>
    <n v="1"/>
    <n v="1"/>
    <n v="0"/>
    <n v="0"/>
    <n v="0"/>
    <n v="0"/>
    <n v="1"/>
    <n v="0"/>
    <n v="250.26300000000001"/>
    <n v="0"/>
    <n v="0"/>
    <n v="1"/>
    <n v="83.696016069634993"/>
  </r>
  <r>
    <x v="24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4"/>
    <x v="27"/>
    <s v="OPERANDO"/>
    <s v="ESTANDAR"/>
    <s v="JALISCO"/>
    <s v="PLAZA"/>
    <n v="99060040"/>
    <s v="CAC CASINO CAPRI AVILA CAMACHO GUADALAJARA"/>
    <n v="1.2193523704575866"/>
    <n v="2.2170043099228844"/>
    <n v="0.44340086198457695"/>
    <n v="3"/>
    <n v="0"/>
    <n v="0"/>
    <n v="0"/>
    <n v="0"/>
    <n v="0"/>
    <n v="0"/>
    <n v="0"/>
    <n v="0"/>
    <n v="0"/>
    <n v="0"/>
    <n v="0"/>
    <n v="125.5415132239704"/>
  </r>
  <r>
    <x v="24"/>
    <x v="4"/>
    <x v="27"/>
    <s v="OPERANDO"/>
    <s v="ELITE"/>
    <s v="JALISCO"/>
    <s v="PLAZA"/>
    <n v="21060017"/>
    <s v="CAC CENTRO SUR"/>
    <n v="7.2422140790814229"/>
    <n v="11.085021549614423"/>
    <n v="2.2170043099228844"/>
    <n v="0"/>
    <n v="8"/>
    <n v="5"/>
    <n v="0"/>
    <n v="0"/>
    <n v="0"/>
    <n v="3"/>
    <n v="0"/>
    <n v="2018.8439999999996"/>
    <n v="2"/>
    <n v="3"/>
    <n v="3"/>
    <n v="0"/>
  </r>
  <r>
    <x v="24"/>
    <x v="4"/>
    <x v="27"/>
    <s v="OPERANDO"/>
    <s v="ELITE"/>
    <s v="JALISCO"/>
    <s v="CALLE"/>
    <n v="99060028"/>
    <s v="CAC CHAPULTEPEC"/>
    <n v="1.2193523704575866"/>
    <n v="2.2170043099228844"/>
    <n v="0.44340086198457695"/>
    <n v="1"/>
    <n v="2"/>
    <n v="1"/>
    <n v="0"/>
    <n v="0"/>
    <n v="1"/>
    <n v="0"/>
    <n v="0"/>
    <n v="534.00599999999997"/>
    <n v="1"/>
    <n v="1"/>
    <n v="0"/>
    <n v="83.696016069634993"/>
  </r>
  <r>
    <x v="24"/>
    <x v="4"/>
    <x v="26"/>
    <s v="OPERANDO"/>
    <s v="ESTANDAR"/>
    <s v="COLIMA"/>
    <s v="CALLE"/>
    <n v="21060012"/>
    <s v="CAC COLIMA"/>
    <n v="3.6211070395407114"/>
    <n v="5.6533609903033559"/>
    <n v="1.1454522267934903"/>
    <n v="5"/>
    <n v="11"/>
    <n v="3"/>
    <n v="0"/>
    <n v="0"/>
    <n v="1"/>
    <n v="7"/>
    <n v="2"/>
    <n v="2644.0830000000001"/>
    <n v="2"/>
    <n v="8"/>
    <n v="1"/>
    <n v="292.93354536324034"/>
  </r>
  <r>
    <x v="24"/>
    <x v="4"/>
    <x v="26"/>
    <s v="OPERANDO"/>
    <s v="ESTANDAR"/>
    <s v="NAYARIT"/>
    <s v="PLAZA"/>
    <n v="99060031"/>
    <s v="CAC FORUM TEPIC"/>
    <n v="1.8105535197703557"/>
    <n v="1.2932525141216826"/>
    <n v="0.25865050282433655"/>
    <n v="2"/>
    <n v="1"/>
    <n v="0"/>
    <n v="0"/>
    <n v="0"/>
    <n v="0"/>
    <n v="1"/>
    <n v="0"/>
    <n v="250.26300000000001"/>
    <n v="0"/>
    <n v="0"/>
    <n v="1"/>
    <n v="125.54318714429179"/>
  </r>
  <r>
    <x v="24"/>
    <x v="4"/>
    <x v="27"/>
    <s v="OPERANDO"/>
    <s v="ESTANDAR"/>
    <s v="JALISCO"/>
    <s v="CALLE"/>
    <n v="99060008"/>
    <s v="CAC GUADALAJARA CENTRO HISTORICO"/>
    <n v="4.2123081888534806"/>
    <n v="9.9765193946529802"/>
    <n v="1.9953038789305961"/>
    <n v="3"/>
    <n v="13"/>
    <n v="8"/>
    <n v="0"/>
    <n v="1"/>
    <n v="3"/>
    <n v="1"/>
    <n v="2"/>
    <n v="3236.6790000000001"/>
    <n v="4"/>
    <n v="7"/>
    <n v="2"/>
    <n v="167.3903582189478"/>
  </r>
  <r>
    <x v="24"/>
    <x v="4"/>
    <x v="28"/>
    <s v="OPERANDO"/>
    <s v="ESTANDAR"/>
    <s v="JALISCO"/>
    <s v="CALLE"/>
    <n v="99060046"/>
    <s v="CAC HERRERA Y CAIRO TLAQUEPAQUE"/>
    <n v="1.478002873281923"/>
    <n v="2.5865050282433653"/>
    <n v="0.5173010056486731"/>
    <n v="0"/>
    <n v="1"/>
    <n v="0"/>
    <n v="0"/>
    <n v="0"/>
    <n v="1"/>
    <n v="0"/>
    <n v="0"/>
    <n v="200.04299999999998"/>
    <n v="0"/>
    <n v="1"/>
    <n v="0"/>
    <n v="0"/>
  </r>
  <r>
    <x v="24"/>
    <x v="4"/>
    <x v="27"/>
    <s v="OPERANDO"/>
    <s v="ESTANDAR"/>
    <s v="JALISCO"/>
    <s v="PLAZA"/>
    <n v="99060034"/>
    <s v="CAC LOPEZ MATEOS GUADALAJARA"/>
    <n v="1.8105535197703557"/>
    <n v="3.1407561057240865"/>
    <n v="0.62815122114481736"/>
    <n v="1"/>
    <n v="0"/>
    <n v="0"/>
    <n v="0"/>
    <n v="0"/>
    <n v="0"/>
    <n v="0"/>
    <n v="0"/>
    <n v="0"/>
    <n v="0"/>
    <n v="0"/>
    <n v="0"/>
    <n v="41.847171074656799"/>
  </r>
  <r>
    <x v="24"/>
    <x v="4"/>
    <x v="27"/>
    <s v="OPERANDO"/>
    <s v="ESTANDAR"/>
    <s v="JALISCO"/>
    <s v="PLAZA"/>
    <n v="21060023"/>
    <s v="CAC PLAZA DEL SOL"/>
    <n v="1.8105535197703557"/>
    <n v="3.6950071832048077"/>
    <n v="0.73900143664096152"/>
    <n v="3"/>
    <n v="3"/>
    <n v="1"/>
    <n v="0"/>
    <n v="0"/>
    <n v="2"/>
    <n v="0"/>
    <n v="0"/>
    <n v="1127.4389999999999"/>
    <n v="3"/>
    <n v="0"/>
    <n v="0"/>
    <n v="133.91195179109459"/>
  </r>
  <r>
    <x v="24"/>
    <x v="4"/>
    <x v="28"/>
    <s v="OPERANDO"/>
    <s v="ELITE"/>
    <s v="JALISCO"/>
    <s v="PLAZA"/>
    <n v="21060014"/>
    <s v="CAC PLAZA GALERIAS"/>
    <n v="4.4340086198457689"/>
    <n v="8.1290158030505761"/>
    <n v="1.6258031606101153"/>
    <n v="2"/>
    <n v="4"/>
    <n v="0"/>
    <n v="0"/>
    <n v="1"/>
    <n v="1"/>
    <n v="2"/>
    <n v="0"/>
    <n v="934.09199999999998"/>
    <n v="1"/>
    <n v="3"/>
    <n v="0"/>
    <n v="125.54318714429179"/>
  </r>
  <r>
    <x v="24"/>
    <x v="4"/>
    <x v="28"/>
    <s v="OPERANDO"/>
    <s v="ESTANDAR"/>
    <s v="JALISCO"/>
    <s v="PLAZA"/>
    <n v="99060037"/>
    <s v="CAC PLAZA PATRIA GUADALAJARA"/>
    <n v="1.8475035916024038"/>
    <n v="2.7712553874036057"/>
    <n v="0.55425107748072111"/>
    <n v="2"/>
    <n v="4"/>
    <n v="2"/>
    <n v="0"/>
    <n v="0"/>
    <n v="2"/>
    <n v="0"/>
    <n v="1"/>
    <n v="934.09199999999998"/>
    <n v="1"/>
    <n v="3"/>
    <n v="0"/>
    <n v="167.39203213926999"/>
  </r>
  <r>
    <x v="24"/>
    <x v="4"/>
    <x v="27"/>
    <s v="OPERANDO"/>
    <s v="ESTANDAR"/>
    <s v="JALISCO"/>
    <s v="CALLE"/>
    <n v="21060041"/>
    <s v="CAC PROVIDENCIA"/>
    <n v="1.8105535197703557"/>
    <n v="1.8475035916024038"/>
    <n v="0.36950071832048076"/>
    <n v="0"/>
    <n v="3"/>
    <n v="1"/>
    <n v="0"/>
    <n v="0"/>
    <n v="1"/>
    <n v="1"/>
    <n v="0"/>
    <n v="600.12899999999991"/>
    <n v="0"/>
    <n v="3"/>
    <n v="0"/>
    <n v="0"/>
  </r>
  <r>
    <x v="24"/>
    <x v="4"/>
    <x v="26"/>
    <s v="OPERANDO"/>
    <s v="ESTANDAR"/>
    <s v="JALISCO"/>
    <s v="CALLE"/>
    <n v="21060013"/>
    <s v="CAC PUERTO VALLARTA"/>
    <n v="2.4017546690831248"/>
    <n v="4.2123081888534806"/>
    <n v="0.84985165213710578"/>
    <n v="0"/>
    <n v="2"/>
    <n v="0"/>
    <n v="0"/>
    <n v="0"/>
    <n v="0"/>
    <n v="2"/>
    <n v="0"/>
    <n v="793.47599999999989"/>
    <n v="2"/>
    <n v="0"/>
    <n v="0"/>
    <n v="0"/>
  </r>
  <r>
    <x v="24"/>
    <x v="4"/>
    <x v="28"/>
    <s v="OPERANDO"/>
    <s v="ESTANDAR"/>
    <s v="JALISCO"/>
    <s v="CALLE"/>
    <n v="99060009"/>
    <s v="CAC REVOLUCION GUADALAJARA"/>
    <n v="5.5425107748072113"/>
    <n v="8.8680172396915378"/>
    <n v="1.7736034479383078"/>
    <n v="6"/>
    <n v="4"/>
    <n v="0"/>
    <n v="0"/>
    <n v="0"/>
    <n v="1"/>
    <n v="3"/>
    <n v="0"/>
    <n v="934.09199999999998"/>
    <n v="1"/>
    <n v="3"/>
    <n v="0"/>
    <n v="502.17609641780996"/>
  </r>
  <r>
    <x v="24"/>
    <x v="4"/>
    <x v="26"/>
    <s v="OPERANDO"/>
    <s v="ESTANDAR"/>
    <s v="NAYARIT"/>
    <s v="CALLE"/>
    <n v="21060024"/>
    <s v="CAC TEPIC"/>
    <n v="4.2123081888534806"/>
    <n v="6.4293124987763655"/>
    <n v="1.2932525141216826"/>
    <n v="7"/>
    <n v="7"/>
    <n v="4"/>
    <n v="0"/>
    <n v="0"/>
    <n v="1"/>
    <n v="2"/>
    <n v="2"/>
    <n v="1400.3009999999997"/>
    <n v="0"/>
    <n v="7"/>
    <n v="0"/>
    <n v="376.62788751255317"/>
  </r>
  <r>
    <x v="24"/>
    <x v="4"/>
    <x v="28"/>
    <s v="OPERANDO"/>
    <s v="ELITE"/>
    <s v="JALISCO"/>
    <s v="CALLE"/>
    <n v="99060030"/>
    <s v="CAC TRANSITO GUADALAJARA"/>
    <n v="2.4017546690831248"/>
    <n v="3.3255064648843269"/>
    <n v="0.66510129297686538"/>
    <n v="2"/>
    <n v="3"/>
    <n v="0"/>
    <n v="0"/>
    <n v="0"/>
    <n v="1"/>
    <n v="2"/>
    <n v="0"/>
    <n v="600.12899999999991"/>
    <n v="0"/>
    <n v="3"/>
    <n v="0"/>
    <n v="167.39203213926999"/>
  </r>
  <r>
    <x v="24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4"/>
    <x v="28"/>
    <s v="OPERANDO"/>
    <s v="ESTANDAR"/>
    <s v="JALISCO"/>
    <s v="PLAZA"/>
    <n v="99060033"/>
    <s v="MINI CAC CHAPALITA GUADALAJARA"/>
    <n v="0.81290158030505766"/>
    <n v="1.2932525141216826"/>
    <n v="0.25865050282433655"/>
    <n v="0"/>
    <n v="1"/>
    <n v="1"/>
    <n v="0"/>
    <n v="0"/>
    <n v="0"/>
    <n v="0"/>
    <n v="0"/>
    <n v="200.04299999999998"/>
    <n v="0"/>
    <n v="1"/>
    <n v="0"/>
    <n v="0"/>
  </r>
  <r>
    <x v="24"/>
    <x v="4"/>
    <x v="28"/>
    <s v="OPERANDO"/>
    <s v="ESTANDAR"/>
    <s v="JALISCO"/>
    <s v="PLAZA"/>
    <n v="99060032"/>
    <s v="MINI CAC GRAN PLAZA GUADALAJARA"/>
    <n v="0.81290158030505766"/>
    <n v="1.2932525141216826"/>
    <n v="0.25865050282433655"/>
    <n v="0"/>
    <n v="0"/>
    <n v="0"/>
    <n v="0"/>
    <n v="0"/>
    <n v="0"/>
    <n v="0"/>
    <n v="0"/>
    <n v="0"/>
    <n v="0"/>
    <n v="0"/>
    <n v="0"/>
    <n v="0"/>
  </r>
  <r>
    <x v="24"/>
    <x v="4"/>
    <x v="27"/>
    <s v="OPERANDO"/>
    <s v="ESTANDAR"/>
    <s v="JALISCO"/>
    <s v="CALLE"/>
    <n v="99060055"/>
    <s v="MINI CAC INDEPENDENCIA CENTRO GUADALAJARA"/>
    <n v="1.1085021549614422"/>
    <n v="1.1085021549614422"/>
    <n v="0.22170043099228848"/>
    <n v="0"/>
    <n v="1"/>
    <n v="1"/>
    <n v="0"/>
    <n v="0"/>
    <n v="0"/>
    <n v="0"/>
    <n v="0"/>
    <n v="333.96299999999997"/>
    <n v="1"/>
    <n v="0"/>
    <n v="0"/>
    <n v="0"/>
  </r>
  <r>
    <x v="24"/>
    <x v="4"/>
    <x v="26"/>
    <s v="OPERANDO"/>
    <s v="ESTANDAR"/>
    <s v="JALISCO"/>
    <s v="CALLE"/>
    <n v="21060033"/>
    <s v="MINI CAC JUAREZ"/>
    <n v="0.99765193946529807"/>
    <n v="0.99765193946529807"/>
    <n v="0.18475035916024038"/>
    <n v="1"/>
    <n v="0"/>
    <n v="0"/>
    <n v="0"/>
    <n v="0"/>
    <n v="0"/>
    <n v="0"/>
    <n v="0"/>
    <n v="0"/>
    <n v="0"/>
    <n v="0"/>
    <n v="0"/>
    <n v="83.696016069634993"/>
  </r>
  <r>
    <x v="24"/>
    <x v="4"/>
    <x v="27"/>
    <s v="OPERANDO"/>
    <s v="ESTANDAR"/>
    <s v="JALISCO"/>
    <s v="CALLE"/>
    <n v="99060054"/>
    <s v="MINI CAC JUAREZ CENTRO GUADALAJARA"/>
    <n v="1.1824022986255385"/>
    <n v="1.478002873281923"/>
    <n v="0.29560057465638462"/>
    <n v="1"/>
    <n v="1"/>
    <n v="1"/>
    <n v="0"/>
    <n v="0"/>
    <n v="0"/>
    <n v="0"/>
    <n v="0"/>
    <n v="200.04299999999998"/>
    <n v="0"/>
    <n v="1"/>
    <n v="0"/>
    <n v="83.696016069634993"/>
  </r>
  <r>
    <x v="24"/>
    <x v="4"/>
    <x v="26"/>
    <s v="OPERANDO"/>
    <s v="ESTANDAR"/>
    <s v="COLIMA"/>
    <s v="CALLE"/>
    <n v="99060024"/>
    <s v="MINI CAC MANZANILLO"/>
    <n v="1.958353807098548"/>
    <n v="2.2170043099228844"/>
    <n v="0.44340086198457695"/>
    <n v="1"/>
    <n v="0"/>
    <n v="0"/>
    <n v="0"/>
    <n v="0"/>
    <n v="0"/>
    <n v="0"/>
    <n v="0"/>
    <n v="0"/>
    <n v="0"/>
    <n v="0"/>
    <n v="0"/>
    <n v="41.847171074656799"/>
  </r>
  <r>
    <x v="24"/>
    <x v="4"/>
    <x v="28"/>
    <s v="OPERANDO"/>
    <s v="ESTANDAR"/>
    <s v="JALISCO"/>
    <s v="PLAZA"/>
    <n v="99060056"/>
    <s v="MINI CAC MULTIPLAZA DEL VALLE"/>
    <n v="1.1454522267934903"/>
    <n v="1.2932525141216826"/>
    <n v="0.25865050282433655"/>
    <n v="0"/>
    <n v="0"/>
    <n v="0"/>
    <n v="0"/>
    <n v="0"/>
    <n v="0"/>
    <n v="0"/>
    <n v="0"/>
    <n v="0"/>
    <n v="0"/>
    <n v="0"/>
    <n v="0"/>
    <n v="0"/>
  </r>
  <r>
    <x v="24"/>
    <x v="4"/>
    <x v="26"/>
    <s v="OPERANDO"/>
    <s v="ESTANDAR"/>
    <s v="NAYARIT"/>
    <s v="PLAZA"/>
    <n v="21060039"/>
    <s v="MINI CAC PLAZA LAGO REAL"/>
    <n v="0.99765193946529807"/>
    <n v="0.99765193946529807"/>
    <n v="0.18475035916024038"/>
    <n v="3"/>
    <n v="2"/>
    <n v="1"/>
    <n v="0"/>
    <n v="0"/>
    <n v="0"/>
    <n v="1"/>
    <n v="0"/>
    <n v="534.00599999999997"/>
    <n v="1"/>
    <n v="1"/>
    <n v="0"/>
    <n v="251.08804820890498"/>
  </r>
  <r>
    <x v="24"/>
    <x v="4"/>
    <x v="27"/>
    <s v="OPERANDO"/>
    <s v="ESTANDAR"/>
    <s v="JALISCO"/>
    <s v="PLAZA"/>
    <n v="99060053"/>
    <s v="MINI CAC PLAZA LOMAS TONALÁ"/>
    <n v="1.1085021549614422"/>
    <n v="2.5865050282433653"/>
    <n v="0.5173010056486731"/>
    <n v="1"/>
    <n v="2"/>
    <n v="0"/>
    <n v="0"/>
    <n v="0"/>
    <n v="1"/>
    <n v="1"/>
    <n v="0"/>
    <n v="500.52600000000001"/>
    <n v="0"/>
    <n v="0"/>
    <n v="2"/>
    <n v="83.696016069634993"/>
  </r>
  <r>
    <x v="24"/>
    <x v="4"/>
    <x v="27"/>
    <s v="OPERANDO"/>
    <s v="ESTANDAR"/>
    <s v="JALISCO"/>
    <s v="PLAZA"/>
    <n v="21060031"/>
    <s v="MINI CAC PLAZA REGINA"/>
    <n v="1.1085021549614422"/>
    <n v="1.478002873281923"/>
    <n v="0.29560057465638462"/>
    <n v="2"/>
    <n v="3"/>
    <n v="1"/>
    <n v="0"/>
    <n v="0"/>
    <n v="1"/>
    <n v="1"/>
    <n v="0"/>
    <n v="600.12899999999991"/>
    <n v="0"/>
    <n v="3"/>
    <n v="0"/>
    <n v="125.54318714429179"/>
  </r>
  <r>
    <x v="24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4"/>
    <x v="28"/>
    <s v="OPERANDO"/>
    <s v="ESTANDAR"/>
    <s v="JALISCO"/>
    <s v="PLAZA"/>
    <n v="99060038"/>
    <s v="MINI CAC PUNTO SAN ISIDRO GUADALAJARA"/>
    <n v="1.1454522267934903"/>
    <n v="1.478002873281923"/>
    <n v="0.29560057465638462"/>
    <n v="1"/>
    <n v="1"/>
    <n v="0"/>
    <n v="0"/>
    <n v="0"/>
    <n v="1"/>
    <n v="0"/>
    <n v="0"/>
    <n v="333.96299999999997"/>
    <n v="1"/>
    <n v="0"/>
    <n v="0"/>
    <n v="83.696016069634993"/>
  </r>
  <r>
    <x v="24"/>
    <x v="4"/>
    <x v="27"/>
    <s v="OPERANDO"/>
    <s v="ESTANDAR"/>
    <s v="JALISCO"/>
    <s v="CALLE"/>
    <n v="99060049"/>
    <s v="MINI CAC SAN JUAN BOSCO GUADALAJARA"/>
    <n v="1.1085021549614422"/>
    <n v="1.478002873281923"/>
    <n v="0.29560057465638462"/>
    <n v="1"/>
    <n v="3"/>
    <n v="1"/>
    <n v="0"/>
    <n v="0"/>
    <n v="2"/>
    <n v="0"/>
    <n v="0"/>
    <n v="600.12899999999991"/>
    <n v="0"/>
    <n v="3"/>
    <n v="0"/>
    <n v="83.696016069634993"/>
  </r>
  <r>
    <x v="24"/>
    <x v="4"/>
    <x v="27"/>
    <s v="OPERANDO"/>
    <s v="ESTANDAR"/>
    <s v="JALISCO"/>
    <s v="PLAZA"/>
    <n v="99060041"/>
    <s v="MINI CAC URBANCENTER GUADALAJARA"/>
    <n v="1.1085021549614422"/>
    <n v="0.99765193946529807"/>
    <n v="0.18475035916024038"/>
    <n v="0"/>
    <n v="1"/>
    <n v="0"/>
    <n v="0"/>
    <n v="0"/>
    <n v="1"/>
    <n v="0"/>
    <n v="0"/>
    <n v="200.04299999999998"/>
    <n v="0"/>
    <n v="1"/>
    <n v="0"/>
    <n v="0"/>
  </r>
  <r>
    <x v="24"/>
    <x v="4"/>
    <x v="28"/>
    <s v="OPERANDO"/>
    <s v="ELITE"/>
    <s v="JALISCO"/>
    <s v="CALLE"/>
    <n v="99060012"/>
    <s v="PLAZA MOVISTAR ESTADIO JALISCO"/>
    <n v="2.5865050282433653"/>
    <n v="2.5865050282433653"/>
    <n v="0.5173010056486731"/>
    <n v="2"/>
    <n v="3"/>
    <n v="1"/>
    <n v="0"/>
    <n v="0"/>
    <n v="0"/>
    <n v="2"/>
    <n v="1"/>
    <n v="650.34899999999993"/>
    <n v="0"/>
    <n v="2"/>
    <n v="1"/>
    <n v="125.54318714429179"/>
  </r>
  <r>
    <x v="24"/>
    <x v="4"/>
    <x v="27"/>
    <s v="OPERANDO"/>
    <s v="ESTANDAR"/>
    <s v="JALISCO"/>
    <s v="PLAZA"/>
    <n v="1062036"/>
    <s v="PLAZA MOVISTAR LAS TORRES"/>
    <n v="1.884453663434452"/>
    <n v="2.5865050282433653"/>
    <n v="0.5173010056486731"/>
    <n v="4"/>
    <n v="1"/>
    <n v="0"/>
    <n v="1"/>
    <n v="0"/>
    <n v="0"/>
    <n v="0"/>
    <n v="0"/>
    <n v="200.04299999999998"/>
    <n v="0"/>
    <n v="1"/>
    <n v="0"/>
    <n v="234.34800803481727"/>
  </r>
  <r>
    <x v="24"/>
    <x v="4"/>
    <x v="27"/>
    <s v="OPERANDO"/>
    <s v="ESTANDAR"/>
    <s v="JALISCO"/>
    <s v="CALLE"/>
    <n v="1062035"/>
    <s v="PLAZA MOVISTAR TONALA"/>
    <n v="2.6234551000754136"/>
    <n v="4.4340086198457689"/>
    <n v="0.88680172396915391"/>
    <n v="2"/>
    <n v="3"/>
    <n v="1"/>
    <n v="0"/>
    <n v="0"/>
    <n v="0"/>
    <n v="2"/>
    <n v="0"/>
    <n v="600.12899999999991"/>
    <n v="0"/>
    <n v="3"/>
    <n v="0"/>
    <n v="167.39203213926999"/>
  </r>
  <r>
    <x v="24"/>
    <x v="4"/>
    <x v="28"/>
    <s v="OPERANDO"/>
    <s v="ESTANDAR"/>
    <s v="JALISCO"/>
    <s v="PLAZA"/>
    <n v="99060003"/>
    <s v="SMART STORE ANDARES GUADALAJARA"/>
    <n v="1.1454522267934903"/>
    <n v="1.2932525141216826"/>
    <n v="0.25865050282433655"/>
    <n v="1"/>
    <n v="1"/>
    <n v="1"/>
    <n v="0"/>
    <n v="0"/>
    <n v="0"/>
    <n v="0"/>
    <n v="0"/>
    <n v="200.04299999999998"/>
    <n v="0"/>
    <n v="1"/>
    <n v="0"/>
    <n v="83.696016069634993"/>
  </r>
  <r>
    <x v="24"/>
    <x v="4"/>
    <x v="28"/>
    <s v="OPERANDO"/>
    <s v="ESTANDAR"/>
    <s v="JALISCO"/>
    <s v="PLAZA"/>
    <n v="99060017"/>
    <s v="SMART STORE FORUM TLAQUEPAQUE"/>
    <n v="1.1454522267934903"/>
    <n v="1.2932525141216826"/>
    <n v="0.25865050282433655"/>
    <n v="0"/>
    <n v="0"/>
    <n v="0"/>
    <n v="0"/>
    <n v="0"/>
    <n v="0"/>
    <n v="0"/>
    <n v="0"/>
    <n v="0"/>
    <n v="0"/>
    <n v="0"/>
    <n v="0"/>
    <n v="0"/>
  </r>
  <r>
    <x v="24"/>
    <x v="4"/>
    <x v="28"/>
    <s v="OPERANDO"/>
    <s v="ELITE"/>
    <s v="JALISCO"/>
    <s v="PLAZA"/>
    <n v="99060010"/>
    <s v="SMART STORE GRAN TERRAZA BELENES"/>
    <n v="2.4017546690831248"/>
    <n v="2.5865050282433653"/>
    <n v="0.5173010056486731"/>
    <n v="2"/>
    <n v="2"/>
    <n v="2"/>
    <n v="0"/>
    <n v="0"/>
    <n v="0"/>
    <n v="0"/>
    <n v="0"/>
    <n v="534.00599999999997"/>
    <n v="1"/>
    <n v="1"/>
    <n v="0"/>
    <n v="125.543187144291"/>
  </r>
  <r>
    <x v="24"/>
    <x v="4"/>
    <x v="28"/>
    <s v="OPERANDO"/>
    <s v="ELITE"/>
    <s v="JALISCO"/>
    <s v="PLAZA"/>
    <n v="99060011"/>
    <s v="SMART STORE GRAN TERRAZA OBLATOS"/>
    <n v="2.7712553874036057"/>
    <n v="2.7712553874036057"/>
    <n v="0.55425107748072111"/>
    <n v="1"/>
    <n v="2"/>
    <n v="1"/>
    <n v="0"/>
    <n v="0"/>
    <n v="1"/>
    <n v="0"/>
    <n v="1"/>
    <n v="400.08599999999996"/>
    <n v="0"/>
    <n v="2"/>
    <n v="0"/>
    <n v="83.696016069634993"/>
  </r>
  <r>
    <x v="24"/>
    <x v="4"/>
    <x v="27"/>
    <s v="OPERANDO"/>
    <s v="ELITE"/>
    <s v="JALISCO"/>
    <s v="PLAZA"/>
    <n v="99060013"/>
    <s v="SMART STORE PLAZA DEL SOL"/>
    <n v="1.2563024422896347"/>
    <n v="1.4410528014498749"/>
    <n v="0.29560057465638462"/>
    <n v="0"/>
    <n v="0"/>
    <n v="0"/>
    <n v="0"/>
    <n v="0"/>
    <n v="0"/>
    <n v="0"/>
    <n v="0"/>
    <n v="0"/>
    <n v="0"/>
    <n v="0"/>
    <n v="0"/>
    <n v="0"/>
  </r>
  <r>
    <x v="24"/>
    <x v="4"/>
    <x v="27"/>
    <s v="OPERANDO"/>
    <s v="ESTANDAR"/>
    <s v="JALISCO"/>
    <s v="PLAZA"/>
    <n v="99060015"/>
    <s v="SMART STORE PLAZA SAN MIGUEL"/>
    <n v="0.62815122114481736"/>
    <n v="0.73900143664096152"/>
    <n v="0.14780028732819231"/>
    <n v="2"/>
    <n v="0"/>
    <n v="0"/>
    <n v="0"/>
    <n v="0"/>
    <n v="0"/>
    <n v="0"/>
    <n v="0"/>
    <n v="0"/>
    <n v="0"/>
    <n v="0"/>
    <n v="0"/>
    <n v="142.28239035821881"/>
  </r>
  <r>
    <x v="24"/>
    <x v="4"/>
    <x v="28"/>
    <s v="OPERANDO"/>
    <s v="ESTANDAR"/>
    <s v="JALISCO"/>
    <s v="PLAZA"/>
    <n v="99060014"/>
    <s v="SMART STORE REAL CENTER"/>
    <n v="1.1454522267934903"/>
    <n v="1.2932525141216826"/>
    <n v="0.25865050282433655"/>
    <n v="1"/>
    <n v="0"/>
    <n v="0"/>
    <n v="0"/>
    <n v="0"/>
    <n v="0"/>
    <n v="0"/>
    <n v="0"/>
    <n v="0"/>
    <n v="0"/>
    <n v="0"/>
    <n v="0"/>
    <n v="83.696016069634993"/>
  </r>
  <r>
    <x v="24"/>
    <x v="5"/>
    <x v="29"/>
    <s v="OPERANDO"/>
    <s v="ESTANDAR"/>
    <s v="PUEBLA"/>
    <s v="PLAZA"/>
    <n v="99080028"/>
    <s v="CAC 2 PONIENTE CENTRO PUEBLA"/>
    <n v="3.1322865357602101"/>
    <n v="3.6850429832473059"/>
    <n v="0.73700859664946117"/>
    <n v="1"/>
    <n v="5"/>
    <n v="2"/>
    <n v="0"/>
    <n v="2"/>
    <n v="1"/>
    <n v="0"/>
    <n v="0"/>
    <n v="1000.2149999999999"/>
    <n v="0"/>
    <n v="5"/>
    <n v="0"/>
    <n v="41.847171074656799"/>
  </r>
  <r>
    <x v="24"/>
    <x v="5"/>
    <x v="29"/>
    <s v="OPERANDO"/>
    <s v="ESTANDAR"/>
    <s v="VERACRUZ"/>
    <s v="CALLE"/>
    <n v="21080008"/>
    <s v="CAC CORDOBA"/>
    <n v="3.7587438429122519"/>
    <n v="4.4220515798967668"/>
    <n v="0.88441031597935349"/>
    <n v="4"/>
    <n v="6"/>
    <n v="3"/>
    <n v="0"/>
    <n v="1"/>
    <n v="2"/>
    <n v="0"/>
    <n v="1"/>
    <n v="1250.4779999999998"/>
    <n v="0"/>
    <n v="5"/>
    <n v="1"/>
    <n v="209.23752929360541"/>
  </r>
  <r>
    <x v="24"/>
    <x v="5"/>
    <x v="30"/>
    <s v="OPERANDO"/>
    <s v="ESTANDAR"/>
    <s v="PUEBLA"/>
    <s v="PLAZA"/>
    <n v="99080030"/>
    <s v="CAC EXPLANADA PUEBLA"/>
    <n v="0.77385902648193428"/>
    <n v="1.6582693424612878"/>
    <n v="0.33165386849225753"/>
    <n v="2"/>
    <n v="1"/>
    <n v="0"/>
    <n v="0"/>
    <n v="0"/>
    <n v="1"/>
    <n v="0"/>
    <n v="0"/>
    <n v="333.96299999999997"/>
    <n v="1"/>
    <n v="0"/>
    <n v="0"/>
    <n v="83.694342149313599"/>
  </r>
  <r>
    <x v="24"/>
    <x v="5"/>
    <x v="30"/>
    <s v="OPERANDO"/>
    <s v="ESTANDAR"/>
    <s v="OAXACA"/>
    <s v="CALLE"/>
    <n v="21080007"/>
    <s v="CAC OAXACA"/>
    <n v="3.6850429832473059"/>
    <n v="4.7905558782214976"/>
    <n v="0.9581111756442996"/>
    <n v="7"/>
    <n v="5"/>
    <n v="2"/>
    <n v="0"/>
    <n v="0"/>
    <n v="1"/>
    <n v="2"/>
    <n v="0"/>
    <n v="1134.1349999999998"/>
    <n v="1"/>
    <n v="4"/>
    <n v="0"/>
    <n v="418.47673250753076"/>
  </r>
  <r>
    <x v="24"/>
    <x v="5"/>
    <x v="29"/>
    <s v="OPERANDO"/>
    <s v="ESTANDAR"/>
    <s v="VERACRUZ"/>
    <s v="PLAZA"/>
    <n v="21080023"/>
    <s v="CAC ORIZABA"/>
    <n v="3.1322865357602101"/>
    <n v="3.6850429832473059"/>
    <n v="0.73700859664946117"/>
    <n v="0"/>
    <n v="4"/>
    <n v="1"/>
    <n v="0"/>
    <n v="0"/>
    <n v="0"/>
    <n v="3"/>
    <n v="1"/>
    <n v="900.61199999999997"/>
    <n v="0"/>
    <n v="2"/>
    <n v="2"/>
    <n v="0"/>
  </r>
  <r>
    <x v="24"/>
    <x v="5"/>
    <x v="30"/>
    <s v="OPERANDO"/>
    <s v="ELITE"/>
    <s v="PUEBLA"/>
    <s v="PLAZA"/>
    <n v="99080027"/>
    <s v="CAC PARQUE PUEBLA"/>
    <n v="1.6582693424612878"/>
    <n v="2.9480343865978447"/>
    <n v="0.58960687731956896"/>
    <n v="0"/>
    <n v="1"/>
    <n v="1"/>
    <n v="0"/>
    <n v="0"/>
    <n v="0"/>
    <n v="0"/>
    <n v="0"/>
    <n v="200.04299999999998"/>
    <n v="0"/>
    <n v="1"/>
    <n v="0"/>
    <n v="0"/>
  </r>
  <r>
    <x v="24"/>
    <x v="5"/>
    <x v="31"/>
    <s v="OPERANDO"/>
    <s v="ESTANDAR"/>
    <s v="VERACRUZ"/>
    <s v="CALLE"/>
    <n v="99080007"/>
    <s v="CAC POZA RICA"/>
    <n v="2.2110257899483834"/>
    <n v="3.4639404042524675"/>
    <n v="0.70015816681698817"/>
    <n v="4"/>
    <n v="4"/>
    <n v="0"/>
    <n v="0"/>
    <n v="1"/>
    <n v="0"/>
    <n v="3"/>
    <n v="0"/>
    <n v="800.17199999999991"/>
    <n v="0"/>
    <n v="4"/>
    <n v="0"/>
    <n v="209.23752929360541"/>
  </r>
  <r>
    <x v="24"/>
    <x v="5"/>
    <x v="29"/>
    <s v="OPERANDO"/>
    <s v="ELITE"/>
    <s v="PUEBLA"/>
    <s v="CALLE"/>
    <n v="99080008"/>
    <s v="CAC PUEBLA"/>
    <n v="3.3165386849225755"/>
    <n v="7.8491415543167617"/>
    <n v="1.5845684827963415"/>
    <n v="3"/>
    <n v="4"/>
    <n v="1"/>
    <n v="0"/>
    <n v="1"/>
    <n v="1"/>
    <n v="1"/>
    <n v="1"/>
    <n v="1059.6419999999998"/>
    <n v="1"/>
    <n v="3"/>
    <n v="0"/>
    <n v="192.50083696016048"/>
  </r>
  <r>
    <x v="24"/>
    <x v="5"/>
    <x v="29"/>
    <s v="OPERANDO"/>
    <s v="ELITE"/>
    <s v="PUEBLA"/>
    <s v="PLAZA"/>
    <n v="21080005"/>
    <s v="CAC PUEBLA PABELLON DORADA"/>
    <n v="3.3165386849225755"/>
    <n v="8.0702441333116006"/>
    <n v="1.6214189126288145"/>
    <n v="5"/>
    <n v="8"/>
    <n v="2"/>
    <n v="0"/>
    <n v="1"/>
    <n v="4"/>
    <n v="1"/>
    <n v="0"/>
    <n v="2228.0939999999996"/>
    <n v="3"/>
    <n v="3"/>
    <n v="2"/>
    <n v="292.9335453632404"/>
  </r>
  <r>
    <x v="24"/>
    <x v="5"/>
    <x v="29"/>
    <s v="OPERANDO"/>
    <s v="ELITE"/>
    <s v="PUEBLA"/>
    <s v="CALLE"/>
    <n v="21080010"/>
    <s v="CAC SAN ANDRES"/>
    <n v="1.1055128949741917"/>
    <n v="2.8743335269328987"/>
    <n v="0.58960687731956896"/>
    <n v="2"/>
    <n v="1"/>
    <n v="0"/>
    <n v="0"/>
    <n v="0"/>
    <n v="1"/>
    <n v="0"/>
    <n v="0"/>
    <n v="200.04299999999998"/>
    <n v="0"/>
    <n v="1"/>
    <n v="0"/>
    <n v="125.54318714429179"/>
  </r>
  <r>
    <x v="24"/>
    <x v="5"/>
    <x v="30"/>
    <s v="OPERANDO"/>
    <s v="ESTANDAR"/>
    <s v="PUEBLA"/>
    <s v="PLAZA"/>
    <n v="21080022"/>
    <s v="CAC TEHUACAN PUEBLA"/>
    <n v="3.3165386849225755"/>
    <n v="4.7905558782214976"/>
    <n v="0.9581111756442996"/>
    <n v="1"/>
    <n v="2"/>
    <n v="0"/>
    <n v="0"/>
    <n v="0"/>
    <n v="0"/>
    <n v="2"/>
    <n v="0"/>
    <n v="400.08599999999996"/>
    <n v="0"/>
    <n v="2"/>
    <n v="0"/>
    <n v="41.847171074656799"/>
  </r>
  <r>
    <x v="24"/>
    <x v="5"/>
    <x v="29"/>
    <s v="OPERANDO"/>
    <s v="ESTANDAR"/>
    <s v="TLAXCALA"/>
    <s v="PLAZA"/>
    <n v="99080024"/>
    <s v="CAC TLAXCALA PLAZA INN"/>
    <n v="5.6381157643683784"/>
    <n v="6.6330773698451511"/>
    <n v="1.3266154739690301"/>
    <n v="8"/>
    <n v="2"/>
    <n v="1"/>
    <n v="0"/>
    <n v="0"/>
    <n v="0"/>
    <n v="1"/>
    <n v="0"/>
    <n v="450.30599999999998"/>
    <n v="0"/>
    <n v="1"/>
    <n v="1"/>
    <n v="627.71928356210174"/>
  </r>
  <r>
    <x v="24"/>
    <x v="5"/>
    <x v="31"/>
    <s v="OPERANDO"/>
    <s v="ELITE"/>
    <s v="VERACRUZ"/>
    <s v="CALLE"/>
    <n v="99080009"/>
    <s v="CAC VERACRUZ"/>
    <n v="2.5795300882731143"/>
    <n v="3.6850429832473059"/>
    <n v="0.73700859664946117"/>
    <n v="4"/>
    <n v="4"/>
    <n v="1"/>
    <n v="0"/>
    <n v="0"/>
    <n v="1"/>
    <n v="2"/>
    <n v="0"/>
    <n v="800.17199999999991"/>
    <n v="0"/>
    <n v="4"/>
    <n v="0"/>
    <n v="209.23752929360541"/>
  </r>
  <r>
    <x v="24"/>
    <x v="5"/>
    <x v="31"/>
    <s v="OPERANDO"/>
    <s v="ELITE"/>
    <s v="VERACRUZ"/>
    <s v="CALLE"/>
    <n v="21080006"/>
    <s v="CAC VERACRUZ II"/>
    <n v="3.8324447025771984"/>
    <n v="5.5275644748709594"/>
    <n v="1.1055128949741917"/>
    <n v="1"/>
    <n v="4"/>
    <n v="1"/>
    <n v="0"/>
    <n v="2"/>
    <n v="0"/>
    <n v="1"/>
    <n v="0"/>
    <n v="1068.0119999999999"/>
    <n v="2"/>
    <n v="2"/>
    <n v="0"/>
    <n v="83.696016069634993"/>
  </r>
  <r>
    <x v="24"/>
    <x v="5"/>
    <x v="31"/>
    <s v="OPERANDO"/>
    <s v="ESTANDAR"/>
    <s v="VERACRUZ"/>
    <s v="CALLE"/>
    <n v="99080010"/>
    <s v="CAC XALAPA"/>
    <n v="2.9480343865978447"/>
    <n v="3.6850429832473059"/>
    <n v="0.73700859664946117"/>
    <n v="0"/>
    <n v="3"/>
    <n v="1"/>
    <n v="0"/>
    <n v="0"/>
    <n v="1"/>
    <n v="1"/>
    <n v="0"/>
    <n v="600.12899999999991"/>
    <n v="0"/>
    <n v="3"/>
    <n v="0"/>
    <n v="0"/>
  </r>
  <r>
    <x v="24"/>
    <x v="5"/>
    <x v="31"/>
    <s v="OPERANDO"/>
    <s v="ELITE"/>
    <s v="VERACRUZ"/>
    <s v="PLAZA"/>
    <n v="21080014"/>
    <s v="MINI CAC EL DORADO"/>
    <n v="1.4740171932989223"/>
    <n v="1.9899232109535452"/>
    <n v="0.40535472815720364"/>
    <n v="3"/>
    <n v="3"/>
    <n v="1"/>
    <n v="0"/>
    <n v="0"/>
    <n v="2"/>
    <n v="0"/>
    <n v="0"/>
    <n v="859.59899999999993"/>
    <n v="1"/>
    <n v="2"/>
    <n v="0"/>
    <n v="167.39035821894859"/>
  </r>
  <r>
    <x v="24"/>
    <x v="5"/>
    <x v="29"/>
    <s v="OPERANDO"/>
    <s v="ESTANDAR"/>
    <s v="PUEBLA"/>
    <s v="PLAZA"/>
    <n v="99080023"/>
    <s v="MINI CAC PERIPLAZA PUEBLA"/>
    <n v="2.0267736407860184"/>
    <n v="4.4589020097292407"/>
    <n v="0.88441031597935349"/>
    <n v="1"/>
    <n v="1"/>
    <n v="0"/>
    <n v="0"/>
    <n v="0"/>
    <n v="1"/>
    <n v="0"/>
    <n v="0"/>
    <n v="200.04299999999998"/>
    <n v="0"/>
    <n v="1"/>
    <n v="0"/>
    <n v="41.847171074656799"/>
  </r>
  <r>
    <x v="24"/>
    <x v="5"/>
    <x v="30"/>
    <s v="OPERANDO"/>
    <s v="ESTANDAR"/>
    <s v="PUEBLA"/>
    <s v="PLAZA"/>
    <n v="99080025"/>
    <s v="MINI CAC PLAZA MARGARITA PUEBLA"/>
    <n v="1.1055128949741917"/>
    <n v="2.2110257899483834"/>
    <n v="0.44220515798967674"/>
    <n v="4"/>
    <n v="1"/>
    <n v="1"/>
    <n v="0"/>
    <n v="0"/>
    <n v="0"/>
    <n v="0"/>
    <n v="1"/>
    <n v="200.04299999999998"/>
    <n v="0"/>
    <n v="1"/>
    <n v="0"/>
    <n v="292.93521928356176"/>
  </r>
  <r>
    <x v="24"/>
    <x v="5"/>
    <x v="30"/>
    <s v="OPERANDO"/>
    <s v="ESTANDAR"/>
    <s v="PUEBLA"/>
    <s v="PLAZA"/>
    <n v="99080033"/>
    <s v="MINI CAC PLAZA NORTE PUEBLA"/>
    <n v="1.1055128949741917"/>
    <n v="1.4740171932989223"/>
    <n v="0.29480343865978448"/>
    <n v="3"/>
    <n v="1"/>
    <n v="1"/>
    <n v="0"/>
    <n v="0"/>
    <n v="0"/>
    <n v="0"/>
    <n v="0"/>
    <n v="200.04299999999998"/>
    <n v="0"/>
    <n v="1"/>
    <n v="0"/>
    <n v="142.28239035821881"/>
  </r>
  <r>
    <x v="24"/>
    <x v="5"/>
    <x v="30"/>
    <s v="OPERANDO"/>
    <s v="ESTANDAR"/>
    <s v="PUEBLA"/>
    <s v="PLAZA"/>
    <n v="99080034"/>
    <s v="MINI CAC PLAZA SAN SEBASTIAN PUEBLA"/>
    <n v="1.1055128949741917"/>
    <n v="1.842521491623653"/>
    <n v="0.36850429832473058"/>
    <n v="1"/>
    <n v="1"/>
    <n v="0"/>
    <n v="0"/>
    <n v="0"/>
    <n v="0"/>
    <n v="1"/>
    <n v="0"/>
    <n v="200.04299999999998"/>
    <n v="0"/>
    <n v="1"/>
    <n v="0"/>
    <n v="83.694342149313599"/>
  </r>
  <r>
    <x v="24"/>
    <x v="5"/>
    <x v="30"/>
    <s v="OPERANDO"/>
    <s v="ESTANDAR"/>
    <s v="PUEBLA"/>
    <s v="PLAZA"/>
    <n v="99080032"/>
    <s v="MINI CAC SOLESTA PUEBLA"/>
    <n v="0.77385902648193428"/>
    <n v="1.6582693424612878"/>
    <n v="0.33165386849225753"/>
    <n v="0"/>
    <n v="1"/>
    <n v="0"/>
    <n v="1"/>
    <n v="0"/>
    <n v="0"/>
    <n v="0"/>
    <n v="1"/>
    <n v="200.04299999999998"/>
    <n v="0"/>
    <n v="1"/>
    <n v="0"/>
    <n v="0"/>
  </r>
  <r>
    <x v="24"/>
    <x v="5"/>
    <x v="29"/>
    <s v="OPERANDO"/>
    <s v="ESTANDAR"/>
    <s v="PUEBLA"/>
    <s v="PLAZA"/>
    <n v="21080015"/>
    <s v="MINI CAC SORIANA CAPU"/>
    <n v="2.6532309479380602"/>
    <n v="5.3064618958761205"/>
    <n v="1.0686624651417187"/>
    <n v="8"/>
    <n v="6"/>
    <n v="2"/>
    <n v="0"/>
    <n v="2"/>
    <n v="2"/>
    <n v="0"/>
    <n v="2"/>
    <n v="1384.3979999999999"/>
    <n v="1"/>
    <n v="4"/>
    <n v="1"/>
    <n v="594.24087713424774"/>
  </r>
  <r>
    <x v="24"/>
    <x v="5"/>
    <x v="29"/>
    <s v="OPERANDO"/>
    <s v="ESTANDAR"/>
    <s v="TLAXCALA"/>
    <s v="PLAZA"/>
    <n v="99080015"/>
    <s v="MINI CAC TLAXCALA"/>
    <n v="1.1055128949741917"/>
    <n v="1.5845684827963415"/>
    <n v="0.33165386849225753"/>
    <n v="0"/>
    <n v="0"/>
    <n v="0"/>
    <n v="0"/>
    <n v="0"/>
    <n v="0"/>
    <n v="0"/>
    <n v="0"/>
    <n v="0"/>
    <n v="0"/>
    <n v="0"/>
    <n v="0"/>
    <n v="0"/>
  </r>
  <r>
    <x v="24"/>
    <x v="5"/>
    <x v="31"/>
    <s v="OPERANDO"/>
    <s v="ESTANDAR"/>
    <s v="VERACRUZ"/>
    <s v="PLAZA"/>
    <n v="99080029"/>
    <s v="MINI CAC VERACRUZ LAS BRISAS"/>
    <n v="0.92126074581182649"/>
    <n v="1.2160641844716109"/>
    <n v="0.25795300882731143"/>
    <n v="0"/>
    <n v="7"/>
    <n v="4"/>
    <n v="3"/>
    <n v="0"/>
    <n v="0"/>
    <n v="0"/>
    <n v="1"/>
    <n v="1400.3009999999999"/>
    <n v="0"/>
    <n v="7"/>
    <n v="0"/>
    <n v="0"/>
  </r>
  <r>
    <x v="24"/>
    <x v="5"/>
    <x v="30"/>
    <s v="OPERANDO"/>
    <s v="ELITE"/>
    <s v="PUEBLA"/>
    <s v="PLAZA"/>
    <n v="99080026"/>
    <s v="MINI CAC VIA SAN ANGEL PUEBLA"/>
    <n v="1.1055128949741917"/>
    <n v="1.768820631958707"/>
    <n v="0.36850429832473058"/>
    <n v="0"/>
    <n v="3"/>
    <n v="0"/>
    <n v="0"/>
    <n v="0"/>
    <n v="1"/>
    <n v="2"/>
    <n v="0"/>
    <n v="650.34899999999993"/>
    <n v="0"/>
    <n v="2"/>
    <n v="1"/>
    <n v="0"/>
  </r>
  <r>
    <x v="24"/>
    <x v="5"/>
    <x v="31"/>
    <s v="OPERANDO"/>
    <s v="ESTANDAR"/>
    <s v="VERACRUZ"/>
    <s v="CALLE"/>
    <n v="1082441"/>
    <s v="PLAZA MOVISTAR TIERRA BLANCA"/>
    <n v="1.4740171932989223"/>
    <n v="1.5477180529638686"/>
    <n v="0.29480343865978448"/>
    <n v="2"/>
    <n v="0"/>
    <n v="0"/>
    <n v="0"/>
    <n v="0"/>
    <n v="0"/>
    <n v="0"/>
    <n v="0"/>
    <n v="0"/>
    <n v="0"/>
    <n v="0"/>
    <n v="0"/>
    <n v="133.91362571141599"/>
  </r>
  <r>
    <x v="24"/>
    <x v="5"/>
    <x v="31"/>
    <s v="OPERANDO"/>
    <s v="ESTANDAR"/>
    <s v="VERACRUZ"/>
    <s v="CALLE"/>
    <n v="99080014"/>
    <s v="PLAZA MOVISTAR TUXPAN"/>
    <n v="1.3266154739690301"/>
    <n v="1.5477180529638686"/>
    <n v="0.29480343865978448"/>
    <n v="0"/>
    <n v="2"/>
    <n v="0"/>
    <n v="0"/>
    <n v="0"/>
    <n v="1"/>
    <n v="1"/>
    <n v="0"/>
    <n v="400.08599999999996"/>
    <n v="0"/>
    <n v="2"/>
    <n v="0"/>
    <n v="0"/>
  </r>
  <r>
    <x v="24"/>
    <x v="5"/>
    <x v="31"/>
    <s v="OPERANDO"/>
    <s v="ESTANDAR"/>
    <s v="OAXACA"/>
    <s v="PLAZA"/>
    <n v="1082473"/>
    <s v="PLAZA MOVISTAR TUXTEPEC"/>
    <n v="1.842521491623653"/>
    <n v="1.5477180529638686"/>
    <n v="0.29480343865978448"/>
    <n v="0"/>
    <n v="0"/>
    <n v="0"/>
    <n v="0"/>
    <n v="0"/>
    <n v="0"/>
    <n v="0"/>
    <n v="0"/>
    <n v="0"/>
    <n v="0"/>
    <n v="0"/>
    <n v="0"/>
    <n v="0"/>
  </r>
  <r>
    <x v="24"/>
    <x v="5"/>
    <x v="31"/>
    <s v="OPERANDO"/>
    <s v="ESTANDAR"/>
    <s v="VERACRUZ"/>
    <s v="CALLE"/>
    <n v="99080011"/>
    <s v="PLAZA MOVISTAR XALAPA CENTRO AV. REVOLUCION"/>
    <n v="1.842521491623653"/>
    <n v="1.768820631958707"/>
    <n v="0.36850429832473058"/>
    <n v="1"/>
    <n v="0"/>
    <n v="0"/>
    <n v="0"/>
    <n v="0"/>
    <n v="0"/>
    <n v="0"/>
    <n v="0"/>
    <n v="0"/>
    <n v="0"/>
    <n v="0"/>
    <n v="0"/>
    <n v="41.847171074656799"/>
  </r>
  <r>
    <x v="24"/>
    <x v="5"/>
    <x v="30"/>
    <s v="OPERANDO"/>
    <s v="ELITE"/>
    <s v="PUEBLA"/>
    <s v="PLAZA"/>
    <n v="99080002"/>
    <s v="SMART STORE GALERIAS HERMANOS SERDAN"/>
    <n v="1.1055128949741917"/>
    <n v="2.2110257899483834"/>
    <n v="0.44220515798967674"/>
    <n v="1"/>
    <n v="1"/>
    <n v="0"/>
    <n v="0"/>
    <n v="0"/>
    <n v="0"/>
    <n v="1"/>
    <n v="0"/>
    <n v="200.04299999999998"/>
    <n v="0"/>
    <n v="1"/>
    <n v="0"/>
    <n v="83.696016069634993"/>
  </r>
  <r>
    <x v="24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4"/>
    <x v="6"/>
    <x v="33"/>
    <s v="OPERANDO"/>
    <s v="ESTANDAR"/>
    <s v="CAMPECHE"/>
    <s v="PLAZA"/>
    <n v="21050013"/>
    <s v="CAC CAMPECHE"/>
    <n v="2.3952779391107488"/>
    <n v="3.2428378252576291"/>
    <n v="0.66330773698451506"/>
    <n v="6"/>
    <n v="3"/>
    <n v="2"/>
    <n v="0"/>
    <n v="0"/>
    <n v="0"/>
    <n v="1"/>
    <n v="0"/>
    <n v="600.12899999999991"/>
    <n v="0"/>
    <n v="3"/>
    <n v="0"/>
    <n v="502.17609641780996"/>
  </r>
  <r>
    <x v="24"/>
    <x v="6"/>
    <x v="34"/>
    <s v="OPERANDO"/>
    <s v="ELITE"/>
    <s v="QUINTANA ROO"/>
    <s v="CALLE"/>
    <n v="21050020"/>
    <s v="CAC CANCUN"/>
    <n v="3.3165386849225755"/>
    <n v="4.0535472815720368"/>
    <n v="0.81070945631440727"/>
    <n v="0"/>
    <n v="4"/>
    <n v="4"/>
    <n v="0"/>
    <n v="0"/>
    <n v="0"/>
    <n v="0"/>
    <n v="2"/>
    <n v="934.09199999999998"/>
    <n v="1"/>
    <n v="3"/>
    <n v="0"/>
    <n v="0"/>
  </r>
  <r>
    <x v="24"/>
    <x v="6"/>
    <x v="32"/>
    <s v="OPERANDO"/>
    <s v="ESTANDAR"/>
    <s v="TABASCO"/>
    <s v="CALLE"/>
    <n v="21050014"/>
    <s v="CAC CARDENAS"/>
    <n v="3.574491693749887"/>
    <n v="3.6850429832473059"/>
    <n v="0.73700859664946117"/>
    <n v="6"/>
    <n v="2"/>
    <n v="2"/>
    <n v="0"/>
    <n v="0"/>
    <n v="0"/>
    <n v="0"/>
    <n v="2"/>
    <n v="400.08599999999996"/>
    <n v="0"/>
    <n v="2"/>
    <n v="0"/>
    <n v="334.78071643789656"/>
  </r>
  <r>
    <x v="24"/>
    <x v="6"/>
    <x v="32"/>
    <s v="OPERANDO"/>
    <s v="ESTANDAR"/>
    <s v="CAMPECHE"/>
    <s v="CALLE"/>
    <n v="21050016"/>
    <s v="CAC CD. DEL CARMEN"/>
    <n v="2.3952779391107488"/>
    <n v="2.5795300882731143"/>
    <n v="0.51590601765462285"/>
    <n v="3"/>
    <n v="3"/>
    <n v="1"/>
    <n v="0"/>
    <n v="0"/>
    <n v="2"/>
    <n v="0"/>
    <n v="0"/>
    <n v="600.12899999999991"/>
    <n v="0"/>
    <n v="3"/>
    <n v="0"/>
    <n v="184.13123535319698"/>
  </r>
  <r>
    <x v="24"/>
    <x v="6"/>
    <x v="34"/>
    <s v="OPERANDO"/>
    <s v="ESTANDAR"/>
    <s v="QUINTANA ROO"/>
    <s v="CALLE"/>
    <n v="21050022"/>
    <s v="CAC CHETUMAL"/>
    <n v="3.61134212358236"/>
    <n v="3.7955942727447249"/>
    <n v="0.77385902648193428"/>
    <n v="3"/>
    <n v="1"/>
    <n v="0"/>
    <n v="0"/>
    <n v="0"/>
    <n v="0"/>
    <n v="1"/>
    <n v="0"/>
    <n v="200.04299999999998"/>
    <n v="0"/>
    <n v="1"/>
    <n v="0"/>
    <n v="167.39035821894859"/>
  </r>
  <r>
    <x v="24"/>
    <x v="6"/>
    <x v="31"/>
    <s v="OPERANDO"/>
    <s v="ESTANDAR"/>
    <s v="VERACRUZ"/>
    <s v="CALLE"/>
    <n v="99050011"/>
    <s v="CAC COATZACOALCOS"/>
    <n v="2.5795300882731143"/>
    <n v="4.4220515798967668"/>
    <n v="0.88441031597935349"/>
    <n v="9"/>
    <n v="6"/>
    <n v="2"/>
    <n v="0"/>
    <n v="1"/>
    <n v="1"/>
    <n v="2"/>
    <n v="0"/>
    <n v="1560.1679999999997"/>
    <n v="1"/>
    <n v="3"/>
    <n v="2"/>
    <n v="627.71677268161909"/>
  </r>
  <r>
    <x v="24"/>
    <x v="6"/>
    <x v="32"/>
    <s v="OPERANDO"/>
    <s v="ESTANDAR"/>
    <s v="TABASCO"/>
    <s v="CALLE"/>
    <n v="21050019"/>
    <s v="CAC COMALCALCO"/>
    <n v="2.3952779391107488"/>
    <n v="2.6163805181055872"/>
    <n v="0.51590601765462285"/>
    <n v="1"/>
    <n v="4"/>
    <n v="1"/>
    <n v="0"/>
    <n v="0"/>
    <n v="2"/>
    <n v="1"/>
    <n v="0"/>
    <n v="934.09199999999998"/>
    <n v="1"/>
    <n v="3"/>
    <n v="0"/>
    <n v="41.847171074656799"/>
  </r>
  <r>
    <x v="24"/>
    <x v="6"/>
    <x v="32"/>
    <s v="OPERANDO"/>
    <s v="ESTANDAR"/>
    <s v="TABASCO"/>
    <s v="PLAZA"/>
    <n v="21050035"/>
    <s v="CAC EUROPLAZA"/>
    <n v="2.3952779391107488"/>
    <n v="1.879371921456126"/>
    <n v="0.36850429832473058"/>
    <n v="0"/>
    <n v="3"/>
    <n v="0"/>
    <n v="0"/>
    <n v="1"/>
    <n v="2"/>
    <n v="0"/>
    <n v="1"/>
    <n v="650.34899999999993"/>
    <n v="0"/>
    <n v="2"/>
    <n v="1"/>
    <n v="0"/>
  </r>
  <r>
    <x v="24"/>
    <x v="6"/>
    <x v="34"/>
    <s v="OPERANDO"/>
    <s v="ELITE"/>
    <s v="QUINTANA ROO"/>
    <s v="PLAZA"/>
    <n v="21050036"/>
    <s v="CAC LA GRAN PLAZA CANCUN"/>
    <n v="1.3266154739690301"/>
    <n v="1.4740171932989223"/>
    <n v="0.29480343865978448"/>
    <n v="2"/>
    <n v="5"/>
    <n v="3"/>
    <n v="1"/>
    <n v="0"/>
    <n v="0"/>
    <n v="1"/>
    <n v="1"/>
    <n v="1184.3549999999998"/>
    <n v="1"/>
    <n v="3"/>
    <n v="1"/>
    <n v="184.13123535319698"/>
  </r>
  <r>
    <x v="24"/>
    <x v="6"/>
    <x v="33"/>
    <s v="OPERANDO"/>
    <s v="ELITE"/>
    <s v="YUCATAN"/>
    <s v="CALLE"/>
    <n v="21050012"/>
    <s v="CAC MERIDA"/>
    <n v="2.9848848164303177"/>
    <n v="3.2796882550901025"/>
    <n v="0.66330773698451506"/>
    <n v="2"/>
    <n v="6"/>
    <n v="2"/>
    <n v="1"/>
    <n v="2"/>
    <n v="1"/>
    <n v="0"/>
    <n v="3"/>
    <n v="1334.1779999999999"/>
    <n v="1"/>
    <n v="5"/>
    <n v="0"/>
    <n v="125.54318714429179"/>
  </r>
  <r>
    <x v="24"/>
    <x v="6"/>
    <x v="32"/>
    <s v="OPERANDO"/>
    <s v="ESTANDAR"/>
    <s v="CHIAPAS"/>
    <s v="CALLE"/>
    <n v="21050017"/>
    <s v="CAC SAN CRISTOBAL"/>
    <n v="2.5426796584406413"/>
    <n v="1.4371667634664493"/>
    <n v="0.29480343865978448"/>
    <n v="3"/>
    <n v="4"/>
    <n v="0"/>
    <n v="0"/>
    <n v="0"/>
    <n v="3"/>
    <n v="1"/>
    <n v="0"/>
    <n v="800.17199999999991"/>
    <n v="0"/>
    <n v="4"/>
    <n v="0"/>
    <n v="209.23920321392677"/>
  </r>
  <r>
    <x v="24"/>
    <x v="6"/>
    <x v="32"/>
    <s v="OPERANDO"/>
    <s v="ESTANDAR"/>
    <s v="CHIAPAS"/>
    <s v="CALLE"/>
    <n v="21050015"/>
    <s v="CAC TAPACHULA"/>
    <n v="4.1640985710694558"/>
    <n v="4.7905558782214976"/>
    <n v="0.9581111756442996"/>
    <n v="8"/>
    <n v="4"/>
    <n v="0"/>
    <n v="0"/>
    <n v="1"/>
    <n v="0"/>
    <n v="3"/>
    <n v="0"/>
    <n v="850.39199999999994"/>
    <n v="0"/>
    <n v="3"/>
    <n v="1"/>
    <n v="384.99665215935676"/>
  </r>
  <r>
    <x v="24"/>
    <x v="6"/>
    <x v="32"/>
    <s v="OPERANDO"/>
    <s v="ESTANDAR"/>
    <s v="CHIAPAS"/>
    <s v="CALLE"/>
    <n v="99050009"/>
    <s v="CAC TUXTLA GUTIERREZ"/>
    <n v="4.1640985710694558"/>
    <n v="4.0535472815720368"/>
    <n v="0.81070945631440727"/>
    <n v="7"/>
    <n v="5"/>
    <n v="1"/>
    <n v="0"/>
    <n v="0"/>
    <n v="2"/>
    <n v="2"/>
    <n v="2"/>
    <n v="1000.2149999999999"/>
    <n v="0"/>
    <n v="5"/>
    <n v="0"/>
    <n v="334.77904251757582"/>
  </r>
  <r>
    <x v="24"/>
    <x v="6"/>
    <x v="33"/>
    <s v="OPERANDO"/>
    <s v="ESTANDAR"/>
    <s v="YUCATAN"/>
    <s v="PLAZA"/>
    <n v="99090087"/>
    <s v="CAC UPTOWN MERIDA"/>
    <n v="1.6582693424612878"/>
    <n v="2.2110257899483834"/>
    <n v="0.44220515798967674"/>
    <n v="0"/>
    <n v="1"/>
    <n v="0"/>
    <n v="0"/>
    <n v="0"/>
    <n v="0"/>
    <n v="1"/>
    <n v="0"/>
    <n v="200.04299999999998"/>
    <n v="0"/>
    <n v="1"/>
    <n v="0"/>
    <n v="0"/>
  </r>
  <r>
    <x v="24"/>
    <x v="6"/>
    <x v="32"/>
    <s v="OPERANDO"/>
    <s v="ELITE"/>
    <s v="TABASCO"/>
    <s v="PLAZA"/>
    <n v="99050010"/>
    <s v="CAC VILLAHERMOSA"/>
    <n v="2.2110257899483834"/>
    <n v="4.4220515798967668"/>
    <n v="0.88441031597935349"/>
    <n v="4"/>
    <n v="10"/>
    <n v="4"/>
    <n v="0"/>
    <n v="2"/>
    <n v="2"/>
    <n v="2"/>
    <n v="2"/>
    <n v="2402.1899999999996"/>
    <n v="3"/>
    <n v="7"/>
    <n v="0"/>
    <n v="209.23752929360541"/>
  </r>
  <r>
    <x v="24"/>
    <x v="6"/>
    <x v="32"/>
    <s v="OPERANDO"/>
    <s v="ESTANDAR"/>
    <s v="TABASCO"/>
    <s v="PLAZA"/>
    <n v="21050037"/>
    <s v="MINI CAC ALDAMA ZONA LUZ"/>
    <n v="1.4371667634664493"/>
    <n v="1.842521491623653"/>
    <n v="0.36850429832473058"/>
    <n v="0"/>
    <n v="2"/>
    <n v="2"/>
    <n v="0"/>
    <n v="0"/>
    <n v="0"/>
    <n v="0"/>
    <n v="1"/>
    <n v="400.08599999999996"/>
    <n v="0"/>
    <n v="2"/>
    <n v="0"/>
    <n v="0"/>
  </r>
  <r>
    <x v="24"/>
    <x v="6"/>
    <x v="34"/>
    <s v="OPERANDO"/>
    <s v="ESTANDAR"/>
    <s v="QUINTANA ROO"/>
    <s v="PLAZA"/>
    <n v="99050025"/>
    <s v="MINI CAC BANCA MIFEL SA FID"/>
    <n v="1.3634659038015031"/>
    <n v="2.0267736407860184"/>
    <n v="0.40535472815720364"/>
    <n v="0"/>
    <n v="0"/>
    <n v="0"/>
    <n v="0"/>
    <n v="0"/>
    <n v="0"/>
    <n v="0"/>
    <n v="0"/>
    <n v="0"/>
    <n v="0"/>
    <n v="0"/>
    <n v="0"/>
    <n v="0"/>
  </r>
  <r>
    <x v="24"/>
    <x v="6"/>
    <x v="33"/>
    <s v="OPERANDO"/>
    <s v="ESTANDAR"/>
    <s v="YUCATAN"/>
    <s v="PLAZA"/>
    <n v="21050034"/>
    <s v="MINI CAC GRAN PLAZA MERIDA"/>
    <n v="1.6582693424612878"/>
    <n v="2.2110257899483834"/>
    <n v="0.44220515798967674"/>
    <n v="0"/>
    <n v="0"/>
    <n v="0"/>
    <n v="0"/>
    <n v="0"/>
    <n v="0"/>
    <n v="0"/>
    <n v="0"/>
    <n v="0"/>
    <n v="0"/>
    <n v="0"/>
    <n v="0"/>
    <n v="0"/>
  </r>
  <r>
    <x v="24"/>
    <x v="6"/>
    <x v="34"/>
    <s v="OPERANDO"/>
    <s v="ESTANDAR"/>
    <s v="QUINTANA ROO"/>
    <s v="PLAZA"/>
    <n v="21050048"/>
    <s v="MINI CAC LAS AMERICAS CANCUN"/>
    <n v="1.2529146143040841"/>
    <n v="2.2110257899483834"/>
    <n v="0.44220515798967674"/>
    <n v="1"/>
    <n v="2"/>
    <n v="0"/>
    <n v="0"/>
    <n v="0"/>
    <n v="2"/>
    <n v="0"/>
    <n v="0"/>
    <n v="400.08599999999996"/>
    <n v="0"/>
    <n v="2"/>
    <n v="0"/>
    <n v="83.696016069634993"/>
  </r>
  <r>
    <x v="24"/>
    <x v="6"/>
    <x v="31"/>
    <s v="OPERANDO"/>
    <s v="ESTANDAR"/>
    <s v="VERACRUZ"/>
    <s v="CALLE"/>
    <n v="99050024"/>
    <s v="MINI CAC MINATITLAN"/>
    <n v="1.4740171932989223"/>
    <n v="1.6951197722937608"/>
    <n v="0.33165386849225753"/>
    <n v="4"/>
    <n v="1"/>
    <n v="0"/>
    <n v="0"/>
    <n v="0"/>
    <n v="1"/>
    <n v="0"/>
    <n v="0"/>
    <n v="200.04299999999998"/>
    <n v="0"/>
    <n v="1"/>
    <n v="0"/>
    <n v="209.23752929360461"/>
  </r>
  <r>
    <x v="24"/>
    <x v="6"/>
    <x v="34"/>
    <s v="OPERANDO"/>
    <s v="ESTANDAR"/>
    <s v="QUINTANA ROO"/>
    <s v="PLAZA"/>
    <n v="21050031"/>
    <s v="MINI CAC MULTIPLAZA KABAH"/>
    <n v="1.1792137546391379"/>
    <n v="2.2110257899483834"/>
    <n v="0.44220515798967674"/>
    <n v="1"/>
    <n v="1"/>
    <n v="0"/>
    <n v="0"/>
    <n v="0"/>
    <n v="1"/>
    <n v="0"/>
    <n v="0"/>
    <n v="200.04299999999998"/>
    <n v="0"/>
    <n v="1"/>
    <n v="0"/>
    <n v="83.696016069634993"/>
  </r>
  <r>
    <x v="24"/>
    <x v="6"/>
    <x v="34"/>
    <s v="OPERANDO"/>
    <s v="ESTANDAR"/>
    <s v="QUINTANA ROO"/>
    <s v="PLAZA"/>
    <n v="99050026"/>
    <s v="MINI CAC P. CARMEN"/>
    <n v="1.0318120353092457"/>
    <n v="1.1792137546391379"/>
    <n v="0.22110257899483837"/>
    <n v="2"/>
    <n v="1"/>
    <n v="1"/>
    <n v="0"/>
    <n v="0"/>
    <n v="0"/>
    <n v="0"/>
    <n v="0"/>
    <n v="333.96299999999997"/>
    <n v="1"/>
    <n v="0"/>
    <n v="0"/>
    <n v="167.39203213926999"/>
  </r>
  <r>
    <x v="24"/>
    <x v="6"/>
    <x v="33"/>
    <s v="OPERANDO"/>
    <s v="ESTANDAR"/>
    <s v="YUCATAN"/>
    <s v="PLAZA"/>
    <n v="21050044"/>
    <s v="MINI CAC PLAZA BELLA"/>
    <n v="0.9581111756442996"/>
    <n v="0.9581111756442996"/>
    <n v="0.18425214916236529"/>
    <n v="1"/>
    <n v="1"/>
    <n v="1"/>
    <n v="0"/>
    <n v="0"/>
    <n v="0"/>
    <n v="0"/>
    <n v="0"/>
    <n v="200.04299999999998"/>
    <n v="0"/>
    <n v="1"/>
    <n v="0"/>
    <n v="41.847171074656799"/>
  </r>
  <r>
    <x v="24"/>
    <x v="6"/>
    <x v="33"/>
    <s v="OPERANDO"/>
    <s v="ESTANDAR"/>
    <s v="YUCATAN"/>
    <s v="PLAZA"/>
    <n v="21050042"/>
    <s v="MINI CAC PLAZA DORADA"/>
    <n v="1.80567106179118"/>
    <n v="2.4321283689432218"/>
    <n v="0.4790555878221498"/>
    <n v="3"/>
    <n v="0"/>
    <n v="0"/>
    <n v="0"/>
    <n v="0"/>
    <n v="0"/>
    <n v="0"/>
    <n v="0"/>
    <n v="0"/>
    <n v="0"/>
    <n v="0"/>
    <n v="0"/>
    <n v="292.93521928356085"/>
  </r>
  <r>
    <x v="24"/>
    <x v="6"/>
    <x v="34"/>
    <s v="OPERANDO"/>
    <s v="ESTANDAR"/>
    <s v="QUINTANA ROO"/>
    <s v="PLAZA"/>
    <n v="21050027"/>
    <s v="MINI CAC PLAZA INN CANCUN"/>
    <n v="1.1792137546391379"/>
    <n v="1.4740171932989223"/>
    <n v="0.29480343865978448"/>
    <n v="0"/>
    <n v="1"/>
    <n v="0"/>
    <n v="0"/>
    <n v="0"/>
    <n v="1"/>
    <n v="0"/>
    <n v="0"/>
    <n v="200.04299999999998"/>
    <n v="0"/>
    <n v="1"/>
    <n v="0"/>
    <n v="0"/>
  </r>
  <r>
    <x v="24"/>
    <x v="6"/>
    <x v="33"/>
    <s v="OPERANDO"/>
    <s v="ESTANDAR"/>
    <s v="YUCATAN"/>
    <s v="PLAZA"/>
    <n v="99050034"/>
    <s v="MINI CAC PLAZA KUKULKAN MERIDA"/>
    <n v="2.2110257899483834"/>
    <n v="2.9480343865978447"/>
    <n v="0.58960687731956896"/>
    <n v="1"/>
    <n v="0"/>
    <n v="0"/>
    <n v="0"/>
    <n v="0"/>
    <n v="0"/>
    <n v="0"/>
    <n v="0"/>
    <n v="0"/>
    <n v="0"/>
    <n v="0"/>
    <n v="0"/>
    <n v="41.847171074656799"/>
  </r>
  <r>
    <x v="24"/>
    <x v="6"/>
    <x v="34"/>
    <s v="CERRADA"/>
    <s v="ESTANDAR"/>
    <s v="QUINTANA ROO"/>
    <s v="PLAZA"/>
    <n v="21050050"/>
    <s v="MINI CAC PLAZA VILLAS DEL MAR"/>
    <n v="0"/>
    <n v="0"/>
    <n v="0"/>
    <n v="1"/>
    <n v="2"/>
    <n v="0"/>
    <n v="0"/>
    <n v="0"/>
    <n v="1"/>
    <n v="1"/>
    <n v="0"/>
    <n v="793.47599999999989"/>
    <n v="2"/>
    <n v="0"/>
    <n v="0"/>
    <n v="83.696016069634993"/>
  </r>
  <r>
    <x v="24"/>
    <x v="6"/>
    <x v="32"/>
    <s v="OPERANDO"/>
    <s v="ESTANDAR"/>
    <s v="TABASCO"/>
    <s v="CALLE"/>
    <n v="99050020"/>
    <s v="PLAZA MOVISTAR AV. FRANCISCO JAVIER MINA"/>
    <n v="1.2529146143040841"/>
    <n v="1.4371667634664493"/>
    <n v="0.29480343865978448"/>
    <n v="5"/>
    <n v="1"/>
    <n v="1"/>
    <n v="0"/>
    <n v="0"/>
    <n v="0"/>
    <n v="0"/>
    <n v="0"/>
    <n v="200.04299999999998"/>
    <n v="0"/>
    <n v="1"/>
    <n v="0"/>
    <n v="292.9335453632404"/>
  </r>
  <r>
    <x v="24"/>
    <x v="6"/>
    <x v="34"/>
    <s v="OPERANDO"/>
    <s v="ESTANDAR"/>
    <s v="QUINTANA ROO"/>
    <s v="CALLE"/>
    <n v="99050001"/>
    <s v="PLAZA MOVISTAR CANCUN"/>
    <n v="1.1055128949741917"/>
    <n v="1.3634659038015031"/>
    <n v="0.25795300882731143"/>
    <n v="1"/>
    <n v="0"/>
    <n v="0"/>
    <n v="0"/>
    <n v="0"/>
    <n v="0"/>
    <n v="0"/>
    <n v="0"/>
    <n v="0"/>
    <n v="0"/>
    <n v="0"/>
    <n v="0"/>
    <n v="41.847171074656799"/>
  </r>
  <r>
    <x v="24"/>
    <x v="6"/>
    <x v="31"/>
    <s v="OPERANDO"/>
    <s v="ESTANDAR"/>
    <s v="VERACRUZ"/>
    <s v="CALLE"/>
    <n v="99050022"/>
    <s v="PLAZA MOVISTAR ENRIQUEZ ACAYUCAN"/>
    <n v="1.2897650441365571"/>
    <n v="1.1792137546391379"/>
    <n v="0.22110257899483837"/>
    <n v="2"/>
    <n v="1"/>
    <n v="1"/>
    <n v="0"/>
    <n v="0"/>
    <n v="0"/>
    <n v="0"/>
    <n v="0"/>
    <n v="250.26300000000001"/>
    <n v="0"/>
    <n v="0"/>
    <n v="1"/>
    <n v="83.694342149313599"/>
  </r>
  <r>
    <x v="24"/>
    <x v="6"/>
    <x v="33"/>
    <s v="OPERANDO"/>
    <s v="ESTANDAR"/>
    <s v="CAMPECHE"/>
    <s v="PLAZA"/>
    <n v="99050013"/>
    <s v="PLAZA MOVISTAR GALERIAS CAMPECHE"/>
    <n v="1.1055128949741917"/>
    <n v="1.2529146143040841"/>
    <n v="0.25795300882731143"/>
    <n v="2"/>
    <n v="4"/>
    <n v="0"/>
    <n v="0"/>
    <n v="0"/>
    <n v="3"/>
    <n v="1"/>
    <n v="0"/>
    <n v="800.17199999999991"/>
    <n v="0"/>
    <n v="4"/>
    <n v="0"/>
    <n v="125.54318714429179"/>
  </r>
  <r>
    <x v="24"/>
    <x v="6"/>
    <x v="33"/>
    <s v="OPERANDO"/>
    <s v="ESTANDAR"/>
    <s v="YUCATAN"/>
    <s v="CALLE"/>
    <n v="99050016"/>
    <s v="PLAZA MOVISTAR MERIDA 56"/>
    <n v="2.2110257899483834"/>
    <n v="2.9480343865978447"/>
    <n v="0.58960687731956896"/>
    <n v="5"/>
    <n v="1"/>
    <n v="1"/>
    <n v="0"/>
    <n v="0"/>
    <n v="0"/>
    <n v="0"/>
    <n v="0"/>
    <n v="200.04299999999998"/>
    <n v="0"/>
    <n v="1"/>
    <n v="0"/>
    <n v="292.9335453632404"/>
  </r>
  <r>
    <x v="24"/>
    <x v="6"/>
    <x v="31"/>
    <s v="OPERANDO"/>
    <s v="ESTANDAR"/>
    <s v="VERACRUZ"/>
    <s v="CALLE"/>
    <n v="99050018"/>
    <s v="PLAZA MOVISTAR MIGUEL HIDALGO MINATITLAN"/>
    <n v="1.4740171932989223"/>
    <n v="1.6214189126288145"/>
    <n v="0.33165386849225753"/>
    <n v="1"/>
    <n v="1"/>
    <n v="0"/>
    <n v="0"/>
    <n v="0"/>
    <n v="1"/>
    <n v="0"/>
    <n v="0"/>
    <n v="250.26300000000001"/>
    <n v="0"/>
    <n v="0"/>
    <n v="1"/>
    <n v="83.694342149313599"/>
  </r>
  <r>
    <x v="24"/>
    <x v="6"/>
    <x v="32"/>
    <s v="OPERANDO"/>
    <s v="ESTANDAR"/>
    <s v="CHIAPAS"/>
    <s v="CALLE"/>
    <n v="99050017"/>
    <s v="PLAZA MOVISTAR PUNTO AV. CENTRAL TUXTLA"/>
    <n v="1.2529146143040841"/>
    <n v="1.4371667634664493"/>
    <n v="0.29480343865978448"/>
    <n v="0"/>
    <n v="4"/>
    <n v="1"/>
    <n v="0"/>
    <n v="0"/>
    <n v="0"/>
    <n v="3"/>
    <n v="1"/>
    <n v="850.39199999999994"/>
    <n v="0"/>
    <n v="3"/>
    <n v="1"/>
    <n v="0"/>
  </r>
  <r>
    <x v="24"/>
    <x v="6"/>
    <x v="32"/>
    <s v="OPERANDO"/>
    <s v="ESTANDAR"/>
    <s v="TABASCO"/>
    <s v="CALLE"/>
    <n v="99050019"/>
    <s v="PLAZA MOVISTAR PUNTO PINO SUAREZ"/>
    <n v="2.4689787987756948"/>
    <n v="1.842521491623653"/>
    <n v="0.36850429832473058"/>
    <n v="2"/>
    <n v="3"/>
    <n v="1"/>
    <n v="0"/>
    <n v="0"/>
    <n v="2"/>
    <n v="0"/>
    <n v="0"/>
    <n v="650.34899999999993"/>
    <n v="0"/>
    <n v="2"/>
    <n v="1"/>
    <n v="83.694342149313599"/>
  </r>
  <r>
    <x v="24"/>
    <x v="6"/>
    <x v="33"/>
    <s v="OPERANDO"/>
    <s v="ELITE"/>
    <s v="YUCATAN"/>
    <s v="PLAZA"/>
    <n v="99050014"/>
    <s v="SMART STORE GALERIAS MERIDA"/>
    <n v="1.3266154739690301"/>
    <n v="1.879371921456126"/>
    <n v="0.36850429832473058"/>
    <n v="0"/>
    <n v="2"/>
    <n v="2"/>
    <n v="0"/>
    <n v="0"/>
    <n v="0"/>
    <n v="0"/>
    <n v="0"/>
    <n v="659.55599999999993"/>
    <n v="1"/>
    <n v="1"/>
    <n v="0"/>
    <n v="0"/>
  </r>
  <r>
    <x v="24"/>
    <x v="1"/>
    <x v="9"/>
    <s v="OPERANDO"/>
    <s v="ESTANDAR"/>
    <s v="EDO. MEXICO"/>
    <s v="PLAZA"/>
    <n v="99090143"/>
    <s v="MOVISTAR PLAZA TOWN SQUARE METEPEC"/>
    <n v="1.4846611665037472"/>
    <n v="1.903411751927881"/>
    <n v="0.38068235038557618"/>
    <n v="0"/>
    <n v="0"/>
    <n v="0"/>
    <n v="0"/>
    <n v="0"/>
    <n v="0"/>
    <n v="0"/>
    <n v="0"/>
    <n v="0"/>
    <n v="0"/>
    <n v="0"/>
    <n v="0"/>
    <n v="0"/>
  </r>
  <r>
    <x v="24"/>
    <x v="1"/>
    <x v="9"/>
    <s v="OPERANDO"/>
    <s v="ESTANDAR"/>
    <s v="EDO. MEXICO"/>
    <s v="PLAZA"/>
    <n v="99090147"/>
    <s v="MOVISTAR PLAZA SAN FERMIN TOLUCA"/>
    <n v="0.72329646573259476"/>
    <n v="0.95170587596394052"/>
    <n v="0.19034117519278809"/>
    <n v="1"/>
    <n v="3"/>
    <n v="2"/>
    <n v="0"/>
    <n v="0"/>
    <n v="1"/>
    <n v="0"/>
    <n v="0"/>
    <n v="600.12899999999991"/>
    <n v="0"/>
    <n v="3"/>
    <n v="0"/>
    <n v="83.696016069634993"/>
  </r>
  <r>
    <x v="24"/>
    <x v="0"/>
    <x v="3"/>
    <s v="OPERANDO"/>
    <s v="ESTANDAR"/>
    <s v="GUANAJUATO"/>
    <s v="PLAZA"/>
    <n v="99070054"/>
    <s v="MOVISTAR PLAZA WALMART TORRESLANDA"/>
    <n v="0.88680172396915391"/>
    <n v="1.5519030169460193"/>
    <n v="0.29560057465638462"/>
    <n v="0"/>
    <n v="1"/>
    <n v="0"/>
    <n v="0"/>
    <n v="0"/>
    <n v="0"/>
    <n v="1"/>
    <n v="0"/>
    <n v="200.04299999999998"/>
    <n v="0"/>
    <n v="1"/>
    <n v="0"/>
    <n v="0"/>
  </r>
  <r>
    <x v="24"/>
    <x v="3"/>
    <x v="23"/>
    <s v="OPERANDO"/>
    <s v="ESTANDAR"/>
    <s v="SINALOA"/>
    <s v="PLAZA"/>
    <n v="99020019"/>
    <s v="MOVISTAR PLAZA SENDERO CULIACAN"/>
    <n v="1.1101505888336651"/>
    <n v="1.5542108243671311"/>
    <n v="0.29604015702231068"/>
    <n v="0"/>
    <n v="0"/>
    <n v="0"/>
    <n v="0"/>
    <n v="0"/>
    <n v="0"/>
    <n v="0"/>
    <n v="0"/>
    <n v="0"/>
    <n v="0"/>
    <n v="0"/>
    <n v="0"/>
    <n v="0"/>
  </r>
  <r>
    <x v="24"/>
    <x v="1"/>
    <x v="7"/>
    <s v="OPERANDO"/>
    <s v="ESTANDAR"/>
    <s v="EDO. MEXICO"/>
    <s v="PLAZA"/>
    <n v="99090135"/>
    <s v="MOVISTAR PLAZA SENTURA TLALNEPANTLA"/>
    <n v="1.0659105810796135"/>
    <n v="1.5227294015423047"/>
    <n v="0.30454588030846097"/>
    <n v="0"/>
    <n v="0"/>
    <n v="0"/>
    <n v="0"/>
    <n v="0"/>
    <n v="0"/>
    <n v="0"/>
    <n v="0"/>
    <n v="0"/>
    <n v="0"/>
    <n v="0"/>
    <n v="0"/>
    <n v="0"/>
  </r>
  <r>
    <x v="24"/>
    <x v="4"/>
    <x v="28"/>
    <s v="OPERANDO"/>
    <s v="ESTANDAR"/>
    <s v="JALISCO"/>
    <s v="PLAZA"/>
    <n v="99060057"/>
    <s v="MOVISTAR PLAZA FIESTA ARBOLEDAS"/>
    <n v="1.1085021549614422"/>
    <n v="1.2932525141216826"/>
    <n v="0.25865050282433655"/>
    <n v="2"/>
    <n v="0"/>
    <n v="0"/>
    <n v="0"/>
    <n v="0"/>
    <n v="0"/>
    <n v="0"/>
    <n v="0"/>
    <n v="0"/>
    <n v="0"/>
    <n v="0"/>
    <n v="0"/>
    <n v="167.39203213926999"/>
  </r>
  <r>
    <x v="24"/>
    <x v="3"/>
    <x v="23"/>
    <s v="OPERANDO"/>
    <s v="ESTANDAR"/>
    <s v="SINALOA"/>
    <s v="PLAZA"/>
    <n v="99020020"/>
    <s v="MOVISTAR PLAZA BARRANCOS CULIACAN"/>
    <n v="1.1101505888336651"/>
    <n v="1.5542108243671311"/>
    <n v="0.29604015702231068"/>
    <n v="0"/>
    <n v="0"/>
    <n v="0"/>
    <n v="0"/>
    <n v="0"/>
    <n v="0"/>
    <n v="0"/>
    <n v="0"/>
    <n v="0"/>
    <n v="0"/>
    <n v="0"/>
    <n v="0"/>
    <n v="0"/>
  </r>
  <r>
    <x v="24"/>
    <x v="1"/>
    <x v="10"/>
    <s v="OPERANDO"/>
    <s v="ESTANDAR"/>
    <s v="EDO. MEXICO"/>
    <s v="PLAZA"/>
    <n v="99090136"/>
    <s v="MOVISTAR PATIO VALLE DE CHALCO"/>
    <n v="0.76136470077115237"/>
    <n v="1.1420470511567287"/>
    <n v="0.22840941023134573"/>
    <n v="0"/>
    <n v="3"/>
    <n v="0"/>
    <n v="0"/>
    <n v="0"/>
    <n v="3"/>
    <n v="0"/>
    <n v="0"/>
    <n v="650.34899999999993"/>
    <n v="0"/>
    <n v="2"/>
    <n v="1"/>
    <n v="0"/>
  </r>
  <r>
    <x v="24"/>
    <x v="1"/>
    <x v="13"/>
    <s v="OPERANDO"/>
    <s v="ESTANDAR"/>
    <s v="EDO. MEXICO"/>
    <s v="PLAZA"/>
    <n v="99090137"/>
    <s v="MOVISTAR MUNDO E"/>
    <n v="1.7511388117736506"/>
    <n v="1.1420470511567287"/>
    <n v="0.22840941023134573"/>
    <n v="0"/>
    <n v="1"/>
    <n v="1"/>
    <n v="0"/>
    <n v="0"/>
    <n v="0"/>
    <n v="0"/>
    <n v="0"/>
    <n v="250.26300000000001"/>
    <n v="0"/>
    <n v="0"/>
    <n v="1"/>
    <n v="0"/>
  </r>
  <r>
    <x v="24"/>
    <x v="6"/>
    <x v="33"/>
    <s v="OPERANDO"/>
    <s v="ESTANDAR"/>
    <s v="YUCATAN"/>
    <s v="PLAZA"/>
    <n v="99050037"/>
    <s v="MOVISTAR PLAZA LA ISLA MERIDA"/>
    <n v="0.73700859664946117"/>
    <n v="0.88441031597935349"/>
    <n v="0.18425214916236529"/>
    <n v="0"/>
    <n v="0"/>
    <n v="0"/>
    <n v="0"/>
    <n v="0"/>
    <n v="0"/>
    <n v="0"/>
    <n v="0"/>
    <n v="0"/>
    <n v="0"/>
    <n v="0"/>
    <n v="0"/>
    <n v="0"/>
  </r>
  <r>
    <x v="24"/>
    <x v="1"/>
    <x v="7"/>
    <s v="OPERANDO"/>
    <s v="ESTANDAR"/>
    <s v="EDO. MEXICO"/>
    <s v="PLAZA"/>
    <n v="99090141"/>
    <s v="MOVISTAR CENTRO SAN MIGUEL CUAUTITLAN"/>
    <n v="0.72329646573259476"/>
    <n v="1.5227294015423047"/>
    <n v="0.30454588030846097"/>
    <n v="0"/>
    <n v="1"/>
    <n v="0"/>
    <n v="0"/>
    <n v="0"/>
    <n v="1"/>
    <n v="0"/>
    <n v="0"/>
    <n v="250.26300000000001"/>
    <n v="0"/>
    <n v="0"/>
    <n v="1"/>
    <n v="0"/>
  </r>
  <r>
    <x v="24"/>
    <x v="3"/>
    <x v="25"/>
    <s v="OPERANDO"/>
    <s v="ESTANDAR"/>
    <s v="SONORA"/>
    <s v="PLAZA"/>
    <n v="99020021"/>
    <s v="MOVISTAR PLAZA COLOSSUS HERMOSILLO"/>
    <n v="1.1101505888336651"/>
    <n v="1.6282208636227087"/>
    <n v="0.33304517665009953"/>
    <n v="1"/>
    <n v="0"/>
    <n v="0"/>
    <n v="0"/>
    <n v="0"/>
    <n v="0"/>
    <n v="0"/>
    <n v="0"/>
    <n v="0"/>
    <n v="0"/>
    <n v="0"/>
    <n v="0"/>
    <n v="50.217609641781003"/>
  </r>
  <r>
    <x v="24"/>
    <x v="2"/>
    <x v="14"/>
    <s v="OPERANDO"/>
    <s v="ESTANDAR"/>
    <s v="NUEVO LEON"/>
    <s v="PLAZA"/>
    <n v="99040068"/>
    <s v="MOVISTAR PASEO TEC MONTERREY"/>
    <n v="0"/>
    <n v="0.35541546198973528"/>
    <n v="7.1083092397947051E-2"/>
    <n v="2"/>
    <n v="2"/>
    <n v="1"/>
    <n v="0"/>
    <n v="0"/>
    <n v="1"/>
    <n v="0"/>
    <n v="0"/>
    <n v="793.47599999999989"/>
    <n v="2"/>
    <n v="0"/>
    <n v="0"/>
    <n v="167.39203213926999"/>
  </r>
  <r>
    <x v="24"/>
    <x v="0"/>
    <x v="1"/>
    <s v="OPERANDO"/>
    <s v="ESTANDAR"/>
    <s v="QUERETARO"/>
    <s v="PLAZA"/>
    <n v="99070055"/>
    <s v="MOVISTAR PLAZA UBIKA UNIVERSIDAD QUERÉTARO"/>
    <n v="1.8105535197703557"/>
    <n v="0.73900143664096152"/>
    <n v="0.14780028732819231"/>
    <n v="0"/>
    <n v="0"/>
    <n v="0"/>
    <n v="0"/>
    <n v="0"/>
    <n v="0"/>
    <n v="0"/>
    <n v="0"/>
    <n v="0"/>
    <n v="0"/>
    <n v="0"/>
    <n v="0"/>
    <n v="0"/>
  </r>
  <r>
    <x v="24"/>
    <x v="0"/>
    <x v="1"/>
    <s v="OPERANDO"/>
    <s v="ESTANDAR"/>
    <s v="GUANAJUATO"/>
    <s v="PLAZA"/>
    <n v="99070056"/>
    <s v="MOVISTAR GALERIAS CELAYA"/>
    <n v="1.8105535197703557"/>
    <n v="0.73900143664096152"/>
    <n v="0.14780028732819231"/>
    <n v="0"/>
    <n v="0"/>
    <n v="0"/>
    <n v="0"/>
    <n v="0"/>
    <n v="0"/>
    <n v="0"/>
    <n v="0"/>
    <n v="0"/>
    <n v="0"/>
    <n v="0"/>
    <n v="0"/>
    <n v="0"/>
  </r>
  <r>
    <x v="24"/>
    <x v="1"/>
    <x v="10"/>
    <s v="OPERANDO"/>
    <s v="ESTANDAR"/>
    <s v="CDMX"/>
    <s v="PLAZA"/>
    <n v="99090144"/>
    <s v="MOVISTAR UAMI IZTAPALAPA "/>
    <n v="0.26647764526990336"/>
    <n v="1.903411751927881"/>
    <n v="0.38068235038557618"/>
    <n v="2"/>
    <n v="3"/>
    <n v="2"/>
    <n v="0"/>
    <n v="0"/>
    <n v="0"/>
    <n v="1"/>
    <n v="1"/>
    <n v="993.51900000000001"/>
    <n v="2"/>
    <n v="1"/>
    <n v="0"/>
    <n v="167.39203213926999"/>
  </r>
  <r>
    <x v="24"/>
    <x v="1"/>
    <x v="7"/>
    <s v="OPERANDO"/>
    <s v="ESTANDAR"/>
    <s v="EDO. MEXICO"/>
    <s v="PLAZA"/>
    <n v="99090145"/>
    <s v="MOVISTAR PLAZA MILLENIUM TLALNEPANTLA"/>
    <n v="1.3323882263495168"/>
    <n v="3.5022776235473012"/>
    <n v="0.68522823069403715"/>
    <n v="0"/>
    <n v="2"/>
    <n v="1"/>
    <n v="0"/>
    <n v="0"/>
    <n v="1"/>
    <n v="0"/>
    <n v="1"/>
    <n v="400.08599999999996"/>
    <n v="0"/>
    <n v="2"/>
    <n v="0"/>
    <n v="0"/>
  </r>
  <r>
    <x v="24"/>
    <x v="1"/>
    <x v="13"/>
    <s v="OPERANDO"/>
    <s v="ESTANDAR"/>
    <s v="EDO. MEXICO"/>
    <s v="PLAZA"/>
    <n v="99090146"/>
    <s v="MOVISTAR PLAZA CRYSTAL ATIZAPAN"/>
    <n v="1.1420470511567287"/>
    <n v="1.5227294015423047"/>
    <n v="0.30454588030846097"/>
    <n v="3"/>
    <n v="1"/>
    <n v="0"/>
    <n v="0"/>
    <n v="0"/>
    <n v="1"/>
    <n v="0"/>
    <n v="0"/>
    <n v="200.04299999999998"/>
    <n v="0"/>
    <n v="1"/>
    <n v="0"/>
    <n v="251.08804820890498"/>
  </r>
  <r>
    <x v="24"/>
    <x v="3"/>
    <x v="23"/>
    <s v="OPERANDO"/>
    <s v="ESTANDAR"/>
    <s v="SINALOA"/>
    <s v="PLAZA"/>
    <n v="99020018"/>
    <s v="MOVISTAR FORUM CULIACAN"/>
    <n v="0.74010039255577675"/>
    <n v="0.77710541218356555"/>
    <n v="0.14802007851115534"/>
    <n v="0"/>
    <n v="2"/>
    <n v="0"/>
    <n v="0"/>
    <n v="0"/>
    <n v="2"/>
    <n v="0"/>
    <n v="0"/>
    <n v="400.08599999999996"/>
    <n v="0"/>
    <n v="2"/>
    <n v="0"/>
    <n v="0"/>
  </r>
  <r>
    <x v="24"/>
    <x v="2"/>
    <x v="17"/>
    <s v="OPERANDO"/>
    <s v="ESTANDAR"/>
    <s v="NUEVO LEON"/>
    <s v="PLAZA"/>
    <n v="99040064"/>
    <s v="MOVISTAR PLAZA SENDERO ESCOBEDO"/>
    <n v="0.2843323695917882"/>
    <n v="0.71083092397947056"/>
    <n v="0.1421661847958941"/>
    <n v="1"/>
    <n v="2"/>
    <n v="1"/>
    <n v="0"/>
    <n v="0"/>
    <n v="0"/>
    <n v="1"/>
    <n v="0"/>
    <n v="450.30599999999998"/>
    <n v="0"/>
    <n v="1"/>
    <n v="1"/>
    <n v="83.696016069634993"/>
  </r>
  <r>
    <x v="24"/>
    <x v="4"/>
    <x v="27"/>
    <s v="OPERANDO"/>
    <s v="ESTANDAR"/>
    <s v="JALISCO"/>
    <s v="PLAZA"/>
    <n v="99060058"/>
    <s v="MOVISTAR MIDTOWN JALISCO"/>
    <n v="0.99765193946529807"/>
    <n v="0.36950071832048076"/>
    <n v="7.3900143664096155E-2"/>
    <n v="0"/>
    <n v="0"/>
    <n v="0"/>
    <n v="0"/>
    <n v="0"/>
    <n v="0"/>
    <n v="0"/>
    <n v="0"/>
    <n v="0"/>
    <n v="0"/>
    <n v="0"/>
    <n v="0"/>
    <n v="0"/>
  </r>
  <r>
    <x v="24"/>
    <x v="6"/>
    <x v="33"/>
    <s v="OPERANDO"/>
    <s v="ESTANDAR"/>
    <s v="YUCATAN"/>
    <s v="PLAZA"/>
    <n v="99050036"/>
    <s v="MOVISTAR MACROPLAZA MERIDA"/>
    <n v="0.73700859664946117"/>
    <n v="0.88441031597935349"/>
    <n v="0.18425214916236529"/>
    <n v="1"/>
    <n v="2"/>
    <n v="0"/>
    <n v="0"/>
    <n v="0"/>
    <n v="0"/>
    <n v="2"/>
    <n v="0"/>
    <n v="400.08599999999996"/>
    <n v="0"/>
    <n v="2"/>
    <n v="0"/>
    <n v="41.847171074656799"/>
  </r>
  <r>
    <x v="25"/>
    <x v="0"/>
    <x v="0"/>
    <s v="OPERANDO"/>
    <s v="ELITE"/>
    <s v="AGUASCALIENTES"/>
    <s v="CALLE"/>
    <n v="21070008"/>
    <s v="CAC AGUASCALIENTES"/>
    <n v="3.8900944076723865"/>
    <n v="7.5535813741211388"/>
    <n v="1.5107162748242278"/>
    <n v="6"/>
    <n v="6"/>
    <n v="3"/>
    <n v="0"/>
    <n v="2"/>
    <n v="0"/>
    <n v="1"/>
    <n v="3"/>
    <n v="1468.0979999999997"/>
    <n v="2"/>
    <n v="4"/>
    <n v="0"/>
    <n v="167.39203213926999"/>
  </r>
  <r>
    <x v="25"/>
    <x v="0"/>
    <x v="1"/>
    <s v="OPERANDO"/>
    <s v="ESTANDAR"/>
    <s v="GUANAJUATO"/>
    <s v="CALLE"/>
    <n v="99070033"/>
    <s v="CAC BENITO JUAREZ CELAYA"/>
    <n v="2.9081288290366385"/>
    <n v="5.6274181237202487"/>
    <n v="1.1330372061181708"/>
    <n v="0"/>
    <n v="4"/>
    <n v="0"/>
    <n v="0"/>
    <n v="2"/>
    <n v="1"/>
    <n v="1"/>
    <n v="3"/>
    <n v="850.39199999999994"/>
    <n v="0"/>
    <n v="3"/>
    <n v="1"/>
    <n v="0"/>
  </r>
  <r>
    <x v="25"/>
    <x v="0"/>
    <x v="2"/>
    <s v="OPERANDO"/>
    <s v="ELITE"/>
    <s v="SAN LUIS POTOSI"/>
    <s v="CALLE"/>
    <n v="21070038"/>
    <s v="CAC CARRANZA"/>
    <n v="2.4171460397187645"/>
    <n v="4.6832204519551066"/>
    <n v="0.94419767176514235"/>
    <n v="2"/>
    <n v="3"/>
    <n v="1"/>
    <n v="1"/>
    <n v="0"/>
    <n v="0"/>
    <n v="1"/>
    <n v="0"/>
    <n v="1035.3689999999999"/>
    <n v="1"/>
    <n v="0"/>
    <n v="1"/>
    <n v="83.696016069634993"/>
  </r>
  <r>
    <x v="25"/>
    <x v="0"/>
    <x v="1"/>
    <s v="OPERANDO"/>
    <s v="ESTANDAR"/>
    <s v="GUANAJUATO"/>
    <s v="PLAZA"/>
    <n v="21070012"/>
    <s v="CAC CELAYA"/>
    <n v="4.3433092901196551"/>
    <n v="8.3089395115332536"/>
    <n v="1.6617879023066506"/>
    <n v="5"/>
    <n v="7"/>
    <n v="4"/>
    <n v="0"/>
    <n v="0"/>
    <n v="2"/>
    <n v="1"/>
    <n v="1"/>
    <n v="1400.3009999999997"/>
    <n v="0"/>
    <n v="7"/>
    <n v="0"/>
    <n v="0"/>
  </r>
  <r>
    <x v="25"/>
    <x v="0"/>
    <x v="2"/>
    <s v="OPERANDO"/>
    <s v="ESTANDAR"/>
    <s v="SAN LUIS POTOSI"/>
    <s v="CALLE"/>
    <n v="99070048"/>
    <s v="CAC CENTRO SAN LUIS"/>
    <n v="1.9261632504008905"/>
    <n v="3.7012548733193582"/>
    <n v="0.75535813741211388"/>
    <n v="1"/>
    <n v="3"/>
    <n v="2"/>
    <n v="0"/>
    <n v="0"/>
    <n v="0"/>
    <n v="1"/>
    <n v="0"/>
    <n v="600.12899999999991"/>
    <n v="0"/>
    <n v="3"/>
    <n v="0"/>
    <n v="0"/>
  </r>
  <r>
    <x v="25"/>
    <x v="0"/>
    <x v="3"/>
    <s v="OPERANDO"/>
    <s v="ESTANDAR"/>
    <s v="GUANAJUATO"/>
    <s v="PLAZA"/>
    <n v="99070036"/>
    <s v="CAC ESCOBEDO LEON"/>
    <n v="0.83089395115332532"/>
    <n v="2.7948251084248215"/>
    <n v="0.56651860305908541"/>
    <n v="3"/>
    <n v="8"/>
    <n v="1"/>
    <n v="0"/>
    <n v="0"/>
    <n v="5"/>
    <n v="2"/>
    <n v="0"/>
    <n v="1734.2639999999997"/>
    <n v="1"/>
    <n v="7"/>
    <n v="0"/>
    <n v="125.543187144291"/>
  </r>
  <r>
    <x v="25"/>
    <x v="0"/>
    <x v="3"/>
    <s v="OPERANDO"/>
    <s v="ELITE"/>
    <s v="GUANAJUATO"/>
    <s v="PLAZA"/>
    <n v="21070009"/>
    <s v="CAC IRAPUATO"/>
    <n v="4.3433092901196551"/>
    <n v="7.6668850947329563"/>
    <n v="1.5484841816948336"/>
    <n v="2"/>
    <n v="8"/>
    <n v="1"/>
    <n v="0"/>
    <n v="0"/>
    <n v="2"/>
    <n v="5"/>
    <n v="0"/>
    <n v="2177.8739999999998"/>
    <n v="3"/>
    <n v="4"/>
    <n v="1"/>
    <n v="0"/>
  </r>
  <r>
    <x v="25"/>
    <x v="0"/>
    <x v="4"/>
    <s v="OPERANDO"/>
    <s v="ESTANDAR"/>
    <s v="MICHOACAN"/>
    <s v="PLAZA"/>
    <n v="21060015"/>
    <s v="CAC LAZARO CARDENAS"/>
    <n v="1.4351804610830163"/>
    <n v="2.6815213878130044"/>
    <n v="0.5287506961884797"/>
    <n v="1"/>
    <n v="4"/>
    <n v="2"/>
    <n v="0"/>
    <n v="0"/>
    <n v="1"/>
    <n v="1"/>
    <n v="2"/>
    <n v="850.39199999999994"/>
    <n v="0"/>
    <n v="3"/>
    <n v="1"/>
    <n v="0"/>
  </r>
  <r>
    <x v="25"/>
    <x v="0"/>
    <x v="3"/>
    <s v="OPERANDO"/>
    <s v="ESTANDAR"/>
    <s v="GUANAJUATO"/>
    <s v="PLAZA"/>
    <n v="21070011"/>
    <s v="CAC LEON"/>
    <n v="2.4171460397187645"/>
    <n v="5.0986674275317689"/>
    <n v="1.0197334855063538"/>
    <n v="0"/>
    <n v="4"/>
    <n v="2"/>
    <n v="0"/>
    <n v="1"/>
    <n v="1"/>
    <n v="0"/>
    <n v="1"/>
    <n v="800.17199999999991"/>
    <n v="0"/>
    <n v="4"/>
    <n v="0"/>
    <n v="0"/>
  </r>
  <r>
    <x v="25"/>
    <x v="0"/>
    <x v="3"/>
    <s v="OPERANDO"/>
    <s v="ELITE"/>
    <s v="GUANAJUATO"/>
    <s v="CALLE"/>
    <n v="21070010"/>
    <s v="CAC LEON II"/>
    <n v="4.834292079437529"/>
    <n v="11.14153252682868"/>
    <n v="2.2283065053657358"/>
    <n v="1"/>
    <n v="3"/>
    <n v="3"/>
    <n v="0"/>
    <n v="0"/>
    <n v="0"/>
    <n v="0"/>
    <n v="1"/>
    <n v="784.26900000000001"/>
    <n v="1"/>
    <n v="1"/>
    <n v="1"/>
    <n v="83.696016069634993"/>
  </r>
  <r>
    <x v="25"/>
    <x v="0"/>
    <x v="3"/>
    <s v="OPERANDO"/>
    <s v="ELITE"/>
    <s v="GUANAJUATO"/>
    <s v="PLAZA"/>
    <n v="21070007"/>
    <s v="CAC LEON III"/>
    <n v="0.98196557863574807"/>
    <n v="1.8883953435302847"/>
    <n v="0.37767906870605694"/>
    <n v="0"/>
    <n v="0"/>
    <n v="0"/>
    <n v="0"/>
    <n v="0"/>
    <n v="0"/>
    <n v="0"/>
    <n v="0"/>
    <n v="0"/>
    <n v="0"/>
    <n v="0"/>
    <n v="0"/>
    <n v="0"/>
  </r>
  <r>
    <x v="25"/>
    <x v="0"/>
    <x v="4"/>
    <s v="OPERANDO"/>
    <s v="ELITE"/>
    <s v="MICHOACAN"/>
    <s v="CALLE"/>
    <n v="21060019"/>
    <s v="CAC MORELIA"/>
    <n v="1.4351804610830163"/>
    <n v="2.6815213878130044"/>
    <n v="0.5287506961884797"/>
    <n v="2"/>
    <n v="1"/>
    <n v="1"/>
    <n v="0"/>
    <n v="0"/>
    <n v="0"/>
    <n v="0"/>
    <n v="1"/>
    <n v="200.04299999999998"/>
    <n v="0"/>
    <n v="1"/>
    <n v="0"/>
    <n v="0"/>
  </r>
  <r>
    <x v="25"/>
    <x v="0"/>
    <x v="4"/>
    <s v="OPERANDO"/>
    <s v="ELITE"/>
    <s v="MICHOACAN"/>
    <s v="PLAZA"/>
    <n v="21060018"/>
    <s v="CAC MORELIA-2"/>
    <n v="1.9261632504008905"/>
    <n v="3.5124153389663295"/>
    <n v="0.71759023054150817"/>
    <n v="2"/>
    <n v="6"/>
    <n v="2"/>
    <n v="0"/>
    <n v="2"/>
    <n v="2"/>
    <n v="0"/>
    <n v="4"/>
    <n v="1468.0979999999997"/>
    <n v="2"/>
    <n v="4"/>
    <n v="0"/>
    <n v="0"/>
  </r>
  <r>
    <x v="25"/>
    <x v="0"/>
    <x v="0"/>
    <s v="OPERANDO"/>
    <s v="ESTANDAR"/>
    <s v="AGUASCALIENTES"/>
    <s v="PLAZA"/>
    <n v="99070024"/>
    <s v="CAC MORELOS AGUASCALIENTES"/>
    <n v="3.0214325496484555"/>
    <n v="5.8540255649438828"/>
    <n v="1.1708051129887767"/>
    <n v="3"/>
    <n v="6"/>
    <n v="0"/>
    <n v="0"/>
    <n v="1"/>
    <n v="1"/>
    <n v="4"/>
    <n v="0"/>
    <n v="1200.2579999999998"/>
    <n v="0"/>
    <n v="6"/>
    <n v="0"/>
    <n v="0"/>
  </r>
  <r>
    <x v="25"/>
    <x v="0"/>
    <x v="1"/>
    <s v="OPERANDO"/>
    <s v="ELITE"/>
    <s v="QUERETARO"/>
    <s v="CALLE"/>
    <n v="99070049"/>
    <s v="CAC PASEO QUERETARO"/>
    <n v="0.98196557863574807"/>
    <n v="1.8883953435302847"/>
    <n v="0.37767906870605694"/>
    <n v="0"/>
    <n v="0"/>
    <n v="0"/>
    <n v="0"/>
    <n v="0"/>
    <n v="0"/>
    <n v="0"/>
    <n v="0"/>
    <n v="0"/>
    <n v="0"/>
    <n v="0"/>
    <n v="0"/>
    <n v="0"/>
  </r>
  <r>
    <x v="25"/>
    <x v="0"/>
    <x v="1"/>
    <s v="OPERANDO"/>
    <s v="ELITE"/>
    <s v="QUERETARO"/>
    <s v="PLAZA"/>
    <n v="99070029"/>
    <s v="CAC PLAZA ANTEA QUERETARO"/>
    <n v="1.9261632504008905"/>
    <n v="3.7012548733193582"/>
    <n v="0.75535813741211388"/>
    <n v="1"/>
    <n v="3"/>
    <n v="0"/>
    <n v="0"/>
    <n v="0"/>
    <n v="3"/>
    <n v="0"/>
    <n v="0"/>
    <n v="600.12899999999991"/>
    <n v="0"/>
    <n v="3"/>
    <n v="0"/>
    <n v="41.847171074656799"/>
  </r>
  <r>
    <x v="25"/>
    <x v="0"/>
    <x v="4"/>
    <s v="OPERANDO"/>
    <s v="ESTANDAR"/>
    <s v="MICHOACAN"/>
    <s v="PLAZA"/>
    <n v="99060045"/>
    <s v="CAC PRADOS CAMELINAS MORELIA"/>
    <n v="1.4351804610830163"/>
    <n v="2.6815213878130044"/>
    <n v="0.5287506961884797"/>
    <n v="1"/>
    <n v="1"/>
    <n v="0"/>
    <n v="0"/>
    <n v="0"/>
    <n v="0"/>
    <n v="1"/>
    <n v="0"/>
    <n v="200.04299999999998"/>
    <n v="0"/>
    <n v="1"/>
    <n v="0"/>
    <n v="0"/>
  </r>
  <r>
    <x v="25"/>
    <x v="0"/>
    <x v="1"/>
    <s v="OPERANDO"/>
    <s v="ELITE"/>
    <s v="QUERETARO"/>
    <s v="CALLE"/>
    <n v="99070012"/>
    <s v="CAC QUERETARO"/>
    <n v="4.3433092901196551"/>
    <n v="8.3467074184038594"/>
    <n v="1.6617879023066506"/>
    <n v="7"/>
    <n v="11"/>
    <n v="3"/>
    <n v="0"/>
    <n v="1"/>
    <n v="6"/>
    <n v="1"/>
    <n v="2"/>
    <n v="2644.0829999999996"/>
    <n v="2"/>
    <n v="7"/>
    <n v="1"/>
    <n v="66.955975895547297"/>
  </r>
  <r>
    <x v="25"/>
    <x v="0"/>
    <x v="1"/>
    <s v="OPERANDO"/>
    <s v="ESTANDAR"/>
    <s v="QUERETARO"/>
    <s v="CALLE"/>
    <n v="21070029"/>
    <s v="CAC QUERETARO UNIVERSIDAD"/>
    <n v="1.9261632504008905"/>
    <n v="3.7012548733193582"/>
    <n v="0.75535813741211388"/>
    <n v="1"/>
    <n v="2"/>
    <n v="0"/>
    <n v="0"/>
    <n v="0"/>
    <n v="2"/>
    <n v="0"/>
    <n v="0"/>
    <n v="400.08599999999996"/>
    <n v="0"/>
    <n v="2"/>
    <n v="0"/>
    <n v="0"/>
  </r>
  <r>
    <x v="25"/>
    <x v="0"/>
    <x v="2"/>
    <s v="OPERANDO"/>
    <s v="ELITE"/>
    <s v="SAN LUIS POTOSI"/>
    <s v="CALLE"/>
    <n v="21070006"/>
    <s v="CAC SAN LUIS POTOSI"/>
    <n v="5.325274868755403"/>
    <n v="10.197334855063538"/>
    <n v="2.0394669710127076"/>
    <n v="2"/>
    <n v="7"/>
    <n v="3"/>
    <n v="0"/>
    <n v="2"/>
    <n v="0"/>
    <n v="2"/>
    <n v="2"/>
    <n v="1798.5379999999998"/>
    <n v="2"/>
    <n v="2"/>
    <n v="2"/>
    <n v="41.847171074656799"/>
  </r>
  <r>
    <x v="25"/>
    <x v="0"/>
    <x v="4"/>
    <s v="OPERANDO"/>
    <s v="ESTANDAR"/>
    <s v="MICHOACAN"/>
    <s v="CALLE"/>
    <n v="21060016"/>
    <s v="CAC URUAPAN"/>
    <n v="2.4171460397187645"/>
    <n v="4.0411660351548093"/>
    <n v="0.7931260442827196"/>
    <n v="6"/>
    <n v="4"/>
    <n v="4"/>
    <n v="0"/>
    <n v="0"/>
    <n v="0"/>
    <n v="0"/>
    <n v="3"/>
    <n v="800.17199999999991"/>
    <n v="0"/>
    <n v="4"/>
    <n v="0"/>
    <n v="83.696016069634993"/>
  </r>
  <r>
    <x v="25"/>
    <x v="0"/>
    <x v="0"/>
    <s v="OPERANDO"/>
    <s v="ESTANDAR"/>
    <s v="ZACATECAS"/>
    <s v="CALLE"/>
    <n v="21070013"/>
    <s v="CAC ZACATECAS"/>
    <n v="3.0214325496484555"/>
    <n v="5.7784897512026712"/>
    <n v="1.1708051129887767"/>
    <n v="3"/>
    <n v="5"/>
    <n v="1"/>
    <n v="0"/>
    <n v="2"/>
    <n v="1"/>
    <n v="1"/>
    <n v="0"/>
    <n v="1050.4349999999999"/>
    <n v="0"/>
    <n v="4"/>
    <n v="1"/>
    <n v="0"/>
  </r>
  <r>
    <x v="25"/>
    <x v="0"/>
    <x v="1"/>
    <s v="OPERANDO"/>
    <s v="ESTANDAR"/>
    <s v="QUERETARO"/>
    <s v="CALLE"/>
    <n v="99070026"/>
    <s v="MINI CAC BENITO JUAREZ SUR QUERETARO"/>
    <n v="1.8506274366596791"/>
    <n v="1.8506274366596791"/>
    <n v="0.37767906870605694"/>
    <n v="0"/>
    <n v="0"/>
    <n v="0"/>
    <n v="0"/>
    <n v="0"/>
    <n v="0"/>
    <n v="0"/>
    <n v="0"/>
    <n v="0"/>
    <n v="0"/>
    <n v="0"/>
    <n v="0"/>
    <n v="0"/>
  </r>
  <r>
    <x v="25"/>
    <x v="0"/>
    <x v="1"/>
    <s v="OPERANDO"/>
    <s v="ESTANDAR"/>
    <s v="QUERETARO"/>
    <s v="PLAZA"/>
    <n v="99070039"/>
    <s v="MINI CAC CITADINA CORREGIDORA QUERETARO"/>
    <n v="1.8506274366596791"/>
    <n v="1.8506274366596791"/>
    <n v="0.37767906870605694"/>
    <n v="0"/>
    <n v="0"/>
    <n v="0"/>
    <n v="0"/>
    <n v="0"/>
    <n v="0"/>
    <n v="0"/>
    <n v="0"/>
    <n v="0"/>
    <n v="0"/>
    <n v="0"/>
    <n v="0"/>
    <n v="0"/>
  </r>
  <r>
    <x v="25"/>
    <x v="0"/>
    <x v="0"/>
    <s v="OPERANDO"/>
    <s v="ESTANDAR"/>
    <s v="ZACATECAS"/>
    <s v="CALLE"/>
    <n v="99070018"/>
    <s v="MINI CAC FRESNILLO"/>
    <n v="1.8883953435302847"/>
    <n v="1.9639311572714961"/>
    <n v="0.37767906870605694"/>
    <n v="1"/>
    <n v="2"/>
    <n v="1"/>
    <n v="0"/>
    <n v="0"/>
    <n v="1"/>
    <n v="0"/>
    <n v="1"/>
    <n v="584.226"/>
    <n v="1"/>
    <n v="0"/>
    <n v="1"/>
    <n v="0"/>
  </r>
  <r>
    <x v="25"/>
    <x v="0"/>
    <x v="3"/>
    <s v="OPERANDO"/>
    <s v="ESTANDAR"/>
    <s v="GUANAJUATO"/>
    <s v="PLAZA"/>
    <n v="21070017"/>
    <s v="MINI CAC GALERIA LAS TORRES"/>
    <n v="1.8506274366596791"/>
    <n v="2.1905385984951304"/>
    <n v="0.45321488244726837"/>
    <n v="0"/>
    <n v="2"/>
    <n v="1"/>
    <n v="0"/>
    <n v="0"/>
    <n v="1"/>
    <n v="0"/>
    <n v="0"/>
    <n v="450.30599999999998"/>
    <n v="0"/>
    <n v="1"/>
    <n v="1"/>
    <n v="0"/>
  </r>
  <r>
    <x v="25"/>
    <x v="0"/>
    <x v="1"/>
    <s v="OPERANDO"/>
    <s v="ESTANDAR"/>
    <s v="QUERETARO"/>
    <s v="CALLE"/>
    <n v="99070050"/>
    <s v="MINI CAC LA CAPILLA QUERETARO"/>
    <n v="1.8506274366596791"/>
    <n v="1.8506274366596791"/>
    <n v="0.37767906870605694"/>
    <n v="3"/>
    <n v="1"/>
    <n v="1"/>
    <n v="0"/>
    <n v="0"/>
    <n v="0"/>
    <n v="0"/>
    <n v="0"/>
    <n v="200.04299999999998"/>
    <n v="0"/>
    <n v="1"/>
    <n v="0"/>
    <n v="0"/>
  </r>
  <r>
    <x v="25"/>
    <x v="0"/>
    <x v="4"/>
    <s v="OPERANDO"/>
    <s v="ESTANDAR"/>
    <s v="MICHOACAN"/>
    <s v="CALLE"/>
    <n v="99060043"/>
    <s v="MINI CAC MERCADO INDEPENDENCIA MORELIA"/>
    <n v="1.8506274366596791"/>
    <n v="1.6617879023066506"/>
    <n v="0.33991116183545128"/>
    <n v="1"/>
    <n v="1"/>
    <n v="0"/>
    <n v="0"/>
    <n v="0"/>
    <n v="0"/>
    <n v="1"/>
    <n v="0"/>
    <n v="200.04299999999998"/>
    <n v="0"/>
    <n v="1"/>
    <n v="0"/>
    <n v="0"/>
  </r>
  <r>
    <x v="25"/>
    <x v="0"/>
    <x v="4"/>
    <s v="OPERANDO"/>
    <s v="ESTANDAR"/>
    <s v="MICHOACAN"/>
    <s v="PLAZA"/>
    <n v="21040024"/>
    <s v="MINI CAC MORELIA ESTADIO"/>
    <n v="1.8506274366596791"/>
    <n v="1.6617879023066506"/>
    <n v="0.33991116183545128"/>
    <n v="0"/>
    <n v="1"/>
    <n v="0"/>
    <n v="0"/>
    <n v="0"/>
    <n v="1"/>
    <n v="0"/>
    <n v="0"/>
    <n v="333.96299999999997"/>
    <n v="1"/>
    <n v="0"/>
    <n v="0"/>
    <n v="0"/>
  </r>
  <r>
    <x v="25"/>
    <x v="0"/>
    <x v="4"/>
    <s v="OPERANDO"/>
    <s v="ESTANDAR"/>
    <s v="MICHOACAN"/>
    <s v="PLAZA"/>
    <n v="99060042"/>
    <s v="MINI CAC NOCUPETARO MORELIA"/>
    <n v="1.8506274366596791"/>
    <n v="1.6617879023066506"/>
    <n v="0.33991116183545128"/>
    <n v="0"/>
    <n v="3"/>
    <n v="1"/>
    <n v="0"/>
    <n v="0"/>
    <n v="2"/>
    <n v="0"/>
    <n v="1"/>
    <n v="650.34899999999993"/>
    <n v="0"/>
    <n v="2"/>
    <n v="1"/>
    <n v="0"/>
  </r>
  <r>
    <x v="25"/>
    <x v="0"/>
    <x v="3"/>
    <s v="OPERANDO"/>
    <s v="ESTANDAR"/>
    <s v="GUANAJUATO"/>
    <s v="CALLE"/>
    <n v="99070022"/>
    <s v="MINI CAC OBELISCO"/>
    <n v="1.8506274366596791"/>
    <n v="2.1905385984951304"/>
    <n v="0.45321488244726837"/>
    <n v="1"/>
    <n v="3"/>
    <n v="1"/>
    <n v="0"/>
    <n v="0"/>
    <n v="1"/>
    <n v="1"/>
    <n v="0"/>
    <n v="650.34899999999993"/>
    <n v="0"/>
    <n v="2"/>
    <n v="1"/>
    <n v="0"/>
  </r>
  <r>
    <x v="25"/>
    <x v="0"/>
    <x v="0"/>
    <s v="OPERANDO"/>
    <s v="ESTANDAR"/>
    <s v="AGUASCALIENTES"/>
    <s v="PLAZA"/>
    <n v="99070044"/>
    <s v="MINI CAC PARQUE HIDALGO AGUASCALIENTES"/>
    <n v="1.8883953435302847"/>
    <n v="1.9639311572714961"/>
    <n v="0.37767906870605694"/>
    <n v="1"/>
    <n v="2"/>
    <n v="1"/>
    <n v="0"/>
    <n v="0"/>
    <n v="0"/>
    <n v="1"/>
    <n v="0"/>
    <n v="534.00599999999997"/>
    <n v="1"/>
    <n v="1"/>
    <n v="0"/>
    <n v="0"/>
  </r>
  <r>
    <x v="25"/>
    <x v="0"/>
    <x v="1"/>
    <s v="OPERANDO"/>
    <s v="ESTANDAR"/>
    <s v="QUERETARO"/>
    <s v="PLAZA"/>
    <n v="99070025"/>
    <s v="MINI CAC PATIO QUERETARO"/>
    <n v="1.8506274366596791"/>
    <n v="1.8506274366596791"/>
    <n v="0.37767906870605694"/>
    <n v="1"/>
    <n v="5"/>
    <n v="2"/>
    <n v="1"/>
    <n v="1"/>
    <n v="1"/>
    <n v="0"/>
    <n v="2"/>
    <n v="1050.4349999999999"/>
    <n v="0"/>
    <n v="4"/>
    <n v="1"/>
    <n v="0"/>
  </r>
  <r>
    <x v="25"/>
    <x v="0"/>
    <x v="2"/>
    <s v="OPERANDO"/>
    <s v="ESTANDAR"/>
    <s v="SAN LUIS POTOSI"/>
    <s v="PLAZA"/>
    <n v="21070027"/>
    <s v="MINI CAC PLAZA CONSTITUCION"/>
    <n v="1.8506274366596791"/>
    <n v="1.8506274366596791"/>
    <n v="0.37767906870605694"/>
    <n v="0"/>
    <n v="4"/>
    <n v="0"/>
    <n v="0"/>
    <n v="0"/>
    <n v="1"/>
    <n v="3"/>
    <n v="0"/>
    <n v="800.17199999999991"/>
    <n v="0"/>
    <n v="4"/>
    <n v="0"/>
    <n v="0"/>
  </r>
  <r>
    <x v="25"/>
    <x v="0"/>
    <x v="1"/>
    <s v="OPERANDO"/>
    <s v="ESTANDAR"/>
    <s v="QUERETARO"/>
    <s v="PLAZA"/>
    <n v="21070016"/>
    <s v="MINI CAC PLAZA CONSTITUYENTES"/>
    <n v="1.8506274366596791"/>
    <n v="1.8506274366596791"/>
    <n v="0.37767906870605694"/>
    <n v="1"/>
    <n v="0"/>
    <n v="0"/>
    <n v="0"/>
    <n v="0"/>
    <n v="0"/>
    <n v="0"/>
    <n v="0"/>
    <n v="0"/>
    <n v="0"/>
    <n v="0"/>
    <n v="0"/>
    <n v="0"/>
  </r>
  <r>
    <x v="25"/>
    <x v="0"/>
    <x v="2"/>
    <s v="OPERANDO"/>
    <s v="ESTANDAR"/>
    <s v="SAN LUIS POTOSI"/>
    <s v="CALLE"/>
    <n v="99070030"/>
    <s v="MINI CAC PLAZA DEL CARMEN SAN LUIS POTOSI (PLAZA DE LA TECNOLOGIA)"/>
    <n v="2.7948251084248215"/>
    <n v="2.7192892946836102"/>
    <n v="0.5287506961884797"/>
    <n v="11"/>
    <n v="4"/>
    <n v="0"/>
    <n v="1"/>
    <n v="1"/>
    <n v="0"/>
    <n v="2"/>
    <n v="1"/>
    <n v="925.72199999999998"/>
    <n v="0"/>
    <n v="3"/>
    <n v="0"/>
    <n v="376.62956143287397"/>
  </r>
  <r>
    <x v="25"/>
    <x v="0"/>
    <x v="0"/>
    <s v="OPERANDO"/>
    <s v="ESTANDAR"/>
    <s v="AGUASCALIENTES"/>
    <s v="PLAZA"/>
    <n v="99070034"/>
    <s v="MINI CAC PLAZA GUADALUPE AGUASCALIENTES"/>
    <n v="1.8883953435302847"/>
    <n v="1.9639311572714961"/>
    <n v="0.37767906870605694"/>
    <n v="2"/>
    <n v="4"/>
    <n v="1"/>
    <n v="0"/>
    <n v="0"/>
    <n v="1"/>
    <n v="2"/>
    <n v="0"/>
    <n v="934.09199999999998"/>
    <n v="1"/>
    <n v="3"/>
    <n v="0"/>
    <n v="0"/>
  </r>
  <r>
    <x v="25"/>
    <x v="0"/>
    <x v="4"/>
    <s v="OPERANDO"/>
    <s v="ESTANDAR"/>
    <s v="MICHOACAN"/>
    <s v="PLAZA"/>
    <n v="21060043"/>
    <s v="MINI CAC PLAZA LAS AMERICAS"/>
    <n v="1.8506274366596791"/>
    <n v="1.6617879023066506"/>
    <n v="0.33991116183545128"/>
    <n v="2"/>
    <n v="1"/>
    <n v="1"/>
    <n v="0"/>
    <n v="0"/>
    <n v="0"/>
    <n v="0"/>
    <n v="1"/>
    <n v="200.04299999999998"/>
    <n v="0"/>
    <n v="1"/>
    <n v="0"/>
    <n v="0"/>
  </r>
  <r>
    <x v="25"/>
    <x v="0"/>
    <x v="1"/>
    <s v="OPERANDO"/>
    <s v="ESTANDAR"/>
    <s v="QUERETARO"/>
    <s v="PLAZA"/>
    <n v="21070020"/>
    <s v="MINI CAC PLAZA REVOLUCION"/>
    <n v="1.8506274366596791"/>
    <n v="1.8506274366596791"/>
    <n v="0.37767906870605694"/>
    <n v="3"/>
    <n v="1"/>
    <n v="1"/>
    <n v="0"/>
    <n v="0"/>
    <n v="0"/>
    <n v="0"/>
    <n v="1"/>
    <n v="200.04299999999998"/>
    <n v="0"/>
    <n v="1"/>
    <n v="0"/>
    <n v="83.696016069634993"/>
  </r>
  <r>
    <x v="25"/>
    <x v="0"/>
    <x v="0"/>
    <s v="OPERANDO"/>
    <s v="ESTANDAR"/>
    <s v="AGUASCALIENTES"/>
    <s v="PLAZA"/>
    <n v="21070018"/>
    <s v="MINI CAC PLAZA VELARIA MALL"/>
    <n v="1.8883953435302847"/>
    <n v="1.9639311572714961"/>
    <n v="0.37767906870605694"/>
    <n v="0"/>
    <n v="2"/>
    <n v="1"/>
    <n v="0"/>
    <n v="0"/>
    <n v="1"/>
    <n v="0"/>
    <n v="1"/>
    <n v="450.30599999999998"/>
    <n v="0"/>
    <n v="1"/>
    <n v="1"/>
    <n v="0"/>
  </r>
  <r>
    <x v="25"/>
    <x v="0"/>
    <x v="0"/>
    <s v="OPERANDO"/>
    <s v="ESTANDAR"/>
    <s v="AGUASCALIENTES"/>
    <s v="PLAZA"/>
    <n v="21070028"/>
    <s v="MINI CAC PLAZA VILLA ASUNCION"/>
    <n v="3.0214325496484555"/>
    <n v="3.0214325496484555"/>
    <n v="0.60428650992969113"/>
    <n v="0"/>
    <n v="4"/>
    <n v="1"/>
    <n v="0"/>
    <n v="0"/>
    <n v="0"/>
    <n v="3"/>
    <n v="0"/>
    <n v="800.17199999999991"/>
    <n v="0"/>
    <n v="4"/>
    <n v="0"/>
    <n v="0"/>
  </r>
  <r>
    <x v="25"/>
    <x v="0"/>
    <x v="0"/>
    <s v="OPERANDO"/>
    <s v="ESTANDAR"/>
    <s v="AGUASCALIENTES"/>
    <s v="PLAZA"/>
    <n v="99070043"/>
    <s v="MINI CAC PUNTO 45 AGUASCALIENTES"/>
    <n v="0.75535813741211388"/>
    <n v="0.41544697557666266"/>
    <n v="7.5535813741211391E-2"/>
    <n v="1"/>
    <n v="0"/>
    <n v="0"/>
    <n v="0"/>
    <n v="0"/>
    <n v="0"/>
    <n v="0"/>
    <n v="0"/>
    <n v="0"/>
    <n v="0"/>
    <n v="0"/>
    <n v="0"/>
    <n v="0"/>
  </r>
  <r>
    <x v="25"/>
    <x v="0"/>
    <x v="3"/>
    <s v="OPERANDO"/>
    <s v="ESTANDAR"/>
    <s v="GUANAJUATO"/>
    <s v="PLAZA"/>
    <n v="99070019"/>
    <s v="MINI CAC SALAMANCA"/>
    <n v="1.8506274366596791"/>
    <n v="0.75535813741211388"/>
    <n v="0.15107162748242278"/>
    <n v="0"/>
    <n v="0"/>
    <n v="0"/>
    <n v="0"/>
    <n v="0"/>
    <n v="0"/>
    <n v="0"/>
    <n v="0"/>
    <n v="0"/>
    <n v="0"/>
    <n v="0"/>
    <n v="0"/>
    <n v="0"/>
  </r>
  <r>
    <x v="25"/>
    <x v="0"/>
    <x v="3"/>
    <s v="OPERANDO"/>
    <s v="ESTANDAR"/>
    <s v="GUANAJUATO"/>
    <s v="PLAZA"/>
    <n v="99070038"/>
    <s v="MINI CAC SAN JUAN BOSCO LEON"/>
    <n v="1.8506274366596791"/>
    <n v="2.1905385984951304"/>
    <n v="0.45321488244726837"/>
    <n v="1"/>
    <n v="2"/>
    <n v="0"/>
    <n v="0"/>
    <n v="0"/>
    <n v="1"/>
    <n v="1"/>
    <n v="0"/>
    <n v="400.08599999999996"/>
    <n v="0"/>
    <n v="2"/>
    <n v="0"/>
    <n v="0"/>
  </r>
  <r>
    <x v="25"/>
    <x v="0"/>
    <x v="1"/>
    <s v="CERRADA"/>
    <s v="ESTANDAR"/>
    <s v="QUERETARO"/>
    <s v="CALLE"/>
    <n v="99070021"/>
    <s v="MINI CAC SAN JUAN DEL RIO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0"/>
    <x v="2"/>
    <s v="OPERANDO"/>
    <s v="ESTANDAR"/>
    <s v="SAN LUIS POTOSI"/>
    <s v="PLAZA"/>
    <n v="99070040"/>
    <s v="MINI CAC SENDERO SAN LUIS"/>
    <n v="3.739022780189964"/>
    <n v="3.625719059578147"/>
    <n v="0.71759023054150817"/>
    <n v="2"/>
    <n v="2"/>
    <n v="1"/>
    <n v="0"/>
    <n v="1"/>
    <n v="0"/>
    <n v="0"/>
    <n v="2"/>
    <n v="400.08599999999996"/>
    <n v="0"/>
    <n v="2"/>
    <n v="0"/>
    <n v="41.847171074656799"/>
  </r>
  <r>
    <x v="25"/>
    <x v="0"/>
    <x v="3"/>
    <s v="OPERANDO"/>
    <s v="ESTANDAR"/>
    <s v="GUANAJUATO"/>
    <s v="PLAZA"/>
    <n v="99070032"/>
    <s v="MINI CAC TORRES LANDA LEON"/>
    <n v="1.8506274366596791"/>
    <n v="2.1905385984951304"/>
    <n v="0.45321488244726837"/>
    <n v="1"/>
    <n v="1"/>
    <n v="1"/>
    <n v="0"/>
    <n v="0"/>
    <n v="0"/>
    <n v="0"/>
    <n v="1"/>
    <n v="200.04299999999998"/>
    <n v="0"/>
    <n v="1"/>
    <n v="0"/>
    <n v="0"/>
  </r>
  <r>
    <x v="25"/>
    <x v="0"/>
    <x v="4"/>
    <s v="OPERANDO"/>
    <s v="ESTANDAR"/>
    <s v="MICHOACAN"/>
    <s v="CALLE"/>
    <n v="99060022"/>
    <s v="MINI CAC ZAMORA"/>
    <n v="1.8506274366596791"/>
    <n v="1.5107162748242278"/>
    <n v="0.30214325496484556"/>
    <n v="2"/>
    <n v="1"/>
    <n v="0"/>
    <n v="0"/>
    <n v="0"/>
    <n v="0"/>
    <n v="1"/>
    <n v="0"/>
    <n v="200.04299999999998"/>
    <n v="0"/>
    <n v="1"/>
    <n v="0"/>
    <n v="41.847171074656799"/>
  </r>
  <r>
    <x v="25"/>
    <x v="0"/>
    <x v="4"/>
    <s v="OPERANDO"/>
    <s v="ESTANDAR"/>
    <s v="MICHOACAN"/>
    <s v="CALLE"/>
    <n v="99060023"/>
    <s v="MINI CAC ZITACUARO"/>
    <n v="1.0197334855063538"/>
    <n v="1.5107162748242278"/>
    <n v="0.30214325496484556"/>
    <n v="2"/>
    <n v="0"/>
    <n v="0"/>
    <n v="0"/>
    <n v="0"/>
    <n v="0"/>
    <n v="0"/>
    <n v="0"/>
    <n v="0"/>
    <n v="0"/>
    <n v="0"/>
    <n v="0"/>
    <n v="0"/>
  </r>
  <r>
    <x v="25"/>
    <x v="0"/>
    <x v="3"/>
    <s v="OPERANDO"/>
    <s v="ESTANDAR"/>
    <s v="GUANAJUATO"/>
    <s v="CALLE"/>
    <n v="99070013"/>
    <s v="PLAZA MOVISTAR IRAPUATO"/>
    <n v="2.2660744122363417"/>
    <n v="3.625719059578147"/>
    <n v="0.71759023054150817"/>
    <n v="2"/>
    <n v="6"/>
    <n v="2"/>
    <n v="0"/>
    <n v="1"/>
    <n v="1"/>
    <n v="2"/>
    <n v="1"/>
    <n v="1384.3979999999997"/>
    <n v="1"/>
    <n v="4"/>
    <n v="1"/>
    <n v="0"/>
  </r>
  <r>
    <x v="25"/>
    <x v="0"/>
    <x v="3"/>
    <s v="OPERANDO"/>
    <s v="ESTANDAR"/>
    <s v="GUANAJUATO"/>
    <s v="CALLE"/>
    <n v="99070015"/>
    <s v="PLAZA MOVISTAR LEON CENTRO"/>
    <n v="3.0214325496484555"/>
    <n v="3.0214325496484555"/>
    <n v="0.60428650992969113"/>
    <n v="2"/>
    <n v="2"/>
    <n v="1"/>
    <n v="0"/>
    <n v="1"/>
    <n v="0"/>
    <n v="0"/>
    <n v="0"/>
    <n v="400.08599999999996"/>
    <n v="0"/>
    <n v="2"/>
    <n v="0"/>
    <n v="0"/>
  </r>
  <r>
    <x v="25"/>
    <x v="0"/>
    <x v="2"/>
    <s v="OPERANDO"/>
    <s v="ESTANDAR"/>
    <s v="SAN LUIS POTOSI"/>
    <s v="CALLE"/>
    <n v="1071966"/>
    <s v="PLAZA MOVISTAR SAN LUIS POTOSI"/>
    <n v="0.83089395115332532"/>
    <n v="1.1330372061181708"/>
    <n v="0.22660744122363419"/>
    <n v="1"/>
    <n v="0"/>
    <n v="0"/>
    <n v="0"/>
    <n v="0"/>
    <n v="0"/>
    <n v="0"/>
    <n v="0"/>
    <n v="0"/>
    <n v="0"/>
    <n v="0"/>
    <n v="0"/>
    <n v="0"/>
  </r>
  <r>
    <x v="25"/>
    <x v="1"/>
    <x v="5"/>
    <s v="OPERANDO"/>
    <s v="ELITE"/>
    <s v="CDMX"/>
    <s v="PLAZA"/>
    <n v="21090016"/>
    <s v="CAC ACOXPA"/>
    <n v="4.4566517345497987"/>
    <n v="13.256650498533725"/>
    <n v="2.6437764526990333"/>
    <n v="4"/>
    <n v="12"/>
    <n v="5"/>
    <n v="0"/>
    <n v="1"/>
    <n v="5"/>
    <n v="1"/>
    <n v="1"/>
    <n v="3170.556"/>
    <n v="5"/>
    <n v="5"/>
    <n v="2"/>
    <n v="0"/>
  </r>
  <r>
    <x v="25"/>
    <x v="1"/>
    <x v="6"/>
    <s v="OPERANDO"/>
    <s v="ESTANDAR"/>
    <s v="CDMX"/>
    <s v="PLAZA"/>
    <n v="21090021"/>
    <s v="CAC AEROPUERTO"/>
    <n v="2.2283258672748993"/>
    <n v="6.6472093667861412"/>
    <n v="1.3218882263495166"/>
    <n v="5"/>
    <n v="7"/>
    <n v="5"/>
    <n v="0"/>
    <n v="0"/>
    <n v="2"/>
    <n v="0"/>
    <n v="0"/>
    <n v="1659.7709999999997"/>
    <n v="1"/>
    <n v="6"/>
    <n v="0"/>
    <n v="125.54318714429179"/>
  </r>
  <r>
    <x v="25"/>
    <x v="1"/>
    <x v="5"/>
    <s v="OPERANDO"/>
    <s v="ELITE"/>
    <s v="CDMX"/>
    <s v="PLAZA"/>
    <n v="38090006"/>
    <s v="CAC ALTAVISTA"/>
    <n v="2.0772529271206692"/>
    <n v="5.8540764309764306"/>
    <n v="1.1708152861952863"/>
    <n v="4"/>
    <n v="1"/>
    <n v="1"/>
    <n v="0"/>
    <n v="0"/>
    <n v="0"/>
    <n v="0"/>
    <n v="1"/>
    <n v="200.04299999999998"/>
    <n v="0"/>
    <n v="1"/>
    <n v="0"/>
    <n v="167.39203213926999"/>
  </r>
  <r>
    <x v="25"/>
    <x v="1"/>
    <x v="7"/>
    <s v="OPERANDO"/>
    <s v="ESTANDAR"/>
    <s v="EDO. MEXICO"/>
    <s v="PLAZA"/>
    <n v="99090113"/>
    <s v="CAC ARKANA NORTE CUAUTITLAN IZCALLI"/>
    <n v="3.5124458585858584"/>
    <n v="3.9278964440099924"/>
    <n v="0.79313293580971"/>
    <n v="3"/>
    <n v="2"/>
    <n v="1"/>
    <n v="0"/>
    <n v="0"/>
    <n v="1"/>
    <n v="0"/>
    <n v="1"/>
    <n v="400.08599999999996"/>
    <n v="0"/>
    <n v="2"/>
    <n v="0"/>
    <n v="125.54318714429179"/>
  </r>
  <r>
    <x v="25"/>
    <x v="1"/>
    <x v="8"/>
    <s v="OPERANDO"/>
    <s v="ELITE"/>
    <s v="CDMX"/>
    <s v="PLAZA"/>
    <n v="99090028"/>
    <s v="CAC BUENAVISTA"/>
    <n v="2.2660941023134571"/>
    <n v="12.312444622569783"/>
    <n v="2.4549352775062454"/>
    <n v="3"/>
    <n v="7"/>
    <n v="3"/>
    <n v="0"/>
    <n v="0"/>
    <n v="1"/>
    <n v="3"/>
    <n v="0"/>
    <n v="1584.4409999999998"/>
    <n v="1"/>
    <n v="5"/>
    <n v="1"/>
    <n v="83.696016069634993"/>
  </r>
  <r>
    <x v="25"/>
    <x v="1"/>
    <x v="9"/>
    <s v="OPERANDO"/>
    <s v="ELITE"/>
    <s v="CDMX"/>
    <s v="PLAZA"/>
    <n v="38090005"/>
    <s v="CAC CC COMERCIAL SANTA FE"/>
    <n v="2.0772529271206692"/>
    <n v="6.8360505419789295"/>
    <n v="1.3596564613880744"/>
    <n v="5"/>
    <n v="4"/>
    <n v="0"/>
    <n v="0"/>
    <n v="1"/>
    <n v="1"/>
    <n v="2"/>
    <n v="0"/>
    <n v="934.09199999999998"/>
    <n v="1"/>
    <n v="3"/>
    <n v="0"/>
    <n v="41.847171074656799"/>
  </r>
  <r>
    <x v="25"/>
    <x v="1"/>
    <x v="8"/>
    <s v="OPERANDO"/>
    <s v="ESTANDAR"/>
    <s v="CDMX"/>
    <s v="PLAZA"/>
    <n v="21090020"/>
    <s v="CAC CENTRO HISTORICO"/>
    <n v="2.2283258672748993"/>
    <n v="13.067809323340937"/>
    <n v="2.606008217660476"/>
    <n v="5"/>
    <n v="14"/>
    <n v="3"/>
    <n v="0"/>
    <n v="5"/>
    <n v="3"/>
    <n v="3"/>
    <n v="2"/>
    <n v="3729.6719999999996"/>
    <n v="6"/>
    <n v="8"/>
    <n v="0"/>
    <n v="0"/>
  </r>
  <r>
    <x v="25"/>
    <x v="1"/>
    <x v="10"/>
    <s v="OPERANDO"/>
    <s v="ESTANDAR"/>
    <s v="EDO. MEXICO"/>
    <s v="PLAZA"/>
    <n v="99090094"/>
    <s v="CAC CHIMALHUACAN NEZA"/>
    <n v="4.0789693841642229"/>
    <n v="5.9296129010535461"/>
    <n v="1.1708152861952863"/>
    <n v="6"/>
    <n v="6"/>
    <n v="2"/>
    <n v="0"/>
    <n v="0"/>
    <n v="1"/>
    <n v="3"/>
    <n v="0"/>
    <n v="1434.6179999999999"/>
    <n v="1"/>
    <n v="3"/>
    <n v="2"/>
    <n v="292.93521928356176"/>
  </r>
  <r>
    <x v="25"/>
    <x v="1"/>
    <x v="7"/>
    <s v="OPERANDO"/>
    <s v="ESTANDAR"/>
    <s v="EDO. MEXICO"/>
    <s v="CALLE"/>
    <n v="38090004"/>
    <s v="CAC COACALCO"/>
    <n v="5.9673811360921043"/>
    <n v="11.594848156837189"/>
    <n v="2.3038623373520148"/>
    <n v="5"/>
    <n v="10"/>
    <n v="6"/>
    <n v="1"/>
    <n v="3"/>
    <n v="0"/>
    <n v="0"/>
    <n v="2"/>
    <n v="2452.41"/>
    <n v="3"/>
    <n v="6"/>
    <n v="1"/>
    <n v="125.54318714429179"/>
  </r>
  <r>
    <x v="25"/>
    <x v="1"/>
    <x v="11"/>
    <s v="OPERANDO"/>
    <s v="ESTANDAR"/>
    <s v="GUERRERO"/>
    <s v="CALLE"/>
    <n v="99090030"/>
    <s v="CAC COSTERA ACAPULCO"/>
    <n v="3.096995273161725"/>
    <n v="2.3038623373520148"/>
    <n v="0.45321882046269146"/>
    <n v="1"/>
    <n v="3"/>
    <n v="2"/>
    <n v="0"/>
    <n v="0"/>
    <n v="0"/>
    <n v="1"/>
    <n v="0"/>
    <n v="784.26900000000001"/>
    <n v="1"/>
    <n v="1"/>
    <n v="1"/>
    <n v="0"/>
  </r>
  <r>
    <x v="25"/>
    <x v="1"/>
    <x v="11"/>
    <s v="OPERANDO"/>
    <s v="ESTANDAR"/>
    <s v="MORELOS"/>
    <s v="CALLE"/>
    <n v="21090026"/>
    <s v="CAC CUERNAVACA"/>
    <n v="8.0068658281742149"/>
    <n v="8.5356211187140225"/>
    <n v="1.6995705767350928"/>
    <n v="4"/>
    <n v="6"/>
    <n v="3"/>
    <n v="0"/>
    <n v="0"/>
    <n v="2"/>
    <n v="1"/>
    <n v="0"/>
    <n v="1535.0579999999998"/>
    <n v="1"/>
    <n v="1"/>
    <n v="4"/>
    <n v="83.696016069634993"/>
  </r>
  <r>
    <x v="25"/>
    <x v="1"/>
    <x v="11"/>
    <s v="OPERANDO"/>
    <s v="ESTANDAR"/>
    <s v="MORELOS"/>
    <s v="PLAZA"/>
    <n v="99090072"/>
    <s v="CAC DOMINGO DIEZ CUERNAVACA"/>
    <n v="2.9836905680460521"/>
    <n v="3.8145917388943196"/>
    <n v="0.75536470077115236"/>
    <n v="5"/>
    <n v="4"/>
    <n v="3"/>
    <n v="0"/>
    <n v="0"/>
    <n v="0"/>
    <n v="1"/>
    <n v="2"/>
    <n v="1034.5319999999999"/>
    <n v="1"/>
    <n v="1"/>
    <n v="2"/>
    <n v="41.847171074656799"/>
  </r>
  <r>
    <x v="25"/>
    <x v="1"/>
    <x v="12"/>
    <s v="OPERANDO"/>
    <s v="ESTANDAR"/>
    <s v="HIDALGO"/>
    <s v="PLAZA"/>
    <n v="99090127"/>
    <s v="CAC EXPLANADA PACHUCA"/>
    <n v="1.0575105810796133"/>
    <n v="1.9261799869664387"/>
    <n v="0.37768235038557618"/>
    <n v="0"/>
    <n v="0"/>
    <n v="0"/>
    <n v="0"/>
    <n v="0"/>
    <n v="0"/>
    <n v="0"/>
    <n v="0"/>
    <n v="0"/>
    <n v="0"/>
    <n v="0"/>
    <n v="0"/>
    <n v="0"/>
  </r>
  <r>
    <x v="25"/>
    <x v="1"/>
    <x v="11"/>
    <s v="OPERANDO"/>
    <s v="ELITE"/>
    <s v="MORELOS"/>
    <s v="PLAZA"/>
    <n v="99090090"/>
    <s v="CAC FORUM CUERNAVACA"/>
    <n v="2.7193129227761488"/>
    <n v="3.8145917388943196"/>
    <n v="0.75536470077115236"/>
    <n v="0"/>
    <n v="1"/>
    <n v="0"/>
    <n v="0"/>
    <n v="0"/>
    <n v="1"/>
    <n v="0"/>
    <n v="0"/>
    <n v="250.26300000000001"/>
    <n v="0"/>
    <n v="0"/>
    <n v="1"/>
    <n v="0"/>
  </r>
  <r>
    <x v="25"/>
    <x v="1"/>
    <x v="5"/>
    <s v="OPERANDO"/>
    <s v="ELITE"/>
    <s v="CDMX"/>
    <s v="PLAZA"/>
    <n v="99090031"/>
    <s v="CAC GRAN SUR DF"/>
    <n v="2.0394846920821115"/>
    <n v="8.5356211187140225"/>
    <n v="1.6995705767350928"/>
    <n v="2"/>
    <n v="7"/>
    <n v="3"/>
    <n v="0"/>
    <n v="0"/>
    <n v="2"/>
    <n v="2"/>
    <n v="1"/>
    <n v="1450.5209999999997"/>
    <n v="0"/>
    <n v="6"/>
    <n v="1"/>
    <n v="0"/>
  </r>
  <r>
    <x v="25"/>
    <x v="1"/>
    <x v="5"/>
    <s v="OPERANDO"/>
    <s v="ELITE"/>
    <s v="CDMX"/>
    <s v="CALLE"/>
    <n v="38090001"/>
    <s v="CAC INSURGENTES"/>
    <n v="2.1150211621592265"/>
    <n v="5.8540764309764306"/>
    <n v="1.1708152861952863"/>
    <n v="3"/>
    <n v="10"/>
    <n v="3"/>
    <n v="0"/>
    <n v="3"/>
    <n v="2"/>
    <n v="2"/>
    <n v="5"/>
    <n v="2402.1899999999996"/>
    <n v="3"/>
    <n v="7"/>
    <n v="0"/>
    <n v="83.696016069634993"/>
  </r>
  <r>
    <x v="25"/>
    <x v="1"/>
    <x v="13"/>
    <s v="OPERANDO"/>
    <s v="ELITE"/>
    <s v="EDO. MEXICO"/>
    <s v="PLAZA"/>
    <n v="21090032"/>
    <s v="CAC INTERLOMAS"/>
    <n v="1.2463517562724014"/>
    <n v="2.0017164570435537"/>
    <n v="0.41545058542413382"/>
    <n v="2"/>
    <n v="2"/>
    <n v="1"/>
    <n v="1"/>
    <n v="0"/>
    <n v="0"/>
    <n v="0"/>
    <n v="0"/>
    <n v="500.52600000000001"/>
    <n v="0"/>
    <n v="0"/>
    <n v="2"/>
    <n v="0"/>
  </r>
  <r>
    <x v="25"/>
    <x v="1"/>
    <x v="13"/>
    <s v="OPERANDO"/>
    <s v="ELITE"/>
    <s v="EDO. MEXICO"/>
    <s v="PLAZA"/>
    <n v="99090062"/>
    <s v="CAC LA CUSPIDE"/>
    <n v="2.2283258672748993"/>
    <n v="3.0592270381231672"/>
    <n v="0.60429176061692191"/>
    <n v="2"/>
    <n v="1"/>
    <n v="0"/>
    <n v="0"/>
    <n v="0"/>
    <n v="1"/>
    <n v="0"/>
    <n v="0"/>
    <n v="333.96299999999997"/>
    <n v="1"/>
    <n v="0"/>
    <n v="0"/>
    <n v="125.54318714429179"/>
  </r>
  <r>
    <x v="25"/>
    <x v="1"/>
    <x v="10"/>
    <s v="OPERANDO"/>
    <s v="ESTANDAR"/>
    <s v="CDMX"/>
    <s v="PLAZA"/>
    <n v="99090112"/>
    <s v="CAC LAS ANTENAS IZTAPALAPA"/>
    <n v="2.8326176278918216"/>
    <n v="6.6472093667861412"/>
    <n v="1.3218882263495166"/>
    <n v="3"/>
    <n v="6"/>
    <n v="0"/>
    <n v="0"/>
    <n v="0"/>
    <n v="5"/>
    <n v="1"/>
    <n v="0"/>
    <n v="1518.3179999999998"/>
    <n v="2"/>
    <n v="3"/>
    <n v="1"/>
    <n v="251.08804820890498"/>
  </r>
  <r>
    <x v="25"/>
    <x v="1"/>
    <x v="9"/>
    <s v="OPERANDO"/>
    <s v="ELITE"/>
    <s v="EDO. MEXICO"/>
    <s v="PLAZA"/>
    <n v="99090027"/>
    <s v="CAC METEPEC EDO MEX"/>
    <n v="5.8163081959378733"/>
    <n v="7.2137328923645052"/>
    <n v="1.4351929314651894"/>
    <n v="3"/>
    <n v="8"/>
    <n v="1"/>
    <n v="0"/>
    <n v="0"/>
    <n v="1"/>
    <n v="6"/>
    <n v="0"/>
    <n v="1650.5639999999996"/>
    <n v="0"/>
    <n v="7"/>
    <n v="1"/>
    <n v="0"/>
  </r>
  <r>
    <x v="25"/>
    <x v="1"/>
    <x v="9"/>
    <s v="OPERANDO"/>
    <s v="ESTANDAR"/>
    <s v="EDO. MEXICO"/>
    <s v="CALLE"/>
    <n v="99090085"/>
    <s v="CAC MIGUEL HIDALGO TOLUCA"/>
    <n v="2.8326176278918216"/>
    <n v="3.2102999782773978"/>
    <n v="0.64205999565547955"/>
    <n v="1"/>
    <n v="2"/>
    <n v="1"/>
    <n v="0"/>
    <n v="0"/>
    <n v="1"/>
    <n v="0"/>
    <n v="0"/>
    <n v="534.00599999999997"/>
    <n v="1"/>
    <n v="1"/>
    <n v="0"/>
    <n v="0"/>
  </r>
  <r>
    <x v="25"/>
    <x v="1"/>
    <x v="12"/>
    <s v="OPERANDO"/>
    <s v="ESTANDAR"/>
    <s v="EDO. MEXICO"/>
    <s v="PLAZA"/>
    <n v="99090064"/>
    <s v="CAC PATIO ECATEPEC"/>
    <n v="3.5502140936244162"/>
    <n v="4.7587976148582598"/>
    <n v="0.94420587596394046"/>
    <n v="4"/>
    <n v="0"/>
    <n v="0"/>
    <n v="0"/>
    <n v="0"/>
    <n v="0"/>
    <n v="0"/>
    <n v="0"/>
    <n v="0"/>
    <n v="0"/>
    <n v="0"/>
    <n v="0"/>
    <n v="0"/>
  </r>
  <r>
    <x v="25"/>
    <x v="1"/>
    <x v="10"/>
    <s v="OPERANDO"/>
    <s v="ESTANDAR"/>
    <s v="EDO. MEXICO"/>
    <s v="PLAZA"/>
    <n v="99090024"/>
    <s v="CAC PLAZA ARAGON EDO MEX"/>
    <n v="6.9115870120560441"/>
    <n v="17.260083412620833"/>
    <n v="3.4369093885087434"/>
    <n v="7"/>
    <n v="11"/>
    <n v="5"/>
    <n v="0"/>
    <n v="2"/>
    <n v="2"/>
    <n v="2"/>
    <n v="2"/>
    <n v="2920.2929999999992"/>
    <n v="5"/>
    <n v="5"/>
    <n v="1"/>
    <n v="8.3696016069634993"/>
  </r>
  <r>
    <x v="25"/>
    <x v="1"/>
    <x v="10"/>
    <s v="OPERANDO"/>
    <s v="ESTANDAR"/>
    <s v="EDO. MEXICO"/>
    <s v="PLAZA"/>
    <n v="99090069"/>
    <s v="CAC PLAZA CENTRO CHALCO"/>
    <n v="6.0051493711306616"/>
    <n v="8.6866940588682517"/>
    <n v="1.7373388117736506"/>
    <n v="9"/>
    <n v="7"/>
    <n v="1"/>
    <n v="0"/>
    <n v="1"/>
    <n v="2"/>
    <n v="3"/>
    <n v="2"/>
    <n v="1450.5209999999997"/>
    <n v="0"/>
    <n v="6"/>
    <n v="1"/>
    <n v="125.54318714429179"/>
  </r>
  <r>
    <x v="25"/>
    <x v="1"/>
    <x v="6"/>
    <s v="OPERANDO"/>
    <s v="ELITE"/>
    <s v="CDMX"/>
    <s v="PLAZA"/>
    <n v="99090026"/>
    <s v="CAC PLAZA LINDAVISTA"/>
    <n v="2.3793988074291299"/>
    <n v="10.386264635603345"/>
    <n v="2.0772529271206692"/>
    <n v="1"/>
    <n v="11"/>
    <n v="5"/>
    <n v="0"/>
    <n v="0"/>
    <n v="4"/>
    <n v="2"/>
    <n v="0"/>
    <n v="2920.2929999999997"/>
    <n v="5"/>
    <n v="5"/>
    <n v="1"/>
    <n v="0"/>
  </r>
  <r>
    <x v="25"/>
    <x v="1"/>
    <x v="9"/>
    <s v="OPERANDO"/>
    <s v="ESTANDAR"/>
    <s v="EDO. MEXICO"/>
    <s v="CALLE"/>
    <n v="99090066"/>
    <s v="CAC PLAZA MIA ZINACANTEPEC"/>
    <n v="2.5304717475833605"/>
    <n v="2.7193129227761488"/>
    <n v="0.52875529053980663"/>
    <n v="0"/>
    <n v="5"/>
    <n v="3"/>
    <n v="0"/>
    <n v="0"/>
    <n v="1"/>
    <n v="1"/>
    <n v="2"/>
    <n v="1000.2149999999999"/>
    <n v="0"/>
    <n v="5"/>
    <n v="0"/>
    <n v="0"/>
  </r>
  <r>
    <x v="25"/>
    <x v="1"/>
    <x v="12"/>
    <s v="OPERANDO"/>
    <s v="ESTANDAR"/>
    <s v="HIDALGO"/>
    <s v="PLAZA"/>
    <n v="21090018"/>
    <s v="CAC PLAZA PATIO PACHUCA"/>
    <n v="5.8918446660149888"/>
    <n v="6.0429176061692189"/>
    <n v="1.2085835212338438"/>
    <n v="4"/>
    <n v="6"/>
    <n v="1"/>
    <n v="0"/>
    <n v="2"/>
    <n v="0"/>
    <n v="3"/>
    <n v="1"/>
    <n v="1434.6179999999997"/>
    <n v="1"/>
    <n v="3"/>
    <n v="2"/>
    <n v="251.08804820890498"/>
  </r>
  <r>
    <x v="25"/>
    <x v="1"/>
    <x v="5"/>
    <s v="OPERANDO"/>
    <s v="ELITE"/>
    <s v="CDMX"/>
    <s v="PLAZA"/>
    <n v="99090075"/>
    <s v="CAC PORTAL SAN ANGEL"/>
    <n v="1.8128752818507659"/>
    <n v="4.9854070250896054"/>
    <n v="0.9819741110024981"/>
    <n v="1"/>
    <n v="3"/>
    <n v="0"/>
    <n v="0"/>
    <n v="0"/>
    <n v="0"/>
    <n v="3"/>
    <n v="0"/>
    <n v="650.34899999999993"/>
    <n v="0"/>
    <n v="2"/>
    <n v="1"/>
    <n v="0"/>
  </r>
  <r>
    <x v="25"/>
    <x v="1"/>
    <x v="13"/>
    <s v="OPERANDO"/>
    <s v="ELITE"/>
    <s v="CDMX"/>
    <s v="PLAZA"/>
    <n v="21090014"/>
    <s v="CAC ROSARIO"/>
    <n v="2.7570811578147061"/>
    <n v="7.9313293580971003"/>
    <n v="1.58626587161942"/>
    <n v="4"/>
    <n v="7"/>
    <n v="4"/>
    <n v="1"/>
    <n v="0"/>
    <n v="1"/>
    <n v="1"/>
    <n v="0"/>
    <n v="1802.0609999999997"/>
    <n v="3"/>
    <n v="4"/>
    <n v="0"/>
    <n v="251.08804820890498"/>
  </r>
  <r>
    <x v="25"/>
    <x v="1"/>
    <x v="7"/>
    <s v="OPERANDO"/>
    <s v="ESTANDAR"/>
    <s v="EDO. MEXICO"/>
    <s v="PLAZA"/>
    <n v="38090003"/>
    <s v="CAC SAN MARCOS CUAUTITLAN"/>
    <n v="5.5519305506679704"/>
    <n v="10.575105810796133"/>
    <n v="2.1150211621592265"/>
    <n v="3"/>
    <n v="8"/>
    <n v="3"/>
    <n v="0"/>
    <n v="1"/>
    <n v="1"/>
    <n v="3"/>
    <n v="0"/>
    <n v="2010.4739999999997"/>
    <n v="1"/>
    <n v="4"/>
    <n v="3"/>
    <n v="83.696016069634993"/>
  </r>
  <r>
    <x v="25"/>
    <x v="1"/>
    <x v="13"/>
    <s v="OPERANDO"/>
    <s v="ELITE"/>
    <s v="EDO. MEXICO"/>
    <s v="CALLE"/>
    <n v="38090002"/>
    <s v="CAC SATELITE EDO MEX"/>
    <n v="4.0034329140871074"/>
    <n v="8.6866940588682517"/>
    <n v="1.7373388117736506"/>
    <n v="3"/>
    <n v="7"/>
    <n v="2"/>
    <n v="0"/>
    <n v="2"/>
    <n v="2"/>
    <n v="1"/>
    <n v="2"/>
    <n v="1634.6609999999996"/>
    <n v="1"/>
    <n v="4"/>
    <n v="2"/>
    <n v="0"/>
  </r>
  <r>
    <x v="25"/>
    <x v="1"/>
    <x v="6"/>
    <s v="OPERANDO"/>
    <s v="ESTANDAR"/>
    <s v="EDO. MEXICO"/>
    <s v="PLAZA"/>
    <n v="99090029"/>
    <s v="CAC TEXCOCO"/>
    <n v="5.627467020745085"/>
    <n v="10.801715221027479"/>
    <n v="2.1527893971977843"/>
    <n v="3"/>
    <n v="12"/>
    <n v="7"/>
    <n v="1"/>
    <n v="1"/>
    <n v="2"/>
    <n v="1"/>
    <n v="2"/>
    <n v="2944.5659999999993"/>
    <n v="2"/>
    <n v="7"/>
    <n v="3"/>
    <n v="0"/>
  </r>
  <r>
    <x v="25"/>
    <x v="1"/>
    <x v="10"/>
    <s v="OPERANDO"/>
    <s v="ELITE"/>
    <s v="CDMX"/>
    <s v="PLAZA"/>
    <n v="99090025"/>
    <s v="CAC TEZONTLE"/>
    <n v="6.4583681915933528"/>
    <n v="19.941628100358422"/>
    <n v="4.0034329140871074"/>
    <n v="7"/>
    <n v="19"/>
    <n v="6"/>
    <n v="0"/>
    <n v="5"/>
    <n v="5"/>
    <n v="3"/>
    <n v="3"/>
    <n v="4788.476999999999"/>
    <n v="7"/>
    <n v="11"/>
    <n v="1"/>
    <n v="292.9335453632404"/>
  </r>
  <r>
    <x v="25"/>
    <x v="1"/>
    <x v="7"/>
    <s v="OPERANDO"/>
    <s v="ESTANDAR"/>
    <s v="EDO. MEXICO"/>
    <s v="CALLE"/>
    <n v="99090115"/>
    <s v="CAC TLALNEPANTLA CENTRO"/>
    <n v="2.6437764526990333"/>
    <n v="3.0214588030846095"/>
    <n v="0.60429176061692191"/>
    <n v="1"/>
    <n v="6"/>
    <n v="3"/>
    <n v="0"/>
    <n v="0"/>
    <n v="1"/>
    <n v="2"/>
    <n v="2"/>
    <n v="1334.1779999999997"/>
    <n v="1"/>
    <n v="5"/>
    <n v="0"/>
    <n v="83.696016069634993"/>
  </r>
  <r>
    <x v="25"/>
    <x v="1"/>
    <x v="13"/>
    <s v="OPERANDO"/>
    <s v="ELITE"/>
    <s v="CDMX"/>
    <s v="CALLE"/>
    <n v="21090008"/>
    <s v="CAC TORRE TEMM"/>
    <n v="1.3218882263495166"/>
    <n v="1.9639482220049962"/>
    <n v="0.37768235038557618"/>
    <n v="9"/>
    <n v="2"/>
    <n v="0"/>
    <n v="1"/>
    <n v="0"/>
    <n v="1"/>
    <n v="0"/>
    <n v="0"/>
    <n v="563.96299999999997"/>
    <n v="1"/>
    <n v="0"/>
    <n v="0"/>
    <n v="0"/>
  </r>
  <r>
    <x v="25"/>
    <x v="1"/>
    <x v="11"/>
    <s v="OPERANDO"/>
    <s v="ESTANDAR"/>
    <s v="MORELOS"/>
    <s v="PLAZA"/>
    <n v="99090068"/>
    <s v="CAC WALMART JIUTEPEC"/>
    <n v="4.2300423243184531"/>
    <n v="4.7210293798197025"/>
    <n v="0.94420587596394046"/>
    <n v="3"/>
    <n v="5"/>
    <n v="2"/>
    <n v="0"/>
    <n v="0"/>
    <n v="1"/>
    <n v="2"/>
    <n v="0"/>
    <n v="1100.655"/>
    <n v="0"/>
    <n v="3"/>
    <n v="2"/>
    <n v="0"/>
  </r>
  <r>
    <x v="25"/>
    <x v="1"/>
    <x v="5"/>
    <s v="OPERANDO"/>
    <s v="ESTANDAR"/>
    <s v="CDMX"/>
    <s v="PLAZA"/>
    <n v="99090079"/>
    <s v="ISLA PARQUE DELTA"/>
    <n v="0.37768235038557618"/>
    <n v="1.0575105810796133"/>
    <n v="0.22660941023134573"/>
    <n v="1"/>
    <n v="2"/>
    <n v="0"/>
    <n v="0"/>
    <n v="0"/>
    <n v="1"/>
    <n v="1"/>
    <n v="0"/>
    <n v="450.30599999999998"/>
    <n v="0"/>
    <n v="1"/>
    <n v="1"/>
    <n v="83.696016069634993"/>
  </r>
  <r>
    <x v="25"/>
    <x v="1"/>
    <x v="6"/>
    <s v="OPERANDO"/>
    <s v="ESTANDAR"/>
    <s v="CDMX"/>
    <s v="PLAZA"/>
    <n v="99090110"/>
    <s v="ISLA PARQUE LINDAVISTA"/>
    <n v="1.1330470511567285"/>
    <n v="1.3596564613880744"/>
    <n v="0.26437764526990332"/>
    <n v="0"/>
    <n v="0"/>
    <n v="0"/>
    <n v="0"/>
    <n v="0"/>
    <n v="0"/>
    <n v="0"/>
    <n v="0"/>
    <n v="0"/>
    <n v="0"/>
    <n v="0"/>
    <n v="0"/>
    <n v="0"/>
  </r>
  <r>
    <x v="25"/>
    <x v="1"/>
    <x v="10"/>
    <s v="OPERANDO"/>
    <s v="ESTANDAR"/>
    <s v="CDMX"/>
    <s v="PLAZA"/>
    <n v="99090080"/>
    <s v="ISLA PARQUE TEZONTLE"/>
    <n v="1.5107294015423047"/>
    <n v="1.6618023416965353"/>
    <n v="0.3399141153470186"/>
    <n v="5"/>
    <n v="3"/>
    <n v="0"/>
    <n v="0"/>
    <n v="0"/>
    <n v="2"/>
    <n v="1"/>
    <n v="0"/>
    <n v="650.34899999999993"/>
    <n v="0"/>
    <n v="2"/>
    <n v="1"/>
    <n v="376.63123535319681"/>
  </r>
  <r>
    <x v="25"/>
    <x v="1"/>
    <x v="13"/>
    <s v="OPERANDO"/>
    <s v="ESTANDAR"/>
    <s v="EDO. MEXICO"/>
    <s v="PLAZA"/>
    <n v="99090081"/>
    <s v="ISLA PARQUE TOREO"/>
    <n v="0.15107294015423048"/>
    <n v="1.6618023416965353"/>
    <n v="0.3399141153470186"/>
    <n v="0"/>
    <n v="0"/>
    <n v="0"/>
    <n v="0"/>
    <n v="0"/>
    <n v="0"/>
    <n v="0"/>
    <n v="0"/>
    <n v="0"/>
    <n v="0"/>
    <n v="0"/>
    <n v="0"/>
    <n v="0"/>
  </r>
  <r>
    <x v="25"/>
    <x v="1"/>
    <x v="8"/>
    <s v="OPERANDO"/>
    <s v="ESTANDAR"/>
    <s v="CDMX"/>
    <s v="PLAZA"/>
    <n v="99090078"/>
    <s v="ISLA REFORMA 222"/>
    <n v="0.64205999565547955"/>
    <n v="1.3218882263495166"/>
    <n v="0.26437764526990332"/>
    <n v="0"/>
    <n v="1"/>
    <n v="1"/>
    <n v="0"/>
    <n v="0"/>
    <n v="0"/>
    <n v="0"/>
    <n v="0"/>
    <n v="333.96299999999997"/>
    <n v="1"/>
    <n v="0"/>
    <n v="0"/>
    <n v="0"/>
  </r>
  <r>
    <x v="25"/>
    <x v="1"/>
    <x v="13"/>
    <s v="OPERANDO"/>
    <s v="ESTANDAR"/>
    <s v="CDMX"/>
    <s v="PLAZA"/>
    <n v="21090035"/>
    <s v="MINI CAC CENTRO CUAJIMALPA"/>
    <n v="1.2463517562724014"/>
    <n v="1.5107294015423047"/>
    <n v="0.30214588030846096"/>
    <n v="1"/>
    <n v="0"/>
    <n v="0"/>
    <n v="0"/>
    <n v="0"/>
    <n v="0"/>
    <n v="0"/>
    <n v="0"/>
    <n v="0"/>
    <n v="0"/>
    <n v="0"/>
    <n v="0"/>
    <n v="0"/>
  </r>
  <r>
    <x v="25"/>
    <x v="1"/>
    <x v="11"/>
    <s v="OPERANDO"/>
    <s v="ESTANDAR"/>
    <s v="GUERRERO"/>
    <s v="CALLE"/>
    <n v="21090046"/>
    <s v="MINI CAC CHILPANCINGO"/>
    <n v="2.0017164570435537"/>
    <n v="1.5107294015423047"/>
    <n v="0.30214588030846096"/>
    <n v="1"/>
    <n v="1"/>
    <n v="0"/>
    <n v="0"/>
    <n v="0"/>
    <n v="0"/>
    <n v="1"/>
    <n v="0"/>
    <n v="250.26300000000001"/>
    <n v="0"/>
    <n v="0"/>
    <n v="1"/>
    <n v="0"/>
  </r>
  <r>
    <x v="25"/>
    <x v="1"/>
    <x v="13"/>
    <s v="OPERANDO"/>
    <s v="ESTANDAR"/>
    <s v="EDO. MEXICO"/>
    <s v="PLAZA"/>
    <n v="21090031"/>
    <s v="MINI CAC CITY SHOP"/>
    <n v="1.0575105810796133"/>
    <n v="1.5107294015423047"/>
    <n v="0.30214588030846096"/>
    <n v="0"/>
    <n v="4"/>
    <n v="1"/>
    <n v="0"/>
    <n v="0"/>
    <n v="3"/>
    <n v="0"/>
    <n v="0"/>
    <n v="900.61199999999997"/>
    <n v="0"/>
    <n v="2"/>
    <n v="2"/>
    <n v="0"/>
  </r>
  <r>
    <x v="25"/>
    <x v="1"/>
    <x v="5"/>
    <s v="OPERANDO"/>
    <s v="ESTANDAR"/>
    <s v="CDMX"/>
    <s v="PLAZA"/>
    <n v="21090045"/>
    <s v="MINI CAC COPILCO (PLAZA MANZANA)"/>
    <n v="0.83090117084826765"/>
    <n v="0.75536470077115236"/>
    <n v="0.15107294015423048"/>
    <n v="1"/>
    <n v="1"/>
    <n v="0"/>
    <n v="0"/>
    <n v="0"/>
    <n v="1"/>
    <n v="0"/>
    <n v="0"/>
    <n v="200.04299999999998"/>
    <n v="0"/>
    <n v="1"/>
    <n v="0"/>
    <n v="0"/>
  </r>
  <r>
    <x v="25"/>
    <x v="1"/>
    <x v="11"/>
    <s v="OPERANDO"/>
    <s v="ESTANDAR"/>
    <s v="MORELOS"/>
    <s v="CALLE"/>
    <n v="99090058"/>
    <s v="MINI CAC CUAUTLA"/>
    <n v="3.7390552688172045"/>
    <n v="3.0214588030846095"/>
    <n v="0.60429176061692191"/>
    <n v="5"/>
    <n v="3"/>
    <n v="2"/>
    <n v="0"/>
    <n v="0"/>
    <n v="0"/>
    <n v="1"/>
    <n v="1"/>
    <n v="650.34899999999993"/>
    <n v="0"/>
    <n v="2"/>
    <n v="1"/>
    <n v="0"/>
  </r>
  <r>
    <x v="25"/>
    <x v="1"/>
    <x v="6"/>
    <s v="OPERANDO"/>
    <s v="ESTANDAR"/>
    <s v="CDMX"/>
    <s v="PLAZA"/>
    <n v="99090103"/>
    <s v="MINI CAC ENCUENTRO FORTUNA"/>
    <n v="0.90643764092538293"/>
    <n v="1.3596564613880744"/>
    <n v="0.26437764526990332"/>
    <n v="2"/>
    <n v="1"/>
    <n v="0"/>
    <n v="0"/>
    <n v="0"/>
    <n v="0"/>
    <n v="1"/>
    <n v="0"/>
    <n v="200.04299999999998"/>
    <n v="0"/>
    <n v="1"/>
    <n v="0"/>
    <n v="0"/>
  </r>
  <r>
    <x v="25"/>
    <x v="1"/>
    <x v="13"/>
    <s v="OPERANDO"/>
    <s v="ELITE"/>
    <s v="EDO. MEXICO"/>
    <s v="PLAZA"/>
    <n v="99090077"/>
    <s v="MINI CAC GALERIAS ATIZAPAN"/>
    <n v="0.18884117519278809"/>
    <n v="2.190557632236342"/>
    <n v="0.45321882046269146"/>
    <n v="1"/>
    <n v="2"/>
    <n v="0"/>
    <n v="0"/>
    <n v="0"/>
    <n v="0"/>
    <n v="2"/>
    <n v="0"/>
    <n v="450.30599999999998"/>
    <n v="0"/>
    <n v="1"/>
    <n v="1"/>
    <n v="0"/>
  </r>
  <r>
    <x v="25"/>
    <x v="1"/>
    <x v="12"/>
    <s v="OPERANDO"/>
    <s v="ESTANDAR"/>
    <s v="HIDALGO"/>
    <s v="PLAZA"/>
    <n v="99090093"/>
    <s v="MINI CAC GALERIAS PACHUCA"/>
    <n v="1.2085835212338438"/>
    <n v="1.6618023416965353"/>
    <n v="0.3399141153470186"/>
    <n v="0"/>
    <n v="1"/>
    <n v="0"/>
    <n v="0"/>
    <n v="0"/>
    <n v="0"/>
    <n v="1"/>
    <n v="0"/>
    <n v="200.04299999999998"/>
    <n v="0"/>
    <n v="1"/>
    <n v="0"/>
    <n v="0"/>
  </r>
  <r>
    <x v="25"/>
    <x v="1"/>
    <x v="11"/>
    <s v="OPERANDO"/>
    <s v="ESTANDAR"/>
    <s v="GUERRERO"/>
    <s v="PLAZA"/>
    <n v="21090028"/>
    <s v="MINI CAC GRAN PLAZA ACAPULCO"/>
    <n v="1.4351929314651894"/>
    <n v="1.5107294015423047"/>
    <n v="0.30214588030846096"/>
    <n v="0"/>
    <n v="2"/>
    <n v="1"/>
    <n v="0"/>
    <n v="1"/>
    <n v="0"/>
    <n v="0"/>
    <n v="0"/>
    <n v="450.30599999999998"/>
    <n v="0"/>
    <n v="1"/>
    <n v="1"/>
    <n v="0"/>
  </r>
  <r>
    <x v="25"/>
    <x v="1"/>
    <x v="6"/>
    <s v="OPERANDO"/>
    <s v="ESTANDAR"/>
    <s v="CDMX"/>
    <s v="PLAZA"/>
    <n v="99090059"/>
    <s v="MINI CAC INSURGENTES II"/>
    <n v="0.64205999565547955"/>
    <n v="1.5107294015423047"/>
    <n v="0.30214588030846096"/>
    <n v="0"/>
    <n v="1"/>
    <n v="0"/>
    <n v="0"/>
    <n v="1"/>
    <n v="0"/>
    <n v="0"/>
    <n v="0"/>
    <n v="200.04299999999998"/>
    <n v="0"/>
    <n v="1"/>
    <n v="0"/>
    <n v="0"/>
  </r>
  <r>
    <x v="25"/>
    <x v="1"/>
    <x v="5"/>
    <s v="OPERANDO"/>
    <s v="ESTANDAR"/>
    <s v="CDMX"/>
    <s v="PLAZA"/>
    <n v="99090118"/>
    <s v="MINI CAC LAS AGUILAS ALVARO OBREGON"/>
    <n v="1.5107294015423047"/>
    <n v="2.2660941023134571"/>
    <n v="0.45321882046269146"/>
    <n v="0"/>
    <n v="0"/>
    <n v="0"/>
    <n v="0"/>
    <n v="0"/>
    <n v="0"/>
    <n v="0"/>
    <n v="0"/>
    <n v="0"/>
    <n v="0"/>
    <n v="0"/>
    <n v="0"/>
    <n v="0"/>
  </r>
  <r>
    <x v="25"/>
    <x v="1"/>
    <x v="7"/>
    <s v="OPERANDO"/>
    <s v="ESTANDAR"/>
    <s v="EDO. MEXICO"/>
    <s v="PLAZA"/>
    <n v="99090117"/>
    <s v="MINI CAC LAS TIENDAS DE SAN ESTEBAN NAUCALPAN"/>
    <n v="1.2841199913109591"/>
    <n v="1.8884117519278809"/>
    <n v="0.37768235038557618"/>
    <n v="0"/>
    <n v="0"/>
    <n v="0"/>
    <n v="0"/>
    <n v="0"/>
    <n v="0"/>
    <n v="0"/>
    <n v="0"/>
    <n v="0"/>
    <n v="0"/>
    <n v="0"/>
    <n v="0"/>
    <n v="0"/>
  </r>
  <r>
    <x v="25"/>
    <x v="1"/>
    <x v="9"/>
    <s v="OPERANDO"/>
    <s v="ESTANDAR"/>
    <s v="EDO. MEXICO"/>
    <s v="PLAZA"/>
    <n v="21090047"/>
    <s v="MINI CAC LERMA"/>
    <n v="1.2463517562724014"/>
    <n v="1.1330470511567285"/>
    <n v="0.22660941023134573"/>
    <n v="2"/>
    <n v="0"/>
    <n v="0"/>
    <n v="0"/>
    <n v="0"/>
    <n v="0"/>
    <n v="0"/>
    <n v="0"/>
    <n v="0"/>
    <n v="0"/>
    <n v="0"/>
    <n v="0"/>
    <n v="83.696016069634993"/>
  </r>
  <r>
    <x v="25"/>
    <x v="1"/>
    <x v="7"/>
    <s v="OPERANDO"/>
    <s v="ESTANDAR"/>
    <s v="EDO. MEXICO"/>
    <s v="PLAZA"/>
    <n v="21090029"/>
    <s v="MINI CAC LUNA PARK"/>
    <n v="1.4351929314651894"/>
    <n v="2.2660941023134571"/>
    <n v="0.45321882046269146"/>
    <n v="0"/>
    <n v="0"/>
    <n v="0"/>
    <n v="0"/>
    <n v="0"/>
    <n v="0"/>
    <n v="0"/>
    <n v="0"/>
    <n v="0"/>
    <n v="0"/>
    <n v="0"/>
    <n v="0"/>
    <n v="0"/>
  </r>
  <r>
    <x v="25"/>
    <x v="1"/>
    <x v="9"/>
    <s v="OPERANDO"/>
    <s v="ESTANDAR"/>
    <s v="EDO. MEXICO"/>
    <s v="CALLE"/>
    <n v="21090033"/>
    <s v="MINI CAC MARIANO MATAMOROS"/>
    <n v="3.7768235038557618"/>
    <n v="4.1545058542413384"/>
    <n v="0.83090117084826765"/>
    <n v="2"/>
    <n v="5"/>
    <n v="2"/>
    <n v="0"/>
    <n v="0"/>
    <n v="0"/>
    <n v="3"/>
    <n v="0"/>
    <n v="1000.2149999999999"/>
    <n v="0"/>
    <n v="5"/>
    <n v="0"/>
    <n v="0"/>
  </r>
  <r>
    <x v="25"/>
    <x v="1"/>
    <x v="12"/>
    <s v="OPERANDO"/>
    <s v="ESTANDAR"/>
    <s v="EDO. MEXICO"/>
    <s v="PLAZA"/>
    <n v="21090040"/>
    <s v="MINI CAC NICOLAS ROMERO"/>
    <n v="3.4369093885087434"/>
    <n v="1.8884117519278809"/>
    <n v="0.37768235038557618"/>
    <n v="3"/>
    <n v="3"/>
    <n v="1"/>
    <n v="0"/>
    <n v="0"/>
    <n v="1"/>
    <n v="1"/>
    <n v="0"/>
    <n v="784.26900000000001"/>
    <n v="1"/>
    <n v="1"/>
    <n v="1"/>
    <n v="0"/>
  </r>
  <r>
    <x v="25"/>
    <x v="1"/>
    <x v="12"/>
    <s v="OPERANDO"/>
    <s v="ESTANDAR"/>
    <s v="HIDALGO"/>
    <s v="PLAZA"/>
    <n v="99090057"/>
    <s v="MINI CAC PACHUCA"/>
    <n v="2.9836905680460521"/>
    <n v="1.6618023416965353"/>
    <n v="0.3399141153470186"/>
    <n v="4"/>
    <n v="1"/>
    <n v="0"/>
    <n v="0"/>
    <n v="0"/>
    <n v="1"/>
    <n v="0"/>
    <n v="0"/>
    <n v="200.04299999999998"/>
    <n v="0"/>
    <n v="1"/>
    <n v="0"/>
    <n v="125.543187144291"/>
  </r>
  <r>
    <x v="25"/>
    <x v="1"/>
    <x v="6"/>
    <s v="OPERANDO"/>
    <s v="ESTANDAR"/>
    <s v="CDMX"/>
    <s v="PLAZA"/>
    <n v="99090071"/>
    <s v="MINI CAC PARQUE VIA VALLEJO"/>
    <n v="1.0575105810796133"/>
    <n v="1.1330470511567285"/>
    <n v="0.22660941023134573"/>
    <n v="1"/>
    <n v="1"/>
    <n v="1"/>
    <n v="0"/>
    <n v="0"/>
    <n v="0"/>
    <n v="0"/>
    <n v="0"/>
    <n v="200.04299999999998"/>
    <n v="0"/>
    <n v="1"/>
    <n v="0"/>
    <n v="0"/>
  </r>
  <r>
    <x v="25"/>
    <x v="1"/>
    <x v="6"/>
    <s v="OPERANDO"/>
    <s v="ESTANDAR"/>
    <s v="CDMX"/>
    <s v="PLAZA"/>
    <n v="99090074"/>
    <s v="MINI CAC PASAJE FERRERIA AZCAPOTZALCO"/>
    <n v="0.52875529053980663"/>
    <n v="1.1330470511567285"/>
    <n v="0.22660941023134573"/>
    <n v="1"/>
    <n v="3"/>
    <n v="1"/>
    <n v="0"/>
    <n v="0"/>
    <n v="0"/>
    <n v="2"/>
    <n v="0"/>
    <n v="734.04899999999998"/>
    <n v="1"/>
    <n v="2"/>
    <n v="0"/>
    <n v="0"/>
  </r>
  <r>
    <x v="25"/>
    <x v="1"/>
    <x v="9"/>
    <s v="OPERANDO"/>
    <s v="ESTANDAR"/>
    <s v="EDO. MEXICO"/>
    <s v="PLAZA"/>
    <n v="99090063"/>
    <s v="MINI CAC PASEO EL SOL TOLUCA"/>
    <n v="0.67982823069403719"/>
    <n v="1.1330470511567285"/>
    <n v="0.22660941023134573"/>
    <n v="0"/>
    <n v="0"/>
    <n v="0"/>
    <n v="0"/>
    <n v="0"/>
    <n v="0"/>
    <n v="0"/>
    <n v="0"/>
    <n v="0"/>
    <n v="0"/>
    <n v="0"/>
    <n v="0"/>
    <n v="0"/>
  </r>
  <r>
    <x v="25"/>
    <x v="1"/>
    <x v="5"/>
    <s v="OPERANDO"/>
    <s v="ESTANDAR"/>
    <s v="CDMX"/>
    <s v="PLAZA"/>
    <n v="99090123"/>
    <s v="MINI CAC PATIO REVOLUCION"/>
    <n v="1.58626587161942"/>
    <n v="1.8884117519278809"/>
    <n v="0.37768235038557618"/>
    <n v="0"/>
    <n v="1"/>
    <n v="1"/>
    <n v="0"/>
    <n v="0"/>
    <n v="0"/>
    <n v="0"/>
    <n v="1"/>
    <n v="200.04299999999998"/>
    <n v="0"/>
    <n v="1"/>
    <n v="0"/>
    <n v="0"/>
  </r>
  <r>
    <x v="25"/>
    <x v="1"/>
    <x v="12"/>
    <s v="OPERANDO"/>
    <s v="ESTANDAR"/>
    <s v="HIDALGO"/>
    <s v="CALLE"/>
    <n v="21090034"/>
    <s v="MINI CAC PATIO TULANCINGO"/>
    <n v="2.5304717475833605"/>
    <n v="1.8128752818507659"/>
    <n v="0.37768235038557618"/>
    <n v="1"/>
    <n v="1"/>
    <n v="1"/>
    <n v="0"/>
    <n v="0"/>
    <n v="0"/>
    <n v="0"/>
    <n v="0"/>
    <n v="200.04299999999998"/>
    <n v="0"/>
    <n v="1"/>
    <n v="0"/>
    <n v="0"/>
  </r>
  <r>
    <x v="25"/>
    <x v="1"/>
    <x v="11"/>
    <s v="OPERANDO"/>
    <s v="ESTANDAR"/>
    <s v="MORELOS"/>
    <s v="PLAZA"/>
    <n v="21090039"/>
    <s v="MINI CAC PLAZA ATRIOS"/>
    <n v="1.6618023416965353"/>
    <n v="1.5107294015423047"/>
    <n v="0.30214588030846096"/>
    <n v="1"/>
    <n v="4"/>
    <n v="0"/>
    <n v="0"/>
    <n v="0"/>
    <n v="3"/>
    <n v="1"/>
    <n v="0"/>
    <n v="800.17199999999991"/>
    <n v="0"/>
    <n v="4"/>
    <n v="0"/>
    <n v="0"/>
  </r>
  <r>
    <x v="25"/>
    <x v="1"/>
    <x v="11"/>
    <s v="OPERANDO"/>
    <s v="ELITE"/>
    <s v="MORELOS"/>
    <s v="PLAZA"/>
    <n v="99090099"/>
    <s v="MINI CAC PLAZA AVERANDA CUERNAVACA"/>
    <n v="1.3218882263495166"/>
    <n v="1.5107294015423047"/>
    <n v="0.30214588030846096"/>
    <n v="3"/>
    <n v="1"/>
    <n v="0"/>
    <n v="0"/>
    <n v="0"/>
    <n v="0"/>
    <n v="1"/>
    <n v="0"/>
    <n v="200.04299999999998"/>
    <n v="0"/>
    <n v="1"/>
    <n v="0"/>
    <n v="0"/>
  </r>
  <r>
    <x v="25"/>
    <x v="1"/>
    <x v="7"/>
    <s v="OPERANDO"/>
    <s v="ESTANDAR"/>
    <s v="EDO. MEXICO"/>
    <s v="PLAZA"/>
    <n v="99090070"/>
    <s v="MINI CAC PLAZA CAÑADA HUEHUETOCA"/>
    <n v="2.1527893971977843"/>
    <n v="2.2660941023134571"/>
    <n v="0.45321882046269146"/>
    <n v="2"/>
    <n v="0"/>
    <n v="0"/>
    <n v="0"/>
    <n v="0"/>
    <n v="0"/>
    <n v="0"/>
    <n v="0"/>
    <n v="0"/>
    <n v="0"/>
    <n v="0"/>
    <n v="0"/>
    <n v="0"/>
  </r>
  <r>
    <x v="25"/>
    <x v="1"/>
    <x v="7"/>
    <s v="OPERANDO"/>
    <s v="ESTANDAR"/>
    <s v="EDO. MEXICO"/>
    <s v="PLAZA"/>
    <n v="99090084"/>
    <s v="MINI CAC PLAZA COACALCO"/>
    <n v="2.0394846920821115"/>
    <n v="2.2660941023134571"/>
    <n v="0.45321882046269146"/>
    <n v="0"/>
    <n v="4"/>
    <n v="0"/>
    <n v="0"/>
    <n v="0"/>
    <n v="2"/>
    <n v="2"/>
    <n v="1"/>
    <n v="800.17199999999991"/>
    <n v="0"/>
    <n v="4"/>
    <n v="0"/>
    <n v="0"/>
  </r>
  <r>
    <x v="25"/>
    <x v="1"/>
    <x v="12"/>
    <s v="OPERANDO"/>
    <s v="ESTANDAR"/>
    <s v="HIDALGO"/>
    <s v="CALLE"/>
    <n v="21090027"/>
    <s v="MINI CAC PLAZA DEL RIO TEPEJI"/>
    <n v="1.58626587161942"/>
    <n v="1.5107294015423047"/>
    <n v="0.30214588030846096"/>
    <n v="1"/>
    <n v="1"/>
    <n v="1"/>
    <n v="0"/>
    <n v="0"/>
    <n v="0"/>
    <n v="0"/>
    <n v="0"/>
    <n v="250.26300000000001"/>
    <n v="0"/>
    <n v="0"/>
    <n v="1"/>
    <n v="0"/>
  </r>
  <r>
    <x v="25"/>
    <x v="1"/>
    <x v="12"/>
    <s v="OPERANDO"/>
    <s v="ESTANDAR"/>
    <s v="HIDALGO"/>
    <s v="PLAZA"/>
    <n v="21090041"/>
    <s v="MINI CAC PLAZA DEL VALLE PACHUCA (SORIANA)"/>
    <n v="0.41545058542413382"/>
    <n v="0.75536470077115236"/>
    <n v="0.15107294015423048"/>
    <n v="0"/>
    <n v="1"/>
    <n v="0"/>
    <n v="0"/>
    <n v="0"/>
    <n v="1"/>
    <n v="0"/>
    <n v="1"/>
    <n v="200.04299999999998"/>
    <n v="0"/>
    <n v="1"/>
    <n v="0"/>
    <n v="0"/>
  </r>
  <r>
    <x v="25"/>
    <x v="1"/>
    <x v="9"/>
    <s v="OPERANDO"/>
    <s v="ESTANDAR"/>
    <s v="EDO. MEXICO"/>
    <s v="PLAZA"/>
    <n v="21090038"/>
    <s v="MINI CAC PLAZA ESTRELLA ATLACOMULCO"/>
    <n v="1.9639482220049962"/>
    <n v="1.1330470511567285"/>
    <n v="0.22660941023134573"/>
    <n v="1"/>
    <n v="3"/>
    <n v="0"/>
    <n v="0"/>
    <n v="2"/>
    <n v="1"/>
    <n v="0"/>
    <n v="0"/>
    <n v="600.12899999999991"/>
    <n v="0"/>
    <n v="3"/>
    <n v="0"/>
    <n v="0"/>
  </r>
  <r>
    <x v="25"/>
    <x v="1"/>
    <x v="6"/>
    <s v="OPERANDO"/>
    <s v="ESTANDAR"/>
    <s v="CDMX"/>
    <s v="PLAZA"/>
    <n v="99090088"/>
    <s v="MINI CAC PLAZA TEPEYAC CDMX"/>
    <n v="0.71759646573259472"/>
    <n v="1.6995705767350928"/>
    <n v="0.3399141153470186"/>
    <n v="1"/>
    <n v="3"/>
    <n v="1"/>
    <n v="0"/>
    <n v="0"/>
    <n v="2"/>
    <n v="0"/>
    <n v="1"/>
    <n v="993.51900000000001"/>
    <n v="2"/>
    <n v="1"/>
    <n v="0"/>
    <n v="83.696016069634993"/>
  </r>
  <r>
    <x v="25"/>
    <x v="1"/>
    <x v="8"/>
    <s v="OPERANDO"/>
    <s v="ESTANDAR"/>
    <s v="CDMX"/>
    <s v="PLAZA"/>
    <n v="99090102"/>
    <s v="MINI CAC PLAZA TLATELOLCO CDMX"/>
    <n v="0.90643764092538293"/>
    <n v="1.3218882263495166"/>
    <n v="0.26437764526990332"/>
    <n v="1"/>
    <n v="1"/>
    <n v="0"/>
    <n v="0"/>
    <n v="0"/>
    <n v="0"/>
    <n v="1"/>
    <n v="0"/>
    <n v="200.04299999999998"/>
    <n v="0"/>
    <n v="1"/>
    <n v="0"/>
    <n v="0"/>
  </r>
  <r>
    <x v="25"/>
    <x v="1"/>
    <x v="10"/>
    <s v="OPERANDO"/>
    <s v="ESTANDAR"/>
    <s v="CDMX"/>
    <s v="PLAZA"/>
    <n v="21090030"/>
    <s v="MINI CAC PLAZA ZENTRALIA"/>
    <n v="1.1330470511567285"/>
    <n v="1.6618023416965353"/>
    <n v="0.3399141153470186"/>
    <n v="3"/>
    <n v="1"/>
    <n v="0"/>
    <n v="0"/>
    <n v="0"/>
    <n v="1"/>
    <n v="0"/>
    <n v="0"/>
    <n v="200.04299999999998"/>
    <n v="0"/>
    <n v="1"/>
    <n v="0"/>
    <n v="0"/>
  </r>
  <r>
    <x v="25"/>
    <x v="1"/>
    <x v="8"/>
    <s v="OPERANDO"/>
    <s v="ESTANDAR"/>
    <s v="CDMX"/>
    <s v="PLAZA"/>
    <n v="99090073"/>
    <s v="MINI CAC PORTAL CENTRO"/>
    <n v="1.5484976365808625"/>
    <n v="1.5107294015423047"/>
    <n v="0.30214588030846096"/>
    <n v="3"/>
    <n v="4"/>
    <n v="3"/>
    <n v="0"/>
    <n v="0"/>
    <n v="1"/>
    <n v="0"/>
    <n v="0"/>
    <n v="934.09199999999987"/>
    <n v="1"/>
    <n v="3"/>
    <n v="0"/>
    <n v="83.696016069634993"/>
  </r>
  <r>
    <x v="25"/>
    <x v="1"/>
    <x v="10"/>
    <s v="OPERANDO"/>
    <s v="ESTANDAR"/>
    <s v="CDMX"/>
    <s v="PLAZA"/>
    <n v="21090044"/>
    <s v="MINI CAC PORTAL CHURUBUSCO"/>
    <n v="1.095278816118171"/>
    <n v="1.6618023416965353"/>
    <n v="0.3399141153470186"/>
    <n v="1"/>
    <n v="4"/>
    <n v="2"/>
    <n v="1"/>
    <n v="0"/>
    <n v="0"/>
    <n v="1"/>
    <n v="0"/>
    <n v="1369.3319999999999"/>
    <n v="2"/>
    <n v="1"/>
    <n v="1"/>
    <n v="0"/>
  </r>
  <r>
    <x v="25"/>
    <x v="1"/>
    <x v="10"/>
    <s v="OPERANDO"/>
    <s v="ESTANDAR"/>
    <s v="CDMX"/>
    <s v="PLAZA"/>
    <n v="99090105"/>
    <s v="MINI CAC PORTAL LOMAS ESTRELLA"/>
    <n v="1.9261799869664387"/>
    <n v="1.7373388117736506"/>
    <n v="0.3399141153470186"/>
    <n v="2"/>
    <n v="1"/>
    <n v="0"/>
    <n v="0"/>
    <n v="0"/>
    <n v="1"/>
    <n v="0"/>
    <n v="0"/>
    <n v="200.04299999999998"/>
    <n v="0"/>
    <n v="1"/>
    <n v="0"/>
    <n v="167.39203213926999"/>
  </r>
  <r>
    <x v="25"/>
    <x v="1"/>
    <x v="9"/>
    <s v="OPERANDO"/>
    <s v="ESTANDAR"/>
    <s v="EDO. MEXICO"/>
    <s v="PLAZA"/>
    <n v="99090100"/>
    <s v="MINI CAC SENDERO TOLUCA"/>
    <n v="1.6618023416965353"/>
    <n v="2.2660941023134571"/>
    <n v="0.45321882046269146"/>
    <n v="0"/>
    <n v="4"/>
    <n v="0"/>
    <n v="0"/>
    <n v="0"/>
    <n v="1"/>
    <n v="3"/>
    <n v="1"/>
    <n v="934.09199999999998"/>
    <n v="1"/>
    <n v="3"/>
    <n v="0"/>
    <n v="0"/>
  </r>
  <r>
    <x v="25"/>
    <x v="1"/>
    <x v="12"/>
    <s v="OPERANDO"/>
    <s v="ESTANDAR"/>
    <s v="EDO. MEXICO"/>
    <s v="PLAZA"/>
    <n v="99090060"/>
    <s v="MINI CAC TECAMAC"/>
    <n v="4.5321882046269142"/>
    <n v="4.7210293798197025"/>
    <n v="0.94420587596394046"/>
    <n v="3"/>
    <n v="7"/>
    <n v="1"/>
    <n v="0"/>
    <n v="1"/>
    <n v="2"/>
    <n v="3"/>
    <n v="1"/>
    <n v="1634.6610000000001"/>
    <n v="1"/>
    <n v="4"/>
    <n v="2"/>
    <n v="0"/>
  </r>
  <r>
    <x v="25"/>
    <x v="1"/>
    <x v="12"/>
    <s v="OPERANDO"/>
    <s v="ESTANDAR"/>
    <s v="EDO. MEXICO"/>
    <s v="PLAZA"/>
    <n v="99090086"/>
    <s v="MINI CAC TOWN CENTER ZUMPANGO"/>
    <n v="1.3596564613880744"/>
    <n v="1.8884117519278809"/>
    <n v="0.37768235038557618"/>
    <n v="0"/>
    <n v="0"/>
    <n v="0"/>
    <n v="0"/>
    <n v="0"/>
    <n v="0"/>
    <n v="0"/>
    <n v="0"/>
    <n v="0"/>
    <n v="0"/>
    <n v="0"/>
    <n v="0"/>
    <n v="0"/>
  </r>
  <r>
    <x v="25"/>
    <x v="1"/>
    <x v="8"/>
    <s v="OPERANDO"/>
    <s v="ESTANDAR"/>
    <s v="CDMX"/>
    <s v="CALLE"/>
    <n v="99090061"/>
    <s v="PLAZA MOVISTAR MOTOLINIA"/>
    <n v="0.71759646573259472"/>
    <n v="1.5107294015423047"/>
    <n v="0.30214588030846096"/>
    <n v="0"/>
    <n v="0"/>
    <n v="0"/>
    <n v="0"/>
    <n v="0"/>
    <n v="0"/>
    <n v="0"/>
    <n v="0"/>
    <n v="0"/>
    <n v="0"/>
    <n v="0"/>
    <n v="0"/>
    <n v="0"/>
  </r>
  <r>
    <x v="25"/>
    <x v="1"/>
    <x v="11"/>
    <s v="OPERANDO"/>
    <s v="ESTANDAR"/>
    <s v="GUERRERO"/>
    <s v="PLAZA"/>
    <n v="1093402"/>
    <s v="PLAZA MOVISTAR MULTIPLAZA PALMAS"/>
    <n v="0.75536470077115236"/>
    <n v="1.1330470511567285"/>
    <n v="0.22660941023134573"/>
    <n v="2"/>
    <n v="2"/>
    <n v="0"/>
    <n v="0"/>
    <n v="0"/>
    <n v="1"/>
    <n v="1"/>
    <n v="0"/>
    <n v="584.226"/>
    <n v="1"/>
    <n v="0"/>
    <n v="1"/>
    <n v="0"/>
  </r>
  <r>
    <x v="25"/>
    <x v="1"/>
    <x v="9"/>
    <s v="OPERANDO"/>
    <s v="ESTANDAR"/>
    <s v="CDMX"/>
    <s v="PLAZA"/>
    <n v="99090009"/>
    <s v="SMART STORE CC COMERCIAL SANTA FE"/>
    <n v="0.75536470077115236"/>
    <n v="1.1330470511567285"/>
    <n v="0.22660941023134573"/>
    <n v="0"/>
    <n v="1"/>
    <n v="0"/>
    <n v="0"/>
    <n v="0"/>
    <n v="1"/>
    <n v="0"/>
    <n v="1"/>
    <n v="200.04299999999998"/>
    <n v="0"/>
    <n v="1"/>
    <n v="0"/>
    <n v="0"/>
  </r>
  <r>
    <x v="25"/>
    <x v="1"/>
    <x v="8"/>
    <s v="OPERANDO"/>
    <s v="ESTANDAR"/>
    <s v="CDMX"/>
    <s v="PLAZA"/>
    <n v="99090003"/>
    <s v="SMART STORE GALERIA DE LAS ESTRELLAS"/>
    <n v="0.75536470077115236"/>
    <n v="1.1330470511567285"/>
    <n v="0.22660941023134573"/>
    <n v="1"/>
    <n v="5"/>
    <n v="3"/>
    <n v="0"/>
    <n v="0"/>
    <n v="1"/>
    <n v="1"/>
    <n v="1"/>
    <n v="1443.8249999999998"/>
    <n v="2"/>
    <n v="2"/>
    <n v="1"/>
    <n v="0"/>
  </r>
  <r>
    <x v="25"/>
    <x v="1"/>
    <x v="10"/>
    <s v="OPERANDO"/>
    <s v="ESTANDAR"/>
    <s v="EDO. MEXICO"/>
    <s v="PLAZA"/>
    <n v="99090004"/>
    <s v="SMART STORE LAS AMERICAS"/>
    <n v="0.75536470077115236"/>
    <n v="1.1330470511567285"/>
    <n v="0.22660941023134573"/>
    <n v="1"/>
    <n v="1"/>
    <n v="0"/>
    <n v="0"/>
    <n v="0"/>
    <n v="1"/>
    <n v="0"/>
    <n v="0"/>
    <n v="200.04299999999998"/>
    <n v="0"/>
    <n v="1"/>
    <n v="0"/>
    <n v="0"/>
  </r>
  <r>
    <x v="25"/>
    <x v="1"/>
    <x v="5"/>
    <s v="OPERANDO"/>
    <s v="ESTANDAR"/>
    <s v="CDMX"/>
    <s v="PLAZA"/>
    <n v="99090052"/>
    <s v="SMART STORE OASIS COYOACAN"/>
    <n v="0.75536470077115236"/>
    <n v="1.1330470511567285"/>
    <n v="0.22660941023134573"/>
    <n v="2"/>
    <n v="1"/>
    <n v="1"/>
    <n v="0"/>
    <n v="0"/>
    <n v="0"/>
    <n v="0"/>
    <n v="1"/>
    <n v="333.96299999999997"/>
    <n v="1"/>
    <n v="0"/>
    <n v="0"/>
    <n v="0"/>
  </r>
  <r>
    <x v="25"/>
    <x v="1"/>
    <x v="5"/>
    <s v="OPERANDO"/>
    <s v="ELITE"/>
    <s v="CDMX"/>
    <s v="PLAZA"/>
    <n v="99090006"/>
    <s v="SMART STORE PABELLON DEL VALLE"/>
    <n v="0.75536470077115236"/>
    <n v="1.1330470511567285"/>
    <n v="0.22660941023134573"/>
    <n v="0"/>
    <n v="2"/>
    <n v="0"/>
    <n v="0"/>
    <n v="0"/>
    <n v="2"/>
    <n v="0"/>
    <n v="0"/>
    <n v="400.08599999999996"/>
    <n v="0"/>
    <n v="2"/>
    <n v="0"/>
    <n v="0"/>
  </r>
  <r>
    <x v="25"/>
    <x v="1"/>
    <x v="7"/>
    <s v="OPERANDO"/>
    <s v="ESTANDAR"/>
    <s v="EDO. MEXICO"/>
    <s v="PLAZA"/>
    <n v="99090050"/>
    <s v="SMART STORE PLAZA COSMOPOL"/>
    <n v="0.75536470077115236"/>
    <n v="1.1330470511567285"/>
    <n v="0.22660941023134573"/>
    <n v="0"/>
    <n v="3"/>
    <n v="0"/>
    <n v="0"/>
    <n v="0"/>
    <n v="0"/>
    <n v="3"/>
    <n v="0"/>
    <n v="734.04899999999998"/>
    <n v="1"/>
    <n v="2"/>
    <n v="0"/>
    <n v="0"/>
  </r>
  <r>
    <x v="25"/>
    <x v="1"/>
    <x v="13"/>
    <s v="OPERANDO"/>
    <s v="ELITE"/>
    <s v="EDO. MEXICO"/>
    <s v="PLAZA"/>
    <n v="99090056"/>
    <s v="SMART STORE PLAZA SATELITE"/>
    <n v="0.75536470077115236"/>
    <n v="1.1330470511567285"/>
    <n v="0.22660941023134573"/>
    <n v="1"/>
    <n v="3"/>
    <n v="1"/>
    <n v="0"/>
    <n v="0"/>
    <n v="1"/>
    <n v="1"/>
    <n v="0"/>
    <n v="784.26900000000001"/>
    <n v="1"/>
    <n v="1"/>
    <n v="1"/>
    <n v="0"/>
  </r>
  <r>
    <x v="25"/>
    <x v="1"/>
    <x v="8"/>
    <s v="OPERANDO"/>
    <s v="ESTANDAR"/>
    <s v="CDMX"/>
    <s v="PLAZA"/>
    <n v="99090005"/>
    <s v="SMART STORE REPUBLICA DE URUGUAY"/>
    <n v="0.75536470077115236"/>
    <n v="1.1330470511567285"/>
    <n v="0.22660941023134573"/>
    <n v="0"/>
    <n v="6"/>
    <n v="5"/>
    <n v="0"/>
    <n v="0"/>
    <n v="1"/>
    <n v="0"/>
    <n v="1"/>
    <n v="1384.3979999999997"/>
    <n v="1"/>
    <n v="4"/>
    <n v="1"/>
    <n v="0"/>
  </r>
  <r>
    <x v="25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2"/>
    <x v="14"/>
    <s v="OPERANDO"/>
    <s v="ESTANDAR"/>
    <s v="NUEVO LEON"/>
    <s v="PLAZA"/>
    <n v="99040039"/>
    <s v="CAC ALAMEDA MONTERREY"/>
    <n v="1.6597236562070274"/>
    <n v="6.0856534060924341"/>
    <n v="1.2171306812184868"/>
    <n v="2"/>
    <n v="2"/>
    <n v="2"/>
    <n v="0"/>
    <n v="0"/>
    <n v="0"/>
    <n v="0"/>
    <n v="0"/>
    <n v="534.00599999999997"/>
    <n v="1"/>
    <n v="1"/>
    <n v="0"/>
    <n v="0"/>
  </r>
  <r>
    <x v="25"/>
    <x v="2"/>
    <x v="15"/>
    <s v="OPERANDO"/>
    <s v="ESTANDAR"/>
    <s v="NUEVO LEON"/>
    <s v="PLAZA"/>
    <n v="99040059"/>
    <s v="CAC ALTEA LINCOLN MONTERREY"/>
    <n v="2.5080268582683969"/>
    <n v="4.9791709686210828"/>
    <n v="0.99583419372421655"/>
    <n v="3"/>
    <n v="5"/>
    <n v="1"/>
    <n v="0"/>
    <n v="1"/>
    <n v="3"/>
    <n v="0"/>
    <n v="2"/>
    <n v="1000.2149999999999"/>
    <n v="0"/>
    <n v="5"/>
    <n v="0"/>
    <n v="125.5415132239704"/>
  </r>
  <r>
    <x v="25"/>
    <x v="2"/>
    <x v="16"/>
    <s v="OPERANDO"/>
    <s v="ESTANDAR"/>
    <s v="CHIHUAHUA"/>
    <s v="CALLE"/>
    <n v="99030015"/>
    <s v="CAC BENITO JUAREZ CIUDAD JUAREZ"/>
    <n v="1.6597236562070274"/>
    <n v="3.1350335728354963"/>
    <n v="0.62700671456709922"/>
    <n v="0"/>
    <n v="1"/>
    <n v="0"/>
    <n v="0"/>
    <n v="0"/>
    <n v="0"/>
    <n v="1"/>
    <n v="0"/>
    <n v="200.04299999999998"/>
    <n v="0"/>
    <n v="1"/>
    <n v="0"/>
    <n v="0"/>
  </r>
  <r>
    <x v="25"/>
    <x v="2"/>
    <x v="17"/>
    <s v="OPERANDO"/>
    <s v="ESTANDAR"/>
    <s v="NUEVO LEON"/>
    <s v="CALLE"/>
    <n v="21040014"/>
    <s v="CAC CALZADA DEL VALLE"/>
    <n v="0"/>
    <n v="0.81142045414565789"/>
    <n v="0.18441373957855861"/>
    <n v="0"/>
    <n v="0"/>
    <n v="0"/>
    <n v="0"/>
    <n v="0"/>
    <n v="0"/>
    <n v="0"/>
    <n v="0"/>
    <n v="0"/>
    <n v="0"/>
    <n v="0"/>
    <n v="0"/>
    <n v="0"/>
  </r>
  <r>
    <x v="25"/>
    <x v="2"/>
    <x v="18"/>
    <s v="OPERANDO"/>
    <s v="ESTANDAR"/>
    <s v="TAMAULIPAS"/>
    <s v="CALLE"/>
    <n v="99040006"/>
    <s v="CAC CD VICTORIA"/>
    <n v="4.5734607415482538"/>
    <n v="6.7126601206595335"/>
    <n v="1.327778924965622"/>
    <n v="0"/>
    <n v="7"/>
    <n v="4"/>
    <n v="0"/>
    <n v="0"/>
    <n v="1"/>
    <n v="2"/>
    <n v="1"/>
    <n v="1400.3009999999997"/>
    <n v="0"/>
    <n v="7"/>
    <n v="0"/>
    <n v="0"/>
  </r>
  <r>
    <x v="25"/>
    <x v="2"/>
    <x v="15"/>
    <s v="OPERANDO"/>
    <s v="ESTANDAR"/>
    <s v="NUEVO LEON"/>
    <s v="CALLE"/>
    <n v="99040046"/>
    <s v="CAC CENTRO CADEREYTA"/>
    <n v="2.5080268582683969"/>
    <n v="4.4259297498854071"/>
    <n v="0.88518594997708133"/>
    <n v="0"/>
    <n v="2"/>
    <n v="2"/>
    <n v="0"/>
    <n v="0"/>
    <n v="0"/>
    <n v="0"/>
    <n v="2"/>
    <n v="450.30599999999998"/>
    <n v="0"/>
    <n v="1"/>
    <n v="1"/>
    <n v="0"/>
  </r>
  <r>
    <x v="25"/>
    <x v="2"/>
    <x v="19"/>
    <s v="OPERANDO"/>
    <s v="ESTANDAR"/>
    <s v="CHIHUAHUA"/>
    <s v="CALLE"/>
    <n v="21030002"/>
    <s v="CAC CUAUHTEMOC"/>
    <n v="1.5121926645441806"/>
    <n v="2.3604958666055502"/>
    <n v="0.47947572290425239"/>
    <n v="6"/>
    <n v="0"/>
    <n v="0"/>
    <n v="0"/>
    <n v="0"/>
    <n v="0"/>
    <n v="0"/>
    <n v="0"/>
    <n v="0"/>
    <n v="0"/>
    <n v="0"/>
    <n v="0"/>
    <n v="0"/>
  </r>
  <r>
    <x v="25"/>
    <x v="2"/>
    <x v="14"/>
    <s v="OPERANDO"/>
    <s v="ELITE"/>
    <s v="NUEVO LEON"/>
    <s v="PLAZA"/>
    <n v="21040009"/>
    <s v="CAC CUMBRES"/>
    <n v="1.0327169416399282"/>
    <n v="4.3890470019696952"/>
    <n v="0.88518594997708133"/>
    <n v="1"/>
    <n v="5"/>
    <n v="2"/>
    <n v="0"/>
    <n v="0"/>
    <n v="1"/>
    <n v="2"/>
    <n v="1"/>
    <n v="1318.2750000000001"/>
    <n v="2"/>
    <n v="2"/>
    <n v="1"/>
    <n v="0"/>
  </r>
  <r>
    <x v="25"/>
    <x v="2"/>
    <x v="19"/>
    <s v="OPERANDO"/>
    <s v="ESTANDAR"/>
    <s v="CHIHUAHUA"/>
    <s v="CALLE"/>
    <n v="21030004"/>
    <s v="CAC DELICIAS"/>
    <n v="2.4711441103526854"/>
    <n v="4.6841089852953885"/>
    <n v="0.922068697892793"/>
    <n v="2"/>
    <n v="7"/>
    <n v="2"/>
    <n v="0"/>
    <n v="0"/>
    <n v="4"/>
    <n v="1"/>
    <n v="0"/>
    <n v="1400.3009999999997"/>
    <n v="0"/>
    <n v="7"/>
    <n v="0"/>
    <n v="0"/>
  </r>
  <r>
    <x v="25"/>
    <x v="2"/>
    <x v="20"/>
    <s v="OPERANDO"/>
    <s v="ESTANDAR"/>
    <s v="DURANGO"/>
    <s v="CALLE"/>
    <n v="99030002"/>
    <s v="CAC DURANGO"/>
    <n v="4.3152815061382714"/>
    <n v="4.9791709686210828"/>
    <n v="0.99583419372421655"/>
    <n v="5"/>
    <n v="8"/>
    <n v="1"/>
    <n v="0"/>
    <n v="0"/>
    <n v="3"/>
    <n v="4"/>
    <n v="1"/>
    <n v="1751.0039999999997"/>
    <n v="0"/>
    <n v="5"/>
    <n v="3"/>
    <n v="0"/>
  </r>
  <r>
    <x v="25"/>
    <x v="2"/>
    <x v="15"/>
    <s v="OPERANDO"/>
    <s v="ELITE"/>
    <s v="NUEVO LEON"/>
    <s v="PLAZA"/>
    <n v="99040007"/>
    <s v="CAC GALERIAS MONTERREY"/>
    <n v="1.4015444207970456"/>
    <n v="3.0243853290883611"/>
    <n v="0.59012396665138755"/>
    <n v="8"/>
    <n v="5"/>
    <n v="1"/>
    <n v="0"/>
    <n v="1"/>
    <n v="1"/>
    <n v="2"/>
    <n v="1"/>
    <n v="1401.9749999999999"/>
    <n v="3"/>
    <n v="2"/>
    <n v="0"/>
    <n v="0"/>
  </r>
  <r>
    <x v="25"/>
    <x v="2"/>
    <x v="20"/>
    <s v="OPERANDO"/>
    <s v="ESTANDAR"/>
    <s v="COAHUILA"/>
    <s v="CALLE"/>
    <n v="99030018"/>
    <s v="CAC HEB REVOLUCION TORREON"/>
    <n v="1.844137395785586"/>
    <n v="3.6145092957397487"/>
    <n v="0.73765495831423444"/>
    <n v="6"/>
    <n v="3"/>
    <n v="1"/>
    <n v="0"/>
    <n v="0"/>
    <n v="0"/>
    <n v="2"/>
    <n v="0"/>
    <n v="600.12899999999991"/>
    <n v="0"/>
    <n v="3"/>
    <n v="0"/>
    <n v="0"/>
  </r>
  <r>
    <x v="25"/>
    <x v="2"/>
    <x v="14"/>
    <s v="OPERANDO"/>
    <s v="ELITE"/>
    <s v="NUEVO LEON"/>
    <s v="PLAZA"/>
    <n v="99040008"/>
    <s v="CAC LA FE MONTERREY"/>
    <n v="1.844137395785586"/>
    <n v="5.8643569185981637"/>
    <n v="1.1802479333027751"/>
    <n v="1"/>
    <n v="3"/>
    <n v="0"/>
    <n v="0"/>
    <n v="0"/>
    <n v="1"/>
    <n v="2"/>
    <n v="0"/>
    <n v="600.12899999999991"/>
    <n v="0"/>
    <n v="3"/>
    <n v="0"/>
    <n v="0"/>
  </r>
  <r>
    <x v="25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2"/>
    <x v="18"/>
    <s v="OPERANDO"/>
    <s v="ESTANDAR"/>
    <s v="TAMAULIPAS"/>
    <s v="CALLE"/>
    <n v="21040008"/>
    <s v="CAC MATAMOROS"/>
    <n v="9.3682179705907771"/>
    <n v="12.466368795510562"/>
    <n v="2.5080268582683969"/>
    <n v="8"/>
    <n v="17"/>
    <n v="6"/>
    <n v="0"/>
    <n v="3"/>
    <n v="1"/>
    <n v="7"/>
    <n v="5"/>
    <n v="3584.8710000000001"/>
    <n v="1"/>
    <n v="15"/>
    <n v="1"/>
    <n v="0"/>
  </r>
  <r>
    <x v="25"/>
    <x v="2"/>
    <x v="20"/>
    <s v="OPERANDO"/>
    <s v="ESTANDAR"/>
    <s v="COAHUILA"/>
    <s v="CALLE"/>
    <n v="99040009"/>
    <s v="CAC MONCLOVA"/>
    <n v="4.0571022707282891"/>
    <n v="5.6430604311038932"/>
    <n v="1.1433651853870634"/>
    <n v="2"/>
    <n v="7"/>
    <n v="4"/>
    <n v="0"/>
    <n v="0"/>
    <n v="1"/>
    <n v="2"/>
    <n v="2"/>
    <n v="1709.9909999999998"/>
    <n v="1"/>
    <n v="5"/>
    <n v="1"/>
    <n v="0"/>
  </r>
  <r>
    <x v="25"/>
    <x v="2"/>
    <x v="15"/>
    <s v="OPERANDO"/>
    <s v="ESTANDAR"/>
    <s v="NUEVO LEON"/>
    <s v="CALLE"/>
    <n v="99040036"/>
    <s v="CAC MORELOS MONTERREY"/>
    <n v="2.5080268582683969"/>
    <n v="4.9791709686210828"/>
    <n v="0.99583419372421655"/>
    <n v="0"/>
    <n v="1"/>
    <n v="1"/>
    <n v="0"/>
    <n v="0"/>
    <n v="0"/>
    <n v="0"/>
    <n v="0"/>
    <n v="200.04299999999998"/>
    <n v="0"/>
    <n v="1"/>
    <n v="0"/>
    <n v="0"/>
  </r>
  <r>
    <x v="25"/>
    <x v="2"/>
    <x v="19"/>
    <s v="OPERANDO"/>
    <s v="ELITE"/>
    <s v="CHIHUAHUA"/>
    <s v="PLAZA"/>
    <n v="99030017"/>
    <s v="CAC NUEVA ESPAÑA CHIHUAHUA"/>
    <n v="2.4711441103526854"/>
    <n v="6.6388946248281098"/>
    <n v="1.327778924965622"/>
    <n v="4"/>
    <n v="7"/>
    <n v="2"/>
    <n v="0"/>
    <n v="0"/>
    <n v="0"/>
    <n v="5"/>
    <n v="1"/>
    <n v="1534.2209999999998"/>
    <n v="1"/>
    <n v="6"/>
    <n v="0"/>
    <n v="0"/>
  </r>
  <r>
    <x v="25"/>
    <x v="2"/>
    <x v="18"/>
    <s v="OPERANDO"/>
    <s v="ESTANDAR"/>
    <s v="TAMAULIPAS"/>
    <s v="CALLE"/>
    <n v="99040010"/>
    <s v="CAC NUEVO LAREDO"/>
    <n v="3.9095712790654424"/>
    <n v="5.5324121873567584"/>
    <n v="1.1064824374713518"/>
    <n v="3"/>
    <n v="3"/>
    <n v="0"/>
    <n v="1"/>
    <n v="2"/>
    <n v="0"/>
    <n v="0"/>
    <n v="0"/>
    <n v="867.96899999999994"/>
    <n v="2"/>
    <n v="1"/>
    <n v="0"/>
    <n v="0"/>
  </r>
  <r>
    <x v="25"/>
    <x v="2"/>
    <x v="19"/>
    <s v="OPERANDO"/>
    <s v="ESTANDAR"/>
    <s v="CHIHUAHUA"/>
    <s v="CALLE"/>
    <n v="21030003"/>
    <s v="CAC PARRAL"/>
    <n v="4.0202195228125781"/>
    <n v="0"/>
    <n v="0"/>
    <n v="0"/>
    <n v="0"/>
    <n v="0"/>
    <n v="0"/>
    <n v="0"/>
    <n v="0"/>
    <n v="0"/>
    <n v="0"/>
    <n v="0"/>
    <n v="0"/>
    <n v="0"/>
    <n v="0"/>
    <n v="0"/>
  </r>
  <r>
    <x v="25"/>
    <x v="2"/>
    <x v="14"/>
    <s v="OPERANDO"/>
    <s v="ESTANDAR"/>
    <s v="NUEVO LEON"/>
    <s v="PLAZA"/>
    <n v="99040040"/>
    <s v="CAC PASEO PUNTO PONIENTE MONTERREY"/>
    <n v="1.0695996895556399"/>
    <n v="4.8685227248739471"/>
    <n v="0.95895144580850478"/>
    <n v="0"/>
    <n v="6"/>
    <n v="3"/>
    <n v="0"/>
    <n v="0"/>
    <n v="1"/>
    <n v="2"/>
    <n v="1"/>
    <n v="1568.5379999999998"/>
    <n v="2"/>
    <n v="2"/>
    <n v="2"/>
    <n v="0"/>
  </r>
  <r>
    <x v="25"/>
    <x v="2"/>
    <x v="15"/>
    <s v="OPERANDO"/>
    <s v="ESTANDAR"/>
    <s v="NUEVO LEON"/>
    <s v="PLAZA"/>
    <n v="21040037"/>
    <s v="CAC PLAZA FIESTA ANAHUAC"/>
    <n v="2.5080268582683969"/>
    <n v="4.9791709686210828"/>
    <n v="0.99583419372421655"/>
    <n v="2"/>
    <n v="6"/>
    <n v="0"/>
    <n v="1"/>
    <n v="0"/>
    <n v="3"/>
    <n v="2"/>
    <n v="0"/>
    <n v="1459.7279999999998"/>
    <n v="1"/>
    <n v="4"/>
    <n v="0"/>
    <n v="0"/>
  </r>
  <r>
    <x v="25"/>
    <x v="2"/>
    <x v="15"/>
    <s v="OPERANDO"/>
    <s v="ELITE"/>
    <s v="NUEVO LEON"/>
    <s v="PLAZA"/>
    <n v="21040038"/>
    <s v="CAC PLAZA FIESTA SAN AGUSTIN"/>
    <n v="0.62700671456709922"/>
    <n v="1.3646616728813337"/>
    <n v="0.25817923540998206"/>
    <n v="0"/>
    <n v="1"/>
    <n v="0"/>
    <n v="0"/>
    <n v="0"/>
    <n v="1"/>
    <n v="0"/>
    <n v="0"/>
    <n v="333.96299999999997"/>
    <n v="1"/>
    <n v="0"/>
    <n v="0"/>
    <n v="0"/>
  </r>
  <r>
    <x v="25"/>
    <x v="2"/>
    <x v="19"/>
    <s v="OPERANDO"/>
    <s v="ELITE"/>
    <s v="CHIHUAHUA"/>
    <s v="PLAZA"/>
    <n v="99030004"/>
    <s v="CAC PLAZA SAN AGUSTIN"/>
    <n v="2.655557849931244"/>
    <n v="9.3313352226750652"/>
    <n v="1.8810201437012979"/>
    <n v="2"/>
    <n v="6"/>
    <n v="2"/>
    <n v="0"/>
    <n v="0"/>
    <n v="3"/>
    <n v="1"/>
    <n v="2"/>
    <n v="1643.8679999999997"/>
    <n v="2"/>
    <n v="3"/>
    <n v="1"/>
    <n v="0"/>
  </r>
  <r>
    <x v="25"/>
    <x v="2"/>
    <x v="17"/>
    <s v="OPERANDO"/>
    <s v="ELITE"/>
    <s v="NUEVO LEON"/>
    <s v="CALLE"/>
    <n v="99040037"/>
    <s v="CAC RAUL SALINAS MONTERREY"/>
    <n v="1.844137395785586"/>
    <n v="6.0118879102610103"/>
    <n v="1.2171306812184868"/>
    <n v="0"/>
    <n v="4"/>
    <n v="2"/>
    <n v="0"/>
    <n v="1"/>
    <n v="1"/>
    <n v="0"/>
    <n v="2"/>
    <n v="934.09199999999987"/>
    <n v="1"/>
    <n v="3"/>
    <n v="0"/>
    <n v="0"/>
  </r>
  <r>
    <x v="25"/>
    <x v="2"/>
    <x v="18"/>
    <s v="OPERANDO"/>
    <s v="ESTANDAR"/>
    <s v="TAMAULIPAS"/>
    <s v="PLAZA"/>
    <n v="99040011"/>
    <s v="CAC REYNOSA"/>
    <n v="4.5734607415482538"/>
    <n v="7.4871978268894797"/>
    <n v="1.5121926645441806"/>
    <n v="2"/>
    <n v="6"/>
    <n v="1"/>
    <n v="0"/>
    <n v="1"/>
    <n v="1"/>
    <n v="3"/>
    <n v="1"/>
    <n v="1518.318"/>
    <n v="2"/>
    <n v="3"/>
    <n v="1"/>
    <n v="0"/>
  </r>
  <r>
    <x v="25"/>
    <x v="2"/>
    <x v="18"/>
    <s v="OPERANDO"/>
    <s v="ELITE"/>
    <s v="TAMAULIPAS"/>
    <s v="PLAZA"/>
    <n v="99040012"/>
    <s v="CAC REYNOSA PERIFERICO"/>
    <n v="5.1635847081996413"/>
    <n v="9.0731559872650838"/>
    <n v="1.8072546478698743"/>
    <n v="3"/>
    <n v="6"/>
    <n v="1"/>
    <n v="0"/>
    <n v="1"/>
    <n v="1"/>
    <n v="3"/>
    <n v="1"/>
    <n v="1200.2579999999998"/>
    <n v="0"/>
    <n v="6"/>
    <n v="0"/>
    <n v="41.847171074656799"/>
  </r>
  <r>
    <x v="25"/>
    <x v="2"/>
    <x v="20"/>
    <s v="OPERANDO"/>
    <s v="ELITE"/>
    <s v="COAHUILA"/>
    <s v="CALLE"/>
    <n v="99040013"/>
    <s v="CAC SALTILLO"/>
    <n v="2.3604958666055502"/>
    <n v="7.2659013393952092"/>
    <n v="1.4384271687127572"/>
    <n v="4"/>
    <n v="9"/>
    <n v="4"/>
    <n v="0"/>
    <n v="0"/>
    <n v="0"/>
    <n v="5"/>
    <n v="1"/>
    <n v="2511.837"/>
    <n v="4"/>
    <n v="4"/>
    <n v="1"/>
    <n v="0"/>
  </r>
  <r>
    <x v="25"/>
    <x v="2"/>
    <x v="20"/>
    <s v="OPERANDO"/>
    <s v="ELITE"/>
    <s v="COAHUILA"/>
    <s v="PLAZA"/>
    <n v="99040014"/>
    <s v="CAC SALTILLO II"/>
    <n v="2.1023166311955683"/>
    <n v="4.7578744811268123"/>
    <n v="0.95895144580850478"/>
    <n v="4"/>
    <n v="4"/>
    <n v="3"/>
    <n v="0"/>
    <n v="0"/>
    <n v="0"/>
    <n v="1"/>
    <n v="1"/>
    <n v="934.09199999999987"/>
    <n v="1"/>
    <n v="3"/>
    <n v="0"/>
    <n v="0"/>
  </r>
  <r>
    <x v="25"/>
    <x v="2"/>
    <x v="17"/>
    <s v="OPERANDO"/>
    <s v="ELITE"/>
    <s v="NUEVO LEON"/>
    <s v="PLAZA"/>
    <n v="21040007"/>
    <s v="CAC SANTA CATARINA MONTERREY"/>
    <n v="1.9547856395327212"/>
    <n v="5.9750051623452993"/>
    <n v="1.1802479333027751"/>
    <n v="2"/>
    <n v="9"/>
    <n v="5"/>
    <n v="1"/>
    <n v="0"/>
    <n v="2"/>
    <n v="1"/>
    <n v="3"/>
    <n v="2336.0669999999996"/>
    <n v="4"/>
    <n v="5"/>
    <n v="0"/>
    <n v="83.696016069634993"/>
  </r>
  <r>
    <x v="25"/>
    <x v="2"/>
    <x v="19"/>
    <s v="OPERANDO"/>
    <s v="ELITE"/>
    <s v="CHIHUAHUA"/>
    <s v="PLAZA"/>
    <n v="99030021"/>
    <s v="CAC SENDERO CHIHUAHUA"/>
    <n v="2.3236131186898383"/>
    <n v="6.6388946248281098"/>
    <n v="1.327778924965622"/>
    <n v="2"/>
    <n v="6"/>
    <n v="3"/>
    <n v="0"/>
    <n v="2"/>
    <n v="1"/>
    <n v="0"/>
    <n v="1"/>
    <n v="1334.1779999999999"/>
    <n v="1"/>
    <n v="5"/>
    <n v="0"/>
    <n v="0"/>
  </r>
  <r>
    <x v="25"/>
    <x v="2"/>
    <x v="16"/>
    <s v="OPERANDO"/>
    <s v="ESTANDAR"/>
    <s v="CHIHUAHUA"/>
    <s v="PLAZA"/>
    <n v="99030016"/>
    <s v="CAC SENDERO CIUDAD JUAREZ"/>
    <n v="2.4711441103526854"/>
    <n v="4.1308677665597129"/>
    <n v="0.81142045414565789"/>
    <n v="1"/>
    <n v="3"/>
    <n v="3"/>
    <n v="0"/>
    <n v="0"/>
    <n v="0"/>
    <n v="0"/>
    <n v="1"/>
    <n v="859.59899999999993"/>
    <n v="1"/>
    <n v="2"/>
    <n v="0"/>
    <n v="0"/>
  </r>
  <r>
    <x v="25"/>
    <x v="2"/>
    <x v="14"/>
    <s v="OPERANDO"/>
    <s v="ELITE"/>
    <s v="NUEVO LEON"/>
    <s v="PLAZA"/>
    <n v="99040035"/>
    <s v="CAC SENDERO LA FE APODACA"/>
    <n v="1.8072546478698743"/>
    <n v="3.872688531149731"/>
    <n v="0.77453770622994611"/>
    <n v="5"/>
    <n v="4"/>
    <n v="1"/>
    <n v="0"/>
    <n v="0"/>
    <n v="1"/>
    <n v="2"/>
    <n v="0"/>
    <n v="934.09199999999998"/>
    <n v="1"/>
    <n v="3"/>
    <n v="0"/>
    <n v="0"/>
  </r>
  <r>
    <x v="25"/>
    <x v="2"/>
    <x v="16"/>
    <s v="OPERANDO"/>
    <s v="ESTANDAR"/>
    <s v="CHIHUAHUA"/>
    <s v="PLAZA"/>
    <n v="99030011"/>
    <s v="CAC SENDERO LAS TORRES"/>
    <n v="7.745377062299462"/>
    <n v="9.7001627018321823"/>
    <n v="1.9547856395327212"/>
    <n v="8"/>
    <n v="12"/>
    <n v="4"/>
    <n v="0"/>
    <n v="0"/>
    <n v="0"/>
    <n v="8"/>
    <n v="2"/>
    <n v="2584.6559999999999"/>
    <n v="1"/>
    <n v="10"/>
    <n v="1"/>
    <n v="251.08804820890498"/>
  </r>
  <r>
    <x v="25"/>
    <x v="2"/>
    <x v="18"/>
    <s v="OPERANDO"/>
    <s v="ESTANDAR"/>
    <s v="TAMAULIPAS"/>
    <s v="CALLE"/>
    <n v="99040015"/>
    <s v="CAC TAMPICO"/>
    <n v="5.2004674561153532"/>
    <n v="7.0814875998166507"/>
    <n v="1.4015444207970456"/>
    <n v="2"/>
    <n v="6"/>
    <n v="0"/>
    <n v="0"/>
    <n v="3"/>
    <n v="1"/>
    <n v="2"/>
    <n v="0"/>
    <n v="1300.6979999999999"/>
    <n v="0"/>
    <n v="4"/>
    <n v="2"/>
    <n v="0"/>
  </r>
  <r>
    <x v="25"/>
    <x v="2"/>
    <x v="18"/>
    <s v="OPERANDO"/>
    <s v="ESTANDAR"/>
    <s v="TAMAULIPAS"/>
    <s v="PLAZA"/>
    <n v="99040016"/>
    <s v="CAC TAMPICO HIDALGO"/>
    <n v="4.5734607415482538"/>
    <n v="6.7126601206595335"/>
    <n v="1.327778924965622"/>
    <n v="2"/>
    <n v="6"/>
    <n v="1"/>
    <n v="0"/>
    <n v="1"/>
    <n v="1"/>
    <n v="3"/>
    <n v="0"/>
    <n v="1200.2579999999998"/>
    <n v="0"/>
    <n v="6"/>
    <n v="0"/>
    <n v="0"/>
  </r>
  <r>
    <x v="25"/>
    <x v="2"/>
    <x v="20"/>
    <s v="OPERANDO"/>
    <s v="ESTANDAR"/>
    <s v="COAHUILA"/>
    <s v="CALLE"/>
    <n v="99030005"/>
    <s v="CAC TORREON"/>
    <n v="4.7947572290425242"/>
    <n v="6.4544808852495512"/>
    <n v="1.2908961770499103"/>
    <n v="3"/>
    <n v="2"/>
    <n v="2"/>
    <n v="0"/>
    <n v="0"/>
    <n v="0"/>
    <n v="0"/>
    <n v="1"/>
    <n v="534.00599999999997"/>
    <n v="1"/>
    <n v="1"/>
    <n v="0"/>
    <n v="0"/>
  </r>
  <r>
    <x v="25"/>
    <x v="2"/>
    <x v="17"/>
    <s v="OPERANDO"/>
    <s v="ELITE"/>
    <s v="NUEVO LEON"/>
    <s v="PLAZA"/>
    <n v="21040012"/>
    <s v="CAC VALLE ORIENTE"/>
    <n v="1.1064824374713518"/>
    <n v="1.733489152038451"/>
    <n v="0.3319447312414055"/>
    <n v="1"/>
    <n v="1"/>
    <n v="1"/>
    <n v="0"/>
    <n v="0"/>
    <n v="0"/>
    <n v="0"/>
    <n v="0"/>
    <n v="200.04299999999998"/>
    <n v="0"/>
    <n v="1"/>
    <n v="0"/>
    <n v="83.696016069634993"/>
  </r>
  <r>
    <x v="25"/>
    <x v="2"/>
    <x v="16"/>
    <s v="OPERANDO"/>
    <s v="ESTANDAR"/>
    <s v="CHIHUAHUA"/>
    <s v="PLAZA"/>
    <n v="99030006"/>
    <s v="CAC ZARAGOZA JUAREZ"/>
    <n v="7.2290185914794973"/>
    <n v="8.8518594997708142"/>
    <n v="1.7703718999541627"/>
    <n v="6"/>
    <n v="5"/>
    <n v="2"/>
    <n v="0"/>
    <n v="0"/>
    <n v="1"/>
    <n v="2"/>
    <n v="1"/>
    <n v="1100.655"/>
    <n v="0"/>
    <n v="3"/>
    <n v="2"/>
    <n v="0"/>
  </r>
  <r>
    <x v="25"/>
    <x v="2"/>
    <x v="17"/>
    <s v="OPERANDO"/>
    <s v="ESTANDAR"/>
    <s v="NUEVO LEON"/>
    <s v="CALLE"/>
    <n v="99040030"/>
    <s v="MINI CAC CENTRIKA MONTERREY"/>
    <n v="1.1064824374713518"/>
    <n v="2.8768543374255144"/>
    <n v="0.59012396665138755"/>
    <n v="1"/>
    <n v="2"/>
    <n v="1"/>
    <n v="0"/>
    <n v="0"/>
    <n v="1"/>
    <n v="0"/>
    <n v="1"/>
    <n v="584.226"/>
    <n v="1"/>
    <n v="0"/>
    <n v="1"/>
    <n v="0"/>
  </r>
  <r>
    <x v="25"/>
    <x v="2"/>
    <x v="20"/>
    <s v="OPERANDO"/>
    <s v="ESTANDAR"/>
    <s v="COAHUILA"/>
    <s v="CALLE"/>
    <n v="99040026"/>
    <s v="MINI CAC CIUDAD ACUÑA"/>
    <n v="1.0695996895556399"/>
    <n v="1.1433651853870634"/>
    <n v="0.22129648749427033"/>
    <n v="2"/>
    <n v="1"/>
    <n v="0"/>
    <n v="0"/>
    <n v="1"/>
    <n v="0"/>
    <n v="0"/>
    <n v="0"/>
    <n v="200.04299999999998"/>
    <n v="0"/>
    <n v="1"/>
    <n v="0"/>
    <n v="0"/>
  </r>
  <r>
    <x v="25"/>
    <x v="2"/>
    <x v="18"/>
    <s v="OPERANDO"/>
    <s v="ESTANDAR"/>
    <s v="TAMAULIPAS"/>
    <s v="CALLE"/>
    <n v="99040025"/>
    <s v="MINI CAC CIUDAD MANTE"/>
    <n v="1.4753099166284689"/>
    <n v="1.844137395785586"/>
    <n v="0.36882747915711722"/>
    <n v="0"/>
    <n v="2"/>
    <n v="2"/>
    <n v="0"/>
    <n v="0"/>
    <n v="0"/>
    <n v="0"/>
    <n v="0"/>
    <n v="400.08599999999996"/>
    <n v="0"/>
    <n v="2"/>
    <n v="0"/>
    <n v="0"/>
  </r>
  <r>
    <x v="25"/>
    <x v="2"/>
    <x v="20"/>
    <s v="OPERANDO"/>
    <s v="ESTANDAR"/>
    <s v="DURANGO"/>
    <s v="CALLE"/>
    <n v="21030015"/>
    <s v="MINI CAC DURANGO CENTRO"/>
    <n v="2.2867303707741269"/>
    <n v="3.688274791571172"/>
    <n v="0.73765495831423444"/>
    <n v="3"/>
    <n v="7"/>
    <n v="3"/>
    <n v="0"/>
    <n v="0"/>
    <n v="0"/>
    <n v="4"/>
    <n v="1"/>
    <n v="1534.2209999999998"/>
    <n v="1"/>
    <n v="6"/>
    <n v="0"/>
    <n v="0"/>
  </r>
  <r>
    <x v="25"/>
    <x v="2"/>
    <x v="19"/>
    <s v="OPERANDO"/>
    <s v="ESTANDAR"/>
    <s v="CHIHUAHUA"/>
    <s v="PLAZA"/>
    <n v="21030014"/>
    <s v="MINI CAC FASHION MALL CHIHUAHUA"/>
    <n v="1.2540134291341984"/>
    <n v="1.4753099166284689"/>
    <n v="0.29506198332569378"/>
    <n v="0"/>
    <n v="0"/>
    <n v="0"/>
    <n v="0"/>
    <n v="0"/>
    <n v="0"/>
    <n v="0"/>
    <n v="0"/>
    <n v="0"/>
    <n v="0"/>
    <n v="0"/>
    <n v="0"/>
    <n v="0"/>
  </r>
  <r>
    <x v="25"/>
    <x v="2"/>
    <x v="16"/>
    <s v="OPERANDO"/>
    <s v="ESTANDAR"/>
    <s v="CHIHUAHUA"/>
    <s v="CALLE"/>
    <n v="99030019"/>
    <s v="MINI CAC GALERIAS TEC CD JUAREZ"/>
    <n v="2.4342613624369736"/>
    <n v="2.6924405978469559"/>
    <n v="0.55324121873567589"/>
    <n v="3"/>
    <n v="2"/>
    <n v="0"/>
    <n v="0"/>
    <n v="1"/>
    <n v="1"/>
    <n v="0"/>
    <n v="0"/>
    <n v="400.08599999999996"/>
    <n v="0"/>
    <n v="2"/>
    <n v="0"/>
    <n v="0"/>
  </r>
  <r>
    <x v="25"/>
    <x v="2"/>
    <x v="19"/>
    <s v="OPERANDO"/>
    <s v="ESTANDAR"/>
    <s v="CHIHUAHUA"/>
    <s v="CALLE"/>
    <n v="99030020"/>
    <s v="MINI CAC INDEPENDENCIA CHIHUAHUA"/>
    <n v="1.6597236562070274"/>
    <n v="3.0243853290883611"/>
    <n v="0.59012396665138755"/>
    <n v="0"/>
    <n v="0"/>
    <n v="0"/>
    <n v="0"/>
    <n v="0"/>
    <n v="0"/>
    <n v="0"/>
    <n v="0"/>
    <n v="0"/>
    <n v="0"/>
    <n v="0"/>
    <n v="0"/>
    <n v="0"/>
  </r>
  <r>
    <x v="25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2"/>
    <x v="17"/>
    <s v="OPERANDO"/>
    <s v="ELITE"/>
    <s v="NUEVO LEON"/>
    <s v="PLAZA"/>
    <n v="99040048"/>
    <s v="MINI CAC MULTIPLAZA LINDAVISTA GUADALUPE"/>
    <n v="1.2540134291341984"/>
    <n v="2.2129648749427036"/>
    <n v="0.44259297498854067"/>
    <n v="3"/>
    <n v="1"/>
    <n v="1"/>
    <n v="0"/>
    <n v="0"/>
    <n v="0"/>
    <n v="0"/>
    <n v="1"/>
    <n v="200.04299999999998"/>
    <n v="0"/>
    <n v="1"/>
    <n v="0"/>
    <n v="0"/>
  </r>
  <r>
    <x v="25"/>
    <x v="2"/>
    <x v="20"/>
    <s v="OPERANDO"/>
    <s v="ELITE"/>
    <s v="DURANGO"/>
    <s v="PLAZA"/>
    <n v="21030018"/>
    <s v="MINI CAC PASEO DURANGO"/>
    <n v="0.99583419372421655"/>
    <n v="1.4015444207970456"/>
    <n v="0.29506198332569378"/>
    <n v="2"/>
    <n v="0"/>
    <n v="0"/>
    <n v="0"/>
    <n v="0"/>
    <n v="0"/>
    <n v="0"/>
    <n v="0"/>
    <n v="0"/>
    <n v="0"/>
    <n v="0"/>
    <n v="0"/>
    <n v="0"/>
  </r>
  <r>
    <x v="25"/>
    <x v="2"/>
    <x v="14"/>
    <s v="OPERANDO"/>
    <s v="ESTANDAR"/>
    <s v="NUEVO LEON"/>
    <s v="PLAZA"/>
    <n v="99040034"/>
    <s v="MINI CAC PASEO LA FE NUEVO LEON"/>
    <n v="1.0695996895556399"/>
    <n v="1.6228409082913158"/>
    <n v="0.3319447312414055"/>
    <n v="2"/>
    <n v="3"/>
    <n v="0"/>
    <n v="0"/>
    <n v="0"/>
    <n v="3"/>
    <n v="0"/>
    <n v="0"/>
    <n v="918.18899999999996"/>
    <n v="2"/>
    <n v="0"/>
    <n v="1"/>
    <n v="0"/>
  </r>
  <r>
    <x v="25"/>
    <x v="2"/>
    <x v="20"/>
    <s v="OPERANDO"/>
    <s v="ESTANDAR"/>
    <s v="COAHUILA"/>
    <s v="CALLE"/>
    <n v="99040024"/>
    <s v="MINI CAC PIEDRAS NEGRAS"/>
    <n v="3.0243853290883611"/>
    <n v="3.5038610519926134"/>
    <n v="0.70077221039852278"/>
    <n v="2"/>
    <n v="6"/>
    <n v="3"/>
    <n v="0"/>
    <n v="0"/>
    <n v="1"/>
    <n v="2"/>
    <n v="1"/>
    <n v="1593.6479999999999"/>
    <n v="2"/>
    <n v="4"/>
    <n v="0"/>
    <n v="0"/>
  </r>
  <r>
    <x v="25"/>
    <x v="2"/>
    <x v="15"/>
    <s v="OPERANDO"/>
    <s v="ELITE"/>
    <s v="NUEVO LEON"/>
    <s v="CALLE"/>
    <n v="99040054"/>
    <s v="MINI CAC PLAZA FIESTA SAN AGUSTIN SAN PEDRO"/>
    <n v="0.59012396665138755"/>
    <n v="1.1064824374713518"/>
    <n v="0.22129648749427033"/>
    <n v="0"/>
    <n v="1"/>
    <n v="1"/>
    <n v="0"/>
    <n v="0"/>
    <n v="0"/>
    <n v="0"/>
    <n v="0"/>
    <n v="200.04299999999998"/>
    <n v="0"/>
    <n v="1"/>
    <n v="0"/>
    <n v="0"/>
  </r>
  <r>
    <x v="25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2"/>
    <x v="19"/>
    <s v="OPERANDO"/>
    <s v="ESTANDAR"/>
    <s v="CHIHUAHUA"/>
    <s v="PLAZA"/>
    <n v="21030013"/>
    <s v="MINI CAC PLAZA VALLARTA (CHIHUAHUA)"/>
    <n v="1.9179028916170096"/>
    <n v="3.0243853290883611"/>
    <n v="0.59012396665138755"/>
    <n v="5"/>
    <n v="4"/>
    <n v="1"/>
    <n v="0"/>
    <n v="0"/>
    <n v="1"/>
    <n v="2"/>
    <n v="0"/>
    <n v="934.09199999999987"/>
    <n v="1"/>
    <n v="3"/>
    <n v="0"/>
    <n v="0"/>
  </r>
  <r>
    <x v="25"/>
    <x v="2"/>
    <x v="17"/>
    <s v="OPERANDO"/>
    <s v="ESTANDAR"/>
    <s v="NUEVO LEON"/>
    <s v="PLAZA"/>
    <n v="99040038"/>
    <s v="MINI CAC PLAZOLETA GARCIA"/>
    <n v="1.9916683874484331"/>
    <n v="2.9506198332569378"/>
    <n v="0.59012396665138755"/>
    <n v="2"/>
    <n v="1"/>
    <n v="0"/>
    <n v="0"/>
    <n v="0"/>
    <n v="0"/>
    <n v="1"/>
    <n v="0"/>
    <n v="459.51299999999998"/>
    <n v="1"/>
    <n v="0"/>
    <n v="0"/>
    <n v="41.847171074656799"/>
  </r>
  <r>
    <x v="25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2"/>
    <x v="17"/>
    <s v="OPERANDO"/>
    <s v="ELITE"/>
    <s v="NUEVO LEON"/>
    <s v="CALLE"/>
    <n v="99040053"/>
    <s v="MINI CAC SANTO DOMINGO SAN NICOLAS DE LOS GARZA"/>
    <n v="1.0695996895556399"/>
    <n v="2.6924405978469559"/>
    <n v="0.55324121873567589"/>
    <n v="2"/>
    <n v="4"/>
    <n v="1"/>
    <n v="0"/>
    <n v="0"/>
    <n v="1"/>
    <n v="2"/>
    <n v="0"/>
    <n v="1068.0119999999999"/>
    <n v="2"/>
    <n v="2"/>
    <n v="0"/>
    <n v="0"/>
  </r>
  <r>
    <x v="25"/>
    <x v="2"/>
    <x v="20"/>
    <s v="OPERANDO"/>
    <s v="ELITE"/>
    <s v="COAHUILA"/>
    <s v="PLAZA"/>
    <n v="99040044"/>
    <s v="MINI CAC SENDERO SUR SALTILLO"/>
    <n v="1.4015444207970456"/>
    <n v="2.3973786145212621"/>
    <n v="0.47947572290425239"/>
    <n v="1"/>
    <n v="1"/>
    <n v="1"/>
    <n v="0"/>
    <n v="0"/>
    <n v="0"/>
    <n v="0"/>
    <n v="0"/>
    <n v="200.04299999999998"/>
    <n v="0"/>
    <n v="1"/>
    <n v="0"/>
    <n v="0"/>
  </r>
  <r>
    <x v="25"/>
    <x v="2"/>
    <x v="14"/>
    <s v="OPERANDO"/>
    <s v="ELITE"/>
    <s v="NUEVO LEON"/>
    <s v="PLAZA"/>
    <n v="99040052"/>
    <s v="MINI CAC SUN MALL VIP VILLA DE JUAREZ"/>
    <n v="1.8072546478698743"/>
    <n v="5.1635847081996413"/>
    <n v="1.0327169416399282"/>
    <n v="1"/>
    <n v="6"/>
    <n v="2"/>
    <n v="0"/>
    <n v="1"/>
    <n v="3"/>
    <n v="0"/>
    <n v="1"/>
    <n v="1384.3979999999999"/>
    <n v="1"/>
    <n v="4"/>
    <n v="1"/>
    <n v="0"/>
  </r>
  <r>
    <x v="25"/>
    <x v="2"/>
    <x v="20"/>
    <s v="OPERANDO"/>
    <s v="ESTANDAR"/>
    <s v="COAHUILA"/>
    <s v="CALLE"/>
    <n v="21030019"/>
    <s v="MINI CAC TORREON"/>
    <n v="2.2129648749427036"/>
    <n v="2.3604958666055502"/>
    <n v="0.47947572290425239"/>
    <n v="2"/>
    <n v="1"/>
    <n v="0"/>
    <n v="0"/>
    <n v="0"/>
    <n v="0"/>
    <n v="1"/>
    <n v="0"/>
    <n v="200.04299999999998"/>
    <n v="0"/>
    <n v="1"/>
    <n v="0"/>
    <n v="0"/>
  </r>
  <r>
    <x v="25"/>
    <x v="2"/>
    <x v="14"/>
    <s v="OPERANDO"/>
    <s v="ELITE"/>
    <s v="NUEVO LEON"/>
    <s v="PLAZA"/>
    <n v="99040058"/>
    <s v="MINI CAC ZOCALO APODACA"/>
    <n v="1.4753099166284689"/>
    <n v="3.872688531149731"/>
    <n v="0.77453770622994611"/>
    <n v="0"/>
    <n v="2"/>
    <n v="1"/>
    <n v="0"/>
    <n v="1"/>
    <n v="0"/>
    <n v="0"/>
    <n v="1"/>
    <n v="534.00599999999997"/>
    <n v="1"/>
    <n v="1"/>
    <n v="0"/>
    <n v="0"/>
  </r>
  <r>
    <x v="25"/>
    <x v="2"/>
    <x v="18"/>
    <s v="OPERANDO"/>
    <s v="ELITE"/>
    <s v="TAMAULIPAS"/>
    <s v="CALLE"/>
    <n v="99040020"/>
    <s v="PLAZA MOVISTAR CC PASEO REFORMA NUEVO LAREDO"/>
    <n v="1.4753099166284689"/>
    <n v="1.9179028916170096"/>
    <n v="0.36882747915711722"/>
    <n v="0"/>
    <n v="4"/>
    <n v="3"/>
    <n v="0"/>
    <n v="0"/>
    <n v="0"/>
    <n v="1"/>
    <n v="0"/>
    <n v="1059.6419999999998"/>
    <n v="1"/>
    <n v="3"/>
    <n v="0"/>
    <n v="0"/>
  </r>
  <r>
    <x v="25"/>
    <x v="2"/>
    <x v="20"/>
    <s v="OPERANDO"/>
    <s v="ESTANDAR"/>
    <s v="COAHUILA"/>
    <s v="PLAZA"/>
    <n v="1041699"/>
    <s v="PLAZA MOVISTAR GALERIAS SALTILLO"/>
    <n v="1.2171306812184868"/>
    <n v="1.844137395785586"/>
    <n v="0.36882747915711722"/>
    <n v="1"/>
    <n v="0"/>
    <n v="0"/>
    <n v="0"/>
    <n v="0"/>
    <n v="0"/>
    <n v="0"/>
    <n v="0"/>
    <n v="0"/>
    <n v="0"/>
    <n v="0"/>
    <n v="0"/>
    <n v="0"/>
  </r>
  <r>
    <x v="25"/>
    <x v="2"/>
    <x v="19"/>
    <s v="OPERANDO"/>
    <s v="ESTANDAR"/>
    <s v="CHIHUAHUA"/>
    <s v="CALLE"/>
    <n v="99030007"/>
    <s v="PLAZA MOVISTAR PLAZA NORTE DELICIAS"/>
    <n v="2.2129648749427036"/>
    <n v="0"/>
    <n v="0"/>
    <n v="2"/>
    <n v="0"/>
    <n v="0"/>
    <n v="0"/>
    <n v="0"/>
    <n v="0"/>
    <n v="0"/>
    <n v="0"/>
    <n v="0"/>
    <n v="0"/>
    <n v="0"/>
    <n v="0"/>
    <n v="0"/>
  </r>
  <r>
    <x v="25"/>
    <x v="2"/>
    <x v="15"/>
    <s v="OPERANDO"/>
    <s v="ELITE"/>
    <s v="NUEVO LEON"/>
    <s v="PLAZA"/>
    <n v="99040018"/>
    <s v="PLAZA MOVISTAR SORIANA SAN PEDRO"/>
    <n v="0.59012396665138755"/>
    <n v="1.2171306812184868"/>
    <n v="0.25817923540998206"/>
    <n v="0"/>
    <n v="0"/>
    <n v="0"/>
    <n v="0"/>
    <n v="0"/>
    <n v="0"/>
    <n v="0"/>
    <n v="0"/>
    <n v="0"/>
    <n v="0"/>
    <n v="0"/>
    <n v="0"/>
    <n v="0"/>
  </r>
  <r>
    <x v="25"/>
    <x v="2"/>
    <x v="14"/>
    <s v="OPERANDO"/>
    <s v="ESTANDAR"/>
    <s v="NUEVO LEON"/>
    <s v="PLAZA"/>
    <n v="99040028"/>
    <s v="PLAZA MOVISTAR SUNMALL"/>
    <n v="2.1391993791112798"/>
    <n v="3.872688531149731"/>
    <n v="0.77453770622994611"/>
    <n v="3"/>
    <n v="8"/>
    <n v="3"/>
    <n v="0"/>
    <n v="1"/>
    <n v="1"/>
    <n v="3"/>
    <n v="1"/>
    <n v="1784.4839999999997"/>
    <n v="1"/>
    <n v="6"/>
    <n v="1"/>
    <n v="0"/>
  </r>
  <r>
    <x v="25"/>
    <x v="2"/>
    <x v="20"/>
    <s v="OPERANDO"/>
    <s v="ESTANDAR"/>
    <s v="COAHUILA"/>
    <s v="PLAZA"/>
    <n v="99030008"/>
    <s v="PLAZA MOVISTAR TORREON CENTRO"/>
    <n v="1.6966064041227393"/>
    <n v="4.093985018644001"/>
    <n v="0.81142045414565789"/>
    <n v="3"/>
    <n v="4"/>
    <n v="2"/>
    <n v="0"/>
    <n v="1"/>
    <n v="1"/>
    <n v="0"/>
    <n v="1"/>
    <n v="800.17199999999991"/>
    <n v="0"/>
    <n v="4"/>
    <n v="0"/>
    <n v="0"/>
  </r>
  <r>
    <x v="25"/>
    <x v="2"/>
    <x v="17"/>
    <s v="OPERANDO"/>
    <s v="ELITE"/>
    <s v="NUEVO LEON"/>
    <s v="CALLE"/>
    <n v="99040022"/>
    <s v="SMART STORE NUEVO SUR"/>
    <n v="0.88518594997708133"/>
    <n v="2.8768543374255144"/>
    <n v="0.59012396665138755"/>
    <n v="1"/>
    <n v="4"/>
    <n v="1"/>
    <n v="0"/>
    <n v="1"/>
    <n v="1"/>
    <n v="1"/>
    <n v="0"/>
    <n v="1243.7819999999999"/>
    <n v="2"/>
    <n v="1"/>
    <n v="1"/>
    <n v="0"/>
  </r>
  <r>
    <x v="25"/>
    <x v="2"/>
    <x v="17"/>
    <s v="OPERANDO"/>
    <s v="ESTANDAR"/>
    <s v="NUEVO LEON"/>
    <s v="PLAZA"/>
    <n v="99040019"/>
    <s v="SMART STORE PLAZA ANTALYA"/>
    <n v="0.88518594997708133"/>
    <n v="1.0327169416399282"/>
    <n v="0.22129648749427033"/>
    <n v="1"/>
    <n v="0"/>
    <n v="0"/>
    <n v="0"/>
    <n v="0"/>
    <n v="0"/>
    <n v="0"/>
    <n v="0"/>
    <n v="0"/>
    <n v="0"/>
    <n v="0"/>
    <n v="0"/>
    <n v="0"/>
  </r>
  <r>
    <x v="25"/>
    <x v="2"/>
    <x v="15"/>
    <s v="OPERANDO"/>
    <s v="ELITE"/>
    <s v="NUEVO LEON"/>
    <s v="PLAZA"/>
    <n v="99040021"/>
    <s v="SMART STORE PLAZA REAL"/>
    <n v="0.59012396665138755"/>
    <n v="1.3646616728813337"/>
    <n v="0.25817923540998206"/>
    <n v="0"/>
    <n v="1"/>
    <n v="0"/>
    <n v="0"/>
    <n v="0"/>
    <n v="0"/>
    <n v="1"/>
    <n v="0"/>
    <n v="200.04299999999998"/>
    <n v="0"/>
    <n v="1"/>
    <n v="0"/>
    <n v="0"/>
  </r>
  <r>
    <x v="25"/>
    <x v="3"/>
    <x v="21"/>
    <s v="OPERANDO"/>
    <s v="ELITE"/>
    <s v="BAJA CALIFORNIA NORTE"/>
    <s v="PLAZA"/>
    <n v="99010022"/>
    <s v="CAC ALAMEDA OTAY TIJUANA"/>
    <n v="1.3375807066003982"/>
    <n v="2.2293011776673302"/>
    <n v="0.4458602355334661"/>
    <n v="1"/>
    <n v="2"/>
    <n v="0"/>
    <n v="0"/>
    <n v="0"/>
    <n v="1"/>
    <n v="1"/>
    <n v="0"/>
    <n v="534.00599999999997"/>
    <n v="1"/>
    <n v="1"/>
    <n v="0"/>
    <n v="0"/>
  </r>
  <r>
    <x v="25"/>
    <x v="3"/>
    <x v="22"/>
    <s v="OPERANDO"/>
    <s v="ESTANDAR"/>
    <s v="BAJA CALIFORNIA SUR"/>
    <s v="PLAZA"/>
    <n v="21010011"/>
    <s v="CAC CABO SAN LUCAS"/>
    <n v="1.4862007851115535"/>
    <n v="2.6751614132007964"/>
    <n v="0.52017027478904376"/>
    <n v="0"/>
    <n v="6"/>
    <n v="0"/>
    <n v="0"/>
    <n v="1"/>
    <n v="2"/>
    <n v="3"/>
    <n v="1"/>
    <n v="1334.1779999999999"/>
    <n v="1"/>
    <n v="5"/>
    <n v="0"/>
    <n v="0"/>
  </r>
  <r>
    <x v="25"/>
    <x v="3"/>
    <x v="21"/>
    <s v="OPERANDO"/>
    <s v="ELITE"/>
    <s v="BAJA CALIFORNIA NORTE"/>
    <s v="PLAZA"/>
    <n v="99010012"/>
    <s v="CAC CONSTITUCION CENTRO TIJUANA"/>
    <n v="1.7834409421338644"/>
    <n v="2.2293011776673302"/>
    <n v="0.4458602355334661"/>
    <n v="2"/>
    <n v="3"/>
    <n v="2"/>
    <n v="0"/>
    <n v="1"/>
    <n v="0"/>
    <n v="0"/>
    <n v="2"/>
    <n v="600.12899999999991"/>
    <n v="0"/>
    <n v="3"/>
    <n v="0"/>
    <n v="0"/>
  </r>
  <r>
    <x v="25"/>
    <x v="3"/>
    <x v="23"/>
    <s v="OPERANDO"/>
    <s v="ELITE"/>
    <s v="SINALOA"/>
    <s v="CALLE"/>
    <n v="21020035"/>
    <s v="CAC CULIACAN"/>
    <n v="4.5329123945902383"/>
    <n v="8.6571195732747999"/>
    <n v="1.7462859225060754"/>
    <n v="1"/>
    <n v="6"/>
    <n v="2"/>
    <n v="0"/>
    <n v="1"/>
    <n v="1"/>
    <n v="2"/>
    <n v="0"/>
    <n v="1593.6479999999997"/>
    <n v="2"/>
    <n v="4"/>
    <n v="0"/>
    <n v="0"/>
  </r>
  <r>
    <x v="25"/>
    <x v="3"/>
    <x v="24"/>
    <s v="OPERANDO"/>
    <s v="ESTANDAR"/>
    <s v="BAJA CALIFORNIA NORTE"/>
    <s v="CALLE"/>
    <n v="21010009"/>
    <s v="CAC ENSENADA"/>
    <n v="3.0838666291064736"/>
    <n v="4.4586023553346603"/>
    <n v="0.8917204710669322"/>
    <n v="1"/>
    <n v="4"/>
    <n v="2"/>
    <n v="0"/>
    <n v="1"/>
    <n v="0"/>
    <n v="1"/>
    <n v="2"/>
    <n v="984.31200000000001"/>
    <n v="1"/>
    <n v="2"/>
    <n v="1"/>
    <n v="0"/>
  </r>
  <r>
    <x v="25"/>
    <x v="3"/>
    <x v="24"/>
    <s v="OPERANDO"/>
    <s v="ELITE"/>
    <s v="BAJA CALIFORNIA NORTE"/>
    <s v="PLAZA"/>
    <n v="21010002"/>
    <s v="CAC GALERIAS DEL VALLE"/>
    <n v="4.0870521590567721"/>
    <n v="9.4002199658305763"/>
    <n v="1.8949060010172307"/>
    <n v="6"/>
    <n v="9"/>
    <n v="8"/>
    <n v="0"/>
    <n v="1"/>
    <n v="0"/>
    <n v="0"/>
    <n v="4"/>
    <n v="2252.3670000000002"/>
    <n v="3"/>
    <n v="5"/>
    <n v="1"/>
    <n v="0"/>
  </r>
  <r>
    <x v="25"/>
    <x v="3"/>
    <x v="25"/>
    <s v="OPERANDO"/>
    <s v="ESTANDAR"/>
    <s v="SONORA"/>
    <s v="PLAZA"/>
    <n v="21020009"/>
    <s v="CAC HERMOSILLO"/>
    <n v="3.901277060917828"/>
    <n v="7.0594537292798796"/>
    <n v="1.411890745855976"/>
    <n v="5"/>
    <n v="3"/>
    <n v="0"/>
    <n v="0"/>
    <n v="1"/>
    <n v="2"/>
    <n v="0"/>
    <n v="0"/>
    <n v="859.59899999999993"/>
    <n v="1"/>
    <n v="2"/>
    <n v="0"/>
    <n v="125.54318714429179"/>
  </r>
  <r>
    <x v="25"/>
    <x v="3"/>
    <x v="23"/>
    <s v="OPERANDO"/>
    <s v="ELITE"/>
    <s v="SINALOA"/>
    <s v="CALLE"/>
    <n v="99020012"/>
    <s v="CAC INSURGENTES CULIACAN"/>
    <n v="2.5265413346896413"/>
    <n v="4.4214473357068718"/>
    <n v="0.8917204710669322"/>
    <n v="2"/>
    <n v="5"/>
    <n v="0"/>
    <n v="0"/>
    <n v="4"/>
    <n v="0"/>
    <n v="1"/>
    <n v="0"/>
    <n v="1134.135"/>
    <n v="1"/>
    <n v="4"/>
    <n v="0"/>
    <n v="0"/>
  </r>
  <r>
    <x v="25"/>
    <x v="3"/>
    <x v="24"/>
    <s v="OPERANDO"/>
    <s v="ELITE"/>
    <s v="BAJA CALIFORNIA NORTE"/>
    <s v="CALLE"/>
    <n v="21010016"/>
    <s v="CAC JUSTO SIERRA MEXICALI"/>
    <n v="4.6072224338458163"/>
    <n v="8.02548423960239"/>
    <n v="1.5976658439949201"/>
    <n v="7"/>
    <n v="8"/>
    <n v="4"/>
    <n v="0"/>
    <n v="0"/>
    <n v="0"/>
    <n v="4"/>
    <n v="2"/>
    <n v="1918.4039999999998"/>
    <n v="2"/>
    <n v="5"/>
    <n v="1"/>
    <n v="0"/>
  </r>
  <r>
    <x v="25"/>
    <x v="3"/>
    <x v="24"/>
    <s v="OPERANDO"/>
    <s v="ESTANDAR"/>
    <s v="SONORA"/>
    <s v="CALLE"/>
    <n v="21010010"/>
    <s v="CAC KINO SAN LUIS"/>
    <n v="2.5636963543174298"/>
    <n v="3.5297268646399398"/>
    <n v="0.70594537292798798"/>
    <n v="3"/>
    <n v="4"/>
    <n v="2"/>
    <n v="0"/>
    <n v="2"/>
    <n v="0"/>
    <n v="0"/>
    <n v="3"/>
    <n v="800.17199999999991"/>
    <n v="0"/>
    <n v="4"/>
    <n v="0"/>
    <n v="0"/>
  </r>
  <r>
    <x v="25"/>
    <x v="3"/>
    <x v="22"/>
    <s v="OPERANDO"/>
    <s v="ESTANDAR"/>
    <s v="BAJA CALIFORNIA SUR"/>
    <s v="CALLE"/>
    <n v="21010007"/>
    <s v="CAC LA PAZ"/>
    <n v="2.0063710599005975"/>
    <n v="3.5297268646399398"/>
    <n v="0.70594537292798798"/>
    <n v="2"/>
    <n v="1"/>
    <n v="0"/>
    <n v="0"/>
    <n v="0"/>
    <n v="0"/>
    <n v="1"/>
    <n v="0"/>
    <n v="200.04299999999998"/>
    <n v="0"/>
    <n v="1"/>
    <n v="0"/>
    <n v="0"/>
  </r>
  <r>
    <x v="25"/>
    <x v="3"/>
    <x v="23"/>
    <s v="OPERANDO"/>
    <s v="ESTANDAR"/>
    <s v="SINALOA"/>
    <s v="CALLE"/>
    <n v="99020002"/>
    <s v="CAC LOS MOCHIS"/>
    <n v="3.0838666291064736"/>
    <n v="4.4586023553346603"/>
    <n v="0.8917204710669322"/>
    <n v="3"/>
    <n v="5"/>
    <n v="0"/>
    <n v="0"/>
    <n v="0"/>
    <n v="2"/>
    <n v="3"/>
    <n v="1"/>
    <n v="1050.4349999999999"/>
    <n v="0"/>
    <n v="4"/>
    <n v="1"/>
    <n v="41.847171074656799"/>
  </r>
  <r>
    <x v="25"/>
    <x v="3"/>
    <x v="21"/>
    <s v="OPERANDO"/>
    <s v="ELITE"/>
    <s v="BAJA CALIFORNIA NORTE"/>
    <s v="PLAZA"/>
    <n v="99010008"/>
    <s v="CAC MACRO PLAZA TIJUANA"/>
    <n v="1.7834409421338644"/>
    <n v="3.7155019627788839"/>
    <n v="0.74310039255577676"/>
    <n v="0"/>
    <n v="4"/>
    <n v="3"/>
    <n v="0"/>
    <n v="0"/>
    <n v="0"/>
    <n v="1"/>
    <n v="0"/>
    <n v="1118.232"/>
    <n v="2"/>
    <n v="1"/>
    <n v="1"/>
    <n v="0"/>
  </r>
  <r>
    <x v="25"/>
    <x v="3"/>
    <x v="23"/>
    <s v="OPERANDO"/>
    <s v="ESTANDAR"/>
    <s v="SINALOA"/>
    <s v="CALLE"/>
    <n v="21020007"/>
    <s v="CAC MAZATLAN"/>
    <n v="4.5329123945902383"/>
    <n v="7.1337637685354576"/>
    <n v="1.411890745855976"/>
    <n v="4"/>
    <n v="4"/>
    <n v="4"/>
    <n v="0"/>
    <n v="0"/>
    <n v="0"/>
    <n v="0"/>
    <n v="2"/>
    <n v="850.39199999999994"/>
    <n v="0"/>
    <n v="3"/>
    <n v="1"/>
    <n v="0"/>
  </r>
  <r>
    <x v="25"/>
    <x v="3"/>
    <x v="25"/>
    <s v="OPERANDO"/>
    <s v="ESTANDAR"/>
    <s v="SONORA"/>
    <s v="CALLE"/>
    <n v="21020025"/>
    <s v="CAC NOGALES"/>
    <n v="3.0838666291064736"/>
    <n v="5.3503228264015927"/>
    <n v="1.0774955692058763"/>
    <n v="4"/>
    <n v="6"/>
    <n v="3"/>
    <n v="0"/>
    <n v="0"/>
    <n v="2"/>
    <n v="1"/>
    <n v="2"/>
    <n v="1200.2579999999998"/>
    <n v="0"/>
    <n v="6"/>
    <n v="0"/>
    <n v="0"/>
  </r>
  <r>
    <x v="25"/>
    <x v="3"/>
    <x v="25"/>
    <s v="OPERANDO"/>
    <s v="ESTANDAR"/>
    <s v="SONORA"/>
    <s v="CALLE"/>
    <n v="21020008"/>
    <s v="CAC OBREGON"/>
    <n v="3.901277060917828"/>
    <n v="7.1337637685354576"/>
    <n v="1.411890745855976"/>
    <n v="5"/>
    <n v="4"/>
    <n v="3"/>
    <n v="0"/>
    <n v="0"/>
    <n v="0"/>
    <n v="1"/>
    <n v="1"/>
    <n v="1059.6419999999998"/>
    <n v="1"/>
    <n v="3"/>
    <n v="0"/>
    <n v="0"/>
  </r>
  <r>
    <x v="25"/>
    <x v="3"/>
    <x v="23"/>
    <s v="OPERANDO"/>
    <s v="ELITE"/>
    <s v="SINALOA"/>
    <s v="CALLE"/>
    <n v="99020010"/>
    <s v="CAC OBREGON CULIACAN"/>
    <n v="2.972401570223107"/>
    <n v="4.6443774534736049"/>
    <n v="0.92887549069472097"/>
    <n v="4"/>
    <n v="5"/>
    <n v="2"/>
    <n v="0"/>
    <n v="2"/>
    <n v="1"/>
    <n v="0"/>
    <n v="4"/>
    <n v="1000.2149999999999"/>
    <n v="0"/>
    <n v="5"/>
    <n v="0"/>
    <n v="0"/>
  </r>
  <r>
    <x v="25"/>
    <x v="3"/>
    <x v="21"/>
    <s v="OPERANDO"/>
    <s v="ESTANDAR"/>
    <s v="BAJA CALIFORNIA NORTE"/>
    <s v="PLAZA"/>
    <n v="99010010"/>
    <s v="CAC PACIFICO TIJUANA"/>
    <n v="1.4862007851115535"/>
    <n v="2.6751614132007964"/>
    <n v="0.52017027478904376"/>
    <n v="3"/>
    <n v="2"/>
    <n v="2"/>
    <n v="0"/>
    <n v="0"/>
    <n v="0"/>
    <n v="0"/>
    <n v="2"/>
    <n v="667.92599999999993"/>
    <n v="2"/>
    <n v="0"/>
    <n v="0"/>
    <n v="0"/>
  </r>
  <r>
    <x v="25"/>
    <x v="3"/>
    <x v="21"/>
    <s v="OPERANDO"/>
    <s v="ELITE"/>
    <s v="BAJA CALIFORNIA NORTE"/>
    <s v="CALLE"/>
    <n v="99010003"/>
    <s v="CAC PASEO DE LOS HEROES TIJUANA"/>
    <n v="2.8609365113397405"/>
    <n v="5.2017027478904376"/>
    <n v="1.0403405495780875"/>
    <n v="2"/>
    <n v="2"/>
    <n v="1"/>
    <n v="0"/>
    <n v="0"/>
    <n v="0"/>
    <n v="1"/>
    <n v="1"/>
    <n v="534.00599999999997"/>
    <n v="1"/>
    <n v="1"/>
    <n v="0"/>
    <n v="0"/>
  </r>
  <r>
    <x v="25"/>
    <x v="3"/>
    <x v="21"/>
    <s v="OPERANDO"/>
    <s v="ELITE"/>
    <s v="BAJA CALIFORNIA NORTE"/>
    <s v="PLAZA"/>
    <n v="21010006"/>
    <s v="CAC PASEO TIJUANA 2000"/>
    <n v="4.8301525516125494"/>
    <n v="8.9172047106693206"/>
    <n v="1.7834409421338644"/>
    <n v="4"/>
    <n v="10"/>
    <n v="5"/>
    <n v="0"/>
    <n v="2"/>
    <n v="0"/>
    <n v="3"/>
    <n v="3"/>
    <n v="2402.19"/>
    <n v="3"/>
    <n v="7"/>
    <n v="0"/>
    <n v="83.696016069634993"/>
  </r>
  <r>
    <x v="25"/>
    <x v="3"/>
    <x v="25"/>
    <s v="OPERANDO"/>
    <s v="ESTANDAR"/>
    <s v="SONORA"/>
    <s v="PLAZA"/>
    <n v="99020011"/>
    <s v="CAC PLAZA BOULEVARD HERMOSILLO"/>
    <n v="1.5233558047393425"/>
    <n v="2.3407662365506967"/>
    <n v="0.48301525516125493"/>
    <n v="2"/>
    <n v="3"/>
    <n v="0"/>
    <n v="0"/>
    <n v="0"/>
    <n v="2"/>
    <n v="1"/>
    <n v="1"/>
    <n v="600.12899999999991"/>
    <n v="0"/>
    <n v="3"/>
    <n v="0"/>
    <n v="0"/>
  </r>
  <r>
    <x v="25"/>
    <x v="3"/>
    <x v="25"/>
    <s v="OPERANDO"/>
    <s v="ESTANDAR"/>
    <s v="SONORA"/>
    <s v="PLAZA"/>
    <n v="99020014"/>
    <s v="CAC PLAZA QUIROGA HERMOSILLO"/>
    <n v="2.0435260795283861"/>
    <n v="3.4182618057565732"/>
    <n v="0.66879035330019909"/>
    <n v="1"/>
    <n v="5"/>
    <n v="3"/>
    <n v="0"/>
    <n v="0"/>
    <n v="1"/>
    <n v="1"/>
    <n v="2"/>
    <n v="1134.135"/>
    <n v="1"/>
    <n v="4"/>
    <n v="0"/>
    <n v="83.696016069634993"/>
  </r>
  <r>
    <x v="25"/>
    <x v="3"/>
    <x v="21"/>
    <s v="OPERANDO"/>
    <s v="ELITE"/>
    <s v="BAJA CALIFORNIA NORTE"/>
    <s v="CALLE"/>
    <n v="99010020"/>
    <s v="CAC SANTA FE TIJUANA"/>
    <n v="2.0063710599005975"/>
    <n v="2.972401570223107"/>
    <n v="0.59448031404462143"/>
    <n v="1"/>
    <n v="4"/>
    <n v="2"/>
    <n v="0"/>
    <n v="0"/>
    <n v="1"/>
    <n v="1"/>
    <n v="1"/>
    <n v="984.31200000000001"/>
    <n v="1"/>
    <n v="2"/>
    <n v="1"/>
    <n v="0"/>
  </r>
  <r>
    <x v="25"/>
    <x v="3"/>
    <x v="21"/>
    <s v="OPERANDO"/>
    <s v="ELITE"/>
    <s v="BAJA CALIFORNIA NORTE"/>
    <s v="PLAZA"/>
    <n v="99010007"/>
    <s v="CAC SENDERO TIJUANA"/>
    <n v="2.4150762758062747"/>
    <n v="4.4586023553346603"/>
    <n v="0.8917204710669322"/>
    <n v="2"/>
    <n v="2"/>
    <n v="0"/>
    <n v="0"/>
    <n v="0"/>
    <n v="1"/>
    <n v="1"/>
    <n v="1"/>
    <n v="400.08599999999996"/>
    <n v="0"/>
    <n v="2"/>
    <n v="0"/>
    <n v="0"/>
  </r>
  <r>
    <x v="25"/>
    <x v="3"/>
    <x v="21"/>
    <s v="OPERANDO"/>
    <s v="ESTANDAR"/>
    <s v="BAJA CALIFORNIA NORTE"/>
    <s v="PLAZA"/>
    <n v="99010024"/>
    <s v="ISLA SENDERO TIJUANA"/>
    <n v="0.55732529441683254"/>
    <n v="0.40870521590567721"/>
    <n v="7.4310039255577678E-2"/>
    <n v="1"/>
    <n v="1"/>
    <n v="1"/>
    <n v="0"/>
    <n v="0"/>
    <n v="0"/>
    <n v="0"/>
    <n v="1"/>
    <n v="333.96299999999997"/>
    <n v="1"/>
    <n v="0"/>
    <n v="0"/>
    <n v="0"/>
  </r>
  <r>
    <x v="25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3"/>
    <x v="25"/>
    <s v="CERRADA"/>
    <s v="ESTANDAR"/>
    <s v="SONORA"/>
    <s v="CALLE"/>
    <n v="21020036"/>
    <s v="MINI CAC CABORCA"/>
    <n v="0"/>
    <n v="0"/>
    <n v="0"/>
    <n v="2"/>
    <n v="0"/>
    <n v="0"/>
    <n v="0"/>
    <n v="0"/>
    <n v="0"/>
    <n v="0"/>
    <n v="0"/>
    <n v="0"/>
    <n v="0"/>
    <n v="0"/>
    <n v="0"/>
    <n v="0"/>
  </r>
  <r>
    <x v="25"/>
    <x v="3"/>
    <x v="23"/>
    <s v="OPERANDO"/>
    <s v="ESTANDAR"/>
    <s v="SINALOA"/>
    <s v="CALLE"/>
    <n v="99020005"/>
    <s v="MINI CAC CULIACAN CENTRO"/>
    <n v="2.3779212561784857"/>
    <n v="3.7155019627788839"/>
    <n v="0.74310039255577676"/>
    <n v="5"/>
    <n v="5"/>
    <n v="0"/>
    <n v="0"/>
    <n v="0"/>
    <n v="4"/>
    <n v="1"/>
    <n v="2"/>
    <n v="1134.135"/>
    <n v="1"/>
    <n v="4"/>
    <n v="0"/>
    <n v="0"/>
  </r>
  <r>
    <x v="25"/>
    <x v="3"/>
    <x v="21"/>
    <s v="OPERANDO"/>
    <s v="ESTANDAR"/>
    <s v="BAJA CALIFORNIA NORTE"/>
    <s v="PLAZA"/>
    <n v="99010019"/>
    <s v="MINI CAC GALERIAS HIPODROMO TIJUANA"/>
    <n v="0.8917204710669322"/>
    <n v="1.7834409421338644"/>
    <n v="0.37155019627788838"/>
    <n v="1"/>
    <n v="2"/>
    <n v="2"/>
    <n v="0"/>
    <n v="0"/>
    <n v="0"/>
    <n v="0"/>
    <n v="1"/>
    <n v="400.08599999999996"/>
    <n v="0"/>
    <n v="2"/>
    <n v="0"/>
    <n v="0"/>
  </r>
  <r>
    <x v="25"/>
    <x v="3"/>
    <x v="23"/>
    <s v="OPERANDO"/>
    <s v="ESTANDAR"/>
    <s v="SINALOA"/>
    <s v="CALLE"/>
    <n v="99020004"/>
    <s v="MINI CAC GUASAVE"/>
    <n v="1.4862007851115535"/>
    <n v="1.7834409421338644"/>
    <n v="0.37155019627788838"/>
    <n v="4"/>
    <n v="1"/>
    <n v="1"/>
    <n v="0"/>
    <n v="0"/>
    <n v="0"/>
    <n v="0"/>
    <n v="1"/>
    <n v="200.04299999999998"/>
    <n v="0"/>
    <n v="1"/>
    <n v="0"/>
    <n v="0"/>
  </r>
  <r>
    <x v="25"/>
    <x v="3"/>
    <x v="25"/>
    <s v="OPERANDO"/>
    <s v="ESTANDAR"/>
    <s v="SONORA"/>
    <s v="CALLE"/>
    <n v="21020038"/>
    <s v="MINI CAC GUAYMAS"/>
    <n v="1.1889606280892429"/>
    <n v="1.7091309028782866"/>
    <n v="0.33439517665009955"/>
    <n v="2"/>
    <n v="4"/>
    <n v="2"/>
    <n v="0"/>
    <n v="0"/>
    <n v="0"/>
    <n v="2"/>
    <n v="1"/>
    <n v="850.39199999999994"/>
    <n v="0"/>
    <n v="3"/>
    <n v="1"/>
    <n v="0"/>
  </r>
  <r>
    <x v="25"/>
    <x v="3"/>
    <x v="25"/>
    <s v="OPERANDO"/>
    <s v="ESTANDAR"/>
    <s v="SONORA"/>
    <s v="PLAZA"/>
    <n v="21020029"/>
    <s v="MINI CAC HERMOSILLO SENDERO"/>
    <n v="2.3779212561784857"/>
    <n v="3.4182618057565732"/>
    <n v="0.66879035330019909"/>
    <n v="3"/>
    <n v="3"/>
    <n v="3"/>
    <n v="0"/>
    <n v="0"/>
    <n v="0"/>
    <n v="0"/>
    <n v="2"/>
    <n v="600.12899999999991"/>
    <n v="0"/>
    <n v="3"/>
    <n v="0"/>
    <n v="41.847171074656799"/>
  </r>
  <r>
    <x v="25"/>
    <x v="3"/>
    <x v="24"/>
    <s v="OPERANDO"/>
    <s v="ESTANDAR"/>
    <s v="BAJA CALIFORNIA NORTE"/>
    <s v="CALLE"/>
    <n v="99010015"/>
    <s v="MINI CAC JUAREZ ENSENADA"/>
    <n v="1.7834409421338644"/>
    <n v="2.7866264720841629"/>
    <n v="0.55732529441683254"/>
    <n v="6"/>
    <n v="4"/>
    <n v="1"/>
    <n v="0"/>
    <n v="0"/>
    <n v="0"/>
    <n v="3"/>
    <n v="2"/>
    <n v="934.09199999999998"/>
    <n v="1"/>
    <n v="3"/>
    <n v="0"/>
    <n v="125.543187144291"/>
  </r>
  <r>
    <x v="25"/>
    <x v="3"/>
    <x v="23"/>
    <s v="CERRADA"/>
    <s v="ESTANDAR"/>
    <s v="SINALOA"/>
    <s v="PLAZA"/>
    <n v="21020034"/>
    <s v="MINI CAC LA GRAN PLAZA MAZATLAN"/>
    <n v="0"/>
    <n v="0"/>
    <n v="0"/>
    <n v="2"/>
    <n v="2"/>
    <n v="1"/>
    <n v="0"/>
    <n v="0"/>
    <n v="0"/>
    <n v="1"/>
    <n v="0"/>
    <n v="400.08599999999996"/>
    <n v="0"/>
    <n v="2"/>
    <n v="0"/>
    <n v="0"/>
  </r>
  <r>
    <x v="25"/>
    <x v="3"/>
    <x v="24"/>
    <s v="OPERANDO"/>
    <s v="ESTANDAR"/>
    <s v="SONORA"/>
    <s v="CALLE"/>
    <n v="21010017"/>
    <s v="MINI CAC LA HERRADURA"/>
    <n v="1.1889606280892429"/>
    <n v="1.7091309028782866"/>
    <n v="0.33439517665009955"/>
    <n v="1"/>
    <n v="0"/>
    <n v="0"/>
    <n v="0"/>
    <n v="0"/>
    <n v="0"/>
    <n v="0"/>
    <n v="0"/>
    <n v="0"/>
    <n v="0"/>
    <n v="0"/>
    <n v="0"/>
    <n v="0"/>
  </r>
  <r>
    <x v="25"/>
    <x v="3"/>
    <x v="24"/>
    <s v="OPERANDO"/>
    <s v="ESTANDAR"/>
    <s v="BAJA CALIFORNIA NORTE"/>
    <s v="PLAZA"/>
    <n v="99010026"/>
    <s v="MINI CAC MONARCAS MEXICALI"/>
    <n v="1.1889606280892429"/>
    <n v="1.4862007851115535"/>
    <n v="0.29724015702231071"/>
    <n v="0"/>
    <n v="2"/>
    <n v="2"/>
    <n v="0"/>
    <n v="0"/>
    <n v="0"/>
    <n v="0"/>
    <n v="1"/>
    <n v="400.08599999999996"/>
    <n v="0"/>
    <n v="2"/>
    <n v="0"/>
    <n v="0"/>
  </r>
  <r>
    <x v="25"/>
    <x v="3"/>
    <x v="25"/>
    <s v="OPERANDO"/>
    <s v="ESTANDAR"/>
    <s v="SONORA"/>
    <s v="CALLE"/>
    <n v="21020039"/>
    <s v="MINI CAC NAVOJOA"/>
    <n v="1.7091309028782866"/>
    <n v="2.3407662365506967"/>
    <n v="0.48301525516125493"/>
    <n v="3"/>
    <n v="1"/>
    <n v="1"/>
    <n v="0"/>
    <n v="0"/>
    <n v="0"/>
    <n v="0"/>
    <n v="0"/>
    <n v="200.04299999999998"/>
    <n v="0"/>
    <n v="1"/>
    <n v="0"/>
    <n v="0"/>
  </r>
  <r>
    <x v="25"/>
    <x v="3"/>
    <x v="24"/>
    <s v="OPERANDO"/>
    <s v="ESTANDAR"/>
    <s v="BAJA CALIFORNIA NORTE"/>
    <s v="PLAZA"/>
    <n v="99010013"/>
    <s v="MINI CAC NUEVO MEXICALI"/>
    <n v="1.7834409421338644"/>
    <n v="2.2293011776673302"/>
    <n v="0.4458602355334661"/>
    <n v="0"/>
    <n v="4"/>
    <n v="4"/>
    <n v="0"/>
    <n v="0"/>
    <n v="0"/>
    <n v="0"/>
    <n v="2"/>
    <n v="1118.232"/>
    <n v="2"/>
    <n v="1"/>
    <n v="1"/>
    <n v="0"/>
  </r>
  <r>
    <x v="25"/>
    <x v="3"/>
    <x v="23"/>
    <s v="OPERANDO"/>
    <s v="ESTANDAR"/>
    <s v="SINALOA"/>
    <s v="PLAZA"/>
    <n v="99020013"/>
    <s v="MINI CAC PABELLON CULIACAN"/>
    <n v="1.1146505888336651"/>
    <n v="1.4862007851115535"/>
    <n v="0.29724015702231071"/>
    <n v="1"/>
    <n v="0"/>
    <n v="0"/>
    <n v="0"/>
    <n v="0"/>
    <n v="0"/>
    <n v="0"/>
    <n v="0"/>
    <n v="0"/>
    <n v="0"/>
    <n v="0"/>
    <n v="0"/>
    <n v="0"/>
  </r>
  <r>
    <x v="25"/>
    <x v="3"/>
    <x v="24"/>
    <s v="OPERANDO"/>
    <s v="ESTANDAR"/>
    <s v="BAJA CALIFORNIA NORTE"/>
    <s v="PLAZA"/>
    <n v="99010014"/>
    <s v="MINI CAC PLAZA CACHANILLA MEXICALI"/>
    <n v="1.1889606280892429"/>
    <n v="2.2293011776673302"/>
    <n v="0.4458602355334661"/>
    <n v="0"/>
    <n v="1"/>
    <n v="1"/>
    <n v="0"/>
    <n v="0"/>
    <n v="0"/>
    <n v="0"/>
    <n v="1"/>
    <n v="333.96299999999997"/>
    <n v="1"/>
    <n v="0"/>
    <n v="0"/>
    <n v="0"/>
  </r>
  <r>
    <x v="25"/>
    <x v="3"/>
    <x v="21"/>
    <s v="OPERANDO"/>
    <s v="ESTANDAR"/>
    <s v="BAJA CALIFORNIA NORTE"/>
    <s v="PLAZA"/>
    <n v="99010023"/>
    <s v="MINI CAC PLAZA LOMA BONITA TIJUANA"/>
    <n v="1.5605108243671313"/>
    <n v="2.2293011776673302"/>
    <n v="0.4458602355334661"/>
    <n v="1"/>
    <n v="5"/>
    <n v="3"/>
    <n v="0"/>
    <n v="0"/>
    <n v="2"/>
    <n v="0"/>
    <n v="0"/>
    <n v="1786.9949999999999"/>
    <n v="4"/>
    <n v="1"/>
    <n v="0"/>
    <n v="0"/>
  </r>
  <r>
    <x v="25"/>
    <x v="3"/>
    <x v="21"/>
    <s v="OPERANDO"/>
    <s v="ELITE"/>
    <s v="BAJA CALIFORNIA NORTE"/>
    <s v="PLAZA"/>
    <n v="99010009"/>
    <s v="MINI CAC PLAZA RIO TIJUANA"/>
    <n v="1.1889606280892429"/>
    <n v="1.4862007851115535"/>
    <n v="0.29724015702231071"/>
    <n v="0"/>
    <n v="2"/>
    <n v="2"/>
    <n v="0"/>
    <n v="0"/>
    <n v="0"/>
    <n v="0"/>
    <n v="0"/>
    <n v="400.08599999999996"/>
    <n v="0"/>
    <n v="2"/>
    <n v="0"/>
    <n v="0"/>
  </r>
  <r>
    <x v="25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3"/>
    <x v="21"/>
    <s v="OPERANDO"/>
    <s v="ESTANDAR"/>
    <s v="BAJA CALIFORNIA NORTE"/>
    <s v="PLAZA"/>
    <n v="21010020"/>
    <s v="MINI CAC ROSARITO"/>
    <n v="1.6719758832504978"/>
    <n v="2.4522312954340633"/>
    <n v="0.48301525516125493"/>
    <n v="2"/>
    <n v="0"/>
    <n v="0"/>
    <n v="0"/>
    <n v="0"/>
    <n v="0"/>
    <n v="0"/>
    <n v="0"/>
    <n v="0"/>
    <n v="0"/>
    <n v="0"/>
    <n v="0"/>
    <n v="0"/>
  </r>
  <r>
    <x v="25"/>
    <x v="3"/>
    <x v="24"/>
    <s v="OPERANDO"/>
    <s v="ESTANDAR"/>
    <s v="BAJA CALIFORNIA NORTE"/>
    <s v="PLAZA"/>
    <n v="21010022"/>
    <s v="MINI CAC SAN PEDRO"/>
    <n v="1.1889606280892429"/>
    <n v="1.1146505888336651"/>
    <n v="0.22293011776673305"/>
    <n v="3"/>
    <n v="0"/>
    <n v="0"/>
    <n v="0"/>
    <n v="0"/>
    <n v="0"/>
    <n v="0"/>
    <n v="0"/>
    <n v="0"/>
    <n v="0"/>
    <n v="0"/>
    <n v="0"/>
    <n v="0"/>
  </r>
  <r>
    <x v="25"/>
    <x v="3"/>
    <x v="24"/>
    <s v="OPERANDO"/>
    <s v="ESTANDAR"/>
    <s v="BAJA CALIFORNIA NORTE"/>
    <s v="PLAZA"/>
    <n v="99010027"/>
    <s v="MINI CAC SENDERO MEXICALI"/>
    <n v="1.1889606280892429"/>
    <n v="1.1146505888336651"/>
    <n v="0.22293011776673305"/>
    <n v="1"/>
    <n v="0"/>
    <n v="0"/>
    <n v="0"/>
    <n v="0"/>
    <n v="0"/>
    <n v="0"/>
    <n v="0"/>
    <n v="0"/>
    <n v="0"/>
    <n v="0"/>
    <n v="0"/>
    <n v="0"/>
  </r>
  <r>
    <x v="25"/>
    <x v="3"/>
    <x v="25"/>
    <s v="OPERANDO"/>
    <s v="ESTANDAR"/>
    <s v="SONORA"/>
    <s v="PLAZA"/>
    <n v="99020015"/>
    <s v="MINI CAC SUN MALL HERMOSILLO"/>
    <n v="0.59448031404462143"/>
    <n v="0.81741043181135442"/>
    <n v="0.14862007851115536"/>
    <n v="1"/>
    <n v="1"/>
    <n v="0"/>
    <n v="0"/>
    <n v="0"/>
    <n v="1"/>
    <n v="0"/>
    <n v="0"/>
    <n v="200.04299999999998"/>
    <n v="0"/>
    <n v="1"/>
    <n v="0"/>
    <n v="0"/>
  </r>
  <r>
    <x v="25"/>
    <x v="3"/>
    <x v="21"/>
    <s v="OPERANDO"/>
    <s v="ELITE"/>
    <s v="BAJA CALIFORNIA NORTE"/>
    <s v="PLAZA"/>
    <n v="99010006"/>
    <s v="MINI CAC TIJUANA"/>
    <n v="1.2632706673448206"/>
    <n v="1.6348208636227088"/>
    <n v="0.33439517665009955"/>
    <n v="2"/>
    <n v="0"/>
    <n v="0"/>
    <n v="0"/>
    <n v="0"/>
    <n v="0"/>
    <n v="0"/>
    <n v="0"/>
    <n v="0"/>
    <n v="0"/>
    <n v="0"/>
    <n v="0"/>
    <n v="0"/>
  </r>
  <r>
    <x v="25"/>
    <x v="3"/>
    <x v="25"/>
    <s v="OPERANDO"/>
    <s v="ESTANDAR"/>
    <s v="SONORA"/>
    <s v="CALLE"/>
    <n v="99020006"/>
    <s v="PLAZA MOVISTAR AV. MONTERREY"/>
    <n v="1.8577509813894419"/>
    <n v="1.6348208636227088"/>
    <n v="0.33439517665009955"/>
    <n v="2"/>
    <n v="4"/>
    <n v="2"/>
    <n v="0"/>
    <n v="1"/>
    <n v="1"/>
    <n v="0"/>
    <n v="3"/>
    <n v="934.09199999999998"/>
    <n v="1"/>
    <n v="3"/>
    <n v="0"/>
    <n v="41.847171074656799"/>
  </r>
  <r>
    <x v="25"/>
    <x v="3"/>
    <x v="21"/>
    <s v="OPERANDO"/>
    <s v="ESTANDAR"/>
    <s v="BAJA CALIFORNIA NORTE"/>
    <s v="PLAZA"/>
    <n v="99010004"/>
    <s v="PLAZA MOVISTAR LAS BRISAS TIJUANA"/>
    <n v="3.009556589850896"/>
    <n v="2.7866264720841629"/>
    <n v="0.55732529441683254"/>
    <n v="11"/>
    <n v="4"/>
    <n v="1"/>
    <n v="0"/>
    <n v="1"/>
    <n v="2"/>
    <n v="0"/>
    <n v="1"/>
    <n v="1068.0119999999999"/>
    <n v="2"/>
    <n v="2"/>
    <n v="0"/>
    <n v="83.696016069634993"/>
  </r>
  <r>
    <x v="25"/>
    <x v="3"/>
    <x v="24"/>
    <s v="OPERANDO"/>
    <s v="ESTANDAR"/>
    <s v="BAJA CALIFORNIA NORTE"/>
    <s v="PLAZA"/>
    <n v="99010005"/>
    <s v="PLAZA MOVISTAR MEXICALI"/>
    <n v="1.8577509813894419"/>
    <n v="2.2293011776673302"/>
    <n v="0.4458602355334661"/>
    <n v="2"/>
    <n v="1"/>
    <n v="0"/>
    <n v="0"/>
    <n v="0"/>
    <n v="0"/>
    <n v="1"/>
    <n v="0"/>
    <n v="200.04299999999998"/>
    <n v="0"/>
    <n v="1"/>
    <n v="0"/>
    <n v="0"/>
  </r>
  <r>
    <x v="25"/>
    <x v="3"/>
    <x v="25"/>
    <s v="OPERANDO"/>
    <s v="ESTANDAR"/>
    <s v="SONORA"/>
    <s v="PLAZA"/>
    <n v="99020008"/>
    <s v="PLAZA MOVISTAR NOGALES MALL"/>
    <n v="1.8577509813894419"/>
    <n v="1.6348208636227088"/>
    <n v="0.33439517665009955"/>
    <n v="1"/>
    <n v="2"/>
    <n v="2"/>
    <n v="0"/>
    <n v="0"/>
    <n v="0"/>
    <n v="0"/>
    <n v="2"/>
    <n v="400.08599999999996"/>
    <n v="0"/>
    <n v="2"/>
    <n v="0"/>
    <n v="0"/>
  </r>
  <r>
    <x v="25"/>
    <x v="3"/>
    <x v="23"/>
    <s v="OPERANDO"/>
    <s v="ESTANDAR"/>
    <s v="SINALOA"/>
    <s v="PLAZA"/>
    <n v="99020007"/>
    <s v="PLAZA MOVISTAR PASEOS LOS MOCHIS"/>
    <n v="2.0063710599005975"/>
    <n v="2.4522312954340633"/>
    <n v="0.48301525516125493"/>
    <n v="1"/>
    <n v="2"/>
    <n v="1"/>
    <n v="0"/>
    <n v="0"/>
    <n v="1"/>
    <n v="0"/>
    <n v="0"/>
    <n v="400.08599999999996"/>
    <n v="0"/>
    <n v="2"/>
    <n v="0"/>
    <n v="0"/>
  </r>
  <r>
    <x v="25"/>
    <x v="3"/>
    <x v="23"/>
    <s v="OPERANDO"/>
    <s v="ESTANDAR"/>
    <s v="SINALOA"/>
    <s v="PLAZA"/>
    <n v="99020009"/>
    <s v="PLAZA MOVISTAR SAN ISIDRO"/>
    <n v="3.6411919235233063"/>
    <n v="3.7155019627788839"/>
    <n v="0.74310039255577676"/>
    <n v="1"/>
    <n v="2"/>
    <n v="1"/>
    <n v="0"/>
    <n v="0"/>
    <n v="0"/>
    <n v="1"/>
    <n v="0"/>
    <n v="400.08599999999996"/>
    <n v="0"/>
    <n v="2"/>
    <n v="0"/>
    <n v="0"/>
  </r>
  <r>
    <x v="25"/>
    <x v="3"/>
    <x v="25"/>
    <s v="OPERANDO"/>
    <s v="ESTANDAR"/>
    <s v="SONORA"/>
    <s v="PLAZA"/>
    <n v="99020003"/>
    <s v="SMART STORE GALERIAS MALL SONORA"/>
    <n v="0.37155019627788838"/>
    <n v="0.63163533367241032"/>
    <n v="0.11146505888336652"/>
    <n v="0"/>
    <n v="0"/>
    <n v="0"/>
    <n v="0"/>
    <n v="0"/>
    <n v="0"/>
    <n v="0"/>
    <n v="0"/>
    <n v="0"/>
    <n v="0"/>
    <n v="0"/>
    <n v="0"/>
    <n v="0"/>
  </r>
  <r>
    <x v="25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4"/>
    <x v="26"/>
    <s v="CERRADA"/>
    <s v="ESTANDAR"/>
    <s v="JALISCO"/>
    <s v="PLAZA"/>
    <n v="21060032"/>
    <s v="MINI CAC PLAZA ZAPOTLAN"/>
    <n v="0"/>
    <n v="0"/>
    <n v="0"/>
    <n v="3"/>
    <n v="0"/>
    <n v="0"/>
    <n v="0"/>
    <n v="0"/>
    <n v="0"/>
    <n v="0"/>
    <n v="0"/>
    <n v="0"/>
    <n v="0"/>
    <n v="0"/>
    <n v="0"/>
    <n v="0"/>
  </r>
  <r>
    <x v="25"/>
    <x v="4"/>
    <x v="27"/>
    <s v="OPERANDO"/>
    <s v="ESTANDAR"/>
    <s v="JALISCO"/>
    <s v="PLAZA"/>
    <n v="99060040"/>
    <s v="CAC CASINO CAPRI AVILA CAMACHO GUADALAJARA"/>
    <n v="1.2463409267299879"/>
    <n v="2.2660744122363417"/>
    <n v="0.45321488244726837"/>
    <n v="0"/>
    <n v="2"/>
    <n v="0"/>
    <n v="0"/>
    <n v="1"/>
    <n v="1"/>
    <n v="0"/>
    <n v="0"/>
    <n v="534.00599999999997"/>
    <n v="1"/>
    <n v="1"/>
    <n v="0"/>
    <n v="0"/>
  </r>
  <r>
    <x v="25"/>
    <x v="4"/>
    <x v="27"/>
    <s v="OPERANDO"/>
    <s v="ELITE"/>
    <s v="JALISCO"/>
    <s v="PLAZA"/>
    <n v="21060017"/>
    <s v="CAC CENTRO SUR"/>
    <n v="7.4025097466387164"/>
    <n v="11.330372061181709"/>
    <n v="2.2660744122363417"/>
    <n v="1"/>
    <n v="7"/>
    <n v="1"/>
    <n v="0"/>
    <n v="1"/>
    <n v="3"/>
    <n v="2"/>
    <n v="1"/>
    <n v="2069.9009999999998"/>
    <n v="5"/>
    <n v="2"/>
    <n v="0"/>
    <n v="0"/>
  </r>
  <r>
    <x v="25"/>
    <x v="4"/>
    <x v="27"/>
    <s v="OPERANDO"/>
    <s v="ELITE"/>
    <s v="JALISCO"/>
    <s v="CALLE"/>
    <n v="99060028"/>
    <s v="CAC CHAPULTEPEC"/>
    <n v="1.2463409267299879"/>
    <n v="2.2660744122363417"/>
    <n v="0.45321488244726837"/>
    <n v="1"/>
    <n v="3"/>
    <n v="1"/>
    <n v="0"/>
    <n v="0"/>
    <n v="2"/>
    <n v="0"/>
    <n v="0"/>
    <n v="650.34899999999993"/>
    <n v="0"/>
    <n v="2"/>
    <n v="1"/>
    <n v="0"/>
  </r>
  <r>
    <x v="25"/>
    <x v="4"/>
    <x v="26"/>
    <s v="OPERANDO"/>
    <s v="ESTANDAR"/>
    <s v="COLIMA"/>
    <s v="CALLE"/>
    <n v="21060012"/>
    <s v="CAC COLIMA"/>
    <n v="3.7012548733193582"/>
    <n v="5.7784897512026712"/>
    <n v="1.1708051129887767"/>
    <n v="4"/>
    <n v="6"/>
    <n v="1"/>
    <n v="0"/>
    <n v="0"/>
    <n v="2"/>
    <n v="3"/>
    <n v="0"/>
    <n v="1250.4779999999998"/>
    <n v="0"/>
    <n v="5"/>
    <n v="1"/>
    <n v="0"/>
  </r>
  <r>
    <x v="25"/>
    <x v="4"/>
    <x v="26"/>
    <s v="OPERANDO"/>
    <s v="ESTANDAR"/>
    <s v="NAYARIT"/>
    <s v="PLAZA"/>
    <n v="99060031"/>
    <s v="CAC FORUM TEPIC"/>
    <n v="1.8506274366596791"/>
    <n v="1.3218767404711993"/>
    <n v="0.26437534809423985"/>
    <n v="2"/>
    <n v="0"/>
    <n v="0"/>
    <n v="0"/>
    <n v="0"/>
    <n v="0"/>
    <n v="0"/>
    <n v="0"/>
    <n v="0"/>
    <n v="0"/>
    <n v="0"/>
    <n v="0"/>
    <n v="83.696016069634993"/>
  </r>
  <r>
    <x v="25"/>
    <x v="4"/>
    <x v="27"/>
    <s v="OPERANDO"/>
    <s v="ESTANDAR"/>
    <s v="JALISCO"/>
    <s v="CALLE"/>
    <n v="99060008"/>
    <s v="CAC GUADALAJARA CENTRO HISTORICO"/>
    <n v="4.3055413832490492"/>
    <n v="10.197334855063538"/>
    <n v="2.0394669710127076"/>
    <n v="5"/>
    <n v="5"/>
    <n v="3"/>
    <n v="0"/>
    <n v="1"/>
    <n v="1"/>
    <n v="0"/>
    <n v="1"/>
    <n v="1000.2149999999999"/>
    <n v="0"/>
    <n v="5"/>
    <n v="0"/>
    <n v="0"/>
  </r>
  <r>
    <x v="25"/>
    <x v="4"/>
    <x v="28"/>
    <s v="OPERANDO"/>
    <s v="ESTANDAR"/>
    <s v="JALISCO"/>
    <s v="CALLE"/>
    <n v="99060046"/>
    <s v="CAC HERRERA Y CAIRO TLAQUEPAQUE"/>
    <n v="1.5107162748242278"/>
    <n v="2.6437534809423986"/>
    <n v="0.5287506961884797"/>
    <n v="0"/>
    <n v="0"/>
    <n v="0"/>
    <n v="0"/>
    <n v="0"/>
    <n v="0"/>
    <n v="0"/>
    <n v="0"/>
    <n v="0"/>
    <n v="0"/>
    <n v="0"/>
    <n v="0"/>
    <n v="0"/>
  </r>
  <r>
    <x v="25"/>
    <x v="4"/>
    <x v="27"/>
    <s v="OPERANDO"/>
    <s v="ESTANDAR"/>
    <s v="JALISCO"/>
    <s v="PLAZA"/>
    <n v="99060034"/>
    <s v="CAC LOPEZ MATEOS GUADALAJARA"/>
    <n v="1.8506274366596791"/>
    <n v="3.2102720840014842"/>
    <n v="0.64205441680029685"/>
    <n v="0"/>
    <n v="2"/>
    <n v="1"/>
    <n v="0"/>
    <n v="0"/>
    <n v="1"/>
    <n v="0"/>
    <n v="0"/>
    <n v="450.30599999999998"/>
    <n v="0"/>
    <n v="1"/>
    <n v="1"/>
    <n v="0"/>
  </r>
  <r>
    <x v="25"/>
    <x v="4"/>
    <x v="27"/>
    <s v="OPERANDO"/>
    <s v="ESTANDAR"/>
    <s v="JALISCO"/>
    <s v="PLAZA"/>
    <n v="21060023"/>
    <s v="CAC PLAZA DEL SOL"/>
    <n v="1.8506274366596791"/>
    <n v="3.7767906870605694"/>
    <n v="0.75535813741211388"/>
    <n v="1"/>
    <n v="5"/>
    <n v="3"/>
    <n v="0"/>
    <n v="0"/>
    <n v="0"/>
    <n v="2"/>
    <n v="0"/>
    <n v="1184.355"/>
    <n v="1"/>
    <n v="3"/>
    <n v="1"/>
    <n v="41.847171074656799"/>
  </r>
  <r>
    <x v="25"/>
    <x v="4"/>
    <x v="28"/>
    <s v="OPERANDO"/>
    <s v="ELITE"/>
    <s v="JALISCO"/>
    <s v="PLAZA"/>
    <n v="21060014"/>
    <s v="CAC PLAZA GALERIAS"/>
    <n v="4.5321488244726833"/>
    <n v="8.3089395115332536"/>
    <n v="1.6617879023066506"/>
    <n v="0"/>
    <n v="8"/>
    <n v="4"/>
    <n v="0"/>
    <n v="1"/>
    <n v="0"/>
    <n v="3"/>
    <n v="1"/>
    <n v="2177.8739999999998"/>
    <n v="3"/>
    <n v="4"/>
    <n v="1"/>
    <n v="0"/>
  </r>
  <r>
    <x v="25"/>
    <x v="4"/>
    <x v="28"/>
    <s v="OPERANDO"/>
    <s v="ESTANDAR"/>
    <s v="JALISCO"/>
    <s v="PLAZA"/>
    <n v="99060037"/>
    <s v="CAC PLAZA PATRIA GUADALAJARA"/>
    <n v="1.8883953435302847"/>
    <n v="2.8325930152954273"/>
    <n v="0.56651860305908541"/>
    <n v="4"/>
    <n v="1"/>
    <n v="0"/>
    <n v="0"/>
    <n v="0"/>
    <n v="1"/>
    <n v="0"/>
    <n v="0"/>
    <n v="200.04299999999998"/>
    <n v="0"/>
    <n v="1"/>
    <n v="0"/>
    <n v="0"/>
  </r>
  <r>
    <x v="25"/>
    <x v="4"/>
    <x v="27"/>
    <s v="OPERANDO"/>
    <s v="ESTANDAR"/>
    <s v="JALISCO"/>
    <s v="CALLE"/>
    <n v="21060041"/>
    <s v="CAC PROVIDENCIA"/>
    <n v="1.8506274366596791"/>
    <n v="1.8883953435302847"/>
    <n v="0.37767906870605694"/>
    <n v="0"/>
    <n v="1"/>
    <n v="0"/>
    <n v="0"/>
    <n v="0"/>
    <n v="1"/>
    <n v="0"/>
    <n v="0"/>
    <n v="459.51299999999998"/>
    <n v="1"/>
    <n v="0"/>
    <n v="0"/>
    <n v="0"/>
  </r>
  <r>
    <x v="25"/>
    <x v="4"/>
    <x v="26"/>
    <s v="OPERANDO"/>
    <s v="ESTANDAR"/>
    <s v="JALISCO"/>
    <s v="CALLE"/>
    <n v="21060013"/>
    <s v="CAC PUERTO VALLARTA"/>
    <n v="2.4549139465893703"/>
    <n v="4.3055413832490492"/>
    <n v="0.86866185802393103"/>
    <n v="2"/>
    <n v="6"/>
    <n v="0"/>
    <n v="0"/>
    <n v="0"/>
    <n v="2"/>
    <n v="4"/>
    <n v="0"/>
    <n v="1334.1779999999999"/>
    <n v="1"/>
    <n v="5"/>
    <n v="0"/>
    <n v="0"/>
  </r>
  <r>
    <x v="25"/>
    <x v="4"/>
    <x v="28"/>
    <s v="OPERANDO"/>
    <s v="ESTANDAR"/>
    <s v="JALISCO"/>
    <s v="CALLE"/>
    <n v="99060009"/>
    <s v="CAC REVOLUCION GUADALAJARA"/>
    <n v="5.6651860305908546"/>
    <n v="9.0642976489453666"/>
    <n v="1.8128595297890735"/>
    <n v="3"/>
    <n v="6"/>
    <n v="1"/>
    <n v="0"/>
    <n v="0"/>
    <n v="4"/>
    <n v="1"/>
    <n v="0"/>
    <n v="1560.1679999999997"/>
    <n v="1"/>
    <n v="3"/>
    <n v="2"/>
    <n v="0"/>
  </r>
  <r>
    <x v="25"/>
    <x v="4"/>
    <x v="26"/>
    <s v="OPERANDO"/>
    <s v="ESTANDAR"/>
    <s v="NAYARIT"/>
    <s v="CALLE"/>
    <n v="21060024"/>
    <s v="CAC TEPIC"/>
    <n v="4.3055413832490492"/>
    <n v="6.5716157954853909"/>
    <n v="1.3218767404711993"/>
    <n v="1"/>
    <n v="0"/>
    <n v="0"/>
    <n v="0"/>
    <n v="0"/>
    <n v="0"/>
    <n v="0"/>
    <n v="0"/>
    <n v="0"/>
    <n v="0"/>
    <n v="0"/>
    <n v="0"/>
    <n v="0"/>
  </r>
  <r>
    <x v="25"/>
    <x v="4"/>
    <x v="28"/>
    <s v="OPERANDO"/>
    <s v="ELITE"/>
    <s v="JALISCO"/>
    <s v="CALLE"/>
    <n v="99060030"/>
    <s v="CAC TRANSITO GUADALAJARA"/>
    <n v="2.4549139465893703"/>
    <n v="3.3991116183545125"/>
    <n v="0.67982232367090256"/>
    <n v="3"/>
    <n v="2"/>
    <n v="0"/>
    <n v="0"/>
    <n v="0"/>
    <n v="1"/>
    <n v="1"/>
    <n v="0"/>
    <n v="534.00599999999997"/>
    <n v="1"/>
    <n v="1"/>
    <n v="0"/>
    <n v="0"/>
  </r>
  <r>
    <x v="25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4"/>
    <x v="28"/>
    <s v="OPERANDO"/>
    <s v="ESTANDAR"/>
    <s v="JALISCO"/>
    <s v="PLAZA"/>
    <n v="99060033"/>
    <s v="MINI CAC CHAPALITA GUADALAJARA"/>
    <n v="0.83089395115332532"/>
    <n v="1.3218767404711993"/>
    <n v="0.26437534809423985"/>
    <n v="2"/>
    <n v="0"/>
    <n v="0"/>
    <n v="0"/>
    <n v="0"/>
    <n v="0"/>
    <n v="0"/>
    <n v="0"/>
    <n v="0"/>
    <n v="0"/>
    <n v="0"/>
    <n v="0"/>
    <n v="0"/>
  </r>
  <r>
    <x v="25"/>
    <x v="4"/>
    <x v="28"/>
    <s v="OPERANDO"/>
    <s v="ESTANDAR"/>
    <s v="JALISCO"/>
    <s v="PLAZA"/>
    <n v="99060032"/>
    <s v="MINI CAC GRAN PLAZA GUADALAJARA"/>
    <n v="0.83089395115332532"/>
    <n v="1.3218767404711993"/>
    <n v="0.26437534809423985"/>
    <n v="2"/>
    <n v="1"/>
    <n v="1"/>
    <n v="0"/>
    <n v="0"/>
    <n v="0"/>
    <n v="0"/>
    <n v="1"/>
    <n v="200.04299999999998"/>
    <n v="0"/>
    <n v="1"/>
    <n v="0"/>
    <n v="0"/>
  </r>
  <r>
    <x v="25"/>
    <x v="4"/>
    <x v="27"/>
    <s v="OPERANDO"/>
    <s v="ESTANDAR"/>
    <s v="JALISCO"/>
    <s v="CALLE"/>
    <n v="99060055"/>
    <s v="MINI CAC INDEPENDENCIA CENTRO GUADALAJARA"/>
    <n v="1.1330372061181708"/>
    <n v="1.1330372061181708"/>
    <n v="0.22660744122363419"/>
    <n v="0"/>
    <n v="0"/>
    <n v="0"/>
    <n v="0"/>
    <n v="0"/>
    <n v="0"/>
    <n v="0"/>
    <n v="0"/>
    <n v="0"/>
    <n v="0"/>
    <n v="0"/>
    <n v="0"/>
    <n v="0"/>
  </r>
  <r>
    <x v="25"/>
    <x v="4"/>
    <x v="26"/>
    <s v="OPERANDO"/>
    <s v="ESTANDAR"/>
    <s v="JALISCO"/>
    <s v="CALLE"/>
    <n v="21060033"/>
    <s v="MINI CAC JUAREZ"/>
    <n v="1.0197334855063538"/>
    <n v="1.0197334855063538"/>
    <n v="0.18883953435302847"/>
    <n v="0"/>
    <n v="0"/>
    <n v="0"/>
    <n v="0"/>
    <n v="0"/>
    <n v="0"/>
    <n v="0"/>
    <n v="0"/>
    <n v="0"/>
    <n v="0"/>
    <n v="0"/>
    <n v="0"/>
    <n v="0"/>
  </r>
  <r>
    <x v="25"/>
    <x v="4"/>
    <x v="27"/>
    <s v="OPERANDO"/>
    <s v="ESTANDAR"/>
    <s v="JALISCO"/>
    <s v="CALLE"/>
    <n v="99060054"/>
    <s v="MINI CAC JUAREZ CENTRO GUADALAJARA"/>
    <n v="1.2085730198593823"/>
    <n v="1.5107162748242278"/>
    <n v="0.30214325496484556"/>
    <n v="0"/>
    <n v="2"/>
    <n v="0"/>
    <n v="0"/>
    <n v="1"/>
    <n v="1"/>
    <n v="0"/>
    <n v="0"/>
    <n v="400.08599999999996"/>
    <n v="0"/>
    <n v="2"/>
    <n v="0"/>
    <n v="0"/>
  </r>
  <r>
    <x v="25"/>
    <x v="4"/>
    <x v="26"/>
    <s v="OPERANDO"/>
    <s v="ESTANDAR"/>
    <s v="COLIMA"/>
    <s v="CALLE"/>
    <n v="99060024"/>
    <s v="MINI CAC MANZANILLO"/>
    <n v="2.0016990641421017"/>
    <n v="2.2660744122363417"/>
    <n v="0.45321488244726837"/>
    <n v="2"/>
    <n v="2"/>
    <n v="0"/>
    <n v="0"/>
    <n v="0"/>
    <n v="0"/>
    <n v="2"/>
    <n v="0"/>
    <n v="400.08599999999996"/>
    <n v="0"/>
    <n v="2"/>
    <n v="0"/>
    <n v="0"/>
  </r>
  <r>
    <x v="25"/>
    <x v="4"/>
    <x v="28"/>
    <s v="OPERANDO"/>
    <s v="ESTANDAR"/>
    <s v="JALISCO"/>
    <s v="PLAZA"/>
    <n v="99060056"/>
    <s v="MINI CAC MULTIPLAZA DEL VALLE"/>
    <n v="1.1708051129887767"/>
    <n v="1.3218767404711993"/>
    <n v="0.26437534809423985"/>
    <n v="0"/>
    <n v="0"/>
    <n v="0"/>
    <n v="0"/>
    <n v="0"/>
    <n v="0"/>
    <n v="0"/>
    <n v="0"/>
    <n v="0"/>
    <n v="0"/>
    <n v="0"/>
    <n v="0"/>
    <n v="0"/>
  </r>
  <r>
    <x v="25"/>
    <x v="4"/>
    <x v="26"/>
    <s v="OPERANDO"/>
    <s v="ESTANDAR"/>
    <s v="NAYARIT"/>
    <s v="PLAZA"/>
    <n v="21060039"/>
    <s v="MINI CAC PLAZA LAGO REAL"/>
    <n v="1.0197334855063538"/>
    <n v="1.0197334855063538"/>
    <n v="0.18883953435302847"/>
    <n v="2"/>
    <n v="2"/>
    <n v="2"/>
    <n v="0"/>
    <n v="0"/>
    <n v="0"/>
    <n v="0"/>
    <n v="0"/>
    <n v="400.08599999999996"/>
    <n v="0"/>
    <n v="2"/>
    <n v="0"/>
    <n v="0"/>
  </r>
  <r>
    <x v="25"/>
    <x v="4"/>
    <x v="27"/>
    <s v="OPERANDO"/>
    <s v="ESTANDAR"/>
    <s v="JALISCO"/>
    <s v="PLAZA"/>
    <n v="99060053"/>
    <s v="MINI CAC PLAZA LOMAS TONALÁ"/>
    <n v="1.1330372061181708"/>
    <n v="2.6437534809423986"/>
    <n v="0.5287506961884797"/>
    <n v="1"/>
    <n v="1"/>
    <n v="0"/>
    <n v="0"/>
    <n v="0"/>
    <n v="1"/>
    <n v="0"/>
    <n v="0"/>
    <n v="200.04299999999998"/>
    <n v="0"/>
    <n v="1"/>
    <n v="0"/>
    <n v="0"/>
  </r>
  <r>
    <x v="25"/>
    <x v="4"/>
    <x v="27"/>
    <s v="OPERANDO"/>
    <s v="ESTANDAR"/>
    <s v="JALISCO"/>
    <s v="PLAZA"/>
    <n v="21060031"/>
    <s v="MINI CAC PLAZA REGINA"/>
    <n v="1.1330372061181708"/>
    <n v="1.5107162748242278"/>
    <n v="0.30214325496484556"/>
    <n v="3"/>
    <n v="1"/>
    <n v="0"/>
    <n v="0"/>
    <n v="0"/>
    <n v="0"/>
    <n v="1"/>
    <n v="0"/>
    <n v="200.04299999999998"/>
    <n v="0"/>
    <n v="1"/>
    <n v="0"/>
    <n v="0"/>
  </r>
  <r>
    <x v="25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4"/>
    <x v="28"/>
    <s v="OPERANDO"/>
    <s v="ESTANDAR"/>
    <s v="JALISCO"/>
    <s v="PLAZA"/>
    <n v="99060038"/>
    <s v="MINI CAC PUNTO SAN ISIDRO GUADALAJARA"/>
    <n v="1.1708051129887767"/>
    <n v="1.5107162748242278"/>
    <n v="0.30214325496484556"/>
    <n v="1"/>
    <n v="1"/>
    <n v="0"/>
    <n v="0"/>
    <n v="1"/>
    <n v="0"/>
    <n v="0"/>
    <n v="0"/>
    <n v="200.04299999999998"/>
    <n v="0"/>
    <n v="1"/>
    <n v="0"/>
    <n v="0"/>
  </r>
  <r>
    <x v="25"/>
    <x v="4"/>
    <x v="27"/>
    <s v="OPERANDO"/>
    <s v="ESTANDAR"/>
    <s v="JALISCO"/>
    <s v="CALLE"/>
    <n v="99060049"/>
    <s v="MINI CAC SAN JUAN BOSCO GUADALAJARA"/>
    <n v="1.1330372061181708"/>
    <n v="1.5107162748242278"/>
    <n v="0.30214325496484556"/>
    <n v="1"/>
    <n v="2"/>
    <n v="0"/>
    <n v="0"/>
    <n v="1"/>
    <n v="1"/>
    <n v="0"/>
    <n v="0"/>
    <n v="450.30599999999998"/>
    <n v="0"/>
    <n v="1"/>
    <n v="1"/>
    <n v="8.3696016069634993"/>
  </r>
  <r>
    <x v="25"/>
    <x v="4"/>
    <x v="27"/>
    <s v="OPERANDO"/>
    <s v="ESTANDAR"/>
    <s v="JALISCO"/>
    <s v="PLAZA"/>
    <n v="99060041"/>
    <s v="MINI CAC URBANCENTER GUADALAJARA"/>
    <n v="1.1330372061181708"/>
    <n v="1.0197334855063538"/>
    <n v="0.18883953435302847"/>
    <n v="0"/>
    <n v="1"/>
    <n v="0"/>
    <n v="0"/>
    <n v="0"/>
    <n v="1"/>
    <n v="0"/>
    <n v="0"/>
    <n v="200.04299999999998"/>
    <n v="0"/>
    <n v="1"/>
    <n v="0"/>
    <n v="0"/>
  </r>
  <r>
    <x v="25"/>
    <x v="4"/>
    <x v="28"/>
    <s v="OPERANDO"/>
    <s v="ELITE"/>
    <s v="JALISCO"/>
    <s v="CALLE"/>
    <n v="99060012"/>
    <s v="PLAZA MOVISTAR ESTADIO JALISCO"/>
    <n v="2.6437534809423986"/>
    <n v="2.6437534809423986"/>
    <n v="0.5287506961884797"/>
    <n v="4"/>
    <n v="1"/>
    <n v="0"/>
    <n v="0"/>
    <n v="1"/>
    <n v="0"/>
    <n v="0"/>
    <n v="1"/>
    <n v="333.96299999999997"/>
    <n v="1"/>
    <n v="0"/>
    <n v="0"/>
    <n v="83.696016069634993"/>
  </r>
  <r>
    <x v="25"/>
    <x v="4"/>
    <x v="27"/>
    <s v="OPERANDO"/>
    <s v="ESTANDAR"/>
    <s v="JALISCO"/>
    <s v="PLAZA"/>
    <n v="1062036"/>
    <s v="PLAZA MOVISTAR LAS TORRES"/>
    <n v="1.9261632504008905"/>
    <n v="2.6437534809423986"/>
    <n v="0.5287506961884797"/>
    <n v="1"/>
    <n v="2"/>
    <n v="0"/>
    <n v="0"/>
    <n v="0"/>
    <n v="0"/>
    <n v="2"/>
    <n v="0"/>
    <n v="400.08599999999996"/>
    <n v="0"/>
    <n v="2"/>
    <n v="0"/>
    <n v="0"/>
  </r>
  <r>
    <x v="25"/>
    <x v="4"/>
    <x v="27"/>
    <s v="OPERANDO"/>
    <s v="ESTANDAR"/>
    <s v="JALISCO"/>
    <s v="CALLE"/>
    <n v="1062035"/>
    <s v="PLAZA MOVISTAR TONALA"/>
    <n v="2.6815213878130044"/>
    <n v="4.5321488244726833"/>
    <n v="0.90642976489453675"/>
    <n v="4"/>
    <n v="4"/>
    <n v="2"/>
    <n v="0"/>
    <n v="1"/>
    <n v="0"/>
    <n v="1"/>
    <n v="1"/>
    <n v="800.17199999999991"/>
    <n v="0"/>
    <n v="4"/>
    <n v="0"/>
    <n v="0"/>
  </r>
  <r>
    <x v="25"/>
    <x v="4"/>
    <x v="28"/>
    <s v="OPERANDO"/>
    <s v="ESTANDAR"/>
    <s v="JALISCO"/>
    <s v="PLAZA"/>
    <n v="99060003"/>
    <s v="SMART STORE ANDARES GUADALAJARA"/>
    <n v="1.1708051129887767"/>
    <n v="1.3218767404711993"/>
    <n v="0.26437534809423985"/>
    <n v="2"/>
    <n v="0"/>
    <n v="0"/>
    <n v="0"/>
    <n v="0"/>
    <n v="0"/>
    <n v="0"/>
    <n v="0"/>
    <n v="0"/>
    <n v="0"/>
    <n v="0"/>
    <n v="0"/>
    <n v="0"/>
  </r>
  <r>
    <x v="25"/>
    <x v="4"/>
    <x v="28"/>
    <s v="OPERANDO"/>
    <s v="ESTANDAR"/>
    <s v="JALISCO"/>
    <s v="PLAZA"/>
    <n v="99060017"/>
    <s v="SMART STORE FORUM TLAQUEPAQUE"/>
    <n v="1.1708051129887767"/>
    <n v="1.3218767404711993"/>
    <n v="0.26437534809423985"/>
    <n v="0"/>
    <n v="1"/>
    <n v="1"/>
    <n v="0"/>
    <n v="0"/>
    <n v="0"/>
    <n v="0"/>
    <n v="0"/>
    <n v="200.04299999999998"/>
    <n v="0"/>
    <n v="1"/>
    <n v="0"/>
    <n v="0"/>
  </r>
  <r>
    <x v="25"/>
    <x v="4"/>
    <x v="28"/>
    <s v="OPERANDO"/>
    <s v="ELITE"/>
    <s v="JALISCO"/>
    <s v="PLAZA"/>
    <n v="99060010"/>
    <s v="SMART STORE GRAN TERRAZA BELENES"/>
    <n v="2.4549139465893703"/>
    <n v="2.6437534809423986"/>
    <n v="0.5287506961884797"/>
    <n v="2"/>
    <n v="4"/>
    <n v="1"/>
    <n v="0"/>
    <n v="0"/>
    <n v="2"/>
    <n v="1"/>
    <n v="0"/>
    <n v="934.09199999999987"/>
    <n v="1"/>
    <n v="3"/>
    <n v="0"/>
    <n v="83.696016069634993"/>
  </r>
  <r>
    <x v="25"/>
    <x v="4"/>
    <x v="28"/>
    <s v="OPERANDO"/>
    <s v="ELITE"/>
    <s v="JALISCO"/>
    <s v="PLAZA"/>
    <n v="99060011"/>
    <s v="SMART STORE GRAN TERRAZA OBLATOS"/>
    <n v="2.8325930152954273"/>
    <n v="2.8325930152954273"/>
    <n v="0.56651860305908541"/>
    <n v="1"/>
    <n v="6"/>
    <n v="4"/>
    <n v="0"/>
    <n v="0"/>
    <n v="2"/>
    <n v="0"/>
    <n v="0"/>
    <n v="1518.3179999999998"/>
    <n v="2"/>
    <n v="3"/>
    <n v="1"/>
    <n v="0"/>
  </r>
  <r>
    <x v="25"/>
    <x v="4"/>
    <x v="27"/>
    <s v="OPERANDO"/>
    <s v="ELITE"/>
    <s v="JALISCO"/>
    <s v="PLAZA"/>
    <n v="99060013"/>
    <s v="SMART STORE PLAZA DEL SOL"/>
    <n v="1.2841088336005937"/>
    <n v="1.4729483679536222"/>
    <n v="0.30214325496484556"/>
    <n v="0"/>
    <n v="1"/>
    <n v="0"/>
    <n v="0"/>
    <n v="0"/>
    <n v="0"/>
    <n v="1"/>
    <n v="0"/>
    <n v="459.51299999999998"/>
    <n v="1"/>
    <n v="0"/>
    <n v="0"/>
    <n v="0"/>
  </r>
  <r>
    <x v="25"/>
    <x v="4"/>
    <x v="27"/>
    <s v="OPERANDO"/>
    <s v="ESTANDAR"/>
    <s v="JALISCO"/>
    <s v="PLAZA"/>
    <n v="99060015"/>
    <s v="SMART STORE PLAZA SAN MIGUEL"/>
    <n v="0.64205441680029685"/>
    <n v="0.75535813741211388"/>
    <n v="0.15107162748242278"/>
    <n v="0"/>
    <n v="1"/>
    <n v="0"/>
    <n v="0"/>
    <n v="0"/>
    <n v="1"/>
    <n v="0"/>
    <n v="0"/>
    <n v="200.04299999999998"/>
    <n v="0"/>
    <n v="1"/>
    <n v="0"/>
    <n v="0"/>
  </r>
  <r>
    <x v="25"/>
    <x v="4"/>
    <x v="28"/>
    <s v="OPERANDO"/>
    <s v="ESTANDAR"/>
    <s v="JALISCO"/>
    <s v="PLAZA"/>
    <n v="99060014"/>
    <s v="SMART STORE REAL CENTER"/>
    <n v="1.1708051129887767"/>
    <n v="1.3218767404711993"/>
    <n v="0.26437534809423985"/>
    <n v="0"/>
    <n v="0"/>
    <n v="0"/>
    <n v="0"/>
    <n v="0"/>
    <n v="0"/>
    <n v="0"/>
    <n v="0"/>
    <n v="0"/>
    <n v="0"/>
    <n v="0"/>
    <n v="0"/>
    <n v="0"/>
  </r>
  <r>
    <x v="25"/>
    <x v="5"/>
    <x v="29"/>
    <s v="OPERANDO"/>
    <s v="ESTANDAR"/>
    <s v="PUEBLA"/>
    <s v="PLAZA"/>
    <n v="99080028"/>
    <s v="CAC 2 PONIENTE CENTRO PUEBLA"/>
    <n v="3.1407865357602103"/>
    <n v="3.6950429832473062"/>
    <n v="0.73900859664946128"/>
    <n v="4"/>
    <n v="2"/>
    <n v="0"/>
    <n v="0"/>
    <n v="0"/>
    <n v="1"/>
    <n v="1"/>
    <n v="0"/>
    <n v="400.08599999999996"/>
    <n v="0"/>
    <n v="2"/>
    <n v="0"/>
    <n v="0"/>
  </r>
  <r>
    <x v="25"/>
    <x v="5"/>
    <x v="29"/>
    <s v="OPERANDO"/>
    <s v="ESTANDAR"/>
    <s v="VERACRUZ"/>
    <s v="CALLE"/>
    <n v="21080008"/>
    <s v="CAC CORDOBA"/>
    <n v="3.7689438429122526"/>
    <n v="4.4340515798967672"/>
    <n v="0.88681031597935345"/>
    <n v="1"/>
    <n v="4"/>
    <n v="0"/>
    <n v="0"/>
    <n v="0"/>
    <n v="2"/>
    <n v="2"/>
    <n v="0"/>
    <n v="1059.6419999999998"/>
    <n v="1"/>
    <n v="3"/>
    <n v="0"/>
    <n v="41.847171074656799"/>
  </r>
  <r>
    <x v="25"/>
    <x v="5"/>
    <x v="30"/>
    <s v="OPERANDO"/>
    <s v="ESTANDAR"/>
    <s v="PUEBLA"/>
    <s v="PLAZA"/>
    <n v="99080030"/>
    <s v="CAC EXPLANADA PUEBLA"/>
    <n v="0.77595902648193427"/>
    <n v="1.6627693424612877"/>
    <n v="0.33255386849225754"/>
    <n v="0"/>
    <n v="2"/>
    <n v="1"/>
    <n v="0"/>
    <n v="0"/>
    <n v="0"/>
    <n v="1"/>
    <n v="0"/>
    <n v="400.08599999999996"/>
    <n v="0"/>
    <n v="2"/>
    <n v="0"/>
    <n v="0"/>
  </r>
  <r>
    <x v="25"/>
    <x v="5"/>
    <x v="30"/>
    <s v="OPERANDO"/>
    <s v="ESTANDAR"/>
    <s v="OAXACA"/>
    <s v="CALLE"/>
    <n v="21080007"/>
    <s v="CAC OAXACA"/>
    <n v="3.6950429832473062"/>
    <n v="4.8035558782214984"/>
    <n v="0.96071117564429964"/>
    <n v="3"/>
    <n v="6"/>
    <n v="0"/>
    <n v="0"/>
    <n v="2"/>
    <n v="1"/>
    <n v="3"/>
    <n v="2"/>
    <n v="1200.2579999999998"/>
    <n v="0"/>
    <n v="6"/>
    <n v="0"/>
    <n v="0"/>
  </r>
  <r>
    <x v="25"/>
    <x v="5"/>
    <x v="29"/>
    <s v="OPERANDO"/>
    <s v="ESTANDAR"/>
    <s v="VERACRUZ"/>
    <s v="PLAZA"/>
    <n v="21080023"/>
    <s v="CAC ORIZABA"/>
    <n v="3.1407865357602103"/>
    <n v="3.6950429832473062"/>
    <n v="0.73900859664946128"/>
    <n v="2"/>
    <n v="1"/>
    <n v="0"/>
    <n v="0"/>
    <n v="0"/>
    <n v="1"/>
    <n v="0"/>
    <n v="1"/>
    <n v="250.26300000000001"/>
    <n v="0"/>
    <n v="0"/>
    <n v="1"/>
    <n v="0"/>
  </r>
  <r>
    <x v="25"/>
    <x v="5"/>
    <x v="30"/>
    <s v="OPERANDO"/>
    <s v="ELITE"/>
    <s v="PUEBLA"/>
    <s v="PLAZA"/>
    <n v="99080027"/>
    <s v="CAC PARQUE PUEBLA"/>
    <n v="1.6627693424612877"/>
    <n v="2.9560343865978451"/>
    <n v="0.591206877319569"/>
    <n v="2"/>
    <n v="2"/>
    <n v="0"/>
    <n v="0"/>
    <n v="0"/>
    <n v="0"/>
    <n v="2"/>
    <n v="0"/>
    <n v="400.08599999999996"/>
    <n v="0"/>
    <n v="2"/>
    <n v="0"/>
    <n v="41.847171074656799"/>
  </r>
  <r>
    <x v="25"/>
    <x v="5"/>
    <x v="31"/>
    <s v="OPERANDO"/>
    <s v="ESTANDAR"/>
    <s v="VERACRUZ"/>
    <s v="CALLE"/>
    <n v="99080007"/>
    <s v="CAC POZA RICA"/>
    <n v="2.2170257899483836"/>
    <n v="3.4733404042524678"/>
    <n v="0.70205816681698818"/>
    <n v="5"/>
    <n v="0"/>
    <n v="0"/>
    <n v="0"/>
    <n v="0"/>
    <n v="0"/>
    <n v="0"/>
    <n v="0"/>
    <n v="0"/>
    <n v="0"/>
    <n v="0"/>
    <n v="0"/>
    <n v="167.39203213926999"/>
  </r>
  <r>
    <x v="25"/>
    <x v="5"/>
    <x v="29"/>
    <s v="OPERANDO"/>
    <s v="ELITE"/>
    <s v="PUEBLA"/>
    <s v="CALLE"/>
    <n v="99080008"/>
    <s v="CAC PUEBLA"/>
    <n v="3.3255386849225754"/>
    <n v="7.8704415543167627"/>
    <n v="1.5888684827963417"/>
    <n v="4"/>
    <n v="13"/>
    <n v="3"/>
    <n v="0"/>
    <n v="1"/>
    <n v="3"/>
    <n v="6"/>
    <n v="1"/>
    <n v="3512.8890000000001"/>
    <n v="4"/>
    <n v="9"/>
    <n v="0"/>
    <n v="125.54318714429179"/>
  </r>
  <r>
    <x v="25"/>
    <x v="5"/>
    <x v="29"/>
    <s v="OPERANDO"/>
    <s v="ELITE"/>
    <s v="PUEBLA"/>
    <s v="PLAZA"/>
    <n v="21080005"/>
    <s v="CAC PUEBLA PABELLON DORADA"/>
    <n v="3.3255386849225754"/>
    <n v="8.0921441333116011"/>
    <n v="1.6258189126288147"/>
    <n v="11"/>
    <n v="8"/>
    <n v="1"/>
    <n v="0"/>
    <n v="2"/>
    <n v="3"/>
    <n v="2"/>
    <n v="2"/>
    <n v="1784.4839999999997"/>
    <n v="1"/>
    <n v="6"/>
    <n v="1"/>
    <n v="0"/>
  </r>
  <r>
    <x v="25"/>
    <x v="5"/>
    <x v="29"/>
    <s v="OPERANDO"/>
    <s v="ELITE"/>
    <s v="PUEBLA"/>
    <s v="CALLE"/>
    <n v="21080010"/>
    <s v="CAC SAN ANDRES"/>
    <n v="1.1085128949741918"/>
    <n v="2.8821335269328987"/>
    <n v="0.591206877319569"/>
    <n v="1"/>
    <n v="4"/>
    <n v="3"/>
    <n v="0"/>
    <n v="0"/>
    <n v="0"/>
    <n v="1"/>
    <n v="1"/>
    <n v="1059.6419999999998"/>
    <n v="1"/>
    <n v="3"/>
    <n v="0"/>
    <n v="0"/>
  </r>
  <r>
    <x v="25"/>
    <x v="5"/>
    <x v="30"/>
    <s v="OPERANDO"/>
    <s v="ESTANDAR"/>
    <s v="PUEBLA"/>
    <s v="PLAZA"/>
    <n v="21080022"/>
    <s v="CAC TEHUACAN PUEBLA"/>
    <n v="3.3255386849225754"/>
    <n v="4.8035558782214984"/>
    <n v="0.96071117564429964"/>
    <n v="5"/>
    <n v="1"/>
    <n v="0"/>
    <n v="0"/>
    <n v="0"/>
    <n v="0"/>
    <n v="1"/>
    <n v="0"/>
    <n v="200.04299999999998"/>
    <n v="0"/>
    <n v="1"/>
    <n v="0"/>
    <n v="0"/>
  </r>
  <r>
    <x v="25"/>
    <x v="5"/>
    <x v="29"/>
    <s v="OPERANDO"/>
    <s v="ESTANDAR"/>
    <s v="TLAXCALA"/>
    <s v="PLAZA"/>
    <n v="99080024"/>
    <s v="CAC TLAXCALA PLAZA INN"/>
    <n v="5.6534157643683782"/>
    <n v="6.6510773698451509"/>
    <n v="1.3302154739690302"/>
    <n v="4"/>
    <n v="10"/>
    <n v="5"/>
    <n v="0"/>
    <n v="1"/>
    <n v="1"/>
    <n v="3"/>
    <n v="1"/>
    <n v="2000.4299999999994"/>
    <n v="0"/>
    <n v="10"/>
    <n v="0"/>
    <n v="0"/>
  </r>
  <r>
    <x v="25"/>
    <x v="5"/>
    <x v="31"/>
    <s v="OPERANDO"/>
    <s v="ELITE"/>
    <s v="VERACRUZ"/>
    <s v="CALLE"/>
    <n v="99080009"/>
    <s v="CAC VERACRUZ"/>
    <n v="2.5865300882731144"/>
    <n v="3.6950429832473062"/>
    <n v="0.73900859664946128"/>
    <n v="2"/>
    <n v="3"/>
    <n v="0"/>
    <n v="0"/>
    <n v="0"/>
    <n v="1"/>
    <n v="2"/>
    <n v="0"/>
    <n v="630.08600000000001"/>
    <n v="0"/>
    <n v="2"/>
    <n v="0"/>
    <n v="0"/>
  </r>
  <r>
    <x v="25"/>
    <x v="5"/>
    <x v="31"/>
    <s v="OPERANDO"/>
    <s v="ELITE"/>
    <s v="VERACRUZ"/>
    <s v="CALLE"/>
    <n v="21080006"/>
    <s v="CAC VERACRUZ II"/>
    <n v="3.8428447025771986"/>
    <n v="5.542564474870959"/>
    <n v="1.1085128949741918"/>
    <n v="0"/>
    <n v="2"/>
    <n v="0"/>
    <n v="0"/>
    <n v="0"/>
    <n v="2"/>
    <n v="0"/>
    <n v="0"/>
    <n v="400.08599999999996"/>
    <n v="0"/>
    <n v="2"/>
    <n v="0"/>
    <n v="0"/>
  </r>
  <r>
    <x v="25"/>
    <x v="5"/>
    <x v="31"/>
    <s v="OPERANDO"/>
    <s v="ESTANDAR"/>
    <s v="VERACRUZ"/>
    <s v="CALLE"/>
    <n v="99080010"/>
    <s v="CAC XALAPA"/>
    <n v="2.9560343865978451"/>
    <n v="3.6950429832473062"/>
    <n v="0.73900859664946128"/>
    <n v="0"/>
    <n v="3"/>
    <n v="0"/>
    <n v="0"/>
    <n v="0"/>
    <n v="1"/>
    <n v="2"/>
    <n v="1"/>
    <n v="600.12899999999991"/>
    <n v="0"/>
    <n v="3"/>
    <n v="0"/>
    <n v="0"/>
  </r>
  <r>
    <x v="25"/>
    <x v="5"/>
    <x v="31"/>
    <s v="OPERANDO"/>
    <s v="ELITE"/>
    <s v="VERACRUZ"/>
    <s v="PLAZA"/>
    <n v="21080014"/>
    <s v="MINI CAC EL DORADO"/>
    <n v="1.4780171932989226"/>
    <n v="1.9953232109535455"/>
    <n v="0.40645472815720368"/>
    <n v="0"/>
    <n v="2"/>
    <n v="1"/>
    <n v="0"/>
    <n v="0"/>
    <n v="1"/>
    <n v="0"/>
    <n v="0"/>
    <n v="534.00599999999997"/>
    <n v="1"/>
    <n v="1"/>
    <n v="0"/>
    <n v="0"/>
  </r>
  <r>
    <x v="25"/>
    <x v="5"/>
    <x v="29"/>
    <s v="OPERANDO"/>
    <s v="ESTANDAR"/>
    <s v="PUEBLA"/>
    <s v="PLAZA"/>
    <n v="99080023"/>
    <s v="MINI CAC PERIPLAZA PUEBLA"/>
    <n v="2.0322736407860185"/>
    <n v="4.4710020097292409"/>
    <n v="0.88681031597935345"/>
    <n v="3"/>
    <n v="6"/>
    <n v="0"/>
    <n v="0"/>
    <n v="0"/>
    <n v="5"/>
    <n v="1"/>
    <n v="0"/>
    <n v="1200.2579999999998"/>
    <n v="0"/>
    <n v="6"/>
    <n v="0"/>
    <n v="41.847171074656799"/>
  </r>
  <r>
    <x v="25"/>
    <x v="5"/>
    <x v="30"/>
    <s v="OPERANDO"/>
    <s v="ESTANDAR"/>
    <s v="PUEBLA"/>
    <s v="PLAZA"/>
    <n v="99080025"/>
    <s v="MINI CAC PLAZA MARGARITA PUEBLA"/>
    <n v="1.1085128949741918"/>
    <n v="2.2170257899483836"/>
    <n v="0.44340515798967672"/>
    <n v="0"/>
    <n v="3"/>
    <n v="1"/>
    <n v="0"/>
    <n v="0"/>
    <n v="1"/>
    <n v="1"/>
    <n v="1"/>
    <n v="600.12899999999991"/>
    <n v="0"/>
    <n v="3"/>
    <n v="0"/>
    <n v="0"/>
  </r>
  <r>
    <x v="25"/>
    <x v="5"/>
    <x v="30"/>
    <s v="OPERANDO"/>
    <s v="ESTANDAR"/>
    <s v="PUEBLA"/>
    <s v="PLAZA"/>
    <n v="99080033"/>
    <s v="MINI CAC PLAZA NORTE PUEBLA"/>
    <n v="1.1085128949741918"/>
    <n v="1.4780171932989226"/>
    <n v="0.2956034386597845"/>
    <n v="1"/>
    <n v="0"/>
    <n v="0"/>
    <n v="0"/>
    <n v="0"/>
    <n v="0"/>
    <n v="0"/>
    <n v="0"/>
    <n v="0"/>
    <n v="0"/>
    <n v="0"/>
    <n v="0"/>
    <n v="0"/>
  </r>
  <r>
    <x v="25"/>
    <x v="5"/>
    <x v="30"/>
    <s v="OPERANDO"/>
    <s v="ESTANDAR"/>
    <s v="PUEBLA"/>
    <s v="PLAZA"/>
    <n v="99080034"/>
    <s v="MINI CAC PLAZA SAN SEBASTIAN PUEBLA"/>
    <n v="1.1085128949741918"/>
    <n v="1.8475214916236531"/>
    <n v="0.36950429832473064"/>
    <n v="1"/>
    <n v="1"/>
    <n v="1"/>
    <n v="0"/>
    <n v="0"/>
    <n v="0"/>
    <n v="0"/>
    <n v="0"/>
    <n v="200.04299999999998"/>
    <n v="0"/>
    <n v="1"/>
    <n v="0"/>
    <n v="0"/>
  </r>
  <r>
    <x v="25"/>
    <x v="5"/>
    <x v="30"/>
    <s v="OPERANDO"/>
    <s v="ESTANDAR"/>
    <s v="PUEBLA"/>
    <s v="PLAZA"/>
    <n v="99080032"/>
    <s v="MINI CAC SOLESTA PUEBLA"/>
    <n v="0.77595902648193427"/>
    <n v="1.6627693424612877"/>
    <n v="0.33255386849225754"/>
    <n v="0"/>
    <n v="0"/>
    <n v="0"/>
    <n v="0"/>
    <n v="0"/>
    <n v="0"/>
    <n v="0"/>
    <n v="0"/>
    <n v="0"/>
    <n v="0"/>
    <n v="0"/>
    <n v="0"/>
    <n v="0"/>
  </r>
  <r>
    <x v="25"/>
    <x v="5"/>
    <x v="29"/>
    <s v="OPERANDO"/>
    <s v="ESTANDAR"/>
    <s v="PUEBLA"/>
    <s v="PLAZA"/>
    <n v="21080015"/>
    <s v="MINI CAC SORIANA CAPU"/>
    <n v="2.6604309479380603"/>
    <n v="5.3208618958761207"/>
    <n v="1.0715624651417188"/>
    <n v="4"/>
    <n v="8"/>
    <n v="3"/>
    <n v="0"/>
    <n v="2"/>
    <n v="0"/>
    <n v="3"/>
    <n v="2"/>
    <n v="2002.1039999999994"/>
    <n v="3"/>
    <n v="5"/>
    <n v="0"/>
    <n v="0"/>
  </r>
  <r>
    <x v="25"/>
    <x v="5"/>
    <x v="29"/>
    <s v="OPERANDO"/>
    <s v="ESTANDAR"/>
    <s v="TLAXCALA"/>
    <s v="PLAZA"/>
    <n v="99080015"/>
    <s v="MINI CAC TLAXCALA"/>
    <n v="1.1085128949741918"/>
    <n v="1.5888684827963417"/>
    <n v="0.33255386849225754"/>
    <n v="1"/>
    <n v="2"/>
    <n v="0"/>
    <n v="0"/>
    <n v="0"/>
    <n v="1"/>
    <n v="1"/>
    <n v="0"/>
    <n v="534.00599999999997"/>
    <n v="1"/>
    <n v="1"/>
    <n v="0"/>
    <n v="0"/>
  </r>
  <r>
    <x v="25"/>
    <x v="5"/>
    <x v="31"/>
    <s v="OPERANDO"/>
    <s v="ESTANDAR"/>
    <s v="VERACRUZ"/>
    <s v="PLAZA"/>
    <n v="99080029"/>
    <s v="MINI CAC VERACRUZ LAS BRISAS"/>
    <n v="0.92376074581182654"/>
    <n v="1.219364184471611"/>
    <n v="0.25865300882731146"/>
    <n v="0"/>
    <n v="0"/>
    <n v="0"/>
    <n v="0"/>
    <n v="0"/>
    <n v="0"/>
    <n v="0"/>
    <n v="0"/>
    <n v="0"/>
    <n v="0"/>
    <n v="0"/>
    <n v="0"/>
    <n v="0"/>
  </r>
  <r>
    <x v="25"/>
    <x v="5"/>
    <x v="30"/>
    <s v="OPERANDO"/>
    <s v="ELITE"/>
    <s v="PUEBLA"/>
    <s v="PLAZA"/>
    <n v="99080026"/>
    <s v="MINI CAC VIA SAN ANGEL PUEBLA"/>
    <n v="1.1085128949741918"/>
    <n v="1.7736206319587069"/>
    <n v="0.36950429832473064"/>
    <n v="1"/>
    <n v="2"/>
    <n v="0"/>
    <n v="0"/>
    <n v="1"/>
    <n v="1"/>
    <n v="0"/>
    <n v="1"/>
    <n v="534.00599999999997"/>
    <n v="1"/>
    <n v="1"/>
    <n v="0"/>
    <n v="0"/>
  </r>
  <r>
    <x v="25"/>
    <x v="5"/>
    <x v="31"/>
    <s v="OPERANDO"/>
    <s v="ESTANDAR"/>
    <s v="VERACRUZ"/>
    <s v="CALLE"/>
    <n v="1082441"/>
    <s v="PLAZA MOVISTAR TIERRA BLANCA"/>
    <n v="1.4780171932989226"/>
    <n v="1.5519180529638685"/>
    <n v="0.2956034386597845"/>
    <n v="5"/>
    <n v="2"/>
    <n v="0"/>
    <n v="0"/>
    <n v="0"/>
    <n v="1"/>
    <n v="1"/>
    <n v="0"/>
    <n v="400.08599999999996"/>
    <n v="0"/>
    <n v="2"/>
    <n v="0"/>
    <n v="0"/>
  </r>
  <r>
    <x v="25"/>
    <x v="5"/>
    <x v="31"/>
    <s v="OPERANDO"/>
    <s v="ESTANDAR"/>
    <s v="VERACRUZ"/>
    <s v="CALLE"/>
    <n v="99080014"/>
    <s v="PLAZA MOVISTAR TUXPAN"/>
    <n v="1.3302154739690302"/>
    <n v="1.5519180529638685"/>
    <n v="0.2956034386597845"/>
    <n v="1"/>
    <n v="0"/>
    <n v="0"/>
    <n v="0"/>
    <n v="0"/>
    <n v="0"/>
    <n v="0"/>
    <n v="0"/>
    <n v="0"/>
    <n v="0"/>
    <n v="0"/>
    <n v="0"/>
    <n v="0"/>
  </r>
  <r>
    <x v="25"/>
    <x v="5"/>
    <x v="31"/>
    <s v="OPERANDO"/>
    <s v="ESTANDAR"/>
    <s v="OAXACA"/>
    <s v="PLAZA"/>
    <n v="1082473"/>
    <s v="PLAZA MOVISTAR TUXTEPEC"/>
    <n v="1.8475214916236531"/>
    <n v="1.5519180529638685"/>
    <n v="0.2956034386597845"/>
    <n v="1"/>
    <n v="0"/>
    <n v="0"/>
    <n v="0"/>
    <n v="0"/>
    <n v="0"/>
    <n v="0"/>
    <n v="0"/>
    <n v="0"/>
    <n v="0"/>
    <n v="0"/>
    <n v="0"/>
    <n v="0"/>
  </r>
  <r>
    <x v="25"/>
    <x v="5"/>
    <x v="31"/>
    <s v="OPERANDO"/>
    <s v="ESTANDAR"/>
    <s v="VERACRUZ"/>
    <s v="CALLE"/>
    <n v="99080011"/>
    <s v="PLAZA MOVISTAR XALAPA CENTRO AV. REVOLUCION"/>
    <n v="1.8475214916236531"/>
    <n v="1.7736206319587069"/>
    <n v="0.36950429832473064"/>
    <n v="6"/>
    <n v="1"/>
    <n v="0"/>
    <n v="0"/>
    <n v="0"/>
    <n v="1"/>
    <n v="0"/>
    <n v="1"/>
    <n v="200.04299999999998"/>
    <n v="0"/>
    <n v="1"/>
    <n v="0"/>
    <n v="0"/>
  </r>
  <r>
    <x v="25"/>
    <x v="5"/>
    <x v="30"/>
    <s v="OPERANDO"/>
    <s v="ELITE"/>
    <s v="PUEBLA"/>
    <s v="PLAZA"/>
    <n v="99080002"/>
    <s v="SMART STORE GALERIAS HERMANOS SERDAN"/>
    <n v="1.1085128949741918"/>
    <n v="2.2170257899483836"/>
    <n v="0.44340515798967672"/>
    <n v="2"/>
    <n v="0"/>
    <n v="0"/>
    <n v="0"/>
    <n v="0"/>
    <n v="0"/>
    <n v="0"/>
    <n v="0"/>
    <n v="0"/>
    <n v="0"/>
    <n v="0"/>
    <n v="0"/>
    <n v="83.696016069634993"/>
  </r>
  <r>
    <x v="25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5"/>
    <x v="6"/>
    <x v="33"/>
    <s v="OPERANDO"/>
    <s v="ESTANDAR"/>
    <s v="CAMPECHE"/>
    <s v="PLAZA"/>
    <n v="21050013"/>
    <s v="CAC CAMPECHE"/>
    <n v="2.4017779391107492"/>
    <n v="3.2516378252576295"/>
    <n v="0.66510773698451509"/>
    <n v="3"/>
    <n v="2"/>
    <n v="0"/>
    <n v="0"/>
    <n v="0"/>
    <n v="0"/>
    <n v="2"/>
    <n v="0"/>
    <n v="400.08599999999996"/>
    <n v="0"/>
    <n v="2"/>
    <n v="0"/>
    <n v="0"/>
  </r>
  <r>
    <x v="25"/>
    <x v="6"/>
    <x v="34"/>
    <s v="OPERANDO"/>
    <s v="ELITE"/>
    <s v="QUINTANA ROO"/>
    <s v="CALLE"/>
    <n v="21050020"/>
    <s v="CAC CANCUN"/>
    <n v="3.3255386849225754"/>
    <n v="4.0645472815720369"/>
    <n v="0.81290945631440736"/>
    <n v="2"/>
    <n v="6"/>
    <n v="0"/>
    <n v="0"/>
    <n v="1"/>
    <n v="2"/>
    <n v="3"/>
    <n v="0"/>
    <n v="1434.6179999999999"/>
    <n v="1"/>
    <n v="3"/>
    <n v="2"/>
    <n v="0"/>
  </r>
  <r>
    <x v="25"/>
    <x v="6"/>
    <x v="32"/>
    <s v="OPERANDO"/>
    <s v="ESTANDAR"/>
    <s v="TABASCO"/>
    <s v="CALLE"/>
    <n v="21050014"/>
    <s v="CAC CARDENAS"/>
    <n v="3.584191693749887"/>
    <n v="3.6950429832473062"/>
    <n v="0.73900859664946128"/>
    <n v="5"/>
    <n v="2"/>
    <n v="1"/>
    <n v="0"/>
    <n v="0"/>
    <n v="0"/>
    <n v="1"/>
    <n v="1"/>
    <n v="400.08599999999996"/>
    <n v="0"/>
    <n v="2"/>
    <n v="0"/>
    <n v="0"/>
  </r>
  <r>
    <x v="25"/>
    <x v="6"/>
    <x v="32"/>
    <s v="OPERANDO"/>
    <s v="ESTANDAR"/>
    <s v="CAMPECHE"/>
    <s v="CALLE"/>
    <n v="21050016"/>
    <s v="CAC CD. DEL CARMEN"/>
    <n v="2.4017779391107492"/>
    <n v="2.5865300882731144"/>
    <n v="0.51730601765462292"/>
    <n v="4"/>
    <n v="5"/>
    <n v="0"/>
    <n v="0"/>
    <n v="1"/>
    <n v="1"/>
    <n v="3"/>
    <n v="2"/>
    <n v="1050.4349999999999"/>
    <n v="0"/>
    <n v="4"/>
    <n v="1"/>
    <n v="83.694342149313599"/>
  </r>
  <r>
    <x v="25"/>
    <x v="6"/>
    <x v="34"/>
    <s v="OPERANDO"/>
    <s v="ESTANDAR"/>
    <s v="QUINTANA ROO"/>
    <s v="CALLE"/>
    <n v="21050022"/>
    <s v="CAC CHETUMAL"/>
    <n v="3.6211421235823602"/>
    <n v="3.8058942727447254"/>
    <n v="0.77595902648193427"/>
    <n v="0"/>
    <n v="8"/>
    <n v="1"/>
    <n v="0"/>
    <n v="2"/>
    <n v="3"/>
    <n v="2"/>
    <n v="2"/>
    <n v="1650.5639999999996"/>
    <n v="0"/>
    <n v="7"/>
    <n v="1"/>
    <n v="0"/>
  </r>
  <r>
    <x v="25"/>
    <x v="6"/>
    <x v="31"/>
    <s v="OPERANDO"/>
    <s v="ESTANDAR"/>
    <s v="VERACRUZ"/>
    <s v="CALLE"/>
    <n v="99050011"/>
    <s v="CAC COATZACOALCOS"/>
    <n v="2.5865300882731144"/>
    <n v="4.4340515798967672"/>
    <n v="0.88681031597935345"/>
    <n v="7"/>
    <n v="4"/>
    <n v="2"/>
    <n v="0"/>
    <n v="1"/>
    <n v="1"/>
    <n v="0"/>
    <n v="1"/>
    <n v="1059.6419999999998"/>
    <n v="1"/>
    <n v="3"/>
    <n v="0"/>
    <n v="0"/>
  </r>
  <r>
    <x v="25"/>
    <x v="6"/>
    <x v="32"/>
    <s v="OPERANDO"/>
    <s v="ESTANDAR"/>
    <s v="TABASCO"/>
    <s v="CALLE"/>
    <n v="21050019"/>
    <s v="CAC COMALCALCO"/>
    <n v="2.4017779391107492"/>
    <n v="2.6234805181055876"/>
    <n v="0.51730601765462292"/>
    <n v="3"/>
    <n v="5"/>
    <n v="1"/>
    <n v="0"/>
    <n v="0"/>
    <n v="1"/>
    <n v="3"/>
    <n v="1"/>
    <n v="1134.135"/>
    <n v="1"/>
    <n v="4"/>
    <n v="0"/>
    <n v="83.694342149313599"/>
  </r>
  <r>
    <x v="25"/>
    <x v="6"/>
    <x v="32"/>
    <s v="OPERANDO"/>
    <s v="ESTANDAR"/>
    <s v="TABASCO"/>
    <s v="PLAZA"/>
    <n v="21050035"/>
    <s v="CAC EUROPLAZA"/>
    <n v="2.4017779391107492"/>
    <n v="1.8844719214561263"/>
    <n v="0.36950429832473064"/>
    <n v="3"/>
    <n v="1"/>
    <n v="0"/>
    <n v="0"/>
    <n v="0"/>
    <n v="1"/>
    <n v="0"/>
    <n v="1"/>
    <n v="250.26300000000001"/>
    <n v="0"/>
    <n v="0"/>
    <n v="1"/>
    <n v="0"/>
  </r>
  <r>
    <x v="25"/>
    <x v="6"/>
    <x v="34"/>
    <s v="OPERANDO"/>
    <s v="ELITE"/>
    <s v="QUINTANA ROO"/>
    <s v="PLAZA"/>
    <n v="21050036"/>
    <s v="CAC LA GRAN PLAZA CANCUN"/>
    <n v="1.3302154739690302"/>
    <n v="1.4780171932989226"/>
    <n v="0.2956034386597845"/>
    <n v="3"/>
    <n v="0"/>
    <n v="0"/>
    <n v="0"/>
    <n v="0"/>
    <n v="0"/>
    <n v="0"/>
    <n v="0"/>
    <n v="0"/>
    <n v="0"/>
    <n v="0"/>
    <n v="0"/>
    <n v="0"/>
  </r>
  <r>
    <x v="25"/>
    <x v="6"/>
    <x v="33"/>
    <s v="OPERANDO"/>
    <s v="ELITE"/>
    <s v="YUCATAN"/>
    <s v="CALLE"/>
    <n v="21050012"/>
    <s v="CAC MERIDA"/>
    <n v="2.9929848164303179"/>
    <n v="3.2885882550901027"/>
    <n v="0.66510773698451509"/>
    <n v="3"/>
    <n v="3"/>
    <n v="1"/>
    <n v="0"/>
    <n v="1"/>
    <n v="1"/>
    <n v="0"/>
    <n v="0"/>
    <n v="734.04899999999998"/>
    <n v="1"/>
    <n v="2"/>
    <n v="0"/>
    <n v="125.54318714429179"/>
  </r>
  <r>
    <x v="25"/>
    <x v="6"/>
    <x v="32"/>
    <s v="OPERANDO"/>
    <s v="ESTANDAR"/>
    <s v="CHIAPAS"/>
    <s v="CALLE"/>
    <n v="21050017"/>
    <s v="CAC SAN CRISTOBAL"/>
    <n v="2.5495796584406412"/>
    <n v="1.4410667634664494"/>
    <n v="0.2956034386597845"/>
    <n v="5"/>
    <n v="2"/>
    <n v="0"/>
    <n v="0"/>
    <n v="0"/>
    <n v="1"/>
    <n v="1"/>
    <n v="0"/>
    <n v="400.08599999999996"/>
    <n v="0"/>
    <n v="2"/>
    <n v="0"/>
    <n v="0"/>
  </r>
  <r>
    <x v="25"/>
    <x v="6"/>
    <x v="32"/>
    <s v="OPERANDO"/>
    <s v="ESTANDAR"/>
    <s v="CHIAPAS"/>
    <s v="CALLE"/>
    <n v="21050015"/>
    <s v="CAC TAPACHULA"/>
    <n v="4.1753985710694561"/>
    <n v="4.8035558782214984"/>
    <n v="0.96071117564429964"/>
    <n v="2"/>
    <n v="6"/>
    <n v="4"/>
    <n v="0"/>
    <n v="0"/>
    <n v="1"/>
    <n v="1"/>
    <n v="2"/>
    <n v="1200.2579999999998"/>
    <n v="0"/>
    <n v="6"/>
    <n v="0"/>
    <n v="41.847171074656799"/>
  </r>
  <r>
    <x v="25"/>
    <x v="6"/>
    <x v="32"/>
    <s v="OPERANDO"/>
    <s v="ESTANDAR"/>
    <s v="CHIAPAS"/>
    <s v="CALLE"/>
    <n v="99050009"/>
    <s v="CAC TUXTLA GUTIERREZ"/>
    <n v="4.1753985710694561"/>
    <n v="4.0645472815720369"/>
    <n v="0.81290945631440736"/>
    <n v="6"/>
    <n v="2"/>
    <n v="0"/>
    <n v="0"/>
    <n v="0"/>
    <n v="1"/>
    <n v="1"/>
    <n v="0"/>
    <n v="400.08599999999996"/>
    <n v="0"/>
    <n v="2"/>
    <n v="0"/>
    <n v="0"/>
  </r>
  <r>
    <x v="25"/>
    <x v="6"/>
    <x v="33"/>
    <s v="OPERANDO"/>
    <s v="ESTANDAR"/>
    <s v="YUCATAN"/>
    <s v="PLAZA"/>
    <n v="99090087"/>
    <s v="CAC UPTOWN MERIDA"/>
    <n v="1.6627693424612877"/>
    <n v="2.2170257899483836"/>
    <n v="0.44340515798967672"/>
    <n v="1"/>
    <n v="2"/>
    <n v="1"/>
    <n v="0"/>
    <n v="0"/>
    <n v="1"/>
    <n v="0"/>
    <n v="0"/>
    <n v="659.55599999999993"/>
    <n v="1"/>
    <n v="1"/>
    <n v="0"/>
    <n v="0"/>
  </r>
  <r>
    <x v="25"/>
    <x v="6"/>
    <x v="32"/>
    <s v="OPERANDO"/>
    <s v="ELITE"/>
    <s v="TABASCO"/>
    <s v="PLAZA"/>
    <n v="99050010"/>
    <s v="CAC VILLAHERMOSA"/>
    <n v="2.2170257899483836"/>
    <n v="4.4340515798967672"/>
    <n v="0.88681031597935345"/>
    <n v="1"/>
    <n v="13"/>
    <n v="2"/>
    <n v="0"/>
    <n v="2"/>
    <n v="5"/>
    <n v="4"/>
    <n v="4"/>
    <n v="3270.1589999999997"/>
    <n v="5"/>
    <n v="8"/>
    <n v="0"/>
    <n v="0"/>
  </r>
  <r>
    <x v="25"/>
    <x v="6"/>
    <x v="32"/>
    <s v="OPERANDO"/>
    <s v="ESTANDAR"/>
    <s v="TABASCO"/>
    <s v="PLAZA"/>
    <n v="21050037"/>
    <s v="MINI CAC ALDAMA ZONA LUZ"/>
    <n v="1.4410667634664494"/>
    <n v="1.8475214916236531"/>
    <n v="0.36950429832473064"/>
    <n v="1"/>
    <n v="2"/>
    <n v="2"/>
    <n v="0"/>
    <n v="0"/>
    <n v="0"/>
    <n v="0"/>
    <n v="2"/>
    <n v="500.52600000000001"/>
    <n v="0"/>
    <n v="0"/>
    <n v="2"/>
    <n v="0"/>
  </r>
  <r>
    <x v="25"/>
    <x v="6"/>
    <x v="34"/>
    <s v="OPERANDO"/>
    <s v="ESTANDAR"/>
    <s v="QUINTANA ROO"/>
    <s v="PLAZA"/>
    <n v="99050025"/>
    <s v="MINI CAC BANCA MIFEL SA FID"/>
    <n v="1.3671659038015034"/>
    <n v="2.0322736407860185"/>
    <n v="0.40645472815720368"/>
    <n v="2"/>
    <n v="0"/>
    <n v="0"/>
    <n v="0"/>
    <n v="0"/>
    <n v="0"/>
    <n v="0"/>
    <n v="0"/>
    <n v="0"/>
    <n v="0"/>
    <n v="0"/>
    <n v="0"/>
    <n v="0"/>
  </r>
  <r>
    <x v="25"/>
    <x v="6"/>
    <x v="33"/>
    <s v="OPERANDO"/>
    <s v="ESTANDAR"/>
    <s v="YUCATAN"/>
    <s v="PLAZA"/>
    <n v="21050034"/>
    <s v="MINI CAC GRAN PLAZA MERIDA"/>
    <n v="1.6627693424612877"/>
    <n v="2.2170257899483836"/>
    <n v="0.44340515798967672"/>
    <n v="1"/>
    <n v="0"/>
    <n v="0"/>
    <n v="0"/>
    <n v="0"/>
    <n v="0"/>
    <n v="0"/>
    <n v="0"/>
    <n v="0"/>
    <n v="0"/>
    <n v="0"/>
    <n v="0"/>
    <n v="0"/>
  </r>
  <r>
    <x v="25"/>
    <x v="6"/>
    <x v="34"/>
    <s v="OPERANDO"/>
    <s v="ESTANDAR"/>
    <s v="QUINTANA ROO"/>
    <s v="PLAZA"/>
    <n v="21050048"/>
    <s v="MINI CAC LAS AMERICAS CANCUN"/>
    <n v="1.2563146143040842"/>
    <n v="2.2170257899483836"/>
    <n v="0.44340515798967672"/>
    <n v="2"/>
    <n v="2"/>
    <n v="1"/>
    <n v="0"/>
    <n v="0"/>
    <n v="0"/>
    <n v="1"/>
    <n v="1"/>
    <n v="534.00599999999997"/>
    <n v="1"/>
    <n v="1"/>
    <n v="0"/>
    <n v="0"/>
  </r>
  <r>
    <x v="25"/>
    <x v="6"/>
    <x v="31"/>
    <s v="OPERANDO"/>
    <s v="ESTANDAR"/>
    <s v="VERACRUZ"/>
    <s v="CALLE"/>
    <n v="99050024"/>
    <s v="MINI CAC MINATITLAN"/>
    <n v="1.4780171932989226"/>
    <n v="1.6997197722937609"/>
    <n v="0.33255386849225754"/>
    <n v="1"/>
    <n v="2"/>
    <n v="2"/>
    <n v="0"/>
    <n v="0"/>
    <n v="0"/>
    <n v="0"/>
    <n v="1"/>
    <n v="450.30599999999998"/>
    <n v="0"/>
    <n v="1"/>
    <n v="1"/>
    <n v="0"/>
  </r>
  <r>
    <x v="25"/>
    <x v="6"/>
    <x v="34"/>
    <s v="OPERANDO"/>
    <s v="ESTANDAR"/>
    <s v="QUINTANA ROO"/>
    <s v="PLAZA"/>
    <n v="21050031"/>
    <s v="MINI CAC MULTIPLAZA KABAH"/>
    <n v="1.182413754639138"/>
    <n v="2.2170257899483836"/>
    <n v="0.44340515798967672"/>
    <n v="2"/>
    <n v="3"/>
    <n v="2"/>
    <n v="0"/>
    <n v="1"/>
    <n v="0"/>
    <n v="0"/>
    <n v="1"/>
    <n v="734.04899999999998"/>
    <n v="1"/>
    <n v="2"/>
    <n v="0"/>
    <n v="0"/>
  </r>
  <r>
    <x v="25"/>
    <x v="6"/>
    <x v="34"/>
    <s v="OPERANDO"/>
    <s v="ESTANDAR"/>
    <s v="QUINTANA ROO"/>
    <s v="PLAZA"/>
    <n v="99050026"/>
    <s v="MINI CAC P. CARMEN"/>
    <n v="1.0346120353092458"/>
    <n v="1.182413754639138"/>
    <n v="0.22170257899483836"/>
    <n v="0"/>
    <n v="1"/>
    <n v="0"/>
    <n v="0"/>
    <n v="0"/>
    <n v="0"/>
    <n v="1"/>
    <n v="0"/>
    <n v="200.04299999999998"/>
    <n v="0"/>
    <n v="1"/>
    <n v="0"/>
    <n v="0"/>
  </r>
  <r>
    <x v="25"/>
    <x v="6"/>
    <x v="33"/>
    <s v="OPERANDO"/>
    <s v="ESTANDAR"/>
    <s v="YUCATAN"/>
    <s v="PLAZA"/>
    <n v="21050044"/>
    <s v="MINI CAC PLAZA BELLA"/>
    <n v="0.96071117564429964"/>
    <n v="0.96071117564429964"/>
    <n v="0.18475214916236532"/>
    <n v="1"/>
    <n v="0"/>
    <n v="0"/>
    <n v="0"/>
    <n v="0"/>
    <n v="0"/>
    <n v="0"/>
    <n v="0"/>
    <n v="0"/>
    <n v="0"/>
    <n v="0"/>
    <n v="0"/>
    <n v="0"/>
  </r>
  <r>
    <x v="25"/>
    <x v="6"/>
    <x v="33"/>
    <s v="OPERANDO"/>
    <s v="ESTANDAR"/>
    <s v="YUCATAN"/>
    <s v="PLAZA"/>
    <n v="21050042"/>
    <s v="MINI CAC PLAZA DORADA"/>
    <n v="1.8105710617911801"/>
    <n v="2.438728368943222"/>
    <n v="0.48035558782214982"/>
    <n v="6"/>
    <n v="5"/>
    <n v="1"/>
    <n v="0"/>
    <n v="0"/>
    <n v="2"/>
    <n v="2"/>
    <n v="1"/>
    <n v="1134.135"/>
    <n v="1"/>
    <n v="4"/>
    <n v="0"/>
    <n v="0"/>
  </r>
  <r>
    <x v="25"/>
    <x v="6"/>
    <x v="34"/>
    <s v="OPERANDO"/>
    <s v="ESTANDAR"/>
    <s v="QUINTANA ROO"/>
    <s v="PLAZA"/>
    <n v="21050027"/>
    <s v="MINI CAC PLAZA INN CANCUN"/>
    <n v="1.182413754639138"/>
    <n v="1.4780171932989226"/>
    <n v="0.2956034386597845"/>
    <n v="2"/>
    <n v="0"/>
    <n v="0"/>
    <n v="0"/>
    <n v="0"/>
    <n v="0"/>
    <n v="0"/>
    <n v="0"/>
    <n v="0"/>
    <n v="0"/>
    <n v="0"/>
    <n v="0"/>
    <n v="0"/>
  </r>
  <r>
    <x v="25"/>
    <x v="6"/>
    <x v="33"/>
    <s v="OPERANDO"/>
    <s v="ESTANDAR"/>
    <s v="YUCATAN"/>
    <s v="PLAZA"/>
    <n v="99050034"/>
    <s v="MINI CAC PLAZA KUKULKAN MERIDA"/>
    <n v="2.2170257899483836"/>
    <n v="2.9560343865978451"/>
    <n v="0.591206877319569"/>
    <n v="4"/>
    <n v="2"/>
    <n v="0"/>
    <n v="0"/>
    <n v="0"/>
    <n v="2"/>
    <n v="0"/>
    <n v="0"/>
    <n v="400.08599999999996"/>
    <n v="0"/>
    <n v="2"/>
    <n v="0"/>
    <n v="25.108804820890501"/>
  </r>
  <r>
    <x v="25"/>
    <x v="6"/>
    <x v="34"/>
    <s v="CERRADA"/>
    <s v="ESTANDAR"/>
    <s v="QUINTANA ROO"/>
    <s v="PLAZA"/>
    <n v="21050050"/>
    <s v="MINI CAC PLAZA VILLAS DEL MAR"/>
    <n v="0"/>
    <n v="0"/>
    <n v="0"/>
    <n v="1"/>
    <n v="1"/>
    <n v="0"/>
    <n v="0"/>
    <n v="0"/>
    <n v="0"/>
    <n v="1"/>
    <n v="0"/>
    <n v="200.04299999999998"/>
    <n v="0"/>
    <n v="1"/>
    <n v="0"/>
    <n v="41.847171074656799"/>
  </r>
  <r>
    <x v="25"/>
    <x v="6"/>
    <x v="32"/>
    <s v="OPERANDO"/>
    <s v="ESTANDAR"/>
    <s v="TABASCO"/>
    <s v="CALLE"/>
    <n v="99050020"/>
    <s v="PLAZA MOVISTAR AV. FRANCISCO JAVIER MINA"/>
    <n v="1.2563146143040842"/>
    <n v="1.4410667634664494"/>
    <n v="0.2956034386597845"/>
    <n v="1"/>
    <n v="0"/>
    <n v="0"/>
    <n v="0"/>
    <n v="0"/>
    <n v="0"/>
    <n v="0"/>
    <n v="0"/>
    <n v="0"/>
    <n v="0"/>
    <n v="0"/>
    <n v="0"/>
    <n v="0"/>
  </r>
  <r>
    <x v="25"/>
    <x v="6"/>
    <x v="34"/>
    <s v="OPERANDO"/>
    <s v="ESTANDAR"/>
    <s v="QUINTANA ROO"/>
    <s v="CALLE"/>
    <n v="99050001"/>
    <s v="PLAZA MOVISTAR CANCUN"/>
    <n v="1.1085128949741918"/>
    <n v="1.3671659038015034"/>
    <n v="0.25865300882731146"/>
    <n v="1"/>
    <n v="1"/>
    <n v="0"/>
    <n v="0"/>
    <n v="0"/>
    <n v="1"/>
    <n v="0"/>
    <n v="0"/>
    <n v="200.04299999999998"/>
    <n v="0"/>
    <n v="1"/>
    <n v="0"/>
    <n v="0"/>
  </r>
  <r>
    <x v="25"/>
    <x v="6"/>
    <x v="31"/>
    <s v="OPERANDO"/>
    <s v="ESTANDAR"/>
    <s v="VERACRUZ"/>
    <s v="CALLE"/>
    <n v="99050022"/>
    <s v="PLAZA MOVISTAR ENRIQUEZ ACAYUCAN"/>
    <n v="1.2932650441365572"/>
    <n v="1.182413754639138"/>
    <n v="0.22170257899483836"/>
    <n v="0"/>
    <n v="0"/>
    <n v="0"/>
    <n v="0"/>
    <n v="0"/>
    <n v="0"/>
    <n v="0"/>
    <n v="0"/>
    <n v="0"/>
    <n v="0"/>
    <n v="0"/>
    <n v="0"/>
    <n v="0"/>
  </r>
  <r>
    <x v="25"/>
    <x v="6"/>
    <x v="33"/>
    <s v="OPERANDO"/>
    <s v="ESTANDAR"/>
    <s v="CAMPECHE"/>
    <s v="PLAZA"/>
    <n v="99050013"/>
    <s v="PLAZA MOVISTAR GALERIAS CAMPECHE"/>
    <n v="1.1085128949741918"/>
    <n v="1.2563146143040842"/>
    <n v="0.25865300882731146"/>
    <n v="2"/>
    <n v="2"/>
    <n v="1"/>
    <n v="0"/>
    <n v="0"/>
    <n v="0"/>
    <n v="1"/>
    <n v="0"/>
    <n v="400.08599999999996"/>
    <n v="0"/>
    <n v="2"/>
    <n v="0"/>
    <n v="0"/>
  </r>
  <r>
    <x v="25"/>
    <x v="6"/>
    <x v="33"/>
    <s v="OPERANDO"/>
    <s v="ESTANDAR"/>
    <s v="YUCATAN"/>
    <s v="CALLE"/>
    <n v="99050016"/>
    <s v="PLAZA MOVISTAR MERIDA 56"/>
    <n v="2.2170257899483836"/>
    <n v="2.9560343865978451"/>
    <n v="0.591206877319569"/>
    <n v="2"/>
    <n v="3"/>
    <n v="1"/>
    <n v="0"/>
    <n v="0"/>
    <n v="0"/>
    <n v="2"/>
    <n v="0"/>
    <n v="700.56899999999996"/>
    <n v="0"/>
    <n v="1"/>
    <n v="2"/>
    <n v="0"/>
  </r>
  <r>
    <x v="25"/>
    <x v="6"/>
    <x v="31"/>
    <s v="OPERANDO"/>
    <s v="ESTANDAR"/>
    <s v="VERACRUZ"/>
    <s v="CALLE"/>
    <n v="99050018"/>
    <s v="PLAZA MOVISTAR MIGUEL HIDALGO MINATITLAN"/>
    <n v="1.4780171932989226"/>
    <n v="1.6258189126288147"/>
    <n v="0.33255386849225754"/>
    <n v="4"/>
    <n v="1"/>
    <n v="0"/>
    <n v="0"/>
    <n v="1"/>
    <n v="0"/>
    <n v="0"/>
    <n v="0"/>
    <n v="250.26300000000001"/>
    <n v="0"/>
    <n v="0"/>
    <n v="1"/>
    <n v="0"/>
  </r>
  <r>
    <x v="25"/>
    <x v="6"/>
    <x v="32"/>
    <s v="OPERANDO"/>
    <s v="ESTANDAR"/>
    <s v="CHIAPAS"/>
    <s v="CALLE"/>
    <n v="99050017"/>
    <s v="PLAZA MOVISTAR PUNTO AV. CENTRAL TUXTLA"/>
    <n v="1.2563146143040842"/>
    <n v="1.4410667634664494"/>
    <n v="0.2956034386597845"/>
    <n v="4"/>
    <n v="2"/>
    <n v="0"/>
    <n v="0"/>
    <n v="0"/>
    <n v="0"/>
    <n v="2"/>
    <n v="0"/>
    <n v="400.08599999999996"/>
    <n v="0"/>
    <n v="2"/>
    <n v="0"/>
    <n v="0"/>
  </r>
  <r>
    <x v="25"/>
    <x v="6"/>
    <x v="32"/>
    <s v="OPERANDO"/>
    <s v="ESTANDAR"/>
    <s v="TABASCO"/>
    <s v="CALLE"/>
    <n v="99050019"/>
    <s v="PLAZA MOVISTAR PUNTO PINO SUAREZ"/>
    <n v="2.4756787987756952"/>
    <n v="1.8475214916236531"/>
    <n v="0.36950429832473064"/>
    <n v="9"/>
    <n v="1"/>
    <n v="0"/>
    <n v="0"/>
    <n v="0"/>
    <n v="0"/>
    <n v="1"/>
    <n v="0"/>
    <n v="333.96299999999997"/>
    <n v="1"/>
    <n v="0"/>
    <n v="0"/>
    <n v="0"/>
  </r>
  <r>
    <x v="25"/>
    <x v="6"/>
    <x v="33"/>
    <s v="OPERANDO"/>
    <s v="ELITE"/>
    <s v="YUCATAN"/>
    <s v="PLAZA"/>
    <n v="99050014"/>
    <s v="SMART STORE GALERIAS MERIDA"/>
    <n v="1.3302154739690302"/>
    <n v="1.8844719214561263"/>
    <n v="0.36950429832473064"/>
    <n v="1"/>
    <n v="3"/>
    <n v="0"/>
    <n v="0"/>
    <n v="1"/>
    <n v="1"/>
    <n v="1"/>
    <n v="0"/>
    <n v="600.12899999999991"/>
    <n v="0"/>
    <n v="3"/>
    <n v="0"/>
    <n v="0"/>
  </r>
  <r>
    <x v="25"/>
    <x v="1"/>
    <x v="9"/>
    <s v="OPERANDO"/>
    <s v="ESTANDAR"/>
    <s v="EDO. MEXICO"/>
    <s v="PLAZA"/>
    <n v="99090143"/>
    <s v="MOVISTAR PLAZA TOWN SQUARE METEPEC"/>
    <n v="1.4729611665037472"/>
    <n v="1.8884117519278809"/>
    <n v="0.37768235038557618"/>
    <n v="3"/>
    <n v="0"/>
    <n v="0"/>
    <n v="0"/>
    <n v="0"/>
    <n v="0"/>
    <n v="0"/>
    <n v="0"/>
    <n v="0"/>
    <n v="0"/>
    <n v="0"/>
    <n v="0"/>
    <n v="0"/>
  </r>
  <r>
    <x v="25"/>
    <x v="1"/>
    <x v="9"/>
    <s v="OPERANDO"/>
    <s v="ESTANDAR"/>
    <s v="EDO. MEXICO"/>
    <s v="PLAZA"/>
    <n v="99090147"/>
    <s v="MOVISTAR PLAZA SAN FERMIN TOLUCA"/>
    <n v="0.71759646573259472"/>
    <n v="0.94420587596394046"/>
    <n v="0.18884117519278809"/>
    <n v="2"/>
    <n v="2"/>
    <n v="2"/>
    <n v="0"/>
    <n v="0"/>
    <n v="0"/>
    <n v="0"/>
    <n v="0"/>
    <n v="534.00599999999997"/>
    <n v="1"/>
    <n v="1"/>
    <n v="0"/>
    <n v="0"/>
  </r>
  <r>
    <x v="25"/>
    <x v="0"/>
    <x v="3"/>
    <s v="OPERANDO"/>
    <s v="ESTANDAR"/>
    <s v="GUANAJUATO"/>
    <s v="PLAZA"/>
    <n v="99070054"/>
    <s v="MOVISTAR PLAZA WALMART TORRESLANDA"/>
    <n v="0.90642976489453675"/>
    <n v="1.5862520885654392"/>
    <n v="0.30214325496484556"/>
    <n v="0"/>
    <n v="0"/>
    <n v="0"/>
    <n v="0"/>
    <n v="0"/>
    <n v="0"/>
    <n v="0"/>
    <n v="0"/>
    <n v="0"/>
    <n v="0"/>
    <n v="0"/>
    <n v="0"/>
    <n v="0"/>
  </r>
  <r>
    <x v="25"/>
    <x v="3"/>
    <x v="23"/>
    <s v="OPERANDO"/>
    <s v="ESTANDAR"/>
    <s v="SINALOA"/>
    <s v="PLAZA"/>
    <n v="99020019"/>
    <s v="MOVISTAR PLAZA SENDERO CULIACAN"/>
    <n v="1.1146505888336651"/>
    <n v="1.5605108243671313"/>
    <n v="0.29724015702231071"/>
    <n v="0"/>
    <n v="0"/>
    <n v="0"/>
    <n v="0"/>
    <n v="0"/>
    <n v="0"/>
    <n v="0"/>
    <n v="0"/>
    <n v="0"/>
    <n v="0"/>
    <n v="0"/>
    <n v="0"/>
    <n v="0"/>
  </r>
  <r>
    <x v="25"/>
    <x v="1"/>
    <x v="7"/>
    <s v="OPERANDO"/>
    <s v="ESTANDAR"/>
    <s v="EDO. MEXICO"/>
    <s v="PLAZA"/>
    <n v="99090135"/>
    <s v="MOVISTAR PLAZA SENTURA TLALNEPANTLA"/>
    <n v="1.0575105810796133"/>
    <n v="1.5107294015423047"/>
    <n v="0.30214588030846096"/>
    <n v="1"/>
    <n v="0"/>
    <n v="0"/>
    <n v="0"/>
    <n v="0"/>
    <n v="0"/>
    <n v="0"/>
    <n v="0"/>
    <n v="0"/>
    <n v="0"/>
    <n v="0"/>
    <n v="0"/>
    <n v="41.847171074656799"/>
  </r>
  <r>
    <x v="25"/>
    <x v="4"/>
    <x v="28"/>
    <s v="OPERANDO"/>
    <s v="ESTANDAR"/>
    <s v="JALISCO"/>
    <s v="PLAZA"/>
    <n v="99060057"/>
    <s v="MOVISTAR PLAZA FIESTA ARBOLEDAS"/>
    <n v="1.1330372061181708"/>
    <n v="1.3218767404711993"/>
    <n v="0.26437534809423985"/>
    <n v="1"/>
    <n v="1"/>
    <n v="1"/>
    <n v="0"/>
    <n v="0"/>
    <n v="0"/>
    <n v="0"/>
    <n v="0"/>
    <n v="200.04299999999998"/>
    <n v="0"/>
    <n v="1"/>
    <n v="0"/>
    <n v="0"/>
  </r>
  <r>
    <x v="25"/>
    <x v="3"/>
    <x v="23"/>
    <s v="OPERANDO"/>
    <s v="ESTANDAR"/>
    <s v="SINALOA"/>
    <s v="PLAZA"/>
    <n v="99020020"/>
    <s v="MOVISTAR PLAZA BARRANCOS CULIACAN"/>
    <n v="1.1146505888336651"/>
    <n v="1.5605108243671313"/>
    <n v="0.29724015702231071"/>
    <n v="0"/>
    <n v="0"/>
    <n v="0"/>
    <n v="0"/>
    <n v="0"/>
    <n v="0"/>
    <n v="0"/>
    <n v="0"/>
    <n v="0"/>
    <n v="0"/>
    <n v="0"/>
    <n v="0"/>
    <n v="0"/>
  </r>
  <r>
    <x v="25"/>
    <x v="1"/>
    <x v="10"/>
    <s v="OPERANDO"/>
    <s v="ESTANDAR"/>
    <s v="EDO. MEXICO"/>
    <s v="PLAZA"/>
    <n v="99090136"/>
    <s v="MOVISTAR PATIO VALLE DE CHALCO"/>
    <n v="0.75536470077115236"/>
    <n v="1.1330470511567285"/>
    <n v="0.22660941023134573"/>
    <n v="0"/>
    <n v="4"/>
    <n v="3"/>
    <n v="0"/>
    <n v="1"/>
    <n v="0"/>
    <n v="0"/>
    <n v="0"/>
    <n v="1109.8619999999999"/>
    <n v="1"/>
    <n v="2"/>
    <n v="1"/>
    <n v="0"/>
  </r>
  <r>
    <x v="25"/>
    <x v="1"/>
    <x v="13"/>
    <s v="OPERANDO"/>
    <s v="ESTANDAR"/>
    <s v="EDO. MEXICO"/>
    <s v="PLAZA"/>
    <n v="99090137"/>
    <s v="MOVISTAR MUNDO E"/>
    <n v="1.7373388117736506"/>
    <n v="1.1330470511567285"/>
    <n v="0.22660941023134573"/>
    <n v="0"/>
    <n v="1"/>
    <n v="1"/>
    <n v="0"/>
    <n v="0"/>
    <n v="0"/>
    <n v="0"/>
    <n v="1"/>
    <n v="200.04299999999998"/>
    <n v="0"/>
    <n v="1"/>
    <n v="0"/>
    <n v="0"/>
  </r>
  <r>
    <x v="25"/>
    <x v="6"/>
    <x v="33"/>
    <s v="OPERANDO"/>
    <s v="ESTANDAR"/>
    <s v="YUCATAN"/>
    <s v="PLAZA"/>
    <n v="99050037"/>
    <s v="MOVISTAR PLAZA LA ISLA MERIDA"/>
    <n v="0.73900859664946128"/>
    <n v="0.88681031597935345"/>
    <n v="0.18475214916236532"/>
    <n v="0"/>
    <n v="0"/>
    <n v="0"/>
    <n v="0"/>
    <n v="0"/>
    <n v="0"/>
    <n v="0"/>
    <n v="0"/>
    <n v="0"/>
    <n v="0"/>
    <n v="0"/>
    <n v="0"/>
    <n v="0"/>
  </r>
  <r>
    <x v="25"/>
    <x v="1"/>
    <x v="7"/>
    <s v="OPERANDO"/>
    <s v="ESTANDAR"/>
    <s v="EDO. MEXICO"/>
    <s v="PLAZA"/>
    <n v="99090141"/>
    <s v="MOVISTAR CENTRO SAN MIGUEL CUAUTITLAN"/>
    <n v="0.71759646573259472"/>
    <n v="1.5107294015423047"/>
    <n v="0.30214588030846096"/>
    <n v="0"/>
    <n v="2"/>
    <n v="2"/>
    <n v="0"/>
    <n v="0"/>
    <n v="0"/>
    <n v="0"/>
    <n v="0"/>
    <n v="500.52600000000001"/>
    <n v="0"/>
    <n v="0"/>
    <n v="2"/>
    <n v="0"/>
  </r>
  <r>
    <x v="25"/>
    <x v="3"/>
    <x v="25"/>
    <s v="OPERANDO"/>
    <s v="ESTANDAR"/>
    <s v="SONORA"/>
    <s v="PLAZA"/>
    <n v="99020021"/>
    <s v="MOVISTAR PLAZA COLOSSUS HERMOSILLO"/>
    <n v="1.1146505888336651"/>
    <n v="1.6348208636227088"/>
    <n v="0.33439517665009955"/>
    <n v="0"/>
    <n v="0"/>
    <n v="0"/>
    <n v="0"/>
    <n v="0"/>
    <n v="0"/>
    <n v="0"/>
    <n v="0"/>
    <n v="0"/>
    <n v="0"/>
    <n v="0"/>
    <n v="0"/>
    <n v="0"/>
  </r>
  <r>
    <x v="25"/>
    <x v="2"/>
    <x v="14"/>
    <s v="OPERANDO"/>
    <s v="ESTANDAR"/>
    <s v="NUEVO LEON"/>
    <s v="PLAZA"/>
    <n v="99040068"/>
    <s v="MOVISTAR PASEO TEC MONTERREY"/>
    <n v="0"/>
    <n v="0.36882747915711722"/>
    <n v="7.3765495831423444E-2"/>
    <n v="0"/>
    <n v="0"/>
    <n v="0"/>
    <n v="0"/>
    <n v="0"/>
    <n v="0"/>
    <n v="0"/>
    <n v="0"/>
    <n v="0"/>
    <n v="0"/>
    <n v="0"/>
    <n v="0"/>
    <n v="0"/>
  </r>
  <r>
    <x v="25"/>
    <x v="0"/>
    <x v="1"/>
    <s v="OPERANDO"/>
    <s v="ESTANDAR"/>
    <s v="QUERETARO"/>
    <s v="PLAZA"/>
    <n v="99070055"/>
    <s v="MOVISTAR PLAZA UBIKA UNIVERSIDAD QUERÉTARO"/>
    <n v="1.8506274366596791"/>
    <n v="0.75535813741211388"/>
    <n v="0.15107162748242278"/>
    <n v="2"/>
    <n v="0"/>
    <n v="0"/>
    <n v="0"/>
    <n v="0"/>
    <n v="0"/>
    <n v="0"/>
    <n v="0"/>
    <n v="0"/>
    <n v="0"/>
    <n v="0"/>
    <n v="0"/>
    <n v="83.696016069634993"/>
  </r>
  <r>
    <x v="25"/>
    <x v="0"/>
    <x v="1"/>
    <s v="OPERANDO"/>
    <s v="ESTANDAR"/>
    <s v="GUANAJUATO"/>
    <s v="PLAZA"/>
    <n v="99070056"/>
    <s v="MOVISTAR GALERIAS CELAYA"/>
    <n v="1.8506274366596791"/>
    <n v="0.75535813741211388"/>
    <n v="0.15107162748242278"/>
    <n v="0"/>
    <n v="0"/>
    <n v="0"/>
    <n v="0"/>
    <n v="0"/>
    <n v="0"/>
    <n v="0"/>
    <n v="0"/>
    <n v="0"/>
    <n v="0"/>
    <n v="0"/>
    <n v="0"/>
    <n v="0"/>
  </r>
  <r>
    <x v="25"/>
    <x v="1"/>
    <x v="10"/>
    <s v="OPERANDO"/>
    <s v="ESTANDAR"/>
    <s v="CDMX"/>
    <s v="PLAZA"/>
    <n v="99090144"/>
    <s v="MOVISTAR UAMI IZTAPALAPA "/>
    <n v="0.26437764526990332"/>
    <n v="1.8884117519278809"/>
    <n v="0.37768235038557618"/>
    <n v="1"/>
    <n v="2"/>
    <n v="1"/>
    <n v="0"/>
    <n v="0"/>
    <n v="1"/>
    <n v="0"/>
    <n v="1"/>
    <n v="400.08599999999996"/>
    <n v="0"/>
    <n v="2"/>
    <n v="0"/>
    <n v="41.847171074656799"/>
  </r>
  <r>
    <x v="25"/>
    <x v="1"/>
    <x v="7"/>
    <s v="OPERANDO"/>
    <s v="ESTANDAR"/>
    <s v="EDO. MEXICO"/>
    <s v="PLAZA"/>
    <n v="99090145"/>
    <s v="MOVISTAR PLAZA MILLENIUM TLALNEPANTLA"/>
    <n v="1.3218882263495166"/>
    <n v="3.4746776235473011"/>
    <n v="0.67982823069403719"/>
    <n v="1"/>
    <n v="0"/>
    <n v="0"/>
    <n v="0"/>
    <n v="0"/>
    <n v="0"/>
    <n v="0"/>
    <n v="0"/>
    <n v="0"/>
    <n v="0"/>
    <n v="0"/>
    <n v="0"/>
    <n v="0"/>
  </r>
  <r>
    <x v="25"/>
    <x v="1"/>
    <x v="13"/>
    <s v="OPERANDO"/>
    <s v="ESTANDAR"/>
    <s v="EDO. MEXICO"/>
    <s v="PLAZA"/>
    <n v="99090146"/>
    <s v="MOVISTAR PLAZA CRYSTAL ATIZAPAN"/>
    <n v="1.1330470511567285"/>
    <n v="1.5107294015423047"/>
    <n v="0.30214588030846096"/>
    <n v="2"/>
    <n v="1"/>
    <n v="1"/>
    <n v="0"/>
    <n v="0"/>
    <n v="0"/>
    <n v="0"/>
    <n v="0"/>
    <n v="200.04299999999998"/>
    <n v="0"/>
    <n v="1"/>
    <n v="0"/>
    <n v="167.39203213926999"/>
  </r>
  <r>
    <x v="25"/>
    <x v="3"/>
    <x v="23"/>
    <s v="OPERANDO"/>
    <s v="ESTANDAR"/>
    <s v="SINALOA"/>
    <s v="PLAZA"/>
    <n v="99020018"/>
    <s v="MOVISTAR FORUM CULIACAN"/>
    <n v="0.74310039255577676"/>
    <n v="0.78025541218356564"/>
    <n v="0.14862007851115536"/>
    <n v="0"/>
    <n v="1"/>
    <n v="1"/>
    <n v="0"/>
    <n v="0"/>
    <n v="0"/>
    <n v="0"/>
    <n v="0"/>
    <n v="200.04299999999998"/>
    <n v="0"/>
    <n v="1"/>
    <n v="0"/>
    <n v="0"/>
  </r>
  <r>
    <x v="25"/>
    <x v="2"/>
    <x v="17"/>
    <s v="OPERANDO"/>
    <s v="ESTANDAR"/>
    <s v="NUEVO LEON"/>
    <s v="PLAZA"/>
    <n v="99040064"/>
    <s v="MOVISTAR PLAZA SENDERO ESCOBEDO"/>
    <n v="0.29506198332569378"/>
    <n v="0.73765495831423444"/>
    <n v="0.14753099166284689"/>
    <n v="0"/>
    <n v="0"/>
    <n v="0"/>
    <n v="0"/>
    <n v="0"/>
    <n v="0"/>
    <n v="0"/>
    <n v="0"/>
    <n v="0"/>
    <n v="0"/>
    <n v="0"/>
    <n v="0"/>
    <n v="0"/>
  </r>
  <r>
    <x v="25"/>
    <x v="4"/>
    <x v="27"/>
    <s v="OPERANDO"/>
    <s v="ESTANDAR"/>
    <s v="JALISCO"/>
    <s v="PLAZA"/>
    <n v="99060058"/>
    <s v="MOVISTAR MIDTOWN JALISCO"/>
    <n v="1.0197334855063538"/>
    <n v="0.37767906870605694"/>
    <n v="7.5535813741211391E-2"/>
    <n v="0"/>
    <n v="1"/>
    <n v="1"/>
    <n v="0"/>
    <n v="0"/>
    <n v="0"/>
    <n v="0"/>
    <n v="0"/>
    <n v="200.04299999999998"/>
    <n v="0"/>
    <n v="1"/>
    <n v="0"/>
    <n v="0"/>
  </r>
  <r>
    <x v="25"/>
    <x v="6"/>
    <x v="33"/>
    <s v="OPERANDO"/>
    <s v="ESTANDAR"/>
    <s v="YUCATAN"/>
    <s v="PLAZA"/>
    <n v="99050036"/>
    <s v="MOVISTAR MACROPLAZA MERIDA"/>
    <n v="0.73900859664946128"/>
    <n v="0.88681031597935345"/>
    <n v="0.18475214916236532"/>
    <n v="0"/>
    <n v="0"/>
    <n v="0"/>
    <n v="0"/>
    <n v="0"/>
    <n v="0"/>
    <n v="0"/>
    <n v="0"/>
    <n v="0"/>
    <n v="0"/>
    <n v="0"/>
    <n v="0"/>
    <n v="0"/>
  </r>
  <r>
    <x v="26"/>
    <x v="0"/>
    <x v="0"/>
    <s v="OPERANDO"/>
    <s v="ELITE"/>
    <s v="AGUASCALIENTES"/>
    <s v="CALLE"/>
    <n v="21070008"/>
    <s v="CAC AGUASCALIENTES"/>
    <n v="2.8842133987009517"/>
    <n v="5.6004143664096153"/>
    <n v="1.120082873281923"/>
    <n v="4"/>
    <n v="6"/>
    <n v="1"/>
    <n v="0"/>
    <n v="2"/>
    <n v="2"/>
    <n v="1"/>
    <n v="1"/>
    <n v="1334.1779999999997"/>
    <n v="1"/>
    <n v="5"/>
    <n v="0"/>
    <n v="0"/>
  </r>
  <r>
    <x v="26"/>
    <x v="0"/>
    <x v="1"/>
    <s v="OPERANDO"/>
    <s v="ESTANDAR"/>
    <s v="GUANAJUATO"/>
    <s v="CALLE"/>
    <n v="99070033"/>
    <s v="CAC BENITO JUAREZ CELAYA"/>
    <n v="2.156159531067702"/>
    <n v="4.1723087029751635"/>
    <n v="0.84006215496144232"/>
    <n v="1"/>
    <n v="3"/>
    <n v="0"/>
    <n v="0"/>
    <n v="0"/>
    <n v="0"/>
    <n v="3"/>
    <n v="0"/>
    <n v="700.56899999999996"/>
    <n v="0"/>
    <n v="1"/>
    <n v="2"/>
    <n v="0"/>
  </r>
  <r>
    <x v="26"/>
    <x v="0"/>
    <x v="2"/>
    <s v="OPERANDO"/>
    <s v="ELITE"/>
    <s v="SAN LUIS POTOSI"/>
    <s v="CALLE"/>
    <n v="21070038"/>
    <s v="CAC CARRANZA"/>
    <n v="1.7921325972510769"/>
    <n v="3.4722569071739615"/>
    <n v="0.70005179580120191"/>
    <n v="3"/>
    <n v="1"/>
    <n v="0"/>
    <n v="0"/>
    <n v="0"/>
    <n v="0"/>
    <n v="1"/>
    <n v="0"/>
    <n v="200.04299999999998"/>
    <n v="0"/>
    <n v="1"/>
    <n v="0"/>
    <n v="0"/>
  </r>
  <r>
    <x v="26"/>
    <x v="0"/>
    <x v="1"/>
    <s v="OPERANDO"/>
    <s v="ESTANDAR"/>
    <s v="GUANAJUATO"/>
    <s v="PLAZA"/>
    <n v="21070012"/>
    <s v="CAC CELAYA"/>
    <n v="3.2202382606855289"/>
    <n v="6.1604558030505769"/>
    <n v="1.2320911606101153"/>
    <n v="3"/>
    <n v="5"/>
    <n v="3"/>
    <n v="0"/>
    <n v="1"/>
    <n v="1"/>
    <n v="0"/>
    <n v="2"/>
    <n v="1000.2149999999999"/>
    <n v="0"/>
    <n v="5"/>
    <n v="0"/>
    <n v="0"/>
  </r>
  <r>
    <x v="26"/>
    <x v="0"/>
    <x v="2"/>
    <s v="OPERANDO"/>
    <s v="ESTANDAR"/>
    <s v="SAN LUIS POTOSI"/>
    <s v="CALLE"/>
    <n v="99070048"/>
    <s v="CAC CENTRO SAN LUIS"/>
    <n v="1.4281056634344518"/>
    <n v="2.7442030395407113"/>
    <n v="0.56004143664096151"/>
    <n v="0"/>
    <n v="3"/>
    <n v="2"/>
    <n v="0"/>
    <n v="0"/>
    <n v="1"/>
    <n v="0"/>
    <n v="1"/>
    <n v="650.34899999999993"/>
    <n v="0"/>
    <n v="2"/>
    <n v="1"/>
    <n v="0"/>
  </r>
  <r>
    <x v="26"/>
    <x v="0"/>
    <x v="3"/>
    <s v="OPERANDO"/>
    <s v="ESTANDAR"/>
    <s v="GUANAJUATO"/>
    <s v="PLAZA"/>
    <n v="99070036"/>
    <s v="CAC ESCOBEDO LEON"/>
    <n v="0.61604558030505763"/>
    <n v="2.0721533155715575"/>
    <n v="0.42003107748072116"/>
    <n v="1"/>
    <n v="1"/>
    <n v="1"/>
    <n v="0"/>
    <n v="0"/>
    <n v="0"/>
    <n v="0"/>
    <n v="0"/>
    <n v="200.04299999999998"/>
    <n v="0"/>
    <n v="1"/>
    <n v="0"/>
    <n v="83.696016069634993"/>
  </r>
  <r>
    <x v="26"/>
    <x v="0"/>
    <x v="3"/>
    <s v="OPERANDO"/>
    <s v="ELITE"/>
    <s v="GUANAJUATO"/>
    <s v="PLAZA"/>
    <n v="21070009"/>
    <s v="CAC IRAPUATO"/>
    <n v="3.2202382606855289"/>
    <n v="5.6844205819057594"/>
    <n v="1.1480849451139712"/>
    <n v="5"/>
    <n v="8"/>
    <n v="3"/>
    <n v="0"/>
    <n v="3"/>
    <n v="0"/>
    <n v="2"/>
    <n v="1"/>
    <n v="1834.7039999999995"/>
    <n v="1"/>
    <n v="5"/>
    <n v="2"/>
    <n v="83.696016069634993"/>
  </r>
  <r>
    <x v="26"/>
    <x v="0"/>
    <x v="4"/>
    <s v="OPERANDO"/>
    <s v="ESTANDAR"/>
    <s v="MICHOACAN"/>
    <s v="PLAZA"/>
    <n v="21060015"/>
    <s v="CAC LAZARO CARDENAS"/>
    <n v="1.0640787296178269"/>
    <n v="1.9881471000754134"/>
    <n v="0.39202900564867305"/>
    <n v="0"/>
    <n v="1"/>
    <n v="0"/>
    <n v="0"/>
    <n v="1"/>
    <n v="0"/>
    <n v="0"/>
    <n v="1"/>
    <n v="200.04299999999998"/>
    <n v="0"/>
    <n v="1"/>
    <n v="0"/>
    <n v="0"/>
  </r>
  <r>
    <x v="26"/>
    <x v="0"/>
    <x v="3"/>
    <s v="OPERANDO"/>
    <s v="ESTANDAR"/>
    <s v="GUANAJUATO"/>
    <s v="PLAZA"/>
    <n v="21070011"/>
    <s v="CAC LEON"/>
    <n v="1.7921325972510769"/>
    <n v="3.7802796973264905"/>
    <n v="0.75605593946529803"/>
    <n v="4"/>
    <n v="4"/>
    <n v="0"/>
    <n v="0"/>
    <n v="2"/>
    <n v="1"/>
    <n v="1"/>
    <n v="1"/>
    <n v="934.09199999999998"/>
    <n v="1"/>
    <n v="3"/>
    <n v="0"/>
    <n v="0"/>
  </r>
  <r>
    <x v="26"/>
    <x v="0"/>
    <x v="3"/>
    <s v="OPERANDO"/>
    <s v="ELITE"/>
    <s v="GUANAJUATO"/>
    <s v="CALLE"/>
    <n v="21070010"/>
    <s v="CAC LEON II"/>
    <n v="3.5842651945021538"/>
    <n v="8.260611190454183"/>
    <n v="1.6521222380908365"/>
    <n v="3"/>
    <n v="9"/>
    <n v="2"/>
    <n v="0"/>
    <n v="0"/>
    <n v="4"/>
    <n v="3"/>
    <n v="0"/>
    <n v="2202.1469999999999"/>
    <n v="3"/>
    <n v="6"/>
    <n v="0"/>
    <n v="83.696016069634993"/>
  </r>
  <r>
    <x v="26"/>
    <x v="0"/>
    <x v="3"/>
    <s v="OPERANDO"/>
    <s v="ELITE"/>
    <s v="GUANAJUATO"/>
    <s v="PLAZA"/>
    <n v="21070007"/>
    <s v="CAC LEON III"/>
    <n v="0.72805386763324997"/>
    <n v="1.4001035916024038"/>
    <n v="0.28002071832048075"/>
    <n v="1"/>
    <n v="1"/>
    <n v="1"/>
    <n v="0"/>
    <n v="0"/>
    <n v="0"/>
    <n v="0"/>
    <n v="1"/>
    <n v="200.04299999999998"/>
    <n v="0"/>
    <n v="1"/>
    <n v="0"/>
    <n v="0"/>
  </r>
  <r>
    <x v="26"/>
    <x v="0"/>
    <x v="4"/>
    <s v="OPERANDO"/>
    <s v="ELITE"/>
    <s v="MICHOACAN"/>
    <s v="CALLE"/>
    <n v="21060019"/>
    <s v="CAC MORELIA"/>
    <n v="1.0640787296178269"/>
    <n v="1.9881471000754134"/>
    <n v="0.39202900564867305"/>
    <n v="0"/>
    <n v="1"/>
    <n v="1"/>
    <n v="0"/>
    <n v="0"/>
    <n v="0"/>
    <n v="0"/>
    <n v="1"/>
    <n v="200.04299999999998"/>
    <n v="0"/>
    <n v="1"/>
    <n v="0"/>
    <n v="0"/>
  </r>
  <r>
    <x v="26"/>
    <x v="0"/>
    <x v="4"/>
    <s v="OPERANDO"/>
    <s v="ELITE"/>
    <s v="MICHOACAN"/>
    <s v="PLAZA"/>
    <n v="21060018"/>
    <s v="CAC MORELIA-2"/>
    <n v="1.4281056634344518"/>
    <n v="2.6041926803804709"/>
    <n v="0.53203936480891345"/>
    <n v="1"/>
    <n v="3"/>
    <n v="0"/>
    <n v="0"/>
    <n v="1"/>
    <n v="0"/>
    <n v="2"/>
    <n v="0"/>
    <n v="650.34899999999993"/>
    <n v="0"/>
    <n v="2"/>
    <n v="1"/>
    <n v="0"/>
  </r>
  <r>
    <x v="26"/>
    <x v="0"/>
    <x v="0"/>
    <s v="OPERANDO"/>
    <s v="ESTANDAR"/>
    <s v="AGUASCALIENTES"/>
    <s v="PLAZA"/>
    <n v="99070024"/>
    <s v="CAC MORELOS AGUASCALIENTES"/>
    <n v="2.240165746563846"/>
    <n v="4.3403211339674517"/>
    <n v="0.86806422679349038"/>
    <n v="5"/>
    <n v="6"/>
    <n v="3"/>
    <n v="0"/>
    <n v="2"/>
    <n v="0"/>
    <n v="1"/>
    <n v="1"/>
    <n v="1200.2579999999998"/>
    <n v="0"/>
    <n v="6"/>
    <n v="0"/>
    <n v="41.847171074656799"/>
  </r>
  <r>
    <x v="26"/>
    <x v="0"/>
    <x v="1"/>
    <s v="OPERANDO"/>
    <s v="ELITE"/>
    <s v="QUERETARO"/>
    <s v="CALLE"/>
    <n v="99070049"/>
    <s v="CAC PASEO QUERETARO"/>
    <n v="0.72805386763324997"/>
    <n v="1.4001035916024038"/>
    <n v="0.28002071832048075"/>
    <n v="0"/>
    <n v="0"/>
    <n v="0"/>
    <n v="0"/>
    <n v="0"/>
    <n v="0"/>
    <n v="0"/>
    <n v="0"/>
    <n v="0"/>
    <n v="0"/>
    <n v="0"/>
    <n v="0"/>
    <n v="0"/>
  </r>
  <r>
    <x v="26"/>
    <x v="0"/>
    <x v="1"/>
    <s v="OPERANDO"/>
    <s v="ELITE"/>
    <s v="QUERETARO"/>
    <s v="PLAZA"/>
    <n v="99070029"/>
    <s v="CAC PLAZA ANTEA QUERETARO"/>
    <n v="1.4281056634344518"/>
    <n v="2.7442030395407113"/>
    <n v="0.56004143664096151"/>
    <n v="5"/>
    <n v="1"/>
    <n v="0"/>
    <n v="0"/>
    <n v="0"/>
    <n v="1"/>
    <n v="0"/>
    <n v="0"/>
    <n v="200.04299999999998"/>
    <n v="0"/>
    <n v="1"/>
    <n v="0"/>
    <n v="0"/>
  </r>
  <r>
    <x v="26"/>
    <x v="0"/>
    <x v="4"/>
    <s v="OPERANDO"/>
    <s v="ESTANDAR"/>
    <s v="MICHOACAN"/>
    <s v="PLAZA"/>
    <n v="99060045"/>
    <s v="CAC PRADOS CAMELINAS MORELIA"/>
    <n v="1.0640787296178269"/>
    <n v="1.9881471000754134"/>
    <n v="0.39202900564867305"/>
    <n v="1"/>
    <n v="1"/>
    <n v="0"/>
    <n v="0"/>
    <n v="0"/>
    <n v="1"/>
    <n v="0"/>
    <n v="0"/>
    <n v="459.51299999999998"/>
    <n v="1"/>
    <n v="0"/>
    <n v="0"/>
    <n v="0"/>
  </r>
  <r>
    <x v="26"/>
    <x v="0"/>
    <x v="1"/>
    <s v="OPERANDO"/>
    <s v="ELITE"/>
    <s v="QUERETARO"/>
    <s v="CALLE"/>
    <n v="99070012"/>
    <s v="CAC QUERETARO"/>
    <n v="3.2202382606855289"/>
    <n v="6.1884578748826247"/>
    <n v="1.2320911606101153"/>
    <n v="8"/>
    <n v="7"/>
    <n v="4"/>
    <n v="0"/>
    <n v="1"/>
    <n v="1"/>
    <n v="1"/>
    <n v="0"/>
    <n v="1450.5209999999997"/>
    <n v="0"/>
    <n v="6"/>
    <n v="1"/>
    <n v="0"/>
  </r>
  <r>
    <x v="26"/>
    <x v="0"/>
    <x v="1"/>
    <s v="OPERANDO"/>
    <s v="ESTANDAR"/>
    <s v="QUERETARO"/>
    <s v="CALLE"/>
    <n v="21070029"/>
    <s v="CAC QUERETARO UNIVERSIDAD"/>
    <n v="1.4281056634344518"/>
    <n v="2.7442030395407113"/>
    <n v="0.56004143664096151"/>
    <n v="0"/>
    <n v="5"/>
    <n v="1"/>
    <n v="0"/>
    <n v="2"/>
    <n v="0"/>
    <n v="2"/>
    <n v="2"/>
    <n v="1268.0549999999998"/>
    <n v="2"/>
    <n v="3"/>
    <n v="0"/>
    <n v="0"/>
  </r>
  <r>
    <x v="26"/>
    <x v="0"/>
    <x v="2"/>
    <s v="OPERANDO"/>
    <s v="ELITE"/>
    <s v="SAN LUIS POTOSI"/>
    <s v="CALLE"/>
    <n v="21070006"/>
    <s v="CAC SAN LUIS POTOSI"/>
    <n v="3.9482921283187786"/>
    <n v="7.560559394652981"/>
    <n v="1.5121118789305961"/>
    <n v="5"/>
    <n v="10"/>
    <n v="4"/>
    <n v="0"/>
    <n v="3"/>
    <n v="2"/>
    <n v="1"/>
    <n v="3"/>
    <n v="2527.7399999999998"/>
    <n v="3"/>
    <n v="7"/>
    <n v="0"/>
    <n v="83.696016069634993"/>
  </r>
  <r>
    <x v="26"/>
    <x v="0"/>
    <x v="4"/>
    <s v="OPERANDO"/>
    <s v="ESTANDAR"/>
    <s v="MICHOACAN"/>
    <s v="CALLE"/>
    <n v="21060016"/>
    <s v="CAC URUAPAN"/>
    <n v="1.7921325972510769"/>
    <n v="2.996221686029144"/>
    <n v="0.58804350847300957"/>
    <n v="6"/>
    <n v="6"/>
    <n v="3"/>
    <n v="0"/>
    <n v="0"/>
    <n v="1"/>
    <n v="2"/>
    <n v="2"/>
    <n v="1384.3979999999999"/>
    <n v="1"/>
    <n v="4"/>
    <n v="1"/>
    <n v="0"/>
  </r>
  <r>
    <x v="26"/>
    <x v="0"/>
    <x v="0"/>
    <s v="OPERANDO"/>
    <s v="ESTANDAR"/>
    <s v="ZACATECAS"/>
    <s v="CALLE"/>
    <n v="21070013"/>
    <s v="CAC ZACATECAS"/>
    <n v="2.240165746563846"/>
    <n v="4.2843169903033553"/>
    <n v="0.86806422679349038"/>
    <n v="4"/>
    <n v="9"/>
    <n v="3"/>
    <n v="0"/>
    <n v="0"/>
    <n v="3"/>
    <n v="3"/>
    <n v="1"/>
    <n v="1984.5269999999996"/>
    <n v="1"/>
    <n v="7"/>
    <n v="1"/>
    <n v="0"/>
  </r>
  <r>
    <x v="26"/>
    <x v="0"/>
    <x v="1"/>
    <s v="OPERANDO"/>
    <s v="ESTANDAR"/>
    <s v="QUERETARO"/>
    <s v="CALLE"/>
    <n v="99070026"/>
    <s v="MINI CAC BENITO JUAREZ SUR QUERETARO"/>
    <n v="1.3721015197703557"/>
    <n v="1.3721015197703557"/>
    <n v="0.28002071832048075"/>
    <n v="0"/>
    <n v="0"/>
    <n v="0"/>
    <n v="0"/>
    <n v="0"/>
    <n v="0"/>
    <n v="0"/>
    <n v="0"/>
    <n v="0"/>
    <n v="0"/>
    <n v="0"/>
    <n v="0"/>
    <n v="0"/>
  </r>
  <r>
    <x v="26"/>
    <x v="0"/>
    <x v="1"/>
    <s v="OPERANDO"/>
    <s v="ESTANDAR"/>
    <s v="QUERETARO"/>
    <s v="PLAZA"/>
    <n v="99070039"/>
    <s v="MINI CAC CITADINA CORREGIDORA QUERETARO"/>
    <n v="1.3721015197703557"/>
    <n v="1.3721015197703557"/>
    <n v="0.28002071832048075"/>
    <n v="0"/>
    <n v="0"/>
    <n v="0"/>
    <n v="0"/>
    <n v="0"/>
    <n v="0"/>
    <n v="0"/>
    <n v="0"/>
    <n v="0"/>
    <n v="0"/>
    <n v="0"/>
    <n v="0"/>
    <n v="0"/>
  </r>
  <r>
    <x v="26"/>
    <x v="0"/>
    <x v="0"/>
    <s v="OPERANDO"/>
    <s v="ESTANDAR"/>
    <s v="ZACATECAS"/>
    <s v="CALLE"/>
    <n v="99070018"/>
    <s v="MINI CAC FRESNILLO"/>
    <n v="1.4001035916024038"/>
    <n v="1.4561077352664999"/>
    <n v="0.28002071832048075"/>
    <n v="1"/>
    <n v="2"/>
    <n v="1"/>
    <n v="0"/>
    <n v="0"/>
    <n v="1"/>
    <n v="0"/>
    <n v="1"/>
    <n v="584.226"/>
    <n v="1"/>
    <n v="0"/>
    <n v="1"/>
    <n v="0"/>
  </r>
  <r>
    <x v="26"/>
    <x v="0"/>
    <x v="3"/>
    <s v="OPERANDO"/>
    <s v="ESTANDAR"/>
    <s v="GUANAJUATO"/>
    <s v="PLAZA"/>
    <n v="21070017"/>
    <s v="MINI CAC GALERIA LAS TORRES"/>
    <n v="1.3721015197703557"/>
    <n v="1.6241201662587885"/>
    <n v="0.33602486198457693"/>
    <n v="3"/>
    <n v="5"/>
    <n v="1"/>
    <n v="0"/>
    <n v="0"/>
    <n v="0"/>
    <n v="4"/>
    <n v="0"/>
    <n v="1050.4349999999999"/>
    <n v="0"/>
    <n v="4"/>
    <n v="1"/>
    <n v="0"/>
  </r>
  <r>
    <x v="26"/>
    <x v="0"/>
    <x v="1"/>
    <s v="OPERANDO"/>
    <s v="ESTANDAR"/>
    <s v="QUERETARO"/>
    <s v="CALLE"/>
    <n v="99070050"/>
    <s v="MINI CAC LA CAPILLA QUERETARO"/>
    <n v="1.3721015197703557"/>
    <n v="1.3721015197703557"/>
    <n v="0.28002071832048075"/>
    <n v="1"/>
    <n v="0"/>
    <n v="0"/>
    <n v="0"/>
    <n v="0"/>
    <n v="0"/>
    <n v="0"/>
    <n v="0"/>
    <n v="0"/>
    <n v="0"/>
    <n v="0"/>
    <n v="0"/>
    <n v="0"/>
  </r>
  <r>
    <x v="26"/>
    <x v="0"/>
    <x v="4"/>
    <s v="OPERANDO"/>
    <s v="ESTANDAR"/>
    <s v="MICHOACAN"/>
    <s v="CALLE"/>
    <n v="99060043"/>
    <s v="MINI CAC MERCADO INDEPENDENCIA MORELIA"/>
    <n v="1.3721015197703557"/>
    <n v="1.2320911606101153"/>
    <n v="0.2520186464884327"/>
    <n v="1"/>
    <n v="1"/>
    <n v="0"/>
    <n v="0"/>
    <n v="0"/>
    <n v="0"/>
    <n v="1"/>
    <n v="0"/>
    <n v="200.04299999999998"/>
    <n v="0"/>
    <n v="1"/>
    <n v="0"/>
    <n v="0"/>
  </r>
  <r>
    <x v="26"/>
    <x v="0"/>
    <x v="4"/>
    <s v="OPERANDO"/>
    <s v="ESTANDAR"/>
    <s v="MICHOACAN"/>
    <s v="PLAZA"/>
    <n v="21040024"/>
    <s v="MINI CAC MORELIA ESTADIO"/>
    <n v="1.3721015197703557"/>
    <n v="1.2320911606101153"/>
    <n v="0.2520186464884327"/>
    <n v="2"/>
    <n v="2"/>
    <n v="0"/>
    <n v="0"/>
    <n v="0"/>
    <n v="1"/>
    <n v="1"/>
    <n v="0"/>
    <n v="500.52600000000001"/>
    <n v="0"/>
    <n v="0"/>
    <n v="2"/>
    <n v="0"/>
  </r>
  <r>
    <x v="26"/>
    <x v="0"/>
    <x v="4"/>
    <s v="OPERANDO"/>
    <s v="ESTANDAR"/>
    <s v="MICHOACAN"/>
    <s v="PLAZA"/>
    <n v="99060042"/>
    <s v="MINI CAC NOCUPETARO MORELIA"/>
    <n v="1.3721015197703557"/>
    <n v="1.2320911606101153"/>
    <n v="0.2520186464884327"/>
    <n v="0"/>
    <n v="0"/>
    <n v="0"/>
    <n v="0"/>
    <n v="0"/>
    <n v="0"/>
    <n v="0"/>
    <n v="0"/>
    <n v="0"/>
    <n v="0"/>
    <n v="0"/>
    <n v="0"/>
    <n v="0"/>
  </r>
  <r>
    <x v="26"/>
    <x v="0"/>
    <x v="3"/>
    <s v="OPERANDO"/>
    <s v="ESTANDAR"/>
    <s v="GUANAJUATO"/>
    <s v="CALLE"/>
    <n v="99070022"/>
    <s v="MINI CAC OBELISCO"/>
    <n v="1.3721015197703557"/>
    <n v="1.6241201662587885"/>
    <n v="0.33602486198457693"/>
    <n v="0"/>
    <n v="4"/>
    <n v="2"/>
    <n v="0"/>
    <n v="0"/>
    <n v="1"/>
    <n v="1"/>
    <n v="1"/>
    <n v="850.39199999999994"/>
    <n v="0"/>
    <n v="3"/>
    <n v="1"/>
    <n v="0"/>
  </r>
  <r>
    <x v="26"/>
    <x v="0"/>
    <x v="0"/>
    <s v="OPERANDO"/>
    <s v="ESTANDAR"/>
    <s v="AGUASCALIENTES"/>
    <s v="PLAZA"/>
    <n v="99070044"/>
    <s v="MINI CAC PARQUE HIDALGO AGUASCALIENTES"/>
    <n v="1.4001035916024038"/>
    <n v="1.4561077352664999"/>
    <n v="0.28002071832048075"/>
    <n v="2"/>
    <n v="1"/>
    <n v="1"/>
    <n v="0"/>
    <n v="0"/>
    <n v="0"/>
    <n v="0"/>
    <n v="0"/>
    <n v="200.04299999999998"/>
    <n v="0"/>
    <n v="1"/>
    <n v="0"/>
    <n v="0"/>
  </r>
  <r>
    <x v="26"/>
    <x v="0"/>
    <x v="1"/>
    <s v="OPERANDO"/>
    <s v="ESTANDAR"/>
    <s v="QUERETARO"/>
    <s v="PLAZA"/>
    <n v="99070025"/>
    <s v="MINI CAC PATIO QUERETARO"/>
    <n v="1.3721015197703557"/>
    <n v="1.3721015197703557"/>
    <n v="0.28002071832048075"/>
    <n v="3"/>
    <n v="9"/>
    <n v="1"/>
    <n v="0"/>
    <n v="1"/>
    <n v="2"/>
    <n v="5"/>
    <n v="1"/>
    <n v="1934.3069999999998"/>
    <n v="1"/>
    <n v="8"/>
    <n v="0"/>
    <n v="0"/>
  </r>
  <r>
    <x v="26"/>
    <x v="0"/>
    <x v="2"/>
    <s v="OPERANDO"/>
    <s v="ESTANDAR"/>
    <s v="SAN LUIS POTOSI"/>
    <s v="PLAZA"/>
    <n v="21070027"/>
    <s v="MINI CAC PLAZA CONSTITUCION"/>
    <n v="1.3721015197703557"/>
    <n v="1.3721015197703557"/>
    <n v="0.28002071832048075"/>
    <n v="3"/>
    <n v="2"/>
    <n v="1"/>
    <n v="0"/>
    <n v="0"/>
    <n v="0"/>
    <n v="1"/>
    <n v="0"/>
    <n v="400.08599999999996"/>
    <n v="0"/>
    <n v="2"/>
    <n v="0"/>
    <n v="83.696016069634993"/>
  </r>
  <r>
    <x v="26"/>
    <x v="0"/>
    <x v="1"/>
    <s v="OPERANDO"/>
    <s v="ESTANDAR"/>
    <s v="QUERETARO"/>
    <s v="PLAZA"/>
    <n v="21070016"/>
    <s v="MINI CAC PLAZA CONSTITUYENTES"/>
    <n v="1.3721015197703557"/>
    <n v="1.3721015197703557"/>
    <n v="0.28002071832048075"/>
    <n v="6"/>
    <n v="0"/>
    <n v="0"/>
    <n v="0"/>
    <n v="0"/>
    <n v="0"/>
    <n v="0"/>
    <n v="0"/>
    <n v="0"/>
    <n v="0"/>
    <n v="0"/>
    <n v="0"/>
    <n v="0"/>
  </r>
  <r>
    <x v="26"/>
    <x v="0"/>
    <x v="2"/>
    <s v="OPERANDO"/>
    <s v="ESTANDAR"/>
    <s v="SAN LUIS POTOSI"/>
    <s v="CALLE"/>
    <n v="99070030"/>
    <s v="MINI CAC PLAZA DEL CARMEN SAN LUIS POTOSI (PLAZA DE LA TECNOLOGIA)"/>
    <n v="2.0721533155715575"/>
    <n v="2.0161491719074616"/>
    <n v="0.39202900564867305"/>
    <n v="4"/>
    <n v="2"/>
    <n v="1"/>
    <n v="0"/>
    <n v="0"/>
    <n v="1"/>
    <n v="0"/>
    <n v="1"/>
    <n v="584.226"/>
    <n v="1"/>
    <n v="0"/>
    <n v="1"/>
    <n v="41.847171074656799"/>
  </r>
  <r>
    <x v="26"/>
    <x v="0"/>
    <x v="0"/>
    <s v="OPERANDO"/>
    <s v="ESTANDAR"/>
    <s v="AGUASCALIENTES"/>
    <s v="PLAZA"/>
    <n v="99070034"/>
    <s v="MINI CAC PLAZA GUADALUPE AGUASCALIENTES"/>
    <n v="1.4001035916024038"/>
    <n v="1.4561077352664999"/>
    <n v="0.28002071832048075"/>
    <n v="1"/>
    <n v="3"/>
    <n v="1"/>
    <n v="0"/>
    <n v="0"/>
    <n v="1"/>
    <n v="1"/>
    <n v="0"/>
    <n v="600.12899999999991"/>
    <n v="0"/>
    <n v="3"/>
    <n v="0"/>
    <n v="0"/>
  </r>
  <r>
    <x v="26"/>
    <x v="0"/>
    <x v="4"/>
    <s v="OPERANDO"/>
    <s v="ESTANDAR"/>
    <s v="MICHOACAN"/>
    <s v="PLAZA"/>
    <n v="21060043"/>
    <s v="MINI CAC PLAZA LAS AMERICAS"/>
    <n v="1.3721015197703557"/>
    <n v="1.2320911606101153"/>
    <n v="0.2520186464884327"/>
    <n v="2"/>
    <n v="2"/>
    <n v="1"/>
    <n v="0"/>
    <n v="1"/>
    <n v="0"/>
    <n v="0"/>
    <n v="1"/>
    <n v="659.55599999999993"/>
    <n v="1"/>
    <n v="1"/>
    <n v="0"/>
    <n v="0"/>
  </r>
  <r>
    <x v="26"/>
    <x v="0"/>
    <x v="1"/>
    <s v="OPERANDO"/>
    <s v="ESTANDAR"/>
    <s v="QUERETARO"/>
    <s v="PLAZA"/>
    <n v="21070020"/>
    <s v="MINI CAC PLAZA REVOLUCION"/>
    <n v="1.3721015197703557"/>
    <n v="1.3721015197703557"/>
    <n v="0.28002071832048075"/>
    <n v="3"/>
    <n v="1"/>
    <n v="1"/>
    <n v="0"/>
    <n v="0"/>
    <n v="0"/>
    <n v="0"/>
    <n v="0"/>
    <n v="200.04299999999998"/>
    <n v="0"/>
    <n v="1"/>
    <n v="0"/>
    <n v="0"/>
  </r>
  <r>
    <x v="26"/>
    <x v="0"/>
    <x v="0"/>
    <s v="OPERANDO"/>
    <s v="ESTANDAR"/>
    <s v="AGUASCALIENTES"/>
    <s v="PLAZA"/>
    <n v="21070018"/>
    <s v="MINI CAC PLAZA VELARIA MALL"/>
    <n v="1.4001035916024038"/>
    <n v="1.4561077352664999"/>
    <n v="0.28002071832048075"/>
    <n v="0"/>
    <n v="2"/>
    <n v="0"/>
    <n v="0"/>
    <n v="0"/>
    <n v="1"/>
    <n v="1"/>
    <n v="0"/>
    <n v="400.08599999999996"/>
    <n v="0"/>
    <n v="2"/>
    <n v="0"/>
    <n v="0"/>
  </r>
  <r>
    <x v="26"/>
    <x v="0"/>
    <x v="0"/>
    <s v="OPERANDO"/>
    <s v="ESTANDAR"/>
    <s v="AGUASCALIENTES"/>
    <s v="PLAZA"/>
    <n v="21070028"/>
    <s v="MINI CAC PLAZA VILLA ASUNCION"/>
    <n v="2.240165746563846"/>
    <n v="2.240165746563846"/>
    <n v="0.44803314931276922"/>
    <n v="2"/>
    <n v="1"/>
    <n v="1"/>
    <n v="0"/>
    <n v="0"/>
    <n v="0"/>
    <n v="0"/>
    <n v="0"/>
    <n v="200.04299999999998"/>
    <n v="0"/>
    <n v="1"/>
    <n v="0"/>
    <n v="0"/>
  </r>
  <r>
    <x v="26"/>
    <x v="0"/>
    <x v="0"/>
    <s v="OPERANDO"/>
    <s v="ESTANDAR"/>
    <s v="AGUASCALIENTES"/>
    <s v="PLAZA"/>
    <n v="99070043"/>
    <s v="MINI CAC PUNTO 45 AGUASCALIENTES"/>
    <n v="0.56004143664096151"/>
    <n v="0.30802279015252881"/>
    <n v="5.6004143664096152E-2"/>
    <n v="0"/>
    <n v="0"/>
    <n v="0"/>
    <n v="0"/>
    <n v="0"/>
    <n v="0"/>
    <n v="0"/>
    <n v="0"/>
    <n v="0"/>
    <n v="0"/>
    <n v="0"/>
    <n v="0"/>
    <n v="0"/>
  </r>
  <r>
    <x v="26"/>
    <x v="0"/>
    <x v="3"/>
    <s v="OPERANDO"/>
    <s v="ESTANDAR"/>
    <s v="GUANAJUATO"/>
    <s v="PLAZA"/>
    <n v="99070019"/>
    <s v="MINI CAC SALAMANCA"/>
    <n v="1.3721015197703557"/>
    <n v="0.56004143664096151"/>
    <n v="0.1120082873281923"/>
    <n v="0"/>
    <n v="0"/>
    <n v="0"/>
    <n v="0"/>
    <n v="0"/>
    <n v="0"/>
    <n v="0"/>
    <n v="0"/>
    <n v="0"/>
    <n v="0"/>
    <n v="0"/>
    <n v="0"/>
    <n v="0"/>
  </r>
  <r>
    <x v="26"/>
    <x v="0"/>
    <x v="3"/>
    <s v="OPERANDO"/>
    <s v="ESTANDAR"/>
    <s v="GUANAJUATO"/>
    <s v="PLAZA"/>
    <n v="99070038"/>
    <s v="MINI CAC SAN JUAN BOSCO LEON"/>
    <n v="1.3721015197703557"/>
    <n v="1.6241201662587885"/>
    <n v="0.33602486198457693"/>
    <n v="1"/>
    <n v="1"/>
    <n v="0"/>
    <n v="0"/>
    <n v="0"/>
    <n v="0"/>
    <n v="1"/>
    <n v="0"/>
    <n v="200.04299999999998"/>
    <n v="0"/>
    <n v="1"/>
    <n v="0"/>
    <n v="0"/>
  </r>
  <r>
    <x v="26"/>
    <x v="0"/>
    <x v="1"/>
    <s v="CERRADA"/>
    <s v="ESTANDAR"/>
    <s v="QUERETARO"/>
    <s v="CALLE"/>
    <n v="99070021"/>
    <s v="MINI CAC SAN JUAN DEL RIO"/>
    <n v="0"/>
    <n v="0"/>
    <n v="0"/>
    <n v="1"/>
    <n v="1"/>
    <n v="1"/>
    <n v="0"/>
    <n v="0"/>
    <n v="0"/>
    <n v="0"/>
    <n v="0"/>
    <n v="200.04299999999998"/>
    <n v="0"/>
    <n v="1"/>
    <n v="0"/>
    <n v="83.696016069634993"/>
  </r>
  <r>
    <x v="26"/>
    <x v="0"/>
    <x v="2"/>
    <s v="OPERANDO"/>
    <s v="ESTANDAR"/>
    <s v="SAN LUIS POTOSI"/>
    <s v="PLAZA"/>
    <n v="99070040"/>
    <s v="MINI CAC SENDERO SAN LUIS"/>
    <n v="2.7722051113727595"/>
    <n v="2.6881988958766154"/>
    <n v="0.53203936480891345"/>
    <n v="2"/>
    <n v="6"/>
    <n v="3"/>
    <n v="0"/>
    <n v="0"/>
    <n v="2"/>
    <n v="1"/>
    <n v="2"/>
    <n v="1300.6979999999999"/>
    <n v="0"/>
    <n v="4"/>
    <n v="2"/>
    <n v="0"/>
  </r>
  <r>
    <x v="26"/>
    <x v="0"/>
    <x v="3"/>
    <s v="OPERANDO"/>
    <s v="ESTANDAR"/>
    <s v="GUANAJUATO"/>
    <s v="PLAZA"/>
    <n v="99070032"/>
    <s v="MINI CAC TORRES LANDA LEON"/>
    <n v="1.3721015197703557"/>
    <n v="1.6241201662587885"/>
    <n v="0.33602486198457693"/>
    <n v="2"/>
    <n v="5"/>
    <n v="2"/>
    <n v="0"/>
    <n v="1"/>
    <n v="0"/>
    <n v="2"/>
    <n v="2"/>
    <n v="1050.4349999999999"/>
    <n v="0"/>
    <n v="4"/>
    <n v="1"/>
    <n v="0"/>
  </r>
  <r>
    <x v="26"/>
    <x v="0"/>
    <x v="4"/>
    <s v="OPERANDO"/>
    <s v="ESTANDAR"/>
    <s v="MICHOACAN"/>
    <s v="CALLE"/>
    <n v="99060022"/>
    <s v="MINI CAC ZAMORA"/>
    <n v="1.3721015197703557"/>
    <n v="1.120082873281923"/>
    <n v="0.22401657465638461"/>
    <n v="1"/>
    <n v="3"/>
    <n v="1"/>
    <n v="0"/>
    <n v="0"/>
    <n v="0"/>
    <n v="2"/>
    <n v="0"/>
    <n v="650.34899999999993"/>
    <n v="0"/>
    <n v="2"/>
    <n v="1"/>
    <n v="0"/>
  </r>
  <r>
    <x v="26"/>
    <x v="0"/>
    <x v="4"/>
    <s v="OPERANDO"/>
    <s v="ESTANDAR"/>
    <s v="MICHOACAN"/>
    <s v="CALLE"/>
    <n v="99060023"/>
    <s v="MINI CAC ZITACUARO"/>
    <n v="0.75605593946529803"/>
    <n v="1.120082873281923"/>
    <n v="0.22401657465638461"/>
    <n v="1"/>
    <n v="2"/>
    <n v="1"/>
    <n v="0"/>
    <n v="0"/>
    <n v="0"/>
    <n v="1"/>
    <n v="1"/>
    <n v="450.30599999999998"/>
    <n v="0"/>
    <n v="1"/>
    <n v="1"/>
    <n v="0"/>
  </r>
  <r>
    <x v="26"/>
    <x v="0"/>
    <x v="3"/>
    <s v="OPERANDO"/>
    <s v="ESTANDAR"/>
    <s v="GUANAJUATO"/>
    <s v="CALLE"/>
    <n v="99070013"/>
    <s v="PLAZA MOVISTAR IRAPUATO"/>
    <n v="1.6801243099228846"/>
    <n v="2.6881988958766154"/>
    <n v="0.53203936480891345"/>
    <n v="1"/>
    <n v="6"/>
    <n v="3"/>
    <n v="0"/>
    <n v="0"/>
    <n v="0"/>
    <n v="3"/>
    <n v="0"/>
    <n v="1652.2379999999998"/>
    <n v="3"/>
    <n v="2"/>
    <n v="1"/>
    <n v="0"/>
  </r>
  <r>
    <x v="26"/>
    <x v="0"/>
    <x v="3"/>
    <s v="OPERANDO"/>
    <s v="ESTANDAR"/>
    <s v="GUANAJUATO"/>
    <s v="CALLE"/>
    <n v="99070015"/>
    <s v="PLAZA MOVISTAR LEON CENTRO"/>
    <n v="2.240165746563846"/>
    <n v="2.240165746563846"/>
    <n v="0.44803314931276922"/>
    <n v="2"/>
    <n v="4"/>
    <n v="1"/>
    <n v="0"/>
    <n v="0"/>
    <n v="1"/>
    <n v="2"/>
    <n v="0"/>
    <n v="800.17199999999991"/>
    <n v="0"/>
    <n v="4"/>
    <n v="0"/>
    <n v="0"/>
  </r>
  <r>
    <x v="26"/>
    <x v="0"/>
    <x v="2"/>
    <s v="OPERANDO"/>
    <s v="ESTANDAR"/>
    <s v="SAN LUIS POTOSI"/>
    <s v="CALLE"/>
    <n v="1071966"/>
    <s v="PLAZA MOVISTAR SAN LUIS POTOSI"/>
    <n v="0.61604558030505763"/>
    <n v="0.84006215496144232"/>
    <n v="0.16801243099228846"/>
    <n v="2"/>
    <n v="1"/>
    <n v="0"/>
    <n v="0"/>
    <n v="1"/>
    <n v="0"/>
    <n v="0"/>
    <n v="1"/>
    <n v="333.96299999999997"/>
    <n v="1"/>
    <n v="0"/>
    <n v="0"/>
    <n v="0"/>
  </r>
  <r>
    <x v="26"/>
    <x v="1"/>
    <x v="5"/>
    <s v="OPERANDO"/>
    <s v="ELITE"/>
    <s v="CDMX"/>
    <s v="PLAZA"/>
    <n v="21090016"/>
    <s v="CAC ACOXPA"/>
    <n v="2.9996112653415876"/>
    <n v="8.9225724926686212"/>
    <n v="1.7794304116433146"/>
    <n v="5"/>
    <n v="14"/>
    <n v="4"/>
    <n v="0"/>
    <n v="0"/>
    <n v="5"/>
    <n v="5"/>
    <n v="2"/>
    <n v="3085.1819999999998"/>
    <n v="1"/>
    <n v="10"/>
    <n v="3"/>
    <n v="0"/>
  </r>
  <r>
    <x v="26"/>
    <x v="1"/>
    <x v="6"/>
    <s v="OPERANDO"/>
    <s v="ESTANDAR"/>
    <s v="CDMX"/>
    <s v="PLAZA"/>
    <n v="21090021"/>
    <s v="CAC AEROPUERTO"/>
    <n v="1.4998056326707938"/>
    <n v="4.4739964635603338"/>
    <n v="0.88971520582165731"/>
    <n v="3"/>
    <n v="7"/>
    <n v="3"/>
    <n v="0"/>
    <n v="1"/>
    <n v="1"/>
    <n v="2"/>
    <n v="0"/>
    <n v="1668.1409999999998"/>
    <n v="2"/>
    <n v="5"/>
    <n v="0"/>
    <n v="0"/>
  </r>
  <r>
    <x v="26"/>
    <x v="1"/>
    <x v="5"/>
    <s v="OPERANDO"/>
    <s v="ELITE"/>
    <s v="CDMX"/>
    <s v="PLAZA"/>
    <n v="38090006"/>
    <s v="CAC ALTAVISTA"/>
    <n v="1.3981238948626045"/>
    <n v="3.9401673400673398"/>
    <n v="0.78803346801346796"/>
    <n v="2"/>
    <n v="5"/>
    <n v="2"/>
    <n v="0"/>
    <n v="0"/>
    <n v="3"/>
    <n v="0"/>
    <n v="1"/>
    <n v="1050.4349999999999"/>
    <n v="0"/>
    <n v="4"/>
    <n v="1"/>
    <n v="0"/>
  </r>
  <r>
    <x v="26"/>
    <x v="1"/>
    <x v="7"/>
    <s v="OPERANDO"/>
    <s v="ESTANDAR"/>
    <s v="EDO. MEXICO"/>
    <s v="PLAZA"/>
    <n v="99090113"/>
    <s v="CAC ARKANA NORTE CUAUTITLAN IZCALLI"/>
    <n v="2.3641004040404039"/>
    <n v="2.6437251830129247"/>
    <n v="0.53382912349299438"/>
    <n v="4"/>
    <n v="2"/>
    <n v="1"/>
    <n v="0"/>
    <n v="0"/>
    <n v="1"/>
    <n v="0"/>
    <n v="2"/>
    <n v="534.00599999999997"/>
    <n v="1"/>
    <n v="1"/>
    <n v="0"/>
    <n v="41.847171074656799"/>
  </r>
  <r>
    <x v="26"/>
    <x v="1"/>
    <x v="8"/>
    <s v="OPERANDO"/>
    <s v="ELITE"/>
    <s v="CDMX"/>
    <s v="PLAZA"/>
    <n v="99090028"/>
    <s v="CAC BUENAVISTA"/>
    <n v="1.5252260671228413"/>
    <n v="8.2870616313674379"/>
    <n v="1.652328239383078"/>
    <n v="2"/>
    <n v="21"/>
    <n v="8"/>
    <n v="0"/>
    <n v="4"/>
    <n v="5"/>
    <n v="4"/>
    <n v="3"/>
    <n v="5129.972999999999"/>
    <n v="3"/>
    <n v="10"/>
    <n v="8"/>
    <n v="0"/>
  </r>
  <r>
    <x v="26"/>
    <x v="1"/>
    <x v="9"/>
    <s v="OPERANDO"/>
    <s v="ELITE"/>
    <s v="CDMX"/>
    <s v="PLAZA"/>
    <n v="38090005"/>
    <s v="CAC CC COMERCIAL SANTA FE"/>
    <n v="1.3981238948626045"/>
    <n v="4.6010986358205708"/>
    <n v="0.91513564027370475"/>
    <n v="3"/>
    <n v="9"/>
    <n v="3"/>
    <n v="0"/>
    <n v="1"/>
    <n v="3"/>
    <n v="2"/>
    <n v="1"/>
    <n v="2202.1469999999995"/>
    <n v="3"/>
    <n v="6"/>
    <n v="0"/>
    <n v="83.696016069634993"/>
  </r>
  <r>
    <x v="26"/>
    <x v="1"/>
    <x v="8"/>
    <s v="OPERANDO"/>
    <s v="ESTANDAR"/>
    <s v="CDMX"/>
    <s v="PLAZA"/>
    <n v="21090020"/>
    <s v="CAC CENTRO HISTORICO"/>
    <n v="1.4998056326707938"/>
    <n v="8.7954703204083842"/>
    <n v="1.7540099771912674"/>
    <n v="0"/>
    <n v="9"/>
    <n v="2"/>
    <n v="0"/>
    <n v="3"/>
    <n v="4"/>
    <n v="0"/>
    <n v="1"/>
    <n v="2068.2269999999999"/>
    <n v="2"/>
    <n v="7"/>
    <n v="0"/>
    <n v="0"/>
  </r>
  <r>
    <x v="26"/>
    <x v="1"/>
    <x v="10"/>
    <s v="OPERANDO"/>
    <s v="ESTANDAR"/>
    <s v="EDO. MEXICO"/>
    <s v="PLAZA"/>
    <n v="99090094"/>
    <s v="CAC CHIMALHUACAN NEZA"/>
    <n v="2.745406920821114"/>
    <n v="3.9910082089714343"/>
    <n v="0.78803346801346796"/>
    <n v="4"/>
    <n v="4"/>
    <n v="1"/>
    <n v="0"/>
    <n v="0"/>
    <n v="2"/>
    <n v="1"/>
    <n v="0"/>
    <n v="1034.5319999999999"/>
    <n v="1"/>
    <n v="1"/>
    <n v="2"/>
    <n v="83.696016069634993"/>
  </r>
  <r>
    <x v="26"/>
    <x v="1"/>
    <x v="7"/>
    <s v="OPERANDO"/>
    <s v="ESTANDAR"/>
    <s v="EDO. MEXICO"/>
    <s v="CALLE"/>
    <n v="38090004"/>
    <s v="CAC COACALCO"/>
    <n v="4.0164286434234819"/>
    <n v="7.8040733767785371"/>
    <n v="1.5506465015748885"/>
    <n v="4"/>
    <n v="9"/>
    <n v="4"/>
    <n v="1"/>
    <n v="2"/>
    <n v="1"/>
    <n v="1"/>
    <n v="2"/>
    <n v="2218.8869999999997"/>
    <n v="2"/>
    <n v="4"/>
    <n v="3"/>
    <n v="0"/>
  </r>
  <r>
    <x v="26"/>
    <x v="1"/>
    <x v="11"/>
    <s v="OPERANDO"/>
    <s v="ESTANDAR"/>
    <s v="GUERRERO"/>
    <s v="CALLE"/>
    <n v="99090030"/>
    <s v="CAC COSTERA ACAPULCO"/>
    <n v="2.0844756250678831"/>
    <n v="1.5506465015748885"/>
    <n v="0.30504521342456825"/>
    <n v="7"/>
    <n v="2"/>
    <n v="0"/>
    <n v="0"/>
    <n v="0"/>
    <n v="0"/>
    <n v="2"/>
    <n v="0"/>
    <n v="400.08599999999996"/>
    <n v="0"/>
    <n v="2"/>
    <n v="0"/>
    <n v="0"/>
  </r>
  <r>
    <x v="26"/>
    <x v="1"/>
    <x v="11"/>
    <s v="OPERANDO"/>
    <s v="ESTANDAR"/>
    <s v="MORELOS"/>
    <s v="CALLE"/>
    <n v="21090026"/>
    <s v="CAC CUERNAVACA"/>
    <n v="5.3891321038340392"/>
    <n v="5.7450181861627021"/>
    <n v="1.1439195503421309"/>
    <n v="3"/>
    <n v="1"/>
    <n v="1"/>
    <n v="0"/>
    <n v="0"/>
    <n v="0"/>
    <n v="0"/>
    <n v="1"/>
    <n v="200.04299999999998"/>
    <n v="0"/>
    <n v="1"/>
    <n v="0"/>
    <n v="0"/>
  </r>
  <r>
    <x v="26"/>
    <x v="1"/>
    <x v="11"/>
    <s v="OPERANDO"/>
    <s v="ESTANDAR"/>
    <s v="MORELOS"/>
    <s v="PLAZA"/>
    <n v="99090072"/>
    <s v="CAC DOMINGO DIEZ CUERNAVACA"/>
    <n v="2.008214321711741"/>
    <n v="2.5674638796567826"/>
    <n v="0.50840868904094705"/>
    <n v="0"/>
    <n v="0"/>
    <n v="0"/>
    <n v="0"/>
    <n v="0"/>
    <n v="0"/>
    <n v="0"/>
    <n v="0"/>
    <n v="0"/>
    <n v="0"/>
    <n v="0"/>
    <n v="0"/>
    <n v="0"/>
  </r>
  <r>
    <x v="26"/>
    <x v="1"/>
    <x v="12"/>
    <s v="OPERANDO"/>
    <s v="ESTANDAR"/>
    <s v="HIDALGO"/>
    <s v="PLAZA"/>
    <n v="99090127"/>
    <s v="CAC EXPLANADA PACHUCA"/>
    <n v="0.71177216465732585"/>
    <n v="1.2964421570544149"/>
    <n v="0.25420434452047352"/>
    <n v="0"/>
    <n v="1"/>
    <n v="0"/>
    <n v="0"/>
    <n v="0"/>
    <n v="0"/>
    <n v="1"/>
    <n v="0"/>
    <n v="200.04299999999998"/>
    <n v="0"/>
    <n v="1"/>
    <n v="0"/>
    <n v="0"/>
  </r>
  <r>
    <x v="26"/>
    <x v="1"/>
    <x v="11"/>
    <s v="OPERANDO"/>
    <s v="ELITE"/>
    <s v="MORELOS"/>
    <s v="PLAZA"/>
    <n v="99090090"/>
    <s v="CAC FORUM CUERNAVACA"/>
    <n v="1.8302712805474095"/>
    <n v="2.5674638796567826"/>
    <n v="0.50840868904094705"/>
    <n v="1"/>
    <n v="1"/>
    <n v="0"/>
    <n v="0"/>
    <n v="0"/>
    <n v="0"/>
    <n v="1"/>
    <n v="0"/>
    <n v="200.04299999999998"/>
    <n v="0"/>
    <n v="1"/>
    <n v="0"/>
    <n v="0"/>
  </r>
  <r>
    <x v="26"/>
    <x v="1"/>
    <x v="5"/>
    <s v="OPERANDO"/>
    <s v="ELITE"/>
    <s v="CDMX"/>
    <s v="PLAZA"/>
    <n v="99090031"/>
    <s v="CAC GRAN SUR DF"/>
    <n v="1.372703460410557"/>
    <n v="5.7450181861627021"/>
    <n v="1.1439195503421309"/>
    <n v="3"/>
    <n v="7"/>
    <n v="1"/>
    <n v="0"/>
    <n v="1"/>
    <n v="4"/>
    <n v="1"/>
    <n v="0"/>
    <n v="1768.5809999999999"/>
    <n v="2"/>
    <n v="3"/>
    <n v="2"/>
    <n v="0"/>
  </r>
  <r>
    <x v="26"/>
    <x v="1"/>
    <x v="5"/>
    <s v="OPERANDO"/>
    <s v="ELITE"/>
    <s v="CDMX"/>
    <s v="CALLE"/>
    <n v="38090001"/>
    <s v="CAC INSURGENTES"/>
    <n v="1.4235443293146517"/>
    <n v="3.9401673400673398"/>
    <n v="0.78803346801346796"/>
    <n v="2"/>
    <n v="2"/>
    <n v="0"/>
    <n v="0"/>
    <n v="0"/>
    <n v="1"/>
    <n v="1"/>
    <n v="0"/>
    <n v="400.08599999999996"/>
    <n v="0"/>
    <n v="2"/>
    <n v="0"/>
    <n v="41.847171074656799"/>
  </r>
  <r>
    <x v="26"/>
    <x v="1"/>
    <x v="13"/>
    <s v="OPERANDO"/>
    <s v="ELITE"/>
    <s v="EDO. MEXICO"/>
    <s v="PLAZA"/>
    <n v="21090032"/>
    <s v="CAC INTERLOMAS"/>
    <n v="0.83887433691756264"/>
    <n v="1.3472830259585098"/>
    <n v="0.27962477897252086"/>
    <n v="0"/>
    <n v="1"/>
    <n v="1"/>
    <n v="0"/>
    <n v="0"/>
    <n v="0"/>
    <n v="0"/>
    <n v="0"/>
    <n v="333.96299999999997"/>
    <n v="1"/>
    <n v="0"/>
    <n v="0"/>
    <n v="0"/>
  </r>
  <r>
    <x v="26"/>
    <x v="1"/>
    <x v="13"/>
    <s v="OPERANDO"/>
    <s v="ELITE"/>
    <s v="EDO. MEXICO"/>
    <s v="PLAZA"/>
    <n v="99090062"/>
    <s v="CAC LA CUSPIDE"/>
    <n v="1.4998056326707938"/>
    <n v="2.0590551906158354"/>
    <n v="0.40672695123275765"/>
    <n v="2"/>
    <n v="2"/>
    <n v="1"/>
    <n v="0"/>
    <n v="1"/>
    <n v="0"/>
    <n v="0"/>
    <n v="2"/>
    <n v="534.00599999999997"/>
    <n v="1"/>
    <n v="1"/>
    <n v="0"/>
    <n v="83.696016069634993"/>
  </r>
  <r>
    <x v="26"/>
    <x v="1"/>
    <x v="10"/>
    <s v="OPERANDO"/>
    <s v="ESTANDAR"/>
    <s v="CDMX"/>
    <s v="PLAZA"/>
    <n v="99090112"/>
    <s v="CAC LAS ANTENAS IZTAPALAPA"/>
    <n v="1.9065325839035514"/>
    <n v="4.4739964635603338"/>
    <n v="0.88971520582165731"/>
    <n v="3"/>
    <n v="3"/>
    <n v="0"/>
    <n v="0"/>
    <n v="1"/>
    <n v="2"/>
    <n v="0"/>
    <n v="0"/>
    <n v="650.34899999999993"/>
    <n v="0"/>
    <n v="2"/>
    <n v="1"/>
    <n v="0"/>
  </r>
  <r>
    <x v="26"/>
    <x v="1"/>
    <x v="9"/>
    <s v="OPERANDO"/>
    <s v="ELITE"/>
    <s v="EDO. MEXICO"/>
    <s v="PLAZA"/>
    <n v="99090027"/>
    <s v="CAC METEPEC EDO MEX"/>
    <n v="3.9147469056152926"/>
    <n v="4.8553029803410448"/>
    <n v="0.96597650917779943"/>
    <n v="9"/>
    <n v="12"/>
    <n v="5"/>
    <n v="0"/>
    <n v="0"/>
    <n v="3"/>
    <n v="4"/>
    <n v="2"/>
    <n v="3220.7759999999998"/>
    <n v="5"/>
    <n v="4"/>
    <n v="3"/>
    <n v="41.847171074656799"/>
  </r>
  <r>
    <x v="26"/>
    <x v="1"/>
    <x v="9"/>
    <s v="OPERANDO"/>
    <s v="ESTANDAR"/>
    <s v="EDO. MEXICO"/>
    <s v="CALLE"/>
    <n v="99090085"/>
    <s v="CAC MIGUEL HIDALGO TOLUCA"/>
    <n v="1.9065325839035514"/>
    <n v="2.1607369284240252"/>
    <n v="0.43214738568480499"/>
    <n v="2"/>
    <n v="4"/>
    <n v="1"/>
    <n v="0"/>
    <n v="0"/>
    <n v="2"/>
    <n v="1"/>
    <n v="0"/>
    <n v="800.17199999999991"/>
    <n v="0"/>
    <n v="4"/>
    <n v="0"/>
    <n v="0"/>
  </r>
  <r>
    <x v="26"/>
    <x v="1"/>
    <x v="12"/>
    <s v="OPERANDO"/>
    <s v="ESTANDAR"/>
    <s v="EDO. MEXICO"/>
    <s v="PLAZA"/>
    <n v="99090064"/>
    <s v="CAC PATIO ECATEPEC"/>
    <n v="2.3895208384924511"/>
    <n v="3.2029747409579663"/>
    <n v="0.63551086130118384"/>
    <n v="4"/>
    <n v="5"/>
    <n v="4"/>
    <n v="1"/>
    <n v="0"/>
    <n v="0"/>
    <n v="0"/>
    <n v="2"/>
    <n v="1401.9749999999999"/>
    <n v="3"/>
    <n v="2"/>
    <n v="0"/>
    <n v="0"/>
  </r>
  <r>
    <x v="26"/>
    <x v="1"/>
    <x v="10"/>
    <s v="OPERANDO"/>
    <s v="ESTANDAR"/>
    <s v="EDO. MEXICO"/>
    <s v="PLAZA"/>
    <n v="99090024"/>
    <s v="CAC PLAZA ARAGON EDO MEX"/>
    <n v="4.6519395047246652"/>
    <n v="11.617138544585641"/>
    <n v="2.313259535136309"/>
    <n v="5"/>
    <n v="12"/>
    <n v="5"/>
    <n v="0"/>
    <n v="1"/>
    <n v="4"/>
    <n v="2"/>
    <n v="3"/>
    <n v="2936.1960000000004"/>
    <n v="4"/>
    <n v="8"/>
    <n v="0"/>
    <n v="25.108804820890501"/>
  </r>
  <r>
    <x v="26"/>
    <x v="1"/>
    <x v="10"/>
    <s v="OPERANDO"/>
    <s v="ESTANDAR"/>
    <s v="EDO. MEXICO"/>
    <s v="PLAZA"/>
    <n v="99090069"/>
    <s v="CAC PLAZA CENTRO CHALCO"/>
    <n v="4.0418490778755292"/>
    <n v="5.846699923970891"/>
    <n v="1.1693399847941783"/>
    <n v="5"/>
    <n v="8"/>
    <n v="3"/>
    <n v="0"/>
    <n v="0"/>
    <n v="3"/>
    <n v="2"/>
    <n v="0"/>
    <n v="1784.4839999999997"/>
    <n v="1"/>
    <n v="6"/>
    <n v="1"/>
    <n v="0"/>
  </r>
  <r>
    <x v="26"/>
    <x v="1"/>
    <x v="6"/>
    <s v="OPERANDO"/>
    <s v="ELITE"/>
    <s v="CDMX"/>
    <s v="PLAZA"/>
    <n v="99090026"/>
    <s v="CAC PLAZA LINDAVISTA"/>
    <n v="1.6014873704789832"/>
    <n v="6.9906194743130223"/>
    <n v="1.3981238948626045"/>
    <n v="3"/>
    <n v="12"/>
    <n v="5"/>
    <n v="0"/>
    <n v="3"/>
    <n v="2"/>
    <n v="2"/>
    <n v="5"/>
    <n v="3856.8959999999997"/>
    <n v="9"/>
    <n v="3"/>
    <n v="0"/>
    <n v="0"/>
  </r>
  <r>
    <x v="26"/>
    <x v="1"/>
    <x v="9"/>
    <s v="OPERANDO"/>
    <s v="ESTANDAR"/>
    <s v="EDO. MEXICO"/>
    <s v="CALLE"/>
    <n v="99090066"/>
    <s v="CAC PLAZA MIA ZINACANTEPEC"/>
    <n v="1.7031691082871727"/>
    <n v="1.8302712805474095"/>
    <n v="0.35588608232866292"/>
    <n v="2"/>
    <n v="7"/>
    <n v="1"/>
    <n v="0"/>
    <n v="1"/>
    <n v="3"/>
    <n v="2"/>
    <n v="1"/>
    <n v="1634.6609999999998"/>
    <n v="1"/>
    <n v="4"/>
    <n v="2"/>
    <n v="0"/>
  </r>
  <r>
    <x v="26"/>
    <x v="1"/>
    <x v="12"/>
    <s v="OPERANDO"/>
    <s v="ESTANDAR"/>
    <s v="HIDALGO"/>
    <s v="PLAZA"/>
    <n v="21090018"/>
    <s v="CAC PLAZA PATIO PACHUCA"/>
    <n v="3.965587774519387"/>
    <n v="4.0672695123275764"/>
    <n v="0.8134539024655153"/>
    <n v="17"/>
    <n v="8"/>
    <n v="3"/>
    <n v="0"/>
    <n v="2"/>
    <n v="2"/>
    <n v="1"/>
    <n v="2"/>
    <n v="2194.6139999999996"/>
    <n v="2"/>
    <n v="2"/>
    <n v="4"/>
    <n v="0"/>
  </r>
  <r>
    <x v="26"/>
    <x v="1"/>
    <x v="5"/>
    <s v="OPERANDO"/>
    <s v="ELITE"/>
    <s v="CDMX"/>
    <s v="PLAZA"/>
    <n v="99090075"/>
    <s v="CAC PORTAL SAN ANGEL"/>
    <n v="1.220180853698273"/>
    <n v="3.3554973476702505"/>
    <n v="0.66093129575323117"/>
    <n v="0"/>
    <n v="4"/>
    <n v="1"/>
    <n v="0"/>
    <n v="1"/>
    <n v="0"/>
    <n v="2"/>
    <n v="0"/>
    <n v="800.17199999999991"/>
    <n v="0"/>
    <n v="4"/>
    <n v="0"/>
    <n v="0"/>
  </r>
  <r>
    <x v="26"/>
    <x v="1"/>
    <x v="13"/>
    <s v="OPERANDO"/>
    <s v="ELITE"/>
    <s v="CDMX"/>
    <s v="PLAZA"/>
    <n v="21090014"/>
    <s v="CAC ROSARIO"/>
    <n v="1.8556917149994567"/>
    <n v="5.3382912349299438"/>
    <n v="1.0676582469859888"/>
    <n v="3"/>
    <n v="11"/>
    <n v="4"/>
    <n v="0"/>
    <n v="3"/>
    <n v="1"/>
    <n v="3"/>
    <n v="2"/>
    <n v="2920.2929999999997"/>
    <n v="5"/>
    <n v="5"/>
    <n v="1"/>
    <n v="0"/>
  </r>
  <r>
    <x v="26"/>
    <x v="1"/>
    <x v="7"/>
    <s v="OPERANDO"/>
    <s v="ESTANDAR"/>
    <s v="EDO. MEXICO"/>
    <s v="PLAZA"/>
    <n v="38090003"/>
    <s v="CAC SAN MARCOS CUAUTITLAN"/>
    <n v="3.7368038644509607"/>
    <n v="7.1177216465732585"/>
    <n v="1.4235443293146517"/>
    <n v="5"/>
    <n v="14"/>
    <n v="4"/>
    <n v="0"/>
    <n v="1"/>
    <n v="7"/>
    <n v="2"/>
    <n v="1"/>
    <n v="3168.8819999999996"/>
    <n v="2"/>
    <n v="10"/>
    <n v="2"/>
    <n v="167.39203213926999"/>
  </r>
  <r>
    <x v="26"/>
    <x v="1"/>
    <x v="13"/>
    <s v="OPERANDO"/>
    <s v="ELITE"/>
    <s v="EDO. MEXICO"/>
    <s v="CALLE"/>
    <n v="38090002"/>
    <s v="CAC SATELITE EDO MEX"/>
    <n v="2.6945660519170196"/>
    <n v="5.846699923970891"/>
    <n v="1.1693399847941783"/>
    <n v="3"/>
    <n v="11"/>
    <n v="4"/>
    <n v="0"/>
    <n v="1"/>
    <n v="4"/>
    <n v="2"/>
    <n v="1"/>
    <n v="2786.373"/>
    <n v="4"/>
    <n v="6"/>
    <n v="1"/>
    <n v="0"/>
  </r>
  <r>
    <x v="26"/>
    <x v="1"/>
    <x v="6"/>
    <s v="OPERANDO"/>
    <s v="ESTANDAR"/>
    <s v="EDO. MEXICO"/>
    <s v="PLAZA"/>
    <n v="99090029"/>
    <s v="CAC TEXCOCO"/>
    <n v="3.7876447333550556"/>
    <n v="7.2702442532855427"/>
    <n v="1.4489647637666991"/>
    <n v="8"/>
    <n v="10"/>
    <n v="4"/>
    <n v="0"/>
    <n v="1"/>
    <n v="2"/>
    <n v="3"/>
    <n v="2"/>
    <n v="2452.41"/>
    <n v="3"/>
    <n v="6"/>
    <n v="1"/>
    <n v="0"/>
  </r>
  <r>
    <x v="26"/>
    <x v="1"/>
    <x v="10"/>
    <s v="OPERANDO"/>
    <s v="ELITE"/>
    <s v="CDMX"/>
    <s v="PLAZA"/>
    <n v="99090025"/>
    <s v="CAC TEZONTLE"/>
    <n v="4.3468942913000976"/>
    <n v="13.421989390681002"/>
    <n v="2.6945660519170196"/>
    <n v="5"/>
    <n v="22"/>
    <n v="5"/>
    <n v="0"/>
    <n v="7"/>
    <n v="8"/>
    <n v="2"/>
    <n v="5"/>
    <n v="5915.9159999999983"/>
    <n v="10"/>
    <n v="11"/>
    <n v="1"/>
    <n v="167.39035821894859"/>
  </r>
  <r>
    <x v="26"/>
    <x v="1"/>
    <x v="7"/>
    <s v="OPERANDO"/>
    <s v="ESTANDAR"/>
    <s v="EDO. MEXICO"/>
    <s v="CALLE"/>
    <n v="99090115"/>
    <s v="CAC TLALNEPANTLA CENTRO"/>
    <n v="1.7794304116433146"/>
    <n v="2.0336347561637882"/>
    <n v="0.40672695123275765"/>
    <n v="3"/>
    <n v="4"/>
    <n v="2"/>
    <n v="0"/>
    <n v="0"/>
    <n v="0"/>
    <n v="2"/>
    <n v="1"/>
    <n v="934.09199999999998"/>
    <n v="1"/>
    <n v="3"/>
    <n v="0"/>
    <n v="0"/>
  </r>
  <r>
    <x v="26"/>
    <x v="1"/>
    <x v="13"/>
    <s v="OPERANDO"/>
    <s v="ELITE"/>
    <s v="CDMX"/>
    <s v="CALLE"/>
    <n v="21090008"/>
    <s v="CAC TORRE TEMM"/>
    <n v="0.88971520582165731"/>
    <n v="1.3218625915064623"/>
    <n v="0.25420434452047352"/>
    <n v="1"/>
    <n v="3"/>
    <n v="1"/>
    <n v="0"/>
    <n v="0"/>
    <n v="2"/>
    <n v="0"/>
    <n v="0"/>
    <n v="734.04899999999998"/>
    <n v="1"/>
    <n v="2"/>
    <n v="0"/>
    <n v="0"/>
  </r>
  <r>
    <x v="26"/>
    <x v="1"/>
    <x v="11"/>
    <s v="OPERANDO"/>
    <s v="ESTANDAR"/>
    <s v="MORELOS"/>
    <s v="PLAZA"/>
    <n v="99090068"/>
    <s v="CAC WALMART JIUTEPEC"/>
    <n v="2.8470886586293034"/>
    <n v="3.1775543065059191"/>
    <n v="0.63551086130118384"/>
    <n v="4"/>
    <n v="5"/>
    <n v="2"/>
    <n v="0"/>
    <n v="0"/>
    <n v="2"/>
    <n v="1"/>
    <n v="1"/>
    <n v="1134.135"/>
    <n v="1"/>
    <n v="4"/>
    <n v="0"/>
    <n v="0"/>
  </r>
  <r>
    <x v="26"/>
    <x v="1"/>
    <x v="5"/>
    <s v="OPERANDO"/>
    <s v="ESTANDAR"/>
    <s v="CDMX"/>
    <s v="PLAZA"/>
    <n v="99090079"/>
    <s v="ISLA PARQUE DELTA"/>
    <n v="0.25420434452047352"/>
    <n v="0.71177216465732585"/>
    <n v="0.15252260671228413"/>
    <n v="0"/>
    <n v="2"/>
    <n v="0"/>
    <n v="0"/>
    <n v="1"/>
    <n v="1"/>
    <n v="0"/>
    <n v="0"/>
    <n v="534.00599999999997"/>
    <n v="1"/>
    <n v="1"/>
    <n v="0"/>
    <n v="0"/>
  </r>
  <r>
    <x v="26"/>
    <x v="1"/>
    <x v="6"/>
    <s v="OPERANDO"/>
    <s v="ESTANDAR"/>
    <s v="CDMX"/>
    <s v="PLAZA"/>
    <n v="99090110"/>
    <s v="ISLA PARQUE LINDAVISTA"/>
    <n v="0.76261303356142063"/>
    <n v="0.91513564027370475"/>
    <n v="0.17794304116433146"/>
    <n v="1"/>
    <n v="1"/>
    <n v="0"/>
    <n v="0"/>
    <n v="0"/>
    <n v="1"/>
    <n v="0"/>
    <n v="0"/>
    <n v="333.96299999999997"/>
    <n v="1"/>
    <n v="0"/>
    <n v="0"/>
    <n v="0"/>
  </r>
  <r>
    <x v="26"/>
    <x v="1"/>
    <x v="10"/>
    <s v="OPERANDO"/>
    <s v="ESTANDAR"/>
    <s v="CDMX"/>
    <s v="PLAZA"/>
    <n v="99090080"/>
    <s v="ISLA PARQUE TEZONTLE"/>
    <n v="1.0168173780818941"/>
    <n v="1.1184991158900834"/>
    <n v="0.22878391006842619"/>
    <n v="3"/>
    <n v="1"/>
    <n v="1"/>
    <n v="0"/>
    <n v="0"/>
    <n v="0"/>
    <n v="0"/>
    <n v="0"/>
    <n v="200.04299999999998"/>
    <n v="0"/>
    <n v="1"/>
    <n v="0"/>
    <n v="83.696016069634993"/>
  </r>
  <r>
    <x v="26"/>
    <x v="1"/>
    <x v="13"/>
    <s v="OPERANDO"/>
    <s v="ESTANDAR"/>
    <s v="EDO. MEXICO"/>
    <s v="PLAZA"/>
    <n v="99090081"/>
    <s v="ISLA PARQUE TOREO"/>
    <n v="0.10168173780818941"/>
    <n v="1.1184991158900834"/>
    <n v="0.22878391006842619"/>
    <n v="0"/>
    <n v="0"/>
    <n v="0"/>
    <n v="0"/>
    <n v="0"/>
    <n v="0"/>
    <n v="0"/>
    <n v="0"/>
    <n v="0"/>
    <n v="0"/>
    <n v="0"/>
    <n v="0"/>
    <n v="0"/>
  </r>
  <r>
    <x v="26"/>
    <x v="1"/>
    <x v="8"/>
    <s v="OPERANDO"/>
    <s v="ESTANDAR"/>
    <s v="CDMX"/>
    <s v="PLAZA"/>
    <n v="99090078"/>
    <s v="ISLA REFORMA 222"/>
    <n v="0.43214738568480499"/>
    <n v="0.88971520582165731"/>
    <n v="0.17794304116433146"/>
    <n v="0"/>
    <n v="1"/>
    <n v="0"/>
    <n v="0"/>
    <n v="0"/>
    <n v="1"/>
    <n v="0"/>
    <n v="0"/>
    <n v="200.04299999999998"/>
    <n v="0"/>
    <n v="1"/>
    <n v="0"/>
    <n v="0"/>
  </r>
  <r>
    <x v="26"/>
    <x v="1"/>
    <x v="13"/>
    <s v="OPERANDO"/>
    <s v="ESTANDAR"/>
    <s v="CDMX"/>
    <s v="PLAZA"/>
    <n v="21090035"/>
    <s v="MINI CAC CENTRO CUAJIMALPA"/>
    <n v="0.83887433691756264"/>
    <n v="1.0168173780818941"/>
    <n v="0.20336347561637882"/>
    <n v="0"/>
    <n v="1"/>
    <n v="0"/>
    <n v="0"/>
    <n v="0"/>
    <n v="1"/>
    <n v="0"/>
    <n v="0"/>
    <n v="200.04299999999998"/>
    <n v="0"/>
    <n v="1"/>
    <n v="0"/>
    <n v="0"/>
  </r>
  <r>
    <x v="26"/>
    <x v="1"/>
    <x v="11"/>
    <s v="OPERANDO"/>
    <s v="ESTANDAR"/>
    <s v="GUERRERO"/>
    <s v="CALLE"/>
    <n v="21090046"/>
    <s v="MINI CAC CHILPANCINGO"/>
    <n v="1.3472830259585098"/>
    <n v="1.0168173780818941"/>
    <n v="0.20336347561637882"/>
    <n v="3"/>
    <n v="1"/>
    <n v="0"/>
    <n v="0"/>
    <n v="0"/>
    <n v="0"/>
    <n v="1"/>
    <n v="0"/>
    <n v="250.26300000000001"/>
    <n v="0"/>
    <n v="0"/>
    <n v="1"/>
    <n v="0"/>
  </r>
  <r>
    <x v="26"/>
    <x v="1"/>
    <x v="13"/>
    <s v="OPERANDO"/>
    <s v="ESTANDAR"/>
    <s v="EDO. MEXICO"/>
    <s v="PLAZA"/>
    <n v="21090031"/>
    <s v="MINI CAC CITY SHOP"/>
    <n v="0.71177216465732585"/>
    <n v="1.0168173780818941"/>
    <n v="0.20336347561637882"/>
    <n v="2"/>
    <n v="3"/>
    <n v="2"/>
    <n v="0"/>
    <n v="1"/>
    <n v="0"/>
    <n v="0"/>
    <n v="1"/>
    <n v="650.34899999999993"/>
    <n v="0"/>
    <n v="2"/>
    <n v="1"/>
    <n v="0"/>
  </r>
  <r>
    <x v="26"/>
    <x v="1"/>
    <x v="5"/>
    <s v="OPERANDO"/>
    <s v="ESTANDAR"/>
    <s v="CDMX"/>
    <s v="PLAZA"/>
    <n v="21090045"/>
    <s v="MINI CAC COPILCO (PLAZA MANZANA)"/>
    <n v="0.55924955794504172"/>
    <n v="0.50840868904094705"/>
    <n v="0.10168173780818941"/>
    <n v="0"/>
    <n v="0"/>
    <n v="0"/>
    <n v="0"/>
    <n v="0"/>
    <n v="0"/>
    <n v="0"/>
    <n v="0"/>
    <n v="0"/>
    <n v="0"/>
    <n v="0"/>
    <n v="0"/>
    <n v="0"/>
  </r>
  <r>
    <x v="26"/>
    <x v="1"/>
    <x v="11"/>
    <s v="OPERANDO"/>
    <s v="ESTANDAR"/>
    <s v="MORELOS"/>
    <s v="CALLE"/>
    <n v="99090058"/>
    <s v="MINI CAC CUAUTLA"/>
    <n v="2.5166230107526881"/>
    <n v="2.0336347561637882"/>
    <n v="0.40672695123275765"/>
    <n v="5"/>
    <n v="2"/>
    <n v="1"/>
    <n v="0"/>
    <n v="1"/>
    <n v="0"/>
    <n v="0"/>
    <n v="1"/>
    <n v="400.08599999999996"/>
    <n v="0"/>
    <n v="2"/>
    <n v="0"/>
    <n v="0"/>
  </r>
  <r>
    <x v="26"/>
    <x v="1"/>
    <x v="6"/>
    <s v="OPERANDO"/>
    <s v="ESTANDAR"/>
    <s v="CDMX"/>
    <s v="PLAZA"/>
    <n v="99090103"/>
    <s v="MINI CAC ENCUENTRO FORTUNA"/>
    <n v="0.6100904268491365"/>
    <n v="0.91513564027370475"/>
    <n v="0.17794304116433146"/>
    <n v="0"/>
    <n v="1"/>
    <n v="1"/>
    <n v="0"/>
    <n v="0"/>
    <n v="0"/>
    <n v="0"/>
    <n v="0"/>
    <n v="200.04299999999998"/>
    <n v="0"/>
    <n v="1"/>
    <n v="0"/>
    <n v="0"/>
  </r>
  <r>
    <x v="26"/>
    <x v="1"/>
    <x v="13"/>
    <s v="OPERANDO"/>
    <s v="ELITE"/>
    <s v="EDO. MEXICO"/>
    <s v="PLAZA"/>
    <n v="99090077"/>
    <s v="MINI CAC GALERIAS ATIZAPAN"/>
    <n v="0.12710217226023676"/>
    <n v="1.4743851982187466"/>
    <n v="0.30504521342456825"/>
    <n v="0"/>
    <n v="1"/>
    <n v="1"/>
    <n v="0"/>
    <n v="0"/>
    <n v="0"/>
    <n v="0"/>
    <n v="0"/>
    <n v="200.04299999999998"/>
    <n v="0"/>
    <n v="1"/>
    <n v="0"/>
    <n v="0"/>
  </r>
  <r>
    <x v="26"/>
    <x v="1"/>
    <x v="12"/>
    <s v="OPERANDO"/>
    <s v="ESTANDAR"/>
    <s v="HIDALGO"/>
    <s v="PLAZA"/>
    <n v="99090093"/>
    <s v="MINI CAC GALERIAS PACHUCA"/>
    <n v="0.8134539024655153"/>
    <n v="1.1184991158900834"/>
    <n v="0.22878391006842619"/>
    <n v="2"/>
    <n v="1"/>
    <n v="0"/>
    <n v="0"/>
    <n v="0"/>
    <n v="1"/>
    <n v="0"/>
    <n v="0"/>
    <n v="200.04299999999998"/>
    <n v="0"/>
    <n v="1"/>
    <n v="0"/>
    <n v="0"/>
  </r>
  <r>
    <x v="26"/>
    <x v="1"/>
    <x v="11"/>
    <s v="OPERANDO"/>
    <s v="ESTANDAR"/>
    <s v="GUERRERO"/>
    <s v="PLAZA"/>
    <n v="21090028"/>
    <s v="MINI CAC GRAN PLAZA ACAPULCO"/>
    <n v="0.96597650917779943"/>
    <n v="1.0168173780818941"/>
    <n v="0.20336347561637882"/>
    <n v="1"/>
    <n v="0"/>
    <n v="0"/>
    <n v="0"/>
    <n v="0"/>
    <n v="0"/>
    <n v="0"/>
    <n v="0"/>
    <n v="0"/>
    <n v="0"/>
    <n v="0"/>
    <n v="0"/>
    <n v="0"/>
  </r>
  <r>
    <x v="26"/>
    <x v="1"/>
    <x v="6"/>
    <s v="OPERANDO"/>
    <s v="ESTANDAR"/>
    <s v="CDMX"/>
    <s v="PLAZA"/>
    <n v="99090059"/>
    <s v="MINI CAC INSURGENTES II"/>
    <n v="0.43214738568480499"/>
    <n v="1.0168173780818941"/>
    <n v="0.20336347561637882"/>
    <n v="0"/>
    <n v="1"/>
    <n v="0"/>
    <n v="0"/>
    <n v="0"/>
    <n v="1"/>
    <n v="0"/>
    <n v="0"/>
    <n v="200.04299999999998"/>
    <n v="0"/>
    <n v="1"/>
    <n v="0"/>
    <n v="0"/>
  </r>
  <r>
    <x v="26"/>
    <x v="1"/>
    <x v="5"/>
    <s v="OPERANDO"/>
    <s v="ESTANDAR"/>
    <s v="CDMX"/>
    <s v="PLAZA"/>
    <n v="99090118"/>
    <s v="MINI CAC LAS AGUILAS ALVARO OBREGON"/>
    <n v="1.0168173780818941"/>
    <n v="1.5252260671228413"/>
    <n v="0.30504521342456825"/>
    <n v="1"/>
    <n v="1"/>
    <n v="0"/>
    <n v="0"/>
    <n v="0"/>
    <n v="1"/>
    <n v="0"/>
    <n v="0"/>
    <n v="459.51299999999998"/>
    <n v="1"/>
    <n v="0"/>
    <n v="0"/>
    <n v="0"/>
  </r>
  <r>
    <x v="26"/>
    <x v="1"/>
    <x v="7"/>
    <s v="OPERANDO"/>
    <s v="ESTANDAR"/>
    <s v="EDO. MEXICO"/>
    <s v="PLAZA"/>
    <n v="99090117"/>
    <s v="MINI CAC LAS TIENDAS DE SAN ESTEBAN NAUCALPAN"/>
    <n v="0.86429477136960997"/>
    <n v="1.2710217226023677"/>
    <n v="0.25420434452047352"/>
    <n v="1"/>
    <n v="1"/>
    <n v="0"/>
    <n v="0"/>
    <n v="0"/>
    <n v="1"/>
    <n v="0"/>
    <n v="0"/>
    <n v="200.04299999999998"/>
    <n v="0"/>
    <n v="1"/>
    <n v="0"/>
    <n v="0"/>
  </r>
  <r>
    <x v="26"/>
    <x v="1"/>
    <x v="9"/>
    <s v="OPERANDO"/>
    <s v="ESTANDAR"/>
    <s v="EDO. MEXICO"/>
    <s v="PLAZA"/>
    <n v="21090047"/>
    <s v="MINI CAC LERMA"/>
    <n v="0.83887433691756264"/>
    <n v="0.76261303356142063"/>
    <n v="0.15252260671228413"/>
    <n v="1"/>
    <n v="2"/>
    <n v="1"/>
    <n v="0"/>
    <n v="0"/>
    <n v="1"/>
    <n v="0"/>
    <n v="0"/>
    <n v="400.08599999999996"/>
    <n v="0"/>
    <n v="2"/>
    <n v="0"/>
    <n v="0"/>
  </r>
  <r>
    <x v="26"/>
    <x v="1"/>
    <x v="7"/>
    <s v="OPERANDO"/>
    <s v="ESTANDAR"/>
    <s v="EDO. MEXICO"/>
    <s v="PLAZA"/>
    <n v="21090029"/>
    <s v="MINI CAC LUNA PARK"/>
    <n v="0.96597650917779943"/>
    <n v="1.5252260671228413"/>
    <n v="0.30504521342456825"/>
    <n v="0"/>
    <n v="1"/>
    <n v="1"/>
    <n v="0"/>
    <n v="0"/>
    <n v="0"/>
    <n v="0"/>
    <n v="1"/>
    <n v="200.04299999999998"/>
    <n v="0"/>
    <n v="1"/>
    <n v="0"/>
    <n v="0"/>
  </r>
  <r>
    <x v="26"/>
    <x v="1"/>
    <x v="9"/>
    <s v="OPERANDO"/>
    <s v="ESTANDAR"/>
    <s v="EDO. MEXICO"/>
    <s v="CALLE"/>
    <n v="21090033"/>
    <s v="MINI CAC MARIANO MATAMOROS"/>
    <n v="2.5420434452047354"/>
    <n v="2.7962477897252089"/>
    <n v="0.55924955794504172"/>
    <n v="7"/>
    <n v="4"/>
    <n v="3"/>
    <n v="0"/>
    <n v="0"/>
    <n v="1"/>
    <n v="0"/>
    <n v="0"/>
    <n v="900.61199999999997"/>
    <n v="0"/>
    <n v="2"/>
    <n v="2"/>
    <n v="0"/>
  </r>
  <r>
    <x v="26"/>
    <x v="1"/>
    <x v="12"/>
    <s v="OPERANDO"/>
    <s v="ESTANDAR"/>
    <s v="EDO. MEXICO"/>
    <s v="PLAZA"/>
    <n v="21090040"/>
    <s v="MINI CAC NICOLAS ROMERO"/>
    <n v="2.313259535136309"/>
    <n v="1.2710217226023677"/>
    <n v="0.25420434452047352"/>
    <n v="7"/>
    <n v="3"/>
    <n v="2"/>
    <n v="0"/>
    <n v="1"/>
    <n v="0"/>
    <n v="0"/>
    <n v="1"/>
    <n v="867.96899999999994"/>
    <n v="2"/>
    <n v="1"/>
    <n v="0"/>
    <n v="0"/>
  </r>
  <r>
    <x v="26"/>
    <x v="1"/>
    <x v="12"/>
    <s v="OPERANDO"/>
    <s v="ESTANDAR"/>
    <s v="HIDALGO"/>
    <s v="PLAZA"/>
    <n v="99090057"/>
    <s v="MINI CAC PACHUCA"/>
    <n v="2.008214321711741"/>
    <n v="1.1184991158900834"/>
    <n v="0.22878391006842619"/>
    <n v="1"/>
    <n v="3"/>
    <n v="2"/>
    <n v="0"/>
    <n v="0"/>
    <n v="1"/>
    <n v="0"/>
    <n v="1"/>
    <n v="784.26900000000001"/>
    <n v="1"/>
    <n v="1"/>
    <n v="1"/>
    <n v="41.847171074656799"/>
  </r>
  <r>
    <x v="26"/>
    <x v="1"/>
    <x v="6"/>
    <s v="OPERANDO"/>
    <s v="ESTANDAR"/>
    <s v="CDMX"/>
    <s v="PLAZA"/>
    <n v="99090071"/>
    <s v="MINI CAC PARQUE VIA VALLEJO"/>
    <n v="0.71177216465732585"/>
    <n v="0.76261303356142063"/>
    <n v="0.15252260671228413"/>
    <n v="1"/>
    <n v="2"/>
    <n v="0"/>
    <n v="0"/>
    <n v="0"/>
    <n v="1"/>
    <n v="1"/>
    <n v="0"/>
    <n v="400.08599999999996"/>
    <n v="0"/>
    <n v="2"/>
    <n v="0"/>
    <n v="0"/>
  </r>
  <r>
    <x v="26"/>
    <x v="1"/>
    <x v="6"/>
    <s v="OPERANDO"/>
    <s v="ESTANDAR"/>
    <s v="CDMX"/>
    <s v="PLAZA"/>
    <n v="99090074"/>
    <s v="MINI CAC PASAJE FERRERIA AZCAPOTZALCO"/>
    <n v="0.35588608232866292"/>
    <n v="0.76261303356142063"/>
    <n v="0.15252260671228413"/>
    <n v="0"/>
    <n v="3"/>
    <n v="2"/>
    <n v="0"/>
    <n v="0"/>
    <n v="1"/>
    <n v="0"/>
    <n v="2"/>
    <n v="600.12899999999991"/>
    <n v="0"/>
    <n v="3"/>
    <n v="0"/>
    <n v="0"/>
  </r>
  <r>
    <x v="26"/>
    <x v="1"/>
    <x v="9"/>
    <s v="OPERANDO"/>
    <s v="ESTANDAR"/>
    <s v="EDO. MEXICO"/>
    <s v="PLAZA"/>
    <n v="99090063"/>
    <s v="MINI CAC PASEO EL SOL TOLUCA"/>
    <n v="0.45756782013685238"/>
    <n v="0.76261303356142063"/>
    <n v="0.15252260671228413"/>
    <n v="1"/>
    <n v="1"/>
    <n v="1"/>
    <n v="0"/>
    <n v="0"/>
    <n v="0"/>
    <n v="0"/>
    <n v="0"/>
    <n v="200.04299999999998"/>
    <n v="0"/>
    <n v="1"/>
    <n v="0"/>
    <n v="0"/>
  </r>
  <r>
    <x v="26"/>
    <x v="1"/>
    <x v="5"/>
    <s v="OPERANDO"/>
    <s v="ESTANDAR"/>
    <s v="CDMX"/>
    <s v="PLAZA"/>
    <n v="99090123"/>
    <s v="MINI CAC PATIO REVOLUCION"/>
    <n v="1.0676582469859888"/>
    <n v="1.2710217226023677"/>
    <n v="0.25420434452047352"/>
    <n v="1"/>
    <n v="2"/>
    <n v="0"/>
    <n v="0"/>
    <n v="1"/>
    <n v="1"/>
    <n v="0"/>
    <n v="0"/>
    <n v="534.00599999999997"/>
    <n v="1"/>
    <n v="1"/>
    <n v="0"/>
    <n v="0"/>
  </r>
  <r>
    <x v="26"/>
    <x v="1"/>
    <x v="12"/>
    <s v="OPERANDO"/>
    <s v="ESTANDAR"/>
    <s v="HIDALGO"/>
    <s v="CALLE"/>
    <n v="21090034"/>
    <s v="MINI CAC PATIO TULANCINGO"/>
    <n v="1.7031691082871727"/>
    <n v="1.220180853698273"/>
    <n v="0.25420434452047352"/>
    <n v="1"/>
    <n v="1"/>
    <n v="0"/>
    <n v="0"/>
    <n v="0"/>
    <n v="0"/>
    <n v="1"/>
    <n v="0"/>
    <n v="333.96299999999997"/>
    <n v="1"/>
    <n v="0"/>
    <n v="0"/>
    <n v="0"/>
  </r>
  <r>
    <x v="26"/>
    <x v="1"/>
    <x v="11"/>
    <s v="OPERANDO"/>
    <s v="ESTANDAR"/>
    <s v="MORELOS"/>
    <s v="PLAZA"/>
    <n v="21090039"/>
    <s v="MINI CAC PLAZA ATRIOS"/>
    <n v="1.1184991158900834"/>
    <n v="1.0168173780818941"/>
    <n v="0.20336347561637882"/>
    <n v="1"/>
    <n v="2"/>
    <n v="0"/>
    <n v="0"/>
    <n v="0"/>
    <n v="1"/>
    <n v="1"/>
    <n v="1"/>
    <n v="400.08599999999996"/>
    <n v="0"/>
    <n v="2"/>
    <n v="0"/>
    <n v="0"/>
  </r>
  <r>
    <x v="26"/>
    <x v="1"/>
    <x v="11"/>
    <s v="OPERANDO"/>
    <s v="ELITE"/>
    <s v="MORELOS"/>
    <s v="PLAZA"/>
    <n v="99090099"/>
    <s v="MINI CAC PLAZA AVERANDA CUERNAVACA"/>
    <n v="0.88971520582165731"/>
    <n v="1.0168173780818941"/>
    <n v="0.20336347561637882"/>
    <n v="0"/>
    <n v="1"/>
    <n v="0"/>
    <n v="0"/>
    <n v="0"/>
    <n v="1"/>
    <n v="0"/>
    <n v="0"/>
    <n v="333.96299999999997"/>
    <n v="1"/>
    <n v="0"/>
    <n v="0"/>
    <n v="0"/>
  </r>
  <r>
    <x v="26"/>
    <x v="1"/>
    <x v="7"/>
    <s v="OPERANDO"/>
    <s v="ESTANDAR"/>
    <s v="EDO. MEXICO"/>
    <s v="PLAZA"/>
    <n v="99090070"/>
    <s v="MINI CAC PLAZA CAÑADA HUEHUETOCA"/>
    <n v="1.4489647637666991"/>
    <n v="1.5252260671228413"/>
    <n v="0.30504521342456825"/>
    <n v="2"/>
    <n v="1"/>
    <n v="0"/>
    <n v="0"/>
    <n v="0"/>
    <n v="0"/>
    <n v="1"/>
    <n v="0"/>
    <n v="200.04299999999998"/>
    <n v="0"/>
    <n v="1"/>
    <n v="0"/>
    <n v="0"/>
  </r>
  <r>
    <x v="26"/>
    <x v="1"/>
    <x v="7"/>
    <s v="OPERANDO"/>
    <s v="ESTANDAR"/>
    <s v="EDO. MEXICO"/>
    <s v="PLAZA"/>
    <n v="99090084"/>
    <s v="MINI CAC PLAZA COACALCO"/>
    <n v="1.372703460410557"/>
    <n v="1.5252260671228413"/>
    <n v="0.30504521342456825"/>
    <n v="1"/>
    <n v="0"/>
    <n v="0"/>
    <n v="0"/>
    <n v="0"/>
    <n v="0"/>
    <n v="0"/>
    <n v="0"/>
    <n v="0"/>
    <n v="0"/>
    <n v="0"/>
    <n v="0"/>
    <n v="0"/>
  </r>
  <r>
    <x v="26"/>
    <x v="1"/>
    <x v="12"/>
    <s v="OPERANDO"/>
    <s v="ESTANDAR"/>
    <s v="HIDALGO"/>
    <s v="CALLE"/>
    <n v="21090027"/>
    <s v="MINI CAC PLAZA DEL RIO TEPEJI"/>
    <n v="1.0676582469859888"/>
    <n v="1.0168173780818941"/>
    <n v="0.20336347561637882"/>
    <n v="0"/>
    <n v="1"/>
    <n v="1"/>
    <n v="0"/>
    <n v="0"/>
    <n v="0"/>
    <n v="0"/>
    <n v="0"/>
    <n v="250.26300000000001"/>
    <n v="0"/>
    <n v="0"/>
    <n v="1"/>
    <n v="0"/>
  </r>
  <r>
    <x v="26"/>
    <x v="1"/>
    <x v="12"/>
    <s v="OPERANDO"/>
    <s v="ESTANDAR"/>
    <s v="HIDALGO"/>
    <s v="PLAZA"/>
    <n v="21090041"/>
    <s v="MINI CAC PLAZA DEL VALLE PACHUCA (SORIANA)"/>
    <n v="0.27962477897252086"/>
    <n v="0.50840868904094705"/>
    <n v="0.10168173780818941"/>
    <n v="0"/>
    <n v="1"/>
    <n v="0"/>
    <n v="0"/>
    <n v="0"/>
    <n v="0"/>
    <n v="1"/>
    <n v="0"/>
    <n v="200.04299999999998"/>
    <n v="0"/>
    <n v="1"/>
    <n v="0"/>
    <n v="0"/>
  </r>
  <r>
    <x v="26"/>
    <x v="1"/>
    <x v="9"/>
    <s v="OPERANDO"/>
    <s v="ESTANDAR"/>
    <s v="EDO. MEXICO"/>
    <s v="PLAZA"/>
    <n v="21090038"/>
    <s v="MINI CAC PLAZA ESTRELLA ATLACOMULCO"/>
    <n v="1.3218625915064623"/>
    <n v="0.76261303356142063"/>
    <n v="0.15252260671228413"/>
    <n v="0"/>
    <n v="2"/>
    <n v="0"/>
    <n v="0"/>
    <n v="0"/>
    <n v="0"/>
    <n v="2"/>
    <n v="0"/>
    <n v="400.08599999999996"/>
    <n v="0"/>
    <n v="2"/>
    <n v="0"/>
    <n v="0"/>
  </r>
  <r>
    <x v="26"/>
    <x v="1"/>
    <x v="6"/>
    <s v="OPERANDO"/>
    <s v="ESTANDAR"/>
    <s v="CDMX"/>
    <s v="PLAZA"/>
    <n v="99090088"/>
    <s v="MINI CAC PLAZA TEPEYAC CDMX"/>
    <n v="0.48298825458889971"/>
    <n v="1.1439195503421309"/>
    <n v="0.22878391006842619"/>
    <n v="0"/>
    <n v="1"/>
    <n v="0"/>
    <n v="0"/>
    <n v="0"/>
    <n v="0"/>
    <n v="1"/>
    <n v="0"/>
    <n v="200.04299999999998"/>
    <n v="0"/>
    <n v="1"/>
    <n v="0"/>
    <n v="0"/>
  </r>
  <r>
    <x v="26"/>
    <x v="1"/>
    <x v="8"/>
    <s v="OPERANDO"/>
    <s v="ESTANDAR"/>
    <s v="CDMX"/>
    <s v="PLAZA"/>
    <n v="99090102"/>
    <s v="MINI CAC PLAZA TLATELOLCO CDMX"/>
    <n v="0.6100904268491365"/>
    <n v="0.88971520582165731"/>
    <n v="0.17794304116433146"/>
    <n v="1"/>
    <n v="2"/>
    <n v="0"/>
    <n v="0"/>
    <n v="1"/>
    <n v="1"/>
    <n v="0"/>
    <n v="1"/>
    <n v="400.08599999999996"/>
    <n v="0"/>
    <n v="2"/>
    <n v="0"/>
    <n v="0"/>
  </r>
  <r>
    <x v="26"/>
    <x v="1"/>
    <x v="10"/>
    <s v="OPERANDO"/>
    <s v="ESTANDAR"/>
    <s v="CDMX"/>
    <s v="PLAZA"/>
    <n v="21090030"/>
    <s v="MINI CAC PLAZA ZENTRALIA"/>
    <n v="0.76261303356142063"/>
    <n v="1.1184991158900834"/>
    <n v="0.22878391006842619"/>
    <n v="1"/>
    <n v="0"/>
    <n v="0"/>
    <n v="0"/>
    <n v="0"/>
    <n v="0"/>
    <n v="0"/>
    <n v="0"/>
    <n v="0"/>
    <n v="0"/>
    <n v="0"/>
    <n v="0"/>
    <n v="0"/>
  </r>
  <r>
    <x v="26"/>
    <x v="1"/>
    <x v="8"/>
    <s v="OPERANDO"/>
    <s v="ESTANDAR"/>
    <s v="CDMX"/>
    <s v="PLAZA"/>
    <n v="99090073"/>
    <s v="MINI CAC PORTAL CENTRO"/>
    <n v="1.0422378125339415"/>
    <n v="1.0168173780818941"/>
    <n v="0.20336347561637882"/>
    <n v="0"/>
    <n v="2"/>
    <n v="0"/>
    <n v="0"/>
    <n v="0"/>
    <n v="2"/>
    <n v="0"/>
    <n v="0"/>
    <n v="534.00599999999997"/>
    <n v="1"/>
    <n v="1"/>
    <n v="0"/>
    <n v="0"/>
  </r>
  <r>
    <x v="26"/>
    <x v="1"/>
    <x v="10"/>
    <s v="OPERANDO"/>
    <s v="ESTANDAR"/>
    <s v="CDMX"/>
    <s v="PLAZA"/>
    <n v="21090044"/>
    <s v="MINI CAC PORTAL CHURUBUSCO"/>
    <n v="0.73719259910937329"/>
    <n v="1.1184991158900834"/>
    <n v="0.22878391006842619"/>
    <n v="0"/>
    <n v="4"/>
    <n v="2"/>
    <n v="0"/>
    <n v="0"/>
    <n v="2"/>
    <n v="0"/>
    <n v="2"/>
    <n v="1377.702"/>
    <n v="3"/>
    <n v="0"/>
    <n v="1"/>
    <n v="0"/>
  </r>
  <r>
    <x v="26"/>
    <x v="1"/>
    <x v="10"/>
    <s v="OPERANDO"/>
    <s v="ESTANDAR"/>
    <s v="CDMX"/>
    <s v="PLAZA"/>
    <n v="99090105"/>
    <s v="MINI CAC PORTAL LOMAS ESTRELLA"/>
    <n v="1.2964421570544149"/>
    <n v="1.1693399847941783"/>
    <n v="0.22878391006842619"/>
    <n v="1"/>
    <n v="2"/>
    <n v="1"/>
    <n v="0"/>
    <n v="0"/>
    <n v="0"/>
    <n v="1"/>
    <n v="0"/>
    <n v="400.08599999999996"/>
    <n v="0"/>
    <n v="2"/>
    <n v="0"/>
    <n v="0"/>
  </r>
  <r>
    <x v="26"/>
    <x v="1"/>
    <x v="9"/>
    <s v="OPERANDO"/>
    <s v="ESTANDAR"/>
    <s v="EDO. MEXICO"/>
    <s v="PLAZA"/>
    <n v="99090100"/>
    <s v="MINI CAC SENDERO TOLUCA"/>
    <n v="1.1184991158900834"/>
    <n v="1.5252260671228413"/>
    <n v="0.30504521342456825"/>
    <n v="2"/>
    <n v="6"/>
    <n v="2"/>
    <n v="0"/>
    <n v="0"/>
    <n v="0"/>
    <n v="4"/>
    <n v="1"/>
    <n v="1250.4779999999998"/>
    <n v="0"/>
    <n v="5"/>
    <n v="1"/>
    <n v="0"/>
  </r>
  <r>
    <x v="26"/>
    <x v="1"/>
    <x v="12"/>
    <s v="OPERANDO"/>
    <s v="ESTANDAR"/>
    <s v="EDO. MEXICO"/>
    <s v="PLAZA"/>
    <n v="99090060"/>
    <s v="MINI CAC TECAMAC"/>
    <n v="3.0504521342456825"/>
    <n v="3.1775543065059191"/>
    <n v="0.63551086130118384"/>
    <n v="5"/>
    <n v="4"/>
    <n v="2"/>
    <n v="0"/>
    <n v="0"/>
    <n v="0"/>
    <n v="2"/>
    <n v="1"/>
    <n v="984.31200000000001"/>
    <n v="1"/>
    <n v="2"/>
    <n v="1"/>
    <n v="0"/>
  </r>
  <r>
    <x v="26"/>
    <x v="1"/>
    <x v="12"/>
    <s v="OPERANDO"/>
    <s v="ESTANDAR"/>
    <s v="EDO. MEXICO"/>
    <s v="PLAZA"/>
    <n v="99090086"/>
    <s v="MINI CAC TOWN CENTER ZUMPANGO"/>
    <n v="0.91513564027370475"/>
    <n v="1.2710217226023677"/>
    <n v="0.25420434452047352"/>
    <n v="1"/>
    <n v="1"/>
    <n v="0"/>
    <n v="0"/>
    <n v="0"/>
    <n v="0"/>
    <n v="1"/>
    <n v="0"/>
    <n v="200.04299999999998"/>
    <n v="0"/>
    <n v="1"/>
    <n v="0"/>
    <n v="0"/>
  </r>
  <r>
    <x v="26"/>
    <x v="1"/>
    <x v="8"/>
    <s v="OPERANDO"/>
    <s v="ESTANDAR"/>
    <s v="CDMX"/>
    <s v="CALLE"/>
    <n v="99090061"/>
    <s v="PLAZA MOVISTAR MOTOLINIA"/>
    <n v="0.48298825458889971"/>
    <n v="1.0168173780818941"/>
    <n v="0.20336347561637882"/>
    <n v="0"/>
    <n v="3"/>
    <n v="1"/>
    <n v="0"/>
    <n v="0"/>
    <n v="1"/>
    <n v="1"/>
    <n v="0"/>
    <n v="600.12899999999991"/>
    <n v="0"/>
    <n v="3"/>
    <n v="0"/>
    <n v="0"/>
  </r>
  <r>
    <x v="26"/>
    <x v="1"/>
    <x v="11"/>
    <s v="OPERANDO"/>
    <s v="ESTANDAR"/>
    <s v="GUERRERO"/>
    <s v="PLAZA"/>
    <n v="1093402"/>
    <s v="PLAZA MOVISTAR MULTIPLAZA PALMAS"/>
    <n v="0.50840868904094705"/>
    <n v="0.76261303356142063"/>
    <n v="0.15252260671228413"/>
    <n v="2"/>
    <n v="1"/>
    <n v="0"/>
    <n v="0"/>
    <n v="0"/>
    <n v="0"/>
    <n v="1"/>
    <n v="0"/>
    <n v="250.26300000000001"/>
    <n v="0"/>
    <n v="0"/>
    <n v="1"/>
    <n v="0"/>
  </r>
  <r>
    <x v="26"/>
    <x v="1"/>
    <x v="9"/>
    <s v="OPERANDO"/>
    <s v="ESTANDAR"/>
    <s v="CDMX"/>
    <s v="PLAZA"/>
    <n v="99090009"/>
    <s v="SMART STORE CC COMERCIAL SANTA FE"/>
    <n v="0.50840868904094705"/>
    <n v="0.76261303356142063"/>
    <n v="0.15252260671228413"/>
    <n v="1"/>
    <n v="2"/>
    <n v="1"/>
    <n v="0"/>
    <n v="0"/>
    <n v="1"/>
    <n v="0"/>
    <n v="0"/>
    <n v="793.47599999999989"/>
    <n v="2"/>
    <n v="0"/>
    <n v="0"/>
    <n v="0"/>
  </r>
  <r>
    <x v="26"/>
    <x v="1"/>
    <x v="8"/>
    <s v="OPERANDO"/>
    <s v="ESTANDAR"/>
    <s v="CDMX"/>
    <s v="PLAZA"/>
    <n v="99090003"/>
    <s v="SMART STORE GALERIA DE LAS ESTRELLAS"/>
    <n v="0.50840868904094705"/>
    <n v="0.76261303356142063"/>
    <n v="0.15252260671228413"/>
    <n v="1"/>
    <n v="3"/>
    <n v="2"/>
    <n v="0"/>
    <n v="0"/>
    <n v="0"/>
    <n v="1"/>
    <n v="0"/>
    <n v="867.96899999999994"/>
    <n v="2"/>
    <n v="1"/>
    <n v="0"/>
    <n v="0"/>
  </r>
  <r>
    <x v="26"/>
    <x v="1"/>
    <x v="10"/>
    <s v="OPERANDO"/>
    <s v="ESTANDAR"/>
    <s v="EDO. MEXICO"/>
    <s v="PLAZA"/>
    <n v="99090004"/>
    <s v="SMART STORE LAS AMERICAS"/>
    <n v="0.50840868904094705"/>
    <n v="0.76261303356142063"/>
    <n v="0.15252260671228413"/>
    <n v="1"/>
    <n v="5"/>
    <n v="3"/>
    <n v="0"/>
    <n v="0"/>
    <n v="1"/>
    <n v="1"/>
    <n v="1"/>
    <n v="1100.655"/>
    <n v="0"/>
    <n v="3"/>
    <n v="2"/>
    <n v="0"/>
  </r>
  <r>
    <x v="26"/>
    <x v="1"/>
    <x v="5"/>
    <s v="OPERANDO"/>
    <s v="ESTANDAR"/>
    <s v="CDMX"/>
    <s v="PLAZA"/>
    <n v="99090052"/>
    <s v="SMART STORE OASIS COYOACAN"/>
    <n v="0.50840868904094705"/>
    <n v="0.76261303356142063"/>
    <n v="0.15252260671228413"/>
    <n v="2"/>
    <n v="0"/>
    <n v="0"/>
    <n v="0"/>
    <n v="0"/>
    <n v="0"/>
    <n v="0"/>
    <n v="0"/>
    <n v="0"/>
    <n v="0"/>
    <n v="0"/>
    <n v="0"/>
    <n v="0"/>
  </r>
  <r>
    <x v="26"/>
    <x v="1"/>
    <x v="5"/>
    <s v="OPERANDO"/>
    <s v="ELITE"/>
    <s v="CDMX"/>
    <s v="PLAZA"/>
    <n v="99090006"/>
    <s v="SMART STORE PABELLON DEL VALLE"/>
    <n v="0.50840868904094705"/>
    <n v="0.76261303356142063"/>
    <n v="0.15252260671228413"/>
    <n v="0"/>
    <n v="2"/>
    <n v="1"/>
    <n v="0"/>
    <n v="0"/>
    <n v="1"/>
    <n v="0"/>
    <n v="0"/>
    <n v="534.00599999999997"/>
    <n v="1"/>
    <n v="1"/>
    <n v="0"/>
    <n v="0"/>
  </r>
  <r>
    <x v="26"/>
    <x v="1"/>
    <x v="7"/>
    <s v="OPERANDO"/>
    <s v="ESTANDAR"/>
    <s v="EDO. MEXICO"/>
    <s v="PLAZA"/>
    <n v="99090050"/>
    <s v="SMART STORE PLAZA COSMOPOL"/>
    <n v="0.50840868904094705"/>
    <n v="0.76261303356142063"/>
    <n v="0.15252260671228413"/>
    <n v="0"/>
    <n v="0"/>
    <n v="0"/>
    <n v="0"/>
    <n v="0"/>
    <n v="0"/>
    <n v="0"/>
    <n v="0"/>
    <n v="0"/>
    <n v="0"/>
    <n v="0"/>
    <n v="0"/>
    <n v="0"/>
  </r>
  <r>
    <x v="26"/>
    <x v="1"/>
    <x v="13"/>
    <s v="OPERANDO"/>
    <s v="ELITE"/>
    <s v="EDO. MEXICO"/>
    <s v="PLAZA"/>
    <n v="99090056"/>
    <s v="SMART STORE PLAZA SATELITE"/>
    <n v="0.50840868904094705"/>
    <n v="0.76261303356142063"/>
    <n v="0.15252260671228413"/>
    <n v="0"/>
    <n v="1"/>
    <n v="1"/>
    <n v="0"/>
    <n v="0"/>
    <n v="0"/>
    <n v="0"/>
    <n v="0"/>
    <n v="250.26300000000001"/>
    <n v="0"/>
    <n v="0"/>
    <n v="1"/>
    <n v="0"/>
  </r>
  <r>
    <x v="26"/>
    <x v="1"/>
    <x v="8"/>
    <s v="OPERANDO"/>
    <s v="ESTANDAR"/>
    <s v="CDMX"/>
    <s v="PLAZA"/>
    <n v="99090005"/>
    <s v="SMART STORE REPUBLICA DE URUGUAY"/>
    <n v="0.50840868904094705"/>
    <n v="0.76261303356142063"/>
    <n v="0.15252260671228413"/>
    <n v="1"/>
    <n v="0"/>
    <n v="0"/>
    <n v="0"/>
    <n v="0"/>
    <n v="0"/>
    <n v="0"/>
    <n v="0"/>
    <n v="0"/>
    <n v="0"/>
    <n v="0"/>
    <n v="0"/>
    <n v="0"/>
  </r>
  <r>
    <x v="26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2"/>
    <x v="14"/>
    <s v="OPERANDO"/>
    <s v="ESTANDAR"/>
    <s v="NUEVO LEON"/>
    <s v="PLAZA"/>
    <n v="99040039"/>
    <s v="CAC ALAMEDA MONTERREY"/>
    <n v="1.4183073471941519"/>
    <n v="5.2004602730452234"/>
    <n v="1.0400920546090446"/>
    <n v="1"/>
    <n v="12"/>
    <n v="5"/>
    <n v="0"/>
    <n v="0"/>
    <n v="2"/>
    <n v="5"/>
    <n v="0"/>
    <n v="2952.9360000000001"/>
    <n v="3"/>
    <n v="6"/>
    <n v="3"/>
    <n v="0"/>
  </r>
  <r>
    <x v="26"/>
    <x v="2"/>
    <x v="15"/>
    <s v="OPERANDO"/>
    <s v="ESTANDAR"/>
    <s v="NUEVO LEON"/>
    <s v="PLAZA"/>
    <n v="99040059"/>
    <s v="CAC ALTEA LINCOLN MONTERREY"/>
    <n v="2.1432199913156071"/>
    <n v="4.2549220415824553"/>
    <n v="0.85098440831649103"/>
    <n v="1"/>
    <n v="7"/>
    <n v="5"/>
    <n v="0"/>
    <n v="0"/>
    <n v="0"/>
    <n v="2"/>
    <n v="1"/>
    <n v="1709.9909999999995"/>
    <n v="1"/>
    <n v="5"/>
    <n v="1"/>
    <n v="0"/>
  </r>
  <r>
    <x v="26"/>
    <x v="2"/>
    <x v="16"/>
    <s v="OPERANDO"/>
    <s v="ESTANDAR"/>
    <s v="CHIHUAHUA"/>
    <s v="CALLE"/>
    <n v="99030015"/>
    <s v="CAC BENITO JUAREZ CIUDAD JUAREZ"/>
    <n v="1.4183073471941519"/>
    <n v="2.679024989144509"/>
    <n v="0.53580499782890179"/>
    <n v="5"/>
    <n v="7"/>
    <n v="3"/>
    <n v="0"/>
    <n v="0"/>
    <n v="1"/>
    <n v="3"/>
    <n v="0"/>
    <n v="1668.1409999999996"/>
    <n v="2"/>
    <n v="5"/>
    <n v="0"/>
    <n v="0"/>
  </r>
  <r>
    <x v="26"/>
    <x v="2"/>
    <x v="17"/>
    <s v="OPERANDO"/>
    <s v="ESTANDAR"/>
    <s v="NUEVO LEON"/>
    <s v="CALLE"/>
    <n v="21040014"/>
    <s v="CAC CALZADA DEL VALLE"/>
    <n v="0"/>
    <n v="0.69339470307269646"/>
    <n v="0.15758970524379465"/>
    <n v="2"/>
    <n v="1"/>
    <n v="1"/>
    <n v="0"/>
    <n v="0"/>
    <n v="0"/>
    <n v="0"/>
    <n v="0"/>
    <n v="333.96299999999997"/>
    <n v="1"/>
    <n v="0"/>
    <n v="0"/>
    <n v="16.739203213926999"/>
  </r>
  <r>
    <x v="26"/>
    <x v="2"/>
    <x v="18"/>
    <s v="OPERANDO"/>
    <s v="ESTANDAR"/>
    <s v="TAMAULIPAS"/>
    <s v="CALLE"/>
    <n v="99040006"/>
    <s v="CAC CD VICTORIA"/>
    <n v="3.9082246900461071"/>
    <n v="5.7362652708741253"/>
    <n v="1.1346458777553214"/>
    <n v="5"/>
    <n v="9"/>
    <n v="3"/>
    <n v="0"/>
    <n v="0"/>
    <n v="2"/>
    <n v="4"/>
    <n v="2"/>
    <n v="2068.2269999999999"/>
    <n v="2"/>
    <n v="7"/>
    <n v="0"/>
    <n v="0"/>
  </r>
  <r>
    <x v="26"/>
    <x v="2"/>
    <x v="15"/>
    <s v="OPERANDO"/>
    <s v="ESTANDAR"/>
    <s v="NUEVO LEON"/>
    <s v="CALLE"/>
    <n v="99040046"/>
    <s v="CAC CENTRO CADEREYTA"/>
    <n v="2.1432199913156071"/>
    <n v="3.7821529258510713"/>
    <n v="0.75643058517021422"/>
    <n v="0"/>
    <n v="2"/>
    <n v="0"/>
    <n v="0"/>
    <n v="0"/>
    <n v="0"/>
    <n v="2"/>
    <n v="0"/>
    <n v="400.08599999999996"/>
    <n v="0"/>
    <n v="2"/>
    <n v="0"/>
    <n v="0"/>
  </r>
  <r>
    <x v="26"/>
    <x v="2"/>
    <x v="19"/>
    <s v="OPERANDO"/>
    <s v="ESTANDAR"/>
    <s v="CHIHUAHUA"/>
    <s v="CALLE"/>
    <n v="21030002"/>
    <s v="CAC CUAUHTEMOC"/>
    <n v="1.2922355829991161"/>
    <n v="2.0171482271205714"/>
    <n v="0.40973323363386605"/>
    <n v="0"/>
    <n v="0"/>
    <n v="0"/>
    <n v="0"/>
    <n v="0"/>
    <n v="0"/>
    <n v="0"/>
    <n v="0"/>
    <n v="0"/>
    <n v="0"/>
    <n v="0"/>
    <n v="0"/>
    <n v="0"/>
  </r>
  <r>
    <x v="26"/>
    <x v="2"/>
    <x v="14"/>
    <s v="OPERANDO"/>
    <s v="ELITE"/>
    <s v="NUEVO LEON"/>
    <s v="PLAZA"/>
    <n v="21040009"/>
    <s v="CAC CUMBRES"/>
    <n v="0.88250234936524996"/>
    <n v="3.7506349848023124"/>
    <n v="0.75643058517021422"/>
    <n v="3"/>
    <n v="4"/>
    <n v="2"/>
    <n v="0"/>
    <n v="1"/>
    <n v="1"/>
    <n v="0"/>
    <n v="1"/>
    <n v="1109.8619999999999"/>
    <n v="1"/>
    <n v="2"/>
    <n v="1"/>
    <n v="0"/>
  </r>
  <r>
    <x v="26"/>
    <x v="2"/>
    <x v="19"/>
    <s v="OPERANDO"/>
    <s v="ESTANDAR"/>
    <s v="CHIHUAHUA"/>
    <s v="CALLE"/>
    <n v="21030004"/>
    <s v="CAC DELICIAS"/>
    <n v="2.1117020502668482"/>
    <n v="4.0027785131923839"/>
    <n v="0.78794852621897316"/>
    <n v="3"/>
    <n v="3"/>
    <n v="0"/>
    <n v="0"/>
    <n v="0"/>
    <n v="1"/>
    <n v="2"/>
    <n v="1"/>
    <n v="600.12899999999991"/>
    <n v="0"/>
    <n v="3"/>
    <n v="0"/>
    <n v="0"/>
  </r>
  <r>
    <x v="26"/>
    <x v="2"/>
    <x v="20"/>
    <s v="OPERANDO"/>
    <s v="ESTANDAR"/>
    <s v="DURANGO"/>
    <s v="CALLE"/>
    <n v="99030002"/>
    <s v="CAC DURANGO"/>
    <n v="3.6875991027047945"/>
    <n v="4.2549220415824553"/>
    <n v="0.85098440831649103"/>
    <n v="5"/>
    <n v="3"/>
    <n v="3"/>
    <n v="0"/>
    <n v="0"/>
    <n v="0"/>
    <n v="0"/>
    <n v="1"/>
    <n v="600.12899999999991"/>
    <n v="0"/>
    <n v="3"/>
    <n v="0"/>
    <n v="0"/>
  </r>
  <r>
    <x v="26"/>
    <x v="2"/>
    <x v="15"/>
    <s v="OPERANDO"/>
    <s v="ELITE"/>
    <s v="NUEVO LEON"/>
    <s v="PLAZA"/>
    <n v="99040007"/>
    <s v="CAC GALERIAS MONTERREY"/>
    <n v="1.1976817598528393"/>
    <n v="2.5844711659982322"/>
    <n v="0.50428705678014285"/>
    <n v="2"/>
    <n v="7"/>
    <n v="3"/>
    <n v="0"/>
    <n v="0"/>
    <n v="3"/>
    <n v="1"/>
    <n v="2"/>
    <n v="1935.9809999999995"/>
    <n v="4"/>
    <n v="3"/>
    <n v="0"/>
    <n v="0"/>
  </r>
  <r>
    <x v="26"/>
    <x v="2"/>
    <x v="20"/>
    <s v="OPERANDO"/>
    <s v="ESTANDAR"/>
    <s v="COAHUILA"/>
    <s v="CALLE"/>
    <n v="99030018"/>
    <s v="CAC HEB REVOLUCION TORREON"/>
    <n v="1.5758970524379463"/>
    <n v="3.0887582227783748"/>
    <n v="0.63035882097517859"/>
    <n v="4"/>
    <n v="6"/>
    <n v="2"/>
    <n v="0"/>
    <n v="0"/>
    <n v="1"/>
    <n v="3"/>
    <n v="0"/>
    <n v="1509.9479999999999"/>
    <n v="1"/>
    <n v="4"/>
    <n v="1"/>
    <n v="0"/>
  </r>
  <r>
    <x v="26"/>
    <x v="2"/>
    <x v="14"/>
    <s v="OPERANDO"/>
    <s v="ELITE"/>
    <s v="NUEVO LEON"/>
    <s v="PLAZA"/>
    <n v="99040008"/>
    <s v="CAC LA FE MONTERREY"/>
    <n v="1.5758970524379463"/>
    <n v="5.0113526267526698"/>
    <n v="1.0085741135602857"/>
    <n v="7"/>
    <n v="4"/>
    <n v="2"/>
    <n v="0"/>
    <n v="1"/>
    <n v="0"/>
    <n v="1"/>
    <n v="2"/>
    <n v="934.09199999999998"/>
    <n v="1"/>
    <n v="3"/>
    <n v="0"/>
    <n v="0"/>
  </r>
  <r>
    <x v="26"/>
    <x v="2"/>
    <x v="16"/>
    <s v="CERRADA"/>
    <s v="ESTANDAR"/>
    <s v="CHIHUAHUA"/>
    <s v="PLAZA"/>
    <n v="99030003"/>
    <s v="CAC LAS MISIONES JUAREZ"/>
    <n v="0"/>
    <n v="0"/>
    <n v="0"/>
    <n v="0"/>
    <n v="1"/>
    <n v="0"/>
    <n v="0"/>
    <n v="0"/>
    <n v="1"/>
    <n v="0"/>
    <n v="0"/>
    <n v="200.04299999999998"/>
    <n v="0"/>
    <n v="1"/>
    <n v="0"/>
    <n v="0"/>
  </r>
  <r>
    <x v="26"/>
    <x v="2"/>
    <x v="18"/>
    <s v="OPERANDO"/>
    <s v="ESTANDAR"/>
    <s v="TAMAULIPAS"/>
    <s v="CALLE"/>
    <n v="21040008"/>
    <s v="CAC MATAMOROS"/>
    <n v="8.0055570263847677"/>
    <n v="10.653064074480518"/>
    <n v="2.1432199913156071"/>
    <n v="10"/>
    <n v="7"/>
    <n v="4"/>
    <n v="0"/>
    <n v="0"/>
    <n v="0"/>
    <n v="3"/>
    <n v="1"/>
    <n v="1400.3009999999997"/>
    <n v="0"/>
    <n v="7"/>
    <n v="0"/>
    <n v="0"/>
  </r>
  <r>
    <x v="26"/>
    <x v="2"/>
    <x v="20"/>
    <s v="OPERANDO"/>
    <s v="ESTANDAR"/>
    <s v="COAHUILA"/>
    <s v="CALLE"/>
    <n v="99040009"/>
    <s v="CAC MONCLOVA"/>
    <n v="3.466973515363482"/>
    <n v="4.8222449804601162"/>
    <n v="0.97705617251152677"/>
    <n v="8"/>
    <n v="7"/>
    <n v="0"/>
    <n v="0"/>
    <n v="0"/>
    <n v="1"/>
    <n v="6"/>
    <n v="1"/>
    <n v="1659.7709999999995"/>
    <n v="1"/>
    <n v="6"/>
    <n v="0"/>
    <n v="0"/>
  </r>
  <r>
    <x v="26"/>
    <x v="2"/>
    <x v="15"/>
    <s v="OPERANDO"/>
    <s v="ESTANDAR"/>
    <s v="NUEVO LEON"/>
    <s v="CALLE"/>
    <n v="99040036"/>
    <s v="CAC MORELOS MONTERREY"/>
    <n v="2.1432199913156071"/>
    <n v="4.2549220415824553"/>
    <n v="0.85098440831649103"/>
    <n v="3"/>
    <n v="6"/>
    <n v="2"/>
    <n v="0"/>
    <n v="1"/>
    <n v="1"/>
    <n v="2"/>
    <n v="2"/>
    <n v="1384.3979999999999"/>
    <n v="1"/>
    <n v="4"/>
    <n v="1"/>
    <n v="0"/>
  </r>
  <r>
    <x v="26"/>
    <x v="2"/>
    <x v="19"/>
    <s v="OPERANDO"/>
    <s v="ELITE"/>
    <s v="CHIHUAHUA"/>
    <s v="PLAZA"/>
    <n v="99030017"/>
    <s v="CAC NUEVA ESPAÑA CHIHUAHUA"/>
    <n v="2.1117020502668482"/>
    <n v="5.6732293887766074"/>
    <n v="1.1346458777553214"/>
    <n v="1"/>
    <n v="7"/>
    <n v="3"/>
    <n v="0"/>
    <n v="0"/>
    <n v="2"/>
    <n v="2"/>
    <n v="2"/>
    <n v="1668.1409999999998"/>
    <n v="2"/>
    <n v="5"/>
    <n v="0"/>
    <n v="0"/>
  </r>
  <r>
    <x v="26"/>
    <x v="2"/>
    <x v="18"/>
    <s v="OPERANDO"/>
    <s v="ESTANDAR"/>
    <s v="TAMAULIPAS"/>
    <s v="CALLE"/>
    <n v="99040010"/>
    <s v="CAC NUEVO LAREDO"/>
    <n v="3.3409017511684462"/>
    <n v="4.7276911573138394"/>
    <n v="0.94553823146276783"/>
    <n v="4"/>
    <n v="8"/>
    <n v="4"/>
    <n v="0"/>
    <n v="0"/>
    <n v="1"/>
    <n v="3"/>
    <n v="4"/>
    <n v="2127.6539999999995"/>
    <n v="3"/>
    <n v="5"/>
    <n v="0"/>
    <n v="0"/>
  </r>
  <r>
    <x v="26"/>
    <x v="2"/>
    <x v="19"/>
    <s v="OPERANDO"/>
    <s v="ESTANDAR"/>
    <s v="CHIHUAHUA"/>
    <s v="CALLE"/>
    <n v="21030003"/>
    <s v="CAC PARRAL"/>
    <n v="3.435455574314723"/>
    <n v="0"/>
    <n v="0"/>
    <n v="0"/>
    <n v="0"/>
    <n v="0"/>
    <n v="0"/>
    <n v="0"/>
    <n v="0"/>
    <n v="0"/>
    <n v="0"/>
    <n v="0"/>
    <n v="0"/>
    <n v="0"/>
    <n v="0"/>
    <n v="0"/>
  </r>
  <r>
    <x v="26"/>
    <x v="2"/>
    <x v="14"/>
    <s v="OPERANDO"/>
    <s v="ESTANDAR"/>
    <s v="NUEVO LEON"/>
    <s v="PLAZA"/>
    <n v="99040040"/>
    <s v="CAC PASEO PUNTO PONIENTE MONTERREY"/>
    <n v="0.9140202904140089"/>
    <n v="4.1603682184361785"/>
    <n v="0.81946646726773209"/>
    <n v="0"/>
    <n v="3"/>
    <n v="3"/>
    <n v="0"/>
    <n v="0"/>
    <n v="0"/>
    <n v="0"/>
    <n v="0"/>
    <n v="734.04899999999998"/>
    <n v="1"/>
    <n v="2"/>
    <n v="0"/>
    <n v="0"/>
  </r>
  <r>
    <x v="26"/>
    <x v="2"/>
    <x v="15"/>
    <s v="OPERANDO"/>
    <s v="ESTANDAR"/>
    <s v="NUEVO LEON"/>
    <s v="PLAZA"/>
    <n v="21040037"/>
    <s v="CAC PLAZA FIESTA ANAHUAC"/>
    <n v="2.1432199913156071"/>
    <n v="4.2549220415824553"/>
    <n v="0.85098440831649103"/>
    <n v="1"/>
    <n v="1"/>
    <n v="0"/>
    <n v="1"/>
    <n v="0"/>
    <n v="0"/>
    <n v="0"/>
    <n v="0"/>
    <n v="200.04299999999998"/>
    <n v="0"/>
    <n v="1"/>
    <n v="0"/>
    <n v="0"/>
  </r>
  <r>
    <x v="26"/>
    <x v="2"/>
    <x v="15"/>
    <s v="OPERANDO"/>
    <s v="ELITE"/>
    <s v="NUEVO LEON"/>
    <s v="PLAZA"/>
    <n v="21040038"/>
    <s v="CAC PLAZA FIESTA SAN AGUSTIN"/>
    <n v="0.53580499782890179"/>
    <n v="1.1661638188040804"/>
    <n v="0.22062558734131249"/>
    <n v="1"/>
    <n v="0"/>
    <n v="0"/>
    <n v="0"/>
    <n v="0"/>
    <n v="0"/>
    <n v="0"/>
    <n v="0"/>
    <n v="0"/>
    <n v="0"/>
    <n v="0"/>
    <n v="0"/>
    <n v="0"/>
  </r>
  <r>
    <x v="26"/>
    <x v="2"/>
    <x v="19"/>
    <s v="OPERANDO"/>
    <s v="ELITE"/>
    <s v="CHIHUAHUA"/>
    <s v="PLAZA"/>
    <n v="99030004"/>
    <s v="CAC PLAZA SAN AGUSTIN"/>
    <n v="2.2692917555106429"/>
    <n v="7.9740390853360088"/>
    <n v="1.6074149934867052"/>
    <n v="1"/>
    <n v="9"/>
    <n v="0"/>
    <n v="0"/>
    <n v="1"/>
    <n v="3"/>
    <n v="5"/>
    <n v="1"/>
    <n v="1800.3869999999997"/>
    <n v="0"/>
    <n v="9"/>
    <n v="0"/>
    <n v="0"/>
  </r>
  <r>
    <x v="26"/>
    <x v="2"/>
    <x v="17"/>
    <s v="OPERANDO"/>
    <s v="ELITE"/>
    <s v="NUEVO LEON"/>
    <s v="CALLE"/>
    <n v="99040037"/>
    <s v="CAC RAUL SALINAS MONTERREY"/>
    <n v="1.5758970524379463"/>
    <n v="5.1374243909477055"/>
    <n v="1.0400920546090446"/>
    <n v="1"/>
    <n v="2"/>
    <n v="1"/>
    <n v="0"/>
    <n v="0"/>
    <n v="0"/>
    <n v="1"/>
    <n v="1"/>
    <n v="659.55599999999993"/>
    <n v="1"/>
    <n v="1"/>
    <n v="0"/>
    <n v="83.696016069634993"/>
  </r>
  <r>
    <x v="26"/>
    <x v="2"/>
    <x v="18"/>
    <s v="OPERANDO"/>
    <s v="ESTANDAR"/>
    <s v="TAMAULIPAS"/>
    <s v="PLAZA"/>
    <n v="99040011"/>
    <s v="CAC REYNOSA"/>
    <n v="3.9082246900461071"/>
    <n v="6.398142032898062"/>
    <n v="1.2922355829991161"/>
    <n v="1"/>
    <n v="3"/>
    <n v="1"/>
    <n v="0"/>
    <n v="0"/>
    <n v="1"/>
    <n v="1"/>
    <n v="0"/>
    <n v="600.12899999999991"/>
    <n v="0"/>
    <n v="3"/>
    <n v="0"/>
    <n v="0"/>
  </r>
  <r>
    <x v="26"/>
    <x v="2"/>
    <x v="18"/>
    <s v="OPERANDO"/>
    <s v="ELITE"/>
    <s v="TAMAULIPAS"/>
    <s v="PLAZA"/>
    <n v="99040012"/>
    <s v="CAC REYNOSA PERIFERICO"/>
    <n v="4.41251174682625"/>
    <n v="7.7534134979946963"/>
    <n v="1.5443791113891874"/>
    <n v="2"/>
    <n v="13"/>
    <n v="4"/>
    <n v="0"/>
    <n v="2"/>
    <n v="1"/>
    <n v="6"/>
    <n v="3"/>
    <n v="3454.299"/>
    <n v="6"/>
    <n v="6"/>
    <n v="1"/>
    <n v="0"/>
  </r>
  <r>
    <x v="26"/>
    <x v="2"/>
    <x v="20"/>
    <s v="OPERANDO"/>
    <s v="ELITE"/>
    <s v="COAHUILA"/>
    <s v="CALLE"/>
    <n v="99040013"/>
    <s v="CAC SALTILLO"/>
    <n v="2.0171482271205714"/>
    <n v="6.2090343866055084"/>
    <n v="1.2291997009015982"/>
    <n v="2"/>
    <n v="15"/>
    <n v="11"/>
    <n v="0"/>
    <n v="1"/>
    <n v="0"/>
    <n v="3"/>
    <n v="6"/>
    <n v="3553.0650000000001"/>
    <n v="3"/>
    <n v="9"/>
    <n v="3"/>
    <n v="41.847171074656799"/>
  </r>
  <r>
    <x v="26"/>
    <x v="2"/>
    <x v="20"/>
    <s v="OPERANDO"/>
    <s v="ELITE"/>
    <s v="COAHUILA"/>
    <s v="PLAZA"/>
    <n v="99040014"/>
    <s v="CAC SALTILLO II"/>
    <n v="1.7965226397792589"/>
    <n v="4.0658143952899017"/>
    <n v="0.81946646726773209"/>
    <n v="2"/>
    <n v="5"/>
    <n v="3"/>
    <n v="0"/>
    <n v="1"/>
    <n v="1"/>
    <n v="0"/>
    <n v="2"/>
    <n v="1134.1349999999998"/>
    <n v="1"/>
    <n v="4"/>
    <n v="0"/>
    <n v="0"/>
  </r>
  <r>
    <x v="26"/>
    <x v="2"/>
    <x v="17"/>
    <s v="OPERANDO"/>
    <s v="ELITE"/>
    <s v="NUEVO LEON"/>
    <s v="PLAZA"/>
    <n v="21040007"/>
    <s v="CAC SANTA CATARINA MONTERREY"/>
    <n v="1.6704508755842231"/>
    <n v="5.1059064498989466"/>
    <n v="1.0085741135602857"/>
    <n v="2"/>
    <n v="9"/>
    <n v="3"/>
    <n v="0"/>
    <n v="1"/>
    <n v="3"/>
    <n v="2"/>
    <n v="1"/>
    <n v="2202.1469999999995"/>
    <n v="3"/>
    <n v="6"/>
    <n v="0"/>
    <n v="0"/>
  </r>
  <r>
    <x v="26"/>
    <x v="2"/>
    <x v="19"/>
    <s v="OPERANDO"/>
    <s v="ELITE"/>
    <s v="CHIHUAHUA"/>
    <s v="PLAZA"/>
    <n v="99030021"/>
    <s v="CAC SENDERO CHIHUAHUA"/>
    <n v="1.9856302860718125"/>
    <n v="5.6732293887766074"/>
    <n v="1.1346458777553214"/>
    <n v="5"/>
    <n v="3"/>
    <n v="0"/>
    <n v="0"/>
    <n v="0"/>
    <n v="1"/>
    <n v="2"/>
    <n v="0"/>
    <n v="600.12899999999991"/>
    <n v="0"/>
    <n v="3"/>
    <n v="0"/>
    <n v="0"/>
  </r>
  <r>
    <x v="26"/>
    <x v="2"/>
    <x v="16"/>
    <s v="OPERANDO"/>
    <s v="ESTANDAR"/>
    <s v="CHIHUAHUA"/>
    <s v="PLAZA"/>
    <n v="99030016"/>
    <s v="CAC SENDERO CIUDAD JUAREZ"/>
    <n v="2.1117020502668482"/>
    <n v="3.5300093974609998"/>
    <n v="0.69339470307269646"/>
    <n v="1"/>
    <n v="2"/>
    <n v="1"/>
    <n v="0"/>
    <n v="0"/>
    <n v="1"/>
    <n v="0"/>
    <n v="0"/>
    <n v="400.08599999999996"/>
    <n v="0"/>
    <n v="2"/>
    <n v="0"/>
    <n v="0"/>
  </r>
  <r>
    <x v="26"/>
    <x v="2"/>
    <x v="14"/>
    <s v="OPERANDO"/>
    <s v="ELITE"/>
    <s v="NUEVO LEON"/>
    <s v="PLAZA"/>
    <n v="99040035"/>
    <s v="CAC SENDERO LA FE APODACA"/>
    <n v="1.5443791113891874"/>
    <n v="3.3093838101196873"/>
    <n v="0.66187676202393753"/>
    <n v="3"/>
    <n v="3"/>
    <n v="0"/>
    <n v="0"/>
    <n v="0"/>
    <n v="0"/>
    <n v="3"/>
    <n v="0"/>
    <n v="600.12899999999991"/>
    <n v="0"/>
    <n v="3"/>
    <n v="0"/>
    <n v="8.3696016069634993"/>
  </r>
  <r>
    <x v="26"/>
    <x v="2"/>
    <x v="16"/>
    <s v="OPERANDO"/>
    <s v="ESTANDAR"/>
    <s v="CHIHUAHUA"/>
    <s v="PLAZA"/>
    <n v="99030011"/>
    <s v="CAC SENDERO LAS TORRES"/>
    <n v="6.6187676202393746"/>
    <n v="8.2892184958235973"/>
    <n v="1.6704508755842231"/>
    <n v="11"/>
    <n v="15"/>
    <n v="3"/>
    <n v="0"/>
    <n v="0"/>
    <n v="2"/>
    <n v="10"/>
    <n v="1"/>
    <n v="3310.335"/>
    <n v="1"/>
    <n v="13"/>
    <n v="1"/>
    <n v="41.847171074656799"/>
  </r>
  <r>
    <x v="26"/>
    <x v="2"/>
    <x v="18"/>
    <s v="OPERANDO"/>
    <s v="ESTANDAR"/>
    <s v="TAMAULIPAS"/>
    <s v="CALLE"/>
    <n v="99040015"/>
    <s v="CAC TAMPICO"/>
    <n v="4.444029687875009"/>
    <n v="6.0514446813617138"/>
    <n v="1.1976817598528393"/>
    <n v="1"/>
    <n v="4"/>
    <n v="2"/>
    <n v="0"/>
    <n v="0"/>
    <n v="0"/>
    <n v="2"/>
    <n v="0"/>
    <n v="934.09199999999998"/>
    <n v="1"/>
    <n v="3"/>
    <n v="0"/>
    <n v="0"/>
  </r>
  <r>
    <x v="26"/>
    <x v="2"/>
    <x v="18"/>
    <s v="OPERANDO"/>
    <s v="ESTANDAR"/>
    <s v="TAMAULIPAS"/>
    <s v="PLAZA"/>
    <n v="99040016"/>
    <s v="CAC TAMPICO HIDALGO"/>
    <n v="3.9082246900461071"/>
    <n v="5.7362652708741253"/>
    <n v="1.1346458777553214"/>
    <n v="3"/>
    <n v="3"/>
    <n v="2"/>
    <n v="0"/>
    <n v="0"/>
    <n v="0"/>
    <n v="1"/>
    <n v="0"/>
    <n v="600.12899999999991"/>
    <n v="0"/>
    <n v="3"/>
    <n v="0"/>
    <n v="0"/>
  </r>
  <r>
    <x v="26"/>
    <x v="2"/>
    <x v="20"/>
    <s v="OPERANDO"/>
    <s v="ESTANDAR"/>
    <s v="COAHUILA"/>
    <s v="CALLE"/>
    <n v="99030005"/>
    <s v="CAC TORREON"/>
    <n v="4.0973323363386607"/>
    <n v="5.5156396835328128"/>
    <n v="1.1031279367065625"/>
    <n v="2"/>
    <n v="8"/>
    <n v="5"/>
    <n v="0"/>
    <n v="0"/>
    <n v="3"/>
    <n v="0"/>
    <n v="4"/>
    <n v="1859.8139999999996"/>
    <n v="1"/>
    <n v="7"/>
    <n v="0"/>
    <n v="0"/>
  </r>
  <r>
    <x v="26"/>
    <x v="2"/>
    <x v="17"/>
    <s v="OPERANDO"/>
    <s v="ELITE"/>
    <s v="NUEVO LEON"/>
    <s v="PLAZA"/>
    <n v="21040012"/>
    <s v="CAC VALLE ORIENTE"/>
    <n v="0.94553823146276783"/>
    <n v="1.4813432292916697"/>
    <n v="0.28366146943883036"/>
    <n v="0"/>
    <n v="1"/>
    <n v="0"/>
    <n v="0"/>
    <n v="0"/>
    <n v="1"/>
    <n v="0"/>
    <n v="0"/>
    <n v="200.04299999999998"/>
    <n v="0"/>
    <n v="1"/>
    <n v="0"/>
    <n v="0"/>
  </r>
  <r>
    <x v="26"/>
    <x v="2"/>
    <x v="16"/>
    <s v="OPERANDO"/>
    <s v="ESTANDAR"/>
    <s v="CHIHUAHUA"/>
    <s v="PLAZA"/>
    <n v="99030006"/>
    <s v="CAC ZARAGOZA JUAREZ"/>
    <n v="6.1775164455567495"/>
    <n v="7.5643058517021426"/>
    <n v="1.5128611703404284"/>
    <n v="6"/>
    <n v="8"/>
    <n v="4"/>
    <n v="0"/>
    <n v="0"/>
    <n v="0"/>
    <n v="4"/>
    <n v="1"/>
    <n v="1968.6239999999996"/>
    <n v="2"/>
    <n v="4"/>
    <n v="2"/>
    <n v="0"/>
  </r>
  <r>
    <x v="26"/>
    <x v="2"/>
    <x v="17"/>
    <s v="OPERANDO"/>
    <s v="ESTANDAR"/>
    <s v="NUEVO LEON"/>
    <s v="CALLE"/>
    <n v="99040030"/>
    <s v="MINI CAC CENTRIKA MONTERREY"/>
    <n v="0.94553823146276783"/>
    <n v="2.4583994018031965"/>
    <n v="0.50428705678014285"/>
    <n v="2"/>
    <n v="6"/>
    <n v="2"/>
    <n v="0"/>
    <n v="0"/>
    <n v="2"/>
    <n v="2"/>
    <n v="1"/>
    <n v="1652.2379999999996"/>
    <n v="3"/>
    <n v="2"/>
    <n v="1"/>
    <n v="0"/>
  </r>
  <r>
    <x v="26"/>
    <x v="2"/>
    <x v="20"/>
    <s v="OPERANDO"/>
    <s v="ESTANDAR"/>
    <s v="COAHUILA"/>
    <s v="CALLE"/>
    <n v="99040026"/>
    <s v="MINI CAC CIUDAD ACUÑA"/>
    <n v="0.9140202904140089"/>
    <n v="0.97705617251152677"/>
    <n v="0.18910764629255356"/>
    <n v="3"/>
    <n v="3"/>
    <n v="3"/>
    <n v="0"/>
    <n v="0"/>
    <n v="0"/>
    <n v="0"/>
    <n v="2"/>
    <n v="909.81899999999996"/>
    <n v="1"/>
    <n v="1"/>
    <n v="1"/>
    <n v="0"/>
  </r>
  <r>
    <x v="26"/>
    <x v="2"/>
    <x v="18"/>
    <s v="OPERANDO"/>
    <s v="ESTANDAR"/>
    <s v="TAMAULIPAS"/>
    <s v="CALLE"/>
    <n v="99040025"/>
    <s v="MINI CAC CIUDAD MANTE"/>
    <n v="1.2607176419503572"/>
    <n v="1.5758970524379463"/>
    <n v="0.3151794104875893"/>
    <n v="0"/>
    <n v="4"/>
    <n v="3"/>
    <n v="0"/>
    <n v="0"/>
    <n v="0"/>
    <n v="1"/>
    <n v="1"/>
    <n v="800.17199999999991"/>
    <n v="0"/>
    <n v="4"/>
    <n v="0"/>
    <n v="0"/>
  </r>
  <r>
    <x v="26"/>
    <x v="2"/>
    <x v="20"/>
    <s v="OPERANDO"/>
    <s v="ESTANDAR"/>
    <s v="DURANGO"/>
    <s v="CALLE"/>
    <n v="21030015"/>
    <s v="MINI CAC DURANGO CENTRO"/>
    <n v="1.9541123450230535"/>
    <n v="3.1517941048758926"/>
    <n v="0.63035882097517859"/>
    <n v="3"/>
    <n v="1"/>
    <n v="0"/>
    <n v="0"/>
    <n v="0"/>
    <n v="0"/>
    <n v="1"/>
    <n v="0"/>
    <n v="200.04299999999998"/>
    <n v="0"/>
    <n v="1"/>
    <n v="0"/>
    <n v="0"/>
  </r>
  <r>
    <x v="26"/>
    <x v="2"/>
    <x v="19"/>
    <s v="OPERANDO"/>
    <s v="ESTANDAR"/>
    <s v="CHIHUAHUA"/>
    <s v="PLAZA"/>
    <n v="21030014"/>
    <s v="MINI CAC FASHION MALL CHIHUAHUA"/>
    <n v="1.0716099956578036"/>
    <n v="1.2607176419503572"/>
    <n v="0.25214352839007143"/>
    <n v="0"/>
    <n v="3"/>
    <n v="0"/>
    <n v="0"/>
    <n v="0"/>
    <n v="0"/>
    <n v="3"/>
    <n v="0"/>
    <n v="600.12899999999991"/>
    <n v="0"/>
    <n v="3"/>
    <n v="0"/>
    <n v="0"/>
  </r>
  <r>
    <x v="26"/>
    <x v="2"/>
    <x v="16"/>
    <s v="OPERANDO"/>
    <s v="ESTANDAR"/>
    <s v="CHIHUAHUA"/>
    <s v="CALLE"/>
    <n v="99030019"/>
    <s v="MINI CAC GALERIAS TEC CD JUAREZ"/>
    <n v="2.0801841092180893"/>
    <n v="2.3008096965594018"/>
    <n v="0.47276911573138392"/>
    <n v="4"/>
    <n v="1"/>
    <n v="0"/>
    <n v="0"/>
    <n v="0"/>
    <n v="0"/>
    <n v="1"/>
    <n v="0"/>
    <n v="200.04299999999998"/>
    <n v="0"/>
    <n v="1"/>
    <n v="0"/>
    <n v="0"/>
  </r>
  <r>
    <x v="26"/>
    <x v="2"/>
    <x v="19"/>
    <s v="OPERANDO"/>
    <s v="ESTANDAR"/>
    <s v="CHIHUAHUA"/>
    <s v="CALLE"/>
    <n v="99030020"/>
    <s v="MINI CAC INDEPENDENCIA CHIHUAHUA"/>
    <n v="1.4183073471941519"/>
    <n v="2.5844711659982322"/>
    <n v="0.50428705678014285"/>
    <n v="1"/>
    <n v="6"/>
    <n v="3"/>
    <n v="0"/>
    <n v="0"/>
    <n v="2"/>
    <n v="1"/>
    <n v="2"/>
    <n v="1250.4779999999998"/>
    <n v="0"/>
    <n v="5"/>
    <n v="1"/>
    <n v="0"/>
  </r>
  <r>
    <x v="26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2"/>
    <x v="17"/>
    <s v="OPERANDO"/>
    <s v="ELITE"/>
    <s v="NUEVO LEON"/>
    <s v="PLAZA"/>
    <n v="99040048"/>
    <s v="MINI CAC MULTIPLAZA LINDAVISTA GUADALUPE"/>
    <n v="1.0716099956578036"/>
    <n v="1.8910764629255357"/>
    <n v="0.37821529258510711"/>
    <n v="1"/>
    <n v="5"/>
    <n v="2"/>
    <n v="0"/>
    <n v="0"/>
    <n v="2"/>
    <n v="1"/>
    <n v="1"/>
    <n v="1318.2749999999999"/>
    <n v="2"/>
    <n v="2"/>
    <n v="1"/>
    <n v="0"/>
  </r>
  <r>
    <x v="26"/>
    <x v="2"/>
    <x v="20"/>
    <s v="OPERANDO"/>
    <s v="ELITE"/>
    <s v="DURANGO"/>
    <s v="PLAZA"/>
    <n v="21030018"/>
    <s v="MINI CAC PASEO DURANGO"/>
    <n v="0.85098440831649103"/>
    <n v="1.1976817598528393"/>
    <n v="0.25214352839007143"/>
    <n v="0"/>
    <n v="0"/>
    <n v="0"/>
    <n v="0"/>
    <n v="0"/>
    <n v="0"/>
    <n v="0"/>
    <n v="0"/>
    <n v="0"/>
    <n v="0"/>
    <n v="0"/>
    <n v="0"/>
    <n v="0"/>
  </r>
  <r>
    <x v="26"/>
    <x v="2"/>
    <x v="14"/>
    <s v="OPERANDO"/>
    <s v="ESTANDAR"/>
    <s v="NUEVO LEON"/>
    <s v="PLAZA"/>
    <n v="99040034"/>
    <s v="MINI CAC PASEO LA FE NUEVO LEON"/>
    <n v="0.9140202904140089"/>
    <n v="1.3867894061453929"/>
    <n v="0.28366146943883036"/>
    <n v="1"/>
    <n v="3"/>
    <n v="1"/>
    <n v="0"/>
    <n v="0"/>
    <n v="2"/>
    <n v="0"/>
    <n v="0"/>
    <n v="918.18899999999996"/>
    <n v="2"/>
    <n v="0"/>
    <n v="1"/>
    <n v="0"/>
  </r>
  <r>
    <x v="26"/>
    <x v="2"/>
    <x v="20"/>
    <s v="OPERANDO"/>
    <s v="ESTANDAR"/>
    <s v="COAHUILA"/>
    <s v="CALLE"/>
    <n v="99040024"/>
    <s v="MINI CAC PIEDRAS NEGRAS"/>
    <n v="2.5844711659982322"/>
    <n v="2.9942043996320984"/>
    <n v="0.59884087992641966"/>
    <n v="1"/>
    <n v="2"/>
    <n v="2"/>
    <n v="0"/>
    <n v="0"/>
    <n v="0"/>
    <n v="0"/>
    <n v="0"/>
    <n v="400.08599999999996"/>
    <n v="0"/>
    <n v="2"/>
    <n v="0"/>
    <n v="0"/>
  </r>
  <r>
    <x v="26"/>
    <x v="2"/>
    <x v="15"/>
    <s v="OPERANDO"/>
    <s v="ELITE"/>
    <s v="NUEVO LEON"/>
    <s v="CALLE"/>
    <n v="99040054"/>
    <s v="MINI CAC PLAZA FIESTA SAN AGUSTIN SAN PEDRO"/>
    <n v="0.50428705678014285"/>
    <n v="0.94553823146276783"/>
    <n v="0.18910764629255356"/>
    <n v="0"/>
    <n v="3"/>
    <n v="1"/>
    <n v="0"/>
    <n v="0"/>
    <n v="2"/>
    <n v="0"/>
    <n v="0"/>
    <n v="700.56899999999996"/>
    <n v="0"/>
    <n v="1"/>
    <n v="2"/>
    <n v="0"/>
  </r>
  <r>
    <x v="26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2"/>
    <x v="19"/>
    <s v="OPERANDO"/>
    <s v="ESTANDAR"/>
    <s v="CHIHUAHUA"/>
    <s v="PLAZA"/>
    <n v="21030013"/>
    <s v="MINI CAC PLAZA VALLARTA (CHIHUAHUA)"/>
    <n v="1.6389329345354642"/>
    <n v="2.5844711659982322"/>
    <n v="0.50428705678014285"/>
    <n v="1"/>
    <n v="5"/>
    <n v="1"/>
    <n v="0"/>
    <n v="0"/>
    <n v="1"/>
    <n v="3"/>
    <n v="1"/>
    <n v="1100.655"/>
    <n v="0"/>
    <n v="3"/>
    <n v="2"/>
    <n v="0"/>
  </r>
  <r>
    <x v="26"/>
    <x v="2"/>
    <x v="17"/>
    <s v="OPERANDO"/>
    <s v="ESTANDAR"/>
    <s v="NUEVO LEON"/>
    <s v="PLAZA"/>
    <n v="99040038"/>
    <s v="MINI CAC PLAZOLETA GARCIA"/>
    <n v="1.7019688166329821"/>
    <n v="2.5214352839007144"/>
    <n v="0.50428705678014285"/>
    <n v="7"/>
    <n v="1"/>
    <n v="0"/>
    <n v="0"/>
    <n v="0"/>
    <n v="0"/>
    <n v="1"/>
    <n v="0"/>
    <n v="200.04299999999998"/>
    <n v="0"/>
    <n v="1"/>
    <n v="0"/>
    <n v="0"/>
  </r>
  <r>
    <x v="26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2"/>
    <x v="17"/>
    <s v="OPERANDO"/>
    <s v="ELITE"/>
    <s v="NUEVO LEON"/>
    <s v="CALLE"/>
    <n v="99040053"/>
    <s v="MINI CAC SANTO DOMINGO SAN NICOLAS DE LOS GARZA"/>
    <n v="0.9140202904140089"/>
    <n v="2.3008096965594018"/>
    <n v="0.47276911573138392"/>
    <n v="2"/>
    <n v="1"/>
    <n v="0"/>
    <n v="0"/>
    <n v="0"/>
    <n v="1"/>
    <n v="0"/>
    <n v="0"/>
    <n v="200.04299999999998"/>
    <n v="0"/>
    <n v="1"/>
    <n v="0"/>
    <n v="0"/>
  </r>
  <r>
    <x v="26"/>
    <x v="2"/>
    <x v="20"/>
    <s v="OPERANDO"/>
    <s v="ELITE"/>
    <s v="COAHUILA"/>
    <s v="PLAZA"/>
    <n v="99040044"/>
    <s v="MINI CAC SENDERO SUR SALTILLO"/>
    <n v="1.1976817598528393"/>
    <n v="2.0486661681693303"/>
    <n v="0.40973323363386605"/>
    <n v="1"/>
    <n v="0"/>
    <n v="0"/>
    <n v="0"/>
    <n v="0"/>
    <n v="0"/>
    <n v="0"/>
    <n v="0"/>
    <n v="0"/>
    <n v="0"/>
    <n v="0"/>
    <n v="0"/>
    <n v="0"/>
  </r>
  <r>
    <x v="26"/>
    <x v="2"/>
    <x v="14"/>
    <s v="OPERANDO"/>
    <s v="ELITE"/>
    <s v="NUEVO LEON"/>
    <s v="PLAZA"/>
    <n v="99040052"/>
    <s v="MINI CAC SUN MALL VIP VILLA DE JUAREZ"/>
    <n v="1.5443791113891874"/>
    <n v="4.41251174682625"/>
    <n v="0.88250234936524996"/>
    <n v="3"/>
    <n v="7"/>
    <n v="0"/>
    <n v="0"/>
    <n v="2"/>
    <n v="3"/>
    <n v="2"/>
    <n v="2"/>
    <n v="1668.1409999999996"/>
    <n v="2"/>
    <n v="5"/>
    <n v="0"/>
    <n v="0"/>
  </r>
  <r>
    <x v="26"/>
    <x v="2"/>
    <x v="20"/>
    <s v="OPERANDO"/>
    <s v="ESTANDAR"/>
    <s v="COAHUILA"/>
    <s v="CALLE"/>
    <n v="21030019"/>
    <s v="MINI CAC TORREON"/>
    <n v="1.8910764629255357"/>
    <n v="2.0171482271205714"/>
    <n v="0.40973323363386605"/>
    <n v="2"/>
    <n v="3"/>
    <n v="0"/>
    <n v="0"/>
    <n v="0"/>
    <n v="1"/>
    <n v="2"/>
    <n v="0"/>
    <n v="859.59899999999993"/>
    <n v="1"/>
    <n v="2"/>
    <n v="0"/>
    <n v="0"/>
  </r>
  <r>
    <x v="26"/>
    <x v="2"/>
    <x v="14"/>
    <s v="OPERANDO"/>
    <s v="ELITE"/>
    <s v="NUEVO LEON"/>
    <s v="PLAZA"/>
    <n v="99040058"/>
    <s v="MINI CAC ZOCALO APODACA"/>
    <n v="1.2607176419503572"/>
    <n v="3.3093838101196873"/>
    <n v="0.66187676202393753"/>
    <n v="2"/>
    <n v="6"/>
    <n v="2"/>
    <n v="1"/>
    <n v="2"/>
    <n v="1"/>
    <n v="0"/>
    <n v="2"/>
    <n v="1727.5679999999998"/>
    <n v="3"/>
    <n v="3"/>
    <n v="0"/>
    <n v="0"/>
  </r>
  <r>
    <x v="26"/>
    <x v="2"/>
    <x v="18"/>
    <s v="OPERANDO"/>
    <s v="ELITE"/>
    <s v="TAMAULIPAS"/>
    <s v="CALLE"/>
    <n v="99040020"/>
    <s v="PLAZA MOVISTAR CC PASEO REFORMA NUEVO LAREDO"/>
    <n v="1.2607176419503572"/>
    <n v="1.6389329345354642"/>
    <n v="0.3151794104875893"/>
    <n v="0"/>
    <n v="1"/>
    <n v="1"/>
    <n v="0"/>
    <n v="0"/>
    <n v="0"/>
    <n v="0"/>
    <n v="0"/>
    <n v="200.04299999999998"/>
    <n v="0"/>
    <n v="1"/>
    <n v="0"/>
    <n v="0"/>
  </r>
  <r>
    <x v="26"/>
    <x v="2"/>
    <x v="20"/>
    <s v="OPERANDO"/>
    <s v="ESTANDAR"/>
    <s v="COAHUILA"/>
    <s v="PLAZA"/>
    <n v="1041699"/>
    <s v="PLAZA MOVISTAR GALERIAS SALTILLO"/>
    <n v="1.0400920546090446"/>
    <n v="1.5758970524379463"/>
    <n v="0.3151794104875893"/>
    <n v="0"/>
    <n v="2"/>
    <n v="1"/>
    <n v="0"/>
    <n v="0"/>
    <n v="1"/>
    <n v="0"/>
    <n v="0"/>
    <n v="534.00599999999997"/>
    <n v="1"/>
    <n v="1"/>
    <n v="0"/>
    <n v="0"/>
  </r>
  <r>
    <x v="26"/>
    <x v="2"/>
    <x v="19"/>
    <s v="OPERANDO"/>
    <s v="ESTANDAR"/>
    <s v="CHIHUAHUA"/>
    <s v="CALLE"/>
    <n v="99030007"/>
    <s v="PLAZA MOVISTAR PLAZA NORTE DELICIAS"/>
    <n v="1.8910764629255357"/>
    <n v="0"/>
    <n v="0"/>
    <n v="3"/>
    <n v="0"/>
    <n v="0"/>
    <n v="0"/>
    <n v="0"/>
    <n v="0"/>
    <n v="0"/>
    <n v="0"/>
    <n v="0"/>
    <n v="0"/>
    <n v="0"/>
    <n v="0"/>
    <n v="0"/>
  </r>
  <r>
    <x v="26"/>
    <x v="2"/>
    <x v="15"/>
    <s v="OPERANDO"/>
    <s v="ELITE"/>
    <s v="NUEVO LEON"/>
    <s v="PLAZA"/>
    <n v="99040018"/>
    <s v="PLAZA MOVISTAR SORIANA SAN PEDRO"/>
    <n v="0.50428705678014285"/>
    <n v="1.0400920546090446"/>
    <n v="0.22062558734131249"/>
    <n v="0"/>
    <n v="0"/>
    <n v="0"/>
    <n v="0"/>
    <n v="0"/>
    <n v="0"/>
    <n v="0"/>
    <n v="0"/>
    <n v="0"/>
    <n v="0"/>
    <n v="0"/>
    <n v="0"/>
    <n v="0"/>
  </r>
  <r>
    <x v="26"/>
    <x v="2"/>
    <x v="14"/>
    <s v="OPERANDO"/>
    <s v="ESTANDAR"/>
    <s v="NUEVO LEON"/>
    <s v="PLAZA"/>
    <n v="99040028"/>
    <s v="PLAZA MOVISTAR SUNMALL"/>
    <n v="1.8280405808280178"/>
    <n v="3.3093838101196873"/>
    <n v="0.66187676202393753"/>
    <n v="2"/>
    <n v="11"/>
    <n v="5"/>
    <n v="0"/>
    <n v="0"/>
    <n v="0"/>
    <n v="6"/>
    <n v="1"/>
    <n v="2702.6729999999998"/>
    <n v="3"/>
    <n v="6"/>
    <n v="2"/>
    <n v="0"/>
  </r>
  <r>
    <x v="26"/>
    <x v="2"/>
    <x v="20"/>
    <s v="OPERANDO"/>
    <s v="ESTANDAR"/>
    <s v="COAHUILA"/>
    <s v="PLAZA"/>
    <n v="99030008"/>
    <s v="PLAZA MOVISTAR TORREON CENTRO"/>
    <n v="1.4498252882429108"/>
    <n v="3.4984914564122409"/>
    <n v="0.69339470307269646"/>
    <n v="3"/>
    <n v="3"/>
    <n v="1"/>
    <n v="0"/>
    <n v="1"/>
    <n v="0"/>
    <n v="1"/>
    <n v="0"/>
    <n v="600.12899999999991"/>
    <n v="0"/>
    <n v="3"/>
    <n v="0"/>
    <n v="0"/>
  </r>
  <r>
    <x v="26"/>
    <x v="2"/>
    <x v="17"/>
    <s v="OPERANDO"/>
    <s v="ELITE"/>
    <s v="NUEVO LEON"/>
    <s v="CALLE"/>
    <n v="99040022"/>
    <s v="SMART STORE NUEVO SUR"/>
    <n v="0.75643058517021422"/>
    <n v="2.4583994018031965"/>
    <n v="0.50428705678014285"/>
    <n v="3"/>
    <n v="3"/>
    <n v="1"/>
    <n v="0"/>
    <n v="0"/>
    <n v="2"/>
    <n v="0"/>
    <n v="1"/>
    <n v="867.96899999999994"/>
    <n v="2"/>
    <n v="1"/>
    <n v="0"/>
    <n v="0"/>
  </r>
  <r>
    <x v="26"/>
    <x v="2"/>
    <x v="17"/>
    <s v="OPERANDO"/>
    <s v="ESTANDAR"/>
    <s v="NUEVO LEON"/>
    <s v="PLAZA"/>
    <n v="99040019"/>
    <s v="SMART STORE PLAZA ANTALYA"/>
    <n v="0.75643058517021422"/>
    <n v="0.88250234936524996"/>
    <n v="0.18910764629255356"/>
    <n v="0"/>
    <n v="0"/>
    <n v="0"/>
    <n v="0"/>
    <n v="0"/>
    <n v="0"/>
    <n v="0"/>
    <n v="0"/>
    <n v="0"/>
    <n v="0"/>
    <n v="0"/>
    <n v="0"/>
    <n v="0"/>
  </r>
  <r>
    <x v="26"/>
    <x v="2"/>
    <x v="15"/>
    <s v="OPERANDO"/>
    <s v="ELITE"/>
    <s v="NUEVO LEON"/>
    <s v="PLAZA"/>
    <n v="99040021"/>
    <s v="SMART STORE PLAZA REAL"/>
    <n v="0.50428705678014285"/>
    <n v="1.1661638188040804"/>
    <n v="0.22062558734131249"/>
    <n v="0"/>
    <n v="1"/>
    <n v="1"/>
    <n v="0"/>
    <n v="0"/>
    <n v="0"/>
    <n v="0"/>
    <n v="0"/>
    <n v="333.96299999999997"/>
    <n v="1"/>
    <n v="0"/>
    <n v="0"/>
    <n v="0"/>
  </r>
  <r>
    <x v="26"/>
    <x v="3"/>
    <x v="21"/>
    <s v="OPERANDO"/>
    <s v="ELITE"/>
    <s v="BAJA CALIFORNIA NORTE"/>
    <s v="PLAZA"/>
    <n v="99010022"/>
    <s v="CAC ALAMEDA OTAY TIJUANA"/>
    <n v="0.98741530567839486"/>
    <n v="1.6456921761306582"/>
    <n v="0.32913843522613162"/>
    <n v="1"/>
    <n v="3"/>
    <n v="1"/>
    <n v="0"/>
    <n v="1"/>
    <n v="1"/>
    <n v="0"/>
    <n v="1"/>
    <n v="700.56899999999996"/>
    <n v="0"/>
    <n v="1"/>
    <n v="2"/>
    <n v="0"/>
  </r>
  <r>
    <x v="26"/>
    <x v="3"/>
    <x v="22"/>
    <s v="OPERANDO"/>
    <s v="ESTANDAR"/>
    <s v="BAJA CALIFORNIA SUR"/>
    <s v="PLAZA"/>
    <n v="21010011"/>
    <s v="CAC CABO SAN LUCAS"/>
    <n v="1.0971281174204388"/>
    <n v="1.9748306113567897"/>
    <n v="0.38399484109715359"/>
    <n v="3"/>
    <n v="2"/>
    <n v="1"/>
    <n v="0"/>
    <n v="0"/>
    <n v="1"/>
    <n v="0"/>
    <n v="0"/>
    <n v="584.226"/>
    <n v="1"/>
    <n v="0"/>
    <n v="1"/>
    <n v="83.696016069634993"/>
  </r>
  <r>
    <x v="26"/>
    <x v="3"/>
    <x v="21"/>
    <s v="OPERANDO"/>
    <s v="ELITE"/>
    <s v="BAJA CALIFORNIA NORTE"/>
    <s v="PLAZA"/>
    <n v="99010012"/>
    <s v="CAC CONSTITUCION CENTRO TIJUANA"/>
    <n v="1.3165537409045265"/>
    <n v="1.6456921761306582"/>
    <n v="0.32913843522613162"/>
    <n v="4"/>
    <n v="4"/>
    <n v="2"/>
    <n v="0"/>
    <n v="2"/>
    <n v="0"/>
    <n v="0"/>
    <n v="2"/>
    <n v="850.39199999999994"/>
    <n v="0"/>
    <n v="3"/>
    <n v="1"/>
    <n v="0"/>
  </r>
  <r>
    <x v="26"/>
    <x v="3"/>
    <x v="23"/>
    <s v="OPERANDO"/>
    <s v="ELITE"/>
    <s v="SINALOA"/>
    <s v="CALLE"/>
    <n v="21020035"/>
    <s v="CAC CULIACAN"/>
    <n v="3.3462407581323381"/>
    <n v="6.3907712839740558"/>
    <n v="1.2891255379690156"/>
    <n v="2"/>
    <n v="10"/>
    <n v="4"/>
    <n v="1"/>
    <n v="2"/>
    <n v="2"/>
    <n v="1"/>
    <n v="3"/>
    <n v="2519.37"/>
    <n v="2"/>
    <n v="8"/>
    <n v="0"/>
    <n v="0"/>
  </r>
  <r>
    <x v="26"/>
    <x v="3"/>
    <x v="24"/>
    <s v="OPERANDO"/>
    <s v="ESTANDAR"/>
    <s v="BAJA CALIFORNIA NORTE"/>
    <s v="CALLE"/>
    <n v="21010009"/>
    <s v="CAC ENSENADA"/>
    <n v="2.2765408436474104"/>
    <n v="3.2913843522613164"/>
    <n v="0.65827687045226324"/>
    <n v="2"/>
    <n v="3"/>
    <n v="1"/>
    <n v="0"/>
    <n v="0"/>
    <n v="1"/>
    <n v="1"/>
    <n v="1"/>
    <n v="784.26900000000001"/>
    <n v="1"/>
    <n v="1"/>
    <n v="1"/>
    <n v="0"/>
  </r>
  <r>
    <x v="26"/>
    <x v="3"/>
    <x v="24"/>
    <s v="OPERANDO"/>
    <s v="ELITE"/>
    <s v="BAJA CALIFORNIA NORTE"/>
    <s v="PLAZA"/>
    <n v="21010002"/>
    <s v="CAC GALERIAS DEL VALLE"/>
    <n v="3.0171023229062066"/>
    <n v="6.9393353426842754"/>
    <n v="1.3988383497110595"/>
    <n v="7"/>
    <n v="17"/>
    <n v="11"/>
    <n v="0"/>
    <n v="1"/>
    <n v="0"/>
    <n v="5"/>
    <n v="5"/>
    <n v="4698.0810000000001"/>
    <n v="8"/>
    <n v="7"/>
    <n v="2"/>
    <n v="0"/>
  </r>
  <r>
    <x v="26"/>
    <x v="3"/>
    <x v="25"/>
    <s v="OPERANDO"/>
    <s v="ESTANDAR"/>
    <s v="SONORA"/>
    <s v="PLAZA"/>
    <n v="21020009"/>
    <s v="CAC HERMOSILLO"/>
    <n v="2.8799613082286517"/>
    <n v="5.2113585577470838"/>
    <n v="1.0422717115494169"/>
    <n v="5"/>
    <n v="7"/>
    <n v="5"/>
    <n v="0"/>
    <n v="0"/>
    <n v="2"/>
    <n v="0"/>
    <n v="5"/>
    <n v="1935.9809999999998"/>
    <n v="4"/>
    <n v="3"/>
    <n v="0"/>
    <n v="83.696016069634993"/>
  </r>
  <r>
    <x v="26"/>
    <x v="3"/>
    <x v="23"/>
    <s v="OPERANDO"/>
    <s v="ELITE"/>
    <s v="SINALOA"/>
    <s v="CALLE"/>
    <n v="99020012"/>
    <s v="CAC INSURGENTES CULIACAN"/>
    <n v="1.8651177996147459"/>
    <n v="3.2639561493258054"/>
    <n v="0.65827687045226324"/>
    <n v="2"/>
    <n v="8"/>
    <n v="3"/>
    <n v="0"/>
    <n v="3"/>
    <n v="1"/>
    <n v="1"/>
    <n v="3"/>
    <n v="2269.944"/>
    <n v="5"/>
    <n v="3"/>
    <n v="0"/>
    <n v="0"/>
  </r>
  <r>
    <x v="26"/>
    <x v="3"/>
    <x v="24"/>
    <s v="OPERANDO"/>
    <s v="ELITE"/>
    <s v="BAJA CALIFORNIA NORTE"/>
    <s v="CALLE"/>
    <n v="21010016"/>
    <s v="CAC JUSTO SIERRA MEXICALI"/>
    <n v="3.4010971640033603"/>
    <n v="5.9244918340703698"/>
    <n v="1.1794127262269718"/>
    <n v="1"/>
    <n v="5"/>
    <n v="3"/>
    <n v="0"/>
    <n v="0"/>
    <n v="0"/>
    <n v="2"/>
    <n v="2"/>
    <n v="1318.2749999999999"/>
    <n v="2"/>
    <n v="2"/>
    <n v="1"/>
    <n v="0"/>
  </r>
  <r>
    <x v="26"/>
    <x v="3"/>
    <x v="24"/>
    <s v="OPERANDO"/>
    <s v="ESTANDAR"/>
    <s v="SONORA"/>
    <s v="CALLE"/>
    <n v="21010010"/>
    <s v="CAC KINO SAN LUIS"/>
    <n v="1.892546002550257"/>
    <n v="2.6056792788735419"/>
    <n v="0.52113585577470845"/>
    <n v="1"/>
    <n v="4"/>
    <n v="2"/>
    <n v="0"/>
    <n v="0"/>
    <n v="0"/>
    <n v="2"/>
    <n v="1"/>
    <n v="800.17199999999991"/>
    <n v="0"/>
    <n v="4"/>
    <n v="0"/>
    <n v="83.696016069634993"/>
  </r>
  <r>
    <x v="26"/>
    <x v="3"/>
    <x v="22"/>
    <s v="OPERANDO"/>
    <s v="ESTANDAR"/>
    <s v="BAJA CALIFORNIA SUR"/>
    <s v="CALLE"/>
    <n v="21010007"/>
    <s v="CAC LA PAZ"/>
    <n v="1.4811229585175925"/>
    <n v="2.6056792788735419"/>
    <n v="0.52113585577470845"/>
    <n v="5"/>
    <n v="1"/>
    <n v="0"/>
    <n v="0"/>
    <n v="0"/>
    <n v="0"/>
    <n v="1"/>
    <n v="0"/>
    <n v="200.04299999999998"/>
    <n v="0"/>
    <n v="1"/>
    <n v="0"/>
    <n v="0"/>
  </r>
  <r>
    <x v="26"/>
    <x v="3"/>
    <x v="23"/>
    <s v="OPERANDO"/>
    <s v="ESTANDAR"/>
    <s v="SINALOA"/>
    <s v="CALLE"/>
    <n v="99020002"/>
    <s v="CAC LOS MOCHIS"/>
    <n v="2.2765408436474104"/>
    <n v="3.2913843522613164"/>
    <n v="0.65827687045226324"/>
    <n v="3"/>
    <n v="3"/>
    <n v="3"/>
    <n v="0"/>
    <n v="0"/>
    <n v="0"/>
    <n v="0"/>
    <n v="1"/>
    <n v="650.34899999999993"/>
    <n v="0"/>
    <n v="2"/>
    <n v="1"/>
    <n v="0"/>
  </r>
  <r>
    <x v="26"/>
    <x v="3"/>
    <x v="21"/>
    <s v="OPERANDO"/>
    <s v="ELITE"/>
    <s v="BAJA CALIFORNIA NORTE"/>
    <s v="PLAZA"/>
    <n v="99010008"/>
    <s v="CAC MACRO PLAZA TIJUANA"/>
    <n v="1.3165537409045265"/>
    <n v="2.7428202935510968"/>
    <n v="0.5485640587102194"/>
    <n v="3"/>
    <n v="5"/>
    <n v="2"/>
    <n v="0"/>
    <n v="0"/>
    <n v="0"/>
    <n v="3"/>
    <n v="0"/>
    <n v="1234.5749999999998"/>
    <n v="1"/>
    <n v="2"/>
    <n v="2"/>
    <n v="125.543187144291"/>
  </r>
  <r>
    <x v="26"/>
    <x v="3"/>
    <x v="23"/>
    <s v="OPERANDO"/>
    <s v="ESTANDAR"/>
    <s v="SINALOA"/>
    <s v="CALLE"/>
    <n v="21020007"/>
    <s v="CAC MAZATLAN"/>
    <n v="3.3462407581323381"/>
    <n v="5.2662149636181059"/>
    <n v="1.0422717115494169"/>
    <n v="2"/>
    <n v="5"/>
    <n v="1"/>
    <n v="0"/>
    <n v="1"/>
    <n v="2"/>
    <n v="1"/>
    <n v="1"/>
    <n v="1000.2149999999999"/>
    <n v="0"/>
    <n v="5"/>
    <n v="0"/>
    <n v="0"/>
  </r>
  <r>
    <x v="26"/>
    <x v="3"/>
    <x v="25"/>
    <s v="OPERANDO"/>
    <s v="ESTANDAR"/>
    <s v="SONORA"/>
    <s v="CALLE"/>
    <n v="21020025"/>
    <s v="CAC NOGALES"/>
    <n v="2.2765408436474104"/>
    <n v="3.9496612227135794"/>
    <n v="0.79541788512981815"/>
    <n v="7"/>
    <n v="5"/>
    <n v="5"/>
    <n v="0"/>
    <n v="0"/>
    <n v="0"/>
    <n v="0"/>
    <n v="3"/>
    <n v="1000.2149999999999"/>
    <n v="0"/>
    <n v="5"/>
    <n v="0"/>
    <n v="0"/>
  </r>
  <r>
    <x v="26"/>
    <x v="3"/>
    <x v="25"/>
    <s v="OPERANDO"/>
    <s v="ESTANDAR"/>
    <s v="SONORA"/>
    <s v="CALLE"/>
    <n v="21020008"/>
    <s v="CAC OBREGON"/>
    <n v="2.8799613082286517"/>
    <n v="5.2662149636181059"/>
    <n v="1.0422717115494169"/>
    <n v="11"/>
    <n v="3"/>
    <n v="1"/>
    <n v="0"/>
    <n v="0"/>
    <n v="0"/>
    <n v="2"/>
    <n v="1"/>
    <n v="600.12899999999991"/>
    <n v="0"/>
    <n v="3"/>
    <n v="0"/>
    <n v="0"/>
  </r>
  <r>
    <x v="26"/>
    <x v="3"/>
    <x v="23"/>
    <s v="OPERANDO"/>
    <s v="ELITE"/>
    <s v="SINALOA"/>
    <s v="CALLE"/>
    <n v="99020010"/>
    <s v="CAC OBREGON CULIACAN"/>
    <n v="2.1942562348408776"/>
    <n v="3.4285253669388713"/>
    <n v="0.6857050733877742"/>
    <n v="3"/>
    <n v="4"/>
    <n v="2"/>
    <n v="0"/>
    <n v="0"/>
    <n v="1"/>
    <n v="1"/>
    <n v="0"/>
    <n v="934.09199999999998"/>
    <n v="1"/>
    <n v="3"/>
    <n v="0"/>
    <n v="83.696016069634993"/>
  </r>
  <r>
    <x v="26"/>
    <x v="3"/>
    <x v="21"/>
    <s v="OPERANDO"/>
    <s v="ESTANDAR"/>
    <s v="BAJA CALIFORNIA NORTE"/>
    <s v="PLAZA"/>
    <n v="99010010"/>
    <s v="CAC PACIFICO TIJUANA"/>
    <n v="1.0971281174204388"/>
    <n v="1.9748306113567897"/>
    <n v="0.38399484109715359"/>
    <n v="2"/>
    <n v="0"/>
    <n v="0"/>
    <n v="0"/>
    <n v="0"/>
    <n v="0"/>
    <n v="0"/>
    <n v="0"/>
    <n v="0"/>
    <n v="0"/>
    <n v="0"/>
    <n v="0"/>
    <n v="0"/>
  </r>
  <r>
    <x v="26"/>
    <x v="3"/>
    <x v="21"/>
    <s v="OPERANDO"/>
    <s v="ELITE"/>
    <s v="BAJA CALIFORNIA NORTE"/>
    <s v="CALLE"/>
    <n v="99010003"/>
    <s v="CAC PASEO DE LOS HEROES TIJUANA"/>
    <n v="2.1119716260343449"/>
    <n v="3.8399484109715356"/>
    <n v="0.76798968219430719"/>
    <n v="1"/>
    <n v="6"/>
    <n v="1"/>
    <n v="0"/>
    <n v="1"/>
    <n v="2"/>
    <n v="2"/>
    <n v="1"/>
    <n v="1334.1779999999999"/>
    <n v="1"/>
    <n v="5"/>
    <n v="0"/>
    <n v="0"/>
  </r>
  <r>
    <x v="26"/>
    <x v="3"/>
    <x v="21"/>
    <s v="OPERANDO"/>
    <s v="ELITE"/>
    <s v="BAJA CALIFORNIA NORTE"/>
    <s v="PLAZA"/>
    <n v="21010006"/>
    <s v="CAC PASEO TIJUANA 2000"/>
    <n v="3.5656663816164262"/>
    <n v="6.5827687045226329"/>
    <n v="1.3165537409045265"/>
    <n v="5"/>
    <n v="12"/>
    <n v="7"/>
    <n v="0"/>
    <n v="0"/>
    <n v="1"/>
    <n v="4"/>
    <n v="8"/>
    <n v="3388.1759999999999"/>
    <n v="7"/>
    <n v="4"/>
    <n v="1"/>
    <n v="0"/>
  </r>
  <r>
    <x v="26"/>
    <x v="3"/>
    <x v="25"/>
    <s v="OPERANDO"/>
    <s v="ESTANDAR"/>
    <s v="SONORA"/>
    <s v="PLAZA"/>
    <n v="99020011"/>
    <s v="CAC PLAZA BOULEVARD HERMOSILLO"/>
    <n v="1.1245563203559497"/>
    <n v="1.727976784937191"/>
    <n v="0.35656663816164258"/>
    <n v="3"/>
    <n v="2"/>
    <n v="1"/>
    <n v="0"/>
    <n v="0"/>
    <n v="0"/>
    <n v="1"/>
    <n v="1"/>
    <n v="534.00599999999997"/>
    <n v="1"/>
    <n v="1"/>
    <n v="0"/>
    <n v="0"/>
  </r>
  <r>
    <x v="26"/>
    <x v="3"/>
    <x v="25"/>
    <s v="OPERANDO"/>
    <s v="ESTANDAR"/>
    <s v="SONORA"/>
    <s v="PLAZA"/>
    <n v="99020014"/>
    <s v="CAC PLAZA QUIROGA HERMOSILLO"/>
    <n v="1.5085511614531033"/>
    <n v="2.5233946700670091"/>
    <n v="0.49370765283919743"/>
    <n v="0"/>
    <n v="0"/>
    <n v="0"/>
    <n v="0"/>
    <n v="0"/>
    <n v="0"/>
    <n v="0"/>
    <n v="0"/>
    <n v="0"/>
    <n v="0"/>
    <n v="0"/>
    <n v="0"/>
    <n v="0"/>
  </r>
  <r>
    <x v="26"/>
    <x v="3"/>
    <x v="21"/>
    <s v="OPERANDO"/>
    <s v="ELITE"/>
    <s v="BAJA CALIFORNIA NORTE"/>
    <s v="CALLE"/>
    <n v="99010020"/>
    <s v="CAC SANTA FE TIJUANA"/>
    <n v="1.4811229585175925"/>
    <n v="2.1942562348408776"/>
    <n v="0.43885124696817551"/>
    <n v="3"/>
    <n v="2"/>
    <n v="0"/>
    <n v="1"/>
    <n v="0"/>
    <n v="1"/>
    <n v="0"/>
    <n v="0"/>
    <n v="450.30599999999998"/>
    <n v="0"/>
    <n v="1"/>
    <n v="1"/>
    <n v="0"/>
  </r>
  <r>
    <x v="26"/>
    <x v="3"/>
    <x v="21"/>
    <s v="OPERANDO"/>
    <s v="ELITE"/>
    <s v="BAJA CALIFORNIA NORTE"/>
    <s v="PLAZA"/>
    <n v="99010007"/>
    <s v="CAC SENDERO TIJUANA"/>
    <n v="1.7828331908082131"/>
    <n v="3.2913843522613164"/>
    <n v="0.65827687045226324"/>
    <n v="0"/>
    <n v="10"/>
    <n v="5"/>
    <n v="0"/>
    <n v="1"/>
    <n v="2"/>
    <n v="2"/>
    <n v="2"/>
    <n v="2536.1099999999997"/>
    <n v="4"/>
    <n v="6"/>
    <n v="0"/>
    <n v="0"/>
  </r>
  <r>
    <x v="26"/>
    <x v="3"/>
    <x v="21"/>
    <s v="OPERANDO"/>
    <s v="ESTANDAR"/>
    <s v="BAJA CALIFORNIA NORTE"/>
    <s v="PLAZA"/>
    <n v="99010024"/>
    <s v="ISLA SENDERO TIJUANA"/>
    <n v="0.41142304403266455"/>
    <n v="0.30171023229062066"/>
    <n v="5.4856405871021939E-2"/>
    <n v="1"/>
    <n v="2"/>
    <n v="2"/>
    <n v="0"/>
    <n v="0"/>
    <n v="0"/>
    <n v="0"/>
    <n v="2"/>
    <n v="450.30599999999998"/>
    <n v="0"/>
    <n v="1"/>
    <n v="1"/>
    <n v="0"/>
  </r>
  <r>
    <x v="26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3"/>
    <x v="25"/>
    <s v="CERRADA"/>
    <s v="ESTANDAR"/>
    <s v="SONORA"/>
    <s v="CALLE"/>
    <n v="21020036"/>
    <s v="MINI CAC CABORCA"/>
    <n v="0"/>
    <n v="0"/>
    <n v="0"/>
    <n v="4"/>
    <n v="0"/>
    <n v="0"/>
    <n v="0"/>
    <n v="0"/>
    <n v="0"/>
    <n v="0"/>
    <n v="0"/>
    <n v="0"/>
    <n v="0"/>
    <n v="0"/>
    <n v="0"/>
    <n v="0"/>
  </r>
  <r>
    <x v="26"/>
    <x v="3"/>
    <x v="23"/>
    <s v="OPERANDO"/>
    <s v="ESTANDAR"/>
    <s v="SINALOA"/>
    <s v="CALLE"/>
    <n v="99020005"/>
    <s v="MINI CAC CULIACAN CENTRO"/>
    <n v="1.755404987872702"/>
    <n v="2.7428202935510968"/>
    <n v="0.5485640587102194"/>
    <n v="3"/>
    <n v="1"/>
    <n v="0"/>
    <n v="0"/>
    <n v="0"/>
    <n v="0"/>
    <n v="1"/>
    <n v="0"/>
    <n v="200.04299999999998"/>
    <n v="0"/>
    <n v="1"/>
    <n v="0"/>
    <n v="0"/>
  </r>
  <r>
    <x v="26"/>
    <x v="3"/>
    <x v="21"/>
    <s v="OPERANDO"/>
    <s v="ESTANDAR"/>
    <s v="BAJA CALIFORNIA NORTE"/>
    <s v="PLAZA"/>
    <n v="99010019"/>
    <s v="MINI CAC GALERIAS HIPODROMO TIJUANA"/>
    <n v="0.65827687045226324"/>
    <n v="1.3165537409045265"/>
    <n v="0.2742820293551097"/>
    <n v="1"/>
    <n v="1"/>
    <n v="0"/>
    <n v="0"/>
    <n v="0"/>
    <n v="1"/>
    <n v="0"/>
    <n v="0"/>
    <n v="333.96299999999997"/>
    <n v="1"/>
    <n v="0"/>
    <n v="0"/>
    <n v="0"/>
  </r>
  <r>
    <x v="26"/>
    <x v="3"/>
    <x v="23"/>
    <s v="OPERANDO"/>
    <s v="ESTANDAR"/>
    <s v="SINALOA"/>
    <s v="CALLE"/>
    <n v="99020004"/>
    <s v="MINI CAC GUASAVE"/>
    <n v="1.0971281174204388"/>
    <n v="1.3165537409045265"/>
    <n v="0.2742820293551097"/>
    <n v="3"/>
    <n v="2"/>
    <n v="2"/>
    <n v="0"/>
    <n v="0"/>
    <n v="0"/>
    <n v="0"/>
    <n v="0"/>
    <n v="400.08599999999996"/>
    <n v="0"/>
    <n v="2"/>
    <n v="0"/>
    <n v="0"/>
  </r>
  <r>
    <x v="26"/>
    <x v="3"/>
    <x v="25"/>
    <s v="OPERANDO"/>
    <s v="ESTANDAR"/>
    <s v="SONORA"/>
    <s v="CALLE"/>
    <n v="21020038"/>
    <s v="MINI CAC GUAYMAS"/>
    <n v="0.87770249393635102"/>
    <n v="1.2616973350335046"/>
    <n v="0.24685382641959872"/>
    <n v="2"/>
    <n v="0"/>
    <n v="0"/>
    <n v="0"/>
    <n v="0"/>
    <n v="0"/>
    <n v="0"/>
    <n v="0"/>
    <n v="0"/>
    <n v="0"/>
    <n v="0"/>
    <n v="0"/>
    <n v="0"/>
  </r>
  <r>
    <x v="26"/>
    <x v="3"/>
    <x v="25"/>
    <s v="OPERANDO"/>
    <s v="ESTANDAR"/>
    <s v="SONORA"/>
    <s v="PLAZA"/>
    <n v="21020029"/>
    <s v="MINI CAC HERMOSILLO SENDERO"/>
    <n v="1.755404987872702"/>
    <n v="2.5233946700670091"/>
    <n v="0.49370765283919743"/>
    <n v="3"/>
    <n v="1"/>
    <n v="1"/>
    <n v="0"/>
    <n v="0"/>
    <n v="0"/>
    <n v="0"/>
    <n v="1"/>
    <n v="200.04299999999998"/>
    <n v="0"/>
    <n v="1"/>
    <n v="0"/>
    <n v="0"/>
  </r>
  <r>
    <x v="26"/>
    <x v="3"/>
    <x v="24"/>
    <s v="OPERANDO"/>
    <s v="ESTANDAR"/>
    <s v="BAJA CALIFORNIA NORTE"/>
    <s v="CALLE"/>
    <n v="99010015"/>
    <s v="MINI CAC JUAREZ ENSENADA"/>
    <n v="1.3165537409045265"/>
    <n v="2.0571152201633227"/>
    <n v="0.41142304403266455"/>
    <n v="6"/>
    <n v="4"/>
    <n v="2"/>
    <n v="0"/>
    <n v="0"/>
    <n v="1"/>
    <n v="1"/>
    <n v="1"/>
    <n v="850.39199999999994"/>
    <n v="0"/>
    <n v="3"/>
    <n v="1"/>
    <n v="0"/>
  </r>
  <r>
    <x v="26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3"/>
    <x v="24"/>
    <s v="OPERANDO"/>
    <s v="ESTANDAR"/>
    <s v="SONORA"/>
    <s v="CALLE"/>
    <n v="21010017"/>
    <s v="MINI CAC LA HERRADURA"/>
    <n v="0.87770249393635102"/>
    <n v="1.2616973350335046"/>
    <n v="0.24685382641959872"/>
    <n v="0"/>
    <n v="2"/>
    <n v="2"/>
    <n v="0"/>
    <n v="0"/>
    <n v="0"/>
    <n v="0"/>
    <n v="2"/>
    <n v="400.08599999999996"/>
    <n v="0"/>
    <n v="2"/>
    <n v="0"/>
    <n v="0"/>
  </r>
  <r>
    <x v="26"/>
    <x v="3"/>
    <x v="24"/>
    <s v="OPERANDO"/>
    <s v="ESTANDAR"/>
    <s v="BAJA CALIFORNIA NORTE"/>
    <s v="PLAZA"/>
    <n v="99010026"/>
    <s v="MINI CAC MONARCAS MEXICALI"/>
    <n v="0.87770249393635102"/>
    <n v="1.0971281174204388"/>
    <n v="0.21942562348408776"/>
    <n v="1"/>
    <n v="1"/>
    <n v="0"/>
    <n v="0"/>
    <n v="0"/>
    <n v="0"/>
    <n v="1"/>
    <n v="0"/>
    <n v="200.04299999999998"/>
    <n v="0"/>
    <n v="1"/>
    <n v="0"/>
    <n v="0"/>
  </r>
  <r>
    <x v="26"/>
    <x v="3"/>
    <x v="25"/>
    <s v="OPERANDO"/>
    <s v="ESTANDAR"/>
    <s v="SONORA"/>
    <s v="CALLE"/>
    <n v="21020039"/>
    <s v="MINI CAC NAVOJOA"/>
    <n v="1.2616973350335046"/>
    <n v="1.727976784937191"/>
    <n v="0.35656663816164258"/>
    <n v="2"/>
    <n v="1"/>
    <n v="0"/>
    <n v="0"/>
    <n v="0"/>
    <n v="1"/>
    <n v="0"/>
    <n v="0"/>
    <n v="200.04299999999998"/>
    <n v="0"/>
    <n v="1"/>
    <n v="0"/>
    <n v="0"/>
  </r>
  <r>
    <x v="26"/>
    <x v="3"/>
    <x v="24"/>
    <s v="OPERANDO"/>
    <s v="ESTANDAR"/>
    <s v="BAJA CALIFORNIA NORTE"/>
    <s v="PLAZA"/>
    <n v="99010013"/>
    <s v="MINI CAC NUEVO MEXICALI"/>
    <n v="1.3165537409045265"/>
    <n v="1.6456921761306582"/>
    <n v="0.32913843522613162"/>
    <n v="0"/>
    <n v="5"/>
    <n v="3"/>
    <n v="0"/>
    <n v="0"/>
    <n v="2"/>
    <n v="0"/>
    <n v="2"/>
    <n v="1184.355"/>
    <n v="1"/>
    <n v="3"/>
    <n v="1"/>
    <n v="0"/>
  </r>
  <r>
    <x v="26"/>
    <x v="3"/>
    <x v="23"/>
    <s v="OPERANDO"/>
    <s v="ESTANDAR"/>
    <s v="SINALOA"/>
    <s v="PLAZA"/>
    <n v="99020013"/>
    <s v="MINI CAC PABELLON CULIACAN"/>
    <n v="0.82284608806532911"/>
    <n v="1.0971281174204388"/>
    <n v="0.21942562348408776"/>
    <n v="1"/>
    <n v="4"/>
    <n v="2"/>
    <n v="0"/>
    <n v="0"/>
    <n v="0"/>
    <n v="2"/>
    <n v="1"/>
    <n v="1068.0119999999999"/>
    <n v="2"/>
    <n v="2"/>
    <n v="0"/>
    <n v="0"/>
  </r>
  <r>
    <x v="26"/>
    <x v="3"/>
    <x v="24"/>
    <s v="OPERANDO"/>
    <s v="ESTANDAR"/>
    <s v="BAJA CALIFORNIA NORTE"/>
    <s v="PLAZA"/>
    <n v="99010014"/>
    <s v="MINI CAC PLAZA CACHANILLA MEXICALI"/>
    <n v="0.87770249393635102"/>
    <n v="1.6456921761306582"/>
    <n v="0.32913843522613162"/>
    <n v="2"/>
    <n v="3"/>
    <n v="2"/>
    <n v="0"/>
    <n v="1"/>
    <n v="0"/>
    <n v="0"/>
    <n v="0"/>
    <n v="734.04899999999998"/>
    <n v="1"/>
    <n v="2"/>
    <n v="0"/>
    <n v="0"/>
  </r>
  <r>
    <x v="26"/>
    <x v="3"/>
    <x v="21"/>
    <s v="OPERANDO"/>
    <s v="ESTANDAR"/>
    <s v="BAJA CALIFORNIA NORTE"/>
    <s v="PLAZA"/>
    <n v="99010023"/>
    <s v="MINI CAC PLAZA LOMA BONITA TIJUANA"/>
    <n v="1.1519845232914607"/>
    <n v="1.6456921761306582"/>
    <n v="0.32913843522613162"/>
    <n v="2"/>
    <n v="1"/>
    <n v="1"/>
    <n v="0"/>
    <n v="0"/>
    <n v="0"/>
    <n v="0"/>
    <n v="0"/>
    <n v="333.96299999999997"/>
    <n v="1"/>
    <n v="0"/>
    <n v="0"/>
    <n v="0"/>
  </r>
  <r>
    <x v="26"/>
    <x v="3"/>
    <x v="21"/>
    <s v="OPERANDO"/>
    <s v="ELITE"/>
    <s v="BAJA CALIFORNIA NORTE"/>
    <s v="PLAZA"/>
    <n v="99010009"/>
    <s v="MINI CAC PLAZA RIO TIJUANA"/>
    <n v="0.87770249393635102"/>
    <n v="1.0971281174204388"/>
    <n v="0.21942562348408776"/>
    <n v="0"/>
    <n v="2"/>
    <n v="1"/>
    <n v="0"/>
    <n v="0"/>
    <n v="0"/>
    <n v="1"/>
    <n v="0"/>
    <n v="400.08599999999996"/>
    <n v="0"/>
    <n v="2"/>
    <n v="0"/>
    <n v="0"/>
  </r>
  <r>
    <x v="26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3"/>
    <x v="21"/>
    <s v="OPERANDO"/>
    <s v="ESTANDAR"/>
    <s v="BAJA CALIFORNIA NORTE"/>
    <s v="PLAZA"/>
    <n v="21010020"/>
    <s v="MINI CAC ROSARITO"/>
    <n v="1.2342691320979937"/>
    <n v="1.810261393743724"/>
    <n v="0.35656663816164258"/>
    <n v="2"/>
    <n v="4"/>
    <n v="2"/>
    <n v="1"/>
    <n v="1"/>
    <n v="0"/>
    <n v="0"/>
    <n v="0"/>
    <n v="1193.5619999999999"/>
    <n v="2"/>
    <n v="2"/>
    <n v="0"/>
    <n v="0"/>
  </r>
  <r>
    <x v="26"/>
    <x v="3"/>
    <x v="24"/>
    <s v="OPERANDO"/>
    <s v="ESTANDAR"/>
    <s v="BAJA CALIFORNIA NORTE"/>
    <s v="PLAZA"/>
    <n v="21010022"/>
    <s v="MINI CAC SAN PEDRO"/>
    <n v="0.87770249393635102"/>
    <n v="0.82284608806532911"/>
    <n v="0.16456921761306581"/>
    <n v="0"/>
    <n v="0"/>
    <n v="0"/>
    <n v="0"/>
    <n v="0"/>
    <n v="0"/>
    <n v="0"/>
    <n v="0"/>
    <n v="0"/>
    <n v="0"/>
    <n v="0"/>
    <n v="0"/>
    <n v="0"/>
  </r>
  <r>
    <x v="26"/>
    <x v="3"/>
    <x v="24"/>
    <s v="OPERANDO"/>
    <s v="ESTANDAR"/>
    <s v="BAJA CALIFORNIA NORTE"/>
    <s v="PLAZA"/>
    <n v="99010027"/>
    <s v="MINI CAC SENDERO MEXICALI"/>
    <n v="0.87770249393635102"/>
    <n v="0.82284608806532911"/>
    <n v="0.16456921761306581"/>
    <n v="0"/>
    <n v="1"/>
    <n v="1"/>
    <n v="0"/>
    <n v="0"/>
    <n v="0"/>
    <n v="0"/>
    <n v="1"/>
    <n v="200.04299999999998"/>
    <n v="0"/>
    <n v="1"/>
    <n v="0"/>
    <n v="0"/>
  </r>
  <r>
    <x v="26"/>
    <x v="3"/>
    <x v="25"/>
    <s v="OPERANDO"/>
    <s v="ESTANDAR"/>
    <s v="SONORA"/>
    <s v="PLAZA"/>
    <n v="99020015"/>
    <s v="MINI CAC SUN MALL HERMOSILLO"/>
    <n v="0.43885124696817551"/>
    <n v="0.60342046458124132"/>
    <n v="0.10971281174204388"/>
    <n v="2"/>
    <n v="1"/>
    <n v="1"/>
    <n v="0"/>
    <n v="0"/>
    <n v="0"/>
    <n v="0"/>
    <n v="0"/>
    <n v="200.04299999999998"/>
    <n v="0"/>
    <n v="1"/>
    <n v="0"/>
    <n v="0"/>
  </r>
  <r>
    <x v="26"/>
    <x v="3"/>
    <x v="21"/>
    <s v="OPERANDO"/>
    <s v="ELITE"/>
    <s v="BAJA CALIFORNIA NORTE"/>
    <s v="PLAZA"/>
    <n v="99010006"/>
    <s v="MINI CAC TIJUANA"/>
    <n v="0.93255889980737294"/>
    <n v="1.2068409291624826"/>
    <n v="0.24685382641959872"/>
    <n v="0"/>
    <n v="4"/>
    <n v="3"/>
    <n v="0"/>
    <n v="0"/>
    <n v="1"/>
    <n v="0"/>
    <n v="0"/>
    <n v="800.17199999999991"/>
    <n v="0"/>
    <n v="4"/>
    <n v="0"/>
    <n v="0"/>
  </r>
  <r>
    <x v="26"/>
    <x v="3"/>
    <x v="25"/>
    <s v="OPERANDO"/>
    <s v="ESTANDAR"/>
    <s v="SONORA"/>
    <s v="CALLE"/>
    <n v="99020006"/>
    <s v="PLAZA MOVISTAR AV. MONTERREY"/>
    <n v="1.3714101467755484"/>
    <n v="1.2068409291624826"/>
    <n v="0.24685382641959872"/>
    <n v="3"/>
    <n v="3"/>
    <n v="2"/>
    <n v="0"/>
    <n v="0"/>
    <n v="1"/>
    <n v="0"/>
    <n v="2"/>
    <n v="600.12899999999991"/>
    <n v="0"/>
    <n v="3"/>
    <n v="0"/>
    <n v="83.696016069634993"/>
  </r>
  <r>
    <x v="26"/>
    <x v="3"/>
    <x v="21"/>
    <s v="OPERANDO"/>
    <s v="ESTANDAR"/>
    <s v="BAJA CALIFORNIA NORTE"/>
    <s v="PLAZA"/>
    <n v="99010004"/>
    <s v="PLAZA MOVISTAR LAS BRISAS TIJUANA"/>
    <n v="2.2216844377763887"/>
    <n v="2.0571152201633227"/>
    <n v="0.41142304403266455"/>
    <n v="4"/>
    <n v="1"/>
    <n v="0"/>
    <n v="0"/>
    <n v="0"/>
    <n v="1"/>
    <n v="0"/>
    <n v="0"/>
    <n v="333.96299999999997"/>
    <n v="1"/>
    <n v="0"/>
    <n v="0"/>
    <n v="0"/>
  </r>
  <r>
    <x v="26"/>
    <x v="3"/>
    <x v="24"/>
    <s v="OPERANDO"/>
    <s v="ESTANDAR"/>
    <s v="BAJA CALIFORNIA NORTE"/>
    <s v="PLAZA"/>
    <n v="99010005"/>
    <s v="PLAZA MOVISTAR MEXICALI"/>
    <n v="1.3714101467755484"/>
    <n v="1.6456921761306582"/>
    <n v="0.32913843522613162"/>
    <n v="1"/>
    <n v="3"/>
    <n v="3"/>
    <n v="0"/>
    <n v="0"/>
    <n v="0"/>
    <n v="0"/>
    <n v="0"/>
    <n v="734.04899999999998"/>
    <n v="1"/>
    <n v="2"/>
    <n v="0"/>
    <n v="0"/>
  </r>
  <r>
    <x v="26"/>
    <x v="3"/>
    <x v="25"/>
    <s v="OPERANDO"/>
    <s v="ESTANDAR"/>
    <s v="SONORA"/>
    <s v="PLAZA"/>
    <n v="99020008"/>
    <s v="PLAZA MOVISTAR NOGALES MALL"/>
    <n v="1.3714101467755484"/>
    <n v="1.2068409291624826"/>
    <n v="0.24685382641959872"/>
    <n v="0"/>
    <n v="0"/>
    <n v="0"/>
    <n v="0"/>
    <n v="0"/>
    <n v="0"/>
    <n v="0"/>
    <n v="0"/>
    <n v="0"/>
    <n v="0"/>
    <n v="0"/>
    <n v="0"/>
    <n v="0"/>
  </r>
  <r>
    <x v="26"/>
    <x v="3"/>
    <x v="23"/>
    <s v="OPERANDO"/>
    <s v="ESTANDAR"/>
    <s v="SINALOA"/>
    <s v="PLAZA"/>
    <n v="99020007"/>
    <s v="PLAZA MOVISTAR PASEOS LOS MOCHIS"/>
    <n v="1.4811229585175925"/>
    <n v="1.810261393743724"/>
    <n v="0.35656663816164258"/>
    <n v="1"/>
    <n v="4"/>
    <n v="2"/>
    <n v="0"/>
    <n v="0"/>
    <n v="0"/>
    <n v="2"/>
    <n v="0"/>
    <n v="800.17199999999991"/>
    <n v="0"/>
    <n v="4"/>
    <n v="0"/>
    <n v="0"/>
  </r>
  <r>
    <x v="26"/>
    <x v="3"/>
    <x v="23"/>
    <s v="OPERANDO"/>
    <s v="ESTANDAR"/>
    <s v="SINALOA"/>
    <s v="PLAZA"/>
    <n v="99020009"/>
    <s v="PLAZA MOVISTAR SAN ISIDRO"/>
    <n v="2.6879638876800751"/>
    <n v="2.7428202935510968"/>
    <n v="0.5485640587102194"/>
    <n v="5"/>
    <n v="4"/>
    <n v="2"/>
    <n v="0"/>
    <n v="0"/>
    <n v="2"/>
    <n v="0"/>
    <n v="0"/>
    <n v="934.09199999999998"/>
    <n v="1"/>
    <n v="3"/>
    <n v="0"/>
    <n v="0"/>
  </r>
  <r>
    <x v="26"/>
    <x v="3"/>
    <x v="25"/>
    <s v="OPERANDO"/>
    <s v="ESTANDAR"/>
    <s v="SONORA"/>
    <s v="PLAZA"/>
    <n v="99020003"/>
    <s v="SMART STORE GALERIAS MALL SONORA"/>
    <n v="0.2742820293551097"/>
    <n v="0.46627944990368647"/>
    <n v="8.2284608806532905E-2"/>
    <n v="0"/>
    <n v="0"/>
    <n v="0"/>
    <n v="0"/>
    <n v="0"/>
    <n v="0"/>
    <n v="0"/>
    <n v="0"/>
    <n v="0"/>
    <n v="0"/>
    <n v="0"/>
    <n v="0"/>
    <n v="0"/>
  </r>
  <r>
    <x v="26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4"/>
    <x v="27"/>
    <s v="OPERANDO"/>
    <s v="ESTANDAR"/>
    <s v="JALISCO"/>
    <s v="PLAZA"/>
    <n v="99060040"/>
    <s v="CAC CASINO CAPRI AVILA CAMACHO GUADALAJARA"/>
    <n v="0.9240683704575865"/>
    <n v="1.6801243099228846"/>
    <n v="0.33602486198457693"/>
    <n v="1"/>
    <n v="4"/>
    <n v="2"/>
    <n v="0"/>
    <n v="0"/>
    <n v="0"/>
    <n v="2"/>
    <n v="0"/>
    <n v="850.39199999999994"/>
    <n v="0"/>
    <n v="3"/>
    <n v="1"/>
    <n v="0"/>
  </r>
  <r>
    <x v="26"/>
    <x v="4"/>
    <x v="27"/>
    <s v="OPERANDO"/>
    <s v="ELITE"/>
    <s v="JALISCO"/>
    <s v="PLAZA"/>
    <n v="21060017"/>
    <s v="CAC CENTRO SUR"/>
    <n v="5.4884060790814226"/>
    <n v="8.4006215496144225"/>
    <n v="1.6801243099228846"/>
    <n v="9"/>
    <n v="14"/>
    <n v="9"/>
    <n v="0"/>
    <n v="0"/>
    <n v="2"/>
    <n v="3"/>
    <n v="2"/>
    <n v="3512.0520000000001"/>
    <n v="4"/>
    <n v="9"/>
    <n v="1"/>
    <n v="0"/>
  </r>
  <r>
    <x v="26"/>
    <x v="4"/>
    <x v="27"/>
    <s v="OPERANDO"/>
    <s v="ELITE"/>
    <s v="JALISCO"/>
    <s v="CALLE"/>
    <n v="99060028"/>
    <s v="CAC CHAPULTEPEC"/>
    <n v="0.9240683704575865"/>
    <n v="1.6801243099228846"/>
    <n v="0.33602486198457693"/>
    <n v="0"/>
    <n v="2"/>
    <n v="0"/>
    <n v="0"/>
    <n v="0"/>
    <n v="1"/>
    <n v="1"/>
    <n v="0"/>
    <n v="534.00599999999997"/>
    <n v="1"/>
    <n v="1"/>
    <n v="0"/>
    <n v="0"/>
  </r>
  <r>
    <x v="26"/>
    <x v="4"/>
    <x v="26"/>
    <s v="OPERANDO"/>
    <s v="ESTANDAR"/>
    <s v="COLIMA"/>
    <s v="CALLE"/>
    <n v="21060012"/>
    <s v="CAC COLIMA"/>
    <n v="2.7442030395407113"/>
    <n v="4.2843169903033553"/>
    <n v="0.86806422679349038"/>
    <n v="5"/>
    <n v="8"/>
    <n v="3"/>
    <n v="0"/>
    <n v="0"/>
    <n v="0"/>
    <n v="5"/>
    <n v="0"/>
    <n v="1600.3439999999996"/>
    <n v="0"/>
    <n v="8"/>
    <n v="0"/>
    <n v="0"/>
  </r>
  <r>
    <x v="26"/>
    <x v="4"/>
    <x v="26"/>
    <s v="OPERANDO"/>
    <s v="ESTANDAR"/>
    <s v="NAYARIT"/>
    <s v="PLAZA"/>
    <n v="99060031"/>
    <s v="CAC FORUM TEPIC"/>
    <n v="1.3721015197703557"/>
    <n v="0.98007251412168261"/>
    <n v="0.19601450282433652"/>
    <n v="3"/>
    <n v="1"/>
    <n v="0"/>
    <n v="0"/>
    <n v="0"/>
    <n v="1"/>
    <n v="0"/>
    <n v="0"/>
    <n v="200.04299999999998"/>
    <n v="0"/>
    <n v="1"/>
    <n v="0"/>
    <n v="0"/>
  </r>
  <r>
    <x v="26"/>
    <x v="4"/>
    <x v="27"/>
    <s v="OPERANDO"/>
    <s v="ESTANDAR"/>
    <s v="JALISCO"/>
    <s v="CALLE"/>
    <n v="99060008"/>
    <s v="CAC GUADALAJARA CENTRO HISTORICO"/>
    <n v="3.1922361888534807"/>
    <n v="7.560559394652981"/>
    <n v="1.5121118789305961"/>
    <n v="4"/>
    <n v="11"/>
    <n v="3"/>
    <n v="0"/>
    <n v="2"/>
    <n v="4"/>
    <n v="2"/>
    <n v="0"/>
    <n v="2250.6929999999998"/>
    <n v="0"/>
    <n v="10"/>
    <n v="1"/>
    <n v="0"/>
  </r>
  <r>
    <x v="26"/>
    <x v="4"/>
    <x v="28"/>
    <s v="OPERANDO"/>
    <s v="ESTANDAR"/>
    <s v="JALISCO"/>
    <s v="CALLE"/>
    <n v="99060046"/>
    <s v="CAC HERRERA Y CAIRO TLAQUEPAQUE"/>
    <n v="1.120082873281923"/>
    <n v="1.9601450282433652"/>
    <n v="0.39202900564867305"/>
    <n v="2"/>
    <n v="1"/>
    <n v="0"/>
    <n v="0"/>
    <n v="0"/>
    <n v="0"/>
    <n v="1"/>
    <n v="0"/>
    <n v="200.04299999999998"/>
    <n v="0"/>
    <n v="1"/>
    <n v="0"/>
    <n v="0"/>
  </r>
  <r>
    <x v="26"/>
    <x v="4"/>
    <x v="27"/>
    <s v="OPERANDO"/>
    <s v="ESTANDAR"/>
    <s v="JALISCO"/>
    <s v="PLAZA"/>
    <n v="99060034"/>
    <s v="CAC LOPEZ MATEOS GUADALAJARA"/>
    <n v="1.3721015197703557"/>
    <n v="2.3801761057240864"/>
    <n v="0.47603522114481728"/>
    <n v="3"/>
    <n v="0"/>
    <n v="0"/>
    <n v="0"/>
    <n v="0"/>
    <n v="0"/>
    <n v="0"/>
    <n v="0"/>
    <n v="0"/>
    <n v="0"/>
    <n v="0"/>
    <n v="0"/>
    <n v="0"/>
  </r>
  <r>
    <x v="26"/>
    <x v="4"/>
    <x v="27"/>
    <s v="OPERANDO"/>
    <s v="ESTANDAR"/>
    <s v="JALISCO"/>
    <s v="PLAZA"/>
    <n v="21060023"/>
    <s v="CAC PLAZA DEL SOL"/>
    <n v="1.3721015197703557"/>
    <n v="2.8002071832048077"/>
    <n v="0.56004143664096151"/>
    <n v="3"/>
    <n v="2"/>
    <n v="0"/>
    <n v="0"/>
    <n v="0"/>
    <n v="2"/>
    <n v="0"/>
    <n v="0"/>
    <n v="400.08599999999996"/>
    <n v="0"/>
    <n v="2"/>
    <n v="0"/>
    <n v="0"/>
  </r>
  <r>
    <x v="26"/>
    <x v="4"/>
    <x v="28"/>
    <s v="OPERANDO"/>
    <s v="ELITE"/>
    <s v="JALISCO"/>
    <s v="PLAZA"/>
    <n v="21060014"/>
    <s v="CAC PLAZA GALERIAS"/>
    <n v="3.3602486198457693"/>
    <n v="6.1604558030505769"/>
    <n v="1.2320911606101153"/>
    <n v="5"/>
    <n v="5"/>
    <n v="2"/>
    <n v="0"/>
    <n v="1"/>
    <n v="1"/>
    <n v="1"/>
    <n v="1"/>
    <n v="1234.5749999999998"/>
    <n v="1"/>
    <n v="2"/>
    <n v="2"/>
    <n v="16.739203213926999"/>
  </r>
  <r>
    <x v="26"/>
    <x v="4"/>
    <x v="28"/>
    <s v="OPERANDO"/>
    <s v="ESTANDAR"/>
    <s v="JALISCO"/>
    <s v="PLAZA"/>
    <n v="99060037"/>
    <s v="CAC PLAZA PATRIA GUADALAJARA"/>
    <n v="1.4001035916024038"/>
    <n v="2.1001553874036056"/>
    <n v="0.42003107748072116"/>
    <n v="1"/>
    <n v="1"/>
    <n v="1"/>
    <n v="0"/>
    <n v="0"/>
    <n v="0"/>
    <n v="0"/>
    <n v="0"/>
    <n v="200.04299999999998"/>
    <n v="0"/>
    <n v="1"/>
    <n v="0"/>
    <n v="0"/>
  </r>
  <r>
    <x v="26"/>
    <x v="4"/>
    <x v="27"/>
    <s v="OPERANDO"/>
    <s v="ESTANDAR"/>
    <s v="JALISCO"/>
    <s v="CALLE"/>
    <n v="21060041"/>
    <s v="CAC PROVIDENCIA"/>
    <n v="1.3721015197703557"/>
    <n v="1.4001035916024038"/>
    <n v="0.28002071832048075"/>
    <n v="1"/>
    <n v="3"/>
    <n v="0"/>
    <n v="0"/>
    <n v="0"/>
    <n v="3"/>
    <n v="0"/>
    <n v="0"/>
    <n v="734.04899999999998"/>
    <n v="1"/>
    <n v="2"/>
    <n v="0"/>
    <n v="0"/>
  </r>
  <r>
    <x v="26"/>
    <x v="4"/>
    <x v="26"/>
    <s v="OPERANDO"/>
    <s v="ESTANDAR"/>
    <s v="JALISCO"/>
    <s v="CALLE"/>
    <n v="21060013"/>
    <s v="CAC PUERTO VALLARTA"/>
    <n v="1.820134669083125"/>
    <n v="3.1922361888534807"/>
    <n v="0.6440476521371058"/>
    <n v="2"/>
    <n v="3"/>
    <n v="1"/>
    <n v="0"/>
    <n v="0"/>
    <n v="0"/>
    <n v="2"/>
    <n v="1"/>
    <n v="859.59899999999993"/>
    <n v="1"/>
    <n v="2"/>
    <n v="0"/>
    <n v="0"/>
  </r>
  <r>
    <x v="26"/>
    <x v="4"/>
    <x v="28"/>
    <s v="OPERANDO"/>
    <s v="ESTANDAR"/>
    <s v="JALISCO"/>
    <s v="CALLE"/>
    <n v="99060009"/>
    <s v="CAC REVOLUCION GUADALAJARA"/>
    <n v="4.2003107748072113"/>
    <n v="6.7204972396915386"/>
    <n v="1.3440994479383077"/>
    <n v="3"/>
    <n v="5"/>
    <n v="1"/>
    <n v="0"/>
    <n v="1"/>
    <n v="1"/>
    <n v="2"/>
    <n v="0"/>
    <n v="1134.1349999999998"/>
    <n v="1"/>
    <n v="4"/>
    <n v="0"/>
    <n v="0"/>
  </r>
  <r>
    <x v="26"/>
    <x v="4"/>
    <x v="26"/>
    <s v="OPERANDO"/>
    <s v="ESTANDAR"/>
    <s v="NAYARIT"/>
    <s v="CALLE"/>
    <n v="21060024"/>
    <s v="CAC TEPIC"/>
    <n v="3.1922361888534807"/>
    <n v="4.8723604987763656"/>
    <n v="0.98007251412168261"/>
    <n v="2"/>
    <n v="10"/>
    <n v="8"/>
    <n v="0"/>
    <n v="0"/>
    <n v="0"/>
    <n v="2"/>
    <n v="3"/>
    <n v="2134.3499999999995"/>
    <n v="1"/>
    <n v="9"/>
    <n v="0"/>
    <n v="0"/>
  </r>
  <r>
    <x v="26"/>
    <x v="4"/>
    <x v="28"/>
    <s v="OPERANDO"/>
    <s v="ELITE"/>
    <s v="JALISCO"/>
    <s v="CALLE"/>
    <n v="99060030"/>
    <s v="CAC TRANSITO GUADALAJARA"/>
    <n v="1.820134669083125"/>
    <n v="2.5201864648843268"/>
    <n v="0.50403729297686539"/>
    <n v="0"/>
    <n v="3"/>
    <n v="2"/>
    <n v="0"/>
    <n v="0"/>
    <n v="1"/>
    <n v="0"/>
    <n v="0"/>
    <n v="600.12899999999991"/>
    <n v="0"/>
    <n v="3"/>
    <n v="0"/>
    <n v="0"/>
  </r>
  <r>
    <x v="26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4"/>
    <x v="28"/>
    <s v="OPERANDO"/>
    <s v="ESTANDAR"/>
    <s v="JALISCO"/>
    <s v="PLAZA"/>
    <n v="99060033"/>
    <s v="MINI CAC CHAPALITA GUADALAJARA"/>
    <n v="0.61604558030505763"/>
    <n v="0.98007251412168261"/>
    <n v="0.19601450282433652"/>
    <n v="0"/>
    <n v="0"/>
    <n v="0"/>
    <n v="0"/>
    <n v="0"/>
    <n v="0"/>
    <n v="0"/>
    <n v="0"/>
    <n v="0"/>
    <n v="0"/>
    <n v="0"/>
    <n v="0"/>
    <n v="0"/>
  </r>
  <r>
    <x v="26"/>
    <x v="4"/>
    <x v="28"/>
    <s v="OPERANDO"/>
    <s v="ESTANDAR"/>
    <s v="JALISCO"/>
    <s v="PLAZA"/>
    <n v="99060032"/>
    <s v="MINI CAC GRAN PLAZA GUADALAJARA"/>
    <n v="0.61604558030505763"/>
    <n v="0.98007251412168261"/>
    <n v="0.19601450282433652"/>
    <n v="0"/>
    <n v="1"/>
    <n v="0"/>
    <n v="0"/>
    <n v="0"/>
    <n v="1"/>
    <n v="0"/>
    <n v="0"/>
    <n v="200.04299999999998"/>
    <n v="0"/>
    <n v="1"/>
    <n v="0"/>
    <n v="0"/>
  </r>
  <r>
    <x v="26"/>
    <x v="4"/>
    <x v="27"/>
    <s v="OPERANDO"/>
    <s v="ESTANDAR"/>
    <s v="JALISCO"/>
    <s v="CALLE"/>
    <n v="99060055"/>
    <s v="MINI CAC INDEPENDENCIA CENTRO GUADALAJARA"/>
    <n v="0.84006215496144232"/>
    <n v="0.84006215496144232"/>
    <n v="0.16801243099228846"/>
    <n v="0"/>
    <n v="1"/>
    <n v="1"/>
    <n v="0"/>
    <n v="0"/>
    <n v="0"/>
    <n v="0"/>
    <n v="0"/>
    <n v="333.96299999999997"/>
    <n v="1"/>
    <n v="0"/>
    <n v="0"/>
    <n v="0"/>
  </r>
  <r>
    <x v="26"/>
    <x v="4"/>
    <x v="26"/>
    <s v="OPERANDO"/>
    <s v="ESTANDAR"/>
    <s v="JALISCO"/>
    <s v="CALLE"/>
    <n v="21060033"/>
    <s v="MINI CAC JUAREZ"/>
    <n v="0.75605593946529803"/>
    <n v="0.75605593946529803"/>
    <n v="0.14001035916024038"/>
    <n v="0"/>
    <n v="0"/>
    <n v="0"/>
    <n v="0"/>
    <n v="0"/>
    <n v="0"/>
    <n v="0"/>
    <n v="0"/>
    <n v="0"/>
    <n v="0"/>
    <n v="0"/>
    <n v="0"/>
    <n v="0"/>
  </r>
  <r>
    <x v="26"/>
    <x v="4"/>
    <x v="27"/>
    <s v="OPERANDO"/>
    <s v="ESTANDAR"/>
    <s v="JALISCO"/>
    <s v="CALLE"/>
    <n v="99060054"/>
    <s v="MINI CAC JUAREZ CENTRO GUADALAJARA"/>
    <n v="0.89606629862553844"/>
    <n v="1.120082873281923"/>
    <n v="0.22401657465638461"/>
    <n v="1"/>
    <n v="3"/>
    <n v="1"/>
    <n v="0"/>
    <n v="0"/>
    <n v="1"/>
    <n v="1"/>
    <n v="0"/>
    <n v="600.12899999999991"/>
    <n v="0"/>
    <n v="3"/>
    <n v="0"/>
    <n v="0"/>
  </r>
  <r>
    <x v="26"/>
    <x v="4"/>
    <x v="26"/>
    <s v="OPERANDO"/>
    <s v="ESTANDAR"/>
    <s v="COLIMA"/>
    <s v="CALLE"/>
    <n v="99060024"/>
    <s v="MINI CAC MANZANILLO"/>
    <n v="1.4841098070985481"/>
    <n v="1.6801243099228846"/>
    <n v="0.33602486198457693"/>
    <n v="1"/>
    <n v="4"/>
    <n v="2"/>
    <n v="0"/>
    <n v="0"/>
    <n v="1"/>
    <n v="1"/>
    <n v="0"/>
    <n v="800.17199999999991"/>
    <n v="0"/>
    <n v="4"/>
    <n v="0"/>
    <n v="0"/>
  </r>
  <r>
    <x v="26"/>
    <x v="4"/>
    <x v="28"/>
    <s v="OPERANDO"/>
    <s v="ESTANDAR"/>
    <s v="JALISCO"/>
    <s v="PLAZA"/>
    <n v="99060056"/>
    <s v="MINI CAC MULTIPLAZA DEL VALLE"/>
    <n v="0.86806422679349038"/>
    <n v="0.98007251412168261"/>
    <n v="0.19601450282433652"/>
    <n v="0"/>
    <n v="0"/>
    <n v="0"/>
    <n v="0"/>
    <n v="0"/>
    <n v="0"/>
    <n v="0"/>
    <n v="0"/>
    <n v="0"/>
    <n v="0"/>
    <n v="0"/>
    <n v="0"/>
    <n v="0"/>
  </r>
  <r>
    <x v="26"/>
    <x v="4"/>
    <x v="26"/>
    <s v="OPERANDO"/>
    <s v="ESTANDAR"/>
    <s v="NAYARIT"/>
    <s v="PLAZA"/>
    <n v="21060039"/>
    <s v="MINI CAC PLAZA LAGO REAL"/>
    <n v="0.75605593946529803"/>
    <n v="0.75605593946529803"/>
    <n v="0.14001035916024038"/>
    <n v="1"/>
    <n v="1"/>
    <n v="1"/>
    <n v="0"/>
    <n v="0"/>
    <n v="0"/>
    <n v="0"/>
    <n v="0"/>
    <n v="200.04299999999998"/>
    <n v="0"/>
    <n v="1"/>
    <n v="0"/>
    <n v="0"/>
  </r>
  <r>
    <x v="26"/>
    <x v="4"/>
    <x v="27"/>
    <s v="OPERANDO"/>
    <s v="ESTANDAR"/>
    <s v="JALISCO"/>
    <s v="PLAZA"/>
    <n v="99060053"/>
    <s v="MINI CAC PLAZA LOMAS TONALÁ"/>
    <n v="0.84006215496144232"/>
    <n v="1.9601450282433652"/>
    <n v="0.39202900564867305"/>
    <n v="2"/>
    <n v="3"/>
    <n v="0"/>
    <n v="0"/>
    <n v="1"/>
    <n v="0"/>
    <n v="2"/>
    <n v="0"/>
    <n v="600.12899999999991"/>
    <n v="0"/>
    <n v="3"/>
    <n v="0"/>
    <n v="0"/>
  </r>
  <r>
    <x v="26"/>
    <x v="4"/>
    <x v="27"/>
    <s v="OPERANDO"/>
    <s v="ESTANDAR"/>
    <s v="JALISCO"/>
    <s v="PLAZA"/>
    <n v="21060031"/>
    <s v="MINI CAC PLAZA REGINA"/>
    <n v="0.84006215496144232"/>
    <n v="1.120082873281923"/>
    <n v="0.22401657465638461"/>
    <n v="1"/>
    <n v="1"/>
    <n v="0"/>
    <n v="0"/>
    <n v="1"/>
    <n v="0"/>
    <n v="0"/>
    <n v="0"/>
    <n v="333.96299999999997"/>
    <n v="1"/>
    <n v="0"/>
    <n v="0"/>
    <n v="0"/>
  </r>
  <r>
    <x v="26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4"/>
    <x v="28"/>
    <s v="OPERANDO"/>
    <s v="ESTANDAR"/>
    <s v="JALISCO"/>
    <s v="PLAZA"/>
    <n v="99060038"/>
    <s v="MINI CAC PUNTO SAN ISIDRO GUADALAJARA"/>
    <n v="0.86806422679349038"/>
    <n v="1.120082873281923"/>
    <n v="0.22401657465638461"/>
    <n v="0"/>
    <n v="2"/>
    <n v="0"/>
    <n v="0"/>
    <n v="1"/>
    <n v="0"/>
    <n v="1"/>
    <n v="0"/>
    <n v="400.08599999999996"/>
    <n v="0"/>
    <n v="2"/>
    <n v="0"/>
    <n v="0"/>
  </r>
  <r>
    <x v="26"/>
    <x v="4"/>
    <x v="27"/>
    <s v="OPERANDO"/>
    <s v="ESTANDAR"/>
    <s v="JALISCO"/>
    <s v="CALLE"/>
    <n v="99060049"/>
    <s v="MINI CAC SAN JUAN BOSCO GUADALAJARA"/>
    <n v="0.84006215496144232"/>
    <n v="1.120082873281923"/>
    <n v="0.22401657465638461"/>
    <n v="1"/>
    <n v="3"/>
    <n v="0"/>
    <n v="0"/>
    <n v="0"/>
    <n v="2"/>
    <n v="1"/>
    <n v="0"/>
    <n v="600.12899999999991"/>
    <n v="0"/>
    <n v="3"/>
    <n v="0"/>
    <n v="0"/>
  </r>
  <r>
    <x v="26"/>
    <x v="4"/>
    <x v="27"/>
    <s v="OPERANDO"/>
    <s v="ESTANDAR"/>
    <s v="JALISCO"/>
    <s v="PLAZA"/>
    <n v="99060041"/>
    <s v="MINI CAC URBANCENTER GUADALAJARA"/>
    <n v="0.84006215496144232"/>
    <n v="0.75605593946529803"/>
    <n v="0.14001035916024038"/>
    <n v="1"/>
    <n v="1"/>
    <n v="1"/>
    <n v="0"/>
    <n v="0"/>
    <n v="0"/>
    <n v="0"/>
    <n v="0"/>
    <n v="200.04299999999998"/>
    <n v="0"/>
    <n v="1"/>
    <n v="0"/>
    <n v="0"/>
  </r>
  <r>
    <x v="26"/>
    <x v="4"/>
    <x v="28"/>
    <s v="OPERANDO"/>
    <s v="ELITE"/>
    <s v="JALISCO"/>
    <s v="CALLE"/>
    <n v="99060012"/>
    <s v="PLAZA MOVISTAR ESTADIO JALISCO"/>
    <n v="1.9601450282433652"/>
    <n v="1.9601450282433652"/>
    <n v="0.39202900564867305"/>
    <n v="1"/>
    <n v="2"/>
    <n v="0"/>
    <n v="0"/>
    <n v="0"/>
    <n v="2"/>
    <n v="0"/>
    <n v="0"/>
    <n v="667.92599999999993"/>
    <n v="2"/>
    <n v="0"/>
    <n v="0"/>
    <n v="0"/>
  </r>
  <r>
    <x v="26"/>
    <x v="4"/>
    <x v="27"/>
    <s v="OPERANDO"/>
    <s v="ESTANDAR"/>
    <s v="JALISCO"/>
    <s v="PLAZA"/>
    <n v="1062036"/>
    <s v="PLAZA MOVISTAR LAS TORRES"/>
    <n v="1.4281056634344518"/>
    <n v="1.9601450282433652"/>
    <n v="0.39202900564867305"/>
    <n v="3"/>
    <n v="4"/>
    <n v="0"/>
    <n v="0"/>
    <n v="0"/>
    <n v="1"/>
    <n v="3"/>
    <n v="0"/>
    <n v="934.09199999999998"/>
    <n v="1"/>
    <n v="3"/>
    <n v="0"/>
    <n v="0"/>
  </r>
  <r>
    <x v="26"/>
    <x v="4"/>
    <x v="27"/>
    <s v="OPERANDO"/>
    <s v="ESTANDAR"/>
    <s v="JALISCO"/>
    <s v="CALLE"/>
    <n v="1062035"/>
    <s v="PLAZA MOVISTAR TONALA"/>
    <n v="1.9881471000754134"/>
    <n v="3.3602486198457693"/>
    <n v="0.67204972396915386"/>
    <n v="1"/>
    <n v="5"/>
    <n v="0"/>
    <n v="0"/>
    <n v="2"/>
    <n v="0"/>
    <n v="3"/>
    <n v="0"/>
    <n v="1000.2149999999999"/>
    <n v="0"/>
    <n v="5"/>
    <n v="0"/>
    <n v="0"/>
  </r>
  <r>
    <x v="26"/>
    <x v="4"/>
    <x v="28"/>
    <s v="OPERANDO"/>
    <s v="ESTANDAR"/>
    <s v="JALISCO"/>
    <s v="PLAZA"/>
    <n v="99060003"/>
    <s v="SMART STORE ANDARES GUADALAJARA"/>
    <n v="0.86806422679349038"/>
    <n v="0.98007251412168261"/>
    <n v="0.19601450282433652"/>
    <n v="0"/>
    <n v="1"/>
    <n v="0"/>
    <n v="0"/>
    <n v="0"/>
    <n v="1"/>
    <n v="0"/>
    <n v="0"/>
    <n v="333.96299999999997"/>
    <n v="1"/>
    <n v="0"/>
    <n v="0"/>
    <n v="0"/>
  </r>
  <r>
    <x v="26"/>
    <x v="4"/>
    <x v="28"/>
    <s v="OPERANDO"/>
    <s v="ESTANDAR"/>
    <s v="JALISCO"/>
    <s v="PLAZA"/>
    <n v="99060017"/>
    <s v="SMART STORE FORUM TLAQUEPAQUE"/>
    <n v="0.86806422679349038"/>
    <n v="0.98007251412168261"/>
    <n v="0.19601450282433652"/>
    <n v="2"/>
    <n v="2"/>
    <n v="0"/>
    <n v="0"/>
    <n v="0"/>
    <n v="2"/>
    <n v="0"/>
    <n v="0"/>
    <n v="667.92599999999993"/>
    <n v="2"/>
    <n v="0"/>
    <n v="0"/>
    <n v="0"/>
  </r>
  <r>
    <x v="26"/>
    <x v="4"/>
    <x v="28"/>
    <s v="OPERANDO"/>
    <s v="ELITE"/>
    <s v="JALISCO"/>
    <s v="PLAZA"/>
    <n v="99060010"/>
    <s v="SMART STORE GRAN TERRAZA BELENES"/>
    <n v="1.820134669083125"/>
    <n v="1.9601450282433652"/>
    <n v="0.39202900564867305"/>
    <n v="4"/>
    <n v="4"/>
    <n v="3"/>
    <n v="0"/>
    <n v="0"/>
    <n v="0"/>
    <n v="1"/>
    <n v="0"/>
    <n v="1059.6419999999998"/>
    <n v="1"/>
    <n v="3"/>
    <n v="0"/>
    <n v="0"/>
  </r>
  <r>
    <x v="26"/>
    <x v="4"/>
    <x v="28"/>
    <s v="OPERANDO"/>
    <s v="ELITE"/>
    <s v="JALISCO"/>
    <s v="PLAZA"/>
    <n v="99060011"/>
    <s v="SMART STORE GRAN TERRAZA OBLATOS"/>
    <n v="2.1001553874036056"/>
    <n v="2.1001553874036056"/>
    <n v="0.42003107748072116"/>
    <n v="2"/>
    <n v="4"/>
    <n v="1"/>
    <n v="0"/>
    <n v="1"/>
    <n v="1"/>
    <n v="1"/>
    <n v="1"/>
    <n v="800.17199999999991"/>
    <n v="0"/>
    <n v="4"/>
    <n v="0"/>
    <n v="0"/>
  </r>
  <r>
    <x v="26"/>
    <x v="4"/>
    <x v="27"/>
    <s v="OPERANDO"/>
    <s v="ELITE"/>
    <s v="JALISCO"/>
    <s v="PLAZA"/>
    <n v="99060013"/>
    <s v="SMART STORE PLAZA DEL SOL"/>
    <n v="0.95207044228963456"/>
    <n v="1.0920808014498751"/>
    <n v="0.22401657465638461"/>
    <n v="0"/>
    <n v="3"/>
    <n v="3"/>
    <n v="0"/>
    <n v="0"/>
    <n v="0"/>
    <n v="0"/>
    <n v="1"/>
    <n v="859.59899999999993"/>
    <n v="1"/>
    <n v="2"/>
    <n v="0"/>
    <n v="0"/>
  </r>
  <r>
    <x v="26"/>
    <x v="4"/>
    <x v="27"/>
    <s v="OPERANDO"/>
    <s v="ESTANDAR"/>
    <s v="JALISCO"/>
    <s v="PLAZA"/>
    <n v="99060015"/>
    <s v="SMART STORE PLAZA SAN MIGUEL"/>
    <n v="0.47603522114481728"/>
    <n v="0.56004143664096151"/>
    <n v="0.1120082873281923"/>
    <n v="1"/>
    <n v="0"/>
    <n v="0"/>
    <n v="0"/>
    <n v="0"/>
    <n v="0"/>
    <n v="0"/>
    <n v="0"/>
    <n v="0"/>
    <n v="0"/>
    <n v="0"/>
    <n v="0"/>
    <n v="0"/>
  </r>
  <r>
    <x v="26"/>
    <x v="4"/>
    <x v="28"/>
    <s v="OPERANDO"/>
    <s v="ESTANDAR"/>
    <s v="JALISCO"/>
    <s v="PLAZA"/>
    <n v="99060014"/>
    <s v="SMART STORE REAL CENTER"/>
    <n v="0.86806422679349038"/>
    <n v="0.98007251412168261"/>
    <n v="0.19601450282433652"/>
    <n v="1"/>
    <n v="0"/>
    <n v="0"/>
    <n v="0"/>
    <n v="0"/>
    <n v="0"/>
    <n v="0"/>
    <n v="0"/>
    <n v="0"/>
    <n v="0"/>
    <n v="0"/>
    <n v="0"/>
    <n v="0"/>
  </r>
  <r>
    <x v="26"/>
    <x v="5"/>
    <x v="29"/>
    <s v="OPERANDO"/>
    <s v="ESTANDAR"/>
    <s v="PUEBLA"/>
    <s v="PLAZA"/>
    <n v="99080028"/>
    <s v="CAC 2 PONIENTE CENTRO PUEBLA"/>
    <n v="2.3802055285745598"/>
    <n v="2.8002417983230119"/>
    <n v="0.56004835966460231"/>
    <n v="2"/>
    <n v="8"/>
    <n v="2"/>
    <n v="0"/>
    <n v="0"/>
    <n v="2"/>
    <n v="4"/>
    <n v="0"/>
    <n v="1600.3439999999996"/>
    <n v="0"/>
    <n v="8"/>
    <n v="0"/>
    <n v="0"/>
  </r>
  <r>
    <x v="26"/>
    <x v="5"/>
    <x v="29"/>
    <s v="OPERANDO"/>
    <s v="ESTANDAR"/>
    <s v="VERACRUZ"/>
    <s v="CALLE"/>
    <n v="21080008"/>
    <s v="CAC CORDOBA"/>
    <n v="2.8562466342894721"/>
    <n v="3.3602901579876141"/>
    <n v="0.67205803159752286"/>
    <n v="3"/>
    <n v="4"/>
    <n v="1"/>
    <n v="0"/>
    <n v="0"/>
    <n v="0"/>
    <n v="3"/>
    <n v="0"/>
    <n v="800.17199999999991"/>
    <n v="0"/>
    <n v="4"/>
    <n v="0"/>
    <n v="0"/>
  </r>
  <r>
    <x v="26"/>
    <x v="5"/>
    <x v="30"/>
    <s v="OPERANDO"/>
    <s v="ESTANDAR"/>
    <s v="PUEBLA"/>
    <s v="PLAZA"/>
    <n v="99080030"/>
    <s v="CAC EXPLANADA PUEBLA"/>
    <n v="0.58805077764783242"/>
    <n v="1.2601088092453552"/>
    <n v="0.25202176184907105"/>
    <n v="0"/>
    <n v="1"/>
    <n v="1"/>
    <n v="0"/>
    <n v="0"/>
    <n v="0"/>
    <n v="0"/>
    <n v="0"/>
    <n v="200.04299999999998"/>
    <n v="0"/>
    <n v="1"/>
    <n v="0"/>
    <n v="0"/>
  </r>
  <r>
    <x v="26"/>
    <x v="5"/>
    <x v="30"/>
    <s v="OPERANDO"/>
    <s v="ESTANDAR"/>
    <s v="OAXACA"/>
    <s v="CALLE"/>
    <n v="21080007"/>
    <s v="CAC OAXACA"/>
    <n v="2.8002417983230119"/>
    <n v="3.6403143378199152"/>
    <n v="0.72806286756398308"/>
    <n v="3"/>
    <n v="4"/>
    <n v="1"/>
    <n v="0"/>
    <n v="0"/>
    <n v="1"/>
    <n v="2"/>
    <n v="0"/>
    <n v="934.09199999999998"/>
    <n v="1"/>
    <n v="3"/>
    <n v="0"/>
    <n v="0"/>
  </r>
  <r>
    <x v="26"/>
    <x v="5"/>
    <x v="29"/>
    <s v="OPERANDO"/>
    <s v="ESTANDAR"/>
    <s v="VERACRUZ"/>
    <s v="PLAZA"/>
    <n v="21080023"/>
    <s v="CAC ORIZABA"/>
    <n v="2.3802055285745598"/>
    <n v="2.8002417983230119"/>
    <n v="0.56004835966460231"/>
    <n v="1"/>
    <n v="3"/>
    <n v="1"/>
    <n v="0"/>
    <n v="0"/>
    <n v="0"/>
    <n v="2"/>
    <n v="1"/>
    <n v="650.34899999999993"/>
    <n v="0"/>
    <n v="2"/>
    <n v="1"/>
    <n v="0"/>
  </r>
  <r>
    <x v="26"/>
    <x v="5"/>
    <x v="30"/>
    <s v="OPERANDO"/>
    <s v="ELITE"/>
    <s v="PUEBLA"/>
    <s v="PLAZA"/>
    <n v="99080027"/>
    <s v="CAC PARQUE PUEBLA"/>
    <n v="1.2601088092453552"/>
    <n v="2.2401934386584093"/>
    <n v="0.44803868773168187"/>
    <n v="1"/>
    <n v="2"/>
    <n v="0"/>
    <n v="0"/>
    <n v="0"/>
    <n v="2"/>
    <n v="0"/>
    <n v="0"/>
    <n v="450.30599999999998"/>
    <n v="0"/>
    <n v="1"/>
    <n v="1"/>
    <n v="0"/>
  </r>
  <r>
    <x v="26"/>
    <x v="5"/>
    <x v="31"/>
    <s v="OPERANDO"/>
    <s v="ESTANDAR"/>
    <s v="VERACRUZ"/>
    <s v="CALLE"/>
    <n v="99080007"/>
    <s v="CAC POZA RICA"/>
    <n v="1.6801450789938071"/>
    <n v="2.6322272904236308"/>
    <n v="0.5320459416813722"/>
    <n v="3"/>
    <n v="4"/>
    <n v="1"/>
    <n v="0"/>
    <n v="0"/>
    <n v="2"/>
    <n v="1"/>
    <n v="0"/>
    <n v="800.17199999999991"/>
    <n v="0"/>
    <n v="4"/>
    <n v="0"/>
    <n v="41.847171074656799"/>
  </r>
  <r>
    <x v="26"/>
    <x v="5"/>
    <x v="29"/>
    <s v="OPERANDO"/>
    <s v="ELITE"/>
    <s v="PUEBLA"/>
    <s v="CALLE"/>
    <n v="99080008"/>
    <s v="CAC PUEBLA"/>
    <n v="2.5202176184907104"/>
    <n v="5.9645150304280152"/>
    <n v="1.204103973278895"/>
    <n v="3"/>
    <n v="4"/>
    <n v="3"/>
    <n v="0"/>
    <n v="0"/>
    <n v="0"/>
    <n v="1"/>
    <n v="0"/>
    <n v="1034.5319999999999"/>
    <n v="1"/>
    <n v="1"/>
    <n v="2"/>
    <n v="83.696016069634993"/>
  </r>
  <r>
    <x v="26"/>
    <x v="5"/>
    <x v="29"/>
    <s v="OPERANDO"/>
    <s v="ELITE"/>
    <s v="PUEBLA"/>
    <s v="PLAZA"/>
    <n v="21080005"/>
    <s v="CAC PUEBLA PABELLON DORADA"/>
    <n v="2.5202176184907104"/>
    <n v="6.1325295383273959"/>
    <n v="1.2321063912621251"/>
    <n v="6"/>
    <n v="4"/>
    <n v="2"/>
    <n v="0"/>
    <n v="1"/>
    <n v="1"/>
    <n v="0"/>
    <n v="0"/>
    <n v="934.09199999999987"/>
    <n v="1"/>
    <n v="3"/>
    <n v="0"/>
    <n v="0"/>
  </r>
  <r>
    <x v="26"/>
    <x v="5"/>
    <x v="29"/>
    <s v="OPERANDO"/>
    <s v="ELITE"/>
    <s v="PUEBLA"/>
    <s v="CALLE"/>
    <n v="21080010"/>
    <s v="CAC SAN ANDRES"/>
    <n v="0.84007253949690353"/>
    <n v="2.184188602691949"/>
    <n v="0.44803868773168187"/>
    <n v="1"/>
    <n v="7"/>
    <n v="0"/>
    <n v="0"/>
    <n v="0"/>
    <n v="5"/>
    <n v="2"/>
    <n v="0"/>
    <n v="1584.4409999999998"/>
    <n v="1"/>
    <n v="5"/>
    <n v="1"/>
    <n v="0"/>
  </r>
  <r>
    <x v="26"/>
    <x v="5"/>
    <x v="30"/>
    <s v="OPERANDO"/>
    <s v="ESTANDAR"/>
    <s v="PUEBLA"/>
    <s v="PLAZA"/>
    <n v="21080022"/>
    <s v="CAC TEHUACAN PUEBLA"/>
    <n v="2.5202176184907104"/>
    <n v="3.6403143378199152"/>
    <n v="0.72806286756398308"/>
    <n v="5"/>
    <n v="2"/>
    <n v="1"/>
    <n v="0"/>
    <n v="0"/>
    <n v="1"/>
    <n v="0"/>
    <n v="0"/>
    <n v="659.55599999999993"/>
    <n v="1"/>
    <n v="1"/>
    <n v="0"/>
    <n v="0"/>
  </r>
  <r>
    <x v="26"/>
    <x v="5"/>
    <x v="29"/>
    <s v="OPERANDO"/>
    <s v="ESTANDAR"/>
    <s v="TLAXCALA"/>
    <s v="PLAZA"/>
    <n v="99080024"/>
    <s v="CAC TLAXCALA PLAZA INN"/>
    <n v="4.2843699514342077"/>
    <n v="5.0404352369814207"/>
    <n v="1.0080870473962842"/>
    <n v="3"/>
    <n v="9"/>
    <n v="3"/>
    <n v="0"/>
    <n v="0"/>
    <n v="3"/>
    <n v="3"/>
    <n v="2"/>
    <n v="1900.8269999999995"/>
    <n v="0"/>
    <n v="7"/>
    <n v="2"/>
    <n v="0"/>
  </r>
  <r>
    <x v="26"/>
    <x v="5"/>
    <x v="31"/>
    <s v="OPERANDO"/>
    <s v="ELITE"/>
    <s v="VERACRUZ"/>
    <s v="CALLE"/>
    <n v="99080009"/>
    <s v="CAC VERACRUZ"/>
    <n v="1.9601692588261082"/>
    <n v="2.8002417983230119"/>
    <n v="0.56004835966460231"/>
    <n v="2"/>
    <n v="7"/>
    <n v="4"/>
    <n v="0"/>
    <n v="1"/>
    <n v="1"/>
    <n v="1"/>
    <n v="1"/>
    <n v="1902.5009999999997"/>
    <n v="3"/>
    <n v="2"/>
    <n v="2"/>
    <n v="0"/>
  </r>
  <r>
    <x v="26"/>
    <x v="5"/>
    <x v="31"/>
    <s v="OPERANDO"/>
    <s v="ELITE"/>
    <s v="VERACRUZ"/>
    <s v="CALLE"/>
    <n v="21080006"/>
    <s v="CAC VERACRUZ II"/>
    <n v="2.9122514702559323"/>
    <n v="4.2003626974845174"/>
    <n v="0.84007253949690353"/>
    <n v="2"/>
    <n v="6"/>
    <n v="2"/>
    <n v="0"/>
    <n v="1"/>
    <n v="0"/>
    <n v="3"/>
    <n v="1"/>
    <n v="1468.0979999999997"/>
    <n v="2"/>
    <n v="4"/>
    <n v="0"/>
    <n v="0"/>
  </r>
  <r>
    <x v="26"/>
    <x v="5"/>
    <x v="31"/>
    <s v="OPERANDO"/>
    <s v="ESTANDAR"/>
    <s v="VERACRUZ"/>
    <s v="CALLE"/>
    <n v="99080010"/>
    <s v="CAC XALAPA"/>
    <n v="2.2401934386584093"/>
    <n v="2.8002417983230119"/>
    <n v="0.56004835966460231"/>
    <n v="4"/>
    <n v="4"/>
    <n v="0"/>
    <n v="0"/>
    <n v="1"/>
    <n v="1"/>
    <n v="2"/>
    <n v="0"/>
    <n v="800.17199999999991"/>
    <n v="0"/>
    <n v="4"/>
    <n v="0"/>
    <n v="0"/>
  </r>
  <r>
    <x v="26"/>
    <x v="5"/>
    <x v="31"/>
    <s v="OPERANDO"/>
    <s v="ELITE"/>
    <s v="VERACRUZ"/>
    <s v="PLAZA"/>
    <n v="21080014"/>
    <s v="MINI CAC EL DORADO"/>
    <n v="1.1200967193292046"/>
    <n v="1.5121305710944264"/>
    <n v="0.30802659781553127"/>
    <n v="3"/>
    <n v="0"/>
    <n v="0"/>
    <n v="0"/>
    <n v="0"/>
    <n v="0"/>
    <n v="0"/>
    <n v="0"/>
    <n v="0"/>
    <n v="0"/>
    <n v="0"/>
    <n v="0"/>
    <n v="0"/>
  </r>
  <r>
    <x v="26"/>
    <x v="5"/>
    <x v="29"/>
    <s v="OPERANDO"/>
    <s v="ESTANDAR"/>
    <s v="PUEBLA"/>
    <s v="PLAZA"/>
    <n v="99080023"/>
    <s v="MINI CAC PERIPLAZA PUEBLA"/>
    <n v="1.5401329890776565"/>
    <n v="3.3882925759708442"/>
    <n v="0.67205803159752286"/>
    <n v="2"/>
    <n v="5"/>
    <n v="1"/>
    <n v="0"/>
    <n v="1"/>
    <n v="1"/>
    <n v="2"/>
    <n v="0"/>
    <n v="1000.2149999999999"/>
    <n v="0"/>
    <n v="5"/>
    <n v="0"/>
    <n v="0"/>
  </r>
  <r>
    <x v="26"/>
    <x v="5"/>
    <x v="30"/>
    <s v="OPERANDO"/>
    <s v="ESTANDAR"/>
    <s v="PUEBLA"/>
    <s v="PLAZA"/>
    <n v="99080025"/>
    <s v="MINI CAC PLAZA MARGARITA PUEBLA"/>
    <n v="0.84007253949690353"/>
    <n v="1.6801450789938071"/>
    <n v="0.33602901579876143"/>
    <n v="1"/>
    <n v="4"/>
    <n v="2"/>
    <n v="0"/>
    <n v="1"/>
    <n v="0"/>
    <n v="1"/>
    <n v="2"/>
    <n v="934.09199999999987"/>
    <n v="1"/>
    <n v="3"/>
    <n v="0"/>
    <n v="0"/>
  </r>
  <r>
    <x v="26"/>
    <x v="5"/>
    <x v="30"/>
    <s v="OPERANDO"/>
    <s v="ESTANDAR"/>
    <s v="PUEBLA"/>
    <s v="PLAZA"/>
    <n v="99080033"/>
    <s v="MINI CAC PLAZA NORTE PUEBLA"/>
    <n v="0.84007253949690353"/>
    <n v="1.1200967193292046"/>
    <n v="0.22401934386584094"/>
    <n v="1"/>
    <n v="0"/>
    <n v="0"/>
    <n v="0"/>
    <n v="0"/>
    <n v="0"/>
    <n v="0"/>
    <n v="0"/>
    <n v="0"/>
    <n v="0"/>
    <n v="0"/>
    <n v="0"/>
    <n v="0"/>
  </r>
  <r>
    <x v="26"/>
    <x v="5"/>
    <x v="30"/>
    <s v="OPERANDO"/>
    <s v="ESTANDAR"/>
    <s v="PUEBLA"/>
    <s v="PLAZA"/>
    <n v="99080034"/>
    <s v="MINI CAC PLAZA SAN SEBASTIAN PUEBLA"/>
    <n v="0.84007253949690353"/>
    <n v="1.4001208991615059"/>
    <n v="0.28002417983230116"/>
    <n v="0"/>
    <n v="3"/>
    <n v="1"/>
    <n v="0"/>
    <n v="0"/>
    <n v="1"/>
    <n v="1"/>
    <n v="0"/>
    <n v="600.12899999999991"/>
    <n v="0"/>
    <n v="3"/>
    <n v="0"/>
    <n v="0"/>
  </r>
  <r>
    <x v="26"/>
    <x v="5"/>
    <x v="30"/>
    <s v="OPERANDO"/>
    <s v="ESTANDAR"/>
    <s v="PUEBLA"/>
    <s v="PLAZA"/>
    <n v="99080032"/>
    <s v="MINI CAC SOLESTA PUEBLA"/>
    <n v="0.58805077764783242"/>
    <n v="1.2601088092453552"/>
    <n v="0.25202176184907105"/>
    <n v="0"/>
    <n v="1"/>
    <n v="0"/>
    <n v="0"/>
    <n v="0"/>
    <n v="1"/>
    <n v="0"/>
    <n v="0"/>
    <n v="250.26300000000001"/>
    <n v="0"/>
    <n v="0"/>
    <n v="1"/>
    <n v="0"/>
  </r>
  <r>
    <x v="26"/>
    <x v="5"/>
    <x v="29"/>
    <s v="OPERANDO"/>
    <s v="ESTANDAR"/>
    <s v="PUEBLA"/>
    <s v="PLAZA"/>
    <n v="21080015"/>
    <s v="MINI CAC SORIANA CAPU"/>
    <n v="2.0161740947925684"/>
    <n v="4.0323481895851367"/>
    <n v="0.81207012151367342"/>
    <n v="2"/>
    <n v="10"/>
    <n v="2"/>
    <n v="0"/>
    <n v="2"/>
    <n v="3"/>
    <n v="3"/>
    <n v="2"/>
    <n v="2268.27"/>
    <n v="2"/>
    <n v="8"/>
    <n v="0"/>
    <n v="0"/>
  </r>
  <r>
    <x v="26"/>
    <x v="5"/>
    <x v="29"/>
    <s v="OPERANDO"/>
    <s v="ESTANDAR"/>
    <s v="TLAXCALA"/>
    <s v="PLAZA"/>
    <n v="99080015"/>
    <s v="MINI CAC TLAXCALA"/>
    <n v="0.84007253949690353"/>
    <n v="1.204103973278895"/>
    <n v="0.25202176184907105"/>
    <n v="0"/>
    <n v="1"/>
    <n v="1"/>
    <n v="0"/>
    <n v="0"/>
    <n v="0"/>
    <n v="0"/>
    <n v="0"/>
    <n v="250.26300000000001"/>
    <n v="0"/>
    <n v="0"/>
    <n v="1"/>
    <n v="0"/>
  </r>
  <r>
    <x v="26"/>
    <x v="5"/>
    <x v="31"/>
    <s v="OPERANDO"/>
    <s v="ESTANDAR"/>
    <s v="VERACRUZ"/>
    <s v="PLAZA"/>
    <n v="99080029"/>
    <s v="MINI CAC VERACRUZ LAS BRISAS"/>
    <n v="0.70006044958075297"/>
    <n v="0.92407979344659386"/>
    <n v="0.19601692588261083"/>
    <n v="1"/>
    <n v="2"/>
    <n v="0"/>
    <n v="0"/>
    <n v="0"/>
    <n v="0"/>
    <n v="2"/>
    <n v="0"/>
    <n v="400.08599999999996"/>
    <n v="0"/>
    <n v="2"/>
    <n v="0"/>
    <n v="0"/>
  </r>
  <r>
    <x v="26"/>
    <x v="5"/>
    <x v="30"/>
    <s v="OPERANDO"/>
    <s v="ELITE"/>
    <s v="PUEBLA"/>
    <s v="PLAZA"/>
    <n v="99080026"/>
    <s v="MINI CAC VIA SAN ANGEL PUEBLA"/>
    <n v="0.84007253949690353"/>
    <n v="1.3441160631950457"/>
    <n v="0.28002417983230116"/>
    <n v="0"/>
    <n v="3"/>
    <n v="1"/>
    <n v="0"/>
    <n v="0"/>
    <n v="0"/>
    <n v="2"/>
    <n v="0"/>
    <n v="650.34899999999993"/>
    <n v="0"/>
    <n v="2"/>
    <n v="1"/>
    <n v="0"/>
  </r>
  <r>
    <x v="26"/>
    <x v="5"/>
    <x v="31"/>
    <s v="OPERANDO"/>
    <s v="ESTANDAR"/>
    <s v="VERACRUZ"/>
    <s v="CALLE"/>
    <n v="1082441"/>
    <s v="PLAZA MOVISTAR TIERRA BLANCA"/>
    <n v="1.1200967193292046"/>
    <n v="1.1761015552956648"/>
    <n v="0.22401934386584094"/>
    <n v="3"/>
    <n v="2"/>
    <n v="0"/>
    <n v="0"/>
    <n v="0"/>
    <n v="0"/>
    <n v="2"/>
    <n v="0"/>
    <n v="400.08599999999996"/>
    <n v="0"/>
    <n v="2"/>
    <n v="0"/>
    <n v="0"/>
  </r>
  <r>
    <x v="26"/>
    <x v="5"/>
    <x v="31"/>
    <s v="OPERANDO"/>
    <s v="ESTANDAR"/>
    <s v="VERACRUZ"/>
    <s v="CALLE"/>
    <n v="99080014"/>
    <s v="PLAZA MOVISTAR TUXPAN"/>
    <n v="1.0080870473962842"/>
    <n v="1.1761015552956648"/>
    <n v="0.22401934386584094"/>
    <n v="0"/>
    <n v="0"/>
    <n v="0"/>
    <n v="0"/>
    <n v="0"/>
    <n v="0"/>
    <n v="0"/>
    <n v="0"/>
    <n v="0"/>
    <n v="0"/>
    <n v="0"/>
    <n v="0"/>
    <n v="0"/>
  </r>
  <r>
    <x v="26"/>
    <x v="5"/>
    <x v="31"/>
    <s v="OPERANDO"/>
    <s v="ESTANDAR"/>
    <s v="OAXACA"/>
    <s v="PLAZA"/>
    <n v="1082473"/>
    <s v="PLAZA MOVISTAR TUXTEPEC"/>
    <n v="1.4001208991615059"/>
    <n v="1.1761015552956648"/>
    <n v="0.22401934386584094"/>
    <n v="1"/>
    <n v="0"/>
    <n v="0"/>
    <n v="0"/>
    <n v="0"/>
    <n v="0"/>
    <n v="0"/>
    <n v="0"/>
    <n v="0"/>
    <n v="0"/>
    <n v="0"/>
    <n v="0"/>
    <n v="0"/>
  </r>
  <r>
    <x v="26"/>
    <x v="5"/>
    <x v="31"/>
    <s v="OPERANDO"/>
    <s v="ESTANDAR"/>
    <s v="VERACRUZ"/>
    <s v="CALLE"/>
    <n v="99080011"/>
    <s v="PLAZA MOVISTAR XALAPA CENTRO AV. REVOLUCION"/>
    <n v="1.4001208991615059"/>
    <n v="1.3441160631950457"/>
    <n v="0.28002417983230116"/>
    <n v="2"/>
    <n v="1"/>
    <n v="1"/>
    <n v="0"/>
    <n v="0"/>
    <n v="0"/>
    <n v="0"/>
    <n v="0"/>
    <n v="200.04299999999998"/>
    <n v="0"/>
    <n v="1"/>
    <n v="0"/>
    <n v="0"/>
  </r>
  <r>
    <x v="26"/>
    <x v="5"/>
    <x v="30"/>
    <s v="OPERANDO"/>
    <s v="ELITE"/>
    <s v="PUEBLA"/>
    <s v="PLAZA"/>
    <n v="99080002"/>
    <s v="SMART STORE GALERIAS HERMANOS SERDAN"/>
    <n v="0.84007253949690353"/>
    <n v="1.6801450789938071"/>
    <n v="0.33602901579876143"/>
    <n v="0"/>
    <n v="4"/>
    <n v="2"/>
    <n v="0"/>
    <n v="1"/>
    <n v="0"/>
    <n v="1"/>
    <n v="0"/>
    <n v="1059.6419999999998"/>
    <n v="1"/>
    <n v="3"/>
    <n v="0"/>
    <n v="0"/>
  </r>
  <r>
    <x v="26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6"/>
    <x v="6"/>
    <x v="33"/>
    <s v="OPERANDO"/>
    <s v="ESTANDAR"/>
    <s v="CAMPECHE"/>
    <s v="PLAZA"/>
    <n v="21050013"/>
    <s v="CAC CAMPECHE"/>
    <n v="1.8201571689099576"/>
    <n v="2.4642127825242501"/>
    <n v="0.50404352369814209"/>
    <n v="4"/>
    <n v="1"/>
    <n v="1"/>
    <n v="0"/>
    <n v="0"/>
    <n v="0"/>
    <n v="0"/>
    <n v="0"/>
    <n v="200.04299999999998"/>
    <n v="0"/>
    <n v="1"/>
    <n v="0"/>
    <n v="8.3696016069634993"/>
  </r>
  <r>
    <x v="26"/>
    <x v="6"/>
    <x v="34"/>
    <s v="OPERANDO"/>
    <s v="ELITE"/>
    <s v="QUINTANA ROO"/>
    <s v="CALLE"/>
    <n v="21050020"/>
    <s v="CAC CANCUN"/>
    <n v="2.5202176184907104"/>
    <n v="3.080265978155313"/>
    <n v="0.61605319563106253"/>
    <n v="2"/>
    <n v="2"/>
    <n v="2"/>
    <n v="0"/>
    <n v="0"/>
    <n v="0"/>
    <n v="0"/>
    <n v="0"/>
    <n v="709.77599999999995"/>
    <n v="1"/>
    <n v="0"/>
    <n v="1"/>
    <n v="41.847171074656799"/>
  </r>
  <r>
    <x v="26"/>
    <x v="6"/>
    <x v="32"/>
    <s v="OPERANDO"/>
    <s v="ESTANDAR"/>
    <s v="TABASCO"/>
    <s v="CALLE"/>
    <n v="21050014"/>
    <s v="CAC CARDENAS"/>
    <n v="2.7162345443733216"/>
    <n v="2.8002417983230119"/>
    <n v="0.56004835966460231"/>
    <n v="2"/>
    <n v="5"/>
    <n v="4"/>
    <n v="0"/>
    <n v="0"/>
    <n v="0"/>
    <n v="1"/>
    <n v="1"/>
    <n v="1000.2149999999999"/>
    <n v="0"/>
    <n v="5"/>
    <n v="0"/>
    <n v="0"/>
  </r>
  <r>
    <x v="26"/>
    <x v="6"/>
    <x v="32"/>
    <s v="OPERANDO"/>
    <s v="ESTANDAR"/>
    <s v="CAMPECHE"/>
    <s v="CALLE"/>
    <n v="21050016"/>
    <s v="CAC CD. DEL CARMEN"/>
    <n v="1.8201571689099576"/>
    <n v="1.9601692588261082"/>
    <n v="0.39203385176522165"/>
    <n v="3"/>
    <n v="5"/>
    <n v="0"/>
    <n v="0"/>
    <n v="0"/>
    <n v="2"/>
    <n v="3"/>
    <n v="0"/>
    <n v="1000.2149999999999"/>
    <n v="0"/>
    <n v="5"/>
    <n v="0"/>
    <n v="0"/>
  </r>
  <r>
    <x v="26"/>
    <x v="6"/>
    <x v="34"/>
    <s v="OPERANDO"/>
    <s v="ESTANDAR"/>
    <s v="QUINTANA ROO"/>
    <s v="CALLE"/>
    <n v="21050022"/>
    <s v="CAC CHETUMAL"/>
    <n v="2.7442369623565517"/>
    <n v="2.8842490522727022"/>
    <n v="0.58805077764783242"/>
    <n v="4"/>
    <n v="5"/>
    <n v="1"/>
    <n v="0"/>
    <n v="1"/>
    <n v="1"/>
    <n v="2"/>
    <n v="1"/>
    <n v="1000.2149999999999"/>
    <n v="0"/>
    <n v="5"/>
    <n v="0"/>
    <n v="0"/>
  </r>
  <r>
    <x v="26"/>
    <x v="6"/>
    <x v="31"/>
    <s v="OPERANDO"/>
    <s v="ESTANDAR"/>
    <s v="VERACRUZ"/>
    <s v="CALLE"/>
    <n v="99050011"/>
    <s v="CAC COATZACOALCOS"/>
    <n v="1.9601692588261082"/>
    <n v="3.3602901579876141"/>
    <n v="0.67205803159752286"/>
    <n v="6"/>
    <n v="3"/>
    <n v="1"/>
    <n v="1"/>
    <n v="0"/>
    <n v="0"/>
    <n v="1"/>
    <n v="1"/>
    <n v="867.96899999999994"/>
    <n v="2"/>
    <n v="1"/>
    <n v="0"/>
    <n v="0"/>
  </r>
  <r>
    <x v="26"/>
    <x v="6"/>
    <x v="32"/>
    <s v="OPERANDO"/>
    <s v="ESTANDAR"/>
    <s v="TABASCO"/>
    <s v="CALLE"/>
    <n v="21050019"/>
    <s v="CAC COMALCALCO"/>
    <n v="1.8201571689099576"/>
    <n v="1.9881716768093383"/>
    <n v="0.39203385176522165"/>
    <n v="4"/>
    <n v="1"/>
    <n v="0"/>
    <n v="0"/>
    <n v="0"/>
    <n v="0"/>
    <n v="1"/>
    <n v="0"/>
    <n v="200.04299999999998"/>
    <n v="0"/>
    <n v="1"/>
    <n v="0"/>
    <n v="25.108804820890501"/>
  </r>
  <r>
    <x v="26"/>
    <x v="6"/>
    <x v="32"/>
    <s v="OPERANDO"/>
    <s v="ESTANDAR"/>
    <s v="TABASCO"/>
    <s v="PLAZA"/>
    <n v="21050035"/>
    <s v="CAC EUROPLAZA"/>
    <n v="1.8201571689099576"/>
    <n v="1.4281233171447361"/>
    <n v="0.28002417983230116"/>
    <n v="1"/>
    <n v="2"/>
    <n v="1"/>
    <n v="0"/>
    <n v="0"/>
    <n v="1"/>
    <n v="0"/>
    <n v="1"/>
    <n v="450.30599999999998"/>
    <n v="0"/>
    <n v="1"/>
    <n v="1"/>
    <n v="0"/>
  </r>
  <r>
    <x v="26"/>
    <x v="6"/>
    <x v="34"/>
    <s v="OPERANDO"/>
    <s v="ELITE"/>
    <s v="QUINTANA ROO"/>
    <s v="PLAZA"/>
    <n v="21050036"/>
    <s v="CAC LA GRAN PLAZA CANCUN"/>
    <n v="1.0080870473962842"/>
    <n v="1.1200967193292046"/>
    <n v="0.22401934386584094"/>
    <n v="0"/>
    <n v="3"/>
    <n v="0"/>
    <n v="0"/>
    <n v="1"/>
    <n v="0"/>
    <n v="2"/>
    <n v="1"/>
    <n v="867.96899999999994"/>
    <n v="2"/>
    <n v="1"/>
    <n v="0"/>
    <n v="0"/>
  </r>
  <r>
    <x v="26"/>
    <x v="6"/>
    <x v="33"/>
    <s v="OPERANDO"/>
    <s v="ELITE"/>
    <s v="YUCATAN"/>
    <s v="CALLE"/>
    <n v="21050012"/>
    <s v="CAC MERIDA"/>
    <n v="2.2681958566416394"/>
    <n v="2.4922152005074802"/>
    <n v="0.50404352369814209"/>
    <n v="2"/>
    <n v="1"/>
    <n v="0"/>
    <n v="0"/>
    <n v="1"/>
    <n v="0"/>
    <n v="0"/>
    <n v="0"/>
    <n v="200.04299999999998"/>
    <n v="0"/>
    <n v="1"/>
    <n v="0"/>
    <n v="0"/>
  </r>
  <r>
    <x v="26"/>
    <x v="6"/>
    <x v="32"/>
    <s v="OPERANDO"/>
    <s v="ESTANDAR"/>
    <s v="CHIAPAS"/>
    <s v="CALLE"/>
    <n v="21050017"/>
    <s v="CAC SAN CRISTOBAL"/>
    <n v="1.932166840842878"/>
    <n v="1.0920943013459745"/>
    <n v="0.22401934386584094"/>
    <n v="9"/>
    <n v="1"/>
    <n v="0"/>
    <n v="0"/>
    <n v="0"/>
    <n v="1"/>
    <n v="0"/>
    <n v="0"/>
    <n v="200.04299999999998"/>
    <n v="0"/>
    <n v="1"/>
    <n v="0"/>
    <n v="0"/>
  </r>
  <r>
    <x v="26"/>
    <x v="6"/>
    <x v="32"/>
    <s v="OPERANDO"/>
    <s v="ESTANDAR"/>
    <s v="CHIAPAS"/>
    <s v="CALLE"/>
    <n v="21050015"/>
    <s v="CAC TAPACHULA"/>
    <n v="3.1642732321050033"/>
    <n v="3.6403143378199152"/>
    <n v="0.72806286756398308"/>
    <n v="6"/>
    <n v="4"/>
    <n v="1"/>
    <n v="0"/>
    <n v="0"/>
    <n v="1"/>
    <n v="2"/>
    <n v="1"/>
    <n v="800.17199999999991"/>
    <n v="0"/>
    <n v="4"/>
    <n v="0"/>
    <n v="0"/>
  </r>
  <r>
    <x v="26"/>
    <x v="6"/>
    <x v="32"/>
    <s v="OPERANDO"/>
    <s v="ESTANDAR"/>
    <s v="CHIAPAS"/>
    <s v="CALLE"/>
    <n v="99050009"/>
    <s v="CAC TUXTLA GUTIERREZ"/>
    <n v="3.1642732321050033"/>
    <n v="3.080265978155313"/>
    <n v="0.61605319563106253"/>
    <n v="3"/>
    <n v="5"/>
    <n v="3"/>
    <n v="0"/>
    <n v="0"/>
    <n v="1"/>
    <n v="1"/>
    <n v="1"/>
    <n v="1050.4349999999999"/>
    <n v="0"/>
    <n v="4"/>
    <n v="1"/>
    <n v="0"/>
  </r>
  <r>
    <x v="26"/>
    <x v="6"/>
    <x v="33"/>
    <s v="OPERANDO"/>
    <s v="ESTANDAR"/>
    <s v="YUCATAN"/>
    <s v="PLAZA"/>
    <n v="99090087"/>
    <s v="CAC UPTOWN MERIDA"/>
    <n v="1.2601088092453552"/>
    <n v="1.6801450789938071"/>
    <n v="0.33602901579876143"/>
    <n v="1"/>
    <n v="1"/>
    <n v="0"/>
    <n v="0"/>
    <n v="1"/>
    <n v="0"/>
    <n v="0"/>
    <n v="0"/>
    <n v="200.04299999999998"/>
    <n v="0"/>
    <n v="1"/>
    <n v="0"/>
    <n v="0"/>
  </r>
  <r>
    <x v="26"/>
    <x v="6"/>
    <x v="32"/>
    <s v="OPERANDO"/>
    <s v="ELITE"/>
    <s v="TABASCO"/>
    <s v="PLAZA"/>
    <n v="99050010"/>
    <s v="CAC VILLAHERMOSA"/>
    <n v="1.6801450789938071"/>
    <n v="3.3602901579876141"/>
    <n v="0.67205803159752286"/>
    <n v="4"/>
    <n v="11"/>
    <n v="3"/>
    <n v="1"/>
    <n v="0"/>
    <n v="2"/>
    <n v="5"/>
    <n v="3"/>
    <n v="2593.8629999999998"/>
    <n v="2"/>
    <n v="9"/>
    <n v="0"/>
    <n v="0"/>
  </r>
  <r>
    <x v="26"/>
    <x v="6"/>
    <x v="32"/>
    <s v="OPERANDO"/>
    <s v="ESTANDAR"/>
    <s v="TABASCO"/>
    <s v="PLAZA"/>
    <n v="21050037"/>
    <s v="MINI CAC ALDAMA ZONA LUZ"/>
    <n v="1.0920943013459745"/>
    <n v="1.4001208991615059"/>
    <n v="0.28002417983230116"/>
    <n v="2"/>
    <n v="3"/>
    <n v="3"/>
    <n v="0"/>
    <n v="0"/>
    <n v="0"/>
    <n v="0"/>
    <n v="3"/>
    <n v="859.59899999999993"/>
    <n v="1"/>
    <n v="2"/>
    <n v="0"/>
    <n v="0"/>
  </r>
  <r>
    <x v="26"/>
    <x v="6"/>
    <x v="34"/>
    <s v="OPERANDO"/>
    <s v="ESTANDAR"/>
    <s v="QUINTANA ROO"/>
    <s v="PLAZA"/>
    <n v="99050025"/>
    <s v="MINI CAC BANCA MIFEL SA FID"/>
    <n v="1.0360894653795143"/>
    <n v="1.5401329890776565"/>
    <n v="0.30802659781553127"/>
    <n v="0"/>
    <n v="1"/>
    <n v="0"/>
    <n v="0"/>
    <n v="0"/>
    <n v="1"/>
    <n v="0"/>
    <n v="0"/>
    <n v="333.96299999999997"/>
    <n v="1"/>
    <n v="0"/>
    <n v="0"/>
    <n v="0"/>
  </r>
  <r>
    <x v="26"/>
    <x v="6"/>
    <x v="33"/>
    <s v="OPERANDO"/>
    <s v="ESTANDAR"/>
    <s v="YUCATAN"/>
    <s v="PLAZA"/>
    <n v="21050034"/>
    <s v="MINI CAC GRAN PLAZA MERIDA"/>
    <n v="1.2601088092453552"/>
    <n v="1.6801450789938071"/>
    <n v="0.33602901579876143"/>
    <n v="1"/>
    <n v="2"/>
    <n v="1"/>
    <n v="0"/>
    <n v="0"/>
    <n v="0"/>
    <n v="1"/>
    <n v="0"/>
    <n v="400.08599999999996"/>
    <n v="0"/>
    <n v="2"/>
    <n v="0"/>
    <n v="0"/>
  </r>
  <r>
    <x v="26"/>
    <x v="6"/>
    <x v="34"/>
    <s v="OPERANDO"/>
    <s v="ESTANDAR"/>
    <s v="QUINTANA ROO"/>
    <s v="PLAZA"/>
    <n v="21050048"/>
    <s v="MINI CAC LAS AMERICAS CANCUN"/>
    <n v="0.95208221142982397"/>
    <n v="1.6801450789938071"/>
    <n v="0.33602901579876143"/>
    <n v="1"/>
    <n v="2"/>
    <n v="0"/>
    <n v="0"/>
    <n v="0"/>
    <n v="0"/>
    <n v="2"/>
    <n v="0"/>
    <n v="400.08599999999996"/>
    <n v="0"/>
    <n v="2"/>
    <n v="0"/>
    <n v="0"/>
  </r>
  <r>
    <x v="26"/>
    <x v="6"/>
    <x v="31"/>
    <s v="OPERANDO"/>
    <s v="ESTANDAR"/>
    <s v="VERACRUZ"/>
    <s v="CALLE"/>
    <n v="99050024"/>
    <s v="MINI CAC MINATITLAN"/>
    <n v="1.1200967193292046"/>
    <n v="1.2881112272285853"/>
    <n v="0.25202176184907105"/>
    <n v="1"/>
    <n v="1"/>
    <n v="1"/>
    <n v="0"/>
    <n v="0"/>
    <n v="0"/>
    <n v="0"/>
    <n v="1"/>
    <n v="250.26300000000001"/>
    <n v="0"/>
    <n v="0"/>
    <n v="1"/>
    <n v="0"/>
  </r>
  <r>
    <x v="26"/>
    <x v="6"/>
    <x v="34"/>
    <s v="OPERANDO"/>
    <s v="ESTANDAR"/>
    <s v="QUINTANA ROO"/>
    <s v="PLAZA"/>
    <n v="21050031"/>
    <s v="MINI CAC MULTIPLAZA KABAH"/>
    <n v="0.89607737546336375"/>
    <n v="1.6801450789938071"/>
    <n v="0.33602901579876143"/>
    <n v="3"/>
    <n v="2"/>
    <n v="0"/>
    <n v="0"/>
    <n v="0"/>
    <n v="0"/>
    <n v="2"/>
    <n v="0"/>
    <n v="400.08599999999996"/>
    <n v="0"/>
    <n v="2"/>
    <n v="0"/>
    <n v="0"/>
  </r>
  <r>
    <x v="26"/>
    <x v="6"/>
    <x v="34"/>
    <s v="OPERANDO"/>
    <s v="ESTANDAR"/>
    <s v="QUINTANA ROO"/>
    <s v="PLAZA"/>
    <n v="99050026"/>
    <s v="MINI CAC P. CARMEN"/>
    <n v="0.78406770353044331"/>
    <n v="0.89607737546336375"/>
    <n v="0.16801450789938072"/>
    <n v="0"/>
    <n v="2"/>
    <n v="0"/>
    <n v="0"/>
    <n v="0"/>
    <n v="0"/>
    <n v="2"/>
    <n v="0"/>
    <n v="659.55599999999993"/>
    <n v="1"/>
    <n v="1"/>
    <n v="0"/>
    <n v="0"/>
  </r>
  <r>
    <x v="26"/>
    <x v="6"/>
    <x v="33"/>
    <s v="OPERANDO"/>
    <s v="ESTANDAR"/>
    <s v="YUCATAN"/>
    <s v="PLAZA"/>
    <n v="21050044"/>
    <s v="MINI CAC PLAZA BELLA"/>
    <n v="0.72806286756398308"/>
    <n v="0.72806286756398308"/>
    <n v="0.14001208991615058"/>
    <n v="4"/>
    <n v="4"/>
    <n v="1"/>
    <n v="0"/>
    <n v="0"/>
    <n v="3"/>
    <n v="0"/>
    <n v="1"/>
    <n v="800.17199999999991"/>
    <n v="0"/>
    <n v="4"/>
    <n v="0"/>
    <n v="0"/>
  </r>
  <r>
    <x v="26"/>
    <x v="6"/>
    <x v="33"/>
    <s v="OPERANDO"/>
    <s v="ESTANDAR"/>
    <s v="YUCATAN"/>
    <s v="PLAZA"/>
    <n v="21050042"/>
    <s v="MINI CAC PLAZA DORADA"/>
    <n v="1.3721184811782758"/>
    <n v="1.8481595868931877"/>
    <n v="0.36403143378199154"/>
    <n v="1"/>
    <n v="3"/>
    <n v="0"/>
    <n v="0"/>
    <n v="0"/>
    <n v="1"/>
    <n v="2"/>
    <n v="0"/>
    <n v="600.12899999999991"/>
    <n v="0"/>
    <n v="3"/>
    <n v="0"/>
    <n v="0"/>
  </r>
  <r>
    <x v="26"/>
    <x v="6"/>
    <x v="34"/>
    <s v="OPERANDO"/>
    <s v="ESTANDAR"/>
    <s v="QUINTANA ROO"/>
    <s v="PLAZA"/>
    <n v="21050027"/>
    <s v="MINI CAC PLAZA INN CANCUN"/>
    <n v="0.89607737546336375"/>
    <n v="1.1200967193292046"/>
    <n v="0.22401934386584094"/>
    <n v="1"/>
    <n v="1"/>
    <n v="0"/>
    <n v="0"/>
    <n v="0"/>
    <n v="0"/>
    <n v="1"/>
    <n v="0"/>
    <n v="200.04299999999998"/>
    <n v="0"/>
    <n v="1"/>
    <n v="0"/>
    <n v="0"/>
  </r>
  <r>
    <x v="26"/>
    <x v="6"/>
    <x v="33"/>
    <s v="OPERANDO"/>
    <s v="ESTANDAR"/>
    <s v="YUCATAN"/>
    <s v="PLAZA"/>
    <n v="99050034"/>
    <s v="MINI CAC PLAZA KUKULKAN MERIDA"/>
    <n v="1.6801450789938071"/>
    <n v="2.2401934386584093"/>
    <n v="0.44803868773168187"/>
    <n v="0"/>
    <n v="2"/>
    <n v="0"/>
    <n v="0"/>
    <n v="0"/>
    <n v="2"/>
    <n v="0"/>
    <n v="0"/>
    <n v="659.55599999999993"/>
    <n v="1"/>
    <n v="1"/>
    <n v="0"/>
    <n v="0"/>
  </r>
  <r>
    <x v="26"/>
    <x v="6"/>
    <x v="34"/>
    <s v="CERRADA"/>
    <s v="ESTANDAR"/>
    <s v="QUINTANA ROO"/>
    <s v="PLAZA"/>
    <n v="21050050"/>
    <s v="MINI CAC PLAZA VILLAS DEL MAR"/>
    <n v="0"/>
    <n v="0"/>
    <n v="0"/>
    <n v="2"/>
    <n v="1"/>
    <n v="1"/>
    <n v="0"/>
    <n v="0"/>
    <n v="0"/>
    <n v="0"/>
    <n v="1"/>
    <n v="250.26300000000001"/>
    <n v="0"/>
    <n v="0"/>
    <n v="1"/>
    <n v="0"/>
  </r>
  <r>
    <x v="26"/>
    <x v="6"/>
    <x v="32"/>
    <s v="OPERANDO"/>
    <s v="ESTANDAR"/>
    <s v="TABASCO"/>
    <s v="CALLE"/>
    <n v="99050020"/>
    <s v="PLAZA MOVISTAR AV. FRANCISCO JAVIER MINA"/>
    <n v="0.95208221142982397"/>
    <n v="1.0920943013459745"/>
    <n v="0.22401934386584094"/>
    <n v="1"/>
    <n v="0"/>
    <n v="0"/>
    <n v="0"/>
    <n v="0"/>
    <n v="0"/>
    <n v="0"/>
    <n v="0"/>
    <n v="0"/>
    <n v="0"/>
    <n v="0"/>
    <n v="0"/>
    <n v="0"/>
  </r>
  <r>
    <x v="26"/>
    <x v="6"/>
    <x v="34"/>
    <s v="OPERANDO"/>
    <s v="ESTANDAR"/>
    <s v="QUINTANA ROO"/>
    <s v="CALLE"/>
    <n v="99050001"/>
    <s v="PLAZA MOVISTAR CANCUN"/>
    <n v="0.84007253949690353"/>
    <n v="1.0360894653795143"/>
    <n v="0.19601692588261083"/>
    <n v="0"/>
    <n v="3"/>
    <n v="1"/>
    <n v="0"/>
    <n v="0"/>
    <n v="0"/>
    <n v="2"/>
    <n v="0"/>
    <n v="600.12899999999991"/>
    <n v="0"/>
    <n v="3"/>
    <n v="0"/>
    <n v="0"/>
  </r>
  <r>
    <x v="26"/>
    <x v="6"/>
    <x v="31"/>
    <s v="OPERANDO"/>
    <s v="ESTANDAR"/>
    <s v="VERACRUZ"/>
    <s v="CALLE"/>
    <n v="99050022"/>
    <s v="PLAZA MOVISTAR ENRIQUEZ ACAYUCAN"/>
    <n v="0.98008462941305408"/>
    <n v="0.89607737546336375"/>
    <n v="0.16801450789938072"/>
    <n v="3"/>
    <n v="1"/>
    <n v="0"/>
    <n v="0"/>
    <n v="1"/>
    <n v="0"/>
    <n v="0"/>
    <n v="1"/>
    <n v="250.26300000000001"/>
    <n v="0"/>
    <n v="0"/>
    <n v="1"/>
    <n v="0"/>
  </r>
  <r>
    <x v="26"/>
    <x v="6"/>
    <x v="33"/>
    <s v="OPERANDO"/>
    <s v="ESTANDAR"/>
    <s v="CAMPECHE"/>
    <s v="PLAZA"/>
    <n v="99050013"/>
    <s v="PLAZA MOVISTAR GALERIAS CAMPECHE"/>
    <n v="0.84007253949690353"/>
    <n v="0.95208221142982397"/>
    <n v="0.19601692588261083"/>
    <n v="5"/>
    <n v="2"/>
    <n v="1"/>
    <n v="0"/>
    <n v="0"/>
    <n v="0"/>
    <n v="1"/>
    <n v="0"/>
    <n v="400.08599999999996"/>
    <n v="0"/>
    <n v="2"/>
    <n v="0"/>
    <n v="0"/>
  </r>
  <r>
    <x v="26"/>
    <x v="6"/>
    <x v="33"/>
    <s v="OPERANDO"/>
    <s v="ESTANDAR"/>
    <s v="YUCATAN"/>
    <s v="CALLE"/>
    <n v="99050016"/>
    <s v="PLAZA MOVISTAR MERIDA 56"/>
    <n v="1.6801450789938071"/>
    <n v="2.2401934386584093"/>
    <n v="0.44803868773168187"/>
    <n v="6"/>
    <n v="6"/>
    <n v="1"/>
    <n v="0"/>
    <n v="0"/>
    <n v="1"/>
    <n v="4"/>
    <n v="0"/>
    <n v="1334.1779999999999"/>
    <n v="1"/>
    <n v="5"/>
    <n v="0"/>
    <n v="0"/>
  </r>
  <r>
    <x v="26"/>
    <x v="6"/>
    <x v="31"/>
    <s v="OPERANDO"/>
    <s v="ESTANDAR"/>
    <s v="VERACRUZ"/>
    <s v="CALLE"/>
    <n v="99050018"/>
    <s v="PLAZA MOVISTAR MIGUEL HIDALGO MINATITLAN"/>
    <n v="1.1200967193292046"/>
    <n v="1.2321063912621251"/>
    <n v="0.25202176184907105"/>
    <n v="1"/>
    <n v="0"/>
    <n v="0"/>
    <n v="0"/>
    <n v="0"/>
    <n v="0"/>
    <n v="0"/>
    <n v="0"/>
    <n v="0"/>
    <n v="0"/>
    <n v="0"/>
    <n v="0"/>
    <n v="0"/>
  </r>
  <r>
    <x v="26"/>
    <x v="6"/>
    <x v="32"/>
    <s v="OPERANDO"/>
    <s v="ESTANDAR"/>
    <s v="CHIAPAS"/>
    <s v="CALLE"/>
    <n v="99050017"/>
    <s v="PLAZA MOVISTAR PUNTO AV. CENTRAL TUXTLA"/>
    <n v="0.95208221142982397"/>
    <n v="1.0920943013459745"/>
    <n v="0.22401934386584094"/>
    <n v="0"/>
    <n v="1"/>
    <n v="0"/>
    <n v="0"/>
    <n v="0"/>
    <n v="1"/>
    <n v="0"/>
    <n v="0"/>
    <n v="200.04299999999998"/>
    <n v="0"/>
    <n v="1"/>
    <n v="0"/>
    <n v="0"/>
  </r>
  <r>
    <x v="26"/>
    <x v="6"/>
    <x v="32"/>
    <s v="OPERANDO"/>
    <s v="ESTANDAR"/>
    <s v="TABASCO"/>
    <s v="CALLE"/>
    <n v="99050019"/>
    <s v="PLAZA MOVISTAR PUNTO PINO SUAREZ"/>
    <n v="1.8761620048764178"/>
    <n v="1.4001208991615059"/>
    <n v="0.28002417983230116"/>
    <n v="7"/>
    <n v="3"/>
    <n v="3"/>
    <n v="0"/>
    <n v="0"/>
    <n v="0"/>
    <n v="0"/>
    <n v="1"/>
    <n v="600.12899999999991"/>
    <n v="0"/>
    <n v="3"/>
    <n v="0"/>
    <n v="0"/>
  </r>
  <r>
    <x v="26"/>
    <x v="6"/>
    <x v="33"/>
    <s v="OPERANDO"/>
    <s v="ELITE"/>
    <s v="YUCATAN"/>
    <s v="PLAZA"/>
    <n v="99050014"/>
    <s v="SMART STORE GALERIAS MERIDA"/>
    <n v="1.0080870473962842"/>
    <n v="1.4281233171447361"/>
    <n v="0.28002417983230116"/>
    <n v="0"/>
    <n v="1"/>
    <n v="0"/>
    <n v="0"/>
    <n v="1"/>
    <n v="0"/>
    <n v="0"/>
    <n v="0"/>
    <n v="200.04299999999998"/>
    <n v="0"/>
    <n v="1"/>
    <n v="0"/>
    <n v="0"/>
  </r>
  <r>
    <x v="26"/>
    <x v="1"/>
    <x v="9"/>
    <s v="OPERANDO"/>
    <s v="ESTANDAR"/>
    <s v="EDO. MEXICO"/>
    <s v="PLAZA"/>
    <n v="99090143"/>
    <s v="MOVISTAR PLAZA TOWN SQUARE METEPEC"/>
    <n v="0.99139694362984676"/>
    <n v="1.2710217226023677"/>
    <n v="0.25420434452047352"/>
    <n v="0"/>
    <n v="3"/>
    <n v="0"/>
    <n v="0"/>
    <n v="0"/>
    <n v="1"/>
    <n v="2"/>
    <n v="1"/>
    <n v="600.12899999999991"/>
    <n v="0"/>
    <n v="3"/>
    <n v="0"/>
    <n v="0"/>
  </r>
  <r>
    <x v="26"/>
    <x v="1"/>
    <x v="9"/>
    <s v="OPERANDO"/>
    <s v="ESTANDAR"/>
    <s v="EDO. MEXICO"/>
    <s v="PLAZA"/>
    <n v="99090147"/>
    <s v="MOVISTAR PLAZA SAN FERMIN TOLUCA"/>
    <n v="0.48298825458889971"/>
    <n v="0.63551086130118384"/>
    <n v="0.12710217226023676"/>
    <n v="0"/>
    <n v="1"/>
    <n v="0"/>
    <n v="0"/>
    <n v="0"/>
    <n v="1"/>
    <n v="0"/>
    <n v="0"/>
    <n v="200.04299999999998"/>
    <n v="0"/>
    <n v="1"/>
    <n v="0"/>
    <n v="0"/>
  </r>
  <r>
    <x v="26"/>
    <x v="0"/>
    <x v="3"/>
    <s v="OPERANDO"/>
    <s v="ESTANDAR"/>
    <s v="GUANAJUATO"/>
    <s v="PLAZA"/>
    <n v="99070054"/>
    <s v="MOVISTAR PLAZA WALMART TORRESLANDA"/>
    <n v="0.67204972396915386"/>
    <n v="1.1760870169460191"/>
    <n v="0.22401657465638461"/>
    <n v="0"/>
    <n v="0"/>
    <n v="0"/>
    <n v="0"/>
    <n v="0"/>
    <n v="0"/>
    <n v="0"/>
    <n v="0"/>
    <n v="0"/>
    <n v="0"/>
    <n v="0"/>
    <n v="0"/>
    <n v="0"/>
  </r>
  <r>
    <x v="26"/>
    <x v="3"/>
    <x v="23"/>
    <s v="OPERANDO"/>
    <s v="ESTANDAR"/>
    <s v="SINALOA"/>
    <s v="PLAZA"/>
    <n v="99020019"/>
    <s v="MOVISTAR PLAZA SENDERO CULIACAN"/>
    <n v="0.82284608806532911"/>
    <n v="1.1519845232914607"/>
    <n v="0.21942562348408776"/>
    <n v="0"/>
    <n v="0"/>
    <n v="0"/>
    <n v="0"/>
    <n v="0"/>
    <n v="0"/>
    <n v="0"/>
    <n v="0"/>
    <n v="0"/>
    <n v="0"/>
    <n v="0"/>
    <n v="0"/>
    <n v="0"/>
  </r>
  <r>
    <x v="26"/>
    <x v="1"/>
    <x v="7"/>
    <s v="OPERANDO"/>
    <s v="ESTANDAR"/>
    <s v="EDO. MEXICO"/>
    <s v="PLAZA"/>
    <n v="99090135"/>
    <s v="MOVISTAR PLAZA SENTURA TLALNEPANTLA"/>
    <n v="0.71177216465732585"/>
    <n v="1.0168173780818941"/>
    <n v="0.20336347561637882"/>
    <n v="0"/>
    <n v="0"/>
    <n v="0"/>
    <n v="0"/>
    <n v="0"/>
    <n v="0"/>
    <n v="0"/>
    <n v="0"/>
    <n v="0"/>
    <n v="0"/>
    <n v="0"/>
    <n v="0"/>
    <n v="0"/>
  </r>
  <r>
    <x v="26"/>
    <x v="4"/>
    <x v="28"/>
    <s v="OPERANDO"/>
    <s v="ESTANDAR"/>
    <s v="JALISCO"/>
    <s v="PLAZA"/>
    <n v="99060057"/>
    <s v="MOVISTAR PLAZA FIESTA ARBOLEDAS"/>
    <n v="0.84006215496144232"/>
    <n v="0.98007251412168261"/>
    <n v="0.19601450282433652"/>
    <n v="3"/>
    <n v="1"/>
    <n v="0"/>
    <n v="0"/>
    <n v="0"/>
    <n v="1"/>
    <n v="0"/>
    <n v="0"/>
    <n v="200.04299999999998"/>
    <n v="0"/>
    <n v="1"/>
    <n v="0"/>
    <n v="83.696016069634993"/>
  </r>
  <r>
    <x v="26"/>
    <x v="3"/>
    <x v="23"/>
    <s v="OPERANDO"/>
    <s v="ESTANDAR"/>
    <s v="SINALOA"/>
    <s v="PLAZA"/>
    <n v="99020020"/>
    <s v="MOVISTAR PLAZA BARRANCOS CULIACAN"/>
    <n v="0.82284608806532911"/>
    <n v="1.1519845232914607"/>
    <n v="0.21942562348408776"/>
    <n v="0"/>
    <n v="0"/>
    <n v="0"/>
    <n v="0"/>
    <n v="0"/>
    <n v="0"/>
    <n v="0"/>
    <n v="0"/>
    <n v="0"/>
    <n v="0"/>
    <n v="0"/>
    <n v="0"/>
    <n v="0"/>
  </r>
  <r>
    <x v="26"/>
    <x v="1"/>
    <x v="10"/>
    <s v="OPERANDO"/>
    <s v="ESTANDAR"/>
    <s v="EDO. MEXICO"/>
    <s v="PLAZA"/>
    <n v="99090136"/>
    <s v="MOVISTAR PATIO VALLE DE CHALCO"/>
    <n v="0.50840868904094705"/>
    <n v="0.76261303356142063"/>
    <n v="0.15252260671228413"/>
    <n v="4"/>
    <n v="3"/>
    <n v="2"/>
    <n v="0"/>
    <n v="0"/>
    <n v="1"/>
    <n v="0"/>
    <n v="1"/>
    <n v="600.12899999999991"/>
    <n v="0"/>
    <n v="3"/>
    <n v="0"/>
    <n v="0"/>
  </r>
  <r>
    <x v="26"/>
    <x v="1"/>
    <x v="13"/>
    <s v="OPERANDO"/>
    <s v="ESTANDAR"/>
    <s v="EDO. MEXICO"/>
    <s v="PLAZA"/>
    <n v="99090137"/>
    <s v="MOVISTAR MUNDO E"/>
    <n v="1.1693399847941783"/>
    <n v="0.76261303356142063"/>
    <n v="0.15252260671228413"/>
    <n v="0"/>
    <n v="2"/>
    <n v="1"/>
    <n v="1"/>
    <n v="0"/>
    <n v="0"/>
    <n v="0"/>
    <n v="0"/>
    <n v="500.52600000000001"/>
    <n v="0"/>
    <n v="0"/>
    <n v="2"/>
    <n v="0"/>
  </r>
  <r>
    <x v="26"/>
    <x v="6"/>
    <x v="33"/>
    <s v="OPERANDO"/>
    <s v="ESTANDAR"/>
    <s v="YUCATAN"/>
    <s v="PLAZA"/>
    <n v="99050037"/>
    <s v="MOVISTAR PLAZA LA ISLA MERIDA"/>
    <n v="0.56004835966460231"/>
    <n v="0.67205803159752286"/>
    <n v="0.14001208991615058"/>
    <n v="0"/>
    <n v="0"/>
    <n v="0"/>
    <n v="0"/>
    <n v="0"/>
    <n v="0"/>
    <n v="0"/>
    <n v="0"/>
    <n v="0"/>
    <n v="0"/>
    <n v="0"/>
    <n v="0"/>
    <n v="0"/>
  </r>
  <r>
    <x v="26"/>
    <x v="1"/>
    <x v="7"/>
    <s v="OPERANDO"/>
    <s v="ESTANDAR"/>
    <s v="EDO. MEXICO"/>
    <s v="PLAZA"/>
    <n v="99090141"/>
    <s v="MOVISTAR CENTRO SAN MIGUEL CUAUTITLAN"/>
    <n v="0.48298825458889971"/>
    <n v="1.0168173780818941"/>
    <n v="0.20336347561637882"/>
    <n v="0"/>
    <n v="1"/>
    <n v="0"/>
    <n v="0"/>
    <n v="0"/>
    <n v="1"/>
    <n v="0"/>
    <n v="0"/>
    <n v="200.04299999999998"/>
    <n v="0"/>
    <n v="1"/>
    <n v="0"/>
    <n v="0"/>
  </r>
  <r>
    <x v="26"/>
    <x v="3"/>
    <x v="25"/>
    <s v="OPERANDO"/>
    <s v="ESTANDAR"/>
    <s v="SONORA"/>
    <s v="PLAZA"/>
    <n v="99020021"/>
    <s v="MOVISTAR PLAZA COLOSSUS HERMOSILLO"/>
    <n v="0.82284608806532911"/>
    <n v="1.2068409291624826"/>
    <n v="0.24685382641959872"/>
    <n v="0"/>
    <n v="0"/>
    <n v="0"/>
    <n v="0"/>
    <n v="0"/>
    <n v="0"/>
    <n v="0"/>
    <n v="0"/>
    <n v="0"/>
    <n v="0"/>
    <n v="0"/>
    <n v="0"/>
    <n v="0"/>
  </r>
  <r>
    <x v="26"/>
    <x v="2"/>
    <x v="14"/>
    <s v="OPERANDO"/>
    <s v="ESTANDAR"/>
    <s v="NUEVO LEON"/>
    <s v="PLAZA"/>
    <n v="99040068"/>
    <s v="MOVISTAR PASEO TEC MONTERREY"/>
    <n v="0"/>
    <n v="0.3151794104875893"/>
    <n v="6.3035882097517856E-2"/>
    <n v="0"/>
    <n v="2"/>
    <n v="0"/>
    <n v="0"/>
    <n v="0"/>
    <n v="1"/>
    <n v="1"/>
    <n v="0"/>
    <n v="534.00599999999997"/>
    <n v="1"/>
    <n v="1"/>
    <n v="0"/>
    <n v="0"/>
  </r>
  <r>
    <x v="26"/>
    <x v="0"/>
    <x v="1"/>
    <s v="OPERANDO"/>
    <s v="ESTANDAR"/>
    <s v="QUERETARO"/>
    <s v="PLAZA"/>
    <n v="99070055"/>
    <s v="MOVISTAR PLAZA UBIKA UNIVERSIDAD QUERÉTARO"/>
    <n v="1.3721015197703557"/>
    <n v="0.56004143664096151"/>
    <n v="0.1120082873281923"/>
    <n v="1"/>
    <n v="1"/>
    <n v="1"/>
    <n v="0"/>
    <n v="0"/>
    <n v="0"/>
    <n v="0"/>
    <n v="0"/>
    <n v="200.04299999999998"/>
    <n v="0"/>
    <n v="1"/>
    <n v="0"/>
    <n v="0"/>
  </r>
  <r>
    <x v="26"/>
    <x v="0"/>
    <x v="1"/>
    <s v="OPERANDO"/>
    <s v="ESTANDAR"/>
    <s v="GUANAJUATO"/>
    <s v="PLAZA"/>
    <n v="99070056"/>
    <s v="MOVISTAR GALERIAS CELAYA"/>
    <n v="1.3721015197703557"/>
    <n v="0.56004143664096151"/>
    <n v="0.1120082873281923"/>
    <n v="1"/>
    <n v="0"/>
    <n v="0"/>
    <n v="0"/>
    <n v="0"/>
    <n v="0"/>
    <n v="0"/>
    <n v="0"/>
    <n v="0"/>
    <n v="0"/>
    <n v="0"/>
    <n v="0"/>
    <n v="0"/>
  </r>
  <r>
    <x v="26"/>
    <x v="1"/>
    <x v="10"/>
    <s v="OPERANDO"/>
    <s v="ESTANDAR"/>
    <s v="CDMX"/>
    <s v="PLAZA"/>
    <n v="99090144"/>
    <s v="MOVISTAR UAMI IZTAPALAPA "/>
    <n v="0.17794304116433146"/>
    <n v="1.2710217226023677"/>
    <n v="0.25420434452047352"/>
    <n v="2"/>
    <n v="5"/>
    <n v="3"/>
    <n v="0"/>
    <n v="0"/>
    <n v="0"/>
    <n v="2"/>
    <n v="0"/>
    <n v="1100.655"/>
    <n v="0"/>
    <n v="3"/>
    <n v="2"/>
    <n v="125.54318714429179"/>
  </r>
  <r>
    <x v="26"/>
    <x v="1"/>
    <x v="7"/>
    <s v="OPERANDO"/>
    <s v="ESTANDAR"/>
    <s v="EDO. MEXICO"/>
    <s v="PLAZA"/>
    <n v="99090145"/>
    <s v="MOVISTAR PLAZA MILLENIUM TLALNEPANTLA"/>
    <n v="0.88971520582165731"/>
    <n v="2.3386799695883567"/>
    <n v="0.45756782013685238"/>
    <n v="0"/>
    <n v="0"/>
    <n v="0"/>
    <n v="0"/>
    <n v="0"/>
    <n v="0"/>
    <n v="0"/>
    <n v="0"/>
    <n v="0"/>
    <n v="0"/>
    <n v="0"/>
    <n v="0"/>
    <n v="0"/>
  </r>
  <r>
    <x v="26"/>
    <x v="1"/>
    <x v="13"/>
    <s v="OPERANDO"/>
    <s v="ESTANDAR"/>
    <s v="EDO. MEXICO"/>
    <s v="PLAZA"/>
    <n v="99090146"/>
    <s v="MOVISTAR PLAZA CRYSTAL ATIZAPAN"/>
    <n v="0.76261303356142063"/>
    <n v="1.0168173780818941"/>
    <n v="0.20336347561637882"/>
    <n v="4"/>
    <n v="0"/>
    <n v="0"/>
    <n v="0"/>
    <n v="0"/>
    <n v="0"/>
    <n v="0"/>
    <n v="0"/>
    <n v="0"/>
    <n v="0"/>
    <n v="0"/>
    <n v="0"/>
    <n v="0"/>
  </r>
  <r>
    <x v="26"/>
    <x v="3"/>
    <x v="23"/>
    <s v="OPERANDO"/>
    <s v="ESTANDAR"/>
    <s v="SINALOA"/>
    <s v="PLAZA"/>
    <n v="99020018"/>
    <s v="MOVISTAR FORUM CULIACAN"/>
    <n v="0.5485640587102194"/>
    <n v="0.57599226164573036"/>
    <n v="0.10971281174204388"/>
    <n v="0"/>
    <n v="0"/>
    <n v="0"/>
    <n v="0"/>
    <n v="0"/>
    <n v="0"/>
    <n v="0"/>
    <n v="0"/>
    <n v="0"/>
    <n v="0"/>
    <n v="0"/>
    <n v="0"/>
    <n v="0"/>
  </r>
  <r>
    <x v="26"/>
    <x v="2"/>
    <x v="17"/>
    <s v="OPERANDO"/>
    <s v="ESTANDAR"/>
    <s v="NUEVO LEON"/>
    <s v="PLAZA"/>
    <n v="99040064"/>
    <s v="MOVISTAR PLAZA SENDERO ESCOBEDO"/>
    <n v="0.25214352839007143"/>
    <n v="0.63035882097517859"/>
    <n v="0.12607176419503571"/>
    <n v="0"/>
    <n v="2"/>
    <n v="0"/>
    <n v="0"/>
    <n v="0"/>
    <n v="2"/>
    <n v="0"/>
    <n v="0"/>
    <n v="400.08599999999996"/>
    <n v="0"/>
    <n v="2"/>
    <n v="0"/>
    <n v="0"/>
  </r>
  <r>
    <x v="26"/>
    <x v="4"/>
    <x v="27"/>
    <s v="OPERANDO"/>
    <s v="ESTANDAR"/>
    <s v="JALISCO"/>
    <s v="PLAZA"/>
    <n v="99060058"/>
    <s v="MOVISTAR MIDTOWN JALISCO"/>
    <n v="0.75605593946529803"/>
    <n v="0.28002071832048075"/>
    <n v="5.6004143664096152E-2"/>
    <n v="1"/>
    <n v="0"/>
    <n v="0"/>
    <n v="0"/>
    <n v="0"/>
    <n v="0"/>
    <n v="0"/>
    <n v="0"/>
    <n v="0"/>
    <n v="0"/>
    <n v="0"/>
    <n v="0"/>
    <n v="0"/>
  </r>
  <r>
    <x v="26"/>
    <x v="6"/>
    <x v="33"/>
    <s v="OPERANDO"/>
    <s v="ESTANDAR"/>
    <s v="YUCATAN"/>
    <s v="PLAZA"/>
    <n v="99050036"/>
    <s v="MOVISTAR MACROPLAZA MERIDA"/>
    <n v="0.56004835966460231"/>
    <n v="0.67205803159752286"/>
    <n v="0.14001208991615058"/>
    <n v="0"/>
    <n v="5"/>
    <n v="2"/>
    <n v="0"/>
    <n v="0"/>
    <n v="0"/>
    <n v="3"/>
    <n v="1"/>
    <n v="1134.1349999999998"/>
    <n v="1"/>
    <n v="4"/>
    <n v="0"/>
    <n v="0"/>
  </r>
  <r>
    <x v="27"/>
    <x v="0"/>
    <x v="0"/>
    <s v="OPERANDO"/>
    <s v="ELITE"/>
    <s v="AGUASCALIENTES"/>
    <s v="CALLE"/>
    <n v="21070008"/>
    <s v="CAC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GUANAJUATO"/>
    <s v="CALLE"/>
    <n v="99070033"/>
    <s v="CAC BENITO JUAREZ CELAY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2"/>
    <s v="OPERANDO"/>
    <s v="ELITE"/>
    <s v="SAN LUIS POTOSI"/>
    <s v="CALLE"/>
    <n v="21070038"/>
    <s v="CAC CARRANZ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GUANAJUATO"/>
    <s v="PLAZA"/>
    <n v="21070012"/>
    <s v="CAC CELAY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2"/>
    <s v="OPERANDO"/>
    <s v="ESTANDAR"/>
    <s v="SAN LUIS POTOSI"/>
    <s v="CALLE"/>
    <n v="99070048"/>
    <s v="CAC CENTRO SAN LUI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PLAZA"/>
    <n v="99070036"/>
    <s v="CAC ESCOBEDO LE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LITE"/>
    <s v="GUANAJUATO"/>
    <s v="PLAZA"/>
    <n v="21070009"/>
    <s v="CAC IRAPUAT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PLAZA"/>
    <n v="21060015"/>
    <s v="CAC LAZARO CARDEN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PLAZA"/>
    <n v="21070011"/>
    <s v="CAC LE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LITE"/>
    <s v="GUANAJUATO"/>
    <s v="CALLE"/>
    <n v="21070010"/>
    <s v="CAC LEON I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LITE"/>
    <s v="GUANAJUATO"/>
    <s v="PLAZA"/>
    <n v="21070007"/>
    <s v="CAC LEON II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LITE"/>
    <s v="MICHOACAN"/>
    <s v="CALLE"/>
    <n v="21060019"/>
    <s v="CAC MOREL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LITE"/>
    <s v="MICHOACAN"/>
    <s v="PLAZA"/>
    <n v="21060018"/>
    <s v="CAC MORELIA-2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0"/>
    <s v="OPERANDO"/>
    <s v="ESTANDAR"/>
    <s v="AGUASCALIENTES"/>
    <s v="PLAZA"/>
    <n v="99070024"/>
    <s v="CAC MORELOS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LITE"/>
    <s v="QUERETARO"/>
    <s v="CALLE"/>
    <n v="99070049"/>
    <s v="CAC PASEO QUERET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LITE"/>
    <s v="QUERETARO"/>
    <s v="PLAZA"/>
    <n v="99070029"/>
    <s v="CAC PLAZA ANTEA QUERET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PLAZA"/>
    <n v="99060045"/>
    <s v="CAC PRADOS CAMELINAS MOREL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LITE"/>
    <s v="QUERETARO"/>
    <s v="CALLE"/>
    <n v="99070012"/>
    <s v="CAC QUERET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QUERETARO"/>
    <s v="CALLE"/>
    <n v="21070029"/>
    <s v="CAC QUERETARO UNIVERSIDAD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2"/>
    <s v="OPERANDO"/>
    <s v="ELITE"/>
    <s v="SAN LUIS POTOSI"/>
    <s v="CALLE"/>
    <n v="21070006"/>
    <s v="CAC SAN LUIS POTOS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CALLE"/>
    <n v="21060016"/>
    <s v="CAC URUAP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0"/>
    <s v="OPERANDO"/>
    <s v="ESTANDAR"/>
    <s v="ZACATECAS"/>
    <s v="CALLE"/>
    <n v="21070013"/>
    <s v="CAC ZACATEC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QUERETARO"/>
    <s v="CALLE"/>
    <n v="99070026"/>
    <s v="MINI CAC BENITO JUAREZ SUR QUERET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QUERETARO"/>
    <s v="PLAZA"/>
    <n v="99070039"/>
    <s v="MINI CAC CITADINA CORREGIDORA QUERET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0"/>
    <s v="OPERANDO"/>
    <s v="ESTANDAR"/>
    <s v="ZACATECAS"/>
    <s v="CALLE"/>
    <n v="99070018"/>
    <s v="MINI CAC FRESN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PLAZA"/>
    <n v="21070017"/>
    <s v="MINI CAC GALERIA LAS TORR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QUERETARO"/>
    <s v="CALLE"/>
    <n v="99070050"/>
    <s v="MINI CAC LA CAPILLA QUERET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CALLE"/>
    <n v="99060043"/>
    <s v="MINI CAC MERCADO INDEPENDENCIA MOREL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PLAZA"/>
    <n v="21040024"/>
    <s v="MINI CAC MORELIA ESTADI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PLAZA"/>
    <n v="99060042"/>
    <s v="MINI CAC NOCUPETARO MOREL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CALLE"/>
    <n v="99070022"/>
    <s v="MINI CAC OBELIS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0"/>
    <s v="OPERANDO"/>
    <s v="ESTANDAR"/>
    <s v="AGUASCALIENTES"/>
    <s v="PLAZA"/>
    <n v="99070044"/>
    <s v="MINI CAC PARQUE HIDALGO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QUERETARO"/>
    <s v="PLAZA"/>
    <n v="99070025"/>
    <s v="MINI CAC PATIO QUERET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2"/>
    <s v="OPERANDO"/>
    <s v="ESTANDAR"/>
    <s v="SAN LUIS POTOSI"/>
    <s v="PLAZA"/>
    <n v="21070027"/>
    <s v="MINI CAC PLAZA CONSTITUCI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QUERETARO"/>
    <s v="PLAZA"/>
    <n v="21070016"/>
    <s v="MINI CAC PLAZA CONSTITUYENT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2"/>
    <s v="OPERANDO"/>
    <s v="ESTANDAR"/>
    <s v="SAN LUIS POTOSI"/>
    <s v="CALLE"/>
    <n v="99070030"/>
    <s v="MINI CAC PLAZA DEL CARMEN SAN LUIS POTOSI (PLAZA DE LA TECNOLOGIA)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0"/>
    <s v="OPERANDO"/>
    <s v="ESTANDAR"/>
    <s v="AGUASCALIENTES"/>
    <s v="PLAZA"/>
    <n v="99070034"/>
    <s v="MINI CAC PLAZA GUADALUPE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PLAZA"/>
    <n v="21060043"/>
    <s v="MINI CAC PLAZA LAS AMERIC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QUERETARO"/>
    <s v="PLAZA"/>
    <n v="21070020"/>
    <s v="MINI CAC PLAZA REVOLUCI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0"/>
    <s v="OPERANDO"/>
    <s v="ESTANDAR"/>
    <s v="AGUASCALIENTES"/>
    <s v="PLAZA"/>
    <n v="21070018"/>
    <s v="MINI CAC PLAZA VELARIA MAL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0"/>
    <s v="OPERANDO"/>
    <s v="ESTANDAR"/>
    <s v="AGUASCALIENTES"/>
    <s v="PLAZA"/>
    <n v="21070028"/>
    <s v="MINI CAC PLAZA VILLA ASUNCI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0"/>
    <s v="OPERANDO"/>
    <s v="ESTANDAR"/>
    <s v="AGUASCALIENTES"/>
    <s v="PLAZA"/>
    <n v="99070043"/>
    <s v="MINI CAC PUNTO 45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PLAZA"/>
    <n v="99070019"/>
    <s v="MINI CAC SALAMAN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PLAZA"/>
    <n v="99070038"/>
    <s v="MINI CAC SAN JUAN BOSCO LE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CERRADA"/>
    <s v="ESTANDAR"/>
    <s v="QUERETARO"/>
    <s v="CALLE"/>
    <n v="99070021"/>
    <s v="MINI CAC SAN JUAN DEL RI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2"/>
    <s v="OPERANDO"/>
    <s v="ESTANDAR"/>
    <s v="SAN LUIS POTOSI"/>
    <s v="PLAZA"/>
    <n v="99070040"/>
    <s v="MINI CAC SENDERO SAN LUI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PLAZA"/>
    <n v="99070032"/>
    <s v="MINI CAC TORRES LANDA LE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CALLE"/>
    <n v="99060022"/>
    <s v="MINI CAC ZAMO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4"/>
    <s v="OPERANDO"/>
    <s v="ESTANDAR"/>
    <s v="MICHOACAN"/>
    <s v="CALLE"/>
    <n v="99060023"/>
    <s v="MINI CAC ZITACU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CALLE"/>
    <n v="99070013"/>
    <s v="PLAZA MOVISTAR IRAPUAT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CALLE"/>
    <n v="99070015"/>
    <s v="PLAZA MOVISTAR LEON CENT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2"/>
    <s v="OPERANDO"/>
    <s v="ESTANDAR"/>
    <s v="SAN LUIS POTOSI"/>
    <s v="CALLE"/>
    <n v="1071966"/>
    <s v="PLAZA MOVISTAR SAN LUIS POTOS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LITE"/>
    <s v="CDMX"/>
    <s v="PLAZA"/>
    <n v="21090016"/>
    <s v="CAC ACOXP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STANDAR"/>
    <s v="CDMX"/>
    <s v="PLAZA"/>
    <n v="21090021"/>
    <s v="CAC AEROPUERT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LITE"/>
    <s v="CDMX"/>
    <s v="PLAZA"/>
    <n v="38090006"/>
    <s v="CAC ALTAVIST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99090113"/>
    <s v="CAC ARKANA NORTE CUAUTITLAN IZCALL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8"/>
    <s v="OPERANDO"/>
    <s v="ELITE"/>
    <s v="CDMX"/>
    <s v="PLAZA"/>
    <n v="99090028"/>
    <s v="CAC BUENAVIST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LITE"/>
    <s v="CDMX"/>
    <s v="PLAZA"/>
    <n v="38090005"/>
    <s v="CAC CC COMERCIAL SANTA F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8"/>
    <s v="OPERANDO"/>
    <s v="ESTANDAR"/>
    <s v="CDMX"/>
    <s v="PLAZA"/>
    <n v="21090020"/>
    <s v="CAC CENTRO HISTORI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EDO. MEXICO"/>
    <s v="PLAZA"/>
    <n v="99090094"/>
    <s v="CAC CHIMALHUACAN NEZ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CALLE"/>
    <n v="38090004"/>
    <s v="CAC COACA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GUERRERO"/>
    <s v="CALLE"/>
    <n v="99090030"/>
    <s v="CAC COSTERA ACAPU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MORELOS"/>
    <s v="CALLE"/>
    <n v="21090026"/>
    <s v="CAC CUERNAVA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MORELOS"/>
    <s v="PLAZA"/>
    <n v="99090072"/>
    <s v="CAC DOMINGO DIEZ CUERNAVA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HIDALGO"/>
    <s v="PLAZA"/>
    <n v="99090127"/>
    <s v="CAC EXPLANADA PACHU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LITE"/>
    <s v="MORELOS"/>
    <s v="PLAZA"/>
    <n v="99090090"/>
    <s v="CAC FORUM CUERNAVA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LITE"/>
    <s v="CDMX"/>
    <s v="PLAZA"/>
    <n v="99090031"/>
    <s v="CAC GRAN SUR DF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LITE"/>
    <s v="CDMX"/>
    <s v="CALLE"/>
    <n v="38090001"/>
    <s v="CAC INSURGENT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LITE"/>
    <s v="EDO. MEXICO"/>
    <s v="PLAZA"/>
    <n v="21090032"/>
    <s v="CAC INTERLOM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LITE"/>
    <s v="EDO. MEXICO"/>
    <s v="PLAZA"/>
    <n v="99090062"/>
    <s v="CAC LA CUSPID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CDMX"/>
    <s v="PLAZA"/>
    <n v="99090112"/>
    <s v="CAC LAS ANTENAS IZTAPALAP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LITE"/>
    <s v="EDO. MEXICO"/>
    <s v="PLAZA"/>
    <n v="99090027"/>
    <s v="CAC METEPEC EDO MEX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CALLE"/>
    <n v="99090085"/>
    <s v="CAC MIGUEL HIDALGO TOLU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EDO. MEXICO"/>
    <s v="PLAZA"/>
    <n v="99090064"/>
    <s v="CAC PATIO ECATEPE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EDO. MEXICO"/>
    <s v="PLAZA"/>
    <n v="99090024"/>
    <s v="CAC PLAZA ARAGON EDO MEX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EDO. MEXICO"/>
    <s v="PLAZA"/>
    <n v="99090069"/>
    <s v="CAC PLAZA CENTRO CHA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LITE"/>
    <s v="CDMX"/>
    <s v="PLAZA"/>
    <n v="99090026"/>
    <s v="CAC PLAZA LINDAVIST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CALLE"/>
    <n v="99090066"/>
    <s v="CAC PLAZA MIA ZINACANTEPE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HIDALGO"/>
    <s v="PLAZA"/>
    <n v="21090018"/>
    <s v="CAC PLAZA PATIO PACHU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LITE"/>
    <s v="CDMX"/>
    <s v="PLAZA"/>
    <n v="99090075"/>
    <s v="CAC PORTAL SAN ANGE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LITE"/>
    <s v="CDMX"/>
    <s v="PLAZA"/>
    <n v="21090014"/>
    <s v="CAC ROSARI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38090003"/>
    <s v="CAC SAN MARCOS CUAUTITL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LITE"/>
    <s v="EDO. MEXICO"/>
    <s v="CALLE"/>
    <n v="38090002"/>
    <s v="CAC SATELITE EDO MEX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STANDAR"/>
    <s v="EDO. MEXICO"/>
    <s v="PLAZA"/>
    <n v="99090029"/>
    <s v="CAC TEXCO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LITE"/>
    <s v="CDMX"/>
    <s v="PLAZA"/>
    <n v="99090025"/>
    <s v="CAC TEZONTL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CALLE"/>
    <n v="99090115"/>
    <s v="CAC TLALNEPANTLA CENT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LITE"/>
    <s v="CDMX"/>
    <s v="CALLE"/>
    <n v="21090008"/>
    <s v="CAC TORRE TEMM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MORELOS"/>
    <s v="PLAZA"/>
    <n v="99090068"/>
    <s v="CAC WALMART JIUTEPE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STANDAR"/>
    <s v="CDMX"/>
    <s v="PLAZA"/>
    <n v="99090079"/>
    <s v="ISLA PARQUE DELT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STANDAR"/>
    <s v="CDMX"/>
    <s v="PLAZA"/>
    <n v="99090110"/>
    <s v="ISLA PARQUE LINDAVIST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CDMX"/>
    <s v="PLAZA"/>
    <n v="99090080"/>
    <s v="ISLA PARQUE TEZONTL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STANDAR"/>
    <s v="EDO. MEXICO"/>
    <s v="PLAZA"/>
    <n v="99090081"/>
    <s v="ISLA PARQUE TORE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8"/>
    <s v="OPERANDO"/>
    <s v="ESTANDAR"/>
    <s v="CDMX"/>
    <s v="PLAZA"/>
    <n v="99090078"/>
    <s v="ISLA REFORMA 222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STANDAR"/>
    <s v="CDMX"/>
    <s v="PLAZA"/>
    <n v="21090035"/>
    <s v="MINI CAC CENTRO CUAJIMALP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GUERRERO"/>
    <s v="CALLE"/>
    <n v="21090046"/>
    <s v="MINI CAC CHILPANCING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STANDAR"/>
    <s v="EDO. MEXICO"/>
    <s v="PLAZA"/>
    <n v="21090031"/>
    <s v="MINI CAC CITY SHOP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STANDAR"/>
    <s v="CDMX"/>
    <s v="PLAZA"/>
    <n v="21090045"/>
    <s v="MINI CAC COPILCO (PLAZA MANZANA)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MORELOS"/>
    <s v="CALLE"/>
    <n v="99090058"/>
    <s v="MINI CAC CUAUT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STANDAR"/>
    <s v="CDMX"/>
    <s v="PLAZA"/>
    <n v="99090103"/>
    <s v="MINI CAC ENCUENTRO FORTU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LITE"/>
    <s v="EDO. MEXICO"/>
    <s v="PLAZA"/>
    <n v="99090077"/>
    <s v="MINI CAC GALERIAS ATIZAP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HIDALGO"/>
    <s v="PLAZA"/>
    <n v="99090093"/>
    <s v="MINI CAC GALERIAS PACHU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GUERRERO"/>
    <s v="PLAZA"/>
    <n v="21090028"/>
    <s v="MINI CAC GRAN PLAZA ACAPU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STANDAR"/>
    <s v="CDMX"/>
    <s v="PLAZA"/>
    <n v="99090059"/>
    <s v="MINI CAC INSURGENTES I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STANDAR"/>
    <s v="CDMX"/>
    <s v="PLAZA"/>
    <n v="99090118"/>
    <s v="MINI CAC LAS AGUILAS ALVARO OBREG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99090117"/>
    <s v="MINI CAC LAS TIENDAS DE SAN ESTEBAN NAUCALP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PLAZA"/>
    <n v="21090047"/>
    <s v="MINI CAC LERM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21090029"/>
    <s v="MINI CAC LUNA PARK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CALLE"/>
    <n v="21090033"/>
    <s v="MINI CAC MARIANO MATAMORO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EDO. MEXICO"/>
    <s v="PLAZA"/>
    <n v="21090040"/>
    <s v="MINI CAC NICOLAS ROME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HIDALGO"/>
    <s v="PLAZA"/>
    <n v="99090057"/>
    <s v="MINI CAC PACHU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STANDAR"/>
    <s v="CDMX"/>
    <s v="PLAZA"/>
    <n v="99090071"/>
    <s v="MINI CAC PARQUE VIA VALLEJ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STANDAR"/>
    <s v="CDMX"/>
    <s v="PLAZA"/>
    <n v="99090074"/>
    <s v="MINI CAC PASAJE FERRERIA AZCAPOTZA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PLAZA"/>
    <n v="99090063"/>
    <s v="MINI CAC PASEO EL SOL TOLU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STANDAR"/>
    <s v="CDMX"/>
    <s v="PLAZA"/>
    <n v="99090123"/>
    <s v="MINI CAC PATIO REVOLUCI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HIDALGO"/>
    <s v="CALLE"/>
    <n v="21090034"/>
    <s v="MINI CAC PATIO TULANCING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MORELOS"/>
    <s v="PLAZA"/>
    <n v="21090039"/>
    <s v="MINI CAC PLAZA ATRIO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LITE"/>
    <s v="MORELOS"/>
    <s v="PLAZA"/>
    <n v="99090099"/>
    <s v="MINI CAC PLAZA AVERANDA CUERNAVA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99090070"/>
    <s v="MINI CAC PLAZA CAÑADA HUEHUETO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99090084"/>
    <s v="MINI CAC PLAZA COACA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HIDALGO"/>
    <s v="CALLE"/>
    <n v="21090027"/>
    <s v="MINI CAC PLAZA DEL RIO TEPEJ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HIDALGO"/>
    <s v="PLAZA"/>
    <n v="21090041"/>
    <s v="MINI CAC PLAZA DEL VALLE PACHUCA (SORIANA)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PLAZA"/>
    <n v="21090038"/>
    <s v="MINI CAC PLAZA ESTRELLA ATLACOMU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6"/>
    <s v="OPERANDO"/>
    <s v="ESTANDAR"/>
    <s v="CDMX"/>
    <s v="PLAZA"/>
    <n v="99090088"/>
    <s v="MINI CAC PLAZA TEPEYAC CDMX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8"/>
    <s v="OPERANDO"/>
    <s v="ESTANDAR"/>
    <s v="CDMX"/>
    <s v="PLAZA"/>
    <n v="99090102"/>
    <s v="MINI CAC PLAZA TLATELOLCO CDMX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CDMX"/>
    <s v="PLAZA"/>
    <n v="21090030"/>
    <s v="MINI CAC PLAZA ZENTRAL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8"/>
    <s v="OPERANDO"/>
    <s v="ESTANDAR"/>
    <s v="CDMX"/>
    <s v="PLAZA"/>
    <n v="99090073"/>
    <s v="MINI CAC PORTAL CENT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CDMX"/>
    <s v="PLAZA"/>
    <n v="21090044"/>
    <s v="MINI CAC PORTAL CHURUBUS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CDMX"/>
    <s v="PLAZA"/>
    <n v="99090105"/>
    <s v="MINI CAC PORTAL LOMAS ESTREL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PLAZA"/>
    <n v="99090100"/>
    <s v="MINI CAC SENDERO TOLU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EDO. MEXICO"/>
    <s v="PLAZA"/>
    <n v="99090060"/>
    <s v="MINI CAC TECAMA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2"/>
    <s v="OPERANDO"/>
    <s v="ESTANDAR"/>
    <s v="EDO. MEXICO"/>
    <s v="PLAZA"/>
    <n v="99090086"/>
    <s v="MINI CAC TOWN CENTER ZUMPANG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8"/>
    <s v="OPERANDO"/>
    <s v="ESTANDAR"/>
    <s v="CDMX"/>
    <s v="CALLE"/>
    <n v="99090061"/>
    <s v="PLAZA MOVISTAR MOTOLIN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1"/>
    <s v="OPERANDO"/>
    <s v="ESTANDAR"/>
    <s v="GUERRERO"/>
    <s v="PLAZA"/>
    <n v="1093402"/>
    <s v="PLAZA MOVISTAR MULTIPLAZA PALM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CDMX"/>
    <s v="PLAZA"/>
    <n v="99090009"/>
    <s v="SMART STORE CC COMERCIAL SANTA F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8"/>
    <s v="OPERANDO"/>
    <s v="ESTANDAR"/>
    <s v="CDMX"/>
    <s v="PLAZA"/>
    <n v="99090003"/>
    <s v="SMART STORE GALERIA DE LAS ESTRELL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EDO. MEXICO"/>
    <s v="PLAZA"/>
    <n v="99090004"/>
    <s v="SMART STORE LAS AMERIC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STANDAR"/>
    <s v="CDMX"/>
    <s v="PLAZA"/>
    <n v="99090052"/>
    <s v="SMART STORE OASIS COYOA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5"/>
    <s v="OPERANDO"/>
    <s v="ELITE"/>
    <s v="CDMX"/>
    <s v="PLAZA"/>
    <n v="99090006"/>
    <s v="SMART STORE PABELLON DEL VALL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99090050"/>
    <s v="SMART STORE PLAZA COSMOPO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LITE"/>
    <s v="EDO. MEXICO"/>
    <s v="PLAZA"/>
    <n v="99090056"/>
    <s v="SMART STORE PLAZA SATELIT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8"/>
    <s v="OPERANDO"/>
    <s v="ESTANDAR"/>
    <s v="CDMX"/>
    <s v="PLAZA"/>
    <n v="99090005"/>
    <s v="SMART STORE REPUBLICA DE URUGUA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STANDAR"/>
    <s v="NUEVO LEON"/>
    <s v="PLAZA"/>
    <n v="99040039"/>
    <s v="CAC ALAMEDA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STANDAR"/>
    <s v="NUEVO LEON"/>
    <s v="PLAZA"/>
    <n v="99040059"/>
    <s v="CAC ALTEA LINCOLN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6"/>
    <s v="OPERANDO"/>
    <s v="ESTANDAR"/>
    <s v="CHIHUAHUA"/>
    <s v="CALLE"/>
    <n v="99030015"/>
    <s v="CAC BENITO JUAREZ CIUDAD JUA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STANDAR"/>
    <s v="NUEVO LEON"/>
    <s v="CALLE"/>
    <n v="21040014"/>
    <s v="CAC CALZADA DEL VALL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STANDAR"/>
    <s v="TAMAULIPAS"/>
    <s v="CALLE"/>
    <n v="99040006"/>
    <s v="CAC CD VICTOR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STANDAR"/>
    <s v="NUEVO LEON"/>
    <s v="CALLE"/>
    <n v="99040046"/>
    <s v="CAC CENTRO CADEREYT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STANDAR"/>
    <s v="CHIHUAHUA"/>
    <s v="CALLE"/>
    <n v="21030002"/>
    <s v="CAC CUAUHTEMO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LITE"/>
    <s v="NUEVO LEON"/>
    <s v="PLAZA"/>
    <n v="21040009"/>
    <s v="CAC CUMBR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STANDAR"/>
    <s v="CHIHUAHUA"/>
    <s v="CALLE"/>
    <n v="21030004"/>
    <s v="CAC DELICI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DURANGO"/>
    <s v="CALLE"/>
    <n v="99030002"/>
    <s v="CAC DURANG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LITE"/>
    <s v="NUEVO LEON"/>
    <s v="PLAZA"/>
    <n v="99040007"/>
    <s v="CAC GALERIAS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COAHUILA"/>
    <s v="CALLE"/>
    <n v="99030018"/>
    <s v="CAC HEB REVOLUCION TORRE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LITE"/>
    <s v="NUEVO LEON"/>
    <s v="PLAZA"/>
    <n v="99040008"/>
    <s v="CAC LA FE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STANDAR"/>
    <s v="TAMAULIPAS"/>
    <s v="CALLE"/>
    <n v="21040008"/>
    <s v="CAC MATAMORO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COAHUILA"/>
    <s v="CALLE"/>
    <n v="99040009"/>
    <s v="CAC MONCLOV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STANDAR"/>
    <s v="NUEVO LEON"/>
    <s v="CALLE"/>
    <n v="99040036"/>
    <s v="CAC MORELOS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LITE"/>
    <s v="CHIHUAHUA"/>
    <s v="PLAZA"/>
    <n v="99030017"/>
    <s v="CAC NUEVA ESPAÑA CHIHUAHU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STANDAR"/>
    <s v="TAMAULIPAS"/>
    <s v="CALLE"/>
    <n v="99040010"/>
    <s v="CAC NUEVO LARED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STANDAR"/>
    <s v="CHIHUAHUA"/>
    <s v="CALLE"/>
    <n v="21030003"/>
    <s v="CAC PARRA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STANDAR"/>
    <s v="NUEVO LEON"/>
    <s v="PLAZA"/>
    <n v="99040040"/>
    <s v="CAC PASEO PUNTO PONIENTE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STANDAR"/>
    <s v="NUEVO LEON"/>
    <s v="PLAZA"/>
    <n v="21040037"/>
    <s v="CAC PLAZA FIESTA ANAHUA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LITE"/>
    <s v="NUEVO LEON"/>
    <s v="PLAZA"/>
    <n v="21040038"/>
    <s v="CAC PLAZA FIESTA SAN AGUSTI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LITE"/>
    <s v="CHIHUAHUA"/>
    <s v="PLAZA"/>
    <n v="99030004"/>
    <s v="CAC PLAZA SAN AGUSTI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LITE"/>
    <s v="NUEVO LEON"/>
    <s v="CALLE"/>
    <n v="99040037"/>
    <s v="CAC RAUL SALINAS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STANDAR"/>
    <s v="TAMAULIPAS"/>
    <s v="PLAZA"/>
    <n v="99040011"/>
    <s v="CAC REYNOS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LITE"/>
    <s v="TAMAULIPAS"/>
    <s v="PLAZA"/>
    <n v="99040012"/>
    <s v="CAC REYNOSA PERIFERI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LITE"/>
    <s v="COAHUILA"/>
    <s v="CALLE"/>
    <n v="99040013"/>
    <s v="CAC SALT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LITE"/>
    <s v="COAHUILA"/>
    <s v="PLAZA"/>
    <n v="99040014"/>
    <s v="CAC SALTILLO I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LITE"/>
    <s v="NUEVO LEON"/>
    <s v="PLAZA"/>
    <n v="21040007"/>
    <s v="CAC SANTA CATARINA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LITE"/>
    <s v="CHIHUAHUA"/>
    <s v="PLAZA"/>
    <n v="99030021"/>
    <s v="CAC SENDERO CHIHUAHU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6"/>
    <s v="OPERANDO"/>
    <s v="ESTANDAR"/>
    <s v="CHIHUAHUA"/>
    <s v="PLAZA"/>
    <n v="99030016"/>
    <s v="CAC SENDERO CIUDAD JUA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LITE"/>
    <s v="NUEVO LEON"/>
    <s v="PLAZA"/>
    <n v="99040035"/>
    <s v="CAC SENDERO LA FE APODA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6"/>
    <s v="OPERANDO"/>
    <s v="ESTANDAR"/>
    <s v="CHIHUAHUA"/>
    <s v="PLAZA"/>
    <n v="99030011"/>
    <s v="CAC SENDERO LAS TORR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STANDAR"/>
    <s v="TAMAULIPAS"/>
    <s v="CALLE"/>
    <n v="99040015"/>
    <s v="CAC TAMPI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STANDAR"/>
    <s v="TAMAULIPAS"/>
    <s v="PLAZA"/>
    <n v="99040016"/>
    <s v="CAC TAMPICO HIDALG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COAHUILA"/>
    <s v="CALLE"/>
    <n v="99030005"/>
    <s v="CAC TORRE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LITE"/>
    <s v="NUEVO LEON"/>
    <s v="PLAZA"/>
    <n v="21040012"/>
    <s v="CAC VALLE ORIENT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6"/>
    <s v="OPERANDO"/>
    <s v="ESTANDAR"/>
    <s v="CHIHUAHUA"/>
    <s v="PLAZA"/>
    <n v="99030006"/>
    <s v="CAC ZARAGOZA JUA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STANDAR"/>
    <s v="NUEVO LEON"/>
    <s v="CALLE"/>
    <n v="99040030"/>
    <s v="MINI CAC CENTRIKA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COAHUILA"/>
    <s v="CALLE"/>
    <n v="99040026"/>
    <s v="MINI CAC CIUDAD ACUÑ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STANDAR"/>
    <s v="TAMAULIPAS"/>
    <s v="CALLE"/>
    <n v="99040025"/>
    <s v="MINI CAC CIUDAD MANT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DURANGO"/>
    <s v="CALLE"/>
    <n v="21030015"/>
    <s v="MINI CAC DURANGO CENT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STANDAR"/>
    <s v="CHIHUAHUA"/>
    <s v="PLAZA"/>
    <n v="21030014"/>
    <s v="MINI CAC FASHION MALL CHIHUAHU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6"/>
    <s v="OPERANDO"/>
    <s v="ESTANDAR"/>
    <s v="CHIHUAHUA"/>
    <s v="CALLE"/>
    <n v="99030019"/>
    <s v="MINI CAC GALERIAS TEC CD JUA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STANDAR"/>
    <s v="CHIHUAHUA"/>
    <s v="CALLE"/>
    <n v="99030020"/>
    <s v="MINI CAC INDEPENDENCIA CHIHUAHU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LITE"/>
    <s v="NUEVO LEON"/>
    <s v="PLAZA"/>
    <n v="99040048"/>
    <s v="MINI CAC MULTIPLAZA LINDAVISTA GUADALUP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LITE"/>
    <s v="DURANGO"/>
    <s v="PLAZA"/>
    <n v="21030018"/>
    <s v="MINI CAC PASEO DURANG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STANDAR"/>
    <s v="NUEVO LEON"/>
    <s v="PLAZA"/>
    <n v="99040034"/>
    <s v="MINI CAC PASEO LA FE NUEVO LE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COAHUILA"/>
    <s v="CALLE"/>
    <n v="99040024"/>
    <s v="MINI CAC PIEDRAS NEGR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LITE"/>
    <s v="NUEVO LEON"/>
    <s v="CALLE"/>
    <n v="99040054"/>
    <s v="MINI CAC PLAZA FIESTA SAN AGUSTIN SAN PED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STANDAR"/>
    <s v="CHIHUAHUA"/>
    <s v="PLAZA"/>
    <n v="21030013"/>
    <s v="MINI CAC PLAZA VALLARTA (CHIHUAHUA)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STANDAR"/>
    <s v="NUEVO LEON"/>
    <s v="PLAZA"/>
    <n v="99040038"/>
    <s v="MINI CAC PLAZOLETA GARC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LITE"/>
    <s v="NUEVO LEON"/>
    <s v="CALLE"/>
    <n v="99040053"/>
    <s v="MINI CAC SANTO DOMINGO SAN NICOLAS DE LOS GARZ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LITE"/>
    <s v="COAHUILA"/>
    <s v="PLAZA"/>
    <n v="99040044"/>
    <s v="MINI CAC SENDERO SUR SALT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LITE"/>
    <s v="NUEVO LEON"/>
    <s v="PLAZA"/>
    <n v="99040052"/>
    <s v="MINI CAC SUN MALL VIP VILLA DE JUA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COAHUILA"/>
    <s v="CALLE"/>
    <n v="21030019"/>
    <s v="MINI CAC TORRE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LITE"/>
    <s v="NUEVO LEON"/>
    <s v="PLAZA"/>
    <n v="99040058"/>
    <s v="MINI CAC ZOCALO APODA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8"/>
    <s v="OPERANDO"/>
    <s v="ELITE"/>
    <s v="TAMAULIPAS"/>
    <s v="CALLE"/>
    <n v="99040020"/>
    <s v="PLAZA MOVISTAR CC PASEO REFORMA NUEVO LARED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COAHUILA"/>
    <s v="PLAZA"/>
    <n v="1041699"/>
    <s v="PLAZA MOVISTAR GALERIAS SALT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9"/>
    <s v="OPERANDO"/>
    <s v="ESTANDAR"/>
    <s v="CHIHUAHUA"/>
    <s v="CALLE"/>
    <n v="99030007"/>
    <s v="PLAZA MOVISTAR PLAZA NORTE DELICI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LITE"/>
    <s v="NUEVO LEON"/>
    <s v="PLAZA"/>
    <n v="99040018"/>
    <s v="PLAZA MOVISTAR SORIANA SAN PED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STANDAR"/>
    <s v="NUEVO LEON"/>
    <s v="PLAZA"/>
    <n v="99040028"/>
    <s v="PLAZA MOVISTAR SUNMAL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20"/>
    <s v="OPERANDO"/>
    <s v="ESTANDAR"/>
    <s v="COAHUILA"/>
    <s v="PLAZA"/>
    <n v="99030008"/>
    <s v="PLAZA MOVISTAR TORREON CENT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LITE"/>
    <s v="NUEVO LEON"/>
    <s v="CALLE"/>
    <n v="99040022"/>
    <s v="SMART STORE NUEVO SUR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STANDAR"/>
    <s v="NUEVO LEON"/>
    <s v="PLAZA"/>
    <n v="99040019"/>
    <s v="SMART STORE PLAZA ANTALY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5"/>
    <s v="OPERANDO"/>
    <s v="ELITE"/>
    <s v="NUEVO LEON"/>
    <s v="PLAZA"/>
    <n v="99040021"/>
    <s v="SMART STORE PLAZA REA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PLAZA"/>
    <n v="99010022"/>
    <s v="CAC ALAMEDA OTAY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2"/>
    <s v="OPERANDO"/>
    <s v="ESTANDAR"/>
    <s v="BAJA CALIFORNIA SUR"/>
    <s v="PLAZA"/>
    <n v="21010011"/>
    <s v="CAC CABO SAN LUC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PLAZA"/>
    <n v="99010012"/>
    <s v="CAC CONSTITUCION CENTRO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LITE"/>
    <s v="SINALOA"/>
    <s v="CALLE"/>
    <n v="21020035"/>
    <s v="CAC CULIA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BAJA CALIFORNIA NORTE"/>
    <s v="CALLE"/>
    <n v="21010009"/>
    <s v="CAC ENSENA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LITE"/>
    <s v="BAJA CALIFORNIA NORTE"/>
    <s v="PLAZA"/>
    <n v="21010002"/>
    <s v="CAC GALERIAS DEL VALL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PLAZA"/>
    <n v="21020009"/>
    <s v="CAC HERMOS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LITE"/>
    <s v="SINALOA"/>
    <s v="CALLE"/>
    <n v="99020012"/>
    <s v="CAC INSURGENTES CULIA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LITE"/>
    <s v="BAJA CALIFORNIA NORTE"/>
    <s v="CALLE"/>
    <n v="21010016"/>
    <s v="CAC JUSTO SIERRA MEXICAL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SONORA"/>
    <s v="CALLE"/>
    <n v="21010010"/>
    <s v="CAC KINO SAN LUI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2"/>
    <s v="OPERANDO"/>
    <s v="ESTANDAR"/>
    <s v="BAJA CALIFORNIA SUR"/>
    <s v="CALLE"/>
    <n v="21010007"/>
    <s v="CAC LA PA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CALLE"/>
    <n v="99020002"/>
    <s v="CAC LOS MOCHI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PLAZA"/>
    <n v="99010008"/>
    <s v="CAC MACRO PLAZA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CALLE"/>
    <n v="21020007"/>
    <s v="CAC MAZATL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CALLE"/>
    <n v="21020025"/>
    <s v="CAC NOGAL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CALLE"/>
    <n v="21020008"/>
    <s v="CAC OBREG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LITE"/>
    <s v="SINALOA"/>
    <s v="CALLE"/>
    <n v="99020010"/>
    <s v="CAC OBREGON CULIA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STANDAR"/>
    <s v="BAJA CALIFORNIA NORTE"/>
    <s v="PLAZA"/>
    <n v="99010010"/>
    <s v="CAC PACIFICO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CALLE"/>
    <n v="99010003"/>
    <s v="CAC PASEO DE LOS HEROES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PLAZA"/>
    <n v="21010006"/>
    <s v="CAC PASEO TIJUANA 2000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PLAZA"/>
    <n v="99020011"/>
    <s v="CAC PLAZA BOULEVARD HERMOS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PLAZA"/>
    <n v="99020014"/>
    <s v="CAC PLAZA QUIROGA HERMOS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CALLE"/>
    <n v="99010020"/>
    <s v="CAC SANTA FE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PLAZA"/>
    <n v="99010007"/>
    <s v="CAC SENDERO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STANDAR"/>
    <s v="BAJA CALIFORNIA NORTE"/>
    <s v="PLAZA"/>
    <n v="99010024"/>
    <s v="ISLA SENDERO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CERRADA"/>
    <s v="ESTANDAR"/>
    <s v="SONORA"/>
    <s v="CALLE"/>
    <n v="21020036"/>
    <s v="MINI CAC CABOR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CALLE"/>
    <n v="99020005"/>
    <s v="MINI CAC CULIACAN CENT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STANDAR"/>
    <s v="BAJA CALIFORNIA NORTE"/>
    <s v="PLAZA"/>
    <n v="99010019"/>
    <s v="MINI CAC GALERIAS HIPODROMO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CALLE"/>
    <n v="99020004"/>
    <s v="MINI CAC GUASAV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CALLE"/>
    <n v="21020038"/>
    <s v="MINI CAC GUAYM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PLAZA"/>
    <n v="21020029"/>
    <s v="MINI CAC HERMOSILLO SENDE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BAJA CALIFORNIA NORTE"/>
    <s v="CALLE"/>
    <n v="99010015"/>
    <s v="MINI CAC JUAREZ ENSENA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SONORA"/>
    <s v="CALLE"/>
    <n v="21010017"/>
    <s v="MINI CAC LA HERRADU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BAJA CALIFORNIA NORTE"/>
    <s v="PLAZA"/>
    <n v="99010026"/>
    <s v="MINI CAC MONARCAS MEXICAL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CALLE"/>
    <n v="21020039"/>
    <s v="MINI CAC NAVOJO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BAJA CALIFORNIA NORTE"/>
    <s v="PLAZA"/>
    <n v="99010013"/>
    <s v="MINI CAC NUEVO MEXICAL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PLAZA"/>
    <n v="99020013"/>
    <s v="MINI CAC PABELLON CULIA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BAJA CALIFORNIA NORTE"/>
    <s v="PLAZA"/>
    <n v="99010014"/>
    <s v="MINI CAC PLAZA CACHANILLA MEXICAL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STANDAR"/>
    <s v="BAJA CALIFORNIA NORTE"/>
    <s v="PLAZA"/>
    <n v="99010023"/>
    <s v="MINI CAC PLAZA LOMA BONITA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PLAZA"/>
    <n v="99010009"/>
    <s v="MINI CAC PLAZA RIO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STANDAR"/>
    <s v="BAJA CALIFORNIA NORTE"/>
    <s v="PLAZA"/>
    <n v="21010020"/>
    <s v="MINI CAC ROSARIT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BAJA CALIFORNIA NORTE"/>
    <s v="PLAZA"/>
    <n v="21010022"/>
    <s v="MINI CAC SAN PED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BAJA CALIFORNIA NORTE"/>
    <s v="PLAZA"/>
    <n v="99010027"/>
    <s v="MINI CAC SENDERO MEXICAL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PLAZA"/>
    <n v="99020015"/>
    <s v="MINI CAC SUN MALL HERMOS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LITE"/>
    <s v="BAJA CALIFORNIA NORTE"/>
    <s v="PLAZA"/>
    <n v="99010006"/>
    <s v="MINI CAC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CALLE"/>
    <n v="99020006"/>
    <s v="PLAZA MOVISTAR AV.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1"/>
    <s v="OPERANDO"/>
    <s v="ESTANDAR"/>
    <s v="BAJA CALIFORNIA NORTE"/>
    <s v="PLAZA"/>
    <n v="99010004"/>
    <s v="PLAZA MOVISTAR LAS BRISAS TIJUA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4"/>
    <s v="OPERANDO"/>
    <s v="ESTANDAR"/>
    <s v="BAJA CALIFORNIA NORTE"/>
    <s v="PLAZA"/>
    <n v="99010005"/>
    <s v="PLAZA MOVISTAR MEXICAL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PLAZA"/>
    <n v="99020008"/>
    <s v="PLAZA MOVISTAR NOGALES MAL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PLAZA"/>
    <n v="99020007"/>
    <s v="PLAZA MOVISTAR PASEOS LOS MOCHI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PLAZA"/>
    <n v="99020009"/>
    <s v="PLAZA MOVISTAR SAN ISID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PLAZA"/>
    <n v="99020003"/>
    <s v="SMART STORE GALERIAS MALL SONO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99060040"/>
    <s v="CAC CASINO CAPRI AVILA CAMACH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LITE"/>
    <s v="JALISCO"/>
    <s v="PLAZA"/>
    <n v="21060017"/>
    <s v="CAC CENTRO SUR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LITE"/>
    <s v="JALISCO"/>
    <s v="CALLE"/>
    <n v="99060028"/>
    <s v="CAC CHAPULTEPE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OPERANDO"/>
    <s v="ESTANDAR"/>
    <s v="COLIMA"/>
    <s v="CALLE"/>
    <n v="21060012"/>
    <s v="CAC COLIM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OPERANDO"/>
    <s v="ESTANDAR"/>
    <s v="NAYARIT"/>
    <s v="PLAZA"/>
    <n v="99060031"/>
    <s v="CAC FORUM TEPI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CALLE"/>
    <n v="99060008"/>
    <s v="CAC GUADALAJARA CENTRO HISTORI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CALLE"/>
    <n v="99060046"/>
    <s v="CAC HERRERA Y CAIRO TLAQUEPAQU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99060034"/>
    <s v="CAC LOPEZ MATEO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21060023"/>
    <s v="CAC PLAZA DEL SO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LITE"/>
    <s v="JALISCO"/>
    <s v="PLAZA"/>
    <n v="21060014"/>
    <s v="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37"/>
    <s v="CAC PLAZA PATRI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CALLE"/>
    <n v="21060041"/>
    <s v="CAC PROVIDENCI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OPERANDO"/>
    <s v="ESTANDAR"/>
    <s v="JALISCO"/>
    <s v="CALLE"/>
    <n v="21060013"/>
    <s v="CAC PUERTO VALLART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CALLE"/>
    <n v="99060009"/>
    <s v="CAC REVOLUCION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OPERANDO"/>
    <s v="ESTANDAR"/>
    <s v="NAYARIT"/>
    <s v="CALLE"/>
    <n v="21060024"/>
    <s v="CAC TEPI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LITE"/>
    <s v="JALISCO"/>
    <s v="CALLE"/>
    <n v="99060030"/>
    <s v="CAC TRANSIT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33"/>
    <s v="MINI CAC CHAPALIT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32"/>
    <s v="MINI CAC GRAN PLAZ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CALLE"/>
    <n v="99060055"/>
    <s v="MINI CAC INDEPENDENCIA CENT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OPERANDO"/>
    <s v="ESTANDAR"/>
    <s v="JALISCO"/>
    <s v="CALLE"/>
    <n v="21060033"/>
    <s v="MINI CAC JUA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CALLE"/>
    <n v="99060054"/>
    <s v="MINI CAC JUAREZ CENT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OPERANDO"/>
    <s v="ESTANDAR"/>
    <s v="COLIMA"/>
    <s v="CALLE"/>
    <n v="99060024"/>
    <s v="MINI CAC MANZAN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56"/>
    <s v="MINI CAC MULTIPLAZA DEL VALL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OPERANDO"/>
    <s v="ESTANDAR"/>
    <s v="NAYARIT"/>
    <s v="PLAZA"/>
    <n v="21060039"/>
    <s v="MINI CAC PLAZA LAGO REA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99060053"/>
    <s v="MINI CAC PLAZA LOMAS TONALÁ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21060031"/>
    <s v="MINI CAC PLAZA REGI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38"/>
    <s v="MINI CAC PUNTO SAN ISID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CALLE"/>
    <n v="99060049"/>
    <s v="MINI CAC SAN JUAN BOSC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99060041"/>
    <s v="MINI CAC URBANCENTER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LITE"/>
    <s v="JALISCO"/>
    <s v="CALLE"/>
    <n v="99060012"/>
    <s v="PLAZA MOVISTAR ESTADIO JALIS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1062036"/>
    <s v="PLAZA MOVISTAR LAS TORR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CALLE"/>
    <n v="1062035"/>
    <s v="PLAZA MOVISTAR TONA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03"/>
    <s v="SMART STORE ANDARE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17"/>
    <s v="SMART STORE FORUM TLAQUEPAQU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LITE"/>
    <s v="JALISCO"/>
    <s v="PLAZA"/>
    <n v="99060010"/>
    <s v="SMART STORE GRAN TERRAZA BELEN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LITE"/>
    <s v="JALISCO"/>
    <s v="PLAZA"/>
    <n v="99060011"/>
    <s v="SMART STORE GRAN TERRAZA OBLATO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LITE"/>
    <s v="JALISCO"/>
    <s v="PLAZA"/>
    <n v="99060013"/>
    <s v="SMART STORE PLAZA DEL SO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99060015"/>
    <s v="SMART STORE PLAZA SAN MIGUE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14"/>
    <s v="SMART STORE REAL CENTER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STANDAR"/>
    <s v="PUEBLA"/>
    <s v="PLAZA"/>
    <n v="99080028"/>
    <s v="CAC 2 PONIENTE CENTRO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STANDAR"/>
    <s v="VERACRUZ"/>
    <s v="CALLE"/>
    <n v="21080008"/>
    <s v="CAC CORDOB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STANDAR"/>
    <s v="PUEBLA"/>
    <s v="PLAZA"/>
    <n v="99080030"/>
    <s v="CAC EXPLANADA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STANDAR"/>
    <s v="OAXACA"/>
    <s v="CALLE"/>
    <n v="21080007"/>
    <s v="CAC OAXA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STANDAR"/>
    <s v="VERACRUZ"/>
    <s v="PLAZA"/>
    <n v="21080023"/>
    <s v="CAC ORIZAB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LITE"/>
    <s v="PUEBLA"/>
    <s v="PLAZA"/>
    <n v="99080027"/>
    <s v="CAC PARQUE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STANDAR"/>
    <s v="VERACRUZ"/>
    <s v="CALLE"/>
    <n v="99080007"/>
    <s v="CAC POZA RI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LITE"/>
    <s v="PUEBLA"/>
    <s v="CALLE"/>
    <n v="99080008"/>
    <s v="CAC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LITE"/>
    <s v="PUEBLA"/>
    <s v="PLAZA"/>
    <n v="21080005"/>
    <s v="CAC PUEBLA PABELLON DORA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LITE"/>
    <s v="PUEBLA"/>
    <s v="CALLE"/>
    <n v="21080010"/>
    <s v="CAC SAN ANDRE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STANDAR"/>
    <s v="PUEBLA"/>
    <s v="PLAZA"/>
    <n v="21080022"/>
    <s v="CAC TEHUACAN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STANDAR"/>
    <s v="TLAXCALA"/>
    <s v="PLAZA"/>
    <n v="99080024"/>
    <s v="CAC TLAXCALA PLAZA IN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LITE"/>
    <s v="VERACRUZ"/>
    <s v="CALLE"/>
    <n v="99080009"/>
    <s v="CAC VERACRU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LITE"/>
    <s v="VERACRUZ"/>
    <s v="CALLE"/>
    <n v="21080006"/>
    <s v="CAC VERACRUZ II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STANDAR"/>
    <s v="VERACRUZ"/>
    <s v="CALLE"/>
    <n v="99080010"/>
    <s v="CAC XALAP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LITE"/>
    <s v="VERACRUZ"/>
    <s v="PLAZA"/>
    <n v="21080014"/>
    <s v="MINI CAC EL DORAD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STANDAR"/>
    <s v="PUEBLA"/>
    <s v="PLAZA"/>
    <n v="99080023"/>
    <s v="MINI CAC PERIPLAZA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STANDAR"/>
    <s v="PUEBLA"/>
    <s v="PLAZA"/>
    <n v="99080025"/>
    <s v="MINI CAC PLAZA MARGARITA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STANDAR"/>
    <s v="PUEBLA"/>
    <s v="PLAZA"/>
    <n v="99080033"/>
    <s v="MINI CAC PLAZA NORTE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STANDAR"/>
    <s v="PUEBLA"/>
    <s v="PLAZA"/>
    <n v="99080034"/>
    <s v="MINI CAC PLAZA SAN SEBASTIAN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STANDAR"/>
    <s v="PUEBLA"/>
    <s v="PLAZA"/>
    <n v="99080032"/>
    <s v="MINI CAC SOLESTA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STANDAR"/>
    <s v="PUEBLA"/>
    <s v="PLAZA"/>
    <n v="21080015"/>
    <s v="MINI CAC SORIANA CAPU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29"/>
    <s v="OPERANDO"/>
    <s v="ESTANDAR"/>
    <s v="TLAXCALA"/>
    <s v="PLAZA"/>
    <n v="99080015"/>
    <s v="MINI CAC TLAXCA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STANDAR"/>
    <s v="VERACRUZ"/>
    <s v="PLAZA"/>
    <n v="99080029"/>
    <s v="MINI CAC VERACRUZ LAS BRIS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LITE"/>
    <s v="PUEBLA"/>
    <s v="PLAZA"/>
    <n v="99080026"/>
    <s v="MINI CAC VIA SAN ANGEL PUEB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STANDAR"/>
    <s v="VERACRUZ"/>
    <s v="CALLE"/>
    <n v="1082441"/>
    <s v="PLAZA MOVISTAR TIERRA BLAN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STANDAR"/>
    <s v="VERACRUZ"/>
    <s v="CALLE"/>
    <n v="99080014"/>
    <s v="PLAZA MOVISTAR TUXP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STANDAR"/>
    <s v="OAXACA"/>
    <s v="PLAZA"/>
    <n v="1082473"/>
    <s v="PLAZA MOVISTAR TUXTEPE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1"/>
    <s v="OPERANDO"/>
    <s v="ESTANDAR"/>
    <s v="VERACRUZ"/>
    <s v="CALLE"/>
    <n v="99080011"/>
    <s v="PLAZA MOVISTAR XALAPA CENTRO AV. REVOLUCIO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5"/>
    <x v="30"/>
    <s v="OPERANDO"/>
    <s v="ELITE"/>
    <s v="PUEBLA"/>
    <s v="PLAZA"/>
    <n v="99080002"/>
    <s v="SMART STORE GALERIAS HERMANOS SERD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CAMPECHE"/>
    <s v="PLAZA"/>
    <n v="21050013"/>
    <s v="CAC CAMPECH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LITE"/>
    <s v="QUINTANA ROO"/>
    <s v="CALLE"/>
    <n v="21050020"/>
    <s v="CAC CANCU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TABASCO"/>
    <s v="CALLE"/>
    <n v="21050014"/>
    <s v="CAC CARDEN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CAMPECHE"/>
    <s v="CALLE"/>
    <n v="21050016"/>
    <s v="CAC CD. DEL CARME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STANDAR"/>
    <s v="QUINTANA ROO"/>
    <s v="CALLE"/>
    <n v="21050022"/>
    <s v="CAC CHETUMA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1"/>
    <s v="OPERANDO"/>
    <s v="ESTANDAR"/>
    <s v="VERACRUZ"/>
    <s v="CALLE"/>
    <n v="99050011"/>
    <s v="CAC COATZACOALCO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TABASCO"/>
    <s v="CALLE"/>
    <n v="21050019"/>
    <s v="CAC COMALCA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TABASCO"/>
    <s v="PLAZA"/>
    <n v="21050035"/>
    <s v="CAC EUROPLAZ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LITE"/>
    <s v="QUINTANA ROO"/>
    <s v="PLAZA"/>
    <n v="21050036"/>
    <s v="CAC LA GRAN PLAZA CANCU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LITE"/>
    <s v="YUCATAN"/>
    <s v="CALLE"/>
    <n v="21050012"/>
    <s v="CAC MERI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CHIAPAS"/>
    <s v="CALLE"/>
    <n v="21050017"/>
    <s v="CAC SAN CRISTOBAL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CHIAPAS"/>
    <s v="CALLE"/>
    <n v="21050015"/>
    <s v="CAC TAPACHU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CHIAPAS"/>
    <s v="CALLE"/>
    <n v="99050009"/>
    <s v="CAC TUXTLA GUTIER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YUCATAN"/>
    <s v="PLAZA"/>
    <n v="99090087"/>
    <s v="CAC UPTOWN MERI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LITE"/>
    <s v="TABASCO"/>
    <s v="PLAZA"/>
    <n v="99050010"/>
    <s v="CAC VILLAHERMOS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TABASCO"/>
    <s v="PLAZA"/>
    <n v="21050037"/>
    <s v="MINI CAC ALDAMA ZONA LU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STANDAR"/>
    <s v="QUINTANA ROO"/>
    <s v="PLAZA"/>
    <n v="99050025"/>
    <s v="MINI CAC BANCA MIFEL SA FID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YUCATAN"/>
    <s v="PLAZA"/>
    <n v="21050034"/>
    <s v="MINI CAC GRAN PLAZA MERI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STANDAR"/>
    <s v="QUINTANA ROO"/>
    <s v="PLAZA"/>
    <n v="21050048"/>
    <s v="MINI CAC LAS AMERICAS CANCU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1"/>
    <s v="OPERANDO"/>
    <s v="ESTANDAR"/>
    <s v="VERACRUZ"/>
    <s v="CALLE"/>
    <n v="99050024"/>
    <s v="MINI CAC MINATITL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STANDAR"/>
    <s v="QUINTANA ROO"/>
    <s v="PLAZA"/>
    <n v="21050031"/>
    <s v="MINI CAC MULTIPLAZA KABAH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STANDAR"/>
    <s v="QUINTANA ROO"/>
    <s v="PLAZA"/>
    <n v="99050026"/>
    <s v="MINI CAC P. CARME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YUCATAN"/>
    <s v="PLAZA"/>
    <n v="21050044"/>
    <s v="MINI CAC PLAZA BEL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YUCATAN"/>
    <s v="PLAZA"/>
    <n v="21050042"/>
    <s v="MINI CAC PLAZA DORA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STANDAR"/>
    <s v="QUINTANA ROO"/>
    <s v="PLAZA"/>
    <n v="21050027"/>
    <s v="MINI CAC PLAZA INN CANCU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YUCATAN"/>
    <s v="PLAZA"/>
    <n v="99050034"/>
    <s v="MINI CAC PLAZA KUKULKAN MERI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CERRADA"/>
    <s v="ESTANDAR"/>
    <s v="QUINTANA ROO"/>
    <s v="PLAZA"/>
    <n v="21050050"/>
    <s v="MINI CAC PLAZA VILLAS DEL MAR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TABASCO"/>
    <s v="CALLE"/>
    <n v="99050020"/>
    <s v="PLAZA MOVISTAR AV. FRANCISCO JAVIER MIN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4"/>
    <s v="OPERANDO"/>
    <s v="ESTANDAR"/>
    <s v="QUINTANA ROO"/>
    <s v="CALLE"/>
    <n v="99050001"/>
    <s v="PLAZA MOVISTAR CANCU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1"/>
    <s v="OPERANDO"/>
    <s v="ESTANDAR"/>
    <s v="VERACRUZ"/>
    <s v="CALLE"/>
    <n v="99050022"/>
    <s v="PLAZA MOVISTAR ENRIQUEZ ACAYU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CAMPECHE"/>
    <s v="PLAZA"/>
    <n v="99050013"/>
    <s v="PLAZA MOVISTAR GALERIAS CAMPECH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YUCATAN"/>
    <s v="CALLE"/>
    <n v="99050016"/>
    <s v="PLAZA MOVISTAR MERIDA 56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1"/>
    <s v="OPERANDO"/>
    <s v="ESTANDAR"/>
    <s v="VERACRUZ"/>
    <s v="CALLE"/>
    <n v="99050018"/>
    <s v="PLAZA MOVISTAR MIGUEL HIDALGO MINATITL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CHIAPAS"/>
    <s v="CALLE"/>
    <n v="99050017"/>
    <s v="PLAZA MOVISTAR PUNTO AV. CENTRAL TUXT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2"/>
    <s v="OPERANDO"/>
    <s v="ESTANDAR"/>
    <s v="TABASCO"/>
    <s v="CALLE"/>
    <n v="99050019"/>
    <s v="PLAZA MOVISTAR PUNTO PINO SUAREZ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LITE"/>
    <s v="YUCATAN"/>
    <s v="PLAZA"/>
    <n v="99050014"/>
    <s v="SMART STORE GALERIAS MERI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PLAZA"/>
    <n v="99090143"/>
    <s v="MOVISTAR PLAZA TOWN SQUARE METEPEC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9"/>
    <s v="OPERANDO"/>
    <s v="ESTANDAR"/>
    <s v="EDO. MEXICO"/>
    <s v="PLAZA"/>
    <n v="99090147"/>
    <s v="MOVISTAR PLAZA SAN FERMIN TOLUC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3"/>
    <s v="OPERANDO"/>
    <s v="ESTANDAR"/>
    <s v="GUANAJUATO"/>
    <s v="PLAZA"/>
    <n v="99070054"/>
    <s v="MOVISTAR PLAZA WALMART TORRESLAN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PLAZA"/>
    <n v="99020019"/>
    <s v="MOVISTAR PLAZA SENDERO CULIA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99090135"/>
    <s v="MOVISTAR PLAZA SENTURA TLALNEPANT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8"/>
    <s v="OPERANDO"/>
    <s v="ESTANDAR"/>
    <s v="JALISCO"/>
    <s v="PLAZA"/>
    <n v="99060057"/>
    <s v="MOVISTAR PLAZA FIESTA ARBOLEDAS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PLAZA"/>
    <n v="99020020"/>
    <s v="MOVISTAR PLAZA BARRANCOS CULIA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EDO. MEXICO"/>
    <s v="PLAZA"/>
    <n v="99090136"/>
    <s v="MOVISTAR PATIO VALLE DE CHAL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STANDAR"/>
    <s v="EDO. MEXICO"/>
    <s v="PLAZA"/>
    <n v="99090137"/>
    <s v="MOVISTAR MUNDO E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YUCATAN"/>
    <s v="PLAZA"/>
    <n v="99050037"/>
    <s v="MOVISTAR PLAZA LA ISLA MERID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99090141"/>
    <s v="MOVISTAR CENTRO SAN MIGUEL CUAUTITL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5"/>
    <s v="OPERANDO"/>
    <s v="ESTANDAR"/>
    <s v="SONORA"/>
    <s v="PLAZA"/>
    <n v="99020021"/>
    <s v="MOVISTAR PLAZA COLOSSUS HERMOSILL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4"/>
    <s v="OPERANDO"/>
    <s v="ESTANDAR"/>
    <s v="NUEVO LEON"/>
    <s v="PLAZA"/>
    <n v="99040068"/>
    <s v="MOVISTAR PASEO TEC MONTERREY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QUERETARO"/>
    <s v="PLAZA"/>
    <n v="99070055"/>
    <s v="MOVISTAR PLAZA UBIKA UNIVERSIDAD QUERÉTAR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0"/>
    <x v="1"/>
    <s v="OPERANDO"/>
    <s v="ESTANDAR"/>
    <s v="GUANAJUATO"/>
    <s v="PLAZA"/>
    <n v="99070056"/>
    <s v="MOVISTAR GALERIAS CELAY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0"/>
    <s v="OPERANDO"/>
    <s v="ESTANDAR"/>
    <s v="CDMX"/>
    <s v="PLAZA"/>
    <n v="99090144"/>
    <s v="MOVISTAR UAMI IZTAPALAPA 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7"/>
    <s v="OPERANDO"/>
    <s v="ESTANDAR"/>
    <s v="EDO. MEXICO"/>
    <s v="PLAZA"/>
    <n v="99090145"/>
    <s v="MOVISTAR PLAZA MILLENIUM TLALNEPANTLA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1"/>
    <x v="13"/>
    <s v="OPERANDO"/>
    <s v="ESTANDAR"/>
    <s v="EDO. MEXICO"/>
    <s v="PLAZA"/>
    <n v="99090146"/>
    <s v="MOVISTAR PLAZA CRYSTAL ATIZAP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3"/>
    <x v="23"/>
    <s v="OPERANDO"/>
    <s v="ESTANDAR"/>
    <s v="SINALOA"/>
    <s v="PLAZA"/>
    <n v="99020018"/>
    <s v="MOVISTAR FORUM CULIACAN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2"/>
    <x v="17"/>
    <s v="OPERANDO"/>
    <s v="ESTANDAR"/>
    <s v="NUEVO LEON"/>
    <s v="PLAZA"/>
    <n v="99040064"/>
    <s v="MOVISTAR PLAZA SENDERO ESCOBED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4"/>
    <x v="27"/>
    <s v="OPERANDO"/>
    <s v="ESTANDAR"/>
    <s v="JALISCO"/>
    <s v="PLAZA"/>
    <n v="99060058"/>
    <s v="MOVISTAR MIDTOWN JALISCO"/>
    <n v="0"/>
    <n v="0"/>
    <n v="0"/>
    <n v="0"/>
    <n v="0"/>
    <n v="0"/>
    <n v="0"/>
    <n v="0"/>
    <n v="0"/>
    <n v="0"/>
    <n v="0"/>
    <n v="0"/>
    <n v="0"/>
    <n v="0"/>
    <n v="0"/>
    <n v="0"/>
  </r>
  <r>
    <x v="27"/>
    <x v="6"/>
    <x v="33"/>
    <s v="OPERANDO"/>
    <s v="ESTANDAR"/>
    <s v="YUCATAN"/>
    <s v="PLAZA"/>
    <n v="99050036"/>
    <s v="MOVISTAR MACROPLAZA MERI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LITE"/>
    <s v="AGUASCALIENTES"/>
    <s v="CALLE"/>
    <n v="21070008"/>
    <s v="CAC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GUANAJUATO"/>
    <s v="CALLE"/>
    <n v="99070033"/>
    <s v="CAC BENITO JUAREZ CELAY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2"/>
    <s v="OPERANDO"/>
    <s v="ELITE"/>
    <s v="SAN LUIS POTOSI"/>
    <s v="CALLE"/>
    <n v="21070038"/>
    <s v="CAC CARRANZ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GUANAJUATO"/>
    <s v="PLAZA"/>
    <n v="21070012"/>
    <s v="CAC CELAY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2"/>
    <s v="OPERANDO"/>
    <s v="ESTANDAR"/>
    <s v="SAN LUIS POTOSI"/>
    <s v="CALLE"/>
    <n v="99070048"/>
    <s v="CAC CENTRO SAN LUI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PLAZA"/>
    <n v="99070036"/>
    <s v="CAC ESCOBEDO LE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LITE"/>
    <s v="GUANAJUATO"/>
    <s v="PLAZA"/>
    <n v="21070009"/>
    <s v="CAC IRAPUAT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PLAZA"/>
    <n v="21060015"/>
    <s v="CAC LAZARO CARDEN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PLAZA"/>
    <n v="21070011"/>
    <s v="CAC LE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LITE"/>
    <s v="GUANAJUATO"/>
    <s v="CALLE"/>
    <n v="21070010"/>
    <s v="CAC LEON I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LITE"/>
    <s v="GUANAJUATO"/>
    <s v="PLAZA"/>
    <n v="21070007"/>
    <s v="CAC LEON II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LITE"/>
    <s v="MICHOACAN"/>
    <s v="CALLE"/>
    <n v="21060019"/>
    <s v="CAC MOREL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LITE"/>
    <s v="MICHOACAN"/>
    <s v="PLAZA"/>
    <n v="21060018"/>
    <s v="CAC MORELIA-2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STANDAR"/>
    <s v="AGUASCALIENTES"/>
    <s v="PLAZA"/>
    <n v="99070024"/>
    <s v="CAC MORELOS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LITE"/>
    <s v="QUERETARO"/>
    <s v="CALLE"/>
    <n v="99070049"/>
    <s v="CAC PASEO QUERET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LITE"/>
    <s v="QUERETARO"/>
    <s v="PLAZA"/>
    <n v="99070029"/>
    <s v="CAC PLAZA ANTEA QUERET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PLAZA"/>
    <n v="99060045"/>
    <s v="CAC PRADOS CAMELINAS MOREL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LITE"/>
    <s v="QUERETARO"/>
    <s v="CALLE"/>
    <n v="99070012"/>
    <s v="CAC QUERET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QUERETARO"/>
    <s v="CALLE"/>
    <n v="21070029"/>
    <s v="CAC QUERETARO UNIVERSIDAD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2"/>
    <s v="OPERANDO"/>
    <s v="ELITE"/>
    <s v="SAN LUIS POTOSI"/>
    <s v="CALLE"/>
    <n v="21070006"/>
    <s v="CAC SAN LUIS POTOS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CALLE"/>
    <n v="21060016"/>
    <s v="CAC URUAP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STANDAR"/>
    <s v="ZACATECAS"/>
    <s v="CALLE"/>
    <n v="21070013"/>
    <s v="CAC ZACATEC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QUERETARO"/>
    <s v="CALLE"/>
    <n v="99070026"/>
    <s v="MINI CAC BENITO JUAREZ SUR QUERET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QUERETARO"/>
    <s v="PLAZA"/>
    <n v="99070039"/>
    <s v="MINI CAC CITADINA CORREGIDORA QUERET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STANDAR"/>
    <s v="ZACATECAS"/>
    <s v="CALLE"/>
    <n v="99070018"/>
    <s v="MINI CAC FRESN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PLAZA"/>
    <n v="21070017"/>
    <s v="MINI CAC GALERIA LAS TORR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QUERETARO"/>
    <s v="CALLE"/>
    <n v="99070050"/>
    <s v="MINI CAC LA CAPILLA QUERET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CALLE"/>
    <n v="99060043"/>
    <s v="MINI CAC MERCADO INDEPENDENCIA MOREL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PLAZA"/>
    <n v="21040024"/>
    <s v="MINI CAC MORELIA ESTADI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PLAZA"/>
    <n v="99060042"/>
    <s v="MINI CAC NOCUPETARO MOREL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CALLE"/>
    <n v="99070022"/>
    <s v="MINI CAC OBELIS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STANDAR"/>
    <s v="AGUASCALIENTES"/>
    <s v="PLAZA"/>
    <n v="99070044"/>
    <s v="MINI CAC PARQUE HIDALGO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QUERETARO"/>
    <s v="PLAZA"/>
    <n v="99070025"/>
    <s v="MINI CAC PATIO QUERET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2"/>
    <s v="OPERANDO"/>
    <s v="ESTANDAR"/>
    <s v="SAN LUIS POTOSI"/>
    <s v="PLAZA"/>
    <n v="21070027"/>
    <s v="MINI CAC PLAZA CONSTITUCI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QUERETARO"/>
    <s v="PLAZA"/>
    <n v="21070016"/>
    <s v="MINI CAC PLAZA CONSTITUYENT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2"/>
    <s v="OPERANDO"/>
    <s v="ESTANDAR"/>
    <s v="SAN LUIS POTOSI"/>
    <s v="CALLE"/>
    <n v="99070030"/>
    <s v="MINI CAC PLAZA DEL CARMEN SAN LUIS POTOSI (PLAZA DE LA TECNOLOGIA)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STANDAR"/>
    <s v="AGUASCALIENTES"/>
    <s v="PLAZA"/>
    <n v="99070034"/>
    <s v="MINI CAC PLAZA GUADALUPE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PLAZA"/>
    <n v="21060043"/>
    <s v="MINI CAC PLAZA LAS AMERIC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QUERETARO"/>
    <s v="PLAZA"/>
    <n v="21070020"/>
    <s v="MINI CAC PLAZA REVOLUCI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STANDAR"/>
    <s v="AGUASCALIENTES"/>
    <s v="PLAZA"/>
    <n v="21070018"/>
    <s v="MINI CAC PLAZA VELARIA MAL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STANDAR"/>
    <s v="AGUASCALIENTES"/>
    <s v="PLAZA"/>
    <n v="21070028"/>
    <s v="MINI CAC PLAZA VILLA ASUNCI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0"/>
    <s v="OPERANDO"/>
    <s v="ESTANDAR"/>
    <s v="AGUASCALIENTES"/>
    <s v="PLAZA"/>
    <n v="99070043"/>
    <s v="MINI CAC PUNTO 45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PLAZA"/>
    <n v="99070019"/>
    <s v="MINI CAC SALAMAN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PLAZA"/>
    <n v="99070038"/>
    <s v="MINI CAC SAN JUAN BOSCO LE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CERRADA"/>
    <s v="ESTANDAR"/>
    <s v="QUERETARO"/>
    <s v="CALLE"/>
    <n v="99070021"/>
    <s v="MINI CAC SAN JUAN DEL RI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2"/>
    <s v="OPERANDO"/>
    <s v="ESTANDAR"/>
    <s v="SAN LUIS POTOSI"/>
    <s v="PLAZA"/>
    <n v="99070040"/>
    <s v="MINI CAC SENDERO SAN LUI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PLAZA"/>
    <n v="99070032"/>
    <s v="MINI CAC TORRES LANDA LE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CALLE"/>
    <n v="99060022"/>
    <s v="MINI CAC ZAMO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4"/>
    <s v="OPERANDO"/>
    <s v="ESTANDAR"/>
    <s v="MICHOACAN"/>
    <s v="CALLE"/>
    <n v="99060023"/>
    <s v="MINI CAC ZITACU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CALLE"/>
    <n v="99070013"/>
    <s v="PLAZA MOVISTAR IRAPUAT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CALLE"/>
    <n v="99070015"/>
    <s v="PLAZA MOVISTAR LEON CENT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2"/>
    <s v="OPERANDO"/>
    <s v="ESTANDAR"/>
    <s v="SAN LUIS POTOSI"/>
    <s v="CALLE"/>
    <n v="1071966"/>
    <s v="PLAZA MOVISTAR SAN LUIS POTOS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LITE"/>
    <s v="CDMX"/>
    <s v="PLAZA"/>
    <n v="21090016"/>
    <s v="CAC ACOXP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STANDAR"/>
    <s v="CDMX"/>
    <s v="PLAZA"/>
    <n v="21090021"/>
    <s v="CAC AEROPUERT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LITE"/>
    <s v="CDMX"/>
    <s v="PLAZA"/>
    <n v="38090006"/>
    <s v="CAC ALTAVIST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99090113"/>
    <s v="CAC ARKANA NORTE CUAUTITLAN IZCALL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8"/>
    <s v="OPERANDO"/>
    <s v="ELITE"/>
    <s v="CDMX"/>
    <s v="PLAZA"/>
    <n v="99090028"/>
    <s v="CAC BUENAVIST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LITE"/>
    <s v="CDMX"/>
    <s v="PLAZA"/>
    <n v="38090005"/>
    <s v="CAC CC COMERCIAL SANTA F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8"/>
    <s v="OPERANDO"/>
    <s v="ESTANDAR"/>
    <s v="CDMX"/>
    <s v="PLAZA"/>
    <n v="21090020"/>
    <s v="CAC CENTRO HISTORI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EDO. MEXICO"/>
    <s v="PLAZA"/>
    <n v="99090094"/>
    <s v="CAC CHIMALHUACAN NEZ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CALLE"/>
    <n v="38090004"/>
    <s v="CAC COACA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GUERRERO"/>
    <s v="CALLE"/>
    <n v="99090030"/>
    <s v="CAC COSTERA ACAPU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MORELOS"/>
    <s v="CALLE"/>
    <n v="21090026"/>
    <s v="CAC CUERNAVA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MORELOS"/>
    <s v="PLAZA"/>
    <n v="99090072"/>
    <s v="CAC DOMINGO DIEZ CUERNAVA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HIDALGO"/>
    <s v="PLAZA"/>
    <n v="99090127"/>
    <s v="CAC EXPLANADA PACHU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LITE"/>
    <s v="MORELOS"/>
    <s v="PLAZA"/>
    <n v="99090090"/>
    <s v="CAC FORUM CUERNAVA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LITE"/>
    <s v="CDMX"/>
    <s v="PLAZA"/>
    <n v="99090031"/>
    <s v="CAC GRAN SUR DF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LITE"/>
    <s v="CDMX"/>
    <s v="CALLE"/>
    <n v="38090001"/>
    <s v="CAC INSURGENT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LITE"/>
    <s v="EDO. MEXICO"/>
    <s v="PLAZA"/>
    <n v="21090032"/>
    <s v="CAC INTERLOM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LITE"/>
    <s v="EDO. MEXICO"/>
    <s v="PLAZA"/>
    <n v="99090062"/>
    <s v="CAC LA CUSPID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CDMX"/>
    <s v="PLAZA"/>
    <n v="99090112"/>
    <s v="CAC LAS ANTENAS IZTAPALAP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LITE"/>
    <s v="EDO. MEXICO"/>
    <s v="PLAZA"/>
    <n v="99090027"/>
    <s v="CAC METEPEC EDO MEX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CALLE"/>
    <n v="99090085"/>
    <s v="CAC MIGUEL HIDALGO TOLU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EDO. MEXICO"/>
    <s v="PLAZA"/>
    <n v="99090064"/>
    <s v="CAC PATIO ECATEPE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EDO. MEXICO"/>
    <s v="PLAZA"/>
    <n v="99090024"/>
    <s v="CAC PLAZA ARAGON EDO MEX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EDO. MEXICO"/>
    <s v="PLAZA"/>
    <n v="99090069"/>
    <s v="CAC PLAZA CENTRO CHA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LITE"/>
    <s v="CDMX"/>
    <s v="PLAZA"/>
    <n v="99090026"/>
    <s v="CAC PLAZA LINDAVIST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CALLE"/>
    <n v="99090066"/>
    <s v="CAC PLAZA MIA ZINACANTEPE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HIDALGO"/>
    <s v="PLAZA"/>
    <n v="21090018"/>
    <s v="CAC PLAZA PATIO PACHU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LITE"/>
    <s v="CDMX"/>
    <s v="PLAZA"/>
    <n v="99090075"/>
    <s v="CAC PORTAL SAN ANGE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LITE"/>
    <s v="CDMX"/>
    <s v="PLAZA"/>
    <n v="21090014"/>
    <s v="CAC ROSARI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38090003"/>
    <s v="CAC SAN MARCOS CUAUTITL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LITE"/>
    <s v="EDO. MEXICO"/>
    <s v="CALLE"/>
    <n v="38090002"/>
    <s v="CAC SATELITE EDO MEX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STANDAR"/>
    <s v="EDO. MEXICO"/>
    <s v="PLAZA"/>
    <n v="99090029"/>
    <s v="CAC TEXCO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LITE"/>
    <s v="CDMX"/>
    <s v="PLAZA"/>
    <n v="99090025"/>
    <s v="CAC TEZONTL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CALLE"/>
    <n v="99090115"/>
    <s v="CAC TLALNEPANTLA CENT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LITE"/>
    <s v="CDMX"/>
    <s v="CALLE"/>
    <n v="21090008"/>
    <s v="CAC TORRE TEMM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MORELOS"/>
    <s v="PLAZA"/>
    <n v="99090068"/>
    <s v="CAC WALMART JIUTEPE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STANDAR"/>
    <s v="CDMX"/>
    <s v="PLAZA"/>
    <n v="99090079"/>
    <s v="ISLA PARQUE DELT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STANDAR"/>
    <s v="CDMX"/>
    <s v="PLAZA"/>
    <n v="99090110"/>
    <s v="ISLA PARQUE LINDAVIST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CDMX"/>
    <s v="PLAZA"/>
    <n v="99090080"/>
    <s v="ISLA PARQUE TEZONTL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STANDAR"/>
    <s v="EDO. MEXICO"/>
    <s v="PLAZA"/>
    <n v="99090081"/>
    <s v="ISLA PARQUE TORE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8"/>
    <s v="OPERANDO"/>
    <s v="ESTANDAR"/>
    <s v="CDMX"/>
    <s v="PLAZA"/>
    <n v="99090078"/>
    <s v="ISLA REFORMA 222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STANDAR"/>
    <s v="CDMX"/>
    <s v="PLAZA"/>
    <n v="21090035"/>
    <s v="MINI CAC CENTRO CUAJIMALP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GUERRERO"/>
    <s v="CALLE"/>
    <n v="21090046"/>
    <s v="MINI CAC CHILPANCING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STANDAR"/>
    <s v="EDO. MEXICO"/>
    <s v="PLAZA"/>
    <n v="21090031"/>
    <s v="MINI CAC CITY SHOP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STANDAR"/>
    <s v="CDMX"/>
    <s v="PLAZA"/>
    <n v="21090045"/>
    <s v="MINI CAC COPILCO (PLAZA MANZANA)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MORELOS"/>
    <s v="CALLE"/>
    <n v="99090058"/>
    <s v="MINI CAC CUAUT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STANDAR"/>
    <s v="CDMX"/>
    <s v="PLAZA"/>
    <n v="99090103"/>
    <s v="MINI CAC ENCUENTRO FORTU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LITE"/>
    <s v="EDO. MEXICO"/>
    <s v="PLAZA"/>
    <n v="99090077"/>
    <s v="MINI CAC GALERIAS ATIZAP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HIDALGO"/>
    <s v="PLAZA"/>
    <n v="99090093"/>
    <s v="MINI CAC GALERIAS PACHU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GUERRERO"/>
    <s v="PLAZA"/>
    <n v="21090028"/>
    <s v="MINI CAC GRAN PLAZA ACAPU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STANDAR"/>
    <s v="CDMX"/>
    <s v="PLAZA"/>
    <n v="99090059"/>
    <s v="MINI CAC INSURGENTES I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STANDAR"/>
    <s v="CDMX"/>
    <s v="PLAZA"/>
    <n v="99090118"/>
    <s v="MINI CAC LAS AGUILAS ALVARO OBREG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99090117"/>
    <s v="MINI CAC LAS TIENDAS DE SAN ESTEBAN NAUCALP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PLAZA"/>
    <n v="21090047"/>
    <s v="MINI CAC LERM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21090029"/>
    <s v="MINI CAC LUNA PARK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CALLE"/>
    <n v="21090033"/>
    <s v="MINI CAC MARIANO MATAMORO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EDO. MEXICO"/>
    <s v="PLAZA"/>
    <n v="21090040"/>
    <s v="MINI CAC NICOLAS ROME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HIDALGO"/>
    <s v="PLAZA"/>
    <n v="99090057"/>
    <s v="MINI CAC PACHU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STANDAR"/>
    <s v="CDMX"/>
    <s v="PLAZA"/>
    <n v="99090071"/>
    <s v="MINI CAC PARQUE VIA VALLEJ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STANDAR"/>
    <s v="CDMX"/>
    <s v="PLAZA"/>
    <n v="99090074"/>
    <s v="MINI CAC PASAJE FERRERIA AZCAPOTZA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PLAZA"/>
    <n v="99090063"/>
    <s v="MINI CAC PASEO EL SOL TOLU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STANDAR"/>
    <s v="CDMX"/>
    <s v="PLAZA"/>
    <n v="99090123"/>
    <s v="MINI CAC PATIO REVOLUCI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HIDALGO"/>
    <s v="CALLE"/>
    <n v="21090034"/>
    <s v="MINI CAC PATIO TULANCING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MORELOS"/>
    <s v="PLAZA"/>
    <n v="21090039"/>
    <s v="MINI CAC PLAZA ATRIO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LITE"/>
    <s v="MORELOS"/>
    <s v="PLAZA"/>
    <n v="99090099"/>
    <s v="MINI CAC PLAZA AVERANDA CUERNAVA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99090070"/>
    <s v="MINI CAC PLAZA CAÑADA HUEHUETO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99090084"/>
    <s v="MINI CAC PLAZA COACA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HIDALGO"/>
    <s v="CALLE"/>
    <n v="21090027"/>
    <s v="MINI CAC PLAZA DEL RIO TEPEJ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HIDALGO"/>
    <s v="PLAZA"/>
    <n v="21090041"/>
    <s v="MINI CAC PLAZA DEL VALLE PACHUCA (SORIANA)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PLAZA"/>
    <n v="21090038"/>
    <s v="MINI CAC PLAZA ESTRELLA ATLACOMU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6"/>
    <s v="OPERANDO"/>
    <s v="ESTANDAR"/>
    <s v="CDMX"/>
    <s v="PLAZA"/>
    <n v="99090088"/>
    <s v="MINI CAC PLAZA TEPEYAC CDMX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8"/>
    <s v="OPERANDO"/>
    <s v="ESTANDAR"/>
    <s v="CDMX"/>
    <s v="PLAZA"/>
    <n v="99090102"/>
    <s v="MINI CAC PLAZA TLATELOLCO CDMX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CDMX"/>
    <s v="PLAZA"/>
    <n v="21090030"/>
    <s v="MINI CAC PLAZA ZENTRAL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8"/>
    <s v="OPERANDO"/>
    <s v="ESTANDAR"/>
    <s v="CDMX"/>
    <s v="PLAZA"/>
    <n v="99090073"/>
    <s v="MINI CAC PORTAL CENT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CDMX"/>
    <s v="PLAZA"/>
    <n v="21090044"/>
    <s v="MINI CAC PORTAL CHURUBUS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CDMX"/>
    <s v="PLAZA"/>
    <n v="99090105"/>
    <s v="MINI CAC PORTAL LOMAS ESTREL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PLAZA"/>
    <n v="99090100"/>
    <s v="MINI CAC SENDERO TOLU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EDO. MEXICO"/>
    <s v="PLAZA"/>
    <n v="99090060"/>
    <s v="MINI CAC TECAMA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2"/>
    <s v="OPERANDO"/>
    <s v="ESTANDAR"/>
    <s v="EDO. MEXICO"/>
    <s v="PLAZA"/>
    <n v="99090086"/>
    <s v="MINI CAC TOWN CENTER ZUMPANG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8"/>
    <s v="OPERANDO"/>
    <s v="ESTANDAR"/>
    <s v="CDMX"/>
    <s v="CALLE"/>
    <n v="99090061"/>
    <s v="PLAZA MOVISTAR MOTOLIN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1"/>
    <s v="OPERANDO"/>
    <s v="ESTANDAR"/>
    <s v="GUERRERO"/>
    <s v="PLAZA"/>
    <n v="1093402"/>
    <s v="PLAZA MOVISTAR MULTIPLAZA PALM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CDMX"/>
    <s v="PLAZA"/>
    <n v="99090009"/>
    <s v="SMART STORE CC COMERCIAL SANTA F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8"/>
    <s v="OPERANDO"/>
    <s v="ESTANDAR"/>
    <s v="CDMX"/>
    <s v="PLAZA"/>
    <n v="99090003"/>
    <s v="SMART STORE GALERIA DE LAS ESTRELL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EDO. MEXICO"/>
    <s v="PLAZA"/>
    <n v="99090004"/>
    <s v="SMART STORE LAS AMERIC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STANDAR"/>
    <s v="CDMX"/>
    <s v="PLAZA"/>
    <n v="99090052"/>
    <s v="SMART STORE OASIS COYOA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5"/>
    <s v="OPERANDO"/>
    <s v="ELITE"/>
    <s v="CDMX"/>
    <s v="PLAZA"/>
    <n v="99090006"/>
    <s v="SMART STORE PABELLON DEL VALL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99090050"/>
    <s v="SMART STORE PLAZA COSMOPO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LITE"/>
    <s v="EDO. MEXICO"/>
    <s v="PLAZA"/>
    <n v="99090056"/>
    <s v="SMART STORE PLAZA SATELIT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8"/>
    <s v="OPERANDO"/>
    <s v="ESTANDAR"/>
    <s v="CDMX"/>
    <s v="PLAZA"/>
    <n v="99090005"/>
    <s v="SMART STORE REPUBLICA DE URUGUA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STANDAR"/>
    <s v="NUEVO LEON"/>
    <s v="PLAZA"/>
    <n v="99040039"/>
    <s v="CAC ALAMEDA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STANDAR"/>
    <s v="NUEVO LEON"/>
    <s v="PLAZA"/>
    <n v="99040059"/>
    <s v="CAC ALTEA LINCOLN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6"/>
    <s v="OPERANDO"/>
    <s v="ESTANDAR"/>
    <s v="CHIHUAHUA"/>
    <s v="CALLE"/>
    <n v="99030015"/>
    <s v="CAC BENITO JUAREZ CIUDAD JUA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STANDAR"/>
    <s v="NUEVO LEON"/>
    <s v="CALLE"/>
    <n v="21040014"/>
    <s v="CAC CALZADA DEL VALL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STANDAR"/>
    <s v="TAMAULIPAS"/>
    <s v="CALLE"/>
    <n v="99040006"/>
    <s v="CAC CD VICTOR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STANDAR"/>
    <s v="NUEVO LEON"/>
    <s v="CALLE"/>
    <n v="99040046"/>
    <s v="CAC CENTRO CADEREYT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STANDAR"/>
    <s v="CHIHUAHUA"/>
    <s v="CALLE"/>
    <n v="21030002"/>
    <s v="CAC CUAUHTEMO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LITE"/>
    <s v="NUEVO LEON"/>
    <s v="PLAZA"/>
    <n v="21040009"/>
    <s v="CAC CUMBR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STANDAR"/>
    <s v="CHIHUAHUA"/>
    <s v="CALLE"/>
    <n v="21030004"/>
    <s v="CAC DELICI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DURANGO"/>
    <s v="CALLE"/>
    <n v="99030002"/>
    <s v="CAC DURANG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LITE"/>
    <s v="NUEVO LEON"/>
    <s v="PLAZA"/>
    <n v="99040007"/>
    <s v="CAC GALERIAS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COAHUILA"/>
    <s v="CALLE"/>
    <n v="99030018"/>
    <s v="CAC HEB REVOLUCION TORRE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LITE"/>
    <s v="NUEVO LEON"/>
    <s v="PLAZA"/>
    <n v="99040008"/>
    <s v="CAC LA FE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STANDAR"/>
    <s v="TAMAULIPAS"/>
    <s v="CALLE"/>
    <n v="21040008"/>
    <s v="CAC MATAMORO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COAHUILA"/>
    <s v="CALLE"/>
    <n v="99040009"/>
    <s v="CAC MONCLOV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STANDAR"/>
    <s v="NUEVO LEON"/>
    <s v="CALLE"/>
    <n v="99040036"/>
    <s v="CAC MORELOS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LITE"/>
    <s v="CHIHUAHUA"/>
    <s v="PLAZA"/>
    <n v="99030017"/>
    <s v="CAC NUEVA ESPAÑA CHIHUAHU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STANDAR"/>
    <s v="TAMAULIPAS"/>
    <s v="CALLE"/>
    <n v="99040010"/>
    <s v="CAC NUEVO LARED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STANDAR"/>
    <s v="CHIHUAHUA"/>
    <s v="CALLE"/>
    <n v="21030003"/>
    <s v="CAC PARRA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STANDAR"/>
    <s v="NUEVO LEON"/>
    <s v="PLAZA"/>
    <n v="99040040"/>
    <s v="CAC PASEO PUNTO PONIENTE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STANDAR"/>
    <s v="NUEVO LEON"/>
    <s v="PLAZA"/>
    <n v="21040037"/>
    <s v="CAC PLAZA FIESTA ANAHUA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LITE"/>
    <s v="NUEVO LEON"/>
    <s v="PLAZA"/>
    <n v="21040038"/>
    <s v="CAC PLAZA FIESTA SAN AGUSTI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LITE"/>
    <s v="CHIHUAHUA"/>
    <s v="PLAZA"/>
    <n v="99030004"/>
    <s v="CAC PLAZA SAN AGUSTI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LITE"/>
    <s v="NUEVO LEON"/>
    <s v="CALLE"/>
    <n v="99040037"/>
    <s v="CAC RAUL SALINAS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STANDAR"/>
    <s v="TAMAULIPAS"/>
    <s v="PLAZA"/>
    <n v="99040011"/>
    <s v="CAC REYNOS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LITE"/>
    <s v="TAMAULIPAS"/>
    <s v="PLAZA"/>
    <n v="99040012"/>
    <s v="CAC REYNOSA PERIFERI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LITE"/>
    <s v="COAHUILA"/>
    <s v="CALLE"/>
    <n v="99040013"/>
    <s v="CAC SALT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LITE"/>
    <s v="COAHUILA"/>
    <s v="PLAZA"/>
    <n v="99040014"/>
    <s v="CAC SALTILLO I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LITE"/>
    <s v="NUEVO LEON"/>
    <s v="PLAZA"/>
    <n v="21040007"/>
    <s v="CAC SANTA CATARINA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LITE"/>
    <s v="CHIHUAHUA"/>
    <s v="PLAZA"/>
    <n v="99030021"/>
    <s v="CAC SENDERO CHIHUAHU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6"/>
    <s v="OPERANDO"/>
    <s v="ESTANDAR"/>
    <s v="CHIHUAHUA"/>
    <s v="PLAZA"/>
    <n v="99030016"/>
    <s v="CAC SENDERO CIUDAD JUA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LITE"/>
    <s v="NUEVO LEON"/>
    <s v="PLAZA"/>
    <n v="99040035"/>
    <s v="CAC SENDERO LA FE APODA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6"/>
    <s v="OPERANDO"/>
    <s v="ESTANDAR"/>
    <s v="CHIHUAHUA"/>
    <s v="PLAZA"/>
    <n v="99030011"/>
    <s v="CAC SENDERO LAS TORR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STANDAR"/>
    <s v="TAMAULIPAS"/>
    <s v="CALLE"/>
    <n v="99040015"/>
    <s v="CAC TAMPI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STANDAR"/>
    <s v="TAMAULIPAS"/>
    <s v="PLAZA"/>
    <n v="99040016"/>
    <s v="CAC TAMPICO HIDALG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COAHUILA"/>
    <s v="CALLE"/>
    <n v="99030005"/>
    <s v="CAC TORRE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LITE"/>
    <s v="NUEVO LEON"/>
    <s v="PLAZA"/>
    <n v="21040012"/>
    <s v="CAC VALLE ORIENT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6"/>
    <s v="OPERANDO"/>
    <s v="ESTANDAR"/>
    <s v="CHIHUAHUA"/>
    <s v="PLAZA"/>
    <n v="99030006"/>
    <s v="CAC ZARAGOZA JUA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STANDAR"/>
    <s v="NUEVO LEON"/>
    <s v="CALLE"/>
    <n v="99040030"/>
    <s v="MINI CAC CENTRIKA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COAHUILA"/>
    <s v="CALLE"/>
    <n v="99040026"/>
    <s v="MINI CAC CIUDAD ACUÑ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STANDAR"/>
    <s v="TAMAULIPAS"/>
    <s v="CALLE"/>
    <n v="99040025"/>
    <s v="MINI CAC CIUDAD MANT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DURANGO"/>
    <s v="CALLE"/>
    <n v="21030015"/>
    <s v="MINI CAC DURANGO CENT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STANDAR"/>
    <s v="CHIHUAHUA"/>
    <s v="PLAZA"/>
    <n v="21030014"/>
    <s v="MINI CAC FASHION MALL CHIHUAHU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6"/>
    <s v="OPERANDO"/>
    <s v="ESTANDAR"/>
    <s v="CHIHUAHUA"/>
    <s v="CALLE"/>
    <n v="99030019"/>
    <s v="MINI CAC GALERIAS TEC CD JUA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STANDAR"/>
    <s v="CHIHUAHUA"/>
    <s v="CALLE"/>
    <n v="99030020"/>
    <s v="MINI CAC INDEPENDENCIA CHIHUAHU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LITE"/>
    <s v="NUEVO LEON"/>
    <s v="PLAZA"/>
    <n v="99040048"/>
    <s v="MINI CAC MULTIPLAZA LINDAVISTA GUADALUP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LITE"/>
    <s v="DURANGO"/>
    <s v="PLAZA"/>
    <n v="21030018"/>
    <s v="MINI CAC PASEO DURANG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STANDAR"/>
    <s v="NUEVO LEON"/>
    <s v="PLAZA"/>
    <n v="99040034"/>
    <s v="MINI CAC PASEO LA FE NUEVO LE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COAHUILA"/>
    <s v="CALLE"/>
    <n v="99040024"/>
    <s v="MINI CAC PIEDRAS NEGR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LITE"/>
    <s v="NUEVO LEON"/>
    <s v="CALLE"/>
    <n v="99040054"/>
    <s v="MINI CAC PLAZA FIESTA SAN AGUSTIN SAN PED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STANDAR"/>
    <s v="CHIHUAHUA"/>
    <s v="PLAZA"/>
    <n v="21030013"/>
    <s v="MINI CAC PLAZA VALLARTA (CHIHUAHUA)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STANDAR"/>
    <s v="NUEVO LEON"/>
    <s v="PLAZA"/>
    <n v="99040038"/>
    <s v="MINI CAC PLAZOLETA GARC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LITE"/>
    <s v="NUEVO LEON"/>
    <s v="CALLE"/>
    <n v="99040053"/>
    <s v="MINI CAC SANTO DOMINGO SAN NICOLAS DE LOS GARZ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LITE"/>
    <s v="COAHUILA"/>
    <s v="PLAZA"/>
    <n v="99040044"/>
    <s v="MINI CAC SENDERO SUR SALT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LITE"/>
    <s v="NUEVO LEON"/>
    <s v="PLAZA"/>
    <n v="99040052"/>
    <s v="MINI CAC SUN MALL VIP VILLA DE JUA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COAHUILA"/>
    <s v="CALLE"/>
    <n v="21030019"/>
    <s v="MINI CAC TORRE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LITE"/>
    <s v="NUEVO LEON"/>
    <s v="PLAZA"/>
    <n v="99040058"/>
    <s v="MINI CAC ZOCALO APODA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8"/>
    <s v="OPERANDO"/>
    <s v="ELITE"/>
    <s v="TAMAULIPAS"/>
    <s v="CALLE"/>
    <n v="99040020"/>
    <s v="PLAZA MOVISTAR CC PASEO REFORMA NUEVO LARED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COAHUILA"/>
    <s v="PLAZA"/>
    <n v="1041699"/>
    <s v="PLAZA MOVISTAR GALERIAS SALT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9"/>
    <s v="OPERANDO"/>
    <s v="ESTANDAR"/>
    <s v="CHIHUAHUA"/>
    <s v="CALLE"/>
    <n v="99030007"/>
    <s v="PLAZA MOVISTAR PLAZA NORTE DELICI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LITE"/>
    <s v="NUEVO LEON"/>
    <s v="PLAZA"/>
    <n v="99040018"/>
    <s v="PLAZA MOVISTAR SORIANA SAN PED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STANDAR"/>
    <s v="NUEVO LEON"/>
    <s v="PLAZA"/>
    <n v="99040028"/>
    <s v="PLAZA MOVISTAR SUNMAL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20"/>
    <s v="OPERANDO"/>
    <s v="ESTANDAR"/>
    <s v="COAHUILA"/>
    <s v="PLAZA"/>
    <n v="99030008"/>
    <s v="PLAZA MOVISTAR TORREON CENT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LITE"/>
    <s v="NUEVO LEON"/>
    <s v="CALLE"/>
    <n v="99040022"/>
    <s v="SMART STORE NUEVO SUR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STANDAR"/>
    <s v="NUEVO LEON"/>
    <s v="PLAZA"/>
    <n v="99040019"/>
    <s v="SMART STORE PLAZA ANTALY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5"/>
    <s v="OPERANDO"/>
    <s v="ELITE"/>
    <s v="NUEVO LEON"/>
    <s v="PLAZA"/>
    <n v="99040021"/>
    <s v="SMART STORE PLAZA REA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PLAZA"/>
    <n v="99010022"/>
    <s v="CAC ALAMEDA OTAY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2"/>
    <s v="OPERANDO"/>
    <s v="ESTANDAR"/>
    <s v="BAJA CALIFORNIA SUR"/>
    <s v="PLAZA"/>
    <n v="21010011"/>
    <s v="CAC CABO SAN LUC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PLAZA"/>
    <n v="99010012"/>
    <s v="CAC CONSTITUCION CENTRO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LITE"/>
    <s v="SINALOA"/>
    <s v="CALLE"/>
    <n v="21020035"/>
    <s v="CAC CULIA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BAJA CALIFORNIA NORTE"/>
    <s v="CALLE"/>
    <n v="21010009"/>
    <s v="CAC ENSENA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LITE"/>
    <s v="BAJA CALIFORNIA NORTE"/>
    <s v="PLAZA"/>
    <n v="21010002"/>
    <s v="CAC GALERIAS DEL VALL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PLAZA"/>
    <n v="21020009"/>
    <s v="CAC HERMOS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LITE"/>
    <s v="SINALOA"/>
    <s v="CALLE"/>
    <n v="99020012"/>
    <s v="CAC INSURGENTES CULIA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LITE"/>
    <s v="BAJA CALIFORNIA NORTE"/>
    <s v="CALLE"/>
    <n v="21010016"/>
    <s v="CAC JUSTO SIERRA MEXICAL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SONORA"/>
    <s v="CALLE"/>
    <n v="21010010"/>
    <s v="CAC KINO SAN LUI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2"/>
    <s v="OPERANDO"/>
    <s v="ESTANDAR"/>
    <s v="BAJA CALIFORNIA SUR"/>
    <s v="CALLE"/>
    <n v="21010007"/>
    <s v="CAC LA PA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CALLE"/>
    <n v="99020002"/>
    <s v="CAC LOS MOCHI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PLAZA"/>
    <n v="99010008"/>
    <s v="CAC MACRO PLAZA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CALLE"/>
    <n v="21020007"/>
    <s v="CAC MAZATL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CALLE"/>
    <n v="21020025"/>
    <s v="CAC NOGAL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CALLE"/>
    <n v="21020008"/>
    <s v="CAC OBREG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LITE"/>
    <s v="SINALOA"/>
    <s v="CALLE"/>
    <n v="99020010"/>
    <s v="CAC OBREGON CULIA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STANDAR"/>
    <s v="BAJA CALIFORNIA NORTE"/>
    <s v="PLAZA"/>
    <n v="99010010"/>
    <s v="CAC PACIFICO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CALLE"/>
    <n v="99010003"/>
    <s v="CAC PASEO DE LOS HEROES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PLAZA"/>
    <n v="21010006"/>
    <s v="CAC PASEO TIJUANA 2000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PLAZA"/>
    <n v="99020011"/>
    <s v="CAC PLAZA BOULEVARD HERMOS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PLAZA"/>
    <n v="99020014"/>
    <s v="CAC PLAZA QUIROGA HERMOS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CALLE"/>
    <n v="99010020"/>
    <s v="CAC SANTA FE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PLAZA"/>
    <n v="99010007"/>
    <s v="CAC SENDERO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STANDAR"/>
    <s v="BAJA CALIFORNIA NORTE"/>
    <s v="PLAZA"/>
    <n v="99010024"/>
    <s v="ISLA SENDERO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CERRADA"/>
    <s v="ESTANDAR"/>
    <s v="SONORA"/>
    <s v="CALLE"/>
    <n v="21020036"/>
    <s v="MINI CAC CABOR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CALLE"/>
    <n v="99020005"/>
    <s v="MINI CAC CULIACAN CENT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STANDAR"/>
    <s v="BAJA CALIFORNIA NORTE"/>
    <s v="PLAZA"/>
    <n v="99010019"/>
    <s v="MINI CAC GALERIAS HIPODROMO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CALLE"/>
    <n v="99020004"/>
    <s v="MINI CAC GUASAV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CALLE"/>
    <n v="21020038"/>
    <s v="MINI CAC GUAYM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PLAZA"/>
    <n v="21020029"/>
    <s v="MINI CAC HERMOSILLO SENDE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BAJA CALIFORNIA NORTE"/>
    <s v="CALLE"/>
    <n v="99010015"/>
    <s v="MINI CAC JUAREZ ENSENA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SONORA"/>
    <s v="CALLE"/>
    <n v="21010017"/>
    <s v="MINI CAC LA HERRADU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BAJA CALIFORNIA NORTE"/>
    <s v="PLAZA"/>
    <n v="99010026"/>
    <s v="MINI CAC MONARCAS MEXICAL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CALLE"/>
    <n v="21020039"/>
    <s v="MINI CAC NAVOJO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BAJA CALIFORNIA NORTE"/>
    <s v="PLAZA"/>
    <n v="99010013"/>
    <s v="MINI CAC NUEVO MEXICAL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PLAZA"/>
    <n v="99020013"/>
    <s v="MINI CAC PABELLON CULIA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BAJA CALIFORNIA NORTE"/>
    <s v="PLAZA"/>
    <n v="99010014"/>
    <s v="MINI CAC PLAZA CACHANILLA MEXICAL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STANDAR"/>
    <s v="BAJA CALIFORNIA NORTE"/>
    <s v="PLAZA"/>
    <n v="99010023"/>
    <s v="MINI CAC PLAZA LOMA BONITA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PLAZA"/>
    <n v="99010009"/>
    <s v="MINI CAC PLAZA RIO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STANDAR"/>
    <s v="BAJA CALIFORNIA NORTE"/>
    <s v="PLAZA"/>
    <n v="21010020"/>
    <s v="MINI CAC ROSARIT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BAJA CALIFORNIA NORTE"/>
    <s v="PLAZA"/>
    <n v="21010022"/>
    <s v="MINI CAC SAN PED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BAJA CALIFORNIA NORTE"/>
    <s v="PLAZA"/>
    <n v="99010027"/>
    <s v="MINI CAC SENDERO MEXICAL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PLAZA"/>
    <n v="99020015"/>
    <s v="MINI CAC SUN MALL HERMOS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LITE"/>
    <s v="BAJA CALIFORNIA NORTE"/>
    <s v="PLAZA"/>
    <n v="99010006"/>
    <s v="MINI CAC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CALLE"/>
    <n v="99020006"/>
    <s v="PLAZA MOVISTAR AV.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1"/>
    <s v="OPERANDO"/>
    <s v="ESTANDAR"/>
    <s v="BAJA CALIFORNIA NORTE"/>
    <s v="PLAZA"/>
    <n v="99010004"/>
    <s v="PLAZA MOVISTAR LAS BRISAS TIJUA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4"/>
    <s v="OPERANDO"/>
    <s v="ESTANDAR"/>
    <s v="BAJA CALIFORNIA NORTE"/>
    <s v="PLAZA"/>
    <n v="99010005"/>
    <s v="PLAZA MOVISTAR MEXICAL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PLAZA"/>
    <n v="99020008"/>
    <s v="PLAZA MOVISTAR NOGALES MAL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PLAZA"/>
    <n v="99020007"/>
    <s v="PLAZA MOVISTAR PASEOS LOS MOCHI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PLAZA"/>
    <n v="99020009"/>
    <s v="PLAZA MOVISTAR SAN ISID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PLAZA"/>
    <n v="99020003"/>
    <s v="SMART STORE GALERIAS MALL SONO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99060040"/>
    <s v="CAC CASINO CAPRI AVILA CAMACH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LITE"/>
    <s v="JALISCO"/>
    <s v="PLAZA"/>
    <n v="21060017"/>
    <s v="CAC CENTRO SUR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LITE"/>
    <s v="JALISCO"/>
    <s v="CALLE"/>
    <n v="99060028"/>
    <s v="CAC CHAPULTEPE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OPERANDO"/>
    <s v="ESTANDAR"/>
    <s v="COLIMA"/>
    <s v="CALLE"/>
    <n v="21060012"/>
    <s v="CAC COLIM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OPERANDO"/>
    <s v="ESTANDAR"/>
    <s v="NAYARIT"/>
    <s v="PLAZA"/>
    <n v="99060031"/>
    <s v="CAC FORUM TEPI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CALLE"/>
    <n v="99060008"/>
    <s v="CAC GUADALAJARA CENTRO HISTORI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CALLE"/>
    <n v="99060046"/>
    <s v="CAC HERRERA Y CAIRO TLAQUEPAQU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99060034"/>
    <s v="CAC LOPEZ MATEO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21060023"/>
    <s v="CAC PLAZA DEL SO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LITE"/>
    <s v="JALISCO"/>
    <s v="PLAZA"/>
    <n v="21060014"/>
    <s v="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37"/>
    <s v="CAC PLAZA PATRI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CALLE"/>
    <n v="21060041"/>
    <s v="CAC PROVIDENCI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OPERANDO"/>
    <s v="ESTANDAR"/>
    <s v="JALISCO"/>
    <s v="CALLE"/>
    <n v="21060013"/>
    <s v="CAC PUERTO VALLART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CALLE"/>
    <n v="99060009"/>
    <s v="CAC REVOLUCION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OPERANDO"/>
    <s v="ESTANDAR"/>
    <s v="NAYARIT"/>
    <s v="CALLE"/>
    <n v="21060024"/>
    <s v="CAC TEPI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LITE"/>
    <s v="JALISCO"/>
    <s v="CALLE"/>
    <n v="99060030"/>
    <s v="CAC TRANSIT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33"/>
    <s v="MINI CAC CHAPALIT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32"/>
    <s v="MINI CAC GRAN PLAZ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CALLE"/>
    <n v="99060055"/>
    <s v="MINI CAC INDEPENDENCIA CENT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OPERANDO"/>
    <s v="ESTANDAR"/>
    <s v="JALISCO"/>
    <s v="CALLE"/>
    <n v="21060033"/>
    <s v="MINI CAC JUA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CALLE"/>
    <n v="99060054"/>
    <s v="MINI CAC JUAREZ CENT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OPERANDO"/>
    <s v="ESTANDAR"/>
    <s v="COLIMA"/>
    <s v="CALLE"/>
    <n v="99060024"/>
    <s v="MINI CAC MANZAN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56"/>
    <s v="MINI CAC MULTIPLAZA DEL VALL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OPERANDO"/>
    <s v="ESTANDAR"/>
    <s v="NAYARIT"/>
    <s v="PLAZA"/>
    <n v="21060039"/>
    <s v="MINI CAC PLAZA LAGO REA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99060053"/>
    <s v="MINI CAC PLAZA LOMAS TONALÁ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21060031"/>
    <s v="MINI CAC PLAZA REGI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38"/>
    <s v="MINI CAC PUNTO SAN ISID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CALLE"/>
    <n v="99060049"/>
    <s v="MINI CAC SAN JUAN BOSC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99060041"/>
    <s v="MINI CAC URBANCENTER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LITE"/>
    <s v="JALISCO"/>
    <s v="CALLE"/>
    <n v="99060012"/>
    <s v="PLAZA MOVISTAR ESTADIO JALIS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1062036"/>
    <s v="PLAZA MOVISTAR LAS TORR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CALLE"/>
    <n v="1062035"/>
    <s v="PLAZA MOVISTAR TONA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03"/>
    <s v="SMART STORE ANDARE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17"/>
    <s v="SMART STORE FORUM TLAQUEPAQU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LITE"/>
    <s v="JALISCO"/>
    <s v="PLAZA"/>
    <n v="99060010"/>
    <s v="SMART STORE GRAN TERRAZA BELEN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LITE"/>
    <s v="JALISCO"/>
    <s v="PLAZA"/>
    <n v="99060011"/>
    <s v="SMART STORE GRAN TERRAZA OBLATO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LITE"/>
    <s v="JALISCO"/>
    <s v="PLAZA"/>
    <n v="99060013"/>
    <s v="SMART STORE PLAZA DEL SO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99060015"/>
    <s v="SMART STORE PLAZA SAN MIGUE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14"/>
    <s v="SMART STORE REAL CENTER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STANDAR"/>
    <s v="PUEBLA"/>
    <s v="PLAZA"/>
    <n v="99080028"/>
    <s v="CAC 2 PONIENTE CENTRO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STANDAR"/>
    <s v="VERACRUZ"/>
    <s v="CALLE"/>
    <n v="21080008"/>
    <s v="CAC CORDOB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STANDAR"/>
    <s v="PUEBLA"/>
    <s v="PLAZA"/>
    <n v="99080030"/>
    <s v="CAC EXPLANADA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STANDAR"/>
    <s v="OAXACA"/>
    <s v="CALLE"/>
    <n v="21080007"/>
    <s v="CAC OAXA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STANDAR"/>
    <s v="VERACRUZ"/>
    <s v="PLAZA"/>
    <n v="21080023"/>
    <s v="CAC ORIZAB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LITE"/>
    <s v="PUEBLA"/>
    <s v="PLAZA"/>
    <n v="99080027"/>
    <s v="CAC PARQUE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STANDAR"/>
    <s v="VERACRUZ"/>
    <s v="CALLE"/>
    <n v="99080007"/>
    <s v="CAC POZA RI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LITE"/>
    <s v="PUEBLA"/>
    <s v="CALLE"/>
    <n v="99080008"/>
    <s v="CAC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LITE"/>
    <s v="PUEBLA"/>
    <s v="PLAZA"/>
    <n v="21080005"/>
    <s v="CAC PUEBLA PABELLON DORA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LITE"/>
    <s v="PUEBLA"/>
    <s v="CALLE"/>
    <n v="21080010"/>
    <s v="CAC SAN ANDRE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STANDAR"/>
    <s v="PUEBLA"/>
    <s v="PLAZA"/>
    <n v="21080022"/>
    <s v="CAC TEHUACAN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STANDAR"/>
    <s v="TLAXCALA"/>
    <s v="PLAZA"/>
    <n v="99080024"/>
    <s v="CAC TLAXCALA PLAZA IN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LITE"/>
    <s v="VERACRUZ"/>
    <s v="CALLE"/>
    <n v="99080009"/>
    <s v="CAC VERACRU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LITE"/>
    <s v="VERACRUZ"/>
    <s v="CALLE"/>
    <n v="21080006"/>
    <s v="CAC VERACRUZ II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STANDAR"/>
    <s v="VERACRUZ"/>
    <s v="CALLE"/>
    <n v="99080010"/>
    <s v="CAC XALAP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LITE"/>
    <s v="VERACRUZ"/>
    <s v="PLAZA"/>
    <n v="21080014"/>
    <s v="MINI CAC EL DORAD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STANDAR"/>
    <s v="PUEBLA"/>
    <s v="PLAZA"/>
    <n v="99080023"/>
    <s v="MINI CAC PERIPLAZA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STANDAR"/>
    <s v="PUEBLA"/>
    <s v="PLAZA"/>
    <n v="99080025"/>
    <s v="MINI CAC PLAZA MARGARITA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STANDAR"/>
    <s v="PUEBLA"/>
    <s v="PLAZA"/>
    <n v="99080033"/>
    <s v="MINI CAC PLAZA NORTE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STANDAR"/>
    <s v="PUEBLA"/>
    <s v="PLAZA"/>
    <n v="99080034"/>
    <s v="MINI CAC PLAZA SAN SEBASTIAN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STANDAR"/>
    <s v="PUEBLA"/>
    <s v="PLAZA"/>
    <n v="99080032"/>
    <s v="MINI CAC SOLESTA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STANDAR"/>
    <s v="PUEBLA"/>
    <s v="PLAZA"/>
    <n v="21080015"/>
    <s v="MINI CAC SORIANA CAPU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29"/>
    <s v="OPERANDO"/>
    <s v="ESTANDAR"/>
    <s v="TLAXCALA"/>
    <s v="PLAZA"/>
    <n v="99080015"/>
    <s v="MINI CAC TLAXCA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STANDAR"/>
    <s v="VERACRUZ"/>
    <s v="PLAZA"/>
    <n v="99080029"/>
    <s v="MINI CAC VERACRUZ LAS BRIS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LITE"/>
    <s v="PUEBLA"/>
    <s v="PLAZA"/>
    <n v="99080026"/>
    <s v="MINI CAC VIA SAN ANGEL PUEB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STANDAR"/>
    <s v="VERACRUZ"/>
    <s v="CALLE"/>
    <n v="1082441"/>
    <s v="PLAZA MOVISTAR TIERRA BLAN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STANDAR"/>
    <s v="VERACRUZ"/>
    <s v="CALLE"/>
    <n v="99080014"/>
    <s v="PLAZA MOVISTAR TUXP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STANDAR"/>
    <s v="OAXACA"/>
    <s v="PLAZA"/>
    <n v="1082473"/>
    <s v="PLAZA MOVISTAR TUXTEPE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1"/>
    <s v="OPERANDO"/>
    <s v="ESTANDAR"/>
    <s v="VERACRUZ"/>
    <s v="CALLE"/>
    <n v="99080011"/>
    <s v="PLAZA MOVISTAR XALAPA CENTRO AV. REVOLUCIO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5"/>
    <x v="30"/>
    <s v="OPERANDO"/>
    <s v="ELITE"/>
    <s v="PUEBLA"/>
    <s v="PLAZA"/>
    <n v="99080002"/>
    <s v="SMART STORE GALERIAS HERMANOS SERD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CAMPECHE"/>
    <s v="PLAZA"/>
    <n v="21050013"/>
    <s v="CAC CAMPECH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LITE"/>
    <s v="QUINTANA ROO"/>
    <s v="CALLE"/>
    <n v="21050020"/>
    <s v="CAC CANCU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TABASCO"/>
    <s v="CALLE"/>
    <n v="21050014"/>
    <s v="CAC CARDEN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CAMPECHE"/>
    <s v="CALLE"/>
    <n v="21050016"/>
    <s v="CAC CD. DEL CARME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STANDAR"/>
    <s v="QUINTANA ROO"/>
    <s v="CALLE"/>
    <n v="21050022"/>
    <s v="CAC CHETUMA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1"/>
    <s v="OPERANDO"/>
    <s v="ESTANDAR"/>
    <s v="VERACRUZ"/>
    <s v="CALLE"/>
    <n v="99050011"/>
    <s v="CAC COATZACOALCO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TABASCO"/>
    <s v="CALLE"/>
    <n v="21050019"/>
    <s v="CAC COMALCA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TABASCO"/>
    <s v="PLAZA"/>
    <n v="21050035"/>
    <s v="CAC EUROPLAZ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LITE"/>
    <s v="QUINTANA ROO"/>
    <s v="PLAZA"/>
    <n v="21050036"/>
    <s v="CAC LA GRAN PLAZA CANCU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LITE"/>
    <s v="YUCATAN"/>
    <s v="CALLE"/>
    <n v="21050012"/>
    <s v="CAC MERI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CHIAPAS"/>
    <s v="CALLE"/>
    <n v="21050017"/>
    <s v="CAC SAN CRISTOBAL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CHIAPAS"/>
    <s v="CALLE"/>
    <n v="21050015"/>
    <s v="CAC TAPACHU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CHIAPAS"/>
    <s v="CALLE"/>
    <n v="99050009"/>
    <s v="CAC TUXTLA GUTIER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YUCATAN"/>
    <s v="PLAZA"/>
    <n v="99090087"/>
    <s v="CAC UPTOWN MERI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LITE"/>
    <s v="TABASCO"/>
    <s v="PLAZA"/>
    <n v="99050010"/>
    <s v="CAC VILLAHERMOS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TABASCO"/>
    <s v="PLAZA"/>
    <n v="21050037"/>
    <s v="MINI CAC ALDAMA ZONA LU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STANDAR"/>
    <s v="QUINTANA ROO"/>
    <s v="PLAZA"/>
    <n v="99050025"/>
    <s v="MINI CAC BANCA MIFEL SA FID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YUCATAN"/>
    <s v="PLAZA"/>
    <n v="21050034"/>
    <s v="MINI CAC GRAN PLAZA MERI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STANDAR"/>
    <s v="QUINTANA ROO"/>
    <s v="PLAZA"/>
    <n v="21050048"/>
    <s v="MINI CAC LAS AMERICAS CANCU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1"/>
    <s v="OPERANDO"/>
    <s v="ESTANDAR"/>
    <s v="VERACRUZ"/>
    <s v="CALLE"/>
    <n v="99050024"/>
    <s v="MINI CAC MINATITL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STANDAR"/>
    <s v="QUINTANA ROO"/>
    <s v="PLAZA"/>
    <n v="21050031"/>
    <s v="MINI CAC MULTIPLAZA KABAH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STANDAR"/>
    <s v="QUINTANA ROO"/>
    <s v="PLAZA"/>
    <n v="99050026"/>
    <s v="MINI CAC P. CARME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YUCATAN"/>
    <s v="PLAZA"/>
    <n v="21050044"/>
    <s v="MINI CAC PLAZA BEL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YUCATAN"/>
    <s v="PLAZA"/>
    <n v="21050042"/>
    <s v="MINI CAC PLAZA DORA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STANDAR"/>
    <s v="QUINTANA ROO"/>
    <s v="PLAZA"/>
    <n v="21050027"/>
    <s v="MINI CAC PLAZA INN CANCU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YUCATAN"/>
    <s v="PLAZA"/>
    <n v="99050034"/>
    <s v="MINI CAC PLAZA KUKULKAN MERI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CERRADA"/>
    <s v="ESTANDAR"/>
    <s v="QUINTANA ROO"/>
    <s v="PLAZA"/>
    <n v="21050050"/>
    <s v="MINI CAC PLAZA VILLAS DEL MAR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TABASCO"/>
    <s v="CALLE"/>
    <n v="99050020"/>
    <s v="PLAZA MOVISTAR AV. FRANCISCO JAVIER MIN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4"/>
    <s v="OPERANDO"/>
    <s v="ESTANDAR"/>
    <s v="QUINTANA ROO"/>
    <s v="CALLE"/>
    <n v="99050001"/>
    <s v="PLAZA MOVISTAR CANCU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1"/>
    <s v="OPERANDO"/>
    <s v="ESTANDAR"/>
    <s v="VERACRUZ"/>
    <s v="CALLE"/>
    <n v="99050022"/>
    <s v="PLAZA MOVISTAR ENRIQUEZ ACAYU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CAMPECHE"/>
    <s v="PLAZA"/>
    <n v="99050013"/>
    <s v="PLAZA MOVISTAR GALERIAS CAMPECH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YUCATAN"/>
    <s v="CALLE"/>
    <n v="99050016"/>
    <s v="PLAZA MOVISTAR MERIDA 56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1"/>
    <s v="OPERANDO"/>
    <s v="ESTANDAR"/>
    <s v="VERACRUZ"/>
    <s v="CALLE"/>
    <n v="99050018"/>
    <s v="PLAZA MOVISTAR MIGUEL HIDALGO MINATITL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CHIAPAS"/>
    <s v="CALLE"/>
    <n v="99050017"/>
    <s v="PLAZA MOVISTAR PUNTO AV. CENTRAL TUXT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2"/>
    <s v="OPERANDO"/>
    <s v="ESTANDAR"/>
    <s v="TABASCO"/>
    <s v="CALLE"/>
    <n v="99050019"/>
    <s v="PLAZA MOVISTAR PUNTO PINO SUAREZ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LITE"/>
    <s v="YUCATAN"/>
    <s v="PLAZA"/>
    <n v="99050014"/>
    <s v="SMART STORE GALERIAS MERI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PLAZA"/>
    <n v="99090143"/>
    <s v="MOVISTAR PLAZA TOWN SQUARE METEPEC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9"/>
    <s v="OPERANDO"/>
    <s v="ESTANDAR"/>
    <s v="EDO. MEXICO"/>
    <s v="PLAZA"/>
    <n v="99090147"/>
    <s v="MOVISTAR PLAZA SAN FERMIN TOLUC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3"/>
    <s v="OPERANDO"/>
    <s v="ESTANDAR"/>
    <s v="GUANAJUATO"/>
    <s v="PLAZA"/>
    <n v="99070054"/>
    <s v="MOVISTAR PLAZA WALMART TORRESLAN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PLAZA"/>
    <n v="99020019"/>
    <s v="MOVISTAR PLAZA SENDERO CULIA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99090135"/>
    <s v="MOVISTAR PLAZA SENTURA TLALNEPANT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8"/>
    <s v="OPERANDO"/>
    <s v="ESTANDAR"/>
    <s v="JALISCO"/>
    <s v="PLAZA"/>
    <n v="99060057"/>
    <s v="MOVISTAR PLAZA FIESTA ARBOLEDAS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PLAZA"/>
    <n v="99020020"/>
    <s v="MOVISTAR PLAZA BARRANCOS CULIA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EDO. MEXICO"/>
    <s v="PLAZA"/>
    <n v="99090136"/>
    <s v="MOVISTAR PATIO VALLE DE CHAL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STANDAR"/>
    <s v="EDO. MEXICO"/>
    <s v="PLAZA"/>
    <n v="99090137"/>
    <s v="MOVISTAR MUNDO E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YUCATAN"/>
    <s v="PLAZA"/>
    <n v="99050037"/>
    <s v="MOVISTAR PLAZA LA ISLA MERID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99090141"/>
    <s v="MOVISTAR CENTRO SAN MIGUEL CUAUTITL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5"/>
    <s v="OPERANDO"/>
    <s v="ESTANDAR"/>
    <s v="SONORA"/>
    <s v="PLAZA"/>
    <n v="99020021"/>
    <s v="MOVISTAR PLAZA COLOSSUS HERMOSILL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4"/>
    <s v="OPERANDO"/>
    <s v="ESTANDAR"/>
    <s v="NUEVO LEON"/>
    <s v="PLAZA"/>
    <n v="99040068"/>
    <s v="MOVISTAR PASEO TEC MONTERREY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QUERETARO"/>
    <s v="PLAZA"/>
    <n v="99070055"/>
    <s v="MOVISTAR PLAZA UBIKA UNIVERSIDAD QUERÉTAR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0"/>
    <x v="1"/>
    <s v="OPERANDO"/>
    <s v="ESTANDAR"/>
    <s v="GUANAJUATO"/>
    <s v="PLAZA"/>
    <n v="99070056"/>
    <s v="MOVISTAR GALERIAS CELAY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0"/>
    <s v="OPERANDO"/>
    <s v="ESTANDAR"/>
    <s v="CDMX"/>
    <s v="PLAZA"/>
    <n v="99090144"/>
    <s v="MOVISTAR UAMI IZTAPALAPA 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7"/>
    <s v="OPERANDO"/>
    <s v="ESTANDAR"/>
    <s v="EDO. MEXICO"/>
    <s v="PLAZA"/>
    <n v="99090145"/>
    <s v="MOVISTAR PLAZA MILLENIUM TLALNEPANTLA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1"/>
    <x v="13"/>
    <s v="OPERANDO"/>
    <s v="ESTANDAR"/>
    <s v="EDO. MEXICO"/>
    <s v="PLAZA"/>
    <n v="99090146"/>
    <s v="MOVISTAR PLAZA CRYSTAL ATIZAP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3"/>
    <x v="23"/>
    <s v="OPERANDO"/>
    <s v="ESTANDAR"/>
    <s v="SINALOA"/>
    <s v="PLAZA"/>
    <n v="99020018"/>
    <s v="MOVISTAR FORUM CULIACAN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2"/>
    <x v="17"/>
    <s v="OPERANDO"/>
    <s v="ESTANDAR"/>
    <s v="NUEVO LEON"/>
    <s v="PLAZA"/>
    <n v="99040064"/>
    <s v="MOVISTAR PLAZA SENDERO ESCOBED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4"/>
    <x v="27"/>
    <s v="OPERANDO"/>
    <s v="ESTANDAR"/>
    <s v="JALISCO"/>
    <s v="PLAZA"/>
    <n v="99060058"/>
    <s v="MOVISTAR MIDTOWN JALISCO"/>
    <n v="0"/>
    <n v="0"/>
    <n v="0"/>
    <n v="0"/>
    <n v="0"/>
    <n v="0"/>
    <n v="0"/>
    <n v="0"/>
    <n v="0"/>
    <n v="0"/>
    <n v="0"/>
    <n v="0"/>
    <n v="0"/>
    <n v="0"/>
    <n v="0"/>
    <n v="0"/>
  </r>
  <r>
    <x v="28"/>
    <x v="6"/>
    <x v="33"/>
    <s v="OPERANDO"/>
    <s v="ESTANDAR"/>
    <s v="YUCATAN"/>
    <s v="PLAZA"/>
    <n v="99050036"/>
    <s v="MOVISTAR MACROPLAZA MERI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LITE"/>
    <s v="AGUASCALIENTES"/>
    <s v="CALLE"/>
    <n v="21070008"/>
    <s v="CAC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GUANAJUATO"/>
    <s v="CALLE"/>
    <n v="99070033"/>
    <s v="CAC BENITO JUAREZ CELAY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2"/>
    <s v="OPERANDO"/>
    <s v="ELITE"/>
    <s v="SAN LUIS POTOSI"/>
    <s v="CALLE"/>
    <n v="21070038"/>
    <s v="CAC CARRANZ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GUANAJUATO"/>
    <s v="PLAZA"/>
    <n v="21070012"/>
    <s v="CAC CELAY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2"/>
    <s v="OPERANDO"/>
    <s v="ESTANDAR"/>
    <s v="SAN LUIS POTOSI"/>
    <s v="CALLE"/>
    <n v="99070048"/>
    <s v="CAC CENTRO SAN LUI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PLAZA"/>
    <n v="99070036"/>
    <s v="CAC ESCOBEDO LE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LITE"/>
    <s v="GUANAJUATO"/>
    <s v="PLAZA"/>
    <n v="21070009"/>
    <s v="CAC IRAPUAT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PLAZA"/>
    <n v="21060015"/>
    <s v="CAC LAZARO CARDEN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PLAZA"/>
    <n v="21070011"/>
    <s v="CAC LE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LITE"/>
    <s v="GUANAJUATO"/>
    <s v="CALLE"/>
    <n v="21070010"/>
    <s v="CAC LEON I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LITE"/>
    <s v="GUANAJUATO"/>
    <s v="PLAZA"/>
    <n v="21070007"/>
    <s v="CAC LEON II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LITE"/>
    <s v="MICHOACAN"/>
    <s v="CALLE"/>
    <n v="21060019"/>
    <s v="CAC MOREL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LITE"/>
    <s v="MICHOACAN"/>
    <s v="PLAZA"/>
    <n v="21060018"/>
    <s v="CAC MORELIA-2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STANDAR"/>
    <s v="AGUASCALIENTES"/>
    <s v="PLAZA"/>
    <n v="99070024"/>
    <s v="CAC MORELOS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LITE"/>
    <s v="QUERETARO"/>
    <s v="CALLE"/>
    <n v="99070049"/>
    <s v="CAC PASEO QUERET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LITE"/>
    <s v="QUERETARO"/>
    <s v="PLAZA"/>
    <n v="99070029"/>
    <s v="CAC PLAZA ANTEA QUERET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PLAZA"/>
    <n v="99060045"/>
    <s v="CAC PRADOS CAMELINAS MOREL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LITE"/>
    <s v="QUERETARO"/>
    <s v="CALLE"/>
    <n v="99070012"/>
    <s v="CAC QUERET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QUERETARO"/>
    <s v="CALLE"/>
    <n v="21070029"/>
    <s v="CAC QUERETARO UNIVERSIDAD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2"/>
    <s v="OPERANDO"/>
    <s v="ELITE"/>
    <s v="SAN LUIS POTOSI"/>
    <s v="CALLE"/>
    <n v="21070006"/>
    <s v="CAC SAN LUIS POTOS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CALLE"/>
    <n v="21060016"/>
    <s v="CAC URUAP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STANDAR"/>
    <s v="ZACATECAS"/>
    <s v="CALLE"/>
    <n v="21070013"/>
    <s v="CAC ZACATEC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QUERETARO"/>
    <s v="CALLE"/>
    <n v="99070026"/>
    <s v="MINI CAC BENITO JUAREZ SUR QUERET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QUERETARO"/>
    <s v="PLAZA"/>
    <n v="99070039"/>
    <s v="MINI CAC CITADINA CORREGIDORA QUERET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STANDAR"/>
    <s v="ZACATECAS"/>
    <s v="CALLE"/>
    <n v="99070018"/>
    <s v="MINI CAC FRESN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PLAZA"/>
    <n v="21070017"/>
    <s v="MINI CAC GALERIA LAS TORR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QUERETARO"/>
    <s v="CALLE"/>
    <n v="99070050"/>
    <s v="MINI CAC LA CAPILLA QUERET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CALLE"/>
    <n v="99060043"/>
    <s v="MINI CAC MERCADO INDEPENDENCIA MOREL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PLAZA"/>
    <n v="21040024"/>
    <s v="MINI CAC MORELIA ESTADI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PLAZA"/>
    <n v="99060042"/>
    <s v="MINI CAC NOCUPETARO MOREL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CALLE"/>
    <n v="99070022"/>
    <s v="MINI CAC OBELIS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STANDAR"/>
    <s v="AGUASCALIENTES"/>
    <s v="PLAZA"/>
    <n v="99070044"/>
    <s v="MINI CAC PARQUE HIDALGO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QUERETARO"/>
    <s v="PLAZA"/>
    <n v="99070025"/>
    <s v="MINI CAC PATIO QUERET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2"/>
    <s v="OPERANDO"/>
    <s v="ESTANDAR"/>
    <s v="SAN LUIS POTOSI"/>
    <s v="PLAZA"/>
    <n v="21070027"/>
    <s v="MINI CAC PLAZA CONSTITUCI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QUERETARO"/>
    <s v="PLAZA"/>
    <n v="21070016"/>
    <s v="MINI CAC PLAZA CONSTITUYENT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2"/>
    <s v="OPERANDO"/>
    <s v="ESTANDAR"/>
    <s v="SAN LUIS POTOSI"/>
    <s v="CALLE"/>
    <n v="99070030"/>
    <s v="MINI CAC PLAZA DEL CARMEN SAN LUIS POTOSI (PLAZA DE LA TECNOLOGIA)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STANDAR"/>
    <s v="AGUASCALIENTES"/>
    <s v="PLAZA"/>
    <n v="99070034"/>
    <s v="MINI CAC PLAZA GUADALUPE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PLAZA"/>
    <n v="21060043"/>
    <s v="MINI CAC PLAZA LAS AMERIC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QUERETARO"/>
    <s v="PLAZA"/>
    <n v="21070020"/>
    <s v="MINI CAC PLAZA REVOLUCI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STANDAR"/>
    <s v="AGUASCALIENTES"/>
    <s v="PLAZA"/>
    <n v="21070018"/>
    <s v="MINI CAC PLAZA VELARIA MAL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STANDAR"/>
    <s v="AGUASCALIENTES"/>
    <s v="PLAZA"/>
    <n v="21070028"/>
    <s v="MINI CAC PLAZA VILLA ASUNCI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0"/>
    <s v="OPERANDO"/>
    <s v="ESTANDAR"/>
    <s v="AGUASCALIENTES"/>
    <s v="PLAZA"/>
    <n v="99070043"/>
    <s v="MINI CAC PUNTO 45 AGUASCALIENT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PLAZA"/>
    <n v="99070019"/>
    <s v="MINI CAC SALAMAN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PLAZA"/>
    <n v="99070038"/>
    <s v="MINI CAC SAN JUAN BOSCO LE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CERRADA"/>
    <s v="ESTANDAR"/>
    <s v="QUERETARO"/>
    <s v="CALLE"/>
    <n v="99070021"/>
    <s v="MINI CAC SAN JUAN DEL RI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2"/>
    <s v="OPERANDO"/>
    <s v="ESTANDAR"/>
    <s v="SAN LUIS POTOSI"/>
    <s v="PLAZA"/>
    <n v="99070040"/>
    <s v="MINI CAC SENDERO SAN LUI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PLAZA"/>
    <n v="99070032"/>
    <s v="MINI CAC TORRES LANDA LE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CALLE"/>
    <n v="99060022"/>
    <s v="MINI CAC ZAMO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4"/>
    <s v="OPERANDO"/>
    <s v="ESTANDAR"/>
    <s v="MICHOACAN"/>
    <s v="CALLE"/>
    <n v="99060023"/>
    <s v="MINI CAC ZITACU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CALLE"/>
    <n v="99070013"/>
    <s v="PLAZA MOVISTAR IRAPUAT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CALLE"/>
    <n v="99070015"/>
    <s v="PLAZA MOVISTAR LEON CENT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2"/>
    <s v="OPERANDO"/>
    <s v="ESTANDAR"/>
    <s v="SAN LUIS POTOSI"/>
    <s v="CALLE"/>
    <n v="1071966"/>
    <s v="PLAZA MOVISTAR SAN LUIS POTOS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LITE"/>
    <s v="CDMX"/>
    <s v="PLAZA"/>
    <n v="21090016"/>
    <s v="CAC ACOXP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STANDAR"/>
    <s v="CDMX"/>
    <s v="PLAZA"/>
    <n v="21090021"/>
    <s v="CAC AEROPUERT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LITE"/>
    <s v="CDMX"/>
    <s v="PLAZA"/>
    <n v="38090006"/>
    <s v="CAC ALTAVIST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99090113"/>
    <s v="CAC ARKANA NORTE CUAUTITLAN IZCALL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8"/>
    <s v="OPERANDO"/>
    <s v="ELITE"/>
    <s v="CDMX"/>
    <s v="PLAZA"/>
    <n v="99090028"/>
    <s v="CAC BUENAVIST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LITE"/>
    <s v="CDMX"/>
    <s v="PLAZA"/>
    <n v="38090005"/>
    <s v="CAC CC COMERCIAL SANTA F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8"/>
    <s v="OPERANDO"/>
    <s v="ESTANDAR"/>
    <s v="CDMX"/>
    <s v="PLAZA"/>
    <n v="21090020"/>
    <s v="CAC CENTRO HISTORI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EDO. MEXICO"/>
    <s v="PLAZA"/>
    <n v="99090094"/>
    <s v="CAC CHIMALHUACAN NEZ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CALLE"/>
    <n v="38090004"/>
    <s v="CAC COACA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GUERRERO"/>
    <s v="CALLE"/>
    <n v="99090030"/>
    <s v="CAC COSTERA ACAPU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MORELOS"/>
    <s v="CALLE"/>
    <n v="21090026"/>
    <s v="CAC CUERNAVA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MORELOS"/>
    <s v="PLAZA"/>
    <n v="99090072"/>
    <s v="CAC DOMINGO DIEZ CUERNAVA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HIDALGO"/>
    <s v="PLAZA"/>
    <n v="99090127"/>
    <s v="CAC EXPLANADA PACHU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LITE"/>
    <s v="MORELOS"/>
    <s v="PLAZA"/>
    <n v="99090090"/>
    <s v="CAC FORUM CUERNAVA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LITE"/>
    <s v="CDMX"/>
    <s v="PLAZA"/>
    <n v="99090031"/>
    <s v="CAC GRAN SUR DF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LITE"/>
    <s v="CDMX"/>
    <s v="CALLE"/>
    <n v="38090001"/>
    <s v="CAC INSURGENT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LITE"/>
    <s v="EDO. MEXICO"/>
    <s v="PLAZA"/>
    <n v="21090032"/>
    <s v="CAC INTERLOM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LITE"/>
    <s v="EDO. MEXICO"/>
    <s v="PLAZA"/>
    <n v="99090062"/>
    <s v="CAC LA CUSPID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CDMX"/>
    <s v="PLAZA"/>
    <n v="99090112"/>
    <s v="CAC LAS ANTENAS IZTAPALAP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LITE"/>
    <s v="EDO. MEXICO"/>
    <s v="PLAZA"/>
    <n v="99090027"/>
    <s v="CAC METEPEC EDO MEX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CALLE"/>
    <n v="99090085"/>
    <s v="CAC MIGUEL HIDALGO TOLU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EDO. MEXICO"/>
    <s v="PLAZA"/>
    <n v="99090064"/>
    <s v="CAC PATIO ECATEPE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EDO. MEXICO"/>
    <s v="PLAZA"/>
    <n v="99090024"/>
    <s v="CAC PLAZA ARAGON EDO MEX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EDO. MEXICO"/>
    <s v="PLAZA"/>
    <n v="99090069"/>
    <s v="CAC PLAZA CENTRO CHA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LITE"/>
    <s v="CDMX"/>
    <s v="PLAZA"/>
    <n v="99090026"/>
    <s v="CAC PLAZA LINDAVIST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CALLE"/>
    <n v="99090066"/>
    <s v="CAC PLAZA MIA ZINACANTEPE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HIDALGO"/>
    <s v="PLAZA"/>
    <n v="21090018"/>
    <s v="CAC PLAZA PATIO PACHU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LITE"/>
    <s v="CDMX"/>
    <s v="PLAZA"/>
    <n v="99090075"/>
    <s v="CAC PORTAL SAN ANGE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LITE"/>
    <s v="CDMX"/>
    <s v="PLAZA"/>
    <n v="21090014"/>
    <s v="CAC ROSARI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38090003"/>
    <s v="CAC SAN MARCOS CUAUTITL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LITE"/>
    <s v="EDO. MEXICO"/>
    <s v="CALLE"/>
    <n v="38090002"/>
    <s v="CAC SATELITE EDO MEX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STANDAR"/>
    <s v="EDO. MEXICO"/>
    <s v="PLAZA"/>
    <n v="99090029"/>
    <s v="CAC TEXCO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LITE"/>
    <s v="CDMX"/>
    <s v="PLAZA"/>
    <n v="99090025"/>
    <s v="CAC TEZONTL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CALLE"/>
    <n v="99090115"/>
    <s v="CAC TLALNEPANTLA CENT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LITE"/>
    <s v="CDMX"/>
    <s v="CALLE"/>
    <n v="21090008"/>
    <s v="CAC TORRE TEMM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MORELOS"/>
    <s v="PLAZA"/>
    <n v="99090068"/>
    <s v="CAC WALMART JIUTEPE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STANDAR"/>
    <s v="CDMX"/>
    <s v="PLAZA"/>
    <n v="99090079"/>
    <s v="ISLA PARQUE DELT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STANDAR"/>
    <s v="CDMX"/>
    <s v="PLAZA"/>
    <n v="99090110"/>
    <s v="ISLA PARQUE LINDAVIST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CDMX"/>
    <s v="PLAZA"/>
    <n v="99090080"/>
    <s v="ISLA PARQUE TEZONTL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STANDAR"/>
    <s v="EDO. MEXICO"/>
    <s v="PLAZA"/>
    <n v="99090081"/>
    <s v="ISLA PARQUE TORE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8"/>
    <s v="OPERANDO"/>
    <s v="ESTANDAR"/>
    <s v="CDMX"/>
    <s v="PLAZA"/>
    <n v="99090078"/>
    <s v="ISLA REFORMA 222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STANDAR"/>
    <s v="CDMX"/>
    <s v="PLAZA"/>
    <n v="21090035"/>
    <s v="MINI CAC CENTRO CUAJIMALP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GUERRERO"/>
    <s v="CALLE"/>
    <n v="21090046"/>
    <s v="MINI CAC CHILPANCING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STANDAR"/>
    <s v="EDO. MEXICO"/>
    <s v="PLAZA"/>
    <n v="21090031"/>
    <s v="MINI CAC CITY SHOP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STANDAR"/>
    <s v="CDMX"/>
    <s v="PLAZA"/>
    <n v="21090045"/>
    <s v="MINI CAC COPILCO (PLAZA MANZANA)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MORELOS"/>
    <s v="CALLE"/>
    <n v="99090058"/>
    <s v="MINI CAC CUAUT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STANDAR"/>
    <s v="CDMX"/>
    <s v="PLAZA"/>
    <n v="99090103"/>
    <s v="MINI CAC ENCUENTRO FORTU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LITE"/>
    <s v="EDO. MEXICO"/>
    <s v="PLAZA"/>
    <n v="99090077"/>
    <s v="MINI CAC GALERIAS ATIZAP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HIDALGO"/>
    <s v="PLAZA"/>
    <n v="99090093"/>
    <s v="MINI CAC GALERIAS PACHU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GUERRERO"/>
    <s v="PLAZA"/>
    <n v="21090028"/>
    <s v="MINI CAC GRAN PLAZA ACAPU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STANDAR"/>
    <s v="CDMX"/>
    <s v="PLAZA"/>
    <n v="99090059"/>
    <s v="MINI CAC INSURGENTES I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STANDAR"/>
    <s v="CDMX"/>
    <s v="PLAZA"/>
    <n v="99090118"/>
    <s v="MINI CAC LAS AGUILAS ALVARO OBREG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99090117"/>
    <s v="MINI CAC LAS TIENDAS DE SAN ESTEBAN NAUCALP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PLAZA"/>
    <n v="21090047"/>
    <s v="MINI CAC LERM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21090029"/>
    <s v="MINI CAC LUNA PARK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CALLE"/>
    <n v="21090033"/>
    <s v="MINI CAC MARIANO MATAMORO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EDO. MEXICO"/>
    <s v="PLAZA"/>
    <n v="21090040"/>
    <s v="MINI CAC NICOLAS ROME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HIDALGO"/>
    <s v="PLAZA"/>
    <n v="99090057"/>
    <s v="MINI CAC PACHU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STANDAR"/>
    <s v="CDMX"/>
    <s v="PLAZA"/>
    <n v="99090071"/>
    <s v="MINI CAC PARQUE VIA VALLEJ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STANDAR"/>
    <s v="CDMX"/>
    <s v="PLAZA"/>
    <n v="99090074"/>
    <s v="MINI CAC PASAJE FERRERIA AZCAPOTZA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PLAZA"/>
    <n v="99090063"/>
    <s v="MINI CAC PASEO EL SOL TOLU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STANDAR"/>
    <s v="CDMX"/>
    <s v="PLAZA"/>
    <n v="99090123"/>
    <s v="MINI CAC PATIO REVOLUCI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HIDALGO"/>
    <s v="CALLE"/>
    <n v="21090034"/>
    <s v="MINI CAC PATIO TULANCING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MORELOS"/>
    <s v="PLAZA"/>
    <n v="21090039"/>
    <s v="MINI CAC PLAZA ATRIO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LITE"/>
    <s v="MORELOS"/>
    <s v="PLAZA"/>
    <n v="99090099"/>
    <s v="MINI CAC PLAZA AVERANDA CUERNAVA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99090070"/>
    <s v="MINI CAC PLAZA CAÑADA HUEHUETO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99090084"/>
    <s v="MINI CAC PLAZA COACA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HIDALGO"/>
    <s v="CALLE"/>
    <n v="21090027"/>
    <s v="MINI CAC PLAZA DEL RIO TEPEJ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HIDALGO"/>
    <s v="PLAZA"/>
    <n v="21090041"/>
    <s v="MINI CAC PLAZA DEL VALLE PACHUCA (SORIANA)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PLAZA"/>
    <n v="21090038"/>
    <s v="MINI CAC PLAZA ESTRELLA ATLACOMU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6"/>
    <s v="OPERANDO"/>
    <s v="ESTANDAR"/>
    <s v="CDMX"/>
    <s v="PLAZA"/>
    <n v="99090088"/>
    <s v="MINI CAC PLAZA TEPEYAC CDMX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8"/>
    <s v="OPERANDO"/>
    <s v="ESTANDAR"/>
    <s v="CDMX"/>
    <s v="PLAZA"/>
    <n v="99090102"/>
    <s v="MINI CAC PLAZA TLATELOLCO CDMX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CDMX"/>
    <s v="PLAZA"/>
    <n v="21090030"/>
    <s v="MINI CAC PLAZA ZENTRAL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8"/>
    <s v="OPERANDO"/>
    <s v="ESTANDAR"/>
    <s v="CDMX"/>
    <s v="PLAZA"/>
    <n v="99090073"/>
    <s v="MINI CAC PORTAL CENT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CDMX"/>
    <s v="PLAZA"/>
    <n v="21090044"/>
    <s v="MINI CAC PORTAL CHURUBUS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CDMX"/>
    <s v="PLAZA"/>
    <n v="99090105"/>
    <s v="MINI CAC PORTAL LOMAS ESTREL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PLAZA"/>
    <n v="99090100"/>
    <s v="MINI CAC SENDERO TOLU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EDO. MEXICO"/>
    <s v="PLAZA"/>
    <n v="99090060"/>
    <s v="MINI CAC TECAMA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2"/>
    <s v="OPERANDO"/>
    <s v="ESTANDAR"/>
    <s v="EDO. MEXICO"/>
    <s v="PLAZA"/>
    <n v="99090086"/>
    <s v="MINI CAC TOWN CENTER ZUMPANG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8"/>
    <s v="OPERANDO"/>
    <s v="ESTANDAR"/>
    <s v="CDMX"/>
    <s v="CALLE"/>
    <n v="99090061"/>
    <s v="PLAZA MOVISTAR MOTOLIN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1"/>
    <s v="OPERANDO"/>
    <s v="ESTANDAR"/>
    <s v="GUERRERO"/>
    <s v="PLAZA"/>
    <n v="1093402"/>
    <s v="PLAZA MOVISTAR MULTIPLAZA PALM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CDMX"/>
    <s v="PLAZA"/>
    <n v="99090009"/>
    <s v="SMART STORE CC COMERCIAL SANTA F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8"/>
    <s v="OPERANDO"/>
    <s v="ESTANDAR"/>
    <s v="CDMX"/>
    <s v="PLAZA"/>
    <n v="99090003"/>
    <s v="SMART STORE GALERIA DE LAS ESTRELL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EDO. MEXICO"/>
    <s v="PLAZA"/>
    <n v="99090004"/>
    <s v="SMART STORE LAS AMERIC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STANDAR"/>
    <s v="CDMX"/>
    <s v="PLAZA"/>
    <n v="99090052"/>
    <s v="SMART STORE OASIS COYOA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5"/>
    <s v="OPERANDO"/>
    <s v="ELITE"/>
    <s v="CDMX"/>
    <s v="PLAZA"/>
    <n v="99090006"/>
    <s v="SMART STORE PABELLON DEL VALL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99090050"/>
    <s v="SMART STORE PLAZA COSMOPO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LITE"/>
    <s v="EDO. MEXICO"/>
    <s v="PLAZA"/>
    <n v="99090056"/>
    <s v="SMART STORE PLAZA SATELIT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8"/>
    <s v="OPERANDO"/>
    <s v="ESTANDAR"/>
    <s v="CDMX"/>
    <s v="PLAZA"/>
    <n v="99090005"/>
    <s v="SMART STORE REPUBLICA DE URUGUA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CERRADA"/>
    <s v="ESTANDAR"/>
    <s v="NUEVO LEON"/>
    <s v="PLAZA"/>
    <n v="99040042"/>
    <s v="ISLA SENDERO APODA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STANDAR"/>
    <s v="NUEVO LEON"/>
    <s v="PLAZA"/>
    <n v="99040039"/>
    <s v="CAC ALAMEDA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STANDAR"/>
    <s v="NUEVO LEON"/>
    <s v="PLAZA"/>
    <n v="99040059"/>
    <s v="CAC ALTEA LINCOLN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6"/>
    <s v="OPERANDO"/>
    <s v="ESTANDAR"/>
    <s v="CHIHUAHUA"/>
    <s v="CALLE"/>
    <n v="99030015"/>
    <s v="CAC BENITO JUAREZ CIUDAD JUA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STANDAR"/>
    <s v="NUEVO LEON"/>
    <s v="CALLE"/>
    <n v="21040014"/>
    <s v="CAC CALZADA DEL VALL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STANDAR"/>
    <s v="TAMAULIPAS"/>
    <s v="CALLE"/>
    <n v="99040006"/>
    <s v="CAC CD VICTOR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STANDAR"/>
    <s v="NUEVO LEON"/>
    <s v="CALLE"/>
    <n v="99040046"/>
    <s v="CAC CENTRO CADEREYT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STANDAR"/>
    <s v="CHIHUAHUA"/>
    <s v="CALLE"/>
    <n v="21030002"/>
    <s v="CAC CUAUHTEMO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LITE"/>
    <s v="NUEVO LEON"/>
    <s v="PLAZA"/>
    <n v="21040009"/>
    <s v="CAC CUMBR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STANDAR"/>
    <s v="CHIHUAHUA"/>
    <s v="CALLE"/>
    <n v="21030004"/>
    <s v="CAC DELICI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DURANGO"/>
    <s v="CALLE"/>
    <n v="99030002"/>
    <s v="CAC DURANG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LITE"/>
    <s v="NUEVO LEON"/>
    <s v="PLAZA"/>
    <n v="99040007"/>
    <s v="CAC GALERIAS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COAHUILA"/>
    <s v="CALLE"/>
    <n v="99030018"/>
    <s v="CAC HEB REVOLUCION TORRE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LITE"/>
    <s v="NUEVO LEON"/>
    <s v="PLAZA"/>
    <n v="99040008"/>
    <s v="CAC LA FE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6"/>
    <s v="CERRADA"/>
    <s v="ESTANDAR"/>
    <s v="CHIHUAHUA"/>
    <s v="PLAZA"/>
    <n v="99030003"/>
    <s v="CAC LAS MISIONES JUA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STANDAR"/>
    <s v="TAMAULIPAS"/>
    <s v="CALLE"/>
    <n v="21040008"/>
    <s v="CAC MATAMORO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COAHUILA"/>
    <s v="CALLE"/>
    <n v="99040009"/>
    <s v="CAC MONCLOV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STANDAR"/>
    <s v="NUEVO LEON"/>
    <s v="CALLE"/>
    <n v="99040036"/>
    <s v="CAC MORELOS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LITE"/>
    <s v="CHIHUAHUA"/>
    <s v="PLAZA"/>
    <n v="99030017"/>
    <s v="CAC NUEVA ESPAÑA CHIHUAHU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STANDAR"/>
    <s v="TAMAULIPAS"/>
    <s v="CALLE"/>
    <n v="99040010"/>
    <s v="CAC NUEVO LARED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STANDAR"/>
    <s v="CHIHUAHUA"/>
    <s v="CALLE"/>
    <n v="21030003"/>
    <s v="CAC PARRA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STANDAR"/>
    <s v="NUEVO LEON"/>
    <s v="PLAZA"/>
    <n v="99040040"/>
    <s v="CAC PASEO PUNTO PONIENTE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STANDAR"/>
    <s v="NUEVO LEON"/>
    <s v="PLAZA"/>
    <n v="21040037"/>
    <s v="CAC PLAZA FIESTA ANAHUA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LITE"/>
    <s v="NUEVO LEON"/>
    <s v="PLAZA"/>
    <n v="21040038"/>
    <s v="CAC PLAZA FIESTA SAN AGUSTI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LITE"/>
    <s v="CHIHUAHUA"/>
    <s v="PLAZA"/>
    <n v="99030004"/>
    <s v="CAC PLAZA SAN AGUSTI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LITE"/>
    <s v="NUEVO LEON"/>
    <s v="CALLE"/>
    <n v="99040037"/>
    <s v="CAC RAUL SALINAS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STANDAR"/>
    <s v="TAMAULIPAS"/>
    <s v="PLAZA"/>
    <n v="99040011"/>
    <s v="CAC REYNOS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LITE"/>
    <s v="TAMAULIPAS"/>
    <s v="PLAZA"/>
    <n v="99040012"/>
    <s v="CAC REYNOSA PERIFERI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LITE"/>
    <s v="COAHUILA"/>
    <s v="CALLE"/>
    <n v="99040013"/>
    <s v="CAC SALT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LITE"/>
    <s v="COAHUILA"/>
    <s v="PLAZA"/>
    <n v="99040014"/>
    <s v="CAC SALTILLO I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LITE"/>
    <s v="NUEVO LEON"/>
    <s v="PLAZA"/>
    <n v="21040007"/>
    <s v="CAC SANTA CATARINA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LITE"/>
    <s v="CHIHUAHUA"/>
    <s v="PLAZA"/>
    <n v="99030021"/>
    <s v="CAC SENDERO CHIHUAHU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6"/>
    <s v="OPERANDO"/>
    <s v="ESTANDAR"/>
    <s v="CHIHUAHUA"/>
    <s v="PLAZA"/>
    <n v="99030016"/>
    <s v="CAC SENDERO CIUDAD JUA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LITE"/>
    <s v="NUEVO LEON"/>
    <s v="PLAZA"/>
    <n v="99040035"/>
    <s v="CAC SENDERO LA FE APODA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6"/>
    <s v="OPERANDO"/>
    <s v="ESTANDAR"/>
    <s v="CHIHUAHUA"/>
    <s v="PLAZA"/>
    <n v="99030011"/>
    <s v="CAC SENDERO LAS TORR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STANDAR"/>
    <s v="TAMAULIPAS"/>
    <s v="CALLE"/>
    <n v="99040015"/>
    <s v="CAC TAMPI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STANDAR"/>
    <s v="TAMAULIPAS"/>
    <s v="PLAZA"/>
    <n v="99040016"/>
    <s v="CAC TAMPICO HIDALG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COAHUILA"/>
    <s v="CALLE"/>
    <n v="99030005"/>
    <s v="CAC TORRE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LITE"/>
    <s v="NUEVO LEON"/>
    <s v="PLAZA"/>
    <n v="21040012"/>
    <s v="CAC VALLE ORIENT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6"/>
    <s v="OPERANDO"/>
    <s v="ESTANDAR"/>
    <s v="CHIHUAHUA"/>
    <s v="PLAZA"/>
    <n v="99030006"/>
    <s v="CAC ZARAGOZA JUA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STANDAR"/>
    <s v="NUEVO LEON"/>
    <s v="CALLE"/>
    <n v="99040030"/>
    <s v="MINI CAC CENTRIKA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COAHUILA"/>
    <s v="CALLE"/>
    <n v="99040026"/>
    <s v="MINI CAC CIUDAD ACUÑ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STANDAR"/>
    <s v="TAMAULIPAS"/>
    <s v="CALLE"/>
    <n v="99040025"/>
    <s v="MINI CAC CIUDAD MANT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DURANGO"/>
    <s v="CALLE"/>
    <n v="21030015"/>
    <s v="MINI CAC DURANGO CENT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STANDAR"/>
    <s v="CHIHUAHUA"/>
    <s v="PLAZA"/>
    <n v="21030014"/>
    <s v="MINI CAC FASHION MALL CHIHUAHU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6"/>
    <s v="OPERANDO"/>
    <s v="ESTANDAR"/>
    <s v="CHIHUAHUA"/>
    <s v="CALLE"/>
    <n v="99030019"/>
    <s v="MINI CAC GALERIAS TEC CD JUA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STANDAR"/>
    <s v="CHIHUAHUA"/>
    <s v="CALLE"/>
    <n v="99030020"/>
    <s v="MINI CAC INDEPENDENCIA CHIHUAHU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CERRADA"/>
    <s v="ESTANDAR"/>
    <s v="NUEVO LEON"/>
    <s v="CALLE"/>
    <n v="99040023"/>
    <s v="MINI CAC LINAR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LITE"/>
    <s v="NUEVO LEON"/>
    <s v="PLAZA"/>
    <n v="99040048"/>
    <s v="MINI CAC MULTIPLAZA LINDAVISTA GUADALUP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LITE"/>
    <s v="DURANGO"/>
    <s v="PLAZA"/>
    <n v="21030018"/>
    <s v="MINI CAC PASEO DURANG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STANDAR"/>
    <s v="NUEVO LEON"/>
    <s v="PLAZA"/>
    <n v="99040034"/>
    <s v="MINI CAC PASEO LA FE NUEVO LE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COAHUILA"/>
    <s v="CALLE"/>
    <n v="99040024"/>
    <s v="MINI CAC PIEDRAS NEGR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LITE"/>
    <s v="NUEVO LEON"/>
    <s v="CALLE"/>
    <n v="99040054"/>
    <s v="MINI CAC PLAZA FIESTA SAN AGUSTIN SAN PED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CERRADA"/>
    <s v="ELITE"/>
    <s v="CHIHUAHUA"/>
    <s v="PLAZA"/>
    <n v="21030017"/>
    <s v="MINI 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STANDAR"/>
    <s v="CHIHUAHUA"/>
    <s v="PLAZA"/>
    <n v="21030013"/>
    <s v="MINI CAC PLAZA VALLARTA (CHIHUAHUA)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STANDAR"/>
    <s v="NUEVO LEON"/>
    <s v="PLAZA"/>
    <n v="99040038"/>
    <s v="MINI CAC PLAZOLETA GARC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CERRADA"/>
    <s v="ESTANDAR"/>
    <s v="COAHUILA"/>
    <s v="PLAZA"/>
    <n v="99040027"/>
    <s v="MINI CAC SABIN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LITE"/>
    <s v="NUEVO LEON"/>
    <s v="CALLE"/>
    <n v="99040053"/>
    <s v="MINI CAC SANTO DOMINGO SAN NICOLAS DE LOS GARZ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LITE"/>
    <s v="COAHUILA"/>
    <s v="PLAZA"/>
    <n v="99040044"/>
    <s v="MINI CAC SENDERO SUR SALT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LITE"/>
    <s v="NUEVO LEON"/>
    <s v="PLAZA"/>
    <n v="99040052"/>
    <s v="MINI CAC SUN MALL VIP VILLA DE JUA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COAHUILA"/>
    <s v="CALLE"/>
    <n v="21030019"/>
    <s v="MINI CAC TORRE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LITE"/>
    <s v="NUEVO LEON"/>
    <s v="PLAZA"/>
    <n v="99040058"/>
    <s v="MINI CAC ZOCALO APODA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8"/>
    <s v="OPERANDO"/>
    <s v="ELITE"/>
    <s v="TAMAULIPAS"/>
    <s v="CALLE"/>
    <n v="99040020"/>
    <s v="PLAZA MOVISTAR CC PASEO REFORMA NUEVO LARED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COAHUILA"/>
    <s v="PLAZA"/>
    <n v="1041699"/>
    <s v="PLAZA MOVISTAR GALERIAS SALT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9"/>
    <s v="OPERANDO"/>
    <s v="ESTANDAR"/>
    <s v="CHIHUAHUA"/>
    <s v="CALLE"/>
    <n v="99030007"/>
    <s v="PLAZA MOVISTAR PLAZA NORTE DELICI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LITE"/>
    <s v="NUEVO LEON"/>
    <s v="PLAZA"/>
    <n v="99040018"/>
    <s v="PLAZA MOVISTAR SORIANA SAN PED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STANDAR"/>
    <s v="NUEVO LEON"/>
    <s v="PLAZA"/>
    <n v="99040028"/>
    <s v="PLAZA MOVISTAR SUNMAL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20"/>
    <s v="OPERANDO"/>
    <s v="ESTANDAR"/>
    <s v="COAHUILA"/>
    <s v="PLAZA"/>
    <n v="99030008"/>
    <s v="PLAZA MOVISTAR TORREON CENT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LITE"/>
    <s v="NUEVO LEON"/>
    <s v="CALLE"/>
    <n v="99040022"/>
    <s v="SMART STORE NUEVO SUR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STANDAR"/>
    <s v="NUEVO LEON"/>
    <s v="PLAZA"/>
    <n v="99040019"/>
    <s v="SMART STORE PLAZA ANTALY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5"/>
    <s v="OPERANDO"/>
    <s v="ELITE"/>
    <s v="NUEVO LEON"/>
    <s v="PLAZA"/>
    <n v="99040021"/>
    <s v="SMART STORE PLAZA REA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PLAZA"/>
    <n v="99010022"/>
    <s v="CAC ALAMEDA OTAY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2"/>
    <s v="OPERANDO"/>
    <s v="ESTANDAR"/>
    <s v="BAJA CALIFORNIA SUR"/>
    <s v="PLAZA"/>
    <n v="21010011"/>
    <s v="CAC CABO SAN LUC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PLAZA"/>
    <n v="99010012"/>
    <s v="CAC CONSTITUCION CENTRO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LITE"/>
    <s v="SINALOA"/>
    <s v="CALLE"/>
    <n v="21020035"/>
    <s v="CAC CULIA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BAJA CALIFORNIA NORTE"/>
    <s v="CALLE"/>
    <n v="21010009"/>
    <s v="CAC ENSENA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LITE"/>
    <s v="BAJA CALIFORNIA NORTE"/>
    <s v="PLAZA"/>
    <n v="21010002"/>
    <s v="CAC GALERIAS DEL VALL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PLAZA"/>
    <n v="21020009"/>
    <s v="CAC HERMOS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LITE"/>
    <s v="SINALOA"/>
    <s v="CALLE"/>
    <n v="99020012"/>
    <s v="CAC INSURGENTES CULIA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LITE"/>
    <s v="BAJA CALIFORNIA NORTE"/>
    <s v="CALLE"/>
    <n v="21010016"/>
    <s v="CAC JUSTO SIERRA MEXICAL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SONORA"/>
    <s v="CALLE"/>
    <n v="21010010"/>
    <s v="CAC KINO SAN LUI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2"/>
    <s v="OPERANDO"/>
    <s v="ESTANDAR"/>
    <s v="BAJA CALIFORNIA SUR"/>
    <s v="CALLE"/>
    <n v="21010007"/>
    <s v="CAC LA PA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CALLE"/>
    <n v="99020002"/>
    <s v="CAC LOS MOCHI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PLAZA"/>
    <n v="99010008"/>
    <s v="CAC MACRO PLAZA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CALLE"/>
    <n v="21020007"/>
    <s v="CAC MAZATL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CALLE"/>
    <n v="21020025"/>
    <s v="CAC NOGAL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CALLE"/>
    <n v="21020008"/>
    <s v="CAC OBREG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LITE"/>
    <s v="SINALOA"/>
    <s v="CALLE"/>
    <n v="99020010"/>
    <s v="CAC OBREGON CULIA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STANDAR"/>
    <s v="BAJA CALIFORNIA NORTE"/>
    <s v="PLAZA"/>
    <n v="99010010"/>
    <s v="CAC PACIFICO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CALLE"/>
    <n v="99010003"/>
    <s v="CAC PASEO DE LOS HEROES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PLAZA"/>
    <n v="21010006"/>
    <s v="CAC PASEO TIJUANA 2000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PLAZA"/>
    <n v="99020011"/>
    <s v="CAC PLAZA BOULEVARD HERMOS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PLAZA"/>
    <n v="99020014"/>
    <s v="CAC PLAZA QUIROGA HERMOS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CALLE"/>
    <n v="99010020"/>
    <s v="CAC SANTA FE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PLAZA"/>
    <n v="99010007"/>
    <s v="CAC SENDERO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STANDAR"/>
    <s v="BAJA CALIFORNIA NORTE"/>
    <s v="PLAZA"/>
    <n v="99010024"/>
    <s v="ISLA SENDERO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CERRADA"/>
    <s v="ESTANDAR"/>
    <s v="BAJA CALIFORNIA NORTE"/>
    <s v="PLAZA"/>
    <n v="21010023"/>
    <s v="MINI CAC BAHIA ENSENA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CERRADA"/>
    <s v="ESTANDAR"/>
    <s v="SONORA"/>
    <s v="CALLE"/>
    <n v="21020036"/>
    <s v="MINI CAC CABOR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CALLE"/>
    <n v="99020005"/>
    <s v="MINI CAC CULIACAN CENT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STANDAR"/>
    <s v="BAJA CALIFORNIA NORTE"/>
    <s v="PLAZA"/>
    <n v="99010019"/>
    <s v="MINI CAC GALERIAS HIPODROMO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CALLE"/>
    <n v="99020004"/>
    <s v="MINI CAC GUASAV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CALLE"/>
    <n v="21020038"/>
    <s v="MINI CAC GUAYM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PLAZA"/>
    <n v="21020029"/>
    <s v="MINI CAC HERMOSILLO SENDE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BAJA CALIFORNIA NORTE"/>
    <s v="CALLE"/>
    <n v="99010015"/>
    <s v="MINI CAC JUAREZ ENSENA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CERRADA"/>
    <s v="ESTANDAR"/>
    <s v="SINALOA"/>
    <s v="PLAZA"/>
    <n v="21020034"/>
    <s v="MINI CAC LA GRAN PLAZA MAZATL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SONORA"/>
    <s v="CALLE"/>
    <n v="21010017"/>
    <s v="MINI CAC LA HERRADU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BAJA CALIFORNIA NORTE"/>
    <s v="PLAZA"/>
    <n v="99010026"/>
    <s v="MINI CAC MONARCAS MEXICAL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CALLE"/>
    <n v="21020039"/>
    <s v="MINI CAC NAVOJO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BAJA CALIFORNIA NORTE"/>
    <s v="PLAZA"/>
    <n v="99010013"/>
    <s v="MINI CAC NUEVO MEXICAL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PLAZA"/>
    <n v="99020013"/>
    <s v="MINI CAC PABELLON CULIA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BAJA CALIFORNIA NORTE"/>
    <s v="PLAZA"/>
    <n v="99010014"/>
    <s v="MINI CAC PLAZA CACHANILLA MEXICAL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STANDAR"/>
    <s v="BAJA CALIFORNIA NORTE"/>
    <s v="PLAZA"/>
    <n v="99010023"/>
    <s v="MINI CAC PLAZA LOMA BONITA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PLAZA"/>
    <n v="99010009"/>
    <s v="MINI CAC PLAZA RIO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CERRADA"/>
    <s v="ESTANDAR"/>
    <s v="SINALOA"/>
    <s v="CALLE"/>
    <n v="21020033"/>
    <s v="MINI CAC PLAZA VALLE ALT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STANDAR"/>
    <s v="BAJA CALIFORNIA NORTE"/>
    <s v="PLAZA"/>
    <n v="21010020"/>
    <s v="MINI CAC ROSARIT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BAJA CALIFORNIA NORTE"/>
    <s v="PLAZA"/>
    <n v="21010022"/>
    <s v="MINI CAC SAN PED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BAJA CALIFORNIA NORTE"/>
    <s v="PLAZA"/>
    <n v="99010027"/>
    <s v="MINI CAC SENDERO MEXICAL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PLAZA"/>
    <n v="99020015"/>
    <s v="MINI CAC SUN MALL HERMOS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LITE"/>
    <s v="BAJA CALIFORNIA NORTE"/>
    <s v="PLAZA"/>
    <n v="99010006"/>
    <s v="MINI CAC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CALLE"/>
    <n v="99020006"/>
    <s v="PLAZA MOVISTAR AV.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1"/>
    <s v="OPERANDO"/>
    <s v="ESTANDAR"/>
    <s v="BAJA CALIFORNIA NORTE"/>
    <s v="PLAZA"/>
    <n v="99010004"/>
    <s v="PLAZA MOVISTAR LAS BRISAS TIJUA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4"/>
    <s v="OPERANDO"/>
    <s v="ESTANDAR"/>
    <s v="BAJA CALIFORNIA NORTE"/>
    <s v="PLAZA"/>
    <n v="99010005"/>
    <s v="PLAZA MOVISTAR MEXICAL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PLAZA"/>
    <n v="99020008"/>
    <s v="PLAZA MOVISTAR NOGALES MAL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PLAZA"/>
    <n v="99020007"/>
    <s v="PLAZA MOVISTAR PASEOS LOS MOCHI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PLAZA"/>
    <n v="99020009"/>
    <s v="PLAZA MOVISTAR SAN ISID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PLAZA"/>
    <n v="99020003"/>
    <s v="SMART STORE GALERIAS MALL SONO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CERRADA"/>
    <s v="ESTANDAR"/>
    <s v="SONORA"/>
    <s v="CALLE"/>
    <n v="1020941"/>
    <s v="PLAZA MOVISTAR CITY CENTER PITI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CERRADA"/>
    <s v="ESTANDAR"/>
    <s v="JALISCO"/>
    <s v="PLAZA"/>
    <n v="21060032"/>
    <s v="MINI CAC PLAZA ZAPOTL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99060040"/>
    <s v="CAC CASINO CAPRI AVILA CAMACH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LITE"/>
    <s v="JALISCO"/>
    <s v="PLAZA"/>
    <n v="21060017"/>
    <s v="CAC CENTRO SUR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LITE"/>
    <s v="JALISCO"/>
    <s v="CALLE"/>
    <n v="99060028"/>
    <s v="CAC CHAPULTEPE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OPERANDO"/>
    <s v="ESTANDAR"/>
    <s v="COLIMA"/>
    <s v="CALLE"/>
    <n v="21060012"/>
    <s v="CAC COLIM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OPERANDO"/>
    <s v="ESTANDAR"/>
    <s v="NAYARIT"/>
    <s v="PLAZA"/>
    <n v="99060031"/>
    <s v="CAC FORUM TEPI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CALLE"/>
    <n v="99060008"/>
    <s v="CAC GUADALAJARA CENTRO HISTORI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CALLE"/>
    <n v="99060046"/>
    <s v="CAC HERRERA Y CAIRO TLAQUEPAQU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99060034"/>
    <s v="CAC LOPEZ MATEO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21060023"/>
    <s v="CAC PLAZA DEL SO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LITE"/>
    <s v="JALISCO"/>
    <s v="PLAZA"/>
    <n v="21060014"/>
    <s v="CAC PLAZA GALERI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37"/>
    <s v="CAC PLAZA PATRI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CALLE"/>
    <n v="21060041"/>
    <s v="CAC PROVIDENCI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OPERANDO"/>
    <s v="ESTANDAR"/>
    <s v="JALISCO"/>
    <s v="CALLE"/>
    <n v="21060013"/>
    <s v="CAC PUERTO VALLART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CALLE"/>
    <n v="99060009"/>
    <s v="CAC REVOLUCION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OPERANDO"/>
    <s v="ESTANDAR"/>
    <s v="NAYARIT"/>
    <s v="CALLE"/>
    <n v="21060024"/>
    <s v="CAC TEPI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LITE"/>
    <s v="JALISCO"/>
    <s v="CALLE"/>
    <n v="99060030"/>
    <s v="CAC TRANSIT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CERRADA"/>
    <s v="ESTANDAR"/>
    <s v="JALISCO"/>
    <s v="PLAZA"/>
    <n v="99060029"/>
    <s v="ISLA GALERIA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33"/>
    <s v="MINI CAC CHAPALIT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32"/>
    <s v="MINI CAC GRAN PLAZA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CALLE"/>
    <n v="99060055"/>
    <s v="MINI CAC INDEPENDENCIA CENT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OPERANDO"/>
    <s v="ESTANDAR"/>
    <s v="JALISCO"/>
    <s v="CALLE"/>
    <n v="21060033"/>
    <s v="MINI CAC JUA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CALLE"/>
    <n v="99060054"/>
    <s v="MINI CAC JUAREZ CENT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OPERANDO"/>
    <s v="ESTANDAR"/>
    <s v="COLIMA"/>
    <s v="CALLE"/>
    <n v="99060024"/>
    <s v="MINI CAC MANZAN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56"/>
    <s v="MINI CAC MULTIPLAZA DEL VALL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OPERANDO"/>
    <s v="ESTANDAR"/>
    <s v="NAYARIT"/>
    <s v="PLAZA"/>
    <n v="21060039"/>
    <s v="MINI CAC PLAZA LAGO REA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99060053"/>
    <s v="MINI CAC PLAZA LOMAS TONALÁ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21060031"/>
    <s v="MINI CAC PLAZA REGI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6"/>
    <s v="CERRADA"/>
    <s v="ESTANDAR"/>
    <s v="COLIMA"/>
    <s v="CALLE"/>
    <n v="21060034"/>
    <s v="MINI CAC PLAZA TECOM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38"/>
    <s v="MINI CAC PUNTO SAN ISIDR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CALLE"/>
    <n v="99060049"/>
    <s v="MINI CAC SAN JUAN BOSCO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99060041"/>
    <s v="MINI CAC URBANCENTER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LITE"/>
    <s v="JALISCO"/>
    <s v="CALLE"/>
    <n v="99060012"/>
    <s v="PLAZA MOVISTAR ESTADIO JALIS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1062036"/>
    <s v="PLAZA MOVISTAR LAS TORR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CALLE"/>
    <n v="1062035"/>
    <s v="PLAZA MOVISTAR TONA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03"/>
    <s v="SMART STORE ANDARES GUADALAJAR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17"/>
    <s v="SMART STORE FORUM TLAQUEPAQU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LITE"/>
    <s v="JALISCO"/>
    <s v="PLAZA"/>
    <n v="99060010"/>
    <s v="SMART STORE GRAN TERRAZA BELEN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LITE"/>
    <s v="JALISCO"/>
    <s v="PLAZA"/>
    <n v="99060011"/>
    <s v="SMART STORE GRAN TERRAZA OBLATO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LITE"/>
    <s v="JALISCO"/>
    <s v="PLAZA"/>
    <n v="99060013"/>
    <s v="SMART STORE PLAZA DEL SO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99060015"/>
    <s v="SMART STORE PLAZA SAN MIGUE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14"/>
    <s v="SMART STORE REAL CENTER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STANDAR"/>
    <s v="PUEBLA"/>
    <s v="PLAZA"/>
    <n v="99080028"/>
    <s v="CAC 2 PONIENTE CENTRO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STANDAR"/>
    <s v="VERACRUZ"/>
    <s v="CALLE"/>
    <n v="21080008"/>
    <s v="CAC CORDOB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STANDAR"/>
    <s v="PUEBLA"/>
    <s v="PLAZA"/>
    <n v="99080030"/>
    <s v="CAC EXPLANADA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STANDAR"/>
    <s v="OAXACA"/>
    <s v="CALLE"/>
    <n v="21080007"/>
    <s v="CAC OAXA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STANDAR"/>
    <s v="VERACRUZ"/>
    <s v="PLAZA"/>
    <n v="21080023"/>
    <s v="CAC ORIZAB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LITE"/>
    <s v="PUEBLA"/>
    <s v="PLAZA"/>
    <n v="99080027"/>
    <s v="CAC PARQUE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STANDAR"/>
    <s v="VERACRUZ"/>
    <s v="CALLE"/>
    <n v="99080007"/>
    <s v="CAC POZA RI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LITE"/>
    <s v="PUEBLA"/>
    <s v="CALLE"/>
    <n v="99080008"/>
    <s v="CAC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LITE"/>
    <s v="PUEBLA"/>
    <s v="PLAZA"/>
    <n v="21080005"/>
    <s v="CAC PUEBLA PABELLON DORA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LITE"/>
    <s v="PUEBLA"/>
    <s v="CALLE"/>
    <n v="21080010"/>
    <s v="CAC SAN ANDRE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STANDAR"/>
    <s v="PUEBLA"/>
    <s v="PLAZA"/>
    <n v="21080022"/>
    <s v="CAC TEHUACAN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STANDAR"/>
    <s v="TLAXCALA"/>
    <s v="PLAZA"/>
    <n v="99080024"/>
    <s v="CAC TLAXCALA PLAZA IN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LITE"/>
    <s v="VERACRUZ"/>
    <s v="CALLE"/>
    <n v="99080009"/>
    <s v="CAC VERACRU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LITE"/>
    <s v="VERACRUZ"/>
    <s v="CALLE"/>
    <n v="21080006"/>
    <s v="CAC VERACRUZ II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STANDAR"/>
    <s v="VERACRUZ"/>
    <s v="CALLE"/>
    <n v="99080010"/>
    <s v="CAC XALAP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LITE"/>
    <s v="VERACRUZ"/>
    <s v="PLAZA"/>
    <n v="21080014"/>
    <s v="MINI CAC EL DORAD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STANDAR"/>
    <s v="PUEBLA"/>
    <s v="PLAZA"/>
    <n v="99080023"/>
    <s v="MINI CAC PERIPLAZA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STANDAR"/>
    <s v="PUEBLA"/>
    <s v="PLAZA"/>
    <n v="99080025"/>
    <s v="MINI CAC PLAZA MARGARITA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STANDAR"/>
    <s v="PUEBLA"/>
    <s v="PLAZA"/>
    <n v="99080033"/>
    <s v="MINI CAC PLAZA NORTE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STANDAR"/>
    <s v="PUEBLA"/>
    <s v="PLAZA"/>
    <n v="99080034"/>
    <s v="MINI CAC PLAZA SAN SEBASTIAN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STANDAR"/>
    <s v="PUEBLA"/>
    <s v="PLAZA"/>
    <n v="99080032"/>
    <s v="MINI CAC SOLESTA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STANDAR"/>
    <s v="PUEBLA"/>
    <s v="PLAZA"/>
    <n v="21080015"/>
    <s v="MINI CAC SORIANA CAPU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29"/>
    <s v="OPERANDO"/>
    <s v="ESTANDAR"/>
    <s v="TLAXCALA"/>
    <s v="PLAZA"/>
    <n v="99080015"/>
    <s v="MINI CAC TLAXCA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STANDAR"/>
    <s v="VERACRUZ"/>
    <s v="PLAZA"/>
    <n v="99080029"/>
    <s v="MINI CAC VERACRUZ LAS BRIS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LITE"/>
    <s v="PUEBLA"/>
    <s v="PLAZA"/>
    <n v="99080026"/>
    <s v="MINI CAC VIA SAN ANGEL PUEB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STANDAR"/>
    <s v="VERACRUZ"/>
    <s v="CALLE"/>
    <n v="1082441"/>
    <s v="PLAZA MOVISTAR TIERRA BLAN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STANDAR"/>
    <s v="VERACRUZ"/>
    <s v="CALLE"/>
    <n v="99080014"/>
    <s v="PLAZA MOVISTAR TUXP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STANDAR"/>
    <s v="OAXACA"/>
    <s v="PLAZA"/>
    <n v="1082473"/>
    <s v="PLAZA MOVISTAR TUXTEPE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1"/>
    <s v="OPERANDO"/>
    <s v="ESTANDAR"/>
    <s v="VERACRUZ"/>
    <s v="CALLE"/>
    <n v="99080011"/>
    <s v="PLAZA MOVISTAR XALAPA CENTRO AV. REVOLUCIO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5"/>
    <x v="30"/>
    <s v="OPERANDO"/>
    <s v="ELITE"/>
    <s v="PUEBLA"/>
    <s v="PLAZA"/>
    <n v="99080002"/>
    <s v="SMART STORE GALERIAS HERMANOS SERD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CERRADA"/>
    <s v="ESTANDAR"/>
    <s v="TABASCO"/>
    <s v="CALLE"/>
    <n v="99050021"/>
    <s v="PLAZA MOVISTAR AV. MORELOS TABAS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CAMPECHE"/>
    <s v="PLAZA"/>
    <n v="21050013"/>
    <s v="CAC CAMPECH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LITE"/>
    <s v="QUINTANA ROO"/>
    <s v="CALLE"/>
    <n v="21050020"/>
    <s v="CAC CANCU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TABASCO"/>
    <s v="CALLE"/>
    <n v="21050014"/>
    <s v="CAC CARDEN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CAMPECHE"/>
    <s v="CALLE"/>
    <n v="21050016"/>
    <s v="CAC CD. DEL CARME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STANDAR"/>
    <s v="QUINTANA ROO"/>
    <s v="CALLE"/>
    <n v="21050022"/>
    <s v="CAC CHETUMA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1"/>
    <s v="OPERANDO"/>
    <s v="ESTANDAR"/>
    <s v="VERACRUZ"/>
    <s v="CALLE"/>
    <n v="99050011"/>
    <s v="CAC COATZACOALCO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TABASCO"/>
    <s v="CALLE"/>
    <n v="21050019"/>
    <s v="CAC COMALCA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TABASCO"/>
    <s v="PLAZA"/>
    <n v="21050035"/>
    <s v="CAC EUROPLAZ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LITE"/>
    <s v="QUINTANA ROO"/>
    <s v="PLAZA"/>
    <n v="21050036"/>
    <s v="CAC LA GRAN PLAZA CANCU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LITE"/>
    <s v="YUCATAN"/>
    <s v="CALLE"/>
    <n v="21050012"/>
    <s v="CAC MERI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CHIAPAS"/>
    <s v="CALLE"/>
    <n v="21050017"/>
    <s v="CAC SAN CRISTOBAL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CHIAPAS"/>
    <s v="CALLE"/>
    <n v="21050015"/>
    <s v="CAC TAPACHU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CHIAPAS"/>
    <s v="CALLE"/>
    <n v="99050009"/>
    <s v="CAC TUXTLA GUTIER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YUCATAN"/>
    <s v="PLAZA"/>
    <n v="99090087"/>
    <s v="CAC UPTOWN MERI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LITE"/>
    <s v="TABASCO"/>
    <s v="PLAZA"/>
    <n v="99050010"/>
    <s v="CAC VILLAHERMOS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TABASCO"/>
    <s v="PLAZA"/>
    <n v="21050037"/>
    <s v="MINI CAC ALDAMA ZONA LU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STANDAR"/>
    <s v="QUINTANA ROO"/>
    <s v="PLAZA"/>
    <n v="99050025"/>
    <s v="MINI CAC BANCA MIFEL SA FID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YUCATAN"/>
    <s v="PLAZA"/>
    <n v="21050034"/>
    <s v="MINI CAC GRAN PLAZA MERI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STANDAR"/>
    <s v="QUINTANA ROO"/>
    <s v="PLAZA"/>
    <n v="21050048"/>
    <s v="MINI CAC LAS AMERICAS CANCU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1"/>
    <s v="OPERANDO"/>
    <s v="ESTANDAR"/>
    <s v="VERACRUZ"/>
    <s v="CALLE"/>
    <n v="99050024"/>
    <s v="MINI CAC MINATITL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STANDAR"/>
    <s v="QUINTANA ROO"/>
    <s v="PLAZA"/>
    <n v="21050031"/>
    <s v="MINI CAC MULTIPLAZA KABAH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STANDAR"/>
    <s v="QUINTANA ROO"/>
    <s v="PLAZA"/>
    <n v="99050026"/>
    <s v="MINI CAC P. CARME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YUCATAN"/>
    <s v="PLAZA"/>
    <n v="21050044"/>
    <s v="MINI CAC PLAZA BEL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YUCATAN"/>
    <s v="PLAZA"/>
    <n v="21050042"/>
    <s v="MINI CAC PLAZA DORA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STANDAR"/>
    <s v="QUINTANA ROO"/>
    <s v="PLAZA"/>
    <n v="21050027"/>
    <s v="MINI CAC PLAZA INN CANCU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YUCATAN"/>
    <s v="PLAZA"/>
    <n v="99050034"/>
    <s v="MINI CAC PLAZA KUKULKAN MERI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CERRADA"/>
    <s v="ESTANDAR"/>
    <s v="QUINTANA ROO"/>
    <s v="PLAZA"/>
    <n v="21050050"/>
    <s v="MINI CAC PLAZA VILLAS DEL MAR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TABASCO"/>
    <s v="CALLE"/>
    <n v="99050020"/>
    <s v="PLAZA MOVISTAR AV. FRANCISCO JAVIER MIN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4"/>
    <s v="OPERANDO"/>
    <s v="ESTANDAR"/>
    <s v="QUINTANA ROO"/>
    <s v="CALLE"/>
    <n v="99050001"/>
    <s v="PLAZA MOVISTAR CANCU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1"/>
    <s v="OPERANDO"/>
    <s v="ESTANDAR"/>
    <s v="VERACRUZ"/>
    <s v="CALLE"/>
    <n v="99050022"/>
    <s v="PLAZA MOVISTAR ENRIQUEZ ACAYU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CAMPECHE"/>
    <s v="PLAZA"/>
    <n v="99050013"/>
    <s v="PLAZA MOVISTAR GALERIAS CAMPECH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YUCATAN"/>
    <s v="CALLE"/>
    <n v="99050016"/>
    <s v="PLAZA MOVISTAR MERIDA 56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1"/>
    <s v="OPERANDO"/>
    <s v="ESTANDAR"/>
    <s v="VERACRUZ"/>
    <s v="CALLE"/>
    <n v="99050018"/>
    <s v="PLAZA MOVISTAR MIGUEL HIDALGO MINATITL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CHIAPAS"/>
    <s v="CALLE"/>
    <n v="99050017"/>
    <s v="PLAZA MOVISTAR PUNTO AV. CENTRAL TUXT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2"/>
    <s v="OPERANDO"/>
    <s v="ESTANDAR"/>
    <s v="TABASCO"/>
    <s v="CALLE"/>
    <n v="99050019"/>
    <s v="PLAZA MOVISTAR PUNTO PINO SUAREZ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LITE"/>
    <s v="YUCATAN"/>
    <s v="PLAZA"/>
    <n v="99050014"/>
    <s v="SMART STORE GALERIAS MERI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PLAZA"/>
    <n v="99090143"/>
    <s v="MOVISTAR PLAZA TOWN SQUARE METEPEC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9"/>
    <s v="OPERANDO"/>
    <s v="ESTANDAR"/>
    <s v="EDO. MEXICO"/>
    <s v="PLAZA"/>
    <n v="99090147"/>
    <s v="MOVISTAR PLAZA SAN FERMIN TOLUC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3"/>
    <s v="OPERANDO"/>
    <s v="ESTANDAR"/>
    <s v="GUANAJUATO"/>
    <s v="PLAZA"/>
    <n v="99070054"/>
    <s v="MOVISTAR PLAZA WALMART TORRESLAN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PLAZA"/>
    <n v="99020019"/>
    <s v="MOVISTAR PLAZA SENDERO CULIA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99090135"/>
    <s v="MOVISTAR PLAZA SENTURA TLALNEPANT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8"/>
    <s v="OPERANDO"/>
    <s v="ESTANDAR"/>
    <s v="JALISCO"/>
    <s v="PLAZA"/>
    <n v="99060057"/>
    <s v="MOVISTAR PLAZA FIESTA ARBOLEDAS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PLAZA"/>
    <n v="99020020"/>
    <s v="MOVISTAR PLAZA BARRANCOS CULIA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EDO. MEXICO"/>
    <s v="PLAZA"/>
    <n v="99090136"/>
    <s v="MOVISTAR PATIO VALLE DE CHAL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STANDAR"/>
    <s v="EDO. MEXICO"/>
    <s v="PLAZA"/>
    <n v="99090137"/>
    <s v="MOVISTAR MUNDO E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YUCATAN"/>
    <s v="PLAZA"/>
    <n v="99050037"/>
    <s v="MOVISTAR PLAZA LA ISLA MERID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99090141"/>
    <s v="MOVISTAR CENTRO SAN MIGUEL CUAUTITL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5"/>
    <s v="OPERANDO"/>
    <s v="ESTANDAR"/>
    <s v="SONORA"/>
    <s v="PLAZA"/>
    <n v="99020021"/>
    <s v="MOVISTAR PLAZA COLOSSUS HERMOSILL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4"/>
    <s v="OPERANDO"/>
    <s v="ESTANDAR"/>
    <s v="NUEVO LEON"/>
    <s v="PLAZA"/>
    <n v="99040068"/>
    <s v="MOVISTAR PASEO TEC MONTERREY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QUERETARO"/>
    <s v="PLAZA"/>
    <n v="99070055"/>
    <s v="MOVISTAR PLAZA UBIKA UNIVERSIDAD QUERÉTAR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0"/>
    <x v="1"/>
    <s v="OPERANDO"/>
    <s v="ESTANDAR"/>
    <s v="GUANAJUATO"/>
    <s v="PLAZA"/>
    <n v="99070056"/>
    <s v="MOVISTAR GALERIAS CELAY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0"/>
    <s v="OPERANDO"/>
    <s v="ESTANDAR"/>
    <s v="CDMX"/>
    <s v="PLAZA"/>
    <n v="99090144"/>
    <s v="MOVISTAR UAMI IZTAPALAPA 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7"/>
    <s v="OPERANDO"/>
    <s v="ESTANDAR"/>
    <s v="EDO. MEXICO"/>
    <s v="PLAZA"/>
    <n v="99090145"/>
    <s v="MOVISTAR PLAZA MILLENIUM TLALNEPANTLA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1"/>
    <x v="13"/>
    <s v="OPERANDO"/>
    <s v="ESTANDAR"/>
    <s v="EDO. MEXICO"/>
    <s v="PLAZA"/>
    <n v="99090146"/>
    <s v="MOVISTAR PLAZA CRYSTAL ATIZAP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3"/>
    <x v="23"/>
    <s v="OPERANDO"/>
    <s v="ESTANDAR"/>
    <s v="SINALOA"/>
    <s v="PLAZA"/>
    <n v="99020018"/>
    <s v="MOVISTAR FORUM CULIACAN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2"/>
    <x v="17"/>
    <s v="OPERANDO"/>
    <s v="ESTANDAR"/>
    <s v="NUEVO LEON"/>
    <s v="PLAZA"/>
    <n v="99040064"/>
    <s v="MOVISTAR PLAZA SENDERO ESCOBED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4"/>
    <x v="27"/>
    <s v="OPERANDO"/>
    <s v="ESTANDAR"/>
    <s v="JALISCO"/>
    <s v="PLAZA"/>
    <n v="99060058"/>
    <s v="MOVISTAR MIDTOWN JALISCO"/>
    <n v="0"/>
    <n v="0"/>
    <n v="0"/>
    <n v="0"/>
    <n v="0"/>
    <n v="0"/>
    <n v="0"/>
    <n v="0"/>
    <n v="0"/>
    <n v="0"/>
    <n v="0"/>
    <n v="0"/>
    <n v="0"/>
    <n v="0"/>
    <n v="0"/>
    <n v="0"/>
  </r>
  <r>
    <x v="29"/>
    <x v="6"/>
    <x v="33"/>
    <s v="OPERANDO"/>
    <s v="ESTANDAR"/>
    <s v="YUCATAN"/>
    <s v="PLAZA"/>
    <n v="99050036"/>
    <s v="MOVISTAR MACROPLAZA MERIDA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1"/>
    <x v="6"/>
    <s v="CERRADA"/>
    <s v="ESTANDAR"/>
    <s v="EDO. MEXICO"/>
    <m/>
    <n v="33090001"/>
    <s v="FLAGSHIP STORE MASARYK"/>
    <n v="0"/>
    <n v="0"/>
    <n v="0"/>
    <n v="1"/>
    <n v="0"/>
    <n v="0"/>
    <n v="0"/>
    <n v="0"/>
    <n v="0"/>
    <n v="0"/>
    <n v="0"/>
    <n v="0"/>
    <n v="0"/>
    <n v="0"/>
    <n v="0"/>
    <n v="16.739203213926999"/>
  </r>
  <r>
    <x v="7"/>
    <x v="0"/>
    <x v="1"/>
    <s v="CERRADA"/>
    <s v="ESTANDAR"/>
    <s v="GUANAJUATO"/>
    <m/>
    <n v="99070020"/>
    <s v="MINI CAC CELAYA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798448-B2C6-4C53-BD9A-9D9A7E74D96A}" name="TablaDinámica1" cacheId="3" dataOnRows="1" applyNumberFormats="0" applyBorderFormats="0" applyFontFormats="0" applyPatternFormats="0" applyAlignmentFormats="0" applyWidthHeightFormats="1" dataCaption="POSPAGO" grandTotalCaption="TOTAL" updatedVersion="6" minRefreshableVersion="3" itemPrintTitles="1" createdVersion="6" indent="0" outline="1" outlineData="1" multipleFieldFilters="0" colHeaderCaption=".">
  <location ref="B13:AG28" firstHeaderRow="1" firstDataRow="2" firstDataCol="1"/>
  <pivotFields count="34">
    <pivotField axis="axisCol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>
      <items count="8">
        <item x="3"/>
        <item x="2"/>
        <item x="0"/>
        <item x="4"/>
        <item x="1"/>
        <item x="5"/>
        <item x="6"/>
        <item t="default"/>
      </items>
    </pivotField>
    <pivotField showAll="0">
      <items count="36">
        <item x="11"/>
        <item x="1"/>
        <item x="16"/>
        <item x="26"/>
        <item x="2"/>
        <item x="25"/>
        <item x="5"/>
        <item x="7"/>
        <item x="10"/>
        <item x="28"/>
        <item x="21"/>
        <item x="32"/>
        <item x="0"/>
        <item x="18"/>
        <item x="15"/>
        <item x="20"/>
        <item x="30"/>
        <item x="29"/>
        <item x="19"/>
        <item x="13"/>
        <item x="34"/>
        <item x="12"/>
        <item x="14"/>
        <item x="33"/>
        <item x="4"/>
        <item x="3"/>
        <item x="6"/>
        <item x="17"/>
        <item x="27"/>
        <item x="31"/>
        <item x="24"/>
        <item x="22"/>
        <item x="9"/>
        <item x="23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numFmtId="2" showAll="0"/>
    <pivotField numFmtId="2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numFmtId="164"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Fields count="1">
    <field x="0"/>
  </colFields>
  <col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dataFields count="14">
    <dataField name="Cuota " fld="10" baseField="0" baseItem="0"/>
    <dataField name="Real" fld="13" baseField="0" baseItem="0"/>
    <dataField name="Cumplimiento" fld="25" baseField="0" baseItem="0"/>
    <dataField name="Ilimitado vs Altas " fld="26" baseField="0" baseItem="0"/>
    <dataField name="Redes Sociales" fld="27" baseField="0" baseItem="0"/>
    <dataField name="Plan Video " fld="28" baseField="0" baseItem="0"/>
    <dataField name="% Equipo" fld="29" baseField="0" baseItem="0"/>
    <dataField name="ARPU " fld="30" baseField="0" baseItem="0"/>
    <dataField name="Ingresos " fld="20" baseField="0" baseItem="0"/>
    <dataField name="Migración " fld="18" baseField="0" baseItem="0"/>
    <dataField name="Portabilidad " fld="17" baseField="0" baseItem="0"/>
    <dataField name="Adición PQ " fld="16" baseField="0" baseItem="0"/>
    <dataField name="Adición MES " fld="15" baseField="0" baseItem="0"/>
    <dataField name="Nuevo " fld="14" baseField="0" baseItem="0"/>
  </dataFields>
  <formats count="57">
    <format dxfId="105">
      <pivotArea collapsedLevelsAreSubtotals="1" fieldPosition="0">
        <references count="1">
          <reference field="4294967294" count="2">
            <x v="0"/>
            <x v="1"/>
          </reference>
        </references>
      </pivotArea>
    </format>
    <format dxfId="104">
      <pivotArea outline="0" collapsedLevelsAreSubtotals="1" fieldPosition="0"/>
    </format>
    <format dxfId="103">
      <pivotArea field="1" type="button" dataOnly="0" labelOnly="1" outline="0"/>
    </format>
    <format dxfId="102">
      <pivotArea type="topRight" dataOnly="0" labelOnly="1" outline="0" fieldPosition="0"/>
    </format>
    <format dxfId="101">
      <pivotArea dataOnly="0" labelOnly="1" grandCol="1" outline="0" fieldPosition="0"/>
    </format>
    <format dxfId="100">
      <pivotArea dataOnly="0" labelOnly="1" fieldPosition="0">
        <references count="1">
          <reference field="0" count="0"/>
        </references>
      </pivotArea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type="origin" dataOnly="0" labelOnly="1" outline="0" fieldPosition="0"/>
    </format>
    <format dxfId="96">
      <pivotArea field="0" type="button" dataOnly="0" labelOnly="1" outline="0" axis="axisCol" fieldPosition="0"/>
    </format>
    <format dxfId="95">
      <pivotArea type="topRight" dataOnly="0" labelOnly="1" outline="0" fieldPosition="0"/>
    </format>
    <format dxfId="94">
      <pivotArea field="-2" type="button" dataOnly="0" labelOnly="1" outline="0" axis="axisRow" fieldPosition="0"/>
    </format>
    <format dxfId="9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grandCol="1" outline="0" fieldPosition="0"/>
    </format>
    <format dxfId="90">
      <pivotArea outline="0" collapsedLevelsAreSubtotals="1" fieldPosition="0">
        <references count="1">
          <reference field="0" count="7" selected="0">
            <x v="23"/>
            <x v="24"/>
            <x v="25"/>
            <x v="26"/>
            <x v="27"/>
            <x v="28"/>
            <x v="29"/>
          </reference>
        </references>
      </pivotArea>
    </format>
    <format dxfId="8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88">
      <pivotArea collapsedLevelsAreSubtotals="1" fieldPosition="0">
        <references count="1">
          <reference field="4294967294" count="5">
            <x v="2"/>
            <x v="3"/>
            <x v="4"/>
            <x v="5"/>
            <x v="6"/>
          </reference>
        </references>
      </pivotArea>
    </format>
    <format dxfId="87">
      <pivotArea field="-2" type="button" dataOnly="0" labelOnly="1" outline="0" axis="axisRow" fieldPosition="0"/>
    </format>
    <format dxfId="86">
      <pivotArea collapsedLevelsAreSubtotals="1" fieldPosition="0">
        <references count="1">
          <reference field="4294967294" count="1">
            <x v="7"/>
          </reference>
        </references>
      </pivotArea>
    </format>
    <format dxfId="85">
      <pivotArea outline="0" collapsedLevelsAreSubtotals="1" fieldPosition="0"/>
    </format>
    <format dxfId="84">
      <pivotArea field="0" type="button" dataOnly="0" labelOnly="1" outline="0" axis="axisCol" fieldPosition="0"/>
    </format>
    <format dxfId="83">
      <pivotArea type="topRight" dataOnly="0" labelOnly="1" outline="0" fieldPosition="0"/>
    </format>
    <format dxfId="82">
      <pivotArea dataOnly="0" labelOnly="1" fieldPosition="0">
        <references count="1">
          <reference field="0" count="0"/>
        </references>
      </pivotArea>
    </format>
    <format dxfId="81">
      <pivotArea dataOnly="0" labelOnly="1" grandCol="1" outline="0" fieldPosition="0"/>
    </format>
    <format dxfId="80">
      <pivotArea field="0" type="button" dataOnly="0" labelOnly="1" outline="0" axis="axisCol" fieldPosition="0"/>
    </format>
    <format dxfId="79">
      <pivotArea type="topRight" dataOnly="0" labelOnly="1" outline="0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Col="1" outline="0" fieldPosition="0"/>
    </format>
    <format dxfId="76">
      <pivotArea collapsedLevelsAreSubtotals="1" fieldPosition="0">
        <references count="1">
          <reference field="4294967294" count="1">
            <x v="8"/>
          </reference>
        </references>
      </pivotArea>
    </format>
    <format dxfId="75">
      <pivotArea outline="0" collapsedLevelsAreSubtotals="1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collapsedLevelsAreSubtotals="1" fieldPosition="0">
        <references count="1">
          <reference field="4294967294" count="1">
            <x v="2"/>
          </reference>
        </references>
      </pivotArea>
    </format>
    <format dxfId="72">
      <pivotArea collapsedLevelsAreSubtotals="1" fieldPosition="0">
        <references count="1">
          <reference field="4294967294" count="5">
            <x v="9"/>
            <x v="10"/>
            <x v="11"/>
            <x v="12"/>
            <x v="13"/>
          </reference>
        </references>
      </pivotArea>
    </format>
    <format dxfId="71">
      <pivotArea collapsedLevelsAreSubtotals="1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70">
      <pivotArea collapsedLevelsAreSubtotals="1" fieldPosition="0">
        <references count="1">
          <reference field="4294967294" count="5">
            <x v="9"/>
            <x v="10"/>
            <x v="11"/>
            <x v="12"/>
            <x v="13"/>
          </reference>
        </references>
      </pivotArea>
    </format>
    <format dxfId="69">
      <pivotArea outline="0" collapsedLevelsAreSubtotals="1" fieldPosition="0"/>
    </format>
    <format dxfId="6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7">
      <pivotArea collapsedLevelsAreSubtotals="1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5">
      <pivotArea collapsedLevelsAreSubtotals="1" fieldPosition="0">
        <references count="1">
          <reference field="4294967294" count="1"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">
      <pivotArea collapsedLevelsAreSubtotals="1" fieldPosition="0">
        <references count="1">
          <reference field="4294967294" count="1">
            <x v="4"/>
          </reference>
        </references>
      </pivotArea>
    </format>
    <format dxfId="6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1">
      <pivotArea collapsedLevelsAreSubtotals="1" fieldPosition="0">
        <references count="1">
          <reference field="4294967294" count="1">
            <x v="6"/>
          </reference>
        </references>
      </pivotArea>
    </format>
    <format dxfId="60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9">
      <pivotArea collapsedLevelsAreSubtotals="1" fieldPosition="0">
        <references count="1">
          <reference field="4294967294" count="1">
            <x v="8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7">
      <pivotArea collapsedLevelsAreSubtotals="1" fieldPosition="0">
        <references count="1">
          <reference field="4294967294" count="1">
            <x v="10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55">
      <pivotArea collapsedLevelsAreSubtotals="1" fieldPosition="0">
        <references count="1">
          <reference field="4294967294" count="1">
            <x v="12"/>
          </reference>
        </references>
      </pivotArea>
    </format>
    <format dxfId="5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3">
      <pivotArea collapsedLevelsAreSubtotals="1" fieldPosition="0">
        <references count="1">
          <reference field="4294967294" count="5">
            <x v="9"/>
            <x v="10"/>
            <x v="11"/>
            <x v="12"/>
            <x v="13"/>
          </reference>
        </references>
      </pivotArea>
    </format>
    <format dxfId="52">
      <pivotArea dataOnly="0" labelOnly="1" outline="0" fieldPosition="0">
        <references count="1">
          <reference field="4294967294" count="5">
            <x v="9"/>
            <x v="10"/>
            <x v="11"/>
            <x v="12"/>
            <x v="13"/>
          </reference>
        </references>
      </pivotArea>
    </format>
    <format dxfId="51">
      <pivotArea field="-2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49">
      <pivotArea outline="0" collapsedLevelsAreSubtotals="1" fieldPosition="0">
        <references count="1">
          <reference field="0" count="1" selected="0">
            <x v="2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>
        <x14:conditionalFormats count="4">
          <x14:conditionalFormat priority="1" id="{998273BA-6D02-4558-BB3B-C0A60BB4F249}">
            <x14:pivotAreas count="3"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1" selected="0">
                    <x v="24"/>
                  </reference>
                </references>
              </pivotArea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1" selected="0">
                    <x v="25"/>
                  </reference>
                </references>
              </pivotArea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1" selected="0">
                    <x v="26"/>
                  </reference>
                </references>
              </pivotArea>
            </x14:pivotAreas>
          </x14:conditionalFormat>
          <x14:conditionalFormat priority="3" id="{9EE45AB1-0398-4A50-A221-724B946F652D}">
            <x14:pivotAreas count="1"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1" selected="0">
                    <x v="23"/>
                  </reference>
                </references>
              </pivotArea>
            </x14:pivotAreas>
          </x14:conditionalFormat>
          <x14:conditionalFormat priority="9" id="{8746C531-DCF9-4D6E-93BA-EEC0C259E400}">
            <x14:pivotAreas count="1"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23" selected="0">
                    <x v="0"/>
                    <x v="1"/>
                    <x v="2"/>
                    <x v="3"/>
                    <x v="4"/>
                    <x v="5"/>
                    <x v="6"/>
                    <x v="7"/>
                    <x v="8"/>
                    <x v="9"/>
                    <x v="10"/>
                    <x v="11"/>
                    <x v="12"/>
                    <x v="13"/>
                    <x v="14"/>
                    <x v="15"/>
                    <x v="16"/>
                    <x v="17"/>
                    <x v="18"/>
                    <x v="19"/>
                    <x v="20"/>
                    <x v="21"/>
                    <x v="22"/>
                  </reference>
                </references>
              </pivotArea>
            </x14:pivotAreas>
          </x14:conditionalFormat>
          <x14:conditionalFormat priority="8" id="{3A8174F7-ED09-4350-9CA2-BF44F73A8C98}">
            <x14:pivotAreas count="1">
              <pivotArea type="data" grandCol="1" collapsedLevelsAreSubtotals="1" fieldPosition="0">
                <references count="1">
                  <reference field="4294967294" count="1">
                    <x v="2"/>
                  </reference>
                </references>
              </pivotArea>
            </x14:pivotAreas>
          </x14:conditionalFormat>
        </x14:conditionalFormats>
      </x14:pivotTableDefinition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98C428-8B66-44AD-BCE8-8A9B1FBA099B}" name="TablaDinámica3" cacheId="3" dataOnRows="1" applyNumberFormats="0" applyBorderFormats="0" applyFontFormats="0" applyPatternFormats="0" applyAlignmentFormats="0" applyWidthHeightFormats="1" dataCaption="PREPAGO" grandTotalCaption="TOTAL" updatedVersion="6" minRefreshableVersion="3" itemPrintTitles="1" createdVersion="6" indent="0" outline="1" outlineData="1" multipleFieldFilters="0" colHeaderCaption="..">
  <location ref="B31:AG37" firstHeaderRow="1" firstDataRow="2" firstDataCol="1"/>
  <pivotFields count="34">
    <pivotField axis="axisCol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numFmtId="2" showAll="0"/>
    <pivotField numFmtId="2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0"/>
  </colFields>
  <col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dataFields count="5">
    <dataField name="Cuota " fld="9" baseField="0" baseItem="0"/>
    <dataField name="Real " fld="12" baseField="0" baseItem="0"/>
    <dataField name="Cumplimiento " fld="31" baseField="0" baseItem="0"/>
    <dataField name="ARPU " fld="33" baseField="0" baseItem="0"/>
    <dataField name="Ingresos " fld="32" baseField="0" baseItem="0"/>
  </dataFields>
  <formats count="24">
    <format dxfId="129">
      <pivotArea collapsedLevelsAreSubtotals="1" fieldPosition="0">
        <references count="1">
          <reference field="4294967294" count="2">
            <x v="0"/>
            <x v="1"/>
          </reference>
        </references>
      </pivotArea>
    </format>
    <format dxfId="128">
      <pivotArea collapsedLevelsAreSubtotals="1" fieldPosition="0">
        <references count="1">
          <reference field="4294967294" count="1">
            <x v="2"/>
          </reference>
        </references>
      </pivotArea>
    </format>
    <format dxfId="127">
      <pivotArea collapsedLevelsAreSubtotals="1" fieldPosition="0">
        <references count="1">
          <reference field="4294967294" count="2">
            <x v="3"/>
            <x v="4"/>
          </reference>
        </references>
      </pivotArea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field="-2" type="button" dataOnly="0" labelOnly="1" outline="0" axis="axisRow" fieldPosition="0"/>
    </format>
    <format dxfId="1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2">
      <pivotArea dataOnly="0" labelOnly="1" grandCol="1" outline="0" axis="axisCol" fieldPosition="0"/>
    </format>
    <format dxfId="121">
      <pivotArea dataOnly="0" labelOnly="1" fieldPosition="0">
        <references count="1">
          <reference field="0" count="0"/>
        </references>
      </pivotArea>
    </format>
    <format dxfId="120">
      <pivotArea outline="0" collapsedLevelsAreSubtotals="1" fieldPosition="0"/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Col="1" outline="0" fieldPosition="0"/>
    </format>
    <format dxfId="117">
      <pivotArea outline="0" collapsedLevelsAreSubtotals="1" fieldPosition="0">
        <references count="1">
          <reference field="0" count="7" selected="0">
            <x v="23"/>
            <x v="24"/>
            <x v="25"/>
            <x v="26"/>
            <x v="27"/>
            <x v="28"/>
            <x v="29"/>
          </reference>
        </references>
      </pivotArea>
    </format>
    <format dxfId="116">
      <pivotArea collapsedLevelsAreSubtotals="1" fieldPosition="0">
        <references count="2">
          <reference field="4294967294" count="1">
            <x v="2"/>
          </reference>
          <reference field="0" count="23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115">
      <pivotArea field="0" grandCol="1" collapsedLevelsAreSubtotals="1" axis="axisCol" fieldPosition="0">
        <references count="1">
          <reference field="4294967294" count="1">
            <x v="2"/>
          </reference>
        </references>
      </pivotArea>
    </format>
    <format dxfId="114">
      <pivotArea collapsedLevelsAreSubtotals="1" fieldPosition="0">
        <references count="1">
          <reference field="4294967294" count="1">
            <x v="2"/>
          </reference>
        </references>
      </pivotArea>
    </format>
    <format dxfId="113">
      <pivotArea collapsedLevelsAreSubtotals="1" fieldPosition="0">
        <references count="1">
          <reference field="4294967294" count="1">
            <x v="0"/>
          </reference>
        </references>
      </pivotArea>
    </format>
    <format dxfId="1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">
      <pivotArea collapsedLevelsAreSubtotals="1" fieldPosition="0">
        <references count="1">
          <reference field="4294967294" count="1">
            <x v="2"/>
          </reference>
        </references>
      </pivotArea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collapsedLevelsAreSubtotals="1" fieldPosition="0">
        <references count="1">
          <reference field="4294967294" count="1">
            <x v="4"/>
          </reference>
        </references>
      </pivotArea>
    </format>
    <format dxfId="10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07">
      <pivotArea outline="0" collapsedLevelsAreSubtotals="1" fieldPosition="0">
        <references count="1">
          <reference field="0" count="1" selected="0">
            <x v="23"/>
          </reference>
        </references>
      </pivotArea>
    </format>
    <format dxfId="106">
      <pivotArea collapsedLevelsAreSubtotals="1" fieldPosition="0">
        <references count="2">
          <reference field="4294967294" count="1">
            <x v="2"/>
          </reference>
          <reference field="0" count="1" selected="0">
            <x v="2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>
        <x14:conditionalFormats count="4">
          <x14:conditionalFormat priority="2" id="{D9007224-4B3F-4E7E-81DD-5BCFB4CCB4D3}">
            <x14:pivotAreas count="3"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1" selected="0">
                    <x v="24"/>
                  </reference>
                </references>
              </pivotArea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1" selected="0">
                    <x v="25"/>
                  </reference>
                </references>
              </pivotArea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1" selected="0">
                    <x v="26"/>
                  </reference>
                </references>
              </pivotArea>
            </x14:pivotAreas>
          </x14:conditionalFormat>
          <x14:conditionalFormat priority="4" id="{991A9B1E-7D2D-4538-8E83-95AE257422AA}">
            <x14:pivotAreas count="1"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1" selected="0">
                    <x v="23"/>
                  </reference>
                </references>
              </pivotArea>
            </x14:pivotAreas>
          </x14:conditionalFormat>
          <x14:conditionalFormat priority="7" id="{EA1C61E1-A718-455A-BBCA-D86FA7225C7B}">
            <x14:pivotAreas count="1">
              <pivotArea type="data" collapsedLevelsAreSubtotals="1" fieldPosition="0">
                <references count="2">
                  <reference field="4294967294" count="1">
                    <x v="2"/>
                  </reference>
                  <reference field="0" count="23" selected="0">
                    <x v="0"/>
                    <x v="1"/>
                    <x v="2"/>
                    <x v="3"/>
                    <x v="4"/>
                    <x v="5"/>
                    <x v="6"/>
                    <x v="7"/>
                    <x v="8"/>
                    <x v="9"/>
                    <x v="10"/>
                    <x v="11"/>
                    <x v="12"/>
                    <x v="13"/>
                    <x v="14"/>
                    <x v="15"/>
                    <x v="16"/>
                    <x v="17"/>
                    <x v="18"/>
                    <x v="19"/>
                    <x v="20"/>
                    <x v="21"/>
                    <x v="22"/>
                  </reference>
                </references>
              </pivotArea>
            </x14:pivotAreas>
          </x14:conditionalFormat>
          <x14:conditionalFormat priority="6" id="{4A3D3825-5E60-431C-9F41-EAD0A210AF9B}">
            <x14:pivotAreas count="1">
              <pivotArea type="data" grandCol="1" collapsedLevelsAreSubtotals="1" fieldPosition="0">
                <references count="1">
                  <reference field="4294967294" count="1">
                    <x v="2"/>
                  </reference>
                </references>
              </pivotArea>
            </x14:pivotAreas>
          </x14:conditionalFormat>
        </x14:conditionalFormats>
      </x14:pivotTableDefinition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D111C4-CAEC-414B-8C65-8D31CFABF24A}" name="TablaDinámica1" cacheId="2" applyNumberFormats="0" applyBorderFormats="0" applyFontFormats="0" applyPatternFormats="0" applyAlignmentFormats="0" applyWidthHeightFormats="1" dataCaption="Valores" grandTotalCaption="TOTAL" updatedVersion="6" minRefreshableVersion="3" useAutoFormatting="1" itemPrintTitles="1" createdVersion="6" indent="0" outline="1" outlineData="1" multipleFieldFilters="0" rowHeaderCaption="Territorio">
  <location ref="AI6:AM14" firstHeaderRow="1" firstDataRow="2" firstDataCol="1"/>
  <pivotFields count="31">
    <pivotField axis="axisRow" showAll="0">
      <items count="7">
        <item x="4"/>
        <item x="0"/>
        <item x="3"/>
        <item x="5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uenta de Nombre" fld="4" subtotal="count" baseField="0" baseItem="0"/>
  </dataFields>
  <formats count="10">
    <format dxfId="9">
      <pivotArea type="all" dataOnly="0" outline="0" fieldPosition="0"/>
    </format>
    <format dxfId="8">
      <pivotArea field="0" type="button" dataOnly="0" labelOnly="1" outline="0" axis="axisRow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dataOnly="0" labelOnly="1" fieldPosition="0">
        <references count="1">
          <reference field="7" count="0"/>
        </references>
      </pivotArea>
    </format>
    <format dxfId="3">
      <pivotArea dataOnly="0" labelOnly="1" grandCol="1" outline="0" fieldPosition="0"/>
    </format>
    <format dxfId="2">
      <pivotArea type="origin" dataOnly="0" labelOnly="1" outline="0" fieldPosition="0"/>
    </format>
    <format dxfId="1">
      <pivotArea field="7" type="button" dataOnly="0" labelOnly="1" outline="0" axis="axisCol" fieldPosition="0"/>
    </format>
    <format dxfId="0">
      <pivotArea type="topRight" dataOnly="0" labelOnly="1" outline="0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816FB8-2D56-479A-9CF7-3C79115634A5}" name="TablaDinámica3" cacheId="2" applyNumberFormats="0" applyBorderFormats="0" applyFontFormats="0" applyPatternFormats="0" applyAlignmentFormats="0" applyWidthHeightFormats="1" dataCaption="Valores" grandTotalCaption="TOTAL" updatedVersion="6" minRefreshableVersion="3" useAutoFormatting="1" itemPrintTitles="1" createdVersion="6" indent="0" outline="1" outlineData="1" multipleFieldFilters="0" rowHeaderCaption="Territorio" colHeaderCaption="..">
  <location ref="AV6:BA14" firstHeaderRow="1" firstDataRow="2" firstDataCol="1"/>
  <pivotFields count="31">
    <pivotField axis="axisRow" showAll="0">
      <items count="7">
        <item x="4"/>
        <item x="0"/>
        <item x="3"/>
        <item x="5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h="1" x="3"/>
        <item n="No productivo" x="4"/>
        <item n="Transicíon" x="2"/>
        <item n="Productivo" x="0"/>
        <item n="Premium" x="1"/>
        <item t="default"/>
      </items>
    </pivotField>
    <pivotField showAll="0">
      <items count="6">
        <item n="No productivo" x="3"/>
        <item n="Transición" x="4"/>
        <item n="Productivo" x="0"/>
        <item n="Premium" x="1"/>
        <item n="sin cuota" h="1" x="2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9"/>
  </colFields>
  <colItems count="5">
    <i>
      <x v="1"/>
    </i>
    <i>
      <x v="2"/>
    </i>
    <i>
      <x v="3"/>
    </i>
    <i>
      <x v="4"/>
    </i>
    <i t="grand">
      <x/>
    </i>
  </colItems>
  <dataFields count="1">
    <dataField name="Cuenta de Nombre" fld="4" subtotal="count" baseField="0" baseItem="0"/>
  </dataFields>
  <formats count="19">
    <format dxfId="28">
      <pivotArea type="all" dataOnly="0" outline="0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Row="1" outline="0" fieldPosition="0"/>
    </format>
    <format dxfId="24">
      <pivotArea outline="0" collapsedLevelsAreSubtotals="1" fieldPosition="0"/>
    </format>
    <format dxfId="23">
      <pivotArea dataOnly="0" labelOnly="1" grandCol="1" outline="0" fieldPosition="0"/>
    </format>
    <format dxfId="22">
      <pivotArea field="7" type="button" dataOnly="0" labelOnly="1" outline="0"/>
    </format>
    <format dxfId="21">
      <pivotArea type="origin" dataOnly="0" labelOnly="1" outline="0" fieldPosition="0"/>
    </format>
    <format dxfId="20">
      <pivotArea field="30" type="button" dataOnly="0" labelOnly="1" outline="0"/>
    </format>
    <format dxfId="19">
      <pivotArea type="topRight" dataOnly="0" labelOnly="1" outline="0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type="origin" dataOnly="0" labelOnly="1" outline="0" fieldPosition="0"/>
    </format>
    <format dxfId="15">
      <pivotArea field="30" type="button" dataOnly="0" labelOnly="1" outline="0"/>
    </format>
    <format dxfId="14">
      <pivotArea type="topRight" dataOnly="0" labelOnly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0" count="0"/>
        </references>
      </pivotArea>
    </format>
    <format dxfId="11">
      <pivotArea dataOnly="0" labelOnly="1" grandRow="1" outline="0" fieldPosition="0"/>
    </format>
    <format dxfId="10">
      <pivotArea dataOnly="0" labelOnly="1" grandCol="1" outline="0" fieldPosition="0"/>
    </format>
  </formats>
  <conditionalFormats count="3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6">
              <x v="0"/>
              <x v="1"/>
              <x v="2"/>
              <x v="3"/>
              <x v="4"/>
              <x v="5"/>
            </reference>
            <reference field="29" count="2" selected="0">
              <x v="3"/>
              <x v="4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6">
              <x v="0"/>
              <x v="1"/>
              <x v="2"/>
              <x v="3"/>
              <x v="4"/>
              <x v="5"/>
            </reference>
            <reference field="29" count="1" selected="0">
              <x v="2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6">
              <x v="0"/>
              <x v="1"/>
              <x v="2"/>
              <x v="3"/>
              <x v="4"/>
              <x v="5"/>
            </reference>
            <reference field="29" count="1" selected="0">
              <x v="1"/>
            </reference>
          </references>
        </pivotArea>
      </pivotAreas>
    </conditionalFormat>
  </conditional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F4344A-3D65-4F10-8F21-6DC7E907301C}" name="TablaDinámica2" cacheId="2" applyNumberFormats="0" applyBorderFormats="0" applyFontFormats="0" applyPatternFormats="0" applyAlignmentFormats="0" applyWidthHeightFormats="1" dataCaption="Valores" grandTotalCaption="TOTAL" updatedVersion="6" minRefreshableVersion="3" useAutoFormatting="1" itemPrintTitles="1" createdVersion="6" indent="0" outline="1" outlineData="1" multipleFieldFilters="0" rowHeaderCaption="Territorio" colHeaderCaption="..">
  <location ref="AO6:AT14" firstHeaderRow="1" firstDataRow="2" firstDataCol="1"/>
  <pivotFields count="31">
    <pivotField axis="axisRow" showAll="0">
      <items count="7">
        <item x="4"/>
        <item x="0"/>
        <item x="3"/>
        <item x="5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n="No productivo" x="3"/>
        <item n="Transición" x="4"/>
        <item n="Productivo" x="0"/>
        <item n="Premium" x="1"/>
        <item n="sin cuota" h="1" x="2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0"/>
  </colFields>
  <colItems count="5">
    <i>
      <x/>
    </i>
    <i>
      <x v="1"/>
    </i>
    <i>
      <x v="2"/>
    </i>
    <i>
      <x v="3"/>
    </i>
    <i t="grand">
      <x/>
    </i>
  </colItems>
  <dataFields count="1">
    <dataField name="Cuenta de Nombre" fld="4" subtotal="count" baseField="0" baseItem="0"/>
  </dataFields>
  <formats count="20">
    <format dxfId="48">
      <pivotArea type="all" dataOnly="0" outline="0" fieldPosition="0"/>
    </format>
    <format dxfId="47">
      <pivotArea field="0" type="button" dataOnly="0" labelOnly="1" outline="0" axis="axisRow" fieldPosition="0"/>
    </format>
    <format dxfId="46">
      <pivotArea dataOnly="0" labelOnly="1" fieldPosition="0">
        <references count="1">
          <reference field="0" count="0"/>
        </references>
      </pivotArea>
    </format>
    <format dxfId="45">
      <pivotArea dataOnly="0" labelOnly="1" grandRow="1" outline="0" fieldPosition="0"/>
    </format>
    <format dxfId="44">
      <pivotArea outline="0" collapsedLevelsAreSubtotals="1" fieldPosition="0"/>
    </format>
    <format dxfId="43">
      <pivotArea dataOnly="0" labelOnly="1" grandCol="1" outline="0" fieldPosition="0"/>
    </format>
    <format dxfId="42">
      <pivotArea field="7" type="button" dataOnly="0" labelOnly="1" outline="0"/>
    </format>
    <format dxfId="41">
      <pivotArea type="origin" dataOnly="0" labelOnly="1" outline="0" fieldPosition="0"/>
    </format>
    <format dxfId="40">
      <pivotArea field="30" type="button" dataOnly="0" labelOnly="1" outline="0" axis="axisCol" fieldPosition="0"/>
    </format>
    <format dxfId="39">
      <pivotArea type="topRight" dataOnly="0" labelOnly="1" outline="0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type="origin" dataOnly="0" labelOnly="1" outline="0" fieldPosition="0"/>
    </format>
    <format dxfId="35">
      <pivotArea field="30" type="button" dataOnly="0" labelOnly="1" outline="0" axis="axisCol" fieldPosition="0"/>
    </format>
    <format dxfId="34">
      <pivotArea type="topRight" dataOnly="0" labelOnly="1" outline="0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dataOnly="0" labelOnly="1" fieldPosition="0">
        <references count="1">
          <reference field="30" count="0"/>
        </references>
      </pivotArea>
    </format>
    <format dxfId="29">
      <pivotArea dataOnly="0" labelOnly="1" grandCol="1" outline="0" fieldPosition="0"/>
    </format>
  </formats>
  <conditionalFormats count="3">
    <conditionalFormat priority="7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6">
              <x v="0"/>
              <x v="1"/>
              <x v="2"/>
              <x v="3"/>
              <x v="4"/>
              <x v="5"/>
            </reference>
            <reference field="30" count="2" selected="0">
              <x v="2"/>
              <x v="3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6">
              <x v="0"/>
              <x v="1"/>
              <x v="2"/>
              <x v="3"/>
              <x v="4"/>
              <x v="5"/>
            </reference>
            <reference field="30" count="1" selected="0">
              <x v="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6">
              <x v="0"/>
              <x v="1"/>
              <x v="2"/>
              <x v="3"/>
              <x v="4"/>
              <x v="5"/>
            </reference>
            <reference field="30" count="1" selected="0">
              <x v="0"/>
            </reference>
          </references>
        </pivotArea>
      </pivotAreas>
    </conditionalFormat>
  </conditional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ERRITORIO" xr10:uid="{CDC39135-A086-4E59-8DA1-3EE7C6FF40AB}" sourceName="TERRITORIO">
  <pivotTables>
    <pivotTable tabId="11" name="TablaDinámica1"/>
    <pivotTable tabId="11" name="TablaDinámica3"/>
  </pivotTables>
  <data>
    <tabular pivotCacheId="961126050">
      <items count="7">
        <i x="0" s="1"/>
        <i x="1" s="1"/>
        <i x="2" s="1"/>
        <i x="3" s="1"/>
        <i x="4" s="1"/>
        <i x="5" s="1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ORDINADOR" xr10:uid="{053FBEAC-CD0A-4112-8EFB-F18B0E72C072}" sourceName="COORDINADOR">
  <pivotTables>
    <pivotTable tabId="11" name="TablaDinámica1"/>
  </pivotTables>
  <data>
    <tabular pivotCacheId="961126050">
      <items count="35">
        <i x="11" s="1"/>
        <i x="1" s="1"/>
        <i x="16" s="1"/>
        <i x="26" s="1"/>
        <i x="2" s="1"/>
        <i x="25" s="1"/>
        <i x="5" s="1"/>
        <i x="7" s="1"/>
        <i x="10" s="1"/>
        <i x="28" s="1"/>
        <i x="21" s="1"/>
        <i x="32" s="1"/>
        <i x="0" s="1"/>
        <i x="18" s="1"/>
        <i x="15" s="1"/>
        <i x="20" s="1"/>
        <i x="30" s="1"/>
        <i x="29" s="1"/>
        <i x="19" s="1"/>
        <i x="13" s="1"/>
        <i x="34" s="1"/>
        <i x="12" s="1"/>
        <i x="14" s="1"/>
        <i x="33" s="1"/>
        <i x="4" s="1"/>
        <i x="3" s="1"/>
        <i x="6" s="1"/>
        <i x="17" s="1"/>
        <i x="27" s="1"/>
        <i x="31" s="1"/>
        <i x="24" s="1"/>
        <i x="22" s="1"/>
        <i x="9" s="1"/>
        <i x="23" s="1"/>
        <i x="8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RRITORIO" xr10:uid="{BEB907F5-05B0-437B-90A9-F17D30BB44E8}" cache="SegmentaciónDeDatos_TERRITORIO" caption="TERRITORIO" columnCount="7" rowHeight="241300"/>
  <slicer name="COORDINADOR" xr10:uid="{FA495691-876C-44E1-989A-2452869A75AF}" cache="SegmentaciónDeDatos_COORDINADOR" caption="COORDINADOR" rowHeight="2413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46493-01D2-4E1A-AC26-1E349066BAD7}">
  <dimension ref="B1:XFC66"/>
  <sheetViews>
    <sheetView showGridLines="0" tabSelected="1" zoomScale="125" zoomScaleNormal="85" workbookViewId="0">
      <selection activeCell="I19" sqref="I19"/>
    </sheetView>
  </sheetViews>
  <sheetFormatPr baseColWidth="10" defaultRowHeight="15"/>
  <cols>
    <col min="1" max="1" width="1.33203125" customWidth="1"/>
    <col min="2" max="2" width="0.5" customWidth="1"/>
    <col min="3" max="3" width="7.5" customWidth="1"/>
    <col min="4" max="4" width="19.6640625" customWidth="1"/>
    <col min="5" max="12" width="13.5" style="5" customWidth="1"/>
    <col min="13" max="15" width="11" style="5" customWidth="1"/>
    <col min="16" max="16" width="6.1640625" style="5" customWidth="1"/>
    <col min="17" max="18" width="7.6640625" style="5" bestFit="1" customWidth="1"/>
    <col min="19" max="19" width="10.6640625" style="5" bestFit="1" customWidth="1"/>
    <col min="20" max="20" width="6.6640625" style="5" bestFit="1" customWidth="1"/>
    <col min="21" max="21" width="6.33203125" style="5" bestFit="1" customWidth="1"/>
    <col min="22" max="33" width="6.1640625" style="5" bestFit="1" customWidth="1"/>
    <col min="34" max="49" width="11.5" customWidth="1"/>
  </cols>
  <sheetData>
    <row r="1" spans="2:34 16382:16382">
      <c r="XFB1" t="s">
        <v>3</v>
      </c>
    </row>
    <row r="2" spans="2:34 16382:16382">
      <c r="L2" s="105"/>
      <c r="M2" s="106" t="s">
        <v>4120</v>
      </c>
      <c r="N2" s="93"/>
      <c r="O2" s="111">
        <v>31316</v>
      </c>
      <c r="P2" s="93"/>
      <c r="Q2" s="93"/>
      <c r="R2" s="93"/>
      <c r="S2" s="93"/>
      <c r="T2" s="93"/>
      <c r="U2" s="93"/>
      <c r="V2" s="94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9"/>
      <c r="XFB2" t="s">
        <v>2</v>
      </c>
    </row>
    <row r="3" spans="2:34 16382:16382">
      <c r="M3" s="109" t="s">
        <v>4121</v>
      </c>
      <c r="N3" s="11"/>
      <c r="O3" s="110">
        <v>0.99051078748177701</v>
      </c>
      <c r="P3" s="11"/>
      <c r="Q3" s="11"/>
      <c r="R3" s="11"/>
      <c r="S3" s="11"/>
      <c r="T3" s="11"/>
      <c r="U3" s="11"/>
      <c r="V3" s="96"/>
      <c r="AC3" s="8"/>
      <c r="AD3" s="8"/>
      <c r="AE3" s="8"/>
      <c r="AF3" s="8"/>
      <c r="AG3" s="8"/>
      <c r="AH3" s="9"/>
      <c r="XFB3" t="s">
        <v>0</v>
      </c>
    </row>
    <row r="4" spans="2:34 16382:16382">
      <c r="M4" s="95"/>
      <c r="N4" s="97"/>
      <c r="O4" s="97"/>
      <c r="P4" s="97"/>
      <c r="Q4" s="97"/>
      <c r="R4" s="97"/>
      <c r="S4" s="97"/>
      <c r="T4" s="11"/>
      <c r="U4" s="11"/>
      <c r="V4" s="96"/>
      <c r="AC4" s="10"/>
      <c r="AD4" s="8"/>
      <c r="AE4" s="8"/>
      <c r="AF4" s="8"/>
      <c r="AG4" s="8"/>
      <c r="AH4" s="9"/>
    </row>
    <row r="5" spans="2:34 16382:16382">
      <c r="M5" s="95"/>
      <c r="N5" s="97"/>
      <c r="O5" s="97"/>
      <c r="P5" s="97"/>
      <c r="Q5" s="97"/>
      <c r="R5" s="97"/>
      <c r="S5" s="97"/>
      <c r="T5" s="11"/>
      <c r="U5" s="11"/>
      <c r="V5" s="96"/>
      <c r="AC5" s="10"/>
      <c r="AD5" s="8"/>
      <c r="AE5" s="8"/>
      <c r="AF5" s="8"/>
      <c r="AG5" s="8"/>
      <c r="AH5" s="9"/>
    </row>
    <row r="6" spans="2:34 16382:16382">
      <c r="D6" s="299" t="s">
        <v>32</v>
      </c>
      <c r="F6" s="12"/>
      <c r="G6" s="12"/>
      <c r="H6" s="12"/>
      <c r="I6" s="12"/>
      <c r="J6" s="12"/>
      <c r="K6" s="12"/>
      <c r="L6" s="12"/>
      <c r="M6" s="95"/>
      <c r="N6" s="97"/>
      <c r="O6" s="97"/>
      <c r="P6" s="97"/>
      <c r="Q6" s="97"/>
      <c r="R6" s="97"/>
      <c r="S6" s="98">
        <v>44009</v>
      </c>
      <c r="T6" s="11"/>
      <c r="U6" s="11"/>
      <c r="V6" s="96"/>
      <c r="AC6" s="10"/>
      <c r="AD6" s="8"/>
      <c r="AE6" s="8"/>
      <c r="AF6" s="8"/>
      <c r="AG6" s="8"/>
      <c r="AH6" s="9"/>
    </row>
    <row r="7" spans="2:34 16382:16382" ht="16">
      <c r="B7" s="13"/>
      <c r="D7" s="299"/>
      <c r="E7" s="14" t="s">
        <v>34</v>
      </c>
      <c r="F7" s="15" t="s">
        <v>3</v>
      </c>
      <c r="G7" s="15" t="s">
        <v>2</v>
      </c>
      <c r="H7" s="15" t="s">
        <v>0</v>
      </c>
      <c r="I7" s="15" t="s">
        <v>4</v>
      </c>
      <c r="J7" s="15" t="s">
        <v>1</v>
      </c>
      <c r="K7" s="15" t="s">
        <v>6</v>
      </c>
      <c r="L7" s="16" t="s">
        <v>5</v>
      </c>
      <c r="M7" s="95"/>
      <c r="N7" s="97"/>
      <c r="O7" s="99"/>
      <c r="P7" s="97"/>
      <c r="Q7" s="97"/>
      <c r="R7" s="97"/>
      <c r="S7" s="97" t="s">
        <v>5092</v>
      </c>
      <c r="T7" s="11"/>
      <c r="U7" s="11"/>
      <c r="V7" s="96"/>
      <c r="AC7" s="10"/>
      <c r="AD7" s="8"/>
      <c r="AE7" s="8"/>
      <c r="AF7" s="8"/>
      <c r="AG7" s="8"/>
      <c r="AH7" s="9"/>
    </row>
    <row r="8" spans="2:34 16382:16382">
      <c r="D8" s="17" t="s">
        <v>35</v>
      </c>
      <c r="E8" s="18">
        <v>31616.011047811167</v>
      </c>
      <c r="F8" s="18">
        <v>4365.4470327901627</v>
      </c>
      <c r="G8" s="18">
        <v>6806.5157002572769</v>
      </c>
      <c r="H8" s="18">
        <v>4199.7493905317788</v>
      </c>
      <c r="I8" s="18">
        <v>2928.5329661643964</v>
      </c>
      <c r="J8" s="18">
        <v>8711.6614203193221</v>
      </c>
      <c r="K8" s="18">
        <v>2128.0626012603393</v>
      </c>
      <c r="L8" s="89">
        <v>2476.041936487889</v>
      </c>
      <c r="M8" s="95"/>
      <c r="N8" s="97"/>
      <c r="O8" s="99"/>
      <c r="P8" s="97"/>
      <c r="Q8" s="97"/>
      <c r="R8" s="97"/>
      <c r="S8" s="97" t="s">
        <v>5093</v>
      </c>
      <c r="T8" s="11"/>
      <c r="U8" s="11"/>
      <c r="V8" s="96"/>
      <c r="AF8" s="8"/>
      <c r="AG8" s="8"/>
      <c r="AH8" s="9"/>
    </row>
    <row r="9" spans="2:34 16382:16382">
      <c r="D9" s="19" t="s">
        <v>36</v>
      </c>
      <c r="E9" s="18">
        <v>31316</v>
      </c>
      <c r="F9" s="18">
        <v>4193</v>
      </c>
      <c r="G9" s="18">
        <v>6656</v>
      </c>
      <c r="H9" s="18">
        <v>3837</v>
      </c>
      <c r="I9" s="18">
        <v>2838</v>
      </c>
      <c r="J9" s="18">
        <v>9488</v>
      </c>
      <c r="K9" s="18">
        <v>2074</v>
      </c>
      <c r="L9" s="89">
        <v>2230</v>
      </c>
      <c r="M9" s="95"/>
      <c r="N9" s="97"/>
      <c r="O9" s="99"/>
      <c r="P9" s="97"/>
      <c r="Q9" s="97"/>
      <c r="R9" s="97"/>
      <c r="S9" s="97"/>
      <c r="T9" s="11"/>
      <c r="U9" s="11"/>
      <c r="V9" s="96"/>
      <c r="AF9" s="8"/>
      <c r="AG9" s="8"/>
      <c r="AH9" s="9"/>
    </row>
    <row r="10" spans="2:34 16382:16382">
      <c r="D10" s="19" t="s">
        <v>37</v>
      </c>
      <c r="E10" s="142">
        <v>0.99051078748177701</v>
      </c>
      <c r="F10" s="20">
        <v>0.96049727977573385</v>
      </c>
      <c r="G10" s="20">
        <v>0.97788652713287838</v>
      </c>
      <c r="H10" s="20">
        <v>0.91362594364568817</v>
      </c>
      <c r="I10" s="20">
        <v>0.9690858982260423</v>
      </c>
      <c r="J10" s="20">
        <v>1.0891148705423657</v>
      </c>
      <c r="K10" s="20">
        <v>0.97459538961479752</v>
      </c>
      <c r="L10" s="90">
        <v>0.90063094939462773</v>
      </c>
      <c r="M10" s="95"/>
      <c r="N10" s="97" t="s">
        <v>3</v>
      </c>
      <c r="O10" s="99" t="s">
        <v>2</v>
      </c>
      <c r="P10" s="97" t="s">
        <v>0</v>
      </c>
      <c r="Q10" s="97" t="s">
        <v>4</v>
      </c>
      <c r="R10" s="97" t="s">
        <v>1</v>
      </c>
      <c r="S10" s="97" t="s">
        <v>6</v>
      </c>
      <c r="T10" s="11" t="s">
        <v>5</v>
      </c>
      <c r="U10" s="11"/>
      <c r="V10" s="96"/>
      <c r="AF10" s="8"/>
      <c r="AG10" s="8"/>
      <c r="AH10" s="9"/>
    </row>
    <row r="11" spans="2:34 16382:16382">
      <c r="D11" s="21" t="s">
        <v>38</v>
      </c>
      <c r="E11" s="22">
        <v>0.20226082513731</v>
      </c>
      <c r="F11" s="22">
        <v>0.25399475316002862</v>
      </c>
      <c r="G11" s="22">
        <v>0.21003605769230768</v>
      </c>
      <c r="H11" s="22">
        <v>0.15376596299192077</v>
      </c>
      <c r="I11" s="22">
        <v>0.20930232558139536</v>
      </c>
      <c r="J11" s="22">
        <v>0.22027824620573355</v>
      </c>
      <c r="K11" s="22">
        <v>0.13500482160077146</v>
      </c>
      <c r="L11" s="22">
        <v>0.142152466367713</v>
      </c>
      <c r="M11" s="100" t="s">
        <v>30</v>
      </c>
      <c r="N11" s="101">
        <v>2027</v>
      </c>
      <c r="O11" s="101">
        <v>2630</v>
      </c>
      <c r="P11" s="101">
        <v>1373</v>
      </c>
      <c r="Q11" s="101">
        <v>921</v>
      </c>
      <c r="R11" s="101">
        <v>3617</v>
      </c>
      <c r="S11" s="101">
        <v>798</v>
      </c>
      <c r="T11" s="101">
        <v>700</v>
      </c>
      <c r="U11" s="11"/>
      <c r="V11" s="96"/>
      <c r="AF11" s="8"/>
      <c r="AG11" s="8"/>
      <c r="AH11" s="9"/>
    </row>
    <row r="12" spans="2:34 16382:16382">
      <c r="D12" s="21" t="s">
        <v>4235</v>
      </c>
      <c r="E12" s="20">
        <v>0.67620385745305911</v>
      </c>
      <c r="F12" s="23">
        <v>0.64679227283567853</v>
      </c>
      <c r="G12" s="23">
        <v>0.68734975961538458</v>
      </c>
      <c r="H12" s="23">
        <v>0.72296064633828516</v>
      </c>
      <c r="I12" s="23">
        <v>0.69591261451726572</v>
      </c>
      <c r="J12" s="23">
        <v>0.61888701517706579</v>
      </c>
      <c r="K12" s="23">
        <v>0.76229508196721307</v>
      </c>
      <c r="L12" s="23">
        <v>0.75650224215246642</v>
      </c>
      <c r="M12" s="100" t="s">
        <v>4118</v>
      </c>
      <c r="N12" s="101">
        <v>613</v>
      </c>
      <c r="O12" s="101">
        <v>753</v>
      </c>
      <c r="P12" s="101">
        <v>575</v>
      </c>
      <c r="Q12" s="101">
        <v>462</v>
      </c>
      <c r="R12" s="101">
        <v>1238</v>
      </c>
      <c r="S12" s="101">
        <v>233</v>
      </c>
      <c r="T12" s="101">
        <v>249</v>
      </c>
      <c r="U12" s="11"/>
      <c r="V12" s="96"/>
      <c r="AF12" s="8"/>
      <c r="AG12" s="8"/>
      <c r="AH12" s="9"/>
    </row>
    <row r="13" spans="2:34 16382:16382">
      <c r="D13" s="19" t="s">
        <v>39</v>
      </c>
      <c r="E13" s="23">
        <v>0.20826414612338739</v>
      </c>
      <c r="F13" s="23">
        <v>0.3243501073217267</v>
      </c>
      <c r="G13" s="23">
        <v>0.20522836538461539</v>
      </c>
      <c r="H13" s="23">
        <v>0.21787855095126402</v>
      </c>
      <c r="I13" s="23">
        <v>0.15644820295983086</v>
      </c>
      <c r="J13" s="23">
        <v>0.17422006745362564</v>
      </c>
      <c r="K13" s="23">
        <v>0.23722275795564127</v>
      </c>
      <c r="L13" s="91">
        <v>0.1663677130044843</v>
      </c>
      <c r="M13" s="100" t="s">
        <v>31</v>
      </c>
      <c r="N13" s="101">
        <v>687</v>
      </c>
      <c r="O13" s="101">
        <v>1375</v>
      </c>
      <c r="P13" s="101">
        <v>897</v>
      </c>
      <c r="Q13" s="101">
        <v>838</v>
      </c>
      <c r="R13" s="101">
        <v>2586</v>
      </c>
      <c r="S13" s="101">
        <v>440</v>
      </c>
      <c r="T13" s="101">
        <v>565</v>
      </c>
      <c r="U13" s="11"/>
      <c r="V13" s="96"/>
      <c r="AF13" s="8"/>
      <c r="AG13" s="8"/>
      <c r="AH13" s="9"/>
    </row>
    <row r="14" spans="2:34 16382:16382">
      <c r="D14" s="24" t="s">
        <v>40</v>
      </c>
      <c r="E14" s="25">
        <v>236.74632350874558</v>
      </c>
      <c r="F14" s="25">
        <v>242.66352706892349</v>
      </c>
      <c r="G14" s="25">
        <v>237.00140399639437</v>
      </c>
      <c r="H14" s="25">
        <v>230.06400286682194</v>
      </c>
      <c r="I14" s="25">
        <v>235.84111839323404</v>
      </c>
      <c r="J14" s="25">
        <v>241.30891325885412</v>
      </c>
      <c r="K14" s="25">
        <v>226.44860366441711</v>
      </c>
      <c r="L14" s="92">
        <v>227.67368026905851</v>
      </c>
      <c r="M14" s="100" t="s">
        <v>29</v>
      </c>
      <c r="N14" s="101">
        <v>866</v>
      </c>
      <c r="O14" s="101">
        <v>1898</v>
      </c>
      <c r="P14" s="101">
        <v>992</v>
      </c>
      <c r="Q14" s="101">
        <v>617</v>
      </c>
      <c r="R14" s="101">
        <v>2047</v>
      </c>
      <c r="S14" s="101">
        <v>603</v>
      </c>
      <c r="T14" s="101">
        <v>716</v>
      </c>
      <c r="U14" s="11"/>
      <c r="V14" s="96"/>
      <c r="AF14" s="8"/>
      <c r="AG14" s="8"/>
      <c r="AH14" s="9"/>
    </row>
    <row r="15" spans="2:34 16382:16382">
      <c r="D15" s="26" t="s">
        <v>42</v>
      </c>
      <c r="E15" s="25">
        <v>7413947.8669998767</v>
      </c>
      <c r="F15" s="25">
        <v>1017488.1689999962</v>
      </c>
      <c r="G15" s="25">
        <v>1577481.3450000009</v>
      </c>
      <c r="H15" s="25">
        <v>882755.57899999572</v>
      </c>
      <c r="I15" s="25">
        <v>669317.09399999818</v>
      </c>
      <c r="J15" s="25">
        <v>2289538.969000008</v>
      </c>
      <c r="K15" s="25">
        <v>469654.40400000109</v>
      </c>
      <c r="L15" s="92">
        <v>507712.3070000005</v>
      </c>
      <c r="M15" s="100" t="s">
        <v>66</v>
      </c>
      <c r="N15" s="101">
        <v>4193</v>
      </c>
      <c r="O15" s="101">
        <v>6656</v>
      </c>
      <c r="P15" s="101">
        <v>3837</v>
      </c>
      <c r="Q15" s="101">
        <v>2838</v>
      </c>
      <c r="R15" s="101">
        <v>9488</v>
      </c>
      <c r="S15" s="101">
        <v>2074</v>
      </c>
      <c r="T15" s="101">
        <v>2230</v>
      </c>
      <c r="U15" s="11"/>
      <c r="V15" s="96"/>
      <c r="AF15" s="8"/>
      <c r="AG15" s="8"/>
      <c r="AH15" s="9"/>
    </row>
    <row r="16" spans="2:34 16382:16382" ht="3" customHeight="1">
      <c r="D16" s="27"/>
      <c r="E16"/>
      <c r="M16" s="95"/>
      <c r="N16" s="11"/>
      <c r="O16" s="11"/>
      <c r="P16" s="11"/>
      <c r="Q16" s="11"/>
      <c r="R16" s="11"/>
      <c r="S16" s="11"/>
      <c r="T16" s="11"/>
      <c r="U16" s="11"/>
      <c r="V16" s="96"/>
      <c r="AF16" s="8"/>
      <c r="AG16" s="8"/>
      <c r="AH16" s="9"/>
    </row>
    <row r="17" spans="4:34 16383:16383">
      <c r="D17" s="28" t="s">
        <v>30</v>
      </c>
      <c r="E17" s="18">
        <v>12066</v>
      </c>
      <c r="F17" s="18">
        <v>2027</v>
      </c>
      <c r="G17" s="18">
        <v>2630</v>
      </c>
      <c r="H17" s="18">
        <v>1373</v>
      </c>
      <c r="I17" s="18">
        <v>921</v>
      </c>
      <c r="J17" s="18">
        <v>3617</v>
      </c>
      <c r="K17" s="18">
        <v>798</v>
      </c>
      <c r="L17" s="89">
        <v>700</v>
      </c>
      <c r="M17" s="95"/>
      <c r="N17" s="11"/>
      <c r="O17" s="11"/>
      <c r="P17" s="11"/>
      <c r="Q17" s="11"/>
      <c r="R17" s="11"/>
      <c r="S17" s="11"/>
      <c r="T17" s="11"/>
      <c r="U17" s="11"/>
      <c r="V17" s="96"/>
      <c r="AF17" s="8"/>
      <c r="AG17" s="8"/>
      <c r="AH17" s="9"/>
    </row>
    <row r="18" spans="4:34 16383:16383">
      <c r="D18" s="19" t="s">
        <v>43</v>
      </c>
      <c r="E18" s="18">
        <v>611</v>
      </c>
      <c r="F18" s="18">
        <v>64</v>
      </c>
      <c r="G18" s="18">
        <v>86</v>
      </c>
      <c r="H18" s="18">
        <v>58</v>
      </c>
      <c r="I18" s="18">
        <v>152</v>
      </c>
      <c r="J18" s="18">
        <v>184</v>
      </c>
      <c r="K18" s="18">
        <v>44</v>
      </c>
      <c r="L18" s="89">
        <v>23</v>
      </c>
      <c r="M18" s="95"/>
      <c r="N18" s="11"/>
      <c r="O18" s="11"/>
      <c r="P18" s="11"/>
      <c r="Q18" s="11"/>
      <c r="R18" s="11"/>
      <c r="S18" s="11"/>
      <c r="T18" s="11"/>
      <c r="U18" s="11"/>
      <c r="V18" s="96"/>
      <c r="AF18" s="8"/>
      <c r="AG18" s="8"/>
      <c r="AH18" s="9"/>
    </row>
    <row r="19" spans="4:34 16383:16383">
      <c r="D19" s="19" t="s">
        <v>28</v>
      </c>
      <c r="E19" s="18">
        <v>3512</v>
      </c>
      <c r="F19" s="18">
        <v>549</v>
      </c>
      <c r="G19" s="18">
        <v>667</v>
      </c>
      <c r="H19" s="18">
        <v>517</v>
      </c>
      <c r="I19" s="18">
        <v>310</v>
      </c>
      <c r="J19" s="18">
        <v>1054</v>
      </c>
      <c r="K19" s="18">
        <v>189</v>
      </c>
      <c r="L19" s="89">
        <v>226</v>
      </c>
      <c r="M19" s="95"/>
      <c r="N19" s="11"/>
      <c r="O19" s="11"/>
      <c r="P19" s="11"/>
      <c r="Q19" s="11"/>
      <c r="R19" s="11"/>
      <c r="S19" s="11"/>
      <c r="T19" s="11"/>
      <c r="U19" s="11"/>
      <c r="V19" s="96"/>
      <c r="AF19" s="8"/>
      <c r="AG19" s="8"/>
      <c r="AH19" s="9"/>
    </row>
    <row r="20" spans="4:34 16383:16383">
      <c r="D20" s="19" t="s">
        <v>31</v>
      </c>
      <c r="E20" s="18">
        <v>7388</v>
      </c>
      <c r="F20" s="18">
        <v>687</v>
      </c>
      <c r="G20" s="18">
        <v>1375</v>
      </c>
      <c r="H20" s="18">
        <v>897</v>
      </c>
      <c r="I20" s="18">
        <v>838</v>
      </c>
      <c r="J20" s="18">
        <v>2586</v>
      </c>
      <c r="K20" s="18">
        <v>440</v>
      </c>
      <c r="L20" s="89">
        <v>565</v>
      </c>
      <c r="M20" s="95"/>
      <c r="N20" s="11"/>
      <c r="O20" s="11"/>
      <c r="P20" s="11"/>
      <c r="Q20" s="11"/>
      <c r="R20" s="11"/>
      <c r="S20" s="11"/>
      <c r="T20" s="11"/>
      <c r="U20" s="11"/>
      <c r="V20" s="96"/>
    </row>
    <row r="21" spans="4:34 16383:16383">
      <c r="D21" s="29" t="s">
        <v>29</v>
      </c>
      <c r="E21" s="18">
        <v>7739</v>
      </c>
      <c r="F21" s="18">
        <v>866</v>
      </c>
      <c r="G21" s="18">
        <v>1898</v>
      </c>
      <c r="H21" s="18">
        <v>992</v>
      </c>
      <c r="I21" s="18">
        <v>617</v>
      </c>
      <c r="J21" s="18">
        <v>2047</v>
      </c>
      <c r="K21" s="18">
        <v>603</v>
      </c>
      <c r="L21" s="89">
        <v>716</v>
      </c>
      <c r="M21" s="102"/>
      <c r="N21" s="103"/>
      <c r="O21" s="103"/>
      <c r="P21" s="103"/>
      <c r="Q21" s="103"/>
      <c r="R21" s="103"/>
      <c r="S21" s="103"/>
      <c r="T21" s="103"/>
      <c r="U21" s="103"/>
      <c r="V21" s="104"/>
    </row>
    <row r="22" spans="4:34 16383:16383" ht="3" customHeight="1">
      <c r="D22" s="27"/>
      <c r="E22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4:34 16383:16383" hidden="1">
      <c r="D23" s="29" t="s">
        <v>44</v>
      </c>
      <c r="E23" s="30" t="e">
        <v>#REF!</v>
      </c>
      <c r="F23" s="30" t="e">
        <v>#REF!</v>
      </c>
      <c r="G23" s="30" t="e">
        <v>#REF!</v>
      </c>
      <c r="H23" s="30" t="e">
        <v>#REF!</v>
      </c>
      <c r="I23" s="30" t="e">
        <v>#REF!</v>
      </c>
      <c r="J23" s="30" t="e">
        <v>#REF!</v>
      </c>
      <c r="K23" s="30" t="e">
        <v>#REF!</v>
      </c>
      <c r="L23" s="30" t="e">
        <v>#REF!</v>
      </c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4:34 16383:16383" hidden="1">
      <c r="D24" s="29" t="s">
        <v>45</v>
      </c>
      <c r="E24" s="31" t="e">
        <v>#REF!</v>
      </c>
      <c r="F24" s="31" t="e">
        <v>#REF!</v>
      </c>
      <c r="G24" s="31" t="e">
        <v>#REF!</v>
      </c>
      <c r="H24" s="31" t="e">
        <v>#REF!</v>
      </c>
      <c r="I24" s="31" t="e">
        <v>#REF!</v>
      </c>
      <c r="J24" s="31" t="e">
        <v>#REF!</v>
      </c>
      <c r="K24" s="31" t="e">
        <v>#REF!</v>
      </c>
      <c r="L24" s="31" t="e">
        <v>#REF!</v>
      </c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4:34 16383:16383" ht="6.75" customHeight="1">
      <c r="E25"/>
      <c r="M25" s="11"/>
      <c r="N25" s="11"/>
      <c r="O25" s="11"/>
      <c r="P25" s="11"/>
      <c r="Q25" s="11"/>
      <c r="R25" s="11"/>
      <c r="S25" s="11"/>
      <c r="T25" s="11"/>
      <c r="U25" s="11"/>
      <c r="V25" s="11"/>
    </row>
    <row r="26" spans="4:34 16383:16383" ht="9.75" customHeight="1">
      <c r="D26" s="299" t="s">
        <v>46</v>
      </c>
      <c r="E26"/>
      <c r="M26" s="11"/>
      <c r="N26" s="11"/>
      <c r="O26" s="11"/>
      <c r="P26" s="11"/>
      <c r="Q26" s="11"/>
      <c r="R26" s="11"/>
      <c r="S26" s="11"/>
      <c r="T26" s="11"/>
      <c r="U26" s="11"/>
      <c r="V26" s="11"/>
      <c r="AC26" s="10"/>
    </row>
    <row r="27" spans="4:34 16383:16383" ht="16">
      <c r="D27" s="300"/>
      <c r="E27" s="14" t="s">
        <v>34</v>
      </c>
      <c r="F27" s="15" t="s">
        <v>3</v>
      </c>
      <c r="G27" s="15" t="s">
        <v>2</v>
      </c>
      <c r="H27" s="15" t="s">
        <v>0</v>
      </c>
      <c r="I27" s="15" t="s">
        <v>4</v>
      </c>
      <c r="J27" s="15" t="s">
        <v>1</v>
      </c>
      <c r="K27" s="15" t="s">
        <v>6</v>
      </c>
      <c r="L27" s="16" t="s">
        <v>5</v>
      </c>
      <c r="M27" s="107" t="s">
        <v>4119</v>
      </c>
      <c r="N27" s="10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10"/>
      <c r="AC27" s="10"/>
    </row>
    <row r="28" spans="4:34 16383:16383">
      <c r="D28" s="32" t="s">
        <v>35</v>
      </c>
      <c r="E28" s="18">
        <v>10964.306937648351</v>
      </c>
      <c r="F28" s="18">
        <v>1675.1453281622955</v>
      </c>
      <c r="G28" s="18">
        <v>2528.7082201867966</v>
      </c>
      <c r="H28" s="18">
        <v>1525.2775865439573</v>
      </c>
      <c r="I28" s="18">
        <v>841.40685968156288</v>
      </c>
      <c r="J28" s="18">
        <v>3104.1447400782013</v>
      </c>
      <c r="K28" s="18">
        <v>374.46595129473832</v>
      </c>
      <c r="L28" s="18">
        <v>915.15825170079893</v>
      </c>
      <c r="N28" s="10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10"/>
      <c r="AC28" s="10"/>
    </row>
    <row r="29" spans="4:34 16383:16383">
      <c r="D29" s="32" t="s">
        <v>36</v>
      </c>
      <c r="E29" s="18">
        <v>11120</v>
      </c>
      <c r="F29" s="18">
        <v>1717</v>
      </c>
      <c r="G29" s="18">
        <v>2574</v>
      </c>
      <c r="H29" s="18">
        <v>1373</v>
      </c>
      <c r="I29" s="18">
        <v>835</v>
      </c>
      <c r="J29" s="18">
        <v>3363</v>
      </c>
      <c r="K29" s="18">
        <v>392</v>
      </c>
      <c r="L29" s="18">
        <v>866</v>
      </c>
      <c r="M29" s="10"/>
      <c r="N29" s="11"/>
      <c r="O29" s="97" t="s">
        <v>3</v>
      </c>
      <c r="P29" s="99" t="s">
        <v>2</v>
      </c>
      <c r="Q29" s="97" t="s">
        <v>0</v>
      </c>
      <c r="R29" s="97" t="s">
        <v>4</v>
      </c>
      <c r="S29" s="97" t="s">
        <v>1</v>
      </c>
      <c r="T29" s="97" t="s">
        <v>6</v>
      </c>
      <c r="U29" s="11" t="s">
        <v>5</v>
      </c>
      <c r="V29" s="11"/>
      <c r="W29" s="8"/>
      <c r="X29" s="8"/>
      <c r="Y29" s="8"/>
      <c r="Z29" s="8"/>
      <c r="AA29" s="8"/>
      <c r="AB29" s="10"/>
      <c r="AC29" s="10"/>
      <c r="XFC29" s="33"/>
    </row>
    <row r="30" spans="4:34 16383:16383">
      <c r="D30" s="32" t="s">
        <v>37</v>
      </c>
      <c r="E30" s="142">
        <v>1.0141999912294541</v>
      </c>
      <c r="F30" s="20">
        <v>1.0249856959477186</v>
      </c>
      <c r="G30" s="20">
        <v>1.017911034358032</v>
      </c>
      <c r="H30" s="20">
        <v>0.90016401743043062</v>
      </c>
      <c r="I30" s="20">
        <v>0.99238553904351623</v>
      </c>
      <c r="J30" s="20">
        <v>1.0833902029694908</v>
      </c>
      <c r="K30" s="20">
        <v>1.0468241468807422</v>
      </c>
      <c r="L30" s="90">
        <v>0.9462844250057959</v>
      </c>
      <c r="M30" s="10"/>
      <c r="N30" s="108" t="s">
        <v>30</v>
      </c>
      <c r="O30" s="101">
        <v>842</v>
      </c>
      <c r="P30" s="101">
        <v>1018</v>
      </c>
      <c r="Q30" s="101">
        <v>491</v>
      </c>
      <c r="R30" s="101">
        <v>289</v>
      </c>
      <c r="S30" s="101">
        <v>1293</v>
      </c>
      <c r="T30" s="101">
        <v>138</v>
      </c>
      <c r="U30" s="101">
        <v>269</v>
      </c>
      <c r="V30" s="11"/>
      <c r="W30" s="8"/>
      <c r="X30" s="8"/>
      <c r="Y30" s="8"/>
      <c r="Z30" s="8"/>
      <c r="AA30" s="8"/>
      <c r="AB30" s="10"/>
      <c r="AC30" s="10"/>
    </row>
    <row r="31" spans="4:34 16383:16383">
      <c r="D31" s="21" t="s">
        <v>38</v>
      </c>
      <c r="E31" s="22">
        <v>0.28030575539568348</v>
      </c>
      <c r="F31" s="22">
        <v>0.35002912055911473</v>
      </c>
      <c r="G31" s="22">
        <v>0.29331779331779334</v>
      </c>
      <c r="H31" s="22">
        <v>0.23525127458120904</v>
      </c>
      <c r="I31" s="22">
        <v>0.2562874251497006</v>
      </c>
      <c r="J31" s="22">
        <v>0.28040440083258994</v>
      </c>
      <c r="K31" s="22">
        <v>0.25</v>
      </c>
      <c r="L31" s="22">
        <v>0.2113163972286374</v>
      </c>
      <c r="M31" s="10"/>
      <c r="N31" s="108" t="s">
        <v>4118</v>
      </c>
      <c r="O31" s="101">
        <v>366</v>
      </c>
      <c r="P31" s="101">
        <v>344</v>
      </c>
      <c r="Q31" s="101">
        <v>236</v>
      </c>
      <c r="R31" s="101">
        <v>121</v>
      </c>
      <c r="S31" s="101">
        <v>538</v>
      </c>
      <c r="T31" s="101">
        <v>77</v>
      </c>
      <c r="U31" s="101">
        <v>106</v>
      </c>
      <c r="V31" s="11"/>
      <c r="W31" s="8"/>
      <c r="X31" s="8"/>
      <c r="Y31" s="8"/>
      <c r="Z31" s="8"/>
      <c r="AA31" s="8"/>
      <c r="AB31" s="10"/>
      <c r="AC31" s="10"/>
    </row>
    <row r="32" spans="4:34 16383:16383">
      <c r="D32" s="35" t="s">
        <v>4235</v>
      </c>
      <c r="E32" s="34">
        <v>0.60548561151079139</v>
      </c>
      <c r="F32" s="34">
        <v>0.56319161327897493</v>
      </c>
      <c r="G32" s="34">
        <v>0.60256410256410253</v>
      </c>
      <c r="H32" s="34">
        <v>0.65549890750182083</v>
      </c>
      <c r="I32" s="34">
        <v>0.6455089820359281</v>
      </c>
      <c r="J32" s="34">
        <v>0.57062146892655363</v>
      </c>
      <c r="K32" s="34">
        <v>0.68112244897959184</v>
      </c>
      <c r="L32" s="34">
        <v>0.68129330254041576</v>
      </c>
      <c r="M32" s="10"/>
      <c r="N32" s="108" t="s">
        <v>31</v>
      </c>
      <c r="O32" s="101">
        <v>256</v>
      </c>
      <c r="P32" s="101">
        <v>569</v>
      </c>
      <c r="Q32" s="101">
        <v>319</v>
      </c>
      <c r="R32" s="101">
        <v>263</v>
      </c>
      <c r="S32" s="101">
        <v>951</v>
      </c>
      <c r="T32" s="101">
        <v>101</v>
      </c>
      <c r="U32" s="101">
        <v>230</v>
      </c>
      <c r="V32" s="11"/>
      <c r="W32" s="10"/>
      <c r="X32" s="10"/>
      <c r="Y32" s="10"/>
      <c r="Z32" s="10"/>
      <c r="AA32" s="10"/>
      <c r="AB32" s="10"/>
      <c r="AC32" s="10"/>
    </row>
    <row r="33" spans="2:16383">
      <c r="D33" s="32" t="s">
        <v>39</v>
      </c>
      <c r="E33" s="36">
        <v>0.23174460431654675</v>
      </c>
      <c r="F33" s="36">
        <v>0.34536983110075714</v>
      </c>
      <c r="G33" s="36">
        <v>0.24087024087024086</v>
      </c>
      <c r="H33" s="36">
        <v>0.24399126001456664</v>
      </c>
      <c r="I33" s="36">
        <v>0.17844311377245509</v>
      </c>
      <c r="J33" s="36">
        <v>0.18911685994647637</v>
      </c>
      <c r="K33" s="36">
        <v>0.27806122448979592</v>
      </c>
      <c r="L33" s="36">
        <v>0.15588914549653579</v>
      </c>
      <c r="M33" s="10"/>
      <c r="N33" s="108" t="s">
        <v>29</v>
      </c>
      <c r="O33" s="101">
        <v>253</v>
      </c>
      <c r="P33" s="101">
        <v>643</v>
      </c>
      <c r="Q33" s="101">
        <v>327</v>
      </c>
      <c r="R33" s="101">
        <v>162</v>
      </c>
      <c r="S33" s="101">
        <v>581</v>
      </c>
      <c r="T33" s="101">
        <v>76</v>
      </c>
      <c r="U33" s="101">
        <v>261</v>
      </c>
      <c r="V33" s="11"/>
      <c r="W33" s="10"/>
      <c r="X33" s="10"/>
      <c r="Y33" s="10"/>
      <c r="Z33" s="10"/>
      <c r="AA33" s="10"/>
      <c r="AB33" s="10"/>
      <c r="AC33" s="10"/>
    </row>
    <row r="34" spans="2:16383">
      <c r="D34" s="37" t="s">
        <v>40</v>
      </c>
      <c r="E34" s="25">
        <v>246.82537832733942</v>
      </c>
      <c r="F34" s="25">
        <v>255.15240594059409</v>
      </c>
      <c r="G34" s="25">
        <v>248.60135664335601</v>
      </c>
      <c r="H34" s="25">
        <v>241.28435032774934</v>
      </c>
      <c r="I34" s="25">
        <v>241.85290419161672</v>
      </c>
      <c r="J34" s="25">
        <v>247.64014659530136</v>
      </c>
      <c r="K34" s="25">
        <v>238.69098979591837</v>
      </c>
      <c r="L34" s="25">
        <v>239.13437066974615</v>
      </c>
      <c r="M34" s="10"/>
      <c r="N34" s="108" t="s">
        <v>66</v>
      </c>
      <c r="O34" s="101">
        <v>1717</v>
      </c>
      <c r="P34" s="101">
        <v>2574</v>
      </c>
      <c r="Q34" s="101">
        <v>1373</v>
      </c>
      <c r="R34" s="101">
        <v>835</v>
      </c>
      <c r="S34" s="101">
        <v>3363</v>
      </c>
      <c r="T34" s="101">
        <v>392</v>
      </c>
      <c r="U34" s="101">
        <v>866</v>
      </c>
      <c r="V34" s="11"/>
      <c r="W34" s="10"/>
      <c r="X34" s="10"/>
      <c r="Y34" s="10"/>
      <c r="Z34" s="10"/>
      <c r="AA34" s="10"/>
      <c r="AB34" s="10"/>
      <c r="AC34" s="10"/>
    </row>
    <row r="35" spans="2:16383">
      <c r="D35" s="38" t="s">
        <v>41</v>
      </c>
      <c r="E35" s="25">
        <v>2744698.2070000144</v>
      </c>
      <c r="F35" s="25">
        <v>438096.68100000004</v>
      </c>
      <c r="G35" s="25">
        <v>639899.89199999836</v>
      </c>
      <c r="H35" s="25">
        <v>331283.41299999983</v>
      </c>
      <c r="I35" s="25">
        <v>201947.17499999996</v>
      </c>
      <c r="J35" s="25">
        <v>832813.81299999845</v>
      </c>
      <c r="K35" s="25">
        <v>93566.868000000002</v>
      </c>
      <c r="L35" s="25">
        <v>207090.36500000017</v>
      </c>
      <c r="M35" s="10"/>
      <c r="N35" s="11"/>
      <c r="O35" s="11"/>
      <c r="P35" s="11"/>
      <c r="Q35" s="11"/>
      <c r="R35" s="11"/>
      <c r="S35" s="11"/>
      <c r="T35" s="11"/>
      <c r="U35" s="11"/>
      <c r="V35" s="11"/>
      <c r="W35" s="10"/>
      <c r="X35" s="10"/>
      <c r="Y35" s="10"/>
      <c r="Z35" s="10"/>
      <c r="AA35" s="10"/>
      <c r="AB35" s="10"/>
      <c r="AC35" s="10"/>
    </row>
    <row r="36" spans="2:16383" s="5" customFormat="1" ht="3" customHeight="1">
      <c r="B36"/>
      <c r="C36"/>
      <c r="D36" s="27"/>
      <c r="E36">
        <v>26122585788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10"/>
      <c r="N36" s="11"/>
      <c r="O36" s="11"/>
      <c r="P36" s="11"/>
      <c r="Q36" s="11"/>
      <c r="R36" s="11"/>
      <c r="S36" s="11"/>
      <c r="T36" s="11"/>
      <c r="U36" s="11"/>
      <c r="V36" s="11"/>
      <c r="W36" s="10"/>
      <c r="X36" s="10"/>
      <c r="Y36" s="10"/>
      <c r="Z36" s="10"/>
      <c r="AA36" s="10"/>
      <c r="AB36" s="10"/>
      <c r="AC36" s="10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  <c r="AST36"/>
      <c r="ASU36"/>
      <c r="ASV36"/>
      <c r="ASW36"/>
      <c r="ASX36"/>
      <c r="ASY36"/>
      <c r="ASZ36"/>
      <c r="ATA36"/>
      <c r="ATB36"/>
      <c r="ATC36"/>
      <c r="ATD36"/>
      <c r="ATE36"/>
      <c r="ATF36"/>
      <c r="ATG36"/>
      <c r="ATH36"/>
      <c r="ATI36"/>
      <c r="ATJ36"/>
      <c r="ATK36"/>
      <c r="ATL36"/>
      <c r="ATM36"/>
      <c r="ATN36"/>
      <c r="ATO36"/>
      <c r="ATP36"/>
      <c r="ATQ36"/>
      <c r="ATR36"/>
      <c r="ATS36"/>
      <c r="ATT36"/>
      <c r="ATU36"/>
      <c r="ATV36"/>
      <c r="ATW36"/>
      <c r="ATX36"/>
      <c r="ATY36"/>
      <c r="ATZ36"/>
      <c r="AUA36"/>
      <c r="AUB36"/>
      <c r="AUC36"/>
      <c r="AUD36"/>
      <c r="AUE36"/>
      <c r="AUF36"/>
      <c r="AUG36"/>
      <c r="AUH36"/>
      <c r="AUI36"/>
      <c r="AUJ36"/>
      <c r="AUK36"/>
      <c r="AUL36"/>
      <c r="AUM36"/>
      <c r="AUN36"/>
      <c r="AUO36"/>
      <c r="AUP36"/>
      <c r="AUQ36"/>
      <c r="AUR36"/>
      <c r="AUS36"/>
      <c r="AUT36"/>
      <c r="AUU36"/>
      <c r="AUV36"/>
      <c r="AUW36"/>
      <c r="AUX36"/>
      <c r="AUY36"/>
      <c r="AUZ36"/>
      <c r="AVA36"/>
      <c r="AVB36"/>
      <c r="AVC36"/>
      <c r="AVD36"/>
      <c r="AVE36"/>
      <c r="AVF36"/>
      <c r="AVG36"/>
      <c r="AVH36"/>
      <c r="AVI36"/>
      <c r="AVJ36"/>
      <c r="AVK36"/>
      <c r="AVL36"/>
      <c r="AVM36"/>
      <c r="AVN36"/>
      <c r="AVO36"/>
      <c r="AVP36"/>
      <c r="AVQ36"/>
      <c r="AVR36"/>
      <c r="AVS36"/>
      <c r="AVT36"/>
      <c r="AVU36"/>
      <c r="AVV36"/>
      <c r="AVW36"/>
      <c r="AVX36"/>
      <c r="AVY36"/>
      <c r="AVZ36"/>
      <c r="AWA36"/>
      <c r="AWB36"/>
      <c r="AWC36"/>
      <c r="AWD36"/>
      <c r="AWE36"/>
      <c r="AWF36"/>
      <c r="AWG36"/>
      <c r="AWH36"/>
      <c r="AWI36"/>
      <c r="AWJ36"/>
      <c r="AWK36"/>
      <c r="AWL36"/>
      <c r="AWM36"/>
      <c r="AWN36"/>
      <c r="AWO36"/>
      <c r="AWP36"/>
      <c r="AWQ36"/>
      <c r="AWR36"/>
      <c r="AWS36"/>
      <c r="AWT36"/>
      <c r="AWU36"/>
      <c r="AWV36"/>
      <c r="AWW36"/>
      <c r="AWX36"/>
      <c r="AWY36"/>
      <c r="AWZ36"/>
      <c r="AXA36"/>
      <c r="AXB36"/>
      <c r="AXC36"/>
      <c r="AXD36"/>
      <c r="AXE36"/>
      <c r="AXF36"/>
      <c r="AXG36"/>
      <c r="AXH36"/>
      <c r="AXI36"/>
      <c r="AXJ36"/>
      <c r="AXK36"/>
      <c r="AXL36"/>
      <c r="AXM36"/>
      <c r="AXN36"/>
      <c r="AXO36"/>
      <c r="AXP36"/>
      <c r="AXQ36"/>
      <c r="AXR36"/>
      <c r="AXS36"/>
      <c r="AXT36"/>
      <c r="AXU36"/>
      <c r="AXV36"/>
      <c r="AXW36"/>
      <c r="AXX36"/>
      <c r="AXY36"/>
      <c r="AXZ36"/>
      <c r="AYA36"/>
      <c r="AYB36"/>
      <c r="AYC36"/>
      <c r="AYD36"/>
      <c r="AYE36"/>
      <c r="AYF36"/>
      <c r="AYG36"/>
      <c r="AYH36"/>
      <c r="AYI36"/>
      <c r="AYJ36"/>
      <c r="AYK36"/>
      <c r="AYL36"/>
      <c r="AYM36"/>
      <c r="AYN36"/>
      <c r="AYO36"/>
      <c r="AYP36"/>
      <c r="AYQ36"/>
      <c r="AYR36"/>
      <c r="AYS36"/>
      <c r="AYT36"/>
      <c r="AYU36"/>
      <c r="AYV36"/>
      <c r="AYW36"/>
      <c r="AYX36"/>
      <c r="AYY36"/>
      <c r="AYZ36"/>
      <c r="AZA36"/>
      <c r="AZB36"/>
      <c r="AZC36"/>
      <c r="AZD36"/>
      <c r="AZE36"/>
      <c r="AZF36"/>
      <c r="AZG36"/>
      <c r="AZH36"/>
      <c r="AZI36"/>
      <c r="AZJ36"/>
      <c r="AZK36"/>
      <c r="AZL36"/>
      <c r="AZM36"/>
      <c r="AZN36"/>
      <c r="AZO36"/>
      <c r="AZP36"/>
      <c r="AZQ36"/>
      <c r="AZR36"/>
      <c r="AZS36"/>
      <c r="AZT36"/>
      <c r="AZU36"/>
      <c r="AZV36"/>
      <c r="AZW36"/>
      <c r="AZX36"/>
      <c r="AZY36"/>
      <c r="AZZ36"/>
      <c r="BAA36"/>
      <c r="BAB36"/>
      <c r="BAC36"/>
      <c r="BAD36"/>
      <c r="BAE36"/>
      <c r="BAF36"/>
      <c r="BAG36"/>
      <c r="BAH36"/>
      <c r="BAI36"/>
      <c r="BAJ36"/>
      <c r="BAK36"/>
      <c r="BAL36"/>
      <c r="BAM36"/>
      <c r="BAN36"/>
      <c r="BAO36"/>
      <c r="BAP36"/>
      <c r="BAQ36"/>
      <c r="BAR36"/>
      <c r="BAS36"/>
      <c r="BAT36"/>
      <c r="BAU36"/>
      <c r="BAV36"/>
      <c r="BAW36"/>
      <c r="BAX36"/>
      <c r="BAY36"/>
      <c r="BAZ36"/>
      <c r="BBA36"/>
      <c r="BBB36"/>
      <c r="BBC36"/>
      <c r="BBD36"/>
      <c r="BBE36"/>
      <c r="BBF36"/>
      <c r="BBG36"/>
      <c r="BBH36"/>
      <c r="BBI36"/>
      <c r="BBJ36"/>
      <c r="BBK36"/>
      <c r="BBL36"/>
      <c r="BBM36"/>
      <c r="BBN36"/>
      <c r="BBO36"/>
      <c r="BBP36"/>
      <c r="BBQ36"/>
      <c r="BBR36"/>
      <c r="BBS36"/>
      <c r="BBT36"/>
      <c r="BBU36"/>
      <c r="BBV36"/>
      <c r="BBW36"/>
      <c r="BBX36"/>
      <c r="BBY36"/>
      <c r="BBZ36"/>
      <c r="BCA36"/>
      <c r="BCB36"/>
      <c r="BCC36"/>
      <c r="BCD36"/>
      <c r="BCE36"/>
      <c r="BCF36"/>
      <c r="BCG36"/>
      <c r="BCH36"/>
      <c r="BCI36"/>
      <c r="BCJ36"/>
      <c r="BCK36"/>
      <c r="BCL36"/>
      <c r="BCM36"/>
      <c r="BCN36"/>
      <c r="BCO36"/>
      <c r="BCP36"/>
      <c r="BCQ36"/>
      <c r="BCR36"/>
      <c r="BCS36"/>
      <c r="BCT36"/>
      <c r="BCU36"/>
      <c r="BCV36"/>
      <c r="BCW36"/>
      <c r="BCX36"/>
      <c r="BCY36"/>
      <c r="BCZ36"/>
      <c r="BDA36"/>
      <c r="BDB36"/>
      <c r="BDC36"/>
      <c r="BDD36"/>
      <c r="BDE36"/>
      <c r="BDF36"/>
      <c r="BDG36"/>
      <c r="BDH36"/>
      <c r="BDI36"/>
      <c r="BDJ36"/>
      <c r="BDK36"/>
      <c r="BDL36"/>
      <c r="BDM36"/>
      <c r="BDN36"/>
      <c r="BDO36"/>
      <c r="BDP36"/>
      <c r="BDQ36"/>
      <c r="BDR36"/>
      <c r="BDS36"/>
      <c r="BDT36"/>
      <c r="BDU36"/>
      <c r="BDV36"/>
      <c r="BDW36"/>
      <c r="BDX36"/>
      <c r="BDY36"/>
      <c r="BDZ36"/>
      <c r="BEA36"/>
      <c r="BEB36"/>
      <c r="BEC36"/>
      <c r="BED36"/>
      <c r="BEE36"/>
      <c r="BEF36"/>
      <c r="BEG36"/>
      <c r="BEH36"/>
      <c r="BEI36"/>
      <c r="BEJ36"/>
      <c r="BEK36"/>
      <c r="BEL36"/>
      <c r="BEM36"/>
      <c r="BEN36"/>
      <c r="BEO36"/>
      <c r="BEP36"/>
      <c r="BEQ36"/>
      <c r="BER36"/>
      <c r="BES36"/>
      <c r="BET36"/>
      <c r="BEU36"/>
      <c r="BEV36"/>
      <c r="BEW36"/>
      <c r="BEX36"/>
      <c r="BEY36"/>
      <c r="BEZ36"/>
      <c r="BFA36"/>
      <c r="BFB36"/>
      <c r="BFC36"/>
      <c r="BFD36"/>
      <c r="BFE36"/>
      <c r="BFF36"/>
      <c r="BFG36"/>
      <c r="BFH36"/>
      <c r="BFI36"/>
      <c r="BFJ36"/>
      <c r="BFK36"/>
      <c r="BFL36"/>
      <c r="BFM36"/>
      <c r="BFN36"/>
      <c r="BFO36"/>
      <c r="BFP36"/>
      <c r="BFQ36"/>
      <c r="BFR36"/>
      <c r="BFS36"/>
      <c r="BFT36"/>
      <c r="BFU36"/>
      <c r="BFV36"/>
      <c r="BFW36"/>
      <c r="BFX36"/>
      <c r="BFY36"/>
      <c r="BFZ36"/>
      <c r="BGA36"/>
      <c r="BGB36"/>
      <c r="BGC36"/>
      <c r="BGD36"/>
      <c r="BGE36"/>
      <c r="BGF36"/>
      <c r="BGG36"/>
      <c r="BGH36"/>
      <c r="BGI36"/>
      <c r="BGJ36"/>
      <c r="BGK36"/>
      <c r="BGL36"/>
      <c r="BGM36"/>
      <c r="BGN36"/>
      <c r="BGO36"/>
      <c r="BGP36"/>
      <c r="BGQ36"/>
      <c r="BGR36"/>
      <c r="BGS36"/>
      <c r="BGT36"/>
      <c r="BGU36"/>
      <c r="BGV36"/>
      <c r="BGW36"/>
      <c r="BGX36"/>
      <c r="BGY36"/>
      <c r="BGZ36"/>
      <c r="BHA36"/>
      <c r="BHB36"/>
      <c r="BHC36"/>
      <c r="BHD36"/>
      <c r="BHE36"/>
      <c r="BHF36"/>
      <c r="BHG36"/>
      <c r="BHH36"/>
      <c r="BHI36"/>
      <c r="BHJ36"/>
      <c r="BHK36"/>
      <c r="BHL36"/>
      <c r="BHM36"/>
      <c r="BHN36"/>
      <c r="BHO36"/>
      <c r="BHP36"/>
      <c r="BHQ36"/>
      <c r="BHR36"/>
      <c r="BHS36"/>
      <c r="BHT36"/>
      <c r="BHU36"/>
      <c r="BHV36"/>
      <c r="BHW36"/>
      <c r="BHX36"/>
      <c r="BHY36"/>
      <c r="BHZ36"/>
      <c r="BIA36"/>
      <c r="BIB36"/>
      <c r="BIC36"/>
      <c r="BID36"/>
      <c r="BIE36"/>
      <c r="BIF36"/>
      <c r="BIG36"/>
      <c r="BIH36"/>
      <c r="BII36"/>
      <c r="BIJ36"/>
      <c r="BIK36"/>
      <c r="BIL36"/>
      <c r="BIM36"/>
      <c r="BIN36"/>
      <c r="BIO36"/>
      <c r="BIP36"/>
      <c r="BIQ36"/>
      <c r="BIR36"/>
      <c r="BIS36"/>
      <c r="BIT36"/>
      <c r="BIU36"/>
      <c r="BIV36"/>
      <c r="BIW36"/>
      <c r="BIX36"/>
      <c r="BIY36"/>
      <c r="BIZ36"/>
      <c r="BJA36"/>
      <c r="BJB36"/>
      <c r="BJC36"/>
      <c r="BJD36"/>
      <c r="BJE36"/>
      <c r="BJF36"/>
      <c r="BJG36"/>
      <c r="BJH36"/>
      <c r="BJI36"/>
      <c r="BJJ36"/>
      <c r="BJK36"/>
      <c r="BJL36"/>
      <c r="BJM36"/>
      <c r="BJN36"/>
      <c r="BJO36"/>
      <c r="BJP36"/>
      <c r="BJQ36"/>
      <c r="BJR36"/>
      <c r="BJS36"/>
      <c r="BJT36"/>
      <c r="BJU36"/>
      <c r="BJV36"/>
      <c r="BJW36"/>
      <c r="BJX36"/>
      <c r="BJY36"/>
      <c r="BJZ36"/>
      <c r="BKA36"/>
      <c r="BKB36"/>
      <c r="BKC36"/>
      <c r="BKD36"/>
      <c r="BKE36"/>
      <c r="BKF36"/>
      <c r="BKG36"/>
      <c r="BKH36"/>
      <c r="BKI36"/>
      <c r="BKJ36"/>
      <c r="BKK36"/>
      <c r="BKL36"/>
      <c r="BKM36"/>
      <c r="BKN36"/>
      <c r="BKO36"/>
      <c r="BKP36"/>
      <c r="BKQ36"/>
      <c r="BKR36"/>
      <c r="BKS36"/>
      <c r="BKT36"/>
      <c r="BKU36"/>
      <c r="BKV36"/>
      <c r="BKW36"/>
      <c r="BKX36"/>
      <c r="BKY36"/>
      <c r="BKZ36"/>
      <c r="BLA36"/>
      <c r="BLB36"/>
      <c r="BLC36"/>
      <c r="BLD36"/>
      <c r="BLE36"/>
      <c r="BLF36"/>
      <c r="BLG36"/>
      <c r="BLH36"/>
      <c r="BLI36"/>
      <c r="BLJ36"/>
      <c r="BLK36"/>
      <c r="BLL36"/>
      <c r="BLM36"/>
      <c r="BLN36"/>
      <c r="BLO36"/>
      <c r="BLP36"/>
      <c r="BLQ36"/>
      <c r="BLR36"/>
      <c r="BLS36"/>
      <c r="BLT36"/>
      <c r="BLU36"/>
      <c r="BLV36"/>
      <c r="BLW36"/>
      <c r="BLX36"/>
      <c r="BLY36"/>
      <c r="BLZ36"/>
      <c r="BMA36"/>
      <c r="BMB36"/>
      <c r="BMC36"/>
      <c r="BMD36"/>
      <c r="BME36"/>
      <c r="BMF36"/>
      <c r="BMG36"/>
      <c r="BMH36"/>
      <c r="BMI36"/>
      <c r="BMJ36"/>
      <c r="BMK36"/>
      <c r="BML36"/>
      <c r="BMM36"/>
      <c r="BMN36"/>
      <c r="BMO36"/>
      <c r="BMP36"/>
      <c r="BMQ36"/>
      <c r="BMR36"/>
      <c r="BMS36"/>
      <c r="BMT36"/>
      <c r="BMU36"/>
      <c r="BMV36"/>
      <c r="BMW36"/>
      <c r="BMX36"/>
      <c r="BMY36"/>
      <c r="BMZ36"/>
      <c r="BNA36"/>
      <c r="BNB36"/>
      <c r="BNC36"/>
      <c r="BND36"/>
      <c r="BNE36"/>
      <c r="BNF36"/>
      <c r="BNG36"/>
      <c r="BNH36"/>
      <c r="BNI36"/>
      <c r="BNJ36"/>
      <c r="BNK36"/>
      <c r="BNL36"/>
      <c r="BNM36"/>
      <c r="BNN36"/>
      <c r="BNO36"/>
      <c r="BNP36"/>
      <c r="BNQ36"/>
      <c r="BNR36"/>
      <c r="BNS36"/>
      <c r="BNT36"/>
      <c r="BNU36"/>
      <c r="BNV36"/>
      <c r="BNW36"/>
      <c r="BNX36"/>
      <c r="BNY36"/>
      <c r="BNZ36"/>
      <c r="BOA36"/>
      <c r="BOB36"/>
      <c r="BOC36"/>
      <c r="BOD36"/>
      <c r="BOE36"/>
      <c r="BOF36"/>
      <c r="BOG36"/>
      <c r="BOH36"/>
      <c r="BOI36"/>
      <c r="BOJ36"/>
      <c r="BOK36"/>
      <c r="BOL36"/>
      <c r="BOM36"/>
      <c r="BON36"/>
      <c r="BOO36"/>
      <c r="BOP36"/>
      <c r="BOQ36"/>
      <c r="BOR36"/>
      <c r="BOS36"/>
      <c r="BOT36"/>
      <c r="BOU36"/>
      <c r="BOV36"/>
      <c r="BOW36"/>
      <c r="BOX36"/>
      <c r="BOY36"/>
      <c r="BOZ36"/>
      <c r="BPA36"/>
      <c r="BPB36"/>
      <c r="BPC36"/>
      <c r="BPD36"/>
      <c r="BPE36"/>
      <c r="BPF36"/>
      <c r="BPG36"/>
      <c r="BPH36"/>
      <c r="BPI36"/>
      <c r="BPJ36"/>
      <c r="BPK36"/>
      <c r="BPL36"/>
      <c r="BPM36"/>
      <c r="BPN36"/>
      <c r="BPO36"/>
      <c r="BPP36"/>
      <c r="BPQ36"/>
      <c r="BPR36"/>
      <c r="BPS36"/>
      <c r="BPT36"/>
      <c r="BPU36"/>
      <c r="BPV36"/>
      <c r="BPW36"/>
      <c r="BPX36"/>
      <c r="BPY36"/>
      <c r="BPZ36"/>
      <c r="BQA36"/>
      <c r="BQB36"/>
      <c r="BQC36"/>
      <c r="BQD36"/>
      <c r="BQE36"/>
      <c r="BQF36"/>
      <c r="BQG36"/>
      <c r="BQH36"/>
      <c r="BQI36"/>
      <c r="BQJ36"/>
      <c r="BQK36"/>
      <c r="BQL36"/>
      <c r="BQM36"/>
      <c r="BQN36"/>
      <c r="BQO36"/>
      <c r="BQP36"/>
      <c r="BQQ36"/>
      <c r="BQR36"/>
      <c r="BQS36"/>
      <c r="BQT36"/>
      <c r="BQU36"/>
      <c r="BQV36"/>
      <c r="BQW36"/>
      <c r="BQX36"/>
      <c r="BQY36"/>
      <c r="BQZ36"/>
      <c r="BRA36"/>
      <c r="BRB36"/>
      <c r="BRC36"/>
      <c r="BRD36"/>
      <c r="BRE36"/>
      <c r="BRF36"/>
      <c r="BRG36"/>
      <c r="BRH36"/>
      <c r="BRI36"/>
      <c r="BRJ36"/>
      <c r="BRK36"/>
      <c r="BRL36"/>
      <c r="BRM36"/>
      <c r="BRN36"/>
      <c r="BRO36"/>
      <c r="BRP36"/>
      <c r="BRQ36"/>
      <c r="BRR36"/>
      <c r="BRS36"/>
      <c r="BRT36"/>
      <c r="BRU36"/>
      <c r="BRV36"/>
      <c r="BRW36"/>
      <c r="BRX36"/>
      <c r="BRY36"/>
      <c r="BRZ36"/>
      <c r="BSA36"/>
      <c r="BSB36"/>
      <c r="BSC36"/>
      <c r="BSD36"/>
      <c r="BSE36"/>
      <c r="BSF36"/>
      <c r="BSG36"/>
      <c r="BSH36"/>
      <c r="BSI36"/>
      <c r="BSJ36"/>
      <c r="BSK36"/>
      <c r="BSL36"/>
      <c r="BSM36"/>
      <c r="BSN36"/>
      <c r="BSO36"/>
      <c r="BSP36"/>
      <c r="BSQ36"/>
      <c r="BSR36"/>
      <c r="BSS36"/>
      <c r="BST36"/>
      <c r="BSU36"/>
      <c r="BSV36"/>
      <c r="BSW36"/>
      <c r="BSX36"/>
      <c r="BSY36"/>
      <c r="BSZ36"/>
      <c r="BTA36"/>
      <c r="BTB36"/>
      <c r="BTC36"/>
      <c r="BTD36"/>
      <c r="BTE36"/>
      <c r="BTF36"/>
      <c r="BTG36"/>
      <c r="BTH36"/>
      <c r="BTI36"/>
      <c r="BTJ36"/>
      <c r="BTK36"/>
      <c r="BTL36"/>
      <c r="BTM36"/>
      <c r="BTN36"/>
      <c r="BTO36"/>
      <c r="BTP36"/>
      <c r="BTQ36"/>
      <c r="BTR36"/>
      <c r="BTS36"/>
      <c r="BTT36"/>
      <c r="BTU36"/>
      <c r="BTV36"/>
      <c r="BTW36"/>
      <c r="BTX36"/>
      <c r="BTY36"/>
      <c r="BTZ36"/>
      <c r="BUA36"/>
      <c r="BUB36"/>
      <c r="BUC36"/>
      <c r="BUD36"/>
      <c r="BUE36"/>
      <c r="BUF36"/>
      <c r="BUG36"/>
      <c r="BUH36"/>
      <c r="BUI36"/>
      <c r="BUJ36"/>
      <c r="BUK36"/>
      <c r="BUL36"/>
      <c r="BUM36"/>
      <c r="BUN36"/>
      <c r="BUO36"/>
      <c r="BUP36"/>
      <c r="BUQ36"/>
      <c r="BUR36"/>
      <c r="BUS36"/>
      <c r="BUT36"/>
      <c r="BUU36"/>
      <c r="BUV36"/>
      <c r="BUW36"/>
      <c r="BUX36"/>
      <c r="BUY36"/>
      <c r="BUZ36"/>
      <c r="BVA36"/>
      <c r="BVB36"/>
      <c r="BVC36"/>
      <c r="BVD36"/>
      <c r="BVE36"/>
      <c r="BVF36"/>
      <c r="BVG36"/>
      <c r="BVH36"/>
      <c r="BVI36"/>
      <c r="BVJ36"/>
      <c r="BVK36"/>
      <c r="BVL36"/>
      <c r="BVM36"/>
      <c r="BVN36"/>
      <c r="BVO36"/>
      <c r="BVP36"/>
      <c r="BVQ36"/>
      <c r="BVR36"/>
      <c r="BVS36"/>
      <c r="BVT36"/>
      <c r="BVU36"/>
      <c r="BVV36"/>
      <c r="BVW36"/>
      <c r="BVX36"/>
      <c r="BVY36"/>
      <c r="BVZ36"/>
      <c r="BWA36"/>
      <c r="BWB36"/>
      <c r="BWC36"/>
      <c r="BWD36"/>
      <c r="BWE36"/>
      <c r="BWF36"/>
      <c r="BWG36"/>
      <c r="BWH36"/>
      <c r="BWI36"/>
      <c r="BWJ36"/>
      <c r="BWK36"/>
      <c r="BWL36"/>
      <c r="BWM36"/>
      <c r="BWN36"/>
      <c r="BWO36"/>
      <c r="BWP36"/>
      <c r="BWQ36"/>
      <c r="BWR36"/>
      <c r="BWS36"/>
      <c r="BWT36"/>
      <c r="BWU36"/>
      <c r="BWV36"/>
      <c r="BWW36"/>
      <c r="BWX36"/>
      <c r="BWY36"/>
      <c r="BWZ36"/>
      <c r="BXA36"/>
      <c r="BXB36"/>
      <c r="BXC36"/>
      <c r="BXD36"/>
      <c r="BXE36"/>
      <c r="BXF36"/>
      <c r="BXG36"/>
      <c r="BXH36"/>
      <c r="BXI36"/>
      <c r="BXJ36"/>
      <c r="BXK36"/>
      <c r="BXL36"/>
      <c r="BXM36"/>
      <c r="BXN36"/>
      <c r="BXO36"/>
      <c r="BXP36"/>
      <c r="BXQ36"/>
      <c r="BXR36"/>
      <c r="BXS36"/>
      <c r="BXT36"/>
      <c r="BXU36"/>
      <c r="BXV36"/>
      <c r="BXW36"/>
      <c r="BXX36"/>
      <c r="BXY36"/>
      <c r="BXZ36"/>
      <c r="BYA36"/>
      <c r="BYB36"/>
      <c r="BYC36"/>
      <c r="BYD36"/>
      <c r="BYE36"/>
      <c r="BYF36"/>
      <c r="BYG36"/>
      <c r="BYH36"/>
      <c r="BYI36"/>
      <c r="BYJ36"/>
      <c r="BYK36"/>
      <c r="BYL36"/>
      <c r="BYM36"/>
      <c r="BYN36"/>
      <c r="BYO36"/>
      <c r="BYP36"/>
      <c r="BYQ36"/>
      <c r="BYR36"/>
      <c r="BYS36"/>
      <c r="BYT36"/>
      <c r="BYU36"/>
      <c r="BYV36"/>
      <c r="BYW36"/>
      <c r="BYX36"/>
      <c r="BYY36"/>
      <c r="BYZ36"/>
      <c r="BZA36"/>
      <c r="BZB36"/>
      <c r="BZC36"/>
      <c r="BZD36"/>
      <c r="BZE36"/>
      <c r="BZF36"/>
      <c r="BZG36"/>
      <c r="BZH36"/>
      <c r="BZI36"/>
      <c r="BZJ36"/>
      <c r="BZK36"/>
      <c r="BZL36"/>
      <c r="BZM36"/>
      <c r="BZN36"/>
      <c r="BZO36"/>
      <c r="BZP36"/>
      <c r="BZQ36"/>
      <c r="BZR36"/>
      <c r="BZS36"/>
      <c r="BZT36"/>
      <c r="BZU36"/>
      <c r="BZV36"/>
      <c r="BZW36"/>
      <c r="BZX36"/>
      <c r="BZY36"/>
      <c r="BZZ36"/>
      <c r="CAA36"/>
      <c r="CAB36"/>
      <c r="CAC36"/>
      <c r="CAD36"/>
      <c r="CAE36"/>
      <c r="CAF36"/>
      <c r="CAG36"/>
      <c r="CAH36"/>
      <c r="CAI36"/>
      <c r="CAJ36"/>
      <c r="CAK36"/>
      <c r="CAL36"/>
      <c r="CAM36"/>
      <c r="CAN36"/>
      <c r="CAO36"/>
      <c r="CAP36"/>
      <c r="CAQ36"/>
      <c r="CAR36"/>
      <c r="CAS36"/>
      <c r="CAT36"/>
      <c r="CAU36"/>
      <c r="CAV36"/>
      <c r="CAW36"/>
      <c r="CAX36"/>
      <c r="CAY36"/>
      <c r="CAZ36"/>
      <c r="CBA36"/>
      <c r="CBB36"/>
      <c r="CBC36"/>
      <c r="CBD36"/>
      <c r="CBE36"/>
      <c r="CBF36"/>
      <c r="CBG36"/>
      <c r="CBH36"/>
      <c r="CBI36"/>
      <c r="CBJ36"/>
      <c r="CBK36"/>
      <c r="CBL36"/>
      <c r="CBM36"/>
      <c r="CBN36"/>
      <c r="CBO36"/>
      <c r="CBP36"/>
      <c r="CBQ36"/>
      <c r="CBR36"/>
      <c r="CBS36"/>
      <c r="CBT36"/>
      <c r="CBU36"/>
      <c r="CBV36"/>
      <c r="CBW36"/>
      <c r="CBX36"/>
      <c r="CBY36"/>
      <c r="CBZ36"/>
      <c r="CCA36"/>
      <c r="CCB36"/>
      <c r="CCC36"/>
      <c r="CCD36"/>
      <c r="CCE36"/>
      <c r="CCF36"/>
      <c r="CCG36"/>
      <c r="CCH36"/>
      <c r="CCI36"/>
      <c r="CCJ36"/>
      <c r="CCK36"/>
      <c r="CCL36"/>
      <c r="CCM36"/>
      <c r="CCN36"/>
      <c r="CCO36"/>
      <c r="CCP36"/>
      <c r="CCQ36"/>
      <c r="CCR36"/>
      <c r="CCS36"/>
      <c r="CCT36"/>
      <c r="CCU36"/>
      <c r="CCV36"/>
      <c r="CCW36"/>
      <c r="CCX36"/>
      <c r="CCY36"/>
      <c r="CCZ36"/>
      <c r="CDA36"/>
      <c r="CDB36"/>
      <c r="CDC36"/>
      <c r="CDD36"/>
      <c r="CDE36"/>
      <c r="CDF36"/>
      <c r="CDG36"/>
      <c r="CDH36"/>
      <c r="CDI36"/>
      <c r="CDJ36"/>
      <c r="CDK36"/>
      <c r="CDL36"/>
      <c r="CDM36"/>
      <c r="CDN36"/>
      <c r="CDO36"/>
      <c r="CDP36"/>
      <c r="CDQ36"/>
      <c r="CDR36"/>
      <c r="CDS36"/>
      <c r="CDT36"/>
      <c r="CDU36"/>
      <c r="CDV36"/>
      <c r="CDW36"/>
      <c r="CDX36"/>
      <c r="CDY36"/>
      <c r="CDZ36"/>
      <c r="CEA36"/>
      <c r="CEB36"/>
      <c r="CEC36"/>
      <c r="CED36"/>
      <c r="CEE36"/>
      <c r="CEF36"/>
      <c r="CEG36"/>
      <c r="CEH36"/>
      <c r="CEI36"/>
      <c r="CEJ36"/>
      <c r="CEK36"/>
      <c r="CEL36"/>
      <c r="CEM36"/>
      <c r="CEN36"/>
      <c r="CEO36"/>
      <c r="CEP36"/>
      <c r="CEQ36"/>
      <c r="CER36"/>
      <c r="CES36"/>
      <c r="CET36"/>
      <c r="CEU36"/>
      <c r="CEV36"/>
      <c r="CEW36"/>
      <c r="CEX36"/>
      <c r="CEY36"/>
      <c r="CEZ36"/>
      <c r="CFA36"/>
      <c r="CFB36"/>
      <c r="CFC36"/>
      <c r="CFD36"/>
      <c r="CFE36"/>
      <c r="CFF36"/>
      <c r="CFG36"/>
      <c r="CFH36"/>
      <c r="CFI36"/>
      <c r="CFJ36"/>
      <c r="CFK36"/>
      <c r="CFL36"/>
      <c r="CFM36"/>
      <c r="CFN36"/>
      <c r="CFO36"/>
      <c r="CFP36"/>
      <c r="CFQ36"/>
      <c r="CFR36"/>
      <c r="CFS36"/>
      <c r="CFT36"/>
      <c r="CFU36"/>
      <c r="CFV36"/>
      <c r="CFW36"/>
      <c r="CFX36"/>
      <c r="CFY36"/>
      <c r="CFZ36"/>
      <c r="CGA36"/>
      <c r="CGB36"/>
      <c r="CGC36"/>
      <c r="CGD36"/>
      <c r="CGE36"/>
      <c r="CGF36"/>
      <c r="CGG36"/>
      <c r="CGH36"/>
      <c r="CGI36"/>
      <c r="CGJ36"/>
      <c r="CGK36"/>
      <c r="CGL36"/>
      <c r="CGM36"/>
      <c r="CGN36"/>
      <c r="CGO36"/>
      <c r="CGP36"/>
      <c r="CGQ36"/>
      <c r="CGR36"/>
      <c r="CGS36"/>
      <c r="CGT36"/>
      <c r="CGU36"/>
      <c r="CGV36"/>
      <c r="CGW36"/>
      <c r="CGX36"/>
      <c r="CGY36"/>
      <c r="CGZ36"/>
      <c r="CHA36"/>
      <c r="CHB36"/>
      <c r="CHC36"/>
      <c r="CHD36"/>
      <c r="CHE36"/>
      <c r="CHF36"/>
      <c r="CHG36"/>
      <c r="CHH36"/>
      <c r="CHI36"/>
      <c r="CHJ36"/>
      <c r="CHK36"/>
      <c r="CHL36"/>
      <c r="CHM36"/>
      <c r="CHN36"/>
      <c r="CHO36"/>
      <c r="CHP36"/>
      <c r="CHQ36"/>
      <c r="CHR36"/>
      <c r="CHS36"/>
      <c r="CHT36"/>
      <c r="CHU36"/>
      <c r="CHV36"/>
      <c r="CHW36"/>
      <c r="CHX36"/>
      <c r="CHY36"/>
      <c r="CHZ36"/>
      <c r="CIA36"/>
      <c r="CIB36"/>
      <c r="CIC36"/>
      <c r="CID36"/>
      <c r="CIE36"/>
      <c r="CIF36"/>
      <c r="CIG36"/>
      <c r="CIH36"/>
      <c r="CII36"/>
      <c r="CIJ36"/>
      <c r="CIK36"/>
      <c r="CIL36"/>
      <c r="CIM36"/>
      <c r="CIN36"/>
      <c r="CIO36"/>
      <c r="CIP36"/>
      <c r="CIQ36"/>
      <c r="CIR36"/>
      <c r="CIS36"/>
      <c r="CIT36"/>
      <c r="CIU36"/>
      <c r="CIV36"/>
      <c r="CIW36"/>
      <c r="CIX36"/>
      <c r="CIY36"/>
      <c r="CIZ36"/>
      <c r="CJA36"/>
      <c r="CJB36"/>
      <c r="CJC36"/>
      <c r="CJD36"/>
      <c r="CJE36"/>
      <c r="CJF36"/>
      <c r="CJG36"/>
      <c r="CJH36"/>
      <c r="CJI36"/>
      <c r="CJJ36"/>
      <c r="CJK36"/>
      <c r="CJL36"/>
      <c r="CJM36"/>
      <c r="CJN36"/>
      <c r="CJO36"/>
      <c r="CJP36"/>
      <c r="CJQ36"/>
      <c r="CJR36"/>
      <c r="CJS36"/>
      <c r="CJT36"/>
      <c r="CJU36"/>
      <c r="CJV36"/>
      <c r="CJW36"/>
      <c r="CJX36"/>
      <c r="CJY36"/>
      <c r="CJZ36"/>
      <c r="CKA36"/>
      <c r="CKB36"/>
      <c r="CKC36"/>
      <c r="CKD36"/>
      <c r="CKE36"/>
      <c r="CKF36"/>
      <c r="CKG36"/>
      <c r="CKH36"/>
      <c r="CKI36"/>
      <c r="CKJ36"/>
      <c r="CKK36"/>
      <c r="CKL36"/>
      <c r="CKM36"/>
      <c r="CKN36"/>
      <c r="CKO36"/>
      <c r="CKP36"/>
      <c r="CKQ36"/>
      <c r="CKR36"/>
      <c r="CKS36"/>
      <c r="CKT36"/>
      <c r="CKU36"/>
      <c r="CKV36"/>
      <c r="CKW36"/>
      <c r="CKX36"/>
      <c r="CKY36"/>
      <c r="CKZ36"/>
      <c r="CLA36"/>
      <c r="CLB36"/>
      <c r="CLC36"/>
      <c r="CLD36"/>
      <c r="CLE36"/>
      <c r="CLF36"/>
      <c r="CLG36"/>
      <c r="CLH36"/>
      <c r="CLI36"/>
      <c r="CLJ36"/>
      <c r="CLK36"/>
      <c r="CLL36"/>
      <c r="CLM36"/>
      <c r="CLN36"/>
      <c r="CLO36"/>
      <c r="CLP36"/>
      <c r="CLQ36"/>
      <c r="CLR36"/>
      <c r="CLS36"/>
      <c r="CLT36"/>
      <c r="CLU36"/>
      <c r="CLV36"/>
      <c r="CLW36"/>
      <c r="CLX36"/>
      <c r="CLY36"/>
      <c r="CLZ36"/>
      <c r="CMA36"/>
      <c r="CMB36"/>
      <c r="CMC36"/>
      <c r="CMD36"/>
      <c r="CME36"/>
      <c r="CMF36"/>
      <c r="CMG36"/>
      <c r="CMH36"/>
      <c r="CMI36"/>
      <c r="CMJ36"/>
      <c r="CMK36"/>
      <c r="CML36"/>
      <c r="CMM36"/>
      <c r="CMN36"/>
      <c r="CMO36"/>
      <c r="CMP36"/>
      <c r="CMQ36"/>
      <c r="CMR36"/>
      <c r="CMS36"/>
      <c r="CMT36"/>
      <c r="CMU36"/>
      <c r="CMV36"/>
      <c r="CMW36"/>
      <c r="CMX36"/>
      <c r="CMY36"/>
      <c r="CMZ36"/>
      <c r="CNA36"/>
      <c r="CNB36"/>
      <c r="CNC36"/>
      <c r="CND36"/>
      <c r="CNE36"/>
      <c r="CNF36"/>
      <c r="CNG36"/>
      <c r="CNH36"/>
      <c r="CNI36"/>
      <c r="CNJ36"/>
      <c r="CNK36"/>
      <c r="CNL36"/>
      <c r="CNM36"/>
      <c r="CNN36"/>
      <c r="CNO36"/>
      <c r="CNP36"/>
      <c r="CNQ36"/>
      <c r="CNR36"/>
      <c r="CNS36"/>
      <c r="CNT36"/>
      <c r="CNU36"/>
      <c r="CNV36"/>
      <c r="CNW36"/>
      <c r="CNX36"/>
      <c r="CNY36"/>
      <c r="CNZ36"/>
      <c r="COA36"/>
      <c r="COB36"/>
      <c r="COC36"/>
      <c r="COD36"/>
      <c r="COE36"/>
      <c r="COF36"/>
      <c r="COG36"/>
      <c r="COH36"/>
      <c r="COI36"/>
      <c r="COJ36"/>
      <c r="COK36"/>
      <c r="COL36"/>
      <c r="COM36"/>
      <c r="CON36"/>
      <c r="COO36"/>
      <c r="COP36"/>
      <c r="COQ36"/>
      <c r="COR36"/>
      <c r="COS36"/>
      <c r="COT36"/>
      <c r="COU36"/>
      <c r="COV36"/>
      <c r="COW36"/>
      <c r="COX36"/>
      <c r="COY36"/>
      <c r="COZ36"/>
      <c r="CPA36"/>
      <c r="CPB36"/>
      <c r="CPC36"/>
      <c r="CPD36"/>
      <c r="CPE36"/>
      <c r="CPF36"/>
      <c r="CPG36"/>
      <c r="CPH36"/>
      <c r="CPI36"/>
      <c r="CPJ36"/>
      <c r="CPK36"/>
      <c r="CPL36"/>
      <c r="CPM36"/>
      <c r="CPN36"/>
      <c r="CPO36"/>
      <c r="CPP36"/>
      <c r="CPQ36"/>
      <c r="CPR36"/>
      <c r="CPS36"/>
      <c r="CPT36"/>
      <c r="CPU36"/>
      <c r="CPV36"/>
      <c r="CPW36"/>
      <c r="CPX36"/>
      <c r="CPY36"/>
      <c r="CPZ36"/>
      <c r="CQA36"/>
      <c r="CQB36"/>
      <c r="CQC36"/>
      <c r="CQD36"/>
      <c r="CQE36"/>
      <c r="CQF36"/>
      <c r="CQG36"/>
      <c r="CQH36"/>
      <c r="CQI36"/>
      <c r="CQJ36"/>
      <c r="CQK36"/>
      <c r="CQL36"/>
      <c r="CQM36"/>
      <c r="CQN36"/>
      <c r="CQO36"/>
      <c r="CQP36"/>
      <c r="CQQ36"/>
      <c r="CQR36"/>
      <c r="CQS36"/>
      <c r="CQT36"/>
      <c r="CQU36"/>
      <c r="CQV36"/>
      <c r="CQW36"/>
      <c r="CQX36"/>
      <c r="CQY36"/>
      <c r="CQZ36"/>
      <c r="CRA36"/>
      <c r="CRB36"/>
      <c r="CRC36"/>
      <c r="CRD36"/>
      <c r="CRE36"/>
      <c r="CRF36"/>
      <c r="CRG36"/>
      <c r="CRH36"/>
      <c r="CRI36"/>
      <c r="CRJ36"/>
      <c r="CRK36"/>
      <c r="CRL36"/>
      <c r="CRM36"/>
      <c r="CRN36"/>
      <c r="CRO36"/>
      <c r="CRP36"/>
      <c r="CRQ36"/>
      <c r="CRR36"/>
      <c r="CRS36"/>
      <c r="CRT36"/>
      <c r="CRU36"/>
      <c r="CRV36"/>
      <c r="CRW36"/>
      <c r="CRX36"/>
      <c r="CRY36"/>
      <c r="CRZ36"/>
      <c r="CSA36"/>
      <c r="CSB36"/>
      <c r="CSC36"/>
      <c r="CSD36"/>
      <c r="CSE36"/>
      <c r="CSF36"/>
      <c r="CSG36"/>
      <c r="CSH36"/>
      <c r="CSI36"/>
      <c r="CSJ36"/>
      <c r="CSK36"/>
      <c r="CSL36"/>
      <c r="CSM36"/>
      <c r="CSN36"/>
      <c r="CSO36"/>
      <c r="CSP36"/>
      <c r="CSQ36"/>
      <c r="CSR36"/>
      <c r="CSS36"/>
      <c r="CST36"/>
      <c r="CSU36"/>
      <c r="CSV36"/>
      <c r="CSW36"/>
      <c r="CSX36"/>
      <c r="CSY36"/>
      <c r="CSZ36"/>
      <c r="CTA36"/>
      <c r="CTB36"/>
      <c r="CTC36"/>
      <c r="CTD36"/>
      <c r="CTE36"/>
      <c r="CTF36"/>
      <c r="CTG36"/>
      <c r="CTH36"/>
      <c r="CTI36"/>
      <c r="CTJ36"/>
      <c r="CTK36"/>
      <c r="CTL36"/>
      <c r="CTM36"/>
      <c r="CTN36"/>
      <c r="CTO36"/>
      <c r="CTP36"/>
      <c r="CTQ36"/>
      <c r="CTR36"/>
      <c r="CTS36"/>
      <c r="CTT36"/>
      <c r="CTU36"/>
      <c r="CTV36"/>
      <c r="CTW36"/>
      <c r="CTX36"/>
      <c r="CTY36"/>
      <c r="CTZ36"/>
      <c r="CUA36"/>
      <c r="CUB36"/>
      <c r="CUC36"/>
      <c r="CUD36"/>
      <c r="CUE36"/>
      <c r="CUF36"/>
      <c r="CUG36"/>
      <c r="CUH36"/>
      <c r="CUI36"/>
      <c r="CUJ36"/>
      <c r="CUK36"/>
      <c r="CUL36"/>
      <c r="CUM36"/>
      <c r="CUN36"/>
      <c r="CUO36"/>
      <c r="CUP36"/>
      <c r="CUQ36"/>
      <c r="CUR36"/>
      <c r="CUS36"/>
      <c r="CUT36"/>
      <c r="CUU36"/>
      <c r="CUV36"/>
      <c r="CUW36"/>
      <c r="CUX36"/>
      <c r="CUY36"/>
      <c r="CUZ36"/>
      <c r="CVA36"/>
      <c r="CVB36"/>
      <c r="CVC36"/>
      <c r="CVD36"/>
      <c r="CVE36"/>
      <c r="CVF36"/>
      <c r="CVG36"/>
      <c r="CVH36"/>
      <c r="CVI36"/>
      <c r="CVJ36"/>
      <c r="CVK36"/>
      <c r="CVL36"/>
      <c r="CVM36"/>
      <c r="CVN36"/>
      <c r="CVO36"/>
      <c r="CVP36"/>
      <c r="CVQ36"/>
      <c r="CVR36"/>
      <c r="CVS36"/>
      <c r="CVT36"/>
      <c r="CVU36"/>
      <c r="CVV36"/>
      <c r="CVW36"/>
      <c r="CVX36"/>
      <c r="CVY36"/>
      <c r="CVZ36"/>
      <c r="CWA36"/>
      <c r="CWB36"/>
      <c r="CWC36"/>
      <c r="CWD36"/>
      <c r="CWE36"/>
      <c r="CWF36"/>
      <c r="CWG36"/>
      <c r="CWH36"/>
      <c r="CWI36"/>
      <c r="CWJ36"/>
      <c r="CWK36"/>
      <c r="CWL36"/>
      <c r="CWM36"/>
      <c r="CWN36"/>
      <c r="CWO36"/>
      <c r="CWP36"/>
      <c r="CWQ36"/>
      <c r="CWR36"/>
      <c r="CWS36"/>
      <c r="CWT36"/>
      <c r="CWU36"/>
      <c r="CWV36"/>
      <c r="CWW36"/>
      <c r="CWX36"/>
      <c r="CWY36"/>
      <c r="CWZ36"/>
      <c r="CXA36"/>
      <c r="CXB36"/>
      <c r="CXC36"/>
      <c r="CXD36"/>
      <c r="CXE36"/>
      <c r="CXF36"/>
      <c r="CXG36"/>
      <c r="CXH36"/>
      <c r="CXI36"/>
      <c r="CXJ36"/>
      <c r="CXK36"/>
      <c r="CXL36"/>
      <c r="CXM36"/>
      <c r="CXN36"/>
      <c r="CXO36"/>
      <c r="CXP36"/>
      <c r="CXQ36"/>
      <c r="CXR36"/>
      <c r="CXS36"/>
      <c r="CXT36"/>
      <c r="CXU36"/>
      <c r="CXV36"/>
      <c r="CXW36"/>
      <c r="CXX36"/>
      <c r="CXY36"/>
      <c r="CXZ36"/>
      <c r="CYA36"/>
      <c r="CYB36"/>
      <c r="CYC36"/>
      <c r="CYD36"/>
      <c r="CYE36"/>
      <c r="CYF36"/>
      <c r="CYG36"/>
      <c r="CYH36"/>
      <c r="CYI36"/>
      <c r="CYJ36"/>
      <c r="CYK36"/>
      <c r="CYL36"/>
      <c r="CYM36"/>
      <c r="CYN36"/>
      <c r="CYO36"/>
      <c r="CYP36"/>
      <c r="CYQ36"/>
      <c r="CYR36"/>
      <c r="CYS36"/>
      <c r="CYT36"/>
      <c r="CYU36"/>
      <c r="CYV36"/>
      <c r="CYW36"/>
      <c r="CYX36"/>
      <c r="CYY36"/>
      <c r="CYZ36"/>
      <c r="CZA36"/>
      <c r="CZB36"/>
      <c r="CZC36"/>
      <c r="CZD36"/>
      <c r="CZE36"/>
      <c r="CZF36"/>
      <c r="CZG36"/>
      <c r="CZH36"/>
      <c r="CZI36"/>
      <c r="CZJ36"/>
      <c r="CZK36"/>
      <c r="CZL36"/>
      <c r="CZM36"/>
      <c r="CZN36"/>
      <c r="CZO36"/>
      <c r="CZP36"/>
      <c r="CZQ36"/>
      <c r="CZR36"/>
      <c r="CZS36"/>
      <c r="CZT36"/>
      <c r="CZU36"/>
      <c r="CZV36"/>
      <c r="CZW36"/>
      <c r="CZX36"/>
      <c r="CZY36"/>
      <c r="CZZ36"/>
      <c r="DAA36"/>
      <c r="DAB36"/>
      <c r="DAC36"/>
      <c r="DAD36"/>
      <c r="DAE36"/>
      <c r="DAF36"/>
      <c r="DAG36"/>
      <c r="DAH36"/>
      <c r="DAI36"/>
      <c r="DAJ36"/>
      <c r="DAK36"/>
      <c r="DAL36"/>
      <c r="DAM36"/>
      <c r="DAN36"/>
      <c r="DAO36"/>
      <c r="DAP36"/>
      <c r="DAQ36"/>
      <c r="DAR36"/>
      <c r="DAS36"/>
      <c r="DAT36"/>
      <c r="DAU36"/>
      <c r="DAV36"/>
      <c r="DAW36"/>
      <c r="DAX36"/>
      <c r="DAY36"/>
      <c r="DAZ36"/>
      <c r="DBA36"/>
      <c r="DBB36"/>
      <c r="DBC36"/>
      <c r="DBD36"/>
      <c r="DBE36"/>
      <c r="DBF36"/>
      <c r="DBG36"/>
      <c r="DBH36"/>
      <c r="DBI36"/>
      <c r="DBJ36"/>
      <c r="DBK36"/>
      <c r="DBL36"/>
      <c r="DBM36"/>
      <c r="DBN36"/>
      <c r="DBO36"/>
      <c r="DBP36"/>
      <c r="DBQ36"/>
      <c r="DBR36"/>
      <c r="DBS36"/>
      <c r="DBT36"/>
      <c r="DBU36"/>
      <c r="DBV36"/>
      <c r="DBW36"/>
      <c r="DBX36"/>
      <c r="DBY36"/>
      <c r="DBZ36"/>
      <c r="DCA36"/>
      <c r="DCB36"/>
      <c r="DCC36"/>
      <c r="DCD36"/>
      <c r="DCE36"/>
      <c r="DCF36"/>
      <c r="DCG36"/>
      <c r="DCH36"/>
      <c r="DCI36"/>
      <c r="DCJ36"/>
      <c r="DCK36"/>
      <c r="DCL36"/>
      <c r="DCM36"/>
      <c r="DCN36"/>
      <c r="DCO36"/>
      <c r="DCP36"/>
      <c r="DCQ36"/>
      <c r="DCR36"/>
      <c r="DCS36"/>
      <c r="DCT36"/>
      <c r="DCU36"/>
      <c r="DCV36"/>
      <c r="DCW36"/>
      <c r="DCX36"/>
      <c r="DCY36"/>
      <c r="DCZ36"/>
      <c r="DDA36"/>
      <c r="DDB36"/>
      <c r="DDC36"/>
      <c r="DDD36"/>
      <c r="DDE36"/>
      <c r="DDF36"/>
      <c r="DDG36"/>
      <c r="DDH36"/>
      <c r="DDI36"/>
      <c r="DDJ36"/>
      <c r="DDK36"/>
      <c r="DDL36"/>
      <c r="DDM36"/>
      <c r="DDN36"/>
      <c r="DDO36"/>
      <c r="DDP36"/>
      <c r="DDQ36"/>
      <c r="DDR36"/>
      <c r="DDS36"/>
      <c r="DDT36"/>
      <c r="DDU36"/>
      <c r="DDV36"/>
      <c r="DDW36"/>
      <c r="DDX36"/>
      <c r="DDY36"/>
      <c r="DDZ36"/>
      <c r="DEA36"/>
      <c r="DEB36"/>
      <c r="DEC36"/>
      <c r="DED36"/>
      <c r="DEE36"/>
      <c r="DEF36"/>
      <c r="DEG36"/>
      <c r="DEH36"/>
      <c r="DEI36"/>
      <c r="DEJ36"/>
      <c r="DEK36"/>
      <c r="DEL36"/>
      <c r="DEM36"/>
      <c r="DEN36"/>
      <c r="DEO36"/>
      <c r="DEP36"/>
      <c r="DEQ36"/>
      <c r="DER36"/>
      <c r="DES36"/>
      <c r="DET36"/>
      <c r="DEU36"/>
      <c r="DEV36"/>
      <c r="DEW36"/>
      <c r="DEX36"/>
      <c r="DEY36"/>
      <c r="DEZ36"/>
      <c r="DFA36"/>
      <c r="DFB36"/>
      <c r="DFC36"/>
      <c r="DFD36"/>
      <c r="DFE36"/>
      <c r="DFF36"/>
      <c r="DFG36"/>
      <c r="DFH36"/>
      <c r="DFI36"/>
      <c r="DFJ36"/>
      <c r="DFK36"/>
      <c r="DFL36"/>
      <c r="DFM36"/>
      <c r="DFN36"/>
      <c r="DFO36"/>
      <c r="DFP36"/>
      <c r="DFQ36"/>
      <c r="DFR36"/>
      <c r="DFS36"/>
      <c r="DFT36"/>
      <c r="DFU36"/>
      <c r="DFV36"/>
      <c r="DFW36"/>
      <c r="DFX36"/>
      <c r="DFY36"/>
      <c r="DFZ36"/>
      <c r="DGA36"/>
      <c r="DGB36"/>
      <c r="DGC36"/>
      <c r="DGD36"/>
      <c r="DGE36"/>
      <c r="DGF36"/>
      <c r="DGG36"/>
      <c r="DGH36"/>
      <c r="DGI36"/>
      <c r="DGJ36"/>
      <c r="DGK36"/>
      <c r="DGL36"/>
      <c r="DGM36"/>
      <c r="DGN36"/>
      <c r="DGO36"/>
      <c r="DGP36"/>
      <c r="DGQ36"/>
      <c r="DGR36"/>
      <c r="DGS36"/>
      <c r="DGT36"/>
      <c r="DGU36"/>
      <c r="DGV36"/>
      <c r="DGW36"/>
      <c r="DGX36"/>
      <c r="DGY36"/>
      <c r="DGZ36"/>
      <c r="DHA36"/>
      <c r="DHB36"/>
      <c r="DHC36"/>
      <c r="DHD36"/>
      <c r="DHE36"/>
      <c r="DHF36"/>
      <c r="DHG36"/>
      <c r="DHH36"/>
      <c r="DHI36"/>
      <c r="DHJ36"/>
      <c r="DHK36"/>
      <c r="DHL36"/>
      <c r="DHM36"/>
      <c r="DHN36"/>
      <c r="DHO36"/>
      <c r="DHP36"/>
      <c r="DHQ36"/>
      <c r="DHR36"/>
      <c r="DHS36"/>
      <c r="DHT36"/>
      <c r="DHU36"/>
      <c r="DHV36"/>
      <c r="DHW36"/>
      <c r="DHX36"/>
      <c r="DHY36"/>
      <c r="DHZ36"/>
      <c r="DIA36"/>
      <c r="DIB36"/>
      <c r="DIC36"/>
      <c r="DID36"/>
      <c r="DIE36"/>
      <c r="DIF36"/>
      <c r="DIG36"/>
      <c r="DIH36"/>
      <c r="DII36"/>
      <c r="DIJ36"/>
      <c r="DIK36"/>
      <c r="DIL36"/>
      <c r="DIM36"/>
      <c r="DIN36"/>
      <c r="DIO36"/>
      <c r="DIP36"/>
      <c r="DIQ36"/>
      <c r="DIR36"/>
      <c r="DIS36"/>
      <c r="DIT36"/>
      <c r="DIU36"/>
      <c r="DIV36"/>
      <c r="DIW36"/>
      <c r="DIX36"/>
      <c r="DIY36"/>
      <c r="DIZ36"/>
      <c r="DJA36"/>
      <c r="DJB36"/>
      <c r="DJC36"/>
      <c r="DJD36"/>
      <c r="DJE36"/>
      <c r="DJF36"/>
      <c r="DJG36"/>
      <c r="DJH36"/>
      <c r="DJI36"/>
      <c r="DJJ36"/>
      <c r="DJK36"/>
      <c r="DJL36"/>
      <c r="DJM36"/>
      <c r="DJN36"/>
      <c r="DJO36"/>
      <c r="DJP36"/>
      <c r="DJQ36"/>
      <c r="DJR36"/>
      <c r="DJS36"/>
      <c r="DJT36"/>
      <c r="DJU36"/>
      <c r="DJV36"/>
      <c r="DJW36"/>
      <c r="DJX36"/>
      <c r="DJY36"/>
      <c r="DJZ36"/>
      <c r="DKA36"/>
      <c r="DKB36"/>
      <c r="DKC36"/>
      <c r="DKD36"/>
      <c r="DKE36"/>
      <c r="DKF36"/>
      <c r="DKG36"/>
      <c r="DKH36"/>
      <c r="DKI36"/>
      <c r="DKJ36"/>
      <c r="DKK36"/>
      <c r="DKL36"/>
      <c r="DKM36"/>
      <c r="DKN36"/>
      <c r="DKO36"/>
      <c r="DKP36"/>
      <c r="DKQ36"/>
      <c r="DKR36"/>
      <c r="DKS36"/>
      <c r="DKT36"/>
      <c r="DKU36"/>
      <c r="DKV36"/>
      <c r="DKW36"/>
      <c r="DKX36"/>
      <c r="DKY36"/>
      <c r="DKZ36"/>
      <c r="DLA36"/>
      <c r="DLB36"/>
      <c r="DLC36"/>
      <c r="DLD36"/>
      <c r="DLE36"/>
      <c r="DLF36"/>
      <c r="DLG36"/>
      <c r="DLH36"/>
      <c r="DLI36"/>
      <c r="DLJ36"/>
      <c r="DLK36"/>
      <c r="DLL36"/>
      <c r="DLM36"/>
      <c r="DLN36"/>
      <c r="DLO36"/>
      <c r="DLP36"/>
      <c r="DLQ36"/>
      <c r="DLR36"/>
      <c r="DLS36"/>
      <c r="DLT36"/>
      <c r="DLU36"/>
      <c r="DLV36"/>
      <c r="DLW36"/>
      <c r="DLX36"/>
      <c r="DLY36"/>
      <c r="DLZ36"/>
      <c r="DMA36"/>
      <c r="DMB36"/>
      <c r="DMC36"/>
      <c r="DMD36"/>
      <c r="DME36"/>
      <c r="DMF36"/>
      <c r="DMG36"/>
      <c r="DMH36"/>
      <c r="DMI36"/>
      <c r="DMJ36"/>
      <c r="DMK36"/>
      <c r="DML36"/>
      <c r="DMM36"/>
      <c r="DMN36"/>
      <c r="DMO36"/>
      <c r="DMP36"/>
      <c r="DMQ36"/>
      <c r="DMR36"/>
      <c r="DMS36"/>
      <c r="DMT36"/>
      <c r="DMU36"/>
      <c r="DMV36"/>
      <c r="DMW36"/>
      <c r="DMX36"/>
      <c r="DMY36"/>
      <c r="DMZ36"/>
      <c r="DNA36"/>
      <c r="DNB36"/>
      <c r="DNC36"/>
      <c r="DND36"/>
      <c r="DNE36"/>
      <c r="DNF36"/>
      <c r="DNG36"/>
      <c r="DNH36"/>
      <c r="DNI36"/>
      <c r="DNJ36"/>
      <c r="DNK36"/>
      <c r="DNL36"/>
      <c r="DNM36"/>
      <c r="DNN36"/>
      <c r="DNO36"/>
      <c r="DNP36"/>
      <c r="DNQ36"/>
      <c r="DNR36"/>
      <c r="DNS36"/>
      <c r="DNT36"/>
      <c r="DNU36"/>
      <c r="DNV36"/>
      <c r="DNW36"/>
      <c r="DNX36"/>
      <c r="DNY36"/>
      <c r="DNZ36"/>
      <c r="DOA36"/>
      <c r="DOB36"/>
      <c r="DOC36"/>
      <c r="DOD36"/>
      <c r="DOE36"/>
      <c r="DOF36"/>
      <c r="DOG36"/>
      <c r="DOH36"/>
      <c r="DOI36"/>
      <c r="DOJ36"/>
      <c r="DOK36"/>
      <c r="DOL36"/>
      <c r="DOM36"/>
      <c r="DON36"/>
      <c r="DOO36"/>
      <c r="DOP36"/>
      <c r="DOQ36"/>
      <c r="DOR36"/>
      <c r="DOS36"/>
      <c r="DOT36"/>
      <c r="DOU36"/>
      <c r="DOV36"/>
      <c r="DOW36"/>
      <c r="DOX36"/>
      <c r="DOY36"/>
      <c r="DOZ36"/>
      <c r="DPA36"/>
      <c r="DPB36"/>
      <c r="DPC36"/>
      <c r="DPD36"/>
      <c r="DPE36"/>
      <c r="DPF36"/>
      <c r="DPG36"/>
      <c r="DPH36"/>
      <c r="DPI36"/>
      <c r="DPJ36"/>
      <c r="DPK36"/>
      <c r="DPL36"/>
      <c r="DPM36"/>
      <c r="DPN36"/>
      <c r="DPO36"/>
      <c r="DPP36"/>
      <c r="DPQ36"/>
      <c r="DPR36"/>
      <c r="DPS36"/>
      <c r="DPT36"/>
      <c r="DPU36"/>
      <c r="DPV36"/>
      <c r="DPW36"/>
      <c r="DPX36"/>
      <c r="DPY36"/>
      <c r="DPZ36"/>
      <c r="DQA36"/>
      <c r="DQB36"/>
      <c r="DQC36"/>
      <c r="DQD36"/>
      <c r="DQE36"/>
      <c r="DQF36"/>
      <c r="DQG36"/>
      <c r="DQH36"/>
      <c r="DQI36"/>
      <c r="DQJ36"/>
      <c r="DQK36"/>
      <c r="DQL36"/>
      <c r="DQM36"/>
      <c r="DQN36"/>
      <c r="DQO36"/>
      <c r="DQP36"/>
      <c r="DQQ36"/>
      <c r="DQR36"/>
      <c r="DQS36"/>
      <c r="DQT36"/>
      <c r="DQU36"/>
      <c r="DQV36"/>
      <c r="DQW36"/>
      <c r="DQX36"/>
      <c r="DQY36"/>
      <c r="DQZ36"/>
      <c r="DRA36"/>
      <c r="DRB36"/>
      <c r="DRC36"/>
      <c r="DRD36"/>
      <c r="DRE36"/>
      <c r="DRF36"/>
      <c r="DRG36"/>
      <c r="DRH36"/>
      <c r="DRI36"/>
      <c r="DRJ36"/>
      <c r="DRK36"/>
      <c r="DRL36"/>
      <c r="DRM36"/>
      <c r="DRN36"/>
      <c r="DRO36"/>
      <c r="DRP36"/>
      <c r="DRQ36"/>
      <c r="DRR36"/>
      <c r="DRS36"/>
      <c r="DRT36"/>
      <c r="DRU36"/>
      <c r="DRV36"/>
      <c r="DRW36"/>
      <c r="DRX36"/>
      <c r="DRY36"/>
      <c r="DRZ36"/>
      <c r="DSA36"/>
      <c r="DSB36"/>
      <c r="DSC36"/>
      <c r="DSD36"/>
      <c r="DSE36"/>
      <c r="DSF36"/>
      <c r="DSG36"/>
      <c r="DSH36"/>
      <c r="DSI36"/>
      <c r="DSJ36"/>
      <c r="DSK36"/>
      <c r="DSL36"/>
      <c r="DSM36"/>
      <c r="DSN36"/>
      <c r="DSO36"/>
      <c r="DSP36"/>
      <c r="DSQ36"/>
      <c r="DSR36"/>
      <c r="DSS36"/>
      <c r="DST36"/>
      <c r="DSU36"/>
      <c r="DSV36"/>
      <c r="DSW36"/>
      <c r="DSX36"/>
      <c r="DSY36"/>
      <c r="DSZ36"/>
      <c r="DTA36"/>
      <c r="DTB36"/>
      <c r="DTC36"/>
      <c r="DTD36"/>
      <c r="DTE36"/>
      <c r="DTF36"/>
      <c r="DTG36"/>
      <c r="DTH36"/>
      <c r="DTI36"/>
      <c r="DTJ36"/>
      <c r="DTK36"/>
      <c r="DTL36"/>
      <c r="DTM36"/>
      <c r="DTN36"/>
      <c r="DTO36"/>
      <c r="DTP36"/>
      <c r="DTQ36"/>
      <c r="DTR36"/>
      <c r="DTS36"/>
      <c r="DTT36"/>
      <c r="DTU36"/>
      <c r="DTV36"/>
      <c r="DTW36"/>
      <c r="DTX36"/>
      <c r="DTY36"/>
      <c r="DTZ36"/>
      <c r="DUA36"/>
      <c r="DUB36"/>
      <c r="DUC36"/>
      <c r="DUD36"/>
      <c r="DUE36"/>
      <c r="DUF36"/>
      <c r="DUG36"/>
      <c r="DUH36"/>
      <c r="DUI36"/>
      <c r="DUJ36"/>
      <c r="DUK36"/>
      <c r="DUL36"/>
      <c r="DUM36"/>
      <c r="DUN36"/>
      <c r="DUO36"/>
      <c r="DUP36"/>
      <c r="DUQ36"/>
      <c r="DUR36"/>
      <c r="DUS36"/>
      <c r="DUT36"/>
      <c r="DUU36"/>
      <c r="DUV36"/>
      <c r="DUW36"/>
      <c r="DUX36"/>
      <c r="DUY36"/>
      <c r="DUZ36"/>
      <c r="DVA36"/>
      <c r="DVB36"/>
      <c r="DVC36"/>
      <c r="DVD36"/>
      <c r="DVE36"/>
      <c r="DVF36"/>
      <c r="DVG36"/>
      <c r="DVH36"/>
      <c r="DVI36"/>
      <c r="DVJ36"/>
      <c r="DVK36"/>
      <c r="DVL36"/>
      <c r="DVM36"/>
      <c r="DVN36"/>
      <c r="DVO36"/>
      <c r="DVP36"/>
      <c r="DVQ36"/>
      <c r="DVR36"/>
      <c r="DVS36"/>
      <c r="DVT36"/>
      <c r="DVU36"/>
      <c r="DVV36"/>
      <c r="DVW36"/>
      <c r="DVX36"/>
      <c r="DVY36"/>
      <c r="DVZ36"/>
      <c r="DWA36"/>
      <c r="DWB36"/>
      <c r="DWC36"/>
      <c r="DWD36"/>
      <c r="DWE36"/>
      <c r="DWF36"/>
      <c r="DWG36"/>
      <c r="DWH36"/>
      <c r="DWI36"/>
      <c r="DWJ36"/>
      <c r="DWK36"/>
      <c r="DWL36"/>
      <c r="DWM36"/>
      <c r="DWN36"/>
      <c r="DWO36"/>
      <c r="DWP36"/>
      <c r="DWQ36"/>
      <c r="DWR36"/>
      <c r="DWS36"/>
      <c r="DWT36"/>
      <c r="DWU36"/>
      <c r="DWV36"/>
      <c r="DWW36"/>
      <c r="DWX36"/>
      <c r="DWY36"/>
      <c r="DWZ36"/>
      <c r="DXA36"/>
      <c r="DXB36"/>
      <c r="DXC36"/>
      <c r="DXD36"/>
      <c r="DXE36"/>
      <c r="DXF36"/>
      <c r="DXG36"/>
      <c r="DXH36"/>
      <c r="DXI36"/>
      <c r="DXJ36"/>
      <c r="DXK36"/>
      <c r="DXL36"/>
      <c r="DXM36"/>
      <c r="DXN36"/>
      <c r="DXO36"/>
      <c r="DXP36"/>
      <c r="DXQ36"/>
      <c r="DXR36"/>
      <c r="DXS36"/>
      <c r="DXT36"/>
      <c r="DXU36"/>
      <c r="DXV36"/>
      <c r="DXW36"/>
      <c r="DXX36"/>
      <c r="DXY36"/>
      <c r="DXZ36"/>
      <c r="DYA36"/>
      <c r="DYB36"/>
      <c r="DYC36"/>
      <c r="DYD36"/>
      <c r="DYE36"/>
      <c r="DYF36"/>
      <c r="DYG36"/>
      <c r="DYH36"/>
      <c r="DYI36"/>
      <c r="DYJ36"/>
      <c r="DYK36"/>
      <c r="DYL36"/>
      <c r="DYM36"/>
      <c r="DYN36"/>
      <c r="DYO36"/>
      <c r="DYP36"/>
      <c r="DYQ36"/>
      <c r="DYR36"/>
      <c r="DYS36"/>
      <c r="DYT36"/>
      <c r="DYU36"/>
      <c r="DYV36"/>
      <c r="DYW36"/>
      <c r="DYX36"/>
      <c r="DYY36"/>
      <c r="DYZ36"/>
      <c r="DZA36"/>
      <c r="DZB36"/>
      <c r="DZC36"/>
      <c r="DZD36"/>
      <c r="DZE36"/>
      <c r="DZF36"/>
      <c r="DZG36"/>
      <c r="DZH36"/>
      <c r="DZI36"/>
      <c r="DZJ36"/>
      <c r="DZK36"/>
      <c r="DZL36"/>
      <c r="DZM36"/>
      <c r="DZN36"/>
      <c r="DZO36"/>
      <c r="DZP36"/>
      <c r="DZQ36"/>
      <c r="DZR36"/>
      <c r="DZS36"/>
      <c r="DZT36"/>
      <c r="DZU36"/>
      <c r="DZV36"/>
      <c r="DZW36"/>
      <c r="DZX36"/>
      <c r="DZY36"/>
      <c r="DZZ36"/>
      <c r="EAA36"/>
      <c r="EAB36"/>
      <c r="EAC36"/>
      <c r="EAD36"/>
      <c r="EAE36"/>
      <c r="EAF36"/>
      <c r="EAG36"/>
      <c r="EAH36"/>
      <c r="EAI36"/>
      <c r="EAJ36"/>
      <c r="EAK36"/>
      <c r="EAL36"/>
      <c r="EAM36"/>
      <c r="EAN36"/>
      <c r="EAO36"/>
      <c r="EAP36"/>
      <c r="EAQ36"/>
      <c r="EAR36"/>
      <c r="EAS36"/>
      <c r="EAT36"/>
      <c r="EAU36"/>
      <c r="EAV36"/>
      <c r="EAW36"/>
      <c r="EAX36"/>
      <c r="EAY36"/>
      <c r="EAZ36"/>
      <c r="EBA36"/>
      <c r="EBB36"/>
      <c r="EBC36"/>
      <c r="EBD36"/>
      <c r="EBE36"/>
      <c r="EBF36"/>
      <c r="EBG36"/>
      <c r="EBH36"/>
      <c r="EBI36"/>
      <c r="EBJ36"/>
      <c r="EBK36"/>
      <c r="EBL36"/>
      <c r="EBM36"/>
      <c r="EBN36"/>
      <c r="EBO36"/>
      <c r="EBP36"/>
      <c r="EBQ36"/>
      <c r="EBR36"/>
      <c r="EBS36"/>
      <c r="EBT36"/>
      <c r="EBU36"/>
      <c r="EBV36"/>
      <c r="EBW36"/>
      <c r="EBX36"/>
      <c r="EBY36"/>
      <c r="EBZ36"/>
      <c r="ECA36"/>
      <c r="ECB36"/>
      <c r="ECC36"/>
      <c r="ECD36"/>
      <c r="ECE36"/>
      <c r="ECF36"/>
      <c r="ECG36"/>
      <c r="ECH36"/>
      <c r="ECI36"/>
      <c r="ECJ36"/>
      <c r="ECK36"/>
      <c r="ECL36"/>
      <c r="ECM36"/>
      <c r="ECN36"/>
      <c r="ECO36"/>
      <c r="ECP36"/>
      <c r="ECQ36"/>
      <c r="ECR36"/>
      <c r="ECS36"/>
      <c r="ECT36"/>
      <c r="ECU36"/>
      <c r="ECV36"/>
      <c r="ECW36"/>
      <c r="ECX36"/>
      <c r="ECY36"/>
      <c r="ECZ36"/>
      <c r="EDA36"/>
      <c r="EDB36"/>
      <c r="EDC36"/>
      <c r="EDD36"/>
      <c r="EDE36"/>
      <c r="EDF36"/>
      <c r="EDG36"/>
      <c r="EDH36"/>
      <c r="EDI36"/>
      <c r="EDJ36"/>
      <c r="EDK36"/>
      <c r="EDL36"/>
      <c r="EDM36"/>
      <c r="EDN36"/>
      <c r="EDO36"/>
      <c r="EDP36"/>
      <c r="EDQ36"/>
      <c r="EDR36"/>
      <c r="EDS36"/>
      <c r="EDT36"/>
      <c r="EDU36"/>
      <c r="EDV36"/>
      <c r="EDW36"/>
      <c r="EDX36"/>
      <c r="EDY36"/>
      <c r="EDZ36"/>
      <c r="EEA36"/>
      <c r="EEB36"/>
      <c r="EEC36"/>
      <c r="EED36"/>
      <c r="EEE36"/>
      <c r="EEF36"/>
      <c r="EEG36"/>
      <c r="EEH36"/>
      <c r="EEI36"/>
      <c r="EEJ36"/>
      <c r="EEK36"/>
      <c r="EEL36"/>
      <c r="EEM36"/>
      <c r="EEN36"/>
      <c r="EEO36"/>
      <c r="EEP36"/>
      <c r="EEQ36"/>
      <c r="EER36"/>
      <c r="EES36"/>
      <c r="EET36"/>
      <c r="EEU36"/>
      <c r="EEV36"/>
      <c r="EEW36"/>
      <c r="EEX36"/>
      <c r="EEY36"/>
      <c r="EEZ36"/>
      <c r="EFA36"/>
      <c r="EFB36"/>
      <c r="EFC36"/>
      <c r="EFD36"/>
      <c r="EFE36"/>
      <c r="EFF36"/>
      <c r="EFG36"/>
      <c r="EFH36"/>
      <c r="EFI36"/>
      <c r="EFJ36"/>
      <c r="EFK36"/>
      <c r="EFL36"/>
      <c r="EFM36"/>
      <c r="EFN36"/>
      <c r="EFO36"/>
      <c r="EFP36"/>
      <c r="EFQ36"/>
      <c r="EFR36"/>
      <c r="EFS36"/>
      <c r="EFT36"/>
      <c r="EFU36"/>
      <c r="EFV36"/>
      <c r="EFW36"/>
      <c r="EFX36"/>
      <c r="EFY36"/>
      <c r="EFZ36"/>
      <c r="EGA36"/>
      <c r="EGB36"/>
      <c r="EGC36"/>
      <c r="EGD36"/>
      <c r="EGE36"/>
      <c r="EGF36"/>
      <c r="EGG36"/>
      <c r="EGH36"/>
      <c r="EGI36"/>
      <c r="EGJ36"/>
      <c r="EGK36"/>
      <c r="EGL36"/>
      <c r="EGM36"/>
      <c r="EGN36"/>
      <c r="EGO36"/>
      <c r="EGP36"/>
      <c r="EGQ36"/>
      <c r="EGR36"/>
      <c r="EGS36"/>
      <c r="EGT36"/>
      <c r="EGU36"/>
      <c r="EGV36"/>
      <c r="EGW36"/>
      <c r="EGX36"/>
      <c r="EGY36"/>
      <c r="EGZ36"/>
      <c r="EHA36"/>
      <c r="EHB36"/>
      <c r="EHC36"/>
      <c r="EHD36"/>
      <c r="EHE36"/>
      <c r="EHF36"/>
      <c r="EHG36"/>
      <c r="EHH36"/>
      <c r="EHI36"/>
      <c r="EHJ36"/>
      <c r="EHK36"/>
      <c r="EHL36"/>
      <c r="EHM36"/>
      <c r="EHN36"/>
      <c r="EHO36"/>
      <c r="EHP36"/>
      <c r="EHQ36"/>
      <c r="EHR36"/>
      <c r="EHS36"/>
      <c r="EHT36"/>
      <c r="EHU36"/>
      <c r="EHV36"/>
      <c r="EHW36"/>
      <c r="EHX36"/>
      <c r="EHY36"/>
      <c r="EHZ36"/>
      <c r="EIA36"/>
      <c r="EIB36"/>
      <c r="EIC36"/>
      <c r="EID36"/>
      <c r="EIE36"/>
      <c r="EIF36"/>
      <c r="EIG36"/>
      <c r="EIH36"/>
      <c r="EII36"/>
      <c r="EIJ36"/>
      <c r="EIK36"/>
      <c r="EIL36"/>
      <c r="EIM36"/>
      <c r="EIN36"/>
      <c r="EIO36"/>
      <c r="EIP36"/>
      <c r="EIQ36"/>
      <c r="EIR36"/>
      <c r="EIS36"/>
      <c r="EIT36"/>
      <c r="EIU36"/>
      <c r="EIV36"/>
      <c r="EIW36"/>
      <c r="EIX36"/>
      <c r="EIY36"/>
      <c r="EIZ36"/>
      <c r="EJA36"/>
      <c r="EJB36"/>
      <c r="EJC36"/>
      <c r="EJD36"/>
      <c r="EJE36"/>
      <c r="EJF36"/>
      <c r="EJG36"/>
      <c r="EJH36"/>
      <c r="EJI36"/>
      <c r="EJJ36"/>
      <c r="EJK36"/>
      <c r="EJL36"/>
      <c r="EJM36"/>
      <c r="EJN36"/>
      <c r="EJO36"/>
      <c r="EJP36"/>
      <c r="EJQ36"/>
      <c r="EJR36"/>
      <c r="EJS36"/>
      <c r="EJT36"/>
      <c r="EJU36"/>
      <c r="EJV36"/>
      <c r="EJW36"/>
      <c r="EJX36"/>
      <c r="EJY36"/>
      <c r="EJZ36"/>
      <c r="EKA36"/>
      <c r="EKB36"/>
      <c r="EKC36"/>
      <c r="EKD36"/>
      <c r="EKE36"/>
      <c r="EKF36"/>
      <c r="EKG36"/>
      <c r="EKH36"/>
      <c r="EKI36"/>
      <c r="EKJ36"/>
      <c r="EKK36"/>
      <c r="EKL36"/>
      <c r="EKM36"/>
      <c r="EKN36"/>
      <c r="EKO36"/>
      <c r="EKP36"/>
      <c r="EKQ36"/>
      <c r="EKR36"/>
      <c r="EKS36"/>
      <c r="EKT36"/>
      <c r="EKU36"/>
      <c r="EKV36"/>
      <c r="EKW36"/>
      <c r="EKX36"/>
      <c r="EKY36"/>
      <c r="EKZ36"/>
      <c r="ELA36"/>
      <c r="ELB36"/>
      <c r="ELC36"/>
      <c r="ELD36"/>
      <c r="ELE36"/>
      <c r="ELF36"/>
      <c r="ELG36"/>
      <c r="ELH36"/>
      <c r="ELI36"/>
      <c r="ELJ36"/>
      <c r="ELK36"/>
      <c r="ELL36"/>
      <c r="ELM36"/>
      <c r="ELN36"/>
      <c r="ELO36"/>
      <c r="ELP36"/>
      <c r="ELQ36"/>
      <c r="ELR36"/>
      <c r="ELS36"/>
      <c r="ELT36"/>
      <c r="ELU36"/>
      <c r="ELV36"/>
      <c r="ELW36"/>
      <c r="ELX36"/>
      <c r="ELY36"/>
      <c r="ELZ36"/>
      <c r="EMA36"/>
      <c r="EMB36"/>
      <c r="EMC36"/>
      <c r="EMD36"/>
      <c r="EME36"/>
      <c r="EMF36"/>
      <c r="EMG36"/>
      <c r="EMH36"/>
      <c r="EMI36"/>
      <c r="EMJ36"/>
      <c r="EMK36"/>
      <c r="EML36"/>
      <c r="EMM36"/>
      <c r="EMN36"/>
      <c r="EMO36"/>
      <c r="EMP36"/>
      <c r="EMQ36"/>
      <c r="EMR36"/>
      <c r="EMS36"/>
      <c r="EMT36"/>
      <c r="EMU36"/>
      <c r="EMV36"/>
      <c r="EMW36"/>
      <c r="EMX36"/>
      <c r="EMY36"/>
      <c r="EMZ36"/>
      <c r="ENA36"/>
      <c r="ENB36"/>
      <c r="ENC36"/>
      <c r="END36"/>
      <c r="ENE36"/>
      <c r="ENF36"/>
      <c r="ENG36"/>
      <c r="ENH36"/>
      <c r="ENI36"/>
      <c r="ENJ36"/>
      <c r="ENK36"/>
      <c r="ENL36"/>
      <c r="ENM36"/>
      <c r="ENN36"/>
      <c r="ENO36"/>
      <c r="ENP36"/>
      <c r="ENQ36"/>
      <c r="ENR36"/>
      <c r="ENS36"/>
      <c r="ENT36"/>
      <c r="ENU36"/>
      <c r="ENV36"/>
      <c r="ENW36"/>
      <c r="ENX36"/>
      <c r="ENY36"/>
      <c r="ENZ36"/>
      <c r="EOA36"/>
      <c r="EOB36"/>
      <c r="EOC36"/>
      <c r="EOD36"/>
      <c r="EOE36"/>
      <c r="EOF36"/>
      <c r="EOG36"/>
      <c r="EOH36"/>
      <c r="EOI36"/>
      <c r="EOJ36"/>
      <c r="EOK36"/>
      <c r="EOL36"/>
      <c r="EOM36"/>
      <c r="EON36"/>
      <c r="EOO36"/>
      <c r="EOP36"/>
      <c r="EOQ36"/>
      <c r="EOR36"/>
      <c r="EOS36"/>
      <c r="EOT36"/>
      <c r="EOU36"/>
      <c r="EOV36"/>
      <c r="EOW36"/>
      <c r="EOX36"/>
      <c r="EOY36"/>
      <c r="EOZ36"/>
      <c r="EPA36"/>
      <c r="EPB36"/>
      <c r="EPC36"/>
      <c r="EPD36"/>
      <c r="EPE36"/>
      <c r="EPF36"/>
      <c r="EPG36"/>
      <c r="EPH36"/>
      <c r="EPI36"/>
      <c r="EPJ36"/>
      <c r="EPK36"/>
      <c r="EPL36"/>
      <c r="EPM36"/>
      <c r="EPN36"/>
      <c r="EPO36"/>
      <c r="EPP36"/>
      <c r="EPQ36"/>
      <c r="EPR36"/>
      <c r="EPS36"/>
      <c r="EPT36"/>
      <c r="EPU36"/>
      <c r="EPV36"/>
      <c r="EPW36"/>
      <c r="EPX36"/>
      <c r="EPY36"/>
      <c r="EPZ36"/>
      <c r="EQA36"/>
      <c r="EQB36"/>
      <c r="EQC36"/>
      <c r="EQD36"/>
      <c r="EQE36"/>
      <c r="EQF36"/>
      <c r="EQG36"/>
      <c r="EQH36"/>
      <c r="EQI36"/>
      <c r="EQJ36"/>
      <c r="EQK36"/>
      <c r="EQL36"/>
      <c r="EQM36"/>
      <c r="EQN36"/>
      <c r="EQO36"/>
      <c r="EQP36"/>
      <c r="EQQ36"/>
      <c r="EQR36"/>
      <c r="EQS36"/>
      <c r="EQT36"/>
      <c r="EQU36"/>
      <c r="EQV36"/>
      <c r="EQW36"/>
      <c r="EQX36"/>
      <c r="EQY36"/>
      <c r="EQZ36"/>
      <c r="ERA36"/>
      <c r="ERB36"/>
      <c r="ERC36"/>
      <c r="ERD36"/>
      <c r="ERE36"/>
      <c r="ERF36"/>
      <c r="ERG36"/>
      <c r="ERH36"/>
      <c r="ERI36"/>
      <c r="ERJ36"/>
      <c r="ERK36"/>
      <c r="ERL36"/>
      <c r="ERM36"/>
      <c r="ERN36"/>
      <c r="ERO36"/>
      <c r="ERP36"/>
      <c r="ERQ36"/>
      <c r="ERR36"/>
      <c r="ERS36"/>
      <c r="ERT36"/>
      <c r="ERU36"/>
      <c r="ERV36"/>
      <c r="ERW36"/>
      <c r="ERX36"/>
      <c r="ERY36"/>
      <c r="ERZ36"/>
      <c r="ESA36"/>
      <c r="ESB36"/>
      <c r="ESC36"/>
      <c r="ESD36"/>
      <c r="ESE36"/>
      <c r="ESF36"/>
      <c r="ESG36"/>
      <c r="ESH36"/>
      <c r="ESI36"/>
      <c r="ESJ36"/>
      <c r="ESK36"/>
      <c r="ESL36"/>
      <c r="ESM36"/>
      <c r="ESN36"/>
      <c r="ESO36"/>
      <c r="ESP36"/>
      <c r="ESQ36"/>
      <c r="ESR36"/>
      <c r="ESS36"/>
      <c r="EST36"/>
      <c r="ESU36"/>
      <c r="ESV36"/>
      <c r="ESW36"/>
      <c r="ESX36"/>
      <c r="ESY36"/>
      <c r="ESZ36"/>
      <c r="ETA36"/>
      <c r="ETB36"/>
      <c r="ETC36"/>
      <c r="ETD36"/>
      <c r="ETE36"/>
      <c r="ETF36"/>
      <c r="ETG36"/>
      <c r="ETH36"/>
      <c r="ETI36"/>
      <c r="ETJ36"/>
      <c r="ETK36"/>
      <c r="ETL36"/>
      <c r="ETM36"/>
      <c r="ETN36"/>
      <c r="ETO36"/>
      <c r="ETP36"/>
      <c r="ETQ36"/>
      <c r="ETR36"/>
      <c r="ETS36"/>
      <c r="ETT36"/>
      <c r="ETU36"/>
      <c r="ETV36"/>
      <c r="ETW36"/>
      <c r="ETX36"/>
      <c r="ETY36"/>
      <c r="ETZ36"/>
      <c r="EUA36"/>
      <c r="EUB36"/>
      <c r="EUC36"/>
      <c r="EUD36"/>
      <c r="EUE36"/>
      <c r="EUF36"/>
      <c r="EUG36"/>
      <c r="EUH36"/>
      <c r="EUI36"/>
      <c r="EUJ36"/>
      <c r="EUK36"/>
      <c r="EUL36"/>
      <c r="EUM36"/>
      <c r="EUN36"/>
      <c r="EUO36"/>
      <c r="EUP36"/>
      <c r="EUQ36"/>
      <c r="EUR36"/>
      <c r="EUS36"/>
      <c r="EUT36"/>
      <c r="EUU36"/>
      <c r="EUV36"/>
      <c r="EUW36"/>
      <c r="EUX36"/>
      <c r="EUY36"/>
      <c r="EUZ36"/>
      <c r="EVA36"/>
      <c r="EVB36"/>
      <c r="EVC36"/>
      <c r="EVD36"/>
      <c r="EVE36"/>
      <c r="EVF36"/>
      <c r="EVG36"/>
      <c r="EVH36"/>
      <c r="EVI36"/>
      <c r="EVJ36"/>
      <c r="EVK36"/>
      <c r="EVL36"/>
      <c r="EVM36"/>
      <c r="EVN36"/>
      <c r="EVO36"/>
      <c r="EVP36"/>
      <c r="EVQ36"/>
      <c r="EVR36"/>
      <c r="EVS36"/>
      <c r="EVT36"/>
      <c r="EVU36"/>
      <c r="EVV36"/>
      <c r="EVW36"/>
      <c r="EVX36"/>
      <c r="EVY36"/>
      <c r="EVZ36"/>
      <c r="EWA36"/>
      <c r="EWB36"/>
      <c r="EWC36"/>
      <c r="EWD36"/>
      <c r="EWE36"/>
      <c r="EWF36"/>
      <c r="EWG36"/>
      <c r="EWH36"/>
      <c r="EWI36"/>
      <c r="EWJ36"/>
      <c r="EWK36"/>
      <c r="EWL36"/>
      <c r="EWM36"/>
      <c r="EWN36"/>
      <c r="EWO36"/>
      <c r="EWP36"/>
      <c r="EWQ36"/>
      <c r="EWR36"/>
      <c r="EWS36"/>
      <c r="EWT36"/>
      <c r="EWU36"/>
      <c r="EWV36"/>
      <c r="EWW36"/>
      <c r="EWX36"/>
      <c r="EWY36"/>
      <c r="EWZ36"/>
      <c r="EXA36"/>
      <c r="EXB36"/>
      <c r="EXC36"/>
      <c r="EXD36"/>
      <c r="EXE36"/>
      <c r="EXF36"/>
      <c r="EXG36"/>
      <c r="EXH36"/>
      <c r="EXI36"/>
      <c r="EXJ36"/>
      <c r="EXK36"/>
      <c r="EXL36"/>
      <c r="EXM36"/>
      <c r="EXN36"/>
      <c r="EXO36"/>
      <c r="EXP36"/>
      <c r="EXQ36"/>
      <c r="EXR36"/>
      <c r="EXS36"/>
      <c r="EXT36"/>
      <c r="EXU36"/>
      <c r="EXV36"/>
      <c r="EXW36"/>
      <c r="EXX36"/>
      <c r="EXY36"/>
      <c r="EXZ36"/>
      <c r="EYA36"/>
      <c r="EYB36"/>
      <c r="EYC36"/>
      <c r="EYD36"/>
      <c r="EYE36"/>
      <c r="EYF36"/>
      <c r="EYG36"/>
      <c r="EYH36"/>
      <c r="EYI36"/>
      <c r="EYJ36"/>
      <c r="EYK36"/>
      <c r="EYL36"/>
      <c r="EYM36"/>
      <c r="EYN36"/>
      <c r="EYO36"/>
      <c r="EYP36"/>
      <c r="EYQ36"/>
      <c r="EYR36"/>
      <c r="EYS36"/>
      <c r="EYT36"/>
      <c r="EYU36"/>
      <c r="EYV36"/>
      <c r="EYW36"/>
      <c r="EYX36"/>
      <c r="EYY36"/>
      <c r="EYZ36"/>
      <c r="EZA36"/>
      <c r="EZB36"/>
      <c r="EZC36"/>
      <c r="EZD36"/>
      <c r="EZE36"/>
      <c r="EZF36"/>
      <c r="EZG36"/>
      <c r="EZH36"/>
      <c r="EZI36"/>
      <c r="EZJ36"/>
      <c r="EZK36"/>
      <c r="EZL36"/>
      <c r="EZM36"/>
      <c r="EZN36"/>
      <c r="EZO36"/>
      <c r="EZP36"/>
      <c r="EZQ36"/>
      <c r="EZR36"/>
      <c r="EZS36"/>
      <c r="EZT36"/>
      <c r="EZU36"/>
      <c r="EZV36"/>
      <c r="EZW36"/>
      <c r="EZX36"/>
      <c r="EZY36"/>
      <c r="EZZ36"/>
      <c r="FAA36"/>
      <c r="FAB36"/>
      <c r="FAC36"/>
      <c r="FAD36"/>
      <c r="FAE36"/>
      <c r="FAF36"/>
      <c r="FAG36"/>
      <c r="FAH36"/>
      <c r="FAI36"/>
      <c r="FAJ36"/>
      <c r="FAK36"/>
      <c r="FAL36"/>
      <c r="FAM36"/>
      <c r="FAN36"/>
      <c r="FAO36"/>
      <c r="FAP36"/>
      <c r="FAQ36"/>
      <c r="FAR36"/>
      <c r="FAS36"/>
      <c r="FAT36"/>
      <c r="FAU36"/>
      <c r="FAV36"/>
      <c r="FAW36"/>
      <c r="FAX36"/>
      <c r="FAY36"/>
      <c r="FAZ36"/>
      <c r="FBA36"/>
      <c r="FBB36"/>
      <c r="FBC36"/>
      <c r="FBD36"/>
      <c r="FBE36"/>
      <c r="FBF36"/>
      <c r="FBG36"/>
      <c r="FBH36"/>
      <c r="FBI36"/>
      <c r="FBJ36"/>
      <c r="FBK36"/>
      <c r="FBL36"/>
      <c r="FBM36"/>
      <c r="FBN36"/>
      <c r="FBO36"/>
      <c r="FBP36"/>
      <c r="FBQ36"/>
      <c r="FBR36"/>
      <c r="FBS36"/>
      <c r="FBT36"/>
      <c r="FBU36"/>
      <c r="FBV36"/>
      <c r="FBW36"/>
      <c r="FBX36"/>
      <c r="FBY36"/>
      <c r="FBZ36"/>
      <c r="FCA36"/>
      <c r="FCB36"/>
      <c r="FCC36"/>
      <c r="FCD36"/>
      <c r="FCE36"/>
      <c r="FCF36"/>
      <c r="FCG36"/>
      <c r="FCH36"/>
      <c r="FCI36"/>
      <c r="FCJ36"/>
      <c r="FCK36"/>
      <c r="FCL36"/>
      <c r="FCM36"/>
      <c r="FCN36"/>
      <c r="FCO36"/>
      <c r="FCP36"/>
      <c r="FCQ36"/>
      <c r="FCR36"/>
      <c r="FCS36"/>
      <c r="FCT36"/>
      <c r="FCU36"/>
      <c r="FCV36"/>
      <c r="FCW36"/>
      <c r="FCX36"/>
      <c r="FCY36"/>
      <c r="FCZ36"/>
      <c r="FDA36"/>
      <c r="FDB36"/>
      <c r="FDC36"/>
      <c r="FDD36"/>
      <c r="FDE36"/>
      <c r="FDF36"/>
      <c r="FDG36"/>
      <c r="FDH36"/>
      <c r="FDI36"/>
      <c r="FDJ36"/>
      <c r="FDK36"/>
      <c r="FDL36"/>
      <c r="FDM36"/>
      <c r="FDN36"/>
      <c r="FDO36"/>
      <c r="FDP36"/>
      <c r="FDQ36"/>
      <c r="FDR36"/>
      <c r="FDS36"/>
      <c r="FDT36"/>
      <c r="FDU36"/>
      <c r="FDV36"/>
      <c r="FDW36"/>
      <c r="FDX36"/>
      <c r="FDY36"/>
      <c r="FDZ36"/>
      <c r="FEA36"/>
      <c r="FEB36"/>
      <c r="FEC36"/>
      <c r="FED36"/>
      <c r="FEE36"/>
      <c r="FEF36"/>
      <c r="FEG36"/>
      <c r="FEH36"/>
      <c r="FEI36"/>
      <c r="FEJ36"/>
      <c r="FEK36"/>
      <c r="FEL36"/>
      <c r="FEM36"/>
      <c r="FEN36"/>
      <c r="FEO36"/>
      <c r="FEP36"/>
      <c r="FEQ36"/>
      <c r="FER36"/>
      <c r="FES36"/>
      <c r="FET36"/>
      <c r="FEU36"/>
      <c r="FEV36"/>
      <c r="FEW36"/>
      <c r="FEX36"/>
      <c r="FEY36"/>
      <c r="FEZ36"/>
      <c r="FFA36"/>
      <c r="FFB36"/>
      <c r="FFC36"/>
      <c r="FFD36"/>
      <c r="FFE36"/>
      <c r="FFF36"/>
      <c r="FFG36"/>
      <c r="FFH36"/>
      <c r="FFI36"/>
      <c r="FFJ36"/>
      <c r="FFK36"/>
      <c r="FFL36"/>
      <c r="FFM36"/>
      <c r="FFN36"/>
      <c r="FFO36"/>
      <c r="FFP36"/>
      <c r="FFQ36"/>
      <c r="FFR36"/>
      <c r="FFS36"/>
      <c r="FFT36"/>
      <c r="FFU36"/>
      <c r="FFV36"/>
      <c r="FFW36"/>
      <c r="FFX36"/>
      <c r="FFY36"/>
      <c r="FFZ36"/>
      <c r="FGA36"/>
      <c r="FGB36"/>
      <c r="FGC36"/>
      <c r="FGD36"/>
      <c r="FGE36"/>
      <c r="FGF36"/>
      <c r="FGG36"/>
      <c r="FGH36"/>
      <c r="FGI36"/>
      <c r="FGJ36"/>
      <c r="FGK36"/>
      <c r="FGL36"/>
      <c r="FGM36"/>
      <c r="FGN36"/>
      <c r="FGO36"/>
      <c r="FGP36"/>
      <c r="FGQ36"/>
      <c r="FGR36"/>
      <c r="FGS36"/>
      <c r="FGT36"/>
      <c r="FGU36"/>
      <c r="FGV36"/>
      <c r="FGW36"/>
      <c r="FGX36"/>
      <c r="FGY36"/>
      <c r="FGZ36"/>
      <c r="FHA36"/>
      <c r="FHB36"/>
      <c r="FHC36"/>
      <c r="FHD36"/>
      <c r="FHE36"/>
      <c r="FHF36"/>
      <c r="FHG36"/>
      <c r="FHH36"/>
      <c r="FHI36"/>
      <c r="FHJ36"/>
      <c r="FHK36"/>
      <c r="FHL36"/>
      <c r="FHM36"/>
      <c r="FHN36"/>
      <c r="FHO36"/>
      <c r="FHP36"/>
      <c r="FHQ36"/>
      <c r="FHR36"/>
      <c r="FHS36"/>
      <c r="FHT36"/>
      <c r="FHU36"/>
      <c r="FHV36"/>
      <c r="FHW36"/>
      <c r="FHX36"/>
      <c r="FHY36"/>
      <c r="FHZ36"/>
      <c r="FIA36"/>
      <c r="FIB36"/>
      <c r="FIC36"/>
      <c r="FID36"/>
      <c r="FIE36"/>
      <c r="FIF36"/>
      <c r="FIG36"/>
      <c r="FIH36"/>
      <c r="FII36"/>
      <c r="FIJ36"/>
      <c r="FIK36"/>
      <c r="FIL36"/>
      <c r="FIM36"/>
      <c r="FIN36"/>
      <c r="FIO36"/>
      <c r="FIP36"/>
      <c r="FIQ36"/>
      <c r="FIR36"/>
      <c r="FIS36"/>
      <c r="FIT36"/>
      <c r="FIU36"/>
      <c r="FIV36"/>
      <c r="FIW36"/>
      <c r="FIX36"/>
      <c r="FIY36"/>
      <c r="FIZ36"/>
      <c r="FJA36"/>
      <c r="FJB36"/>
      <c r="FJC36"/>
      <c r="FJD36"/>
      <c r="FJE36"/>
      <c r="FJF36"/>
      <c r="FJG36"/>
      <c r="FJH36"/>
      <c r="FJI36"/>
      <c r="FJJ36"/>
      <c r="FJK36"/>
      <c r="FJL36"/>
      <c r="FJM36"/>
      <c r="FJN36"/>
      <c r="FJO36"/>
      <c r="FJP36"/>
      <c r="FJQ36"/>
      <c r="FJR36"/>
      <c r="FJS36"/>
      <c r="FJT36"/>
      <c r="FJU36"/>
      <c r="FJV36"/>
      <c r="FJW36"/>
      <c r="FJX36"/>
      <c r="FJY36"/>
      <c r="FJZ36"/>
      <c r="FKA36"/>
      <c r="FKB36"/>
      <c r="FKC36"/>
      <c r="FKD36"/>
      <c r="FKE36"/>
      <c r="FKF36"/>
      <c r="FKG36"/>
      <c r="FKH36"/>
      <c r="FKI36"/>
      <c r="FKJ36"/>
      <c r="FKK36"/>
      <c r="FKL36"/>
      <c r="FKM36"/>
      <c r="FKN36"/>
      <c r="FKO36"/>
      <c r="FKP36"/>
      <c r="FKQ36"/>
      <c r="FKR36"/>
      <c r="FKS36"/>
      <c r="FKT36"/>
      <c r="FKU36"/>
      <c r="FKV36"/>
      <c r="FKW36"/>
      <c r="FKX36"/>
      <c r="FKY36"/>
      <c r="FKZ36"/>
      <c r="FLA36"/>
      <c r="FLB36"/>
      <c r="FLC36"/>
      <c r="FLD36"/>
      <c r="FLE36"/>
      <c r="FLF36"/>
      <c r="FLG36"/>
      <c r="FLH36"/>
      <c r="FLI36"/>
      <c r="FLJ36"/>
      <c r="FLK36"/>
      <c r="FLL36"/>
      <c r="FLM36"/>
      <c r="FLN36"/>
      <c r="FLO36"/>
      <c r="FLP36"/>
      <c r="FLQ36"/>
      <c r="FLR36"/>
      <c r="FLS36"/>
      <c r="FLT36"/>
      <c r="FLU36"/>
      <c r="FLV36"/>
      <c r="FLW36"/>
      <c r="FLX36"/>
      <c r="FLY36"/>
      <c r="FLZ36"/>
      <c r="FMA36"/>
      <c r="FMB36"/>
      <c r="FMC36"/>
      <c r="FMD36"/>
      <c r="FME36"/>
      <c r="FMF36"/>
      <c r="FMG36"/>
      <c r="FMH36"/>
      <c r="FMI36"/>
      <c r="FMJ36"/>
      <c r="FMK36"/>
      <c r="FML36"/>
      <c r="FMM36"/>
      <c r="FMN36"/>
      <c r="FMO36"/>
      <c r="FMP36"/>
      <c r="FMQ36"/>
      <c r="FMR36"/>
      <c r="FMS36"/>
      <c r="FMT36"/>
      <c r="FMU36"/>
      <c r="FMV36"/>
      <c r="FMW36"/>
      <c r="FMX36"/>
      <c r="FMY36"/>
      <c r="FMZ36"/>
      <c r="FNA36"/>
      <c r="FNB36"/>
      <c r="FNC36"/>
      <c r="FND36"/>
      <c r="FNE36"/>
      <c r="FNF36"/>
      <c r="FNG36"/>
      <c r="FNH36"/>
      <c r="FNI36"/>
      <c r="FNJ36"/>
      <c r="FNK36"/>
      <c r="FNL36"/>
      <c r="FNM36"/>
      <c r="FNN36"/>
      <c r="FNO36"/>
      <c r="FNP36"/>
      <c r="FNQ36"/>
      <c r="FNR36"/>
      <c r="FNS36"/>
      <c r="FNT36"/>
      <c r="FNU36"/>
      <c r="FNV36"/>
      <c r="FNW36"/>
      <c r="FNX36"/>
      <c r="FNY36"/>
      <c r="FNZ36"/>
      <c r="FOA36"/>
      <c r="FOB36"/>
      <c r="FOC36"/>
      <c r="FOD36"/>
      <c r="FOE36"/>
      <c r="FOF36"/>
      <c r="FOG36"/>
      <c r="FOH36"/>
      <c r="FOI36"/>
      <c r="FOJ36"/>
      <c r="FOK36"/>
      <c r="FOL36"/>
      <c r="FOM36"/>
      <c r="FON36"/>
      <c r="FOO36"/>
      <c r="FOP36"/>
      <c r="FOQ36"/>
      <c r="FOR36"/>
      <c r="FOS36"/>
      <c r="FOT36"/>
      <c r="FOU36"/>
      <c r="FOV36"/>
      <c r="FOW36"/>
      <c r="FOX36"/>
      <c r="FOY36"/>
      <c r="FOZ36"/>
      <c r="FPA36"/>
      <c r="FPB36"/>
      <c r="FPC36"/>
      <c r="FPD36"/>
      <c r="FPE36"/>
      <c r="FPF36"/>
      <c r="FPG36"/>
      <c r="FPH36"/>
      <c r="FPI36"/>
      <c r="FPJ36"/>
      <c r="FPK36"/>
      <c r="FPL36"/>
      <c r="FPM36"/>
      <c r="FPN36"/>
      <c r="FPO36"/>
      <c r="FPP36"/>
      <c r="FPQ36"/>
      <c r="FPR36"/>
      <c r="FPS36"/>
      <c r="FPT36"/>
      <c r="FPU36"/>
      <c r="FPV36"/>
      <c r="FPW36"/>
      <c r="FPX36"/>
      <c r="FPY36"/>
      <c r="FPZ36"/>
      <c r="FQA36"/>
      <c r="FQB36"/>
      <c r="FQC36"/>
      <c r="FQD36"/>
      <c r="FQE36"/>
      <c r="FQF36"/>
      <c r="FQG36"/>
      <c r="FQH36"/>
      <c r="FQI36"/>
      <c r="FQJ36"/>
      <c r="FQK36"/>
      <c r="FQL36"/>
      <c r="FQM36"/>
      <c r="FQN36"/>
      <c r="FQO36"/>
      <c r="FQP36"/>
      <c r="FQQ36"/>
      <c r="FQR36"/>
      <c r="FQS36"/>
      <c r="FQT36"/>
      <c r="FQU36"/>
      <c r="FQV36"/>
      <c r="FQW36"/>
      <c r="FQX36"/>
      <c r="FQY36"/>
      <c r="FQZ36"/>
      <c r="FRA36"/>
      <c r="FRB36"/>
      <c r="FRC36"/>
      <c r="FRD36"/>
      <c r="FRE36"/>
      <c r="FRF36"/>
      <c r="FRG36"/>
      <c r="FRH36"/>
      <c r="FRI36"/>
      <c r="FRJ36"/>
      <c r="FRK36"/>
      <c r="FRL36"/>
      <c r="FRM36"/>
      <c r="FRN36"/>
      <c r="FRO36"/>
      <c r="FRP36"/>
      <c r="FRQ36"/>
      <c r="FRR36"/>
      <c r="FRS36"/>
      <c r="FRT36"/>
      <c r="FRU36"/>
      <c r="FRV36"/>
      <c r="FRW36"/>
      <c r="FRX36"/>
      <c r="FRY36"/>
      <c r="FRZ36"/>
      <c r="FSA36"/>
      <c r="FSB36"/>
      <c r="FSC36"/>
      <c r="FSD36"/>
      <c r="FSE36"/>
      <c r="FSF36"/>
      <c r="FSG36"/>
      <c r="FSH36"/>
      <c r="FSI36"/>
      <c r="FSJ36"/>
      <c r="FSK36"/>
      <c r="FSL36"/>
      <c r="FSM36"/>
      <c r="FSN36"/>
      <c r="FSO36"/>
      <c r="FSP36"/>
      <c r="FSQ36"/>
      <c r="FSR36"/>
      <c r="FSS36"/>
      <c r="FST36"/>
      <c r="FSU36"/>
      <c r="FSV36"/>
      <c r="FSW36"/>
      <c r="FSX36"/>
      <c r="FSY36"/>
      <c r="FSZ36"/>
      <c r="FTA36"/>
      <c r="FTB36"/>
      <c r="FTC36"/>
      <c r="FTD36"/>
      <c r="FTE36"/>
      <c r="FTF36"/>
      <c r="FTG36"/>
      <c r="FTH36"/>
      <c r="FTI36"/>
      <c r="FTJ36"/>
      <c r="FTK36"/>
      <c r="FTL36"/>
      <c r="FTM36"/>
      <c r="FTN36"/>
      <c r="FTO36"/>
      <c r="FTP36"/>
      <c r="FTQ36"/>
      <c r="FTR36"/>
      <c r="FTS36"/>
      <c r="FTT36"/>
      <c r="FTU36"/>
      <c r="FTV36"/>
      <c r="FTW36"/>
      <c r="FTX36"/>
      <c r="FTY36"/>
      <c r="FTZ36"/>
      <c r="FUA36"/>
      <c r="FUB36"/>
      <c r="FUC36"/>
      <c r="FUD36"/>
      <c r="FUE36"/>
      <c r="FUF36"/>
      <c r="FUG36"/>
      <c r="FUH36"/>
      <c r="FUI36"/>
      <c r="FUJ36"/>
      <c r="FUK36"/>
      <c r="FUL36"/>
      <c r="FUM36"/>
      <c r="FUN36"/>
      <c r="FUO36"/>
      <c r="FUP36"/>
      <c r="FUQ36"/>
      <c r="FUR36"/>
      <c r="FUS36"/>
      <c r="FUT36"/>
      <c r="FUU36"/>
      <c r="FUV36"/>
      <c r="FUW36"/>
      <c r="FUX36"/>
      <c r="FUY36"/>
      <c r="FUZ36"/>
      <c r="FVA36"/>
      <c r="FVB36"/>
      <c r="FVC36"/>
      <c r="FVD36"/>
      <c r="FVE36"/>
      <c r="FVF36"/>
      <c r="FVG36"/>
      <c r="FVH36"/>
      <c r="FVI36"/>
      <c r="FVJ36"/>
      <c r="FVK36"/>
      <c r="FVL36"/>
      <c r="FVM36"/>
      <c r="FVN36"/>
      <c r="FVO36"/>
      <c r="FVP36"/>
      <c r="FVQ36"/>
      <c r="FVR36"/>
      <c r="FVS36"/>
      <c r="FVT36"/>
      <c r="FVU36"/>
      <c r="FVV36"/>
      <c r="FVW36"/>
      <c r="FVX36"/>
      <c r="FVY36"/>
      <c r="FVZ36"/>
      <c r="FWA36"/>
      <c r="FWB36"/>
      <c r="FWC36"/>
      <c r="FWD36"/>
      <c r="FWE36"/>
      <c r="FWF36"/>
      <c r="FWG36"/>
      <c r="FWH36"/>
      <c r="FWI36"/>
      <c r="FWJ36"/>
      <c r="FWK36"/>
      <c r="FWL36"/>
      <c r="FWM36"/>
      <c r="FWN36"/>
      <c r="FWO36"/>
      <c r="FWP36"/>
      <c r="FWQ36"/>
      <c r="FWR36"/>
      <c r="FWS36"/>
      <c r="FWT36"/>
      <c r="FWU36"/>
      <c r="FWV36"/>
      <c r="FWW36"/>
      <c r="FWX36"/>
      <c r="FWY36"/>
      <c r="FWZ36"/>
      <c r="FXA36"/>
      <c r="FXB36"/>
      <c r="FXC36"/>
      <c r="FXD36"/>
      <c r="FXE36"/>
      <c r="FXF36"/>
      <c r="FXG36"/>
      <c r="FXH36"/>
      <c r="FXI36"/>
      <c r="FXJ36"/>
      <c r="FXK36"/>
      <c r="FXL36"/>
      <c r="FXM36"/>
      <c r="FXN36"/>
      <c r="FXO36"/>
      <c r="FXP36"/>
      <c r="FXQ36"/>
      <c r="FXR36"/>
      <c r="FXS36"/>
      <c r="FXT36"/>
      <c r="FXU36"/>
      <c r="FXV36"/>
      <c r="FXW36"/>
      <c r="FXX36"/>
      <c r="FXY36"/>
      <c r="FXZ36"/>
      <c r="FYA36"/>
      <c r="FYB36"/>
      <c r="FYC36"/>
      <c r="FYD36"/>
      <c r="FYE36"/>
      <c r="FYF36"/>
      <c r="FYG36"/>
      <c r="FYH36"/>
      <c r="FYI36"/>
      <c r="FYJ36"/>
      <c r="FYK36"/>
      <c r="FYL36"/>
      <c r="FYM36"/>
      <c r="FYN36"/>
      <c r="FYO36"/>
      <c r="FYP36"/>
      <c r="FYQ36"/>
      <c r="FYR36"/>
      <c r="FYS36"/>
      <c r="FYT36"/>
      <c r="FYU36"/>
      <c r="FYV36"/>
      <c r="FYW36"/>
      <c r="FYX36"/>
      <c r="FYY36"/>
      <c r="FYZ36"/>
      <c r="FZA36"/>
      <c r="FZB36"/>
      <c r="FZC36"/>
      <c r="FZD36"/>
      <c r="FZE36"/>
      <c r="FZF36"/>
      <c r="FZG36"/>
      <c r="FZH36"/>
      <c r="FZI36"/>
      <c r="FZJ36"/>
      <c r="FZK36"/>
      <c r="FZL36"/>
      <c r="FZM36"/>
      <c r="FZN36"/>
      <c r="FZO36"/>
      <c r="FZP36"/>
      <c r="FZQ36"/>
      <c r="FZR36"/>
      <c r="FZS36"/>
      <c r="FZT36"/>
      <c r="FZU36"/>
      <c r="FZV36"/>
      <c r="FZW36"/>
      <c r="FZX36"/>
      <c r="FZY36"/>
      <c r="FZZ36"/>
      <c r="GAA36"/>
      <c r="GAB36"/>
      <c r="GAC36"/>
      <c r="GAD36"/>
      <c r="GAE36"/>
      <c r="GAF36"/>
      <c r="GAG36"/>
      <c r="GAH36"/>
      <c r="GAI36"/>
      <c r="GAJ36"/>
      <c r="GAK36"/>
      <c r="GAL36"/>
      <c r="GAM36"/>
      <c r="GAN36"/>
      <c r="GAO36"/>
      <c r="GAP36"/>
      <c r="GAQ36"/>
      <c r="GAR36"/>
      <c r="GAS36"/>
      <c r="GAT36"/>
      <c r="GAU36"/>
      <c r="GAV36"/>
      <c r="GAW36"/>
      <c r="GAX36"/>
      <c r="GAY36"/>
      <c r="GAZ36"/>
      <c r="GBA36"/>
      <c r="GBB36"/>
      <c r="GBC36"/>
      <c r="GBD36"/>
      <c r="GBE36"/>
      <c r="GBF36"/>
      <c r="GBG36"/>
      <c r="GBH36"/>
      <c r="GBI36"/>
      <c r="GBJ36"/>
      <c r="GBK36"/>
      <c r="GBL36"/>
      <c r="GBM36"/>
      <c r="GBN36"/>
      <c r="GBO36"/>
      <c r="GBP36"/>
      <c r="GBQ36"/>
      <c r="GBR36"/>
      <c r="GBS36"/>
      <c r="GBT36"/>
      <c r="GBU36"/>
      <c r="GBV36"/>
      <c r="GBW36"/>
      <c r="GBX36"/>
      <c r="GBY36"/>
      <c r="GBZ36"/>
      <c r="GCA36"/>
      <c r="GCB36"/>
      <c r="GCC36"/>
      <c r="GCD36"/>
      <c r="GCE36"/>
      <c r="GCF36"/>
      <c r="GCG36"/>
      <c r="GCH36"/>
      <c r="GCI36"/>
      <c r="GCJ36"/>
      <c r="GCK36"/>
      <c r="GCL36"/>
      <c r="GCM36"/>
      <c r="GCN36"/>
      <c r="GCO36"/>
      <c r="GCP36"/>
      <c r="GCQ36"/>
      <c r="GCR36"/>
      <c r="GCS36"/>
      <c r="GCT36"/>
      <c r="GCU36"/>
      <c r="GCV36"/>
      <c r="GCW36"/>
      <c r="GCX36"/>
      <c r="GCY36"/>
      <c r="GCZ36"/>
      <c r="GDA36"/>
      <c r="GDB36"/>
      <c r="GDC36"/>
      <c r="GDD36"/>
      <c r="GDE36"/>
      <c r="GDF36"/>
      <c r="GDG36"/>
      <c r="GDH36"/>
      <c r="GDI36"/>
      <c r="GDJ36"/>
      <c r="GDK36"/>
      <c r="GDL36"/>
      <c r="GDM36"/>
      <c r="GDN36"/>
      <c r="GDO36"/>
      <c r="GDP36"/>
      <c r="GDQ36"/>
      <c r="GDR36"/>
      <c r="GDS36"/>
      <c r="GDT36"/>
      <c r="GDU36"/>
      <c r="GDV36"/>
      <c r="GDW36"/>
      <c r="GDX36"/>
      <c r="GDY36"/>
      <c r="GDZ36"/>
      <c r="GEA36"/>
      <c r="GEB36"/>
      <c r="GEC36"/>
      <c r="GED36"/>
      <c r="GEE36"/>
      <c r="GEF36"/>
      <c r="GEG36"/>
      <c r="GEH36"/>
      <c r="GEI36"/>
      <c r="GEJ36"/>
      <c r="GEK36"/>
      <c r="GEL36"/>
      <c r="GEM36"/>
      <c r="GEN36"/>
      <c r="GEO36"/>
      <c r="GEP36"/>
      <c r="GEQ36"/>
      <c r="GER36"/>
      <c r="GES36"/>
      <c r="GET36"/>
      <c r="GEU36"/>
      <c r="GEV36"/>
      <c r="GEW36"/>
      <c r="GEX36"/>
      <c r="GEY36"/>
      <c r="GEZ36"/>
      <c r="GFA36"/>
      <c r="GFB36"/>
      <c r="GFC36"/>
      <c r="GFD36"/>
      <c r="GFE36"/>
      <c r="GFF36"/>
      <c r="GFG36"/>
      <c r="GFH36"/>
      <c r="GFI36"/>
      <c r="GFJ36"/>
      <c r="GFK36"/>
      <c r="GFL36"/>
      <c r="GFM36"/>
      <c r="GFN36"/>
      <c r="GFO36"/>
      <c r="GFP36"/>
      <c r="GFQ36"/>
      <c r="GFR36"/>
      <c r="GFS36"/>
      <c r="GFT36"/>
      <c r="GFU36"/>
      <c r="GFV36"/>
      <c r="GFW36"/>
      <c r="GFX36"/>
      <c r="GFY36"/>
      <c r="GFZ36"/>
      <c r="GGA36"/>
      <c r="GGB36"/>
      <c r="GGC36"/>
      <c r="GGD36"/>
      <c r="GGE36"/>
      <c r="GGF36"/>
      <c r="GGG36"/>
      <c r="GGH36"/>
      <c r="GGI36"/>
      <c r="GGJ36"/>
      <c r="GGK36"/>
      <c r="GGL36"/>
      <c r="GGM36"/>
      <c r="GGN36"/>
      <c r="GGO36"/>
      <c r="GGP36"/>
      <c r="GGQ36"/>
      <c r="GGR36"/>
      <c r="GGS36"/>
      <c r="GGT36"/>
      <c r="GGU36"/>
      <c r="GGV36"/>
      <c r="GGW36"/>
      <c r="GGX36"/>
      <c r="GGY36"/>
      <c r="GGZ36"/>
      <c r="GHA36"/>
      <c r="GHB36"/>
      <c r="GHC36"/>
      <c r="GHD36"/>
      <c r="GHE36"/>
      <c r="GHF36"/>
      <c r="GHG36"/>
      <c r="GHH36"/>
      <c r="GHI36"/>
      <c r="GHJ36"/>
      <c r="GHK36"/>
      <c r="GHL36"/>
      <c r="GHM36"/>
      <c r="GHN36"/>
      <c r="GHO36"/>
      <c r="GHP36"/>
      <c r="GHQ36"/>
      <c r="GHR36"/>
      <c r="GHS36"/>
      <c r="GHT36"/>
      <c r="GHU36"/>
      <c r="GHV36"/>
      <c r="GHW36"/>
      <c r="GHX36"/>
      <c r="GHY36"/>
      <c r="GHZ36"/>
      <c r="GIA36"/>
      <c r="GIB36"/>
      <c r="GIC36"/>
      <c r="GID36"/>
      <c r="GIE36"/>
      <c r="GIF36"/>
      <c r="GIG36"/>
      <c r="GIH36"/>
      <c r="GII36"/>
      <c r="GIJ36"/>
      <c r="GIK36"/>
      <c r="GIL36"/>
      <c r="GIM36"/>
      <c r="GIN36"/>
      <c r="GIO36"/>
      <c r="GIP36"/>
      <c r="GIQ36"/>
      <c r="GIR36"/>
      <c r="GIS36"/>
      <c r="GIT36"/>
      <c r="GIU36"/>
      <c r="GIV36"/>
      <c r="GIW36"/>
      <c r="GIX36"/>
      <c r="GIY36"/>
      <c r="GIZ36"/>
      <c r="GJA36"/>
      <c r="GJB36"/>
      <c r="GJC36"/>
      <c r="GJD36"/>
      <c r="GJE36"/>
      <c r="GJF36"/>
      <c r="GJG36"/>
      <c r="GJH36"/>
      <c r="GJI36"/>
      <c r="GJJ36"/>
      <c r="GJK36"/>
      <c r="GJL36"/>
      <c r="GJM36"/>
      <c r="GJN36"/>
      <c r="GJO36"/>
      <c r="GJP36"/>
      <c r="GJQ36"/>
      <c r="GJR36"/>
      <c r="GJS36"/>
      <c r="GJT36"/>
      <c r="GJU36"/>
      <c r="GJV36"/>
      <c r="GJW36"/>
      <c r="GJX36"/>
      <c r="GJY36"/>
      <c r="GJZ36"/>
      <c r="GKA36"/>
      <c r="GKB36"/>
      <c r="GKC36"/>
      <c r="GKD36"/>
      <c r="GKE36"/>
      <c r="GKF36"/>
      <c r="GKG36"/>
      <c r="GKH36"/>
      <c r="GKI36"/>
      <c r="GKJ36"/>
      <c r="GKK36"/>
      <c r="GKL36"/>
      <c r="GKM36"/>
      <c r="GKN36"/>
      <c r="GKO36"/>
      <c r="GKP36"/>
      <c r="GKQ36"/>
      <c r="GKR36"/>
      <c r="GKS36"/>
      <c r="GKT36"/>
      <c r="GKU36"/>
      <c r="GKV36"/>
      <c r="GKW36"/>
      <c r="GKX36"/>
      <c r="GKY36"/>
      <c r="GKZ36"/>
      <c r="GLA36"/>
      <c r="GLB36"/>
      <c r="GLC36"/>
      <c r="GLD36"/>
      <c r="GLE36"/>
      <c r="GLF36"/>
      <c r="GLG36"/>
      <c r="GLH36"/>
      <c r="GLI36"/>
      <c r="GLJ36"/>
      <c r="GLK36"/>
      <c r="GLL36"/>
      <c r="GLM36"/>
      <c r="GLN36"/>
      <c r="GLO36"/>
      <c r="GLP36"/>
      <c r="GLQ36"/>
      <c r="GLR36"/>
      <c r="GLS36"/>
      <c r="GLT36"/>
      <c r="GLU36"/>
      <c r="GLV36"/>
      <c r="GLW36"/>
      <c r="GLX36"/>
      <c r="GLY36"/>
      <c r="GLZ36"/>
      <c r="GMA36"/>
      <c r="GMB36"/>
      <c r="GMC36"/>
      <c r="GMD36"/>
      <c r="GME36"/>
      <c r="GMF36"/>
      <c r="GMG36"/>
      <c r="GMH36"/>
      <c r="GMI36"/>
      <c r="GMJ36"/>
      <c r="GMK36"/>
      <c r="GML36"/>
      <c r="GMM36"/>
      <c r="GMN36"/>
      <c r="GMO36"/>
      <c r="GMP36"/>
      <c r="GMQ36"/>
      <c r="GMR36"/>
      <c r="GMS36"/>
      <c r="GMT36"/>
      <c r="GMU36"/>
      <c r="GMV36"/>
      <c r="GMW36"/>
      <c r="GMX36"/>
      <c r="GMY36"/>
      <c r="GMZ36"/>
      <c r="GNA36"/>
      <c r="GNB36"/>
      <c r="GNC36"/>
      <c r="GND36"/>
      <c r="GNE36"/>
      <c r="GNF36"/>
      <c r="GNG36"/>
      <c r="GNH36"/>
      <c r="GNI36"/>
      <c r="GNJ36"/>
      <c r="GNK36"/>
      <c r="GNL36"/>
      <c r="GNM36"/>
      <c r="GNN36"/>
      <c r="GNO36"/>
      <c r="GNP36"/>
      <c r="GNQ36"/>
      <c r="GNR36"/>
      <c r="GNS36"/>
      <c r="GNT36"/>
      <c r="GNU36"/>
      <c r="GNV36"/>
      <c r="GNW36"/>
      <c r="GNX36"/>
      <c r="GNY36"/>
      <c r="GNZ36"/>
      <c r="GOA36"/>
      <c r="GOB36"/>
      <c r="GOC36"/>
      <c r="GOD36"/>
      <c r="GOE36"/>
      <c r="GOF36"/>
      <c r="GOG36"/>
      <c r="GOH36"/>
      <c r="GOI36"/>
      <c r="GOJ36"/>
      <c r="GOK36"/>
      <c r="GOL36"/>
      <c r="GOM36"/>
      <c r="GON36"/>
      <c r="GOO36"/>
      <c r="GOP36"/>
      <c r="GOQ36"/>
      <c r="GOR36"/>
      <c r="GOS36"/>
      <c r="GOT36"/>
      <c r="GOU36"/>
      <c r="GOV36"/>
      <c r="GOW36"/>
      <c r="GOX36"/>
      <c r="GOY36"/>
      <c r="GOZ36"/>
      <c r="GPA36"/>
      <c r="GPB36"/>
      <c r="GPC36"/>
      <c r="GPD36"/>
      <c r="GPE36"/>
      <c r="GPF36"/>
      <c r="GPG36"/>
      <c r="GPH36"/>
      <c r="GPI36"/>
      <c r="GPJ36"/>
      <c r="GPK36"/>
      <c r="GPL36"/>
      <c r="GPM36"/>
      <c r="GPN36"/>
      <c r="GPO36"/>
      <c r="GPP36"/>
      <c r="GPQ36"/>
      <c r="GPR36"/>
      <c r="GPS36"/>
      <c r="GPT36"/>
      <c r="GPU36"/>
      <c r="GPV36"/>
      <c r="GPW36"/>
      <c r="GPX36"/>
      <c r="GPY36"/>
      <c r="GPZ36"/>
      <c r="GQA36"/>
      <c r="GQB36"/>
      <c r="GQC36"/>
      <c r="GQD36"/>
      <c r="GQE36"/>
      <c r="GQF36"/>
      <c r="GQG36"/>
      <c r="GQH36"/>
      <c r="GQI36"/>
      <c r="GQJ36"/>
      <c r="GQK36"/>
      <c r="GQL36"/>
      <c r="GQM36"/>
      <c r="GQN36"/>
      <c r="GQO36"/>
      <c r="GQP36"/>
      <c r="GQQ36"/>
      <c r="GQR36"/>
      <c r="GQS36"/>
      <c r="GQT36"/>
      <c r="GQU36"/>
      <c r="GQV36"/>
      <c r="GQW36"/>
      <c r="GQX36"/>
      <c r="GQY36"/>
      <c r="GQZ36"/>
      <c r="GRA36"/>
      <c r="GRB36"/>
      <c r="GRC36"/>
      <c r="GRD36"/>
      <c r="GRE36"/>
      <c r="GRF36"/>
      <c r="GRG36"/>
      <c r="GRH36"/>
      <c r="GRI36"/>
      <c r="GRJ36"/>
      <c r="GRK36"/>
      <c r="GRL36"/>
      <c r="GRM36"/>
      <c r="GRN36"/>
      <c r="GRO36"/>
      <c r="GRP36"/>
      <c r="GRQ36"/>
      <c r="GRR36"/>
      <c r="GRS36"/>
      <c r="GRT36"/>
      <c r="GRU36"/>
      <c r="GRV36"/>
      <c r="GRW36"/>
      <c r="GRX36"/>
      <c r="GRY36"/>
      <c r="GRZ36"/>
      <c r="GSA36"/>
      <c r="GSB36"/>
      <c r="GSC36"/>
      <c r="GSD36"/>
      <c r="GSE36"/>
      <c r="GSF36"/>
      <c r="GSG36"/>
      <c r="GSH36"/>
      <c r="GSI36"/>
      <c r="GSJ36"/>
      <c r="GSK36"/>
      <c r="GSL36"/>
      <c r="GSM36"/>
      <c r="GSN36"/>
      <c r="GSO36"/>
      <c r="GSP36"/>
      <c r="GSQ36"/>
      <c r="GSR36"/>
      <c r="GSS36"/>
      <c r="GST36"/>
      <c r="GSU36"/>
      <c r="GSV36"/>
      <c r="GSW36"/>
      <c r="GSX36"/>
      <c r="GSY36"/>
      <c r="GSZ36"/>
      <c r="GTA36"/>
      <c r="GTB36"/>
      <c r="GTC36"/>
      <c r="GTD36"/>
      <c r="GTE36"/>
      <c r="GTF36"/>
      <c r="GTG36"/>
      <c r="GTH36"/>
      <c r="GTI36"/>
      <c r="GTJ36"/>
      <c r="GTK36"/>
      <c r="GTL36"/>
      <c r="GTM36"/>
      <c r="GTN36"/>
      <c r="GTO36"/>
      <c r="GTP36"/>
      <c r="GTQ36"/>
      <c r="GTR36"/>
      <c r="GTS36"/>
      <c r="GTT36"/>
      <c r="GTU36"/>
      <c r="GTV36"/>
      <c r="GTW36"/>
      <c r="GTX36"/>
      <c r="GTY36"/>
      <c r="GTZ36"/>
      <c r="GUA36"/>
      <c r="GUB36"/>
      <c r="GUC36"/>
      <c r="GUD36"/>
      <c r="GUE36"/>
      <c r="GUF36"/>
      <c r="GUG36"/>
      <c r="GUH36"/>
      <c r="GUI36"/>
      <c r="GUJ36"/>
      <c r="GUK36"/>
      <c r="GUL36"/>
      <c r="GUM36"/>
      <c r="GUN36"/>
      <c r="GUO36"/>
      <c r="GUP36"/>
      <c r="GUQ36"/>
      <c r="GUR36"/>
      <c r="GUS36"/>
      <c r="GUT36"/>
      <c r="GUU36"/>
      <c r="GUV36"/>
      <c r="GUW36"/>
      <c r="GUX36"/>
      <c r="GUY36"/>
      <c r="GUZ36"/>
      <c r="GVA36"/>
      <c r="GVB36"/>
      <c r="GVC36"/>
      <c r="GVD36"/>
      <c r="GVE36"/>
      <c r="GVF36"/>
      <c r="GVG36"/>
      <c r="GVH36"/>
      <c r="GVI36"/>
      <c r="GVJ36"/>
      <c r="GVK36"/>
      <c r="GVL36"/>
      <c r="GVM36"/>
      <c r="GVN36"/>
      <c r="GVO36"/>
      <c r="GVP36"/>
      <c r="GVQ36"/>
      <c r="GVR36"/>
      <c r="GVS36"/>
      <c r="GVT36"/>
      <c r="GVU36"/>
      <c r="GVV36"/>
      <c r="GVW36"/>
      <c r="GVX36"/>
      <c r="GVY36"/>
      <c r="GVZ36"/>
      <c r="GWA36"/>
      <c r="GWB36"/>
      <c r="GWC36"/>
      <c r="GWD36"/>
      <c r="GWE36"/>
      <c r="GWF36"/>
      <c r="GWG36"/>
      <c r="GWH36"/>
      <c r="GWI36"/>
      <c r="GWJ36"/>
      <c r="GWK36"/>
      <c r="GWL36"/>
      <c r="GWM36"/>
      <c r="GWN36"/>
      <c r="GWO36"/>
      <c r="GWP36"/>
      <c r="GWQ36"/>
      <c r="GWR36"/>
      <c r="GWS36"/>
      <c r="GWT36"/>
      <c r="GWU36"/>
      <c r="GWV36"/>
      <c r="GWW36"/>
      <c r="GWX36"/>
      <c r="GWY36"/>
      <c r="GWZ36"/>
      <c r="GXA36"/>
      <c r="GXB36"/>
      <c r="GXC36"/>
      <c r="GXD36"/>
      <c r="GXE36"/>
      <c r="GXF36"/>
      <c r="GXG36"/>
      <c r="GXH36"/>
      <c r="GXI36"/>
      <c r="GXJ36"/>
      <c r="GXK36"/>
      <c r="GXL36"/>
      <c r="GXM36"/>
      <c r="GXN36"/>
      <c r="GXO36"/>
      <c r="GXP36"/>
      <c r="GXQ36"/>
      <c r="GXR36"/>
      <c r="GXS36"/>
      <c r="GXT36"/>
      <c r="GXU36"/>
      <c r="GXV36"/>
      <c r="GXW36"/>
      <c r="GXX36"/>
      <c r="GXY36"/>
      <c r="GXZ36"/>
      <c r="GYA36"/>
      <c r="GYB36"/>
      <c r="GYC36"/>
      <c r="GYD36"/>
      <c r="GYE36"/>
      <c r="GYF36"/>
      <c r="GYG36"/>
      <c r="GYH36"/>
      <c r="GYI36"/>
      <c r="GYJ36"/>
      <c r="GYK36"/>
      <c r="GYL36"/>
      <c r="GYM36"/>
      <c r="GYN36"/>
      <c r="GYO36"/>
      <c r="GYP36"/>
      <c r="GYQ36"/>
      <c r="GYR36"/>
      <c r="GYS36"/>
      <c r="GYT36"/>
      <c r="GYU36"/>
      <c r="GYV36"/>
      <c r="GYW36"/>
      <c r="GYX36"/>
      <c r="GYY36"/>
      <c r="GYZ36"/>
      <c r="GZA36"/>
      <c r="GZB36"/>
      <c r="GZC36"/>
      <c r="GZD36"/>
      <c r="GZE36"/>
      <c r="GZF36"/>
      <c r="GZG36"/>
      <c r="GZH36"/>
      <c r="GZI36"/>
      <c r="GZJ36"/>
      <c r="GZK36"/>
      <c r="GZL36"/>
      <c r="GZM36"/>
      <c r="GZN36"/>
      <c r="GZO36"/>
      <c r="GZP36"/>
      <c r="GZQ36"/>
      <c r="GZR36"/>
      <c r="GZS36"/>
      <c r="GZT36"/>
      <c r="GZU36"/>
      <c r="GZV36"/>
      <c r="GZW36"/>
      <c r="GZX36"/>
      <c r="GZY36"/>
      <c r="GZZ36"/>
      <c r="HAA36"/>
      <c r="HAB36"/>
      <c r="HAC36"/>
      <c r="HAD36"/>
      <c r="HAE36"/>
      <c r="HAF36"/>
      <c r="HAG36"/>
      <c r="HAH36"/>
      <c r="HAI36"/>
      <c r="HAJ36"/>
      <c r="HAK36"/>
      <c r="HAL36"/>
      <c r="HAM36"/>
      <c r="HAN36"/>
      <c r="HAO36"/>
      <c r="HAP36"/>
      <c r="HAQ36"/>
      <c r="HAR36"/>
      <c r="HAS36"/>
      <c r="HAT36"/>
      <c r="HAU36"/>
      <c r="HAV36"/>
      <c r="HAW36"/>
      <c r="HAX36"/>
      <c r="HAY36"/>
      <c r="HAZ36"/>
      <c r="HBA36"/>
      <c r="HBB36"/>
      <c r="HBC36"/>
      <c r="HBD36"/>
      <c r="HBE36"/>
      <c r="HBF36"/>
      <c r="HBG36"/>
      <c r="HBH36"/>
      <c r="HBI36"/>
      <c r="HBJ36"/>
      <c r="HBK36"/>
      <c r="HBL36"/>
      <c r="HBM36"/>
      <c r="HBN36"/>
      <c r="HBO36"/>
      <c r="HBP36"/>
      <c r="HBQ36"/>
      <c r="HBR36"/>
      <c r="HBS36"/>
      <c r="HBT36"/>
      <c r="HBU36"/>
      <c r="HBV36"/>
      <c r="HBW36"/>
      <c r="HBX36"/>
      <c r="HBY36"/>
      <c r="HBZ36"/>
      <c r="HCA36"/>
      <c r="HCB36"/>
      <c r="HCC36"/>
      <c r="HCD36"/>
      <c r="HCE36"/>
      <c r="HCF36"/>
      <c r="HCG36"/>
      <c r="HCH36"/>
      <c r="HCI36"/>
      <c r="HCJ36"/>
      <c r="HCK36"/>
      <c r="HCL36"/>
      <c r="HCM36"/>
      <c r="HCN36"/>
      <c r="HCO36"/>
      <c r="HCP36"/>
      <c r="HCQ36"/>
      <c r="HCR36"/>
      <c r="HCS36"/>
      <c r="HCT36"/>
      <c r="HCU36"/>
      <c r="HCV36"/>
      <c r="HCW36"/>
      <c r="HCX36"/>
      <c r="HCY36"/>
      <c r="HCZ36"/>
      <c r="HDA36"/>
      <c r="HDB36"/>
      <c r="HDC36"/>
      <c r="HDD36"/>
      <c r="HDE36"/>
      <c r="HDF36"/>
      <c r="HDG36"/>
      <c r="HDH36"/>
      <c r="HDI36"/>
      <c r="HDJ36"/>
      <c r="HDK36"/>
      <c r="HDL36"/>
      <c r="HDM36"/>
      <c r="HDN36"/>
      <c r="HDO36"/>
      <c r="HDP36"/>
      <c r="HDQ36"/>
      <c r="HDR36"/>
      <c r="HDS36"/>
      <c r="HDT36"/>
      <c r="HDU36"/>
      <c r="HDV36"/>
      <c r="HDW36"/>
      <c r="HDX36"/>
      <c r="HDY36"/>
      <c r="HDZ36"/>
      <c r="HEA36"/>
      <c r="HEB36"/>
      <c r="HEC36"/>
      <c r="HED36"/>
      <c r="HEE36"/>
      <c r="HEF36"/>
      <c r="HEG36"/>
      <c r="HEH36"/>
      <c r="HEI36"/>
      <c r="HEJ36"/>
      <c r="HEK36"/>
      <c r="HEL36"/>
      <c r="HEM36"/>
      <c r="HEN36"/>
      <c r="HEO36"/>
      <c r="HEP36"/>
      <c r="HEQ36"/>
      <c r="HER36"/>
      <c r="HES36"/>
      <c r="HET36"/>
      <c r="HEU36"/>
      <c r="HEV36"/>
      <c r="HEW36"/>
      <c r="HEX36"/>
      <c r="HEY36"/>
      <c r="HEZ36"/>
      <c r="HFA36"/>
      <c r="HFB36"/>
      <c r="HFC36"/>
      <c r="HFD36"/>
      <c r="HFE36"/>
      <c r="HFF36"/>
      <c r="HFG36"/>
      <c r="HFH36"/>
      <c r="HFI36"/>
      <c r="HFJ36"/>
      <c r="HFK36"/>
      <c r="HFL36"/>
      <c r="HFM36"/>
      <c r="HFN36"/>
      <c r="HFO36"/>
      <c r="HFP36"/>
      <c r="HFQ36"/>
      <c r="HFR36"/>
      <c r="HFS36"/>
      <c r="HFT36"/>
      <c r="HFU36"/>
      <c r="HFV36"/>
      <c r="HFW36"/>
      <c r="HFX36"/>
      <c r="HFY36"/>
      <c r="HFZ36"/>
      <c r="HGA36"/>
      <c r="HGB36"/>
      <c r="HGC36"/>
      <c r="HGD36"/>
      <c r="HGE36"/>
      <c r="HGF36"/>
      <c r="HGG36"/>
      <c r="HGH36"/>
      <c r="HGI36"/>
      <c r="HGJ36"/>
      <c r="HGK36"/>
      <c r="HGL36"/>
      <c r="HGM36"/>
      <c r="HGN36"/>
      <c r="HGO36"/>
      <c r="HGP36"/>
      <c r="HGQ36"/>
      <c r="HGR36"/>
      <c r="HGS36"/>
      <c r="HGT36"/>
      <c r="HGU36"/>
      <c r="HGV36"/>
      <c r="HGW36"/>
      <c r="HGX36"/>
      <c r="HGY36"/>
      <c r="HGZ36"/>
      <c r="HHA36"/>
      <c r="HHB36"/>
      <c r="HHC36"/>
      <c r="HHD36"/>
      <c r="HHE36"/>
      <c r="HHF36"/>
      <c r="HHG36"/>
      <c r="HHH36"/>
      <c r="HHI36"/>
      <c r="HHJ36"/>
      <c r="HHK36"/>
      <c r="HHL36"/>
      <c r="HHM36"/>
      <c r="HHN36"/>
      <c r="HHO36"/>
      <c r="HHP36"/>
      <c r="HHQ36"/>
      <c r="HHR36"/>
      <c r="HHS36"/>
      <c r="HHT36"/>
      <c r="HHU36"/>
      <c r="HHV36"/>
      <c r="HHW36"/>
      <c r="HHX36"/>
      <c r="HHY36"/>
      <c r="HHZ36"/>
      <c r="HIA36"/>
      <c r="HIB36"/>
      <c r="HIC36"/>
      <c r="HID36"/>
      <c r="HIE36"/>
      <c r="HIF36"/>
      <c r="HIG36"/>
      <c r="HIH36"/>
      <c r="HII36"/>
      <c r="HIJ36"/>
      <c r="HIK36"/>
      <c r="HIL36"/>
      <c r="HIM36"/>
      <c r="HIN36"/>
      <c r="HIO36"/>
      <c r="HIP36"/>
      <c r="HIQ36"/>
      <c r="HIR36"/>
      <c r="HIS36"/>
      <c r="HIT36"/>
      <c r="HIU36"/>
      <c r="HIV36"/>
      <c r="HIW36"/>
      <c r="HIX36"/>
      <c r="HIY36"/>
      <c r="HIZ36"/>
      <c r="HJA36"/>
      <c r="HJB36"/>
      <c r="HJC36"/>
      <c r="HJD36"/>
      <c r="HJE36"/>
      <c r="HJF36"/>
      <c r="HJG36"/>
      <c r="HJH36"/>
      <c r="HJI36"/>
      <c r="HJJ36"/>
      <c r="HJK36"/>
      <c r="HJL36"/>
      <c r="HJM36"/>
      <c r="HJN36"/>
      <c r="HJO36"/>
      <c r="HJP36"/>
      <c r="HJQ36"/>
      <c r="HJR36"/>
      <c r="HJS36"/>
      <c r="HJT36"/>
      <c r="HJU36"/>
      <c r="HJV36"/>
      <c r="HJW36"/>
      <c r="HJX36"/>
      <c r="HJY36"/>
      <c r="HJZ36"/>
      <c r="HKA36"/>
      <c r="HKB36"/>
      <c r="HKC36"/>
      <c r="HKD36"/>
      <c r="HKE36"/>
      <c r="HKF36"/>
      <c r="HKG36"/>
      <c r="HKH36"/>
      <c r="HKI36"/>
      <c r="HKJ36"/>
      <c r="HKK36"/>
      <c r="HKL36"/>
      <c r="HKM36"/>
      <c r="HKN36"/>
      <c r="HKO36"/>
      <c r="HKP36"/>
      <c r="HKQ36"/>
      <c r="HKR36"/>
      <c r="HKS36"/>
      <c r="HKT36"/>
      <c r="HKU36"/>
      <c r="HKV36"/>
      <c r="HKW36"/>
      <c r="HKX36"/>
      <c r="HKY36"/>
      <c r="HKZ36"/>
      <c r="HLA36"/>
      <c r="HLB36"/>
      <c r="HLC36"/>
      <c r="HLD36"/>
      <c r="HLE36"/>
      <c r="HLF36"/>
      <c r="HLG36"/>
      <c r="HLH36"/>
      <c r="HLI36"/>
      <c r="HLJ36"/>
      <c r="HLK36"/>
      <c r="HLL36"/>
      <c r="HLM36"/>
      <c r="HLN36"/>
      <c r="HLO36"/>
      <c r="HLP36"/>
      <c r="HLQ36"/>
      <c r="HLR36"/>
      <c r="HLS36"/>
      <c r="HLT36"/>
      <c r="HLU36"/>
      <c r="HLV36"/>
      <c r="HLW36"/>
      <c r="HLX36"/>
      <c r="HLY36"/>
      <c r="HLZ36"/>
      <c r="HMA36"/>
      <c r="HMB36"/>
      <c r="HMC36"/>
      <c r="HMD36"/>
      <c r="HME36"/>
      <c r="HMF36"/>
      <c r="HMG36"/>
      <c r="HMH36"/>
      <c r="HMI36"/>
      <c r="HMJ36"/>
      <c r="HMK36"/>
      <c r="HML36"/>
      <c r="HMM36"/>
      <c r="HMN36"/>
      <c r="HMO36"/>
      <c r="HMP36"/>
      <c r="HMQ36"/>
      <c r="HMR36"/>
      <c r="HMS36"/>
      <c r="HMT36"/>
      <c r="HMU36"/>
      <c r="HMV36"/>
      <c r="HMW36"/>
      <c r="HMX36"/>
      <c r="HMY36"/>
      <c r="HMZ36"/>
      <c r="HNA36"/>
      <c r="HNB36"/>
      <c r="HNC36"/>
      <c r="HND36"/>
      <c r="HNE36"/>
      <c r="HNF36"/>
      <c r="HNG36"/>
      <c r="HNH36"/>
      <c r="HNI36"/>
      <c r="HNJ36"/>
      <c r="HNK36"/>
      <c r="HNL36"/>
      <c r="HNM36"/>
      <c r="HNN36"/>
      <c r="HNO36"/>
      <c r="HNP36"/>
      <c r="HNQ36"/>
      <c r="HNR36"/>
      <c r="HNS36"/>
      <c r="HNT36"/>
      <c r="HNU36"/>
      <c r="HNV36"/>
      <c r="HNW36"/>
      <c r="HNX36"/>
      <c r="HNY36"/>
      <c r="HNZ36"/>
      <c r="HOA36"/>
      <c r="HOB36"/>
      <c r="HOC36"/>
      <c r="HOD36"/>
      <c r="HOE36"/>
      <c r="HOF36"/>
      <c r="HOG36"/>
      <c r="HOH36"/>
      <c r="HOI36"/>
      <c r="HOJ36"/>
      <c r="HOK36"/>
      <c r="HOL36"/>
      <c r="HOM36"/>
      <c r="HON36"/>
      <c r="HOO36"/>
      <c r="HOP36"/>
      <c r="HOQ36"/>
      <c r="HOR36"/>
      <c r="HOS36"/>
      <c r="HOT36"/>
      <c r="HOU36"/>
      <c r="HOV36"/>
      <c r="HOW36"/>
      <c r="HOX36"/>
      <c r="HOY36"/>
      <c r="HOZ36"/>
      <c r="HPA36"/>
      <c r="HPB36"/>
      <c r="HPC36"/>
      <c r="HPD36"/>
      <c r="HPE36"/>
      <c r="HPF36"/>
      <c r="HPG36"/>
      <c r="HPH36"/>
      <c r="HPI36"/>
      <c r="HPJ36"/>
      <c r="HPK36"/>
      <c r="HPL36"/>
      <c r="HPM36"/>
      <c r="HPN36"/>
      <c r="HPO36"/>
      <c r="HPP36"/>
      <c r="HPQ36"/>
      <c r="HPR36"/>
      <c r="HPS36"/>
      <c r="HPT36"/>
      <c r="HPU36"/>
      <c r="HPV36"/>
      <c r="HPW36"/>
      <c r="HPX36"/>
      <c r="HPY36"/>
      <c r="HPZ36"/>
      <c r="HQA36"/>
      <c r="HQB36"/>
      <c r="HQC36"/>
      <c r="HQD36"/>
      <c r="HQE36"/>
      <c r="HQF36"/>
      <c r="HQG36"/>
      <c r="HQH36"/>
      <c r="HQI36"/>
      <c r="HQJ36"/>
      <c r="HQK36"/>
      <c r="HQL36"/>
      <c r="HQM36"/>
      <c r="HQN36"/>
      <c r="HQO36"/>
      <c r="HQP36"/>
      <c r="HQQ36"/>
      <c r="HQR36"/>
      <c r="HQS36"/>
      <c r="HQT36"/>
      <c r="HQU36"/>
      <c r="HQV36"/>
      <c r="HQW36"/>
      <c r="HQX36"/>
      <c r="HQY36"/>
      <c r="HQZ36"/>
      <c r="HRA36"/>
      <c r="HRB36"/>
      <c r="HRC36"/>
      <c r="HRD36"/>
      <c r="HRE36"/>
      <c r="HRF36"/>
      <c r="HRG36"/>
      <c r="HRH36"/>
      <c r="HRI36"/>
      <c r="HRJ36"/>
      <c r="HRK36"/>
      <c r="HRL36"/>
      <c r="HRM36"/>
      <c r="HRN36"/>
      <c r="HRO36"/>
      <c r="HRP36"/>
      <c r="HRQ36"/>
      <c r="HRR36"/>
      <c r="HRS36"/>
      <c r="HRT36"/>
      <c r="HRU36"/>
      <c r="HRV36"/>
      <c r="HRW36"/>
      <c r="HRX36"/>
      <c r="HRY36"/>
      <c r="HRZ36"/>
      <c r="HSA36"/>
      <c r="HSB36"/>
      <c r="HSC36"/>
      <c r="HSD36"/>
      <c r="HSE36"/>
      <c r="HSF36"/>
      <c r="HSG36"/>
      <c r="HSH36"/>
      <c r="HSI36"/>
      <c r="HSJ36"/>
      <c r="HSK36"/>
      <c r="HSL36"/>
      <c r="HSM36"/>
      <c r="HSN36"/>
      <c r="HSO36"/>
      <c r="HSP36"/>
      <c r="HSQ36"/>
      <c r="HSR36"/>
      <c r="HSS36"/>
      <c r="HST36"/>
      <c r="HSU36"/>
      <c r="HSV36"/>
      <c r="HSW36"/>
      <c r="HSX36"/>
      <c r="HSY36"/>
      <c r="HSZ36"/>
      <c r="HTA36"/>
      <c r="HTB36"/>
      <c r="HTC36"/>
      <c r="HTD36"/>
      <c r="HTE36"/>
      <c r="HTF36"/>
      <c r="HTG36"/>
      <c r="HTH36"/>
      <c r="HTI36"/>
      <c r="HTJ36"/>
      <c r="HTK36"/>
      <c r="HTL36"/>
      <c r="HTM36"/>
      <c r="HTN36"/>
      <c r="HTO36"/>
      <c r="HTP36"/>
      <c r="HTQ36"/>
      <c r="HTR36"/>
      <c r="HTS36"/>
      <c r="HTT36"/>
      <c r="HTU36"/>
      <c r="HTV36"/>
      <c r="HTW36"/>
      <c r="HTX36"/>
      <c r="HTY36"/>
      <c r="HTZ36"/>
      <c r="HUA36"/>
      <c r="HUB36"/>
      <c r="HUC36"/>
      <c r="HUD36"/>
      <c r="HUE36"/>
      <c r="HUF36"/>
      <c r="HUG36"/>
      <c r="HUH36"/>
      <c r="HUI36"/>
      <c r="HUJ36"/>
      <c r="HUK36"/>
      <c r="HUL36"/>
      <c r="HUM36"/>
      <c r="HUN36"/>
      <c r="HUO36"/>
      <c r="HUP36"/>
      <c r="HUQ36"/>
      <c r="HUR36"/>
      <c r="HUS36"/>
      <c r="HUT36"/>
      <c r="HUU36"/>
      <c r="HUV36"/>
      <c r="HUW36"/>
      <c r="HUX36"/>
      <c r="HUY36"/>
      <c r="HUZ36"/>
      <c r="HVA36"/>
      <c r="HVB36"/>
      <c r="HVC36"/>
      <c r="HVD36"/>
      <c r="HVE36"/>
      <c r="HVF36"/>
      <c r="HVG36"/>
      <c r="HVH36"/>
      <c r="HVI36"/>
      <c r="HVJ36"/>
      <c r="HVK36"/>
      <c r="HVL36"/>
      <c r="HVM36"/>
      <c r="HVN36"/>
      <c r="HVO36"/>
      <c r="HVP36"/>
      <c r="HVQ36"/>
      <c r="HVR36"/>
      <c r="HVS36"/>
      <c r="HVT36"/>
      <c r="HVU36"/>
      <c r="HVV36"/>
      <c r="HVW36"/>
      <c r="HVX36"/>
      <c r="HVY36"/>
      <c r="HVZ36"/>
      <c r="HWA36"/>
      <c r="HWB36"/>
      <c r="HWC36"/>
      <c r="HWD36"/>
      <c r="HWE36"/>
      <c r="HWF36"/>
      <c r="HWG36"/>
      <c r="HWH36"/>
      <c r="HWI36"/>
      <c r="HWJ36"/>
      <c r="HWK36"/>
      <c r="HWL36"/>
      <c r="HWM36"/>
      <c r="HWN36"/>
      <c r="HWO36"/>
      <c r="HWP36"/>
      <c r="HWQ36"/>
      <c r="HWR36"/>
      <c r="HWS36"/>
      <c r="HWT36"/>
      <c r="HWU36"/>
      <c r="HWV36"/>
      <c r="HWW36"/>
      <c r="HWX36"/>
      <c r="HWY36"/>
      <c r="HWZ36"/>
      <c r="HXA36"/>
      <c r="HXB36"/>
      <c r="HXC36"/>
      <c r="HXD36"/>
      <c r="HXE36"/>
      <c r="HXF36"/>
      <c r="HXG36"/>
      <c r="HXH36"/>
      <c r="HXI36"/>
      <c r="HXJ36"/>
      <c r="HXK36"/>
      <c r="HXL36"/>
      <c r="HXM36"/>
      <c r="HXN36"/>
      <c r="HXO36"/>
      <c r="HXP36"/>
      <c r="HXQ36"/>
      <c r="HXR36"/>
      <c r="HXS36"/>
      <c r="HXT36"/>
      <c r="HXU36"/>
      <c r="HXV36"/>
      <c r="HXW36"/>
      <c r="HXX36"/>
      <c r="HXY36"/>
      <c r="HXZ36"/>
      <c r="HYA36"/>
      <c r="HYB36"/>
      <c r="HYC36"/>
      <c r="HYD36"/>
      <c r="HYE36"/>
      <c r="HYF36"/>
      <c r="HYG36"/>
      <c r="HYH36"/>
      <c r="HYI36"/>
      <c r="HYJ36"/>
      <c r="HYK36"/>
      <c r="HYL36"/>
      <c r="HYM36"/>
      <c r="HYN36"/>
      <c r="HYO36"/>
      <c r="HYP36"/>
      <c r="HYQ36"/>
      <c r="HYR36"/>
      <c r="HYS36"/>
      <c r="HYT36"/>
      <c r="HYU36"/>
      <c r="HYV36"/>
      <c r="HYW36"/>
      <c r="HYX36"/>
      <c r="HYY36"/>
      <c r="HYZ36"/>
      <c r="HZA36"/>
      <c r="HZB36"/>
      <c r="HZC36"/>
      <c r="HZD36"/>
      <c r="HZE36"/>
      <c r="HZF36"/>
      <c r="HZG36"/>
      <c r="HZH36"/>
      <c r="HZI36"/>
      <c r="HZJ36"/>
      <c r="HZK36"/>
      <c r="HZL36"/>
      <c r="HZM36"/>
      <c r="HZN36"/>
      <c r="HZO36"/>
      <c r="HZP36"/>
      <c r="HZQ36"/>
      <c r="HZR36"/>
      <c r="HZS36"/>
      <c r="HZT36"/>
      <c r="HZU36"/>
      <c r="HZV36"/>
      <c r="HZW36"/>
      <c r="HZX36"/>
      <c r="HZY36"/>
      <c r="HZZ36"/>
      <c r="IAA36"/>
      <c r="IAB36"/>
      <c r="IAC36"/>
      <c r="IAD36"/>
      <c r="IAE36"/>
      <c r="IAF36"/>
      <c r="IAG36"/>
      <c r="IAH36"/>
      <c r="IAI36"/>
      <c r="IAJ36"/>
      <c r="IAK36"/>
      <c r="IAL36"/>
      <c r="IAM36"/>
      <c r="IAN36"/>
      <c r="IAO36"/>
      <c r="IAP36"/>
      <c r="IAQ36"/>
      <c r="IAR36"/>
      <c r="IAS36"/>
      <c r="IAT36"/>
      <c r="IAU36"/>
      <c r="IAV36"/>
      <c r="IAW36"/>
      <c r="IAX36"/>
      <c r="IAY36"/>
      <c r="IAZ36"/>
      <c r="IBA36"/>
      <c r="IBB36"/>
      <c r="IBC36"/>
      <c r="IBD36"/>
      <c r="IBE36"/>
      <c r="IBF36"/>
      <c r="IBG36"/>
      <c r="IBH36"/>
      <c r="IBI36"/>
      <c r="IBJ36"/>
      <c r="IBK36"/>
      <c r="IBL36"/>
      <c r="IBM36"/>
      <c r="IBN36"/>
      <c r="IBO36"/>
      <c r="IBP36"/>
      <c r="IBQ36"/>
      <c r="IBR36"/>
      <c r="IBS36"/>
      <c r="IBT36"/>
      <c r="IBU36"/>
      <c r="IBV36"/>
      <c r="IBW36"/>
      <c r="IBX36"/>
      <c r="IBY36"/>
      <c r="IBZ36"/>
      <c r="ICA36"/>
      <c r="ICB36"/>
      <c r="ICC36"/>
      <c r="ICD36"/>
      <c r="ICE36"/>
      <c r="ICF36"/>
      <c r="ICG36"/>
      <c r="ICH36"/>
      <c r="ICI36"/>
      <c r="ICJ36"/>
      <c r="ICK36"/>
      <c r="ICL36"/>
      <c r="ICM36"/>
      <c r="ICN36"/>
      <c r="ICO36"/>
      <c r="ICP36"/>
      <c r="ICQ36"/>
      <c r="ICR36"/>
      <c r="ICS36"/>
      <c r="ICT36"/>
      <c r="ICU36"/>
      <c r="ICV36"/>
      <c r="ICW36"/>
      <c r="ICX36"/>
      <c r="ICY36"/>
      <c r="ICZ36"/>
      <c r="IDA36"/>
      <c r="IDB36"/>
      <c r="IDC36"/>
      <c r="IDD36"/>
      <c r="IDE36"/>
      <c r="IDF36"/>
      <c r="IDG36"/>
      <c r="IDH36"/>
      <c r="IDI36"/>
      <c r="IDJ36"/>
      <c r="IDK36"/>
      <c r="IDL36"/>
      <c r="IDM36"/>
      <c r="IDN36"/>
      <c r="IDO36"/>
      <c r="IDP36"/>
      <c r="IDQ36"/>
      <c r="IDR36"/>
      <c r="IDS36"/>
      <c r="IDT36"/>
      <c r="IDU36"/>
      <c r="IDV36"/>
      <c r="IDW36"/>
      <c r="IDX36"/>
      <c r="IDY36"/>
      <c r="IDZ36"/>
      <c r="IEA36"/>
      <c r="IEB36"/>
      <c r="IEC36"/>
      <c r="IED36"/>
      <c r="IEE36"/>
      <c r="IEF36"/>
      <c r="IEG36"/>
      <c r="IEH36"/>
      <c r="IEI36"/>
      <c r="IEJ36"/>
      <c r="IEK36"/>
      <c r="IEL36"/>
      <c r="IEM36"/>
      <c r="IEN36"/>
      <c r="IEO36"/>
      <c r="IEP36"/>
      <c r="IEQ36"/>
      <c r="IER36"/>
      <c r="IES36"/>
      <c r="IET36"/>
      <c r="IEU36"/>
      <c r="IEV36"/>
      <c r="IEW36"/>
      <c r="IEX36"/>
      <c r="IEY36"/>
      <c r="IEZ36"/>
      <c r="IFA36"/>
      <c r="IFB36"/>
      <c r="IFC36"/>
      <c r="IFD36"/>
      <c r="IFE36"/>
      <c r="IFF36"/>
      <c r="IFG36"/>
      <c r="IFH36"/>
      <c r="IFI36"/>
      <c r="IFJ36"/>
      <c r="IFK36"/>
      <c r="IFL36"/>
      <c r="IFM36"/>
      <c r="IFN36"/>
      <c r="IFO36"/>
      <c r="IFP36"/>
      <c r="IFQ36"/>
      <c r="IFR36"/>
      <c r="IFS36"/>
      <c r="IFT36"/>
      <c r="IFU36"/>
      <c r="IFV36"/>
      <c r="IFW36"/>
      <c r="IFX36"/>
      <c r="IFY36"/>
      <c r="IFZ36"/>
      <c r="IGA36"/>
      <c r="IGB36"/>
      <c r="IGC36"/>
      <c r="IGD36"/>
      <c r="IGE36"/>
      <c r="IGF36"/>
      <c r="IGG36"/>
      <c r="IGH36"/>
      <c r="IGI36"/>
      <c r="IGJ36"/>
      <c r="IGK36"/>
      <c r="IGL36"/>
      <c r="IGM36"/>
      <c r="IGN36"/>
      <c r="IGO36"/>
      <c r="IGP36"/>
      <c r="IGQ36"/>
      <c r="IGR36"/>
      <c r="IGS36"/>
      <c r="IGT36"/>
      <c r="IGU36"/>
      <c r="IGV36"/>
      <c r="IGW36"/>
      <c r="IGX36"/>
      <c r="IGY36"/>
      <c r="IGZ36"/>
      <c r="IHA36"/>
      <c r="IHB36"/>
      <c r="IHC36"/>
      <c r="IHD36"/>
      <c r="IHE36"/>
      <c r="IHF36"/>
      <c r="IHG36"/>
      <c r="IHH36"/>
      <c r="IHI36"/>
      <c r="IHJ36"/>
      <c r="IHK36"/>
      <c r="IHL36"/>
      <c r="IHM36"/>
      <c r="IHN36"/>
      <c r="IHO36"/>
      <c r="IHP36"/>
      <c r="IHQ36"/>
      <c r="IHR36"/>
      <c r="IHS36"/>
      <c r="IHT36"/>
      <c r="IHU36"/>
      <c r="IHV36"/>
      <c r="IHW36"/>
      <c r="IHX36"/>
      <c r="IHY36"/>
      <c r="IHZ36"/>
      <c r="IIA36"/>
      <c r="IIB36"/>
      <c r="IIC36"/>
      <c r="IID36"/>
      <c r="IIE36"/>
      <c r="IIF36"/>
      <c r="IIG36"/>
      <c r="IIH36"/>
      <c r="III36"/>
      <c r="IIJ36"/>
      <c r="IIK36"/>
      <c r="IIL36"/>
      <c r="IIM36"/>
      <c r="IIN36"/>
      <c r="IIO36"/>
      <c r="IIP36"/>
      <c r="IIQ36"/>
      <c r="IIR36"/>
      <c r="IIS36"/>
      <c r="IIT36"/>
      <c r="IIU36"/>
      <c r="IIV36"/>
      <c r="IIW36"/>
      <c r="IIX36"/>
      <c r="IIY36"/>
      <c r="IIZ36"/>
      <c r="IJA36"/>
      <c r="IJB36"/>
      <c r="IJC36"/>
      <c r="IJD36"/>
      <c r="IJE36"/>
      <c r="IJF36"/>
      <c r="IJG36"/>
      <c r="IJH36"/>
      <c r="IJI36"/>
      <c r="IJJ36"/>
      <c r="IJK36"/>
      <c r="IJL36"/>
      <c r="IJM36"/>
      <c r="IJN36"/>
      <c r="IJO36"/>
      <c r="IJP36"/>
      <c r="IJQ36"/>
      <c r="IJR36"/>
      <c r="IJS36"/>
      <c r="IJT36"/>
      <c r="IJU36"/>
      <c r="IJV36"/>
      <c r="IJW36"/>
      <c r="IJX36"/>
      <c r="IJY36"/>
      <c r="IJZ36"/>
      <c r="IKA36"/>
      <c r="IKB36"/>
      <c r="IKC36"/>
      <c r="IKD36"/>
      <c r="IKE36"/>
      <c r="IKF36"/>
      <c r="IKG36"/>
      <c r="IKH36"/>
      <c r="IKI36"/>
      <c r="IKJ36"/>
      <c r="IKK36"/>
      <c r="IKL36"/>
      <c r="IKM36"/>
      <c r="IKN36"/>
      <c r="IKO36"/>
      <c r="IKP36"/>
      <c r="IKQ36"/>
      <c r="IKR36"/>
      <c r="IKS36"/>
      <c r="IKT36"/>
      <c r="IKU36"/>
      <c r="IKV36"/>
      <c r="IKW36"/>
      <c r="IKX36"/>
      <c r="IKY36"/>
      <c r="IKZ36"/>
      <c r="ILA36"/>
      <c r="ILB36"/>
      <c r="ILC36"/>
      <c r="ILD36"/>
      <c r="ILE36"/>
      <c r="ILF36"/>
      <c r="ILG36"/>
      <c r="ILH36"/>
      <c r="ILI36"/>
      <c r="ILJ36"/>
      <c r="ILK36"/>
      <c r="ILL36"/>
      <c r="ILM36"/>
      <c r="ILN36"/>
      <c r="ILO36"/>
      <c r="ILP36"/>
      <c r="ILQ36"/>
      <c r="ILR36"/>
      <c r="ILS36"/>
      <c r="ILT36"/>
      <c r="ILU36"/>
      <c r="ILV36"/>
      <c r="ILW36"/>
      <c r="ILX36"/>
      <c r="ILY36"/>
      <c r="ILZ36"/>
      <c r="IMA36"/>
      <c r="IMB36"/>
      <c r="IMC36"/>
      <c r="IMD36"/>
      <c r="IME36"/>
      <c r="IMF36"/>
      <c r="IMG36"/>
      <c r="IMH36"/>
      <c r="IMI36"/>
      <c r="IMJ36"/>
      <c r="IMK36"/>
      <c r="IML36"/>
      <c r="IMM36"/>
      <c r="IMN36"/>
      <c r="IMO36"/>
      <c r="IMP36"/>
      <c r="IMQ36"/>
      <c r="IMR36"/>
      <c r="IMS36"/>
      <c r="IMT36"/>
      <c r="IMU36"/>
      <c r="IMV36"/>
      <c r="IMW36"/>
      <c r="IMX36"/>
      <c r="IMY36"/>
      <c r="IMZ36"/>
      <c r="INA36"/>
      <c r="INB36"/>
      <c r="INC36"/>
      <c r="IND36"/>
      <c r="INE36"/>
      <c r="INF36"/>
      <c r="ING36"/>
      <c r="INH36"/>
      <c r="INI36"/>
      <c r="INJ36"/>
      <c r="INK36"/>
      <c r="INL36"/>
      <c r="INM36"/>
      <c r="INN36"/>
      <c r="INO36"/>
      <c r="INP36"/>
      <c r="INQ36"/>
      <c r="INR36"/>
      <c r="INS36"/>
      <c r="INT36"/>
      <c r="INU36"/>
      <c r="INV36"/>
      <c r="INW36"/>
      <c r="INX36"/>
      <c r="INY36"/>
      <c r="INZ36"/>
      <c r="IOA36"/>
      <c r="IOB36"/>
      <c r="IOC36"/>
      <c r="IOD36"/>
      <c r="IOE36"/>
      <c r="IOF36"/>
      <c r="IOG36"/>
      <c r="IOH36"/>
      <c r="IOI36"/>
      <c r="IOJ36"/>
      <c r="IOK36"/>
      <c r="IOL36"/>
      <c r="IOM36"/>
      <c r="ION36"/>
      <c r="IOO36"/>
      <c r="IOP36"/>
      <c r="IOQ36"/>
      <c r="IOR36"/>
      <c r="IOS36"/>
      <c r="IOT36"/>
      <c r="IOU36"/>
      <c r="IOV36"/>
      <c r="IOW36"/>
      <c r="IOX36"/>
      <c r="IOY36"/>
      <c r="IOZ36"/>
      <c r="IPA36"/>
      <c r="IPB36"/>
      <c r="IPC36"/>
      <c r="IPD36"/>
      <c r="IPE36"/>
      <c r="IPF36"/>
      <c r="IPG36"/>
      <c r="IPH36"/>
      <c r="IPI36"/>
      <c r="IPJ36"/>
      <c r="IPK36"/>
      <c r="IPL36"/>
      <c r="IPM36"/>
      <c r="IPN36"/>
      <c r="IPO36"/>
      <c r="IPP36"/>
      <c r="IPQ36"/>
      <c r="IPR36"/>
      <c r="IPS36"/>
      <c r="IPT36"/>
      <c r="IPU36"/>
      <c r="IPV36"/>
      <c r="IPW36"/>
      <c r="IPX36"/>
      <c r="IPY36"/>
      <c r="IPZ36"/>
      <c r="IQA36"/>
      <c r="IQB36"/>
      <c r="IQC36"/>
      <c r="IQD36"/>
      <c r="IQE36"/>
      <c r="IQF36"/>
      <c r="IQG36"/>
      <c r="IQH36"/>
      <c r="IQI36"/>
      <c r="IQJ36"/>
      <c r="IQK36"/>
      <c r="IQL36"/>
      <c r="IQM36"/>
      <c r="IQN36"/>
      <c r="IQO36"/>
      <c r="IQP36"/>
      <c r="IQQ36"/>
      <c r="IQR36"/>
      <c r="IQS36"/>
      <c r="IQT36"/>
      <c r="IQU36"/>
      <c r="IQV36"/>
      <c r="IQW36"/>
      <c r="IQX36"/>
      <c r="IQY36"/>
      <c r="IQZ36"/>
      <c r="IRA36"/>
      <c r="IRB36"/>
      <c r="IRC36"/>
      <c r="IRD36"/>
      <c r="IRE36"/>
      <c r="IRF36"/>
      <c r="IRG36"/>
      <c r="IRH36"/>
      <c r="IRI36"/>
      <c r="IRJ36"/>
      <c r="IRK36"/>
      <c r="IRL36"/>
      <c r="IRM36"/>
      <c r="IRN36"/>
      <c r="IRO36"/>
      <c r="IRP36"/>
      <c r="IRQ36"/>
      <c r="IRR36"/>
      <c r="IRS36"/>
      <c r="IRT36"/>
      <c r="IRU36"/>
      <c r="IRV36"/>
      <c r="IRW36"/>
      <c r="IRX36"/>
      <c r="IRY36"/>
      <c r="IRZ36"/>
      <c r="ISA36"/>
      <c r="ISB36"/>
      <c r="ISC36"/>
      <c r="ISD36"/>
      <c r="ISE36"/>
      <c r="ISF36"/>
      <c r="ISG36"/>
      <c r="ISH36"/>
      <c r="ISI36"/>
      <c r="ISJ36"/>
      <c r="ISK36"/>
      <c r="ISL36"/>
      <c r="ISM36"/>
      <c r="ISN36"/>
      <c r="ISO36"/>
      <c r="ISP36"/>
      <c r="ISQ36"/>
      <c r="ISR36"/>
      <c r="ISS36"/>
      <c r="IST36"/>
      <c r="ISU36"/>
      <c r="ISV36"/>
      <c r="ISW36"/>
      <c r="ISX36"/>
      <c r="ISY36"/>
      <c r="ISZ36"/>
      <c r="ITA36"/>
      <c r="ITB36"/>
      <c r="ITC36"/>
      <c r="ITD36"/>
      <c r="ITE36"/>
      <c r="ITF36"/>
      <c r="ITG36"/>
      <c r="ITH36"/>
      <c r="ITI36"/>
      <c r="ITJ36"/>
      <c r="ITK36"/>
      <c r="ITL36"/>
      <c r="ITM36"/>
      <c r="ITN36"/>
      <c r="ITO36"/>
      <c r="ITP36"/>
      <c r="ITQ36"/>
      <c r="ITR36"/>
      <c r="ITS36"/>
      <c r="ITT36"/>
      <c r="ITU36"/>
      <c r="ITV36"/>
      <c r="ITW36"/>
      <c r="ITX36"/>
      <c r="ITY36"/>
      <c r="ITZ36"/>
      <c r="IUA36"/>
      <c r="IUB36"/>
      <c r="IUC36"/>
      <c r="IUD36"/>
      <c r="IUE36"/>
      <c r="IUF36"/>
      <c r="IUG36"/>
      <c r="IUH36"/>
      <c r="IUI36"/>
      <c r="IUJ36"/>
      <c r="IUK36"/>
      <c r="IUL36"/>
      <c r="IUM36"/>
      <c r="IUN36"/>
      <c r="IUO36"/>
      <c r="IUP36"/>
      <c r="IUQ36"/>
      <c r="IUR36"/>
      <c r="IUS36"/>
      <c r="IUT36"/>
      <c r="IUU36"/>
      <c r="IUV36"/>
      <c r="IUW36"/>
      <c r="IUX36"/>
      <c r="IUY36"/>
      <c r="IUZ36"/>
      <c r="IVA36"/>
      <c r="IVB36"/>
      <c r="IVC36"/>
      <c r="IVD36"/>
      <c r="IVE36"/>
      <c r="IVF36"/>
      <c r="IVG36"/>
      <c r="IVH36"/>
      <c r="IVI36"/>
      <c r="IVJ36"/>
      <c r="IVK36"/>
      <c r="IVL36"/>
      <c r="IVM36"/>
      <c r="IVN36"/>
      <c r="IVO36"/>
      <c r="IVP36"/>
      <c r="IVQ36"/>
      <c r="IVR36"/>
      <c r="IVS36"/>
      <c r="IVT36"/>
      <c r="IVU36"/>
      <c r="IVV36"/>
      <c r="IVW36"/>
      <c r="IVX36"/>
      <c r="IVY36"/>
      <c r="IVZ36"/>
      <c r="IWA36"/>
      <c r="IWB36"/>
      <c r="IWC36"/>
      <c r="IWD36"/>
      <c r="IWE36"/>
      <c r="IWF36"/>
      <c r="IWG36"/>
      <c r="IWH36"/>
      <c r="IWI36"/>
      <c r="IWJ36"/>
      <c r="IWK36"/>
      <c r="IWL36"/>
      <c r="IWM36"/>
      <c r="IWN36"/>
      <c r="IWO36"/>
      <c r="IWP36"/>
      <c r="IWQ36"/>
      <c r="IWR36"/>
      <c r="IWS36"/>
      <c r="IWT36"/>
      <c r="IWU36"/>
      <c r="IWV36"/>
      <c r="IWW36"/>
      <c r="IWX36"/>
      <c r="IWY36"/>
      <c r="IWZ36"/>
      <c r="IXA36"/>
      <c r="IXB36"/>
      <c r="IXC36"/>
      <c r="IXD36"/>
      <c r="IXE36"/>
      <c r="IXF36"/>
      <c r="IXG36"/>
      <c r="IXH36"/>
      <c r="IXI36"/>
      <c r="IXJ36"/>
      <c r="IXK36"/>
      <c r="IXL36"/>
      <c r="IXM36"/>
      <c r="IXN36"/>
      <c r="IXO36"/>
      <c r="IXP36"/>
      <c r="IXQ36"/>
      <c r="IXR36"/>
      <c r="IXS36"/>
      <c r="IXT36"/>
      <c r="IXU36"/>
      <c r="IXV36"/>
      <c r="IXW36"/>
      <c r="IXX36"/>
      <c r="IXY36"/>
      <c r="IXZ36"/>
      <c r="IYA36"/>
      <c r="IYB36"/>
      <c r="IYC36"/>
      <c r="IYD36"/>
      <c r="IYE36"/>
      <c r="IYF36"/>
      <c r="IYG36"/>
      <c r="IYH36"/>
      <c r="IYI36"/>
      <c r="IYJ36"/>
      <c r="IYK36"/>
      <c r="IYL36"/>
      <c r="IYM36"/>
      <c r="IYN36"/>
      <c r="IYO36"/>
      <c r="IYP36"/>
      <c r="IYQ36"/>
      <c r="IYR36"/>
      <c r="IYS36"/>
      <c r="IYT36"/>
      <c r="IYU36"/>
      <c r="IYV36"/>
      <c r="IYW36"/>
      <c r="IYX36"/>
      <c r="IYY36"/>
      <c r="IYZ36"/>
      <c r="IZA36"/>
      <c r="IZB36"/>
      <c r="IZC36"/>
      <c r="IZD36"/>
      <c r="IZE36"/>
      <c r="IZF36"/>
      <c r="IZG36"/>
      <c r="IZH36"/>
      <c r="IZI36"/>
      <c r="IZJ36"/>
      <c r="IZK36"/>
      <c r="IZL36"/>
      <c r="IZM36"/>
      <c r="IZN36"/>
      <c r="IZO36"/>
      <c r="IZP36"/>
      <c r="IZQ36"/>
      <c r="IZR36"/>
      <c r="IZS36"/>
      <c r="IZT36"/>
      <c r="IZU36"/>
      <c r="IZV36"/>
      <c r="IZW36"/>
      <c r="IZX36"/>
      <c r="IZY36"/>
      <c r="IZZ36"/>
      <c r="JAA36"/>
      <c r="JAB36"/>
      <c r="JAC36"/>
      <c r="JAD36"/>
      <c r="JAE36"/>
      <c r="JAF36"/>
      <c r="JAG36"/>
      <c r="JAH36"/>
      <c r="JAI36"/>
      <c r="JAJ36"/>
      <c r="JAK36"/>
      <c r="JAL36"/>
      <c r="JAM36"/>
      <c r="JAN36"/>
      <c r="JAO36"/>
      <c r="JAP36"/>
      <c r="JAQ36"/>
      <c r="JAR36"/>
      <c r="JAS36"/>
      <c r="JAT36"/>
      <c r="JAU36"/>
      <c r="JAV36"/>
      <c r="JAW36"/>
      <c r="JAX36"/>
      <c r="JAY36"/>
      <c r="JAZ36"/>
      <c r="JBA36"/>
      <c r="JBB36"/>
      <c r="JBC36"/>
      <c r="JBD36"/>
      <c r="JBE36"/>
      <c r="JBF36"/>
      <c r="JBG36"/>
      <c r="JBH36"/>
      <c r="JBI36"/>
      <c r="JBJ36"/>
      <c r="JBK36"/>
      <c r="JBL36"/>
      <c r="JBM36"/>
      <c r="JBN36"/>
      <c r="JBO36"/>
      <c r="JBP36"/>
      <c r="JBQ36"/>
      <c r="JBR36"/>
      <c r="JBS36"/>
      <c r="JBT36"/>
      <c r="JBU36"/>
      <c r="JBV36"/>
      <c r="JBW36"/>
      <c r="JBX36"/>
      <c r="JBY36"/>
      <c r="JBZ36"/>
      <c r="JCA36"/>
      <c r="JCB36"/>
      <c r="JCC36"/>
      <c r="JCD36"/>
      <c r="JCE36"/>
      <c r="JCF36"/>
      <c r="JCG36"/>
      <c r="JCH36"/>
      <c r="JCI36"/>
      <c r="JCJ36"/>
      <c r="JCK36"/>
      <c r="JCL36"/>
      <c r="JCM36"/>
      <c r="JCN36"/>
      <c r="JCO36"/>
      <c r="JCP36"/>
      <c r="JCQ36"/>
      <c r="JCR36"/>
      <c r="JCS36"/>
      <c r="JCT36"/>
      <c r="JCU36"/>
      <c r="JCV36"/>
      <c r="JCW36"/>
      <c r="JCX36"/>
      <c r="JCY36"/>
      <c r="JCZ36"/>
      <c r="JDA36"/>
      <c r="JDB36"/>
      <c r="JDC36"/>
      <c r="JDD36"/>
      <c r="JDE36"/>
      <c r="JDF36"/>
      <c r="JDG36"/>
      <c r="JDH36"/>
      <c r="JDI36"/>
      <c r="JDJ36"/>
      <c r="JDK36"/>
      <c r="JDL36"/>
      <c r="JDM36"/>
      <c r="JDN36"/>
      <c r="JDO36"/>
      <c r="JDP36"/>
      <c r="JDQ36"/>
      <c r="JDR36"/>
      <c r="JDS36"/>
      <c r="JDT36"/>
      <c r="JDU36"/>
      <c r="JDV36"/>
      <c r="JDW36"/>
      <c r="JDX36"/>
      <c r="JDY36"/>
      <c r="JDZ36"/>
      <c r="JEA36"/>
      <c r="JEB36"/>
      <c r="JEC36"/>
      <c r="JED36"/>
      <c r="JEE36"/>
      <c r="JEF36"/>
      <c r="JEG36"/>
      <c r="JEH36"/>
      <c r="JEI36"/>
      <c r="JEJ36"/>
      <c r="JEK36"/>
      <c r="JEL36"/>
      <c r="JEM36"/>
      <c r="JEN36"/>
      <c r="JEO36"/>
      <c r="JEP36"/>
      <c r="JEQ36"/>
      <c r="JER36"/>
      <c r="JES36"/>
      <c r="JET36"/>
      <c r="JEU36"/>
      <c r="JEV36"/>
      <c r="JEW36"/>
      <c r="JEX36"/>
      <c r="JEY36"/>
      <c r="JEZ36"/>
      <c r="JFA36"/>
      <c r="JFB36"/>
      <c r="JFC36"/>
      <c r="JFD36"/>
      <c r="JFE36"/>
      <c r="JFF36"/>
      <c r="JFG36"/>
      <c r="JFH36"/>
      <c r="JFI36"/>
      <c r="JFJ36"/>
      <c r="JFK36"/>
      <c r="JFL36"/>
      <c r="JFM36"/>
      <c r="JFN36"/>
      <c r="JFO36"/>
      <c r="JFP36"/>
      <c r="JFQ36"/>
      <c r="JFR36"/>
      <c r="JFS36"/>
      <c r="JFT36"/>
      <c r="JFU36"/>
      <c r="JFV36"/>
      <c r="JFW36"/>
      <c r="JFX36"/>
      <c r="JFY36"/>
      <c r="JFZ36"/>
      <c r="JGA36"/>
      <c r="JGB36"/>
      <c r="JGC36"/>
      <c r="JGD36"/>
      <c r="JGE36"/>
      <c r="JGF36"/>
      <c r="JGG36"/>
      <c r="JGH36"/>
      <c r="JGI36"/>
      <c r="JGJ36"/>
      <c r="JGK36"/>
      <c r="JGL36"/>
      <c r="JGM36"/>
      <c r="JGN36"/>
      <c r="JGO36"/>
      <c r="JGP36"/>
      <c r="JGQ36"/>
      <c r="JGR36"/>
      <c r="JGS36"/>
      <c r="JGT36"/>
      <c r="JGU36"/>
      <c r="JGV36"/>
      <c r="JGW36"/>
      <c r="JGX36"/>
      <c r="JGY36"/>
      <c r="JGZ36"/>
      <c r="JHA36"/>
      <c r="JHB36"/>
      <c r="JHC36"/>
      <c r="JHD36"/>
      <c r="JHE36"/>
      <c r="JHF36"/>
      <c r="JHG36"/>
      <c r="JHH36"/>
      <c r="JHI36"/>
      <c r="JHJ36"/>
      <c r="JHK36"/>
      <c r="JHL36"/>
      <c r="JHM36"/>
      <c r="JHN36"/>
      <c r="JHO36"/>
      <c r="JHP36"/>
      <c r="JHQ36"/>
      <c r="JHR36"/>
      <c r="JHS36"/>
      <c r="JHT36"/>
      <c r="JHU36"/>
      <c r="JHV36"/>
      <c r="JHW36"/>
      <c r="JHX36"/>
      <c r="JHY36"/>
      <c r="JHZ36"/>
      <c r="JIA36"/>
      <c r="JIB36"/>
      <c r="JIC36"/>
      <c r="JID36"/>
      <c r="JIE36"/>
      <c r="JIF36"/>
      <c r="JIG36"/>
      <c r="JIH36"/>
      <c r="JII36"/>
      <c r="JIJ36"/>
      <c r="JIK36"/>
      <c r="JIL36"/>
      <c r="JIM36"/>
      <c r="JIN36"/>
      <c r="JIO36"/>
      <c r="JIP36"/>
      <c r="JIQ36"/>
      <c r="JIR36"/>
      <c r="JIS36"/>
      <c r="JIT36"/>
      <c r="JIU36"/>
      <c r="JIV36"/>
      <c r="JIW36"/>
      <c r="JIX36"/>
      <c r="JIY36"/>
      <c r="JIZ36"/>
      <c r="JJA36"/>
      <c r="JJB36"/>
      <c r="JJC36"/>
      <c r="JJD36"/>
      <c r="JJE36"/>
      <c r="JJF36"/>
      <c r="JJG36"/>
      <c r="JJH36"/>
      <c r="JJI36"/>
      <c r="JJJ36"/>
      <c r="JJK36"/>
      <c r="JJL36"/>
      <c r="JJM36"/>
      <c r="JJN36"/>
      <c r="JJO36"/>
      <c r="JJP36"/>
      <c r="JJQ36"/>
      <c r="JJR36"/>
      <c r="JJS36"/>
      <c r="JJT36"/>
      <c r="JJU36"/>
      <c r="JJV36"/>
      <c r="JJW36"/>
      <c r="JJX36"/>
      <c r="JJY36"/>
      <c r="JJZ36"/>
      <c r="JKA36"/>
      <c r="JKB36"/>
      <c r="JKC36"/>
      <c r="JKD36"/>
      <c r="JKE36"/>
      <c r="JKF36"/>
      <c r="JKG36"/>
      <c r="JKH36"/>
      <c r="JKI36"/>
      <c r="JKJ36"/>
      <c r="JKK36"/>
      <c r="JKL36"/>
      <c r="JKM36"/>
      <c r="JKN36"/>
      <c r="JKO36"/>
      <c r="JKP36"/>
      <c r="JKQ36"/>
      <c r="JKR36"/>
      <c r="JKS36"/>
      <c r="JKT36"/>
      <c r="JKU36"/>
      <c r="JKV36"/>
      <c r="JKW36"/>
      <c r="JKX36"/>
      <c r="JKY36"/>
      <c r="JKZ36"/>
      <c r="JLA36"/>
      <c r="JLB36"/>
      <c r="JLC36"/>
      <c r="JLD36"/>
      <c r="JLE36"/>
      <c r="JLF36"/>
      <c r="JLG36"/>
      <c r="JLH36"/>
      <c r="JLI36"/>
      <c r="JLJ36"/>
      <c r="JLK36"/>
      <c r="JLL36"/>
      <c r="JLM36"/>
      <c r="JLN36"/>
      <c r="JLO36"/>
      <c r="JLP36"/>
      <c r="JLQ36"/>
      <c r="JLR36"/>
      <c r="JLS36"/>
      <c r="JLT36"/>
      <c r="JLU36"/>
      <c r="JLV36"/>
      <c r="JLW36"/>
      <c r="JLX36"/>
      <c r="JLY36"/>
      <c r="JLZ36"/>
      <c r="JMA36"/>
      <c r="JMB36"/>
      <c r="JMC36"/>
      <c r="JMD36"/>
      <c r="JME36"/>
      <c r="JMF36"/>
      <c r="JMG36"/>
      <c r="JMH36"/>
      <c r="JMI36"/>
      <c r="JMJ36"/>
      <c r="JMK36"/>
      <c r="JML36"/>
      <c r="JMM36"/>
      <c r="JMN36"/>
      <c r="JMO36"/>
      <c r="JMP36"/>
      <c r="JMQ36"/>
      <c r="JMR36"/>
      <c r="JMS36"/>
      <c r="JMT36"/>
      <c r="JMU36"/>
      <c r="JMV36"/>
      <c r="JMW36"/>
      <c r="JMX36"/>
      <c r="JMY36"/>
      <c r="JMZ36"/>
      <c r="JNA36"/>
      <c r="JNB36"/>
      <c r="JNC36"/>
      <c r="JND36"/>
      <c r="JNE36"/>
      <c r="JNF36"/>
      <c r="JNG36"/>
      <c r="JNH36"/>
      <c r="JNI36"/>
      <c r="JNJ36"/>
      <c r="JNK36"/>
      <c r="JNL36"/>
      <c r="JNM36"/>
      <c r="JNN36"/>
      <c r="JNO36"/>
      <c r="JNP36"/>
      <c r="JNQ36"/>
      <c r="JNR36"/>
      <c r="JNS36"/>
      <c r="JNT36"/>
      <c r="JNU36"/>
      <c r="JNV36"/>
      <c r="JNW36"/>
      <c r="JNX36"/>
      <c r="JNY36"/>
      <c r="JNZ36"/>
      <c r="JOA36"/>
      <c r="JOB36"/>
      <c r="JOC36"/>
      <c r="JOD36"/>
      <c r="JOE36"/>
      <c r="JOF36"/>
      <c r="JOG36"/>
      <c r="JOH36"/>
      <c r="JOI36"/>
      <c r="JOJ36"/>
      <c r="JOK36"/>
      <c r="JOL36"/>
      <c r="JOM36"/>
      <c r="JON36"/>
      <c r="JOO36"/>
      <c r="JOP36"/>
      <c r="JOQ36"/>
      <c r="JOR36"/>
      <c r="JOS36"/>
      <c r="JOT36"/>
      <c r="JOU36"/>
      <c r="JOV36"/>
      <c r="JOW36"/>
      <c r="JOX36"/>
      <c r="JOY36"/>
      <c r="JOZ36"/>
      <c r="JPA36"/>
      <c r="JPB36"/>
      <c r="JPC36"/>
      <c r="JPD36"/>
      <c r="JPE36"/>
      <c r="JPF36"/>
      <c r="JPG36"/>
      <c r="JPH36"/>
      <c r="JPI36"/>
      <c r="JPJ36"/>
      <c r="JPK36"/>
      <c r="JPL36"/>
      <c r="JPM36"/>
      <c r="JPN36"/>
      <c r="JPO36"/>
      <c r="JPP36"/>
      <c r="JPQ36"/>
      <c r="JPR36"/>
      <c r="JPS36"/>
      <c r="JPT36"/>
      <c r="JPU36"/>
      <c r="JPV36"/>
      <c r="JPW36"/>
      <c r="JPX36"/>
      <c r="JPY36"/>
      <c r="JPZ36"/>
      <c r="JQA36"/>
      <c r="JQB36"/>
      <c r="JQC36"/>
      <c r="JQD36"/>
      <c r="JQE36"/>
      <c r="JQF36"/>
      <c r="JQG36"/>
      <c r="JQH36"/>
      <c r="JQI36"/>
      <c r="JQJ36"/>
      <c r="JQK36"/>
      <c r="JQL36"/>
      <c r="JQM36"/>
      <c r="JQN36"/>
      <c r="JQO36"/>
      <c r="JQP36"/>
      <c r="JQQ36"/>
      <c r="JQR36"/>
      <c r="JQS36"/>
      <c r="JQT36"/>
      <c r="JQU36"/>
      <c r="JQV36"/>
      <c r="JQW36"/>
      <c r="JQX36"/>
      <c r="JQY36"/>
      <c r="JQZ36"/>
      <c r="JRA36"/>
      <c r="JRB36"/>
      <c r="JRC36"/>
      <c r="JRD36"/>
      <c r="JRE36"/>
      <c r="JRF36"/>
      <c r="JRG36"/>
      <c r="JRH36"/>
      <c r="JRI36"/>
      <c r="JRJ36"/>
      <c r="JRK36"/>
      <c r="JRL36"/>
      <c r="JRM36"/>
      <c r="JRN36"/>
      <c r="JRO36"/>
      <c r="JRP36"/>
      <c r="JRQ36"/>
      <c r="JRR36"/>
      <c r="JRS36"/>
      <c r="JRT36"/>
      <c r="JRU36"/>
      <c r="JRV36"/>
      <c r="JRW36"/>
      <c r="JRX36"/>
      <c r="JRY36"/>
      <c r="JRZ36"/>
      <c r="JSA36"/>
      <c r="JSB36"/>
      <c r="JSC36"/>
      <c r="JSD36"/>
      <c r="JSE36"/>
      <c r="JSF36"/>
      <c r="JSG36"/>
      <c r="JSH36"/>
      <c r="JSI36"/>
      <c r="JSJ36"/>
      <c r="JSK36"/>
      <c r="JSL36"/>
      <c r="JSM36"/>
      <c r="JSN36"/>
      <c r="JSO36"/>
      <c r="JSP36"/>
      <c r="JSQ36"/>
      <c r="JSR36"/>
      <c r="JSS36"/>
      <c r="JST36"/>
      <c r="JSU36"/>
      <c r="JSV36"/>
      <c r="JSW36"/>
      <c r="JSX36"/>
      <c r="JSY36"/>
      <c r="JSZ36"/>
      <c r="JTA36"/>
      <c r="JTB36"/>
      <c r="JTC36"/>
      <c r="JTD36"/>
      <c r="JTE36"/>
      <c r="JTF36"/>
      <c r="JTG36"/>
      <c r="JTH36"/>
      <c r="JTI36"/>
      <c r="JTJ36"/>
      <c r="JTK36"/>
      <c r="JTL36"/>
      <c r="JTM36"/>
      <c r="JTN36"/>
      <c r="JTO36"/>
      <c r="JTP36"/>
      <c r="JTQ36"/>
      <c r="JTR36"/>
      <c r="JTS36"/>
      <c r="JTT36"/>
      <c r="JTU36"/>
      <c r="JTV36"/>
      <c r="JTW36"/>
      <c r="JTX36"/>
      <c r="JTY36"/>
      <c r="JTZ36"/>
      <c r="JUA36"/>
      <c r="JUB36"/>
      <c r="JUC36"/>
      <c r="JUD36"/>
      <c r="JUE36"/>
      <c r="JUF36"/>
      <c r="JUG36"/>
      <c r="JUH36"/>
      <c r="JUI36"/>
      <c r="JUJ36"/>
      <c r="JUK36"/>
      <c r="JUL36"/>
      <c r="JUM36"/>
      <c r="JUN36"/>
      <c r="JUO36"/>
      <c r="JUP36"/>
      <c r="JUQ36"/>
      <c r="JUR36"/>
      <c r="JUS36"/>
      <c r="JUT36"/>
      <c r="JUU36"/>
      <c r="JUV36"/>
      <c r="JUW36"/>
      <c r="JUX36"/>
      <c r="JUY36"/>
      <c r="JUZ36"/>
      <c r="JVA36"/>
      <c r="JVB36"/>
      <c r="JVC36"/>
      <c r="JVD36"/>
      <c r="JVE36"/>
      <c r="JVF36"/>
      <c r="JVG36"/>
      <c r="JVH36"/>
      <c r="JVI36"/>
      <c r="JVJ36"/>
      <c r="JVK36"/>
      <c r="JVL36"/>
      <c r="JVM36"/>
      <c r="JVN36"/>
      <c r="JVO36"/>
      <c r="JVP36"/>
      <c r="JVQ36"/>
      <c r="JVR36"/>
      <c r="JVS36"/>
      <c r="JVT36"/>
      <c r="JVU36"/>
      <c r="JVV36"/>
      <c r="JVW36"/>
      <c r="JVX36"/>
      <c r="JVY36"/>
      <c r="JVZ36"/>
      <c r="JWA36"/>
      <c r="JWB36"/>
      <c r="JWC36"/>
      <c r="JWD36"/>
      <c r="JWE36"/>
      <c r="JWF36"/>
      <c r="JWG36"/>
      <c r="JWH36"/>
      <c r="JWI36"/>
      <c r="JWJ36"/>
      <c r="JWK36"/>
      <c r="JWL36"/>
      <c r="JWM36"/>
      <c r="JWN36"/>
      <c r="JWO36"/>
      <c r="JWP36"/>
      <c r="JWQ36"/>
      <c r="JWR36"/>
      <c r="JWS36"/>
      <c r="JWT36"/>
      <c r="JWU36"/>
      <c r="JWV36"/>
      <c r="JWW36"/>
      <c r="JWX36"/>
      <c r="JWY36"/>
      <c r="JWZ36"/>
      <c r="JXA36"/>
      <c r="JXB36"/>
      <c r="JXC36"/>
      <c r="JXD36"/>
      <c r="JXE36"/>
      <c r="JXF36"/>
      <c r="JXG36"/>
      <c r="JXH36"/>
      <c r="JXI36"/>
      <c r="JXJ36"/>
      <c r="JXK36"/>
      <c r="JXL36"/>
      <c r="JXM36"/>
      <c r="JXN36"/>
      <c r="JXO36"/>
      <c r="JXP36"/>
      <c r="JXQ36"/>
      <c r="JXR36"/>
      <c r="JXS36"/>
      <c r="JXT36"/>
      <c r="JXU36"/>
      <c r="JXV36"/>
      <c r="JXW36"/>
      <c r="JXX36"/>
      <c r="JXY36"/>
      <c r="JXZ36"/>
      <c r="JYA36"/>
      <c r="JYB36"/>
      <c r="JYC36"/>
      <c r="JYD36"/>
      <c r="JYE36"/>
      <c r="JYF36"/>
      <c r="JYG36"/>
      <c r="JYH36"/>
      <c r="JYI36"/>
      <c r="JYJ36"/>
      <c r="JYK36"/>
      <c r="JYL36"/>
      <c r="JYM36"/>
      <c r="JYN36"/>
      <c r="JYO36"/>
      <c r="JYP36"/>
      <c r="JYQ36"/>
      <c r="JYR36"/>
      <c r="JYS36"/>
      <c r="JYT36"/>
      <c r="JYU36"/>
      <c r="JYV36"/>
      <c r="JYW36"/>
      <c r="JYX36"/>
      <c r="JYY36"/>
      <c r="JYZ36"/>
      <c r="JZA36"/>
      <c r="JZB36"/>
      <c r="JZC36"/>
      <c r="JZD36"/>
      <c r="JZE36"/>
      <c r="JZF36"/>
      <c r="JZG36"/>
      <c r="JZH36"/>
      <c r="JZI36"/>
      <c r="JZJ36"/>
      <c r="JZK36"/>
      <c r="JZL36"/>
      <c r="JZM36"/>
      <c r="JZN36"/>
      <c r="JZO36"/>
      <c r="JZP36"/>
      <c r="JZQ36"/>
      <c r="JZR36"/>
      <c r="JZS36"/>
      <c r="JZT36"/>
      <c r="JZU36"/>
      <c r="JZV36"/>
      <c r="JZW36"/>
      <c r="JZX36"/>
      <c r="JZY36"/>
      <c r="JZZ36"/>
      <c r="KAA36"/>
      <c r="KAB36"/>
      <c r="KAC36"/>
      <c r="KAD36"/>
      <c r="KAE36"/>
      <c r="KAF36"/>
      <c r="KAG36"/>
      <c r="KAH36"/>
      <c r="KAI36"/>
      <c r="KAJ36"/>
      <c r="KAK36"/>
      <c r="KAL36"/>
      <c r="KAM36"/>
      <c r="KAN36"/>
      <c r="KAO36"/>
      <c r="KAP36"/>
      <c r="KAQ36"/>
      <c r="KAR36"/>
      <c r="KAS36"/>
      <c r="KAT36"/>
      <c r="KAU36"/>
      <c r="KAV36"/>
      <c r="KAW36"/>
      <c r="KAX36"/>
      <c r="KAY36"/>
      <c r="KAZ36"/>
      <c r="KBA36"/>
      <c r="KBB36"/>
      <c r="KBC36"/>
      <c r="KBD36"/>
      <c r="KBE36"/>
      <c r="KBF36"/>
      <c r="KBG36"/>
      <c r="KBH36"/>
      <c r="KBI36"/>
      <c r="KBJ36"/>
      <c r="KBK36"/>
      <c r="KBL36"/>
      <c r="KBM36"/>
      <c r="KBN36"/>
      <c r="KBO36"/>
      <c r="KBP36"/>
      <c r="KBQ36"/>
      <c r="KBR36"/>
      <c r="KBS36"/>
      <c r="KBT36"/>
      <c r="KBU36"/>
      <c r="KBV36"/>
      <c r="KBW36"/>
      <c r="KBX36"/>
      <c r="KBY36"/>
      <c r="KBZ36"/>
      <c r="KCA36"/>
      <c r="KCB36"/>
      <c r="KCC36"/>
      <c r="KCD36"/>
      <c r="KCE36"/>
      <c r="KCF36"/>
      <c r="KCG36"/>
      <c r="KCH36"/>
      <c r="KCI36"/>
      <c r="KCJ36"/>
      <c r="KCK36"/>
      <c r="KCL36"/>
      <c r="KCM36"/>
      <c r="KCN36"/>
      <c r="KCO36"/>
      <c r="KCP36"/>
      <c r="KCQ36"/>
      <c r="KCR36"/>
      <c r="KCS36"/>
      <c r="KCT36"/>
      <c r="KCU36"/>
      <c r="KCV36"/>
      <c r="KCW36"/>
      <c r="KCX36"/>
      <c r="KCY36"/>
      <c r="KCZ36"/>
      <c r="KDA36"/>
      <c r="KDB36"/>
      <c r="KDC36"/>
      <c r="KDD36"/>
      <c r="KDE36"/>
      <c r="KDF36"/>
      <c r="KDG36"/>
      <c r="KDH36"/>
      <c r="KDI36"/>
      <c r="KDJ36"/>
      <c r="KDK36"/>
      <c r="KDL36"/>
      <c r="KDM36"/>
      <c r="KDN36"/>
      <c r="KDO36"/>
      <c r="KDP36"/>
      <c r="KDQ36"/>
      <c r="KDR36"/>
      <c r="KDS36"/>
      <c r="KDT36"/>
      <c r="KDU36"/>
      <c r="KDV36"/>
      <c r="KDW36"/>
      <c r="KDX36"/>
      <c r="KDY36"/>
      <c r="KDZ36"/>
      <c r="KEA36"/>
      <c r="KEB36"/>
      <c r="KEC36"/>
      <c r="KED36"/>
      <c r="KEE36"/>
      <c r="KEF36"/>
      <c r="KEG36"/>
      <c r="KEH36"/>
      <c r="KEI36"/>
      <c r="KEJ36"/>
      <c r="KEK36"/>
      <c r="KEL36"/>
      <c r="KEM36"/>
      <c r="KEN36"/>
      <c r="KEO36"/>
      <c r="KEP36"/>
      <c r="KEQ36"/>
      <c r="KER36"/>
      <c r="KES36"/>
      <c r="KET36"/>
      <c r="KEU36"/>
      <c r="KEV36"/>
      <c r="KEW36"/>
      <c r="KEX36"/>
      <c r="KEY36"/>
      <c r="KEZ36"/>
      <c r="KFA36"/>
      <c r="KFB36"/>
      <c r="KFC36"/>
      <c r="KFD36"/>
      <c r="KFE36"/>
      <c r="KFF36"/>
      <c r="KFG36"/>
      <c r="KFH36"/>
      <c r="KFI36"/>
      <c r="KFJ36"/>
      <c r="KFK36"/>
      <c r="KFL36"/>
      <c r="KFM36"/>
      <c r="KFN36"/>
      <c r="KFO36"/>
      <c r="KFP36"/>
      <c r="KFQ36"/>
      <c r="KFR36"/>
      <c r="KFS36"/>
      <c r="KFT36"/>
      <c r="KFU36"/>
      <c r="KFV36"/>
      <c r="KFW36"/>
      <c r="KFX36"/>
      <c r="KFY36"/>
      <c r="KFZ36"/>
      <c r="KGA36"/>
      <c r="KGB36"/>
      <c r="KGC36"/>
      <c r="KGD36"/>
      <c r="KGE36"/>
      <c r="KGF36"/>
      <c r="KGG36"/>
      <c r="KGH36"/>
      <c r="KGI36"/>
      <c r="KGJ36"/>
      <c r="KGK36"/>
      <c r="KGL36"/>
      <c r="KGM36"/>
      <c r="KGN36"/>
      <c r="KGO36"/>
      <c r="KGP36"/>
      <c r="KGQ36"/>
      <c r="KGR36"/>
      <c r="KGS36"/>
      <c r="KGT36"/>
      <c r="KGU36"/>
      <c r="KGV36"/>
      <c r="KGW36"/>
      <c r="KGX36"/>
      <c r="KGY36"/>
      <c r="KGZ36"/>
      <c r="KHA36"/>
      <c r="KHB36"/>
      <c r="KHC36"/>
      <c r="KHD36"/>
      <c r="KHE36"/>
      <c r="KHF36"/>
      <c r="KHG36"/>
      <c r="KHH36"/>
      <c r="KHI36"/>
      <c r="KHJ36"/>
      <c r="KHK36"/>
      <c r="KHL36"/>
      <c r="KHM36"/>
      <c r="KHN36"/>
      <c r="KHO36"/>
      <c r="KHP36"/>
      <c r="KHQ36"/>
      <c r="KHR36"/>
      <c r="KHS36"/>
      <c r="KHT36"/>
      <c r="KHU36"/>
      <c r="KHV36"/>
      <c r="KHW36"/>
      <c r="KHX36"/>
      <c r="KHY36"/>
      <c r="KHZ36"/>
      <c r="KIA36"/>
      <c r="KIB36"/>
      <c r="KIC36"/>
      <c r="KID36"/>
      <c r="KIE36"/>
      <c r="KIF36"/>
      <c r="KIG36"/>
      <c r="KIH36"/>
      <c r="KII36"/>
      <c r="KIJ36"/>
      <c r="KIK36"/>
      <c r="KIL36"/>
      <c r="KIM36"/>
      <c r="KIN36"/>
      <c r="KIO36"/>
      <c r="KIP36"/>
      <c r="KIQ36"/>
      <c r="KIR36"/>
      <c r="KIS36"/>
      <c r="KIT36"/>
      <c r="KIU36"/>
      <c r="KIV36"/>
      <c r="KIW36"/>
      <c r="KIX36"/>
      <c r="KIY36"/>
      <c r="KIZ36"/>
      <c r="KJA36"/>
      <c r="KJB36"/>
      <c r="KJC36"/>
      <c r="KJD36"/>
      <c r="KJE36"/>
      <c r="KJF36"/>
      <c r="KJG36"/>
      <c r="KJH36"/>
      <c r="KJI36"/>
      <c r="KJJ36"/>
      <c r="KJK36"/>
      <c r="KJL36"/>
      <c r="KJM36"/>
      <c r="KJN36"/>
      <c r="KJO36"/>
      <c r="KJP36"/>
      <c r="KJQ36"/>
      <c r="KJR36"/>
      <c r="KJS36"/>
      <c r="KJT36"/>
      <c r="KJU36"/>
      <c r="KJV36"/>
      <c r="KJW36"/>
      <c r="KJX36"/>
      <c r="KJY36"/>
      <c r="KJZ36"/>
      <c r="KKA36"/>
      <c r="KKB36"/>
      <c r="KKC36"/>
      <c r="KKD36"/>
      <c r="KKE36"/>
      <c r="KKF36"/>
      <c r="KKG36"/>
      <c r="KKH36"/>
      <c r="KKI36"/>
      <c r="KKJ36"/>
      <c r="KKK36"/>
      <c r="KKL36"/>
      <c r="KKM36"/>
      <c r="KKN36"/>
      <c r="KKO36"/>
      <c r="KKP36"/>
      <c r="KKQ36"/>
      <c r="KKR36"/>
      <c r="KKS36"/>
      <c r="KKT36"/>
      <c r="KKU36"/>
      <c r="KKV36"/>
      <c r="KKW36"/>
      <c r="KKX36"/>
      <c r="KKY36"/>
      <c r="KKZ36"/>
      <c r="KLA36"/>
      <c r="KLB36"/>
      <c r="KLC36"/>
      <c r="KLD36"/>
      <c r="KLE36"/>
      <c r="KLF36"/>
      <c r="KLG36"/>
      <c r="KLH36"/>
      <c r="KLI36"/>
      <c r="KLJ36"/>
      <c r="KLK36"/>
      <c r="KLL36"/>
      <c r="KLM36"/>
      <c r="KLN36"/>
      <c r="KLO36"/>
      <c r="KLP36"/>
      <c r="KLQ36"/>
      <c r="KLR36"/>
      <c r="KLS36"/>
      <c r="KLT36"/>
      <c r="KLU36"/>
      <c r="KLV36"/>
      <c r="KLW36"/>
      <c r="KLX36"/>
      <c r="KLY36"/>
      <c r="KLZ36"/>
      <c r="KMA36"/>
      <c r="KMB36"/>
      <c r="KMC36"/>
      <c r="KMD36"/>
      <c r="KME36"/>
      <c r="KMF36"/>
      <c r="KMG36"/>
      <c r="KMH36"/>
      <c r="KMI36"/>
      <c r="KMJ36"/>
      <c r="KMK36"/>
      <c r="KML36"/>
      <c r="KMM36"/>
      <c r="KMN36"/>
      <c r="KMO36"/>
      <c r="KMP36"/>
      <c r="KMQ36"/>
      <c r="KMR36"/>
      <c r="KMS36"/>
      <c r="KMT36"/>
      <c r="KMU36"/>
      <c r="KMV36"/>
      <c r="KMW36"/>
      <c r="KMX36"/>
      <c r="KMY36"/>
      <c r="KMZ36"/>
      <c r="KNA36"/>
      <c r="KNB36"/>
      <c r="KNC36"/>
      <c r="KND36"/>
      <c r="KNE36"/>
      <c r="KNF36"/>
      <c r="KNG36"/>
      <c r="KNH36"/>
      <c r="KNI36"/>
      <c r="KNJ36"/>
      <c r="KNK36"/>
      <c r="KNL36"/>
      <c r="KNM36"/>
      <c r="KNN36"/>
      <c r="KNO36"/>
      <c r="KNP36"/>
      <c r="KNQ36"/>
      <c r="KNR36"/>
      <c r="KNS36"/>
      <c r="KNT36"/>
      <c r="KNU36"/>
      <c r="KNV36"/>
      <c r="KNW36"/>
      <c r="KNX36"/>
      <c r="KNY36"/>
      <c r="KNZ36"/>
      <c r="KOA36"/>
      <c r="KOB36"/>
      <c r="KOC36"/>
      <c r="KOD36"/>
      <c r="KOE36"/>
      <c r="KOF36"/>
      <c r="KOG36"/>
      <c r="KOH36"/>
      <c r="KOI36"/>
      <c r="KOJ36"/>
      <c r="KOK36"/>
      <c r="KOL36"/>
      <c r="KOM36"/>
      <c r="KON36"/>
      <c r="KOO36"/>
      <c r="KOP36"/>
      <c r="KOQ36"/>
      <c r="KOR36"/>
      <c r="KOS36"/>
      <c r="KOT36"/>
      <c r="KOU36"/>
      <c r="KOV36"/>
      <c r="KOW36"/>
      <c r="KOX36"/>
      <c r="KOY36"/>
      <c r="KOZ36"/>
      <c r="KPA36"/>
      <c r="KPB36"/>
      <c r="KPC36"/>
      <c r="KPD36"/>
      <c r="KPE36"/>
      <c r="KPF36"/>
      <c r="KPG36"/>
      <c r="KPH36"/>
      <c r="KPI36"/>
      <c r="KPJ36"/>
      <c r="KPK36"/>
      <c r="KPL36"/>
      <c r="KPM36"/>
      <c r="KPN36"/>
      <c r="KPO36"/>
      <c r="KPP36"/>
      <c r="KPQ36"/>
      <c r="KPR36"/>
      <c r="KPS36"/>
      <c r="KPT36"/>
      <c r="KPU36"/>
      <c r="KPV36"/>
      <c r="KPW36"/>
      <c r="KPX36"/>
      <c r="KPY36"/>
      <c r="KPZ36"/>
      <c r="KQA36"/>
      <c r="KQB36"/>
      <c r="KQC36"/>
      <c r="KQD36"/>
      <c r="KQE36"/>
      <c r="KQF36"/>
      <c r="KQG36"/>
      <c r="KQH36"/>
      <c r="KQI36"/>
      <c r="KQJ36"/>
      <c r="KQK36"/>
      <c r="KQL36"/>
      <c r="KQM36"/>
      <c r="KQN36"/>
      <c r="KQO36"/>
      <c r="KQP36"/>
      <c r="KQQ36"/>
      <c r="KQR36"/>
      <c r="KQS36"/>
      <c r="KQT36"/>
      <c r="KQU36"/>
      <c r="KQV36"/>
      <c r="KQW36"/>
      <c r="KQX36"/>
      <c r="KQY36"/>
      <c r="KQZ36"/>
      <c r="KRA36"/>
      <c r="KRB36"/>
      <c r="KRC36"/>
      <c r="KRD36"/>
      <c r="KRE36"/>
      <c r="KRF36"/>
      <c r="KRG36"/>
      <c r="KRH36"/>
      <c r="KRI36"/>
      <c r="KRJ36"/>
      <c r="KRK36"/>
      <c r="KRL36"/>
      <c r="KRM36"/>
      <c r="KRN36"/>
      <c r="KRO36"/>
      <c r="KRP36"/>
      <c r="KRQ36"/>
      <c r="KRR36"/>
      <c r="KRS36"/>
      <c r="KRT36"/>
      <c r="KRU36"/>
      <c r="KRV36"/>
      <c r="KRW36"/>
      <c r="KRX36"/>
      <c r="KRY36"/>
      <c r="KRZ36"/>
      <c r="KSA36"/>
      <c r="KSB36"/>
      <c r="KSC36"/>
      <c r="KSD36"/>
      <c r="KSE36"/>
      <c r="KSF36"/>
      <c r="KSG36"/>
      <c r="KSH36"/>
      <c r="KSI36"/>
      <c r="KSJ36"/>
      <c r="KSK36"/>
      <c r="KSL36"/>
      <c r="KSM36"/>
      <c r="KSN36"/>
      <c r="KSO36"/>
      <c r="KSP36"/>
      <c r="KSQ36"/>
      <c r="KSR36"/>
      <c r="KSS36"/>
      <c r="KST36"/>
      <c r="KSU36"/>
      <c r="KSV36"/>
      <c r="KSW36"/>
      <c r="KSX36"/>
      <c r="KSY36"/>
      <c r="KSZ36"/>
      <c r="KTA36"/>
      <c r="KTB36"/>
      <c r="KTC36"/>
      <c r="KTD36"/>
      <c r="KTE36"/>
      <c r="KTF36"/>
      <c r="KTG36"/>
      <c r="KTH36"/>
      <c r="KTI36"/>
      <c r="KTJ36"/>
      <c r="KTK36"/>
      <c r="KTL36"/>
      <c r="KTM36"/>
      <c r="KTN36"/>
      <c r="KTO36"/>
      <c r="KTP36"/>
      <c r="KTQ36"/>
      <c r="KTR36"/>
      <c r="KTS36"/>
      <c r="KTT36"/>
      <c r="KTU36"/>
      <c r="KTV36"/>
      <c r="KTW36"/>
      <c r="KTX36"/>
      <c r="KTY36"/>
      <c r="KTZ36"/>
      <c r="KUA36"/>
      <c r="KUB36"/>
      <c r="KUC36"/>
      <c r="KUD36"/>
      <c r="KUE36"/>
      <c r="KUF36"/>
      <c r="KUG36"/>
      <c r="KUH36"/>
      <c r="KUI36"/>
      <c r="KUJ36"/>
      <c r="KUK36"/>
      <c r="KUL36"/>
      <c r="KUM36"/>
      <c r="KUN36"/>
      <c r="KUO36"/>
      <c r="KUP36"/>
      <c r="KUQ36"/>
      <c r="KUR36"/>
      <c r="KUS36"/>
      <c r="KUT36"/>
      <c r="KUU36"/>
      <c r="KUV36"/>
      <c r="KUW36"/>
      <c r="KUX36"/>
      <c r="KUY36"/>
      <c r="KUZ36"/>
      <c r="KVA36"/>
      <c r="KVB36"/>
      <c r="KVC36"/>
      <c r="KVD36"/>
      <c r="KVE36"/>
      <c r="KVF36"/>
      <c r="KVG36"/>
      <c r="KVH36"/>
      <c r="KVI36"/>
      <c r="KVJ36"/>
      <c r="KVK36"/>
      <c r="KVL36"/>
      <c r="KVM36"/>
      <c r="KVN36"/>
      <c r="KVO36"/>
      <c r="KVP36"/>
      <c r="KVQ36"/>
      <c r="KVR36"/>
      <c r="KVS36"/>
      <c r="KVT36"/>
      <c r="KVU36"/>
      <c r="KVV36"/>
      <c r="KVW36"/>
      <c r="KVX36"/>
      <c r="KVY36"/>
      <c r="KVZ36"/>
      <c r="KWA36"/>
      <c r="KWB36"/>
      <c r="KWC36"/>
      <c r="KWD36"/>
      <c r="KWE36"/>
      <c r="KWF36"/>
      <c r="KWG36"/>
      <c r="KWH36"/>
      <c r="KWI36"/>
      <c r="KWJ36"/>
      <c r="KWK36"/>
      <c r="KWL36"/>
      <c r="KWM36"/>
      <c r="KWN36"/>
      <c r="KWO36"/>
      <c r="KWP36"/>
      <c r="KWQ36"/>
      <c r="KWR36"/>
      <c r="KWS36"/>
      <c r="KWT36"/>
      <c r="KWU36"/>
      <c r="KWV36"/>
      <c r="KWW36"/>
      <c r="KWX36"/>
      <c r="KWY36"/>
      <c r="KWZ36"/>
      <c r="KXA36"/>
      <c r="KXB36"/>
      <c r="KXC36"/>
      <c r="KXD36"/>
      <c r="KXE36"/>
      <c r="KXF36"/>
      <c r="KXG36"/>
      <c r="KXH36"/>
      <c r="KXI36"/>
      <c r="KXJ36"/>
      <c r="KXK36"/>
      <c r="KXL36"/>
      <c r="KXM36"/>
      <c r="KXN36"/>
      <c r="KXO36"/>
      <c r="KXP36"/>
      <c r="KXQ36"/>
      <c r="KXR36"/>
      <c r="KXS36"/>
      <c r="KXT36"/>
      <c r="KXU36"/>
      <c r="KXV36"/>
      <c r="KXW36"/>
      <c r="KXX36"/>
      <c r="KXY36"/>
      <c r="KXZ36"/>
      <c r="KYA36"/>
      <c r="KYB36"/>
      <c r="KYC36"/>
      <c r="KYD36"/>
      <c r="KYE36"/>
      <c r="KYF36"/>
      <c r="KYG36"/>
      <c r="KYH36"/>
      <c r="KYI36"/>
      <c r="KYJ36"/>
      <c r="KYK36"/>
      <c r="KYL36"/>
      <c r="KYM36"/>
      <c r="KYN36"/>
      <c r="KYO36"/>
      <c r="KYP36"/>
      <c r="KYQ36"/>
      <c r="KYR36"/>
      <c r="KYS36"/>
      <c r="KYT36"/>
      <c r="KYU36"/>
      <c r="KYV36"/>
      <c r="KYW36"/>
      <c r="KYX36"/>
      <c r="KYY36"/>
      <c r="KYZ36"/>
      <c r="KZA36"/>
      <c r="KZB36"/>
      <c r="KZC36"/>
      <c r="KZD36"/>
      <c r="KZE36"/>
      <c r="KZF36"/>
      <c r="KZG36"/>
      <c r="KZH36"/>
      <c r="KZI36"/>
      <c r="KZJ36"/>
      <c r="KZK36"/>
      <c r="KZL36"/>
      <c r="KZM36"/>
      <c r="KZN36"/>
      <c r="KZO36"/>
      <c r="KZP36"/>
      <c r="KZQ36"/>
      <c r="KZR36"/>
      <c r="KZS36"/>
      <c r="KZT36"/>
      <c r="KZU36"/>
      <c r="KZV36"/>
      <c r="KZW36"/>
      <c r="KZX36"/>
      <c r="KZY36"/>
      <c r="KZZ36"/>
      <c r="LAA36"/>
      <c r="LAB36"/>
      <c r="LAC36"/>
      <c r="LAD36"/>
      <c r="LAE36"/>
      <c r="LAF36"/>
      <c r="LAG36"/>
      <c r="LAH36"/>
      <c r="LAI36"/>
      <c r="LAJ36"/>
      <c r="LAK36"/>
      <c r="LAL36"/>
      <c r="LAM36"/>
      <c r="LAN36"/>
      <c r="LAO36"/>
      <c r="LAP36"/>
      <c r="LAQ36"/>
      <c r="LAR36"/>
      <c r="LAS36"/>
      <c r="LAT36"/>
      <c r="LAU36"/>
      <c r="LAV36"/>
      <c r="LAW36"/>
      <c r="LAX36"/>
      <c r="LAY36"/>
      <c r="LAZ36"/>
      <c r="LBA36"/>
      <c r="LBB36"/>
      <c r="LBC36"/>
      <c r="LBD36"/>
      <c r="LBE36"/>
      <c r="LBF36"/>
      <c r="LBG36"/>
      <c r="LBH36"/>
      <c r="LBI36"/>
      <c r="LBJ36"/>
      <c r="LBK36"/>
      <c r="LBL36"/>
      <c r="LBM36"/>
      <c r="LBN36"/>
      <c r="LBO36"/>
      <c r="LBP36"/>
      <c r="LBQ36"/>
      <c r="LBR36"/>
      <c r="LBS36"/>
      <c r="LBT36"/>
      <c r="LBU36"/>
      <c r="LBV36"/>
      <c r="LBW36"/>
      <c r="LBX36"/>
      <c r="LBY36"/>
      <c r="LBZ36"/>
      <c r="LCA36"/>
      <c r="LCB36"/>
      <c r="LCC36"/>
      <c r="LCD36"/>
      <c r="LCE36"/>
      <c r="LCF36"/>
      <c r="LCG36"/>
      <c r="LCH36"/>
      <c r="LCI36"/>
      <c r="LCJ36"/>
      <c r="LCK36"/>
      <c r="LCL36"/>
      <c r="LCM36"/>
      <c r="LCN36"/>
      <c r="LCO36"/>
      <c r="LCP36"/>
      <c r="LCQ36"/>
      <c r="LCR36"/>
      <c r="LCS36"/>
      <c r="LCT36"/>
      <c r="LCU36"/>
      <c r="LCV36"/>
      <c r="LCW36"/>
      <c r="LCX36"/>
      <c r="LCY36"/>
      <c r="LCZ36"/>
      <c r="LDA36"/>
      <c r="LDB36"/>
      <c r="LDC36"/>
      <c r="LDD36"/>
      <c r="LDE36"/>
      <c r="LDF36"/>
      <c r="LDG36"/>
      <c r="LDH36"/>
      <c r="LDI36"/>
      <c r="LDJ36"/>
      <c r="LDK36"/>
      <c r="LDL36"/>
      <c r="LDM36"/>
      <c r="LDN36"/>
      <c r="LDO36"/>
      <c r="LDP36"/>
      <c r="LDQ36"/>
      <c r="LDR36"/>
      <c r="LDS36"/>
      <c r="LDT36"/>
      <c r="LDU36"/>
      <c r="LDV36"/>
      <c r="LDW36"/>
      <c r="LDX36"/>
      <c r="LDY36"/>
      <c r="LDZ36"/>
      <c r="LEA36"/>
      <c r="LEB36"/>
      <c r="LEC36"/>
      <c r="LED36"/>
      <c r="LEE36"/>
      <c r="LEF36"/>
      <c r="LEG36"/>
      <c r="LEH36"/>
      <c r="LEI36"/>
      <c r="LEJ36"/>
      <c r="LEK36"/>
      <c r="LEL36"/>
      <c r="LEM36"/>
      <c r="LEN36"/>
      <c r="LEO36"/>
      <c r="LEP36"/>
      <c r="LEQ36"/>
      <c r="LER36"/>
      <c r="LES36"/>
      <c r="LET36"/>
      <c r="LEU36"/>
      <c r="LEV36"/>
      <c r="LEW36"/>
      <c r="LEX36"/>
      <c r="LEY36"/>
      <c r="LEZ36"/>
      <c r="LFA36"/>
      <c r="LFB36"/>
      <c r="LFC36"/>
      <c r="LFD36"/>
      <c r="LFE36"/>
      <c r="LFF36"/>
      <c r="LFG36"/>
      <c r="LFH36"/>
      <c r="LFI36"/>
      <c r="LFJ36"/>
      <c r="LFK36"/>
      <c r="LFL36"/>
      <c r="LFM36"/>
      <c r="LFN36"/>
      <c r="LFO36"/>
      <c r="LFP36"/>
      <c r="LFQ36"/>
      <c r="LFR36"/>
      <c r="LFS36"/>
      <c r="LFT36"/>
      <c r="LFU36"/>
      <c r="LFV36"/>
      <c r="LFW36"/>
      <c r="LFX36"/>
      <c r="LFY36"/>
      <c r="LFZ36"/>
      <c r="LGA36"/>
      <c r="LGB36"/>
      <c r="LGC36"/>
      <c r="LGD36"/>
      <c r="LGE36"/>
      <c r="LGF36"/>
      <c r="LGG36"/>
      <c r="LGH36"/>
      <c r="LGI36"/>
      <c r="LGJ36"/>
      <c r="LGK36"/>
      <c r="LGL36"/>
      <c r="LGM36"/>
      <c r="LGN36"/>
      <c r="LGO36"/>
      <c r="LGP36"/>
      <c r="LGQ36"/>
      <c r="LGR36"/>
      <c r="LGS36"/>
      <c r="LGT36"/>
      <c r="LGU36"/>
      <c r="LGV36"/>
      <c r="LGW36"/>
      <c r="LGX36"/>
      <c r="LGY36"/>
      <c r="LGZ36"/>
      <c r="LHA36"/>
      <c r="LHB36"/>
      <c r="LHC36"/>
      <c r="LHD36"/>
      <c r="LHE36"/>
      <c r="LHF36"/>
      <c r="LHG36"/>
      <c r="LHH36"/>
      <c r="LHI36"/>
      <c r="LHJ36"/>
      <c r="LHK36"/>
      <c r="LHL36"/>
      <c r="LHM36"/>
      <c r="LHN36"/>
      <c r="LHO36"/>
      <c r="LHP36"/>
      <c r="LHQ36"/>
      <c r="LHR36"/>
      <c r="LHS36"/>
      <c r="LHT36"/>
      <c r="LHU36"/>
      <c r="LHV36"/>
      <c r="LHW36"/>
      <c r="LHX36"/>
      <c r="LHY36"/>
      <c r="LHZ36"/>
      <c r="LIA36"/>
      <c r="LIB36"/>
      <c r="LIC36"/>
      <c r="LID36"/>
      <c r="LIE36"/>
      <c r="LIF36"/>
      <c r="LIG36"/>
      <c r="LIH36"/>
      <c r="LII36"/>
      <c r="LIJ36"/>
      <c r="LIK36"/>
      <c r="LIL36"/>
      <c r="LIM36"/>
      <c r="LIN36"/>
      <c r="LIO36"/>
      <c r="LIP36"/>
      <c r="LIQ36"/>
      <c r="LIR36"/>
      <c r="LIS36"/>
      <c r="LIT36"/>
      <c r="LIU36"/>
      <c r="LIV36"/>
      <c r="LIW36"/>
      <c r="LIX36"/>
      <c r="LIY36"/>
      <c r="LIZ36"/>
      <c r="LJA36"/>
      <c r="LJB36"/>
      <c r="LJC36"/>
      <c r="LJD36"/>
      <c r="LJE36"/>
      <c r="LJF36"/>
      <c r="LJG36"/>
      <c r="LJH36"/>
      <c r="LJI36"/>
      <c r="LJJ36"/>
      <c r="LJK36"/>
      <c r="LJL36"/>
      <c r="LJM36"/>
      <c r="LJN36"/>
      <c r="LJO36"/>
      <c r="LJP36"/>
      <c r="LJQ36"/>
      <c r="LJR36"/>
      <c r="LJS36"/>
      <c r="LJT36"/>
      <c r="LJU36"/>
      <c r="LJV36"/>
      <c r="LJW36"/>
      <c r="LJX36"/>
      <c r="LJY36"/>
      <c r="LJZ36"/>
      <c r="LKA36"/>
      <c r="LKB36"/>
      <c r="LKC36"/>
      <c r="LKD36"/>
      <c r="LKE36"/>
      <c r="LKF36"/>
      <c r="LKG36"/>
      <c r="LKH36"/>
      <c r="LKI36"/>
      <c r="LKJ36"/>
      <c r="LKK36"/>
      <c r="LKL36"/>
      <c r="LKM36"/>
      <c r="LKN36"/>
      <c r="LKO36"/>
      <c r="LKP36"/>
      <c r="LKQ36"/>
      <c r="LKR36"/>
      <c r="LKS36"/>
      <c r="LKT36"/>
      <c r="LKU36"/>
      <c r="LKV36"/>
      <c r="LKW36"/>
      <c r="LKX36"/>
      <c r="LKY36"/>
      <c r="LKZ36"/>
      <c r="LLA36"/>
      <c r="LLB36"/>
      <c r="LLC36"/>
      <c r="LLD36"/>
      <c r="LLE36"/>
      <c r="LLF36"/>
      <c r="LLG36"/>
      <c r="LLH36"/>
      <c r="LLI36"/>
      <c r="LLJ36"/>
      <c r="LLK36"/>
      <c r="LLL36"/>
      <c r="LLM36"/>
      <c r="LLN36"/>
      <c r="LLO36"/>
      <c r="LLP36"/>
      <c r="LLQ36"/>
      <c r="LLR36"/>
      <c r="LLS36"/>
      <c r="LLT36"/>
      <c r="LLU36"/>
      <c r="LLV36"/>
      <c r="LLW36"/>
      <c r="LLX36"/>
      <c r="LLY36"/>
      <c r="LLZ36"/>
      <c r="LMA36"/>
      <c r="LMB36"/>
      <c r="LMC36"/>
      <c r="LMD36"/>
      <c r="LME36"/>
      <c r="LMF36"/>
      <c r="LMG36"/>
      <c r="LMH36"/>
      <c r="LMI36"/>
      <c r="LMJ36"/>
      <c r="LMK36"/>
      <c r="LML36"/>
      <c r="LMM36"/>
      <c r="LMN36"/>
      <c r="LMO36"/>
      <c r="LMP36"/>
      <c r="LMQ36"/>
      <c r="LMR36"/>
      <c r="LMS36"/>
      <c r="LMT36"/>
      <c r="LMU36"/>
      <c r="LMV36"/>
      <c r="LMW36"/>
      <c r="LMX36"/>
      <c r="LMY36"/>
      <c r="LMZ36"/>
      <c r="LNA36"/>
      <c r="LNB36"/>
      <c r="LNC36"/>
      <c r="LND36"/>
      <c r="LNE36"/>
      <c r="LNF36"/>
      <c r="LNG36"/>
      <c r="LNH36"/>
      <c r="LNI36"/>
      <c r="LNJ36"/>
      <c r="LNK36"/>
      <c r="LNL36"/>
      <c r="LNM36"/>
      <c r="LNN36"/>
      <c r="LNO36"/>
      <c r="LNP36"/>
      <c r="LNQ36"/>
      <c r="LNR36"/>
      <c r="LNS36"/>
      <c r="LNT36"/>
      <c r="LNU36"/>
      <c r="LNV36"/>
      <c r="LNW36"/>
      <c r="LNX36"/>
      <c r="LNY36"/>
      <c r="LNZ36"/>
      <c r="LOA36"/>
      <c r="LOB36"/>
      <c r="LOC36"/>
      <c r="LOD36"/>
      <c r="LOE36"/>
      <c r="LOF36"/>
      <c r="LOG36"/>
      <c r="LOH36"/>
      <c r="LOI36"/>
      <c r="LOJ36"/>
      <c r="LOK36"/>
      <c r="LOL36"/>
      <c r="LOM36"/>
      <c r="LON36"/>
      <c r="LOO36"/>
      <c r="LOP36"/>
      <c r="LOQ36"/>
      <c r="LOR36"/>
      <c r="LOS36"/>
      <c r="LOT36"/>
      <c r="LOU36"/>
      <c r="LOV36"/>
      <c r="LOW36"/>
      <c r="LOX36"/>
      <c r="LOY36"/>
      <c r="LOZ36"/>
      <c r="LPA36"/>
      <c r="LPB36"/>
      <c r="LPC36"/>
      <c r="LPD36"/>
      <c r="LPE36"/>
      <c r="LPF36"/>
      <c r="LPG36"/>
      <c r="LPH36"/>
      <c r="LPI36"/>
      <c r="LPJ36"/>
      <c r="LPK36"/>
      <c r="LPL36"/>
      <c r="LPM36"/>
      <c r="LPN36"/>
      <c r="LPO36"/>
      <c r="LPP36"/>
      <c r="LPQ36"/>
      <c r="LPR36"/>
      <c r="LPS36"/>
      <c r="LPT36"/>
      <c r="LPU36"/>
      <c r="LPV36"/>
      <c r="LPW36"/>
      <c r="LPX36"/>
      <c r="LPY36"/>
      <c r="LPZ36"/>
      <c r="LQA36"/>
      <c r="LQB36"/>
      <c r="LQC36"/>
      <c r="LQD36"/>
      <c r="LQE36"/>
      <c r="LQF36"/>
      <c r="LQG36"/>
      <c r="LQH36"/>
      <c r="LQI36"/>
      <c r="LQJ36"/>
      <c r="LQK36"/>
      <c r="LQL36"/>
      <c r="LQM36"/>
      <c r="LQN36"/>
      <c r="LQO36"/>
      <c r="LQP36"/>
      <c r="LQQ36"/>
      <c r="LQR36"/>
      <c r="LQS36"/>
      <c r="LQT36"/>
      <c r="LQU36"/>
      <c r="LQV36"/>
      <c r="LQW36"/>
      <c r="LQX36"/>
      <c r="LQY36"/>
      <c r="LQZ36"/>
      <c r="LRA36"/>
      <c r="LRB36"/>
      <c r="LRC36"/>
      <c r="LRD36"/>
      <c r="LRE36"/>
      <c r="LRF36"/>
      <c r="LRG36"/>
      <c r="LRH36"/>
      <c r="LRI36"/>
      <c r="LRJ36"/>
      <c r="LRK36"/>
      <c r="LRL36"/>
      <c r="LRM36"/>
      <c r="LRN36"/>
      <c r="LRO36"/>
      <c r="LRP36"/>
      <c r="LRQ36"/>
      <c r="LRR36"/>
      <c r="LRS36"/>
      <c r="LRT36"/>
      <c r="LRU36"/>
      <c r="LRV36"/>
      <c r="LRW36"/>
      <c r="LRX36"/>
      <c r="LRY36"/>
      <c r="LRZ36"/>
      <c r="LSA36"/>
      <c r="LSB36"/>
      <c r="LSC36"/>
      <c r="LSD36"/>
      <c r="LSE36"/>
      <c r="LSF36"/>
      <c r="LSG36"/>
      <c r="LSH36"/>
      <c r="LSI36"/>
      <c r="LSJ36"/>
      <c r="LSK36"/>
      <c r="LSL36"/>
      <c r="LSM36"/>
      <c r="LSN36"/>
      <c r="LSO36"/>
      <c r="LSP36"/>
      <c r="LSQ36"/>
      <c r="LSR36"/>
      <c r="LSS36"/>
      <c r="LST36"/>
      <c r="LSU36"/>
      <c r="LSV36"/>
      <c r="LSW36"/>
      <c r="LSX36"/>
      <c r="LSY36"/>
      <c r="LSZ36"/>
      <c r="LTA36"/>
      <c r="LTB36"/>
      <c r="LTC36"/>
      <c r="LTD36"/>
      <c r="LTE36"/>
      <c r="LTF36"/>
      <c r="LTG36"/>
      <c r="LTH36"/>
      <c r="LTI36"/>
      <c r="LTJ36"/>
      <c r="LTK36"/>
      <c r="LTL36"/>
      <c r="LTM36"/>
      <c r="LTN36"/>
      <c r="LTO36"/>
      <c r="LTP36"/>
      <c r="LTQ36"/>
      <c r="LTR36"/>
      <c r="LTS36"/>
      <c r="LTT36"/>
      <c r="LTU36"/>
      <c r="LTV36"/>
      <c r="LTW36"/>
      <c r="LTX36"/>
      <c r="LTY36"/>
      <c r="LTZ36"/>
      <c r="LUA36"/>
      <c r="LUB36"/>
      <c r="LUC36"/>
      <c r="LUD36"/>
      <c r="LUE36"/>
      <c r="LUF36"/>
      <c r="LUG36"/>
      <c r="LUH36"/>
      <c r="LUI36"/>
      <c r="LUJ36"/>
      <c r="LUK36"/>
      <c r="LUL36"/>
      <c r="LUM36"/>
      <c r="LUN36"/>
      <c r="LUO36"/>
      <c r="LUP36"/>
      <c r="LUQ36"/>
      <c r="LUR36"/>
      <c r="LUS36"/>
      <c r="LUT36"/>
      <c r="LUU36"/>
      <c r="LUV36"/>
      <c r="LUW36"/>
      <c r="LUX36"/>
      <c r="LUY36"/>
      <c r="LUZ36"/>
      <c r="LVA36"/>
      <c r="LVB36"/>
      <c r="LVC36"/>
      <c r="LVD36"/>
      <c r="LVE36"/>
      <c r="LVF36"/>
      <c r="LVG36"/>
      <c r="LVH36"/>
      <c r="LVI36"/>
      <c r="LVJ36"/>
      <c r="LVK36"/>
      <c r="LVL36"/>
      <c r="LVM36"/>
      <c r="LVN36"/>
      <c r="LVO36"/>
      <c r="LVP36"/>
      <c r="LVQ36"/>
      <c r="LVR36"/>
      <c r="LVS36"/>
      <c r="LVT36"/>
      <c r="LVU36"/>
      <c r="LVV36"/>
      <c r="LVW36"/>
      <c r="LVX36"/>
      <c r="LVY36"/>
      <c r="LVZ36"/>
      <c r="LWA36"/>
      <c r="LWB36"/>
      <c r="LWC36"/>
      <c r="LWD36"/>
      <c r="LWE36"/>
      <c r="LWF36"/>
      <c r="LWG36"/>
      <c r="LWH36"/>
      <c r="LWI36"/>
      <c r="LWJ36"/>
      <c r="LWK36"/>
      <c r="LWL36"/>
      <c r="LWM36"/>
      <c r="LWN36"/>
      <c r="LWO36"/>
      <c r="LWP36"/>
      <c r="LWQ36"/>
      <c r="LWR36"/>
      <c r="LWS36"/>
      <c r="LWT36"/>
      <c r="LWU36"/>
      <c r="LWV36"/>
      <c r="LWW36"/>
      <c r="LWX36"/>
      <c r="LWY36"/>
      <c r="LWZ36"/>
      <c r="LXA36"/>
      <c r="LXB36"/>
      <c r="LXC36"/>
      <c r="LXD36"/>
      <c r="LXE36"/>
      <c r="LXF36"/>
      <c r="LXG36"/>
      <c r="LXH36"/>
      <c r="LXI36"/>
      <c r="LXJ36"/>
      <c r="LXK36"/>
      <c r="LXL36"/>
      <c r="LXM36"/>
      <c r="LXN36"/>
      <c r="LXO36"/>
      <c r="LXP36"/>
      <c r="LXQ36"/>
      <c r="LXR36"/>
      <c r="LXS36"/>
      <c r="LXT36"/>
      <c r="LXU36"/>
      <c r="LXV36"/>
      <c r="LXW36"/>
      <c r="LXX36"/>
      <c r="LXY36"/>
      <c r="LXZ36"/>
      <c r="LYA36"/>
      <c r="LYB36"/>
      <c r="LYC36"/>
      <c r="LYD36"/>
      <c r="LYE36"/>
      <c r="LYF36"/>
      <c r="LYG36"/>
      <c r="LYH36"/>
      <c r="LYI36"/>
      <c r="LYJ36"/>
      <c r="LYK36"/>
      <c r="LYL36"/>
      <c r="LYM36"/>
      <c r="LYN36"/>
      <c r="LYO36"/>
      <c r="LYP36"/>
      <c r="LYQ36"/>
      <c r="LYR36"/>
      <c r="LYS36"/>
      <c r="LYT36"/>
      <c r="LYU36"/>
      <c r="LYV36"/>
      <c r="LYW36"/>
      <c r="LYX36"/>
      <c r="LYY36"/>
      <c r="LYZ36"/>
      <c r="LZA36"/>
      <c r="LZB36"/>
      <c r="LZC36"/>
      <c r="LZD36"/>
      <c r="LZE36"/>
      <c r="LZF36"/>
      <c r="LZG36"/>
      <c r="LZH36"/>
      <c r="LZI36"/>
      <c r="LZJ36"/>
      <c r="LZK36"/>
      <c r="LZL36"/>
      <c r="LZM36"/>
      <c r="LZN36"/>
      <c r="LZO36"/>
      <c r="LZP36"/>
      <c r="LZQ36"/>
      <c r="LZR36"/>
      <c r="LZS36"/>
      <c r="LZT36"/>
      <c r="LZU36"/>
      <c r="LZV36"/>
      <c r="LZW36"/>
      <c r="LZX36"/>
      <c r="LZY36"/>
      <c r="LZZ36"/>
      <c r="MAA36"/>
      <c r="MAB36"/>
      <c r="MAC36"/>
      <c r="MAD36"/>
      <c r="MAE36"/>
      <c r="MAF36"/>
      <c r="MAG36"/>
      <c r="MAH36"/>
      <c r="MAI36"/>
      <c r="MAJ36"/>
      <c r="MAK36"/>
      <c r="MAL36"/>
      <c r="MAM36"/>
      <c r="MAN36"/>
      <c r="MAO36"/>
      <c r="MAP36"/>
      <c r="MAQ36"/>
      <c r="MAR36"/>
      <c r="MAS36"/>
      <c r="MAT36"/>
      <c r="MAU36"/>
      <c r="MAV36"/>
      <c r="MAW36"/>
      <c r="MAX36"/>
      <c r="MAY36"/>
      <c r="MAZ36"/>
      <c r="MBA36"/>
      <c r="MBB36"/>
      <c r="MBC36"/>
      <c r="MBD36"/>
      <c r="MBE36"/>
      <c r="MBF36"/>
      <c r="MBG36"/>
      <c r="MBH36"/>
      <c r="MBI36"/>
      <c r="MBJ36"/>
      <c r="MBK36"/>
      <c r="MBL36"/>
      <c r="MBM36"/>
      <c r="MBN36"/>
      <c r="MBO36"/>
      <c r="MBP36"/>
      <c r="MBQ36"/>
      <c r="MBR36"/>
      <c r="MBS36"/>
      <c r="MBT36"/>
      <c r="MBU36"/>
      <c r="MBV36"/>
      <c r="MBW36"/>
      <c r="MBX36"/>
      <c r="MBY36"/>
      <c r="MBZ36"/>
      <c r="MCA36"/>
      <c r="MCB36"/>
      <c r="MCC36"/>
      <c r="MCD36"/>
      <c r="MCE36"/>
      <c r="MCF36"/>
      <c r="MCG36"/>
      <c r="MCH36"/>
      <c r="MCI36"/>
      <c r="MCJ36"/>
      <c r="MCK36"/>
      <c r="MCL36"/>
      <c r="MCM36"/>
      <c r="MCN36"/>
      <c r="MCO36"/>
      <c r="MCP36"/>
      <c r="MCQ36"/>
      <c r="MCR36"/>
      <c r="MCS36"/>
      <c r="MCT36"/>
      <c r="MCU36"/>
      <c r="MCV36"/>
      <c r="MCW36"/>
      <c r="MCX36"/>
      <c r="MCY36"/>
      <c r="MCZ36"/>
      <c r="MDA36"/>
      <c r="MDB36"/>
      <c r="MDC36"/>
      <c r="MDD36"/>
      <c r="MDE36"/>
      <c r="MDF36"/>
      <c r="MDG36"/>
      <c r="MDH36"/>
      <c r="MDI36"/>
      <c r="MDJ36"/>
      <c r="MDK36"/>
      <c r="MDL36"/>
      <c r="MDM36"/>
      <c r="MDN36"/>
      <c r="MDO36"/>
      <c r="MDP36"/>
      <c r="MDQ36"/>
      <c r="MDR36"/>
      <c r="MDS36"/>
      <c r="MDT36"/>
      <c r="MDU36"/>
      <c r="MDV36"/>
      <c r="MDW36"/>
      <c r="MDX36"/>
      <c r="MDY36"/>
      <c r="MDZ36"/>
      <c r="MEA36"/>
      <c r="MEB36"/>
      <c r="MEC36"/>
      <c r="MED36"/>
      <c r="MEE36"/>
      <c r="MEF36"/>
      <c r="MEG36"/>
      <c r="MEH36"/>
      <c r="MEI36"/>
      <c r="MEJ36"/>
      <c r="MEK36"/>
      <c r="MEL36"/>
      <c r="MEM36"/>
      <c r="MEN36"/>
      <c r="MEO36"/>
      <c r="MEP36"/>
      <c r="MEQ36"/>
      <c r="MER36"/>
      <c r="MES36"/>
      <c r="MET36"/>
      <c r="MEU36"/>
      <c r="MEV36"/>
      <c r="MEW36"/>
      <c r="MEX36"/>
      <c r="MEY36"/>
      <c r="MEZ36"/>
      <c r="MFA36"/>
      <c r="MFB36"/>
      <c r="MFC36"/>
      <c r="MFD36"/>
      <c r="MFE36"/>
      <c r="MFF36"/>
      <c r="MFG36"/>
      <c r="MFH36"/>
      <c r="MFI36"/>
      <c r="MFJ36"/>
      <c r="MFK36"/>
      <c r="MFL36"/>
      <c r="MFM36"/>
      <c r="MFN36"/>
      <c r="MFO36"/>
      <c r="MFP36"/>
      <c r="MFQ36"/>
      <c r="MFR36"/>
      <c r="MFS36"/>
      <c r="MFT36"/>
      <c r="MFU36"/>
      <c r="MFV36"/>
      <c r="MFW36"/>
      <c r="MFX36"/>
      <c r="MFY36"/>
      <c r="MFZ36"/>
      <c r="MGA36"/>
      <c r="MGB36"/>
      <c r="MGC36"/>
      <c r="MGD36"/>
      <c r="MGE36"/>
      <c r="MGF36"/>
      <c r="MGG36"/>
      <c r="MGH36"/>
      <c r="MGI36"/>
      <c r="MGJ36"/>
      <c r="MGK36"/>
      <c r="MGL36"/>
      <c r="MGM36"/>
      <c r="MGN36"/>
      <c r="MGO36"/>
      <c r="MGP36"/>
      <c r="MGQ36"/>
      <c r="MGR36"/>
      <c r="MGS36"/>
      <c r="MGT36"/>
      <c r="MGU36"/>
      <c r="MGV36"/>
      <c r="MGW36"/>
      <c r="MGX36"/>
      <c r="MGY36"/>
      <c r="MGZ36"/>
      <c r="MHA36"/>
      <c r="MHB36"/>
      <c r="MHC36"/>
      <c r="MHD36"/>
      <c r="MHE36"/>
      <c r="MHF36"/>
      <c r="MHG36"/>
      <c r="MHH36"/>
      <c r="MHI36"/>
      <c r="MHJ36"/>
      <c r="MHK36"/>
      <c r="MHL36"/>
      <c r="MHM36"/>
      <c r="MHN36"/>
      <c r="MHO36"/>
      <c r="MHP36"/>
      <c r="MHQ36"/>
      <c r="MHR36"/>
      <c r="MHS36"/>
      <c r="MHT36"/>
      <c r="MHU36"/>
      <c r="MHV36"/>
      <c r="MHW36"/>
      <c r="MHX36"/>
      <c r="MHY36"/>
      <c r="MHZ36"/>
      <c r="MIA36"/>
      <c r="MIB36"/>
      <c r="MIC36"/>
      <c r="MID36"/>
      <c r="MIE36"/>
      <c r="MIF36"/>
      <c r="MIG36"/>
      <c r="MIH36"/>
      <c r="MII36"/>
      <c r="MIJ36"/>
      <c r="MIK36"/>
      <c r="MIL36"/>
      <c r="MIM36"/>
      <c r="MIN36"/>
      <c r="MIO36"/>
      <c r="MIP36"/>
      <c r="MIQ36"/>
      <c r="MIR36"/>
      <c r="MIS36"/>
      <c r="MIT36"/>
      <c r="MIU36"/>
      <c r="MIV36"/>
      <c r="MIW36"/>
      <c r="MIX36"/>
      <c r="MIY36"/>
      <c r="MIZ36"/>
      <c r="MJA36"/>
      <c r="MJB36"/>
      <c r="MJC36"/>
      <c r="MJD36"/>
      <c r="MJE36"/>
      <c r="MJF36"/>
      <c r="MJG36"/>
      <c r="MJH36"/>
      <c r="MJI36"/>
      <c r="MJJ36"/>
      <c r="MJK36"/>
      <c r="MJL36"/>
      <c r="MJM36"/>
      <c r="MJN36"/>
      <c r="MJO36"/>
      <c r="MJP36"/>
      <c r="MJQ36"/>
      <c r="MJR36"/>
      <c r="MJS36"/>
      <c r="MJT36"/>
      <c r="MJU36"/>
      <c r="MJV36"/>
      <c r="MJW36"/>
      <c r="MJX36"/>
      <c r="MJY36"/>
      <c r="MJZ36"/>
      <c r="MKA36"/>
      <c r="MKB36"/>
      <c r="MKC36"/>
      <c r="MKD36"/>
      <c r="MKE36"/>
      <c r="MKF36"/>
      <c r="MKG36"/>
      <c r="MKH36"/>
      <c r="MKI36"/>
      <c r="MKJ36"/>
      <c r="MKK36"/>
      <c r="MKL36"/>
      <c r="MKM36"/>
      <c r="MKN36"/>
      <c r="MKO36"/>
      <c r="MKP36"/>
      <c r="MKQ36"/>
      <c r="MKR36"/>
      <c r="MKS36"/>
      <c r="MKT36"/>
      <c r="MKU36"/>
      <c r="MKV36"/>
      <c r="MKW36"/>
      <c r="MKX36"/>
      <c r="MKY36"/>
      <c r="MKZ36"/>
      <c r="MLA36"/>
      <c r="MLB36"/>
      <c r="MLC36"/>
      <c r="MLD36"/>
      <c r="MLE36"/>
      <c r="MLF36"/>
      <c r="MLG36"/>
      <c r="MLH36"/>
      <c r="MLI36"/>
      <c r="MLJ36"/>
      <c r="MLK36"/>
      <c r="MLL36"/>
      <c r="MLM36"/>
      <c r="MLN36"/>
      <c r="MLO36"/>
      <c r="MLP36"/>
      <c r="MLQ36"/>
      <c r="MLR36"/>
      <c r="MLS36"/>
      <c r="MLT36"/>
      <c r="MLU36"/>
      <c r="MLV36"/>
      <c r="MLW36"/>
      <c r="MLX36"/>
      <c r="MLY36"/>
      <c r="MLZ36"/>
      <c r="MMA36"/>
      <c r="MMB36"/>
      <c r="MMC36"/>
      <c r="MMD36"/>
      <c r="MME36"/>
      <c r="MMF36"/>
      <c r="MMG36"/>
      <c r="MMH36"/>
      <c r="MMI36"/>
      <c r="MMJ36"/>
      <c r="MMK36"/>
      <c r="MML36"/>
      <c r="MMM36"/>
      <c r="MMN36"/>
      <c r="MMO36"/>
      <c r="MMP36"/>
      <c r="MMQ36"/>
      <c r="MMR36"/>
      <c r="MMS36"/>
      <c r="MMT36"/>
      <c r="MMU36"/>
      <c r="MMV36"/>
      <c r="MMW36"/>
      <c r="MMX36"/>
      <c r="MMY36"/>
      <c r="MMZ36"/>
      <c r="MNA36"/>
      <c r="MNB36"/>
      <c r="MNC36"/>
      <c r="MND36"/>
      <c r="MNE36"/>
      <c r="MNF36"/>
      <c r="MNG36"/>
      <c r="MNH36"/>
      <c r="MNI36"/>
      <c r="MNJ36"/>
      <c r="MNK36"/>
      <c r="MNL36"/>
      <c r="MNM36"/>
      <c r="MNN36"/>
      <c r="MNO36"/>
      <c r="MNP36"/>
      <c r="MNQ36"/>
      <c r="MNR36"/>
      <c r="MNS36"/>
      <c r="MNT36"/>
      <c r="MNU36"/>
      <c r="MNV36"/>
      <c r="MNW36"/>
      <c r="MNX36"/>
      <c r="MNY36"/>
      <c r="MNZ36"/>
      <c r="MOA36"/>
      <c r="MOB36"/>
      <c r="MOC36"/>
      <c r="MOD36"/>
      <c r="MOE36"/>
      <c r="MOF36"/>
      <c r="MOG36"/>
      <c r="MOH36"/>
      <c r="MOI36"/>
      <c r="MOJ36"/>
      <c r="MOK36"/>
      <c r="MOL36"/>
      <c r="MOM36"/>
      <c r="MON36"/>
      <c r="MOO36"/>
      <c r="MOP36"/>
      <c r="MOQ36"/>
      <c r="MOR36"/>
      <c r="MOS36"/>
      <c r="MOT36"/>
      <c r="MOU36"/>
      <c r="MOV36"/>
      <c r="MOW36"/>
      <c r="MOX36"/>
      <c r="MOY36"/>
      <c r="MOZ36"/>
      <c r="MPA36"/>
      <c r="MPB36"/>
      <c r="MPC36"/>
      <c r="MPD36"/>
      <c r="MPE36"/>
      <c r="MPF36"/>
      <c r="MPG36"/>
      <c r="MPH36"/>
      <c r="MPI36"/>
      <c r="MPJ36"/>
      <c r="MPK36"/>
      <c r="MPL36"/>
      <c r="MPM36"/>
      <c r="MPN36"/>
      <c r="MPO36"/>
      <c r="MPP36"/>
      <c r="MPQ36"/>
      <c r="MPR36"/>
      <c r="MPS36"/>
      <c r="MPT36"/>
      <c r="MPU36"/>
      <c r="MPV36"/>
      <c r="MPW36"/>
      <c r="MPX36"/>
      <c r="MPY36"/>
      <c r="MPZ36"/>
      <c r="MQA36"/>
      <c r="MQB36"/>
      <c r="MQC36"/>
      <c r="MQD36"/>
      <c r="MQE36"/>
      <c r="MQF36"/>
      <c r="MQG36"/>
      <c r="MQH36"/>
      <c r="MQI36"/>
      <c r="MQJ36"/>
      <c r="MQK36"/>
      <c r="MQL36"/>
      <c r="MQM36"/>
      <c r="MQN36"/>
      <c r="MQO36"/>
      <c r="MQP36"/>
      <c r="MQQ36"/>
      <c r="MQR36"/>
      <c r="MQS36"/>
      <c r="MQT36"/>
      <c r="MQU36"/>
      <c r="MQV36"/>
      <c r="MQW36"/>
      <c r="MQX36"/>
      <c r="MQY36"/>
      <c r="MQZ36"/>
      <c r="MRA36"/>
      <c r="MRB36"/>
      <c r="MRC36"/>
      <c r="MRD36"/>
      <c r="MRE36"/>
      <c r="MRF36"/>
      <c r="MRG36"/>
      <c r="MRH36"/>
      <c r="MRI36"/>
      <c r="MRJ36"/>
      <c r="MRK36"/>
      <c r="MRL36"/>
      <c r="MRM36"/>
      <c r="MRN36"/>
      <c r="MRO36"/>
      <c r="MRP36"/>
      <c r="MRQ36"/>
      <c r="MRR36"/>
      <c r="MRS36"/>
      <c r="MRT36"/>
      <c r="MRU36"/>
      <c r="MRV36"/>
      <c r="MRW36"/>
      <c r="MRX36"/>
      <c r="MRY36"/>
      <c r="MRZ36"/>
      <c r="MSA36"/>
      <c r="MSB36"/>
      <c r="MSC36"/>
      <c r="MSD36"/>
      <c r="MSE36"/>
      <c r="MSF36"/>
      <c r="MSG36"/>
      <c r="MSH36"/>
      <c r="MSI36"/>
      <c r="MSJ36"/>
      <c r="MSK36"/>
      <c r="MSL36"/>
      <c r="MSM36"/>
      <c r="MSN36"/>
      <c r="MSO36"/>
      <c r="MSP36"/>
      <c r="MSQ36"/>
      <c r="MSR36"/>
      <c r="MSS36"/>
      <c r="MST36"/>
      <c r="MSU36"/>
      <c r="MSV36"/>
      <c r="MSW36"/>
      <c r="MSX36"/>
      <c r="MSY36"/>
      <c r="MSZ36"/>
      <c r="MTA36"/>
      <c r="MTB36"/>
      <c r="MTC36"/>
      <c r="MTD36"/>
      <c r="MTE36"/>
      <c r="MTF36"/>
      <c r="MTG36"/>
      <c r="MTH36"/>
      <c r="MTI36"/>
      <c r="MTJ36"/>
      <c r="MTK36"/>
      <c r="MTL36"/>
      <c r="MTM36"/>
      <c r="MTN36"/>
      <c r="MTO36"/>
      <c r="MTP36"/>
      <c r="MTQ36"/>
      <c r="MTR36"/>
      <c r="MTS36"/>
      <c r="MTT36"/>
      <c r="MTU36"/>
      <c r="MTV36"/>
      <c r="MTW36"/>
      <c r="MTX36"/>
      <c r="MTY36"/>
      <c r="MTZ36"/>
      <c r="MUA36"/>
      <c r="MUB36"/>
      <c r="MUC36"/>
      <c r="MUD36"/>
      <c r="MUE36"/>
      <c r="MUF36"/>
      <c r="MUG36"/>
      <c r="MUH36"/>
      <c r="MUI36"/>
      <c r="MUJ36"/>
      <c r="MUK36"/>
      <c r="MUL36"/>
      <c r="MUM36"/>
      <c r="MUN36"/>
      <c r="MUO36"/>
      <c r="MUP36"/>
      <c r="MUQ36"/>
      <c r="MUR36"/>
      <c r="MUS36"/>
      <c r="MUT36"/>
      <c r="MUU36"/>
      <c r="MUV36"/>
      <c r="MUW36"/>
      <c r="MUX36"/>
      <c r="MUY36"/>
      <c r="MUZ36"/>
      <c r="MVA36"/>
      <c r="MVB36"/>
      <c r="MVC36"/>
      <c r="MVD36"/>
      <c r="MVE36"/>
      <c r="MVF36"/>
      <c r="MVG36"/>
      <c r="MVH36"/>
      <c r="MVI36"/>
      <c r="MVJ36"/>
      <c r="MVK36"/>
      <c r="MVL36"/>
      <c r="MVM36"/>
      <c r="MVN36"/>
      <c r="MVO36"/>
      <c r="MVP36"/>
      <c r="MVQ36"/>
      <c r="MVR36"/>
      <c r="MVS36"/>
      <c r="MVT36"/>
      <c r="MVU36"/>
      <c r="MVV36"/>
      <c r="MVW36"/>
      <c r="MVX36"/>
      <c r="MVY36"/>
      <c r="MVZ36"/>
      <c r="MWA36"/>
      <c r="MWB36"/>
      <c r="MWC36"/>
      <c r="MWD36"/>
      <c r="MWE36"/>
      <c r="MWF36"/>
      <c r="MWG36"/>
      <c r="MWH36"/>
      <c r="MWI36"/>
      <c r="MWJ36"/>
      <c r="MWK36"/>
      <c r="MWL36"/>
      <c r="MWM36"/>
      <c r="MWN36"/>
      <c r="MWO36"/>
      <c r="MWP36"/>
      <c r="MWQ36"/>
      <c r="MWR36"/>
      <c r="MWS36"/>
      <c r="MWT36"/>
      <c r="MWU36"/>
      <c r="MWV36"/>
      <c r="MWW36"/>
      <c r="MWX36"/>
      <c r="MWY36"/>
      <c r="MWZ36"/>
      <c r="MXA36"/>
      <c r="MXB36"/>
      <c r="MXC36"/>
      <c r="MXD36"/>
      <c r="MXE36"/>
      <c r="MXF36"/>
      <c r="MXG36"/>
      <c r="MXH36"/>
      <c r="MXI36"/>
      <c r="MXJ36"/>
      <c r="MXK36"/>
      <c r="MXL36"/>
      <c r="MXM36"/>
      <c r="MXN36"/>
      <c r="MXO36"/>
      <c r="MXP36"/>
      <c r="MXQ36"/>
      <c r="MXR36"/>
      <c r="MXS36"/>
      <c r="MXT36"/>
      <c r="MXU36"/>
      <c r="MXV36"/>
      <c r="MXW36"/>
      <c r="MXX36"/>
      <c r="MXY36"/>
      <c r="MXZ36"/>
      <c r="MYA36"/>
      <c r="MYB36"/>
      <c r="MYC36"/>
      <c r="MYD36"/>
      <c r="MYE36"/>
      <c r="MYF36"/>
      <c r="MYG36"/>
      <c r="MYH36"/>
      <c r="MYI36"/>
      <c r="MYJ36"/>
      <c r="MYK36"/>
      <c r="MYL36"/>
      <c r="MYM36"/>
      <c r="MYN36"/>
      <c r="MYO36"/>
      <c r="MYP36"/>
      <c r="MYQ36"/>
      <c r="MYR36"/>
      <c r="MYS36"/>
      <c r="MYT36"/>
      <c r="MYU36"/>
      <c r="MYV36"/>
      <c r="MYW36"/>
      <c r="MYX36"/>
      <c r="MYY36"/>
      <c r="MYZ36"/>
      <c r="MZA36"/>
      <c r="MZB36"/>
      <c r="MZC36"/>
      <c r="MZD36"/>
      <c r="MZE36"/>
      <c r="MZF36"/>
      <c r="MZG36"/>
      <c r="MZH36"/>
      <c r="MZI36"/>
      <c r="MZJ36"/>
      <c r="MZK36"/>
      <c r="MZL36"/>
      <c r="MZM36"/>
      <c r="MZN36"/>
      <c r="MZO36"/>
      <c r="MZP36"/>
      <c r="MZQ36"/>
      <c r="MZR36"/>
      <c r="MZS36"/>
      <c r="MZT36"/>
      <c r="MZU36"/>
      <c r="MZV36"/>
      <c r="MZW36"/>
      <c r="MZX36"/>
      <c r="MZY36"/>
      <c r="MZZ36"/>
      <c r="NAA36"/>
      <c r="NAB36"/>
      <c r="NAC36"/>
      <c r="NAD36"/>
      <c r="NAE36"/>
      <c r="NAF36"/>
      <c r="NAG36"/>
      <c r="NAH36"/>
      <c r="NAI36"/>
      <c r="NAJ36"/>
      <c r="NAK36"/>
      <c r="NAL36"/>
      <c r="NAM36"/>
      <c r="NAN36"/>
      <c r="NAO36"/>
      <c r="NAP36"/>
      <c r="NAQ36"/>
      <c r="NAR36"/>
      <c r="NAS36"/>
      <c r="NAT36"/>
      <c r="NAU36"/>
      <c r="NAV36"/>
      <c r="NAW36"/>
      <c r="NAX36"/>
      <c r="NAY36"/>
      <c r="NAZ36"/>
      <c r="NBA36"/>
      <c r="NBB36"/>
      <c r="NBC36"/>
      <c r="NBD36"/>
      <c r="NBE36"/>
      <c r="NBF36"/>
      <c r="NBG36"/>
      <c r="NBH36"/>
      <c r="NBI36"/>
      <c r="NBJ36"/>
      <c r="NBK36"/>
      <c r="NBL36"/>
      <c r="NBM36"/>
      <c r="NBN36"/>
      <c r="NBO36"/>
      <c r="NBP36"/>
      <c r="NBQ36"/>
      <c r="NBR36"/>
      <c r="NBS36"/>
      <c r="NBT36"/>
      <c r="NBU36"/>
      <c r="NBV36"/>
      <c r="NBW36"/>
      <c r="NBX36"/>
      <c r="NBY36"/>
      <c r="NBZ36"/>
      <c r="NCA36"/>
      <c r="NCB36"/>
      <c r="NCC36"/>
      <c r="NCD36"/>
      <c r="NCE36"/>
      <c r="NCF36"/>
      <c r="NCG36"/>
      <c r="NCH36"/>
      <c r="NCI36"/>
      <c r="NCJ36"/>
      <c r="NCK36"/>
      <c r="NCL36"/>
      <c r="NCM36"/>
      <c r="NCN36"/>
      <c r="NCO36"/>
      <c r="NCP36"/>
      <c r="NCQ36"/>
      <c r="NCR36"/>
      <c r="NCS36"/>
      <c r="NCT36"/>
      <c r="NCU36"/>
      <c r="NCV36"/>
      <c r="NCW36"/>
      <c r="NCX36"/>
      <c r="NCY36"/>
      <c r="NCZ36"/>
      <c r="NDA36"/>
      <c r="NDB36"/>
      <c r="NDC36"/>
      <c r="NDD36"/>
      <c r="NDE36"/>
      <c r="NDF36"/>
      <c r="NDG36"/>
      <c r="NDH36"/>
      <c r="NDI36"/>
      <c r="NDJ36"/>
      <c r="NDK36"/>
      <c r="NDL36"/>
      <c r="NDM36"/>
      <c r="NDN36"/>
      <c r="NDO36"/>
      <c r="NDP36"/>
      <c r="NDQ36"/>
      <c r="NDR36"/>
      <c r="NDS36"/>
      <c r="NDT36"/>
      <c r="NDU36"/>
      <c r="NDV36"/>
      <c r="NDW36"/>
      <c r="NDX36"/>
      <c r="NDY36"/>
      <c r="NDZ36"/>
      <c r="NEA36"/>
      <c r="NEB36"/>
      <c r="NEC36"/>
      <c r="NED36"/>
      <c r="NEE36"/>
      <c r="NEF36"/>
      <c r="NEG36"/>
      <c r="NEH36"/>
      <c r="NEI36"/>
      <c r="NEJ36"/>
      <c r="NEK36"/>
      <c r="NEL36"/>
      <c r="NEM36"/>
      <c r="NEN36"/>
      <c r="NEO36"/>
      <c r="NEP36"/>
      <c r="NEQ36"/>
      <c r="NER36"/>
      <c r="NES36"/>
      <c r="NET36"/>
      <c r="NEU36"/>
      <c r="NEV36"/>
      <c r="NEW36"/>
      <c r="NEX36"/>
      <c r="NEY36"/>
      <c r="NEZ36"/>
      <c r="NFA36"/>
      <c r="NFB36"/>
      <c r="NFC36"/>
      <c r="NFD36"/>
      <c r="NFE36"/>
      <c r="NFF36"/>
      <c r="NFG36"/>
      <c r="NFH36"/>
      <c r="NFI36"/>
      <c r="NFJ36"/>
      <c r="NFK36"/>
      <c r="NFL36"/>
      <c r="NFM36"/>
      <c r="NFN36"/>
      <c r="NFO36"/>
      <c r="NFP36"/>
      <c r="NFQ36"/>
      <c r="NFR36"/>
      <c r="NFS36"/>
      <c r="NFT36"/>
      <c r="NFU36"/>
      <c r="NFV36"/>
      <c r="NFW36"/>
      <c r="NFX36"/>
      <c r="NFY36"/>
      <c r="NFZ36"/>
      <c r="NGA36"/>
      <c r="NGB36"/>
      <c r="NGC36"/>
      <c r="NGD36"/>
      <c r="NGE36"/>
      <c r="NGF36"/>
      <c r="NGG36"/>
      <c r="NGH36"/>
      <c r="NGI36"/>
      <c r="NGJ36"/>
      <c r="NGK36"/>
      <c r="NGL36"/>
      <c r="NGM36"/>
      <c r="NGN36"/>
      <c r="NGO36"/>
      <c r="NGP36"/>
      <c r="NGQ36"/>
      <c r="NGR36"/>
      <c r="NGS36"/>
      <c r="NGT36"/>
      <c r="NGU36"/>
      <c r="NGV36"/>
      <c r="NGW36"/>
      <c r="NGX36"/>
      <c r="NGY36"/>
      <c r="NGZ36"/>
      <c r="NHA36"/>
      <c r="NHB36"/>
      <c r="NHC36"/>
      <c r="NHD36"/>
      <c r="NHE36"/>
      <c r="NHF36"/>
      <c r="NHG36"/>
      <c r="NHH36"/>
      <c r="NHI36"/>
      <c r="NHJ36"/>
      <c r="NHK36"/>
      <c r="NHL36"/>
      <c r="NHM36"/>
      <c r="NHN36"/>
      <c r="NHO36"/>
      <c r="NHP36"/>
      <c r="NHQ36"/>
      <c r="NHR36"/>
      <c r="NHS36"/>
      <c r="NHT36"/>
      <c r="NHU36"/>
      <c r="NHV36"/>
      <c r="NHW36"/>
      <c r="NHX36"/>
      <c r="NHY36"/>
      <c r="NHZ36"/>
      <c r="NIA36"/>
      <c r="NIB36"/>
      <c r="NIC36"/>
      <c r="NID36"/>
      <c r="NIE36"/>
      <c r="NIF36"/>
      <c r="NIG36"/>
      <c r="NIH36"/>
      <c r="NII36"/>
      <c r="NIJ36"/>
      <c r="NIK36"/>
      <c r="NIL36"/>
      <c r="NIM36"/>
      <c r="NIN36"/>
      <c r="NIO36"/>
      <c r="NIP36"/>
      <c r="NIQ36"/>
      <c r="NIR36"/>
      <c r="NIS36"/>
      <c r="NIT36"/>
      <c r="NIU36"/>
      <c r="NIV36"/>
      <c r="NIW36"/>
      <c r="NIX36"/>
      <c r="NIY36"/>
      <c r="NIZ36"/>
      <c r="NJA36"/>
      <c r="NJB36"/>
      <c r="NJC36"/>
      <c r="NJD36"/>
      <c r="NJE36"/>
      <c r="NJF36"/>
      <c r="NJG36"/>
      <c r="NJH36"/>
      <c r="NJI36"/>
      <c r="NJJ36"/>
      <c r="NJK36"/>
      <c r="NJL36"/>
      <c r="NJM36"/>
      <c r="NJN36"/>
      <c r="NJO36"/>
      <c r="NJP36"/>
      <c r="NJQ36"/>
      <c r="NJR36"/>
      <c r="NJS36"/>
      <c r="NJT36"/>
      <c r="NJU36"/>
      <c r="NJV36"/>
      <c r="NJW36"/>
      <c r="NJX36"/>
      <c r="NJY36"/>
      <c r="NJZ36"/>
      <c r="NKA36"/>
      <c r="NKB36"/>
      <c r="NKC36"/>
      <c r="NKD36"/>
      <c r="NKE36"/>
      <c r="NKF36"/>
      <c r="NKG36"/>
      <c r="NKH36"/>
      <c r="NKI36"/>
      <c r="NKJ36"/>
      <c r="NKK36"/>
      <c r="NKL36"/>
      <c r="NKM36"/>
      <c r="NKN36"/>
      <c r="NKO36"/>
      <c r="NKP36"/>
      <c r="NKQ36"/>
      <c r="NKR36"/>
      <c r="NKS36"/>
      <c r="NKT36"/>
      <c r="NKU36"/>
      <c r="NKV36"/>
      <c r="NKW36"/>
      <c r="NKX36"/>
      <c r="NKY36"/>
      <c r="NKZ36"/>
      <c r="NLA36"/>
      <c r="NLB36"/>
      <c r="NLC36"/>
      <c r="NLD36"/>
      <c r="NLE36"/>
      <c r="NLF36"/>
      <c r="NLG36"/>
      <c r="NLH36"/>
      <c r="NLI36"/>
      <c r="NLJ36"/>
      <c r="NLK36"/>
      <c r="NLL36"/>
      <c r="NLM36"/>
      <c r="NLN36"/>
      <c r="NLO36"/>
      <c r="NLP36"/>
      <c r="NLQ36"/>
      <c r="NLR36"/>
      <c r="NLS36"/>
      <c r="NLT36"/>
      <c r="NLU36"/>
      <c r="NLV36"/>
      <c r="NLW36"/>
      <c r="NLX36"/>
      <c r="NLY36"/>
      <c r="NLZ36"/>
      <c r="NMA36"/>
      <c r="NMB36"/>
      <c r="NMC36"/>
      <c r="NMD36"/>
      <c r="NME36"/>
      <c r="NMF36"/>
      <c r="NMG36"/>
      <c r="NMH36"/>
      <c r="NMI36"/>
      <c r="NMJ36"/>
      <c r="NMK36"/>
      <c r="NML36"/>
      <c r="NMM36"/>
      <c r="NMN36"/>
      <c r="NMO36"/>
      <c r="NMP36"/>
      <c r="NMQ36"/>
      <c r="NMR36"/>
      <c r="NMS36"/>
      <c r="NMT36"/>
      <c r="NMU36"/>
      <c r="NMV36"/>
      <c r="NMW36"/>
      <c r="NMX36"/>
      <c r="NMY36"/>
      <c r="NMZ36"/>
      <c r="NNA36"/>
      <c r="NNB36"/>
      <c r="NNC36"/>
      <c r="NND36"/>
      <c r="NNE36"/>
      <c r="NNF36"/>
      <c r="NNG36"/>
      <c r="NNH36"/>
      <c r="NNI36"/>
      <c r="NNJ36"/>
      <c r="NNK36"/>
      <c r="NNL36"/>
      <c r="NNM36"/>
      <c r="NNN36"/>
      <c r="NNO36"/>
      <c r="NNP36"/>
      <c r="NNQ36"/>
      <c r="NNR36"/>
      <c r="NNS36"/>
      <c r="NNT36"/>
      <c r="NNU36"/>
      <c r="NNV36"/>
      <c r="NNW36"/>
      <c r="NNX36"/>
      <c r="NNY36"/>
      <c r="NNZ36"/>
      <c r="NOA36"/>
      <c r="NOB36"/>
      <c r="NOC36"/>
      <c r="NOD36"/>
      <c r="NOE36"/>
      <c r="NOF36"/>
      <c r="NOG36"/>
      <c r="NOH36"/>
      <c r="NOI36"/>
      <c r="NOJ36"/>
      <c r="NOK36"/>
      <c r="NOL36"/>
      <c r="NOM36"/>
      <c r="NON36"/>
      <c r="NOO36"/>
      <c r="NOP36"/>
      <c r="NOQ36"/>
      <c r="NOR36"/>
      <c r="NOS36"/>
      <c r="NOT36"/>
      <c r="NOU36"/>
      <c r="NOV36"/>
      <c r="NOW36"/>
      <c r="NOX36"/>
      <c r="NOY36"/>
      <c r="NOZ36"/>
      <c r="NPA36"/>
      <c r="NPB36"/>
      <c r="NPC36"/>
      <c r="NPD36"/>
      <c r="NPE36"/>
      <c r="NPF36"/>
      <c r="NPG36"/>
      <c r="NPH36"/>
      <c r="NPI36"/>
      <c r="NPJ36"/>
      <c r="NPK36"/>
      <c r="NPL36"/>
      <c r="NPM36"/>
      <c r="NPN36"/>
      <c r="NPO36"/>
      <c r="NPP36"/>
      <c r="NPQ36"/>
      <c r="NPR36"/>
      <c r="NPS36"/>
      <c r="NPT36"/>
      <c r="NPU36"/>
      <c r="NPV36"/>
      <c r="NPW36"/>
      <c r="NPX36"/>
      <c r="NPY36"/>
      <c r="NPZ36"/>
      <c r="NQA36"/>
      <c r="NQB36"/>
      <c r="NQC36"/>
      <c r="NQD36"/>
      <c r="NQE36"/>
      <c r="NQF36"/>
      <c r="NQG36"/>
      <c r="NQH36"/>
      <c r="NQI36"/>
      <c r="NQJ36"/>
      <c r="NQK36"/>
      <c r="NQL36"/>
      <c r="NQM36"/>
      <c r="NQN36"/>
      <c r="NQO36"/>
      <c r="NQP36"/>
      <c r="NQQ36"/>
      <c r="NQR36"/>
      <c r="NQS36"/>
      <c r="NQT36"/>
      <c r="NQU36"/>
      <c r="NQV36"/>
      <c r="NQW36"/>
      <c r="NQX36"/>
      <c r="NQY36"/>
      <c r="NQZ36"/>
      <c r="NRA36"/>
      <c r="NRB36"/>
      <c r="NRC36"/>
      <c r="NRD36"/>
      <c r="NRE36"/>
      <c r="NRF36"/>
      <c r="NRG36"/>
      <c r="NRH36"/>
      <c r="NRI36"/>
      <c r="NRJ36"/>
      <c r="NRK36"/>
      <c r="NRL36"/>
      <c r="NRM36"/>
      <c r="NRN36"/>
      <c r="NRO36"/>
      <c r="NRP36"/>
      <c r="NRQ36"/>
      <c r="NRR36"/>
      <c r="NRS36"/>
      <c r="NRT36"/>
      <c r="NRU36"/>
      <c r="NRV36"/>
      <c r="NRW36"/>
      <c r="NRX36"/>
      <c r="NRY36"/>
      <c r="NRZ36"/>
      <c r="NSA36"/>
      <c r="NSB36"/>
      <c r="NSC36"/>
      <c r="NSD36"/>
      <c r="NSE36"/>
      <c r="NSF36"/>
      <c r="NSG36"/>
      <c r="NSH36"/>
      <c r="NSI36"/>
      <c r="NSJ36"/>
      <c r="NSK36"/>
      <c r="NSL36"/>
      <c r="NSM36"/>
      <c r="NSN36"/>
      <c r="NSO36"/>
      <c r="NSP36"/>
      <c r="NSQ36"/>
      <c r="NSR36"/>
      <c r="NSS36"/>
      <c r="NST36"/>
      <c r="NSU36"/>
      <c r="NSV36"/>
      <c r="NSW36"/>
      <c r="NSX36"/>
      <c r="NSY36"/>
      <c r="NSZ36"/>
      <c r="NTA36"/>
      <c r="NTB36"/>
      <c r="NTC36"/>
      <c r="NTD36"/>
      <c r="NTE36"/>
      <c r="NTF36"/>
      <c r="NTG36"/>
      <c r="NTH36"/>
      <c r="NTI36"/>
      <c r="NTJ36"/>
      <c r="NTK36"/>
      <c r="NTL36"/>
      <c r="NTM36"/>
      <c r="NTN36"/>
      <c r="NTO36"/>
      <c r="NTP36"/>
      <c r="NTQ36"/>
      <c r="NTR36"/>
      <c r="NTS36"/>
      <c r="NTT36"/>
      <c r="NTU36"/>
      <c r="NTV36"/>
      <c r="NTW36"/>
      <c r="NTX36"/>
      <c r="NTY36"/>
      <c r="NTZ36"/>
      <c r="NUA36"/>
      <c r="NUB36"/>
      <c r="NUC36"/>
      <c r="NUD36"/>
      <c r="NUE36"/>
      <c r="NUF36"/>
      <c r="NUG36"/>
      <c r="NUH36"/>
      <c r="NUI36"/>
      <c r="NUJ36"/>
      <c r="NUK36"/>
      <c r="NUL36"/>
      <c r="NUM36"/>
      <c r="NUN36"/>
      <c r="NUO36"/>
      <c r="NUP36"/>
      <c r="NUQ36"/>
      <c r="NUR36"/>
      <c r="NUS36"/>
      <c r="NUT36"/>
      <c r="NUU36"/>
      <c r="NUV36"/>
      <c r="NUW36"/>
      <c r="NUX36"/>
      <c r="NUY36"/>
      <c r="NUZ36"/>
      <c r="NVA36"/>
      <c r="NVB36"/>
      <c r="NVC36"/>
      <c r="NVD36"/>
      <c r="NVE36"/>
      <c r="NVF36"/>
      <c r="NVG36"/>
      <c r="NVH36"/>
      <c r="NVI36"/>
      <c r="NVJ36"/>
      <c r="NVK36"/>
      <c r="NVL36"/>
      <c r="NVM36"/>
      <c r="NVN36"/>
      <c r="NVO36"/>
      <c r="NVP36"/>
      <c r="NVQ36"/>
      <c r="NVR36"/>
      <c r="NVS36"/>
      <c r="NVT36"/>
      <c r="NVU36"/>
      <c r="NVV36"/>
      <c r="NVW36"/>
      <c r="NVX36"/>
      <c r="NVY36"/>
      <c r="NVZ36"/>
      <c r="NWA36"/>
      <c r="NWB36"/>
      <c r="NWC36"/>
      <c r="NWD36"/>
      <c r="NWE36"/>
      <c r="NWF36"/>
      <c r="NWG36"/>
      <c r="NWH36"/>
      <c r="NWI36"/>
      <c r="NWJ36"/>
      <c r="NWK36"/>
      <c r="NWL36"/>
      <c r="NWM36"/>
      <c r="NWN36"/>
      <c r="NWO36"/>
      <c r="NWP36"/>
      <c r="NWQ36"/>
      <c r="NWR36"/>
      <c r="NWS36"/>
      <c r="NWT36"/>
      <c r="NWU36"/>
      <c r="NWV36"/>
      <c r="NWW36"/>
      <c r="NWX36"/>
      <c r="NWY36"/>
      <c r="NWZ36"/>
      <c r="NXA36"/>
      <c r="NXB36"/>
      <c r="NXC36"/>
      <c r="NXD36"/>
      <c r="NXE36"/>
      <c r="NXF36"/>
      <c r="NXG36"/>
      <c r="NXH36"/>
      <c r="NXI36"/>
      <c r="NXJ36"/>
      <c r="NXK36"/>
      <c r="NXL36"/>
      <c r="NXM36"/>
      <c r="NXN36"/>
      <c r="NXO36"/>
      <c r="NXP36"/>
      <c r="NXQ36"/>
      <c r="NXR36"/>
      <c r="NXS36"/>
      <c r="NXT36"/>
      <c r="NXU36"/>
      <c r="NXV36"/>
      <c r="NXW36"/>
      <c r="NXX36"/>
      <c r="NXY36"/>
      <c r="NXZ36"/>
      <c r="NYA36"/>
      <c r="NYB36"/>
      <c r="NYC36"/>
      <c r="NYD36"/>
      <c r="NYE36"/>
      <c r="NYF36"/>
      <c r="NYG36"/>
      <c r="NYH36"/>
      <c r="NYI36"/>
      <c r="NYJ36"/>
      <c r="NYK36"/>
      <c r="NYL36"/>
      <c r="NYM36"/>
      <c r="NYN36"/>
      <c r="NYO36"/>
      <c r="NYP36"/>
      <c r="NYQ36"/>
      <c r="NYR36"/>
      <c r="NYS36"/>
      <c r="NYT36"/>
      <c r="NYU36"/>
      <c r="NYV36"/>
      <c r="NYW36"/>
      <c r="NYX36"/>
      <c r="NYY36"/>
      <c r="NYZ36"/>
      <c r="NZA36"/>
      <c r="NZB36"/>
      <c r="NZC36"/>
      <c r="NZD36"/>
      <c r="NZE36"/>
      <c r="NZF36"/>
      <c r="NZG36"/>
      <c r="NZH36"/>
      <c r="NZI36"/>
      <c r="NZJ36"/>
      <c r="NZK36"/>
      <c r="NZL36"/>
      <c r="NZM36"/>
      <c r="NZN36"/>
      <c r="NZO36"/>
      <c r="NZP36"/>
      <c r="NZQ36"/>
      <c r="NZR36"/>
      <c r="NZS36"/>
      <c r="NZT36"/>
      <c r="NZU36"/>
      <c r="NZV36"/>
      <c r="NZW36"/>
      <c r="NZX36"/>
      <c r="NZY36"/>
      <c r="NZZ36"/>
      <c r="OAA36"/>
      <c r="OAB36"/>
      <c r="OAC36"/>
      <c r="OAD36"/>
      <c r="OAE36"/>
      <c r="OAF36"/>
      <c r="OAG36"/>
      <c r="OAH36"/>
      <c r="OAI36"/>
      <c r="OAJ36"/>
      <c r="OAK36"/>
      <c r="OAL36"/>
      <c r="OAM36"/>
      <c r="OAN36"/>
      <c r="OAO36"/>
      <c r="OAP36"/>
      <c r="OAQ36"/>
      <c r="OAR36"/>
      <c r="OAS36"/>
      <c r="OAT36"/>
      <c r="OAU36"/>
      <c r="OAV36"/>
      <c r="OAW36"/>
      <c r="OAX36"/>
      <c r="OAY36"/>
      <c r="OAZ36"/>
      <c r="OBA36"/>
      <c r="OBB36"/>
      <c r="OBC36"/>
      <c r="OBD36"/>
      <c r="OBE36"/>
      <c r="OBF36"/>
      <c r="OBG36"/>
      <c r="OBH36"/>
      <c r="OBI36"/>
      <c r="OBJ36"/>
      <c r="OBK36"/>
      <c r="OBL36"/>
      <c r="OBM36"/>
      <c r="OBN36"/>
      <c r="OBO36"/>
      <c r="OBP36"/>
      <c r="OBQ36"/>
      <c r="OBR36"/>
      <c r="OBS36"/>
      <c r="OBT36"/>
      <c r="OBU36"/>
      <c r="OBV36"/>
      <c r="OBW36"/>
      <c r="OBX36"/>
      <c r="OBY36"/>
      <c r="OBZ36"/>
      <c r="OCA36"/>
      <c r="OCB36"/>
      <c r="OCC36"/>
      <c r="OCD36"/>
      <c r="OCE36"/>
      <c r="OCF36"/>
      <c r="OCG36"/>
      <c r="OCH36"/>
      <c r="OCI36"/>
      <c r="OCJ36"/>
      <c r="OCK36"/>
      <c r="OCL36"/>
      <c r="OCM36"/>
      <c r="OCN36"/>
      <c r="OCO36"/>
      <c r="OCP36"/>
      <c r="OCQ36"/>
      <c r="OCR36"/>
      <c r="OCS36"/>
      <c r="OCT36"/>
      <c r="OCU36"/>
      <c r="OCV36"/>
      <c r="OCW36"/>
      <c r="OCX36"/>
      <c r="OCY36"/>
      <c r="OCZ36"/>
      <c r="ODA36"/>
      <c r="ODB36"/>
      <c r="ODC36"/>
      <c r="ODD36"/>
      <c r="ODE36"/>
      <c r="ODF36"/>
      <c r="ODG36"/>
      <c r="ODH36"/>
      <c r="ODI36"/>
      <c r="ODJ36"/>
      <c r="ODK36"/>
      <c r="ODL36"/>
      <c r="ODM36"/>
      <c r="ODN36"/>
      <c r="ODO36"/>
      <c r="ODP36"/>
      <c r="ODQ36"/>
      <c r="ODR36"/>
      <c r="ODS36"/>
      <c r="ODT36"/>
      <c r="ODU36"/>
      <c r="ODV36"/>
      <c r="ODW36"/>
      <c r="ODX36"/>
      <c r="ODY36"/>
      <c r="ODZ36"/>
      <c r="OEA36"/>
      <c r="OEB36"/>
      <c r="OEC36"/>
      <c r="OED36"/>
      <c r="OEE36"/>
      <c r="OEF36"/>
      <c r="OEG36"/>
      <c r="OEH36"/>
      <c r="OEI36"/>
      <c r="OEJ36"/>
      <c r="OEK36"/>
      <c r="OEL36"/>
      <c r="OEM36"/>
      <c r="OEN36"/>
      <c r="OEO36"/>
      <c r="OEP36"/>
      <c r="OEQ36"/>
      <c r="OER36"/>
      <c r="OES36"/>
      <c r="OET36"/>
      <c r="OEU36"/>
      <c r="OEV36"/>
      <c r="OEW36"/>
      <c r="OEX36"/>
      <c r="OEY36"/>
      <c r="OEZ36"/>
      <c r="OFA36"/>
      <c r="OFB36"/>
      <c r="OFC36"/>
      <c r="OFD36"/>
      <c r="OFE36"/>
      <c r="OFF36"/>
      <c r="OFG36"/>
      <c r="OFH36"/>
      <c r="OFI36"/>
      <c r="OFJ36"/>
      <c r="OFK36"/>
      <c r="OFL36"/>
      <c r="OFM36"/>
      <c r="OFN36"/>
      <c r="OFO36"/>
      <c r="OFP36"/>
      <c r="OFQ36"/>
      <c r="OFR36"/>
      <c r="OFS36"/>
      <c r="OFT36"/>
      <c r="OFU36"/>
      <c r="OFV36"/>
      <c r="OFW36"/>
      <c r="OFX36"/>
      <c r="OFY36"/>
      <c r="OFZ36"/>
      <c r="OGA36"/>
      <c r="OGB36"/>
      <c r="OGC36"/>
      <c r="OGD36"/>
      <c r="OGE36"/>
      <c r="OGF36"/>
      <c r="OGG36"/>
      <c r="OGH36"/>
      <c r="OGI36"/>
      <c r="OGJ36"/>
      <c r="OGK36"/>
      <c r="OGL36"/>
      <c r="OGM36"/>
      <c r="OGN36"/>
      <c r="OGO36"/>
      <c r="OGP36"/>
      <c r="OGQ36"/>
      <c r="OGR36"/>
      <c r="OGS36"/>
      <c r="OGT36"/>
      <c r="OGU36"/>
      <c r="OGV36"/>
      <c r="OGW36"/>
      <c r="OGX36"/>
      <c r="OGY36"/>
      <c r="OGZ36"/>
      <c r="OHA36"/>
      <c r="OHB36"/>
      <c r="OHC36"/>
      <c r="OHD36"/>
      <c r="OHE36"/>
      <c r="OHF36"/>
      <c r="OHG36"/>
      <c r="OHH36"/>
      <c r="OHI36"/>
      <c r="OHJ36"/>
      <c r="OHK36"/>
      <c r="OHL36"/>
      <c r="OHM36"/>
      <c r="OHN36"/>
      <c r="OHO36"/>
      <c r="OHP36"/>
      <c r="OHQ36"/>
      <c r="OHR36"/>
      <c r="OHS36"/>
      <c r="OHT36"/>
      <c r="OHU36"/>
      <c r="OHV36"/>
      <c r="OHW36"/>
      <c r="OHX36"/>
      <c r="OHY36"/>
      <c r="OHZ36"/>
      <c r="OIA36"/>
      <c r="OIB36"/>
      <c r="OIC36"/>
      <c r="OID36"/>
      <c r="OIE36"/>
      <c r="OIF36"/>
      <c r="OIG36"/>
      <c r="OIH36"/>
      <c r="OII36"/>
      <c r="OIJ36"/>
      <c r="OIK36"/>
      <c r="OIL36"/>
      <c r="OIM36"/>
      <c r="OIN36"/>
      <c r="OIO36"/>
      <c r="OIP36"/>
      <c r="OIQ36"/>
      <c r="OIR36"/>
      <c r="OIS36"/>
      <c r="OIT36"/>
      <c r="OIU36"/>
      <c r="OIV36"/>
      <c r="OIW36"/>
      <c r="OIX36"/>
      <c r="OIY36"/>
      <c r="OIZ36"/>
      <c r="OJA36"/>
      <c r="OJB36"/>
      <c r="OJC36"/>
      <c r="OJD36"/>
      <c r="OJE36"/>
      <c r="OJF36"/>
      <c r="OJG36"/>
      <c r="OJH36"/>
      <c r="OJI36"/>
      <c r="OJJ36"/>
      <c r="OJK36"/>
      <c r="OJL36"/>
      <c r="OJM36"/>
      <c r="OJN36"/>
      <c r="OJO36"/>
      <c r="OJP36"/>
      <c r="OJQ36"/>
      <c r="OJR36"/>
      <c r="OJS36"/>
      <c r="OJT36"/>
      <c r="OJU36"/>
      <c r="OJV36"/>
      <c r="OJW36"/>
      <c r="OJX36"/>
      <c r="OJY36"/>
      <c r="OJZ36"/>
      <c r="OKA36"/>
      <c r="OKB36"/>
      <c r="OKC36"/>
      <c r="OKD36"/>
      <c r="OKE36"/>
      <c r="OKF36"/>
      <c r="OKG36"/>
      <c r="OKH36"/>
      <c r="OKI36"/>
      <c r="OKJ36"/>
      <c r="OKK36"/>
      <c r="OKL36"/>
      <c r="OKM36"/>
      <c r="OKN36"/>
      <c r="OKO36"/>
      <c r="OKP36"/>
      <c r="OKQ36"/>
      <c r="OKR36"/>
      <c r="OKS36"/>
      <c r="OKT36"/>
      <c r="OKU36"/>
      <c r="OKV36"/>
      <c r="OKW36"/>
      <c r="OKX36"/>
      <c r="OKY36"/>
      <c r="OKZ36"/>
      <c r="OLA36"/>
      <c r="OLB36"/>
      <c r="OLC36"/>
      <c r="OLD36"/>
      <c r="OLE36"/>
      <c r="OLF36"/>
      <c r="OLG36"/>
      <c r="OLH36"/>
      <c r="OLI36"/>
      <c r="OLJ36"/>
      <c r="OLK36"/>
      <c r="OLL36"/>
      <c r="OLM36"/>
      <c r="OLN36"/>
      <c r="OLO36"/>
      <c r="OLP36"/>
      <c r="OLQ36"/>
      <c r="OLR36"/>
      <c r="OLS36"/>
      <c r="OLT36"/>
      <c r="OLU36"/>
      <c r="OLV36"/>
      <c r="OLW36"/>
      <c r="OLX36"/>
      <c r="OLY36"/>
      <c r="OLZ36"/>
      <c r="OMA36"/>
      <c r="OMB36"/>
      <c r="OMC36"/>
      <c r="OMD36"/>
      <c r="OME36"/>
      <c r="OMF36"/>
      <c r="OMG36"/>
      <c r="OMH36"/>
      <c r="OMI36"/>
      <c r="OMJ36"/>
      <c r="OMK36"/>
      <c r="OML36"/>
      <c r="OMM36"/>
      <c r="OMN36"/>
      <c r="OMO36"/>
      <c r="OMP36"/>
      <c r="OMQ36"/>
      <c r="OMR36"/>
      <c r="OMS36"/>
      <c r="OMT36"/>
      <c r="OMU36"/>
      <c r="OMV36"/>
      <c r="OMW36"/>
      <c r="OMX36"/>
      <c r="OMY36"/>
      <c r="OMZ36"/>
      <c r="ONA36"/>
      <c r="ONB36"/>
      <c r="ONC36"/>
      <c r="OND36"/>
      <c r="ONE36"/>
      <c r="ONF36"/>
      <c r="ONG36"/>
      <c r="ONH36"/>
      <c r="ONI36"/>
      <c r="ONJ36"/>
      <c r="ONK36"/>
      <c r="ONL36"/>
      <c r="ONM36"/>
      <c r="ONN36"/>
      <c r="ONO36"/>
      <c r="ONP36"/>
      <c r="ONQ36"/>
      <c r="ONR36"/>
      <c r="ONS36"/>
      <c r="ONT36"/>
      <c r="ONU36"/>
      <c r="ONV36"/>
      <c r="ONW36"/>
      <c r="ONX36"/>
      <c r="ONY36"/>
      <c r="ONZ36"/>
      <c r="OOA36"/>
      <c r="OOB36"/>
      <c r="OOC36"/>
      <c r="OOD36"/>
      <c r="OOE36"/>
      <c r="OOF36"/>
      <c r="OOG36"/>
      <c r="OOH36"/>
      <c r="OOI36"/>
      <c r="OOJ36"/>
      <c r="OOK36"/>
      <c r="OOL36"/>
      <c r="OOM36"/>
      <c r="OON36"/>
      <c r="OOO36"/>
      <c r="OOP36"/>
      <c r="OOQ36"/>
      <c r="OOR36"/>
      <c r="OOS36"/>
      <c r="OOT36"/>
      <c r="OOU36"/>
      <c r="OOV36"/>
      <c r="OOW36"/>
      <c r="OOX36"/>
      <c r="OOY36"/>
      <c r="OOZ36"/>
      <c r="OPA36"/>
      <c r="OPB36"/>
      <c r="OPC36"/>
      <c r="OPD36"/>
      <c r="OPE36"/>
      <c r="OPF36"/>
      <c r="OPG36"/>
      <c r="OPH36"/>
      <c r="OPI36"/>
      <c r="OPJ36"/>
      <c r="OPK36"/>
      <c r="OPL36"/>
      <c r="OPM36"/>
      <c r="OPN36"/>
      <c r="OPO36"/>
      <c r="OPP36"/>
      <c r="OPQ36"/>
      <c r="OPR36"/>
      <c r="OPS36"/>
      <c r="OPT36"/>
      <c r="OPU36"/>
      <c r="OPV36"/>
      <c r="OPW36"/>
      <c r="OPX36"/>
      <c r="OPY36"/>
      <c r="OPZ36"/>
      <c r="OQA36"/>
      <c r="OQB36"/>
      <c r="OQC36"/>
      <c r="OQD36"/>
      <c r="OQE36"/>
      <c r="OQF36"/>
      <c r="OQG36"/>
      <c r="OQH36"/>
      <c r="OQI36"/>
      <c r="OQJ36"/>
      <c r="OQK36"/>
      <c r="OQL36"/>
      <c r="OQM36"/>
      <c r="OQN36"/>
      <c r="OQO36"/>
      <c r="OQP36"/>
      <c r="OQQ36"/>
      <c r="OQR36"/>
      <c r="OQS36"/>
      <c r="OQT36"/>
      <c r="OQU36"/>
      <c r="OQV36"/>
      <c r="OQW36"/>
      <c r="OQX36"/>
      <c r="OQY36"/>
      <c r="OQZ36"/>
      <c r="ORA36"/>
      <c r="ORB36"/>
      <c r="ORC36"/>
      <c r="ORD36"/>
      <c r="ORE36"/>
      <c r="ORF36"/>
      <c r="ORG36"/>
      <c r="ORH36"/>
      <c r="ORI36"/>
      <c r="ORJ36"/>
      <c r="ORK36"/>
      <c r="ORL36"/>
      <c r="ORM36"/>
      <c r="ORN36"/>
      <c r="ORO36"/>
      <c r="ORP36"/>
      <c r="ORQ36"/>
      <c r="ORR36"/>
      <c r="ORS36"/>
      <c r="ORT36"/>
      <c r="ORU36"/>
      <c r="ORV36"/>
      <c r="ORW36"/>
      <c r="ORX36"/>
      <c r="ORY36"/>
      <c r="ORZ36"/>
      <c r="OSA36"/>
      <c r="OSB36"/>
      <c r="OSC36"/>
      <c r="OSD36"/>
      <c r="OSE36"/>
      <c r="OSF36"/>
      <c r="OSG36"/>
      <c r="OSH36"/>
      <c r="OSI36"/>
      <c r="OSJ36"/>
      <c r="OSK36"/>
      <c r="OSL36"/>
      <c r="OSM36"/>
      <c r="OSN36"/>
      <c r="OSO36"/>
      <c r="OSP36"/>
      <c r="OSQ36"/>
      <c r="OSR36"/>
      <c r="OSS36"/>
      <c r="OST36"/>
      <c r="OSU36"/>
      <c r="OSV36"/>
      <c r="OSW36"/>
      <c r="OSX36"/>
      <c r="OSY36"/>
      <c r="OSZ36"/>
      <c r="OTA36"/>
      <c r="OTB36"/>
      <c r="OTC36"/>
      <c r="OTD36"/>
      <c r="OTE36"/>
      <c r="OTF36"/>
      <c r="OTG36"/>
      <c r="OTH36"/>
      <c r="OTI36"/>
      <c r="OTJ36"/>
      <c r="OTK36"/>
      <c r="OTL36"/>
      <c r="OTM36"/>
      <c r="OTN36"/>
      <c r="OTO36"/>
      <c r="OTP36"/>
      <c r="OTQ36"/>
      <c r="OTR36"/>
      <c r="OTS36"/>
      <c r="OTT36"/>
      <c r="OTU36"/>
      <c r="OTV36"/>
      <c r="OTW36"/>
      <c r="OTX36"/>
      <c r="OTY36"/>
      <c r="OTZ36"/>
      <c r="OUA36"/>
      <c r="OUB36"/>
      <c r="OUC36"/>
      <c r="OUD36"/>
      <c r="OUE36"/>
      <c r="OUF36"/>
      <c r="OUG36"/>
      <c r="OUH36"/>
      <c r="OUI36"/>
      <c r="OUJ36"/>
      <c r="OUK36"/>
      <c r="OUL36"/>
      <c r="OUM36"/>
      <c r="OUN36"/>
      <c r="OUO36"/>
      <c r="OUP36"/>
      <c r="OUQ36"/>
      <c r="OUR36"/>
      <c r="OUS36"/>
      <c r="OUT36"/>
      <c r="OUU36"/>
      <c r="OUV36"/>
      <c r="OUW36"/>
      <c r="OUX36"/>
      <c r="OUY36"/>
      <c r="OUZ36"/>
      <c r="OVA36"/>
      <c r="OVB36"/>
      <c r="OVC36"/>
      <c r="OVD36"/>
      <c r="OVE36"/>
      <c r="OVF36"/>
      <c r="OVG36"/>
      <c r="OVH36"/>
      <c r="OVI36"/>
      <c r="OVJ36"/>
      <c r="OVK36"/>
      <c r="OVL36"/>
      <c r="OVM36"/>
      <c r="OVN36"/>
      <c r="OVO36"/>
      <c r="OVP36"/>
      <c r="OVQ36"/>
      <c r="OVR36"/>
      <c r="OVS36"/>
      <c r="OVT36"/>
      <c r="OVU36"/>
      <c r="OVV36"/>
      <c r="OVW36"/>
      <c r="OVX36"/>
      <c r="OVY36"/>
      <c r="OVZ36"/>
      <c r="OWA36"/>
      <c r="OWB36"/>
      <c r="OWC36"/>
      <c r="OWD36"/>
      <c r="OWE36"/>
      <c r="OWF36"/>
      <c r="OWG36"/>
      <c r="OWH36"/>
      <c r="OWI36"/>
      <c r="OWJ36"/>
      <c r="OWK36"/>
      <c r="OWL36"/>
      <c r="OWM36"/>
      <c r="OWN36"/>
      <c r="OWO36"/>
      <c r="OWP36"/>
      <c r="OWQ36"/>
      <c r="OWR36"/>
      <c r="OWS36"/>
      <c r="OWT36"/>
      <c r="OWU36"/>
      <c r="OWV36"/>
      <c r="OWW36"/>
      <c r="OWX36"/>
      <c r="OWY36"/>
      <c r="OWZ36"/>
      <c r="OXA36"/>
      <c r="OXB36"/>
      <c r="OXC36"/>
      <c r="OXD36"/>
      <c r="OXE36"/>
      <c r="OXF36"/>
      <c r="OXG36"/>
      <c r="OXH36"/>
      <c r="OXI36"/>
      <c r="OXJ36"/>
      <c r="OXK36"/>
      <c r="OXL36"/>
      <c r="OXM36"/>
      <c r="OXN36"/>
      <c r="OXO36"/>
      <c r="OXP36"/>
      <c r="OXQ36"/>
      <c r="OXR36"/>
      <c r="OXS36"/>
      <c r="OXT36"/>
      <c r="OXU36"/>
      <c r="OXV36"/>
      <c r="OXW36"/>
      <c r="OXX36"/>
      <c r="OXY36"/>
      <c r="OXZ36"/>
      <c r="OYA36"/>
      <c r="OYB36"/>
      <c r="OYC36"/>
      <c r="OYD36"/>
      <c r="OYE36"/>
      <c r="OYF36"/>
      <c r="OYG36"/>
      <c r="OYH36"/>
      <c r="OYI36"/>
      <c r="OYJ36"/>
      <c r="OYK36"/>
      <c r="OYL36"/>
      <c r="OYM36"/>
      <c r="OYN36"/>
      <c r="OYO36"/>
      <c r="OYP36"/>
      <c r="OYQ36"/>
      <c r="OYR36"/>
      <c r="OYS36"/>
      <c r="OYT36"/>
      <c r="OYU36"/>
      <c r="OYV36"/>
      <c r="OYW36"/>
      <c r="OYX36"/>
      <c r="OYY36"/>
      <c r="OYZ36"/>
      <c r="OZA36"/>
      <c r="OZB36"/>
      <c r="OZC36"/>
      <c r="OZD36"/>
      <c r="OZE36"/>
      <c r="OZF36"/>
      <c r="OZG36"/>
      <c r="OZH36"/>
      <c r="OZI36"/>
      <c r="OZJ36"/>
      <c r="OZK36"/>
      <c r="OZL36"/>
      <c r="OZM36"/>
      <c r="OZN36"/>
      <c r="OZO36"/>
      <c r="OZP36"/>
      <c r="OZQ36"/>
      <c r="OZR36"/>
      <c r="OZS36"/>
      <c r="OZT36"/>
      <c r="OZU36"/>
      <c r="OZV36"/>
      <c r="OZW36"/>
      <c r="OZX36"/>
      <c r="OZY36"/>
      <c r="OZZ36"/>
      <c r="PAA36"/>
      <c r="PAB36"/>
      <c r="PAC36"/>
      <c r="PAD36"/>
      <c r="PAE36"/>
      <c r="PAF36"/>
      <c r="PAG36"/>
      <c r="PAH36"/>
      <c r="PAI36"/>
      <c r="PAJ36"/>
      <c r="PAK36"/>
      <c r="PAL36"/>
      <c r="PAM36"/>
      <c r="PAN36"/>
      <c r="PAO36"/>
      <c r="PAP36"/>
      <c r="PAQ36"/>
      <c r="PAR36"/>
      <c r="PAS36"/>
      <c r="PAT36"/>
      <c r="PAU36"/>
      <c r="PAV36"/>
      <c r="PAW36"/>
      <c r="PAX36"/>
      <c r="PAY36"/>
      <c r="PAZ36"/>
      <c r="PBA36"/>
      <c r="PBB36"/>
      <c r="PBC36"/>
      <c r="PBD36"/>
      <c r="PBE36"/>
      <c r="PBF36"/>
      <c r="PBG36"/>
      <c r="PBH36"/>
      <c r="PBI36"/>
      <c r="PBJ36"/>
      <c r="PBK36"/>
      <c r="PBL36"/>
      <c r="PBM36"/>
      <c r="PBN36"/>
      <c r="PBO36"/>
      <c r="PBP36"/>
      <c r="PBQ36"/>
      <c r="PBR36"/>
      <c r="PBS36"/>
      <c r="PBT36"/>
      <c r="PBU36"/>
      <c r="PBV36"/>
      <c r="PBW36"/>
      <c r="PBX36"/>
      <c r="PBY36"/>
      <c r="PBZ36"/>
      <c r="PCA36"/>
      <c r="PCB36"/>
      <c r="PCC36"/>
      <c r="PCD36"/>
      <c r="PCE36"/>
      <c r="PCF36"/>
      <c r="PCG36"/>
      <c r="PCH36"/>
      <c r="PCI36"/>
      <c r="PCJ36"/>
      <c r="PCK36"/>
      <c r="PCL36"/>
      <c r="PCM36"/>
      <c r="PCN36"/>
      <c r="PCO36"/>
      <c r="PCP36"/>
      <c r="PCQ36"/>
      <c r="PCR36"/>
      <c r="PCS36"/>
      <c r="PCT36"/>
      <c r="PCU36"/>
      <c r="PCV36"/>
      <c r="PCW36"/>
      <c r="PCX36"/>
      <c r="PCY36"/>
      <c r="PCZ36"/>
      <c r="PDA36"/>
      <c r="PDB36"/>
      <c r="PDC36"/>
      <c r="PDD36"/>
      <c r="PDE36"/>
      <c r="PDF36"/>
      <c r="PDG36"/>
      <c r="PDH36"/>
      <c r="PDI36"/>
      <c r="PDJ36"/>
      <c r="PDK36"/>
      <c r="PDL36"/>
      <c r="PDM36"/>
      <c r="PDN36"/>
      <c r="PDO36"/>
      <c r="PDP36"/>
      <c r="PDQ36"/>
      <c r="PDR36"/>
      <c r="PDS36"/>
      <c r="PDT36"/>
      <c r="PDU36"/>
      <c r="PDV36"/>
      <c r="PDW36"/>
      <c r="PDX36"/>
      <c r="PDY36"/>
      <c r="PDZ36"/>
      <c r="PEA36"/>
      <c r="PEB36"/>
      <c r="PEC36"/>
      <c r="PED36"/>
      <c r="PEE36"/>
      <c r="PEF36"/>
      <c r="PEG36"/>
      <c r="PEH36"/>
      <c r="PEI36"/>
      <c r="PEJ36"/>
      <c r="PEK36"/>
      <c r="PEL36"/>
      <c r="PEM36"/>
      <c r="PEN36"/>
      <c r="PEO36"/>
      <c r="PEP36"/>
      <c r="PEQ36"/>
      <c r="PER36"/>
      <c r="PES36"/>
      <c r="PET36"/>
      <c r="PEU36"/>
      <c r="PEV36"/>
      <c r="PEW36"/>
      <c r="PEX36"/>
      <c r="PEY36"/>
      <c r="PEZ36"/>
      <c r="PFA36"/>
      <c r="PFB36"/>
      <c r="PFC36"/>
      <c r="PFD36"/>
      <c r="PFE36"/>
      <c r="PFF36"/>
      <c r="PFG36"/>
      <c r="PFH36"/>
      <c r="PFI36"/>
      <c r="PFJ36"/>
      <c r="PFK36"/>
      <c r="PFL36"/>
      <c r="PFM36"/>
      <c r="PFN36"/>
      <c r="PFO36"/>
      <c r="PFP36"/>
      <c r="PFQ36"/>
      <c r="PFR36"/>
      <c r="PFS36"/>
      <c r="PFT36"/>
      <c r="PFU36"/>
      <c r="PFV36"/>
      <c r="PFW36"/>
      <c r="PFX36"/>
      <c r="PFY36"/>
      <c r="PFZ36"/>
      <c r="PGA36"/>
      <c r="PGB36"/>
      <c r="PGC36"/>
      <c r="PGD36"/>
      <c r="PGE36"/>
      <c r="PGF36"/>
      <c r="PGG36"/>
      <c r="PGH36"/>
      <c r="PGI36"/>
      <c r="PGJ36"/>
      <c r="PGK36"/>
      <c r="PGL36"/>
      <c r="PGM36"/>
      <c r="PGN36"/>
      <c r="PGO36"/>
      <c r="PGP36"/>
      <c r="PGQ36"/>
      <c r="PGR36"/>
      <c r="PGS36"/>
      <c r="PGT36"/>
      <c r="PGU36"/>
      <c r="PGV36"/>
      <c r="PGW36"/>
      <c r="PGX36"/>
      <c r="PGY36"/>
      <c r="PGZ36"/>
      <c r="PHA36"/>
      <c r="PHB36"/>
      <c r="PHC36"/>
      <c r="PHD36"/>
      <c r="PHE36"/>
      <c r="PHF36"/>
      <c r="PHG36"/>
      <c r="PHH36"/>
      <c r="PHI36"/>
      <c r="PHJ36"/>
      <c r="PHK36"/>
      <c r="PHL36"/>
      <c r="PHM36"/>
      <c r="PHN36"/>
      <c r="PHO36"/>
      <c r="PHP36"/>
      <c r="PHQ36"/>
      <c r="PHR36"/>
      <c r="PHS36"/>
      <c r="PHT36"/>
      <c r="PHU36"/>
      <c r="PHV36"/>
      <c r="PHW36"/>
      <c r="PHX36"/>
      <c r="PHY36"/>
      <c r="PHZ36"/>
      <c r="PIA36"/>
      <c r="PIB36"/>
      <c r="PIC36"/>
      <c r="PID36"/>
      <c r="PIE36"/>
      <c r="PIF36"/>
      <c r="PIG36"/>
      <c r="PIH36"/>
      <c r="PII36"/>
      <c r="PIJ36"/>
      <c r="PIK36"/>
      <c r="PIL36"/>
      <c r="PIM36"/>
      <c r="PIN36"/>
      <c r="PIO36"/>
      <c r="PIP36"/>
      <c r="PIQ36"/>
      <c r="PIR36"/>
      <c r="PIS36"/>
      <c r="PIT36"/>
      <c r="PIU36"/>
      <c r="PIV36"/>
      <c r="PIW36"/>
      <c r="PIX36"/>
      <c r="PIY36"/>
      <c r="PIZ36"/>
      <c r="PJA36"/>
      <c r="PJB36"/>
      <c r="PJC36"/>
      <c r="PJD36"/>
      <c r="PJE36"/>
      <c r="PJF36"/>
      <c r="PJG36"/>
      <c r="PJH36"/>
      <c r="PJI36"/>
      <c r="PJJ36"/>
      <c r="PJK36"/>
      <c r="PJL36"/>
      <c r="PJM36"/>
      <c r="PJN36"/>
      <c r="PJO36"/>
      <c r="PJP36"/>
      <c r="PJQ36"/>
      <c r="PJR36"/>
      <c r="PJS36"/>
      <c r="PJT36"/>
      <c r="PJU36"/>
      <c r="PJV36"/>
      <c r="PJW36"/>
      <c r="PJX36"/>
      <c r="PJY36"/>
      <c r="PJZ36"/>
      <c r="PKA36"/>
      <c r="PKB36"/>
      <c r="PKC36"/>
      <c r="PKD36"/>
      <c r="PKE36"/>
      <c r="PKF36"/>
      <c r="PKG36"/>
      <c r="PKH36"/>
      <c r="PKI36"/>
      <c r="PKJ36"/>
      <c r="PKK36"/>
      <c r="PKL36"/>
      <c r="PKM36"/>
      <c r="PKN36"/>
      <c r="PKO36"/>
      <c r="PKP36"/>
      <c r="PKQ36"/>
      <c r="PKR36"/>
      <c r="PKS36"/>
      <c r="PKT36"/>
      <c r="PKU36"/>
      <c r="PKV36"/>
      <c r="PKW36"/>
      <c r="PKX36"/>
      <c r="PKY36"/>
      <c r="PKZ36"/>
      <c r="PLA36"/>
      <c r="PLB36"/>
      <c r="PLC36"/>
      <c r="PLD36"/>
      <c r="PLE36"/>
      <c r="PLF36"/>
      <c r="PLG36"/>
      <c r="PLH36"/>
      <c r="PLI36"/>
      <c r="PLJ36"/>
      <c r="PLK36"/>
      <c r="PLL36"/>
      <c r="PLM36"/>
      <c r="PLN36"/>
      <c r="PLO36"/>
      <c r="PLP36"/>
      <c r="PLQ36"/>
      <c r="PLR36"/>
      <c r="PLS36"/>
      <c r="PLT36"/>
      <c r="PLU36"/>
      <c r="PLV36"/>
      <c r="PLW36"/>
      <c r="PLX36"/>
      <c r="PLY36"/>
      <c r="PLZ36"/>
      <c r="PMA36"/>
      <c r="PMB36"/>
      <c r="PMC36"/>
      <c r="PMD36"/>
      <c r="PME36"/>
      <c r="PMF36"/>
      <c r="PMG36"/>
      <c r="PMH36"/>
      <c r="PMI36"/>
      <c r="PMJ36"/>
      <c r="PMK36"/>
      <c r="PML36"/>
      <c r="PMM36"/>
      <c r="PMN36"/>
      <c r="PMO36"/>
      <c r="PMP36"/>
      <c r="PMQ36"/>
      <c r="PMR36"/>
      <c r="PMS36"/>
      <c r="PMT36"/>
      <c r="PMU36"/>
      <c r="PMV36"/>
      <c r="PMW36"/>
      <c r="PMX36"/>
      <c r="PMY36"/>
      <c r="PMZ36"/>
      <c r="PNA36"/>
      <c r="PNB36"/>
      <c r="PNC36"/>
      <c r="PND36"/>
      <c r="PNE36"/>
      <c r="PNF36"/>
      <c r="PNG36"/>
      <c r="PNH36"/>
      <c r="PNI36"/>
      <c r="PNJ36"/>
      <c r="PNK36"/>
      <c r="PNL36"/>
      <c r="PNM36"/>
      <c r="PNN36"/>
      <c r="PNO36"/>
      <c r="PNP36"/>
      <c r="PNQ36"/>
      <c r="PNR36"/>
      <c r="PNS36"/>
      <c r="PNT36"/>
      <c r="PNU36"/>
      <c r="PNV36"/>
      <c r="PNW36"/>
      <c r="PNX36"/>
      <c r="PNY36"/>
      <c r="PNZ36"/>
      <c r="POA36"/>
      <c r="POB36"/>
      <c r="POC36"/>
      <c r="POD36"/>
      <c r="POE36"/>
      <c r="POF36"/>
      <c r="POG36"/>
      <c r="POH36"/>
      <c r="POI36"/>
      <c r="POJ36"/>
      <c r="POK36"/>
      <c r="POL36"/>
      <c r="POM36"/>
      <c r="PON36"/>
      <c r="POO36"/>
      <c r="POP36"/>
      <c r="POQ36"/>
      <c r="POR36"/>
      <c r="POS36"/>
      <c r="POT36"/>
      <c r="POU36"/>
      <c r="POV36"/>
      <c r="POW36"/>
      <c r="POX36"/>
      <c r="POY36"/>
      <c r="POZ36"/>
      <c r="PPA36"/>
      <c r="PPB36"/>
      <c r="PPC36"/>
      <c r="PPD36"/>
      <c r="PPE36"/>
      <c r="PPF36"/>
      <c r="PPG36"/>
      <c r="PPH36"/>
      <c r="PPI36"/>
      <c r="PPJ36"/>
      <c r="PPK36"/>
      <c r="PPL36"/>
      <c r="PPM36"/>
      <c r="PPN36"/>
      <c r="PPO36"/>
      <c r="PPP36"/>
      <c r="PPQ36"/>
      <c r="PPR36"/>
      <c r="PPS36"/>
      <c r="PPT36"/>
      <c r="PPU36"/>
      <c r="PPV36"/>
      <c r="PPW36"/>
      <c r="PPX36"/>
      <c r="PPY36"/>
      <c r="PPZ36"/>
      <c r="PQA36"/>
      <c r="PQB36"/>
      <c r="PQC36"/>
      <c r="PQD36"/>
      <c r="PQE36"/>
      <c r="PQF36"/>
      <c r="PQG36"/>
      <c r="PQH36"/>
      <c r="PQI36"/>
      <c r="PQJ36"/>
      <c r="PQK36"/>
      <c r="PQL36"/>
      <c r="PQM36"/>
      <c r="PQN36"/>
      <c r="PQO36"/>
      <c r="PQP36"/>
      <c r="PQQ36"/>
      <c r="PQR36"/>
      <c r="PQS36"/>
      <c r="PQT36"/>
      <c r="PQU36"/>
      <c r="PQV36"/>
      <c r="PQW36"/>
      <c r="PQX36"/>
      <c r="PQY36"/>
      <c r="PQZ36"/>
      <c r="PRA36"/>
      <c r="PRB36"/>
      <c r="PRC36"/>
      <c r="PRD36"/>
      <c r="PRE36"/>
      <c r="PRF36"/>
      <c r="PRG36"/>
      <c r="PRH36"/>
      <c r="PRI36"/>
      <c r="PRJ36"/>
      <c r="PRK36"/>
      <c r="PRL36"/>
      <c r="PRM36"/>
      <c r="PRN36"/>
      <c r="PRO36"/>
      <c r="PRP36"/>
      <c r="PRQ36"/>
      <c r="PRR36"/>
      <c r="PRS36"/>
      <c r="PRT36"/>
      <c r="PRU36"/>
      <c r="PRV36"/>
      <c r="PRW36"/>
      <c r="PRX36"/>
      <c r="PRY36"/>
      <c r="PRZ36"/>
      <c r="PSA36"/>
      <c r="PSB36"/>
      <c r="PSC36"/>
      <c r="PSD36"/>
      <c r="PSE36"/>
      <c r="PSF36"/>
      <c r="PSG36"/>
      <c r="PSH36"/>
      <c r="PSI36"/>
      <c r="PSJ36"/>
      <c r="PSK36"/>
      <c r="PSL36"/>
      <c r="PSM36"/>
      <c r="PSN36"/>
      <c r="PSO36"/>
      <c r="PSP36"/>
      <c r="PSQ36"/>
      <c r="PSR36"/>
      <c r="PSS36"/>
      <c r="PST36"/>
      <c r="PSU36"/>
      <c r="PSV36"/>
      <c r="PSW36"/>
      <c r="PSX36"/>
      <c r="PSY36"/>
      <c r="PSZ36"/>
      <c r="PTA36"/>
      <c r="PTB36"/>
      <c r="PTC36"/>
      <c r="PTD36"/>
      <c r="PTE36"/>
      <c r="PTF36"/>
      <c r="PTG36"/>
      <c r="PTH36"/>
      <c r="PTI36"/>
      <c r="PTJ36"/>
      <c r="PTK36"/>
      <c r="PTL36"/>
      <c r="PTM36"/>
      <c r="PTN36"/>
      <c r="PTO36"/>
      <c r="PTP36"/>
      <c r="PTQ36"/>
      <c r="PTR36"/>
      <c r="PTS36"/>
      <c r="PTT36"/>
      <c r="PTU36"/>
      <c r="PTV36"/>
      <c r="PTW36"/>
      <c r="PTX36"/>
      <c r="PTY36"/>
      <c r="PTZ36"/>
      <c r="PUA36"/>
      <c r="PUB36"/>
      <c r="PUC36"/>
      <c r="PUD36"/>
      <c r="PUE36"/>
      <c r="PUF36"/>
      <c r="PUG36"/>
      <c r="PUH36"/>
      <c r="PUI36"/>
      <c r="PUJ36"/>
      <c r="PUK36"/>
      <c r="PUL36"/>
      <c r="PUM36"/>
      <c r="PUN36"/>
      <c r="PUO36"/>
      <c r="PUP36"/>
      <c r="PUQ36"/>
      <c r="PUR36"/>
      <c r="PUS36"/>
      <c r="PUT36"/>
      <c r="PUU36"/>
      <c r="PUV36"/>
      <c r="PUW36"/>
      <c r="PUX36"/>
      <c r="PUY36"/>
      <c r="PUZ36"/>
      <c r="PVA36"/>
      <c r="PVB36"/>
      <c r="PVC36"/>
      <c r="PVD36"/>
      <c r="PVE36"/>
      <c r="PVF36"/>
      <c r="PVG36"/>
      <c r="PVH36"/>
      <c r="PVI36"/>
      <c r="PVJ36"/>
      <c r="PVK36"/>
      <c r="PVL36"/>
      <c r="PVM36"/>
      <c r="PVN36"/>
      <c r="PVO36"/>
      <c r="PVP36"/>
      <c r="PVQ36"/>
      <c r="PVR36"/>
      <c r="PVS36"/>
      <c r="PVT36"/>
      <c r="PVU36"/>
      <c r="PVV36"/>
      <c r="PVW36"/>
      <c r="PVX36"/>
      <c r="PVY36"/>
      <c r="PVZ36"/>
      <c r="PWA36"/>
      <c r="PWB36"/>
      <c r="PWC36"/>
      <c r="PWD36"/>
      <c r="PWE36"/>
      <c r="PWF36"/>
      <c r="PWG36"/>
      <c r="PWH36"/>
      <c r="PWI36"/>
      <c r="PWJ36"/>
      <c r="PWK36"/>
      <c r="PWL36"/>
      <c r="PWM36"/>
      <c r="PWN36"/>
      <c r="PWO36"/>
      <c r="PWP36"/>
      <c r="PWQ36"/>
      <c r="PWR36"/>
      <c r="PWS36"/>
      <c r="PWT36"/>
      <c r="PWU36"/>
      <c r="PWV36"/>
      <c r="PWW36"/>
      <c r="PWX36"/>
      <c r="PWY36"/>
      <c r="PWZ36"/>
      <c r="PXA36"/>
      <c r="PXB36"/>
      <c r="PXC36"/>
      <c r="PXD36"/>
      <c r="PXE36"/>
      <c r="PXF36"/>
      <c r="PXG36"/>
      <c r="PXH36"/>
      <c r="PXI36"/>
      <c r="PXJ36"/>
      <c r="PXK36"/>
      <c r="PXL36"/>
      <c r="PXM36"/>
      <c r="PXN36"/>
      <c r="PXO36"/>
      <c r="PXP36"/>
      <c r="PXQ36"/>
      <c r="PXR36"/>
      <c r="PXS36"/>
      <c r="PXT36"/>
      <c r="PXU36"/>
      <c r="PXV36"/>
      <c r="PXW36"/>
      <c r="PXX36"/>
      <c r="PXY36"/>
      <c r="PXZ36"/>
      <c r="PYA36"/>
      <c r="PYB36"/>
      <c r="PYC36"/>
      <c r="PYD36"/>
      <c r="PYE36"/>
      <c r="PYF36"/>
      <c r="PYG36"/>
      <c r="PYH36"/>
      <c r="PYI36"/>
      <c r="PYJ36"/>
      <c r="PYK36"/>
      <c r="PYL36"/>
      <c r="PYM36"/>
      <c r="PYN36"/>
      <c r="PYO36"/>
      <c r="PYP36"/>
      <c r="PYQ36"/>
      <c r="PYR36"/>
      <c r="PYS36"/>
      <c r="PYT36"/>
      <c r="PYU36"/>
      <c r="PYV36"/>
      <c r="PYW36"/>
      <c r="PYX36"/>
      <c r="PYY36"/>
      <c r="PYZ36"/>
      <c r="PZA36"/>
      <c r="PZB36"/>
      <c r="PZC36"/>
      <c r="PZD36"/>
      <c r="PZE36"/>
      <c r="PZF36"/>
      <c r="PZG36"/>
      <c r="PZH36"/>
      <c r="PZI36"/>
      <c r="PZJ36"/>
      <c r="PZK36"/>
      <c r="PZL36"/>
      <c r="PZM36"/>
      <c r="PZN36"/>
      <c r="PZO36"/>
      <c r="PZP36"/>
      <c r="PZQ36"/>
      <c r="PZR36"/>
      <c r="PZS36"/>
      <c r="PZT36"/>
      <c r="PZU36"/>
      <c r="PZV36"/>
      <c r="PZW36"/>
      <c r="PZX36"/>
      <c r="PZY36"/>
      <c r="PZZ36"/>
      <c r="QAA36"/>
      <c r="QAB36"/>
      <c r="QAC36"/>
      <c r="QAD36"/>
      <c r="QAE36"/>
      <c r="QAF36"/>
      <c r="QAG36"/>
      <c r="QAH36"/>
      <c r="QAI36"/>
      <c r="QAJ36"/>
      <c r="QAK36"/>
      <c r="QAL36"/>
      <c r="QAM36"/>
      <c r="QAN36"/>
      <c r="QAO36"/>
      <c r="QAP36"/>
      <c r="QAQ36"/>
      <c r="QAR36"/>
      <c r="QAS36"/>
      <c r="QAT36"/>
      <c r="QAU36"/>
      <c r="QAV36"/>
      <c r="QAW36"/>
      <c r="QAX36"/>
      <c r="QAY36"/>
      <c r="QAZ36"/>
      <c r="QBA36"/>
      <c r="QBB36"/>
      <c r="QBC36"/>
      <c r="QBD36"/>
      <c r="QBE36"/>
      <c r="QBF36"/>
      <c r="QBG36"/>
      <c r="QBH36"/>
      <c r="QBI36"/>
      <c r="QBJ36"/>
      <c r="QBK36"/>
      <c r="QBL36"/>
      <c r="QBM36"/>
      <c r="QBN36"/>
      <c r="QBO36"/>
      <c r="QBP36"/>
      <c r="QBQ36"/>
      <c r="QBR36"/>
      <c r="QBS36"/>
      <c r="QBT36"/>
      <c r="QBU36"/>
      <c r="QBV36"/>
      <c r="QBW36"/>
      <c r="QBX36"/>
      <c r="QBY36"/>
      <c r="QBZ36"/>
      <c r="QCA36"/>
      <c r="QCB36"/>
      <c r="QCC36"/>
      <c r="QCD36"/>
      <c r="QCE36"/>
      <c r="QCF36"/>
      <c r="QCG36"/>
      <c r="QCH36"/>
      <c r="QCI36"/>
      <c r="QCJ36"/>
      <c r="QCK36"/>
      <c r="QCL36"/>
      <c r="QCM36"/>
      <c r="QCN36"/>
      <c r="QCO36"/>
      <c r="QCP36"/>
      <c r="QCQ36"/>
      <c r="QCR36"/>
      <c r="QCS36"/>
      <c r="QCT36"/>
      <c r="QCU36"/>
      <c r="QCV36"/>
      <c r="QCW36"/>
      <c r="QCX36"/>
      <c r="QCY36"/>
      <c r="QCZ36"/>
      <c r="QDA36"/>
      <c r="QDB36"/>
      <c r="QDC36"/>
      <c r="QDD36"/>
      <c r="QDE36"/>
      <c r="QDF36"/>
      <c r="QDG36"/>
      <c r="QDH36"/>
      <c r="QDI36"/>
      <c r="QDJ36"/>
      <c r="QDK36"/>
      <c r="QDL36"/>
      <c r="QDM36"/>
      <c r="QDN36"/>
      <c r="QDO36"/>
      <c r="QDP36"/>
      <c r="QDQ36"/>
      <c r="QDR36"/>
      <c r="QDS36"/>
      <c r="QDT36"/>
      <c r="QDU36"/>
      <c r="QDV36"/>
      <c r="QDW36"/>
      <c r="QDX36"/>
      <c r="QDY36"/>
      <c r="QDZ36"/>
      <c r="QEA36"/>
      <c r="QEB36"/>
      <c r="QEC36"/>
      <c r="QED36"/>
      <c r="QEE36"/>
      <c r="QEF36"/>
      <c r="QEG36"/>
      <c r="QEH36"/>
      <c r="QEI36"/>
      <c r="QEJ36"/>
      <c r="QEK36"/>
      <c r="QEL36"/>
      <c r="QEM36"/>
      <c r="QEN36"/>
      <c r="QEO36"/>
      <c r="QEP36"/>
      <c r="QEQ36"/>
      <c r="QER36"/>
      <c r="QES36"/>
      <c r="QET36"/>
      <c r="QEU36"/>
      <c r="QEV36"/>
      <c r="QEW36"/>
      <c r="QEX36"/>
      <c r="QEY36"/>
      <c r="QEZ36"/>
      <c r="QFA36"/>
      <c r="QFB36"/>
      <c r="QFC36"/>
      <c r="QFD36"/>
      <c r="QFE36"/>
      <c r="QFF36"/>
      <c r="QFG36"/>
      <c r="QFH36"/>
      <c r="QFI36"/>
      <c r="QFJ36"/>
      <c r="QFK36"/>
      <c r="QFL36"/>
      <c r="QFM36"/>
      <c r="QFN36"/>
      <c r="QFO36"/>
      <c r="QFP36"/>
      <c r="QFQ36"/>
      <c r="QFR36"/>
      <c r="QFS36"/>
      <c r="QFT36"/>
      <c r="QFU36"/>
      <c r="QFV36"/>
      <c r="QFW36"/>
      <c r="QFX36"/>
      <c r="QFY36"/>
      <c r="QFZ36"/>
      <c r="QGA36"/>
      <c r="QGB36"/>
      <c r="QGC36"/>
      <c r="QGD36"/>
      <c r="QGE36"/>
      <c r="QGF36"/>
      <c r="QGG36"/>
      <c r="QGH36"/>
      <c r="QGI36"/>
      <c r="QGJ36"/>
      <c r="QGK36"/>
      <c r="QGL36"/>
      <c r="QGM36"/>
      <c r="QGN36"/>
      <c r="QGO36"/>
      <c r="QGP36"/>
      <c r="QGQ36"/>
      <c r="QGR36"/>
      <c r="QGS36"/>
      <c r="QGT36"/>
      <c r="QGU36"/>
      <c r="QGV36"/>
      <c r="QGW36"/>
      <c r="QGX36"/>
      <c r="QGY36"/>
      <c r="QGZ36"/>
      <c r="QHA36"/>
      <c r="QHB36"/>
      <c r="QHC36"/>
      <c r="QHD36"/>
      <c r="QHE36"/>
      <c r="QHF36"/>
      <c r="QHG36"/>
      <c r="QHH36"/>
      <c r="QHI36"/>
      <c r="QHJ36"/>
      <c r="QHK36"/>
      <c r="QHL36"/>
      <c r="QHM36"/>
      <c r="QHN36"/>
      <c r="QHO36"/>
      <c r="QHP36"/>
      <c r="QHQ36"/>
      <c r="QHR36"/>
      <c r="QHS36"/>
      <c r="QHT36"/>
      <c r="QHU36"/>
      <c r="QHV36"/>
      <c r="QHW36"/>
      <c r="QHX36"/>
      <c r="QHY36"/>
      <c r="QHZ36"/>
      <c r="QIA36"/>
      <c r="QIB36"/>
      <c r="QIC36"/>
      <c r="QID36"/>
      <c r="QIE36"/>
      <c r="QIF36"/>
      <c r="QIG36"/>
      <c r="QIH36"/>
      <c r="QII36"/>
      <c r="QIJ36"/>
      <c r="QIK36"/>
      <c r="QIL36"/>
      <c r="QIM36"/>
      <c r="QIN36"/>
      <c r="QIO36"/>
      <c r="QIP36"/>
      <c r="QIQ36"/>
      <c r="QIR36"/>
      <c r="QIS36"/>
      <c r="QIT36"/>
      <c r="QIU36"/>
      <c r="QIV36"/>
      <c r="QIW36"/>
      <c r="QIX36"/>
      <c r="QIY36"/>
      <c r="QIZ36"/>
      <c r="QJA36"/>
      <c r="QJB36"/>
      <c r="QJC36"/>
      <c r="QJD36"/>
      <c r="QJE36"/>
      <c r="QJF36"/>
      <c r="QJG36"/>
      <c r="QJH36"/>
      <c r="QJI36"/>
      <c r="QJJ36"/>
      <c r="QJK36"/>
      <c r="QJL36"/>
      <c r="QJM36"/>
      <c r="QJN36"/>
      <c r="QJO36"/>
      <c r="QJP36"/>
      <c r="QJQ36"/>
      <c r="QJR36"/>
      <c r="QJS36"/>
      <c r="QJT36"/>
      <c r="QJU36"/>
      <c r="QJV36"/>
      <c r="QJW36"/>
      <c r="QJX36"/>
      <c r="QJY36"/>
      <c r="QJZ36"/>
      <c r="QKA36"/>
      <c r="QKB36"/>
      <c r="QKC36"/>
      <c r="QKD36"/>
      <c r="QKE36"/>
      <c r="QKF36"/>
      <c r="QKG36"/>
      <c r="QKH36"/>
      <c r="QKI36"/>
      <c r="QKJ36"/>
      <c r="QKK36"/>
      <c r="QKL36"/>
      <c r="QKM36"/>
      <c r="QKN36"/>
      <c r="QKO36"/>
      <c r="QKP36"/>
      <c r="QKQ36"/>
      <c r="QKR36"/>
      <c r="QKS36"/>
      <c r="QKT36"/>
      <c r="QKU36"/>
      <c r="QKV36"/>
      <c r="QKW36"/>
      <c r="QKX36"/>
      <c r="QKY36"/>
      <c r="QKZ36"/>
      <c r="QLA36"/>
      <c r="QLB36"/>
      <c r="QLC36"/>
      <c r="QLD36"/>
      <c r="QLE36"/>
      <c r="QLF36"/>
      <c r="QLG36"/>
      <c r="QLH36"/>
      <c r="QLI36"/>
      <c r="QLJ36"/>
      <c r="QLK36"/>
      <c r="QLL36"/>
      <c r="QLM36"/>
      <c r="QLN36"/>
      <c r="QLO36"/>
      <c r="QLP36"/>
      <c r="QLQ36"/>
      <c r="QLR36"/>
      <c r="QLS36"/>
      <c r="QLT36"/>
      <c r="QLU36"/>
      <c r="QLV36"/>
      <c r="QLW36"/>
      <c r="QLX36"/>
      <c r="QLY36"/>
      <c r="QLZ36"/>
      <c r="QMA36"/>
      <c r="QMB36"/>
      <c r="QMC36"/>
      <c r="QMD36"/>
      <c r="QME36"/>
      <c r="QMF36"/>
      <c r="QMG36"/>
      <c r="QMH36"/>
      <c r="QMI36"/>
      <c r="QMJ36"/>
      <c r="QMK36"/>
      <c r="QML36"/>
      <c r="QMM36"/>
      <c r="QMN36"/>
      <c r="QMO36"/>
      <c r="QMP36"/>
      <c r="QMQ36"/>
      <c r="QMR36"/>
      <c r="QMS36"/>
      <c r="QMT36"/>
      <c r="QMU36"/>
      <c r="QMV36"/>
      <c r="QMW36"/>
      <c r="QMX36"/>
      <c r="QMY36"/>
      <c r="QMZ36"/>
      <c r="QNA36"/>
      <c r="QNB36"/>
      <c r="QNC36"/>
      <c r="QND36"/>
      <c r="QNE36"/>
      <c r="QNF36"/>
      <c r="QNG36"/>
      <c r="QNH36"/>
      <c r="QNI36"/>
      <c r="QNJ36"/>
      <c r="QNK36"/>
      <c r="QNL36"/>
      <c r="QNM36"/>
      <c r="QNN36"/>
      <c r="QNO36"/>
      <c r="QNP36"/>
      <c r="QNQ36"/>
      <c r="QNR36"/>
      <c r="QNS36"/>
      <c r="QNT36"/>
      <c r="QNU36"/>
      <c r="QNV36"/>
      <c r="QNW36"/>
      <c r="QNX36"/>
      <c r="QNY36"/>
      <c r="QNZ36"/>
      <c r="QOA36"/>
      <c r="QOB36"/>
      <c r="QOC36"/>
      <c r="QOD36"/>
      <c r="QOE36"/>
      <c r="QOF36"/>
      <c r="QOG36"/>
      <c r="QOH36"/>
      <c r="QOI36"/>
      <c r="QOJ36"/>
      <c r="QOK36"/>
      <c r="QOL36"/>
      <c r="QOM36"/>
      <c r="QON36"/>
      <c r="QOO36"/>
      <c r="QOP36"/>
      <c r="QOQ36"/>
      <c r="QOR36"/>
      <c r="QOS36"/>
      <c r="QOT36"/>
      <c r="QOU36"/>
      <c r="QOV36"/>
      <c r="QOW36"/>
      <c r="QOX36"/>
      <c r="QOY36"/>
      <c r="QOZ36"/>
      <c r="QPA36"/>
      <c r="QPB36"/>
      <c r="QPC36"/>
      <c r="QPD36"/>
      <c r="QPE36"/>
      <c r="QPF36"/>
      <c r="QPG36"/>
      <c r="QPH36"/>
      <c r="QPI36"/>
      <c r="QPJ36"/>
      <c r="QPK36"/>
      <c r="QPL36"/>
      <c r="QPM36"/>
      <c r="QPN36"/>
      <c r="QPO36"/>
      <c r="QPP36"/>
      <c r="QPQ36"/>
      <c r="QPR36"/>
      <c r="QPS36"/>
      <c r="QPT36"/>
      <c r="QPU36"/>
      <c r="QPV36"/>
      <c r="QPW36"/>
      <c r="QPX36"/>
      <c r="QPY36"/>
      <c r="QPZ36"/>
      <c r="QQA36"/>
      <c r="QQB36"/>
      <c r="QQC36"/>
      <c r="QQD36"/>
      <c r="QQE36"/>
      <c r="QQF36"/>
      <c r="QQG36"/>
      <c r="QQH36"/>
      <c r="QQI36"/>
      <c r="QQJ36"/>
      <c r="QQK36"/>
      <c r="QQL36"/>
      <c r="QQM36"/>
      <c r="QQN36"/>
      <c r="QQO36"/>
      <c r="QQP36"/>
      <c r="QQQ36"/>
      <c r="QQR36"/>
      <c r="QQS36"/>
      <c r="QQT36"/>
      <c r="QQU36"/>
      <c r="QQV36"/>
      <c r="QQW36"/>
      <c r="QQX36"/>
      <c r="QQY36"/>
      <c r="QQZ36"/>
      <c r="QRA36"/>
      <c r="QRB36"/>
      <c r="QRC36"/>
      <c r="QRD36"/>
      <c r="QRE36"/>
      <c r="QRF36"/>
      <c r="QRG36"/>
      <c r="QRH36"/>
      <c r="QRI36"/>
      <c r="QRJ36"/>
      <c r="QRK36"/>
      <c r="QRL36"/>
      <c r="QRM36"/>
      <c r="QRN36"/>
      <c r="QRO36"/>
      <c r="QRP36"/>
      <c r="QRQ36"/>
      <c r="QRR36"/>
      <c r="QRS36"/>
      <c r="QRT36"/>
      <c r="QRU36"/>
      <c r="QRV36"/>
      <c r="QRW36"/>
      <c r="QRX36"/>
      <c r="QRY36"/>
      <c r="QRZ36"/>
      <c r="QSA36"/>
      <c r="QSB36"/>
      <c r="QSC36"/>
      <c r="QSD36"/>
      <c r="QSE36"/>
      <c r="QSF36"/>
      <c r="QSG36"/>
      <c r="QSH36"/>
      <c r="QSI36"/>
      <c r="QSJ36"/>
      <c r="QSK36"/>
      <c r="QSL36"/>
      <c r="QSM36"/>
      <c r="QSN36"/>
      <c r="QSO36"/>
      <c r="QSP36"/>
      <c r="QSQ36"/>
      <c r="QSR36"/>
      <c r="QSS36"/>
      <c r="QST36"/>
      <c r="QSU36"/>
      <c r="QSV36"/>
      <c r="QSW36"/>
      <c r="QSX36"/>
      <c r="QSY36"/>
      <c r="QSZ36"/>
      <c r="QTA36"/>
      <c r="QTB36"/>
      <c r="QTC36"/>
      <c r="QTD36"/>
      <c r="QTE36"/>
      <c r="QTF36"/>
      <c r="QTG36"/>
      <c r="QTH36"/>
      <c r="QTI36"/>
      <c r="QTJ36"/>
      <c r="QTK36"/>
      <c r="QTL36"/>
      <c r="QTM36"/>
      <c r="QTN36"/>
      <c r="QTO36"/>
      <c r="QTP36"/>
      <c r="QTQ36"/>
      <c r="QTR36"/>
      <c r="QTS36"/>
      <c r="QTT36"/>
      <c r="QTU36"/>
      <c r="QTV36"/>
      <c r="QTW36"/>
      <c r="QTX36"/>
      <c r="QTY36"/>
      <c r="QTZ36"/>
      <c r="QUA36"/>
      <c r="QUB36"/>
      <c r="QUC36"/>
      <c r="QUD36"/>
      <c r="QUE36"/>
      <c r="QUF36"/>
      <c r="QUG36"/>
      <c r="QUH36"/>
      <c r="QUI36"/>
      <c r="QUJ36"/>
      <c r="QUK36"/>
      <c r="QUL36"/>
      <c r="QUM36"/>
      <c r="QUN36"/>
      <c r="QUO36"/>
      <c r="QUP36"/>
      <c r="QUQ36"/>
      <c r="QUR36"/>
      <c r="QUS36"/>
      <c r="QUT36"/>
      <c r="QUU36"/>
      <c r="QUV36"/>
      <c r="QUW36"/>
      <c r="QUX36"/>
      <c r="QUY36"/>
      <c r="QUZ36"/>
      <c r="QVA36"/>
      <c r="QVB36"/>
      <c r="QVC36"/>
      <c r="QVD36"/>
      <c r="QVE36"/>
      <c r="QVF36"/>
      <c r="QVG36"/>
      <c r="QVH36"/>
      <c r="QVI36"/>
      <c r="QVJ36"/>
      <c r="QVK36"/>
      <c r="QVL36"/>
      <c r="QVM36"/>
      <c r="QVN36"/>
      <c r="QVO36"/>
      <c r="QVP36"/>
      <c r="QVQ36"/>
      <c r="QVR36"/>
      <c r="QVS36"/>
      <c r="QVT36"/>
      <c r="QVU36"/>
      <c r="QVV36"/>
      <c r="QVW36"/>
      <c r="QVX36"/>
      <c r="QVY36"/>
      <c r="QVZ36"/>
      <c r="QWA36"/>
      <c r="QWB36"/>
      <c r="QWC36"/>
      <c r="QWD36"/>
      <c r="QWE36"/>
      <c r="QWF36"/>
      <c r="QWG36"/>
      <c r="QWH36"/>
      <c r="QWI36"/>
      <c r="QWJ36"/>
      <c r="QWK36"/>
      <c r="QWL36"/>
      <c r="QWM36"/>
      <c r="QWN36"/>
      <c r="QWO36"/>
      <c r="QWP36"/>
      <c r="QWQ36"/>
      <c r="QWR36"/>
      <c r="QWS36"/>
      <c r="QWT36"/>
      <c r="QWU36"/>
      <c r="QWV36"/>
      <c r="QWW36"/>
      <c r="QWX36"/>
      <c r="QWY36"/>
      <c r="QWZ36"/>
      <c r="QXA36"/>
      <c r="QXB36"/>
      <c r="QXC36"/>
      <c r="QXD36"/>
      <c r="QXE36"/>
      <c r="QXF36"/>
      <c r="QXG36"/>
      <c r="QXH36"/>
      <c r="QXI36"/>
      <c r="QXJ36"/>
      <c r="QXK36"/>
      <c r="QXL36"/>
      <c r="QXM36"/>
      <c r="QXN36"/>
      <c r="QXO36"/>
      <c r="QXP36"/>
      <c r="QXQ36"/>
      <c r="QXR36"/>
      <c r="QXS36"/>
      <c r="QXT36"/>
      <c r="QXU36"/>
      <c r="QXV36"/>
      <c r="QXW36"/>
      <c r="QXX36"/>
      <c r="QXY36"/>
      <c r="QXZ36"/>
      <c r="QYA36"/>
      <c r="QYB36"/>
      <c r="QYC36"/>
      <c r="QYD36"/>
      <c r="QYE36"/>
      <c r="QYF36"/>
      <c r="QYG36"/>
      <c r="QYH36"/>
      <c r="QYI36"/>
      <c r="QYJ36"/>
      <c r="QYK36"/>
      <c r="QYL36"/>
      <c r="QYM36"/>
      <c r="QYN36"/>
      <c r="QYO36"/>
      <c r="QYP36"/>
      <c r="QYQ36"/>
      <c r="QYR36"/>
      <c r="QYS36"/>
      <c r="QYT36"/>
      <c r="QYU36"/>
      <c r="QYV36"/>
      <c r="QYW36"/>
      <c r="QYX36"/>
      <c r="QYY36"/>
      <c r="QYZ36"/>
      <c r="QZA36"/>
      <c r="QZB36"/>
      <c r="QZC36"/>
      <c r="QZD36"/>
      <c r="QZE36"/>
      <c r="QZF36"/>
      <c r="QZG36"/>
      <c r="QZH36"/>
      <c r="QZI36"/>
      <c r="QZJ36"/>
      <c r="QZK36"/>
      <c r="QZL36"/>
      <c r="QZM36"/>
      <c r="QZN36"/>
      <c r="QZO36"/>
      <c r="QZP36"/>
      <c r="QZQ36"/>
      <c r="QZR36"/>
      <c r="QZS36"/>
      <c r="QZT36"/>
      <c r="QZU36"/>
      <c r="QZV36"/>
      <c r="QZW36"/>
      <c r="QZX36"/>
      <c r="QZY36"/>
      <c r="QZZ36"/>
      <c r="RAA36"/>
      <c r="RAB36"/>
      <c r="RAC36"/>
      <c r="RAD36"/>
      <c r="RAE36"/>
      <c r="RAF36"/>
      <c r="RAG36"/>
      <c r="RAH36"/>
      <c r="RAI36"/>
      <c r="RAJ36"/>
      <c r="RAK36"/>
      <c r="RAL36"/>
      <c r="RAM36"/>
      <c r="RAN36"/>
      <c r="RAO36"/>
      <c r="RAP36"/>
      <c r="RAQ36"/>
      <c r="RAR36"/>
      <c r="RAS36"/>
      <c r="RAT36"/>
      <c r="RAU36"/>
      <c r="RAV36"/>
      <c r="RAW36"/>
      <c r="RAX36"/>
      <c r="RAY36"/>
      <c r="RAZ36"/>
      <c r="RBA36"/>
      <c r="RBB36"/>
      <c r="RBC36"/>
      <c r="RBD36"/>
      <c r="RBE36"/>
      <c r="RBF36"/>
      <c r="RBG36"/>
      <c r="RBH36"/>
      <c r="RBI36"/>
      <c r="RBJ36"/>
      <c r="RBK36"/>
      <c r="RBL36"/>
      <c r="RBM36"/>
      <c r="RBN36"/>
      <c r="RBO36"/>
      <c r="RBP36"/>
      <c r="RBQ36"/>
      <c r="RBR36"/>
      <c r="RBS36"/>
      <c r="RBT36"/>
      <c r="RBU36"/>
      <c r="RBV36"/>
      <c r="RBW36"/>
      <c r="RBX36"/>
      <c r="RBY36"/>
      <c r="RBZ36"/>
      <c r="RCA36"/>
      <c r="RCB36"/>
      <c r="RCC36"/>
      <c r="RCD36"/>
      <c r="RCE36"/>
      <c r="RCF36"/>
      <c r="RCG36"/>
      <c r="RCH36"/>
      <c r="RCI36"/>
      <c r="RCJ36"/>
      <c r="RCK36"/>
      <c r="RCL36"/>
      <c r="RCM36"/>
      <c r="RCN36"/>
      <c r="RCO36"/>
      <c r="RCP36"/>
      <c r="RCQ36"/>
      <c r="RCR36"/>
      <c r="RCS36"/>
      <c r="RCT36"/>
      <c r="RCU36"/>
      <c r="RCV36"/>
      <c r="RCW36"/>
      <c r="RCX36"/>
      <c r="RCY36"/>
      <c r="RCZ36"/>
      <c r="RDA36"/>
      <c r="RDB36"/>
      <c r="RDC36"/>
      <c r="RDD36"/>
      <c r="RDE36"/>
      <c r="RDF36"/>
      <c r="RDG36"/>
      <c r="RDH36"/>
      <c r="RDI36"/>
      <c r="RDJ36"/>
      <c r="RDK36"/>
      <c r="RDL36"/>
      <c r="RDM36"/>
      <c r="RDN36"/>
      <c r="RDO36"/>
      <c r="RDP36"/>
      <c r="RDQ36"/>
      <c r="RDR36"/>
      <c r="RDS36"/>
      <c r="RDT36"/>
      <c r="RDU36"/>
      <c r="RDV36"/>
      <c r="RDW36"/>
      <c r="RDX36"/>
      <c r="RDY36"/>
      <c r="RDZ36"/>
      <c r="REA36"/>
      <c r="REB36"/>
      <c r="REC36"/>
      <c r="RED36"/>
      <c r="REE36"/>
      <c r="REF36"/>
      <c r="REG36"/>
      <c r="REH36"/>
      <c r="REI36"/>
      <c r="REJ36"/>
      <c r="REK36"/>
      <c r="REL36"/>
      <c r="REM36"/>
      <c r="REN36"/>
      <c r="REO36"/>
      <c r="REP36"/>
      <c r="REQ36"/>
      <c r="RER36"/>
      <c r="RES36"/>
      <c r="RET36"/>
      <c r="REU36"/>
      <c r="REV36"/>
      <c r="REW36"/>
      <c r="REX36"/>
      <c r="REY36"/>
      <c r="REZ36"/>
      <c r="RFA36"/>
      <c r="RFB36"/>
      <c r="RFC36"/>
      <c r="RFD36"/>
      <c r="RFE36"/>
      <c r="RFF36"/>
      <c r="RFG36"/>
      <c r="RFH36"/>
      <c r="RFI36"/>
      <c r="RFJ36"/>
      <c r="RFK36"/>
      <c r="RFL36"/>
      <c r="RFM36"/>
      <c r="RFN36"/>
      <c r="RFO36"/>
      <c r="RFP36"/>
      <c r="RFQ36"/>
      <c r="RFR36"/>
      <c r="RFS36"/>
      <c r="RFT36"/>
      <c r="RFU36"/>
      <c r="RFV36"/>
      <c r="RFW36"/>
      <c r="RFX36"/>
      <c r="RFY36"/>
      <c r="RFZ36"/>
      <c r="RGA36"/>
      <c r="RGB36"/>
      <c r="RGC36"/>
      <c r="RGD36"/>
      <c r="RGE36"/>
      <c r="RGF36"/>
      <c r="RGG36"/>
      <c r="RGH36"/>
      <c r="RGI36"/>
      <c r="RGJ36"/>
      <c r="RGK36"/>
      <c r="RGL36"/>
      <c r="RGM36"/>
      <c r="RGN36"/>
      <c r="RGO36"/>
      <c r="RGP36"/>
      <c r="RGQ36"/>
      <c r="RGR36"/>
      <c r="RGS36"/>
      <c r="RGT36"/>
      <c r="RGU36"/>
      <c r="RGV36"/>
      <c r="RGW36"/>
      <c r="RGX36"/>
      <c r="RGY36"/>
      <c r="RGZ36"/>
      <c r="RHA36"/>
      <c r="RHB36"/>
      <c r="RHC36"/>
      <c r="RHD36"/>
      <c r="RHE36"/>
      <c r="RHF36"/>
      <c r="RHG36"/>
      <c r="RHH36"/>
      <c r="RHI36"/>
      <c r="RHJ36"/>
      <c r="RHK36"/>
      <c r="RHL36"/>
      <c r="RHM36"/>
      <c r="RHN36"/>
      <c r="RHO36"/>
      <c r="RHP36"/>
      <c r="RHQ36"/>
      <c r="RHR36"/>
      <c r="RHS36"/>
      <c r="RHT36"/>
      <c r="RHU36"/>
      <c r="RHV36"/>
      <c r="RHW36"/>
      <c r="RHX36"/>
      <c r="RHY36"/>
      <c r="RHZ36"/>
      <c r="RIA36"/>
      <c r="RIB36"/>
      <c r="RIC36"/>
      <c r="RID36"/>
      <c r="RIE36"/>
      <c r="RIF36"/>
      <c r="RIG36"/>
      <c r="RIH36"/>
      <c r="RII36"/>
      <c r="RIJ36"/>
      <c r="RIK36"/>
      <c r="RIL36"/>
      <c r="RIM36"/>
      <c r="RIN36"/>
      <c r="RIO36"/>
      <c r="RIP36"/>
      <c r="RIQ36"/>
      <c r="RIR36"/>
      <c r="RIS36"/>
      <c r="RIT36"/>
      <c r="RIU36"/>
      <c r="RIV36"/>
      <c r="RIW36"/>
      <c r="RIX36"/>
      <c r="RIY36"/>
      <c r="RIZ36"/>
      <c r="RJA36"/>
      <c r="RJB36"/>
      <c r="RJC36"/>
      <c r="RJD36"/>
      <c r="RJE36"/>
      <c r="RJF36"/>
      <c r="RJG36"/>
      <c r="RJH36"/>
      <c r="RJI36"/>
      <c r="RJJ36"/>
      <c r="RJK36"/>
      <c r="RJL36"/>
      <c r="RJM36"/>
      <c r="RJN36"/>
      <c r="RJO36"/>
      <c r="RJP36"/>
      <c r="RJQ36"/>
      <c r="RJR36"/>
      <c r="RJS36"/>
      <c r="RJT36"/>
      <c r="RJU36"/>
      <c r="RJV36"/>
      <c r="RJW36"/>
      <c r="RJX36"/>
      <c r="RJY36"/>
      <c r="RJZ36"/>
      <c r="RKA36"/>
      <c r="RKB36"/>
      <c r="RKC36"/>
      <c r="RKD36"/>
      <c r="RKE36"/>
      <c r="RKF36"/>
      <c r="RKG36"/>
      <c r="RKH36"/>
      <c r="RKI36"/>
      <c r="RKJ36"/>
      <c r="RKK36"/>
      <c r="RKL36"/>
      <c r="RKM36"/>
      <c r="RKN36"/>
      <c r="RKO36"/>
      <c r="RKP36"/>
      <c r="RKQ36"/>
      <c r="RKR36"/>
      <c r="RKS36"/>
      <c r="RKT36"/>
      <c r="RKU36"/>
      <c r="RKV36"/>
      <c r="RKW36"/>
      <c r="RKX36"/>
      <c r="RKY36"/>
      <c r="RKZ36"/>
      <c r="RLA36"/>
      <c r="RLB36"/>
      <c r="RLC36"/>
      <c r="RLD36"/>
      <c r="RLE36"/>
      <c r="RLF36"/>
      <c r="RLG36"/>
      <c r="RLH36"/>
      <c r="RLI36"/>
      <c r="RLJ36"/>
      <c r="RLK36"/>
      <c r="RLL36"/>
      <c r="RLM36"/>
      <c r="RLN36"/>
      <c r="RLO36"/>
      <c r="RLP36"/>
      <c r="RLQ36"/>
      <c r="RLR36"/>
      <c r="RLS36"/>
      <c r="RLT36"/>
      <c r="RLU36"/>
      <c r="RLV36"/>
      <c r="RLW36"/>
      <c r="RLX36"/>
      <c r="RLY36"/>
      <c r="RLZ36"/>
      <c r="RMA36"/>
      <c r="RMB36"/>
      <c r="RMC36"/>
      <c r="RMD36"/>
      <c r="RME36"/>
      <c r="RMF36"/>
      <c r="RMG36"/>
      <c r="RMH36"/>
      <c r="RMI36"/>
      <c r="RMJ36"/>
      <c r="RMK36"/>
      <c r="RML36"/>
      <c r="RMM36"/>
      <c r="RMN36"/>
      <c r="RMO36"/>
      <c r="RMP36"/>
      <c r="RMQ36"/>
      <c r="RMR36"/>
      <c r="RMS36"/>
      <c r="RMT36"/>
      <c r="RMU36"/>
      <c r="RMV36"/>
      <c r="RMW36"/>
      <c r="RMX36"/>
      <c r="RMY36"/>
      <c r="RMZ36"/>
      <c r="RNA36"/>
      <c r="RNB36"/>
      <c r="RNC36"/>
      <c r="RND36"/>
      <c r="RNE36"/>
      <c r="RNF36"/>
      <c r="RNG36"/>
      <c r="RNH36"/>
      <c r="RNI36"/>
      <c r="RNJ36"/>
      <c r="RNK36"/>
      <c r="RNL36"/>
      <c r="RNM36"/>
      <c r="RNN36"/>
      <c r="RNO36"/>
      <c r="RNP36"/>
      <c r="RNQ36"/>
      <c r="RNR36"/>
      <c r="RNS36"/>
      <c r="RNT36"/>
      <c r="RNU36"/>
      <c r="RNV36"/>
      <c r="RNW36"/>
      <c r="RNX36"/>
      <c r="RNY36"/>
      <c r="RNZ36"/>
      <c r="ROA36"/>
      <c r="ROB36"/>
      <c r="ROC36"/>
      <c r="ROD36"/>
      <c r="ROE36"/>
      <c r="ROF36"/>
      <c r="ROG36"/>
      <c r="ROH36"/>
      <c r="ROI36"/>
      <c r="ROJ36"/>
      <c r="ROK36"/>
      <c r="ROL36"/>
      <c r="ROM36"/>
      <c r="RON36"/>
      <c r="ROO36"/>
      <c r="ROP36"/>
      <c r="ROQ36"/>
      <c r="ROR36"/>
      <c r="ROS36"/>
      <c r="ROT36"/>
      <c r="ROU36"/>
      <c r="ROV36"/>
      <c r="ROW36"/>
      <c r="ROX36"/>
      <c r="ROY36"/>
      <c r="ROZ36"/>
      <c r="RPA36"/>
      <c r="RPB36"/>
      <c r="RPC36"/>
      <c r="RPD36"/>
      <c r="RPE36"/>
      <c r="RPF36"/>
      <c r="RPG36"/>
      <c r="RPH36"/>
      <c r="RPI36"/>
      <c r="RPJ36"/>
      <c r="RPK36"/>
      <c r="RPL36"/>
      <c r="RPM36"/>
      <c r="RPN36"/>
      <c r="RPO36"/>
      <c r="RPP36"/>
      <c r="RPQ36"/>
      <c r="RPR36"/>
      <c r="RPS36"/>
      <c r="RPT36"/>
      <c r="RPU36"/>
      <c r="RPV36"/>
      <c r="RPW36"/>
      <c r="RPX36"/>
      <c r="RPY36"/>
      <c r="RPZ36"/>
      <c r="RQA36"/>
      <c r="RQB36"/>
      <c r="RQC36"/>
      <c r="RQD36"/>
      <c r="RQE36"/>
      <c r="RQF36"/>
      <c r="RQG36"/>
      <c r="RQH36"/>
      <c r="RQI36"/>
      <c r="RQJ36"/>
      <c r="RQK36"/>
      <c r="RQL36"/>
      <c r="RQM36"/>
      <c r="RQN36"/>
      <c r="RQO36"/>
      <c r="RQP36"/>
      <c r="RQQ36"/>
      <c r="RQR36"/>
      <c r="RQS36"/>
      <c r="RQT36"/>
      <c r="RQU36"/>
      <c r="RQV36"/>
      <c r="RQW36"/>
      <c r="RQX36"/>
      <c r="RQY36"/>
      <c r="RQZ36"/>
      <c r="RRA36"/>
      <c r="RRB36"/>
      <c r="RRC36"/>
      <c r="RRD36"/>
      <c r="RRE36"/>
      <c r="RRF36"/>
      <c r="RRG36"/>
      <c r="RRH36"/>
      <c r="RRI36"/>
      <c r="RRJ36"/>
      <c r="RRK36"/>
      <c r="RRL36"/>
      <c r="RRM36"/>
      <c r="RRN36"/>
      <c r="RRO36"/>
      <c r="RRP36"/>
      <c r="RRQ36"/>
      <c r="RRR36"/>
      <c r="RRS36"/>
      <c r="RRT36"/>
      <c r="RRU36"/>
      <c r="RRV36"/>
      <c r="RRW36"/>
      <c r="RRX36"/>
      <c r="RRY36"/>
      <c r="RRZ36"/>
      <c r="RSA36"/>
      <c r="RSB36"/>
      <c r="RSC36"/>
      <c r="RSD36"/>
      <c r="RSE36"/>
      <c r="RSF36"/>
      <c r="RSG36"/>
      <c r="RSH36"/>
      <c r="RSI36"/>
      <c r="RSJ36"/>
      <c r="RSK36"/>
      <c r="RSL36"/>
      <c r="RSM36"/>
      <c r="RSN36"/>
      <c r="RSO36"/>
      <c r="RSP36"/>
      <c r="RSQ36"/>
      <c r="RSR36"/>
      <c r="RSS36"/>
      <c r="RST36"/>
      <c r="RSU36"/>
      <c r="RSV36"/>
      <c r="RSW36"/>
      <c r="RSX36"/>
      <c r="RSY36"/>
      <c r="RSZ36"/>
      <c r="RTA36"/>
      <c r="RTB36"/>
      <c r="RTC36"/>
      <c r="RTD36"/>
      <c r="RTE36"/>
      <c r="RTF36"/>
      <c r="RTG36"/>
      <c r="RTH36"/>
      <c r="RTI36"/>
      <c r="RTJ36"/>
      <c r="RTK36"/>
      <c r="RTL36"/>
      <c r="RTM36"/>
      <c r="RTN36"/>
      <c r="RTO36"/>
      <c r="RTP36"/>
      <c r="RTQ36"/>
      <c r="RTR36"/>
      <c r="RTS36"/>
      <c r="RTT36"/>
      <c r="RTU36"/>
      <c r="RTV36"/>
      <c r="RTW36"/>
      <c r="RTX36"/>
      <c r="RTY36"/>
      <c r="RTZ36"/>
      <c r="RUA36"/>
      <c r="RUB36"/>
      <c r="RUC36"/>
      <c r="RUD36"/>
      <c r="RUE36"/>
      <c r="RUF36"/>
      <c r="RUG36"/>
      <c r="RUH36"/>
      <c r="RUI36"/>
      <c r="RUJ36"/>
      <c r="RUK36"/>
      <c r="RUL36"/>
      <c r="RUM36"/>
      <c r="RUN36"/>
      <c r="RUO36"/>
      <c r="RUP36"/>
      <c r="RUQ36"/>
      <c r="RUR36"/>
      <c r="RUS36"/>
      <c r="RUT36"/>
      <c r="RUU36"/>
      <c r="RUV36"/>
      <c r="RUW36"/>
      <c r="RUX36"/>
      <c r="RUY36"/>
      <c r="RUZ36"/>
      <c r="RVA36"/>
      <c r="RVB36"/>
      <c r="RVC36"/>
      <c r="RVD36"/>
      <c r="RVE36"/>
      <c r="RVF36"/>
      <c r="RVG36"/>
      <c r="RVH36"/>
      <c r="RVI36"/>
      <c r="RVJ36"/>
      <c r="RVK36"/>
      <c r="RVL36"/>
      <c r="RVM36"/>
      <c r="RVN36"/>
      <c r="RVO36"/>
      <c r="RVP36"/>
      <c r="RVQ36"/>
      <c r="RVR36"/>
      <c r="RVS36"/>
      <c r="RVT36"/>
      <c r="RVU36"/>
      <c r="RVV36"/>
      <c r="RVW36"/>
      <c r="RVX36"/>
      <c r="RVY36"/>
      <c r="RVZ36"/>
      <c r="RWA36"/>
      <c r="RWB36"/>
      <c r="RWC36"/>
      <c r="RWD36"/>
      <c r="RWE36"/>
      <c r="RWF36"/>
      <c r="RWG36"/>
      <c r="RWH36"/>
      <c r="RWI36"/>
      <c r="RWJ36"/>
      <c r="RWK36"/>
      <c r="RWL36"/>
      <c r="RWM36"/>
      <c r="RWN36"/>
      <c r="RWO36"/>
      <c r="RWP36"/>
      <c r="RWQ36"/>
      <c r="RWR36"/>
      <c r="RWS36"/>
      <c r="RWT36"/>
      <c r="RWU36"/>
      <c r="RWV36"/>
      <c r="RWW36"/>
      <c r="RWX36"/>
      <c r="RWY36"/>
      <c r="RWZ36"/>
      <c r="RXA36"/>
      <c r="RXB36"/>
      <c r="RXC36"/>
      <c r="RXD36"/>
      <c r="RXE36"/>
      <c r="RXF36"/>
      <c r="RXG36"/>
      <c r="RXH36"/>
      <c r="RXI36"/>
      <c r="RXJ36"/>
      <c r="RXK36"/>
      <c r="RXL36"/>
      <c r="RXM36"/>
      <c r="RXN36"/>
      <c r="RXO36"/>
      <c r="RXP36"/>
      <c r="RXQ36"/>
      <c r="RXR36"/>
      <c r="RXS36"/>
      <c r="RXT36"/>
      <c r="RXU36"/>
      <c r="RXV36"/>
      <c r="RXW36"/>
      <c r="RXX36"/>
      <c r="RXY36"/>
      <c r="RXZ36"/>
      <c r="RYA36"/>
      <c r="RYB36"/>
      <c r="RYC36"/>
      <c r="RYD36"/>
      <c r="RYE36"/>
      <c r="RYF36"/>
      <c r="RYG36"/>
      <c r="RYH36"/>
      <c r="RYI36"/>
      <c r="RYJ36"/>
      <c r="RYK36"/>
      <c r="RYL36"/>
      <c r="RYM36"/>
      <c r="RYN36"/>
      <c r="RYO36"/>
      <c r="RYP36"/>
      <c r="RYQ36"/>
      <c r="RYR36"/>
      <c r="RYS36"/>
      <c r="RYT36"/>
      <c r="RYU36"/>
      <c r="RYV36"/>
      <c r="RYW36"/>
      <c r="RYX36"/>
      <c r="RYY36"/>
      <c r="RYZ36"/>
      <c r="RZA36"/>
      <c r="RZB36"/>
      <c r="RZC36"/>
      <c r="RZD36"/>
      <c r="RZE36"/>
      <c r="RZF36"/>
      <c r="RZG36"/>
      <c r="RZH36"/>
      <c r="RZI36"/>
      <c r="RZJ36"/>
      <c r="RZK36"/>
      <c r="RZL36"/>
      <c r="RZM36"/>
      <c r="RZN36"/>
      <c r="RZO36"/>
      <c r="RZP36"/>
      <c r="RZQ36"/>
      <c r="RZR36"/>
      <c r="RZS36"/>
      <c r="RZT36"/>
      <c r="RZU36"/>
      <c r="RZV36"/>
      <c r="RZW36"/>
      <c r="RZX36"/>
      <c r="RZY36"/>
      <c r="RZZ36"/>
      <c r="SAA36"/>
      <c r="SAB36"/>
      <c r="SAC36"/>
      <c r="SAD36"/>
      <c r="SAE36"/>
      <c r="SAF36"/>
      <c r="SAG36"/>
      <c r="SAH36"/>
      <c r="SAI36"/>
      <c r="SAJ36"/>
      <c r="SAK36"/>
      <c r="SAL36"/>
      <c r="SAM36"/>
      <c r="SAN36"/>
      <c r="SAO36"/>
      <c r="SAP36"/>
      <c r="SAQ36"/>
      <c r="SAR36"/>
      <c r="SAS36"/>
      <c r="SAT36"/>
      <c r="SAU36"/>
      <c r="SAV36"/>
      <c r="SAW36"/>
      <c r="SAX36"/>
      <c r="SAY36"/>
      <c r="SAZ36"/>
      <c r="SBA36"/>
      <c r="SBB36"/>
      <c r="SBC36"/>
      <c r="SBD36"/>
      <c r="SBE36"/>
      <c r="SBF36"/>
      <c r="SBG36"/>
      <c r="SBH36"/>
      <c r="SBI36"/>
      <c r="SBJ36"/>
      <c r="SBK36"/>
      <c r="SBL36"/>
      <c r="SBM36"/>
      <c r="SBN36"/>
      <c r="SBO36"/>
      <c r="SBP36"/>
      <c r="SBQ36"/>
      <c r="SBR36"/>
      <c r="SBS36"/>
      <c r="SBT36"/>
      <c r="SBU36"/>
      <c r="SBV36"/>
      <c r="SBW36"/>
      <c r="SBX36"/>
      <c r="SBY36"/>
      <c r="SBZ36"/>
      <c r="SCA36"/>
      <c r="SCB36"/>
      <c r="SCC36"/>
      <c r="SCD36"/>
      <c r="SCE36"/>
      <c r="SCF36"/>
      <c r="SCG36"/>
      <c r="SCH36"/>
      <c r="SCI36"/>
      <c r="SCJ36"/>
      <c r="SCK36"/>
      <c r="SCL36"/>
      <c r="SCM36"/>
      <c r="SCN36"/>
      <c r="SCO36"/>
      <c r="SCP36"/>
      <c r="SCQ36"/>
      <c r="SCR36"/>
      <c r="SCS36"/>
      <c r="SCT36"/>
      <c r="SCU36"/>
      <c r="SCV36"/>
      <c r="SCW36"/>
      <c r="SCX36"/>
      <c r="SCY36"/>
      <c r="SCZ36"/>
      <c r="SDA36"/>
      <c r="SDB36"/>
      <c r="SDC36"/>
      <c r="SDD36"/>
      <c r="SDE36"/>
      <c r="SDF36"/>
      <c r="SDG36"/>
      <c r="SDH36"/>
      <c r="SDI36"/>
      <c r="SDJ36"/>
      <c r="SDK36"/>
      <c r="SDL36"/>
      <c r="SDM36"/>
      <c r="SDN36"/>
      <c r="SDO36"/>
      <c r="SDP36"/>
      <c r="SDQ36"/>
      <c r="SDR36"/>
      <c r="SDS36"/>
      <c r="SDT36"/>
      <c r="SDU36"/>
      <c r="SDV36"/>
      <c r="SDW36"/>
      <c r="SDX36"/>
      <c r="SDY36"/>
      <c r="SDZ36"/>
      <c r="SEA36"/>
      <c r="SEB36"/>
      <c r="SEC36"/>
      <c r="SED36"/>
      <c r="SEE36"/>
      <c r="SEF36"/>
      <c r="SEG36"/>
      <c r="SEH36"/>
      <c r="SEI36"/>
      <c r="SEJ36"/>
      <c r="SEK36"/>
      <c r="SEL36"/>
      <c r="SEM36"/>
      <c r="SEN36"/>
      <c r="SEO36"/>
      <c r="SEP36"/>
      <c r="SEQ36"/>
      <c r="SER36"/>
      <c r="SES36"/>
      <c r="SET36"/>
      <c r="SEU36"/>
      <c r="SEV36"/>
      <c r="SEW36"/>
      <c r="SEX36"/>
      <c r="SEY36"/>
      <c r="SEZ36"/>
      <c r="SFA36"/>
      <c r="SFB36"/>
      <c r="SFC36"/>
      <c r="SFD36"/>
      <c r="SFE36"/>
      <c r="SFF36"/>
      <c r="SFG36"/>
      <c r="SFH36"/>
      <c r="SFI36"/>
      <c r="SFJ36"/>
      <c r="SFK36"/>
      <c r="SFL36"/>
      <c r="SFM36"/>
      <c r="SFN36"/>
      <c r="SFO36"/>
      <c r="SFP36"/>
      <c r="SFQ36"/>
      <c r="SFR36"/>
      <c r="SFS36"/>
      <c r="SFT36"/>
      <c r="SFU36"/>
      <c r="SFV36"/>
      <c r="SFW36"/>
      <c r="SFX36"/>
      <c r="SFY36"/>
      <c r="SFZ36"/>
      <c r="SGA36"/>
      <c r="SGB36"/>
      <c r="SGC36"/>
      <c r="SGD36"/>
      <c r="SGE36"/>
      <c r="SGF36"/>
      <c r="SGG36"/>
      <c r="SGH36"/>
      <c r="SGI36"/>
      <c r="SGJ36"/>
      <c r="SGK36"/>
      <c r="SGL36"/>
      <c r="SGM36"/>
      <c r="SGN36"/>
      <c r="SGO36"/>
      <c r="SGP36"/>
      <c r="SGQ36"/>
      <c r="SGR36"/>
      <c r="SGS36"/>
      <c r="SGT36"/>
      <c r="SGU36"/>
      <c r="SGV36"/>
      <c r="SGW36"/>
      <c r="SGX36"/>
      <c r="SGY36"/>
      <c r="SGZ36"/>
      <c r="SHA36"/>
      <c r="SHB36"/>
      <c r="SHC36"/>
      <c r="SHD36"/>
      <c r="SHE36"/>
      <c r="SHF36"/>
      <c r="SHG36"/>
      <c r="SHH36"/>
      <c r="SHI36"/>
      <c r="SHJ36"/>
      <c r="SHK36"/>
      <c r="SHL36"/>
      <c r="SHM36"/>
      <c r="SHN36"/>
      <c r="SHO36"/>
      <c r="SHP36"/>
      <c r="SHQ36"/>
      <c r="SHR36"/>
      <c r="SHS36"/>
      <c r="SHT36"/>
      <c r="SHU36"/>
      <c r="SHV36"/>
      <c r="SHW36"/>
      <c r="SHX36"/>
      <c r="SHY36"/>
      <c r="SHZ36"/>
      <c r="SIA36"/>
      <c r="SIB36"/>
      <c r="SIC36"/>
      <c r="SID36"/>
      <c r="SIE36"/>
      <c r="SIF36"/>
      <c r="SIG36"/>
      <c r="SIH36"/>
      <c r="SII36"/>
      <c r="SIJ36"/>
      <c r="SIK36"/>
      <c r="SIL36"/>
      <c r="SIM36"/>
      <c r="SIN36"/>
      <c r="SIO36"/>
      <c r="SIP36"/>
      <c r="SIQ36"/>
      <c r="SIR36"/>
      <c r="SIS36"/>
      <c r="SIT36"/>
      <c r="SIU36"/>
      <c r="SIV36"/>
      <c r="SIW36"/>
      <c r="SIX36"/>
      <c r="SIY36"/>
      <c r="SIZ36"/>
      <c r="SJA36"/>
      <c r="SJB36"/>
      <c r="SJC36"/>
      <c r="SJD36"/>
      <c r="SJE36"/>
      <c r="SJF36"/>
      <c r="SJG36"/>
      <c r="SJH36"/>
      <c r="SJI36"/>
      <c r="SJJ36"/>
      <c r="SJK36"/>
      <c r="SJL36"/>
      <c r="SJM36"/>
      <c r="SJN36"/>
      <c r="SJO36"/>
      <c r="SJP36"/>
      <c r="SJQ36"/>
      <c r="SJR36"/>
      <c r="SJS36"/>
      <c r="SJT36"/>
      <c r="SJU36"/>
      <c r="SJV36"/>
      <c r="SJW36"/>
      <c r="SJX36"/>
      <c r="SJY36"/>
      <c r="SJZ36"/>
      <c r="SKA36"/>
      <c r="SKB36"/>
      <c r="SKC36"/>
      <c r="SKD36"/>
      <c r="SKE36"/>
      <c r="SKF36"/>
      <c r="SKG36"/>
      <c r="SKH36"/>
      <c r="SKI36"/>
      <c r="SKJ36"/>
      <c r="SKK36"/>
      <c r="SKL36"/>
      <c r="SKM36"/>
      <c r="SKN36"/>
      <c r="SKO36"/>
      <c r="SKP36"/>
      <c r="SKQ36"/>
      <c r="SKR36"/>
      <c r="SKS36"/>
      <c r="SKT36"/>
      <c r="SKU36"/>
      <c r="SKV36"/>
      <c r="SKW36"/>
      <c r="SKX36"/>
      <c r="SKY36"/>
      <c r="SKZ36"/>
      <c r="SLA36"/>
      <c r="SLB36"/>
      <c r="SLC36"/>
      <c r="SLD36"/>
      <c r="SLE36"/>
      <c r="SLF36"/>
      <c r="SLG36"/>
      <c r="SLH36"/>
      <c r="SLI36"/>
      <c r="SLJ36"/>
      <c r="SLK36"/>
      <c r="SLL36"/>
      <c r="SLM36"/>
      <c r="SLN36"/>
      <c r="SLO36"/>
      <c r="SLP36"/>
      <c r="SLQ36"/>
      <c r="SLR36"/>
      <c r="SLS36"/>
      <c r="SLT36"/>
      <c r="SLU36"/>
      <c r="SLV36"/>
      <c r="SLW36"/>
      <c r="SLX36"/>
      <c r="SLY36"/>
      <c r="SLZ36"/>
      <c r="SMA36"/>
      <c r="SMB36"/>
      <c r="SMC36"/>
      <c r="SMD36"/>
      <c r="SME36"/>
      <c r="SMF36"/>
      <c r="SMG36"/>
      <c r="SMH36"/>
      <c r="SMI36"/>
      <c r="SMJ36"/>
      <c r="SMK36"/>
      <c r="SML36"/>
      <c r="SMM36"/>
      <c r="SMN36"/>
      <c r="SMO36"/>
      <c r="SMP36"/>
      <c r="SMQ36"/>
      <c r="SMR36"/>
      <c r="SMS36"/>
      <c r="SMT36"/>
      <c r="SMU36"/>
      <c r="SMV36"/>
      <c r="SMW36"/>
      <c r="SMX36"/>
      <c r="SMY36"/>
      <c r="SMZ36"/>
      <c r="SNA36"/>
      <c r="SNB36"/>
      <c r="SNC36"/>
      <c r="SND36"/>
      <c r="SNE36"/>
      <c r="SNF36"/>
      <c r="SNG36"/>
      <c r="SNH36"/>
      <c r="SNI36"/>
      <c r="SNJ36"/>
      <c r="SNK36"/>
      <c r="SNL36"/>
      <c r="SNM36"/>
      <c r="SNN36"/>
      <c r="SNO36"/>
      <c r="SNP36"/>
      <c r="SNQ36"/>
      <c r="SNR36"/>
      <c r="SNS36"/>
      <c r="SNT36"/>
      <c r="SNU36"/>
      <c r="SNV36"/>
      <c r="SNW36"/>
      <c r="SNX36"/>
      <c r="SNY36"/>
      <c r="SNZ36"/>
      <c r="SOA36"/>
      <c r="SOB36"/>
      <c r="SOC36"/>
      <c r="SOD36"/>
      <c r="SOE36"/>
      <c r="SOF36"/>
      <c r="SOG36"/>
      <c r="SOH36"/>
      <c r="SOI36"/>
      <c r="SOJ36"/>
      <c r="SOK36"/>
      <c r="SOL36"/>
      <c r="SOM36"/>
      <c r="SON36"/>
      <c r="SOO36"/>
      <c r="SOP36"/>
      <c r="SOQ36"/>
      <c r="SOR36"/>
      <c r="SOS36"/>
      <c r="SOT36"/>
      <c r="SOU36"/>
      <c r="SOV36"/>
      <c r="SOW36"/>
      <c r="SOX36"/>
      <c r="SOY36"/>
      <c r="SOZ36"/>
      <c r="SPA36"/>
      <c r="SPB36"/>
      <c r="SPC36"/>
      <c r="SPD36"/>
      <c r="SPE36"/>
      <c r="SPF36"/>
      <c r="SPG36"/>
      <c r="SPH36"/>
      <c r="SPI36"/>
      <c r="SPJ36"/>
      <c r="SPK36"/>
      <c r="SPL36"/>
      <c r="SPM36"/>
      <c r="SPN36"/>
      <c r="SPO36"/>
      <c r="SPP36"/>
      <c r="SPQ36"/>
      <c r="SPR36"/>
      <c r="SPS36"/>
      <c r="SPT36"/>
      <c r="SPU36"/>
      <c r="SPV36"/>
      <c r="SPW36"/>
      <c r="SPX36"/>
      <c r="SPY36"/>
      <c r="SPZ36"/>
      <c r="SQA36"/>
      <c r="SQB36"/>
      <c r="SQC36"/>
      <c r="SQD36"/>
      <c r="SQE36"/>
      <c r="SQF36"/>
      <c r="SQG36"/>
      <c r="SQH36"/>
      <c r="SQI36"/>
      <c r="SQJ36"/>
      <c r="SQK36"/>
      <c r="SQL36"/>
      <c r="SQM36"/>
      <c r="SQN36"/>
      <c r="SQO36"/>
      <c r="SQP36"/>
      <c r="SQQ36"/>
      <c r="SQR36"/>
      <c r="SQS36"/>
      <c r="SQT36"/>
      <c r="SQU36"/>
      <c r="SQV36"/>
      <c r="SQW36"/>
      <c r="SQX36"/>
      <c r="SQY36"/>
      <c r="SQZ36"/>
      <c r="SRA36"/>
      <c r="SRB36"/>
      <c r="SRC36"/>
      <c r="SRD36"/>
      <c r="SRE36"/>
      <c r="SRF36"/>
      <c r="SRG36"/>
      <c r="SRH36"/>
      <c r="SRI36"/>
      <c r="SRJ36"/>
      <c r="SRK36"/>
      <c r="SRL36"/>
      <c r="SRM36"/>
      <c r="SRN36"/>
      <c r="SRO36"/>
      <c r="SRP36"/>
      <c r="SRQ36"/>
      <c r="SRR36"/>
      <c r="SRS36"/>
      <c r="SRT36"/>
      <c r="SRU36"/>
      <c r="SRV36"/>
      <c r="SRW36"/>
      <c r="SRX36"/>
      <c r="SRY36"/>
      <c r="SRZ36"/>
      <c r="SSA36"/>
      <c r="SSB36"/>
      <c r="SSC36"/>
      <c r="SSD36"/>
      <c r="SSE36"/>
      <c r="SSF36"/>
      <c r="SSG36"/>
      <c r="SSH36"/>
      <c r="SSI36"/>
      <c r="SSJ36"/>
      <c r="SSK36"/>
      <c r="SSL36"/>
      <c r="SSM36"/>
      <c r="SSN36"/>
      <c r="SSO36"/>
      <c r="SSP36"/>
      <c r="SSQ36"/>
      <c r="SSR36"/>
      <c r="SSS36"/>
      <c r="SST36"/>
      <c r="SSU36"/>
      <c r="SSV36"/>
      <c r="SSW36"/>
      <c r="SSX36"/>
      <c r="SSY36"/>
      <c r="SSZ36"/>
      <c r="STA36"/>
      <c r="STB36"/>
      <c r="STC36"/>
      <c r="STD36"/>
      <c r="STE36"/>
      <c r="STF36"/>
      <c r="STG36"/>
      <c r="STH36"/>
      <c r="STI36"/>
      <c r="STJ36"/>
      <c r="STK36"/>
      <c r="STL36"/>
      <c r="STM36"/>
      <c r="STN36"/>
      <c r="STO36"/>
      <c r="STP36"/>
      <c r="STQ36"/>
      <c r="STR36"/>
      <c r="STS36"/>
      <c r="STT36"/>
      <c r="STU36"/>
      <c r="STV36"/>
      <c r="STW36"/>
      <c r="STX36"/>
      <c r="STY36"/>
      <c r="STZ36"/>
      <c r="SUA36"/>
      <c r="SUB36"/>
      <c r="SUC36"/>
      <c r="SUD36"/>
      <c r="SUE36"/>
      <c r="SUF36"/>
      <c r="SUG36"/>
      <c r="SUH36"/>
      <c r="SUI36"/>
      <c r="SUJ36"/>
      <c r="SUK36"/>
      <c r="SUL36"/>
      <c r="SUM36"/>
      <c r="SUN36"/>
      <c r="SUO36"/>
      <c r="SUP36"/>
      <c r="SUQ36"/>
      <c r="SUR36"/>
      <c r="SUS36"/>
      <c r="SUT36"/>
      <c r="SUU36"/>
      <c r="SUV36"/>
      <c r="SUW36"/>
      <c r="SUX36"/>
      <c r="SUY36"/>
      <c r="SUZ36"/>
      <c r="SVA36"/>
      <c r="SVB36"/>
      <c r="SVC36"/>
      <c r="SVD36"/>
      <c r="SVE36"/>
      <c r="SVF36"/>
      <c r="SVG36"/>
      <c r="SVH36"/>
      <c r="SVI36"/>
      <c r="SVJ36"/>
      <c r="SVK36"/>
      <c r="SVL36"/>
      <c r="SVM36"/>
      <c r="SVN36"/>
      <c r="SVO36"/>
      <c r="SVP36"/>
      <c r="SVQ36"/>
      <c r="SVR36"/>
      <c r="SVS36"/>
      <c r="SVT36"/>
      <c r="SVU36"/>
      <c r="SVV36"/>
      <c r="SVW36"/>
      <c r="SVX36"/>
      <c r="SVY36"/>
      <c r="SVZ36"/>
      <c r="SWA36"/>
      <c r="SWB36"/>
      <c r="SWC36"/>
      <c r="SWD36"/>
      <c r="SWE36"/>
      <c r="SWF36"/>
      <c r="SWG36"/>
      <c r="SWH36"/>
      <c r="SWI36"/>
      <c r="SWJ36"/>
      <c r="SWK36"/>
      <c r="SWL36"/>
      <c r="SWM36"/>
      <c r="SWN36"/>
      <c r="SWO36"/>
      <c r="SWP36"/>
      <c r="SWQ36"/>
      <c r="SWR36"/>
      <c r="SWS36"/>
      <c r="SWT36"/>
      <c r="SWU36"/>
      <c r="SWV36"/>
      <c r="SWW36"/>
      <c r="SWX36"/>
      <c r="SWY36"/>
      <c r="SWZ36"/>
      <c r="SXA36"/>
      <c r="SXB36"/>
      <c r="SXC36"/>
      <c r="SXD36"/>
      <c r="SXE36"/>
      <c r="SXF36"/>
      <c r="SXG36"/>
      <c r="SXH36"/>
      <c r="SXI36"/>
      <c r="SXJ36"/>
      <c r="SXK36"/>
      <c r="SXL36"/>
      <c r="SXM36"/>
      <c r="SXN36"/>
      <c r="SXO36"/>
      <c r="SXP36"/>
      <c r="SXQ36"/>
      <c r="SXR36"/>
      <c r="SXS36"/>
      <c r="SXT36"/>
      <c r="SXU36"/>
      <c r="SXV36"/>
      <c r="SXW36"/>
      <c r="SXX36"/>
      <c r="SXY36"/>
      <c r="SXZ36"/>
      <c r="SYA36"/>
      <c r="SYB36"/>
      <c r="SYC36"/>
      <c r="SYD36"/>
      <c r="SYE36"/>
      <c r="SYF36"/>
      <c r="SYG36"/>
      <c r="SYH36"/>
      <c r="SYI36"/>
      <c r="SYJ36"/>
      <c r="SYK36"/>
      <c r="SYL36"/>
      <c r="SYM36"/>
      <c r="SYN36"/>
      <c r="SYO36"/>
      <c r="SYP36"/>
      <c r="SYQ36"/>
      <c r="SYR36"/>
      <c r="SYS36"/>
      <c r="SYT36"/>
      <c r="SYU36"/>
      <c r="SYV36"/>
      <c r="SYW36"/>
      <c r="SYX36"/>
      <c r="SYY36"/>
      <c r="SYZ36"/>
      <c r="SZA36"/>
      <c r="SZB36"/>
      <c r="SZC36"/>
      <c r="SZD36"/>
      <c r="SZE36"/>
      <c r="SZF36"/>
      <c r="SZG36"/>
      <c r="SZH36"/>
      <c r="SZI36"/>
      <c r="SZJ36"/>
      <c r="SZK36"/>
      <c r="SZL36"/>
      <c r="SZM36"/>
      <c r="SZN36"/>
      <c r="SZO36"/>
      <c r="SZP36"/>
      <c r="SZQ36"/>
      <c r="SZR36"/>
      <c r="SZS36"/>
      <c r="SZT36"/>
      <c r="SZU36"/>
      <c r="SZV36"/>
      <c r="SZW36"/>
      <c r="SZX36"/>
      <c r="SZY36"/>
      <c r="SZZ36"/>
      <c r="TAA36"/>
      <c r="TAB36"/>
      <c r="TAC36"/>
      <c r="TAD36"/>
      <c r="TAE36"/>
      <c r="TAF36"/>
      <c r="TAG36"/>
      <c r="TAH36"/>
      <c r="TAI36"/>
      <c r="TAJ36"/>
      <c r="TAK36"/>
      <c r="TAL36"/>
      <c r="TAM36"/>
      <c r="TAN36"/>
      <c r="TAO36"/>
      <c r="TAP36"/>
      <c r="TAQ36"/>
      <c r="TAR36"/>
      <c r="TAS36"/>
      <c r="TAT36"/>
      <c r="TAU36"/>
      <c r="TAV36"/>
      <c r="TAW36"/>
      <c r="TAX36"/>
      <c r="TAY36"/>
      <c r="TAZ36"/>
      <c r="TBA36"/>
      <c r="TBB36"/>
      <c r="TBC36"/>
      <c r="TBD36"/>
      <c r="TBE36"/>
      <c r="TBF36"/>
      <c r="TBG36"/>
      <c r="TBH36"/>
      <c r="TBI36"/>
      <c r="TBJ36"/>
      <c r="TBK36"/>
      <c r="TBL36"/>
      <c r="TBM36"/>
      <c r="TBN36"/>
      <c r="TBO36"/>
      <c r="TBP36"/>
      <c r="TBQ36"/>
      <c r="TBR36"/>
      <c r="TBS36"/>
      <c r="TBT36"/>
      <c r="TBU36"/>
      <c r="TBV36"/>
      <c r="TBW36"/>
      <c r="TBX36"/>
      <c r="TBY36"/>
      <c r="TBZ36"/>
      <c r="TCA36"/>
      <c r="TCB36"/>
      <c r="TCC36"/>
      <c r="TCD36"/>
      <c r="TCE36"/>
      <c r="TCF36"/>
      <c r="TCG36"/>
      <c r="TCH36"/>
      <c r="TCI36"/>
      <c r="TCJ36"/>
      <c r="TCK36"/>
      <c r="TCL36"/>
      <c r="TCM36"/>
      <c r="TCN36"/>
      <c r="TCO36"/>
      <c r="TCP36"/>
      <c r="TCQ36"/>
      <c r="TCR36"/>
      <c r="TCS36"/>
      <c r="TCT36"/>
      <c r="TCU36"/>
      <c r="TCV36"/>
      <c r="TCW36"/>
      <c r="TCX36"/>
      <c r="TCY36"/>
      <c r="TCZ36"/>
      <c r="TDA36"/>
      <c r="TDB36"/>
      <c r="TDC36"/>
      <c r="TDD36"/>
      <c r="TDE36"/>
      <c r="TDF36"/>
      <c r="TDG36"/>
      <c r="TDH36"/>
      <c r="TDI36"/>
      <c r="TDJ36"/>
      <c r="TDK36"/>
      <c r="TDL36"/>
      <c r="TDM36"/>
      <c r="TDN36"/>
      <c r="TDO36"/>
      <c r="TDP36"/>
      <c r="TDQ36"/>
      <c r="TDR36"/>
      <c r="TDS36"/>
      <c r="TDT36"/>
      <c r="TDU36"/>
      <c r="TDV36"/>
      <c r="TDW36"/>
      <c r="TDX36"/>
      <c r="TDY36"/>
      <c r="TDZ36"/>
      <c r="TEA36"/>
      <c r="TEB36"/>
      <c r="TEC36"/>
      <c r="TED36"/>
      <c r="TEE36"/>
      <c r="TEF36"/>
      <c r="TEG36"/>
      <c r="TEH36"/>
      <c r="TEI36"/>
      <c r="TEJ36"/>
      <c r="TEK36"/>
      <c r="TEL36"/>
      <c r="TEM36"/>
      <c r="TEN36"/>
      <c r="TEO36"/>
      <c r="TEP36"/>
      <c r="TEQ36"/>
      <c r="TER36"/>
      <c r="TES36"/>
      <c r="TET36"/>
      <c r="TEU36"/>
      <c r="TEV36"/>
      <c r="TEW36"/>
      <c r="TEX36"/>
      <c r="TEY36"/>
      <c r="TEZ36"/>
      <c r="TFA36"/>
      <c r="TFB36"/>
      <c r="TFC36"/>
      <c r="TFD36"/>
      <c r="TFE36"/>
      <c r="TFF36"/>
      <c r="TFG36"/>
      <c r="TFH36"/>
      <c r="TFI36"/>
      <c r="TFJ36"/>
      <c r="TFK36"/>
      <c r="TFL36"/>
      <c r="TFM36"/>
      <c r="TFN36"/>
      <c r="TFO36"/>
      <c r="TFP36"/>
      <c r="TFQ36"/>
      <c r="TFR36"/>
      <c r="TFS36"/>
      <c r="TFT36"/>
      <c r="TFU36"/>
      <c r="TFV36"/>
      <c r="TFW36"/>
      <c r="TFX36"/>
      <c r="TFY36"/>
      <c r="TFZ36"/>
      <c r="TGA36"/>
      <c r="TGB36"/>
      <c r="TGC36"/>
      <c r="TGD36"/>
      <c r="TGE36"/>
      <c r="TGF36"/>
      <c r="TGG36"/>
      <c r="TGH36"/>
      <c r="TGI36"/>
      <c r="TGJ36"/>
      <c r="TGK36"/>
      <c r="TGL36"/>
      <c r="TGM36"/>
      <c r="TGN36"/>
      <c r="TGO36"/>
      <c r="TGP36"/>
      <c r="TGQ36"/>
      <c r="TGR36"/>
      <c r="TGS36"/>
      <c r="TGT36"/>
      <c r="TGU36"/>
      <c r="TGV36"/>
      <c r="TGW36"/>
      <c r="TGX36"/>
      <c r="TGY36"/>
      <c r="TGZ36"/>
      <c r="THA36"/>
      <c r="THB36"/>
      <c r="THC36"/>
      <c r="THD36"/>
      <c r="THE36"/>
      <c r="THF36"/>
      <c r="THG36"/>
      <c r="THH36"/>
      <c r="THI36"/>
      <c r="THJ36"/>
      <c r="THK36"/>
      <c r="THL36"/>
      <c r="THM36"/>
      <c r="THN36"/>
      <c r="THO36"/>
      <c r="THP36"/>
      <c r="THQ36"/>
      <c r="THR36"/>
      <c r="THS36"/>
      <c r="THT36"/>
      <c r="THU36"/>
      <c r="THV36"/>
      <c r="THW36"/>
      <c r="THX36"/>
      <c r="THY36"/>
      <c r="THZ36"/>
      <c r="TIA36"/>
      <c r="TIB36"/>
      <c r="TIC36"/>
      <c r="TID36"/>
      <c r="TIE36"/>
      <c r="TIF36"/>
      <c r="TIG36"/>
      <c r="TIH36"/>
      <c r="TII36"/>
      <c r="TIJ36"/>
      <c r="TIK36"/>
      <c r="TIL36"/>
      <c r="TIM36"/>
      <c r="TIN36"/>
      <c r="TIO36"/>
      <c r="TIP36"/>
      <c r="TIQ36"/>
      <c r="TIR36"/>
      <c r="TIS36"/>
      <c r="TIT36"/>
      <c r="TIU36"/>
      <c r="TIV36"/>
      <c r="TIW36"/>
      <c r="TIX36"/>
      <c r="TIY36"/>
      <c r="TIZ36"/>
      <c r="TJA36"/>
      <c r="TJB36"/>
      <c r="TJC36"/>
      <c r="TJD36"/>
      <c r="TJE36"/>
      <c r="TJF36"/>
      <c r="TJG36"/>
      <c r="TJH36"/>
      <c r="TJI36"/>
      <c r="TJJ36"/>
      <c r="TJK36"/>
      <c r="TJL36"/>
      <c r="TJM36"/>
      <c r="TJN36"/>
      <c r="TJO36"/>
      <c r="TJP36"/>
      <c r="TJQ36"/>
      <c r="TJR36"/>
      <c r="TJS36"/>
      <c r="TJT36"/>
      <c r="TJU36"/>
      <c r="TJV36"/>
      <c r="TJW36"/>
      <c r="TJX36"/>
      <c r="TJY36"/>
      <c r="TJZ36"/>
      <c r="TKA36"/>
      <c r="TKB36"/>
      <c r="TKC36"/>
      <c r="TKD36"/>
      <c r="TKE36"/>
      <c r="TKF36"/>
      <c r="TKG36"/>
      <c r="TKH36"/>
      <c r="TKI36"/>
      <c r="TKJ36"/>
      <c r="TKK36"/>
      <c r="TKL36"/>
      <c r="TKM36"/>
      <c r="TKN36"/>
      <c r="TKO36"/>
      <c r="TKP36"/>
      <c r="TKQ36"/>
      <c r="TKR36"/>
      <c r="TKS36"/>
      <c r="TKT36"/>
      <c r="TKU36"/>
      <c r="TKV36"/>
      <c r="TKW36"/>
      <c r="TKX36"/>
      <c r="TKY36"/>
      <c r="TKZ36"/>
      <c r="TLA36"/>
      <c r="TLB36"/>
      <c r="TLC36"/>
      <c r="TLD36"/>
      <c r="TLE36"/>
      <c r="TLF36"/>
      <c r="TLG36"/>
      <c r="TLH36"/>
      <c r="TLI36"/>
      <c r="TLJ36"/>
      <c r="TLK36"/>
      <c r="TLL36"/>
      <c r="TLM36"/>
      <c r="TLN36"/>
      <c r="TLO36"/>
      <c r="TLP36"/>
      <c r="TLQ36"/>
      <c r="TLR36"/>
      <c r="TLS36"/>
      <c r="TLT36"/>
      <c r="TLU36"/>
      <c r="TLV36"/>
      <c r="TLW36"/>
      <c r="TLX36"/>
      <c r="TLY36"/>
      <c r="TLZ36"/>
      <c r="TMA36"/>
      <c r="TMB36"/>
      <c r="TMC36"/>
      <c r="TMD36"/>
      <c r="TME36"/>
      <c r="TMF36"/>
      <c r="TMG36"/>
      <c r="TMH36"/>
      <c r="TMI36"/>
      <c r="TMJ36"/>
      <c r="TMK36"/>
      <c r="TML36"/>
      <c r="TMM36"/>
      <c r="TMN36"/>
      <c r="TMO36"/>
      <c r="TMP36"/>
      <c r="TMQ36"/>
      <c r="TMR36"/>
      <c r="TMS36"/>
      <c r="TMT36"/>
      <c r="TMU36"/>
      <c r="TMV36"/>
      <c r="TMW36"/>
      <c r="TMX36"/>
      <c r="TMY36"/>
      <c r="TMZ36"/>
      <c r="TNA36"/>
      <c r="TNB36"/>
      <c r="TNC36"/>
      <c r="TND36"/>
      <c r="TNE36"/>
      <c r="TNF36"/>
      <c r="TNG36"/>
      <c r="TNH36"/>
      <c r="TNI36"/>
      <c r="TNJ36"/>
      <c r="TNK36"/>
      <c r="TNL36"/>
      <c r="TNM36"/>
      <c r="TNN36"/>
      <c r="TNO36"/>
      <c r="TNP36"/>
      <c r="TNQ36"/>
      <c r="TNR36"/>
      <c r="TNS36"/>
      <c r="TNT36"/>
      <c r="TNU36"/>
      <c r="TNV36"/>
      <c r="TNW36"/>
      <c r="TNX36"/>
      <c r="TNY36"/>
      <c r="TNZ36"/>
      <c r="TOA36"/>
      <c r="TOB36"/>
      <c r="TOC36"/>
      <c r="TOD36"/>
      <c r="TOE36"/>
      <c r="TOF36"/>
      <c r="TOG36"/>
      <c r="TOH36"/>
      <c r="TOI36"/>
      <c r="TOJ36"/>
      <c r="TOK36"/>
      <c r="TOL36"/>
      <c r="TOM36"/>
      <c r="TON36"/>
      <c r="TOO36"/>
      <c r="TOP36"/>
      <c r="TOQ36"/>
      <c r="TOR36"/>
      <c r="TOS36"/>
      <c r="TOT36"/>
      <c r="TOU36"/>
      <c r="TOV36"/>
      <c r="TOW36"/>
      <c r="TOX36"/>
      <c r="TOY36"/>
      <c r="TOZ36"/>
      <c r="TPA36"/>
      <c r="TPB36"/>
      <c r="TPC36"/>
      <c r="TPD36"/>
      <c r="TPE36"/>
      <c r="TPF36"/>
      <c r="TPG36"/>
      <c r="TPH36"/>
      <c r="TPI36"/>
      <c r="TPJ36"/>
      <c r="TPK36"/>
      <c r="TPL36"/>
      <c r="TPM36"/>
      <c r="TPN36"/>
      <c r="TPO36"/>
      <c r="TPP36"/>
      <c r="TPQ36"/>
      <c r="TPR36"/>
      <c r="TPS36"/>
      <c r="TPT36"/>
      <c r="TPU36"/>
      <c r="TPV36"/>
      <c r="TPW36"/>
      <c r="TPX36"/>
      <c r="TPY36"/>
      <c r="TPZ36"/>
      <c r="TQA36"/>
      <c r="TQB36"/>
      <c r="TQC36"/>
      <c r="TQD36"/>
      <c r="TQE36"/>
      <c r="TQF36"/>
      <c r="TQG36"/>
      <c r="TQH36"/>
      <c r="TQI36"/>
      <c r="TQJ36"/>
      <c r="TQK36"/>
      <c r="TQL36"/>
      <c r="TQM36"/>
      <c r="TQN36"/>
      <c r="TQO36"/>
      <c r="TQP36"/>
      <c r="TQQ36"/>
      <c r="TQR36"/>
      <c r="TQS36"/>
      <c r="TQT36"/>
      <c r="TQU36"/>
      <c r="TQV36"/>
      <c r="TQW36"/>
      <c r="TQX36"/>
      <c r="TQY36"/>
      <c r="TQZ36"/>
      <c r="TRA36"/>
      <c r="TRB36"/>
      <c r="TRC36"/>
      <c r="TRD36"/>
      <c r="TRE36"/>
      <c r="TRF36"/>
      <c r="TRG36"/>
      <c r="TRH36"/>
      <c r="TRI36"/>
      <c r="TRJ36"/>
      <c r="TRK36"/>
      <c r="TRL36"/>
      <c r="TRM36"/>
      <c r="TRN36"/>
      <c r="TRO36"/>
      <c r="TRP36"/>
      <c r="TRQ36"/>
      <c r="TRR36"/>
      <c r="TRS36"/>
      <c r="TRT36"/>
      <c r="TRU36"/>
      <c r="TRV36"/>
      <c r="TRW36"/>
      <c r="TRX36"/>
      <c r="TRY36"/>
      <c r="TRZ36"/>
      <c r="TSA36"/>
      <c r="TSB36"/>
      <c r="TSC36"/>
      <c r="TSD36"/>
      <c r="TSE36"/>
      <c r="TSF36"/>
      <c r="TSG36"/>
      <c r="TSH36"/>
      <c r="TSI36"/>
      <c r="TSJ36"/>
      <c r="TSK36"/>
      <c r="TSL36"/>
      <c r="TSM36"/>
      <c r="TSN36"/>
      <c r="TSO36"/>
      <c r="TSP36"/>
      <c r="TSQ36"/>
      <c r="TSR36"/>
      <c r="TSS36"/>
      <c r="TST36"/>
      <c r="TSU36"/>
      <c r="TSV36"/>
      <c r="TSW36"/>
      <c r="TSX36"/>
      <c r="TSY36"/>
      <c r="TSZ36"/>
      <c r="TTA36"/>
      <c r="TTB36"/>
      <c r="TTC36"/>
      <c r="TTD36"/>
      <c r="TTE36"/>
      <c r="TTF36"/>
      <c r="TTG36"/>
      <c r="TTH36"/>
      <c r="TTI36"/>
      <c r="TTJ36"/>
      <c r="TTK36"/>
      <c r="TTL36"/>
      <c r="TTM36"/>
      <c r="TTN36"/>
      <c r="TTO36"/>
      <c r="TTP36"/>
      <c r="TTQ36"/>
      <c r="TTR36"/>
      <c r="TTS36"/>
      <c r="TTT36"/>
      <c r="TTU36"/>
      <c r="TTV36"/>
      <c r="TTW36"/>
      <c r="TTX36"/>
      <c r="TTY36"/>
      <c r="TTZ36"/>
      <c r="TUA36"/>
      <c r="TUB36"/>
      <c r="TUC36"/>
      <c r="TUD36"/>
      <c r="TUE36"/>
      <c r="TUF36"/>
      <c r="TUG36"/>
      <c r="TUH36"/>
      <c r="TUI36"/>
      <c r="TUJ36"/>
      <c r="TUK36"/>
      <c r="TUL36"/>
      <c r="TUM36"/>
      <c r="TUN36"/>
      <c r="TUO36"/>
      <c r="TUP36"/>
      <c r="TUQ36"/>
      <c r="TUR36"/>
      <c r="TUS36"/>
      <c r="TUT36"/>
      <c r="TUU36"/>
      <c r="TUV36"/>
      <c r="TUW36"/>
      <c r="TUX36"/>
      <c r="TUY36"/>
      <c r="TUZ36"/>
      <c r="TVA36"/>
      <c r="TVB36"/>
      <c r="TVC36"/>
      <c r="TVD36"/>
      <c r="TVE36"/>
      <c r="TVF36"/>
      <c r="TVG36"/>
      <c r="TVH36"/>
      <c r="TVI36"/>
      <c r="TVJ36"/>
      <c r="TVK36"/>
      <c r="TVL36"/>
      <c r="TVM36"/>
      <c r="TVN36"/>
      <c r="TVO36"/>
      <c r="TVP36"/>
      <c r="TVQ36"/>
      <c r="TVR36"/>
      <c r="TVS36"/>
      <c r="TVT36"/>
      <c r="TVU36"/>
      <c r="TVV36"/>
      <c r="TVW36"/>
      <c r="TVX36"/>
      <c r="TVY36"/>
      <c r="TVZ36"/>
      <c r="TWA36"/>
      <c r="TWB36"/>
      <c r="TWC36"/>
      <c r="TWD36"/>
      <c r="TWE36"/>
      <c r="TWF36"/>
      <c r="TWG36"/>
      <c r="TWH36"/>
      <c r="TWI36"/>
      <c r="TWJ36"/>
      <c r="TWK36"/>
      <c r="TWL36"/>
      <c r="TWM36"/>
      <c r="TWN36"/>
      <c r="TWO36"/>
      <c r="TWP36"/>
      <c r="TWQ36"/>
      <c r="TWR36"/>
      <c r="TWS36"/>
      <c r="TWT36"/>
      <c r="TWU36"/>
      <c r="TWV36"/>
      <c r="TWW36"/>
      <c r="TWX36"/>
      <c r="TWY36"/>
      <c r="TWZ36"/>
      <c r="TXA36"/>
      <c r="TXB36"/>
      <c r="TXC36"/>
      <c r="TXD36"/>
      <c r="TXE36"/>
      <c r="TXF36"/>
      <c r="TXG36"/>
      <c r="TXH36"/>
      <c r="TXI36"/>
      <c r="TXJ36"/>
      <c r="TXK36"/>
      <c r="TXL36"/>
      <c r="TXM36"/>
      <c r="TXN36"/>
      <c r="TXO36"/>
      <c r="TXP36"/>
      <c r="TXQ36"/>
      <c r="TXR36"/>
      <c r="TXS36"/>
      <c r="TXT36"/>
      <c r="TXU36"/>
      <c r="TXV36"/>
      <c r="TXW36"/>
      <c r="TXX36"/>
      <c r="TXY36"/>
      <c r="TXZ36"/>
      <c r="TYA36"/>
      <c r="TYB36"/>
      <c r="TYC36"/>
      <c r="TYD36"/>
      <c r="TYE36"/>
      <c r="TYF36"/>
      <c r="TYG36"/>
      <c r="TYH36"/>
      <c r="TYI36"/>
      <c r="TYJ36"/>
      <c r="TYK36"/>
      <c r="TYL36"/>
      <c r="TYM36"/>
      <c r="TYN36"/>
      <c r="TYO36"/>
      <c r="TYP36"/>
      <c r="TYQ36"/>
      <c r="TYR36"/>
      <c r="TYS36"/>
      <c r="TYT36"/>
      <c r="TYU36"/>
      <c r="TYV36"/>
      <c r="TYW36"/>
      <c r="TYX36"/>
      <c r="TYY36"/>
      <c r="TYZ36"/>
      <c r="TZA36"/>
      <c r="TZB36"/>
      <c r="TZC36"/>
      <c r="TZD36"/>
      <c r="TZE36"/>
      <c r="TZF36"/>
      <c r="TZG36"/>
      <c r="TZH36"/>
      <c r="TZI36"/>
      <c r="TZJ36"/>
      <c r="TZK36"/>
      <c r="TZL36"/>
      <c r="TZM36"/>
      <c r="TZN36"/>
      <c r="TZO36"/>
      <c r="TZP36"/>
      <c r="TZQ36"/>
      <c r="TZR36"/>
      <c r="TZS36"/>
      <c r="TZT36"/>
      <c r="TZU36"/>
      <c r="TZV36"/>
      <c r="TZW36"/>
      <c r="TZX36"/>
      <c r="TZY36"/>
      <c r="TZZ36"/>
      <c r="UAA36"/>
      <c r="UAB36"/>
      <c r="UAC36"/>
      <c r="UAD36"/>
      <c r="UAE36"/>
      <c r="UAF36"/>
      <c r="UAG36"/>
      <c r="UAH36"/>
      <c r="UAI36"/>
      <c r="UAJ36"/>
      <c r="UAK36"/>
      <c r="UAL36"/>
      <c r="UAM36"/>
      <c r="UAN36"/>
      <c r="UAO36"/>
      <c r="UAP36"/>
      <c r="UAQ36"/>
      <c r="UAR36"/>
      <c r="UAS36"/>
      <c r="UAT36"/>
      <c r="UAU36"/>
      <c r="UAV36"/>
      <c r="UAW36"/>
      <c r="UAX36"/>
      <c r="UAY36"/>
      <c r="UAZ36"/>
      <c r="UBA36"/>
      <c r="UBB36"/>
      <c r="UBC36"/>
      <c r="UBD36"/>
      <c r="UBE36"/>
      <c r="UBF36"/>
      <c r="UBG36"/>
      <c r="UBH36"/>
      <c r="UBI36"/>
      <c r="UBJ36"/>
      <c r="UBK36"/>
      <c r="UBL36"/>
      <c r="UBM36"/>
      <c r="UBN36"/>
      <c r="UBO36"/>
      <c r="UBP36"/>
      <c r="UBQ36"/>
      <c r="UBR36"/>
      <c r="UBS36"/>
      <c r="UBT36"/>
      <c r="UBU36"/>
      <c r="UBV36"/>
      <c r="UBW36"/>
      <c r="UBX36"/>
      <c r="UBY36"/>
      <c r="UBZ36"/>
      <c r="UCA36"/>
      <c r="UCB36"/>
      <c r="UCC36"/>
      <c r="UCD36"/>
      <c r="UCE36"/>
      <c r="UCF36"/>
      <c r="UCG36"/>
      <c r="UCH36"/>
      <c r="UCI36"/>
      <c r="UCJ36"/>
      <c r="UCK36"/>
      <c r="UCL36"/>
      <c r="UCM36"/>
      <c r="UCN36"/>
      <c r="UCO36"/>
      <c r="UCP36"/>
      <c r="UCQ36"/>
      <c r="UCR36"/>
      <c r="UCS36"/>
      <c r="UCT36"/>
      <c r="UCU36"/>
      <c r="UCV36"/>
      <c r="UCW36"/>
      <c r="UCX36"/>
      <c r="UCY36"/>
      <c r="UCZ36"/>
      <c r="UDA36"/>
      <c r="UDB36"/>
      <c r="UDC36"/>
      <c r="UDD36"/>
      <c r="UDE36"/>
      <c r="UDF36"/>
      <c r="UDG36"/>
      <c r="UDH36"/>
      <c r="UDI36"/>
      <c r="UDJ36"/>
      <c r="UDK36"/>
      <c r="UDL36"/>
      <c r="UDM36"/>
      <c r="UDN36"/>
      <c r="UDO36"/>
      <c r="UDP36"/>
      <c r="UDQ36"/>
      <c r="UDR36"/>
      <c r="UDS36"/>
      <c r="UDT36"/>
      <c r="UDU36"/>
      <c r="UDV36"/>
      <c r="UDW36"/>
      <c r="UDX36"/>
      <c r="UDY36"/>
      <c r="UDZ36"/>
      <c r="UEA36"/>
      <c r="UEB36"/>
      <c r="UEC36"/>
      <c r="UED36"/>
      <c r="UEE36"/>
      <c r="UEF36"/>
      <c r="UEG36"/>
      <c r="UEH36"/>
      <c r="UEI36"/>
      <c r="UEJ36"/>
      <c r="UEK36"/>
      <c r="UEL36"/>
      <c r="UEM36"/>
      <c r="UEN36"/>
      <c r="UEO36"/>
      <c r="UEP36"/>
      <c r="UEQ36"/>
      <c r="UER36"/>
      <c r="UES36"/>
      <c r="UET36"/>
      <c r="UEU36"/>
      <c r="UEV36"/>
      <c r="UEW36"/>
      <c r="UEX36"/>
      <c r="UEY36"/>
      <c r="UEZ36"/>
      <c r="UFA36"/>
      <c r="UFB36"/>
      <c r="UFC36"/>
      <c r="UFD36"/>
      <c r="UFE36"/>
      <c r="UFF36"/>
      <c r="UFG36"/>
      <c r="UFH36"/>
      <c r="UFI36"/>
      <c r="UFJ36"/>
      <c r="UFK36"/>
      <c r="UFL36"/>
      <c r="UFM36"/>
      <c r="UFN36"/>
      <c r="UFO36"/>
      <c r="UFP36"/>
      <c r="UFQ36"/>
      <c r="UFR36"/>
      <c r="UFS36"/>
      <c r="UFT36"/>
      <c r="UFU36"/>
      <c r="UFV36"/>
      <c r="UFW36"/>
      <c r="UFX36"/>
      <c r="UFY36"/>
      <c r="UFZ36"/>
      <c r="UGA36"/>
      <c r="UGB36"/>
      <c r="UGC36"/>
      <c r="UGD36"/>
      <c r="UGE36"/>
      <c r="UGF36"/>
      <c r="UGG36"/>
      <c r="UGH36"/>
      <c r="UGI36"/>
      <c r="UGJ36"/>
      <c r="UGK36"/>
      <c r="UGL36"/>
      <c r="UGM36"/>
      <c r="UGN36"/>
      <c r="UGO36"/>
      <c r="UGP36"/>
      <c r="UGQ36"/>
      <c r="UGR36"/>
      <c r="UGS36"/>
      <c r="UGT36"/>
      <c r="UGU36"/>
      <c r="UGV36"/>
      <c r="UGW36"/>
      <c r="UGX36"/>
      <c r="UGY36"/>
      <c r="UGZ36"/>
      <c r="UHA36"/>
      <c r="UHB36"/>
      <c r="UHC36"/>
      <c r="UHD36"/>
      <c r="UHE36"/>
      <c r="UHF36"/>
      <c r="UHG36"/>
      <c r="UHH36"/>
      <c r="UHI36"/>
      <c r="UHJ36"/>
      <c r="UHK36"/>
      <c r="UHL36"/>
      <c r="UHM36"/>
      <c r="UHN36"/>
      <c r="UHO36"/>
      <c r="UHP36"/>
      <c r="UHQ36"/>
      <c r="UHR36"/>
      <c r="UHS36"/>
      <c r="UHT36"/>
      <c r="UHU36"/>
      <c r="UHV36"/>
      <c r="UHW36"/>
      <c r="UHX36"/>
      <c r="UHY36"/>
      <c r="UHZ36"/>
      <c r="UIA36"/>
      <c r="UIB36"/>
      <c r="UIC36"/>
      <c r="UID36"/>
      <c r="UIE36"/>
      <c r="UIF36"/>
      <c r="UIG36"/>
      <c r="UIH36"/>
      <c r="UII36"/>
      <c r="UIJ36"/>
      <c r="UIK36"/>
      <c r="UIL36"/>
      <c r="UIM36"/>
      <c r="UIN36"/>
      <c r="UIO36"/>
      <c r="UIP36"/>
      <c r="UIQ36"/>
      <c r="UIR36"/>
      <c r="UIS36"/>
      <c r="UIT36"/>
      <c r="UIU36"/>
      <c r="UIV36"/>
      <c r="UIW36"/>
      <c r="UIX36"/>
      <c r="UIY36"/>
      <c r="UIZ36"/>
      <c r="UJA36"/>
      <c r="UJB36"/>
      <c r="UJC36"/>
      <c r="UJD36"/>
      <c r="UJE36"/>
      <c r="UJF36"/>
      <c r="UJG36"/>
      <c r="UJH36"/>
      <c r="UJI36"/>
      <c r="UJJ36"/>
      <c r="UJK36"/>
      <c r="UJL36"/>
      <c r="UJM36"/>
      <c r="UJN36"/>
      <c r="UJO36"/>
      <c r="UJP36"/>
      <c r="UJQ36"/>
      <c r="UJR36"/>
      <c r="UJS36"/>
      <c r="UJT36"/>
      <c r="UJU36"/>
      <c r="UJV36"/>
      <c r="UJW36"/>
      <c r="UJX36"/>
      <c r="UJY36"/>
      <c r="UJZ36"/>
      <c r="UKA36"/>
      <c r="UKB36"/>
      <c r="UKC36"/>
      <c r="UKD36"/>
      <c r="UKE36"/>
      <c r="UKF36"/>
      <c r="UKG36"/>
      <c r="UKH36"/>
      <c r="UKI36"/>
      <c r="UKJ36"/>
      <c r="UKK36"/>
      <c r="UKL36"/>
      <c r="UKM36"/>
      <c r="UKN36"/>
      <c r="UKO36"/>
      <c r="UKP36"/>
      <c r="UKQ36"/>
      <c r="UKR36"/>
      <c r="UKS36"/>
      <c r="UKT36"/>
      <c r="UKU36"/>
      <c r="UKV36"/>
      <c r="UKW36"/>
      <c r="UKX36"/>
      <c r="UKY36"/>
      <c r="UKZ36"/>
      <c r="ULA36"/>
      <c r="ULB36"/>
      <c r="ULC36"/>
      <c r="ULD36"/>
      <c r="ULE36"/>
      <c r="ULF36"/>
      <c r="ULG36"/>
      <c r="ULH36"/>
      <c r="ULI36"/>
      <c r="ULJ36"/>
      <c r="ULK36"/>
      <c r="ULL36"/>
      <c r="ULM36"/>
      <c r="ULN36"/>
      <c r="ULO36"/>
      <c r="ULP36"/>
      <c r="ULQ36"/>
      <c r="ULR36"/>
      <c r="ULS36"/>
      <c r="ULT36"/>
      <c r="ULU36"/>
      <c r="ULV36"/>
      <c r="ULW36"/>
      <c r="ULX36"/>
      <c r="ULY36"/>
      <c r="ULZ36"/>
      <c r="UMA36"/>
      <c r="UMB36"/>
      <c r="UMC36"/>
      <c r="UMD36"/>
      <c r="UME36"/>
      <c r="UMF36"/>
      <c r="UMG36"/>
      <c r="UMH36"/>
      <c r="UMI36"/>
      <c r="UMJ36"/>
      <c r="UMK36"/>
      <c r="UML36"/>
      <c r="UMM36"/>
      <c r="UMN36"/>
      <c r="UMO36"/>
      <c r="UMP36"/>
      <c r="UMQ36"/>
      <c r="UMR36"/>
      <c r="UMS36"/>
      <c r="UMT36"/>
      <c r="UMU36"/>
      <c r="UMV36"/>
      <c r="UMW36"/>
      <c r="UMX36"/>
      <c r="UMY36"/>
      <c r="UMZ36"/>
      <c r="UNA36"/>
      <c r="UNB36"/>
      <c r="UNC36"/>
      <c r="UND36"/>
      <c r="UNE36"/>
      <c r="UNF36"/>
      <c r="UNG36"/>
      <c r="UNH36"/>
      <c r="UNI36"/>
      <c r="UNJ36"/>
      <c r="UNK36"/>
      <c r="UNL36"/>
      <c r="UNM36"/>
      <c r="UNN36"/>
      <c r="UNO36"/>
      <c r="UNP36"/>
      <c r="UNQ36"/>
      <c r="UNR36"/>
      <c r="UNS36"/>
      <c r="UNT36"/>
      <c r="UNU36"/>
      <c r="UNV36"/>
      <c r="UNW36"/>
      <c r="UNX36"/>
      <c r="UNY36"/>
      <c r="UNZ36"/>
      <c r="UOA36"/>
      <c r="UOB36"/>
      <c r="UOC36"/>
      <c r="UOD36"/>
      <c r="UOE36"/>
      <c r="UOF36"/>
      <c r="UOG36"/>
      <c r="UOH36"/>
      <c r="UOI36"/>
      <c r="UOJ36"/>
      <c r="UOK36"/>
      <c r="UOL36"/>
      <c r="UOM36"/>
      <c r="UON36"/>
      <c r="UOO36"/>
      <c r="UOP36"/>
      <c r="UOQ36"/>
      <c r="UOR36"/>
      <c r="UOS36"/>
      <c r="UOT36"/>
      <c r="UOU36"/>
      <c r="UOV36"/>
      <c r="UOW36"/>
      <c r="UOX36"/>
      <c r="UOY36"/>
      <c r="UOZ36"/>
      <c r="UPA36"/>
      <c r="UPB36"/>
      <c r="UPC36"/>
      <c r="UPD36"/>
      <c r="UPE36"/>
      <c r="UPF36"/>
      <c r="UPG36"/>
      <c r="UPH36"/>
      <c r="UPI36"/>
      <c r="UPJ36"/>
      <c r="UPK36"/>
      <c r="UPL36"/>
      <c r="UPM36"/>
      <c r="UPN36"/>
      <c r="UPO36"/>
      <c r="UPP36"/>
      <c r="UPQ36"/>
      <c r="UPR36"/>
      <c r="UPS36"/>
      <c r="UPT36"/>
      <c r="UPU36"/>
      <c r="UPV36"/>
      <c r="UPW36"/>
      <c r="UPX36"/>
      <c r="UPY36"/>
      <c r="UPZ36"/>
      <c r="UQA36"/>
      <c r="UQB36"/>
      <c r="UQC36"/>
      <c r="UQD36"/>
      <c r="UQE36"/>
      <c r="UQF36"/>
      <c r="UQG36"/>
      <c r="UQH36"/>
      <c r="UQI36"/>
      <c r="UQJ36"/>
      <c r="UQK36"/>
      <c r="UQL36"/>
      <c r="UQM36"/>
      <c r="UQN36"/>
      <c r="UQO36"/>
      <c r="UQP36"/>
      <c r="UQQ36"/>
      <c r="UQR36"/>
      <c r="UQS36"/>
      <c r="UQT36"/>
      <c r="UQU36"/>
      <c r="UQV36"/>
      <c r="UQW36"/>
      <c r="UQX36"/>
      <c r="UQY36"/>
      <c r="UQZ36"/>
      <c r="URA36"/>
      <c r="URB36"/>
      <c r="URC36"/>
      <c r="URD36"/>
      <c r="URE36"/>
      <c r="URF36"/>
      <c r="URG36"/>
      <c r="URH36"/>
      <c r="URI36"/>
      <c r="URJ36"/>
      <c r="URK36"/>
      <c r="URL36"/>
      <c r="URM36"/>
      <c r="URN36"/>
      <c r="URO36"/>
      <c r="URP36"/>
      <c r="URQ36"/>
      <c r="URR36"/>
      <c r="URS36"/>
      <c r="URT36"/>
      <c r="URU36"/>
      <c r="URV36"/>
      <c r="URW36"/>
      <c r="URX36"/>
      <c r="URY36"/>
      <c r="URZ36"/>
      <c r="USA36"/>
      <c r="USB36"/>
      <c r="USC36"/>
      <c r="USD36"/>
      <c r="USE36"/>
      <c r="USF36"/>
      <c r="USG36"/>
      <c r="USH36"/>
      <c r="USI36"/>
      <c r="USJ36"/>
      <c r="USK36"/>
      <c r="USL36"/>
      <c r="USM36"/>
      <c r="USN36"/>
      <c r="USO36"/>
      <c r="USP36"/>
      <c r="USQ36"/>
      <c r="USR36"/>
      <c r="USS36"/>
      <c r="UST36"/>
      <c r="USU36"/>
      <c r="USV36"/>
      <c r="USW36"/>
      <c r="USX36"/>
      <c r="USY36"/>
      <c r="USZ36"/>
      <c r="UTA36"/>
      <c r="UTB36"/>
      <c r="UTC36"/>
      <c r="UTD36"/>
      <c r="UTE36"/>
      <c r="UTF36"/>
      <c r="UTG36"/>
      <c r="UTH36"/>
      <c r="UTI36"/>
      <c r="UTJ36"/>
      <c r="UTK36"/>
      <c r="UTL36"/>
      <c r="UTM36"/>
      <c r="UTN36"/>
      <c r="UTO36"/>
      <c r="UTP36"/>
      <c r="UTQ36"/>
      <c r="UTR36"/>
      <c r="UTS36"/>
      <c r="UTT36"/>
      <c r="UTU36"/>
      <c r="UTV36"/>
      <c r="UTW36"/>
      <c r="UTX36"/>
      <c r="UTY36"/>
      <c r="UTZ36"/>
      <c r="UUA36"/>
      <c r="UUB36"/>
      <c r="UUC36"/>
      <c r="UUD36"/>
      <c r="UUE36"/>
      <c r="UUF36"/>
      <c r="UUG36"/>
      <c r="UUH36"/>
      <c r="UUI36"/>
      <c r="UUJ36"/>
      <c r="UUK36"/>
      <c r="UUL36"/>
      <c r="UUM36"/>
      <c r="UUN36"/>
      <c r="UUO36"/>
      <c r="UUP36"/>
      <c r="UUQ36"/>
      <c r="UUR36"/>
      <c r="UUS36"/>
      <c r="UUT36"/>
      <c r="UUU36"/>
      <c r="UUV36"/>
      <c r="UUW36"/>
      <c r="UUX36"/>
      <c r="UUY36"/>
      <c r="UUZ36"/>
      <c r="UVA36"/>
      <c r="UVB36"/>
      <c r="UVC36"/>
      <c r="UVD36"/>
      <c r="UVE36"/>
      <c r="UVF36"/>
      <c r="UVG36"/>
      <c r="UVH36"/>
      <c r="UVI36"/>
      <c r="UVJ36"/>
      <c r="UVK36"/>
      <c r="UVL36"/>
      <c r="UVM36"/>
      <c r="UVN36"/>
      <c r="UVO36"/>
      <c r="UVP36"/>
      <c r="UVQ36"/>
      <c r="UVR36"/>
      <c r="UVS36"/>
      <c r="UVT36"/>
      <c r="UVU36"/>
      <c r="UVV36"/>
      <c r="UVW36"/>
      <c r="UVX36"/>
      <c r="UVY36"/>
      <c r="UVZ36"/>
      <c r="UWA36"/>
      <c r="UWB36"/>
      <c r="UWC36"/>
      <c r="UWD36"/>
      <c r="UWE36"/>
      <c r="UWF36"/>
      <c r="UWG36"/>
      <c r="UWH36"/>
      <c r="UWI36"/>
      <c r="UWJ36"/>
      <c r="UWK36"/>
      <c r="UWL36"/>
      <c r="UWM36"/>
      <c r="UWN36"/>
      <c r="UWO36"/>
      <c r="UWP36"/>
      <c r="UWQ36"/>
      <c r="UWR36"/>
      <c r="UWS36"/>
      <c r="UWT36"/>
      <c r="UWU36"/>
      <c r="UWV36"/>
      <c r="UWW36"/>
      <c r="UWX36"/>
      <c r="UWY36"/>
      <c r="UWZ36"/>
      <c r="UXA36"/>
      <c r="UXB36"/>
      <c r="UXC36"/>
      <c r="UXD36"/>
      <c r="UXE36"/>
      <c r="UXF36"/>
      <c r="UXG36"/>
      <c r="UXH36"/>
      <c r="UXI36"/>
      <c r="UXJ36"/>
      <c r="UXK36"/>
      <c r="UXL36"/>
      <c r="UXM36"/>
      <c r="UXN36"/>
      <c r="UXO36"/>
      <c r="UXP36"/>
      <c r="UXQ36"/>
      <c r="UXR36"/>
      <c r="UXS36"/>
      <c r="UXT36"/>
      <c r="UXU36"/>
      <c r="UXV36"/>
      <c r="UXW36"/>
      <c r="UXX36"/>
      <c r="UXY36"/>
      <c r="UXZ36"/>
      <c r="UYA36"/>
      <c r="UYB36"/>
      <c r="UYC36"/>
      <c r="UYD36"/>
      <c r="UYE36"/>
      <c r="UYF36"/>
      <c r="UYG36"/>
      <c r="UYH36"/>
      <c r="UYI36"/>
      <c r="UYJ36"/>
      <c r="UYK36"/>
      <c r="UYL36"/>
      <c r="UYM36"/>
      <c r="UYN36"/>
      <c r="UYO36"/>
      <c r="UYP36"/>
      <c r="UYQ36"/>
      <c r="UYR36"/>
      <c r="UYS36"/>
      <c r="UYT36"/>
      <c r="UYU36"/>
      <c r="UYV36"/>
      <c r="UYW36"/>
      <c r="UYX36"/>
      <c r="UYY36"/>
      <c r="UYZ36"/>
      <c r="UZA36"/>
      <c r="UZB36"/>
      <c r="UZC36"/>
      <c r="UZD36"/>
      <c r="UZE36"/>
      <c r="UZF36"/>
      <c r="UZG36"/>
      <c r="UZH36"/>
      <c r="UZI36"/>
      <c r="UZJ36"/>
      <c r="UZK36"/>
      <c r="UZL36"/>
      <c r="UZM36"/>
      <c r="UZN36"/>
      <c r="UZO36"/>
      <c r="UZP36"/>
      <c r="UZQ36"/>
      <c r="UZR36"/>
      <c r="UZS36"/>
      <c r="UZT36"/>
      <c r="UZU36"/>
      <c r="UZV36"/>
      <c r="UZW36"/>
      <c r="UZX36"/>
      <c r="UZY36"/>
      <c r="UZZ36"/>
      <c r="VAA36"/>
      <c r="VAB36"/>
      <c r="VAC36"/>
      <c r="VAD36"/>
      <c r="VAE36"/>
      <c r="VAF36"/>
      <c r="VAG36"/>
      <c r="VAH36"/>
      <c r="VAI36"/>
      <c r="VAJ36"/>
      <c r="VAK36"/>
      <c r="VAL36"/>
      <c r="VAM36"/>
      <c r="VAN36"/>
      <c r="VAO36"/>
      <c r="VAP36"/>
      <c r="VAQ36"/>
      <c r="VAR36"/>
      <c r="VAS36"/>
      <c r="VAT36"/>
      <c r="VAU36"/>
      <c r="VAV36"/>
      <c r="VAW36"/>
      <c r="VAX36"/>
      <c r="VAY36"/>
      <c r="VAZ36"/>
      <c r="VBA36"/>
      <c r="VBB36"/>
      <c r="VBC36"/>
      <c r="VBD36"/>
      <c r="VBE36"/>
      <c r="VBF36"/>
      <c r="VBG36"/>
      <c r="VBH36"/>
      <c r="VBI36"/>
      <c r="VBJ36"/>
      <c r="VBK36"/>
      <c r="VBL36"/>
      <c r="VBM36"/>
      <c r="VBN36"/>
      <c r="VBO36"/>
      <c r="VBP36"/>
      <c r="VBQ36"/>
      <c r="VBR36"/>
      <c r="VBS36"/>
      <c r="VBT36"/>
      <c r="VBU36"/>
      <c r="VBV36"/>
      <c r="VBW36"/>
      <c r="VBX36"/>
      <c r="VBY36"/>
      <c r="VBZ36"/>
      <c r="VCA36"/>
      <c r="VCB36"/>
      <c r="VCC36"/>
      <c r="VCD36"/>
      <c r="VCE36"/>
      <c r="VCF36"/>
      <c r="VCG36"/>
      <c r="VCH36"/>
      <c r="VCI36"/>
      <c r="VCJ36"/>
      <c r="VCK36"/>
      <c r="VCL36"/>
      <c r="VCM36"/>
      <c r="VCN36"/>
      <c r="VCO36"/>
      <c r="VCP36"/>
      <c r="VCQ36"/>
      <c r="VCR36"/>
      <c r="VCS36"/>
      <c r="VCT36"/>
      <c r="VCU36"/>
      <c r="VCV36"/>
      <c r="VCW36"/>
      <c r="VCX36"/>
      <c r="VCY36"/>
      <c r="VCZ36"/>
      <c r="VDA36"/>
      <c r="VDB36"/>
      <c r="VDC36"/>
      <c r="VDD36"/>
      <c r="VDE36"/>
      <c r="VDF36"/>
      <c r="VDG36"/>
      <c r="VDH36"/>
      <c r="VDI36"/>
      <c r="VDJ36"/>
      <c r="VDK36"/>
      <c r="VDL36"/>
      <c r="VDM36"/>
      <c r="VDN36"/>
      <c r="VDO36"/>
      <c r="VDP36"/>
      <c r="VDQ36"/>
      <c r="VDR36"/>
      <c r="VDS36"/>
      <c r="VDT36"/>
      <c r="VDU36"/>
      <c r="VDV36"/>
      <c r="VDW36"/>
      <c r="VDX36"/>
      <c r="VDY36"/>
      <c r="VDZ36"/>
      <c r="VEA36"/>
      <c r="VEB36"/>
      <c r="VEC36"/>
      <c r="VED36"/>
      <c r="VEE36"/>
      <c r="VEF36"/>
      <c r="VEG36"/>
      <c r="VEH36"/>
      <c r="VEI36"/>
      <c r="VEJ36"/>
      <c r="VEK36"/>
      <c r="VEL36"/>
      <c r="VEM36"/>
      <c r="VEN36"/>
      <c r="VEO36"/>
      <c r="VEP36"/>
      <c r="VEQ36"/>
      <c r="VER36"/>
      <c r="VES36"/>
      <c r="VET36"/>
      <c r="VEU36"/>
      <c r="VEV36"/>
      <c r="VEW36"/>
      <c r="VEX36"/>
      <c r="VEY36"/>
      <c r="VEZ36"/>
      <c r="VFA36"/>
      <c r="VFB36"/>
      <c r="VFC36"/>
      <c r="VFD36"/>
      <c r="VFE36"/>
      <c r="VFF36"/>
      <c r="VFG36"/>
      <c r="VFH36"/>
      <c r="VFI36"/>
      <c r="VFJ36"/>
      <c r="VFK36"/>
      <c r="VFL36"/>
      <c r="VFM36"/>
      <c r="VFN36"/>
      <c r="VFO36"/>
      <c r="VFP36"/>
      <c r="VFQ36"/>
      <c r="VFR36"/>
      <c r="VFS36"/>
      <c r="VFT36"/>
      <c r="VFU36"/>
      <c r="VFV36"/>
      <c r="VFW36"/>
      <c r="VFX36"/>
      <c r="VFY36"/>
      <c r="VFZ36"/>
      <c r="VGA36"/>
      <c r="VGB36"/>
      <c r="VGC36"/>
      <c r="VGD36"/>
      <c r="VGE36"/>
      <c r="VGF36"/>
      <c r="VGG36"/>
      <c r="VGH36"/>
      <c r="VGI36"/>
      <c r="VGJ36"/>
      <c r="VGK36"/>
      <c r="VGL36"/>
      <c r="VGM36"/>
      <c r="VGN36"/>
      <c r="VGO36"/>
      <c r="VGP36"/>
      <c r="VGQ36"/>
      <c r="VGR36"/>
      <c r="VGS36"/>
      <c r="VGT36"/>
      <c r="VGU36"/>
      <c r="VGV36"/>
      <c r="VGW36"/>
      <c r="VGX36"/>
      <c r="VGY36"/>
      <c r="VGZ36"/>
      <c r="VHA36"/>
      <c r="VHB36"/>
      <c r="VHC36"/>
      <c r="VHD36"/>
      <c r="VHE36"/>
      <c r="VHF36"/>
      <c r="VHG36"/>
      <c r="VHH36"/>
      <c r="VHI36"/>
      <c r="VHJ36"/>
      <c r="VHK36"/>
      <c r="VHL36"/>
      <c r="VHM36"/>
      <c r="VHN36"/>
      <c r="VHO36"/>
      <c r="VHP36"/>
      <c r="VHQ36"/>
      <c r="VHR36"/>
      <c r="VHS36"/>
      <c r="VHT36"/>
      <c r="VHU36"/>
      <c r="VHV36"/>
      <c r="VHW36"/>
      <c r="VHX36"/>
      <c r="VHY36"/>
      <c r="VHZ36"/>
      <c r="VIA36"/>
      <c r="VIB36"/>
      <c r="VIC36"/>
      <c r="VID36"/>
      <c r="VIE36"/>
      <c r="VIF36"/>
      <c r="VIG36"/>
      <c r="VIH36"/>
      <c r="VII36"/>
      <c r="VIJ36"/>
      <c r="VIK36"/>
      <c r="VIL36"/>
      <c r="VIM36"/>
      <c r="VIN36"/>
      <c r="VIO36"/>
      <c r="VIP36"/>
      <c r="VIQ36"/>
      <c r="VIR36"/>
      <c r="VIS36"/>
      <c r="VIT36"/>
      <c r="VIU36"/>
      <c r="VIV36"/>
      <c r="VIW36"/>
      <c r="VIX36"/>
      <c r="VIY36"/>
      <c r="VIZ36"/>
      <c r="VJA36"/>
      <c r="VJB36"/>
      <c r="VJC36"/>
      <c r="VJD36"/>
      <c r="VJE36"/>
      <c r="VJF36"/>
      <c r="VJG36"/>
      <c r="VJH36"/>
      <c r="VJI36"/>
      <c r="VJJ36"/>
      <c r="VJK36"/>
      <c r="VJL36"/>
      <c r="VJM36"/>
      <c r="VJN36"/>
      <c r="VJO36"/>
      <c r="VJP36"/>
      <c r="VJQ36"/>
      <c r="VJR36"/>
      <c r="VJS36"/>
      <c r="VJT36"/>
      <c r="VJU36"/>
      <c r="VJV36"/>
      <c r="VJW36"/>
      <c r="VJX36"/>
      <c r="VJY36"/>
      <c r="VJZ36"/>
      <c r="VKA36"/>
      <c r="VKB36"/>
      <c r="VKC36"/>
      <c r="VKD36"/>
      <c r="VKE36"/>
      <c r="VKF36"/>
      <c r="VKG36"/>
      <c r="VKH36"/>
      <c r="VKI36"/>
      <c r="VKJ36"/>
      <c r="VKK36"/>
      <c r="VKL36"/>
      <c r="VKM36"/>
      <c r="VKN36"/>
      <c r="VKO36"/>
      <c r="VKP36"/>
      <c r="VKQ36"/>
      <c r="VKR36"/>
      <c r="VKS36"/>
      <c r="VKT36"/>
      <c r="VKU36"/>
      <c r="VKV36"/>
      <c r="VKW36"/>
      <c r="VKX36"/>
      <c r="VKY36"/>
      <c r="VKZ36"/>
      <c r="VLA36"/>
      <c r="VLB36"/>
      <c r="VLC36"/>
      <c r="VLD36"/>
      <c r="VLE36"/>
      <c r="VLF36"/>
      <c r="VLG36"/>
      <c r="VLH36"/>
      <c r="VLI36"/>
      <c r="VLJ36"/>
      <c r="VLK36"/>
      <c r="VLL36"/>
      <c r="VLM36"/>
      <c r="VLN36"/>
      <c r="VLO36"/>
      <c r="VLP36"/>
      <c r="VLQ36"/>
      <c r="VLR36"/>
      <c r="VLS36"/>
      <c r="VLT36"/>
      <c r="VLU36"/>
      <c r="VLV36"/>
      <c r="VLW36"/>
      <c r="VLX36"/>
      <c r="VLY36"/>
      <c r="VLZ36"/>
      <c r="VMA36"/>
      <c r="VMB36"/>
      <c r="VMC36"/>
      <c r="VMD36"/>
      <c r="VME36"/>
      <c r="VMF36"/>
      <c r="VMG36"/>
      <c r="VMH36"/>
      <c r="VMI36"/>
      <c r="VMJ36"/>
      <c r="VMK36"/>
      <c r="VML36"/>
      <c r="VMM36"/>
      <c r="VMN36"/>
      <c r="VMO36"/>
      <c r="VMP36"/>
      <c r="VMQ36"/>
      <c r="VMR36"/>
      <c r="VMS36"/>
      <c r="VMT36"/>
      <c r="VMU36"/>
      <c r="VMV36"/>
      <c r="VMW36"/>
      <c r="VMX36"/>
      <c r="VMY36"/>
      <c r="VMZ36"/>
      <c r="VNA36"/>
      <c r="VNB36"/>
      <c r="VNC36"/>
      <c r="VND36"/>
      <c r="VNE36"/>
      <c r="VNF36"/>
      <c r="VNG36"/>
      <c r="VNH36"/>
      <c r="VNI36"/>
      <c r="VNJ36"/>
      <c r="VNK36"/>
      <c r="VNL36"/>
      <c r="VNM36"/>
      <c r="VNN36"/>
      <c r="VNO36"/>
      <c r="VNP36"/>
      <c r="VNQ36"/>
      <c r="VNR36"/>
      <c r="VNS36"/>
      <c r="VNT36"/>
      <c r="VNU36"/>
      <c r="VNV36"/>
      <c r="VNW36"/>
      <c r="VNX36"/>
      <c r="VNY36"/>
      <c r="VNZ36"/>
      <c r="VOA36"/>
      <c r="VOB36"/>
      <c r="VOC36"/>
      <c r="VOD36"/>
      <c r="VOE36"/>
      <c r="VOF36"/>
      <c r="VOG36"/>
      <c r="VOH36"/>
      <c r="VOI36"/>
      <c r="VOJ36"/>
      <c r="VOK36"/>
      <c r="VOL36"/>
      <c r="VOM36"/>
      <c r="VON36"/>
      <c r="VOO36"/>
      <c r="VOP36"/>
      <c r="VOQ36"/>
      <c r="VOR36"/>
      <c r="VOS36"/>
      <c r="VOT36"/>
      <c r="VOU36"/>
      <c r="VOV36"/>
      <c r="VOW36"/>
      <c r="VOX36"/>
      <c r="VOY36"/>
      <c r="VOZ36"/>
      <c r="VPA36"/>
      <c r="VPB36"/>
      <c r="VPC36"/>
      <c r="VPD36"/>
      <c r="VPE36"/>
      <c r="VPF36"/>
      <c r="VPG36"/>
      <c r="VPH36"/>
      <c r="VPI36"/>
      <c r="VPJ36"/>
      <c r="VPK36"/>
      <c r="VPL36"/>
      <c r="VPM36"/>
      <c r="VPN36"/>
      <c r="VPO36"/>
      <c r="VPP36"/>
      <c r="VPQ36"/>
      <c r="VPR36"/>
      <c r="VPS36"/>
      <c r="VPT36"/>
      <c r="VPU36"/>
      <c r="VPV36"/>
      <c r="VPW36"/>
      <c r="VPX36"/>
      <c r="VPY36"/>
      <c r="VPZ36"/>
      <c r="VQA36"/>
      <c r="VQB36"/>
      <c r="VQC36"/>
      <c r="VQD36"/>
      <c r="VQE36"/>
      <c r="VQF36"/>
      <c r="VQG36"/>
      <c r="VQH36"/>
      <c r="VQI36"/>
      <c r="VQJ36"/>
      <c r="VQK36"/>
      <c r="VQL36"/>
      <c r="VQM36"/>
      <c r="VQN36"/>
      <c r="VQO36"/>
      <c r="VQP36"/>
      <c r="VQQ36"/>
      <c r="VQR36"/>
      <c r="VQS36"/>
      <c r="VQT36"/>
      <c r="VQU36"/>
      <c r="VQV36"/>
      <c r="VQW36"/>
      <c r="VQX36"/>
      <c r="VQY36"/>
      <c r="VQZ36"/>
      <c r="VRA36"/>
      <c r="VRB36"/>
      <c r="VRC36"/>
      <c r="VRD36"/>
      <c r="VRE36"/>
      <c r="VRF36"/>
      <c r="VRG36"/>
      <c r="VRH36"/>
      <c r="VRI36"/>
      <c r="VRJ36"/>
      <c r="VRK36"/>
      <c r="VRL36"/>
      <c r="VRM36"/>
      <c r="VRN36"/>
      <c r="VRO36"/>
      <c r="VRP36"/>
      <c r="VRQ36"/>
      <c r="VRR36"/>
      <c r="VRS36"/>
      <c r="VRT36"/>
      <c r="VRU36"/>
      <c r="VRV36"/>
      <c r="VRW36"/>
      <c r="VRX36"/>
      <c r="VRY36"/>
      <c r="VRZ36"/>
      <c r="VSA36"/>
      <c r="VSB36"/>
      <c r="VSC36"/>
      <c r="VSD36"/>
      <c r="VSE36"/>
      <c r="VSF36"/>
      <c r="VSG36"/>
      <c r="VSH36"/>
      <c r="VSI36"/>
      <c r="VSJ36"/>
      <c r="VSK36"/>
      <c r="VSL36"/>
      <c r="VSM36"/>
      <c r="VSN36"/>
      <c r="VSO36"/>
      <c r="VSP36"/>
      <c r="VSQ36"/>
      <c r="VSR36"/>
      <c r="VSS36"/>
      <c r="VST36"/>
      <c r="VSU36"/>
      <c r="VSV36"/>
      <c r="VSW36"/>
      <c r="VSX36"/>
      <c r="VSY36"/>
      <c r="VSZ36"/>
      <c r="VTA36"/>
      <c r="VTB36"/>
      <c r="VTC36"/>
      <c r="VTD36"/>
      <c r="VTE36"/>
      <c r="VTF36"/>
      <c r="VTG36"/>
      <c r="VTH36"/>
      <c r="VTI36"/>
      <c r="VTJ36"/>
      <c r="VTK36"/>
      <c r="VTL36"/>
      <c r="VTM36"/>
      <c r="VTN36"/>
      <c r="VTO36"/>
      <c r="VTP36"/>
      <c r="VTQ36"/>
      <c r="VTR36"/>
      <c r="VTS36"/>
      <c r="VTT36"/>
      <c r="VTU36"/>
      <c r="VTV36"/>
      <c r="VTW36"/>
      <c r="VTX36"/>
      <c r="VTY36"/>
      <c r="VTZ36"/>
      <c r="VUA36"/>
      <c r="VUB36"/>
      <c r="VUC36"/>
      <c r="VUD36"/>
      <c r="VUE36"/>
      <c r="VUF36"/>
      <c r="VUG36"/>
      <c r="VUH36"/>
      <c r="VUI36"/>
      <c r="VUJ36"/>
      <c r="VUK36"/>
      <c r="VUL36"/>
      <c r="VUM36"/>
      <c r="VUN36"/>
      <c r="VUO36"/>
      <c r="VUP36"/>
      <c r="VUQ36"/>
      <c r="VUR36"/>
      <c r="VUS36"/>
      <c r="VUT36"/>
      <c r="VUU36"/>
      <c r="VUV36"/>
      <c r="VUW36"/>
      <c r="VUX36"/>
      <c r="VUY36"/>
      <c r="VUZ36"/>
      <c r="VVA36"/>
      <c r="VVB36"/>
      <c r="VVC36"/>
      <c r="VVD36"/>
      <c r="VVE36"/>
      <c r="VVF36"/>
      <c r="VVG36"/>
      <c r="VVH36"/>
      <c r="VVI36"/>
      <c r="VVJ36"/>
      <c r="VVK36"/>
      <c r="VVL36"/>
      <c r="VVM36"/>
      <c r="VVN36"/>
      <c r="VVO36"/>
      <c r="VVP36"/>
      <c r="VVQ36"/>
      <c r="VVR36"/>
      <c r="VVS36"/>
      <c r="VVT36"/>
      <c r="VVU36"/>
      <c r="VVV36"/>
      <c r="VVW36"/>
      <c r="VVX36"/>
      <c r="VVY36"/>
      <c r="VVZ36"/>
      <c r="VWA36"/>
      <c r="VWB36"/>
      <c r="VWC36"/>
      <c r="VWD36"/>
      <c r="VWE36"/>
      <c r="VWF36"/>
      <c r="VWG36"/>
      <c r="VWH36"/>
      <c r="VWI36"/>
      <c r="VWJ36"/>
      <c r="VWK36"/>
      <c r="VWL36"/>
      <c r="VWM36"/>
      <c r="VWN36"/>
      <c r="VWO36"/>
      <c r="VWP36"/>
      <c r="VWQ36"/>
      <c r="VWR36"/>
      <c r="VWS36"/>
      <c r="VWT36"/>
      <c r="VWU36"/>
      <c r="VWV36"/>
      <c r="VWW36"/>
      <c r="VWX36"/>
      <c r="VWY36"/>
      <c r="VWZ36"/>
      <c r="VXA36"/>
      <c r="VXB36"/>
      <c r="VXC36"/>
      <c r="VXD36"/>
      <c r="VXE36"/>
      <c r="VXF36"/>
      <c r="VXG36"/>
      <c r="VXH36"/>
      <c r="VXI36"/>
      <c r="VXJ36"/>
      <c r="VXK36"/>
      <c r="VXL36"/>
      <c r="VXM36"/>
      <c r="VXN36"/>
      <c r="VXO36"/>
      <c r="VXP36"/>
      <c r="VXQ36"/>
      <c r="VXR36"/>
      <c r="VXS36"/>
      <c r="VXT36"/>
      <c r="VXU36"/>
      <c r="VXV36"/>
      <c r="VXW36"/>
      <c r="VXX36"/>
      <c r="VXY36"/>
      <c r="VXZ36"/>
      <c r="VYA36"/>
      <c r="VYB36"/>
      <c r="VYC36"/>
      <c r="VYD36"/>
      <c r="VYE36"/>
      <c r="VYF36"/>
      <c r="VYG36"/>
      <c r="VYH36"/>
      <c r="VYI36"/>
      <c r="VYJ36"/>
      <c r="VYK36"/>
      <c r="VYL36"/>
      <c r="VYM36"/>
      <c r="VYN36"/>
      <c r="VYO36"/>
      <c r="VYP36"/>
      <c r="VYQ36"/>
      <c r="VYR36"/>
      <c r="VYS36"/>
      <c r="VYT36"/>
      <c r="VYU36"/>
      <c r="VYV36"/>
      <c r="VYW36"/>
      <c r="VYX36"/>
      <c r="VYY36"/>
      <c r="VYZ36"/>
      <c r="VZA36"/>
      <c r="VZB36"/>
      <c r="VZC36"/>
      <c r="VZD36"/>
      <c r="VZE36"/>
      <c r="VZF36"/>
      <c r="VZG36"/>
      <c r="VZH36"/>
      <c r="VZI36"/>
      <c r="VZJ36"/>
      <c r="VZK36"/>
      <c r="VZL36"/>
      <c r="VZM36"/>
      <c r="VZN36"/>
      <c r="VZO36"/>
      <c r="VZP36"/>
      <c r="VZQ36"/>
      <c r="VZR36"/>
      <c r="VZS36"/>
      <c r="VZT36"/>
      <c r="VZU36"/>
      <c r="VZV36"/>
      <c r="VZW36"/>
      <c r="VZX36"/>
      <c r="VZY36"/>
      <c r="VZZ36"/>
      <c r="WAA36"/>
      <c r="WAB36"/>
      <c r="WAC36"/>
      <c r="WAD36"/>
      <c r="WAE36"/>
      <c r="WAF36"/>
      <c r="WAG36"/>
      <c r="WAH36"/>
      <c r="WAI36"/>
      <c r="WAJ36"/>
      <c r="WAK36"/>
      <c r="WAL36"/>
      <c r="WAM36"/>
      <c r="WAN36"/>
      <c r="WAO36"/>
      <c r="WAP36"/>
      <c r="WAQ36"/>
      <c r="WAR36"/>
      <c r="WAS36"/>
      <c r="WAT36"/>
      <c r="WAU36"/>
      <c r="WAV36"/>
      <c r="WAW36"/>
      <c r="WAX36"/>
      <c r="WAY36"/>
      <c r="WAZ36"/>
      <c r="WBA36"/>
      <c r="WBB36"/>
      <c r="WBC36"/>
      <c r="WBD36"/>
      <c r="WBE36"/>
      <c r="WBF36"/>
      <c r="WBG36"/>
      <c r="WBH36"/>
      <c r="WBI36"/>
      <c r="WBJ36"/>
      <c r="WBK36"/>
      <c r="WBL36"/>
      <c r="WBM36"/>
      <c r="WBN36"/>
      <c r="WBO36"/>
      <c r="WBP36"/>
      <c r="WBQ36"/>
      <c r="WBR36"/>
      <c r="WBS36"/>
      <c r="WBT36"/>
      <c r="WBU36"/>
      <c r="WBV36"/>
      <c r="WBW36"/>
      <c r="WBX36"/>
      <c r="WBY36"/>
      <c r="WBZ36"/>
      <c r="WCA36"/>
      <c r="WCB36"/>
      <c r="WCC36"/>
      <c r="WCD36"/>
      <c r="WCE36"/>
      <c r="WCF36"/>
      <c r="WCG36"/>
      <c r="WCH36"/>
      <c r="WCI36"/>
      <c r="WCJ36"/>
      <c r="WCK36"/>
      <c r="WCL36"/>
      <c r="WCM36"/>
      <c r="WCN36"/>
      <c r="WCO36"/>
      <c r="WCP36"/>
      <c r="WCQ36"/>
      <c r="WCR36"/>
      <c r="WCS36"/>
      <c r="WCT36"/>
      <c r="WCU36"/>
      <c r="WCV36"/>
      <c r="WCW36"/>
      <c r="WCX36"/>
      <c r="WCY36"/>
      <c r="WCZ36"/>
      <c r="WDA36"/>
      <c r="WDB36"/>
      <c r="WDC36"/>
      <c r="WDD36"/>
      <c r="WDE36"/>
      <c r="WDF36"/>
      <c r="WDG36"/>
      <c r="WDH36"/>
      <c r="WDI36"/>
      <c r="WDJ36"/>
      <c r="WDK36"/>
      <c r="WDL36"/>
      <c r="WDM36"/>
      <c r="WDN36"/>
      <c r="WDO36"/>
      <c r="WDP36"/>
      <c r="WDQ36"/>
      <c r="WDR36"/>
      <c r="WDS36"/>
      <c r="WDT36"/>
      <c r="WDU36"/>
      <c r="WDV36"/>
      <c r="WDW36"/>
      <c r="WDX36"/>
      <c r="WDY36"/>
      <c r="WDZ36"/>
      <c r="WEA36"/>
      <c r="WEB36"/>
      <c r="WEC36"/>
      <c r="WED36"/>
      <c r="WEE36"/>
      <c r="WEF36"/>
      <c r="WEG36"/>
      <c r="WEH36"/>
      <c r="WEI36"/>
      <c r="WEJ36"/>
      <c r="WEK36"/>
      <c r="WEL36"/>
      <c r="WEM36"/>
      <c r="WEN36"/>
      <c r="WEO36"/>
      <c r="WEP36"/>
      <c r="WEQ36"/>
      <c r="WER36"/>
      <c r="WES36"/>
      <c r="WET36"/>
      <c r="WEU36"/>
      <c r="WEV36"/>
      <c r="WEW36"/>
      <c r="WEX36"/>
      <c r="WEY36"/>
      <c r="WEZ36"/>
      <c r="WFA36"/>
      <c r="WFB36"/>
      <c r="WFC36"/>
      <c r="WFD36"/>
      <c r="WFE36"/>
      <c r="WFF36"/>
      <c r="WFG36"/>
      <c r="WFH36"/>
      <c r="WFI36"/>
      <c r="WFJ36"/>
      <c r="WFK36"/>
      <c r="WFL36"/>
      <c r="WFM36"/>
      <c r="WFN36"/>
      <c r="WFO36"/>
      <c r="WFP36"/>
      <c r="WFQ36"/>
      <c r="WFR36"/>
      <c r="WFS36"/>
      <c r="WFT36"/>
      <c r="WFU36"/>
      <c r="WFV36"/>
      <c r="WFW36"/>
      <c r="WFX36"/>
      <c r="WFY36"/>
      <c r="WFZ36"/>
      <c r="WGA36"/>
      <c r="WGB36"/>
      <c r="WGC36"/>
      <c r="WGD36"/>
      <c r="WGE36"/>
      <c r="WGF36"/>
      <c r="WGG36"/>
      <c r="WGH36"/>
      <c r="WGI36"/>
      <c r="WGJ36"/>
      <c r="WGK36"/>
      <c r="WGL36"/>
      <c r="WGM36"/>
      <c r="WGN36"/>
      <c r="WGO36"/>
      <c r="WGP36"/>
      <c r="WGQ36"/>
      <c r="WGR36"/>
      <c r="WGS36"/>
      <c r="WGT36"/>
      <c r="WGU36"/>
      <c r="WGV36"/>
      <c r="WGW36"/>
      <c r="WGX36"/>
      <c r="WGY36"/>
      <c r="WGZ36"/>
      <c r="WHA36"/>
      <c r="WHB36"/>
      <c r="WHC36"/>
      <c r="WHD36"/>
      <c r="WHE36"/>
      <c r="WHF36"/>
      <c r="WHG36"/>
      <c r="WHH36"/>
      <c r="WHI36"/>
      <c r="WHJ36"/>
      <c r="WHK36"/>
      <c r="WHL36"/>
      <c r="WHM36"/>
      <c r="WHN36"/>
      <c r="WHO36"/>
      <c r="WHP36"/>
      <c r="WHQ36"/>
      <c r="WHR36"/>
      <c r="WHS36"/>
      <c r="WHT36"/>
      <c r="WHU36"/>
      <c r="WHV36"/>
      <c r="WHW36"/>
      <c r="WHX36"/>
      <c r="WHY36"/>
      <c r="WHZ36"/>
      <c r="WIA36"/>
      <c r="WIB36"/>
      <c r="WIC36"/>
      <c r="WID36"/>
      <c r="WIE36"/>
      <c r="WIF36"/>
      <c r="WIG36"/>
      <c r="WIH36"/>
      <c r="WII36"/>
      <c r="WIJ36"/>
      <c r="WIK36"/>
      <c r="WIL36"/>
      <c r="WIM36"/>
      <c r="WIN36"/>
      <c r="WIO36"/>
      <c r="WIP36"/>
      <c r="WIQ36"/>
      <c r="WIR36"/>
      <c r="WIS36"/>
      <c r="WIT36"/>
      <c r="WIU36"/>
      <c r="WIV36"/>
      <c r="WIW36"/>
      <c r="WIX36"/>
      <c r="WIY36"/>
      <c r="WIZ36"/>
      <c r="WJA36"/>
      <c r="WJB36"/>
      <c r="WJC36"/>
      <c r="WJD36"/>
      <c r="WJE36"/>
      <c r="WJF36"/>
      <c r="WJG36"/>
      <c r="WJH36"/>
      <c r="WJI36"/>
      <c r="WJJ36"/>
      <c r="WJK36"/>
      <c r="WJL36"/>
      <c r="WJM36"/>
      <c r="WJN36"/>
      <c r="WJO36"/>
      <c r="WJP36"/>
      <c r="WJQ36"/>
      <c r="WJR36"/>
      <c r="WJS36"/>
      <c r="WJT36"/>
      <c r="WJU36"/>
      <c r="WJV36"/>
      <c r="WJW36"/>
      <c r="WJX36"/>
      <c r="WJY36"/>
      <c r="WJZ36"/>
      <c r="WKA36"/>
      <c r="WKB36"/>
      <c r="WKC36"/>
      <c r="WKD36"/>
      <c r="WKE36"/>
      <c r="WKF36"/>
      <c r="WKG36"/>
      <c r="WKH36"/>
      <c r="WKI36"/>
      <c r="WKJ36"/>
      <c r="WKK36"/>
      <c r="WKL36"/>
      <c r="WKM36"/>
      <c r="WKN36"/>
      <c r="WKO36"/>
      <c r="WKP36"/>
      <c r="WKQ36"/>
      <c r="WKR36"/>
      <c r="WKS36"/>
      <c r="WKT36"/>
      <c r="WKU36"/>
      <c r="WKV36"/>
      <c r="WKW36"/>
      <c r="WKX36"/>
      <c r="WKY36"/>
      <c r="WKZ36"/>
      <c r="WLA36"/>
      <c r="WLB36"/>
      <c r="WLC36"/>
      <c r="WLD36"/>
      <c r="WLE36"/>
      <c r="WLF36"/>
      <c r="WLG36"/>
      <c r="WLH36"/>
      <c r="WLI36"/>
      <c r="WLJ36"/>
      <c r="WLK36"/>
      <c r="WLL36"/>
      <c r="WLM36"/>
      <c r="WLN36"/>
      <c r="WLO36"/>
      <c r="WLP36"/>
      <c r="WLQ36"/>
      <c r="WLR36"/>
      <c r="WLS36"/>
      <c r="WLT36"/>
      <c r="WLU36"/>
      <c r="WLV36"/>
      <c r="WLW36"/>
      <c r="WLX36"/>
      <c r="WLY36"/>
      <c r="WLZ36"/>
      <c r="WMA36"/>
      <c r="WMB36"/>
      <c r="WMC36"/>
      <c r="WMD36"/>
      <c r="WME36"/>
      <c r="WMF36"/>
      <c r="WMG36"/>
      <c r="WMH36"/>
      <c r="WMI36"/>
      <c r="WMJ36"/>
      <c r="WMK36"/>
      <c r="WML36"/>
      <c r="WMM36"/>
      <c r="WMN36"/>
      <c r="WMO36"/>
      <c r="WMP36"/>
      <c r="WMQ36"/>
      <c r="WMR36"/>
      <c r="WMS36"/>
      <c r="WMT36"/>
      <c r="WMU36"/>
      <c r="WMV36"/>
      <c r="WMW36"/>
      <c r="WMX36"/>
      <c r="WMY36"/>
      <c r="WMZ36"/>
      <c r="WNA36"/>
      <c r="WNB36"/>
      <c r="WNC36"/>
      <c r="WND36"/>
      <c r="WNE36"/>
      <c r="WNF36"/>
      <c r="WNG36"/>
      <c r="WNH36"/>
      <c r="WNI36"/>
      <c r="WNJ36"/>
      <c r="WNK36"/>
      <c r="WNL36"/>
      <c r="WNM36"/>
      <c r="WNN36"/>
      <c r="WNO36"/>
      <c r="WNP36"/>
      <c r="WNQ36"/>
      <c r="WNR36"/>
      <c r="WNS36"/>
      <c r="WNT36"/>
      <c r="WNU36"/>
      <c r="WNV36"/>
      <c r="WNW36"/>
      <c r="WNX36"/>
      <c r="WNY36"/>
      <c r="WNZ36"/>
      <c r="WOA36"/>
      <c r="WOB36"/>
      <c r="WOC36"/>
      <c r="WOD36"/>
      <c r="WOE36"/>
      <c r="WOF36"/>
      <c r="WOG36"/>
      <c r="WOH36"/>
      <c r="WOI36"/>
      <c r="WOJ36"/>
      <c r="WOK36"/>
      <c r="WOL36"/>
      <c r="WOM36"/>
      <c r="WON36"/>
      <c r="WOO36"/>
      <c r="WOP36"/>
      <c r="WOQ36"/>
      <c r="WOR36"/>
      <c r="WOS36"/>
      <c r="WOT36"/>
      <c r="WOU36"/>
      <c r="WOV36"/>
      <c r="WOW36"/>
      <c r="WOX36"/>
      <c r="WOY36"/>
      <c r="WOZ36"/>
      <c r="WPA36"/>
      <c r="WPB36"/>
      <c r="WPC36"/>
      <c r="WPD36"/>
      <c r="WPE36"/>
      <c r="WPF36"/>
      <c r="WPG36"/>
      <c r="WPH36"/>
      <c r="WPI36"/>
      <c r="WPJ36"/>
      <c r="WPK36"/>
      <c r="WPL36"/>
      <c r="WPM36"/>
      <c r="WPN36"/>
      <c r="WPO36"/>
      <c r="WPP36"/>
      <c r="WPQ36"/>
      <c r="WPR36"/>
      <c r="WPS36"/>
      <c r="WPT36"/>
      <c r="WPU36"/>
      <c r="WPV36"/>
      <c r="WPW36"/>
      <c r="WPX36"/>
      <c r="WPY36"/>
      <c r="WPZ36"/>
      <c r="WQA36"/>
      <c r="WQB36"/>
      <c r="WQC36"/>
      <c r="WQD36"/>
      <c r="WQE36"/>
      <c r="WQF36"/>
      <c r="WQG36"/>
      <c r="WQH36"/>
      <c r="WQI36"/>
      <c r="WQJ36"/>
      <c r="WQK36"/>
      <c r="WQL36"/>
      <c r="WQM36"/>
      <c r="WQN36"/>
      <c r="WQO36"/>
      <c r="WQP36"/>
      <c r="WQQ36"/>
      <c r="WQR36"/>
      <c r="WQS36"/>
      <c r="WQT36"/>
      <c r="WQU36"/>
      <c r="WQV36"/>
      <c r="WQW36"/>
      <c r="WQX36"/>
      <c r="WQY36"/>
      <c r="WQZ36"/>
      <c r="WRA36"/>
      <c r="WRB36"/>
      <c r="WRC36"/>
      <c r="WRD36"/>
      <c r="WRE36"/>
      <c r="WRF36"/>
      <c r="WRG36"/>
      <c r="WRH36"/>
      <c r="WRI36"/>
      <c r="WRJ36"/>
      <c r="WRK36"/>
      <c r="WRL36"/>
      <c r="WRM36"/>
      <c r="WRN36"/>
      <c r="WRO36"/>
      <c r="WRP36"/>
      <c r="WRQ36"/>
      <c r="WRR36"/>
      <c r="WRS36"/>
      <c r="WRT36"/>
      <c r="WRU36"/>
      <c r="WRV36"/>
      <c r="WRW36"/>
      <c r="WRX36"/>
      <c r="WRY36"/>
      <c r="WRZ36"/>
      <c r="WSA36"/>
      <c r="WSB36"/>
      <c r="WSC36"/>
      <c r="WSD36"/>
      <c r="WSE36"/>
      <c r="WSF36"/>
      <c r="WSG36"/>
      <c r="WSH36"/>
      <c r="WSI36"/>
      <c r="WSJ36"/>
      <c r="WSK36"/>
      <c r="WSL36"/>
      <c r="WSM36"/>
      <c r="WSN36"/>
      <c r="WSO36"/>
      <c r="WSP36"/>
      <c r="WSQ36"/>
      <c r="WSR36"/>
      <c r="WSS36"/>
      <c r="WST36"/>
      <c r="WSU36"/>
      <c r="WSV36"/>
      <c r="WSW36"/>
      <c r="WSX36"/>
      <c r="WSY36"/>
      <c r="WSZ36"/>
      <c r="WTA36"/>
      <c r="WTB36"/>
      <c r="WTC36"/>
      <c r="WTD36"/>
      <c r="WTE36"/>
      <c r="WTF36"/>
      <c r="WTG36"/>
      <c r="WTH36"/>
      <c r="WTI36"/>
      <c r="WTJ36"/>
      <c r="WTK36"/>
      <c r="WTL36"/>
      <c r="WTM36"/>
      <c r="WTN36"/>
      <c r="WTO36"/>
      <c r="WTP36"/>
      <c r="WTQ36"/>
      <c r="WTR36"/>
      <c r="WTS36"/>
      <c r="WTT36"/>
      <c r="WTU36"/>
      <c r="WTV36"/>
      <c r="WTW36"/>
      <c r="WTX36"/>
      <c r="WTY36"/>
      <c r="WTZ36"/>
      <c r="WUA36"/>
      <c r="WUB36"/>
      <c r="WUC36"/>
      <c r="WUD36"/>
      <c r="WUE36"/>
      <c r="WUF36"/>
      <c r="WUG36"/>
      <c r="WUH36"/>
      <c r="WUI36"/>
      <c r="WUJ36"/>
      <c r="WUK36"/>
      <c r="WUL36"/>
      <c r="WUM36"/>
      <c r="WUN36"/>
      <c r="WUO36"/>
      <c r="WUP36"/>
      <c r="WUQ36"/>
      <c r="WUR36"/>
      <c r="WUS36"/>
      <c r="WUT36"/>
      <c r="WUU36"/>
      <c r="WUV36"/>
      <c r="WUW36"/>
      <c r="WUX36"/>
      <c r="WUY36"/>
      <c r="WUZ36"/>
      <c r="WVA36"/>
      <c r="WVB36"/>
      <c r="WVC36"/>
      <c r="WVD36"/>
      <c r="WVE36"/>
      <c r="WVF36"/>
      <c r="WVG36"/>
      <c r="WVH36"/>
      <c r="WVI36"/>
      <c r="WVJ36"/>
      <c r="WVK36"/>
      <c r="WVL36"/>
      <c r="WVM36"/>
      <c r="WVN36"/>
      <c r="WVO36"/>
      <c r="WVP36"/>
      <c r="WVQ36"/>
      <c r="WVR36"/>
      <c r="WVS36"/>
      <c r="WVT36"/>
      <c r="WVU36"/>
      <c r="WVV36"/>
      <c r="WVW36"/>
      <c r="WVX36"/>
      <c r="WVY36"/>
      <c r="WVZ36"/>
      <c r="WWA36"/>
      <c r="WWB36"/>
      <c r="WWC36"/>
      <c r="WWD36"/>
      <c r="WWE36"/>
      <c r="WWF36"/>
      <c r="WWG36"/>
      <c r="WWH36"/>
      <c r="WWI36"/>
      <c r="WWJ36"/>
      <c r="WWK36"/>
      <c r="WWL36"/>
      <c r="WWM36"/>
      <c r="WWN36"/>
      <c r="WWO36"/>
      <c r="WWP36"/>
      <c r="WWQ36"/>
      <c r="WWR36"/>
      <c r="WWS36"/>
      <c r="WWT36"/>
      <c r="WWU36"/>
      <c r="WWV36"/>
      <c r="WWW36"/>
      <c r="WWX36"/>
      <c r="WWY36"/>
      <c r="WWZ36"/>
      <c r="WXA36"/>
      <c r="WXB36"/>
      <c r="WXC36"/>
      <c r="WXD36"/>
      <c r="WXE36"/>
      <c r="WXF36"/>
      <c r="WXG36"/>
      <c r="WXH36"/>
      <c r="WXI36"/>
      <c r="WXJ36"/>
      <c r="WXK36"/>
      <c r="WXL36"/>
      <c r="WXM36"/>
      <c r="WXN36"/>
      <c r="WXO36"/>
      <c r="WXP36"/>
      <c r="WXQ36"/>
      <c r="WXR36"/>
      <c r="WXS36"/>
      <c r="WXT36"/>
      <c r="WXU36"/>
      <c r="WXV36"/>
      <c r="WXW36"/>
      <c r="WXX36"/>
      <c r="WXY36"/>
      <c r="WXZ36"/>
      <c r="WYA36"/>
      <c r="WYB36"/>
      <c r="WYC36"/>
      <c r="WYD36"/>
      <c r="WYE36"/>
      <c r="WYF36"/>
      <c r="WYG36"/>
      <c r="WYH36"/>
      <c r="WYI36"/>
      <c r="WYJ36"/>
      <c r="WYK36"/>
      <c r="WYL36"/>
      <c r="WYM36"/>
      <c r="WYN36"/>
      <c r="WYO36"/>
      <c r="WYP36"/>
      <c r="WYQ36"/>
      <c r="WYR36"/>
      <c r="WYS36"/>
      <c r="WYT36"/>
      <c r="WYU36"/>
      <c r="WYV36"/>
      <c r="WYW36"/>
      <c r="WYX36"/>
      <c r="WYY36"/>
      <c r="WYZ36"/>
      <c r="WZA36"/>
      <c r="WZB36"/>
      <c r="WZC36"/>
      <c r="WZD36"/>
      <c r="WZE36"/>
      <c r="WZF36"/>
      <c r="WZG36"/>
      <c r="WZH36"/>
      <c r="WZI36"/>
      <c r="WZJ36"/>
      <c r="WZK36"/>
      <c r="WZL36"/>
      <c r="WZM36"/>
      <c r="WZN36"/>
      <c r="WZO36"/>
      <c r="WZP36"/>
      <c r="WZQ36"/>
      <c r="WZR36"/>
      <c r="WZS36"/>
      <c r="WZT36"/>
      <c r="WZU36"/>
      <c r="WZV36"/>
      <c r="WZW36"/>
      <c r="WZX36"/>
      <c r="WZY36"/>
      <c r="WZZ36"/>
      <c r="XAA36"/>
      <c r="XAB36"/>
      <c r="XAC36"/>
      <c r="XAD36"/>
      <c r="XAE36"/>
      <c r="XAF36"/>
      <c r="XAG36"/>
      <c r="XAH36"/>
      <c r="XAI36"/>
      <c r="XAJ36"/>
      <c r="XAK36"/>
      <c r="XAL36"/>
      <c r="XAM36"/>
      <c r="XAN36"/>
      <c r="XAO36"/>
      <c r="XAP36"/>
      <c r="XAQ36"/>
      <c r="XAR36"/>
      <c r="XAS36"/>
      <c r="XAT36"/>
      <c r="XAU36"/>
      <c r="XAV36"/>
      <c r="XAW36"/>
      <c r="XAX36"/>
      <c r="XAY36"/>
      <c r="XAZ36"/>
      <c r="XBA36"/>
      <c r="XBB36"/>
      <c r="XBC36"/>
      <c r="XBD36"/>
      <c r="XBE36"/>
      <c r="XBF36"/>
      <c r="XBG36"/>
      <c r="XBH36"/>
      <c r="XBI36"/>
      <c r="XBJ36"/>
      <c r="XBK36"/>
      <c r="XBL36"/>
      <c r="XBM36"/>
      <c r="XBN36"/>
      <c r="XBO36"/>
      <c r="XBP36"/>
      <c r="XBQ36"/>
      <c r="XBR36"/>
      <c r="XBS36"/>
      <c r="XBT36"/>
      <c r="XBU36"/>
      <c r="XBV36"/>
      <c r="XBW36"/>
      <c r="XBX36"/>
      <c r="XBY36"/>
      <c r="XBZ36"/>
      <c r="XCA36"/>
      <c r="XCB36"/>
      <c r="XCC36"/>
      <c r="XCD36"/>
      <c r="XCE36"/>
      <c r="XCF36"/>
      <c r="XCG36"/>
      <c r="XCH36"/>
      <c r="XCI36"/>
      <c r="XCJ36"/>
      <c r="XCK36"/>
      <c r="XCL36"/>
      <c r="XCM36"/>
      <c r="XCN36"/>
      <c r="XCO36"/>
      <c r="XCP36"/>
      <c r="XCQ36"/>
      <c r="XCR36"/>
      <c r="XCS36"/>
      <c r="XCT36"/>
      <c r="XCU36"/>
      <c r="XCV36"/>
      <c r="XCW36"/>
      <c r="XCX36"/>
      <c r="XCY36"/>
      <c r="XCZ36"/>
      <c r="XDA36"/>
      <c r="XDB36"/>
      <c r="XDC36"/>
      <c r="XDD36"/>
      <c r="XDE36"/>
      <c r="XDF36"/>
      <c r="XDG36"/>
      <c r="XDH36"/>
      <c r="XDI36"/>
      <c r="XDJ36"/>
      <c r="XDK36"/>
      <c r="XDL36"/>
      <c r="XDM36"/>
      <c r="XDN36"/>
      <c r="XDO36"/>
      <c r="XDP36"/>
      <c r="XDQ36"/>
      <c r="XDR36"/>
      <c r="XDS36"/>
      <c r="XDT36"/>
      <c r="XDU36"/>
      <c r="XDV36"/>
      <c r="XDW36"/>
      <c r="XDX36"/>
      <c r="XDY36"/>
      <c r="XDZ36"/>
      <c r="XEA36"/>
      <c r="XEB36"/>
      <c r="XEC36"/>
      <c r="XED36"/>
      <c r="XEE36"/>
      <c r="XEF36"/>
      <c r="XEG36"/>
      <c r="XEH36"/>
      <c r="XEI36"/>
      <c r="XEJ36"/>
      <c r="XEK36"/>
      <c r="XEL36"/>
      <c r="XEM36"/>
      <c r="XEN36"/>
      <c r="XEO36"/>
      <c r="XEP36"/>
      <c r="XEQ36"/>
      <c r="XER36"/>
      <c r="XES36"/>
      <c r="XET36"/>
      <c r="XEU36"/>
      <c r="XEV36"/>
      <c r="XEW36"/>
      <c r="XEX36"/>
      <c r="XEY36"/>
      <c r="XEZ36"/>
      <c r="XFA36"/>
      <c r="XFB36"/>
      <c r="XFC36"/>
    </row>
    <row r="37" spans="2:16383" s="5" customFormat="1">
      <c r="B37"/>
      <c r="C37"/>
      <c r="D37" s="28" t="s">
        <v>30</v>
      </c>
      <c r="E37" s="18">
        <v>4340</v>
      </c>
      <c r="F37" s="18">
        <v>842</v>
      </c>
      <c r="G37" s="18">
        <v>1018</v>
      </c>
      <c r="H37" s="18">
        <v>491</v>
      </c>
      <c r="I37" s="18">
        <v>289</v>
      </c>
      <c r="J37" s="18">
        <v>1293</v>
      </c>
      <c r="K37" s="18">
        <v>138</v>
      </c>
      <c r="L37" s="18">
        <v>269</v>
      </c>
      <c r="M37" s="10"/>
      <c r="N37" s="11"/>
      <c r="O37" s="11"/>
      <c r="P37" s="11"/>
      <c r="Q37" s="11"/>
      <c r="R37" s="11"/>
      <c r="S37" s="11"/>
      <c r="T37" s="11"/>
      <c r="U37" s="11"/>
      <c r="V37" s="11"/>
      <c r="W37" s="10"/>
      <c r="X37" s="10"/>
      <c r="Y37" s="10"/>
      <c r="Z37" s="10"/>
      <c r="AA37" s="10"/>
      <c r="AB37" s="10"/>
      <c r="AC37" s="10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  <c r="AQB37"/>
      <c r="AQC37"/>
      <c r="AQD37"/>
      <c r="AQE37"/>
      <c r="AQF37"/>
      <c r="AQG37"/>
      <c r="AQH37"/>
      <c r="AQI37"/>
      <c r="AQJ37"/>
      <c r="AQK37"/>
      <c r="AQL37"/>
      <c r="AQM37"/>
      <c r="AQN37"/>
      <c r="AQO37"/>
      <c r="AQP37"/>
      <c r="AQQ37"/>
      <c r="AQR37"/>
      <c r="AQS37"/>
      <c r="AQT37"/>
      <c r="AQU37"/>
      <c r="AQV37"/>
      <c r="AQW37"/>
      <c r="AQX37"/>
      <c r="AQY37"/>
      <c r="AQZ37"/>
      <c r="ARA37"/>
      <c r="ARB37"/>
      <c r="ARC37"/>
      <c r="ARD37"/>
      <c r="ARE37"/>
      <c r="ARF37"/>
      <c r="ARG37"/>
      <c r="ARH37"/>
      <c r="ARI37"/>
      <c r="ARJ37"/>
      <c r="ARK37"/>
      <c r="ARL37"/>
      <c r="ARM37"/>
      <c r="ARN37"/>
      <c r="ARO37"/>
      <c r="ARP37"/>
      <c r="ARQ37"/>
      <c r="ARR37"/>
      <c r="ARS37"/>
      <c r="ART37"/>
      <c r="ARU37"/>
      <c r="ARV37"/>
      <c r="ARW37"/>
      <c r="ARX37"/>
      <c r="ARY37"/>
      <c r="ARZ37"/>
      <c r="ASA37"/>
      <c r="ASB37"/>
      <c r="ASC37"/>
      <c r="ASD37"/>
      <c r="ASE37"/>
      <c r="ASF37"/>
      <c r="ASG37"/>
      <c r="ASH37"/>
      <c r="ASI37"/>
      <c r="ASJ37"/>
      <c r="ASK37"/>
      <c r="ASL37"/>
      <c r="ASM37"/>
      <c r="ASN37"/>
      <c r="ASO37"/>
      <c r="ASP37"/>
      <c r="ASQ37"/>
      <c r="ASR37"/>
      <c r="ASS37"/>
      <c r="AST37"/>
      <c r="ASU37"/>
      <c r="ASV37"/>
      <c r="ASW37"/>
      <c r="ASX37"/>
      <c r="ASY37"/>
      <c r="ASZ37"/>
      <c r="ATA37"/>
      <c r="ATB37"/>
      <c r="ATC37"/>
      <c r="ATD37"/>
      <c r="ATE37"/>
      <c r="ATF37"/>
      <c r="ATG37"/>
      <c r="ATH37"/>
      <c r="ATI37"/>
      <c r="ATJ37"/>
      <c r="ATK37"/>
      <c r="ATL37"/>
      <c r="ATM37"/>
      <c r="ATN37"/>
      <c r="ATO37"/>
      <c r="ATP37"/>
      <c r="ATQ37"/>
      <c r="ATR37"/>
      <c r="ATS37"/>
      <c r="ATT37"/>
      <c r="ATU37"/>
      <c r="ATV37"/>
      <c r="ATW37"/>
      <c r="ATX37"/>
      <c r="ATY37"/>
      <c r="ATZ37"/>
      <c r="AUA37"/>
      <c r="AUB37"/>
      <c r="AUC37"/>
      <c r="AUD37"/>
      <c r="AUE37"/>
      <c r="AUF37"/>
      <c r="AUG37"/>
      <c r="AUH37"/>
      <c r="AUI37"/>
      <c r="AUJ37"/>
      <c r="AUK37"/>
      <c r="AUL37"/>
      <c r="AUM37"/>
      <c r="AUN37"/>
      <c r="AUO37"/>
      <c r="AUP37"/>
      <c r="AUQ37"/>
      <c r="AUR37"/>
      <c r="AUS37"/>
      <c r="AUT37"/>
      <c r="AUU37"/>
      <c r="AUV37"/>
      <c r="AUW37"/>
      <c r="AUX37"/>
      <c r="AUY37"/>
      <c r="AUZ37"/>
      <c r="AVA37"/>
      <c r="AVB37"/>
      <c r="AVC37"/>
      <c r="AVD37"/>
      <c r="AVE37"/>
      <c r="AVF37"/>
      <c r="AVG37"/>
      <c r="AVH37"/>
      <c r="AVI37"/>
      <c r="AVJ37"/>
      <c r="AVK37"/>
      <c r="AVL37"/>
      <c r="AVM37"/>
      <c r="AVN37"/>
      <c r="AVO37"/>
      <c r="AVP37"/>
      <c r="AVQ37"/>
      <c r="AVR37"/>
      <c r="AVS37"/>
      <c r="AVT37"/>
      <c r="AVU37"/>
      <c r="AVV37"/>
      <c r="AVW37"/>
      <c r="AVX37"/>
      <c r="AVY37"/>
      <c r="AVZ37"/>
      <c r="AWA37"/>
      <c r="AWB37"/>
      <c r="AWC37"/>
      <c r="AWD37"/>
      <c r="AWE37"/>
      <c r="AWF37"/>
      <c r="AWG37"/>
      <c r="AWH37"/>
      <c r="AWI37"/>
      <c r="AWJ37"/>
      <c r="AWK37"/>
      <c r="AWL37"/>
      <c r="AWM37"/>
      <c r="AWN37"/>
      <c r="AWO37"/>
      <c r="AWP37"/>
      <c r="AWQ37"/>
      <c r="AWR37"/>
      <c r="AWS37"/>
      <c r="AWT37"/>
      <c r="AWU37"/>
      <c r="AWV37"/>
      <c r="AWW37"/>
      <c r="AWX37"/>
      <c r="AWY37"/>
      <c r="AWZ37"/>
      <c r="AXA37"/>
      <c r="AXB37"/>
      <c r="AXC37"/>
      <c r="AXD37"/>
      <c r="AXE37"/>
      <c r="AXF37"/>
      <c r="AXG37"/>
      <c r="AXH37"/>
      <c r="AXI37"/>
      <c r="AXJ37"/>
      <c r="AXK37"/>
      <c r="AXL37"/>
      <c r="AXM37"/>
      <c r="AXN37"/>
      <c r="AXO37"/>
      <c r="AXP37"/>
      <c r="AXQ37"/>
      <c r="AXR37"/>
      <c r="AXS37"/>
      <c r="AXT37"/>
      <c r="AXU37"/>
      <c r="AXV37"/>
      <c r="AXW37"/>
      <c r="AXX37"/>
      <c r="AXY37"/>
      <c r="AXZ37"/>
      <c r="AYA37"/>
      <c r="AYB37"/>
      <c r="AYC37"/>
      <c r="AYD37"/>
      <c r="AYE37"/>
      <c r="AYF37"/>
      <c r="AYG37"/>
      <c r="AYH37"/>
      <c r="AYI37"/>
      <c r="AYJ37"/>
      <c r="AYK37"/>
      <c r="AYL37"/>
      <c r="AYM37"/>
      <c r="AYN37"/>
      <c r="AYO37"/>
      <c r="AYP37"/>
      <c r="AYQ37"/>
      <c r="AYR37"/>
      <c r="AYS37"/>
      <c r="AYT37"/>
      <c r="AYU37"/>
      <c r="AYV37"/>
      <c r="AYW37"/>
      <c r="AYX37"/>
      <c r="AYY37"/>
      <c r="AYZ37"/>
      <c r="AZA37"/>
      <c r="AZB37"/>
      <c r="AZC37"/>
      <c r="AZD37"/>
      <c r="AZE37"/>
      <c r="AZF37"/>
      <c r="AZG37"/>
      <c r="AZH37"/>
      <c r="AZI37"/>
      <c r="AZJ37"/>
      <c r="AZK37"/>
      <c r="AZL37"/>
      <c r="AZM37"/>
      <c r="AZN37"/>
      <c r="AZO37"/>
      <c r="AZP37"/>
      <c r="AZQ37"/>
      <c r="AZR37"/>
      <c r="AZS37"/>
      <c r="AZT37"/>
      <c r="AZU37"/>
      <c r="AZV37"/>
      <c r="AZW37"/>
      <c r="AZX37"/>
      <c r="AZY37"/>
      <c r="AZZ37"/>
      <c r="BAA37"/>
      <c r="BAB37"/>
      <c r="BAC37"/>
      <c r="BAD37"/>
      <c r="BAE37"/>
      <c r="BAF37"/>
      <c r="BAG37"/>
      <c r="BAH37"/>
      <c r="BAI37"/>
      <c r="BAJ37"/>
      <c r="BAK37"/>
      <c r="BAL37"/>
      <c r="BAM37"/>
      <c r="BAN37"/>
      <c r="BAO37"/>
      <c r="BAP37"/>
      <c r="BAQ37"/>
      <c r="BAR37"/>
      <c r="BAS37"/>
      <c r="BAT37"/>
      <c r="BAU37"/>
      <c r="BAV37"/>
      <c r="BAW37"/>
      <c r="BAX37"/>
      <c r="BAY37"/>
      <c r="BAZ37"/>
      <c r="BBA37"/>
      <c r="BBB37"/>
      <c r="BBC37"/>
      <c r="BBD37"/>
      <c r="BBE37"/>
      <c r="BBF37"/>
      <c r="BBG37"/>
      <c r="BBH37"/>
      <c r="BBI37"/>
      <c r="BBJ37"/>
      <c r="BBK37"/>
      <c r="BBL37"/>
      <c r="BBM37"/>
      <c r="BBN37"/>
      <c r="BBO37"/>
      <c r="BBP37"/>
      <c r="BBQ37"/>
      <c r="BBR37"/>
      <c r="BBS37"/>
      <c r="BBT37"/>
      <c r="BBU37"/>
      <c r="BBV37"/>
      <c r="BBW37"/>
      <c r="BBX37"/>
      <c r="BBY37"/>
      <c r="BBZ37"/>
      <c r="BCA37"/>
      <c r="BCB37"/>
      <c r="BCC37"/>
      <c r="BCD37"/>
      <c r="BCE37"/>
      <c r="BCF37"/>
      <c r="BCG37"/>
      <c r="BCH37"/>
      <c r="BCI37"/>
      <c r="BCJ37"/>
      <c r="BCK37"/>
      <c r="BCL37"/>
      <c r="BCM37"/>
      <c r="BCN37"/>
      <c r="BCO37"/>
      <c r="BCP37"/>
      <c r="BCQ37"/>
      <c r="BCR37"/>
      <c r="BCS37"/>
      <c r="BCT37"/>
      <c r="BCU37"/>
      <c r="BCV37"/>
      <c r="BCW37"/>
      <c r="BCX37"/>
      <c r="BCY37"/>
      <c r="BCZ37"/>
      <c r="BDA37"/>
      <c r="BDB37"/>
      <c r="BDC37"/>
      <c r="BDD37"/>
      <c r="BDE37"/>
      <c r="BDF37"/>
      <c r="BDG37"/>
      <c r="BDH37"/>
      <c r="BDI37"/>
      <c r="BDJ37"/>
      <c r="BDK37"/>
      <c r="BDL37"/>
      <c r="BDM37"/>
      <c r="BDN37"/>
      <c r="BDO37"/>
      <c r="BDP37"/>
      <c r="BDQ37"/>
      <c r="BDR37"/>
      <c r="BDS37"/>
      <c r="BDT37"/>
      <c r="BDU37"/>
      <c r="BDV37"/>
      <c r="BDW37"/>
      <c r="BDX37"/>
      <c r="BDY37"/>
      <c r="BDZ37"/>
      <c r="BEA37"/>
      <c r="BEB37"/>
      <c r="BEC37"/>
      <c r="BED37"/>
      <c r="BEE37"/>
      <c r="BEF37"/>
      <c r="BEG37"/>
      <c r="BEH37"/>
      <c r="BEI37"/>
      <c r="BEJ37"/>
      <c r="BEK37"/>
      <c r="BEL37"/>
      <c r="BEM37"/>
      <c r="BEN37"/>
      <c r="BEO37"/>
      <c r="BEP37"/>
      <c r="BEQ37"/>
      <c r="BER37"/>
      <c r="BES37"/>
      <c r="BET37"/>
      <c r="BEU37"/>
      <c r="BEV37"/>
      <c r="BEW37"/>
      <c r="BEX37"/>
      <c r="BEY37"/>
      <c r="BEZ37"/>
      <c r="BFA37"/>
      <c r="BFB37"/>
      <c r="BFC37"/>
      <c r="BFD37"/>
      <c r="BFE37"/>
      <c r="BFF37"/>
      <c r="BFG37"/>
      <c r="BFH37"/>
      <c r="BFI37"/>
      <c r="BFJ37"/>
      <c r="BFK37"/>
      <c r="BFL37"/>
      <c r="BFM37"/>
      <c r="BFN37"/>
      <c r="BFO37"/>
      <c r="BFP37"/>
      <c r="BFQ37"/>
      <c r="BFR37"/>
      <c r="BFS37"/>
      <c r="BFT37"/>
      <c r="BFU37"/>
      <c r="BFV37"/>
      <c r="BFW37"/>
      <c r="BFX37"/>
      <c r="BFY37"/>
      <c r="BFZ37"/>
      <c r="BGA37"/>
      <c r="BGB37"/>
      <c r="BGC37"/>
      <c r="BGD37"/>
      <c r="BGE37"/>
      <c r="BGF37"/>
      <c r="BGG37"/>
      <c r="BGH37"/>
      <c r="BGI37"/>
      <c r="BGJ37"/>
      <c r="BGK37"/>
      <c r="BGL37"/>
      <c r="BGM37"/>
      <c r="BGN37"/>
      <c r="BGO37"/>
      <c r="BGP37"/>
      <c r="BGQ37"/>
      <c r="BGR37"/>
      <c r="BGS37"/>
      <c r="BGT37"/>
      <c r="BGU37"/>
      <c r="BGV37"/>
      <c r="BGW37"/>
      <c r="BGX37"/>
      <c r="BGY37"/>
      <c r="BGZ37"/>
      <c r="BHA37"/>
      <c r="BHB37"/>
      <c r="BHC37"/>
      <c r="BHD37"/>
      <c r="BHE37"/>
      <c r="BHF37"/>
      <c r="BHG37"/>
      <c r="BHH37"/>
      <c r="BHI37"/>
      <c r="BHJ37"/>
      <c r="BHK37"/>
      <c r="BHL37"/>
      <c r="BHM37"/>
      <c r="BHN37"/>
      <c r="BHO37"/>
      <c r="BHP37"/>
      <c r="BHQ37"/>
      <c r="BHR37"/>
      <c r="BHS37"/>
      <c r="BHT37"/>
      <c r="BHU37"/>
      <c r="BHV37"/>
      <c r="BHW37"/>
      <c r="BHX37"/>
      <c r="BHY37"/>
      <c r="BHZ37"/>
      <c r="BIA37"/>
      <c r="BIB37"/>
      <c r="BIC37"/>
      <c r="BID37"/>
      <c r="BIE37"/>
      <c r="BIF37"/>
      <c r="BIG37"/>
      <c r="BIH37"/>
      <c r="BII37"/>
      <c r="BIJ37"/>
      <c r="BIK37"/>
      <c r="BIL37"/>
      <c r="BIM37"/>
      <c r="BIN37"/>
      <c r="BIO37"/>
      <c r="BIP37"/>
      <c r="BIQ37"/>
      <c r="BIR37"/>
      <c r="BIS37"/>
      <c r="BIT37"/>
      <c r="BIU37"/>
      <c r="BIV37"/>
      <c r="BIW37"/>
      <c r="BIX37"/>
      <c r="BIY37"/>
      <c r="BIZ37"/>
      <c r="BJA37"/>
      <c r="BJB37"/>
      <c r="BJC37"/>
      <c r="BJD37"/>
      <c r="BJE37"/>
      <c r="BJF37"/>
      <c r="BJG37"/>
      <c r="BJH37"/>
      <c r="BJI37"/>
      <c r="BJJ37"/>
      <c r="BJK37"/>
      <c r="BJL37"/>
      <c r="BJM37"/>
      <c r="BJN37"/>
      <c r="BJO37"/>
      <c r="BJP37"/>
      <c r="BJQ37"/>
      <c r="BJR37"/>
      <c r="BJS37"/>
      <c r="BJT37"/>
      <c r="BJU37"/>
      <c r="BJV37"/>
      <c r="BJW37"/>
      <c r="BJX37"/>
      <c r="BJY37"/>
      <c r="BJZ37"/>
      <c r="BKA37"/>
      <c r="BKB37"/>
      <c r="BKC37"/>
      <c r="BKD37"/>
      <c r="BKE37"/>
      <c r="BKF37"/>
      <c r="BKG37"/>
      <c r="BKH37"/>
      <c r="BKI37"/>
      <c r="BKJ37"/>
      <c r="BKK37"/>
      <c r="BKL37"/>
      <c r="BKM37"/>
      <c r="BKN37"/>
      <c r="BKO37"/>
      <c r="BKP37"/>
      <c r="BKQ37"/>
      <c r="BKR37"/>
      <c r="BKS37"/>
      <c r="BKT37"/>
      <c r="BKU37"/>
      <c r="BKV37"/>
      <c r="BKW37"/>
      <c r="BKX37"/>
      <c r="BKY37"/>
      <c r="BKZ37"/>
      <c r="BLA37"/>
      <c r="BLB37"/>
      <c r="BLC37"/>
      <c r="BLD37"/>
      <c r="BLE37"/>
      <c r="BLF37"/>
      <c r="BLG37"/>
      <c r="BLH37"/>
      <c r="BLI37"/>
      <c r="BLJ37"/>
      <c r="BLK37"/>
      <c r="BLL37"/>
      <c r="BLM37"/>
      <c r="BLN37"/>
      <c r="BLO37"/>
      <c r="BLP37"/>
      <c r="BLQ37"/>
      <c r="BLR37"/>
      <c r="BLS37"/>
      <c r="BLT37"/>
      <c r="BLU37"/>
      <c r="BLV37"/>
      <c r="BLW37"/>
      <c r="BLX37"/>
      <c r="BLY37"/>
      <c r="BLZ37"/>
      <c r="BMA37"/>
      <c r="BMB37"/>
      <c r="BMC37"/>
      <c r="BMD37"/>
      <c r="BME37"/>
      <c r="BMF37"/>
      <c r="BMG37"/>
      <c r="BMH37"/>
      <c r="BMI37"/>
      <c r="BMJ37"/>
      <c r="BMK37"/>
      <c r="BML37"/>
      <c r="BMM37"/>
      <c r="BMN37"/>
      <c r="BMO37"/>
      <c r="BMP37"/>
      <c r="BMQ37"/>
      <c r="BMR37"/>
      <c r="BMS37"/>
      <c r="BMT37"/>
      <c r="BMU37"/>
      <c r="BMV37"/>
      <c r="BMW37"/>
      <c r="BMX37"/>
      <c r="BMY37"/>
      <c r="BMZ37"/>
      <c r="BNA37"/>
      <c r="BNB37"/>
      <c r="BNC37"/>
      <c r="BND37"/>
      <c r="BNE37"/>
      <c r="BNF37"/>
      <c r="BNG37"/>
      <c r="BNH37"/>
      <c r="BNI37"/>
      <c r="BNJ37"/>
      <c r="BNK37"/>
      <c r="BNL37"/>
      <c r="BNM37"/>
      <c r="BNN37"/>
      <c r="BNO37"/>
      <c r="BNP37"/>
      <c r="BNQ37"/>
      <c r="BNR37"/>
      <c r="BNS37"/>
      <c r="BNT37"/>
      <c r="BNU37"/>
      <c r="BNV37"/>
      <c r="BNW37"/>
      <c r="BNX37"/>
      <c r="BNY37"/>
      <c r="BNZ37"/>
      <c r="BOA37"/>
      <c r="BOB37"/>
      <c r="BOC37"/>
      <c r="BOD37"/>
      <c r="BOE37"/>
      <c r="BOF37"/>
      <c r="BOG37"/>
      <c r="BOH37"/>
      <c r="BOI37"/>
      <c r="BOJ37"/>
      <c r="BOK37"/>
      <c r="BOL37"/>
      <c r="BOM37"/>
      <c r="BON37"/>
      <c r="BOO37"/>
      <c r="BOP37"/>
      <c r="BOQ37"/>
      <c r="BOR37"/>
      <c r="BOS37"/>
      <c r="BOT37"/>
      <c r="BOU37"/>
      <c r="BOV37"/>
      <c r="BOW37"/>
      <c r="BOX37"/>
      <c r="BOY37"/>
      <c r="BOZ37"/>
      <c r="BPA37"/>
      <c r="BPB37"/>
      <c r="BPC37"/>
      <c r="BPD37"/>
      <c r="BPE37"/>
      <c r="BPF37"/>
      <c r="BPG37"/>
      <c r="BPH37"/>
      <c r="BPI37"/>
      <c r="BPJ37"/>
      <c r="BPK37"/>
      <c r="BPL37"/>
      <c r="BPM37"/>
      <c r="BPN37"/>
      <c r="BPO37"/>
      <c r="BPP37"/>
      <c r="BPQ37"/>
      <c r="BPR37"/>
      <c r="BPS37"/>
      <c r="BPT37"/>
      <c r="BPU37"/>
      <c r="BPV37"/>
      <c r="BPW37"/>
      <c r="BPX37"/>
      <c r="BPY37"/>
      <c r="BPZ37"/>
      <c r="BQA37"/>
      <c r="BQB37"/>
      <c r="BQC37"/>
      <c r="BQD37"/>
      <c r="BQE37"/>
      <c r="BQF37"/>
      <c r="BQG37"/>
      <c r="BQH37"/>
      <c r="BQI37"/>
      <c r="BQJ37"/>
      <c r="BQK37"/>
      <c r="BQL37"/>
      <c r="BQM37"/>
      <c r="BQN37"/>
      <c r="BQO37"/>
      <c r="BQP37"/>
      <c r="BQQ37"/>
      <c r="BQR37"/>
      <c r="BQS37"/>
      <c r="BQT37"/>
      <c r="BQU37"/>
      <c r="BQV37"/>
      <c r="BQW37"/>
      <c r="BQX37"/>
      <c r="BQY37"/>
      <c r="BQZ37"/>
      <c r="BRA37"/>
      <c r="BRB37"/>
      <c r="BRC37"/>
      <c r="BRD37"/>
      <c r="BRE37"/>
      <c r="BRF37"/>
      <c r="BRG37"/>
      <c r="BRH37"/>
      <c r="BRI37"/>
      <c r="BRJ37"/>
      <c r="BRK37"/>
      <c r="BRL37"/>
      <c r="BRM37"/>
      <c r="BRN37"/>
      <c r="BRO37"/>
      <c r="BRP37"/>
      <c r="BRQ37"/>
      <c r="BRR37"/>
      <c r="BRS37"/>
      <c r="BRT37"/>
      <c r="BRU37"/>
      <c r="BRV37"/>
      <c r="BRW37"/>
      <c r="BRX37"/>
      <c r="BRY37"/>
      <c r="BRZ37"/>
      <c r="BSA37"/>
      <c r="BSB37"/>
      <c r="BSC37"/>
      <c r="BSD37"/>
      <c r="BSE37"/>
      <c r="BSF37"/>
      <c r="BSG37"/>
      <c r="BSH37"/>
      <c r="BSI37"/>
      <c r="BSJ37"/>
      <c r="BSK37"/>
      <c r="BSL37"/>
      <c r="BSM37"/>
      <c r="BSN37"/>
      <c r="BSO37"/>
      <c r="BSP37"/>
      <c r="BSQ37"/>
      <c r="BSR37"/>
      <c r="BSS37"/>
      <c r="BST37"/>
      <c r="BSU37"/>
      <c r="BSV37"/>
      <c r="BSW37"/>
      <c r="BSX37"/>
      <c r="BSY37"/>
      <c r="BSZ37"/>
      <c r="BTA37"/>
      <c r="BTB37"/>
      <c r="BTC37"/>
      <c r="BTD37"/>
      <c r="BTE37"/>
      <c r="BTF37"/>
      <c r="BTG37"/>
      <c r="BTH37"/>
      <c r="BTI37"/>
      <c r="BTJ37"/>
      <c r="BTK37"/>
      <c r="BTL37"/>
      <c r="BTM37"/>
      <c r="BTN37"/>
      <c r="BTO37"/>
      <c r="BTP37"/>
      <c r="BTQ37"/>
      <c r="BTR37"/>
      <c r="BTS37"/>
      <c r="BTT37"/>
      <c r="BTU37"/>
      <c r="BTV37"/>
      <c r="BTW37"/>
      <c r="BTX37"/>
      <c r="BTY37"/>
      <c r="BTZ37"/>
      <c r="BUA37"/>
      <c r="BUB37"/>
      <c r="BUC37"/>
      <c r="BUD37"/>
      <c r="BUE37"/>
      <c r="BUF37"/>
      <c r="BUG37"/>
      <c r="BUH37"/>
      <c r="BUI37"/>
      <c r="BUJ37"/>
      <c r="BUK37"/>
      <c r="BUL37"/>
      <c r="BUM37"/>
      <c r="BUN37"/>
      <c r="BUO37"/>
      <c r="BUP37"/>
      <c r="BUQ37"/>
      <c r="BUR37"/>
      <c r="BUS37"/>
      <c r="BUT37"/>
      <c r="BUU37"/>
      <c r="BUV37"/>
      <c r="BUW37"/>
      <c r="BUX37"/>
      <c r="BUY37"/>
      <c r="BUZ37"/>
      <c r="BVA37"/>
      <c r="BVB37"/>
      <c r="BVC37"/>
      <c r="BVD37"/>
      <c r="BVE37"/>
      <c r="BVF37"/>
      <c r="BVG37"/>
      <c r="BVH37"/>
      <c r="BVI37"/>
      <c r="BVJ37"/>
      <c r="BVK37"/>
      <c r="BVL37"/>
      <c r="BVM37"/>
      <c r="BVN37"/>
      <c r="BVO37"/>
      <c r="BVP37"/>
      <c r="BVQ37"/>
      <c r="BVR37"/>
      <c r="BVS37"/>
      <c r="BVT37"/>
      <c r="BVU37"/>
      <c r="BVV37"/>
      <c r="BVW37"/>
      <c r="BVX37"/>
      <c r="BVY37"/>
      <c r="BVZ37"/>
      <c r="BWA37"/>
      <c r="BWB37"/>
      <c r="BWC37"/>
      <c r="BWD37"/>
      <c r="BWE37"/>
      <c r="BWF37"/>
      <c r="BWG37"/>
      <c r="BWH37"/>
      <c r="BWI37"/>
      <c r="BWJ37"/>
      <c r="BWK37"/>
      <c r="BWL37"/>
      <c r="BWM37"/>
      <c r="BWN37"/>
      <c r="BWO37"/>
      <c r="BWP37"/>
      <c r="BWQ37"/>
      <c r="BWR37"/>
      <c r="BWS37"/>
      <c r="BWT37"/>
      <c r="BWU37"/>
      <c r="BWV37"/>
      <c r="BWW37"/>
      <c r="BWX37"/>
      <c r="BWY37"/>
      <c r="BWZ37"/>
      <c r="BXA37"/>
      <c r="BXB37"/>
      <c r="BXC37"/>
      <c r="BXD37"/>
      <c r="BXE37"/>
      <c r="BXF37"/>
      <c r="BXG37"/>
      <c r="BXH37"/>
      <c r="BXI37"/>
      <c r="BXJ37"/>
      <c r="BXK37"/>
      <c r="BXL37"/>
      <c r="BXM37"/>
      <c r="BXN37"/>
      <c r="BXO37"/>
      <c r="BXP37"/>
      <c r="BXQ37"/>
      <c r="BXR37"/>
      <c r="BXS37"/>
      <c r="BXT37"/>
      <c r="BXU37"/>
      <c r="BXV37"/>
      <c r="BXW37"/>
      <c r="BXX37"/>
      <c r="BXY37"/>
      <c r="BXZ37"/>
      <c r="BYA37"/>
      <c r="BYB37"/>
      <c r="BYC37"/>
      <c r="BYD37"/>
      <c r="BYE37"/>
      <c r="BYF37"/>
      <c r="BYG37"/>
      <c r="BYH37"/>
      <c r="BYI37"/>
      <c r="BYJ37"/>
      <c r="BYK37"/>
      <c r="BYL37"/>
      <c r="BYM37"/>
      <c r="BYN37"/>
      <c r="BYO37"/>
      <c r="BYP37"/>
      <c r="BYQ37"/>
      <c r="BYR37"/>
      <c r="BYS37"/>
      <c r="BYT37"/>
      <c r="BYU37"/>
      <c r="BYV37"/>
      <c r="BYW37"/>
      <c r="BYX37"/>
      <c r="BYY37"/>
      <c r="BYZ37"/>
      <c r="BZA37"/>
      <c r="BZB37"/>
      <c r="BZC37"/>
      <c r="BZD37"/>
      <c r="BZE37"/>
      <c r="BZF37"/>
      <c r="BZG37"/>
      <c r="BZH37"/>
      <c r="BZI37"/>
      <c r="BZJ37"/>
      <c r="BZK37"/>
      <c r="BZL37"/>
      <c r="BZM37"/>
      <c r="BZN37"/>
      <c r="BZO37"/>
      <c r="BZP37"/>
      <c r="BZQ37"/>
      <c r="BZR37"/>
      <c r="BZS37"/>
      <c r="BZT37"/>
      <c r="BZU37"/>
      <c r="BZV37"/>
      <c r="BZW37"/>
      <c r="BZX37"/>
      <c r="BZY37"/>
      <c r="BZZ37"/>
      <c r="CAA37"/>
      <c r="CAB37"/>
      <c r="CAC37"/>
      <c r="CAD37"/>
      <c r="CAE37"/>
      <c r="CAF37"/>
      <c r="CAG37"/>
      <c r="CAH37"/>
      <c r="CAI37"/>
      <c r="CAJ37"/>
      <c r="CAK37"/>
      <c r="CAL37"/>
      <c r="CAM37"/>
      <c r="CAN37"/>
      <c r="CAO37"/>
      <c r="CAP37"/>
      <c r="CAQ37"/>
      <c r="CAR37"/>
      <c r="CAS37"/>
      <c r="CAT37"/>
      <c r="CAU37"/>
      <c r="CAV37"/>
      <c r="CAW37"/>
      <c r="CAX37"/>
      <c r="CAY37"/>
      <c r="CAZ37"/>
      <c r="CBA37"/>
      <c r="CBB37"/>
      <c r="CBC37"/>
      <c r="CBD37"/>
      <c r="CBE37"/>
      <c r="CBF37"/>
      <c r="CBG37"/>
      <c r="CBH37"/>
      <c r="CBI37"/>
      <c r="CBJ37"/>
      <c r="CBK37"/>
      <c r="CBL37"/>
      <c r="CBM37"/>
      <c r="CBN37"/>
      <c r="CBO37"/>
      <c r="CBP37"/>
      <c r="CBQ37"/>
      <c r="CBR37"/>
      <c r="CBS37"/>
      <c r="CBT37"/>
      <c r="CBU37"/>
      <c r="CBV37"/>
      <c r="CBW37"/>
      <c r="CBX37"/>
      <c r="CBY37"/>
      <c r="CBZ37"/>
      <c r="CCA37"/>
      <c r="CCB37"/>
      <c r="CCC37"/>
      <c r="CCD37"/>
      <c r="CCE37"/>
      <c r="CCF37"/>
      <c r="CCG37"/>
      <c r="CCH37"/>
      <c r="CCI37"/>
      <c r="CCJ37"/>
      <c r="CCK37"/>
      <c r="CCL37"/>
      <c r="CCM37"/>
      <c r="CCN37"/>
      <c r="CCO37"/>
      <c r="CCP37"/>
      <c r="CCQ37"/>
      <c r="CCR37"/>
      <c r="CCS37"/>
      <c r="CCT37"/>
      <c r="CCU37"/>
      <c r="CCV37"/>
      <c r="CCW37"/>
      <c r="CCX37"/>
      <c r="CCY37"/>
      <c r="CCZ37"/>
      <c r="CDA37"/>
      <c r="CDB37"/>
      <c r="CDC37"/>
      <c r="CDD37"/>
      <c r="CDE37"/>
      <c r="CDF37"/>
      <c r="CDG37"/>
      <c r="CDH37"/>
      <c r="CDI37"/>
      <c r="CDJ37"/>
      <c r="CDK37"/>
      <c r="CDL37"/>
      <c r="CDM37"/>
      <c r="CDN37"/>
      <c r="CDO37"/>
      <c r="CDP37"/>
      <c r="CDQ37"/>
      <c r="CDR37"/>
      <c r="CDS37"/>
      <c r="CDT37"/>
      <c r="CDU37"/>
      <c r="CDV37"/>
      <c r="CDW37"/>
      <c r="CDX37"/>
      <c r="CDY37"/>
      <c r="CDZ37"/>
      <c r="CEA37"/>
      <c r="CEB37"/>
      <c r="CEC37"/>
      <c r="CED37"/>
      <c r="CEE37"/>
      <c r="CEF37"/>
      <c r="CEG37"/>
      <c r="CEH37"/>
      <c r="CEI37"/>
      <c r="CEJ37"/>
      <c r="CEK37"/>
      <c r="CEL37"/>
      <c r="CEM37"/>
      <c r="CEN37"/>
      <c r="CEO37"/>
      <c r="CEP37"/>
      <c r="CEQ37"/>
      <c r="CER37"/>
      <c r="CES37"/>
      <c r="CET37"/>
      <c r="CEU37"/>
      <c r="CEV37"/>
      <c r="CEW37"/>
      <c r="CEX37"/>
      <c r="CEY37"/>
      <c r="CEZ37"/>
      <c r="CFA37"/>
      <c r="CFB37"/>
      <c r="CFC37"/>
      <c r="CFD37"/>
      <c r="CFE37"/>
      <c r="CFF37"/>
      <c r="CFG37"/>
      <c r="CFH37"/>
      <c r="CFI37"/>
      <c r="CFJ37"/>
      <c r="CFK37"/>
      <c r="CFL37"/>
      <c r="CFM37"/>
      <c r="CFN37"/>
      <c r="CFO37"/>
      <c r="CFP37"/>
      <c r="CFQ37"/>
      <c r="CFR37"/>
      <c r="CFS37"/>
      <c r="CFT37"/>
      <c r="CFU37"/>
      <c r="CFV37"/>
      <c r="CFW37"/>
      <c r="CFX37"/>
      <c r="CFY37"/>
      <c r="CFZ37"/>
      <c r="CGA37"/>
      <c r="CGB37"/>
      <c r="CGC37"/>
      <c r="CGD37"/>
      <c r="CGE37"/>
      <c r="CGF37"/>
      <c r="CGG37"/>
      <c r="CGH37"/>
      <c r="CGI37"/>
      <c r="CGJ37"/>
      <c r="CGK37"/>
      <c r="CGL37"/>
      <c r="CGM37"/>
      <c r="CGN37"/>
      <c r="CGO37"/>
      <c r="CGP37"/>
      <c r="CGQ37"/>
      <c r="CGR37"/>
      <c r="CGS37"/>
      <c r="CGT37"/>
      <c r="CGU37"/>
      <c r="CGV37"/>
      <c r="CGW37"/>
      <c r="CGX37"/>
      <c r="CGY37"/>
      <c r="CGZ37"/>
      <c r="CHA37"/>
      <c r="CHB37"/>
      <c r="CHC37"/>
      <c r="CHD37"/>
      <c r="CHE37"/>
      <c r="CHF37"/>
      <c r="CHG37"/>
      <c r="CHH37"/>
      <c r="CHI37"/>
      <c r="CHJ37"/>
      <c r="CHK37"/>
      <c r="CHL37"/>
      <c r="CHM37"/>
      <c r="CHN37"/>
      <c r="CHO37"/>
      <c r="CHP37"/>
      <c r="CHQ37"/>
      <c r="CHR37"/>
      <c r="CHS37"/>
      <c r="CHT37"/>
      <c r="CHU37"/>
      <c r="CHV37"/>
      <c r="CHW37"/>
      <c r="CHX37"/>
      <c r="CHY37"/>
      <c r="CHZ37"/>
      <c r="CIA37"/>
      <c r="CIB37"/>
      <c r="CIC37"/>
      <c r="CID37"/>
      <c r="CIE37"/>
      <c r="CIF37"/>
      <c r="CIG37"/>
      <c r="CIH37"/>
      <c r="CII37"/>
      <c r="CIJ37"/>
      <c r="CIK37"/>
      <c r="CIL37"/>
      <c r="CIM37"/>
      <c r="CIN37"/>
      <c r="CIO37"/>
      <c r="CIP37"/>
      <c r="CIQ37"/>
      <c r="CIR37"/>
      <c r="CIS37"/>
      <c r="CIT37"/>
      <c r="CIU37"/>
      <c r="CIV37"/>
      <c r="CIW37"/>
      <c r="CIX37"/>
      <c r="CIY37"/>
      <c r="CIZ37"/>
      <c r="CJA37"/>
      <c r="CJB37"/>
      <c r="CJC37"/>
      <c r="CJD37"/>
      <c r="CJE37"/>
      <c r="CJF37"/>
      <c r="CJG37"/>
      <c r="CJH37"/>
      <c r="CJI37"/>
      <c r="CJJ37"/>
      <c r="CJK37"/>
      <c r="CJL37"/>
      <c r="CJM37"/>
      <c r="CJN37"/>
      <c r="CJO37"/>
      <c r="CJP37"/>
      <c r="CJQ37"/>
      <c r="CJR37"/>
      <c r="CJS37"/>
      <c r="CJT37"/>
      <c r="CJU37"/>
      <c r="CJV37"/>
      <c r="CJW37"/>
      <c r="CJX37"/>
      <c r="CJY37"/>
      <c r="CJZ37"/>
      <c r="CKA37"/>
      <c r="CKB37"/>
      <c r="CKC37"/>
      <c r="CKD37"/>
      <c r="CKE37"/>
      <c r="CKF37"/>
      <c r="CKG37"/>
      <c r="CKH37"/>
      <c r="CKI37"/>
      <c r="CKJ37"/>
      <c r="CKK37"/>
      <c r="CKL37"/>
      <c r="CKM37"/>
      <c r="CKN37"/>
      <c r="CKO37"/>
      <c r="CKP37"/>
      <c r="CKQ37"/>
      <c r="CKR37"/>
      <c r="CKS37"/>
      <c r="CKT37"/>
      <c r="CKU37"/>
      <c r="CKV37"/>
      <c r="CKW37"/>
      <c r="CKX37"/>
      <c r="CKY37"/>
      <c r="CKZ37"/>
      <c r="CLA37"/>
      <c r="CLB37"/>
      <c r="CLC37"/>
      <c r="CLD37"/>
      <c r="CLE37"/>
      <c r="CLF37"/>
      <c r="CLG37"/>
      <c r="CLH37"/>
      <c r="CLI37"/>
      <c r="CLJ37"/>
      <c r="CLK37"/>
      <c r="CLL37"/>
      <c r="CLM37"/>
      <c r="CLN37"/>
      <c r="CLO37"/>
      <c r="CLP37"/>
      <c r="CLQ37"/>
      <c r="CLR37"/>
      <c r="CLS37"/>
      <c r="CLT37"/>
      <c r="CLU37"/>
      <c r="CLV37"/>
      <c r="CLW37"/>
      <c r="CLX37"/>
      <c r="CLY37"/>
      <c r="CLZ37"/>
      <c r="CMA37"/>
      <c r="CMB37"/>
      <c r="CMC37"/>
      <c r="CMD37"/>
      <c r="CME37"/>
      <c r="CMF37"/>
      <c r="CMG37"/>
      <c r="CMH37"/>
      <c r="CMI37"/>
      <c r="CMJ37"/>
      <c r="CMK37"/>
      <c r="CML37"/>
      <c r="CMM37"/>
      <c r="CMN37"/>
      <c r="CMO37"/>
      <c r="CMP37"/>
      <c r="CMQ37"/>
      <c r="CMR37"/>
      <c r="CMS37"/>
      <c r="CMT37"/>
      <c r="CMU37"/>
      <c r="CMV37"/>
      <c r="CMW37"/>
      <c r="CMX37"/>
      <c r="CMY37"/>
      <c r="CMZ37"/>
      <c r="CNA37"/>
      <c r="CNB37"/>
      <c r="CNC37"/>
      <c r="CND37"/>
      <c r="CNE37"/>
      <c r="CNF37"/>
      <c r="CNG37"/>
      <c r="CNH37"/>
      <c r="CNI37"/>
      <c r="CNJ37"/>
      <c r="CNK37"/>
      <c r="CNL37"/>
      <c r="CNM37"/>
      <c r="CNN37"/>
      <c r="CNO37"/>
      <c r="CNP37"/>
      <c r="CNQ37"/>
      <c r="CNR37"/>
      <c r="CNS37"/>
      <c r="CNT37"/>
      <c r="CNU37"/>
      <c r="CNV37"/>
      <c r="CNW37"/>
      <c r="CNX37"/>
      <c r="CNY37"/>
      <c r="CNZ37"/>
      <c r="COA37"/>
      <c r="COB37"/>
      <c r="COC37"/>
      <c r="COD37"/>
      <c r="COE37"/>
      <c r="COF37"/>
      <c r="COG37"/>
      <c r="COH37"/>
      <c r="COI37"/>
      <c r="COJ37"/>
      <c r="COK37"/>
      <c r="COL37"/>
      <c r="COM37"/>
      <c r="CON37"/>
      <c r="COO37"/>
      <c r="COP37"/>
      <c r="COQ37"/>
      <c r="COR37"/>
      <c r="COS37"/>
      <c r="COT37"/>
      <c r="COU37"/>
      <c r="COV37"/>
      <c r="COW37"/>
      <c r="COX37"/>
      <c r="COY37"/>
      <c r="COZ37"/>
      <c r="CPA37"/>
      <c r="CPB37"/>
      <c r="CPC37"/>
      <c r="CPD37"/>
      <c r="CPE37"/>
      <c r="CPF37"/>
      <c r="CPG37"/>
      <c r="CPH37"/>
      <c r="CPI37"/>
      <c r="CPJ37"/>
      <c r="CPK37"/>
      <c r="CPL37"/>
      <c r="CPM37"/>
      <c r="CPN37"/>
      <c r="CPO37"/>
      <c r="CPP37"/>
      <c r="CPQ37"/>
      <c r="CPR37"/>
      <c r="CPS37"/>
      <c r="CPT37"/>
      <c r="CPU37"/>
      <c r="CPV37"/>
      <c r="CPW37"/>
      <c r="CPX37"/>
      <c r="CPY37"/>
      <c r="CPZ37"/>
      <c r="CQA37"/>
      <c r="CQB37"/>
      <c r="CQC37"/>
      <c r="CQD37"/>
      <c r="CQE37"/>
      <c r="CQF37"/>
      <c r="CQG37"/>
      <c r="CQH37"/>
      <c r="CQI37"/>
      <c r="CQJ37"/>
      <c r="CQK37"/>
      <c r="CQL37"/>
      <c r="CQM37"/>
      <c r="CQN37"/>
      <c r="CQO37"/>
      <c r="CQP37"/>
      <c r="CQQ37"/>
      <c r="CQR37"/>
      <c r="CQS37"/>
      <c r="CQT37"/>
      <c r="CQU37"/>
      <c r="CQV37"/>
      <c r="CQW37"/>
      <c r="CQX37"/>
      <c r="CQY37"/>
      <c r="CQZ37"/>
      <c r="CRA37"/>
      <c r="CRB37"/>
      <c r="CRC37"/>
      <c r="CRD37"/>
      <c r="CRE37"/>
      <c r="CRF37"/>
      <c r="CRG37"/>
      <c r="CRH37"/>
      <c r="CRI37"/>
      <c r="CRJ37"/>
      <c r="CRK37"/>
      <c r="CRL37"/>
      <c r="CRM37"/>
      <c r="CRN37"/>
      <c r="CRO37"/>
      <c r="CRP37"/>
      <c r="CRQ37"/>
      <c r="CRR37"/>
      <c r="CRS37"/>
      <c r="CRT37"/>
      <c r="CRU37"/>
      <c r="CRV37"/>
      <c r="CRW37"/>
      <c r="CRX37"/>
      <c r="CRY37"/>
      <c r="CRZ37"/>
      <c r="CSA37"/>
      <c r="CSB37"/>
      <c r="CSC37"/>
      <c r="CSD37"/>
      <c r="CSE37"/>
      <c r="CSF37"/>
      <c r="CSG37"/>
      <c r="CSH37"/>
      <c r="CSI37"/>
      <c r="CSJ37"/>
      <c r="CSK37"/>
      <c r="CSL37"/>
      <c r="CSM37"/>
      <c r="CSN37"/>
      <c r="CSO37"/>
      <c r="CSP37"/>
      <c r="CSQ37"/>
      <c r="CSR37"/>
      <c r="CSS37"/>
      <c r="CST37"/>
      <c r="CSU37"/>
      <c r="CSV37"/>
      <c r="CSW37"/>
      <c r="CSX37"/>
      <c r="CSY37"/>
      <c r="CSZ37"/>
      <c r="CTA37"/>
      <c r="CTB37"/>
      <c r="CTC37"/>
      <c r="CTD37"/>
      <c r="CTE37"/>
      <c r="CTF37"/>
      <c r="CTG37"/>
      <c r="CTH37"/>
      <c r="CTI37"/>
      <c r="CTJ37"/>
      <c r="CTK37"/>
      <c r="CTL37"/>
      <c r="CTM37"/>
      <c r="CTN37"/>
      <c r="CTO37"/>
      <c r="CTP37"/>
      <c r="CTQ37"/>
      <c r="CTR37"/>
      <c r="CTS37"/>
      <c r="CTT37"/>
      <c r="CTU37"/>
      <c r="CTV37"/>
      <c r="CTW37"/>
      <c r="CTX37"/>
      <c r="CTY37"/>
      <c r="CTZ37"/>
      <c r="CUA37"/>
      <c r="CUB37"/>
      <c r="CUC37"/>
      <c r="CUD37"/>
      <c r="CUE37"/>
      <c r="CUF37"/>
      <c r="CUG37"/>
      <c r="CUH37"/>
      <c r="CUI37"/>
      <c r="CUJ37"/>
      <c r="CUK37"/>
      <c r="CUL37"/>
      <c r="CUM37"/>
      <c r="CUN37"/>
      <c r="CUO37"/>
      <c r="CUP37"/>
      <c r="CUQ37"/>
      <c r="CUR37"/>
      <c r="CUS37"/>
      <c r="CUT37"/>
      <c r="CUU37"/>
      <c r="CUV37"/>
      <c r="CUW37"/>
      <c r="CUX37"/>
      <c r="CUY37"/>
      <c r="CUZ37"/>
      <c r="CVA37"/>
      <c r="CVB37"/>
      <c r="CVC37"/>
      <c r="CVD37"/>
      <c r="CVE37"/>
      <c r="CVF37"/>
      <c r="CVG37"/>
      <c r="CVH37"/>
      <c r="CVI37"/>
      <c r="CVJ37"/>
      <c r="CVK37"/>
      <c r="CVL37"/>
      <c r="CVM37"/>
      <c r="CVN37"/>
      <c r="CVO37"/>
      <c r="CVP37"/>
      <c r="CVQ37"/>
      <c r="CVR37"/>
      <c r="CVS37"/>
      <c r="CVT37"/>
      <c r="CVU37"/>
      <c r="CVV37"/>
      <c r="CVW37"/>
      <c r="CVX37"/>
      <c r="CVY37"/>
      <c r="CVZ37"/>
      <c r="CWA37"/>
      <c r="CWB37"/>
      <c r="CWC37"/>
      <c r="CWD37"/>
      <c r="CWE37"/>
      <c r="CWF37"/>
      <c r="CWG37"/>
      <c r="CWH37"/>
      <c r="CWI37"/>
      <c r="CWJ37"/>
      <c r="CWK37"/>
      <c r="CWL37"/>
      <c r="CWM37"/>
      <c r="CWN37"/>
      <c r="CWO37"/>
      <c r="CWP37"/>
      <c r="CWQ37"/>
      <c r="CWR37"/>
      <c r="CWS37"/>
      <c r="CWT37"/>
      <c r="CWU37"/>
      <c r="CWV37"/>
      <c r="CWW37"/>
      <c r="CWX37"/>
      <c r="CWY37"/>
      <c r="CWZ37"/>
      <c r="CXA37"/>
      <c r="CXB37"/>
      <c r="CXC37"/>
      <c r="CXD37"/>
      <c r="CXE37"/>
      <c r="CXF37"/>
      <c r="CXG37"/>
      <c r="CXH37"/>
      <c r="CXI37"/>
      <c r="CXJ37"/>
      <c r="CXK37"/>
      <c r="CXL37"/>
      <c r="CXM37"/>
      <c r="CXN37"/>
      <c r="CXO37"/>
      <c r="CXP37"/>
      <c r="CXQ37"/>
      <c r="CXR37"/>
      <c r="CXS37"/>
      <c r="CXT37"/>
      <c r="CXU37"/>
      <c r="CXV37"/>
      <c r="CXW37"/>
      <c r="CXX37"/>
      <c r="CXY37"/>
      <c r="CXZ37"/>
      <c r="CYA37"/>
      <c r="CYB37"/>
      <c r="CYC37"/>
      <c r="CYD37"/>
      <c r="CYE37"/>
      <c r="CYF37"/>
      <c r="CYG37"/>
      <c r="CYH37"/>
      <c r="CYI37"/>
      <c r="CYJ37"/>
      <c r="CYK37"/>
      <c r="CYL37"/>
      <c r="CYM37"/>
      <c r="CYN37"/>
      <c r="CYO37"/>
      <c r="CYP37"/>
      <c r="CYQ37"/>
      <c r="CYR37"/>
      <c r="CYS37"/>
      <c r="CYT37"/>
      <c r="CYU37"/>
      <c r="CYV37"/>
      <c r="CYW37"/>
      <c r="CYX37"/>
      <c r="CYY37"/>
      <c r="CYZ37"/>
      <c r="CZA37"/>
      <c r="CZB37"/>
      <c r="CZC37"/>
      <c r="CZD37"/>
      <c r="CZE37"/>
      <c r="CZF37"/>
      <c r="CZG37"/>
      <c r="CZH37"/>
      <c r="CZI37"/>
      <c r="CZJ37"/>
      <c r="CZK37"/>
      <c r="CZL37"/>
      <c r="CZM37"/>
      <c r="CZN37"/>
      <c r="CZO37"/>
      <c r="CZP37"/>
      <c r="CZQ37"/>
      <c r="CZR37"/>
      <c r="CZS37"/>
      <c r="CZT37"/>
      <c r="CZU37"/>
      <c r="CZV37"/>
      <c r="CZW37"/>
      <c r="CZX37"/>
      <c r="CZY37"/>
      <c r="CZZ37"/>
      <c r="DAA37"/>
      <c r="DAB37"/>
      <c r="DAC37"/>
      <c r="DAD37"/>
      <c r="DAE37"/>
      <c r="DAF37"/>
      <c r="DAG37"/>
      <c r="DAH37"/>
      <c r="DAI37"/>
      <c r="DAJ37"/>
      <c r="DAK37"/>
      <c r="DAL37"/>
      <c r="DAM37"/>
      <c r="DAN37"/>
      <c r="DAO37"/>
      <c r="DAP37"/>
      <c r="DAQ37"/>
      <c r="DAR37"/>
      <c r="DAS37"/>
      <c r="DAT37"/>
      <c r="DAU37"/>
      <c r="DAV37"/>
      <c r="DAW37"/>
      <c r="DAX37"/>
      <c r="DAY37"/>
      <c r="DAZ37"/>
      <c r="DBA37"/>
      <c r="DBB37"/>
      <c r="DBC37"/>
      <c r="DBD37"/>
      <c r="DBE37"/>
      <c r="DBF37"/>
      <c r="DBG37"/>
      <c r="DBH37"/>
      <c r="DBI37"/>
      <c r="DBJ37"/>
      <c r="DBK37"/>
      <c r="DBL37"/>
      <c r="DBM37"/>
      <c r="DBN37"/>
      <c r="DBO37"/>
      <c r="DBP37"/>
      <c r="DBQ37"/>
      <c r="DBR37"/>
      <c r="DBS37"/>
      <c r="DBT37"/>
      <c r="DBU37"/>
      <c r="DBV37"/>
      <c r="DBW37"/>
      <c r="DBX37"/>
      <c r="DBY37"/>
      <c r="DBZ37"/>
      <c r="DCA37"/>
      <c r="DCB37"/>
      <c r="DCC37"/>
      <c r="DCD37"/>
      <c r="DCE37"/>
      <c r="DCF37"/>
      <c r="DCG37"/>
      <c r="DCH37"/>
      <c r="DCI37"/>
      <c r="DCJ37"/>
      <c r="DCK37"/>
      <c r="DCL37"/>
      <c r="DCM37"/>
      <c r="DCN37"/>
      <c r="DCO37"/>
      <c r="DCP37"/>
      <c r="DCQ37"/>
      <c r="DCR37"/>
      <c r="DCS37"/>
      <c r="DCT37"/>
      <c r="DCU37"/>
      <c r="DCV37"/>
      <c r="DCW37"/>
      <c r="DCX37"/>
      <c r="DCY37"/>
      <c r="DCZ37"/>
      <c r="DDA37"/>
      <c r="DDB37"/>
      <c r="DDC37"/>
      <c r="DDD37"/>
      <c r="DDE37"/>
      <c r="DDF37"/>
      <c r="DDG37"/>
      <c r="DDH37"/>
      <c r="DDI37"/>
      <c r="DDJ37"/>
      <c r="DDK37"/>
      <c r="DDL37"/>
      <c r="DDM37"/>
      <c r="DDN37"/>
      <c r="DDO37"/>
      <c r="DDP37"/>
      <c r="DDQ37"/>
      <c r="DDR37"/>
      <c r="DDS37"/>
      <c r="DDT37"/>
      <c r="DDU37"/>
      <c r="DDV37"/>
      <c r="DDW37"/>
      <c r="DDX37"/>
      <c r="DDY37"/>
      <c r="DDZ37"/>
      <c r="DEA37"/>
      <c r="DEB37"/>
      <c r="DEC37"/>
      <c r="DED37"/>
      <c r="DEE37"/>
      <c r="DEF37"/>
      <c r="DEG37"/>
      <c r="DEH37"/>
      <c r="DEI37"/>
      <c r="DEJ37"/>
      <c r="DEK37"/>
      <c r="DEL37"/>
      <c r="DEM37"/>
      <c r="DEN37"/>
      <c r="DEO37"/>
      <c r="DEP37"/>
      <c r="DEQ37"/>
      <c r="DER37"/>
      <c r="DES37"/>
      <c r="DET37"/>
      <c r="DEU37"/>
      <c r="DEV37"/>
      <c r="DEW37"/>
      <c r="DEX37"/>
      <c r="DEY37"/>
      <c r="DEZ37"/>
      <c r="DFA37"/>
      <c r="DFB37"/>
      <c r="DFC37"/>
      <c r="DFD37"/>
      <c r="DFE37"/>
      <c r="DFF37"/>
      <c r="DFG37"/>
      <c r="DFH37"/>
      <c r="DFI37"/>
      <c r="DFJ37"/>
      <c r="DFK37"/>
      <c r="DFL37"/>
      <c r="DFM37"/>
      <c r="DFN37"/>
      <c r="DFO37"/>
      <c r="DFP37"/>
      <c r="DFQ37"/>
      <c r="DFR37"/>
      <c r="DFS37"/>
      <c r="DFT37"/>
      <c r="DFU37"/>
      <c r="DFV37"/>
      <c r="DFW37"/>
      <c r="DFX37"/>
      <c r="DFY37"/>
      <c r="DFZ37"/>
      <c r="DGA37"/>
      <c r="DGB37"/>
      <c r="DGC37"/>
      <c r="DGD37"/>
      <c r="DGE37"/>
      <c r="DGF37"/>
      <c r="DGG37"/>
      <c r="DGH37"/>
      <c r="DGI37"/>
      <c r="DGJ37"/>
      <c r="DGK37"/>
      <c r="DGL37"/>
      <c r="DGM37"/>
      <c r="DGN37"/>
      <c r="DGO37"/>
      <c r="DGP37"/>
      <c r="DGQ37"/>
      <c r="DGR37"/>
      <c r="DGS37"/>
      <c r="DGT37"/>
      <c r="DGU37"/>
      <c r="DGV37"/>
      <c r="DGW37"/>
      <c r="DGX37"/>
      <c r="DGY37"/>
      <c r="DGZ37"/>
      <c r="DHA37"/>
      <c r="DHB37"/>
      <c r="DHC37"/>
      <c r="DHD37"/>
      <c r="DHE37"/>
      <c r="DHF37"/>
      <c r="DHG37"/>
      <c r="DHH37"/>
      <c r="DHI37"/>
      <c r="DHJ37"/>
      <c r="DHK37"/>
      <c r="DHL37"/>
      <c r="DHM37"/>
      <c r="DHN37"/>
      <c r="DHO37"/>
      <c r="DHP37"/>
      <c r="DHQ37"/>
      <c r="DHR37"/>
      <c r="DHS37"/>
      <c r="DHT37"/>
      <c r="DHU37"/>
      <c r="DHV37"/>
      <c r="DHW37"/>
      <c r="DHX37"/>
      <c r="DHY37"/>
      <c r="DHZ37"/>
      <c r="DIA37"/>
      <c r="DIB37"/>
      <c r="DIC37"/>
      <c r="DID37"/>
      <c r="DIE37"/>
      <c r="DIF37"/>
      <c r="DIG37"/>
      <c r="DIH37"/>
      <c r="DII37"/>
      <c r="DIJ37"/>
      <c r="DIK37"/>
      <c r="DIL37"/>
      <c r="DIM37"/>
      <c r="DIN37"/>
      <c r="DIO37"/>
      <c r="DIP37"/>
      <c r="DIQ37"/>
      <c r="DIR37"/>
      <c r="DIS37"/>
      <c r="DIT37"/>
      <c r="DIU37"/>
      <c r="DIV37"/>
      <c r="DIW37"/>
      <c r="DIX37"/>
      <c r="DIY37"/>
      <c r="DIZ37"/>
      <c r="DJA37"/>
      <c r="DJB37"/>
      <c r="DJC37"/>
      <c r="DJD37"/>
      <c r="DJE37"/>
      <c r="DJF37"/>
      <c r="DJG37"/>
      <c r="DJH37"/>
      <c r="DJI37"/>
      <c r="DJJ37"/>
      <c r="DJK37"/>
      <c r="DJL37"/>
      <c r="DJM37"/>
      <c r="DJN37"/>
      <c r="DJO37"/>
      <c r="DJP37"/>
      <c r="DJQ37"/>
      <c r="DJR37"/>
      <c r="DJS37"/>
      <c r="DJT37"/>
      <c r="DJU37"/>
      <c r="DJV37"/>
      <c r="DJW37"/>
      <c r="DJX37"/>
      <c r="DJY37"/>
      <c r="DJZ37"/>
      <c r="DKA37"/>
      <c r="DKB37"/>
      <c r="DKC37"/>
      <c r="DKD37"/>
      <c r="DKE37"/>
      <c r="DKF37"/>
      <c r="DKG37"/>
      <c r="DKH37"/>
      <c r="DKI37"/>
      <c r="DKJ37"/>
      <c r="DKK37"/>
      <c r="DKL37"/>
      <c r="DKM37"/>
      <c r="DKN37"/>
      <c r="DKO37"/>
      <c r="DKP37"/>
      <c r="DKQ37"/>
      <c r="DKR37"/>
      <c r="DKS37"/>
      <c r="DKT37"/>
      <c r="DKU37"/>
      <c r="DKV37"/>
      <c r="DKW37"/>
      <c r="DKX37"/>
      <c r="DKY37"/>
      <c r="DKZ37"/>
      <c r="DLA37"/>
      <c r="DLB37"/>
      <c r="DLC37"/>
      <c r="DLD37"/>
      <c r="DLE37"/>
      <c r="DLF37"/>
      <c r="DLG37"/>
      <c r="DLH37"/>
      <c r="DLI37"/>
      <c r="DLJ37"/>
      <c r="DLK37"/>
      <c r="DLL37"/>
      <c r="DLM37"/>
      <c r="DLN37"/>
      <c r="DLO37"/>
      <c r="DLP37"/>
      <c r="DLQ37"/>
      <c r="DLR37"/>
      <c r="DLS37"/>
      <c r="DLT37"/>
      <c r="DLU37"/>
      <c r="DLV37"/>
      <c r="DLW37"/>
      <c r="DLX37"/>
      <c r="DLY37"/>
      <c r="DLZ37"/>
      <c r="DMA37"/>
      <c r="DMB37"/>
      <c r="DMC37"/>
      <c r="DMD37"/>
      <c r="DME37"/>
      <c r="DMF37"/>
      <c r="DMG37"/>
      <c r="DMH37"/>
      <c r="DMI37"/>
      <c r="DMJ37"/>
      <c r="DMK37"/>
      <c r="DML37"/>
      <c r="DMM37"/>
      <c r="DMN37"/>
      <c r="DMO37"/>
      <c r="DMP37"/>
      <c r="DMQ37"/>
      <c r="DMR37"/>
      <c r="DMS37"/>
      <c r="DMT37"/>
      <c r="DMU37"/>
      <c r="DMV37"/>
      <c r="DMW37"/>
      <c r="DMX37"/>
      <c r="DMY37"/>
      <c r="DMZ37"/>
      <c r="DNA37"/>
      <c r="DNB37"/>
      <c r="DNC37"/>
      <c r="DND37"/>
      <c r="DNE37"/>
      <c r="DNF37"/>
      <c r="DNG37"/>
      <c r="DNH37"/>
      <c r="DNI37"/>
      <c r="DNJ37"/>
      <c r="DNK37"/>
      <c r="DNL37"/>
      <c r="DNM37"/>
      <c r="DNN37"/>
      <c r="DNO37"/>
      <c r="DNP37"/>
      <c r="DNQ37"/>
      <c r="DNR37"/>
      <c r="DNS37"/>
      <c r="DNT37"/>
      <c r="DNU37"/>
      <c r="DNV37"/>
      <c r="DNW37"/>
      <c r="DNX37"/>
      <c r="DNY37"/>
      <c r="DNZ37"/>
      <c r="DOA37"/>
      <c r="DOB37"/>
      <c r="DOC37"/>
      <c r="DOD37"/>
      <c r="DOE37"/>
      <c r="DOF37"/>
      <c r="DOG37"/>
      <c r="DOH37"/>
      <c r="DOI37"/>
      <c r="DOJ37"/>
      <c r="DOK37"/>
      <c r="DOL37"/>
      <c r="DOM37"/>
      <c r="DON37"/>
      <c r="DOO37"/>
      <c r="DOP37"/>
      <c r="DOQ37"/>
      <c r="DOR37"/>
      <c r="DOS37"/>
      <c r="DOT37"/>
      <c r="DOU37"/>
      <c r="DOV37"/>
      <c r="DOW37"/>
      <c r="DOX37"/>
      <c r="DOY37"/>
      <c r="DOZ37"/>
      <c r="DPA37"/>
      <c r="DPB37"/>
      <c r="DPC37"/>
      <c r="DPD37"/>
      <c r="DPE37"/>
      <c r="DPF37"/>
      <c r="DPG37"/>
      <c r="DPH37"/>
      <c r="DPI37"/>
      <c r="DPJ37"/>
      <c r="DPK37"/>
      <c r="DPL37"/>
      <c r="DPM37"/>
      <c r="DPN37"/>
      <c r="DPO37"/>
      <c r="DPP37"/>
      <c r="DPQ37"/>
      <c r="DPR37"/>
      <c r="DPS37"/>
      <c r="DPT37"/>
      <c r="DPU37"/>
      <c r="DPV37"/>
      <c r="DPW37"/>
      <c r="DPX37"/>
      <c r="DPY37"/>
      <c r="DPZ37"/>
      <c r="DQA37"/>
      <c r="DQB37"/>
      <c r="DQC37"/>
      <c r="DQD37"/>
      <c r="DQE37"/>
      <c r="DQF37"/>
      <c r="DQG37"/>
      <c r="DQH37"/>
      <c r="DQI37"/>
      <c r="DQJ37"/>
      <c r="DQK37"/>
      <c r="DQL37"/>
      <c r="DQM37"/>
      <c r="DQN37"/>
      <c r="DQO37"/>
      <c r="DQP37"/>
      <c r="DQQ37"/>
      <c r="DQR37"/>
      <c r="DQS37"/>
      <c r="DQT37"/>
      <c r="DQU37"/>
      <c r="DQV37"/>
      <c r="DQW37"/>
      <c r="DQX37"/>
      <c r="DQY37"/>
      <c r="DQZ37"/>
      <c r="DRA37"/>
      <c r="DRB37"/>
      <c r="DRC37"/>
      <c r="DRD37"/>
      <c r="DRE37"/>
      <c r="DRF37"/>
      <c r="DRG37"/>
      <c r="DRH37"/>
      <c r="DRI37"/>
      <c r="DRJ37"/>
      <c r="DRK37"/>
      <c r="DRL37"/>
      <c r="DRM37"/>
      <c r="DRN37"/>
      <c r="DRO37"/>
      <c r="DRP37"/>
      <c r="DRQ37"/>
      <c r="DRR37"/>
      <c r="DRS37"/>
      <c r="DRT37"/>
      <c r="DRU37"/>
      <c r="DRV37"/>
      <c r="DRW37"/>
      <c r="DRX37"/>
      <c r="DRY37"/>
      <c r="DRZ37"/>
      <c r="DSA37"/>
      <c r="DSB37"/>
      <c r="DSC37"/>
      <c r="DSD37"/>
      <c r="DSE37"/>
      <c r="DSF37"/>
      <c r="DSG37"/>
      <c r="DSH37"/>
      <c r="DSI37"/>
      <c r="DSJ37"/>
      <c r="DSK37"/>
      <c r="DSL37"/>
      <c r="DSM37"/>
      <c r="DSN37"/>
      <c r="DSO37"/>
      <c r="DSP37"/>
      <c r="DSQ37"/>
      <c r="DSR37"/>
      <c r="DSS37"/>
      <c r="DST37"/>
      <c r="DSU37"/>
      <c r="DSV37"/>
      <c r="DSW37"/>
      <c r="DSX37"/>
      <c r="DSY37"/>
      <c r="DSZ37"/>
      <c r="DTA37"/>
      <c r="DTB37"/>
      <c r="DTC37"/>
      <c r="DTD37"/>
      <c r="DTE37"/>
      <c r="DTF37"/>
      <c r="DTG37"/>
      <c r="DTH37"/>
      <c r="DTI37"/>
      <c r="DTJ37"/>
      <c r="DTK37"/>
      <c r="DTL37"/>
      <c r="DTM37"/>
      <c r="DTN37"/>
      <c r="DTO37"/>
      <c r="DTP37"/>
      <c r="DTQ37"/>
      <c r="DTR37"/>
      <c r="DTS37"/>
      <c r="DTT37"/>
      <c r="DTU37"/>
      <c r="DTV37"/>
      <c r="DTW37"/>
      <c r="DTX37"/>
      <c r="DTY37"/>
      <c r="DTZ37"/>
      <c r="DUA37"/>
      <c r="DUB37"/>
      <c r="DUC37"/>
      <c r="DUD37"/>
      <c r="DUE37"/>
      <c r="DUF37"/>
      <c r="DUG37"/>
      <c r="DUH37"/>
      <c r="DUI37"/>
      <c r="DUJ37"/>
      <c r="DUK37"/>
      <c r="DUL37"/>
      <c r="DUM37"/>
      <c r="DUN37"/>
      <c r="DUO37"/>
      <c r="DUP37"/>
      <c r="DUQ37"/>
      <c r="DUR37"/>
      <c r="DUS37"/>
      <c r="DUT37"/>
      <c r="DUU37"/>
      <c r="DUV37"/>
      <c r="DUW37"/>
      <c r="DUX37"/>
      <c r="DUY37"/>
      <c r="DUZ37"/>
      <c r="DVA37"/>
      <c r="DVB37"/>
      <c r="DVC37"/>
      <c r="DVD37"/>
      <c r="DVE37"/>
      <c r="DVF37"/>
      <c r="DVG37"/>
      <c r="DVH37"/>
      <c r="DVI37"/>
      <c r="DVJ37"/>
      <c r="DVK37"/>
      <c r="DVL37"/>
      <c r="DVM37"/>
      <c r="DVN37"/>
      <c r="DVO37"/>
      <c r="DVP37"/>
      <c r="DVQ37"/>
      <c r="DVR37"/>
      <c r="DVS37"/>
      <c r="DVT37"/>
      <c r="DVU37"/>
      <c r="DVV37"/>
      <c r="DVW37"/>
      <c r="DVX37"/>
      <c r="DVY37"/>
      <c r="DVZ37"/>
      <c r="DWA37"/>
      <c r="DWB37"/>
      <c r="DWC37"/>
      <c r="DWD37"/>
      <c r="DWE37"/>
      <c r="DWF37"/>
      <c r="DWG37"/>
      <c r="DWH37"/>
      <c r="DWI37"/>
      <c r="DWJ37"/>
      <c r="DWK37"/>
      <c r="DWL37"/>
      <c r="DWM37"/>
      <c r="DWN37"/>
      <c r="DWO37"/>
      <c r="DWP37"/>
      <c r="DWQ37"/>
      <c r="DWR37"/>
      <c r="DWS37"/>
      <c r="DWT37"/>
      <c r="DWU37"/>
      <c r="DWV37"/>
      <c r="DWW37"/>
      <c r="DWX37"/>
      <c r="DWY37"/>
      <c r="DWZ37"/>
      <c r="DXA37"/>
      <c r="DXB37"/>
      <c r="DXC37"/>
      <c r="DXD37"/>
      <c r="DXE37"/>
      <c r="DXF37"/>
      <c r="DXG37"/>
      <c r="DXH37"/>
      <c r="DXI37"/>
      <c r="DXJ37"/>
      <c r="DXK37"/>
      <c r="DXL37"/>
      <c r="DXM37"/>
      <c r="DXN37"/>
      <c r="DXO37"/>
      <c r="DXP37"/>
      <c r="DXQ37"/>
      <c r="DXR37"/>
      <c r="DXS37"/>
      <c r="DXT37"/>
      <c r="DXU37"/>
      <c r="DXV37"/>
      <c r="DXW37"/>
      <c r="DXX37"/>
      <c r="DXY37"/>
      <c r="DXZ37"/>
      <c r="DYA37"/>
      <c r="DYB37"/>
      <c r="DYC37"/>
      <c r="DYD37"/>
      <c r="DYE37"/>
      <c r="DYF37"/>
      <c r="DYG37"/>
      <c r="DYH37"/>
      <c r="DYI37"/>
      <c r="DYJ37"/>
      <c r="DYK37"/>
      <c r="DYL37"/>
      <c r="DYM37"/>
      <c r="DYN37"/>
      <c r="DYO37"/>
      <c r="DYP37"/>
      <c r="DYQ37"/>
      <c r="DYR37"/>
      <c r="DYS37"/>
      <c r="DYT37"/>
      <c r="DYU37"/>
      <c r="DYV37"/>
      <c r="DYW37"/>
      <c r="DYX37"/>
      <c r="DYY37"/>
      <c r="DYZ37"/>
      <c r="DZA37"/>
      <c r="DZB37"/>
      <c r="DZC37"/>
      <c r="DZD37"/>
      <c r="DZE37"/>
      <c r="DZF37"/>
      <c r="DZG37"/>
      <c r="DZH37"/>
      <c r="DZI37"/>
      <c r="DZJ37"/>
      <c r="DZK37"/>
      <c r="DZL37"/>
      <c r="DZM37"/>
      <c r="DZN37"/>
      <c r="DZO37"/>
      <c r="DZP37"/>
      <c r="DZQ37"/>
      <c r="DZR37"/>
      <c r="DZS37"/>
      <c r="DZT37"/>
      <c r="DZU37"/>
      <c r="DZV37"/>
      <c r="DZW37"/>
      <c r="DZX37"/>
      <c r="DZY37"/>
      <c r="DZZ37"/>
      <c r="EAA37"/>
      <c r="EAB37"/>
      <c r="EAC37"/>
      <c r="EAD37"/>
      <c r="EAE37"/>
      <c r="EAF37"/>
      <c r="EAG37"/>
      <c r="EAH37"/>
      <c r="EAI37"/>
      <c r="EAJ37"/>
      <c r="EAK37"/>
      <c r="EAL37"/>
      <c r="EAM37"/>
      <c r="EAN37"/>
      <c r="EAO37"/>
      <c r="EAP37"/>
      <c r="EAQ37"/>
      <c r="EAR37"/>
      <c r="EAS37"/>
      <c r="EAT37"/>
      <c r="EAU37"/>
      <c r="EAV37"/>
      <c r="EAW37"/>
      <c r="EAX37"/>
      <c r="EAY37"/>
      <c r="EAZ37"/>
      <c r="EBA37"/>
      <c r="EBB37"/>
      <c r="EBC37"/>
      <c r="EBD37"/>
      <c r="EBE37"/>
      <c r="EBF37"/>
      <c r="EBG37"/>
      <c r="EBH37"/>
      <c r="EBI37"/>
      <c r="EBJ37"/>
      <c r="EBK37"/>
      <c r="EBL37"/>
      <c r="EBM37"/>
      <c r="EBN37"/>
      <c r="EBO37"/>
      <c r="EBP37"/>
      <c r="EBQ37"/>
      <c r="EBR37"/>
      <c r="EBS37"/>
      <c r="EBT37"/>
      <c r="EBU37"/>
      <c r="EBV37"/>
      <c r="EBW37"/>
      <c r="EBX37"/>
      <c r="EBY37"/>
      <c r="EBZ37"/>
      <c r="ECA37"/>
      <c r="ECB37"/>
      <c r="ECC37"/>
      <c r="ECD37"/>
      <c r="ECE37"/>
      <c r="ECF37"/>
      <c r="ECG37"/>
      <c r="ECH37"/>
      <c r="ECI37"/>
      <c r="ECJ37"/>
      <c r="ECK37"/>
      <c r="ECL37"/>
      <c r="ECM37"/>
      <c r="ECN37"/>
      <c r="ECO37"/>
      <c r="ECP37"/>
      <c r="ECQ37"/>
      <c r="ECR37"/>
      <c r="ECS37"/>
      <c r="ECT37"/>
      <c r="ECU37"/>
      <c r="ECV37"/>
      <c r="ECW37"/>
      <c r="ECX37"/>
      <c r="ECY37"/>
      <c r="ECZ37"/>
      <c r="EDA37"/>
      <c r="EDB37"/>
      <c r="EDC37"/>
      <c r="EDD37"/>
      <c r="EDE37"/>
      <c r="EDF37"/>
      <c r="EDG37"/>
      <c r="EDH37"/>
      <c r="EDI37"/>
      <c r="EDJ37"/>
      <c r="EDK37"/>
      <c r="EDL37"/>
      <c r="EDM37"/>
      <c r="EDN37"/>
      <c r="EDO37"/>
      <c r="EDP37"/>
      <c r="EDQ37"/>
      <c r="EDR37"/>
      <c r="EDS37"/>
      <c r="EDT37"/>
      <c r="EDU37"/>
      <c r="EDV37"/>
      <c r="EDW37"/>
      <c r="EDX37"/>
      <c r="EDY37"/>
      <c r="EDZ37"/>
      <c r="EEA37"/>
      <c r="EEB37"/>
      <c r="EEC37"/>
      <c r="EED37"/>
      <c r="EEE37"/>
      <c r="EEF37"/>
      <c r="EEG37"/>
      <c r="EEH37"/>
      <c r="EEI37"/>
      <c r="EEJ37"/>
      <c r="EEK37"/>
      <c r="EEL37"/>
      <c r="EEM37"/>
      <c r="EEN37"/>
      <c r="EEO37"/>
      <c r="EEP37"/>
      <c r="EEQ37"/>
      <c r="EER37"/>
      <c r="EES37"/>
      <c r="EET37"/>
      <c r="EEU37"/>
      <c r="EEV37"/>
      <c r="EEW37"/>
      <c r="EEX37"/>
      <c r="EEY37"/>
      <c r="EEZ37"/>
      <c r="EFA37"/>
      <c r="EFB37"/>
      <c r="EFC37"/>
      <c r="EFD37"/>
      <c r="EFE37"/>
      <c r="EFF37"/>
      <c r="EFG37"/>
      <c r="EFH37"/>
      <c r="EFI37"/>
      <c r="EFJ37"/>
      <c r="EFK37"/>
      <c r="EFL37"/>
      <c r="EFM37"/>
      <c r="EFN37"/>
      <c r="EFO37"/>
      <c r="EFP37"/>
      <c r="EFQ37"/>
      <c r="EFR37"/>
      <c r="EFS37"/>
      <c r="EFT37"/>
      <c r="EFU37"/>
      <c r="EFV37"/>
      <c r="EFW37"/>
      <c r="EFX37"/>
      <c r="EFY37"/>
      <c r="EFZ37"/>
      <c r="EGA37"/>
      <c r="EGB37"/>
      <c r="EGC37"/>
      <c r="EGD37"/>
      <c r="EGE37"/>
      <c r="EGF37"/>
      <c r="EGG37"/>
      <c r="EGH37"/>
      <c r="EGI37"/>
      <c r="EGJ37"/>
      <c r="EGK37"/>
      <c r="EGL37"/>
      <c r="EGM37"/>
      <c r="EGN37"/>
      <c r="EGO37"/>
      <c r="EGP37"/>
      <c r="EGQ37"/>
      <c r="EGR37"/>
      <c r="EGS37"/>
      <c r="EGT37"/>
      <c r="EGU37"/>
      <c r="EGV37"/>
      <c r="EGW37"/>
      <c r="EGX37"/>
      <c r="EGY37"/>
      <c r="EGZ37"/>
      <c r="EHA37"/>
      <c r="EHB37"/>
      <c r="EHC37"/>
      <c r="EHD37"/>
      <c r="EHE37"/>
      <c r="EHF37"/>
      <c r="EHG37"/>
      <c r="EHH37"/>
      <c r="EHI37"/>
      <c r="EHJ37"/>
      <c r="EHK37"/>
      <c r="EHL37"/>
      <c r="EHM37"/>
      <c r="EHN37"/>
      <c r="EHO37"/>
      <c r="EHP37"/>
      <c r="EHQ37"/>
      <c r="EHR37"/>
      <c r="EHS37"/>
      <c r="EHT37"/>
      <c r="EHU37"/>
      <c r="EHV37"/>
      <c r="EHW37"/>
      <c r="EHX37"/>
      <c r="EHY37"/>
      <c r="EHZ37"/>
      <c r="EIA37"/>
      <c r="EIB37"/>
      <c r="EIC37"/>
      <c r="EID37"/>
      <c r="EIE37"/>
      <c r="EIF37"/>
      <c r="EIG37"/>
      <c r="EIH37"/>
      <c r="EII37"/>
      <c r="EIJ37"/>
      <c r="EIK37"/>
      <c r="EIL37"/>
      <c r="EIM37"/>
      <c r="EIN37"/>
      <c r="EIO37"/>
      <c r="EIP37"/>
      <c r="EIQ37"/>
      <c r="EIR37"/>
      <c r="EIS37"/>
      <c r="EIT37"/>
      <c r="EIU37"/>
      <c r="EIV37"/>
      <c r="EIW37"/>
      <c r="EIX37"/>
      <c r="EIY37"/>
      <c r="EIZ37"/>
      <c r="EJA37"/>
      <c r="EJB37"/>
      <c r="EJC37"/>
      <c r="EJD37"/>
      <c r="EJE37"/>
      <c r="EJF37"/>
      <c r="EJG37"/>
      <c r="EJH37"/>
      <c r="EJI37"/>
      <c r="EJJ37"/>
      <c r="EJK37"/>
      <c r="EJL37"/>
      <c r="EJM37"/>
      <c r="EJN37"/>
      <c r="EJO37"/>
      <c r="EJP37"/>
      <c r="EJQ37"/>
      <c r="EJR37"/>
      <c r="EJS37"/>
      <c r="EJT37"/>
      <c r="EJU37"/>
      <c r="EJV37"/>
      <c r="EJW37"/>
      <c r="EJX37"/>
      <c r="EJY37"/>
      <c r="EJZ37"/>
      <c r="EKA37"/>
      <c r="EKB37"/>
      <c r="EKC37"/>
      <c r="EKD37"/>
      <c r="EKE37"/>
      <c r="EKF37"/>
      <c r="EKG37"/>
      <c r="EKH37"/>
      <c r="EKI37"/>
      <c r="EKJ37"/>
      <c r="EKK37"/>
      <c r="EKL37"/>
      <c r="EKM37"/>
      <c r="EKN37"/>
      <c r="EKO37"/>
      <c r="EKP37"/>
      <c r="EKQ37"/>
      <c r="EKR37"/>
      <c r="EKS37"/>
      <c r="EKT37"/>
      <c r="EKU37"/>
      <c r="EKV37"/>
      <c r="EKW37"/>
      <c r="EKX37"/>
      <c r="EKY37"/>
      <c r="EKZ37"/>
      <c r="ELA37"/>
      <c r="ELB37"/>
      <c r="ELC37"/>
      <c r="ELD37"/>
      <c r="ELE37"/>
      <c r="ELF37"/>
      <c r="ELG37"/>
      <c r="ELH37"/>
      <c r="ELI37"/>
      <c r="ELJ37"/>
      <c r="ELK37"/>
      <c r="ELL37"/>
      <c r="ELM37"/>
      <c r="ELN37"/>
      <c r="ELO37"/>
      <c r="ELP37"/>
      <c r="ELQ37"/>
      <c r="ELR37"/>
      <c r="ELS37"/>
      <c r="ELT37"/>
      <c r="ELU37"/>
      <c r="ELV37"/>
      <c r="ELW37"/>
      <c r="ELX37"/>
      <c r="ELY37"/>
      <c r="ELZ37"/>
      <c r="EMA37"/>
      <c r="EMB37"/>
      <c r="EMC37"/>
      <c r="EMD37"/>
      <c r="EME37"/>
      <c r="EMF37"/>
      <c r="EMG37"/>
      <c r="EMH37"/>
      <c r="EMI37"/>
      <c r="EMJ37"/>
      <c r="EMK37"/>
      <c r="EML37"/>
      <c r="EMM37"/>
      <c r="EMN37"/>
      <c r="EMO37"/>
      <c r="EMP37"/>
      <c r="EMQ37"/>
      <c r="EMR37"/>
      <c r="EMS37"/>
      <c r="EMT37"/>
      <c r="EMU37"/>
      <c r="EMV37"/>
      <c r="EMW37"/>
      <c r="EMX37"/>
      <c r="EMY37"/>
      <c r="EMZ37"/>
      <c r="ENA37"/>
      <c r="ENB37"/>
      <c r="ENC37"/>
      <c r="END37"/>
      <c r="ENE37"/>
      <c r="ENF37"/>
      <c r="ENG37"/>
      <c r="ENH37"/>
      <c r="ENI37"/>
      <c r="ENJ37"/>
      <c r="ENK37"/>
      <c r="ENL37"/>
      <c r="ENM37"/>
      <c r="ENN37"/>
      <c r="ENO37"/>
      <c r="ENP37"/>
      <c r="ENQ37"/>
      <c r="ENR37"/>
      <c r="ENS37"/>
      <c r="ENT37"/>
      <c r="ENU37"/>
      <c r="ENV37"/>
      <c r="ENW37"/>
      <c r="ENX37"/>
      <c r="ENY37"/>
      <c r="ENZ37"/>
      <c r="EOA37"/>
      <c r="EOB37"/>
      <c r="EOC37"/>
      <c r="EOD37"/>
      <c r="EOE37"/>
      <c r="EOF37"/>
      <c r="EOG37"/>
      <c r="EOH37"/>
      <c r="EOI37"/>
      <c r="EOJ37"/>
      <c r="EOK37"/>
      <c r="EOL37"/>
      <c r="EOM37"/>
      <c r="EON37"/>
      <c r="EOO37"/>
      <c r="EOP37"/>
      <c r="EOQ37"/>
      <c r="EOR37"/>
      <c r="EOS37"/>
      <c r="EOT37"/>
      <c r="EOU37"/>
      <c r="EOV37"/>
      <c r="EOW37"/>
      <c r="EOX37"/>
      <c r="EOY37"/>
      <c r="EOZ37"/>
      <c r="EPA37"/>
      <c r="EPB37"/>
      <c r="EPC37"/>
      <c r="EPD37"/>
      <c r="EPE37"/>
      <c r="EPF37"/>
      <c r="EPG37"/>
      <c r="EPH37"/>
      <c r="EPI37"/>
      <c r="EPJ37"/>
      <c r="EPK37"/>
      <c r="EPL37"/>
      <c r="EPM37"/>
      <c r="EPN37"/>
      <c r="EPO37"/>
      <c r="EPP37"/>
      <c r="EPQ37"/>
      <c r="EPR37"/>
      <c r="EPS37"/>
      <c r="EPT37"/>
      <c r="EPU37"/>
      <c r="EPV37"/>
      <c r="EPW37"/>
      <c r="EPX37"/>
      <c r="EPY37"/>
      <c r="EPZ37"/>
      <c r="EQA37"/>
      <c r="EQB37"/>
      <c r="EQC37"/>
      <c r="EQD37"/>
      <c r="EQE37"/>
      <c r="EQF37"/>
      <c r="EQG37"/>
      <c r="EQH37"/>
      <c r="EQI37"/>
      <c r="EQJ37"/>
      <c r="EQK37"/>
      <c r="EQL37"/>
      <c r="EQM37"/>
      <c r="EQN37"/>
      <c r="EQO37"/>
      <c r="EQP37"/>
      <c r="EQQ37"/>
      <c r="EQR37"/>
      <c r="EQS37"/>
      <c r="EQT37"/>
      <c r="EQU37"/>
      <c r="EQV37"/>
      <c r="EQW37"/>
      <c r="EQX37"/>
      <c r="EQY37"/>
      <c r="EQZ37"/>
      <c r="ERA37"/>
      <c r="ERB37"/>
      <c r="ERC37"/>
      <c r="ERD37"/>
      <c r="ERE37"/>
      <c r="ERF37"/>
      <c r="ERG37"/>
      <c r="ERH37"/>
      <c r="ERI37"/>
      <c r="ERJ37"/>
      <c r="ERK37"/>
      <c r="ERL37"/>
      <c r="ERM37"/>
      <c r="ERN37"/>
      <c r="ERO37"/>
      <c r="ERP37"/>
      <c r="ERQ37"/>
      <c r="ERR37"/>
      <c r="ERS37"/>
      <c r="ERT37"/>
      <c r="ERU37"/>
      <c r="ERV37"/>
      <c r="ERW37"/>
      <c r="ERX37"/>
      <c r="ERY37"/>
      <c r="ERZ37"/>
      <c r="ESA37"/>
      <c r="ESB37"/>
      <c r="ESC37"/>
      <c r="ESD37"/>
      <c r="ESE37"/>
      <c r="ESF37"/>
      <c r="ESG37"/>
      <c r="ESH37"/>
      <c r="ESI37"/>
      <c r="ESJ37"/>
      <c r="ESK37"/>
      <c r="ESL37"/>
      <c r="ESM37"/>
      <c r="ESN37"/>
      <c r="ESO37"/>
      <c r="ESP37"/>
      <c r="ESQ37"/>
      <c r="ESR37"/>
      <c r="ESS37"/>
      <c r="EST37"/>
      <c r="ESU37"/>
      <c r="ESV37"/>
      <c r="ESW37"/>
      <c r="ESX37"/>
      <c r="ESY37"/>
      <c r="ESZ37"/>
      <c r="ETA37"/>
      <c r="ETB37"/>
      <c r="ETC37"/>
      <c r="ETD37"/>
      <c r="ETE37"/>
      <c r="ETF37"/>
      <c r="ETG37"/>
      <c r="ETH37"/>
      <c r="ETI37"/>
      <c r="ETJ37"/>
      <c r="ETK37"/>
      <c r="ETL37"/>
      <c r="ETM37"/>
      <c r="ETN37"/>
      <c r="ETO37"/>
      <c r="ETP37"/>
      <c r="ETQ37"/>
      <c r="ETR37"/>
      <c r="ETS37"/>
      <c r="ETT37"/>
      <c r="ETU37"/>
      <c r="ETV37"/>
      <c r="ETW37"/>
      <c r="ETX37"/>
      <c r="ETY37"/>
      <c r="ETZ37"/>
      <c r="EUA37"/>
      <c r="EUB37"/>
      <c r="EUC37"/>
      <c r="EUD37"/>
      <c r="EUE37"/>
      <c r="EUF37"/>
      <c r="EUG37"/>
      <c r="EUH37"/>
      <c r="EUI37"/>
      <c r="EUJ37"/>
      <c r="EUK37"/>
      <c r="EUL37"/>
      <c r="EUM37"/>
      <c r="EUN37"/>
      <c r="EUO37"/>
      <c r="EUP37"/>
      <c r="EUQ37"/>
      <c r="EUR37"/>
      <c r="EUS37"/>
      <c r="EUT37"/>
      <c r="EUU37"/>
      <c r="EUV37"/>
      <c r="EUW37"/>
      <c r="EUX37"/>
      <c r="EUY37"/>
      <c r="EUZ37"/>
      <c r="EVA37"/>
      <c r="EVB37"/>
      <c r="EVC37"/>
      <c r="EVD37"/>
      <c r="EVE37"/>
      <c r="EVF37"/>
      <c r="EVG37"/>
      <c r="EVH37"/>
      <c r="EVI37"/>
      <c r="EVJ37"/>
      <c r="EVK37"/>
      <c r="EVL37"/>
      <c r="EVM37"/>
      <c r="EVN37"/>
      <c r="EVO37"/>
      <c r="EVP37"/>
      <c r="EVQ37"/>
      <c r="EVR37"/>
      <c r="EVS37"/>
      <c r="EVT37"/>
      <c r="EVU37"/>
      <c r="EVV37"/>
      <c r="EVW37"/>
      <c r="EVX37"/>
      <c r="EVY37"/>
      <c r="EVZ37"/>
      <c r="EWA37"/>
      <c r="EWB37"/>
      <c r="EWC37"/>
      <c r="EWD37"/>
      <c r="EWE37"/>
      <c r="EWF37"/>
      <c r="EWG37"/>
      <c r="EWH37"/>
      <c r="EWI37"/>
      <c r="EWJ37"/>
      <c r="EWK37"/>
      <c r="EWL37"/>
      <c r="EWM37"/>
      <c r="EWN37"/>
      <c r="EWO37"/>
      <c r="EWP37"/>
      <c r="EWQ37"/>
      <c r="EWR37"/>
      <c r="EWS37"/>
      <c r="EWT37"/>
      <c r="EWU37"/>
      <c r="EWV37"/>
      <c r="EWW37"/>
      <c r="EWX37"/>
      <c r="EWY37"/>
      <c r="EWZ37"/>
      <c r="EXA37"/>
      <c r="EXB37"/>
      <c r="EXC37"/>
      <c r="EXD37"/>
      <c r="EXE37"/>
      <c r="EXF37"/>
      <c r="EXG37"/>
      <c r="EXH37"/>
      <c r="EXI37"/>
      <c r="EXJ37"/>
      <c r="EXK37"/>
      <c r="EXL37"/>
      <c r="EXM37"/>
      <c r="EXN37"/>
      <c r="EXO37"/>
      <c r="EXP37"/>
      <c r="EXQ37"/>
      <c r="EXR37"/>
      <c r="EXS37"/>
      <c r="EXT37"/>
      <c r="EXU37"/>
      <c r="EXV37"/>
      <c r="EXW37"/>
      <c r="EXX37"/>
      <c r="EXY37"/>
      <c r="EXZ37"/>
      <c r="EYA37"/>
      <c r="EYB37"/>
      <c r="EYC37"/>
      <c r="EYD37"/>
      <c r="EYE37"/>
      <c r="EYF37"/>
      <c r="EYG37"/>
      <c r="EYH37"/>
      <c r="EYI37"/>
      <c r="EYJ37"/>
      <c r="EYK37"/>
      <c r="EYL37"/>
      <c r="EYM37"/>
      <c r="EYN37"/>
      <c r="EYO37"/>
      <c r="EYP37"/>
      <c r="EYQ37"/>
      <c r="EYR37"/>
      <c r="EYS37"/>
      <c r="EYT37"/>
      <c r="EYU37"/>
      <c r="EYV37"/>
      <c r="EYW37"/>
      <c r="EYX37"/>
      <c r="EYY37"/>
      <c r="EYZ37"/>
      <c r="EZA37"/>
      <c r="EZB37"/>
      <c r="EZC37"/>
      <c r="EZD37"/>
      <c r="EZE37"/>
      <c r="EZF37"/>
      <c r="EZG37"/>
      <c r="EZH37"/>
      <c r="EZI37"/>
      <c r="EZJ37"/>
      <c r="EZK37"/>
      <c r="EZL37"/>
      <c r="EZM37"/>
      <c r="EZN37"/>
      <c r="EZO37"/>
      <c r="EZP37"/>
      <c r="EZQ37"/>
      <c r="EZR37"/>
      <c r="EZS37"/>
      <c r="EZT37"/>
      <c r="EZU37"/>
      <c r="EZV37"/>
      <c r="EZW37"/>
      <c r="EZX37"/>
      <c r="EZY37"/>
      <c r="EZZ37"/>
      <c r="FAA37"/>
      <c r="FAB37"/>
      <c r="FAC37"/>
      <c r="FAD37"/>
      <c r="FAE37"/>
      <c r="FAF37"/>
      <c r="FAG37"/>
      <c r="FAH37"/>
      <c r="FAI37"/>
      <c r="FAJ37"/>
      <c r="FAK37"/>
      <c r="FAL37"/>
      <c r="FAM37"/>
      <c r="FAN37"/>
      <c r="FAO37"/>
      <c r="FAP37"/>
      <c r="FAQ37"/>
      <c r="FAR37"/>
      <c r="FAS37"/>
      <c r="FAT37"/>
      <c r="FAU37"/>
      <c r="FAV37"/>
      <c r="FAW37"/>
      <c r="FAX37"/>
      <c r="FAY37"/>
      <c r="FAZ37"/>
      <c r="FBA37"/>
      <c r="FBB37"/>
      <c r="FBC37"/>
      <c r="FBD37"/>
      <c r="FBE37"/>
      <c r="FBF37"/>
      <c r="FBG37"/>
      <c r="FBH37"/>
      <c r="FBI37"/>
      <c r="FBJ37"/>
      <c r="FBK37"/>
      <c r="FBL37"/>
      <c r="FBM37"/>
      <c r="FBN37"/>
      <c r="FBO37"/>
      <c r="FBP37"/>
      <c r="FBQ37"/>
      <c r="FBR37"/>
      <c r="FBS37"/>
      <c r="FBT37"/>
      <c r="FBU37"/>
      <c r="FBV37"/>
      <c r="FBW37"/>
      <c r="FBX37"/>
      <c r="FBY37"/>
      <c r="FBZ37"/>
      <c r="FCA37"/>
      <c r="FCB37"/>
      <c r="FCC37"/>
      <c r="FCD37"/>
      <c r="FCE37"/>
      <c r="FCF37"/>
      <c r="FCG37"/>
      <c r="FCH37"/>
      <c r="FCI37"/>
      <c r="FCJ37"/>
      <c r="FCK37"/>
      <c r="FCL37"/>
      <c r="FCM37"/>
      <c r="FCN37"/>
      <c r="FCO37"/>
      <c r="FCP37"/>
      <c r="FCQ37"/>
      <c r="FCR37"/>
      <c r="FCS37"/>
      <c r="FCT37"/>
      <c r="FCU37"/>
      <c r="FCV37"/>
      <c r="FCW37"/>
      <c r="FCX37"/>
      <c r="FCY37"/>
      <c r="FCZ37"/>
      <c r="FDA37"/>
      <c r="FDB37"/>
      <c r="FDC37"/>
      <c r="FDD37"/>
      <c r="FDE37"/>
      <c r="FDF37"/>
      <c r="FDG37"/>
      <c r="FDH37"/>
      <c r="FDI37"/>
      <c r="FDJ37"/>
      <c r="FDK37"/>
      <c r="FDL37"/>
      <c r="FDM37"/>
      <c r="FDN37"/>
      <c r="FDO37"/>
      <c r="FDP37"/>
      <c r="FDQ37"/>
      <c r="FDR37"/>
      <c r="FDS37"/>
      <c r="FDT37"/>
      <c r="FDU37"/>
      <c r="FDV37"/>
      <c r="FDW37"/>
      <c r="FDX37"/>
      <c r="FDY37"/>
      <c r="FDZ37"/>
      <c r="FEA37"/>
      <c r="FEB37"/>
      <c r="FEC37"/>
      <c r="FED37"/>
      <c r="FEE37"/>
      <c r="FEF37"/>
      <c r="FEG37"/>
      <c r="FEH37"/>
      <c r="FEI37"/>
      <c r="FEJ37"/>
      <c r="FEK37"/>
      <c r="FEL37"/>
      <c r="FEM37"/>
      <c r="FEN37"/>
      <c r="FEO37"/>
      <c r="FEP37"/>
      <c r="FEQ37"/>
      <c r="FER37"/>
      <c r="FES37"/>
      <c r="FET37"/>
      <c r="FEU37"/>
      <c r="FEV37"/>
      <c r="FEW37"/>
      <c r="FEX37"/>
      <c r="FEY37"/>
      <c r="FEZ37"/>
      <c r="FFA37"/>
      <c r="FFB37"/>
      <c r="FFC37"/>
      <c r="FFD37"/>
      <c r="FFE37"/>
      <c r="FFF37"/>
      <c r="FFG37"/>
      <c r="FFH37"/>
      <c r="FFI37"/>
      <c r="FFJ37"/>
      <c r="FFK37"/>
      <c r="FFL37"/>
      <c r="FFM37"/>
      <c r="FFN37"/>
      <c r="FFO37"/>
      <c r="FFP37"/>
      <c r="FFQ37"/>
      <c r="FFR37"/>
      <c r="FFS37"/>
      <c r="FFT37"/>
      <c r="FFU37"/>
      <c r="FFV37"/>
      <c r="FFW37"/>
      <c r="FFX37"/>
      <c r="FFY37"/>
      <c r="FFZ37"/>
      <c r="FGA37"/>
      <c r="FGB37"/>
      <c r="FGC37"/>
      <c r="FGD37"/>
      <c r="FGE37"/>
      <c r="FGF37"/>
      <c r="FGG37"/>
      <c r="FGH37"/>
      <c r="FGI37"/>
      <c r="FGJ37"/>
      <c r="FGK37"/>
      <c r="FGL37"/>
      <c r="FGM37"/>
      <c r="FGN37"/>
      <c r="FGO37"/>
      <c r="FGP37"/>
      <c r="FGQ37"/>
      <c r="FGR37"/>
      <c r="FGS37"/>
      <c r="FGT37"/>
      <c r="FGU37"/>
      <c r="FGV37"/>
      <c r="FGW37"/>
      <c r="FGX37"/>
      <c r="FGY37"/>
      <c r="FGZ37"/>
      <c r="FHA37"/>
      <c r="FHB37"/>
      <c r="FHC37"/>
      <c r="FHD37"/>
      <c r="FHE37"/>
      <c r="FHF37"/>
      <c r="FHG37"/>
      <c r="FHH37"/>
      <c r="FHI37"/>
      <c r="FHJ37"/>
      <c r="FHK37"/>
      <c r="FHL37"/>
      <c r="FHM37"/>
      <c r="FHN37"/>
      <c r="FHO37"/>
      <c r="FHP37"/>
      <c r="FHQ37"/>
      <c r="FHR37"/>
      <c r="FHS37"/>
      <c r="FHT37"/>
      <c r="FHU37"/>
      <c r="FHV37"/>
      <c r="FHW37"/>
      <c r="FHX37"/>
      <c r="FHY37"/>
      <c r="FHZ37"/>
      <c r="FIA37"/>
      <c r="FIB37"/>
      <c r="FIC37"/>
      <c r="FID37"/>
      <c r="FIE37"/>
      <c r="FIF37"/>
      <c r="FIG37"/>
      <c r="FIH37"/>
      <c r="FII37"/>
      <c r="FIJ37"/>
      <c r="FIK37"/>
      <c r="FIL37"/>
      <c r="FIM37"/>
      <c r="FIN37"/>
      <c r="FIO37"/>
      <c r="FIP37"/>
      <c r="FIQ37"/>
      <c r="FIR37"/>
      <c r="FIS37"/>
      <c r="FIT37"/>
      <c r="FIU37"/>
      <c r="FIV37"/>
      <c r="FIW37"/>
      <c r="FIX37"/>
      <c r="FIY37"/>
      <c r="FIZ37"/>
      <c r="FJA37"/>
      <c r="FJB37"/>
      <c r="FJC37"/>
      <c r="FJD37"/>
      <c r="FJE37"/>
      <c r="FJF37"/>
      <c r="FJG37"/>
      <c r="FJH37"/>
      <c r="FJI37"/>
      <c r="FJJ37"/>
      <c r="FJK37"/>
      <c r="FJL37"/>
      <c r="FJM37"/>
      <c r="FJN37"/>
      <c r="FJO37"/>
      <c r="FJP37"/>
      <c r="FJQ37"/>
      <c r="FJR37"/>
      <c r="FJS37"/>
      <c r="FJT37"/>
      <c r="FJU37"/>
      <c r="FJV37"/>
      <c r="FJW37"/>
      <c r="FJX37"/>
      <c r="FJY37"/>
      <c r="FJZ37"/>
      <c r="FKA37"/>
      <c r="FKB37"/>
      <c r="FKC37"/>
      <c r="FKD37"/>
      <c r="FKE37"/>
      <c r="FKF37"/>
      <c r="FKG37"/>
      <c r="FKH37"/>
      <c r="FKI37"/>
      <c r="FKJ37"/>
      <c r="FKK37"/>
      <c r="FKL37"/>
      <c r="FKM37"/>
      <c r="FKN37"/>
      <c r="FKO37"/>
      <c r="FKP37"/>
      <c r="FKQ37"/>
      <c r="FKR37"/>
      <c r="FKS37"/>
      <c r="FKT37"/>
      <c r="FKU37"/>
      <c r="FKV37"/>
      <c r="FKW37"/>
      <c r="FKX37"/>
      <c r="FKY37"/>
      <c r="FKZ37"/>
      <c r="FLA37"/>
      <c r="FLB37"/>
      <c r="FLC37"/>
      <c r="FLD37"/>
      <c r="FLE37"/>
      <c r="FLF37"/>
      <c r="FLG37"/>
      <c r="FLH37"/>
      <c r="FLI37"/>
      <c r="FLJ37"/>
      <c r="FLK37"/>
      <c r="FLL37"/>
      <c r="FLM37"/>
      <c r="FLN37"/>
      <c r="FLO37"/>
      <c r="FLP37"/>
      <c r="FLQ37"/>
      <c r="FLR37"/>
      <c r="FLS37"/>
      <c r="FLT37"/>
      <c r="FLU37"/>
      <c r="FLV37"/>
      <c r="FLW37"/>
      <c r="FLX37"/>
      <c r="FLY37"/>
      <c r="FLZ37"/>
      <c r="FMA37"/>
      <c r="FMB37"/>
      <c r="FMC37"/>
      <c r="FMD37"/>
      <c r="FME37"/>
      <c r="FMF37"/>
      <c r="FMG37"/>
      <c r="FMH37"/>
      <c r="FMI37"/>
      <c r="FMJ37"/>
      <c r="FMK37"/>
      <c r="FML37"/>
      <c r="FMM37"/>
      <c r="FMN37"/>
      <c r="FMO37"/>
      <c r="FMP37"/>
      <c r="FMQ37"/>
      <c r="FMR37"/>
      <c r="FMS37"/>
      <c r="FMT37"/>
      <c r="FMU37"/>
      <c r="FMV37"/>
      <c r="FMW37"/>
      <c r="FMX37"/>
      <c r="FMY37"/>
      <c r="FMZ37"/>
      <c r="FNA37"/>
      <c r="FNB37"/>
      <c r="FNC37"/>
      <c r="FND37"/>
      <c r="FNE37"/>
      <c r="FNF37"/>
      <c r="FNG37"/>
      <c r="FNH37"/>
      <c r="FNI37"/>
      <c r="FNJ37"/>
      <c r="FNK37"/>
      <c r="FNL37"/>
      <c r="FNM37"/>
      <c r="FNN37"/>
      <c r="FNO37"/>
      <c r="FNP37"/>
      <c r="FNQ37"/>
      <c r="FNR37"/>
      <c r="FNS37"/>
      <c r="FNT37"/>
      <c r="FNU37"/>
      <c r="FNV37"/>
      <c r="FNW37"/>
      <c r="FNX37"/>
      <c r="FNY37"/>
      <c r="FNZ37"/>
      <c r="FOA37"/>
      <c r="FOB37"/>
      <c r="FOC37"/>
      <c r="FOD37"/>
      <c r="FOE37"/>
      <c r="FOF37"/>
      <c r="FOG37"/>
      <c r="FOH37"/>
      <c r="FOI37"/>
      <c r="FOJ37"/>
      <c r="FOK37"/>
      <c r="FOL37"/>
      <c r="FOM37"/>
      <c r="FON37"/>
      <c r="FOO37"/>
      <c r="FOP37"/>
      <c r="FOQ37"/>
      <c r="FOR37"/>
      <c r="FOS37"/>
      <c r="FOT37"/>
      <c r="FOU37"/>
      <c r="FOV37"/>
      <c r="FOW37"/>
      <c r="FOX37"/>
      <c r="FOY37"/>
      <c r="FOZ37"/>
      <c r="FPA37"/>
      <c r="FPB37"/>
      <c r="FPC37"/>
      <c r="FPD37"/>
      <c r="FPE37"/>
      <c r="FPF37"/>
      <c r="FPG37"/>
      <c r="FPH37"/>
      <c r="FPI37"/>
      <c r="FPJ37"/>
      <c r="FPK37"/>
      <c r="FPL37"/>
      <c r="FPM37"/>
      <c r="FPN37"/>
      <c r="FPO37"/>
      <c r="FPP37"/>
      <c r="FPQ37"/>
      <c r="FPR37"/>
      <c r="FPS37"/>
      <c r="FPT37"/>
      <c r="FPU37"/>
      <c r="FPV37"/>
      <c r="FPW37"/>
      <c r="FPX37"/>
      <c r="FPY37"/>
      <c r="FPZ37"/>
      <c r="FQA37"/>
      <c r="FQB37"/>
      <c r="FQC37"/>
      <c r="FQD37"/>
      <c r="FQE37"/>
      <c r="FQF37"/>
      <c r="FQG37"/>
      <c r="FQH37"/>
      <c r="FQI37"/>
      <c r="FQJ37"/>
      <c r="FQK37"/>
      <c r="FQL37"/>
      <c r="FQM37"/>
      <c r="FQN37"/>
      <c r="FQO37"/>
      <c r="FQP37"/>
      <c r="FQQ37"/>
      <c r="FQR37"/>
      <c r="FQS37"/>
      <c r="FQT37"/>
      <c r="FQU37"/>
      <c r="FQV37"/>
      <c r="FQW37"/>
      <c r="FQX37"/>
      <c r="FQY37"/>
      <c r="FQZ37"/>
      <c r="FRA37"/>
      <c r="FRB37"/>
      <c r="FRC37"/>
      <c r="FRD37"/>
      <c r="FRE37"/>
      <c r="FRF37"/>
      <c r="FRG37"/>
      <c r="FRH37"/>
      <c r="FRI37"/>
      <c r="FRJ37"/>
      <c r="FRK37"/>
      <c r="FRL37"/>
      <c r="FRM37"/>
      <c r="FRN37"/>
      <c r="FRO37"/>
      <c r="FRP37"/>
      <c r="FRQ37"/>
      <c r="FRR37"/>
      <c r="FRS37"/>
      <c r="FRT37"/>
      <c r="FRU37"/>
      <c r="FRV37"/>
      <c r="FRW37"/>
      <c r="FRX37"/>
      <c r="FRY37"/>
      <c r="FRZ37"/>
      <c r="FSA37"/>
      <c r="FSB37"/>
      <c r="FSC37"/>
      <c r="FSD37"/>
      <c r="FSE37"/>
      <c r="FSF37"/>
      <c r="FSG37"/>
      <c r="FSH37"/>
      <c r="FSI37"/>
      <c r="FSJ37"/>
      <c r="FSK37"/>
      <c r="FSL37"/>
      <c r="FSM37"/>
      <c r="FSN37"/>
      <c r="FSO37"/>
      <c r="FSP37"/>
      <c r="FSQ37"/>
      <c r="FSR37"/>
      <c r="FSS37"/>
      <c r="FST37"/>
      <c r="FSU37"/>
      <c r="FSV37"/>
      <c r="FSW37"/>
      <c r="FSX37"/>
      <c r="FSY37"/>
      <c r="FSZ37"/>
      <c r="FTA37"/>
      <c r="FTB37"/>
      <c r="FTC37"/>
      <c r="FTD37"/>
      <c r="FTE37"/>
      <c r="FTF37"/>
      <c r="FTG37"/>
      <c r="FTH37"/>
      <c r="FTI37"/>
      <c r="FTJ37"/>
      <c r="FTK37"/>
      <c r="FTL37"/>
      <c r="FTM37"/>
      <c r="FTN37"/>
      <c r="FTO37"/>
      <c r="FTP37"/>
      <c r="FTQ37"/>
      <c r="FTR37"/>
      <c r="FTS37"/>
      <c r="FTT37"/>
      <c r="FTU37"/>
      <c r="FTV37"/>
      <c r="FTW37"/>
      <c r="FTX37"/>
      <c r="FTY37"/>
      <c r="FTZ37"/>
      <c r="FUA37"/>
      <c r="FUB37"/>
      <c r="FUC37"/>
      <c r="FUD37"/>
      <c r="FUE37"/>
      <c r="FUF37"/>
      <c r="FUG37"/>
      <c r="FUH37"/>
      <c r="FUI37"/>
      <c r="FUJ37"/>
      <c r="FUK37"/>
      <c r="FUL37"/>
      <c r="FUM37"/>
      <c r="FUN37"/>
      <c r="FUO37"/>
      <c r="FUP37"/>
      <c r="FUQ37"/>
      <c r="FUR37"/>
      <c r="FUS37"/>
      <c r="FUT37"/>
      <c r="FUU37"/>
      <c r="FUV37"/>
      <c r="FUW37"/>
      <c r="FUX37"/>
      <c r="FUY37"/>
      <c r="FUZ37"/>
      <c r="FVA37"/>
      <c r="FVB37"/>
      <c r="FVC37"/>
      <c r="FVD37"/>
      <c r="FVE37"/>
      <c r="FVF37"/>
      <c r="FVG37"/>
      <c r="FVH37"/>
      <c r="FVI37"/>
      <c r="FVJ37"/>
      <c r="FVK37"/>
      <c r="FVL37"/>
      <c r="FVM37"/>
      <c r="FVN37"/>
      <c r="FVO37"/>
      <c r="FVP37"/>
      <c r="FVQ37"/>
      <c r="FVR37"/>
      <c r="FVS37"/>
      <c r="FVT37"/>
      <c r="FVU37"/>
      <c r="FVV37"/>
      <c r="FVW37"/>
      <c r="FVX37"/>
      <c r="FVY37"/>
      <c r="FVZ37"/>
      <c r="FWA37"/>
      <c r="FWB37"/>
      <c r="FWC37"/>
      <c r="FWD37"/>
      <c r="FWE37"/>
      <c r="FWF37"/>
      <c r="FWG37"/>
      <c r="FWH37"/>
      <c r="FWI37"/>
      <c r="FWJ37"/>
      <c r="FWK37"/>
      <c r="FWL37"/>
      <c r="FWM37"/>
      <c r="FWN37"/>
      <c r="FWO37"/>
      <c r="FWP37"/>
      <c r="FWQ37"/>
      <c r="FWR37"/>
      <c r="FWS37"/>
      <c r="FWT37"/>
      <c r="FWU37"/>
      <c r="FWV37"/>
      <c r="FWW37"/>
      <c r="FWX37"/>
      <c r="FWY37"/>
      <c r="FWZ37"/>
      <c r="FXA37"/>
      <c r="FXB37"/>
      <c r="FXC37"/>
      <c r="FXD37"/>
      <c r="FXE37"/>
      <c r="FXF37"/>
      <c r="FXG37"/>
      <c r="FXH37"/>
      <c r="FXI37"/>
      <c r="FXJ37"/>
      <c r="FXK37"/>
      <c r="FXL37"/>
      <c r="FXM37"/>
      <c r="FXN37"/>
      <c r="FXO37"/>
      <c r="FXP37"/>
      <c r="FXQ37"/>
      <c r="FXR37"/>
      <c r="FXS37"/>
      <c r="FXT37"/>
      <c r="FXU37"/>
      <c r="FXV37"/>
      <c r="FXW37"/>
      <c r="FXX37"/>
      <c r="FXY37"/>
      <c r="FXZ37"/>
      <c r="FYA37"/>
      <c r="FYB37"/>
      <c r="FYC37"/>
      <c r="FYD37"/>
      <c r="FYE37"/>
      <c r="FYF37"/>
      <c r="FYG37"/>
      <c r="FYH37"/>
      <c r="FYI37"/>
      <c r="FYJ37"/>
      <c r="FYK37"/>
      <c r="FYL37"/>
      <c r="FYM37"/>
      <c r="FYN37"/>
      <c r="FYO37"/>
      <c r="FYP37"/>
      <c r="FYQ37"/>
      <c r="FYR37"/>
      <c r="FYS37"/>
      <c r="FYT37"/>
      <c r="FYU37"/>
      <c r="FYV37"/>
      <c r="FYW37"/>
      <c r="FYX37"/>
      <c r="FYY37"/>
      <c r="FYZ37"/>
      <c r="FZA37"/>
      <c r="FZB37"/>
      <c r="FZC37"/>
      <c r="FZD37"/>
      <c r="FZE37"/>
      <c r="FZF37"/>
      <c r="FZG37"/>
      <c r="FZH37"/>
      <c r="FZI37"/>
      <c r="FZJ37"/>
      <c r="FZK37"/>
      <c r="FZL37"/>
      <c r="FZM37"/>
      <c r="FZN37"/>
      <c r="FZO37"/>
      <c r="FZP37"/>
      <c r="FZQ37"/>
      <c r="FZR37"/>
      <c r="FZS37"/>
      <c r="FZT37"/>
      <c r="FZU37"/>
      <c r="FZV37"/>
      <c r="FZW37"/>
      <c r="FZX37"/>
      <c r="FZY37"/>
      <c r="FZZ37"/>
      <c r="GAA37"/>
      <c r="GAB37"/>
      <c r="GAC37"/>
      <c r="GAD37"/>
      <c r="GAE37"/>
      <c r="GAF37"/>
      <c r="GAG37"/>
      <c r="GAH37"/>
      <c r="GAI37"/>
      <c r="GAJ37"/>
      <c r="GAK37"/>
      <c r="GAL37"/>
      <c r="GAM37"/>
      <c r="GAN37"/>
      <c r="GAO37"/>
      <c r="GAP37"/>
      <c r="GAQ37"/>
      <c r="GAR37"/>
      <c r="GAS37"/>
      <c r="GAT37"/>
      <c r="GAU37"/>
      <c r="GAV37"/>
      <c r="GAW37"/>
      <c r="GAX37"/>
      <c r="GAY37"/>
      <c r="GAZ37"/>
      <c r="GBA37"/>
      <c r="GBB37"/>
      <c r="GBC37"/>
      <c r="GBD37"/>
      <c r="GBE37"/>
      <c r="GBF37"/>
      <c r="GBG37"/>
      <c r="GBH37"/>
      <c r="GBI37"/>
      <c r="GBJ37"/>
      <c r="GBK37"/>
      <c r="GBL37"/>
      <c r="GBM37"/>
      <c r="GBN37"/>
      <c r="GBO37"/>
      <c r="GBP37"/>
      <c r="GBQ37"/>
      <c r="GBR37"/>
      <c r="GBS37"/>
      <c r="GBT37"/>
      <c r="GBU37"/>
      <c r="GBV37"/>
      <c r="GBW37"/>
      <c r="GBX37"/>
      <c r="GBY37"/>
      <c r="GBZ37"/>
      <c r="GCA37"/>
      <c r="GCB37"/>
      <c r="GCC37"/>
      <c r="GCD37"/>
      <c r="GCE37"/>
      <c r="GCF37"/>
      <c r="GCG37"/>
      <c r="GCH37"/>
      <c r="GCI37"/>
      <c r="GCJ37"/>
      <c r="GCK37"/>
      <c r="GCL37"/>
      <c r="GCM37"/>
      <c r="GCN37"/>
      <c r="GCO37"/>
      <c r="GCP37"/>
      <c r="GCQ37"/>
      <c r="GCR37"/>
      <c r="GCS37"/>
      <c r="GCT37"/>
      <c r="GCU37"/>
      <c r="GCV37"/>
      <c r="GCW37"/>
      <c r="GCX37"/>
      <c r="GCY37"/>
      <c r="GCZ37"/>
      <c r="GDA37"/>
      <c r="GDB37"/>
      <c r="GDC37"/>
      <c r="GDD37"/>
      <c r="GDE37"/>
      <c r="GDF37"/>
      <c r="GDG37"/>
      <c r="GDH37"/>
      <c r="GDI37"/>
      <c r="GDJ37"/>
      <c r="GDK37"/>
      <c r="GDL37"/>
      <c r="GDM37"/>
      <c r="GDN37"/>
      <c r="GDO37"/>
      <c r="GDP37"/>
      <c r="GDQ37"/>
      <c r="GDR37"/>
      <c r="GDS37"/>
      <c r="GDT37"/>
      <c r="GDU37"/>
      <c r="GDV37"/>
      <c r="GDW37"/>
      <c r="GDX37"/>
      <c r="GDY37"/>
      <c r="GDZ37"/>
      <c r="GEA37"/>
      <c r="GEB37"/>
      <c r="GEC37"/>
      <c r="GED37"/>
      <c r="GEE37"/>
      <c r="GEF37"/>
      <c r="GEG37"/>
      <c r="GEH37"/>
      <c r="GEI37"/>
      <c r="GEJ37"/>
      <c r="GEK37"/>
      <c r="GEL37"/>
      <c r="GEM37"/>
      <c r="GEN37"/>
      <c r="GEO37"/>
      <c r="GEP37"/>
      <c r="GEQ37"/>
      <c r="GER37"/>
      <c r="GES37"/>
      <c r="GET37"/>
      <c r="GEU37"/>
      <c r="GEV37"/>
      <c r="GEW37"/>
      <c r="GEX37"/>
      <c r="GEY37"/>
      <c r="GEZ37"/>
      <c r="GFA37"/>
      <c r="GFB37"/>
      <c r="GFC37"/>
      <c r="GFD37"/>
      <c r="GFE37"/>
      <c r="GFF37"/>
      <c r="GFG37"/>
      <c r="GFH37"/>
      <c r="GFI37"/>
      <c r="GFJ37"/>
      <c r="GFK37"/>
      <c r="GFL37"/>
      <c r="GFM37"/>
      <c r="GFN37"/>
      <c r="GFO37"/>
      <c r="GFP37"/>
      <c r="GFQ37"/>
      <c r="GFR37"/>
      <c r="GFS37"/>
      <c r="GFT37"/>
      <c r="GFU37"/>
      <c r="GFV37"/>
      <c r="GFW37"/>
      <c r="GFX37"/>
      <c r="GFY37"/>
      <c r="GFZ37"/>
      <c r="GGA37"/>
      <c r="GGB37"/>
      <c r="GGC37"/>
      <c r="GGD37"/>
      <c r="GGE37"/>
      <c r="GGF37"/>
      <c r="GGG37"/>
      <c r="GGH37"/>
      <c r="GGI37"/>
      <c r="GGJ37"/>
      <c r="GGK37"/>
      <c r="GGL37"/>
      <c r="GGM37"/>
      <c r="GGN37"/>
      <c r="GGO37"/>
      <c r="GGP37"/>
      <c r="GGQ37"/>
      <c r="GGR37"/>
      <c r="GGS37"/>
      <c r="GGT37"/>
      <c r="GGU37"/>
      <c r="GGV37"/>
      <c r="GGW37"/>
      <c r="GGX37"/>
      <c r="GGY37"/>
      <c r="GGZ37"/>
      <c r="GHA37"/>
      <c r="GHB37"/>
      <c r="GHC37"/>
      <c r="GHD37"/>
      <c r="GHE37"/>
      <c r="GHF37"/>
      <c r="GHG37"/>
      <c r="GHH37"/>
      <c r="GHI37"/>
      <c r="GHJ37"/>
      <c r="GHK37"/>
      <c r="GHL37"/>
      <c r="GHM37"/>
      <c r="GHN37"/>
      <c r="GHO37"/>
      <c r="GHP37"/>
      <c r="GHQ37"/>
      <c r="GHR37"/>
      <c r="GHS37"/>
      <c r="GHT37"/>
      <c r="GHU37"/>
      <c r="GHV37"/>
      <c r="GHW37"/>
      <c r="GHX37"/>
      <c r="GHY37"/>
      <c r="GHZ37"/>
      <c r="GIA37"/>
      <c r="GIB37"/>
      <c r="GIC37"/>
      <c r="GID37"/>
      <c r="GIE37"/>
      <c r="GIF37"/>
      <c r="GIG37"/>
      <c r="GIH37"/>
      <c r="GII37"/>
      <c r="GIJ37"/>
      <c r="GIK37"/>
      <c r="GIL37"/>
      <c r="GIM37"/>
      <c r="GIN37"/>
      <c r="GIO37"/>
      <c r="GIP37"/>
      <c r="GIQ37"/>
      <c r="GIR37"/>
      <c r="GIS37"/>
      <c r="GIT37"/>
      <c r="GIU37"/>
      <c r="GIV37"/>
      <c r="GIW37"/>
      <c r="GIX37"/>
      <c r="GIY37"/>
      <c r="GIZ37"/>
      <c r="GJA37"/>
      <c r="GJB37"/>
      <c r="GJC37"/>
      <c r="GJD37"/>
      <c r="GJE37"/>
      <c r="GJF37"/>
      <c r="GJG37"/>
      <c r="GJH37"/>
      <c r="GJI37"/>
      <c r="GJJ37"/>
      <c r="GJK37"/>
      <c r="GJL37"/>
      <c r="GJM37"/>
      <c r="GJN37"/>
      <c r="GJO37"/>
      <c r="GJP37"/>
      <c r="GJQ37"/>
      <c r="GJR37"/>
      <c r="GJS37"/>
      <c r="GJT37"/>
      <c r="GJU37"/>
      <c r="GJV37"/>
      <c r="GJW37"/>
      <c r="GJX37"/>
      <c r="GJY37"/>
      <c r="GJZ37"/>
      <c r="GKA37"/>
      <c r="GKB37"/>
      <c r="GKC37"/>
      <c r="GKD37"/>
      <c r="GKE37"/>
      <c r="GKF37"/>
      <c r="GKG37"/>
      <c r="GKH37"/>
      <c r="GKI37"/>
      <c r="GKJ37"/>
      <c r="GKK37"/>
      <c r="GKL37"/>
      <c r="GKM37"/>
      <c r="GKN37"/>
      <c r="GKO37"/>
      <c r="GKP37"/>
      <c r="GKQ37"/>
      <c r="GKR37"/>
      <c r="GKS37"/>
      <c r="GKT37"/>
      <c r="GKU37"/>
      <c r="GKV37"/>
      <c r="GKW37"/>
      <c r="GKX37"/>
      <c r="GKY37"/>
      <c r="GKZ37"/>
      <c r="GLA37"/>
      <c r="GLB37"/>
      <c r="GLC37"/>
      <c r="GLD37"/>
      <c r="GLE37"/>
      <c r="GLF37"/>
      <c r="GLG37"/>
      <c r="GLH37"/>
      <c r="GLI37"/>
      <c r="GLJ37"/>
      <c r="GLK37"/>
      <c r="GLL37"/>
      <c r="GLM37"/>
      <c r="GLN37"/>
      <c r="GLO37"/>
      <c r="GLP37"/>
      <c r="GLQ37"/>
      <c r="GLR37"/>
      <c r="GLS37"/>
      <c r="GLT37"/>
      <c r="GLU37"/>
      <c r="GLV37"/>
      <c r="GLW37"/>
      <c r="GLX37"/>
      <c r="GLY37"/>
      <c r="GLZ37"/>
      <c r="GMA37"/>
      <c r="GMB37"/>
      <c r="GMC37"/>
      <c r="GMD37"/>
      <c r="GME37"/>
      <c r="GMF37"/>
      <c r="GMG37"/>
      <c r="GMH37"/>
      <c r="GMI37"/>
      <c r="GMJ37"/>
      <c r="GMK37"/>
      <c r="GML37"/>
      <c r="GMM37"/>
      <c r="GMN37"/>
      <c r="GMO37"/>
      <c r="GMP37"/>
      <c r="GMQ37"/>
      <c r="GMR37"/>
      <c r="GMS37"/>
      <c r="GMT37"/>
      <c r="GMU37"/>
      <c r="GMV37"/>
      <c r="GMW37"/>
      <c r="GMX37"/>
      <c r="GMY37"/>
      <c r="GMZ37"/>
      <c r="GNA37"/>
      <c r="GNB37"/>
      <c r="GNC37"/>
      <c r="GND37"/>
      <c r="GNE37"/>
      <c r="GNF37"/>
      <c r="GNG37"/>
      <c r="GNH37"/>
      <c r="GNI37"/>
      <c r="GNJ37"/>
      <c r="GNK37"/>
      <c r="GNL37"/>
      <c r="GNM37"/>
      <c r="GNN37"/>
      <c r="GNO37"/>
      <c r="GNP37"/>
      <c r="GNQ37"/>
      <c r="GNR37"/>
      <c r="GNS37"/>
      <c r="GNT37"/>
      <c r="GNU37"/>
      <c r="GNV37"/>
      <c r="GNW37"/>
      <c r="GNX37"/>
      <c r="GNY37"/>
      <c r="GNZ37"/>
      <c r="GOA37"/>
      <c r="GOB37"/>
      <c r="GOC37"/>
      <c r="GOD37"/>
      <c r="GOE37"/>
      <c r="GOF37"/>
      <c r="GOG37"/>
      <c r="GOH37"/>
      <c r="GOI37"/>
      <c r="GOJ37"/>
      <c r="GOK37"/>
      <c r="GOL37"/>
      <c r="GOM37"/>
      <c r="GON37"/>
      <c r="GOO37"/>
      <c r="GOP37"/>
      <c r="GOQ37"/>
      <c r="GOR37"/>
      <c r="GOS37"/>
      <c r="GOT37"/>
      <c r="GOU37"/>
      <c r="GOV37"/>
      <c r="GOW37"/>
      <c r="GOX37"/>
      <c r="GOY37"/>
      <c r="GOZ37"/>
      <c r="GPA37"/>
      <c r="GPB37"/>
      <c r="GPC37"/>
      <c r="GPD37"/>
      <c r="GPE37"/>
      <c r="GPF37"/>
      <c r="GPG37"/>
      <c r="GPH37"/>
      <c r="GPI37"/>
      <c r="GPJ37"/>
      <c r="GPK37"/>
      <c r="GPL37"/>
      <c r="GPM37"/>
      <c r="GPN37"/>
      <c r="GPO37"/>
      <c r="GPP37"/>
      <c r="GPQ37"/>
      <c r="GPR37"/>
      <c r="GPS37"/>
      <c r="GPT37"/>
      <c r="GPU37"/>
      <c r="GPV37"/>
      <c r="GPW37"/>
      <c r="GPX37"/>
      <c r="GPY37"/>
      <c r="GPZ37"/>
      <c r="GQA37"/>
      <c r="GQB37"/>
      <c r="GQC37"/>
      <c r="GQD37"/>
      <c r="GQE37"/>
      <c r="GQF37"/>
      <c r="GQG37"/>
      <c r="GQH37"/>
      <c r="GQI37"/>
      <c r="GQJ37"/>
      <c r="GQK37"/>
      <c r="GQL37"/>
      <c r="GQM37"/>
      <c r="GQN37"/>
      <c r="GQO37"/>
      <c r="GQP37"/>
      <c r="GQQ37"/>
      <c r="GQR37"/>
      <c r="GQS37"/>
      <c r="GQT37"/>
      <c r="GQU37"/>
      <c r="GQV37"/>
      <c r="GQW37"/>
      <c r="GQX37"/>
      <c r="GQY37"/>
      <c r="GQZ37"/>
      <c r="GRA37"/>
      <c r="GRB37"/>
      <c r="GRC37"/>
      <c r="GRD37"/>
      <c r="GRE37"/>
      <c r="GRF37"/>
      <c r="GRG37"/>
      <c r="GRH37"/>
      <c r="GRI37"/>
      <c r="GRJ37"/>
      <c r="GRK37"/>
      <c r="GRL37"/>
      <c r="GRM37"/>
      <c r="GRN37"/>
      <c r="GRO37"/>
      <c r="GRP37"/>
      <c r="GRQ37"/>
      <c r="GRR37"/>
      <c r="GRS37"/>
      <c r="GRT37"/>
      <c r="GRU37"/>
      <c r="GRV37"/>
      <c r="GRW37"/>
      <c r="GRX37"/>
      <c r="GRY37"/>
      <c r="GRZ37"/>
      <c r="GSA37"/>
      <c r="GSB37"/>
      <c r="GSC37"/>
      <c r="GSD37"/>
      <c r="GSE37"/>
      <c r="GSF37"/>
      <c r="GSG37"/>
      <c r="GSH37"/>
      <c r="GSI37"/>
      <c r="GSJ37"/>
      <c r="GSK37"/>
      <c r="GSL37"/>
      <c r="GSM37"/>
      <c r="GSN37"/>
      <c r="GSO37"/>
      <c r="GSP37"/>
      <c r="GSQ37"/>
      <c r="GSR37"/>
      <c r="GSS37"/>
      <c r="GST37"/>
      <c r="GSU37"/>
      <c r="GSV37"/>
      <c r="GSW37"/>
      <c r="GSX37"/>
      <c r="GSY37"/>
      <c r="GSZ37"/>
      <c r="GTA37"/>
      <c r="GTB37"/>
      <c r="GTC37"/>
      <c r="GTD37"/>
      <c r="GTE37"/>
      <c r="GTF37"/>
      <c r="GTG37"/>
      <c r="GTH37"/>
      <c r="GTI37"/>
      <c r="GTJ37"/>
      <c r="GTK37"/>
      <c r="GTL37"/>
      <c r="GTM37"/>
      <c r="GTN37"/>
      <c r="GTO37"/>
      <c r="GTP37"/>
      <c r="GTQ37"/>
      <c r="GTR37"/>
      <c r="GTS37"/>
      <c r="GTT37"/>
      <c r="GTU37"/>
      <c r="GTV37"/>
      <c r="GTW37"/>
      <c r="GTX37"/>
      <c r="GTY37"/>
      <c r="GTZ37"/>
      <c r="GUA37"/>
      <c r="GUB37"/>
      <c r="GUC37"/>
      <c r="GUD37"/>
      <c r="GUE37"/>
      <c r="GUF37"/>
      <c r="GUG37"/>
      <c r="GUH37"/>
      <c r="GUI37"/>
      <c r="GUJ37"/>
      <c r="GUK37"/>
      <c r="GUL37"/>
      <c r="GUM37"/>
      <c r="GUN37"/>
      <c r="GUO37"/>
      <c r="GUP37"/>
      <c r="GUQ37"/>
      <c r="GUR37"/>
      <c r="GUS37"/>
      <c r="GUT37"/>
      <c r="GUU37"/>
      <c r="GUV37"/>
      <c r="GUW37"/>
      <c r="GUX37"/>
      <c r="GUY37"/>
      <c r="GUZ37"/>
      <c r="GVA37"/>
      <c r="GVB37"/>
      <c r="GVC37"/>
      <c r="GVD37"/>
      <c r="GVE37"/>
      <c r="GVF37"/>
      <c r="GVG37"/>
      <c r="GVH37"/>
      <c r="GVI37"/>
      <c r="GVJ37"/>
      <c r="GVK37"/>
      <c r="GVL37"/>
      <c r="GVM37"/>
      <c r="GVN37"/>
      <c r="GVO37"/>
      <c r="GVP37"/>
      <c r="GVQ37"/>
      <c r="GVR37"/>
      <c r="GVS37"/>
      <c r="GVT37"/>
      <c r="GVU37"/>
      <c r="GVV37"/>
      <c r="GVW37"/>
      <c r="GVX37"/>
      <c r="GVY37"/>
      <c r="GVZ37"/>
      <c r="GWA37"/>
      <c r="GWB37"/>
      <c r="GWC37"/>
      <c r="GWD37"/>
      <c r="GWE37"/>
      <c r="GWF37"/>
      <c r="GWG37"/>
      <c r="GWH37"/>
      <c r="GWI37"/>
      <c r="GWJ37"/>
      <c r="GWK37"/>
      <c r="GWL37"/>
      <c r="GWM37"/>
      <c r="GWN37"/>
      <c r="GWO37"/>
      <c r="GWP37"/>
      <c r="GWQ37"/>
      <c r="GWR37"/>
      <c r="GWS37"/>
      <c r="GWT37"/>
      <c r="GWU37"/>
      <c r="GWV37"/>
      <c r="GWW37"/>
      <c r="GWX37"/>
      <c r="GWY37"/>
      <c r="GWZ37"/>
      <c r="GXA37"/>
      <c r="GXB37"/>
      <c r="GXC37"/>
      <c r="GXD37"/>
      <c r="GXE37"/>
      <c r="GXF37"/>
      <c r="GXG37"/>
      <c r="GXH37"/>
      <c r="GXI37"/>
      <c r="GXJ37"/>
      <c r="GXK37"/>
      <c r="GXL37"/>
      <c r="GXM37"/>
      <c r="GXN37"/>
      <c r="GXO37"/>
      <c r="GXP37"/>
      <c r="GXQ37"/>
      <c r="GXR37"/>
      <c r="GXS37"/>
      <c r="GXT37"/>
      <c r="GXU37"/>
      <c r="GXV37"/>
      <c r="GXW37"/>
      <c r="GXX37"/>
      <c r="GXY37"/>
      <c r="GXZ37"/>
      <c r="GYA37"/>
      <c r="GYB37"/>
      <c r="GYC37"/>
      <c r="GYD37"/>
      <c r="GYE37"/>
      <c r="GYF37"/>
      <c r="GYG37"/>
      <c r="GYH37"/>
      <c r="GYI37"/>
      <c r="GYJ37"/>
      <c r="GYK37"/>
      <c r="GYL37"/>
      <c r="GYM37"/>
      <c r="GYN37"/>
      <c r="GYO37"/>
      <c r="GYP37"/>
      <c r="GYQ37"/>
      <c r="GYR37"/>
      <c r="GYS37"/>
      <c r="GYT37"/>
      <c r="GYU37"/>
      <c r="GYV37"/>
      <c r="GYW37"/>
      <c r="GYX37"/>
      <c r="GYY37"/>
      <c r="GYZ37"/>
      <c r="GZA37"/>
      <c r="GZB37"/>
      <c r="GZC37"/>
      <c r="GZD37"/>
      <c r="GZE37"/>
      <c r="GZF37"/>
      <c r="GZG37"/>
      <c r="GZH37"/>
      <c r="GZI37"/>
      <c r="GZJ37"/>
      <c r="GZK37"/>
      <c r="GZL37"/>
      <c r="GZM37"/>
      <c r="GZN37"/>
      <c r="GZO37"/>
      <c r="GZP37"/>
      <c r="GZQ37"/>
      <c r="GZR37"/>
      <c r="GZS37"/>
      <c r="GZT37"/>
      <c r="GZU37"/>
      <c r="GZV37"/>
      <c r="GZW37"/>
      <c r="GZX37"/>
      <c r="GZY37"/>
      <c r="GZZ37"/>
      <c r="HAA37"/>
      <c r="HAB37"/>
      <c r="HAC37"/>
      <c r="HAD37"/>
      <c r="HAE37"/>
      <c r="HAF37"/>
      <c r="HAG37"/>
      <c r="HAH37"/>
      <c r="HAI37"/>
      <c r="HAJ37"/>
      <c r="HAK37"/>
      <c r="HAL37"/>
      <c r="HAM37"/>
      <c r="HAN37"/>
      <c r="HAO37"/>
      <c r="HAP37"/>
      <c r="HAQ37"/>
      <c r="HAR37"/>
      <c r="HAS37"/>
      <c r="HAT37"/>
      <c r="HAU37"/>
      <c r="HAV37"/>
      <c r="HAW37"/>
      <c r="HAX37"/>
      <c r="HAY37"/>
      <c r="HAZ37"/>
      <c r="HBA37"/>
      <c r="HBB37"/>
      <c r="HBC37"/>
      <c r="HBD37"/>
      <c r="HBE37"/>
      <c r="HBF37"/>
      <c r="HBG37"/>
      <c r="HBH37"/>
      <c r="HBI37"/>
      <c r="HBJ37"/>
      <c r="HBK37"/>
      <c r="HBL37"/>
      <c r="HBM37"/>
      <c r="HBN37"/>
      <c r="HBO37"/>
      <c r="HBP37"/>
      <c r="HBQ37"/>
      <c r="HBR37"/>
      <c r="HBS37"/>
      <c r="HBT37"/>
      <c r="HBU37"/>
      <c r="HBV37"/>
      <c r="HBW37"/>
      <c r="HBX37"/>
      <c r="HBY37"/>
      <c r="HBZ37"/>
      <c r="HCA37"/>
      <c r="HCB37"/>
      <c r="HCC37"/>
      <c r="HCD37"/>
      <c r="HCE37"/>
      <c r="HCF37"/>
      <c r="HCG37"/>
      <c r="HCH37"/>
      <c r="HCI37"/>
      <c r="HCJ37"/>
      <c r="HCK37"/>
      <c r="HCL37"/>
      <c r="HCM37"/>
      <c r="HCN37"/>
      <c r="HCO37"/>
      <c r="HCP37"/>
      <c r="HCQ37"/>
      <c r="HCR37"/>
      <c r="HCS37"/>
      <c r="HCT37"/>
      <c r="HCU37"/>
      <c r="HCV37"/>
      <c r="HCW37"/>
      <c r="HCX37"/>
      <c r="HCY37"/>
      <c r="HCZ37"/>
      <c r="HDA37"/>
      <c r="HDB37"/>
      <c r="HDC37"/>
      <c r="HDD37"/>
      <c r="HDE37"/>
      <c r="HDF37"/>
      <c r="HDG37"/>
      <c r="HDH37"/>
      <c r="HDI37"/>
      <c r="HDJ37"/>
      <c r="HDK37"/>
      <c r="HDL37"/>
      <c r="HDM37"/>
      <c r="HDN37"/>
      <c r="HDO37"/>
      <c r="HDP37"/>
      <c r="HDQ37"/>
      <c r="HDR37"/>
      <c r="HDS37"/>
      <c r="HDT37"/>
      <c r="HDU37"/>
      <c r="HDV37"/>
      <c r="HDW37"/>
      <c r="HDX37"/>
      <c r="HDY37"/>
      <c r="HDZ37"/>
      <c r="HEA37"/>
      <c r="HEB37"/>
      <c r="HEC37"/>
      <c r="HED37"/>
      <c r="HEE37"/>
      <c r="HEF37"/>
      <c r="HEG37"/>
      <c r="HEH37"/>
      <c r="HEI37"/>
      <c r="HEJ37"/>
      <c r="HEK37"/>
      <c r="HEL37"/>
      <c r="HEM37"/>
      <c r="HEN37"/>
      <c r="HEO37"/>
      <c r="HEP37"/>
      <c r="HEQ37"/>
      <c r="HER37"/>
      <c r="HES37"/>
      <c r="HET37"/>
      <c r="HEU37"/>
      <c r="HEV37"/>
      <c r="HEW37"/>
      <c r="HEX37"/>
      <c r="HEY37"/>
      <c r="HEZ37"/>
      <c r="HFA37"/>
      <c r="HFB37"/>
      <c r="HFC37"/>
      <c r="HFD37"/>
      <c r="HFE37"/>
      <c r="HFF37"/>
      <c r="HFG37"/>
      <c r="HFH37"/>
      <c r="HFI37"/>
      <c r="HFJ37"/>
      <c r="HFK37"/>
      <c r="HFL37"/>
      <c r="HFM37"/>
      <c r="HFN37"/>
      <c r="HFO37"/>
      <c r="HFP37"/>
      <c r="HFQ37"/>
      <c r="HFR37"/>
      <c r="HFS37"/>
      <c r="HFT37"/>
      <c r="HFU37"/>
      <c r="HFV37"/>
      <c r="HFW37"/>
      <c r="HFX37"/>
      <c r="HFY37"/>
      <c r="HFZ37"/>
      <c r="HGA37"/>
      <c r="HGB37"/>
      <c r="HGC37"/>
      <c r="HGD37"/>
      <c r="HGE37"/>
      <c r="HGF37"/>
      <c r="HGG37"/>
      <c r="HGH37"/>
      <c r="HGI37"/>
      <c r="HGJ37"/>
      <c r="HGK37"/>
      <c r="HGL37"/>
      <c r="HGM37"/>
      <c r="HGN37"/>
      <c r="HGO37"/>
      <c r="HGP37"/>
      <c r="HGQ37"/>
      <c r="HGR37"/>
      <c r="HGS37"/>
      <c r="HGT37"/>
      <c r="HGU37"/>
      <c r="HGV37"/>
      <c r="HGW37"/>
      <c r="HGX37"/>
      <c r="HGY37"/>
      <c r="HGZ37"/>
      <c r="HHA37"/>
      <c r="HHB37"/>
      <c r="HHC37"/>
      <c r="HHD37"/>
      <c r="HHE37"/>
      <c r="HHF37"/>
      <c r="HHG37"/>
      <c r="HHH37"/>
      <c r="HHI37"/>
      <c r="HHJ37"/>
      <c r="HHK37"/>
      <c r="HHL37"/>
      <c r="HHM37"/>
      <c r="HHN37"/>
      <c r="HHO37"/>
      <c r="HHP37"/>
      <c r="HHQ37"/>
      <c r="HHR37"/>
      <c r="HHS37"/>
      <c r="HHT37"/>
      <c r="HHU37"/>
      <c r="HHV37"/>
      <c r="HHW37"/>
      <c r="HHX37"/>
      <c r="HHY37"/>
      <c r="HHZ37"/>
      <c r="HIA37"/>
      <c r="HIB37"/>
      <c r="HIC37"/>
      <c r="HID37"/>
      <c r="HIE37"/>
      <c r="HIF37"/>
      <c r="HIG37"/>
      <c r="HIH37"/>
      <c r="HII37"/>
      <c r="HIJ37"/>
      <c r="HIK37"/>
      <c r="HIL37"/>
      <c r="HIM37"/>
      <c r="HIN37"/>
      <c r="HIO37"/>
      <c r="HIP37"/>
      <c r="HIQ37"/>
      <c r="HIR37"/>
      <c r="HIS37"/>
      <c r="HIT37"/>
      <c r="HIU37"/>
      <c r="HIV37"/>
      <c r="HIW37"/>
      <c r="HIX37"/>
      <c r="HIY37"/>
      <c r="HIZ37"/>
      <c r="HJA37"/>
      <c r="HJB37"/>
      <c r="HJC37"/>
      <c r="HJD37"/>
      <c r="HJE37"/>
      <c r="HJF37"/>
      <c r="HJG37"/>
      <c r="HJH37"/>
      <c r="HJI37"/>
      <c r="HJJ37"/>
      <c r="HJK37"/>
      <c r="HJL37"/>
      <c r="HJM37"/>
      <c r="HJN37"/>
      <c r="HJO37"/>
      <c r="HJP37"/>
      <c r="HJQ37"/>
      <c r="HJR37"/>
      <c r="HJS37"/>
      <c r="HJT37"/>
      <c r="HJU37"/>
      <c r="HJV37"/>
      <c r="HJW37"/>
      <c r="HJX37"/>
      <c r="HJY37"/>
      <c r="HJZ37"/>
      <c r="HKA37"/>
      <c r="HKB37"/>
      <c r="HKC37"/>
      <c r="HKD37"/>
      <c r="HKE37"/>
      <c r="HKF37"/>
      <c r="HKG37"/>
      <c r="HKH37"/>
      <c r="HKI37"/>
      <c r="HKJ37"/>
      <c r="HKK37"/>
      <c r="HKL37"/>
      <c r="HKM37"/>
      <c r="HKN37"/>
      <c r="HKO37"/>
      <c r="HKP37"/>
      <c r="HKQ37"/>
      <c r="HKR37"/>
      <c r="HKS37"/>
      <c r="HKT37"/>
      <c r="HKU37"/>
      <c r="HKV37"/>
      <c r="HKW37"/>
      <c r="HKX37"/>
      <c r="HKY37"/>
      <c r="HKZ37"/>
      <c r="HLA37"/>
      <c r="HLB37"/>
      <c r="HLC37"/>
      <c r="HLD37"/>
      <c r="HLE37"/>
      <c r="HLF37"/>
      <c r="HLG37"/>
      <c r="HLH37"/>
      <c r="HLI37"/>
      <c r="HLJ37"/>
      <c r="HLK37"/>
      <c r="HLL37"/>
      <c r="HLM37"/>
      <c r="HLN37"/>
      <c r="HLO37"/>
      <c r="HLP37"/>
      <c r="HLQ37"/>
      <c r="HLR37"/>
      <c r="HLS37"/>
      <c r="HLT37"/>
      <c r="HLU37"/>
      <c r="HLV37"/>
      <c r="HLW37"/>
      <c r="HLX37"/>
      <c r="HLY37"/>
      <c r="HLZ37"/>
      <c r="HMA37"/>
      <c r="HMB37"/>
      <c r="HMC37"/>
      <c r="HMD37"/>
      <c r="HME37"/>
      <c r="HMF37"/>
      <c r="HMG37"/>
      <c r="HMH37"/>
      <c r="HMI37"/>
      <c r="HMJ37"/>
      <c r="HMK37"/>
      <c r="HML37"/>
      <c r="HMM37"/>
      <c r="HMN37"/>
      <c r="HMO37"/>
      <c r="HMP37"/>
      <c r="HMQ37"/>
      <c r="HMR37"/>
      <c r="HMS37"/>
      <c r="HMT37"/>
      <c r="HMU37"/>
      <c r="HMV37"/>
      <c r="HMW37"/>
      <c r="HMX37"/>
      <c r="HMY37"/>
      <c r="HMZ37"/>
      <c r="HNA37"/>
      <c r="HNB37"/>
      <c r="HNC37"/>
      <c r="HND37"/>
      <c r="HNE37"/>
      <c r="HNF37"/>
      <c r="HNG37"/>
      <c r="HNH37"/>
      <c r="HNI37"/>
      <c r="HNJ37"/>
      <c r="HNK37"/>
      <c r="HNL37"/>
      <c r="HNM37"/>
      <c r="HNN37"/>
      <c r="HNO37"/>
      <c r="HNP37"/>
      <c r="HNQ37"/>
      <c r="HNR37"/>
      <c r="HNS37"/>
      <c r="HNT37"/>
      <c r="HNU37"/>
      <c r="HNV37"/>
      <c r="HNW37"/>
      <c r="HNX37"/>
      <c r="HNY37"/>
      <c r="HNZ37"/>
      <c r="HOA37"/>
      <c r="HOB37"/>
      <c r="HOC37"/>
      <c r="HOD37"/>
      <c r="HOE37"/>
      <c r="HOF37"/>
      <c r="HOG37"/>
      <c r="HOH37"/>
      <c r="HOI37"/>
      <c r="HOJ37"/>
      <c r="HOK37"/>
      <c r="HOL37"/>
      <c r="HOM37"/>
      <c r="HON37"/>
      <c r="HOO37"/>
      <c r="HOP37"/>
      <c r="HOQ37"/>
      <c r="HOR37"/>
      <c r="HOS37"/>
      <c r="HOT37"/>
      <c r="HOU37"/>
      <c r="HOV37"/>
      <c r="HOW37"/>
      <c r="HOX37"/>
      <c r="HOY37"/>
      <c r="HOZ37"/>
      <c r="HPA37"/>
      <c r="HPB37"/>
      <c r="HPC37"/>
      <c r="HPD37"/>
      <c r="HPE37"/>
      <c r="HPF37"/>
      <c r="HPG37"/>
      <c r="HPH37"/>
      <c r="HPI37"/>
      <c r="HPJ37"/>
      <c r="HPK37"/>
      <c r="HPL37"/>
      <c r="HPM37"/>
      <c r="HPN37"/>
      <c r="HPO37"/>
      <c r="HPP37"/>
      <c r="HPQ37"/>
      <c r="HPR37"/>
      <c r="HPS37"/>
      <c r="HPT37"/>
      <c r="HPU37"/>
      <c r="HPV37"/>
      <c r="HPW37"/>
      <c r="HPX37"/>
      <c r="HPY37"/>
      <c r="HPZ37"/>
      <c r="HQA37"/>
      <c r="HQB37"/>
      <c r="HQC37"/>
      <c r="HQD37"/>
      <c r="HQE37"/>
      <c r="HQF37"/>
      <c r="HQG37"/>
      <c r="HQH37"/>
      <c r="HQI37"/>
      <c r="HQJ37"/>
      <c r="HQK37"/>
      <c r="HQL37"/>
      <c r="HQM37"/>
      <c r="HQN37"/>
      <c r="HQO37"/>
      <c r="HQP37"/>
      <c r="HQQ37"/>
      <c r="HQR37"/>
      <c r="HQS37"/>
      <c r="HQT37"/>
      <c r="HQU37"/>
      <c r="HQV37"/>
      <c r="HQW37"/>
      <c r="HQX37"/>
      <c r="HQY37"/>
      <c r="HQZ37"/>
      <c r="HRA37"/>
      <c r="HRB37"/>
      <c r="HRC37"/>
      <c r="HRD37"/>
      <c r="HRE37"/>
      <c r="HRF37"/>
      <c r="HRG37"/>
      <c r="HRH37"/>
      <c r="HRI37"/>
      <c r="HRJ37"/>
      <c r="HRK37"/>
      <c r="HRL37"/>
      <c r="HRM37"/>
      <c r="HRN37"/>
      <c r="HRO37"/>
      <c r="HRP37"/>
      <c r="HRQ37"/>
      <c r="HRR37"/>
      <c r="HRS37"/>
      <c r="HRT37"/>
      <c r="HRU37"/>
      <c r="HRV37"/>
      <c r="HRW37"/>
      <c r="HRX37"/>
      <c r="HRY37"/>
      <c r="HRZ37"/>
      <c r="HSA37"/>
      <c r="HSB37"/>
      <c r="HSC37"/>
      <c r="HSD37"/>
      <c r="HSE37"/>
      <c r="HSF37"/>
      <c r="HSG37"/>
      <c r="HSH37"/>
      <c r="HSI37"/>
      <c r="HSJ37"/>
      <c r="HSK37"/>
      <c r="HSL37"/>
      <c r="HSM37"/>
      <c r="HSN37"/>
      <c r="HSO37"/>
      <c r="HSP37"/>
      <c r="HSQ37"/>
      <c r="HSR37"/>
      <c r="HSS37"/>
      <c r="HST37"/>
      <c r="HSU37"/>
      <c r="HSV37"/>
      <c r="HSW37"/>
      <c r="HSX37"/>
      <c r="HSY37"/>
      <c r="HSZ37"/>
      <c r="HTA37"/>
      <c r="HTB37"/>
      <c r="HTC37"/>
      <c r="HTD37"/>
      <c r="HTE37"/>
      <c r="HTF37"/>
      <c r="HTG37"/>
      <c r="HTH37"/>
      <c r="HTI37"/>
      <c r="HTJ37"/>
      <c r="HTK37"/>
      <c r="HTL37"/>
      <c r="HTM37"/>
      <c r="HTN37"/>
      <c r="HTO37"/>
      <c r="HTP37"/>
      <c r="HTQ37"/>
      <c r="HTR37"/>
      <c r="HTS37"/>
      <c r="HTT37"/>
      <c r="HTU37"/>
      <c r="HTV37"/>
      <c r="HTW37"/>
      <c r="HTX37"/>
      <c r="HTY37"/>
      <c r="HTZ37"/>
      <c r="HUA37"/>
      <c r="HUB37"/>
      <c r="HUC37"/>
      <c r="HUD37"/>
      <c r="HUE37"/>
      <c r="HUF37"/>
      <c r="HUG37"/>
      <c r="HUH37"/>
      <c r="HUI37"/>
      <c r="HUJ37"/>
      <c r="HUK37"/>
      <c r="HUL37"/>
      <c r="HUM37"/>
      <c r="HUN37"/>
      <c r="HUO37"/>
      <c r="HUP37"/>
      <c r="HUQ37"/>
      <c r="HUR37"/>
      <c r="HUS37"/>
      <c r="HUT37"/>
      <c r="HUU37"/>
      <c r="HUV37"/>
      <c r="HUW37"/>
      <c r="HUX37"/>
      <c r="HUY37"/>
      <c r="HUZ37"/>
      <c r="HVA37"/>
      <c r="HVB37"/>
      <c r="HVC37"/>
      <c r="HVD37"/>
      <c r="HVE37"/>
      <c r="HVF37"/>
      <c r="HVG37"/>
      <c r="HVH37"/>
      <c r="HVI37"/>
      <c r="HVJ37"/>
      <c r="HVK37"/>
      <c r="HVL37"/>
      <c r="HVM37"/>
      <c r="HVN37"/>
      <c r="HVO37"/>
      <c r="HVP37"/>
      <c r="HVQ37"/>
      <c r="HVR37"/>
      <c r="HVS37"/>
      <c r="HVT37"/>
      <c r="HVU37"/>
      <c r="HVV37"/>
      <c r="HVW37"/>
      <c r="HVX37"/>
      <c r="HVY37"/>
      <c r="HVZ37"/>
      <c r="HWA37"/>
      <c r="HWB37"/>
      <c r="HWC37"/>
      <c r="HWD37"/>
      <c r="HWE37"/>
      <c r="HWF37"/>
      <c r="HWG37"/>
      <c r="HWH37"/>
      <c r="HWI37"/>
      <c r="HWJ37"/>
      <c r="HWK37"/>
      <c r="HWL37"/>
      <c r="HWM37"/>
      <c r="HWN37"/>
      <c r="HWO37"/>
      <c r="HWP37"/>
      <c r="HWQ37"/>
      <c r="HWR37"/>
      <c r="HWS37"/>
      <c r="HWT37"/>
      <c r="HWU37"/>
      <c r="HWV37"/>
      <c r="HWW37"/>
      <c r="HWX37"/>
      <c r="HWY37"/>
      <c r="HWZ37"/>
      <c r="HXA37"/>
      <c r="HXB37"/>
      <c r="HXC37"/>
      <c r="HXD37"/>
      <c r="HXE37"/>
      <c r="HXF37"/>
      <c r="HXG37"/>
      <c r="HXH37"/>
      <c r="HXI37"/>
      <c r="HXJ37"/>
      <c r="HXK37"/>
      <c r="HXL37"/>
      <c r="HXM37"/>
      <c r="HXN37"/>
      <c r="HXO37"/>
      <c r="HXP37"/>
      <c r="HXQ37"/>
      <c r="HXR37"/>
      <c r="HXS37"/>
      <c r="HXT37"/>
      <c r="HXU37"/>
      <c r="HXV37"/>
      <c r="HXW37"/>
      <c r="HXX37"/>
      <c r="HXY37"/>
      <c r="HXZ37"/>
      <c r="HYA37"/>
      <c r="HYB37"/>
      <c r="HYC37"/>
      <c r="HYD37"/>
      <c r="HYE37"/>
      <c r="HYF37"/>
      <c r="HYG37"/>
      <c r="HYH37"/>
      <c r="HYI37"/>
      <c r="HYJ37"/>
      <c r="HYK37"/>
      <c r="HYL37"/>
      <c r="HYM37"/>
      <c r="HYN37"/>
      <c r="HYO37"/>
      <c r="HYP37"/>
      <c r="HYQ37"/>
      <c r="HYR37"/>
      <c r="HYS37"/>
      <c r="HYT37"/>
      <c r="HYU37"/>
      <c r="HYV37"/>
      <c r="HYW37"/>
      <c r="HYX37"/>
      <c r="HYY37"/>
      <c r="HYZ37"/>
      <c r="HZA37"/>
      <c r="HZB37"/>
      <c r="HZC37"/>
      <c r="HZD37"/>
      <c r="HZE37"/>
      <c r="HZF37"/>
      <c r="HZG37"/>
      <c r="HZH37"/>
      <c r="HZI37"/>
      <c r="HZJ37"/>
      <c r="HZK37"/>
      <c r="HZL37"/>
      <c r="HZM37"/>
      <c r="HZN37"/>
      <c r="HZO37"/>
      <c r="HZP37"/>
      <c r="HZQ37"/>
      <c r="HZR37"/>
      <c r="HZS37"/>
      <c r="HZT37"/>
      <c r="HZU37"/>
      <c r="HZV37"/>
      <c r="HZW37"/>
      <c r="HZX37"/>
      <c r="HZY37"/>
      <c r="HZZ37"/>
      <c r="IAA37"/>
      <c r="IAB37"/>
      <c r="IAC37"/>
      <c r="IAD37"/>
      <c r="IAE37"/>
      <c r="IAF37"/>
      <c r="IAG37"/>
      <c r="IAH37"/>
      <c r="IAI37"/>
      <c r="IAJ37"/>
      <c r="IAK37"/>
      <c r="IAL37"/>
      <c r="IAM37"/>
      <c r="IAN37"/>
      <c r="IAO37"/>
      <c r="IAP37"/>
      <c r="IAQ37"/>
      <c r="IAR37"/>
      <c r="IAS37"/>
      <c r="IAT37"/>
      <c r="IAU37"/>
      <c r="IAV37"/>
      <c r="IAW37"/>
      <c r="IAX37"/>
      <c r="IAY37"/>
      <c r="IAZ37"/>
      <c r="IBA37"/>
      <c r="IBB37"/>
      <c r="IBC37"/>
      <c r="IBD37"/>
      <c r="IBE37"/>
      <c r="IBF37"/>
      <c r="IBG37"/>
      <c r="IBH37"/>
      <c r="IBI37"/>
      <c r="IBJ37"/>
      <c r="IBK37"/>
      <c r="IBL37"/>
      <c r="IBM37"/>
      <c r="IBN37"/>
      <c r="IBO37"/>
      <c r="IBP37"/>
      <c r="IBQ37"/>
      <c r="IBR37"/>
      <c r="IBS37"/>
      <c r="IBT37"/>
      <c r="IBU37"/>
      <c r="IBV37"/>
      <c r="IBW37"/>
      <c r="IBX37"/>
      <c r="IBY37"/>
      <c r="IBZ37"/>
      <c r="ICA37"/>
      <c r="ICB37"/>
      <c r="ICC37"/>
      <c r="ICD37"/>
      <c r="ICE37"/>
      <c r="ICF37"/>
      <c r="ICG37"/>
      <c r="ICH37"/>
      <c r="ICI37"/>
      <c r="ICJ37"/>
      <c r="ICK37"/>
      <c r="ICL37"/>
      <c r="ICM37"/>
      <c r="ICN37"/>
      <c r="ICO37"/>
      <c r="ICP37"/>
      <c r="ICQ37"/>
      <c r="ICR37"/>
      <c r="ICS37"/>
      <c r="ICT37"/>
      <c r="ICU37"/>
      <c r="ICV37"/>
      <c r="ICW37"/>
      <c r="ICX37"/>
      <c r="ICY37"/>
      <c r="ICZ37"/>
      <c r="IDA37"/>
      <c r="IDB37"/>
      <c r="IDC37"/>
      <c r="IDD37"/>
      <c r="IDE37"/>
      <c r="IDF37"/>
      <c r="IDG37"/>
      <c r="IDH37"/>
      <c r="IDI37"/>
      <c r="IDJ37"/>
      <c r="IDK37"/>
      <c r="IDL37"/>
      <c r="IDM37"/>
      <c r="IDN37"/>
      <c r="IDO37"/>
      <c r="IDP37"/>
      <c r="IDQ37"/>
      <c r="IDR37"/>
      <c r="IDS37"/>
      <c r="IDT37"/>
      <c r="IDU37"/>
      <c r="IDV37"/>
      <c r="IDW37"/>
      <c r="IDX37"/>
      <c r="IDY37"/>
      <c r="IDZ37"/>
      <c r="IEA37"/>
      <c r="IEB37"/>
      <c r="IEC37"/>
      <c r="IED37"/>
      <c r="IEE37"/>
      <c r="IEF37"/>
      <c r="IEG37"/>
      <c r="IEH37"/>
      <c r="IEI37"/>
      <c r="IEJ37"/>
      <c r="IEK37"/>
      <c r="IEL37"/>
      <c r="IEM37"/>
      <c r="IEN37"/>
      <c r="IEO37"/>
      <c r="IEP37"/>
      <c r="IEQ37"/>
      <c r="IER37"/>
      <c r="IES37"/>
      <c r="IET37"/>
      <c r="IEU37"/>
      <c r="IEV37"/>
      <c r="IEW37"/>
      <c r="IEX37"/>
      <c r="IEY37"/>
      <c r="IEZ37"/>
      <c r="IFA37"/>
      <c r="IFB37"/>
      <c r="IFC37"/>
      <c r="IFD37"/>
      <c r="IFE37"/>
      <c r="IFF37"/>
      <c r="IFG37"/>
      <c r="IFH37"/>
      <c r="IFI37"/>
      <c r="IFJ37"/>
      <c r="IFK37"/>
      <c r="IFL37"/>
      <c r="IFM37"/>
      <c r="IFN37"/>
      <c r="IFO37"/>
      <c r="IFP37"/>
      <c r="IFQ37"/>
      <c r="IFR37"/>
      <c r="IFS37"/>
      <c r="IFT37"/>
      <c r="IFU37"/>
      <c r="IFV37"/>
      <c r="IFW37"/>
      <c r="IFX37"/>
      <c r="IFY37"/>
      <c r="IFZ37"/>
      <c r="IGA37"/>
      <c r="IGB37"/>
      <c r="IGC37"/>
      <c r="IGD37"/>
      <c r="IGE37"/>
      <c r="IGF37"/>
      <c r="IGG37"/>
      <c r="IGH37"/>
      <c r="IGI37"/>
      <c r="IGJ37"/>
      <c r="IGK37"/>
      <c r="IGL37"/>
      <c r="IGM37"/>
      <c r="IGN37"/>
      <c r="IGO37"/>
      <c r="IGP37"/>
      <c r="IGQ37"/>
      <c r="IGR37"/>
      <c r="IGS37"/>
      <c r="IGT37"/>
      <c r="IGU37"/>
      <c r="IGV37"/>
      <c r="IGW37"/>
      <c r="IGX37"/>
      <c r="IGY37"/>
      <c r="IGZ37"/>
      <c r="IHA37"/>
      <c r="IHB37"/>
      <c r="IHC37"/>
      <c r="IHD37"/>
      <c r="IHE37"/>
      <c r="IHF37"/>
      <c r="IHG37"/>
      <c r="IHH37"/>
      <c r="IHI37"/>
      <c r="IHJ37"/>
      <c r="IHK37"/>
      <c r="IHL37"/>
      <c r="IHM37"/>
      <c r="IHN37"/>
      <c r="IHO37"/>
      <c r="IHP37"/>
      <c r="IHQ37"/>
      <c r="IHR37"/>
      <c r="IHS37"/>
      <c r="IHT37"/>
      <c r="IHU37"/>
      <c r="IHV37"/>
      <c r="IHW37"/>
      <c r="IHX37"/>
      <c r="IHY37"/>
      <c r="IHZ37"/>
      <c r="IIA37"/>
      <c r="IIB37"/>
      <c r="IIC37"/>
      <c r="IID37"/>
      <c r="IIE37"/>
      <c r="IIF37"/>
      <c r="IIG37"/>
      <c r="IIH37"/>
      <c r="III37"/>
      <c r="IIJ37"/>
      <c r="IIK37"/>
      <c r="IIL37"/>
      <c r="IIM37"/>
      <c r="IIN37"/>
      <c r="IIO37"/>
      <c r="IIP37"/>
      <c r="IIQ37"/>
      <c r="IIR37"/>
      <c r="IIS37"/>
      <c r="IIT37"/>
      <c r="IIU37"/>
      <c r="IIV37"/>
      <c r="IIW37"/>
      <c r="IIX37"/>
      <c r="IIY37"/>
      <c r="IIZ37"/>
      <c r="IJA37"/>
      <c r="IJB37"/>
      <c r="IJC37"/>
      <c r="IJD37"/>
      <c r="IJE37"/>
      <c r="IJF37"/>
      <c r="IJG37"/>
      <c r="IJH37"/>
      <c r="IJI37"/>
      <c r="IJJ37"/>
      <c r="IJK37"/>
      <c r="IJL37"/>
      <c r="IJM37"/>
      <c r="IJN37"/>
      <c r="IJO37"/>
      <c r="IJP37"/>
      <c r="IJQ37"/>
      <c r="IJR37"/>
      <c r="IJS37"/>
      <c r="IJT37"/>
      <c r="IJU37"/>
      <c r="IJV37"/>
      <c r="IJW37"/>
      <c r="IJX37"/>
      <c r="IJY37"/>
      <c r="IJZ37"/>
      <c r="IKA37"/>
      <c r="IKB37"/>
      <c r="IKC37"/>
      <c r="IKD37"/>
      <c r="IKE37"/>
      <c r="IKF37"/>
      <c r="IKG37"/>
      <c r="IKH37"/>
      <c r="IKI37"/>
      <c r="IKJ37"/>
      <c r="IKK37"/>
      <c r="IKL37"/>
      <c r="IKM37"/>
      <c r="IKN37"/>
      <c r="IKO37"/>
      <c r="IKP37"/>
      <c r="IKQ37"/>
      <c r="IKR37"/>
      <c r="IKS37"/>
      <c r="IKT37"/>
      <c r="IKU37"/>
      <c r="IKV37"/>
      <c r="IKW37"/>
      <c r="IKX37"/>
      <c r="IKY37"/>
      <c r="IKZ37"/>
      <c r="ILA37"/>
      <c r="ILB37"/>
      <c r="ILC37"/>
      <c r="ILD37"/>
      <c r="ILE37"/>
      <c r="ILF37"/>
      <c r="ILG37"/>
      <c r="ILH37"/>
      <c r="ILI37"/>
      <c r="ILJ37"/>
      <c r="ILK37"/>
      <c r="ILL37"/>
      <c r="ILM37"/>
      <c r="ILN37"/>
      <c r="ILO37"/>
      <c r="ILP37"/>
      <c r="ILQ37"/>
      <c r="ILR37"/>
      <c r="ILS37"/>
      <c r="ILT37"/>
      <c r="ILU37"/>
      <c r="ILV37"/>
      <c r="ILW37"/>
      <c r="ILX37"/>
      <c r="ILY37"/>
      <c r="ILZ37"/>
      <c r="IMA37"/>
      <c r="IMB37"/>
      <c r="IMC37"/>
      <c r="IMD37"/>
      <c r="IME37"/>
      <c r="IMF37"/>
      <c r="IMG37"/>
      <c r="IMH37"/>
      <c r="IMI37"/>
      <c r="IMJ37"/>
      <c r="IMK37"/>
      <c r="IML37"/>
      <c r="IMM37"/>
      <c r="IMN37"/>
      <c r="IMO37"/>
      <c r="IMP37"/>
      <c r="IMQ37"/>
      <c r="IMR37"/>
      <c r="IMS37"/>
      <c r="IMT37"/>
      <c r="IMU37"/>
      <c r="IMV37"/>
      <c r="IMW37"/>
      <c r="IMX37"/>
      <c r="IMY37"/>
      <c r="IMZ37"/>
      <c r="INA37"/>
      <c r="INB37"/>
      <c r="INC37"/>
      <c r="IND37"/>
      <c r="INE37"/>
      <c r="INF37"/>
      <c r="ING37"/>
      <c r="INH37"/>
      <c r="INI37"/>
      <c r="INJ37"/>
      <c r="INK37"/>
      <c r="INL37"/>
      <c r="INM37"/>
      <c r="INN37"/>
      <c r="INO37"/>
      <c r="INP37"/>
      <c r="INQ37"/>
      <c r="INR37"/>
      <c r="INS37"/>
      <c r="INT37"/>
      <c r="INU37"/>
      <c r="INV37"/>
      <c r="INW37"/>
      <c r="INX37"/>
      <c r="INY37"/>
      <c r="INZ37"/>
      <c r="IOA37"/>
      <c r="IOB37"/>
      <c r="IOC37"/>
      <c r="IOD37"/>
      <c r="IOE37"/>
      <c r="IOF37"/>
      <c r="IOG37"/>
      <c r="IOH37"/>
      <c r="IOI37"/>
      <c r="IOJ37"/>
      <c r="IOK37"/>
      <c r="IOL37"/>
      <c r="IOM37"/>
      <c r="ION37"/>
      <c r="IOO37"/>
      <c r="IOP37"/>
      <c r="IOQ37"/>
      <c r="IOR37"/>
      <c r="IOS37"/>
      <c r="IOT37"/>
      <c r="IOU37"/>
      <c r="IOV37"/>
      <c r="IOW37"/>
      <c r="IOX37"/>
      <c r="IOY37"/>
      <c r="IOZ37"/>
      <c r="IPA37"/>
      <c r="IPB37"/>
      <c r="IPC37"/>
      <c r="IPD37"/>
      <c r="IPE37"/>
      <c r="IPF37"/>
      <c r="IPG37"/>
      <c r="IPH37"/>
      <c r="IPI37"/>
      <c r="IPJ37"/>
      <c r="IPK37"/>
      <c r="IPL37"/>
      <c r="IPM37"/>
      <c r="IPN37"/>
      <c r="IPO37"/>
      <c r="IPP37"/>
      <c r="IPQ37"/>
      <c r="IPR37"/>
      <c r="IPS37"/>
      <c r="IPT37"/>
      <c r="IPU37"/>
      <c r="IPV37"/>
      <c r="IPW37"/>
      <c r="IPX37"/>
      <c r="IPY37"/>
      <c r="IPZ37"/>
      <c r="IQA37"/>
      <c r="IQB37"/>
      <c r="IQC37"/>
      <c r="IQD37"/>
      <c r="IQE37"/>
      <c r="IQF37"/>
      <c r="IQG37"/>
      <c r="IQH37"/>
      <c r="IQI37"/>
      <c r="IQJ37"/>
      <c r="IQK37"/>
      <c r="IQL37"/>
      <c r="IQM37"/>
      <c r="IQN37"/>
      <c r="IQO37"/>
      <c r="IQP37"/>
      <c r="IQQ37"/>
      <c r="IQR37"/>
      <c r="IQS37"/>
      <c r="IQT37"/>
      <c r="IQU37"/>
      <c r="IQV37"/>
      <c r="IQW37"/>
      <c r="IQX37"/>
      <c r="IQY37"/>
      <c r="IQZ37"/>
      <c r="IRA37"/>
      <c r="IRB37"/>
      <c r="IRC37"/>
      <c r="IRD37"/>
      <c r="IRE37"/>
      <c r="IRF37"/>
      <c r="IRG37"/>
      <c r="IRH37"/>
      <c r="IRI37"/>
      <c r="IRJ37"/>
      <c r="IRK37"/>
      <c r="IRL37"/>
      <c r="IRM37"/>
      <c r="IRN37"/>
      <c r="IRO37"/>
      <c r="IRP37"/>
      <c r="IRQ37"/>
      <c r="IRR37"/>
      <c r="IRS37"/>
      <c r="IRT37"/>
      <c r="IRU37"/>
      <c r="IRV37"/>
      <c r="IRW37"/>
      <c r="IRX37"/>
      <c r="IRY37"/>
      <c r="IRZ37"/>
      <c r="ISA37"/>
      <c r="ISB37"/>
      <c r="ISC37"/>
      <c r="ISD37"/>
      <c r="ISE37"/>
      <c r="ISF37"/>
      <c r="ISG37"/>
      <c r="ISH37"/>
      <c r="ISI37"/>
      <c r="ISJ37"/>
      <c r="ISK37"/>
      <c r="ISL37"/>
      <c r="ISM37"/>
      <c r="ISN37"/>
      <c r="ISO37"/>
      <c r="ISP37"/>
      <c r="ISQ37"/>
      <c r="ISR37"/>
      <c r="ISS37"/>
      <c r="IST37"/>
      <c r="ISU37"/>
      <c r="ISV37"/>
      <c r="ISW37"/>
      <c r="ISX37"/>
      <c r="ISY37"/>
      <c r="ISZ37"/>
      <c r="ITA37"/>
      <c r="ITB37"/>
      <c r="ITC37"/>
      <c r="ITD37"/>
      <c r="ITE37"/>
      <c r="ITF37"/>
      <c r="ITG37"/>
      <c r="ITH37"/>
      <c r="ITI37"/>
      <c r="ITJ37"/>
      <c r="ITK37"/>
      <c r="ITL37"/>
      <c r="ITM37"/>
      <c r="ITN37"/>
      <c r="ITO37"/>
      <c r="ITP37"/>
      <c r="ITQ37"/>
      <c r="ITR37"/>
      <c r="ITS37"/>
      <c r="ITT37"/>
      <c r="ITU37"/>
      <c r="ITV37"/>
      <c r="ITW37"/>
      <c r="ITX37"/>
      <c r="ITY37"/>
      <c r="ITZ37"/>
      <c r="IUA37"/>
      <c r="IUB37"/>
      <c r="IUC37"/>
      <c r="IUD37"/>
      <c r="IUE37"/>
      <c r="IUF37"/>
      <c r="IUG37"/>
      <c r="IUH37"/>
      <c r="IUI37"/>
      <c r="IUJ37"/>
      <c r="IUK37"/>
      <c r="IUL37"/>
      <c r="IUM37"/>
      <c r="IUN37"/>
      <c r="IUO37"/>
      <c r="IUP37"/>
      <c r="IUQ37"/>
      <c r="IUR37"/>
      <c r="IUS37"/>
      <c r="IUT37"/>
      <c r="IUU37"/>
      <c r="IUV37"/>
      <c r="IUW37"/>
      <c r="IUX37"/>
      <c r="IUY37"/>
      <c r="IUZ37"/>
      <c r="IVA37"/>
      <c r="IVB37"/>
      <c r="IVC37"/>
      <c r="IVD37"/>
      <c r="IVE37"/>
      <c r="IVF37"/>
      <c r="IVG37"/>
      <c r="IVH37"/>
      <c r="IVI37"/>
      <c r="IVJ37"/>
      <c r="IVK37"/>
      <c r="IVL37"/>
      <c r="IVM37"/>
      <c r="IVN37"/>
      <c r="IVO37"/>
      <c r="IVP37"/>
      <c r="IVQ37"/>
      <c r="IVR37"/>
      <c r="IVS37"/>
      <c r="IVT37"/>
      <c r="IVU37"/>
      <c r="IVV37"/>
      <c r="IVW37"/>
      <c r="IVX37"/>
      <c r="IVY37"/>
      <c r="IVZ37"/>
      <c r="IWA37"/>
      <c r="IWB37"/>
      <c r="IWC37"/>
      <c r="IWD37"/>
      <c r="IWE37"/>
      <c r="IWF37"/>
      <c r="IWG37"/>
      <c r="IWH37"/>
      <c r="IWI37"/>
      <c r="IWJ37"/>
      <c r="IWK37"/>
      <c r="IWL37"/>
      <c r="IWM37"/>
      <c r="IWN37"/>
      <c r="IWO37"/>
      <c r="IWP37"/>
      <c r="IWQ37"/>
      <c r="IWR37"/>
      <c r="IWS37"/>
      <c r="IWT37"/>
      <c r="IWU37"/>
      <c r="IWV37"/>
      <c r="IWW37"/>
      <c r="IWX37"/>
      <c r="IWY37"/>
      <c r="IWZ37"/>
      <c r="IXA37"/>
      <c r="IXB37"/>
      <c r="IXC37"/>
      <c r="IXD37"/>
      <c r="IXE37"/>
      <c r="IXF37"/>
      <c r="IXG37"/>
      <c r="IXH37"/>
      <c r="IXI37"/>
      <c r="IXJ37"/>
      <c r="IXK37"/>
      <c r="IXL37"/>
      <c r="IXM37"/>
      <c r="IXN37"/>
      <c r="IXO37"/>
      <c r="IXP37"/>
      <c r="IXQ37"/>
      <c r="IXR37"/>
      <c r="IXS37"/>
      <c r="IXT37"/>
      <c r="IXU37"/>
      <c r="IXV37"/>
      <c r="IXW37"/>
      <c r="IXX37"/>
      <c r="IXY37"/>
      <c r="IXZ37"/>
      <c r="IYA37"/>
      <c r="IYB37"/>
      <c r="IYC37"/>
      <c r="IYD37"/>
      <c r="IYE37"/>
      <c r="IYF37"/>
      <c r="IYG37"/>
      <c r="IYH37"/>
      <c r="IYI37"/>
      <c r="IYJ37"/>
      <c r="IYK37"/>
      <c r="IYL37"/>
      <c r="IYM37"/>
      <c r="IYN37"/>
      <c r="IYO37"/>
      <c r="IYP37"/>
      <c r="IYQ37"/>
      <c r="IYR37"/>
      <c r="IYS37"/>
      <c r="IYT37"/>
      <c r="IYU37"/>
      <c r="IYV37"/>
      <c r="IYW37"/>
      <c r="IYX37"/>
      <c r="IYY37"/>
      <c r="IYZ37"/>
      <c r="IZA37"/>
      <c r="IZB37"/>
      <c r="IZC37"/>
      <c r="IZD37"/>
      <c r="IZE37"/>
      <c r="IZF37"/>
      <c r="IZG37"/>
      <c r="IZH37"/>
      <c r="IZI37"/>
      <c r="IZJ37"/>
      <c r="IZK37"/>
      <c r="IZL37"/>
      <c r="IZM37"/>
      <c r="IZN37"/>
      <c r="IZO37"/>
      <c r="IZP37"/>
      <c r="IZQ37"/>
      <c r="IZR37"/>
      <c r="IZS37"/>
      <c r="IZT37"/>
      <c r="IZU37"/>
      <c r="IZV37"/>
      <c r="IZW37"/>
      <c r="IZX37"/>
      <c r="IZY37"/>
      <c r="IZZ37"/>
      <c r="JAA37"/>
      <c r="JAB37"/>
      <c r="JAC37"/>
      <c r="JAD37"/>
      <c r="JAE37"/>
      <c r="JAF37"/>
      <c r="JAG37"/>
      <c r="JAH37"/>
      <c r="JAI37"/>
      <c r="JAJ37"/>
      <c r="JAK37"/>
      <c r="JAL37"/>
      <c r="JAM37"/>
      <c r="JAN37"/>
      <c r="JAO37"/>
      <c r="JAP37"/>
      <c r="JAQ37"/>
      <c r="JAR37"/>
      <c r="JAS37"/>
      <c r="JAT37"/>
      <c r="JAU37"/>
      <c r="JAV37"/>
      <c r="JAW37"/>
      <c r="JAX37"/>
      <c r="JAY37"/>
      <c r="JAZ37"/>
      <c r="JBA37"/>
      <c r="JBB37"/>
      <c r="JBC37"/>
      <c r="JBD37"/>
      <c r="JBE37"/>
      <c r="JBF37"/>
      <c r="JBG37"/>
      <c r="JBH37"/>
      <c r="JBI37"/>
      <c r="JBJ37"/>
      <c r="JBK37"/>
      <c r="JBL37"/>
      <c r="JBM37"/>
      <c r="JBN37"/>
      <c r="JBO37"/>
      <c r="JBP37"/>
      <c r="JBQ37"/>
      <c r="JBR37"/>
      <c r="JBS37"/>
      <c r="JBT37"/>
      <c r="JBU37"/>
      <c r="JBV37"/>
      <c r="JBW37"/>
      <c r="JBX37"/>
      <c r="JBY37"/>
      <c r="JBZ37"/>
      <c r="JCA37"/>
      <c r="JCB37"/>
      <c r="JCC37"/>
      <c r="JCD37"/>
      <c r="JCE37"/>
      <c r="JCF37"/>
      <c r="JCG37"/>
      <c r="JCH37"/>
      <c r="JCI37"/>
      <c r="JCJ37"/>
      <c r="JCK37"/>
      <c r="JCL37"/>
      <c r="JCM37"/>
      <c r="JCN37"/>
      <c r="JCO37"/>
      <c r="JCP37"/>
      <c r="JCQ37"/>
      <c r="JCR37"/>
      <c r="JCS37"/>
      <c r="JCT37"/>
      <c r="JCU37"/>
      <c r="JCV37"/>
      <c r="JCW37"/>
      <c r="JCX37"/>
      <c r="JCY37"/>
      <c r="JCZ37"/>
      <c r="JDA37"/>
      <c r="JDB37"/>
      <c r="JDC37"/>
      <c r="JDD37"/>
      <c r="JDE37"/>
      <c r="JDF37"/>
      <c r="JDG37"/>
      <c r="JDH37"/>
      <c r="JDI37"/>
      <c r="JDJ37"/>
      <c r="JDK37"/>
      <c r="JDL37"/>
      <c r="JDM37"/>
      <c r="JDN37"/>
      <c r="JDO37"/>
      <c r="JDP37"/>
      <c r="JDQ37"/>
      <c r="JDR37"/>
      <c r="JDS37"/>
      <c r="JDT37"/>
      <c r="JDU37"/>
      <c r="JDV37"/>
      <c r="JDW37"/>
      <c r="JDX37"/>
      <c r="JDY37"/>
      <c r="JDZ37"/>
      <c r="JEA37"/>
      <c r="JEB37"/>
      <c r="JEC37"/>
      <c r="JED37"/>
      <c r="JEE37"/>
      <c r="JEF37"/>
      <c r="JEG37"/>
      <c r="JEH37"/>
      <c r="JEI37"/>
      <c r="JEJ37"/>
      <c r="JEK37"/>
      <c r="JEL37"/>
      <c r="JEM37"/>
      <c r="JEN37"/>
      <c r="JEO37"/>
      <c r="JEP37"/>
      <c r="JEQ37"/>
      <c r="JER37"/>
      <c r="JES37"/>
      <c r="JET37"/>
      <c r="JEU37"/>
      <c r="JEV37"/>
      <c r="JEW37"/>
      <c r="JEX37"/>
      <c r="JEY37"/>
      <c r="JEZ37"/>
      <c r="JFA37"/>
      <c r="JFB37"/>
      <c r="JFC37"/>
      <c r="JFD37"/>
      <c r="JFE37"/>
      <c r="JFF37"/>
      <c r="JFG37"/>
      <c r="JFH37"/>
      <c r="JFI37"/>
      <c r="JFJ37"/>
      <c r="JFK37"/>
      <c r="JFL37"/>
      <c r="JFM37"/>
      <c r="JFN37"/>
      <c r="JFO37"/>
      <c r="JFP37"/>
      <c r="JFQ37"/>
      <c r="JFR37"/>
      <c r="JFS37"/>
      <c r="JFT37"/>
      <c r="JFU37"/>
      <c r="JFV37"/>
      <c r="JFW37"/>
      <c r="JFX37"/>
      <c r="JFY37"/>
      <c r="JFZ37"/>
      <c r="JGA37"/>
      <c r="JGB37"/>
      <c r="JGC37"/>
      <c r="JGD37"/>
      <c r="JGE37"/>
      <c r="JGF37"/>
      <c r="JGG37"/>
      <c r="JGH37"/>
      <c r="JGI37"/>
      <c r="JGJ37"/>
      <c r="JGK37"/>
      <c r="JGL37"/>
      <c r="JGM37"/>
      <c r="JGN37"/>
      <c r="JGO37"/>
      <c r="JGP37"/>
      <c r="JGQ37"/>
      <c r="JGR37"/>
      <c r="JGS37"/>
      <c r="JGT37"/>
      <c r="JGU37"/>
      <c r="JGV37"/>
      <c r="JGW37"/>
      <c r="JGX37"/>
      <c r="JGY37"/>
      <c r="JGZ37"/>
      <c r="JHA37"/>
      <c r="JHB37"/>
      <c r="JHC37"/>
      <c r="JHD37"/>
      <c r="JHE37"/>
      <c r="JHF37"/>
      <c r="JHG37"/>
      <c r="JHH37"/>
      <c r="JHI37"/>
      <c r="JHJ37"/>
      <c r="JHK37"/>
      <c r="JHL37"/>
      <c r="JHM37"/>
      <c r="JHN37"/>
      <c r="JHO37"/>
      <c r="JHP37"/>
      <c r="JHQ37"/>
      <c r="JHR37"/>
      <c r="JHS37"/>
      <c r="JHT37"/>
      <c r="JHU37"/>
      <c r="JHV37"/>
      <c r="JHW37"/>
      <c r="JHX37"/>
      <c r="JHY37"/>
      <c r="JHZ37"/>
      <c r="JIA37"/>
      <c r="JIB37"/>
      <c r="JIC37"/>
      <c r="JID37"/>
      <c r="JIE37"/>
      <c r="JIF37"/>
      <c r="JIG37"/>
      <c r="JIH37"/>
      <c r="JII37"/>
      <c r="JIJ37"/>
      <c r="JIK37"/>
      <c r="JIL37"/>
      <c r="JIM37"/>
      <c r="JIN37"/>
      <c r="JIO37"/>
      <c r="JIP37"/>
      <c r="JIQ37"/>
      <c r="JIR37"/>
      <c r="JIS37"/>
      <c r="JIT37"/>
      <c r="JIU37"/>
      <c r="JIV37"/>
      <c r="JIW37"/>
      <c r="JIX37"/>
      <c r="JIY37"/>
      <c r="JIZ37"/>
      <c r="JJA37"/>
      <c r="JJB37"/>
      <c r="JJC37"/>
      <c r="JJD37"/>
      <c r="JJE37"/>
      <c r="JJF37"/>
      <c r="JJG37"/>
      <c r="JJH37"/>
      <c r="JJI37"/>
      <c r="JJJ37"/>
      <c r="JJK37"/>
      <c r="JJL37"/>
      <c r="JJM37"/>
      <c r="JJN37"/>
      <c r="JJO37"/>
      <c r="JJP37"/>
      <c r="JJQ37"/>
      <c r="JJR37"/>
      <c r="JJS37"/>
      <c r="JJT37"/>
      <c r="JJU37"/>
      <c r="JJV37"/>
      <c r="JJW37"/>
      <c r="JJX37"/>
      <c r="JJY37"/>
      <c r="JJZ37"/>
      <c r="JKA37"/>
      <c r="JKB37"/>
      <c r="JKC37"/>
      <c r="JKD37"/>
      <c r="JKE37"/>
      <c r="JKF37"/>
      <c r="JKG37"/>
      <c r="JKH37"/>
      <c r="JKI37"/>
      <c r="JKJ37"/>
      <c r="JKK37"/>
      <c r="JKL37"/>
      <c r="JKM37"/>
      <c r="JKN37"/>
      <c r="JKO37"/>
      <c r="JKP37"/>
      <c r="JKQ37"/>
      <c r="JKR37"/>
      <c r="JKS37"/>
      <c r="JKT37"/>
      <c r="JKU37"/>
      <c r="JKV37"/>
      <c r="JKW37"/>
      <c r="JKX37"/>
      <c r="JKY37"/>
      <c r="JKZ37"/>
      <c r="JLA37"/>
      <c r="JLB37"/>
      <c r="JLC37"/>
      <c r="JLD37"/>
      <c r="JLE37"/>
      <c r="JLF37"/>
      <c r="JLG37"/>
      <c r="JLH37"/>
      <c r="JLI37"/>
      <c r="JLJ37"/>
      <c r="JLK37"/>
      <c r="JLL37"/>
      <c r="JLM37"/>
      <c r="JLN37"/>
      <c r="JLO37"/>
      <c r="JLP37"/>
      <c r="JLQ37"/>
      <c r="JLR37"/>
      <c r="JLS37"/>
      <c r="JLT37"/>
      <c r="JLU37"/>
      <c r="JLV37"/>
      <c r="JLW37"/>
      <c r="JLX37"/>
      <c r="JLY37"/>
      <c r="JLZ37"/>
      <c r="JMA37"/>
      <c r="JMB37"/>
      <c r="JMC37"/>
      <c r="JMD37"/>
      <c r="JME37"/>
      <c r="JMF37"/>
      <c r="JMG37"/>
      <c r="JMH37"/>
      <c r="JMI37"/>
      <c r="JMJ37"/>
      <c r="JMK37"/>
      <c r="JML37"/>
      <c r="JMM37"/>
      <c r="JMN37"/>
      <c r="JMO37"/>
      <c r="JMP37"/>
      <c r="JMQ37"/>
      <c r="JMR37"/>
      <c r="JMS37"/>
      <c r="JMT37"/>
      <c r="JMU37"/>
      <c r="JMV37"/>
      <c r="JMW37"/>
      <c r="JMX37"/>
      <c r="JMY37"/>
      <c r="JMZ37"/>
      <c r="JNA37"/>
      <c r="JNB37"/>
      <c r="JNC37"/>
      <c r="JND37"/>
      <c r="JNE37"/>
      <c r="JNF37"/>
      <c r="JNG37"/>
      <c r="JNH37"/>
      <c r="JNI37"/>
      <c r="JNJ37"/>
      <c r="JNK37"/>
      <c r="JNL37"/>
      <c r="JNM37"/>
      <c r="JNN37"/>
      <c r="JNO37"/>
      <c r="JNP37"/>
      <c r="JNQ37"/>
      <c r="JNR37"/>
      <c r="JNS37"/>
      <c r="JNT37"/>
      <c r="JNU37"/>
      <c r="JNV37"/>
      <c r="JNW37"/>
      <c r="JNX37"/>
      <c r="JNY37"/>
      <c r="JNZ37"/>
      <c r="JOA37"/>
      <c r="JOB37"/>
      <c r="JOC37"/>
      <c r="JOD37"/>
      <c r="JOE37"/>
      <c r="JOF37"/>
      <c r="JOG37"/>
      <c r="JOH37"/>
      <c r="JOI37"/>
      <c r="JOJ37"/>
      <c r="JOK37"/>
      <c r="JOL37"/>
      <c r="JOM37"/>
      <c r="JON37"/>
      <c r="JOO37"/>
      <c r="JOP37"/>
      <c r="JOQ37"/>
      <c r="JOR37"/>
      <c r="JOS37"/>
      <c r="JOT37"/>
      <c r="JOU37"/>
      <c r="JOV37"/>
      <c r="JOW37"/>
      <c r="JOX37"/>
      <c r="JOY37"/>
      <c r="JOZ37"/>
      <c r="JPA37"/>
      <c r="JPB37"/>
      <c r="JPC37"/>
      <c r="JPD37"/>
      <c r="JPE37"/>
      <c r="JPF37"/>
      <c r="JPG37"/>
      <c r="JPH37"/>
      <c r="JPI37"/>
      <c r="JPJ37"/>
      <c r="JPK37"/>
      <c r="JPL37"/>
      <c r="JPM37"/>
      <c r="JPN37"/>
      <c r="JPO37"/>
      <c r="JPP37"/>
      <c r="JPQ37"/>
      <c r="JPR37"/>
      <c r="JPS37"/>
      <c r="JPT37"/>
      <c r="JPU37"/>
      <c r="JPV37"/>
      <c r="JPW37"/>
      <c r="JPX37"/>
      <c r="JPY37"/>
      <c r="JPZ37"/>
      <c r="JQA37"/>
      <c r="JQB37"/>
      <c r="JQC37"/>
      <c r="JQD37"/>
      <c r="JQE37"/>
      <c r="JQF37"/>
      <c r="JQG37"/>
      <c r="JQH37"/>
      <c r="JQI37"/>
      <c r="JQJ37"/>
      <c r="JQK37"/>
      <c r="JQL37"/>
      <c r="JQM37"/>
      <c r="JQN37"/>
      <c r="JQO37"/>
      <c r="JQP37"/>
      <c r="JQQ37"/>
      <c r="JQR37"/>
      <c r="JQS37"/>
      <c r="JQT37"/>
      <c r="JQU37"/>
      <c r="JQV37"/>
      <c r="JQW37"/>
      <c r="JQX37"/>
      <c r="JQY37"/>
      <c r="JQZ37"/>
      <c r="JRA37"/>
      <c r="JRB37"/>
      <c r="JRC37"/>
      <c r="JRD37"/>
      <c r="JRE37"/>
      <c r="JRF37"/>
      <c r="JRG37"/>
      <c r="JRH37"/>
      <c r="JRI37"/>
      <c r="JRJ37"/>
      <c r="JRK37"/>
      <c r="JRL37"/>
      <c r="JRM37"/>
      <c r="JRN37"/>
      <c r="JRO37"/>
      <c r="JRP37"/>
      <c r="JRQ37"/>
      <c r="JRR37"/>
      <c r="JRS37"/>
      <c r="JRT37"/>
      <c r="JRU37"/>
      <c r="JRV37"/>
      <c r="JRW37"/>
      <c r="JRX37"/>
      <c r="JRY37"/>
      <c r="JRZ37"/>
      <c r="JSA37"/>
      <c r="JSB37"/>
      <c r="JSC37"/>
      <c r="JSD37"/>
      <c r="JSE37"/>
      <c r="JSF37"/>
      <c r="JSG37"/>
      <c r="JSH37"/>
      <c r="JSI37"/>
      <c r="JSJ37"/>
      <c r="JSK37"/>
      <c r="JSL37"/>
      <c r="JSM37"/>
      <c r="JSN37"/>
      <c r="JSO37"/>
      <c r="JSP37"/>
      <c r="JSQ37"/>
      <c r="JSR37"/>
      <c r="JSS37"/>
      <c r="JST37"/>
      <c r="JSU37"/>
      <c r="JSV37"/>
      <c r="JSW37"/>
      <c r="JSX37"/>
      <c r="JSY37"/>
      <c r="JSZ37"/>
      <c r="JTA37"/>
      <c r="JTB37"/>
      <c r="JTC37"/>
      <c r="JTD37"/>
      <c r="JTE37"/>
      <c r="JTF37"/>
      <c r="JTG37"/>
      <c r="JTH37"/>
      <c r="JTI37"/>
      <c r="JTJ37"/>
      <c r="JTK37"/>
      <c r="JTL37"/>
      <c r="JTM37"/>
      <c r="JTN37"/>
      <c r="JTO37"/>
      <c r="JTP37"/>
      <c r="JTQ37"/>
      <c r="JTR37"/>
      <c r="JTS37"/>
      <c r="JTT37"/>
      <c r="JTU37"/>
      <c r="JTV37"/>
      <c r="JTW37"/>
      <c r="JTX37"/>
      <c r="JTY37"/>
      <c r="JTZ37"/>
      <c r="JUA37"/>
      <c r="JUB37"/>
      <c r="JUC37"/>
      <c r="JUD37"/>
      <c r="JUE37"/>
      <c r="JUF37"/>
      <c r="JUG37"/>
      <c r="JUH37"/>
      <c r="JUI37"/>
      <c r="JUJ37"/>
      <c r="JUK37"/>
      <c r="JUL37"/>
      <c r="JUM37"/>
      <c r="JUN37"/>
      <c r="JUO37"/>
      <c r="JUP37"/>
      <c r="JUQ37"/>
      <c r="JUR37"/>
      <c r="JUS37"/>
      <c r="JUT37"/>
      <c r="JUU37"/>
      <c r="JUV37"/>
      <c r="JUW37"/>
      <c r="JUX37"/>
      <c r="JUY37"/>
      <c r="JUZ37"/>
      <c r="JVA37"/>
      <c r="JVB37"/>
      <c r="JVC37"/>
      <c r="JVD37"/>
      <c r="JVE37"/>
      <c r="JVF37"/>
      <c r="JVG37"/>
      <c r="JVH37"/>
      <c r="JVI37"/>
      <c r="JVJ37"/>
      <c r="JVK37"/>
      <c r="JVL37"/>
      <c r="JVM37"/>
      <c r="JVN37"/>
      <c r="JVO37"/>
      <c r="JVP37"/>
      <c r="JVQ37"/>
      <c r="JVR37"/>
      <c r="JVS37"/>
      <c r="JVT37"/>
      <c r="JVU37"/>
      <c r="JVV37"/>
      <c r="JVW37"/>
      <c r="JVX37"/>
      <c r="JVY37"/>
      <c r="JVZ37"/>
      <c r="JWA37"/>
      <c r="JWB37"/>
      <c r="JWC37"/>
      <c r="JWD37"/>
      <c r="JWE37"/>
      <c r="JWF37"/>
      <c r="JWG37"/>
      <c r="JWH37"/>
      <c r="JWI37"/>
      <c r="JWJ37"/>
      <c r="JWK37"/>
      <c r="JWL37"/>
      <c r="JWM37"/>
      <c r="JWN37"/>
      <c r="JWO37"/>
      <c r="JWP37"/>
      <c r="JWQ37"/>
      <c r="JWR37"/>
      <c r="JWS37"/>
      <c r="JWT37"/>
      <c r="JWU37"/>
      <c r="JWV37"/>
      <c r="JWW37"/>
      <c r="JWX37"/>
      <c r="JWY37"/>
      <c r="JWZ37"/>
      <c r="JXA37"/>
      <c r="JXB37"/>
      <c r="JXC37"/>
      <c r="JXD37"/>
      <c r="JXE37"/>
      <c r="JXF37"/>
      <c r="JXG37"/>
      <c r="JXH37"/>
      <c r="JXI37"/>
      <c r="JXJ37"/>
      <c r="JXK37"/>
      <c r="JXL37"/>
      <c r="JXM37"/>
      <c r="JXN37"/>
      <c r="JXO37"/>
      <c r="JXP37"/>
      <c r="JXQ37"/>
      <c r="JXR37"/>
      <c r="JXS37"/>
      <c r="JXT37"/>
      <c r="JXU37"/>
      <c r="JXV37"/>
      <c r="JXW37"/>
      <c r="JXX37"/>
      <c r="JXY37"/>
      <c r="JXZ37"/>
      <c r="JYA37"/>
      <c r="JYB37"/>
      <c r="JYC37"/>
      <c r="JYD37"/>
      <c r="JYE37"/>
      <c r="JYF37"/>
      <c r="JYG37"/>
      <c r="JYH37"/>
      <c r="JYI37"/>
      <c r="JYJ37"/>
      <c r="JYK37"/>
      <c r="JYL37"/>
      <c r="JYM37"/>
      <c r="JYN37"/>
      <c r="JYO37"/>
      <c r="JYP37"/>
      <c r="JYQ37"/>
      <c r="JYR37"/>
      <c r="JYS37"/>
      <c r="JYT37"/>
      <c r="JYU37"/>
      <c r="JYV37"/>
      <c r="JYW37"/>
      <c r="JYX37"/>
      <c r="JYY37"/>
      <c r="JYZ37"/>
      <c r="JZA37"/>
      <c r="JZB37"/>
      <c r="JZC37"/>
      <c r="JZD37"/>
      <c r="JZE37"/>
      <c r="JZF37"/>
      <c r="JZG37"/>
      <c r="JZH37"/>
      <c r="JZI37"/>
      <c r="JZJ37"/>
      <c r="JZK37"/>
      <c r="JZL37"/>
      <c r="JZM37"/>
      <c r="JZN37"/>
      <c r="JZO37"/>
      <c r="JZP37"/>
      <c r="JZQ37"/>
      <c r="JZR37"/>
      <c r="JZS37"/>
      <c r="JZT37"/>
      <c r="JZU37"/>
      <c r="JZV37"/>
      <c r="JZW37"/>
      <c r="JZX37"/>
      <c r="JZY37"/>
      <c r="JZZ37"/>
      <c r="KAA37"/>
      <c r="KAB37"/>
      <c r="KAC37"/>
      <c r="KAD37"/>
      <c r="KAE37"/>
      <c r="KAF37"/>
      <c r="KAG37"/>
      <c r="KAH37"/>
      <c r="KAI37"/>
      <c r="KAJ37"/>
      <c r="KAK37"/>
      <c r="KAL37"/>
      <c r="KAM37"/>
      <c r="KAN37"/>
      <c r="KAO37"/>
      <c r="KAP37"/>
      <c r="KAQ37"/>
      <c r="KAR37"/>
      <c r="KAS37"/>
      <c r="KAT37"/>
      <c r="KAU37"/>
      <c r="KAV37"/>
      <c r="KAW37"/>
      <c r="KAX37"/>
      <c r="KAY37"/>
      <c r="KAZ37"/>
      <c r="KBA37"/>
      <c r="KBB37"/>
      <c r="KBC37"/>
      <c r="KBD37"/>
      <c r="KBE37"/>
      <c r="KBF37"/>
      <c r="KBG37"/>
      <c r="KBH37"/>
      <c r="KBI37"/>
      <c r="KBJ37"/>
      <c r="KBK37"/>
      <c r="KBL37"/>
      <c r="KBM37"/>
      <c r="KBN37"/>
      <c r="KBO37"/>
      <c r="KBP37"/>
      <c r="KBQ37"/>
      <c r="KBR37"/>
      <c r="KBS37"/>
      <c r="KBT37"/>
      <c r="KBU37"/>
      <c r="KBV37"/>
      <c r="KBW37"/>
      <c r="KBX37"/>
      <c r="KBY37"/>
      <c r="KBZ37"/>
      <c r="KCA37"/>
      <c r="KCB37"/>
      <c r="KCC37"/>
      <c r="KCD37"/>
      <c r="KCE37"/>
      <c r="KCF37"/>
      <c r="KCG37"/>
      <c r="KCH37"/>
      <c r="KCI37"/>
      <c r="KCJ37"/>
      <c r="KCK37"/>
      <c r="KCL37"/>
      <c r="KCM37"/>
      <c r="KCN37"/>
      <c r="KCO37"/>
      <c r="KCP37"/>
      <c r="KCQ37"/>
      <c r="KCR37"/>
      <c r="KCS37"/>
      <c r="KCT37"/>
      <c r="KCU37"/>
      <c r="KCV37"/>
      <c r="KCW37"/>
      <c r="KCX37"/>
      <c r="KCY37"/>
      <c r="KCZ37"/>
      <c r="KDA37"/>
      <c r="KDB37"/>
      <c r="KDC37"/>
      <c r="KDD37"/>
      <c r="KDE37"/>
      <c r="KDF37"/>
      <c r="KDG37"/>
      <c r="KDH37"/>
      <c r="KDI37"/>
      <c r="KDJ37"/>
      <c r="KDK37"/>
      <c r="KDL37"/>
      <c r="KDM37"/>
      <c r="KDN37"/>
      <c r="KDO37"/>
      <c r="KDP37"/>
      <c r="KDQ37"/>
      <c r="KDR37"/>
      <c r="KDS37"/>
      <c r="KDT37"/>
      <c r="KDU37"/>
      <c r="KDV37"/>
      <c r="KDW37"/>
      <c r="KDX37"/>
      <c r="KDY37"/>
      <c r="KDZ37"/>
      <c r="KEA37"/>
      <c r="KEB37"/>
      <c r="KEC37"/>
      <c r="KED37"/>
      <c r="KEE37"/>
      <c r="KEF37"/>
      <c r="KEG37"/>
      <c r="KEH37"/>
      <c r="KEI37"/>
      <c r="KEJ37"/>
      <c r="KEK37"/>
      <c r="KEL37"/>
      <c r="KEM37"/>
      <c r="KEN37"/>
      <c r="KEO37"/>
      <c r="KEP37"/>
      <c r="KEQ37"/>
      <c r="KER37"/>
      <c r="KES37"/>
      <c r="KET37"/>
      <c r="KEU37"/>
      <c r="KEV37"/>
      <c r="KEW37"/>
      <c r="KEX37"/>
      <c r="KEY37"/>
      <c r="KEZ37"/>
      <c r="KFA37"/>
      <c r="KFB37"/>
      <c r="KFC37"/>
      <c r="KFD37"/>
      <c r="KFE37"/>
      <c r="KFF37"/>
      <c r="KFG37"/>
      <c r="KFH37"/>
      <c r="KFI37"/>
      <c r="KFJ37"/>
      <c r="KFK37"/>
      <c r="KFL37"/>
      <c r="KFM37"/>
      <c r="KFN37"/>
      <c r="KFO37"/>
      <c r="KFP37"/>
      <c r="KFQ37"/>
      <c r="KFR37"/>
      <c r="KFS37"/>
      <c r="KFT37"/>
      <c r="KFU37"/>
      <c r="KFV37"/>
      <c r="KFW37"/>
      <c r="KFX37"/>
      <c r="KFY37"/>
      <c r="KFZ37"/>
      <c r="KGA37"/>
      <c r="KGB37"/>
      <c r="KGC37"/>
      <c r="KGD37"/>
      <c r="KGE37"/>
      <c r="KGF37"/>
      <c r="KGG37"/>
      <c r="KGH37"/>
      <c r="KGI37"/>
      <c r="KGJ37"/>
      <c r="KGK37"/>
      <c r="KGL37"/>
      <c r="KGM37"/>
      <c r="KGN37"/>
      <c r="KGO37"/>
      <c r="KGP37"/>
      <c r="KGQ37"/>
      <c r="KGR37"/>
      <c r="KGS37"/>
      <c r="KGT37"/>
      <c r="KGU37"/>
      <c r="KGV37"/>
      <c r="KGW37"/>
      <c r="KGX37"/>
      <c r="KGY37"/>
      <c r="KGZ37"/>
      <c r="KHA37"/>
      <c r="KHB37"/>
      <c r="KHC37"/>
      <c r="KHD37"/>
      <c r="KHE37"/>
      <c r="KHF37"/>
      <c r="KHG37"/>
      <c r="KHH37"/>
      <c r="KHI37"/>
      <c r="KHJ37"/>
      <c r="KHK37"/>
      <c r="KHL37"/>
      <c r="KHM37"/>
      <c r="KHN37"/>
      <c r="KHO37"/>
      <c r="KHP37"/>
      <c r="KHQ37"/>
      <c r="KHR37"/>
      <c r="KHS37"/>
      <c r="KHT37"/>
      <c r="KHU37"/>
      <c r="KHV37"/>
      <c r="KHW37"/>
      <c r="KHX37"/>
      <c r="KHY37"/>
      <c r="KHZ37"/>
      <c r="KIA37"/>
      <c r="KIB37"/>
      <c r="KIC37"/>
      <c r="KID37"/>
      <c r="KIE37"/>
      <c r="KIF37"/>
      <c r="KIG37"/>
      <c r="KIH37"/>
      <c r="KII37"/>
      <c r="KIJ37"/>
      <c r="KIK37"/>
      <c r="KIL37"/>
      <c r="KIM37"/>
      <c r="KIN37"/>
      <c r="KIO37"/>
      <c r="KIP37"/>
      <c r="KIQ37"/>
      <c r="KIR37"/>
      <c r="KIS37"/>
      <c r="KIT37"/>
      <c r="KIU37"/>
      <c r="KIV37"/>
      <c r="KIW37"/>
      <c r="KIX37"/>
      <c r="KIY37"/>
      <c r="KIZ37"/>
      <c r="KJA37"/>
      <c r="KJB37"/>
      <c r="KJC37"/>
      <c r="KJD37"/>
      <c r="KJE37"/>
      <c r="KJF37"/>
      <c r="KJG37"/>
      <c r="KJH37"/>
      <c r="KJI37"/>
      <c r="KJJ37"/>
      <c r="KJK37"/>
      <c r="KJL37"/>
      <c r="KJM37"/>
      <c r="KJN37"/>
      <c r="KJO37"/>
      <c r="KJP37"/>
      <c r="KJQ37"/>
      <c r="KJR37"/>
      <c r="KJS37"/>
      <c r="KJT37"/>
      <c r="KJU37"/>
      <c r="KJV37"/>
      <c r="KJW37"/>
      <c r="KJX37"/>
      <c r="KJY37"/>
      <c r="KJZ37"/>
      <c r="KKA37"/>
      <c r="KKB37"/>
      <c r="KKC37"/>
      <c r="KKD37"/>
      <c r="KKE37"/>
      <c r="KKF37"/>
      <c r="KKG37"/>
      <c r="KKH37"/>
      <c r="KKI37"/>
      <c r="KKJ37"/>
      <c r="KKK37"/>
      <c r="KKL37"/>
      <c r="KKM37"/>
      <c r="KKN37"/>
      <c r="KKO37"/>
      <c r="KKP37"/>
      <c r="KKQ37"/>
      <c r="KKR37"/>
      <c r="KKS37"/>
      <c r="KKT37"/>
      <c r="KKU37"/>
      <c r="KKV37"/>
      <c r="KKW37"/>
      <c r="KKX37"/>
      <c r="KKY37"/>
      <c r="KKZ37"/>
      <c r="KLA37"/>
      <c r="KLB37"/>
      <c r="KLC37"/>
      <c r="KLD37"/>
      <c r="KLE37"/>
      <c r="KLF37"/>
      <c r="KLG37"/>
      <c r="KLH37"/>
      <c r="KLI37"/>
      <c r="KLJ37"/>
      <c r="KLK37"/>
      <c r="KLL37"/>
      <c r="KLM37"/>
      <c r="KLN37"/>
      <c r="KLO37"/>
      <c r="KLP37"/>
      <c r="KLQ37"/>
      <c r="KLR37"/>
      <c r="KLS37"/>
      <c r="KLT37"/>
      <c r="KLU37"/>
      <c r="KLV37"/>
      <c r="KLW37"/>
      <c r="KLX37"/>
      <c r="KLY37"/>
      <c r="KLZ37"/>
      <c r="KMA37"/>
      <c r="KMB37"/>
      <c r="KMC37"/>
      <c r="KMD37"/>
      <c r="KME37"/>
      <c r="KMF37"/>
      <c r="KMG37"/>
      <c r="KMH37"/>
      <c r="KMI37"/>
      <c r="KMJ37"/>
      <c r="KMK37"/>
      <c r="KML37"/>
      <c r="KMM37"/>
      <c r="KMN37"/>
      <c r="KMO37"/>
      <c r="KMP37"/>
      <c r="KMQ37"/>
      <c r="KMR37"/>
      <c r="KMS37"/>
      <c r="KMT37"/>
      <c r="KMU37"/>
      <c r="KMV37"/>
      <c r="KMW37"/>
      <c r="KMX37"/>
      <c r="KMY37"/>
      <c r="KMZ37"/>
      <c r="KNA37"/>
      <c r="KNB37"/>
      <c r="KNC37"/>
      <c r="KND37"/>
      <c r="KNE37"/>
      <c r="KNF37"/>
      <c r="KNG37"/>
      <c r="KNH37"/>
      <c r="KNI37"/>
      <c r="KNJ37"/>
      <c r="KNK37"/>
      <c r="KNL37"/>
      <c r="KNM37"/>
      <c r="KNN37"/>
      <c r="KNO37"/>
      <c r="KNP37"/>
      <c r="KNQ37"/>
      <c r="KNR37"/>
      <c r="KNS37"/>
      <c r="KNT37"/>
      <c r="KNU37"/>
      <c r="KNV37"/>
      <c r="KNW37"/>
      <c r="KNX37"/>
      <c r="KNY37"/>
      <c r="KNZ37"/>
      <c r="KOA37"/>
      <c r="KOB37"/>
      <c r="KOC37"/>
      <c r="KOD37"/>
      <c r="KOE37"/>
      <c r="KOF37"/>
      <c r="KOG37"/>
      <c r="KOH37"/>
      <c r="KOI37"/>
      <c r="KOJ37"/>
      <c r="KOK37"/>
      <c r="KOL37"/>
      <c r="KOM37"/>
      <c r="KON37"/>
      <c r="KOO37"/>
      <c r="KOP37"/>
      <c r="KOQ37"/>
      <c r="KOR37"/>
      <c r="KOS37"/>
      <c r="KOT37"/>
      <c r="KOU37"/>
      <c r="KOV37"/>
      <c r="KOW37"/>
      <c r="KOX37"/>
      <c r="KOY37"/>
      <c r="KOZ37"/>
      <c r="KPA37"/>
      <c r="KPB37"/>
      <c r="KPC37"/>
      <c r="KPD37"/>
      <c r="KPE37"/>
      <c r="KPF37"/>
      <c r="KPG37"/>
      <c r="KPH37"/>
      <c r="KPI37"/>
      <c r="KPJ37"/>
      <c r="KPK37"/>
      <c r="KPL37"/>
      <c r="KPM37"/>
      <c r="KPN37"/>
      <c r="KPO37"/>
      <c r="KPP37"/>
      <c r="KPQ37"/>
      <c r="KPR37"/>
      <c r="KPS37"/>
      <c r="KPT37"/>
      <c r="KPU37"/>
      <c r="KPV37"/>
      <c r="KPW37"/>
      <c r="KPX37"/>
      <c r="KPY37"/>
      <c r="KPZ37"/>
      <c r="KQA37"/>
      <c r="KQB37"/>
      <c r="KQC37"/>
      <c r="KQD37"/>
      <c r="KQE37"/>
      <c r="KQF37"/>
      <c r="KQG37"/>
      <c r="KQH37"/>
      <c r="KQI37"/>
      <c r="KQJ37"/>
      <c r="KQK37"/>
      <c r="KQL37"/>
      <c r="KQM37"/>
      <c r="KQN37"/>
      <c r="KQO37"/>
      <c r="KQP37"/>
      <c r="KQQ37"/>
      <c r="KQR37"/>
      <c r="KQS37"/>
      <c r="KQT37"/>
      <c r="KQU37"/>
      <c r="KQV37"/>
      <c r="KQW37"/>
      <c r="KQX37"/>
      <c r="KQY37"/>
      <c r="KQZ37"/>
      <c r="KRA37"/>
      <c r="KRB37"/>
      <c r="KRC37"/>
      <c r="KRD37"/>
      <c r="KRE37"/>
      <c r="KRF37"/>
      <c r="KRG37"/>
      <c r="KRH37"/>
      <c r="KRI37"/>
      <c r="KRJ37"/>
      <c r="KRK37"/>
      <c r="KRL37"/>
      <c r="KRM37"/>
      <c r="KRN37"/>
      <c r="KRO37"/>
      <c r="KRP37"/>
      <c r="KRQ37"/>
      <c r="KRR37"/>
      <c r="KRS37"/>
      <c r="KRT37"/>
      <c r="KRU37"/>
      <c r="KRV37"/>
      <c r="KRW37"/>
      <c r="KRX37"/>
      <c r="KRY37"/>
      <c r="KRZ37"/>
      <c r="KSA37"/>
      <c r="KSB37"/>
      <c r="KSC37"/>
      <c r="KSD37"/>
      <c r="KSE37"/>
      <c r="KSF37"/>
      <c r="KSG37"/>
      <c r="KSH37"/>
      <c r="KSI37"/>
      <c r="KSJ37"/>
      <c r="KSK37"/>
      <c r="KSL37"/>
      <c r="KSM37"/>
      <c r="KSN37"/>
      <c r="KSO37"/>
      <c r="KSP37"/>
      <c r="KSQ37"/>
      <c r="KSR37"/>
      <c r="KSS37"/>
      <c r="KST37"/>
      <c r="KSU37"/>
      <c r="KSV37"/>
      <c r="KSW37"/>
      <c r="KSX37"/>
      <c r="KSY37"/>
      <c r="KSZ37"/>
      <c r="KTA37"/>
      <c r="KTB37"/>
      <c r="KTC37"/>
      <c r="KTD37"/>
      <c r="KTE37"/>
      <c r="KTF37"/>
      <c r="KTG37"/>
      <c r="KTH37"/>
      <c r="KTI37"/>
      <c r="KTJ37"/>
      <c r="KTK37"/>
      <c r="KTL37"/>
      <c r="KTM37"/>
      <c r="KTN37"/>
      <c r="KTO37"/>
      <c r="KTP37"/>
      <c r="KTQ37"/>
      <c r="KTR37"/>
      <c r="KTS37"/>
      <c r="KTT37"/>
      <c r="KTU37"/>
      <c r="KTV37"/>
      <c r="KTW37"/>
      <c r="KTX37"/>
      <c r="KTY37"/>
      <c r="KTZ37"/>
      <c r="KUA37"/>
      <c r="KUB37"/>
      <c r="KUC37"/>
      <c r="KUD37"/>
      <c r="KUE37"/>
      <c r="KUF37"/>
      <c r="KUG37"/>
      <c r="KUH37"/>
      <c r="KUI37"/>
      <c r="KUJ37"/>
      <c r="KUK37"/>
      <c r="KUL37"/>
      <c r="KUM37"/>
      <c r="KUN37"/>
      <c r="KUO37"/>
      <c r="KUP37"/>
      <c r="KUQ37"/>
      <c r="KUR37"/>
      <c r="KUS37"/>
      <c r="KUT37"/>
      <c r="KUU37"/>
      <c r="KUV37"/>
      <c r="KUW37"/>
      <c r="KUX37"/>
      <c r="KUY37"/>
      <c r="KUZ37"/>
      <c r="KVA37"/>
      <c r="KVB37"/>
      <c r="KVC37"/>
      <c r="KVD37"/>
      <c r="KVE37"/>
      <c r="KVF37"/>
      <c r="KVG37"/>
      <c r="KVH37"/>
      <c r="KVI37"/>
      <c r="KVJ37"/>
      <c r="KVK37"/>
      <c r="KVL37"/>
      <c r="KVM37"/>
      <c r="KVN37"/>
      <c r="KVO37"/>
      <c r="KVP37"/>
      <c r="KVQ37"/>
      <c r="KVR37"/>
      <c r="KVS37"/>
      <c r="KVT37"/>
      <c r="KVU37"/>
      <c r="KVV37"/>
      <c r="KVW37"/>
      <c r="KVX37"/>
      <c r="KVY37"/>
      <c r="KVZ37"/>
      <c r="KWA37"/>
      <c r="KWB37"/>
      <c r="KWC37"/>
      <c r="KWD37"/>
      <c r="KWE37"/>
      <c r="KWF37"/>
      <c r="KWG37"/>
      <c r="KWH37"/>
      <c r="KWI37"/>
      <c r="KWJ37"/>
      <c r="KWK37"/>
      <c r="KWL37"/>
      <c r="KWM37"/>
      <c r="KWN37"/>
      <c r="KWO37"/>
      <c r="KWP37"/>
      <c r="KWQ37"/>
      <c r="KWR37"/>
      <c r="KWS37"/>
      <c r="KWT37"/>
      <c r="KWU37"/>
      <c r="KWV37"/>
      <c r="KWW37"/>
      <c r="KWX37"/>
      <c r="KWY37"/>
      <c r="KWZ37"/>
      <c r="KXA37"/>
      <c r="KXB37"/>
      <c r="KXC37"/>
      <c r="KXD37"/>
      <c r="KXE37"/>
      <c r="KXF37"/>
      <c r="KXG37"/>
      <c r="KXH37"/>
      <c r="KXI37"/>
      <c r="KXJ37"/>
      <c r="KXK37"/>
      <c r="KXL37"/>
      <c r="KXM37"/>
      <c r="KXN37"/>
      <c r="KXO37"/>
      <c r="KXP37"/>
      <c r="KXQ37"/>
      <c r="KXR37"/>
      <c r="KXS37"/>
      <c r="KXT37"/>
      <c r="KXU37"/>
      <c r="KXV37"/>
      <c r="KXW37"/>
      <c r="KXX37"/>
      <c r="KXY37"/>
      <c r="KXZ37"/>
      <c r="KYA37"/>
      <c r="KYB37"/>
      <c r="KYC37"/>
      <c r="KYD37"/>
      <c r="KYE37"/>
      <c r="KYF37"/>
      <c r="KYG37"/>
      <c r="KYH37"/>
      <c r="KYI37"/>
      <c r="KYJ37"/>
      <c r="KYK37"/>
      <c r="KYL37"/>
      <c r="KYM37"/>
      <c r="KYN37"/>
      <c r="KYO37"/>
      <c r="KYP37"/>
      <c r="KYQ37"/>
      <c r="KYR37"/>
      <c r="KYS37"/>
      <c r="KYT37"/>
      <c r="KYU37"/>
      <c r="KYV37"/>
      <c r="KYW37"/>
      <c r="KYX37"/>
      <c r="KYY37"/>
      <c r="KYZ37"/>
      <c r="KZA37"/>
      <c r="KZB37"/>
      <c r="KZC37"/>
      <c r="KZD37"/>
      <c r="KZE37"/>
      <c r="KZF37"/>
      <c r="KZG37"/>
      <c r="KZH37"/>
      <c r="KZI37"/>
      <c r="KZJ37"/>
      <c r="KZK37"/>
      <c r="KZL37"/>
      <c r="KZM37"/>
      <c r="KZN37"/>
      <c r="KZO37"/>
      <c r="KZP37"/>
      <c r="KZQ37"/>
      <c r="KZR37"/>
      <c r="KZS37"/>
      <c r="KZT37"/>
      <c r="KZU37"/>
      <c r="KZV37"/>
      <c r="KZW37"/>
      <c r="KZX37"/>
      <c r="KZY37"/>
      <c r="KZZ37"/>
      <c r="LAA37"/>
      <c r="LAB37"/>
      <c r="LAC37"/>
      <c r="LAD37"/>
      <c r="LAE37"/>
      <c r="LAF37"/>
      <c r="LAG37"/>
      <c r="LAH37"/>
      <c r="LAI37"/>
      <c r="LAJ37"/>
      <c r="LAK37"/>
      <c r="LAL37"/>
      <c r="LAM37"/>
      <c r="LAN37"/>
      <c r="LAO37"/>
      <c r="LAP37"/>
      <c r="LAQ37"/>
      <c r="LAR37"/>
      <c r="LAS37"/>
      <c r="LAT37"/>
      <c r="LAU37"/>
      <c r="LAV37"/>
      <c r="LAW37"/>
      <c r="LAX37"/>
      <c r="LAY37"/>
      <c r="LAZ37"/>
      <c r="LBA37"/>
      <c r="LBB37"/>
      <c r="LBC37"/>
      <c r="LBD37"/>
      <c r="LBE37"/>
      <c r="LBF37"/>
      <c r="LBG37"/>
      <c r="LBH37"/>
      <c r="LBI37"/>
      <c r="LBJ37"/>
      <c r="LBK37"/>
      <c r="LBL37"/>
      <c r="LBM37"/>
      <c r="LBN37"/>
      <c r="LBO37"/>
      <c r="LBP37"/>
      <c r="LBQ37"/>
      <c r="LBR37"/>
      <c r="LBS37"/>
      <c r="LBT37"/>
      <c r="LBU37"/>
      <c r="LBV37"/>
      <c r="LBW37"/>
      <c r="LBX37"/>
      <c r="LBY37"/>
      <c r="LBZ37"/>
      <c r="LCA37"/>
      <c r="LCB37"/>
      <c r="LCC37"/>
      <c r="LCD37"/>
      <c r="LCE37"/>
      <c r="LCF37"/>
      <c r="LCG37"/>
      <c r="LCH37"/>
      <c r="LCI37"/>
      <c r="LCJ37"/>
      <c r="LCK37"/>
      <c r="LCL37"/>
      <c r="LCM37"/>
      <c r="LCN37"/>
      <c r="LCO37"/>
      <c r="LCP37"/>
      <c r="LCQ37"/>
      <c r="LCR37"/>
      <c r="LCS37"/>
      <c r="LCT37"/>
      <c r="LCU37"/>
      <c r="LCV37"/>
      <c r="LCW37"/>
      <c r="LCX37"/>
      <c r="LCY37"/>
      <c r="LCZ37"/>
      <c r="LDA37"/>
      <c r="LDB37"/>
      <c r="LDC37"/>
      <c r="LDD37"/>
      <c r="LDE37"/>
      <c r="LDF37"/>
      <c r="LDG37"/>
      <c r="LDH37"/>
      <c r="LDI37"/>
      <c r="LDJ37"/>
      <c r="LDK37"/>
      <c r="LDL37"/>
      <c r="LDM37"/>
      <c r="LDN37"/>
      <c r="LDO37"/>
      <c r="LDP37"/>
      <c r="LDQ37"/>
      <c r="LDR37"/>
      <c r="LDS37"/>
      <c r="LDT37"/>
      <c r="LDU37"/>
      <c r="LDV37"/>
      <c r="LDW37"/>
      <c r="LDX37"/>
      <c r="LDY37"/>
      <c r="LDZ37"/>
      <c r="LEA37"/>
      <c r="LEB37"/>
      <c r="LEC37"/>
      <c r="LED37"/>
      <c r="LEE37"/>
      <c r="LEF37"/>
      <c r="LEG37"/>
      <c r="LEH37"/>
      <c r="LEI37"/>
      <c r="LEJ37"/>
      <c r="LEK37"/>
      <c r="LEL37"/>
      <c r="LEM37"/>
      <c r="LEN37"/>
      <c r="LEO37"/>
      <c r="LEP37"/>
      <c r="LEQ37"/>
      <c r="LER37"/>
      <c r="LES37"/>
      <c r="LET37"/>
      <c r="LEU37"/>
      <c r="LEV37"/>
      <c r="LEW37"/>
      <c r="LEX37"/>
      <c r="LEY37"/>
      <c r="LEZ37"/>
      <c r="LFA37"/>
      <c r="LFB37"/>
      <c r="LFC37"/>
      <c r="LFD37"/>
      <c r="LFE37"/>
      <c r="LFF37"/>
      <c r="LFG37"/>
      <c r="LFH37"/>
      <c r="LFI37"/>
      <c r="LFJ37"/>
      <c r="LFK37"/>
      <c r="LFL37"/>
      <c r="LFM37"/>
      <c r="LFN37"/>
      <c r="LFO37"/>
      <c r="LFP37"/>
      <c r="LFQ37"/>
      <c r="LFR37"/>
      <c r="LFS37"/>
      <c r="LFT37"/>
      <c r="LFU37"/>
      <c r="LFV37"/>
      <c r="LFW37"/>
      <c r="LFX37"/>
      <c r="LFY37"/>
      <c r="LFZ37"/>
      <c r="LGA37"/>
      <c r="LGB37"/>
      <c r="LGC37"/>
      <c r="LGD37"/>
      <c r="LGE37"/>
      <c r="LGF37"/>
      <c r="LGG37"/>
      <c r="LGH37"/>
      <c r="LGI37"/>
      <c r="LGJ37"/>
      <c r="LGK37"/>
      <c r="LGL37"/>
      <c r="LGM37"/>
      <c r="LGN37"/>
      <c r="LGO37"/>
      <c r="LGP37"/>
      <c r="LGQ37"/>
      <c r="LGR37"/>
      <c r="LGS37"/>
      <c r="LGT37"/>
      <c r="LGU37"/>
      <c r="LGV37"/>
      <c r="LGW37"/>
      <c r="LGX37"/>
      <c r="LGY37"/>
      <c r="LGZ37"/>
      <c r="LHA37"/>
      <c r="LHB37"/>
      <c r="LHC37"/>
      <c r="LHD37"/>
      <c r="LHE37"/>
      <c r="LHF37"/>
      <c r="LHG37"/>
      <c r="LHH37"/>
      <c r="LHI37"/>
      <c r="LHJ37"/>
      <c r="LHK37"/>
      <c r="LHL37"/>
      <c r="LHM37"/>
      <c r="LHN37"/>
      <c r="LHO37"/>
      <c r="LHP37"/>
      <c r="LHQ37"/>
      <c r="LHR37"/>
      <c r="LHS37"/>
      <c r="LHT37"/>
      <c r="LHU37"/>
      <c r="LHV37"/>
      <c r="LHW37"/>
      <c r="LHX37"/>
      <c r="LHY37"/>
      <c r="LHZ37"/>
      <c r="LIA37"/>
      <c r="LIB37"/>
      <c r="LIC37"/>
      <c r="LID37"/>
      <c r="LIE37"/>
      <c r="LIF37"/>
      <c r="LIG37"/>
      <c r="LIH37"/>
      <c r="LII37"/>
      <c r="LIJ37"/>
      <c r="LIK37"/>
      <c r="LIL37"/>
      <c r="LIM37"/>
      <c r="LIN37"/>
      <c r="LIO37"/>
      <c r="LIP37"/>
      <c r="LIQ37"/>
      <c r="LIR37"/>
      <c r="LIS37"/>
      <c r="LIT37"/>
      <c r="LIU37"/>
      <c r="LIV37"/>
      <c r="LIW37"/>
      <c r="LIX37"/>
      <c r="LIY37"/>
      <c r="LIZ37"/>
      <c r="LJA37"/>
      <c r="LJB37"/>
      <c r="LJC37"/>
      <c r="LJD37"/>
      <c r="LJE37"/>
      <c r="LJF37"/>
      <c r="LJG37"/>
      <c r="LJH37"/>
      <c r="LJI37"/>
      <c r="LJJ37"/>
      <c r="LJK37"/>
      <c r="LJL37"/>
      <c r="LJM37"/>
      <c r="LJN37"/>
      <c r="LJO37"/>
      <c r="LJP37"/>
      <c r="LJQ37"/>
      <c r="LJR37"/>
      <c r="LJS37"/>
      <c r="LJT37"/>
      <c r="LJU37"/>
      <c r="LJV37"/>
      <c r="LJW37"/>
      <c r="LJX37"/>
      <c r="LJY37"/>
      <c r="LJZ37"/>
      <c r="LKA37"/>
      <c r="LKB37"/>
      <c r="LKC37"/>
      <c r="LKD37"/>
      <c r="LKE37"/>
      <c r="LKF37"/>
      <c r="LKG37"/>
      <c r="LKH37"/>
      <c r="LKI37"/>
      <c r="LKJ37"/>
      <c r="LKK37"/>
      <c r="LKL37"/>
      <c r="LKM37"/>
      <c r="LKN37"/>
      <c r="LKO37"/>
      <c r="LKP37"/>
      <c r="LKQ37"/>
      <c r="LKR37"/>
      <c r="LKS37"/>
      <c r="LKT37"/>
      <c r="LKU37"/>
      <c r="LKV37"/>
      <c r="LKW37"/>
      <c r="LKX37"/>
      <c r="LKY37"/>
      <c r="LKZ37"/>
      <c r="LLA37"/>
      <c r="LLB37"/>
      <c r="LLC37"/>
      <c r="LLD37"/>
      <c r="LLE37"/>
      <c r="LLF37"/>
      <c r="LLG37"/>
      <c r="LLH37"/>
      <c r="LLI37"/>
      <c r="LLJ37"/>
      <c r="LLK37"/>
      <c r="LLL37"/>
      <c r="LLM37"/>
      <c r="LLN37"/>
      <c r="LLO37"/>
      <c r="LLP37"/>
      <c r="LLQ37"/>
      <c r="LLR37"/>
      <c r="LLS37"/>
      <c r="LLT37"/>
      <c r="LLU37"/>
      <c r="LLV37"/>
      <c r="LLW37"/>
      <c r="LLX37"/>
      <c r="LLY37"/>
      <c r="LLZ37"/>
      <c r="LMA37"/>
      <c r="LMB37"/>
      <c r="LMC37"/>
      <c r="LMD37"/>
      <c r="LME37"/>
      <c r="LMF37"/>
      <c r="LMG37"/>
      <c r="LMH37"/>
      <c r="LMI37"/>
      <c r="LMJ37"/>
      <c r="LMK37"/>
      <c r="LML37"/>
      <c r="LMM37"/>
      <c r="LMN37"/>
      <c r="LMO37"/>
      <c r="LMP37"/>
      <c r="LMQ37"/>
      <c r="LMR37"/>
      <c r="LMS37"/>
      <c r="LMT37"/>
      <c r="LMU37"/>
      <c r="LMV37"/>
      <c r="LMW37"/>
      <c r="LMX37"/>
      <c r="LMY37"/>
      <c r="LMZ37"/>
      <c r="LNA37"/>
      <c r="LNB37"/>
      <c r="LNC37"/>
      <c r="LND37"/>
      <c r="LNE37"/>
      <c r="LNF37"/>
      <c r="LNG37"/>
      <c r="LNH37"/>
      <c r="LNI37"/>
      <c r="LNJ37"/>
      <c r="LNK37"/>
      <c r="LNL37"/>
      <c r="LNM37"/>
      <c r="LNN37"/>
      <c r="LNO37"/>
      <c r="LNP37"/>
      <c r="LNQ37"/>
      <c r="LNR37"/>
      <c r="LNS37"/>
      <c r="LNT37"/>
      <c r="LNU37"/>
      <c r="LNV37"/>
      <c r="LNW37"/>
      <c r="LNX37"/>
      <c r="LNY37"/>
      <c r="LNZ37"/>
      <c r="LOA37"/>
      <c r="LOB37"/>
      <c r="LOC37"/>
      <c r="LOD37"/>
      <c r="LOE37"/>
      <c r="LOF37"/>
      <c r="LOG37"/>
      <c r="LOH37"/>
      <c r="LOI37"/>
      <c r="LOJ37"/>
      <c r="LOK37"/>
      <c r="LOL37"/>
      <c r="LOM37"/>
      <c r="LON37"/>
      <c r="LOO37"/>
      <c r="LOP37"/>
      <c r="LOQ37"/>
      <c r="LOR37"/>
      <c r="LOS37"/>
      <c r="LOT37"/>
      <c r="LOU37"/>
      <c r="LOV37"/>
      <c r="LOW37"/>
      <c r="LOX37"/>
      <c r="LOY37"/>
      <c r="LOZ37"/>
      <c r="LPA37"/>
      <c r="LPB37"/>
      <c r="LPC37"/>
      <c r="LPD37"/>
      <c r="LPE37"/>
      <c r="LPF37"/>
      <c r="LPG37"/>
      <c r="LPH37"/>
      <c r="LPI37"/>
      <c r="LPJ37"/>
      <c r="LPK37"/>
      <c r="LPL37"/>
      <c r="LPM37"/>
      <c r="LPN37"/>
      <c r="LPO37"/>
      <c r="LPP37"/>
      <c r="LPQ37"/>
      <c r="LPR37"/>
      <c r="LPS37"/>
      <c r="LPT37"/>
      <c r="LPU37"/>
      <c r="LPV37"/>
      <c r="LPW37"/>
      <c r="LPX37"/>
      <c r="LPY37"/>
      <c r="LPZ37"/>
      <c r="LQA37"/>
      <c r="LQB37"/>
      <c r="LQC37"/>
      <c r="LQD37"/>
      <c r="LQE37"/>
      <c r="LQF37"/>
      <c r="LQG37"/>
      <c r="LQH37"/>
      <c r="LQI37"/>
      <c r="LQJ37"/>
      <c r="LQK37"/>
      <c r="LQL37"/>
      <c r="LQM37"/>
      <c r="LQN37"/>
      <c r="LQO37"/>
      <c r="LQP37"/>
      <c r="LQQ37"/>
      <c r="LQR37"/>
      <c r="LQS37"/>
      <c r="LQT37"/>
      <c r="LQU37"/>
      <c r="LQV37"/>
      <c r="LQW37"/>
      <c r="LQX37"/>
      <c r="LQY37"/>
      <c r="LQZ37"/>
      <c r="LRA37"/>
      <c r="LRB37"/>
      <c r="LRC37"/>
      <c r="LRD37"/>
      <c r="LRE37"/>
      <c r="LRF37"/>
      <c r="LRG37"/>
      <c r="LRH37"/>
      <c r="LRI37"/>
      <c r="LRJ37"/>
      <c r="LRK37"/>
      <c r="LRL37"/>
      <c r="LRM37"/>
      <c r="LRN37"/>
      <c r="LRO37"/>
      <c r="LRP37"/>
      <c r="LRQ37"/>
      <c r="LRR37"/>
      <c r="LRS37"/>
      <c r="LRT37"/>
      <c r="LRU37"/>
      <c r="LRV37"/>
      <c r="LRW37"/>
      <c r="LRX37"/>
      <c r="LRY37"/>
      <c r="LRZ37"/>
      <c r="LSA37"/>
      <c r="LSB37"/>
      <c r="LSC37"/>
      <c r="LSD37"/>
      <c r="LSE37"/>
      <c r="LSF37"/>
      <c r="LSG37"/>
      <c r="LSH37"/>
      <c r="LSI37"/>
      <c r="LSJ37"/>
      <c r="LSK37"/>
      <c r="LSL37"/>
      <c r="LSM37"/>
      <c r="LSN37"/>
      <c r="LSO37"/>
      <c r="LSP37"/>
      <c r="LSQ37"/>
      <c r="LSR37"/>
      <c r="LSS37"/>
      <c r="LST37"/>
      <c r="LSU37"/>
      <c r="LSV37"/>
      <c r="LSW37"/>
      <c r="LSX37"/>
      <c r="LSY37"/>
      <c r="LSZ37"/>
      <c r="LTA37"/>
      <c r="LTB37"/>
      <c r="LTC37"/>
      <c r="LTD37"/>
      <c r="LTE37"/>
      <c r="LTF37"/>
      <c r="LTG37"/>
      <c r="LTH37"/>
      <c r="LTI37"/>
      <c r="LTJ37"/>
      <c r="LTK37"/>
      <c r="LTL37"/>
      <c r="LTM37"/>
      <c r="LTN37"/>
      <c r="LTO37"/>
      <c r="LTP37"/>
      <c r="LTQ37"/>
      <c r="LTR37"/>
      <c r="LTS37"/>
      <c r="LTT37"/>
      <c r="LTU37"/>
      <c r="LTV37"/>
      <c r="LTW37"/>
      <c r="LTX37"/>
      <c r="LTY37"/>
      <c r="LTZ37"/>
      <c r="LUA37"/>
      <c r="LUB37"/>
      <c r="LUC37"/>
      <c r="LUD37"/>
      <c r="LUE37"/>
      <c r="LUF37"/>
      <c r="LUG37"/>
      <c r="LUH37"/>
      <c r="LUI37"/>
      <c r="LUJ37"/>
      <c r="LUK37"/>
      <c r="LUL37"/>
      <c r="LUM37"/>
      <c r="LUN37"/>
      <c r="LUO37"/>
      <c r="LUP37"/>
      <c r="LUQ37"/>
      <c r="LUR37"/>
      <c r="LUS37"/>
      <c r="LUT37"/>
      <c r="LUU37"/>
      <c r="LUV37"/>
      <c r="LUW37"/>
      <c r="LUX37"/>
      <c r="LUY37"/>
      <c r="LUZ37"/>
      <c r="LVA37"/>
      <c r="LVB37"/>
      <c r="LVC37"/>
      <c r="LVD37"/>
      <c r="LVE37"/>
      <c r="LVF37"/>
      <c r="LVG37"/>
      <c r="LVH37"/>
      <c r="LVI37"/>
      <c r="LVJ37"/>
      <c r="LVK37"/>
      <c r="LVL37"/>
      <c r="LVM37"/>
      <c r="LVN37"/>
      <c r="LVO37"/>
      <c r="LVP37"/>
      <c r="LVQ37"/>
      <c r="LVR37"/>
      <c r="LVS37"/>
      <c r="LVT37"/>
      <c r="LVU37"/>
      <c r="LVV37"/>
      <c r="LVW37"/>
      <c r="LVX37"/>
      <c r="LVY37"/>
      <c r="LVZ37"/>
      <c r="LWA37"/>
      <c r="LWB37"/>
      <c r="LWC37"/>
      <c r="LWD37"/>
      <c r="LWE37"/>
      <c r="LWF37"/>
      <c r="LWG37"/>
      <c r="LWH37"/>
      <c r="LWI37"/>
      <c r="LWJ37"/>
      <c r="LWK37"/>
      <c r="LWL37"/>
      <c r="LWM37"/>
      <c r="LWN37"/>
      <c r="LWO37"/>
      <c r="LWP37"/>
      <c r="LWQ37"/>
      <c r="LWR37"/>
      <c r="LWS37"/>
      <c r="LWT37"/>
      <c r="LWU37"/>
      <c r="LWV37"/>
      <c r="LWW37"/>
      <c r="LWX37"/>
      <c r="LWY37"/>
      <c r="LWZ37"/>
      <c r="LXA37"/>
      <c r="LXB37"/>
      <c r="LXC37"/>
      <c r="LXD37"/>
      <c r="LXE37"/>
      <c r="LXF37"/>
      <c r="LXG37"/>
      <c r="LXH37"/>
      <c r="LXI37"/>
      <c r="LXJ37"/>
      <c r="LXK37"/>
      <c r="LXL37"/>
      <c r="LXM37"/>
      <c r="LXN37"/>
      <c r="LXO37"/>
      <c r="LXP37"/>
      <c r="LXQ37"/>
      <c r="LXR37"/>
      <c r="LXS37"/>
      <c r="LXT37"/>
      <c r="LXU37"/>
      <c r="LXV37"/>
      <c r="LXW37"/>
      <c r="LXX37"/>
      <c r="LXY37"/>
      <c r="LXZ37"/>
      <c r="LYA37"/>
      <c r="LYB37"/>
      <c r="LYC37"/>
      <c r="LYD37"/>
      <c r="LYE37"/>
      <c r="LYF37"/>
      <c r="LYG37"/>
      <c r="LYH37"/>
      <c r="LYI37"/>
      <c r="LYJ37"/>
      <c r="LYK37"/>
      <c r="LYL37"/>
      <c r="LYM37"/>
      <c r="LYN37"/>
      <c r="LYO37"/>
      <c r="LYP37"/>
      <c r="LYQ37"/>
      <c r="LYR37"/>
      <c r="LYS37"/>
      <c r="LYT37"/>
      <c r="LYU37"/>
      <c r="LYV37"/>
      <c r="LYW37"/>
      <c r="LYX37"/>
      <c r="LYY37"/>
      <c r="LYZ37"/>
      <c r="LZA37"/>
      <c r="LZB37"/>
      <c r="LZC37"/>
      <c r="LZD37"/>
      <c r="LZE37"/>
      <c r="LZF37"/>
      <c r="LZG37"/>
      <c r="LZH37"/>
      <c r="LZI37"/>
      <c r="LZJ37"/>
      <c r="LZK37"/>
      <c r="LZL37"/>
      <c r="LZM37"/>
      <c r="LZN37"/>
      <c r="LZO37"/>
      <c r="LZP37"/>
      <c r="LZQ37"/>
      <c r="LZR37"/>
      <c r="LZS37"/>
      <c r="LZT37"/>
      <c r="LZU37"/>
      <c r="LZV37"/>
      <c r="LZW37"/>
      <c r="LZX37"/>
      <c r="LZY37"/>
      <c r="LZZ37"/>
      <c r="MAA37"/>
      <c r="MAB37"/>
      <c r="MAC37"/>
      <c r="MAD37"/>
      <c r="MAE37"/>
      <c r="MAF37"/>
      <c r="MAG37"/>
      <c r="MAH37"/>
      <c r="MAI37"/>
      <c r="MAJ37"/>
      <c r="MAK37"/>
      <c r="MAL37"/>
      <c r="MAM37"/>
      <c r="MAN37"/>
      <c r="MAO37"/>
      <c r="MAP37"/>
      <c r="MAQ37"/>
      <c r="MAR37"/>
      <c r="MAS37"/>
      <c r="MAT37"/>
      <c r="MAU37"/>
      <c r="MAV37"/>
      <c r="MAW37"/>
      <c r="MAX37"/>
      <c r="MAY37"/>
      <c r="MAZ37"/>
      <c r="MBA37"/>
      <c r="MBB37"/>
      <c r="MBC37"/>
      <c r="MBD37"/>
      <c r="MBE37"/>
      <c r="MBF37"/>
      <c r="MBG37"/>
      <c r="MBH37"/>
      <c r="MBI37"/>
      <c r="MBJ37"/>
      <c r="MBK37"/>
      <c r="MBL37"/>
      <c r="MBM37"/>
      <c r="MBN37"/>
      <c r="MBO37"/>
      <c r="MBP37"/>
      <c r="MBQ37"/>
      <c r="MBR37"/>
      <c r="MBS37"/>
      <c r="MBT37"/>
      <c r="MBU37"/>
      <c r="MBV37"/>
      <c r="MBW37"/>
      <c r="MBX37"/>
      <c r="MBY37"/>
      <c r="MBZ37"/>
      <c r="MCA37"/>
      <c r="MCB37"/>
      <c r="MCC37"/>
      <c r="MCD37"/>
      <c r="MCE37"/>
      <c r="MCF37"/>
      <c r="MCG37"/>
      <c r="MCH37"/>
      <c r="MCI37"/>
      <c r="MCJ37"/>
      <c r="MCK37"/>
      <c r="MCL37"/>
      <c r="MCM37"/>
      <c r="MCN37"/>
      <c r="MCO37"/>
      <c r="MCP37"/>
      <c r="MCQ37"/>
      <c r="MCR37"/>
      <c r="MCS37"/>
      <c r="MCT37"/>
      <c r="MCU37"/>
      <c r="MCV37"/>
      <c r="MCW37"/>
      <c r="MCX37"/>
      <c r="MCY37"/>
      <c r="MCZ37"/>
      <c r="MDA37"/>
      <c r="MDB37"/>
      <c r="MDC37"/>
      <c r="MDD37"/>
      <c r="MDE37"/>
      <c r="MDF37"/>
      <c r="MDG37"/>
      <c r="MDH37"/>
      <c r="MDI37"/>
      <c r="MDJ37"/>
      <c r="MDK37"/>
      <c r="MDL37"/>
      <c r="MDM37"/>
      <c r="MDN37"/>
      <c r="MDO37"/>
      <c r="MDP37"/>
      <c r="MDQ37"/>
      <c r="MDR37"/>
      <c r="MDS37"/>
      <c r="MDT37"/>
      <c r="MDU37"/>
      <c r="MDV37"/>
      <c r="MDW37"/>
      <c r="MDX37"/>
      <c r="MDY37"/>
      <c r="MDZ37"/>
      <c r="MEA37"/>
      <c r="MEB37"/>
      <c r="MEC37"/>
      <c r="MED37"/>
      <c r="MEE37"/>
      <c r="MEF37"/>
      <c r="MEG37"/>
      <c r="MEH37"/>
      <c r="MEI37"/>
      <c r="MEJ37"/>
      <c r="MEK37"/>
      <c r="MEL37"/>
      <c r="MEM37"/>
      <c r="MEN37"/>
      <c r="MEO37"/>
      <c r="MEP37"/>
      <c r="MEQ37"/>
      <c r="MER37"/>
      <c r="MES37"/>
      <c r="MET37"/>
      <c r="MEU37"/>
      <c r="MEV37"/>
      <c r="MEW37"/>
      <c r="MEX37"/>
      <c r="MEY37"/>
      <c r="MEZ37"/>
      <c r="MFA37"/>
      <c r="MFB37"/>
      <c r="MFC37"/>
      <c r="MFD37"/>
      <c r="MFE37"/>
      <c r="MFF37"/>
      <c r="MFG37"/>
      <c r="MFH37"/>
      <c r="MFI37"/>
      <c r="MFJ37"/>
      <c r="MFK37"/>
      <c r="MFL37"/>
      <c r="MFM37"/>
      <c r="MFN37"/>
      <c r="MFO37"/>
      <c r="MFP37"/>
      <c r="MFQ37"/>
      <c r="MFR37"/>
      <c r="MFS37"/>
      <c r="MFT37"/>
      <c r="MFU37"/>
      <c r="MFV37"/>
      <c r="MFW37"/>
      <c r="MFX37"/>
      <c r="MFY37"/>
      <c r="MFZ37"/>
      <c r="MGA37"/>
      <c r="MGB37"/>
      <c r="MGC37"/>
      <c r="MGD37"/>
      <c r="MGE37"/>
      <c r="MGF37"/>
      <c r="MGG37"/>
      <c r="MGH37"/>
      <c r="MGI37"/>
      <c r="MGJ37"/>
      <c r="MGK37"/>
      <c r="MGL37"/>
      <c r="MGM37"/>
      <c r="MGN37"/>
      <c r="MGO37"/>
      <c r="MGP37"/>
      <c r="MGQ37"/>
      <c r="MGR37"/>
      <c r="MGS37"/>
      <c r="MGT37"/>
      <c r="MGU37"/>
      <c r="MGV37"/>
      <c r="MGW37"/>
      <c r="MGX37"/>
      <c r="MGY37"/>
      <c r="MGZ37"/>
      <c r="MHA37"/>
      <c r="MHB37"/>
      <c r="MHC37"/>
      <c r="MHD37"/>
      <c r="MHE37"/>
      <c r="MHF37"/>
      <c r="MHG37"/>
      <c r="MHH37"/>
      <c r="MHI37"/>
      <c r="MHJ37"/>
      <c r="MHK37"/>
      <c r="MHL37"/>
      <c r="MHM37"/>
      <c r="MHN37"/>
      <c r="MHO37"/>
      <c r="MHP37"/>
      <c r="MHQ37"/>
      <c r="MHR37"/>
      <c r="MHS37"/>
      <c r="MHT37"/>
      <c r="MHU37"/>
      <c r="MHV37"/>
      <c r="MHW37"/>
      <c r="MHX37"/>
      <c r="MHY37"/>
      <c r="MHZ37"/>
      <c r="MIA37"/>
      <c r="MIB37"/>
      <c r="MIC37"/>
      <c r="MID37"/>
      <c r="MIE37"/>
      <c r="MIF37"/>
      <c r="MIG37"/>
      <c r="MIH37"/>
      <c r="MII37"/>
      <c r="MIJ37"/>
      <c r="MIK37"/>
      <c r="MIL37"/>
      <c r="MIM37"/>
      <c r="MIN37"/>
      <c r="MIO37"/>
      <c r="MIP37"/>
      <c r="MIQ37"/>
      <c r="MIR37"/>
      <c r="MIS37"/>
      <c r="MIT37"/>
      <c r="MIU37"/>
      <c r="MIV37"/>
      <c r="MIW37"/>
      <c r="MIX37"/>
      <c r="MIY37"/>
      <c r="MIZ37"/>
      <c r="MJA37"/>
      <c r="MJB37"/>
      <c r="MJC37"/>
      <c r="MJD37"/>
      <c r="MJE37"/>
      <c r="MJF37"/>
      <c r="MJG37"/>
      <c r="MJH37"/>
      <c r="MJI37"/>
      <c r="MJJ37"/>
      <c r="MJK37"/>
      <c r="MJL37"/>
      <c r="MJM37"/>
      <c r="MJN37"/>
      <c r="MJO37"/>
      <c r="MJP37"/>
      <c r="MJQ37"/>
      <c r="MJR37"/>
      <c r="MJS37"/>
      <c r="MJT37"/>
      <c r="MJU37"/>
      <c r="MJV37"/>
      <c r="MJW37"/>
      <c r="MJX37"/>
      <c r="MJY37"/>
      <c r="MJZ37"/>
      <c r="MKA37"/>
      <c r="MKB37"/>
      <c r="MKC37"/>
      <c r="MKD37"/>
      <c r="MKE37"/>
      <c r="MKF37"/>
      <c r="MKG37"/>
      <c r="MKH37"/>
      <c r="MKI37"/>
      <c r="MKJ37"/>
      <c r="MKK37"/>
      <c r="MKL37"/>
      <c r="MKM37"/>
      <c r="MKN37"/>
      <c r="MKO37"/>
      <c r="MKP37"/>
      <c r="MKQ37"/>
      <c r="MKR37"/>
      <c r="MKS37"/>
      <c r="MKT37"/>
      <c r="MKU37"/>
      <c r="MKV37"/>
      <c r="MKW37"/>
      <c r="MKX37"/>
      <c r="MKY37"/>
      <c r="MKZ37"/>
      <c r="MLA37"/>
      <c r="MLB37"/>
      <c r="MLC37"/>
      <c r="MLD37"/>
      <c r="MLE37"/>
      <c r="MLF37"/>
      <c r="MLG37"/>
      <c r="MLH37"/>
      <c r="MLI37"/>
      <c r="MLJ37"/>
      <c r="MLK37"/>
      <c r="MLL37"/>
      <c r="MLM37"/>
      <c r="MLN37"/>
      <c r="MLO37"/>
      <c r="MLP37"/>
      <c r="MLQ37"/>
      <c r="MLR37"/>
      <c r="MLS37"/>
      <c r="MLT37"/>
      <c r="MLU37"/>
      <c r="MLV37"/>
      <c r="MLW37"/>
      <c r="MLX37"/>
      <c r="MLY37"/>
      <c r="MLZ37"/>
      <c r="MMA37"/>
      <c r="MMB37"/>
      <c r="MMC37"/>
      <c r="MMD37"/>
      <c r="MME37"/>
      <c r="MMF37"/>
      <c r="MMG37"/>
      <c r="MMH37"/>
      <c r="MMI37"/>
      <c r="MMJ37"/>
      <c r="MMK37"/>
      <c r="MML37"/>
      <c r="MMM37"/>
      <c r="MMN37"/>
      <c r="MMO37"/>
      <c r="MMP37"/>
      <c r="MMQ37"/>
      <c r="MMR37"/>
      <c r="MMS37"/>
      <c r="MMT37"/>
      <c r="MMU37"/>
      <c r="MMV37"/>
      <c r="MMW37"/>
      <c r="MMX37"/>
      <c r="MMY37"/>
      <c r="MMZ37"/>
      <c r="MNA37"/>
      <c r="MNB37"/>
      <c r="MNC37"/>
      <c r="MND37"/>
      <c r="MNE37"/>
      <c r="MNF37"/>
      <c r="MNG37"/>
      <c r="MNH37"/>
      <c r="MNI37"/>
      <c r="MNJ37"/>
      <c r="MNK37"/>
      <c r="MNL37"/>
      <c r="MNM37"/>
      <c r="MNN37"/>
      <c r="MNO37"/>
      <c r="MNP37"/>
      <c r="MNQ37"/>
      <c r="MNR37"/>
      <c r="MNS37"/>
      <c r="MNT37"/>
      <c r="MNU37"/>
      <c r="MNV37"/>
      <c r="MNW37"/>
      <c r="MNX37"/>
      <c r="MNY37"/>
      <c r="MNZ37"/>
      <c r="MOA37"/>
      <c r="MOB37"/>
      <c r="MOC37"/>
      <c r="MOD37"/>
      <c r="MOE37"/>
      <c r="MOF37"/>
      <c r="MOG37"/>
      <c r="MOH37"/>
      <c r="MOI37"/>
      <c r="MOJ37"/>
      <c r="MOK37"/>
      <c r="MOL37"/>
      <c r="MOM37"/>
      <c r="MON37"/>
      <c r="MOO37"/>
      <c r="MOP37"/>
      <c r="MOQ37"/>
      <c r="MOR37"/>
      <c r="MOS37"/>
      <c r="MOT37"/>
      <c r="MOU37"/>
      <c r="MOV37"/>
      <c r="MOW37"/>
      <c r="MOX37"/>
      <c r="MOY37"/>
      <c r="MOZ37"/>
      <c r="MPA37"/>
      <c r="MPB37"/>
      <c r="MPC37"/>
      <c r="MPD37"/>
      <c r="MPE37"/>
      <c r="MPF37"/>
      <c r="MPG37"/>
      <c r="MPH37"/>
      <c r="MPI37"/>
      <c r="MPJ37"/>
      <c r="MPK37"/>
      <c r="MPL37"/>
      <c r="MPM37"/>
      <c r="MPN37"/>
      <c r="MPO37"/>
      <c r="MPP37"/>
      <c r="MPQ37"/>
      <c r="MPR37"/>
      <c r="MPS37"/>
      <c r="MPT37"/>
      <c r="MPU37"/>
      <c r="MPV37"/>
      <c r="MPW37"/>
      <c r="MPX37"/>
      <c r="MPY37"/>
      <c r="MPZ37"/>
      <c r="MQA37"/>
      <c r="MQB37"/>
      <c r="MQC37"/>
      <c r="MQD37"/>
      <c r="MQE37"/>
      <c r="MQF37"/>
      <c r="MQG37"/>
      <c r="MQH37"/>
      <c r="MQI37"/>
      <c r="MQJ37"/>
      <c r="MQK37"/>
      <c r="MQL37"/>
      <c r="MQM37"/>
      <c r="MQN37"/>
      <c r="MQO37"/>
      <c r="MQP37"/>
      <c r="MQQ37"/>
      <c r="MQR37"/>
      <c r="MQS37"/>
      <c r="MQT37"/>
      <c r="MQU37"/>
      <c r="MQV37"/>
      <c r="MQW37"/>
      <c r="MQX37"/>
      <c r="MQY37"/>
      <c r="MQZ37"/>
      <c r="MRA37"/>
      <c r="MRB37"/>
      <c r="MRC37"/>
      <c r="MRD37"/>
      <c r="MRE37"/>
      <c r="MRF37"/>
      <c r="MRG37"/>
      <c r="MRH37"/>
      <c r="MRI37"/>
      <c r="MRJ37"/>
      <c r="MRK37"/>
      <c r="MRL37"/>
      <c r="MRM37"/>
      <c r="MRN37"/>
      <c r="MRO37"/>
      <c r="MRP37"/>
      <c r="MRQ37"/>
      <c r="MRR37"/>
      <c r="MRS37"/>
      <c r="MRT37"/>
      <c r="MRU37"/>
      <c r="MRV37"/>
      <c r="MRW37"/>
      <c r="MRX37"/>
      <c r="MRY37"/>
      <c r="MRZ37"/>
      <c r="MSA37"/>
      <c r="MSB37"/>
      <c r="MSC37"/>
      <c r="MSD37"/>
      <c r="MSE37"/>
      <c r="MSF37"/>
      <c r="MSG37"/>
      <c r="MSH37"/>
      <c r="MSI37"/>
      <c r="MSJ37"/>
      <c r="MSK37"/>
      <c r="MSL37"/>
      <c r="MSM37"/>
      <c r="MSN37"/>
      <c r="MSO37"/>
      <c r="MSP37"/>
      <c r="MSQ37"/>
      <c r="MSR37"/>
      <c r="MSS37"/>
      <c r="MST37"/>
      <c r="MSU37"/>
      <c r="MSV37"/>
      <c r="MSW37"/>
      <c r="MSX37"/>
      <c r="MSY37"/>
      <c r="MSZ37"/>
      <c r="MTA37"/>
      <c r="MTB37"/>
      <c r="MTC37"/>
      <c r="MTD37"/>
      <c r="MTE37"/>
      <c r="MTF37"/>
      <c r="MTG37"/>
      <c r="MTH37"/>
      <c r="MTI37"/>
      <c r="MTJ37"/>
      <c r="MTK37"/>
      <c r="MTL37"/>
      <c r="MTM37"/>
      <c r="MTN37"/>
      <c r="MTO37"/>
      <c r="MTP37"/>
      <c r="MTQ37"/>
      <c r="MTR37"/>
      <c r="MTS37"/>
      <c r="MTT37"/>
      <c r="MTU37"/>
      <c r="MTV37"/>
      <c r="MTW37"/>
      <c r="MTX37"/>
      <c r="MTY37"/>
      <c r="MTZ37"/>
      <c r="MUA37"/>
      <c r="MUB37"/>
      <c r="MUC37"/>
      <c r="MUD37"/>
      <c r="MUE37"/>
      <c r="MUF37"/>
      <c r="MUG37"/>
      <c r="MUH37"/>
      <c r="MUI37"/>
      <c r="MUJ37"/>
      <c r="MUK37"/>
      <c r="MUL37"/>
      <c r="MUM37"/>
      <c r="MUN37"/>
      <c r="MUO37"/>
      <c r="MUP37"/>
      <c r="MUQ37"/>
      <c r="MUR37"/>
      <c r="MUS37"/>
      <c r="MUT37"/>
      <c r="MUU37"/>
      <c r="MUV37"/>
      <c r="MUW37"/>
      <c r="MUX37"/>
      <c r="MUY37"/>
      <c r="MUZ37"/>
      <c r="MVA37"/>
      <c r="MVB37"/>
      <c r="MVC37"/>
      <c r="MVD37"/>
      <c r="MVE37"/>
      <c r="MVF37"/>
      <c r="MVG37"/>
      <c r="MVH37"/>
      <c r="MVI37"/>
      <c r="MVJ37"/>
      <c r="MVK37"/>
      <c r="MVL37"/>
      <c r="MVM37"/>
      <c r="MVN37"/>
      <c r="MVO37"/>
      <c r="MVP37"/>
      <c r="MVQ37"/>
      <c r="MVR37"/>
      <c r="MVS37"/>
      <c r="MVT37"/>
      <c r="MVU37"/>
      <c r="MVV37"/>
      <c r="MVW37"/>
      <c r="MVX37"/>
      <c r="MVY37"/>
      <c r="MVZ37"/>
      <c r="MWA37"/>
      <c r="MWB37"/>
      <c r="MWC37"/>
      <c r="MWD37"/>
      <c r="MWE37"/>
      <c r="MWF37"/>
      <c r="MWG37"/>
      <c r="MWH37"/>
      <c r="MWI37"/>
      <c r="MWJ37"/>
      <c r="MWK37"/>
      <c r="MWL37"/>
      <c r="MWM37"/>
      <c r="MWN37"/>
      <c r="MWO37"/>
      <c r="MWP37"/>
      <c r="MWQ37"/>
      <c r="MWR37"/>
      <c r="MWS37"/>
      <c r="MWT37"/>
      <c r="MWU37"/>
      <c r="MWV37"/>
      <c r="MWW37"/>
      <c r="MWX37"/>
      <c r="MWY37"/>
      <c r="MWZ37"/>
      <c r="MXA37"/>
      <c r="MXB37"/>
      <c r="MXC37"/>
      <c r="MXD37"/>
      <c r="MXE37"/>
      <c r="MXF37"/>
      <c r="MXG37"/>
      <c r="MXH37"/>
      <c r="MXI37"/>
      <c r="MXJ37"/>
      <c r="MXK37"/>
      <c r="MXL37"/>
      <c r="MXM37"/>
      <c r="MXN37"/>
      <c r="MXO37"/>
      <c r="MXP37"/>
      <c r="MXQ37"/>
      <c r="MXR37"/>
      <c r="MXS37"/>
      <c r="MXT37"/>
      <c r="MXU37"/>
      <c r="MXV37"/>
      <c r="MXW37"/>
      <c r="MXX37"/>
      <c r="MXY37"/>
      <c r="MXZ37"/>
      <c r="MYA37"/>
      <c r="MYB37"/>
      <c r="MYC37"/>
      <c r="MYD37"/>
      <c r="MYE37"/>
      <c r="MYF37"/>
      <c r="MYG37"/>
      <c r="MYH37"/>
      <c r="MYI37"/>
      <c r="MYJ37"/>
      <c r="MYK37"/>
      <c r="MYL37"/>
      <c r="MYM37"/>
      <c r="MYN37"/>
      <c r="MYO37"/>
      <c r="MYP37"/>
      <c r="MYQ37"/>
      <c r="MYR37"/>
      <c r="MYS37"/>
      <c r="MYT37"/>
      <c r="MYU37"/>
      <c r="MYV37"/>
      <c r="MYW37"/>
      <c r="MYX37"/>
      <c r="MYY37"/>
      <c r="MYZ37"/>
      <c r="MZA37"/>
      <c r="MZB37"/>
      <c r="MZC37"/>
      <c r="MZD37"/>
      <c r="MZE37"/>
      <c r="MZF37"/>
      <c r="MZG37"/>
      <c r="MZH37"/>
      <c r="MZI37"/>
      <c r="MZJ37"/>
      <c r="MZK37"/>
      <c r="MZL37"/>
      <c r="MZM37"/>
      <c r="MZN37"/>
      <c r="MZO37"/>
      <c r="MZP37"/>
      <c r="MZQ37"/>
      <c r="MZR37"/>
      <c r="MZS37"/>
      <c r="MZT37"/>
      <c r="MZU37"/>
      <c r="MZV37"/>
      <c r="MZW37"/>
      <c r="MZX37"/>
      <c r="MZY37"/>
      <c r="MZZ37"/>
      <c r="NAA37"/>
      <c r="NAB37"/>
      <c r="NAC37"/>
      <c r="NAD37"/>
      <c r="NAE37"/>
      <c r="NAF37"/>
      <c r="NAG37"/>
      <c r="NAH37"/>
      <c r="NAI37"/>
      <c r="NAJ37"/>
      <c r="NAK37"/>
      <c r="NAL37"/>
      <c r="NAM37"/>
      <c r="NAN37"/>
      <c r="NAO37"/>
      <c r="NAP37"/>
      <c r="NAQ37"/>
      <c r="NAR37"/>
      <c r="NAS37"/>
      <c r="NAT37"/>
      <c r="NAU37"/>
      <c r="NAV37"/>
      <c r="NAW37"/>
      <c r="NAX37"/>
      <c r="NAY37"/>
      <c r="NAZ37"/>
      <c r="NBA37"/>
      <c r="NBB37"/>
      <c r="NBC37"/>
      <c r="NBD37"/>
      <c r="NBE37"/>
      <c r="NBF37"/>
      <c r="NBG37"/>
      <c r="NBH37"/>
      <c r="NBI37"/>
      <c r="NBJ37"/>
      <c r="NBK37"/>
      <c r="NBL37"/>
      <c r="NBM37"/>
      <c r="NBN37"/>
      <c r="NBO37"/>
      <c r="NBP37"/>
      <c r="NBQ37"/>
      <c r="NBR37"/>
      <c r="NBS37"/>
      <c r="NBT37"/>
      <c r="NBU37"/>
      <c r="NBV37"/>
      <c r="NBW37"/>
      <c r="NBX37"/>
      <c r="NBY37"/>
      <c r="NBZ37"/>
      <c r="NCA37"/>
      <c r="NCB37"/>
      <c r="NCC37"/>
      <c r="NCD37"/>
      <c r="NCE37"/>
      <c r="NCF37"/>
      <c r="NCG37"/>
      <c r="NCH37"/>
      <c r="NCI37"/>
      <c r="NCJ37"/>
      <c r="NCK37"/>
      <c r="NCL37"/>
      <c r="NCM37"/>
      <c r="NCN37"/>
      <c r="NCO37"/>
      <c r="NCP37"/>
      <c r="NCQ37"/>
      <c r="NCR37"/>
      <c r="NCS37"/>
      <c r="NCT37"/>
      <c r="NCU37"/>
      <c r="NCV37"/>
      <c r="NCW37"/>
      <c r="NCX37"/>
      <c r="NCY37"/>
      <c r="NCZ37"/>
      <c r="NDA37"/>
      <c r="NDB37"/>
      <c r="NDC37"/>
      <c r="NDD37"/>
      <c r="NDE37"/>
      <c r="NDF37"/>
      <c r="NDG37"/>
      <c r="NDH37"/>
      <c r="NDI37"/>
      <c r="NDJ37"/>
      <c r="NDK37"/>
      <c r="NDL37"/>
      <c r="NDM37"/>
      <c r="NDN37"/>
      <c r="NDO37"/>
      <c r="NDP37"/>
      <c r="NDQ37"/>
      <c r="NDR37"/>
      <c r="NDS37"/>
      <c r="NDT37"/>
      <c r="NDU37"/>
      <c r="NDV37"/>
      <c r="NDW37"/>
      <c r="NDX37"/>
      <c r="NDY37"/>
      <c r="NDZ37"/>
      <c r="NEA37"/>
      <c r="NEB37"/>
      <c r="NEC37"/>
      <c r="NED37"/>
      <c r="NEE37"/>
      <c r="NEF37"/>
      <c r="NEG37"/>
      <c r="NEH37"/>
      <c r="NEI37"/>
      <c r="NEJ37"/>
      <c r="NEK37"/>
      <c r="NEL37"/>
      <c r="NEM37"/>
      <c r="NEN37"/>
      <c r="NEO37"/>
      <c r="NEP37"/>
      <c r="NEQ37"/>
      <c r="NER37"/>
      <c r="NES37"/>
      <c r="NET37"/>
      <c r="NEU37"/>
      <c r="NEV37"/>
      <c r="NEW37"/>
      <c r="NEX37"/>
      <c r="NEY37"/>
      <c r="NEZ37"/>
      <c r="NFA37"/>
      <c r="NFB37"/>
      <c r="NFC37"/>
      <c r="NFD37"/>
      <c r="NFE37"/>
      <c r="NFF37"/>
      <c r="NFG37"/>
      <c r="NFH37"/>
      <c r="NFI37"/>
      <c r="NFJ37"/>
      <c r="NFK37"/>
      <c r="NFL37"/>
      <c r="NFM37"/>
      <c r="NFN37"/>
      <c r="NFO37"/>
      <c r="NFP37"/>
      <c r="NFQ37"/>
      <c r="NFR37"/>
      <c r="NFS37"/>
      <c r="NFT37"/>
      <c r="NFU37"/>
      <c r="NFV37"/>
      <c r="NFW37"/>
      <c r="NFX37"/>
      <c r="NFY37"/>
      <c r="NFZ37"/>
      <c r="NGA37"/>
      <c r="NGB37"/>
      <c r="NGC37"/>
      <c r="NGD37"/>
      <c r="NGE37"/>
      <c r="NGF37"/>
      <c r="NGG37"/>
      <c r="NGH37"/>
      <c r="NGI37"/>
      <c r="NGJ37"/>
      <c r="NGK37"/>
      <c r="NGL37"/>
      <c r="NGM37"/>
      <c r="NGN37"/>
      <c r="NGO37"/>
      <c r="NGP37"/>
      <c r="NGQ37"/>
      <c r="NGR37"/>
      <c r="NGS37"/>
      <c r="NGT37"/>
      <c r="NGU37"/>
      <c r="NGV37"/>
      <c r="NGW37"/>
      <c r="NGX37"/>
      <c r="NGY37"/>
      <c r="NGZ37"/>
      <c r="NHA37"/>
      <c r="NHB37"/>
      <c r="NHC37"/>
      <c r="NHD37"/>
      <c r="NHE37"/>
      <c r="NHF37"/>
      <c r="NHG37"/>
      <c r="NHH37"/>
      <c r="NHI37"/>
      <c r="NHJ37"/>
      <c r="NHK37"/>
      <c r="NHL37"/>
      <c r="NHM37"/>
      <c r="NHN37"/>
      <c r="NHO37"/>
      <c r="NHP37"/>
      <c r="NHQ37"/>
      <c r="NHR37"/>
      <c r="NHS37"/>
      <c r="NHT37"/>
      <c r="NHU37"/>
      <c r="NHV37"/>
      <c r="NHW37"/>
      <c r="NHX37"/>
      <c r="NHY37"/>
      <c r="NHZ37"/>
      <c r="NIA37"/>
      <c r="NIB37"/>
      <c r="NIC37"/>
      <c r="NID37"/>
      <c r="NIE37"/>
      <c r="NIF37"/>
      <c r="NIG37"/>
      <c r="NIH37"/>
      <c r="NII37"/>
      <c r="NIJ37"/>
      <c r="NIK37"/>
      <c r="NIL37"/>
      <c r="NIM37"/>
      <c r="NIN37"/>
      <c r="NIO37"/>
      <c r="NIP37"/>
      <c r="NIQ37"/>
      <c r="NIR37"/>
      <c r="NIS37"/>
      <c r="NIT37"/>
      <c r="NIU37"/>
      <c r="NIV37"/>
      <c r="NIW37"/>
      <c r="NIX37"/>
      <c r="NIY37"/>
      <c r="NIZ37"/>
      <c r="NJA37"/>
      <c r="NJB37"/>
      <c r="NJC37"/>
      <c r="NJD37"/>
      <c r="NJE37"/>
      <c r="NJF37"/>
      <c r="NJG37"/>
      <c r="NJH37"/>
      <c r="NJI37"/>
      <c r="NJJ37"/>
      <c r="NJK37"/>
      <c r="NJL37"/>
      <c r="NJM37"/>
      <c r="NJN37"/>
      <c r="NJO37"/>
      <c r="NJP37"/>
      <c r="NJQ37"/>
      <c r="NJR37"/>
      <c r="NJS37"/>
      <c r="NJT37"/>
      <c r="NJU37"/>
      <c r="NJV37"/>
      <c r="NJW37"/>
      <c r="NJX37"/>
      <c r="NJY37"/>
      <c r="NJZ37"/>
      <c r="NKA37"/>
      <c r="NKB37"/>
      <c r="NKC37"/>
      <c r="NKD37"/>
      <c r="NKE37"/>
      <c r="NKF37"/>
      <c r="NKG37"/>
      <c r="NKH37"/>
      <c r="NKI37"/>
      <c r="NKJ37"/>
      <c r="NKK37"/>
      <c r="NKL37"/>
      <c r="NKM37"/>
      <c r="NKN37"/>
      <c r="NKO37"/>
      <c r="NKP37"/>
      <c r="NKQ37"/>
      <c r="NKR37"/>
      <c r="NKS37"/>
      <c r="NKT37"/>
      <c r="NKU37"/>
      <c r="NKV37"/>
      <c r="NKW37"/>
      <c r="NKX37"/>
      <c r="NKY37"/>
      <c r="NKZ37"/>
      <c r="NLA37"/>
      <c r="NLB37"/>
      <c r="NLC37"/>
      <c r="NLD37"/>
      <c r="NLE37"/>
      <c r="NLF37"/>
      <c r="NLG37"/>
      <c r="NLH37"/>
      <c r="NLI37"/>
      <c r="NLJ37"/>
      <c r="NLK37"/>
      <c r="NLL37"/>
      <c r="NLM37"/>
      <c r="NLN37"/>
      <c r="NLO37"/>
      <c r="NLP37"/>
      <c r="NLQ37"/>
      <c r="NLR37"/>
      <c r="NLS37"/>
      <c r="NLT37"/>
      <c r="NLU37"/>
      <c r="NLV37"/>
      <c r="NLW37"/>
      <c r="NLX37"/>
      <c r="NLY37"/>
      <c r="NLZ37"/>
      <c r="NMA37"/>
      <c r="NMB37"/>
      <c r="NMC37"/>
      <c r="NMD37"/>
      <c r="NME37"/>
      <c r="NMF37"/>
      <c r="NMG37"/>
      <c r="NMH37"/>
      <c r="NMI37"/>
      <c r="NMJ37"/>
      <c r="NMK37"/>
      <c r="NML37"/>
      <c r="NMM37"/>
      <c r="NMN37"/>
      <c r="NMO37"/>
      <c r="NMP37"/>
      <c r="NMQ37"/>
      <c r="NMR37"/>
      <c r="NMS37"/>
      <c r="NMT37"/>
      <c r="NMU37"/>
      <c r="NMV37"/>
      <c r="NMW37"/>
      <c r="NMX37"/>
      <c r="NMY37"/>
      <c r="NMZ37"/>
      <c r="NNA37"/>
      <c r="NNB37"/>
      <c r="NNC37"/>
      <c r="NND37"/>
      <c r="NNE37"/>
      <c r="NNF37"/>
      <c r="NNG37"/>
      <c r="NNH37"/>
      <c r="NNI37"/>
      <c r="NNJ37"/>
      <c r="NNK37"/>
      <c r="NNL37"/>
      <c r="NNM37"/>
      <c r="NNN37"/>
      <c r="NNO37"/>
      <c r="NNP37"/>
      <c r="NNQ37"/>
      <c r="NNR37"/>
      <c r="NNS37"/>
      <c r="NNT37"/>
      <c r="NNU37"/>
      <c r="NNV37"/>
      <c r="NNW37"/>
      <c r="NNX37"/>
      <c r="NNY37"/>
      <c r="NNZ37"/>
      <c r="NOA37"/>
      <c r="NOB37"/>
      <c r="NOC37"/>
      <c r="NOD37"/>
      <c r="NOE37"/>
      <c r="NOF37"/>
      <c r="NOG37"/>
      <c r="NOH37"/>
      <c r="NOI37"/>
      <c r="NOJ37"/>
      <c r="NOK37"/>
      <c r="NOL37"/>
      <c r="NOM37"/>
      <c r="NON37"/>
      <c r="NOO37"/>
      <c r="NOP37"/>
      <c r="NOQ37"/>
      <c r="NOR37"/>
      <c r="NOS37"/>
      <c r="NOT37"/>
      <c r="NOU37"/>
      <c r="NOV37"/>
      <c r="NOW37"/>
      <c r="NOX37"/>
      <c r="NOY37"/>
      <c r="NOZ37"/>
      <c r="NPA37"/>
      <c r="NPB37"/>
      <c r="NPC37"/>
      <c r="NPD37"/>
      <c r="NPE37"/>
      <c r="NPF37"/>
      <c r="NPG37"/>
      <c r="NPH37"/>
      <c r="NPI37"/>
      <c r="NPJ37"/>
      <c r="NPK37"/>
      <c r="NPL37"/>
      <c r="NPM37"/>
      <c r="NPN37"/>
      <c r="NPO37"/>
      <c r="NPP37"/>
      <c r="NPQ37"/>
      <c r="NPR37"/>
      <c r="NPS37"/>
      <c r="NPT37"/>
      <c r="NPU37"/>
      <c r="NPV37"/>
      <c r="NPW37"/>
      <c r="NPX37"/>
      <c r="NPY37"/>
      <c r="NPZ37"/>
      <c r="NQA37"/>
      <c r="NQB37"/>
      <c r="NQC37"/>
      <c r="NQD37"/>
      <c r="NQE37"/>
      <c r="NQF37"/>
      <c r="NQG37"/>
      <c r="NQH37"/>
      <c r="NQI37"/>
      <c r="NQJ37"/>
      <c r="NQK37"/>
      <c r="NQL37"/>
      <c r="NQM37"/>
      <c r="NQN37"/>
      <c r="NQO37"/>
      <c r="NQP37"/>
      <c r="NQQ37"/>
      <c r="NQR37"/>
      <c r="NQS37"/>
      <c r="NQT37"/>
      <c r="NQU37"/>
      <c r="NQV37"/>
      <c r="NQW37"/>
      <c r="NQX37"/>
      <c r="NQY37"/>
      <c r="NQZ37"/>
      <c r="NRA37"/>
      <c r="NRB37"/>
      <c r="NRC37"/>
      <c r="NRD37"/>
      <c r="NRE37"/>
      <c r="NRF37"/>
      <c r="NRG37"/>
      <c r="NRH37"/>
      <c r="NRI37"/>
      <c r="NRJ37"/>
      <c r="NRK37"/>
      <c r="NRL37"/>
      <c r="NRM37"/>
      <c r="NRN37"/>
      <c r="NRO37"/>
      <c r="NRP37"/>
      <c r="NRQ37"/>
      <c r="NRR37"/>
      <c r="NRS37"/>
      <c r="NRT37"/>
      <c r="NRU37"/>
      <c r="NRV37"/>
      <c r="NRW37"/>
      <c r="NRX37"/>
      <c r="NRY37"/>
      <c r="NRZ37"/>
      <c r="NSA37"/>
      <c r="NSB37"/>
      <c r="NSC37"/>
      <c r="NSD37"/>
      <c r="NSE37"/>
      <c r="NSF37"/>
      <c r="NSG37"/>
      <c r="NSH37"/>
      <c r="NSI37"/>
      <c r="NSJ37"/>
      <c r="NSK37"/>
      <c r="NSL37"/>
      <c r="NSM37"/>
      <c r="NSN37"/>
      <c r="NSO37"/>
      <c r="NSP37"/>
      <c r="NSQ37"/>
      <c r="NSR37"/>
      <c r="NSS37"/>
      <c r="NST37"/>
      <c r="NSU37"/>
      <c r="NSV37"/>
      <c r="NSW37"/>
      <c r="NSX37"/>
      <c r="NSY37"/>
      <c r="NSZ37"/>
      <c r="NTA37"/>
      <c r="NTB37"/>
      <c r="NTC37"/>
      <c r="NTD37"/>
      <c r="NTE37"/>
      <c r="NTF37"/>
      <c r="NTG37"/>
      <c r="NTH37"/>
      <c r="NTI37"/>
      <c r="NTJ37"/>
      <c r="NTK37"/>
      <c r="NTL37"/>
      <c r="NTM37"/>
      <c r="NTN37"/>
      <c r="NTO37"/>
      <c r="NTP37"/>
      <c r="NTQ37"/>
      <c r="NTR37"/>
      <c r="NTS37"/>
      <c r="NTT37"/>
      <c r="NTU37"/>
      <c r="NTV37"/>
      <c r="NTW37"/>
      <c r="NTX37"/>
      <c r="NTY37"/>
      <c r="NTZ37"/>
      <c r="NUA37"/>
      <c r="NUB37"/>
      <c r="NUC37"/>
      <c r="NUD37"/>
      <c r="NUE37"/>
      <c r="NUF37"/>
      <c r="NUG37"/>
      <c r="NUH37"/>
      <c r="NUI37"/>
      <c r="NUJ37"/>
      <c r="NUK37"/>
      <c r="NUL37"/>
      <c r="NUM37"/>
      <c r="NUN37"/>
      <c r="NUO37"/>
      <c r="NUP37"/>
      <c r="NUQ37"/>
      <c r="NUR37"/>
      <c r="NUS37"/>
      <c r="NUT37"/>
      <c r="NUU37"/>
      <c r="NUV37"/>
      <c r="NUW37"/>
      <c r="NUX37"/>
      <c r="NUY37"/>
      <c r="NUZ37"/>
      <c r="NVA37"/>
      <c r="NVB37"/>
      <c r="NVC37"/>
      <c r="NVD37"/>
      <c r="NVE37"/>
      <c r="NVF37"/>
      <c r="NVG37"/>
      <c r="NVH37"/>
      <c r="NVI37"/>
      <c r="NVJ37"/>
      <c r="NVK37"/>
      <c r="NVL37"/>
      <c r="NVM37"/>
      <c r="NVN37"/>
      <c r="NVO37"/>
      <c r="NVP37"/>
      <c r="NVQ37"/>
      <c r="NVR37"/>
      <c r="NVS37"/>
      <c r="NVT37"/>
      <c r="NVU37"/>
      <c r="NVV37"/>
      <c r="NVW37"/>
      <c r="NVX37"/>
      <c r="NVY37"/>
      <c r="NVZ37"/>
      <c r="NWA37"/>
      <c r="NWB37"/>
      <c r="NWC37"/>
      <c r="NWD37"/>
      <c r="NWE37"/>
      <c r="NWF37"/>
      <c r="NWG37"/>
      <c r="NWH37"/>
      <c r="NWI37"/>
      <c r="NWJ37"/>
      <c r="NWK37"/>
      <c r="NWL37"/>
      <c r="NWM37"/>
      <c r="NWN37"/>
      <c r="NWO37"/>
      <c r="NWP37"/>
      <c r="NWQ37"/>
      <c r="NWR37"/>
      <c r="NWS37"/>
      <c r="NWT37"/>
      <c r="NWU37"/>
      <c r="NWV37"/>
      <c r="NWW37"/>
      <c r="NWX37"/>
      <c r="NWY37"/>
      <c r="NWZ37"/>
      <c r="NXA37"/>
      <c r="NXB37"/>
      <c r="NXC37"/>
      <c r="NXD37"/>
      <c r="NXE37"/>
      <c r="NXF37"/>
      <c r="NXG37"/>
      <c r="NXH37"/>
      <c r="NXI37"/>
      <c r="NXJ37"/>
      <c r="NXK37"/>
      <c r="NXL37"/>
      <c r="NXM37"/>
      <c r="NXN37"/>
      <c r="NXO37"/>
      <c r="NXP37"/>
      <c r="NXQ37"/>
      <c r="NXR37"/>
      <c r="NXS37"/>
      <c r="NXT37"/>
      <c r="NXU37"/>
      <c r="NXV37"/>
      <c r="NXW37"/>
      <c r="NXX37"/>
      <c r="NXY37"/>
      <c r="NXZ37"/>
      <c r="NYA37"/>
      <c r="NYB37"/>
      <c r="NYC37"/>
      <c r="NYD37"/>
      <c r="NYE37"/>
      <c r="NYF37"/>
      <c r="NYG37"/>
      <c r="NYH37"/>
      <c r="NYI37"/>
      <c r="NYJ37"/>
      <c r="NYK37"/>
      <c r="NYL37"/>
      <c r="NYM37"/>
      <c r="NYN37"/>
      <c r="NYO37"/>
      <c r="NYP37"/>
      <c r="NYQ37"/>
      <c r="NYR37"/>
      <c r="NYS37"/>
      <c r="NYT37"/>
      <c r="NYU37"/>
      <c r="NYV37"/>
      <c r="NYW37"/>
      <c r="NYX37"/>
      <c r="NYY37"/>
      <c r="NYZ37"/>
      <c r="NZA37"/>
      <c r="NZB37"/>
      <c r="NZC37"/>
      <c r="NZD37"/>
      <c r="NZE37"/>
      <c r="NZF37"/>
      <c r="NZG37"/>
      <c r="NZH37"/>
      <c r="NZI37"/>
      <c r="NZJ37"/>
      <c r="NZK37"/>
      <c r="NZL37"/>
      <c r="NZM37"/>
      <c r="NZN37"/>
      <c r="NZO37"/>
      <c r="NZP37"/>
      <c r="NZQ37"/>
      <c r="NZR37"/>
      <c r="NZS37"/>
      <c r="NZT37"/>
      <c r="NZU37"/>
      <c r="NZV37"/>
      <c r="NZW37"/>
      <c r="NZX37"/>
      <c r="NZY37"/>
      <c r="NZZ37"/>
      <c r="OAA37"/>
      <c r="OAB37"/>
      <c r="OAC37"/>
      <c r="OAD37"/>
      <c r="OAE37"/>
      <c r="OAF37"/>
      <c r="OAG37"/>
      <c r="OAH37"/>
      <c r="OAI37"/>
      <c r="OAJ37"/>
      <c r="OAK37"/>
      <c r="OAL37"/>
      <c r="OAM37"/>
      <c r="OAN37"/>
      <c r="OAO37"/>
      <c r="OAP37"/>
      <c r="OAQ37"/>
      <c r="OAR37"/>
      <c r="OAS37"/>
      <c r="OAT37"/>
      <c r="OAU37"/>
      <c r="OAV37"/>
      <c r="OAW37"/>
      <c r="OAX37"/>
      <c r="OAY37"/>
      <c r="OAZ37"/>
      <c r="OBA37"/>
      <c r="OBB37"/>
      <c r="OBC37"/>
      <c r="OBD37"/>
      <c r="OBE37"/>
      <c r="OBF37"/>
      <c r="OBG37"/>
      <c r="OBH37"/>
      <c r="OBI37"/>
      <c r="OBJ37"/>
      <c r="OBK37"/>
      <c r="OBL37"/>
      <c r="OBM37"/>
      <c r="OBN37"/>
      <c r="OBO37"/>
      <c r="OBP37"/>
      <c r="OBQ37"/>
      <c r="OBR37"/>
      <c r="OBS37"/>
      <c r="OBT37"/>
      <c r="OBU37"/>
      <c r="OBV37"/>
      <c r="OBW37"/>
      <c r="OBX37"/>
      <c r="OBY37"/>
      <c r="OBZ37"/>
      <c r="OCA37"/>
      <c r="OCB37"/>
      <c r="OCC37"/>
      <c r="OCD37"/>
      <c r="OCE37"/>
      <c r="OCF37"/>
      <c r="OCG37"/>
      <c r="OCH37"/>
      <c r="OCI37"/>
      <c r="OCJ37"/>
      <c r="OCK37"/>
      <c r="OCL37"/>
      <c r="OCM37"/>
      <c r="OCN37"/>
      <c r="OCO37"/>
      <c r="OCP37"/>
      <c r="OCQ37"/>
      <c r="OCR37"/>
      <c r="OCS37"/>
      <c r="OCT37"/>
      <c r="OCU37"/>
      <c r="OCV37"/>
      <c r="OCW37"/>
      <c r="OCX37"/>
      <c r="OCY37"/>
      <c r="OCZ37"/>
      <c r="ODA37"/>
      <c r="ODB37"/>
      <c r="ODC37"/>
      <c r="ODD37"/>
      <c r="ODE37"/>
      <c r="ODF37"/>
      <c r="ODG37"/>
      <c r="ODH37"/>
      <c r="ODI37"/>
      <c r="ODJ37"/>
      <c r="ODK37"/>
      <c r="ODL37"/>
      <c r="ODM37"/>
      <c r="ODN37"/>
      <c r="ODO37"/>
      <c r="ODP37"/>
      <c r="ODQ37"/>
      <c r="ODR37"/>
      <c r="ODS37"/>
      <c r="ODT37"/>
      <c r="ODU37"/>
      <c r="ODV37"/>
      <c r="ODW37"/>
      <c r="ODX37"/>
      <c r="ODY37"/>
      <c r="ODZ37"/>
      <c r="OEA37"/>
      <c r="OEB37"/>
      <c r="OEC37"/>
      <c r="OED37"/>
      <c r="OEE37"/>
      <c r="OEF37"/>
      <c r="OEG37"/>
      <c r="OEH37"/>
      <c r="OEI37"/>
      <c r="OEJ37"/>
      <c r="OEK37"/>
      <c r="OEL37"/>
      <c r="OEM37"/>
      <c r="OEN37"/>
      <c r="OEO37"/>
      <c r="OEP37"/>
      <c r="OEQ37"/>
      <c r="OER37"/>
      <c r="OES37"/>
      <c r="OET37"/>
      <c r="OEU37"/>
      <c r="OEV37"/>
      <c r="OEW37"/>
      <c r="OEX37"/>
      <c r="OEY37"/>
      <c r="OEZ37"/>
      <c r="OFA37"/>
      <c r="OFB37"/>
      <c r="OFC37"/>
      <c r="OFD37"/>
      <c r="OFE37"/>
      <c r="OFF37"/>
      <c r="OFG37"/>
      <c r="OFH37"/>
      <c r="OFI37"/>
      <c r="OFJ37"/>
      <c r="OFK37"/>
      <c r="OFL37"/>
      <c r="OFM37"/>
      <c r="OFN37"/>
      <c r="OFO37"/>
      <c r="OFP37"/>
      <c r="OFQ37"/>
      <c r="OFR37"/>
      <c r="OFS37"/>
      <c r="OFT37"/>
      <c r="OFU37"/>
      <c r="OFV37"/>
      <c r="OFW37"/>
      <c r="OFX37"/>
      <c r="OFY37"/>
      <c r="OFZ37"/>
      <c r="OGA37"/>
      <c r="OGB37"/>
      <c r="OGC37"/>
      <c r="OGD37"/>
      <c r="OGE37"/>
      <c r="OGF37"/>
      <c r="OGG37"/>
      <c r="OGH37"/>
      <c r="OGI37"/>
      <c r="OGJ37"/>
      <c r="OGK37"/>
      <c r="OGL37"/>
      <c r="OGM37"/>
      <c r="OGN37"/>
      <c r="OGO37"/>
      <c r="OGP37"/>
      <c r="OGQ37"/>
      <c r="OGR37"/>
      <c r="OGS37"/>
      <c r="OGT37"/>
      <c r="OGU37"/>
      <c r="OGV37"/>
      <c r="OGW37"/>
      <c r="OGX37"/>
      <c r="OGY37"/>
      <c r="OGZ37"/>
      <c r="OHA37"/>
      <c r="OHB37"/>
      <c r="OHC37"/>
      <c r="OHD37"/>
      <c r="OHE37"/>
      <c r="OHF37"/>
      <c r="OHG37"/>
      <c r="OHH37"/>
      <c r="OHI37"/>
      <c r="OHJ37"/>
      <c r="OHK37"/>
      <c r="OHL37"/>
      <c r="OHM37"/>
      <c r="OHN37"/>
      <c r="OHO37"/>
      <c r="OHP37"/>
      <c r="OHQ37"/>
      <c r="OHR37"/>
      <c r="OHS37"/>
      <c r="OHT37"/>
      <c r="OHU37"/>
      <c r="OHV37"/>
      <c r="OHW37"/>
      <c r="OHX37"/>
      <c r="OHY37"/>
      <c r="OHZ37"/>
      <c r="OIA37"/>
      <c r="OIB37"/>
      <c r="OIC37"/>
      <c r="OID37"/>
      <c r="OIE37"/>
      <c r="OIF37"/>
      <c r="OIG37"/>
      <c r="OIH37"/>
      <c r="OII37"/>
      <c r="OIJ37"/>
      <c r="OIK37"/>
      <c r="OIL37"/>
      <c r="OIM37"/>
      <c r="OIN37"/>
      <c r="OIO37"/>
      <c r="OIP37"/>
      <c r="OIQ37"/>
      <c r="OIR37"/>
      <c r="OIS37"/>
      <c r="OIT37"/>
      <c r="OIU37"/>
      <c r="OIV37"/>
      <c r="OIW37"/>
      <c r="OIX37"/>
      <c r="OIY37"/>
      <c r="OIZ37"/>
      <c r="OJA37"/>
      <c r="OJB37"/>
      <c r="OJC37"/>
      <c r="OJD37"/>
      <c r="OJE37"/>
      <c r="OJF37"/>
      <c r="OJG37"/>
      <c r="OJH37"/>
      <c r="OJI37"/>
      <c r="OJJ37"/>
      <c r="OJK37"/>
      <c r="OJL37"/>
      <c r="OJM37"/>
      <c r="OJN37"/>
      <c r="OJO37"/>
      <c r="OJP37"/>
      <c r="OJQ37"/>
      <c r="OJR37"/>
      <c r="OJS37"/>
      <c r="OJT37"/>
      <c r="OJU37"/>
      <c r="OJV37"/>
      <c r="OJW37"/>
      <c r="OJX37"/>
      <c r="OJY37"/>
      <c r="OJZ37"/>
      <c r="OKA37"/>
      <c r="OKB37"/>
      <c r="OKC37"/>
      <c r="OKD37"/>
      <c r="OKE37"/>
      <c r="OKF37"/>
      <c r="OKG37"/>
      <c r="OKH37"/>
      <c r="OKI37"/>
      <c r="OKJ37"/>
      <c r="OKK37"/>
      <c r="OKL37"/>
      <c r="OKM37"/>
      <c r="OKN37"/>
      <c r="OKO37"/>
      <c r="OKP37"/>
      <c r="OKQ37"/>
      <c r="OKR37"/>
      <c r="OKS37"/>
      <c r="OKT37"/>
      <c r="OKU37"/>
      <c r="OKV37"/>
      <c r="OKW37"/>
      <c r="OKX37"/>
      <c r="OKY37"/>
      <c r="OKZ37"/>
      <c r="OLA37"/>
      <c r="OLB37"/>
      <c r="OLC37"/>
      <c r="OLD37"/>
      <c r="OLE37"/>
      <c r="OLF37"/>
      <c r="OLG37"/>
      <c r="OLH37"/>
      <c r="OLI37"/>
      <c r="OLJ37"/>
      <c r="OLK37"/>
      <c r="OLL37"/>
      <c r="OLM37"/>
      <c r="OLN37"/>
      <c r="OLO37"/>
      <c r="OLP37"/>
      <c r="OLQ37"/>
      <c r="OLR37"/>
      <c r="OLS37"/>
      <c r="OLT37"/>
      <c r="OLU37"/>
      <c r="OLV37"/>
      <c r="OLW37"/>
      <c r="OLX37"/>
      <c r="OLY37"/>
      <c r="OLZ37"/>
      <c r="OMA37"/>
      <c r="OMB37"/>
      <c r="OMC37"/>
      <c r="OMD37"/>
      <c r="OME37"/>
      <c r="OMF37"/>
      <c r="OMG37"/>
      <c r="OMH37"/>
      <c r="OMI37"/>
      <c r="OMJ37"/>
      <c r="OMK37"/>
      <c r="OML37"/>
      <c r="OMM37"/>
      <c r="OMN37"/>
      <c r="OMO37"/>
      <c r="OMP37"/>
      <c r="OMQ37"/>
      <c r="OMR37"/>
      <c r="OMS37"/>
      <c r="OMT37"/>
      <c r="OMU37"/>
      <c r="OMV37"/>
      <c r="OMW37"/>
      <c r="OMX37"/>
      <c r="OMY37"/>
      <c r="OMZ37"/>
      <c r="ONA37"/>
      <c r="ONB37"/>
      <c r="ONC37"/>
      <c r="OND37"/>
      <c r="ONE37"/>
      <c r="ONF37"/>
      <c r="ONG37"/>
      <c r="ONH37"/>
      <c r="ONI37"/>
      <c r="ONJ37"/>
      <c r="ONK37"/>
      <c r="ONL37"/>
      <c r="ONM37"/>
      <c r="ONN37"/>
      <c r="ONO37"/>
      <c r="ONP37"/>
      <c r="ONQ37"/>
      <c r="ONR37"/>
      <c r="ONS37"/>
      <c r="ONT37"/>
      <c r="ONU37"/>
      <c r="ONV37"/>
      <c r="ONW37"/>
      <c r="ONX37"/>
      <c r="ONY37"/>
      <c r="ONZ37"/>
      <c r="OOA37"/>
      <c r="OOB37"/>
      <c r="OOC37"/>
      <c r="OOD37"/>
      <c r="OOE37"/>
      <c r="OOF37"/>
      <c r="OOG37"/>
      <c r="OOH37"/>
      <c r="OOI37"/>
      <c r="OOJ37"/>
      <c r="OOK37"/>
      <c r="OOL37"/>
      <c r="OOM37"/>
      <c r="OON37"/>
      <c r="OOO37"/>
      <c r="OOP37"/>
      <c r="OOQ37"/>
      <c r="OOR37"/>
      <c r="OOS37"/>
      <c r="OOT37"/>
      <c r="OOU37"/>
      <c r="OOV37"/>
      <c r="OOW37"/>
      <c r="OOX37"/>
      <c r="OOY37"/>
      <c r="OOZ37"/>
      <c r="OPA37"/>
      <c r="OPB37"/>
      <c r="OPC37"/>
      <c r="OPD37"/>
      <c r="OPE37"/>
      <c r="OPF37"/>
      <c r="OPG37"/>
      <c r="OPH37"/>
      <c r="OPI37"/>
      <c r="OPJ37"/>
      <c r="OPK37"/>
      <c r="OPL37"/>
      <c r="OPM37"/>
      <c r="OPN37"/>
      <c r="OPO37"/>
      <c r="OPP37"/>
      <c r="OPQ37"/>
      <c r="OPR37"/>
      <c r="OPS37"/>
      <c r="OPT37"/>
      <c r="OPU37"/>
      <c r="OPV37"/>
      <c r="OPW37"/>
      <c r="OPX37"/>
      <c r="OPY37"/>
      <c r="OPZ37"/>
      <c r="OQA37"/>
      <c r="OQB37"/>
      <c r="OQC37"/>
      <c r="OQD37"/>
      <c r="OQE37"/>
      <c r="OQF37"/>
      <c r="OQG37"/>
      <c r="OQH37"/>
      <c r="OQI37"/>
      <c r="OQJ37"/>
      <c r="OQK37"/>
      <c r="OQL37"/>
      <c r="OQM37"/>
      <c r="OQN37"/>
      <c r="OQO37"/>
      <c r="OQP37"/>
      <c r="OQQ37"/>
      <c r="OQR37"/>
      <c r="OQS37"/>
      <c r="OQT37"/>
      <c r="OQU37"/>
      <c r="OQV37"/>
      <c r="OQW37"/>
      <c r="OQX37"/>
      <c r="OQY37"/>
      <c r="OQZ37"/>
      <c r="ORA37"/>
      <c r="ORB37"/>
      <c r="ORC37"/>
      <c r="ORD37"/>
      <c r="ORE37"/>
      <c r="ORF37"/>
      <c r="ORG37"/>
      <c r="ORH37"/>
      <c r="ORI37"/>
      <c r="ORJ37"/>
      <c r="ORK37"/>
      <c r="ORL37"/>
      <c r="ORM37"/>
      <c r="ORN37"/>
      <c r="ORO37"/>
      <c r="ORP37"/>
      <c r="ORQ37"/>
      <c r="ORR37"/>
      <c r="ORS37"/>
      <c r="ORT37"/>
      <c r="ORU37"/>
      <c r="ORV37"/>
      <c r="ORW37"/>
      <c r="ORX37"/>
      <c r="ORY37"/>
      <c r="ORZ37"/>
      <c r="OSA37"/>
      <c r="OSB37"/>
      <c r="OSC37"/>
      <c r="OSD37"/>
      <c r="OSE37"/>
      <c r="OSF37"/>
      <c r="OSG37"/>
      <c r="OSH37"/>
      <c r="OSI37"/>
      <c r="OSJ37"/>
      <c r="OSK37"/>
      <c r="OSL37"/>
      <c r="OSM37"/>
      <c r="OSN37"/>
      <c r="OSO37"/>
      <c r="OSP37"/>
      <c r="OSQ37"/>
      <c r="OSR37"/>
      <c r="OSS37"/>
      <c r="OST37"/>
      <c r="OSU37"/>
      <c r="OSV37"/>
      <c r="OSW37"/>
      <c r="OSX37"/>
      <c r="OSY37"/>
      <c r="OSZ37"/>
      <c r="OTA37"/>
      <c r="OTB37"/>
      <c r="OTC37"/>
      <c r="OTD37"/>
      <c r="OTE37"/>
      <c r="OTF37"/>
      <c r="OTG37"/>
      <c r="OTH37"/>
      <c r="OTI37"/>
      <c r="OTJ37"/>
      <c r="OTK37"/>
      <c r="OTL37"/>
      <c r="OTM37"/>
      <c r="OTN37"/>
      <c r="OTO37"/>
      <c r="OTP37"/>
      <c r="OTQ37"/>
      <c r="OTR37"/>
      <c r="OTS37"/>
      <c r="OTT37"/>
      <c r="OTU37"/>
      <c r="OTV37"/>
      <c r="OTW37"/>
      <c r="OTX37"/>
      <c r="OTY37"/>
      <c r="OTZ37"/>
      <c r="OUA37"/>
      <c r="OUB37"/>
      <c r="OUC37"/>
      <c r="OUD37"/>
      <c r="OUE37"/>
      <c r="OUF37"/>
      <c r="OUG37"/>
      <c r="OUH37"/>
      <c r="OUI37"/>
      <c r="OUJ37"/>
      <c r="OUK37"/>
      <c r="OUL37"/>
      <c r="OUM37"/>
      <c r="OUN37"/>
      <c r="OUO37"/>
      <c r="OUP37"/>
      <c r="OUQ37"/>
      <c r="OUR37"/>
      <c r="OUS37"/>
      <c r="OUT37"/>
      <c r="OUU37"/>
      <c r="OUV37"/>
      <c r="OUW37"/>
      <c r="OUX37"/>
      <c r="OUY37"/>
      <c r="OUZ37"/>
      <c r="OVA37"/>
      <c r="OVB37"/>
      <c r="OVC37"/>
      <c r="OVD37"/>
      <c r="OVE37"/>
      <c r="OVF37"/>
      <c r="OVG37"/>
      <c r="OVH37"/>
      <c r="OVI37"/>
      <c r="OVJ37"/>
      <c r="OVK37"/>
      <c r="OVL37"/>
      <c r="OVM37"/>
      <c r="OVN37"/>
      <c r="OVO37"/>
      <c r="OVP37"/>
      <c r="OVQ37"/>
      <c r="OVR37"/>
      <c r="OVS37"/>
      <c r="OVT37"/>
      <c r="OVU37"/>
      <c r="OVV37"/>
      <c r="OVW37"/>
      <c r="OVX37"/>
      <c r="OVY37"/>
      <c r="OVZ37"/>
      <c r="OWA37"/>
      <c r="OWB37"/>
      <c r="OWC37"/>
      <c r="OWD37"/>
      <c r="OWE37"/>
      <c r="OWF37"/>
      <c r="OWG37"/>
      <c r="OWH37"/>
      <c r="OWI37"/>
      <c r="OWJ37"/>
      <c r="OWK37"/>
      <c r="OWL37"/>
      <c r="OWM37"/>
      <c r="OWN37"/>
      <c r="OWO37"/>
      <c r="OWP37"/>
      <c r="OWQ37"/>
      <c r="OWR37"/>
      <c r="OWS37"/>
      <c r="OWT37"/>
      <c r="OWU37"/>
      <c r="OWV37"/>
      <c r="OWW37"/>
      <c r="OWX37"/>
      <c r="OWY37"/>
      <c r="OWZ37"/>
      <c r="OXA37"/>
      <c r="OXB37"/>
      <c r="OXC37"/>
      <c r="OXD37"/>
      <c r="OXE37"/>
      <c r="OXF37"/>
      <c r="OXG37"/>
      <c r="OXH37"/>
      <c r="OXI37"/>
      <c r="OXJ37"/>
      <c r="OXK37"/>
      <c r="OXL37"/>
      <c r="OXM37"/>
      <c r="OXN37"/>
      <c r="OXO37"/>
      <c r="OXP37"/>
      <c r="OXQ37"/>
      <c r="OXR37"/>
      <c r="OXS37"/>
      <c r="OXT37"/>
      <c r="OXU37"/>
      <c r="OXV37"/>
      <c r="OXW37"/>
      <c r="OXX37"/>
      <c r="OXY37"/>
      <c r="OXZ37"/>
      <c r="OYA37"/>
      <c r="OYB37"/>
      <c r="OYC37"/>
      <c r="OYD37"/>
      <c r="OYE37"/>
      <c r="OYF37"/>
      <c r="OYG37"/>
      <c r="OYH37"/>
      <c r="OYI37"/>
      <c r="OYJ37"/>
      <c r="OYK37"/>
      <c r="OYL37"/>
      <c r="OYM37"/>
      <c r="OYN37"/>
      <c r="OYO37"/>
      <c r="OYP37"/>
      <c r="OYQ37"/>
      <c r="OYR37"/>
      <c r="OYS37"/>
      <c r="OYT37"/>
      <c r="OYU37"/>
      <c r="OYV37"/>
      <c r="OYW37"/>
      <c r="OYX37"/>
      <c r="OYY37"/>
      <c r="OYZ37"/>
      <c r="OZA37"/>
      <c r="OZB37"/>
      <c r="OZC37"/>
      <c r="OZD37"/>
      <c r="OZE37"/>
      <c r="OZF37"/>
      <c r="OZG37"/>
      <c r="OZH37"/>
      <c r="OZI37"/>
      <c r="OZJ37"/>
      <c r="OZK37"/>
      <c r="OZL37"/>
      <c r="OZM37"/>
      <c r="OZN37"/>
      <c r="OZO37"/>
      <c r="OZP37"/>
      <c r="OZQ37"/>
      <c r="OZR37"/>
      <c r="OZS37"/>
      <c r="OZT37"/>
      <c r="OZU37"/>
      <c r="OZV37"/>
      <c r="OZW37"/>
      <c r="OZX37"/>
      <c r="OZY37"/>
      <c r="OZZ37"/>
      <c r="PAA37"/>
      <c r="PAB37"/>
      <c r="PAC37"/>
      <c r="PAD37"/>
      <c r="PAE37"/>
      <c r="PAF37"/>
      <c r="PAG37"/>
      <c r="PAH37"/>
      <c r="PAI37"/>
      <c r="PAJ37"/>
      <c r="PAK37"/>
      <c r="PAL37"/>
      <c r="PAM37"/>
      <c r="PAN37"/>
      <c r="PAO37"/>
      <c r="PAP37"/>
      <c r="PAQ37"/>
      <c r="PAR37"/>
      <c r="PAS37"/>
      <c r="PAT37"/>
      <c r="PAU37"/>
      <c r="PAV37"/>
      <c r="PAW37"/>
      <c r="PAX37"/>
      <c r="PAY37"/>
      <c r="PAZ37"/>
      <c r="PBA37"/>
      <c r="PBB37"/>
      <c r="PBC37"/>
      <c r="PBD37"/>
      <c r="PBE37"/>
      <c r="PBF37"/>
      <c r="PBG37"/>
      <c r="PBH37"/>
      <c r="PBI37"/>
      <c r="PBJ37"/>
      <c r="PBK37"/>
      <c r="PBL37"/>
      <c r="PBM37"/>
      <c r="PBN37"/>
      <c r="PBO37"/>
      <c r="PBP37"/>
      <c r="PBQ37"/>
      <c r="PBR37"/>
      <c r="PBS37"/>
      <c r="PBT37"/>
      <c r="PBU37"/>
      <c r="PBV37"/>
      <c r="PBW37"/>
      <c r="PBX37"/>
      <c r="PBY37"/>
      <c r="PBZ37"/>
      <c r="PCA37"/>
      <c r="PCB37"/>
      <c r="PCC37"/>
      <c r="PCD37"/>
      <c r="PCE37"/>
      <c r="PCF37"/>
      <c r="PCG37"/>
      <c r="PCH37"/>
      <c r="PCI37"/>
      <c r="PCJ37"/>
      <c r="PCK37"/>
      <c r="PCL37"/>
      <c r="PCM37"/>
      <c r="PCN37"/>
      <c r="PCO37"/>
      <c r="PCP37"/>
      <c r="PCQ37"/>
      <c r="PCR37"/>
      <c r="PCS37"/>
      <c r="PCT37"/>
      <c r="PCU37"/>
      <c r="PCV37"/>
      <c r="PCW37"/>
      <c r="PCX37"/>
      <c r="PCY37"/>
      <c r="PCZ37"/>
      <c r="PDA37"/>
      <c r="PDB37"/>
      <c r="PDC37"/>
      <c r="PDD37"/>
      <c r="PDE37"/>
      <c r="PDF37"/>
      <c r="PDG37"/>
      <c r="PDH37"/>
      <c r="PDI37"/>
      <c r="PDJ37"/>
      <c r="PDK37"/>
      <c r="PDL37"/>
      <c r="PDM37"/>
      <c r="PDN37"/>
      <c r="PDO37"/>
      <c r="PDP37"/>
      <c r="PDQ37"/>
      <c r="PDR37"/>
      <c r="PDS37"/>
      <c r="PDT37"/>
      <c r="PDU37"/>
      <c r="PDV37"/>
      <c r="PDW37"/>
      <c r="PDX37"/>
      <c r="PDY37"/>
      <c r="PDZ37"/>
      <c r="PEA37"/>
      <c r="PEB37"/>
      <c r="PEC37"/>
      <c r="PED37"/>
      <c r="PEE37"/>
      <c r="PEF37"/>
      <c r="PEG37"/>
      <c r="PEH37"/>
      <c r="PEI37"/>
      <c r="PEJ37"/>
      <c r="PEK37"/>
      <c r="PEL37"/>
      <c r="PEM37"/>
      <c r="PEN37"/>
      <c r="PEO37"/>
      <c r="PEP37"/>
      <c r="PEQ37"/>
      <c r="PER37"/>
      <c r="PES37"/>
      <c r="PET37"/>
      <c r="PEU37"/>
      <c r="PEV37"/>
      <c r="PEW37"/>
      <c r="PEX37"/>
      <c r="PEY37"/>
      <c r="PEZ37"/>
      <c r="PFA37"/>
      <c r="PFB37"/>
      <c r="PFC37"/>
      <c r="PFD37"/>
      <c r="PFE37"/>
      <c r="PFF37"/>
      <c r="PFG37"/>
      <c r="PFH37"/>
      <c r="PFI37"/>
      <c r="PFJ37"/>
      <c r="PFK37"/>
      <c r="PFL37"/>
      <c r="PFM37"/>
      <c r="PFN37"/>
      <c r="PFO37"/>
      <c r="PFP37"/>
      <c r="PFQ37"/>
      <c r="PFR37"/>
      <c r="PFS37"/>
      <c r="PFT37"/>
      <c r="PFU37"/>
      <c r="PFV37"/>
      <c r="PFW37"/>
      <c r="PFX37"/>
      <c r="PFY37"/>
      <c r="PFZ37"/>
      <c r="PGA37"/>
      <c r="PGB37"/>
      <c r="PGC37"/>
      <c r="PGD37"/>
      <c r="PGE37"/>
      <c r="PGF37"/>
      <c r="PGG37"/>
      <c r="PGH37"/>
      <c r="PGI37"/>
      <c r="PGJ37"/>
      <c r="PGK37"/>
      <c r="PGL37"/>
      <c r="PGM37"/>
      <c r="PGN37"/>
      <c r="PGO37"/>
      <c r="PGP37"/>
      <c r="PGQ37"/>
      <c r="PGR37"/>
      <c r="PGS37"/>
      <c r="PGT37"/>
      <c r="PGU37"/>
      <c r="PGV37"/>
      <c r="PGW37"/>
      <c r="PGX37"/>
      <c r="PGY37"/>
      <c r="PGZ37"/>
      <c r="PHA37"/>
      <c r="PHB37"/>
      <c r="PHC37"/>
      <c r="PHD37"/>
      <c r="PHE37"/>
      <c r="PHF37"/>
      <c r="PHG37"/>
      <c r="PHH37"/>
      <c r="PHI37"/>
      <c r="PHJ37"/>
      <c r="PHK37"/>
      <c r="PHL37"/>
      <c r="PHM37"/>
      <c r="PHN37"/>
      <c r="PHO37"/>
      <c r="PHP37"/>
      <c r="PHQ37"/>
      <c r="PHR37"/>
      <c r="PHS37"/>
      <c r="PHT37"/>
      <c r="PHU37"/>
      <c r="PHV37"/>
      <c r="PHW37"/>
      <c r="PHX37"/>
      <c r="PHY37"/>
      <c r="PHZ37"/>
      <c r="PIA37"/>
      <c r="PIB37"/>
      <c r="PIC37"/>
      <c r="PID37"/>
      <c r="PIE37"/>
      <c r="PIF37"/>
      <c r="PIG37"/>
      <c r="PIH37"/>
      <c r="PII37"/>
      <c r="PIJ37"/>
      <c r="PIK37"/>
      <c r="PIL37"/>
      <c r="PIM37"/>
      <c r="PIN37"/>
      <c r="PIO37"/>
      <c r="PIP37"/>
      <c r="PIQ37"/>
      <c r="PIR37"/>
      <c r="PIS37"/>
      <c r="PIT37"/>
      <c r="PIU37"/>
      <c r="PIV37"/>
      <c r="PIW37"/>
      <c r="PIX37"/>
      <c r="PIY37"/>
      <c r="PIZ37"/>
      <c r="PJA37"/>
      <c r="PJB37"/>
      <c r="PJC37"/>
      <c r="PJD37"/>
      <c r="PJE37"/>
      <c r="PJF37"/>
      <c r="PJG37"/>
      <c r="PJH37"/>
      <c r="PJI37"/>
      <c r="PJJ37"/>
      <c r="PJK37"/>
      <c r="PJL37"/>
      <c r="PJM37"/>
      <c r="PJN37"/>
      <c r="PJO37"/>
      <c r="PJP37"/>
      <c r="PJQ37"/>
      <c r="PJR37"/>
      <c r="PJS37"/>
      <c r="PJT37"/>
      <c r="PJU37"/>
      <c r="PJV37"/>
      <c r="PJW37"/>
      <c r="PJX37"/>
      <c r="PJY37"/>
      <c r="PJZ37"/>
      <c r="PKA37"/>
      <c r="PKB37"/>
      <c r="PKC37"/>
      <c r="PKD37"/>
      <c r="PKE37"/>
      <c r="PKF37"/>
      <c r="PKG37"/>
      <c r="PKH37"/>
      <c r="PKI37"/>
      <c r="PKJ37"/>
      <c r="PKK37"/>
      <c r="PKL37"/>
      <c r="PKM37"/>
      <c r="PKN37"/>
      <c r="PKO37"/>
      <c r="PKP37"/>
      <c r="PKQ37"/>
      <c r="PKR37"/>
      <c r="PKS37"/>
      <c r="PKT37"/>
      <c r="PKU37"/>
      <c r="PKV37"/>
      <c r="PKW37"/>
      <c r="PKX37"/>
      <c r="PKY37"/>
      <c r="PKZ37"/>
      <c r="PLA37"/>
      <c r="PLB37"/>
      <c r="PLC37"/>
      <c r="PLD37"/>
      <c r="PLE37"/>
      <c r="PLF37"/>
      <c r="PLG37"/>
      <c r="PLH37"/>
      <c r="PLI37"/>
      <c r="PLJ37"/>
      <c r="PLK37"/>
      <c r="PLL37"/>
      <c r="PLM37"/>
      <c r="PLN37"/>
      <c r="PLO37"/>
      <c r="PLP37"/>
      <c r="PLQ37"/>
      <c r="PLR37"/>
      <c r="PLS37"/>
      <c r="PLT37"/>
      <c r="PLU37"/>
      <c r="PLV37"/>
      <c r="PLW37"/>
      <c r="PLX37"/>
      <c r="PLY37"/>
      <c r="PLZ37"/>
      <c r="PMA37"/>
      <c r="PMB37"/>
      <c r="PMC37"/>
      <c r="PMD37"/>
      <c r="PME37"/>
      <c r="PMF37"/>
      <c r="PMG37"/>
      <c r="PMH37"/>
      <c r="PMI37"/>
      <c r="PMJ37"/>
      <c r="PMK37"/>
      <c r="PML37"/>
      <c r="PMM37"/>
      <c r="PMN37"/>
      <c r="PMO37"/>
      <c r="PMP37"/>
      <c r="PMQ37"/>
      <c r="PMR37"/>
      <c r="PMS37"/>
      <c r="PMT37"/>
      <c r="PMU37"/>
      <c r="PMV37"/>
      <c r="PMW37"/>
      <c r="PMX37"/>
      <c r="PMY37"/>
      <c r="PMZ37"/>
      <c r="PNA37"/>
      <c r="PNB37"/>
      <c r="PNC37"/>
      <c r="PND37"/>
      <c r="PNE37"/>
      <c r="PNF37"/>
      <c r="PNG37"/>
      <c r="PNH37"/>
      <c r="PNI37"/>
      <c r="PNJ37"/>
      <c r="PNK37"/>
      <c r="PNL37"/>
      <c r="PNM37"/>
      <c r="PNN37"/>
      <c r="PNO37"/>
      <c r="PNP37"/>
      <c r="PNQ37"/>
      <c r="PNR37"/>
      <c r="PNS37"/>
      <c r="PNT37"/>
      <c r="PNU37"/>
      <c r="PNV37"/>
      <c r="PNW37"/>
      <c r="PNX37"/>
      <c r="PNY37"/>
      <c r="PNZ37"/>
      <c r="POA37"/>
      <c r="POB37"/>
      <c r="POC37"/>
      <c r="POD37"/>
      <c r="POE37"/>
      <c r="POF37"/>
      <c r="POG37"/>
      <c r="POH37"/>
      <c r="POI37"/>
      <c r="POJ37"/>
      <c r="POK37"/>
      <c r="POL37"/>
      <c r="POM37"/>
      <c r="PON37"/>
      <c r="POO37"/>
      <c r="POP37"/>
      <c r="POQ37"/>
      <c r="POR37"/>
      <c r="POS37"/>
      <c r="POT37"/>
      <c r="POU37"/>
      <c r="POV37"/>
      <c r="POW37"/>
      <c r="POX37"/>
      <c r="POY37"/>
      <c r="POZ37"/>
      <c r="PPA37"/>
      <c r="PPB37"/>
      <c r="PPC37"/>
      <c r="PPD37"/>
      <c r="PPE37"/>
      <c r="PPF37"/>
      <c r="PPG37"/>
      <c r="PPH37"/>
      <c r="PPI37"/>
      <c r="PPJ37"/>
      <c r="PPK37"/>
      <c r="PPL37"/>
      <c r="PPM37"/>
      <c r="PPN37"/>
      <c r="PPO37"/>
      <c r="PPP37"/>
      <c r="PPQ37"/>
      <c r="PPR37"/>
      <c r="PPS37"/>
      <c r="PPT37"/>
      <c r="PPU37"/>
      <c r="PPV37"/>
      <c r="PPW37"/>
      <c r="PPX37"/>
      <c r="PPY37"/>
      <c r="PPZ37"/>
      <c r="PQA37"/>
      <c r="PQB37"/>
      <c r="PQC37"/>
      <c r="PQD37"/>
      <c r="PQE37"/>
      <c r="PQF37"/>
      <c r="PQG37"/>
      <c r="PQH37"/>
      <c r="PQI37"/>
      <c r="PQJ37"/>
      <c r="PQK37"/>
      <c r="PQL37"/>
      <c r="PQM37"/>
      <c r="PQN37"/>
      <c r="PQO37"/>
      <c r="PQP37"/>
      <c r="PQQ37"/>
      <c r="PQR37"/>
      <c r="PQS37"/>
      <c r="PQT37"/>
      <c r="PQU37"/>
      <c r="PQV37"/>
      <c r="PQW37"/>
      <c r="PQX37"/>
      <c r="PQY37"/>
      <c r="PQZ37"/>
      <c r="PRA37"/>
      <c r="PRB37"/>
      <c r="PRC37"/>
      <c r="PRD37"/>
      <c r="PRE37"/>
      <c r="PRF37"/>
      <c r="PRG37"/>
      <c r="PRH37"/>
      <c r="PRI37"/>
      <c r="PRJ37"/>
      <c r="PRK37"/>
      <c r="PRL37"/>
      <c r="PRM37"/>
      <c r="PRN37"/>
      <c r="PRO37"/>
      <c r="PRP37"/>
      <c r="PRQ37"/>
      <c r="PRR37"/>
      <c r="PRS37"/>
      <c r="PRT37"/>
      <c r="PRU37"/>
      <c r="PRV37"/>
      <c r="PRW37"/>
      <c r="PRX37"/>
      <c r="PRY37"/>
      <c r="PRZ37"/>
      <c r="PSA37"/>
      <c r="PSB37"/>
      <c r="PSC37"/>
      <c r="PSD37"/>
      <c r="PSE37"/>
      <c r="PSF37"/>
      <c r="PSG37"/>
      <c r="PSH37"/>
      <c r="PSI37"/>
      <c r="PSJ37"/>
      <c r="PSK37"/>
      <c r="PSL37"/>
      <c r="PSM37"/>
      <c r="PSN37"/>
      <c r="PSO37"/>
      <c r="PSP37"/>
      <c r="PSQ37"/>
      <c r="PSR37"/>
      <c r="PSS37"/>
      <c r="PST37"/>
      <c r="PSU37"/>
      <c r="PSV37"/>
      <c r="PSW37"/>
      <c r="PSX37"/>
      <c r="PSY37"/>
      <c r="PSZ37"/>
      <c r="PTA37"/>
      <c r="PTB37"/>
      <c r="PTC37"/>
      <c r="PTD37"/>
      <c r="PTE37"/>
      <c r="PTF37"/>
      <c r="PTG37"/>
      <c r="PTH37"/>
      <c r="PTI37"/>
      <c r="PTJ37"/>
      <c r="PTK37"/>
      <c r="PTL37"/>
      <c r="PTM37"/>
      <c r="PTN37"/>
      <c r="PTO37"/>
      <c r="PTP37"/>
      <c r="PTQ37"/>
      <c r="PTR37"/>
      <c r="PTS37"/>
      <c r="PTT37"/>
      <c r="PTU37"/>
      <c r="PTV37"/>
      <c r="PTW37"/>
      <c r="PTX37"/>
      <c r="PTY37"/>
      <c r="PTZ37"/>
      <c r="PUA37"/>
      <c r="PUB37"/>
      <c r="PUC37"/>
      <c r="PUD37"/>
      <c r="PUE37"/>
      <c r="PUF37"/>
      <c r="PUG37"/>
      <c r="PUH37"/>
      <c r="PUI37"/>
      <c r="PUJ37"/>
      <c r="PUK37"/>
      <c r="PUL37"/>
      <c r="PUM37"/>
      <c r="PUN37"/>
      <c r="PUO37"/>
      <c r="PUP37"/>
      <c r="PUQ37"/>
      <c r="PUR37"/>
      <c r="PUS37"/>
      <c r="PUT37"/>
      <c r="PUU37"/>
      <c r="PUV37"/>
      <c r="PUW37"/>
      <c r="PUX37"/>
      <c r="PUY37"/>
      <c r="PUZ37"/>
      <c r="PVA37"/>
      <c r="PVB37"/>
      <c r="PVC37"/>
      <c r="PVD37"/>
      <c r="PVE37"/>
      <c r="PVF37"/>
      <c r="PVG37"/>
      <c r="PVH37"/>
      <c r="PVI37"/>
      <c r="PVJ37"/>
      <c r="PVK37"/>
      <c r="PVL37"/>
      <c r="PVM37"/>
      <c r="PVN37"/>
      <c r="PVO37"/>
      <c r="PVP37"/>
      <c r="PVQ37"/>
      <c r="PVR37"/>
      <c r="PVS37"/>
      <c r="PVT37"/>
      <c r="PVU37"/>
      <c r="PVV37"/>
      <c r="PVW37"/>
      <c r="PVX37"/>
      <c r="PVY37"/>
      <c r="PVZ37"/>
      <c r="PWA37"/>
      <c r="PWB37"/>
      <c r="PWC37"/>
      <c r="PWD37"/>
      <c r="PWE37"/>
      <c r="PWF37"/>
      <c r="PWG37"/>
      <c r="PWH37"/>
      <c r="PWI37"/>
      <c r="PWJ37"/>
      <c r="PWK37"/>
      <c r="PWL37"/>
      <c r="PWM37"/>
      <c r="PWN37"/>
      <c r="PWO37"/>
      <c r="PWP37"/>
      <c r="PWQ37"/>
      <c r="PWR37"/>
      <c r="PWS37"/>
      <c r="PWT37"/>
      <c r="PWU37"/>
      <c r="PWV37"/>
      <c r="PWW37"/>
      <c r="PWX37"/>
      <c r="PWY37"/>
      <c r="PWZ37"/>
      <c r="PXA37"/>
      <c r="PXB37"/>
      <c r="PXC37"/>
      <c r="PXD37"/>
      <c r="PXE37"/>
      <c r="PXF37"/>
      <c r="PXG37"/>
      <c r="PXH37"/>
      <c r="PXI37"/>
      <c r="PXJ37"/>
      <c r="PXK37"/>
      <c r="PXL37"/>
      <c r="PXM37"/>
      <c r="PXN37"/>
      <c r="PXO37"/>
      <c r="PXP37"/>
      <c r="PXQ37"/>
      <c r="PXR37"/>
      <c r="PXS37"/>
      <c r="PXT37"/>
      <c r="PXU37"/>
      <c r="PXV37"/>
      <c r="PXW37"/>
      <c r="PXX37"/>
      <c r="PXY37"/>
      <c r="PXZ37"/>
      <c r="PYA37"/>
      <c r="PYB37"/>
      <c r="PYC37"/>
      <c r="PYD37"/>
      <c r="PYE37"/>
      <c r="PYF37"/>
      <c r="PYG37"/>
      <c r="PYH37"/>
      <c r="PYI37"/>
      <c r="PYJ37"/>
      <c r="PYK37"/>
      <c r="PYL37"/>
      <c r="PYM37"/>
      <c r="PYN37"/>
      <c r="PYO37"/>
      <c r="PYP37"/>
      <c r="PYQ37"/>
      <c r="PYR37"/>
      <c r="PYS37"/>
      <c r="PYT37"/>
      <c r="PYU37"/>
      <c r="PYV37"/>
      <c r="PYW37"/>
      <c r="PYX37"/>
      <c r="PYY37"/>
      <c r="PYZ37"/>
      <c r="PZA37"/>
      <c r="PZB37"/>
      <c r="PZC37"/>
      <c r="PZD37"/>
      <c r="PZE37"/>
      <c r="PZF37"/>
      <c r="PZG37"/>
      <c r="PZH37"/>
      <c r="PZI37"/>
      <c r="PZJ37"/>
      <c r="PZK37"/>
      <c r="PZL37"/>
      <c r="PZM37"/>
      <c r="PZN37"/>
      <c r="PZO37"/>
      <c r="PZP37"/>
      <c r="PZQ37"/>
      <c r="PZR37"/>
      <c r="PZS37"/>
      <c r="PZT37"/>
      <c r="PZU37"/>
      <c r="PZV37"/>
      <c r="PZW37"/>
      <c r="PZX37"/>
      <c r="PZY37"/>
      <c r="PZZ37"/>
      <c r="QAA37"/>
      <c r="QAB37"/>
      <c r="QAC37"/>
      <c r="QAD37"/>
      <c r="QAE37"/>
      <c r="QAF37"/>
      <c r="QAG37"/>
      <c r="QAH37"/>
      <c r="QAI37"/>
      <c r="QAJ37"/>
      <c r="QAK37"/>
      <c r="QAL37"/>
      <c r="QAM37"/>
      <c r="QAN37"/>
      <c r="QAO37"/>
      <c r="QAP37"/>
      <c r="QAQ37"/>
      <c r="QAR37"/>
      <c r="QAS37"/>
      <c r="QAT37"/>
      <c r="QAU37"/>
      <c r="QAV37"/>
      <c r="QAW37"/>
      <c r="QAX37"/>
      <c r="QAY37"/>
      <c r="QAZ37"/>
      <c r="QBA37"/>
      <c r="QBB37"/>
      <c r="QBC37"/>
      <c r="QBD37"/>
      <c r="QBE37"/>
      <c r="QBF37"/>
      <c r="QBG37"/>
      <c r="QBH37"/>
      <c r="QBI37"/>
      <c r="QBJ37"/>
      <c r="QBK37"/>
      <c r="QBL37"/>
      <c r="QBM37"/>
      <c r="QBN37"/>
      <c r="QBO37"/>
      <c r="QBP37"/>
      <c r="QBQ37"/>
      <c r="QBR37"/>
      <c r="QBS37"/>
      <c r="QBT37"/>
      <c r="QBU37"/>
      <c r="QBV37"/>
      <c r="QBW37"/>
      <c r="QBX37"/>
      <c r="QBY37"/>
      <c r="QBZ37"/>
      <c r="QCA37"/>
      <c r="QCB37"/>
      <c r="QCC37"/>
      <c r="QCD37"/>
      <c r="QCE37"/>
      <c r="QCF37"/>
      <c r="QCG37"/>
      <c r="QCH37"/>
      <c r="QCI37"/>
      <c r="QCJ37"/>
      <c r="QCK37"/>
      <c r="QCL37"/>
      <c r="QCM37"/>
      <c r="QCN37"/>
      <c r="QCO37"/>
      <c r="QCP37"/>
      <c r="QCQ37"/>
      <c r="QCR37"/>
      <c r="QCS37"/>
      <c r="QCT37"/>
      <c r="QCU37"/>
      <c r="QCV37"/>
      <c r="QCW37"/>
      <c r="QCX37"/>
      <c r="QCY37"/>
      <c r="QCZ37"/>
      <c r="QDA37"/>
      <c r="QDB37"/>
      <c r="QDC37"/>
      <c r="QDD37"/>
      <c r="QDE37"/>
      <c r="QDF37"/>
      <c r="QDG37"/>
      <c r="QDH37"/>
      <c r="QDI37"/>
      <c r="QDJ37"/>
      <c r="QDK37"/>
      <c r="QDL37"/>
      <c r="QDM37"/>
      <c r="QDN37"/>
      <c r="QDO37"/>
      <c r="QDP37"/>
      <c r="QDQ37"/>
      <c r="QDR37"/>
      <c r="QDS37"/>
      <c r="QDT37"/>
      <c r="QDU37"/>
      <c r="QDV37"/>
      <c r="QDW37"/>
      <c r="QDX37"/>
      <c r="QDY37"/>
      <c r="QDZ37"/>
      <c r="QEA37"/>
      <c r="QEB37"/>
      <c r="QEC37"/>
      <c r="QED37"/>
      <c r="QEE37"/>
      <c r="QEF37"/>
      <c r="QEG37"/>
      <c r="QEH37"/>
      <c r="QEI37"/>
      <c r="QEJ37"/>
      <c r="QEK37"/>
      <c r="QEL37"/>
      <c r="QEM37"/>
      <c r="QEN37"/>
      <c r="QEO37"/>
      <c r="QEP37"/>
      <c r="QEQ37"/>
      <c r="QER37"/>
      <c r="QES37"/>
      <c r="QET37"/>
      <c r="QEU37"/>
      <c r="QEV37"/>
      <c r="QEW37"/>
      <c r="QEX37"/>
      <c r="QEY37"/>
      <c r="QEZ37"/>
      <c r="QFA37"/>
      <c r="QFB37"/>
      <c r="QFC37"/>
      <c r="QFD37"/>
      <c r="QFE37"/>
      <c r="QFF37"/>
      <c r="QFG37"/>
      <c r="QFH37"/>
      <c r="QFI37"/>
      <c r="QFJ37"/>
      <c r="QFK37"/>
      <c r="QFL37"/>
      <c r="QFM37"/>
      <c r="QFN37"/>
      <c r="QFO37"/>
      <c r="QFP37"/>
      <c r="QFQ37"/>
      <c r="QFR37"/>
      <c r="QFS37"/>
      <c r="QFT37"/>
      <c r="QFU37"/>
      <c r="QFV37"/>
      <c r="QFW37"/>
      <c r="QFX37"/>
      <c r="QFY37"/>
      <c r="QFZ37"/>
      <c r="QGA37"/>
      <c r="QGB37"/>
      <c r="QGC37"/>
      <c r="QGD37"/>
      <c r="QGE37"/>
      <c r="QGF37"/>
      <c r="QGG37"/>
      <c r="QGH37"/>
      <c r="QGI37"/>
      <c r="QGJ37"/>
      <c r="QGK37"/>
      <c r="QGL37"/>
      <c r="QGM37"/>
      <c r="QGN37"/>
      <c r="QGO37"/>
      <c r="QGP37"/>
      <c r="QGQ37"/>
      <c r="QGR37"/>
      <c r="QGS37"/>
      <c r="QGT37"/>
      <c r="QGU37"/>
      <c r="QGV37"/>
      <c r="QGW37"/>
      <c r="QGX37"/>
      <c r="QGY37"/>
      <c r="QGZ37"/>
      <c r="QHA37"/>
      <c r="QHB37"/>
      <c r="QHC37"/>
      <c r="QHD37"/>
      <c r="QHE37"/>
      <c r="QHF37"/>
      <c r="QHG37"/>
      <c r="QHH37"/>
      <c r="QHI37"/>
      <c r="QHJ37"/>
      <c r="QHK37"/>
      <c r="QHL37"/>
      <c r="QHM37"/>
      <c r="QHN37"/>
      <c r="QHO37"/>
      <c r="QHP37"/>
      <c r="QHQ37"/>
      <c r="QHR37"/>
      <c r="QHS37"/>
      <c r="QHT37"/>
      <c r="QHU37"/>
      <c r="QHV37"/>
      <c r="QHW37"/>
      <c r="QHX37"/>
      <c r="QHY37"/>
      <c r="QHZ37"/>
      <c r="QIA37"/>
      <c r="QIB37"/>
      <c r="QIC37"/>
      <c r="QID37"/>
      <c r="QIE37"/>
      <c r="QIF37"/>
      <c r="QIG37"/>
      <c r="QIH37"/>
      <c r="QII37"/>
      <c r="QIJ37"/>
      <c r="QIK37"/>
      <c r="QIL37"/>
      <c r="QIM37"/>
      <c r="QIN37"/>
      <c r="QIO37"/>
      <c r="QIP37"/>
      <c r="QIQ37"/>
      <c r="QIR37"/>
      <c r="QIS37"/>
      <c r="QIT37"/>
      <c r="QIU37"/>
      <c r="QIV37"/>
      <c r="QIW37"/>
      <c r="QIX37"/>
      <c r="QIY37"/>
      <c r="QIZ37"/>
      <c r="QJA37"/>
      <c r="QJB37"/>
      <c r="QJC37"/>
      <c r="QJD37"/>
      <c r="QJE37"/>
      <c r="QJF37"/>
      <c r="QJG37"/>
      <c r="QJH37"/>
      <c r="QJI37"/>
      <c r="QJJ37"/>
      <c r="QJK37"/>
      <c r="QJL37"/>
      <c r="QJM37"/>
      <c r="QJN37"/>
      <c r="QJO37"/>
      <c r="QJP37"/>
      <c r="QJQ37"/>
      <c r="QJR37"/>
      <c r="QJS37"/>
      <c r="QJT37"/>
      <c r="QJU37"/>
      <c r="QJV37"/>
      <c r="QJW37"/>
      <c r="QJX37"/>
      <c r="QJY37"/>
      <c r="QJZ37"/>
      <c r="QKA37"/>
      <c r="QKB37"/>
      <c r="QKC37"/>
      <c r="QKD37"/>
      <c r="QKE37"/>
      <c r="QKF37"/>
      <c r="QKG37"/>
      <c r="QKH37"/>
      <c r="QKI37"/>
      <c r="QKJ37"/>
      <c r="QKK37"/>
      <c r="QKL37"/>
      <c r="QKM37"/>
      <c r="QKN37"/>
      <c r="QKO37"/>
      <c r="QKP37"/>
      <c r="QKQ37"/>
      <c r="QKR37"/>
      <c r="QKS37"/>
      <c r="QKT37"/>
      <c r="QKU37"/>
      <c r="QKV37"/>
      <c r="QKW37"/>
      <c r="QKX37"/>
      <c r="QKY37"/>
      <c r="QKZ37"/>
      <c r="QLA37"/>
      <c r="QLB37"/>
      <c r="QLC37"/>
      <c r="QLD37"/>
      <c r="QLE37"/>
      <c r="QLF37"/>
      <c r="QLG37"/>
      <c r="QLH37"/>
      <c r="QLI37"/>
      <c r="QLJ37"/>
      <c r="QLK37"/>
      <c r="QLL37"/>
      <c r="QLM37"/>
      <c r="QLN37"/>
      <c r="QLO37"/>
      <c r="QLP37"/>
      <c r="QLQ37"/>
      <c r="QLR37"/>
      <c r="QLS37"/>
      <c r="QLT37"/>
      <c r="QLU37"/>
      <c r="QLV37"/>
      <c r="QLW37"/>
      <c r="QLX37"/>
      <c r="QLY37"/>
      <c r="QLZ37"/>
      <c r="QMA37"/>
      <c r="QMB37"/>
      <c r="QMC37"/>
      <c r="QMD37"/>
      <c r="QME37"/>
      <c r="QMF37"/>
      <c r="QMG37"/>
      <c r="QMH37"/>
      <c r="QMI37"/>
      <c r="QMJ37"/>
      <c r="QMK37"/>
      <c r="QML37"/>
      <c r="QMM37"/>
      <c r="QMN37"/>
      <c r="QMO37"/>
      <c r="QMP37"/>
      <c r="QMQ37"/>
      <c r="QMR37"/>
      <c r="QMS37"/>
      <c r="QMT37"/>
      <c r="QMU37"/>
      <c r="QMV37"/>
      <c r="QMW37"/>
      <c r="QMX37"/>
      <c r="QMY37"/>
      <c r="QMZ37"/>
      <c r="QNA37"/>
      <c r="QNB37"/>
      <c r="QNC37"/>
      <c r="QND37"/>
      <c r="QNE37"/>
      <c r="QNF37"/>
      <c r="QNG37"/>
      <c r="QNH37"/>
      <c r="QNI37"/>
      <c r="QNJ37"/>
      <c r="QNK37"/>
      <c r="QNL37"/>
      <c r="QNM37"/>
      <c r="QNN37"/>
      <c r="QNO37"/>
      <c r="QNP37"/>
      <c r="QNQ37"/>
      <c r="QNR37"/>
      <c r="QNS37"/>
      <c r="QNT37"/>
      <c r="QNU37"/>
      <c r="QNV37"/>
      <c r="QNW37"/>
      <c r="QNX37"/>
      <c r="QNY37"/>
      <c r="QNZ37"/>
      <c r="QOA37"/>
      <c r="QOB37"/>
      <c r="QOC37"/>
      <c r="QOD37"/>
      <c r="QOE37"/>
      <c r="QOF37"/>
      <c r="QOG37"/>
      <c r="QOH37"/>
      <c r="QOI37"/>
      <c r="QOJ37"/>
      <c r="QOK37"/>
      <c r="QOL37"/>
      <c r="QOM37"/>
      <c r="QON37"/>
      <c r="QOO37"/>
      <c r="QOP37"/>
      <c r="QOQ37"/>
      <c r="QOR37"/>
      <c r="QOS37"/>
      <c r="QOT37"/>
      <c r="QOU37"/>
      <c r="QOV37"/>
      <c r="QOW37"/>
      <c r="QOX37"/>
      <c r="QOY37"/>
      <c r="QOZ37"/>
      <c r="QPA37"/>
      <c r="QPB37"/>
      <c r="QPC37"/>
      <c r="QPD37"/>
      <c r="QPE37"/>
      <c r="QPF37"/>
      <c r="QPG37"/>
      <c r="QPH37"/>
      <c r="QPI37"/>
      <c r="QPJ37"/>
      <c r="QPK37"/>
      <c r="QPL37"/>
      <c r="QPM37"/>
      <c r="QPN37"/>
      <c r="QPO37"/>
      <c r="QPP37"/>
      <c r="QPQ37"/>
      <c r="QPR37"/>
      <c r="QPS37"/>
      <c r="QPT37"/>
      <c r="QPU37"/>
      <c r="QPV37"/>
      <c r="QPW37"/>
      <c r="QPX37"/>
      <c r="QPY37"/>
      <c r="QPZ37"/>
      <c r="QQA37"/>
      <c r="QQB37"/>
      <c r="QQC37"/>
      <c r="QQD37"/>
      <c r="QQE37"/>
      <c r="QQF37"/>
      <c r="QQG37"/>
      <c r="QQH37"/>
      <c r="QQI37"/>
      <c r="QQJ37"/>
      <c r="QQK37"/>
      <c r="QQL37"/>
      <c r="QQM37"/>
      <c r="QQN37"/>
      <c r="QQO37"/>
      <c r="QQP37"/>
      <c r="QQQ37"/>
      <c r="QQR37"/>
      <c r="QQS37"/>
      <c r="QQT37"/>
      <c r="QQU37"/>
      <c r="QQV37"/>
      <c r="QQW37"/>
      <c r="QQX37"/>
      <c r="QQY37"/>
      <c r="QQZ37"/>
      <c r="QRA37"/>
      <c r="QRB37"/>
      <c r="QRC37"/>
      <c r="QRD37"/>
      <c r="QRE37"/>
      <c r="QRF37"/>
      <c r="QRG37"/>
      <c r="QRH37"/>
      <c r="QRI37"/>
      <c r="QRJ37"/>
      <c r="QRK37"/>
      <c r="QRL37"/>
      <c r="QRM37"/>
      <c r="QRN37"/>
      <c r="QRO37"/>
      <c r="QRP37"/>
      <c r="QRQ37"/>
      <c r="QRR37"/>
      <c r="QRS37"/>
      <c r="QRT37"/>
      <c r="QRU37"/>
      <c r="QRV37"/>
      <c r="QRW37"/>
      <c r="QRX37"/>
      <c r="QRY37"/>
      <c r="QRZ37"/>
      <c r="QSA37"/>
      <c r="QSB37"/>
      <c r="QSC37"/>
      <c r="QSD37"/>
      <c r="QSE37"/>
      <c r="QSF37"/>
      <c r="QSG37"/>
      <c r="QSH37"/>
      <c r="QSI37"/>
      <c r="QSJ37"/>
      <c r="QSK37"/>
      <c r="QSL37"/>
      <c r="QSM37"/>
      <c r="QSN37"/>
      <c r="QSO37"/>
      <c r="QSP37"/>
      <c r="QSQ37"/>
      <c r="QSR37"/>
      <c r="QSS37"/>
      <c r="QST37"/>
      <c r="QSU37"/>
      <c r="QSV37"/>
      <c r="QSW37"/>
      <c r="QSX37"/>
      <c r="QSY37"/>
      <c r="QSZ37"/>
      <c r="QTA37"/>
      <c r="QTB37"/>
      <c r="QTC37"/>
      <c r="QTD37"/>
      <c r="QTE37"/>
      <c r="QTF37"/>
      <c r="QTG37"/>
      <c r="QTH37"/>
      <c r="QTI37"/>
      <c r="QTJ37"/>
      <c r="QTK37"/>
      <c r="QTL37"/>
      <c r="QTM37"/>
      <c r="QTN37"/>
      <c r="QTO37"/>
      <c r="QTP37"/>
      <c r="QTQ37"/>
      <c r="QTR37"/>
      <c r="QTS37"/>
      <c r="QTT37"/>
      <c r="QTU37"/>
      <c r="QTV37"/>
      <c r="QTW37"/>
      <c r="QTX37"/>
      <c r="QTY37"/>
      <c r="QTZ37"/>
      <c r="QUA37"/>
      <c r="QUB37"/>
      <c r="QUC37"/>
      <c r="QUD37"/>
      <c r="QUE37"/>
      <c r="QUF37"/>
      <c r="QUG37"/>
      <c r="QUH37"/>
      <c r="QUI37"/>
      <c r="QUJ37"/>
      <c r="QUK37"/>
      <c r="QUL37"/>
      <c r="QUM37"/>
      <c r="QUN37"/>
      <c r="QUO37"/>
      <c r="QUP37"/>
      <c r="QUQ37"/>
      <c r="QUR37"/>
      <c r="QUS37"/>
      <c r="QUT37"/>
      <c r="QUU37"/>
      <c r="QUV37"/>
      <c r="QUW37"/>
      <c r="QUX37"/>
      <c r="QUY37"/>
      <c r="QUZ37"/>
      <c r="QVA37"/>
      <c r="QVB37"/>
      <c r="QVC37"/>
      <c r="QVD37"/>
      <c r="QVE37"/>
      <c r="QVF37"/>
      <c r="QVG37"/>
      <c r="QVH37"/>
      <c r="QVI37"/>
      <c r="QVJ37"/>
      <c r="QVK37"/>
      <c r="QVL37"/>
      <c r="QVM37"/>
      <c r="QVN37"/>
      <c r="QVO37"/>
      <c r="QVP37"/>
      <c r="QVQ37"/>
      <c r="QVR37"/>
      <c r="QVS37"/>
      <c r="QVT37"/>
      <c r="QVU37"/>
      <c r="QVV37"/>
      <c r="QVW37"/>
      <c r="QVX37"/>
      <c r="QVY37"/>
      <c r="QVZ37"/>
      <c r="QWA37"/>
      <c r="QWB37"/>
      <c r="QWC37"/>
      <c r="QWD37"/>
      <c r="QWE37"/>
      <c r="QWF37"/>
      <c r="QWG37"/>
      <c r="QWH37"/>
      <c r="QWI37"/>
      <c r="QWJ37"/>
      <c r="QWK37"/>
      <c r="QWL37"/>
      <c r="QWM37"/>
      <c r="QWN37"/>
      <c r="QWO37"/>
      <c r="QWP37"/>
      <c r="QWQ37"/>
      <c r="QWR37"/>
      <c r="QWS37"/>
      <c r="QWT37"/>
      <c r="QWU37"/>
      <c r="QWV37"/>
      <c r="QWW37"/>
      <c r="QWX37"/>
      <c r="QWY37"/>
      <c r="QWZ37"/>
      <c r="QXA37"/>
      <c r="QXB37"/>
      <c r="QXC37"/>
      <c r="QXD37"/>
      <c r="QXE37"/>
      <c r="QXF37"/>
      <c r="QXG37"/>
      <c r="QXH37"/>
      <c r="QXI37"/>
      <c r="QXJ37"/>
      <c r="QXK37"/>
      <c r="QXL37"/>
      <c r="QXM37"/>
      <c r="QXN37"/>
      <c r="QXO37"/>
      <c r="QXP37"/>
      <c r="QXQ37"/>
      <c r="QXR37"/>
      <c r="QXS37"/>
      <c r="QXT37"/>
      <c r="QXU37"/>
      <c r="QXV37"/>
      <c r="QXW37"/>
      <c r="QXX37"/>
      <c r="QXY37"/>
      <c r="QXZ37"/>
      <c r="QYA37"/>
      <c r="QYB37"/>
      <c r="QYC37"/>
      <c r="QYD37"/>
      <c r="QYE37"/>
      <c r="QYF37"/>
      <c r="QYG37"/>
      <c r="QYH37"/>
      <c r="QYI37"/>
      <c r="QYJ37"/>
      <c r="QYK37"/>
      <c r="QYL37"/>
      <c r="QYM37"/>
      <c r="QYN37"/>
      <c r="QYO37"/>
      <c r="QYP37"/>
      <c r="QYQ37"/>
      <c r="QYR37"/>
      <c r="QYS37"/>
      <c r="QYT37"/>
      <c r="QYU37"/>
      <c r="QYV37"/>
      <c r="QYW37"/>
      <c r="QYX37"/>
      <c r="QYY37"/>
      <c r="QYZ37"/>
      <c r="QZA37"/>
      <c r="QZB37"/>
      <c r="QZC37"/>
      <c r="QZD37"/>
      <c r="QZE37"/>
      <c r="QZF37"/>
      <c r="QZG37"/>
      <c r="QZH37"/>
      <c r="QZI37"/>
      <c r="QZJ37"/>
      <c r="QZK37"/>
      <c r="QZL37"/>
      <c r="QZM37"/>
      <c r="QZN37"/>
      <c r="QZO37"/>
      <c r="QZP37"/>
      <c r="QZQ37"/>
      <c r="QZR37"/>
      <c r="QZS37"/>
      <c r="QZT37"/>
      <c r="QZU37"/>
      <c r="QZV37"/>
      <c r="QZW37"/>
      <c r="QZX37"/>
      <c r="QZY37"/>
      <c r="QZZ37"/>
      <c r="RAA37"/>
      <c r="RAB37"/>
      <c r="RAC37"/>
      <c r="RAD37"/>
      <c r="RAE37"/>
      <c r="RAF37"/>
      <c r="RAG37"/>
      <c r="RAH37"/>
      <c r="RAI37"/>
      <c r="RAJ37"/>
      <c r="RAK37"/>
      <c r="RAL37"/>
      <c r="RAM37"/>
      <c r="RAN37"/>
      <c r="RAO37"/>
      <c r="RAP37"/>
      <c r="RAQ37"/>
      <c r="RAR37"/>
      <c r="RAS37"/>
      <c r="RAT37"/>
      <c r="RAU37"/>
      <c r="RAV37"/>
      <c r="RAW37"/>
      <c r="RAX37"/>
      <c r="RAY37"/>
      <c r="RAZ37"/>
      <c r="RBA37"/>
      <c r="RBB37"/>
      <c r="RBC37"/>
      <c r="RBD37"/>
      <c r="RBE37"/>
      <c r="RBF37"/>
      <c r="RBG37"/>
      <c r="RBH37"/>
      <c r="RBI37"/>
      <c r="RBJ37"/>
      <c r="RBK37"/>
      <c r="RBL37"/>
      <c r="RBM37"/>
      <c r="RBN37"/>
      <c r="RBO37"/>
      <c r="RBP37"/>
      <c r="RBQ37"/>
      <c r="RBR37"/>
      <c r="RBS37"/>
      <c r="RBT37"/>
      <c r="RBU37"/>
      <c r="RBV37"/>
      <c r="RBW37"/>
      <c r="RBX37"/>
      <c r="RBY37"/>
      <c r="RBZ37"/>
      <c r="RCA37"/>
      <c r="RCB37"/>
      <c r="RCC37"/>
      <c r="RCD37"/>
      <c r="RCE37"/>
      <c r="RCF37"/>
      <c r="RCG37"/>
      <c r="RCH37"/>
      <c r="RCI37"/>
      <c r="RCJ37"/>
      <c r="RCK37"/>
      <c r="RCL37"/>
      <c r="RCM37"/>
      <c r="RCN37"/>
      <c r="RCO37"/>
      <c r="RCP37"/>
      <c r="RCQ37"/>
      <c r="RCR37"/>
      <c r="RCS37"/>
      <c r="RCT37"/>
      <c r="RCU37"/>
      <c r="RCV37"/>
      <c r="RCW37"/>
      <c r="RCX37"/>
      <c r="RCY37"/>
      <c r="RCZ37"/>
      <c r="RDA37"/>
      <c r="RDB37"/>
      <c r="RDC37"/>
      <c r="RDD37"/>
      <c r="RDE37"/>
      <c r="RDF37"/>
      <c r="RDG37"/>
      <c r="RDH37"/>
      <c r="RDI37"/>
      <c r="RDJ37"/>
      <c r="RDK37"/>
      <c r="RDL37"/>
      <c r="RDM37"/>
      <c r="RDN37"/>
      <c r="RDO37"/>
      <c r="RDP37"/>
      <c r="RDQ37"/>
      <c r="RDR37"/>
      <c r="RDS37"/>
      <c r="RDT37"/>
      <c r="RDU37"/>
      <c r="RDV37"/>
      <c r="RDW37"/>
      <c r="RDX37"/>
      <c r="RDY37"/>
      <c r="RDZ37"/>
      <c r="REA37"/>
      <c r="REB37"/>
      <c r="REC37"/>
      <c r="RED37"/>
      <c r="REE37"/>
      <c r="REF37"/>
      <c r="REG37"/>
      <c r="REH37"/>
      <c r="REI37"/>
      <c r="REJ37"/>
      <c r="REK37"/>
      <c r="REL37"/>
      <c r="REM37"/>
      <c r="REN37"/>
      <c r="REO37"/>
      <c r="REP37"/>
      <c r="REQ37"/>
      <c r="RER37"/>
      <c r="RES37"/>
      <c r="RET37"/>
      <c r="REU37"/>
      <c r="REV37"/>
      <c r="REW37"/>
      <c r="REX37"/>
      <c r="REY37"/>
      <c r="REZ37"/>
      <c r="RFA37"/>
      <c r="RFB37"/>
      <c r="RFC37"/>
      <c r="RFD37"/>
      <c r="RFE37"/>
      <c r="RFF37"/>
      <c r="RFG37"/>
      <c r="RFH37"/>
      <c r="RFI37"/>
      <c r="RFJ37"/>
      <c r="RFK37"/>
      <c r="RFL37"/>
      <c r="RFM37"/>
      <c r="RFN37"/>
      <c r="RFO37"/>
      <c r="RFP37"/>
      <c r="RFQ37"/>
      <c r="RFR37"/>
      <c r="RFS37"/>
      <c r="RFT37"/>
      <c r="RFU37"/>
      <c r="RFV37"/>
      <c r="RFW37"/>
      <c r="RFX37"/>
      <c r="RFY37"/>
      <c r="RFZ37"/>
      <c r="RGA37"/>
      <c r="RGB37"/>
      <c r="RGC37"/>
      <c r="RGD37"/>
      <c r="RGE37"/>
      <c r="RGF37"/>
      <c r="RGG37"/>
      <c r="RGH37"/>
      <c r="RGI37"/>
      <c r="RGJ37"/>
      <c r="RGK37"/>
      <c r="RGL37"/>
      <c r="RGM37"/>
      <c r="RGN37"/>
      <c r="RGO37"/>
      <c r="RGP37"/>
      <c r="RGQ37"/>
      <c r="RGR37"/>
      <c r="RGS37"/>
      <c r="RGT37"/>
      <c r="RGU37"/>
      <c r="RGV37"/>
      <c r="RGW37"/>
      <c r="RGX37"/>
      <c r="RGY37"/>
      <c r="RGZ37"/>
      <c r="RHA37"/>
      <c r="RHB37"/>
      <c r="RHC37"/>
      <c r="RHD37"/>
      <c r="RHE37"/>
      <c r="RHF37"/>
      <c r="RHG37"/>
      <c r="RHH37"/>
      <c r="RHI37"/>
      <c r="RHJ37"/>
      <c r="RHK37"/>
      <c r="RHL37"/>
      <c r="RHM37"/>
      <c r="RHN37"/>
      <c r="RHO37"/>
      <c r="RHP37"/>
      <c r="RHQ37"/>
      <c r="RHR37"/>
      <c r="RHS37"/>
      <c r="RHT37"/>
      <c r="RHU37"/>
      <c r="RHV37"/>
      <c r="RHW37"/>
      <c r="RHX37"/>
      <c r="RHY37"/>
      <c r="RHZ37"/>
      <c r="RIA37"/>
      <c r="RIB37"/>
      <c r="RIC37"/>
      <c r="RID37"/>
      <c r="RIE37"/>
      <c r="RIF37"/>
      <c r="RIG37"/>
      <c r="RIH37"/>
      <c r="RII37"/>
      <c r="RIJ37"/>
      <c r="RIK37"/>
      <c r="RIL37"/>
      <c r="RIM37"/>
      <c r="RIN37"/>
      <c r="RIO37"/>
      <c r="RIP37"/>
      <c r="RIQ37"/>
      <c r="RIR37"/>
      <c r="RIS37"/>
      <c r="RIT37"/>
      <c r="RIU37"/>
      <c r="RIV37"/>
      <c r="RIW37"/>
      <c r="RIX37"/>
      <c r="RIY37"/>
      <c r="RIZ37"/>
      <c r="RJA37"/>
      <c r="RJB37"/>
      <c r="RJC37"/>
      <c r="RJD37"/>
      <c r="RJE37"/>
      <c r="RJF37"/>
      <c r="RJG37"/>
      <c r="RJH37"/>
      <c r="RJI37"/>
      <c r="RJJ37"/>
      <c r="RJK37"/>
      <c r="RJL37"/>
      <c r="RJM37"/>
      <c r="RJN37"/>
      <c r="RJO37"/>
      <c r="RJP37"/>
      <c r="RJQ37"/>
      <c r="RJR37"/>
      <c r="RJS37"/>
      <c r="RJT37"/>
      <c r="RJU37"/>
      <c r="RJV37"/>
      <c r="RJW37"/>
      <c r="RJX37"/>
      <c r="RJY37"/>
      <c r="RJZ37"/>
      <c r="RKA37"/>
      <c r="RKB37"/>
      <c r="RKC37"/>
      <c r="RKD37"/>
      <c r="RKE37"/>
      <c r="RKF37"/>
      <c r="RKG37"/>
      <c r="RKH37"/>
      <c r="RKI37"/>
      <c r="RKJ37"/>
      <c r="RKK37"/>
      <c r="RKL37"/>
      <c r="RKM37"/>
      <c r="RKN37"/>
      <c r="RKO37"/>
      <c r="RKP37"/>
      <c r="RKQ37"/>
      <c r="RKR37"/>
      <c r="RKS37"/>
      <c r="RKT37"/>
      <c r="RKU37"/>
      <c r="RKV37"/>
      <c r="RKW37"/>
      <c r="RKX37"/>
      <c r="RKY37"/>
      <c r="RKZ37"/>
      <c r="RLA37"/>
      <c r="RLB37"/>
      <c r="RLC37"/>
      <c r="RLD37"/>
      <c r="RLE37"/>
      <c r="RLF37"/>
      <c r="RLG37"/>
      <c r="RLH37"/>
      <c r="RLI37"/>
      <c r="RLJ37"/>
      <c r="RLK37"/>
      <c r="RLL37"/>
      <c r="RLM37"/>
      <c r="RLN37"/>
      <c r="RLO37"/>
      <c r="RLP37"/>
      <c r="RLQ37"/>
      <c r="RLR37"/>
      <c r="RLS37"/>
      <c r="RLT37"/>
      <c r="RLU37"/>
      <c r="RLV37"/>
      <c r="RLW37"/>
      <c r="RLX37"/>
      <c r="RLY37"/>
      <c r="RLZ37"/>
      <c r="RMA37"/>
      <c r="RMB37"/>
      <c r="RMC37"/>
      <c r="RMD37"/>
      <c r="RME37"/>
      <c r="RMF37"/>
      <c r="RMG37"/>
      <c r="RMH37"/>
      <c r="RMI37"/>
      <c r="RMJ37"/>
      <c r="RMK37"/>
      <c r="RML37"/>
      <c r="RMM37"/>
      <c r="RMN37"/>
      <c r="RMO37"/>
      <c r="RMP37"/>
      <c r="RMQ37"/>
      <c r="RMR37"/>
      <c r="RMS37"/>
      <c r="RMT37"/>
      <c r="RMU37"/>
      <c r="RMV37"/>
      <c r="RMW37"/>
      <c r="RMX37"/>
      <c r="RMY37"/>
      <c r="RMZ37"/>
      <c r="RNA37"/>
      <c r="RNB37"/>
      <c r="RNC37"/>
      <c r="RND37"/>
      <c r="RNE37"/>
      <c r="RNF37"/>
      <c r="RNG37"/>
      <c r="RNH37"/>
      <c r="RNI37"/>
      <c r="RNJ37"/>
      <c r="RNK37"/>
      <c r="RNL37"/>
      <c r="RNM37"/>
      <c r="RNN37"/>
      <c r="RNO37"/>
      <c r="RNP37"/>
      <c r="RNQ37"/>
      <c r="RNR37"/>
      <c r="RNS37"/>
      <c r="RNT37"/>
      <c r="RNU37"/>
      <c r="RNV37"/>
      <c r="RNW37"/>
      <c r="RNX37"/>
      <c r="RNY37"/>
      <c r="RNZ37"/>
      <c r="ROA37"/>
      <c r="ROB37"/>
      <c r="ROC37"/>
      <c r="ROD37"/>
      <c r="ROE37"/>
      <c r="ROF37"/>
      <c r="ROG37"/>
      <c r="ROH37"/>
      <c r="ROI37"/>
      <c r="ROJ37"/>
      <c r="ROK37"/>
      <c r="ROL37"/>
      <c r="ROM37"/>
      <c r="RON37"/>
      <c r="ROO37"/>
      <c r="ROP37"/>
      <c r="ROQ37"/>
      <c r="ROR37"/>
      <c r="ROS37"/>
      <c r="ROT37"/>
      <c r="ROU37"/>
      <c r="ROV37"/>
      <c r="ROW37"/>
      <c r="ROX37"/>
      <c r="ROY37"/>
      <c r="ROZ37"/>
      <c r="RPA37"/>
      <c r="RPB37"/>
      <c r="RPC37"/>
      <c r="RPD37"/>
      <c r="RPE37"/>
      <c r="RPF37"/>
      <c r="RPG37"/>
      <c r="RPH37"/>
      <c r="RPI37"/>
      <c r="RPJ37"/>
      <c r="RPK37"/>
      <c r="RPL37"/>
      <c r="RPM37"/>
      <c r="RPN37"/>
      <c r="RPO37"/>
      <c r="RPP37"/>
      <c r="RPQ37"/>
      <c r="RPR37"/>
      <c r="RPS37"/>
      <c r="RPT37"/>
      <c r="RPU37"/>
      <c r="RPV37"/>
      <c r="RPW37"/>
      <c r="RPX37"/>
      <c r="RPY37"/>
      <c r="RPZ37"/>
      <c r="RQA37"/>
      <c r="RQB37"/>
      <c r="RQC37"/>
      <c r="RQD37"/>
      <c r="RQE37"/>
      <c r="RQF37"/>
      <c r="RQG37"/>
      <c r="RQH37"/>
      <c r="RQI37"/>
      <c r="RQJ37"/>
      <c r="RQK37"/>
      <c r="RQL37"/>
      <c r="RQM37"/>
      <c r="RQN37"/>
      <c r="RQO37"/>
      <c r="RQP37"/>
      <c r="RQQ37"/>
      <c r="RQR37"/>
      <c r="RQS37"/>
      <c r="RQT37"/>
      <c r="RQU37"/>
      <c r="RQV37"/>
      <c r="RQW37"/>
      <c r="RQX37"/>
      <c r="RQY37"/>
      <c r="RQZ37"/>
      <c r="RRA37"/>
      <c r="RRB37"/>
      <c r="RRC37"/>
      <c r="RRD37"/>
      <c r="RRE37"/>
      <c r="RRF37"/>
      <c r="RRG37"/>
      <c r="RRH37"/>
      <c r="RRI37"/>
      <c r="RRJ37"/>
      <c r="RRK37"/>
      <c r="RRL37"/>
      <c r="RRM37"/>
      <c r="RRN37"/>
      <c r="RRO37"/>
      <c r="RRP37"/>
      <c r="RRQ37"/>
      <c r="RRR37"/>
      <c r="RRS37"/>
      <c r="RRT37"/>
      <c r="RRU37"/>
      <c r="RRV37"/>
      <c r="RRW37"/>
      <c r="RRX37"/>
      <c r="RRY37"/>
      <c r="RRZ37"/>
      <c r="RSA37"/>
      <c r="RSB37"/>
      <c r="RSC37"/>
      <c r="RSD37"/>
      <c r="RSE37"/>
      <c r="RSF37"/>
      <c r="RSG37"/>
      <c r="RSH37"/>
      <c r="RSI37"/>
      <c r="RSJ37"/>
      <c r="RSK37"/>
      <c r="RSL37"/>
      <c r="RSM37"/>
      <c r="RSN37"/>
      <c r="RSO37"/>
      <c r="RSP37"/>
      <c r="RSQ37"/>
      <c r="RSR37"/>
      <c r="RSS37"/>
      <c r="RST37"/>
      <c r="RSU37"/>
      <c r="RSV37"/>
      <c r="RSW37"/>
      <c r="RSX37"/>
      <c r="RSY37"/>
      <c r="RSZ37"/>
      <c r="RTA37"/>
      <c r="RTB37"/>
      <c r="RTC37"/>
      <c r="RTD37"/>
      <c r="RTE37"/>
      <c r="RTF37"/>
      <c r="RTG37"/>
      <c r="RTH37"/>
      <c r="RTI37"/>
      <c r="RTJ37"/>
      <c r="RTK37"/>
      <c r="RTL37"/>
      <c r="RTM37"/>
      <c r="RTN37"/>
      <c r="RTO37"/>
      <c r="RTP37"/>
      <c r="RTQ37"/>
      <c r="RTR37"/>
      <c r="RTS37"/>
      <c r="RTT37"/>
      <c r="RTU37"/>
      <c r="RTV37"/>
      <c r="RTW37"/>
      <c r="RTX37"/>
      <c r="RTY37"/>
      <c r="RTZ37"/>
      <c r="RUA37"/>
      <c r="RUB37"/>
      <c r="RUC37"/>
      <c r="RUD37"/>
      <c r="RUE37"/>
      <c r="RUF37"/>
      <c r="RUG37"/>
      <c r="RUH37"/>
      <c r="RUI37"/>
      <c r="RUJ37"/>
      <c r="RUK37"/>
      <c r="RUL37"/>
      <c r="RUM37"/>
      <c r="RUN37"/>
      <c r="RUO37"/>
      <c r="RUP37"/>
      <c r="RUQ37"/>
      <c r="RUR37"/>
      <c r="RUS37"/>
      <c r="RUT37"/>
      <c r="RUU37"/>
      <c r="RUV37"/>
      <c r="RUW37"/>
      <c r="RUX37"/>
      <c r="RUY37"/>
      <c r="RUZ37"/>
      <c r="RVA37"/>
      <c r="RVB37"/>
      <c r="RVC37"/>
      <c r="RVD37"/>
      <c r="RVE37"/>
      <c r="RVF37"/>
      <c r="RVG37"/>
      <c r="RVH37"/>
      <c r="RVI37"/>
      <c r="RVJ37"/>
      <c r="RVK37"/>
      <c r="RVL37"/>
      <c r="RVM37"/>
      <c r="RVN37"/>
      <c r="RVO37"/>
      <c r="RVP37"/>
      <c r="RVQ37"/>
      <c r="RVR37"/>
      <c r="RVS37"/>
      <c r="RVT37"/>
      <c r="RVU37"/>
      <c r="RVV37"/>
      <c r="RVW37"/>
      <c r="RVX37"/>
      <c r="RVY37"/>
      <c r="RVZ37"/>
      <c r="RWA37"/>
      <c r="RWB37"/>
      <c r="RWC37"/>
      <c r="RWD37"/>
      <c r="RWE37"/>
      <c r="RWF37"/>
      <c r="RWG37"/>
      <c r="RWH37"/>
      <c r="RWI37"/>
      <c r="RWJ37"/>
      <c r="RWK37"/>
      <c r="RWL37"/>
      <c r="RWM37"/>
      <c r="RWN37"/>
      <c r="RWO37"/>
      <c r="RWP37"/>
      <c r="RWQ37"/>
      <c r="RWR37"/>
      <c r="RWS37"/>
      <c r="RWT37"/>
      <c r="RWU37"/>
      <c r="RWV37"/>
      <c r="RWW37"/>
      <c r="RWX37"/>
      <c r="RWY37"/>
      <c r="RWZ37"/>
      <c r="RXA37"/>
      <c r="RXB37"/>
      <c r="RXC37"/>
      <c r="RXD37"/>
      <c r="RXE37"/>
      <c r="RXF37"/>
      <c r="RXG37"/>
      <c r="RXH37"/>
      <c r="RXI37"/>
      <c r="RXJ37"/>
      <c r="RXK37"/>
      <c r="RXL37"/>
      <c r="RXM37"/>
      <c r="RXN37"/>
      <c r="RXO37"/>
      <c r="RXP37"/>
      <c r="RXQ37"/>
      <c r="RXR37"/>
      <c r="RXS37"/>
      <c r="RXT37"/>
      <c r="RXU37"/>
      <c r="RXV37"/>
      <c r="RXW37"/>
      <c r="RXX37"/>
      <c r="RXY37"/>
      <c r="RXZ37"/>
      <c r="RYA37"/>
      <c r="RYB37"/>
      <c r="RYC37"/>
      <c r="RYD37"/>
      <c r="RYE37"/>
      <c r="RYF37"/>
      <c r="RYG37"/>
      <c r="RYH37"/>
      <c r="RYI37"/>
      <c r="RYJ37"/>
      <c r="RYK37"/>
      <c r="RYL37"/>
      <c r="RYM37"/>
      <c r="RYN37"/>
      <c r="RYO37"/>
      <c r="RYP37"/>
      <c r="RYQ37"/>
      <c r="RYR37"/>
      <c r="RYS37"/>
      <c r="RYT37"/>
      <c r="RYU37"/>
      <c r="RYV37"/>
      <c r="RYW37"/>
      <c r="RYX37"/>
      <c r="RYY37"/>
      <c r="RYZ37"/>
      <c r="RZA37"/>
      <c r="RZB37"/>
      <c r="RZC37"/>
      <c r="RZD37"/>
      <c r="RZE37"/>
      <c r="RZF37"/>
      <c r="RZG37"/>
      <c r="RZH37"/>
      <c r="RZI37"/>
      <c r="RZJ37"/>
      <c r="RZK37"/>
      <c r="RZL37"/>
      <c r="RZM37"/>
      <c r="RZN37"/>
      <c r="RZO37"/>
      <c r="RZP37"/>
      <c r="RZQ37"/>
      <c r="RZR37"/>
      <c r="RZS37"/>
      <c r="RZT37"/>
      <c r="RZU37"/>
      <c r="RZV37"/>
      <c r="RZW37"/>
      <c r="RZX37"/>
      <c r="RZY37"/>
      <c r="RZZ37"/>
      <c r="SAA37"/>
      <c r="SAB37"/>
      <c r="SAC37"/>
      <c r="SAD37"/>
      <c r="SAE37"/>
      <c r="SAF37"/>
      <c r="SAG37"/>
      <c r="SAH37"/>
      <c r="SAI37"/>
      <c r="SAJ37"/>
      <c r="SAK37"/>
      <c r="SAL37"/>
      <c r="SAM37"/>
      <c r="SAN37"/>
      <c r="SAO37"/>
      <c r="SAP37"/>
      <c r="SAQ37"/>
      <c r="SAR37"/>
      <c r="SAS37"/>
      <c r="SAT37"/>
      <c r="SAU37"/>
      <c r="SAV37"/>
      <c r="SAW37"/>
      <c r="SAX37"/>
      <c r="SAY37"/>
      <c r="SAZ37"/>
      <c r="SBA37"/>
      <c r="SBB37"/>
      <c r="SBC37"/>
      <c r="SBD37"/>
      <c r="SBE37"/>
      <c r="SBF37"/>
      <c r="SBG37"/>
      <c r="SBH37"/>
      <c r="SBI37"/>
      <c r="SBJ37"/>
      <c r="SBK37"/>
      <c r="SBL37"/>
      <c r="SBM37"/>
      <c r="SBN37"/>
      <c r="SBO37"/>
      <c r="SBP37"/>
      <c r="SBQ37"/>
      <c r="SBR37"/>
      <c r="SBS37"/>
      <c r="SBT37"/>
      <c r="SBU37"/>
      <c r="SBV37"/>
      <c r="SBW37"/>
      <c r="SBX37"/>
      <c r="SBY37"/>
      <c r="SBZ37"/>
      <c r="SCA37"/>
      <c r="SCB37"/>
      <c r="SCC37"/>
      <c r="SCD37"/>
      <c r="SCE37"/>
      <c r="SCF37"/>
      <c r="SCG37"/>
      <c r="SCH37"/>
      <c r="SCI37"/>
      <c r="SCJ37"/>
      <c r="SCK37"/>
      <c r="SCL37"/>
      <c r="SCM37"/>
      <c r="SCN37"/>
      <c r="SCO37"/>
      <c r="SCP37"/>
      <c r="SCQ37"/>
      <c r="SCR37"/>
      <c r="SCS37"/>
      <c r="SCT37"/>
      <c r="SCU37"/>
      <c r="SCV37"/>
      <c r="SCW37"/>
      <c r="SCX37"/>
      <c r="SCY37"/>
      <c r="SCZ37"/>
      <c r="SDA37"/>
      <c r="SDB37"/>
      <c r="SDC37"/>
      <c r="SDD37"/>
      <c r="SDE37"/>
      <c r="SDF37"/>
      <c r="SDG37"/>
      <c r="SDH37"/>
      <c r="SDI37"/>
      <c r="SDJ37"/>
      <c r="SDK37"/>
      <c r="SDL37"/>
      <c r="SDM37"/>
      <c r="SDN37"/>
      <c r="SDO37"/>
      <c r="SDP37"/>
      <c r="SDQ37"/>
      <c r="SDR37"/>
      <c r="SDS37"/>
      <c r="SDT37"/>
      <c r="SDU37"/>
      <c r="SDV37"/>
      <c r="SDW37"/>
      <c r="SDX37"/>
      <c r="SDY37"/>
      <c r="SDZ37"/>
      <c r="SEA37"/>
      <c r="SEB37"/>
      <c r="SEC37"/>
      <c r="SED37"/>
      <c r="SEE37"/>
      <c r="SEF37"/>
      <c r="SEG37"/>
      <c r="SEH37"/>
      <c r="SEI37"/>
      <c r="SEJ37"/>
      <c r="SEK37"/>
      <c r="SEL37"/>
      <c r="SEM37"/>
      <c r="SEN37"/>
      <c r="SEO37"/>
      <c r="SEP37"/>
      <c r="SEQ37"/>
      <c r="SER37"/>
      <c r="SES37"/>
      <c r="SET37"/>
      <c r="SEU37"/>
      <c r="SEV37"/>
      <c r="SEW37"/>
      <c r="SEX37"/>
      <c r="SEY37"/>
      <c r="SEZ37"/>
      <c r="SFA37"/>
      <c r="SFB37"/>
      <c r="SFC37"/>
      <c r="SFD37"/>
      <c r="SFE37"/>
      <c r="SFF37"/>
      <c r="SFG37"/>
      <c r="SFH37"/>
      <c r="SFI37"/>
      <c r="SFJ37"/>
      <c r="SFK37"/>
      <c r="SFL37"/>
      <c r="SFM37"/>
      <c r="SFN37"/>
      <c r="SFO37"/>
      <c r="SFP37"/>
      <c r="SFQ37"/>
      <c r="SFR37"/>
      <c r="SFS37"/>
      <c r="SFT37"/>
      <c r="SFU37"/>
      <c r="SFV37"/>
      <c r="SFW37"/>
      <c r="SFX37"/>
      <c r="SFY37"/>
      <c r="SFZ37"/>
      <c r="SGA37"/>
      <c r="SGB37"/>
      <c r="SGC37"/>
      <c r="SGD37"/>
      <c r="SGE37"/>
      <c r="SGF37"/>
      <c r="SGG37"/>
      <c r="SGH37"/>
      <c r="SGI37"/>
      <c r="SGJ37"/>
      <c r="SGK37"/>
      <c r="SGL37"/>
      <c r="SGM37"/>
      <c r="SGN37"/>
      <c r="SGO37"/>
      <c r="SGP37"/>
      <c r="SGQ37"/>
      <c r="SGR37"/>
      <c r="SGS37"/>
      <c r="SGT37"/>
      <c r="SGU37"/>
      <c r="SGV37"/>
      <c r="SGW37"/>
      <c r="SGX37"/>
      <c r="SGY37"/>
      <c r="SGZ37"/>
      <c r="SHA37"/>
      <c r="SHB37"/>
      <c r="SHC37"/>
      <c r="SHD37"/>
      <c r="SHE37"/>
      <c r="SHF37"/>
      <c r="SHG37"/>
      <c r="SHH37"/>
      <c r="SHI37"/>
      <c r="SHJ37"/>
      <c r="SHK37"/>
      <c r="SHL37"/>
      <c r="SHM37"/>
      <c r="SHN37"/>
      <c r="SHO37"/>
      <c r="SHP37"/>
      <c r="SHQ37"/>
      <c r="SHR37"/>
      <c r="SHS37"/>
      <c r="SHT37"/>
      <c r="SHU37"/>
      <c r="SHV37"/>
      <c r="SHW37"/>
      <c r="SHX37"/>
      <c r="SHY37"/>
      <c r="SHZ37"/>
      <c r="SIA37"/>
      <c r="SIB37"/>
      <c r="SIC37"/>
      <c r="SID37"/>
      <c r="SIE37"/>
      <c r="SIF37"/>
      <c r="SIG37"/>
      <c r="SIH37"/>
      <c r="SII37"/>
      <c r="SIJ37"/>
      <c r="SIK37"/>
      <c r="SIL37"/>
      <c r="SIM37"/>
      <c r="SIN37"/>
      <c r="SIO37"/>
      <c r="SIP37"/>
      <c r="SIQ37"/>
      <c r="SIR37"/>
      <c r="SIS37"/>
      <c r="SIT37"/>
      <c r="SIU37"/>
      <c r="SIV37"/>
      <c r="SIW37"/>
      <c r="SIX37"/>
      <c r="SIY37"/>
      <c r="SIZ37"/>
      <c r="SJA37"/>
      <c r="SJB37"/>
      <c r="SJC37"/>
      <c r="SJD37"/>
      <c r="SJE37"/>
      <c r="SJF37"/>
      <c r="SJG37"/>
      <c r="SJH37"/>
      <c r="SJI37"/>
      <c r="SJJ37"/>
      <c r="SJK37"/>
      <c r="SJL37"/>
      <c r="SJM37"/>
      <c r="SJN37"/>
      <c r="SJO37"/>
      <c r="SJP37"/>
      <c r="SJQ37"/>
      <c r="SJR37"/>
      <c r="SJS37"/>
      <c r="SJT37"/>
      <c r="SJU37"/>
      <c r="SJV37"/>
      <c r="SJW37"/>
      <c r="SJX37"/>
      <c r="SJY37"/>
      <c r="SJZ37"/>
      <c r="SKA37"/>
      <c r="SKB37"/>
      <c r="SKC37"/>
      <c r="SKD37"/>
      <c r="SKE37"/>
      <c r="SKF37"/>
      <c r="SKG37"/>
      <c r="SKH37"/>
      <c r="SKI37"/>
      <c r="SKJ37"/>
      <c r="SKK37"/>
      <c r="SKL37"/>
      <c r="SKM37"/>
      <c r="SKN37"/>
      <c r="SKO37"/>
      <c r="SKP37"/>
      <c r="SKQ37"/>
      <c r="SKR37"/>
      <c r="SKS37"/>
      <c r="SKT37"/>
      <c r="SKU37"/>
      <c r="SKV37"/>
      <c r="SKW37"/>
      <c r="SKX37"/>
      <c r="SKY37"/>
      <c r="SKZ37"/>
      <c r="SLA37"/>
      <c r="SLB37"/>
      <c r="SLC37"/>
      <c r="SLD37"/>
      <c r="SLE37"/>
      <c r="SLF37"/>
      <c r="SLG37"/>
      <c r="SLH37"/>
      <c r="SLI37"/>
      <c r="SLJ37"/>
      <c r="SLK37"/>
      <c r="SLL37"/>
      <c r="SLM37"/>
      <c r="SLN37"/>
      <c r="SLO37"/>
      <c r="SLP37"/>
      <c r="SLQ37"/>
      <c r="SLR37"/>
      <c r="SLS37"/>
      <c r="SLT37"/>
      <c r="SLU37"/>
      <c r="SLV37"/>
      <c r="SLW37"/>
      <c r="SLX37"/>
      <c r="SLY37"/>
      <c r="SLZ37"/>
      <c r="SMA37"/>
      <c r="SMB37"/>
      <c r="SMC37"/>
      <c r="SMD37"/>
      <c r="SME37"/>
      <c r="SMF37"/>
      <c r="SMG37"/>
      <c r="SMH37"/>
      <c r="SMI37"/>
      <c r="SMJ37"/>
      <c r="SMK37"/>
      <c r="SML37"/>
      <c r="SMM37"/>
      <c r="SMN37"/>
      <c r="SMO37"/>
      <c r="SMP37"/>
      <c r="SMQ37"/>
      <c r="SMR37"/>
      <c r="SMS37"/>
      <c r="SMT37"/>
      <c r="SMU37"/>
      <c r="SMV37"/>
      <c r="SMW37"/>
      <c r="SMX37"/>
      <c r="SMY37"/>
      <c r="SMZ37"/>
      <c r="SNA37"/>
      <c r="SNB37"/>
      <c r="SNC37"/>
      <c r="SND37"/>
      <c r="SNE37"/>
      <c r="SNF37"/>
      <c r="SNG37"/>
      <c r="SNH37"/>
      <c r="SNI37"/>
      <c r="SNJ37"/>
      <c r="SNK37"/>
      <c r="SNL37"/>
      <c r="SNM37"/>
      <c r="SNN37"/>
      <c r="SNO37"/>
      <c r="SNP37"/>
      <c r="SNQ37"/>
      <c r="SNR37"/>
      <c r="SNS37"/>
      <c r="SNT37"/>
      <c r="SNU37"/>
      <c r="SNV37"/>
      <c r="SNW37"/>
      <c r="SNX37"/>
      <c r="SNY37"/>
      <c r="SNZ37"/>
      <c r="SOA37"/>
      <c r="SOB37"/>
      <c r="SOC37"/>
      <c r="SOD37"/>
      <c r="SOE37"/>
      <c r="SOF37"/>
      <c r="SOG37"/>
      <c r="SOH37"/>
      <c r="SOI37"/>
      <c r="SOJ37"/>
      <c r="SOK37"/>
      <c r="SOL37"/>
      <c r="SOM37"/>
      <c r="SON37"/>
      <c r="SOO37"/>
      <c r="SOP37"/>
      <c r="SOQ37"/>
      <c r="SOR37"/>
      <c r="SOS37"/>
      <c r="SOT37"/>
      <c r="SOU37"/>
      <c r="SOV37"/>
      <c r="SOW37"/>
      <c r="SOX37"/>
      <c r="SOY37"/>
      <c r="SOZ37"/>
      <c r="SPA37"/>
      <c r="SPB37"/>
      <c r="SPC37"/>
      <c r="SPD37"/>
      <c r="SPE37"/>
      <c r="SPF37"/>
      <c r="SPG37"/>
      <c r="SPH37"/>
      <c r="SPI37"/>
      <c r="SPJ37"/>
      <c r="SPK37"/>
      <c r="SPL37"/>
      <c r="SPM37"/>
      <c r="SPN37"/>
      <c r="SPO37"/>
      <c r="SPP37"/>
      <c r="SPQ37"/>
      <c r="SPR37"/>
      <c r="SPS37"/>
      <c r="SPT37"/>
      <c r="SPU37"/>
      <c r="SPV37"/>
      <c r="SPW37"/>
      <c r="SPX37"/>
      <c r="SPY37"/>
      <c r="SPZ37"/>
      <c r="SQA37"/>
      <c r="SQB37"/>
      <c r="SQC37"/>
      <c r="SQD37"/>
      <c r="SQE37"/>
      <c r="SQF37"/>
      <c r="SQG37"/>
      <c r="SQH37"/>
      <c r="SQI37"/>
      <c r="SQJ37"/>
      <c r="SQK37"/>
      <c r="SQL37"/>
      <c r="SQM37"/>
      <c r="SQN37"/>
      <c r="SQO37"/>
      <c r="SQP37"/>
      <c r="SQQ37"/>
      <c r="SQR37"/>
      <c r="SQS37"/>
      <c r="SQT37"/>
      <c r="SQU37"/>
      <c r="SQV37"/>
      <c r="SQW37"/>
      <c r="SQX37"/>
      <c r="SQY37"/>
      <c r="SQZ37"/>
      <c r="SRA37"/>
      <c r="SRB37"/>
      <c r="SRC37"/>
      <c r="SRD37"/>
      <c r="SRE37"/>
      <c r="SRF37"/>
      <c r="SRG37"/>
      <c r="SRH37"/>
      <c r="SRI37"/>
      <c r="SRJ37"/>
      <c r="SRK37"/>
      <c r="SRL37"/>
      <c r="SRM37"/>
      <c r="SRN37"/>
      <c r="SRO37"/>
      <c r="SRP37"/>
      <c r="SRQ37"/>
      <c r="SRR37"/>
      <c r="SRS37"/>
      <c r="SRT37"/>
      <c r="SRU37"/>
      <c r="SRV37"/>
      <c r="SRW37"/>
      <c r="SRX37"/>
      <c r="SRY37"/>
      <c r="SRZ37"/>
      <c r="SSA37"/>
      <c r="SSB37"/>
      <c r="SSC37"/>
      <c r="SSD37"/>
      <c r="SSE37"/>
      <c r="SSF37"/>
      <c r="SSG37"/>
      <c r="SSH37"/>
      <c r="SSI37"/>
      <c r="SSJ37"/>
      <c r="SSK37"/>
      <c r="SSL37"/>
      <c r="SSM37"/>
      <c r="SSN37"/>
      <c r="SSO37"/>
      <c r="SSP37"/>
      <c r="SSQ37"/>
      <c r="SSR37"/>
      <c r="SSS37"/>
      <c r="SST37"/>
      <c r="SSU37"/>
      <c r="SSV37"/>
      <c r="SSW37"/>
      <c r="SSX37"/>
      <c r="SSY37"/>
      <c r="SSZ37"/>
      <c r="STA37"/>
      <c r="STB37"/>
      <c r="STC37"/>
      <c r="STD37"/>
      <c r="STE37"/>
      <c r="STF37"/>
      <c r="STG37"/>
      <c r="STH37"/>
      <c r="STI37"/>
      <c r="STJ37"/>
      <c r="STK37"/>
      <c r="STL37"/>
      <c r="STM37"/>
      <c r="STN37"/>
      <c r="STO37"/>
      <c r="STP37"/>
      <c r="STQ37"/>
      <c r="STR37"/>
      <c r="STS37"/>
      <c r="STT37"/>
      <c r="STU37"/>
      <c r="STV37"/>
      <c r="STW37"/>
      <c r="STX37"/>
      <c r="STY37"/>
      <c r="STZ37"/>
      <c r="SUA37"/>
      <c r="SUB37"/>
      <c r="SUC37"/>
      <c r="SUD37"/>
      <c r="SUE37"/>
      <c r="SUF37"/>
      <c r="SUG37"/>
      <c r="SUH37"/>
      <c r="SUI37"/>
      <c r="SUJ37"/>
      <c r="SUK37"/>
      <c r="SUL37"/>
      <c r="SUM37"/>
      <c r="SUN37"/>
      <c r="SUO37"/>
      <c r="SUP37"/>
      <c r="SUQ37"/>
      <c r="SUR37"/>
      <c r="SUS37"/>
      <c r="SUT37"/>
      <c r="SUU37"/>
      <c r="SUV37"/>
      <c r="SUW37"/>
      <c r="SUX37"/>
      <c r="SUY37"/>
      <c r="SUZ37"/>
      <c r="SVA37"/>
      <c r="SVB37"/>
      <c r="SVC37"/>
      <c r="SVD37"/>
      <c r="SVE37"/>
      <c r="SVF37"/>
      <c r="SVG37"/>
      <c r="SVH37"/>
      <c r="SVI37"/>
      <c r="SVJ37"/>
      <c r="SVK37"/>
      <c r="SVL37"/>
      <c r="SVM37"/>
      <c r="SVN37"/>
      <c r="SVO37"/>
      <c r="SVP37"/>
      <c r="SVQ37"/>
      <c r="SVR37"/>
      <c r="SVS37"/>
      <c r="SVT37"/>
      <c r="SVU37"/>
      <c r="SVV37"/>
      <c r="SVW37"/>
      <c r="SVX37"/>
      <c r="SVY37"/>
      <c r="SVZ37"/>
      <c r="SWA37"/>
      <c r="SWB37"/>
      <c r="SWC37"/>
      <c r="SWD37"/>
      <c r="SWE37"/>
      <c r="SWF37"/>
      <c r="SWG37"/>
      <c r="SWH37"/>
      <c r="SWI37"/>
      <c r="SWJ37"/>
      <c r="SWK37"/>
      <c r="SWL37"/>
      <c r="SWM37"/>
      <c r="SWN37"/>
      <c r="SWO37"/>
      <c r="SWP37"/>
      <c r="SWQ37"/>
      <c r="SWR37"/>
      <c r="SWS37"/>
      <c r="SWT37"/>
      <c r="SWU37"/>
      <c r="SWV37"/>
      <c r="SWW37"/>
      <c r="SWX37"/>
      <c r="SWY37"/>
      <c r="SWZ37"/>
      <c r="SXA37"/>
      <c r="SXB37"/>
      <c r="SXC37"/>
      <c r="SXD37"/>
      <c r="SXE37"/>
      <c r="SXF37"/>
      <c r="SXG37"/>
      <c r="SXH37"/>
      <c r="SXI37"/>
      <c r="SXJ37"/>
      <c r="SXK37"/>
      <c r="SXL37"/>
      <c r="SXM37"/>
      <c r="SXN37"/>
      <c r="SXO37"/>
      <c r="SXP37"/>
      <c r="SXQ37"/>
      <c r="SXR37"/>
      <c r="SXS37"/>
      <c r="SXT37"/>
      <c r="SXU37"/>
      <c r="SXV37"/>
      <c r="SXW37"/>
      <c r="SXX37"/>
      <c r="SXY37"/>
      <c r="SXZ37"/>
      <c r="SYA37"/>
      <c r="SYB37"/>
      <c r="SYC37"/>
      <c r="SYD37"/>
      <c r="SYE37"/>
      <c r="SYF37"/>
      <c r="SYG37"/>
      <c r="SYH37"/>
      <c r="SYI37"/>
      <c r="SYJ37"/>
      <c r="SYK37"/>
      <c r="SYL37"/>
      <c r="SYM37"/>
      <c r="SYN37"/>
      <c r="SYO37"/>
      <c r="SYP37"/>
      <c r="SYQ37"/>
      <c r="SYR37"/>
      <c r="SYS37"/>
      <c r="SYT37"/>
      <c r="SYU37"/>
      <c r="SYV37"/>
      <c r="SYW37"/>
      <c r="SYX37"/>
      <c r="SYY37"/>
      <c r="SYZ37"/>
      <c r="SZA37"/>
      <c r="SZB37"/>
      <c r="SZC37"/>
      <c r="SZD37"/>
      <c r="SZE37"/>
      <c r="SZF37"/>
      <c r="SZG37"/>
      <c r="SZH37"/>
      <c r="SZI37"/>
      <c r="SZJ37"/>
      <c r="SZK37"/>
      <c r="SZL37"/>
      <c r="SZM37"/>
      <c r="SZN37"/>
      <c r="SZO37"/>
      <c r="SZP37"/>
      <c r="SZQ37"/>
      <c r="SZR37"/>
      <c r="SZS37"/>
      <c r="SZT37"/>
      <c r="SZU37"/>
      <c r="SZV37"/>
      <c r="SZW37"/>
      <c r="SZX37"/>
      <c r="SZY37"/>
      <c r="SZZ37"/>
      <c r="TAA37"/>
      <c r="TAB37"/>
      <c r="TAC37"/>
      <c r="TAD37"/>
      <c r="TAE37"/>
      <c r="TAF37"/>
      <c r="TAG37"/>
      <c r="TAH37"/>
      <c r="TAI37"/>
      <c r="TAJ37"/>
      <c r="TAK37"/>
      <c r="TAL37"/>
      <c r="TAM37"/>
      <c r="TAN37"/>
      <c r="TAO37"/>
      <c r="TAP37"/>
      <c r="TAQ37"/>
      <c r="TAR37"/>
      <c r="TAS37"/>
      <c r="TAT37"/>
      <c r="TAU37"/>
      <c r="TAV37"/>
      <c r="TAW37"/>
      <c r="TAX37"/>
      <c r="TAY37"/>
      <c r="TAZ37"/>
      <c r="TBA37"/>
      <c r="TBB37"/>
      <c r="TBC37"/>
      <c r="TBD37"/>
      <c r="TBE37"/>
      <c r="TBF37"/>
      <c r="TBG37"/>
      <c r="TBH37"/>
      <c r="TBI37"/>
      <c r="TBJ37"/>
      <c r="TBK37"/>
      <c r="TBL37"/>
      <c r="TBM37"/>
      <c r="TBN37"/>
      <c r="TBO37"/>
      <c r="TBP37"/>
      <c r="TBQ37"/>
      <c r="TBR37"/>
      <c r="TBS37"/>
      <c r="TBT37"/>
      <c r="TBU37"/>
      <c r="TBV37"/>
      <c r="TBW37"/>
      <c r="TBX37"/>
      <c r="TBY37"/>
      <c r="TBZ37"/>
      <c r="TCA37"/>
      <c r="TCB37"/>
      <c r="TCC37"/>
      <c r="TCD37"/>
      <c r="TCE37"/>
      <c r="TCF37"/>
      <c r="TCG37"/>
      <c r="TCH37"/>
      <c r="TCI37"/>
      <c r="TCJ37"/>
      <c r="TCK37"/>
      <c r="TCL37"/>
      <c r="TCM37"/>
      <c r="TCN37"/>
      <c r="TCO37"/>
      <c r="TCP37"/>
      <c r="TCQ37"/>
      <c r="TCR37"/>
      <c r="TCS37"/>
      <c r="TCT37"/>
      <c r="TCU37"/>
      <c r="TCV37"/>
      <c r="TCW37"/>
      <c r="TCX37"/>
      <c r="TCY37"/>
      <c r="TCZ37"/>
      <c r="TDA37"/>
      <c r="TDB37"/>
      <c r="TDC37"/>
      <c r="TDD37"/>
      <c r="TDE37"/>
      <c r="TDF37"/>
      <c r="TDG37"/>
      <c r="TDH37"/>
      <c r="TDI37"/>
      <c r="TDJ37"/>
      <c r="TDK37"/>
      <c r="TDL37"/>
      <c r="TDM37"/>
      <c r="TDN37"/>
      <c r="TDO37"/>
      <c r="TDP37"/>
      <c r="TDQ37"/>
      <c r="TDR37"/>
      <c r="TDS37"/>
      <c r="TDT37"/>
      <c r="TDU37"/>
      <c r="TDV37"/>
      <c r="TDW37"/>
      <c r="TDX37"/>
      <c r="TDY37"/>
      <c r="TDZ37"/>
      <c r="TEA37"/>
      <c r="TEB37"/>
      <c r="TEC37"/>
      <c r="TED37"/>
      <c r="TEE37"/>
      <c r="TEF37"/>
      <c r="TEG37"/>
      <c r="TEH37"/>
      <c r="TEI37"/>
      <c r="TEJ37"/>
      <c r="TEK37"/>
      <c r="TEL37"/>
      <c r="TEM37"/>
      <c r="TEN37"/>
      <c r="TEO37"/>
      <c r="TEP37"/>
      <c r="TEQ37"/>
      <c r="TER37"/>
      <c r="TES37"/>
      <c r="TET37"/>
      <c r="TEU37"/>
      <c r="TEV37"/>
      <c r="TEW37"/>
      <c r="TEX37"/>
      <c r="TEY37"/>
      <c r="TEZ37"/>
      <c r="TFA37"/>
      <c r="TFB37"/>
      <c r="TFC37"/>
      <c r="TFD37"/>
      <c r="TFE37"/>
      <c r="TFF37"/>
      <c r="TFG37"/>
      <c r="TFH37"/>
      <c r="TFI37"/>
      <c r="TFJ37"/>
      <c r="TFK37"/>
      <c r="TFL37"/>
      <c r="TFM37"/>
      <c r="TFN37"/>
      <c r="TFO37"/>
      <c r="TFP37"/>
      <c r="TFQ37"/>
      <c r="TFR37"/>
      <c r="TFS37"/>
      <c r="TFT37"/>
      <c r="TFU37"/>
      <c r="TFV37"/>
      <c r="TFW37"/>
      <c r="TFX37"/>
      <c r="TFY37"/>
      <c r="TFZ37"/>
      <c r="TGA37"/>
      <c r="TGB37"/>
      <c r="TGC37"/>
      <c r="TGD37"/>
      <c r="TGE37"/>
      <c r="TGF37"/>
      <c r="TGG37"/>
      <c r="TGH37"/>
      <c r="TGI37"/>
      <c r="TGJ37"/>
      <c r="TGK37"/>
      <c r="TGL37"/>
      <c r="TGM37"/>
      <c r="TGN37"/>
      <c r="TGO37"/>
      <c r="TGP37"/>
      <c r="TGQ37"/>
      <c r="TGR37"/>
      <c r="TGS37"/>
      <c r="TGT37"/>
      <c r="TGU37"/>
      <c r="TGV37"/>
      <c r="TGW37"/>
      <c r="TGX37"/>
      <c r="TGY37"/>
      <c r="TGZ37"/>
      <c r="THA37"/>
      <c r="THB37"/>
      <c r="THC37"/>
      <c r="THD37"/>
      <c r="THE37"/>
      <c r="THF37"/>
      <c r="THG37"/>
      <c r="THH37"/>
      <c r="THI37"/>
      <c r="THJ37"/>
      <c r="THK37"/>
      <c r="THL37"/>
      <c r="THM37"/>
      <c r="THN37"/>
      <c r="THO37"/>
      <c r="THP37"/>
      <c r="THQ37"/>
      <c r="THR37"/>
      <c r="THS37"/>
      <c r="THT37"/>
      <c r="THU37"/>
      <c r="THV37"/>
      <c r="THW37"/>
      <c r="THX37"/>
      <c r="THY37"/>
      <c r="THZ37"/>
      <c r="TIA37"/>
      <c r="TIB37"/>
      <c r="TIC37"/>
      <c r="TID37"/>
      <c r="TIE37"/>
      <c r="TIF37"/>
      <c r="TIG37"/>
      <c r="TIH37"/>
      <c r="TII37"/>
      <c r="TIJ37"/>
      <c r="TIK37"/>
      <c r="TIL37"/>
      <c r="TIM37"/>
      <c r="TIN37"/>
      <c r="TIO37"/>
      <c r="TIP37"/>
      <c r="TIQ37"/>
      <c r="TIR37"/>
      <c r="TIS37"/>
      <c r="TIT37"/>
      <c r="TIU37"/>
      <c r="TIV37"/>
      <c r="TIW37"/>
      <c r="TIX37"/>
      <c r="TIY37"/>
      <c r="TIZ37"/>
      <c r="TJA37"/>
      <c r="TJB37"/>
      <c r="TJC37"/>
      <c r="TJD37"/>
      <c r="TJE37"/>
      <c r="TJF37"/>
      <c r="TJG37"/>
      <c r="TJH37"/>
      <c r="TJI37"/>
      <c r="TJJ37"/>
      <c r="TJK37"/>
      <c r="TJL37"/>
      <c r="TJM37"/>
      <c r="TJN37"/>
      <c r="TJO37"/>
      <c r="TJP37"/>
      <c r="TJQ37"/>
      <c r="TJR37"/>
      <c r="TJS37"/>
      <c r="TJT37"/>
      <c r="TJU37"/>
      <c r="TJV37"/>
      <c r="TJW37"/>
      <c r="TJX37"/>
      <c r="TJY37"/>
      <c r="TJZ37"/>
      <c r="TKA37"/>
      <c r="TKB37"/>
      <c r="TKC37"/>
      <c r="TKD37"/>
      <c r="TKE37"/>
      <c r="TKF37"/>
      <c r="TKG37"/>
      <c r="TKH37"/>
      <c r="TKI37"/>
      <c r="TKJ37"/>
      <c r="TKK37"/>
      <c r="TKL37"/>
      <c r="TKM37"/>
      <c r="TKN37"/>
      <c r="TKO37"/>
      <c r="TKP37"/>
      <c r="TKQ37"/>
      <c r="TKR37"/>
      <c r="TKS37"/>
      <c r="TKT37"/>
      <c r="TKU37"/>
      <c r="TKV37"/>
      <c r="TKW37"/>
      <c r="TKX37"/>
      <c r="TKY37"/>
      <c r="TKZ37"/>
      <c r="TLA37"/>
      <c r="TLB37"/>
      <c r="TLC37"/>
      <c r="TLD37"/>
      <c r="TLE37"/>
      <c r="TLF37"/>
      <c r="TLG37"/>
      <c r="TLH37"/>
      <c r="TLI37"/>
      <c r="TLJ37"/>
      <c r="TLK37"/>
      <c r="TLL37"/>
      <c r="TLM37"/>
      <c r="TLN37"/>
      <c r="TLO37"/>
      <c r="TLP37"/>
      <c r="TLQ37"/>
      <c r="TLR37"/>
      <c r="TLS37"/>
      <c r="TLT37"/>
      <c r="TLU37"/>
      <c r="TLV37"/>
      <c r="TLW37"/>
      <c r="TLX37"/>
      <c r="TLY37"/>
      <c r="TLZ37"/>
      <c r="TMA37"/>
      <c r="TMB37"/>
      <c r="TMC37"/>
      <c r="TMD37"/>
      <c r="TME37"/>
      <c r="TMF37"/>
      <c r="TMG37"/>
      <c r="TMH37"/>
      <c r="TMI37"/>
      <c r="TMJ37"/>
      <c r="TMK37"/>
      <c r="TML37"/>
      <c r="TMM37"/>
      <c r="TMN37"/>
      <c r="TMO37"/>
      <c r="TMP37"/>
      <c r="TMQ37"/>
      <c r="TMR37"/>
      <c r="TMS37"/>
      <c r="TMT37"/>
      <c r="TMU37"/>
      <c r="TMV37"/>
      <c r="TMW37"/>
      <c r="TMX37"/>
      <c r="TMY37"/>
      <c r="TMZ37"/>
      <c r="TNA37"/>
      <c r="TNB37"/>
      <c r="TNC37"/>
      <c r="TND37"/>
      <c r="TNE37"/>
      <c r="TNF37"/>
      <c r="TNG37"/>
      <c r="TNH37"/>
      <c r="TNI37"/>
      <c r="TNJ37"/>
      <c r="TNK37"/>
      <c r="TNL37"/>
      <c r="TNM37"/>
      <c r="TNN37"/>
      <c r="TNO37"/>
      <c r="TNP37"/>
      <c r="TNQ37"/>
      <c r="TNR37"/>
      <c r="TNS37"/>
      <c r="TNT37"/>
      <c r="TNU37"/>
      <c r="TNV37"/>
      <c r="TNW37"/>
      <c r="TNX37"/>
      <c r="TNY37"/>
      <c r="TNZ37"/>
      <c r="TOA37"/>
      <c r="TOB37"/>
      <c r="TOC37"/>
      <c r="TOD37"/>
      <c r="TOE37"/>
      <c r="TOF37"/>
      <c r="TOG37"/>
      <c r="TOH37"/>
      <c r="TOI37"/>
      <c r="TOJ37"/>
      <c r="TOK37"/>
      <c r="TOL37"/>
      <c r="TOM37"/>
      <c r="TON37"/>
      <c r="TOO37"/>
      <c r="TOP37"/>
      <c r="TOQ37"/>
      <c r="TOR37"/>
      <c r="TOS37"/>
      <c r="TOT37"/>
      <c r="TOU37"/>
      <c r="TOV37"/>
      <c r="TOW37"/>
      <c r="TOX37"/>
      <c r="TOY37"/>
      <c r="TOZ37"/>
      <c r="TPA37"/>
      <c r="TPB37"/>
      <c r="TPC37"/>
      <c r="TPD37"/>
      <c r="TPE37"/>
      <c r="TPF37"/>
      <c r="TPG37"/>
      <c r="TPH37"/>
      <c r="TPI37"/>
      <c r="TPJ37"/>
      <c r="TPK37"/>
      <c r="TPL37"/>
      <c r="TPM37"/>
      <c r="TPN37"/>
      <c r="TPO37"/>
      <c r="TPP37"/>
      <c r="TPQ37"/>
      <c r="TPR37"/>
      <c r="TPS37"/>
      <c r="TPT37"/>
      <c r="TPU37"/>
      <c r="TPV37"/>
      <c r="TPW37"/>
      <c r="TPX37"/>
      <c r="TPY37"/>
      <c r="TPZ37"/>
      <c r="TQA37"/>
      <c r="TQB37"/>
      <c r="TQC37"/>
      <c r="TQD37"/>
      <c r="TQE37"/>
      <c r="TQF37"/>
      <c r="TQG37"/>
      <c r="TQH37"/>
      <c r="TQI37"/>
      <c r="TQJ37"/>
      <c r="TQK37"/>
      <c r="TQL37"/>
      <c r="TQM37"/>
      <c r="TQN37"/>
      <c r="TQO37"/>
      <c r="TQP37"/>
      <c r="TQQ37"/>
      <c r="TQR37"/>
      <c r="TQS37"/>
      <c r="TQT37"/>
      <c r="TQU37"/>
      <c r="TQV37"/>
      <c r="TQW37"/>
      <c r="TQX37"/>
      <c r="TQY37"/>
      <c r="TQZ37"/>
      <c r="TRA37"/>
      <c r="TRB37"/>
      <c r="TRC37"/>
      <c r="TRD37"/>
      <c r="TRE37"/>
      <c r="TRF37"/>
      <c r="TRG37"/>
      <c r="TRH37"/>
      <c r="TRI37"/>
      <c r="TRJ37"/>
      <c r="TRK37"/>
      <c r="TRL37"/>
      <c r="TRM37"/>
      <c r="TRN37"/>
      <c r="TRO37"/>
      <c r="TRP37"/>
      <c r="TRQ37"/>
      <c r="TRR37"/>
      <c r="TRS37"/>
      <c r="TRT37"/>
      <c r="TRU37"/>
      <c r="TRV37"/>
      <c r="TRW37"/>
      <c r="TRX37"/>
      <c r="TRY37"/>
      <c r="TRZ37"/>
      <c r="TSA37"/>
      <c r="TSB37"/>
      <c r="TSC37"/>
      <c r="TSD37"/>
      <c r="TSE37"/>
      <c r="TSF37"/>
      <c r="TSG37"/>
      <c r="TSH37"/>
      <c r="TSI37"/>
      <c r="TSJ37"/>
      <c r="TSK37"/>
      <c r="TSL37"/>
      <c r="TSM37"/>
      <c r="TSN37"/>
      <c r="TSO37"/>
      <c r="TSP37"/>
      <c r="TSQ37"/>
      <c r="TSR37"/>
      <c r="TSS37"/>
      <c r="TST37"/>
      <c r="TSU37"/>
      <c r="TSV37"/>
      <c r="TSW37"/>
      <c r="TSX37"/>
      <c r="TSY37"/>
      <c r="TSZ37"/>
      <c r="TTA37"/>
      <c r="TTB37"/>
      <c r="TTC37"/>
      <c r="TTD37"/>
      <c r="TTE37"/>
      <c r="TTF37"/>
      <c r="TTG37"/>
      <c r="TTH37"/>
      <c r="TTI37"/>
      <c r="TTJ37"/>
      <c r="TTK37"/>
      <c r="TTL37"/>
      <c r="TTM37"/>
      <c r="TTN37"/>
      <c r="TTO37"/>
      <c r="TTP37"/>
      <c r="TTQ37"/>
      <c r="TTR37"/>
      <c r="TTS37"/>
      <c r="TTT37"/>
      <c r="TTU37"/>
      <c r="TTV37"/>
      <c r="TTW37"/>
      <c r="TTX37"/>
      <c r="TTY37"/>
      <c r="TTZ37"/>
      <c r="TUA37"/>
      <c r="TUB37"/>
      <c r="TUC37"/>
      <c r="TUD37"/>
      <c r="TUE37"/>
      <c r="TUF37"/>
      <c r="TUG37"/>
      <c r="TUH37"/>
      <c r="TUI37"/>
      <c r="TUJ37"/>
      <c r="TUK37"/>
      <c r="TUL37"/>
      <c r="TUM37"/>
      <c r="TUN37"/>
      <c r="TUO37"/>
      <c r="TUP37"/>
      <c r="TUQ37"/>
      <c r="TUR37"/>
      <c r="TUS37"/>
      <c r="TUT37"/>
      <c r="TUU37"/>
      <c r="TUV37"/>
      <c r="TUW37"/>
      <c r="TUX37"/>
      <c r="TUY37"/>
      <c r="TUZ37"/>
      <c r="TVA37"/>
      <c r="TVB37"/>
      <c r="TVC37"/>
      <c r="TVD37"/>
      <c r="TVE37"/>
      <c r="TVF37"/>
      <c r="TVG37"/>
      <c r="TVH37"/>
      <c r="TVI37"/>
      <c r="TVJ37"/>
      <c r="TVK37"/>
      <c r="TVL37"/>
      <c r="TVM37"/>
      <c r="TVN37"/>
      <c r="TVO37"/>
      <c r="TVP37"/>
      <c r="TVQ37"/>
      <c r="TVR37"/>
      <c r="TVS37"/>
      <c r="TVT37"/>
      <c r="TVU37"/>
      <c r="TVV37"/>
      <c r="TVW37"/>
      <c r="TVX37"/>
      <c r="TVY37"/>
      <c r="TVZ37"/>
      <c r="TWA37"/>
      <c r="TWB37"/>
      <c r="TWC37"/>
      <c r="TWD37"/>
      <c r="TWE37"/>
      <c r="TWF37"/>
      <c r="TWG37"/>
      <c r="TWH37"/>
      <c r="TWI37"/>
      <c r="TWJ37"/>
      <c r="TWK37"/>
      <c r="TWL37"/>
      <c r="TWM37"/>
      <c r="TWN37"/>
      <c r="TWO37"/>
      <c r="TWP37"/>
      <c r="TWQ37"/>
      <c r="TWR37"/>
      <c r="TWS37"/>
      <c r="TWT37"/>
      <c r="TWU37"/>
      <c r="TWV37"/>
      <c r="TWW37"/>
      <c r="TWX37"/>
      <c r="TWY37"/>
      <c r="TWZ37"/>
      <c r="TXA37"/>
      <c r="TXB37"/>
      <c r="TXC37"/>
      <c r="TXD37"/>
      <c r="TXE37"/>
      <c r="TXF37"/>
      <c r="TXG37"/>
      <c r="TXH37"/>
      <c r="TXI37"/>
      <c r="TXJ37"/>
      <c r="TXK37"/>
      <c r="TXL37"/>
      <c r="TXM37"/>
      <c r="TXN37"/>
      <c r="TXO37"/>
      <c r="TXP37"/>
      <c r="TXQ37"/>
      <c r="TXR37"/>
      <c r="TXS37"/>
      <c r="TXT37"/>
      <c r="TXU37"/>
      <c r="TXV37"/>
      <c r="TXW37"/>
      <c r="TXX37"/>
      <c r="TXY37"/>
      <c r="TXZ37"/>
      <c r="TYA37"/>
      <c r="TYB37"/>
      <c r="TYC37"/>
      <c r="TYD37"/>
      <c r="TYE37"/>
      <c r="TYF37"/>
      <c r="TYG37"/>
      <c r="TYH37"/>
      <c r="TYI37"/>
      <c r="TYJ37"/>
      <c r="TYK37"/>
      <c r="TYL37"/>
      <c r="TYM37"/>
      <c r="TYN37"/>
      <c r="TYO37"/>
      <c r="TYP37"/>
      <c r="TYQ37"/>
      <c r="TYR37"/>
      <c r="TYS37"/>
      <c r="TYT37"/>
      <c r="TYU37"/>
      <c r="TYV37"/>
      <c r="TYW37"/>
      <c r="TYX37"/>
      <c r="TYY37"/>
      <c r="TYZ37"/>
      <c r="TZA37"/>
      <c r="TZB37"/>
      <c r="TZC37"/>
      <c r="TZD37"/>
      <c r="TZE37"/>
      <c r="TZF37"/>
      <c r="TZG37"/>
      <c r="TZH37"/>
      <c r="TZI37"/>
      <c r="TZJ37"/>
      <c r="TZK37"/>
      <c r="TZL37"/>
      <c r="TZM37"/>
      <c r="TZN37"/>
      <c r="TZO37"/>
      <c r="TZP37"/>
      <c r="TZQ37"/>
      <c r="TZR37"/>
      <c r="TZS37"/>
      <c r="TZT37"/>
      <c r="TZU37"/>
      <c r="TZV37"/>
      <c r="TZW37"/>
      <c r="TZX37"/>
      <c r="TZY37"/>
      <c r="TZZ37"/>
      <c r="UAA37"/>
      <c r="UAB37"/>
      <c r="UAC37"/>
      <c r="UAD37"/>
      <c r="UAE37"/>
      <c r="UAF37"/>
      <c r="UAG37"/>
      <c r="UAH37"/>
      <c r="UAI37"/>
      <c r="UAJ37"/>
      <c r="UAK37"/>
      <c r="UAL37"/>
      <c r="UAM37"/>
      <c r="UAN37"/>
      <c r="UAO37"/>
      <c r="UAP37"/>
      <c r="UAQ37"/>
      <c r="UAR37"/>
      <c r="UAS37"/>
      <c r="UAT37"/>
      <c r="UAU37"/>
      <c r="UAV37"/>
      <c r="UAW37"/>
      <c r="UAX37"/>
      <c r="UAY37"/>
      <c r="UAZ37"/>
      <c r="UBA37"/>
      <c r="UBB37"/>
      <c r="UBC37"/>
      <c r="UBD37"/>
      <c r="UBE37"/>
      <c r="UBF37"/>
      <c r="UBG37"/>
      <c r="UBH37"/>
      <c r="UBI37"/>
      <c r="UBJ37"/>
      <c r="UBK37"/>
      <c r="UBL37"/>
      <c r="UBM37"/>
      <c r="UBN37"/>
      <c r="UBO37"/>
      <c r="UBP37"/>
      <c r="UBQ37"/>
      <c r="UBR37"/>
      <c r="UBS37"/>
      <c r="UBT37"/>
      <c r="UBU37"/>
      <c r="UBV37"/>
      <c r="UBW37"/>
      <c r="UBX37"/>
      <c r="UBY37"/>
      <c r="UBZ37"/>
      <c r="UCA37"/>
      <c r="UCB37"/>
      <c r="UCC37"/>
      <c r="UCD37"/>
      <c r="UCE37"/>
      <c r="UCF37"/>
      <c r="UCG37"/>
      <c r="UCH37"/>
      <c r="UCI37"/>
      <c r="UCJ37"/>
      <c r="UCK37"/>
      <c r="UCL37"/>
      <c r="UCM37"/>
      <c r="UCN37"/>
      <c r="UCO37"/>
      <c r="UCP37"/>
      <c r="UCQ37"/>
      <c r="UCR37"/>
      <c r="UCS37"/>
      <c r="UCT37"/>
      <c r="UCU37"/>
      <c r="UCV37"/>
      <c r="UCW37"/>
      <c r="UCX37"/>
      <c r="UCY37"/>
      <c r="UCZ37"/>
      <c r="UDA37"/>
      <c r="UDB37"/>
      <c r="UDC37"/>
      <c r="UDD37"/>
      <c r="UDE37"/>
      <c r="UDF37"/>
      <c r="UDG37"/>
      <c r="UDH37"/>
      <c r="UDI37"/>
      <c r="UDJ37"/>
      <c r="UDK37"/>
      <c r="UDL37"/>
      <c r="UDM37"/>
      <c r="UDN37"/>
      <c r="UDO37"/>
      <c r="UDP37"/>
      <c r="UDQ37"/>
      <c r="UDR37"/>
      <c r="UDS37"/>
      <c r="UDT37"/>
      <c r="UDU37"/>
      <c r="UDV37"/>
      <c r="UDW37"/>
      <c r="UDX37"/>
      <c r="UDY37"/>
      <c r="UDZ37"/>
      <c r="UEA37"/>
      <c r="UEB37"/>
      <c r="UEC37"/>
      <c r="UED37"/>
      <c r="UEE37"/>
      <c r="UEF37"/>
      <c r="UEG37"/>
      <c r="UEH37"/>
      <c r="UEI37"/>
      <c r="UEJ37"/>
      <c r="UEK37"/>
      <c r="UEL37"/>
      <c r="UEM37"/>
      <c r="UEN37"/>
      <c r="UEO37"/>
      <c r="UEP37"/>
      <c r="UEQ37"/>
      <c r="UER37"/>
      <c r="UES37"/>
      <c r="UET37"/>
      <c r="UEU37"/>
      <c r="UEV37"/>
      <c r="UEW37"/>
      <c r="UEX37"/>
      <c r="UEY37"/>
      <c r="UEZ37"/>
      <c r="UFA37"/>
      <c r="UFB37"/>
      <c r="UFC37"/>
      <c r="UFD37"/>
      <c r="UFE37"/>
      <c r="UFF37"/>
      <c r="UFG37"/>
      <c r="UFH37"/>
      <c r="UFI37"/>
      <c r="UFJ37"/>
      <c r="UFK37"/>
      <c r="UFL37"/>
      <c r="UFM37"/>
      <c r="UFN37"/>
      <c r="UFO37"/>
      <c r="UFP37"/>
      <c r="UFQ37"/>
      <c r="UFR37"/>
      <c r="UFS37"/>
      <c r="UFT37"/>
      <c r="UFU37"/>
      <c r="UFV37"/>
      <c r="UFW37"/>
      <c r="UFX37"/>
      <c r="UFY37"/>
      <c r="UFZ37"/>
      <c r="UGA37"/>
      <c r="UGB37"/>
      <c r="UGC37"/>
      <c r="UGD37"/>
      <c r="UGE37"/>
      <c r="UGF37"/>
      <c r="UGG37"/>
      <c r="UGH37"/>
      <c r="UGI37"/>
      <c r="UGJ37"/>
      <c r="UGK37"/>
      <c r="UGL37"/>
      <c r="UGM37"/>
      <c r="UGN37"/>
      <c r="UGO37"/>
      <c r="UGP37"/>
      <c r="UGQ37"/>
      <c r="UGR37"/>
      <c r="UGS37"/>
      <c r="UGT37"/>
      <c r="UGU37"/>
      <c r="UGV37"/>
      <c r="UGW37"/>
      <c r="UGX37"/>
      <c r="UGY37"/>
      <c r="UGZ37"/>
      <c r="UHA37"/>
      <c r="UHB37"/>
      <c r="UHC37"/>
      <c r="UHD37"/>
      <c r="UHE37"/>
      <c r="UHF37"/>
      <c r="UHG37"/>
      <c r="UHH37"/>
      <c r="UHI37"/>
      <c r="UHJ37"/>
      <c r="UHK37"/>
      <c r="UHL37"/>
      <c r="UHM37"/>
      <c r="UHN37"/>
      <c r="UHO37"/>
      <c r="UHP37"/>
      <c r="UHQ37"/>
      <c r="UHR37"/>
      <c r="UHS37"/>
      <c r="UHT37"/>
      <c r="UHU37"/>
      <c r="UHV37"/>
      <c r="UHW37"/>
      <c r="UHX37"/>
      <c r="UHY37"/>
      <c r="UHZ37"/>
      <c r="UIA37"/>
      <c r="UIB37"/>
      <c r="UIC37"/>
      <c r="UID37"/>
      <c r="UIE37"/>
      <c r="UIF37"/>
      <c r="UIG37"/>
      <c r="UIH37"/>
      <c r="UII37"/>
      <c r="UIJ37"/>
      <c r="UIK37"/>
      <c r="UIL37"/>
      <c r="UIM37"/>
      <c r="UIN37"/>
      <c r="UIO37"/>
      <c r="UIP37"/>
      <c r="UIQ37"/>
      <c r="UIR37"/>
      <c r="UIS37"/>
      <c r="UIT37"/>
      <c r="UIU37"/>
      <c r="UIV37"/>
      <c r="UIW37"/>
      <c r="UIX37"/>
      <c r="UIY37"/>
      <c r="UIZ37"/>
      <c r="UJA37"/>
      <c r="UJB37"/>
      <c r="UJC37"/>
      <c r="UJD37"/>
      <c r="UJE37"/>
      <c r="UJF37"/>
      <c r="UJG37"/>
      <c r="UJH37"/>
      <c r="UJI37"/>
      <c r="UJJ37"/>
      <c r="UJK37"/>
      <c r="UJL37"/>
      <c r="UJM37"/>
      <c r="UJN37"/>
      <c r="UJO37"/>
      <c r="UJP37"/>
      <c r="UJQ37"/>
      <c r="UJR37"/>
      <c r="UJS37"/>
      <c r="UJT37"/>
      <c r="UJU37"/>
      <c r="UJV37"/>
      <c r="UJW37"/>
      <c r="UJX37"/>
      <c r="UJY37"/>
      <c r="UJZ37"/>
      <c r="UKA37"/>
      <c r="UKB37"/>
      <c r="UKC37"/>
      <c r="UKD37"/>
      <c r="UKE37"/>
      <c r="UKF37"/>
      <c r="UKG37"/>
      <c r="UKH37"/>
      <c r="UKI37"/>
      <c r="UKJ37"/>
      <c r="UKK37"/>
      <c r="UKL37"/>
      <c r="UKM37"/>
      <c r="UKN37"/>
      <c r="UKO37"/>
      <c r="UKP37"/>
      <c r="UKQ37"/>
      <c r="UKR37"/>
      <c r="UKS37"/>
      <c r="UKT37"/>
      <c r="UKU37"/>
      <c r="UKV37"/>
      <c r="UKW37"/>
      <c r="UKX37"/>
      <c r="UKY37"/>
      <c r="UKZ37"/>
      <c r="ULA37"/>
      <c r="ULB37"/>
      <c r="ULC37"/>
      <c r="ULD37"/>
      <c r="ULE37"/>
      <c r="ULF37"/>
      <c r="ULG37"/>
      <c r="ULH37"/>
      <c r="ULI37"/>
      <c r="ULJ37"/>
      <c r="ULK37"/>
      <c r="ULL37"/>
      <c r="ULM37"/>
      <c r="ULN37"/>
      <c r="ULO37"/>
      <c r="ULP37"/>
      <c r="ULQ37"/>
      <c r="ULR37"/>
      <c r="ULS37"/>
      <c r="ULT37"/>
      <c r="ULU37"/>
      <c r="ULV37"/>
      <c r="ULW37"/>
      <c r="ULX37"/>
      <c r="ULY37"/>
      <c r="ULZ37"/>
      <c r="UMA37"/>
      <c r="UMB37"/>
      <c r="UMC37"/>
      <c r="UMD37"/>
      <c r="UME37"/>
      <c r="UMF37"/>
      <c r="UMG37"/>
      <c r="UMH37"/>
      <c r="UMI37"/>
      <c r="UMJ37"/>
      <c r="UMK37"/>
      <c r="UML37"/>
      <c r="UMM37"/>
      <c r="UMN37"/>
      <c r="UMO37"/>
      <c r="UMP37"/>
      <c r="UMQ37"/>
      <c r="UMR37"/>
      <c r="UMS37"/>
      <c r="UMT37"/>
      <c r="UMU37"/>
      <c r="UMV37"/>
      <c r="UMW37"/>
      <c r="UMX37"/>
      <c r="UMY37"/>
      <c r="UMZ37"/>
      <c r="UNA37"/>
      <c r="UNB37"/>
      <c r="UNC37"/>
      <c r="UND37"/>
      <c r="UNE37"/>
      <c r="UNF37"/>
      <c r="UNG37"/>
      <c r="UNH37"/>
      <c r="UNI37"/>
      <c r="UNJ37"/>
      <c r="UNK37"/>
      <c r="UNL37"/>
      <c r="UNM37"/>
      <c r="UNN37"/>
      <c r="UNO37"/>
      <c r="UNP37"/>
      <c r="UNQ37"/>
      <c r="UNR37"/>
      <c r="UNS37"/>
      <c r="UNT37"/>
      <c r="UNU37"/>
      <c r="UNV37"/>
      <c r="UNW37"/>
      <c r="UNX37"/>
      <c r="UNY37"/>
      <c r="UNZ37"/>
      <c r="UOA37"/>
      <c r="UOB37"/>
      <c r="UOC37"/>
      <c r="UOD37"/>
      <c r="UOE37"/>
      <c r="UOF37"/>
      <c r="UOG37"/>
      <c r="UOH37"/>
      <c r="UOI37"/>
      <c r="UOJ37"/>
      <c r="UOK37"/>
      <c r="UOL37"/>
      <c r="UOM37"/>
      <c r="UON37"/>
      <c r="UOO37"/>
      <c r="UOP37"/>
      <c r="UOQ37"/>
      <c r="UOR37"/>
      <c r="UOS37"/>
      <c r="UOT37"/>
      <c r="UOU37"/>
      <c r="UOV37"/>
      <c r="UOW37"/>
      <c r="UOX37"/>
      <c r="UOY37"/>
      <c r="UOZ37"/>
      <c r="UPA37"/>
      <c r="UPB37"/>
      <c r="UPC37"/>
      <c r="UPD37"/>
      <c r="UPE37"/>
      <c r="UPF37"/>
      <c r="UPG37"/>
      <c r="UPH37"/>
      <c r="UPI37"/>
      <c r="UPJ37"/>
      <c r="UPK37"/>
      <c r="UPL37"/>
      <c r="UPM37"/>
      <c r="UPN37"/>
      <c r="UPO37"/>
      <c r="UPP37"/>
      <c r="UPQ37"/>
      <c r="UPR37"/>
      <c r="UPS37"/>
      <c r="UPT37"/>
      <c r="UPU37"/>
      <c r="UPV37"/>
      <c r="UPW37"/>
      <c r="UPX37"/>
      <c r="UPY37"/>
      <c r="UPZ37"/>
      <c r="UQA37"/>
      <c r="UQB37"/>
      <c r="UQC37"/>
      <c r="UQD37"/>
      <c r="UQE37"/>
      <c r="UQF37"/>
      <c r="UQG37"/>
      <c r="UQH37"/>
      <c r="UQI37"/>
      <c r="UQJ37"/>
      <c r="UQK37"/>
      <c r="UQL37"/>
      <c r="UQM37"/>
      <c r="UQN37"/>
      <c r="UQO37"/>
      <c r="UQP37"/>
      <c r="UQQ37"/>
      <c r="UQR37"/>
      <c r="UQS37"/>
      <c r="UQT37"/>
      <c r="UQU37"/>
      <c r="UQV37"/>
      <c r="UQW37"/>
      <c r="UQX37"/>
      <c r="UQY37"/>
      <c r="UQZ37"/>
      <c r="URA37"/>
      <c r="URB37"/>
      <c r="URC37"/>
      <c r="URD37"/>
      <c r="URE37"/>
      <c r="URF37"/>
      <c r="URG37"/>
      <c r="URH37"/>
      <c r="URI37"/>
      <c r="URJ37"/>
      <c r="URK37"/>
      <c r="URL37"/>
      <c r="URM37"/>
      <c r="URN37"/>
      <c r="URO37"/>
      <c r="URP37"/>
      <c r="URQ37"/>
      <c r="URR37"/>
      <c r="URS37"/>
      <c r="URT37"/>
      <c r="URU37"/>
      <c r="URV37"/>
      <c r="URW37"/>
      <c r="URX37"/>
      <c r="URY37"/>
      <c r="URZ37"/>
      <c r="USA37"/>
      <c r="USB37"/>
      <c r="USC37"/>
      <c r="USD37"/>
      <c r="USE37"/>
      <c r="USF37"/>
      <c r="USG37"/>
      <c r="USH37"/>
      <c r="USI37"/>
      <c r="USJ37"/>
      <c r="USK37"/>
      <c r="USL37"/>
      <c r="USM37"/>
      <c r="USN37"/>
      <c r="USO37"/>
      <c r="USP37"/>
      <c r="USQ37"/>
      <c r="USR37"/>
      <c r="USS37"/>
      <c r="UST37"/>
      <c r="USU37"/>
      <c r="USV37"/>
      <c r="USW37"/>
      <c r="USX37"/>
      <c r="USY37"/>
      <c r="USZ37"/>
      <c r="UTA37"/>
      <c r="UTB37"/>
      <c r="UTC37"/>
      <c r="UTD37"/>
      <c r="UTE37"/>
      <c r="UTF37"/>
      <c r="UTG37"/>
      <c r="UTH37"/>
      <c r="UTI37"/>
      <c r="UTJ37"/>
      <c r="UTK37"/>
      <c r="UTL37"/>
      <c r="UTM37"/>
      <c r="UTN37"/>
      <c r="UTO37"/>
      <c r="UTP37"/>
      <c r="UTQ37"/>
      <c r="UTR37"/>
      <c r="UTS37"/>
      <c r="UTT37"/>
      <c r="UTU37"/>
      <c r="UTV37"/>
      <c r="UTW37"/>
      <c r="UTX37"/>
      <c r="UTY37"/>
      <c r="UTZ37"/>
      <c r="UUA37"/>
      <c r="UUB37"/>
      <c r="UUC37"/>
      <c r="UUD37"/>
      <c r="UUE37"/>
      <c r="UUF37"/>
      <c r="UUG37"/>
      <c r="UUH37"/>
      <c r="UUI37"/>
      <c r="UUJ37"/>
      <c r="UUK37"/>
      <c r="UUL37"/>
      <c r="UUM37"/>
      <c r="UUN37"/>
      <c r="UUO37"/>
      <c r="UUP37"/>
      <c r="UUQ37"/>
      <c r="UUR37"/>
      <c r="UUS37"/>
      <c r="UUT37"/>
      <c r="UUU37"/>
      <c r="UUV37"/>
      <c r="UUW37"/>
      <c r="UUX37"/>
      <c r="UUY37"/>
      <c r="UUZ37"/>
      <c r="UVA37"/>
      <c r="UVB37"/>
      <c r="UVC37"/>
      <c r="UVD37"/>
      <c r="UVE37"/>
      <c r="UVF37"/>
      <c r="UVG37"/>
      <c r="UVH37"/>
      <c r="UVI37"/>
      <c r="UVJ37"/>
      <c r="UVK37"/>
      <c r="UVL37"/>
      <c r="UVM37"/>
      <c r="UVN37"/>
      <c r="UVO37"/>
      <c r="UVP37"/>
      <c r="UVQ37"/>
      <c r="UVR37"/>
      <c r="UVS37"/>
      <c r="UVT37"/>
      <c r="UVU37"/>
      <c r="UVV37"/>
      <c r="UVW37"/>
      <c r="UVX37"/>
      <c r="UVY37"/>
      <c r="UVZ37"/>
      <c r="UWA37"/>
      <c r="UWB37"/>
      <c r="UWC37"/>
      <c r="UWD37"/>
      <c r="UWE37"/>
      <c r="UWF37"/>
      <c r="UWG37"/>
      <c r="UWH37"/>
      <c r="UWI37"/>
      <c r="UWJ37"/>
      <c r="UWK37"/>
      <c r="UWL37"/>
      <c r="UWM37"/>
      <c r="UWN37"/>
      <c r="UWO37"/>
      <c r="UWP37"/>
      <c r="UWQ37"/>
      <c r="UWR37"/>
      <c r="UWS37"/>
      <c r="UWT37"/>
      <c r="UWU37"/>
      <c r="UWV37"/>
      <c r="UWW37"/>
      <c r="UWX37"/>
      <c r="UWY37"/>
      <c r="UWZ37"/>
      <c r="UXA37"/>
      <c r="UXB37"/>
      <c r="UXC37"/>
      <c r="UXD37"/>
      <c r="UXE37"/>
      <c r="UXF37"/>
      <c r="UXG37"/>
      <c r="UXH37"/>
      <c r="UXI37"/>
      <c r="UXJ37"/>
      <c r="UXK37"/>
      <c r="UXL37"/>
      <c r="UXM37"/>
      <c r="UXN37"/>
      <c r="UXO37"/>
      <c r="UXP37"/>
      <c r="UXQ37"/>
      <c r="UXR37"/>
      <c r="UXS37"/>
      <c r="UXT37"/>
      <c r="UXU37"/>
      <c r="UXV37"/>
      <c r="UXW37"/>
      <c r="UXX37"/>
      <c r="UXY37"/>
      <c r="UXZ37"/>
      <c r="UYA37"/>
      <c r="UYB37"/>
      <c r="UYC37"/>
      <c r="UYD37"/>
      <c r="UYE37"/>
      <c r="UYF37"/>
      <c r="UYG37"/>
      <c r="UYH37"/>
      <c r="UYI37"/>
      <c r="UYJ37"/>
      <c r="UYK37"/>
      <c r="UYL37"/>
      <c r="UYM37"/>
      <c r="UYN37"/>
      <c r="UYO37"/>
      <c r="UYP37"/>
      <c r="UYQ37"/>
      <c r="UYR37"/>
      <c r="UYS37"/>
      <c r="UYT37"/>
      <c r="UYU37"/>
      <c r="UYV37"/>
      <c r="UYW37"/>
      <c r="UYX37"/>
      <c r="UYY37"/>
      <c r="UYZ37"/>
      <c r="UZA37"/>
      <c r="UZB37"/>
      <c r="UZC37"/>
      <c r="UZD37"/>
      <c r="UZE37"/>
      <c r="UZF37"/>
      <c r="UZG37"/>
      <c r="UZH37"/>
      <c r="UZI37"/>
      <c r="UZJ37"/>
      <c r="UZK37"/>
      <c r="UZL37"/>
      <c r="UZM37"/>
      <c r="UZN37"/>
      <c r="UZO37"/>
      <c r="UZP37"/>
      <c r="UZQ37"/>
      <c r="UZR37"/>
      <c r="UZS37"/>
      <c r="UZT37"/>
      <c r="UZU37"/>
      <c r="UZV37"/>
      <c r="UZW37"/>
      <c r="UZX37"/>
      <c r="UZY37"/>
      <c r="UZZ37"/>
      <c r="VAA37"/>
      <c r="VAB37"/>
      <c r="VAC37"/>
      <c r="VAD37"/>
      <c r="VAE37"/>
      <c r="VAF37"/>
      <c r="VAG37"/>
      <c r="VAH37"/>
      <c r="VAI37"/>
      <c r="VAJ37"/>
      <c r="VAK37"/>
      <c r="VAL37"/>
      <c r="VAM37"/>
      <c r="VAN37"/>
      <c r="VAO37"/>
      <c r="VAP37"/>
      <c r="VAQ37"/>
      <c r="VAR37"/>
      <c r="VAS37"/>
      <c r="VAT37"/>
      <c r="VAU37"/>
      <c r="VAV37"/>
      <c r="VAW37"/>
      <c r="VAX37"/>
      <c r="VAY37"/>
      <c r="VAZ37"/>
      <c r="VBA37"/>
      <c r="VBB37"/>
      <c r="VBC37"/>
      <c r="VBD37"/>
      <c r="VBE37"/>
      <c r="VBF37"/>
      <c r="VBG37"/>
      <c r="VBH37"/>
      <c r="VBI37"/>
      <c r="VBJ37"/>
      <c r="VBK37"/>
      <c r="VBL37"/>
      <c r="VBM37"/>
      <c r="VBN37"/>
      <c r="VBO37"/>
      <c r="VBP37"/>
      <c r="VBQ37"/>
      <c r="VBR37"/>
      <c r="VBS37"/>
      <c r="VBT37"/>
      <c r="VBU37"/>
      <c r="VBV37"/>
      <c r="VBW37"/>
      <c r="VBX37"/>
      <c r="VBY37"/>
      <c r="VBZ37"/>
      <c r="VCA37"/>
      <c r="VCB37"/>
      <c r="VCC37"/>
      <c r="VCD37"/>
      <c r="VCE37"/>
      <c r="VCF37"/>
      <c r="VCG37"/>
      <c r="VCH37"/>
      <c r="VCI37"/>
      <c r="VCJ37"/>
      <c r="VCK37"/>
      <c r="VCL37"/>
      <c r="VCM37"/>
      <c r="VCN37"/>
      <c r="VCO37"/>
      <c r="VCP37"/>
      <c r="VCQ37"/>
      <c r="VCR37"/>
      <c r="VCS37"/>
      <c r="VCT37"/>
      <c r="VCU37"/>
      <c r="VCV37"/>
      <c r="VCW37"/>
      <c r="VCX37"/>
      <c r="VCY37"/>
      <c r="VCZ37"/>
      <c r="VDA37"/>
      <c r="VDB37"/>
      <c r="VDC37"/>
      <c r="VDD37"/>
      <c r="VDE37"/>
      <c r="VDF37"/>
      <c r="VDG37"/>
      <c r="VDH37"/>
      <c r="VDI37"/>
      <c r="VDJ37"/>
      <c r="VDK37"/>
      <c r="VDL37"/>
      <c r="VDM37"/>
      <c r="VDN37"/>
      <c r="VDO37"/>
      <c r="VDP37"/>
      <c r="VDQ37"/>
      <c r="VDR37"/>
      <c r="VDS37"/>
      <c r="VDT37"/>
      <c r="VDU37"/>
      <c r="VDV37"/>
      <c r="VDW37"/>
      <c r="VDX37"/>
      <c r="VDY37"/>
      <c r="VDZ37"/>
      <c r="VEA37"/>
      <c r="VEB37"/>
      <c r="VEC37"/>
      <c r="VED37"/>
      <c r="VEE37"/>
      <c r="VEF37"/>
      <c r="VEG37"/>
      <c r="VEH37"/>
      <c r="VEI37"/>
      <c r="VEJ37"/>
      <c r="VEK37"/>
      <c r="VEL37"/>
      <c r="VEM37"/>
      <c r="VEN37"/>
      <c r="VEO37"/>
      <c r="VEP37"/>
      <c r="VEQ37"/>
      <c r="VER37"/>
      <c r="VES37"/>
      <c r="VET37"/>
      <c r="VEU37"/>
      <c r="VEV37"/>
      <c r="VEW37"/>
      <c r="VEX37"/>
      <c r="VEY37"/>
      <c r="VEZ37"/>
      <c r="VFA37"/>
      <c r="VFB37"/>
      <c r="VFC37"/>
      <c r="VFD37"/>
      <c r="VFE37"/>
      <c r="VFF37"/>
      <c r="VFG37"/>
      <c r="VFH37"/>
      <c r="VFI37"/>
      <c r="VFJ37"/>
      <c r="VFK37"/>
      <c r="VFL37"/>
      <c r="VFM37"/>
      <c r="VFN37"/>
      <c r="VFO37"/>
      <c r="VFP37"/>
      <c r="VFQ37"/>
      <c r="VFR37"/>
      <c r="VFS37"/>
      <c r="VFT37"/>
      <c r="VFU37"/>
      <c r="VFV37"/>
      <c r="VFW37"/>
      <c r="VFX37"/>
      <c r="VFY37"/>
      <c r="VFZ37"/>
      <c r="VGA37"/>
      <c r="VGB37"/>
      <c r="VGC37"/>
      <c r="VGD37"/>
      <c r="VGE37"/>
      <c r="VGF37"/>
      <c r="VGG37"/>
      <c r="VGH37"/>
      <c r="VGI37"/>
      <c r="VGJ37"/>
      <c r="VGK37"/>
      <c r="VGL37"/>
      <c r="VGM37"/>
      <c r="VGN37"/>
      <c r="VGO37"/>
      <c r="VGP37"/>
      <c r="VGQ37"/>
      <c r="VGR37"/>
      <c r="VGS37"/>
      <c r="VGT37"/>
      <c r="VGU37"/>
      <c r="VGV37"/>
      <c r="VGW37"/>
      <c r="VGX37"/>
      <c r="VGY37"/>
      <c r="VGZ37"/>
      <c r="VHA37"/>
      <c r="VHB37"/>
      <c r="VHC37"/>
      <c r="VHD37"/>
      <c r="VHE37"/>
      <c r="VHF37"/>
      <c r="VHG37"/>
      <c r="VHH37"/>
      <c r="VHI37"/>
      <c r="VHJ37"/>
      <c r="VHK37"/>
      <c r="VHL37"/>
      <c r="VHM37"/>
      <c r="VHN37"/>
      <c r="VHO37"/>
      <c r="VHP37"/>
      <c r="VHQ37"/>
      <c r="VHR37"/>
      <c r="VHS37"/>
      <c r="VHT37"/>
      <c r="VHU37"/>
      <c r="VHV37"/>
      <c r="VHW37"/>
      <c r="VHX37"/>
      <c r="VHY37"/>
      <c r="VHZ37"/>
      <c r="VIA37"/>
      <c r="VIB37"/>
      <c r="VIC37"/>
      <c r="VID37"/>
      <c r="VIE37"/>
      <c r="VIF37"/>
      <c r="VIG37"/>
      <c r="VIH37"/>
      <c r="VII37"/>
      <c r="VIJ37"/>
      <c r="VIK37"/>
      <c r="VIL37"/>
      <c r="VIM37"/>
      <c r="VIN37"/>
      <c r="VIO37"/>
      <c r="VIP37"/>
      <c r="VIQ37"/>
      <c r="VIR37"/>
      <c r="VIS37"/>
      <c r="VIT37"/>
      <c r="VIU37"/>
      <c r="VIV37"/>
      <c r="VIW37"/>
      <c r="VIX37"/>
      <c r="VIY37"/>
      <c r="VIZ37"/>
      <c r="VJA37"/>
      <c r="VJB37"/>
      <c r="VJC37"/>
      <c r="VJD37"/>
      <c r="VJE37"/>
      <c r="VJF37"/>
      <c r="VJG37"/>
      <c r="VJH37"/>
      <c r="VJI37"/>
      <c r="VJJ37"/>
      <c r="VJK37"/>
      <c r="VJL37"/>
      <c r="VJM37"/>
      <c r="VJN37"/>
      <c r="VJO37"/>
      <c r="VJP37"/>
      <c r="VJQ37"/>
      <c r="VJR37"/>
      <c r="VJS37"/>
      <c r="VJT37"/>
      <c r="VJU37"/>
      <c r="VJV37"/>
      <c r="VJW37"/>
      <c r="VJX37"/>
      <c r="VJY37"/>
      <c r="VJZ37"/>
      <c r="VKA37"/>
      <c r="VKB37"/>
      <c r="VKC37"/>
      <c r="VKD37"/>
      <c r="VKE37"/>
      <c r="VKF37"/>
      <c r="VKG37"/>
      <c r="VKH37"/>
      <c r="VKI37"/>
      <c r="VKJ37"/>
      <c r="VKK37"/>
      <c r="VKL37"/>
      <c r="VKM37"/>
      <c r="VKN37"/>
      <c r="VKO37"/>
      <c r="VKP37"/>
      <c r="VKQ37"/>
      <c r="VKR37"/>
      <c r="VKS37"/>
      <c r="VKT37"/>
      <c r="VKU37"/>
      <c r="VKV37"/>
      <c r="VKW37"/>
      <c r="VKX37"/>
      <c r="VKY37"/>
      <c r="VKZ37"/>
      <c r="VLA37"/>
      <c r="VLB37"/>
      <c r="VLC37"/>
      <c r="VLD37"/>
      <c r="VLE37"/>
      <c r="VLF37"/>
      <c r="VLG37"/>
      <c r="VLH37"/>
      <c r="VLI37"/>
      <c r="VLJ37"/>
      <c r="VLK37"/>
      <c r="VLL37"/>
      <c r="VLM37"/>
      <c r="VLN37"/>
      <c r="VLO37"/>
      <c r="VLP37"/>
      <c r="VLQ37"/>
      <c r="VLR37"/>
      <c r="VLS37"/>
      <c r="VLT37"/>
      <c r="VLU37"/>
      <c r="VLV37"/>
      <c r="VLW37"/>
      <c r="VLX37"/>
      <c r="VLY37"/>
      <c r="VLZ37"/>
      <c r="VMA37"/>
      <c r="VMB37"/>
      <c r="VMC37"/>
      <c r="VMD37"/>
      <c r="VME37"/>
      <c r="VMF37"/>
      <c r="VMG37"/>
      <c r="VMH37"/>
      <c r="VMI37"/>
      <c r="VMJ37"/>
      <c r="VMK37"/>
      <c r="VML37"/>
      <c r="VMM37"/>
      <c r="VMN37"/>
      <c r="VMO37"/>
      <c r="VMP37"/>
      <c r="VMQ37"/>
      <c r="VMR37"/>
      <c r="VMS37"/>
      <c r="VMT37"/>
      <c r="VMU37"/>
      <c r="VMV37"/>
      <c r="VMW37"/>
      <c r="VMX37"/>
      <c r="VMY37"/>
      <c r="VMZ37"/>
      <c r="VNA37"/>
      <c r="VNB37"/>
      <c r="VNC37"/>
      <c r="VND37"/>
      <c r="VNE37"/>
      <c r="VNF37"/>
      <c r="VNG37"/>
      <c r="VNH37"/>
      <c r="VNI37"/>
      <c r="VNJ37"/>
      <c r="VNK37"/>
      <c r="VNL37"/>
      <c r="VNM37"/>
      <c r="VNN37"/>
      <c r="VNO37"/>
      <c r="VNP37"/>
      <c r="VNQ37"/>
      <c r="VNR37"/>
      <c r="VNS37"/>
      <c r="VNT37"/>
      <c r="VNU37"/>
      <c r="VNV37"/>
      <c r="VNW37"/>
      <c r="VNX37"/>
      <c r="VNY37"/>
      <c r="VNZ37"/>
      <c r="VOA37"/>
      <c r="VOB37"/>
      <c r="VOC37"/>
      <c r="VOD37"/>
      <c r="VOE37"/>
      <c r="VOF37"/>
      <c r="VOG37"/>
      <c r="VOH37"/>
      <c r="VOI37"/>
      <c r="VOJ37"/>
      <c r="VOK37"/>
      <c r="VOL37"/>
      <c r="VOM37"/>
      <c r="VON37"/>
      <c r="VOO37"/>
      <c r="VOP37"/>
      <c r="VOQ37"/>
      <c r="VOR37"/>
      <c r="VOS37"/>
      <c r="VOT37"/>
      <c r="VOU37"/>
      <c r="VOV37"/>
      <c r="VOW37"/>
      <c r="VOX37"/>
      <c r="VOY37"/>
      <c r="VOZ37"/>
      <c r="VPA37"/>
      <c r="VPB37"/>
      <c r="VPC37"/>
      <c r="VPD37"/>
      <c r="VPE37"/>
      <c r="VPF37"/>
      <c r="VPG37"/>
      <c r="VPH37"/>
      <c r="VPI37"/>
      <c r="VPJ37"/>
      <c r="VPK37"/>
      <c r="VPL37"/>
      <c r="VPM37"/>
      <c r="VPN37"/>
      <c r="VPO37"/>
      <c r="VPP37"/>
      <c r="VPQ37"/>
      <c r="VPR37"/>
      <c r="VPS37"/>
      <c r="VPT37"/>
      <c r="VPU37"/>
      <c r="VPV37"/>
      <c r="VPW37"/>
      <c r="VPX37"/>
      <c r="VPY37"/>
      <c r="VPZ37"/>
      <c r="VQA37"/>
      <c r="VQB37"/>
      <c r="VQC37"/>
      <c r="VQD37"/>
      <c r="VQE37"/>
      <c r="VQF37"/>
      <c r="VQG37"/>
      <c r="VQH37"/>
      <c r="VQI37"/>
      <c r="VQJ37"/>
      <c r="VQK37"/>
      <c r="VQL37"/>
      <c r="VQM37"/>
      <c r="VQN37"/>
      <c r="VQO37"/>
      <c r="VQP37"/>
      <c r="VQQ37"/>
      <c r="VQR37"/>
      <c r="VQS37"/>
      <c r="VQT37"/>
      <c r="VQU37"/>
      <c r="VQV37"/>
      <c r="VQW37"/>
      <c r="VQX37"/>
      <c r="VQY37"/>
      <c r="VQZ37"/>
      <c r="VRA37"/>
      <c r="VRB37"/>
      <c r="VRC37"/>
      <c r="VRD37"/>
      <c r="VRE37"/>
      <c r="VRF37"/>
      <c r="VRG37"/>
      <c r="VRH37"/>
      <c r="VRI37"/>
      <c r="VRJ37"/>
      <c r="VRK37"/>
      <c r="VRL37"/>
      <c r="VRM37"/>
      <c r="VRN37"/>
      <c r="VRO37"/>
      <c r="VRP37"/>
      <c r="VRQ37"/>
      <c r="VRR37"/>
      <c r="VRS37"/>
      <c r="VRT37"/>
      <c r="VRU37"/>
      <c r="VRV37"/>
      <c r="VRW37"/>
      <c r="VRX37"/>
      <c r="VRY37"/>
      <c r="VRZ37"/>
      <c r="VSA37"/>
      <c r="VSB37"/>
      <c r="VSC37"/>
      <c r="VSD37"/>
      <c r="VSE37"/>
      <c r="VSF37"/>
      <c r="VSG37"/>
      <c r="VSH37"/>
      <c r="VSI37"/>
      <c r="VSJ37"/>
      <c r="VSK37"/>
      <c r="VSL37"/>
      <c r="VSM37"/>
      <c r="VSN37"/>
      <c r="VSO37"/>
      <c r="VSP37"/>
      <c r="VSQ37"/>
      <c r="VSR37"/>
      <c r="VSS37"/>
      <c r="VST37"/>
      <c r="VSU37"/>
      <c r="VSV37"/>
      <c r="VSW37"/>
      <c r="VSX37"/>
      <c r="VSY37"/>
      <c r="VSZ37"/>
      <c r="VTA37"/>
      <c r="VTB37"/>
      <c r="VTC37"/>
      <c r="VTD37"/>
      <c r="VTE37"/>
      <c r="VTF37"/>
      <c r="VTG37"/>
      <c r="VTH37"/>
      <c r="VTI37"/>
      <c r="VTJ37"/>
      <c r="VTK37"/>
      <c r="VTL37"/>
      <c r="VTM37"/>
      <c r="VTN37"/>
      <c r="VTO37"/>
      <c r="VTP37"/>
      <c r="VTQ37"/>
      <c r="VTR37"/>
      <c r="VTS37"/>
      <c r="VTT37"/>
      <c r="VTU37"/>
      <c r="VTV37"/>
      <c r="VTW37"/>
      <c r="VTX37"/>
      <c r="VTY37"/>
      <c r="VTZ37"/>
      <c r="VUA37"/>
      <c r="VUB37"/>
      <c r="VUC37"/>
      <c r="VUD37"/>
      <c r="VUE37"/>
      <c r="VUF37"/>
      <c r="VUG37"/>
      <c r="VUH37"/>
      <c r="VUI37"/>
      <c r="VUJ37"/>
      <c r="VUK37"/>
      <c r="VUL37"/>
      <c r="VUM37"/>
      <c r="VUN37"/>
      <c r="VUO37"/>
      <c r="VUP37"/>
      <c r="VUQ37"/>
      <c r="VUR37"/>
      <c r="VUS37"/>
      <c r="VUT37"/>
      <c r="VUU37"/>
      <c r="VUV37"/>
      <c r="VUW37"/>
      <c r="VUX37"/>
      <c r="VUY37"/>
      <c r="VUZ37"/>
      <c r="VVA37"/>
      <c r="VVB37"/>
      <c r="VVC37"/>
      <c r="VVD37"/>
      <c r="VVE37"/>
      <c r="VVF37"/>
      <c r="VVG37"/>
      <c r="VVH37"/>
      <c r="VVI37"/>
      <c r="VVJ37"/>
      <c r="VVK37"/>
      <c r="VVL37"/>
      <c r="VVM37"/>
      <c r="VVN37"/>
      <c r="VVO37"/>
      <c r="VVP37"/>
      <c r="VVQ37"/>
      <c r="VVR37"/>
      <c r="VVS37"/>
      <c r="VVT37"/>
      <c r="VVU37"/>
      <c r="VVV37"/>
      <c r="VVW37"/>
      <c r="VVX37"/>
      <c r="VVY37"/>
      <c r="VVZ37"/>
      <c r="VWA37"/>
      <c r="VWB37"/>
      <c r="VWC37"/>
      <c r="VWD37"/>
      <c r="VWE37"/>
      <c r="VWF37"/>
      <c r="VWG37"/>
      <c r="VWH37"/>
      <c r="VWI37"/>
      <c r="VWJ37"/>
      <c r="VWK37"/>
      <c r="VWL37"/>
      <c r="VWM37"/>
      <c r="VWN37"/>
      <c r="VWO37"/>
      <c r="VWP37"/>
      <c r="VWQ37"/>
      <c r="VWR37"/>
      <c r="VWS37"/>
      <c r="VWT37"/>
      <c r="VWU37"/>
      <c r="VWV37"/>
      <c r="VWW37"/>
      <c r="VWX37"/>
      <c r="VWY37"/>
      <c r="VWZ37"/>
      <c r="VXA37"/>
      <c r="VXB37"/>
      <c r="VXC37"/>
      <c r="VXD37"/>
      <c r="VXE37"/>
      <c r="VXF37"/>
      <c r="VXG37"/>
      <c r="VXH37"/>
      <c r="VXI37"/>
      <c r="VXJ37"/>
      <c r="VXK37"/>
      <c r="VXL37"/>
      <c r="VXM37"/>
      <c r="VXN37"/>
      <c r="VXO37"/>
      <c r="VXP37"/>
      <c r="VXQ37"/>
      <c r="VXR37"/>
      <c r="VXS37"/>
      <c r="VXT37"/>
      <c r="VXU37"/>
      <c r="VXV37"/>
      <c r="VXW37"/>
      <c r="VXX37"/>
      <c r="VXY37"/>
      <c r="VXZ37"/>
      <c r="VYA37"/>
      <c r="VYB37"/>
      <c r="VYC37"/>
      <c r="VYD37"/>
      <c r="VYE37"/>
      <c r="VYF37"/>
      <c r="VYG37"/>
      <c r="VYH37"/>
      <c r="VYI37"/>
      <c r="VYJ37"/>
      <c r="VYK37"/>
      <c r="VYL37"/>
      <c r="VYM37"/>
      <c r="VYN37"/>
      <c r="VYO37"/>
      <c r="VYP37"/>
      <c r="VYQ37"/>
      <c r="VYR37"/>
      <c r="VYS37"/>
      <c r="VYT37"/>
      <c r="VYU37"/>
      <c r="VYV37"/>
      <c r="VYW37"/>
      <c r="VYX37"/>
      <c r="VYY37"/>
      <c r="VYZ37"/>
      <c r="VZA37"/>
      <c r="VZB37"/>
      <c r="VZC37"/>
      <c r="VZD37"/>
      <c r="VZE37"/>
      <c r="VZF37"/>
      <c r="VZG37"/>
      <c r="VZH37"/>
      <c r="VZI37"/>
      <c r="VZJ37"/>
      <c r="VZK37"/>
      <c r="VZL37"/>
      <c r="VZM37"/>
      <c r="VZN37"/>
      <c r="VZO37"/>
      <c r="VZP37"/>
      <c r="VZQ37"/>
      <c r="VZR37"/>
      <c r="VZS37"/>
      <c r="VZT37"/>
      <c r="VZU37"/>
      <c r="VZV37"/>
      <c r="VZW37"/>
      <c r="VZX37"/>
      <c r="VZY37"/>
      <c r="VZZ37"/>
      <c r="WAA37"/>
      <c r="WAB37"/>
      <c r="WAC37"/>
      <c r="WAD37"/>
      <c r="WAE37"/>
      <c r="WAF37"/>
      <c r="WAG37"/>
      <c r="WAH37"/>
      <c r="WAI37"/>
      <c r="WAJ37"/>
      <c r="WAK37"/>
      <c r="WAL37"/>
      <c r="WAM37"/>
      <c r="WAN37"/>
      <c r="WAO37"/>
      <c r="WAP37"/>
      <c r="WAQ37"/>
      <c r="WAR37"/>
      <c r="WAS37"/>
      <c r="WAT37"/>
      <c r="WAU37"/>
      <c r="WAV37"/>
      <c r="WAW37"/>
      <c r="WAX37"/>
      <c r="WAY37"/>
      <c r="WAZ37"/>
      <c r="WBA37"/>
      <c r="WBB37"/>
      <c r="WBC37"/>
      <c r="WBD37"/>
      <c r="WBE37"/>
      <c r="WBF37"/>
      <c r="WBG37"/>
      <c r="WBH37"/>
      <c r="WBI37"/>
      <c r="WBJ37"/>
      <c r="WBK37"/>
      <c r="WBL37"/>
      <c r="WBM37"/>
      <c r="WBN37"/>
      <c r="WBO37"/>
      <c r="WBP37"/>
      <c r="WBQ37"/>
      <c r="WBR37"/>
      <c r="WBS37"/>
      <c r="WBT37"/>
      <c r="WBU37"/>
      <c r="WBV37"/>
      <c r="WBW37"/>
      <c r="WBX37"/>
      <c r="WBY37"/>
      <c r="WBZ37"/>
      <c r="WCA37"/>
      <c r="WCB37"/>
      <c r="WCC37"/>
      <c r="WCD37"/>
      <c r="WCE37"/>
      <c r="WCF37"/>
      <c r="WCG37"/>
      <c r="WCH37"/>
      <c r="WCI37"/>
      <c r="WCJ37"/>
      <c r="WCK37"/>
      <c r="WCL37"/>
      <c r="WCM37"/>
      <c r="WCN37"/>
      <c r="WCO37"/>
      <c r="WCP37"/>
      <c r="WCQ37"/>
      <c r="WCR37"/>
      <c r="WCS37"/>
      <c r="WCT37"/>
      <c r="WCU37"/>
      <c r="WCV37"/>
      <c r="WCW37"/>
      <c r="WCX37"/>
      <c r="WCY37"/>
      <c r="WCZ37"/>
      <c r="WDA37"/>
      <c r="WDB37"/>
      <c r="WDC37"/>
      <c r="WDD37"/>
      <c r="WDE37"/>
      <c r="WDF37"/>
      <c r="WDG37"/>
      <c r="WDH37"/>
      <c r="WDI37"/>
      <c r="WDJ37"/>
      <c r="WDK37"/>
      <c r="WDL37"/>
      <c r="WDM37"/>
      <c r="WDN37"/>
      <c r="WDO37"/>
      <c r="WDP37"/>
      <c r="WDQ37"/>
      <c r="WDR37"/>
      <c r="WDS37"/>
      <c r="WDT37"/>
      <c r="WDU37"/>
      <c r="WDV37"/>
      <c r="WDW37"/>
      <c r="WDX37"/>
      <c r="WDY37"/>
      <c r="WDZ37"/>
      <c r="WEA37"/>
      <c r="WEB37"/>
      <c r="WEC37"/>
      <c r="WED37"/>
      <c r="WEE37"/>
      <c r="WEF37"/>
      <c r="WEG37"/>
      <c r="WEH37"/>
      <c r="WEI37"/>
      <c r="WEJ37"/>
      <c r="WEK37"/>
      <c r="WEL37"/>
      <c r="WEM37"/>
      <c r="WEN37"/>
      <c r="WEO37"/>
      <c r="WEP37"/>
      <c r="WEQ37"/>
      <c r="WER37"/>
      <c r="WES37"/>
      <c r="WET37"/>
      <c r="WEU37"/>
      <c r="WEV37"/>
      <c r="WEW37"/>
      <c r="WEX37"/>
      <c r="WEY37"/>
      <c r="WEZ37"/>
      <c r="WFA37"/>
      <c r="WFB37"/>
      <c r="WFC37"/>
      <c r="WFD37"/>
      <c r="WFE37"/>
      <c r="WFF37"/>
      <c r="WFG37"/>
      <c r="WFH37"/>
      <c r="WFI37"/>
      <c r="WFJ37"/>
      <c r="WFK37"/>
      <c r="WFL37"/>
      <c r="WFM37"/>
      <c r="WFN37"/>
      <c r="WFO37"/>
      <c r="WFP37"/>
      <c r="WFQ37"/>
      <c r="WFR37"/>
      <c r="WFS37"/>
      <c r="WFT37"/>
      <c r="WFU37"/>
      <c r="WFV37"/>
      <c r="WFW37"/>
      <c r="WFX37"/>
      <c r="WFY37"/>
      <c r="WFZ37"/>
      <c r="WGA37"/>
      <c r="WGB37"/>
      <c r="WGC37"/>
      <c r="WGD37"/>
      <c r="WGE37"/>
      <c r="WGF37"/>
      <c r="WGG37"/>
      <c r="WGH37"/>
      <c r="WGI37"/>
      <c r="WGJ37"/>
      <c r="WGK37"/>
      <c r="WGL37"/>
      <c r="WGM37"/>
      <c r="WGN37"/>
      <c r="WGO37"/>
      <c r="WGP37"/>
      <c r="WGQ37"/>
      <c r="WGR37"/>
      <c r="WGS37"/>
      <c r="WGT37"/>
      <c r="WGU37"/>
      <c r="WGV37"/>
      <c r="WGW37"/>
      <c r="WGX37"/>
      <c r="WGY37"/>
      <c r="WGZ37"/>
      <c r="WHA37"/>
      <c r="WHB37"/>
      <c r="WHC37"/>
      <c r="WHD37"/>
      <c r="WHE37"/>
      <c r="WHF37"/>
      <c r="WHG37"/>
      <c r="WHH37"/>
      <c r="WHI37"/>
      <c r="WHJ37"/>
      <c r="WHK37"/>
      <c r="WHL37"/>
      <c r="WHM37"/>
      <c r="WHN37"/>
      <c r="WHO37"/>
      <c r="WHP37"/>
      <c r="WHQ37"/>
      <c r="WHR37"/>
      <c r="WHS37"/>
      <c r="WHT37"/>
      <c r="WHU37"/>
      <c r="WHV37"/>
      <c r="WHW37"/>
      <c r="WHX37"/>
      <c r="WHY37"/>
      <c r="WHZ37"/>
      <c r="WIA37"/>
      <c r="WIB37"/>
      <c r="WIC37"/>
      <c r="WID37"/>
      <c r="WIE37"/>
      <c r="WIF37"/>
      <c r="WIG37"/>
      <c r="WIH37"/>
      <c r="WII37"/>
      <c r="WIJ37"/>
      <c r="WIK37"/>
      <c r="WIL37"/>
      <c r="WIM37"/>
      <c r="WIN37"/>
      <c r="WIO37"/>
      <c r="WIP37"/>
      <c r="WIQ37"/>
      <c r="WIR37"/>
      <c r="WIS37"/>
      <c r="WIT37"/>
      <c r="WIU37"/>
      <c r="WIV37"/>
      <c r="WIW37"/>
      <c r="WIX37"/>
      <c r="WIY37"/>
      <c r="WIZ37"/>
      <c r="WJA37"/>
      <c r="WJB37"/>
      <c r="WJC37"/>
      <c r="WJD37"/>
      <c r="WJE37"/>
      <c r="WJF37"/>
      <c r="WJG37"/>
      <c r="WJH37"/>
      <c r="WJI37"/>
      <c r="WJJ37"/>
      <c r="WJK37"/>
      <c r="WJL37"/>
      <c r="WJM37"/>
      <c r="WJN37"/>
      <c r="WJO37"/>
      <c r="WJP37"/>
      <c r="WJQ37"/>
      <c r="WJR37"/>
      <c r="WJS37"/>
      <c r="WJT37"/>
      <c r="WJU37"/>
      <c r="WJV37"/>
      <c r="WJW37"/>
      <c r="WJX37"/>
      <c r="WJY37"/>
      <c r="WJZ37"/>
      <c r="WKA37"/>
      <c r="WKB37"/>
      <c r="WKC37"/>
      <c r="WKD37"/>
      <c r="WKE37"/>
      <c r="WKF37"/>
      <c r="WKG37"/>
      <c r="WKH37"/>
      <c r="WKI37"/>
      <c r="WKJ37"/>
      <c r="WKK37"/>
      <c r="WKL37"/>
      <c r="WKM37"/>
      <c r="WKN37"/>
      <c r="WKO37"/>
      <c r="WKP37"/>
      <c r="WKQ37"/>
      <c r="WKR37"/>
      <c r="WKS37"/>
      <c r="WKT37"/>
      <c r="WKU37"/>
      <c r="WKV37"/>
      <c r="WKW37"/>
      <c r="WKX37"/>
      <c r="WKY37"/>
      <c r="WKZ37"/>
      <c r="WLA37"/>
      <c r="WLB37"/>
      <c r="WLC37"/>
      <c r="WLD37"/>
      <c r="WLE37"/>
      <c r="WLF37"/>
      <c r="WLG37"/>
      <c r="WLH37"/>
      <c r="WLI37"/>
      <c r="WLJ37"/>
      <c r="WLK37"/>
      <c r="WLL37"/>
      <c r="WLM37"/>
      <c r="WLN37"/>
      <c r="WLO37"/>
      <c r="WLP37"/>
      <c r="WLQ37"/>
      <c r="WLR37"/>
      <c r="WLS37"/>
      <c r="WLT37"/>
      <c r="WLU37"/>
      <c r="WLV37"/>
      <c r="WLW37"/>
      <c r="WLX37"/>
      <c r="WLY37"/>
      <c r="WLZ37"/>
      <c r="WMA37"/>
      <c r="WMB37"/>
      <c r="WMC37"/>
      <c r="WMD37"/>
      <c r="WME37"/>
      <c r="WMF37"/>
      <c r="WMG37"/>
      <c r="WMH37"/>
      <c r="WMI37"/>
      <c r="WMJ37"/>
      <c r="WMK37"/>
      <c r="WML37"/>
      <c r="WMM37"/>
      <c r="WMN37"/>
      <c r="WMO37"/>
      <c r="WMP37"/>
      <c r="WMQ37"/>
      <c r="WMR37"/>
      <c r="WMS37"/>
      <c r="WMT37"/>
      <c r="WMU37"/>
      <c r="WMV37"/>
      <c r="WMW37"/>
      <c r="WMX37"/>
      <c r="WMY37"/>
      <c r="WMZ37"/>
      <c r="WNA37"/>
      <c r="WNB37"/>
      <c r="WNC37"/>
      <c r="WND37"/>
      <c r="WNE37"/>
      <c r="WNF37"/>
      <c r="WNG37"/>
      <c r="WNH37"/>
      <c r="WNI37"/>
      <c r="WNJ37"/>
      <c r="WNK37"/>
      <c r="WNL37"/>
      <c r="WNM37"/>
      <c r="WNN37"/>
      <c r="WNO37"/>
      <c r="WNP37"/>
      <c r="WNQ37"/>
      <c r="WNR37"/>
      <c r="WNS37"/>
      <c r="WNT37"/>
      <c r="WNU37"/>
      <c r="WNV37"/>
      <c r="WNW37"/>
      <c r="WNX37"/>
      <c r="WNY37"/>
      <c r="WNZ37"/>
      <c r="WOA37"/>
      <c r="WOB37"/>
      <c r="WOC37"/>
      <c r="WOD37"/>
      <c r="WOE37"/>
      <c r="WOF37"/>
      <c r="WOG37"/>
      <c r="WOH37"/>
      <c r="WOI37"/>
      <c r="WOJ37"/>
      <c r="WOK37"/>
      <c r="WOL37"/>
      <c r="WOM37"/>
      <c r="WON37"/>
      <c r="WOO37"/>
      <c r="WOP37"/>
      <c r="WOQ37"/>
      <c r="WOR37"/>
      <c r="WOS37"/>
      <c r="WOT37"/>
      <c r="WOU37"/>
      <c r="WOV37"/>
      <c r="WOW37"/>
      <c r="WOX37"/>
      <c r="WOY37"/>
      <c r="WOZ37"/>
      <c r="WPA37"/>
      <c r="WPB37"/>
      <c r="WPC37"/>
      <c r="WPD37"/>
      <c r="WPE37"/>
      <c r="WPF37"/>
      <c r="WPG37"/>
      <c r="WPH37"/>
      <c r="WPI37"/>
      <c r="WPJ37"/>
      <c r="WPK37"/>
      <c r="WPL37"/>
      <c r="WPM37"/>
      <c r="WPN37"/>
      <c r="WPO37"/>
      <c r="WPP37"/>
      <c r="WPQ37"/>
      <c r="WPR37"/>
      <c r="WPS37"/>
      <c r="WPT37"/>
      <c r="WPU37"/>
      <c r="WPV37"/>
      <c r="WPW37"/>
      <c r="WPX37"/>
      <c r="WPY37"/>
      <c r="WPZ37"/>
      <c r="WQA37"/>
      <c r="WQB37"/>
      <c r="WQC37"/>
      <c r="WQD37"/>
      <c r="WQE37"/>
      <c r="WQF37"/>
      <c r="WQG37"/>
      <c r="WQH37"/>
      <c r="WQI37"/>
      <c r="WQJ37"/>
      <c r="WQK37"/>
      <c r="WQL37"/>
      <c r="WQM37"/>
      <c r="WQN37"/>
      <c r="WQO37"/>
      <c r="WQP37"/>
      <c r="WQQ37"/>
      <c r="WQR37"/>
      <c r="WQS37"/>
      <c r="WQT37"/>
      <c r="WQU37"/>
      <c r="WQV37"/>
      <c r="WQW37"/>
      <c r="WQX37"/>
      <c r="WQY37"/>
      <c r="WQZ37"/>
      <c r="WRA37"/>
      <c r="WRB37"/>
      <c r="WRC37"/>
      <c r="WRD37"/>
      <c r="WRE37"/>
      <c r="WRF37"/>
      <c r="WRG37"/>
      <c r="WRH37"/>
      <c r="WRI37"/>
      <c r="WRJ37"/>
      <c r="WRK37"/>
      <c r="WRL37"/>
      <c r="WRM37"/>
      <c r="WRN37"/>
      <c r="WRO37"/>
      <c r="WRP37"/>
      <c r="WRQ37"/>
      <c r="WRR37"/>
      <c r="WRS37"/>
      <c r="WRT37"/>
      <c r="WRU37"/>
      <c r="WRV37"/>
      <c r="WRW37"/>
      <c r="WRX37"/>
      <c r="WRY37"/>
      <c r="WRZ37"/>
      <c r="WSA37"/>
      <c r="WSB37"/>
      <c r="WSC37"/>
      <c r="WSD37"/>
      <c r="WSE37"/>
      <c r="WSF37"/>
      <c r="WSG37"/>
      <c r="WSH37"/>
      <c r="WSI37"/>
      <c r="WSJ37"/>
      <c r="WSK37"/>
      <c r="WSL37"/>
      <c r="WSM37"/>
      <c r="WSN37"/>
      <c r="WSO37"/>
      <c r="WSP37"/>
      <c r="WSQ37"/>
      <c r="WSR37"/>
      <c r="WSS37"/>
      <c r="WST37"/>
      <c r="WSU37"/>
      <c r="WSV37"/>
      <c r="WSW37"/>
      <c r="WSX37"/>
      <c r="WSY37"/>
      <c r="WSZ37"/>
      <c r="WTA37"/>
      <c r="WTB37"/>
      <c r="WTC37"/>
      <c r="WTD37"/>
      <c r="WTE37"/>
      <c r="WTF37"/>
      <c r="WTG37"/>
      <c r="WTH37"/>
      <c r="WTI37"/>
      <c r="WTJ37"/>
      <c r="WTK37"/>
      <c r="WTL37"/>
      <c r="WTM37"/>
      <c r="WTN37"/>
      <c r="WTO37"/>
      <c r="WTP37"/>
      <c r="WTQ37"/>
      <c r="WTR37"/>
      <c r="WTS37"/>
      <c r="WTT37"/>
      <c r="WTU37"/>
      <c r="WTV37"/>
      <c r="WTW37"/>
      <c r="WTX37"/>
      <c r="WTY37"/>
      <c r="WTZ37"/>
      <c r="WUA37"/>
      <c r="WUB37"/>
      <c r="WUC37"/>
      <c r="WUD37"/>
      <c r="WUE37"/>
      <c r="WUF37"/>
      <c r="WUG37"/>
      <c r="WUH37"/>
      <c r="WUI37"/>
      <c r="WUJ37"/>
      <c r="WUK37"/>
      <c r="WUL37"/>
      <c r="WUM37"/>
      <c r="WUN37"/>
      <c r="WUO37"/>
      <c r="WUP37"/>
      <c r="WUQ37"/>
      <c r="WUR37"/>
      <c r="WUS37"/>
      <c r="WUT37"/>
      <c r="WUU37"/>
      <c r="WUV37"/>
      <c r="WUW37"/>
      <c r="WUX37"/>
      <c r="WUY37"/>
      <c r="WUZ37"/>
      <c r="WVA37"/>
      <c r="WVB37"/>
      <c r="WVC37"/>
      <c r="WVD37"/>
      <c r="WVE37"/>
      <c r="WVF37"/>
      <c r="WVG37"/>
      <c r="WVH37"/>
      <c r="WVI37"/>
      <c r="WVJ37"/>
      <c r="WVK37"/>
      <c r="WVL37"/>
      <c r="WVM37"/>
      <c r="WVN37"/>
      <c r="WVO37"/>
      <c r="WVP37"/>
      <c r="WVQ37"/>
      <c r="WVR37"/>
      <c r="WVS37"/>
      <c r="WVT37"/>
      <c r="WVU37"/>
      <c r="WVV37"/>
      <c r="WVW37"/>
      <c r="WVX37"/>
      <c r="WVY37"/>
      <c r="WVZ37"/>
      <c r="WWA37"/>
      <c r="WWB37"/>
      <c r="WWC37"/>
      <c r="WWD37"/>
      <c r="WWE37"/>
      <c r="WWF37"/>
      <c r="WWG37"/>
      <c r="WWH37"/>
      <c r="WWI37"/>
      <c r="WWJ37"/>
      <c r="WWK37"/>
      <c r="WWL37"/>
      <c r="WWM37"/>
      <c r="WWN37"/>
      <c r="WWO37"/>
      <c r="WWP37"/>
      <c r="WWQ37"/>
      <c r="WWR37"/>
      <c r="WWS37"/>
      <c r="WWT37"/>
      <c r="WWU37"/>
      <c r="WWV37"/>
      <c r="WWW37"/>
      <c r="WWX37"/>
      <c r="WWY37"/>
      <c r="WWZ37"/>
      <c r="WXA37"/>
      <c r="WXB37"/>
      <c r="WXC37"/>
      <c r="WXD37"/>
      <c r="WXE37"/>
      <c r="WXF37"/>
      <c r="WXG37"/>
      <c r="WXH37"/>
      <c r="WXI37"/>
      <c r="WXJ37"/>
      <c r="WXK37"/>
      <c r="WXL37"/>
      <c r="WXM37"/>
      <c r="WXN37"/>
      <c r="WXO37"/>
      <c r="WXP37"/>
      <c r="WXQ37"/>
      <c r="WXR37"/>
      <c r="WXS37"/>
      <c r="WXT37"/>
      <c r="WXU37"/>
      <c r="WXV37"/>
      <c r="WXW37"/>
      <c r="WXX37"/>
      <c r="WXY37"/>
      <c r="WXZ37"/>
      <c r="WYA37"/>
      <c r="WYB37"/>
      <c r="WYC37"/>
      <c r="WYD37"/>
      <c r="WYE37"/>
      <c r="WYF37"/>
      <c r="WYG37"/>
      <c r="WYH37"/>
      <c r="WYI37"/>
      <c r="WYJ37"/>
      <c r="WYK37"/>
      <c r="WYL37"/>
      <c r="WYM37"/>
      <c r="WYN37"/>
      <c r="WYO37"/>
      <c r="WYP37"/>
      <c r="WYQ37"/>
      <c r="WYR37"/>
      <c r="WYS37"/>
      <c r="WYT37"/>
      <c r="WYU37"/>
      <c r="WYV37"/>
      <c r="WYW37"/>
      <c r="WYX37"/>
      <c r="WYY37"/>
      <c r="WYZ37"/>
      <c r="WZA37"/>
      <c r="WZB37"/>
      <c r="WZC37"/>
      <c r="WZD37"/>
      <c r="WZE37"/>
      <c r="WZF37"/>
      <c r="WZG37"/>
      <c r="WZH37"/>
      <c r="WZI37"/>
      <c r="WZJ37"/>
      <c r="WZK37"/>
      <c r="WZL37"/>
      <c r="WZM37"/>
      <c r="WZN37"/>
      <c r="WZO37"/>
      <c r="WZP37"/>
      <c r="WZQ37"/>
      <c r="WZR37"/>
      <c r="WZS37"/>
      <c r="WZT37"/>
      <c r="WZU37"/>
      <c r="WZV37"/>
      <c r="WZW37"/>
      <c r="WZX37"/>
      <c r="WZY37"/>
      <c r="WZZ37"/>
      <c r="XAA37"/>
      <c r="XAB37"/>
      <c r="XAC37"/>
      <c r="XAD37"/>
      <c r="XAE37"/>
      <c r="XAF37"/>
      <c r="XAG37"/>
      <c r="XAH37"/>
      <c r="XAI37"/>
      <c r="XAJ37"/>
      <c r="XAK37"/>
      <c r="XAL37"/>
      <c r="XAM37"/>
      <c r="XAN37"/>
      <c r="XAO37"/>
      <c r="XAP37"/>
      <c r="XAQ37"/>
      <c r="XAR37"/>
      <c r="XAS37"/>
      <c r="XAT37"/>
      <c r="XAU37"/>
      <c r="XAV37"/>
      <c r="XAW37"/>
      <c r="XAX37"/>
      <c r="XAY37"/>
      <c r="XAZ37"/>
      <c r="XBA37"/>
      <c r="XBB37"/>
      <c r="XBC37"/>
      <c r="XBD37"/>
      <c r="XBE37"/>
      <c r="XBF37"/>
      <c r="XBG37"/>
      <c r="XBH37"/>
      <c r="XBI37"/>
      <c r="XBJ37"/>
      <c r="XBK37"/>
      <c r="XBL37"/>
      <c r="XBM37"/>
      <c r="XBN37"/>
      <c r="XBO37"/>
      <c r="XBP37"/>
      <c r="XBQ37"/>
      <c r="XBR37"/>
      <c r="XBS37"/>
      <c r="XBT37"/>
      <c r="XBU37"/>
      <c r="XBV37"/>
      <c r="XBW37"/>
      <c r="XBX37"/>
      <c r="XBY37"/>
      <c r="XBZ37"/>
      <c r="XCA37"/>
      <c r="XCB37"/>
      <c r="XCC37"/>
      <c r="XCD37"/>
      <c r="XCE37"/>
      <c r="XCF37"/>
      <c r="XCG37"/>
      <c r="XCH37"/>
      <c r="XCI37"/>
      <c r="XCJ37"/>
      <c r="XCK37"/>
      <c r="XCL37"/>
      <c r="XCM37"/>
      <c r="XCN37"/>
      <c r="XCO37"/>
      <c r="XCP37"/>
      <c r="XCQ37"/>
      <c r="XCR37"/>
      <c r="XCS37"/>
      <c r="XCT37"/>
      <c r="XCU37"/>
      <c r="XCV37"/>
      <c r="XCW37"/>
      <c r="XCX37"/>
      <c r="XCY37"/>
      <c r="XCZ37"/>
      <c r="XDA37"/>
      <c r="XDB37"/>
      <c r="XDC37"/>
      <c r="XDD37"/>
      <c r="XDE37"/>
      <c r="XDF37"/>
      <c r="XDG37"/>
      <c r="XDH37"/>
      <c r="XDI37"/>
      <c r="XDJ37"/>
      <c r="XDK37"/>
      <c r="XDL37"/>
      <c r="XDM37"/>
      <c r="XDN37"/>
      <c r="XDO37"/>
      <c r="XDP37"/>
      <c r="XDQ37"/>
      <c r="XDR37"/>
      <c r="XDS37"/>
      <c r="XDT37"/>
      <c r="XDU37"/>
      <c r="XDV37"/>
      <c r="XDW37"/>
      <c r="XDX37"/>
      <c r="XDY37"/>
      <c r="XDZ37"/>
      <c r="XEA37"/>
      <c r="XEB37"/>
      <c r="XEC37"/>
      <c r="XED37"/>
      <c r="XEE37"/>
      <c r="XEF37"/>
      <c r="XEG37"/>
      <c r="XEH37"/>
      <c r="XEI37"/>
      <c r="XEJ37"/>
      <c r="XEK37"/>
      <c r="XEL37"/>
      <c r="XEM37"/>
      <c r="XEN37"/>
      <c r="XEO37"/>
      <c r="XEP37"/>
      <c r="XEQ37"/>
      <c r="XER37"/>
      <c r="XES37"/>
      <c r="XET37"/>
      <c r="XEU37"/>
      <c r="XEV37"/>
      <c r="XEW37"/>
      <c r="XEX37"/>
      <c r="XEY37"/>
      <c r="XEZ37"/>
      <c r="XFA37"/>
      <c r="XFB37"/>
      <c r="XFC37"/>
    </row>
    <row r="38" spans="2:16383" s="5" customFormat="1">
      <c r="B38"/>
      <c r="C38"/>
      <c r="D38" s="19" t="s">
        <v>43</v>
      </c>
      <c r="E38" s="18">
        <v>233</v>
      </c>
      <c r="F38" s="18">
        <v>27</v>
      </c>
      <c r="G38" s="18">
        <v>43</v>
      </c>
      <c r="H38" s="18">
        <v>30</v>
      </c>
      <c r="I38" s="18">
        <v>24</v>
      </c>
      <c r="J38" s="18">
        <v>78</v>
      </c>
      <c r="K38" s="18">
        <v>21</v>
      </c>
      <c r="L38" s="18">
        <v>10</v>
      </c>
      <c r="M38" s="10"/>
      <c r="N38" s="11"/>
      <c r="O38" s="11"/>
      <c r="P38" s="11"/>
      <c r="Q38" s="11"/>
      <c r="R38" s="11"/>
      <c r="S38" s="11"/>
      <c r="T38" s="11"/>
      <c r="U38" s="11"/>
      <c r="V38" s="11"/>
      <c r="W38" s="10"/>
      <c r="X38" s="10"/>
      <c r="Y38" s="10"/>
      <c r="Z38" s="10"/>
      <c r="AA38" s="10"/>
      <c r="AB38" s="10"/>
      <c r="AC38" s="10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  <c r="AQB38"/>
      <c r="AQC38"/>
      <c r="AQD38"/>
      <c r="AQE38"/>
      <c r="AQF38"/>
      <c r="AQG38"/>
      <c r="AQH38"/>
      <c r="AQI38"/>
      <c r="AQJ38"/>
      <c r="AQK38"/>
      <c r="AQL38"/>
      <c r="AQM38"/>
      <c r="AQN38"/>
      <c r="AQO38"/>
      <c r="AQP38"/>
      <c r="AQQ38"/>
      <c r="AQR38"/>
      <c r="AQS38"/>
      <c r="AQT38"/>
      <c r="AQU38"/>
      <c r="AQV38"/>
      <c r="AQW38"/>
      <c r="AQX38"/>
      <c r="AQY38"/>
      <c r="AQZ38"/>
      <c r="ARA38"/>
      <c r="ARB38"/>
      <c r="ARC38"/>
      <c r="ARD38"/>
      <c r="ARE38"/>
      <c r="ARF38"/>
      <c r="ARG38"/>
      <c r="ARH38"/>
      <c r="ARI38"/>
      <c r="ARJ38"/>
      <c r="ARK38"/>
      <c r="ARL38"/>
      <c r="ARM38"/>
      <c r="ARN38"/>
      <c r="ARO38"/>
      <c r="ARP38"/>
      <c r="ARQ38"/>
      <c r="ARR38"/>
      <c r="ARS38"/>
      <c r="ART38"/>
      <c r="ARU38"/>
      <c r="ARV38"/>
      <c r="ARW38"/>
      <c r="ARX38"/>
      <c r="ARY38"/>
      <c r="ARZ38"/>
      <c r="ASA38"/>
      <c r="ASB38"/>
      <c r="ASC38"/>
      <c r="ASD38"/>
      <c r="ASE38"/>
      <c r="ASF38"/>
      <c r="ASG38"/>
      <c r="ASH38"/>
      <c r="ASI38"/>
      <c r="ASJ38"/>
      <c r="ASK38"/>
      <c r="ASL38"/>
      <c r="ASM38"/>
      <c r="ASN38"/>
      <c r="ASO38"/>
      <c r="ASP38"/>
      <c r="ASQ38"/>
      <c r="ASR38"/>
      <c r="ASS38"/>
      <c r="AST38"/>
      <c r="ASU38"/>
      <c r="ASV38"/>
      <c r="ASW38"/>
      <c r="ASX38"/>
      <c r="ASY38"/>
      <c r="ASZ38"/>
      <c r="ATA38"/>
      <c r="ATB38"/>
      <c r="ATC38"/>
      <c r="ATD38"/>
      <c r="ATE38"/>
      <c r="ATF38"/>
      <c r="ATG38"/>
      <c r="ATH38"/>
      <c r="ATI38"/>
      <c r="ATJ38"/>
      <c r="ATK38"/>
      <c r="ATL38"/>
      <c r="ATM38"/>
      <c r="ATN38"/>
      <c r="ATO38"/>
      <c r="ATP38"/>
      <c r="ATQ38"/>
      <c r="ATR38"/>
      <c r="ATS38"/>
      <c r="ATT38"/>
      <c r="ATU38"/>
      <c r="ATV38"/>
      <c r="ATW38"/>
      <c r="ATX38"/>
      <c r="ATY38"/>
      <c r="ATZ38"/>
      <c r="AUA38"/>
      <c r="AUB38"/>
      <c r="AUC38"/>
      <c r="AUD38"/>
      <c r="AUE38"/>
      <c r="AUF38"/>
      <c r="AUG38"/>
      <c r="AUH38"/>
      <c r="AUI38"/>
      <c r="AUJ38"/>
      <c r="AUK38"/>
      <c r="AUL38"/>
      <c r="AUM38"/>
      <c r="AUN38"/>
      <c r="AUO38"/>
      <c r="AUP38"/>
      <c r="AUQ38"/>
      <c r="AUR38"/>
      <c r="AUS38"/>
      <c r="AUT38"/>
      <c r="AUU38"/>
      <c r="AUV38"/>
      <c r="AUW38"/>
      <c r="AUX38"/>
      <c r="AUY38"/>
      <c r="AUZ38"/>
      <c r="AVA38"/>
      <c r="AVB38"/>
      <c r="AVC38"/>
      <c r="AVD38"/>
      <c r="AVE38"/>
      <c r="AVF38"/>
      <c r="AVG38"/>
      <c r="AVH38"/>
      <c r="AVI38"/>
      <c r="AVJ38"/>
      <c r="AVK38"/>
      <c r="AVL38"/>
      <c r="AVM38"/>
      <c r="AVN38"/>
      <c r="AVO38"/>
      <c r="AVP38"/>
      <c r="AVQ38"/>
      <c r="AVR38"/>
      <c r="AVS38"/>
      <c r="AVT38"/>
      <c r="AVU38"/>
      <c r="AVV38"/>
      <c r="AVW38"/>
      <c r="AVX38"/>
      <c r="AVY38"/>
      <c r="AVZ38"/>
      <c r="AWA38"/>
      <c r="AWB38"/>
      <c r="AWC38"/>
      <c r="AWD38"/>
      <c r="AWE38"/>
      <c r="AWF38"/>
      <c r="AWG38"/>
      <c r="AWH38"/>
      <c r="AWI38"/>
      <c r="AWJ38"/>
      <c r="AWK38"/>
      <c r="AWL38"/>
      <c r="AWM38"/>
      <c r="AWN38"/>
      <c r="AWO38"/>
      <c r="AWP38"/>
      <c r="AWQ38"/>
      <c r="AWR38"/>
      <c r="AWS38"/>
      <c r="AWT38"/>
      <c r="AWU38"/>
      <c r="AWV38"/>
      <c r="AWW38"/>
      <c r="AWX38"/>
      <c r="AWY38"/>
      <c r="AWZ38"/>
      <c r="AXA38"/>
      <c r="AXB38"/>
      <c r="AXC38"/>
      <c r="AXD38"/>
      <c r="AXE38"/>
      <c r="AXF38"/>
      <c r="AXG38"/>
      <c r="AXH38"/>
      <c r="AXI38"/>
      <c r="AXJ38"/>
      <c r="AXK38"/>
      <c r="AXL38"/>
      <c r="AXM38"/>
      <c r="AXN38"/>
      <c r="AXO38"/>
      <c r="AXP38"/>
      <c r="AXQ38"/>
      <c r="AXR38"/>
      <c r="AXS38"/>
      <c r="AXT38"/>
      <c r="AXU38"/>
      <c r="AXV38"/>
      <c r="AXW38"/>
      <c r="AXX38"/>
      <c r="AXY38"/>
      <c r="AXZ38"/>
      <c r="AYA38"/>
      <c r="AYB38"/>
      <c r="AYC38"/>
      <c r="AYD38"/>
      <c r="AYE38"/>
      <c r="AYF38"/>
      <c r="AYG38"/>
      <c r="AYH38"/>
      <c r="AYI38"/>
      <c r="AYJ38"/>
      <c r="AYK38"/>
      <c r="AYL38"/>
      <c r="AYM38"/>
      <c r="AYN38"/>
      <c r="AYO38"/>
      <c r="AYP38"/>
      <c r="AYQ38"/>
      <c r="AYR38"/>
      <c r="AYS38"/>
      <c r="AYT38"/>
      <c r="AYU38"/>
      <c r="AYV38"/>
      <c r="AYW38"/>
      <c r="AYX38"/>
      <c r="AYY38"/>
      <c r="AYZ38"/>
      <c r="AZA38"/>
      <c r="AZB38"/>
      <c r="AZC38"/>
      <c r="AZD38"/>
      <c r="AZE38"/>
      <c r="AZF38"/>
      <c r="AZG38"/>
      <c r="AZH38"/>
      <c r="AZI38"/>
      <c r="AZJ38"/>
      <c r="AZK38"/>
      <c r="AZL38"/>
      <c r="AZM38"/>
      <c r="AZN38"/>
      <c r="AZO38"/>
      <c r="AZP38"/>
      <c r="AZQ38"/>
      <c r="AZR38"/>
      <c r="AZS38"/>
      <c r="AZT38"/>
      <c r="AZU38"/>
      <c r="AZV38"/>
      <c r="AZW38"/>
      <c r="AZX38"/>
      <c r="AZY38"/>
      <c r="AZZ38"/>
      <c r="BAA38"/>
      <c r="BAB38"/>
      <c r="BAC38"/>
      <c r="BAD38"/>
      <c r="BAE38"/>
      <c r="BAF38"/>
      <c r="BAG38"/>
      <c r="BAH38"/>
      <c r="BAI38"/>
      <c r="BAJ38"/>
      <c r="BAK38"/>
      <c r="BAL38"/>
      <c r="BAM38"/>
      <c r="BAN38"/>
      <c r="BAO38"/>
      <c r="BAP38"/>
      <c r="BAQ38"/>
      <c r="BAR38"/>
      <c r="BAS38"/>
      <c r="BAT38"/>
      <c r="BAU38"/>
      <c r="BAV38"/>
      <c r="BAW38"/>
      <c r="BAX38"/>
      <c r="BAY38"/>
      <c r="BAZ38"/>
      <c r="BBA38"/>
      <c r="BBB38"/>
      <c r="BBC38"/>
      <c r="BBD38"/>
      <c r="BBE38"/>
      <c r="BBF38"/>
      <c r="BBG38"/>
      <c r="BBH38"/>
      <c r="BBI38"/>
      <c r="BBJ38"/>
      <c r="BBK38"/>
      <c r="BBL38"/>
      <c r="BBM38"/>
      <c r="BBN38"/>
      <c r="BBO38"/>
      <c r="BBP38"/>
      <c r="BBQ38"/>
      <c r="BBR38"/>
      <c r="BBS38"/>
      <c r="BBT38"/>
      <c r="BBU38"/>
      <c r="BBV38"/>
      <c r="BBW38"/>
      <c r="BBX38"/>
      <c r="BBY38"/>
      <c r="BBZ38"/>
      <c r="BCA38"/>
      <c r="BCB38"/>
      <c r="BCC38"/>
      <c r="BCD38"/>
      <c r="BCE38"/>
      <c r="BCF38"/>
      <c r="BCG38"/>
      <c r="BCH38"/>
      <c r="BCI38"/>
      <c r="BCJ38"/>
      <c r="BCK38"/>
      <c r="BCL38"/>
      <c r="BCM38"/>
      <c r="BCN38"/>
      <c r="BCO38"/>
      <c r="BCP38"/>
      <c r="BCQ38"/>
      <c r="BCR38"/>
      <c r="BCS38"/>
      <c r="BCT38"/>
      <c r="BCU38"/>
      <c r="BCV38"/>
      <c r="BCW38"/>
      <c r="BCX38"/>
      <c r="BCY38"/>
      <c r="BCZ38"/>
      <c r="BDA38"/>
      <c r="BDB38"/>
      <c r="BDC38"/>
      <c r="BDD38"/>
      <c r="BDE38"/>
      <c r="BDF38"/>
      <c r="BDG38"/>
      <c r="BDH38"/>
      <c r="BDI38"/>
      <c r="BDJ38"/>
      <c r="BDK38"/>
      <c r="BDL38"/>
      <c r="BDM38"/>
      <c r="BDN38"/>
      <c r="BDO38"/>
      <c r="BDP38"/>
      <c r="BDQ38"/>
      <c r="BDR38"/>
      <c r="BDS38"/>
      <c r="BDT38"/>
      <c r="BDU38"/>
      <c r="BDV38"/>
      <c r="BDW38"/>
      <c r="BDX38"/>
      <c r="BDY38"/>
      <c r="BDZ38"/>
      <c r="BEA38"/>
      <c r="BEB38"/>
      <c r="BEC38"/>
      <c r="BED38"/>
      <c r="BEE38"/>
      <c r="BEF38"/>
      <c r="BEG38"/>
      <c r="BEH38"/>
      <c r="BEI38"/>
      <c r="BEJ38"/>
      <c r="BEK38"/>
      <c r="BEL38"/>
      <c r="BEM38"/>
      <c r="BEN38"/>
      <c r="BEO38"/>
      <c r="BEP38"/>
      <c r="BEQ38"/>
      <c r="BER38"/>
      <c r="BES38"/>
      <c r="BET38"/>
      <c r="BEU38"/>
      <c r="BEV38"/>
      <c r="BEW38"/>
      <c r="BEX38"/>
      <c r="BEY38"/>
      <c r="BEZ38"/>
      <c r="BFA38"/>
      <c r="BFB38"/>
      <c r="BFC38"/>
      <c r="BFD38"/>
      <c r="BFE38"/>
      <c r="BFF38"/>
      <c r="BFG38"/>
      <c r="BFH38"/>
      <c r="BFI38"/>
      <c r="BFJ38"/>
      <c r="BFK38"/>
      <c r="BFL38"/>
      <c r="BFM38"/>
      <c r="BFN38"/>
      <c r="BFO38"/>
      <c r="BFP38"/>
      <c r="BFQ38"/>
      <c r="BFR38"/>
      <c r="BFS38"/>
      <c r="BFT38"/>
      <c r="BFU38"/>
      <c r="BFV38"/>
      <c r="BFW38"/>
      <c r="BFX38"/>
      <c r="BFY38"/>
      <c r="BFZ38"/>
      <c r="BGA38"/>
      <c r="BGB38"/>
      <c r="BGC38"/>
      <c r="BGD38"/>
      <c r="BGE38"/>
      <c r="BGF38"/>
      <c r="BGG38"/>
      <c r="BGH38"/>
      <c r="BGI38"/>
      <c r="BGJ38"/>
      <c r="BGK38"/>
      <c r="BGL38"/>
      <c r="BGM38"/>
      <c r="BGN38"/>
      <c r="BGO38"/>
      <c r="BGP38"/>
      <c r="BGQ38"/>
      <c r="BGR38"/>
      <c r="BGS38"/>
      <c r="BGT38"/>
      <c r="BGU38"/>
      <c r="BGV38"/>
      <c r="BGW38"/>
      <c r="BGX38"/>
      <c r="BGY38"/>
      <c r="BGZ38"/>
      <c r="BHA38"/>
      <c r="BHB38"/>
      <c r="BHC38"/>
      <c r="BHD38"/>
      <c r="BHE38"/>
      <c r="BHF38"/>
      <c r="BHG38"/>
      <c r="BHH38"/>
      <c r="BHI38"/>
      <c r="BHJ38"/>
      <c r="BHK38"/>
      <c r="BHL38"/>
      <c r="BHM38"/>
      <c r="BHN38"/>
      <c r="BHO38"/>
      <c r="BHP38"/>
      <c r="BHQ38"/>
      <c r="BHR38"/>
      <c r="BHS38"/>
      <c r="BHT38"/>
      <c r="BHU38"/>
      <c r="BHV38"/>
      <c r="BHW38"/>
      <c r="BHX38"/>
      <c r="BHY38"/>
      <c r="BHZ38"/>
      <c r="BIA38"/>
      <c r="BIB38"/>
      <c r="BIC38"/>
      <c r="BID38"/>
      <c r="BIE38"/>
      <c r="BIF38"/>
      <c r="BIG38"/>
      <c r="BIH38"/>
      <c r="BII38"/>
      <c r="BIJ38"/>
      <c r="BIK38"/>
      <c r="BIL38"/>
      <c r="BIM38"/>
      <c r="BIN38"/>
      <c r="BIO38"/>
      <c r="BIP38"/>
      <c r="BIQ38"/>
      <c r="BIR38"/>
      <c r="BIS38"/>
      <c r="BIT38"/>
      <c r="BIU38"/>
      <c r="BIV38"/>
      <c r="BIW38"/>
      <c r="BIX38"/>
      <c r="BIY38"/>
      <c r="BIZ38"/>
      <c r="BJA38"/>
      <c r="BJB38"/>
      <c r="BJC38"/>
      <c r="BJD38"/>
      <c r="BJE38"/>
      <c r="BJF38"/>
      <c r="BJG38"/>
      <c r="BJH38"/>
      <c r="BJI38"/>
      <c r="BJJ38"/>
      <c r="BJK38"/>
      <c r="BJL38"/>
      <c r="BJM38"/>
      <c r="BJN38"/>
      <c r="BJO38"/>
      <c r="BJP38"/>
      <c r="BJQ38"/>
      <c r="BJR38"/>
      <c r="BJS38"/>
      <c r="BJT38"/>
      <c r="BJU38"/>
      <c r="BJV38"/>
      <c r="BJW38"/>
      <c r="BJX38"/>
      <c r="BJY38"/>
      <c r="BJZ38"/>
      <c r="BKA38"/>
      <c r="BKB38"/>
      <c r="BKC38"/>
      <c r="BKD38"/>
      <c r="BKE38"/>
      <c r="BKF38"/>
      <c r="BKG38"/>
      <c r="BKH38"/>
      <c r="BKI38"/>
      <c r="BKJ38"/>
      <c r="BKK38"/>
      <c r="BKL38"/>
      <c r="BKM38"/>
      <c r="BKN38"/>
      <c r="BKO38"/>
      <c r="BKP38"/>
      <c r="BKQ38"/>
      <c r="BKR38"/>
      <c r="BKS38"/>
      <c r="BKT38"/>
      <c r="BKU38"/>
      <c r="BKV38"/>
      <c r="BKW38"/>
      <c r="BKX38"/>
      <c r="BKY38"/>
      <c r="BKZ38"/>
      <c r="BLA38"/>
      <c r="BLB38"/>
      <c r="BLC38"/>
      <c r="BLD38"/>
      <c r="BLE38"/>
      <c r="BLF38"/>
      <c r="BLG38"/>
      <c r="BLH38"/>
      <c r="BLI38"/>
      <c r="BLJ38"/>
      <c r="BLK38"/>
      <c r="BLL38"/>
      <c r="BLM38"/>
      <c r="BLN38"/>
      <c r="BLO38"/>
      <c r="BLP38"/>
      <c r="BLQ38"/>
      <c r="BLR38"/>
      <c r="BLS38"/>
      <c r="BLT38"/>
      <c r="BLU38"/>
      <c r="BLV38"/>
      <c r="BLW38"/>
      <c r="BLX38"/>
      <c r="BLY38"/>
      <c r="BLZ38"/>
      <c r="BMA38"/>
      <c r="BMB38"/>
      <c r="BMC38"/>
      <c r="BMD38"/>
      <c r="BME38"/>
      <c r="BMF38"/>
      <c r="BMG38"/>
      <c r="BMH38"/>
      <c r="BMI38"/>
      <c r="BMJ38"/>
      <c r="BMK38"/>
      <c r="BML38"/>
      <c r="BMM38"/>
      <c r="BMN38"/>
      <c r="BMO38"/>
      <c r="BMP38"/>
      <c r="BMQ38"/>
      <c r="BMR38"/>
      <c r="BMS38"/>
      <c r="BMT38"/>
      <c r="BMU38"/>
      <c r="BMV38"/>
      <c r="BMW38"/>
      <c r="BMX38"/>
      <c r="BMY38"/>
      <c r="BMZ38"/>
      <c r="BNA38"/>
      <c r="BNB38"/>
      <c r="BNC38"/>
      <c r="BND38"/>
      <c r="BNE38"/>
      <c r="BNF38"/>
      <c r="BNG38"/>
      <c r="BNH38"/>
      <c r="BNI38"/>
      <c r="BNJ38"/>
      <c r="BNK38"/>
      <c r="BNL38"/>
      <c r="BNM38"/>
      <c r="BNN38"/>
      <c r="BNO38"/>
      <c r="BNP38"/>
      <c r="BNQ38"/>
      <c r="BNR38"/>
      <c r="BNS38"/>
      <c r="BNT38"/>
      <c r="BNU38"/>
      <c r="BNV38"/>
      <c r="BNW38"/>
      <c r="BNX38"/>
      <c r="BNY38"/>
      <c r="BNZ38"/>
      <c r="BOA38"/>
      <c r="BOB38"/>
      <c r="BOC38"/>
      <c r="BOD38"/>
      <c r="BOE38"/>
      <c r="BOF38"/>
      <c r="BOG38"/>
      <c r="BOH38"/>
      <c r="BOI38"/>
      <c r="BOJ38"/>
      <c r="BOK38"/>
      <c r="BOL38"/>
      <c r="BOM38"/>
      <c r="BON38"/>
      <c r="BOO38"/>
      <c r="BOP38"/>
      <c r="BOQ38"/>
      <c r="BOR38"/>
      <c r="BOS38"/>
      <c r="BOT38"/>
      <c r="BOU38"/>
      <c r="BOV38"/>
      <c r="BOW38"/>
      <c r="BOX38"/>
      <c r="BOY38"/>
      <c r="BOZ38"/>
      <c r="BPA38"/>
      <c r="BPB38"/>
      <c r="BPC38"/>
      <c r="BPD38"/>
      <c r="BPE38"/>
      <c r="BPF38"/>
      <c r="BPG38"/>
      <c r="BPH38"/>
      <c r="BPI38"/>
      <c r="BPJ38"/>
      <c r="BPK38"/>
      <c r="BPL38"/>
      <c r="BPM38"/>
      <c r="BPN38"/>
      <c r="BPO38"/>
      <c r="BPP38"/>
      <c r="BPQ38"/>
      <c r="BPR38"/>
      <c r="BPS38"/>
      <c r="BPT38"/>
      <c r="BPU38"/>
      <c r="BPV38"/>
      <c r="BPW38"/>
      <c r="BPX38"/>
      <c r="BPY38"/>
      <c r="BPZ38"/>
      <c r="BQA38"/>
      <c r="BQB38"/>
      <c r="BQC38"/>
      <c r="BQD38"/>
      <c r="BQE38"/>
      <c r="BQF38"/>
      <c r="BQG38"/>
      <c r="BQH38"/>
      <c r="BQI38"/>
      <c r="BQJ38"/>
      <c r="BQK38"/>
      <c r="BQL38"/>
      <c r="BQM38"/>
      <c r="BQN38"/>
      <c r="BQO38"/>
      <c r="BQP38"/>
      <c r="BQQ38"/>
      <c r="BQR38"/>
      <c r="BQS38"/>
      <c r="BQT38"/>
      <c r="BQU38"/>
      <c r="BQV38"/>
      <c r="BQW38"/>
      <c r="BQX38"/>
      <c r="BQY38"/>
      <c r="BQZ38"/>
      <c r="BRA38"/>
      <c r="BRB38"/>
      <c r="BRC38"/>
      <c r="BRD38"/>
      <c r="BRE38"/>
      <c r="BRF38"/>
      <c r="BRG38"/>
      <c r="BRH38"/>
      <c r="BRI38"/>
      <c r="BRJ38"/>
      <c r="BRK38"/>
      <c r="BRL38"/>
      <c r="BRM38"/>
      <c r="BRN38"/>
      <c r="BRO38"/>
      <c r="BRP38"/>
      <c r="BRQ38"/>
      <c r="BRR38"/>
      <c r="BRS38"/>
      <c r="BRT38"/>
      <c r="BRU38"/>
      <c r="BRV38"/>
      <c r="BRW38"/>
      <c r="BRX38"/>
      <c r="BRY38"/>
      <c r="BRZ38"/>
      <c r="BSA38"/>
      <c r="BSB38"/>
      <c r="BSC38"/>
      <c r="BSD38"/>
      <c r="BSE38"/>
      <c r="BSF38"/>
      <c r="BSG38"/>
      <c r="BSH38"/>
      <c r="BSI38"/>
      <c r="BSJ38"/>
      <c r="BSK38"/>
      <c r="BSL38"/>
      <c r="BSM38"/>
      <c r="BSN38"/>
      <c r="BSO38"/>
      <c r="BSP38"/>
      <c r="BSQ38"/>
      <c r="BSR38"/>
      <c r="BSS38"/>
      <c r="BST38"/>
      <c r="BSU38"/>
      <c r="BSV38"/>
      <c r="BSW38"/>
      <c r="BSX38"/>
      <c r="BSY38"/>
      <c r="BSZ38"/>
      <c r="BTA38"/>
      <c r="BTB38"/>
      <c r="BTC38"/>
      <c r="BTD38"/>
      <c r="BTE38"/>
      <c r="BTF38"/>
      <c r="BTG38"/>
      <c r="BTH38"/>
      <c r="BTI38"/>
      <c r="BTJ38"/>
      <c r="BTK38"/>
      <c r="BTL38"/>
      <c r="BTM38"/>
      <c r="BTN38"/>
      <c r="BTO38"/>
      <c r="BTP38"/>
      <c r="BTQ38"/>
      <c r="BTR38"/>
      <c r="BTS38"/>
      <c r="BTT38"/>
      <c r="BTU38"/>
      <c r="BTV38"/>
      <c r="BTW38"/>
      <c r="BTX38"/>
      <c r="BTY38"/>
      <c r="BTZ38"/>
      <c r="BUA38"/>
      <c r="BUB38"/>
      <c r="BUC38"/>
      <c r="BUD38"/>
      <c r="BUE38"/>
      <c r="BUF38"/>
      <c r="BUG38"/>
      <c r="BUH38"/>
      <c r="BUI38"/>
      <c r="BUJ38"/>
      <c r="BUK38"/>
      <c r="BUL38"/>
      <c r="BUM38"/>
      <c r="BUN38"/>
      <c r="BUO38"/>
      <c r="BUP38"/>
      <c r="BUQ38"/>
      <c r="BUR38"/>
      <c r="BUS38"/>
      <c r="BUT38"/>
      <c r="BUU38"/>
      <c r="BUV38"/>
      <c r="BUW38"/>
      <c r="BUX38"/>
      <c r="BUY38"/>
      <c r="BUZ38"/>
      <c r="BVA38"/>
      <c r="BVB38"/>
      <c r="BVC38"/>
      <c r="BVD38"/>
      <c r="BVE38"/>
      <c r="BVF38"/>
      <c r="BVG38"/>
      <c r="BVH38"/>
      <c r="BVI38"/>
      <c r="BVJ38"/>
      <c r="BVK38"/>
      <c r="BVL38"/>
      <c r="BVM38"/>
      <c r="BVN38"/>
      <c r="BVO38"/>
      <c r="BVP38"/>
      <c r="BVQ38"/>
      <c r="BVR38"/>
      <c r="BVS38"/>
      <c r="BVT38"/>
      <c r="BVU38"/>
      <c r="BVV38"/>
      <c r="BVW38"/>
      <c r="BVX38"/>
      <c r="BVY38"/>
      <c r="BVZ38"/>
      <c r="BWA38"/>
      <c r="BWB38"/>
      <c r="BWC38"/>
      <c r="BWD38"/>
      <c r="BWE38"/>
      <c r="BWF38"/>
      <c r="BWG38"/>
      <c r="BWH38"/>
      <c r="BWI38"/>
      <c r="BWJ38"/>
      <c r="BWK38"/>
      <c r="BWL38"/>
      <c r="BWM38"/>
      <c r="BWN38"/>
      <c r="BWO38"/>
      <c r="BWP38"/>
      <c r="BWQ38"/>
      <c r="BWR38"/>
      <c r="BWS38"/>
      <c r="BWT38"/>
      <c r="BWU38"/>
      <c r="BWV38"/>
      <c r="BWW38"/>
      <c r="BWX38"/>
      <c r="BWY38"/>
      <c r="BWZ38"/>
      <c r="BXA38"/>
      <c r="BXB38"/>
      <c r="BXC38"/>
      <c r="BXD38"/>
      <c r="BXE38"/>
      <c r="BXF38"/>
      <c r="BXG38"/>
      <c r="BXH38"/>
      <c r="BXI38"/>
      <c r="BXJ38"/>
      <c r="BXK38"/>
      <c r="BXL38"/>
      <c r="BXM38"/>
      <c r="BXN38"/>
      <c r="BXO38"/>
      <c r="BXP38"/>
      <c r="BXQ38"/>
      <c r="BXR38"/>
      <c r="BXS38"/>
      <c r="BXT38"/>
      <c r="BXU38"/>
      <c r="BXV38"/>
      <c r="BXW38"/>
      <c r="BXX38"/>
      <c r="BXY38"/>
      <c r="BXZ38"/>
      <c r="BYA38"/>
      <c r="BYB38"/>
      <c r="BYC38"/>
      <c r="BYD38"/>
      <c r="BYE38"/>
      <c r="BYF38"/>
      <c r="BYG38"/>
      <c r="BYH38"/>
      <c r="BYI38"/>
      <c r="BYJ38"/>
      <c r="BYK38"/>
      <c r="BYL38"/>
      <c r="BYM38"/>
      <c r="BYN38"/>
      <c r="BYO38"/>
      <c r="BYP38"/>
      <c r="BYQ38"/>
      <c r="BYR38"/>
      <c r="BYS38"/>
      <c r="BYT38"/>
      <c r="BYU38"/>
      <c r="BYV38"/>
      <c r="BYW38"/>
      <c r="BYX38"/>
      <c r="BYY38"/>
      <c r="BYZ38"/>
      <c r="BZA38"/>
      <c r="BZB38"/>
      <c r="BZC38"/>
      <c r="BZD38"/>
      <c r="BZE38"/>
      <c r="BZF38"/>
      <c r="BZG38"/>
      <c r="BZH38"/>
      <c r="BZI38"/>
      <c r="BZJ38"/>
      <c r="BZK38"/>
      <c r="BZL38"/>
      <c r="BZM38"/>
      <c r="BZN38"/>
      <c r="BZO38"/>
      <c r="BZP38"/>
      <c r="BZQ38"/>
      <c r="BZR38"/>
      <c r="BZS38"/>
      <c r="BZT38"/>
      <c r="BZU38"/>
      <c r="BZV38"/>
      <c r="BZW38"/>
      <c r="BZX38"/>
      <c r="BZY38"/>
      <c r="BZZ38"/>
      <c r="CAA38"/>
      <c r="CAB38"/>
      <c r="CAC38"/>
      <c r="CAD38"/>
      <c r="CAE38"/>
      <c r="CAF38"/>
      <c r="CAG38"/>
      <c r="CAH38"/>
      <c r="CAI38"/>
      <c r="CAJ38"/>
      <c r="CAK38"/>
      <c r="CAL38"/>
      <c r="CAM38"/>
      <c r="CAN38"/>
      <c r="CAO38"/>
      <c r="CAP38"/>
      <c r="CAQ38"/>
      <c r="CAR38"/>
      <c r="CAS38"/>
      <c r="CAT38"/>
      <c r="CAU38"/>
      <c r="CAV38"/>
      <c r="CAW38"/>
      <c r="CAX38"/>
      <c r="CAY38"/>
      <c r="CAZ38"/>
      <c r="CBA38"/>
      <c r="CBB38"/>
      <c r="CBC38"/>
      <c r="CBD38"/>
      <c r="CBE38"/>
      <c r="CBF38"/>
      <c r="CBG38"/>
      <c r="CBH38"/>
      <c r="CBI38"/>
      <c r="CBJ38"/>
      <c r="CBK38"/>
      <c r="CBL38"/>
      <c r="CBM38"/>
      <c r="CBN38"/>
      <c r="CBO38"/>
      <c r="CBP38"/>
      <c r="CBQ38"/>
      <c r="CBR38"/>
      <c r="CBS38"/>
      <c r="CBT38"/>
      <c r="CBU38"/>
      <c r="CBV38"/>
      <c r="CBW38"/>
      <c r="CBX38"/>
      <c r="CBY38"/>
      <c r="CBZ38"/>
      <c r="CCA38"/>
      <c r="CCB38"/>
      <c r="CCC38"/>
      <c r="CCD38"/>
      <c r="CCE38"/>
      <c r="CCF38"/>
      <c r="CCG38"/>
      <c r="CCH38"/>
      <c r="CCI38"/>
      <c r="CCJ38"/>
      <c r="CCK38"/>
      <c r="CCL38"/>
      <c r="CCM38"/>
      <c r="CCN38"/>
      <c r="CCO38"/>
      <c r="CCP38"/>
      <c r="CCQ38"/>
      <c r="CCR38"/>
      <c r="CCS38"/>
      <c r="CCT38"/>
      <c r="CCU38"/>
      <c r="CCV38"/>
      <c r="CCW38"/>
      <c r="CCX38"/>
      <c r="CCY38"/>
      <c r="CCZ38"/>
      <c r="CDA38"/>
      <c r="CDB38"/>
      <c r="CDC38"/>
      <c r="CDD38"/>
      <c r="CDE38"/>
      <c r="CDF38"/>
      <c r="CDG38"/>
      <c r="CDH38"/>
      <c r="CDI38"/>
      <c r="CDJ38"/>
      <c r="CDK38"/>
      <c r="CDL38"/>
      <c r="CDM38"/>
      <c r="CDN38"/>
      <c r="CDO38"/>
      <c r="CDP38"/>
      <c r="CDQ38"/>
      <c r="CDR38"/>
      <c r="CDS38"/>
      <c r="CDT38"/>
      <c r="CDU38"/>
      <c r="CDV38"/>
      <c r="CDW38"/>
      <c r="CDX38"/>
      <c r="CDY38"/>
      <c r="CDZ38"/>
      <c r="CEA38"/>
      <c r="CEB38"/>
      <c r="CEC38"/>
      <c r="CED38"/>
      <c r="CEE38"/>
      <c r="CEF38"/>
      <c r="CEG38"/>
      <c r="CEH38"/>
      <c r="CEI38"/>
      <c r="CEJ38"/>
      <c r="CEK38"/>
      <c r="CEL38"/>
      <c r="CEM38"/>
      <c r="CEN38"/>
      <c r="CEO38"/>
      <c r="CEP38"/>
      <c r="CEQ38"/>
      <c r="CER38"/>
      <c r="CES38"/>
      <c r="CET38"/>
      <c r="CEU38"/>
      <c r="CEV38"/>
      <c r="CEW38"/>
      <c r="CEX38"/>
      <c r="CEY38"/>
      <c r="CEZ38"/>
      <c r="CFA38"/>
      <c r="CFB38"/>
      <c r="CFC38"/>
      <c r="CFD38"/>
      <c r="CFE38"/>
      <c r="CFF38"/>
      <c r="CFG38"/>
      <c r="CFH38"/>
      <c r="CFI38"/>
      <c r="CFJ38"/>
      <c r="CFK38"/>
      <c r="CFL38"/>
      <c r="CFM38"/>
      <c r="CFN38"/>
      <c r="CFO38"/>
      <c r="CFP38"/>
      <c r="CFQ38"/>
      <c r="CFR38"/>
      <c r="CFS38"/>
      <c r="CFT38"/>
      <c r="CFU38"/>
      <c r="CFV38"/>
      <c r="CFW38"/>
      <c r="CFX38"/>
      <c r="CFY38"/>
      <c r="CFZ38"/>
      <c r="CGA38"/>
      <c r="CGB38"/>
      <c r="CGC38"/>
      <c r="CGD38"/>
      <c r="CGE38"/>
      <c r="CGF38"/>
      <c r="CGG38"/>
      <c r="CGH38"/>
      <c r="CGI38"/>
      <c r="CGJ38"/>
      <c r="CGK38"/>
      <c r="CGL38"/>
      <c r="CGM38"/>
      <c r="CGN38"/>
      <c r="CGO38"/>
      <c r="CGP38"/>
      <c r="CGQ38"/>
      <c r="CGR38"/>
      <c r="CGS38"/>
      <c r="CGT38"/>
      <c r="CGU38"/>
      <c r="CGV38"/>
      <c r="CGW38"/>
      <c r="CGX38"/>
      <c r="CGY38"/>
      <c r="CGZ38"/>
      <c r="CHA38"/>
      <c r="CHB38"/>
      <c r="CHC38"/>
      <c r="CHD38"/>
      <c r="CHE38"/>
      <c r="CHF38"/>
      <c r="CHG38"/>
      <c r="CHH38"/>
      <c r="CHI38"/>
      <c r="CHJ38"/>
      <c r="CHK38"/>
      <c r="CHL38"/>
      <c r="CHM38"/>
      <c r="CHN38"/>
      <c r="CHO38"/>
      <c r="CHP38"/>
      <c r="CHQ38"/>
      <c r="CHR38"/>
      <c r="CHS38"/>
      <c r="CHT38"/>
      <c r="CHU38"/>
      <c r="CHV38"/>
      <c r="CHW38"/>
      <c r="CHX38"/>
      <c r="CHY38"/>
      <c r="CHZ38"/>
      <c r="CIA38"/>
      <c r="CIB38"/>
      <c r="CIC38"/>
      <c r="CID38"/>
      <c r="CIE38"/>
      <c r="CIF38"/>
      <c r="CIG38"/>
      <c r="CIH38"/>
      <c r="CII38"/>
      <c r="CIJ38"/>
      <c r="CIK38"/>
      <c r="CIL38"/>
      <c r="CIM38"/>
      <c r="CIN38"/>
      <c r="CIO38"/>
      <c r="CIP38"/>
      <c r="CIQ38"/>
      <c r="CIR38"/>
      <c r="CIS38"/>
      <c r="CIT38"/>
      <c r="CIU38"/>
      <c r="CIV38"/>
      <c r="CIW38"/>
      <c r="CIX38"/>
      <c r="CIY38"/>
      <c r="CIZ38"/>
      <c r="CJA38"/>
      <c r="CJB38"/>
      <c r="CJC38"/>
      <c r="CJD38"/>
      <c r="CJE38"/>
      <c r="CJF38"/>
      <c r="CJG38"/>
      <c r="CJH38"/>
      <c r="CJI38"/>
      <c r="CJJ38"/>
      <c r="CJK38"/>
      <c r="CJL38"/>
      <c r="CJM38"/>
      <c r="CJN38"/>
      <c r="CJO38"/>
      <c r="CJP38"/>
      <c r="CJQ38"/>
      <c r="CJR38"/>
      <c r="CJS38"/>
      <c r="CJT38"/>
      <c r="CJU38"/>
      <c r="CJV38"/>
      <c r="CJW38"/>
      <c r="CJX38"/>
      <c r="CJY38"/>
      <c r="CJZ38"/>
      <c r="CKA38"/>
      <c r="CKB38"/>
      <c r="CKC38"/>
      <c r="CKD38"/>
      <c r="CKE38"/>
      <c r="CKF38"/>
      <c r="CKG38"/>
      <c r="CKH38"/>
      <c r="CKI38"/>
      <c r="CKJ38"/>
      <c r="CKK38"/>
      <c r="CKL38"/>
      <c r="CKM38"/>
      <c r="CKN38"/>
      <c r="CKO38"/>
      <c r="CKP38"/>
      <c r="CKQ38"/>
      <c r="CKR38"/>
      <c r="CKS38"/>
      <c r="CKT38"/>
      <c r="CKU38"/>
      <c r="CKV38"/>
      <c r="CKW38"/>
      <c r="CKX38"/>
      <c r="CKY38"/>
      <c r="CKZ38"/>
      <c r="CLA38"/>
      <c r="CLB38"/>
      <c r="CLC38"/>
      <c r="CLD38"/>
      <c r="CLE38"/>
      <c r="CLF38"/>
      <c r="CLG38"/>
      <c r="CLH38"/>
      <c r="CLI38"/>
      <c r="CLJ38"/>
      <c r="CLK38"/>
      <c r="CLL38"/>
      <c r="CLM38"/>
      <c r="CLN38"/>
      <c r="CLO38"/>
      <c r="CLP38"/>
      <c r="CLQ38"/>
      <c r="CLR38"/>
      <c r="CLS38"/>
      <c r="CLT38"/>
      <c r="CLU38"/>
      <c r="CLV38"/>
      <c r="CLW38"/>
      <c r="CLX38"/>
      <c r="CLY38"/>
      <c r="CLZ38"/>
      <c r="CMA38"/>
      <c r="CMB38"/>
      <c r="CMC38"/>
      <c r="CMD38"/>
      <c r="CME38"/>
      <c r="CMF38"/>
      <c r="CMG38"/>
      <c r="CMH38"/>
      <c r="CMI38"/>
      <c r="CMJ38"/>
      <c r="CMK38"/>
      <c r="CML38"/>
      <c r="CMM38"/>
      <c r="CMN38"/>
      <c r="CMO38"/>
      <c r="CMP38"/>
      <c r="CMQ38"/>
      <c r="CMR38"/>
      <c r="CMS38"/>
      <c r="CMT38"/>
      <c r="CMU38"/>
      <c r="CMV38"/>
      <c r="CMW38"/>
      <c r="CMX38"/>
      <c r="CMY38"/>
      <c r="CMZ38"/>
      <c r="CNA38"/>
      <c r="CNB38"/>
      <c r="CNC38"/>
      <c r="CND38"/>
      <c r="CNE38"/>
      <c r="CNF38"/>
      <c r="CNG38"/>
      <c r="CNH38"/>
      <c r="CNI38"/>
      <c r="CNJ38"/>
      <c r="CNK38"/>
      <c r="CNL38"/>
      <c r="CNM38"/>
      <c r="CNN38"/>
      <c r="CNO38"/>
      <c r="CNP38"/>
      <c r="CNQ38"/>
      <c r="CNR38"/>
      <c r="CNS38"/>
      <c r="CNT38"/>
      <c r="CNU38"/>
      <c r="CNV38"/>
      <c r="CNW38"/>
      <c r="CNX38"/>
      <c r="CNY38"/>
      <c r="CNZ38"/>
      <c r="COA38"/>
      <c r="COB38"/>
      <c r="COC38"/>
      <c r="COD38"/>
      <c r="COE38"/>
      <c r="COF38"/>
      <c r="COG38"/>
      <c r="COH38"/>
      <c r="COI38"/>
      <c r="COJ38"/>
      <c r="COK38"/>
      <c r="COL38"/>
      <c r="COM38"/>
      <c r="CON38"/>
      <c r="COO38"/>
      <c r="COP38"/>
      <c r="COQ38"/>
      <c r="COR38"/>
      <c r="COS38"/>
      <c r="COT38"/>
      <c r="COU38"/>
      <c r="COV38"/>
      <c r="COW38"/>
      <c r="COX38"/>
      <c r="COY38"/>
      <c r="COZ38"/>
      <c r="CPA38"/>
      <c r="CPB38"/>
      <c r="CPC38"/>
      <c r="CPD38"/>
      <c r="CPE38"/>
      <c r="CPF38"/>
      <c r="CPG38"/>
      <c r="CPH38"/>
      <c r="CPI38"/>
      <c r="CPJ38"/>
      <c r="CPK38"/>
      <c r="CPL38"/>
      <c r="CPM38"/>
      <c r="CPN38"/>
      <c r="CPO38"/>
      <c r="CPP38"/>
      <c r="CPQ38"/>
      <c r="CPR38"/>
      <c r="CPS38"/>
      <c r="CPT38"/>
      <c r="CPU38"/>
      <c r="CPV38"/>
      <c r="CPW38"/>
      <c r="CPX38"/>
      <c r="CPY38"/>
      <c r="CPZ38"/>
      <c r="CQA38"/>
      <c r="CQB38"/>
      <c r="CQC38"/>
      <c r="CQD38"/>
      <c r="CQE38"/>
      <c r="CQF38"/>
      <c r="CQG38"/>
      <c r="CQH38"/>
      <c r="CQI38"/>
      <c r="CQJ38"/>
      <c r="CQK38"/>
      <c r="CQL38"/>
      <c r="CQM38"/>
      <c r="CQN38"/>
      <c r="CQO38"/>
      <c r="CQP38"/>
      <c r="CQQ38"/>
      <c r="CQR38"/>
      <c r="CQS38"/>
      <c r="CQT38"/>
      <c r="CQU38"/>
      <c r="CQV38"/>
      <c r="CQW38"/>
      <c r="CQX38"/>
      <c r="CQY38"/>
      <c r="CQZ38"/>
      <c r="CRA38"/>
      <c r="CRB38"/>
      <c r="CRC38"/>
      <c r="CRD38"/>
      <c r="CRE38"/>
      <c r="CRF38"/>
      <c r="CRG38"/>
      <c r="CRH38"/>
      <c r="CRI38"/>
      <c r="CRJ38"/>
      <c r="CRK38"/>
      <c r="CRL38"/>
      <c r="CRM38"/>
      <c r="CRN38"/>
      <c r="CRO38"/>
      <c r="CRP38"/>
      <c r="CRQ38"/>
      <c r="CRR38"/>
      <c r="CRS38"/>
      <c r="CRT38"/>
      <c r="CRU38"/>
      <c r="CRV38"/>
      <c r="CRW38"/>
      <c r="CRX38"/>
      <c r="CRY38"/>
      <c r="CRZ38"/>
      <c r="CSA38"/>
      <c r="CSB38"/>
      <c r="CSC38"/>
      <c r="CSD38"/>
      <c r="CSE38"/>
      <c r="CSF38"/>
      <c r="CSG38"/>
      <c r="CSH38"/>
      <c r="CSI38"/>
      <c r="CSJ38"/>
      <c r="CSK38"/>
      <c r="CSL38"/>
      <c r="CSM38"/>
      <c r="CSN38"/>
      <c r="CSO38"/>
      <c r="CSP38"/>
      <c r="CSQ38"/>
      <c r="CSR38"/>
      <c r="CSS38"/>
      <c r="CST38"/>
      <c r="CSU38"/>
      <c r="CSV38"/>
      <c r="CSW38"/>
      <c r="CSX38"/>
      <c r="CSY38"/>
      <c r="CSZ38"/>
      <c r="CTA38"/>
      <c r="CTB38"/>
      <c r="CTC38"/>
      <c r="CTD38"/>
      <c r="CTE38"/>
      <c r="CTF38"/>
      <c r="CTG38"/>
      <c r="CTH38"/>
      <c r="CTI38"/>
      <c r="CTJ38"/>
      <c r="CTK38"/>
      <c r="CTL38"/>
      <c r="CTM38"/>
      <c r="CTN38"/>
      <c r="CTO38"/>
      <c r="CTP38"/>
      <c r="CTQ38"/>
      <c r="CTR38"/>
      <c r="CTS38"/>
      <c r="CTT38"/>
      <c r="CTU38"/>
      <c r="CTV38"/>
      <c r="CTW38"/>
      <c r="CTX38"/>
      <c r="CTY38"/>
      <c r="CTZ38"/>
      <c r="CUA38"/>
      <c r="CUB38"/>
      <c r="CUC38"/>
      <c r="CUD38"/>
      <c r="CUE38"/>
      <c r="CUF38"/>
      <c r="CUG38"/>
      <c r="CUH38"/>
      <c r="CUI38"/>
      <c r="CUJ38"/>
      <c r="CUK38"/>
      <c r="CUL38"/>
      <c r="CUM38"/>
      <c r="CUN38"/>
      <c r="CUO38"/>
      <c r="CUP38"/>
      <c r="CUQ38"/>
      <c r="CUR38"/>
      <c r="CUS38"/>
      <c r="CUT38"/>
      <c r="CUU38"/>
      <c r="CUV38"/>
      <c r="CUW38"/>
      <c r="CUX38"/>
      <c r="CUY38"/>
      <c r="CUZ38"/>
      <c r="CVA38"/>
      <c r="CVB38"/>
      <c r="CVC38"/>
      <c r="CVD38"/>
      <c r="CVE38"/>
      <c r="CVF38"/>
      <c r="CVG38"/>
      <c r="CVH38"/>
      <c r="CVI38"/>
      <c r="CVJ38"/>
      <c r="CVK38"/>
      <c r="CVL38"/>
      <c r="CVM38"/>
      <c r="CVN38"/>
      <c r="CVO38"/>
      <c r="CVP38"/>
      <c r="CVQ38"/>
      <c r="CVR38"/>
      <c r="CVS38"/>
      <c r="CVT38"/>
      <c r="CVU38"/>
      <c r="CVV38"/>
      <c r="CVW38"/>
      <c r="CVX38"/>
      <c r="CVY38"/>
      <c r="CVZ38"/>
      <c r="CWA38"/>
      <c r="CWB38"/>
      <c r="CWC38"/>
      <c r="CWD38"/>
      <c r="CWE38"/>
      <c r="CWF38"/>
      <c r="CWG38"/>
      <c r="CWH38"/>
      <c r="CWI38"/>
      <c r="CWJ38"/>
      <c r="CWK38"/>
      <c r="CWL38"/>
      <c r="CWM38"/>
      <c r="CWN38"/>
      <c r="CWO38"/>
      <c r="CWP38"/>
      <c r="CWQ38"/>
      <c r="CWR38"/>
      <c r="CWS38"/>
      <c r="CWT38"/>
      <c r="CWU38"/>
      <c r="CWV38"/>
      <c r="CWW38"/>
      <c r="CWX38"/>
      <c r="CWY38"/>
      <c r="CWZ38"/>
      <c r="CXA38"/>
      <c r="CXB38"/>
      <c r="CXC38"/>
      <c r="CXD38"/>
      <c r="CXE38"/>
      <c r="CXF38"/>
      <c r="CXG38"/>
      <c r="CXH38"/>
      <c r="CXI38"/>
      <c r="CXJ38"/>
      <c r="CXK38"/>
      <c r="CXL38"/>
      <c r="CXM38"/>
      <c r="CXN38"/>
      <c r="CXO38"/>
      <c r="CXP38"/>
      <c r="CXQ38"/>
      <c r="CXR38"/>
      <c r="CXS38"/>
      <c r="CXT38"/>
      <c r="CXU38"/>
      <c r="CXV38"/>
      <c r="CXW38"/>
      <c r="CXX38"/>
      <c r="CXY38"/>
      <c r="CXZ38"/>
      <c r="CYA38"/>
      <c r="CYB38"/>
      <c r="CYC38"/>
      <c r="CYD38"/>
      <c r="CYE38"/>
      <c r="CYF38"/>
      <c r="CYG38"/>
      <c r="CYH38"/>
      <c r="CYI38"/>
      <c r="CYJ38"/>
      <c r="CYK38"/>
      <c r="CYL38"/>
      <c r="CYM38"/>
      <c r="CYN38"/>
      <c r="CYO38"/>
      <c r="CYP38"/>
      <c r="CYQ38"/>
      <c r="CYR38"/>
      <c r="CYS38"/>
      <c r="CYT38"/>
      <c r="CYU38"/>
      <c r="CYV38"/>
      <c r="CYW38"/>
      <c r="CYX38"/>
      <c r="CYY38"/>
      <c r="CYZ38"/>
      <c r="CZA38"/>
      <c r="CZB38"/>
      <c r="CZC38"/>
      <c r="CZD38"/>
      <c r="CZE38"/>
      <c r="CZF38"/>
      <c r="CZG38"/>
      <c r="CZH38"/>
      <c r="CZI38"/>
      <c r="CZJ38"/>
      <c r="CZK38"/>
      <c r="CZL38"/>
      <c r="CZM38"/>
      <c r="CZN38"/>
      <c r="CZO38"/>
      <c r="CZP38"/>
      <c r="CZQ38"/>
      <c r="CZR38"/>
      <c r="CZS38"/>
      <c r="CZT38"/>
      <c r="CZU38"/>
      <c r="CZV38"/>
      <c r="CZW38"/>
      <c r="CZX38"/>
      <c r="CZY38"/>
      <c r="CZZ38"/>
      <c r="DAA38"/>
      <c r="DAB38"/>
      <c r="DAC38"/>
      <c r="DAD38"/>
      <c r="DAE38"/>
      <c r="DAF38"/>
      <c r="DAG38"/>
      <c r="DAH38"/>
      <c r="DAI38"/>
      <c r="DAJ38"/>
      <c r="DAK38"/>
      <c r="DAL38"/>
      <c r="DAM38"/>
      <c r="DAN38"/>
      <c r="DAO38"/>
      <c r="DAP38"/>
      <c r="DAQ38"/>
      <c r="DAR38"/>
      <c r="DAS38"/>
      <c r="DAT38"/>
      <c r="DAU38"/>
      <c r="DAV38"/>
      <c r="DAW38"/>
      <c r="DAX38"/>
      <c r="DAY38"/>
      <c r="DAZ38"/>
      <c r="DBA38"/>
      <c r="DBB38"/>
      <c r="DBC38"/>
      <c r="DBD38"/>
      <c r="DBE38"/>
      <c r="DBF38"/>
      <c r="DBG38"/>
      <c r="DBH38"/>
      <c r="DBI38"/>
      <c r="DBJ38"/>
      <c r="DBK38"/>
      <c r="DBL38"/>
      <c r="DBM38"/>
      <c r="DBN38"/>
      <c r="DBO38"/>
      <c r="DBP38"/>
      <c r="DBQ38"/>
      <c r="DBR38"/>
      <c r="DBS38"/>
      <c r="DBT38"/>
      <c r="DBU38"/>
      <c r="DBV38"/>
      <c r="DBW38"/>
      <c r="DBX38"/>
      <c r="DBY38"/>
      <c r="DBZ38"/>
      <c r="DCA38"/>
      <c r="DCB38"/>
      <c r="DCC38"/>
      <c r="DCD38"/>
      <c r="DCE38"/>
      <c r="DCF38"/>
      <c r="DCG38"/>
      <c r="DCH38"/>
      <c r="DCI38"/>
      <c r="DCJ38"/>
      <c r="DCK38"/>
      <c r="DCL38"/>
      <c r="DCM38"/>
      <c r="DCN38"/>
      <c r="DCO38"/>
      <c r="DCP38"/>
      <c r="DCQ38"/>
      <c r="DCR38"/>
      <c r="DCS38"/>
      <c r="DCT38"/>
      <c r="DCU38"/>
      <c r="DCV38"/>
      <c r="DCW38"/>
      <c r="DCX38"/>
      <c r="DCY38"/>
      <c r="DCZ38"/>
      <c r="DDA38"/>
      <c r="DDB38"/>
      <c r="DDC38"/>
      <c r="DDD38"/>
      <c r="DDE38"/>
      <c r="DDF38"/>
      <c r="DDG38"/>
      <c r="DDH38"/>
      <c r="DDI38"/>
      <c r="DDJ38"/>
      <c r="DDK38"/>
      <c r="DDL38"/>
      <c r="DDM38"/>
      <c r="DDN38"/>
      <c r="DDO38"/>
      <c r="DDP38"/>
      <c r="DDQ38"/>
      <c r="DDR38"/>
      <c r="DDS38"/>
      <c r="DDT38"/>
      <c r="DDU38"/>
      <c r="DDV38"/>
      <c r="DDW38"/>
      <c r="DDX38"/>
      <c r="DDY38"/>
      <c r="DDZ38"/>
      <c r="DEA38"/>
      <c r="DEB38"/>
      <c r="DEC38"/>
      <c r="DED38"/>
      <c r="DEE38"/>
      <c r="DEF38"/>
      <c r="DEG38"/>
      <c r="DEH38"/>
      <c r="DEI38"/>
      <c r="DEJ38"/>
      <c r="DEK38"/>
      <c r="DEL38"/>
      <c r="DEM38"/>
      <c r="DEN38"/>
      <c r="DEO38"/>
      <c r="DEP38"/>
      <c r="DEQ38"/>
      <c r="DER38"/>
      <c r="DES38"/>
      <c r="DET38"/>
      <c r="DEU38"/>
      <c r="DEV38"/>
      <c r="DEW38"/>
      <c r="DEX38"/>
      <c r="DEY38"/>
      <c r="DEZ38"/>
      <c r="DFA38"/>
      <c r="DFB38"/>
      <c r="DFC38"/>
      <c r="DFD38"/>
      <c r="DFE38"/>
      <c r="DFF38"/>
      <c r="DFG38"/>
      <c r="DFH38"/>
      <c r="DFI38"/>
      <c r="DFJ38"/>
      <c r="DFK38"/>
      <c r="DFL38"/>
      <c r="DFM38"/>
      <c r="DFN38"/>
      <c r="DFO38"/>
      <c r="DFP38"/>
      <c r="DFQ38"/>
      <c r="DFR38"/>
      <c r="DFS38"/>
      <c r="DFT38"/>
      <c r="DFU38"/>
      <c r="DFV38"/>
      <c r="DFW38"/>
      <c r="DFX38"/>
      <c r="DFY38"/>
      <c r="DFZ38"/>
      <c r="DGA38"/>
      <c r="DGB38"/>
      <c r="DGC38"/>
      <c r="DGD38"/>
      <c r="DGE38"/>
      <c r="DGF38"/>
      <c r="DGG38"/>
      <c r="DGH38"/>
      <c r="DGI38"/>
      <c r="DGJ38"/>
      <c r="DGK38"/>
      <c r="DGL38"/>
      <c r="DGM38"/>
      <c r="DGN38"/>
      <c r="DGO38"/>
      <c r="DGP38"/>
      <c r="DGQ38"/>
      <c r="DGR38"/>
      <c r="DGS38"/>
      <c r="DGT38"/>
      <c r="DGU38"/>
      <c r="DGV38"/>
      <c r="DGW38"/>
      <c r="DGX38"/>
      <c r="DGY38"/>
      <c r="DGZ38"/>
      <c r="DHA38"/>
      <c r="DHB38"/>
      <c r="DHC38"/>
      <c r="DHD38"/>
      <c r="DHE38"/>
      <c r="DHF38"/>
      <c r="DHG38"/>
      <c r="DHH38"/>
      <c r="DHI38"/>
      <c r="DHJ38"/>
      <c r="DHK38"/>
      <c r="DHL38"/>
      <c r="DHM38"/>
      <c r="DHN38"/>
      <c r="DHO38"/>
      <c r="DHP38"/>
      <c r="DHQ38"/>
      <c r="DHR38"/>
      <c r="DHS38"/>
      <c r="DHT38"/>
      <c r="DHU38"/>
      <c r="DHV38"/>
      <c r="DHW38"/>
      <c r="DHX38"/>
      <c r="DHY38"/>
      <c r="DHZ38"/>
      <c r="DIA38"/>
      <c r="DIB38"/>
      <c r="DIC38"/>
      <c r="DID38"/>
      <c r="DIE38"/>
      <c r="DIF38"/>
      <c r="DIG38"/>
      <c r="DIH38"/>
      <c r="DII38"/>
      <c r="DIJ38"/>
      <c r="DIK38"/>
      <c r="DIL38"/>
      <c r="DIM38"/>
      <c r="DIN38"/>
      <c r="DIO38"/>
      <c r="DIP38"/>
      <c r="DIQ38"/>
      <c r="DIR38"/>
      <c r="DIS38"/>
      <c r="DIT38"/>
      <c r="DIU38"/>
      <c r="DIV38"/>
      <c r="DIW38"/>
      <c r="DIX38"/>
      <c r="DIY38"/>
      <c r="DIZ38"/>
      <c r="DJA38"/>
      <c r="DJB38"/>
      <c r="DJC38"/>
      <c r="DJD38"/>
      <c r="DJE38"/>
      <c r="DJF38"/>
      <c r="DJG38"/>
      <c r="DJH38"/>
      <c r="DJI38"/>
      <c r="DJJ38"/>
      <c r="DJK38"/>
      <c r="DJL38"/>
      <c r="DJM38"/>
      <c r="DJN38"/>
      <c r="DJO38"/>
      <c r="DJP38"/>
      <c r="DJQ38"/>
      <c r="DJR38"/>
      <c r="DJS38"/>
      <c r="DJT38"/>
      <c r="DJU38"/>
      <c r="DJV38"/>
      <c r="DJW38"/>
      <c r="DJX38"/>
      <c r="DJY38"/>
      <c r="DJZ38"/>
      <c r="DKA38"/>
      <c r="DKB38"/>
      <c r="DKC38"/>
      <c r="DKD38"/>
      <c r="DKE38"/>
      <c r="DKF38"/>
      <c r="DKG38"/>
      <c r="DKH38"/>
      <c r="DKI38"/>
      <c r="DKJ38"/>
      <c r="DKK38"/>
      <c r="DKL38"/>
      <c r="DKM38"/>
      <c r="DKN38"/>
      <c r="DKO38"/>
      <c r="DKP38"/>
      <c r="DKQ38"/>
      <c r="DKR38"/>
      <c r="DKS38"/>
      <c r="DKT38"/>
      <c r="DKU38"/>
      <c r="DKV38"/>
      <c r="DKW38"/>
      <c r="DKX38"/>
      <c r="DKY38"/>
      <c r="DKZ38"/>
      <c r="DLA38"/>
      <c r="DLB38"/>
      <c r="DLC38"/>
      <c r="DLD38"/>
      <c r="DLE38"/>
      <c r="DLF38"/>
      <c r="DLG38"/>
      <c r="DLH38"/>
      <c r="DLI38"/>
      <c r="DLJ38"/>
      <c r="DLK38"/>
      <c r="DLL38"/>
      <c r="DLM38"/>
      <c r="DLN38"/>
      <c r="DLO38"/>
      <c r="DLP38"/>
      <c r="DLQ38"/>
      <c r="DLR38"/>
      <c r="DLS38"/>
      <c r="DLT38"/>
      <c r="DLU38"/>
      <c r="DLV38"/>
      <c r="DLW38"/>
      <c r="DLX38"/>
      <c r="DLY38"/>
      <c r="DLZ38"/>
      <c r="DMA38"/>
      <c r="DMB38"/>
      <c r="DMC38"/>
      <c r="DMD38"/>
      <c r="DME38"/>
      <c r="DMF38"/>
      <c r="DMG38"/>
      <c r="DMH38"/>
      <c r="DMI38"/>
      <c r="DMJ38"/>
      <c r="DMK38"/>
      <c r="DML38"/>
      <c r="DMM38"/>
      <c r="DMN38"/>
      <c r="DMO38"/>
      <c r="DMP38"/>
      <c r="DMQ38"/>
      <c r="DMR38"/>
      <c r="DMS38"/>
      <c r="DMT38"/>
      <c r="DMU38"/>
      <c r="DMV38"/>
      <c r="DMW38"/>
      <c r="DMX38"/>
      <c r="DMY38"/>
      <c r="DMZ38"/>
      <c r="DNA38"/>
      <c r="DNB38"/>
      <c r="DNC38"/>
      <c r="DND38"/>
      <c r="DNE38"/>
      <c r="DNF38"/>
      <c r="DNG38"/>
      <c r="DNH38"/>
      <c r="DNI38"/>
      <c r="DNJ38"/>
      <c r="DNK38"/>
      <c r="DNL38"/>
      <c r="DNM38"/>
      <c r="DNN38"/>
      <c r="DNO38"/>
      <c r="DNP38"/>
      <c r="DNQ38"/>
      <c r="DNR38"/>
      <c r="DNS38"/>
      <c r="DNT38"/>
      <c r="DNU38"/>
      <c r="DNV38"/>
      <c r="DNW38"/>
      <c r="DNX38"/>
      <c r="DNY38"/>
      <c r="DNZ38"/>
      <c r="DOA38"/>
      <c r="DOB38"/>
      <c r="DOC38"/>
      <c r="DOD38"/>
      <c r="DOE38"/>
      <c r="DOF38"/>
      <c r="DOG38"/>
      <c r="DOH38"/>
      <c r="DOI38"/>
      <c r="DOJ38"/>
      <c r="DOK38"/>
      <c r="DOL38"/>
      <c r="DOM38"/>
      <c r="DON38"/>
      <c r="DOO38"/>
      <c r="DOP38"/>
      <c r="DOQ38"/>
      <c r="DOR38"/>
      <c r="DOS38"/>
      <c r="DOT38"/>
      <c r="DOU38"/>
      <c r="DOV38"/>
      <c r="DOW38"/>
      <c r="DOX38"/>
      <c r="DOY38"/>
      <c r="DOZ38"/>
      <c r="DPA38"/>
      <c r="DPB38"/>
      <c r="DPC38"/>
      <c r="DPD38"/>
      <c r="DPE38"/>
      <c r="DPF38"/>
      <c r="DPG38"/>
      <c r="DPH38"/>
      <c r="DPI38"/>
      <c r="DPJ38"/>
      <c r="DPK38"/>
      <c r="DPL38"/>
      <c r="DPM38"/>
      <c r="DPN38"/>
      <c r="DPO38"/>
      <c r="DPP38"/>
      <c r="DPQ38"/>
      <c r="DPR38"/>
      <c r="DPS38"/>
      <c r="DPT38"/>
      <c r="DPU38"/>
      <c r="DPV38"/>
      <c r="DPW38"/>
      <c r="DPX38"/>
      <c r="DPY38"/>
      <c r="DPZ38"/>
      <c r="DQA38"/>
      <c r="DQB38"/>
      <c r="DQC38"/>
      <c r="DQD38"/>
      <c r="DQE38"/>
      <c r="DQF38"/>
      <c r="DQG38"/>
      <c r="DQH38"/>
      <c r="DQI38"/>
      <c r="DQJ38"/>
      <c r="DQK38"/>
      <c r="DQL38"/>
      <c r="DQM38"/>
      <c r="DQN38"/>
      <c r="DQO38"/>
      <c r="DQP38"/>
      <c r="DQQ38"/>
      <c r="DQR38"/>
      <c r="DQS38"/>
      <c r="DQT38"/>
      <c r="DQU38"/>
      <c r="DQV38"/>
      <c r="DQW38"/>
      <c r="DQX38"/>
      <c r="DQY38"/>
      <c r="DQZ38"/>
      <c r="DRA38"/>
      <c r="DRB38"/>
      <c r="DRC38"/>
      <c r="DRD38"/>
      <c r="DRE38"/>
      <c r="DRF38"/>
      <c r="DRG38"/>
      <c r="DRH38"/>
      <c r="DRI38"/>
      <c r="DRJ38"/>
      <c r="DRK38"/>
      <c r="DRL38"/>
      <c r="DRM38"/>
      <c r="DRN38"/>
      <c r="DRO38"/>
      <c r="DRP38"/>
      <c r="DRQ38"/>
      <c r="DRR38"/>
      <c r="DRS38"/>
      <c r="DRT38"/>
      <c r="DRU38"/>
      <c r="DRV38"/>
      <c r="DRW38"/>
      <c r="DRX38"/>
      <c r="DRY38"/>
      <c r="DRZ38"/>
      <c r="DSA38"/>
      <c r="DSB38"/>
      <c r="DSC38"/>
      <c r="DSD38"/>
      <c r="DSE38"/>
      <c r="DSF38"/>
      <c r="DSG38"/>
      <c r="DSH38"/>
      <c r="DSI38"/>
      <c r="DSJ38"/>
      <c r="DSK38"/>
      <c r="DSL38"/>
      <c r="DSM38"/>
      <c r="DSN38"/>
      <c r="DSO38"/>
      <c r="DSP38"/>
      <c r="DSQ38"/>
      <c r="DSR38"/>
      <c r="DSS38"/>
      <c r="DST38"/>
      <c r="DSU38"/>
      <c r="DSV38"/>
      <c r="DSW38"/>
      <c r="DSX38"/>
      <c r="DSY38"/>
      <c r="DSZ38"/>
      <c r="DTA38"/>
      <c r="DTB38"/>
      <c r="DTC38"/>
      <c r="DTD38"/>
      <c r="DTE38"/>
      <c r="DTF38"/>
      <c r="DTG38"/>
      <c r="DTH38"/>
      <c r="DTI38"/>
      <c r="DTJ38"/>
      <c r="DTK38"/>
      <c r="DTL38"/>
      <c r="DTM38"/>
      <c r="DTN38"/>
      <c r="DTO38"/>
      <c r="DTP38"/>
      <c r="DTQ38"/>
      <c r="DTR38"/>
      <c r="DTS38"/>
      <c r="DTT38"/>
      <c r="DTU38"/>
      <c r="DTV38"/>
      <c r="DTW38"/>
      <c r="DTX38"/>
      <c r="DTY38"/>
      <c r="DTZ38"/>
      <c r="DUA38"/>
      <c r="DUB38"/>
      <c r="DUC38"/>
      <c r="DUD38"/>
      <c r="DUE38"/>
      <c r="DUF38"/>
      <c r="DUG38"/>
      <c r="DUH38"/>
      <c r="DUI38"/>
      <c r="DUJ38"/>
      <c r="DUK38"/>
      <c r="DUL38"/>
      <c r="DUM38"/>
      <c r="DUN38"/>
      <c r="DUO38"/>
      <c r="DUP38"/>
      <c r="DUQ38"/>
      <c r="DUR38"/>
      <c r="DUS38"/>
      <c r="DUT38"/>
      <c r="DUU38"/>
      <c r="DUV38"/>
      <c r="DUW38"/>
      <c r="DUX38"/>
      <c r="DUY38"/>
      <c r="DUZ38"/>
      <c r="DVA38"/>
      <c r="DVB38"/>
      <c r="DVC38"/>
      <c r="DVD38"/>
      <c r="DVE38"/>
      <c r="DVF38"/>
      <c r="DVG38"/>
      <c r="DVH38"/>
      <c r="DVI38"/>
      <c r="DVJ38"/>
      <c r="DVK38"/>
      <c r="DVL38"/>
      <c r="DVM38"/>
      <c r="DVN38"/>
      <c r="DVO38"/>
      <c r="DVP38"/>
      <c r="DVQ38"/>
      <c r="DVR38"/>
      <c r="DVS38"/>
      <c r="DVT38"/>
      <c r="DVU38"/>
      <c r="DVV38"/>
      <c r="DVW38"/>
      <c r="DVX38"/>
      <c r="DVY38"/>
      <c r="DVZ38"/>
      <c r="DWA38"/>
      <c r="DWB38"/>
      <c r="DWC38"/>
      <c r="DWD38"/>
      <c r="DWE38"/>
      <c r="DWF38"/>
      <c r="DWG38"/>
      <c r="DWH38"/>
      <c r="DWI38"/>
      <c r="DWJ38"/>
      <c r="DWK38"/>
      <c r="DWL38"/>
      <c r="DWM38"/>
      <c r="DWN38"/>
      <c r="DWO38"/>
      <c r="DWP38"/>
      <c r="DWQ38"/>
      <c r="DWR38"/>
      <c r="DWS38"/>
      <c r="DWT38"/>
      <c r="DWU38"/>
      <c r="DWV38"/>
      <c r="DWW38"/>
      <c r="DWX38"/>
      <c r="DWY38"/>
      <c r="DWZ38"/>
      <c r="DXA38"/>
      <c r="DXB38"/>
      <c r="DXC38"/>
      <c r="DXD38"/>
      <c r="DXE38"/>
      <c r="DXF38"/>
      <c r="DXG38"/>
      <c r="DXH38"/>
      <c r="DXI38"/>
      <c r="DXJ38"/>
      <c r="DXK38"/>
      <c r="DXL38"/>
      <c r="DXM38"/>
      <c r="DXN38"/>
      <c r="DXO38"/>
      <c r="DXP38"/>
      <c r="DXQ38"/>
      <c r="DXR38"/>
      <c r="DXS38"/>
      <c r="DXT38"/>
      <c r="DXU38"/>
      <c r="DXV38"/>
      <c r="DXW38"/>
      <c r="DXX38"/>
      <c r="DXY38"/>
      <c r="DXZ38"/>
      <c r="DYA38"/>
      <c r="DYB38"/>
      <c r="DYC38"/>
      <c r="DYD38"/>
      <c r="DYE38"/>
      <c r="DYF38"/>
      <c r="DYG38"/>
      <c r="DYH38"/>
      <c r="DYI38"/>
      <c r="DYJ38"/>
      <c r="DYK38"/>
      <c r="DYL38"/>
      <c r="DYM38"/>
      <c r="DYN38"/>
      <c r="DYO38"/>
      <c r="DYP38"/>
      <c r="DYQ38"/>
      <c r="DYR38"/>
      <c r="DYS38"/>
      <c r="DYT38"/>
      <c r="DYU38"/>
      <c r="DYV38"/>
      <c r="DYW38"/>
      <c r="DYX38"/>
      <c r="DYY38"/>
      <c r="DYZ38"/>
      <c r="DZA38"/>
      <c r="DZB38"/>
      <c r="DZC38"/>
      <c r="DZD38"/>
      <c r="DZE38"/>
      <c r="DZF38"/>
      <c r="DZG38"/>
      <c r="DZH38"/>
      <c r="DZI38"/>
      <c r="DZJ38"/>
      <c r="DZK38"/>
      <c r="DZL38"/>
      <c r="DZM38"/>
      <c r="DZN38"/>
      <c r="DZO38"/>
      <c r="DZP38"/>
      <c r="DZQ38"/>
      <c r="DZR38"/>
      <c r="DZS38"/>
      <c r="DZT38"/>
      <c r="DZU38"/>
      <c r="DZV38"/>
      <c r="DZW38"/>
      <c r="DZX38"/>
      <c r="DZY38"/>
      <c r="DZZ38"/>
      <c r="EAA38"/>
      <c r="EAB38"/>
      <c r="EAC38"/>
      <c r="EAD38"/>
      <c r="EAE38"/>
      <c r="EAF38"/>
      <c r="EAG38"/>
      <c r="EAH38"/>
      <c r="EAI38"/>
      <c r="EAJ38"/>
      <c r="EAK38"/>
      <c r="EAL38"/>
      <c r="EAM38"/>
      <c r="EAN38"/>
      <c r="EAO38"/>
      <c r="EAP38"/>
      <c r="EAQ38"/>
      <c r="EAR38"/>
      <c r="EAS38"/>
      <c r="EAT38"/>
      <c r="EAU38"/>
      <c r="EAV38"/>
      <c r="EAW38"/>
      <c r="EAX38"/>
      <c r="EAY38"/>
      <c r="EAZ38"/>
      <c r="EBA38"/>
      <c r="EBB38"/>
      <c r="EBC38"/>
      <c r="EBD38"/>
      <c r="EBE38"/>
      <c r="EBF38"/>
      <c r="EBG38"/>
      <c r="EBH38"/>
      <c r="EBI38"/>
      <c r="EBJ38"/>
      <c r="EBK38"/>
      <c r="EBL38"/>
      <c r="EBM38"/>
      <c r="EBN38"/>
      <c r="EBO38"/>
      <c r="EBP38"/>
      <c r="EBQ38"/>
      <c r="EBR38"/>
      <c r="EBS38"/>
      <c r="EBT38"/>
      <c r="EBU38"/>
      <c r="EBV38"/>
      <c r="EBW38"/>
      <c r="EBX38"/>
      <c r="EBY38"/>
      <c r="EBZ38"/>
      <c r="ECA38"/>
      <c r="ECB38"/>
      <c r="ECC38"/>
      <c r="ECD38"/>
      <c r="ECE38"/>
      <c r="ECF38"/>
      <c r="ECG38"/>
      <c r="ECH38"/>
      <c r="ECI38"/>
      <c r="ECJ38"/>
      <c r="ECK38"/>
      <c r="ECL38"/>
      <c r="ECM38"/>
      <c r="ECN38"/>
      <c r="ECO38"/>
      <c r="ECP38"/>
      <c r="ECQ38"/>
      <c r="ECR38"/>
      <c r="ECS38"/>
      <c r="ECT38"/>
      <c r="ECU38"/>
      <c r="ECV38"/>
      <c r="ECW38"/>
      <c r="ECX38"/>
      <c r="ECY38"/>
      <c r="ECZ38"/>
      <c r="EDA38"/>
      <c r="EDB38"/>
      <c r="EDC38"/>
      <c r="EDD38"/>
      <c r="EDE38"/>
      <c r="EDF38"/>
      <c r="EDG38"/>
      <c r="EDH38"/>
      <c r="EDI38"/>
      <c r="EDJ38"/>
      <c r="EDK38"/>
      <c r="EDL38"/>
      <c r="EDM38"/>
      <c r="EDN38"/>
      <c r="EDO38"/>
      <c r="EDP38"/>
      <c r="EDQ38"/>
      <c r="EDR38"/>
      <c r="EDS38"/>
      <c r="EDT38"/>
      <c r="EDU38"/>
      <c r="EDV38"/>
      <c r="EDW38"/>
      <c r="EDX38"/>
      <c r="EDY38"/>
      <c r="EDZ38"/>
      <c r="EEA38"/>
      <c r="EEB38"/>
      <c r="EEC38"/>
      <c r="EED38"/>
      <c r="EEE38"/>
      <c r="EEF38"/>
      <c r="EEG38"/>
      <c r="EEH38"/>
      <c r="EEI38"/>
      <c r="EEJ38"/>
      <c r="EEK38"/>
      <c r="EEL38"/>
      <c r="EEM38"/>
      <c r="EEN38"/>
      <c r="EEO38"/>
      <c r="EEP38"/>
      <c r="EEQ38"/>
      <c r="EER38"/>
      <c r="EES38"/>
      <c r="EET38"/>
      <c r="EEU38"/>
      <c r="EEV38"/>
      <c r="EEW38"/>
      <c r="EEX38"/>
      <c r="EEY38"/>
      <c r="EEZ38"/>
      <c r="EFA38"/>
      <c r="EFB38"/>
      <c r="EFC38"/>
      <c r="EFD38"/>
      <c r="EFE38"/>
      <c r="EFF38"/>
      <c r="EFG38"/>
      <c r="EFH38"/>
      <c r="EFI38"/>
      <c r="EFJ38"/>
      <c r="EFK38"/>
      <c r="EFL38"/>
      <c r="EFM38"/>
      <c r="EFN38"/>
      <c r="EFO38"/>
      <c r="EFP38"/>
      <c r="EFQ38"/>
      <c r="EFR38"/>
      <c r="EFS38"/>
      <c r="EFT38"/>
      <c r="EFU38"/>
      <c r="EFV38"/>
      <c r="EFW38"/>
      <c r="EFX38"/>
      <c r="EFY38"/>
      <c r="EFZ38"/>
      <c r="EGA38"/>
      <c r="EGB38"/>
      <c r="EGC38"/>
      <c r="EGD38"/>
      <c r="EGE38"/>
      <c r="EGF38"/>
      <c r="EGG38"/>
      <c r="EGH38"/>
      <c r="EGI38"/>
      <c r="EGJ38"/>
      <c r="EGK38"/>
      <c r="EGL38"/>
      <c r="EGM38"/>
      <c r="EGN38"/>
      <c r="EGO38"/>
      <c r="EGP38"/>
      <c r="EGQ38"/>
      <c r="EGR38"/>
      <c r="EGS38"/>
      <c r="EGT38"/>
      <c r="EGU38"/>
      <c r="EGV38"/>
      <c r="EGW38"/>
      <c r="EGX38"/>
      <c r="EGY38"/>
      <c r="EGZ38"/>
      <c r="EHA38"/>
      <c r="EHB38"/>
      <c r="EHC38"/>
      <c r="EHD38"/>
      <c r="EHE38"/>
      <c r="EHF38"/>
      <c r="EHG38"/>
      <c r="EHH38"/>
      <c r="EHI38"/>
      <c r="EHJ38"/>
      <c r="EHK38"/>
      <c r="EHL38"/>
      <c r="EHM38"/>
      <c r="EHN38"/>
      <c r="EHO38"/>
      <c r="EHP38"/>
      <c r="EHQ38"/>
      <c r="EHR38"/>
      <c r="EHS38"/>
      <c r="EHT38"/>
      <c r="EHU38"/>
      <c r="EHV38"/>
      <c r="EHW38"/>
      <c r="EHX38"/>
      <c r="EHY38"/>
      <c r="EHZ38"/>
      <c r="EIA38"/>
      <c r="EIB38"/>
      <c r="EIC38"/>
      <c r="EID38"/>
      <c r="EIE38"/>
      <c r="EIF38"/>
      <c r="EIG38"/>
      <c r="EIH38"/>
      <c r="EII38"/>
      <c r="EIJ38"/>
      <c r="EIK38"/>
      <c r="EIL38"/>
      <c r="EIM38"/>
      <c r="EIN38"/>
      <c r="EIO38"/>
      <c r="EIP38"/>
      <c r="EIQ38"/>
      <c r="EIR38"/>
      <c r="EIS38"/>
      <c r="EIT38"/>
      <c r="EIU38"/>
      <c r="EIV38"/>
      <c r="EIW38"/>
      <c r="EIX38"/>
      <c r="EIY38"/>
      <c r="EIZ38"/>
      <c r="EJA38"/>
      <c r="EJB38"/>
      <c r="EJC38"/>
      <c r="EJD38"/>
      <c r="EJE38"/>
      <c r="EJF38"/>
      <c r="EJG38"/>
      <c r="EJH38"/>
      <c r="EJI38"/>
      <c r="EJJ38"/>
      <c r="EJK38"/>
      <c r="EJL38"/>
      <c r="EJM38"/>
      <c r="EJN38"/>
      <c r="EJO38"/>
      <c r="EJP38"/>
      <c r="EJQ38"/>
      <c r="EJR38"/>
      <c r="EJS38"/>
      <c r="EJT38"/>
      <c r="EJU38"/>
      <c r="EJV38"/>
      <c r="EJW38"/>
      <c r="EJX38"/>
      <c r="EJY38"/>
      <c r="EJZ38"/>
      <c r="EKA38"/>
      <c r="EKB38"/>
      <c r="EKC38"/>
      <c r="EKD38"/>
      <c r="EKE38"/>
      <c r="EKF38"/>
      <c r="EKG38"/>
      <c r="EKH38"/>
      <c r="EKI38"/>
      <c r="EKJ38"/>
      <c r="EKK38"/>
      <c r="EKL38"/>
      <c r="EKM38"/>
      <c r="EKN38"/>
      <c r="EKO38"/>
      <c r="EKP38"/>
      <c r="EKQ38"/>
      <c r="EKR38"/>
      <c r="EKS38"/>
      <c r="EKT38"/>
      <c r="EKU38"/>
      <c r="EKV38"/>
      <c r="EKW38"/>
      <c r="EKX38"/>
      <c r="EKY38"/>
      <c r="EKZ38"/>
      <c r="ELA38"/>
      <c r="ELB38"/>
      <c r="ELC38"/>
      <c r="ELD38"/>
      <c r="ELE38"/>
      <c r="ELF38"/>
      <c r="ELG38"/>
      <c r="ELH38"/>
      <c r="ELI38"/>
      <c r="ELJ38"/>
      <c r="ELK38"/>
      <c r="ELL38"/>
      <c r="ELM38"/>
      <c r="ELN38"/>
      <c r="ELO38"/>
      <c r="ELP38"/>
      <c r="ELQ38"/>
      <c r="ELR38"/>
      <c r="ELS38"/>
      <c r="ELT38"/>
      <c r="ELU38"/>
      <c r="ELV38"/>
      <c r="ELW38"/>
      <c r="ELX38"/>
      <c r="ELY38"/>
      <c r="ELZ38"/>
      <c r="EMA38"/>
      <c r="EMB38"/>
      <c r="EMC38"/>
      <c r="EMD38"/>
      <c r="EME38"/>
      <c r="EMF38"/>
      <c r="EMG38"/>
      <c r="EMH38"/>
      <c r="EMI38"/>
      <c r="EMJ38"/>
      <c r="EMK38"/>
      <c r="EML38"/>
      <c r="EMM38"/>
      <c r="EMN38"/>
      <c r="EMO38"/>
      <c r="EMP38"/>
      <c r="EMQ38"/>
      <c r="EMR38"/>
      <c r="EMS38"/>
      <c r="EMT38"/>
      <c r="EMU38"/>
      <c r="EMV38"/>
      <c r="EMW38"/>
      <c r="EMX38"/>
      <c r="EMY38"/>
      <c r="EMZ38"/>
      <c r="ENA38"/>
      <c r="ENB38"/>
      <c r="ENC38"/>
      <c r="END38"/>
      <c r="ENE38"/>
      <c r="ENF38"/>
      <c r="ENG38"/>
      <c r="ENH38"/>
      <c r="ENI38"/>
      <c r="ENJ38"/>
      <c r="ENK38"/>
      <c r="ENL38"/>
      <c r="ENM38"/>
      <c r="ENN38"/>
      <c r="ENO38"/>
      <c r="ENP38"/>
      <c r="ENQ38"/>
      <c r="ENR38"/>
      <c r="ENS38"/>
      <c r="ENT38"/>
      <c r="ENU38"/>
      <c r="ENV38"/>
      <c r="ENW38"/>
      <c r="ENX38"/>
      <c r="ENY38"/>
      <c r="ENZ38"/>
      <c r="EOA38"/>
      <c r="EOB38"/>
      <c r="EOC38"/>
      <c r="EOD38"/>
      <c r="EOE38"/>
      <c r="EOF38"/>
      <c r="EOG38"/>
      <c r="EOH38"/>
      <c r="EOI38"/>
      <c r="EOJ38"/>
      <c r="EOK38"/>
      <c r="EOL38"/>
      <c r="EOM38"/>
      <c r="EON38"/>
      <c r="EOO38"/>
      <c r="EOP38"/>
      <c r="EOQ38"/>
      <c r="EOR38"/>
      <c r="EOS38"/>
      <c r="EOT38"/>
      <c r="EOU38"/>
      <c r="EOV38"/>
      <c r="EOW38"/>
      <c r="EOX38"/>
      <c r="EOY38"/>
      <c r="EOZ38"/>
      <c r="EPA38"/>
      <c r="EPB38"/>
      <c r="EPC38"/>
      <c r="EPD38"/>
      <c r="EPE38"/>
      <c r="EPF38"/>
      <c r="EPG38"/>
      <c r="EPH38"/>
      <c r="EPI38"/>
      <c r="EPJ38"/>
      <c r="EPK38"/>
      <c r="EPL38"/>
      <c r="EPM38"/>
      <c r="EPN38"/>
      <c r="EPO38"/>
      <c r="EPP38"/>
      <c r="EPQ38"/>
      <c r="EPR38"/>
      <c r="EPS38"/>
      <c r="EPT38"/>
      <c r="EPU38"/>
      <c r="EPV38"/>
      <c r="EPW38"/>
      <c r="EPX38"/>
      <c r="EPY38"/>
      <c r="EPZ38"/>
      <c r="EQA38"/>
      <c r="EQB38"/>
      <c r="EQC38"/>
      <c r="EQD38"/>
      <c r="EQE38"/>
      <c r="EQF38"/>
      <c r="EQG38"/>
      <c r="EQH38"/>
      <c r="EQI38"/>
      <c r="EQJ38"/>
      <c r="EQK38"/>
      <c r="EQL38"/>
      <c r="EQM38"/>
      <c r="EQN38"/>
      <c r="EQO38"/>
      <c r="EQP38"/>
      <c r="EQQ38"/>
      <c r="EQR38"/>
      <c r="EQS38"/>
      <c r="EQT38"/>
      <c r="EQU38"/>
      <c r="EQV38"/>
      <c r="EQW38"/>
      <c r="EQX38"/>
      <c r="EQY38"/>
      <c r="EQZ38"/>
      <c r="ERA38"/>
      <c r="ERB38"/>
      <c r="ERC38"/>
      <c r="ERD38"/>
      <c r="ERE38"/>
      <c r="ERF38"/>
      <c r="ERG38"/>
      <c r="ERH38"/>
      <c r="ERI38"/>
      <c r="ERJ38"/>
      <c r="ERK38"/>
      <c r="ERL38"/>
      <c r="ERM38"/>
      <c r="ERN38"/>
      <c r="ERO38"/>
      <c r="ERP38"/>
      <c r="ERQ38"/>
      <c r="ERR38"/>
      <c r="ERS38"/>
      <c r="ERT38"/>
      <c r="ERU38"/>
      <c r="ERV38"/>
      <c r="ERW38"/>
      <c r="ERX38"/>
      <c r="ERY38"/>
      <c r="ERZ38"/>
      <c r="ESA38"/>
      <c r="ESB38"/>
      <c r="ESC38"/>
      <c r="ESD38"/>
      <c r="ESE38"/>
      <c r="ESF38"/>
      <c r="ESG38"/>
      <c r="ESH38"/>
      <c r="ESI38"/>
      <c r="ESJ38"/>
      <c r="ESK38"/>
      <c r="ESL38"/>
      <c r="ESM38"/>
      <c r="ESN38"/>
      <c r="ESO38"/>
      <c r="ESP38"/>
      <c r="ESQ38"/>
      <c r="ESR38"/>
      <c r="ESS38"/>
      <c r="EST38"/>
      <c r="ESU38"/>
      <c r="ESV38"/>
      <c r="ESW38"/>
      <c r="ESX38"/>
      <c r="ESY38"/>
      <c r="ESZ38"/>
      <c r="ETA38"/>
      <c r="ETB38"/>
      <c r="ETC38"/>
      <c r="ETD38"/>
      <c r="ETE38"/>
      <c r="ETF38"/>
      <c r="ETG38"/>
      <c r="ETH38"/>
      <c r="ETI38"/>
      <c r="ETJ38"/>
      <c r="ETK38"/>
      <c r="ETL38"/>
      <c r="ETM38"/>
      <c r="ETN38"/>
      <c r="ETO38"/>
      <c r="ETP38"/>
      <c r="ETQ38"/>
      <c r="ETR38"/>
      <c r="ETS38"/>
      <c r="ETT38"/>
      <c r="ETU38"/>
      <c r="ETV38"/>
      <c r="ETW38"/>
      <c r="ETX38"/>
      <c r="ETY38"/>
      <c r="ETZ38"/>
      <c r="EUA38"/>
      <c r="EUB38"/>
      <c r="EUC38"/>
      <c r="EUD38"/>
      <c r="EUE38"/>
      <c r="EUF38"/>
      <c r="EUG38"/>
      <c r="EUH38"/>
      <c r="EUI38"/>
      <c r="EUJ38"/>
      <c r="EUK38"/>
      <c r="EUL38"/>
      <c r="EUM38"/>
      <c r="EUN38"/>
      <c r="EUO38"/>
      <c r="EUP38"/>
      <c r="EUQ38"/>
      <c r="EUR38"/>
      <c r="EUS38"/>
      <c r="EUT38"/>
      <c r="EUU38"/>
      <c r="EUV38"/>
      <c r="EUW38"/>
      <c r="EUX38"/>
      <c r="EUY38"/>
      <c r="EUZ38"/>
      <c r="EVA38"/>
      <c r="EVB38"/>
      <c r="EVC38"/>
      <c r="EVD38"/>
      <c r="EVE38"/>
      <c r="EVF38"/>
      <c r="EVG38"/>
      <c r="EVH38"/>
      <c r="EVI38"/>
      <c r="EVJ38"/>
      <c r="EVK38"/>
      <c r="EVL38"/>
      <c r="EVM38"/>
      <c r="EVN38"/>
      <c r="EVO38"/>
      <c r="EVP38"/>
      <c r="EVQ38"/>
      <c r="EVR38"/>
      <c r="EVS38"/>
      <c r="EVT38"/>
      <c r="EVU38"/>
      <c r="EVV38"/>
      <c r="EVW38"/>
      <c r="EVX38"/>
      <c r="EVY38"/>
      <c r="EVZ38"/>
      <c r="EWA38"/>
      <c r="EWB38"/>
      <c r="EWC38"/>
      <c r="EWD38"/>
      <c r="EWE38"/>
      <c r="EWF38"/>
      <c r="EWG38"/>
      <c r="EWH38"/>
      <c r="EWI38"/>
      <c r="EWJ38"/>
      <c r="EWK38"/>
      <c r="EWL38"/>
      <c r="EWM38"/>
      <c r="EWN38"/>
      <c r="EWO38"/>
      <c r="EWP38"/>
      <c r="EWQ38"/>
      <c r="EWR38"/>
      <c r="EWS38"/>
      <c r="EWT38"/>
      <c r="EWU38"/>
      <c r="EWV38"/>
      <c r="EWW38"/>
      <c r="EWX38"/>
      <c r="EWY38"/>
      <c r="EWZ38"/>
      <c r="EXA38"/>
      <c r="EXB38"/>
      <c r="EXC38"/>
      <c r="EXD38"/>
      <c r="EXE38"/>
      <c r="EXF38"/>
      <c r="EXG38"/>
      <c r="EXH38"/>
      <c r="EXI38"/>
      <c r="EXJ38"/>
      <c r="EXK38"/>
      <c r="EXL38"/>
      <c r="EXM38"/>
      <c r="EXN38"/>
      <c r="EXO38"/>
      <c r="EXP38"/>
      <c r="EXQ38"/>
      <c r="EXR38"/>
      <c r="EXS38"/>
      <c r="EXT38"/>
      <c r="EXU38"/>
      <c r="EXV38"/>
      <c r="EXW38"/>
      <c r="EXX38"/>
      <c r="EXY38"/>
      <c r="EXZ38"/>
      <c r="EYA38"/>
      <c r="EYB38"/>
      <c r="EYC38"/>
      <c r="EYD38"/>
      <c r="EYE38"/>
      <c r="EYF38"/>
      <c r="EYG38"/>
      <c r="EYH38"/>
      <c r="EYI38"/>
      <c r="EYJ38"/>
      <c r="EYK38"/>
      <c r="EYL38"/>
      <c r="EYM38"/>
      <c r="EYN38"/>
      <c r="EYO38"/>
      <c r="EYP38"/>
      <c r="EYQ38"/>
      <c r="EYR38"/>
      <c r="EYS38"/>
      <c r="EYT38"/>
      <c r="EYU38"/>
      <c r="EYV38"/>
      <c r="EYW38"/>
      <c r="EYX38"/>
      <c r="EYY38"/>
      <c r="EYZ38"/>
      <c r="EZA38"/>
      <c r="EZB38"/>
      <c r="EZC38"/>
      <c r="EZD38"/>
      <c r="EZE38"/>
      <c r="EZF38"/>
      <c r="EZG38"/>
      <c r="EZH38"/>
      <c r="EZI38"/>
      <c r="EZJ38"/>
      <c r="EZK38"/>
      <c r="EZL38"/>
      <c r="EZM38"/>
      <c r="EZN38"/>
      <c r="EZO38"/>
      <c r="EZP38"/>
      <c r="EZQ38"/>
      <c r="EZR38"/>
      <c r="EZS38"/>
      <c r="EZT38"/>
      <c r="EZU38"/>
      <c r="EZV38"/>
      <c r="EZW38"/>
      <c r="EZX38"/>
      <c r="EZY38"/>
      <c r="EZZ38"/>
      <c r="FAA38"/>
      <c r="FAB38"/>
      <c r="FAC38"/>
      <c r="FAD38"/>
      <c r="FAE38"/>
      <c r="FAF38"/>
      <c r="FAG38"/>
      <c r="FAH38"/>
      <c r="FAI38"/>
      <c r="FAJ38"/>
      <c r="FAK38"/>
      <c r="FAL38"/>
      <c r="FAM38"/>
      <c r="FAN38"/>
      <c r="FAO38"/>
      <c r="FAP38"/>
      <c r="FAQ38"/>
      <c r="FAR38"/>
      <c r="FAS38"/>
      <c r="FAT38"/>
      <c r="FAU38"/>
      <c r="FAV38"/>
      <c r="FAW38"/>
      <c r="FAX38"/>
      <c r="FAY38"/>
      <c r="FAZ38"/>
      <c r="FBA38"/>
      <c r="FBB38"/>
      <c r="FBC38"/>
      <c r="FBD38"/>
      <c r="FBE38"/>
      <c r="FBF38"/>
      <c r="FBG38"/>
      <c r="FBH38"/>
      <c r="FBI38"/>
      <c r="FBJ38"/>
      <c r="FBK38"/>
      <c r="FBL38"/>
      <c r="FBM38"/>
      <c r="FBN38"/>
      <c r="FBO38"/>
      <c r="FBP38"/>
      <c r="FBQ38"/>
      <c r="FBR38"/>
      <c r="FBS38"/>
      <c r="FBT38"/>
      <c r="FBU38"/>
      <c r="FBV38"/>
      <c r="FBW38"/>
      <c r="FBX38"/>
      <c r="FBY38"/>
      <c r="FBZ38"/>
      <c r="FCA38"/>
      <c r="FCB38"/>
      <c r="FCC38"/>
      <c r="FCD38"/>
      <c r="FCE38"/>
      <c r="FCF38"/>
      <c r="FCG38"/>
      <c r="FCH38"/>
      <c r="FCI38"/>
      <c r="FCJ38"/>
      <c r="FCK38"/>
      <c r="FCL38"/>
      <c r="FCM38"/>
      <c r="FCN38"/>
      <c r="FCO38"/>
      <c r="FCP38"/>
      <c r="FCQ38"/>
      <c r="FCR38"/>
      <c r="FCS38"/>
      <c r="FCT38"/>
      <c r="FCU38"/>
      <c r="FCV38"/>
      <c r="FCW38"/>
      <c r="FCX38"/>
      <c r="FCY38"/>
      <c r="FCZ38"/>
      <c r="FDA38"/>
      <c r="FDB38"/>
      <c r="FDC38"/>
      <c r="FDD38"/>
      <c r="FDE38"/>
      <c r="FDF38"/>
      <c r="FDG38"/>
      <c r="FDH38"/>
      <c r="FDI38"/>
      <c r="FDJ38"/>
      <c r="FDK38"/>
      <c r="FDL38"/>
      <c r="FDM38"/>
      <c r="FDN38"/>
      <c r="FDO38"/>
      <c r="FDP38"/>
      <c r="FDQ38"/>
      <c r="FDR38"/>
      <c r="FDS38"/>
      <c r="FDT38"/>
      <c r="FDU38"/>
      <c r="FDV38"/>
      <c r="FDW38"/>
      <c r="FDX38"/>
      <c r="FDY38"/>
      <c r="FDZ38"/>
      <c r="FEA38"/>
      <c r="FEB38"/>
      <c r="FEC38"/>
      <c r="FED38"/>
      <c r="FEE38"/>
      <c r="FEF38"/>
      <c r="FEG38"/>
      <c r="FEH38"/>
      <c r="FEI38"/>
      <c r="FEJ38"/>
      <c r="FEK38"/>
      <c r="FEL38"/>
      <c r="FEM38"/>
      <c r="FEN38"/>
      <c r="FEO38"/>
      <c r="FEP38"/>
      <c r="FEQ38"/>
      <c r="FER38"/>
      <c r="FES38"/>
      <c r="FET38"/>
      <c r="FEU38"/>
      <c r="FEV38"/>
      <c r="FEW38"/>
      <c r="FEX38"/>
      <c r="FEY38"/>
      <c r="FEZ38"/>
      <c r="FFA38"/>
      <c r="FFB38"/>
      <c r="FFC38"/>
      <c r="FFD38"/>
      <c r="FFE38"/>
      <c r="FFF38"/>
      <c r="FFG38"/>
      <c r="FFH38"/>
      <c r="FFI38"/>
      <c r="FFJ38"/>
      <c r="FFK38"/>
      <c r="FFL38"/>
      <c r="FFM38"/>
      <c r="FFN38"/>
      <c r="FFO38"/>
      <c r="FFP38"/>
      <c r="FFQ38"/>
      <c r="FFR38"/>
      <c r="FFS38"/>
      <c r="FFT38"/>
      <c r="FFU38"/>
      <c r="FFV38"/>
      <c r="FFW38"/>
      <c r="FFX38"/>
      <c r="FFY38"/>
      <c r="FFZ38"/>
      <c r="FGA38"/>
      <c r="FGB38"/>
      <c r="FGC38"/>
      <c r="FGD38"/>
      <c r="FGE38"/>
      <c r="FGF38"/>
      <c r="FGG38"/>
      <c r="FGH38"/>
      <c r="FGI38"/>
      <c r="FGJ38"/>
      <c r="FGK38"/>
      <c r="FGL38"/>
      <c r="FGM38"/>
      <c r="FGN38"/>
      <c r="FGO38"/>
      <c r="FGP38"/>
      <c r="FGQ38"/>
      <c r="FGR38"/>
      <c r="FGS38"/>
      <c r="FGT38"/>
      <c r="FGU38"/>
      <c r="FGV38"/>
      <c r="FGW38"/>
      <c r="FGX38"/>
      <c r="FGY38"/>
      <c r="FGZ38"/>
      <c r="FHA38"/>
      <c r="FHB38"/>
      <c r="FHC38"/>
      <c r="FHD38"/>
      <c r="FHE38"/>
      <c r="FHF38"/>
      <c r="FHG38"/>
      <c r="FHH38"/>
      <c r="FHI38"/>
      <c r="FHJ38"/>
      <c r="FHK38"/>
      <c r="FHL38"/>
      <c r="FHM38"/>
      <c r="FHN38"/>
      <c r="FHO38"/>
      <c r="FHP38"/>
      <c r="FHQ38"/>
      <c r="FHR38"/>
      <c r="FHS38"/>
      <c r="FHT38"/>
      <c r="FHU38"/>
      <c r="FHV38"/>
      <c r="FHW38"/>
      <c r="FHX38"/>
      <c r="FHY38"/>
      <c r="FHZ38"/>
      <c r="FIA38"/>
      <c r="FIB38"/>
      <c r="FIC38"/>
      <c r="FID38"/>
      <c r="FIE38"/>
      <c r="FIF38"/>
      <c r="FIG38"/>
      <c r="FIH38"/>
      <c r="FII38"/>
      <c r="FIJ38"/>
      <c r="FIK38"/>
      <c r="FIL38"/>
      <c r="FIM38"/>
      <c r="FIN38"/>
      <c r="FIO38"/>
      <c r="FIP38"/>
      <c r="FIQ38"/>
      <c r="FIR38"/>
      <c r="FIS38"/>
      <c r="FIT38"/>
      <c r="FIU38"/>
      <c r="FIV38"/>
      <c r="FIW38"/>
      <c r="FIX38"/>
      <c r="FIY38"/>
      <c r="FIZ38"/>
      <c r="FJA38"/>
      <c r="FJB38"/>
      <c r="FJC38"/>
      <c r="FJD38"/>
      <c r="FJE38"/>
      <c r="FJF38"/>
      <c r="FJG38"/>
      <c r="FJH38"/>
      <c r="FJI38"/>
      <c r="FJJ38"/>
      <c r="FJK38"/>
      <c r="FJL38"/>
      <c r="FJM38"/>
      <c r="FJN38"/>
      <c r="FJO38"/>
      <c r="FJP38"/>
      <c r="FJQ38"/>
      <c r="FJR38"/>
      <c r="FJS38"/>
      <c r="FJT38"/>
      <c r="FJU38"/>
      <c r="FJV38"/>
      <c r="FJW38"/>
      <c r="FJX38"/>
      <c r="FJY38"/>
      <c r="FJZ38"/>
      <c r="FKA38"/>
      <c r="FKB38"/>
      <c r="FKC38"/>
      <c r="FKD38"/>
      <c r="FKE38"/>
      <c r="FKF38"/>
      <c r="FKG38"/>
      <c r="FKH38"/>
      <c r="FKI38"/>
      <c r="FKJ38"/>
      <c r="FKK38"/>
      <c r="FKL38"/>
      <c r="FKM38"/>
      <c r="FKN38"/>
      <c r="FKO38"/>
      <c r="FKP38"/>
      <c r="FKQ38"/>
      <c r="FKR38"/>
      <c r="FKS38"/>
      <c r="FKT38"/>
      <c r="FKU38"/>
      <c r="FKV38"/>
      <c r="FKW38"/>
      <c r="FKX38"/>
      <c r="FKY38"/>
      <c r="FKZ38"/>
      <c r="FLA38"/>
      <c r="FLB38"/>
      <c r="FLC38"/>
      <c r="FLD38"/>
      <c r="FLE38"/>
      <c r="FLF38"/>
      <c r="FLG38"/>
      <c r="FLH38"/>
      <c r="FLI38"/>
      <c r="FLJ38"/>
      <c r="FLK38"/>
      <c r="FLL38"/>
      <c r="FLM38"/>
      <c r="FLN38"/>
      <c r="FLO38"/>
      <c r="FLP38"/>
      <c r="FLQ38"/>
      <c r="FLR38"/>
      <c r="FLS38"/>
      <c r="FLT38"/>
      <c r="FLU38"/>
      <c r="FLV38"/>
      <c r="FLW38"/>
      <c r="FLX38"/>
      <c r="FLY38"/>
      <c r="FLZ38"/>
      <c r="FMA38"/>
      <c r="FMB38"/>
      <c r="FMC38"/>
      <c r="FMD38"/>
      <c r="FME38"/>
      <c r="FMF38"/>
      <c r="FMG38"/>
      <c r="FMH38"/>
      <c r="FMI38"/>
      <c r="FMJ38"/>
      <c r="FMK38"/>
      <c r="FML38"/>
      <c r="FMM38"/>
      <c r="FMN38"/>
      <c r="FMO38"/>
      <c r="FMP38"/>
      <c r="FMQ38"/>
      <c r="FMR38"/>
      <c r="FMS38"/>
      <c r="FMT38"/>
      <c r="FMU38"/>
      <c r="FMV38"/>
      <c r="FMW38"/>
      <c r="FMX38"/>
      <c r="FMY38"/>
      <c r="FMZ38"/>
      <c r="FNA38"/>
      <c r="FNB38"/>
      <c r="FNC38"/>
      <c r="FND38"/>
      <c r="FNE38"/>
      <c r="FNF38"/>
      <c r="FNG38"/>
      <c r="FNH38"/>
      <c r="FNI38"/>
      <c r="FNJ38"/>
      <c r="FNK38"/>
      <c r="FNL38"/>
      <c r="FNM38"/>
      <c r="FNN38"/>
      <c r="FNO38"/>
      <c r="FNP38"/>
      <c r="FNQ38"/>
      <c r="FNR38"/>
      <c r="FNS38"/>
      <c r="FNT38"/>
      <c r="FNU38"/>
      <c r="FNV38"/>
      <c r="FNW38"/>
      <c r="FNX38"/>
      <c r="FNY38"/>
      <c r="FNZ38"/>
      <c r="FOA38"/>
      <c r="FOB38"/>
      <c r="FOC38"/>
      <c r="FOD38"/>
      <c r="FOE38"/>
      <c r="FOF38"/>
      <c r="FOG38"/>
      <c r="FOH38"/>
      <c r="FOI38"/>
      <c r="FOJ38"/>
      <c r="FOK38"/>
      <c r="FOL38"/>
      <c r="FOM38"/>
      <c r="FON38"/>
      <c r="FOO38"/>
      <c r="FOP38"/>
      <c r="FOQ38"/>
      <c r="FOR38"/>
      <c r="FOS38"/>
      <c r="FOT38"/>
      <c r="FOU38"/>
      <c r="FOV38"/>
      <c r="FOW38"/>
      <c r="FOX38"/>
      <c r="FOY38"/>
      <c r="FOZ38"/>
      <c r="FPA38"/>
      <c r="FPB38"/>
      <c r="FPC38"/>
      <c r="FPD38"/>
      <c r="FPE38"/>
      <c r="FPF38"/>
      <c r="FPG38"/>
      <c r="FPH38"/>
      <c r="FPI38"/>
      <c r="FPJ38"/>
      <c r="FPK38"/>
      <c r="FPL38"/>
      <c r="FPM38"/>
      <c r="FPN38"/>
      <c r="FPO38"/>
      <c r="FPP38"/>
      <c r="FPQ38"/>
      <c r="FPR38"/>
      <c r="FPS38"/>
      <c r="FPT38"/>
      <c r="FPU38"/>
      <c r="FPV38"/>
      <c r="FPW38"/>
      <c r="FPX38"/>
      <c r="FPY38"/>
      <c r="FPZ38"/>
      <c r="FQA38"/>
      <c r="FQB38"/>
      <c r="FQC38"/>
      <c r="FQD38"/>
      <c r="FQE38"/>
      <c r="FQF38"/>
      <c r="FQG38"/>
      <c r="FQH38"/>
      <c r="FQI38"/>
      <c r="FQJ38"/>
      <c r="FQK38"/>
      <c r="FQL38"/>
      <c r="FQM38"/>
      <c r="FQN38"/>
      <c r="FQO38"/>
      <c r="FQP38"/>
      <c r="FQQ38"/>
      <c r="FQR38"/>
      <c r="FQS38"/>
      <c r="FQT38"/>
      <c r="FQU38"/>
      <c r="FQV38"/>
      <c r="FQW38"/>
      <c r="FQX38"/>
      <c r="FQY38"/>
      <c r="FQZ38"/>
      <c r="FRA38"/>
      <c r="FRB38"/>
      <c r="FRC38"/>
      <c r="FRD38"/>
      <c r="FRE38"/>
      <c r="FRF38"/>
      <c r="FRG38"/>
      <c r="FRH38"/>
      <c r="FRI38"/>
      <c r="FRJ38"/>
      <c r="FRK38"/>
      <c r="FRL38"/>
      <c r="FRM38"/>
      <c r="FRN38"/>
      <c r="FRO38"/>
      <c r="FRP38"/>
      <c r="FRQ38"/>
      <c r="FRR38"/>
      <c r="FRS38"/>
      <c r="FRT38"/>
      <c r="FRU38"/>
      <c r="FRV38"/>
      <c r="FRW38"/>
      <c r="FRX38"/>
      <c r="FRY38"/>
      <c r="FRZ38"/>
      <c r="FSA38"/>
      <c r="FSB38"/>
      <c r="FSC38"/>
      <c r="FSD38"/>
      <c r="FSE38"/>
      <c r="FSF38"/>
      <c r="FSG38"/>
      <c r="FSH38"/>
      <c r="FSI38"/>
      <c r="FSJ38"/>
      <c r="FSK38"/>
      <c r="FSL38"/>
      <c r="FSM38"/>
      <c r="FSN38"/>
      <c r="FSO38"/>
      <c r="FSP38"/>
      <c r="FSQ38"/>
      <c r="FSR38"/>
      <c r="FSS38"/>
      <c r="FST38"/>
      <c r="FSU38"/>
      <c r="FSV38"/>
      <c r="FSW38"/>
      <c r="FSX38"/>
      <c r="FSY38"/>
      <c r="FSZ38"/>
      <c r="FTA38"/>
      <c r="FTB38"/>
      <c r="FTC38"/>
      <c r="FTD38"/>
      <c r="FTE38"/>
      <c r="FTF38"/>
      <c r="FTG38"/>
      <c r="FTH38"/>
      <c r="FTI38"/>
      <c r="FTJ38"/>
      <c r="FTK38"/>
      <c r="FTL38"/>
      <c r="FTM38"/>
      <c r="FTN38"/>
      <c r="FTO38"/>
      <c r="FTP38"/>
      <c r="FTQ38"/>
      <c r="FTR38"/>
      <c r="FTS38"/>
      <c r="FTT38"/>
      <c r="FTU38"/>
      <c r="FTV38"/>
      <c r="FTW38"/>
      <c r="FTX38"/>
      <c r="FTY38"/>
      <c r="FTZ38"/>
      <c r="FUA38"/>
      <c r="FUB38"/>
      <c r="FUC38"/>
      <c r="FUD38"/>
      <c r="FUE38"/>
      <c r="FUF38"/>
      <c r="FUG38"/>
      <c r="FUH38"/>
      <c r="FUI38"/>
      <c r="FUJ38"/>
      <c r="FUK38"/>
      <c r="FUL38"/>
      <c r="FUM38"/>
      <c r="FUN38"/>
      <c r="FUO38"/>
      <c r="FUP38"/>
      <c r="FUQ38"/>
      <c r="FUR38"/>
      <c r="FUS38"/>
      <c r="FUT38"/>
      <c r="FUU38"/>
      <c r="FUV38"/>
      <c r="FUW38"/>
      <c r="FUX38"/>
      <c r="FUY38"/>
      <c r="FUZ38"/>
      <c r="FVA38"/>
      <c r="FVB38"/>
      <c r="FVC38"/>
      <c r="FVD38"/>
      <c r="FVE38"/>
      <c r="FVF38"/>
      <c r="FVG38"/>
      <c r="FVH38"/>
      <c r="FVI38"/>
      <c r="FVJ38"/>
      <c r="FVK38"/>
      <c r="FVL38"/>
      <c r="FVM38"/>
      <c r="FVN38"/>
      <c r="FVO38"/>
      <c r="FVP38"/>
      <c r="FVQ38"/>
      <c r="FVR38"/>
      <c r="FVS38"/>
      <c r="FVT38"/>
      <c r="FVU38"/>
      <c r="FVV38"/>
      <c r="FVW38"/>
      <c r="FVX38"/>
      <c r="FVY38"/>
      <c r="FVZ38"/>
      <c r="FWA38"/>
      <c r="FWB38"/>
      <c r="FWC38"/>
      <c r="FWD38"/>
      <c r="FWE38"/>
      <c r="FWF38"/>
      <c r="FWG38"/>
      <c r="FWH38"/>
      <c r="FWI38"/>
      <c r="FWJ38"/>
      <c r="FWK38"/>
      <c r="FWL38"/>
      <c r="FWM38"/>
      <c r="FWN38"/>
      <c r="FWO38"/>
      <c r="FWP38"/>
      <c r="FWQ38"/>
      <c r="FWR38"/>
      <c r="FWS38"/>
      <c r="FWT38"/>
      <c r="FWU38"/>
      <c r="FWV38"/>
      <c r="FWW38"/>
      <c r="FWX38"/>
      <c r="FWY38"/>
      <c r="FWZ38"/>
      <c r="FXA38"/>
      <c r="FXB38"/>
      <c r="FXC38"/>
      <c r="FXD38"/>
      <c r="FXE38"/>
      <c r="FXF38"/>
      <c r="FXG38"/>
      <c r="FXH38"/>
      <c r="FXI38"/>
      <c r="FXJ38"/>
      <c r="FXK38"/>
      <c r="FXL38"/>
      <c r="FXM38"/>
      <c r="FXN38"/>
      <c r="FXO38"/>
      <c r="FXP38"/>
      <c r="FXQ38"/>
      <c r="FXR38"/>
      <c r="FXS38"/>
      <c r="FXT38"/>
      <c r="FXU38"/>
      <c r="FXV38"/>
      <c r="FXW38"/>
      <c r="FXX38"/>
      <c r="FXY38"/>
      <c r="FXZ38"/>
      <c r="FYA38"/>
      <c r="FYB38"/>
      <c r="FYC38"/>
      <c r="FYD38"/>
      <c r="FYE38"/>
      <c r="FYF38"/>
      <c r="FYG38"/>
      <c r="FYH38"/>
      <c r="FYI38"/>
      <c r="FYJ38"/>
      <c r="FYK38"/>
      <c r="FYL38"/>
      <c r="FYM38"/>
      <c r="FYN38"/>
      <c r="FYO38"/>
      <c r="FYP38"/>
      <c r="FYQ38"/>
      <c r="FYR38"/>
      <c r="FYS38"/>
      <c r="FYT38"/>
      <c r="FYU38"/>
      <c r="FYV38"/>
      <c r="FYW38"/>
      <c r="FYX38"/>
      <c r="FYY38"/>
      <c r="FYZ38"/>
      <c r="FZA38"/>
      <c r="FZB38"/>
      <c r="FZC38"/>
      <c r="FZD38"/>
      <c r="FZE38"/>
      <c r="FZF38"/>
      <c r="FZG38"/>
      <c r="FZH38"/>
      <c r="FZI38"/>
      <c r="FZJ38"/>
      <c r="FZK38"/>
      <c r="FZL38"/>
      <c r="FZM38"/>
      <c r="FZN38"/>
      <c r="FZO38"/>
      <c r="FZP38"/>
      <c r="FZQ38"/>
      <c r="FZR38"/>
      <c r="FZS38"/>
      <c r="FZT38"/>
      <c r="FZU38"/>
      <c r="FZV38"/>
      <c r="FZW38"/>
      <c r="FZX38"/>
      <c r="FZY38"/>
      <c r="FZZ38"/>
      <c r="GAA38"/>
      <c r="GAB38"/>
      <c r="GAC38"/>
      <c r="GAD38"/>
      <c r="GAE38"/>
      <c r="GAF38"/>
      <c r="GAG38"/>
      <c r="GAH38"/>
      <c r="GAI38"/>
      <c r="GAJ38"/>
      <c r="GAK38"/>
      <c r="GAL38"/>
      <c r="GAM38"/>
      <c r="GAN38"/>
      <c r="GAO38"/>
      <c r="GAP38"/>
      <c r="GAQ38"/>
      <c r="GAR38"/>
      <c r="GAS38"/>
      <c r="GAT38"/>
      <c r="GAU38"/>
      <c r="GAV38"/>
      <c r="GAW38"/>
      <c r="GAX38"/>
      <c r="GAY38"/>
      <c r="GAZ38"/>
      <c r="GBA38"/>
      <c r="GBB38"/>
      <c r="GBC38"/>
      <c r="GBD38"/>
      <c r="GBE38"/>
      <c r="GBF38"/>
      <c r="GBG38"/>
      <c r="GBH38"/>
      <c r="GBI38"/>
      <c r="GBJ38"/>
      <c r="GBK38"/>
      <c r="GBL38"/>
      <c r="GBM38"/>
      <c r="GBN38"/>
      <c r="GBO38"/>
      <c r="GBP38"/>
      <c r="GBQ38"/>
      <c r="GBR38"/>
      <c r="GBS38"/>
      <c r="GBT38"/>
      <c r="GBU38"/>
      <c r="GBV38"/>
      <c r="GBW38"/>
      <c r="GBX38"/>
      <c r="GBY38"/>
      <c r="GBZ38"/>
      <c r="GCA38"/>
      <c r="GCB38"/>
      <c r="GCC38"/>
      <c r="GCD38"/>
      <c r="GCE38"/>
      <c r="GCF38"/>
      <c r="GCG38"/>
      <c r="GCH38"/>
      <c r="GCI38"/>
      <c r="GCJ38"/>
      <c r="GCK38"/>
      <c r="GCL38"/>
      <c r="GCM38"/>
      <c r="GCN38"/>
      <c r="GCO38"/>
      <c r="GCP38"/>
      <c r="GCQ38"/>
      <c r="GCR38"/>
      <c r="GCS38"/>
      <c r="GCT38"/>
      <c r="GCU38"/>
      <c r="GCV38"/>
      <c r="GCW38"/>
      <c r="GCX38"/>
      <c r="GCY38"/>
      <c r="GCZ38"/>
      <c r="GDA38"/>
      <c r="GDB38"/>
      <c r="GDC38"/>
      <c r="GDD38"/>
      <c r="GDE38"/>
      <c r="GDF38"/>
      <c r="GDG38"/>
      <c r="GDH38"/>
      <c r="GDI38"/>
      <c r="GDJ38"/>
      <c r="GDK38"/>
      <c r="GDL38"/>
      <c r="GDM38"/>
      <c r="GDN38"/>
      <c r="GDO38"/>
      <c r="GDP38"/>
      <c r="GDQ38"/>
      <c r="GDR38"/>
      <c r="GDS38"/>
      <c r="GDT38"/>
      <c r="GDU38"/>
      <c r="GDV38"/>
      <c r="GDW38"/>
      <c r="GDX38"/>
      <c r="GDY38"/>
      <c r="GDZ38"/>
      <c r="GEA38"/>
      <c r="GEB38"/>
      <c r="GEC38"/>
      <c r="GED38"/>
      <c r="GEE38"/>
      <c r="GEF38"/>
      <c r="GEG38"/>
      <c r="GEH38"/>
      <c r="GEI38"/>
      <c r="GEJ38"/>
      <c r="GEK38"/>
      <c r="GEL38"/>
      <c r="GEM38"/>
      <c r="GEN38"/>
      <c r="GEO38"/>
      <c r="GEP38"/>
      <c r="GEQ38"/>
      <c r="GER38"/>
      <c r="GES38"/>
      <c r="GET38"/>
      <c r="GEU38"/>
      <c r="GEV38"/>
      <c r="GEW38"/>
      <c r="GEX38"/>
      <c r="GEY38"/>
      <c r="GEZ38"/>
      <c r="GFA38"/>
      <c r="GFB38"/>
      <c r="GFC38"/>
      <c r="GFD38"/>
      <c r="GFE38"/>
      <c r="GFF38"/>
      <c r="GFG38"/>
      <c r="GFH38"/>
      <c r="GFI38"/>
      <c r="GFJ38"/>
      <c r="GFK38"/>
      <c r="GFL38"/>
      <c r="GFM38"/>
      <c r="GFN38"/>
      <c r="GFO38"/>
      <c r="GFP38"/>
      <c r="GFQ38"/>
      <c r="GFR38"/>
      <c r="GFS38"/>
      <c r="GFT38"/>
      <c r="GFU38"/>
      <c r="GFV38"/>
      <c r="GFW38"/>
      <c r="GFX38"/>
      <c r="GFY38"/>
      <c r="GFZ38"/>
      <c r="GGA38"/>
      <c r="GGB38"/>
      <c r="GGC38"/>
      <c r="GGD38"/>
      <c r="GGE38"/>
      <c r="GGF38"/>
      <c r="GGG38"/>
      <c r="GGH38"/>
      <c r="GGI38"/>
      <c r="GGJ38"/>
      <c r="GGK38"/>
      <c r="GGL38"/>
      <c r="GGM38"/>
      <c r="GGN38"/>
      <c r="GGO38"/>
      <c r="GGP38"/>
      <c r="GGQ38"/>
      <c r="GGR38"/>
      <c r="GGS38"/>
      <c r="GGT38"/>
      <c r="GGU38"/>
      <c r="GGV38"/>
      <c r="GGW38"/>
      <c r="GGX38"/>
      <c r="GGY38"/>
      <c r="GGZ38"/>
      <c r="GHA38"/>
      <c r="GHB38"/>
      <c r="GHC38"/>
      <c r="GHD38"/>
      <c r="GHE38"/>
      <c r="GHF38"/>
      <c r="GHG38"/>
      <c r="GHH38"/>
      <c r="GHI38"/>
      <c r="GHJ38"/>
      <c r="GHK38"/>
      <c r="GHL38"/>
      <c r="GHM38"/>
      <c r="GHN38"/>
      <c r="GHO38"/>
      <c r="GHP38"/>
      <c r="GHQ38"/>
      <c r="GHR38"/>
      <c r="GHS38"/>
      <c r="GHT38"/>
      <c r="GHU38"/>
      <c r="GHV38"/>
      <c r="GHW38"/>
      <c r="GHX38"/>
      <c r="GHY38"/>
      <c r="GHZ38"/>
      <c r="GIA38"/>
      <c r="GIB38"/>
      <c r="GIC38"/>
      <c r="GID38"/>
      <c r="GIE38"/>
      <c r="GIF38"/>
      <c r="GIG38"/>
      <c r="GIH38"/>
      <c r="GII38"/>
      <c r="GIJ38"/>
      <c r="GIK38"/>
      <c r="GIL38"/>
      <c r="GIM38"/>
      <c r="GIN38"/>
      <c r="GIO38"/>
      <c r="GIP38"/>
      <c r="GIQ38"/>
      <c r="GIR38"/>
      <c r="GIS38"/>
      <c r="GIT38"/>
      <c r="GIU38"/>
      <c r="GIV38"/>
      <c r="GIW38"/>
      <c r="GIX38"/>
      <c r="GIY38"/>
      <c r="GIZ38"/>
      <c r="GJA38"/>
      <c r="GJB38"/>
      <c r="GJC38"/>
      <c r="GJD38"/>
      <c r="GJE38"/>
      <c r="GJF38"/>
      <c r="GJG38"/>
      <c r="GJH38"/>
      <c r="GJI38"/>
      <c r="GJJ38"/>
      <c r="GJK38"/>
      <c r="GJL38"/>
      <c r="GJM38"/>
      <c r="GJN38"/>
      <c r="GJO38"/>
      <c r="GJP38"/>
      <c r="GJQ38"/>
      <c r="GJR38"/>
      <c r="GJS38"/>
      <c r="GJT38"/>
      <c r="GJU38"/>
      <c r="GJV38"/>
      <c r="GJW38"/>
      <c r="GJX38"/>
      <c r="GJY38"/>
      <c r="GJZ38"/>
      <c r="GKA38"/>
      <c r="GKB38"/>
      <c r="GKC38"/>
      <c r="GKD38"/>
      <c r="GKE38"/>
      <c r="GKF38"/>
      <c r="GKG38"/>
      <c r="GKH38"/>
      <c r="GKI38"/>
      <c r="GKJ38"/>
      <c r="GKK38"/>
      <c r="GKL38"/>
      <c r="GKM38"/>
      <c r="GKN38"/>
      <c r="GKO38"/>
      <c r="GKP38"/>
      <c r="GKQ38"/>
      <c r="GKR38"/>
      <c r="GKS38"/>
      <c r="GKT38"/>
      <c r="GKU38"/>
      <c r="GKV38"/>
      <c r="GKW38"/>
      <c r="GKX38"/>
      <c r="GKY38"/>
      <c r="GKZ38"/>
      <c r="GLA38"/>
      <c r="GLB38"/>
      <c r="GLC38"/>
      <c r="GLD38"/>
      <c r="GLE38"/>
      <c r="GLF38"/>
      <c r="GLG38"/>
      <c r="GLH38"/>
      <c r="GLI38"/>
      <c r="GLJ38"/>
      <c r="GLK38"/>
      <c r="GLL38"/>
      <c r="GLM38"/>
      <c r="GLN38"/>
      <c r="GLO38"/>
      <c r="GLP38"/>
      <c r="GLQ38"/>
      <c r="GLR38"/>
      <c r="GLS38"/>
      <c r="GLT38"/>
      <c r="GLU38"/>
      <c r="GLV38"/>
      <c r="GLW38"/>
      <c r="GLX38"/>
      <c r="GLY38"/>
      <c r="GLZ38"/>
      <c r="GMA38"/>
      <c r="GMB38"/>
      <c r="GMC38"/>
      <c r="GMD38"/>
      <c r="GME38"/>
      <c r="GMF38"/>
      <c r="GMG38"/>
      <c r="GMH38"/>
      <c r="GMI38"/>
      <c r="GMJ38"/>
      <c r="GMK38"/>
      <c r="GML38"/>
      <c r="GMM38"/>
      <c r="GMN38"/>
      <c r="GMO38"/>
      <c r="GMP38"/>
      <c r="GMQ38"/>
      <c r="GMR38"/>
      <c r="GMS38"/>
      <c r="GMT38"/>
      <c r="GMU38"/>
      <c r="GMV38"/>
      <c r="GMW38"/>
      <c r="GMX38"/>
      <c r="GMY38"/>
      <c r="GMZ38"/>
      <c r="GNA38"/>
      <c r="GNB38"/>
      <c r="GNC38"/>
      <c r="GND38"/>
      <c r="GNE38"/>
      <c r="GNF38"/>
      <c r="GNG38"/>
      <c r="GNH38"/>
      <c r="GNI38"/>
      <c r="GNJ38"/>
      <c r="GNK38"/>
      <c r="GNL38"/>
      <c r="GNM38"/>
      <c r="GNN38"/>
      <c r="GNO38"/>
      <c r="GNP38"/>
      <c r="GNQ38"/>
      <c r="GNR38"/>
      <c r="GNS38"/>
      <c r="GNT38"/>
      <c r="GNU38"/>
      <c r="GNV38"/>
      <c r="GNW38"/>
      <c r="GNX38"/>
      <c r="GNY38"/>
      <c r="GNZ38"/>
      <c r="GOA38"/>
      <c r="GOB38"/>
      <c r="GOC38"/>
      <c r="GOD38"/>
      <c r="GOE38"/>
      <c r="GOF38"/>
      <c r="GOG38"/>
      <c r="GOH38"/>
      <c r="GOI38"/>
      <c r="GOJ38"/>
      <c r="GOK38"/>
      <c r="GOL38"/>
      <c r="GOM38"/>
      <c r="GON38"/>
      <c r="GOO38"/>
      <c r="GOP38"/>
      <c r="GOQ38"/>
      <c r="GOR38"/>
      <c r="GOS38"/>
      <c r="GOT38"/>
      <c r="GOU38"/>
      <c r="GOV38"/>
      <c r="GOW38"/>
      <c r="GOX38"/>
      <c r="GOY38"/>
      <c r="GOZ38"/>
      <c r="GPA38"/>
      <c r="GPB38"/>
      <c r="GPC38"/>
      <c r="GPD38"/>
      <c r="GPE38"/>
      <c r="GPF38"/>
      <c r="GPG38"/>
      <c r="GPH38"/>
      <c r="GPI38"/>
      <c r="GPJ38"/>
      <c r="GPK38"/>
      <c r="GPL38"/>
      <c r="GPM38"/>
      <c r="GPN38"/>
      <c r="GPO38"/>
      <c r="GPP38"/>
      <c r="GPQ38"/>
      <c r="GPR38"/>
      <c r="GPS38"/>
      <c r="GPT38"/>
      <c r="GPU38"/>
      <c r="GPV38"/>
      <c r="GPW38"/>
      <c r="GPX38"/>
      <c r="GPY38"/>
      <c r="GPZ38"/>
      <c r="GQA38"/>
      <c r="GQB38"/>
      <c r="GQC38"/>
      <c r="GQD38"/>
      <c r="GQE38"/>
      <c r="GQF38"/>
      <c r="GQG38"/>
      <c r="GQH38"/>
      <c r="GQI38"/>
      <c r="GQJ38"/>
      <c r="GQK38"/>
      <c r="GQL38"/>
      <c r="GQM38"/>
      <c r="GQN38"/>
      <c r="GQO38"/>
      <c r="GQP38"/>
      <c r="GQQ38"/>
      <c r="GQR38"/>
      <c r="GQS38"/>
      <c r="GQT38"/>
      <c r="GQU38"/>
      <c r="GQV38"/>
      <c r="GQW38"/>
      <c r="GQX38"/>
      <c r="GQY38"/>
      <c r="GQZ38"/>
      <c r="GRA38"/>
      <c r="GRB38"/>
      <c r="GRC38"/>
      <c r="GRD38"/>
      <c r="GRE38"/>
      <c r="GRF38"/>
      <c r="GRG38"/>
      <c r="GRH38"/>
      <c r="GRI38"/>
      <c r="GRJ38"/>
      <c r="GRK38"/>
      <c r="GRL38"/>
      <c r="GRM38"/>
      <c r="GRN38"/>
      <c r="GRO38"/>
      <c r="GRP38"/>
      <c r="GRQ38"/>
      <c r="GRR38"/>
      <c r="GRS38"/>
      <c r="GRT38"/>
      <c r="GRU38"/>
      <c r="GRV38"/>
      <c r="GRW38"/>
      <c r="GRX38"/>
      <c r="GRY38"/>
      <c r="GRZ38"/>
      <c r="GSA38"/>
      <c r="GSB38"/>
      <c r="GSC38"/>
      <c r="GSD38"/>
      <c r="GSE38"/>
      <c r="GSF38"/>
      <c r="GSG38"/>
      <c r="GSH38"/>
      <c r="GSI38"/>
      <c r="GSJ38"/>
      <c r="GSK38"/>
      <c r="GSL38"/>
      <c r="GSM38"/>
      <c r="GSN38"/>
      <c r="GSO38"/>
      <c r="GSP38"/>
      <c r="GSQ38"/>
      <c r="GSR38"/>
      <c r="GSS38"/>
      <c r="GST38"/>
      <c r="GSU38"/>
      <c r="GSV38"/>
      <c r="GSW38"/>
      <c r="GSX38"/>
      <c r="GSY38"/>
      <c r="GSZ38"/>
      <c r="GTA38"/>
      <c r="GTB38"/>
      <c r="GTC38"/>
      <c r="GTD38"/>
      <c r="GTE38"/>
      <c r="GTF38"/>
      <c r="GTG38"/>
      <c r="GTH38"/>
      <c r="GTI38"/>
      <c r="GTJ38"/>
      <c r="GTK38"/>
      <c r="GTL38"/>
      <c r="GTM38"/>
      <c r="GTN38"/>
      <c r="GTO38"/>
      <c r="GTP38"/>
      <c r="GTQ38"/>
      <c r="GTR38"/>
      <c r="GTS38"/>
      <c r="GTT38"/>
      <c r="GTU38"/>
      <c r="GTV38"/>
      <c r="GTW38"/>
      <c r="GTX38"/>
      <c r="GTY38"/>
      <c r="GTZ38"/>
      <c r="GUA38"/>
      <c r="GUB38"/>
      <c r="GUC38"/>
      <c r="GUD38"/>
      <c r="GUE38"/>
      <c r="GUF38"/>
      <c r="GUG38"/>
      <c r="GUH38"/>
      <c r="GUI38"/>
      <c r="GUJ38"/>
      <c r="GUK38"/>
      <c r="GUL38"/>
      <c r="GUM38"/>
      <c r="GUN38"/>
      <c r="GUO38"/>
      <c r="GUP38"/>
      <c r="GUQ38"/>
      <c r="GUR38"/>
      <c r="GUS38"/>
      <c r="GUT38"/>
      <c r="GUU38"/>
      <c r="GUV38"/>
      <c r="GUW38"/>
      <c r="GUX38"/>
      <c r="GUY38"/>
      <c r="GUZ38"/>
      <c r="GVA38"/>
      <c r="GVB38"/>
      <c r="GVC38"/>
      <c r="GVD38"/>
      <c r="GVE38"/>
      <c r="GVF38"/>
      <c r="GVG38"/>
      <c r="GVH38"/>
      <c r="GVI38"/>
      <c r="GVJ38"/>
      <c r="GVK38"/>
      <c r="GVL38"/>
      <c r="GVM38"/>
      <c r="GVN38"/>
      <c r="GVO38"/>
      <c r="GVP38"/>
      <c r="GVQ38"/>
      <c r="GVR38"/>
      <c r="GVS38"/>
      <c r="GVT38"/>
      <c r="GVU38"/>
      <c r="GVV38"/>
      <c r="GVW38"/>
      <c r="GVX38"/>
      <c r="GVY38"/>
      <c r="GVZ38"/>
      <c r="GWA38"/>
      <c r="GWB38"/>
      <c r="GWC38"/>
      <c r="GWD38"/>
      <c r="GWE38"/>
      <c r="GWF38"/>
      <c r="GWG38"/>
      <c r="GWH38"/>
      <c r="GWI38"/>
      <c r="GWJ38"/>
      <c r="GWK38"/>
      <c r="GWL38"/>
      <c r="GWM38"/>
      <c r="GWN38"/>
      <c r="GWO38"/>
      <c r="GWP38"/>
      <c r="GWQ38"/>
      <c r="GWR38"/>
      <c r="GWS38"/>
      <c r="GWT38"/>
      <c r="GWU38"/>
      <c r="GWV38"/>
      <c r="GWW38"/>
      <c r="GWX38"/>
      <c r="GWY38"/>
      <c r="GWZ38"/>
      <c r="GXA38"/>
      <c r="GXB38"/>
      <c r="GXC38"/>
      <c r="GXD38"/>
      <c r="GXE38"/>
      <c r="GXF38"/>
      <c r="GXG38"/>
      <c r="GXH38"/>
      <c r="GXI38"/>
      <c r="GXJ38"/>
      <c r="GXK38"/>
      <c r="GXL38"/>
      <c r="GXM38"/>
      <c r="GXN38"/>
      <c r="GXO38"/>
      <c r="GXP38"/>
      <c r="GXQ38"/>
      <c r="GXR38"/>
      <c r="GXS38"/>
      <c r="GXT38"/>
      <c r="GXU38"/>
      <c r="GXV38"/>
      <c r="GXW38"/>
      <c r="GXX38"/>
      <c r="GXY38"/>
      <c r="GXZ38"/>
      <c r="GYA38"/>
      <c r="GYB38"/>
      <c r="GYC38"/>
      <c r="GYD38"/>
      <c r="GYE38"/>
      <c r="GYF38"/>
      <c r="GYG38"/>
      <c r="GYH38"/>
      <c r="GYI38"/>
      <c r="GYJ38"/>
      <c r="GYK38"/>
      <c r="GYL38"/>
      <c r="GYM38"/>
      <c r="GYN38"/>
      <c r="GYO38"/>
      <c r="GYP38"/>
      <c r="GYQ38"/>
      <c r="GYR38"/>
      <c r="GYS38"/>
      <c r="GYT38"/>
      <c r="GYU38"/>
      <c r="GYV38"/>
      <c r="GYW38"/>
      <c r="GYX38"/>
      <c r="GYY38"/>
      <c r="GYZ38"/>
      <c r="GZA38"/>
      <c r="GZB38"/>
      <c r="GZC38"/>
      <c r="GZD38"/>
      <c r="GZE38"/>
      <c r="GZF38"/>
      <c r="GZG38"/>
      <c r="GZH38"/>
      <c r="GZI38"/>
      <c r="GZJ38"/>
      <c r="GZK38"/>
      <c r="GZL38"/>
      <c r="GZM38"/>
      <c r="GZN38"/>
      <c r="GZO38"/>
      <c r="GZP38"/>
      <c r="GZQ38"/>
      <c r="GZR38"/>
      <c r="GZS38"/>
      <c r="GZT38"/>
      <c r="GZU38"/>
      <c r="GZV38"/>
      <c r="GZW38"/>
      <c r="GZX38"/>
      <c r="GZY38"/>
      <c r="GZZ38"/>
      <c r="HAA38"/>
      <c r="HAB38"/>
      <c r="HAC38"/>
      <c r="HAD38"/>
      <c r="HAE38"/>
      <c r="HAF38"/>
      <c r="HAG38"/>
      <c r="HAH38"/>
      <c r="HAI38"/>
      <c r="HAJ38"/>
      <c r="HAK38"/>
      <c r="HAL38"/>
      <c r="HAM38"/>
      <c r="HAN38"/>
      <c r="HAO38"/>
      <c r="HAP38"/>
      <c r="HAQ38"/>
      <c r="HAR38"/>
      <c r="HAS38"/>
      <c r="HAT38"/>
      <c r="HAU38"/>
      <c r="HAV38"/>
      <c r="HAW38"/>
      <c r="HAX38"/>
      <c r="HAY38"/>
      <c r="HAZ38"/>
      <c r="HBA38"/>
      <c r="HBB38"/>
      <c r="HBC38"/>
      <c r="HBD38"/>
      <c r="HBE38"/>
      <c r="HBF38"/>
      <c r="HBG38"/>
      <c r="HBH38"/>
      <c r="HBI38"/>
      <c r="HBJ38"/>
      <c r="HBK38"/>
      <c r="HBL38"/>
      <c r="HBM38"/>
      <c r="HBN38"/>
      <c r="HBO38"/>
      <c r="HBP38"/>
      <c r="HBQ38"/>
      <c r="HBR38"/>
      <c r="HBS38"/>
      <c r="HBT38"/>
      <c r="HBU38"/>
      <c r="HBV38"/>
      <c r="HBW38"/>
      <c r="HBX38"/>
      <c r="HBY38"/>
      <c r="HBZ38"/>
      <c r="HCA38"/>
      <c r="HCB38"/>
      <c r="HCC38"/>
      <c r="HCD38"/>
      <c r="HCE38"/>
      <c r="HCF38"/>
      <c r="HCG38"/>
      <c r="HCH38"/>
      <c r="HCI38"/>
      <c r="HCJ38"/>
      <c r="HCK38"/>
      <c r="HCL38"/>
      <c r="HCM38"/>
      <c r="HCN38"/>
      <c r="HCO38"/>
      <c r="HCP38"/>
      <c r="HCQ38"/>
      <c r="HCR38"/>
      <c r="HCS38"/>
      <c r="HCT38"/>
      <c r="HCU38"/>
      <c r="HCV38"/>
      <c r="HCW38"/>
      <c r="HCX38"/>
      <c r="HCY38"/>
      <c r="HCZ38"/>
      <c r="HDA38"/>
      <c r="HDB38"/>
      <c r="HDC38"/>
      <c r="HDD38"/>
      <c r="HDE38"/>
      <c r="HDF38"/>
      <c r="HDG38"/>
      <c r="HDH38"/>
      <c r="HDI38"/>
      <c r="HDJ38"/>
      <c r="HDK38"/>
      <c r="HDL38"/>
      <c r="HDM38"/>
      <c r="HDN38"/>
      <c r="HDO38"/>
      <c r="HDP38"/>
      <c r="HDQ38"/>
      <c r="HDR38"/>
      <c r="HDS38"/>
      <c r="HDT38"/>
      <c r="HDU38"/>
      <c r="HDV38"/>
      <c r="HDW38"/>
      <c r="HDX38"/>
      <c r="HDY38"/>
      <c r="HDZ38"/>
      <c r="HEA38"/>
      <c r="HEB38"/>
      <c r="HEC38"/>
      <c r="HED38"/>
      <c r="HEE38"/>
      <c r="HEF38"/>
      <c r="HEG38"/>
      <c r="HEH38"/>
      <c r="HEI38"/>
      <c r="HEJ38"/>
      <c r="HEK38"/>
      <c r="HEL38"/>
      <c r="HEM38"/>
      <c r="HEN38"/>
      <c r="HEO38"/>
      <c r="HEP38"/>
      <c r="HEQ38"/>
      <c r="HER38"/>
      <c r="HES38"/>
      <c r="HET38"/>
      <c r="HEU38"/>
      <c r="HEV38"/>
      <c r="HEW38"/>
      <c r="HEX38"/>
      <c r="HEY38"/>
      <c r="HEZ38"/>
      <c r="HFA38"/>
      <c r="HFB38"/>
      <c r="HFC38"/>
      <c r="HFD38"/>
      <c r="HFE38"/>
      <c r="HFF38"/>
      <c r="HFG38"/>
      <c r="HFH38"/>
      <c r="HFI38"/>
      <c r="HFJ38"/>
      <c r="HFK38"/>
      <c r="HFL38"/>
      <c r="HFM38"/>
      <c r="HFN38"/>
      <c r="HFO38"/>
      <c r="HFP38"/>
      <c r="HFQ38"/>
      <c r="HFR38"/>
      <c r="HFS38"/>
      <c r="HFT38"/>
      <c r="HFU38"/>
      <c r="HFV38"/>
      <c r="HFW38"/>
      <c r="HFX38"/>
      <c r="HFY38"/>
      <c r="HFZ38"/>
      <c r="HGA38"/>
      <c r="HGB38"/>
      <c r="HGC38"/>
      <c r="HGD38"/>
      <c r="HGE38"/>
      <c r="HGF38"/>
      <c r="HGG38"/>
      <c r="HGH38"/>
      <c r="HGI38"/>
      <c r="HGJ38"/>
      <c r="HGK38"/>
      <c r="HGL38"/>
      <c r="HGM38"/>
      <c r="HGN38"/>
      <c r="HGO38"/>
      <c r="HGP38"/>
      <c r="HGQ38"/>
      <c r="HGR38"/>
      <c r="HGS38"/>
      <c r="HGT38"/>
      <c r="HGU38"/>
      <c r="HGV38"/>
      <c r="HGW38"/>
      <c r="HGX38"/>
      <c r="HGY38"/>
      <c r="HGZ38"/>
      <c r="HHA38"/>
      <c r="HHB38"/>
      <c r="HHC38"/>
      <c r="HHD38"/>
      <c r="HHE38"/>
      <c r="HHF38"/>
      <c r="HHG38"/>
      <c r="HHH38"/>
      <c r="HHI38"/>
      <c r="HHJ38"/>
      <c r="HHK38"/>
      <c r="HHL38"/>
      <c r="HHM38"/>
      <c r="HHN38"/>
      <c r="HHO38"/>
      <c r="HHP38"/>
      <c r="HHQ38"/>
      <c r="HHR38"/>
      <c r="HHS38"/>
      <c r="HHT38"/>
      <c r="HHU38"/>
      <c r="HHV38"/>
      <c r="HHW38"/>
      <c r="HHX38"/>
      <c r="HHY38"/>
      <c r="HHZ38"/>
      <c r="HIA38"/>
      <c r="HIB38"/>
      <c r="HIC38"/>
      <c r="HID38"/>
      <c r="HIE38"/>
      <c r="HIF38"/>
      <c r="HIG38"/>
      <c r="HIH38"/>
      <c r="HII38"/>
      <c r="HIJ38"/>
      <c r="HIK38"/>
      <c r="HIL38"/>
      <c r="HIM38"/>
      <c r="HIN38"/>
      <c r="HIO38"/>
      <c r="HIP38"/>
      <c r="HIQ38"/>
      <c r="HIR38"/>
      <c r="HIS38"/>
      <c r="HIT38"/>
      <c r="HIU38"/>
      <c r="HIV38"/>
      <c r="HIW38"/>
      <c r="HIX38"/>
      <c r="HIY38"/>
      <c r="HIZ38"/>
      <c r="HJA38"/>
      <c r="HJB38"/>
      <c r="HJC38"/>
      <c r="HJD38"/>
      <c r="HJE38"/>
      <c r="HJF38"/>
      <c r="HJG38"/>
      <c r="HJH38"/>
      <c r="HJI38"/>
      <c r="HJJ38"/>
      <c r="HJK38"/>
      <c r="HJL38"/>
      <c r="HJM38"/>
      <c r="HJN38"/>
      <c r="HJO38"/>
      <c r="HJP38"/>
      <c r="HJQ38"/>
      <c r="HJR38"/>
      <c r="HJS38"/>
      <c r="HJT38"/>
      <c r="HJU38"/>
      <c r="HJV38"/>
      <c r="HJW38"/>
      <c r="HJX38"/>
      <c r="HJY38"/>
      <c r="HJZ38"/>
      <c r="HKA38"/>
      <c r="HKB38"/>
      <c r="HKC38"/>
      <c r="HKD38"/>
      <c r="HKE38"/>
      <c r="HKF38"/>
      <c r="HKG38"/>
      <c r="HKH38"/>
      <c r="HKI38"/>
      <c r="HKJ38"/>
      <c r="HKK38"/>
      <c r="HKL38"/>
      <c r="HKM38"/>
      <c r="HKN38"/>
      <c r="HKO38"/>
      <c r="HKP38"/>
      <c r="HKQ38"/>
      <c r="HKR38"/>
      <c r="HKS38"/>
      <c r="HKT38"/>
      <c r="HKU38"/>
      <c r="HKV38"/>
      <c r="HKW38"/>
      <c r="HKX38"/>
      <c r="HKY38"/>
      <c r="HKZ38"/>
      <c r="HLA38"/>
      <c r="HLB38"/>
      <c r="HLC38"/>
      <c r="HLD38"/>
      <c r="HLE38"/>
      <c r="HLF38"/>
      <c r="HLG38"/>
      <c r="HLH38"/>
      <c r="HLI38"/>
      <c r="HLJ38"/>
      <c r="HLK38"/>
      <c r="HLL38"/>
      <c r="HLM38"/>
      <c r="HLN38"/>
      <c r="HLO38"/>
      <c r="HLP38"/>
      <c r="HLQ38"/>
      <c r="HLR38"/>
      <c r="HLS38"/>
      <c r="HLT38"/>
      <c r="HLU38"/>
      <c r="HLV38"/>
      <c r="HLW38"/>
      <c r="HLX38"/>
      <c r="HLY38"/>
      <c r="HLZ38"/>
      <c r="HMA38"/>
      <c r="HMB38"/>
      <c r="HMC38"/>
      <c r="HMD38"/>
      <c r="HME38"/>
      <c r="HMF38"/>
      <c r="HMG38"/>
      <c r="HMH38"/>
      <c r="HMI38"/>
      <c r="HMJ38"/>
      <c r="HMK38"/>
      <c r="HML38"/>
      <c r="HMM38"/>
      <c r="HMN38"/>
      <c r="HMO38"/>
      <c r="HMP38"/>
      <c r="HMQ38"/>
      <c r="HMR38"/>
      <c r="HMS38"/>
      <c r="HMT38"/>
      <c r="HMU38"/>
      <c r="HMV38"/>
      <c r="HMW38"/>
      <c r="HMX38"/>
      <c r="HMY38"/>
      <c r="HMZ38"/>
      <c r="HNA38"/>
      <c r="HNB38"/>
      <c r="HNC38"/>
      <c r="HND38"/>
      <c r="HNE38"/>
      <c r="HNF38"/>
      <c r="HNG38"/>
      <c r="HNH38"/>
      <c r="HNI38"/>
      <c r="HNJ38"/>
      <c r="HNK38"/>
      <c r="HNL38"/>
      <c r="HNM38"/>
      <c r="HNN38"/>
      <c r="HNO38"/>
      <c r="HNP38"/>
      <c r="HNQ38"/>
      <c r="HNR38"/>
      <c r="HNS38"/>
      <c r="HNT38"/>
      <c r="HNU38"/>
      <c r="HNV38"/>
      <c r="HNW38"/>
      <c r="HNX38"/>
      <c r="HNY38"/>
      <c r="HNZ38"/>
      <c r="HOA38"/>
      <c r="HOB38"/>
      <c r="HOC38"/>
      <c r="HOD38"/>
      <c r="HOE38"/>
      <c r="HOF38"/>
      <c r="HOG38"/>
      <c r="HOH38"/>
      <c r="HOI38"/>
      <c r="HOJ38"/>
      <c r="HOK38"/>
      <c r="HOL38"/>
      <c r="HOM38"/>
      <c r="HON38"/>
      <c r="HOO38"/>
      <c r="HOP38"/>
      <c r="HOQ38"/>
      <c r="HOR38"/>
      <c r="HOS38"/>
      <c r="HOT38"/>
      <c r="HOU38"/>
      <c r="HOV38"/>
      <c r="HOW38"/>
      <c r="HOX38"/>
      <c r="HOY38"/>
      <c r="HOZ38"/>
      <c r="HPA38"/>
      <c r="HPB38"/>
      <c r="HPC38"/>
      <c r="HPD38"/>
      <c r="HPE38"/>
      <c r="HPF38"/>
      <c r="HPG38"/>
      <c r="HPH38"/>
      <c r="HPI38"/>
      <c r="HPJ38"/>
      <c r="HPK38"/>
      <c r="HPL38"/>
      <c r="HPM38"/>
      <c r="HPN38"/>
      <c r="HPO38"/>
      <c r="HPP38"/>
      <c r="HPQ38"/>
      <c r="HPR38"/>
      <c r="HPS38"/>
      <c r="HPT38"/>
      <c r="HPU38"/>
      <c r="HPV38"/>
      <c r="HPW38"/>
      <c r="HPX38"/>
      <c r="HPY38"/>
      <c r="HPZ38"/>
      <c r="HQA38"/>
      <c r="HQB38"/>
      <c r="HQC38"/>
      <c r="HQD38"/>
      <c r="HQE38"/>
      <c r="HQF38"/>
      <c r="HQG38"/>
      <c r="HQH38"/>
      <c r="HQI38"/>
      <c r="HQJ38"/>
      <c r="HQK38"/>
      <c r="HQL38"/>
      <c r="HQM38"/>
      <c r="HQN38"/>
      <c r="HQO38"/>
      <c r="HQP38"/>
      <c r="HQQ38"/>
      <c r="HQR38"/>
      <c r="HQS38"/>
      <c r="HQT38"/>
      <c r="HQU38"/>
      <c r="HQV38"/>
      <c r="HQW38"/>
      <c r="HQX38"/>
      <c r="HQY38"/>
      <c r="HQZ38"/>
      <c r="HRA38"/>
      <c r="HRB38"/>
      <c r="HRC38"/>
      <c r="HRD38"/>
      <c r="HRE38"/>
      <c r="HRF38"/>
      <c r="HRG38"/>
      <c r="HRH38"/>
      <c r="HRI38"/>
      <c r="HRJ38"/>
      <c r="HRK38"/>
      <c r="HRL38"/>
      <c r="HRM38"/>
      <c r="HRN38"/>
      <c r="HRO38"/>
      <c r="HRP38"/>
      <c r="HRQ38"/>
      <c r="HRR38"/>
      <c r="HRS38"/>
      <c r="HRT38"/>
      <c r="HRU38"/>
      <c r="HRV38"/>
      <c r="HRW38"/>
      <c r="HRX38"/>
      <c r="HRY38"/>
      <c r="HRZ38"/>
      <c r="HSA38"/>
      <c r="HSB38"/>
      <c r="HSC38"/>
      <c r="HSD38"/>
      <c r="HSE38"/>
      <c r="HSF38"/>
      <c r="HSG38"/>
      <c r="HSH38"/>
      <c r="HSI38"/>
      <c r="HSJ38"/>
      <c r="HSK38"/>
      <c r="HSL38"/>
      <c r="HSM38"/>
      <c r="HSN38"/>
      <c r="HSO38"/>
      <c r="HSP38"/>
      <c r="HSQ38"/>
      <c r="HSR38"/>
      <c r="HSS38"/>
      <c r="HST38"/>
      <c r="HSU38"/>
      <c r="HSV38"/>
      <c r="HSW38"/>
      <c r="HSX38"/>
      <c r="HSY38"/>
      <c r="HSZ38"/>
      <c r="HTA38"/>
      <c r="HTB38"/>
      <c r="HTC38"/>
      <c r="HTD38"/>
      <c r="HTE38"/>
      <c r="HTF38"/>
      <c r="HTG38"/>
      <c r="HTH38"/>
      <c r="HTI38"/>
      <c r="HTJ38"/>
      <c r="HTK38"/>
      <c r="HTL38"/>
      <c r="HTM38"/>
      <c r="HTN38"/>
      <c r="HTO38"/>
      <c r="HTP38"/>
      <c r="HTQ38"/>
      <c r="HTR38"/>
      <c r="HTS38"/>
      <c r="HTT38"/>
      <c r="HTU38"/>
      <c r="HTV38"/>
      <c r="HTW38"/>
      <c r="HTX38"/>
      <c r="HTY38"/>
      <c r="HTZ38"/>
      <c r="HUA38"/>
      <c r="HUB38"/>
      <c r="HUC38"/>
      <c r="HUD38"/>
      <c r="HUE38"/>
      <c r="HUF38"/>
      <c r="HUG38"/>
      <c r="HUH38"/>
      <c r="HUI38"/>
      <c r="HUJ38"/>
      <c r="HUK38"/>
      <c r="HUL38"/>
      <c r="HUM38"/>
      <c r="HUN38"/>
      <c r="HUO38"/>
      <c r="HUP38"/>
      <c r="HUQ38"/>
      <c r="HUR38"/>
      <c r="HUS38"/>
      <c r="HUT38"/>
      <c r="HUU38"/>
      <c r="HUV38"/>
      <c r="HUW38"/>
      <c r="HUX38"/>
      <c r="HUY38"/>
      <c r="HUZ38"/>
      <c r="HVA38"/>
      <c r="HVB38"/>
      <c r="HVC38"/>
      <c r="HVD38"/>
      <c r="HVE38"/>
      <c r="HVF38"/>
      <c r="HVG38"/>
      <c r="HVH38"/>
      <c r="HVI38"/>
      <c r="HVJ38"/>
      <c r="HVK38"/>
      <c r="HVL38"/>
      <c r="HVM38"/>
      <c r="HVN38"/>
      <c r="HVO38"/>
      <c r="HVP38"/>
      <c r="HVQ38"/>
      <c r="HVR38"/>
      <c r="HVS38"/>
      <c r="HVT38"/>
      <c r="HVU38"/>
      <c r="HVV38"/>
      <c r="HVW38"/>
      <c r="HVX38"/>
      <c r="HVY38"/>
      <c r="HVZ38"/>
      <c r="HWA38"/>
      <c r="HWB38"/>
      <c r="HWC38"/>
      <c r="HWD38"/>
      <c r="HWE38"/>
      <c r="HWF38"/>
      <c r="HWG38"/>
      <c r="HWH38"/>
      <c r="HWI38"/>
      <c r="HWJ38"/>
      <c r="HWK38"/>
      <c r="HWL38"/>
      <c r="HWM38"/>
      <c r="HWN38"/>
      <c r="HWO38"/>
      <c r="HWP38"/>
      <c r="HWQ38"/>
      <c r="HWR38"/>
      <c r="HWS38"/>
      <c r="HWT38"/>
      <c r="HWU38"/>
      <c r="HWV38"/>
      <c r="HWW38"/>
      <c r="HWX38"/>
      <c r="HWY38"/>
      <c r="HWZ38"/>
      <c r="HXA38"/>
      <c r="HXB38"/>
      <c r="HXC38"/>
      <c r="HXD38"/>
      <c r="HXE38"/>
      <c r="HXF38"/>
      <c r="HXG38"/>
      <c r="HXH38"/>
      <c r="HXI38"/>
      <c r="HXJ38"/>
      <c r="HXK38"/>
      <c r="HXL38"/>
      <c r="HXM38"/>
      <c r="HXN38"/>
      <c r="HXO38"/>
      <c r="HXP38"/>
      <c r="HXQ38"/>
      <c r="HXR38"/>
      <c r="HXS38"/>
      <c r="HXT38"/>
      <c r="HXU38"/>
      <c r="HXV38"/>
      <c r="HXW38"/>
      <c r="HXX38"/>
      <c r="HXY38"/>
      <c r="HXZ38"/>
      <c r="HYA38"/>
      <c r="HYB38"/>
      <c r="HYC38"/>
      <c r="HYD38"/>
      <c r="HYE38"/>
      <c r="HYF38"/>
      <c r="HYG38"/>
      <c r="HYH38"/>
      <c r="HYI38"/>
      <c r="HYJ38"/>
      <c r="HYK38"/>
      <c r="HYL38"/>
      <c r="HYM38"/>
      <c r="HYN38"/>
      <c r="HYO38"/>
      <c r="HYP38"/>
      <c r="HYQ38"/>
      <c r="HYR38"/>
      <c r="HYS38"/>
      <c r="HYT38"/>
      <c r="HYU38"/>
      <c r="HYV38"/>
      <c r="HYW38"/>
      <c r="HYX38"/>
      <c r="HYY38"/>
      <c r="HYZ38"/>
      <c r="HZA38"/>
      <c r="HZB38"/>
      <c r="HZC38"/>
      <c r="HZD38"/>
      <c r="HZE38"/>
      <c r="HZF38"/>
      <c r="HZG38"/>
      <c r="HZH38"/>
      <c r="HZI38"/>
      <c r="HZJ38"/>
      <c r="HZK38"/>
      <c r="HZL38"/>
      <c r="HZM38"/>
      <c r="HZN38"/>
      <c r="HZO38"/>
      <c r="HZP38"/>
      <c r="HZQ38"/>
      <c r="HZR38"/>
      <c r="HZS38"/>
      <c r="HZT38"/>
      <c r="HZU38"/>
      <c r="HZV38"/>
      <c r="HZW38"/>
      <c r="HZX38"/>
      <c r="HZY38"/>
      <c r="HZZ38"/>
      <c r="IAA38"/>
      <c r="IAB38"/>
      <c r="IAC38"/>
      <c r="IAD38"/>
      <c r="IAE38"/>
      <c r="IAF38"/>
      <c r="IAG38"/>
      <c r="IAH38"/>
      <c r="IAI38"/>
      <c r="IAJ38"/>
      <c r="IAK38"/>
      <c r="IAL38"/>
      <c r="IAM38"/>
      <c r="IAN38"/>
      <c r="IAO38"/>
      <c r="IAP38"/>
      <c r="IAQ38"/>
      <c r="IAR38"/>
      <c r="IAS38"/>
      <c r="IAT38"/>
      <c r="IAU38"/>
      <c r="IAV38"/>
      <c r="IAW38"/>
      <c r="IAX38"/>
      <c r="IAY38"/>
      <c r="IAZ38"/>
      <c r="IBA38"/>
      <c r="IBB38"/>
      <c r="IBC38"/>
      <c r="IBD38"/>
      <c r="IBE38"/>
      <c r="IBF38"/>
      <c r="IBG38"/>
      <c r="IBH38"/>
      <c r="IBI38"/>
      <c r="IBJ38"/>
      <c r="IBK38"/>
      <c r="IBL38"/>
      <c r="IBM38"/>
      <c r="IBN38"/>
      <c r="IBO38"/>
      <c r="IBP38"/>
      <c r="IBQ38"/>
      <c r="IBR38"/>
      <c r="IBS38"/>
      <c r="IBT38"/>
      <c r="IBU38"/>
      <c r="IBV38"/>
      <c r="IBW38"/>
      <c r="IBX38"/>
      <c r="IBY38"/>
      <c r="IBZ38"/>
      <c r="ICA38"/>
      <c r="ICB38"/>
      <c r="ICC38"/>
      <c r="ICD38"/>
      <c r="ICE38"/>
      <c r="ICF38"/>
      <c r="ICG38"/>
      <c r="ICH38"/>
      <c r="ICI38"/>
      <c r="ICJ38"/>
      <c r="ICK38"/>
      <c r="ICL38"/>
      <c r="ICM38"/>
      <c r="ICN38"/>
      <c r="ICO38"/>
      <c r="ICP38"/>
      <c r="ICQ38"/>
      <c r="ICR38"/>
      <c r="ICS38"/>
      <c r="ICT38"/>
      <c r="ICU38"/>
      <c r="ICV38"/>
      <c r="ICW38"/>
      <c r="ICX38"/>
      <c r="ICY38"/>
      <c r="ICZ38"/>
      <c r="IDA38"/>
      <c r="IDB38"/>
      <c r="IDC38"/>
      <c r="IDD38"/>
      <c r="IDE38"/>
      <c r="IDF38"/>
      <c r="IDG38"/>
      <c r="IDH38"/>
      <c r="IDI38"/>
      <c r="IDJ38"/>
      <c r="IDK38"/>
      <c r="IDL38"/>
      <c r="IDM38"/>
      <c r="IDN38"/>
      <c r="IDO38"/>
      <c r="IDP38"/>
      <c r="IDQ38"/>
      <c r="IDR38"/>
      <c r="IDS38"/>
      <c r="IDT38"/>
      <c r="IDU38"/>
      <c r="IDV38"/>
      <c r="IDW38"/>
      <c r="IDX38"/>
      <c r="IDY38"/>
      <c r="IDZ38"/>
      <c r="IEA38"/>
      <c r="IEB38"/>
      <c r="IEC38"/>
      <c r="IED38"/>
      <c r="IEE38"/>
      <c r="IEF38"/>
      <c r="IEG38"/>
      <c r="IEH38"/>
      <c r="IEI38"/>
      <c r="IEJ38"/>
      <c r="IEK38"/>
      <c r="IEL38"/>
      <c r="IEM38"/>
      <c r="IEN38"/>
      <c r="IEO38"/>
      <c r="IEP38"/>
      <c r="IEQ38"/>
      <c r="IER38"/>
      <c r="IES38"/>
      <c r="IET38"/>
      <c r="IEU38"/>
      <c r="IEV38"/>
      <c r="IEW38"/>
      <c r="IEX38"/>
      <c r="IEY38"/>
      <c r="IEZ38"/>
      <c r="IFA38"/>
      <c r="IFB38"/>
      <c r="IFC38"/>
      <c r="IFD38"/>
      <c r="IFE38"/>
      <c r="IFF38"/>
      <c r="IFG38"/>
      <c r="IFH38"/>
      <c r="IFI38"/>
      <c r="IFJ38"/>
      <c r="IFK38"/>
      <c r="IFL38"/>
      <c r="IFM38"/>
      <c r="IFN38"/>
      <c r="IFO38"/>
      <c r="IFP38"/>
      <c r="IFQ38"/>
      <c r="IFR38"/>
      <c r="IFS38"/>
      <c r="IFT38"/>
      <c r="IFU38"/>
      <c r="IFV38"/>
      <c r="IFW38"/>
      <c r="IFX38"/>
      <c r="IFY38"/>
      <c r="IFZ38"/>
      <c r="IGA38"/>
      <c r="IGB38"/>
      <c r="IGC38"/>
      <c r="IGD38"/>
      <c r="IGE38"/>
      <c r="IGF38"/>
      <c r="IGG38"/>
      <c r="IGH38"/>
      <c r="IGI38"/>
      <c r="IGJ38"/>
      <c r="IGK38"/>
      <c r="IGL38"/>
      <c r="IGM38"/>
      <c r="IGN38"/>
      <c r="IGO38"/>
      <c r="IGP38"/>
      <c r="IGQ38"/>
      <c r="IGR38"/>
      <c r="IGS38"/>
      <c r="IGT38"/>
      <c r="IGU38"/>
      <c r="IGV38"/>
      <c r="IGW38"/>
      <c r="IGX38"/>
      <c r="IGY38"/>
      <c r="IGZ38"/>
      <c r="IHA38"/>
      <c r="IHB38"/>
      <c r="IHC38"/>
      <c r="IHD38"/>
      <c r="IHE38"/>
      <c r="IHF38"/>
      <c r="IHG38"/>
      <c r="IHH38"/>
      <c r="IHI38"/>
      <c r="IHJ38"/>
      <c r="IHK38"/>
      <c r="IHL38"/>
      <c r="IHM38"/>
      <c r="IHN38"/>
      <c r="IHO38"/>
      <c r="IHP38"/>
      <c r="IHQ38"/>
      <c r="IHR38"/>
      <c r="IHS38"/>
      <c r="IHT38"/>
      <c r="IHU38"/>
      <c r="IHV38"/>
      <c r="IHW38"/>
      <c r="IHX38"/>
      <c r="IHY38"/>
      <c r="IHZ38"/>
      <c r="IIA38"/>
      <c r="IIB38"/>
      <c r="IIC38"/>
      <c r="IID38"/>
      <c r="IIE38"/>
      <c r="IIF38"/>
      <c r="IIG38"/>
      <c r="IIH38"/>
      <c r="III38"/>
      <c r="IIJ38"/>
      <c r="IIK38"/>
      <c r="IIL38"/>
      <c r="IIM38"/>
      <c r="IIN38"/>
      <c r="IIO38"/>
      <c r="IIP38"/>
      <c r="IIQ38"/>
      <c r="IIR38"/>
      <c r="IIS38"/>
      <c r="IIT38"/>
      <c r="IIU38"/>
      <c r="IIV38"/>
      <c r="IIW38"/>
      <c r="IIX38"/>
      <c r="IIY38"/>
      <c r="IIZ38"/>
      <c r="IJA38"/>
      <c r="IJB38"/>
      <c r="IJC38"/>
      <c r="IJD38"/>
      <c r="IJE38"/>
      <c r="IJF38"/>
      <c r="IJG38"/>
      <c r="IJH38"/>
      <c r="IJI38"/>
      <c r="IJJ38"/>
      <c r="IJK38"/>
      <c r="IJL38"/>
      <c r="IJM38"/>
      <c r="IJN38"/>
      <c r="IJO38"/>
      <c r="IJP38"/>
      <c r="IJQ38"/>
      <c r="IJR38"/>
      <c r="IJS38"/>
      <c r="IJT38"/>
      <c r="IJU38"/>
      <c r="IJV38"/>
      <c r="IJW38"/>
      <c r="IJX38"/>
      <c r="IJY38"/>
      <c r="IJZ38"/>
      <c r="IKA38"/>
      <c r="IKB38"/>
      <c r="IKC38"/>
      <c r="IKD38"/>
      <c r="IKE38"/>
      <c r="IKF38"/>
      <c r="IKG38"/>
      <c r="IKH38"/>
      <c r="IKI38"/>
      <c r="IKJ38"/>
      <c r="IKK38"/>
      <c r="IKL38"/>
      <c r="IKM38"/>
      <c r="IKN38"/>
      <c r="IKO38"/>
      <c r="IKP38"/>
      <c r="IKQ38"/>
      <c r="IKR38"/>
      <c r="IKS38"/>
      <c r="IKT38"/>
      <c r="IKU38"/>
      <c r="IKV38"/>
      <c r="IKW38"/>
      <c r="IKX38"/>
      <c r="IKY38"/>
      <c r="IKZ38"/>
      <c r="ILA38"/>
      <c r="ILB38"/>
      <c r="ILC38"/>
      <c r="ILD38"/>
      <c r="ILE38"/>
      <c r="ILF38"/>
      <c r="ILG38"/>
      <c r="ILH38"/>
      <c r="ILI38"/>
      <c r="ILJ38"/>
      <c r="ILK38"/>
      <c r="ILL38"/>
      <c r="ILM38"/>
      <c r="ILN38"/>
      <c r="ILO38"/>
      <c r="ILP38"/>
      <c r="ILQ38"/>
      <c r="ILR38"/>
      <c r="ILS38"/>
      <c r="ILT38"/>
      <c r="ILU38"/>
      <c r="ILV38"/>
      <c r="ILW38"/>
      <c r="ILX38"/>
      <c r="ILY38"/>
      <c r="ILZ38"/>
      <c r="IMA38"/>
      <c r="IMB38"/>
      <c r="IMC38"/>
      <c r="IMD38"/>
      <c r="IME38"/>
      <c r="IMF38"/>
      <c r="IMG38"/>
      <c r="IMH38"/>
      <c r="IMI38"/>
      <c r="IMJ38"/>
      <c r="IMK38"/>
      <c r="IML38"/>
      <c r="IMM38"/>
      <c r="IMN38"/>
      <c r="IMO38"/>
      <c r="IMP38"/>
      <c r="IMQ38"/>
      <c r="IMR38"/>
      <c r="IMS38"/>
      <c r="IMT38"/>
      <c r="IMU38"/>
      <c r="IMV38"/>
      <c r="IMW38"/>
      <c r="IMX38"/>
      <c r="IMY38"/>
      <c r="IMZ38"/>
      <c r="INA38"/>
      <c r="INB38"/>
      <c r="INC38"/>
      <c r="IND38"/>
      <c r="INE38"/>
      <c r="INF38"/>
      <c r="ING38"/>
      <c r="INH38"/>
      <c r="INI38"/>
      <c r="INJ38"/>
      <c r="INK38"/>
      <c r="INL38"/>
      <c r="INM38"/>
      <c r="INN38"/>
      <c r="INO38"/>
      <c r="INP38"/>
      <c r="INQ38"/>
      <c r="INR38"/>
      <c r="INS38"/>
      <c r="INT38"/>
      <c r="INU38"/>
      <c r="INV38"/>
      <c r="INW38"/>
      <c r="INX38"/>
      <c r="INY38"/>
      <c r="INZ38"/>
      <c r="IOA38"/>
      <c r="IOB38"/>
      <c r="IOC38"/>
      <c r="IOD38"/>
      <c r="IOE38"/>
      <c r="IOF38"/>
      <c r="IOG38"/>
      <c r="IOH38"/>
      <c r="IOI38"/>
      <c r="IOJ38"/>
      <c r="IOK38"/>
      <c r="IOL38"/>
      <c r="IOM38"/>
      <c r="ION38"/>
      <c r="IOO38"/>
      <c r="IOP38"/>
      <c r="IOQ38"/>
      <c r="IOR38"/>
      <c r="IOS38"/>
      <c r="IOT38"/>
      <c r="IOU38"/>
      <c r="IOV38"/>
      <c r="IOW38"/>
      <c r="IOX38"/>
      <c r="IOY38"/>
      <c r="IOZ38"/>
      <c r="IPA38"/>
      <c r="IPB38"/>
      <c r="IPC38"/>
      <c r="IPD38"/>
      <c r="IPE38"/>
      <c r="IPF38"/>
      <c r="IPG38"/>
      <c r="IPH38"/>
      <c r="IPI38"/>
      <c r="IPJ38"/>
      <c r="IPK38"/>
      <c r="IPL38"/>
      <c r="IPM38"/>
      <c r="IPN38"/>
      <c r="IPO38"/>
      <c r="IPP38"/>
      <c r="IPQ38"/>
      <c r="IPR38"/>
      <c r="IPS38"/>
      <c r="IPT38"/>
      <c r="IPU38"/>
      <c r="IPV38"/>
      <c r="IPW38"/>
      <c r="IPX38"/>
      <c r="IPY38"/>
      <c r="IPZ38"/>
      <c r="IQA38"/>
      <c r="IQB38"/>
      <c r="IQC38"/>
      <c r="IQD38"/>
      <c r="IQE38"/>
      <c r="IQF38"/>
      <c r="IQG38"/>
      <c r="IQH38"/>
      <c r="IQI38"/>
      <c r="IQJ38"/>
      <c r="IQK38"/>
      <c r="IQL38"/>
      <c r="IQM38"/>
      <c r="IQN38"/>
      <c r="IQO38"/>
      <c r="IQP38"/>
      <c r="IQQ38"/>
      <c r="IQR38"/>
      <c r="IQS38"/>
      <c r="IQT38"/>
      <c r="IQU38"/>
      <c r="IQV38"/>
      <c r="IQW38"/>
      <c r="IQX38"/>
      <c r="IQY38"/>
      <c r="IQZ38"/>
      <c r="IRA38"/>
      <c r="IRB38"/>
      <c r="IRC38"/>
      <c r="IRD38"/>
      <c r="IRE38"/>
      <c r="IRF38"/>
      <c r="IRG38"/>
      <c r="IRH38"/>
      <c r="IRI38"/>
      <c r="IRJ38"/>
      <c r="IRK38"/>
      <c r="IRL38"/>
      <c r="IRM38"/>
      <c r="IRN38"/>
      <c r="IRO38"/>
      <c r="IRP38"/>
      <c r="IRQ38"/>
      <c r="IRR38"/>
      <c r="IRS38"/>
      <c r="IRT38"/>
      <c r="IRU38"/>
      <c r="IRV38"/>
      <c r="IRW38"/>
      <c r="IRX38"/>
      <c r="IRY38"/>
      <c r="IRZ38"/>
      <c r="ISA38"/>
      <c r="ISB38"/>
      <c r="ISC38"/>
      <c r="ISD38"/>
      <c r="ISE38"/>
      <c r="ISF38"/>
      <c r="ISG38"/>
      <c r="ISH38"/>
      <c r="ISI38"/>
      <c r="ISJ38"/>
      <c r="ISK38"/>
      <c r="ISL38"/>
      <c r="ISM38"/>
      <c r="ISN38"/>
      <c r="ISO38"/>
      <c r="ISP38"/>
      <c r="ISQ38"/>
      <c r="ISR38"/>
      <c r="ISS38"/>
      <c r="IST38"/>
      <c r="ISU38"/>
      <c r="ISV38"/>
      <c r="ISW38"/>
      <c r="ISX38"/>
      <c r="ISY38"/>
      <c r="ISZ38"/>
      <c r="ITA38"/>
      <c r="ITB38"/>
      <c r="ITC38"/>
      <c r="ITD38"/>
      <c r="ITE38"/>
      <c r="ITF38"/>
      <c r="ITG38"/>
      <c r="ITH38"/>
      <c r="ITI38"/>
      <c r="ITJ38"/>
      <c r="ITK38"/>
      <c r="ITL38"/>
      <c r="ITM38"/>
      <c r="ITN38"/>
      <c r="ITO38"/>
      <c r="ITP38"/>
      <c r="ITQ38"/>
      <c r="ITR38"/>
      <c r="ITS38"/>
      <c r="ITT38"/>
      <c r="ITU38"/>
      <c r="ITV38"/>
      <c r="ITW38"/>
      <c r="ITX38"/>
      <c r="ITY38"/>
      <c r="ITZ38"/>
      <c r="IUA38"/>
      <c r="IUB38"/>
      <c r="IUC38"/>
      <c r="IUD38"/>
      <c r="IUE38"/>
      <c r="IUF38"/>
      <c r="IUG38"/>
      <c r="IUH38"/>
      <c r="IUI38"/>
      <c r="IUJ38"/>
      <c r="IUK38"/>
      <c r="IUL38"/>
      <c r="IUM38"/>
      <c r="IUN38"/>
      <c r="IUO38"/>
      <c r="IUP38"/>
      <c r="IUQ38"/>
      <c r="IUR38"/>
      <c r="IUS38"/>
      <c r="IUT38"/>
      <c r="IUU38"/>
      <c r="IUV38"/>
      <c r="IUW38"/>
      <c r="IUX38"/>
      <c r="IUY38"/>
      <c r="IUZ38"/>
      <c r="IVA38"/>
      <c r="IVB38"/>
      <c r="IVC38"/>
      <c r="IVD38"/>
      <c r="IVE38"/>
      <c r="IVF38"/>
      <c r="IVG38"/>
      <c r="IVH38"/>
      <c r="IVI38"/>
      <c r="IVJ38"/>
      <c r="IVK38"/>
      <c r="IVL38"/>
      <c r="IVM38"/>
      <c r="IVN38"/>
      <c r="IVO38"/>
      <c r="IVP38"/>
      <c r="IVQ38"/>
      <c r="IVR38"/>
      <c r="IVS38"/>
      <c r="IVT38"/>
      <c r="IVU38"/>
      <c r="IVV38"/>
      <c r="IVW38"/>
      <c r="IVX38"/>
      <c r="IVY38"/>
      <c r="IVZ38"/>
      <c r="IWA38"/>
      <c r="IWB38"/>
      <c r="IWC38"/>
      <c r="IWD38"/>
      <c r="IWE38"/>
      <c r="IWF38"/>
      <c r="IWG38"/>
      <c r="IWH38"/>
      <c r="IWI38"/>
      <c r="IWJ38"/>
      <c r="IWK38"/>
      <c r="IWL38"/>
      <c r="IWM38"/>
      <c r="IWN38"/>
      <c r="IWO38"/>
      <c r="IWP38"/>
      <c r="IWQ38"/>
      <c r="IWR38"/>
      <c r="IWS38"/>
      <c r="IWT38"/>
      <c r="IWU38"/>
      <c r="IWV38"/>
      <c r="IWW38"/>
      <c r="IWX38"/>
      <c r="IWY38"/>
      <c r="IWZ38"/>
      <c r="IXA38"/>
      <c r="IXB38"/>
      <c r="IXC38"/>
      <c r="IXD38"/>
      <c r="IXE38"/>
      <c r="IXF38"/>
      <c r="IXG38"/>
      <c r="IXH38"/>
      <c r="IXI38"/>
      <c r="IXJ38"/>
      <c r="IXK38"/>
      <c r="IXL38"/>
      <c r="IXM38"/>
      <c r="IXN38"/>
      <c r="IXO38"/>
      <c r="IXP38"/>
      <c r="IXQ38"/>
      <c r="IXR38"/>
      <c r="IXS38"/>
      <c r="IXT38"/>
      <c r="IXU38"/>
      <c r="IXV38"/>
      <c r="IXW38"/>
      <c r="IXX38"/>
      <c r="IXY38"/>
      <c r="IXZ38"/>
      <c r="IYA38"/>
      <c r="IYB38"/>
      <c r="IYC38"/>
      <c r="IYD38"/>
      <c r="IYE38"/>
      <c r="IYF38"/>
      <c r="IYG38"/>
      <c r="IYH38"/>
      <c r="IYI38"/>
      <c r="IYJ38"/>
      <c r="IYK38"/>
      <c r="IYL38"/>
      <c r="IYM38"/>
      <c r="IYN38"/>
      <c r="IYO38"/>
      <c r="IYP38"/>
      <c r="IYQ38"/>
      <c r="IYR38"/>
      <c r="IYS38"/>
      <c r="IYT38"/>
      <c r="IYU38"/>
      <c r="IYV38"/>
      <c r="IYW38"/>
      <c r="IYX38"/>
      <c r="IYY38"/>
      <c r="IYZ38"/>
      <c r="IZA38"/>
      <c r="IZB38"/>
      <c r="IZC38"/>
      <c r="IZD38"/>
      <c r="IZE38"/>
      <c r="IZF38"/>
      <c r="IZG38"/>
      <c r="IZH38"/>
      <c r="IZI38"/>
      <c r="IZJ38"/>
      <c r="IZK38"/>
      <c r="IZL38"/>
      <c r="IZM38"/>
      <c r="IZN38"/>
      <c r="IZO38"/>
      <c r="IZP38"/>
      <c r="IZQ38"/>
      <c r="IZR38"/>
      <c r="IZS38"/>
      <c r="IZT38"/>
      <c r="IZU38"/>
      <c r="IZV38"/>
      <c r="IZW38"/>
      <c r="IZX38"/>
      <c r="IZY38"/>
      <c r="IZZ38"/>
      <c r="JAA38"/>
      <c r="JAB38"/>
      <c r="JAC38"/>
      <c r="JAD38"/>
      <c r="JAE38"/>
      <c r="JAF38"/>
      <c r="JAG38"/>
      <c r="JAH38"/>
      <c r="JAI38"/>
      <c r="JAJ38"/>
      <c r="JAK38"/>
      <c r="JAL38"/>
      <c r="JAM38"/>
      <c r="JAN38"/>
      <c r="JAO38"/>
      <c r="JAP38"/>
      <c r="JAQ38"/>
      <c r="JAR38"/>
      <c r="JAS38"/>
      <c r="JAT38"/>
      <c r="JAU38"/>
      <c r="JAV38"/>
      <c r="JAW38"/>
      <c r="JAX38"/>
      <c r="JAY38"/>
      <c r="JAZ38"/>
      <c r="JBA38"/>
      <c r="JBB38"/>
      <c r="JBC38"/>
      <c r="JBD38"/>
      <c r="JBE38"/>
      <c r="JBF38"/>
      <c r="JBG38"/>
      <c r="JBH38"/>
      <c r="JBI38"/>
      <c r="JBJ38"/>
      <c r="JBK38"/>
      <c r="JBL38"/>
      <c r="JBM38"/>
      <c r="JBN38"/>
      <c r="JBO38"/>
      <c r="JBP38"/>
      <c r="JBQ38"/>
      <c r="JBR38"/>
      <c r="JBS38"/>
      <c r="JBT38"/>
      <c r="JBU38"/>
      <c r="JBV38"/>
      <c r="JBW38"/>
      <c r="JBX38"/>
      <c r="JBY38"/>
      <c r="JBZ38"/>
      <c r="JCA38"/>
      <c r="JCB38"/>
      <c r="JCC38"/>
      <c r="JCD38"/>
      <c r="JCE38"/>
      <c r="JCF38"/>
      <c r="JCG38"/>
      <c r="JCH38"/>
      <c r="JCI38"/>
      <c r="JCJ38"/>
      <c r="JCK38"/>
      <c r="JCL38"/>
      <c r="JCM38"/>
      <c r="JCN38"/>
      <c r="JCO38"/>
      <c r="JCP38"/>
      <c r="JCQ38"/>
      <c r="JCR38"/>
      <c r="JCS38"/>
      <c r="JCT38"/>
      <c r="JCU38"/>
      <c r="JCV38"/>
      <c r="JCW38"/>
      <c r="JCX38"/>
      <c r="JCY38"/>
      <c r="JCZ38"/>
      <c r="JDA38"/>
      <c r="JDB38"/>
      <c r="JDC38"/>
      <c r="JDD38"/>
      <c r="JDE38"/>
      <c r="JDF38"/>
      <c r="JDG38"/>
      <c r="JDH38"/>
      <c r="JDI38"/>
      <c r="JDJ38"/>
      <c r="JDK38"/>
      <c r="JDL38"/>
      <c r="JDM38"/>
      <c r="JDN38"/>
      <c r="JDO38"/>
      <c r="JDP38"/>
      <c r="JDQ38"/>
      <c r="JDR38"/>
      <c r="JDS38"/>
      <c r="JDT38"/>
      <c r="JDU38"/>
      <c r="JDV38"/>
      <c r="JDW38"/>
      <c r="JDX38"/>
      <c r="JDY38"/>
      <c r="JDZ38"/>
      <c r="JEA38"/>
      <c r="JEB38"/>
      <c r="JEC38"/>
      <c r="JED38"/>
      <c r="JEE38"/>
      <c r="JEF38"/>
      <c r="JEG38"/>
      <c r="JEH38"/>
      <c r="JEI38"/>
      <c r="JEJ38"/>
      <c r="JEK38"/>
      <c r="JEL38"/>
      <c r="JEM38"/>
      <c r="JEN38"/>
      <c r="JEO38"/>
      <c r="JEP38"/>
      <c r="JEQ38"/>
      <c r="JER38"/>
      <c r="JES38"/>
      <c r="JET38"/>
      <c r="JEU38"/>
      <c r="JEV38"/>
      <c r="JEW38"/>
      <c r="JEX38"/>
      <c r="JEY38"/>
      <c r="JEZ38"/>
      <c r="JFA38"/>
      <c r="JFB38"/>
      <c r="JFC38"/>
      <c r="JFD38"/>
      <c r="JFE38"/>
      <c r="JFF38"/>
      <c r="JFG38"/>
      <c r="JFH38"/>
      <c r="JFI38"/>
      <c r="JFJ38"/>
      <c r="JFK38"/>
      <c r="JFL38"/>
      <c r="JFM38"/>
      <c r="JFN38"/>
      <c r="JFO38"/>
      <c r="JFP38"/>
      <c r="JFQ38"/>
      <c r="JFR38"/>
      <c r="JFS38"/>
      <c r="JFT38"/>
      <c r="JFU38"/>
      <c r="JFV38"/>
      <c r="JFW38"/>
      <c r="JFX38"/>
      <c r="JFY38"/>
      <c r="JFZ38"/>
      <c r="JGA38"/>
      <c r="JGB38"/>
      <c r="JGC38"/>
      <c r="JGD38"/>
      <c r="JGE38"/>
      <c r="JGF38"/>
      <c r="JGG38"/>
      <c r="JGH38"/>
      <c r="JGI38"/>
      <c r="JGJ38"/>
      <c r="JGK38"/>
      <c r="JGL38"/>
      <c r="JGM38"/>
      <c r="JGN38"/>
      <c r="JGO38"/>
      <c r="JGP38"/>
      <c r="JGQ38"/>
      <c r="JGR38"/>
      <c r="JGS38"/>
      <c r="JGT38"/>
      <c r="JGU38"/>
      <c r="JGV38"/>
      <c r="JGW38"/>
      <c r="JGX38"/>
      <c r="JGY38"/>
      <c r="JGZ38"/>
      <c r="JHA38"/>
      <c r="JHB38"/>
      <c r="JHC38"/>
      <c r="JHD38"/>
      <c r="JHE38"/>
      <c r="JHF38"/>
      <c r="JHG38"/>
      <c r="JHH38"/>
      <c r="JHI38"/>
      <c r="JHJ38"/>
      <c r="JHK38"/>
      <c r="JHL38"/>
      <c r="JHM38"/>
      <c r="JHN38"/>
      <c r="JHO38"/>
      <c r="JHP38"/>
      <c r="JHQ38"/>
      <c r="JHR38"/>
      <c r="JHS38"/>
      <c r="JHT38"/>
      <c r="JHU38"/>
      <c r="JHV38"/>
      <c r="JHW38"/>
      <c r="JHX38"/>
      <c r="JHY38"/>
      <c r="JHZ38"/>
      <c r="JIA38"/>
      <c r="JIB38"/>
      <c r="JIC38"/>
      <c r="JID38"/>
      <c r="JIE38"/>
      <c r="JIF38"/>
      <c r="JIG38"/>
      <c r="JIH38"/>
      <c r="JII38"/>
      <c r="JIJ38"/>
      <c r="JIK38"/>
      <c r="JIL38"/>
      <c r="JIM38"/>
      <c r="JIN38"/>
      <c r="JIO38"/>
      <c r="JIP38"/>
      <c r="JIQ38"/>
      <c r="JIR38"/>
      <c r="JIS38"/>
      <c r="JIT38"/>
      <c r="JIU38"/>
      <c r="JIV38"/>
      <c r="JIW38"/>
      <c r="JIX38"/>
      <c r="JIY38"/>
      <c r="JIZ38"/>
      <c r="JJA38"/>
      <c r="JJB38"/>
      <c r="JJC38"/>
      <c r="JJD38"/>
      <c r="JJE38"/>
      <c r="JJF38"/>
      <c r="JJG38"/>
      <c r="JJH38"/>
      <c r="JJI38"/>
      <c r="JJJ38"/>
      <c r="JJK38"/>
      <c r="JJL38"/>
      <c r="JJM38"/>
      <c r="JJN38"/>
      <c r="JJO38"/>
      <c r="JJP38"/>
      <c r="JJQ38"/>
      <c r="JJR38"/>
      <c r="JJS38"/>
      <c r="JJT38"/>
      <c r="JJU38"/>
      <c r="JJV38"/>
      <c r="JJW38"/>
      <c r="JJX38"/>
      <c r="JJY38"/>
      <c r="JJZ38"/>
      <c r="JKA38"/>
      <c r="JKB38"/>
      <c r="JKC38"/>
      <c r="JKD38"/>
      <c r="JKE38"/>
      <c r="JKF38"/>
      <c r="JKG38"/>
      <c r="JKH38"/>
      <c r="JKI38"/>
      <c r="JKJ38"/>
      <c r="JKK38"/>
      <c r="JKL38"/>
      <c r="JKM38"/>
      <c r="JKN38"/>
      <c r="JKO38"/>
      <c r="JKP38"/>
      <c r="JKQ38"/>
      <c r="JKR38"/>
      <c r="JKS38"/>
      <c r="JKT38"/>
      <c r="JKU38"/>
      <c r="JKV38"/>
      <c r="JKW38"/>
      <c r="JKX38"/>
      <c r="JKY38"/>
      <c r="JKZ38"/>
      <c r="JLA38"/>
      <c r="JLB38"/>
      <c r="JLC38"/>
      <c r="JLD38"/>
      <c r="JLE38"/>
      <c r="JLF38"/>
      <c r="JLG38"/>
      <c r="JLH38"/>
      <c r="JLI38"/>
      <c r="JLJ38"/>
      <c r="JLK38"/>
      <c r="JLL38"/>
      <c r="JLM38"/>
      <c r="JLN38"/>
      <c r="JLO38"/>
      <c r="JLP38"/>
      <c r="JLQ38"/>
      <c r="JLR38"/>
      <c r="JLS38"/>
      <c r="JLT38"/>
      <c r="JLU38"/>
      <c r="JLV38"/>
      <c r="JLW38"/>
      <c r="JLX38"/>
      <c r="JLY38"/>
      <c r="JLZ38"/>
      <c r="JMA38"/>
      <c r="JMB38"/>
      <c r="JMC38"/>
      <c r="JMD38"/>
      <c r="JME38"/>
      <c r="JMF38"/>
      <c r="JMG38"/>
      <c r="JMH38"/>
      <c r="JMI38"/>
      <c r="JMJ38"/>
      <c r="JMK38"/>
      <c r="JML38"/>
      <c r="JMM38"/>
      <c r="JMN38"/>
      <c r="JMO38"/>
      <c r="JMP38"/>
      <c r="JMQ38"/>
      <c r="JMR38"/>
      <c r="JMS38"/>
      <c r="JMT38"/>
      <c r="JMU38"/>
      <c r="JMV38"/>
      <c r="JMW38"/>
      <c r="JMX38"/>
      <c r="JMY38"/>
      <c r="JMZ38"/>
      <c r="JNA38"/>
      <c r="JNB38"/>
      <c r="JNC38"/>
      <c r="JND38"/>
      <c r="JNE38"/>
      <c r="JNF38"/>
      <c r="JNG38"/>
      <c r="JNH38"/>
      <c r="JNI38"/>
      <c r="JNJ38"/>
      <c r="JNK38"/>
      <c r="JNL38"/>
      <c r="JNM38"/>
      <c r="JNN38"/>
      <c r="JNO38"/>
      <c r="JNP38"/>
      <c r="JNQ38"/>
      <c r="JNR38"/>
      <c r="JNS38"/>
      <c r="JNT38"/>
      <c r="JNU38"/>
      <c r="JNV38"/>
      <c r="JNW38"/>
      <c r="JNX38"/>
      <c r="JNY38"/>
      <c r="JNZ38"/>
      <c r="JOA38"/>
      <c r="JOB38"/>
      <c r="JOC38"/>
      <c r="JOD38"/>
      <c r="JOE38"/>
      <c r="JOF38"/>
      <c r="JOG38"/>
      <c r="JOH38"/>
      <c r="JOI38"/>
      <c r="JOJ38"/>
      <c r="JOK38"/>
      <c r="JOL38"/>
      <c r="JOM38"/>
      <c r="JON38"/>
      <c r="JOO38"/>
      <c r="JOP38"/>
      <c r="JOQ38"/>
      <c r="JOR38"/>
      <c r="JOS38"/>
      <c r="JOT38"/>
      <c r="JOU38"/>
      <c r="JOV38"/>
      <c r="JOW38"/>
      <c r="JOX38"/>
      <c r="JOY38"/>
      <c r="JOZ38"/>
      <c r="JPA38"/>
      <c r="JPB38"/>
      <c r="JPC38"/>
      <c r="JPD38"/>
      <c r="JPE38"/>
      <c r="JPF38"/>
      <c r="JPG38"/>
      <c r="JPH38"/>
      <c r="JPI38"/>
      <c r="JPJ38"/>
      <c r="JPK38"/>
      <c r="JPL38"/>
      <c r="JPM38"/>
      <c r="JPN38"/>
      <c r="JPO38"/>
      <c r="JPP38"/>
      <c r="JPQ38"/>
      <c r="JPR38"/>
      <c r="JPS38"/>
      <c r="JPT38"/>
      <c r="JPU38"/>
      <c r="JPV38"/>
      <c r="JPW38"/>
      <c r="JPX38"/>
      <c r="JPY38"/>
      <c r="JPZ38"/>
      <c r="JQA38"/>
      <c r="JQB38"/>
      <c r="JQC38"/>
      <c r="JQD38"/>
      <c r="JQE38"/>
      <c r="JQF38"/>
      <c r="JQG38"/>
      <c r="JQH38"/>
      <c r="JQI38"/>
      <c r="JQJ38"/>
      <c r="JQK38"/>
      <c r="JQL38"/>
      <c r="JQM38"/>
      <c r="JQN38"/>
      <c r="JQO38"/>
      <c r="JQP38"/>
      <c r="JQQ38"/>
      <c r="JQR38"/>
      <c r="JQS38"/>
      <c r="JQT38"/>
      <c r="JQU38"/>
      <c r="JQV38"/>
      <c r="JQW38"/>
      <c r="JQX38"/>
      <c r="JQY38"/>
      <c r="JQZ38"/>
      <c r="JRA38"/>
      <c r="JRB38"/>
      <c r="JRC38"/>
      <c r="JRD38"/>
      <c r="JRE38"/>
      <c r="JRF38"/>
      <c r="JRG38"/>
      <c r="JRH38"/>
      <c r="JRI38"/>
      <c r="JRJ38"/>
      <c r="JRK38"/>
      <c r="JRL38"/>
      <c r="JRM38"/>
      <c r="JRN38"/>
      <c r="JRO38"/>
      <c r="JRP38"/>
      <c r="JRQ38"/>
      <c r="JRR38"/>
      <c r="JRS38"/>
      <c r="JRT38"/>
      <c r="JRU38"/>
      <c r="JRV38"/>
      <c r="JRW38"/>
      <c r="JRX38"/>
      <c r="JRY38"/>
      <c r="JRZ38"/>
      <c r="JSA38"/>
      <c r="JSB38"/>
      <c r="JSC38"/>
      <c r="JSD38"/>
      <c r="JSE38"/>
      <c r="JSF38"/>
      <c r="JSG38"/>
      <c r="JSH38"/>
      <c r="JSI38"/>
      <c r="JSJ38"/>
      <c r="JSK38"/>
      <c r="JSL38"/>
      <c r="JSM38"/>
      <c r="JSN38"/>
      <c r="JSO38"/>
      <c r="JSP38"/>
      <c r="JSQ38"/>
      <c r="JSR38"/>
      <c r="JSS38"/>
      <c r="JST38"/>
      <c r="JSU38"/>
      <c r="JSV38"/>
      <c r="JSW38"/>
      <c r="JSX38"/>
      <c r="JSY38"/>
      <c r="JSZ38"/>
      <c r="JTA38"/>
      <c r="JTB38"/>
      <c r="JTC38"/>
      <c r="JTD38"/>
      <c r="JTE38"/>
      <c r="JTF38"/>
      <c r="JTG38"/>
      <c r="JTH38"/>
      <c r="JTI38"/>
      <c r="JTJ38"/>
      <c r="JTK38"/>
      <c r="JTL38"/>
      <c r="JTM38"/>
      <c r="JTN38"/>
      <c r="JTO38"/>
      <c r="JTP38"/>
      <c r="JTQ38"/>
      <c r="JTR38"/>
      <c r="JTS38"/>
      <c r="JTT38"/>
      <c r="JTU38"/>
      <c r="JTV38"/>
      <c r="JTW38"/>
      <c r="JTX38"/>
      <c r="JTY38"/>
      <c r="JTZ38"/>
      <c r="JUA38"/>
      <c r="JUB38"/>
      <c r="JUC38"/>
      <c r="JUD38"/>
      <c r="JUE38"/>
      <c r="JUF38"/>
      <c r="JUG38"/>
      <c r="JUH38"/>
      <c r="JUI38"/>
      <c r="JUJ38"/>
      <c r="JUK38"/>
      <c r="JUL38"/>
      <c r="JUM38"/>
      <c r="JUN38"/>
      <c r="JUO38"/>
      <c r="JUP38"/>
      <c r="JUQ38"/>
      <c r="JUR38"/>
      <c r="JUS38"/>
      <c r="JUT38"/>
      <c r="JUU38"/>
      <c r="JUV38"/>
      <c r="JUW38"/>
      <c r="JUX38"/>
      <c r="JUY38"/>
      <c r="JUZ38"/>
      <c r="JVA38"/>
      <c r="JVB38"/>
      <c r="JVC38"/>
      <c r="JVD38"/>
      <c r="JVE38"/>
      <c r="JVF38"/>
      <c r="JVG38"/>
      <c r="JVH38"/>
      <c r="JVI38"/>
      <c r="JVJ38"/>
      <c r="JVK38"/>
      <c r="JVL38"/>
      <c r="JVM38"/>
      <c r="JVN38"/>
      <c r="JVO38"/>
      <c r="JVP38"/>
      <c r="JVQ38"/>
      <c r="JVR38"/>
      <c r="JVS38"/>
      <c r="JVT38"/>
      <c r="JVU38"/>
      <c r="JVV38"/>
      <c r="JVW38"/>
      <c r="JVX38"/>
      <c r="JVY38"/>
      <c r="JVZ38"/>
      <c r="JWA38"/>
      <c r="JWB38"/>
      <c r="JWC38"/>
      <c r="JWD38"/>
      <c r="JWE38"/>
      <c r="JWF38"/>
      <c r="JWG38"/>
      <c r="JWH38"/>
      <c r="JWI38"/>
      <c r="JWJ38"/>
      <c r="JWK38"/>
      <c r="JWL38"/>
      <c r="JWM38"/>
      <c r="JWN38"/>
      <c r="JWO38"/>
      <c r="JWP38"/>
      <c r="JWQ38"/>
      <c r="JWR38"/>
      <c r="JWS38"/>
      <c r="JWT38"/>
      <c r="JWU38"/>
      <c r="JWV38"/>
      <c r="JWW38"/>
      <c r="JWX38"/>
      <c r="JWY38"/>
      <c r="JWZ38"/>
      <c r="JXA38"/>
      <c r="JXB38"/>
      <c r="JXC38"/>
      <c r="JXD38"/>
      <c r="JXE38"/>
      <c r="JXF38"/>
      <c r="JXG38"/>
      <c r="JXH38"/>
      <c r="JXI38"/>
      <c r="JXJ38"/>
      <c r="JXK38"/>
      <c r="JXL38"/>
      <c r="JXM38"/>
      <c r="JXN38"/>
      <c r="JXO38"/>
      <c r="JXP38"/>
      <c r="JXQ38"/>
      <c r="JXR38"/>
      <c r="JXS38"/>
      <c r="JXT38"/>
      <c r="JXU38"/>
      <c r="JXV38"/>
      <c r="JXW38"/>
      <c r="JXX38"/>
      <c r="JXY38"/>
      <c r="JXZ38"/>
      <c r="JYA38"/>
      <c r="JYB38"/>
      <c r="JYC38"/>
      <c r="JYD38"/>
      <c r="JYE38"/>
      <c r="JYF38"/>
      <c r="JYG38"/>
      <c r="JYH38"/>
      <c r="JYI38"/>
      <c r="JYJ38"/>
      <c r="JYK38"/>
      <c r="JYL38"/>
      <c r="JYM38"/>
      <c r="JYN38"/>
      <c r="JYO38"/>
      <c r="JYP38"/>
      <c r="JYQ38"/>
      <c r="JYR38"/>
      <c r="JYS38"/>
      <c r="JYT38"/>
      <c r="JYU38"/>
      <c r="JYV38"/>
      <c r="JYW38"/>
      <c r="JYX38"/>
      <c r="JYY38"/>
      <c r="JYZ38"/>
      <c r="JZA38"/>
      <c r="JZB38"/>
      <c r="JZC38"/>
      <c r="JZD38"/>
      <c r="JZE38"/>
      <c r="JZF38"/>
      <c r="JZG38"/>
      <c r="JZH38"/>
      <c r="JZI38"/>
      <c r="JZJ38"/>
      <c r="JZK38"/>
      <c r="JZL38"/>
      <c r="JZM38"/>
      <c r="JZN38"/>
      <c r="JZO38"/>
      <c r="JZP38"/>
      <c r="JZQ38"/>
      <c r="JZR38"/>
      <c r="JZS38"/>
      <c r="JZT38"/>
      <c r="JZU38"/>
      <c r="JZV38"/>
      <c r="JZW38"/>
      <c r="JZX38"/>
      <c r="JZY38"/>
      <c r="JZZ38"/>
      <c r="KAA38"/>
      <c r="KAB38"/>
      <c r="KAC38"/>
      <c r="KAD38"/>
      <c r="KAE38"/>
      <c r="KAF38"/>
      <c r="KAG38"/>
      <c r="KAH38"/>
      <c r="KAI38"/>
      <c r="KAJ38"/>
      <c r="KAK38"/>
      <c r="KAL38"/>
      <c r="KAM38"/>
      <c r="KAN38"/>
      <c r="KAO38"/>
      <c r="KAP38"/>
      <c r="KAQ38"/>
      <c r="KAR38"/>
      <c r="KAS38"/>
      <c r="KAT38"/>
      <c r="KAU38"/>
      <c r="KAV38"/>
      <c r="KAW38"/>
      <c r="KAX38"/>
      <c r="KAY38"/>
      <c r="KAZ38"/>
      <c r="KBA38"/>
      <c r="KBB38"/>
      <c r="KBC38"/>
      <c r="KBD38"/>
      <c r="KBE38"/>
      <c r="KBF38"/>
      <c r="KBG38"/>
      <c r="KBH38"/>
      <c r="KBI38"/>
      <c r="KBJ38"/>
      <c r="KBK38"/>
      <c r="KBL38"/>
      <c r="KBM38"/>
      <c r="KBN38"/>
      <c r="KBO38"/>
      <c r="KBP38"/>
      <c r="KBQ38"/>
      <c r="KBR38"/>
      <c r="KBS38"/>
      <c r="KBT38"/>
      <c r="KBU38"/>
      <c r="KBV38"/>
      <c r="KBW38"/>
      <c r="KBX38"/>
      <c r="KBY38"/>
      <c r="KBZ38"/>
      <c r="KCA38"/>
      <c r="KCB38"/>
      <c r="KCC38"/>
      <c r="KCD38"/>
      <c r="KCE38"/>
      <c r="KCF38"/>
      <c r="KCG38"/>
      <c r="KCH38"/>
      <c r="KCI38"/>
      <c r="KCJ38"/>
      <c r="KCK38"/>
      <c r="KCL38"/>
      <c r="KCM38"/>
      <c r="KCN38"/>
      <c r="KCO38"/>
      <c r="KCP38"/>
      <c r="KCQ38"/>
      <c r="KCR38"/>
      <c r="KCS38"/>
      <c r="KCT38"/>
      <c r="KCU38"/>
      <c r="KCV38"/>
      <c r="KCW38"/>
      <c r="KCX38"/>
      <c r="KCY38"/>
      <c r="KCZ38"/>
      <c r="KDA38"/>
      <c r="KDB38"/>
      <c r="KDC38"/>
      <c r="KDD38"/>
      <c r="KDE38"/>
      <c r="KDF38"/>
      <c r="KDG38"/>
      <c r="KDH38"/>
      <c r="KDI38"/>
      <c r="KDJ38"/>
      <c r="KDK38"/>
      <c r="KDL38"/>
      <c r="KDM38"/>
      <c r="KDN38"/>
      <c r="KDO38"/>
      <c r="KDP38"/>
      <c r="KDQ38"/>
      <c r="KDR38"/>
      <c r="KDS38"/>
      <c r="KDT38"/>
      <c r="KDU38"/>
      <c r="KDV38"/>
      <c r="KDW38"/>
      <c r="KDX38"/>
      <c r="KDY38"/>
      <c r="KDZ38"/>
      <c r="KEA38"/>
      <c r="KEB38"/>
      <c r="KEC38"/>
      <c r="KED38"/>
      <c r="KEE38"/>
      <c r="KEF38"/>
      <c r="KEG38"/>
      <c r="KEH38"/>
      <c r="KEI38"/>
      <c r="KEJ38"/>
      <c r="KEK38"/>
      <c r="KEL38"/>
      <c r="KEM38"/>
      <c r="KEN38"/>
      <c r="KEO38"/>
      <c r="KEP38"/>
      <c r="KEQ38"/>
      <c r="KER38"/>
      <c r="KES38"/>
      <c r="KET38"/>
      <c r="KEU38"/>
      <c r="KEV38"/>
      <c r="KEW38"/>
      <c r="KEX38"/>
      <c r="KEY38"/>
      <c r="KEZ38"/>
      <c r="KFA38"/>
      <c r="KFB38"/>
      <c r="KFC38"/>
      <c r="KFD38"/>
      <c r="KFE38"/>
      <c r="KFF38"/>
      <c r="KFG38"/>
      <c r="KFH38"/>
      <c r="KFI38"/>
      <c r="KFJ38"/>
      <c r="KFK38"/>
      <c r="KFL38"/>
      <c r="KFM38"/>
      <c r="KFN38"/>
      <c r="KFO38"/>
      <c r="KFP38"/>
      <c r="KFQ38"/>
      <c r="KFR38"/>
      <c r="KFS38"/>
      <c r="KFT38"/>
      <c r="KFU38"/>
      <c r="KFV38"/>
      <c r="KFW38"/>
      <c r="KFX38"/>
      <c r="KFY38"/>
      <c r="KFZ38"/>
      <c r="KGA38"/>
      <c r="KGB38"/>
      <c r="KGC38"/>
      <c r="KGD38"/>
      <c r="KGE38"/>
      <c r="KGF38"/>
      <c r="KGG38"/>
      <c r="KGH38"/>
      <c r="KGI38"/>
      <c r="KGJ38"/>
      <c r="KGK38"/>
      <c r="KGL38"/>
      <c r="KGM38"/>
      <c r="KGN38"/>
      <c r="KGO38"/>
      <c r="KGP38"/>
      <c r="KGQ38"/>
      <c r="KGR38"/>
      <c r="KGS38"/>
      <c r="KGT38"/>
      <c r="KGU38"/>
      <c r="KGV38"/>
      <c r="KGW38"/>
      <c r="KGX38"/>
      <c r="KGY38"/>
      <c r="KGZ38"/>
      <c r="KHA38"/>
      <c r="KHB38"/>
      <c r="KHC38"/>
      <c r="KHD38"/>
      <c r="KHE38"/>
      <c r="KHF38"/>
      <c r="KHG38"/>
      <c r="KHH38"/>
      <c r="KHI38"/>
      <c r="KHJ38"/>
      <c r="KHK38"/>
      <c r="KHL38"/>
      <c r="KHM38"/>
      <c r="KHN38"/>
      <c r="KHO38"/>
      <c r="KHP38"/>
      <c r="KHQ38"/>
      <c r="KHR38"/>
      <c r="KHS38"/>
      <c r="KHT38"/>
      <c r="KHU38"/>
      <c r="KHV38"/>
      <c r="KHW38"/>
      <c r="KHX38"/>
      <c r="KHY38"/>
      <c r="KHZ38"/>
      <c r="KIA38"/>
      <c r="KIB38"/>
      <c r="KIC38"/>
      <c r="KID38"/>
      <c r="KIE38"/>
      <c r="KIF38"/>
      <c r="KIG38"/>
      <c r="KIH38"/>
      <c r="KII38"/>
      <c r="KIJ38"/>
      <c r="KIK38"/>
      <c r="KIL38"/>
      <c r="KIM38"/>
      <c r="KIN38"/>
      <c r="KIO38"/>
      <c r="KIP38"/>
      <c r="KIQ38"/>
      <c r="KIR38"/>
      <c r="KIS38"/>
      <c r="KIT38"/>
      <c r="KIU38"/>
      <c r="KIV38"/>
      <c r="KIW38"/>
      <c r="KIX38"/>
      <c r="KIY38"/>
      <c r="KIZ38"/>
      <c r="KJA38"/>
      <c r="KJB38"/>
      <c r="KJC38"/>
      <c r="KJD38"/>
      <c r="KJE38"/>
      <c r="KJF38"/>
      <c r="KJG38"/>
      <c r="KJH38"/>
      <c r="KJI38"/>
      <c r="KJJ38"/>
      <c r="KJK38"/>
      <c r="KJL38"/>
      <c r="KJM38"/>
      <c r="KJN38"/>
      <c r="KJO38"/>
      <c r="KJP38"/>
      <c r="KJQ38"/>
      <c r="KJR38"/>
      <c r="KJS38"/>
      <c r="KJT38"/>
      <c r="KJU38"/>
      <c r="KJV38"/>
      <c r="KJW38"/>
      <c r="KJX38"/>
      <c r="KJY38"/>
      <c r="KJZ38"/>
      <c r="KKA38"/>
      <c r="KKB38"/>
      <c r="KKC38"/>
      <c r="KKD38"/>
      <c r="KKE38"/>
      <c r="KKF38"/>
      <c r="KKG38"/>
      <c r="KKH38"/>
      <c r="KKI38"/>
      <c r="KKJ38"/>
      <c r="KKK38"/>
      <c r="KKL38"/>
      <c r="KKM38"/>
      <c r="KKN38"/>
      <c r="KKO38"/>
      <c r="KKP38"/>
      <c r="KKQ38"/>
      <c r="KKR38"/>
      <c r="KKS38"/>
      <c r="KKT38"/>
      <c r="KKU38"/>
      <c r="KKV38"/>
      <c r="KKW38"/>
      <c r="KKX38"/>
      <c r="KKY38"/>
      <c r="KKZ38"/>
      <c r="KLA38"/>
      <c r="KLB38"/>
      <c r="KLC38"/>
      <c r="KLD38"/>
      <c r="KLE38"/>
      <c r="KLF38"/>
      <c r="KLG38"/>
      <c r="KLH38"/>
      <c r="KLI38"/>
      <c r="KLJ38"/>
      <c r="KLK38"/>
      <c r="KLL38"/>
      <c r="KLM38"/>
      <c r="KLN38"/>
      <c r="KLO38"/>
      <c r="KLP38"/>
      <c r="KLQ38"/>
      <c r="KLR38"/>
      <c r="KLS38"/>
      <c r="KLT38"/>
      <c r="KLU38"/>
      <c r="KLV38"/>
      <c r="KLW38"/>
      <c r="KLX38"/>
      <c r="KLY38"/>
      <c r="KLZ38"/>
      <c r="KMA38"/>
      <c r="KMB38"/>
      <c r="KMC38"/>
      <c r="KMD38"/>
      <c r="KME38"/>
      <c r="KMF38"/>
      <c r="KMG38"/>
      <c r="KMH38"/>
      <c r="KMI38"/>
      <c r="KMJ38"/>
      <c r="KMK38"/>
      <c r="KML38"/>
      <c r="KMM38"/>
      <c r="KMN38"/>
      <c r="KMO38"/>
      <c r="KMP38"/>
      <c r="KMQ38"/>
      <c r="KMR38"/>
      <c r="KMS38"/>
      <c r="KMT38"/>
      <c r="KMU38"/>
      <c r="KMV38"/>
      <c r="KMW38"/>
      <c r="KMX38"/>
      <c r="KMY38"/>
      <c r="KMZ38"/>
      <c r="KNA38"/>
      <c r="KNB38"/>
      <c r="KNC38"/>
      <c r="KND38"/>
      <c r="KNE38"/>
      <c r="KNF38"/>
      <c r="KNG38"/>
      <c r="KNH38"/>
      <c r="KNI38"/>
      <c r="KNJ38"/>
      <c r="KNK38"/>
      <c r="KNL38"/>
      <c r="KNM38"/>
      <c r="KNN38"/>
      <c r="KNO38"/>
      <c r="KNP38"/>
      <c r="KNQ38"/>
      <c r="KNR38"/>
      <c r="KNS38"/>
      <c r="KNT38"/>
      <c r="KNU38"/>
      <c r="KNV38"/>
      <c r="KNW38"/>
      <c r="KNX38"/>
      <c r="KNY38"/>
      <c r="KNZ38"/>
      <c r="KOA38"/>
      <c r="KOB38"/>
      <c r="KOC38"/>
      <c r="KOD38"/>
      <c r="KOE38"/>
      <c r="KOF38"/>
      <c r="KOG38"/>
      <c r="KOH38"/>
      <c r="KOI38"/>
      <c r="KOJ38"/>
      <c r="KOK38"/>
      <c r="KOL38"/>
      <c r="KOM38"/>
      <c r="KON38"/>
      <c r="KOO38"/>
      <c r="KOP38"/>
      <c r="KOQ38"/>
      <c r="KOR38"/>
      <c r="KOS38"/>
      <c r="KOT38"/>
      <c r="KOU38"/>
      <c r="KOV38"/>
      <c r="KOW38"/>
      <c r="KOX38"/>
      <c r="KOY38"/>
      <c r="KOZ38"/>
      <c r="KPA38"/>
      <c r="KPB38"/>
      <c r="KPC38"/>
      <c r="KPD38"/>
      <c r="KPE38"/>
      <c r="KPF38"/>
      <c r="KPG38"/>
      <c r="KPH38"/>
      <c r="KPI38"/>
      <c r="KPJ38"/>
      <c r="KPK38"/>
      <c r="KPL38"/>
      <c r="KPM38"/>
      <c r="KPN38"/>
      <c r="KPO38"/>
      <c r="KPP38"/>
      <c r="KPQ38"/>
      <c r="KPR38"/>
      <c r="KPS38"/>
      <c r="KPT38"/>
      <c r="KPU38"/>
      <c r="KPV38"/>
      <c r="KPW38"/>
      <c r="KPX38"/>
      <c r="KPY38"/>
      <c r="KPZ38"/>
      <c r="KQA38"/>
      <c r="KQB38"/>
      <c r="KQC38"/>
      <c r="KQD38"/>
      <c r="KQE38"/>
      <c r="KQF38"/>
      <c r="KQG38"/>
      <c r="KQH38"/>
      <c r="KQI38"/>
      <c r="KQJ38"/>
      <c r="KQK38"/>
      <c r="KQL38"/>
      <c r="KQM38"/>
      <c r="KQN38"/>
      <c r="KQO38"/>
      <c r="KQP38"/>
      <c r="KQQ38"/>
      <c r="KQR38"/>
      <c r="KQS38"/>
      <c r="KQT38"/>
      <c r="KQU38"/>
      <c r="KQV38"/>
      <c r="KQW38"/>
      <c r="KQX38"/>
      <c r="KQY38"/>
      <c r="KQZ38"/>
      <c r="KRA38"/>
      <c r="KRB38"/>
      <c r="KRC38"/>
      <c r="KRD38"/>
      <c r="KRE38"/>
      <c r="KRF38"/>
      <c r="KRG38"/>
      <c r="KRH38"/>
      <c r="KRI38"/>
      <c r="KRJ38"/>
      <c r="KRK38"/>
      <c r="KRL38"/>
      <c r="KRM38"/>
      <c r="KRN38"/>
      <c r="KRO38"/>
      <c r="KRP38"/>
      <c r="KRQ38"/>
      <c r="KRR38"/>
      <c r="KRS38"/>
      <c r="KRT38"/>
      <c r="KRU38"/>
      <c r="KRV38"/>
      <c r="KRW38"/>
      <c r="KRX38"/>
      <c r="KRY38"/>
      <c r="KRZ38"/>
      <c r="KSA38"/>
      <c r="KSB38"/>
      <c r="KSC38"/>
      <c r="KSD38"/>
      <c r="KSE38"/>
      <c r="KSF38"/>
      <c r="KSG38"/>
      <c r="KSH38"/>
      <c r="KSI38"/>
      <c r="KSJ38"/>
      <c r="KSK38"/>
      <c r="KSL38"/>
      <c r="KSM38"/>
      <c r="KSN38"/>
      <c r="KSO38"/>
      <c r="KSP38"/>
      <c r="KSQ38"/>
      <c r="KSR38"/>
      <c r="KSS38"/>
      <c r="KST38"/>
      <c r="KSU38"/>
      <c r="KSV38"/>
      <c r="KSW38"/>
      <c r="KSX38"/>
      <c r="KSY38"/>
      <c r="KSZ38"/>
      <c r="KTA38"/>
      <c r="KTB38"/>
      <c r="KTC38"/>
      <c r="KTD38"/>
      <c r="KTE38"/>
      <c r="KTF38"/>
      <c r="KTG38"/>
      <c r="KTH38"/>
      <c r="KTI38"/>
      <c r="KTJ38"/>
      <c r="KTK38"/>
      <c r="KTL38"/>
      <c r="KTM38"/>
      <c r="KTN38"/>
      <c r="KTO38"/>
      <c r="KTP38"/>
      <c r="KTQ38"/>
      <c r="KTR38"/>
      <c r="KTS38"/>
      <c r="KTT38"/>
      <c r="KTU38"/>
      <c r="KTV38"/>
      <c r="KTW38"/>
      <c r="KTX38"/>
      <c r="KTY38"/>
      <c r="KTZ38"/>
      <c r="KUA38"/>
      <c r="KUB38"/>
      <c r="KUC38"/>
      <c r="KUD38"/>
      <c r="KUE38"/>
      <c r="KUF38"/>
      <c r="KUG38"/>
      <c r="KUH38"/>
      <c r="KUI38"/>
      <c r="KUJ38"/>
      <c r="KUK38"/>
      <c r="KUL38"/>
      <c r="KUM38"/>
      <c r="KUN38"/>
      <c r="KUO38"/>
      <c r="KUP38"/>
      <c r="KUQ38"/>
      <c r="KUR38"/>
      <c r="KUS38"/>
      <c r="KUT38"/>
      <c r="KUU38"/>
      <c r="KUV38"/>
      <c r="KUW38"/>
      <c r="KUX38"/>
      <c r="KUY38"/>
      <c r="KUZ38"/>
      <c r="KVA38"/>
      <c r="KVB38"/>
      <c r="KVC38"/>
      <c r="KVD38"/>
      <c r="KVE38"/>
      <c r="KVF38"/>
      <c r="KVG38"/>
      <c r="KVH38"/>
      <c r="KVI38"/>
      <c r="KVJ38"/>
      <c r="KVK38"/>
      <c r="KVL38"/>
      <c r="KVM38"/>
      <c r="KVN38"/>
      <c r="KVO38"/>
      <c r="KVP38"/>
      <c r="KVQ38"/>
      <c r="KVR38"/>
      <c r="KVS38"/>
      <c r="KVT38"/>
      <c r="KVU38"/>
      <c r="KVV38"/>
      <c r="KVW38"/>
      <c r="KVX38"/>
      <c r="KVY38"/>
      <c r="KVZ38"/>
      <c r="KWA38"/>
      <c r="KWB38"/>
      <c r="KWC38"/>
      <c r="KWD38"/>
      <c r="KWE38"/>
      <c r="KWF38"/>
      <c r="KWG38"/>
      <c r="KWH38"/>
      <c r="KWI38"/>
      <c r="KWJ38"/>
      <c r="KWK38"/>
      <c r="KWL38"/>
      <c r="KWM38"/>
      <c r="KWN38"/>
      <c r="KWO38"/>
      <c r="KWP38"/>
      <c r="KWQ38"/>
      <c r="KWR38"/>
      <c r="KWS38"/>
      <c r="KWT38"/>
      <c r="KWU38"/>
      <c r="KWV38"/>
      <c r="KWW38"/>
      <c r="KWX38"/>
      <c r="KWY38"/>
      <c r="KWZ38"/>
      <c r="KXA38"/>
      <c r="KXB38"/>
      <c r="KXC38"/>
      <c r="KXD38"/>
      <c r="KXE38"/>
      <c r="KXF38"/>
      <c r="KXG38"/>
      <c r="KXH38"/>
      <c r="KXI38"/>
      <c r="KXJ38"/>
      <c r="KXK38"/>
      <c r="KXL38"/>
      <c r="KXM38"/>
      <c r="KXN38"/>
      <c r="KXO38"/>
      <c r="KXP38"/>
      <c r="KXQ38"/>
      <c r="KXR38"/>
      <c r="KXS38"/>
      <c r="KXT38"/>
      <c r="KXU38"/>
      <c r="KXV38"/>
      <c r="KXW38"/>
      <c r="KXX38"/>
      <c r="KXY38"/>
      <c r="KXZ38"/>
      <c r="KYA38"/>
      <c r="KYB38"/>
      <c r="KYC38"/>
      <c r="KYD38"/>
      <c r="KYE38"/>
      <c r="KYF38"/>
      <c r="KYG38"/>
      <c r="KYH38"/>
      <c r="KYI38"/>
      <c r="KYJ38"/>
      <c r="KYK38"/>
      <c r="KYL38"/>
      <c r="KYM38"/>
      <c r="KYN38"/>
      <c r="KYO38"/>
      <c r="KYP38"/>
      <c r="KYQ38"/>
      <c r="KYR38"/>
      <c r="KYS38"/>
      <c r="KYT38"/>
      <c r="KYU38"/>
      <c r="KYV38"/>
      <c r="KYW38"/>
      <c r="KYX38"/>
      <c r="KYY38"/>
      <c r="KYZ38"/>
      <c r="KZA38"/>
      <c r="KZB38"/>
      <c r="KZC38"/>
      <c r="KZD38"/>
      <c r="KZE38"/>
      <c r="KZF38"/>
      <c r="KZG38"/>
      <c r="KZH38"/>
      <c r="KZI38"/>
      <c r="KZJ38"/>
      <c r="KZK38"/>
      <c r="KZL38"/>
      <c r="KZM38"/>
      <c r="KZN38"/>
      <c r="KZO38"/>
      <c r="KZP38"/>
      <c r="KZQ38"/>
      <c r="KZR38"/>
      <c r="KZS38"/>
      <c r="KZT38"/>
      <c r="KZU38"/>
      <c r="KZV38"/>
      <c r="KZW38"/>
      <c r="KZX38"/>
      <c r="KZY38"/>
      <c r="KZZ38"/>
      <c r="LAA38"/>
      <c r="LAB38"/>
      <c r="LAC38"/>
      <c r="LAD38"/>
      <c r="LAE38"/>
      <c r="LAF38"/>
      <c r="LAG38"/>
      <c r="LAH38"/>
      <c r="LAI38"/>
      <c r="LAJ38"/>
      <c r="LAK38"/>
      <c r="LAL38"/>
      <c r="LAM38"/>
      <c r="LAN38"/>
      <c r="LAO38"/>
      <c r="LAP38"/>
      <c r="LAQ38"/>
      <c r="LAR38"/>
      <c r="LAS38"/>
      <c r="LAT38"/>
      <c r="LAU38"/>
      <c r="LAV38"/>
      <c r="LAW38"/>
      <c r="LAX38"/>
      <c r="LAY38"/>
      <c r="LAZ38"/>
      <c r="LBA38"/>
      <c r="LBB38"/>
      <c r="LBC38"/>
      <c r="LBD38"/>
      <c r="LBE38"/>
      <c r="LBF38"/>
      <c r="LBG38"/>
      <c r="LBH38"/>
      <c r="LBI38"/>
      <c r="LBJ38"/>
      <c r="LBK38"/>
      <c r="LBL38"/>
      <c r="LBM38"/>
      <c r="LBN38"/>
      <c r="LBO38"/>
      <c r="LBP38"/>
      <c r="LBQ38"/>
      <c r="LBR38"/>
      <c r="LBS38"/>
      <c r="LBT38"/>
      <c r="LBU38"/>
      <c r="LBV38"/>
      <c r="LBW38"/>
      <c r="LBX38"/>
      <c r="LBY38"/>
      <c r="LBZ38"/>
      <c r="LCA38"/>
      <c r="LCB38"/>
      <c r="LCC38"/>
      <c r="LCD38"/>
      <c r="LCE38"/>
      <c r="LCF38"/>
      <c r="LCG38"/>
      <c r="LCH38"/>
      <c r="LCI38"/>
      <c r="LCJ38"/>
      <c r="LCK38"/>
      <c r="LCL38"/>
      <c r="LCM38"/>
      <c r="LCN38"/>
      <c r="LCO38"/>
      <c r="LCP38"/>
      <c r="LCQ38"/>
      <c r="LCR38"/>
      <c r="LCS38"/>
      <c r="LCT38"/>
      <c r="LCU38"/>
      <c r="LCV38"/>
      <c r="LCW38"/>
      <c r="LCX38"/>
      <c r="LCY38"/>
      <c r="LCZ38"/>
      <c r="LDA38"/>
      <c r="LDB38"/>
      <c r="LDC38"/>
      <c r="LDD38"/>
      <c r="LDE38"/>
      <c r="LDF38"/>
      <c r="LDG38"/>
      <c r="LDH38"/>
      <c r="LDI38"/>
      <c r="LDJ38"/>
      <c r="LDK38"/>
      <c r="LDL38"/>
      <c r="LDM38"/>
      <c r="LDN38"/>
      <c r="LDO38"/>
      <c r="LDP38"/>
      <c r="LDQ38"/>
      <c r="LDR38"/>
      <c r="LDS38"/>
      <c r="LDT38"/>
      <c r="LDU38"/>
      <c r="LDV38"/>
      <c r="LDW38"/>
      <c r="LDX38"/>
      <c r="LDY38"/>
      <c r="LDZ38"/>
      <c r="LEA38"/>
      <c r="LEB38"/>
      <c r="LEC38"/>
      <c r="LED38"/>
      <c r="LEE38"/>
      <c r="LEF38"/>
      <c r="LEG38"/>
      <c r="LEH38"/>
      <c r="LEI38"/>
      <c r="LEJ38"/>
      <c r="LEK38"/>
      <c r="LEL38"/>
      <c r="LEM38"/>
      <c r="LEN38"/>
      <c r="LEO38"/>
      <c r="LEP38"/>
      <c r="LEQ38"/>
      <c r="LER38"/>
      <c r="LES38"/>
      <c r="LET38"/>
      <c r="LEU38"/>
      <c r="LEV38"/>
      <c r="LEW38"/>
      <c r="LEX38"/>
      <c r="LEY38"/>
      <c r="LEZ38"/>
      <c r="LFA38"/>
      <c r="LFB38"/>
      <c r="LFC38"/>
      <c r="LFD38"/>
      <c r="LFE38"/>
      <c r="LFF38"/>
      <c r="LFG38"/>
      <c r="LFH38"/>
      <c r="LFI38"/>
      <c r="LFJ38"/>
      <c r="LFK38"/>
      <c r="LFL38"/>
      <c r="LFM38"/>
      <c r="LFN38"/>
      <c r="LFO38"/>
      <c r="LFP38"/>
      <c r="LFQ38"/>
      <c r="LFR38"/>
      <c r="LFS38"/>
      <c r="LFT38"/>
      <c r="LFU38"/>
      <c r="LFV38"/>
      <c r="LFW38"/>
      <c r="LFX38"/>
      <c r="LFY38"/>
      <c r="LFZ38"/>
      <c r="LGA38"/>
      <c r="LGB38"/>
      <c r="LGC38"/>
      <c r="LGD38"/>
      <c r="LGE38"/>
      <c r="LGF38"/>
      <c r="LGG38"/>
      <c r="LGH38"/>
      <c r="LGI38"/>
      <c r="LGJ38"/>
      <c r="LGK38"/>
      <c r="LGL38"/>
      <c r="LGM38"/>
      <c r="LGN38"/>
      <c r="LGO38"/>
      <c r="LGP38"/>
      <c r="LGQ38"/>
      <c r="LGR38"/>
      <c r="LGS38"/>
      <c r="LGT38"/>
      <c r="LGU38"/>
      <c r="LGV38"/>
      <c r="LGW38"/>
      <c r="LGX38"/>
      <c r="LGY38"/>
      <c r="LGZ38"/>
      <c r="LHA38"/>
      <c r="LHB38"/>
      <c r="LHC38"/>
      <c r="LHD38"/>
      <c r="LHE38"/>
      <c r="LHF38"/>
      <c r="LHG38"/>
      <c r="LHH38"/>
      <c r="LHI38"/>
      <c r="LHJ38"/>
      <c r="LHK38"/>
      <c r="LHL38"/>
      <c r="LHM38"/>
      <c r="LHN38"/>
      <c r="LHO38"/>
      <c r="LHP38"/>
      <c r="LHQ38"/>
      <c r="LHR38"/>
      <c r="LHS38"/>
      <c r="LHT38"/>
      <c r="LHU38"/>
      <c r="LHV38"/>
      <c r="LHW38"/>
      <c r="LHX38"/>
      <c r="LHY38"/>
      <c r="LHZ38"/>
      <c r="LIA38"/>
      <c r="LIB38"/>
      <c r="LIC38"/>
      <c r="LID38"/>
      <c r="LIE38"/>
      <c r="LIF38"/>
      <c r="LIG38"/>
      <c r="LIH38"/>
      <c r="LII38"/>
      <c r="LIJ38"/>
      <c r="LIK38"/>
      <c r="LIL38"/>
      <c r="LIM38"/>
      <c r="LIN38"/>
      <c r="LIO38"/>
      <c r="LIP38"/>
      <c r="LIQ38"/>
      <c r="LIR38"/>
      <c r="LIS38"/>
      <c r="LIT38"/>
      <c r="LIU38"/>
      <c r="LIV38"/>
      <c r="LIW38"/>
      <c r="LIX38"/>
      <c r="LIY38"/>
      <c r="LIZ38"/>
      <c r="LJA38"/>
      <c r="LJB38"/>
      <c r="LJC38"/>
      <c r="LJD38"/>
      <c r="LJE38"/>
      <c r="LJF38"/>
      <c r="LJG38"/>
      <c r="LJH38"/>
      <c r="LJI38"/>
      <c r="LJJ38"/>
      <c r="LJK38"/>
      <c r="LJL38"/>
      <c r="LJM38"/>
      <c r="LJN38"/>
      <c r="LJO38"/>
      <c r="LJP38"/>
      <c r="LJQ38"/>
      <c r="LJR38"/>
      <c r="LJS38"/>
      <c r="LJT38"/>
      <c r="LJU38"/>
      <c r="LJV38"/>
      <c r="LJW38"/>
      <c r="LJX38"/>
      <c r="LJY38"/>
      <c r="LJZ38"/>
      <c r="LKA38"/>
      <c r="LKB38"/>
      <c r="LKC38"/>
      <c r="LKD38"/>
      <c r="LKE38"/>
      <c r="LKF38"/>
      <c r="LKG38"/>
      <c r="LKH38"/>
      <c r="LKI38"/>
      <c r="LKJ38"/>
      <c r="LKK38"/>
      <c r="LKL38"/>
      <c r="LKM38"/>
      <c r="LKN38"/>
      <c r="LKO38"/>
      <c r="LKP38"/>
      <c r="LKQ38"/>
      <c r="LKR38"/>
      <c r="LKS38"/>
      <c r="LKT38"/>
      <c r="LKU38"/>
      <c r="LKV38"/>
      <c r="LKW38"/>
      <c r="LKX38"/>
      <c r="LKY38"/>
      <c r="LKZ38"/>
      <c r="LLA38"/>
      <c r="LLB38"/>
      <c r="LLC38"/>
      <c r="LLD38"/>
      <c r="LLE38"/>
      <c r="LLF38"/>
      <c r="LLG38"/>
      <c r="LLH38"/>
      <c r="LLI38"/>
      <c r="LLJ38"/>
      <c r="LLK38"/>
      <c r="LLL38"/>
      <c r="LLM38"/>
      <c r="LLN38"/>
      <c r="LLO38"/>
      <c r="LLP38"/>
      <c r="LLQ38"/>
      <c r="LLR38"/>
      <c r="LLS38"/>
      <c r="LLT38"/>
      <c r="LLU38"/>
      <c r="LLV38"/>
      <c r="LLW38"/>
      <c r="LLX38"/>
      <c r="LLY38"/>
      <c r="LLZ38"/>
      <c r="LMA38"/>
      <c r="LMB38"/>
      <c r="LMC38"/>
      <c r="LMD38"/>
      <c r="LME38"/>
      <c r="LMF38"/>
      <c r="LMG38"/>
      <c r="LMH38"/>
      <c r="LMI38"/>
      <c r="LMJ38"/>
      <c r="LMK38"/>
      <c r="LML38"/>
      <c r="LMM38"/>
      <c r="LMN38"/>
      <c r="LMO38"/>
      <c r="LMP38"/>
      <c r="LMQ38"/>
      <c r="LMR38"/>
      <c r="LMS38"/>
      <c r="LMT38"/>
      <c r="LMU38"/>
      <c r="LMV38"/>
      <c r="LMW38"/>
      <c r="LMX38"/>
      <c r="LMY38"/>
      <c r="LMZ38"/>
      <c r="LNA38"/>
      <c r="LNB38"/>
      <c r="LNC38"/>
      <c r="LND38"/>
      <c r="LNE38"/>
      <c r="LNF38"/>
      <c r="LNG38"/>
      <c r="LNH38"/>
      <c r="LNI38"/>
      <c r="LNJ38"/>
      <c r="LNK38"/>
      <c r="LNL38"/>
      <c r="LNM38"/>
      <c r="LNN38"/>
      <c r="LNO38"/>
      <c r="LNP38"/>
      <c r="LNQ38"/>
      <c r="LNR38"/>
      <c r="LNS38"/>
      <c r="LNT38"/>
      <c r="LNU38"/>
      <c r="LNV38"/>
      <c r="LNW38"/>
      <c r="LNX38"/>
      <c r="LNY38"/>
      <c r="LNZ38"/>
      <c r="LOA38"/>
      <c r="LOB38"/>
      <c r="LOC38"/>
      <c r="LOD38"/>
      <c r="LOE38"/>
      <c r="LOF38"/>
      <c r="LOG38"/>
      <c r="LOH38"/>
      <c r="LOI38"/>
      <c r="LOJ38"/>
      <c r="LOK38"/>
      <c r="LOL38"/>
      <c r="LOM38"/>
      <c r="LON38"/>
      <c r="LOO38"/>
      <c r="LOP38"/>
      <c r="LOQ38"/>
      <c r="LOR38"/>
      <c r="LOS38"/>
      <c r="LOT38"/>
      <c r="LOU38"/>
      <c r="LOV38"/>
      <c r="LOW38"/>
      <c r="LOX38"/>
      <c r="LOY38"/>
      <c r="LOZ38"/>
      <c r="LPA38"/>
      <c r="LPB38"/>
      <c r="LPC38"/>
      <c r="LPD38"/>
      <c r="LPE38"/>
      <c r="LPF38"/>
      <c r="LPG38"/>
      <c r="LPH38"/>
      <c r="LPI38"/>
      <c r="LPJ38"/>
      <c r="LPK38"/>
      <c r="LPL38"/>
      <c r="LPM38"/>
      <c r="LPN38"/>
      <c r="LPO38"/>
      <c r="LPP38"/>
      <c r="LPQ38"/>
      <c r="LPR38"/>
      <c r="LPS38"/>
      <c r="LPT38"/>
      <c r="LPU38"/>
      <c r="LPV38"/>
      <c r="LPW38"/>
      <c r="LPX38"/>
      <c r="LPY38"/>
      <c r="LPZ38"/>
      <c r="LQA38"/>
      <c r="LQB38"/>
      <c r="LQC38"/>
      <c r="LQD38"/>
      <c r="LQE38"/>
      <c r="LQF38"/>
      <c r="LQG38"/>
      <c r="LQH38"/>
      <c r="LQI38"/>
      <c r="LQJ38"/>
      <c r="LQK38"/>
      <c r="LQL38"/>
      <c r="LQM38"/>
      <c r="LQN38"/>
      <c r="LQO38"/>
      <c r="LQP38"/>
      <c r="LQQ38"/>
      <c r="LQR38"/>
      <c r="LQS38"/>
      <c r="LQT38"/>
      <c r="LQU38"/>
      <c r="LQV38"/>
      <c r="LQW38"/>
      <c r="LQX38"/>
      <c r="LQY38"/>
      <c r="LQZ38"/>
      <c r="LRA38"/>
      <c r="LRB38"/>
      <c r="LRC38"/>
      <c r="LRD38"/>
      <c r="LRE38"/>
      <c r="LRF38"/>
      <c r="LRG38"/>
      <c r="LRH38"/>
      <c r="LRI38"/>
      <c r="LRJ38"/>
      <c r="LRK38"/>
      <c r="LRL38"/>
      <c r="LRM38"/>
      <c r="LRN38"/>
      <c r="LRO38"/>
      <c r="LRP38"/>
      <c r="LRQ38"/>
      <c r="LRR38"/>
      <c r="LRS38"/>
      <c r="LRT38"/>
      <c r="LRU38"/>
      <c r="LRV38"/>
      <c r="LRW38"/>
      <c r="LRX38"/>
      <c r="LRY38"/>
      <c r="LRZ38"/>
      <c r="LSA38"/>
      <c r="LSB38"/>
      <c r="LSC38"/>
      <c r="LSD38"/>
      <c r="LSE38"/>
      <c r="LSF38"/>
      <c r="LSG38"/>
      <c r="LSH38"/>
      <c r="LSI38"/>
      <c r="LSJ38"/>
      <c r="LSK38"/>
      <c r="LSL38"/>
      <c r="LSM38"/>
      <c r="LSN38"/>
      <c r="LSO38"/>
      <c r="LSP38"/>
      <c r="LSQ38"/>
      <c r="LSR38"/>
      <c r="LSS38"/>
      <c r="LST38"/>
      <c r="LSU38"/>
      <c r="LSV38"/>
      <c r="LSW38"/>
      <c r="LSX38"/>
      <c r="LSY38"/>
      <c r="LSZ38"/>
      <c r="LTA38"/>
      <c r="LTB38"/>
      <c r="LTC38"/>
      <c r="LTD38"/>
      <c r="LTE38"/>
      <c r="LTF38"/>
      <c r="LTG38"/>
      <c r="LTH38"/>
      <c r="LTI38"/>
      <c r="LTJ38"/>
      <c r="LTK38"/>
      <c r="LTL38"/>
      <c r="LTM38"/>
      <c r="LTN38"/>
      <c r="LTO38"/>
      <c r="LTP38"/>
      <c r="LTQ38"/>
      <c r="LTR38"/>
      <c r="LTS38"/>
      <c r="LTT38"/>
      <c r="LTU38"/>
      <c r="LTV38"/>
      <c r="LTW38"/>
      <c r="LTX38"/>
      <c r="LTY38"/>
      <c r="LTZ38"/>
      <c r="LUA38"/>
      <c r="LUB38"/>
      <c r="LUC38"/>
      <c r="LUD38"/>
      <c r="LUE38"/>
      <c r="LUF38"/>
      <c r="LUG38"/>
      <c r="LUH38"/>
      <c r="LUI38"/>
      <c r="LUJ38"/>
      <c r="LUK38"/>
      <c r="LUL38"/>
      <c r="LUM38"/>
      <c r="LUN38"/>
      <c r="LUO38"/>
      <c r="LUP38"/>
      <c r="LUQ38"/>
      <c r="LUR38"/>
      <c r="LUS38"/>
      <c r="LUT38"/>
      <c r="LUU38"/>
      <c r="LUV38"/>
      <c r="LUW38"/>
      <c r="LUX38"/>
      <c r="LUY38"/>
      <c r="LUZ38"/>
      <c r="LVA38"/>
      <c r="LVB38"/>
      <c r="LVC38"/>
      <c r="LVD38"/>
      <c r="LVE38"/>
      <c r="LVF38"/>
      <c r="LVG38"/>
      <c r="LVH38"/>
      <c r="LVI38"/>
      <c r="LVJ38"/>
      <c r="LVK38"/>
      <c r="LVL38"/>
      <c r="LVM38"/>
      <c r="LVN38"/>
      <c r="LVO38"/>
      <c r="LVP38"/>
      <c r="LVQ38"/>
      <c r="LVR38"/>
      <c r="LVS38"/>
      <c r="LVT38"/>
      <c r="LVU38"/>
      <c r="LVV38"/>
      <c r="LVW38"/>
      <c r="LVX38"/>
      <c r="LVY38"/>
      <c r="LVZ38"/>
      <c r="LWA38"/>
      <c r="LWB38"/>
      <c r="LWC38"/>
      <c r="LWD38"/>
      <c r="LWE38"/>
      <c r="LWF38"/>
      <c r="LWG38"/>
      <c r="LWH38"/>
      <c r="LWI38"/>
      <c r="LWJ38"/>
      <c r="LWK38"/>
      <c r="LWL38"/>
      <c r="LWM38"/>
      <c r="LWN38"/>
      <c r="LWO38"/>
      <c r="LWP38"/>
      <c r="LWQ38"/>
      <c r="LWR38"/>
      <c r="LWS38"/>
      <c r="LWT38"/>
      <c r="LWU38"/>
      <c r="LWV38"/>
      <c r="LWW38"/>
      <c r="LWX38"/>
      <c r="LWY38"/>
      <c r="LWZ38"/>
      <c r="LXA38"/>
      <c r="LXB38"/>
      <c r="LXC38"/>
      <c r="LXD38"/>
      <c r="LXE38"/>
      <c r="LXF38"/>
      <c r="LXG38"/>
      <c r="LXH38"/>
      <c r="LXI38"/>
      <c r="LXJ38"/>
      <c r="LXK38"/>
      <c r="LXL38"/>
      <c r="LXM38"/>
      <c r="LXN38"/>
      <c r="LXO38"/>
      <c r="LXP38"/>
      <c r="LXQ38"/>
      <c r="LXR38"/>
      <c r="LXS38"/>
      <c r="LXT38"/>
      <c r="LXU38"/>
      <c r="LXV38"/>
      <c r="LXW38"/>
      <c r="LXX38"/>
      <c r="LXY38"/>
      <c r="LXZ38"/>
      <c r="LYA38"/>
      <c r="LYB38"/>
      <c r="LYC38"/>
      <c r="LYD38"/>
      <c r="LYE38"/>
      <c r="LYF38"/>
      <c r="LYG38"/>
      <c r="LYH38"/>
      <c r="LYI38"/>
      <c r="LYJ38"/>
      <c r="LYK38"/>
      <c r="LYL38"/>
      <c r="LYM38"/>
      <c r="LYN38"/>
      <c r="LYO38"/>
      <c r="LYP38"/>
      <c r="LYQ38"/>
      <c r="LYR38"/>
      <c r="LYS38"/>
      <c r="LYT38"/>
      <c r="LYU38"/>
      <c r="LYV38"/>
      <c r="LYW38"/>
      <c r="LYX38"/>
      <c r="LYY38"/>
      <c r="LYZ38"/>
      <c r="LZA38"/>
      <c r="LZB38"/>
      <c r="LZC38"/>
      <c r="LZD38"/>
      <c r="LZE38"/>
      <c r="LZF38"/>
      <c r="LZG38"/>
      <c r="LZH38"/>
      <c r="LZI38"/>
      <c r="LZJ38"/>
      <c r="LZK38"/>
      <c r="LZL38"/>
      <c r="LZM38"/>
      <c r="LZN38"/>
      <c r="LZO38"/>
      <c r="LZP38"/>
      <c r="LZQ38"/>
      <c r="LZR38"/>
      <c r="LZS38"/>
      <c r="LZT38"/>
      <c r="LZU38"/>
      <c r="LZV38"/>
      <c r="LZW38"/>
      <c r="LZX38"/>
      <c r="LZY38"/>
      <c r="LZZ38"/>
      <c r="MAA38"/>
      <c r="MAB38"/>
      <c r="MAC38"/>
      <c r="MAD38"/>
      <c r="MAE38"/>
      <c r="MAF38"/>
      <c r="MAG38"/>
      <c r="MAH38"/>
      <c r="MAI38"/>
      <c r="MAJ38"/>
      <c r="MAK38"/>
      <c r="MAL38"/>
      <c r="MAM38"/>
      <c r="MAN38"/>
      <c r="MAO38"/>
      <c r="MAP38"/>
      <c r="MAQ38"/>
      <c r="MAR38"/>
      <c r="MAS38"/>
      <c r="MAT38"/>
      <c r="MAU38"/>
      <c r="MAV38"/>
      <c r="MAW38"/>
      <c r="MAX38"/>
      <c r="MAY38"/>
      <c r="MAZ38"/>
      <c r="MBA38"/>
      <c r="MBB38"/>
      <c r="MBC38"/>
      <c r="MBD38"/>
      <c r="MBE38"/>
      <c r="MBF38"/>
      <c r="MBG38"/>
      <c r="MBH38"/>
      <c r="MBI38"/>
      <c r="MBJ38"/>
      <c r="MBK38"/>
      <c r="MBL38"/>
      <c r="MBM38"/>
      <c r="MBN38"/>
      <c r="MBO38"/>
      <c r="MBP38"/>
      <c r="MBQ38"/>
      <c r="MBR38"/>
      <c r="MBS38"/>
      <c r="MBT38"/>
      <c r="MBU38"/>
      <c r="MBV38"/>
      <c r="MBW38"/>
      <c r="MBX38"/>
      <c r="MBY38"/>
      <c r="MBZ38"/>
      <c r="MCA38"/>
      <c r="MCB38"/>
      <c r="MCC38"/>
      <c r="MCD38"/>
      <c r="MCE38"/>
      <c r="MCF38"/>
      <c r="MCG38"/>
      <c r="MCH38"/>
      <c r="MCI38"/>
      <c r="MCJ38"/>
      <c r="MCK38"/>
      <c r="MCL38"/>
      <c r="MCM38"/>
      <c r="MCN38"/>
      <c r="MCO38"/>
      <c r="MCP38"/>
      <c r="MCQ38"/>
      <c r="MCR38"/>
      <c r="MCS38"/>
      <c r="MCT38"/>
      <c r="MCU38"/>
      <c r="MCV38"/>
      <c r="MCW38"/>
      <c r="MCX38"/>
      <c r="MCY38"/>
      <c r="MCZ38"/>
      <c r="MDA38"/>
      <c r="MDB38"/>
      <c r="MDC38"/>
      <c r="MDD38"/>
      <c r="MDE38"/>
      <c r="MDF38"/>
      <c r="MDG38"/>
      <c r="MDH38"/>
      <c r="MDI38"/>
      <c r="MDJ38"/>
      <c r="MDK38"/>
      <c r="MDL38"/>
      <c r="MDM38"/>
      <c r="MDN38"/>
      <c r="MDO38"/>
      <c r="MDP38"/>
      <c r="MDQ38"/>
      <c r="MDR38"/>
      <c r="MDS38"/>
      <c r="MDT38"/>
      <c r="MDU38"/>
      <c r="MDV38"/>
      <c r="MDW38"/>
      <c r="MDX38"/>
      <c r="MDY38"/>
      <c r="MDZ38"/>
      <c r="MEA38"/>
      <c r="MEB38"/>
      <c r="MEC38"/>
      <c r="MED38"/>
      <c r="MEE38"/>
      <c r="MEF38"/>
      <c r="MEG38"/>
      <c r="MEH38"/>
      <c r="MEI38"/>
      <c r="MEJ38"/>
      <c r="MEK38"/>
      <c r="MEL38"/>
      <c r="MEM38"/>
      <c r="MEN38"/>
      <c r="MEO38"/>
      <c r="MEP38"/>
      <c r="MEQ38"/>
      <c r="MER38"/>
      <c r="MES38"/>
      <c r="MET38"/>
      <c r="MEU38"/>
      <c r="MEV38"/>
      <c r="MEW38"/>
      <c r="MEX38"/>
      <c r="MEY38"/>
      <c r="MEZ38"/>
      <c r="MFA38"/>
      <c r="MFB38"/>
      <c r="MFC38"/>
      <c r="MFD38"/>
      <c r="MFE38"/>
      <c r="MFF38"/>
      <c r="MFG38"/>
      <c r="MFH38"/>
      <c r="MFI38"/>
      <c r="MFJ38"/>
      <c r="MFK38"/>
      <c r="MFL38"/>
      <c r="MFM38"/>
      <c r="MFN38"/>
      <c r="MFO38"/>
      <c r="MFP38"/>
      <c r="MFQ38"/>
      <c r="MFR38"/>
      <c r="MFS38"/>
      <c r="MFT38"/>
      <c r="MFU38"/>
      <c r="MFV38"/>
      <c r="MFW38"/>
      <c r="MFX38"/>
      <c r="MFY38"/>
      <c r="MFZ38"/>
      <c r="MGA38"/>
      <c r="MGB38"/>
      <c r="MGC38"/>
      <c r="MGD38"/>
      <c r="MGE38"/>
      <c r="MGF38"/>
      <c r="MGG38"/>
      <c r="MGH38"/>
      <c r="MGI38"/>
      <c r="MGJ38"/>
      <c r="MGK38"/>
      <c r="MGL38"/>
      <c r="MGM38"/>
      <c r="MGN38"/>
      <c r="MGO38"/>
      <c r="MGP38"/>
      <c r="MGQ38"/>
      <c r="MGR38"/>
      <c r="MGS38"/>
      <c r="MGT38"/>
      <c r="MGU38"/>
      <c r="MGV38"/>
      <c r="MGW38"/>
      <c r="MGX38"/>
      <c r="MGY38"/>
      <c r="MGZ38"/>
      <c r="MHA38"/>
      <c r="MHB38"/>
      <c r="MHC38"/>
      <c r="MHD38"/>
      <c r="MHE38"/>
      <c r="MHF38"/>
      <c r="MHG38"/>
      <c r="MHH38"/>
      <c r="MHI38"/>
      <c r="MHJ38"/>
      <c r="MHK38"/>
      <c r="MHL38"/>
      <c r="MHM38"/>
      <c r="MHN38"/>
      <c r="MHO38"/>
      <c r="MHP38"/>
      <c r="MHQ38"/>
      <c r="MHR38"/>
      <c r="MHS38"/>
      <c r="MHT38"/>
      <c r="MHU38"/>
      <c r="MHV38"/>
      <c r="MHW38"/>
      <c r="MHX38"/>
      <c r="MHY38"/>
      <c r="MHZ38"/>
      <c r="MIA38"/>
      <c r="MIB38"/>
      <c r="MIC38"/>
      <c r="MID38"/>
      <c r="MIE38"/>
      <c r="MIF38"/>
      <c r="MIG38"/>
      <c r="MIH38"/>
      <c r="MII38"/>
      <c r="MIJ38"/>
      <c r="MIK38"/>
      <c r="MIL38"/>
      <c r="MIM38"/>
      <c r="MIN38"/>
      <c r="MIO38"/>
      <c r="MIP38"/>
      <c r="MIQ38"/>
      <c r="MIR38"/>
      <c r="MIS38"/>
      <c r="MIT38"/>
      <c r="MIU38"/>
      <c r="MIV38"/>
      <c r="MIW38"/>
      <c r="MIX38"/>
      <c r="MIY38"/>
      <c r="MIZ38"/>
      <c r="MJA38"/>
      <c r="MJB38"/>
      <c r="MJC38"/>
      <c r="MJD38"/>
      <c r="MJE38"/>
      <c r="MJF38"/>
      <c r="MJG38"/>
      <c r="MJH38"/>
      <c r="MJI38"/>
      <c r="MJJ38"/>
      <c r="MJK38"/>
      <c r="MJL38"/>
      <c r="MJM38"/>
      <c r="MJN38"/>
      <c r="MJO38"/>
      <c r="MJP38"/>
      <c r="MJQ38"/>
      <c r="MJR38"/>
      <c r="MJS38"/>
      <c r="MJT38"/>
      <c r="MJU38"/>
      <c r="MJV38"/>
      <c r="MJW38"/>
      <c r="MJX38"/>
      <c r="MJY38"/>
      <c r="MJZ38"/>
      <c r="MKA38"/>
      <c r="MKB38"/>
      <c r="MKC38"/>
      <c r="MKD38"/>
      <c r="MKE38"/>
      <c r="MKF38"/>
      <c r="MKG38"/>
      <c r="MKH38"/>
      <c r="MKI38"/>
      <c r="MKJ38"/>
      <c r="MKK38"/>
      <c r="MKL38"/>
      <c r="MKM38"/>
      <c r="MKN38"/>
      <c r="MKO38"/>
      <c r="MKP38"/>
      <c r="MKQ38"/>
      <c r="MKR38"/>
      <c r="MKS38"/>
      <c r="MKT38"/>
      <c r="MKU38"/>
      <c r="MKV38"/>
      <c r="MKW38"/>
      <c r="MKX38"/>
      <c r="MKY38"/>
      <c r="MKZ38"/>
      <c r="MLA38"/>
      <c r="MLB38"/>
      <c r="MLC38"/>
      <c r="MLD38"/>
      <c r="MLE38"/>
      <c r="MLF38"/>
      <c r="MLG38"/>
      <c r="MLH38"/>
      <c r="MLI38"/>
      <c r="MLJ38"/>
      <c r="MLK38"/>
      <c r="MLL38"/>
      <c r="MLM38"/>
      <c r="MLN38"/>
      <c r="MLO38"/>
      <c r="MLP38"/>
      <c r="MLQ38"/>
      <c r="MLR38"/>
      <c r="MLS38"/>
      <c r="MLT38"/>
      <c r="MLU38"/>
      <c r="MLV38"/>
      <c r="MLW38"/>
      <c r="MLX38"/>
      <c r="MLY38"/>
      <c r="MLZ38"/>
      <c r="MMA38"/>
      <c r="MMB38"/>
      <c r="MMC38"/>
      <c r="MMD38"/>
      <c r="MME38"/>
      <c r="MMF38"/>
      <c r="MMG38"/>
      <c r="MMH38"/>
      <c r="MMI38"/>
      <c r="MMJ38"/>
      <c r="MMK38"/>
      <c r="MML38"/>
      <c r="MMM38"/>
      <c r="MMN38"/>
      <c r="MMO38"/>
      <c r="MMP38"/>
      <c r="MMQ38"/>
      <c r="MMR38"/>
      <c r="MMS38"/>
      <c r="MMT38"/>
      <c r="MMU38"/>
      <c r="MMV38"/>
      <c r="MMW38"/>
      <c r="MMX38"/>
      <c r="MMY38"/>
      <c r="MMZ38"/>
      <c r="MNA38"/>
      <c r="MNB38"/>
      <c r="MNC38"/>
      <c r="MND38"/>
      <c r="MNE38"/>
      <c r="MNF38"/>
      <c r="MNG38"/>
      <c r="MNH38"/>
      <c r="MNI38"/>
      <c r="MNJ38"/>
      <c r="MNK38"/>
      <c r="MNL38"/>
      <c r="MNM38"/>
      <c r="MNN38"/>
      <c r="MNO38"/>
      <c r="MNP38"/>
      <c r="MNQ38"/>
      <c r="MNR38"/>
      <c r="MNS38"/>
      <c r="MNT38"/>
      <c r="MNU38"/>
      <c r="MNV38"/>
      <c r="MNW38"/>
      <c r="MNX38"/>
      <c r="MNY38"/>
      <c r="MNZ38"/>
      <c r="MOA38"/>
      <c r="MOB38"/>
      <c r="MOC38"/>
      <c r="MOD38"/>
      <c r="MOE38"/>
      <c r="MOF38"/>
      <c r="MOG38"/>
      <c r="MOH38"/>
      <c r="MOI38"/>
      <c r="MOJ38"/>
      <c r="MOK38"/>
      <c r="MOL38"/>
      <c r="MOM38"/>
      <c r="MON38"/>
      <c r="MOO38"/>
      <c r="MOP38"/>
      <c r="MOQ38"/>
      <c r="MOR38"/>
      <c r="MOS38"/>
      <c r="MOT38"/>
      <c r="MOU38"/>
      <c r="MOV38"/>
      <c r="MOW38"/>
      <c r="MOX38"/>
      <c r="MOY38"/>
      <c r="MOZ38"/>
      <c r="MPA38"/>
      <c r="MPB38"/>
      <c r="MPC38"/>
      <c r="MPD38"/>
      <c r="MPE38"/>
      <c r="MPF38"/>
      <c r="MPG38"/>
      <c r="MPH38"/>
      <c r="MPI38"/>
      <c r="MPJ38"/>
      <c r="MPK38"/>
      <c r="MPL38"/>
      <c r="MPM38"/>
      <c r="MPN38"/>
      <c r="MPO38"/>
      <c r="MPP38"/>
      <c r="MPQ38"/>
      <c r="MPR38"/>
      <c r="MPS38"/>
      <c r="MPT38"/>
      <c r="MPU38"/>
      <c r="MPV38"/>
      <c r="MPW38"/>
      <c r="MPX38"/>
      <c r="MPY38"/>
      <c r="MPZ38"/>
      <c r="MQA38"/>
      <c r="MQB38"/>
      <c r="MQC38"/>
      <c r="MQD38"/>
      <c r="MQE38"/>
      <c r="MQF38"/>
      <c r="MQG38"/>
      <c r="MQH38"/>
      <c r="MQI38"/>
      <c r="MQJ38"/>
      <c r="MQK38"/>
      <c r="MQL38"/>
      <c r="MQM38"/>
      <c r="MQN38"/>
      <c r="MQO38"/>
      <c r="MQP38"/>
      <c r="MQQ38"/>
      <c r="MQR38"/>
      <c r="MQS38"/>
      <c r="MQT38"/>
      <c r="MQU38"/>
      <c r="MQV38"/>
      <c r="MQW38"/>
      <c r="MQX38"/>
      <c r="MQY38"/>
      <c r="MQZ38"/>
      <c r="MRA38"/>
      <c r="MRB38"/>
      <c r="MRC38"/>
      <c r="MRD38"/>
      <c r="MRE38"/>
      <c r="MRF38"/>
      <c r="MRG38"/>
      <c r="MRH38"/>
      <c r="MRI38"/>
      <c r="MRJ38"/>
      <c r="MRK38"/>
      <c r="MRL38"/>
      <c r="MRM38"/>
      <c r="MRN38"/>
      <c r="MRO38"/>
      <c r="MRP38"/>
      <c r="MRQ38"/>
      <c r="MRR38"/>
      <c r="MRS38"/>
      <c r="MRT38"/>
      <c r="MRU38"/>
      <c r="MRV38"/>
      <c r="MRW38"/>
      <c r="MRX38"/>
      <c r="MRY38"/>
      <c r="MRZ38"/>
      <c r="MSA38"/>
      <c r="MSB38"/>
      <c r="MSC38"/>
      <c r="MSD38"/>
      <c r="MSE38"/>
      <c r="MSF38"/>
      <c r="MSG38"/>
      <c r="MSH38"/>
      <c r="MSI38"/>
      <c r="MSJ38"/>
      <c r="MSK38"/>
      <c r="MSL38"/>
      <c r="MSM38"/>
      <c r="MSN38"/>
      <c r="MSO38"/>
      <c r="MSP38"/>
      <c r="MSQ38"/>
      <c r="MSR38"/>
      <c r="MSS38"/>
      <c r="MST38"/>
      <c r="MSU38"/>
      <c r="MSV38"/>
      <c r="MSW38"/>
      <c r="MSX38"/>
      <c r="MSY38"/>
      <c r="MSZ38"/>
      <c r="MTA38"/>
      <c r="MTB38"/>
      <c r="MTC38"/>
      <c r="MTD38"/>
      <c r="MTE38"/>
      <c r="MTF38"/>
      <c r="MTG38"/>
      <c r="MTH38"/>
      <c r="MTI38"/>
      <c r="MTJ38"/>
      <c r="MTK38"/>
      <c r="MTL38"/>
      <c r="MTM38"/>
      <c r="MTN38"/>
      <c r="MTO38"/>
      <c r="MTP38"/>
      <c r="MTQ38"/>
      <c r="MTR38"/>
      <c r="MTS38"/>
      <c r="MTT38"/>
      <c r="MTU38"/>
      <c r="MTV38"/>
      <c r="MTW38"/>
      <c r="MTX38"/>
      <c r="MTY38"/>
      <c r="MTZ38"/>
      <c r="MUA38"/>
      <c r="MUB38"/>
      <c r="MUC38"/>
      <c r="MUD38"/>
      <c r="MUE38"/>
      <c r="MUF38"/>
      <c r="MUG38"/>
      <c r="MUH38"/>
      <c r="MUI38"/>
      <c r="MUJ38"/>
      <c r="MUK38"/>
      <c r="MUL38"/>
      <c r="MUM38"/>
      <c r="MUN38"/>
      <c r="MUO38"/>
      <c r="MUP38"/>
      <c r="MUQ38"/>
      <c r="MUR38"/>
      <c r="MUS38"/>
      <c r="MUT38"/>
      <c r="MUU38"/>
      <c r="MUV38"/>
      <c r="MUW38"/>
      <c r="MUX38"/>
      <c r="MUY38"/>
      <c r="MUZ38"/>
      <c r="MVA38"/>
      <c r="MVB38"/>
      <c r="MVC38"/>
      <c r="MVD38"/>
      <c r="MVE38"/>
      <c r="MVF38"/>
      <c r="MVG38"/>
      <c r="MVH38"/>
      <c r="MVI38"/>
      <c r="MVJ38"/>
      <c r="MVK38"/>
      <c r="MVL38"/>
      <c r="MVM38"/>
      <c r="MVN38"/>
      <c r="MVO38"/>
      <c r="MVP38"/>
      <c r="MVQ38"/>
      <c r="MVR38"/>
      <c r="MVS38"/>
      <c r="MVT38"/>
      <c r="MVU38"/>
      <c r="MVV38"/>
      <c r="MVW38"/>
      <c r="MVX38"/>
      <c r="MVY38"/>
      <c r="MVZ38"/>
      <c r="MWA38"/>
      <c r="MWB38"/>
      <c r="MWC38"/>
      <c r="MWD38"/>
      <c r="MWE38"/>
      <c r="MWF38"/>
      <c r="MWG38"/>
      <c r="MWH38"/>
      <c r="MWI38"/>
      <c r="MWJ38"/>
      <c r="MWK38"/>
      <c r="MWL38"/>
      <c r="MWM38"/>
      <c r="MWN38"/>
      <c r="MWO38"/>
      <c r="MWP38"/>
      <c r="MWQ38"/>
      <c r="MWR38"/>
      <c r="MWS38"/>
      <c r="MWT38"/>
      <c r="MWU38"/>
      <c r="MWV38"/>
      <c r="MWW38"/>
      <c r="MWX38"/>
      <c r="MWY38"/>
      <c r="MWZ38"/>
      <c r="MXA38"/>
      <c r="MXB38"/>
      <c r="MXC38"/>
      <c r="MXD38"/>
      <c r="MXE38"/>
      <c r="MXF38"/>
      <c r="MXG38"/>
      <c r="MXH38"/>
      <c r="MXI38"/>
      <c r="MXJ38"/>
      <c r="MXK38"/>
      <c r="MXL38"/>
      <c r="MXM38"/>
      <c r="MXN38"/>
      <c r="MXO38"/>
      <c r="MXP38"/>
      <c r="MXQ38"/>
      <c r="MXR38"/>
      <c r="MXS38"/>
      <c r="MXT38"/>
      <c r="MXU38"/>
      <c r="MXV38"/>
      <c r="MXW38"/>
      <c r="MXX38"/>
      <c r="MXY38"/>
      <c r="MXZ38"/>
      <c r="MYA38"/>
      <c r="MYB38"/>
      <c r="MYC38"/>
      <c r="MYD38"/>
      <c r="MYE38"/>
      <c r="MYF38"/>
      <c r="MYG38"/>
      <c r="MYH38"/>
      <c r="MYI38"/>
      <c r="MYJ38"/>
      <c r="MYK38"/>
      <c r="MYL38"/>
      <c r="MYM38"/>
      <c r="MYN38"/>
      <c r="MYO38"/>
      <c r="MYP38"/>
      <c r="MYQ38"/>
      <c r="MYR38"/>
      <c r="MYS38"/>
      <c r="MYT38"/>
      <c r="MYU38"/>
      <c r="MYV38"/>
      <c r="MYW38"/>
      <c r="MYX38"/>
      <c r="MYY38"/>
      <c r="MYZ38"/>
      <c r="MZA38"/>
      <c r="MZB38"/>
      <c r="MZC38"/>
      <c r="MZD38"/>
      <c r="MZE38"/>
      <c r="MZF38"/>
      <c r="MZG38"/>
      <c r="MZH38"/>
      <c r="MZI38"/>
      <c r="MZJ38"/>
      <c r="MZK38"/>
      <c r="MZL38"/>
      <c r="MZM38"/>
      <c r="MZN38"/>
      <c r="MZO38"/>
      <c r="MZP38"/>
      <c r="MZQ38"/>
      <c r="MZR38"/>
      <c r="MZS38"/>
      <c r="MZT38"/>
      <c r="MZU38"/>
      <c r="MZV38"/>
      <c r="MZW38"/>
      <c r="MZX38"/>
      <c r="MZY38"/>
      <c r="MZZ38"/>
      <c r="NAA38"/>
      <c r="NAB38"/>
      <c r="NAC38"/>
      <c r="NAD38"/>
      <c r="NAE38"/>
      <c r="NAF38"/>
      <c r="NAG38"/>
      <c r="NAH38"/>
      <c r="NAI38"/>
      <c r="NAJ38"/>
      <c r="NAK38"/>
      <c r="NAL38"/>
      <c r="NAM38"/>
      <c r="NAN38"/>
      <c r="NAO38"/>
      <c r="NAP38"/>
      <c r="NAQ38"/>
      <c r="NAR38"/>
      <c r="NAS38"/>
      <c r="NAT38"/>
      <c r="NAU38"/>
      <c r="NAV38"/>
      <c r="NAW38"/>
      <c r="NAX38"/>
      <c r="NAY38"/>
      <c r="NAZ38"/>
      <c r="NBA38"/>
      <c r="NBB38"/>
      <c r="NBC38"/>
      <c r="NBD38"/>
      <c r="NBE38"/>
      <c r="NBF38"/>
      <c r="NBG38"/>
      <c r="NBH38"/>
      <c r="NBI38"/>
      <c r="NBJ38"/>
      <c r="NBK38"/>
      <c r="NBL38"/>
      <c r="NBM38"/>
      <c r="NBN38"/>
      <c r="NBO38"/>
      <c r="NBP38"/>
      <c r="NBQ38"/>
      <c r="NBR38"/>
      <c r="NBS38"/>
      <c r="NBT38"/>
      <c r="NBU38"/>
      <c r="NBV38"/>
      <c r="NBW38"/>
      <c r="NBX38"/>
      <c r="NBY38"/>
      <c r="NBZ38"/>
      <c r="NCA38"/>
      <c r="NCB38"/>
      <c r="NCC38"/>
      <c r="NCD38"/>
      <c r="NCE38"/>
      <c r="NCF38"/>
      <c r="NCG38"/>
      <c r="NCH38"/>
      <c r="NCI38"/>
      <c r="NCJ38"/>
      <c r="NCK38"/>
      <c r="NCL38"/>
      <c r="NCM38"/>
      <c r="NCN38"/>
      <c r="NCO38"/>
      <c r="NCP38"/>
      <c r="NCQ38"/>
      <c r="NCR38"/>
      <c r="NCS38"/>
      <c r="NCT38"/>
      <c r="NCU38"/>
      <c r="NCV38"/>
      <c r="NCW38"/>
      <c r="NCX38"/>
      <c r="NCY38"/>
      <c r="NCZ38"/>
      <c r="NDA38"/>
      <c r="NDB38"/>
      <c r="NDC38"/>
      <c r="NDD38"/>
      <c r="NDE38"/>
      <c r="NDF38"/>
      <c r="NDG38"/>
      <c r="NDH38"/>
      <c r="NDI38"/>
      <c r="NDJ38"/>
      <c r="NDK38"/>
      <c r="NDL38"/>
      <c r="NDM38"/>
      <c r="NDN38"/>
      <c r="NDO38"/>
      <c r="NDP38"/>
      <c r="NDQ38"/>
      <c r="NDR38"/>
      <c r="NDS38"/>
      <c r="NDT38"/>
      <c r="NDU38"/>
      <c r="NDV38"/>
      <c r="NDW38"/>
      <c r="NDX38"/>
      <c r="NDY38"/>
      <c r="NDZ38"/>
      <c r="NEA38"/>
      <c r="NEB38"/>
      <c r="NEC38"/>
      <c r="NED38"/>
      <c r="NEE38"/>
      <c r="NEF38"/>
      <c r="NEG38"/>
      <c r="NEH38"/>
      <c r="NEI38"/>
      <c r="NEJ38"/>
      <c r="NEK38"/>
      <c r="NEL38"/>
      <c r="NEM38"/>
      <c r="NEN38"/>
      <c r="NEO38"/>
      <c r="NEP38"/>
      <c r="NEQ38"/>
      <c r="NER38"/>
      <c r="NES38"/>
      <c r="NET38"/>
      <c r="NEU38"/>
      <c r="NEV38"/>
      <c r="NEW38"/>
      <c r="NEX38"/>
      <c r="NEY38"/>
      <c r="NEZ38"/>
      <c r="NFA38"/>
      <c r="NFB38"/>
      <c r="NFC38"/>
      <c r="NFD38"/>
      <c r="NFE38"/>
      <c r="NFF38"/>
      <c r="NFG38"/>
      <c r="NFH38"/>
      <c r="NFI38"/>
      <c r="NFJ38"/>
      <c r="NFK38"/>
      <c r="NFL38"/>
      <c r="NFM38"/>
      <c r="NFN38"/>
      <c r="NFO38"/>
      <c r="NFP38"/>
      <c r="NFQ38"/>
      <c r="NFR38"/>
      <c r="NFS38"/>
      <c r="NFT38"/>
      <c r="NFU38"/>
      <c r="NFV38"/>
      <c r="NFW38"/>
      <c r="NFX38"/>
      <c r="NFY38"/>
      <c r="NFZ38"/>
      <c r="NGA38"/>
      <c r="NGB38"/>
      <c r="NGC38"/>
      <c r="NGD38"/>
      <c r="NGE38"/>
      <c r="NGF38"/>
      <c r="NGG38"/>
      <c r="NGH38"/>
      <c r="NGI38"/>
      <c r="NGJ38"/>
      <c r="NGK38"/>
      <c r="NGL38"/>
      <c r="NGM38"/>
      <c r="NGN38"/>
      <c r="NGO38"/>
      <c r="NGP38"/>
      <c r="NGQ38"/>
      <c r="NGR38"/>
      <c r="NGS38"/>
      <c r="NGT38"/>
      <c r="NGU38"/>
      <c r="NGV38"/>
      <c r="NGW38"/>
      <c r="NGX38"/>
      <c r="NGY38"/>
      <c r="NGZ38"/>
      <c r="NHA38"/>
      <c r="NHB38"/>
      <c r="NHC38"/>
      <c r="NHD38"/>
      <c r="NHE38"/>
      <c r="NHF38"/>
      <c r="NHG38"/>
      <c r="NHH38"/>
      <c r="NHI38"/>
      <c r="NHJ38"/>
      <c r="NHK38"/>
      <c r="NHL38"/>
      <c r="NHM38"/>
      <c r="NHN38"/>
      <c r="NHO38"/>
      <c r="NHP38"/>
      <c r="NHQ38"/>
      <c r="NHR38"/>
      <c r="NHS38"/>
      <c r="NHT38"/>
      <c r="NHU38"/>
      <c r="NHV38"/>
      <c r="NHW38"/>
      <c r="NHX38"/>
      <c r="NHY38"/>
      <c r="NHZ38"/>
      <c r="NIA38"/>
      <c r="NIB38"/>
      <c r="NIC38"/>
      <c r="NID38"/>
      <c r="NIE38"/>
      <c r="NIF38"/>
      <c r="NIG38"/>
      <c r="NIH38"/>
      <c r="NII38"/>
      <c r="NIJ38"/>
      <c r="NIK38"/>
      <c r="NIL38"/>
      <c r="NIM38"/>
      <c r="NIN38"/>
      <c r="NIO38"/>
      <c r="NIP38"/>
      <c r="NIQ38"/>
      <c r="NIR38"/>
      <c r="NIS38"/>
      <c r="NIT38"/>
      <c r="NIU38"/>
      <c r="NIV38"/>
      <c r="NIW38"/>
      <c r="NIX38"/>
      <c r="NIY38"/>
      <c r="NIZ38"/>
      <c r="NJA38"/>
      <c r="NJB38"/>
      <c r="NJC38"/>
      <c r="NJD38"/>
      <c r="NJE38"/>
      <c r="NJF38"/>
      <c r="NJG38"/>
      <c r="NJH38"/>
      <c r="NJI38"/>
      <c r="NJJ38"/>
      <c r="NJK38"/>
      <c r="NJL38"/>
      <c r="NJM38"/>
      <c r="NJN38"/>
      <c r="NJO38"/>
      <c r="NJP38"/>
      <c r="NJQ38"/>
      <c r="NJR38"/>
      <c r="NJS38"/>
      <c r="NJT38"/>
      <c r="NJU38"/>
      <c r="NJV38"/>
      <c r="NJW38"/>
      <c r="NJX38"/>
      <c r="NJY38"/>
      <c r="NJZ38"/>
      <c r="NKA38"/>
      <c r="NKB38"/>
      <c r="NKC38"/>
      <c r="NKD38"/>
      <c r="NKE38"/>
      <c r="NKF38"/>
      <c r="NKG38"/>
      <c r="NKH38"/>
      <c r="NKI38"/>
      <c r="NKJ38"/>
      <c r="NKK38"/>
      <c r="NKL38"/>
      <c r="NKM38"/>
      <c r="NKN38"/>
      <c r="NKO38"/>
      <c r="NKP38"/>
      <c r="NKQ38"/>
      <c r="NKR38"/>
      <c r="NKS38"/>
      <c r="NKT38"/>
      <c r="NKU38"/>
      <c r="NKV38"/>
      <c r="NKW38"/>
      <c r="NKX38"/>
      <c r="NKY38"/>
      <c r="NKZ38"/>
      <c r="NLA38"/>
      <c r="NLB38"/>
      <c r="NLC38"/>
      <c r="NLD38"/>
      <c r="NLE38"/>
      <c r="NLF38"/>
      <c r="NLG38"/>
      <c r="NLH38"/>
      <c r="NLI38"/>
      <c r="NLJ38"/>
      <c r="NLK38"/>
      <c r="NLL38"/>
      <c r="NLM38"/>
      <c r="NLN38"/>
      <c r="NLO38"/>
      <c r="NLP38"/>
      <c r="NLQ38"/>
      <c r="NLR38"/>
      <c r="NLS38"/>
      <c r="NLT38"/>
      <c r="NLU38"/>
      <c r="NLV38"/>
      <c r="NLW38"/>
      <c r="NLX38"/>
      <c r="NLY38"/>
      <c r="NLZ38"/>
      <c r="NMA38"/>
      <c r="NMB38"/>
      <c r="NMC38"/>
      <c r="NMD38"/>
      <c r="NME38"/>
      <c r="NMF38"/>
      <c r="NMG38"/>
      <c r="NMH38"/>
      <c r="NMI38"/>
      <c r="NMJ38"/>
      <c r="NMK38"/>
      <c r="NML38"/>
      <c r="NMM38"/>
      <c r="NMN38"/>
      <c r="NMO38"/>
      <c r="NMP38"/>
      <c r="NMQ38"/>
      <c r="NMR38"/>
      <c r="NMS38"/>
      <c r="NMT38"/>
      <c r="NMU38"/>
      <c r="NMV38"/>
      <c r="NMW38"/>
      <c r="NMX38"/>
      <c r="NMY38"/>
      <c r="NMZ38"/>
      <c r="NNA38"/>
      <c r="NNB38"/>
      <c r="NNC38"/>
      <c r="NND38"/>
      <c r="NNE38"/>
      <c r="NNF38"/>
      <c r="NNG38"/>
      <c r="NNH38"/>
      <c r="NNI38"/>
      <c r="NNJ38"/>
      <c r="NNK38"/>
      <c r="NNL38"/>
      <c r="NNM38"/>
      <c r="NNN38"/>
      <c r="NNO38"/>
      <c r="NNP38"/>
      <c r="NNQ38"/>
      <c r="NNR38"/>
      <c r="NNS38"/>
      <c r="NNT38"/>
      <c r="NNU38"/>
      <c r="NNV38"/>
      <c r="NNW38"/>
      <c r="NNX38"/>
      <c r="NNY38"/>
      <c r="NNZ38"/>
      <c r="NOA38"/>
      <c r="NOB38"/>
      <c r="NOC38"/>
      <c r="NOD38"/>
      <c r="NOE38"/>
      <c r="NOF38"/>
      <c r="NOG38"/>
      <c r="NOH38"/>
      <c r="NOI38"/>
      <c r="NOJ38"/>
      <c r="NOK38"/>
      <c r="NOL38"/>
      <c r="NOM38"/>
      <c r="NON38"/>
      <c r="NOO38"/>
      <c r="NOP38"/>
      <c r="NOQ38"/>
      <c r="NOR38"/>
      <c r="NOS38"/>
      <c r="NOT38"/>
      <c r="NOU38"/>
      <c r="NOV38"/>
      <c r="NOW38"/>
      <c r="NOX38"/>
      <c r="NOY38"/>
      <c r="NOZ38"/>
      <c r="NPA38"/>
      <c r="NPB38"/>
      <c r="NPC38"/>
      <c r="NPD38"/>
      <c r="NPE38"/>
      <c r="NPF38"/>
      <c r="NPG38"/>
      <c r="NPH38"/>
      <c r="NPI38"/>
      <c r="NPJ38"/>
      <c r="NPK38"/>
      <c r="NPL38"/>
      <c r="NPM38"/>
      <c r="NPN38"/>
      <c r="NPO38"/>
      <c r="NPP38"/>
      <c r="NPQ38"/>
      <c r="NPR38"/>
      <c r="NPS38"/>
      <c r="NPT38"/>
      <c r="NPU38"/>
      <c r="NPV38"/>
      <c r="NPW38"/>
      <c r="NPX38"/>
      <c r="NPY38"/>
      <c r="NPZ38"/>
      <c r="NQA38"/>
      <c r="NQB38"/>
      <c r="NQC38"/>
      <c r="NQD38"/>
      <c r="NQE38"/>
      <c r="NQF38"/>
      <c r="NQG38"/>
      <c r="NQH38"/>
      <c r="NQI38"/>
      <c r="NQJ38"/>
      <c r="NQK38"/>
      <c r="NQL38"/>
      <c r="NQM38"/>
      <c r="NQN38"/>
      <c r="NQO38"/>
      <c r="NQP38"/>
      <c r="NQQ38"/>
      <c r="NQR38"/>
      <c r="NQS38"/>
      <c r="NQT38"/>
      <c r="NQU38"/>
      <c r="NQV38"/>
      <c r="NQW38"/>
      <c r="NQX38"/>
      <c r="NQY38"/>
      <c r="NQZ38"/>
      <c r="NRA38"/>
      <c r="NRB38"/>
      <c r="NRC38"/>
      <c r="NRD38"/>
      <c r="NRE38"/>
      <c r="NRF38"/>
      <c r="NRG38"/>
      <c r="NRH38"/>
      <c r="NRI38"/>
      <c r="NRJ38"/>
      <c r="NRK38"/>
      <c r="NRL38"/>
      <c r="NRM38"/>
      <c r="NRN38"/>
      <c r="NRO38"/>
      <c r="NRP38"/>
      <c r="NRQ38"/>
      <c r="NRR38"/>
      <c r="NRS38"/>
      <c r="NRT38"/>
      <c r="NRU38"/>
      <c r="NRV38"/>
      <c r="NRW38"/>
      <c r="NRX38"/>
      <c r="NRY38"/>
      <c r="NRZ38"/>
      <c r="NSA38"/>
      <c r="NSB38"/>
      <c r="NSC38"/>
      <c r="NSD38"/>
      <c r="NSE38"/>
      <c r="NSF38"/>
      <c r="NSG38"/>
      <c r="NSH38"/>
      <c r="NSI38"/>
      <c r="NSJ38"/>
      <c r="NSK38"/>
      <c r="NSL38"/>
      <c r="NSM38"/>
      <c r="NSN38"/>
      <c r="NSO38"/>
      <c r="NSP38"/>
      <c r="NSQ38"/>
      <c r="NSR38"/>
      <c r="NSS38"/>
      <c r="NST38"/>
      <c r="NSU38"/>
      <c r="NSV38"/>
      <c r="NSW38"/>
      <c r="NSX38"/>
      <c r="NSY38"/>
      <c r="NSZ38"/>
      <c r="NTA38"/>
      <c r="NTB38"/>
      <c r="NTC38"/>
      <c r="NTD38"/>
      <c r="NTE38"/>
      <c r="NTF38"/>
      <c r="NTG38"/>
      <c r="NTH38"/>
      <c r="NTI38"/>
      <c r="NTJ38"/>
      <c r="NTK38"/>
      <c r="NTL38"/>
      <c r="NTM38"/>
      <c r="NTN38"/>
      <c r="NTO38"/>
      <c r="NTP38"/>
      <c r="NTQ38"/>
      <c r="NTR38"/>
      <c r="NTS38"/>
      <c r="NTT38"/>
      <c r="NTU38"/>
      <c r="NTV38"/>
      <c r="NTW38"/>
      <c r="NTX38"/>
      <c r="NTY38"/>
      <c r="NTZ38"/>
      <c r="NUA38"/>
      <c r="NUB38"/>
      <c r="NUC38"/>
      <c r="NUD38"/>
      <c r="NUE38"/>
      <c r="NUF38"/>
      <c r="NUG38"/>
      <c r="NUH38"/>
      <c r="NUI38"/>
      <c r="NUJ38"/>
      <c r="NUK38"/>
      <c r="NUL38"/>
      <c r="NUM38"/>
      <c r="NUN38"/>
      <c r="NUO38"/>
      <c r="NUP38"/>
      <c r="NUQ38"/>
      <c r="NUR38"/>
      <c r="NUS38"/>
      <c r="NUT38"/>
      <c r="NUU38"/>
      <c r="NUV38"/>
      <c r="NUW38"/>
      <c r="NUX38"/>
      <c r="NUY38"/>
      <c r="NUZ38"/>
      <c r="NVA38"/>
      <c r="NVB38"/>
      <c r="NVC38"/>
      <c r="NVD38"/>
      <c r="NVE38"/>
      <c r="NVF38"/>
      <c r="NVG38"/>
      <c r="NVH38"/>
      <c r="NVI38"/>
      <c r="NVJ38"/>
      <c r="NVK38"/>
      <c r="NVL38"/>
      <c r="NVM38"/>
      <c r="NVN38"/>
      <c r="NVO38"/>
      <c r="NVP38"/>
      <c r="NVQ38"/>
      <c r="NVR38"/>
      <c r="NVS38"/>
      <c r="NVT38"/>
      <c r="NVU38"/>
      <c r="NVV38"/>
      <c r="NVW38"/>
      <c r="NVX38"/>
      <c r="NVY38"/>
      <c r="NVZ38"/>
      <c r="NWA38"/>
      <c r="NWB38"/>
      <c r="NWC38"/>
      <c r="NWD38"/>
      <c r="NWE38"/>
      <c r="NWF38"/>
      <c r="NWG38"/>
      <c r="NWH38"/>
      <c r="NWI38"/>
      <c r="NWJ38"/>
      <c r="NWK38"/>
      <c r="NWL38"/>
      <c r="NWM38"/>
      <c r="NWN38"/>
      <c r="NWO38"/>
      <c r="NWP38"/>
      <c r="NWQ38"/>
      <c r="NWR38"/>
      <c r="NWS38"/>
      <c r="NWT38"/>
      <c r="NWU38"/>
      <c r="NWV38"/>
      <c r="NWW38"/>
      <c r="NWX38"/>
      <c r="NWY38"/>
      <c r="NWZ38"/>
      <c r="NXA38"/>
      <c r="NXB38"/>
      <c r="NXC38"/>
      <c r="NXD38"/>
      <c r="NXE38"/>
      <c r="NXF38"/>
      <c r="NXG38"/>
      <c r="NXH38"/>
      <c r="NXI38"/>
      <c r="NXJ38"/>
      <c r="NXK38"/>
      <c r="NXL38"/>
      <c r="NXM38"/>
      <c r="NXN38"/>
      <c r="NXO38"/>
      <c r="NXP38"/>
      <c r="NXQ38"/>
      <c r="NXR38"/>
      <c r="NXS38"/>
      <c r="NXT38"/>
      <c r="NXU38"/>
      <c r="NXV38"/>
      <c r="NXW38"/>
      <c r="NXX38"/>
      <c r="NXY38"/>
      <c r="NXZ38"/>
      <c r="NYA38"/>
      <c r="NYB38"/>
      <c r="NYC38"/>
      <c r="NYD38"/>
      <c r="NYE38"/>
      <c r="NYF38"/>
      <c r="NYG38"/>
      <c r="NYH38"/>
      <c r="NYI38"/>
      <c r="NYJ38"/>
      <c r="NYK38"/>
      <c r="NYL38"/>
      <c r="NYM38"/>
      <c r="NYN38"/>
      <c r="NYO38"/>
      <c r="NYP38"/>
      <c r="NYQ38"/>
      <c r="NYR38"/>
      <c r="NYS38"/>
      <c r="NYT38"/>
      <c r="NYU38"/>
      <c r="NYV38"/>
      <c r="NYW38"/>
      <c r="NYX38"/>
      <c r="NYY38"/>
      <c r="NYZ38"/>
      <c r="NZA38"/>
      <c r="NZB38"/>
      <c r="NZC38"/>
      <c r="NZD38"/>
      <c r="NZE38"/>
      <c r="NZF38"/>
      <c r="NZG38"/>
      <c r="NZH38"/>
      <c r="NZI38"/>
      <c r="NZJ38"/>
      <c r="NZK38"/>
      <c r="NZL38"/>
      <c r="NZM38"/>
      <c r="NZN38"/>
      <c r="NZO38"/>
      <c r="NZP38"/>
      <c r="NZQ38"/>
      <c r="NZR38"/>
      <c r="NZS38"/>
      <c r="NZT38"/>
      <c r="NZU38"/>
      <c r="NZV38"/>
      <c r="NZW38"/>
      <c r="NZX38"/>
      <c r="NZY38"/>
      <c r="NZZ38"/>
      <c r="OAA38"/>
      <c r="OAB38"/>
      <c r="OAC38"/>
      <c r="OAD38"/>
      <c r="OAE38"/>
      <c r="OAF38"/>
      <c r="OAG38"/>
      <c r="OAH38"/>
      <c r="OAI38"/>
      <c r="OAJ38"/>
      <c r="OAK38"/>
      <c r="OAL38"/>
      <c r="OAM38"/>
      <c r="OAN38"/>
      <c r="OAO38"/>
      <c r="OAP38"/>
      <c r="OAQ38"/>
      <c r="OAR38"/>
      <c r="OAS38"/>
      <c r="OAT38"/>
      <c r="OAU38"/>
      <c r="OAV38"/>
      <c r="OAW38"/>
      <c r="OAX38"/>
      <c r="OAY38"/>
      <c r="OAZ38"/>
      <c r="OBA38"/>
      <c r="OBB38"/>
      <c r="OBC38"/>
      <c r="OBD38"/>
      <c r="OBE38"/>
      <c r="OBF38"/>
      <c r="OBG38"/>
      <c r="OBH38"/>
      <c r="OBI38"/>
      <c r="OBJ38"/>
      <c r="OBK38"/>
      <c r="OBL38"/>
      <c r="OBM38"/>
      <c r="OBN38"/>
      <c r="OBO38"/>
      <c r="OBP38"/>
      <c r="OBQ38"/>
      <c r="OBR38"/>
      <c r="OBS38"/>
      <c r="OBT38"/>
      <c r="OBU38"/>
      <c r="OBV38"/>
      <c r="OBW38"/>
      <c r="OBX38"/>
      <c r="OBY38"/>
      <c r="OBZ38"/>
      <c r="OCA38"/>
      <c r="OCB38"/>
      <c r="OCC38"/>
      <c r="OCD38"/>
      <c r="OCE38"/>
      <c r="OCF38"/>
      <c r="OCG38"/>
      <c r="OCH38"/>
      <c r="OCI38"/>
      <c r="OCJ38"/>
      <c r="OCK38"/>
      <c r="OCL38"/>
      <c r="OCM38"/>
      <c r="OCN38"/>
      <c r="OCO38"/>
      <c r="OCP38"/>
      <c r="OCQ38"/>
      <c r="OCR38"/>
      <c r="OCS38"/>
      <c r="OCT38"/>
      <c r="OCU38"/>
      <c r="OCV38"/>
      <c r="OCW38"/>
      <c r="OCX38"/>
      <c r="OCY38"/>
      <c r="OCZ38"/>
      <c r="ODA38"/>
      <c r="ODB38"/>
      <c r="ODC38"/>
      <c r="ODD38"/>
      <c r="ODE38"/>
      <c r="ODF38"/>
      <c r="ODG38"/>
      <c r="ODH38"/>
      <c r="ODI38"/>
      <c r="ODJ38"/>
      <c r="ODK38"/>
      <c r="ODL38"/>
      <c r="ODM38"/>
      <c r="ODN38"/>
      <c r="ODO38"/>
      <c r="ODP38"/>
      <c r="ODQ38"/>
      <c r="ODR38"/>
      <c r="ODS38"/>
      <c r="ODT38"/>
      <c r="ODU38"/>
      <c r="ODV38"/>
      <c r="ODW38"/>
      <c r="ODX38"/>
      <c r="ODY38"/>
      <c r="ODZ38"/>
      <c r="OEA38"/>
      <c r="OEB38"/>
      <c r="OEC38"/>
      <c r="OED38"/>
      <c r="OEE38"/>
      <c r="OEF38"/>
      <c r="OEG38"/>
      <c r="OEH38"/>
      <c r="OEI38"/>
      <c r="OEJ38"/>
      <c r="OEK38"/>
      <c r="OEL38"/>
      <c r="OEM38"/>
      <c r="OEN38"/>
      <c r="OEO38"/>
      <c r="OEP38"/>
      <c r="OEQ38"/>
      <c r="OER38"/>
      <c r="OES38"/>
      <c r="OET38"/>
      <c r="OEU38"/>
      <c r="OEV38"/>
      <c r="OEW38"/>
      <c r="OEX38"/>
      <c r="OEY38"/>
      <c r="OEZ38"/>
      <c r="OFA38"/>
      <c r="OFB38"/>
      <c r="OFC38"/>
      <c r="OFD38"/>
      <c r="OFE38"/>
      <c r="OFF38"/>
      <c r="OFG38"/>
      <c r="OFH38"/>
      <c r="OFI38"/>
      <c r="OFJ38"/>
      <c r="OFK38"/>
      <c r="OFL38"/>
      <c r="OFM38"/>
      <c r="OFN38"/>
      <c r="OFO38"/>
      <c r="OFP38"/>
      <c r="OFQ38"/>
      <c r="OFR38"/>
      <c r="OFS38"/>
      <c r="OFT38"/>
      <c r="OFU38"/>
      <c r="OFV38"/>
      <c r="OFW38"/>
      <c r="OFX38"/>
      <c r="OFY38"/>
      <c r="OFZ38"/>
      <c r="OGA38"/>
      <c r="OGB38"/>
      <c r="OGC38"/>
      <c r="OGD38"/>
      <c r="OGE38"/>
      <c r="OGF38"/>
      <c r="OGG38"/>
      <c r="OGH38"/>
      <c r="OGI38"/>
      <c r="OGJ38"/>
      <c r="OGK38"/>
      <c r="OGL38"/>
      <c r="OGM38"/>
      <c r="OGN38"/>
      <c r="OGO38"/>
      <c r="OGP38"/>
      <c r="OGQ38"/>
      <c r="OGR38"/>
      <c r="OGS38"/>
      <c r="OGT38"/>
      <c r="OGU38"/>
      <c r="OGV38"/>
      <c r="OGW38"/>
      <c r="OGX38"/>
      <c r="OGY38"/>
      <c r="OGZ38"/>
      <c r="OHA38"/>
      <c r="OHB38"/>
      <c r="OHC38"/>
      <c r="OHD38"/>
      <c r="OHE38"/>
      <c r="OHF38"/>
      <c r="OHG38"/>
      <c r="OHH38"/>
      <c r="OHI38"/>
      <c r="OHJ38"/>
      <c r="OHK38"/>
      <c r="OHL38"/>
      <c r="OHM38"/>
      <c r="OHN38"/>
      <c r="OHO38"/>
      <c r="OHP38"/>
      <c r="OHQ38"/>
      <c r="OHR38"/>
      <c r="OHS38"/>
      <c r="OHT38"/>
      <c r="OHU38"/>
      <c r="OHV38"/>
      <c r="OHW38"/>
      <c r="OHX38"/>
      <c r="OHY38"/>
      <c r="OHZ38"/>
      <c r="OIA38"/>
      <c r="OIB38"/>
      <c r="OIC38"/>
      <c r="OID38"/>
      <c r="OIE38"/>
      <c r="OIF38"/>
      <c r="OIG38"/>
      <c r="OIH38"/>
      <c r="OII38"/>
      <c r="OIJ38"/>
      <c r="OIK38"/>
      <c r="OIL38"/>
      <c r="OIM38"/>
      <c r="OIN38"/>
      <c r="OIO38"/>
      <c r="OIP38"/>
      <c r="OIQ38"/>
      <c r="OIR38"/>
      <c r="OIS38"/>
      <c r="OIT38"/>
      <c r="OIU38"/>
      <c r="OIV38"/>
      <c r="OIW38"/>
      <c r="OIX38"/>
      <c r="OIY38"/>
      <c r="OIZ38"/>
      <c r="OJA38"/>
      <c r="OJB38"/>
      <c r="OJC38"/>
      <c r="OJD38"/>
      <c r="OJE38"/>
      <c r="OJF38"/>
      <c r="OJG38"/>
      <c r="OJH38"/>
      <c r="OJI38"/>
      <c r="OJJ38"/>
      <c r="OJK38"/>
      <c r="OJL38"/>
      <c r="OJM38"/>
      <c r="OJN38"/>
      <c r="OJO38"/>
      <c r="OJP38"/>
      <c r="OJQ38"/>
      <c r="OJR38"/>
      <c r="OJS38"/>
      <c r="OJT38"/>
      <c r="OJU38"/>
      <c r="OJV38"/>
      <c r="OJW38"/>
      <c r="OJX38"/>
      <c r="OJY38"/>
      <c r="OJZ38"/>
      <c r="OKA38"/>
      <c r="OKB38"/>
      <c r="OKC38"/>
      <c r="OKD38"/>
      <c r="OKE38"/>
      <c r="OKF38"/>
      <c r="OKG38"/>
      <c r="OKH38"/>
      <c r="OKI38"/>
      <c r="OKJ38"/>
      <c r="OKK38"/>
      <c r="OKL38"/>
      <c r="OKM38"/>
      <c r="OKN38"/>
      <c r="OKO38"/>
      <c r="OKP38"/>
      <c r="OKQ38"/>
      <c r="OKR38"/>
      <c r="OKS38"/>
      <c r="OKT38"/>
      <c r="OKU38"/>
      <c r="OKV38"/>
      <c r="OKW38"/>
      <c r="OKX38"/>
      <c r="OKY38"/>
      <c r="OKZ38"/>
      <c r="OLA38"/>
      <c r="OLB38"/>
      <c r="OLC38"/>
      <c r="OLD38"/>
      <c r="OLE38"/>
      <c r="OLF38"/>
      <c r="OLG38"/>
      <c r="OLH38"/>
      <c r="OLI38"/>
      <c r="OLJ38"/>
      <c r="OLK38"/>
      <c r="OLL38"/>
      <c r="OLM38"/>
      <c r="OLN38"/>
      <c r="OLO38"/>
      <c r="OLP38"/>
      <c r="OLQ38"/>
      <c r="OLR38"/>
      <c r="OLS38"/>
      <c r="OLT38"/>
      <c r="OLU38"/>
      <c r="OLV38"/>
      <c r="OLW38"/>
      <c r="OLX38"/>
      <c r="OLY38"/>
      <c r="OLZ38"/>
      <c r="OMA38"/>
      <c r="OMB38"/>
      <c r="OMC38"/>
      <c r="OMD38"/>
      <c r="OME38"/>
      <c r="OMF38"/>
      <c r="OMG38"/>
      <c r="OMH38"/>
      <c r="OMI38"/>
      <c r="OMJ38"/>
      <c r="OMK38"/>
      <c r="OML38"/>
      <c r="OMM38"/>
      <c r="OMN38"/>
      <c r="OMO38"/>
      <c r="OMP38"/>
      <c r="OMQ38"/>
      <c r="OMR38"/>
      <c r="OMS38"/>
      <c r="OMT38"/>
      <c r="OMU38"/>
      <c r="OMV38"/>
      <c r="OMW38"/>
      <c r="OMX38"/>
      <c r="OMY38"/>
      <c r="OMZ38"/>
      <c r="ONA38"/>
      <c r="ONB38"/>
      <c r="ONC38"/>
      <c r="OND38"/>
      <c r="ONE38"/>
      <c r="ONF38"/>
      <c r="ONG38"/>
      <c r="ONH38"/>
      <c r="ONI38"/>
      <c r="ONJ38"/>
      <c r="ONK38"/>
      <c r="ONL38"/>
      <c r="ONM38"/>
      <c r="ONN38"/>
      <c r="ONO38"/>
      <c r="ONP38"/>
      <c r="ONQ38"/>
      <c r="ONR38"/>
      <c r="ONS38"/>
      <c r="ONT38"/>
      <c r="ONU38"/>
      <c r="ONV38"/>
      <c r="ONW38"/>
      <c r="ONX38"/>
      <c r="ONY38"/>
      <c r="ONZ38"/>
      <c r="OOA38"/>
      <c r="OOB38"/>
      <c r="OOC38"/>
      <c r="OOD38"/>
      <c r="OOE38"/>
      <c r="OOF38"/>
      <c r="OOG38"/>
      <c r="OOH38"/>
      <c r="OOI38"/>
      <c r="OOJ38"/>
      <c r="OOK38"/>
      <c r="OOL38"/>
      <c r="OOM38"/>
      <c r="OON38"/>
      <c r="OOO38"/>
      <c r="OOP38"/>
      <c r="OOQ38"/>
      <c r="OOR38"/>
      <c r="OOS38"/>
      <c r="OOT38"/>
      <c r="OOU38"/>
      <c r="OOV38"/>
      <c r="OOW38"/>
      <c r="OOX38"/>
      <c r="OOY38"/>
      <c r="OOZ38"/>
      <c r="OPA38"/>
      <c r="OPB38"/>
      <c r="OPC38"/>
      <c r="OPD38"/>
      <c r="OPE38"/>
      <c r="OPF38"/>
      <c r="OPG38"/>
      <c r="OPH38"/>
      <c r="OPI38"/>
      <c r="OPJ38"/>
      <c r="OPK38"/>
      <c r="OPL38"/>
      <c r="OPM38"/>
      <c r="OPN38"/>
      <c r="OPO38"/>
      <c r="OPP38"/>
      <c r="OPQ38"/>
      <c r="OPR38"/>
      <c r="OPS38"/>
      <c r="OPT38"/>
      <c r="OPU38"/>
      <c r="OPV38"/>
      <c r="OPW38"/>
      <c r="OPX38"/>
      <c r="OPY38"/>
      <c r="OPZ38"/>
      <c r="OQA38"/>
      <c r="OQB38"/>
      <c r="OQC38"/>
      <c r="OQD38"/>
      <c r="OQE38"/>
      <c r="OQF38"/>
      <c r="OQG38"/>
      <c r="OQH38"/>
      <c r="OQI38"/>
      <c r="OQJ38"/>
      <c r="OQK38"/>
      <c r="OQL38"/>
      <c r="OQM38"/>
      <c r="OQN38"/>
      <c r="OQO38"/>
      <c r="OQP38"/>
      <c r="OQQ38"/>
      <c r="OQR38"/>
      <c r="OQS38"/>
      <c r="OQT38"/>
      <c r="OQU38"/>
      <c r="OQV38"/>
      <c r="OQW38"/>
      <c r="OQX38"/>
      <c r="OQY38"/>
      <c r="OQZ38"/>
      <c r="ORA38"/>
      <c r="ORB38"/>
      <c r="ORC38"/>
      <c r="ORD38"/>
      <c r="ORE38"/>
      <c r="ORF38"/>
      <c r="ORG38"/>
      <c r="ORH38"/>
      <c r="ORI38"/>
      <c r="ORJ38"/>
      <c r="ORK38"/>
      <c r="ORL38"/>
      <c r="ORM38"/>
      <c r="ORN38"/>
      <c r="ORO38"/>
      <c r="ORP38"/>
      <c r="ORQ38"/>
      <c r="ORR38"/>
      <c r="ORS38"/>
      <c r="ORT38"/>
      <c r="ORU38"/>
      <c r="ORV38"/>
      <c r="ORW38"/>
      <c r="ORX38"/>
      <c r="ORY38"/>
      <c r="ORZ38"/>
      <c r="OSA38"/>
      <c r="OSB38"/>
      <c r="OSC38"/>
      <c r="OSD38"/>
      <c r="OSE38"/>
      <c r="OSF38"/>
      <c r="OSG38"/>
      <c r="OSH38"/>
      <c r="OSI38"/>
      <c r="OSJ38"/>
      <c r="OSK38"/>
      <c r="OSL38"/>
      <c r="OSM38"/>
      <c r="OSN38"/>
      <c r="OSO38"/>
      <c r="OSP38"/>
      <c r="OSQ38"/>
      <c r="OSR38"/>
      <c r="OSS38"/>
      <c r="OST38"/>
      <c r="OSU38"/>
      <c r="OSV38"/>
      <c r="OSW38"/>
      <c r="OSX38"/>
      <c r="OSY38"/>
      <c r="OSZ38"/>
      <c r="OTA38"/>
      <c r="OTB38"/>
      <c r="OTC38"/>
      <c r="OTD38"/>
      <c r="OTE38"/>
      <c r="OTF38"/>
      <c r="OTG38"/>
      <c r="OTH38"/>
      <c r="OTI38"/>
      <c r="OTJ38"/>
      <c r="OTK38"/>
      <c r="OTL38"/>
      <c r="OTM38"/>
      <c r="OTN38"/>
      <c r="OTO38"/>
      <c r="OTP38"/>
      <c r="OTQ38"/>
      <c r="OTR38"/>
      <c r="OTS38"/>
      <c r="OTT38"/>
      <c r="OTU38"/>
      <c r="OTV38"/>
      <c r="OTW38"/>
      <c r="OTX38"/>
      <c r="OTY38"/>
      <c r="OTZ38"/>
      <c r="OUA38"/>
      <c r="OUB38"/>
      <c r="OUC38"/>
      <c r="OUD38"/>
      <c r="OUE38"/>
      <c r="OUF38"/>
      <c r="OUG38"/>
      <c r="OUH38"/>
      <c r="OUI38"/>
      <c r="OUJ38"/>
      <c r="OUK38"/>
      <c r="OUL38"/>
      <c r="OUM38"/>
      <c r="OUN38"/>
      <c r="OUO38"/>
      <c r="OUP38"/>
      <c r="OUQ38"/>
      <c r="OUR38"/>
      <c r="OUS38"/>
      <c r="OUT38"/>
      <c r="OUU38"/>
      <c r="OUV38"/>
      <c r="OUW38"/>
      <c r="OUX38"/>
      <c r="OUY38"/>
      <c r="OUZ38"/>
      <c r="OVA38"/>
      <c r="OVB38"/>
      <c r="OVC38"/>
      <c r="OVD38"/>
      <c r="OVE38"/>
      <c r="OVF38"/>
      <c r="OVG38"/>
      <c r="OVH38"/>
      <c r="OVI38"/>
      <c r="OVJ38"/>
      <c r="OVK38"/>
      <c r="OVL38"/>
      <c r="OVM38"/>
      <c r="OVN38"/>
      <c r="OVO38"/>
      <c r="OVP38"/>
      <c r="OVQ38"/>
      <c r="OVR38"/>
      <c r="OVS38"/>
      <c r="OVT38"/>
      <c r="OVU38"/>
      <c r="OVV38"/>
      <c r="OVW38"/>
      <c r="OVX38"/>
      <c r="OVY38"/>
      <c r="OVZ38"/>
      <c r="OWA38"/>
      <c r="OWB38"/>
      <c r="OWC38"/>
      <c r="OWD38"/>
      <c r="OWE38"/>
      <c r="OWF38"/>
      <c r="OWG38"/>
      <c r="OWH38"/>
      <c r="OWI38"/>
      <c r="OWJ38"/>
      <c r="OWK38"/>
      <c r="OWL38"/>
      <c r="OWM38"/>
      <c r="OWN38"/>
      <c r="OWO38"/>
      <c r="OWP38"/>
      <c r="OWQ38"/>
      <c r="OWR38"/>
      <c r="OWS38"/>
      <c r="OWT38"/>
      <c r="OWU38"/>
      <c r="OWV38"/>
      <c r="OWW38"/>
      <c r="OWX38"/>
      <c r="OWY38"/>
      <c r="OWZ38"/>
      <c r="OXA38"/>
      <c r="OXB38"/>
      <c r="OXC38"/>
      <c r="OXD38"/>
      <c r="OXE38"/>
      <c r="OXF38"/>
      <c r="OXG38"/>
      <c r="OXH38"/>
      <c r="OXI38"/>
      <c r="OXJ38"/>
      <c r="OXK38"/>
      <c r="OXL38"/>
      <c r="OXM38"/>
      <c r="OXN38"/>
      <c r="OXO38"/>
      <c r="OXP38"/>
      <c r="OXQ38"/>
      <c r="OXR38"/>
      <c r="OXS38"/>
      <c r="OXT38"/>
      <c r="OXU38"/>
      <c r="OXV38"/>
      <c r="OXW38"/>
      <c r="OXX38"/>
      <c r="OXY38"/>
      <c r="OXZ38"/>
      <c r="OYA38"/>
      <c r="OYB38"/>
      <c r="OYC38"/>
      <c r="OYD38"/>
      <c r="OYE38"/>
      <c r="OYF38"/>
      <c r="OYG38"/>
      <c r="OYH38"/>
      <c r="OYI38"/>
      <c r="OYJ38"/>
      <c r="OYK38"/>
      <c r="OYL38"/>
      <c r="OYM38"/>
      <c r="OYN38"/>
      <c r="OYO38"/>
      <c r="OYP38"/>
      <c r="OYQ38"/>
      <c r="OYR38"/>
      <c r="OYS38"/>
      <c r="OYT38"/>
      <c r="OYU38"/>
      <c r="OYV38"/>
      <c r="OYW38"/>
      <c r="OYX38"/>
      <c r="OYY38"/>
      <c r="OYZ38"/>
      <c r="OZA38"/>
      <c r="OZB38"/>
      <c r="OZC38"/>
      <c r="OZD38"/>
      <c r="OZE38"/>
      <c r="OZF38"/>
      <c r="OZG38"/>
      <c r="OZH38"/>
      <c r="OZI38"/>
      <c r="OZJ38"/>
      <c r="OZK38"/>
      <c r="OZL38"/>
      <c r="OZM38"/>
      <c r="OZN38"/>
      <c r="OZO38"/>
      <c r="OZP38"/>
      <c r="OZQ38"/>
      <c r="OZR38"/>
      <c r="OZS38"/>
      <c r="OZT38"/>
      <c r="OZU38"/>
      <c r="OZV38"/>
      <c r="OZW38"/>
      <c r="OZX38"/>
      <c r="OZY38"/>
      <c r="OZZ38"/>
      <c r="PAA38"/>
      <c r="PAB38"/>
      <c r="PAC38"/>
      <c r="PAD38"/>
      <c r="PAE38"/>
      <c r="PAF38"/>
      <c r="PAG38"/>
      <c r="PAH38"/>
      <c r="PAI38"/>
      <c r="PAJ38"/>
      <c r="PAK38"/>
      <c r="PAL38"/>
      <c r="PAM38"/>
      <c r="PAN38"/>
      <c r="PAO38"/>
      <c r="PAP38"/>
      <c r="PAQ38"/>
      <c r="PAR38"/>
      <c r="PAS38"/>
      <c r="PAT38"/>
      <c r="PAU38"/>
      <c r="PAV38"/>
      <c r="PAW38"/>
      <c r="PAX38"/>
      <c r="PAY38"/>
      <c r="PAZ38"/>
      <c r="PBA38"/>
      <c r="PBB38"/>
      <c r="PBC38"/>
      <c r="PBD38"/>
      <c r="PBE38"/>
      <c r="PBF38"/>
      <c r="PBG38"/>
      <c r="PBH38"/>
      <c r="PBI38"/>
      <c r="PBJ38"/>
      <c r="PBK38"/>
      <c r="PBL38"/>
      <c r="PBM38"/>
      <c r="PBN38"/>
      <c r="PBO38"/>
      <c r="PBP38"/>
      <c r="PBQ38"/>
      <c r="PBR38"/>
      <c r="PBS38"/>
      <c r="PBT38"/>
      <c r="PBU38"/>
      <c r="PBV38"/>
      <c r="PBW38"/>
      <c r="PBX38"/>
      <c r="PBY38"/>
      <c r="PBZ38"/>
      <c r="PCA38"/>
      <c r="PCB38"/>
      <c r="PCC38"/>
      <c r="PCD38"/>
      <c r="PCE38"/>
      <c r="PCF38"/>
      <c r="PCG38"/>
      <c r="PCH38"/>
      <c r="PCI38"/>
      <c r="PCJ38"/>
      <c r="PCK38"/>
      <c r="PCL38"/>
      <c r="PCM38"/>
      <c r="PCN38"/>
      <c r="PCO38"/>
      <c r="PCP38"/>
      <c r="PCQ38"/>
      <c r="PCR38"/>
      <c r="PCS38"/>
      <c r="PCT38"/>
      <c r="PCU38"/>
      <c r="PCV38"/>
      <c r="PCW38"/>
      <c r="PCX38"/>
      <c r="PCY38"/>
      <c r="PCZ38"/>
      <c r="PDA38"/>
      <c r="PDB38"/>
      <c r="PDC38"/>
      <c r="PDD38"/>
      <c r="PDE38"/>
      <c r="PDF38"/>
      <c r="PDG38"/>
      <c r="PDH38"/>
      <c r="PDI38"/>
      <c r="PDJ38"/>
      <c r="PDK38"/>
      <c r="PDL38"/>
      <c r="PDM38"/>
      <c r="PDN38"/>
      <c r="PDO38"/>
      <c r="PDP38"/>
      <c r="PDQ38"/>
      <c r="PDR38"/>
      <c r="PDS38"/>
      <c r="PDT38"/>
      <c r="PDU38"/>
      <c r="PDV38"/>
      <c r="PDW38"/>
      <c r="PDX38"/>
      <c r="PDY38"/>
      <c r="PDZ38"/>
      <c r="PEA38"/>
      <c r="PEB38"/>
      <c r="PEC38"/>
      <c r="PED38"/>
      <c r="PEE38"/>
      <c r="PEF38"/>
      <c r="PEG38"/>
      <c r="PEH38"/>
      <c r="PEI38"/>
      <c r="PEJ38"/>
      <c r="PEK38"/>
      <c r="PEL38"/>
      <c r="PEM38"/>
      <c r="PEN38"/>
      <c r="PEO38"/>
      <c r="PEP38"/>
      <c r="PEQ38"/>
      <c r="PER38"/>
      <c r="PES38"/>
      <c r="PET38"/>
      <c r="PEU38"/>
      <c r="PEV38"/>
      <c r="PEW38"/>
      <c r="PEX38"/>
      <c r="PEY38"/>
      <c r="PEZ38"/>
      <c r="PFA38"/>
      <c r="PFB38"/>
      <c r="PFC38"/>
      <c r="PFD38"/>
      <c r="PFE38"/>
      <c r="PFF38"/>
      <c r="PFG38"/>
      <c r="PFH38"/>
      <c r="PFI38"/>
      <c r="PFJ38"/>
      <c r="PFK38"/>
      <c r="PFL38"/>
      <c r="PFM38"/>
      <c r="PFN38"/>
      <c r="PFO38"/>
      <c r="PFP38"/>
      <c r="PFQ38"/>
      <c r="PFR38"/>
      <c r="PFS38"/>
      <c r="PFT38"/>
      <c r="PFU38"/>
      <c r="PFV38"/>
      <c r="PFW38"/>
      <c r="PFX38"/>
      <c r="PFY38"/>
      <c r="PFZ38"/>
      <c r="PGA38"/>
      <c r="PGB38"/>
      <c r="PGC38"/>
      <c r="PGD38"/>
      <c r="PGE38"/>
      <c r="PGF38"/>
      <c r="PGG38"/>
      <c r="PGH38"/>
      <c r="PGI38"/>
      <c r="PGJ38"/>
      <c r="PGK38"/>
      <c r="PGL38"/>
      <c r="PGM38"/>
      <c r="PGN38"/>
      <c r="PGO38"/>
      <c r="PGP38"/>
      <c r="PGQ38"/>
      <c r="PGR38"/>
      <c r="PGS38"/>
      <c r="PGT38"/>
      <c r="PGU38"/>
      <c r="PGV38"/>
      <c r="PGW38"/>
      <c r="PGX38"/>
      <c r="PGY38"/>
      <c r="PGZ38"/>
      <c r="PHA38"/>
      <c r="PHB38"/>
      <c r="PHC38"/>
      <c r="PHD38"/>
      <c r="PHE38"/>
      <c r="PHF38"/>
      <c r="PHG38"/>
      <c r="PHH38"/>
      <c r="PHI38"/>
      <c r="PHJ38"/>
      <c r="PHK38"/>
      <c r="PHL38"/>
      <c r="PHM38"/>
      <c r="PHN38"/>
      <c r="PHO38"/>
      <c r="PHP38"/>
      <c r="PHQ38"/>
      <c r="PHR38"/>
      <c r="PHS38"/>
      <c r="PHT38"/>
      <c r="PHU38"/>
      <c r="PHV38"/>
      <c r="PHW38"/>
      <c r="PHX38"/>
      <c r="PHY38"/>
      <c r="PHZ38"/>
      <c r="PIA38"/>
      <c r="PIB38"/>
      <c r="PIC38"/>
      <c r="PID38"/>
      <c r="PIE38"/>
      <c r="PIF38"/>
      <c r="PIG38"/>
      <c r="PIH38"/>
      <c r="PII38"/>
      <c r="PIJ38"/>
      <c r="PIK38"/>
      <c r="PIL38"/>
      <c r="PIM38"/>
      <c r="PIN38"/>
      <c r="PIO38"/>
      <c r="PIP38"/>
      <c r="PIQ38"/>
      <c r="PIR38"/>
      <c r="PIS38"/>
      <c r="PIT38"/>
      <c r="PIU38"/>
      <c r="PIV38"/>
      <c r="PIW38"/>
      <c r="PIX38"/>
      <c r="PIY38"/>
      <c r="PIZ38"/>
      <c r="PJA38"/>
      <c r="PJB38"/>
      <c r="PJC38"/>
      <c r="PJD38"/>
      <c r="PJE38"/>
      <c r="PJF38"/>
      <c r="PJG38"/>
      <c r="PJH38"/>
      <c r="PJI38"/>
      <c r="PJJ38"/>
      <c r="PJK38"/>
      <c r="PJL38"/>
      <c r="PJM38"/>
      <c r="PJN38"/>
      <c r="PJO38"/>
      <c r="PJP38"/>
      <c r="PJQ38"/>
      <c r="PJR38"/>
      <c r="PJS38"/>
      <c r="PJT38"/>
      <c r="PJU38"/>
      <c r="PJV38"/>
      <c r="PJW38"/>
      <c r="PJX38"/>
      <c r="PJY38"/>
      <c r="PJZ38"/>
      <c r="PKA38"/>
      <c r="PKB38"/>
      <c r="PKC38"/>
      <c r="PKD38"/>
      <c r="PKE38"/>
      <c r="PKF38"/>
      <c r="PKG38"/>
      <c r="PKH38"/>
      <c r="PKI38"/>
      <c r="PKJ38"/>
      <c r="PKK38"/>
      <c r="PKL38"/>
      <c r="PKM38"/>
      <c r="PKN38"/>
      <c r="PKO38"/>
      <c r="PKP38"/>
      <c r="PKQ38"/>
      <c r="PKR38"/>
      <c r="PKS38"/>
      <c r="PKT38"/>
      <c r="PKU38"/>
      <c r="PKV38"/>
      <c r="PKW38"/>
      <c r="PKX38"/>
      <c r="PKY38"/>
      <c r="PKZ38"/>
      <c r="PLA38"/>
      <c r="PLB38"/>
      <c r="PLC38"/>
      <c r="PLD38"/>
      <c r="PLE38"/>
      <c r="PLF38"/>
      <c r="PLG38"/>
      <c r="PLH38"/>
      <c r="PLI38"/>
      <c r="PLJ38"/>
      <c r="PLK38"/>
      <c r="PLL38"/>
      <c r="PLM38"/>
      <c r="PLN38"/>
      <c r="PLO38"/>
      <c r="PLP38"/>
      <c r="PLQ38"/>
      <c r="PLR38"/>
      <c r="PLS38"/>
      <c r="PLT38"/>
      <c r="PLU38"/>
      <c r="PLV38"/>
      <c r="PLW38"/>
      <c r="PLX38"/>
      <c r="PLY38"/>
      <c r="PLZ38"/>
      <c r="PMA38"/>
      <c r="PMB38"/>
      <c r="PMC38"/>
      <c r="PMD38"/>
      <c r="PME38"/>
      <c r="PMF38"/>
      <c r="PMG38"/>
      <c r="PMH38"/>
      <c r="PMI38"/>
      <c r="PMJ38"/>
      <c r="PMK38"/>
      <c r="PML38"/>
      <c r="PMM38"/>
      <c r="PMN38"/>
      <c r="PMO38"/>
      <c r="PMP38"/>
      <c r="PMQ38"/>
      <c r="PMR38"/>
      <c r="PMS38"/>
      <c r="PMT38"/>
      <c r="PMU38"/>
      <c r="PMV38"/>
      <c r="PMW38"/>
      <c r="PMX38"/>
      <c r="PMY38"/>
      <c r="PMZ38"/>
      <c r="PNA38"/>
      <c r="PNB38"/>
      <c r="PNC38"/>
      <c r="PND38"/>
      <c r="PNE38"/>
      <c r="PNF38"/>
      <c r="PNG38"/>
      <c r="PNH38"/>
      <c r="PNI38"/>
      <c r="PNJ38"/>
      <c r="PNK38"/>
      <c r="PNL38"/>
      <c r="PNM38"/>
      <c r="PNN38"/>
      <c r="PNO38"/>
      <c r="PNP38"/>
      <c r="PNQ38"/>
      <c r="PNR38"/>
      <c r="PNS38"/>
      <c r="PNT38"/>
      <c r="PNU38"/>
      <c r="PNV38"/>
      <c r="PNW38"/>
      <c r="PNX38"/>
      <c r="PNY38"/>
      <c r="PNZ38"/>
      <c r="POA38"/>
      <c r="POB38"/>
      <c r="POC38"/>
      <c r="POD38"/>
      <c r="POE38"/>
      <c r="POF38"/>
      <c r="POG38"/>
      <c r="POH38"/>
      <c r="POI38"/>
      <c r="POJ38"/>
      <c r="POK38"/>
      <c r="POL38"/>
      <c r="POM38"/>
      <c r="PON38"/>
      <c r="POO38"/>
      <c r="POP38"/>
      <c r="POQ38"/>
      <c r="POR38"/>
      <c r="POS38"/>
      <c r="POT38"/>
      <c r="POU38"/>
      <c r="POV38"/>
      <c r="POW38"/>
      <c r="POX38"/>
      <c r="POY38"/>
      <c r="POZ38"/>
      <c r="PPA38"/>
      <c r="PPB38"/>
      <c r="PPC38"/>
      <c r="PPD38"/>
      <c r="PPE38"/>
      <c r="PPF38"/>
      <c r="PPG38"/>
      <c r="PPH38"/>
      <c r="PPI38"/>
      <c r="PPJ38"/>
      <c r="PPK38"/>
      <c r="PPL38"/>
      <c r="PPM38"/>
      <c r="PPN38"/>
      <c r="PPO38"/>
      <c r="PPP38"/>
      <c r="PPQ38"/>
      <c r="PPR38"/>
      <c r="PPS38"/>
      <c r="PPT38"/>
      <c r="PPU38"/>
      <c r="PPV38"/>
      <c r="PPW38"/>
      <c r="PPX38"/>
      <c r="PPY38"/>
      <c r="PPZ38"/>
      <c r="PQA38"/>
      <c r="PQB38"/>
      <c r="PQC38"/>
      <c r="PQD38"/>
      <c r="PQE38"/>
      <c r="PQF38"/>
      <c r="PQG38"/>
      <c r="PQH38"/>
      <c r="PQI38"/>
      <c r="PQJ38"/>
      <c r="PQK38"/>
      <c r="PQL38"/>
      <c r="PQM38"/>
      <c r="PQN38"/>
      <c r="PQO38"/>
      <c r="PQP38"/>
      <c r="PQQ38"/>
      <c r="PQR38"/>
      <c r="PQS38"/>
      <c r="PQT38"/>
      <c r="PQU38"/>
      <c r="PQV38"/>
      <c r="PQW38"/>
      <c r="PQX38"/>
      <c r="PQY38"/>
      <c r="PQZ38"/>
      <c r="PRA38"/>
      <c r="PRB38"/>
      <c r="PRC38"/>
      <c r="PRD38"/>
      <c r="PRE38"/>
      <c r="PRF38"/>
      <c r="PRG38"/>
      <c r="PRH38"/>
      <c r="PRI38"/>
      <c r="PRJ38"/>
      <c r="PRK38"/>
      <c r="PRL38"/>
      <c r="PRM38"/>
      <c r="PRN38"/>
      <c r="PRO38"/>
      <c r="PRP38"/>
      <c r="PRQ38"/>
      <c r="PRR38"/>
      <c r="PRS38"/>
      <c r="PRT38"/>
      <c r="PRU38"/>
      <c r="PRV38"/>
      <c r="PRW38"/>
      <c r="PRX38"/>
      <c r="PRY38"/>
      <c r="PRZ38"/>
      <c r="PSA38"/>
      <c r="PSB38"/>
      <c r="PSC38"/>
      <c r="PSD38"/>
      <c r="PSE38"/>
      <c r="PSF38"/>
      <c r="PSG38"/>
      <c r="PSH38"/>
      <c r="PSI38"/>
      <c r="PSJ38"/>
      <c r="PSK38"/>
      <c r="PSL38"/>
      <c r="PSM38"/>
      <c r="PSN38"/>
      <c r="PSO38"/>
      <c r="PSP38"/>
      <c r="PSQ38"/>
      <c r="PSR38"/>
      <c r="PSS38"/>
      <c r="PST38"/>
      <c r="PSU38"/>
      <c r="PSV38"/>
      <c r="PSW38"/>
      <c r="PSX38"/>
      <c r="PSY38"/>
      <c r="PSZ38"/>
      <c r="PTA38"/>
      <c r="PTB38"/>
      <c r="PTC38"/>
      <c r="PTD38"/>
      <c r="PTE38"/>
      <c r="PTF38"/>
      <c r="PTG38"/>
      <c r="PTH38"/>
      <c r="PTI38"/>
      <c r="PTJ38"/>
      <c r="PTK38"/>
      <c r="PTL38"/>
      <c r="PTM38"/>
      <c r="PTN38"/>
      <c r="PTO38"/>
      <c r="PTP38"/>
      <c r="PTQ38"/>
      <c r="PTR38"/>
      <c r="PTS38"/>
      <c r="PTT38"/>
      <c r="PTU38"/>
      <c r="PTV38"/>
      <c r="PTW38"/>
      <c r="PTX38"/>
      <c r="PTY38"/>
      <c r="PTZ38"/>
      <c r="PUA38"/>
      <c r="PUB38"/>
      <c r="PUC38"/>
      <c r="PUD38"/>
      <c r="PUE38"/>
      <c r="PUF38"/>
      <c r="PUG38"/>
      <c r="PUH38"/>
      <c r="PUI38"/>
      <c r="PUJ38"/>
      <c r="PUK38"/>
      <c r="PUL38"/>
      <c r="PUM38"/>
      <c r="PUN38"/>
      <c r="PUO38"/>
      <c r="PUP38"/>
      <c r="PUQ38"/>
      <c r="PUR38"/>
      <c r="PUS38"/>
      <c r="PUT38"/>
      <c r="PUU38"/>
      <c r="PUV38"/>
      <c r="PUW38"/>
      <c r="PUX38"/>
      <c r="PUY38"/>
      <c r="PUZ38"/>
      <c r="PVA38"/>
      <c r="PVB38"/>
      <c r="PVC38"/>
      <c r="PVD38"/>
      <c r="PVE38"/>
      <c r="PVF38"/>
      <c r="PVG38"/>
      <c r="PVH38"/>
      <c r="PVI38"/>
      <c r="PVJ38"/>
      <c r="PVK38"/>
      <c r="PVL38"/>
      <c r="PVM38"/>
      <c r="PVN38"/>
      <c r="PVO38"/>
      <c r="PVP38"/>
      <c r="PVQ38"/>
      <c r="PVR38"/>
      <c r="PVS38"/>
      <c r="PVT38"/>
      <c r="PVU38"/>
      <c r="PVV38"/>
      <c r="PVW38"/>
      <c r="PVX38"/>
      <c r="PVY38"/>
      <c r="PVZ38"/>
      <c r="PWA38"/>
      <c r="PWB38"/>
      <c r="PWC38"/>
      <c r="PWD38"/>
      <c r="PWE38"/>
      <c r="PWF38"/>
      <c r="PWG38"/>
      <c r="PWH38"/>
      <c r="PWI38"/>
      <c r="PWJ38"/>
      <c r="PWK38"/>
      <c r="PWL38"/>
      <c r="PWM38"/>
      <c r="PWN38"/>
      <c r="PWO38"/>
      <c r="PWP38"/>
      <c r="PWQ38"/>
      <c r="PWR38"/>
      <c r="PWS38"/>
      <c r="PWT38"/>
      <c r="PWU38"/>
      <c r="PWV38"/>
      <c r="PWW38"/>
      <c r="PWX38"/>
      <c r="PWY38"/>
      <c r="PWZ38"/>
      <c r="PXA38"/>
      <c r="PXB38"/>
      <c r="PXC38"/>
      <c r="PXD38"/>
      <c r="PXE38"/>
      <c r="PXF38"/>
      <c r="PXG38"/>
      <c r="PXH38"/>
      <c r="PXI38"/>
      <c r="PXJ38"/>
      <c r="PXK38"/>
      <c r="PXL38"/>
      <c r="PXM38"/>
      <c r="PXN38"/>
      <c r="PXO38"/>
      <c r="PXP38"/>
      <c r="PXQ38"/>
      <c r="PXR38"/>
      <c r="PXS38"/>
      <c r="PXT38"/>
      <c r="PXU38"/>
      <c r="PXV38"/>
      <c r="PXW38"/>
      <c r="PXX38"/>
      <c r="PXY38"/>
      <c r="PXZ38"/>
      <c r="PYA38"/>
      <c r="PYB38"/>
      <c r="PYC38"/>
      <c r="PYD38"/>
      <c r="PYE38"/>
      <c r="PYF38"/>
      <c r="PYG38"/>
      <c r="PYH38"/>
      <c r="PYI38"/>
      <c r="PYJ38"/>
      <c r="PYK38"/>
      <c r="PYL38"/>
      <c r="PYM38"/>
      <c r="PYN38"/>
      <c r="PYO38"/>
      <c r="PYP38"/>
      <c r="PYQ38"/>
      <c r="PYR38"/>
      <c r="PYS38"/>
      <c r="PYT38"/>
      <c r="PYU38"/>
      <c r="PYV38"/>
      <c r="PYW38"/>
      <c r="PYX38"/>
      <c r="PYY38"/>
      <c r="PYZ38"/>
      <c r="PZA38"/>
      <c r="PZB38"/>
      <c r="PZC38"/>
      <c r="PZD38"/>
      <c r="PZE38"/>
      <c r="PZF38"/>
      <c r="PZG38"/>
      <c r="PZH38"/>
      <c r="PZI38"/>
      <c r="PZJ38"/>
      <c r="PZK38"/>
      <c r="PZL38"/>
      <c r="PZM38"/>
      <c r="PZN38"/>
      <c r="PZO38"/>
      <c r="PZP38"/>
      <c r="PZQ38"/>
      <c r="PZR38"/>
      <c r="PZS38"/>
      <c r="PZT38"/>
      <c r="PZU38"/>
      <c r="PZV38"/>
      <c r="PZW38"/>
      <c r="PZX38"/>
      <c r="PZY38"/>
      <c r="PZZ38"/>
      <c r="QAA38"/>
      <c r="QAB38"/>
      <c r="QAC38"/>
      <c r="QAD38"/>
      <c r="QAE38"/>
      <c r="QAF38"/>
      <c r="QAG38"/>
      <c r="QAH38"/>
      <c r="QAI38"/>
      <c r="QAJ38"/>
      <c r="QAK38"/>
      <c r="QAL38"/>
      <c r="QAM38"/>
      <c r="QAN38"/>
      <c r="QAO38"/>
      <c r="QAP38"/>
      <c r="QAQ38"/>
      <c r="QAR38"/>
      <c r="QAS38"/>
      <c r="QAT38"/>
      <c r="QAU38"/>
      <c r="QAV38"/>
      <c r="QAW38"/>
      <c r="QAX38"/>
      <c r="QAY38"/>
      <c r="QAZ38"/>
      <c r="QBA38"/>
      <c r="QBB38"/>
      <c r="QBC38"/>
      <c r="QBD38"/>
      <c r="QBE38"/>
      <c r="QBF38"/>
      <c r="QBG38"/>
      <c r="QBH38"/>
      <c r="QBI38"/>
      <c r="QBJ38"/>
      <c r="QBK38"/>
      <c r="QBL38"/>
      <c r="QBM38"/>
      <c r="QBN38"/>
      <c r="QBO38"/>
      <c r="QBP38"/>
      <c r="QBQ38"/>
      <c r="QBR38"/>
      <c r="QBS38"/>
      <c r="QBT38"/>
      <c r="QBU38"/>
      <c r="QBV38"/>
      <c r="QBW38"/>
      <c r="QBX38"/>
      <c r="QBY38"/>
      <c r="QBZ38"/>
      <c r="QCA38"/>
      <c r="QCB38"/>
      <c r="QCC38"/>
      <c r="QCD38"/>
      <c r="QCE38"/>
      <c r="QCF38"/>
      <c r="QCG38"/>
      <c r="QCH38"/>
      <c r="QCI38"/>
      <c r="QCJ38"/>
      <c r="QCK38"/>
      <c r="QCL38"/>
      <c r="QCM38"/>
      <c r="QCN38"/>
      <c r="QCO38"/>
      <c r="QCP38"/>
      <c r="QCQ38"/>
      <c r="QCR38"/>
      <c r="QCS38"/>
      <c r="QCT38"/>
      <c r="QCU38"/>
      <c r="QCV38"/>
      <c r="QCW38"/>
      <c r="QCX38"/>
      <c r="QCY38"/>
      <c r="QCZ38"/>
      <c r="QDA38"/>
      <c r="QDB38"/>
      <c r="QDC38"/>
      <c r="QDD38"/>
      <c r="QDE38"/>
      <c r="QDF38"/>
      <c r="QDG38"/>
      <c r="QDH38"/>
      <c r="QDI38"/>
      <c r="QDJ38"/>
      <c r="QDK38"/>
      <c r="QDL38"/>
      <c r="QDM38"/>
      <c r="QDN38"/>
      <c r="QDO38"/>
      <c r="QDP38"/>
      <c r="QDQ38"/>
      <c r="QDR38"/>
      <c r="QDS38"/>
      <c r="QDT38"/>
      <c r="QDU38"/>
      <c r="QDV38"/>
      <c r="QDW38"/>
      <c r="QDX38"/>
      <c r="QDY38"/>
      <c r="QDZ38"/>
      <c r="QEA38"/>
      <c r="QEB38"/>
      <c r="QEC38"/>
      <c r="QED38"/>
      <c r="QEE38"/>
      <c r="QEF38"/>
      <c r="QEG38"/>
      <c r="QEH38"/>
      <c r="QEI38"/>
      <c r="QEJ38"/>
      <c r="QEK38"/>
      <c r="QEL38"/>
      <c r="QEM38"/>
      <c r="QEN38"/>
      <c r="QEO38"/>
      <c r="QEP38"/>
      <c r="QEQ38"/>
      <c r="QER38"/>
      <c r="QES38"/>
      <c r="QET38"/>
      <c r="QEU38"/>
      <c r="QEV38"/>
      <c r="QEW38"/>
      <c r="QEX38"/>
      <c r="QEY38"/>
      <c r="QEZ38"/>
      <c r="QFA38"/>
      <c r="QFB38"/>
      <c r="QFC38"/>
      <c r="QFD38"/>
      <c r="QFE38"/>
      <c r="QFF38"/>
      <c r="QFG38"/>
      <c r="QFH38"/>
      <c r="QFI38"/>
      <c r="QFJ38"/>
      <c r="QFK38"/>
      <c r="QFL38"/>
      <c r="QFM38"/>
      <c r="QFN38"/>
      <c r="QFO38"/>
      <c r="QFP38"/>
      <c r="QFQ38"/>
      <c r="QFR38"/>
      <c r="QFS38"/>
      <c r="QFT38"/>
      <c r="QFU38"/>
      <c r="QFV38"/>
      <c r="QFW38"/>
      <c r="QFX38"/>
      <c r="QFY38"/>
      <c r="QFZ38"/>
      <c r="QGA38"/>
      <c r="QGB38"/>
      <c r="QGC38"/>
      <c r="QGD38"/>
      <c r="QGE38"/>
      <c r="QGF38"/>
      <c r="QGG38"/>
      <c r="QGH38"/>
      <c r="QGI38"/>
      <c r="QGJ38"/>
      <c r="QGK38"/>
      <c r="QGL38"/>
      <c r="QGM38"/>
      <c r="QGN38"/>
      <c r="QGO38"/>
      <c r="QGP38"/>
      <c r="QGQ38"/>
      <c r="QGR38"/>
      <c r="QGS38"/>
      <c r="QGT38"/>
      <c r="QGU38"/>
      <c r="QGV38"/>
      <c r="QGW38"/>
      <c r="QGX38"/>
      <c r="QGY38"/>
      <c r="QGZ38"/>
      <c r="QHA38"/>
      <c r="QHB38"/>
      <c r="QHC38"/>
      <c r="QHD38"/>
      <c r="QHE38"/>
      <c r="QHF38"/>
      <c r="QHG38"/>
      <c r="QHH38"/>
      <c r="QHI38"/>
      <c r="QHJ38"/>
      <c r="QHK38"/>
      <c r="QHL38"/>
      <c r="QHM38"/>
      <c r="QHN38"/>
      <c r="QHO38"/>
      <c r="QHP38"/>
      <c r="QHQ38"/>
      <c r="QHR38"/>
      <c r="QHS38"/>
      <c r="QHT38"/>
      <c r="QHU38"/>
      <c r="QHV38"/>
      <c r="QHW38"/>
      <c r="QHX38"/>
      <c r="QHY38"/>
      <c r="QHZ38"/>
      <c r="QIA38"/>
      <c r="QIB38"/>
      <c r="QIC38"/>
      <c r="QID38"/>
      <c r="QIE38"/>
      <c r="QIF38"/>
      <c r="QIG38"/>
      <c r="QIH38"/>
      <c r="QII38"/>
      <c r="QIJ38"/>
      <c r="QIK38"/>
      <c r="QIL38"/>
      <c r="QIM38"/>
      <c r="QIN38"/>
      <c r="QIO38"/>
      <c r="QIP38"/>
      <c r="QIQ38"/>
      <c r="QIR38"/>
      <c r="QIS38"/>
      <c r="QIT38"/>
      <c r="QIU38"/>
      <c r="QIV38"/>
      <c r="QIW38"/>
      <c r="QIX38"/>
      <c r="QIY38"/>
      <c r="QIZ38"/>
      <c r="QJA38"/>
      <c r="QJB38"/>
      <c r="QJC38"/>
      <c r="QJD38"/>
      <c r="QJE38"/>
      <c r="QJF38"/>
      <c r="QJG38"/>
      <c r="QJH38"/>
      <c r="QJI38"/>
      <c r="QJJ38"/>
      <c r="QJK38"/>
      <c r="QJL38"/>
      <c r="QJM38"/>
      <c r="QJN38"/>
      <c r="QJO38"/>
      <c r="QJP38"/>
      <c r="QJQ38"/>
      <c r="QJR38"/>
      <c r="QJS38"/>
      <c r="QJT38"/>
      <c r="QJU38"/>
      <c r="QJV38"/>
      <c r="QJW38"/>
      <c r="QJX38"/>
      <c r="QJY38"/>
      <c r="QJZ38"/>
      <c r="QKA38"/>
      <c r="QKB38"/>
      <c r="QKC38"/>
      <c r="QKD38"/>
      <c r="QKE38"/>
      <c r="QKF38"/>
      <c r="QKG38"/>
      <c r="QKH38"/>
      <c r="QKI38"/>
      <c r="QKJ38"/>
      <c r="QKK38"/>
      <c r="QKL38"/>
      <c r="QKM38"/>
      <c r="QKN38"/>
      <c r="QKO38"/>
      <c r="QKP38"/>
      <c r="QKQ38"/>
      <c r="QKR38"/>
      <c r="QKS38"/>
      <c r="QKT38"/>
      <c r="QKU38"/>
      <c r="QKV38"/>
      <c r="QKW38"/>
      <c r="QKX38"/>
      <c r="QKY38"/>
      <c r="QKZ38"/>
      <c r="QLA38"/>
      <c r="QLB38"/>
      <c r="QLC38"/>
      <c r="QLD38"/>
      <c r="QLE38"/>
      <c r="QLF38"/>
      <c r="QLG38"/>
      <c r="QLH38"/>
      <c r="QLI38"/>
      <c r="QLJ38"/>
      <c r="QLK38"/>
      <c r="QLL38"/>
      <c r="QLM38"/>
      <c r="QLN38"/>
      <c r="QLO38"/>
      <c r="QLP38"/>
      <c r="QLQ38"/>
      <c r="QLR38"/>
      <c r="QLS38"/>
      <c r="QLT38"/>
      <c r="QLU38"/>
      <c r="QLV38"/>
      <c r="QLW38"/>
      <c r="QLX38"/>
      <c r="QLY38"/>
      <c r="QLZ38"/>
      <c r="QMA38"/>
      <c r="QMB38"/>
      <c r="QMC38"/>
      <c r="QMD38"/>
      <c r="QME38"/>
      <c r="QMF38"/>
      <c r="QMG38"/>
      <c r="QMH38"/>
      <c r="QMI38"/>
      <c r="QMJ38"/>
      <c r="QMK38"/>
      <c r="QML38"/>
      <c r="QMM38"/>
      <c r="QMN38"/>
      <c r="QMO38"/>
      <c r="QMP38"/>
      <c r="QMQ38"/>
      <c r="QMR38"/>
      <c r="QMS38"/>
      <c r="QMT38"/>
      <c r="QMU38"/>
      <c r="QMV38"/>
      <c r="QMW38"/>
      <c r="QMX38"/>
      <c r="QMY38"/>
      <c r="QMZ38"/>
      <c r="QNA38"/>
      <c r="QNB38"/>
      <c r="QNC38"/>
      <c r="QND38"/>
      <c r="QNE38"/>
      <c r="QNF38"/>
      <c r="QNG38"/>
      <c r="QNH38"/>
      <c r="QNI38"/>
      <c r="QNJ38"/>
      <c r="QNK38"/>
      <c r="QNL38"/>
      <c r="QNM38"/>
      <c r="QNN38"/>
      <c r="QNO38"/>
      <c r="QNP38"/>
      <c r="QNQ38"/>
      <c r="QNR38"/>
      <c r="QNS38"/>
      <c r="QNT38"/>
      <c r="QNU38"/>
      <c r="QNV38"/>
      <c r="QNW38"/>
      <c r="QNX38"/>
      <c r="QNY38"/>
      <c r="QNZ38"/>
      <c r="QOA38"/>
      <c r="QOB38"/>
      <c r="QOC38"/>
      <c r="QOD38"/>
      <c r="QOE38"/>
      <c r="QOF38"/>
      <c r="QOG38"/>
      <c r="QOH38"/>
      <c r="QOI38"/>
      <c r="QOJ38"/>
      <c r="QOK38"/>
      <c r="QOL38"/>
      <c r="QOM38"/>
      <c r="QON38"/>
      <c r="QOO38"/>
      <c r="QOP38"/>
      <c r="QOQ38"/>
      <c r="QOR38"/>
      <c r="QOS38"/>
      <c r="QOT38"/>
      <c r="QOU38"/>
      <c r="QOV38"/>
      <c r="QOW38"/>
      <c r="QOX38"/>
      <c r="QOY38"/>
      <c r="QOZ38"/>
      <c r="QPA38"/>
      <c r="QPB38"/>
      <c r="QPC38"/>
      <c r="QPD38"/>
      <c r="QPE38"/>
      <c r="QPF38"/>
      <c r="QPG38"/>
      <c r="QPH38"/>
      <c r="QPI38"/>
      <c r="QPJ38"/>
      <c r="QPK38"/>
      <c r="QPL38"/>
      <c r="QPM38"/>
      <c r="QPN38"/>
      <c r="QPO38"/>
      <c r="QPP38"/>
      <c r="QPQ38"/>
      <c r="QPR38"/>
      <c r="QPS38"/>
      <c r="QPT38"/>
      <c r="QPU38"/>
      <c r="QPV38"/>
      <c r="QPW38"/>
      <c r="QPX38"/>
      <c r="QPY38"/>
      <c r="QPZ38"/>
      <c r="QQA38"/>
      <c r="QQB38"/>
      <c r="QQC38"/>
      <c r="QQD38"/>
      <c r="QQE38"/>
      <c r="QQF38"/>
      <c r="QQG38"/>
      <c r="QQH38"/>
      <c r="QQI38"/>
      <c r="QQJ38"/>
      <c r="QQK38"/>
      <c r="QQL38"/>
      <c r="QQM38"/>
      <c r="QQN38"/>
      <c r="QQO38"/>
      <c r="QQP38"/>
      <c r="QQQ38"/>
      <c r="QQR38"/>
      <c r="QQS38"/>
      <c r="QQT38"/>
      <c r="QQU38"/>
      <c r="QQV38"/>
      <c r="QQW38"/>
      <c r="QQX38"/>
      <c r="QQY38"/>
      <c r="QQZ38"/>
      <c r="QRA38"/>
      <c r="QRB38"/>
      <c r="QRC38"/>
      <c r="QRD38"/>
      <c r="QRE38"/>
      <c r="QRF38"/>
      <c r="QRG38"/>
      <c r="QRH38"/>
      <c r="QRI38"/>
      <c r="QRJ38"/>
      <c r="QRK38"/>
      <c r="QRL38"/>
      <c r="QRM38"/>
      <c r="QRN38"/>
      <c r="QRO38"/>
      <c r="QRP38"/>
      <c r="QRQ38"/>
      <c r="QRR38"/>
      <c r="QRS38"/>
      <c r="QRT38"/>
      <c r="QRU38"/>
      <c r="QRV38"/>
      <c r="QRW38"/>
      <c r="QRX38"/>
      <c r="QRY38"/>
      <c r="QRZ38"/>
      <c r="QSA38"/>
      <c r="QSB38"/>
      <c r="QSC38"/>
      <c r="QSD38"/>
      <c r="QSE38"/>
      <c r="QSF38"/>
      <c r="QSG38"/>
      <c r="QSH38"/>
      <c r="QSI38"/>
      <c r="QSJ38"/>
      <c r="QSK38"/>
      <c r="QSL38"/>
      <c r="QSM38"/>
      <c r="QSN38"/>
      <c r="QSO38"/>
      <c r="QSP38"/>
      <c r="QSQ38"/>
      <c r="QSR38"/>
      <c r="QSS38"/>
      <c r="QST38"/>
      <c r="QSU38"/>
      <c r="QSV38"/>
      <c r="QSW38"/>
      <c r="QSX38"/>
      <c r="QSY38"/>
      <c r="QSZ38"/>
      <c r="QTA38"/>
      <c r="QTB38"/>
      <c r="QTC38"/>
      <c r="QTD38"/>
      <c r="QTE38"/>
      <c r="QTF38"/>
      <c r="QTG38"/>
      <c r="QTH38"/>
      <c r="QTI38"/>
      <c r="QTJ38"/>
      <c r="QTK38"/>
      <c r="QTL38"/>
      <c r="QTM38"/>
      <c r="QTN38"/>
      <c r="QTO38"/>
      <c r="QTP38"/>
      <c r="QTQ38"/>
      <c r="QTR38"/>
      <c r="QTS38"/>
      <c r="QTT38"/>
      <c r="QTU38"/>
      <c r="QTV38"/>
      <c r="QTW38"/>
      <c r="QTX38"/>
      <c r="QTY38"/>
      <c r="QTZ38"/>
      <c r="QUA38"/>
      <c r="QUB38"/>
      <c r="QUC38"/>
      <c r="QUD38"/>
      <c r="QUE38"/>
      <c r="QUF38"/>
      <c r="QUG38"/>
      <c r="QUH38"/>
      <c r="QUI38"/>
      <c r="QUJ38"/>
      <c r="QUK38"/>
      <c r="QUL38"/>
      <c r="QUM38"/>
      <c r="QUN38"/>
      <c r="QUO38"/>
      <c r="QUP38"/>
      <c r="QUQ38"/>
      <c r="QUR38"/>
      <c r="QUS38"/>
      <c r="QUT38"/>
      <c r="QUU38"/>
      <c r="QUV38"/>
      <c r="QUW38"/>
      <c r="QUX38"/>
      <c r="QUY38"/>
      <c r="QUZ38"/>
      <c r="QVA38"/>
      <c r="QVB38"/>
      <c r="QVC38"/>
      <c r="QVD38"/>
      <c r="QVE38"/>
      <c r="QVF38"/>
      <c r="QVG38"/>
      <c r="QVH38"/>
      <c r="QVI38"/>
      <c r="QVJ38"/>
      <c r="QVK38"/>
      <c r="QVL38"/>
      <c r="QVM38"/>
      <c r="QVN38"/>
      <c r="QVO38"/>
      <c r="QVP38"/>
      <c r="QVQ38"/>
      <c r="QVR38"/>
      <c r="QVS38"/>
      <c r="QVT38"/>
      <c r="QVU38"/>
      <c r="QVV38"/>
      <c r="QVW38"/>
      <c r="QVX38"/>
      <c r="QVY38"/>
      <c r="QVZ38"/>
      <c r="QWA38"/>
      <c r="QWB38"/>
      <c r="QWC38"/>
      <c r="QWD38"/>
      <c r="QWE38"/>
      <c r="QWF38"/>
      <c r="QWG38"/>
      <c r="QWH38"/>
      <c r="QWI38"/>
      <c r="QWJ38"/>
      <c r="QWK38"/>
      <c r="QWL38"/>
      <c r="QWM38"/>
      <c r="QWN38"/>
      <c r="QWO38"/>
      <c r="QWP38"/>
      <c r="QWQ38"/>
      <c r="QWR38"/>
      <c r="QWS38"/>
      <c r="QWT38"/>
      <c r="QWU38"/>
      <c r="QWV38"/>
      <c r="QWW38"/>
      <c r="QWX38"/>
      <c r="QWY38"/>
      <c r="QWZ38"/>
      <c r="QXA38"/>
      <c r="QXB38"/>
      <c r="QXC38"/>
      <c r="QXD38"/>
      <c r="QXE38"/>
      <c r="QXF38"/>
      <c r="QXG38"/>
      <c r="QXH38"/>
      <c r="QXI38"/>
      <c r="QXJ38"/>
      <c r="QXK38"/>
      <c r="QXL38"/>
      <c r="QXM38"/>
      <c r="QXN38"/>
      <c r="QXO38"/>
      <c r="QXP38"/>
      <c r="QXQ38"/>
      <c r="QXR38"/>
      <c r="QXS38"/>
      <c r="QXT38"/>
      <c r="QXU38"/>
      <c r="QXV38"/>
      <c r="QXW38"/>
      <c r="QXX38"/>
      <c r="QXY38"/>
      <c r="QXZ38"/>
      <c r="QYA38"/>
      <c r="QYB38"/>
      <c r="QYC38"/>
      <c r="QYD38"/>
      <c r="QYE38"/>
      <c r="QYF38"/>
      <c r="QYG38"/>
      <c r="QYH38"/>
      <c r="QYI38"/>
      <c r="QYJ38"/>
      <c r="QYK38"/>
      <c r="QYL38"/>
      <c r="QYM38"/>
      <c r="QYN38"/>
      <c r="QYO38"/>
      <c r="QYP38"/>
      <c r="QYQ38"/>
      <c r="QYR38"/>
      <c r="QYS38"/>
      <c r="QYT38"/>
      <c r="QYU38"/>
      <c r="QYV38"/>
      <c r="QYW38"/>
      <c r="QYX38"/>
      <c r="QYY38"/>
      <c r="QYZ38"/>
      <c r="QZA38"/>
      <c r="QZB38"/>
      <c r="QZC38"/>
      <c r="QZD38"/>
      <c r="QZE38"/>
      <c r="QZF38"/>
      <c r="QZG38"/>
      <c r="QZH38"/>
      <c r="QZI38"/>
      <c r="QZJ38"/>
      <c r="QZK38"/>
      <c r="QZL38"/>
      <c r="QZM38"/>
      <c r="QZN38"/>
      <c r="QZO38"/>
      <c r="QZP38"/>
      <c r="QZQ38"/>
      <c r="QZR38"/>
      <c r="QZS38"/>
      <c r="QZT38"/>
      <c r="QZU38"/>
      <c r="QZV38"/>
      <c r="QZW38"/>
      <c r="QZX38"/>
      <c r="QZY38"/>
      <c r="QZZ38"/>
      <c r="RAA38"/>
      <c r="RAB38"/>
      <c r="RAC38"/>
      <c r="RAD38"/>
      <c r="RAE38"/>
      <c r="RAF38"/>
      <c r="RAG38"/>
      <c r="RAH38"/>
      <c r="RAI38"/>
      <c r="RAJ38"/>
      <c r="RAK38"/>
      <c r="RAL38"/>
      <c r="RAM38"/>
      <c r="RAN38"/>
      <c r="RAO38"/>
      <c r="RAP38"/>
      <c r="RAQ38"/>
      <c r="RAR38"/>
      <c r="RAS38"/>
      <c r="RAT38"/>
      <c r="RAU38"/>
      <c r="RAV38"/>
      <c r="RAW38"/>
      <c r="RAX38"/>
      <c r="RAY38"/>
      <c r="RAZ38"/>
      <c r="RBA38"/>
      <c r="RBB38"/>
      <c r="RBC38"/>
      <c r="RBD38"/>
      <c r="RBE38"/>
      <c r="RBF38"/>
      <c r="RBG38"/>
      <c r="RBH38"/>
      <c r="RBI38"/>
      <c r="RBJ38"/>
      <c r="RBK38"/>
      <c r="RBL38"/>
      <c r="RBM38"/>
      <c r="RBN38"/>
      <c r="RBO38"/>
      <c r="RBP38"/>
      <c r="RBQ38"/>
      <c r="RBR38"/>
      <c r="RBS38"/>
      <c r="RBT38"/>
      <c r="RBU38"/>
      <c r="RBV38"/>
      <c r="RBW38"/>
      <c r="RBX38"/>
      <c r="RBY38"/>
      <c r="RBZ38"/>
      <c r="RCA38"/>
      <c r="RCB38"/>
      <c r="RCC38"/>
      <c r="RCD38"/>
      <c r="RCE38"/>
      <c r="RCF38"/>
      <c r="RCG38"/>
      <c r="RCH38"/>
      <c r="RCI38"/>
      <c r="RCJ38"/>
      <c r="RCK38"/>
      <c r="RCL38"/>
      <c r="RCM38"/>
      <c r="RCN38"/>
      <c r="RCO38"/>
      <c r="RCP38"/>
      <c r="RCQ38"/>
      <c r="RCR38"/>
      <c r="RCS38"/>
      <c r="RCT38"/>
      <c r="RCU38"/>
      <c r="RCV38"/>
      <c r="RCW38"/>
      <c r="RCX38"/>
      <c r="RCY38"/>
      <c r="RCZ38"/>
      <c r="RDA38"/>
      <c r="RDB38"/>
      <c r="RDC38"/>
      <c r="RDD38"/>
      <c r="RDE38"/>
      <c r="RDF38"/>
      <c r="RDG38"/>
      <c r="RDH38"/>
      <c r="RDI38"/>
      <c r="RDJ38"/>
      <c r="RDK38"/>
      <c r="RDL38"/>
      <c r="RDM38"/>
      <c r="RDN38"/>
      <c r="RDO38"/>
      <c r="RDP38"/>
      <c r="RDQ38"/>
      <c r="RDR38"/>
      <c r="RDS38"/>
      <c r="RDT38"/>
      <c r="RDU38"/>
      <c r="RDV38"/>
      <c r="RDW38"/>
      <c r="RDX38"/>
      <c r="RDY38"/>
      <c r="RDZ38"/>
      <c r="REA38"/>
      <c r="REB38"/>
      <c r="REC38"/>
      <c r="RED38"/>
      <c r="REE38"/>
      <c r="REF38"/>
      <c r="REG38"/>
      <c r="REH38"/>
      <c r="REI38"/>
      <c r="REJ38"/>
      <c r="REK38"/>
      <c r="REL38"/>
      <c r="REM38"/>
      <c r="REN38"/>
      <c r="REO38"/>
      <c r="REP38"/>
      <c r="REQ38"/>
      <c r="RER38"/>
      <c r="RES38"/>
      <c r="RET38"/>
      <c r="REU38"/>
      <c r="REV38"/>
      <c r="REW38"/>
      <c r="REX38"/>
      <c r="REY38"/>
      <c r="REZ38"/>
      <c r="RFA38"/>
      <c r="RFB38"/>
      <c r="RFC38"/>
      <c r="RFD38"/>
      <c r="RFE38"/>
      <c r="RFF38"/>
      <c r="RFG38"/>
      <c r="RFH38"/>
      <c r="RFI38"/>
      <c r="RFJ38"/>
      <c r="RFK38"/>
      <c r="RFL38"/>
      <c r="RFM38"/>
      <c r="RFN38"/>
      <c r="RFO38"/>
      <c r="RFP38"/>
      <c r="RFQ38"/>
      <c r="RFR38"/>
      <c r="RFS38"/>
      <c r="RFT38"/>
      <c r="RFU38"/>
      <c r="RFV38"/>
      <c r="RFW38"/>
      <c r="RFX38"/>
      <c r="RFY38"/>
      <c r="RFZ38"/>
      <c r="RGA38"/>
      <c r="RGB38"/>
      <c r="RGC38"/>
      <c r="RGD38"/>
      <c r="RGE38"/>
      <c r="RGF38"/>
      <c r="RGG38"/>
      <c r="RGH38"/>
      <c r="RGI38"/>
      <c r="RGJ38"/>
      <c r="RGK38"/>
      <c r="RGL38"/>
      <c r="RGM38"/>
      <c r="RGN38"/>
      <c r="RGO38"/>
      <c r="RGP38"/>
      <c r="RGQ38"/>
      <c r="RGR38"/>
      <c r="RGS38"/>
      <c r="RGT38"/>
      <c r="RGU38"/>
      <c r="RGV38"/>
      <c r="RGW38"/>
      <c r="RGX38"/>
      <c r="RGY38"/>
      <c r="RGZ38"/>
      <c r="RHA38"/>
      <c r="RHB38"/>
      <c r="RHC38"/>
      <c r="RHD38"/>
      <c r="RHE38"/>
      <c r="RHF38"/>
      <c r="RHG38"/>
      <c r="RHH38"/>
      <c r="RHI38"/>
      <c r="RHJ38"/>
      <c r="RHK38"/>
      <c r="RHL38"/>
      <c r="RHM38"/>
      <c r="RHN38"/>
      <c r="RHO38"/>
      <c r="RHP38"/>
      <c r="RHQ38"/>
      <c r="RHR38"/>
      <c r="RHS38"/>
      <c r="RHT38"/>
      <c r="RHU38"/>
      <c r="RHV38"/>
      <c r="RHW38"/>
      <c r="RHX38"/>
      <c r="RHY38"/>
      <c r="RHZ38"/>
      <c r="RIA38"/>
      <c r="RIB38"/>
      <c r="RIC38"/>
      <c r="RID38"/>
      <c r="RIE38"/>
      <c r="RIF38"/>
      <c r="RIG38"/>
      <c r="RIH38"/>
      <c r="RII38"/>
      <c r="RIJ38"/>
      <c r="RIK38"/>
      <c r="RIL38"/>
      <c r="RIM38"/>
      <c r="RIN38"/>
      <c r="RIO38"/>
      <c r="RIP38"/>
      <c r="RIQ38"/>
      <c r="RIR38"/>
      <c r="RIS38"/>
      <c r="RIT38"/>
      <c r="RIU38"/>
      <c r="RIV38"/>
      <c r="RIW38"/>
      <c r="RIX38"/>
      <c r="RIY38"/>
      <c r="RIZ38"/>
      <c r="RJA38"/>
      <c r="RJB38"/>
      <c r="RJC38"/>
      <c r="RJD38"/>
      <c r="RJE38"/>
      <c r="RJF38"/>
      <c r="RJG38"/>
      <c r="RJH38"/>
      <c r="RJI38"/>
      <c r="RJJ38"/>
      <c r="RJK38"/>
      <c r="RJL38"/>
      <c r="RJM38"/>
      <c r="RJN38"/>
      <c r="RJO38"/>
      <c r="RJP38"/>
      <c r="RJQ38"/>
      <c r="RJR38"/>
      <c r="RJS38"/>
      <c r="RJT38"/>
      <c r="RJU38"/>
      <c r="RJV38"/>
      <c r="RJW38"/>
      <c r="RJX38"/>
      <c r="RJY38"/>
      <c r="RJZ38"/>
      <c r="RKA38"/>
      <c r="RKB38"/>
      <c r="RKC38"/>
      <c r="RKD38"/>
      <c r="RKE38"/>
      <c r="RKF38"/>
      <c r="RKG38"/>
      <c r="RKH38"/>
      <c r="RKI38"/>
      <c r="RKJ38"/>
      <c r="RKK38"/>
      <c r="RKL38"/>
      <c r="RKM38"/>
      <c r="RKN38"/>
      <c r="RKO38"/>
      <c r="RKP38"/>
      <c r="RKQ38"/>
      <c r="RKR38"/>
      <c r="RKS38"/>
      <c r="RKT38"/>
      <c r="RKU38"/>
      <c r="RKV38"/>
      <c r="RKW38"/>
      <c r="RKX38"/>
      <c r="RKY38"/>
      <c r="RKZ38"/>
      <c r="RLA38"/>
      <c r="RLB38"/>
      <c r="RLC38"/>
      <c r="RLD38"/>
      <c r="RLE38"/>
      <c r="RLF38"/>
      <c r="RLG38"/>
      <c r="RLH38"/>
      <c r="RLI38"/>
      <c r="RLJ38"/>
      <c r="RLK38"/>
      <c r="RLL38"/>
      <c r="RLM38"/>
      <c r="RLN38"/>
      <c r="RLO38"/>
      <c r="RLP38"/>
      <c r="RLQ38"/>
      <c r="RLR38"/>
      <c r="RLS38"/>
      <c r="RLT38"/>
      <c r="RLU38"/>
      <c r="RLV38"/>
      <c r="RLW38"/>
      <c r="RLX38"/>
      <c r="RLY38"/>
      <c r="RLZ38"/>
      <c r="RMA38"/>
      <c r="RMB38"/>
      <c r="RMC38"/>
      <c r="RMD38"/>
      <c r="RME38"/>
      <c r="RMF38"/>
      <c r="RMG38"/>
      <c r="RMH38"/>
      <c r="RMI38"/>
      <c r="RMJ38"/>
      <c r="RMK38"/>
      <c r="RML38"/>
      <c r="RMM38"/>
      <c r="RMN38"/>
      <c r="RMO38"/>
      <c r="RMP38"/>
      <c r="RMQ38"/>
      <c r="RMR38"/>
      <c r="RMS38"/>
      <c r="RMT38"/>
      <c r="RMU38"/>
      <c r="RMV38"/>
      <c r="RMW38"/>
      <c r="RMX38"/>
      <c r="RMY38"/>
      <c r="RMZ38"/>
      <c r="RNA38"/>
      <c r="RNB38"/>
      <c r="RNC38"/>
      <c r="RND38"/>
      <c r="RNE38"/>
      <c r="RNF38"/>
      <c r="RNG38"/>
      <c r="RNH38"/>
      <c r="RNI38"/>
      <c r="RNJ38"/>
      <c r="RNK38"/>
      <c r="RNL38"/>
      <c r="RNM38"/>
      <c r="RNN38"/>
      <c r="RNO38"/>
      <c r="RNP38"/>
      <c r="RNQ38"/>
      <c r="RNR38"/>
      <c r="RNS38"/>
      <c r="RNT38"/>
      <c r="RNU38"/>
      <c r="RNV38"/>
      <c r="RNW38"/>
      <c r="RNX38"/>
      <c r="RNY38"/>
      <c r="RNZ38"/>
      <c r="ROA38"/>
      <c r="ROB38"/>
      <c r="ROC38"/>
      <c r="ROD38"/>
      <c r="ROE38"/>
      <c r="ROF38"/>
      <c r="ROG38"/>
      <c r="ROH38"/>
      <c r="ROI38"/>
      <c r="ROJ38"/>
      <c r="ROK38"/>
      <c r="ROL38"/>
      <c r="ROM38"/>
      <c r="RON38"/>
      <c r="ROO38"/>
      <c r="ROP38"/>
      <c r="ROQ38"/>
      <c r="ROR38"/>
      <c r="ROS38"/>
      <c r="ROT38"/>
      <c r="ROU38"/>
      <c r="ROV38"/>
      <c r="ROW38"/>
      <c r="ROX38"/>
      <c r="ROY38"/>
      <c r="ROZ38"/>
      <c r="RPA38"/>
      <c r="RPB38"/>
      <c r="RPC38"/>
      <c r="RPD38"/>
      <c r="RPE38"/>
      <c r="RPF38"/>
      <c r="RPG38"/>
      <c r="RPH38"/>
      <c r="RPI38"/>
      <c r="RPJ38"/>
      <c r="RPK38"/>
      <c r="RPL38"/>
      <c r="RPM38"/>
      <c r="RPN38"/>
      <c r="RPO38"/>
      <c r="RPP38"/>
      <c r="RPQ38"/>
      <c r="RPR38"/>
      <c r="RPS38"/>
      <c r="RPT38"/>
      <c r="RPU38"/>
      <c r="RPV38"/>
      <c r="RPW38"/>
      <c r="RPX38"/>
      <c r="RPY38"/>
      <c r="RPZ38"/>
      <c r="RQA38"/>
      <c r="RQB38"/>
      <c r="RQC38"/>
      <c r="RQD38"/>
      <c r="RQE38"/>
      <c r="RQF38"/>
      <c r="RQG38"/>
      <c r="RQH38"/>
      <c r="RQI38"/>
      <c r="RQJ38"/>
      <c r="RQK38"/>
      <c r="RQL38"/>
      <c r="RQM38"/>
      <c r="RQN38"/>
      <c r="RQO38"/>
      <c r="RQP38"/>
      <c r="RQQ38"/>
      <c r="RQR38"/>
      <c r="RQS38"/>
      <c r="RQT38"/>
      <c r="RQU38"/>
      <c r="RQV38"/>
      <c r="RQW38"/>
      <c r="RQX38"/>
      <c r="RQY38"/>
      <c r="RQZ38"/>
      <c r="RRA38"/>
      <c r="RRB38"/>
      <c r="RRC38"/>
      <c r="RRD38"/>
      <c r="RRE38"/>
      <c r="RRF38"/>
      <c r="RRG38"/>
      <c r="RRH38"/>
      <c r="RRI38"/>
      <c r="RRJ38"/>
      <c r="RRK38"/>
      <c r="RRL38"/>
      <c r="RRM38"/>
      <c r="RRN38"/>
      <c r="RRO38"/>
      <c r="RRP38"/>
      <c r="RRQ38"/>
      <c r="RRR38"/>
      <c r="RRS38"/>
      <c r="RRT38"/>
      <c r="RRU38"/>
      <c r="RRV38"/>
      <c r="RRW38"/>
      <c r="RRX38"/>
      <c r="RRY38"/>
      <c r="RRZ38"/>
      <c r="RSA38"/>
      <c r="RSB38"/>
      <c r="RSC38"/>
      <c r="RSD38"/>
      <c r="RSE38"/>
      <c r="RSF38"/>
      <c r="RSG38"/>
      <c r="RSH38"/>
      <c r="RSI38"/>
      <c r="RSJ38"/>
      <c r="RSK38"/>
      <c r="RSL38"/>
      <c r="RSM38"/>
      <c r="RSN38"/>
      <c r="RSO38"/>
      <c r="RSP38"/>
      <c r="RSQ38"/>
      <c r="RSR38"/>
      <c r="RSS38"/>
      <c r="RST38"/>
      <c r="RSU38"/>
      <c r="RSV38"/>
      <c r="RSW38"/>
      <c r="RSX38"/>
      <c r="RSY38"/>
      <c r="RSZ38"/>
      <c r="RTA38"/>
      <c r="RTB38"/>
      <c r="RTC38"/>
      <c r="RTD38"/>
      <c r="RTE38"/>
      <c r="RTF38"/>
      <c r="RTG38"/>
      <c r="RTH38"/>
      <c r="RTI38"/>
      <c r="RTJ38"/>
      <c r="RTK38"/>
      <c r="RTL38"/>
      <c r="RTM38"/>
      <c r="RTN38"/>
      <c r="RTO38"/>
      <c r="RTP38"/>
      <c r="RTQ38"/>
      <c r="RTR38"/>
      <c r="RTS38"/>
      <c r="RTT38"/>
      <c r="RTU38"/>
      <c r="RTV38"/>
      <c r="RTW38"/>
      <c r="RTX38"/>
      <c r="RTY38"/>
      <c r="RTZ38"/>
      <c r="RUA38"/>
      <c r="RUB38"/>
      <c r="RUC38"/>
      <c r="RUD38"/>
      <c r="RUE38"/>
      <c r="RUF38"/>
      <c r="RUG38"/>
      <c r="RUH38"/>
      <c r="RUI38"/>
      <c r="RUJ38"/>
      <c r="RUK38"/>
      <c r="RUL38"/>
      <c r="RUM38"/>
      <c r="RUN38"/>
      <c r="RUO38"/>
      <c r="RUP38"/>
      <c r="RUQ38"/>
      <c r="RUR38"/>
      <c r="RUS38"/>
      <c r="RUT38"/>
      <c r="RUU38"/>
      <c r="RUV38"/>
      <c r="RUW38"/>
      <c r="RUX38"/>
      <c r="RUY38"/>
      <c r="RUZ38"/>
      <c r="RVA38"/>
      <c r="RVB38"/>
      <c r="RVC38"/>
      <c r="RVD38"/>
      <c r="RVE38"/>
      <c r="RVF38"/>
      <c r="RVG38"/>
      <c r="RVH38"/>
      <c r="RVI38"/>
      <c r="RVJ38"/>
      <c r="RVK38"/>
      <c r="RVL38"/>
      <c r="RVM38"/>
      <c r="RVN38"/>
      <c r="RVO38"/>
      <c r="RVP38"/>
      <c r="RVQ38"/>
      <c r="RVR38"/>
      <c r="RVS38"/>
      <c r="RVT38"/>
      <c r="RVU38"/>
      <c r="RVV38"/>
      <c r="RVW38"/>
      <c r="RVX38"/>
      <c r="RVY38"/>
      <c r="RVZ38"/>
      <c r="RWA38"/>
      <c r="RWB38"/>
      <c r="RWC38"/>
      <c r="RWD38"/>
      <c r="RWE38"/>
      <c r="RWF38"/>
      <c r="RWG38"/>
      <c r="RWH38"/>
      <c r="RWI38"/>
      <c r="RWJ38"/>
      <c r="RWK38"/>
      <c r="RWL38"/>
      <c r="RWM38"/>
      <c r="RWN38"/>
      <c r="RWO38"/>
      <c r="RWP38"/>
      <c r="RWQ38"/>
      <c r="RWR38"/>
      <c r="RWS38"/>
      <c r="RWT38"/>
      <c r="RWU38"/>
      <c r="RWV38"/>
      <c r="RWW38"/>
      <c r="RWX38"/>
      <c r="RWY38"/>
      <c r="RWZ38"/>
      <c r="RXA38"/>
      <c r="RXB38"/>
      <c r="RXC38"/>
      <c r="RXD38"/>
      <c r="RXE38"/>
      <c r="RXF38"/>
      <c r="RXG38"/>
      <c r="RXH38"/>
      <c r="RXI38"/>
      <c r="RXJ38"/>
      <c r="RXK38"/>
      <c r="RXL38"/>
      <c r="RXM38"/>
      <c r="RXN38"/>
      <c r="RXO38"/>
      <c r="RXP38"/>
      <c r="RXQ38"/>
      <c r="RXR38"/>
      <c r="RXS38"/>
      <c r="RXT38"/>
      <c r="RXU38"/>
      <c r="RXV38"/>
      <c r="RXW38"/>
      <c r="RXX38"/>
      <c r="RXY38"/>
      <c r="RXZ38"/>
      <c r="RYA38"/>
      <c r="RYB38"/>
      <c r="RYC38"/>
      <c r="RYD38"/>
      <c r="RYE38"/>
      <c r="RYF38"/>
      <c r="RYG38"/>
      <c r="RYH38"/>
      <c r="RYI38"/>
      <c r="RYJ38"/>
      <c r="RYK38"/>
      <c r="RYL38"/>
      <c r="RYM38"/>
      <c r="RYN38"/>
      <c r="RYO38"/>
      <c r="RYP38"/>
      <c r="RYQ38"/>
      <c r="RYR38"/>
      <c r="RYS38"/>
      <c r="RYT38"/>
      <c r="RYU38"/>
      <c r="RYV38"/>
      <c r="RYW38"/>
      <c r="RYX38"/>
      <c r="RYY38"/>
      <c r="RYZ38"/>
      <c r="RZA38"/>
      <c r="RZB38"/>
      <c r="RZC38"/>
      <c r="RZD38"/>
      <c r="RZE38"/>
      <c r="RZF38"/>
      <c r="RZG38"/>
      <c r="RZH38"/>
      <c r="RZI38"/>
      <c r="RZJ38"/>
      <c r="RZK38"/>
      <c r="RZL38"/>
      <c r="RZM38"/>
      <c r="RZN38"/>
      <c r="RZO38"/>
      <c r="RZP38"/>
      <c r="RZQ38"/>
      <c r="RZR38"/>
      <c r="RZS38"/>
      <c r="RZT38"/>
      <c r="RZU38"/>
      <c r="RZV38"/>
      <c r="RZW38"/>
      <c r="RZX38"/>
      <c r="RZY38"/>
      <c r="RZZ38"/>
      <c r="SAA38"/>
      <c r="SAB38"/>
      <c r="SAC38"/>
      <c r="SAD38"/>
      <c r="SAE38"/>
      <c r="SAF38"/>
      <c r="SAG38"/>
      <c r="SAH38"/>
      <c r="SAI38"/>
      <c r="SAJ38"/>
      <c r="SAK38"/>
      <c r="SAL38"/>
      <c r="SAM38"/>
      <c r="SAN38"/>
      <c r="SAO38"/>
      <c r="SAP38"/>
      <c r="SAQ38"/>
      <c r="SAR38"/>
      <c r="SAS38"/>
      <c r="SAT38"/>
      <c r="SAU38"/>
      <c r="SAV38"/>
      <c r="SAW38"/>
      <c r="SAX38"/>
      <c r="SAY38"/>
      <c r="SAZ38"/>
      <c r="SBA38"/>
      <c r="SBB38"/>
      <c r="SBC38"/>
      <c r="SBD38"/>
      <c r="SBE38"/>
      <c r="SBF38"/>
      <c r="SBG38"/>
      <c r="SBH38"/>
      <c r="SBI38"/>
      <c r="SBJ38"/>
      <c r="SBK38"/>
      <c r="SBL38"/>
      <c r="SBM38"/>
      <c r="SBN38"/>
      <c r="SBO38"/>
      <c r="SBP38"/>
      <c r="SBQ38"/>
      <c r="SBR38"/>
      <c r="SBS38"/>
      <c r="SBT38"/>
      <c r="SBU38"/>
      <c r="SBV38"/>
      <c r="SBW38"/>
      <c r="SBX38"/>
      <c r="SBY38"/>
      <c r="SBZ38"/>
      <c r="SCA38"/>
      <c r="SCB38"/>
      <c r="SCC38"/>
      <c r="SCD38"/>
      <c r="SCE38"/>
      <c r="SCF38"/>
      <c r="SCG38"/>
      <c r="SCH38"/>
      <c r="SCI38"/>
      <c r="SCJ38"/>
      <c r="SCK38"/>
      <c r="SCL38"/>
      <c r="SCM38"/>
      <c r="SCN38"/>
      <c r="SCO38"/>
      <c r="SCP38"/>
      <c r="SCQ38"/>
      <c r="SCR38"/>
      <c r="SCS38"/>
      <c r="SCT38"/>
      <c r="SCU38"/>
      <c r="SCV38"/>
      <c r="SCW38"/>
      <c r="SCX38"/>
      <c r="SCY38"/>
      <c r="SCZ38"/>
      <c r="SDA38"/>
      <c r="SDB38"/>
      <c r="SDC38"/>
      <c r="SDD38"/>
      <c r="SDE38"/>
      <c r="SDF38"/>
      <c r="SDG38"/>
      <c r="SDH38"/>
      <c r="SDI38"/>
      <c r="SDJ38"/>
      <c r="SDK38"/>
      <c r="SDL38"/>
      <c r="SDM38"/>
      <c r="SDN38"/>
      <c r="SDO38"/>
      <c r="SDP38"/>
      <c r="SDQ38"/>
      <c r="SDR38"/>
      <c r="SDS38"/>
      <c r="SDT38"/>
      <c r="SDU38"/>
      <c r="SDV38"/>
      <c r="SDW38"/>
      <c r="SDX38"/>
      <c r="SDY38"/>
      <c r="SDZ38"/>
      <c r="SEA38"/>
      <c r="SEB38"/>
      <c r="SEC38"/>
      <c r="SED38"/>
      <c r="SEE38"/>
      <c r="SEF38"/>
      <c r="SEG38"/>
      <c r="SEH38"/>
      <c r="SEI38"/>
      <c r="SEJ38"/>
      <c r="SEK38"/>
      <c r="SEL38"/>
      <c r="SEM38"/>
      <c r="SEN38"/>
      <c r="SEO38"/>
      <c r="SEP38"/>
      <c r="SEQ38"/>
      <c r="SER38"/>
      <c r="SES38"/>
      <c r="SET38"/>
      <c r="SEU38"/>
      <c r="SEV38"/>
      <c r="SEW38"/>
      <c r="SEX38"/>
      <c r="SEY38"/>
      <c r="SEZ38"/>
      <c r="SFA38"/>
      <c r="SFB38"/>
      <c r="SFC38"/>
      <c r="SFD38"/>
      <c r="SFE38"/>
      <c r="SFF38"/>
      <c r="SFG38"/>
      <c r="SFH38"/>
      <c r="SFI38"/>
      <c r="SFJ38"/>
      <c r="SFK38"/>
      <c r="SFL38"/>
      <c r="SFM38"/>
      <c r="SFN38"/>
      <c r="SFO38"/>
      <c r="SFP38"/>
      <c r="SFQ38"/>
      <c r="SFR38"/>
      <c r="SFS38"/>
      <c r="SFT38"/>
      <c r="SFU38"/>
      <c r="SFV38"/>
      <c r="SFW38"/>
      <c r="SFX38"/>
      <c r="SFY38"/>
      <c r="SFZ38"/>
      <c r="SGA38"/>
      <c r="SGB38"/>
      <c r="SGC38"/>
      <c r="SGD38"/>
      <c r="SGE38"/>
      <c r="SGF38"/>
      <c r="SGG38"/>
      <c r="SGH38"/>
      <c r="SGI38"/>
      <c r="SGJ38"/>
      <c r="SGK38"/>
      <c r="SGL38"/>
      <c r="SGM38"/>
      <c r="SGN38"/>
      <c r="SGO38"/>
      <c r="SGP38"/>
      <c r="SGQ38"/>
      <c r="SGR38"/>
      <c r="SGS38"/>
      <c r="SGT38"/>
      <c r="SGU38"/>
      <c r="SGV38"/>
      <c r="SGW38"/>
      <c r="SGX38"/>
      <c r="SGY38"/>
      <c r="SGZ38"/>
      <c r="SHA38"/>
      <c r="SHB38"/>
      <c r="SHC38"/>
      <c r="SHD38"/>
      <c r="SHE38"/>
      <c r="SHF38"/>
      <c r="SHG38"/>
      <c r="SHH38"/>
      <c r="SHI38"/>
      <c r="SHJ38"/>
      <c r="SHK38"/>
      <c r="SHL38"/>
      <c r="SHM38"/>
      <c r="SHN38"/>
      <c r="SHO38"/>
      <c r="SHP38"/>
      <c r="SHQ38"/>
      <c r="SHR38"/>
      <c r="SHS38"/>
      <c r="SHT38"/>
      <c r="SHU38"/>
      <c r="SHV38"/>
      <c r="SHW38"/>
      <c r="SHX38"/>
      <c r="SHY38"/>
      <c r="SHZ38"/>
      <c r="SIA38"/>
      <c r="SIB38"/>
      <c r="SIC38"/>
      <c r="SID38"/>
      <c r="SIE38"/>
      <c r="SIF38"/>
      <c r="SIG38"/>
      <c r="SIH38"/>
      <c r="SII38"/>
      <c r="SIJ38"/>
      <c r="SIK38"/>
      <c r="SIL38"/>
      <c r="SIM38"/>
      <c r="SIN38"/>
      <c r="SIO38"/>
      <c r="SIP38"/>
      <c r="SIQ38"/>
      <c r="SIR38"/>
      <c r="SIS38"/>
      <c r="SIT38"/>
      <c r="SIU38"/>
      <c r="SIV38"/>
      <c r="SIW38"/>
      <c r="SIX38"/>
      <c r="SIY38"/>
      <c r="SIZ38"/>
      <c r="SJA38"/>
      <c r="SJB38"/>
      <c r="SJC38"/>
      <c r="SJD38"/>
      <c r="SJE38"/>
      <c r="SJF38"/>
      <c r="SJG38"/>
      <c r="SJH38"/>
      <c r="SJI38"/>
      <c r="SJJ38"/>
      <c r="SJK38"/>
      <c r="SJL38"/>
      <c r="SJM38"/>
      <c r="SJN38"/>
      <c r="SJO38"/>
      <c r="SJP38"/>
      <c r="SJQ38"/>
      <c r="SJR38"/>
      <c r="SJS38"/>
      <c r="SJT38"/>
      <c r="SJU38"/>
      <c r="SJV38"/>
      <c r="SJW38"/>
      <c r="SJX38"/>
      <c r="SJY38"/>
      <c r="SJZ38"/>
      <c r="SKA38"/>
      <c r="SKB38"/>
      <c r="SKC38"/>
      <c r="SKD38"/>
      <c r="SKE38"/>
      <c r="SKF38"/>
      <c r="SKG38"/>
      <c r="SKH38"/>
      <c r="SKI38"/>
      <c r="SKJ38"/>
      <c r="SKK38"/>
      <c r="SKL38"/>
      <c r="SKM38"/>
      <c r="SKN38"/>
      <c r="SKO38"/>
      <c r="SKP38"/>
      <c r="SKQ38"/>
      <c r="SKR38"/>
      <c r="SKS38"/>
      <c r="SKT38"/>
      <c r="SKU38"/>
      <c r="SKV38"/>
      <c r="SKW38"/>
      <c r="SKX38"/>
      <c r="SKY38"/>
      <c r="SKZ38"/>
      <c r="SLA38"/>
      <c r="SLB38"/>
      <c r="SLC38"/>
      <c r="SLD38"/>
      <c r="SLE38"/>
      <c r="SLF38"/>
      <c r="SLG38"/>
      <c r="SLH38"/>
      <c r="SLI38"/>
      <c r="SLJ38"/>
      <c r="SLK38"/>
      <c r="SLL38"/>
      <c r="SLM38"/>
      <c r="SLN38"/>
      <c r="SLO38"/>
      <c r="SLP38"/>
      <c r="SLQ38"/>
      <c r="SLR38"/>
      <c r="SLS38"/>
      <c r="SLT38"/>
      <c r="SLU38"/>
      <c r="SLV38"/>
      <c r="SLW38"/>
      <c r="SLX38"/>
      <c r="SLY38"/>
      <c r="SLZ38"/>
      <c r="SMA38"/>
      <c r="SMB38"/>
      <c r="SMC38"/>
      <c r="SMD38"/>
      <c r="SME38"/>
      <c r="SMF38"/>
      <c r="SMG38"/>
      <c r="SMH38"/>
      <c r="SMI38"/>
      <c r="SMJ38"/>
      <c r="SMK38"/>
      <c r="SML38"/>
      <c r="SMM38"/>
      <c r="SMN38"/>
      <c r="SMO38"/>
      <c r="SMP38"/>
      <c r="SMQ38"/>
      <c r="SMR38"/>
      <c r="SMS38"/>
      <c r="SMT38"/>
      <c r="SMU38"/>
      <c r="SMV38"/>
      <c r="SMW38"/>
      <c r="SMX38"/>
      <c r="SMY38"/>
      <c r="SMZ38"/>
      <c r="SNA38"/>
      <c r="SNB38"/>
      <c r="SNC38"/>
      <c r="SND38"/>
      <c r="SNE38"/>
      <c r="SNF38"/>
      <c r="SNG38"/>
      <c r="SNH38"/>
      <c r="SNI38"/>
      <c r="SNJ38"/>
      <c r="SNK38"/>
      <c r="SNL38"/>
      <c r="SNM38"/>
      <c r="SNN38"/>
      <c r="SNO38"/>
      <c r="SNP38"/>
      <c r="SNQ38"/>
      <c r="SNR38"/>
      <c r="SNS38"/>
      <c r="SNT38"/>
      <c r="SNU38"/>
      <c r="SNV38"/>
      <c r="SNW38"/>
      <c r="SNX38"/>
      <c r="SNY38"/>
      <c r="SNZ38"/>
      <c r="SOA38"/>
      <c r="SOB38"/>
      <c r="SOC38"/>
      <c r="SOD38"/>
      <c r="SOE38"/>
      <c r="SOF38"/>
      <c r="SOG38"/>
      <c r="SOH38"/>
      <c r="SOI38"/>
      <c r="SOJ38"/>
      <c r="SOK38"/>
      <c r="SOL38"/>
      <c r="SOM38"/>
      <c r="SON38"/>
      <c r="SOO38"/>
      <c r="SOP38"/>
      <c r="SOQ38"/>
      <c r="SOR38"/>
      <c r="SOS38"/>
      <c r="SOT38"/>
      <c r="SOU38"/>
      <c r="SOV38"/>
      <c r="SOW38"/>
      <c r="SOX38"/>
      <c r="SOY38"/>
      <c r="SOZ38"/>
      <c r="SPA38"/>
      <c r="SPB38"/>
      <c r="SPC38"/>
      <c r="SPD38"/>
      <c r="SPE38"/>
      <c r="SPF38"/>
      <c r="SPG38"/>
      <c r="SPH38"/>
      <c r="SPI38"/>
      <c r="SPJ38"/>
      <c r="SPK38"/>
      <c r="SPL38"/>
      <c r="SPM38"/>
      <c r="SPN38"/>
      <c r="SPO38"/>
      <c r="SPP38"/>
      <c r="SPQ38"/>
      <c r="SPR38"/>
      <c r="SPS38"/>
      <c r="SPT38"/>
      <c r="SPU38"/>
      <c r="SPV38"/>
      <c r="SPW38"/>
      <c r="SPX38"/>
      <c r="SPY38"/>
      <c r="SPZ38"/>
      <c r="SQA38"/>
      <c r="SQB38"/>
      <c r="SQC38"/>
      <c r="SQD38"/>
      <c r="SQE38"/>
      <c r="SQF38"/>
      <c r="SQG38"/>
      <c r="SQH38"/>
      <c r="SQI38"/>
      <c r="SQJ38"/>
      <c r="SQK38"/>
      <c r="SQL38"/>
      <c r="SQM38"/>
      <c r="SQN38"/>
      <c r="SQO38"/>
      <c r="SQP38"/>
      <c r="SQQ38"/>
      <c r="SQR38"/>
      <c r="SQS38"/>
      <c r="SQT38"/>
      <c r="SQU38"/>
      <c r="SQV38"/>
      <c r="SQW38"/>
      <c r="SQX38"/>
      <c r="SQY38"/>
      <c r="SQZ38"/>
      <c r="SRA38"/>
      <c r="SRB38"/>
      <c r="SRC38"/>
      <c r="SRD38"/>
      <c r="SRE38"/>
      <c r="SRF38"/>
      <c r="SRG38"/>
      <c r="SRH38"/>
      <c r="SRI38"/>
      <c r="SRJ38"/>
      <c r="SRK38"/>
      <c r="SRL38"/>
      <c r="SRM38"/>
      <c r="SRN38"/>
      <c r="SRO38"/>
      <c r="SRP38"/>
      <c r="SRQ38"/>
      <c r="SRR38"/>
      <c r="SRS38"/>
      <c r="SRT38"/>
      <c r="SRU38"/>
      <c r="SRV38"/>
      <c r="SRW38"/>
      <c r="SRX38"/>
      <c r="SRY38"/>
      <c r="SRZ38"/>
      <c r="SSA38"/>
      <c r="SSB38"/>
      <c r="SSC38"/>
      <c r="SSD38"/>
      <c r="SSE38"/>
      <c r="SSF38"/>
      <c r="SSG38"/>
      <c r="SSH38"/>
      <c r="SSI38"/>
      <c r="SSJ38"/>
      <c r="SSK38"/>
      <c r="SSL38"/>
      <c r="SSM38"/>
      <c r="SSN38"/>
      <c r="SSO38"/>
      <c r="SSP38"/>
      <c r="SSQ38"/>
      <c r="SSR38"/>
      <c r="SSS38"/>
      <c r="SST38"/>
      <c r="SSU38"/>
      <c r="SSV38"/>
      <c r="SSW38"/>
      <c r="SSX38"/>
      <c r="SSY38"/>
      <c r="SSZ38"/>
      <c r="STA38"/>
      <c r="STB38"/>
      <c r="STC38"/>
      <c r="STD38"/>
      <c r="STE38"/>
      <c r="STF38"/>
      <c r="STG38"/>
      <c r="STH38"/>
      <c r="STI38"/>
      <c r="STJ38"/>
      <c r="STK38"/>
      <c r="STL38"/>
      <c r="STM38"/>
      <c r="STN38"/>
      <c r="STO38"/>
      <c r="STP38"/>
      <c r="STQ38"/>
      <c r="STR38"/>
      <c r="STS38"/>
      <c r="STT38"/>
      <c r="STU38"/>
      <c r="STV38"/>
      <c r="STW38"/>
      <c r="STX38"/>
      <c r="STY38"/>
      <c r="STZ38"/>
      <c r="SUA38"/>
      <c r="SUB38"/>
      <c r="SUC38"/>
      <c r="SUD38"/>
      <c r="SUE38"/>
      <c r="SUF38"/>
      <c r="SUG38"/>
      <c r="SUH38"/>
      <c r="SUI38"/>
      <c r="SUJ38"/>
      <c r="SUK38"/>
      <c r="SUL38"/>
      <c r="SUM38"/>
      <c r="SUN38"/>
      <c r="SUO38"/>
      <c r="SUP38"/>
      <c r="SUQ38"/>
      <c r="SUR38"/>
      <c r="SUS38"/>
      <c r="SUT38"/>
      <c r="SUU38"/>
      <c r="SUV38"/>
      <c r="SUW38"/>
      <c r="SUX38"/>
      <c r="SUY38"/>
      <c r="SUZ38"/>
      <c r="SVA38"/>
      <c r="SVB38"/>
      <c r="SVC38"/>
      <c r="SVD38"/>
      <c r="SVE38"/>
      <c r="SVF38"/>
      <c r="SVG38"/>
      <c r="SVH38"/>
      <c r="SVI38"/>
      <c r="SVJ38"/>
      <c r="SVK38"/>
      <c r="SVL38"/>
      <c r="SVM38"/>
      <c r="SVN38"/>
      <c r="SVO38"/>
      <c r="SVP38"/>
      <c r="SVQ38"/>
      <c r="SVR38"/>
      <c r="SVS38"/>
      <c r="SVT38"/>
      <c r="SVU38"/>
      <c r="SVV38"/>
      <c r="SVW38"/>
      <c r="SVX38"/>
      <c r="SVY38"/>
      <c r="SVZ38"/>
      <c r="SWA38"/>
      <c r="SWB38"/>
      <c r="SWC38"/>
      <c r="SWD38"/>
      <c r="SWE38"/>
      <c r="SWF38"/>
      <c r="SWG38"/>
      <c r="SWH38"/>
      <c r="SWI38"/>
      <c r="SWJ38"/>
      <c r="SWK38"/>
      <c r="SWL38"/>
      <c r="SWM38"/>
      <c r="SWN38"/>
      <c r="SWO38"/>
      <c r="SWP38"/>
      <c r="SWQ38"/>
      <c r="SWR38"/>
      <c r="SWS38"/>
      <c r="SWT38"/>
      <c r="SWU38"/>
      <c r="SWV38"/>
      <c r="SWW38"/>
      <c r="SWX38"/>
      <c r="SWY38"/>
      <c r="SWZ38"/>
      <c r="SXA38"/>
      <c r="SXB38"/>
      <c r="SXC38"/>
      <c r="SXD38"/>
      <c r="SXE38"/>
      <c r="SXF38"/>
      <c r="SXG38"/>
      <c r="SXH38"/>
      <c r="SXI38"/>
      <c r="SXJ38"/>
      <c r="SXK38"/>
      <c r="SXL38"/>
      <c r="SXM38"/>
      <c r="SXN38"/>
      <c r="SXO38"/>
      <c r="SXP38"/>
      <c r="SXQ38"/>
      <c r="SXR38"/>
      <c r="SXS38"/>
      <c r="SXT38"/>
      <c r="SXU38"/>
      <c r="SXV38"/>
      <c r="SXW38"/>
      <c r="SXX38"/>
      <c r="SXY38"/>
      <c r="SXZ38"/>
      <c r="SYA38"/>
      <c r="SYB38"/>
      <c r="SYC38"/>
      <c r="SYD38"/>
      <c r="SYE38"/>
      <c r="SYF38"/>
      <c r="SYG38"/>
      <c r="SYH38"/>
      <c r="SYI38"/>
      <c r="SYJ38"/>
      <c r="SYK38"/>
      <c r="SYL38"/>
      <c r="SYM38"/>
      <c r="SYN38"/>
      <c r="SYO38"/>
      <c r="SYP38"/>
      <c r="SYQ38"/>
      <c r="SYR38"/>
      <c r="SYS38"/>
      <c r="SYT38"/>
      <c r="SYU38"/>
      <c r="SYV38"/>
      <c r="SYW38"/>
      <c r="SYX38"/>
      <c r="SYY38"/>
      <c r="SYZ38"/>
      <c r="SZA38"/>
      <c r="SZB38"/>
      <c r="SZC38"/>
      <c r="SZD38"/>
      <c r="SZE38"/>
      <c r="SZF38"/>
      <c r="SZG38"/>
      <c r="SZH38"/>
      <c r="SZI38"/>
      <c r="SZJ38"/>
      <c r="SZK38"/>
      <c r="SZL38"/>
      <c r="SZM38"/>
      <c r="SZN38"/>
      <c r="SZO38"/>
      <c r="SZP38"/>
      <c r="SZQ38"/>
      <c r="SZR38"/>
      <c r="SZS38"/>
      <c r="SZT38"/>
      <c r="SZU38"/>
      <c r="SZV38"/>
      <c r="SZW38"/>
      <c r="SZX38"/>
      <c r="SZY38"/>
      <c r="SZZ38"/>
      <c r="TAA38"/>
      <c r="TAB38"/>
      <c r="TAC38"/>
      <c r="TAD38"/>
      <c r="TAE38"/>
      <c r="TAF38"/>
      <c r="TAG38"/>
      <c r="TAH38"/>
      <c r="TAI38"/>
      <c r="TAJ38"/>
      <c r="TAK38"/>
      <c r="TAL38"/>
      <c r="TAM38"/>
      <c r="TAN38"/>
      <c r="TAO38"/>
      <c r="TAP38"/>
      <c r="TAQ38"/>
      <c r="TAR38"/>
      <c r="TAS38"/>
      <c r="TAT38"/>
      <c r="TAU38"/>
      <c r="TAV38"/>
      <c r="TAW38"/>
      <c r="TAX38"/>
      <c r="TAY38"/>
      <c r="TAZ38"/>
      <c r="TBA38"/>
      <c r="TBB38"/>
      <c r="TBC38"/>
      <c r="TBD38"/>
      <c r="TBE38"/>
      <c r="TBF38"/>
      <c r="TBG38"/>
      <c r="TBH38"/>
      <c r="TBI38"/>
      <c r="TBJ38"/>
      <c r="TBK38"/>
      <c r="TBL38"/>
      <c r="TBM38"/>
      <c r="TBN38"/>
      <c r="TBO38"/>
      <c r="TBP38"/>
      <c r="TBQ38"/>
      <c r="TBR38"/>
      <c r="TBS38"/>
      <c r="TBT38"/>
      <c r="TBU38"/>
      <c r="TBV38"/>
      <c r="TBW38"/>
      <c r="TBX38"/>
      <c r="TBY38"/>
      <c r="TBZ38"/>
      <c r="TCA38"/>
      <c r="TCB38"/>
      <c r="TCC38"/>
      <c r="TCD38"/>
      <c r="TCE38"/>
      <c r="TCF38"/>
      <c r="TCG38"/>
      <c r="TCH38"/>
      <c r="TCI38"/>
      <c r="TCJ38"/>
      <c r="TCK38"/>
      <c r="TCL38"/>
      <c r="TCM38"/>
      <c r="TCN38"/>
      <c r="TCO38"/>
      <c r="TCP38"/>
      <c r="TCQ38"/>
      <c r="TCR38"/>
      <c r="TCS38"/>
      <c r="TCT38"/>
      <c r="TCU38"/>
      <c r="TCV38"/>
      <c r="TCW38"/>
      <c r="TCX38"/>
      <c r="TCY38"/>
      <c r="TCZ38"/>
      <c r="TDA38"/>
      <c r="TDB38"/>
      <c r="TDC38"/>
      <c r="TDD38"/>
      <c r="TDE38"/>
      <c r="TDF38"/>
      <c r="TDG38"/>
      <c r="TDH38"/>
      <c r="TDI38"/>
      <c r="TDJ38"/>
      <c r="TDK38"/>
      <c r="TDL38"/>
      <c r="TDM38"/>
      <c r="TDN38"/>
      <c r="TDO38"/>
      <c r="TDP38"/>
      <c r="TDQ38"/>
      <c r="TDR38"/>
      <c r="TDS38"/>
      <c r="TDT38"/>
      <c r="TDU38"/>
      <c r="TDV38"/>
      <c r="TDW38"/>
      <c r="TDX38"/>
      <c r="TDY38"/>
      <c r="TDZ38"/>
      <c r="TEA38"/>
      <c r="TEB38"/>
      <c r="TEC38"/>
      <c r="TED38"/>
      <c r="TEE38"/>
      <c r="TEF38"/>
      <c r="TEG38"/>
      <c r="TEH38"/>
      <c r="TEI38"/>
      <c r="TEJ38"/>
      <c r="TEK38"/>
      <c r="TEL38"/>
      <c r="TEM38"/>
      <c r="TEN38"/>
      <c r="TEO38"/>
      <c r="TEP38"/>
      <c r="TEQ38"/>
      <c r="TER38"/>
      <c r="TES38"/>
      <c r="TET38"/>
      <c r="TEU38"/>
      <c r="TEV38"/>
      <c r="TEW38"/>
      <c r="TEX38"/>
      <c r="TEY38"/>
      <c r="TEZ38"/>
      <c r="TFA38"/>
      <c r="TFB38"/>
      <c r="TFC38"/>
      <c r="TFD38"/>
      <c r="TFE38"/>
      <c r="TFF38"/>
      <c r="TFG38"/>
      <c r="TFH38"/>
      <c r="TFI38"/>
      <c r="TFJ38"/>
      <c r="TFK38"/>
      <c r="TFL38"/>
      <c r="TFM38"/>
      <c r="TFN38"/>
      <c r="TFO38"/>
      <c r="TFP38"/>
      <c r="TFQ38"/>
      <c r="TFR38"/>
      <c r="TFS38"/>
      <c r="TFT38"/>
      <c r="TFU38"/>
      <c r="TFV38"/>
      <c r="TFW38"/>
      <c r="TFX38"/>
      <c r="TFY38"/>
      <c r="TFZ38"/>
      <c r="TGA38"/>
      <c r="TGB38"/>
      <c r="TGC38"/>
      <c r="TGD38"/>
      <c r="TGE38"/>
      <c r="TGF38"/>
      <c r="TGG38"/>
      <c r="TGH38"/>
      <c r="TGI38"/>
      <c r="TGJ38"/>
      <c r="TGK38"/>
      <c r="TGL38"/>
      <c r="TGM38"/>
      <c r="TGN38"/>
      <c r="TGO38"/>
      <c r="TGP38"/>
      <c r="TGQ38"/>
      <c r="TGR38"/>
      <c r="TGS38"/>
      <c r="TGT38"/>
      <c r="TGU38"/>
      <c r="TGV38"/>
      <c r="TGW38"/>
      <c r="TGX38"/>
      <c r="TGY38"/>
      <c r="TGZ38"/>
      <c r="THA38"/>
      <c r="THB38"/>
      <c r="THC38"/>
      <c r="THD38"/>
      <c r="THE38"/>
      <c r="THF38"/>
      <c r="THG38"/>
      <c r="THH38"/>
      <c r="THI38"/>
      <c r="THJ38"/>
      <c r="THK38"/>
      <c r="THL38"/>
      <c r="THM38"/>
      <c r="THN38"/>
      <c r="THO38"/>
      <c r="THP38"/>
      <c r="THQ38"/>
      <c r="THR38"/>
      <c r="THS38"/>
      <c r="THT38"/>
      <c r="THU38"/>
      <c r="THV38"/>
      <c r="THW38"/>
      <c r="THX38"/>
      <c r="THY38"/>
      <c r="THZ38"/>
      <c r="TIA38"/>
      <c r="TIB38"/>
      <c r="TIC38"/>
      <c r="TID38"/>
      <c r="TIE38"/>
      <c r="TIF38"/>
      <c r="TIG38"/>
      <c r="TIH38"/>
      <c r="TII38"/>
      <c r="TIJ38"/>
      <c r="TIK38"/>
      <c r="TIL38"/>
      <c r="TIM38"/>
      <c r="TIN38"/>
      <c r="TIO38"/>
      <c r="TIP38"/>
      <c r="TIQ38"/>
      <c r="TIR38"/>
      <c r="TIS38"/>
      <c r="TIT38"/>
      <c r="TIU38"/>
      <c r="TIV38"/>
      <c r="TIW38"/>
      <c r="TIX38"/>
      <c r="TIY38"/>
      <c r="TIZ38"/>
      <c r="TJA38"/>
      <c r="TJB38"/>
      <c r="TJC38"/>
      <c r="TJD38"/>
      <c r="TJE38"/>
      <c r="TJF38"/>
      <c r="TJG38"/>
      <c r="TJH38"/>
      <c r="TJI38"/>
      <c r="TJJ38"/>
      <c r="TJK38"/>
      <c r="TJL38"/>
      <c r="TJM38"/>
      <c r="TJN38"/>
      <c r="TJO38"/>
      <c r="TJP38"/>
      <c r="TJQ38"/>
      <c r="TJR38"/>
      <c r="TJS38"/>
      <c r="TJT38"/>
      <c r="TJU38"/>
      <c r="TJV38"/>
      <c r="TJW38"/>
      <c r="TJX38"/>
      <c r="TJY38"/>
      <c r="TJZ38"/>
      <c r="TKA38"/>
      <c r="TKB38"/>
      <c r="TKC38"/>
      <c r="TKD38"/>
      <c r="TKE38"/>
      <c r="TKF38"/>
      <c r="TKG38"/>
      <c r="TKH38"/>
      <c r="TKI38"/>
      <c r="TKJ38"/>
      <c r="TKK38"/>
      <c r="TKL38"/>
      <c r="TKM38"/>
      <c r="TKN38"/>
      <c r="TKO38"/>
      <c r="TKP38"/>
      <c r="TKQ38"/>
      <c r="TKR38"/>
      <c r="TKS38"/>
      <c r="TKT38"/>
      <c r="TKU38"/>
      <c r="TKV38"/>
      <c r="TKW38"/>
      <c r="TKX38"/>
      <c r="TKY38"/>
      <c r="TKZ38"/>
      <c r="TLA38"/>
      <c r="TLB38"/>
      <c r="TLC38"/>
      <c r="TLD38"/>
      <c r="TLE38"/>
      <c r="TLF38"/>
      <c r="TLG38"/>
      <c r="TLH38"/>
      <c r="TLI38"/>
      <c r="TLJ38"/>
      <c r="TLK38"/>
      <c r="TLL38"/>
      <c r="TLM38"/>
      <c r="TLN38"/>
      <c r="TLO38"/>
      <c r="TLP38"/>
      <c r="TLQ38"/>
      <c r="TLR38"/>
      <c r="TLS38"/>
      <c r="TLT38"/>
      <c r="TLU38"/>
      <c r="TLV38"/>
      <c r="TLW38"/>
      <c r="TLX38"/>
      <c r="TLY38"/>
      <c r="TLZ38"/>
      <c r="TMA38"/>
      <c r="TMB38"/>
      <c r="TMC38"/>
      <c r="TMD38"/>
      <c r="TME38"/>
      <c r="TMF38"/>
      <c r="TMG38"/>
      <c r="TMH38"/>
      <c r="TMI38"/>
      <c r="TMJ38"/>
      <c r="TMK38"/>
      <c r="TML38"/>
      <c r="TMM38"/>
      <c r="TMN38"/>
      <c r="TMO38"/>
      <c r="TMP38"/>
      <c r="TMQ38"/>
      <c r="TMR38"/>
      <c r="TMS38"/>
      <c r="TMT38"/>
      <c r="TMU38"/>
      <c r="TMV38"/>
      <c r="TMW38"/>
      <c r="TMX38"/>
      <c r="TMY38"/>
      <c r="TMZ38"/>
      <c r="TNA38"/>
      <c r="TNB38"/>
      <c r="TNC38"/>
      <c r="TND38"/>
      <c r="TNE38"/>
      <c r="TNF38"/>
      <c r="TNG38"/>
      <c r="TNH38"/>
      <c r="TNI38"/>
      <c r="TNJ38"/>
      <c r="TNK38"/>
      <c r="TNL38"/>
      <c r="TNM38"/>
      <c r="TNN38"/>
      <c r="TNO38"/>
      <c r="TNP38"/>
      <c r="TNQ38"/>
      <c r="TNR38"/>
      <c r="TNS38"/>
      <c r="TNT38"/>
      <c r="TNU38"/>
      <c r="TNV38"/>
      <c r="TNW38"/>
      <c r="TNX38"/>
      <c r="TNY38"/>
      <c r="TNZ38"/>
      <c r="TOA38"/>
      <c r="TOB38"/>
      <c r="TOC38"/>
      <c r="TOD38"/>
      <c r="TOE38"/>
      <c r="TOF38"/>
      <c r="TOG38"/>
      <c r="TOH38"/>
      <c r="TOI38"/>
      <c r="TOJ38"/>
      <c r="TOK38"/>
      <c r="TOL38"/>
      <c r="TOM38"/>
      <c r="TON38"/>
      <c r="TOO38"/>
      <c r="TOP38"/>
      <c r="TOQ38"/>
      <c r="TOR38"/>
      <c r="TOS38"/>
      <c r="TOT38"/>
      <c r="TOU38"/>
      <c r="TOV38"/>
      <c r="TOW38"/>
      <c r="TOX38"/>
      <c r="TOY38"/>
      <c r="TOZ38"/>
      <c r="TPA38"/>
      <c r="TPB38"/>
      <c r="TPC38"/>
      <c r="TPD38"/>
      <c r="TPE38"/>
      <c r="TPF38"/>
      <c r="TPG38"/>
      <c r="TPH38"/>
      <c r="TPI38"/>
      <c r="TPJ38"/>
      <c r="TPK38"/>
      <c r="TPL38"/>
      <c r="TPM38"/>
      <c r="TPN38"/>
      <c r="TPO38"/>
      <c r="TPP38"/>
      <c r="TPQ38"/>
      <c r="TPR38"/>
      <c r="TPS38"/>
      <c r="TPT38"/>
      <c r="TPU38"/>
      <c r="TPV38"/>
      <c r="TPW38"/>
      <c r="TPX38"/>
      <c r="TPY38"/>
      <c r="TPZ38"/>
      <c r="TQA38"/>
      <c r="TQB38"/>
      <c r="TQC38"/>
      <c r="TQD38"/>
      <c r="TQE38"/>
      <c r="TQF38"/>
      <c r="TQG38"/>
      <c r="TQH38"/>
      <c r="TQI38"/>
      <c r="TQJ38"/>
      <c r="TQK38"/>
      <c r="TQL38"/>
      <c r="TQM38"/>
      <c r="TQN38"/>
      <c r="TQO38"/>
      <c r="TQP38"/>
      <c r="TQQ38"/>
      <c r="TQR38"/>
      <c r="TQS38"/>
      <c r="TQT38"/>
      <c r="TQU38"/>
      <c r="TQV38"/>
      <c r="TQW38"/>
      <c r="TQX38"/>
      <c r="TQY38"/>
      <c r="TQZ38"/>
      <c r="TRA38"/>
      <c r="TRB38"/>
      <c r="TRC38"/>
      <c r="TRD38"/>
      <c r="TRE38"/>
      <c r="TRF38"/>
      <c r="TRG38"/>
      <c r="TRH38"/>
      <c r="TRI38"/>
      <c r="TRJ38"/>
      <c r="TRK38"/>
      <c r="TRL38"/>
      <c r="TRM38"/>
      <c r="TRN38"/>
      <c r="TRO38"/>
      <c r="TRP38"/>
      <c r="TRQ38"/>
      <c r="TRR38"/>
      <c r="TRS38"/>
      <c r="TRT38"/>
      <c r="TRU38"/>
      <c r="TRV38"/>
      <c r="TRW38"/>
      <c r="TRX38"/>
      <c r="TRY38"/>
      <c r="TRZ38"/>
      <c r="TSA38"/>
      <c r="TSB38"/>
      <c r="TSC38"/>
      <c r="TSD38"/>
      <c r="TSE38"/>
      <c r="TSF38"/>
      <c r="TSG38"/>
      <c r="TSH38"/>
      <c r="TSI38"/>
      <c r="TSJ38"/>
      <c r="TSK38"/>
      <c r="TSL38"/>
      <c r="TSM38"/>
      <c r="TSN38"/>
      <c r="TSO38"/>
      <c r="TSP38"/>
      <c r="TSQ38"/>
      <c r="TSR38"/>
      <c r="TSS38"/>
      <c r="TST38"/>
      <c r="TSU38"/>
      <c r="TSV38"/>
      <c r="TSW38"/>
      <c r="TSX38"/>
      <c r="TSY38"/>
      <c r="TSZ38"/>
      <c r="TTA38"/>
      <c r="TTB38"/>
      <c r="TTC38"/>
      <c r="TTD38"/>
      <c r="TTE38"/>
      <c r="TTF38"/>
      <c r="TTG38"/>
      <c r="TTH38"/>
      <c r="TTI38"/>
      <c r="TTJ38"/>
      <c r="TTK38"/>
      <c r="TTL38"/>
      <c r="TTM38"/>
      <c r="TTN38"/>
      <c r="TTO38"/>
      <c r="TTP38"/>
      <c r="TTQ38"/>
      <c r="TTR38"/>
      <c r="TTS38"/>
      <c r="TTT38"/>
      <c r="TTU38"/>
      <c r="TTV38"/>
      <c r="TTW38"/>
      <c r="TTX38"/>
      <c r="TTY38"/>
      <c r="TTZ38"/>
      <c r="TUA38"/>
      <c r="TUB38"/>
      <c r="TUC38"/>
      <c r="TUD38"/>
      <c r="TUE38"/>
      <c r="TUF38"/>
      <c r="TUG38"/>
      <c r="TUH38"/>
      <c r="TUI38"/>
      <c r="TUJ38"/>
      <c r="TUK38"/>
      <c r="TUL38"/>
      <c r="TUM38"/>
      <c r="TUN38"/>
      <c r="TUO38"/>
      <c r="TUP38"/>
      <c r="TUQ38"/>
      <c r="TUR38"/>
      <c r="TUS38"/>
      <c r="TUT38"/>
      <c r="TUU38"/>
      <c r="TUV38"/>
      <c r="TUW38"/>
      <c r="TUX38"/>
      <c r="TUY38"/>
      <c r="TUZ38"/>
      <c r="TVA38"/>
      <c r="TVB38"/>
      <c r="TVC38"/>
      <c r="TVD38"/>
      <c r="TVE38"/>
      <c r="TVF38"/>
      <c r="TVG38"/>
      <c r="TVH38"/>
      <c r="TVI38"/>
      <c r="TVJ38"/>
      <c r="TVK38"/>
      <c r="TVL38"/>
      <c r="TVM38"/>
      <c r="TVN38"/>
      <c r="TVO38"/>
      <c r="TVP38"/>
      <c r="TVQ38"/>
      <c r="TVR38"/>
      <c r="TVS38"/>
      <c r="TVT38"/>
      <c r="TVU38"/>
      <c r="TVV38"/>
      <c r="TVW38"/>
      <c r="TVX38"/>
      <c r="TVY38"/>
      <c r="TVZ38"/>
      <c r="TWA38"/>
      <c r="TWB38"/>
      <c r="TWC38"/>
      <c r="TWD38"/>
      <c r="TWE38"/>
      <c r="TWF38"/>
      <c r="TWG38"/>
      <c r="TWH38"/>
      <c r="TWI38"/>
      <c r="TWJ38"/>
      <c r="TWK38"/>
      <c r="TWL38"/>
      <c r="TWM38"/>
      <c r="TWN38"/>
      <c r="TWO38"/>
      <c r="TWP38"/>
      <c r="TWQ38"/>
      <c r="TWR38"/>
      <c r="TWS38"/>
      <c r="TWT38"/>
      <c r="TWU38"/>
      <c r="TWV38"/>
      <c r="TWW38"/>
      <c r="TWX38"/>
      <c r="TWY38"/>
      <c r="TWZ38"/>
      <c r="TXA38"/>
      <c r="TXB38"/>
      <c r="TXC38"/>
      <c r="TXD38"/>
      <c r="TXE38"/>
      <c r="TXF38"/>
      <c r="TXG38"/>
      <c r="TXH38"/>
      <c r="TXI38"/>
      <c r="TXJ38"/>
      <c r="TXK38"/>
      <c r="TXL38"/>
      <c r="TXM38"/>
      <c r="TXN38"/>
      <c r="TXO38"/>
      <c r="TXP38"/>
      <c r="TXQ38"/>
      <c r="TXR38"/>
      <c r="TXS38"/>
      <c r="TXT38"/>
      <c r="TXU38"/>
      <c r="TXV38"/>
      <c r="TXW38"/>
      <c r="TXX38"/>
      <c r="TXY38"/>
      <c r="TXZ38"/>
      <c r="TYA38"/>
      <c r="TYB38"/>
      <c r="TYC38"/>
      <c r="TYD38"/>
      <c r="TYE38"/>
      <c r="TYF38"/>
      <c r="TYG38"/>
      <c r="TYH38"/>
      <c r="TYI38"/>
      <c r="TYJ38"/>
      <c r="TYK38"/>
      <c r="TYL38"/>
      <c r="TYM38"/>
      <c r="TYN38"/>
      <c r="TYO38"/>
      <c r="TYP38"/>
      <c r="TYQ38"/>
      <c r="TYR38"/>
      <c r="TYS38"/>
      <c r="TYT38"/>
      <c r="TYU38"/>
      <c r="TYV38"/>
      <c r="TYW38"/>
      <c r="TYX38"/>
      <c r="TYY38"/>
      <c r="TYZ38"/>
      <c r="TZA38"/>
      <c r="TZB38"/>
      <c r="TZC38"/>
      <c r="TZD38"/>
      <c r="TZE38"/>
      <c r="TZF38"/>
      <c r="TZG38"/>
      <c r="TZH38"/>
      <c r="TZI38"/>
      <c r="TZJ38"/>
      <c r="TZK38"/>
      <c r="TZL38"/>
      <c r="TZM38"/>
      <c r="TZN38"/>
      <c r="TZO38"/>
      <c r="TZP38"/>
      <c r="TZQ38"/>
      <c r="TZR38"/>
      <c r="TZS38"/>
      <c r="TZT38"/>
      <c r="TZU38"/>
      <c r="TZV38"/>
      <c r="TZW38"/>
      <c r="TZX38"/>
      <c r="TZY38"/>
      <c r="TZZ38"/>
      <c r="UAA38"/>
      <c r="UAB38"/>
      <c r="UAC38"/>
      <c r="UAD38"/>
      <c r="UAE38"/>
      <c r="UAF38"/>
      <c r="UAG38"/>
      <c r="UAH38"/>
      <c r="UAI38"/>
      <c r="UAJ38"/>
      <c r="UAK38"/>
      <c r="UAL38"/>
      <c r="UAM38"/>
      <c r="UAN38"/>
      <c r="UAO38"/>
      <c r="UAP38"/>
      <c r="UAQ38"/>
      <c r="UAR38"/>
      <c r="UAS38"/>
      <c r="UAT38"/>
      <c r="UAU38"/>
      <c r="UAV38"/>
      <c r="UAW38"/>
      <c r="UAX38"/>
      <c r="UAY38"/>
      <c r="UAZ38"/>
      <c r="UBA38"/>
      <c r="UBB38"/>
      <c r="UBC38"/>
      <c r="UBD38"/>
      <c r="UBE38"/>
      <c r="UBF38"/>
      <c r="UBG38"/>
      <c r="UBH38"/>
      <c r="UBI38"/>
      <c r="UBJ38"/>
      <c r="UBK38"/>
      <c r="UBL38"/>
      <c r="UBM38"/>
      <c r="UBN38"/>
      <c r="UBO38"/>
      <c r="UBP38"/>
      <c r="UBQ38"/>
      <c r="UBR38"/>
      <c r="UBS38"/>
      <c r="UBT38"/>
      <c r="UBU38"/>
      <c r="UBV38"/>
      <c r="UBW38"/>
      <c r="UBX38"/>
      <c r="UBY38"/>
      <c r="UBZ38"/>
      <c r="UCA38"/>
      <c r="UCB38"/>
      <c r="UCC38"/>
      <c r="UCD38"/>
      <c r="UCE38"/>
      <c r="UCF38"/>
      <c r="UCG38"/>
      <c r="UCH38"/>
      <c r="UCI38"/>
      <c r="UCJ38"/>
      <c r="UCK38"/>
      <c r="UCL38"/>
      <c r="UCM38"/>
      <c r="UCN38"/>
      <c r="UCO38"/>
      <c r="UCP38"/>
      <c r="UCQ38"/>
      <c r="UCR38"/>
      <c r="UCS38"/>
      <c r="UCT38"/>
      <c r="UCU38"/>
      <c r="UCV38"/>
      <c r="UCW38"/>
      <c r="UCX38"/>
      <c r="UCY38"/>
      <c r="UCZ38"/>
      <c r="UDA38"/>
      <c r="UDB38"/>
      <c r="UDC38"/>
      <c r="UDD38"/>
      <c r="UDE38"/>
      <c r="UDF38"/>
      <c r="UDG38"/>
      <c r="UDH38"/>
      <c r="UDI38"/>
      <c r="UDJ38"/>
      <c r="UDK38"/>
      <c r="UDL38"/>
      <c r="UDM38"/>
      <c r="UDN38"/>
      <c r="UDO38"/>
      <c r="UDP38"/>
      <c r="UDQ38"/>
      <c r="UDR38"/>
      <c r="UDS38"/>
      <c r="UDT38"/>
      <c r="UDU38"/>
      <c r="UDV38"/>
      <c r="UDW38"/>
      <c r="UDX38"/>
      <c r="UDY38"/>
      <c r="UDZ38"/>
      <c r="UEA38"/>
      <c r="UEB38"/>
      <c r="UEC38"/>
      <c r="UED38"/>
      <c r="UEE38"/>
      <c r="UEF38"/>
      <c r="UEG38"/>
      <c r="UEH38"/>
      <c r="UEI38"/>
      <c r="UEJ38"/>
      <c r="UEK38"/>
      <c r="UEL38"/>
      <c r="UEM38"/>
      <c r="UEN38"/>
      <c r="UEO38"/>
      <c r="UEP38"/>
      <c r="UEQ38"/>
      <c r="UER38"/>
      <c r="UES38"/>
      <c r="UET38"/>
      <c r="UEU38"/>
      <c r="UEV38"/>
      <c r="UEW38"/>
      <c r="UEX38"/>
      <c r="UEY38"/>
      <c r="UEZ38"/>
      <c r="UFA38"/>
      <c r="UFB38"/>
      <c r="UFC38"/>
      <c r="UFD38"/>
      <c r="UFE38"/>
      <c r="UFF38"/>
      <c r="UFG38"/>
      <c r="UFH38"/>
      <c r="UFI38"/>
      <c r="UFJ38"/>
      <c r="UFK38"/>
      <c r="UFL38"/>
      <c r="UFM38"/>
      <c r="UFN38"/>
      <c r="UFO38"/>
      <c r="UFP38"/>
      <c r="UFQ38"/>
      <c r="UFR38"/>
      <c r="UFS38"/>
      <c r="UFT38"/>
      <c r="UFU38"/>
      <c r="UFV38"/>
      <c r="UFW38"/>
      <c r="UFX38"/>
      <c r="UFY38"/>
      <c r="UFZ38"/>
      <c r="UGA38"/>
      <c r="UGB38"/>
      <c r="UGC38"/>
      <c r="UGD38"/>
      <c r="UGE38"/>
      <c r="UGF38"/>
      <c r="UGG38"/>
      <c r="UGH38"/>
      <c r="UGI38"/>
      <c r="UGJ38"/>
      <c r="UGK38"/>
      <c r="UGL38"/>
      <c r="UGM38"/>
      <c r="UGN38"/>
      <c r="UGO38"/>
      <c r="UGP38"/>
      <c r="UGQ38"/>
      <c r="UGR38"/>
      <c r="UGS38"/>
      <c r="UGT38"/>
      <c r="UGU38"/>
      <c r="UGV38"/>
      <c r="UGW38"/>
      <c r="UGX38"/>
      <c r="UGY38"/>
      <c r="UGZ38"/>
      <c r="UHA38"/>
      <c r="UHB38"/>
      <c r="UHC38"/>
      <c r="UHD38"/>
      <c r="UHE38"/>
      <c r="UHF38"/>
      <c r="UHG38"/>
      <c r="UHH38"/>
      <c r="UHI38"/>
      <c r="UHJ38"/>
      <c r="UHK38"/>
      <c r="UHL38"/>
      <c r="UHM38"/>
      <c r="UHN38"/>
      <c r="UHO38"/>
      <c r="UHP38"/>
      <c r="UHQ38"/>
      <c r="UHR38"/>
      <c r="UHS38"/>
      <c r="UHT38"/>
      <c r="UHU38"/>
      <c r="UHV38"/>
      <c r="UHW38"/>
      <c r="UHX38"/>
      <c r="UHY38"/>
      <c r="UHZ38"/>
      <c r="UIA38"/>
      <c r="UIB38"/>
      <c r="UIC38"/>
      <c r="UID38"/>
      <c r="UIE38"/>
      <c r="UIF38"/>
      <c r="UIG38"/>
      <c r="UIH38"/>
      <c r="UII38"/>
      <c r="UIJ38"/>
      <c r="UIK38"/>
      <c r="UIL38"/>
      <c r="UIM38"/>
      <c r="UIN38"/>
      <c r="UIO38"/>
      <c r="UIP38"/>
      <c r="UIQ38"/>
      <c r="UIR38"/>
      <c r="UIS38"/>
      <c r="UIT38"/>
      <c r="UIU38"/>
      <c r="UIV38"/>
      <c r="UIW38"/>
      <c r="UIX38"/>
      <c r="UIY38"/>
      <c r="UIZ38"/>
      <c r="UJA38"/>
      <c r="UJB38"/>
      <c r="UJC38"/>
      <c r="UJD38"/>
      <c r="UJE38"/>
      <c r="UJF38"/>
      <c r="UJG38"/>
      <c r="UJH38"/>
      <c r="UJI38"/>
      <c r="UJJ38"/>
      <c r="UJK38"/>
      <c r="UJL38"/>
      <c r="UJM38"/>
      <c r="UJN38"/>
      <c r="UJO38"/>
      <c r="UJP38"/>
      <c r="UJQ38"/>
      <c r="UJR38"/>
      <c r="UJS38"/>
      <c r="UJT38"/>
      <c r="UJU38"/>
      <c r="UJV38"/>
      <c r="UJW38"/>
      <c r="UJX38"/>
      <c r="UJY38"/>
      <c r="UJZ38"/>
      <c r="UKA38"/>
      <c r="UKB38"/>
      <c r="UKC38"/>
      <c r="UKD38"/>
      <c r="UKE38"/>
      <c r="UKF38"/>
      <c r="UKG38"/>
      <c r="UKH38"/>
      <c r="UKI38"/>
      <c r="UKJ38"/>
      <c r="UKK38"/>
      <c r="UKL38"/>
      <c r="UKM38"/>
      <c r="UKN38"/>
      <c r="UKO38"/>
      <c r="UKP38"/>
      <c r="UKQ38"/>
      <c r="UKR38"/>
      <c r="UKS38"/>
      <c r="UKT38"/>
      <c r="UKU38"/>
      <c r="UKV38"/>
      <c r="UKW38"/>
      <c r="UKX38"/>
      <c r="UKY38"/>
      <c r="UKZ38"/>
      <c r="ULA38"/>
      <c r="ULB38"/>
      <c r="ULC38"/>
      <c r="ULD38"/>
      <c r="ULE38"/>
      <c r="ULF38"/>
      <c r="ULG38"/>
      <c r="ULH38"/>
      <c r="ULI38"/>
      <c r="ULJ38"/>
      <c r="ULK38"/>
      <c r="ULL38"/>
      <c r="ULM38"/>
      <c r="ULN38"/>
      <c r="ULO38"/>
      <c r="ULP38"/>
      <c r="ULQ38"/>
      <c r="ULR38"/>
      <c r="ULS38"/>
      <c r="ULT38"/>
      <c r="ULU38"/>
      <c r="ULV38"/>
      <c r="ULW38"/>
      <c r="ULX38"/>
      <c r="ULY38"/>
      <c r="ULZ38"/>
      <c r="UMA38"/>
      <c r="UMB38"/>
      <c r="UMC38"/>
      <c r="UMD38"/>
      <c r="UME38"/>
      <c r="UMF38"/>
      <c r="UMG38"/>
      <c r="UMH38"/>
      <c r="UMI38"/>
      <c r="UMJ38"/>
      <c r="UMK38"/>
      <c r="UML38"/>
      <c r="UMM38"/>
      <c r="UMN38"/>
      <c r="UMO38"/>
      <c r="UMP38"/>
      <c r="UMQ38"/>
      <c r="UMR38"/>
      <c r="UMS38"/>
      <c r="UMT38"/>
      <c r="UMU38"/>
      <c r="UMV38"/>
      <c r="UMW38"/>
      <c r="UMX38"/>
      <c r="UMY38"/>
      <c r="UMZ38"/>
      <c r="UNA38"/>
      <c r="UNB38"/>
      <c r="UNC38"/>
      <c r="UND38"/>
      <c r="UNE38"/>
      <c r="UNF38"/>
      <c r="UNG38"/>
      <c r="UNH38"/>
      <c r="UNI38"/>
      <c r="UNJ38"/>
      <c r="UNK38"/>
      <c r="UNL38"/>
      <c r="UNM38"/>
      <c r="UNN38"/>
      <c r="UNO38"/>
      <c r="UNP38"/>
      <c r="UNQ38"/>
      <c r="UNR38"/>
      <c r="UNS38"/>
      <c r="UNT38"/>
      <c r="UNU38"/>
      <c r="UNV38"/>
      <c r="UNW38"/>
      <c r="UNX38"/>
      <c r="UNY38"/>
      <c r="UNZ38"/>
      <c r="UOA38"/>
      <c r="UOB38"/>
      <c r="UOC38"/>
      <c r="UOD38"/>
      <c r="UOE38"/>
      <c r="UOF38"/>
      <c r="UOG38"/>
      <c r="UOH38"/>
      <c r="UOI38"/>
      <c r="UOJ38"/>
      <c r="UOK38"/>
      <c r="UOL38"/>
      <c r="UOM38"/>
      <c r="UON38"/>
      <c r="UOO38"/>
      <c r="UOP38"/>
      <c r="UOQ38"/>
      <c r="UOR38"/>
      <c r="UOS38"/>
      <c r="UOT38"/>
      <c r="UOU38"/>
      <c r="UOV38"/>
      <c r="UOW38"/>
      <c r="UOX38"/>
      <c r="UOY38"/>
      <c r="UOZ38"/>
      <c r="UPA38"/>
      <c r="UPB38"/>
      <c r="UPC38"/>
      <c r="UPD38"/>
      <c r="UPE38"/>
      <c r="UPF38"/>
      <c r="UPG38"/>
      <c r="UPH38"/>
      <c r="UPI38"/>
      <c r="UPJ38"/>
      <c r="UPK38"/>
      <c r="UPL38"/>
      <c r="UPM38"/>
      <c r="UPN38"/>
      <c r="UPO38"/>
      <c r="UPP38"/>
      <c r="UPQ38"/>
      <c r="UPR38"/>
      <c r="UPS38"/>
      <c r="UPT38"/>
      <c r="UPU38"/>
      <c r="UPV38"/>
      <c r="UPW38"/>
      <c r="UPX38"/>
      <c r="UPY38"/>
      <c r="UPZ38"/>
      <c r="UQA38"/>
      <c r="UQB38"/>
      <c r="UQC38"/>
      <c r="UQD38"/>
      <c r="UQE38"/>
      <c r="UQF38"/>
      <c r="UQG38"/>
      <c r="UQH38"/>
      <c r="UQI38"/>
      <c r="UQJ38"/>
      <c r="UQK38"/>
      <c r="UQL38"/>
      <c r="UQM38"/>
      <c r="UQN38"/>
      <c r="UQO38"/>
      <c r="UQP38"/>
      <c r="UQQ38"/>
      <c r="UQR38"/>
      <c r="UQS38"/>
      <c r="UQT38"/>
      <c r="UQU38"/>
      <c r="UQV38"/>
      <c r="UQW38"/>
      <c r="UQX38"/>
      <c r="UQY38"/>
      <c r="UQZ38"/>
      <c r="URA38"/>
      <c r="URB38"/>
      <c r="URC38"/>
      <c r="URD38"/>
      <c r="URE38"/>
      <c r="URF38"/>
      <c r="URG38"/>
      <c r="URH38"/>
      <c r="URI38"/>
      <c r="URJ38"/>
      <c r="URK38"/>
      <c r="URL38"/>
      <c r="URM38"/>
      <c r="URN38"/>
      <c r="URO38"/>
      <c r="URP38"/>
      <c r="URQ38"/>
      <c r="URR38"/>
      <c r="URS38"/>
      <c r="URT38"/>
      <c r="URU38"/>
      <c r="URV38"/>
      <c r="URW38"/>
      <c r="URX38"/>
      <c r="URY38"/>
      <c r="URZ38"/>
      <c r="USA38"/>
      <c r="USB38"/>
      <c r="USC38"/>
      <c r="USD38"/>
      <c r="USE38"/>
      <c r="USF38"/>
      <c r="USG38"/>
      <c r="USH38"/>
      <c r="USI38"/>
      <c r="USJ38"/>
      <c r="USK38"/>
      <c r="USL38"/>
      <c r="USM38"/>
      <c r="USN38"/>
      <c r="USO38"/>
      <c r="USP38"/>
      <c r="USQ38"/>
      <c r="USR38"/>
      <c r="USS38"/>
      <c r="UST38"/>
      <c r="USU38"/>
      <c r="USV38"/>
      <c r="USW38"/>
      <c r="USX38"/>
      <c r="USY38"/>
      <c r="USZ38"/>
      <c r="UTA38"/>
      <c r="UTB38"/>
      <c r="UTC38"/>
      <c r="UTD38"/>
      <c r="UTE38"/>
      <c r="UTF38"/>
      <c r="UTG38"/>
      <c r="UTH38"/>
      <c r="UTI38"/>
      <c r="UTJ38"/>
      <c r="UTK38"/>
      <c r="UTL38"/>
      <c r="UTM38"/>
      <c r="UTN38"/>
      <c r="UTO38"/>
      <c r="UTP38"/>
      <c r="UTQ38"/>
      <c r="UTR38"/>
      <c r="UTS38"/>
      <c r="UTT38"/>
      <c r="UTU38"/>
      <c r="UTV38"/>
      <c r="UTW38"/>
      <c r="UTX38"/>
      <c r="UTY38"/>
      <c r="UTZ38"/>
      <c r="UUA38"/>
      <c r="UUB38"/>
      <c r="UUC38"/>
      <c r="UUD38"/>
      <c r="UUE38"/>
      <c r="UUF38"/>
      <c r="UUG38"/>
      <c r="UUH38"/>
      <c r="UUI38"/>
      <c r="UUJ38"/>
      <c r="UUK38"/>
      <c r="UUL38"/>
      <c r="UUM38"/>
      <c r="UUN38"/>
      <c r="UUO38"/>
      <c r="UUP38"/>
      <c r="UUQ38"/>
      <c r="UUR38"/>
      <c r="UUS38"/>
      <c r="UUT38"/>
      <c r="UUU38"/>
      <c r="UUV38"/>
      <c r="UUW38"/>
      <c r="UUX38"/>
      <c r="UUY38"/>
      <c r="UUZ38"/>
      <c r="UVA38"/>
      <c r="UVB38"/>
      <c r="UVC38"/>
      <c r="UVD38"/>
      <c r="UVE38"/>
      <c r="UVF38"/>
      <c r="UVG38"/>
      <c r="UVH38"/>
      <c r="UVI38"/>
      <c r="UVJ38"/>
      <c r="UVK38"/>
      <c r="UVL38"/>
      <c r="UVM38"/>
      <c r="UVN38"/>
      <c r="UVO38"/>
      <c r="UVP38"/>
      <c r="UVQ38"/>
      <c r="UVR38"/>
      <c r="UVS38"/>
      <c r="UVT38"/>
      <c r="UVU38"/>
      <c r="UVV38"/>
      <c r="UVW38"/>
      <c r="UVX38"/>
      <c r="UVY38"/>
      <c r="UVZ38"/>
      <c r="UWA38"/>
      <c r="UWB38"/>
      <c r="UWC38"/>
      <c r="UWD38"/>
      <c r="UWE38"/>
      <c r="UWF38"/>
      <c r="UWG38"/>
      <c r="UWH38"/>
      <c r="UWI38"/>
      <c r="UWJ38"/>
      <c r="UWK38"/>
      <c r="UWL38"/>
      <c r="UWM38"/>
      <c r="UWN38"/>
      <c r="UWO38"/>
      <c r="UWP38"/>
      <c r="UWQ38"/>
      <c r="UWR38"/>
      <c r="UWS38"/>
      <c r="UWT38"/>
      <c r="UWU38"/>
      <c r="UWV38"/>
      <c r="UWW38"/>
      <c r="UWX38"/>
      <c r="UWY38"/>
      <c r="UWZ38"/>
      <c r="UXA38"/>
      <c r="UXB38"/>
      <c r="UXC38"/>
      <c r="UXD38"/>
      <c r="UXE38"/>
      <c r="UXF38"/>
      <c r="UXG38"/>
      <c r="UXH38"/>
      <c r="UXI38"/>
      <c r="UXJ38"/>
      <c r="UXK38"/>
      <c r="UXL38"/>
      <c r="UXM38"/>
      <c r="UXN38"/>
      <c r="UXO38"/>
      <c r="UXP38"/>
      <c r="UXQ38"/>
      <c r="UXR38"/>
      <c r="UXS38"/>
      <c r="UXT38"/>
      <c r="UXU38"/>
      <c r="UXV38"/>
      <c r="UXW38"/>
      <c r="UXX38"/>
      <c r="UXY38"/>
      <c r="UXZ38"/>
      <c r="UYA38"/>
      <c r="UYB38"/>
      <c r="UYC38"/>
      <c r="UYD38"/>
      <c r="UYE38"/>
      <c r="UYF38"/>
      <c r="UYG38"/>
      <c r="UYH38"/>
      <c r="UYI38"/>
      <c r="UYJ38"/>
      <c r="UYK38"/>
      <c r="UYL38"/>
      <c r="UYM38"/>
      <c r="UYN38"/>
      <c r="UYO38"/>
      <c r="UYP38"/>
      <c r="UYQ38"/>
      <c r="UYR38"/>
      <c r="UYS38"/>
      <c r="UYT38"/>
      <c r="UYU38"/>
      <c r="UYV38"/>
      <c r="UYW38"/>
      <c r="UYX38"/>
      <c r="UYY38"/>
      <c r="UYZ38"/>
      <c r="UZA38"/>
      <c r="UZB38"/>
      <c r="UZC38"/>
      <c r="UZD38"/>
      <c r="UZE38"/>
      <c r="UZF38"/>
      <c r="UZG38"/>
      <c r="UZH38"/>
      <c r="UZI38"/>
      <c r="UZJ38"/>
      <c r="UZK38"/>
      <c r="UZL38"/>
      <c r="UZM38"/>
      <c r="UZN38"/>
      <c r="UZO38"/>
      <c r="UZP38"/>
      <c r="UZQ38"/>
      <c r="UZR38"/>
      <c r="UZS38"/>
      <c r="UZT38"/>
      <c r="UZU38"/>
      <c r="UZV38"/>
      <c r="UZW38"/>
      <c r="UZX38"/>
      <c r="UZY38"/>
      <c r="UZZ38"/>
      <c r="VAA38"/>
      <c r="VAB38"/>
      <c r="VAC38"/>
      <c r="VAD38"/>
      <c r="VAE38"/>
      <c r="VAF38"/>
      <c r="VAG38"/>
      <c r="VAH38"/>
      <c r="VAI38"/>
      <c r="VAJ38"/>
      <c r="VAK38"/>
      <c r="VAL38"/>
      <c r="VAM38"/>
      <c r="VAN38"/>
      <c r="VAO38"/>
      <c r="VAP38"/>
      <c r="VAQ38"/>
      <c r="VAR38"/>
      <c r="VAS38"/>
      <c r="VAT38"/>
      <c r="VAU38"/>
      <c r="VAV38"/>
      <c r="VAW38"/>
      <c r="VAX38"/>
      <c r="VAY38"/>
      <c r="VAZ38"/>
      <c r="VBA38"/>
      <c r="VBB38"/>
      <c r="VBC38"/>
      <c r="VBD38"/>
      <c r="VBE38"/>
      <c r="VBF38"/>
      <c r="VBG38"/>
      <c r="VBH38"/>
      <c r="VBI38"/>
      <c r="VBJ38"/>
      <c r="VBK38"/>
      <c r="VBL38"/>
      <c r="VBM38"/>
      <c r="VBN38"/>
      <c r="VBO38"/>
      <c r="VBP38"/>
      <c r="VBQ38"/>
      <c r="VBR38"/>
      <c r="VBS38"/>
      <c r="VBT38"/>
      <c r="VBU38"/>
      <c r="VBV38"/>
      <c r="VBW38"/>
      <c r="VBX38"/>
      <c r="VBY38"/>
      <c r="VBZ38"/>
      <c r="VCA38"/>
      <c r="VCB38"/>
      <c r="VCC38"/>
      <c r="VCD38"/>
      <c r="VCE38"/>
      <c r="VCF38"/>
      <c r="VCG38"/>
      <c r="VCH38"/>
      <c r="VCI38"/>
      <c r="VCJ38"/>
      <c r="VCK38"/>
      <c r="VCL38"/>
      <c r="VCM38"/>
      <c r="VCN38"/>
      <c r="VCO38"/>
      <c r="VCP38"/>
      <c r="VCQ38"/>
      <c r="VCR38"/>
      <c r="VCS38"/>
      <c r="VCT38"/>
      <c r="VCU38"/>
      <c r="VCV38"/>
      <c r="VCW38"/>
      <c r="VCX38"/>
      <c r="VCY38"/>
      <c r="VCZ38"/>
      <c r="VDA38"/>
      <c r="VDB38"/>
      <c r="VDC38"/>
      <c r="VDD38"/>
      <c r="VDE38"/>
      <c r="VDF38"/>
      <c r="VDG38"/>
      <c r="VDH38"/>
      <c r="VDI38"/>
      <c r="VDJ38"/>
      <c r="VDK38"/>
      <c r="VDL38"/>
      <c r="VDM38"/>
      <c r="VDN38"/>
      <c r="VDO38"/>
      <c r="VDP38"/>
      <c r="VDQ38"/>
      <c r="VDR38"/>
      <c r="VDS38"/>
      <c r="VDT38"/>
      <c r="VDU38"/>
      <c r="VDV38"/>
      <c r="VDW38"/>
      <c r="VDX38"/>
      <c r="VDY38"/>
      <c r="VDZ38"/>
      <c r="VEA38"/>
      <c r="VEB38"/>
      <c r="VEC38"/>
      <c r="VED38"/>
      <c r="VEE38"/>
      <c r="VEF38"/>
      <c r="VEG38"/>
      <c r="VEH38"/>
      <c r="VEI38"/>
      <c r="VEJ38"/>
      <c r="VEK38"/>
      <c r="VEL38"/>
      <c r="VEM38"/>
      <c r="VEN38"/>
      <c r="VEO38"/>
      <c r="VEP38"/>
      <c r="VEQ38"/>
      <c r="VER38"/>
      <c r="VES38"/>
      <c r="VET38"/>
      <c r="VEU38"/>
      <c r="VEV38"/>
      <c r="VEW38"/>
      <c r="VEX38"/>
      <c r="VEY38"/>
      <c r="VEZ38"/>
      <c r="VFA38"/>
      <c r="VFB38"/>
      <c r="VFC38"/>
      <c r="VFD38"/>
      <c r="VFE38"/>
      <c r="VFF38"/>
      <c r="VFG38"/>
      <c r="VFH38"/>
      <c r="VFI38"/>
      <c r="VFJ38"/>
      <c r="VFK38"/>
      <c r="VFL38"/>
      <c r="VFM38"/>
      <c r="VFN38"/>
      <c r="VFO38"/>
      <c r="VFP38"/>
      <c r="VFQ38"/>
      <c r="VFR38"/>
      <c r="VFS38"/>
      <c r="VFT38"/>
      <c r="VFU38"/>
      <c r="VFV38"/>
      <c r="VFW38"/>
      <c r="VFX38"/>
      <c r="VFY38"/>
      <c r="VFZ38"/>
      <c r="VGA38"/>
      <c r="VGB38"/>
      <c r="VGC38"/>
      <c r="VGD38"/>
      <c r="VGE38"/>
      <c r="VGF38"/>
      <c r="VGG38"/>
      <c r="VGH38"/>
      <c r="VGI38"/>
      <c r="VGJ38"/>
      <c r="VGK38"/>
      <c r="VGL38"/>
      <c r="VGM38"/>
      <c r="VGN38"/>
      <c r="VGO38"/>
      <c r="VGP38"/>
      <c r="VGQ38"/>
      <c r="VGR38"/>
      <c r="VGS38"/>
      <c r="VGT38"/>
      <c r="VGU38"/>
      <c r="VGV38"/>
      <c r="VGW38"/>
      <c r="VGX38"/>
      <c r="VGY38"/>
      <c r="VGZ38"/>
      <c r="VHA38"/>
      <c r="VHB38"/>
      <c r="VHC38"/>
      <c r="VHD38"/>
      <c r="VHE38"/>
      <c r="VHF38"/>
      <c r="VHG38"/>
      <c r="VHH38"/>
      <c r="VHI38"/>
      <c r="VHJ38"/>
      <c r="VHK38"/>
      <c r="VHL38"/>
      <c r="VHM38"/>
      <c r="VHN38"/>
      <c r="VHO38"/>
      <c r="VHP38"/>
      <c r="VHQ38"/>
      <c r="VHR38"/>
      <c r="VHS38"/>
      <c r="VHT38"/>
      <c r="VHU38"/>
      <c r="VHV38"/>
      <c r="VHW38"/>
      <c r="VHX38"/>
      <c r="VHY38"/>
      <c r="VHZ38"/>
      <c r="VIA38"/>
      <c r="VIB38"/>
      <c r="VIC38"/>
      <c r="VID38"/>
      <c r="VIE38"/>
      <c r="VIF38"/>
      <c r="VIG38"/>
      <c r="VIH38"/>
      <c r="VII38"/>
      <c r="VIJ38"/>
      <c r="VIK38"/>
      <c r="VIL38"/>
      <c r="VIM38"/>
      <c r="VIN38"/>
      <c r="VIO38"/>
      <c r="VIP38"/>
      <c r="VIQ38"/>
      <c r="VIR38"/>
      <c r="VIS38"/>
      <c r="VIT38"/>
      <c r="VIU38"/>
      <c r="VIV38"/>
      <c r="VIW38"/>
      <c r="VIX38"/>
      <c r="VIY38"/>
      <c r="VIZ38"/>
      <c r="VJA38"/>
      <c r="VJB38"/>
      <c r="VJC38"/>
      <c r="VJD38"/>
      <c r="VJE38"/>
      <c r="VJF38"/>
      <c r="VJG38"/>
      <c r="VJH38"/>
      <c r="VJI38"/>
      <c r="VJJ38"/>
      <c r="VJK38"/>
      <c r="VJL38"/>
      <c r="VJM38"/>
      <c r="VJN38"/>
      <c r="VJO38"/>
      <c r="VJP38"/>
      <c r="VJQ38"/>
      <c r="VJR38"/>
      <c r="VJS38"/>
      <c r="VJT38"/>
      <c r="VJU38"/>
      <c r="VJV38"/>
      <c r="VJW38"/>
      <c r="VJX38"/>
      <c r="VJY38"/>
      <c r="VJZ38"/>
      <c r="VKA38"/>
      <c r="VKB38"/>
      <c r="VKC38"/>
      <c r="VKD38"/>
      <c r="VKE38"/>
      <c r="VKF38"/>
      <c r="VKG38"/>
      <c r="VKH38"/>
      <c r="VKI38"/>
      <c r="VKJ38"/>
      <c r="VKK38"/>
      <c r="VKL38"/>
      <c r="VKM38"/>
      <c r="VKN38"/>
      <c r="VKO38"/>
      <c r="VKP38"/>
      <c r="VKQ38"/>
      <c r="VKR38"/>
      <c r="VKS38"/>
      <c r="VKT38"/>
      <c r="VKU38"/>
      <c r="VKV38"/>
      <c r="VKW38"/>
      <c r="VKX38"/>
      <c r="VKY38"/>
      <c r="VKZ38"/>
      <c r="VLA38"/>
      <c r="VLB38"/>
      <c r="VLC38"/>
      <c r="VLD38"/>
      <c r="VLE38"/>
      <c r="VLF38"/>
      <c r="VLG38"/>
      <c r="VLH38"/>
      <c r="VLI38"/>
      <c r="VLJ38"/>
      <c r="VLK38"/>
      <c r="VLL38"/>
      <c r="VLM38"/>
      <c r="VLN38"/>
      <c r="VLO38"/>
      <c r="VLP38"/>
      <c r="VLQ38"/>
      <c r="VLR38"/>
      <c r="VLS38"/>
      <c r="VLT38"/>
      <c r="VLU38"/>
      <c r="VLV38"/>
      <c r="VLW38"/>
      <c r="VLX38"/>
      <c r="VLY38"/>
      <c r="VLZ38"/>
      <c r="VMA38"/>
      <c r="VMB38"/>
      <c r="VMC38"/>
      <c r="VMD38"/>
      <c r="VME38"/>
      <c r="VMF38"/>
      <c r="VMG38"/>
      <c r="VMH38"/>
      <c r="VMI38"/>
      <c r="VMJ38"/>
      <c r="VMK38"/>
      <c r="VML38"/>
      <c r="VMM38"/>
      <c r="VMN38"/>
      <c r="VMO38"/>
      <c r="VMP38"/>
      <c r="VMQ38"/>
      <c r="VMR38"/>
      <c r="VMS38"/>
      <c r="VMT38"/>
      <c r="VMU38"/>
      <c r="VMV38"/>
      <c r="VMW38"/>
      <c r="VMX38"/>
      <c r="VMY38"/>
      <c r="VMZ38"/>
      <c r="VNA38"/>
      <c r="VNB38"/>
      <c r="VNC38"/>
      <c r="VND38"/>
      <c r="VNE38"/>
      <c r="VNF38"/>
      <c r="VNG38"/>
      <c r="VNH38"/>
      <c r="VNI38"/>
      <c r="VNJ38"/>
      <c r="VNK38"/>
      <c r="VNL38"/>
      <c r="VNM38"/>
      <c r="VNN38"/>
      <c r="VNO38"/>
      <c r="VNP38"/>
      <c r="VNQ38"/>
      <c r="VNR38"/>
      <c r="VNS38"/>
      <c r="VNT38"/>
      <c r="VNU38"/>
      <c r="VNV38"/>
      <c r="VNW38"/>
      <c r="VNX38"/>
      <c r="VNY38"/>
      <c r="VNZ38"/>
      <c r="VOA38"/>
      <c r="VOB38"/>
      <c r="VOC38"/>
      <c r="VOD38"/>
      <c r="VOE38"/>
      <c r="VOF38"/>
      <c r="VOG38"/>
      <c r="VOH38"/>
      <c r="VOI38"/>
      <c r="VOJ38"/>
      <c r="VOK38"/>
      <c r="VOL38"/>
      <c r="VOM38"/>
      <c r="VON38"/>
      <c r="VOO38"/>
      <c r="VOP38"/>
      <c r="VOQ38"/>
      <c r="VOR38"/>
      <c r="VOS38"/>
      <c r="VOT38"/>
      <c r="VOU38"/>
      <c r="VOV38"/>
      <c r="VOW38"/>
      <c r="VOX38"/>
      <c r="VOY38"/>
      <c r="VOZ38"/>
      <c r="VPA38"/>
      <c r="VPB38"/>
      <c r="VPC38"/>
      <c r="VPD38"/>
      <c r="VPE38"/>
      <c r="VPF38"/>
      <c r="VPG38"/>
      <c r="VPH38"/>
      <c r="VPI38"/>
      <c r="VPJ38"/>
      <c r="VPK38"/>
      <c r="VPL38"/>
      <c r="VPM38"/>
      <c r="VPN38"/>
      <c r="VPO38"/>
      <c r="VPP38"/>
      <c r="VPQ38"/>
      <c r="VPR38"/>
      <c r="VPS38"/>
      <c r="VPT38"/>
      <c r="VPU38"/>
      <c r="VPV38"/>
      <c r="VPW38"/>
      <c r="VPX38"/>
      <c r="VPY38"/>
      <c r="VPZ38"/>
      <c r="VQA38"/>
      <c r="VQB38"/>
      <c r="VQC38"/>
      <c r="VQD38"/>
      <c r="VQE38"/>
      <c r="VQF38"/>
      <c r="VQG38"/>
      <c r="VQH38"/>
      <c r="VQI38"/>
      <c r="VQJ38"/>
      <c r="VQK38"/>
      <c r="VQL38"/>
      <c r="VQM38"/>
      <c r="VQN38"/>
      <c r="VQO38"/>
      <c r="VQP38"/>
      <c r="VQQ38"/>
      <c r="VQR38"/>
      <c r="VQS38"/>
      <c r="VQT38"/>
      <c r="VQU38"/>
      <c r="VQV38"/>
      <c r="VQW38"/>
      <c r="VQX38"/>
      <c r="VQY38"/>
      <c r="VQZ38"/>
      <c r="VRA38"/>
      <c r="VRB38"/>
      <c r="VRC38"/>
      <c r="VRD38"/>
      <c r="VRE38"/>
      <c r="VRF38"/>
      <c r="VRG38"/>
      <c r="VRH38"/>
      <c r="VRI38"/>
      <c r="VRJ38"/>
      <c r="VRK38"/>
      <c r="VRL38"/>
      <c r="VRM38"/>
      <c r="VRN38"/>
      <c r="VRO38"/>
      <c r="VRP38"/>
      <c r="VRQ38"/>
      <c r="VRR38"/>
      <c r="VRS38"/>
      <c r="VRT38"/>
      <c r="VRU38"/>
      <c r="VRV38"/>
      <c r="VRW38"/>
      <c r="VRX38"/>
      <c r="VRY38"/>
      <c r="VRZ38"/>
      <c r="VSA38"/>
      <c r="VSB38"/>
      <c r="VSC38"/>
      <c r="VSD38"/>
      <c r="VSE38"/>
      <c r="VSF38"/>
      <c r="VSG38"/>
      <c r="VSH38"/>
      <c r="VSI38"/>
      <c r="VSJ38"/>
      <c r="VSK38"/>
      <c r="VSL38"/>
      <c r="VSM38"/>
      <c r="VSN38"/>
      <c r="VSO38"/>
      <c r="VSP38"/>
      <c r="VSQ38"/>
      <c r="VSR38"/>
      <c r="VSS38"/>
      <c r="VST38"/>
      <c r="VSU38"/>
      <c r="VSV38"/>
      <c r="VSW38"/>
      <c r="VSX38"/>
      <c r="VSY38"/>
      <c r="VSZ38"/>
      <c r="VTA38"/>
      <c r="VTB38"/>
      <c r="VTC38"/>
      <c r="VTD38"/>
      <c r="VTE38"/>
      <c r="VTF38"/>
      <c r="VTG38"/>
      <c r="VTH38"/>
      <c r="VTI38"/>
      <c r="VTJ38"/>
      <c r="VTK38"/>
      <c r="VTL38"/>
      <c r="VTM38"/>
      <c r="VTN38"/>
      <c r="VTO38"/>
      <c r="VTP38"/>
      <c r="VTQ38"/>
      <c r="VTR38"/>
      <c r="VTS38"/>
      <c r="VTT38"/>
      <c r="VTU38"/>
      <c r="VTV38"/>
      <c r="VTW38"/>
      <c r="VTX38"/>
      <c r="VTY38"/>
      <c r="VTZ38"/>
      <c r="VUA38"/>
      <c r="VUB38"/>
      <c r="VUC38"/>
      <c r="VUD38"/>
      <c r="VUE38"/>
      <c r="VUF38"/>
      <c r="VUG38"/>
      <c r="VUH38"/>
      <c r="VUI38"/>
      <c r="VUJ38"/>
      <c r="VUK38"/>
      <c r="VUL38"/>
      <c r="VUM38"/>
      <c r="VUN38"/>
      <c r="VUO38"/>
      <c r="VUP38"/>
      <c r="VUQ38"/>
      <c r="VUR38"/>
      <c r="VUS38"/>
      <c r="VUT38"/>
      <c r="VUU38"/>
      <c r="VUV38"/>
      <c r="VUW38"/>
      <c r="VUX38"/>
      <c r="VUY38"/>
      <c r="VUZ38"/>
      <c r="VVA38"/>
      <c r="VVB38"/>
      <c r="VVC38"/>
      <c r="VVD38"/>
      <c r="VVE38"/>
      <c r="VVF38"/>
      <c r="VVG38"/>
      <c r="VVH38"/>
      <c r="VVI38"/>
      <c r="VVJ38"/>
      <c r="VVK38"/>
      <c r="VVL38"/>
      <c r="VVM38"/>
      <c r="VVN38"/>
      <c r="VVO38"/>
      <c r="VVP38"/>
      <c r="VVQ38"/>
      <c r="VVR38"/>
      <c r="VVS38"/>
      <c r="VVT38"/>
      <c r="VVU38"/>
      <c r="VVV38"/>
      <c r="VVW38"/>
      <c r="VVX38"/>
      <c r="VVY38"/>
      <c r="VVZ38"/>
      <c r="VWA38"/>
      <c r="VWB38"/>
      <c r="VWC38"/>
      <c r="VWD38"/>
      <c r="VWE38"/>
      <c r="VWF38"/>
      <c r="VWG38"/>
      <c r="VWH38"/>
      <c r="VWI38"/>
      <c r="VWJ38"/>
      <c r="VWK38"/>
      <c r="VWL38"/>
      <c r="VWM38"/>
      <c r="VWN38"/>
      <c r="VWO38"/>
      <c r="VWP38"/>
      <c r="VWQ38"/>
      <c r="VWR38"/>
      <c r="VWS38"/>
      <c r="VWT38"/>
      <c r="VWU38"/>
      <c r="VWV38"/>
      <c r="VWW38"/>
      <c r="VWX38"/>
      <c r="VWY38"/>
      <c r="VWZ38"/>
      <c r="VXA38"/>
      <c r="VXB38"/>
      <c r="VXC38"/>
      <c r="VXD38"/>
      <c r="VXE38"/>
      <c r="VXF38"/>
      <c r="VXG38"/>
      <c r="VXH38"/>
      <c r="VXI38"/>
      <c r="VXJ38"/>
      <c r="VXK38"/>
      <c r="VXL38"/>
      <c r="VXM38"/>
      <c r="VXN38"/>
      <c r="VXO38"/>
      <c r="VXP38"/>
      <c r="VXQ38"/>
      <c r="VXR38"/>
      <c r="VXS38"/>
      <c r="VXT38"/>
      <c r="VXU38"/>
      <c r="VXV38"/>
      <c r="VXW38"/>
      <c r="VXX38"/>
      <c r="VXY38"/>
      <c r="VXZ38"/>
      <c r="VYA38"/>
      <c r="VYB38"/>
      <c r="VYC38"/>
      <c r="VYD38"/>
      <c r="VYE38"/>
      <c r="VYF38"/>
      <c r="VYG38"/>
      <c r="VYH38"/>
      <c r="VYI38"/>
      <c r="VYJ38"/>
      <c r="VYK38"/>
      <c r="VYL38"/>
      <c r="VYM38"/>
      <c r="VYN38"/>
      <c r="VYO38"/>
      <c r="VYP38"/>
      <c r="VYQ38"/>
      <c r="VYR38"/>
      <c r="VYS38"/>
      <c r="VYT38"/>
      <c r="VYU38"/>
      <c r="VYV38"/>
      <c r="VYW38"/>
      <c r="VYX38"/>
      <c r="VYY38"/>
      <c r="VYZ38"/>
      <c r="VZA38"/>
      <c r="VZB38"/>
      <c r="VZC38"/>
      <c r="VZD38"/>
      <c r="VZE38"/>
      <c r="VZF38"/>
      <c r="VZG38"/>
      <c r="VZH38"/>
      <c r="VZI38"/>
      <c r="VZJ38"/>
      <c r="VZK38"/>
      <c r="VZL38"/>
      <c r="VZM38"/>
      <c r="VZN38"/>
      <c r="VZO38"/>
      <c r="VZP38"/>
      <c r="VZQ38"/>
      <c r="VZR38"/>
      <c r="VZS38"/>
      <c r="VZT38"/>
      <c r="VZU38"/>
      <c r="VZV38"/>
      <c r="VZW38"/>
      <c r="VZX38"/>
      <c r="VZY38"/>
      <c r="VZZ38"/>
      <c r="WAA38"/>
      <c r="WAB38"/>
      <c r="WAC38"/>
      <c r="WAD38"/>
      <c r="WAE38"/>
      <c r="WAF38"/>
      <c r="WAG38"/>
      <c r="WAH38"/>
      <c r="WAI38"/>
      <c r="WAJ38"/>
      <c r="WAK38"/>
      <c r="WAL38"/>
      <c r="WAM38"/>
      <c r="WAN38"/>
      <c r="WAO38"/>
      <c r="WAP38"/>
      <c r="WAQ38"/>
      <c r="WAR38"/>
      <c r="WAS38"/>
      <c r="WAT38"/>
      <c r="WAU38"/>
      <c r="WAV38"/>
      <c r="WAW38"/>
      <c r="WAX38"/>
      <c r="WAY38"/>
      <c r="WAZ38"/>
      <c r="WBA38"/>
      <c r="WBB38"/>
      <c r="WBC38"/>
      <c r="WBD38"/>
      <c r="WBE38"/>
      <c r="WBF38"/>
      <c r="WBG38"/>
      <c r="WBH38"/>
      <c r="WBI38"/>
      <c r="WBJ38"/>
      <c r="WBK38"/>
      <c r="WBL38"/>
      <c r="WBM38"/>
      <c r="WBN38"/>
      <c r="WBO38"/>
      <c r="WBP38"/>
      <c r="WBQ38"/>
      <c r="WBR38"/>
      <c r="WBS38"/>
      <c r="WBT38"/>
      <c r="WBU38"/>
      <c r="WBV38"/>
      <c r="WBW38"/>
      <c r="WBX38"/>
      <c r="WBY38"/>
      <c r="WBZ38"/>
      <c r="WCA38"/>
      <c r="WCB38"/>
      <c r="WCC38"/>
      <c r="WCD38"/>
      <c r="WCE38"/>
      <c r="WCF38"/>
      <c r="WCG38"/>
      <c r="WCH38"/>
      <c r="WCI38"/>
      <c r="WCJ38"/>
      <c r="WCK38"/>
      <c r="WCL38"/>
      <c r="WCM38"/>
      <c r="WCN38"/>
      <c r="WCO38"/>
      <c r="WCP38"/>
      <c r="WCQ38"/>
      <c r="WCR38"/>
      <c r="WCS38"/>
      <c r="WCT38"/>
      <c r="WCU38"/>
      <c r="WCV38"/>
      <c r="WCW38"/>
      <c r="WCX38"/>
      <c r="WCY38"/>
      <c r="WCZ38"/>
      <c r="WDA38"/>
      <c r="WDB38"/>
      <c r="WDC38"/>
      <c r="WDD38"/>
      <c r="WDE38"/>
      <c r="WDF38"/>
      <c r="WDG38"/>
      <c r="WDH38"/>
      <c r="WDI38"/>
      <c r="WDJ38"/>
      <c r="WDK38"/>
      <c r="WDL38"/>
      <c r="WDM38"/>
      <c r="WDN38"/>
      <c r="WDO38"/>
      <c r="WDP38"/>
      <c r="WDQ38"/>
      <c r="WDR38"/>
      <c r="WDS38"/>
      <c r="WDT38"/>
      <c r="WDU38"/>
      <c r="WDV38"/>
      <c r="WDW38"/>
      <c r="WDX38"/>
      <c r="WDY38"/>
      <c r="WDZ38"/>
      <c r="WEA38"/>
      <c r="WEB38"/>
      <c r="WEC38"/>
      <c r="WED38"/>
      <c r="WEE38"/>
      <c r="WEF38"/>
      <c r="WEG38"/>
      <c r="WEH38"/>
      <c r="WEI38"/>
      <c r="WEJ38"/>
      <c r="WEK38"/>
      <c r="WEL38"/>
      <c r="WEM38"/>
      <c r="WEN38"/>
      <c r="WEO38"/>
      <c r="WEP38"/>
      <c r="WEQ38"/>
      <c r="WER38"/>
      <c r="WES38"/>
      <c r="WET38"/>
      <c r="WEU38"/>
      <c r="WEV38"/>
      <c r="WEW38"/>
      <c r="WEX38"/>
      <c r="WEY38"/>
      <c r="WEZ38"/>
      <c r="WFA38"/>
      <c r="WFB38"/>
      <c r="WFC38"/>
      <c r="WFD38"/>
      <c r="WFE38"/>
      <c r="WFF38"/>
      <c r="WFG38"/>
      <c r="WFH38"/>
      <c r="WFI38"/>
      <c r="WFJ38"/>
      <c r="WFK38"/>
      <c r="WFL38"/>
      <c r="WFM38"/>
      <c r="WFN38"/>
      <c r="WFO38"/>
      <c r="WFP38"/>
      <c r="WFQ38"/>
      <c r="WFR38"/>
      <c r="WFS38"/>
      <c r="WFT38"/>
      <c r="WFU38"/>
      <c r="WFV38"/>
      <c r="WFW38"/>
      <c r="WFX38"/>
      <c r="WFY38"/>
      <c r="WFZ38"/>
      <c r="WGA38"/>
      <c r="WGB38"/>
      <c r="WGC38"/>
      <c r="WGD38"/>
      <c r="WGE38"/>
      <c r="WGF38"/>
      <c r="WGG38"/>
      <c r="WGH38"/>
      <c r="WGI38"/>
      <c r="WGJ38"/>
      <c r="WGK38"/>
      <c r="WGL38"/>
      <c r="WGM38"/>
      <c r="WGN38"/>
      <c r="WGO38"/>
      <c r="WGP38"/>
      <c r="WGQ38"/>
      <c r="WGR38"/>
      <c r="WGS38"/>
      <c r="WGT38"/>
      <c r="WGU38"/>
      <c r="WGV38"/>
      <c r="WGW38"/>
      <c r="WGX38"/>
      <c r="WGY38"/>
      <c r="WGZ38"/>
      <c r="WHA38"/>
      <c r="WHB38"/>
      <c r="WHC38"/>
      <c r="WHD38"/>
      <c r="WHE38"/>
      <c r="WHF38"/>
      <c r="WHG38"/>
      <c r="WHH38"/>
      <c r="WHI38"/>
      <c r="WHJ38"/>
      <c r="WHK38"/>
      <c r="WHL38"/>
      <c r="WHM38"/>
      <c r="WHN38"/>
      <c r="WHO38"/>
      <c r="WHP38"/>
      <c r="WHQ38"/>
      <c r="WHR38"/>
      <c r="WHS38"/>
      <c r="WHT38"/>
      <c r="WHU38"/>
      <c r="WHV38"/>
      <c r="WHW38"/>
      <c r="WHX38"/>
      <c r="WHY38"/>
      <c r="WHZ38"/>
      <c r="WIA38"/>
      <c r="WIB38"/>
      <c r="WIC38"/>
      <c r="WID38"/>
      <c r="WIE38"/>
      <c r="WIF38"/>
      <c r="WIG38"/>
      <c r="WIH38"/>
      <c r="WII38"/>
      <c r="WIJ38"/>
      <c r="WIK38"/>
      <c r="WIL38"/>
      <c r="WIM38"/>
      <c r="WIN38"/>
      <c r="WIO38"/>
      <c r="WIP38"/>
      <c r="WIQ38"/>
      <c r="WIR38"/>
      <c r="WIS38"/>
      <c r="WIT38"/>
      <c r="WIU38"/>
      <c r="WIV38"/>
      <c r="WIW38"/>
      <c r="WIX38"/>
      <c r="WIY38"/>
      <c r="WIZ38"/>
      <c r="WJA38"/>
      <c r="WJB38"/>
      <c r="WJC38"/>
      <c r="WJD38"/>
      <c r="WJE38"/>
      <c r="WJF38"/>
      <c r="WJG38"/>
      <c r="WJH38"/>
      <c r="WJI38"/>
      <c r="WJJ38"/>
      <c r="WJK38"/>
      <c r="WJL38"/>
      <c r="WJM38"/>
      <c r="WJN38"/>
      <c r="WJO38"/>
      <c r="WJP38"/>
      <c r="WJQ38"/>
      <c r="WJR38"/>
      <c r="WJS38"/>
      <c r="WJT38"/>
      <c r="WJU38"/>
      <c r="WJV38"/>
      <c r="WJW38"/>
      <c r="WJX38"/>
      <c r="WJY38"/>
      <c r="WJZ38"/>
      <c r="WKA38"/>
      <c r="WKB38"/>
      <c r="WKC38"/>
      <c r="WKD38"/>
      <c r="WKE38"/>
      <c r="WKF38"/>
      <c r="WKG38"/>
      <c r="WKH38"/>
      <c r="WKI38"/>
      <c r="WKJ38"/>
      <c r="WKK38"/>
      <c r="WKL38"/>
      <c r="WKM38"/>
      <c r="WKN38"/>
      <c r="WKO38"/>
      <c r="WKP38"/>
      <c r="WKQ38"/>
      <c r="WKR38"/>
      <c r="WKS38"/>
      <c r="WKT38"/>
      <c r="WKU38"/>
      <c r="WKV38"/>
      <c r="WKW38"/>
      <c r="WKX38"/>
      <c r="WKY38"/>
      <c r="WKZ38"/>
      <c r="WLA38"/>
      <c r="WLB38"/>
      <c r="WLC38"/>
      <c r="WLD38"/>
      <c r="WLE38"/>
      <c r="WLF38"/>
      <c r="WLG38"/>
      <c r="WLH38"/>
      <c r="WLI38"/>
      <c r="WLJ38"/>
      <c r="WLK38"/>
      <c r="WLL38"/>
      <c r="WLM38"/>
      <c r="WLN38"/>
      <c r="WLO38"/>
      <c r="WLP38"/>
      <c r="WLQ38"/>
      <c r="WLR38"/>
      <c r="WLS38"/>
      <c r="WLT38"/>
      <c r="WLU38"/>
      <c r="WLV38"/>
      <c r="WLW38"/>
      <c r="WLX38"/>
      <c r="WLY38"/>
      <c r="WLZ38"/>
      <c r="WMA38"/>
      <c r="WMB38"/>
      <c r="WMC38"/>
      <c r="WMD38"/>
      <c r="WME38"/>
      <c r="WMF38"/>
      <c r="WMG38"/>
      <c r="WMH38"/>
      <c r="WMI38"/>
      <c r="WMJ38"/>
      <c r="WMK38"/>
      <c r="WML38"/>
      <c r="WMM38"/>
      <c r="WMN38"/>
      <c r="WMO38"/>
      <c r="WMP38"/>
      <c r="WMQ38"/>
      <c r="WMR38"/>
      <c r="WMS38"/>
      <c r="WMT38"/>
      <c r="WMU38"/>
      <c r="WMV38"/>
      <c r="WMW38"/>
      <c r="WMX38"/>
      <c r="WMY38"/>
      <c r="WMZ38"/>
      <c r="WNA38"/>
      <c r="WNB38"/>
      <c r="WNC38"/>
      <c r="WND38"/>
      <c r="WNE38"/>
      <c r="WNF38"/>
      <c r="WNG38"/>
      <c r="WNH38"/>
      <c r="WNI38"/>
      <c r="WNJ38"/>
      <c r="WNK38"/>
      <c r="WNL38"/>
      <c r="WNM38"/>
      <c r="WNN38"/>
      <c r="WNO38"/>
      <c r="WNP38"/>
      <c r="WNQ38"/>
      <c r="WNR38"/>
      <c r="WNS38"/>
      <c r="WNT38"/>
      <c r="WNU38"/>
      <c r="WNV38"/>
      <c r="WNW38"/>
      <c r="WNX38"/>
      <c r="WNY38"/>
      <c r="WNZ38"/>
      <c r="WOA38"/>
      <c r="WOB38"/>
      <c r="WOC38"/>
      <c r="WOD38"/>
      <c r="WOE38"/>
      <c r="WOF38"/>
      <c r="WOG38"/>
      <c r="WOH38"/>
      <c r="WOI38"/>
      <c r="WOJ38"/>
      <c r="WOK38"/>
      <c r="WOL38"/>
      <c r="WOM38"/>
      <c r="WON38"/>
      <c r="WOO38"/>
      <c r="WOP38"/>
      <c r="WOQ38"/>
      <c r="WOR38"/>
      <c r="WOS38"/>
      <c r="WOT38"/>
      <c r="WOU38"/>
      <c r="WOV38"/>
      <c r="WOW38"/>
      <c r="WOX38"/>
      <c r="WOY38"/>
      <c r="WOZ38"/>
      <c r="WPA38"/>
      <c r="WPB38"/>
      <c r="WPC38"/>
      <c r="WPD38"/>
      <c r="WPE38"/>
      <c r="WPF38"/>
      <c r="WPG38"/>
      <c r="WPH38"/>
      <c r="WPI38"/>
      <c r="WPJ38"/>
      <c r="WPK38"/>
      <c r="WPL38"/>
      <c r="WPM38"/>
      <c r="WPN38"/>
      <c r="WPO38"/>
      <c r="WPP38"/>
      <c r="WPQ38"/>
      <c r="WPR38"/>
      <c r="WPS38"/>
      <c r="WPT38"/>
      <c r="WPU38"/>
      <c r="WPV38"/>
      <c r="WPW38"/>
      <c r="WPX38"/>
      <c r="WPY38"/>
      <c r="WPZ38"/>
      <c r="WQA38"/>
      <c r="WQB38"/>
      <c r="WQC38"/>
      <c r="WQD38"/>
      <c r="WQE38"/>
      <c r="WQF38"/>
      <c r="WQG38"/>
      <c r="WQH38"/>
      <c r="WQI38"/>
      <c r="WQJ38"/>
      <c r="WQK38"/>
      <c r="WQL38"/>
      <c r="WQM38"/>
      <c r="WQN38"/>
      <c r="WQO38"/>
      <c r="WQP38"/>
      <c r="WQQ38"/>
      <c r="WQR38"/>
      <c r="WQS38"/>
      <c r="WQT38"/>
      <c r="WQU38"/>
      <c r="WQV38"/>
      <c r="WQW38"/>
      <c r="WQX38"/>
      <c r="WQY38"/>
      <c r="WQZ38"/>
      <c r="WRA38"/>
      <c r="WRB38"/>
      <c r="WRC38"/>
      <c r="WRD38"/>
      <c r="WRE38"/>
      <c r="WRF38"/>
      <c r="WRG38"/>
      <c r="WRH38"/>
      <c r="WRI38"/>
      <c r="WRJ38"/>
      <c r="WRK38"/>
      <c r="WRL38"/>
      <c r="WRM38"/>
      <c r="WRN38"/>
      <c r="WRO38"/>
      <c r="WRP38"/>
      <c r="WRQ38"/>
      <c r="WRR38"/>
      <c r="WRS38"/>
      <c r="WRT38"/>
      <c r="WRU38"/>
      <c r="WRV38"/>
      <c r="WRW38"/>
      <c r="WRX38"/>
      <c r="WRY38"/>
      <c r="WRZ38"/>
      <c r="WSA38"/>
      <c r="WSB38"/>
      <c r="WSC38"/>
      <c r="WSD38"/>
      <c r="WSE38"/>
      <c r="WSF38"/>
      <c r="WSG38"/>
      <c r="WSH38"/>
      <c r="WSI38"/>
      <c r="WSJ38"/>
      <c r="WSK38"/>
      <c r="WSL38"/>
      <c r="WSM38"/>
      <c r="WSN38"/>
      <c r="WSO38"/>
      <c r="WSP38"/>
      <c r="WSQ38"/>
      <c r="WSR38"/>
      <c r="WSS38"/>
      <c r="WST38"/>
      <c r="WSU38"/>
      <c r="WSV38"/>
      <c r="WSW38"/>
      <c r="WSX38"/>
      <c r="WSY38"/>
      <c r="WSZ38"/>
      <c r="WTA38"/>
      <c r="WTB38"/>
      <c r="WTC38"/>
      <c r="WTD38"/>
      <c r="WTE38"/>
      <c r="WTF38"/>
      <c r="WTG38"/>
      <c r="WTH38"/>
      <c r="WTI38"/>
      <c r="WTJ38"/>
      <c r="WTK38"/>
      <c r="WTL38"/>
      <c r="WTM38"/>
      <c r="WTN38"/>
      <c r="WTO38"/>
      <c r="WTP38"/>
      <c r="WTQ38"/>
      <c r="WTR38"/>
      <c r="WTS38"/>
      <c r="WTT38"/>
      <c r="WTU38"/>
      <c r="WTV38"/>
      <c r="WTW38"/>
      <c r="WTX38"/>
      <c r="WTY38"/>
      <c r="WTZ38"/>
      <c r="WUA38"/>
      <c r="WUB38"/>
      <c r="WUC38"/>
      <c r="WUD38"/>
      <c r="WUE38"/>
      <c r="WUF38"/>
      <c r="WUG38"/>
      <c r="WUH38"/>
      <c r="WUI38"/>
      <c r="WUJ38"/>
      <c r="WUK38"/>
      <c r="WUL38"/>
      <c r="WUM38"/>
      <c r="WUN38"/>
      <c r="WUO38"/>
      <c r="WUP38"/>
      <c r="WUQ38"/>
      <c r="WUR38"/>
      <c r="WUS38"/>
      <c r="WUT38"/>
      <c r="WUU38"/>
      <c r="WUV38"/>
      <c r="WUW38"/>
      <c r="WUX38"/>
      <c r="WUY38"/>
      <c r="WUZ38"/>
      <c r="WVA38"/>
      <c r="WVB38"/>
      <c r="WVC38"/>
      <c r="WVD38"/>
      <c r="WVE38"/>
      <c r="WVF38"/>
      <c r="WVG38"/>
      <c r="WVH38"/>
      <c r="WVI38"/>
      <c r="WVJ38"/>
      <c r="WVK38"/>
      <c r="WVL38"/>
      <c r="WVM38"/>
      <c r="WVN38"/>
      <c r="WVO38"/>
      <c r="WVP38"/>
      <c r="WVQ38"/>
      <c r="WVR38"/>
      <c r="WVS38"/>
      <c r="WVT38"/>
      <c r="WVU38"/>
      <c r="WVV38"/>
      <c r="WVW38"/>
      <c r="WVX38"/>
      <c r="WVY38"/>
      <c r="WVZ38"/>
      <c r="WWA38"/>
      <c r="WWB38"/>
      <c r="WWC38"/>
      <c r="WWD38"/>
      <c r="WWE38"/>
      <c r="WWF38"/>
      <c r="WWG38"/>
      <c r="WWH38"/>
      <c r="WWI38"/>
      <c r="WWJ38"/>
      <c r="WWK38"/>
      <c r="WWL38"/>
      <c r="WWM38"/>
      <c r="WWN38"/>
      <c r="WWO38"/>
      <c r="WWP38"/>
      <c r="WWQ38"/>
      <c r="WWR38"/>
      <c r="WWS38"/>
      <c r="WWT38"/>
      <c r="WWU38"/>
      <c r="WWV38"/>
      <c r="WWW38"/>
      <c r="WWX38"/>
      <c r="WWY38"/>
      <c r="WWZ38"/>
      <c r="WXA38"/>
      <c r="WXB38"/>
      <c r="WXC38"/>
      <c r="WXD38"/>
      <c r="WXE38"/>
      <c r="WXF38"/>
      <c r="WXG38"/>
      <c r="WXH38"/>
      <c r="WXI38"/>
      <c r="WXJ38"/>
      <c r="WXK38"/>
      <c r="WXL38"/>
      <c r="WXM38"/>
      <c r="WXN38"/>
      <c r="WXO38"/>
      <c r="WXP38"/>
      <c r="WXQ38"/>
      <c r="WXR38"/>
      <c r="WXS38"/>
      <c r="WXT38"/>
      <c r="WXU38"/>
      <c r="WXV38"/>
      <c r="WXW38"/>
      <c r="WXX38"/>
      <c r="WXY38"/>
      <c r="WXZ38"/>
      <c r="WYA38"/>
      <c r="WYB38"/>
      <c r="WYC38"/>
      <c r="WYD38"/>
      <c r="WYE38"/>
      <c r="WYF38"/>
      <c r="WYG38"/>
      <c r="WYH38"/>
      <c r="WYI38"/>
      <c r="WYJ38"/>
      <c r="WYK38"/>
      <c r="WYL38"/>
      <c r="WYM38"/>
      <c r="WYN38"/>
      <c r="WYO38"/>
      <c r="WYP38"/>
      <c r="WYQ38"/>
      <c r="WYR38"/>
      <c r="WYS38"/>
      <c r="WYT38"/>
      <c r="WYU38"/>
      <c r="WYV38"/>
      <c r="WYW38"/>
      <c r="WYX38"/>
      <c r="WYY38"/>
      <c r="WYZ38"/>
      <c r="WZA38"/>
      <c r="WZB38"/>
      <c r="WZC38"/>
      <c r="WZD38"/>
      <c r="WZE38"/>
      <c r="WZF38"/>
      <c r="WZG38"/>
      <c r="WZH38"/>
      <c r="WZI38"/>
      <c r="WZJ38"/>
      <c r="WZK38"/>
      <c r="WZL38"/>
      <c r="WZM38"/>
      <c r="WZN38"/>
      <c r="WZO38"/>
      <c r="WZP38"/>
      <c r="WZQ38"/>
      <c r="WZR38"/>
      <c r="WZS38"/>
      <c r="WZT38"/>
      <c r="WZU38"/>
      <c r="WZV38"/>
      <c r="WZW38"/>
      <c r="WZX38"/>
      <c r="WZY38"/>
      <c r="WZZ38"/>
      <c r="XAA38"/>
      <c r="XAB38"/>
      <c r="XAC38"/>
      <c r="XAD38"/>
      <c r="XAE38"/>
      <c r="XAF38"/>
      <c r="XAG38"/>
      <c r="XAH38"/>
      <c r="XAI38"/>
      <c r="XAJ38"/>
      <c r="XAK38"/>
      <c r="XAL38"/>
      <c r="XAM38"/>
      <c r="XAN38"/>
      <c r="XAO38"/>
      <c r="XAP38"/>
      <c r="XAQ38"/>
      <c r="XAR38"/>
      <c r="XAS38"/>
      <c r="XAT38"/>
      <c r="XAU38"/>
      <c r="XAV38"/>
      <c r="XAW38"/>
      <c r="XAX38"/>
      <c r="XAY38"/>
      <c r="XAZ38"/>
      <c r="XBA38"/>
      <c r="XBB38"/>
      <c r="XBC38"/>
      <c r="XBD38"/>
      <c r="XBE38"/>
      <c r="XBF38"/>
      <c r="XBG38"/>
      <c r="XBH38"/>
      <c r="XBI38"/>
      <c r="XBJ38"/>
      <c r="XBK38"/>
      <c r="XBL38"/>
      <c r="XBM38"/>
      <c r="XBN38"/>
      <c r="XBO38"/>
      <c r="XBP38"/>
      <c r="XBQ38"/>
      <c r="XBR38"/>
      <c r="XBS38"/>
      <c r="XBT38"/>
      <c r="XBU38"/>
      <c r="XBV38"/>
      <c r="XBW38"/>
      <c r="XBX38"/>
      <c r="XBY38"/>
      <c r="XBZ38"/>
      <c r="XCA38"/>
      <c r="XCB38"/>
      <c r="XCC38"/>
      <c r="XCD38"/>
      <c r="XCE38"/>
      <c r="XCF38"/>
      <c r="XCG38"/>
      <c r="XCH38"/>
      <c r="XCI38"/>
      <c r="XCJ38"/>
      <c r="XCK38"/>
      <c r="XCL38"/>
      <c r="XCM38"/>
      <c r="XCN38"/>
      <c r="XCO38"/>
      <c r="XCP38"/>
      <c r="XCQ38"/>
      <c r="XCR38"/>
      <c r="XCS38"/>
      <c r="XCT38"/>
      <c r="XCU38"/>
      <c r="XCV38"/>
      <c r="XCW38"/>
      <c r="XCX38"/>
      <c r="XCY38"/>
      <c r="XCZ38"/>
      <c r="XDA38"/>
      <c r="XDB38"/>
      <c r="XDC38"/>
      <c r="XDD38"/>
      <c r="XDE38"/>
      <c r="XDF38"/>
      <c r="XDG38"/>
      <c r="XDH38"/>
      <c r="XDI38"/>
      <c r="XDJ38"/>
      <c r="XDK38"/>
      <c r="XDL38"/>
      <c r="XDM38"/>
      <c r="XDN38"/>
      <c r="XDO38"/>
      <c r="XDP38"/>
      <c r="XDQ38"/>
      <c r="XDR38"/>
      <c r="XDS38"/>
      <c r="XDT38"/>
      <c r="XDU38"/>
      <c r="XDV38"/>
      <c r="XDW38"/>
      <c r="XDX38"/>
      <c r="XDY38"/>
      <c r="XDZ38"/>
      <c r="XEA38"/>
      <c r="XEB38"/>
      <c r="XEC38"/>
      <c r="XED38"/>
      <c r="XEE38"/>
      <c r="XEF38"/>
      <c r="XEG38"/>
      <c r="XEH38"/>
      <c r="XEI38"/>
      <c r="XEJ38"/>
      <c r="XEK38"/>
      <c r="XEL38"/>
      <c r="XEM38"/>
      <c r="XEN38"/>
      <c r="XEO38"/>
      <c r="XEP38"/>
      <c r="XEQ38"/>
      <c r="XER38"/>
      <c r="XES38"/>
      <c r="XET38"/>
      <c r="XEU38"/>
      <c r="XEV38"/>
      <c r="XEW38"/>
      <c r="XEX38"/>
      <c r="XEY38"/>
      <c r="XEZ38"/>
      <c r="XFA38"/>
      <c r="XFB38"/>
      <c r="XFC38"/>
    </row>
    <row r="39" spans="2:16383" s="5" customFormat="1">
      <c r="B39"/>
      <c r="C39"/>
      <c r="D39" s="19" t="s">
        <v>28</v>
      </c>
      <c r="E39" s="18">
        <v>1555</v>
      </c>
      <c r="F39" s="18">
        <v>339</v>
      </c>
      <c r="G39" s="18">
        <v>301</v>
      </c>
      <c r="H39" s="18">
        <v>206</v>
      </c>
      <c r="I39" s="18">
        <v>97</v>
      </c>
      <c r="J39" s="18">
        <v>460</v>
      </c>
      <c r="K39" s="18">
        <v>56</v>
      </c>
      <c r="L39" s="18">
        <v>96</v>
      </c>
      <c r="M39" s="10"/>
      <c r="N39" s="11"/>
      <c r="O39" s="11"/>
      <c r="P39" s="11"/>
      <c r="Q39" s="11"/>
      <c r="R39" s="11"/>
      <c r="S39" s="11"/>
      <c r="T39" s="11"/>
      <c r="U39" s="11"/>
      <c r="V39" s="11"/>
      <c r="W39" s="10"/>
      <c r="X39" s="10"/>
      <c r="Y39" s="10"/>
      <c r="Z39" s="10"/>
      <c r="AA39" s="10"/>
      <c r="AB39" s="10"/>
      <c r="AC39" s="10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  <c r="AMK39"/>
      <c r="AML39"/>
      <c r="AMM39"/>
      <c r="AMN39"/>
      <c r="AMO39"/>
      <c r="AMP39"/>
      <c r="AMQ39"/>
      <c r="AMR39"/>
      <c r="AMS39"/>
      <c r="AMT39"/>
      <c r="AMU39"/>
      <c r="AMV39"/>
      <c r="AMW39"/>
      <c r="AMX39"/>
      <c r="AMY39"/>
      <c r="AMZ39"/>
      <c r="ANA39"/>
      <c r="ANB39"/>
      <c r="ANC39"/>
      <c r="AND39"/>
      <c r="ANE39"/>
      <c r="ANF39"/>
      <c r="ANG39"/>
      <c r="ANH39"/>
      <c r="ANI39"/>
      <c r="ANJ39"/>
      <c r="ANK39"/>
      <c r="ANL39"/>
      <c r="ANM39"/>
      <c r="ANN39"/>
      <c r="ANO39"/>
      <c r="ANP39"/>
      <c r="ANQ39"/>
      <c r="ANR39"/>
      <c r="ANS39"/>
      <c r="ANT39"/>
      <c r="ANU39"/>
      <c r="ANV39"/>
      <c r="ANW39"/>
      <c r="ANX39"/>
      <c r="ANY39"/>
      <c r="ANZ39"/>
      <c r="AOA39"/>
      <c r="AOB39"/>
      <c r="AOC39"/>
      <c r="AOD39"/>
      <c r="AOE39"/>
      <c r="AOF39"/>
      <c r="AOG39"/>
      <c r="AOH39"/>
      <c r="AOI39"/>
      <c r="AOJ39"/>
      <c r="AOK39"/>
      <c r="AOL39"/>
      <c r="AOM39"/>
      <c r="AON39"/>
      <c r="AOO39"/>
      <c r="AOP39"/>
      <c r="AOQ39"/>
      <c r="AOR39"/>
      <c r="AOS39"/>
      <c r="AOT39"/>
      <c r="AOU39"/>
      <c r="AOV39"/>
      <c r="AOW39"/>
      <c r="AOX39"/>
      <c r="AOY39"/>
      <c r="AOZ39"/>
      <c r="APA39"/>
      <c r="APB39"/>
      <c r="APC39"/>
      <c r="APD39"/>
      <c r="APE39"/>
      <c r="APF39"/>
      <c r="APG39"/>
      <c r="APH39"/>
      <c r="API39"/>
      <c r="APJ39"/>
      <c r="APK39"/>
      <c r="APL39"/>
      <c r="APM39"/>
      <c r="APN39"/>
      <c r="APO39"/>
      <c r="APP39"/>
      <c r="APQ39"/>
      <c r="APR39"/>
      <c r="APS39"/>
      <c r="APT39"/>
      <c r="APU39"/>
      <c r="APV39"/>
      <c r="APW39"/>
      <c r="APX39"/>
      <c r="APY39"/>
      <c r="APZ39"/>
      <c r="AQA39"/>
      <c r="AQB39"/>
      <c r="AQC39"/>
      <c r="AQD39"/>
      <c r="AQE39"/>
      <c r="AQF39"/>
      <c r="AQG39"/>
      <c r="AQH39"/>
      <c r="AQI39"/>
      <c r="AQJ39"/>
      <c r="AQK39"/>
      <c r="AQL39"/>
      <c r="AQM39"/>
      <c r="AQN39"/>
      <c r="AQO39"/>
      <c r="AQP39"/>
      <c r="AQQ39"/>
      <c r="AQR39"/>
      <c r="AQS39"/>
      <c r="AQT39"/>
      <c r="AQU39"/>
      <c r="AQV39"/>
      <c r="AQW39"/>
      <c r="AQX39"/>
      <c r="AQY39"/>
      <c r="AQZ39"/>
      <c r="ARA39"/>
      <c r="ARB39"/>
      <c r="ARC39"/>
      <c r="ARD39"/>
      <c r="ARE39"/>
      <c r="ARF39"/>
      <c r="ARG39"/>
      <c r="ARH39"/>
      <c r="ARI39"/>
      <c r="ARJ39"/>
      <c r="ARK39"/>
      <c r="ARL39"/>
      <c r="ARM39"/>
      <c r="ARN39"/>
      <c r="ARO39"/>
      <c r="ARP39"/>
      <c r="ARQ39"/>
      <c r="ARR39"/>
      <c r="ARS39"/>
      <c r="ART39"/>
      <c r="ARU39"/>
      <c r="ARV39"/>
      <c r="ARW39"/>
      <c r="ARX39"/>
      <c r="ARY39"/>
      <c r="ARZ39"/>
      <c r="ASA39"/>
      <c r="ASB39"/>
      <c r="ASC39"/>
      <c r="ASD39"/>
      <c r="ASE39"/>
      <c r="ASF39"/>
      <c r="ASG39"/>
      <c r="ASH39"/>
      <c r="ASI39"/>
      <c r="ASJ39"/>
      <c r="ASK39"/>
      <c r="ASL39"/>
      <c r="ASM39"/>
      <c r="ASN39"/>
      <c r="ASO39"/>
      <c r="ASP39"/>
      <c r="ASQ39"/>
      <c r="ASR39"/>
      <c r="ASS39"/>
      <c r="AST39"/>
      <c r="ASU39"/>
      <c r="ASV39"/>
      <c r="ASW39"/>
      <c r="ASX39"/>
      <c r="ASY39"/>
      <c r="ASZ39"/>
      <c r="ATA39"/>
      <c r="ATB39"/>
      <c r="ATC39"/>
      <c r="ATD39"/>
      <c r="ATE39"/>
      <c r="ATF39"/>
      <c r="ATG39"/>
      <c r="ATH39"/>
      <c r="ATI39"/>
      <c r="ATJ39"/>
      <c r="ATK39"/>
      <c r="ATL39"/>
      <c r="ATM39"/>
      <c r="ATN39"/>
      <c r="ATO39"/>
      <c r="ATP39"/>
      <c r="ATQ39"/>
      <c r="ATR39"/>
      <c r="ATS39"/>
      <c r="ATT39"/>
      <c r="ATU39"/>
      <c r="ATV39"/>
      <c r="ATW39"/>
      <c r="ATX39"/>
      <c r="ATY39"/>
      <c r="ATZ39"/>
      <c r="AUA39"/>
      <c r="AUB39"/>
      <c r="AUC39"/>
      <c r="AUD39"/>
      <c r="AUE39"/>
      <c r="AUF39"/>
      <c r="AUG39"/>
      <c r="AUH39"/>
      <c r="AUI39"/>
      <c r="AUJ39"/>
      <c r="AUK39"/>
      <c r="AUL39"/>
      <c r="AUM39"/>
      <c r="AUN39"/>
      <c r="AUO39"/>
      <c r="AUP39"/>
      <c r="AUQ39"/>
      <c r="AUR39"/>
      <c r="AUS39"/>
      <c r="AUT39"/>
      <c r="AUU39"/>
      <c r="AUV39"/>
      <c r="AUW39"/>
      <c r="AUX39"/>
      <c r="AUY39"/>
      <c r="AUZ39"/>
      <c r="AVA39"/>
      <c r="AVB39"/>
      <c r="AVC39"/>
      <c r="AVD39"/>
      <c r="AVE39"/>
      <c r="AVF39"/>
      <c r="AVG39"/>
      <c r="AVH39"/>
      <c r="AVI39"/>
      <c r="AVJ39"/>
      <c r="AVK39"/>
      <c r="AVL39"/>
      <c r="AVM39"/>
      <c r="AVN39"/>
      <c r="AVO39"/>
      <c r="AVP39"/>
      <c r="AVQ39"/>
      <c r="AVR39"/>
      <c r="AVS39"/>
      <c r="AVT39"/>
      <c r="AVU39"/>
      <c r="AVV39"/>
      <c r="AVW39"/>
      <c r="AVX39"/>
      <c r="AVY39"/>
      <c r="AVZ39"/>
      <c r="AWA39"/>
      <c r="AWB39"/>
      <c r="AWC39"/>
      <c r="AWD39"/>
      <c r="AWE39"/>
      <c r="AWF39"/>
      <c r="AWG39"/>
      <c r="AWH39"/>
      <c r="AWI39"/>
      <c r="AWJ39"/>
      <c r="AWK39"/>
      <c r="AWL39"/>
      <c r="AWM39"/>
      <c r="AWN39"/>
      <c r="AWO39"/>
      <c r="AWP39"/>
      <c r="AWQ39"/>
      <c r="AWR39"/>
      <c r="AWS39"/>
      <c r="AWT39"/>
      <c r="AWU39"/>
      <c r="AWV39"/>
      <c r="AWW39"/>
      <c r="AWX39"/>
      <c r="AWY39"/>
      <c r="AWZ39"/>
      <c r="AXA39"/>
      <c r="AXB39"/>
      <c r="AXC39"/>
      <c r="AXD39"/>
      <c r="AXE39"/>
      <c r="AXF39"/>
      <c r="AXG39"/>
      <c r="AXH39"/>
      <c r="AXI39"/>
      <c r="AXJ39"/>
      <c r="AXK39"/>
      <c r="AXL39"/>
      <c r="AXM39"/>
      <c r="AXN39"/>
      <c r="AXO39"/>
      <c r="AXP39"/>
      <c r="AXQ39"/>
      <c r="AXR39"/>
      <c r="AXS39"/>
      <c r="AXT39"/>
      <c r="AXU39"/>
      <c r="AXV39"/>
      <c r="AXW39"/>
      <c r="AXX39"/>
      <c r="AXY39"/>
      <c r="AXZ39"/>
      <c r="AYA39"/>
      <c r="AYB39"/>
      <c r="AYC39"/>
      <c r="AYD39"/>
      <c r="AYE39"/>
      <c r="AYF39"/>
      <c r="AYG39"/>
      <c r="AYH39"/>
      <c r="AYI39"/>
      <c r="AYJ39"/>
      <c r="AYK39"/>
      <c r="AYL39"/>
      <c r="AYM39"/>
      <c r="AYN39"/>
      <c r="AYO39"/>
      <c r="AYP39"/>
      <c r="AYQ39"/>
      <c r="AYR39"/>
      <c r="AYS39"/>
      <c r="AYT39"/>
      <c r="AYU39"/>
      <c r="AYV39"/>
      <c r="AYW39"/>
      <c r="AYX39"/>
      <c r="AYY39"/>
      <c r="AYZ39"/>
      <c r="AZA39"/>
      <c r="AZB39"/>
      <c r="AZC39"/>
      <c r="AZD39"/>
      <c r="AZE39"/>
      <c r="AZF39"/>
      <c r="AZG39"/>
      <c r="AZH39"/>
      <c r="AZI39"/>
      <c r="AZJ39"/>
      <c r="AZK39"/>
      <c r="AZL39"/>
      <c r="AZM39"/>
      <c r="AZN39"/>
      <c r="AZO39"/>
      <c r="AZP39"/>
      <c r="AZQ39"/>
      <c r="AZR39"/>
      <c r="AZS39"/>
      <c r="AZT39"/>
      <c r="AZU39"/>
      <c r="AZV39"/>
      <c r="AZW39"/>
      <c r="AZX39"/>
      <c r="AZY39"/>
      <c r="AZZ39"/>
      <c r="BAA39"/>
      <c r="BAB39"/>
      <c r="BAC39"/>
      <c r="BAD39"/>
      <c r="BAE39"/>
      <c r="BAF39"/>
      <c r="BAG39"/>
      <c r="BAH39"/>
      <c r="BAI39"/>
      <c r="BAJ39"/>
      <c r="BAK39"/>
      <c r="BAL39"/>
      <c r="BAM39"/>
      <c r="BAN39"/>
      <c r="BAO39"/>
      <c r="BAP39"/>
      <c r="BAQ39"/>
      <c r="BAR39"/>
      <c r="BAS39"/>
      <c r="BAT39"/>
      <c r="BAU39"/>
      <c r="BAV39"/>
      <c r="BAW39"/>
      <c r="BAX39"/>
      <c r="BAY39"/>
      <c r="BAZ39"/>
      <c r="BBA39"/>
      <c r="BBB39"/>
      <c r="BBC39"/>
      <c r="BBD39"/>
      <c r="BBE39"/>
      <c r="BBF39"/>
      <c r="BBG39"/>
      <c r="BBH39"/>
      <c r="BBI39"/>
      <c r="BBJ39"/>
      <c r="BBK39"/>
      <c r="BBL39"/>
      <c r="BBM39"/>
      <c r="BBN39"/>
      <c r="BBO39"/>
      <c r="BBP39"/>
      <c r="BBQ39"/>
      <c r="BBR39"/>
      <c r="BBS39"/>
      <c r="BBT39"/>
      <c r="BBU39"/>
      <c r="BBV39"/>
      <c r="BBW39"/>
      <c r="BBX39"/>
      <c r="BBY39"/>
      <c r="BBZ39"/>
      <c r="BCA39"/>
      <c r="BCB39"/>
      <c r="BCC39"/>
      <c r="BCD39"/>
      <c r="BCE39"/>
      <c r="BCF39"/>
      <c r="BCG39"/>
      <c r="BCH39"/>
      <c r="BCI39"/>
      <c r="BCJ39"/>
      <c r="BCK39"/>
      <c r="BCL39"/>
      <c r="BCM39"/>
      <c r="BCN39"/>
      <c r="BCO39"/>
      <c r="BCP39"/>
      <c r="BCQ39"/>
      <c r="BCR39"/>
      <c r="BCS39"/>
      <c r="BCT39"/>
      <c r="BCU39"/>
      <c r="BCV39"/>
      <c r="BCW39"/>
      <c r="BCX39"/>
      <c r="BCY39"/>
      <c r="BCZ39"/>
      <c r="BDA39"/>
      <c r="BDB39"/>
      <c r="BDC39"/>
      <c r="BDD39"/>
      <c r="BDE39"/>
      <c r="BDF39"/>
      <c r="BDG39"/>
      <c r="BDH39"/>
      <c r="BDI39"/>
      <c r="BDJ39"/>
      <c r="BDK39"/>
      <c r="BDL39"/>
      <c r="BDM39"/>
      <c r="BDN39"/>
      <c r="BDO39"/>
      <c r="BDP39"/>
      <c r="BDQ39"/>
      <c r="BDR39"/>
      <c r="BDS39"/>
      <c r="BDT39"/>
      <c r="BDU39"/>
      <c r="BDV39"/>
      <c r="BDW39"/>
      <c r="BDX39"/>
      <c r="BDY39"/>
      <c r="BDZ39"/>
      <c r="BEA39"/>
      <c r="BEB39"/>
      <c r="BEC39"/>
      <c r="BED39"/>
      <c r="BEE39"/>
      <c r="BEF39"/>
      <c r="BEG39"/>
      <c r="BEH39"/>
      <c r="BEI39"/>
      <c r="BEJ39"/>
      <c r="BEK39"/>
      <c r="BEL39"/>
      <c r="BEM39"/>
      <c r="BEN39"/>
      <c r="BEO39"/>
      <c r="BEP39"/>
      <c r="BEQ39"/>
      <c r="BER39"/>
      <c r="BES39"/>
      <c r="BET39"/>
      <c r="BEU39"/>
      <c r="BEV39"/>
      <c r="BEW39"/>
      <c r="BEX39"/>
      <c r="BEY39"/>
      <c r="BEZ39"/>
      <c r="BFA39"/>
      <c r="BFB39"/>
      <c r="BFC39"/>
      <c r="BFD39"/>
      <c r="BFE39"/>
      <c r="BFF39"/>
      <c r="BFG39"/>
      <c r="BFH39"/>
      <c r="BFI39"/>
      <c r="BFJ39"/>
      <c r="BFK39"/>
      <c r="BFL39"/>
      <c r="BFM39"/>
      <c r="BFN39"/>
      <c r="BFO39"/>
      <c r="BFP39"/>
      <c r="BFQ39"/>
      <c r="BFR39"/>
      <c r="BFS39"/>
      <c r="BFT39"/>
      <c r="BFU39"/>
      <c r="BFV39"/>
      <c r="BFW39"/>
      <c r="BFX39"/>
      <c r="BFY39"/>
      <c r="BFZ39"/>
      <c r="BGA39"/>
      <c r="BGB39"/>
      <c r="BGC39"/>
      <c r="BGD39"/>
      <c r="BGE39"/>
      <c r="BGF39"/>
      <c r="BGG39"/>
      <c r="BGH39"/>
      <c r="BGI39"/>
      <c r="BGJ39"/>
      <c r="BGK39"/>
      <c r="BGL39"/>
      <c r="BGM39"/>
      <c r="BGN39"/>
      <c r="BGO39"/>
      <c r="BGP39"/>
      <c r="BGQ39"/>
      <c r="BGR39"/>
      <c r="BGS39"/>
      <c r="BGT39"/>
      <c r="BGU39"/>
      <c r="BGV39"/>
      <c r="BGW39"/>
      <c r="BGX39"/>
      <c r="BGY39"/>
      <c r="BGZ39"/>
      <c r="BHA39"/>
      <c r="BHB39"/>
      <c r="BHC39"/>
      <c r="BHD39"/>
      <c r="BHE39"/>
      <c r="BHF39"/>
      <c r="BHG39"/>
      <c r="BHH39"/>
      <c r="BHI39"/>
      <c r="BHJ39"/>
      <c r="BHK39"/>
      <c r="BHL39"/>
      <c r="BHM39"/>
      <c r="BHN39"/>
      <c r="BHO39"/>
      <c r="BHP39"/>
      <c r="BHQ39"/>
      <c r="BHR39"/>
      <c r="BHS39"/>
      <c r="BHT39"/>
      <c r="BHU39"/>
      <c r="BHV39"/>
      <c r="BHW39"/>
      <c r="BHX39"/>
      <c r="BHY39"/>
      <c r="BHZ39"/>
      <c r="BIA39"/>
      <c r="BIB39"/>
      <c r="BIC39"/>
      <c r="BID39"/>
      <c r="BIE39"/>
      <c r="BIF39"/>
      <c r="BIG39"/>
      <c r="BIH39"/>
      <c r="BII39"/>
      <c r="BIJ39"/>
      <c r="BIK39"/>
      <c r="BIL39"/>
      <c r="BIM39"/>
      <c r="BIN39"/>
      <c r="BIO39"/>
      <c r="BIP39"/>
      <c r="BIQ39"/>
      <c r="BIR39"/>
      <c r="BIS39"/>
      <c r="BIT39"/>
      <c r="BIU39"/>
      <c r="BIV39"/>
      <c r="BIW39"/>
      <c r="BIX39"/>
      <c r="BIY39"/>
      <c r="BIZ39"/>
      <c r="BJA39"/>
      <c r="BJB39"/>
      <c r="BJC39"/>
      <c r="BJD39"/>
      <c r="BJE39"/>
      <c r="BJF39"/>
      <c r="BJG39"/>
      <c r="BJH39"/>
      <c r="BJI39"/>
      <c r="BJJ39"/>
      <c r="BJK39"/>
      <c r="BJL39"/>
      <c r="BJM39"/>
      <c r="BJN39"/>
      <c r="BJO39"/>
      <c r="BJP39"/>
      <c r="BJQ39"/>
      <c r="BJR39"/>
      <c r="BJS39"/>
      <c r="BJT39"/>
      <c r="BJU39"/>
      <c r="BJV39"/>
      <c r="BJW39"/>
      <c r="BJX39"/>
      <c r="BJY39"/>
      <c r="BJZ39"/>
      <c r="BKA39"/>
      <c r="BKB39"/>
      <c r="BKC39"/>
      <c r="BKD39"/>
      <c r="BKE39"/>
      <c r="BKF39"/>
      <c r="BKG39"/>
      <c r="BKH39"/>
      <c r="BKI39"/>
      <c r="BKJ39"/>
      <c r="BKK39"/>
      <c r="BKL39"/>
      <c r="BKM39"/>
      <c r="BKN39"/>
      <c r="BKO39"/>
      <c r="BKP39"/>
      <c r="BKQ39"/>
      <c r="BKR39"/>
      <c r="BKS39"/>
      <c r="BKT39"/>
      <c r="BKU39"/>
      <c r="BKV39"/>
      <c r="BKW39"/>
      <c r="BKX39"/>
      <c r="BKY39"/>
      <c r="BKZ39"/>
      <c r="BLA39"/>
      <c r="BLB39"/>
      <c r="BLC39"/>
      <c r="BLD39"/>
      <c r="BLE39"/>
      <c r="BLF39"/>
      <c r="BLG39"/>
      <c r="BLH39"/>
      <c r="BLI39"/>
      <c r="BLJ39"/>
      <c r="BLK39"/>
      <c r="BLL39"/>
      <c r="BLM39"/>
      <c r="BLN39"/>
      <c r="BLO39"/>
      <c r="BLP39"/>
      <c r="BLQ39"/>
      <c r="BLR39"/>
      <c r="BLS39"/>
      <c r="BLT39"/>
      <c r="BLU39"/>
      <c r="BLV39"/>
      <c r="BLW39"/>
      <c r="BLX39"/>
      <c r="BLY39"/>
      <c r="BLZ39"/>
      <c r="BMA39"/>
      <c r="BMB39"/>
      <c r="BMC39"/>
      <c r="BMD39"/>
      <c r="BME39"/>
      <c r="BMF39"/>
      <c r="BMG39"/>
      <c r="BMH39"/>
      <c r="BMI39"/>
      <c r="BMJ39"/>
      <c r="BMK39"/>
      <c r="BML39"/>
      <c r="BMM39"/>
      <c r="BMN39"/>
      <c r="BMO39"/>
      <c r="BMP39"/>
      <c r="BMQ39"/>
      <c r="BMR39"/>
      <c r="BMS39"/>
      <c r="BMT39"/>
      <c r="BMU39"/>
      <c r="BMV39"/>
      <c r="BMW39"/>
      <c r="BMX39"/>
      <c r="BMY39"/>
      <c r="BMZ39"/>
      <c r="BNA39"/>
      <c r="BNB39"/>
      <c r="BNC39"/>
      <c r="BND39"/>
      <c r="BNE39"/>
      <c r="BNF39"/>
      <c r="BNG39"/>
      <c r="BNH39"/>
      <c r="BNI39"/>
      <c r="BNJ39"/>
      <c r="BNK39"/>
      <c r="BNL39"/>
      <c r="BNM39"/>
      <c r="BNN39"/>
      <c r="BNO39"/>
      <c r="BNP39"/>
      <c r="BNQ39"/>
      <c r="BNR39"/>
      <c r="BNS39"/>
      <c r="BNT39"/>
      <c r="BNU39"/>
      <c r="BNV39"/>
      <c r="BNW39"/>
      <c r="BNX39"/>
      <c r="BNY39"/>
      <c r="BNZ39"/>
      <c r="BOA39"/>
      <c r="BOB39"/>
      <c r="BOC39"/>
      <c r="BOD39"/>
      <c r="BOE39"/>
      <c r="BOF39"/>
      <c r="BOG39"/>
      <c r="BOH39"/>
      <c r="BOI39"/>
      <c r="BOJ39"/>
      <c r="BOK39"/>
      <c r="BOL39"/>
      <c r="BOM39"/>
      <c r="BON39"/>
      <c r="BOO39"/>
      <c r="BOP39"/>
      <c r="BOQ39"/>
      <c r="BOR39"/>
      <c r="BOS39"/>
      <c r="BOT39"/>
      <c r="BOU39"/>
      <c r="BOV39"/>
      <c r="BOW39"/>
      <c r="BOX39"/>
      <c r="BOY39"/>
      <c r="BOZ39"/>
      <c r="BPA39"/>
      <c r="BPB39"/>
      <c r="BPC39"/>
      <c r="BPD39"/>
      <c r="BPE39"/>
      <c r="BPF39"/>
      <c r="BPG39"/>
      <c r="BPH39"/>
      <c r="BPI39"/>
      <c r="BPJ39"/>
      <c r="BPK39"/>
      <c r="BPL39"/>
      <c r="BPM39"/>
      <c r="BPN39"/>
      <c r="BPO39"/>
      <c r="BPP39"/>
      <c r="BPQ39"/>
      <c r="BPR39"/>
      <c r="BPS39"/>
      <c r="BPT39"/>
      <c r="BPU39"/>
      <c r="BPV39"/>
      <c r="BPW39"/>
      <c r="BPX39"/>
      <c r="BPY39"/>
      <c r="BPZ39"/>
      <c r="BQA39"/>
      <c r="BQB39"/>
      <c r="BQC39"/>
      <c r="BQD39"/>
      <c r="BQE39"/>
      <c r="BQF39"/>
      <c r="BQG39"/>
      <c r="BQH39"/>
      <c r="BQI39"/>
      <c r="BQJ39"/>
      <c r="BQK39"/>
      <c r="BQL39"/>
      <c r="BQM39"/>
      <c r="BQN39"/>
      <c r="BQO39"/>
      <c r="BQP39"/>
      <c r="BQQ39"/>
      <c r="BQR39"/>
      <c r="BQS39"/>
      <c r="BQT39"/>
      <c r="BQU39"/>
      <c r="BQV39"/>
      <c r="BQW39"/>
      <c r="BQX39"/>
      <c r="BQY39"/>
      <c r="BQZ39"/>
      <c r="BRA39"/>
      <c r="BRB39"/>
      <c r="BRC39"/>
      <c r="BRD39"/>
      <c r="BRE39"/>
      <c r="BRF39"/>
      <c r="BRG39"/>
      <c r="BRH39"/>
      <c r="BRI39"/>
      <c r="BRJ39"/>
      <c r="BRK39"/>
      <c r="BRL39"/>
      <c r="BRM39"/>
      <c r="BRN39"/>
      <c r="BRO39"/>
      <c r="BRP39"/>
      <c r="BRQ39"/>
      <c r="BRR39"/>
      <c r="BRS39"/>
      <c r="BRT39"/>
      <c r="BRU39"/>
      <c r="BRV39"/>
      <c r="BRW39"/>
      <c r="BRX39"/>
      <c r="BRY39"/>
      <c r="BRZ39"/>
      <c r="BSA39"/>
      <c r="BSB39"/>
      <c r="BSC39"/>
      <c r="BSD39"/>
      <c r="BSE39"/>
      <c r="BSF39"/>
      <c r="BSG39"/>
      <c r="BSH39"/>
      <c r="BSI39"/>
      <c r="BSJ39"/>
      <c r="BSK39"/>
      <c r="BSL39"/>
      <c r="BSM39"/>
      <c r="BSN39"/>
      <c r="BSO39"/>
      <c r="BSP39"/>
      <c r="BSQ39"/>
      <c r="BSR39"/>
      <c r="BSS39"/>
      <c r="BST39"/>
      <c r="BSU39"/>
      <c r="BSV39"/>
      <c r="BSW39"/>
      <c r="BSX39"/>
      <c r="BSY39"/>
      <c r="BSZ39"/>
      <c r="BTA39"/>
      <c r="BTB39"/>
      <c r="BTC39"/>
      <c r="BTD39"/>
      <c r="BTE39"/>
      <c r="BTF39"/>
      <c r="BTG39"/>
      <c r="BTH39"/>
      <c r="BTI39"/>
      <c r="BTJ39"/>
      <c r="BTK39"/>
      <c r="BTL39"/>
      <c r="BTM39"/>
      <c r="BTN39"/>
      <c r="BTO39"/>
      <c r="BTP39"/>
      <c r="BTQ39"/>
      <c r="BTR39"/>
      <c r="BTS39"/>
      <c r="BTT39"/>
      <c r="BTU39"/>
      <c r="BTV39"/>
      <c r="BTW39"/>
      <c r="BTX39"/>
      <c r="BTY39"/>
      <c r="BTZ39"/>
      <c r="BUA39"/>
      <c r="BUB39"/>
      <c r="BUC39"/>
      <c r="BUD39"/>
      <c r="BUE39"/>
      <c r="BUF39"/>
      <c r="BUG39"/>
      <c r="BUH39"/>
      <c r="BUI39"/>
      <c r="BUJ39"/>
      <c r="BUK39"/>
      <c r="BUL39"/>
      <c r="BUM39"/>
      <c r="BUN39"/>
      <c r="BUO39"/>
      <c r="BUP39"/>
      <c r="BUQ39"/>
      <c r="BUR39"/>
      <c r="BUS39"/>
      <c r="BUT39"/>
      <c r="BUU39"/>
      <c r="BUV39"/>
      <c r="BUW39"/>
      <c r="BUX39"/>
      <c r="BUY39"/>
      <c r="BUZ39"/>
      <c r="BVA39"/>
      <c r="BVB39"/>
      <c r="BVC39"/>
      <c r="BVD39"/>
      <c r="BVE39"/>
      <c r="BVF39"/>
      <c r="BVG39"/>
      <c r="BVH39"/>
      <c r="BVI39"/>
      <c r="BVJ39"/>
      <c r="BVK39"/>
      <c r="BVL39"/>
      <c r="BVM39"/>
      <c r="BVN39"/>
      <c r="BVO39"/>
      <c r="BVP39"/>
      <c r="BVQ39"/>
      <c r="BVR39"/>
      <c r="BVS39"/>
      <c r="BVT39"/>
      <c r="BVU39"/>
      <c r="BVV39"/>
      <c r="BVW39"/>
      <c r="BVX39"/>
      <c r="BVY39"/>
      <c r="BVZ39"/>
      <c r="BWA39"/>
      <c r="BWB39"/>
      <c r="BWC39"/>
      <c r="BWD39"/>
      <c r="BWE39"/>
      <c r="BWF39"/>
      <c r="BWG39"/>
      <c r="BWH39"/>
      <c r="BWI39"/>
      <c r="BWJ39"/>
      <c r="BWK39"/>
      <c r="BWL39"/>
      <c r="BWM39"/>
      <c r="BWN39"/>
      <c r="BWO39"/>
      <c r="BWP39"/>
      <c r="BWQ39"/>
      <c r="BWR39"/>
      <c r="BWS39"/>
      <c r="BWT39"/>
      <c r="BWU39"/>
      <c r="BWV39"/>
      <c r="BWW39"/>
      <c r="BWX39"/>
      <c r="BWY39"/>
      <c r="BWZ39"/>
      <c r="BXA39"/>
      <c r="BXB39"/>
      <c r="BXC39"/>
      <c r="BXD39"/>
      <c r="BXE39"/>
      <c r="BXF39"/>
      <c r="BXG39"/>
      <c r="BXH39"/>
      <c r="BXI39"/>
      <c r="BXJ39"/>
      <c r="BXK39"/>
      <c r="BXL39"/>
      <c r="BXM39"/>
      <c r="BXN39"/>
      <c r="BXO39"/>
      <c r="BXP39"/>
      <c r="BXQ39"/>
      <c r="BXR39"/>
      <c r="BXS39"/>
      <c r="BXT39"/>
      <c r="BXU39"/>
      <c r="BXV39"/>
      <c r="BXW39"/>
      <c r="BXX39"/>
      <c r="BXY39"/>
      <c r="BXZ39"/>
      <c r="BYA39"/>
      <c r="BYB39"/>
      <c r="BYC39"/>
      <c r="BYD39"/>
      <c r="BYE39"/>
      <c r="BYF39"/>
      <c r="BYG39"/>
      <c r="BYH39"/>
      <c r="BYI39"/>
      <c r="BYJ39"/>
      <c r="BYK39"/>
      <c r="BYL39"/>
      <c r="BYM39"/>
      <c r="BYN39"/>
      <c r="BYO39"/>
      <c r="BYP39"/>
      <c r="BYQ39"/>
      <c r="BYR39"/>
      <c r="BYS39"/>
      <c r="BYT39"/>
      <c r="BYU39"/>
      <c r="BYV39"/>
      <c r="BYW39"/>
      <c r="BYX39"/>
      <c r="BYY39"/>
      <c r="BYZ39"/>
      <c r="BZA39"/>
      <c r="BZB39"/>
      <c r="BZC39"/>
      <c r="BZD39"/>
      <c r="BZE39"/>
      <c r="BZF39"/>
      <c r="BZG39"/>
      <c r="BZH39"/>
      <c r="BZI39"/>
      <c r="BZJ39"/>
      <c r="BZK39"/>
      <c r="BZL39"/>
      <c r="BZM39"/>
      <c r="BZN39"/>
      <c r="BZO39"/>
      <c r="BZP39"/>
      <c r="BZQ39"/>
      <c r="BZR39"/>
      <c r="BZS39"/>
      <c r="BZT39"/>
      <c r="BZU39"/>
      <c r="BZV39"/>
      <c r="BZW39"/>
      <c r="BZX39"/>
      <c r="BZY39"/>
      <c r="BZZ39"/>
      <c r="CAA39"/>
      <c r="CAB39"/>
      <c r="CAC39"/>
      <c r="CAD39"/>
      <c r="CAE39"/>
      <c r="CAF39"/>
      <c r="CAG39"/>
      <c r="CAH39"/>
      <c r="CAI39"/>
      <c r="CAJ39"/>
      <c r="CAK39"/>
      <c r="CAL39"/>
      <c r="CAM39"/>
      <c r="CAN39"/>
      <c r="CAO39"/>
      <c r="CAP39"/>
      <c r="CAQ39"/>
      <c r="CAR39"/>
      <c r="CAS39"/>
      <c r="CAT39"/>
      <c r="CAU39"/>
      <c r="CAV39"/>
      <c r="CAW39"/>
      <c r="CAX39"/>
      <c r="CAY39"/>
      <c r="CAZ39"/>
      <c r="CBA39"/>
      <c r="CBB39"/>
      <c r="CBC39"/>
      <c r="CBD39"/>
      <c r="CBE39"/>
      <c r="CBF39"/>
      <c r="CBG39"/>
      <c r="CBH39"/>
      <c r="CBI39"/>
      <c r="CBJ39"/>
      <c r="CBK39"/>
      <c r="CBL39"/>
      <c r="CBM39"/>
      <c r="CBN39"/>
      <c r="CBO39"/>
      <c r="CBP39"/>
      <c r="CBQ39"/>
      <c r="CBR39"/>
      <c r="CBS39"/>
      <c r="CBT39"/>
      <c r="CBU39"/>
      <c r="CBV39"/>
      <c r="CBW39"/>
      <c r="CBX39"/>
      <c r="CBY39"/>
      <c r="CBZ39"/>
      <c r="CCA39"/>
      <c r="CCB39"/>
      <c r="CCC39"/>
      <c r="CCD39"/>
      <c r="CCE39"/>
      <c r="CCF39"/>
      <c r="CCG39"/>
      <c r="CCH39"/>
      <c r="CCI39"/>
      <c r="CCJ39"/>
      <c r="CCK39"/>
      <c r="CCL39"/>
      <c r="CCM39"/>
      <c r="CCN39"/>
      <c r="CCO39"/>
      <c r="CCP39"/>
      <c r="CCQ39"/>
      <c r="CCR39"/>
      <c r="CCS39"/>
      <c r="CCT39"/>
      <c r="CCU39"/>
      <c r="CCV39"/>
      <c r="CCW39"/>
      <c r="CCX39"/>
      <c r="CCY39"/>
      <c r="CCZ39"/>
      <c r="CDA39"/>
      <c r="CDB39"/>
      <c r="CDC39"/>
      <c r="CDD39"/>
      <c r="CDE39"/>
      <c r="CDF39"/>
      <c r="CDG39"/>
      <c r="CDH39"/>
      <c r="CDI39"/>
      <c r="CDJ39"/>
      <c r="CDK39"/>
      <c r="CDL39"/>
      <c r="CDM39"/>
      <c r="CDN39"/>
      <c r="CDO39"/>
      <c r="CDP39"/>
      <c r="CDQ39"/>
      <c r="CDR39"/>
      <c r="CDS39"/>
      <c r="CDT39"/>
      <c r="CDU39"/>
      <c r="CDV39"/>
      <c r="CDW39"/>
      <c r="CDX39"/>
      <c r="CDY39"/>
      <c r="CDZ39"/>
      <c r="CEA39"/>
      <c r="CEB39"/>
      <c r="CEC39"/>
      <c r="CED39"/>
      <c r="CEE39"/>
      <c r="CEF39"/>
      <c r="CEG39"/>
      <c r="CEH39"/>
      <c r="CEI39"/>
      <c r="CEJ39"/>
      <c r="CEK39"/>
      <c r="CEL39"/>
      <c r="CEM39"/>
      <c r="CEN39"/>
      <c r="CEO39"/>
      <c r="CEP39"/>
      <c r="CEQ39"/>
      <c r="CER39"/>
      <c r="CES39"/>
      <c r="CET39"/>
      <c r="CEU39"/>
      <c r="CEV39"/>
      <c r="CEW39"/>
      <c r="CEX39"/>
      <c r="CEY39"/>
      <c r="CEZ39"/>
      <c r="CFA39"/>
      <c r="CFB39"/>
      <c r="CFC39"/>
      <c r="CFD39"/>
      <c r="CFE39"/>
      <c r="CFF39"/>
      <c r="CFG39"/>
      <c r="CFH39"/>
      <c r="CFI39"/>
      <c r="CFJ39"/>
      <c r="CFK39"/>
      <c r="CFL39"/>
      <c r="CFM39"/>
      <c r="CFN39"/>
      <c r="CFO39"/>
      <c r="CFP39"/>
      <c r="CFQ39"/>
      <c r="CFR39"/>
      <c r="CFS39"/>
      <c r="CFT39"/>
      <c r="CFU39"/>
      <c r="CFV39"/>
      <c r="CFW39"/>
      <c r="CFX39"/>
      <c r="CFY39"/>
      <c r="CFZ39"/>
      <c r="CGA39"/>
      <c r="CGB39"/>
      <c r="CGC39"/>
      <c r="CGD39"/>
      <c r="CGE39"/>
      <c r="CGF39"/>
      <c r="CGG39"/>
      <c r="CGH39"/>
      <c r="CGI39"/>
      <c r="CGJ39"/>
      <c r="CGK39"/>
      <c r="CGL39"/>
      <c r="CGM39"/>
      <c r="CGN39"/>
      <c r="CGO39"/>
      <c r="CGP39"/>
      <c r="CGQ39"/>
      <c r="CGR39"/>
      <c r="CGS39"/>
      <c r="CGT39"/>
      <c r="CGU39"/>
      <c r="CGV39"/>
      <c r="CGW39"/>
      <c r="CGX39"/>
      <c r="CGY39"/>
      <c r="CGZ39"/>
      <c r="CHA39"/>
      <c r="CHB39"/>
      <c r="CHC39"/>
      <c r="CHD39"/>
      <c r="CHE39"/>
      <c r="CHF39"/>
      <c r="CHG39"/>
      <c r="CHH39"/>
      <c r="CHI39"/>
      <c r="CHJ39"/>
      <c r="CHK39"/>
      <c r="CHL39"/>
      <c r="CHM39"/>
      <c r="CHN39"/>
      <c r="CHO39"/>
      <c r="CHP39"/>
      <c r="CHQ39"/>
      <c r="CHR39"/>
      <c r="CHS39"/>
      <c r="CHT39"/>
      <c r="CHU39"/>
      <c r="CHV39"/>
      <c r="CHW39"/>
      <c r="CHX39"/>
      <c r="CHY39"/>
      <c r="CHZ39"/>
      <c r="CIA39"/>
      <c r="CIB39"/>
      <c r="CIC39"/>
      <c r="CID39"/>
      <c r="CIE39"/>
      <c r="CIF39"/>
      <c r="CIG39"/>
      <c r="CIH39"/>
      <c r="CII39"/>
      <c r="CIJ39"/>
      <c r="CIK39"/>
      <c r="CIL39"/>
      <c r="CIM39"/>
      <c r="CIN39"/>
      <c r="CIO39"/>
      <c r="CIP39"/>
      <c r="CIQ39"/>
      <c r="CIR39"/>
      <c r="CIS39"/>
      <c r="CIT39"/>
      <c r="CIU39"/>
      <c r="CIV39"/>
      <c r="CIW39"/>
      <c r="CIX39"/>
      <c r="CIY39"/>
      <c r="CIZ39"/>
      <c r="CJA39"/>
      <c r="CJB39"/>
      <c r="CJC39"/>
      <c r="CJD39"/>
      <c r="CJE39"/>
      <c r="CJF39"/>
      <c r="CJG39"/>
      <c r="CJH39"/>
      <c r="CJI39"/>
      <c r="CJJ39"/>
      <c r="CJK39"/>
      <c r="CJL39"/>
      <c r="CJM39"/>
      <c r="CJN39"/>
      <c r="CJO39"/>
      <c r="CJP39"/>
      <c r="CJQ39"/>
      <c r="CJR39"/>
      <c r="CJS39"/>
      <c r="CJT39"/>
      <c r="CJU39"/>
      <c r="CJV39"/>
      <c r="CJW39"/>
      <c r="CJX39"/>
      <c r="CJY39"/>
      <c r="CJZ39"/>
      <c r="CKA39"/>
      <c r="CKB39"/>
      <c r="CKC39"/>
      <c r="CKD39"/>
      <c r="CKE39"/>
      <c r="CKF39"/>
      <c r="CKG39"/>
      <c r="CKH39"/>
      <c r="CKI39"/>
      <c r="CKJ39"/>
      <c r="CKK39"/>
      <c r="CKL39"/>
      <c r="CKM39"/>
      <c r="CKN39"/>
      <c r="CKO39"/>
      <c r="CKP39"/>
      <c r="CKQ39"/>
      <c r="CKR39"/>
      <c r="CKS39"/>
      <c r="CKT39"/>
      <c r="CKU39"/>
      <c r="CKV39"/>
      <c r="CKW39"/>
      <c r="CKX39"/>
      <c r="CKY39"/>
      <c r="CKZ39"/>
      <c r="CLA39"/>
      <c r="CLB39"/>
      <c r="CLC39"/>
      <c r="CLD39"/>
      <c r="CLE39"/>
      <c r="CLF39"/>
      <c r="CLG39"/>
      <c r="CLH39"/>
      <c r="CLI39"/>
      <c r="CLJ39"/>
      <c r="CLK39"/>
      <c r="CLL39"/>
      <c r="CLM39"/>
      <c r="CLN39"/>
      <c r="CLO39"/>
      <c r="CLP39"/>
      <c r="CLQ39"/>
      <c r="CLR39"/>
      <c r="CLS39"/>
      <c r="CLT39"/>
      <c r="CLU39"/>
      <c r="CLV39"/>
      <c r="CLW39"/>
      <c r="CLX39"/>
      <c r="CLY39"/>
      <c r="CLZ39"/>
      <c r="CMA39"/>
      <c r="CMB39"/>
      <c r="CMC39"/>
      <c r="CMD39"/>
      <c r="CME39"/>
      <c r="CMF39"/>
      <c r="CMG39"/>
      <c r="CMH39"/>
      <c r="CMI39"/>
      <c r="CMJ39"/>
      <c r="CMK39"/>
      <c r="CML39"/>
      <c r="CMM39"/>
      <c r="CMN39"/>
      <c r="CMO39"/>
      <c r="CMP39"/>
      <c r="CMQ39"/>
      <c r="CMR39"/>
      <c r="CMS39"/>
      <c r="CMT39"/>
      <c r="CMU39"/>
      <c r="CMV39"/>
      <c r="CMW39"/>
      <c r="CMX39"/>
      <c r="CMY39"/>
      <c r="CMZ39"/>
      <c r="CNA39"/>
      <c r="CNB39"/>
      <c r="CNC39"/>
      <c r="CND39"/>
      <c r="CNE39"/>
      <c r="CNF39"/>
      <c r="CNG39"/>
      <c r="CNH39"/>
      <c r="CNI39"/>
      <c r="CNJ39"/>
      <c r="CNK39"/>
      <c r="CNL39"/>
      <c r="CNM39"/>
      <c r="CNN39"/>
      <c r="CNO39"/>
      <c r="CNP39"/>
      <c r="CNQ39"/>
      <c r="CNR39"/>
      <c r="CNS39"/>
      <c r="CNT39"/>
      <c r="CNU39"/>
      <c r="CNV39"/>
      <c r="CNW39"/>
      <c r="CNX39"/>
      <c r="CNY39"/>
      <c r="CNZ39"/>
      <c r="COA39"/>
      <c r="COB39"/>
      <c r="COC39"/>
      <c r="COD39"/>
      <c r="COE39"/>
      <c r="COF39"/>
      <c r="COG39"/>
      <c r="COH39"/>
      <c r="COI39"/>
      <c r="COJ39"/>
      <c r="COK39"/>
      <c r="COL39"/>
      <c r="COM39"/>
      <c r="CON39"/>
      <c r="COO39"/>
      <c r="COP39"/>
      <c r="COQ39"/>
      <c r="COR39"/>
      <c r="COS39"/>
      <c r="COT39"/>
      <c r="COU39"/>
      <c r="COV39"/>
      <c r="COW39"/>
      <c r="COX39"/>
      <c r="COY39"/>
      <c r="COZ39"/>
      <c r="CPA39"/>
      <c r="CPB39"/>
      <c r="CPC39"/>
      <c r="CPD39"/>
      <c r="CPE39"/>
      <c r="CPF39"/>
      <c r="CPG39"/>
      <c r="CPH39"/>
      <c r="CPI39"/>
      <c r="CPJ39"/>
      <c r="CPK39"/>
      <c r="CPL39"/>
      <c r="CPM39"/>
      <c r="CPN39"/>
      <c r="CPO39"/>
      <c r="CPP39"/>
      <c r="CPQ39"/>
      <c r="CPR39"/>
      <c r="CPS39"/>
      <c r="CPT39"/>
      <c r="CPU39"/>
      <c r="CPV39"/>
      <c r="CPW39"/>
      <c r="CPX39"/>
      <c r="CPY39"/>
      <c r="CPZ39"/>
      <c r="CQA39"/>
      <c r="CQB39"/>
      <c r="CQC39"/>
      <c r="CQD39"/>
      <c r="CQE39"/>
      <c r="CQF39"/>
      <c r="CQG39"/>
      <c r="CQH39"/>
      <c r="CQI39"/>
      <c r="CQJ39"/>
      <c r="CQK39"/>
      <c r="CQL39"/>
      <c r="CQM39"/>
      <c r="CQN39"/>
      <c r="CQO39"/>
      <c r="CQP39"/>
      <c r="CQQ39"/>
      <c r="CQR39"/>
      <c r="CQS39"/>
      <c r="CQT39"/>
      <c r="CQU39"/>
      <c r="CQV39"/>
      <c r="CQW39"/>
      <c r="CQX39"/>
      <c r="CQY39"/>
      <c r="CQZ39"/>
      <c r="CRA39"/>
      <c r="CRB39"/>
      <c r="CRC39"/>
      <c r="CRD39"/>
      <c r="CRE39"/>
      <c r="CRF39"/>
      <c r="CRG39"/>
      <c r="CRH39"/>
      <c r="CRI39"/>
      <c r="CRJ39"/>
      <c r="CRK39"/>
      <c r="CRL39"/>
      <c r="CRM39"/>
      <c r="CRN39"/>
      <c r="CRO39"/>
      <c r="CRP39"/>
      <c r="CRQ39"/>
      <c r="CRR39"/>
      <c r="CRS39"/>
      <c r="CRT39"/>
      <c r="CRU39"/>
      <c r="CRV39"/>
      <c r="CRW39"/>
      <c r="CRX39"/>
      <c r="CRY39"/>
      <c r="CRZ39"/>
      <c r="CSA39"/>
      <c r="CSB39"/>
      <c r="CSC39"/>
      <c r="CSD39"/>
      <c r="CSE39"/>
      <c r="CSF39"/>
      <c r="CSG39"/>
      <c r="CSH39"/>
      <c r="CSI39"/>
      <c r="CSJ39"/>
      <c r="CSK39"/>
      <c r="CSL39"/>
      <c r="CSM39"/>
      <c r="CSN39"/>
      <c r="CSO39"/>
      <c r="CSP39"/>
      <c r="CSQ39"/>
      <c r="CSR39"/>
      <c r="CSS39"/>
      <c r="CST39"/>
      <c r="CSU39"/>
      <c r="CSV39"/>
      <c r="CSW39"/>
      <c r="CSX39"/>
      <c r="CSY39"/>
      <c r="CSZ39"/>
      <c r="CTA39"/>
      <c r="CTB39"/>
      <c r="CTC39"/>
      <c r="CTD39"/>
      <c r="CTE39"/>
      <c r="CTF39"/>
      <c r="CTG39"/>
      <c r="CTH39"/>
      <c r="CTI39"/>
      <c r="CTJ39"/>
      <c r="CTK39"/>
      <c r="CTL39"/>
      <c r="CTM39"/>
      <c r="CTN39"/>
      <c r="CTO39"/>
      <c r="CTP39"/>
      <c r="CTQ39"/>
      <c r="CTR39"/>
      <c r="CTS39"/>
      <c r="CTT39"/>
      <c r="CTU39"/>
      <c r="CTV39"/>
      <c r="CTW39"/>
      <c r="CTX39"/>
      <c r="CTY39"/>
      <c r="CTZ39"/>
      <c r="CUA39"/>
      <c r="CUB39"/>
      <c r="CUC39"/>
      <c r="CUD39"/>
      <c r="CUE39"/>
      <c r="CUF39"/>
      <c r="CUG39"/>
      <c r="CUH39"/>
      <c r="CUI39"/>
      <c r="CUJ39"/>
      <c r="CUK39"/>
      <c r="CUL39"/>
      <c r="CUM39"/>
      <c r="CUN39"/>
      <c r="CUO39"/>
      <c r="CUP39"/>
      <c r="CUQ39"/>
      <c r="CUR39"/>
      <c r="CUS39"/>
      <c r="CUT39"/>
      <c r="CUU39"/>
      <c r="CUV39"/>
      <c r="CUW39"/>
      <c r="CUX39"/>
      <c r="CUY39"/>
      <c r="CUZ39"/>
      <c r="CVA39"/>
      <c r="CVB39"/>
      <c r="CVC39"/>
      <c r="CVD39"/>
      <c r="CVE39"/>
      <c r="CVF39"/>
      <c r="CVG39"/>
      <c r="CVH39"/>
      <c r="CVI39"/>
      <c r="CVJ39"/>
      <c r="CVK39"/>
      <c r="CVL39"/>
      <c r="CVM39"/>
      <c r="CVN39"/>
      <c r="CVO39"/>
      <c r="CVP39"/>
      <c r="CVQ39"/>
      <c r="CVR39"/>
      <c r="CVS39"/>
      <c r="CVT39"/>
      <c r="CVU39"/>
      <c r="CVV39"/>
      <c r="CVW39"/>
      <c r="CVX39"/>
      <c r="CVY39"/>
      <c r="CVZ39"/>
      <c r="CWA39"/>
      <c r="CWB39"/>
      <c r="CWC39"/>
      <c r="CWD39"/>
      <c r="CWE39"/>
      <c r="CWF39"/>
      <c r="CWG39"/>
      <c r="CWH39"/>
      <c r="CWI39"/>
      <c r="CWJ39"/>
      <c r="CWK39"/>
      <c r="CWL39"/>
      <c r="CWM39"/>
      <c r="CWN39"/>
      <c r="CWO39"/>
      <c r="CWP39"/>
      <c r="CWQ39"/>
      <c r="CWR39"/>
      <c r="CWS39"/>
      <c r="CWT39"/>
      <c r="CWU39"/>
      <c r="CWV39"/>
      <c r="CWW39"/>
      <c r="CWX39"/>
      <c r="CWY39"/>
      <c r="CWZ39"/>
      <c r="CXA39"/>
      <c r="CXB39"/>
      <c r="CXC39"/>
      <c r="CXD39"/>
      <c r="CXE39"/>
      <c r="CXF39"/>
      <c r="CXG39"/>
      <c r="CXH39"/>
      <c r="CXI39"/>
      <c r="CXJ39"/>
      <c r="CXK39"/>
      <c r="CXL39"/>
      <c r="CXM39"/>
      <c r="CXN39"/>
      <c r="CXO39"/>
      <c r="CXP39"/>
      <c r="CXQ39"/>
      <c r="CXR39"/>
      <c r="CXS39"/>
      <c r="CXT39"/>
      <c r="CXU39"/>
      <c r="CXV39"/>
      <c r="CXW39"/>
      <c r="CXX39"/>
      <c r="CXY39"/>
      <c r="CXZ39"/>
      <c r="CYA39"/>
      <c r="CYB39"/>
      <c r="CYC39"/>
      <c r="CYD39"/>
      <c r="CYE39"/>
      <c r="CYF39"/>
      <c r="CYG39"/>
      <c r="CYH39"/>
      <c r="CYI39"/>
      <c r="CYJ39"/>
      <c r="CYK39"/>
      <c r="CYL39"/>
      <c r="CYM39"/>
      <c r="CYN39"/>
      <c r="CYO39"/>
      <c r="CYP39"/>
      <c r="CYQ39"/>
      <c r="CYR39"/>
      <c r="CYS39"/>
      <c r="CYT39"/>
      <c r="CYU39"/>
      <c r="CYV39"/>
      <c r="CYW39"/>
      <c r="CYX39"/>
      <c r="CYY39"/>
      <c r="CYZ39"/>
      <c r="CZA39"/>
      <c r="CZB39"/>
      <c r="CZC39"/>
      <c r="CZD39"/>
      <c r="CZE39"/>
      <c r="CZF39"/>
      <c r="CZG39"/>
      <c r="CZH39"/>
      <c r="CZI39"/>
      <c r="CZJ39"/>
      <c r="CZK39"/>
      <c r="CZL39"/>
      <c r="CZM39"/>
      <c r="CZN39"/>
      <c r="CZO39"/>
      <c r="CZP39"/>
      <c r="CZQ39"/>
      <c r="CZR39"/>
      <c r="CZS39"/>
      <c r="CZT39"/>
      <c r="CZU39"/>
      <c r="CZV39"/>
      <c r="CZW39"/>
      <c r="CZX39"/>
      <c r="CZY39"/>
      <c r="CZZ39"/>
      <c r="DAA39"/>
      <c r="DAB39"/>
      <c r="DAC39"/>
      <c r="DAD39"/>
      <c r="DAE39"/>
      <c r="DAF39"/>
      <c r="DAG39"/>
      <c r="DAH39"/>
      <c r="DAI39"/>
      <c r="DAJ39"/>
      <c r="DAK39"/>
      <c r="DAL39"/>
      <c r="DAM39"/>
      <c r="DAN39"/>
      <c r="DAO39"/>
      <c r="DAP39"/>
      <c r="DAQ39"/>
      <c r="DAR39"/>
      <c r="DAS39"/>
      <c r="DAT39"/>
      <c r="DAU39"/>
      <c r="DAV39"/>
      <c r="DAW39"/>
      <c r="DAX39"/>
      <c r="DAY39"/>
      <c r="DAZ39"/>
      <c r="DBA39"/>
      <c r="DBB39"/>
      <c r="DBC39"/>
      <c r="DBD39"/>
      <c r="DBE39"/>
      <c r="DBF39"/>
      <c r="DBG39"/>
      <c r="DBH39"/>
      <c r="DBI39"/>
      <c r="DBJ39"/>
      <c r="DBK39"/>
      <c r="DBL39"/>
      <c r="DBM39"/>
      <c r="DBN39"/>
      <c r="DBO39"/>
      <c r="DBP39"/>
      <c r="DBQ39"/>
      <c r="DBR39"/>
      <c r="DBS39"/>
      <c r="DBT39"/>
      <c r="DBU39"/>
      <c r="DBV39"/>
      <c r="DBW39"/>
      <c r="DBX39"/>
      <c r="DBY39"/>
      <c r="DBZ39"/>
      <c r="DCA39"/>
      <c r="DCB39"/>
      <c r="DCC39"/>
      <c r="DCD39"/>
      <c r="DCE39"/>
      <c r="DCF39"/>
      <c r="DCG39"/>
      <c r="DCH39"/>
      <c r="DCI39"/>
      <c r="DCJ39"/>
      <c r="DCK39"/>
      <c r="DCL39"/>
      <c r="DCM39"/>
      <c r="DCN39"/>
      <c r="DCO39"/>
      <c r="DCP39"/>
      <c r="DCQ39"/>
      <c r="DCR39"/>
      <c r="DCS39"/>
      <c r="DCT39"/>
      <c r="DCU39"/>
      <c r="DCV39"/>
      <c r="DCW39"/>
      <c r="DCX39"/>
      <c r="DCY39"/>
      <c r="DCZ39"/>
      <c r="DDA39"/>
      <c r="DDB39"/>
      <c r="DDC39"/>
      <c r="DDD39"/>
      <c r="DDE39"/>
      <c r="DDF39"/>
      <c r="DDG39"/>
      <c r="DDH39"/>
      <c r="DDI39"/>
      <c r="DDJ39"/>
      <c r="DDK39"/>
      <c r="DDL39"/>
      <c r="DDM39"/>
      <c r="DDN39"/>
      <c r="DDO39"/>
      <c r="DDP39"/>
      <c r="DDQ39"/>
      <c r="DDR39"/>
      <c r="DDS39"/>
      <c r="DDT39"/>
      <c r="DDU39"/>
      <c r="DDV39"/>
      <c r="DDW39"/>
      <c r="DDX39"/>
      <c r="DDY39"/>
      <c r="DDZ39"/>
      <c r="DEA39"/>
      <c r="DEB39"/>
      <c r="DEC39"/>
      <c r="DED39"/>
      <c r="DEE39"/>
      <c r="DEF39"/>
      <c r="DEG39"/>
      <c r="DEH39"/>
      <c r="DEI39"/>
      <c r="DEJ39"/>
      <c r="DEK39"/>
      <c r="DEL39"/>
      <c r="DEM39"/>
      <c r="DEN39"/>
      <c r="DEO39"/>
      <c r="DEP39"/>
      <c r="DEQ39"/>
      <c r="DER39"/>
      <c r="DES39"/>
      <c r="DET39"/>
      <c r="DEU39"/>
      <c r="DEV39"/>
      <c r="DEW39"/>
      <c r="DEX39"/>
      <c r="DEY39"/>
      <c r="DEZ39"/>
      <c r="DFA39"/>
      <c r="DFB39"/>
      <c r="DFC39"/>
      <c r="DFD39"/>
      <c r="DFE39"/>
      <c r="DFF39"/>
      <c r="DFG39"/>
      <c r="DFH39"/>
      <c r="DFI39"/>
      <c r="DFJ39"/>
      <c r="DFK39"/>
      <c r="DFL39"/>
      <c r="DFM39"/>
      <c r="DFN39"/>
      <c r="DFO39"/>
      <c r="DFP39"/>
      <c r="DFQ39"/>
      <c r="DFR39"/>
      <c r="DFS39"/>
      <c r="DFT39"/>
      <c r="DFU39"/>
      <c r="DFV39"/>
      <c r="DFW39"/>
      <c r="DFX39"/>
      <c r="DFY39"/>
      <c r="DFZ39"/>
      <c r="DGA39"/>
      <c r="DGB39"/>
      <c r="DGC39"/>
      <c r="DGD39"/>
      <c r="DGE39"/>
      <c r="DGF39"/>
      <c r="DGG39"/>
      <c r="DGH39"/>
      <c r="DGI39"/>
      <c r="DGJ39"/>
      <c r="DGK39"/>
      <c r="DGL39"/>
      <c r="DGM39"/>
      <c r="DGN39"/>
      <c r="DGO39"/>
      <c r="DGP39"/>
      <c r="DGQ39"/>
      <c r="DGR39"/>
      <c r="DGS39"/>
      <c r="DGT39"/>
      <c r="DGU39"/>
      <c r="DGV39"/>
      <c r="DGW39"/>
      <c r="DGX39"/>
      <c r="DGY39"/>
      <c r="DGZ39"/>
      <c r="DHA39"/>
      <c r="DHB39"/>
      <c r="DHC39"/>
      <c r="DHD39"/>
      <c r="DHE39"/>
      <c r="DHF39"/>
      <c r="DHG39"/>
      <c r="DHH39"/>
      <c r="DHI39"/>
      <c r="DHJ39"/>
      <c r="DHK39"/>
      <c r="DHL39"/>
      <c r="DHM39"/>
      <c r="DHN39"/>
      <c r="DHO39"/>
      <c r="DHP39"/>
      <c r="DHQ39"/>
      <c r="DHR39"/>
      <c r="DHS39"/>
      <c r="DHT39"/>
      <c r="DHU39"/>
      <c r="DHV39"/>
      <c r="DHW39"/>
      <c r="DHX39"/>
      <c r="DHY39"/>
      <c r="DHZ39"/>
      <c r="DIA39"/>
      <c r="DIB39"/>
      <c r="DIC39"/>
      <c r="DID39"/>
      <c r="DIE39"/>
      <c r="DIF39"/>
      <c r="DIG39"/>
      <c r="DIH39"/>
      <c r="DII39"/>
      <c r="DIJ39"/>
      <c r="DIK39"/>
      <c r="DIL39"/>
      <c r="DIM39"/>
      <c r="DIN39"/>
      <c r="DIO39"/>
      <c r="DIP39"/>
      <c r="DIQ39"/>
      <c r="DIR39"/>
      <c r="DIS39"/>
      <c r="DIT39"/>
      <c r="DIU39"/>
      <c r="DIV39"/>
      <c r="DIW39"/>
      <c r="DIX39"/>
      <c r="DIY39"/>
      <c r="DIZ39"/>
      <c r="DJA39"/>
      <c r="DJB39"/>
      <c r="DJC39"/>
      <c r="DJD39"/>
      <c r="DJE39"/>
      <c r="DJF39"/>
      <c r="DJG39"/>
      <c r="DJH39"/>
      <c r="DJI39"/>
      <c r="DJJ39"/>
      <c r="DJK39"/>
      <c r="DJL39"/>
      <c r="DJM39"/>
      <c r="DJN39"/>
      <c r="DJO39"/>
      <c r="DJP39"/>
      <c r="DJQ39"/>
      <c r="DJR39"/>
      <c r="DJS39"/>
      <c r="DJT39"/>
      <c r="DJU39"/>
      <c r="DJV39"/>
      <c r="DJW39"/>
      <c r="DJX39"/>
      <c r="DJY39"/>
      <c r="DJZ39"/>
      <c r="DKA39"/>
      <c r="DKB39"/>
      <c r="DKC39"/>
      <c r="DKD39"/>
      <c r="DKE39"/>
      <c r="DKF39"/>
      <c r="DKG39"/>
      <c r="DKH39"/>
      <c r="DKI39"/>
      <c r="DKJ39"/>
      <c r="DKK39"/>
      <c r="DKL39"/>
      <c r="DKM39"/>
      <c r="DKN39"/>
      <c r="DKO39"/>
      <c r="DKP39"/>
      <c r="DKQ39"/>
      <c r="DKR39"/>
      <c r="DKS39"/>
      <c r="DKT39"/>
      <c r="DKU39"/>
      <c r="DKV39"/>
      <c r="DKW39"/>
      <c r="DKX39"/>
      <c r="DKY39"/>
      <c r="DKZ39"/>
      <c r="DLA39"/>
      <c r="DLB39"/>
      <c r="DLC39"/>
      <c r="DLD39"/>
      <c r="DLE39"/>
      <c r="DLF39"/>
      <c r="DLG39"/>
      <c r="DLH39"/>
      <c r="DLI39"/>
      <c r="DLJ39"/>
      <c r="DLK39"/>
      <c r="DLL39"/>
      <c r="DLM39"/>
      <c r="DLN39"/>
      <c r="DLO39"/>
      <c r="DLP39"/>
      <c r="DLQ39"/>
      <c r="DLR39"/>
      <c r="DLS39"/>
      <c r="DLT39"/>
      <c r="DLU39"/>
      <c r="DLV39"/>
      <c r="DLW39"/>
      <c r="DLX39"/>
      <c r="DLY39"/>
      <c r="DLZ39"/>
      <c r="DMA39"/>
      <c r="DMB39"/>
      <c r="DMC39"/>
      <c r="DMD39"/>
      <c r="DME39"/>
      <c r="DMF39"/>
      <c r="DMG39"/>
      <c r="DMH39"/>
      <c r="DMI39"/>
      <c r="DMJ39"/>
      <c r="DMK39"/>
      <c r="DML39"/>
      <c r="DMM39"/>
      <c r="DMN39"/>
      <c r="DMO39"/>
      <c r="DMP39"/>
      <c r="DMQ39"/>
      <c r="DMR39"/>
      <c r="DMS39"/>
      <c r="DMT39"/>
      <c r="DMU39"/>
      <c r="DMV39"/>
      <c r="DMW39"/>
      <c r="DMX39"/>
      <c r="DMY39"/>
      <c r="DMZ39"/>
      <c r="DNA39"/>
      <c r="DNB39"/>
      <c r="DNC39"/>
      <c r="DND39"/>
      <c r="DNE39"/>
      <c r="DNF39"/>
      <c r="DNG39"/>
      <c r="DNH39"/>
      <c r="DNI39"/>
      <c r="DNJ39"/>
      <c r="DNK39"/>
      <c r="DNL39"/>
      <c r="DNM39"/>
      <c r="DNN39"/>
      <c r="DNO39"/>
      <c r="DNP39"/>
      <c r="DNQ39"/>
      <c r="DNR39"/>
      <c r="DNS39"/>
      <c r="DNT39"/>
      <c r="DNU39"/>
      <c r="DNV39"/>
      <c r="DNW39"/>
      <c r="DNX39"/>
      <c r="DNY39"/>
      <c r="DNZ39"/>
      <c r="DOA39"/>
      <c r="DOB39"/>
      <c r="DOC39"/>
      <c r="DOD39"/>
      <c r="DOE39"/>
      <c r="DOF39"/>
      <c r="DOG39"/>
      <c r="DOH39"/>
      <c r="DOI39"/>
      <c r="DOJ39"/>
      <c r="DOK39"/>
      <c r="DOL39"/>
      <c r="DOM39"/>
      <c r="DON39"/>
      <c r="DOO39"/>
      <c r="DOP39"/>
      <c r="DOQ39"/>
      <c r="DOR39"/>
      <c r="DOS39"/>
      <c r="DOT39"/>
      <c r="DOU39"/>
      <c r="DOV39"/>
      <c r="DOW39"/>
      <c r="DOX39"/>
      <c r="DOY39"/>
      <c r="DOZ39"/>
      <c r="DPA39"/>
      <c r="DPB39"/>
      <c r="DPC39"/>
      <c r="DPD39"/>
      <c r="DPE39"/>
      <c r="DPF39"/>
      <c r="DPG39"/>
      <c r="DPH39"/>
      <c r="DPI39"/>
      <c r="DPJ39"/>
      <c r="DPK39"/>
      <c r="DPL39"/>
      <c r="DPM39"/>
      <c r="DPN39"/>
      <c r="DPO39"/>
      <c r="DPP39"/>
      <c r="DPQ39"/>
      <c r="DPR39"/>
      <c r="DPS39"/>
      <c r="DPT39"/>
      <c r="DPU39"/>
      <c r="DPV39"/>
      <c r="DPW39"/>
      <c r="DPX39"/>
      <c r="DPY39"/>
      <c r="DPZ39"/>
      <c r="DQA39"/>
      <c r="DQB39"/>
      <c r="DQC39"/>
      <c r="DQD39"/>
      <c r="DQE39"/>
      <c r="DQF39"/>
      <c r="DQG39"/>
      <c r="DQH39"/>
      <c r="DQI39"/>
      <c r="DQJ39"/>
      <c r="DQK39"/>
      <c r="DQL39"/>
      <c r="DQM39"/>
      <c r="DQN39"/>
      <c r="DQO39"/>
      <c r="DQP39"/>
      <c r="DQQ39"/>
      <c r="DQR39"/>
      <c r="DQS39"/>
      <c r="DQT39"/>
      <c r="DQU39"/>
      <c r="DQV39"/>
      <c r="DQW39"/>
      <c r="DQX39"/>
      <c r="DQY39"/>
      <c r="DQZ39"/>
      <c r="DRA39"/>
      <c r="DRB39"/>
      <c r="DRC39"/>
      <c r="DRD39"/>
      <c r="DRE39"/>
      <c r="DRF39"/>
      <c r="DRG39"/>
      <c r="DRH39"/>
      <c r="DRI39"/>
      <c r="DRJ39"/>
      <c r="DRK39"/>
      <c r="DRL39"/>
      <c r="DRM39"/>
      <c r="DRN39"/>
      <c r="DRO39"/>
      <c r="DRP39"/>
      <c r="DRQ39"/>
      <c r="DRR39"/>
      <c r="DRS39"/>
      <c r="DRT39"/>
      <c r="DRU39"/>
      <c r="DRV39"/>
      <c r="DRW39"/>
      <c r="DRX39"/>
      <c r="DRY39"/>
      <c r="DRZ39"/>
      <c r="DSA39"/>
      <c r="DSB39"/>
      <c r="DSC39"/>
      <c r="DSD39"/>
      <c r="DSE39"/>
      <c r="DSF39"/>
      <c r="DSG39"/>
      <c r="DSH39"/>
      <c r="DSI39"/>
      <c r="DSJ39"/>
      <c r="DSK39"/>
      <c r="DSL39"/>
      <c r="DSM39"/>
      <c r="DSN39"/>
      <c r="DSO39"/>
      <c r="DSP39"/>
      <c r="DSQ39"/>
      <c r="DSR39"/>
      <c r="DSS39"/>
      <c r="DST39"/>
      <c r="DSU39"/>
      <c r="DSV39"/>
      <c r="DSW39"/>
      <c r="DSX39"/>
      <c r="DSY39"/>
      <c r="DSZ39"/>
      <c r="DTA39"/>
      <c r="DTB39"/>
      <c r="DTC39"/>
      <c r="DTD39"/>
      <c r="DTE39"/>
      <c r="DTF39"/>
      <c r="DTG39"/>
      <c r="DTH39"/>
      <c r="DTI39"/>
      <c r="DTJ39"/>
      <c r="DTK39"/>
      <c r="DTL39"/>
      <c r="DTM39"/>
      <c r="DTN39"/>
      <c r="DTO39"/>
      <c r="DTP39"/>
      <c r="DTQ39"/>
      <c r="DTR39"/>
      <c r="DTS39"/>
      <c r="DTT39"/>
      <c r="DTU39"/>
      <c r="DTV39"/>
      <c r="DTW39"/>
      <c r="DTX39"/>
      <c r="DTY39"/>
      <c r="DTZ39"/>
      <c r="DUA39"/>
      <c r="DUB39"/>
      <c r="DUC39"/>
      <c r="DUD39"/>
      <c r="DUE39"/>
      <c r="DUF39"/>
      <c r="DUG39"/>
      <c r="DUH39"/>
      <c r="DUI39"/>
      <c r="DUJ39"/>
      <c r="DUK39"/>
      <c r="DUL39"/>
      <c r="DUM39"/>
      <c r="DUN39"/>
      <c r="DUO39"/>
      <c r="DUP39"/>
      <c r="DUQ39"/>
      <c r="DUR39"/>
      <c r="DUS39"/>
      <c r="DUT39"/>
      <c r="DUU39"/>
      <c r="DUV39"/>
      <c r="DUW39"/>
      <c r="DUX39"/>
      <c r="DUY39"/>
      <c r="DUZ39"/>
      <c r="DVA39"/>
      <c r="DVB39"/>
      <c r="DVC39"/>
      <c r="DVD39"/>
      <c r="DVE39"/>
      <c r="DVF39"/>
      <c r="DVG39"/>
      <c r="DVH39"/>
      <c r="DVI39"/>
      <c r="DVJ39"/>
      <c r="DVK39"/>
      <c r="DVL39"/>
      <c r="DVM39"/>
      <c r="DVN39"/>
      <c r="DVO39"/>
      <c r="DVP39"/>
      <c r="DVQ39"/>
      <c r="DVR39"/>
      <c r="DVS39"/>
      <c r="DVT39"/>
      <c r="DVU39"/>
      <c r="DVV39"/>
      <c r="DVW39"/>
      <c r="DVX39"/>
      <c r="DVY39"/>
      <c r="DVZ39"/>
      <c r="DWA39"/>
      <c r="DWB39"/>
      <c r="DWC39"/>
      <c r="DWD39"/>
      <c r="DWE39"/>
      <c r="DWF39"/>
      <c r="DWG39"/>
      <c r="DWH39"/>
      <c r="DWI39"/>
      <c r="DWJ39"/>
      <c r="DWK39"/>
      <c r="DWL39"/>
      <c r="DWM39"/>
      <c r="DWN39"/>
      <c r="DWO39"/>
      <c r="DWP39"/>
      <c r="DWQ39"/>
      <c r="DWR39"/>
      <c r="DWS39"/>
      <c r="DWT39"/>
      <c r="DWU39"/>
      <c r="DWV39"/>
      <c r="DWW39"/>
      <c r="DWX39"/>
      <c r="DWY39"/>
      <c r="DWZ39"/>
      <c r="DXA39"/>
      <c r="DXB39"/>
      <c r="DXC39"/>
      <c r="DXD39"/>
      <c r="DXE39"/>
      <c r="DXF39"/>
      <c r="DXG39"/>
      <c r="DXH39"/>
      <c r="DXI39"/>
      <c r="DXJ39"/>
      <c r="DXK39"/>
      <c r="DXL39"/>
      <c r="DXM39"/>
      <c r="DXN39"/>
      <c r="DXO39"/>
      <c r="DXP39"/>
      <c r="DXQ39"/>
      <c r="DXR39"/>
      <c r="DXS39"/>
      <c r="DXT39"/>
      <c r="DXU39"/>
      <c r="DXV39"/>
      <c r="DXW39"/>
      <c r="DXX39"/>
      <c r="DXY39"/>
      <c r="DXZ39"/>
      <c r="DYA39"/>
      <c r="DYB39"/>
      <c r="DYC39"/>
      <c r="DYD39"/>
      <c r="DYE39"/>
      <c r="DYF39"/>
      <c r="DYG39"/>
      <c r="DYH39"/>
      <c r="DYI39"/>
      <c r="DYJ39"/>
      <c r="DYK39"/>
      <c r="DYL39"/>
      <c r="DYM39"/>
      <c r="DYN39"/>
      <c r="DYO39"/>
      <c r="DYP39"/>
      <c r="DYQ39"/>
      <c r="DYR39"/>
      <c r="DYS39"/>
      <c r="DYT39"/>
      <c r="DYU39"/>
      <c r="DYV39"/>
      <c r="DYW39"/>
      <c r="DYX39"/>
      <c r="DYY39"/>
      <c r="DYZ39"/>
      <c r="DZA39"/>
      <c r="DZB39"/>
      <c r="DZC39"/>
      <c r="DZD39"/>
      <c r="DZE39"/>
      <c r="DZF39"/>
      <c r="DZG39"/>
      <c r="DZH39"/>
      <c r="DZI39"/>
      <c r="DZJ39"/>
      <c r="DZK39"/>
      <c r="DZL39"/>
      <c r="DZM39"/>
      <c r="DZN39"/>
      <c r="DZO39"/>
      <c r="DZP39"/>
      <c r="DZQ39"/>
      <c r="DZR39"/>
      <c r="DZS39"/>
      <c r="DZT39"/>
      <c r="DZU39"/>
      <c r="DZV39"/>
      <c r="DZW39"/>
      <c r="DZX39"/>
      <c r="DZY39"/>
      <c r="DZZ39"/>
      <c r="EAA39"/>
      <c r="EAB39"/>
      <c r="EAC39"/>
      <c r="EAD39"/>
      <c r="EAE39"/>
      <c r="EAF39"/>
      <c r="EAG39"/>
      <c r="EAH39"/>
      <c r="EAI39"/>
      <c r="EAJ39"/>
      <c r="EAK39"/>
      <c r="EAL39"/>
      <c r="EAM39"/>
      <c r="EAN39"/>
      <c r="EAO39"/>
      <c r="EAP39"/>
      <c r="EAQ39"/>
      <c r="EAR39"/>
      <c r="EAS39"/>
      <c r="EAT39"/>
      <c r="EAU39"/>
      <c r="EAV39"/>
      <c r="EAW39"/>
      <c r="EAX39"/>
      <c r="EAY39"/>
      <c r="EAZ39"/>
      <c r="EBA39"/>
      <c r="EBB39"/>
      <c r="EBC39"/>
      <c r="EBD39"/>
      <c r="EBE39"/>
      <c r="EBF39"/>
      <c r="EBG39"/>
      <c r="EBH39"/>
      <c r="EBI39"/>
      <c r="EBJ39"/>
      <c r="EBK39"/>
      <c r="EBL39"/>
      <c r="EBM39"/>
      <c r="EBN39"/>
      <c r="EBO39"/>
      <c r="EBP39"/>
      <c r="EBQ39"/>
      <c r="EBR39"/>
      <c r="EBS39"/>
      <c r="EBT39"/>
      <c r="EBU39"/>
      <c r="EBV39"/>
      <c r="EBW39"/>
      <c r="EBX39"/>
      <c r="EBY39"/>
      <c r="EBZ39"/>
      <c r="ECA39"/>
      <c r="ECB39"/>
      <c r="ECC39"/>
      <c r="ECD39"/>
      <c r="ECE39"/>
      <c r="ECF39"/>
      <c r="ECG39"/>
      <c r="ECH39"/>
      <c r="ECI39"/>
      <c r="ECJ39"/>
      <c r="ECK39"/>
      <c r="ECL39"/>
      <c r="ECM39"/>
      <c r="ECN39"/>
      <c r="ECO39"/>
      <c r="ECP39"/>
      <c r="ECQ39"/>
      <c r="ECR39"/>
      <c r="ECS39"/>
      <c r="ECT39"/>
      <c r="ECU39"/>
      <c r="ECV39"/>
      <c r="ECW39"/>
      <c r="ECX39"/>
      <c r="ECY39"/>
      <c r="ECZ39"/>
      <c r="EDA39"/>
      <c r="EDB39"/>
      <c r="EDC39"/>
      <c r="EDD39"/>
      <c r="EDE39"/>
      <c r="EDF39"/>
      <c r="EDG39"/>
      <c r="EDH39"/>
      <c r="EDI39"/>
      <c r="EDJ39"/>
      <c r="EDK39"/>
      <c r="EDL39"/>
      <c r="EDM39"/>
      <c r="EDN39"/>
      <c r="EDO39"/>
      <c r="EDP39"/>
      <c r="EDQ39"/>
      <c r="EDR39"/>
      <c r="EDS39"/>
      <c r="EDT39"/>
      <c r="EDU39"/>
      <c r="EDV39"/>
      <c r="EDW39"/>
      <c r="EDX39"/>
      <c r="EDY39"/>
      <c r="EDZ39"/>
      <c r="EEA39"/>
      <c r="EEB39"/>
      <c r="EEC39"/>
      <c r="EED39"/>
      <c r="EEE39"/>
      <c r="EEF39"/>
      <c r="EEG39"/>
      <c r="EEH39"/>
      <c r="EEI39"/>
      <c r="EEJ39"/>
      <c r="EEK39"/>
      <c r="EEL39"/>
      <c r="EEM39"/>
      <c r="EEN39"/>
      <c r="EEO39"/>
      <c r="EEP39"/>
      <c r="EEQ39"/>
      <c r="EER39"/>
      <c r="EES39"/>
      <c r="EET39"/>
      <c r="EEU39"/>
      <c r="EEV39"/>
      <c r="EEW39"/>
      <c r="EEX39"/>
      <c r="EEY39"/>
      <c r="EEZ39"/>
      <c r="EFA39"/>
      <c r="EFB39"/>
      <c r="EFC39"/>
      <c r="EFD39"/>
      <c r="EFE39"/>
      <c r="EFF39"/>
      <c r="EFG39"/>
      <c r="EFH39"/>
      <c r="EFI39"/>
      <c r="EFJ39"/>
      <c r="EFK39"/>
      <c r="EFL39"/>
      <c r="EFM39"/>
      <c r="EFN39"/>
      <c r="EFO39"/>
      <c r="EFP39"/>
      <c r="EFQ39"/>
      <c r="EFR39"/>
      <c r="EFS39"/>
      <c r="EFT39"/>
      <c r="EFU39"/>
      <c r="EFV39"/>
      <c r="EFW39"/>
      <c r="EFX39"/>
      <c r="EFY39"/>
      <c r="EFZ39"/>
      <c r="EGA39"/>
      <c r="EGB39"/>
      <c r="EGC39"/>
      <c r="EGD39"/>
      <c r="EGE39"/>
      <c r="EGF39"/>
      <c r="EGG39"/>
      <c r="EGH39"/>
      <c r="EGI39"/>
      <c r="EGJ39"/>
      <c r="EGK39"/>
      <c r="EGL39"/>
      <c r="EGM39"/>
      <c r="EGN39"/>
      <c r="EGO39"/>
      <c r="EGP39"/>
      <c r="EGQ39"/>
      <c r="EGR39"/>
      <c r="EGS39"/>
      <c r="EGT39"/>
      <c r="EGU39"/>
      <c r="EGV39"/>
      <c r="EGW39"/>
      <c r="EGX39"/>
      <c r="EGY39"/>
      <c r="EGZ39"/>
      <c r="EHA39"/>
      <c r="EHB39"/>
      <c r="EHC39"/>
      <c r="EHD39"/>
      <c r="EHE39"/>
      <c r="EHF39"/>
      <c r="EHG39"/>
      <c r="EHH39"/>
      <c r="EHI39"/>
      <c r="EHJ39"/>
      <c r="EHK39"/>
      <c r="EHL39"/>
      <c r="EHM39"/>
      <c r="EHN39"/>
      <c r="EHO39"/>
      <c r="EHP39"/>
      <c r="EHQ39"/>
      <c r="EHR39"/>
      <c r="EHS39"/>
      <c r="EHT39"/>
      <c r="EHU39"/>
      <c r="EHV39"/>
      <c r="EHW39"/>
      <c r="EHX39"/>
      <c r="EHY39"/>
      <c r="EHZ39"/>
      <c r="EIA39"/>
      <c r="EIB39"/>
      <c r="EIC39"/>
      <c r="EID39"/>
      <c r="EIE39"/>
      <c r="EIF39"/>
      <c r="EIG39"/>
      <c r="EIH39"/>
      <c r="EII39"/>
      <c r="EIJ39"/>
      <c r="EIK39"/>
      <c r="EIL39"/>
      <c r="EIM39"/>
      <c r="EIN39"/>
      <c r="EIO39"/>
      <c r="EIP39"/>
      <c r="EIQ39"/>
      <c r="EIR39"/>
      <c r="EIS39"/>
      <c r="EIT39"/>
      <c r="EIU39"/>
      <c r="EIV39"/>
      <c r="EIW39"/>
      <c r="EIX39"/>
      <c r="EIY39"/>
      <c r="EIZ39"/>
      <c r="EJA39"/>
      <c r="EJB39"/>
      <c r="EJC39"/>
      <c r="EJD39"/>
      <c r="EJE39"/>
      <c r="EJF39"/>
      <c r="EJG39"/>
      <c r="EJH39"/>
      <c r="EJI39"/>
      <c r="EJJ39"/>
      <c r="EJK39"/>
      <c r="EJL39"/>
      <c r="EJM39"/>
      <c r="EJN39"/>
      <c r="EJO39"/>
      <c r="EJP39"/>
      <c r="EJQ39"/>
      <c r="EJR39"/>
      <c r="EJS39"/>
      <c r="EJT39"/>
      <c r="EJU39"/>
      <c r="EJV39"/>
      <c r="EJW39"/>
      <c r="EJX39"/>
      <c r="EJY39"/>
      <c r="EJZ39"/>
      <c r="EKA39"/>
      <c r="EKB39"/>
      <c r="EKC39"/>
      <c r="EKD39"/>
      <c r="EKE39"/>
      <c r="EKF39"/>
      <c r="EKG39"/>
      <c r="EKH39"/>
      <c r="EKI39"/>
      <c r="EKJ39"/>
      <c r="EKK39"/>
      <c r="EKL39"/>
      <c r="EKM39"/>
      <c r="EKN39"/>
      <c r="EKO39"/>
      <c r="EKP39"/>
      <c r="EKQ39"/>
      <c r="EKR39"/>
      <c r="EKS39"/>
      <c r="EKT39"/>
      <c r="EKU39"/>
      <c r="EKV39"/>
      <c r="EKW39"/>
      <c r="EKX39"/>
      <c r="EKY39"/>
      <c r="EKZ39"/>
      <c r="ELA39"/>
      <c r="ELB39"/>
      <c r="ELC39"/>
      <c r="ELD39"/>
      <c r="ELE39"/>
      <c r="ELF39"/>
      <c r="ELG39"/>
      <c r="ELH39"/>
      <c r="ELI39"/>
      <c r="ELJ39"/>
      <c r="ELK39"/>
      <c r="ELL39"/>
      <c r="ELM39"/>
      <c r="ELN39"/>
      <c r="ELO39"/>
      <c r="ELP39"/>
      <c r="ELQ39"/>
      <c r="ELR39"/>
      <c r="ELS39"/>
      <c r="ELT39"/>
      <c r="ELU39"/>
      <c r="ELV39"/>
      <c r="ELW39"/>
      <c r="ELX39"/>
      <c r="ELY39"/>
      <c r="ELZ39"/>
      <c r="EMA39"/>
      <c r="EMB39"/>
      <c r="EMC39"/>
      <c r="EMD39"/>
      <c r="EME39"/>
      <c r="EMF39"/>
      <c r="EMG39"/>
      <c r="EMH39"/>
      <c r="EMI39"/>
      <c r="EMJ39"/>
      <c r="EMK39"/>
      <c r="EML39"/>
      <c r="EMM39"/>
      <c r="EMN39"/>
      <c r="EMO39"/>
      <c r="EMP39"/>
      <c r="EMQ39"/>
      <c r="EMR39"/>
      <c r="EMS39"/>
      <c r="EMT39"/>
      <c r="EMU39"/>
      <c r="EMV39"/>
      <c r="EMW39"/>
      <c r="EMX39"/>
      <c r="EMY39"/>
      <c r="EMZ39"/>
      <c r="ENA39"/>
      <c r="ENB39"/>
      <c r="ENC39"/>
      <c r="END39"/>
      <c r="ENE39"/>
      <c r="ENF39"/>
      <c r="ENG39"/>
      <c r="ENH39"/>
      <c r="ENI39"/>
      <c r="ENJ39"/>
      <c r="ENK39"/>
      <c r="ENL39"/>
      <c r="ENM39"/>
      <c r="ENN39"/>
      <c r="ENO39"/>
      <c r="ENP39"/>
      <c r="ENQ39"/>
      <c r="ENR39"/>
      <c r="ENS39"/>
      <c r="ENT39"/>
      <c r="ENU39"/>
      <c r="ENV39"/>
      <c r="ENW39"/>
      <c r="ENX39"/>
      <c r="ENY39"/>
      <c r="ENZ39"/>
      <c r="EOA39"/>
      <c r="EOB39"/>
      <c r="EOC39"/>
      <c r="EOD39"/>
      <c r="EOE39"/>
      <c r="EOF39"/>
      <c r="EOG39"/>
      <c r="EOH39"/>
      <c r="EOI39"/>
      <c r="EOJ39"/>
      <c r="EOK39"/>
      <c r="EOL39"/>
      <c r="EOM39"/>
      <c r="EON39"/>
      <c r="EOO39"/>
      <c r="EOP39"/>
      <c r="EOQ39"/>
      <c r="EOR39"/>
      <c r="EOS39"/>
      <c r="EOT39"/>
      <c r="EOU39"/>
      <c r="EOV39"/>
      <c r="EOW39"/>
      <c r="EOX39"/>
      <c r="EOY39"/>
      <c r="EOZ39"/>
      <c r="EPA39"/>
      <c r="EPB39"/>
      <c r="EPC39"/>
      <c r="EPD39"/>
      <c r="EPE39"/>
      <c r="EPF39"/>
      <c r="EPG39"/>
      <c r="EPH39"/>
      <c r="EPI39"/>
      <c r="EPJ39"/>
      <c r="EPK39"/>
      <c r="EPL39"/>
      <c r="EPM39"/>
      <c r="EPN39"/>
      <c r="EPO39"/>
      <c r="EPP39"/>
      <c r="EPQ39"/>
      <c r="EPR39"/>
      <c r="EPS39"/>
      <c r="EPT39"/>
      <c r="EPU39"/>
      <c r="EPV39"/>
      <c r="EPW39"/>
      <c r="EPX39"/>
      <c r="EPY39"/>
      <c r="EPZ39"/>
      <c r="EQA39"/>
      <c r="EQB39"/>
      <c r="EQC39"/>
      <c r="EQD39"/>
      <c r="EQE39"/>
      <c r="EQF39"/>
      <c r="EQG39"/>
      <c r="EQH39"/>
      <c r="EQI39"/>
      <c r="EQJ39"/>
      <c r="EQK39"/>
      <c r="EQL39"/>
      <c r="EQM39"/>
      <c r="EQN39"/>
      <c r="EQO39"/>
      <c r="EQP39"/>
      <c r="EQQ39"/>
      <c r="EQR39"/>
      <c r="EQS39"/>
      <c r="EQT39"/>
      <c r="EQU39"/>
      <c r="EQV39"/>
      <c r="EQW39"/>
      <c r="EQX39"/>
      <c r="EQY39"/>
      <c r="EQZ39"/>
      <c r="ERA39"/>
      <c r="ERB39"/>
      <c r="ERC39"/>
      <c r="ERD39"/>
      <c r="ERE39"/>
      <c r="ERF39"/>
      <c r="ERG39"/>
      <c r="ERH39"/>
      <c r="ERI39"/>
      <c r="ERJ39"/>
      <c r="ERK39"/>
      <c r="ERL39"/>
      <c r="ERM39"/>
      <c r="ERN39"/>
      <c r="ERO39"/>
      <c r="ERP39"/>
      <c r="ERQ39"/>
      <c r="ERR39"/>
      <c r="ERS39"/>
      <c r="ERT39"/>
      <c r="ERU39"/>
      <c r="ERV39"/>
      <c r="ERW39"/>
      <c r="ERX39"/>
      <c r="ERY39"/>
      <c r="ERZ39"/>
      <c r="ESA39"/>
      <c r="ESB39"/>
      <c r="ESC39"/>
      <c r="ESD39"/>
      <c r="ESE39"/>
      <c r="ESF39"/>
      <c r="ESG39"/>
      <c r="ESH39"/>
      <c r="ESI39"/>
      <c r="ESJ39"/>
      <c r="ESK39"/>
      <c r="ESL39"/>
      <c r="ESM39"/>
      <c r="ESN39"/>
      <c r="ESO39"/>
      <c r="ESP39"/>
      <c r="ESQ39"/>
      <c r="ESR39"/>
      <c r="ESS39"/>
      <c r="EST39"/>
      <c r="ESU39"/>
      <c r="ESV39"/>
      <c r="ESW39"/>
      <c r="ESX39"/>
      <c r="ESY39"/>
      <c r="ESZ39"/>
      <c r="ETA39"/>
      <c r="ETB39"/>
      <c r="ETC39"/>
      <c r="ETD39"/>
      <c r="ETE39"/>
      <c r="ETF39"/>
      <c r="ETG39"/>
      <c r="ETH39"/>
      <c r="ETI39"/>
      <c r="ETJ39"/>
      <c r="ETK39"/>
      <c r="ETL39"/>
      <c r="ETM39"/>
      <c r="ETN39"/>
      <c r="ETO39"/>
      <c r="ETP39"/>
      <c r="ETQ39"/>
      <c r="ETR39"/>
      <c r="ETS39"/>
      <c r="ETT39"/>
      <c r="ETU39"/>
      <c r="ETV39"/>
      <c r="ETW39"/>
      <c r="ETX39"/>
      <c r="ETY39"/>
      <c r="ETZ39"/>
      <c r="EUA39"/>
      <c r="EUB39"/>
      <c r="EUC39"/>
      <c r="EUD39"/>
      <c r="EUE39"/>
      <c r="EUF39"/>
      <c r="EUG39"/>
      <c r="EUH39"/>
      <c r="EUI39"/>
      <c r="EUJ39"/>
      <c r="EUK39"/>
      <c r="EUL39"/>
      <c r="EUM39"/>
      <c r="EUN39"/>
      <c r="EUO39"/>
      <c r="EUP39"/>
      <c r="EUQ39"/>
      <c r="EUR39"/>
      <c r="EUS39"/>
      <c r="EUT39"/>
      <c r="EUU39"/>
      <c r="EUV39"/>
      <c r="EUW39"/>
      <c r="EUX39"/>
      <c r="EUY39"/>
      <c r="EUZ39"/>
      <c r="EVA39"/>
      <c r="EVB39"/>
      <c r="EVC39"/>
      <c r="EVD39"/>
      <c r="EVE39"/>
      <c r="EVF39"/>
      <c r="EVG39"/>
      <c r="EVH39"/>
      <c r="EVI39"/>
      <c r="EVJ39"/>
      <c r="EVK39"/>
      <c r="EVL39"/>
      <c r="EVM39"/>
      <c r="EVN39"/>
      <c r="EVO39"/>
      <c r="EVP39"/>
      <c r="EVQ39"/>
      <c r="EVR39"/>
      <c r="EVS39"/>
      <c r="EVT39"/>
      <c r="EVU39"/>
      <c r="EVV39"/>
      <c r="EVW39"/>
      <c r="EVX39"/>
      <c r="EVY39"/>
      <c r="EVZ39"/>
      <c r="EWA39"/>
      <c r="EWB39"/>
      <c r="EWC39"/>
      <c r="EWD39"/>
      <c r="EWE39"/>
      <c r="EWF39"/>
      <c r="EWG39"/>
      <c r="EWH39"/>
      <c r="EWI39"/>
      <c r="EWJ39"/>
      <c r="EWK39"/>
      <c r="EWL39"/>
      <c r="EWM39"/>
      <c r="EWN39"/>
      <c r="EWO39"/>
      <c r="EWP39"/>
      <c r="EWQ39"/>
      <c r="EWR39"/>
      <c r="EWS39"/>
      <c r="EWT39"/>
      <c r="EWU39"/>
      <c r="EWV39"/>
      <c r="EWW39"/>
      <c r="EWX39"/>
      <c r="EWY39"/>
      <c r="EWZ39"/>
      <c r="EXA39"/>
      <c r="EXB39"/>
      <c r="EXC39"/>
      <c r="EXD39"/>
      <c r="EXE39"/>
      <c r="EXF39"/>
      <c r="EXG39"/>
      <c r="EXH39"/>
      <c r="EXI39"/>
      <c r="EXJ39"/>
      <c r="EXK39"/>
      <c r="EXL39"/>
      <c r="EXM39"/>
      <c r="EXN39"/>
      <c r="EXO39"/>
      <c r="EXP39"/>
      <c r="EXQ39"/>
      <c r="EXR39"/>
      <c r="EXS39"/>
      <c r="EXT39"/>
      <c r="EXU39"/>
      <c r="EXV39"/>
      <c r="EXW39"/>
      <c r="EXX39"/>
      <c r="EXY39"/>
      <c r="EXZ39"/>
      <c r="EYA39"/>
      <c r="EYB39"/>
      <c r="EYC39"/>
      <c r="EYD39"/>
      <c r="EYE39"/>
      <c r="EYF39"/>
      <c r="EYG39"/>
      <c r="EYH39"/>
      <c r="EYI39"/>
      <c r="EYJ39"/>
      <c r="EYK39"/>
      <c r="EYL39"/>
      <c r="EYM39"/>
      <c r="EYN39"/>
      <c r="EYO39"/>
      <c r="EYP39"/>
      <c r="EYQ39"/>
      <c r="EYR39"/>
      <c r="EYS39"/>
      <c r="EYT39"/>
      <c r="EYU39"/>
      <c r="EYV39"/>
      <c r="EYW39"/>
      <c r="EYX39"/>
      <c r="EYY39"/>
      <c r="EYZ39"/>
      <c r="EZA39"/>
      <c r="EZB39"/>
      <c r="EZC39"/>
      <c r="EZD39"/>
      <c r="EZE39"/>
      <c r="EZF39"/>
      <c r="EZG39"/>
      <c r="EZH39"/>
      <c r="EZI39"/>
      <c r="EZJ39"/>
      <c r="EZK39"/>
      <c r="EZL39"/>
      <c r="EZM39"/>
      <c r="EZN39"/>
      <c r="EZO39"/>
      <c r="EZP39"/>
      <c r="EZQ39"/>
      <c r="EZR39"/>
      <c r="EZS39"/>
      <c r="EZT39"/>
      <c r="EZU39"/>
      <c r="EZV39"/>
      <c r="EZW39"/>
      <c r="EZX39"/>
      <c r="EZY39"/>
      <c r="EZZ39"/>
      <c r="FAA39"/>
      <c r="FAB39"/>
      <c r="FAC39"/>
      <c r="FAD39"/>
      <c r="FAE39"/>
      <c r="FAF39"/>
      <c r="FAG39"/>
      <c r="FAH39"/>
      <c r="FAI39"/>
      <c r="FAJ39"/>
      <c r="FAK39"/>
      <c r="FAL39"/>
      <c r="FAM39"/>
      <c r="FAN39"/>
      <c r="FAO39"/>
      <c r="FAP39"/>
      <c r="FAQ39"/>
      <c r="FAR39"/>
      <c r="FAS39"/>
      <c r="FAT39"/>
      <c r="FAU39"/>
      <c r="FAV39"/>
      <c r="FAW39"/>
      <c r="FAX39"/>
      <c r="FAY39"/>
      <c r="FAZ39"/>
      <c r="FBA39"/>
      <c r="FBB39"/>
      <c r="FBC39"/>
      <c r="FBD39"/>
      <c r="FBE39"/>
      <c r="FBF39"/>
      <c r="FBG39"/>
      <c r="FBH39"/>
      <c r="FBI39"/>
      <c r="FBJ39"/>
      <c r="FBK39"/>
      <c r="FBL39"/>
      <c r="FBM39"/>
      <c r="FBN39"/>
      <c r="FBO39"/>
      <c r="FBP39"/>
      <c r="FBQ39"/>
      <c r="FBR39"/>
      <c r="FBS39"/>
      <c r="FBT39"/>
      <c r="FBU39"/>
      <c r="FBV39"/>
      <c r="FBW39"/>
      <c r="FBX39"/>
      <c r="FBY39"/>
      <c r="FBZ39"/>
      <c r="FCA39"/>
      <c r="FCB39"/>
      <c r="FCC39"/>
      <c r="FCD39"/>
      <c r="FCE39"/>
      <c r="FCF39"/>
      <c r="FCG39"/>
      <c r="FCH39"/>
      <c r="FCI39"/>
      <c r="FCJ39"/>
      <c r="FCK39"/>
      <c r="FCL39"/>
      <c r="FCM39"/>
      <c r="FCN39"/>
      <c r="FCO39"/>
      <c r="FCP39"/>
      <c r="FCQ39"/>
      <c r="FCR39"/>
      <c r="FCS39"/>
      <c r="FCT39"/>
      <c r="FCU39"/>
      <c r="FCV39"/>
      <c r="FCW39"/>
      <c r="FCX39"/>
      <c r="FCY39"/>
      <c r="FCZ39"/>
      <c r="FDA39"/>
      <c r="FDB39"/>
      <c r="FDC39"/>
      <c r="FDD39"/>
      <c r="FDE39"/>
      <c r="FDF39"/>
      <c r="FDG39"/>
      <c r="FDH39"/>
      <c r="FDI39"/>
      <c r="FDJ39"/>
      <c r="FDK39"/>
      <c r="FDL39"/>
      <c r="FDM39"/>
      <c r="FDN39"/>
      <c r="FDO39"/>
      <c r="FDP39"/>
      <c r="FDQ39"/>
      <c r="FDR39"/>
      <c r="FDS39"/>
      <c r="FDT39"/>
      <c r="FDU39"/>
      <c r="FDV39"/>
      <c r="FDW39"/>
      <c r="FDX39"/>
      <c r="FDY39"/>
      <c r="FDZ39"/>
      <c r="FEA39"/>
      <c r="FEB39"/>
      <c r="FEC39"/>
      <c r="FED39"/>
      <c r="FEE39"/>
      <c r="FEF39"/>
      <c r="FEG39"/>
      <c r="FEH39"/>
      <c r="FEI39"/>
      <c r="FEJ39"/>
      <c r="FEK39"/>
      <c r="FEL39"/>
      <c r="FEM39"/>
      <c r="FEN39"/>
      <c r="FEO39"/>
      <c r="FEP39"/>
      <c r="FEQ39"/>
      <c r="FER39"/>
      <c r="FES39"/>
      <c r="FET39"/>
      <c r="FEU39"/>
      <c r="FEV39"/>
      <c r="FEW39"/>
      <c r="FEX39"/>
      <c r="FEY39"/>
      <c r="FEZ39"/>
      <c r="FFA39"/>
      <c r="FFB39"/>
      <c r="FFC39"/>
      <c r="FFD39"/>
      <c r="FFE39"/>
      <c r="FFF39"/>
      <c r="FFG39"/>
      <c r="FFH39"/>
      <c r="FFI39"/>
      <c r="FFJ39"/>
      <c r="FFK39"/>
      <c r="FFL39"/>
      <c r="FFM39"/>
      <c r="FFN39"/>
      <c r="FFO39"/>
      <c r="FFP39"/>
      <c r="FFQ39"/>
      <c r="FFR39"/>
      <c r="FFS39"/>
      <c r="FFT39"/>
      <c r="FFU39"/>
      <c r="FFV39"/>
      <c r="FFW39"/>
      <c r="FFX39"/>
      <c r="FFY39"/>
      <c r="FFZ39"/>
      <c r="FGA39"/>
      <c r="FGB39"/>
      <c r="FGC39"/>
      <c r="FGD39"/>
      <c r="FGE39"/>
      <c r="FGF39"/>
      <c r="FGG39"/>
      <c r="FGH39"/>
      <c r="FGI39"/>
      <c r="FGJ39"/>
      <c r="FGK39"/>
      <c r="FGL39"/>
      <c r="FGM39"/>
      <c r="FGN39"/>
      <c r="FGO39"/>
      <c r="FGP39"/>
      <c r="FGQ39"/>
      <c r="FGR39"/>
      <c r="FGS39"/>
      <c r="FGT39"/>
      <c r="FGU39"/>
      <c r="FGV39"/>
      <c r="FGW39"/>
      <c r="FGX39"/>
      <c r="FGY39"/>
      <c r="FGZ39"/>
      <c r="FHA39"/>
      <c r="FHB39"/>
      <c r="FHC39"/>
      <c r="FHD39"/>
      <c r="FHE39"/>
      <c r="FHF39"/>
      <c r="FHG39"/>
      <c r="FHH39"/>
      <c r="FHI39"/>
      <c r="FHJ39"/>
      <c r="FHK39"/>
      <c r="FHL39"/>
      <c r="FHM39"/>
      <c r="FHN39"/>
      <c r="FHO39"/>
      <c r="FHP39"/>
      <c r="FHQ39"/>
      <c r="FHR39"/>
      <c r="FHS39"/>
      <c r="FHT39"/>
      <c r="FHU39"/>
      <c r="FHV39"/>
      <c r="FHW39"/>
      <c r="FHX39"/>
      <c r="FHY39"/>
      <c r="FHZ39"/>
      <c r="FIA39"/>
      <c r="FIB39"/>
      <c r="FIC39"/>
      <c r="FID39"/>
      <c r="FIE39"/>
      <c r="FIF39"/>
      <c r="FIG39"/>
      <c r="FIH39"/>
      <c r="FII39"/>
      <c r="FIJ39"/>
      <c r="FIK39"/>
      <c r="FIL39"/>
      <c r="FIM39"/>
      <c r="FIN39"/>
      <c r="FIO39"/>
      <c r="FIP39"/>
      <c r="FIQ39"/>
      <c r="FIR39"/>
      <c r="FIS39"/>
      <c r="FIT39"/>
      <c r="FIU39"/>
      <c r="FIV39"/>
      <c r="FIW39"/>
      <c r="FIX39"/>
      <c r="FIY39"/>
      <c r="FIZ39"/>
      <c r="FJA39"/>
      <c r="FJB39"/>
      <c r="FJC39"/>
      <c r="FJD39"/>
      <c r="FJE39"/>
      <c r="FJF39"/>
      <c r="FJG39"/>
      <c r="FJH39"/>
      <c r="FJI39"/>
      <c r="FJJ39"/>
      <c r="FJK39"/>
      <c r="FJL39"/>
      <c r="FJM39"/>
      <c r="FJN39"/>
      <c r="FJO39"/>
      <c r="FJP39"/>
      <c r="FJQ39"/>
      <c r="FJR39"/>
      <c r="FJS39"/>
      <c r="FJT39"/>
      <c r="FJU39"/>
      <c r="FJV39"/>
      <c r="FJW39"/>
      <c r="FJX39"/>
      <c r="FJY39"/>
      <c r="FJZ39"/>
      <c r="FKA39"/>
      <c r="FKB39"/>
      <c r="FKC39"/>
      <c r="FKD39"/>
      <c r="FKE39"/>
      <c r="FKF39"/>
      <c r="FKG39"/>
      <c r="FKH39"/>
      <c r="FKI39"/>
      <c r="FKJ39"/>
      <c r="FKK39"/>
      <c r="FKL39"/>
      <c r="FKM39"/>
      <c r="FKN39"/>
      <c r="FKO39"/>
      <c r="FKP39"/>
      <c r="FKQ39"/>
      <c r="FKR39"/>
      <c r="FKS39"/>
      <c r="FKT39"/>
      <c r="FKU39"/>
      <c r="FKV39"/>
      <c r="FKW39"/>
      <c r="FKX39"/>
      <c r="FKY39"/>
      <c r="FKZ39"/>
      <c r="FLA39"/>
      <c r="FLB39"/>
      <c r="FLC39"/>
      <c r="FLD39"/>
      <c r="FLE39"/>
      <c r="FLF39"/>
      <c r="FLG39"/>
      <c r="FLH39"/>
      <c r="FLI39"/>
      <c r="FLJ39"/>
      <c r="FLK39"/>
      <c r="FLL39"/>
      <c r="FLM39"/>
      <c r="FLN39"/>
      <c r="FLO39"/>
      <c r="FLP39"/>
      <c r="FLQ39"/>
      <c r="FLR39"/>
      <c r="FLS39"/>
      <c r="FLT39"/>
      <c r="FLU39"/>
      <c r="FLV39"/>
      <c r="FLW39"/>
      <c r="FLX39"/>
      <c r="FLY39"/>
      <c r="FLZ39"/>
      <c r="FMA39"/>
      <c r="FMB39"/>
      <c r="FMC39"/>
      <c r="FMD39"/>
      <c r="FME39"/>
      <c r="FMF39"/>
      <c r="FMG39"/>
      <c r="FMH39"/>
      <c r="FMI39"/>
      <c r="FMJ39"/>
      <c r="FMK39"/>
      <c r="FML39"/>
      <c r="FMM39"/>
      <c r="FMN39"/>
      <c r="FMO39"/>
      <c r="FMP39"/>
      <c r="FMQ39"/>
      <c r="FMR39"/>
      <c r="FMS39"/>
      <c r="FMT39"/>
      <c r="FMU39"/>
      <c r="FMV39"/>
      <c r="FMW39"/>
      <c r="FMX39"/>
      <c r="FMY39"/>
      <c r="FMZ39"/>
      <c r="FNA39"/>
      <c r="FNB39"/>
      <c r="FNC39"/>
      <c r="FND39"/>
      <c r="FNE39"/>
      <c r="FNF39"/>
      <c r="FNG39"/>
      <c r="FNH39"/>
      <c r="FNI39"/>
      <c r="FNJ39"/>
      <c r="FNK39"/>
      <c r="FNL39"/>
      <c r="FNM39"/>
      <c r="FNN39"/>
      <c r="FNO39"/>
      <c r="FNP39"/>
      <c r="FNQ39"/>
      <c r="FNR39"/>
      <c r="FNS39"/>
      <c r="FNT39"/>
      <c r="FNU39"/>
      <c r="FNV39"/>
      <c r="FNW39"/>
      <c r="FNX39"/>
      <c r="FNY39"/>
      <c r="FNZ39"/>
      <c r="FOA39"/>
      <c r="FOB39"/>
      <c r="FOC39"/>
      <c r="FOD39"/>
      <c r="FOE39"/>
      <c r="FOF39"/>
      <c r="FOG39"/>
      <c r="FOH39"/>
      <c r="FOI39"/>
      <c r="FOJ39"/>
      <c r="FOK39"/>
      <c r="FOL39"/>
      <c r="FOM39"/>
      <c r="FON39"/>
      <c r="FOO39"/>
      <c r="FOP39"/>
      <c r="FOQ39"/>
      <c r="FOR39"/>
      <c r="FOS39"/>
      <c r="FOT39"/>
      <c r="FOU39"/>
      <c r="FOV39"/>
      <c r="FOW39"/>
      <c r="FOX39"/>
      <c r="FOY39"/>
      <c r="FOZ39"/>
      <c r="FPA39"/>
      <c r="FPB39"/>
      <c r="FPC39"/>
      <c r="FPD39"/>
      <c r="FPE39"/>
      <c r="FPF39"/>
      <c r="FPG39"/>
      <c r="FPH39"/>
      <c r="FPI39"/>
      <c r="FPJ39"/>
      <c r="FPK39"/>
      <c r="FPL39"/>
      <c r="FPM39"/>
      <c r="FPN39"/>
      <c r="FPO39"/>
      <c r="FPP39"/>
      <c r="FPQ39"/>
      <c r="FPR39"/>
      <c r="FPS39"/>
      <c r="FPT39"/>
      <c r="FPU39"/>
      <c r="FPV39"/>
      <c r="FPW39"/>
      <c r="FPX39"/>
      <c r="FPY39"/>
      <c r="FPZ39"/>
      <c r="FQA39"/>
      <c r="FQB39"/>
      <c r="FQC39"/>
      <c r="FQD39"/>
      <c r="FQE39"/>
      <c r="FQF39"/>
      <c r="FQG39"/>
      <c r="FQH39"/>
      <c r="FQI39"/>
      <c r="FQJ39"/>
      <c r="FQK39"/>
      <c r="FQL39"/>
      <c r="FQM39"/>
      <c r="FQN39"/>
      <c r="FQO39"/>
      <c r="FQP39"/>
      <c r="FQQ39"/>
      <c r="FQR39"/>
      <c r="FQS39"/>
      <c r="FQT39"/>
      <c r="FQU39"/>
      <c r="FQV39"/>
      <c r="FQW39"/>
      <c r="FQX39"/>
      <c r="FQY39"/>
      <c r="FQZ39"/>
      <c r="FRA39"/>
      <c r="FRB39"/>
      <c r="FRC39"/>
      <c r="FRD39"/>
      <c r="FRE39"/>
      <c r="FRF39"/>
      <c r="FRG39"/>
      <c r="FRH39"/>
      <c r="FRI39"/>
      <c r="FRJ39"/>
      <c r="FRK39"/>
      <c r="FRL39"/>
      <c r="FRM39"/>
      <c r="FRN39"/>
      <c r="FRO39"/>
      <c r="FRP39"/>
      <c r="FRQ39"/>
      <c r="FRR39"/>
      <c r="FRS39"/>
      <c r="FRT39"/>
      <c r="FRU39"/>
      <c r="FRV39"/>
      <c r="FRW39"/>
      <c r="FRX39"/>
      <c r="FRY39"/>
      <c r="FRZ39"/>
      <c r="FSA39"/>
      <c r="FSB39"/>
      <c r="FSC39"/>
      <c r="FSD39"/>
      <c r="FSE39"/>
      <c r="FSF39"/>
      <c r="FSG39"/>
      <c r="FSH39"/>
      <c r="FSI39"/>
      <c r="FSJ39"/>
      <c r="FSK39"/>
      <c r="FSL39"/>
      <c r="FSM39"/>
      <c r="FSN39"/>
      <c r="FSO39"/>
      <c r="FSP39"/>
      <c r="FSQ39"/>
      <c r="FSR39"/>
      <c r="FSS39"/>
      <c r="FST39"/>
      <c r="FSU39"/>
      <c r="FSV39"/>
      <c r="FSW39"/>
      <c r="FSX39"/>
      <c r="FSY39"/>
      <c r="FSZ39"/>
      <c r="FTA39"/>
      <c r="FTB39"/>
      <c r="FTC39"/>
      <c r="FTD39"/>
      <c r="FTE39"/>
      <c r="FTF39"/>
      <c r="FTG39"/>
      <c r="FTH39"/>
      <c r="FTI39"/>
      <c r="FTJ39"/>
      <c r="FTK39"/>
      <c r="FTL39"/>
      <c r="FTM39"/>
      <c r="FTN39"/>
      <c r="FTO39"/>
      <c r="FTP39"/>
      <c r="FTQ39"/>
      <c r="FTR39"/>
      <c r="FTS39"/>
      <c r="FTT39"/>
      <c r="FTU39"/>
      <c r="FTV39"/>
      <c r="FTW39"/>
      <c r="FTX39"/>
      <c r="FTY39"/>
      <c r="FTZ39"/>
      <c r="FUA39"/>
      <c r="FUB39"/>
      <c r="FUC39"/>
      <c r="FUD39"/>
      <c r="FUE39"/>
      <c r="FUF39"/>
      <c r="FUG39"/>
      <c r="FUH39"/>
      <c r="FUI39"/>
      <c r="FUJ39"/>
      <c r="FUK39"/>
      <c r="FUL39"/>
      <c r="FUM39"/>
      <c r="FUN39"/>
      <c r="FUO39"/>
      <c r="FUP39"/>
      <c r="FUQ39"/>
      <c r="FUR39"/>
      <c r="FUS39"/>
      <c r="FUT39"/>
      <c r="FUU39"/>
      <c r="FUV39"/>
      <c r="FUW39"/>
      <c r="FUX39"/>
      <c r="FUY39"/>
      <c r="FUZ39"/>
      <c r="FVA39"/>
      <c r="FVB39"/>
      <c r="FVC39"/>
      <c r="FVD39"/>
      <c r="FVE39"/>
      <c r="FVF39"/>
      <c r="FVG39"/>
      <c r="FVH39"/>
      <c r="FVI39"/>
      <c r="FVJ39"/>
      <c r="FVK39"/>
      <c r="FVL39"/>
      <c r="FVM39"/>
      <c r="FVN39"/>
      <c r="FVO39"/>
      <c r="FVP39"/>
      <c r="FVQ39"/>
      <c r="FVR39"/>
      <c r="FVS39"/>
      <c r="FVT39"/>
      <c r="FVU39"/>
      <c r="FVV39"/>
      <c r="FVW39"/>
      <c r="FVX39"/>
      <c r="FVY39"/>
      <c r="FVZ39"/>
      <c r="FWA39"/>
      <c r="FWB39"/>
      <c r="FWC39"/>
      <c r="FWD39"/>
      <c r="FWE39"/>
      <c r="FWF39"/>
      <c r="FWG39"/>
      <c r="FWH39"/>
      <c r="FWI39"/>
      <c r="FWJ39"/>
      <c r="FWK39"/>
      <c r="FWL39"/>
      <c r="FWM39"/>
      <c r="FWN39"/>
      <c r="FWO39"/>
      <c r="FWP39"/>
      <c r="FWQ39"/>
      <c r="FWR39"/>
      <c r="FWS39"/>
      <c r="FWT39"/>
      <c r="FWU39"/>
      <c r="FWV39"/>
      <c r="FWW39"/>
      <c r="FWX39"/>
      <c r="FWY39"/>
      <c r="FWZ39"/>
      <c r="FXA39"/>
      <c r="FXB39"/>
      <c r="FXC39"/>
      <c r="FXD39"/>
      <c r="FXE39"/>
      <c r="FXF39"/>
      <c r="FXG39"/>
      <c r="FXH39"/>
      <c r="FXI39"/>
      <c r="FXJ39"/>
      <c r="FXK39"/>
      <c r="FXL39"/>
      <c r="FXM39"/>
      <c r="FXN39"/>
      <c r="FXO39"/>
      <c r="FXP39"/>
      <c r="FXQ39"/>
      <c r="FXR39"/>
      <c r="FXS39"/>
      <c r="FXT39"/>
      <c r="FXU39"/>
      <c r="FXV39"/>
      <c r="FXW39"/>
      <c r="FXX39"/>
      <c r="FXY39"/>
      <c r="FXZ39"/>
      <c r="FYA39"/>
      <c r="FYB39"/>
      <c r="FYC39"/>
      <c r="FYD39"/>
      <c r="FYE39"/>
      <c r="FYF39"/>
      <c r="FYG39"/>
      <c r="FYH39"/>
      <c r="FYI39"/>
      <c r="FYJ39"/>
      <c r="FYK39"/>
      <c r="FYL39"/>
      <c r="FYM39"/>
      <c r="FYN39"/>
      <c r="FYO39"/>
      <c r="FYP39"/>
      <c r="FYQ39"/>
      <c r="FYR39"/>
      <c r="FYS39"/>
      <c r="FYT39"/>
      <c r="FYU39"/>
      <c r="FYV39"/>
      <c r="FYW39"/>
      <c r="FYX39"/>
      <c r="FYY39"/>
      <c r="FYZ39"/>
      <c r="FZA39"/>
      <c r="FZB39"/>
      <c r="FZC39"/>
      <c r="FZD39"/>
      <c r="FZE39"/>
      <c r="FZF39"/>
      <c r="FZG39"/>
      <c r="FZH39"/>
      <c r="FZI39"/>
      <c r="FZJ39"/>
      <c r="FZK39"/>
      <c r="FZL39"/>
      <c r="FZM39"/>
      <c r="FZN39"/>
      <c r="FZO39"/>
      <c r="FZP39"/>
      <c r="FZQ39"/>
      <c r="FZR39"/>
      <c r="FZS39"/>
      <c r="FZT39"/>
      <c r="FZU39"/>
      <c r="FZV39"/>
      <c r="FZW39"/>
      <c r="FZX39"/>
      <c r="FZY39"/>
      <c r="FZZ39"/>
      <c r="GAA39"/>
      <c r="GAB39"/>
      <c r="GAC39"/>
      <c r="GAD39"/>
      <c r="GAE39"/>
      <c r="GAF39"/>
      <c r="GAG39"/>
      <c r="GAH39"/>
      <c r="GAI39"/>
      <c r="GAJ39"/>
      <c r="GAK39"/>
      <c r="GAL39"/>
      <c r="GAM39"/>
      <c r="GAN39"/>
      <c r="GAO39"/>
      <c r="GAP39"/>
      <c r="GAQ39"/>
      <c r="GAR39"/>
      <c r="GAS39"/>
      <c r="GAT39"/>
      <c r="GAU39"/>
      <c r="GAV39"/>
      <c r="GAW39"/>
      <c r="GAX39"/>
      <c r="GAY39"/>
      <c r="GAZ39"/>
      <c r="GBA39"/>
      <c r="GBB39"/>
      <c r="GBC39"/>
      <c r="GBD39"/>
      <c r="GBE39"/>
      <c r="GBF39"/>
      <c r="GBG39"/>
      <c r="GBH39"/>
      <c r="GBI39"/>
      <c r="GBJ39"/>
      <c r="GBK39"/>
      <c r="GBL39"/>
      <c r="GBM39"/>
      <c r="GBN39"/>
      <c r="GBO39"/>
      <c r="GBP39"/>
      <c r="GBQ39"/>
      <c r="GBR39"/>
      <c r="GBS39"/>
      <c r="GBT39"/>
      <c r="GBU39"/>
      <c r="GBV39"/>
      <c r="GBW39"/>
      <c r="GBX39"/>
      <c r="GBY39"/>
      <c r="GBZ39"/>
      <c r="GCA39"/>
      <c r="GCB39"/>
      <c r="GCC39"/>
      <c r="GCD39"/>
      <c r="GCE39"/>
      <c r="GCF39"/>
      <c r="GCG39"/>
      <c r="GCH39"/>
      <c r="GCI39"/>
      <c r="GCJ39"/>
      <c r="GCK39"/>
      <c r="GCL39"/>
      <c r="GCM39"/>
      <c r="GCN39"/>
      <c r="GCO39"/>
      <c r="GCP39"/>
      <c r="GCQ39"/>
      <c r="GCR39"/>
      <c r="GCS39"/>
      <c r="GCT39"/>
      <c r="GCU39"/>
      <c r="GCV39"/>
      <c r="GCW39"/>
      <c r="GCX39"/>
      <c r="GCY39"/>
      <c r="GCZ39"/>
      <c r="GDA39"/>
      <c r="GDB39"/>
      <c r="GDC39"/>
      <c r="GDD39"/>
      <c r="GDE39"/>
      <c r="GDF39"/>
      <c r="GDG39"/>
      <c r="GDH39"/>
      <c r="GDI39"/>
      <c r="GDJ39"/>
      <c r="GDK39"/>
      <c r="GDL39"/>
      <c r="GDM39"/>
      <c r="GDN39"/>
      <c r="GDO39"/>
      <c r="GDP39"/>
      <c r="GDQ39"/>
      <c r="GDR39"/>
      <c r="GDS39"/>
      <c r="GDT39"/>
      <c r="GDU39"/>
      <c r="GDV39"/>
      <c r="GDW39"/>
      <c r="GDX39"/>
      <c r="GDY39"/>
      <c r="GDZ39"/>
      <c r="GEA39"/>
      <c r="GEB39"/>
      <c r="GEC39"/>
      <c r="GED39"/>
      <c r="GEE39"/>
      <c r="GEF39"/>
      <c r="GEG39"/>
      <c r="GEH39"/>
      <c r="GEI39"/>
      <c r="GEJ39"/>
      <c r="GEK39"/>
      <c r="GEL39"/>
      <c r="GEM39"/>
      <c r="GEN39"/>
      <c r="GEO39"/>
      <c r="GEP39"/>
      <c r="GEQ39"/>
      <c r="GER39"/>
      <c r="GES39"/>
      <c r="GET39"/>
      <c r="GEU39"/>
      <c r="GEV39"/>
      <c r="GEW39"/>
      <c r="GEX39"/>
      <c r="GEY39"/>
      <c r="GEZ39"/>
      <c r="GFA39"/>
      <c r="GFB39"/>
      <c r="GFC39"/>
      <c r="GFD39"/>
      <c r="GFE39"/>
      <c r="GFF39"/>
      <c r="GFG39"/>
      <c r="GFH39"/>
      <c r="GFI39"/>
      <c r="GFJ39"/>
      <c r="GFK39"/>
      <c r="GFL39"/>
      <c r="GFM39"/>
      <c r="GFN39"/>
      <c r="GFO39"/>
      <c r="GFP39"/>
      <c r="GFQ39"/>
      <c r="GFR39"/>
      <c r="GFS39"/>
      <c r="GFT39"/>
      <c r="GFU39"/>
      <c r="GFV39"/>
      <c r="GFW39"/>
      <c r="GFX39"/>
      <c r="GFY39"/>
      <c r="GFZ39"/>
      <c r="GGA39"/>
      <c r="GGB39"/>
      <c r="GGC39"/>
      <c r="GGD39"/>
      <c r="GGE39"/>
      <c r="GGF39"/>
      <c r="GGG39"/>
      <c r="GGH39"/>
      <c r="GGI39"/>
      <c r="GGJ39"/>
      <c r="GGK39"/>
      <c r="GGL39"/>
      <c r="GGM39"/>
      <c r="GGN39"/>
      <c r="GGO39"/>
      <c r="GGP39"/>
      <c r="GGQ39"/>
      <c r="GGR39"/>
      <c r="GGS39"/>
      <c r="GGT39"/>
      <c r="GGU39"/>
      <c r="GGV39"/>
      <c r="GGW39"/>
      <c r="GGX39"/>
      <c r="GGY39"/>
      <c r="GGZ39"/>
      <c r="GHA39"/>
      <c r="GHB39"/>
      <c r="GHC39"/>
      <c r="GHD39"/>
      <c r="GHE39"/>
      <c r="GHF39"/>
      <c r="GHG39"/>
      <c r="GHH39"/>
      <c r="GHI39"/>
      <c r="GHJ39"/>
      <c r="GHK39"/>
      <c r="GHL39"/>
      <c r="GHM39"/>
      <c r="GHN39"/>
      <c r="GHO39"/>
      <c r="GHP39"/>
      <c r="GHQ39"/>
      <c r="GHR39"/>
      <c r="GHS39"/>
      <c r="GHT39"/>
      <c r="GHU39"/>
      <c r="GHV39"/>
      <c r="GHW39"/>
      <c r="GHX39"/>
      <c r="GHY39"/>
      <c r="GHZ39"/>
      <c r="GIA39"/>
      <c r="GIB39"/>
      <c r="GIC39"/>
      <c r="GID39"/>
      <c r="GIE39"/>
      <c r="GIF39"/>
      <c r="GIG39"/>
      <c r="GIH39"/>
      <c r="GII39"/>
      <c r="GIJ39"/>
      <c r="GIK39"/>
      <c r="GIL39"/>
      <c r="GIM39"/>
      <c r="GIN39"/>
      <c r="GIO39"/>
      <c r="GIP39"/>
      <c r="GIQ39"/>
      <c r="GIR39"/>
      <c r="GIS39"/>
      <c r="GIT39"/>
      <c r="GIU39"/>
      <c r="GIV39"/>
      <c r="GIW39"/>
      <c r="GIX39"/>
      <c r="GIY39"/>
      <c r="GIZ39"/>
      <c r="GJA39"/>
      <c r="GJB39"/>
      <c r="GJC39"/>
      <c r="GJD39"/>
      <c r="GJE39"/>
      <c r="GJF39"/>
      <c r="GJG39"/>
      <c r="GJH39"/>
      <c r="GJI39"/>
      <c r="GJJ39"/>
      <c r="GJK39"/>
      <c r="GJL39"/>
      <c r="GJM39"/>
      <c r="GJN39"/>
      <c r="GJO39"/>
      <c r="GJP39"/>
      <c r="GJQ39"/>
      <c r="GJR39"/>
      <c r="GJS39"/>
      <c r="GJT39"/>
      <c r="GJU39"/>
      <c r="GJV39"/>
      <c r="GJW39"/>
      <c r="GJX39"/>
      <c r="GJY39"/>
      <c r="GJZ39"/>
      <c r="GKA39"/>
      <c r="GKB39"/>
      <c r="GKC39"/>
      <c r="GKD39"/>
      <c r="GKE39"/>
      <c r="GKF39"/>
      <c r="GKG39"/>
      <c r="GKH39"/>
      <c r="GKI39"/>
      <c r="GKJ39"/>
      <c r="GKK39"/>
      <c r="GKL39"/>
      <c r="GKM39"/>
      <c r="GKN39"/>
      <c r="GKO39"/>
      <c r="GKP39"/>
      <c r="GKQ39"/>
      <c r="GKR39"/>
      <c r="GKS39"/>
      <c r="GKT39"/>
      <c r="GKU39"/>
      <c r="GKV39"/>
      <c r="GKW39"/>
      <c r="GKX39"/>
      <c r="GKY39"/>
      <c r="GKZ39"/>
      <c r="GLA39"/>
      <c r="GLB39"/>
      <c r="GLC39"/>
      <c r="GLD39"/>
      <c r="GLE39"/>
      <c r="GLF39"/>
      <c r="GLG39"/>
      <c r="GLH39"/>
      <c r="GLI39"/>
      <c r="GLJ39"/>
      <c r="GLK39"/>
      <c r="GLL39"/>
      <c r="GLM39"/>
      <c r="GLN39"/>
      <c r="GLO39"/>
      <c r="GLP39"/>
      <c r="GLQ39"/>
      <c r="GLR39"/>
      <c r="GLS39"/>
      <c r="GLT39"/>
      <c r="GLU39"/>
      <c r="GLV39"/>
      <c r="GLW39"/>
      <c r="GLX39"/>
      <c r="GLY39"/>
      <c r="GLZ39"/>
      <c r="GMA39"/>
      <c r="GMB39"/>
      <c r="GMC39"/>
      <c r="GMD39"/>
      <c r="GME39"/>
      <c r="GMF39"/>
      <c r="GMG39"/>
      <c r="GMH39"/>
      <c r="GMI39"/>
      <c r="GMJ39"/>
      <c r="GMK39"/>
      <c r="GML39"/>
      <c r="GMM39"/>
      <c r="GMN39"/>
      <c r="GMO39"/>
      <c r="GMP39"/>
      <c r="GMQ39"/>
      <c r="GMR39"/>
      <c r="GMS39"/>
      <c r="GMT39"/>
      <c r="GMU39"/>
      <c r="GMV39"/>
      <c r="GMW39"/>
      <c r="GMX39"/>
      <c r="GMY39"/>
      <c r="GMZ39"/>
      <c r="GNA39"/>
      <c r="GNB39"/>
      <c r="GNC39"/>
      <c r="GND39"/>
      <c r="GNE39"/>
      <c r="GNF39"/>
      <c r="GNG39"/>
      <c r="GNH39"/>
      <c r="GNI39"/>
      <c r="GNJ39"/>
      <c r="GNK39"/>
      <c r="GNL39"/>
      <c r="GNM39"/>
      <c r="GNN39"/>
      <c r="GNO39"/>
      <c r="GNP39"/>
      <c r="GNQ39"/>
      <c r="GNR39"/>
      <c r="GNS39"/>
      <c r="GNT39"/>
      <c r="GNU39"/>
      <c r="GNV39"/>
      <c r="GNW39"/>
      <c r="GNX39"/>
      <c r="GNY39"/>
      <c r="GNZ39"/>
      <c r="GOA39"/>
      <c r="GOB39"/>
      <c r="GOC39"/>
      <c r="GOD39"/>
      <c r="GOE39"/>
      <c r="GOF39"/>
      <c r="GOG39"/>
      <c r="GOH39"/>
      <c r="GOI39"/>
      <c r="GOJ39"/>
      <c r="GOK39"/>
      <c r="GOL39"/>
      <c r="GOM39"/>
      <c r="GON39"/>
      <c r="GOO39"/>
      <c r="GOP39"/>
      <c r="GOQ39"/>
      <c r="GOR39"/>
      <c r="GOS39"/>
      <c r="GOT39"/>
      <c r="GOU39"/>
      <c r="GOV39"/>
      <c r="GOW39"/>
      <c r="GOX39"/>
      <c r="GOY39"/>
      <c r="GOZ39"/>
      <c r="GPA39"/>
      <c r="GPB39"/>
      <c r="GPC39"/>
      <c r="GPD39"/>
      <c r="GPE39"/>
      <c r="GPF39"/>
      <c r="GPG39"/>
      <c r="GPH39"/>
      <c r="GPI39"/>
      <c r="GPJ39"/>
      <c r="GPK39"/>
      <c r="GPL39"/>
      <c r="GPM39"/>
      <c r="GPN39"/>
      <c r="GPO39"/>
      <c r="GPP39"/>
      <c r="GPQ39"/>
      <c r="GPR39"/>
      <c r="GPS39"/>
      <c r="GPT39"/>
      <c r="GPU39"/>
      <c r="GPV39"/>
      <c r="GPW39"/>
      <c r="GPX39"/>
      <c r="GPY39"/>
      <c r="GPZ39"/>
      <c r="GQA39"/>
      <c r="GQB39"/>
      <c r="GQC39"/>
      <c r="GQD39"/>
      <c r="GQE39"/>
      <c r="GQF39"/>
      <c r="GQG39"/>
      <c r="GQH39"/>
      <c r="GQI39"/>
      <c r="GQJ39"/>
      <c r="GQK39"/>
      <c r="GQL39"/>
      <c r="GQM39"/>
      <c r="GQN39"/>
      <c r="GQO39"/>
      <c r="GQP39"/>
      <c r="GQQ39"/>
      <c r="GQR39"/>
      <c r="GQS39"/>
      <c r="GQT39"/>
      <c r="GQU39"/>
      <c r="GQV39"/>
      <c r="GQW39"/>
      <c r="GQX39"/>
      <c r="GQY39"/>
      <c r="GQZ39"/>
      <c r="GRA39"/>
      <c r="GRB39"/>
      <c r="GRC39"/>
      <c r="GRD39"/>
      <c r="GRE39"/>
      <c r="GRF39"/>
      <c r="GRG39"/>
      <c r="GRH39"/>
      <c r="GRI39"/>
      <c r="GRJ39"/>
      <c r="GRK39"/>
      <c r="GRL39"/>
      <c r="GRM39"/>
      <c r="GRN39"/>
      <c r="GRO39"/>
      <c r="GRP39"/>
      <c r="GRQ39"/>
      <c r="GRR39"/>
      <c r="GRS39"/>
      <c r="GRT39"/>
      <c r="GRU39"/>
      <c r="GRV39"/>
      <c r="GRW39"/>
      <c r="GRX39"/>
      <c r="GRY39"/>
      <c r="GRZ39"/>
      <c r="GSA39"/>
      <c r="GSB39"/>
      <c r="GSC39"/>
      <c r="GSD39"/>
      <c r="GSE39"/>
      <c r="GSF39"/>
      <c r="GSG39"/>
      <c r="GSH39"/>
      <c r="GSI39"/>
      <c r="GSJ39"/>
      <c r="GSK39"/>
      <c r="GSL39"/>
      <c r="GSM39"/>
      <c r="GSN39"/>
      <c r="GSO39"/>
      <c r="GSP39"/>
      <c r="GSQ39"/>
      <c r="GSR39"/>
      <c r="GSS39"/>
      <c r="GST39"/>
      <c r="GSU39"/>
      <c r="GSV39"/>
      <c r="GSW39"/>
      <c r="GSX39"/>
      <c r="GSY39"/>
      <c r="GSZ39"/>
      <c r="GTA39"/>
      <c r="GTB39"/>
      <c r="GTC39"/>
      <c r="GTD39"/>
      <c r="GTE39"/>
      <c r="GTF39"/>
      <c r="GTG39"/>
      <c r="GTH39"/>
      <c r="GTI39"/>
      <c r="GTJ39"/>
      <c r="GTK39"/>
      <c r="GTL39"/>
      <c r="GTM39"/>
      <c r="GTN39"/>
      <c r="GTO39"/>
      <c r="GTP39"/>
      <c r="GTQ39"/>
      <c r="GTR39"/>
      <c r="GTS39"/>
      <c r="GTT39"/>
      <c r="GTU39"/>
      <c r="GTV39"/>
      <c r="GTW39"/>
      <c r="GTX39"/>
      <c r="GTY39"/>
      <c r="GTZ39"/>
      <c r="GUA39"/>
      <c r="GUB39"/>
      <c r="GUC39"/>
      <c r="GUD39"/>
      <c r="GUE39"/>
      <c r="GUF39"/>
      <c r="GUG39"/>
      <c r="GUH39"/>
      <c r="GUI39"/>
      <c r="GUJ39"/>
      <c r="GUK39"/>
      <c r="GUL39"/>
      <c r="GUM39"/>
      <c r="GUN39"/>
      <c r="GUO39"/>
      <c r="GUP39"/>
      <c r="GUQ39"/>
      <c r="GUR39"/>
      <c r="GUS39"/>
      <c r="GUT39"/>
      <c r="GUU39"/>
      <c r="GUV39"/>
      <c r="GUW39"/>
      <c r="GUX39"/>
      <c r="GUY39"/>
      <c r="GUZ39"/>
      <c r="GVA39"/>
      <c r="GVB39"/>
      <c r="GVC39"/>
      <c r="GVD39"/>
      <c r="GVE39"/>
      <c r="GVF39"/>
      <c r="GVG39"/>
      <c r="GVH39"/>
      <c r="GVI39"/>
      <c r="GVJ39"/>
      <c r="GVK39"/>
      <c r="GVL39"/>
      <c r="GVM39"/>
      <c r="GVN39"/>
      <c r="GVO39"/>
      <c r="GVP39"/>
      <c r="GVQ39"/>
      <c r="GVR39"/>
      <c r="GVS39"/>
      <c r="GVT39"/>
      <c r="GVU39"/>
      <c r="GVV39"/>
      <c r="GVW39"/>
      <c r="GVX39"/>
      <c r="GVY39"/>
      <c r="GVZ39"/>
      <c r="GWA39"/>
      <c r="GWB39"/>
      <c r="GWC39"/>
      <c r="GWD39"/>
      <c r="GWE39"/>
      <c r="GWF39"/>
      <c r="GWG39"/>
      <c r="GWH39"/>
      <c r="GWI39"/>
      <c r="GWJ39"/>
      <c r="GWK39"/>
      <c r="GWL39"/>
      <c r="GWM39"/>
      <c r="GWN39"/>
      <c r="GWO39"/>
      <c r="GWP39"/>
      <c r="GWQ39"/>
      <c r="GWR39"/>
      <c r="GWS39"/>
      <c r="GWT39"/>
      <c r="GWU39"/>
      <c r="GWV39"/>
      <c r="GWW39"/>
      <c r="GWX39"/>
      <c r="GWY39"/>
      <c r="GWZ39"/>
      <c r="GXA39"/>
      <c r="GXB39"/>
      <c r="GXC39"/>
      <c r="GXD39"/>
      <c r="GXE39"/>
      <c r="GXF39"/>
      <c r="GXG39"/>
      <c r="GXH39"/>
      <c r="GXI39"/>
      <c r="GXJ39"/>
      <c r="GXK39"/>
      <c r="GXL39"/>
      <c r="GXM39"/>
      <c r="GXN39"/>
      <c r="GXO39"/>
      <c r="GXP39"/>
      <c r="GXQ39"/>
      <c r="GXR39"/>
      <c r="GXS39"/>
      <c r="GXT39"/>
      <c r="GXU39"/>
      <c r="GXV39"/>
      <c r="GXW39"/>
      <c r="GXX39"/>
      <c r="GXY39"/>
      <c r="GXZ39"/>
      <c r="GYA39"/>
      <c r="GYB39"/>
      <c r="GYC39"/>
      <c r="GYD39"/>
      <c r="GYE39"/>
      <c r="GYF39"/>
      <c r="GYG39"/>
      <c r="GYH39"/>
      <c r="GYI39"/>
      <c r="GYJ39"/>
      <c r="GYK39"/>
      <c r="GYL39"/>
      <c r="GYM39"/>
      <c r="GYN39"/>
      <c r="GYO39"/>
      <c r="GYP39"/>
      <c r="GYQ39"/>
      <c r="GYR39"/>
      <c r="GYS39"/>
      <c r="GYT39"/>
      <c r="GYU39"/>
      <c r="GYV39"/>
      <c r="GYW39"/>
      <c r="GYX39"/>
      <c r="GYY39"/>
      <c r="GYZ39"/>
      <c r="GZA39"/>
      <c r="GZB39"/>
      <c r="GZC39"/>
      <c r="GZD39"/>
      <c r="GZE39"/>
      <c r="GZF39"/>
      <c r="GZG39"/>
      <c r="GZH39"/>
      <c r="GZI39"/>
      <c r="GZJ39"/>
      <c r="GZK39"/>
      <c r="GZL39"/>
      <c r="GZM39"/>
      <c r="GZN39"/>
      <c r="GZO39"/>
      <c r="GZP39"/>
      <c r="GZQ39"/>
      <c r="GZR39"/>
      <c r="GZS39"/>
      <c r="GZT39"/>
      <c r="GZU39"/>
      <c r="GZV39"/>
      <c r="GZW39"/>
      <c r="GZX39"/>
      <c r="GZY39"/>
      <c r="GZZ39"/>
      <c r="HAA39"/>
      <c r="HAB39"/>
      <c r="HAC39"/>
      <c r="HAD39"/>
      <c r="HAE39"/>
      <c r="HAF39"/>
      <c r="HAG39"/>
      <c r="HAH39"/>
      <c r="HAI39"/>
      <c r="HAJ39"/>
      <c r="HAK39"/>
      <c r="HAL39"/>
      <c r="HAM39"/>
      <c r="HAN39"/>
      <c r="HAO39"/>
      <c r="HAP39"/>
      <c r="HAQ39"/>
      <c r="HAR39"/>
      <c r="HAS39"/>
      <c r="HAT39"/>
      <c r="HAU39"/>
      <c r="HAV39"/>
      <c r="HAW39"/>
      <c r="HAX39"/>
      <c r="HAY39"/>
      <c r="HAZ39"/>
      <c r="HBA39"/>
      <c r="HBB39"/>
      <c r="HBC39"/>
      <c r="HBD39"/>
      <c r="HBE39"/>
      <c r="HBF39"/>
      <c r="HBG39"/>
      <c r="HBH39"/>
      <c r="HBI39"/>
      <c r="HBJ39"/>
      <c r="HBK39"/>
      <c r="HBL39"/>
      <c r="HBM39"/>
      <c r="HBN39"/>
      <c r="HBO39"/>
      <c r="HBP39"/>
      <c r="HBQ39"/>
      <c r="HBR39"/>
      <c r="HBS39"/>
      <c r="HBT39"/>
      <c r="HBU39"/>
      <c r="HBV39"/>
      <c r="HBW39"/>
      <c r="HBX39"/>
      <c r="HBY39"/>
      <c r="HBZ39"/>
      <c r="HCA39"/>
      <c r="HCB39"/>
      <c r="HCC39"/>
      <c r="HCD39"/>
      <c r="HCE39"/>
      <c r="HCF39"/>
      <c r="HCG39"/>
      <c r="HCH39"/>
      <c r="HCI39"/>
      <c r="HCJ39"/>
      <c r="HCK39"/>
      <c r="HCL39"/>
      <c r="HCM39"/>
      <c r="HCN39"/>
      <c r="HCO39"/>
      <c r="HCP39"/>
      <c r="HCQ39"/>
      <c r="HCR39"/>
      <c r="HCS39"/>
      <c r="HCT39"/>
      <c r="HCU39"/>
      <c r="HCV39"/>
      <c r="HCW39"/>
      <c r="HCX39"/>
      <c r="HCY39"/>
      <c r="HCZ39"/>
      <c r="HDA39"/>
      <c r="HDB39"/>
      <c r="HDC39"/>
      <c r="HDD39"/>
      <c r="HDE39"/>
      <c r="HDF39"/>
      <c r="HDG39"/>
      <c r="HDH39"/>
      <c r="HDI39"/>
      <c r="HDJ39"/>
      <c r="HDK39"/>
      <c r="HDL39"/>
      <c r="HDM39"/>
      <c r="HDN39"/>
      <c r="HDO39"/>
      <c r="HDP39"/>
      <c r="HDQ39"/>
      <c r="HDR39"/>
      <c r="HDS39"/>
      <c r="HDT39"/>
      <c r="HDU39"/>
      <c r="HDV39"/>
      <c r="HDW39"/>
      <c r="HDX39"/>
      <c r="HDY39"/>
      <c r="HDZ39"/>
      <c r="HEA39"/>
      <c r="HEB39"/>
      <c r="HEC39"/>
      <c r="HED39"/>
      <c r="HEE39"/>
      <c r="HEF39"/>
      <c r="HEG39"/>
      <c r="HEH39"/>
      <c r="HEI39"/>
      <c r="HEJ39"/>
      <c r="HEK39"/>
      <c r="HEL39"/>
      <c r="HEM39"/>
      <c r="HEN39"/>
      <c r="HEO39"/>
      <c r="HEP39"/>
      <c r="HEQ39"/>
      <c r="HER39"/>
      <c r="HES39"/>
      <c r="HET39"/>
      <c r="HEU39"/>
      <c r="HEV39"/>
      <c r="HEW39"/>
      <c r="HEX39"/>
      <c r="HEY39"/>
      <c r="HEZ39"/>
      <c r="HFA39"/>
      <c r="HFB39"/>
      <c r="HFC39"/>
      <c r="HFD39"/>
      <c r="HFE39"/>
      <c r="HFF39"/>
      <c r="HFG39"/>
      <c r="HFH39"/>
      <c r="HFI39"/>
      <c r="HFJ39"/>
      <c r="HFK39"/>
      <c r="HFL39"/>
      <c r="HFM39"/>
      <c r="HFN39"/>
      <c r="HFO39"/>
      <c r="HFP39"/>
      <c r="HFQ39"/>
      <c r="HFR39"/>
      <c r="HFS39"/>
      <c r="HFT39"/>
      <c r="HFU39"/>
      <c r="HFV39"/>
      <c r="HFW39"/>
      <c r="HFX39"/>
      <c r="HFY39"/>
      <c r="HFZ39"/>
      <c r="HGA39"/>
      <c r="HGB39"/>
      <c r="HGC39"/>
      <c r="HGD39"/>
      <c r="HGE39"/>
      <c r="HGF39"/>
      <c r="HGG39"/>
      <c r="HGH39"/>
      <c r="HGI39"/>
      <c r="HGJ39"/>
      <c r="HGK39"/>
      <c r="HGL39"/>
      <c r="HGM39"/>
      <c r="HGN39"/>
      <c r="HGO39"/>
      <c r="HGP39"/>
      <c r="HGQ39"/>
      <c r="HGR39"/>
      <c r="HGS39"/>
      <c r="HGT39"/>
      <c r="HGU39"/>
      <c r="HGV39"/>
      <c r="HGW39"/>
      <c r="HGX39"/>
      <c r="HGY39"/>
      <c r="HGZ39"/>
      <c r="HHA39"/>
      <c r="HHB39"/>
      <c r="HHC39"/>
      <c r="HHD39"/>
      <c r="HHE39"/>
      <c r="HHF39"/>
      <c r="HHG39"/>
      <c r="HHH39"/>
      <c r="HHI39"/>
      <c r="HHJ39"/>
      <c r="HHK39"/>
      <c r="HHL39"/>
      <c r="HHM39"/>
      <c r="HHN39"/>
      <c r="HHO39"/>
      <c r="HHP39"/>
      <c r="HHQ39"/>
      <c r="HHR39"/>
      <c r="HHS39"/>
      <c r="HHT39"/>
      <c r="HHU39"/>
      <c r="HHV39"/>
      <c r="HHW39"/>
      <c r="HHX39"/>
      <c r="HHY39"/>
      <c r="HHZ39"/>
      <c r="HIA39"/>
      <c r="HIB39"/>
      <c r="HIC39"/>
      <c r="HID39"/>
      <c r="HIE39"/>
      <c r="HIF39"/>
      <c r="HIG39"/>
      <c r="HIH39"/>
      <c r="HII39"/>
      <c r="HIJ39"/>
      <c r="HIK39"/>
      <c r="HIL39"/>
      <c r="HIM39"/>
      <c r="HIN39"/>
      <c r="HIO39"/>
      <c r="HIP39"/>
      <c r="HIQ39"/>
      <c r="HIR39"/>
      <c r="HIS39"/>
      <c r="HIT39"/>
      <c r="HIU39"/>
      <c r="HIV39"/>
      <c r="HIW39"/>
      <c r="HIX39"/>
      <c r="HIY39"/>
      <c r="HIZ39"/>
      <c r="HJA39"/>
      <c r="HJB39"/>
      <c r="HJC39"/>
      <c r="HJD39"/>
      <c r="HJE39"/>
      <c r="HJF39"/>
      <c r="HJG39"/>
      <c r="HJH39"/>
      <c r="HJI39"/>
      <c r="HJJ39"/>
      <c r="HJK39"/>
      <c r="HJL39"/>
      <c r="HJM39"/>
      <c r="HJN39"/>
      <c r="HJO39"/>
      <c r="HJP39"/>
      <c r="HJQ39"/>
      <c r="HJR39"/>
      <c r="HJS39"/>
      <c r="HJT39"/>
      <c r="HJU39"/>
      <c r="HJV39"/>
      <c r="HJW39"/>
      <c r="HJX39"/>
      <c r="HJY39"/>
      <c r="HJZ39"/>
      <c r="HKA39"/>
      <c r="HKB39"/>
      <c r="HKC39"/>
      <c r="HKD39"/>
      <c r="HKE39"/>
      <c r="HKF39"/>
      <c r="HKG39"/>
      <c r="HKH39"/>
      <c r="HKI39"/>
      <c r="HKJ39"/>
      <c r="HKK39"/>
      <c r="HKL39"/>
      <c r="HKM39"/>
      <c r="HKN39"/>
      <c r="HKO39"/>
      <c r="HKP39"/>
      <c r="HKQ39"/>
      <c r="HKR39"/>
      <c r="HKS39"/>
      <c r="HKT39"/>
      <c r="HKU39"/>
      <c r="HKV39"/>
      <c r="HKW39"/>
      <c r="HKX39"/>
      <c r="HKY39"/>
      <c r="HKZ39"/>
      <c r="HLA39"/>
      <c r="HLB39"/>
      <c r="HLC39"/>
      <c r="HLD39"/>
      <c r="HLE39"/>
      <c r="HLF39"/>
      <c r="HLG39"/>
      <c r="HLH39"/>
      <c r="HLI39"/>
      <c r="HLJ39"/>
      <c r="HLK39"/>
      <c r="HLL39"/>
      <c r="HLM39"/>
      <c r="HLN39"/>
      <c r="HLO39"/>
      <c r="HLP39"/>
      <c r="HLQ39"/>
      <c r="HLR39"/>
      <c r="HLS39"/>
      <c r="HLT39"/>
      <c r="HLU39"/>
      <c r="HLV39"/>
      <c r="HLW39"/>
      <c r="HLX39"/>
      <c r="HLY39"/>
      <c r="HLZ39"/>
      <c r="HMA39"/>
      <c r="HMB39"/>
      <c r="HMC39"/>
      <c r="HMD39"/>
      <c r="HME39"/>
      <c r="HMF39"/>
      <c r="HMG39"/>
      <c r="HMH39"/>
      <c r="HMI39"/>
      <c r="HMJ39"/>
      <c r="HMK39"/>
      <c r="HML39"/>
      <c r="HMM39"/>
      <c r="HMN39"/>
      <c r="HMO39"/>
      <c r="HMP39"/>
      <c r="HMQ39"/>
      <c r="HMR39"/>
      <c r="HMS39"/>
      <c r="HMT39"/>
      <c r="HMU39"/>
      <c r="HMV39"/>
      <c r="HMW39"/>
      <c r="HMX39"/>
      <c r="HMY39"/>
      <c r="HMZ39"/>
      <c r="HNA39"/>
      <c r="HNB39"/>
      <c r="HNC39"/>
      <c r="HND39"/>
      <c r="HNE39"/>
      <c r="HNF39"/>
      <c r="HNG39"/>
      <c r="HNH39"/>
      <c r="HNI39"/>
      <c r="HNJ39"/>
      <c r="HNK39"/>
      <c r="HNL39"/>
      <c r="HNM39"/>
      <c r="HNN39"/>
      <c r="HNO39"/>
      <c r="HNP39"/>
      <c r="HNQ39"/>
      <c r="HNR39"/>
      <c r="HNS39"/>
      <c r="HNT39"/>
      <c r="HNU39"/>
      <c r="HNV39"/>
      <c r="HNW39"/>
      <c r="HNX39"/>
      <c r="HNY39"/>
      <c r="HNZ39"/>
      <c r="HOA39"/>
      <c r="HOB39"/>
      <c r="HOC39"/>
      <c r="HOD39"/>
      <c r="HOE39"/>
      <c r="HOF39"/>
      <c r="HOG39"/>
      <c r="HOH39"/>
      <c r="HOI39"/>
      <c r="HOJ39"/>
      <c r="HOK39"/>
      <c r="HOL39"/>
      <c r="HOM39"/>
      <c r="HON39"/>
      <c r="HOO39"/>
      <c r="HOP39"/>
      <c r="HOQ39"/>
      <c r="HOR39"/>
      <c r="HOS39"/>
      <c r="HOT39"/>
      <c r="HOU39"/>
      <c r="HOV39"/>
      <c r="HOW39"/>
      <c r="HOX39"/>
      <c r="HOY39"/>
      <c r="HOZ39"/>
      <c r="HPA39"/>
      <c r="HPB39"/>
      <c r="HPC39"/>
      <c r="HPD39"/>
      <c r="HPE39"/>
      <c r="HPF39"/>
      <c r="HPG39"/>
      <c r="HPH39"/>
      <c r="HPI39"/>
      <c r="HPJ39"/>
      <c r="HPK39"/>
      <c r="HPL39"/>
      <c r="HPM39"/>
      <c r="HPN39"/>
      <c r="HPO39"/>
      <c r="HPP39"/>
      <c r="HPQ39"/>
      <c r="HPR39"/>
      <c r="HPS39"/>
      <c r="HPT39"/>
      <c r="HPU39"/>
      <c r="HPV39"/>
      <c r="HPW39"/>
      <c r="HPX39"/>
      <c r="HPY39"/>
      <c r="HPZ39"/>
      <c r="HQA39"/>
      <c r="HQB39"/>
      <c r="HQC39"/>
      <c r="HQD39"/>
      <c r="HQE39"/>
      <c r="HQF39"/>
      <c r="HQG39"/>
      <c r="HQH39"/>
      <c r="HQI39"/>
      <c r="HQJ39"/>
      <c r="HQK39"/>
      <c r="HQL39"/>
      <c r="HQM39"/>
      <c r="HQN39"/>
      <c r="HQO39"/>
      <c r="HQP39"/>
      <c r="HQQ39"/>
      <c r="HQR39"/>
      <c r="HQS39"/>
      <c r="HQT39"/>
      <c r="HQU39"/>
      <c r="HQV39"/>
      <c r="HQW39"/>
      <c r="HQX39"/>
      <c r="HQY39"/>
      <c r="HQZ39"/>
      <c r="HRA39"/>
      <c r="HRB39"/>
      <c r="HRC39"/>
      <c r="HRD39"/>
      <c r="HRE39"/>
      <c r="HRF39"/>
      <c r="HRG39"/>
      <c r="HRH39"/>
      <c r="HRI39"/>
      <c r="HRJ39"/>
      <c r="HRK39"/>
      <c r="HRL39"/>
      <c r="HRM39"/>
      <c r="HRN39"/>
      <c r="HRO39"/>
      <c r="HRP39"/>
      <c r="HRQ39"/>
      <c r="HRR39"/>
      <c r="HRS39"/>
      <c r="HRT39"/>
      <c r="HRU39"/>
      <c r="HRV39"/>
      <c r="HRW39"/>
      <c r="HRX39"/>
      <c r="HRY39"/>
      <c r="HRZ39"/>
      <c r="HSA39"/>
      <c r="HSB39"/>
      <c r="HSC39"/>
      <c r="HSD39"/>
      <c r="HSE39"/>
      <c r="HSF39"/>
      <c r="HSG39"/>
      <c r="HSH39"/>
      <c r="HSI39"/>
      <c r="HSJ39"/>
      <c r="HSK39"/>
      <c r="HSL39"/>
      <c r="HSM39"/>
      <c r="HSN39"/>
      <c r="HSO39"/>
      <c r="HSP39"/>
      <c r="HSQ39"/>
      <c r="HSR39"/>
      <c r="HSS39"/>
      <c r="HST39"/>
      <c r="HSU39"/>
      <c r="HSV39"/>
      <c r="HSW39"/>
      <c r="HSX39"/>
      <c r="HSY39"/>
      <c r="HSZ39"/>
      <c r="HTA39"/>
      <c r="HTB39"/>
      <c r="HTC39"/>
      <c r="HTD39"/>
      <c r="HTE39"/>
      <c r="HTF39"/>
      <c r="HTG39"/>
      <c r="HTH39"/>
      <c r="HTI39"/>
      <c r="HTJ39"/>
      <c r="HTK39"/>
      <c r="HTL39"/>
      <c r="HTM39"/>
      <c r="HTN39"/>
      <c r="HTO39"/>
      <c r="HTP39"/>
      <c r="HTQ39"/>
      <c r="HTR39"/>
      <c r="HTS39"/>
      <c r="HTT39"/>
      <c r="HTU39"/>
      <c r="HTV39"/>
      <c r="HTW39"/>
      <c r="HTX39"/>
      <c r="HTY39"/>
      <c r="HTZ39"/>
      <c r="HUA39"/>
      <c r="HUB39"/>
      <c r="HUC39"/>
      <c r="HUD39"/>
      <c r="HUE39"/>
      <c r="HUF39"/>
      <c r="HUG39"/>
      <c r="HUH39"/>
      <c r="HUI39"/>
      <c r="HUJ39"/>
      <c r="HUK39"/>
      <c r="HUL39"/>
      <c r="HUM39"/>
      <c r="HUN39"/>
      <c r="HUO39"/>
      <c r="HUP39"/>
      <c r="HUQ39"/>
      <c r="HUR39"/>
      <c r="HUS39"/>
      <c r="HUT39"/>
      <c r="HUU39"/>
      <c r="HUV39"/>
      <c r="HUW39"/>
      <c r="HUX39"/>
      <c r="HUY39"/>
      <c r="HUZ39"/>
      <c r="HVA39"/>
      <c r="HVB39"/>
      <c r="HVC39"/>
      <c r="HVD39"/>
      <c r="HVE39"/>
      <c r="HVF39"/>
      <c r="HVG39"/>
      <c r="HVH39"/>
      <c r="HVI39"/>
      <c r="HVJ39"/>
      <c r="HVK39"/>
      <c r="HVL39"/>
      <c r="HVM39"/>
      <c r="HVN39"/>
      <c r="HVO39"/>
      <c r="HVP39"/>
      <c r="HVQ39"/>
      <c r="HVR39"/>
      <c r="HVS39"/>
      <c r="HVT39"/>
      <c r="HVU39"/>
      <c r="HVV39"/>
      <c r="HVW39"/>
      <c r="HVX39"/>
      <c r="HVY39"/>
      <c r="HVZ39"/>
      <c r="HWA39"/>
      <c r="HWB39"/>
      <c r="HWC39"/>
      <c r="HWD39"/>
      <c r="HWE39"/>
      <c r="HWF39"/>
      <c r="HWG39"/>
      <c r="HWH39"/>
      <c r="HWI39"/>
      <c r="HWJ39"/>
      <c r="HWK39"/>
      <c r="HWL39"/>
      <c r="HWM39"/>
      <c r="HWN39"/>
      <c r="HWO39"/>
      <c r="HWP39"/>
      <c r="HWQ39"/>
      <c r="HWR39"/>
      <c r="HWS39"/>
      <c r="HWT39"/>
      <c r="HWU39"/>
      <c r="HWV39"/>
      <c r="HWW39"/>
      <c r="HWX39"/>
      <c r="HWY39"/>
      <c r="HWZ39"/>
      <c r="HXA39"/>
      <c r="HXB39"/>
      <c r="HXC39"/>
      <c r="HXD39"/>
      <c r="HXE39"/>
      <c r="HXF39"/>
      <c r="HXG39"/>
      <c r="HXH39"/>
      <c r="HXI39"/>
      <c r="HXJ39"/>
      <c r="HXK39"/>
      <c r="HXL39"/>
      <c r="HXM39"/>
      <c r="HXN39"/>
      <c r="HXO39"/>
      <c r="HXP39"/>
      <c r="HXQ39"/>
      <c r="HXR39"/>
      <c r="HXS39"/>
      <c r="HXT39"/>
      <c r="HXU39"/>
      <c r="HXV39"/>
      <c r="HXW39"/>
      <c r="HXX39"/>
      <c r="HXY39"/>
      <c r="HXZ39"/>
      <c r="HYA39"/>
      <c r="HYB39"/>
      <c r="HYC39"/>
      <c r="HYD39"/>
      <c r="HYE39"/>
      <c r="HYF39"/>
      <c r="HYG39"/>
      <c r="HYH39"/>
      <c r="HYI39"/>
      <c r="HYJ39"/>
      <c r="HYK39"/>
      <c r="HYL39"/>
      <c r="HYM39"/>
      <c r="HYN39"/>
      <c r="HYO39"/>
      <c r="HYP39"/>
      <c r="HYQ39"/>
      <c r="HYR39"/>
      <c r="HYS39"/>
      <c r="HYT39"/>
      <c r="HYU39"/>
      <c r="HYV39"/>
      <c r="HYW39"/>
      <c r="HYX39"/>
      <c r="HYY39"/>
      <c r="HYZ39"/>
      <c r="HZA39"/>
      <c r="HZB39"/>
      <c r="HZC39"/>
      <c r="HZD39"/>
      <c r="HZE39"/>
      <c r="HZF39"/>
      <c r="HZG39"/>
      <c r="HZH39"/>
      <c r="HZI39"/>
      <c r="HZJ39"/>
      <c r="HZK39"/>
      <c r="HZL39"/>
      <c r="HZM39"/>
      <c r="HZN39"/>
      <c r="HZO39"/>
      <c r="HZP39"/>
      <c r="HZQ39"/>
      <c r="HZR39"/>
      <c r="HZS39"/>
      <c r="HZT39"/>
      <c r="HZU39"/>
      <c r="HZV39"/>
      <c r="HZW39"/>
      <c r="HZX39"/>
      <c r="HZY39"/>
      <c r="HZZ39"/>
      <c r="IAA39"/>
      <c r="IAB39"/>
      <c r="IAC39"/>
      <c r="IAD39"/>
      <c r="IAE39"/>
      <c r="IAF39"/>
      <c r="IAG39"/>
      <c r="IAH39"/>
      <c r="IAI39"/>
      <c r="IAJ39"/>
      <c r="IAK39"/>
      <c r="IAL39"/>
      <c r="IAM39"/>
      <c r="IAN39"/>
      <c r="IAO39"/>
      <c r="IAP39"/>
      <c r="IAQ39"/>
      <c r="IAR39"/>
      <c r="IAS39"/>
      <c r="IAT39"/>
      <c r="IAU39"/>
      <c r="IAV39"/>
      <c r="IAW39"/>
      <c r="IAX39"/>
      <c r="IAY39"/>
      <c r="IAZ39"/>
      <c r="IBA39"/>
      <c r="IBB39"/>
      <c r="IBC39"/>
      <c r="IBD39"/>
      <c r="IBE39"/>
      <c r="IBF39"/>
      <c r="IBG39"/>
      <c r="IBH39"/>
      <c r="IBI39"/>
      <c r="IBJ39"/>
      <c r="IBK39"/>
      <c r="IBL39"/>
      <c r="IBM39"/>
      <c r="IBN39"/>
      <c r="IBO39"/>
      <c r="IBP39"/>
      <c r="IBQ39"/>
      <c r="IBR39"/>
      <c r="IBS39"/>
      <c r="IBT39"/>
      <c r="IBU39"/>
      <c r="IBV39"/>
      <c r="IBW39"/>
      <c r="IBX39"/>
      <c r="IBY39"/>
      <c r="IBZ39"/>
      <c r="ICA39"/>
      <c r="ICB39"/>
      <c r="ICC39"/>
      <c r="ICD39"/>
      <c r="ICE39"/>
      <c r="ICF39"/>
      <c r="ICG39"/>
      <c r="ICH39"/>
      <c r="ICI39"/>
      <c r="ICJ39"/>
      <c r="ICK39"/>
      <c r="ICL39"/>
      <c r="ICM39"/>
      <c r="ICN39"/>
      <c r="ICO39"/>
      <c r="ICP39"/>
      <c r="ICQ39"/>
      <c r="ICR39"/>
      <c r="ICS39"/>
      <c r="ICT39"/>
      <c r="ICU39"/>
      <c r="ICV39"/>
      <c r="ICW39"/>
      <c r="ICX39"/>
      <c r="ICY39"/>
      <c r="ICZ39"/>
      <c r="IDA39"/>
      <c r="IDB39"/>
      <c r="IDC39"/>
      <c r="IDD39"/>
      <c r="IDE39"/>
      <c r="IDF39"/>
      <c r="IDG39"/>
      <c r="IDH39"/>
      <c r="IDI39"/>
      <c r="IDJ39"/>
      <c r="IDK39"/>
      <c r="IDL39"/>
      <c r="IDM39"/>
      <c r="IDN39"/>
      <c r="IDO39"/>
      <c r="IDP39"/>
      <c r="IDQ39"/>
      <c r="IDR39"/>
      <c r="IDS39"/>
      <c r="IDT39"/>
      <c r="IDU39"/>
      <c r="IDV39"/>
      <c r="IDW39"/>
      <c r="IDX39"/>
      <c r="IDY39"/>
      <c r="IDZ39"/>
      <c r="IEA39"/>
      <c r="IEB39"/>
      <c r="IEC39"/>
      <c r="IED39"/>
      <c r="IEE39"/>
      <c r="IEF39"/>
      <c r="IEG39"/>
      <c r="IEH39"/>
      <c r="IEI39"/>
      <c r="IEJ39"/>
      <c r="IEK39"/>
      <c r="IEL39"/>
      <c r="IEM39"/>
      <c r="IEN39"/>
      <c r="IEO39"/>
      <c r="IEP39"/>
      <c r="IEQ39"/>
      <c r="IER39"/>
      <c r="IES39"/>
      <c r="IET39"/>
      <c r="IEU39"/>
      <c r="IEV39"/>
      <c r="IEW39"/>
      <c r="IEX39"/>
      <c r="IEY39"/>
      <c r="IEZ39"/>
      <c r="IFA39"/>
      <c r="IFB39"/>
      <c r="IFC39"/>
      <c r="IFD39"/>
      <c r="IFE39"/>
      <c r="IFF39"/>
      <c r="IFG39"/>
      <c r="IFH39"/>
      <c r="IFI39"/>
      <c r="IFJ39"/>
      <c r="IFK39"/>
      <c r="IFL39"/>
      <c r="IFM39"/>
      <c r="IFN39"/>
      <c r="IFO39"/>
      <c r="IFP39"/>
      <c r="IFQ39"/>
      <c r="IFR39"/>
      <c r="IFS39"/>
      <c r="IFT39"/>
      <c r="IFU39"/>
      <c r="IFV39"/>
      <c r="IFW39"/>
      <c r="IFX39"/>
      <c r="IFY39"/>
      <c r="IFZ39"/>
      <c r="IGA39"/>
      <c r="IGB39"/>
      <c r="IGC39"/>
      <c r="IGD39"/>
      <c r="IGE39"/>
      <c r="IGF39"/>
      <c r="IGG39"/>
      <c r="IGH39"/>
      <c r="IGI39"/>
      <c r="IGJ39"/>
      <c r="IGK39"/>
      <c r="IGL39"/>
      <c r="IGM39"/>
      <c r="IGN39"/>
      <c r="IGO39"/>
      <c r="IGP39"/>
      <c r="IGQ39"/>
      <c r="IGR39"/>
      <c r="IGS39"/>
      <c r="IGT39"/>
      <c r="IGU39"/>
      <c r="IGV39"/>
      <c r="IGW39"/>
      <c r="IGX39"/>
      <c r="IGY39"/>
      <c r="IGZ39"/>
      <c r="IHA39"/>
      <c r="IHB39"/>
      <c r="IHC39"/>
      <c r="IHD39"/>
      <c r="IHE39"/>
      <c r="IHF39"/>
      <c r="IHG39"/>
      <c r="IHH39"/>
      <c r="IHI39"/>
      <c r="IHJ39"/>
      <c r="IHK39"/>
      <c r="IHL39"/>
      <c r="IHM39"/>
      <c r="IHN39"/>
      <c r="IHO39"/>
      <c r="IHP39"/>
      <c r="IHQ39"/>
      <c r="IHR39"/>
      <c r="IHS39"/>
      <c r="IHT39"/>
      <c r="IHU39"/>
      <c r="IHV39"/>
      <c r="IHW39"/>
      <c r="IHX39"/>
      <c r="IHY39"/>
      <c r="IHZ39"/>
      <c r="IIA39"/>
      <c r="IIB39"/>
      <c r="IIC39"/>
      <c r="IID39"/>
      <c r="IIE39"/>
      <c r="IIF39"/>
      <c r="IIG39"/>
      <c r="IIH39"/>
      <c r="III39"/>
      <c r="IIJ39"/>
      <c r="IIK39"/>
      <c r="IIL39"/>
      <c r="IIM39"/>
      <c r="IIN39"/>
      <c r="IIO39"/>
      <c r="IIP39"/>
      <c r="IIQ39"/>
      <c r="IIR39"/>
      <c r="IIS39"/>
      <c r="IIT39"/>
      <c r="IIU39"/>
      <c r="IIV39"/>
      <c r="IIW39"/>
      <c r="IIX39"/>
      <c r="IIY39"/>
      <c r="IIZ39"/>
      <c r="IJA39"/>
      <c r="IJB39"/>
      <c r="IJC39"/>
      <c r="IJD39"/>
      <c r="IJE39"/>
      <c r="IJF39"/>
      <c r="IJG39"/>
      <c r="IJH39"/>
      <c r="IJI39"/>
      <c r="IJJ39"/>
      <c r="IJK39"/>
      <c r="IJL39"/>
      <c r="IJM39"/>
      <c r="IJN39"/>
      <c r="IJO39"/>
      <c r="IJP39"/>
      <c r="IJQ39"/>
      <c r="IJR39"/>
      <c r="IJS39"/>
      <c r="IJT39"/>
      <c r="IJU39"/>
      <c r="IJV39"/>
      <c r="IJW39"/>
      <c r="IJX39"/>
      <c r="IJY39"/>
      <c r="IJZ39"/>
      <c r="IKA39"/>
      <c r="IKB39"/>
      <c r="IKC39"/>
      <c r="IKD39"/>
      <c r="IKE39"/>
      <c r="IKF39"/>
      <c r="IKG39"/>
      <c r="IKH39"/>
      <c r="IKI39"/>
      <c r="IKJ39"/>
      <c r="IKK39"/>
      <c r="IKL39"/>
      <c r="IKM39"/>
      <c r="IKN39"/>
      <c r="IKO39"/>
      <c r="IKP39"/>
      <c r="IKQ39"/>
      <c r="IKR39"/>
      <c r="IKS39"/>
      <c r="IKT39"/>
      <c r="IKU39"/>
      <c r="IKV39"/>
      <c r="IKW39"/>
      <c r="IKX39"/>
      <c r="IKY39"/>
      <c r="IKZ39"/>
      <c r="ILA39"/>
      <c r="ILB39"/>
      <c r="ILC39"/>
      <c r="ILD39"/>
      <c r="ILE39"/>
      <c r="ILF39"/>
      <c r="ILG39"/>
      <c r="ILH39"/>
      <c r="ILI39"/>
      <c r="ILJ39"/>
      <c r="ILK39"/>
      <c r="ILL39"/>
      <c r="ILM39"/>
      <c r="ILN39"/>
      <c r="ILO39"/>
      <c r="ILP39"/>
      <c r="ILQ39"/>
      <c r="ILR39"/>
      <c r="ILS39"/>
      <c r="ILT39"/>
      <c r="ILU39"/>
      <c r="ILV39"/>
      <c r="ILW39"/>
      <c r="ILX39"/>
      <c r="ILY39"/>
      <c r="ILZ39"/>
      <c r="IMA39"/>
      <c r="IMB39"/>
      <c r="IMC39"/>
      <c r="IMD39"/>
      <c r="IME39"/>
      <c r="IMF39"/>
      <c r="IMG39"/>
      <c r="IMH39"/>
      <c r="IMI39"/>
      <c r="IMJ39"/>
      <c r="IMK39"/>
      <c r="IML39"/>
      <c r="IMM39"/>
      <c r="IMN39"/>
      <c r="IMO39"/>
      <c r="IMP39"/>
      <c r="IMQ39"/>
      <c r="IMR39"/>
      <c r="IMS39"/>
      <c r="IMT39"/>
      <c r="IMU39"/>
      <c r="IMV39"/>
      <c r="IMW39"/>
      <c r="IMX39"/>
      <c r="IMY39"/>
      <c r="IMZ39"/>
      <c r="INA39"/>
      <c r="INB39"/>
      <c r="INC39"/>
      <c r="IND39"/>
      <c r="INE39"/>
      <c r="INF39"/>
      <c r="ING39"/>
      <c r="INH39"/>
      <c r="INI39"/>
      <c r="INJ39"/>
      <c r="INK39"/>
      <c r="INL39"/>
      <c r="INM39"/>
      <c r="INN39"/>
      <c r="INO39"/>
      <c r="INP39"/>
      <c r="INQ39"/>
      <c r="INR39"/>
      <c r="INS39"/>
      <c r="INT39"/>
      <c r="INU39"/>
      <c r="INV39"/>
      <c r="INW39"/>
      <c r="INX39"/>
      <c r="INY39"/>
      <c r="INZ39"/>
      <c r="IOA39"/>
      <c r="IOB39"/>
      <c r="IOC39"/>
      <c r="IOD39"/>
      <c r="IOE39"/>
      <c r="IOF39"/>
      <c r="IOG39"/>
      <c r="IOH39"/>
      <c r="IOI39"/>
      <c r="IOJ39"/>
      <c r="IOK39"/>
      <c r="IOL39"/>
      <c r="IOM39"/>
      <c r="ION39"/>
      <c r="IOO39"/>
      <c r="IOP39"/>
      <c r="IOQ39"/>
      <c r="IOR39"/>
      <c r="IOS39"/>
      <c r="IOT39"/>
      <c r="IOU39"/>
      <c r="IOV39"/>
      <c r="IOW39"/>
      <c r="IOX39"/>
      <c r="IOY39"/>
      <c r="IOZ39"/>
      <c r="IPA39"/>
      <c r="IPB39"/>
      <c r="IPC39"/>
      <c r="IPD39"/>
      <c r="IPE39"/>
      <c r="IPF39"/>
      <c r="IPG39"/>
      <c r="IPH39"/>
      <c r="IPI39"/>
      <c r="IPJ39"/>
      <c r="IPK39"/>
      <c r="IPL39"/>
      <c r="IPM39"/>
      <c r="IPN39"/>
      <c r="IPO39"/>
      <c r="IPP39"/>
      <c r="IPQ39"/>
      <c r="IPR39"/>
      <c r="IPS39"/>
      <c r="IPT39"/>
      <c r="IPU39"/>
      <c r="IPV39"/>
      <c r="IPW39"/>
      <c r="IPX39"/>
      <c r="IPY39"/>
      <c r="IPZ39"/>
      <c r="IQA39"/>
      <c r="IQB39"/>
      <c r="IQC39"/>
      <c r="IQD39"/>
      <c r="IQE39"/>
      <c r="IQF39"/>
      <c r="IQG39"/>
      <c r="IQH39"/>
      <c r="IQI39"/>
      <c r="IQJ39"/>
      <c r="IQK39"/>
      <c r="IQL39"/>
      <c r="IQM39"/>
      <c r="IQN39"/>
      <c r="IQO39"/>
      <c r="IQP39"/>
      <c r="IQQ39"/>
      <c r="IQR39"/>
      <c r="IQS39"/>
      <c r="IQT39"/>
      <c r="IQU39"/>
      <c r="IQV39"/>
      <c r="IQW39"/>
      <c r="IQX39"/>
      <c r="IQY39"/>
      <c r="IQZ39"/>
      <c r="IRA39"/>
      <c r="IRB39"/>
      <c r="IRC39"/>
      <c r="IRD39"/>
      <c r="IRE39"/>
      <c r="IRF39"/>
      <c r="IRG39"/>
      <c r="IRH39"/>
      <c r="IRI39"/>
      <c r="IRJ39"/>
      <c r="IRK39"/>
      <c r="IRL39"/>
      <c r="IRM39"/>
      <c r="IRN39"/>
      <c r="IRO39"/>
      <c r="IRP39"/>
      <c r="IRQ39"/>
      <c r="IRR39"/>
      <c r="IRS39"/>
      <c r="IRT39"/>
      <c r="IRU39"/>
      <c r="IRV39"/>
      <c r="IRW39"/>
      <c r="IRX39"/>
      <c r="IRY39"/>
      <c r="IRZ39"/>
      <c r="ISA39"/>
      <c r="ISB39"/>
      <c r="ISC39"/>
      <c r="ISD39"/>
      <c r="ISE39"/>
      <c r="ISF39"/>
      <c r="ISG39"/>
      <c r="ISH39"/>
      <c r="ISI39"/>
      <c r="ISJ39"/>
      <c r="ISK39"/>
      <c r="ISL39"/>
      <c r="ISM39"/>
      <c r="ISN39"/>
      <c r="ISO39"/>
      <c r="ISP39"/>
      <c r="ISQ39"/>
      <c r="ISR39"/>
      <c r="ISS39"/>
      <c r="IST39"/>
      <c r="ISU39"/>
      <c r="ISV39"/>
      <c r="ISW39"/>
      <c r="ISX39"/>
      <c r="ISY39"/>
      <c r="ISZ39"/>
      <c r="ITA39"/>
      <c r="ITB39"/>
      <c r="ITC39"/>
      <c r="ITD39"/>
      <c r="ITE39"/>
      <c r="ITF39"/>
      <c r="ITG39"/>
      <c r="ITH39"/>
      <c r="ITI39"/>
      <c r="ITJ39"/>
      <c r="ITK39"/>
      <c r="ITL39"/>
      <c r="ITM39"/>
      <c r="ITN39"/>
      <c r="ITO39"/>
      <c r="ITP39"/>
      <c r="ITQ39"/>
      <c r="ITR39"/>
      <c r="ITS39"/>
      <c r="ITT39"/>
      <c r="ITU39"/>
      <c r="ITV39"/>
      <c r="ITW39"/>
      <c r="ITX39"/>
      <c r="ITY39"/>
      <c r="ITZ39"/>
      <c r="IUA39"/>
      <c r="IUB39"/>
      <c r="IUC39"/>
      <c r="IUD39"/>
      <c r="IUE39"/>
      <c r="IUF39"/>
      <c r="IUG39"/>
      <c r="IUH39"/>
      <c r="IUI39"/>
      <c r="IUJ39"/>
      <c r="IUK39"/>
      <c r="IUL39"/>
      <c r="IUM39"/>
      <c r="IUN39"/>
      <c r="IUO39"/>
      <c r="IUP39"/>
      <c r="IUQ39"/>
      <c r="IUR39"/>
      <c r="IUS39"/>
      <c r="IUT39"/>
      <c r="IUU39"/>
      <c r="IUV39"/>
      <c r="IUW39"/>
      <c r="IUX39"/>
      <c r="IUY39"/>
      <c r="IUZ39"/>
      <c r="IVA39"/>
      <c r="IVB39"/>
      <c r="IVC39"/>
      <c r="IVD39"/>
      <c r="IVE39"/>
      <c r="IVF39"/>
      <c r="IVG39"/>
      <c r="IVH39"/>
      <c r="IVI39"/>
      <c r="IVJ39"/>
      <c r="IVK39"/>
      <c r="IVL39"/>
      <c r="IVM39"/>
      <c r="IVN39"/>
      <c r="IVO39"/>
      <c r="IVP39"/>
      <c r="IVQ39"/>
      <c r="IVR39"/>
      <c r="IVS39"/>
      <c r="IVT39"/>
      <c r="IVU39"/>
      <c r="IVV39"/>
      <c r="IVW39"/>
      <c r="IVX39"/>
      <c r="IVY39"/>
      <c r="IVZ39"/>
      <c r="IWA39"/>
      <c r="IWB39"/>
      <c r="IWC39"/>
      <c r="IWD39"/>
      <c r="IWE39"/>
      <c r="IWF39"/>
      <c r="IWG39"/>
      <c r="IWH39"/>
      <c r="IWI39"/>
      <c r="IWJ39"/>
      <c r="IWK39"/>
      <c r="IWL39"/>
      <c r="IWM39"/>
      <c r="IWN39"/>
      <c r="IWO39"/>
      <c r="IWP39"/>
      <c r="IWQ39"/>
      <c r="IWR39"/>
      <c r="IWS39"/>
      <c r="IWT39"/>
      <c r="IWU39"/>
      <c r="IWV39"/>
      <c r="IWW39"/>
      <c r="IWX39"/>
      <c r="IWY39"/>
      <c r="IWZ39"/>
      <c r="IXA39"/>
      <c r="IXB39"/>
      <c r="IXC39"/>
      <c r="IXD39"/>
      <c r="IXE39"/>
      <c r="IXF39"/>
      <c r="IXG39"/>
      <c r="IXH39"/>
      <c r="IXI39"/>
      <c r="IXJ39"/>
      <c r="IXK39"/>
      <c r="IXL39"/>
      <c r="IXM39"/>
      <c r="IXN39"/>
      <c r="IXO39"/>
      <c r="IXP39"/>
      <c r="IXQ39"/>
      <c r="IXR39"/>
      <c r="IXS39"/>
      <c r="IXT39"/>
      <c r="IXU39"/>
      <c r="IXV39"/>
      <c r="IXW39"/>
      <c r="IXX39"/>
      <c r="IXY39"/>
      <c r="IXZ39"/>
      <c r="IYA39"/>
      <c r="IYB39"/>
      <c r="IYC39"/>
      <c r="IYD39"/>
      <c r="IYE39"/>
      <c r="IYF39"/>
      <c r="IYG39"/>
      <c r="IYH39"/>
      <c r="IYI39"/>
      <c r="IYJ39"/>
      <c r="IYK39"/>
      <c r="IYL39"/>
      <c r="IYM39"/>
      <c r="IYN39"/>
      <c r="IYO39"/>
      <c r="IYP39"/>
      <c r="IYQ39"/>
      <c r="IYR39"/>
      <c r="IYS39"/>
      <c r="IYT39"/>
      <c r="IYU39"/>
      <c r="IYV39"/>
      <c r="IYW39"/>
      <c r="IYX39"/>
      <c r="IYY39"/>
      <c r="IYZ39"/>
      <c r="IZA39"/>
      <c r="IZB39"/>
      <c r="IZC39"/>
      <c r="IZD39"/>
      <c r="IZE39"/>
      <c r="IZF39"/>
      <c r="IZG39"/>
      <c r="IZH39"/>
      <c r="IZI39"/>
      <c r="IZJ39"/>
      <c r="IZK39"/>
      <c r="IZL39"/>
      <c r="IZM39"/>
      <c r="IZN39"/>
      <c r="IZO39"/>
      <c r="IZP39"/>
      <c r="IZQ39"/>
      <c r="IZR39"/>
      <c r="IZS39"/>
      <c r="IZT39"/>
      <c r="IZU39"/>
      <c r="IZV39"/>
      <c r="IZW39"/>
      <c r="IZX39"/>
      <c r="IZY39"/>
      <c r="IZZ39"/>
      <c r="JAA39"/>
      <c r="JAB39"/>
      <c r="JAC39"/>
      <c r="JAD39"/>
      <c r="JAE39"/>
      <c r="JAF39"/>
      <c r="JAG39"/>
      <c r="JAH39"/>
      <c r="JAI39"/>
      <c r="JAJ39"/>
      <c r="JAK39"/>
      <c r="JAL39"/>
      <c r="JAM39"/>
      <c r="JAN39"/>
      <c r="JAO39"/>
      <c r="JAP39"/>
      <c r="JAQ39"/>
      <c r="JAR39"/>
      <c r="JAS39"/>
      <c r="JAT39"/>
      <c r="JAU39"/>
      <c r="JAV39"/>
      <c r="JAW39"/>
      <c r="JAX39"/>
      <c r="JAY39"/>
      <c r="JAZ39"/>
      <c r="JBA39"/>
      <c r="JBB39"/>
      <c r="JBC39"/>
      <c r="JBD39"/>
      <c r="JBE39"/>
      <c r="JBF39"/>
      <c r="JBG39"/>
      <c r="JBH39"/>
      <c r="JBI39"/>
      <c r="JBJ39"/>
      <c r="JBK39"/>
      <c r="JBL39"/>
      <c r="JBM39"/>
      <c r="JBN39"/>
      <c r="JBO39"/>
      <c r="JBP39"/>
      <c r="JBQ39"/>
      <c r="JBR39"/>
      <c r="JBS39"/>
      <c r="JBT39"/>
      <c r="JBU39"/>
      <c r="JBV39"/>
      <c r="JBW39"/>
      <c r="JBX39"/>
      <c r="JBY39"/>
      <c r="JBZ39"/>
      <c r="JCA39"/>
      <c r="JCB39"/>
      <c r="JCC39"/>
      <c r="JCD39"/>
      <c r="JCE39"/>
      <c r="JCF39"/>
      <c r="JCG39"/>
      <c r="JCH39"/>
      <c r="JCI39"/>
      <c r="JCJ39"/>
      <c r="JCK39"/>
      <c r="JCL39"/>
      <c r="JCM39"/>
      <c r="JCN39"/>
      <c r="JCO39"/>
      <c r="JCP39"/>
      <c r="JCQ39"/>
      <c r="JCR39"/>
      <c r="JCS39"/>
      <c r="JCT39"/>
      <c r="JCU39"/>
      <c r="JCV39"/>
      <c r="JCW39"/>
      <c r="JCX39"/>
      <c r="JCY39"/>
      <c r="JCZ39"/>
      <c r="JDA39"/>
      <c r="JDB39"/>
      <c r="JDC39"/>
      <c r="JDD39"/>
      <c r="JDE39"/>
      <c r="JDF39"/>
      <c r="JDG39"/>
      <c r="JDH39"/>
      <c r="JDI39"/>
      <c r="JDJ39"/>
      <c r="JDK39"/>
      <c r="JDL39"/>
      <c r="JDM39"/>
      <c r="JDN39"/>
      <c r="JDO39"/>
      <c r="JDP39"/>
      <c r="JDQ39"/>
      <c r="JDR39"/>
      <c r="JDS39"/>
      <c r="JDT39"/>
      <c r="JDU39"/>
      <c r="JDV39"/>
      <c r="JDW39"/>
      <c r="JDX39"/>
      <c r="JDY39"/>
      <c r="JDZ39"/>
      <c r="JEA39"/>
      <c r="JEB39"/>
      <c r="JEC39"/>
      <c r="JED39"/>
      <c r="JEE39"/>
      <c r="JEF39"/>
      <c r="JEG39"/>
      <c r="JEH39"/>
      <c r="JEI39"/>
      <c r="JEJ39"/>
      <c r="JEK39"/>
      <c r="JEL39"/>
      <c r="JEM39"/>
      <c r="JEN39"/>
      <c r="JEO39"/>
      <c r="JEP39"/>
      <c r="JEQ39"/>
      <c r="JER39"/>
      <c r="JES39"/>
      <c r="JET39"/>
      <c r="JEU39"/>
      <c r="JEV39"/>
      <c r="JEW39"/>
      <c r="JEX39"/>
      <c r="JEY39"/>
      <c r="JEZ39"/>
      <c r="JFA39"/>
      <c r="JFB39"/>
      <c r="JFC39"/>
      <c r="JFD39"/>
      <c r="JFE39"/>
      <c r="JFF39"/>
      <c r="JFG39"/>
      <c r="JFH39"/>
      <c r="JFI39"/>
      <c r="JFJ39"/>
      <c r="JFK39"/>
      <c r="JFL39"/>
      <c r="JFM39"/>
      <c r="JFN39"/>
      <c r="JFO39"/>
      <c r="JFP39"/>
      <c r="JFQ39"/>
      <c r="JFR39"/>
      <c r="JFS39"/>
      <c r="JFT39"/>
      <c r="JFU39"/>
      <c r="JFV39"/>
      <c r="JFW39"/>
      <c r="JFX39"/>
      <c r="JFY39"/>
      <c r="JFZ39"/>
      <c r="JGA39"/>
      <c r="JGB39"/>
      <c r="JGC39"/>
      <c r="JGD39"/>
      <c r="JGE39"/>
      <c r="JGF39"/>
      <c r="JGG39"/>
      <c r="JGH39"/>
      <c r="JGI39"/>
      <c r="JGJ39"/>
      <c r="JGK39"/>
      <c r="JGL39"/>
      <c r="JGM39"/>
      <c r="JGN39"/>
      <c r="JGO39"/>
      <c r="JGP39"/>
      <c r="JGQ39"/>
      <c r="JGR39"/>
      <c r="JGS39"/>
      <c r="JGT39"/>
      <c r="JGU39"/>
      <c r="JGV39"/>
      <c r="JGW39"/>
      <c r="JGX39"/>
      <c r="JGY39"/>
      <c r="JGZ39"/>
      <c r="JHA39"/>
      <c r="JHB39"/>
      <c r="JHC39"/>
      <c r="JHD39"/>
      <c r="JHE39"/>
      <c r="JHF39"/>
      <c r="JHG39"/>
      <c r="JHH39"/>
      <c r="JHI39"/>
      <c r="JHJ39"/>
      <c r="JHK39"/>
      <c r="JHL39"/>
      <c r="JHM39"/>
      <c r="JHN39"/>
      <c r="JHO39"/>
      <c r="JHP39"/>
      <c r="JHQ39"/>
      <c r="JHR39"/>
      <c r="JHS39"/>
      <c r="JHT39"/>
      <c r="JHU39"/>
      <c r="JHV39"/>
      <c r="JHW39"/>
      <c r="JHX39"/>
      <c r="JHY39"/>
      <c r="JHZ39"/>
      <c r="JIA39"/>
      <c r="JIB39"/>
      <c r="JIC39"/>
      <c r="JID39"/>
      <c r="JIE39"/>
      <c r="JIF39"/>
      <c r="JIG39"/>
      <c r="JIH39"/>
      <c r="JII39"/>
      <c r="JIJ39"/>
      <c r="JIK39"/>
      <c r="JIL39"/>
      <c r="JIM39"/>
      <c r="JIN39"/>
      <c r="JIO39"/>
      <c r="JIP39"/>
      <c r="JIQ39"/>
      <c r="JIR39"/>
      <c r="JIS39"/>
      <c r="JIT39"/>
      <c r="JIU39"/>
      <c r="JIV39"/>
      <c r="JIW39"/>
      <c r="JIX39"/>
      <c r="JIY39"/>
      <c r="JIZ39"/>
      <c r="JJA39"/>
      <c r="JJB39"/>
      <c r="JJC39"/>
      <c r="JJD39"/>
      <c r="JJE39"/>
      <c r="JJF39"/>
      <c r="JJG39"/>
      <c r="JJH39"/>
      <c r="JJI39"/>
      <c r="JJJ39"/>
      <c r="JJK39"/>
      <c r="JJL39"/>
      <c r="JJM39"/>
      <c r="JJN39"/>
      <c r="JJO39"/>
      <c r="JJP39"/>
      <c r="JJQ39"/>
      <c r="JJR39"/>
      <c r="JJS39"/>
      <c r="JJT39"/>
      <c r="JJU39"/>
      <c r="JJV39"/>
      <c r="JJW39"/>
      <c r="JJX39"/>
      <c r="JJY39"/>
      <c r="JJZ39"/>
      <c r="JKA39"/>
      <c r="JKB39"/>
      <c r="JKC39"/>
      <c r="JKD39"/>
      <c r="JKE39"/>
      <c r="JKF39"/>
      <c r="JKG39"/>
      <c r="JKH39"/>
      <c r="JKI39"/>
      <c r="JKJ39"/>
      <c r="JKK39"/>
      <c r="JKL39"/>
      <c r="JKM39"/>
      <c r="JKN39"/>
      <c r="JKO39"/>
      <c r="JKP39"/>
      <c r="JKQ39"/>
      <c r="JKR39"/>
      <c r="JKS39"/>
      <c r="JKT39"/>
      <c r="JKU39"/>
      <c r="JKV39"/>
      <c r="JKW39"/>
      <c r="JKX39"/>
      <c r="JKY39"/>
      <c r="JKZ39"/>
      <c r="JLA39"/>
      <c r="JLB39"/>
      <c r="JLC39"/>
      <c r="JLD39"/>
      <c r="JLE39"/>
      <c r="JLF39"/>
      <c r="JLG39"/>
      <c r="JLH39"/>
      <c r="JLI39"/>
      <c r="JLJ39"/>
      <c r="JLK39"/>
      <c r="JLL39"/>
      <c r="JLM39"/>
      <c r="JLN39"/>
      <c r="JLO39"/>
      <c r="JLP39"/>
      <c r="JLQ39"/>
      <c r="JLR39"/>
      <c r="JLS39"/>
      <c r="JLT39"/>
      <c r="JLU39"/>
      <c r="JLV39"/>
      <c r="JLW39"/>
      <c r="JLX39"/>
      <c r="JLY39"/>
      <c r="JLZ39"/>
      <c r="JMA39"/>
      <c r="JMB39"/>
      <c r="JMC39"/>
      <c r="JMD39"/>
      <c r="JME39"/>
      <c r="JMF39"/>
      <c r="JMG39"/>
      <c r="JMH39"/>
      <c r="JMI39"/>
      <c r="JMJ39"/>
      <c r="JMK39"/>
      <c r="JML39"/>
      <c r="JMM39"/>
      <c r="JMN39"/>
      <c r="JMO39"/>
      <c r="JMP39"/>
      <c r="JMQ39"/>
      <c r="JMR39"/>
      <c r="JMS39"/>
      <c r="JMT39"/>
      <c r="JMU39"/>
      <c r="JMV39"/>
      <c r="JMW39"/>
      <c r="JMX39"/>
      <c r="JMY39"/>
      <c r="JMZ39"/>
      <c r="JNA39"/>
      <c r="JNB39"/>
      <c r="JNC39"/>
      <c r="JND39"/>
      <c r="JNE39"/>
      <c r="JNF39"/>
      <c r="JNG39"/>
      <c r="JNH39"/>
      <c r="JNI39"/>
      <c r="JNJ39"/>
      <c r="JNK39"/>
      <c r="JNL39"/>
      <c r="JNM39"/>
      <c r="JNN39"/>
      <c r="JNO39"/>
      <c r="JNP39"/>
      <c r="JNQ39"/>
      <c r="JNR39"/>
      <c r="JNS39"/>
      <c r="JNT39"/>
      <c r="JNU39"/>
      <c r="JNV39"/>
      <c r="JNW39"/>
      <c r="JNX39"/>
      <c r="JNY39"/>
      <c r="JNZ39"/>
      <c r="JOA39"/>
      <c r="JOB39"/>
      <c r="JOC39"/>
      <c r="JOD39"/>
      <c r="JOE39"/>
      <c r="JOF39"/>
      <c r="JOG39"/>
      <c r="JOH39"/>
      <c r="JOI39"/>
      <c r="JOJ39"/>
      <c r="JOK39"/>
      <c r="JOL39"/>
      <c r="JOM39"/>
      <c r="JON39"/>
      <c r="JOO39"/>
      <c r="JOP39"/>
      <c r="JOQ39"/>
      <c r="JOR39"/>
      <c r="JOS39"/>
      <c r="JOT39"/>
      <c r="JOU39"/>
      <c r="JOV39"/>
      <c r="JOW39"/>
      <c r="JOX39"/>
      <c r="JOY39"/>
      <c r="JOZ39"/>
      <c r="JPA39"/>
      <c r="JPB39"/>
      <c r="JPC39"/>
      <c r="JPD39"/>
      <c r="JPE39"/>
      <c r="JPF39"/>
      <c r="JPG39"/>
      <c r="JPH39"/>
      <c r="JPI39"/>
      <c r="JPJ39"/>
      <c r="JPK39"/>
      <c r="JPL39"/>
      <c r="JPM39"/>
      <c r="JPN39"/>
      <c r="JPO39"/>
      <c r="JPP39"/>
      <c r="JPQ39"/>
      <c r="JPR39"/>
      <c r="JPS39"/>
      <c r="JPT39"/>
      <c r="JPU39"/>
      <c r="JPV39"/>
      <c r="JPW39"/>
      <c r="JPX39"/>
      <c r="JPY39"/>
      <c r="JPZ39"/>
      <c r="JQA39"/>
      <c r="JQB39"/>
      <c r="JQC39"/>
      <c r="JQD39"/>
      <c r="JQE39"/>
      <c r="JQF39"/>
      <c r="JQG39"/>
      <c r="JQH39"/>
      <c r="JQI39"/>
      <c r="JQJ39"/>
      <c r="JQK39"/>
      <c r="JQL39"/>
      <c r="JQM39"/>
      <c r="JQN39"/>
      <c r="JQO39"/>
      <c r="JQP39"/>
      <c r="JQQ39"/>
      <c r="JQR39"/>
      <c r="JQS39"/>
      <c r="JQT39"/>
      <c r="JQU39"/>
      <c r="JQV39"/>
      <c r="JQW39"/>
      <c r="JQX39"/>
      <c r="JQY39"/>
      <c r="JQZ39"/>
      <c r="JRA39"/>
      <c r="JRB39"/>
      <c r="JRC39"/>
      <c r="JRD39"/>
      <c r="JRE39"/>
      <c r="JRF39"/>
      <c r="JRG39"/>
      <c r="JRH39"/>
      <c r="JRI39"/>
      <c r="JRJ39"/>
      <c r="JRK39"/>
      <c r="JRL39"/>
      <c r="JRM39"/>
      <c r="JRN39"/>
      <c r="JRO39"/>
      <c r="JRP39"/>
      <c r="JRQ39"/>
      <c r="JRR39"/>
      <c r="JRS39"/>
      <c r="JRT39"/>
      <c r="JRU39"/>
      <c r="JRV39"/>
      <c r="JRW39"/>
      <c r="JRX39"/>
      <c r="JRY39"/>
      <c r="JRZ39"/>
      <c r="JSA39"/>
      <c r="JSB39"/>
      <c r="JSC39"/>
      <c r="JSD39"/>
      <c r="JSE39"/>
      <c r="JSF39"/>
      <c r="JSG39"/>
      <c r="JSH39"/>
      <c r="JSI39"/>
      <c r="JSJ39"/>
      <c r="JSK39"/>
      <c r="JSL39"/>
      <c r="JSM39"/>
      <c r="JSN39"/>
      <c r="JSO39"/>
      <c r="JSP39"/>
      <c r="JSQ39"/>
      <c r="JSR39"/>
      <c r="JSS39"/>
      <c r="JST39"/>
      <c r="JSU39"/>
      <c r="JSV39"/>
      <c r="JSW39"/>
      <c r="JSX39"/>
      <c r="JSY39"/>
      <c r="JSZ39"/>
      <c r="JTA39"/>
      <c r="JTB39"/>
      <c r="JTC39"/>
      <c r="JTD39"/>
      <c r="JTE39"/>
      <c r="JTF39"/>
      <c r="JTG39"/>
      <c r="JTH39"/>
      <c r="JTI39"/>
      <c r="JTJ39"/>
      <c r="JTK39"/>
      <c r="JTL39"/>
      <c r="JTM39"/>
      <c r="JTN39"/>
      <c r="JTO39"/>
      <c r="JTP39"/>
      <c r="JTQ39"/>
      <c r="JTR39"/>
      <c r="JTS39"/>
      <c r="JTT39"/>
      <c r="JTU39"/>
      <c r="JTV39"/>
      <c r="JTW39"/>
      <c r="JTX39"/>
      <c r="JTY39"/>
      <c r="JTZ39"/>
      <c r="JUA39"/>
      <c r="JUB39"/>
      <c r="JUC39"/>
      <c r="JUD39"/>
      <c r="JUE39"/>
      <c r="JUF39"/>
      <c r="JUG39"/>
      <c r="JUH39"/>
      <c r="JUI39"/>
      <c r="JUJ39"/>
      <c r="JUK39"/>
      <c r="JUL39"/>
      <c r="JUM39"/>
      <c r="JUN39"/>
      <c r="JUO39"/>
      <c r="JUP39"/>
      <c r="JUQ39"/>
      <c r="JUR39"/>
      <c r="JUS39"/>
      <c r="JUT39"/>
      <c r="JUU39"/>
      <c r="JUV39"/>
      <c r="JUW39"/>
      <c r="JUX39"/>
      <c r="JUY39"/>
      <c r="JUZ39"/>
      <c r="JVA39"/>
      <c r="JVB39"/>
      <c r="JVC39"/>
      <c r="JVD39"/>
      <c r="JVE39"/>
      <c r="JVF39"/>
      <c r="JVG39"/>
      <c r="JVH39"/>
      <c r="JVI39"/>
      <c r="JVJ39"/>
      <c r="JVK39"/>
      <c r="JVL39"/>
      <c r="JVM39"/>
      <c r="JVN39"/>
      <c r="JVO39"/>
      <c r="JVP39"/>
      <c r="JVQ39"/>
      <c r="JVR39"/>
      <c r="JVS39"/>
      <c r="JVT39"/>
      <c r="JVU39"/>
      <c r="JVV39"/>
      <c r="JVW39"/>
      <c r="JVX39"/>
      <c r="JVY39"/>
      <c r="JVZ39"/>
      <c r="JWA39"/>
      <c r="JWB39"/>
      <c r="JWC39"/>
      <c r="JWD39"/>
      <c r="JWE39"/>
      <c r="JWF39"/>
      <c r="JWG39"/>
      <c r="JWH39"/>
      <c r="JWI39"/>
      <c r="JWJ39"/>
      <c r="JWK39"/>
      <c r="JWL39"/>
      <c r="JWM39"/>
      <c r="JWN39"/>
      <c r="JWO39"/>
      <c r="JWP39"/>
      <c r="JWQ39"/>
      <c r="JWR39"/>
      <c r="JWS39"/>
      <c r="JWT39"/>
      <c r="JWU39"/>
      <c r="JWV39"/>
      <c r="JWW39"/>
      <c r="JWX39"/>
      <c r="JWY39"/>
      <c r="JWZ39"/>
      <c r="JXA39"/>
      <c r="JXB39"/>
      <c r="JXC39"/>
      <c r="JXD39"/>
      <c r="JXE39"/>
      <c r="JXF39"/>
      <c r="JXG39"/>
      <c r="JXH39"/>
      <c r="JXI39"/>
      <c r="JXJ39"/>
      <c r="JXK39"/>
      <c r="JXL39"/>
      <c r="JXM39"/>
      <c r="JXN39"/>
      <c r="JXO39"/>
      <c r="JXP39"/>
      <c r="JXQ39"/>
      <c r="JXR39"/>
      <c r="JXS39"/>
      <c r="JXT39"/>
      <c r="JXU39"/>
      <c r="JXV39"/>
      <c r="JXW39"/>
      <c r="JXX39"/>
      <c r="JXY39"/>
      <c r="JXZ39"/>
      <c r="JYA39"/>
      <c r="JYB39"/>
      <c r="JYC39"/>
      <c r="JYD39"/>
      <c r="JYE39"/>
      <c r="JYF39"/>
      <c r="JYG39"/>
      <c r="JYH39"/>
      <c r="JYI39"/>
      <c r="JYJ39"/>
      <c r="JYK39"/>
      <c r="JYL39"/>
      <c r="JYM39"/>
      <c r="JYN39"/>
      <c r="JYO39"/>
      <c r="JYP39"/>
      <c r="JYQ39"/>
      <c r="JYR39"/>
      <c r="JYS39"/>
      <c r="JYT39"/>
      <c r="JYU39"/>
      <c r="JYV39"/>
      <c r="JYW39"/>
      <c r="JYX39"/>
      <c r="JYY39"/>
      <c r="JYZ39"/>
      <c r="JZA39"/>
      <c r="JZB39"/>
      <c r="JZC39"/>
      <c r="JZD39"/>
      <c r="JZE39"/>
      <c r="JZF39"/>
      <c r="JZG39"/>
      <c r="JZH39"/>
      <c r="JZI39"/>
      <c r="JZJ39"/>
      <c r="JZK39"/>
      <c r="JZL39"/>
      <c r="JZM39"/>
      <c r="JZN39"/>
      <c r="JZO39"/>
      <c r="JZP39"/>
      <c r="JZQ39"/>
      <c r="JZR39"/>
      <c r="JZS39"/>
      <c r="JZT39"/>
      <c r="JZU39"/>
      <c r="JZV39"/>
      <c r="JZW39"/>
      <c r="JZX39"/>
      <c r="JZY39"/>
      <c r="JZZ39"/>
      <c r="KAA39"/>
      <c r="KAB39"/>
      <c r="KAC39"/>
      <c r="KAD39"/>
      <c r="KAE39"/>
      <c r="KAF39"/>
      <c r="KAG39"/>
      <c r="KAH39"/>
      <c r="KAI39"/>
      <c r="KAJ39"/>
      <c r="KAK39"/>
      <c r="KAL39"/>
      <c r="KAM39"/>
      <c r="KAN39"/>
      <c r="KAO39"/>
      <c r="KAP39"/>
      <c r="KAQ39"/>
      <c r="KAR39"/>
      <c r="KAS39"/>
      <c r="KAT39"/>
      <c r="KAU39"/>
      <c r="KAV39"/>
      <c r="KAW39"/>
      <c r="KAX39"/>
      <c r="KAY39"/>
      <c r="KAZ39"/>
      <c r="KBA39"/>
      <c r="KBB39"/>
      <c r="KBC39"/>
      <c r="KBD39"/>
      <c r="KBE39"/>
      <c r="KBF39"/>
      <c r="KBG39"/>
      <c r="KBH39"/>
      <c r="KBI39"/>
      <c r="KBJ39"/>
      <c r="KBK39"/>
      <c r="KBL39"/>
      <c r="KBM39"/>
      <c r="KBN39"/>
      <c r="KBO39"/>
      <c r="KBP39"/>
      <c r="KBQ39"/>
      <c r="KBR39"/>
      <c r="KBS39"/>
      <c r="KBT39"/>
      <c r="KBU39"/>
      <c r="KBV39"/>
      <c r="KBW39"/>
      <c r="KBX39"/>
      <c r="KBY39"/>
      <c r="KBZ39"/>
      <c r="KCA39"/>
      <c r="KCB39"/>
      <c r="KCC39"/>
      <c r="KCD39"/>
      <c r="KCE39"/>
      <c r="KCF39"/>
      <c r="KCG39"/>
      <c r="KCH39"/>
      <c r="KCI39"/>
      <c r="KCJ39"/>
      <c r="KCK39"/>
      <c r="KCL39"/>
      <c r="KCM39"/>
      <c r="KCN39"/>
      <c r="KCO39"/>
      <c r="KCP39"/>
      <c r="KCQ39"/>
      <c r="KCR39"/>
      <c r="KCS39"/>
      <c r="KCT39"/>
      <c r="KCU39"/>
      <c r="KCV39"/>
      <c r="KCW39"/>
      <c r="KCX39"/>
      <c r="KCY39"/>
      <c r="KCZ39"/>
      <c r="KDA39"/>
      <c r="KDB39"/>
      <c r="KDC39"/>
      <c r="KDD39"/>
      <c r="KDE39"/>
      <c r="KDF39"/>
      <c r="KDG39"/>
      <c r="KDH39"/>
      <c r="KDI39"/>
      <c r="KDJ39"/>
      <c r="KDK39"/>
      <c r="KDL39"/>
      <c r="KDM39"/>
      <c r="KDN39"/>
      <c r="KDO39"/>
      <c r="KDP39"/>
      <c r="KDQ39"/>
      <c r="KDR39"/>
      <c r="KDS39"/>
      <c r="KDT39"/>
      <c r="KDU39"/>
      <c r="KDV39"/>
      <c r="KDW39"/>
      <c r="KDX39"/>
      <c r="KDY39"/>
      <c r="KDZ39"/>
      <c r="KEA39"/>
      <c r="KEB39"/>
      <c r="KEC39"/>
      <c r="KED39"/>
      <c r="KEE39"/>
      <c r="KEF39"/>
      <c r="KEG39"/>
      <c r="KEH39"/>
      <c r="KEI39"/>
      <c r="KEJ39"/>
      <c r="KEK39"/>
      <c r="KEL39"/>
      <c r="KEM39"/>
      <c r="KEN39"/>
      <c r="KEO39"/>
      <c r="KEP39"/>
      <c r="KEQ39"/>
      <c r="KER39"/>
      <c r="KES39"/>
      <c r="KET39"/>
      <c r="KEU39"/>
      <c r="KEV39"/>
      <c r="KEW39"/>
      <c r="KEX39"/>
      <c r="KEY39"/>
      <c r="KEZ39"/>
      <c r="KFA39"/>
      <c r="KFB39"/>
      <c r="KFC39"/>
      <c r="KFD39"/>
      <c r="KFE39"/>
      <c r="KFF39"/>
      <c r="KFG39"/>
      <c r="KFH39"/>
      <c r="KFI39"/>
      <c r="KFJ39"/>
      <c r="KFK39"/>
      <c r="KFL39"/>
      <c r="KFM39"/>
      <c r="KFN39"/>
      <c r="KFO39"/>
      <c r="KFP39"/>
      <c r="KFQ39"/>
      <c r="KFR39"/>
      <c r="KFS39"/>
      <c r="KFT39"/>
      <c r="KFU39"/>
      <c r="KFV39"/>
      <c r="KFW39"/>
      <c r="KFX39"/>
      <c r="KFY39"/>
      <c r="KFZ39"/>
      <c r="KGA39"/>
      <c r="KGB39"/>
      <c r="KGC39"/>
      <c r="KGD39"/>
      <c r="KGE39"/>
      <c r="KGF39"/>
      <c r="KGG39"/>
      <c r="KGH39"/>
      <c r="KGI39"/>
      <c r="KGJ39"/>
      <c r="KGK39"/>
      <c r="KGL39"/>
      <c r="KGM39"/>
      <c r="KGN39"/>
      <c r="KGO39"/>
      <c r="KGP39"/>
      <c r="KGQ39"/>
      <c r="KGR39"/>
      <c r="KGS39"/>
      <c r="KGT39"/>
      <c r="KGU39"/>
      <c r="KGV39"/>
      <c r="KGW39"/>
      <c r="KGX39"/>
      <c r="KGY39"/>
      <c r="KGZ39"/>
      <c r="KHA39"/>
      <c r="KHB39"/>
      <c r="KHC39"/>
      <c r="KHD39"/>
      <c r="KHE39"/>
      <c r="KHF39"/>
      <c r="KHG39"/>
      <c r="KHH39"/>
      <c r="KHI39"/>
      <c r="KHJ39"/>
      <c r="KHK39"/>
      <c r="KHL39"/>
      <c r="KHM39"/>
      <c r="KHN39"/>
      <c r="KHO39"/>
      <c r="KHP39"/>
      <c r="KHQ39"/>
      <c r="KHR39"/>
      <c r="KHS39"/>
      <c r="KHT39"/>
      <c r="KHU39"/>
      <c r="KHV39"/>
      <c r="KHW39"/>
      <c r="KHX39"/>
      <c r="KHY39"/>
      <c r="KHZ39"/>
      <c r="KIA39"/>
      <c r="KIB39"/>
      <c r="KIC39"/>
      <c r="KID39"/>
      <c r="KIE39"/>
      <c r="KIF39"/>
      <c r="KIG39"/>
      <c r="KIH39"/>
      <c r="KII39"/>
      <c r="KIJ39"/>
      <c r="KIK39"/>
      <c r="KIL39"/>
      <c r="KIM39"/>
      <c r="KIN39"/>
      <c r="KIO39"/>
      <c r="KIP39"/>
      <c r="KIQ39"/>
      <c r="KIR39"/>
      <c r="KIS39"/>
      <c r="KIT39"/>
      <c r="KIU39"/>
      <c r="KIV39"/>
      <c r="KIW39"/>
      <c r="KIX39"/>
      <c r="KIY39"/>
      <c r="KIZ39"/>
      <c r="KJA39"/>
      <c r="KJB39"/>
      <c r="KJC39"/>
      <c r="KJD39"/>
      <c r="KJE39"/>
      <c r="KJF39"/>
      <c r="KJG39"/>
      <c r="KJH39"/>
      <c r="KJI39"/>
      <c r="KJJ39"/>
      <c r="KJK39"/>
      <c r="KJL39"/>
      <c r="KJM39"/>
      <c r="KJN39"/>
      <c r="KJO39"/>
      <c r="KJP39"/>
      <c r="KJQ39"/>
      <c r="KJR39"/>
      <c r="KJS39"/>
      <c r="KJT39"/>
      <c r="KJU39"/>
      <c r="KJV39"/>
      <c r="KJW39"/>
      <c r="KJX39"/>
      <c r="KJY39"/>
      <c r="KJZ39"/>
      <c r="KKA39"/>
      <c r="KKB39"/>
      <c r="KKC39"/>
      <c r="KKD39"/>
      <c r="KKE39"/>
      <c r="KKF39"/>
      <c r="KKG39"/>
      <c r="KKH39"/>
      <c r="KKI39"/>
      <c r="KKJ39"/>
      <c r="KKK39"/>
      <c r="KKL39"/>
      <c r="KKM39"/>
      <c r="KKN39"/>
      <c r="KKO39"/>
      <c r="KKP39"/>
      <c r="KKQ39"/>
      <c r="KKR39"/>
      <c r="KKS39"/>
      <c r="KKT39"/>
      <c r="KKU39"/>
      <c r="KKV39"/>
      <c r="KKW39"/>
      <c r="KKX39"/>
      <c r="KKY39"/>
      <c r="KKZ39"/>
      <c r="KLA39"/>
      <c r="KLB39"/>
      <c r="KLC39"/>
      <c r="KLD39"/>
      <c r="KLE39"/>
      <c r="KLF39"/>
      <c r="KLG39"/>
      <c r="KLH39"/>
      <c r="KLI39"/>
      <c r="KLJ39"/>
      <c r="KLK39"/>
      <c r="KLL39"/>
      <c r="KLM39"/>
      <c r="KLN39"/>
      <c r="KLO39"/>
      <c r="KLP39"/>
      <c r="KLQ39"/>
      <c r="KLR39"/>
      <c r="KLS39"/>
      <c r="KLT39"/>
      <c r="KLU39"/>
      <c r="KLV39"/>
      <c r="KLW39"/>
      <c r="KLX39"/>
      <c r="KLY39"/>
      <c r="KLZ39"/>
      <c r="KMA39"/>
      <c r="KMB39"/>
      <c r="KMC39"/>
      <c r="KMD39"/>
      <c r="KME39"/>
      <c r="KMF39"/>
      <c r="KMG39"/>
      <c r="KMH39"/>
      <c r="KMI39"/>
      <c r="KMJ39"/>
      <c r="KMK39"/>
      <c r="KML39"/>
      <c r="KMM39"/>
      <c r="KMN39"/>
      <c r="KMO39"/>
      <c r="KMP39"/>
      <c r="KMQ39"/>
      <c r="KMR39"/>
      <c r="KMS39"/>
      <c r="KMT39"/>
      <c r="KMU39"/>
      <c r="KMV39"/>
      <c r="KMW39"/>
      <c r="KMX39"/>
      <c r="KMY39"/>
      <c r="KMZ39"/>
      <c r="KNA39"/>
      <c r="KNB39"/>
      <c r="KNC39"/>
      <c r="KND39"/>
      <c r="KNE39"/>
      <c r="KNF39"/>
      <c r="KNG39"/>
      <c r="KNH39"/>
      <c r="KNI39"/>
      <c r="KNJ39"/>
      <c r="KNK39"/>
      <c r="KNL39"/>
      <c r="KNM39"/>
      <c r="KNN39"/>
      <c r="KNO39"/>
      <c r="KNP39"/>
      <c r="KNQ39"/>
      <c r="KNR39"/>
      <c r="KNS39"/>
      <c r="KNT39"/>
      <c r="KNU39"/>
      <c r="KNV39"/>
      <c r="KNW39"/>
      <c r="KNX39"/>
      <c r="KNY39"/>
      <c r="KNZ39"/>
      <c r="KOA39"/>
      <c r="KOB39"/>
      <c r="KOC39"/>
      <c r="KOD39"/>
      <c r="KOE39"/>
      <c r="KOF39"/>
      <c r="KOG39"/>
      <c r="KOH39"/>
      <c r="KOI39"/>
      <c r="KOJ39"/>
      <c r="KOK39"/>
      <c r="KOL39"/>
      <c r="KOM39"/>
      <c r="KON39"/>
      <c r="KOO39"/>
      <c r="KOP39"/>
      <c r="KOQ39"/>
      <c r="KOR39"/>
      <c r="KOS39"/>
      <c r="KOT39"/>
      <c r="KOU39"/>
      <c r="KOV39"/>
      <c r="KOW39"/>
      <c r="KOX39"/>
      <c r="KOY39"/>
      <c r="KOZ39"/>
      <c r="KPA39"/>
      <c r="KPB39"/>
      <c r="KPC39"/>
      <c r="KPD39"/>
      <c r="KPE39"/>
      <c r="KPF39"/>
      <c r="KPG39"/>
      <c r="KPH39"/>
      <c r="KPI39"/>
      <c r="KPJ39"/>
      <c r="KPK39"/>
      <c r="KPL39"/>
      <c r="KPM39"/>
      <c r="KPN39"/>
      <c r="KPO39"/>
      <c r="KPP39"/>
      <c r="KPQ39"/>
      <c r="KPR39"/>
      <c r="KPS39"/>
      <c r="KPT39"/>
      <c r="KPU39"/>
      <c r="KPV39"/>
      <c r="KPW39"/>
      <c r="KPX39"/>
      <c r="KPY39"/>
      <c r="KPZ39"/>
      <c r="KQA39"/>
      <c r="KQB39"/>
      <c r="KQC39"/>
      <c r="KQD39"/>
      <c r="KQE39"/>
      <c r="KQF39"/>
      <c r="KQG39"/>
      <c r="KQH39"/>
      <c r="KQI39"/>
      <c r="KQJ39"/>
      <c r="KQK39"/>
      <c r="KQL39"/>
      <c r="KQM39"/>
      <c r="KQN39"/>
      <c r="KQO39"/>
      <c r="KQP39"/>
      <c r="KQQ39"/>
      <c r="KQR39"/>
      <c r="KQS39"/>
      <c r="KQT39"/>
      <c r="KQU39"/>
      <c r="KQV39"/>
      <c r="KQW39"/>
      <c r="KQX39"/>
      <c r="KQY39"/>
      <c r="KQZ39"/>
      <c r="KRA39"/>
      <c r="KRB39"/>
      <c r="KRC39"/>
      <c r="KRD39"/>
      <c r="KRE39"/>
      <c r="KRF39"/>
      <c r="KRG39"/>
      <c r="KRH39"/>
      <c r="KRI39"/>
      <c r="KRJ39"/>
      <c r="KRK39"/>
      <c r="KRL39"/>
      <c r="KRM39"/>
      <c r="KRN39"/>
      <c r="KRO39"/>
      <c r="KRP39"/>
      <c r="KRQ39"/>
      <c r="KRR39"/>
      <c r="KRS39"/>
      <c r="KRT39"/>
      <c r="KRU39"/>
      <c r="KRV39"/>
      <c r="KRW39"/>
      <c r="KRX39"/>
      <c r="KRY39"/>
      <c r="KRZ39"/>
      <c r="KSA39"/>
      <c r="KSB39"/>
      <c r="KSC39"/>
      <c r="KSD39"/>
      <c r="KSE39"/>
      <c r="KSF39"/>
      <c r="KSG39"/>
      <c r="KSH39"/>
      <c r="KSI39"/>
      <c r="KSJ39"/>
      <c r="KSK39"/>
      <c r="KSL39"/>
      <c r="KSM39"/>
      <c r="KSN39"/>
      <c r="KSO39"/>
      <c r="KSP39"/>
      <c r="KSQ39"/>
      <c r="KSR39"/>
      <c r="KSS39"/>
      <c r="KST39"/>
      <c r="KSU39"/>
      <c r="KSV39"/>
      <c r="KSW39"/>
      <c r="KSX39"/>
      <c r="KSY39"/>
      <c r="KSZ39"/>
      <c r="KTA39"/>
      <c r="KTB39"/>
      <c r="KTC39"/>
      <c r="KTD39"/>
      <c r="KTE39"/>
      <c r="KTF39"/>
      <c r="KTG39"/>
      <c r="KTH39"/>
      <c r="KTI39"/>
      <c r="KTJ39"/>
      <c r="KTK39"/>
      <c r="KTL39"/>
      <c r="KTM39"/>
      <c r="KTN39"/>
      <c r="KTO39"/>
      <c r="KTP39"/>
      <c r="KTQ39"/>
      <c r="KTR39"/>
      <c r="KTS39"/>
      <c r="KTT39"/>
      <c r="KTU39"/>
      <c r="KTV39"/>
      <c r="KTW39"/>
      <c r="KTX39"/>
      <c r="KTY39"/>
      <c r="KTZ39"/>
      <c r="KUA39"/>
      <c r="KUB39"/>
      <c r="KUC39"/>
      <c r="KUD39"/>
      <c r="KUE39"/>
      <c r="KUF39"/>
      <c r="KUG39"/>
      <c r="KUH39"/>
      <c r="KUI39"/>
      <c r="KUJ39"/>
      <c r="KUK39"/>
      <c r="KUL39"/>
      <c r="KUM39"/>
      <c r="KUN39"/>
      <c r="KUO39"/>
      <c r="KUP39"/>
      <c r="KUQ39"/>
      <c r="KUR39"/>
      <c r="KUS39"/>
      <c r="KUT39"/>
      <c r="KUU39"/>
      <c r="KUV39"/>
      <c r="KUW39"/>
      <c r="KUX39"/>
      <c r="KUY39"/>
      <c r="KUZ39"/>
      <c r="KVA39"/>
      <c r="KVB39"/>
      <c r="KVC39"/>
      <c r="KVD39"/>
      <c r="KVE39"/>
      <c r="KVF39"/>
      <c r="KVG39"/>
      <c r="KVH39"/>
      <c r="KVI39"/>
      <c r="KVJ39"/>
      <c r="KVK39"/>
      <c r="KVL39"/>
      <c r="KVM39"/>
      <c r="KVN39"/>
      <c r="KVO39"/>
      <c r="KVP39"/>
      <c r="KVQ39"/>
      <c r="KVR39"/>
      <c r="KVS39"/>
      <c r="KVT39"/>
      <c r="KVU39"/>
      <c r="KVV39"/>
      <c r="KVW39"/>
      <c r="KVX39"/>
      <c r="KVY39"/>
      <c r="KVZ39"/>
      <c r="KWA39"/>
      <c r="KWB39"/>
      <c r="KWC39"/>
      <c r="KWD39"/>
      <c r="KWE39"/>
      <c r="KWF39"/>
      <c r="KWG39"/>
      <c r="KWH39"/>
      <c r="KWI39"/>
      <c r="KWJ39"/>
      <c r="KWK39"/>
      <c r="KWL39"/>
      <c r="KWM39"/>
      <c r="KWN39"/>
      <c r="KWO39"/>
      <c r="KWP39"/>
      <c r="KWQ39"/>
      <c r="KWR39"/>
      <c r="KWS39"/>
      <c r="KWT39"/>
      <c r="KWU39"/>
      <c r="KWV39"/>
      <c r="KWW39"/>
      <c r="KWX39"/>
      <c r="KWY39"/>
      <c r="KWZ39"/>
      <c r="KXA39"/>
      <c r="KXB39"/>
      <c r="KXC39"/>
      <c r="KXD39"/>
      <c r="KXE39"/>
      <c r="KXF39"/>
      <c r="KXG39"/>
      <c r="KXH39"/>
      <c r="KXI39"/>
      <c r="KXJ39"/>
      <c r="KXK39"/>
      <c r="KXL39"/>
      <c r="KXM39"/>
      <c r="KXN39"/>
      <c r="KXO39"/>
      <c r="KXP39"/>
      <c r="KXQ39"/>
      <c r="KXR39"/>
      <c r="KXS39"/>
      <c r="KXT39"/>
      <c r="KXU39"/>
      <c r="KXV39"/>
      <c r="KXW39"/>
      <c r="KXX39"/>
      <c r="KXY39"/>
      <c r="KXZ39"/>
      <c r="KYA39"/>
      <c r="KYB39"/>
      <c r="KYC39"/>
      <c r="KYD39"/>
      <c r="KYE39"/>
      <c r="KYF39"/>
      <c r="KYG39"/>
      <c r="KYH39"/>
      <c r="KYI39"/>
      <c r="KYJ39"/>
      <c r="KYK39"/>
      <c r="KYL39"/>
      <c r="KYM39"/>
      <c r="KYN39"/>
      <c r="KYO39"/>
      <c r="KYP39"/>
      <c r="KYQ39"/>
      <c r="KYR39"/>
      <c r="KYS39"/>
      <c r="KYT39"/>
      <c r="KYU39"/>
      <c r="KYV39"/>
      <c r="KYW39"/>
      <c r="KYX39"/>
      <c r="KYY39"/>
      <c r="KYZ39"/>
      <c r="KZA39"/>
      <c r="KZB39"/>
      <c r="KZC39"/>
      <c r="KZD39"/>
      <c r="KZE39"/>
      <c r="KZF39"/>
      <c r="KZG39"/>
      <c r="KZH39"/>
      <c r="KZI39"/>
      <c r="KZJ39"/>
      <c r="KZK39"/>
      <c r="KZL39"/>
      <c r="KZM39"/>
      <c r="KZN39"/>
      <c r="KZO39"/>
      <c r="KZP39"/>
      <c r="KZQ39"/>
      <c r="KZR39"/>
      <c r="KZS39"/>
      <c r="KZT39"/>
      <c r="KZU39"/>
      <c r="KZV39"/>
      <c r="KZW39"/>
      <c r="KZX39"/>
      <c r="KZY39"/>
      <c r="KZZ39"/>
      <c r="LAA39"/>
      <c r="LAB39"/>
      <c r="LAC39"/>
      <c r="LAD39"/>
      <c r="LAE39"/>
      <c r="LAF39"/>
      <c r="LAG39"/>
      <c r="LAH39"/>
      <c r="LAI39"/>
      <c r="LAJ39"/>
      <c r="LAK39"/>
      <c r="LAL39"/>
      <c r="LAM39"/>
      <c r="LAN39"/>
      <c r="LAO39"/>
      <c r="LAP39"/>
      <c r="LAQ39"/>
      <c r="LAR39"/>
      <c r="LAS39"/>
      <c r="LAT39"/>
      <c r="LAU39"/>
      <c r="LAV39"/>
      <c r="LAW39"/>
      <c r="LAX39"/>
      <c r="LAY39"/>
      <c r="LAZ39"/>
      <c r="LBA39"/>
      <c r="LBB39"/>
      <c r="LBC39"/>
      <c r="LBD39"/>
      <c r="LBE39"/>
      <c r="LBF39"/>
      <c r="LBG39"/>
      <c r="LBH39"/>
      <c r="LBI39"/>
      <c r="LBJ39"/>
      <c r="LBK39"/>
      <c r="LBL39"/>
      <c r="LBM39"/>
      <c r="LBN39"/>
      <c r="LBO39"/>
      <c r="LBP39"/>
      <c r="LBQ39"/>
      <c r="LBR39"/>
      <c r="LBS39"/>
      <c r="LBT39"/>
      <c r="LBU39"/>
      <c r="LBV39"/>
      <c r="LBW39"/>
      <c r="LBX39"/>
      <c r="LBY39"/>
      <c r="LBZ39"/>
      <c r="LCA39"/>
      <c r="LCB39"/>
      <c r="LCC39"/>
      <c r="LCD39"/>
      <c r="LCE39"/>
      <c r="LCF39"/>
      <c r="LCG39"/>
      <c r="LCH39"/>
      <c r="LCI39"/>
      <c r="LCJ39"/>
      <c r="LCK39"/>
      <c r="LCL39"/>
      <c r="LCM39"/>
      <c r="LCN39"/>
      <c r="LCO39"/>
      <c r="LCP39"/>
      <c r="LCQ39"/>
      <c r="LCR39"/>
      <c r="LCS39"/>
      <c r="LCT39"/>
      <c r="LCU39"/>
      <c r="LCV39"/>
      <c r="LCW39"/>
      <c r="LCX39"/>
      <c r="LCY39"/>
      <c r="LCZ39"/>
      <c r="LDA39"/>
      <c r="LDB39"/>
      <c r="LDC39"/>
      <c r="LDD39"/>
      <c r="LDE39"/>
      <c r="LDF39"/>
      <c r="LDG39"/>
      <c r="LDH39"/>
      <c r="LDI39"/>
      <c r="LDJ39"/>
      <c r="LDK39"/>
      <c r="LDL39"/>
      <c r="LDM39"/>
      <c r="LDN39"/>
      <c r="LDO39"/>
      <c r="LDP39"/>
      <c r="LDQ39"/>
      <c r="LDR39"/>
      <c r="LDS39"/>
      <c r="LDT39"/>
      <c r="LDU39"/>
      <c r="LDV39"/>
      <c r="LDW39"/>
      <c r="LDX39"/>
      <c r="LDY39"/>
      <c r="LDZ39"/>
      <c r="LEA39"/>
      <c r="LEB39"/>
      <c r="LEC39"/>
      <c r="LED39"/>
      <c r="LEE39"/>
      <c r="LEF39"/>
      <c r="LEG39"/>
      <c r="LEH39"/>
      <c r="LEI39"/>
      <c r="LEJ39"/>
      <c r="LEK39"/>
      <c r="LEL39"/>
      <c r="LEM39"/>
      <c r="LEN39"/>
      <c r="LEO39"/>
      <c r="LEP39"/>
      <c r="LEQ39"/>
      <c r="LER39"/>
      <c r="LES39"/>
      <c r="LET39"/>
      <c r="LEU39"/>
      <c r="LEV39"/>
      <c r="LEW39"/>
      <c r="LEX39"/>
      <c r="LEY39"/>
      <c r="LEZ39"/>
      <c r="LFA39"/>
      <c r="LFB39"/>
      <c r="LFC39"/>
      <c r="LFD39"/>
      <c r="LFE39"/>
      <c r="LFF39"/>
      <c r="LFG39"/>
      <c r="LFH39"/>
      <c r="LFI39"/>
      <c r="LFJ39"/>
      <c r="LFK39"/>
      <c r="LFL39"/>
      <c r="LFM39"/>
      <c r="LFN39"/>
      <c r="LFO39"/>
      <c r="LFP39"/>
      <c r="LFQ39"/>
      <c r="LFR39"/>
      <c r="LFS39"/>
      <c r="LFT39"/>
      <c r="LFU39"/>
      <c r="LFV39"/>
      <c r="LFW39"/>
      <c r="LFX39"/>
      <c r="LFY39"/>
      <c r="LFZ39"/>
      <c r="LGA39"/>
      <c r="LGB39"/>
      <c r="LGC39"/>
      <c r="LGD39"/>
      <c r="LGE39"/>
      <c r="LGF39"/>
      <c r="LGG39"/>
      <c r="LGH39"/>
      <c r="LGI39"/>
      <c r="LGJ39"/>
      <c r="LGK39"/>
      <c r="LGL39"/>
      <c r="LGM39"/>
      <c r="LGN39"/>
      <c r="LGO39"/>
      <c r="LGP39"/>
      <c r="LGQ39"/>
      <c r="LGR39"/>
      <c r="LGS39"/>
      <c r="LGT39"/>
      <c r="LGU39"/>
      <c r="LGV39"/>
      <c r="LGW39"/>
      <c r="LGX39"/>
      <c r="LGY39"/>
      <c r="LGZ39"/>
      <c r="LHA39"/>
      <c r="LHB39"/>
      <c r="LHC39"/>
      <c r="LHD39"/>
      <c r="LHE39"/>
      <c r="LHF39"/>
      <c r="LHG39"/>
      <c r="LHH39"/>
      <c r="LHI39"/>
      <c r="LHJ39"/>
      <c r="LHK39"/>
      <c r="LHL39"/>
      <c r="LHM39"/>
      <c r="LHN39"/>
      <c r="LHO39"/>
      <c r="LHP39"/>
      <c r="LHQ39"/>
      <c r="LHR39"/>
      <c r="LHS39"/>
      <c r="LHT39"/>
      <c r="LHU39"/>
      <c r="LHV39"/>
      <c r="LHW39"/>
      <c r="LHX39"/>
      <c r="LHY39"/>
      <c r="LHZ39"/>
      <c r="LIA39"/>
      <c r="LIB39"/>
      <c r="LIC39"/>
      <c r="LID39"/>
      <c r="LIE39"/>
      <c r="LIF39"/>
      <c r="LIG39"/>
      <c r="LIH39"/>
      <c r="LII39"/>
      <c r="LIJ39"/>
      <c r="LIK39"/>
      <c r="LIL39"/>
      <c r="LIM39"/>
      <c r="LIN39"/>
      <c r="LIO39"/>
      <c r="LIP39"/>
      <c r="LIQ39"/>
      <c r="LIR39"/>
      <c r="LIS39"/>
      <c r="LIT39"/>
      <c r="LIU39"/>
      <c r="LIV39"/>
      <c r="LIW39"/>
      <c r="LIX39"/>
      <c r="LIY39"/>
      <c r="LIZ39"/>
      <c r="LJA39"/>
      <c r="LJB39"/>
      <c r="LJC39"/>
      <c r="LJD39"/>
      <c r="LJE39"/>
      <c r="LJF39"/>
      <c r="LJG39"/>
      <c r="LJH39"/>
      <c r="LJI39"/>
      <c r="LJJ39"/>
      <c r="LJK39"/>
      <c r="LJL39"/>
      <c r="LJM39"/>
      <c r="LJN39"/>
      <c r="LJO39"/>
      <c r="LJP39"/>
      <c r="LJQ39"/>
      <c r="LJR39"/>
      <c r="LJS39"/>
      <c r="LJT39"/>
      <c r="LJU39"/>
      <c r="LJV39"/>
      <c r="LJW39"/>
      <c r="LJX39"/>
      <c r="LJY39"/>
      <c r="LJZ39"/>
      <c r="LKA39"/>
      <c r="LKB39"/>
      <c r="LKC39"/>
      <c r="LKD39"/>
      <c r="LKE39"/>
      <c r="LKF39"/>
      <c r="LKG39"/>
      <c r="LKH39"/>
      <c r="LKI39"/>
      <c r="LKJ39"/>
      <c r="LKK39"/>
      <c r="LKL39"/>
      <c r="LKM39"/>
      <c r="LKN39"/>
      <c r="LKO39"/>
      <c r="LKP39"/>
      <c r="LKQ39"/>
      <c r="LKR39"/>
      <c r="LKS39"/>
      <c r="LKT39"/>
      <c r="LKU39"/>
      <c r="LKV39"/>
      <c r="LKW39"/>
      <c r="LKX39"/>
      <c r="LKY39"/>
      <c r="LKZ39"/>
      <c r="LLA39"/>
      <c r="LLB39"/>
      <c r="LLC39"/>
      <c r="LLD39"/>
      <c r="LLE39"/>
      <c r="LLF39"/>
      <c r="LLG39"/>
      <c r="LLH39"/>
      <c r="LLI39"/>
      <c r="LLJ39"/>
      <c r="LLK39"/>
      <c r="LLL39"/>
      <c r="LLM39"/>
      <c r="LLN39"/>
      <c r="LLO39"/>
      <c r="LLP39"/>
      <c r="LLQ39"/>
      <c r="LLR39"/>
      <c r="LLS39"/>
      <c r="LLT39"/>
      <c r="LLU39"/>
      <c r="LLV39"/>
      <c r="LLW39"/>
      <c r="LLX39"/>
      <c r="LLY39"/>
      <c r="LLZ39"/>
      <c r="LMA39"/>
      <c r="LMB39"/>
      <c r="LMC39"/>
      <c r="LMD39"/>
      <c r="LME39"/>
      <c r="LMF39"/>
      <c r="LMG39"/>
      <c r="LMH39"/>
      <c r="LMI39"/>
      <c r="LMJ39"/>
      <c r="LMK39"/>
      <c r="LML39"/>
      <c r="LMM39"/>
      <c r="LMN39"/>
      <c r="LMO39"/>
      <c r="LMP39"/>
      <c r="LMQ39"/>
      <c r="LMR39"/>
      <c r="LMS39"/>
      <c r="LMT39"/>
      <c r="LMU39"/>
      <c r="LMV39"/>
      <c r="LMW39"/>
      <c r="LMX39"/>
      <c r="LMY39"/>
      <c r="LMZ39"/>
      <c r="LNA39"/>
      <c r="LNB39"/>
      <c r="LNC39"/>
      <c r="LND39"/>
      <c r="LNE39"/>
      <c r="LNF39"/>
      <c r="LNG39"/>
      <c r="LNH39"/>
      <c r="LNI39"/>
      <c r="LNJ39"/>
      <c r="LNK39"/>
      <c r="LNL39"/>
      <c r="LNM39"/>
      <c r="LNN39"/>
      <c r="LNO39"/>
      <c r="LNP39"/>
      <c r="LNQ39"/>
      <c r="LNR39"/>
      <c r="LNS39"/>
      <c r="LNT39"/>
      <c r="LNU39"/>
      <c r="LNV39"/>
      <c r="LNW39"/>
      <c r="LNX39"/>
      <c r="LNY39"/>
      <c r="LNZ39"/>
      <c r="LOA39"/>
      <c r="LOB39"/>
      <c r="LOC39"/>
      <c r="LOD39"/>
      <c r="LOE39"/>
      <c r="LOF39"/>
      <c r="LOG39"/>
      <c r="LOH39"/>
      <c r="LOI39"/>
      <c r="LOJ39"/>
      <c r="LOK39"/>
      <c r="LOL39"/>
      <c r="LOM39"/>
      <c r="LON39"/>
      <c r="LOO39"/>
      <c r="LOP39"/>
      <c r="LOQ39"/>
      <c r="LOR39"/>
      <c r="LOS39"/>
      <c r="LOT39"/>
      <c r="LOU39"/>
      <c r="LOV39"/>
      <c r="LOW39"/>
      <c r="LOX39"/>
      <c r="LOY39"/>
      <c r="LOZ39"/>
      <c r="LPA39"/>
      <c r="LPB39"/>
      <c r="LPC39"/>
      <c r="LPD39"/>
      <c r="LPE39"/>
      <c r="LPF39"/>
      <c r="LPG39"/>
      <c r="LPH39"/>
      <c r="LPI39"/>
      <c r="LPJ39"/>
      <c r="LPK39"/>
      <c r="LPL39"/>
      <c r="LPM39"/>
      <c r="LPN39"/>
      <c r="LPO39"/>
      <c r="LPP39"/>
      <c r="LPQ39"/>
      <c r="LPR39"/>
      <c r="LPS39"/>
      <c r="LPT39"/>
      <c r="LPU39"/>
      <c r="LPV39"/>
      <c r="LPW39"/>
      <c r="LPX39"/>
      <c r="LPY39"/>
      <c r="LPZ39"/>
      <c r="LQA39"/>
      <c r="LQB39"/>
      <c r="LQC39"/>
      <c r="LQD39"/>
      <c r="LQE39"/>
      <c r="LQF39"/>
      <c r="LQG39"/>
      <c r="LQH39"/>
      <c r="LQI39"/>
      <c r="LQJ39"/>
      <c r="LQK39"/>
      <c r="LQL39"/>
      <c r="LQM39"/>
      <c r="LQN39"/>
      <c r="LQO39"/>
      <c r="LQP39"/>
      <c r="LQQ39"/>
      <c r="LQR39"/>
      <c r="LQS39"/>
      <c r="LQT39"/>
      <c r="LQU39"/>
      <c r="LQV39"/>
      <c r="LQW39"/>
      <c r="LQX39"/>
      <c r="LQY39"/>
      <c r="LQZ39"/>
      <c r="LRA39"/>
      <c r="LRB39"/>
      <c r="LRC39"/>
      <c r="LRD39"/>
      <c r="LRE39"/>
      <c r="LRF39"/>
      <c r="LRG39"/>
      <c r="LRH39"/>
      <c r="LRI39"/>
      <c r="LRJ39"/>
      <c r="LRK39"/>
      <c r="LRL39"/>
      <c r="LRM39"/>
      <c r="LRN39"/>
      <c r="LRO39"/>
      <c r="LRP39"/>
      <c r="LRQ39"/>
      <c r="LRR39"/>
      <c r="LRS39"/>
      <c r="LRT39"/>
      <c r="LRU39"/>
      <c r="LRV39"/>
      <c r="LRW39"/>
      <c r="LRX39"/>
      <c r="LRY39"/>
      <c r="LRZ39"/>
      <c r="LSA39"/>
      <c r="LSB39"/>
      <c r="LSC39"/>
      <c r="LSD39"/>
      <c r="LSE39"/>
      <c r="LSF39"/>
      <c r="LSG39"/>
      <c r="LSH39"/>
      <c r="LSI39"/>
      <c r="LSJ39"/>
      <c r="LSK39"/>
      <c r="LSL39"/>
      <c r="LSM39"/>
      <c r="LSN39"/>
      <c r="LSO39"/>
      <c r="LSP39"/>
      <c r="LSQ39"/>
      <c r="LSR39"/>
      <c r="LSS39"/>
      <c r="LST39"/>
      <c r="LSU39"/>
      <c r="LSV39"/>
      <c r="LSW39"/>
      <c r="LSX39"/>
      <c r="LSY39"/>
      <c r="LSZ39"/>
      <c r="LTA39"/>
      <c r="LTB39"/>
      <c r="LTC39"/>
      <c r="LTD39"/>
      <c r="LTE39"/>
      <c r="LTF39"/>
      <c r="LTG39"/>
      <c r="LTH39"/>
      <c r="LTI39"/>
      <c r="LTJ39"/>
      <c r="LTK39"/>
      <c r="LTL39"/>
      <c r="LTM39"/>
      <c r="LTN39"/>
      <c r="LTO39"/>
      <c r="LTP39"/>
      <c r="LTQ39"/>
      <c r="LTR39"/>
      <c r="LTS39"/>
      <c r="LTT39"/>
      <c r="LTU39"/>
      <c r="LTV39"/>
      <c r="LTW39"/>
      <c r="LTX39"/>
      <c r="LTY39"/>
      <c r="LTZ39"/>
      <c r="LUA39"/>
      <c r="LUB39"/>
      <c r="LUC39"/>
      <c r="LUD39"/>
      <c r="LUE39"/>
      <c r="LUF39"/>
      <c r="LUG39"/>
      <c r="LUH39"/>
      <c r="LUI39"/>
      <c r="LUJ39"/>
      <c r="LUK39"/>
      <c r="LUL39"/>
      <c r="LUM39"/>
      <c r="LUN39"/>
      <c r="LUO39"/>
      <c r="LUP39"/>
      <c r="LUQ39"/>
      <c r="LUR39"/>
      <c r="LUS39"/>
      <c r="LUT39"/>
      <c r="LUU39"/>
      <c r="LUV39"/>
      <c r="LUW39"/>
      <c r="LUX39"/>
      <c r="LUY39"/>
      <c r="LUZ39"/>
      <c r="LVA39"/>
      <c r="LVB39"/>
      <c r="LVC39"/>
      <c r="LVD39"/>
      <c r="LVE39"/>
      <c r="LVF39"/>
      <c r="LVG39"/>
      <c r="LVH39"/>
      <c r="LVI39"/>
      <c r="LVJ39"/>
      <c r="LVK39"/>
      <c r="LVL39"/>
      <c r="LVM39"/>
      <c r="LVN39"/>
      <c r="LVO39"/>
      <c r="LVP39"/>
      <c r="LVQ39"/>
      <c r="LVR39"/>
      <c r="LVS39"/>
      <c r="LVT39"/>
      <c r="LVU39"/>
      <c r="LVV39"/>
      <c r="LVW39"/>
      <c r="LVX39"/>
      <c r="LVY39"/>
      <c r="LVZ39"/>
      <c r="LWA39"/>
      <c r="LWB39"/>
      <c r="LWC39"/>
      <c r="LWD39"/>
      <c r="LWE39"/>
      <c r="LWF39"/>
      <c r="LWG39"/>
      <c r="LWH39"/>
      <c r="LWI39"/>
      <c r="LWJ39"/>
      <c r="LWK39"/>
      <c r="LWL39"/>
      <c r="LWM39"/>
      <c r="LWN39"/>
      <c r="LWO39"/>
      <c r="LWP39"/>
      <c r="LWQ39"/>
      <c r="LWR39"/>
      <c r="LWS39"/>
      <c r="LWT39"/>
      <c r="LWU39"/>
      <c r="LWV39"/>
      <c r="LWW39"/>
      <c r="LWX39"/>
      <c r="LWY39"/>
      <c r="LWZ39"/>
      <c r="LXA39"/>
      <c r="LXB39"/>
      <c r="LXC39"/>
      <c r="LXD39"/>
      <c r="LXE39"/>
      <c r="LXF39"/>
      <c r="LXG39"/>
      <c r="LXH39"/>
      <c r="LXI39"/>
      <c r="LXJ39"/>
      <c r="LXK39"/>
      <c r="LXL39"/>
      <c r="LXM39"/>
      <c r="LXN39"/>
      <c r="LXO39"/>
      <c r="LXP39"/>
      <c r="LXQ39"/>
      <c r="LXR39"/>
      <c r="LXS39"/>
      <c r="LXT39"/>
      <c r="LXU39"/>
      <c r="LXV39"/>
      <c r="LXW39"/>
      <c r="LXX39"/>
      <c r="LXY39"/>
      <c r="LXZ39"/>
      <c r="LYA39"/>
      <c r="LYB39"/>
      <c r="LYC39"/>
      <c r="LYD39"/>
      <c r="LYE39"/>
      <c r="LYF39"/>
      <c r="LYG39"/>
      <c r="LYH39"/>
      <c r="LYI39"/>
      <c r="LYJ39"/>
      <c r="LYK39"/>
      <c r="LYL39"/>
      <c r="LYM39"/>
      <c r="LYN39"/>
      <c r="LYO39"/>
      <c r="LYP39"/>
      <c r="LYQ39"/>
      <c r="LYR39"/>
      <c r="LYS39"/>
      <c r="LYT39"/>
      <c r="LYU39"/>
      <c r="LYV39"/>
      <c r="LYW39"/>
      <c r="LYX39"/>
      <c r="LYY39"/>
      <c r="LYZ39"/>
      <c r="LZA39"/>
      <c r="LZB39"/>
      <c r="LZC39"/>
      <c r="LZD39"/>
      <c r="LZE39"/>
      <c r="LZF39"/>
      <c r="LZG39"/>
      <c r="LZH39"/>
      <c r="LZI39"/>
      <c r="LZJ39"/>
      <c r="LZK39"/>
      <c r="LZL39"/>
      <c r="LZM39"/>
      <c r="LZN39"/>
      <c r="LZO39"/>
      <c r="LZP39"/>
      <c r="LZQ39"/>
      <c r="LZR39"/>
      <c r="LZS39"/>
      <c r="LZT39"/>
      <c r="LZU39"/>
      <c r="LZV39"/>
      <c r="LZW39"/>
      <c r="LZX39"/>
      <c r="LZY39"/>
      <c r="LZZ39"/>
      <c r="MAA39"/>
      <c r="MAB39"/>
      <c r="MAC39"/>
      <c r="MAD39"/>
      <c r="MAE39"/>
      <c r="MAF39"/>
      <c r="MAG39"/>
      <c r="MAH39"/>
      <c r="MAI39"/>
      <c r="MAJ39"/>
      <c r="MAK39"/>
      <c r="MAL39"/>
      <c r="MAM39"/>
      <c r="MAN39"/>
      <c r="MAO39"/>
      <c r="MAP39"/>
      <c r="MAQ39"/>
      <c r="MAR39"/>
      <c r="MAS39"/>
      <c r="MAT39"/>
      <c r="MAU39"/>
      <c r="MAV39"/>
      <c r="MAW39"/>
      <c r="MAX39"/>
      <c r="MAY39"/>
      <c r="MAZ39"/>
      <c r="MBA39"/>
      <c r="MBB39"/>
      <c r="MBC39"/>
      <c r="MBD39"/>
      <c r="MBE39"/>
      <c r="MBF39"/>
      <c r="MBG39"/>
      <c r="MBH39"/>
      <c r="MBI39"/>
      <c r="MBJ39"/>
      <c r="MBK39"/>
      <c r="MBL39"/>
      <c r="MBM39"/>
      <c r="MBN39"/>
      <c r="MBO39"/>
      <c r="MBP39"/>
      <c r="MBQ39"/>
      <c r="MBR39"/>
      <c r="MBS39"/>
      <c r="MBT39"/>
      <c r="MBU39"/>
      <c r="MBV39"/>
      <c r="MBW39"/>
      <c r="MBX39"/>
      <c r="MBY39"/>
      <c r="MBZ39"/>
      <c r="MCA39"/>
      <c r="MCB39"/>
      <c r="MCC39"/>
      <c r="MCD39"/>
      <c r="MCE39"/>
      <c r="MCF39"/>
      <c r="MCG39"/>
      <c r="MCH39"/>
      <c r="MCI39"/>
      <c r="MCJ39"/>
      <c r="MCK39"/>
      <c r="MCL39"/>
      <c r="MCM39"/>
      <c r="MCN39"/>
      <c r="MCO39"/>
      <c r="MCP39"/>
      <c r="MCQ39"/>
      <c r="MCR39"/>
      <c r="MCS39"/>
      <c r="MCT39"/>
      <c r="MCU39"/>
      <c r="MCV39"/>
      <c r="MCW39"/>
      <c r="MCX39"/>
      <c r="MCY39"/>
      <c r="MCZ39"/>
      <c r="MDA39"/>
      <c r="MDB39"/>
      <c r="MDC39"/>
      <c r="MDD39"/>
      <c r="MDE39"/>
      <c r="MDF39"/>
      <c r="MDG39"/>
      <c r="MDH39"/>
      <c r="MDI39"/>
      <c r="MDJ39"/>
      <c r="MDK39"/>
      <c r="MDL39"/>
      <c r="MDM39"/>
      <c r="MDN39"/>
      <c r="MDO39"/>
      <c r="MDP39"/>
      <c r="MDQ39"/>
      <c r="MDR39"/>
      <c r="MDS39"/>
      <c r="MDT39"/>
      <c r="MDU39"/>
      <c r="MDV39"/>
      <c r="MDW39"/>
      <c r="MDX39"/>
      <c r="MDY39"/>
      <c r="MDZ39"/>
      <c r="MEA39"/>
      <c r="MEB39"/>
      <c r="MEC39"/>
      <c r="MED39"/>
      <c r="MEE39"/>
      <c r="MEF39"/>
      <c r="MEG39"/>
      <c r="MEH39"/>
      <c r="MEI39"/>
      <c r="MEJ39"/>
      <c r="MEK39"/>
      <c r="MEL39"/>
      <c r="MEM39"/>
      <c r="MEN39"/>
      <c r="MEO39"/>
      <c r="MEP39"/>
      <c r="MEQ39"/>
      <c r="MER39"/>
      <c r="MES39"/>
      <c r="MET39"/>
      <c r="MEU39"/>
      <c r="MEV39"/>
      <c r="MEW39"/>
      <c r="MEX39"/>
      <c r="MEY39"/>
      <c r="MEZ39"/>
      <c r="MFA39"/>
      <c r="MFB39"/>
      <c r="MFC39"/>
      <c r="MFD39"/>
      <c r="MFE39"/>
      <c r="MFF39"/>
      <c r="MFG39"/>
      <c r="MFH39"/>
      <c r="MFI39"/>
      <c r="MFJ39"/>
      <c r="MFK39"/>
      <c r="MFL39"/>
      <c r="MFM39"/>
      <c r="MFN39"/>
      <c r="MFO39"/>
      <c r="MFP39"/>
      <c r="MFQ39"/>
      <c r="MFR39"/>
      <c r="MFS39"/>
      <c r="MFT39"/>
      <c r="MFU39"/>
      <c r="MFV39"/>
      <c r="MFW39"/>
      <c r="MFX39"/>
      <c r="MFY39"/>
      <c r="MFZ39"/>
      <c r="MGA39"/>
      <c r="MGB39"/>
      <c r="MGC39"/>
      <c r="MGD39"/>
      <c r="MGE39"/>
      <c r="MGF39"/>
      <c r="MGG39"/>
      <c r="MGH39"/>
      <c r="MGI39"/>
      <c r="MGJ39"/>
      <c r="MGK39"/>
      <c r="MGL39"/>
      <c r="MGM39"/>
      <c r="MGN39"/>
      <c r="MGO39"/>
      <c r="MGP39"/>
      <c r="MGQ39"/>
      <c r="MGR39"/>
      <c r="MGS39"/>
      <c r="MGT39"/>
      <c r="MGU39"/>
      <c r="MGV39"/>
      <c r="MGW39"/>
      <c r="MGX39"/>
      <c r="MGY39"/>
      <c r="MGZ39"/>
      <c r="MHA39"/>
      <c r="MHB39"/>
      <c r="MHC39"/>
      <c r="MHD39"/>
      <c r="MHE39"/>
      <c r="MHF39"/>
      <c r="MHG39"/>
      <c r="MHH39"/>
      <c r="MHI39"/>
      <c r="MHJ39"/>
      <c r="MHK39"/>
      <c r="MHL39"/>
      <c r="MHM39"/>
      <c r="MHN39"/>
      <c r="MHO39"/>
      <c r="MHP39"/>
      <c r="MHQ39"/>
      <c r="MHR39"/>
      <c r="MHS39"/>
      <c r="MHT39"/>
      <c r="MHU39"/>
      <c r="MHV39"/>
      <c r="MHW39"/>
      <c r="MHX39"/>
      <c r="MHY39"/>
      <c r="MHZ39"/>
      <c r="MIA39"/>
      <c r="MIB39"/>
      <c r="MIC39"/>
      <c r="MID39"/>
      <c r="MIE39"/>
      <c r="MIF39"/>
      <c r="MIG39"/>
      <c r="MIH39"/>
      <c r="MII39"/>
      <c r="MIJ39"/>
      <c r="MIK39"/>
      <c r="MIL39"/>
      <c r="MIM39"/>
      <c r="MIN39"/>
      <c r="MIO39"/>
      <c r="MIP39"/>
      <c r="MIQ39"/>
      <c r="MIR39"/>
      <c r="MIS39"/>
      <c r="MIT39"/>
      <c r="MIU39"/>
      <c r="MIV39"/>
      <c r="MIW39"/>
      <c r="MIX39"/>
      <c r="MIY39"/>
      <c r="MIZ39"/>
      <c r="MJA39"/>
      <c r="MJB39"/>
      <c r="MJC39"/>
      <c r="MJD39"/>
      <c r="MJE39"/>
      <c r="MJF39"/>
      <c r="MJG39"/>
      <c r="MJH39"/>
      <c r="MJI39"/>
      <c r="MJJ39"/>
      <c r="MJK39"/>
      <c r="MJL39"/>
      <c r="MJM39"/>
      <c r="MJN39"/>
      <c r="MJO39"/>
      <c r="MJP39"/>
      <c r="MJQ39"/>
      <c r="MJR39"/>
      <c r="MJS39"/>
      <c r="MJT39"/>
      <c r="MJU39"/>
      <c r="MJV39"/>
      <c r="MJW39"/>
      <c r="MJX39"/>
      <c r="MJY39"/>
      <c r="MJZ39"/>
      <c r="MKA39"/>
      <c r="MKB39"/>
      <c r="MKC39"/>
      <c r="MKD39"/>
      <c r="MKE39"/>
      <c r="MKF39"/>
      <c r="MKG39"/>
      <c r="MKH39"/>
      <c r="MKI39"/>
      <c r="MKJ39"/>
      <c r="MKK39"/>
      <c r="MKL39"/>
      <c r="MKM39"/>
      <c r="MKN39"/>
      <c r="MKO39"/>
      <c r="MKP39"/>
      <c r="MKQ39"/>
      <c r="MKR39"/>
      <c r="MKS39"/>
      <c r="MKT39"/>
      <c r="MKU39"/>
      <c r="MKV39"/>
      <c r="MKW39"/>
      <c r="MKX39"/>
      <c r="MKY39"/>
      <c r="MKZ39"/>
      <c r="MLA39"/>
      <c r="MLB39"/>
      <c r="MLC39"/>
      <c r="MLD39"/>
      <c r="MLE39"/>
      <c r="MLF39"/>
      <c r="MLG39"/>
      <c r="MLH39"/>
      <c r="MLI39"/>
      <c r="MLJ39"/>
      <c r="MLK39"/>
      <c r="MLL39"/>
      <c r="MLM39"/>
      <c r="MLN39"/>
      <c r="MLO39"/>
      <c r="MLP39"/>
      <c r="MLQ39"/>
      <c r="MLR39"/>
      <c r="MLS39"/>
      <c r="MLT39"/>
      <c r="MLU39"/>
      <c r="MLV39"/>
      <c r="MLW39"/>
      <c r="MLX39"/>
      <c r="MLY39"/>
      <c r="MLZ39"/>
      <c r="MMA39"/>
      <c r="MMB39"/>
      <c r="MMC39"/>
      <c r="MMD39"/>
      <c r="MME39"/>
      <c r="MMF39"/>
      <c r="MMG39"/>
      <c r="MMH39"/>
      <c r="MMI39"/>
      <c r="MMJ39"/>
      <c r="MMK39"/>
      <c r="MML39"/>
      <c r="MMM39"/>
      <c r="MMN39"/>
      <c r="MMO39"/>
      <c r="MMP39"/>
      <c r="MMQ39"/>
      <c r="MMR39"/>
      <c r="MMS39"/>
      <c r="MMT39"/>
      <c r="MMU39"/>
      <c r="MMV39"/>
      <c r="MMW39"/>
      <c r="MMX39"/>
      <c r="MMY39"/>
      <c r="MMZ39"/>
      <c r="MNA39"/>
      <c r="MNB39"/>
      <c r="MNC39"/>
      <c r="MND39"/>
      <c r="MNE39"/>
      <c r="MNF39"/>
      <c r="MNG39"/>
      <c r="MNH39"/>
      <c r="MNI39"/>
      <c r="MNJ39"/>
      <c r="MNK39"/>
      <c r="MNL39"/>
      <c r="MNM39"/>
      <c r="MNN39"/>
      <c r="MNO39"/>
      <c r="MNP39"/>
      <c r="MNQ39"/>
      <c r="MNR39"/>
      <c r="MNS39"/>
      <c r="MNT39"/>
      <c r="MNU39"/>
      <c r="MNV39"/>
      <c r="MNW39"/>
      <c r="MNX39"/>
      <c r="MNY39"/>
      <c r="MNZ39"/>
      <c r="MOA39"/>
      <c r="MOB39"/>
      <c r="MOC39"/>
      <c r="MOD39"/>
      <c r="MOE39"/>
      <c r="MOF39"/>
      <c r="MOG39"/>
      <c r="MOH39"/>
      <c r="MOI39"/>
      <c r="MOJ39"/>
      <c r="MOK39"/>
      <c r="MOL39"/>
      <c r="MOM39"/>
      <c r="MON39"/>
      <c r="MOO39"/>
      <c r="MOP39"/>
      <c r="MOQ39"/>
      <c r="MOR39"/>
      <c r="MOS39"/>
      <c r="MOT39"/>
      <c r="MOU39"/>
      <c r="MOV39"/>
      <c r="MOW39"/>
      <c r="MOX39"/>
      <c r="MOY39"/>
      <c r="MOZ39"/>
      <c r="MPA39"/>
      <c r="MPB39"/>
      <c r="MPC39"/>
      <c r="MPD39"/>
      <c r="MPE39"/>
      <c r="MPF39"/>
      <c r="MPG39"/>
      <c r="MPH39"/>
      <c r="MPI39"/>
      <c r="MPJ39"/>
      <c r="MPK39"/>
      <c r="MPL39"/>
      <c r="MPM39"/>
      <c r="MPN39"/>
      <c r="MPO39"/>
      <c r="MPP39"/>
      <c r="MPQ39"/>
      <c r="MPR39"/>
      <c r="MPS39"/>
      <c r="MPT39"/>
      <c r="MPU39"/>
      <c r="MPV39"/>
      <c r="MPW39"/>
      <c r="MPX39"/>
      <c r="MPY39"/>
      <c r="MPZ39"/>
      <c r="MQA39"/>
      <c r="MQB39"/>
      <c r="MQC39"/>
      <c r="MQD39"/>
      <c r="MQE39"/>
      <c r="MQF39"/>
      <c r="MQG39"/>
      <c r="MQH39"/>
      <c r="MQI39"/>
      <c r="MQJ39"/>
      <c r="MQK39"/>
      <c r="MQL39"/>
      <c r="MQM39"/>
      <c r="MQN39"/>
      <c r="MQO39"/>
      <c r="MQP39"/>
      <c r="MQQ39"/>
      <c r="MQR39"/>
      <c r="MQS39"/>
      <c r="MQT39"/>
      <c r="MQU39"/>
      <c r="MQV39"/>
      <c r="MQW39"/>
      <c r="MQX39"/>
      <c r="MQY39"/>
      <c r="MQZ39"/>
      <c r="MRA39"/>
      <c r="MRB39"/>
      <c r="MRC39"/>
      <c r="MRD39"/>
      <c r="MRE39"/>
      <c r="MRF39"/>
      <c r="MRG39"/>
      <c r="MRH39"/>
      <c r="MRI39"/>
      <c r="MRJ39"/>
      <c r="MRK39"/>
      <c r="MRL39"/>
      <c r="MRM39"/>
      <c r="MRN39"/>
      <c r="MRO39"/>
      <c r="MRP39"/>
      <c r="MRQ39"/>
      <c r="MRR39"/>
      <c r="MRS39"/>
      <c r="MRT39"/>
      <c r="MRU39"/>
      <c r="MRV39"/>
      <c r="MRW39"/>
      <c r="MRX39"/>
      <c r="MRY39"/>
      <c r="MRZ39"/>
      <c r="MSA39"/>
      <c r="MSB39"/>
      <c r="MSC39"/>
      <c r="MSD39"/>
      <c r="MSE39"/>
      <c r="MSF39"/>
      <c r="MSG39"/>
      <c r="MSH39"/>
      <c r="MSI39"/>
      <c r="MSJ39"/>
      <c r="MSK39"/>
      <c r="MSL39"/>
      <c r="MSM39"/>
      <c r="MSN39"/>
      <c r="MSO39"/>
      <c r="MSP39"/>
      <c r="MSQ39"/>
      <c r="MSR39"/>
      <c r="MSS39"/>
      <c r="MST39"/>
      <c r="MSU39"/>
      <c r="MSV39"/>
      <c r="MSW39"/>
      <c r="MSX39"/>
      <c r="MSY39"/>
      <c r="MSZ39"/>
      <c r="MTA39"/>
      <c r="MTB39"/>
      <c r="MTC39"/>
      <c r="MTD39"/>
      <c r="MTE39"/>
      <c r="MTF39"/>
      <c r="MTG39"/>
      <c r="MTH39"/>
      <c r="MTI39"/>
      <c r="MTJ39"/>
      <c r="MTK39"/>
      <c r="MTL39"/>
      <c r="MTM39"/>
      <c r="MTN39"/>
      <c r="MTO39"/>
      <c r="MTP39"/>
      <c r="MTQ39"/>
      <c r="MTR39"/>
      <c r="MTS39"/>
      <c r="MTT39"/>
      <c r="MTU39"/>
      <c r="MTV39"/>
      <c r="MTW39"/>
      <c r="MTX39"/>
      <c r="MTY39"/>
      <c r="MTZ39"/>
      <c r="MUA39"/>
      <c r="MUB39"/>
      <c r="MUC39"/>
      <c r="MUD39"/>
      <c r="MUE39"/>
      <c r="MUF39"/>
      <c r="MUG39"/>
      <c r="MUH39"/>
      <c r="MUI39"/>
      <c r="MUJ39"/>
      <c r="MUK39"/>
      <c r="MUL39"/>
      <c r="MUM39"/>
      <c r="MUN39"/>
      <c r="MUO39"/>
      <c r="MUP39"/>
      <c r="MUQ39"/>
      <c r="MUR39"/>
      <c r="MUS39"/>
      <c r="MUT39"/>
      <c r="MUU39"/>
      <c r="MUV39"/>
      <c r="MUW39"/>
      <c r="MUX39"/>
      <c r="MUY39"/>
      <c r="MUZ39"/>
      <c r="MVA39"/>
      <c r="MVB39"/>
      <c r="MVC39"/>
      <c r="MVD39"/>
      <c r="MVE39"/>
      <c r="MVF39"/>
      <c r="MVG39"/>
      <c r="MVH39"/>
      <c r="MVI39"/>
      <c r="MVJ39"/>
      <c r="MVK39"/>
      <c r="MVL39"/>
      <c r="MVM39"/>
      <c r="MVN39"/>
      <c r="MVO39"/>
      <c r="MVP39"/>
      <c r="MVQ39"/>
      <c r="MVR39"/>
      <c r="MVS39"/>
      <c r="MVT39"/>
      <c r="MVU39"/>
      <c r="MVV39"/>
      <c r="MVW39"/>
      <c r="MVX39"/>
      <c r="MVY39"/>
      <c r="MVZ39"/>
      <c r="MWA39"/>
      <c r="MWB39"/>
      <c r="MWC39"/>
      <c r="MWD39"/>
      <c r="MWE39"/>
      <c r="MWF39"/>
      <c r="MWG39"/>
      <c r="MWH39"/>
      <c r="MWI39"/>
      <c r="MWJ39"/>
      <c r="MWK39"/>
      <c r="MWL39"/>
      <c r="MWM39"/>
      <c r="MWN39"/>
      <c r="MWO39"/>
      <c r="MWP39"/>
      <c r="MWQ39"/>
      <c r="MWR39"/>
      <c r="MWS39"/>
      <c r="MWT39"/>
      <c r="MWU39"/>
      <c r="MWV39"/>
      <c r="MWW39"/>
      <c r="MWX39"/>
      <c r="MWY39"/>
      <c r="MWZ39"/>
      <c r="MXA39"/>
      <c r="MXB39"/>
      <c r="MXC39"/>
      <c r="MXD39"/>
      <c r="MXE39"/>
      <c r="MXF39"/>
      <c r="MXG39"/>
      <c r="MXH39"/>
      <c r="MXI39"/>
      <c r="MXJ39"/>
      <c r="MXK39"/>
      <c r="MXL39"/>
      <c r="MXM39"/>
      <c r="MXN39"/>
      <c r="MXO39"/>
      <c r="MXP39"/>
      <c r="MXQ39"/>
      <c r="MXR39"/>
      <c r="MXS39"/>
      <c r="MXT39"/>
      <c r="MXU39"/>
      <c r="MXV39"/>
      <c r="MXW39"/>
      <c r="MXX39"/>
      <c r="MXY39"/>
      <c r="MXZ39"/>
      <c r="MYA39"/>
      <c r="MYB39"/>
      <c r="MYC39"/>
      <c r="MYD39"/>
      <c r="MYE39"/>
      <c r="MYF39"/>
      <c r="MYG39"/>
      <c r="MYH39"/>
      <c r="MYI39"/>
      <c r="MYJ39"/>
      <c r="MYK39"/>
      <c r="MYL39"/>
      <c r="MYM39"/>
      <c r="MYN39"/>
      <c r="MYO39"/>
      <c r="MYP39"/>
      <c r="MYQ39"/>
      <c r="MYR39"/>
      <c r="MYS39"/>
      <c r="MYT39"/>
      <c r="MYU39"/>
      <c r="MYV39"/>
      <c r="MYW39"/>
      <c r="MYX39"/>
      <c r="MYY39"/>
      <c r="MYZ39"/>
      <c r="MZA39"/>
      <c r="MZB39"/>
      <c r="MZC39"/>
      <c r="MZD39"/>
      <c r="MZE39"/>
      <c r="MZF39"/>
      <c r="MZG39"/>
      <c r="MZH39"/>
      <c r="MZI39"/>
      <c r="MZJ39"/>
      <c r="MZK39"/>
      <c r="MZL39"/>
      <c r="MZM39"/>
      <c r="MZN39"/>
      <c r="MZO39"/>
      <c r="MZP39"/>
      <c r="MZQ39"/>
      <c r="MZR39"/>
      <c r="MZS39"/>
      <c r="MZT39"/>
      <c r="MZU39"/>
      <c r="MZV39"/>
      <c r="MZW39"/>
      <c r="MZX39"/>
      <c r="MZY39"/>
      <c r="MZZ39"/>
      <c r="NAA39"/>
      <c r="NAB39"/>
      <c r="NAC39"/>
      <c r="NAD39"/>
      <c r="NAE39"/>
      <c r="NAF39"/>
      <c r="NAG39"/>
      <c r="NAH39"/>
      <c r="NAI39"/>
      <c r="NAJ39"/>
      <c r="NAK39"/>
      <c r="NAL39"/>
      <c r="NAM39"/>
      <c r="NAN39"/>
      <c r="NAO39"/>
      <c r="NAP39"/>
      <c r="NAQ39"/>
      <c r="NAR39"/>
      <c r="NAS39"/>
      <c r="NAT39"/>
      <c r="NAU39"/>
      <c r="NAV39"/>
      <c r="NAW39"/>
      <c r="NAX39"/>
      <c r="NAY39"/>
      <c r="NAZ39"/>
      <c r="NBA39"/>
      <c r="NBB39"/>
      <c r="NBC39"/>
      <c r="NBD39"/>
      <c r="NBE39"/>
      <c r="NBF39"/>
      <c r="NBG39"/>
      <c r="NBH39"/>
      <c r="NBI39"/>
      <c r="NBJ39"/>
      <c r="NBK39"/>
      <c r="NBL39"/>
      <c r="NBM39"/>
      <c r="NBN39"/>
      <c r="NBO39"/>
      <c r="NBP39"/>
      <c r="NBQ39"/>
      <c r="NBR39"/>
      <c r="NBS39"/>
      <c r="NBT39"/>
      <c r="NBU39"/>
      <c r="NBV39"/>
      <c r="NBW39"/>
      <c r="NBX39"/>
      <c r="NBY39"/>
      <c r="NBZ39"/>
      <c r="NCA39"/>
      <c r="NCB39"/>
      <c r="NCC39"/>
      <c r="NCD39"/>
      <c r="NCE39"/>
      <c r="NCF39"/>
      <c r="NCG39"/>
      <c r="NCH39"/>
      <c r="NCI39"/>
      <c r="NCJ39"/>
      <c r="NCK39"/>
      <c r="NCL39"/>
      <c r="NCM39"/>
      <c r="NCN39"/>
      <c r="NCO39"/>
      <c r="NCP39"/>
      <c r="NCQ39"/>
      <c r="NCR39"/>
      <c r="NCS39"/>
      <c r="NCT39"/>
      <c r="NCU39"/>
      <c r="NCV39"/>
      <c r="NCW39"/>
      <c r="NCX39"/>
      <c r="NCY39"/>
      <c r="NCZ39"/>
      <c r="NDA39"/>
      <c r="NDB39"/>
      <c r="NDC39"/>
      <c r="NDD39"/>
      <c r="NDE39"/>
      <c r="NDF39"/>
      <c r="NDG39"/>
      <c r="NDH39"/>
      <c r="NDI39"/>
      <c r="NDJ39"/>
      <c r="NDK39"/>
      <c r="NDL39"/>
      <c r="NDM39"/>
      <c r="NDN39"/>
      <c r="NDO39"/>
      <c r="NDP39"/>
      <c r="NDQ39"/>
      <c r="NDR39"/>
      <c r="NDS39"/>
      <c r="NDT39"/>
      <c r="NDU39"/>
      <c r="NDV39"/>
      <c r="NDW39"/>
      <c r="NDX39"/>
      <c r="NDY39"/>
      <c r="NDZ39"/>
      <c r="NEA39"/>
      <c r="NEB39"/>
      <c r="NEC39"/>
      <c r="NED39"/>
      <c r="NEE39"/>
      <c r="NEF39"/>
      <c r="NEG39"/>
      <c r="NEH39"/>
      <c r="NEI39"/>
      <c r="NEJ39"/>
      <c r="NEK39"/>
      <c r="NEL39"/>
      <c r="NEM39"/>
      <c r="NEN39"/>
      <c r="NEO39"/>
      <c r="NEP39"/>
      <c r="NEQ39"/>
      <c r="NER39"/>
      <c r="NES39"/>
      <c r="NET39"/>
      <c r="NEU39"/>
      <c r="NEV39"/>
      <c r="NEW39"/>
      <c r="NEX39"/>
      <c r="NEY39"/>
      <c r="NEZ39"/>
      <c r="NFA39"/>
      <c r="NFB39"/>
      <c r="NFC39"/>
      <c r="NFD39"/>
      <c r="NFE39"/>
      <c r="NFF39"/>
      <c r="NFG39"/>
      <c r="NFH39"/>
      <c r="NFI39"/>
      <c r="NFJ39"/>
      <c r="NFK39"/>
      <c r="NFL39"/>
      <c r="NFM39"/>
      <c r="NFN39"/>
      <c r="NFO39"/>
      <c r="NFP39"/>
      <c r="NFQ39"/>
      <c r="NFR39"/>
      <c r="NFS39"/>
      <c r="NFT39"/>
      <c r="NFU39"/>
      <c r="NFV39"/>
      <c r="NFW39"/>
      <c r="NFX39"/>
      <c r="NFY39"/>
      <c r="NFZ39"/>
      <c r="NGA39"/>
      <c r="NGB39"/>
      <c r="NGC39"/>
      <c r="NGD39"/>
      <c r="NGE39"/>
      <c r="NGF39"/>
      <c r="NGG39"/>
      <c r="NGH39"/>
      <c r="NGI39"/>
      <c r="NGJ39"/>
      <c r="NGK39"/>
      <c r="NGL39"/>
      <c r="NGM39"/>
      <c r="NGN39"/>
      <c r="NGO39"/>
      <c r="NGP39"/>
      <c r="NGQ39"/>
      <c r="NGR39"/>
      <c r="NGS39"/>
      <c r="NGT39"/>
      <c r="NGU39"/>
      <c r="NGV39"/>
      <c r="NGW39"/>
      <c r="NGX39"/>
      <c r="NGY39"/>
      <c r="NGZ39"/>
      <c r="NHA39"/>
      <c r="NHB39"/>
      <c r="NHC39"/>
      <c r="NHD39"/>
      <c r="NHE39"/>
      <c r="NHF39"/>
      <c r="NHG39"/>
      <c r="NHH39"/>
      <c r="NHI39"/>
      <c r="NHJ39"/>
      <c r="NHK39"/>
      <c r="NHL39"/>
      <c r="NHM39"/>
      <c r="NHN39"/>
      <c r="NHO39"/>
      <c r="NHP39"/>
      <c r="NHQ39"/>
      <c r="NHR39"/>
      <c r="NHS39"/>
      <c r="NHT39"/>
      <c r="NHU39"/>
      <c r="NHV39"/>
      <c r="NHW39"/>
      <c r="NHX39"/>
      <c r="NHY39"/>
      <c r="NHZ39"/>
      <c r="NIA39"/>
      <c r="NIB39"/>
      <c r="NIC39"/>
      <c r="NID39"/>
      <c r="NIE39"/>
      <c r="NIF39"/>
      <c r="NIG39"/>
      <c r="NIH39"/>
      <c r="NII39"/>
      <c r="NIJ39"/>
      <c r="NIK39"/>
      <c r="NIL39"/>
      <c r="NIM39"/>
      <c r="NIN39"/>
      <c r="NIO39"/>
      <c r="NIP39"/>
      <c r="NIQ39"/>
      <c r="NIR39"/>
      <c r="NIS39"/>
      <c r="NIT39"/>
      <c r="NIU39"/>
      <c r="NIV39"/>
      <c r="NIW39"/>
      <c r="NIX39"/>
      <c r="NIY39"/>
      <c r="NIZ39"/>
      <c r="NJA39"/>
      <c r="NJB39"/>
      <c r="NJC39"/>
      <c r="NJD39"/>
      <c r="NJE39"/>
      <c r="NJF39"/>
      <c r="NJG39"/>
      <c r="NJH39"/>
      <c r="NJI39"/>
      <c r="NJJ39"/>
      <c r="NJK39"/>
      <c r="NJL39"/>
      <c r="NJM39"/>
      <c r="NJN39"/>
      <c r="NJO39"/>
      <c r="NJP39"/>
      <c r="NJQ39"/>
      <c r="NJR39"/>
      <c r="NJS39"/>
      <c r="NJT39"/>
      <c r="NJU39"/>
      <c r="NJV39"/>
      <c r="NJW39"/>
      <c r="NJX39"/>
      <c r="NJY39"/>
      <c r="NJZ39"/>
      <c r="NKA39"/>
      <c r="NKB39"/>
      <c r="NKC39"/>
      <c r="NKD39"/>
      <c r="NKE39"/>
      <c r="NKF39"/>
      <c r="NKG39"/>
      <c r="NKH39"/>
      <c r="NKI39"/>
      <c r="NKJ39"/>
      <c r="NKK39"/>
      <c r="NKL39"/>
      <c r="NKM39"/>
      <c r="NKN39"/>
      <c r="NKO39"/>
      <c r="NKP39"/>
      <c r="NKQ39"/>
      <c r="NKR39"/>
      <c r="NKS39"/>
      <c r="NKT39"/>
      <c r="NKU39"/>
      <c r="NKV39"/>
      <c r="NKW39"/>
      <c r="NKX39"/>
      <c r="NKY39"/>
      <c r="NKZ39"/>
      <c r="NLA39"/>
      <c r="NLB39"/>
      <c r="NLC39"/>
      <c r="NLD39"/>
      <c r="NLE39"/>
      <c r="NLF39"/>
      <c r="NLG39"/>
      <c r="NLH39"/>
      <c r="NLI39"/>
      <c r="NLJ39"/>
      <c r="NLK39"/>
      <c r="NLL39"/>
      <c r="NLM39"/>
      <c r="NLN39"/>
      <c r="NLO39"/>
      <c r="NLP39"/>
      <c r="NLQ39"/>
      <c r="NLR39"/>
      <c r="NLS39"/>
      <c r="NLT39"/>
      <c r="NLU39"/>
      <c r="NLV39"/>
      <c r="NLW39"/>
      <c r="NLX39"/>
      <c r="NLY39"/>
      <c r="NLZ39"/>
      <c r="NMA39"/>
      <c r="NMB39"/>
      <c r="NMC39"/>
      <c r="NMD39"/>
      <c r="NME39"/>
      <c r="NMF39"/>
      <c r="NMG39"/>
      <c r="NMH39"/>
      <c r="NMI39"/>
      <c r="NMJ39"/>
      <c r="NMK39"/>
      <c r="NML39"/>
      <c r="NMM39"/>
      <c r="NMN39"/>
      <c r="NMO39"/>
      <c r="NMP39"/>
      <c r="NMQ39"/>
      <c r="NMR39"/>
      <c r="NMS39"/>
      <c r="NMT39"/>
      <c r="NMU39"/>
      <c r="NMV39"/>
      <c r="NMW39"/>
      <c r="NMX39"/>
      <c r="NMY39"/>
      <c r="NMZ39"/>
      <c r="NNA39"/>
      <c r="NNB39"/>
      <c r="NNC39"/>
      <c r="NND39"/>
      <c r="NNE39"/>
      <c r="NNF39"/>
      <c r="NNG39"/>
      <c r="NNH39"/>
      <c r="NNI39"/>
      <c r="NNJ39"/>
      <c r="NNK39"/>
      <c r="NNL39"/>
      <c r="NNM39"/>
      <c r="NNN39"/>
      <c r="NNO39"/>
      <c r="NNP39"/>
      <c r="NNQ39"/>
      <c r="NNR39"/>
      <c r="NNS39"/>
      <c r="NNT39"/>
      <c r="NNU39"/>
      <c r="NNV39"/>
      <c r="NNW39"/>
      <c r="NNX39"/>
      <c r="NNY39"/>
      <c r="NNZ39"/>
      <c r="NOA39"/>
      <c r="NOB39"/>
      <c r="NOC39"/>
      <c r="NOD39"/>
      <c r="NOE39"/>
      <c r="NOF39"/>
      <c r="NOG39"/>
      <c r="NOH39"/>
      <c r="NOI39"/>
      <c r="NOJ39"/>
      <c r="NOK39"/>
      <c r="NOL39"/>
      <c r="NOM39"/>
      <c r="NON39"/>
      <c r="NOO39"/>
      <c r="NOP39"/>
      <c r="NOQ39"/>
      <c r="NOR39"/>
      <c r="NOS39"/>
      <c r="NOT39"/>
      <c r="NOU39"/>
      <c r="NOV39"/>
      <c r="NOW39"/>
      <c r="NOX39"/>
      <c r="NOY39"/>
      <c r="NOZ39"/>
      <c r="NPA39"/>
      <c r="NPB39"/>
      <c r="NPC39"/>
      <c r="NPD39"/>
      <c r="NPE39"/>
      <c r="NPF39"/>
      <c r="NPG39"/>
      <c r="NPH39"/>
      <c r="NPI39"/>
      <c r="NPJ39"/>
      <c r="NPK39"/>
      <c r="NPL39"/>
      <c r="NPM39"/>
      <c r="NPN39"/>
      <c r="NPO39"/>
      <c r="NPP39"/>
      <c r="NPQ39"/>
      <c r="NPR39"/>
      <c r="NPS39"/>
      <c r="NPT39"/>
      <c r="NPU39"/>
      <c r="NPV39"/>
      <c r="NPW39"/>
      <c r="NPX39"/>
      <c r="NPY39"/>
      <c r="NPZ39"/>
      <c r="NQA39"/>
      <c r="NQB39"/>
      <c r="NQC39"/>
      <c r="NQD39"/>
      <c r="NQE39"/>
      <c r="NQF39"/>
      <c r="NQG39"/>
      <c r="NQH39"/>
      <c r="NQI39"/>
      <c r="NQJ39"/>
      <c r="NQK39"/>
      <c r="NQL39"/>
      <c r="NQM39"/>
      <c r="NQN39"/>
      <c r="NQO39"/>
      <c r="NQP39"/>
      <c r="NQQ39"/>
      <c r="NQR39"/>
      <c r="NQS39"/>
      <c r="NQT39"/>
      <c r="NQU39"/>
      <c r="NQV39"/>
      <c r="NQW39"/>
      <c r="NQX39"/>
      <c r="NQY39"/>
      <c r="NQZ39"/>
      <c r="NRA39"/>
      <c r="NRB39"/>
      <c r="NRC39"/>
      <c r="NRD39"/>
      <c r="NRE39"/>
      <c r="NRF39"/>
      <c r="NRG39"/>
      <c r="NRH39"/>
      <c r="NRI39"/>
      <c r="NRJ39"/>
      <c r="NRK39"/>
      <c r="NRL39"/>
      <c r="NRM39"/>
      <c r="NRN39"/>
      <c r="NRO39"/>
      <c r="NRP39"/>
      <c r="NRQ39"/>
      <c r="NRR39"/>
      <c r="NRS39"/>
      <c r="NRT39"/>
      <c r="NRU39"/>
      <c r="NRV39"/>
      <c r="NRW39"/>
      <c r="NRX39"/>
      <c r="NRY39"/>
      <c r="NRZ39"/>
      <c r="NSA39"/>
      <c r="NSB39"/>
      <c r="NSC39"/>
      <c r="NSD39"/>
      <c r="NSE39"/>
      <c r="NSF39"/>
      <c r="NSG39"/>
      <c r="NSH39"/>
      <c r="NSI39"/>
      <c r="NSJ39"/>
      <c r="NSK39"/>
      <c r="NSL39"/>
      <c r="NSM39"/>
      <c r="NSN39"/>
      <c r="NSO39"/>
      <c r="NSP39"/>
      <c r="NSQ39"/>
      <c r="NSR39"/>
      <c r="NSS39"/>
      <c r="NST39"/>
      <c r="NSU39"/>
      <c r="NSV39"/>
      <c r="NSW39"/>
      <c r="NSX39"/>
      <c r="NSY39"/>
      <c r="NSZ39"/>
      <c r="NTA39"/>
      <c r="NTB39"/>
      <c r="NTC39"/>
      <c r="NTD39"/>
      <c r="NTE39"/>
      <c r="NTF39"/>
      <c r="NTG39"/>
      <c r="NTH39"/>
      <c r="NTI39"/>
      <c r="NTJ39"/>
      <c r="NTK39"/>
      <c r="NTL39"/>
      <c r="NTM39"/>
      <c r="NTN39"/>
      <c r="NTO39"/>
      <c r="NTP39"/>
      <c r="NTQ39"/>
      <c r="NTR39"/>
      <c r="NTS39"/>
      <c r="NTT39"/>
      <c r="NTU39"/>
      <c r="NTV39"/>
      <c r="NTW39"/>
      <c r="NTX39"/>
      <c r="NTY39"/>
      <c r="NTZ39"/>
      <c r="NUA39"/>
      <c r="NUB39"/>
      <c r="NUC39"/>
      <c r="NUD39"/>
      <c r="NUE39"/>
      <c r="NUF39"/>
      <c r="NUG39"/>
      <c r="NUH39"/>
      <c r="NUI39"/>
      <c r="NUJ39"/>
      <c r="NUK39"/>
      <c r="NUL39"/>
      <c r="NUM39"/>
      <c r="NUN39"/>
      <c r="NUO39"/>
      <c r="NUP39"/>
      <c r="NUQ39"/>
      <c r="NUR39"/>
      <c r="NUS39"/>
      <c r="NUT39"/>
      <c r="NUU39"/>
      <c r="NUV39"/>
      <c r="NUW39"/>
      <c r="NUX39"/>
      <c r="NUY39"/>
      <c r="NUZ39"/>
      <c r="NVA39"/>
      <c r="NVB39"/>
      <c r="NVC39"/>
      <c r="NVD39"/>
      <c r="NVE39"/>
      <c r="NVF39"/>
      <c r="NVG39"/>
      <c r="NVH39"/>
      <c r="NVI39"/>
      <c r="NVJ39"/>
      <c r="NVK39"/>
      <c r="NVL39"/>
      <c r="NVM39"/>
      <c r="NVN39"/>
      <c r="NVO39"/>
      <c r="NVP39"/>
      <c r="NVQ39"/>
      <c r="NVR39"/>
      <c r="NVS39"/>
      <c r="NVT39"/>
      <c r="NVU39"/>
      <c r="NVV39"/>
      <c r="NVW39"/>
      <c r="NVX39"/>
      <c r="NVY39"/>
      <c r="NVZ39"/>
      <c r="NWA39"/>
      <c r="NWB39"/>
      <c r="NWC39"/>
      <c r="NWD39"/>
      <c r="NWE39"/>
      <c r="NWF39"/>
      <c r="NWG39"/>
      <c r="NWH39"/>
      <c r="NWI39"/>
      <c r="NWJ39"/>
      <c r="NWK39"/>
      <c r="NWL39"/>
      <c r="NWM39"/>
      <c r="NWN39"/>
      <c r="NWO39"/>
      <c r="NWP39"/>
      <c r="NWQ39"/>
      <c r="NWR39"/>
      <c r="NWS39"/>
      <c r="NWT39"/>
      <c r="NWU39"/>
      <c r="NWV39"/>
      <c r="NWW39"/>
      <c r="NWX39"/>
      <c r="NWY39"/>
      <c r="NWZ39"/>
      <c r="NXA39"/>
      <c r="NXB39"/>
      <c r="NXC39"/>
      <c r="NXD39"/>
      <c r="NXE39"/>
      <c r="NXF39"/>
      <c r="NXG39"/>
      <c r="NXH39"/>
      <c r="NXI39"/>
      <c r="NXJ39"/>
      <c r="NXK39"/>
      <c r="NXL39"/>
      <c r="NXM39"/>
      <c r="NXN39"/>
      <c r="NXO39"/>
      <c r="NXP39"/>
      <c r="NXQ39"/>
      <c r="NXR39"/>
      <c r="NXS39"/>
      <c r="NXT39"/>
      <c r="NXU39"/>
      <c r="NXV39"/>
      <c r="NXW39"/>
      <c r="NXX39"/>
      <c r="NXY39"/>
      <c r="NXZ39"/>
      <c r="NYA39"/>
      <c r="NYB39"/>
      <c r="NYC39"/>
      <c r="NYD39"/>
      <c r="NYE39"/>
      <c r="NYF39"/>
      <c r="NYG39"/>
      <c r="NYH39"/>
      <c r="NYI39"/>
      <c r="NYJ39"/>
      <c r="NYK39"/>
      <c r="NYL39"/>
      <c r="NYM39"/>
      <c r="NYN39"/>
      <c r="NYO39"/>
      <c r="NYP39"/>
      <c r="NYQ39"/>
      <c r="NYR39"/>
      <c r="NYS39"/>
      <c r="NYT39"/>
      <c r="NYU39"/>
      <c r="NYV39"/>
      <c r="NYW39"/>
      <c r="NYX39"/>
      <c r="NYY39"/>
      <c r="NYZ39"/>
      <c r="NZA39"/>
      <c r="NZB39"/>
      <c r="NZC39"/>
      <c r="NZD39"/>
      <c r="NZE39"/>
      <c r="NZF39"/>
      <c r="NZG39"/>
      <c r="NZH39"/>
      <c r="NZI39"/>
      <c r="NZJ39"/>
      <c r="NZK39"/>
      <c r="NZL39"/>
      <c r="NZM39"/>
      <c r="NZN39"/>
      <c r="NZO39"/>
      <c r="NZP39"/>
      <c r="NZQ39"/>
      <c r="NZR39"/>
      <c r="NZS39"/>
      <c r="NZT39"/>
      <c r="NZU39"/>
      <c r="NZV39"/>
      <c r="NZW39"/>
      <c r="NZX39"/>
      <c r="NZY39"/>
      <c r="NZZ39"/>
      <c r="OAA39"/>
      <c r="OAB39"/>
      <c r="OAC39"/>
      <c r="OAD39"/>
      <c r="OAE39"/>
      <c r="OAF39"/>
      <c r="OAG39"/>
      <c r="OAH39"/>
      <c r="OAI39"/>
      <c r="OAJ39"/>
      <c r="OAK39"/>
      <c r="OAL39"/>
      <c r="OAM39"/>
      <c r="OAN39"/>
      <c r="OAO39"/>
      <c r="OAP39"/>
      <c r="OAQ39"/>
      <c r="OAR39"/>
      <c r="OAS39"/>
      <c r="OAT39"/>
      <c r="OAU39"/>
      <c r="OAV39"/>
      <c r="OAW39"/>
      <c r="OAX39"/>
      <c r="OAY39"/>
      <c r="OAZ39"/>
      <c r="OBA39"/>
      <c r="OBB39"/>
      <c r="OBC39"/>
      <c r="OBD39"/>
      <c r="OBE39"/>
      <c r="OBF39"/>
      <c r="OBG39"/>
      <c r="OBH39"/>
      <c r="OBI39"/>
      <c r="OBJ39"/>
      <c r="OBK39"/>
      <c r="OBL39"/>
      <c r="OBM39"/>
      <c r="OBN39"/>
      <c r="OBO39"/>
      <c r="OBP39"/>
      <c r="OBQ39"/>
      <c r="OBR39"/>
      <c r="OBS39"/>
      <c r="OBT39"/>
      <c r="OBU39"/>
      <c r="OBV39"/>
      <c r="OBW39"/>
      <c r="OBX39"/>
      <c r="OBY39"/>
      <c r="OBZ39"/>
      <c r="OCA39"/>
      <c r="OCB39"/>
      <c r="OCC39"/>
      <c r="OCD39"/>
      <c r="OCE39"/>
      <c r="OCF39"/>
      <c r="OCG39"/>
      <c r="OCH39"/>
      <c r="OCI39"/>
      <c r="OCJ39"/>
      <c r="OCK39"/>
      <c r="OCL39"/>
      <c r="OCM39"/>
      <c r="OCN39"/>
      <c r="OCO39"/>
      <c r="OCP39"/>
      <c r="OCQ39"/>
      <c r="OCR39"/>
      <c r="OCS39"/>
      <c r="OCT39"/>
      <c r="OCU39"/>
      <c r="OCV39"/>
      <c r="OCW39"/>
      <c r="OCX39"/>
      <c r="OCY39"/>
      <c r="OCZ39"/>
      <c r="ODA39"/>
      <c r="ODB39"/>
      <c r="ODC39"/>
      <c r="ODD39"/>
      <c r="ODE39"/>
      <c r="ODF39"/>
      <c r="ODG39"/>
      <c r="ODH39"/>
      <c r="ODI39"/>
      <c r="ODJ39"/>
      <c r="ODK39"/>
      <c r="ODL39"/>
      <c r="ODM39"/>
      <c r="ODN39"/>
      <c r="ODO39"/>
      <c r="ODP39"/>
      <c r="ODQ39"/>
      <c r="ODR39"/>
      <c r="ODS39"/>
      <c r="ODT39"/>
      <c r="ODU39"/>
      <c r="ODV39"/>
      <c r="ODW39"/>
      <c r="ODX39"/>
      <c r="ODY39"/>
      <c r="ODZ39"/>
      <c r="OEA39"/>
      <c r="OEB39"/>
      <c r="OEC39"/>
      <c r="OED39"/>
      <c r="OEE39"/>
      <c r="OEF39"/>
      <c r="OEG39"/>
      <c r="OEH39"/>
      <c r="OEI39"/>
      <c r="OEJ39"/>
      <c r="OEK39"/>
      <c r="OEL39"/>
      <c r="OEM39"/>
      <c r="OEN39"/>
      <c r="OEO39"/>
      <c r="OEP39"/>
      <c r="OEQ39"/>
      <c r="OER39"/>
      <c r="OES39"/>
      <c r="OET39"/>
      <c r="OEU39"/>
      <c r="OEV39"/>
      <c r="OEW39"/>
      <c r="OEX39"/>
      <c r="OEY39"/>
      <c r="OEZ39"/>
      <c r="OFA39"/>
      <c r="OFB39"/>
      <c r="OFC39"/>
      <c r="OFD39"/>
      <c r="OFE39"/>
      <c r="OFF39"/>
      <c r="OFG39"/>
      <c r="OFH39"/>
      <c r="OFI39"/>
      <c r="OFJ39"/>
      <c r="OFK39"/>
      <c r="OFL39"/>
      <c r="OFM39"/>
      <c r="OFN39"/>
      <c r="OFO39"/>
      <c r="OFP39"/>
      <c r="OFQ39"/>
      <c r="OFR39"/>
      <c r="OFS39"/>
      <c r="OFT39"/>
      <c r="OFU39"/>
      <c r="OFV39"/>
      <c r="OFW39"/>
      <c r="OFX39"/>
      <c r="OFY39"/>
      <c r="OFZ39"/>
      <c r="OGA39"/>
      <c r="OGB39"/>
      <c r="OGC39"/>
      <c r="OGD39"/>
      <c r="OGE39"/>
      <c r="OGF39"/>
      <c r="OGG39"/>
      <c r="OGH39"/>
      <c r="OGI39"/>
      <c r="OGJ39"/>
      <c r="OGK39"/>
      <c r="OGL39"/>
      <c r="OGM39"/>
      <c r="OGN39"/>
      <c r="OGO39"/>
      <c r="OGP39"/>
      <c r="OGQ39"/>
      <c r="OGR39"/>
      <c r="OGS39"/>
      <c r="OGT39"/>
      <c r="OGU39"/>
      <c r="OGV39"/>
      <c r="OGW39"/>
      <c r="OGX39"/>
      <c r="OGY39"/>
      <c r="OGZ39"/>
      <c r="OHA39"/>
      <c r="OHB39"/>
      <c r="OHC39"/>
      <c r="OHD39"/>
      <c r="OHE39"/>
      <c r="OHF39"/>
      <c r="OHG39"/>
      <c r="OHH39"/>
      <c r="OHI39"/>
      <c r="OHJ39"/>
      <c r="OHK39"/>
      <c r="OHL39"/>
      <c r="OHM39"/>
      <c r="OHN39"/>
      <c r="OHO39"/>
      <c r="OHP39"/>
      <c r="OHQ39"/>
      <c r="OHR39"/>
      <c r="OHS39"/>
      <c r="OHT39"/>
      <c r="OHU39"/>
      <c r="OHV39"/>
      <c r="OHW39"/>
      <c r="OHX39"/>
      <c r="OHY39"/>
      <c r="OHZ39"/>
      <c r="OIA39"/>
      <c r="OIB39"/>
      <c r="OIC39"/>
      <c r="OID39"/>
      <c r="OIE39"/>
      <c r="OIF39"/>
      <c r="OIG39"/>
      <c r="OIH39"/>
      <c r="OII39"/>
      <c r="OIJ39"/>
      <c r="OIK39"/>
      <c r="OIL39"/>
      <c r="OIM39"/>
      <c r="OIN39"/>
      <c r="OIO39"/>
      <c r="OIP39"/>
      <c r="OIQ39"/>
      <c r="OIR39"/>
      <c r="OIS39"/>
      <c r="OIT39"/>
      <c r="OIU39"/>
      <c r="OIV39"/>
      <c r="OIW39"/>
      <c r="OIX39"/>
      <c r="OIY39"/>
      <c r="OIZ39"/>
      <c r="OJA39"/>
      <c r="OJB39"/>
      <c r="OJC39"/>
      <c r="OJD39"/>
      <c r="OJE39"/>
      <c r="OJF39"/>
      <c r="OJG39"/>
      <c r="OJH39"/>
      <c r="OJI39"/>
      <c r="OJJ39"/>
      <c r="OJK39"/>
      <c r="OJL39"/>
      <c r="OJM39"/>
      <c r="OJN39"/>
      <c r="OJO39"/>
      <c r="OJP39"/>
      <c r="OJQ39"/>
      <c r="OJR39"/>
      <c r="OJS39"/>
      <c r="OJT39"/>
      <c r="OJU39"/>
      <c r="OJV39"/>
      <c r="OJW39"/>
      <c r="OJX39"/>
      <c r="OJY39"/>
      <c r="OJZ39"/>
      <c r="OKA39"/>
      <c r="OKB39"/>
      <c r="OKC39"/>
      <c r="OKD39"/>
      <c r="OKE39"/>
      <c r="OKF39"/>
      <c r="OKG39"/>
      <c r="OKH39"/>
      <c r="OKI39"/>
      <c r="OKJ39"/>
      <c r="OKK39"/>
      <c r="OKL39"/>
      <c r="OKM39"/>
      <c r="OKN39"/>
      <c r="OKO39"/>
      <c r="OKP39"/>
      <c r="OKQ39"/>
      <c r="OKR39"/>
      <c r="OKS39"/>
      <c r="OKT39"/>
      <c r="OKU39"/>
      <c r="OKV39"/>
      <c r="OKW39"/>
      <c r="OKX39"/>
      <c r="OKY39"/>
      <c r="OKZ39"/>
      <c r="OLA39"/>
      <c r="OLB39"/>
      <c r="OLC39"/>
      <c r="OLD39"/>
      <c r="OLE39"/>
      <c r="OLF39"/>
      <c r="OLG39"/>
      <c r="OLH39"/>
      <c r="OLI39"/>
      <c r="OLJ39"/>
      <c r="OLK39"/>
      <c r="OLL39"/>
      <c r="OLM39"/>
      <c r="OLN39"/>
      <c r="OLO39"/>
      <c r="OLP39"/>
      <c r="OLQ39"/>
      <c r="OLR39"/>
      <c r="OLS39"/>
      <c r="OLT39"/>
      <c r="OLU39"/>
      <c r="OLV39"/>
      <c r="OLW39"/>
      <c r="OLX39"/>
      <c r="OLY39"/>
      <c r="OLZ39"/>
      <c r="OMA39"/>
      <c r="OMB39"/>
      <c r="OMC39"/>
      <c r="OMD39"/>
      <c r="OME39"/>
      <c r="OMF39"/>
      <c r="OMG39"/>
      <c r="OMH39"/>
      <c r="OMI39"/>
      <c r="OMJ39"/>
      <c r="OMK39"/>
      <c r="OML39"/>
      <c r="OMM39"/>
      <c r="OMN39"/>
      <c r="OMO39"/>
      <c r="OMP39"/>
      <c r="OMQ39"/>
      <c r="OMR39"/>
      <c r="OMS39"/>
      <c r="OMT39"/>
      <c r="OMU39"/>
      <c r="OMV39"/>
      <c r="OMW39"/>
      <c r="OMX39"/>
      <c r="OMY39"/>
      <c r="OMZ39"/>
      <c r="ONA39"/>
      <c r="ONB39"/>
      <c r="ONC39"/>
      <c r="OND39"/>
      <c r="ONE39"/>
      <c r="ONF39"/>
      <c r="ONG39"/>
      <c r="ONH39"/>
      <c r="ONI39"/>
      <c r="ONJ39"/>
      <c r="ONK39"/>
      <c r="ONL39"/>
      <c r="ONM39"/>
      <c r="ONN39"/>
      <c r="ONO39"/>
      <c r="ONP39"/>
      <c r="ONQ39"/>
      <c r="ONR39"/>
      <c r="ONS39"/>
      <c r="ONT39"/>
      <c r="ONU39"/>
      <c r="ONV39"/>
      <c r="ONW39"/>
      <c r="ONX39"/>
      <c r="ONY39"/>
      <c r="ONZ39"/>
      <c r="OOA39"/>
      <c r="OOB39"/>
      <c r="OOC39"/>
      <c r="OOD39"/>
      <c r="OOE39"/>
      <c r="OOF39"/>
      <c r="OOG39"/>
      <c r="OOH39"/>
      <c r="OOI39"/>
      <c r="OOJ39"/>
      <c r="OOK39"/>
      <c r="OOL39"/>
      <c r="OOM39"/>
      <c r="OON39"/>
      <c r="OOO39"/>
      <c r="OOP39"/>
      <c r="OOQ39"/>
      <c r="OOR39"/>
      <c r="OOS39"/>
      <c r="OOT39"/>
      <c r="OOU39"/>
      <c r="OOV39"/>
      <c r="OOW39"/>
      <c r="OOX39"/>
      <c r="OOY39"/>
      <c r="OOZ39"/>
      <c r="OPA39"/>
      <c r="OPB39"/>
      <c r="OPC39"/>
      <c r="OPD39"/>
      <c r="OPE39"/>
      <c r="OPF39"/>
      <c r="OPG39"/>
      <c r="OPH39"/>
      <c r="OPI39"/>
      <c r="OPJ39"/>
      <c r="OPK39"/>
      <c r="OPL39"/>
      <c r="OPM39"/>
      <c r="OPN39"/>
      <c r="OPO39"/>
      <c r="OPP39"/>
      <c r="OPQ39"/>
      <c r="OPR39"/>
      <c r="OPS39"/>
      <c r="OPT39"/>
      <c r="OPU39"/>
      <c r="OPV39"/>
      <c r="OPW39"/>
      <c r="OPX39"/>
      <c r="OPY39"/>
      <c r="OPZ39"/>
      <c r="OQA39"/>
      <c r="OQB39"/>
      <c r="OQC39"/>
      <c r="OQD39"/>
      <c r="OQE39"/>
      <c r="OQF39"/>
      <c r="OQG39"/>
      <c r="OQH39"/>
      <c r="OQI39"/>
      <c r="OQJ39"/>
      <c r="OQK39"/>
      <c r="OQL39"/>
      <c r="OQM39"/>
      <c r="OQN39"/>
      <c r="OQO39"/>
      <c r="OQP39"/>
      <c r="OQQ39"/>
      <c r="OQR39"/>
      <c r="OQS39"/>
      <c r="OQT39"/>
      <c r="OQU39"/>
      <c r="OQV39"/>
      <c r="OQW39"/>
      <c r="OQX39"/>
      <c r="OQY39"/>
      <c r="OQZ39"/>
      <c r="ORA39"/>
      <c r="ORB39"/>
      <c r="ORC39"/>
      <c r="ORD39"/>
      <c r="ORE39"/>
      <c r="ORF39"/>
      <c r="ORG39"/>
      <c r="ORH39"/>
      <c r="ORI39"/>
      <c r="ORJ39"/>
      <c r="ORK39"/>
      <c r="ORL39"/>
      <c r="ORM39"/>
      <c r="ORN39"/>
      <c r="ORO39"/>
      <c r="ORP39"/>
      <c r="ORQ39"/>
      <c r="ORR39"/>
      <c r="ORS39"/>
      <c r="ORT39"/>
      <c r="ORU39"/>
      <c r="ORV39"/>
      <c r="ORW39"/>
      <c r="ORX39"/>
      <c r="ORY39"/>
      <c r="ORZ39"/>
      <c r="OSA39"/>
      <c r="OSB39"/>
      <c r="OSC39"/>
      <c r="OSD39"/>
      <c r="OSE39"/>
      <c r="OSF39"/>
      <c r="OSG39"/>
      <c r="OSH39"/>
      <c r="OSI39"/>
      <c r="OSJ39"/>
      <c r="OSK39"/>
      <c r="OSL39"/>
      <c r="OSM39"/>
      <c r="OSN39"/>
      <c r="OSO39"/>
      <c r="OSP39"/>
      <c r="OSQ39"/>
      <c r="OSR39"/>
      <c r="OSS39"/>
      <c r="OST39"/>
      <c r="OSU39"/>
      <c r="OSV39"/>
      <c r="OSW39"/>
      <c r="OSX39"/>
      <c r="OSY39"/>
      <c r="OSZ39"/>
      <c r="OTA39"/>
      <c r="OTB39"/>
      <c r="OTC39"/>
      <c r="OTD39"/>
      <c r="OTE39"/>
      <c r="OTF39"/>
      <c r="OTG39"/>
      <c r="OTH39"/>
      <c r="OTI39"/>
      <c r="OTJ39"/>
      <c r="OTK39"/>
      <c r="OTL39"/>
      <c r="OTM39"/>
      <c r="OTN39"/>
      <c r="OTO39"/>
      <c r="OTP39"/>
      <c r="OTQ39"/>
      <c r="OTR39"/>
      <c r="OTS39"/>
      <c r="OTT39"/>
      <c r="OTU39"/>
      <c r="OTV39"/>
      <c r="OTW39"/>
      <c r="OTX39"/>
      <c r="OTY39"/>
      <c r="OTZ39"/>
      <c r="OUA39"/>
      <c r="OUB39"/>
      <c r="OUC39"/>
      <c r="OUD39"/>
      <c r="OUE39"/>
      <c r="OUF39"/>
      <c r="OUG39"/>
      <c r="OUH39"/>
      <c r="OUI39"/>
      <c r="OUJ39"/>
      <c r="OUK39"/>
      <c r="OUL39"/>
      <c r="OUM39"/>
      <c r="OUN39"/>
      <c r="OUO39"/>
      <c r="OUP39"/>
      <c r="OUQ39"/>
      <c r="OUR39"/>
      <c r="OUS39"/>
      <c r="OUT39"/>
      <c r="OUU39"/>
      <c r="OUV39"/>
      <c r="OUW39"/>
      <c r="OUX39"/>
      <c r="OUY39"/>
      <c r="OUZ39"/>
      <c r="OVA39"/>
      <c r="OVB39"/>
      <c r="OVC39"/>
      <c r="OVD39"/>
      <c r="OVE39"/>
      <c r="OVF39"/>
      <c r="OVG39"/>
      <c r="OVH39"/>
      <c r="OVI39"/>
      <c r="OVJ39"/>
      <c r="OVK39"/>
      <c r="OVL39"/>
      <c r="OVM39"/>
      <c r="OVN39"/>
      <c r="OVO39"/>
      <c r="OVP39"/>
      <c r="OVQ39"/>
      <c r="OVR39"/>
      <c r="OVS39"/>
      <c r="OVT39"/>
      <c r="OVU39"/>
      <c r="OVV39"/>
      <c r="OVW39"/>
      <c r="OVX39"/>
      <c r="OVY39"/>
      <c r="OVZ39"/>
      <c r="OWA39"/>
      <c r="OWB39"/>
      <c r="OWC39"/>
      <c r="OWD39"/>
      <c r="OWE39"/>
      <c r="OWF39"/>
      <c r="OWG39"/>
      <c r="OWH39"/>
      <c r="OWI39"/>
      <c r="OWJ39"/>
      <c r="OWK39"/>
      <c r="OWL39"/>
      <c r="OWM39"/>
      <c r="OWN39"/>
      <c r="OWO39"/>
      <c r="OWP39"/>
      <c r="OWQ39"/>
      <c r="OWR39"/>
      <c r="OWS39"/>
      <c r="OWT39"/>
      <c r="OWU39"/>
      <c r="OWV39"/>
      <c r="OWW39"/>
      <c r="OWX39"/>
      <c r="OWY39"/>
      <c r="OWZ39"/>
      <c r="OXA39"/>
      <c r="OXB39"/>
      <c r="OXC39"/>
      <c r="OXD39"/>
      <c r="OXE39"/>
      <c r="OXF39"/>
      <c r="OXG39"/>
      <c r="OXH39"/>
      <c r="OXI39"/>
      <c r="OXJ39"/>
      <c r="OXK39"/>
      <c r="OXL39"/>
      <c r="OXM39"/>
      <c r="OXN39"/>
      <c r="OXO39"/>
      <c r="OXP39"/>
      <c r="OXQ39"/>
      <c r="OXR39"/>
      <c r="OXS39"/>
      <c r="OXT39"/>
      <c r="OXU39"/>
      <c r="OXV39"/>
      <c r="OXW39"/>
      <c r="OXX39"/>
      <c r="OXY39"/>
      <c r="OXZ39"/>
      <c r="OYA39"/>
      <c r="OYB39"/>
      <c r="OYC39"/>
      <c r="OYD39"/>
      <c r="OYE39"/>
      <c r="OYF39"/>
      <c r="OYG39"/>
      <c r="OYH39"/>
      <c r="OYI39"/>
      <c r="OYJ39"/>
      <c r="OYK39"/>
      <c r="OYL39"/>
      <c r="OYM39"/>
      <c r="OYN39"/>
      <c r="OYO39"/>
      <c r="OYP39"/>
      <c r="OYQ39"/>
      <c r="OYR39"/>
      <c r="OYS39"/>
      <c r="OYT39"/>
      <c r="OYU39"/>
      <c r="OYV39"/>
      <c r="OYW39"/>
      <c r="OYX39"/>
      <c r="OYY39"/>
      <c r="OYZ39"/>
      <c r="OZA39"/>
      <c r="OZB39"/>
      <c r="OZC39"/>
      <c r="OZD39"/>
      <c r="OZE39"/>
      <c r="OZF39"/>
      <c r="OZG39"/>
      <c r="OZH39"/>
      <c r="OZI39"/>
      <c r="OZJ39"/>
      <c r="OZK39"/>
      <c r="OZL39"/>
      <c r="OZM39"/>
      <c r="OZN39"/>
      <c r="OZO39"/>
      <c r="OZP39"/>
      <c r="OZQ39"/>
      <c r="OZR39"/>
      <c r="OZS39"/>
      <c r="OZT39"/>
      <c r="OZU39"/>
      <c r="OZV39"/>
      <c r="OZW39"/>
      <c r="OZX39"/>
      <c r="OZY39"/>
      <c r="OZZ39"/>
      <c r="PAA39"/>
      <c r="PAB39"/>
      <c r="PAC39"/>
      <c r="PAD39"/>
      <c r="PAE39"/>
      <c r="PAF39"/>
      <c r="PAG39"/>
      <c r="PAH39"/>
      <c r="PAI39"/>
      <c r="PAJ39"/>
      <c r="PAK39"/>
      <c r="PAL39"/>
      <c r="PAM39"/>
      <c r="PAN39"/>
      <c r="PAO39"/>
      <c r="PAP39"/>
      <c r="PAQ39"/>
      <c r="PAR39"/>
      <c r="PAS39"/>
      <c r="PAT39"/>
      <c r="PAU39"/>
      <c r="PAV39"/>
      <c r="PAW39"/>
      <c r="PAX39"/>
      <c r="PAY39"/>
      <c r="PAZ39"/>
      <c r="PBA39"/>
      <c r="PBB39"/>
      <c r="PBC39"/>
      <c r="PBD39"/>
      <c r="PBE39"/>
      <c r="PBF39"/>
      <c r="PBG39"/>
      <c r="PBH39"/>
      <c r="PBI39"/>
      <c r="PBJ39"/>
      <c r="PBK39"/>
      <c r="PBL39"/>
      <c r="PBM39"/>
      <c r="PBN39"/>
      <c r="PBO39"/>
      <c r="PBP39"/>
      <c r="PBQ39"/>
      <c r="PBR39"/>
      <c r="PBS39"/>
      <c r="PBT39"/>
      <c r="PBU39"/>
      <c r="PBV39"/>
      <c r="PBW39"/>
      <c r="PBX39"/>
      <c r="PBY39"/>
      <c r="PBZ39"/>
      <c r="PCA39"/>
      <c r="PCB39"/>
      <c r="PCC39"/>
      <c r="PCD39"/>
      <c r="PCE39"/>
      <c r="PCF39"/>
      <c r="PCG39"/>
      <c r="PCH39"/>
      <c r="PCI39"/>
      <c r="PCJ39"/>
      <c r="PCK39"/>
      <c r="PCL39"/>
      <c r="PCM39"/>
      <c r="PCN39"/>
      <c r="PCO39"/>
      <c r="PCP39"/>
      <c r="PCQ39"/>
      <c r="PCR39"/>
      <c r="PCS39"/>
      <c r="PCT39"/>
      <c r="PCU39"/>
      <c r="PCV39"/>
      <c r="PCW39"/>
      <c r="PCX39"/>
      <c r="PCY39"/>
      <c r="PCZ39"/>
      <c r="PDA39"/>
      <c r="PDB39"/>
      <c r="PDC39"/>
      <c r="PDD39"/>
      <c r="PDE39"/>
      <c r="PDF39"/>
      <c r="PDG39"/>
      <c r="PDH39"/>
      <c r="PDI39"/>
      <c r="PDJ39"/>
      <c r="PDK39"/>
      <c r="PDL39"/>
      <c r="PDM39"/>
      <c r="PDN39"/>
      <c r="PDO39"/>
      <c r="PDP39"/>
      <c r="PDQ39"/>
      <c r="PDR39"/>
      <c r="PDS39"/>
      <c r="PDT39"/>
      <c r="PDU39"/>
      <c r="PDV39"/>
      <c r="PDW39"/>
      <c r="PDX39"/>
      <c r="PDY39"/>
      <c r="PDZ39"/>
      <c r="PEA39"/>
      <c r="PEB39"/>
      <c r="PEC39"/>
      <c r="PED39"/>
      <c r="PEE39"/>
      <c r="PEF39"/>
      <c r="PEG39"/>
      <c r="PEH39"/>
      <c r="PEI39"/>
      <c r="PEJ39"/>
      <c r="PEK39"/>
      <c r="PEL39"/>
      <c r="PEM39"/>
      <c r="PEN39"/>
      <c r="PEO39"/>
      <c r="PEP39"/>
      <c r="PEQ39"/>
      <c r="PER39"/>
      <c r="PES39"/>
      <c r="PET39"/>
      <c r="PEU39"/>
      <c r="PEV39"/>
      <c r="PEW39"/>
      <c r="PEX39"/>
      <c r="PEY39"/>
      <c r="PEZ39"/>
      <c r="PFA39"/>
      <c r="PFB39"/>
      <c r="PFC39"/>
      <c r="PFD39"/>
      <c r="PFE39"/>
      <c r="PFF39"/>
      <c r="PFG39"/>
      <c r="PFH39"/>
      <c r="PFI39"/>
      <c r="PFJ39"/>
      <c r="PFK39"/>
      <c r="PFL39"/>
      <c r="PFM39"/>
      <c r="PFN39"/>
      <c r="PFO39"/>
      <c r="PFP39"/>
      <c r="PFQ39"/>
      <c r="PFR39"/>
      <c r="PFS39"/>
      <c r="PFT39"/>
      <c r="PFU39"/>
      <c r="PFV39"/>
      <c r="PFW39"/>
      <c r="PFX39"/>
      <c r="PFY39"/>
      <c r="PFZ39"/>
      <c r="PGA39"/>
      <c r="PGB39"/>
      <c r="PGC39"/>
      <c r="PGD39"/>
      <c r="PGE39"/>
      <c r="PGF39"/>
      <c r="PGG39"/>
      <c r="PGH39"/>
      <c r="PGI39"/>
      <c r="PGJ39"/>
      <c r="PGK39"/>
      <c r="PGL39"/>
      <c r="PGM39"/>
      <c r="PGN39"/>
      <c r="PGO39"/>
      <c r="PGP39"/>
      <c r="PGQ39"/>
      <c r="PGR39"/>
      <c r="PGS39"/>
      <c r="PGT39"/>
      <c r="PGU39"/>
      <c r="PGV39"/>
      <c r="PGW39"/>
      <c r="PGX39"/>
      <c r="PGY39"/>
      <c r="PGZ39"/>
      <c r="PHA39"/>
      <c r="PHB39"/>
      <c r="PHC39"/>
      <c r="PHD39"/>
      <c r="PHE39"/>
      <c r="PHF39"/>
      <c r="PHG39"/>
      <c r="PHH39"/>
      <c r="PHI39"/>
      <c r="PHJ39"/>
      <c r="PHK39"/>
      <c r="PHL39"/>
      <c r="PHM39"/>
      <c r="PHN39"/>
      <c r="PHO39"/>
      <c r="PHP39"/>
      <c r="PHQ39"/>
      <c r="PHR39"/>
      <c r="PHS39"/>
      <c r="PHT39"/>
      <c r="PHU39"/>
      <c r="PHV39"/>
      <c r="PHW39"/>
      <c r="PHX39"/>
      <c r="PHY39"/>
      <c r="PHZ39"/>
      <c r="PIA39"/>
      <c r="PIB39"/>
      <c r="PIC39"/>
      <c r="PID39"/>
      <c r="PIE39"/>
      <c r="PIF39"/>
      <c r="PIG39"/>
      <c r="PIH39"/>
      <c r="PII39"/>
      <c r="PIJ39"/>
      <c r="PIK39"/>
      <c r="PIL39"/>
      <c r="PIM39"/>
      <c r="PIN39"/>
      <c r="PIO39"/>
      <c r="PIP39"/>
      <c r="PIQ39"/>
      <c r="PIR39"/>
      <c r="PIS39"/>
      <c r="PIT39"/>
      <c r="PIU39"/>
      <c r="PIV39"/>
      <c r="PIW39"/>
      <c r="PIX39"/>
      <c r="PIY39"/>
      <c r="PIZ39"/>
      <c r="PJA39"/>
      <c r="PJB39"/>
      <c r="PJC39"/>
      <c r="PJD39"/>
      <c r="PJE39"/>
      <c r="PJF39"/>
      <c r="PJG39"/>
      <c r="PJH39"/>
      <c r="PJI39"/>
      <c r="PJJ39"/>
      <c r="PJK39"/>
      <c r="PJL39"/>
      <c r="PJM39"/>
      <c r="PJN39"/>
      <c r="PJO39"/>
      <c r="PJP39"/>
      <c r="PJQ39"/>
      <c r="PJR39"/>
      <c r="PJS39"/>
      <c r="PJT39"/>
      <c r="PJU39"/>
      <c r="PJV39"/>
      <c r="PJW39"/>
      <c r="PJX39"/>
      <c r="PJY39"/>
      <c r="PJZ39"/>
      <c r="PKA39"/>
      <c r="PKB39"/>
      <c r="PKC39"/>
      <c r="PKD39"/>
      <c r="PKE39"/>
      <c r="PKF39"/>
      <c r="PKG39"/>
      <c r="PKH39"/>
      <c r="PKI39"/>
      <c r="PKJ39"/>
      <c r="PKK39"/>
      <c r="PKL39"/>
      <c r="PKM39"/>
      <c r="PKN39"/>
      <c r="PKO39"/>
      <c r="PKP39"/>
      <c r="PKQ39"/>
      <c r="PKR39"/>
      <c r="PKS39"/>
      <c r="PKT39"/>
      <c r="PKU39"/>
      <c r="PKV39"/>
      <c r="PKW39"/>
      <c r="PKX39"/>
      <c r="PKY39"/>
      <c r="PKZ39"/>
      <c r="PLA39"/>
      <c r="PLB39"/>
      <c r="PLC39"/>
      <c r="PLD39"/>
      <c r="PLE39"/>
      <c r="PLF39"/>
      <c r="PLG39"/>
      <c r="PLH39"/>
      <c r="PLI39"/>
      <c r="PLJ39"/>
      <c r="PLK39"/>
      <c r="PLL39"/>
      <c r="PLM39"/>
      <c r="PLN39"/>
      <c r="PLO39"/>
      <c r="PLP39"/>
      <c r="PLQ39"/>
      <c r="PLR39"/>
      <c r="PLS39"/>
      <c r="PLT39"/>
      <c r="PLU39"/>
      <c r="PLV39"/>
      <c r="PLW39"/>
      <c r="PLX39"/>
      <c r="PLY39"/>
      <c r="PLZ39"/>
      <c r="PMA39"/>
      <c r="PMB39"/>
      <c r="PMC39"/>
      <c r="PMD39"/>
      <c r="PME39"/>
      <c r="PMF39"/>
      <c r="PMG39"/>
      <c r="PMH39"/>
      <c r="PMI39"/>
      <c r="PMJ39"/>
      <c r="PMK39"/>
      <c r="PML39"/>
      <c r="PMM39"/>
      <c r="PMN39"/>
      <c r="PMO39"/>
      <c r="PMP39"/>
      <c r="PMQ39"/>
      <c r="PMR39"/>
      <c r="PMS39"/>
      <c r="PMT39"/>
      <c r="PMU39"/>
      <c r="PMV39"/>
      <c r="PMW39"/>
      <c r="PMX39"/>
      <c r="PMY39"/>
      <c r="PMZ39"/>
      <c r="PNA39"/>
      <c r="PNB39"/>
      <c r="PNC39"/>
      <c r="PND39"/>
      <c r="PNE39"/>
      <c r="PNF39"/>
      <c r="PNG39"/>
      <c r="PNH39"/>
      <c r="PNI39"/>
      <c r="PNJ39"/>
      <c r="PNK39"/>
      <c r="PNL39"/>
      <c r="PNM39"/>
      <c r="PNN39"/>
      <c r="PNO39"/>
      <c r="PNP39"/>
      <c r="PNQ39"/>
      <c r="PNR39"/>
      <c r="PNS39"/>
      <c r="PNT39"/>
      <c r="PNU39"/>
      <c r="PNV39"/>
      <c r="PNW39"/>
      <c r="PNX39"/>
      <c r="PNY39"/>
      <c r="PNZ39"/>
      <c r="POA39"/>
      <c r="POB39"/>
      <c r="POC39"/>
      <c r="POD39"/>
      <c r="POE39"/>
      <c r="POF39"/>
      <c r="POG39"/>
      <c r="POH39"/>
      <c r="POI39"/>
      <c r="POJ39"/>
      <c r="POK39"/>
      <c r="POL39"/>
      <c r="POM39"/>
      <c r="PON39"/>
      <c r="POO39"/>
      <c r="POP39"/>
      <c r="POQ39"/>
      <c r="POR39"/>
      <c r="POS39"/>
      <c r="POT39"/>
      <c r="POU39"/>
      <c r="POV39"/>
      <c r="POW39"/>
      <c r="POX39"/>
      <c r="POY39"/>
      <c r="POZ39"/>
      <c r="PPA39"/>
      <c r="PPB39"/>
      <c r="PPC39"/>
      <c r="PPD39"/>
      <c r="PPE39"/>
      <c r="PPF39"/>
      <c r="PPG39"/>
      <c r="PPH39"/>
      <c r="PPI39"/>
      <c r="PPJ39"/>
      <c r="PPK39"/>
      <c r="PPL39"/>
      <c r="PPM39"/>
      <c r="PPN39"/>
      <c r="PPO39"/>
      <c r="PPP39"/>
      <c r="PPQ39"/>
      <c r="PPR39"/>
      <c r="PPS39"/>
      <c r="PPT39"/>
      <c r="PPU39"/>
      <c r="PPV39"/>
      <c r="PPW39"/>
      <c r="PPX39"/>
      <c r="PPY39"/>
      <c r="PPZ39"/>
      <c r="PQA39"/>
      <c r="PQB39"/>
      <c r="PQC39"/>
      <c r="PQD39"/>
      <c r="PQE39"/>
      <c r="PQF39"/>
      <c r="PQG39"/>
      <c r="PQH39"/>
      <c r="PQI39"/>
      <c r="PQJ39"/>
      <c r="PQK39"/>
      <c r="PQL39"/>
      <c r="PQM39"/>
      <c r="PQN39"/>
      <c r="PQO39"/>
      <c r="PQP39"/>
      <c r="PQQ39"/>
      <c r="PQR39"/>
      <c r="PQS39"/>
      <c r="PQT39"/>
      <c r="PQU39"/>
      <c r="PQV39"/>
      <c r="PQW39"/>
      <c r="PQX39"/>
      <c r="PQY39"/>
      <c r="PQZ39"/>
      <c r="PRA39"/>
      <c r="PRB39"/>
      <c r="PRC39"/>
      <c r="PRD39"/>
      <c r="PRE39"/>
      <c r="PRF39"/>
      <c r="PRG39"/>
      <c r="PRH39"/>
      <c r="PRI39"/>
      <c r="PRJ39"/>
      <c r="PRK39"/>
      <c r="PRL39"/>
      <c r="PRM39"/>
      <c r="PRN39"/>
      <c r="PRO39"/>
      <c r="PRP39"/>
      <c r="PRQ39"/>
      <c r="PRR39"/>
      <c r="PRS39"/>
      <c r="PRT39"/>
      <c r="PRU39"/>
      <c r="PRV39"/>
      <c r="PRW39"/>
      <c r="PRX39"/>
      <c r="PRY39"/>
      <c r="PRZ39"/>
      <c r="PSA39"/>
      <c r="PSB39"/>
      <c r="PSC39"/>
      <c r="PSD39"/>
      <c r="PSE39"/>
      <c r="PSF39"/>
      <c r="PSG39"/>
      <c r="PSH39"/>
      <c r="PSI39"/>
      <c r="PSJ39"/>
      <c r="PSK39"/>
      <c r="PSL39"/>
      <c r="PSM39"/>
      <c r="PSN39"/>
      <c r="PSO39"/>
      <c r="PSP39"/>
      <c r="PSQ39"/>
      <c r="PSR39"/>
      <c r="PSS39"/>
      <c r="PST39"/>
      <c r="PSU39"/>
      <c r="PSV39"/>
      <c r="PSW39"/>
      <c r="PSX39"/>
      <c r="PSY39"/>
      <c r="PSZ39"/>
      <c r="PTA39"/>
      <c r="PTB39"/>
      <c r="PTC39"/>
      <c r="PTD39"/>
      <c r="PTE39"/>
      <c r="PTF39"/>
      <c r="PTG39"/>
      <c r="PTH39"/>
      <c r="PTI39"/>
      <c r="PTJ39"/>
      <c r="PTK39"/>
      <c r="PTL39"/>
      <c r="PTM39"/>
      <c r="PTN39"/>
      <c r="PTO39"/>
      <c r="PTP39"/>
      <c r="PTQ39"/>
      <c r="PTR39"/>
      <c r="PTS39"/>
      <c r="PTT39"/>
      <c r="PTU39"/>
      <c r="PTV39"/>
      <c r="PTW39"/>
      <c r="PTX39"/>
      <c r="PTY39"/>
      <c r="PTZ39"/>
      <c r="PUA39"/>
      <c r="PUB39"/>
      <c r="PUC39"/>
      <c r="PUD39"/>
      <c r="PUE39"/>
      <c r="PUF39"/>
      <c r="PUG39"/>
      <c r="PUH39"/>
      <c r="PUI39"/>
      <c r="PUJ39"/>
      <c r="PUK39"/>
      <c r="PUL39"/>
      <c r="PUM39"/>
      <c r="PUN39"/>
      <c r="PUO39"/>
      <c r="PUP39"/>
      <c r="PUQ39"/>
      <c r="PUR39"/>
      <c r="PUS39"/>
      <c r="PUT39"/>
      <c r="PUU39"/>
      <c r="PUV39"/>
      <c r="PUW39"/>
      <c r="PUX39"/>
      <c r="PUY39"/>
      <c r="PUZ39"/>
      <c r="PVA39"/>
      <c r="PVB39"/>
      <c r="PVC39"/>
      <c r="PVD39"/>
      <c r="PVE39"/>
      <c r="PVF39"/>
      <c r="PVG39"/>
      <c r="PVH39"/>
      <c r="PVI39"/>
      <c r="PVJ39"/>
      <c r="PVK39"/>
      <c r="PVL39"/>
      <c r="PVM39"/>
      <c r="PVN39"/>
      <c r="PVO39"/>
      <c r="PVP39"/>
      <c r="PVQ39"/>
      <c r="PVR39"/>
      <c r="PVS39"/>
      <c r="PVT39"/>
      <c r="PVU39"/>
      <c r="PVV39"/>
      <c r="PVW39"/>
      <c r="PVX39"/>
      <c r="PVY39"/>
      <c r="PVZ39"/>
      <c r="PWA39"/>
      <c r="PWB39"/>
      <c r="PWC39"/>
      <c r="PWD39"/>
      <c r="PWE39"/>
      <c r="PWF39"/>
      <c r="PWG39"/>
      <c r="PWH39"/>
      <c r="PWI39"/>
      <c r="PWJ39"/>
      <c r="PWK39"/>
      <c r="PWL39"/>
      <c r="PWM39"/>
      <c r="PWN39"/>
      <c r="PWO39"/>
      <c r="PWP39"/>
      <c r="PWQ39"/>
      <c r="PWR39"/>
      <c r="PWS39"/>
      <c r="PWT39"/>
      <c r="PWU39"/>
      <c r="PWV39"/>
      <c r="PWW39"/>
      <c r="PWX39"/>
      <c r="PWY39"/>
      <c r="PWZ39"/>
      <c r="PXA39"/>
      <c r="PXB39"/>
      <c r="PXC39"/>
      <c r="PXD39"/>
      <c r="PXE39"/>
      <c r="PXF39"/>
      <c r="PXG39"/>
      <c r="PXH39"/>
      <c r="PXI39"/>
      <c r="PXJ39"/>
      <c r="PXK39"/>
      <c r="PXL39"/>
      <c r="PXM39"/>
      <c r="PXN39"/>
      <c r="PXO39"/>
      <c r="PXP39"/>
      <c r="PXQ39"/>
      <c r="PXR39"/>
      <c r="PXS39"/>
      <c r="PXT39"/>
      <c r="PXU39"/>
      <c r="PXV39"/>
      <c r="PXW39"/>
      <c r="PXX39"/>
      <c r="PXY39"/>
      <c r="PXZ39"/>
      <c r="PYA39"/>
      <c r="PYB39"/>
      <c r="PYC39"/>
      <c r="PYD39"/>
      <c r="PYE39"/>
      <c r="PYF39"/>
      <c r="PYG39"/>
      <c r="PYH39"/>
      <c r="PYI39"/>
      <c r="PYJ39"/>
      <c r="PYK39"/>
      <c r="PYL39"/>
      <c r="PYM39"/>
      <c r="PYN39"/>
      <c r="PYO39"/>
      <c r="PYP39"/>
      <c r="PYQ39"/>
      <c r="PYR39"/>
      <c r="PYS39"/>
      <c r="PYT39"/>
      <c r="PYU39"/>
      <c r="PYV39"/>
      <c r="PYW39"/>
      <c r="PYX39"/>
      <c r="PYY39"/>
      <c r="PYZ39"/>
      <c r="PZA39"/>
      <c r="PZB39"/>
      <c r="PZC39"/>
      <c r="PZD39"/>
      <c r="PZE39"/>
      <c r="PZF39"/>
      <c r="PZG39"/>
      <c r="PZH39"/>
      <c r="PZI39"/>
      <c r="PZJ39"/>
      <c r="PZK39"/>
      <c r="PZL39"/>
      <c r="PZM39"/>
      <c r="PZN39"/>
      <c r="PZO39"/>
      <c r="PZP39"/>
      <c r="PZQ39"/>
      <c r="PZR39"/>
      <c r="PZS39"/>
      <c r="PZT39"/>
      <c r="PZU39"/>
      <c r="PZV39"/>
      <c r="PZW39"/>
      <c r="PZX39"/>
      <c r="PZY39"/>
      <c r="PZZ39"/>
      <c r="QAA39"/>
      <c r="QAB39"/>
      <c r="QAC39"/>
      <c r="QAD39"/>
      <c r="QAE39"/>
      <c r="QAF39"/>
      <c r="QAG39"/>
      <c r="QAH39"/>
      <c r="QAI39"/>
      <c r="QAJ39"/>
      <c r="QAK39"/>
      <c r="QAL39"/>
      <c r="QAM39"/>
      <c r="QAN39"/>
      <c r="QAO39"/>
      <c r="QAP39"/>
      <c r="QAQ39"/>
      <c r="QAR39"/>
      <c r="QAS39"/>
      <c r="QAT39"/>
      <c r="QAU39"/>
      <c r="QAV39"/>
      <c r="QAW39"/>
      <c r="QAX39"/>
      <c r="QAY39"/>
      <c r="QAZ39"/>
      <c r="QBA39"/>
      <c r="QBB39"/>
      <c r="QBC39"/>
      <c r="QBD39"/>
      <c r="QBE39"/>
      <c r="QBF39"/>
      <c r="QBG39"/>
      <c r="QBH39"/>
      <c r="QBI39"/>
      <c r="QBJ39"/>
      <c r="QBK39"/>
      <c r="QBL39"/>
      <c r="QBM39"/>
      <c r="QBN39"/>
      <c r="QBO39"/>
      <c r="QBP39"/>
      <c r="QBQ39"/>
      <c r="QBR39"/>
      <c r="QBS39"/>
      <c r="QBT39"/>
      <c r="QBU39"/>
      <c r="QBV39"/>
      <c r="QBW39"/>
      <c r="QBX39"/>
      <c r="QBY39"/>
      <c r="QBZ39"/>
      <c r="QCA39"/>
      <c r="QCB39"/>
      <c r="QCC39"/>
      <c r="QCD39"/>
      <c r="QCE39"/>
      <c r="QCF39"/>
      <c r="QCG39"/>
      <c r="QCH39"/>
      <c r="QCI39"/>
      <c r="QCJ39"/>
      <c r="QCK39"/>
      <c r="QCL39"/>
      <c r="QCM39"/>
      <c r="QCN39"/>
      <c r="QCO39"/>
      <c r="QCP39"/>
      <c r="QCQ39"/>
      <c r="QCR39"/>
      <c r="QCS39"/>
      <c r="QCT39"/>
      <c r="QCU39"/>
      <c r="QCV39"/>
      <c r="QCW39"/>
      <c r="QCX39"/>
      <c r="QCY39"/>
      <c r="QCZ39"/>
      <c r="QDA39"/>
      <c r="QDB39"/>
      <c r="QDC39"/>
      <c r="QDD39"/>
      <c r="QDE39"/>
      <c r="QDF39"/>
      <c r="QDG39"/>
      <c r="QDH39"/>
      <c r="QDI39"/>
      <c r="QDJ39"/>
      <c r="QDK39"/>
      <c r="QDL39"/>
      <c r="QDM39"/>
      <c r="QDN39"/>
      <c r="QDO39"/>
      <c r="QDP39"/>
      <c r="QDQ39"/>
      <c r="QDR39"/>
      <c r="QDS39"/>
      <c r="QDT39"/>
      <c r="QDU39"/>
      <c r="QDV39"/>
      <c r="QDW39"/>
      <c r="QDX39"/>
      <c r="QDY39"/>
      <c r="QDZ39"/>
      <c r="QEA39"/>
      <c r="QEB39"/>
      <c r="QEC39"/>
      <c r="QED39"/>
      <c r="QEE39"/>
      <c r="QEF39"/>
      <c r="QEG39"/>
      <c r="QEH39"/>
      <c r="QEI39"/>
      <c r="QEJ39"/>
      <c r="QEK39"/>
      <c r="QEL39"/>
      <c r="QEM39"/>
      <c r="QEN39"/>
      <c r="QEO39"/>
      <c r="QEP39"/>
      <c r="QEQ39"/>
      <c r="QER39"/>
      <c r="QES39"/>
      <c r="QET39"/>
      <c r="QEU39"/>
      <c r="QEV39"/>
      <c r="QEW39"/>
      <c r="QEX39"/>
      <c r="QEY39"/>
      <c r="QEZ39"/>
      <c r="QFA39"/>
      <c r="QFB39"/>
      <c r="QFC39"/>
      <c r="QFD39"/>
      <c r="QFE39"/>
      <c r="QFF39"/>
      <c r="QFG39"/>
      <c r="QFH39"/>
      <c r="QFI39"/>
      <c r="QFJ39"/>
      <c r="QFK39"/>
      <c r="QFL39"/>
      <c r="QFM39"/>
      <c r="QFN39"/>
      <c r="QFO39"/>
      <c r="QFP39"/>
      <c r="QFQ39"/>
      <c r="QFR39"/>
      <c r="QFS39"/>
      <c r="QFT39"/>
      <c r="QFU39"/>
      <c r="QFV39"/>
      <c r="QFW39"/>
      <c r="QFX39"/>
      <c r="QFY39"/>
      <c r="QFZ39"/>
      <c r="QGA39"/>
      <c r="QGB39"/>
      <c r="QGC39"/>
      <c r="QGD39"/>
      <c r="QGE39"/>
      <c r="QGF39"/>
      <c r="QGG39"/>
      <c r="QGH39"/>
      <c r="QGI39"/>
      <c r="QGJ39"/>
      <c r="QGK39"/>
      <c r="QGL39"/>
      <c r="QGM39"/>
      <c r="QGN39"/>
      <c r="QGO39"/>
      <c r="QGP39"/>
      <c r="QGQ39"/>
      <c r="QGR39"/>
      <c r="QGS39"/>
      <c r="QGT39"/>
      <c r="QGU39"/>
      <c r="QGV39"/>
      <c r="QGW39"/>
      <c r="QGX39"/>
      <c r="QGY39"/>
      <c r="QGZ39"/>
      <c r="QHA39"/>
      <c r="QHB39"/>
      <c r="QHC39"/>
      <c r="QHD39"/>
      <c r="QHE39"/>
      <c r="QHF39"/>
      <c r="QHG39"/>
      <c r="QHH39"/>
      <c r="QHI39"/>
      <c r="QHJ39"/>
      <c r="QHK39"/>
      <c r="QHL39"/>
      <c r="QHM39"/>
      <c r="QHN39"/>
      <c r="QHO39"/>
      <c r="QHP39"/>
      <c r="QHQ39"/>
      <c r="QHR39"/>
      <c r="QHS39"/>
      <c r="QHT39"/>
      <c r="QHU39"/>
      <c r="QHV39"/>
      <c r="QHW39"/>
      <c r="QHX39"/>
      <c r="QHY39"/>
      <c r="QHZ39"/>
      <c r="QIA39"/>
      <c r="QIB39"/>
      <c r="QIC39"/>
      <c r="QID39"/>
      <c r="QIE39"/>
      <c r="QIF39"/>
      <c r="QIG39"/>
      <c r="QIH39"/>
      <c r="QII39"/>
      <c r="QIJ39"/>
      <c r="QIK39"/>
      <c r="QIL39"/>
      <c r="QIM39"/>
      <c r="QIN39"/>
      <c r="QIO39"/>
      <c r="QIP39"/>
      <c r="QIQ39"/>
      <c r="QIR39"/>
      <c r="QIS39"/>
      <c r="QIT39"/>
      <c r="QIU39"/>
      <c r="QIV39"/>
      <c r="QIW39"/>
      <c r="QIX39"/>
      <c r="QIY39"/>
      <c r="QIZ39"/>
      <c r="QJA39"/>
      <c r="QJB39"/>
      <c r="QJC39"/>
      <c r="QJD39"/>
      <c r="QJE39"/>
      <c r="QJF39"/>
      <c r="QJG39"/>
      <c r="QJH39"/>
      <c r="QJI39"/>
      <c r="QJJ39"/>
      <c r="QJK39"/>
      <c r="QJL39"/>
      <c r="QJM39"/>
      <c r="QJN39"/>
      <c r="QJO39"/>
      <c r="QJP39"/>
      <c r="QJQ39"/>
      <c r="QJR39"/>
      <c r="QJS39"/>
      <c r="QJT39"/>
      <c r="QJU39"/>
      <c r="QJV39"/>
      <c r="QJW39"/>
      <c r="QJX39"/>
      <c r="QJY39"/>
      <c r="QJZ39"/>
      <c r="QKA39"/>
      <c r="QKB39"/>
      <c r="QKC39"/>
      <c r="QKD39"/>
      <c r="QKE39"/>
      <c r="QKF39"/>
      <c r="QKG39"/>
      <c r="QKH39"/>
      <c r="QKI39"/>
      <c r="QKJ39"/>
      <c r="QKK39"/>
      <c r="QKL39"/>
      <c r="QKM39"/>
      <c r="QKN39"/>
      <c r="QKO39"/>
      <c r="QKP39"/>
      <c r="QKQ39"/>
      <c r="QKR39"/>
      <c r="QKS39"/>
      <c r="QKT39"/>
      <c r="QKU39"/>
      <c r="QKV39"/>
      <c r="QKW39"/>
      <c r="QKX39"/>
      <c r="QKY39"/>
      <c r="QKZ39"/>
      <c r="QLA39"/>
      <c r="QLB39"/>
      <c r="QLC39"/>
      <c r="QLD39"/>
      <c r="QLE39"/>
      <c r="QLF39"/>
      <c r="QLG39"/>
      <c r="QLH39"/>
      <c r="QLI39"/>
      <c r="QLJ39"/>
      <c r="QLK39"/>
      <c r="QLL39"/>
      <c r="QLM39"/>
      <c r="QLN39"/>
      <c r="QLO39"/>
      <c r="QLP39"/>
      <c r="QLQ39"/>
      <c r="QLR39"/>
      <c r="QLS39"/>
      <c r="QLT39"/>
      <c r="QLU39"/>
      <c r="QLV39"/>
      <c r="QLW39"/>
      <c r="QLX39"/>
      <c r="QLY39"/>
      <c r="QLZ39"/>
      <c r="QMA39"/>
      <c r="QMB39"/>
      <c r="QMC39"/>
      <c r="QMD39"/>
      <c r="QME39"/>
      <c r="QMF39"/>
      <c r="QMG39"/>
      <c r="QMH39"/>
      <c r="QMI39"/>
      <c r="QMJ39"/>
      <c r="QMK39"/>
      <c r="QML39"/>
      <c r="QMM39"/>
      <c r="QMN39"/>
      <c r="QMO39"/>
      <c r="QMP39"/>
      <c r="QMQ39"/>
      <c r="QMR39"/>
      <c r="QMS39"/>
      <c r="QMT39"/>
      <c r="QMU39"/>
      <c r="QMV39"/>
      <c r="QMW39"/>
      <c r="QMX39"/>
      <c r="QMY39"/>
      <c r="QMZ39"/>
      <c r="QNA39"/>
      <c r="QNB39"/>
      <c r="QNC39"/>
      <c r="QND39"/>
      <c r="QNE39"/>
      <c r="QNF39"/>
      <c r="QNG39"/>
      <c r="QNH39"/>
      <c r="QNI39"/>
      <c r="QNJ39"/>
      <c r="QNK39"/>
      <c r="QNL39"/>
      <c r="QNM39"/>
      <c r="QNN39"/>
      <c r="QNO39"/>
      <c r="QNP39"/>
      <c r="QNQ39"/>
      <c r="QNR39"/>
      <c r="QNS39"/>
      <c r="QNT39"/>
      <c r="QNU39"/>
      <c r="QNV39"/>
      <c r="QNW39"/>
      <c r="QNX39"/>
      <c r="QNY39"/>
      <c r="QNZ39"/>
      <c r="QOA39"/>
      <c r="QOB39"/>
      <c r="QOC39"/>
      <c r="QOD39"/>
      <c r="QOE39"/>
      <c r="QOF39"/>
      <c r="QOG39"/>
      <c r="QOH39"/>
      <c r="QOI39"/>
      <c r="QOJ39"/>
      <c r="QOK39"/>
      <c r="QOL39"/>
      <c r="QOM39"/>
      <c r="QON39"/>
      <c r="QOO39"/>
      <c r="QOP39"/>
      <c r="QOQ39"/>
      <c r="QOR39"/>
      <c r="QOS39"/>
      <c r="QOT39"/>
      <c r="QOU39"/>
      <c r="QOV39"/>
      <c r="QOW39"/>
      <c r="QOX39"/>
      <c r="QOY39"/>
      <c r="QOZ39"/>
      <c r="QPA39"/>
      <c r="QPB39"/>
      <c r="QPC39"/>
      <c r="QPD39"/>
      <c r="QPE39"/>
      <c r="QPF39"/>
      <c r="QPG39"/>
      <c r="QPH39"/>
      <c r="QPI39"/>
      <c r="QPJ39"/>
      <c r="QPK39"/>
      <c r="QPL39"/>
      <c r="QPM39"/>
      <c r="QPN39"/>
      <c r="QPO39"/>
      <c r="QPP39"/>
      <c r="QPQ39"/>
      <c r="QPR39"/>
      <c r="QPS39"/>
      <c r="QPT39"/>
      <c r="QPU39"/>
      <c r="QPV39"/>
      <c r="QPW39"/>
      <c r="QPX39"/>
      <c r="QPY39"/>
      <c r="QPZ39"/>
      <c r="QQA39"/>
      <c r="QQB39"/>
      <c r="QQC39"/>
      <c r="QQD39"/>
      <c r="QQE39"/>
      <c r="QQF39"/>
      <c r="QQG39"/>
      <c r="QQH39"/>
      <c r="QQI39"/>
      <c r="QQJ39"/>
      <c r="QQK39"/>
      <c r="QQL39"/>
      <c r="QQM39"/>
      <c r="QQN39"/>
      <c r="QQO39"/>
      <c r="QQP39"/>
      <c r="QQQ39"/>
      <c r="QQR39"/>
      <c r="QQS39"/>
      <c r="QQT39"/>
      <c r="QQU39"/>
      <c r="QQV39"/>
      <c r="QQW39"/>
      <c r="QQX39"/>
      <c r="QQY39"/>
      <c r="QQZ39"/>
      <c r="QRA39"/>
      <c r="QRB39"/>
      <c r="QRC39"/>
      <c r="QRD39"/>
      <c r="QRE39"/>
      <c r="QRF39"/>
      <c r="QRG39"/>
      <c r="QRH39"/>
      <c r="QRI39"/>
      <c r="QRJ39"/>
      <c r="QRK39"/>
      <c r="QRL39"/>
      <c r="QRM39"/>
      <c r="QRN39"/>
      <c r="QRO39"/>
      <c r="QRP39"/>
      <c r="QRQ39"/>
      <c r="QRR39"/>
      <c r="QRS39"/>
      <c r="QRT39"/>
      <c r="QRU39"/>
      <c r="QRV39"/>
      <c r="QRW39"/>
      <c r="QRX39"/>
      <c r="QRY39"/>
      <c r="QRZ39"/>
      <c r="QSA39"/>
      <c r="QSB39"/>
      <c r="QSC39"/>
      <c r="QSD39"/>
      <c r="QSE39"/>
      <c r="QSF39"/>
      <c r="QSG39"/>
      <c r="QSH39"/>
      <c r="QSI39"/>
      <c r="QSJ39"/>
      <c r="QSK39"/>
      <c r="QSL39"/>
      <c r="QSM39"/>
      <c r="QSN39"/>
      <c r="QSO39"/>
      <c r="QSP39"/>
      <c r="QSQ39"/>
      <c r="QSR39"/>
      <c r="QSS39"/>
      <c r="QST39"/>
      <c r="QSU39"/>
      <c r="QSV39"/>
      <c r="QSW39"/>
      <c r="QSX39"/>
      <c r="QSY39"/>
      <c r="QSZ39"/>
      <c r="QTA39"/>
      <c r="QTB39"/>
      <c r="QTC39"/>
      <c r="QTD39"/>
      <c r="QTE39"/>
      <c r="QTF39"/>
      <c r="QTG39"/>
      <c r="QTH39"/>
      <c r="QTI39"/>
      <c r="QTJ39"/>
      <c r="QTK39"/>
      <c r="QTL39"/>
      <c r="QTM39"/>
      <c r="QTN39"/>
      <c r="QTO39"/>
      <c r="QTP39"/>
      <c r="QTQ39"/>
      <c r="QTR39"/>
      <c r="QTS39"/>
      <c r="QTT39"/>
      <c r="QTU39"/>
      <c r="QTV39"/>
      <c r="QTW39"/>
      <c r="QTX39"/>
      <c r="QTY39"/>
      <c r="QTZ39"/>
      <c r="QUA39"/>
      <c r="QUB39"/>
      <c r="QUC39"/>
      <c r="QUD39"/>
      <c r="QUE39"/>
      <c r="QUF39"/>
      <c r="QUG39"/>
      <c r="QUH39"/>
      <c r="QUI39"/>
      <c r="QUJ39"/>
      <c r="QUK39"/>
      <c r="QUL39"/>
      <c r="QUM39"/>
      <c r="QUN39"/>
      <c r="QUO39"/>
      <c r="QUP39"/>
      <c r="QUQ39"/>
      <c r="QUR39"/>
      <c r="QUS39"/>
      <c r="QUT39"/>
      <c r="QUU39"/>
      <c r="QUV39"/>
      <c r="QUW39"/>
      <c r="QUX39"/>
      <c r="QUY39"/>
      <c r="QUZ39"/>
      <c r="QVA39"/>
      <c r="QVB39"/>
      <c r="QVC39"/>
      <c r="QVD39"/>
      <c r="QVE39"/>
      <c r="QVF39"/>
      <c r="QVG39"/>
      <c r="QVH39"/>
      <c r="QVI39"/>
      <c r="QVJ39"/>
      <c r="QVK39"/>
      <c r="QVL39"/>
      <c r="QVM39"/>
      <c r="QVN39"/>
      <c r="QVO39"/>
      <c r="QVP39"/>
      <c r="QVQ39"/>
      <c r="QVR39"/>
      <c r="QVS39"/>
      <c r="QVT39"/>
      <c r="QVU39"/>
      <c r="QVV39"/>
      <c r="QVW39"/>
      <c r="QVX39"/>
      <c r="QVY39"/>
      <c r="QVZ39"/>
      <c r="QWA39"/>
      <c r="QWB39"/>
      <c r="QWC39"/>
      <c r="QWD39"/>
      <c r="QWE39"/>
      <c r="QWF39"/>
      <c r="QWG39"/>
      <c r="QWH39"/>
      <c r="QWI39"/>
      <c r="QWJ39"/>
      <c r="QWK39"/>
      <c r="QWL39"/>
      <c r="QWM39"/>
      <c r="QWN39"/>
      <c r="QWO39"/>
      <c r="QWP39"/>
      <c r="QWQ39"/>
      <c r="QWR39"/>
      <c r="QWS39"/>
      <c r="QWT39"/>
      <c r="QWU39"/>
      <c r="QWV39"/>
      <c r="QWW39"/>
      <c r="QWX39"/>
      <c r="QWY39"/>
      <c r="QWZ39"/>
      <c r="QXA39"/>
      <c r="QXB39"/>
      <c r="QXC39"/>
      <c r="QXD39"/>
      <c r="QXE39"/>
      <c r="QXF39"/>
      <c r="QXG39"/>
      <c r="QXH39"/>
      <c r="QXI39"/>
      <c r="QXJ39"/>
      <c r="QXK39"/>
      <c r="QXL39"/>
      <c r="QXM39"/>
      <c r="QXN39"/>
      <c r="QXO39"/>
      <c r="QXP39"/>
      <c r="QXQ39"/>
      <c r="QXR39"/>
      <c r="QXS39"/>
      <c r="QXT39"/>
      <c r="QXU39"/>
      <c r="QXV39"/>
      <c r="QXW39"/>
      <c r="QXX39"/>
      <c r="QXY39"/>
      <c r="QXZ39"/>
      <c r="QYA39"/>
      <c r="QYB39"/>
      <c r="QYC39"/>
      <c r="QYD39"/>
      <c r="QYE39"/>
      <c r="QYF39"/>
      <c r="QYG39"/>
      <c r="QYH39"/>
      <c r="QYI39"/>
      <c r="QYJ39"/>
      <c r="QYK39"/>
      <c r="QYL39"/>
      <c r="QYM39"/>
      <c r="QYN39"/>
      <c r="QYO39"/>
      <c r="QYP39"/>
      <c r="QYQ39"/>
      <c r="QYR39"/>
      <c r="QYS39"/>
      <c r="QYT39"/>
      <c r="QYU39"/>
      <c r="QYV39"/>
      <c r="QYW39"/>
      <c r="QYX39"/>
      <c r="QYY39"/>
      <c r="QYZ39"/>
      <c r="QZA39"/>
      <c r="QZB39"/>
      <c r="QZC39"/>
      <c r="QZD39"/>
      <c r="QZE39"/>
      <c r="QZF39"/>
      <c r="QZG39"/>
      <c r="QZH39"/>
      <c r="QZI39"/>
      <c r="QZJ39"/>
      <c r="QZK39"/>
      <c r="QZL39"/>
      <c r="QZM39"/>
      <c r="QZN39"/>
      <c r="QZO39"/>
      <c r="QZP39"/>
      <c r="QZQ39"/>
      <c r="QZR39"/>
      <c r="QZS39"/>
      <c r="QZT39"/>
      <c r="QZU39"/>
      <c r="QZV39"/>
      <c r="QZW39"/>
      <c r="QZX39"/>
      <c r="QZY39"/>
      <c r="QZZ39"/>
      <c r="RAA39"/>
      <c r="RAB39"/>
      <c r="RAC39"/>
      <c r="RAD39"/>
      <c r="RAE39"/>
      <c r="RAF39"/>
      <c r="RAG39"/>
      <c r="RAH39"/>
      <c r="RAI39"/>
      <c r="RAJ39"/>
      <c r="RAK39"/>
      <c r="RAL39"/>
      <c r="RAM39"/>
      <c r="RAN39"/>
      <c r="RAO39"/>
      <c r="RAP39"/>
      <c r="RAQ39"/>
      <c r="RAR39"/>
      <c r="RAS39"/>
      <c r="RAT39"/>
      <c r="RAU39"/>
      <c r="RAV39"/>
      <c r="RAW39"/>
      <c r="RAX39"/>
      <c r="RAY39"/>
      <c r="RAZ39"/>
      <c r="RBA39"/>
      <c r="RBB39"/>
      <c r="RBC39"/>
      <c r="RBD39"/>
      <c r="RBE39"/>
      <c r="RBF39"/>
      <c r="RBG39"/>
      <c r="RBH39"/>
      <c r="RBI39"/>
      <c r="RBJ39"/>
      <c r="RBK39"/>
      <c r="RBL39"/>
      <c r="RBM39"/>
      <c r="RBN39"/>
      <c r="RBO39"/>
      <c r="RBP39"/>
      <c r="RBQ39"/>
      <c r="RBR39"/>
      <c r="RBS39"/>
      <c r="RBT39"/>
      <c r="RBU39"/>
      <c r="RBV39"/>
      <c r="RBW39"/>
      <c r="RBX39"/>
      <c r="RBY39"/>
      <c r="RBZ39"/>
      <c r="RCA39"/>
      <c r="RCB39"/>
      <c r="RCC39"/>
      <c r="RCD39"/>
      <c r="RCE39"/>
      <c r="RCF39"/>
      <c r="RCG39"/>
      <c r="RCH39"/>
      <c r="RCI39"/>
      <c r="RCJ39"/>
      <c r="RCK39"/>
      <c r="RCL39"/>
      <c r="RCM39"/>
      <c r="RCN39"/>
      <c r="RCO39"/>
      <c r="RCP39"/>
      <c r="RCQ39"/>
      <c r="RCR39"/>
      <c r="RCS39"/>
      <c r="RCT39"/>
      <c r="RCU39"/>
      <c r="RCV39"/>
      <c r="RCW39"/>
      <c r="RCX39"/>
      <c r="RCY39"/>
      <c r="RCZ39"/>
      <c r="RDA39"/>
      <c r="RDB39"/>
      <c r="RDC39"/>
      <c r="RDD39"/>
      <c r="RDE39"/>
      <c r="RDF39"/>
      <c r="RDG39"/>
      <c r="RDH39"/>
      <c r="RDI39"/>
      <c r="RDJ39"/>
      <c r="RDK39"/>
      <c r="RDL39"/>
      <c r="RDM39"/>
      <c r="RDN39"/>
      <c r="RDO39"/>
      <c r="RDP39"/>
      <c r="RDQ39"/>
      <c r="RDR39"/>
      <c r="RDS39"/>
      <c r="RDT39"/>
      <c r="RDU39"/>
      <c r="RDV39"/>
      <c r="RDW39"/>
      <c r="RDX39"/>
      <c r="RDY39"/>
      <c r="RDZ39"/>
      <c r="REA39"/>
      <c r="REB39"/>
      <c r="REC39"/>
      <c r="RED39"/>
      <c r="REE39"/>
      <c r="REF39"/>
      <c r="REG39"/>
      <c r="REH39"/>
      <c r="REI39"/>
      <c r="REJ39"/>
      <c r="REK39"/>
      <c r="REL39"/>
      <c r="REM39"/>
      <c r="REN39"/>
      <c r="REO39"/>
      <c r="REP39"/>
      <c r="REQ39"/>
      <c r="RER39"/>
      <c r="RES39"/>
      <c r="RET39"/>
      <c r="REU39"/>
      <c r="REV39"/>
      <c r="REW39"/>
      <c r="REX39"/>
      <c r="REY39"/>
      <c r="REZ39"/>
      <c r="RFA39"/>
      <c r="RFB39"/>
      <c r="RFC39"/>
      <c r="RFD39"/>
      <c r="RFE39"/>
      <c r="RFF39"/>
      <c r="RFG39"/>
      <c r="RFH39"/>
      <c r="RFI39"/>
      <c r="RFJ39"/>
      <c r="RFK39"/>
      <c r="RFL39"/>
      <c r="RFM39"/>
      <c r="RFN39"/>
      <c r="RFO39"/>
      <c r="RFP39"/>
      <c r="RFQ39"/>
      <c r="RFR39"/>
      <c r="RFS39"/>
      <c r="RFT39"/>
      <c r="RFU39"/>
      <c r="RFV39"/>
      <c r="RFW39"/>
      <c r="RFX39"/>
      <c r="RFY39"/>
      <c r="RFZ39"/>
      <c r="RGA39"/>
      <c r="RGB39"/>
      <c r="RGC39"/>
      <c r="RGD39"/>
      <c r="RGE39"/>
      <c r="RGF39"/>
      <c r="RGG39"/>
      <c r="RGH39"/>
      <c r="RGI39"/>
      <c r="RGJ39"/>
      <c r="RGK39"/>
      <c r="RGL39"/>
      <c r="RGM39"/>
      <c r="RGN39"/>
      <c r="RGO39"/>
      <c r="RGP39"/>
      <c r="RGQ39"/>
      <c r="RGR39"/>
      <c r="RGS39"/>
      <c r="RGT39"/>
      <c r="RGU39"/>
      <c r="RGV39"/>
      <c r="RGW39"/>
      <c r="RGX39"/>
      <c r="RGY39"/>
      <c r="RGZ39"/>
      <c r="RHA39"/>
      <c r="RHB39"/>
      <c r="RHC39"/>
      <c r="RHD39"/>
      <c r="RHE39"/>
      <c r="RHF39"/>
      <c r="RHG39"/>
      <c r="RHH39"/>
      <c r="RHI39"/>
      <c r="RHJ39"/>
      <c r="RHK39"/>
      <c r="RHL39"/>
      <c r="RHM39"/>
      <c r="RHN39"/>
      <c r="RHO39"/>
      <c r="RHP39"/>
      <c r="RHQ39"/>
      <c r="RHR39"/>
      <c r="RHS39"/>
      <c r="RHT39"/>
      <c r="RHU39"/>
      <c r="RHV39"/>
      <c r="RHW39"/>
      <c r="RHX39"/>
      <c r="RHY39"/>
      <c r="RHZ39"/>
      <c r="RIA39"/>
      <c r="RIB39"/>
      <c r="RIC39"/>
      <c r="RID39"/>
      <c r="RIE39"/>
      <c r="RIF39"/>
      <c r="RIG39"/>
      <c r="RIH39"/>
      <c r="RII39"/>
      <c r="RIJ39"/>
      <c r="RIK39"/>
      <c r="RIL39"/>
      <c r="RIM39"/>
      <c r="RIN39"/>
      <c r="RIO39"/>
      <c r="RIP39"/>
      <c r="RIQ39"/>
      <c r="RIR39"/>
      <c r="RIS39"/>
      <c r="RIT39"/>
      <c r="RIU39"/>
      <c r="RIV39"/>
      <c r="RIW39"/>
      <c r="RIX39"/>
      <c r="RIY39"/>
      <c r="RIZ39"/>
      <c r="RJA39"/>
      <c r="RJB39"/>
      <c r="RJC39"/>
      <c r="RJD39"/>
      <c r="RJE39"/>
      <c r="RJF39"/>
      <c r="RJG39"/>
      <c r="RJH39"/>
      <c r="RJI39"/>
      <c r="RJJ39"/>
      <c r="RJK39"/>
      <c r="RJL39"/>
      <c r="RJM39"/>
      <c r="RJN39"/>
      <c r="RJO39"/>
      <c r="RJP39"/>
      <c r="RJQ39"/>
      <c r="RJR39"/>
      <c r="RJS39"/>
      <c r="RJT39"/>
      <c r="RJU39"/>
      <c r="RJV39"/>
      <c r="RJW39"/>
      <c r="RJX39"/>
      <c r="RJY39"/>
      <c r="RJZ39"/>
      <c r="RKA39"/>
      <c r="RKB39"/>
      <c r="RKC39"/>
      <c r="RKD39"/>
      <c r="RKE39"/>
      <c r="RKF39"/>
      <c r="RKG39"/>
      <c r="RKH39"/>
      <c r="RKI39"/>
      <c r="RKJ39"/>
      <c r="RKK39"/>
      <c r="RKL39"/>
      <c r="RKM39"/>
      <c r="RKN39"/>
      <c r="RKO39"/>
      <c r="RKP39"/>
      <c r="RKQ39"/>
      <c r="RKR39"/>
      <c r="RKS39"/>
      <c r="RKT39"/>
      <c r="RKU39"/>
      <c r="RKV39"/>
      <c r="RKW39"/>
      <c r="RKX39"/>
      <c r="RKY39"/>
      <c r="RKZ39"/>
      <c r="RLA39"/>
      <c r="RLB39"/>
      <c r="RLC39"/>
      <c r="RLD39"/>
      <c r="RLE39"/>
      <c r="RLF39"/>
      <c r="RLG39"/>
      <c r="RLH39"/>
      <c r="RLI39"/>
      <c r="RLJ39"/>
      <c r="RLK39"/>
      <c r="RLL39"/>
      <c r="RLM39"/>
      <c r="RLN39"/>
      <c r="RLO39"/>
      <c r="RLP39"/>
      <c r="RLQ39"/>
      <c r="RLR39"/>
      <c r="RLS39"/>
      <c r="RLT39"/>
      <c r="RLU39"/>
      <c r="RLV39"/>
      <c r="RLW39"/>
      <c r="RLX39"/>
      <c r="RLY39"/>
      <c r="RLZ39"/>
      <c r="RMA39"/>
      <c r="RMB39"/>
      <c r="RMC39"/>
      <c r="RMD39"/>
      <c r="RME39"/>
      <c r="RMF39"/>
      <c r="RMG39"/>
      <c r="RMH39"/>
      <c r="RMI39"/>
      <c r="RMJ39"/>
      <c r="RMK39"/>
      <c r="RML39"/>
      <c r="RMM39"/>
      <c r="RMN39"/>
      <c r="RMO39"/>
      <c r="RMP39"/>
      <c r="RMQ39"/>
      <c r="RMR39"/>
      <c r="RMS39"/>
      <c r="RMT39"/>
      <c r="RMU39"/>
      <c r="RMV39"/>
      <c r="RMW39"/>
      <c r="RMX39"/>
      <c r="RMY39"/>
      <c r="RMZ39"/>
      <c r="RNA39"/>
      <c r="RNB39"/>
      <c r="RNC39"/>
      <c r="RND39"/>
      <c r="RNE39"/>
      <c r="RNF39"/>
      <c r="RNG39"/>
      <c r="RNH39"/>
      <c r="RNI39"/>
      <c r="RNJ39"/>
      <c r="RNK39"/>
      <c r="RNL39"/>
      <c r="RNM39"/>
      <c r="RNN39"/>
      <c r="RNO39"/>
      <c r="RNP39"/>
      <c r="RNQ39"/>
      <c r="RNR39"/>
      <c r="RNS39"/>
      <c r="RNT39"/>
      <c r="RNU39"/>
      <c r="RNV39"/>
      <c r="RNW39"/>
      <c r="RNX39"/>
      <c r="RNY39"/>
      <c r="RNZ39"/>
      <c r="ROA39"/>
      <c r="ROB39"/>
      <c r="ROC39"/>
      <c r="ROD39"/>
      <c r="ROE39"/>
      <c r="ROF39"/>
      <c r="ROG39"/>
      <c r="ROH39"/>
      <c r="ROI39"/>
      <c r="ROJ39"/>
      <c r="ROK39"/>
      <c r="ROL39"/>
      <c r="ROM39"/>
      <c r="RON39"/>
      <c r="ROO39"/>
      <c r="ROP39"/>
      <c r="ROQ39"/>
      <c r="ROR39"/>
      <c r="ROS39"/>
      <c r="ROT39"/>
      <c r="ROU39"/>
      <c r="ROV39"/>
      <c r="ROW39"/>
      <c r="ROX39"/>
      <c r="ROY39"/>
      <c r="ROZ39"/>
      <c r="RPA39"/>
      <c r="RPB39"/>
      <c r="RPC39"/>
      <c r="RPD39"/>
      <c r="RPE39"/>
      <c r="RPF39"/>
      <c r="RPG39"/>
      <c r="RPH39"/>
      <c r="RPI39"/>
      <c r="RPJ39"/>
      <c r="RPK39"/>
      <c r="RPL39"/>
      <c r="RPM39"/>
      <c r="RPN39"/>
      <c r="RPO39"/>
      <c r="RPP39"/>
      <c r="RPQ39"/>
      <c r="RPR39"/>
      <c r="RPS39"/>
      <c r="RPT39"/>
      <c r="RPU39"/>
      <c r="RPV39"/>
      <c r="RPW39"/>
      <c r="RPX39"/>
      <c r="RPY39"/>
      <c r="RPZ39"/>
      <c r="RQA39"/>
      <c r="RQB39"/>
      <c r="RQC39"/>
      <c r="RQD39"/>
      <c r="RQE39"/>
      <c r="RQF39"/>
      <c r="RQG39"/>
      <c r="RQH39"/>
      <c r="RQI39"/>
      <c r="RQJ39"/>
      <c r="RQK39"/>
      <c r="RQL39"/>
      <c r="RQM39"/>
      <c r="RQN39"/>
      <c r="RQO39"/>
      <c r="RQP39"/>
      <c r="RQQ39"/>
      <c r="RQR39"/>
      <c r="RQS39"/>
      <c r="RQT39"/>
      <c r="RQU39"/>
      <c r="RQV39"/>
      <c r="RQW39"/>
      <c r="RQX39"/>
      <c r="RQY39"/>
      <c r="RQZ39"/>
      <c r="RRA39"/>
      <c r="RRB39"/>
      <c r="RRC39"/>
      <c r="RRD39"/>
      <c r="RRE39"/>
      <c r="RRF39"/>
      <c r="RRG39"/>
      <c r="RRH39"/>
      <c r="RRI39"/>
      <c r="RRJ39"/>
      <c r="RRK39"/>
      <c r="RRL39"/>
      <c r="RRM39"/>
      <c r="RRN39"/>
      <c r="RRO39"/>
      <c r="RRP39"/>
      <c r="RRQ39"/>
      <c r="RRR39"/>
      <c r="RRS39"/>
      <c r="RRT39"/>
      <c r="RRU39"/>
      <c r="RRV39"/>
      <c r="RRW39"/>
      <c r="RRX39"/>
      <c r="RRY39"/>
      <c r="RRZ39"/>
      <c r="RSA39"/>
      <c r="RSB39"/>
      <c r="RSC39"/>
      <c r="RSD39"/>
      <c r="RSE39"/>
      <c r="RSF39"/>
      <c r="RSG39"/>
      <c r="RSH39"/>
      <c r="RSI39"/>
      <c r="RSJ39"/>
      <c r="RSK39"/>
      <c r="RSL39"/>
      <c r="RSM39"/>
      <c r="RSN39"/>
      <c r="RSO39"/>
      <c r="RSP39"/>
      <c r="RSQ39"/>
      <c r="RSR39"/>
      <c r="RSS39"/>
      <c r="RST39"/>
      <c r="RSU39"/>
      <c r="RSV39"/>
      <c r="RSW39"/>
      <c r="RSX39"/>
      <c r="RSY39"/>
      <c r="RSZ39"/>
      <c r="RTA39"/>
      <c r="RTB39"/>
      <c r="RTC39"/>
      <c r="RTD39"/>
      <c r="RTE39"/>
      <c r="RTF39"/>
      <c r="RTG39"/>
      <c r="RTH39"/>
      <c r="RTI39"/>
      <c r="RTJ39"/>
      <c r="RTK39"/>
      <c r="RTL39"/>
      <c r="RTM39"/>
      <c r="RTN39"/>
      <c r="RTO39"/>
      <c r="RTP39"/>
      <c r="RTQ39"/>
      <c r="RTR39"/>
      <c r="RTS39"/>
      <c r="RTT39"/>
      <c r="RTU39"/>
      <c r="RTV39"/>
      <c r="RTW39"/>
      <c r="RTX39"/>
      <c r="RTY39"/>
      <c r="RTZ39"/>
      <c r="RUA39"/>
      <c r="RUB39"/>
      <c r="RUC39"/>
      <c r="RUD39"/>
      <c r="RUE39"/>
      <c r="RUF39"/>
      <c r="RUG39"/>
      <c r="RUH39"/>
      <c r="RUI39"/>
      <c r="RUJ39"/>
      <c r="RUK39"/>
      <c r="RUL39"/>
      <c r="RUM39"/>
      <c r="RUN39"/>
      <c r="RUO39"/>
      <c r="RUP39"/>
      <c r="RUQ39"/>
      <c r="RUR39"/>
      <c r="RUS39"/>
      <c r="RUT39"/>
      <c r="RUU39"/>
      <c r="RUV39"/>
      <c r="RUW39"/>
      <c r="RUX39"/>
      <c r="RUY39"/>
      <c r="RUZ39"/>
      <c r="RVA39"/>
      <c r="RVB39"/>
      <c r="RVC39"/>
      <c r="RVD39"/>
      <c r="RVE39"/>
      <c r="RVF39"/>
      <c r="RVG39"/>
      <c r="RVH39"/>
      <c r="RVI39"/>
      <c r="RVJ39"/>
      <c r="RVK39"/>
      <c r="RVL39"/>
      <c r="RVM39"/>
      <c r="RVN39"/>
      <c r="RVO39"/>
      <c r="RVP39"/>
      <c r="RVQ39"/>
      <c r="RVR39"/>
      <c r="RVS39"/>
      <c r="RVT39"/>
      <c r="RVU39"/>
      <c r="RVV39"/>
      <c r="RVW39"/>
      <c r="RVX39"/>
      <c r="RVY39"/>
      <c r="RVZ39"/>
      <c r="RWA39"/>
      <c r="RWB39"/>
      <c r="RWC39"/>
      <c r="RWD39"/>
      <c r="RWE39"/>
      <c r="RWF39"/>
      <c r="RWG39"/>
      <c r="RWH39"/>
      <c r="RWI39"/>
      <c r="RWJ39"/>
      <c r="RWK39"/>
      <c r="RWL39"/>
      <c r="RWM39"/>
      <c r="RWN39"/>
      <c r="RWO39"/>
      <c r="RWP39"/>
      <c r="RWQ39"/>
      <c r="RWR39"/>
      <c r="RWS39"/>
      <c r="RWT39"/>
      <c r="RWU39"/>
      <c r="RWV39"/>
      <c r="RWW39"/>
      <c r="RWX39"/>
      <c r="RWY39"/>
      <c r="RWZ39"/>
      <c r="RXA39"/>
      <c r="RXB39"/>
      <c r="RXC39"/>
      <c r="RXD39"/>
      <c r="RXE39"/>
      <c r="RXF39"/>
      <c r="RXG39"/>
      <c r="RXH39"/>
      <c r="RXI39"/>
      <c r="RXJ39"/>
      <c r="RXK39"/>
      <c r="RXL39"/>
      <c r="RXM39"/>
      <c r="RXN39"/>
      <c r="RXO39"/>
      <c r="RXP39"/>
      <c r="RXQ39"/>
      <c r="RXR39"/>
      <c r="RXS39"/>
      <c r="RXT39"/>
      <c r="RXU39"/>
      <c r="RXV39"/>
      <c r="RXW39"/>
      <c r="RXX39"/>
      <c r="RXY39"/>
      <c r="RXZ39"/>
      <c r="RYA39"/>
      <c r="RYB39"/>
      <c r="RYC39"/>
      <c r="RYD39"/>
      <c r="RYE39"/>
      <c r="RYF39"/>
      <c r="RYG39"/>
      <c r="RYH39"/>
      <c r="RYI39"/>
      <c r="RYJ39"/>
      <c r="RYK39"/>
      <c r="RYL39"/>
      <c r="RYM39"/>
      <c r="RYN39"/>
      <c r="RYO39"/>
      <c r="RYP39"/>
      <c r="RYQ39"/>
      <c r="RYR39"/>
      <c r="RYS39"/>
      <c r="RYT39"/>
      <c r="RYU39"/>
      <c r="RYV39"/>
      <c r="RYW39"/>
      <c r="RYX39"/>
      <c r="RYY39"/>
      <c r="RYZ39"/>
      <c r="RZA39"/>
      <c r="RZB39"/>
      <c r="RZC39"/>
      <c r="RZD39"/>
      <c r="RZE39"/>
      <c r="RZF39"/>
      <c r="RZG39"/>
      <c r="RZH39"/>
      <c r="RZI39"/>
      <c r="RZJ39"/>
      <c r="RZK39"/>
      <c r="RZL39"/>
      <c r="RZM39"/>
      <c r="RZN39"/>
      <c r="RZO39"/>
      <c r="RZP39"/>
      <c r="RZQ39"/>
      <c r="RZR39"/>
      <c r="RZS39"/>
      <c r="RZT39"/>
      <c r="RZU39"/>
      <c r="RZV39"/>
      <c r="RZW39"/>
      <c r="RZX39"/>
      <c r="RZY39"/>
      <c r="RZZ39"/>
      <c r="SAA39"/>
      <c r="SAB39"/>
      <c r="SAC39"/>
      <c r="SAD39"/>
      <c r="SAE39"/>
      <c r="SAF39"/>
      <c r="SAG39"/>
      <c r="SAH39"/>
      <c r="SAI39"/>
      <c r="SAJ39"/>
      <c r="SAK39"/>
      <c r="SAL39"/>
      <c r="SAM39"/>
      <c r="SAN39"/>
      <c r="SAO39"/>
      <c r="SAP39"/>
      <c r="SAQ39"/>
      <c r="SAR39"/>
      <c r="SAS39"/>
      <c r="SAT39"/>
      <c r="SAU39"/>
      <c r="SAV39"/>
      <c r="SAW39"/>
      <c r="SAX39"/>
      <c r="SAY39"/>
      <c r="SAZ39"/>
      <c r="SBA39"/>
      <c r="SBB39"/>
      <c r="SBC39"/>
      <c r="SBD39"/>
      <c r="SBE39"/>
      <c r="SBF39"/>
      <c r="SBG39"/>
      <c r="SBH39"/>
      <c r="SBI39"/>
      <c r="SBJ39"/>
      <c r="SBK39"/>
      <c r="SBL39"/>
      <c r="SBM39"/>
      <c r="SBN39"/>
      <c r="SBO39"/>
      <c r="SBP39"/>
      <c r="SBQ39"/>
      <c r="SBR39"/>
      <c r="SBS39"/>
      <c r="SBT39"/>
      <c r="SBU39"/>
      <c r="SBV39"/>
      <c r="SBW39"/>
      <c r="SBX39"/>
      <c r="SBY39"/>
      <c r="SBZ39"/>
      <c r="SCA39"/>
      <c r="SCB39"/>
      <c r="SCC39"/>
      <c r="SCD39"/>
      <c r="SCE39"/>
      <c r="SCF39"/>
      <c r="SCG39"/>
      <c r="SCH39"/>
      <c r="SCI39"/>
      <c r="SCJ39"/>
      <c r="SCK39"/>
      <c r="SCL39"/>
      <c r="SCM39"/>
      <c r="SCN39"/>
      <c r="SCO39"/>
      <c r="SCP39"/>
      <c r="SCQ39"/>
      <c r="SCR39"/>
      <c r="SCS39"/>
      <c r="SCT39"/>
      <c r="SCU39"/>
      <c r="SCV39"/>
      <c r="SCW39"/>
      <c r="SCX39"/>
      <c r="SCY39"/>
      <c r="SCZ39"/>
      <c r="SDA39"/>
      <c r="SDB39"/>
      <c r="SDC39"/>
      <c r="SDD39"/>
      <c r="SDE39"/>
      <c r="SDF39"/>
      <c r="SDG39"/>
      <c r="SDH39"/>
      <c r="SDI39"/>
      <c r="SDJ39"/>
      <c r="SDK39"/>
      <c r="SDL39"/>
      <c r="SDM39"/>
      <c r="SDN39"/>
      <c r="SDO39"/>
      <c r="SDP39"/>
      <c r="SDQ39"/>
      <c r="SDR39"/>
      <c r="SDS39"/>
      <c r="SDT39"/>
      <c r="SDU39"/>
      <c r="SDV39"/>
      <c r="SDW39"/>
      <c r="SDX39"/>
      <c r="SDY39"/>
      <c r="SDZ39"/>
      <c r="SEA39"/>
      <c r="SEB39"/>
      <c r="SEC39"/>
      <c r="SED39"/>
      <c r="SEE39"/>
      <c r="SEF39"/>
      <c r="SEG39"/>
      <c r="SEH39"/>
      <c r="SEI39"/>
      <c r="SEJ39"/>
      <c r="SEK39"/>
      <c r="SEL39"/>
      <c r="SEM39"/>
      <c r="SEN39"/>
      <c r="SEO39"/>
      <c r="SEP39"/>
      <c r="SEQ39"/>
      <c r="SER39"/>
      <c r="SES39"/>
      <c r="SET39"/>
      <c r="SEU39"/>
      <c r="SEV39"/>
      <c r="SEW39"/>
      <c r="SEX39"/>
      <c r="SEY39"/>
      <c r="SEZ39"/>
      <c r="SFA39"/>
      <c r="SFB39"/>
      <c r="SFC39"/>
      <c r="SFD39"/>
      <c r="SFE39"/>
      <c r="SFF39"/>
      <c r="SFG39"/>
      <c r="SFH39"/>
      <c r="SFI39"/>
      <c r="SFJ39"/>
      <c r="SFK39"/>
      <c r="SFL39"/>
      <c r="SFM39"/>
      <c r="SFN39"/>
      <c r="SFO39"/>
      <c r="SFP39"/>
      <c r="SFQ39"/>
      <c r="SFR39"/>
      <c r="SFS39"/>
      <c r="SFT39"/>
      <c r="SFU39"/>
      <c r="SFV39"/>
      <c r="SFW39"/>
      <c r="SFX39"/>
      <c r="SFY39"/>
      <c r="SFZ39"/>
      <c r="SGA39"/>
      <c r="SGB39"/>
      <c r="SGC39"/>
      <c r="SGD39"/>
      <c r="SGE39"/>
      <c r="SGF39"/>
      <c r="SGG39"/>
      <c r="SGH39"/>
      <c r="SGI39"/>
      <c r="SGJ39"/>
      <c r="SGK39"/>
      <c r="SGL39"/>
      <c r="SGM39"/>
      <c r="SGN39"/>
      <c r="SGO39"/>
      <c r="SGP39"/>
      <c r="SGQ39"/>
      <c r="SGR39"/>
      <c r="SGS39"/>
      <c r="SGT39"/>
      <c r="SGU39"/>
      <c r="SGV39"/>
      <c r="SGW39"/>
      <c r="SGX39"/>
      <c r="SGY39"/>
      <c r="SGZ39"/>
      <c r="SHA39"/>
      <c r="SHB39"/>
      <c r="SHC39"/>
      <c r="SHD39"/>
      <c r="SHE39"/>
      <c r="SHF39"/>
      <c r="SHG39"/>
      <c r="SHH39"/>
      <c r="SHI39"/>
      <c r="SHJ39"/>
      <c r="SHK39"/>
      <c r="SHL39"/>
      <c r="SHM39"/>
      <c r="SHN39"/>
      <c r="SHO39"/>
      <c r="SHP39"/>
      <c r="SHQ39"/>
      <c r="SHR39"/>
      <c r="SHS39"/>
      <c r="SHT39"/>
      <c r="SHU39"/>
      <c r="SHV39"/>
      <c r="SHW39"/>
      <c r="SHX39"/>
      <c r="SHY39"/>
      <c r="SHZ39"/>
      <c r="SIA39"/>
      <c r="SIB39"/>
      <c r="SIC39"/>
      <c r="SID39"/>
      <c r="SIE39"/>
      <c r="SIF39"/>
      <c r="SIG39"/>
      <c r="SIH39"/>
      <c r="SII39"/>
      <c r="SIJ39"/>
      <c r="SIK39"/>
      <c r="SIL39"/>
      <c r="SIM39"/>
      <c r="SIN39"/>
      <c r="SIO39"/>
      <c r="SIP39"/>
      <c r="SIQ39"/>
      <c r="SIR39"/>
      <c r="SIS39"/>
      <c r="SIT39"/>
      <c r="SIU39"/>
      <c r="SIV39"/>
      <c r="SIW39"/>
      <c r="SIX39"/>
      <c r="SIY39"/>
      <c r="SIZ39"/>
      <c r="SJA39"/>
      <c r="SJB39"/>
      <c r="SJC39"/>
      <c r="SJD39"/>
      <c r="SJE39"/>
      <c r="SJF39"/>
      <c r="SJG39"/>
      <c r="SJH39"/>
      <c r="SJI39"/>
      <c r="SJJ39"/>
      <c r="SJK39"/>
      <c r="SJL39"/>
      <c r="SJM39"/>
      <c r="SJN39"/>
      <c r="SJO39"/>
      <c r="SJP39"/>
      <c r="SJQ39"/>
      <c r="SJR39"/>
      <c r="SJS39"/>
      <c r="SJT39"/>
      <c r="SJU39"/>
      <c r="SJV39"/>
      <c r="SJW39"/>
      <c r="SJX39"/>
      <c r="SJY39"/>
      <c r="SJZ39"/>
      <c r="SKA39"/>
      <c r="SKB39"/>
      <c r="SKC39"/>
      <c r="SKD39"/>
      <c r="SKE39"/>
      <c r="SKF39"/>
      <c r="SKG39"/>
      <c r="SKH39"/>
      <c r="SKI39"/>
      <c r="SKJ39"/>
      <c r="SKK39"/>
      <c r="SKL39"/>
      <c r="SKM39"/>
      <c r="SKN39"/>
      <c r="SKO39"/>
      <c r="SKP39"/>
      <c r="SKQ39"/>
      <c r="SKR39"/>
      <c r="SKS39"/>
      <c r="SKT39"/>
      <c r="SKU39"/>
      <c r="SKV39"/>
      <c r="SKW39"/>
      <c r="SKX39"/>
      <c r="SKY39"/>
      <c r="SKZ39"/>
      <c r="SLA39"/>
      <c r="SLB39"/>
      <c r="SLC39"/>
      <c r="SLD39"/>
      <c r="SLE39"/>
      <c r="SLF39"/>
      <c r="SLG39"/>
      <c r="SLH39"/>
      <c r="SLI39"/>
      <c r="SLJ39"/>
      <c r="SLK39"/>
      <c r="SLL39"/>
      <c r="SLM39"/>
      <c r="SLN39"/>
      <c r="SLO39"/>
      <c r="SLP39"/>
      <c r="SLQ39"/>
      <c r="SLR39"/>
      <c r="SLS39"/>
      <c r="SLT39"/>
      <c r="SLU39"/>
      <c r="SLV39"/>
      <c r="SLW39"/>
      <c r="SLX39"/>
      <c r="SLY39"/>
      <c r="SLZ39"/>
      <c r="SMA39"/>
      <c r="SMB39"/>
      <c r="SMC39"/>
      <c r="SMD39"/>
      <c r="SME39"/>
      <c r="SMF39"/>
      <c r="SMG39"/>
      <c r="SMH39"/>
      <c r="SMI39"/>
      <c r="SMJ39"/>
      <c r="SMK39"/>
      <c r="SML39"/>
      <c r="SMM39"/>
      <c r="SMN39"/>
      <c r="SMO39"/>
      <c r="SMP39"/>
      <c r="SMQ39"/>
      <c r="SMR39"/>
      <c r="SMS39"/>
      <c r="SMT39"/>
      <c r="SMU39"/>
      <c r="SMV39"/>
      <c r="SMW39"/>
      <c r="SMX39"/>
      <c r="SMY39"/>
      <c r="SMZ39"/>
      <c r="SNA39"/>
      <c r="SNB39"/>
      <c r="SNC39"/>
      <c r="SND39"/>
      <c r="SNE39"/>
      <c r="SNF39"/>
      <c r="SNG39"/>
      <c r="SNH39"/>
      <c r="SNI39"/>
      <c r="SNJ39"/>
      <c r="SNK39"/>
      <c r="SNL39"/>
      <c r="SNM39"/>
      <c r="SNN39"/>
      <c r="SNO39"/>
      <c r="SNP39"/>
      <c r="SNQ39"/>
      <c r="SNR39"/>
      <c r="SNS39"/>
      <c r="SNT39"/>
      <c r="SNU39"/>
      <c r="SNV39"/>
      <c r="SNW39"/>
      <c r="SNX39"/>
      <c r="SNY39"/>
      <c r="SNZ39"/>
      <c r="SOA39"/>
      <c r="SOB39"/>
      <c r="SOC39"/>
      <c r="SOD39"/>
      <c r="SOE39"/>
      <c r="SOF39"/>
      <c r="SOG39"/>
      <c r="SOH39"/>
      <c r="SOI39"/>
      <c r="SOJ39"/>
      <c r="SOK39"/>
      <c r="SOL39"/>
      <c r="SOM39"/>
      <c r="SON39"/>
      <c r="SOO39"/>
      <c r="SOP39"/>
      <c r="SOQ39"/>
      <c r="SOR39"/>
      <c r="SOS39"/>
      <c r="SOT39"/>
      <c r="SOU39"/>
      <c r="SOV39"/>
      <c r="SOW39"/>
      <c r="SOX39"/>
      <c r="SOY39"/>
      <c r="SOZ39"/>
      <c r="SPA39"/>
      <c r="SPB39"/>
      <c r="SPC39"/>
      <c r="SPD39"/>
      <c r="SPE39"/>
      <c r="SPF39"/>
      <c r="SPG39"/>
      <c r="SPH39"/>
      <c r="SPI39"/>
      <c r="SPJ39"/>
      <c r="SPK39"/>
      <c r="SPL39"/>
      <c r="SPM39"/>
      <c r="SPN39"/>
      <c r="SPO39"/>
      <c r="SPP39"/>
      <c r="SPQ39"/>
      <c r="SPR39"/>
      <c r="SPS39"/>
      <c r="SPT39"/>
      <c r="SPU39"/>
      <c r="SPV39"/>
      <c r="SPW39"/>
      <c r="SPX39"/>
      <c r="SPY39"/>
      <c r="SPZ39"/>
      <c r="SQA39"/>
      <c r="SQB39"/>
      <c r="SQC39"/>
      <c r="SQD39"/>
      <c r="SQE39"/>
      <c r="SQF39"/>
      <c r="SQG39"/>
      <c r="SQH39"/>
      <c r="SQI39"/>
      <c r="SQJ39"/>
      <c r="SQK39"/>
      <c r="SQL39"/>
      <c r="SQM39"/>
      <c r="SQN39"/>
      <c r="SQO39"/>
      <c r="SQP39"/>
      <c r="SQQ39"/>
      <c r="SQR39"/>
      <c r="SQS39"/>
      <c r="SQT39"/>
      <c r="SQU39"/>
      <c r="SQV39"/>
      <c r="SQW39"/>
      <c r="SQX39"/>
      <c r="SQY39"/>
      <c r="SQZ39"/>
      <c r="SRA39"/>
      <c r="SRB39"/>
      <c r="SRC39"/>
      <c r="SRD39"/>
      <c r="SRE39"/>
      <c r="SRF39"/>
      <c r="SRG39"/>
      <c r="SRH39"/>
      <c r="SRI39"/>
      <c r="SRJ39"/>
      <c r="SRK39"/>
      <c r="SRL39"/>
      <c r="SRM39"/>
      <c r="SRN39"/>
      <c r="SRO39"/>
      <c r="SRP39"/>
      <c r="SRQ39"/>
      <c r="SRR39"/>
      <c r="SRS39"/>
      <c r="SRT39"/>
      <c r="SRU39"/>
      <c r="SRV39"/>
      <c r="SRW39"/>
      <c r="SRX39"/>
      <c r="SRY39"/>
      <c r="SRZ39"/>
      <c r="SSA39"/>
      <c r="SSB39"/>
      <c r="SSC39"/>
      <c r="SSD39"/>
      <c r="SSE39"/>
      <c r="SSF39"/>
      <c r="SSG39"/>
      <c r="SSH39"/>
      <c r="SSI39"/>
      <c r="SSJ39"/>
      <c r="SSK39"/>
      <c r="SSL39"/>
      <c r="SSM39"/>
      <c r="SSN39"/>
      <c r="SSO39"/>
      <c r="SSP39"/>
      <c r="SSQ39"/>
      <c r="SSR39"/>
      <c r="SSS39"/>
      <c r="SST39"/>
      <c r="SSU39"/>
      <c r="SSV39"/>
      <c r="SSW39"/>
      <c r="SSX39"/>
      <c r="SSY39"/>
      <c r="SSZ39"/>
      <c r="STA39"/>
      <c r="STB39"/>
      <c r="STC39"/>
      <c r="STD39"/>
      <c r="STE39"/>
      <c r="STF39"/>
      <c r="STG39"/>
      <c r="STH39"/>
      <c r="STI39"/>
      <c r="STJ39"/>
      <c r="STK39"/>
      <c r="STL39"/>
      <c r="STM39"/>
      <c r="STN39"/>
      <c r="STO39"/>
      <c r="STP39"/>
      <c r="STQ39"/>
      <c r="STR39"/>
      <c r="STS39"/>
      <c r="STT39"/>
      <c r="STU39"/>
      <c r="STV39"/>
      <c r="STW39"/>
      <c r="STX39"/>
      <c r="STY39"/>
      <c r="STZ39"/>
      <c r="SUA39"/>
      <c r="SUB39"/>
      <c r="SUC39"/>
      <c r="SUD39"/>
      <c r="SUE39"/>
      <c r="SUF39"/>
      <c r="SUG39"/>
      <c r="SUH39"/>
      <c r="SUI39"/>
      <c r="SUJ39"/>
      <c r="SUK39"/>
      <c r="SUL39"/>
      <c r="SUM39"/>
      <c r="SUN39"/>
      <c r="SUO39"/>
      <c r="SUP39"/>
      <c r="SUQ39"/>
      <c r="SUR39"/>
      <c r="SUS39"/>
      <c r="SUT39"/>
      <c r="SUU39"/>
      <c r="SUV39"/>
      <c r="SUW39"/>
      <c r="SUX39"/>
      <c r="SUY39"/>
      <c r="SUZ39"/>
      <c r="SVA39"/>
      <c r="SVB39"/>
      <c r="SVC39"/>
      <c r="SVD39"/>
      <c r="SVE39"/>
      <c r="SVF39"/>
      <c r="SVG39"/>
      <c r="SVH39"/>
      <c r="SVI39"/>
      <c r="SVJ39"/>
      <c r="SVK39"/>
      <c r="SVL39"/>
      <c r="SVM39"/>
      <c r="SVN39"/>
      <c r="SVO39"/>
      <c r="SVP39"/>
      <c r="SVQ39"/>
      <c r="SVR39"/>
      <c r="SVS39"/>
      <c r="SVT39"/>
      <c r="SVU39"/>
      <c r="SVV39"/>
      <c r="SVW39"/>
      <c r="SVX39"/>
      <c r="SVY39"/>
      <c r="SVZ39"/>
      <c r="SWA39"/>
      <c r="SWB39"/>
      <c r="SWC39"/>
      <c r="SWD39"/>
      <c r="SWE39"/>
      <c r="SWF39"/>
      <c r="SWG39"/>
      <c r="SWH39"/>
      <c r="SWI39"/>
      <c r="SWJ39"/>
      <c r="SWK39"/>
      <c r="SWL39"/>
      <c r="SWM39"/>
      <c r="SWN39"/>
      <c r="SWO39"/>
      <c r="SWP39"/>
      <c r="SWQ39"/>
      <c r="SWR39"/>
      <c r="SWS39"/>
      <c r="SWT39"/>
      <c r="SWU39"/>
      <c r="SWV39"/>
      <c r="SWW39"/>
      <c r="SWX39"/>
      <c r="SWY39"/>
      <c r="SWZ39"/>
      <c r="SXA39"/>
      <c r="SXB39"/>
      <c r="SXC39"/>
      <c r="SXD39"/>
      <c r="SXE39"/>
      <c r="SXF39"/>
      <c r="SXG39"/>
      <c r="SXH39"/>
      <c r="SXI39"/>
      <c r="SXJ39"/>
      <c r="SXK39"/>
      <c r="SXL39"/>
      <c r="SXM39"/>
      <c r="SXN39"/>
      <c r="SXO39"/>
      <c r="SXP39"/>
      <c r="SXQ39"/>
      <c r="SXR39"/>
      <c r="SXS39"/>
      <c r="SXT39"/>
      <c r="SXU39"/>
      <c r="SXV39"/>
      <c r="SXW39"/>
      <c r="SXX39"/>
      <c r="SXY39"/>
      <c r="SXZ39"/>
      <c r="SYA39"/>
      <c r="SYB39"/>
      <c r="SYC39"/>
      <c r="SYD39"/>
      <c r="SYE39"/>
      <c r="SYF39"/>
      <c r="SYG39"/>
      <c r="SYH39"/>
      <c r="SYI39"/>
      <c r="SYJ39"/>
      <c r="SYK39"/>
      <c r="SYL39"/>
      <c r="SYM39"/>
      <c r="SYN39"/>
      <c r="SYO39"/>
      <c r="SYP39"/>
      <c r="SYQ39"/>
      <c r="SYR39"/>
      <c r="SYS39"/>
      <c r="SYT39"/>
      <c r="SYU39"/>
      <c r="SYV39"/>
      <c r="SYW39"/>
      <c r="SYX39"/>
      <c r="SYY39"/>
      <c r="SYZ39"/>
      <c r="SZA39"/>
      <c r="SZB39"/>
      <c r="SZC39"/>
      <c r="SZD39"/>
      <c r="SZE39"/>
      <c r="SZF39"/>
      <c r="SZG39"/>
      <c r="SZH39"/>
      <c r="SZI39"/>
      <c r="SZJ39"/>
      <c r="SZK39"/>
      <c r="SZL39"/>
      <c r="SZM39"/>
      <c r="SZN39"/>
      <c r="SZO39"/>
      <c r="SZP39"/>
      <c r="SZQ39"/>
      <c r="SZR39"/>
      <c r="SZS39"/>
      <c r="SZT39"/>
      <c r="SZU39"/>
      <c r="SZV39"/>
      <c r="SZW39"/>
      <c r="SZX39"/>
      <c r="SZY39"/>
      <c r="SZZ39"/>
      <c r="TAA39"/>
      <c r="TAB39"/>
      <c r="TAC39"/>
      <c r="TAD39"/>
      <c r="TAE39"/>
      <c r="TAF39"/>
      <c r="TAG39"/>
      <c r="TAH39"/>
      <c r="TAI39"/>
      <c r="TAJ39"/>
      <c r="TAK39"/>
      <c r="TAL39"/>
      <c r="TAM39"/>
      <c r="TAN39"/>
      <c r="TAO39"/>
      <c r="TAP39"/>
      <c r="TAQ39"/>
      <c r="TAR39"/>
      <c r="TAS39"/>
      <c r="TAT39"/>
      <c r="TAU39"/>
      <c r="TAV39"/>
      <c r="TAW39"/>
      <c r="TAX39"/>
      <c r="TAY39"/>
      <c r="TAZ39"/>
      <c r="TBA39"/>
      <c r="TBB39"/>
      <c r="TBC39"/>
      <c r="TBD39"/>
      <c r="TBE39"/>
      <c r="TBF39"/>
      <c r="TBG39"/>
      <c r="TBH39"/>
      <c r="TBI39"/>
      <c r="TBJ39"/>
      <c r="TBK39"/>
      <c r="TBL39"/>
      <c r="TBM39"/>
      <c r="TBN39"/>
      <c r="TBO39"/>
      <c r="TBP39"/>
      <c r="TBQ39"/>
      <c r="TBR39"/>
      <c r="TBS39"/>
      <c r="TBT39"/>
      <c r="TBU39"/>
      <c r="TBV39"/>
      <c r="TBW39"/>
      <c r="TBX39"/>
      <c r="TBY39"/>
      <c r="TBZ39"/>
      <c r="TCA39"/>
      <c r="TCB39"/>
      <c r="TCC39"/>
      <c r="TCD39"/>
      <c r="TCE39"/>
      <c r="TCF39"/>
      <c r="TCG39"/>
      <c r="TCH39"/>
      <c r="TCI39"/>
      <c r="TCJ39"/>
      <c r="TCK39"/>
      <c r="TCL39"/>
      <c r="TCM39"/>
      <c r="TCN39"/>
      <c r="TCO39"/>
      <c r="TCP39"/>
      <c r="TCQ39"/>
      <c r="TCR39"/>
      <c r="TCS39"/>
      <c r="TCT39"/>
      <c r="TCU39"/>
      <c r="TCV39"/>
      <c r="TCW39"/>
      <c r="TCX39"/>
      <c r="TCY39"/>
      <c r="TCZ39"/>
      <c r="TDA39"/>
      <c r="TDB39"/>
      <c r="TDC39"/>
      <c r="TDD39"/>
      <c r="TDE39"/>
      <c r="TDF39"/>
      <c r="TDG39"/>
      <c r="TDH39"/>
      <c r="TDI39"/>
      <c r="TDJ39"/>
      <c r="TDK39"/>
      <c r="TDL39"/>
      <c r="TDM39"/>
      <c r="TDN39"/>
      <c r="TDO39"/>
      <c r="TDP39"/>
      <c r="TDQ39"/>
      <c r="TDR39"/>
      <c r="TDS39"/>
      <c r="TDT39"/>
      <c r="TDU39"/>
      <c r="TDV39"/>
      <c r="TDW39"/>
      <c r="TDX39"/>
      <c r="TDY39"/>
      <c r="TDZ39"/>
      <c r="TEA39"/>
      <c r="TEB39"/>
      <c r="TEC39"/>
      <c r="TED39"/>
      <c r="TEE39"/>
      <c r="TEF39"/>
      <c r="TEG39"/>
      <c r="TEH39"/>
      <c r="TEI39"/>
      <c r="TEJ39"/>
      <c r="TEK39"/>
      <c r="TEL39"/>
      <c r="TEM39"/>
      <c r="TEN39"/>
      <c r="TEO39"/>
      <c r="TEP39"/>
      <c r="TEQ39"/>
      <c r="TER39"/>
      <c r="TES39"/>
      <c r="TET39"/>
      <c r="TEU39"/>
      <c r="TEV39"/>
      <c r="TEW39"/>
      <c r="TEX39"/>
      <c r="TEY39"/>
      <c r="TEZ39"/>
      <c r="TFA39"/>
      <c r="TFB39"/>
      <c r="TFC39"/>
      <c r="TFD39"/>
      <c r="TFE39"/>
      <c r="TFF39"/>
      <c r="TFG39"/>
      <c r="TFH39"/>
      <c r="TFI39"/>
      <c r="TFJ39"/>
      <c r="TFK39"/>
      <c r="TFL39"/>
      <c r="TFM39"/>
      <c r="TFN39"/>
      <c r="TFO39"/>
      <c r="TFP39"/>
      <c r="TFQ39"/>
      <c r="TFR39"/>
      <c r="TFS39"/>
      <c r="TFT39"/>
      <c r="TFU39"/>
      <c r="TFV39"/>
      <c r="TFW39"/>
      <c r="TFX39"/>
      <c r="TFY39"/>
      <c r="TFZ39"/>
      <c r="TGA39"/>
      <c r="TGB39"/>
      <c r="TGC39"/>
      <c r="TGD39"/>
      <c r="TGE39"/>
      <c r="TGF39"/>
      <c r="TGG39"/>
      <c r="TGH39"/>
      <c r="TGI39"/>
      <c r="TGJ39"/>
      <c r="TGK39"/>
      <c r="TGL39"/>
      <c r="TGM39"/>
      <c r="TGN39"/>
      <c r="TGO39"/>
      <c r="TGP39"/>
      <c r="TGQ39"/>
      <c r="TGR39"/>
      <c r="TGS39"/>
      <c r="TGT39"/>
      <c r="TGU39"/>
      <c r="TGV39"/>
      <c r="TGW39"/>
      <c r="TGX39"/>
      <c r="TGY39"/>
      <c r="TGZ39"/>
      <c r="THA39"/>
      <c r="THB39"/>
      <c r="THC39"/>
      <c r="THD39"/>
      <c r="THE39"/>
      <c r="THF39"/>
      <c r="THG39"/>
      <c r="THH39"/>
      <c r="THI39"/>
      <c r="THJ39"/>
      <c r="THK39"/>
      <c r="THL39"/>
      <c r="THM39"/>
      <c r="THN39"/>
      <c r="THO39"/>
      <c r="THP39"/>
      <c r="THQ39"/>
      <c r="THR39"/>
      <c r="THS39"/>
      <c r="THT39"/>
      <c r="THU39"/>
      <c r="THV39"/>
      <c r="THW39"/>
      <c r="THX39"/>
      <c r="THY39"/>
      <c r="THZ39"/>
      <c r="TIA39"/>
      <c r="TIB39"/>
      <c r="TIC39"/>
      <c r="TID39"/>
      <c r="TIE39"/>
      <c r="TIF39"/>
      <c r="TIG39"/>
      <c r="TIH39"/>
      <c r="TII39"/>
      <c r="TIJ39"/>
      <c r="TIK39"/>
      <c r="TIL39"/>
      <c r="TIM39"/>
      <c r="TIN39"/>
      <c r="TIO39"/>
      <c r="TIP39"/>
      <c r="TIQ39"/>
      <c r="TIR39"/>
      <c r="TIS39"/>
      <c r="TIT39"/>
      <c r="TIU39"/>
      <c r="TIV39"/>
      <c r="TIW39"/>
      <c r="TIX39"/>
      <c r="TIY39"/>
      <c r="TIZ39"/>
      <c r="TJA39"/>
      <c r="TJB39"/>
      <c r="TJC39"/>
      <c r="TJD39"/>
      <c r="TJE39"/>
      <c r="TJF39"/>
      <c r="TJG39"/>
      <c r="TJH39"/>
      <c r="TJI39"/>
      <c r="TJJ39"/>
      <c r="TJK39"/>
      <c r="TJL39"/>
      <c r="TJM39"/>
      <c r="TJN39"/>
      <c r="TJO39"/>
      <c r="TJP39"/>
      <c r="TJQ39"/>
      <c r="TJR39"/>
      <c r="TJS39"/>
      <c r="TJT39"/>
      <c r="TJU39"/>
      <c r="TJV39"/>
      <c r="TJW39"/>
      <c r="TJX39"/>
      <c r="TJY39"/>
      <c r="TJZ39"/>
      <c r="TKA39"/>
      <c r="TKB39"/>
      <c r="TKC39"/>
      <c r="TKD39"/>
      <c r="TKE39"/>
      <c r="TKF39"/>
      <c r="TKG39"/>
      <c r="TKH39"/>
      <c r="TKI39"/>
      <c r="TKJ39"/>
      <c r="TKK39"/>
      <c r="TKL39"/>
      <c r="TKM39"/>
      <c r="TKN39"/>
      <c r="TKO39"/>
      <c r="TKP39"/>
      <c r="TKQ39"/>
      <c r="TKR39"/>
      <c r="TKS39"/>
      <c r="TKT39"/>
      <c r="TKU39"/>
      <c r="TKV39"/>
      <c r="TKW39"/>
      <c r="TKX39"/>
      <c r="TKY39"/>
      <c r="TKZ39"/>
      <c r="TLA39"/>
      <c r="TLB39"/>
      <c r="TLC39"/>
      <c r="TLD39"/>
      <c r="TLE39"/>
      <c r="TLF39"/>
      <c r="TLG39"/>
      <c r="TLH39"/>
      <c r="TLI39"/>
      <c r="TLJ39"/>
      <c r="TLK39"/>
      <c r="TLL39"/>
      <c r="TLM39"/>
      <c r="TLN39"/>
      <c r="TLO39"/>
      <c r="TLP39"/>
      <c r="TLQ39"/>
      <c r="TLR39"/>
      <c r="TLS39"/>
      <c r="TLT39"/>
      <c r="TLU39"/>
      <c r="TLV39"/>
      <c r="TLW39"/>
      <c r="TLX39"/>
      <c r="TLY39"/>
      <c r="TLZ39"/>
      <c r="TMA39"/>
      <c r="TMB39"/>
      <c r="TMC39"/>
      <c r="TMD39"/>
      <c r="TME39"/>
      <c r="TMF39"/>
      <c r="TMG39"/>
      <c r="TMH39"/>
      <c r="TMI39"/>
      <c r="TMJ39"/>
      <c r="TMK39"/>
      <c r="TML39"/>
      <c r="TMM39"/>
      <c r="TMN39"/>
      <c r="TMO39"/>
      <c r="TMP39"/>
      <c r="TMQ39"/>
      <c r="TMR39"/>
      <c r="TMS39"/>
      <c r="TMT39"/>
      <c r="TMU39"/>
      <c r="TMV39"/>
      <c r="TMW39"/>
      <c r="TMX39"/>
      <c r="TMY39"/>
      <c r="TMZ39"/>
      <c r="TNA39"/>
      <c r="TNB39"/>
      <c r="TNC39"/>
      <c r="TND39"/>
      <c r="TNE39"/>
      <c r="TNF39"/>
      <c r="TNG39"/>
      <c r="TNH39"/>
      <c r="TNI39"/>
      <c r="TNJ39"/>
      <c r="TNK39"/>
      <c r="TNL39"/>
      <c r="TNM39"/>
      <c r="TNN39"/>
      <c r="TNO39"/>
      <c r="TNP39"/>
      <c r="TNQ39"/>
      <c r="TNR39"/>
      <c r="TNS39"/>
      <c r="TNT39"/>
      <c r="TNU39"/>
      <c r="TNV39"/>
      <c r="TNW39"/>
      <c r="TNX39"/>
      <c r="TNY39"/>
      <c r="TNZ39"/>
      <c r="TOA39"/>
      <c r="TOB39"/>
      <c r="TOC39"/>
      <c r="TOD39"/>
      <c r="TOE39"/>
      <c r="TOF39"/>
      <c r="TOG39"/>
      <c r="TOH39"/>
      <c r="TOI39"/>
      <c r="TOJ39"/>
      <c r="TOK39"/>
      <c r="TOL39"/>
      <c r="TOM39"/>
      <c r="TON39"/>
      <c r="TOO39"/>
      <c r="TOP39"/>
      <c r="TOQ39"/>
      <c r="TOR39"/>
      <c r="TOS39"/>
      <c r="TOT39"/>
      <c r="TOU39"/>
      <c r="TOV39"/>
      <c r="TOW39"/>
      <c r="TOX39"/>
      <c r="TOY39"/>
      <c r="TOZ39"/>
      <c r="TPA39"/>
      <c r="TPB39"/>
      <c r="TPC39"/>
      <c r="TPD39"/>
      <c r="TPE39"/>
      <c r="TPF39"/>
      <c r="TPG39"/>
      <c r="TPH39"/>
      <c r="TPI39"/>
      <c r="TPJ39"/>
      <c r="TPK39"/>
      <c r="TPL39"/>
      <c r="TPM39"/>
      <c r="TPN39"/>
      <c r="TPO39"/>
      <c r="TPP39"/>
      <c r="TPQ39"/>
      <c r="TPR39"/>
      <c r="TPS39"/>
      <c r="TPT39"/>
      <c r="TPU39"/>
      <c r="TPV39"/>
      <c r="TPW39"/>
      <c r="TPX39"/>
      <c r="TPY39"/>
      <c r="TPZ39"/>
      <c r="TQA39"/>
      <c r="TQB39"/>
      <c r="TQC39"/>
      <c r="TQD39"/>
      <c r="TQE39"/>
      <c r="TQF39"/>
      <c r="TQG39"/>
      <c r="TQH39"/>
      <c r="TQI39"/>
      <c r="TQJ39"/>
      <c r="TQK39"/>
      <c r="TQL39"/>
      <c r="TQM39"/>
      <c r="TQN39"/>
      <c r="TQO39"/>
      <c r="TQP39"/>
      <c r="TQQ39"/>
      <c r="TQR39"/>
      <c r="TQS39"/>
      <c r="TQT39"/>
      <c r="TQU39"/>
      <c r="TQV39"/>
      <c r="TQW39"/>
      <c r="TQX39"/>
      <c r="TQY39"/>
      <c r="TQZ39"/>
      <c r="TRA39"/>
      <c r="TRB39"/>
      <c r="TRC39"/>
      <c r="TRD39"/>
      <c r="TRE39"/>
      <c r="TRF39"/>
      <c r="TRG39"/>
      <c r="TRH39"/>
      <c r="TRI39"/>
      <c r="TRJ39"/>
      <c r="TRK39"/>
      <c r="TRL39"/>
      <c r="TRM39"/>
      <c r="TRN39"/>
      <c r="TRO39"/>
      <c r="TRP39"/>
      <c r="TRQ39"/>
      <c r="TRR39"/>
      <c r="TRS39"/>
      <c r="TRT39"/>
      <c r="TRU39"/>
      <c r="TRV39"/>
      <c r="TRW39"/>
      <c r="TRX39"/>
      <c r="TRY39"/>
      <c r="TRZ39"/>
      <c r="TSA39"/>
      <c r="TSB39"/>
      <c r="TSC39"/>
      <c r="TSD39"/>
      <c r="TSE39"/>
      <c r="TSF39"/>
      <c r="TSG39"/>
      <c r="TSH39"/>
      <c r="TSI39"/>
      <c r="TSJ39"/>
      <c r="TSK39"/>
      <c r="TSL39"/>
      <c r="TSM39"/>
      <c r="TSN39"/>
      <c r="TSO39"/>
      <c r="TSP39"/>
      <c r="TSQ39"/>
      <c r="TSR39"/>
      <c r="TSS39"/>
      <c r="TST39"/>
      <c r="TSU39"/>
      <c r="TSV39"/>
      <c r="TSW39"/>
      <c r="TSX39"/>
      <c r="TSY39"/>
      <c r="TSZ39"/>
      <c r="TTA39"/>
      <c r="TTB39"/>
      <c r="TTC39"/>
      <c r="TTD39"/>
      <c r="TTE39"/>
      <c r="TTF39"/>
      <c r="TTG39"/>
      <c r="TTH39"/>
      <c r="TTI39"/>
      <c r="TTJ39"/>
      <c r="TTK39"/>
      <c r="TTL39"/>
      <c r="TTM39"/>
      <c r="TTN39"/>
      <c r="TTO39"/>
      <c r="TTP39"/>
      <c r="TTQ39"/>
      <c r="TTR39"/>
      <c r="TTS39"/>
      <c r="TTT39"/>
      <c r="TTU39"/>
      <c r="TTV39"/>
      <c r="TTW39"/>
      <c r="TTX39"/>
      <c r="TTY39"/>
      <c r="TTZ39"/>
      <c r="TUA39"/>
      <c r="TUB39"/>
      <c r="TUC39"/>
      <c r="TUD39"/>
      <c r="TUE39"/>
      <c r="TUF39"/>
      <c r="TUG39"/>
      <c r="TUH39"/>
      <c r="TUI39"/>
      <c r="TUJ39"/>
      <c r="TUK39"/>
      <c r="TUL39"/>
      <c r="TUM39"/>
      <c r="TUN39"/>
      <c r="TUO39"/>
      <c r="TUP39"/>
      <c r="TUQ39"/>
      <c r="TUR39"/>
      <c r="TUS39"/>
      <c r="TUT39"/>
      <c r="TUU39"/>
      <c r="TUV39"/>
      <c r="TUW39"/>
      <c r="TUX39"/>
      <c r="TUY39"/>
      <c r="TUZ39"/>
      <c r="TVA39"/>
      <c r="TVB39"/>
      <c r="TVC39"/>
      <c r="TVD39"/>
      <c r="TVE39"/>
      <c r="TVF39"/>
      <c r="TVG39"/>
      <c r="TVH39"/>
      <c r="TVI39"/>
      <c r="TVJ39"/>
      <c r="TVK39"/>
      <c r="TVL39"/>
      <c r="TVM39"/>
      <c r="TVN39"/>
      <c r="TVO39"/>
      <c r="TVP39"/>
      <c r="TVQ39"/>
      <c r="TVR39"/>
      <c r="TVS39"/>
      <c r="TVT39"/>
      <c r="TVU39"/>
      <c r="TVV39"/>
      <c r="TVW39"/>
      <c r="TVX39"/>
      <c r="TVY39"/>
      <c r="TVZ39"/>
      <c r="TWA39"/>
      <c r="TWB39"/>
      <c r="TWC39"/>
      <c r="TWD39"/>
      <c r="TWE39"/>
      <c r="TWF39"/>
      <c r="TWG39"/>
      <c r="TWH39"/>
      <c r="TWI39"/>
      <c r="TWJ39"/>
      <c r="TWK39"/>
      <c r="TWL39"/>
      <c r="TWM39"/>
      <c r="TWN39"/>
      <c r="TWO39"/>
      <c r="TWP39"/>
      <c r="TWQ39"/>
      <c r="TWR39"/>
      <c r="TWS39"/>
      <c r="TWT39"/>
      <c r="TWU39"/>
      <c r="TWV39"/>
      <c r="TWW39"/>
      <c r="TWX39"/>
      <c r="TWY39"/>
      <c r="TWZ39"/>
      <c r="TXA39"/>
      <c r="TXB39"/>
      <c r="TXC39"/>
      <c r="TXD39"/>
      <c r="TXE39"/>
      <c r="TXF39"/>
      <c r="TXG39"/>
      <c r="TXH39"/>
      <c r="TXI39"/>
      <c r="TXJ39"/>
      <c r="TXK39"/>
      <c r="TXL39"/>
      <c r="TXM39"/>
      <c r="TXN39"/>
      <c r="TXO39"/>
      <c r="TXP39"/>
      <c r="TXQ39"/>
      <c r="TXR39"/>
      <c r="TXS39"/>
      <c r="TXT39"/>
      <c r="TXU39"/>
      <c r="TXV39"/>
      <c r="TXW39"/>
      <c r="TXX39"/>
      <c r="TXY39"/>
      <c r="TXZ39"/>
      <c r="TYA39"/>
      <c r="TYB39"/>
      <c r="TYC39"/>
      <c r="TYD39"/>
      <c r="TYE39"/>
      <c r="TYF39"/>
      <c r="TYG39"/>
      <c r="TYH39"/>
      <c r="TYI39"/>
      <c r="TYJ39"/>
      <c r="TYK39"/>
      <c r="TYL39"/>
      <c r="TYM39"/>
      <c r="TYN39"/>
      <c r="TYO39"/>
      <c r="TYP39"/>
      <c r="TYQ39"/>
      <c r="TYR39"/>
      <c r="TYS39"/>
      <c r="TYT39"/>
      <c r="TYU39"/>
      <c r="TYV39"/>
      <c r="TYW39"/>
      <c r="TYX39"/>
      <c r="TYY39"/>
      <c r="TYZ39"/>
      <c r="TZA39"/>
      <c r="TZB39"/>
      <c r="TZC39"/>
      <c r="TZD39"/>
      <c r="TZE39"/>
      <c r="TZF39"/>
      <c r="TZG39"/>
      <c r="TZH39"/>
      <c r="TZI39"/>
      <c r="TZJ39"/>
      <c r="TZK39"/>
      <c r="TZL39"/>
      <c r="TZM39"/>
      <c r="TZN39"/>
      <c r="TZO39"/>
      <c r="TZP39"/>
      <c r="TZQ39"/>
      <c r="TZR39"/>
      <c r="TZS39"/>
      <c r="TZT39"/>
      <c r="TZU39"/>
      <c r="TZV39"/>
      <c r="TZW39"/>
      <c r="TZX39"/>
      <c r="TZY39"/>
      <c r="TZZ39"/>
      <c r="UAA39"/>
      <c r="UAB39"/>
      <c r="UAC39"/>
      <c r="UAD39"/>
      <c r="UAE39"/>
      <c r="UAF39"/>
      <c r="UAG39"/>
      <c r="UAH39"/>
      <c r="UAI39"/>
      <c r="UAJ39"/>
      <c r="UAK39"/>
      <c r="UAL39"/>
      <c r="UAM39"/>
      <c r="UAN39"/>
      <c r="UAO39"/>
      <c r="UAP39"/>
      <c r="UAQ39"/>
      <c r="UAR39"/>
      <c r="UAS39"/>
      <c r="UAT39"/>
      <c r="UAU39"/>
      <c r="UAV39"/>
      <c r="UAW39"/>
      <c r="UAX39"/>
      <c r="UAY39"/>
      <c r="UAZ39"/>
      <c r="UBA39"/>
      <c r="UBB39"/>
      <c r="UBC39"/>
      <c r="UBD39"/>
      <c r="UBE39"/>
      <c r="UBF39"/>
      <c r="UBG39"/>
      <c r="UBH39"/>
      <c r="UBI39"/>
      <c r="UBJ39"/>
      <c r="UBK39"/>
      <c r="UBL39"/>
      <c r="UBM39"/>
      <c r="UBN39"/>
      <c r="UBO39"/>
      <c r="UBP39"/>
      <c r="UBQ39"/>
      <c r="UBR39"/>
      <c r="UBS39"/>
      <c r="UBT39"/>
      <c r="UBU39"/>
      <c r="UBV39"/>
      <c r="UBW39"/>
      <c r="UBX39"/>
      <c r="UBY39"/>
      <c r="UBZ39"/>
      <c r="UCA39"/>
      <c r="UCB39"/>
      <c r="UCC39"/>
      <c r="UCD39"/>
      <c r="UCE39"/>
      <c r="UCF39"/>
      <c r="UCG39"/>
      <c r="UCH39"/>
      <c r="UCI39"/>
      <c r="UCJ39"/>
      <c r="UCK39"/>
      <c r="UCL39"/>
      <c r="UCM39"/>
      <c r="UCN39"/>
      <c r="UCO39"/>
      <c r="UCP39"/>
      <c r="UCQ39"/>
      <c r="UCR39"/>
      <c r="UCS39"/>
      <c r="UCT39"/>
      <c r="UCU39"/>
      <c r="UCV39"/>
      <c r="UCW39"/>
      <c r="UCX39"/>
      <c r="UCY39"/>
      <c r="UCZ39"/>
      <c r="UDA39"/>
      <c r="UDB39"/>
      <c r="UDC39"/>
      <c r="UDD39"/>
      <c r="UDE39"/>
      <c r="UDF39"/>
      <c r="UDG39"/>
      <c r="UDH39"/>
      <c r="UDI39"/>
      <c r="UDJ39"/>
      <c r="UDK39"/>
      <c r="UDL39"/>
      <c r="UDM39"/>
      <c r="UDN39"/>
      <c r="UDO39"/>
      <c r="UDP39"/>
      <c r="UDQ39"/>
      <c r="UDR39"/>
      <c r="UDS39"/>
      <c r="UDT39"/>
      <c r="UDU39"/>
      <c r="UDV39"/>
      <c r="UDW39"/>
      <c r="UDX39"/>
      <c r="UDY39"/>
      <c r="UDZ39"/>
      <c r="UEA39"/>
      <c r="UEB39"/>
      <c r="UEC39"/>
      <c r="UED39"/>
      <c r="UEE39"/>
      <c r="UEF39"/>
      <c r="UEG39"/>
      <c r="UEH39"/>
      <c r="UEI39"/>
      <c r="UEJ39"/>
      <c r="UEK39"/>
      <c r="UEL39"/>
      <c r="UEM39"/>
      <c r="UEN39"/>
      <c r="UEO39"/>
      <c r="UEP39"/>
      <c r="UEQ39"/>
      <c r="UER39"/>
      <c r="UES39"/>
      <c r="UET39"/>
      <c r="UEU39"/>
      <c r="UEV39"/>
      <c r="UEW39"/>
      <c r="UEX39"/>
      <c r="UEY39"/>
      <c r="UEZ39"/>
      <c r="UFA39"/>
      <c r="UFB39"/>
      <c r="UFC39"/>
      <c r="UFD39"/>
      <c r="UFE39"/>
      <c r="UFF39"/>
      <c r="UFG39"/>
      <c r="UFH39"/>
      <c r="UFI39"/>
      <c r="UFJ39"/>
      <c r="UFK39"/>
      <c r="UFL39"/>
      <c r="UFM39"/>
      <c r="UFN39"/>
      <c r="UFO39"/>
      <c r="UFP39"/>
      <c r="UFQ39"/>
      <c r="UFR39"/>
      <c r="UFS39"/>
      <c r="UFT39"/>
      <c r="UFU39"/>
      <c r="UFV39"/>
      <c r="UFW39"/>
      <c r="UFX39"/>
      <c r="UFY39"/>
      <c r="UFZ39"/>
      <c r="UGA39"/>
      <c r="UGB39"/>
      <c r="UGC39"/>
      <c r="UGD39"/>
      <c r="UGE39"/>
      <c r="UGF39"/>
      <c r="UGG39"/>
      <c r="UGH39"/>
      <c r="UGI39"/>
      <c r="UGJ39"/>
      <c r="UGK39"/>
      <c r="UGL39"/>
      <c r="UGM39"/>
      <c r="UGN39"/>
      <c r="UGO39"/>
      <c r="UGP39"/>
      <c r="UGQ39"/>
      <c r="UGR39"/>
      <c r="UGS39"/>
      <c r="UGT39"/>
      <c r="UGU39"/>
      <c r="UGV39"/>
      <c r="UGW39"/>
      <c r="UGX39"/>
      <c r="UGY39"/>
      <c r="UGZ39"/>
      <c r="UHA39"/>
      <c r="UHB39"/>
      <c r="UHC39"/>
      <c r="UHD39"/>
      <c r="UHE39"/>
      <c r="UHF39"/>
      <c r="UHG39"/>
      <c r="UHH39"/>
      <c r="UHI39"/>
      <c r="UHJ39"/>
      <c r="UHK39"/>
      <c r="UHL39"/>
      <c r="UHM39"/>
      <c r="UHN39"/>
      <c r="UHO39"/>
      <c r="UHP39"/>
      <c r="UHQ39"/>
      <c r="UHR39"/>
      <c r="UHS39"/>
      <c r="UHT39"/>
      <c r="UHU39"/>
      <c r="UHV39"/>
      <c r="UHW39"/>
      <c r="UHX39"/>
      <c r="UHY39"/>
      <c r="UHZ39"/>
      <c r="UIA39"/>
      <c r="UIB39"/>
      <c r="UIC39"/>
      <c r="UID39"/>
      <c r="UIE39"/>
      <c r="UIF39"/>
      <c r="UIG39"/>
      <c r="UIH39"/>
      <c r="UII39"/>
      <c r="UIJ39"/>
      <c r="UIK39"/>
      <c r="UIL39"/>
      <c r="UIM39"/>
      <c r="UIN39"/>
      <c r="UIO39"/>
      <c r="UIP39"/>
      <c r="UIQ39"/>
      <c r="UIR39"/>
      <c r="UIS39"/>
      <c r="UIT39"/>
      <c r="UIU39"/>
      <c r="UIV39"/>
      <c r="UIW39"/>
      <c r="UIX39"/>
      <c r="UIY39"/>
      <c r="UIZ39"/>
      <c r="UJA39"/>
      <c r="UJB39"/>
      <c r="UJC39"/>
      <c r="UJD39"/>
      <c r="UJE39"/>
      <c r="UJF39"/>
      <c r="UJG39"/>
      <c r="UJH39"/>
      <c r="UJI39"/>
      <c r="UJJ39"/>
      <c r="UJK39"/>
      <c r="UJL39"/>
      <c r="UJM39"/>
      <c r="UJN39"/>
      <c r="UJO39"/>
      <c r="UJP39"/>
      <c r="UJQ39"/>
      <c r="UJR39"/>
      <c r="UJS39"/>
      <c r="UJT39"/>
      <c r="UJU39"/>
      <c r="UJV39"/>
      <c r="UJW39"/>
      <c r="UJX39"/>
      <c r="UJY39"/>
      <c r="UJZ39"/>
      <c r="UKA39"/>
      <c r="UKB39"/>
      <c r="UKC39"/>
      <c r="UKD39"/>
      <c r="UKE39"/>
      <c r="UKF39"/>
      <c r="UKG39"/>
      <c r="UKH39"/>
      <c r="UKI39"/>
      <c r="UKJ39"/>
      <c r="UKK39"/>
      <c r="UKL39"/>
      <c r="UKM39"/>
      <c r="UKN39"/>
      <c r="UKO39"/>
      <c r="UKP39"/>
      <c r="UKQ39"/>
      <c r="UKR39"/>
      <c r="UKS39"/>
      <c r="UKT39"/>
      <c r="UKU39"/>
      <c r="UKV39"/>
      <c r="UKW39"/>
      <c r="UKX39"/>
      <c r="UKY39"/>
      <c r="UKZ39"/>
      <c r="ULA39"/>
      <c r="ULB39"/>
      <c r="ULC39"/>
      <c r="ULD39"/>
      <c r="ULE39"/>
      <c r="ULF39"/>
      <c r="ULG39"/>
      <c r="ULH39"/>
      <c r="ULI39"/>
      <c r="ULJ39"/>
      <c r="ULK39"/>
      <c r="ULL39"/>
      <c r="ULM39"/>
      <c r="ULN39"/>
      <c r="ULO39"/>
      <c r="ULP39"/>
      <c r="ULQ39"/>
      <c r="ULR39"/>
      <c r="ULS39"/>
      <c r="ULT39"/>
      <c r="ULU39"/>
      <c r="ULV39"/>
      <c r="ULW39"/>
      <c r="ULX39"/>
      <c r="ULY39"/>
      <c r="ULZ39"/>
      <c r="UMA39"/>
      <c r="UMB39"/>
      <c r="UMC39"/>
      <c r="UMD39"/>
      <c r="UME39"/>
      <c r="UMF39"/>
      <c r="UMG39"/>
      <c r="UMH39"/>
      <c r="UMI39"/>
      <c r="UMJ39"/>
      <c r="UMK39"/>
      <c r="UML39"/>
      <c r="UMM39"/>
      <c r="UMN39"/>
      <c r="UMO39"/>
      <c r="UMP39"/>
      <c r="UMQ39"/>
      <c r="UMR39"/>
      <c r="UMS39"/>
      <c r="UMT39"/>
      <c r="UMU39"/>
      <c r="UMV39"/>
      <c r="UMW39"/>
      <c r="UMX39"/>
      <c r="UMY39"/>
      <c r="UMZ39"/>
      <c r="UNA39"/>
      <c r="UNB39"/>
      <c r="UNC39"/>
      <c r="UND39"/>
      <c r="UNE39"/>
      <c r="UNF39"/>
      <c r="UNG39"/>
      <c r="UNH39"/>
      <c r="UNI39"/>
      <c r="UNJ39"/>
      <c r="UNK39"/>
      <c r="UNL39"/>
      <c r="UNM39"/>
      <c r="UNN39"/>
      <c r="UNO39"/>
      <c r="UNP39"/>
      <c r="UNQ39"/>
      <c r="UNR39"/>
      <c r="UNS39"/>
      <c r="UNT39"/>
      <c r="UNU39"/>
      <c r="UNV39"/>
      <c r="UNW39"/>
      <c r="UNX39"/>
      <c r="UNY39"/>
      <c r="UNZ39"/>
      <c r="UOA39"/>
      <c r="UOB39"/>
      <c r="UOC39"/>
      <c r="UOD39"/>
      <c r="UOE39"/>
      <c r="UOF39"/>
      <c r="UOG39"/>
      <c r="UOH39"/>
      <c r="UOI39"/>
      <c r="UOJ39"/>
      <c r="UOK39"/>
      <c r="UOL39"/>
      <c r="UOM39"/>
      <c r="UON39"/>
      <c r="UOO39"/>
      <c r="UOP39"/>
      <c r="UOQ39"/>
      <c r="UOR39"/>
      <c r="UOS39"/>
      <c r="UOT39"/>
      <c r="UOU39"/>
      <c r="UOV39"/>
      <c r="UOW39"/>
      <c r="UOX39"/>
      <c r="UOY39"/>
      <c r="UOZ39"/>
      <c r="UPA39"/>
      <c r="UPB39"/>
      <c r="UPC39"/>
      <c r="UPD39"/>
      <c r="UPE39"/>
      <c r="UPF39"/>
      <c r="UPG39"/>
      <c r="UPH39"/>
      <c r="UPI39"/>
      <c r="UPJ39"/>
      <c r="UPK39"/>
      <c r="UPL39"/>
      <c r="UPM39"/>
      <c r="UPN39"/>
      <c r="UPO39"/>
      <c r="UPP39"/>
      <c r="UPQ39"/>
      <c r="UPR39"/>
      <c r="UPS39"/>
      <c r="UPT39"/>
      <c r="UPU39"/>
      <c r="UPV39"/>
      <c r="UPW39"/>
      <c r="UPX39"/>
      <c r="UPY39"/>
      <c r="UPZ39"/>
      <c r="UQA39"/>
      <c r="UQB39"/>
      <c r="UQC39"/>
      <c r="UQD39"/>
      <c r="UQE39"/>
      <c r="UQF39"/>
      <c r="UQG39"/>
      <c r="UQH39"/>
      <c r="UQI39"/>
      <c r="UQJ39"/>
      <c r="UQK39"/>
      <c r="UQL39"/>
      <c r="UQM39"/>
      <c r="UQN39"/>
      <c r="UQO39"/>
      <c r="UQP39"/>
      <c r="UQQ39"/>
      <c r="UQR39"/>
      <c r="UQS39"/>
      <c r="UQT39"/>
      <c r="UQU39"/>
      <c r="UQV39"/>
      <c r="UQW39"/>
      <c r="UQX39"/>
      <c r="UQY39"/>
      <c r="UQZ39"/>
      <c r="URA39"/>
      <c r="URB39"/>
      <c r="URC39"/>
      <c r="URD39"/>
      <c r="URE39"/>
      <c r="URF39"/>
      <c r="URG39"/>
      <c r="URH39"/>
      <c r="URI39"/>
      <c r="URJ39"/>
      <c r="URK39"/>
      <c r="URL39"/>
      <c r="URM39"/>
      <c r="URN39"/>
      <c r="URO39"/>
      <c r="URP39"/>
      <c r="URQ39"/>
      <c r="URR39"/>
      <c r="URS39"/>
      <c r="URT39"/>
      <c r="URU39"/>
      <c r="URV39"/>
      <c r="URW39"/>
      <c r="URX39"/>
      <c r="URY39"/>
      <c r="URZ39"/>
      <c r="USA39"/>
      <c r="USB39"/>
      <c r="USC39"/>
      <c r="USD39"/>
      <c r="USE39"/>
      <c r="USF39"/>
      <c r="USG39"/>
      <c r="USH39"/>
      <c r="USI39"/>
      <c r="USJ39"/>
      <c r="USK39"/>
      <c r="USL39"/>
      <c r="USM39"/>
      <c r="USN39"/>
      <c r="USO39"/>
      <c r="USP39"/>
      <c r="USQ39"/>
      <c r="USR39"/>
      <c r="USS39"/>
      <c r="UST39"/>
      <c r="USU39"/>
      <c r="USV39"/>
      <c r="USW39"/>
      <c r="USX39"/>
      <c r="USY39"/>
      <c r="USZ39"/>
      <c r="UTA39"/>
      <c r="UTB39"/>
      <c r="UTC39"/>
      <c r="UTD39"/>
      <c r="UTE39"/>
      <c r="UTF39"/>
      <c r="UTG39"/>
      <c r="UTH39"/>
      <c r="UTI39"/>
      <c r="UTJ39"/>
      <c r="UTK39"/>
      <c r="UTL39"/>
      <c r="UTM39"/>
      <c r="UTN39"/>
      <c r="UTO39"/>
      <c r="UTP39"/>
      <c r="UTQ39"/>
      <c r="UTR39"/>
      <c r="UTS39"/>
      <c r="UTT39"/>
      <c r="UTU39"/>
      <c r="UTV39"/>
      <c r="UTW39"/>
      <c r="UTX39"/>
      <c r="UTY39"/>
      <c r="UTZ39"/>
      <c r="UUA39"/>
      <c r="UUB39"/>
      <c r="UUC39"/>
      <c r="UUD39"/>
      <c r="UUE39"/>
      <c r="UUF39"/>
      <c r="UUG39"/>
      <c r="UUH39"/>
      <c r="UUI39"/>
      <c r="UUJ39"/>
      <c r="UUK39"/>
      <c r="UUL39"/>
      <c r="UUM39"/>
      <c r="UUN39"/>
      <c r="UUO39"/>
      <c r="UUP39"/>
      <c r="UUQ39"/>
      <c r="UUR39"/>
      <c r="UUS39"/>
      <c r="UUT39"/>
      <c r="UUU39"/>
      <c r="UUV39"/>
      <c r="UUW39"/>
      <c r="UUX39"/>
      <c r="UUY39"/>
      <c r="UUZ39"/>
      <c r="UVA39"/>
      <c r="UVB39"/>
      <c r="UVC39"/>
      <c r="UVD39"/>
      <c r="UVE39"/>
      <c r="UVF39"/>
      <c r="UVG39"/>
      <c r="UVH39"/>
      <c r="UVI39"/>
      <c r="UVJ39"/>
      <c r="UVK39"/>
      <c r="UVL39"/>
      <c r="UVM39"/>
      <c r="UVN39"/>
      <c r="UVO39"/>
      <c r="UVP39"/>
      <c r="UVQ39"/>
      <c r="UVR39"/>
      <c r="UVS39"/>
      <c r="UVT39"/>
      <c r="UVU39"/>
      <c r="UVV39"/>
      <c r="UVW39"/>
      <c r="UVX39"/>
      <c r="UVY39"/>
      <c r="UVZ39"/>
      <c r="UWA39"/>
      <c r="UWB39"/>
      <c r="UWC39"/>
      <c r="UWD39"/>
      <c r="UWE39"/>
      <c r="UWF39"/>
      <c r="UWG39"/>
      <c r="UWH39"/>
      <c r="UWI39"/>
      <c r="UWJ39"/>
      <c r="UWK39"/>
      <c r="UWL39"/>
      <c r="UWM39"/>
      <c r="UWN39"/>
      <c r="UWO39"/>
      <c r="UWP39"/>
      <c r="UWQ39"/>
      <c r="UWR39"/>
      <c r="UWS39"/>
      <c r="UWT39"/>
      <c r="UWU39"/>
      <c r="UWV39"/>
      <c r="UWW39"/>
      <c r="UWX39"/>
      <c r="UWY39"/>
      <c r="UWZ39"/>
      <c r="UXA39"/>
      <c r="UXB39"/>
      <c r="UXC39"/>
      <c r="UXD39"/>
      <c r="UXE39"/>
      <c r="UXF39"/>
      <c r="UXG39"/>
      <c r="UXH39"/>
      <c r="UXI39"/>
      <c r="UXJ39"/>
      <c r="UXK39"/>
      <c r="UXL39"/>
      <c r="UXM39"/>
      <c r="UXN39"/>
      <c r="UXO39"/>
      <c r="UXP39"/>
      <c r="UXQ39"/>
      <c r="UXR39"/>
      <c r="UXS39"/>
      <c r="UXT39"/>
      <c r="UXU39"/>
      <c r="UXV39"/>
      <c r="UXW39"/>
      <c r="UXX39"/>
      <c r="UXY39"/>
      <c r="UXZ39"/>
      <c r="UYA39"/>
      <c r="UYB39"/>
      <c r="UYC39"/>
      <c r="UYD39"/>
      <c r="UYE39"/>
      <c r="UYF39"/>
      <c r="UYG39"/>
      <c r="UYH39"/>
      <c r="UYI39"/>
      <c r="UYJ39"/>
      <c r="UYK39"/>
      <c r="UYL39"/>
      <c r="UYM39"/>
      <c r="UYN39"/>
      <c r="UYO39"/>
      <c r="UYP39"/>
      <c r="UYQ39"/>
      <c r="UYR39"/>
      <c r="UYS39"/>
      <c r="UYT39"/>
      <c r="UYU39"/>
      <c r="UYV39"/>
      <c r="UYW39"/>
      <c r="UYX39"/>
      <c r="UYY39"/>
      <c r="UYZ39"/>
      <c r="UZA39"/>
      <c r="UZB39"/>
      <c r="UZC39"/>
      <c r="UZD39"/>
      <c r="UZE39"/>
      <c r="UZF39"/>
      <c r="UZG39"/>
      <c r="UZH39"/>
      <c r="UZI39"/>
      <c r="UZJ39"/>
      <c r="UZK39"/>
      <c r="UZL39"/>
      <c r="UZM39"/>
      <c r="UZN39"/>
      <c r="UZO39"/>
      <c r="UZP39"/>
      <c r="UZQ39"/>
      <c r="UZR39"/>
      <c r="UZS39"/>
      <c r="UZT39"/>
      <c r="UZU39"/>
      <c r="UZV39"/>
      <c r="UZW39"/>
      <c r="UZX39"/>
      <c r="UZY39"/>
      <c r="UZZ39"/>
      <c r="VAA39"/>
      <c r="VAB39"/>
      <c r="VAC39"/>
      <c r="VAD39"/>
      <c r="VAE39"/>
      <c r="VAF39"/>
      <c r="VAG39"/>
      <c r="VAH39"/>
      <c r="VAI39"/>
      <c r="VAJ39"/>
      <c r="VAK39"/>
      <c r="VAL39"/>
      <c r="VAM39"/>
      <c r="VAN39"/>
      <c r="VAO39"/>
      <c r="VAP39"/>
      <c r="VAQ39"/>
      <c r="VAR39"/>
      <c r="VAS39"/>
      <c r="VAT39"/>
      <c r="VAU39"/>
      <c r="VAV39"/>
      <c r="VAW39"/>
      <c r="VAX39"/>
      <c r="VAY39"/>
      <c r="VAZ39"/>
      <c r="VBA39"/>
      <c r="VBB39"/>
      <c r="VBC39"/>
      <c r="VBD39"/>
      <c r="VBE39"/>
      <c r="VBF39"/>
      <c r="VBG39"/>
      <c r="VBH39"/>
      <c r="VBI39"/>
      <c r="VBJ39"/>
      <c r="VBK39"/>
      <c r="VBL39"/>
      <c r="VBM39"/>
      <c r="VBN39"/>
      <c r="VBO39"/>
      <c r="VBP39"/>
      <c r="VBQ39"/>
      <c r="VBR39"/>
      <c r="VBS39"/>
      <c r="VBT39"/>
      <c r="VBU39"/>
      <c r="VBV39"/>
      <c r="VBW39"/>
      <c r="VBX39"/>
      <c r="VBY39"/>
      <c r="VBZ39"/>
      <c r="VCA39"/>
      <c r="VCB39"/>
      <c r="VCC39"/>
      <c r="VCD39"/>
      <c r="VCE39"/>
      <c r="VCF39"/>
      <c r="VCG39"/>
      <c r="VCH39"/>
      <c r="VCI39"/>
      <c r="VCJ39"/>
      <c r="VCK39"/>
      <c r="VCL39"/>
      <c r="VCM39"/>
      <c r="VCN39"/>
      <c r="VCO39"/>
      <c r="VCP39"/>
      <c r="VCQ39"/>
      <c r="VCR39"/>
      <c r="VCS39"/>
      <c r="VCT39"/>
      <c r="VCU39"/>
      <c r="VCV39"/>
      <c r="VCW39"/>
      <c r="VCX39"/>
      <c r="VCY39"/>
      <c r="VCZ39"/>
      <c r="VDA39"/>
      <c r="VDB39"/>
      <c r="VDC39"/>
      <c r="VDD39"/>
      <c r="VDE39"/>
      <c r="VDF39"/>
      <c r="VDG39"/>
      <c r="VDH39"/>
      <c r="VDI39"/>
      <c r="VDJ39"/>
      <c r="VDK39"/>
      <c r="VDL39"/>
      <c r="VDM39"/>
      <c r="VDN39"/>
      <c r="VDO39"/>
      <c r="VDP39"/>
      <c r="VDQ39"/>
      <c r="VDR39"/>
      <c r="VDS39"/>
      <c r="VDT39"/>
      <c r="VDU39"/>
      <c r="VDV39"/>
      <c r="VDW39"/>
      <c r="VDX39"/>
      <c r="VDY39"/>
      <c r="VDZ39"/>
      <c r="VEA39"/>
      <c r="VEB39"/>
      <c r="VEC39"/>
      <c r="VED39"/>
      <c r="VEE39"/>
      <c r="VEF39"/>
      <c r="VEG39"/>
      <c r="VEH39"/>
      <c r="VEI39"/>
      <c r="VEJ39"/>
      <c r="VEK39"/>
      <c r="VEL39"/>
      <c r="VEM39"/>
      <c r="VEN39"/>
      <c r="VEO39"/>
      <c r="VEP39"/>
      <c r="VEQ39"/>
      <c r="VER39"/>
      <c r="VES39"/>
      <c r="VET39"/>
      <c r="VEU39"/>
      <c r="VEV39"/>
      <c r="VEW39"/>
      <c r="VEX39"/>
      <c r="VEY39"/>
      <c r="VEZ39"/>
      <c r="VFA39"/>
      <c r="VFB39"/>
      <c r="VFC39"/>
      <c r="VFD39"/>
      <c r="VFE39"/>
      <c r="VFF39"/>
      <c r="VFG39"/>
      <c r="VFH39"/>
      <c r="VFI39"/>
      <c r="VFJ39"/>
      <c r="VFK39"/>
      <c r="VFL39"/>
      <c r="VFM39"/>
      <c r="VFN39"/>
      <c r="VFO39"/>
      <c r="VFP39"/>
      <c r="VFQ39"/>
      <c r="VFR39"/>
      <c r="VFS39"/>
      <c r="VFT39"/>
      <c r="VFU39"/>
      <c r="VFV39"/>
      <c r="VFW39"/>
      <c r="VFX39"/>
      <c r="VFY39"/>
      <c r="VFZ39"/>
      <c r="VGA39"/>
      <c r="VGB39"/>
      <c r="VGC39"/>
      <c r="VGD39"/>
      <c r="VGE39"/>
      <c r="VGF39"/>
      <c r="VGG39"/>
      <c r="VGH39"/>
      <c r="VGI39"/>
      <c r="VGJ39"/>
      <c r="VGK39"/>
      <c r="VGL39"/>
      <c r="VGM39"/>
      <c r="VGN39"/>
      <c r="VGO39"/>
      <c r="VGP39"/>
      <c r="VGQ39"/>
      <c r="VGR39"/>
      <c r="VGS39"/>
      <c r="VGT39"/>
      <c r="VGU39"/>
      <c r="VGV39"/>
      <c r="VGW39"/>
      <c r="VGX39"/>
      <c r="VGY39"/>
      <c r="VGZ39"/>
      <c r="VHA39"/>
      <c r="VHB39"/>
      <c r="VHC39"/>
      <c r="VHD39"/>
      <c r="VHE39"/>
      <c r="VHF39"/>
      <c r="VHG39"/>
      <c r="VHH39"/>
      <c r="VHI39"/>
      <c r="VHJ39"/>
      <c r="VHK39"/>
      <c r="VHL39"/>
      <c r="VHM39"/>
      <c r="VHN39"/>
      <c r="VHO39"/>
      <c r="VHP39"/>
      <c r="VHQ39"/>
      <c r="VHR39"/>
      <c r="VHS39"/>
      <c r="VHT39"/>
      <c r="VHU39"/>
      <c r="VHV39"/>
      <c r="VHW39"/>
      <c r="VHX39"/>
      <c r="VHY39"/>
      <c r="VHZ39"/>
      <c r="VIA39"/>
      <c r="VIB39"/>
      <c r="VIC39"/>
      <c r="VID39"/>
      <c r="VIE39"/>
      <c r="VIF39"/>
      <c r="VIG39"/>
      <c r="VIH39"/>
      <c r="VII39"/>
      <c r="VIJ39"/>
      <c r="VIK39"/>
      <c r="VIL39"/>
      <c r="VIM39"/>
      <c r="VIN39"/>
      <c r="VIO39"/>
      <c r="VIP39"/>
      <c r="VIQ39"/>
      <c r="VIR39"/>
      <c r="VIS39"/>
      <c r="VIT39"/>
      <c r="VIU39"/>
      <c r="VIV39"/>
      <c r="VIW39"/>
      <c r="VIX39"/>
      <c r="VIY39"/>
      <c r="VIZ39"/>
      <c r="VJA39"/>
      <c r="VJB39"/>
      <c r="VJC39"/>
      <c r="VJD39"/>
      <c r="VJE39"/>
      <c r="VJF39"/>
      <c r="VJG39"/>
      <c r="VJH39"/>
      <c r="VJI39"/>
      <c r="VJJ39"/>
      <c r="VJK39"/>
      <c r="VJL39"/>
      <c r="VJM39"/>
      <c r="VJN39"/>
      <c r="VJO39"/>
      <c r="VJP39"/>
      <c r="VJQ39"/>
      <c r="VJR39"/>
      <c r="VJS39"/>
      <c r="VJT39"/>
      <c r="VJU39"/>
      <c r="VJV39"/>
      <c r="VJW39"/>
      <c r="VJX39"/>
      <c r="VJY39"/>
      <c r="VJZ39"/>
      <c r="VKA39"/>
      <c r="VKB39"/>
      <c r="VKC39"/>
      <c r="VKD39"/>
      <c r="VKE39"/>
      <c r="VKF39"/>
      <c r="VKG39"/>
      <c r="VKH39"/>
      <c r="VKI39"/>
      <c r="VKJ39"/>
      <c r="VKK39"/>
      <c r="VKL39"/>
      <c r="VKM39"/>
      <c r="VKN39"/>
      <c r="VKO39"/>
      <c r="VKP39"/>
      <c r="VKQ39"/>
      <c r="VKR39"/>
      <c r="VKS39"/>
      <c r="VKT39"/>
      <c r="VKU39"/>
      <c r="VKV39"/>
      <c r="VKW39"/>
      <c r="VKX39"/>
      <c r="VKY39"/>
      <c r="VKZ39"/>
      <c r="VLA39"/>
      <c r="VLB39"/>
      <c r="VLC39"/>
      <c r="VLD39"/>
      <c r="VLE39"/>
      <c r="VLF39"/>
      <c r="VLG39"/>
      <c r="VLH39"/>
      <c r="VLI39"/>
      <c r="VLJ39"/>
      <c r="VLK39"/>
      <c r="VLL39"/>
      <c r="VLM39"/>
      <c r="VLN39"/>
      <c r="VLO39"/>
      <c r="VLP39"/>
      <c r="VLQ39"/>
      <c r="VLR39"/>
      <c r="VLS39"/>
      <c r="VLT39"/>
      <c r="VLU39"/>
      <c r="VLV39"/>
      <c r="VLW39"/>
      <c r="VLX39"/>
      <c r="VLY39"/>
      <c r="VLZ39"/>
      <c r="VMA39"/>
      <c r="VMB39"/>
      <c r="VMC39"/>
      <c r="VMD39"/>
      <c r="VME39"/>
      <c r="VMF39"/>
      <c r="VMG39"/>
      <c r="VMH39"/>
      <c r="VMI39"/>
      <c r="VMJ39"/>
      <c r="VMK39"/>
      <c r="VML39"/>
      <c r="VMM39"/>
      <c r="VMN39"/>
      <c r="VMO39"/>
      <c r="VMP39"/>
      <c r="VMQ39"/>
      <c r="VMR39"/>
      <c r="VMS39"/>
      <c r="VMT39"/>
      <c r="VMU39"/>
      <c r="VMV39"/>
      <c r="VMW39"/>
      <c r="VMX39"/>
      <c r="VMY39"/>
      <c r="VMZ39"/>
      <c r="VNA39"/>
      <c r="VNB39"/>
      <c r="VNC39"/>
      <c r="VND39"/>
      <c r="VNE39"/>
      <c r="VNF39"/>
      <c r="VNG39"/>
      <c r="VNH39"/>
      <c r="VNI39"/>
      <c r="VNJ39"/>
      <c r="VNK39"/>
      <c r="VNL39"/>
      <c r="VNM39"/>
      <c r="VNN39"/>
      <c r="VNO39"/>
      <c r="VNP39"/>
      <c r="VNQ39"/>
      <c r="VNR39"/>
      <c r="VNS39"/>
      <c r="VNT39"/>
      <c r="VNU39"/>
      <c r="VNV39"/>
      <c r="VNW39"/>
      <c r="VNX39"/>
      <c r="VNY39"/>
      <c r="VNZ39"/>
      <c r="VOA39"/>
      <c r="VOB39"/>
      <c r="VOC39"/>
      <c r="VOD39"/>
      <c r="VOE39"/>
      <c r="VOF39"/>
      <c r="VOG39"/>
      <c r="VOH39"/>
      <c r="VOI39"/>
      <c r="VOJ39"/>
      <c r="VOK39"/>
      <c r="VOL39"/>
      <c r="VOM39"/>
      <c r="VON39"/>
      <c r="VOO39"/>
      <c r="VOP39"/>
      <c r="VOQ39"/>
      <c r="VOR39"/>
      <c r="VOS39"/>
      <c r="VOT39"/>
      <c r="VOU39"/>
      <c r="VOV39"/>
      <c r="VOW39"/>
      <c r="VOX39"/>
      <c r="VOY39"/>
      <c r="VOZ39"/>
      <c r="VPA39"/>
      <c r="VPB39"/>
      <c r="VPC39"/>
      <c r="VPD39"/>
      <c r="VPE39"/>
      <c r="VPF39"/>
      <c r="VPG39"/>
      <c r="VPH39"/>
      <c r="VPI39"/>
      <c r="VPJ39"/>
      <c r="VPK39"/>
      <c r="VPL39"/>
      <c r="VPM39"/>
      <c r="VPN39"/>
      <c r="VPO39"/>
      <c r="VPP39"/>
      <c r="VPQ39"/>
      <c r="VPR39"/>
      <c r="VPS39"/>
      <c r="VPT39"/>
      <c r="VPU39"/>
      <c r="VPV39"/>
      <c r="VPW39"/>
      <c r="VPX39"/>
      <c r="VPY39"/>
      <c r="VPZ39"/>
      <c r="VQA39"/>
      <c r="VQB39"/>
      <c r="VQC39"/>
      <c r="VQD39"/>
      <c r="VQE39"/>
      <c r="VQF39"/>
      <c r="VQG39"/>
      <c r="VQH39"/>
      <c r="VQI39"/>
      <c r="VQJ39"/>
      <c r="VQK39"/>
      <c r="VQL39"/>
      <c r="VQM39"/>
      <c r="VQN39"/>
      <c r="VQO39"/>
      <c r="VQP39"/>
      <c r="VQQ39"/>
      <c r="VQR39"/>
      <c r="VQS39"/>
      <c r="VQT39"/>
      <c r="VQU39"/>
      <c r="VQV39"/>
      <c r="VQW39"/>
      <c r="VQX39"/>
      <c r="VQY39"/>
      <c r="VQZ39"/>
      <c r="VRA39"/>
      <c r="VRB39"/>
      <c r="VRC39"/>
      <c r="VRD39"/>
      <c r="VRE39"/>
      <c r="VRF39"/>
      <c r="VRG39"/>
      <c r="VRH39"/>
      <c r="VRI39"/>
      <c r="VRJ39"/>
      <c r="VRK39"/>
      <c r="VRL39"/>
      <c r="VRM39"/>
      <c r="VRN39"/>
      <c r="VRO39"/>
      <c r="VRP39"/>
      <c r="VRQ39"/>
      <c r="VRR39"/>
      <c r="VRS39"/>
      <c r="VRT39"/>
      <c r="VRU39"/>
      <c r="VRV39"/>
      <c r="VRW39"/>
      <c r="VRX39"/>
      <c r="VRY39"/>
      <c r="VRZ39"/>
      <c r="VSA39"/>
      <c r="VSB39"/>
      <c r="VSC39"/>
      <c r="VSD39"/>
      <c r="VSE39"/>
      <c r="VSF39"/>
      <c r="VSG39"/>
      <c r="VSH39"/>
      <c r="VSI39"/>
      <c r="VSJ39"/>
      <c r="VSK39"/>
      <c r="VSL39"/>
      <c r="VSM39"/>
      <c r="VSN39"/>
      <c r="VSO39"/>
      <c r="VSP39"/>
      <c r="VSQ39"/>
      <c r="VSR39"/>
      <c r="VSS39"/>
      <c r="VST39"/>
      <c r="VSU39"/>
      <c r="VSV39"/>
      <c r="VSW39"/>
      <c r="VSX39"/>
      <c r="VSY39"/>
      <c r="VSZ39"/>
      <c r="VTA39"/>
      <c r="VTB39"/>
      <c r="VTC39"/>
      <c r="VTD39"/>
      <c r="VTE39"/>
      <c r="VTF39"/>
      <c r="VTG39"/>
      <c r="VTH39"/>
      <c r="VTI39"/>
      <c r="VTJ39"/>
      <c r="VTK39"/>
      <c r="VTL39"/>
      <c r="VTM39"/>
      <c r="VTN39"/>
      <c r="VTO39"/>
      <c r="VTP39"/>
      <c r="VTQ39"/>
      <c r="VTR39"/>
      <c r="VTS39"/>
      <c r="VTT39"/>
      <c r="VTU39"/>
      <c r="VTV39"/>
      <c r="VTW39"/>
      <c r="VTX39"/>
      <c r="VTY39"/>
      <c r="VTZ39"/>
      <c r="VUA39"/>
      <c r="VUB39"/>
      <c r="VUC39"/>
      <c r="VUD39"/>
      <c r="VUE39"/>
      <c r="VUF39"/>
      <c r="VUG39"/>
      <c r="VUH39"/>
      <c r="VUI39"/>
      <c r="VUJ39"/>
      <c r="VUK39"/>
      <c r="VUL39"/>
      <c r="VUM39"/>
      <c r="VUN39"/>
      <c r="VUO39"/>
      <c r="VUP39"/>
      <c r="VUQ39"/>
      <c r="VUR39"/>
      <c r="VUS39"/>
      <c r="VUT39"/>
      <c r="VUU39"/>
      <c r="VUV39"/>
      <c r="VUW39"/>
      <c r="VUX39"/>
      <c r="VUY39"/>
      <c r="VUZ39"/>
      <c r="VVA39"/>
      <c r="VVB39"/>
      <c r="VVC39"/>
      <c r="VVD39"/>
      <c r="VVE39"/>
      <c r="VVF39"/>
      <c r="VVG39"/>
      <c r="VVH39"/>
      <c r="VVI39"/>
      <c r="VVJ39"/>
      <c r="VVK39"/>
      <c r="VVL39"/>
      <c r="VVM39"/>
      <c r="VVN39"/>
      <c r="VVO39"/>
      <c r="VVP39"/>
      <c r="VVQ39"/>
      <c r="VVR39"/>
      <c r="VVS39"/>
      <c r="VVT39"/>
      <c r="VVU39"/>
      <c r="VVV39"/>
      <c r="VVW39"/>
      <c r="VVX39"/>
      <c r="VVY39"/>
      <c r="VVZ39"/>
      <c r="VWA39"/>
      <c r="VWB39"/>
      <c r="VWC39"/>
      <c r="VWD39"/>
      <c r="VWE39"/>
      <c r="VWF39"/>
      <c r="VWG39"/>
      <c r="VWH39"/>
      <c r="VWI39"/>
      <c r="VWJ39"/>
      <c r="VWK39"/>
      <c r="VWL39"/>
      <c r="VWM39"/>
      <c r="VWN39"/>
      <c r="VWO39"/>
      <c r="VWP39"/>
      <c r="VWQ39"/>
      <c r="VWR39"/>
      <c r="VWS39"/>
      <c r="VWT39"/>
      <c r="VWU39"/>
      <c r="VWV39"/>
      <c r="VWW39"/>
      <c r="VWX39"/>
      <c r="VWY39"/>
      <c r="VWZ39"/>
      <c r="VXA39"/>
      <c r="VXB39"/>
      <c r="VXC39"/>
      <c r="VXD39"/>
      <c r="VXE39"/>
      <c r="VXF39"/>
      <c r="VXG39"/>
      <c r="VXH39"/>
      <c r="VXI39"/>
      <c r="VXJ39"/>
      <c r="VXK39"/>
      <c r="VXL39"/>
      <c r="VXM39"/>
      <c r="VXN39"/>
      <c r="VXO39"/>
      <c r="VXP39"/>
      <c r="VXQ39"/>
      <c r="VXR39"/>
      <c r="VXS39"/>
      <c r="VXT39"/>
      <c r="VXU39"/>
      <c r="VXV39"/>
      <c r="VXW39"/>
      <c r="VXX39"/>
      <c r="VXY39"/>
      <c r="VXZ39"/>
      <c r="VYA39"/>
      <c r="VYB39"/>
      <c r="VYC39"/>
      <c r="VYD39"/>
      <c r="VYE39"/>
      <c r="VYF39"/>
      <c r="VYG39"/>
      <c r="VYH39"/>
      <c r="VYI39"/>
      <c r="VYJ39"/>
      <c r="VYK39"/>
      <c r="VYL39"/>
      <c r="VYM39"/>
      <c r="VYN39"/>
      <c r="VYO39"/>
      <c r="VYP39"/>
      <c r="VYQ39"/>
      <c r="VYR39"/>
      <c r="VYS39"/>
      <c r="VYT39"/>
      <c r="VYU39"/>
      <c r="VYV39"/>
      <c r="VYW39"/>
      <c r="VYX39"/>
      <c r="VYY39"/>
      <c r="VYZ39"/>
      <c r="VZA39"/>
      <c r="VZB39"/>
      <c r="VZC39"/>
      <c r="VZD39"/>
      <c r="VZE39"/>
      <c r="VZF39"/>
      <c r="VZG39"/>
      <c r="VZH39"/>
      <c r="VZI39"/>
      <c r="VZJ39"/>
      <c r="VZK39"/>
      <c r="VZL39"/>
      <c r="VZM39"/>
      <c r="VZN39"/>
      <c r="VZO39"/>
      <c r="VZP39"/>
      <c r="VZQ39"/>
      <c r="VZR39"/>
      <c r="VZS39"/>
      <c r="VZT39"/>
      <c r="VZU39"/>
      <c r="VZV39"/>
      <c r="VZW39"/>
      <c r="VZX39"/>
      <c r="VZY39"/>
      <c r="VZZ39"/>
      <c r="WAA39"/>
      <c r="WAB39"/>
      <c r="WAC39"/>
      <c r="WAD39"/>
      <c r="WAE39"/>
      <c r="WAF39"/>
      <c r="WAG39"/>
      <c r="WAH39"/>
      <c r="WAI39"/>
      <c r="WAJ39"/>
      <c r="WAK39"/>
      <c r="WAL39"/>
      <c r="WAM39"/>
      <c r="WAN39"/>
      <c r="WAO39"/>
      <c r="WAP39"/>
      <c r="WAQ39"/>
      <c r="WAR39"/>
      <c r="WAS39"/>
      <c r="WAT39"/>
      <c r="WAU39"/>
      <c r="WAV39"/>
      <c r="WAW39"/>
      <c r="WAX39"/>
      <c r="WAY39"/>
      <c r="WAZ39"/>
      <c r="WBA39"/>
      <c r="WBB39"/>
      <c r="WBC39"/>
      <c r="WBD39"/>
      <c r="WBE39"/>
      <c r="WBF39"/>
      <c r="WBG39"/>
      <c r="WBH39"/>
      <c r="WBI39"/>
      <c r="WBJ39"/>
      <c r="WBK39"/>
      <c r="WBL39"/>
      <c r="WBM39"/>
      <c r="WBN39"/>
      <c r="WBO39"/>
      <c r="WBP39"/>
      <c r="WBQ39"/>
      <c r="WBR39"/>
      <c r="WBS39"/>
      <c r="WBT39"/>
      <c r="WBU39"/>
      <c r="WBV39"/>
      <c r="WBW39"/>
      <c r="WBX39"/>
      <c r="WBY39"/>
      <c r="WBZ39"/>
      <c r="WCA39"/>
      <c r="WCB39"/>
      <c r="WCC39"/>
      <c r="WCD39"/>
      <c r="WCE39"/>
      <c r="WCF39"/>
      <c r="WCG39"/>
      <c r="WCH39"/>
      <c r="WCI39"/>
      <c r="WCJ39"/>
      <c r="WCK39"/>
      <c r="WCL39"/>
      <c r="WCM39"/>
      <c r="WCN39"/>
      <c r="WCO39"/>
      <c r="WCP39"/>
      <c r="WCQ39"/>
      <c r="WCR39"/>
      <c r="WCS39"/>
      <c r="WCT39"/>
      <c r="WCU39"/>
      <c r="WCV39"/>
      <c r="WCW39"/>
      <c r="WCX39"/>
      <c r="WCY39"/>
      <c r="WCZ39"/>
      <c r="WDA39"/>
      <c r="WDB39"/>
      <c r="WDC39"/>
      <c r="WDD39"/>
      <c r="WDE39"/>
      <c r="WDF39"/>
      <c r="WDG39"/>
      <c r="WDH39"/>
      <c r="WDI39"/>
      <c r="WDJ39"/>
      <c r="WDK39"/>
      <c r="WDL39"/>
      <c r="WDM39"/>
      <c r="WDN39"/>
      <c r="WDO39"/>
      <c r="WDP39"/>
      <c r="WDQ39"/>
      <c r="WDR39"/>
      <c r="WDS39"/>
      <c r="WDT39"/>
      <c r="WDU39"/>
      <c r="WDV39"/>
      <c r="WDW39"/>
      <c r="WDX39"/>
      <c r="WDY39"/>
      <c r="WDZ39"/>
      <c r="WEA39"/>
      <c r="WEB39"/>
      <c r="WEC39"/>
      <c r="WED39"/>
      <c r="WEE39"/>
      <c r="WEF39"/>
      <c r="WEG39"/>
      <c r="WEH39"/>
      <c r="WEI39"/>
      <c r="WEJ39"/>
      <c r="WEK39"/>
      <c r="WEL39"/>
      <c r="WEM39"/>
      <c r="WEN39"/>
      <c r="WEO39"/>
      <c r="WEP39"/>
      <c r="WEQ39"/>
      <c r="WER39"/>
      <c r="WES39"/>
      <c r="WET39"/>
      <c r="WEU39"/>
      <c r="WEV39"/>
      <c r="WEW39"/>
      <c r="WEX39"/>
      <c r="WEY39"/>
      <c r="WEZ39"/>
      <c r="WFA39"/>
      <c r="WFB39"/>
      <c r="WFC39"/>
      <c r="WFD39"/>
      <c r="WFE39"/>
      <c r="WFF39"/>
      <c r="WFG39"/>
      <c r="WFH39"/>
      <c r="WFI39"/>
      <c r="WFJ39"/>
      <c r="WFK39"/>
      <c r="WFL39"/>
      <c r="WFM39"/>
      <c r="WFN39"/>
      <c r="WFO39"/>
      <c r="WFP39"/>
      <c r="WFQ39"/>
      <c r="WFR39"/>
      <c r="WFS39"/>
      <c r="WFT39"/>
      <c r="WFU39"/>
      <c r="WFV39"/>
      <c r="WFW39"/>
      <c r="WFX39"/>
      <c r="WFY39"/>
      <c r="WFZ39"/>
      <c r="WGA39"/>
      <c r="WGB39"/>
      <c r="WGC39"/>
      <c r="WGD39"/>
      <c r="WGE39"/>
      <c r="WGF39"/>
      <c r="WGG39"/>
      <c r="WGH39"/>
      <c r="WGI39"/>
      <c r="WGJ39"/>
      <c r="WGK39"/>
      <c r="WGL39"/>
      <c r="WGM39"/>
      <c r="WGN39"/>
      <c r="WGO39"/>
      <c r="WGP39"/>
      <c r="WGQ39"/>
      <c r="WGR39"/>
      <c r="WGS39"/>
      <c r="WGT39"/>
      <c r="WGU39"/>
      <c r="WGV39"/>
      <c r="WGW39"/>
      <c r="WGX39"/>
      <c r="WGY39"/>
      <c r="WGZ39"/>
      <c r="WHA39"/>
      <c r="WHB39"/>
      <c r="WHC39"/>
      <c r="WHD39"/>
      <c r="WHE39"/>
      <c r="WHF39"/>
      <c r="WHG39"/>
      <c r="WHH39"/>
      <c r="WHI39"/>
      <c r="WHJ39"/>
      <c r="WHK39"/>
      <c r="WHL39"/>
      <c r="WHM39"/>
      <c r="WHN39"/>
      <c r="WHO39"/>
      <c r="WHP39"/>
      <c r="WHQ39"/>
      <c r="WHR39"/>
      <c r="WHS39"/>
      <c r="WHT39"/>
      <c r="WHU39"/>
      <c r="WHV39"/>
      <c r="WHW39"/>
      <c r="WHX39"/>
      <c r="WHY39"/>
      <c r="WHZ39"/>
      <c r="WIA39"/>
      <c r="WIB39"/>
      <c r="WIC39"/>
      <c r="WID39"/>
      <c r="WIE39"/>
      <c r="WIF39"/>
      <c r="WIG39"/>
      <c r="WIH39"/>
      <c r="WII39"/>
      <c r="WIJ39"/>
      <c r="WIK39"/>
      <c r="WIL39"/>
      <c r="WIM39"/>
      <c r="WIN39"/>
      <c r="WIO39"/>
      <c r="WIP39"/>
      <c r="WIQ39"/>
      <c r="WIR39"/>
      <c r="WIS39"/>
      <c r="WIT39"/>
      <c r="WIU39"/>
      <c r="WIV39"/>
      <c r="WIW39"/>
      <c r="WIX39"/>
      <c r="WIY39"/>
      <c r="WIZ39"/>
      <c r="WJA39"/>
      <c r="WJB39"/>
      <c r="WJC39"/>
      <c r="WJD39"/>
      <c r="WJE39"/>
      <c r="WJF39"/>
      <c r="WJG39"/>
      <c r="WJH39"/>
      <c r="WJI39"/>
      <c r="WJJ39"/>
      <c r="WJK39"/>
      <c r="WJL39"/>
      <c r="WJM39"/>
      <c r="WJN39"/>
      <c r="WJO39"/>
      <c r="WJP39"/>
      <c r="WJQ39"/>
      <c r="WJR39"/>
      <c r="WJS39"/>
      <c r="WJT39"/>
      <c r="WJU39"/>
      <c r="WJV39"/>
      <c r="WJW39"/>
      <c r="WJX39"/>
      <c r="WJY39"/>
      <c r="WJZ39"/>
      <c r="WKA39"/>
      <c r="WKB39"/>
      <c r="WKC39"/>
      <c r="WKD39"/>
      <c r="WKE39"/>
      <c r="WKF39"/>
      <c r="WKG39"/>
      <c r="WKH39"/>
      <c r="WKI39"/>
      <c r="WKJ39"/>
      <c r="WKK39"/>
      <c r="WKL39"/>
      <c r="WKM39"/>
      <c r="WKN39"/>
      <c r="WKO39"/>
      <c r="WKP39"/>
      <c r="WKQ39"/>
      <c r="WKR39"/>
      <c r="WKS39"/>
      <c r="WKT39"/>
      <c r="WKU39"/>
      <c r="WKV39"/>
      <c r="WKW39"/>
      <c r="WKX39"/>
      <c r="WKY39"/>
      <c r="WKZ39"/>
      <c r="WLA39"/>
      <c r="WLB39"/>
      <c r="WLC39"/>
      <c r="WLD39"/>
      <c r="WLE39"/>
      <c r="WLF39"/>
      <c r="WLG39"/>
      <c r="WLH39"/>
      <c r="WLI39"/>
      <c r="WLJ39"/>
      <c r="WLK39"/>
      <c r="WLL39"/>
      <c r="WLM39"/>
      <c r="WLN39"/>
      <c r="WLO39"/>
      <c r="WLP39"/>
      <c r="WLQ39"/>
      <c r="WLR39"/>
      <c r="WLS39"/>
      <c r="WLT39"/>
      <c r="WLU39"/>
      <c r="WLV39"/>
      <c r="WLW39"/>
      <c r="WLX39"/>
      <c r="WLY39"/>
      <c r="WLZ39"/>
      <c r="WMA39"/>
      <c r="WMB39"/>
      <c r="WMC39"/>
      <c r="WMD39"/>
      <c r="WME39"/>
      <c r="WMF39"/>
      <c r="WMG39"/>
      <c r="WMH39"/>
      <c r="WMI39"/>
      <c r="WMJ39"/>
      <c r="WMK39"/>
      <c r="WML39"/>
      <c r="WMM39"/>
      <c r="WMN39"/>
      <c r="WMO39"/>
      <c r="WMP39"/>
      <c r="WMQ39"/>
      <c r="WMR39"/>
      <c r="WMS39"/>
      <c r="WMT39"/>
      <c r="WMU39"/>
      <c r="WMV39"/>
      <c r="WMW39"/>
      <c r="WMX39"/>
      <c r="WMY39"/>
      <c r="WMZ39"/>
      <c r="WNA39"/>
      <c r="WNB39"/>
      <c r="WNC39"/>
      <c r="WND39"/>
      <c r="WNE39"/>
      <c r="WNF39"/>
      <c r="WNG39"/>
      <c r="WNH39"/>
      <c r="WNI39"/>
      <c r="WNJ39"/>
      <c r="WNK39"/>
      <c r="WNL39"/>
      <c r="WNM39"/>
      <c r="WNN39"/>
      <c r="WNO39"/>
      <c r="WNP39"/>
      <c r="WNQ39"/>
      <c r="WNR39"/>
      <c r="WNS39"/>
      <c r="WNT39"/>
      <c r="WNU39"/>
      <c r="WNV39"/>
      <c r="WNW39"/>
      <c r="WNX39"/>
      <c r="WNY39"/>
      <c r="WNZ39"/>
      <c r="WOA39"/>
      <c r="WOB39"/>
      <c r="WOC39"/>
      <c r="WOD39"/>
      <c r="WOE39"/>
      <c r="WOF39"/>
      <c r="WOG39"/>
      <c r="WOH39"/>
      <c r="WOI39"/>
      <c r="WOJ39"/>
      <c r="WOK39"/>
      <c r="WOL39"/>
      <c r="WOM39"/>
      <c r="WON39"/>
      <c r="WOO39"/>
      <c r="WOP39"/>
      <c r="WOQ39"/>
      <c r="WOR39"/>
      <c r="WOS39"/>
      <c r="WOT39"/>
      <c r="WOU39"/>
      <c r="WOV39"/>
      <c r="WOW39"/>
      <c r="WOX39"/>
      <c r="WOY39"/>
      <c r="WOZ39"/>
      <c r="WPA39"/>
      <c r="WPB39"/>
      <c r="WPC39"/>
      <c r="WPD39"/>
      <c r="WPE39"/>
      <c r="WPF39"/>
      <c r="WPG39"/>
      <c r="WPH39"/>
      <c r="WPI39"/>
      <c r="WPJ39"/>
      <c r="WPK39"/>
      <c r="WPL39"/>
      <c r="WPM39"/>
      <c r="WPN39"/>
      <c r="WPO39"/>
      <c r="WPP39"/>
      <c r="WPQ39"/>
      <c r="WPR39"/>
      <c r="WPS39"/>
      <c r="WPT39"/>
      <c r="WPU39"/>
      <c r="WPV39"/>
      <c r="WPW39"/>
      <c r="WPX39"/>
      <c r="WPY39"/>
      <c r="WPZ39"/>
      <c r="WQA39"/>
      <c r="WQB39"/>
      <c r="WQC39"/>
      <c r="WQD39"/>
      <c r="WQE39"/>
      <c r="WQF39"/>
      <c r="WQG39"/>
      <c r="WQH39"/>
      <c r="WQI39"/>
      <c r="WQJ39"/>
      <c r="WQK39"/>
      <c r="WQL39"/>
      <c r="WQM39"/>
      <c r="WQN39"/>
      <c r="WQO39"/>
      <c r="WQP39"/>
      <c r="WQQ39"/>
      <c r="WQR39"/>
      <c r="WQS39"/>
      <c r="WQT39"/>
      <c r="WQU39"/>
      <c r="WQV39"/>
      <c r="WQW39"/>
      <c r="WQX39"/>
      <c r="WQY39"/>
      <c r="WQZ39"/>
      <c r="WRA39"/>
      <c r="WRB39"/>
      <c r="WRC39"/>
      <c r="WRD39"/>
      <c r="WRE39"/>
      <c r="WRF39"/>
      <c r="WRG39"/>
      <c r="WRH39"/>
      <c r="WRI39"/>
      <c r="WRJ39"/>
      <c r="WRK39"/>
      <c r="WRL39"/>
      <c r="WRM39"/>
      <c r="WRN39"/>
      <c r="WRO39"/>
      <c r="WRP39"/>
      <c r="WRQ39"/>
      <c r="WRR39"/>
      <c r="WRS39"/>
      <c r="WRT39"/>
      <c r="WRU39"/>
      <c r="WRV39"/>
      <c r="WRW39"/>
      <c r="WRX39"/>
      <c r="WRY39"/>
      <c r="WRZ39"/>
      <c r="WSA39"/>
      <c r="WSB39"/>
      <c r="WSC39"/>
      <c r="WSD39"/>
      <c r="WSE39"/>
      <c r="WSF39"/>
      <c r="WSG39"/>
      <c r="WSH39"/>
      <c r="WSI39"/>
      <c r="WSJ39"/>
      <c r="WSK39"/>
      <c r="WSL39"/>
      <c r="WSM39"/>
      <c r="WSN39"/>
      <c r="WSO39"/>
      <c r="WSP39"/>
      <c r="WSQ39"/>
      <c r="WSR39"/>
      <c r="WSS39"/>
      <c r="WST39"/>
      <c r="WSU39"/>
      <c r="WSV39"/>
      <c r="WSW39"/>
      <c r="WSX39"/>
      <c r="WSY39"/>
      <c r="WSZ39"/>
      <c r="WTA39"/>
      <c r="WTB39"/>
      <c r="WTC39"/>
      <c r="WTD39"/>
      <c r="WTE39"/>
      <c r="WTF39"/>
      <c r="WTG39"/>
      <c r="WTH39"/>
      <c r="WTI39"/>
      <c r="WTJ39"/>
      <c r="WTK39"/>
      <c r="WTL39"/>
      <c r="WTM39"/>
      <c r="WTN39"/>
      <c r="WTO39"/>
      <c r="WTP39"/>
      <c r="WTQ39"/>
      <c r="WTR39"/>
      <c r="WTS39"/>
      <c r="WTT39"/>
      <c r="WTU39"/>
      <c r="WTV39"/>
      <c r="WTW39"/>
      <c r="WTX39"/>
      <c r="WTY39"/>
      <c r="WTZ39"/>
      <c r="WUA39"/>
      <c r="WUB39"/>
      <c r="WUC39"/>
      <c r="WUD39"/>
      <c r="WUE39"/>
      <c r="WUF39"/>
      <c r="WUG39"/>
      <c r="WUH39"/>
      <c r="WUI39"/>
      <c r="WUJ39"/>
      <c r="WUK39"/>
      <c r="WUL39"/>
      <c r="WUM39"/>
      <c r="WUN39"/>
      <c r="WUO39"/>
      <c r="WUP39"/>
      <c r="WUQ39"/>
      <c r="WUR39"/>
      <c r="WUS39"/>
      <c r="WUT39"/>
      <c r="WUU39"/>
      <c r="WUV39"/>
      <c r="WUW39"/>
      <c r="WUX39"/>
      <c r="WUY39"/>
      <c r="WUZ39"/>
      <c r="WVA39"/>
      <c r="WVB39"/>
      <c r="WVC39"/>
      <c r="WVD39"/>
      <c r="WVE39"/>
      <c r="WVF39"/>
      <c r="WVG39"/>
      <c r="WVH39"/>
      <c r="WVI39"/>
      <c r="WVJ39"/>
      <c r="WVK39"/>
      <c r="WVL39"/>
      <c r="WVM39"/>
      <c r="WVN39"/>
      <c r="WVO39"/>
      <c r="WVP39"/>
      <c r="WVQ39"/>
      <c r="WVR39"/>
      <c r="WVS39"/>
      <c r="WVT39"/>
      <c r="WVU39"/>
      <c r="WVV39"/>
      <c r="WVW39"/>
      <c r="WVX39"/>
      <c r="WVY39"/>
      <c r="WVZ39"/>
      <c r="WWA39"/>
      <c r="WWB39"/>
      <c r="WWC39"/>
      <c r="WWD39"/>
      <c r="WWE39"/>
      <c r="WWF39"/>
      <c r="WWG39"/>
      <c r="WWH39"/>
      <c r="WWI39"/>
      <c r="WWJ39"/>
      <c r="WWK39"/>
      <c r="WWL39"/>
      <c r="WWM39"/>
      <c r="WWN39"/>
      <c r="WWO39"/>
      <c r="WWP39"/>
      <c r="WWQ39"/>
      <c r="WWR39"/>
      <c r="WWS39"/>
      <c r="WWT39"/>
      <c r="WWU39"/>
      <c r="WWV39"/>
      <c r="WWW39"/>
      <c r="WWX39"/>
      <c r="WWY39"/>
      <c r="WWZ39"/>
      <c r="WXA39"/>
      <c r="WXB39"/>
      <c r="WXC39"/>
      <c r="WXD39"/>
      <c r="WXE39"/>
      <c r="WXF39"/>
      <c r="WXG39"/>
      <c r="WXH39"/>
      <c r="WXI39"/>
      <c r="WXJ39"/>
      <c r="WXK39"/>
      <c r="WXL39"/>
      <c r="WXM39"/>
      <c r="WXN39"/>
      <c r="WXO39"/>
      <c r="WXP39"/>
      <c r="WXQ39"/>
      <c r="WXR39"/>
      <c r="WXS39"/>
      <c r="WXT39"/>
      <c r="WXU39"/>
      <c r="WXV39"/>
      <c r="WXW39"/>
      <c r="WXX39"/>
      <c r="WXY39"/>
      <c r="WXZ39"/>
      <c r="WYA39"/>
      <c r="WYB39"/>
      <c r="WYC39"/>
      <c r="WYD39"/>
      <c r="WYE39"/>
      <c r="WYF39"/>
      <c r="WYG39"/>
      <c r="WYH39"/>
      <c r="WYI39"/>
      <c r="WYJ39"/>
      <c r="WYK39"/>
      <c r="WYL39"/>
      <c r="WYM39"/>
      <c r="WYN39"/>
      <c r="WYO39"/>
      <c r="WYP39"/>
      <c r="WYQ39"/>
      <c r="WYR39"/>
      <c r="WYS39"/>
      <c r="WYT39"/>
      <c r="WYU39"/>
      <c r="WYV39"/>
      <c r="WYW39"/>
      <c r="WYX39"/>
      <c r="WYY39"/>
      <c r="WYZ39"/>
      <c r="WZA39"/>
      <c r="WZB39"/>
      <c r="WZC39"/>
      <c r="WZD39"/>
      <c r="WZE39"/>
      <c r="WZF39"/>
      <c r="WZG39"/>
      <c r="WZH39"/>
      <c r="WZI39"/>
      <c r="WZJ39"/>
      <c r="WZK39"/>
      <c r="WZL39"/>
      <c r="WZM39"/>
      <c r="WZN39"/>
      <c r="WZO39"/>
      <c r="WZP39"/>
      <c r="WZQ39"/>
      <c r="WZR39"/>
      <c r="WZS39"/>
      <c r="WZT39"/>
      <c r="WZU39"/>
      <c r="WZV39"/>
      <c r="WZW39"/>
      <c r="WZX39"/>
      <c r="WZY39"/>
      <c r="WZZ39"/>
      <c r="XAA39"/>
      <c r="XAB39"/>
      <c r="XAC39"/>
      <c r="XAD39"/>
      <c r="XAE39"/>
      <c r="XAF39"/>
      <c r="XAG39"/>
      <c r="XAH39"/>
      <c r="XAI39"/>
      <c r="XAJ39"/>
      <c r="XAK39"/>
      <c r="XAL39"/>
      <c r="XAM39"/>
      <c r="XAN39"/>
      <c r="XAO39"/>
      <c r="XAP39"/>
      <c r="XAQ39"/>
      <c r="XAR39"/>
      <c r="XAS39"/>
      <c r="XAT39"/>
      <c r="XAU39"/>
      <c r="XAV39"/>
      <c r="XAW39"/>
      <c r="XAX39"/>
      <c r="XAY39"/>
      <c r="XAZ39"/>
      <c r="XBA39"/>
      <c r="XBB39"/>
      <c r="XBC39"/>
      <c r="XBD39"/>
      <c r="XBE39"/>
      <c r="XBF39"/>
      <c r="XBG39"/>
      <c r="XBH39"/>
      <c r="XBI39"/>
      <c r="XBJ39"/>
      <c r="XBK39"/>
      <c r="XBL39"/>
      <c r="XBM39"/>
      <c r="XBN39"/>
      <c r="XBO39"/>
      <c r="XBP39"/>
      <c r="XBQ39"/>
      <c r="XBR39"/>
      <c r="XBS39"/>
      <c r="XBT39"/>
      <c r="XBU39"/>
      <c r="XBV39"/>
      <c r="XBW39"/>
      <c r="XBX39"/>
      <c r="XBY39"/>
      <c r="XBZ39"/>
      <c r="XCA39"/>
      <c r="XCB39"/>
      <c r="XCC39"/>
      <c r="XCD39"/>
      <c r="XCE39"/>
      <c r="XCF39"/>
      <c r="XCG39"/>
      <c r="XCH39"/>
      <c r="XCI39"/>
      <c r="XCJ39"/>
      <c r="XCK39"/>
      <c r="XCL39"/>
      <c r="XCM39"/>
      <c r="XCN39"/>
      <c r="XCO39"/>
      <c r="XCP39"/>
      <c r="XCQ39"/>
      <c r="XCR39"/>
      <c r="XCS39"/>
      <c r="XCT39"/>
      <c r="XCU39"/>
      <c r="XCV39"/>
      <c r="XCW39"/>
      <c r="XCX39"/>
      <c r="XCY39"/>
      <c r="XCZ39"/>
      <c r="XDA39"/>
      <c r="XDB39"/>
      <c r="XDC39"/>
      <c r="XDD39"/>
      <c r="XDE39"/>
      <c r="XDF39"/>
      <c r="XDG39"/>
      <c r="XDH39"/>
      <c r="XDI39"/>
      <c r="XDJ39"/>
      <c r="XDK39"/>
      <c r="XDL39"/>
      <c r="XDM39"/>
      <c r="XDN39"/>
      <c r="XDO39"/>
      <c r="XDP39"/>
      <c r="XDQ39"/>
      <c r="XDR39"/>
      <c r="XDS39"/>
      <c r="XDT39"/>
      <c r="XDU39"/>
      <c r="XDV39"/>
      <c r="XDW39"/>
      <c r="XDX39"/>
      <c r="XDY39"/>
      <c r="XDZ39"/>
      <c r="XEA39"/>
      <c r="XEB39"/>
      <c r="XEC39"/>
      <c r="XED39"/>
      <c r="XEE39"/>
      <c r="XEF39"/>
      <c r="XEG39"/>
      <c r="XEH39"/>
      <c r="XEI39"/>
      <c r="XEJ39"/>
      <c r="XEK39"/>
      <c r="XEL39"/>
      <c r="XEM39"/>
      <c r="XEN39"/>
      <c r="XEO39"/>
      <c r="XEP39"/>
      <c r="XEQ39"/>
      <c r="XER39"/>
      <c r="XES39"/>
      <c r="XET39"/>
      <c r="XEU39"/>
      <c r="XEV39"/>
      <c r="XEW39"/>
      <c r="XEX39"/>
      <c r="XEY39"/>
      <c r="XEZ39"/>
      <c r="XFA39"/>
      <c r="XFB39"/>
      <c r="XFC39"/>
    </row>
    <row r="40" spans="2:16383" s="5" customFormat="1">
      <c r="B40"/>
      <c r="C40"/>
      <c r="D40" s="19" t="s">
        <v>31</v>
      </c>
      <c r="E40" s="18">
        <v>2689</v>
      </c>
      <c r="F40" s="18">
        <v>256</v>
      </c>
      <c r="G40" s="18">
        <v>569</v>
      </c>
      <c r="H40" s="18">
        <v>319</v>
      </c>
      <c r="I40" s="18">
        <v>263</v>
      </c>
      <c r="J40" s="18">
        <v>951</v>
      </c>
      <c r="K40" s="18">
        <v>101</v>
      </c>
      <c r="L40" s="18">
        <v>230</v>
      </c>
      <c r="M40" s="10"/>
      <c r="N40" s="11"/>
      <c r="O40" s="11"/>
      <c r="P40" s="11"/>
      <c r="Q40" s="11"/>
      <c r="R40" s="11"/>
      <c r="S40" s="11"/>
      <c r="T40" s="11"/>
      <c r="U40" s="11"/>
      <c r="V40" s="11"/>
      <c r="W40" s="10"/>
      <c r="X40" s="10"/>
      <c r="Y40" s="10"/>
      <c r="Z40" s="10"/>
      <c r="AA40" s="10"/>
      <c r="AB40" s="10"/>
      <c r="AC40" s="1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  <c r="AQB40"/>
      <c r="AQC40"/>
      <c r="AQD40"/>
      <c r="AQE40"/>
      <c r="AQF40"/>
      <c r="AQG40"/>
      <c r="AQH40"/>
      <c r="AQI40"/>
      <c r="AQJ40"/>
      <c r="AQK40"/>
      <c r="AQL40"/>
      <c r="AQM40"/>
      <c r="AQN40"/>
      <c r="AQO40"/>
      <c r="AQP40"/>
      <c r="AQQ40"/>
      <c r="AQR40"/>
      <c r="AQS40"/>
      <c r="AQT40"/>
      <c r="AQU40"/>
      <c r="AQV40"/>
      <c r="AQW40"/>
      <c r="AQX40"/>
      <c r="AQY40"/>
      <c r="AQZ40"/>
      <c r="ARA40"/>
      <c r="ARB40"/>
      <c r="ARC40"/>
      <c r="ARD40"/>
      <c r="ARE40"/>
      <c r="ARF40"/>
      <c r="ARG40"/>
      <c r="ARH40"/>
      <c r="ARI40"/>
      <c r="ARJ40"/>
      <c r="ARK40"/>
      <c r="ARL40"/>
      <c r="ARM40"/>
      <c r="ARN40"/>
      <c r="ARO40"/>
      <c r="ARP40"/>
      <c r="ARQ40"/>
      <c r="ARR40"/>
      <c r="ARS40"/>
      <c r="ART40"/>
      <c r="ARU40"/>
      <c r="ARV40"/>
      <c r="ARW40"/>
      <c r="ARX40"/>
      <c r="ARY40"/>
      <c r="ARZ40"/>
      <c r="ASA40"/>
      <c r="ASB40"/>
      <c r="ASC40"/>
      <c r="ASD40"/>
      <c r="ASE40"/>
      <c r="ASF40"/>
      <c r="ASG40"/>
      <c r="ASH40"/>
      <c r="ASI40"/>
      <c r="ASJ40"/>
      <c r="ASK40"/>
      <c r="ASL40"/>
      <c r="ASM40"/>
      <c r="ASN40"/>
      <c r="ASO40"/>
      <c r="ASP40"/>
      <c r="ASQ40"/>
      <c r="ASR40"/>
      <c r="ASS40"/>
      <c r="AST40"/>
      <c r="ASU40"/>
      <c r="ASV40"/>
      <c r="ASW40"/>
      <c r="ASX40"/>
      <c r="ASY40"/>
      <c r="ASZ40"/>
      <c r="ATA40"/>
      <c r="ATB40"/>
      <c r="ATC40"/>
      <c r="ATD40"/>
      <c r="ATE40"/>
      <c r="ATF40"/>
      <c r="ATG40"/>
      <c r="ATH40"/>
      <c r="ATI40"/>
      <c r="ATJ40"/>
      <c r="ATK40"/>
      <c r="ATL40"/>
      <c r="ATM40"/>
      <c r="ATN40"/>
      <c r="ATO40"/>
      <c r="ATP40"/>
      <c r="ATQ40"/>
      <c r="ATR40"/>
      <c r="ATS40"/>
      <c r="ATT40"/>
      <c r="ATU40"/>
      <c r="ATV40"/>
      <c r="ATW40"/>
      <c r="ATX40"/>
      <c r="ATY40"/>
      <c r="ATZ40"/>
      <c r="AUA40"/>
      <c r="AUB40"/>
      <c r="AUC40"/>
      <c r="AUD40"/>
      <c r="AUE40"/>
      <c r="AUF40"/>
      <c r="AUG40"/>
      <c r="AUH40"/>
      <c r="AUI40"/>
      <c r="AUJ40"/>
      <c r="AUK40"/>
      <c r="AUL40"/>
      <c r="AUM40"/>
      <c r="AUN40"/>
      <c r="AUO40"/>
      <c r="AUP40"/>
      <c r="AUQ40"/>
      <c r="AUR40"/>
      <c r="AUS40"/>
      <c r="AUT40"/>
      <c r="AUU40"/>
      <c r="AUV40"/>
      <c r="AUW40"/>
      <c r="AUX40"/>
      <c r="AUY40"/>
      <c r="AUZ40"/>
      <c r="AVA40"/>
      <c r="AVB40"/>
      <c r="AVC40"/>
      <c r="AVD40"/>
      <c r="AVE40"/>
      <c r="AVF40"/>
      <c r="AVG40"/>
      <c r="AVH40"/>
      <c r="AVI40"/>
      <c r="AVJ40"/>
      <c r="AVK40"/>
      <c r="AVL40"/>
      <c r="AVM40"/>
      <c r="AVN40"/>
      <c r="AVO40"/>
      <c r="AVP40"/>
      <c r="AVQ40"/>
      <c r="AVR40"/>
      <c r="AVS40"/>
      <c r="AVT40"/>
      <c r="AVU40"/>
      <c r="AVV40"/>
      <c r="AVW40"/>
      <c r="AVX40"/>
      <c r="AVY40"/>
      <c r="AVZ40"/>
      <c r="AWA40"/>
      <c r="AWB40"/>
      <c r="AWC40"/>
      <c r="AWD40"/>
      <c r="AWE40"/>
      <c r="AWF40"/>
      <c r="AWG40"/>
      <c r="AWH40"/>
      <c r="AWI40"/>
      <c r="AWJ40"/>
      <c r="AWK40"/>
      <c r="AWL40"/>
      <c r="AWM40"/>
      <c r="AWN40"/>
      <c r="AWO40"/>
      <c r="AWP40"/>
      <c r="AWQ40"/>
      <c r="AWR40"/>
      <c r="AWS40"/>
      <c r="AWT40"/>
      <c r="AWU40"/>
      <c r="AWV40"/>
      <c r="AWW40"/>
      <c r="AWX40"/>
      <c r="AWY40"/>
      <c r="AWZ40"/>
      <c r="AXA40"/>
      <c r="AXB40"/>
      <c r="AXC40"/>
      <c r="AXD40"/>
      <c r="AXE40"/>
      <c r="AXF40"/>
      <c r="AXG40"/>
      <c r="AXH40"/>
      <c r="AXI40"/>
      <c r="AXJ40"/>
      <c r="AXK40"/>
      <c r="AXL40"/>
      <c r="AXM40"/>
      <c r="AXN40"/>
      <c r="AXO40"/>
      <c r="AXP40"/>
      <c r="AXQ40"/>
      <c r="AXR40"/>
      <c r="AXS40"/>
      <c r="AXT40"/>
      <c r="AXU40"/>
      <c r="AXV40"/>
      <c r="AXW40"/>
      <c r="AXX40"/>
      <c r="AXY40"/>
      <c r="AXZ40"/>
      <c r="AYA40"/>
      <c r="AYB40"/>
      <c r="AYC40"/>
      <c r="AYD40"/>
      <c r="AYE40"/>
      <c r="AYF40"/>
      <c r="AYG40"/>
      <c r="AYH40"/>
      <c r="AYI40"/>
      <c r="AYJ40"/>
      <c r="AYK40"/>
      <c r="AYL40"/>
      <c r="AYM40"/>
      <c r="AYN40"/>
      <c r="AYO40"/>
      <c r="AYP40"/>
      <c r="AYQ40"/>
      <c r="AYR40"/>
      <c r="AYS40"/>
      <c r="AYT40"/>
      <c r="AYU40"/>
      <c r="AYV40"/>
      <c r="AYW40"/>
      <c r="AYX40"/>
      <c r="AYY40"/>
      <c r="AYZ40"/>
      <c r="AZA40"/>
      <c r="AZB40"/>
      <c r="AZC40"/>
      <c r="AZD40"/>
      <c r="AZE40"/>
      <c r="AZF40"/>
      <c r="AZG40"/>
      <c r="AZH40"/>
      <c r="AZI40"/>
      <c r="AZJ40"/>
      <c r="AZK40"/>
      <c r="AZL40"/>
      <c r="AZM40"/>
      <c r="AZN40"/>
      <c r="AZO40"/>
      <c r="AZP40"/>
      <c r="AZQ40"/>
      <c r="AZR40"/>
      <c r="AZS40"/>
      <c r="AZT40"/>
      <c r="AZU40"/>
      <c r="AZV40"/>
      <c r="AZW40"/>
      <c r="AZX40"/>
      <c r="AZY40"/>
      <c r="AZZ40"/>
      <c r="BAA40"/>
      <c r="BAB40"/>
      <c r="BAC40"/>
      <c r="BAD40"/>
      <c r="BAE40"/>
      <c r="BAF40"/>
      <c r="BAG40"/>
      <c r="BAH40"/>
      <c r="BAI40"/>
      <c r="BAJ40"/>
      <c r="BAK40"/>
      <c r="BAL40"/>
      <c r="BAM40"/>
      <c r="BAN40"/>
      <c r="BAO40"/>
      <c r="BAP40"/>
      <c r="BAQ40"/>
      <c r="BAR40"/>
      <c r="BAS40"/>
      <c r="BAT40"/>
      <c r="BAU40"/>
      <c r="BAV40"/>
      <c r="BAW40"/>
      <c r="BAX40"/>
      <c r="BAY40"/>
      <c r="BAZ40"/>
      <c r="BBA40"/>
      <c r="BBB40"/>
      <c r="BBC40"/>
      <c r="BBD40"/>
      <c r="BBE40"/>
      <c r="BBF40"/>
      <c r="BBG40"/>
      <c r="BBH40"/>
      <c r="BBI40"/>
      <c r="BBJ40"/>
      <c r="BBK40"/>
      <c r="BBL40"/>
      <c r="BBM40"/>
      <c r="BBN40"/>
      <c r="BBO40"/>
      <c r="BBP40"/>
      <c r="BBQ40"/>
      <c r="BBR40"/>
      <c r="BBS40"/>
      <c r="BBT40"/>
      <c r="BBU40"/>
      <c r="BBV40"/>
      <c r="BBW40"/>
      <c r="BBX40"/>
      <c r="BBY40"/>
      <c r="BBZ40"/>
      <c r="BCA40"/>
      <c r="BCB40"/>
      <c r="BCC40"/>
      <c r="BCD40"/>
      <c r="BCE40"/>
      <c r="BCF40"/>
      <c r="BCG40"/>
      <c r="BCH40"/>
      <c r="BCI40"/>
      <c r="BCJ40"/>
      <c r="BCK40"/>
      <c r="BCL40"/>
      <c r="BCM40"/>
      <c r="BCN40"/>
      <c r="BCO40"/>
      <c r="BCP40"/>
      <c r="BCQ40"/>
      <c r="BCR40"/>
      <c r="BCS40"/>
      <c r="BCT40"/>
      <c r="BCU40"/>
      <c r="BCV40"/>
      <c r="BCW40"/>
      <c r="BCX40"/>
      <c r="BCY40"/>
      <c r="BCZ40"/>
      <c r="BDA40"/>
      <c r="BDB40"/>
      <c r="BDC40"/>
      <c r="BDD40"/>
      <c r="BDE40"/>
      <c r="BDF40"/>
      <c r="BDG40"/>
      <c r="BDH40"/>
      <c r="BDI40"/>
      <c r="BDJ40"/>
      <c r="BDK40"/>
      <c r="BDL40"/>
      <c r="BDM40"/>
      <c r="BDN40"/>
      <c r="BDO40"/>
      <c r="BDP40"/>
      <c r="BDQ40"/>
      <c r="BDR40"/>
      <c r="BDS40"/>
      <c r="BDT40"/>
      <c r="BDU40"/>
      <c r="BDV40"/>
      <c r="BDW40"/>
      <c r="BDX40"/>
      <c r="BDY40"/>
      <c r="BDZ40"/>
      <c r="BEA40"/>
      <c r="BEB40"/>
      <c r="BEC40"/>
      <c r="BED40"/>
      <c r="BEE40"/>
      <c r="BEF40"/>
      <c r="BEG40"/>
      <c r="BEH40"/>
      <c r="BEI40"/>
      <c r="BEJ40"/>
      <c r="BEK40"/>
      <c r="BEL40"/>
      <c r="BEM40"/>
      <c r="BEN40"/>
      <c r="BEO40"/>
      <c r="BEP40"/>
      <c r="BEQ40"/>
      <c r="BER40"/>
      <c r="BES40"/>
      <c r="BET40"/>
      <c r="BEU40"/>
      <c r="BEV40"/>
      <c r="BEW40"/>
      <c r="BEX40"/>
      <c r="BEY40"/>
      <c r="BEZ40"/>
      <c r="BFA40"/>
      <c r="BFB40"/>
      <c r="BFC40"/>
      <c r="BFD40"/>
      <c r="BFE40"/>
      <c r="BFF40"/>
      <c r="BFG40"/>
      <c r="BFH40"/>
      <c r="BFI40"/>
      <c r="BFJ40"/>
      <c r="BFK40"/>
      <c r="BFL40"/>
      <c r="BFM40"/>
      <c r="BFN40"/>
      <c r="BFO40"/>
      <c r="BFP40"/>
      <c r="BFQ40"/>
      <c r="BFR40"/>
      <c r="BFS40"/>
      <c r="BFT40"/>
      <c r="BFU40"/>
      <c r="BFV40"/>
      <c r="BFW40"/>
      <c r="BFX40"/>
      <c r="BFY40"/>
      <c r="BFZ40"/>
      <c r="BGA40"/>
      <c r="BGB40"/>
      <c r="BGC40"/>
      <c r="BGD40"/>
      <c r="BGE40"/>
      <c r="BGF40"/>
      <c r="BGG40"/>
      <c r="BGH40"/>
      <c r="BGI40"/>
      <c r="BGJ40"/>
      <c r="BGK40"/>
      <c r="BGL40"/>
      <c r="BGM40"/>
      <c r="BGN40"/>
      <c r="BGO40"/>
      <c r="BGP40"/>
      <c r="BGQ40"/>
      <c r="BGR40"/>
      <c r="BGS40"/>
      <c r="BGT40"/>
      <c r="BGU40"/>
      <c r="BGV40"/>
      <c r="BGW40"/>
      <c r="BGX40"/>
      <c r="BGY40"/>
      <c r="BGZ40"/>
      <c r="BHA40"/>
      <c r="BHB40"/>
      <c r="BHC40"/>
      <c r="BHD40"/>
      <c r="BHE40"/>
      <c r="BHF40"/>
      <c r="BHG40"/>
      <c r="BHH40"/>
      <c r="BHI40"/>
      <c r="BHJ40"/>
      <c r="BHK40"/>
      <c r="BHL40"/>
      <c r="BHM40"/>
      <c r="BHN40"/>
      <c r="BHO40"/>
      <c r="BHP40"/>
      <c r="BHQ40"/>
      <c r="BHR40"/>
      <c r="BHS40"/>
      <c r="BHT40"/>
      <c r="BHU40"/>
      <c r="BHV40"/>
      <c r="BHW40"/>
      <c r="BHX40"/>
      <c r="BHY40"/>
      <c r="BHZ40"/>
      <c r="BIA40"/>
      <c r="BIB40"/>
      <c r="BIC40"/>
      <c r="BID40"/>
      <c r="BIE40"/>
      <c r="BIF40"/>
      <c r="BIG40"/>
      <c r="BIH40"/>
      <c r="BII40"/>
      <c r="BIJ40"/>
      <c r="BIK40"/>
      <c r="BIL40"/>
      <c r="BIM40"/>
      <c r="BIN40"/>
      <c r="BIO40"/>
      <c r="BIP40"/>
      <c r="BIQ40"/>
      <c r="BIR40"/>
      <c r="BIS40"/>
      <c r="BIT40"/>
      <c r="BIU40"/>
      <c r="BIV40"/>
      <c r="BIW40"/>
      <c r="BIX40"/>
      <c r="BIY40"/>
      <c r="BIZ40"/>
      <c r="BJA40"/>
      <c r="BJB40"/>
      <c r="BJC40"/>
      <c r="BJD40"/>
      <c r="BJE40"/>
      <c r="BJF40"/>
      <c r="BJG40"/>
      <c r="BJH40"/>
      <c r="BJI40"/>
      <c r="BJJ40"/>
      <c r="BJK40"/>
      <c r="BJL40"/>
      <c r="BJM40"/>
      <c r="BJN40"/>
      <c r="BJO40"/>
      <c r="BJP40"/>
      <c r="BJQ40"/>
      <c r="BJR40"/>
      <c r="BJS40"/>
      <c r="BJT40"/>
      <c r="BJU40"/>
      <c r="BJV40"/>
      <c r="BJW40"/>
      <c r="BJX40"/>
      <c r="BJY40"/>
      <c r="BJZ40"/>
      <c r="BKA40"/>
      <c r="BKB40"/>
      <c r="BKC40"/>
      <c r="BKD40"/>
      <c r="BKE40"/>
      <c r="BKF40"/>
      <c r="BKG40"/>
      <c r="BKH40"/>
      <c r="BKI40"/>
      <c r="BKJ40"/>
      <c r="BKK40"/>
      <c r="BKL40"/>
      <c r="BKM40"/>
      <c r="BKN40"/>
      <c r="BKO40"/>
      <c r="BKP40"/>
      <c r="BKQ40"/>
      <c r="BKR40"/>
      <c r="BKS40"/>
      <c r="BKT40"/>
      <c r="BKU40"/>
      <c r="BKV40"/>
      <c r="BKW40"/>
      <c r="BKX40"/>
      <c r="BKY40"/>
      <c r="BKZ40"/>
      <c r="BLA40"/>
      <c r="BLB40"/>
      <c r="BLC40"/>
      <c r="BLD40"/>
      <c r="BLE40"/>
      <c r="BLF40"/>
      <c r="BLG40"/>
      <c r="BLH40"/>
      <c r="BLI40"/>
      <c r="BLJ40"/>
      <c r="BLK40"/>
      <c r="BLL40"/>
      <c r="BLM40"/>
      <c r="BLN40"/>
      <c r="BLO40"/>
      <c r="BLP40"/>
      <c r="BLQ40"/>
      <c r="BLR40"/>
      <c r="BLS40"/>
      <c r="BLT40"/>
      <c r="BLU40"/>
      <c r="BLV40"/>
      <c r="BLW40"/>
      <c r="BLX40"/>
      <c r="BLY40"/>
      <c r="BLZ40"/>
      <c r="BMA40"/>
      <c r="BMB40"/>
      <c r="BMC40"/>
      <c r="BMD40"/>
      <c r="BME40"/>
      <c r="BMF40"/>
      <c r="BMG40"/>
      <c r="BMH40"/>
      <c r="BMI40"/>
      <c r="BMJ40"/>
      <c r="BMK40"/>
      <c r="BML40"/>
      <c r="BMM40"/>
      <c r="BMN40"/>
      <c r="BMO40"/>
      <c r="BMP40"/>
      <c r="BMQ40"/>
      <c r="BMR40"/>
      <c r="BMS40"/>
      <c r="BMT40"/>
      <c r="BMU40"/>
      <c r="BMV40"/>
      <c r="BMW40"/>
      <c r="BMX40"/>
      <c r="BMY40"/>
      <c r="BMZ40"/>
      <c r="BNA40"/>
      <c r="BNB40"/>
      <c r="BNC40"/>
      <c r="BND40"/>
      <c r="BNE40"/>
      <c r="BNF40"/>
      <c r="BNG40"/>
      <c r="BNH40"/>
      <c r="BNI40"/>
      <c r="BNJ40"/>
      <c r="BNK40"/>
      <c r="BNL40"/>
      <c r="BNM40"/>
      <c r="BNN40"/>
      <c r="BNO40"/>
      <c r="BNP40"/>
      <c r="BNQ40"/>
      <c r="BNR40"/>
      <c r="BNS40"/>
      <c r="BNT40"/>
      <c r="BNU40"/>
      <c r="BNV40"/>
      <c r="BNW40"/>
      <c r="BNX40"/>
      <c r="BNY40"/>
      <c r="BNZ40"/>
      <c r="BOA40"/>
      <c r="BOB40"/>
      <c r="BOC40"/>
      <c r="BOD40"/>
      <c r="BOE40"/>
      <c r="BOF40"/>
      <c r="BOG40"/>
      <c r="BOH40"/>
      <c r="BOI40"/>
      <c r="BOJ40"/>
      <c r="BOK40"/>
      <c r="BOL40"/>
      <c r="BOM40"/>
      <c r="BON40"/>
      <c r="BOO40"/>
      <c r="BOP40"/>
      <c r="BOQ40"/>
      <c r="BOR40"/>
      <c r="BOS40"/>
      <c r="BOT40"/>
      <c r="BOU40"/>
      <c r="BOV40"/>
      <c r="BOW40"/>
      <c r="BOX40"/>
      <c r="BOY40"/>
      <c r="BOZ40"/>
      <c r="BPA40"/>
      <c r="BPB40"/>
      <c r="BPC40"/>
      <c r="BPD40"/>
      <c r="BPE40"/>
      <c r="BPF40"/>
      <c r="BPG40"/>
      <c r="BPH40"/>
      <c r="BPI40"/>
      <c r="BPJ40"/>
      <c r="BPK40"/>
      <c r="BPL40"/>
      <c r="BPM40"/>
      <c r="BPN40"/>
      <c r="BPO40"/>
      <c r="BPP40"/>
      <c r="BPQ40"/>
      <c r="BPR40"/>
      <c r="BPS40"/>
      <c r="BPT40"/>
      <c r="BPU40"/>
      <c r="BPV40"/>
      <c r="BPW40"/>
      <c r="BPX40"/>
      <c r="BPY40"/>
      <c r="BPZ40"/>
      <c r="BQA40"/>
      <c r="BQB40"/>
      <c r="BQC40"/>
      <c r="BQD40"/>
      <c r="BQE40"/>
      <c r="BQF40"/>
      <c r="BQG40"/>
      <c r="BQH40"/>
      <c r="BQI40"/>
      <c r="BQJ40"/>
      <c r="BQK40"/>
      <c r="BQL40"/>
      <c r="BQM40"/>
      <c r="BQN40"/>
      <c r="BQO40"/>
      <c r="BQP40"/>
      <c r="BQQ40"/>
      <c r="BQR40"/>
      <c r="BQS40"/>
      <c r="BQT40"/>
      <c r="BQU40"/>
      <c r="BQV40"/>
      <c r="BQW40"/>
      <c r="BQX40"/>
      <c r="BQY40"/>
      <c r="BQZ40"/>
      <c r="BRA40"/>
      <c r="BRB40"/>
      <c r="BRC40"/>
      <c r="BRD40"/>
      <c r="BRE40"/>
      <c r="BRF40"/>
      <c r="BRG40"/>
      <c r="BRH40"/>
      <c r="BRI40"/>
      <c r="BRJ40"/>
      <c r="BRK40"/>
      <c r="BRL40"/>
      <c r="BRM40"/>
      <c r="BRN40"/>
      <c r="BRO40"/>
      <c r="BRP40"/>
      <c r="BRQ40"/>
      <c r="BRR40"/>
      <c r="BRS40"/>
      <c r="BRT40"/>
      <c r="BRU40"/>
      <c r="BRV40"/>
      <c r="BRW40"/>
      <c r="BRX40"/>
      <c r="BRY40"/>
      <c r="BRZ40"/>
      <c r="BSA40"/>
      <c r="BSB40"/>
      <c r="BSC40"/>
      <c r="BSD40"/>
      <c r="BSE40"/>
      <c r="BSF40"/>
      <c r="BSG40"/>
      <c r="BSH40"/>
      <c r="BSI40"/>
      <c r="BSJ40"/>
      <c r="BSK40"/>
      <c r="BSL40"/>
      <c r="BSM40"/>
      <c r="BSN40"/>
      <c r="BSO40"/>
      <c r="BSP40"/>
      <c r="BSQ40"/>
      <c r="BSR40"/>
      <c r="BSS40"/>
      <c r="BST40"/>
      <c r="BSU40"/>
      <c r="BSV40"/>
      <c r="BSW40"/>
      <c r="BSX40"/>
      <c r="BSY40"/>
      <c r="BSZ40"/>
      <c r="BTA40"/>
      <c r="BTB40"/>
      <c r="BTC40"/>
      <c r="BTD40"/>
      <c r="BTE40"/>
      <c r="BTF40"/>
      <c r="BTG40"/>
      <c r="BTH40"/>
      <c r="BTI40"/>
      <c r="BTJ40"/>
      <c r="BTK40"/>
      <c r="BTL40"/>
      <c r="BTM40"/>
      <c r="BTN40"/>
      <c r="BTO40"/>
      <c r="BTP40"/>
      <c r="BTQ40"/>
      <c r="BTR40"/>
      <c r="BTS40"/>
      <c r="BTT40"/>
      <c r="BTU40"/>
      <c r="BTV40"/>
      <c r="BTW40"/>
      <c r="BTX40"/>
      <c r="BTY40"/>
      <c r="BTZ40"/>
      <c r="BUA40"/>
      <c r="BUB40"/>
      <c r="BUC40"/>
      <c r="BUD40"/>
      <c r="BUE40"/>
      <c r="BUF40"/>
      <c r="BUG40"/>
      <c r="BUH40"/>
      <c r="BUI40"/>
      <c r="BUJ40"/>
      <c r="BUK40"/>
      <c r="BUL40"/>
      <c r="BUM40"/>
      <c r="BUN40"/>
      <c r="BUO40"/>
      <c r="BUP40"/>
      <c r="BUQ40"/>
      <c r="BUR40"/>
      <c r="BUS40"/>
      <c r="BUT40"/>
      <c r="BUU40"/>
      <c r="BUV40"/>
      <c r="BUW40"/>
      <c r="BUX40"/>
      <c r="BUY40"/>
      <c r="BUZ40"/>
      <c r="BVA40"/>
      <c r="BVB40"/>
      <c r="BVC40"/>
      <c r="BVD40"/>
      <c r="BVE40"/>
      <c r="BVF40"/>
      <c r="BVG40"/>
      <c r="BVH40"/>
      <c r="BVI40"/>
      <c r="BVJ40"/>
      <c r="BVK40"/>
      <c r="BVL40"/>
      <c r="BVM40"/>
      <c r="BVN40"/>
      <c r="BVO40"/>
      <c r="BVP40"/>
      <c r="BVQ40"/>
      <c r="BVR40"/>
      <c r="BVS40"/>
      <c r="BVT40"/>
      <c r="BVU40"/>
      <c r="BVV40"/>
      <c r="BVW40"/>
      <c r="BVX40"/>
      <c r="BVY40"/>
      <c r="BVZ40"/>
      <c r="BWA40"/>
      <c r="BWB40"/>
      <c r="BWC40"/>
      <c r="BWD40"/>
      <c r="BWE40"/>
      <c r="BWF40"/>
      <c r="BWG40"/>
      <c r="BWH40"/>
      <c r="BWI40"/>
      <c r="BWJ40"/>
      <c r="BWK40"/>
      <c r="BWL40"/>
      <c r="BWM40"/>
      <c r="BWN40"/>
      <c r="BWO40"/>
      <c r="BWP40"/>
      <c r="BWQ40"/>
      <c r="BWR40"/>
      <c r="BWS40"/>
      <c r="BWT40"/>
      <c r="BWU40"/>
      <c r="BWV40"/>
      <c r="BWW40"/>
      <c r="BWX40"/>
      <c r="BWY40"/>
      <c r="BWZ40"/>
      <c r="BXA40"/>
      <c r="BXB40"/>
      <c r="BXC40"/>
      <c r="BXD40"/>
      <c r="BXE40"/>
      <c r="BXF40"/>
      <c r="BXG40"/>
      <c r="BXH40"/>
      <c r="BXI40"/>
      <c r="BXJ40"/>
      <c r="BXK40"/>
      <c r="BXL40"/>
      <c r="BXM40"/>
      <c r="BXN40"/>
      <c r="BXO40"/>
      <c r="BXP40"/>
      <c r="BXQ40"/>
      <c r="BXR40"/>
      <c r="BXS40"/>
      <c r="BXT40"/>
      <c r="BXU40"/>
      <c r="BXV40"/>
      <c r="BXW40"/>
      <c r="BXX40"/>
      <c r="BXY40"/>
      <c r="BXZ40"/>
      <c r="BYA40"/>
      <c r="BYB40"/>
      <c r="BYC40"/>
      <c r="BYD40"/>
      <c r="BYE40"/>
      <c r="BYF40"/>
      <c r="BYG40"/>
      <c r="BYH40"/>
      <c r="BYI40"/>
      <c r="BYJ40"/>
      <c r="BYK40"/>
      <c r="BYL40"/>
      <c r="BYM40"/>
      <c r="BYN40"/>
      <c r="BYO40"/>
      <c r="BYP40"/>
      <c r="BYQ40"/>
      <c r="BYR40"/>
      <c r="BYS40"/>
      <c r="BYT40"/>
      <c r="BYU40"/>
      <c r="BYV40"/>
      <c r="BYW40"/>
      <c r="BYX40"/>
      <c r="BYY40"/>
      <c r="BYZ40"/>
      <c r="BZA40"/>
      <c r="BZB40"/>
      <c r="BZC40"/>
      <c r="BZD40"/>
      <c r="BZE40"/>
      <c r="BZF40"/>
      <c r="BZG40"/>
      <c r="BZH40"/>
      <c r="BZI40"/>
      <c r="BZJ40"/>
      <c r="BZK40"/>
      <c r="BZL40"/>
      <c r="BZM40"/>
      <c r="BZN40"/>
      <c r="BZO40"/>
      <c r="BZP40"/>
      <c r="BZQ40"/>
      <c r="BZR40"/>
      <c r="BZS40"/>
      <c r="BZT40"/>
      <c r="BZU40"/>
      <c r="BZV40"/>
      <c r="BZW40"/>
      <c r="BZX40"/>
      <c r="BZY40"/>
      <c r="BZZ40"/>
      <c r="CAA40"/>
      <c r="CAB40"/>
      <c r="CAC40"/>
      <c r="CAD40"/>
      <c r="CAE40"/>
      <c r="CAF40"/>
      <c r="CAG40"/>
      <c r="CAH40"/>
      <c r="CAI40"/>
      <c r="CAJ40"/>
      <c r="CAK40"/>
      <c r="CAL40"/>
      <c r="CAM40"/>
      <c r="CAN40"/>
      <c r="CAO40"/>
      <c r="CAP40"/>
      <c r="CAQ40"/>
      <c r="CAR40"/>
      <c r="CAS40"/>
      <c r="CAT40"/>
      <c r="CAU40"/>
      <c r="CAV40"/>
      <c r="CAW40"/>
      <c r="CAX40"/>
      <c r="CAY40"/>
      <c r="CAZ40"/>
      <c r="CBA40"/>
      <c r="CBB40"/>
      <c r="CBC40"/>
      <c r="CBD40"/>
      <c r="CBE40"/>
      <c r="CBF40"/>
      <c r="CBG40"/>
      <c r="CBH40"/>
      <c r="CBI40"/>
      <c r="CBJ40"/>
      <c r="CBK40"/>
      <c r="CBL40"/>
      <c r="CBM40"/>
      <c r="CBN40"/>
      <c r="CBO40"/>
      <c r="CBP40"/>
      <c r="CBQ40"/>
      <c r="CBR40"/>
      <c r="CBS40"/>
      <c r="CBT40"/>
      <c r="CBU40"/>
      <c r="CBV40"/>
      <c r="CBW40"/>
      <c r="CBX40"/>
      <c r="CBY40"/>
      <c r="CBZ40"/>
      <c r="CCA40"/>
      <c r="CCB40"/>
      <c r="CCC40"/>
      <c r="CCD40"/>
      <c r="CCE40"/>
      <c r="CCF40"/>
      <c r="CCG40"/>
      <c r="CCH40"/>
      <c r="CCI40"/>
      <c r="CCJ40"/>
      <c r="CCK40"/>
      <c r="CCL40"/>
      <c r="CCM40"/>
      <c r="CCN40"/>
      <c r="CCO40"/>
      <c r="CCP40"/>
      <c r="CCQ40"/>
      <c r="CCR40"/>
      <c r="CCS40"/>
      <c r="CCT40"/>
      <c r="CCU40"/>
      <c r="CCV40"/>
      <c r="CCW40"/>
      <c r="CCX40"/>
      <c r="CCY40"/>
      <c r="CCZ40"/>
      <c r="CDA40"/>
      <c r="CDB40"/>
      <c r="CDC40"/>
      <c r="CDD40"/>
      <c r="CDE40"/>
      <c r="CDF40"/>
      <c r="CDG40"/>
      <c r="CDH40"/>
      <c r="CDI40"/>
      <c r="CDJ40"/>
      <c r="CDK40"/>
      <c r="CDL40"/>
      <c r="CDM40"/>
      <c r="CDN40"/>
      <c r="CDO40"/>
      <c r="CDP40"/>
      <c r="CDQ40"/>
      <c r="CDR40"/>
      <c r="CDS40"/>
      <c r="CDT40"/>
      <c r="CDU40"/>
      <c r="CDV40"/>
      <c r="CDW40"/>
      <c r="CDX40"/>
      <c r="CDY40"/>
      <c r="CDZ40"/>
      <c r="CEA40"/>
      <c r="CEB40"/>
      <c r="CEC40"/>
      <c r="CED40"/>
      <c r="CEE40"/>
      <c r="CEF40"/>
      <c r="CEG40"/>
      <c r="CEH40"/>
      <c r="CEI40"/>
      <c r="CEJ40"/>
      <c r="CEK40"/>
      <c r="CEL40"/>
      <c r="CEM40"/>
      <c r="CEN40"/>
      <c r="CEO40"/>
      <c r="CEP40"/>
      <c r="CEQ40"/>
      <c r="CER40"/>
      <c r="CES40"/>
      <c r="CET40"/>
      <c r="CEU40"/>
      <c r="CEV40"/>
      <c r="CEW40"/>
      <c r="CEX40"/>
      <c r="CEY40"/>
      <c r="CEZ40"/>
      <c r="CFA40"/>
      <c r="CFB40"/>
      <c r="CFC40"/>
      <c r="CFD40"/>
      <c r="CFE40"/>
      <c r="CFF40"/>
      <c r="CFG40"/>
      <c r="CFH40"/>
      <c r="CFI40"/>
      <c r="CFJ40"/>
      <c r="CFK40"/>
      <c r="CFL40"/>
      <c r="CFM40"/>
      <c r="CFN40"/>
      <c r="CFO40"/>
      <c r="CFP40"/>
      <c r="CFQ40"/>
      <c r="CFR40"/>
      <c r="CFS40"/>
      <c r="CFT40"/>
      <c r="CFU40"/>
      <c r="CFV40"/>
      <c r="CFW40"/>
      <c r="CFX40"/>
      <c r="CFY40"/>
      <c r="CFZ40"/>
      <c r="CGA40"/>
      <c r="CGB40"/>
      <c r="CGC40"/>
      <c r="CGD40"/>
      <c r="CGE40"/>
      <c r="CGF40"/>
      <c r="CGG40"/>
      <c r="CGH40"/>
      <c r="CGI40"/>
      <c r="CGJ40"/>
      <c r="CGK40"/>
      <c r="CGL40"/>
      <c r="CGM40"/>
      <c r="CGN40"/>
      <c r="CGO40"/>
      <c r="CGP40"/>
      <c r="CGQ40"/>
      <c r="CGR40"/>
      <c r="CGS40"/>
      <c r="CGT40"/>
      <c r="CGU40"/>
      <c r="CGV40"/>
      <c r="CGW40"/>
      <c r="CGX40"/>
      <c r="CGY40"/>
      <c r="CGZ40"/>
      <c r="CHA40"/>
      <c r="CHB40"/>
      <c r="CHC40"/>
      <c r="CHD40"/>
      <c r="CHE40"/>
      <c r="CHF40"/>
      <c r="CHG40"/>
      <c r="CHH40"/>
      <c r="CHI40"/>
      <c r="CHJ40"/>
      <c r="CHK40"/>
      <c r="CHL40"/>
      <c r="CHM40"/>
      <c r="CHN40"/>
      <c r="CHO40"/>
      <c r="CHP40"/>
      <c r="CHQ40"/>
      <c r="CHR40"/>
      <c r="CHS40"/>
      <c r="CHT40"/>
      <c r="CHU40"/>
      <c r="CHV40"/>
      <c r="CHW40"/>
      <c r="CHX40"/>
      <c r="CHY40"/>
      <c r="CHZ40"/>
      <c r="CIA40"/>
      <c r="CIB40"/>
      <c r="CIC40"/>
      <c r="CID40"/>
      <c r="CIE40"/>
      <c r="CIF40"/>
      <c r="CIG40"/>
      <c r="CIH40"/>
      <c r="CII40"/>
      <c r="CIJ40"/>
      <c r="CIK40"/>
      <c r="CIL40"/>
      <c r="CIM40"/>
      <c r="CIN40"/>
      <c r="CIO40"/>
      <c r="CIP40"/>
      <c r="CIQ40"/>
      <c r="CIR40"/>
      <c r="CIS40"/>
      <c r="CIT40"/>
      <c r="CIU40"/>
      <c r="CIV40"/>
      <c r="CIW40"/>
      <c r="CIX40"/>
      <c r="CIY40"/>
      <c r="CIZ40"/>
      <c r="CJA40"/>
      <c r="CJB40"/>
      <c r="CJC40"/>
      <c r="CJD40"/>
      <c r="CJE40"/>
      <c r="CJF40"/>
      <c r="CJG40"/>
      <c r="CJH40"/>
      <c r="CJI40"/>
      <c r="CJJ40"/>
      <c r="CJK40"/>
      <c r="CJL40"/>
      <c r="CJM40"/>
      <c r="CJN40"/>
      <c r="CJO40"/>
      <c r="CJP40"/>
      <c r="CJQ40"/>
      <c r="CJR40"/>
      <c r="CJS40"/>
      <c r="CJT40"/>
      <c r="CJU40"/>
      <c r="CJV40"/>
      <c r="CJW40"/>
      <c r="CJX40"/>
      <c r="CJY40"/>
      <c r="CJZ40"/>
      <c r="CKA40"/>
      <c r="CKB40"/>
      <c r="CKC40"/>
      <c r="CKD40"/>
      <c r="CKE40"/>
      <c r="CKF40"/>
      <c r="CKG40"/>
      <c r="CKH40"/>
      <c r="CKI40"/>
      <c r="CKJ40"/>
      <c r="CKK40"/>
      <c r="CKL40"/>
      <c r="CKM40"/>
      <c r="CKN40"/>
      <c r="CKO40"/>
      <c r="CKP40"/>
      <c r="CKQ40"/>
      <c r="CKR40"/>
      <c r="CKS40"/>
      <c r="CKT40"/>
      <c r="CKU40"/>
      <c r="CKV40"/>
      <c r="CKW40"/>
      <c r="CKX40"/>
      <c r="CKY40"/>
      <c r="CKZ40"/>
      <c r="CLA40"/>
      <c r="CLB40"/>
      <c r="CLC40"/>
      <c r="CLD40"/>
      <c r="CLE40"/>
      <c r="CLF40"/>
      <c r="CLG40"/>
      <c r="CLH40"/>
      <c r="CLI40"/>
      <c r="CLJ40"/>
      <c r="CLK40"/>
      <c r="CLL40"/>
      <c r="CLM40"/>
      <c r="CLN40"/>
      <c r="CLO40"/>
      <c r="CLP40"/>
      <c r="CLQ40"/>
      <c r="CLR40"/>
      <c r="CLS40"/>
      <c r="CLT40"/>
      <c r="CLU40"/>
      <c r="CLV40"/>
      <c r="CLW40"/>
      <c r="CLX40"/>
      <c r="CLY40"/>
      <c r="CLZ40"/>
      <c r="CMA40"/>
      <c r="CMB40"/>
      <c r="CMC40"/>
      <c r="CMD40"/>
      <c r="CME40"/>
      <c r="CMF40"/>
      <c r="CMG40"/>
      <c r="CMH40"/>
      <c r="CMI40"/>
      <c r="CMJ40"/>
      <c r="CMK40"/>
      <c r="CML40"/>
      <c r="CMM40"/>
      <c r="CMN40"/>
      <c r="CMO40"/>
      <c r="CMP40"/>
      <c r="CMQ40"/>
      <c r="CMR40"/>
      <c r="CMS40"/>
      <c r="CMT40"/>
      <c r="CMU40"/>
      <c r="CMV40"/>
      <c r="CMW40"/>
      <c r="CMX40"/>
      <c r="CMY40"/>
      <c r="CMZ40"/>
      <c r="CNA40"/>
      <c r="CNB40"/>
      <c r="CNC40"/>
      <c r="CND40"/>
      <c r="CNE40"/>
      <c r="CNF40"/>
      <c r="CNG40"/>
      <c r="CNH40"/>
      <c r="CNI40"/>
      <c r="CNJ40"/>
      <c r="CNK40"/>
      <c r="CNL40"/>
      <c r="CNM40"/>
      <c r="CNN40"/>
      <c r="CNO40"/>
      <c r="CNP40"/>
      <c r="CNQ40"/>
      <c r="CNR40"/>
      <c r="CNS40"/>
      <c r="CNT40"/>
      <c r="CNU40"/>
      <c r="CNV40"/>
      <c r="CNW40"/>
      <c r="CNX40"/>
      <c r="CNY40"/>
      <c r="CNZ40"/>
      <c r="COA40"/>
      <c r="COB40"/>
      <c r="COC40"/>
      <c r="COD40"/>
      <c r="COE40"/>
      <c r="COF40"/>
      <c r="COG40"/>
      <c r="COH40"/>
      <c r="COI40"/>
      <c r="COJ40"/>
      <c r="COK40"/>
      <c r="COL40"/>
      <c r="COM40"/>
      <c r="CON40"/>
      <c r="COO40"/>
      <c r="COP40"/>
      <c r="COQ40"/>
      <c r="COR40"/>
      <c r="COS40"/>
      <c r="COT40"/>
      <c r="COU40"/>
      <c r="COV40"/>
      <c r="COW40"/>
      <c r="COX40"/>
      <c r="COY40"/>
      <c r="COZ40"/>
      <c r="CPA40"/>
      <c r="CPB40"/>
      <c r="CPC40"/>
      <c r="CPD40"/>
      <c r="CPE40"/>
      <c r="CPF40"/>
      <c r="CPG40"/>
      <c r="CPH40"/>
      <c r="CPI40"/>
      <c r="CPJ40"/>
      <c r="CPK40"/>
      <c r="CPL40"/>
      <c r="CPM40"/>
      <c r="CPN40"/>
      <c r="CPO40"/>
      <c r="CPP40"/>
      <c r="CPQ40"/>
      <c r="CPR40"/>
      <c r="CPS40"/>
      <c r="CPT40"/>
      <c r="CPU40"/>
      <c r="CPV40"/>
      <c r="CPW40"/>
      <c r="CPX40"/>
      <c r="CPY40"/>
      <c r="CPZ40"/>
      <c r="CQA40"/>
      <c r="CQB40"/>
      <c r="CQC40"/>
      <c r="CQD40"/>
      <c r="CQE40"/>
      <c r="CQF40"/>
      <c r="CQG40"/>
      <c r="CQH40"/>
      <c r="CQI40"/>
      <c r="CQJ40"/>
      <c r="CQK40"/>
      <c r="CQL40"/>
      <c r="CQM40"/>
      <c r="CQN40"/>
      <c r="CQO40"/>
      <c r="CQP40"/>
      <c r="CQQ40"/>
      <c r="CQR40"/>
      <c r="CQS40"/>
      <c r="CQT40"/>
      <c r="CQU40"/>
      <c r="CQV40"/>
      <c r="CQW40"/>
      <c r="CQX40"/>
      <c r="CQY40"/>
      <c r="CQZ40"/>
      <c r="CRA40"/>
      <c r="CRB40"/>
      <c r="CRC40"/>
      <c r="CRD40"/>
      <c r="CRE40"/>
      <c r="CRF40"/>
      <c r="CRG40"/>
      <c r="CRH40"/>
      <c r="CRI40"/>
      <c r="CRJ40"/>
      <c r="CRK40"/>
      <c r="CRL40"/>
      <c r="CRM40"/>
      <c r="CRN40"/>
      <c r="CRO40"/>
      <c r="CRP40"/>
      <c r="CRQ40"/>
      <c r="CRR40"/>
      <c r="CRS40"/>
      <c r="CRT40"/>
      <c r="CRU40"/>
      <c r="CRV40"/>
      <c r="CRW40"/>
      <c r="CRX40"/>
      <c r="CRY40"/>
      <c r="CRZ40"/>
      <c r="CSA40"/>
      <c r="CSB40"/>
      <c r="CSC40"/>
      <c r="CSD40"/>
      <c r="CSE40"/>
      <c r="CSF40"/>
      <c r="CSG40"/>
      <c r="CSH40"/>
      <c r="CSI40"/>
      <c r="CSJ40"/>
      <c r="CSK40"/>
      <c r="CSL40"/>
      <c r="CSM40"/>
      <c r="CSN40"/>
      <c r="CSO40"/>
      <c r="CSP40"/>
      <c r="CSQ40"/>
      <c r="CSR40"/>
      <c r="CSS40"/>
      <c r="CST40"/>
      <c r="CSU40"/>
      <c r="CSV40"/>
      <c r="CSW40"/>
      <c r="CSX40"/>
      <c r="CSY40"/>
      <c r="CSZ40"/>
      <c r="CTA40"/>
      <c r="CTB40"/>
      <c r="CTC40"/>
      <c r="CTD40"/>
      <c r="CTE40"/>
      <c r="CTF40"/>
      <c r="CTG40"/>
      <c r="CTH40"/>
      <c r="CTI40"/>
      <c r="CTJ40"/>
      <c r="CTK40"/>
      <c r="CTL40"/>
      <c r="CTM40"/>
      <c r="CTN40"/>
      <c r="CTO40"/>
      <c r="CTP40"/>
      <c r="CTQ40"/>
      <c r="CTR40"/>
      <c r="CTS40"/>
      <c r="CTT40"/>
      <c r="CTU40"/>
      <c r="CTV40"/>
      <c r="CTW40"/>
      <c r="CTX40"/>
      <c r="CTY40"/>
      <c r="CTZ40"/>
      <c r="CUA40"/>
      <c r="CUB40"/>
      <c r="CUC40"/>
      <c r="CUD40"/>
      <c r="CUE40"/>
      <c r="CUF40"/>
      <c r="CUG40"/>
      <c r="CUH40"/>
      <c r="CUI40"/>
      <c r="CUJ40"/>
      <c r="CUK40"/>
      <c r="CUL40"/>
      <c r="CUM40"/>
      <c r="CUN40"/>
      <c r="CUO40"/>
      <c r="CUP40"/>
      <c r="CUQ40"/>
      <c r="CUR40"/>
      <c r="CUS40"/>
      <c r="CUT40"/>
      <c r="CUU40"/>
      <c r="CUV40"/>
      <c r="CUW40"/>
      <c r="CUX40"/>
      <c r="CUY40"/>
      <c r="CUZ40"/>
      <c r="CVA40"/>
      <c r="CVB40"/>
      <c r="CVC40"/>
      <c r="CVD40"/>
      <c r="CVE40"/>
      <c r="CVF40"/>
      <c r="CVG40"/>
      <c r="CVH40"/>
      <c r="CVI40"/>
      <c r="CVJ40"/>
      <c r="CVK40"/>
      <c r="CVL40"/>
      <c r="CVM40"/>
      <c r="CVN40"/>
      <c r="CVO40"/>
      <c r="CVP40"/>
      <c r="CVQ40"/>
      <c r="CVR40"/>
      <c r="CVS40"/>
      <c r="CVT40"/>
      <c r="CVU40"/>
      <c r="CVV40"/>
      <c r="CVW40"/>
      <c r="CVX40"/>
      <c r="CVY40"/>
      <c r="CVZ40"/>
      <c r="CWA40"/>
      <c r="CWB40"/>
      <c r="CWC40"/>
      <c r="CWD40"/>
      <c r="CWE40"/>
      <c r="CWF40"/>
      <c r="CWG40"/>
      <c r="CWH40"/>
      <c r="CWI40"/>
      <c r="CWJ40"/>
      <c r="CWK40"/>
      <c r="CWL40"/>
      <c r="CWM40"/>
      <c r="CWN40"/>
      <c r="CWO40"/>
      <c r="CWP40"/>
      <c r="CWQ40"/>
      <c r="CWR40"/>
      <c r="CWS40"/>
      <c r="CWT40"/>
      <c r="CWU40"/>
      <c r="CWV40"/>
      <c r="CWW40"/>
      <c r="CWX40"/>
      <c r="CWY40"/>
      <c r="CWZ40"/>
      <c r="CXA40"/>
      <c r="CXB40"/>
      <c r="CXC40"/>
      <c r="CXD40"/>
      <c r="CXE40"/>
      <c r="CXF40"/>
      <c r="CXG40"/>
      <c r="CXH40"/>
      <c r="CXI40"/>
      <c r="CXJ40"/>
      <c r="CXK40"/>
      <c r="CXL40"/>
      <c r="CXM40"/>
      <c r="CXN40"/>
      <c r="CXO40"/>
      <c r="CXP40"/>
      <c r="CXQ40"/>
      <c r="CXR40"/>
      <c r="CXS40"/>
      <c r="CXT40"/>
      <c r="CXU40"/>
      <c r="CXV40"/>
      <c r="CXW40"/>
      <c r="CXX40"/>
      <c r="CXY40"/>
      <c r="CXZ40"/>
      <c r="CYA40"/>
      <c r="CYB40"/>
      <c r="CYC40"/>
      <c r="CYD40"/>
      <c r="CYE40"/>
      <c r="CYF40"/>
      <c r="CYG40"/>
      <c r="CYH40"/>
      <c r="CYI40"/>
      <c r="CYJ40"/>
      <c r="CYK40"/>
      <c r="CYL40"/>
      <c r="CYM40"/>
      <c r="CYN40"/>
      <c r="CYO40"/>
      <c r="CYP40"/>
      <c r="CYQ40"/>
      <c r="CYR40"/>
      <c r="CYS40"/>
      <c r="CYT40"/>
      <c r="CYU40"/>
      <c r="CYV40"/>
      <c r="CYW40"/>
      <c r="CYX40"/>
      <c r="CYY40"/>
      <c r="CYZ40"/>
      <c r="CZA40"/>
      <c r="CZB40"/>
      <c r="CZC40"/>
      <c r="CZD40"/>
      <c r="CZE40"/>
      <c r="CZF40"/>
      <c r="CZG40"/>
      <c r="CZH40"/>
      <c r="CZI40"/>
      <c r="CZJ40"/>
      <c r="CZK40"/>
      <c r="CZL40"/>
      <c r="CZM40"/>
      <c r="CZN40"/>
      <c r="CZO40"/>
      <c r="CZP40"/>
      <c r="CZQ40"/>
      <c r="CZR40"/>
      <c r="CZS40"/>
      <c r="CZT40"/>
      <c r="CZU40"/>
      <c r="CZV40"/>
      <c r="CZW40"/>
      <c r="CZX40"/>
      <c r="CZY40"/>
      <c r="CZZ40"/>
      <c r="DAA40"/>
      <c r="DAB40"/>
      <c r="DAC40"/>
      <c r="DAD40"/>
      <c r="DAE40"/>
      <c r="DAF40"/>
      <c r="DAG40"/>
      <c r="DAH40"/>
      <c r="DAI40"/>
      <c r="DAJ40"/>
      <c r="DAK40"/>
      <c r="DAL40"/>
      <c r="DAM40"/>
      <c r="DAN40"/>
      <c r="DAO40"/>
      <c r="DAP40"/>
      <c r="DAQ40"/>
      <c r="DAR40"/>
      <c r="DAS40"/>
      <c r="DAT40"/>
      <c r="DAU40"/>
      <c r="DAV40"/>
      <c r="DAW40"/>
      <c r="DAX40"/>
      <c r="DAY40"/>
      <c r="DAZ40"/>
      <c r="DBA40"/>
      <c r="DBB40"/>
      <c r="DBC40"/>
      <c r="DBD40"/>
      <c r="DBE40"/>
      <c r="DBF40"/>
      <c r="DBG40"/>
      <c r="DBH40"/>
      <c r="DBI40"/>
      <c r="DBJ40"/>
      <c r="DBK40"/>
      <c r="DBL40"/>
      <c r="DBM40"/>
      <c r="DBN40"/>
      <c r="DBO40"/>
      <c r="DBP40"/>
      <c r="DBQ40"/>
      <c r="DBR40"/>
      <c r="DBS40"/>
      <c r="DBT40"/>
      <c r="DBU40"/>
      <c r="DBV40"/>
      <c r="DBW40"/>
      <c r="DBX40"/>
      <c r="DBY40"/>
      <c r="DBZ40"/>
      <c r="DCA40"/>
      <c r="DCB40"/>
      <c r="DCC40"/>
      <c r="DCD40"/>
      <c r="DCE40"/>
      <c r="DCF40"/>
      <c r="DCG40"/>
      <c r="DCH40"/>
      <c r="DCI40"/>
      <c r="DCJ40"/>
      <c r="DCK40"/>
      <c r="DCL40"/>
      <c r="DCM40"/>
      <c r="DCN40"/>
      <c r="DCO40"/>
      <c r="DCP40"/>
      <c r="DCQ40"/>
      <c r="DCR40"/>
      <c r="DCS40"/>
      <c r="DCT40"/>
      <c r="DCU40"/>
      <c r="DCV40"/>
      <c r="DCW40"/>
      <c r="DCX40"/>
      <c r="DCY40"/>
      <c r="DCZ40"/>
      <c r="DDA40"/>
      <c r="DDB40"/>
      <c r="DDC40"/>
      <c r="DDD40"/>
      <c r="DDE40"/>
      <c r="DDF40"/>
      <c r="DDG40"/>
      <c r="DDH40"/>
      <c r="DDI40"/>
      <c r="DDJ40"/>
      <c r="DDK40"/>
      <c r="DDL40"/>
      <c r="DDM40"/>
      <c r="DDN40"/>
      <c r="DDO40"/>
      <c r="DDP40"/>
      <c r="DDQ40"/>
      <c r="DDR40"/>
      <c r="DDS40"/>
      <c r="DDT40"/>
      <c r="DDU40"/>
      <c r="DDV40"/>
      <c r="DDW40"/>
      <c r="DDX40"/>
      <c r="DDY40"/>
      <c r="DDZ40"/>
      <c r="DEA40"/>
      <c r="DEB40"/>
      <c r="DEC40"/>
      <c r="DED40"/>
      <c r="DEE40"/>
      <c r="DEF40"/>
      <c r="DEG40"/>
      <c r="DEH40"/>
      <c r="DEI40"/>
      <c r="DEJ40"/>
      <c r="DEK40"/>
      <c r="DEL40"/>
      <c r="DEM40"/>
      <c r="DEN40"/>
      <c r="DEO40"/>
      <c r="DEP40"/>
      <c r="DEQ40"/>
      <c r="DER40"/>
      <c r="DES40"/>
      <c r="DET40"/>
      <c r="DEU40"/>
      <c r="DEV40"/>
      <c r="DEW40"/>
      <c r="DEX40"/>
      <c r="DEY40"/>
      <c r="DEZ40"/>
      <c r="DFA40"/>
      <c r="DFB40"/>
      <c r="DFC40"/>
      <c r="DFD40"/>
      <c r="DFE40"/>
      <c r="DFF40"/>
      <c r="DFG40"/>
      <c r="DFH40"/>
      <c r="DFI40"/>
      <c r="DFJ40"/>
      <c r="DFK40"/>
      <c r="DFL40"/>
      <c r="DFM40"/>
      <c r="DFN40"/>
      <c r="DFO40"/>
      <c r="DFP40"/>
      <c r="DFQ40"/>
      <c r="DFR40"/>
      <c r="DFS40"/>
      <c r="DFT40"/>
      <c r="DFU40"/>
      <c r="DFV40"/>
      <c r="DFW40"/>
      <c r="DFX40"/>
      <c r="DFY40"/>
      <c r="DFZ40"/>
      <c r="DGA40"/>
      <c r="DGB40"/>
      <c r="DGC40"/>
      <c r="DGD40"/>
      <c r="DGE40"/>
      <c r="DGF40"/>
      <c r="DGG40"/>
      <c r="DGH40"/>
      <c r="DGI40"/>
      <c r="DGJ40"/>
      <c r="DGK40"/>
      <c r="DGL40"/>
      <c r="DGM40"/>
      <c r="DGN40"/>
      <c r="DGO40"/>
      <c r="DGP40"/>
      <c r="DGQ40"/>
      <c r="DGR40"/>
      <c r="DGS40"/>
      <c r="DGT40"/>
      <c r="DGU40"/>
      <c r="DGV40"/>
      <c r="DGW40"/>
      <c r="DGX40"/>
      <c r="DGY40"/>
      <c r="DGZ40"/>
      <c r="DHA40"/>
      <c r="DHB40"/>
      <c r="DHC40"/>
      <c r="DHD40"/>
      <c r="DHE40"/>
      <c r="DHF40"/>
      <c r="DHG40"/>
      <c r="DHH40"/>
      <c r="DHI40"/>
      <c r="DHJ40"/>
      <c r="DHK40"/>
      <c r="DHL40"/>
      <c r="DHM40"/>
      <c r="DHN40"/>
      <c r="DHO40"/>
      <c r="DHP40"/>
      <c r="DHQ40"/>
      <c r="DHR40"/>
      <c r="DHS40"/>
      <c r="DHT40"/>
      <c r="DHU40"/>
      <c r="DHV40"/>
      <c r="DHW40"/>
      <c r="DHX40"/>
      <c r="DHY40"/>
      <c r="DHZ40"/>
      <c r="DIA40"/>
      <c r="DIB40"/>
      <c r="DIC40"/>
      <c r="DID40"/>
      <c r="DIE40"/>
      <c r="DIF40"/>
      <c r="DIG40"/>
      <c r="DIH40"/>
      <c r="DII40"/>
      <c r="DIJ40"/>
      <c r="DIK40"/>
      <c r="DIL40"/>
      <c r="DIM40"/>
      <c r="DIN40"/>
      <c r="DIO40"/>
      <c r="DIP40"/>
      <c r="DIQ40"/>
      <c r="DIR40"/>
      <c r="DIS40"/>
      <c r="DIT40"/>
      <c r="DIU40"/>
      <c r="DIV40"/>
      <c r="DIW40"/>
      <c r="DIX40"/>
      <c r="DIY40"/>
      <c r="DIZ40"/>
      <c r="DJA40"/>
      <c r="DJB40"/>
      <c r="DJC40"/>
      <c r="DJD40"/>
      <c r="DJE40"/>
      <c r="DJF40"/>
      <c r="DJG40"/>
      <c r="DJH40"/>
      <c r="DJI40"/>
      <c r="DJJ40"/>
      <c r="DJK40"/>
      <c r="DJL40"/>
      <c r="DJM40"/>
      <c r="DJN40"/>
      <c r="DJO40"/>
      <c r="DJP40"/>
      <c r="DJQ40"/>
      <c r="DJR40"/>
      <c r="DJS40"/>
      <c r="DJT40"/>
      <c r="DJU40"/>
      <c r="DJV40"/>
      <c r="DJW40"/>
      <c r="DJX40"/>
      <c r="DJY40"/>
      <c r="DJZ40"/>
      <c r="DKA40"/>
      <c r="DKB40"/>
      <c r="DKC40"/>
      <c r="DKD40"/>
      <c r="DKE40"/>
      <c r="DKF40"/>
      <c r="DKG40"/>
      <c r="DKH40"/>
      <c r="DKI40"/>
      <c r="DKJ40"/>
      <c r="DKK40"/>
      <c r="DKL40"/>
      <c r="DKM40"/>
      <c r="DKN40"/>
      <c r="DKO40"/>
      <c r="DKP40"/>
      <c r="DKQ40"/>
      <c r="DKR40"/>
      <c r="DKS40"/>
      <c r="DKT40"/>
      <c r="DKU40"/>
      <c r="DKV40"/>
      <c r="DKW40"/>
      <c r="DKX40"/>
      <c r="DKY40"/>
      <c r="DKZ40"/>
      <c r="DLA40"/>
      <c r="DLB40"/>
      <c r="DLC40"/>
      <c r="DLD40"/>
      <c r="DLE40"/>
      <c r="DLF40"/>
      <c r="DLG40"/>
      <c r="DLH40"/>
      <c r="DLI40"/>
      <c r="DLJ40"/>
      <c r="DLK40"/>
      <c r="DLL40"/>
      <c r="DLM40"/>
      <c r="DLN40"/>
      <c r="DLO40"/>
      <c r="DLP40"/>
      <c r="DLQ40"/>
      <c r="DLR40"/>
      <c r="DLS40"/>
      <c r="DLT40"/>
      <c r="DLU40"/>
      <c r="DLV40"/>
      <c r="DLW40"/>
      <c r="DLX40"/>
      <c r="DLY40"/>
      <c r="DLZ40"/>
      <c r="DMA40"/>
      <c r="DMB40"/>
      <c r="DMC40"/>
      <c r="DMD40"/>
      <c r="DME40"/>
      <c r="DMF40"/>
      <c r="DMG40"/>
      <c r="DMH40"/>
      <c r="DMI40"/>
      <c r="DMJ40"/>
      <c r="DMK40"/>
      <c r="DML40"/>
      <c r="DMM40"/>
      <c r="DMN40"/>
      <c r="DMO40"/>
      <c r="DMP40"/>
      <c r="DMQ40"/>
      <c r="DMR40"/>
      <c r="DMS40"/>
      <c r="DMT40"/>
      <c r="DMU40"/>
      <c r="DMV40"/>
      <c r="DMW40"/>
      <c r="DMX40"/>
      <c r="DMY40"/>
      <c r="DMZ40"/>
      <c r="DNA40"/>
      <c r="DNB40"/>
      <c r="DNC40"/>
      <c r="DND40"/>
      <c r="DNE40"/>
      <c r="DNF40"/>
      <c r="DNG40"/>
      <c r="DNH40"/>
      <c r="DNI40"/>
      <c r="DNJ40"/>
      <c r="DNK40"/>
      <c r="DNL40"/>
      <c r="DNM40"/>
      <c r="DNN40"/>
      <c r="DNO40"/>
      <c r="DNP40"/>
      <c r="DNQ40"/>
      <c r="DNR40"/>
      <c r="DNS40"/>
      <c r="DNT40"/>
      <c r="DNU40"/>
      <c r="DNV40"/>
      <c r="DNW40"/>
      <c r="DNX40"/>
      <c r="DNY40"/>
      <c r="DNZ40"/>
      <c r="DOA40"/>
      <c r="DOB40"/>
      <c r="DOC40"/>
      <c r="DOD40"/>
      <c r="DOE40"/>
      <c r="DOF40"/>
      <c r="DOG40"/>
      <c r="DOH40"/>
      <c r="DOI40"/>
      <c r="DOJ40"/>
      <c r="DOK40"/>
      <c r="DOL40"/>
      <c r="DOM40"/>
      <c r="DON40"/>
      <c r="DOO40"/>
      <c r="DOP40"/>
      <c r="DOQ40"/>
      <c r="DOR40"/>
      <c r="DOS40"/>
      <c r="DOT40"/>
      <c r="DOU40"/>
      <c r="DOV40"/>
      <c r="DOW40"/>
      <c r="DOX40"/>
      <c r="DOY40"/>
      <c r="DOZ40"/>
      <c r="DPA40"/>
      <c r="DPB40"/>
      <c r="DPC40"/>
      <c r="DPD40"/>
      <c r="DPE40"/>
      <c r="DPF40"/>
      <c r="DPG40"/>
      <c r="DPH40"/>
      <c r="DPI40"/>
      <c r="DPJ40"/>
      <c r="DPK40"/>
      <c r="DPL40"/>
      <c r="DPM40"/>
      <c r="DPN40"/>
      <c r="DPO40"/>
      <c r="DPP40"/>
      <c r="DPQ40"/>
      <c r="DPR40"/>
      <c r="DPS40"/>
      <c r="DPT40"/>
      <c r="DPU40"/>
      <c r="DPV40"/>
      <c r="DPW40"/>
      <c r="DPX40"/>
      <c r="DPY40"/>
      <c r="DPZ40"/>
      <c r="DQA40"/>
      <c r="DQB40"/>
      <c r="DQC40"/>
      <c r="DQD40"/>
      <c r="DQE40"/>
      <c r="DQF40"/>
      <c r="DQG40"/>
      <c r="DQH40"/>
      <c r="DQI40"/>
      <c r="DQJ40"/>
      <c r="DQK40"/>
      <c r="DQL40"/>
      <c r="DQM40"/>
      <c r="DQN40"/>
      <c r="DQO40"/>
      <c r="DQP40"/>
      <c r="DQQ40"/>
      <c r="DQR40"/>
      <c r="DQS40"/>
      <c r="DQT40"/>
      <c r="DQU40"/>
      <c r="DQV40"/>
      <c r="DQW40"/>
      <c r="DQX40"/>
      <c r="DQY40"/>
      <c r="DQZ40"/>
      <c r="DRA40"/>
      <c r="DRB40"/>
      <c r="DRC40"/>
      <c r="DRD40"/>
      <c r="DRE40"/>
      <c r="DRF40"/>
      <c r="DRG40"/>
      <c r="DRH40"/>
      <c r="DRI40"/>
      <c r="DRJ40"/>
      <c r="DRK40"/>
      <c r="DRL40"/>
      <c r="DRM40"/>
      <c r="DRN40"/>
      <c r="DRO40"/>
      <c r="DRP40"/>
      <c r="DRQ40"/>
      <c r="DRR40"/>
      <c r="DRS40"/>
      <c r="DRT40"/>
      <c r="DRU40"/>
      <c r="DRV40"/>
      <c r="DRW40"/>
      <c r="DRX40"/>
      <c r="DRY40"/>
      <c r="DRZ40"/>
      <c r="DSA40"/>
      <c r="DSB40"/>
      <c r="DSC40"/>
      <c r="DSD40"/>
      <c r="DSE40"/>
      <c r="DSF40"/>
      <c r="DSG40"/>
      <c r="DSH40"/>
      <c r="DSI40"/>
      <c r="DSJ40"/>
      <c r="DSK40"/>
      <c r="DSL40"/>
      <c r="DSM40"/>
      <c r="DSN40"/>
      <c r="DSO40"/>
      <c r="DSP40"/>
      <c r="DSQ40"/>
      <c r="DSR40"/>
      <c r="DSS40"/>
      <c r="DST40"/>
      <c r="DSU40"/>
      <c r="DSV40"/>
      <c r="DSW40"/>
      <c r="DSX40"/>
      <c r="DSY40"/>
      <c r="DSZ40"/>
      <c r="DTA40"/>
      <c r="DTB40"/>
      <c r="DTC40"/>
      <c r="DTD40"/>
      <c r="DTE40"/>
      <c r="DTF40"/>
      <c r="DTG40"/>
      <c r="DTH40"/>
      <c r="DTI40"/>
      <c r="DTJ40"/>
      <c r="DTK40"/>
      <c r="DTL40"/>
      <c r="DTM40"/>
      <c r="DTN40"/>
      <c r="DTO40"/>
      <c r="DTP40"/>
      <c r="DTQ40"/>
      <c r="DTR40"/>
      <c r="DTS40"/>
      <c r="DTT40"/>
      <c r="DTU40"/>
      <c r="DTV40"/>
      <c r="DTW40"/>
      <c r="DTX40"/>
      <c r="DTY40"/>
      <c r="DTZ40"/>
      <c r="DUA40"/>
      <c r="DUB40"/>
      <c r="DUC40"/>
      <c r="DUD40"/>
      <c r="DUE40"/>
      <c r="DUF40"/>
      <c r="DUG40"/>
      <c r="DUH40"/>
      <c r="DUI40"/>
      <c r="DUJ40"/>
      <c r="DUK40"/>
      <c r="DUL40"/>
      <c r="DUM40"/>
      <c r="DUN40"/>
      <c r="DUO40"/>
      <c r="DUP40"/>
      <c r="DUQ40"/>
      <c r="DUR40"/>
      <c r="DUS40"/>
      <c r="DUT40"/>
      <c r="DUU40"/>
      <c r="DUV40"/>
      <c r="DUW40"/>
      <c r="DUX40"/>
      <c r="DUY40"/>
      <c r="DUZ40"/>
      <c r="DVA40"/>
      <c r="DVB40"/>
      <c r="DVC40"/>
      <c r="DVD40"/>
      <c r="DVE40"/>
      <c r="DVF40"/>
      <c r="DVG40"/>
      <c r="DVH40"/>
      <c r="DVI40"/>
      <c r="DVJ40"/>
      <c r="DVK40"/>
      <c r="DVL40"/>
      <c r="DVM40"/>
      <c r="DVN40"/>
      <c r="DVO40"/>
      <c r="DVP40"/>
      <c r="DVQ40"/>
      <c r="DVR40"/>
      <c r="DVS40"/>
      <c r="DVT40"/>
      <c r="DVU40"/>
      <c r="DVV40"/>
      <c r="DVW40"/>
      <c r="DVX40"/>
      <c r="DVY40"/>
      <c r="DVZ40"/>
      <c r="DWA40"/>
      <c r="DWB40"/>
      <c r="DWC40"/>
      <c r="DWD40"/>
      <c r="DWE40"/>
      <c r="DWF40"/>
      <c r="DWG40"/>
      <c r="DWH40"/>
      <c r="DWI40"/>
      <c r="DWJ40"/>
      <c r="DWK40"/>
      <c r="DWL40"/>
      <c r="DWM40"/>
      <c r="DWN40"/>
      <c r="DWO40"/>
      <c r="DWP40"/>
      <c r="DWQ40"/>
      <c r="DWR40"/>
      <c r="DWS40"/>
      <c r="DWT40"/>
      <c r="DWU40"/>
      <c r="DWV40"/>
      <c r="DWW40"/>
      <c r="DWX40"/>
      <c r="DWY40"/>
      <c r="DWZ40"/>
      <c r="DXA40"/>
      <c r="DXB40"/>
      <c r="DXC40"/>
      <c r="DXD40"/>
      <c r="DXE40"/>
      <c r="DXF40"/>
      <c r="DXG40"/>
      <c r="DXH40"/>
      <c r="DXI40"/>
      <c r="DXJ40"/>
      <c r="DXK40"/>
      <c r="DXL40"/>
      <c r="DXM40"/>
      <c r="DXN40"/>
      <c r="DXO40"/>
      <c r="DXP40"/>
      <c r="DXQ40"/>
      <c r="DXR40"/>
      <c r="DXS40"/>
      <c r="DXT40"/>
      <c r="DXU40"/>
      <c r="DXV40"/>
      <c r="DXW40"/>
      <c r="DXX40"/>
      <c r="DXY40"/>
      <c r="DXZ40"/>
      <c r="DYA40"/>
      <c r="DYB40"/>
      <c r="DYC40"/>
      <c r="DYD40"/>
      <c r="DYE40"/>
      <c r="DYF40"/>
      <c r="DYG40"/>
      <c r="DYH40"/>
      <c r="DYI40"/>
      <c r="DYJ40"/>
      <c r="DYK40"/>
      <c r="DYL40"/>
      <c r="DYM40"/>
      <c r="DYN40"/>
      <c r="DYO40"/>
      <c r="DYP40"/>
      <c r="DYQ40"/>
      <c r="DYR40"/>
      <c r="DYS40"/>
      <c r="DYT40"/>
      <c r="DYU40"/>
      <c r="DYV40"/>
      <c r="DYW40"/>
      <c r="DYX40"/>
      <c r="DYY40"/>
      <c r="DYZ40"/>
      <c r="DZA40"/>
      <c r="DZB40"/>
      <c r="DZC40"/>
      <c r="DZD40"/>
      <c r="DZE40"/>
      <c r="DZF40"/>
      <c r="DZG40"/>
      <c r="DZH40"/>
      <c r="DZI40"/>
      <c r="DZJ40"/>
      <c r="DZK40"/>
      <c r="DZL40"/>
      <c r="DZM40"/>
      <c r="DZN40"/>
      <c r="DZO40"/>
      <c r="DZP40"/>
      <c r="DZQ40"/>
      <c r="DZR40"/>
      <c r="DZS40"/>
      <c r="DZT40"/>
      <c r="DZU40"/>
      <c r="DZV40"/>
      <c r="DZW40"/>
      <c r="DZX40"/>
      <c r="DZY40"/>
      <c r="DZZ40"/>
      <c r="EAA40"/>
      <c r="EAB40"/>
      <c r="EAC40"/>
      <c r="EAD40"/>
      <c r="EAE40"/>
      <c r="EAF40"/>
      <c r="EAG40"/>
      <c r="EAH40"/>
      <c r="EAI40"/>
      <c r="EAJ40"/>
      <c r="EAK40"/>
      <c r="EAL40"/>
      <c r="EAM40"/>
      <c r="EAN40"/>
      <c r="EAO40"/>
      <c r="EAP40"/>
      <c r="EAQ40"/>
      <c r="EAR40"/>
      <c r="EAS40"/>
      <c r="EAT40"/>
      <c r="EAU40"/>
      <c r="EAV40"/>
      <c r="EAW40"/>
      <c r="EAX40"/>
      <c r="EAY40"/>
      <c r="EAZ40"/>
      <c r="EBA40"/>
      <c r="EBB40"/>
      <c r="EBC40"/>
      <c r="EBD40"/>
      <c r="EBE40"/>
      <c r="EBF40"/>
      <c r="EBG40"/>
      <c r="EBH40"/>
      <c r="EBI40"/>
      <c r="EBJ40"/>
      <c r="EBK40"/>
      <c r="EBL40"/>
      <c r="EBM40"/>
      <c r="EBN40"/>
      <c r="EBO40"/>
      <c r="EBP40"/>
      <c r="EBQ40"/>
      <c r="EBR40"/>
      <c r="EBS40"/>
      <c r="EBT40"/>
      <c r="EBU40"/>
      <c r="EBV40"/>
      <c r="EBW40"/>
      <c r="EBX40"/>
      <c r="EBY40"/>
      <c r="EBZ40"/>
      <c r="ECA40"/>
      <c r="ECB40"/>
      <c r="ECC40"/>
      <c r="ECD40"/>
      <c r="ECE40"/>
      <c r="ECF40"/>
      <c r="ECG40"/>
      <c r="ECH40"/>
      <c r="ECI40"/>
      <c r="ECJ40"/>
      <c r="ECK40"/>
      <c r="ECL40"/>
      <c r="ECM40"/>
      <c r="ECN40"/>
      <c r="ECO40"/>
      <c r="ECP40"/>
      <c r="ECQ40"/>
      <c r="ECR40"/>
      <c r="ECS40"/>
      <c r="ECT40"/>
      <c r="ECU40"/>
      <c r="ECV40"/>
      <c r="ECW40"/>
      <c r="ECX40"/>
      <c r="ECY40"/>
      <c r="ECZ40"/>
      <c r="EDA40"/>
      <c r="EDB40"/>
      <c r="EDC40"/>
      <c r="EDD40"/>
      <c r="EDE40"/>
      <c r="EDF40"/>
      <c r="EDG40"/>
      <c r="EDH40"/>
      <c r="EDI40"/>
      <c r="EDJ40"/>
      <c r="EDK40"/>
      <c r="EDL40"/>
      <c r="EDM40"/>
      <c r="EDN40"/>
      <c r="EDO40"/>
      <c r="EDP40"/>
      <c r="EDQ40"/>
      <c r="EDR40"/>
      <c r="EDS40"/>
      <c r="EDT40"/>
      <c r="EDU40"/>
      <c r="EDV40"/>
      <c r="EDW40"/>
      <c r="EDX40"/>
      <c r="EDY40"/>
      <c r="EDZ40"/>
      <c r="EEA40"/>
      <c r="EEB40"/>
      <c r="EEC40"/>
      <c r="EED40"/>
      <c r="EEE40"/>
      <c r="EEF40"/>
      <c r="EEG40"/>
      <c r="EEH40"/>
      <c r="EEI40"/>
      <c r="EEJ40"/>
      <c r="EEK40"/>
      <c r="EEL40"/>
      <c r="EEM40"/>
      <c r="EEN40"/>
      <c r="EEO40"/>
      <c r="EEP40"/>
      <c r="EEQ40"/>
      <c r="EER40"/>
      <c r="EES40"/>
      <c r="EET40"/>
      <c r="EEU40"/>
      <c r="EEV40"/>
      <c r="EEW40"/>
      <c r="EEX40"/>
      <c r="EEY40"/>
      <c r="EEZ40"/>
      <c r="EFA40"/>
      <c r="EFB40"/>
      <c r="EFC40"/>
      <c r="EFD40"/>
      <c r="EFE40"/>
      <c r="EFF40"/>
      <c r="EFG40"/>
      <c r="EFH40"/>
      <c r="EFI40"/>
      <c r="EFJ40"/>
      <c r="EFK40"/>
      <c r="EFL40"/>
      <c r="EFM40"/>
      <c r="EFN40"/>
      <c r="EFO40"/>
      <c r="EFP40"/>
      <c r="EFQ40"/>
      <c r="EFR40"/>
      <c r="EFS40"/>
      <c r="EFT40"/>
      <c r="EFU40"/>
      <c r="EFV40"/>
      <c r="EFW40"/>
      <c r="EFX40"/>
      <c r="EFY40"/>
      <c r="EFZ40"/>
      <c r="EGA40"/>
      <c r="EGB40"/>
      <c r="EGC40"/>
      <c r="EGD40"/>
      <c r="EGE40"/>
      <c r="EGF40"/>
      <c r="EGG40"/>
      <c r="EGH40"/>
      <c r="EGI40"/>
      <c r="EGJ40"/>
      <c r="EGK40"/>
      <c r="EGL40"/>
      <c r="EGM40"/>
      <c r="EGN40"/>
      <c r="EGO40"/>
      <c r="EGP40"/>
      <c r="EGQ40"/>
      <c r="EGR40"/>
      <c r="EGS40"/>
      <c r="EGT40"/>
      <c r="EGU40"/>
      <c r="EGV40"/>
      <c r="EGW40"/>
      <c r="EGX40"/>
      <c r="EGY40"/>
      <c r="EGZ40"/>
      <c r="EHA40"/>
      <c r="EHB40"/>
      <c r="EHC40"/>
      <c r="EHD40"/>
      <c r="EHE40"/>
      <c r="EHF40"/>
      <c r="EHG40"/>
      <c r="EHH40"/>
      <c r="EHI40"/>
      <c r="EHJ40"/>
      <c r="EHK40"/>
      <c r="EHL40"/>
      <c r="EHM40"/>
      <c r="EHN40"/>
      <c r="EHO40"/>
      <c r="EHP40"/>
      <c r="EHQ40"/>
      <c r="EHR40"/>
      <c r="EHS40"/>
      <c r="EHT40"/>
      <c r="EHU40"/>
      <c r="EHV40"/>
      <c r="EHW40"/>
      <c r="EHX40"/>
      <c r="EHY40"/>
      <c r="EHZ40"/>
      <c r="EIA40"/>
      <c r="EIB40"/>
      <c r="EIC40"/>
      <c r="EID40"/>
      <c r="EIE40"/>
      <c r="EIF40"/>
      <c r="EIG40"/>
      <c r="EIH40"/>
      <c r="EII40"/>
      <c r="EIJ40"/>
      <c r="EIK40"/>
      <c r="EIL40"/>
      <c r="EIM40"/>
      <c r="EIN40"/>
      <c r="EIO40"/>
      <c r="EIP40"/>
      <c r="EIQ40"/>
      <c r="EIR40"/>
      <c r="EIS40"/>
      <c r="EIT40"/>
      <c r="EIU40"/>
      <c r="EIV40"/>
      <c r="EIW40"/>
      <c r="EIX40"/>
      <c r="EIY40"/>
      <c r="EIZ40"/>
      <c r="EJA40"/>
      <c r="EJB40"/>
      <c r="EJC40"/>
      <c r="EJD40"/>
      <c r="EJE40"/>
      <c r="EJF40"/>
      <c r="EJG40"/>
      <c r="EJH40"/>
      <c r="EJI40"/>
      <c r="EJJ40"/>
      <c r="EJK40"/>
      <c r="EJL40"/>
      <c r="EJM40"/>
      <c r="EJN40"/>
      <c r="EJO40"/>
      <c r="EJP40"/>
      <c r="EJQ40"/>
      <c r="EJR40"/>
      <c r="EJS40"/>
      <c r="EJT40"/>
      <c r="EJU40"/>
      <c r="EJV40"/>
      <c r="EJW40"/>
      <c r="EJX40"/>
      <c r="EJY40"/>
      <c r="EJZ40"/>
      <c r="EKA40"/>
      <c r="EKB40"/>
      <c r="EKC40"/>
      <c r="EKD40"/>
      <c r="EKE40"/>
      <c r="EKF40"/>
      <c r="EKG40"/>
      <c r="EKH40"/>
      <c r="EKI40"/>
      <c r="EKJ40"/>
      <c r="EKK40"/>
      <c r="EKL40"/>
      <c r="EKM40"/>
      <c r="EKN40"/>
      <c r="EKO40"/>
      <c r="EKP40"/>
      <c r="EKQ40"/>
      <c r="EKR40"/>
      <c r="EKS40"/>
      <c r="EKT40"/>
      <c r="EKU40"/>
      <c r="EKV40"/>
      <c r="EKW40"/>
      <c r="EKX40"/>
      <c r="EKY40"/>
      <c r="EKZ40"/>
      <c r="ELA40"/>
      <c r="ELB40"/>
      <c r="ELC40"/>
      <c r="ELD40"/>
      <c r="ELE40"/>
      <c r="ELF40"/>
      <c r="ELG40"/>
      <c r="ELH40"/>
      <c r="ELI40"/>
      <c r="ELJ40"/>
      <c r="ELK40"/>
      <c r="ELL40"/>
      <c r="ELM40"/>
      <c r="ELN40"/>
      <c r="ELO40"/>
      <c r="ELP40"/>
      <c r="ELQ40"/>
      <c r="ELR40"/>
      <c r="ELS40"/>
      <c r="ELT40"/>
      <c r="ELU40"/>
      <c r="ELV40"/>
      <c r="ELW40"/>
      <c r="ELX40"/>
      <c r="ELY40"/>
      <c r="ELZ40"/>
      <c r="EMA40"/>
      <c r="EMB40"/>
      <c r="EMC40"/>
      <c r="EMD40"/>
      <c r="EME40"/>
      <c r="EMF40"/>
      <c r="EMG40"/>
      <c r="EMH40"/>
      <c r="EMI40"/>
      <c r="EMJ40"/>
      <c r="EMK40"/>
      <c r="EML40"/>
      <c r="EMM40"/>
      <c r="EMN40"/>
      <c r="EMO40"/>
      <c r="EMP40"/>
      <c r="EMQ40"/>
      <c r="EMR40"/>
      <c r="EMS40"/>
      <c r="EMT40"/>
      <c r="EMU40"/>
      <c r="EMV40"/>
      <c r="EMW40"/>
      <c r="EMX40"/>
      <c r="EMY40"/>
      <c r="EMZ40"/>
      <c r="ENA40"/>
      <c r="ENB40"/>
      <c r="ENC40"/>
      <c r="END40"/>
      <c r="ENE40"/>
      <c r="ENF40"/>
      <c r="ENG40"/>
      <c r="ENH40"/>
      <c r="ENI40"/>
      <c r="ENJ40"/>
      <c r="ENK40"/>
      <c r="ENL40"/>
      <c r="ENM40"/>
      <c r="ENN40"/>
      <c r="ENO40"/>
      <c r="ENP40"/>
      <c r="ENQ40"/>
      <c r="ENR40"/>
      <c r="ENS40"/>
      <c r="ENT40"/>
      <c r="ENU40"/>
      <c r="ENV40"/>
      <c r="ENW40"/>
      <c r="ENX40"/>
      <c r="ENY40"/>
      <c r="ENZ40"/>
      <c r="EOA40"/>
      <c r="EOB40"/>
      <c r="EOC40"/>
      <c r="EOD40"/>
      <c r="EOE40"/>
      <c r="EOF40"/>
      <c r="EOG40"/>
      <c r="EOH40"/>
      <c r="EOI40"/>
      <c r="EOJ40"/>
      <c r="EOK40"/>
      <c r="EOL40"/>
      <c r="EOM40"/>
      <c r="EON40"/>
      <c r="EOO40"/>
      <c r="EOP40"/>
      <c r="EOQ40"/>
      <c r="EOR40"/>
      <c r="EOS40"/>
      <c r="EOT40"/>
      <c r="EOU40"/>
      <c r="EOV40"/>
      <c r="EOW40"/>
      <c r="EOX40"/>
      <c r="EOY40"/>
      <c r="EOZ40"/>
      <c r="EPA40"/>
      <c r="EPB40"/>
      <c r="EPC40"/>
      <c r="EPD40"/>
      <c r="EPE40"/>
      <c r="EPF40"/>
      <c r="EPG40"/>
      <c r="EPH40"/>
      <c r="EPI40"/>
      <c r="EPJ40"/>
      <c r="EPK40"/>
      <c r="EPL40"/>
      <c r="EPM40"/>
      <c r="EPN40"/>
      <c r="EPO40"/>
      <c r="EPP40"/>
      <c r="EPQ40"/>
      <c r="EPR40"/>
      <c r="EPS40"/>
      <c r="EPT40"/>
      <c r="EPU40"/>
      <c r="EPV40"/>
      <c r="EPW40"/>
      <c r="EPX40"/>
      <c r="EPY40"/>
      <c r="EPZ40"/>
      <c r="EQA40"/>
      <c r="EQB40"/>
      <c r="EQC40"/>
      <c r="EQD40"/>
      <c r="EQE40"/>
      <c r="EQF40"/>
      <c r="EQG40"/>
      <c r="EQH40"/>
      <c r="EQI40"/>
      <c r="EQJ40"/>
      <c r="EQK40"/>
      <c r="EQL40"/>
      <c r="EQM40"/>
      <c r="EQN40"/>
      <c r="EQO40"/>
      <c r="EQP40"/>
      <c r="EQQ40"/>
      <c r="EQR40"/>
      <c r="EQS40"/>
      <c r="EQT40"/>
      <c r="EQU40"/>
      <c r="EQV40"/>
      <c r="EQW40"/>
      <c r="EQX40"/>
      <c r="EQY40"/>
      <c r="EQZ40"/>
      <c r="ERA40"/>
      <c r="ERB40"/>
      <c r="ERC40"/>
      <c r="ERD40"/>
      <c r="ERE40"/>
      <c r="ERF40"/>
      <c r="ERG40"/>
      <c r="ERH40"/>
      <c r="ERI40"/>
      <c r="ERJ40"/>
      <c r="ERK40"/>
      <c r="ERL40"/>
      <c r="ERM40"/>
      <c r="ERN40"/>
      <c r="ERO40"/>
      <c r="ERP40"/>
      <c r="ERQ40"/>
      <c r="ERR40"/>
      <c r="ERS40"/>
      <c r="ERT40"/>
      <c r="ERU40"/>
      <c r="ERV40"/>
      <c r="ERW40"/>
      <c r="ERX40"/>
      <c r="ERY40"/>
      <c r="ERZ40"/>
      <c r="ESA40"/>
      <c r="ESB40"/>
      <c r="ESC40"/>
      <c r="ESD40"/>
      <c r="ESE40"/>
      <c r="ESF40"/>
      <c r="ESG40"/>
      <c r="ESH40"/>
      <c r="ESI40"/>
      <c r="ESJ40"/>
      <c r="ESK40"/>
      <c r="ESL40"/>
      <c r="ESM40"/>
      <c r="ESN40"/>
      <c r="ESO40"/>
      <c r="ESP40"/>
      <c r="ESQ40"/>
      <c r="ESR40"/>
      <c r="ESS40"/>
      <c r="EST40"/>
      <c r="ESU40"/>
      <c r="ESV40"/>
      <c r="ESW40"/>
      <c r="ESX40"/>
      <c r="ESY40"/>
      <c r="ESZ40"/>
      <c r="ETA40"/>
      <c r="ETB40"/>
      <c r="ETC40"/>
      <c r="ETD40"/>
      <c r="ETE40"/>
      <c r="ETF40"/>
      <c r="ETG40"/>
      <c r="ETH40"/>
      <c r="ETI40"/>
      <c r="ETJ40"/>
      <c r="ETK40"/>
      <c r="ETL40"/>
      <c r="ETM40"/>
      <c r="ETN40"/>
      <c r="ETO40"/>
      <c r="ETP40"/>
      <c r="ETQ40"/>
      <c r="ETR40"/>
      <c r="ETS40"/>
      <c r="ETT40"/>
      <c r="ETU40"/>
      <c r="ETV40"/>
      <c r="ETW40"/>
      <c r="ETX40"/>
      <c r="ETY40"/>
      <c r="ETZ40"/>
      <c r="EUA40"/>
      <c r="EUB40"/>
      <c r="EUC40"/>
      <c r="EUD40"/>
      <c r="EUE40"/>
      <c r="EUF40"/>
      <c r="EUG40"/>
      <c r="EUH40"/>
      <c r="EUI40"/>
      <c r="EUJ40"/>
      <c r="EUK40"/>
      <c r="EUL40"/>
      <c r="EUM40"/>
      <c r="EUN40"/>
      <c r="EUO40"/>
      <c r="EUP40"/>
      <c r="EUQ40"/>
      <c r="EUR40"/>
      <c r="EUS40"/>
      <c r="EUT40"/>
      <c r="EUU40"/>
      <c r="EUV40"/>
      <c r="EUW40"/>
      <c r="EUX40"/>
      <c r="EUY40"/>
      <c r="EUZ40"/>
      <c r="EVA40"/>
      <c r="EVB40"/>
      <c r="EVC40"/>
      <c r="EVD40"/>
      <c r="EVE40"/>
      <c r="EVF40"/>
      <c r="EVG40"/>
      <c r="EVH40"/>
      <c r="EVI40"/>
      <c r="EVJ40"/>
      <c r="EVK40"/>
      <c r="EVL40"/>
      <c r="EVM40"/>
      <c r="EVN40"/>
      <c r="EVO40"/>
      <c r="EVP40"/>
      <c r="EVQ40"/>
      <c r="EVR40"/>
      <c r="EVS40"/>
      <c r="EVT40"/>
      <c r="EVU40"/>
      <c r="EVV40"/>
      <c r="EVW40"/>
      <c r="EVX40"/>
      <c r="EVY40"/>
      <c r="EVZ40"/>
      <c r="EWA40"/>
      <c r="EWB40"/>
      <c r="EWC40"/>
      <c r="EWD40"/>
      <c r="EWE40"/>
      <c r="EWF40"/>
      <c r="EWG40"/>
      <c r="EWH40"/>
      <c r="EWI40"/>
      <c r="EWJ40"/>
      <c r="EWK40"/>
      <c r="EWL40"/>
      <c r="EWM40"/>
      <c r="EWN40"/>
      <c r="EWO40"/>
      <c r="EWP40"/>
      <c r="EWQ40"/>
      <c r="EWR40"/>
      <c r="EWS40"/>
      <c r="EWT40"/>
      <c r="EWU40"/>
      <c r="EWV40"/>
      <c r="EWW40"/>
      <c r="EWX40"/>
      <c r="EWY40"/>
      <c r="EWZ40"/>
      <c r="EXA40"/>
      <c r="EXB40"/>
      <c r="EXC40"/>
      <c r="EXD40"/>
      <c r="EXE40"/>
      <c r="EXF40"/>
      <c r="EXG40"/>
      <c r="EXH40"/>
      <c r="EXI40"/>
      <c r="EXJ40"/>
      <c r="EXK40"/>
      <c r="EXL40"/>
      <c r="EXM40"/>
      <c r="EXN40"/>
      <c r="EXO40"/>
      <c r="EXP40"/>
      <c r="EXQ40"/>
      <c r="EXR40"/>
      <c r="EXS40"/>
      <c r="EXT40"/>
      <c r="EXU40"/>
      <c r="EXV40"/>
      <c r="EXW40"/>
      <c r="EXX40"/>
      <c r="EXY40"/>
      <c r="EXZ40"/>
      <c r="EYA40"/>
      <c r="EYB40"/>
      <c r="EYC40"/>
      <c r="EYD40"/>
      <c r="EYE40"/>
      <c r="EYF40"/>
      <c r="EYG40"/>
      <c r="EYH40"/>
      <c r="EYI40"/>
      <c r="EYJ40"/>
      <c r="EYK40"/>
      <c r="EYL40"/>
      <c r="EYM40"/>
      <c r="EYN40"/>
      <c r="EYO40"/>
      <c r="EYP40"/>
      <c r="EYQ40"/>
      <c r="EYR40"/>
      <c r="EYS40"/>
      <c r="EYT40"/>
      <c r="EYU40"/>
      <c r="EYV40"/>
      <c r="EYW40"/>
      <c r="EYX40"/>
      <c r="EYY40"/>
      <c r="EYZ40"/>
      <c r="EZA40"/>
      <c r="EZB40"/>
      <c r="EZC40"/>
      <c r="EZD40"/>
      <c r="EZE40"/>
      <c r="EZF40"/>
      <c r="EZG40"/>
      <c r="EZH40"/>
      <c r="EZI40"/>
      <c r="EZJ40"/>
      <c r="EZK40"/>
      <c r="EZL40"/>
      <c r="EZM40"/>
      <c r="EZN40"/>
      <c r="EZO40"/>
      <c r="EZP40"/>
      <c r="EZQ40"/>
      <c r="EZR40"/>
      <c r="EZS40"/>
      <c r="EZT40"/>
      <c r="EZU40"/>
      <c r="EZV40"/>
      <c r="EZW40"/>
      <c r="EZX40"/>
      <c r="EZY40"/>
      <c r="EZZ40"/>
      <c r="FAA40"/>
      <c r="FAB40"/>
      <c r="FAC40"/>
      <c r="FAD40"/>
      <c r="FAE40"/>
      <c r="FAF40"/>
      <c r="FAG40"/>
      <c r="FAH40"/>
      <c r="FAI40"/>
      <c r="FAJ40"/>
      <c r="FAK40"/>
      <c r="FAL40"/>
      <c r="FAM40"/>
      <c r="FAN40"/>
      <c r="FAO40"/>
      <c r="FAP40"/>
      <c r="FAQ40"/>
      <c r="FAR40"/>
      <c r="FAS40"/>
      <c r="FAT40"/>
      <c r="FAU40"/>
      <c r="FAV40"/>
      <c r="FAW40"/>
      <c r="FAX40"/>
      <c r="FAY40"/>
      <c r="FAZ40"/>
      <c r="FBA40"/>
      <c r="FBB40"/>
      <c r="FBC40"/>
      <c r="FBD40"/>
      <c r="FBE40"/>
      <c r="FBF40"/>
      <c r="FBG40"/>
      <c r="FBH40"/>
      <c r="FBI40"/>
      <c r="FBJ40"/>
      <c r="FBK40"/>
      <c r="FBL40"/>
      <c r="FBM40"/>
      <c r="FBN40"/>
      <c r="FBO40"/>
      <c r="FBP40"/>
      <c r="FBQ40"/>
      <c r="FBR40"/>
      <c r="FBS40"/>
      <c r="FBT40"/>
      <c r="FBU40"/>
      <c r="FBV40"/>
      <c r="FBW40"/>
      <c r="FBX40"/>
      <c r="FBY40"/>
      <c r="FBZ40"/>
      <c r="FCA40"/>
      <c r="FCB40"/>
      <c r="FCC40"/>
      <c r="FCD40"/>
      <c r="FCE40"/>
      <c r="FCF40"/>
      <c r="FCG40"/>
      <c r="FCH40"/>
      <c r="FCI40"/>
      <c r="FCJ40"/>
      <c r="FCK40"/>
      <c r="FCL40"/>
      <c r="FCM40"/>
      <c r="FCN40"/>
      <c r="FCO40"/>
      <c r="FCP40"/>
      <c r="FCQ40"/>
      <c r="FCR40"/>
      <c r="FCS40"/>
      <c r="FCT40"/>
      <c r="FCU40"/>
      <c r="FCV40"/>
      <c r="FCW40"/>
      <c r="FCX40"/>
      <c r="FCY40"/>
      <c r="FCZ40"/>
      <c r="FDA40"/>
      <c r="FDB40"/>
      <c r="FDC40"/>
      <c r="FDD40"/>
      <c r="FDE40"/>
      <c r="FDF40"/>
      <c r="FDG40"/>
      <c r="FDH40"/>
      <c r="FDI40"/>
      <c r="FDJ40"/>
      <c r="FDK40"/>
      <c r="FDL40"/>
      <c r="FDM40"/>
      <c r="FDN40"/>
      <c r="FDO40"/>
      <c r="FDP40"/>
      <c r="FDQ40"/>
      <c r="FDR40"/>
      <c r="FDS40"/>
      <c r="FDT40"/>
      <c r="FDU40"/>
      <c r="FDV40"/>
      <c r="FDW40"/>
      <c r="FDX40"/>
      <c r="FDY40"/>
      <c r="FDZ40"/>
      <c r="FEA40"/>
      <c r="FEB40"/>
      <c r="FEC40"/>
      <c r="FED40"/>
      <c r="FEE40"/>
      <c r="FEF40"/>
      <c r="FEG40"/>
      <c r="FEH40"/>
      <c r="FEI40"/>
      <c r="FEJ40"/>
      <c r="FEK40"/>
      <c r="FEL40"/>
      <c r="FEM40"/>
      <c r="FEN40"/>
      <c r="FEO40"/>
      <c r="FEP40"/>
      <c r="FEQ40"/>
      <c r="FER40"/>
      <c r="FES40"/>
      <c r="FET40"/>
      <c r="FEU40"/>
      <c r="FEV40"/>
      <c r="FEW40"/>
      <c r="FEX40"/>
      <c r="FEY40"/>
      <c r="FEZ40"/>
      <c r="FFA40"/>
      <c r="FFB40"/>
      <c r="FFC40"/>
      <c r="FFD40"/>
      <c r="FFE40"/>
      <c r="FFF40"/>
      <c r="FFG40"/>
      <c r="FFH40"/>
      <c r="FFI40"/>
      <c r="FFJ40"/>
      <c r="FFK40"/>
      <c r="FFL40"/>
      <c r="FFM40"/>
      <c r="FFN40"/>
      <c r="FFO40"/>
      <c r="FFP40"/>
      <c r="FFQ40"/>
      <c r="FFR40"/>
      <c r="FFS40"/>
      <c r="FFT40"/>
      <c r="FFU40"/>
      <c r="FFV40"/>
      <c r="FFW40"/>
      <c r="FFX40"/>
      <c r="FFY40"/>
      <c r="FFZ40"/>
      <c r="FGA40"/>
      <c r="FGB40"/>
      <c r="FGC40"/>
      <c r="FGD40"/>
      <c r="FGE40"/>
      <c r="FGF40"/>
      <c r="FGG40"/>
      <c r="FGH40"/>
      <c r="FGI40"/>
      <c r="FGJ40"/>
      <c r="FGK40"/>
      <c r="FGL40"/>
      <c r="FGM40"/>
      <c r="FGN40"/>
      <c r="FGO40"/>
      <c r="FGP40"/>
      <c r="FGQ40"/>
      <c r="FGR40"/>
      <c r="FGS40"/>
      <c r="FGT40"/>
      <c r="FGU40"/>
      <c r="FGV40"/>
      <c r="FGW40"/>
      <c r="FGX40"/>
      <c r="FGY40"/>
      <c r="FGZ40"/>
      <c r="FHA40"/>
      <c r="FHB40"/>
      <c r="FHC40"/>
      <c r="FHD40"/>
      <c r="FHE40"/>
      <c r="FHF40"/>
      <c r="FHG40"/>
      <c r="FHH40"/>
      <c r="FHI40"/>
      <c r="FHJ40"/>
      <c r="FHK40"/>
      <c r="FHL40"/>
      <c r="FHM40"/>
      <c r="FHN40"/>
      <c r="FHO40"/>
      <c r="FHP40"/>
      <c r="FHQ40"/>
      <c r="FHR40"/>
      <c r="FHS40"/>
      <c r="FHT40"/>
      <c r="FHU40"/>
      <c r="FHV40"/>
      <c r="FHW40"/>
      <c r="FHX40"/>
      <c r="FHY40"/>
      <c r="FHZ40"/>
      <c r="FIA40"/>
      <c r="FIB40"/>
      <c r="FIC40"/>
      <c r="FID40"/>
      <c r="FIE40"/>
      <c r="FIF40"/>
      <c r="FIG40"/>
      <c r="FIH40"/>
      <c r="FII40"/>
      <c r="FIJ40"/>
      <c r="FIK40"/>
      <c r="FIL40"/>
      <c r="FIM40"/>
      <c r="FIN40"/>
      <c r="FIO40"/>
      <c r="FIP40"/>
      <c r="FIQ40"/>
      <c r="FIR40"/>
      <c r="FIS40"/>
      <c r="FIT40"/>
      <c r="FIU40"/>
      <c r="FIV40"/>
      <c r="FIW40"/>
      <c r="FIX40"/>
      <c r="FIY40"/>
      <c r="FIZ40"/>
      <c r="FJA40"/>
      <c r="FJB40"/>
      <c r="FJC40"/>
      <c r="FJD40"/>
      <c r="FJE40"/>
      <c r="FJF40"/>
      <c r="FJG40"/>
      <c r="FJH40"/>
      <c r="FJI40"/>
      <c r="FJJ40"/>
      <c r="FJK40"/>
      <c r="FJL40"/>
      <c r="FJM40"/>
      <c r="FJN40"/>
      <c r="FJO40"/>
      <c r="FJP40"/>
      <c r="FJQ40"/>
      <c r="FJR40"/>
      <c r="FJS40"/>
      <c r="FJT40"/>
      <c r="FJU40"/>
      <c r="FJV40"/>
      <c r="FJW40"/>
      <c r="FJX40"/>
      <c r="FJY40"/>
      <c r="FJZ40"/>
      <c r="FKA40"/>
      <c r="FKB40"/>
      <c r="FKC40"/>
      <c r="FKD40"/>
      <c r="FKE40"/>
      <c r="FKF40"/>
      <c r="FKG40"/>
      <c r="FKH40"/>
      <c r="FKI40"/>
      <c r="FKJ40"/>
      <c r="FKK40"/>
      <c r="FKL40"/>
      <c r="FKM40"/>
      <c r="FKN40"/>
      <c r="FKO40"/>
      <c r="FKP40"/>
      <c r="FKQ40"/>
      <c r="FKR40"/>
      <c r="FKS40"/>
      <c r="FKT40"/>
      <c r="FKU40"/>
      <c r="FKV40"/>
      <c r="FKW40"/>
      <c r="FKX40"/>
      <c r="FKY40"/>
      <c r="FKZ40"/>
      <c r="FLA40"/>
      <c r="FLB40"/>
      <c r="FLC40"/>
      <c r="FLD40"/>
      <c r="FLE40"/>
      <c r="FLF40"/>
      <c r="FLG40"/>
      <c r="FLH40"/>
      <c r="FLI40"/>
      <c r="FLJ40"/>
      <c r="FLK40"/>
      <c r="FLL40"/>
      <c r="FLM40"/>
      <c r="FLN40"/>
      <c r="FLO40"/>
      <c r="FLP40"/>
      <c r="FLQ40"/>
      <c r="FLR40"/>
      <c r="FLS40"/>
      <c r="FLT40"/>
      <c r="FLU40"/>
      <c r="FLV40"/>
      <c r="FLW40"/>
      <c r="FLX40"/>
      <c r="FLY40"/>
      <c r="FLZ40"/>
      <c r="FMA40"/>
      <c r="FMB40"/>
      <c r="FMC40"/>
      <c r="FMD40"/>
      <c r="FME40"/>
      <c r="FMF40"/>
      <c r="FMG40"/>
      <c r="FMH40"/>
      <c r="FMI40"/>
      <c r="FMJ40"/>
      <c r="FMK40"/>
      <c r="FML40"/>
      <c r="FMM40"/>
      <c r="FMN40"/>
      <c r="FMO40"/>
      <c r="FMP40"/>
      <c r="FMQ40"/>
      <c r="FMR40"/>
      <c r="FMS40"/>
      <c r="FMT40"/>
      <c r="FMU40"/>
      <c r="FMV40"/>
      <c r="FMW40"/>
      <c r="FMX40"/>
      <c r="FMY40"/>
      <c r="FMZ40"/>
      <c r="FNA40"/>
      <c r="FNB40"/>
      <c r="FNC40"/>
      <c r="FND40"/>
      <c r="FNE40"/>
      <c r="FNF40"/>
      <c r="FNG40"/>
      <c r="FNH40"/>
      <c r="FNI40"/>
      <c r="FNJ40"/>
      <c r="FNK40"/>
      <c r="FNL40"/>
      <c r="FNM40"/>
      <c r="FNN40"/>
      <c r="FNO40"/>
      <c r="FNP40"/>
      <c r="FNQ40"/>
      <c r="FNR40"/>
      <c r="FNS40"/>
      <c r="FNT40"/>
      <c r="FNU40"/>
      <c r="FNV40"/>
      <c r="FNW40"/>
      <c r="FNX40"/>
      <c r="FNY40"/>
      <c r="FNZ40"/>
      <c r="FOA40"/>
      <c r="FOB40"/>
      <c r="FOC40"/>
      <c r="FOD40"/>
      <c r="FOE40"/>
      <c r="FOF40"/>
      <c r="FOG40"/>
      <c r="FOH40"/>
      <c r="FOI40"/>
      <c r="FOJ40"/>
      <c r="FOK40"/>
      <c r="FOL40"/>
      <c r="FOM40"/>
      <c r="FON40"/>
      <c r="FOO40"/>
      <c r="FOP40"/>
      <c r="FOQ40"/>
      <c r="FOR40"/>
      <c r="FOS40"/>
      <c r="FOT40"/>
      <c r="FOU40"/>
      <c r="FOV40"/>
      <c r="FOW40"/>
      <c r="FOX40"/>
      <c r="FOY40"/>
      <c r="FOZ40"/>
      <c r="FPA40"/>
      <c r="FPB40"/>
      <c r="FPC40"/>
      <c r="FPD40"/>
      <c r="FPE40"/>
      <c r="FPF40"/>
      <c r="FPG40"/>
      <c r="FPH40"/>
      <c r="FPI40"/>
      <c r="FPJ40"/>
      <c r="FPK40"/>
      <c r="FPL40"/>
      <c r="FPM40"/>
      <c r="FPN40"/>
      <c r="FPO40"/>
      <c r="FPP40"/>
      <c r="FPQ40"/>
      <c r="FPR40"/>
      <c r="FPS40"/>
      <c r="FPT40"/>
      <c r="FPU40"/>
      <c r="FPV40"/>
      <c r="FPW40"/>
      <c r="FPX40"/>
      <c r="FPY40"/>
      <c r="FPZ40"/>
      <c r="FQA40"/>
      <c r="FQB40"/>
      <c r="FQC40"/>
      <c r="FQD40"/>
      <c r="FQE40"/>
      <c r="FQF40"/>
      <c r="FQG40"/>
      <c r="FQH40"/>
      <c r="FQI40"/>
      <c r="FQJ40"/>
      <c r="FQK40"/>
      <c r="FQL40"/>
      <c r="FQM40"/>
      <c r="FQN40"/>
      <c r="FQO40"/>
      <c r="FQP40"/>
      <c r="FQQ40"/>
      <c r="FQR40"/>
      <c r="FQS40"/>
      <c r="FQT40"/>
      <c r="FQU40"/>
      <c r="FQV40"/>
      <c r="FQW40"/>
      <c r="FQX40"/>
      <c r="FQY40"/>
      <c r="FQZ40"/>
      <c r="FRA40"/>
      <c r="FRB40"/>
      <c r="FRC40"/>
      <c r="FRD40"/>
      <c r="FRE40"/>
      <c r="FRF40"/>
      <c r="FRG40"/>
      <c r="FRH40"/>
      <c r="FRI40"/>
      <c r="FRJ40"/>
      <c r="FRK40"/>
      <c r="FRL40"/>
      <c r="FRM40"/>
      <c r="FRN40"/>
      <c r="FRO40"/>
      <c r="FRP40"/>
      <c r="FRQ40"/>
      <c r="FRR40"/>
      <c r="FRS40"/>
      <c r="FRT40"/>
      <c r="FRU40"/>
      <c r="FRV40"/>
      <c r="FRW40"/>
      <c r="FRX40"/>
      <c r="FRY40"/>
      <c r="FRZ40"/>
      <c r="FSA40"/>
      <c r="FSB40"/>
      <c r="FSC40"/>
      <c r="FSD40"/>
      <c r="FSE40"/>
      <c r="FSF40"/>
      <c r="FSG40"/>
      <c r="FSH40"/>
      <c r="FSI40"/>
      <c r="FSJ40"/>
      <c r="FSK40"/>
      <c r="FSL40"/>
      <c r="FSM40"/>
      <c r="FSN40"/>
      <c r="FSO40"/>
      <c r="FSP40"/>
      <c r="FSQ40"/>
      <c r="FSR40"/>
      <c r="FSS40"/>
      <c r="FST40"/>
      <c r="FSU40"/>
      <c r="FSV40"/>
      <c r="FSW40"/>
      <c r="FSX40"/>
      <c r="FSY40"/>
      <c r="FSZ40"/>
      <c r="FTA40"/>
      <c r="FTB40"/>
      <c r="FTC40"/>
      <c r="FTD40"/>
      <c r="FTE40"/>
      <c r="FTF40"/>
      <c r="FTG40"/>
      <c r="FTH40"/>
      <c r="FTI40"/>
      <c r="FTJ40"/>
      <c r="FTK40"/>
      <c r="FTL40"/>
      <c r="FTM40"/>
      <c r="FTN40"/>
      <c r="FTO40"/>
      <c r="FTP40"/>
      <c r="FTQ40"/>
      <c r="FTR40"/>
      <c r="FTS40"/>
      <c r="FTT40"/>
      <c r="FTU40"/>
      <c r="FTV40"/>
      <c r="FTW40"/>
      <c r="FTX40"/>
      <c r="FTY40"/>
      <c r="FTZ40"/>
      <c r="FUA40"/>
      <c r="FUB40"/>
      <c r="FUC40"/>
      <c r="FUD40"/>
      <c r="FUE40"/>
      <c r="FUF40"/>
      <c r="FUG40"/>
      <c r="FUH40"/>
      <c r="FUI40"/>
      <c r="FUJ40"/>
      <c r="FUK40"/>
      <c r="FUL40"/>
      <c r="FUM40"/>
      <c r="FUN40"/>
      <c r="FUO40"/>
      <c r="FUP40"/>
      <c r="FUQ40"/>
      <c r="FUR40"/>
      <c r="FUS40"/>
      <c r="FUT40"/>
      <c r="FUU40"/>
      <c r="FUV40"/>
      <c r="FUW40"/>
      <c r="FUX40"/>
      <c r="FUY40"/>
      <c r="FUZ40"/>
      <c r="FVA40"/>
      <c r="FVB40"/>
      <c r="FVC40"/>
      <c r="FVD40"/>
      <c r="FVE40"/>
      <c r="FVF40"/>
      <c r="FVG40"/>
      <c r="FVH40"/>
      <c r="FVI40"/>
      <c r="FVJ40"/>
      <c r="FVK40"/>
      <c r="FVL40"/>
      <c r="FVM40"/>
      <c r="FVN40"/>
      <c r="FVO40"/>
      <c r="FVP40"/>
      <c r="FVQ40"/>
      <c r="FVR40"/>
      <c r="FVS40"/>
      <c r="FVT40"/>
      <c r="FVU40"/>
      <c r="FVV40"/>
      <c r="FVW40"/>
      <c r="FVX40"/>
      <c r="FVY40"/>
      <c r="FVZ40"/>
      <c r="FWA40"/>
      <c r="FWB40"/>
      <c r="FWC40"/>
      <c r="FWD40"/>
      <c r="FWE40"/>
      <c r="FWF40"/>
      <c r="FWG40"/>
      <c r="FWH40"/>
      <c r="FWI40"/>
      <c r="FWJ40"/>
      <c r="FWK40"/>
      <c r="FWL40"/>
      <c r="FWM40"/>
      <c r="FWN40"/>
      <c r="FWO40"/>
      <c r="FWP40"/>
      <c r="FWQ40"/>
      <c r="FWR40"/>
      <c r="FWS40"/>
      <c r="FWT40"/>
      <c r="FWU40"/>
      <c r="FWV40"/>
      <c r="FWW40"/>
      <c r="FWX40"/>
      <c r="FWY40"/>
      <c r="FWZ40"/>
      <c r="FXA40"/>
      <c r="FXB40"/>
      <c r="FXC40"/>
      <c r="FXD40"/>
      <c r="FXE40"/>
      <c r="FXF40"/>
      <c r="FXG40"/>
      <c r="FXH40"/>
      <c r="FXI40"/>
      <c r="FXJ40"/>
      <c r="FXK40"/>
      <c r="FXL40"/>
      <c r="FXM40"/>
      <c r="FXN40"/>
      <c r="FXO40"/>
      <c r="FXP40"/>
      <c r="FXQ40"/>
      <c r="FXR40"/>
      <c r="FXS40"/>
      <c r="FXT40"/>
      <c r="FXU40"/>
      <c r="FXV40"/>
      <c r="FXW40"/>
      <c r="FXX40"/>
      <c r="FXY40"/>
      <c r="FXZ40"/>
      <c r="FYA40"/>
      <c r="FYB40"/>
      <c r="FYC40"/>
      <c r="FYD40"/>
      <c r="FYE40"/>
      <c r="FYF40"/>
      <c r="FYG40"/>
      <c r="FYH40"/>
      <c r="FYI40"/>
      <c r="FYJ40"/>
      <c r="FYK40"/>
      <c r="FYL40"/>
      <c r="FYM40"/>
      <c r="FYN40"/>
      <c r="FYO40"/>
      <c r="FYP40"/>
      <c r="FYQ40"/>
      <c r="FYR40"/>
      <c r="FYS40"/>
      <c r="FYT40"/>
      <c r="FYU40"/>
      <c r="FYV40"/>
      <c r="FYW40"/>
      <c r="FYX40"/>
      <c r="FYY40"/>
      <c r="FYZ40"/>
      <c r="FZA40"/>
      <c r="FZB40"/>
      <c r="FZC40"/>
      <c r="FZD40"/>
      <c r="FZE40"/>
      <c r="FZF40"/>
      <c r="FZG40"/>
      <c r="FZH40"/>
      <c r="FZI40"/>
      <c r="FZJ40"/>
      <c r="FZK40"/>
      <c r="FZL40"/>
      <c r="FZM40"/>
      <c r="FZN40"/>
      <c r="FZO40"/>
      <c r="FZP40"/>
      <c r="FZQ40"/>
      <c r="FZR40"/>
      <c r="FZS40"/>
      <c r="FZT40"/>
      <c r="FZU40"/>
      <c r="FZV40"/>
      <c r="FZW40"/>
      <c r="FZX40"/>
      <c r="FZY40"/>
      <c r="FZZ40"/>
      <c r="GAA40"/>
      <c r="GAB40"/>
      <c r="GAC40"/>
      <c r="GAD40"/>
      <c r="GAE40"/>
      <c r="GAF40"/>
      <c r="GAG40"/>
      <c r="GAH40"/>
      <c r="GAI40"/>
      <c r="GAJ40"/>
      <c r="GAK40"/>
      <c r="GAL40"/>
      <c r="GAM40"/>
      <c r="GAN40"/>
      <c r="GAO40"/>
      <c r="GAP40"/>
      <c r="GAQ40"/>
      <c r="GAR40"/>
      <c r="GAS40"/>
      <c r="GAT40"/>
      <c r="GAU40"/>
      <c r="GAV40"/>
      <c r="GAW40"/>
      <c r="GAX40"/>
      <c r="GAY40"/>
      <c r="GAZ40"/>
      <c r="GBA40"/>
      <c r="GBB40"/>
      <c r="GBC40"/>
      <c r="GBD40"/>
      <c r="GBE40"/>
      <c r="GBF40"/>
      <c r="GBG40"/>
      <c r="GBH40"/>
      <c r="GBI40"/>
      <c r="GBJ40"/>
      <c r="GBK40"/>
      <c r="GBL40"/>
      <c r="GBM40"/>
      <c r="GBN40"/>
      <c r="GBO40"/>
      <c r="GBP40"/>
      <c r="GBQ40"/>
      <c r="GBR40"/>
      <c r="GBS40"/>
      <c r="GBT40"/>
      <c r="GBU40"/>
      <c r="GBV40"/>
      <c r="GBW40"/>
      <c r="GBX40"/>
      <c r="GBY40"/>
      <c r="GBZ40"/>
      <c r="GCA40"/>
      <c r="GCB40"/>
      <c r="GCC40"/>
      <c r="GCD40"/>
      <c r="GCE40"/>
      <c r="GCF40"/>
      <c r="GCG40"/>
      <c r="GCH40"/>
      <c r="GCI40"/>
      <c r="GCJ40"/>
      <c r="GCK40"/>
      <c r="GCL40"/>
      <c r="GCM40"/>
      <c r="GCN40"/>
      <c r="GCO40"/>
      <c r="GCP40"/>
      <c r="GCQ40"/>
      <c r="GCR40"/>
      <c r="GCS40"/>
      <c r="GCT40"/>
      <c r="GCU40"/>
      <c r="GCV40"/>
      <c r="GCW40"/>
      <c r="GCX40"/>
      <c r="GCY40"/>
      <c r="GCZ40"/>
      <c r="GDA40"/>
      <c r="GDB40"/>
      <c r="GDC40"/>
      <c r="GDD40"/>
      <c r="GDE40"/>
      <c r="GDF40"/>
      <c r="GDG40"/>
      <c r="GDH40"/>
      <c r="GDI40"/>
      <c r="GDJ40"/>
      <c r="GDK40"/>
      <c r="GDL40"/>
      <c r="GDM40"/>
      <c r="GDN40"/>
      <c r="GDO40"/>
      <c r="GDP40"/>
      <c r="GDQ40"/>
      <c r="GDR40"/>
      <c r="GDS40"/>
      <c r="GDT40"/>
      <c r="GDU40"/>
      <c r="GDV40"/>
      <c r="GDW40"/>
      <c r="GDX40"/>
      <c r="GDY40"/>
      <c r="GDZ40"/>
      <c r="GEA40"/>
      <c r="GEB40"/>
      <c r="GEC40"/>
      <c r="GED40"/>
      <c r="GEE40"/>
      <c r="GEF40"/>
      <c r="GEG40"/>
      <c r="GEH40"/>
      <c r="GEI40"/>
      <c r="GEJ40"/>
      <c r="GEK40"/>
      <c r="GEL40"/>
      <c r="GEM40"/>
      <c r="GEN40"/>
      <c r="GEO40"/>
      <c r="GEP40"/>
      <c r="GEQ40"/>
      <c r="GER40"/>
      <c r="GES40"/>
      <c r="GET40"/>
      <c r="GEU40"/>
      <c r="GEV40"/>
      <c r="GEW40"/>
      <c r="GEX40"/>
      <c r="GEY40"/>
      <c r="GEZ40"/>
      <c r="GFA40"/>
      <c r="GFB40"/>
      <c r="GFC40"/>
      <c r="GFD40"/>
      <c r="GFE40"/>
      <c r="GFF40"/>
      <c r="GFG40"/>
      <c r="GFH40"/>
      <c r="GFI40"/>
      <c r="GFJ40"/>
      <c r="GFK40"/>
      <c r="GFL40"/>
      <c r="GFM40"/>
      <c r="GFN40"/>
      <c r="GFO40"/>
      <c r="GFP40"/>
      <c r="GFQ40"/>
      <c r="GFR40"/>
      <c r="GFS40"/>
      <c r="GFT40"/>
      <c r="GFU40"/>
      <c r="GFV40"/>
      <c r="GFW40"/>
      <c r="GFX40"/>
      <c r="GFY40"/>
      <c r="GFZ40"/>
      <c r="GGA40"/>
      <c r="GGB40"/>
      <c r="GGC40"/>
      <c r="GGD40"/>
      <c r="GGE40"/>
      <c r="GGF40"/>
      <c r="GGG40"/>
      <c r="GGH40"/>
      <c r="GGI40"/>
      <c r="GGJ40"/>
      <c r="GGK40"/>
      <c r="GGL40"/>
      <c r="GGM40"/>
      <c r="GGN40"/>
      <c r="GGO40"/>
      <c r="GGP40"/>
      <c r="GGQ40"/>
      <c r="GGR40"/>
      <c r="GGS40"/>
      <c r="GGT40"/>
      <c r="GGU40"/>
      <c r="GGV40"/>
      <c r="GGW40"/>
      <c r="GGX40"/>
      <c r="GGY40"/>
      <c r="GGZ40"/>
      <c r="GHA40"/>
      <c r="GHB40"/>
      <c r="GHC40"/>
      <c r="GHD40"/>
      <c r="GHE40"/>
      <c r="GHF40"/>
      <c r="GHG40"/>
      <c r="GHH40"/>
      <c r="GHI40"/>
      <c r="GHJ40"/>
      <c r="GHK40"/>
      <c r="GHL40"/>
      <c r="GHM40"/>
      <c r="GHN40"/>
      <c r="GHO40"/>
      <c r="GHP40"/>
      <c r="GHQ40"/>
      <c r="GHR40"/>
      <c r="GHS40"/>
      <c r="GHT40"/>
      <c r="GHU40"/>
      <c r="GHV40"/>
      <c r="GHW40"/>
      <c r="GHX40"/>
      <c r="GHY40"/>
      <c r="GHZ40"/>
      <c r="GIA40"/>
      <c r="GIB40"/>
      <c r="GIC40"/>
      <c r="GID40"/>
      <c r="GIE40"/>
      <c r="GIF40"/>
      <c r="GIG40"/>
      <c r="GIH40"/>
      <c r="GII40"/>
      <c r="GIJ40"/>
      <c r="GIK40"/>
      <c r="GIL40"/>
      <c r="GIM40"/>
      <c r="GIN40"/>
      <c r="GIO40"/>
      <c r="GIP40"/>
      <c r="GIQ40"/>
      <c r="GIR40"/>
      <c r="GIS40"/>
      <c r="GIT40"/>
      <c r="GIU40"/>
      <c r="GIV40"/>
      <c r="GIW40"/>
      <c r="GIX40"/>
      <c r="GIY40"/>
      <c r="GIZ40"/>
      <c r="GJA40"/>
      <c r="GJB40"/>
      <c r="GJC40"/>
      <c r="GJD40"/>
      <c r="GJE40"/>
      <c r="GJF40"/>
      <c r="GJG40"/>
      <c r="GJH40"/>
      <c r="GJI40"/>
      <c r="GJJ40"/>
      <c r="GJK40"/>
      <c r="GJL40"/>
      <c r="GJM40"/>
      <c r="GJN40"/>
      <c r="GJO40"/>
      <c r="GJP40"/>
      <c r="GJQ40"/>
      <c r="GJR40"/>
      <c r="GJS40"/>
      <c r="GJT40"/>
      <c r="GJU40"/>
      <c r="GJV40"/>
      <c r="GJW40"/>
      <c r="GJX40"/>
      <c r="GJY40"/>
      <c r="GJZ40"/>
      <c r="GKA40"/>
      <c r="GKB40"/>
      <c r="GKC40"/>
      <c r="GKD40"/>
      <c r="GKE40"/>
      <c r="GKF40"/>
      <c r="GKG40"/>
      <c r="GKH40"/>
      <c r="GKI40"/>
      <c r="GKJ40"/>
      <c r="GKK40"/>
      <c r="GKL40"/>
      <c r="GKM40"/>
      <c r="GKN40"/>
      <c r="GKO40"/>
      <c r="GKP40"/>
      <c r="GKQ40"/>
      <c r="GKR40"/>
      <c r="GKS40"/>
      <c r="GKT40"/>
      <c r="GKU40"/>
      <c r="GKV40"/>
      <c r="GKW40"/>
      <c r="GKX40"/>
      <c r="GKY40"/>
      <c r="GKZ40"/>
      <c r="GLA40"/>
      <c r="GLB40"/>
      <c r="GLC40"/>
      <c r="GLD40"/>
      <c r="GLE40"/>
      <c r="GLF40"/>
      <c r="GLG40"/>
      <c r="GLH40"/>
      <c r="GLI40"/>
      <c r="GLJ40"/>
      <c r="GLK40"/>
      <c r="GLL40"/>
      <c r="GLM40"/>
      <c r="GLN40"/>
      <c r="GLO40"/>
      <c r="GLP40"/>
      <c r="GLQ40"/>
      <c r="GLR40"/>
      <c r="GLS40"/>
      <c r="GLT40"/>
      <c r="GLU40"/>
      <c r="GLV40"/>
      <c r="GLW40"/>
      <c r="GLX40"/>
      <c r="GLY40"/>
      <c r="GLZ40"/>
      <c r="GMA40"/>
      <c r="GMB40"/>
      <c r="GMC40"/>
      <c r="GMD40"/>
      <c r="GME40"/>
      <c r="GMF40"/>
      <c r="GMG40"/>
      <c r="GMH40"/>
      <c r="GMI40"/>
      <c r="GMJ40"/>
      <c r="GMK40"/>
      <c r="GML40"/>
      <c r="GMM40"/>
      <c r="GMN40"/>
      <c r="GMO40"/>
      <c r="GMP40"/>
      <c r="GMQ40"/>
      <c r="GMR40"/>
      <c r="GMS40"/>
      <c r="GMT40"/>
      <c r="GMU40"/>
      <c r="GMV40"/>
      <c r="GMW40"/>
      <c r="GMX40"/>
      <c r="GMY40"/>
      <c r="GMZ40"/>
      <c r="GNA40"/>
      <c r="GNB40"/>
      <c r="GNC40"/>
      <c r="GND40"/>
      <c r="GNE40"/>
      <c r="GNF40"/>
      <c r="GNG40"/>
      <c r="GNH40"/>
      <c r="GNI40"/>
      <c r="GNJ40"/>
      <c r="GNK40"/>
      <c r="GNL40"/>
      <c r="GNM40"/>
      <c r="GNN40"/>
      <c r="GNO40"/>
      <c r="GNP40"/>
      <c r="GNQ40"/>
      <c r="GNR40"/>
      <c r="GNS40"/>
      <c r="GNT40"/>
      <c r="GNU40"/>
      <c r="GNV40"/>
      <c r="GNW40"/>
      <c r="GNX40"/>
      <c r="GNY40"/>
      <c r="GNZ40"/>
      <c r="GOA40"/>
      <c r="GOB40"/>
      <c r="GOC40"/>
      <c r="GOD40"/>
      <c r="GOE40"/>
      <c r="GOF40"/>
      <c r="GOG40"/>
      <c r="GOH40"/>
      <c r="GOI40"/>
      <c r="GOJ40"/>
      <c r="GOK40"/>
      <c r="GOL40"/>
      <c r="GOM40"/>
      <c r="GON40"/>
      <c r="GOO40"/>
      <c r="GOP40"/>
      <c r="GOQ40"/>
      <c r="GOR40"/>
      <c r="GOS40"/>
      <c r="GOT40"/>
      <c r="GOU40"/>
      <c r="GOV40"/>
      <c r="GOW40"/>
      <c r="GOX40"/>
      <c r="GOY40"/>
      <c r="GOZ40"/>
      <c r="GPA40"/>
      <c r="GPB40"/>
      <c r="GPC40"/>
      <c r="GPD40"/>
      <c r="GPE40"/>
      <c r="GPF40"/>
      <c r="GPG40"/>
      <c r="GPH40"/>
      <c r="GPI40"/>
      <c r="GPJ40"/>
      <c r="GPK40"/>
      <c r="GPL40"/>
      <c r="GPM40"/>
      <c r="GPN40"/>
      <c r="GPO40"/>
      <c r="GPP40"/>
      <c r="GPQ40"/>
      <c r="GPR40"/>
      <c r="GPS40"/>
      <c r="GPT40"/>
      <c r="GPU40"/>
      <c r="GPV40"/>
      <c r="GPW40"/>
      <c r="GPX40"/>
      <c r="GPY40"/>
      <c r="GPZ40"/>
      <c r="GQA40"/>
      <c r="GQB40"/>
      <c r="GQC40"/>
      <c r="GQD40"/>
      <c r="GQE40"/>
      <c r="GQF40"/>
      <c r="GQG40"/>
      <c r="GQH40"/>
      <c r="GQI40"/>
      <c r="GQJ40"/>
      <c r="GQK40"/>
      <c r="GQL40"/>
      <c r="GQM40"/>
      <c r="GQN40"/>
      <c r="GQO40"/>
      <c r="GQP40"/>
      <c r="GQQ40"/>
      <c r="GQR40"/>
      <c r="GQS40"/>
      <c r="GQT40"/>
      <c r="GQU40"/>
      <c r="GQV40"/>
      <c r="GQW40"/>
      <c r="GQX40"/>
      <c r="GQY40"/>
      <c r="GQZ40"/>
      <c r="GRA40"/>
      <c r="GRB40"/>
      <c r="GRC40"/>
      <c r="GRD40"/>
      <c r="GRE40"/>
      <c r="GRF40"/>
      <c r="GRG40"/>
      <c r="GRH40"/>
      <c r="GRI40"/>
      <c r="GRJ40"/>
      <c r="GRK40"/>
      <c r="GRL40"/>
      <c r="GRM40"/>
      <c r="GRN40"/>
      <c r="GRO40"/>
      <c r="GRP40"/>
      <c r="GRQ40"/>
      <c r="GRR40"/>
      <c r="GRS40"/>
      <c r="GRT40"/>
      <c r="GRU40"/>
      <c r="GRV40"/>
      <c r="GRW40"/>
      <c r="GRX40"/>
      <c r="GRY40"/>
      <c r="GRZ40"/>
      <c r="GSA40"/>
      <c r="GSB40"/>
      <c r="GSC40"/>
      <c r="GSD40"/>
      <c r="GSE40"/>
      <c r="GSF40"/>
      <c r="GSG40"/>
      <c r="GSH40"/>
      <c r="GSI40"/>
      <c r="GSJ40"/>
      <c r="GSK40"/>
      <c r="GSL40"/>
      <c r="GSM40"/>
      <c r="GSN40"/>
      <c r="GSO40"/>
      <c r="GSP40"/>
      <c r="GSQ40"/>
      <c r="GSR40"/>
      <c r="GSS40"/>
      <c r="GST40"/>
      <c r="GSU40"/>
      <c r="GSV40"/>
      <c r="GSW40"/>
      <c r="GSX40"/>
      <c r="GSY40"/>
      <c r="GSZ40"/>
      <c r="GTA40"/>
      <c r="GTB40"/>
      <c r="GTC40"/>
      <c r="GTD40"/>
      <c r="GTE40"/>
      <c r="GTF40"/>
      <c r="GTG40"/>
      <c r="GTH40"/>
      <c r="GTI40"/>
      <c r="GTJ40"/>
      <c r="GTK40"/>
      <c r="GTL40"/>
      <c r="GTM40"/>
      <c r="GTN40"/>
      <c r="GTO40"/>
      <c r="GTP40"/>
      <c r="GTQ40"/>
      <c r="GTR40"/>
      <c r="GTS40"/>
      <c r="GTT40"/>
      <c r="GTU40"/>
      <c r="GTV40"/>
      <c r="GTW40"/>
      <c r="GTX40"/>
      <c r="GTY40"/>
      <c r="GTZ40"/>
      <c r="GUA40"/>
      <c r="GUB40"/>
      <c r="GUC40"/>
      <c r="GUD40"/>
      <c r="GUE40"/>
      <c r="GUF40"/>
      <c r="GUG40"/>
      <c r="GUH40"/>
      <c r="GUI40"/>
      <c r="GUJ40"/>
      <c r="GUK40"/>
      <c r="GUL40"/>
      <c r="GUM40"/>
      <c r="GUN40"/>
      <c r="GUO40"/>
      <c r="GUP40"/>
      <c r="GUQ40"/>
      <c r="GUR40"/>
      <c r="GUS40"/>
      <c r="GUT40"/>
      <c r="GUU40"/>
      <c r="GUV40"/>
      <c r="GUW40"/>
      <c r="GUX40"/>
      <c r="GUY40"/>
      <c r="GUZ40"/>
      <c r="GVA40"/>
      <c r="GVB40"/>
      <c r="GVC40"/>
      <c r="GVD40"/>
      <c r="GVE40"/>
      <c r="GVF40"/>
      <c r="GVG40"/>
      <c r="GVH40"/>
      <c r="GVI40"/>
      <c r="GVJ40"/>
      <c r="GVK40"/>
      <c r="GVL40"/>
      <c r="GVM40"/>
      <c r="GVN40"/>
      <c r="GVO40"/>
      <c r="GVP40"/>
      <c r="GVQ40"/>
      <c r="GVR40"/>
      <c r="GVS40"/>
      <c r="GVT40"/>
      <c r="GVU40"/>
      <c r="GVV40"/>
      <c r="GVW40"/>
      <c r="GVX40"/>
      <c r="GVY40"/>
      <c r="GVZ40"/>
      <c r="GWA40"/>
      <c r="GWB40"/>
      <c r="GWC40"/>
      <c r="GWD40"/>
      <c r="GWE40"/>
      <c r="GWF40"/>
      <c r="GWG40"/>
      <c r="GWH40"/>
      <c r="GWI40"/>
      <c r="GWJ40"/>
      <c r="GWK40"/>
      <c r="GWL40"/>
      <c r="GWM40"/>
      <c r="GWN40"/>
      <c r="GWO40"/>
      <c r="GWP40"/>
      <c r="GWQ40"/>
      <c r="GWR40"/>
      <c r="GWS40"/>
      <c r="GWT40"/>
      <c r="GWU40"/>
      <c r="GWV40"/>
      <c r="GWW40"/>
      <c r="GWX40"/>
      <c r="GWY40"/>
      <c r="GWZ40"/>
      <c r="GXA40"/>
      <c r="GXB40"/>
      <c r="GXC40"/>
      <c r="GXD40"/>
      <c r="GXE40"/>
      <c r="GXF40"/>
      <c r="GXG40"/>
      <c r="GXH40"/>
      <c r="GXI40"/>
      <c r="GXJ40"/>
      <c r="GXK40"/>
      <c r="GXL40"/>
      <c r="GXM40"/>
      <c r="GXN40"/>
      <c r="GXO40"/>
      <c r="GXP40"/>
      <c r="GXQ40"/>
      <c r="GXR40"/>
      <c r="GXS40"/>
      <c r="GXT40"/>
      <c r="GXU40"/>
      <c r="GXV40"/>
      <c r="GXW40"/>
      <c r="GXX40"/>
      <c r="GXY40"/>
      <c r="GXZ40"/>
      <c r="GYA40"/>
      <c r="GYB40"/>
      <c r="GYC40"/>
      <c r="GYD40"/>
      <c r="GYE40"/>
      <c r="GYF40"/>
      <c r="GYG40"/>
      <c r="GYH40"/>
      <c r="GYI40"/>
      <c r="GYJ40"/>
      <c r="GYK40"/>
      <c r="GYL40"/>
      <c r="GYM40"/>
      <c r="GYN40"/>
      <c r="GYO40"/>
      <c r="GYP40"/>
      <c r="GYQ40"/>
      <c r="GYR40"/>
      <c r="GYS40"/>
      <c r="GYT40"/>
      <c r="GYU40"/>
      <c r="GYV40"/>
      <c r="GYW40"/>
      <c r="GYX40"/>
      <c r="GYY40"/>
      <c r="GYZ40"/>
      <c r="GZA40"/>
      <c r="GZB40"/>
      <c r="GZC40"/>
      <c r="GZD40"/>
      <c r="GZE40"/>
      <c r="GZF40"/>
      <c r="GZG40"/>
      <c r="GZH40"/>
      <c r="GZI40"/>
      <c r="GZJ40"/>
      <c r="GZK40"/>
      <c r="GZL40"/>
      <c r="GZM40"/>
      <c r="GZN40"/>
      <c r="GZO40"/>
      <c r="GZP40"/>
      <c r="GZQ40"/>
      <c r="GZR40"/>
      <c r="GZS40"/>
      <c r="GZT40"/>
      <c r="GZU40"/>
      <c r="GZV40"/>
      <c r="GZW40"/>
      <c r="GZX40"/>
      <c r="GZY40"/>
      <c r="GZZ40"/>
      <c r="HAA40"/>
      <c r="HAB40"/>
      <c r="HAC40"/>
      <c r="HAD40"/>
      <c r="HAE40"/>
      <c r="HAF40"/>
      <c r="HAG40"/>
      <c r="HAH40"/>
      <c r="HAI40"/>
      <c r="HAJ40"/>
      <c r="HAK40"/>
      <c r="HAL40"/>
      <c r="HAM40"/>
      <c r="HAN40"/>
      <c r="HAO40"/>
      <c r="HAP40"/>
      <c r="HAQ40"/>
      <c r="HAR40"/>
      <c r="HAS40"/>
      <c r="HAT40"/>
      <c r="HAU40"/>
      <c r="HAV40"/>
      <c r="HAW40"/>
      <c r="HAX40"/>
      <c r="HAY40"/>
      <c r="HAZ40"/>
      <c r="HBA40"/>
      <c r="HBB40"/>
      <c r="HBC40"/>
      <c r="HBD40"/>
      <c r="HBE40"/>
      <c r="HBF40"/>
      <c r="HBG40"/>
      <c r="HBH40"/>
      <c r="HBI40"/>
      <c r="HBJ40"/>
      <c r="HBK40"/>
      <c r="HBL40"/>
      <c r="HBM40"/>
      <c r="HBN40"/>
      <c r="HBO40"/>
      <c r="HBP40"/>
      <c r="HBQ40"/>
      <c r="HBR40"/>
      <c r="HBS40"/>
      <c r="HBT40"/>
      <c r="HBU40"/>
      <c r="HBV40"/>
      <c r="HBW40"/>
      <c r="HBX40"/>
      <c r="HBY40"/>
      <c r="HBZ40"/>
      <c r="HCA40"/>
      <c r="HCB40"/>
      <c r="HCC40"/>
      <c r="HCD40"/>
      <c r="HCE40"/>
      <c r="HCF40"/>
      <c r="HCG40"/>
      <c r="HCH40"/>
      <c r="HCI40"/>
      <c r="HCJ40"/>
      <c r="HCK40"/>
      <c r="HCL40"/>
      <c r="HCM40"/>
      <c r="HCN40"/>
      <c r="HCO40"/>
      <c r="HCP40"/>
      <c r="HCQ40"/>
      <c r="HCR40"/>
      <c r="HCS40"/>
      <c r="HCT40"/>
      <c r="HCU40"/>
      <c r="HCV40"/>
      <c r="HCW40"/>
      <c r="HCX40"/>
      <c r="HCY40"/>
      <c r="HCZ40"/>
      <c r="HDA40"/>
      <c r="HDB40"/>
      <c r="HDC40"/>
      <c r="HDD40"/>
      <c r="HDE40"/>
      <c r="HDF40"/>
      <c r="HDG40"/>
      <c r="HDH40"/>
      <c r="HDI40"/>
      <c r="HDJ40"/>
      <c r="HDK40"/>
      <c r="HDL40"/>
      <c r="HDM40"/>
      <c r="HDN40"/>
      <c r="HDO40"/>
      <c r="HDP40"/>
      <c r="HDQ40"/>
      <c r="HDR40"/>
      <c r="HDS40"/>
      <c r="HDT40"/>
      <c r="HDU40"/>
      <c r="HDV40"/>
      <c r="HDW40"/>
      <c r="HDX40"/>
      <c r="HDY40"/>
      <c r="HDZ40"/>
      <c r="HEA40"/>
      <c r="HEB40"/>
      <c r="HEC40"/>
      <c r="HED40"/>
      <c r="HEE40"/>
      <c r="HEF40"/>
      <c r="HEG40"/>
      <c r="HEH40"/>
      <c r="HEI40"/>
      <c r="HEJ40"/>
      <c r="HEK40"/>
      <c r="HEL40"/>
      <c r="HEM40"/>
      <c r="HEN40"/>
      <c r="HEO40"/>
      <c r="HEP40"/>
      <c r="HEQ40"/>
      <c r="HER40"/>
      <c r="HES40"/>
      <c r="HET40"/>
      <c r="HEU40"/>
      <c r="HEV40"/>
      <c r="HEW40"/>
      <c r="HEX40"/>
      <c r="HEY40"/>
      <c r="HEZ40"/>
      <c r="HFA40"/>
      <c r="HFB40"/>
      <c r="HFC40"/>
      <c r="HFD40"/>
      <c r="HFE40"/>
      <c r="HFF40"/>
      <c r="HFG40"/>
      <c r="HFH40"/>
      <c r="HFI40"/>
      <c r="HFJ40"/>
      <c r="HFK40"/>
      <c r="HFL40"/>
      <c r="HFM40"/>
      <c r="HFN40"/>
      <c r="HFO40"/>
      <c r="HFP40"/>
      <c r="HFQ40"/>
      <c r="HFR40"/>
      <c r="HFS40"/>
      <c r="HFT40"/>
      <c r="HFU40"/>
      <c r="HFV40"/>
      <c r="HFW40"/>
      <c r="HFX40"/>
      <c r="HFY40"/>
      <c r="HFZ40"/>
      <c r="HGA40"/>
      <c r="HGB40"/>
      <c r="HGC40"/>
      <c r="HGD40"/>
      <c r="HGE40"/>
      <c r="HGF40"/>
      <c r="HGG40"/>
      <c r="HGH40"/>
      <c r="HGI40"/>
      <c r="HGJ40"/>
      <c r="HGK40"/>
      <c r="HGL40"/>
      <c r="HGM40"/>
      <c r="HGN40"/>
      <c r="HGO40"/>
      <c r="HGP40"/>
      <c r="HGQ40"/>
      <c r="HGR40"/>
      <c r="HGS40"/>
      <c r="HGT40"/>
      <c r="HGU40"/>
      <c r="HGV40"/>
      <c r="HGW40"/>
      <c r="HGX40"/>
      <c r="HGY40"/>
      <c r="HGZ40"/>
      <c r="HHA40"/>
      <c r="HHB40"/>
      <c r="HHC40"/>
      <c r="HHD40"/>
      <c r="HHE40"/>
      <c r="HHF40"/>
      <c r="HHG40"/>
      <c r="HHH40"/>
      <c r="HHI40"/>
      <c r="HHJ40"/>
      <c r="HHK40"/>
      <c r="HHL40"/>
      <c r="HHM40"/>
      <c r="HHN40"/>
      <c r="HHO40"/>
      <c r="HHP40"/>
      <c r="HHQ40"/>
      <c r="HHR40"/>
      <c r="HHS40"/>
      <c r="HHT40"/>
      <c r="HHU40"/>
      <c r="HHV40"/>
      <c r="HHW40"/>
      <c r="HHX40"/>
      <c r="HHY40"/>
      <c r="HHZ40"/>
      <c r="HIA40"/>
      <c r="HIB40"/>
      <c r="HIC40"/>
      <c r="HID40"/>
      <c r="HIE40"/>
      <c r="HIF40"/>
      <c r="HIG40"/>
      <c r="HIH40"/>
      <c r="HII40"/>
      <c r="HIJ40"/>
      <c r="HIK40"/>
      <c r="HIL40"/>
      <c r="HIM40"/>
      <c r="HIN40"/>
      <c r="HIO40"/>
      <c r="HIP40"/>
      <c r="HIQ40"/>
      <c r="HIR40"/>
      <c r="HIS40"/>
      <c r="HIT40"/>
      <c r="HIU40"/>
      <c r="HIV40"/>
      <c r="HIW40"/>
      <c r="HIX40"/>
      <c r="HIY40"/>
      <c r="HIZ40"/>
      <c r="HJA40"/>
      <c r="HJB40"/>
      <c r="HJC40"/>
      <c r="HJD40"/>
      <c r="HJE40"/>
      <c r="HJF40"/>
      <c r="HJG40"/>
      <c r="HJH40"/>
      <c r="HJI40"/>
      <c r="HJJ40"/>
      <c r="HJK40"/>
      <c r="HJL40"/>
      <c r="HJM40"/>
      <c r="HJN40"/>
      <c r="HJO40"/>
      <c r="HJP40"/>
      <c r="HJQ40"/>
      <c r="HJR40"/>
      <c r="HJS40"/>
      <c r="HJT40"/>
      <c r="HJU40"/>
      <c r="HJV40"/>
      <c r="HJW40"/>
      <c r="HJX40"/>
      <c r="HJY40"/>
      <c r="HJZ40"/>
      <c r="HKA40"/>
      <c r="HKB40"/>
      <c r="HKC40"/>
      <c r="HKD40"/>
      <c r="HKE40"/>
      <c r="HKF40"/>
      <c r="HKG40"/>
      <c r="HKH40"/>
      <c r="HKI40"/>
      <c r="HKJ40"/>
      <c r="HKK40"/>
      <c r="HKL40"/>
      <c r="HKM40"/>
      <c r="HKN40"/>
      <c r="HKO40"/>
      <c r="HKP40"/>
      <c r="HKQ40"/>
      <c r="HKR40"/>
      <c r="HKS40"/>
      <c r="HKT40"/>
      <c r="HKU40"/>
      <c r="HKV40"/>
      <c r="HKW40"/>
      <c r="HKX40"/>
      <c r="HKY40"/>
      <c r="HKZ40"/>
      <c r="HLA40"/>
      <c r="HLB40"/>
      <c r="HLC40"/>
      <c r="HLD40"/>
      <c r="HLE40"/>
      <c r="HLF40"/>
      <c r="HLG40"/>
      <c r="HLH40"/>
      <c r="HLI40"/>
      <c r="HLJ40"/>
      <c r="HLK40"/>
      <c r="HLL40"/>
      <c r="HLM40"/>
      <c r="HLN40"/>
      <c r="HLO40"/>
      <c r="HLP40"/>
      <c r="HLQ40"/>
      <c r="HLR40"/>
      <c r="HLS40"/>
      <c r="HLT40"/>
      <c r="HLU40"/>
      <c r="HLV40"/>
      <c r="HLW40"/>
      <c r="HLX40"/>
      <c r="HLY40"/>
      <c r="HLZ40"/>
      <c r="HMA40"/>
      <c r="HMB40"/>
      <c r="HMC40"/>
      <c r="HMD40"/>
      <c r="HME40"/>
      <c r="HMF40"/>
      <c r="HMG40"/>
      <c r="HMH40"/>
      <c r="HMI40"/>
      <c r="HMJ40"/>
      <c r="HMK40"/>
      <c r="HML40"/>
      <c r="HMM40"/>
      <c r="HMN40"/>
      <c r="HMO40"/>
      <c r="HMP40"/>
      <c r="HMQ40"/>
      <c r="HMR40"/>
      <c r="HMS40"/>
      <c r="HMT40"/>
      <c r="HMU40"/>
      <c r="HMV40"/>
      <c r="HMW40"/>
      <c r="HMX40"/>
      <c r="HMY40"/>
      <c r="HMZ40"/>
      <c r="HNA40"/>
      <c r="HNB40"/>
      <c r="HNC40"/>
      <c r="HND40"/>
      <c r="HNE40"/>
      <c r="HNF40"/>
      <c r="HNG40"/>
      <c r="HNH40"/>
      <c r="HNI40"/>
      <c r="HNJ40"/>
      <c r="HNK40"/>
      <c r="HNL40"/>
      <c r="HNM40"/>
      <c r="HNN40"/>
      <c r="HNO40"/>
      <c r="HNP40"/>
      <c r="HNQ40"/>
      <c r="HNR40"/>
      <c r="HNS40"/>
      <c r="HNT40"/>
      <c r="HNU40"/>
      <c r="HNV40"/>
      <c r="HNW40"/>
      <c r="HNX40"/>
      <c r="HNY40"/>
      <c r="HNZ40"/>
      <c r="HOA40"/>
      <c r="HOB40"/>
      <c r="HOC40"/>
      <c r="HOD40"/>
      <c r="HOE40"/>
      <c r="HOF40"/>
      <c r="HOG40"/>
      <c r="HOH40"/>
      <c r="HOI40"/>
      <c r="HOJ40"/>
      <c r="HOK40"/>
      <c r="HOL40"/>
      <c r="HOM40"/>
      <c r="HON40"/>
      <c r="HOO40"/>
      <c r="HOP40"/>
      <c r="HOQ40"/>
      <c r="HOR40"/>
      <c r="HOS40"/>
      <c r="HOT40"/>
      <c r="HOU40"/>
      <c r="HOV40"/>
      <c r="HOW40"/>
      <c r="HOX40"/>
      <c r="HOY40"/>
      <c r="HOZ40"/>
      <c r="HPA40"/>
      <c r="HPB40"/>
      <c r="HPC40"/>
      <c r="HPD40"/>
      <c r="HPE40"/>
      <c r="HPF40"/>
      <c r="HPG40"/>
      <c r="HPH40"/>
      <c r="HPI40"/>
      <c r="HPJ40"/>
      <c r="HPK40"/>
      <c r="HPL40"/>
      <c r="HPM40"/>
      <c r="HPN40"/>
      <c r="HPO40"/>
      <c r="HPP40"/>
      <c r="HPQ40"/>
      <c r="HPR40"/>
      <c r="HPS40"/>
      <c r="HPT40"/>
      <c r="HPU40"/>
      <c r="HPV40"/>
      <c r="HPW40"/>
      <c r="HPX40"/>
      <c r="HPY40"/>
      <c r="HPZ40"/>
      <c r="HQA40"/>
      <c r="HQB40"/>
      <c r="HQC40"/>
      <c r="HQD40"/>
      <c r="HQE40"/>
      <c r="HQF40"/>
      <c r="HQG40"/>
      <c r="HQH40"/>
      <c r="HQI40"/>
      <c r="HQJ40"/>
      <c r="HQK40"/>
      <c r="HQL40"/>
      <c r="HQM40"/>
      <c r="HQN40"/>
      <c r="HQO40"/>
      <c r="HQP40"/>
      <c r="HQQ40"/>
      <c r="HQR40"/>
      <c r="HQS40"/>
      <c r="HQT40"/>
      <c r="HQU40"/>
      <c r="HQV40"/>
      <c r="HQW40"/>
      <c r="HQX40"/>
      <c r="HQY40"/>
      <c r="HQZ40"/>
      <c r="HRA40"/>
      <c r="HRB40"/>
      <c r="HRC40"/>
      <c r="HRD40"/>
      <c r="HRE40"/>
      <c r="HRF40"/>
      <c r="HRG40"/>
      <c r="HRH40"/>
      <c r="HRI40"/>
      <c r="HRJ40"/>
      <c r="HRK40"/>
      <c r="HRL40"/>
      <c r="HRM40"/>
      <c r="HRN40"/>
      <c r="HRO40"/>
      <c r="HRP40"/>
      <c r="HRQ40"/>
      <c r="HRR40"/>
      <c r="HRS40"/>
      <c r="HRT40"/>
      <c r="HRU40"/>
      <c r="HRV40"/>
      <c r="HRW40"/>
      <c r="HRX40"/>
      <c r="HRY40"/>
      <c r="HRZ40"/>
      <c r="HSA40"/>
      <c r="HSB40"/>
      <c r="HSC40"/>
      <c r="HSD40"/>
      <c r="HSE40"/>
      <c r="HSF40"/>
      <c r="HSG40"/>
      <c r="HSH40"/>
      <c r="HSI40"/>
      <c r="HSJ40"/>
      <c r="HSK40"/>
      <c r="HSL40"/>
      <c r="HSM40"/>
      <c r="HSN40"/>
      <c r="HSO40"/>
      <c r="HSP40"/>
      <c r="HSQ40"/>
      <c r="HSR40"/>
      <c r="HSS40"/>
      <c r="HST40"/>
      <c r="HSU40"/>
      <c r="HSV40"/>
      <c r="HSW40"/>
      <c r="HSX40"/>
      <c r="HSY40"/>
      <c r="HSZ40"/>
      <c r="HTA40"/>
      <c r="HTB40"/>
      <c r="HTC40"/>
      <c r="HTD40"/>
      <c r="HTE40"/>
      <c r="HTF40"/>
      <c r="HTG40"/>
      <c r="HTH40"/>
      <c r="HTI40"/>
      <c r="HTJ40"/>
      <c r="HTK40"/>
      <c r="HTL40"/>
      <c r="HTM40"/>
      <c r="HTN40"/>
      <c r="HTO40"/>
      <c r="HTP40"/>
      <c r="HTQ40"/>
      <c r="HTR40"/>
      <c r="HTS40"/>
      <c r="HTT40"/>
      <c r="HTU40"/>
      <c r="HTV40"/>
      <c r="HTW40"/>
      <c r="HTX40"/>
      <c r="HTY40"/>
      <c r="HTZ40"/>
      <c r="HUA40"/>
      <c r="HUB40"/>
      <c r="HUC40"/>
      <c r="HUD40"/>
      <c r="HUE40"/>
      <c r="HUF40"/>
      <c r="HUG40"/>
      <c r="HUH40"/>
      <c r="HUI40"/>
      <c r="HUJ40"/>
      <c r="HUK40"/>
      <c r="HUL40"/>
      <c r="HUM40"/>
      <c r="HUN40"/>
      <c r="HUO40"/>
      <c r="HUP40"/>
      <c r="HUQ40"/>
      <c r="HUR40"/>
      <c r="HUS40"/>
      <c r="HUT40"/>
      <c r="HUU40"/>
      <c r="HUV40"/>
      <c r="HUW40"/>
      <c r="HUX40"/>
      <c r="HUY40"/>
      <c r="HUZ40"/>
      <c r="HVA40"/>
      <c r="HVB40"/>
      <c r="HVC40"/>
      <c r="HVD40"/>
      <c r="HVE40"/>
      <c r="HVF40"/>
      <c r="HVG40"/>
      <c r="HVH40"/>
      <c r="HVI40"/>
      <c r="HVJ40"/>
      <c r="HVK40"/>
      <c r="HVL40"/>
      <c r="HVM40"/>
      <c r="HVN40"/>
      <c r="HVO40"/>
      <c r="HVP40"/>
      <c r="HVQ40"/>
      <c r="HVR40"/>
      <c r="HVS40"/>
      <c r="HVT40"/>
      <c r="HVU40"/>
      <c r="HVV40"/>
      <c r="HVW40"/>
      <c r="HVX40"/>
      <c r="HVY40"/>
      <c r="HVZ40"/>
      <c r="HWA40"/>
      <c r="HWB40"/>
      <c r="HWC40"/>
      <c r="HWD40"/>
      <c r="HWE40"/>
      <c r="HWF40"/>
      <c r="HWG40"/>
      <c r="HWH40"/>
      <c r="HWI40"/>
      <c r="HWJ40"/>
      <c r="HWK40"/>
      <c r="HWL40"/>
      <c r="HWM40"/>
      <c r="HWN40"/>
      <c r="HWO40"/>
      <c r="HWP40"/>
      <c r="HWQ40"/>
      <c r="HWR40"/>
      <c r="HWS40"/>
      <c r="HWT40"/>
      <c r="HWU40"/>
      <c r="HWV40"/>
      <c r="HWW40"/>
      <c r="HWX40"/>
      <c r="HWY40"/>
      <c r="HWZ40"/>
      <c r="HXA40"/>
      <c r="HXB40"/>
      <c r="HXC40"/>
      <c r="HXD40"/>
      <c r="HXE40"/>
      <c r="HXF40"/>
      <c r="HXG40"/>
      <c r="HXH40"/>
      <c r="HXI40"/>
      <c r="HXJ40"/>
      <c r="HXK40"/>
      <c r="HXL40"/>
      <c r="HXM40"/>
      <c r="HXN40"/>
      <c r="HXO40"/>
      <c r="HXP40"/>
      <c r="HXQ40"/>
      <c r="HXR40"/>
      <c r="HXS40"/>
      <c r="HXT40"/>
      <c r="HXU40"/>
      <c r="HXV40"/>
      <c r="HXW40"/>
      <c r="HXX40"/>
      <c r="HXY40"/>
      <c r="HXZ40"/>
      <c r="HYA40"/>
      <c r="HYB40"/>
      <c r="HYC40"/>
      <c r="HYD40"/>
      <c r="HYE40"/>
      <c r="HYF40"/>
      <c r="HYG40"/>
      <c r="HYH40"/>
      <c r="HYI40"/>
      <c r="HYJ40"/>
      <c r="HYK40"/>
      <c r="HYL40"/>
      <c r="HYM40"/>
      <c r="HYN40"/>
      <c r="HYO40"/>
      <c r="HYP40"/>
      <c r="HYQ40"/>
      <c r="HYR40"/>
      <c r="HYS40"/>
      <c r="HYT40"/>
      <c r="HYU40"/>
      <c r="HYV40"/>
      <c r="HYW40"/>
      <c r="HYX40"/>
      <c r="HYY40"/>
      <c r="HYZ40"/>
      <c r="HZA40"/>
      <c r="HZB40"/>
      <c r="HZC40"/>
      <c r="HZD40"/>
      <c r="HZE40"/>
      <c r="HZF40"/>
      <c r="HZG40"/>
      <c r="HZH40"/>
      <c r="HZI40"/>
      <c r="HZJ40"/>
      <c r="HZK40"/>
      <c r="HZL40"/>
      <c r="HZM40"/>
      <c r="HZN40"/>
      <c r="HZO40"/>
      <c r="HZP40"/>
      <c r="HZQ40"/>
      <c r="HZR40"/>
      <c r="HZS40"/>
      <c r="HZT40"/>
      <c r="HZU40"/>
      <c r="HZV40"/>
      <c r="HZW40"/>
      <c r="HZX40"/>
      <c r="HZY40"/>
      <c r="HZZ40"/>
      <c r="IAA40"/>
      <c r="IAB40"/>
      <c r="IAC40"/>
      <c r="IAD40"/>
      <c r="IAE40"/>
      <c r="IAF40"/>
      <c r="IAG40"/>
      <c r="IAH40"/>
      <c r="IAI40"/>
      <c r="IAJ40"/>
      <c r="IAK40"/>
      <c r="IAL40"/>
      <c r="IAM40"/>
      <c r="IAN40"/>
      <c r="IAO40"/>
      <c r="IAP40"/>
      <c r="IAQ40"/>
      <c r="IAR40"/>
      <c r="IAS40"/>
      <c r="IAT40"/>
      <c r="IAU40"/>
      <c r="IAV40"/>
      <c r="IAW40"/>
      <c r="IAX40"/>
      <c r="IAY40"/>
      <c r="IAZ40"/>
      <c r="IBA40"/>
      <c r="IBB40"/>
      <c r="IBC40"/>
      <c r="IBD40"/>
      <c r="IBE40"/>
      <c r="IBF40"/>
      <c r="IBG40"/>
      <c r="IBH40"/>
      <c r="IBI40"/>
      <c r="IBJ40"/>
      <c r="IBK40"/>
      <c r="IBL40"/>
      <c r="IBM40"/>
      <c r="IBN40"/>
      <c r="IBO40"/>
      <c r="IBP40"/>
      <c r="IBQ40"/>
      <c r="IBR40"/>
      <c r="IBS40"/>
      <c r="IBT40"/>
      <c r="IBU40"/>
      <c r="IBV40"/>
      <c r="IBW40"/>
      <c r="IBX40"/>
      <c r="IBY40"/>
      <c r="IBZ40"/>
      <c r="ICA40"/>
      <c r="ICB40"/>
      <c r="ICC40"/>
      <c r="ICD40"/>
      <c r="ICE40"/>
      <c r="ICF40"/>
      <c r="ICG40"/>
      <c r="ICH40"/>
      <c r="ICI40"/>
      <c r="ICJ40"/>
      <c r="ICK40"/>
      <c r="ICL40"/>
      <c r="ICM40"/>
      <c r="ICN40"/>
      <c r="ICO40"/>
      <c r="ICP40"/>
      <c r="ICQ40"/>
      <c r="ICR40"/>
      <c r="ICS40"/>
      <c r="ICT40"/>
      <c r="ICU40"/>
      <c r="ICV40"/>
      <c r="ICW40"/>
      <c r="ICX40"/>
      <c r="ICY40"/>
      <c r="ICZ40"/>
      <c r="IDA40"/>
      <c r="IDB40"/>
      <c r="IDC40"/>
      <c r="IDD40"/>
      <c r="IDE40"/>
      <c r="IDF40"/>
      <c r="IDG40"/>
      <c r="IDH40"/>
      <c r="IDI40"/>
      <c r="IDJ40"/>
      <c r="IDK40"/>
      <c r="IDL40"/>
      <c r="IDM40"/>
      <c r="IDN40"/>
      <c r="IDO40"/>
      <c r="IDP40"/>
      <c r="IDQ40"/>
      <c r="IDR40"/>
      <c r="IDS40"/>
      <c r="IDT40"/>
      <c r="IDU40"/>
      <c r="IDV40"/>
      <c r="IDW40"/>
      <c r="IDX40"/>
      <c r="IDY40"/>
      <c r="IDZ40"/>
      <c r="IEA40"/>
      <c r="IEB40"/>
      <c r="IEC40"/>
      <c r="IED40"/>
      <c r="IEE40"/>
      <c r="IEF40"/>
      <c r="IEG40"/>
      <c r="IEH40"/>
      <c r="IEI40"/>
      <c r="IEJ40"/>
      <c r="IEK40"/>
      <c r="IEL40"/>
      <c r="IEM40"/>
      <c r="IEN40"/>
      <c r="IEO40"/>
      <c r="IEP40"/>
      <c r="IEQ40"/>
      <c r="IER40"/>
      <c r="IES40"/>
      <c r="IET40"/>
      <c r="IEU40"/>
      <c r="IEV40"/>
      <c r="IEW40"/>
      <c r="IEX40"/>
      <c r="IEY40"/>
      <c r="IEZ40"/>
      <c r="IFA40"/>
      <c r="IFB40"/>
      <c r="IFC40"/>
      <c r="IFD40"/>
      <c r="IFE40"/>
      <c r="IFF40"/>
      <c r="IFG40"/>
      <c r="IFH40"/>
      <c r="IFI40"/>
      <c r="IFJ40"/>
      <c r="IFK40"/>
      <c r="IFL40"/>
      <c r="IFM40"/>
      <c r="IFN40"/>
      <c r="IFO40"/>
      <c r="IFP40"/>
      <c r="IFQ40"/>
      <c r="IFR40"/>
      <c r="IFS40"/>
      <c r="IFT40"/>
      <c r="IFU40"/>
      <c r="IFV40"/>
      <c r="IFW40"/>
      <c r="IFX40"/>
      <c r="IFY40"/>
      <c r="IFZ40"/>
      <c r="IGA40"/>
      <c r="IGB40"/>
      <c r="IGC40"/>
      <c r="IGD40"/>
      <c r="IGE40"/>
      <c r="IGF40"/>
      <c r="IGG40"/>
      <c r="IGH40"/>
      <c r="IGI40"/>
      <c r="IGJ40"/>
      <c r="IGK40"/>
      <c r="IGL40"/>
      <c r="IGM40"/>
      <c r="IGN40"/>
      <c r="IGO40"/>
      <c r="IGP40"/>
      <c r="IGQ40"/>
      <c r="IGR40"/>
      <c r="IGS40"/>
      <c r="IGT40"/>
      <c r="IGU40"/>
      <c r="IGV40"/>
      <c r="IGW40"/>
      <c r="IGX40"/>
      <c r="IGY40"/>
      <c r="IGZ40"/>
      <c r="IHA40"/>
      <c r="IHB40"/>
      <c r="IHC40"/>
      <c r="IHD40"/>
      <c r="IHE40"/>
      <c r="IHF40"/>
      <c r="IHG40"/>
      <c r="IHH40"/>
      <c r="IHI40"/>
      <c r="IHJ40"/>
      <c r="IHK40"/>
      <c r="IHL40"/>
      <c r="IHM40"/>
      <c r="IHN40"/>
      <c r="IHO40"/>
      <c r="IHP40"/>
      <c r="IHQ40"/>
      <c r="IHR40"/>
      <c r="IHS40"/>
      <c r="IHT40"/>
      <c r="IHU40"/>
      <c r="IHV40"/>
      <c r="IHW40"/>
      <c r="IHX40"/>
      <c r="IHY40"/>
      <c r="IHZ40"/>
      <c r="IIA40"/>
      <c r="IIB40"/>
      <c r="IIC40"/>
      <c r="IID40"/>
      <c r="IIE40"/>
      <c r="IIF40"/>
      <c r="IIG40"/>
      <c r="IIH40"/>
      <c r="III40"/>
      <c r="IIJ40"/>
      <c r="IIK40"/>
      <c r="IIL40"/>
      <c r="IIM40"/>
      <c r="IIN40"/>
      <c r="IIO40"/>
      <c r="IIP40"/>
      <c r="IIQ40"/>
      <c r="IIR40"/>
      <c r="IIS40"/>
      <c r="IIT40"/>
      <c r="IIU40"/>
      <c r="IIV40"/>
      <c r="IIW40"/>
      <c r="IIX40"/>
      <c r="IIY40"/>
      <c r="IIZ40"/>
      <c r="IJA40"/>
      <c r="IJB40"/>
      <c r="IJC40"/>
      <c r="IJD40"/>
      <c r="IJE40"/>
      <c r="IJF40"/>
      <c r="IJG40"/>
      <c r="IJH40"/>
      <c r="IJI40"/>
      <c r="IJJ40"/>
      <c r="IJK40"/>
      <c r="IJL40"/>
      <c r="IJM40"/>
      <c r="IJN40"/>
      <c r="IJO40"/>
      <c r="IJP40"/>
      <c r="IJQ40"/>
      <c r="IJR40"/>
      <c r="IJS40"/>
      <c r="IJT40"/>
      <c r="IJU40"/>
      <c r="IJV40"/>
      <c r="IJW40"/>
      <c r="IJX40"/>
      <c r="IJY40"/>
      <c r="IJZ40"/>
      <c r="IKA40"/>
      <c r="IKB40"/>
      <c r="IKC40"/>
      <c r="IKD40"/>
      <c r="IKE40"/>
      <c r="IKF40"/>
      <c r="IKG40"/>
      <c r="IKH40"/>
      <c r="IKI40"/>
      <c r="IKJ40"/>
      <c r="IKK40"/>
      <c r="IKL40"/>
      <c r="IKM40"/>
      <c r="IKN40"/>
      <c r="IKO40"/>
      <c r="IKP40"/>
      <c r="IKQ40"/>
      <c r="IKR40"/>
      <c r="IKS40"/>
      <c r="IKT40"/>
      <c r="IKU40"/>
      <c r="IKV40"/>
      <c r="IKW40"/>
      <c r="IKX40"/>
      <c r="IKY40"/>
      <c r="IKZ40"/>
      <c r="ILA40"/>
      <c r="ILB40"/>
      <c r="ILC40"/>
      <c r="ILD40"/>
      <c r="ILE40"/>
      <c r="ILF40"/>
      <c r="ILG40"/>
      <c r="ILH40"/>
      <c r="ILI40"/>
      <c r="ILJ40"/>
      <c r="ILK40"/>
      <c r="ILL40"/>
      <c r="ILM40"/>
      <c r="ILN40"/>
      <c r="ILO40"/>
      <c r="ILP40"/>
      <c r="ILQ40"/>
      <c r="ILR40"/>
      <c r="ILS40"/>
      <c r="ILT40"/>
      <c r="ILU40"/>
      <c r="ILV40"/>
      <c r="ILW40"/>
      <c r="ILX40"/>
      <c r="ILY40"/>
      <c r="ILZ40"/>
      <c r="IMA40"/>
      <c r="IMB40"/>
      <c r="IMC40"/>
      <c r="IMD40"/>
      <c r="IME40"/>
      <c r="IMF40"/>
      <c r="IMG40"/>
      <c r="IMH40"/>
      <c r="IMI40"/>
      <c r="IMJ40"/>
      <c r="IMK40"/>
      <c r="IML40"/>
      <c r="IMM40"/>
      <c r="IMN40"/>
      <c r="IMO40"/>
      <c r="IMP40"/>
      <c r="IMQ40"/>
      <c r="IMR40"/>
      <c r="IMS40"/>
      <c r="IMT40"/>
      <c r="IMU40"/>
      <c r="IMV40"/>
      <c r="IMW40"/>
      <c r="IMX40"/>
      <c r="IMY40"/>
      <c r="IMZ40"/>
      <c r="INA40"/>
      <c r="INB40"/>
      <c r="INC40"/>
      <c r="IND40"/>
      <c r="INE40"/>
      <c r="INF40"/>
      <c r="ING40"/>
      <c r="INH40"/>
      <c r="INI40"/>
      <c r="INJ40"/>
      <c r="INK40"/>
      <c r="INL40"/>
      <c r="INM40"/>
      <c r="INN40"/>
      <c r="INO40"/>
      <c r="INP40"/>
      <c r="INQ40"/>
      <c r="INR40"/>
      <c r="INS40"/>
      <c r="INT40"/>
      <c r="INU40"/>
      <c r="INV40"/>
      <c r="INW40"/>
      <c r="INX40"/>
      <c r="INY40"/>
      <c r="INZ40"/>
      <c r="IOA40"/>
      <c r="IOB40"/>
      <c r="IOC40"/>
      <c r="IOD40"/>
      <c r="IOE40"/>
      <c r="IOF40"/>
      <c r="IOG40"/>
      <c r="IOH40"/>
      <c r="IOI40"/>
      <c r="IOJ40"/>
      <c r="IOK40"/>
      <c r="IOL40"/>
      <c r="IOM40"/>
      <c r="ION40"/>
      <c r="IOO40"/>
      <c r="IOP40"/>
      <c r="IOQ40"/>
      <c r="IOR40"/>
      <c r="IOS40"/>
      <c r="IOT40"/>
      <c r="IOU40"/>
      <c r="IOV40"/>
      <c r="IOW40"/>
      <c r="IOX40"/>
      <c r="IOY40"/>
      <c r="IOZ40"/>
      <c r="IPA40"/>
      <c r="IPB40"/>
      <c r="IPC40"/>
      <c r="IPD40"/>
      <c r="IPE40"/>
      <c r="IPF40"/>
      <c r="IPG40"/>
      <c r="IPH40"/>
      <c r="IPI40"/>
      <c r="IPJ40"/>
      <c r="IPK40"/>
      <c r="IPL40"/>
      <c r="IPM40"/>
      <c r="IPN40"/>
      <c r="IPO40"/>
      <c r="IPP40"/>
      <c r="IPQ40"/>
      <c r="IPR40"/>
      <c r="IPS40"/>
      <c r="IPT40"/>
      <c r="IPU40"/>
      <c r="IPV40"/>
      <c r="IPW40"/>
      <c r="IPX40"/>
      <c r="IPY40"/>
      <c r="IPZ40"/>
      <c r="IQA40"/>
      <c r="IQB40"/>
      <c r="IQC40"/>
      <c r="IQD40"/>
      <c r="IQE40"/>
      <c r="IQF40"/>
      <c r="IQG40"/>
      <c r="IQH40"/>
      <c r="IQI40"/>
      <c r="IQJ40"/>
      <c r="IQK40"/>
      <c r="IQL40"/>
      <c r="IQM40"/>
      <c r="IQN40"/>
      <c r="IQO40"/>
      <c r="IQP40"/>
      <c r="IQQ40"/>
      <c r="IQR40"/>
      <c r="IQS40"/>
      <c r="IQT40"/>
      <c r="IQU40"/>
      <c r="IQV40"/>
      <c r="IQW40"/>
      <c r="IQX40"/>
      <c r="IQY40"/>
      <c r="IQZ40"/>
      <c r="IRA40"/>
      <c r="IRB40"/>
      <c r="IRC40"/>
      <c r="IRD40"/>
      <c r="IRE40"/>
      <c r="IRF40"/>
      <c r="IRG40"/>
      <c r="IRH40"/>
      <c r="IRI40"/>
      <c r="IRJ40"/>
      <c r="IRK40"/>
      <c r="IRL40"/>
      <c r="IRM40"/>
      <c r="IRN40"/>
      <c r="IRO40"/>
      <c r="IRP40"/>
      <c r="IRQ40"/>
      <c r="IRR40"/>
      <c r="IRS40"/>
      <c r="IRT40"/>
      <c r="IRU40"/>
      <c r="IRV40"/>
      <c r="IRW40"/>
      <c r="IRX40"/>
      <c r="IRY40"/>
      <c r="IRZ40"/>
      <c r="ISA40"/>
      <c r="ISB40"/>
      <c r="ISC40"/>
      <c r="ISD40"/>
      <c r="ISE40"/>
      <c r="ISF40"/>
      <c r="ISG40"/>
      <c r="ISH40"/>
      <c r="ISI40"/>
      <c r="ISJ40"/>
      <c r="ISK40"/>
      <c r="ISL40"/>
      <c r="ISM40"/>
      <c r="ISN40"/>
      <c r="ISO40"/>
      <c r="ISP40"/>
      <c r="ISQ40"/>
      <c r="ISR40"/>
      <c r="ISS40"/>
      <c r="IST40"/>
      <c r="ISU40"/>
      <c r="ISV40"/>
      <c r="ISW40"/>
      <c r="ISX40"/>
      <c r="ISY40"/>
      <c r="ISZ40"/>
      <c r="ITA40"/>
      <c r="ITB40"/>
      <c r="ITC40"/>
      <c r="ITD40"/>
      <c r="ITE40"/>
      <c r="ITF40"/>
      <c r="ITG40"/>
      <c r="ITH40"/>
      <c r="ITI40"/>
      <c r="ITJ40"/>
      <c r="ITK40"/>
      <c r="ITL40"/>
      <c r="ITM40"/>
      <c r="ITN40"/>
      <c r="ITO40"/>
      <c r="ITP40"/>
      <c r="ITQ40"/>
      <c r="ITR40"/>
      <c r="ITS40"/>
      <c r="ITT40"/>
      <c r="ITU40"/>
      <c r="ITV40"/>
      <c r="ITW40"/>
      <c r="ITX40"/>
      <c r="ITY40"/>
      <c r="ITZ40"/>
      <c r="IUA40"/>
      <c r="IUB40"/>
      <c r="IUC40"/>
      <c r="IUD40"/>
      <c r="IUE40"/>
      <c r="IUF40"/>
      <c r="IUG40"/>
      <c r="IUH40"/>
      <c r="IUI40"/>
      <c r="IUJ40"/>
      <c r="IUK40"/>
      <c r="IUL40"/>
      <c r="IUM40"/>
      <c r="IUN40"/>
      <c r="IUO40"/>
      <c r="IUP40"/>
      <c r="IUQ40"/>
      <c r="IUR40"/>
      <c r="IUS40"/>
      <c r="IUT40"/>
      <c r="IUU40"/>
      <c r="IUV40"/>
      <c r="IUW40"/>
      <c r="IUX40"/>
      <c r="IUY40"/>
      <c r="IUZ40"/>
      <c r="IVA40"/>
      <c r="IVB40"/>
      <c r="IVC40"/>
      <c r="IVD40"/>
      <c r="IVE40"/>
      <c r="IVF40"/>
      <c r="IVG40"/>
      <c r="IVH40"/>
      <c r="IVI40"/>
      <c r="IVJ40"/>
      <c r="IVK40"/>
      <c r="IVL40"/>
      <c r="IVM40"/>
      <c r="IVN40"/>
      <c r="IVO40"/>
      <c r="IVP40"/>
      <c r="IVQ40"/>
      <c r="IVR40"/>
      <c r="IVS40"/>
      <c r="IVT40"/>
      <c r="IVU40"/>
      <c r="IVV40"/>
      <c r="IVW40"/>
      <c r="IVX40"/>
      <c r="IVY40"/>
      <c r="IVZ40"/>
      <c r="IWA40"/>
      <c r="IWB40"/>
      <c r="IWC40"/>
      <c r="IWD40"/>
      <c r="IWE40"/>
      <c r="IWF40"/>
      <c r="IWG40"/>
      <c r="IWH40"/>
      <c r="IWI40"/>
      <c r="IWJ40"/>
      <c r="IWK40"/>
      <c r="IWL40"/>
      <c r="IWM40"/>
      <c r="IWN40"/>
      <c r="IWO40"/>
      <c r="IWP40"/>
      <c r="IWQ40"/>
      <c r="IWR40"/>
      <c r="IWS40"/>
      <c r="IWT40"/>
      <c r="IWU40"/>
      <c r="IWV40"/>
      <c r="IWW40"/>
      <c r="IWX40"/>
      <c r="IWY40"/>
      <c r="IWZ40"/>
      <c r="IXA40"/>
      <c r="IXB40"/>
      <c r="IXC40"/>
      <c r="IXD40"/>
      <c r="IXE40"/>
      <c r="IXF40"/>
      <c r="IXG40"/>
      <c r="IXH40"/>
      <c r="IXI40"/>
      <c r="IXJ40"/>
      <c r="IXK40"/>
      <c r="IXL40"/>
      <c r="IXM40"/>
      <c r="IXN40"/>
      <c r="IXO40"/>
      <c r="IXP40"/>
      <c r="IXQ40"/>
      <c r="IXR40"/>
      <c r="IXS40"/>
      <c r="IXT40"/>
      <c r="IXU40"/>
      <c r="IXV40"/>
      <c r="IXW40"/>
      <c r="IXX40"/>
      <c r="IXY40"/>
      <c r="IXZ40"/>
      <c r="IYA40"/>
      <c r="IYB40"/>
      <c r="IYC40"/>
      <c r="IYD40"/>
      <c r="IYE40"/>
      <c r="IYF40"/>
      <c r="IYG40"/>
      <c r="IYH40"/>
      <c r="IYI40"/>
      <c r="IYJ40"/>
      <c r="IYK40"/>
      <c r="IYL40"/>
      <c r="IYM40"/>
      <c r="IYN40"/>
      <c r="IYO40"/>
      <c r="IYP40"/>
      <c r="IYQ40"/>
      <c r="IYR40"/>
      <c r="IYS40"/>
      <c r="IYT40"/>
      <c r="IYU40"/>
      <c r="IYV40"/>
      <c r="IYW40"/>
      <c r="IYX40"/>
      <c r="IYY40"/>
      <c r="IYZ40"/>
      <c r="IZA40"/>
      <c r="IZB40"/>
      <c r="IZC40"/>
      <c r="IZD40"/>
      <c r="IZE40"/>
      <c r="IZF40"/>
      <c r="IZG40"/>
      <c r="IZH40"/>
      <c r="IZI40"/>
      <c r="IZJ40"/>
      <c r="IZK40"/>
      <c r="IZL40"/>
      <c r="IZM40"/>
      <c r="IZN40"/>
      <c r="IZO40"/>
      <c r="IZP40"/>
      <c r="IZQ40"/>
      <c r="IZR40"/>
      <c r="IZS40"/>
      <c r="IZT40"/>
      <c r="IZU40"/>
      <c r="IZV40"/>
      <c r="IZW40"/>
      <c r="IZX40"/>
      <c r="IZY40"/>
      <c r="IZZ40"/>
      <c r="JAA40"/>
      <c r="JAB40"/>
      <c r="JAC40"/>
      <c r="JAD40"/>
      <c r="JAE40"/>
      <c r="JAF40"/>
      <c r="JAG40"/>
      <c r="JAH40"/>
      <c r="JAI40"/>
      <c r="JAJ40"/>
      <c r="JAK40"/>
      <c r="JAL40"/>
      <c r="JAM40"/>
      <c r="JAN40"/>
      <c r="JAO40"/>
      <c r="JAP40"/>
      <c r="JAQ40"/>
      <c r="JAR40"/>
      <c r="JAS40"/>
      <c r="JAT40"/>
      <c r="JAU40"/>
      <c r="JAV40"/>
      <c r="JAW40"/>
      <c r="JAX40"/>
      <c r="JAY40"/>
      <c r="JAZ40"/>
      <c r="JBA40"/>
      <c r="JBB40"/>
      <c r="JBC40"/>
      <c r="JBD40"/>
      <c r="JBE40"/>
      <c r="JBF40"/>
      <c r="JBG40"/>
      <c r="JBH40"/>
      <c r="JBI40"/>
      <c r="JBJ40"/>
      <c r="JBK40"/>
      <c r="JBL40"/>
      <c r="JBM40"/>
      <c r="JBN40"/>
      <c r="JBO40"/>
      <c r="JBP40"/>
      <c r="JBQ40"/>
      <c r="JBR40"/>
      <c r="JBS40"/>
      <c r="JBT40"/>
      <c r="JBU40"/>
      <c r="JBV40"/>
      <c r="JBW40"/>
      <c r="JBX40"/>
      <c r="JBY40"/>
      <c r="JBZ40"/>
      <c r="JCA40"/>
      <c r="JCB40"/>
      <c r="JCC40"/>
      <c r="JCD40"/>
      <c r="JCE40"/>
      <c r="JCF40"/>
      <c r="JCG40"/>
      <c r="JCH40"/>
      <c r="JCI40"/>
      <c r="JCJ40"/>
      <c r="JCK40"/>
      <c r="JCL40"/>
      <c r="JCM40"/>
      <c r="JCN40"/>
      <c r="JCO40"/>
      <c r="JCP40"/>
      <c r="JCQ40"/>
      <c r="JCR40"/>
      <c r="JCS40"/>
      <c r="JCT40"/>
      <c r="JCU40"/>
      <c r="JCV40"/>
      <c r="JCW40"/>
      <c r="JCX40"/>
      <c r="JCY40"/>
      <c r="JCZ40"/>
      <c r="JDA40"/>
      <c r="JDB40"/>
      <c r="JDC40"/>
      <c r="JDD40"/>
      <c r="JDE40"/>
      <c r="JDF40"/>
      <c r="JDG40"/>
      <c r="JDH40"/>
      <c r="JDI40"/>
      <c r="JDJ40"/>
      <c r="JDK40"/>
      <c r="JDL40"/>
      <c r="JDM40"/>
      <c r="JDN40"/>
      <c r="JDO40"/>
      <c r="JDP40"/>
      <c r="JDQ40"/>
      <c r="JDR40"/>
      <c r="JDS40"/>
      <c r="JDT40"/>
      <c r="JDU40"/>
      <c r="JDV40"/>
      <c r="JDW40"/>
      <c r="JDX40"/>
      <c r="JDY40"/>
      <c r="JDZ40"/>
      <c r="JEA40"/>
      <c r="JEB40"/>
      <c r="JEC40"/>
      <c r="JED40"/>
      <c r="JEE40"/>
      <c r="JEF40"/>
      <c r="JEG40"/>
      <c r="JEH40"/>
      <c r="JEI40"/>
      <c r="JEJ40"/>
      <c r="JEK40"/>
      <c r="JEL40"/>
      <c r="JEM40"/>
      <c r="JEN40"/>
      <c r="JEO40"/>
      <c r="JEP40"/>
      <c r="JEQ40"/>
      <c r="JER40"/>
      <c r="JES40"/>
      <c r="JET40"/>
      <c r="JEU40"/>
      <c r="JEV40"/>
      <c r="JEW40"/>
      <c r="JEX40"/>
      <c r="JEY40"/>
      <c r="JEZ40"/>
      <c r="JFA40"/>
      <c r="JFB40"/>
      <c r="JFC40"/>
      <c r="JFD40"/>
      <c r="JFE40"/>
      <c r="JFF40"/>
      <c r="JFG40"/>
      <c r="JFH40"/>
      <c r="JFI40"/>
      <c r="JFJ40"/>
      <c r="JFK40"/>
      <c r="JFL40"/>
      <c r="JFM40"/>
      <c r="JFN40"/>
      <c r="JFO40"/>
      <c r="JFP40"/>
      <c r="JFQ40"/>
      <c r="JFR40"/>
      <c r="JFS40"/>
      <c r="JFT40"/>
      <c r="JFU40"/>
      <c r="JFV40"/>
      <c r="JFW40"/>
      <c r="JFX40"/>
      <c r="JFY40"/>
      <c r="JFZ40"/>
      <c r="JGA40"/>
      <c r="JGB40"/>
      <c r="JGC40"/>
      <c r="JGD40"/>
      <c r="JGE40"/>
      <c r="JGF40"/>
      <c r="JGG40"/>
      <c r="JGH40"/>
      <c r="JGI40"/>
      <c r="JGJ40"/>
      <c r="JGK40"/>
      <c r="JGL40"/>
      <c r="JGM40"/>
      <c r="JGN40"/>
      <c r="JGO40"/>
      <c r="JGP40"/>
      <c r="JGQ40"/>
      <c r="JGR40"/>
      <c r="JGS40"/>
      <c r="JGT40"/>
      <c r="JGU40"/>
      <c r="JGV40"/>
      <c r="JGW40"/>
      <c r="JGX40"/>
      <c r="JGY40"/>
      <c r="JGZ40"/>
      <c r="JHA40"/>
      <c r="JHB40"/>
      <c r="JHC40"/>
      <c r="JHD40"/>
      <c r="JHE40"/>
      <c r="JHF40"/>
      <c r="JHG40"/>
      <c r="JHH40"/>
      <c r="JHI40"/>
      <c r="JHJ40"/>
      <c r="JHK40"/>
      <c r="JHL40"/>
      <c r="JHM40"/>
      <c r="JHN40"/>
      <c r="JHO40"/>
      <c r="JHP40"/>
      <c r="JHQ40"/>
      <c r="JHR40"/>
      <c r="JHS40"/>
      <c r="JHT40"/>
      <c r="JHU40"/>
      <c r="JHV40"/>
      <c r="JHW40"/>
      <c r="JHX40"/>
      <c r="JHY40"/>
      <c r="JHZ40"/>
      <c r="JIA40"/>
      <c r="JIB40"/>
      <c r="JIC40"/>
      <c r="JID40"/>
      <c r="JIE40"/>
      <c r="JIF40"/>
      <c r="JIG40"/>
      <c r="JIH40"/>
      <c r="JII40"/>
      <c r="JIJ40"/>
      <c r="JIK40"/>
      <c r="JIL40"/>
      <c r="JIM40"/>
      <c r="JIN40"/>
      <c r="JIO40"/>
      <c r="JIP40"/>
      <c r="JIQ40"/>
      <c r="JIR40"/>
      <c r="JIS40"/>
      <c r="JIT40"/>
      <c r="JIU40"/>
      <c r="JIV40"/>
      <c r="JIW40"/>
      <c r="JIX40"/>
      <c r="JIY40"/>
      <c r="JIZ40"/>
      <c r="JJA40"/>
      <c r="JJB40"/>
      <c r="JJC40"/>
      <c r="JJD40"/>
      <c r="JJE40"/>
      <c r="JJF40"/>
      <c r="JJG40"/>
      <c r="JJH40"/>
      <c r="JJI40"/>
      <c r="JJJ40"/>
      <c r="JJK40"/>
      <c r="JJL40"/>
      <c r="JJM40"/>
      <c r="JJN40"/>
      <c r="JJO40"/>
      <c r="JJP40"/>
      <c r="JJQ40"/>
      <c r="JJR40"/>
      <c r="JJS40"/>
      <c r="JJT40"/>
      <c r="JJU40"/>
      <c r="JJV40"/>
      <c r="JJW40"/>
      <c r="JJX40"/>
      <c r="JJY40"/>
      <c r="JJZ40"/>
      <c r="JKA40"/>
      <c r="JKB40"/>
      <c r="JKC40"/>
      <c r="JKD40"/>
      <c r="JKE40"/>
      <c r="JKF40"/>
      <c r="JKG40"/>
      <c r="JKH40"/>
      <c r="JKI40"/>
      <c r="JKJ40"/>
      <c r="JKK40"/>
      <c r="JKL40"/>
      <c r="JKM40"/>
      <c r="JKN40"/>
      <c r="JKO40"/>
      <c r="JKP40"/>
      <c r="JKQ40"/>
      <c r="JKR40"/>
      <c r="JKS40"/>
      <c r="JKT40"/>
      <c r="JKU40"/>
      <c r="JKV40"/>
      <c r="JKW40"/>
      <c r="JKX40"/>
      <c r="JKY40"/>
      <c r="JKZ40"/>
      <c r="JLA40"/>
      <c r="JLB40"/>
      <c r="JLC40"/>
      <c r="JLD40"/>
      <c r="JLE40"/>
      <c r="JLF40"/>
      <c r="JLG40"/>
      <c r="JLH40"/>
      <c r="JLI40"/>
      <c r="JLJ40"/>
      <c r="JLK40"/>
      <c r="JLL40"/>
      <c r="JLM40"/>
      <c r="JLN40"/>
      <c r="JLO40"/>
      <c r="JLP40"/>
      <c r="JLQ40"/>
      <c r="JLR40"/>
      <c r="JLS40"/>
      <c r="JLT40"/>
      <c r="JLU40"/>
      <c r="JLV40"/>
      <c r="JLW40"/>
      <c r="JLX40"/>
      <c r="JLY40"/>
      <c r="JLZ40"/>
      <c r="JMA40"/>
      <c r="JMB40"/>
      <c r="JMC40"/>
      <c r="JMD40"/>
      <c r="JME40"/>
      <c r="JMF40"/>
      <c r="JMG40"/>
      <c r="JMH40"/>
      <c r="JMI40"/>
      <c r="JMJ40"/>
      <c r="JMK40"/>
      <c r="JML40"/>
      <c r="JMM40"/>
      <c r="JMN40"/>
      <c r="JMO40"/>
      <c r="JMP40"/>
      <c r="JMQ40"/>
      <c r="JMR40"/>
      <c r="JMS40"/>
      <c r="JMT40"/>
      <c r="JMU40"/>
      <c r="JMV40"/>
      <c r="JMW40"/>
      <c r="JMX40"/>
      <c r="JMY40"/>
      <c r="JMZ40"/>
      <c r="JNA40"/>
      <c r="JNB40"/>
      <c r="JNC40"/>
      <c r="JND40"/>
      <c r="JNE40"/>
      <c r="JNF40"/>
      <c r="JNG40"/>
      <c r="JNH40"/>
      <c r="JNI40"/>
      <c r="JNJ40"/>
      <c r="JNK40"/>
      <c r="JNL40"/>
      <c r="JNM40"/>
      <c r="JNN40"/>
      <c r="JNO40"/>
      <c r="JNP40"/>
      <c r="JNQ40"/>
      <c r="JNR40"/>
      <c r="JNS40"/>
      <c r="JNT40"/>
      <c r="JNU40"/>
      <c r="JNV40"/>
      <c r="JNW40"/>
      <c r="JNX40"/>
      <c r="JNY40"/>
      <c r="JNZ40"/>
      <c r="JOA40"/>
      <c r="JOB40"/>
      <c r="JOC40"/>
      <c r="JOD40"/>
      <c r="JOE40"/>
      <c r="JOF40"/>
      <c r="JOG40"/>
      <c r="JOH40"/>
      <c r="JOI40"/>
      <c r="JOJ40"/>
      <c r="JOK40"/>
      <c r="JOL40"/>
      <c r="JOM40"/>
      <c r="JON40"/>
      <c r="JOO40"/>
      <c r="JOP40"/>
      <c r="JOQ40"/>
      <c r="JOR40"/>
      <c r="JOS40"/>
      <c r="JOT40"/>
      <c r="JOU40"/>
      <c r="JOV40"/>
      <c r="JOW40"/>
      <c r="JOX40"/>
      <c r="JOY40"/>
      <c r="JOZ40"/>
      <c r="JPA40"/>
      <c r="JPB40"/>
      <c r="JPC40"/>
      <c r="JPD40"/>
      <c r="JPE40"/>
      <c r="JPF40"/>
      <c r="JPG40"/>
      <c r="JPH40"/>
      <c r="JPI40"/>
      <c r="JPJ40"/>
      <c r="JPK40"/>
      <c r="JPL40"/>
      <c r="JPM40"/>
      <c r="JPN40"/>
      <c r="JPO40"/>
      <c r="JPP40"/>
      <c r="JPQ40"/>
      <c r="JPR40"/>
      <c r="JPS40"/>
      <c r="JPT40"/>
      <c r="JPU40"/>
      <c r="JPV40"/>
      <c r="JPW40"/>
      <c r="JPX40"/>
      <c r="JPY40"/>
      <c r="JPZ40"/>
      <c r="JQA40"/>
      <c r="JQB40"/>
      <c r="JQC40"/>
      <c r="JQD40"/>
      <c r="JQE40"/>
      <c r="JQF40"/>
      <c r="JQG40"/>
      <c r="JQH40"/>
      <c r="JQI40"/>
      <c r="JQJ40"/>
      <c r="JQK40"/>
      <c r="JQL40"/>
      <c r="JQM40"/>
      <c r="JQN40"/>
      <c r="JQO40"/>
      <c r="JQP40"/>
      <c r="JQQ40"/>
      <c r="JQR40"/>
      <c r="JQS40"/>
      <c r="JQT40"/>
      <c r="JQU40"/>
      <c r="JQV40"/>
      <c r="JQW40"/>
      <c r="JQX40"/>
      <c r="JQY40"/>
      <c r="JQZ40"/>
      <c r="JRA40"/>
      <c r="JRB40"/>
      <c r="JRC40"/>
      <c r="JRD40"/>
      <c r="JRE40"/>
      <c r="JRF40"/>
      <c r="JRG40"/>
      <c r="JRH40"/>
      <c r="JRI40"/>
      <c r="JRJ40"/>
      <c r="JRK40"/>
      <c r="JRL40"/>
      <c r="JRM40"/>
      <c r="JRN40"/>
      <c r="JRO40"/>
      <c r="JRP40"/>
      <c r="JRQ40"/>
      <c r="JRR40"/>
      <c r="JRS40"/>
      <c r="JRT40"/>
      <c r="JRU40"/>
      <c r="JRV40"/>
      <c r="JRW40"/>
      <c r="JRX40"/>
      <c r="JRY40"/>
      <c r="JRZ40"/>
      <c r="JSA40"/>
      <c r="JSB40"/>
      <c r="JSC40"/>
      <c r="JSD40"/>
      <c r="JSE40"/>
      <c r="JSF40"/>
      <c r="JSG40"/>
      <c r="JSH40"/>
      <c r="JSI40"/>
      <c r="JSJ40"/>
      <c r="JSK40"/>
      <c r="JSL40"/>
      <c r="JSM40"/>
      <c r="JSN40"/>
      <c r="JSO40"/>
      <c r="JSP40"/>
      <c r="JSQ40"/>
      <c r="JSR40"/>
      <c r="JSS40"/>
      <c r="JST40"/>
      <c r="JSU40"/>
      <c r="JSV40"/>
      <c r="JSW40"/>
      <c r="JSX40"/>
      <c r="JSY40"/>
      <c r="JSZ40"/>
      <c r="JTA40"/>
      <c r="JTB40"/>
      <c r="JTC40"/>
      <c r="JTD40"/>
      <c r="JTE40"/>
      <c r="JTF40"/>
      <c r="JTG40"/>
      <c r="JTH40"/>
      <c r="JTI40"/>
      <c r="JTJ40"/>
      <c r="JTK40"/>
      <c r="JTL40"/>
      <c r="JTM40"/>
      <c r="JTN40"/>
      <c r="JTO40"/>
      <c r="JTP40"/>
      <c r="JTQ40"/>
      <c r="JTR40"/>
      <c r="JTS40"/>
      <c r="JTT40"/>
      <c r="JTU40"/>
      <c r="JTV40"/>
      <c r="JTW40"/>
      <c r="JTX40"/>
      <c r="JTY40"/>
      <c r="JTZ40"/>
      <c r="JUA40"/>
      <c r="JUB40"/>
      <c r="JUC40"/>
      <c r="JUD40"/>
      <c r="JUE40"/>
      <c r="JUF40"/>
      <c r="JUG40"/>
      <c r="JUH40"/>
      <c r="JUI40"/>
      <c r="JUJ40"/>
      <c r="JUK40"/>
      <c r="JUL40"/>
      <c r="JUM40"/>
      <c r="JUN40"/>
      <c r="JUO40"/>
      <c r="JUP40"/>
      <c r="JUQ40"/>
      <c r="JUR40"/>
      <c r="JUS40"/>
      <c r="JUT40"/>
      <c r="JUU40"/>
      <c r="JUV40"/>
      <c r="JUW40"/>
      <c r="JUX40"/>
      <c r="JUY40"/>
      <c r="JUZ40"/>
      <c r="JVA40"/>
      <c r="JVB40"/>
      <c r="JVC40"/>
      <c r="JVD40"/>
      <c r="JVE40"/>
      <c r="JVF40"/>
      <c r="JVG40"/>
      <c r="JVH40"/>
      <c r="JVI40"/>
      <c r="JVJ40"/>
      <c r="JVK40"/>
      <c r="JVL40"/>
      <c r="JVM40"/>
      <c r="JVN40"/>
      <c r="JVO40"/>
      <c r="JVP40"/>
      <c r="JVQ40"/>
      <c r="JVR40"/>
      <c r="JVS40"/>
      <c r="JVT40"/>
      <c r="JVU40"/>
      <c r="JVV40"/>
      <c r="JVW40"/>
      <c r="JVX40"/>
      <c r="JVY40"/>
      <c r="JVZ40"/>
      <c r="JWA40"/>
      <c r="JWB40"/>
      <c r="JWC40"/>
      <c r="JWD40"/>
      <c r="JWE40"/>
      <c r="JWF40"/>
      <c r="JWG40"/>
      <c r="JWH40"/>
      <c r="JWI40"/>
      <c r="JWJ40"/>
      <c r="JWK40"/>
      <c r="JWL40"/>
      <c r="JWM40"/>
      <c r="JWN40"/>
      <c r="JWO40"/>
      <c r="JWP40"/>
      <c r="JWQ40"/>
      <c r="JWR40"/>
      <c r="JWS40"/>
      <c r="JWT40"/>
      <c r="JWU40"/>
      <c r="JWV40"/>
      <c r="JWW40"/>
      <c r="JWX40"/>
      <c r="JWY40"/>
      <c r="JWZ40"/>
      <c r="JXA40"/>
      <c r="JXB40"/>
      <c r="JXC40"/>
      <c r="JXD40"/>
      <c r="JXE40"/>
      <c r="JXF40"/>
      <c r="JXG40"/>
      <c r="JXH40"/>
      <c r="JXI40"/>
      <c r="JXJ40"/>
      <c r="JXK40"/>
      <c r="JXL40"/>
      <c r="JXM40"/>
      <c r="JXN40"/>
      <c r="JXO40"/>
      <c r="JXP40"/>
      <c r="JXQ40"/>
      <c r="JXR40"/>
      <c r="JXS40"/>
      <c r="JXT40"/>
      <c r="JXU40"/>
      <c r="JXV40"/>
      <c r="JXW40"/>
      <c r="JXX40"/>
      <c r="JXY40"/>
      <c r="JXZ40"/>
      <c r="JYA40"/>
      <c r="JYB40"/>
      <c r="JYC40"/>
      <c r="JYD40"/>
      <c r="JYE40"/>
      <c r="JYF40"/>
      <c r="JYG40"/>
      <c r="JYH40"/>
      <c r="JYI40"/>
      <c r="JYJ40"/>
      <c r="JYK40"/>
      <c r="JYL40"/>
      <c r="JYM40"/>
      <c r="JYN40"/>
      <c r="JYO40"/>
      <c r="JYP40"/>
      <c r="JYQ40"/>
      <c r="JYR40"/>
      <c r="JYS40"/>
      <c r="JYT40"/>
      <c r="JYU40"/>
      <c r="JYV40"/>
      <c r="JYW40"/>
      <c r="JYX40"/>
      <c r="JYY40"/>
      <c r="JYZ40"/>
      <c r="JZA40"/>
      <c r="JZB40"/>
      <c r="JZC40"/>
      <c r="JZD40"/>
      <c r="JZE40"/>
      <c r="JZF40"/>
      <c r="JZG40"/>
      <c r="JZH40"/>
      <c r="JZI40"/>
      <c r="JZJ40"/>
      <c r="JZK40"/>
      <c r="JZL40"/>
      <c r="JZM40"/>
      <c r="JZN40"/>
      <c r="JZO40"/>
      <c r="JZP40"/>
      <c r="JZQ40"/>
      <c r="JZR40"/>
      <c r="JZS40"/>
      <c r="JZT40"/>
      <c r="JZU40"/>
      <c r="JZV40"/>
      <c r="JZW40"/>
      <c r="JZX40"/>
      <c r="JZY40"/>
      <c r="JZZ40"/>
      <c r="KAA40"/>
      <c r="KAB40"/>
      <c r="KAC40"/>
      <c r="KAD40"/>
      <c r="KAE40"/>
      <c r="KAF40"/>
      <c r="KAG40"/>
      <c r="KAH40"/>
      <c r="KAI40"/>
      <c r="KAJ40"/>
      <c r="KAK40"/>
      <c r="KAL40"/>
      <c r="KAM40"/>
      <c r="KAN40"/>
      <c r="KAO40"/>
      <c r="KAP40"/>
      <c r="KAQ40"/>
      <c r="KAR40"/>
      <c r="KAS40"/>
      <c r="KAT40"/>
      <c r="KAU40"/>
      <c r="KAV40"/>
      <c r="KAW40"/>
      <c r="KAX40"/>
      <c r="KAY40"/>
      <c r="KAZ40"/>
      <c r="KBA40"/>
      <c r="KBB40"/>
      <c r="KBC40"/>
      <c r="KBD40"/>
      <c r="KBE40"/>
      <c r="KBF40"/>
      <c r="KBG40"/>
      <c r="KBH40"/>
      <c r="KBI40"/>
      <c r="KBJ40"/>
      <c r="KBK40"/>
      <c r="KBL40"/>
      <c r="KBM40"/>
      <c r="KBN40"/>
      <c r="KBO40"/>
      <c r="KBP40"/>
      <c r="KBQ40"/>
      <c r="KBR40"/>
      <c r="KBS40"/>
      <c r="KBT40"/>
      <c r="KBU40"/>
      <c r="KBV40"/>
      <c r="KBW40"/>
      <c r="KBX40"/>
      <c r="KBY40"/>
      <c r="KBZ40"/>
      <c r="KCA40"/>
      <c r="KCB40"/>
      <c r="KCC40"/>
      <c r="KCD40"/>
      <c r="KCE40"/>
      <c r="KCF40"/>
      <c r="KCG40"/>
      <c r="KCH40"/>
      <c r="KCI40"/>
      <c r="KCJ40"/>
      <c r="KCK40"/>
      <c r="KCL40"/>
      <c r="KCM40"/>
      <c r="KCN40"/>
      <c r="KCO40"/>
      <c r="KCP40"/>
      <c r="KCQ40"/>
      <c r="KCR40"/>
      <c r="KCS40"/>
      <c r="KCT40"/>
      <c r="KCU40"/>
      <c r="KCV40"/>
      <c r="KCW40"/>
      <c r="KCX40"/>
      <c r="KCY40"/>
      <c r="KCZ40"/>
      <c r="KDA40"/>
      <c r="KDB40"/>
      <c r="KDC40"/>
      <c r="KDD40"/>
      <c r="KDE40"/>
      <c r="KDF40"/>
      <c r="KDG40"/>
      <c r="KDH40"/>
      <c r="KDI40"/>
      <c r="KDJ40"/>
      <c r="KDK40"/>
      <c r="KDL40"/>
      <c r="KDM40"/>
      <c r="KDN40"/>
      <c r="KDO40"/>
      <c r="KDP40"/>
      <c r="KDQ40"/>
      <c r="KDR40"/>
      <c r="KDS40"/>
      <c r="KDT40"/>
      <c r="KDU40"/>
      <c r="KDV40"/>
      <c r="KDW40"/>
      <c r="KDX40"/>
      <c r="KDY40"/>
      <c r="KDZ40"/>
      <c r="KEA40"/>
      <c r="KEB40"/>
      <c r="KEC40"/>
      <c r="KED40"/>
      <c r="KEE40"/>
      <c r="KEF40"/>
      <c r="KEG40"/>
      <c r="KEH40"/>
      <c r="KEI40"/>
      <c r="KEJ40"/>
      <c r="KEK40"/>
      <c r="KEL40"/>
      <c r="KEM40"/>
      <c r="KEN40"/>
      <c r="KEO40"/>
      <c r="KEP40"/>
      <c r="KEQ40"/>
      <c r="KER40"/>
      <c r="KES40"/>
      <c r="KET40"/>
      <c r="KEU40"/>
      <c r="KEV40"/>
      <c r="KEW40"/>
      <c r="KEX40"/>
      <c r="KEY40"/>
      <c r="KEZ40"/>
      <c r="KFA40"/>
      <c r="KFB40"/>
      <c r="KFC40"/>
      <c r="KFD40"/>
      <c r="KFE40"/>
      <c r="KFF40"/>
      <c r="KFG40"/>
      <c r="KFH40"/>
      <c r="KFI40"/>
      <c r="KFJ40"/>
      <c r="KFK40"/>
      <c r="KFL40"/>
      <c r="KFM40"/>
      <c r="KFN40"/>
      <c r="KFO40"/>
      <c r="KFP40"/>
      <c r="KFQ40"/>
      <c r="KFR40"/>
      <c r="KFS40"/>
      <c r="KFT40"/>
      <c r="KFU40"/>
      <c r="KFV40"/>
      <c r="KFW40"/>
      <c r="KFX40"/>
      <c r="KFY40"/>
      <c r="KFZ40"/>
      <c r="KGA40"/>
      <c r="KGB40"/>
      <c r="KGC40"/>
      <c r="KGD40"/>
      <c r="KGE40"/>
      <c r="KGF40"/>
      <c r="KGG40"/>
      <c r="KGH40"/>
      <c r="KGI40"/>
      <c r="KGJ40"/>
      <c r="KGK40"/>
      <c r="KGL40"/>
      <c r="KGM40"/>
      <c r="KGN40"/>
      <c r="KGO40"/>
      <c r="KGP40"/>
      <c r="KGQ40"/>
      <c r="KGR40"/>
      <c r="KGS40"/>
      <c r="KGT40"/>
      <c r="KGU40"/>
      <c r="KGV40"/>
      <c r="KGW40"/>
      <c r="KGX40"/>
      <c r="KGY40"/>
      <c r="KGZ40"/>
      <c r="KHA40"/>
      <c r="KHB40"/>
      <c r="KHC40"/>
      <c r="KHD40"/>
      <c r="KHE40"/>
      <c r="KHF40"/>
      <c r="KHG40"/>
      <c r="KHH40"/>
      <c r="KHI40"/>
      <c r="KHJ40"/>
      <c r="KHK40"/>
      <c r="KHL40"/>
      <c r="KHM40"/>
      <c r="KHN40"/>
      <c r="KHO40"/>
      <c r="KHP40"/>
      <c r="KHQ40"/>
      <c r="KHR40"/>
      <c r="KHS40"/>
      <c r="KHT40"/>
      <c r="KHU40"/>
      <c r="KHV40"/>
      <c r="KHW40"/>
      <c r="KHX40"/>
      <c r="KHY40"/>
      <c r="KHZ40"/>
      <c r="KIA40"/>
      <c r="KIB40"/>
      <c r="KIC40"/>
      <c r="KID40"/>
      <c r="KIE40"/>
      <c r="KIF40"/>
      <c r="KIG40"/>
      <c r="KIH40"/>
      <c r="KII40"/>
      <c r="KIJ40"/>
      <c r="KIK40"/>
      <c r="KIL40"/>
      <c r="KIM40"/>
      <c r="KIN40"/>
      <c r="KIO40"/>
      <c r="KIP40"/>
      <c r="KIQ40"/>
      <c r="KIR40"/>
      <c r="KIS40"/>
      <c r="KIT40"/>
      <c r="KIU40"/>
      <c r="KIV40"/>
      <c r="KIW40"/>
      <c r="KIX40"/>
      <c r="KIY40"/>
      <c r="KIZ40"/>
      <c r="KJA40"/>
      <c r="KJB40"/>
      <c r="KJC40"/>
      <c r="KJD40"/>
      <c r="KJE40"/>
      <c r="KJF40"/>
      <c r="KJG40"/>
      <c r="KJH40"/>
      <c r="KJI40"/>
      <c r="KJJ40"/>
      <c r="KJK40"/>
      <c r="KJL40"/>
      <c r="KJM40"/>
      <c r="KJN40"/>
      <c r="KJO40"/>
      <c r="KJP40"/>
      <c r="KJQ40"/>
      <c r="KJR40"/>
      <c r="KJS40"/>
      <c r="KJT40"/>
      <c r="KJU40"/>
      <c r="KJV40"/>
      <c r="KJW40"/>
      <c r="KJX40"/>
      <c r="KJY40"/>
      <c r="KJZ40"/>
      <c r="KKA40"/>
      <c r="KKB40"/>
      <c r="KKC40"/>
      <c r="KKD40"/>
      <c r="KKE40"/>
      <c r="KKF40"/>
      <c r="KKG40"/>
      <c r="KKH40"/>
      <c r="KKI40"/>
      <c r="KKJ40"/>
      <c r="KKK40"/>
      <c r="KKL40"/>
      <c r="KKM40"/>
      <c r="KKN40"/>
      <c r="KKO40"/>
      <c r="KKP40"/>
      <c r="KKQ40"/>
      <c r="KKR40"/>
      <c r="KKS40"/>
      <c r="KKT40"/>
      <c r="KKU40"/>
      <c r="KKV40"/>
      <c r="KKW40"/>
      <c r="KKX40"/>
      <c r="KKY40"/>
      <c r="KKZ40"/>
      <c r="KLA40"/>
      <c r="KLB40"/>
      <c r="KLC40"/>
      <c r="KLD40"/>
      <c r="KLE40"/>
      <c r="KLF40"/>
      <c r="KLG40"/>
      <c r="KLH40"/>
      <c r="KLI40"/>
      <c r="KLJ40"/>
      <c r="KLK40"/>
      <c r="KLL40"/>
      <c r="KLM40"/>
      <c r="KLN40"/>
      <c r="KLO40"/>
      <c r="KLP40"/>
      <c r="KLQ40"/>
      <c r="KLR40"/>
      <c r="KLS40"/>
      <c r="KLT40"/>
      <c r="KLU40"/>
      <c r="KLV40"/>
      <c r="KLW40"/>
      <c r="KLX40"/>
      <c r="KLY40"/>
      <c r="KLZ40"/>
      <c r="KMA40"/>
      <c r="KMB40"/>
      <c r="KMC40"/>
      <c r="KMD40"/>
      <c r="KME40"/>
      <c r="KMF40"/>
      <c r="KMG40"/>
      <c r="KMH40"/>
      <c r="KMI40"/>
      <c r="KMJ40"/>
      <c r="KMK40"/>
      <c r="KML40"/>
      <c r="KMM40"/>
      <c r="KMN40"/>
      <c r="KMO40"/>
      <c r="KMP40"/>
      <c r="KMQ40"/>
      <c r="KMR40"/>
      <c r="KMS40"/>
      <c r="KMT40"/>
      <c r="KMU40"/>
      <c r="KMV40"/>
      <c r="KMW40"/>
      <c r="KMX40"/>
      <c r="KMY40"/>
      <c r="KMZ40"/>
      <c r="KNA40"/>
      <c r="KNB40"/>
      <c r="KNC40"/>
      <c r="KND40"/>
      <c r="KNE40"/>
      <c r="KNF40"/>
      <c r="KNG40"/>
      <c r="KNH40"/>
      <c r="KNI40"/>
      <c r="KNJ40"/>
      <c r="KNK40"/>
      <c r="KNL40"/>
      <c r="KNM40"/>
      <c r="KNN40"/>
      <c r="KNO40"/>
      <c r="KNP40"/>
      <c r="KNQ40"/>
      <c r="KNR40"/>
      <c r="KNS40"/>
      <c r="KNT40"/>
      <c r="KNU40"/>
      <c r="KNV40"/>
      <c r="KNW40"/>
      <c r="KNX40"/>
      <c r="KNY40"/>
      <c r="KNZ40"/>
      <c r="KOA40"/>
      <c r="KOB40"/>
      <c r="KOC40"/>
      <c r="KOD40"/>
      <c r="KOE40"/>
      <c r="KOF40"/>
      <c r="KOG40"/>
      <c r="KOH40"/>
      <c r="KOI40"/>
      <c r="KOJ40"/>
      <c r="KOK40"/>
      <c r="KOL40"/>
      <c r="KOM40"/>
      <c r="KON40"/>
      <c r="KOO40"/>
      <c r="KOP40"/>
      <c r="KOQ40"/>
      <c r="KOR40"/>
      <c r="KOS40"/>
      <c r="KOT40"/>
      <c r="KOU40"/>
      <c r="KOV40"/>
      <c r="KOW40"/>
      <c r="KOX40"/>
      <c r="KOY40"/>
      <c r="KOZ40"/>
      <c r="KPA40"/>
      <c r="KPB40"/>
      <c r="KPC40"/>
      <c r="KPD40"/>
      <c r="KPE40"/>
      <c r="KPF40"/>
      <c r="KPG40"/>
      <c r="KPH40"/>
      <c r="KPI40"/>
      <c r="KPJ40"/>
      <c r="KPK40"/>
      <c r="KPL40"/>
      <c r="KPM40"/>
      <c r="KPN40"/>
      <c r="KPO40"/>
      <c r="KPP40"/>
      <c r="KPQ40"/>
      <c r="KPR40"/>
      <c r="KPS40"/>
      <c r="KPT40"/>
      <c r="KPU40"/>
      <c r="KPV40"/>
      <c r="KPW40"/>
      <c r="KPX40"/>
      <c r="KPY40"/>
      <c r="KPZ40"/>
      <c r="KQA40"/>
      <c r="KQB40"/>
      <c r="KQC40"/>
      <c r="KQD40"/>
      <c r="KQE40"/>
      <c r="KQF40"/>
      <c r="KQG40"/>
      <c r="KQH40"/>
      <c r="KQI40"/>
      <c r="KQJ40"/>
      <c r="KQK40"/>
      <c r="KQL40"/>
      <c r="KQM40"/>
      <c r="KQN40"/>
      <c r="KQO40"/>
      <c r="KQP40"/>
      <c r="KQQ40"/>
      <c r="KQR40"/>
      <c r="KQS40"/>
      <c r="KQT40"/>
      <c r="KQU40"/>
      <c r="KQV40"/>
      <c r="KQW40"/>
      <c r="KQX40"/>
      <c r="KQY40"/>
      <c r="KQZ40"/>
      <c r="KRA40"/>
      <c r="KRB40"/>
      <c r="KRC40"/>
      <c r="KRD40"/>
      <c r="KRE40"/>
      <c r="KRF40"/>
      <c r="KRG40"/>
      <c r="KRH40"/>
      <c r="KRI40"/>
      <c r="KRJ40"/>
      <c r="KRK40"/>
      <c r="KRL40"/>
      <c r="KRM40"/>
      <c r="KRN40"/>
      <c r="KRO40"/>
      <c r="KRP40"/>
      <c r="KRQ40"/>
      <c r="KRR40"/>
      <c r="KRS40"/>
      <c r="KRT40"/>
      <c r="KRU40"/>
      <c r="KRV40"/>
      <c r="KRW40"/>
      <c r="KRX40"/>
      <c r="KRY40"/>
      <c r="KRZ40"/>
      <c r="KSA40"/>
      <c r="KSB40"/>
      <c r="KSC40"/>
      <c r="KSD40"/>
      <c r="KSE40"/>
      <c r="KSF40"/>
      <c r="KSG40"/>
      <c r="KSH40"/>
      <c r="KSI40"/>
      <c r="KSJ40"/>
      <c r="KSK40"/>
      <c r="KSL40"/>
      <c r="KSM40"/>
      <c r="KSN40"/>
      <c r="KSO40"/>
      <c r="KSP40"/>
      <c r="KSQ40"/>
      <c r="KSR40"/>
      <c r="KSS40"/>
      <c r="KST40"/>
      <c r="KSU40"/>
      <c r="KSV40"/>
      <c r="KSW40"/>
      <c r="KSX40"/>
      <c r="KSY40"/>
      <c r="KSZ40"/>
      <c r="KTA40"/>
      <c r="KTB40"/>
      <c r="KTC40"/>
      <c r="KTD40"/>
      <c r="KTE40"/>
      <c r="KTF40"/>
      <c r="KTG40"/>
      <c r="KTH40"/>
      <c r="KTI40"/>
      <c r="KTJ40"/>
      <c r="KTK40"/>
      <c r="KTL40"/>
      <c r="KTM40"/>
      <c r="KTN40"/>
      <c r="KTO40"/>
      <c r="KTP40"/>
      <c r="KTQ40"/>
      <c r="KTR40"/>
      <c r="KTS40"/>
      <c r="KTT40"/>
      <c r="KTU40"/>
      <c r="KTV40"/>
      <c r="KTW40"/>
      <c r="KTX40"/>
      <c r="KTY40"/>
      <c r="KTZ40"/>
      <c r="KUA40"/>
      <c r="KUB40"/>
      <c r="KUC40"/>
      <c r="KUD40"/>
      <c r="KUE40"/>
      <c r="KUF40"/>
      <c r="KUG40"/>
      <c r="KUH40"/>
      <c r="KUI40"/>
      <c r="KUJ40"/>
      <c r="KUK40"/>
      <c r="KUL40"/>
      <c r="KUM40"/>
      <c r="KUN40"/>
      <c r="KUO40"/>
      <c r="KUP40"/>
      <c r="KUQ40"/>
      <c r="KUR40"/>
      <c r="KUS40"/>
      <c r="KUT40"/>
      <c r="KUU40"/>
      <c r="KUV40"/>
      <c r="KUW40"/>
      <c r="KUX40"/>
      <c r="KUY40"/>
      <c r="KUZ40"/>
      <c r="KVA40"/>
      <c r="KVB40"/>
      <c r="KVC40"/>
      <c r="KVD40"/>
      <c r="KVE40"/>
      <c r="KVF40"/>
      <c r="KVG40"/>
      <c r="KVH40"/>
      <c r="KVI40"/>
      <c r="KVJ40"/>
      <c r="KVK40"/>
      <c r="KVL40"/>
      <c r="KVM40"/>
      <c r="KVN40"/>
      <c r="KVO40"/>
      <c r="KVP40"/>
      <c r="KVQ40"/>
      <c r="KVR40"/>
      <c r="KVS40"/>
      <c r="KVT40"/>
      <c r="KVU40"/>
      <c r="KVV40"/>
      <c r="KVW40"/>
      <c r="KVX40"/>
      <c r="KVY40"/>
      <c r="KVZ40"/>
      <c r="KWA40"/>
      <c r="KWB40"/>
      <c r="KWC40"/>
      <c r="KWD40"/>
      <c r="KWE40"/>
      <c r="KWF40"/>
      <c r="KWG40"/>
      <c r="KWH40"/>
      <c r="KWI40"/>
      <c r="KWJ40"/>
      <c r="KWK40"/>
      <c r="KWL40"/>
      <c r="KWM40"/>
      <c r="KWN40"/>
      <c r="KWO40"/>
      <c r="KWP40"/>
      <c r="KWQ40"/>
      <c r="KWR40"/>
      <c r="KWS40"/>
      <c r="KWT40"/>
      <c r="KWU40"/>
      <c r="KWV40"/>
      <c r="KWW40"/>
      <c r="KWX40"/>
      <c r="KWY40"/>
      <c r="KWZ40"/>
      <c r="KXA40"/>
      <c r="KXB40"/>
      <c r="KXC40"/>
      <c r="KXD40"/>
      <c r="KXE40"/>
      <c r="KXF40"/>
      <c r="KXG40"/>
      <c r="KXH40"/>
      <c r="KXI40"/>
      <c r="KXJ40"/>
      <c r="KXK40"/>
      <c r="KXL40"/>
      <c r="KXM40"/>
      <c r="KXN40"/>
      <c r="KXO40"/>
      <c r="KXP40"/>
      <c r="KXQ40"/>
      <c r="KXR40"/>
      <c r="KXS40"/>
      <c r="KXT40"/>
      <c r="KXU40"/>
      <c r="KXV40"/>
      <c r="KXW40"/>
      <c r="KXX40"/>
      <c r="KXY40"/>
      <c r="KXZ40"/>
      <c r="KYA40"/>
      <c r="KYB40"/>
      <c r="KYC40"/>
      <c r="KYD40"/>
      <c r="KYE40"/>
      <c r="KYF40"/>
      <c r="KYG40"/>
      <c r="KYH40"/>
      <c r="KYI40"/>
      <c r="KYJ40"/>
      <c r="KYK40"/>
      <c r="KYL40"/>
      <c r="KYM40"/>
      <c r="KYN40"/>
      <c r="KYO40"/>
      <c r="KYP40"/>
      <c r="KYQ40"/>
      <c r="KYR40"/>
      <c r="KYS40"/>
      <c r="KYT40"/>
      <c r="KYU40"/>
      <c r="KYV40"/>
      <c r="KYW40"/>
      <c r="KYX40"/>
      <c r="KYY40"/>
      <c r="KYZ40"/>
      <c r="KZA40"/>
      <c r="KZB40"/>
      <c r="KZC40"/>
      <c r="KZD40"/>
      <c r="KZE40"/>
      <c r="KZF40"/>
      <c r="KZG40"/>
      <c r="KZH40"/>
      <c r="KZI40"/>
      <c r="KZJ40"/>
      <c r="KZK40"/>
      <c r="KZL40"/>
      <c r="KZM40"/>
      <c r="KZN40"/>
      <c r="KZO40"/>
      <c r="KZP40"/>
      <c r="KZQ40"/>
      <c r="KZR40"/>
      <c r="KZS40"/>
      <c r="KZT40"/>
      <c r="KZU40"/>
      <c r="KZV40"/>
      <c r="KZW40"/>
      <c r="KZX40"/>
      <c r="KZY40"/>
      <c r="KZZ40"/>
      <c r="LAA40"/>
      <c r="LAB40"/>
      <c r="LAC40"/>
      <c r="LAD40"/>
      <c r="LAE40"/>
      <c r="LAF40"/>
      <c r="LAG40"/>
      <c r="LAH40"/>
      <c r="LAI40"/>
      <c r="LAJ40"/>
      <c r="LAK40"/>
      <c r="LAL40"/>
      <c r="LAM40"/>
      <c r="LAN40"/>
      <c r="LAO40"/>
      <c r="LAP40"/>
      <c r="LAQ40"/>
      <c r="LAR40"/>
      <c r="LAS40"/>
      <c r="LAT40"/>
      <c r="LAU40"/>
      <c r="LAV40"/>
      <c r="LAW40"/>
      <c r="LAX40"/>
      <c r="LAY40"/>
      <c r="LAZ40"/>
      <c r="LBA40"/>
      <c r="LBB40"/>
      <c r="LBC40"/>
      <c r="LBD40"/>
      <c r="LBE40"/>
      <c r="LBF40"/>
      <c r="LBG40"/>
      <c r="LBH40"/>
      <c r="LBI40"/>
      <c r="LBJ40"/>
      <c r="LBK40"/>
      <c r="LBL40"/>
      <c r="LBM40"/>
      <c r="LBN40"/>
      <c r="LBO40"/>
      <c r="LBP40"/>
      <c r="LBQ40"/>
      <c r="LBR40"/>
      <c r="LBS40"/>
      <c r="LBT40"/>
      <c r="LBU40"/>
      <c r="LBV40"/>
      <c r="LBW40"/>
      <c r="LBX40"/>
      <c r="LBY40"/>
      <c r="LBZ40"/>
      <c r="LCA40"/>
      <c r="LCB40"/>
      <c r="LCC40"/>
      <c r="LCD40"/>
      <c r="LCE40"/>
      <c r="LCF40"/>
      <c r="LCG40"/>
      <c r="LCH40"/>
      <c r="LCI40"/>
      <c r="LCJ40"/>
      <c r="LCK40"/>
      <c r="LCL40"/>
      <c r="LCM40"/>
      <c r="LCN40"/>
      <c r="LCO40"/>
      <c r="LCP40"/>
      <c r="LCQ40"/>
      <c r="LCR40"/>
      <c r="LCS40"/>
      <c r="LCT40"/>
      <c r="LCU40"/>
      <c r="LCV40"/>
      <c r="LCW40"/>
      <c r="LCX40"/>
      <c r="LCY40"/>
      <c r="LCZ40"/>
      <c r="LDA40"/>
      <c r="LDB40"/>
      <c r="LDC40"/>
      <c r="LDD40"/>
      <c r="LDE40"/>
      <c r="LDF40"/>
      <c r="LDG40"/>
      <c r="LDH40"/>
      <c r="LDI40"/>
      <c r="LDJ40"/>
      <c r="LDK40"/>
      <c r="LDL40"/>
      <c r="LDM40"/>
      <c r="LDN40"/>
      <c r="LDO40"/>
      <c r="LDP40"/>
      <c r="LDQ40"/>
      <c r="LDR40"/>
      <c r="LDS40"/>
      <c r="LDT40"/>
      <c r="LDU40"/>
      <c r="LDV40"/>
      <c r="LDW40"/>
      <c r="LDX40"/>
      <c r="LDY40"/>
      <c r="LDZ40"/>
      <c r="LEA40"/>
      <c r="LEB40"/>
      <c r="LEC40"/>
      <c r="LED40"/>
      <c r="LEE40"/>
      <c r="LEF40"/>
      <c r="LEG40"/>
      <c r="LEH40"/>
      <c r="LEI40"/>
      <c r="LEJ40"/>
      <c r="LEK40"/>
      <c r="LEL40"/>
      <c r="LEM40"/>
      <c r="LEN40"/>
      <c r="LEO40"/>
      <c r="LEP40"/>
      <c r="LEQ40"/>
      <c r="LER40"/>
      <c r="LES40"/>
      <c r="LET40"/>
      <c r="LEU40"/>
      <c r="LEV40"/>
      <c r="LEW40"/>
      <c r="LEX40"/>
      <c r="LEY40"/>
      <c r="LEZ40"/>
      <c r="LFA40"/>
      <c r="LFB40"/>
      <c r="LFC40"/>
      <c r="LFD40"/>
      <c r="LFE40"/>
      <c r="LFF40"/>
      <c r="LFG40"/>
      <c r="LFH40"/>
      <c r="LFI40"/>
      <c r="LFJ40"/>
      <c r="LFK40"/>
      <c r="LFL40"/>
      <c r="LFM40"/>
      <c r="LFN40"/>
      <c r="LFO40"/>
      <c r="LFP40"/>
      <c r="LFQ40"/>
      <c r="LFR40"/>
      <c r="LFS40"/>
      <c r="LFT40"/>
      <c r="LFU40"/>
      <c r="LFV40"/>
      <c r="LFW40"/>
      <c r="LFX40"/>
      <c r="LFY40"/>
      <c r="LFZ40"/>
      <c r="LGA40"/>
      <c r="LGB40"/>
      <c r="LGC40"/>
      <c r="LGD40"/>
      <c r="LGE40"/>
      <c r="LGF40"/>
      <c r="LGG40"/>
      <c r="LGH40"/>
      <c r="LGI40"/>
      <c r="LGJ40"/>
      <c r="LGK40"/>
      <c r="LGL40"/>
      <c r="LGM40"/>
      <c r="LGN40"/>
      <c r="LGO40"/>
      <c r="LGP40"/>
      <c r="LGQ40"/>
      <c r="LGR40"/>
      <c r="LGS40"/>
      <c r="LGT40"/>
      <c r="LGU40"/>
      <c r="LGV40"/>
      <c r="LGW40"/>
      <c r="LGX40"/>
      <c r="LGY40"/>
      <c r="LGZ40"/>
      <c r="LHA40"/>
      <c r="LHB40"/>
      <c r="LHC40"/>
      <c r="LHD40"/>
      <c r="LHE40"/>
      <c r="LHF40"/>
      <c r="LHG40"/>
      <c r="LHH40"/>
      <c r="LHI40"/>
      <c r="LHJ40"/>
      <c r="LHK40"/>
      <c r="LHL40"/>
      <c r="LHM40"/>
      <c r="LHN40"/>
      <c r="LHO40"/>
      <c r="LHP40"/>
      <c r="LHQ40"/>
      <c r="LHR40"/>
      <c r="LHS40"/>
      <c r="LHT40"/>
      <c r="LHU40"/>
      <c r="LHV40"/>
      <c r="LHW40"/>
      <c r="LHX40"/>
      <c r="LHY40"/>
      <c r="LHZ40"/>
      <c r="LIA40"/>
      <c r="LIB40"/>
      <c r="LIC40"/>
      <c r="LID40"/>
      <c r="LIE40"/>
      <c r="LIF40"/>
      <c r="LIG40"/>
      <c r="LIH40"/>
      <c r="LII40"/>
      <c r="LIJ40"/>
      <c r="LIK40"/>
      <c r="LIL40"/>
      <c r="LIM40"/>
      <c r="LIN40"/>
      <c r="LIO40"/>
      <c r="LIP40"/>
      <c r="LIQ40"/>
      <c r="LIR40"/>
      <c r="LIS40"/>
      <c r="LIT40"/>
      <c r="LIU40"/>
      <c r="LIV40"/>
      <c r="LIW40"/>
      <c r="LIX40"/>
      <c r="LIY40"/>
      <c r="LIZ40"/>
      <c r="LJA40"/>
      <c r="LJB40"/>
      <c r="LJC40"/>
      <c r="LJD40"/>
      <c r="LJE40"/>
      <c r="LJF40"/>
      <c r="LJG40"/>
      <c r="LJH40"/>
      <c r="LJI40"/>
      <c r="LJJ40"/>
      <c r="LJK40"/>
      <c r="LJL40"/>
      <c r="LJM40"/>
      <c r="LJN40"/>
      <c r="LJO40"/>
      <c r="LJP40"/>
      <c r="LJQ40"/>
      <c r="LJR40"/>
      <c r="LJS40"/>
      <c r="LJT40"/>
      <c r="LJU40"/>
      <c r="LJV40"/>
      <c r="LJW40"/>
      <c r="LJX40"/>
      <c r="LJY40"/>
      <c r="LJZ40"/>
      <c r="LKA40"/>
      <c r="LKB40"/>
      <c r="LKC40"/>
      <c r="LKD40"/>
      <c r="LKE40"/>
      <c r="LKF40"/>
      <c r="LKG40"/>
      <c r="LKH40"/>
      <c r="LKI40"/>
      <c r="LKJ40"/>
      <c r="LKK40"/>
      <c r="LKL40"/>
      <c r="LKM40"/>
      <c r="LKN40"/>
      <c r="LKO40"/>
      <c r="LKP40"/>
      <c r="LKQ40"/>
      <c r="LKR40"/>
      <c r="LKS40"/>
      <c r="LKT40"/>
      <c r="LKU40"/>
      <c r="LKV40"/>
      <c r="LKW40"/>
      <c r="LKX40"/>
      <c r="LKY40"/>
      <c r="LKZ40"/>
      <c r="LLA40"/>
      <c r="LLB40"/>
      <c r="LLC40"/>
      <c r="LLD40"/>
      <c r="LLE40"/>
      <c r="LLF40"/>
      <c r="LLG40"/>
      <c r="LLH40"/>
      <c r="LLI40"/>
      <c r="LLJ40"/>
      <c r="LLK40"/>
      <c r="LLL40"/>
      <c r="LLM40"/>
      <c r="LLN40"/>
      <c r="LLO40"/>
      <c r="LLP40"/>
      <c r="LLQ40"/>
      <c r="LLR40"/>
      <c r="LLS40"/>
      <c r="LLT40"/>
      <c r="LLU40"/>
      <c r="LLV40"/>
      <c r="LLW40"/>
      <c r="LLX40"/>
      <c r="LLY40"/>
      <c r="LLZ40"/>
      <c r="LMA40"/>
      <c r="LMB40"/>
      <c r="LMC40"/>
      <c r="LMD40"/>
      <c r="LME40"/>
      <c r="LMF40"/>
      <c r="LMG40"/>
      <c r="LMH40"/>
      <c r="LMI40"/>
      <c r="LMJ40"/>
      <c r="LMK40"/>
      <c r="LML40"/>
      <c r="LMM40"/>
      <c r="LMN40"/>
      <c r="LMO40"/>
      <c r="LMP40"/>
      <c r="LMQ40"/>
      <c r="LMR40"/>
      <c r="LMS40"/>
      <c r="LMT40"/>
      <c r="LMU40"/>
      <c r="LMV40"/>
      <c r="LMW40"/>
      <c r="LMX40"/>
      <c r="LMY40"/>
      <c r="LMZ40"/>
      <c r="LNA40"/>
      <c r="LNB40"/>
      <c r="LNC40"/>
      <c r="LND40"/>
      <c r="LNE40"/>
      <c r="LNF40"/>
      <c r="LNG40"/>
      <c r="LNH40"/>
      <c r="LNI40"/>
      <c r="LNJ40"/>
      <c r="LNK40"/>
      <c r="LNL40"/>
      <c r="LNM40"/>
      <c r="LNN40"/>
      <c r="LNO40"/>
      <c r="LNP40"/>
      <c r="LNQ40"/>
      <c r="LNR40"/>
      <c r="LNS40"/>
      <c r="LNT40"/>
      <c r="LNU40"/>
      <c r="LNV40"/>
      <c r="LNW40"/>
      <c r="LNX40"/>
      <c r="LNY40"/>
      <c r="LNZ40"/>
      <c r="LOA40"/>
      <c r="LOB40"/>
      <c r="LOC40"/>
      <c r="LOD40"/>
      <c r="LOE40"/>
      <c r="LOF40"/>
      <c r="LOG40"/>
      <c r="LOH40"/>
      <c r="LOI40"/>
      <c r="LOJ40"/>
      <c r="LOK40"/>
      <c r="LOL40"/>
      <c r="LOM40"/>
      <c r="LON40"/>
      <c r="LOO40"/>
      <c r="LOP40"/>
      <c r="LOQ40"/>
      <c r="LOR40"/>
      <c r="LOS40"/>
      <c r="LOT40"/>
      <c r="LOU40"/>
      <c r="LOV40"/>
      <c r="LOW40"/>
      <c r="LOX40"/>
      <c r="LOY40"/>
      <c r="LOZ40"/>
      <c r="LPA40"/>
      <c r="LPB40"/>
      <c r="LPC40"/>
      <c r="LPD40"/>
      <c r="LPE40"/>
      <c r="LPF40"/>
      <c r="LPG40"/>
      <c r="LPH40"/>
      <c r="LPI40"/>
      <c r="LPJ40"/>
      <c r="LPK40"/>
      <c r="LPL40"/>
      <c r="LPM40"/>
      <c r="LPN40"/>
      <c r="LPO40"/>
      <c r="LPP40"/>
      <c r="LPQ40"/>
      <c r="LPR40"/>
      <c r="LPS40"/>
      <c r="LPT40"/>
      <c r="LPU40"/>
      <c r="LPV40"/>
      <c r="LPW40"/>
      <c r="LPX40"/>
      <c r="LPY40"/>
      <c r="LPZ40"/>
      <c r="LQA40"/>
      <c r="LQB40"/>
      <c r="LQC40"/>
      <c r="LQD40"/>
      <c r="LQE40"/>
      <c r="LQF40"/>
      <c r="LQG40"/>
      <c r="LQH40"/>
      <c r="LQI40"/>
      <c r="LQJ40"/>
      <c r="LQK40"/>
      <c r="LQL40"/>
      <c r="LQM40"/>
      <c r="LQN40"/>
      <c r="LQO40"/>
      <c r="LQP40"/>
      <c r="LQQ40"/>
      <c r="LQR40"/>
      <c r="LQS40"/>
      <c r="LQT40"/>
      <c r="LQU40"/>
      <c r="LQV40"/>
      <c r="LQW40"/>
      <c r="LQX40"/>
      <c r="LQY40"/>
      <c r="LQZ40"/>
      <c r="LRA40"/>
      <c r="LRB40"/>
      <c r="LRC40"/>
      <c r="LRD40"/>
      <c r="LRE40"/>
      <c r="LRF40"/>
      <c r="LRG40"/>
      <c r="LRH40"/>
      <c r="LRI40"/>
      <c r="LRJ40"/>
      <c r="LRK40"/>
      <c r="LRL40"/>
      <c r="LRM40"/>
      <c r="LRN40"/>
      <c r="LRO40"/>
      <c r="LRP40"/>
      <c r="LRQ40"/>
      <c r="LRR40"/>
      <c r="LRS40"/>
      <c r="LRT40"/>
      <c r="LRU40"/>
      <c r="LRV40"/>
      <c r="LRW40"/>
      <c r="LRX40"/>
      <c r="LRY40"/>
      <c r="LRZ40"/>
      <c r="LSA40"/>
      <c r="LSB40"/>
      <c r="LSC40"/>
      <c r="LSD40"/>
      <c r="LSE40"/>
      <c r="LSF40"/>
      <c r="LSG40"/>
      <c r="LSH40"/>
      <c r="LSI40"/>
      <c r="LSJ40"/>
      <c r="LSK40"/>
      <c r="LSL40"/>
      <c r="LSM40"/>
      <c r="LSN40"/>
      <c r="LSO40"/>
      <c r="LSP40"/>
      <c r="LSQ40"/>
      <c r="LSR40"/>
      <c r="LSS40"/>
      <c r="LST40"/>
      <c r="LSU40"/>
      <c r="LSV40"/>
      <c r="LSW40"/>
      <c r="LSX40"/>
      <c r="LSY40"/>
      <c r="LSZ40"/>
      <c r="LTA40"/>
      <c r="LTB40"/>
      <c r="LTC40"/>
      <c r="LTD40"/>
      <c r="LTE40"/>
      <c r="LTF40"/>
      <c r="LTG40"/>
      <c r="LTH40"/>
      <c r="LTI40"/>
      <c r="LTJ40"/>
      <c r="LTK40"/>
      <c r="LTL40"/>
      <c r="LTM40"/>
      <c r="LTN40"/>
      <c r="LTO40"/>
      <c r="LTP40"/>
      <c r="LTQ40"/>
      <c r="LTR40"/>
      <c r="LTS40"/>
      <c r="LTT40"/>
      <c r="LTU40"/>
      <c r="LTV40"/>
      <c r="LTW40"/>
      <c r="LTX40"/>
      <c r="LTY40"/>
      <c r="LTZ40"/>
      <c r="LUA40"/>
      <c r="LUB40"/>
      <c r="LUC40"/>
      <c r="LUD40"/>
      <c r="LUE40"/>
      <c r="LUF40"/>
      <c r="LUG40"/>
      <c r="LUH40"/>
      <c r="LUI40"/>
      <c r="LUJ40"/>
      <c r="LUK40"/>
      <c r="LUL40"/>
      <c r="LUM40"/>
      <c r="LUN40"/>
      <c r="LUO40"/>
      <c r="LUP40"/>
      <c r="LUQ40"/>
      <c r="LUR40"/>
      <c r="LUS40"/>
      <c r="LUT40"/>
      <c r="LUU40"/>
      <c r="LUV40"/>
      <c r="LUW40"/>
      <c r="LUX40"/>
      <c r="LUY40"/>
      <c r="LUZ40"/>
      <c r="LVA40"/>
      <c r="LVB40"/>
      <c r="LVC40"/>
      <c r="LVD40"/>
      <c r="LVE40"/>
      <c r="LVF40"/>
      <c r="LVG40"/>
      <c r="LVH40"/>
      <c r="LVI40"/>
      <c r="LVJ40"/>
      <c r="LVK40"/>
      <c r="LVL40"/>
      <c r="LVM40"/>
      <c r="LVN40"/>
      <c r="LVO40"/>
      <c r="LVP40"/>
      <c r="LVQ40"/>
      <c r="LVR40"/>
      <c r="LVS40"/>
      <c r="LVT40"/>
      <c r="LVU40"/>
      <c r="LVV40"/>
      <c r="LVW40"/>
      <c r="LVX40"/>
      <c r="LVY40"/>
      <c r="LVZ40"/>
      <c r="LWA40"/>
      <c r="LWB40"/>
      <c r="LWC40"/>
      <c r="LWD40"/>
      <c r="LWE40"/>
      <c r="LWF40"/>
      <c r="LWG40"/>
      <c r="LWH40"/>
      <c r="LWI40"/>
      <c r="LWJ40"/>
      <c r="LWK40"/>
      <c r="LWL40"/>
      <c r="LWM40"/>
      <c r="LWN40"/>
      <c r="LWO40"/>
      <c r="LWP40"/>
      <c r="LWQ40"/>
      <c r="LWR40"/>
      <c r="LWS40"/>
      <c r="LWT40"/>
      <c r="LWU40"/>
      <c r="LWV40"/>
      <c r="LWW40"/>
      <c r="LWX40"/>
      <c r="LWY40"/>
      <c r="LWZ40"/>
      <c r="LXA40"/>
      <c r="LXB40"/>
      <c r="LXC40"/>
      <c r="LXD40"/>
      <c r="LXE40"/>
      <c r="LXF40"/>
      <c r="LXG40"/>
      <c r="LXH40"/>
      <c r="LXI40"/>
      <c r="LXJ40"/>
      <c r="LXK40"/>
      <c r="LXL40"/>
      <c r="LXM40"/>
      <c r="LXN40"/>
      <c r="LXO40"/>
      <c r="LXP40"/>
      <c r="LXQ40"/>
      <c r="LXR40"/>
      <c r="LXS40"/>
      <c r="LXT40"/>
      <c r="LXU40"/>
      <c r="LXV40"/>
      <c r="LXW40"/>
      <c r="LXX40"/>
      <c r="LXY40"/>
      <c r="LXZ40"/>
      <c r="LYA40"/>
      <c r="LYB40"/>
      <c r="LYC40"/>
      <c r="LYD40"/>
      <c r="LYE40"/>
      <c r="LYF40"/>
      <c r="LYG40"/>
      <c r="LYH40"/>
      <c r="LYI40"/>
      <c r="LYJ40"/>
      <c r="LYK40"/>
      <c r="LYL40"/>
      <c r="LYM40"/>
      <c r="LYN40"/>
      <c r="LYO40"/>
      <c r="LYP40"/>
      <c r="LYQ40"/>
      <c r="LYR40"/>
      <c r="LYS40"/>
      <c r="LYT40"/>
      <c r="LYU40"/>
      <c r="LYV40"/>
      <c r="LYW40"/>
      <c r="LYX40"/>
      <c r="LYY40"/>
      <c r="LYZ40"/>
      <c r="LZA40"/>
      <c r="LZB40"/>
      <c r="LZC40"/>
      <c r="LZD40"/>
      <c r="LZE40"/>
      <c r="LZF40"/>
      <c r="LZG40"/>
      <c r="LZH40"/>
      <c r="LZI40"/>
      <c r="LZJ40"/>
      <c r="LZK40"/>
      <c r="LZL40"/>
      <c r="LZM40"/>
      <c r="LZN40"/>
      <c r="LZO40"/>
      <c r="LZP40"/>
      <c r="LZQ40"/>
      <c r="LZR40"/>
      <c r="LZS40"/>
      <c r="LZT40"/>
      <c r="LZU40"/>
      <c r="LZV40"/>
      <c r="LZW40"/>
      <c r="LZX40"/>
      <c r="LZY40"/>
      <c r="LZZ40"/>
      <c r="MAA40"/>
      <c r="MAB40"/>
      <c r="MAC40"/>
      <c r="MAD40"/>
      <c r="MAE40"/>
      <c r="MAF40"/>
      <c r="MAG40"/>
      <c r="MAH40"/>
      <c r="MAI40"/>
      <c r="MAJ40"/>
      <c r="MAK40"/>
      <c r="MAL40"/>
      <c r="MAM40"/>
      <c r="MAN40"/>
      <c r="MAO40"/>
      <c r="MAP40"/>
      <c r="MAQ40"/>
      <c r="MAR40"/>
      <c r="MAS40"/>
      <c r="MAT40"/>
      <c r="MAU40"/>
      <c r="MAV40"/>
      <c r="MAW40"/>
      <c r="MAX40"/>
      <c r="MAY40"/>
      <c r="MAZ40"/>
      <c r="MBA40"/>
      <c r="MBB40"/>
      <c r="MBC40"/>
      <c r="MBD40"/>
      <c r="MBE40"/>
      <c r="MBF40"/>
      <c r="MBG40"/>
      <c r="MBH40"/>
      <c r="MBI40"/>
      <c r="MBJ40"/>
      <c r="MBK40"/>
      <c r="MBL40"/>
      <c r="MBM40"/>
      <c r="MBN40"/>
      <c r="MBO40"/>
      <c r="MBP40"/>
      <c r="MBQ40"/>
      <c r="MBR40"/>
      <c r="MBS40"/>
      <c r="MBT40"/>
      <c r="MBU40"/>
      <c r="MBV40"/>
      <c r="MBW40"/>
      <c r="MBX40"/>
      <c r="MBY40"/>
      <c r="MBZ40"/>
      <c r="MCA40"/>
      <c r="MCB40"/>
      <c r="MCC40"/>
      <c r="MCD40"/>
      <c r="MCE40"/>
      <c r="MCF40"/>
      <c r="MCG40"/>
      <c r="MCH40"/>
      <c r="MCI40"/>
      <c r="MCJ40"/>
      <c r="MCK40"/>
      <c r="MCL40"/>
      <c r="MCM40"/>
      <c r="MCN40"/>
      <c r="MCO40"/>
      <c r="MCP40"/>
      <c r="MCQ40"/>
      <c r="MCR40"/>
      <c r="MCS40"/>
      <c r="MCT40"/>
      <c r="MCU40"/>
      <c r="MCV40"/>
      <c r="MCW40"/>
      <c r="MCX40"/>
      <c r="MCY40"/>
      <c r="MCZ40"/>
      <c r="MDA40"/>
      <c r="MDB40"/>
      <c r="MDC40"/>
      <c r="MDD40"/>
      <c r="MDE40"/>
      <c r="MDF40"/>
      <c r="MDG40"/>
      <c r="MDH40"/>
      <c r="MDI40"/>
      <c r="MDJ40"/>
      <c r="MDK40"/>
      <c r="MDL40"/>
      <c r="MDM40"/>
      <c r="MDN40"/>
      <c r="MDO40"/>
      <c r="MDP40"/>
      <c r="MDQ40"/>
      <c r="MDR40"/>
      <c r="MDS40"/>
      <c r="MDT40"/>
      <c r="MDU40"/>
      <c r="MDV40"/>
      <c r="MDW40"/>
      <c r="MDX40"/>
      <c r="MDY40"/>
      <c r="MDZ40"/>
      <c r="MEA40"/>
      <c r="MEB40"/>
      <c r="MEC40"/>
      <c r="MED40"/>
      <c r="MEE40"/>
      <c r="MEF40"/>
      <c r="MEG40"/>
      <c r="MEH40"/>
      <c r="MEI40"/>
      <c r="MEJ40"/>
      <c r="MEK40"/>
      <c r="MEL40"/>
      <c r="MEM40"/>
      <c r="MEN40"/>
      <c r="MEO40"/>
      <c r="MEP40"/>
      <c r="MEQ40"/>
      <c r="MER40"/>
      <c r="MES40"/>
      <c r="MET40"/>
      <c r="MEU40"/>
      <c r="MEV40"/>
      <c r="MEW40"/>
      <c r="MEX40"/>
      <c r="MEY40"/>
      <c r="MEZ40"/>
      <c r="MFA40"/>
      <c r="MFB40"/>
      <c r="MFC40"/>
      <c r="MFD40"/>
      <c r="MFE40"/>
      <c r="MFF40"/>
      <c r="MFG40"/>
      <c r="MFH40"/>
      <c r="MFI40"/>
      <c r="MFJ40"/>
      <c r="MFK40"/>
      <c r="MFL40"/>
      <c r="MFM40"/>
      <c r="MFN40"/>
      <c r="MFO40"/>
      <c r="MFP40"/>
      <c r="MFQ40"/>
      <c r="MFR40"/>
      <c r="MFS40"/>
      <c r="MFT40"/>
      <c r="MFU40"/>
      <c r="MFV40"/>
      <c r="MFW40"/>
      <c r="MFX40"/>
      <c r="MFY40"/>
      <c r="MFZ40"/>
      <c r="MGA40"/>
      <c r="MGB40"/>
      <c r="MGC40"/>
      <c r="MGD40"/>
      <c r="MGE40"/>
      <c r="MGF40"/>
      <c r="MGG40"/>
      <c r="MGH40"/>
      <c r="MGI40"/>
      <c r="MGJ40"/>
      <c r="MGK40"/>
      <c r="MGL40"/>
      <c r="MGM40"/>
      <c r="MGN40"/>
      <c r="MGO40"/>
      <c r="MGP40"/>
      <c r="MGQ40"/>
      <c r="MGR40"/>
      <c r="MGS40"/>
      <c r="MGT40"/>
      <c r="MGU40"/>
      <c r="MGV40"/>
      <c r="MGW40"/>
      <c r="MGX40"/>
      <c r="MGY40"/>
      <c r="MGZ40"/>
      <c r="MHA40"/>
      <c r="MHB40"/>
      <c r="MHC40"/>
      <c r="MHD40"/>
      <c r="MHE40"/>
      <c r="MHF40"/>
      <c r="MHG40"/>
      <c r="MHH40"/>
      <c r="MHI40"/>
      <c r="MHJ40"/>
      <c r="MHK40"/>
      <c r="MHL40"/>
      <c r="MHM40"/>
      <c r="MHN40"/>
      <c r="MHO40"/>
      <c r="MHP40"/>
      <c r="MHQ40"/>
      <c r="MHR40"/>
      <c r="MHS40"/>
      <c r="MHT40"/>
      <c r="MHU40"/>
      <c r="MHV40"/>
      <c r="MHW40"/>
      <c r="MHX40"/>
      <c r="MHY40"/>
      <c r="MHZ40"/>
      <c r="MIA40"/>
      <c r="MIB40"/>
      <c r="MIC40"/>
      <c r="MID40"/>
      <c r="MIE40"/>
      <c r="MIF40"/>
      <c r="MIG40"/>
      <c r="MIH40"/>
      <c r="MII40"/>
      <c r="MIJ40"/>
      <c r="MIK40"/>
      <c r="MIL40"/>
      <c r="MIM40"/>
      <c r="MIN40"/>
      <c r="MIO40"/>
      <c r="MIP40"/>
      <c r="MIQ40"/>
      <c r="MIR40"/>
      <c r="MIS40"/>
      <c r="MIT40"/>
      <c r="MIU40"/>
      <c r="MIV40"/>
      <c r="MIW40"/>
      <c r="MIX40"/>
      <c r="MIY40"/>
      <c r="MIZ40"/>
      <c r="MJA40"/>
      <c r="MJB40"/>
      <c r="MJC40"/>
      <c r="MJD40"/>
      <c r="MJE40"/>
      <c r="MJF40"/>
      <c r="MJG40"/>
      <c r="MJH40"/>
      <c r="MJI40"/>
      <c r="MJJ40"/>
      <c r="MJK40"/>
      <c r="MJL40"/>
      <c r="MJM40"/>
      <c r="MJN40"/>
      <c r="MJO40"/>
      <c r="MJP40"/>
      <c r="MJQ40"/>
      <c r="MJR40"/>
      <c r="MJS40"/>
      <c r="MJT40"/>
      <c r="MJU40"/>
      <c r="MJV40"/>
      <c r="MJW40"/>
      <c r="MJX40"/>
      <c r="MJY40"/>
      <c r="MJZ40"/>
      <c r="MKA40"/>
      <c r="MKB40"/>
      <c r="MKC40"/>
      <c r="MKD40"/>
      <c r="MKE40"/>
      <c r="MKF40"/>
      <c r="MKG40"/>
      <c r="MKH40"/>
      <c r="MKI40"/>
      <c r="MKJ40"/>
      <c r="MKK40"/>
      <c r="MKL40"/>
      <c r="MKM40"/>
      <c r="MKN40"/>
      <c r="MKO40"/>
      <c r="MKP40"/>
      <c r="MKQ40"/>
      <c r="MKR40"/>
      <c r="MKS40"/>
      <c r="MKT40"/>
      <c r="MKU40"/>
      <c r="MKV40"/>
      <c r="MKW40"/>
      <c r="MKX40"/>
      <c r="MKY40"/>
      <c r="MKZ40"/>
      <c r="MLA40"/>
      <c r="MLB40"/>
      <c r="MLC40"/>
      <c r="MLD40"/>
      <c r="MLE40"/>
      <c r="MLF40"/>
      <c r="MLG40"/>
      <c r="MLH40"/>
      <c r="MLI40"/>
      <c r="MLJ40"/>
      <c r="MLK40"/>
      <c r="MLL40"/>
      <c r="MLM40"/>
      <c r="MLN40"/>
      <c r="MLO40"/>
      <c r="MLP40"/>
      <c r="MLQ40"/>
      <c r="MLR40"/>
      <c r="MLS40"/>
      <c r="MLT40"/>
      <c r="MLU40"/>
      <c r="MLV40"/>
      <c r="MLW40"/>
      <c r="MLX40"/>
      <c r="MLY40"/>
      <c r="MLZ40"/>
      <c r="MMA40"/>
      <c r="MMB40"/>
      <c r="MMC40"/>
      <c r="MMD40"/>
      <c r="MME40"/>
      <c r="MMF40"/>
      <c r="MMG40"/>
      <c r="MMH40"/>
      <c r="MMI40"/>
      <c r="MMJ40"/>
      <c r="MMK40"/>
      <c r="MML40"/>
      <c r="MMM40"/>
      <c r="MMN40"/>
      <c r="MMO40"/>
      <c r="MMP40"/>
      <c r="MMQ40"/>
      <c r="MMR40"/>
      <c r="MMS40"/>
      <c r="MMT40"/>
      <c r="MMU40"/>
      <c r="MMV40"/>
      <c r="MMW40"/>
      <c r="MMX40"/>
      <c r="MMY40"/>
      <c r="MMZ40"/>
      <c r="MNA40"/>
      <c r="MNB40"/>
      <c r="MNC40"/>
      <c r="MND40"/>
      <c r="MNE40"/>
      <c r="MNF40"/>
      <c r="MNG40"/>
      <c r="MNH40"/>
      <c r="MNI40"/>
      <c r="MNJ40"/>
      <c r="MNK40"/>
      <c r="MNL40"/>
      <c r="MNM40"/>
      <c r="MNN40"/>
      <c r="MNO40"/>
      <c r="MNP40"/>
      <c r="MNQ40"/>
      <c r="MNR40"/>
      <c r="MNS40"/>
      <c r="MNT40"/>
      <c r="MNU40"/>
      <c r="MNV40"/>
      <c r="MNW40"/>
      <c r="MNX40"/>
      <c r="MNY40"/>
      <c r="MNZ40"/>
      <c r="MOA40"/>
      <c r="MOB40"/>
      <c r="MOC40"/>
      <c r="MOD40"/>
      <c r="MOE40"/>
      <c r="MOF40"/>
      <c r="MOG40"/>
      <c r="MOH40"/>
      <c r="MOI40"/>
      <c r="MOJ40"/>
      <c r="MOK40"/>
      <c r="MOL40"/>
      <c r="MOM40"/>
      <c r="MON40"/>
      <c r="MOO40"/>
      <c r="MOP40"/>
      <c r="MOQ40"/>
      <c r="MOR40"/>
      <c r="MOS40"/>
      <c r="MOT40"/>
      <c r="MOU40"/>
      <c r="MOV40"/>
      <c r="MOW40"/>
      <c r="MOX40"/>
      <c r="MOY40"/>
      <c r="MOZ40"/>
      <c r="MPA40"/>
      <c r="MPB40"/>
      <c r="MPC40"/>
      <c r="MPD40"/>
      <c r="MPE40"/>
      <c r="MPF40"/>
      <c r="MPG40"/>
      <c r="MPH40"/>
      <c r="MPI40"/>
      <c r="MPJ40"/>
      <c r="MPK40"/>
      <c r="MPL40"/>
      <c r="MPM40"/>
      <c r="MPN40"/>
      <c r="MPO40"/>
      <c r="MPP40"/>
      <c r="MPQ40"/>
      <c r="MPR40"/>
      <c r="MPS40"/>
      <c r="MPT40"/>
      <c r="MPU40"/>
      <c r="MPV40"/>
      <c r="MPW40"/>
      <c r="MPX40"/>
      <c r="MPY40"/>
      <c r="MPZ40"/>
      <c r="MQA40"/>
      <c r="MQB40"/>
      <c r="MQC40"/>
      <c r="MQD40"/>
      <c r="MQE40"/>
      <c r="MQF40"/>
      <c r="MQG40"/>
      <c r="MQH40"/>
      <c r="MQI40"/>
      <c r="MQJ40"/>
      <c r="MQK40"/>
      <c r="MQL40"/>
      <c r="MQM40"/>
      <c r="MQN40"/>
      <c r="MQO40"/>
      <c r="MQP40"/>
      <c r="MQQ40"/>
      <c r="MQR40"/>
      <c r="MQS40"/>
      <c r="MQT40"/>
      <c r="MQU40"/>
      <c r="MQV40"/>
      <c r="MQW40"/>
      <c r="MQX40"/>
      <c r="MQY40"/>
      <c r="MQZ40"/>
      <c r="MRA40"/>
      <c r="MRB40"/>
      <c r="MRC40"/>
      <c r="MRD40"/>
      <c r="MRE40"/>
      <c r="MRF40"/>
      <c r="MRG40"/>
      <c r="MRH40"/>
      <c r="MRI40"/>
      <c r="MRJ40"/>
      <c r="MRK40"/>
      <c r="MRL40"/>
      <c r="MRM40"/>
      <c r="MRN40"/>
      <c r="MRO40"/>
      <c r="MRP40"/>
      <c r="MRQ40"/>
      <c r="MRR40"/>
      <c r="MRS40"/>
      <c r="MRT40"/>
      <c r="MRU40"/>
      <c r="MRV40"/>
      <c r="MRW40"/>
      <c r="MRX40"/>
      <c r="MRY40"/>
      <c r="MRZ40"/>
      <c r="MSA40"/>
      <c r="MSB40"/>
      <c r="MSC40"/>
      <c r="MSD40"/>
      <c r="MSE40"/>
      <c r="MSF40"/>
      <c r="MSG40"/>
      <c r="MSH40"/>
      <c r="MSI40"/>
      <c r="MSJ40"/>
      <c r="MSK40"/>
      <c r="MSL40"/>
      <c r="MSM40"/>
      <c r="MSN40"/>
      <c r="MSO40"/>
      <c r="MSP40"/>
      <c r="MSQ40"/>
      <c r="MSR40"/>
      <c r="MSS40"/>
      <c r="MST40"/>
      <c r="MSU40"/>
      <c r="MSV40"/>
      <c r="MSW40"/>
      <c r="MSX40"/>
      <c r="MSY40"/>
      <c r="MSZ40"/>
      <c r="MTA40"/>
      <c r="MTB40"/>
      <c r="MTC40"/>
      <c r="MTD40"/>
      <c r="MTE40"/>
      <c r="MTF40"/>
      <c r="MTG40"/>
      <c r="MTH40"/>
      <c r="MTI40"/>
      <c r="MTJ40"/>
      <c r="MTK40"/>
      <c r="MTL40"/>
      <c r="MTM40"/>
      <c r="MTN40"/>
      <c r="MTO40"/>
      <c r="MTP40"/>
      <c r="MTQ40"/>
      <c r="MTR40"/>
      <c r="MTS40"/>
      <c r="MTT40"/>
      <c r="MTU40"/>
      <c r="MTV40"/>
      <c r="MTW40"/>
      <c r="MTX40"/>
      <c r="MTY40"/>
      <c r="MTZ40"/>
      <c r="MUA40"/>
      <c r="MUB40"/>
      <c r="MUC40"/>
      <c r="MUD40"/>
      <c r="MUE40"/>
      <c r="MUF40"/>
      <c r="MUG40"/>
      <c r="MUH40"/>
      <c r="MUI40"/>
      <c r="MUJ40"/>
      <c r="MUK40"/>
      <c r="MUL40"/>
      <c r="MUM40"/>
      <c r="MUN40"/>
      <c r="MUO40"/>
      <c r="MUP40"/>
      <c r="MUQ40"/>
      <c r="MUR40"/>
      <c r="MUS40"/>
      <c r="MUT40"/>
      <c r="MUU40"/>
      <c r="MUV40"/>
      <c r="MUW40"/>
      <c r="MUX40"/>
      <c r="MUY40"/>
      <c r="MUZ40"/>
      <c r="MVA40"/>
      <c r="MVB40"/>
      <c r="MVC40"/>
      <c r="MVD40"/>
      <c r="MVE40"/>
      <c r="MVF40"/>
      <c r="MVG40"/>
      <c r="MVH40"/>
      <c r="MVI40"/>
      <c r="MVJ40"/>
      <c r="MVK40"/>
      <c r="MVL40"/>
      <c r="MVM40"/>
      <c r="MVN40"/>
      <c r="MVO40"/>
      <c r="MVP40"/>
      <c r="MVQ40"/>
      <c r="MVR40"/>
      <c r="MVS40"/>
      <c r="MVT40"/>
      <c r="MVU40"/>
      <c r="MVV40"/>
      <c r="MVW40"/>
      <c r="MVX40"/>
      <c r="MVY40"/>
      <c r="MVZ40"/>
      <c r="MWA40"/>
      <c r="MWB40"/>
      <c r="MWC40"/>
      <c r="MWD40"/>
      <c r="MWE40"/>
      <c r="MWF40"/>
      <c r="MWG40"/>
      <c r="MWH40"/>
      <c r="MWI40"/>
      <c r="MWJ40"/>
      <c r="MWK40"/>
      <c r="MWL40"/>
      <c r="MWM40"/>
      <c r="MWN40"/>
      <c r="MWO40"/>
      <c r="MWP40"/>
      <c r="MWQ40"/>
      <c r="MWR40"/>
      <c r="MWS40"/>
      <c r="MWT40"/>
      <c r="MWU40"/>
      <c r="MWV40"/>
      <c r="MWW40"/>
      <c r="MWX40"/>
      <c r="MWY40"/>
      <c r="MWZ40"/>
      <c r="MXA40"/>
      <c r="MXB40"/>
      <c r="MXC40"/>
      <c r="MXD40"/>
      <c r="MXE40"/>
      <c r="MXF40"/>
      <c r="MXG40"/>
      <c r="MXH40"/>
      <c r="MXI40"/>
      <c r="MXJ40"/>
      <c r="MXK40"/>
      <c r="MXL40"/>
      <c r="MXM40"/>
      <c r="MXN40"/>
      <c r="MXO40"/>
      <c r="MXP40"/>
      <c r="MXQ40"/>
      <c r="MXR40"/>
      <c r="MXS40"/>
      <c r="MXT40"/>
      <c r="MXU40"/>
      <c r="MXV40"/>
      <c r="MXW40"/>
      <c r="MXX40"/>
      <c r="MXY40"/>
      <c r="MXZ40"/>
      <c r="MYA40"/>
      <c r="MYB40"/>
      <c r="MYC40"/>
      <c r="MYD40"/>
      <c r="MYE40"/>
      <c r="MYF40"/>
      <c r="MYG40"/>
      <c r="MYH40"/>
      <c r="MYI40"/>
      <c r="MYJ40"/>
      <c r="MYK40"/>
      <c r="MYL40"/>
      <c r="MYM40"/>
      <c r="MYN40"/>
      <c r="MYO40"/>
      <c r="MYP40"/>
      <c r="MYQ40"/>
      <c r="MYR40"/>
      <c r="MYS40"/>
      <c r="MYT40"/>
      <c r="MYU40"/>
      <c r="MYV40"/>
      <c r="MYW40"/>
      <c r="MYX40"/>
      <c r="MYY40"/>
      <c r="MYZ40"/>
      <c r="MZA40"/>
      <c r="MZB40"/>
      <c r="MZC40"/>
      <c r="MZD40"/>
      <c r="MZE40"/>
      <c r="MZF40"/>
      <c r="MZG40"/>
      <c r="MZH40"/>
      <c r="MZI40"/>
      <c r="MZJ40"/>
      <c r="MZK40"/>
      <c r="MZL40"/>
      <c r="MZM40"/>
      <c r="MZN40"/>
      <c r="MZO40"/>
      <c r="MZP40"/>
      <c r="MZQ40"/>
      <c r="MZR40"/>
      <c r="MZS40"/>
      <c r="MZT40"/>
      <c r="MZU40"/>
      <c r="MZV40"/>
      <c r="MZW40"/>
      <c r="MZX40"/>
      <c r="MZY40"/>
      <c r="MZZ40"/>
      <c r="NAA40"/>
      <c r="NAB40"/>
      <c r="NAC40"/>
      <c r="NAD40"/>
      <c r="NAE40"/>
      <c r="NAF40"/>
      <c r="NAG40"/>
      <c r="NAH40"/>
      <c r="NAI40"/>
      <c r="NAJ40"/>
      <c r="NAK40"/>
      <c r="NAL40"/>
      <c r="NAM40"/>
      <c r="NAN40"/>
      <c r="NAO40"/>
      <c r="NAP40"/>
      <c r="NAQ40"/>
      <c r="NAR40"/>
      <c r="NAS40"/>
      <c r="NAT40"/>
      <c r="NAU40"/>
      <c r="NAV40"/>
      <c r="NAW40"/>
      <c r="NAX40"/>
      <c r="NAY40"/>
      <c r="NAZ40"/>
      <c r="NBA40"/>
      <c r="NBB40"/>
      <c r="NBC40"/>
      <c r="NBD40"/>
      <c r="NBE40"/>
      <c r="NBF40"/>
      <c r="NBG40"/>
      <c r="NBH40"/>
      <c r="NBI40"/>
      <c r="NBJ40"/>
      <c r="NBK40"/>
      <c r="NBL40"/>
      <c r="NBM40"/>
      <c r="NBN40"/>
      <c r="NBO40"/>
      <c r="NBP40"/>
      <c r="NBQ40"/>
      <c r="NBR40"/>
      <c r="NBS40"/>
      <c r="NBT40"/>
      <c r="NBU40"/>
      <c r="NBV40"/>
      <c r="NBW40"/>
      <c r="NBX40"/>
      <c r="NBY40"/>
      <c r="NBZ40"/>
      <c r="NCA40"/>
      <c r="NCB40"/>
      <c r="NCC40"/>
      <c r="NCD40"/>
      <c r="NCE40"/>
      <c r="NCF40"/>
      <c r="NCG40"/>
      <c r="NCH40"/>
      <c r="NCI40"/>
      <c r="NCJ40"/>
      <c r="NCK40"/>
      <c r="NCL40"/>
      <c r="NCM40"/>
      <c r="NCN40"/>
      <c r="NCO40"/>
      <c r="NCP40"/>
      <c r="NCQ40"/>
      <c r="NCR40"/>
      <c r="NCS40"/>
      <c r="NCT40"/>
      <c r="NCU40"/>
      <c r="NCV40"/>
      <c r="NCW40"/>
      <c r="NCX40"/>
      <c r="NCY40"/>
      <c r="NCZ40"/>
      <c r="NDA40"/>
      <c r="NDB40"/>
      <c r="NDC40"/>
      <c r="NDD40"/>
      <c r="NDE40"/>
      <c r="NDF40"/>
      <c r="NDG40"/>
      <c r="NDH40"/>
      <c r="NDI40"/>
      <c r="NDJ40"/>
      <c r="NDK40"/>
      <c r="NDL40"/>
      <c r="NDM40"/>
      <c r="NDN40"/>
      <c r="NDO40"/>
      <c r="NDP40"/>
      <c r="NDQ40"/>
      <c r="NDR40"/>
      <c r="NDS40"/>
      <c r="NDT40"/>
      <c r="NDU40"/>
      <c r="NDV40"/>
      <c r="NDW40"/>
      <c r="NDX40"/>
      <c r="NDY40"/>
      <c r="NDZ40"/>
      <c r="NEA40"/>
      <c r="NEB40"/>
      <c r="NEC40"/>
      <c r="NED40"/>
      <c r="NEE40"/>
      <c r="NEF40"/>
      <c r="NEG40"/>
      <c r="NEH40"/>
      <c r="NEI40"/>
      <c r="NEJ40"/>
      <c r="NEK40"/>
      <c r="NEL40"/>
      <c r="NEM40"/>
      <c r="NEN40"/>
      <c r="NEO40"/>
      <c r="NEP40"/>
      <c r="NEQ40"/>
      <c r="NER40"/>
      <c r="NES40"/>
      <c r="NET40"/>
      <c r="NEU40"/>
      <c r="NEV40"/>
      <c r="NEW40"/>
      <c r="NEX40"/>
      <c r="NEY40"/>
      <c r="NEZ40"/>
      <c r="NFA40"/>
      <c r="NFB40"/>
      <c r="NFC40"/>
      <c r="NFD40"/>
      <c r="NFE40"/>
      <c r="NFF40"/>
      <c r="NFG40"/>
      <c r="NFH40"/>
      <c r="NFI40"/>
      <c r="NFJ40"/>
      <c r="NFK40"/>
      <c r="NFL40"/>
      <c r="NFM40"/>
      <c r="NFN40"/>
      <c r="NFO40"/>
      <c r="NFP40"/>
      <c r="NFQ40"/>
      <c r="NFR40"/>
      <c r="NFS40"/>
      <c r="NFT40"/>
      <c r="NFU40"/>
      <c r="NFV40"/>
      <c r="NFW40"/>
      <c r="NFX40"/>
      <c r="NFY40"/>
      <c r="NFZ40"/>
      <c r="NGA40"/>
      <c r="NGB40"/>
      <c r="NGC40"/>
      <c r="NGD40"/>
      <c r="NGE40"/>
      <c r="NGF40"/>
      <c r="NGG40"/>
      <c r="NGH40"/>
      <c r="NGI40"/>
      <c r="NGJ40"/>
      <c r="NGK40"/>
      <c r="NGL40"/>
      <c r="NGM40"/>
      <c r="NGN40"/>
      <c r="NGO40"/>
      <c r="NGP40"/>
      <c r="NGQ40"/>
      <c r="NGR40"/>
      <c r="NGS40"/>
      <c r="NGT40"/>
      <c r="NGU40"/>
      <c r="NGV40"/>
      <c r="NGW40"/>
      <c r="NGX40"/>
      <c r="NGY40"/>
      <c r="NGZ40"/>
      <c r="NHA40"/>
      <c r="NHB40"/>
      <c r="NHC40"/>
      <c r="NHD40"/>
      <c r="NHE40"/>
      <c r="NHF40"/>
      <c r="NHG40"/>
      <c r="NHH40"/>
      <c r="NHI40"/>
      <c r="NHJ40"/>
      <c r="NHK40"/>
      <c r="NHL40"/>
      <c r="NHM40"/>
      <c r="NHN40"/>
      <c r="NHO40"/>
      <c r="NHP40"/>
      <c r="NHQ40"/>
      <c r="NHR40"/>
      <c r="NHS40"/>
      <c r="NHT40"/>
      <c r="NHU40"/>
      <c r="NHV40"/>
      <c r="NHW40"/>
      <c r="NHX40"/>
      <c r="NHY40"/>
      <c r="NHZ40"/>
      <c r="NIA40"/>
      <c r="NIB40"/>
      <c r="NIC40"/>
      <c r="NID40"/>
      <c r="NIE40"/>
      <c r="NIF40"/>
      <c r="NIG40"/>
      <c r="NIH40"/>
      <c r="NII40"/>
      <c r="NIJ40"/>
      <c r="NIK40"/>
      <c r="NIL40"/>
      <c r="NIM40"/>
      <c r="NIN40"/>
      <c r="NIO40"/>
      <c r="NIP40"/>
      <c r="NIQ40"/>
      <c r="NIR40"/>
      <c r="NIS40"/>
      <c r="NIT40"/>
      <c r="NIU40"/>
      <c r="NIV40"/>
      <c r="NIW40"/>
      <c r="NIX40"/>
      <c r="NIY40"/>
      <c r="NIZ40"/>
      <c r="NJA40"/>
      <c r="NJB40"/>
      <c r="NJC40"/>
      <c r="NJD40"/>
      <c r="NJE40"/>
      <c r="NJF40"/>
      <c r="NJG40"/>
      <c r="NJH40"/>
      <c r="NJI40"/>
      <c r="NJJ40"/>
      <c r="NJK40"/>
      <c r="NJL40"/>
      <c r="NJM40"/>
      <c r="NJN40"/>
      <c r="NJO40"/>
      <c r="NJP40"/>
      <c r="NJQ40"/>
      <c r="NJR40"/>
      <c r="NJS40"/>
      <c r="NJT40"/>
      <c r="NJU40"/>
      <c r="NJV40"/>
      <c r="NJW40"/>
      <c r="NJX40"/>
      <c r="NJY40"/>
      <c r="NJZ40"/>
      <c r="NKA40"/>
      <c r="NKB40"/>
      <c r="NKC40"/>
      <c r="NKD40"/>
      <c r="NKE40"/>
      <c r="NKF40"/>
      <c r="NKG40"/>
      <c r="NKH40"/>
      <c r="NKI40"/>
      <c r="NKJ40"/>
      <c r="NKK40"/>
      <c r="NKL40"/>
      <c r="NKM40"/>
      <c r="NKN40"/>
      <c r="NKO40"/>
      <c r="NKP40"/>
      <c r="NKQ40"/>
      <c r="NKR40"/>
      <c r="NKS40"/>
      <c r="NKT40"/>
      <c r="NKU40"/>
      <c r="NKV40"/>
      <c r="NKW40"/>
      <c r="NKX40"/>
      <c r="NKY40"/>
      <c r="NKZ40"/>
      <c r="NLA40"/>
      <c r="NLB40"/>
      <c r="NLC40"/>
      <c r="NLD40"/>
      <c r="NLE40"/>
      <c r="NLF40"/>
      <c r="NLG40"/>
      <c r="NLH40"/>
      <c r="NLI40"/>
      <c r="NLJ40"/>
      <c r="NLK40"/>
      <c r="NLL40"/>
      <c r="NLM40"/>
      <c r="NLN40"/>
      <c r="NLO40"/>
      <c r="NLP40"/>
      <c r="NLQ40"/>
      <c r="NLR40"/>
      <c r="NLS40"/>
      <c r="NLT40"/>
      <c r="NLU40"/>
      <c r="NLV40"/>
      <c r="NLW40"/>
      <c r="NLX40"/>
      <c r="NLY40"/>
      <c r="NLZ40"/>
      <c r="NMA40"/>
      <c r="NMB40"/>
      <c r="NMC40"/>
      <c r="NMD40"/>
      <c r="NME40"/>
      <c r="NMF40"/>
      <c r="NMG40"/>
      <c r="NMH40"/>
      <c r="NMI40"/>
      <c r="NMJ40"/>
      <c r="NMK40"/>
      <c r="NML40"/>
      <c r="NMM40"/>
      <c r="NMN40"/>
      <c r="NMO40"/>
      <c r="NMP40"/>
      <c r="NMQ40"/>
      <c r="NMR40"/>
      <c r="NMS40"/>
      <c r="NMT40"/>
      <c r="NMU40"/>
      <c r="NMV40"/>
      <c r="NMW40"/>
      <c r="NMX40"/>
      <c r="NMY40"/>
      <c r="NMZ40"/>
      <c r="NNA40"/>
      <c r="NNB40"/>
      <c r="NNC40"/>
      <c r="NND40"/>
      <c r="NNE40"/>
      <c r="NNF40"/>
      <c r="NNG40"/>
      <c r="NNH40"/>
      <c r="NNI40"/>
      <c r="NNJ40"/>
      <c r="NNK40"/>
      <c r="NNL40"/>
      <c r="NNM40"/>
      <c r="NNN40"/>
      <c r="NNO40"/>
      <c r="NNP40"/>
      <c r="NNQ40"/>
      <c r="NNR40"/>
      <c r="NNS40"/>
      <c r="NNT40"/>
      <c r="NNU40"/>
      <c r="NNV40"/>
      <c r="NNW40"/>
      <c r="NNX40"/>
      <c r="NNY40"/>
      <c r="NNZ40"/>
      <c r="NOA40"/>
      <c r="NOB40"/>
      <c r="NOC40"/>
      <c r="NOD40"/>
      <c r="NOE40"/>
      <c r="NOF40"/>
      <c r="NOG40"/>
      <c r="NOH40"/>
      <c r="NOI40"/>
      <c r="NOJ40"/>
      <c r="NOK40"/>
      <c r="NOL40"/>
      <c r="NOM40"/>
      <c r="NON40"/>
      <c r="NOO40"/>
      <c r="NOP40"/>
      <c r="NOQ40"/>
      <c r="NOR40"/>
      <c r="NOS40"/>
      <c r="NOT40"/>
      <c r="NOU40"/>
      <c r="NOV40"/>
      <c r="NOW40"/>
      <c r="NOX40"/>
      <c r="NOY40"/>
      <c r="NOZ40"/>
      <c r="NPA40"/>
      <c r="NPB40"/>
      <c r="NPC40"/>
      <c r="NPD40"/>
      <c r="NPE40"/>
      <c r="NPF40"/>
      <c r="NPG40"/>
      <c r="NPH40"/>
      <c r="NPI40"/>
      <c r="NPJ40"/>
      <c r="NPK40"/>
      <c r="NPL40"/>
      <c r="NPM40"/>
      <c r="NPN40"/>
      <c r="NPO40"/>
      <c r="NPP40"/>
      <c r="NPQ40"/>
      <c r="NPR40"/>
      <c r="NPS40"/>
      <c r="NPT40"/>
      <c r="NPU40"/>
      <c r="NPV40"/>
      <c r="NPW40"/>
      <c r="NPX40"/>
      <c r="NPY40"/>
      <c r="NPZ40"/>
      <c r="NQA40"/>
      <c r="NQB40"/>
      <c r="NQC40"/>
      <c r="NQD40"/>
      <c r="NQE40"/>
      <c r="NQF40"/>
      <c r="NQG40"/>
      <c r="NQH40"/>
      <c r="NQI40"/>
      <c r="NQJ40"/>
      <c r="NQK40"/>
      <c r="NQL40"/>
      <c r="NQM40"/>
      <c r="NQN40"/>
      <c r="NQO40"/>
      <c r="NQP40"/>
      <c r="NQQ40"/>
      <c r="NQR40"/>
      <c r="NQS40"/>
      <c r="NQT40"/>
      <c r="NQU40"/>
      <c r="NQV40"/>
      <c r="NQW40"/>
      <c r="NQX40"/>
      <c r="NQY40"/>
      <c r="NQZ40"/>
      <c r="NRA40"/>
      <c r="NRB40"/>
      <c r="NRC40"/>
      <c r="NRD40"/>
      <c r="NRE40"/>
      <c r="NRF40"/>
      <c r="NRG40"/>
      <c r="NRH40"/>
      <c r="NRI40"/>
      <c r="NRJ40"/>
      <c r="NRK40"/>
      <c r="NRL40"/>
      <c r="NRM40"/>
      <c r="NRN40"/>
      <c r="NRO40"/>
      <c r="NRP40"/>
      <c r="NRQ40"/>
      <c r="NRR40"/>
      <c r="NRS40"/>
      <c r="NRT40"/>
      <c r="NRU40"/>
      <c r="NRV40"/>
      <c r="NRW40"/>
      <c r="NRX40"/>
      <c r="NRY40"/>
      <c r="NRZ40"/>
      <c r="NSA40"/>
      <c r="NSB40"/>
      <c r="NSC40"/>
      <c r="NSD40"/>
      <c r="NSE40"/>
      <c r="NSF40"/>
      <c r="NSG40"/>
      <c r="NSH40"/>
      <c r="NSI40"/>
      <c r="NSJ40"/>
      <c r="NSK40"/>
      <c r="NSL40"/>
      <c r="NSM40"/>
      <c r="NSN40"/>
      <c r="NSO40"/>
      <c r="NSP40"/>
      <c r="NSQ40"/>
      <c r="NSR40"/>
      <c r="NSS40"/>
      <c r="NST40"/>
      <c r="NSU40"/>
      <c r="NSV40"/>
      <c r="NSW40"/>
      <c r="NSX40"/>
      <c r="NSY40"/>
      <c r="NSZ40"/>
      <c r="NTA40"/>
      <c r="NTB40"/>
      <c r="NTC40"/>
      <c r="NTD40"/>
      <c r="NTE40"/>
      <c r="NTF40"/>
      <c r="NTG40"/>
      <c r="NTH40"/>
      <c r="NTI40"/>
      <c r="NTJ40"/>
      <c r="NTK40"/>
      <c r="NTL40"/>
      <c r="NTM40"/>
      <c r="NTN40"/>
      <c r="NTO40"/>
      <c r="NTP40"/>
      <c r="NTQ40"/>
      <c r="NTR40"/>
      <c r="NTS40"/>
      <c r="NTT40"/>
      <c r="NTU40"/>
      <c r="NTV40"/>
      <c r="NTW40"/>
      <c r="NTX40"/>
      <c r="NTY40"/>
      <c r="NTZ40"/>
      <c r="NUA40"/>
      <c r="NUB40"/>
      <c r="NUC40"/>
      <c r="NUD40"/>
      <c r="NUE40"/>
      <c r="NUF40"/>
      <c r="NUG40"/>
      <c r="NUH40"/>
      <c r="NUI40"/>
      <c r="NUJ40"/>
      <c r="NUK40"/>
      <c r="NUL40"/>
      <c r="NUM40"/>
      <c r="NUN40"/>
      <c r="NUO40"/>
      <c r="NUP40"/>
      <c r="NUQ40"/>
      <c r="NUR40"/>
      <c r="NUS40"/>
      <c r="NUT40"/>
      <c r="NUU40"/>
      <c r="NUV40"/>
      <c r="NUW40"/>
      <c r="NUX40"/>
      <c r="NUY40"/>
      <c r="NUZ40"/>
      <c r="NVA40"/>
      <c r="NVB40"/>
      <c r="NVC40"/>
      <c r="NVD40"/>
      <c r="NVE40"/>
      <c r="NVF40"/>
      <c r="NVG40"/>
      <c r="NVH40"/>
      <c r="NVI40"/>
      <c r="NVJ40"/>
      <c r="NVK40"/>
      <c r="NVL40"/>
      <c r="NVM40"/>
      <c r="NVN40"/>
      <c r="NVO40"/>
      <c r="NVP40"/>
      <c r="NVQ40"/>
      <c r="NVR40"/>
      <c r="NVS40"/>
      <c r="NVT40"/>
      <c r="NVU40"/>
      <c r="NVV40"/>
      <c r="NVW40"/>
      <c r="NVX40"/>
      <c r="NVY40"/>
      <c r="NVZ40"/>
      <c r="NWA40"/>
      <c r="NWB40"/>
      <c r="NWC40"/>
      <c r="NWD40"/>
      <c r="NWE40"/>
      <c r="NWF40"/>
      <c r="NWG40"/>
      <c r="NWH40"/>
      <c r="NWI40"/>
      <c r="NWJ40"/>
      <c r="NWK40"/>
      <c r="NWL40"/>
      <c r="NWM40"/>
      <c r="NWN40"/>
      <c r="NWO40"/>
      <c r="NWP40"/>
      <c r="NWQ40"/>
      <c r="NWR40"/>
      <c r="NWS40"/>
      <c r="NWT40"/>
      <c r="NWU40"/>
      <c r="NWV40"/>
      <c r="NWW40"/>
      <c r="NWX40"/>
      <c r="NWY40"/>
      <c r="NWZ40"/>
      <c r="NXA40"/>
      <c r="NXB40"/>
      <c r="NXC40"/>
      <c r="NXD40"/>
      <c r="NXE40"/>
      <c r="NXF40"/>
      <c r="NXG40"/>
      <c r="NXH40"/>
      <c r="NXI40"/>
      <c r="NXJ40"/>
      <c r="NXK40"/>
      <c r="NXL40"/>
      <c r="NXM40"/>
      <c r="NXN40"/>
      <c r="NXO40"/>
      <c r="NXP40"/>
      <c r="NXQ40"/>
      <c r="NXR40"/>
      <c r="NXS40"/>
      <c r="NXT40"/>
      <c r="NXU40"/>
      <c r="NXV40"/>
      <c r="NXW40"/>
      <c r="NXX40"/>
      <c r="NXY40"/>
      <c r="NXZ40"/>
      <c r="NYA40"/>
      <c r="NYB40"/>
      <c r="NYC40"/>
      <c r="NYD40"/>
      <c r="NYE40"/>
      <c r="NYF40"/>
      <c r="NYG40"/>
      <c r="NYH40"/>
      <c r="NYI40"/>
      <c r="NYJ40"/>
      <c r="NYK40"/>
      <c r="NYL40"/>
      <c r="NYM40"/>
      <c r="NYN40"/>
      <c r="NYO40"/>
      <c r="NYP40"/>
      <c r="NYQ40"/>
      <c r="NYR40"/>
      <c r="NYS40"/>
      <c r="NYT40"/>
      <c r="NYU40"/>
      <c r="NYV40"/>
      <c r="NYW40"/>
      <c r="NYX40"/>
      <c r="NYY40"/>
      <c r="NYZ40"/>
      <c r="NZA40"/>
      <c r="NZB40"/>
      <c r="NZC40"/>
      <c r="NZD40"/>
      <c r="NZE40"/>
      <c r="NZF40"/>
      <c r="NZG40"/>
      <c r="NZH40"/>
      <c r="NZI40"/>
      <c r="NZJ40"/>
      <c r="NZK40"/>
      <c r="NZL40"/>
      <c r="NZM40"/>
      <c r="NZN40"/>
      <c r="NZO40"/>
      <c r="NZP40"/>
      <c r="NZQ40"/>
      <c r="NZR40"/>
      <c r="NZS40"/>
      <c r="NZT40"/>
      <c r="NZU40"/>
      <c r="NZV40"/>
      <c r="NZW40"/>
      <c r="NZX40"/>
      <c r="NZY40"/>
      <c r="NZZ40"/>
      <c r="OAA40"/>
      <c r="OAB40"/>
      <c r="OAC40"/>
      <c r="OAD40"/>
      <c r="OAE40"/>
      <c r="OAF40"/>
      <c r="OAG40"/>
      <c r="OAH40"/>
      <c r="OAI40"/>
      <c r="OAJ40"/>
      <c r="OAK40"/>
      <c r="OAL40"/>
      <c r="OAM40"/>
      <c r="OAN40"/>
      <c r="OAO40"/>
      <c r="OAP40"/>
      <c r="OAQ40"/>
      <c r="OAR40"/>
      <c r="OAS40"/>
      <c r="OAT40"/>
      <c r="OAU40"/>
      <c r="OAV40"/>
      <c r="OAW40"/>
      <c r="OAX40"/>
      <c r="OAY40"/>
      <c r="OAZ40"/>
      <c r="OBA40"/>
      <c r="OBB40"/>
      <c r="OBC40"/>
      <c r="OBD40"/>
      <c r="OBE40"/>
      <c r="OBF40"/>
      <c r="OBG40"/>
      <c r="OBH40"/>
      <c r="OBI40"/>
      <c r="OBJ40"/>
      <c r="OBK40"/>
      <c r="OBL40"/>
      <c r="OBM40"/>
      <c r="OBN40"/>
      <c r="OBO40"/>
      <c r="OBP40"/>
      <c r="OBQ40"/>
      <c r="OBR40"/>
      <c r="OBS40"/>
      <c r="OBT40"/>
      <c r="OBU40"/>
      <c r="OBV40"/>
      <c r="OBW40"/>
      <c r="OBX40"/>
      <c r="OBY40"/>
      <c r="OBZ40"/>
      <c r="OCA40"/>
      <c r="OCB40"/>
      <c r="OCC40"/>
      <c r="OCD40"/>
      <c r="OCE40"/>
      <c r="OCF40"/>
      <c r="OCG40"/>
      <c r="OCH40"/>
      <c r="OCI40"/>
      <c r="OCJ40"/>
      <c r="OCK40"/>
      <c r="OCL40"/>
      <c r="OCM40"/>
      <c r="OCN40"/>
      <c r="OCO40"/>
      <c r="OCP40"/>
      <c r="OCQ40"/>
      <c r="OCR40"/>
      <c r="OCS40"/>
      <c r="OCT40"/>
      <c r="OCU40"/>
      <c r="OCV40"/>
      <c r="OCW40"/>
      <c r="OCX40"/>
      <c r="OCY40"/>
      <c r="OCZ40"/>
      <c r="ODA40"/>
      <c r="ODB40"/>
      <c r="ODC40"/>
      <c r="ODD40"/>
      <c r="ODE40"/>
      <c r="ODF40"/>
      <c r="ODG40"/>
      <c r="ODH40"/>
      <c r="ODI40"/>
      <c r="ODJ40"/>
      <c r="ODK40"/>
      <c r="ODL40"/>
      <c r="ODM40"/>
      <c r="ODN40"/>
      <c r="ODO40"/>
      <c r="ODP40"/>
      <c r="ODQ40"/>
      <c r="ODR40"/>
      <c r="ODS40"/>
      <c r="ODT40"/>
      <c r="ODU40"/>
      <c r="ODV40"/>
      <c r="ODW40"/>
      <c r="ODX40"/>
      <c r="ODY40"/>
      <c r="ODZ40"/>
      <c r="OEA40"/>
      <c r="OEB40"/>
      <c r="OEC40"/>
      <c r="OED40"/>
      <c r="OEE40"/>
      <c r="OEF40"/>
      <c r="OEG40"/>
      <c r="OEH40"/>
      <c r="OEI40"/>
      <c r="OEJ40"/>
      <c r="OEK40"/>
      <c r="OEL40"/>
      <c r="OEM40"/>
      <c r="OEN40"/>
      <c r="OEO40"/>
      <c r="OEP40"/>
      <c r="OEQ40"/>
      <c r="OER40"/>
      <c r="OES40"/>
      <c r="OET40"/>
      <c r="OEU40"/>
      <c r="OEV40"/>
      <c r="OEW40"/>
      <c r="OEX40"/>
      <c r="OEY40"/>
      <c r="OEZ40"/>
      <c r="OFA40"/>
      <c r="OFB40"/>
      <c r="OFC40"/>
      <c r="OFD40"/>
      <c r="OFE40"/>
      <c r="OFF40"/>
      <c r="OFG40"/>
      <c r="OFH40"/>
      <c r="OFI40"/>
      <c r="OFJ40"/>
      <c r="OFK40"/>
      <c r="OFL40"/>
      <c r="OFM40"/>
      <c r="OFN40"/>
      <c r="OFO40"/>
      <c r="OFP40"/>
      <c r="OFQ40"/>
      <c r="OFR40"/>
      <c r="OFS40"/>
      <c r="OFT40"/>
      <c r="OFU40"/>
      <c r="OFV40"/>
      <c r="OFW40"/>
      <c r="OFX40"/>
      <c r="OFY40"/>
      <c r="OFZ40"/>
      <c r="OGA40"/>
      <c r="OGB40"/>
      <c r="OGC40"/>
      <c r="OGD40"/>
      <c r="OGE40"/>
      <c r="OGF40"/>
      <c r="OGG40"/>
      <c r="OGH40"/>
      <c r="OGI40"/>
      <c r="OGJ40"/>
      <c r="OGK40"/>
      <c r="OGL40"/>
      <c r="OGM40"/>
      <c r="OGN40"/>
      <c r="OGO40"/>
      <c r="OGP40"/>
      <c r="OGQ40"/>
      <c r="OGR40"/>
      <c r="OGS40"/>
      <c r="OGT40"/>
      <c r="OGU40"/>
      <c r="OGV40"/>
      <c r="OGW40"/>
      <c r="OGX40"/>
      <c r="OGY40"/>
      <c r="OGZ40"/>
      <c r="OHA40"/>
      <c r="OHB40"/>
      <c r="OHC40"/>
      <c r="OHD40"/>
      <c r="OHE40"/>
      <c r="OHF40"/>
      <c r="OHG40"/>
      <c r="OHH40"/>
      <c r="OHI40"/>
      <c r="OHJ40"/>
      <c r="OHK40"/>
      <c r="OHL40"/>
      <c r="OHM40"/>
      <c r="OHN40"/>
      <c r="OHO40"/>
      <c r="OHP40"/>
      <c r="OHQ40"/>
      <c r="OHR40"/>
      <c r="OHS40"/>
      <c r="OHT40"/>
      <c r="OHU40"/>
      <c r="OHV40"/>
      <c r="OHW40"/>
      <c r="OHX40"/>
      <c r="OHY40"/>
      <c r="OHZ40"/>
      <c r="OIA40"/>
      <c r="OIB40"/>
      <c r="OIC40"/>
      <c r="OID40"/>
      <c r="OIE40"/>
      <c r="OIF40"/>
      <c r="OIG40"/>
      <c r="OIH40"/>
      <c r="OII40"/>
      <c r="OIJ40"/>
      <c r="OIK40"/>
      <c r="OIL40"/>
      <c r="OIM40"/>
      <c r="OIN40"/>
      <c r="OIO40"/>
      <c r="OIP40"/>
      <c r="OIQ40"/>
      <c r="OIR40"/>
      <c r="OIS40"/>
      <c r="OIT40"/>
      <c r="OIU40"/>
      <c r="OIV40"/>
      <c r="OIW40"/>
      <c r="OIX40"/>
      <c r="OIY40"/>
      <c r="OIZ40"/>
      <c r="OJA40"/>
      <c r="OJB40"/>
      <c r="OJC40"/>
      <c r="OJD40"/>
      <c r="OJE40"/>
      <c r="OJF40"/>
      <c r="OJG40"/>
      <c r="OJH40"/>
      <c r="OJI40"/>
      <c r="OJJ40"/>
      <c r="OJK40"/>
      <c r="OJL40"/>
      <c r="OJM40"/>
      <c r="OJN40"/>
      <c r="OJO40"/>
      <c r="OJP40"/>
      <c r="OJQ40"/>
      <c r="OJR40"/>
      <c r="OJS40"/>
      <c r="OJT40"/>
      <c r="OJU40"/>
      <c r="OJV40"/>
      <c r="OJW40"/>
      <c r="OJX40"/>
      <c r="OJY40"/>
      <c r="OJZ40"/>
      <c r="OKA40"/>
      <c r="OKB40"/>
      <c r="OKC40"/>
      <c r="OKD40"/>
      <c r="OKE40"/>
      <c r="OKF40"/>
      <c r="OKG40"/>
      <c r="OKH40"/>
      <c r="OKI40"/>
      <c r="OKJ40"/>
      <c r="OKK40"/>
      <c r="OKL40"/>
      <c r="OKM40"/>
      <c r="OKN40"/>
      <c r="OKO40"/>
      <c r="OKP40"/>
      <c r="OKQ40"/>
      <c r="OKR40"/>
      <c r="OKS40"/>
      <c r="OKT40"/>
      <c r="OKU40"/>
      <c r="OKV40"/>
      <c r="OKW40"/>
      <c r="OKX40"/>
      <c r="OKY40"/>
      <c r="OKZ40"/>
      <c r="OLA40"/>
      <c r="OLB40"/>
      <c r="OLC40"/>
      <c r="OLD40"/>
      <c r="OLE40"/>
      <c r="OLF40"/>
      <c r="OLG40"/>
      <c r="OLH40"/>
      <c r="OLI40"/>
      <c r="OLJ40"/>
      <c r="OLK40"/>
      <c r="OLL40"/>
      <c r="OLM40"/>
      <c r="OLN40"/>
      <c r="OLO40"/>
      <c r="OLP40"/>
      <c r="OLQ40"/>
      <c r="OLR40"/>
      <c r="OLS40"/>
      <c r="OLT40"/>
      <c r="OLU40"/>
      <c r="OLV40"/>
      <c r="OLW40"/>
      <c r="OLX40"/>
      <c r="OLY40"/>
      <c r="OLZ40"/>
      <c r="OMA40"/>
      <c r="OMB40"/>
      <c r="OMC40"/>
      <c r="OMD40"/>
      <c r="OME40"/>
      <c r="OMF40"/>
      <c r="OMG40"/>
      <c r="OMH40"/>
      <c r="OMI40"/>
      <c r="OMJ40"/>
      <c r="OMK40"/>
      <c r="OML40"/>
      <c r="OMM40"/>
      <c r="OMN40"/>
      <c r="OMO40"/>
      <c r="OMP40"/>
      <c r="OMQ40"/>
      <c r="OMR40"/>
      <c r="OMS40"/>
      <c r="OMT40"/>
      <c r="OMU40"/>
      <c r="OMV40"/>
      <c r="OMW40"/>
      <c r="OMX40"/>
      <c r="OMY40"/>
      <c r="OMZ40"/>
      <c r="ONA40"/>
      <c r="ONB40"/>
      <c r="ONC40"/>
      <c r="OND40"/>
      <c r="ONE40"/>
      <c r="ONF40"/>
      <c r="ONG40"/>
      <c r="ONH40"/>
      <c r="ONI40"/>
      <c r="ONJ40"/>
      <c r="ONK40"/>
      <c r="ONL40"/>
      <c r="ONM40"/>
      <c r="ONN40"/>
      <c r="ONO40"/>
      <c r="ONP40"/>
      <c r="ONQ40"/>
      <c r="ONR40"/>
      <c r="ONS40"/>
      <c r="ONT40"/>
      <c r="ONU40"/>
      <c r="ONV40"/>
      <c r="ONW40"/>
      <c r="ONX40"/>
      <c r="ONY40"/>
      <c r="ONZ40"/>
      <c r="OOA40"/>
      <c r="OOB40"/>
      <c r="OOC40"/>
      <c r="OOD40"/>
      <c r="OOE40"/>
      <c r="OOF40"/>
      <c r="OOG40"/>
      <c r="OOH40"/>
      <c r="OOI40"/>
      <c r="OOJ40"/>
      <c r="OOK40"/>
      <c r="OOL40"/>
      <c r="OOM40"/>
      <c r="OON40"/>
      <c r="OOO40"/>
      <c r="OOP40"/>
      <c r="OOQ40"/>
      <c r="OOR40"/>
      <c r="OOS40"/>
      <c r="OOT40"/>
      <c r="OOU40"/>
      <c r="OOV40"/>
      <c r="OOW40"/>
      <c r="OOX40"/>
      <c r="OOY40"/>
      <c r="OOZ40"/>
      <c r="OPA40"/>
      <c r="OPB40"/>
      <c r="OPC40"/>
      <c r="OPD40"/>
      <c r="OPE40"/>
      <c r="OPF40"/>
      <c r="OPG40"/>
      <c r="OPH40"/>
      <c r="OPI40"/>
      <c r="OPJ40"/>
      <c r="OPK40"/>
      <c r="OPL40"/>
      <c r="OPM40"/>
      <c r="OPN40"/>
      <c r="OPO40"/>
      <c r="OPP40"/>
      <c r="OPQ40"/>
      <c r="OPR40"/>
      <c r="OPS40"/>
      <c r="OPT40"/>
      <c r="OPU40"/>
      <c r="OPV40"/>
      <c r="OPW40"/>
      <c r="OPX40"/>
      <c r="OPY40"/>
      <c r="OPZ40"/>
      <c r="OQA40"/>
      <c r="OQB40"/>
      <c r="OQC40"/>
      <c r="OQD40"/>
      <c r="OQE40"/>
      <c r="OQF40"/>
      <c r="OQG40"/>
      <c r="OQH40"/>
      <c r="OQI40"/>
      <c r="OQJ40"/>
      <c r="OQK40"/>
      <c r="OQL40"/>
      <c r="OQM40"/>
      <c r="OQN40"/>
      <c r="OQO40"/>
      <c r="OQP40"/>
      <c r="OQQ40"/>
      <c r="OQR40"/>
      <c r="OQS40"/>
      <c r="OQT40"/>
      <c r="OQU40"/>
      <c r="OQV40"/>
      <c r="OQW40"/>
      <c r="OQX40"/>
      <c r="OQY40"/>
      <c r="OQZ40"/>
      <c r="ORA40"/>
      <c r="ORB40"/>
      <c r="ORC40"/>
      <c r="ORD40"/>
      <c r="ORE40"/>
      <c r="ORF40"/>
      <c r="ORG40"/>
      <c r="ORH40"/>
      <c r="ORI40"/>
      <c r="ORJ40"/>
      <c r="ORK40"/>
      <c r="ORL40"/>
      <c r="ORM40"/>
      <c r="ORN40"/>
      <c r="ORO40"/>
      <c r="ORP40"/>
      <c r="ORQ40"/>
      <c r="ORR40"/>
      <c r="ORS40"/>
      <c r="ORT40"/>
      <c r="ORU40"/>
      <c r="ORV40"/>
      <c r="ORW40"/>
      <c r="ORX40"/>
      <c r="ORY40"/>
      <c r="ORZ40"/>
      <c r="OSA40"/>
      <c r="OSB40"/>
      <c r="OSC40"/>
      <c r="OSD40"/>
      <c r="OSE40"/>
      <c r="OSF40"/>
      <c r="OSG40"/>
      <c r="OSH40"/>
      <c r="OSI40"/>
      <c r="OSJ40"/>
      <c r="OSK40"/>
      <c r="OSL40"/>
      <c r="OSM40"/>
      <c r="OSN40"/>
      <c r="OSO40"/>
      <c r="OSP40"/>
      <c r="OSQ40"/>
      <c r="OSR40"/>
      <c r="OSS40"/>
      <c r="OST40"/>
      <c r="OSU40"/>
      <c r="OSV40"/>
      <c r="OSW40"/>
      <c r="OSX40"/>
      <c r="OSY40"/>
      <c r="OSZ40"/>
      <c r="OTA40"/>
      <c r="OTB40"/>
      <c r="OTC40"/>
      <c r="OTD40"/>
      <c r="OTE40"/>
      <c r="OTF40"/>
      <c r="OTG40"/>
      <c r="OTH40"/>
      <c r="OTI40"/>
      <c r="OTJ40"/>
      <c r="OTK40"/>
      <c r="OTL40"/>
      <c r="OTM40"/>
      <c r="OTN40"/>
      <c r="OTO40"/>
      <c r="OTP40"/>
      <c r="OTQ40"/>
      <c r="OTR40"/>
      <c r="OTS40"/>
      <c r="OTT40"/>
      <c r="OTU40"/>
      <c r="OTV40"/>
      <c r="OTW40"/>
      <c r="OTX40"/>
      <c r="OTY40"/>
      <c r="OTZ40"/>
      <c r="OUA40"/>
      <c r="OUB40"/>
      <c r="OUC40"/>
      <c r="OUD40"/>
      <c r="OUE40"/>
      <c r="OUF40"/>
      <c r="OUG40"/>
      <c r="OUH40"/>
      <c r="OUI40"/>
      <c r="OUJ40"/>
      <c r="OUK40"/>
      <c r="OUL40"/>
      <c r="OUM40"/>
      <c r="OUN40"/>
      <c r="OUO40"/>
      <c r="OUP40"/>
      <c r="OUQ40"/>
      <c r="OUR40"/>
      <c r="OUS40"/>
      <c r="OUT40"/>
      <c r="OUU40"/>
      <c r="OUV40"/>
      <c r="OUW40"/>
      <c r="OUX40"/>
      <c r="OUY40"/>
      <c r="OUZ40"/>
      <c r="OVA40"/>
      <c r="OVB40"/>
      <c r="OVC40"/>
      <c r="OVD40"/>
      <c r="OVE40"/>
      <c r="OVF40"/>
      <c r="OVG40"/>
      <c r="OVH40"/>
      <c r="OVI40"/>
      <c r="OVJ40"/>
      <c r="OVK40"/>
      <c r="OVL40"/>
      <c r="OVM40"/>
      <c r="OVN40"/>
      <c r="OVO40"/>
      <c r="OVP40"/>
      <c r="OVQ40"/>
      <c r="OVR40"/>
      <c r="OVS40"/>
      <c r="OVT40"/>
      <c r="OVU40"/>
      <c r="OVV40"/>
      <c r="OVW40"/>
      <c r="OVX40"/>
      <c r="OVY40"/>
      <c r="OVZ40"/>
      <c r="OWA40"/>
      <c r="OWB40"/>
      <c r="OWC40"/>
      <c r="OWD40"/>
      <c r="OWE40"/>
      <c r="OWF40"/>
      <c r="OWG40"/>
      <c r="OWH40"/>
      <c r="OWI40"/>
      <c r="OWJ40"/>
      <c r="OWK40"/>
      <c r="OWL40"/>
      <c r="OWM40"/>
      <c r="OWN40"/>
      <c r="OWO40"/>
      <c r="OWP40"/>
      <c r="OWQ40"/>
      <c r="OWR40"/>
      <c r="OWS40"/>
      <c r="OWT40"/>
      <c r="OWU40"/>
      <c r="OWV40"/>
      <c r="OWW40"/>
      <c r="OWX40"/>
      <c r="OWY40"/>
      <c r="OWZ40"/>
      <c r="OXA40"/>
      <c r="OXB40"/>
      <c r="OXC40"/>
      <c r="OXD40"/>
      <c r="OXE40"/>
      <c r="OXF40"/>
      <c r="OXG40"/>
      <c r="OXH40"/>
      <c r="OXI40"/>
      <c r="OXJ40"/>
      <c r="OXK40"/>
      <c r="OXL40"/>
      <c r="OXM40"/>
      <c r="OXN40"/>
      <c r="OXO40"/>
      <c r="OXP40"/>
      <c r="OXQ40"/>
      <c r="OXR40"/>
      <c r="OXS40"/>
      <c r="OXT40"/>
      <c r="OXU40"/>
      <c r="OXV40"/>
      <c r="OXW40"/>
      <c r="OXX40"/>
      <c r="OXY40"/>
      <c r="OXZ40"/>
      <c r="OYA40"/>
      <c r="OYB40"/>
      <c r="OYC40"/>
      <c r="OYD40"/>
      <c r="OYE40"/>
      <c r="OYF40"/>
      <c r="OYG40"/>
      <c r="OYH40"/>
      <c r="OYI40"/>
      <c r="OYJ40"/>
      <c r="OYK40"/>
      <c r="OYL40"/>
      <c r="OYM40"/>
      <c r="OYN40"/>
      <c r="OYO40"/>
      <c r="OYP40"/>
      <c r="OYQ40"/>
      <c r="OYR40"/>
      <c r="OYS40"/>
      <c r="OYT40"/>
      <c r="OYU40"/>
      <c r="OYV40"/>
      <c r="OYW40"/>
      <c r="OYX40"/>
      <c r="OYY40"/>
      <c r="OYZ40"/>
      <c r="OZA40"/>
      <c r="OZB40"/>
      <c r="OZC40"/>
      <c r="OZD40"/>
      <c r="OZE40"/>
      <c r="OZF40"/>
      <c r="OZG40"/>
      <c r="OZH40"/>
      <c r="OZI40"/>
      <c r="OZJ40"/>
      <c r="OZK40"/>
      <c r="OZL40"/>
      <c r="OZM40"/>
      <c r="OZN40"/>
      <c r="OZO40"/>
      <c r="OZP40"/>
      <c r="OZQ40"/>
      <c r="OZR40"/>
      <c r="OZS40"/>
      <c r="OZT40"/>
      <c r="OZU40"/>
      <c r="OZV40"/>
      <c r="OZW40"/>
      <c r="OZX40"/>
      <c r="OZY40"/>
      <c r="OZZ40"/>
      <c r="PAA40"/>
      <c r="PAB40"/>
      <c r="PAC40"/>
      <c r="PAD40"/>
      <c r="PAE40"/>
      <c r="PAF40"/>
      <c r="PAG40"/>
      <c r="PAH40"/>
      <c r="PAI40"/>
      <c r="PAJ40"/>
      <c r="PAK40"/>
      <c r="PAL40"/>
      <c r="PAM40"/>
      <c r="PAN40"/>
      <c r="PAO40"/>
      <c r="PAP40"/>
      <c r="PAQ40"/>
      <c r="PAR40"/>
      <c r="PAS40"/>
      <c r="PAT40"/>
      <c r="PAU40"/>
      <c r="PAV40"/>
      <c r="PAW40"/>
      <c r="PAX40"/>
      <c r="PAY40"/>
      <c r="PAZ40"/>
      <c r="PBA40"/>
      <c r="PBB40"/>
      <c r="PBC40"/>
      <c r="PBD40"/>
      <c r="PBE40"/>
      <c r="PBF40"/>
      <c r="PBG40"/>
      <c r="PBH40"/>
      <c r="PBI40"/>
      <c r="PBJ40"/>
      <c r="PBK40"/>
      <c r="PBL40"/>
      <c r="PBM40"/>
      <c r="PBN40"/>
      <c r="PBO40"/>
      <c r="PBP40"/>
      <c r="PBQ40"/>
      <c r="PBR40"/>
      <c r="PBS40"/>
      <c r="PBT40"/>
      <c r="PBU40"/>
      <c r="PBV40"/>
      <c r="PBW40"/>
      <c r="PBX40"/>
      <c r="PBY40"/>
      <c r="PBZ40"/>
      <c r="PCA40"/>
      <c r="PCB40"/>
      <c r="PCC40"/>
      <c r="PCD40"/>
      <c r="PCE40"/>
      <c r="PCF40"/>
      <c r="PCG40"/>
      <c r="PCH40"/>
      <c r="PCI40"/>
      <c r="PCJ40"/>
      <c r="PCK40"/>
      <c r="PCL40"/>
      <c r="PCM40"/>
      <c r="PCN40"/>
      <c r="PCO40"/>
      <c r="PCP40"/>
      <c r="PCQ40"/>
      <c r="PCR40"/>
      <c r="PCS40"/>
      <c r="PCT40"/>
      <c r="PCU40"/>
      <c r="PCV40"/>
      <c r="PCW40"/>
      <c r="PCX40"/>
      <c r="PCY40"/>
      <c r="PCZ40"/>
      <c r="PDA40"/>
      <c r="PDB40"/>
      <c r="PDC40"/>
      <c r="PDD40"/>
      <c r="PDE40"/>
      <c r="PDF40"/>
      <c r="PDG40"/>
      <c r="PDH40"/>
      <c r="PDI40"/>
      <c r="PDJ40"/>
      <c r="PDK40"/>
      <c r="PDL40"/>
      <c r="PDM40"/>
      <c r="PDN40"/>
      <c r="PDO40"/>
      <c r="PDP40"/>
      <c r="PDQ40"/>
      <c r="PDR40"/>
      <c r="PDS40"/>
      <c r="PDT40"/>
      <c r="PDU40"/>
      <c r="PDV40"/>
      <c r="PDW40"/>
      <c r="PDX40"/>
      <c r="PDY40"/>
      <c r="PDZ40"/>
      <c r="PEA40"/>
      <c r="PEB40"/>
      <c r="PEC40"/>
      <c r="PED40"/>
      <c r="PEE40"/>
      <c r="PEF40"/>
      <c r="PEG40"/>
      <c r="PEH40"/>
      <c r="PEI40"/>
      <c r="PEJ40"/>
      <c r="PEK40"/>
      <c r="PEL40"/>
      <c r="PEM40"/>
      <c r="PEN40"/>
      <c r="PEO40"/>
      <c r="PEP40"/>
      <c r="PEQ40"/>
      <c r="PER40"/>
      <c r="PES40"/>
      <c r="PET40"/>
      <c r="PEU40"/>
      <c r="PEV40"/>
      <c r="PEW40"/>
      <c r="PEX40"/>
      <c r="PEY40"/>
      <c r="PEZ40"/>
      <c r="PFA40"/>
      <c r="PFB40"/>
      <c r="PFC40"/>
      <c r="PFD40"/>
      <c r="PFE40"/>
      <c r="PFF40"/>
      <c r="PFG40"/>
      <c r="PFH40"/>
      <c r="PFI40"/>
      <c r="PFJ40"/>
      <c r="PFK40"/>
      <c r="PFL40"/>
      <c r="PFM40"/>
      <c r="PFN40"/>
      <c r="PFO40"/>
      <c r="PFP40"/>
      <c r="PFQ40"/>
      <c r="PFR40"/>
      <c r="PFS40"/>
      <c r="PFT40"/>
      <c r="PFU40"/>
      <c r="PFV40"/>
      <c r="PFW40"/>
      <c r="PFX40"/>
      <c r="PFY40"/>
      <c r="PFZ40"/>
      <c r="PGA40"/>
      <c r="PGB40"/>
      <c r="PGC40"/>
      <c r="PGD40"/>
      <c r="PGE40"/>
      <c r="PGF40"/>
      <c r="PGG40"/>
      <c r="PGH40"/>
      <c r="PGI40"/>
      <c r="PGJ40"/>
      <c r="PGK40"/>
      <c r="PGL40"/>
      <c r="PGM40"/>
      <c r="PGN40"/>
      <c r="PGO40"/>
      <c r="PGP40"/>
      <c r="PGQ40"/>
      <c r="PGR40"/>
      <c r="PGS40"/>
      <c r="PGT40"/>
      <c r="PGU40"/>
      <c r="PGV40"/>
      <c r="PGW40"/>
      <c r="PGX40"/>
      <c r="PGY40"/>
      <c r="PGZ40"/>
      <c r="PHA40"/>
      <c r="PHB40"/>
      <c r="PHC40"/>
      <c r="PHD40"/>
      <c r="PHE40"/>
      <c r="PHF40"/>
      <c r="PHG40"/>
      <c r="PHH40"/>
      <c r="PHI40"/>
      <c r="PHJ40"/>
      <c r="PHK40"/>
      <c r="PHL40"/>
      <c r="PHM40"/>
      <c r="PHN40"/>
      <c r="PHO40"/>
      <c r="PHP40"/>
      <c r="PHQ40"/>
      <c r="PHR40"/>
      <c r="PHS40"/>
      <c r="PHT40"/>
      <c r="PHU40"/>
      <c r="PHV40"/>
      <c r="PHW40"/>
      <c r="PHX40"/>
      <c r="PHY40"/>
      <c r="PHZ40"/>
      <c r="PIA40"/>
      <c r="PIB40"/>
      <c r="PIC40"/>
      <c r="PID40"/>
      <c r="PIE40"/>
      <c r="PIF40"/>
      <c r="PIG40"/>
      <c r="PIH40"/>
      <c r="PII40"/>
      <c r="PIJ40"/>
      <c r="PIK40"/>
      <c r="PIL40"/>
      <c r="PIM40"/>
      <c r="PIN40"/>
      <c r="PIO40"/>
      <c r="PIP40"/>
      <c r="PIQ40"/>
      <c r="PIR40"/>
      <c r="PIS40"/>
      <c r="PIT40"/>
      <c r="PIU40"/>
      <c r="PIV40"/>
      <c r="PIW40"/>
      <c r="PIX40"/>
      <c r="PIY40"/>
      <c r="PIZ40"/>
      <c r="PJA40"/>
      <c r="PJB40"/>
      <c r="PJC40"/>
      <c r="PJD40"/>
      <c r="PJE40"/>
      <c r="PJF40"/>
      <c r="PJG40"/>
      <c r="PJH40"/>
      <c r="PJI40"/>
      <c r="PJJ40"/>
      <c r="PJK40"/>
      <c r="PJL40"/>
      <c r="PJM40"/>
      <c r="PJN40"/>
      <c r="PJO40"/>
      <c r="PJP40"/>
      <c r="PJQ40"/>
      <c r="PJR40"/>
      <c r="PJS40"/>
      <c r="PJT40"/>
      <c r="PJU40"/>
      <c r="PJV40"/>
      <c r="PJW40"/>
      <c r="PJX40"/>
      <c r="PJY40"/>
      <c r="PJZ40"/>
      <c r="PKA40"/>
      <c r="PKB40"/>
      <c r="PKC40"/>
      <c r="PKD40"/>
      <c r="PKE40"/>
      <c r="PKF40"/>
      <c r="PKG40"/>
      <c r="PKH40"/>
      <c r="PKI40"/>
      <c r="PKJ40"/>
      <c r="PKK40"/>
      <c r="PKL40"/>
      <c r="PKM40"/>
      <c r="PKN40"/>
      <c r="PKO40"/>
      <c r="PKP40"/>
      <c r="PKQ40"/>
      <c r="PKR40"/>
      <c r="PKS40"/>
      <c r="PKT40"/>
      <c r="PKU40"/>
      <c r="PKV40"/>
      <c r="PKW40"/>
      <c r="PKX40"/>
      <c r="PKY40"/>
      <c r="PKZ40"/>
      <c r="PLA40"/>
      <c r="PLB40"/>
      <c r="PLC40"/>
      <c r="PLD40"/>
      <c r="PLE40"/>
      <c r="PLF40"/>
      <c r="PLG40"/>
      <c r="PLH40"/>
      <c r="PLI40"/>
      <c r="PLJ40"/>
      <c r="PLK40"/>
      <c r="PLL40"/>
      <c r="PLM40"/>
      <c r="PLN40"/>
      <c r="PLO40"/>
      <c r="PLP40"/>
      <c r="PLQ40"/>
      <c r="PLR40"/>
      <c r="PLS40"/>
      <c r="PLT40"/>
      <c r="PLU40"/>
      <c r="PLV40"/>
      <c r="PLW40"/>
      <c r="PLX40"/>
      <c r="PLY40"/>
      <c r="PLZ40"/>
      <c r="PMA40"/>
      <c r="PMB40"/>
      <c r="PMC40"/>
      <c r="PMD40"/>
      <c r="PME40"/>
      <c r="PMF40"/>
      <c r="PMG40"/>
      <c r="PMH40"/>
      <c r="PMI40"/>
      <c r="PMJ40"/>
      <c r="PMK40"/>
      <c r="PML40"/>
      <c r="PMM40"/>
      <c r="PMN40"/>
      <c r="PMO40"/>
      <c r="PMP40"/>
      <c r="PMQ40"/>
      <c r="PMR40"/>
      <c r="PMS40"/>
      <c r="PMT40"/>
      <c r="PMU40"/>
      <c r="PMV40"/>
      <c r="PMW40"/>
      <c r="PMX40"/>
      <c r="PMY40"/>
      <c r="PMZ40"/>
      <c r="PNA40"/>
      <c r="PNB40"/>
      <c r="PNC40"/>
      <c r="PND40"/>
      <c r="PNE40"/>
      <c r="PNF40"/>
      <c r="PNG40"/>
      <c r="PNH40"/>
      <c r="PNI40"/>
      <c r="PNJ40"/>
      <c r="PNK40"/>
      <c r="PNL40"/>
      <c r="PNM40"/>
      <c r="PNN40"/>
      <c r="PNO40"/>
      <c r="PNP40"/>
      <c r="PNQ40"/>
      <c r="PNR40"/>
      <c r="PNS40"/>
      <c r="PNT40"/>
      <c r="PNU40"/>
      <c r="PNV40"/>
      <c r="PNW40"/>
      <c r="PNX40"/>
      <c r="PNY40"/>
      <c r="PNZ40"/>
      <c r="POA40"/>
      <c r="POB40"/>
      <c r="POC40"/>
      <c r="POD40"/>
      <c r="POE40"/>
      <c r="POF40"/>
      <c r="POG40"/>
      <c r="POH40"/>
      <c r="POI40"/>
      <c r="POJ40"/>
      <c r="POK40"/>
      <c r="POL40"/>
      <c r="POM40"/>
      <c r="PON40"/>
      <c r="POO40"/>
      <c r="POP40"/>
      <c r="POQ40"/>
      <c r="POR40"/>
      <c r="POS40"/>
      <c r="POT40"/>
      <c r="POU40"/>
      <c r="POV40"/>
      <c r="POW40"/>
      <c r="POX40"/>
      <c r="POY40"/>
      <c r="POZ40"/>
      <c r="PPA40"/>
      <c r="PPB40"/>
      <c r="PPC40"/>
      <c r="PPD40"/>
      <c r="PPE40"/>
      <c r="PPF40"/>
      <c r="PPG40"/>
      <c r="PPH40"/>
      <c r="PPI40"/>
      <c r="PPJ40"/>
      <c r="PPK40"/>
      <c r="PPL40"/>
      <c r="PPM40"/>
      <c r="PPN40"/>
      <c r="PPO40"/>
      <c r="PPP40"/>
      <c r="PPQ40"/>
      <c r="PPR40"/>
      <c r="PPS40"/>
      <c r="PPT40"/>
      <c r="PPU40"/>
      <c r="PPV40"/>
      <c r="PPW40"/>
      <c r="PPX40"/>
      <c r="PPY40"/>
      <c r="PPZ40"/>
      <c r="PQA40"/>
      <c r="PQB40"/>
      <c r="PQC40"/>
      <c r="PQD40"/>
      <c r="PQE40"/>
      <c r="PQF40"/>
      <c r="PQG40"/>
      <c r="PQH40"/>
      <c r="PQI40"/>
      <c r="PQJ40"/>
      <c r="PQK40"/>
      <c r="PQL40"/>
      <c r="PQM40"/>
      <c r="PQN40"/>
      <c r="PQO40"/>
      <c r="PQP40"/>
      <c r="PQQ40"/>
      <c r="PQR40"/>
      <c r="PQS40"/>
      <c r="PQT40"/>
      <c r="PQU40"/>
      <c r="PQV40"/>
      <c r="PQW40"/>
      <c r="PQX40"/>
      <c r="PQY40"/>
      <c r="PQZ40"/>
      <c r="PRA40"/>
      <c r="PRB40"/>
      <c r="PRC40"/>
      <c r="PRD40"/>
      <c r="PRE40"/>
      <c r="PRF40"/>
      <c r="PRG40"/>
      <c r="PRH40"/>
      <c r="PRI40"/>
      <c r="PRJ40"/>
      <c r="PRK40"/>
      <c r="PRL40"/>
      <c r="PRM40"/>
      <c r="PRN40"/>
      <c r="PRO40"/>
      <c r="PRP40"/>
      <c r="PRQ40"/>
      <c r="PRR40"/>
      <c r="PRS40"/>
      <c r="PRT40"/>
      <c r="PRU40"/>
      <c r="PRV40"/>
      <c r="PRW40"/>
      <c r="PRX40"/>
      <c r="PRY40"/>
      <c r="PRZ40"/>
      <c r="PSA40"/>
      <c r="PSB40"/>
      <c r="PSC40"/>
      <c r="PSD40"/>
      <c r="PSE40"/>
      <c r="PSF40"/>
      <c r="PSG40"/>
      <c r="PSH40"/>
      <c r="PSI40"/>
      <c r="PSJ40"/>
      <c r="PSK40"/>
      <c r="PSL40"/>
      <c r="PSM40"/>
      <c r="PSN40"/>
      <c r="PSO40"/>
      <c r="PSP40"/>
      <c r="PSQ40"/>
      <c r="PSR40"/>
      <c r="PSS40"/>
      <c r="PST40"/>
      <c r="PSU40"/>
      <c r="PSV40"/>
      <c r="PSW40"/>
      <c r="PSX40"/>
      <c r="PSY40"/>
      <c r="PSZ40"/>
      <c r="PTA40"/>
      <c r="PTB40"/>
      <c r="PTC40"/>
      <c r="PTD40"/>
      <c r="PTE40"/>
      <c r="PTF40"/>
      <c r="PTG40"/>
      <c r="PTH40"/>
      <c r="PTI40"/>
      <c r="PTJ40"/>
      <c r="PTK40"/>
      <c r="PTL40"/>
      <c r="PTM40"/>
      <c r="PTN40"/>
      <c r="PTO40"/>
      <c r="PTP40"/>
      <c r="PTQ40"/>
      <c r="PTR40"/>
      <c r="PTS40"/>
      <c r="PTT40"/>
      <c r="PTU40"/>
      <c r="PTV40"/>
      <c r="PTW40"/>
      <c r="PTX40"/>
      <c r="PTY40"/>
      <c r="PTZ40"/>
      <c r="PUA40"/>
      <c r="PUB40"/>
      <c r="PUC40"/>
      <c r="PUD40"/>
      <c r="PUE40"/>
      <c r="PUF40"/>
      <c r="PUG40"/>
      <c r="PUH40"/>
      <c r="PUI40"/>
      <c r="PUJ40"/>
      <c r="PUK40"/>
      <c r="PUL40"/>
      <c r="PUM40"/>
      <c r="PUN40"/>
      <c r="PUO40"/>
      <c r="PUP40"/>
      <c r="PUQ40"/>
      <c r="PUR40"/>
      <c r="PUS40"/>
      <c r="PUT40"/>
      <c r="PUU40"/>
      <c r="PUV40"/>
      <c r="PUW40"/>
      <c r="PUX40"/>
      <c r="PUY40"/>
      <c r="PUZ40"/>
      <c r="PVA40"/>
      <c r="PVB40"/>
      <c r="PVC40"/>
      <c r="PVD40"/>
      <c r="PVE40"/>
      <c r="PVF40"/>
      <c r="PVG40"/>
      <c r="PVH40"/>
      <c r="PVI40"/>
      <c r="PVJ40"/>
      <c r="PVK40"/>
      <c r="PVL40"/>
      <c r="PVM40"/>
      <c r="PVN40"/>
      <c r="PVO40"/>
      <c r="PVP40"/>
      <c r="PVQ40"/>
      <c r="PVR40"/>
      <c r="PVS40"/>
      <c r="PVT40"/>
      <c r="PVU40"/>
      <c r="PVV40"/>
      <c r="PVW40"/>
      <c r="PVX40"/>
      <c r="PVY40"/>
      <c r="PVZ40"/>
      <c r="PWA40"/>
      <c r="PWB40"/>
      <c r="PWC40"/>
      <c r="PWD40"/>
      <c r="PWE40"/>
      <c r="PWF40"/>
      <c r="PWG40"/>
      <c r="PWH40"/>
      <c r="PWI40"/>
      <c r="PWJ40"/>
      <c r="PWK40"/>
      <c r="PWL40"/>
      <c r="PWM40"/>
      <c r="PWN40"/>
      <c r="PWO40"/>
      <c r="PWP40"/>
      <c r="PWQ40"/>
      <c r="PWR40"/>
      <c r="PWS40"/>
      <c r="PWT40"/>
      <c r="PWU40"/>
      <c r="PWV40"/>
      <c r="PWW40"/>
      <c r="PWX40"/>
      <c r="PWY40"/>
      <c r="PWZ40"/>
      <c r="PXA40"/>
      <c r="PXB40"/>
      <c r="PXC40"/>
      <c r="PXD40"/>
      <c r="PXE40"/>
      <c r="PXF40"/>
      <c r="PXG40"/>
      <c r="PXH40"/>
      <c r="PXI40"/>
      <c r="PXJ40"/>
      <c r="PXK40"/>
      <c r="PXL40"/>
      <c r="PXM40"/>
      <c r="PXN40"/>
      <c r="PXO40"/>
      <c r="PXP40"/>
      <c r="PXQ40"/>
      <c r="PXR40"/>
      <c r="PXS40"/>
      <c r="PXT40"/>
      <c r="PXU40"/>
      <c r="PXV40"/>
      <c r="PXW40"/>
      <c r="PXX40"/>
      <c r="PXY40"/>
      <c r="PXZ40"/>
      <c r="PYA40"/>
      <c r="PYB40"/>
      <c r="PYC40"/>
      <c r="PYD40"/>
      <c r="PYE40"/>
      <c r="PYF40"/>
      <c r="PYG40"/>
      <c r="PYH40"/>
      <c r="PYI40"/>
      <c r="PYJ40"/>
      <c r="PYK40"/>
      <c r="PYL40"/>
      <c r="PYM40"/>
      <c r="PYN40"/>
      <c r="PYO40"/>
      <c r="PYP40"/>
      <c r="PYQ40"/>
      <c r="PYR40"/>
      <c r="PYS40"/>
      <c r="PYT40"/>
      <c r="PYU40"/>
      <c r="PYV40"/>
      <c r="PYW40"/>
      <c r="PYX40"/>
      <c r="PYY40"/>
      <c r="PYZ40"/>
      <c r="PZA40"/>
      <c r="PZB40"/>
      <c r="PZC40"/>
      <c r="PZD40"/>
      <c r="PZE40"/>
      <c r="PZF40"/>
      <c r="PZG40"/>
      <c r="PZH40"/>
      <c r="PZI40"/>
      <c r="PZJ40"/>
      <c r="PZK40"/>
      <c r="PZL40"/>
      <c r="PZM40"/>
      <c r="PZN40"/>
      <c r="PZO40"/>
      <c r="PZP40"/>
      <c r="PZQ40"/>
      <c r="PZR40"/>
      <c r="PZS40"/>
      <c r="PZT40"/>
      <c r="PZU40"/>
      <c r="PZV40"/>
      <c r="PZW40"/>
      <c r="PZX40"/>
      <c r="PZY40"/>
      <c r="PZZ40"/>
      <c r="QAA40"/>
      <c r="QAB40"/>
      <c r="QAC40"/>
      <c r="QAD40"/>
      <c r="QAE40"/>
      <c r="QAF40"/>
      <c r="QAG40"/>
      <c r="QAH40"/>
      <c r="QAI40"/>
      <c r="QAJ40"/>
      <c r="QAK40"/>
      <c r="QAL40"/>
      <c r="QAM40"/>
      <c r="QAN40"/>
      <c r="QAO40"/>
      <c r="QAP40"/>
      <c r="QAQ40"/>
      <c r="QAR40"/>
      <c r="QAS40"/>
      <c r="QAT40"/>
      <c r="QAU40"/>
      <c r="QAV40"/>
      <c r="QAW40"/>
      <c r="QAX40"/>
      <c r="QAY40"/>
      <c r="QAZ40"/>
      <c r="QBA40"/>
      <c r="QBB40"/>
      <c r="QBC40"/>
      <c r="QBD40"/>
      <c r="QBE40"/>
      <c r="QBF40"/>
      <c r="QBG40"/>
      <c r="QBH40"/>
      <c r="QBI40"/>
      <c r="QBJ40"/>
      <c r="QBK40"/>
      <c r="QBL40"/>
      <c r="QBM40"/>
      <c r="QBN40"/>
      <c r="QBO40"/>
      <c r="QBP40"/>
      <c r="QBQ40"/>
      <c r="QBR40"/>
      <c r="QBS40"/>
      <c r="QBT40"/>
      <c r="QBU40"/>
      <c r="QBV40"/>
      <c r="QBW40"/>
      <c r="QBX40"/>
      <c r="QBY40"/>
      <c r="QBZ40"/>
      <c r="QCA40"/>
      <c r="QCB40"/>
      <c r="QCC40"/>
      <c r="QCD40"/>
      <c r="QCE40"/>
      <c r="QCF40"/>
      <c r="QCG40"/>
      <c r="QCH40"/>
      <c r="QCI40"/>
      <c r="QCJ40"/>
      <c r="QCK40"/>
      <c r="QCL40"/>
      <c r="QCM40"/>
      <c r="QCN40"/>
      <c r="QCO40"/>
      <c r="QCP40"/>
      <c r="QCQ40"/>
      <c r="QCR40"/>
      <c r="QCS40"/>
      <c r="QCT40"/>
      <c r="QCU40"/>
      <c r="QCV40"/>
      <c r="QCW40"/>
      <c r="QCX40"/>
      <c r="QCY40"/>
      <c r="QCZ40"/>
      <c r="QDA40"/>
      <c r="QDB40"/>
      <c r="QDC40"/>
      <c r="QDD40"/>
      <c r="QDE40"/>
      <c r="QDF40"/>
      <c r="QDG40"/>
      <c r="QDH40"/>
      <c r="QDI40"/>
      <c r="QDJ40"/>
      <c r="QDK40"/>
      <c r="QDL40"/>
      <c r="QDM40"/>
      <c r="QDN40"/>
      <c r="QDO40"/>
      <c r="QDP40"/>
      <c r="QDQ40"/>
      <c r="QDR40"/>
      <c r="QDS40"/>
      <c r="QDT40"/>
      <c r="QDU40"/>
      <c r="QDV40"/>
      <c r="QDW40"/>
      <c r="QDX40"/>
      <c r="QDY40"/>
      <c r="QDZ40"/>
      <c r="QEA40"/>
      <c r="QEB40"/>
      <c r="QEC40"/>
      <c r="QED40"/>
      <c r="QEE40"/>
      <c r="QEF40"/>
      <c r="QEG40"/>
      <c r="QEH40"/>
      <c r="QEI40"/>
      <c r="QEJ40"/>
      <c r="QEK40"/>
      <c r="QEL40"/>
      <c r="QEM40"/>
      <c r="QEN40"/>
      <c r="QEO40"/>
      <c r="QEP40"/>
      <c r="QEQ40"/>
      <c r="QER40"/>
      <c r="QES40"/>
      <c r="QET40"/>
      <c r="QEU40"/>
      <c r="QEV40"/>
      <c r="QEW40"/>
      <c r="QEX40"/>
      <c r="QEY40"/>
      <c r="QEZ40"/>
      <c r="QFA40"/>
      <c r="QFB40"/>
      <c r="QFC40"/>
      <c r="QFD40"/>
      <c r="QFE40"/>
      <c r="QFF40"/>
      <c r="QFG40"/>
      <c r="QFH40"/>
      <c r="QFI40"/>
      <c r="QFJ40"/>
      <c r="QFK40"/>
      <c r="QFL40"/>
      <c r="QFM40"/>
      <c r="QFN40"/>
      <c r="QFO40"/>
      <c r="QFP40"/>
      <c r="QFQ40"/>
      <c r="QFR40"/>
      <c r="QFS40"/>
      <c r="QFT40"/>
      <c r="QFU40"/>
      <c r="QFV40"/>
      <c r="QFW40"/>
      <c r="QFX40"/>
      <c r="QFY40"/>
      <c r="QFZ40"/>
      <c r="QGA40"/>
      <c r="QGB40"/>
      <c r="QGC40"/>
      <c r="QGD40"/>
      <c r="QGE40"/>
      <c r="QGF40"/>
      <c r="QGG40"/>
      <c r="QGH40"/>
      <c r="QGI40"/>
      <c r="QGJ40"/>
      <c r="QGK40"/>
      <c r="QGL40"/>
      <c r="QGM40"/>
      <c r="QGN40"/>
      <c r="QGO40"/>
      <c r="QGP40"/>
      <c r="QGQ40"/>
      <c r="QGR40"/>
      <c r="QGS40"/>
      <c r="QGT40"/>
      <c r="QGU40"/>
      <c r="QGV40"/>
      <c r="QGW40"/>
      <c r="QGX40"/>
      <c r="QGY40"/>
      <c r="QGZ40"/>
      <c r="QHA40"/>
      <c r="QHB40"/>
      <c r="QHC40"/>
      <c r="QHD40"/>
      <c r="QHE40"/>
      <c r="QHF40"/>
      <c r="QHG40"/>
      <c r="QHH40"/>
      <c r="QHI40"/>
      <c r="QHJ40"/>
      <c r="QHK40"/>
      <c r="QHL40"/>
      <c r="QHM40"/>
      <c r="QHN40"/>
      <c r="QHO40"/>
      <c r="QHP40"/>
      <c r="QHQ40"/>
      <c r="QHR40"/>
      <c r="QHS40"/>
      <c r="QHT40"/>
      <c r="QHU40"/>
      <c r="QHV40"/>
      <c r="QHW40"/>
      <c r="QHX40"/>
      <c r="QHY40"/>
      <c r="QHZ40"/>
      <c r="QIA40"/>
      <c r="QIB40"/>
      <c r="QIC40"/>
      <c r="QID40"/>
      <c r="QIE40"/>
      <c r="QIF40"/>
      <c r="QIG40"/>
      <c r="QIH40"/>
      <c r="QII40"/>
      <c r="QIJ40"/>
      <c r="QIK40"/>
      <c r="QIL40"/>
      <c r="QIM40"/>
      <c r="QIN40"/>
      <c r="QIO40"/>
      <c r="QIP40"/>
      <c r="QIQ40"/>
      <c r="QIR40"/>
      <c r="QIS40"/>
      <c r="QIT40"/>
      <c r="QIU40"/>
      <c r="QIV40"/>
      <c r="QIW40"/>
      <c r="QIX40"/>
      <c r="QIY40"/>
      <c r="QIZ40"/>
      <c r="QJA40"/>
      <c r="QJB40"/>
      <c r="QJC40"/>
      <c r="QJD40"/>
      <c r="QJE40"/>
      <c r="QJF40"/>
      <c r="QJG40"/>
      <c r="QJH40"/>
      <c r="QJI40"/>
      <c r="QJJ40"/>
      <c r="QJK40"/>
      <c r="QJL40"/>
      <c r="QJM40"/>
      <c r="QJN40"/>
      <c r="QJO40"/>
      <c r="QJP40"/>
      <c r="QJQ40"/>
      <c r="QJR40"/>
      <c r="QJS40"/>
      <c r="QJT40"/>
      <c r="QJU40"/>
      <c r="QJV40"/>
      <c r="QJW40"/>
      <c r="QJX40"/>
      <c r="QJY40"/>
      <c r="QJZ40"/>
      <c r="QKA40"/>
      <c r="QKB40"/>
      <c r="QKC40"/>
      <c r="QKD40"/>
      <c r="QKE40"/>
      <c r="QKF40"/>
      <c r="QKG40"/>
      <c r="QKH40"/>
      <c r="QKI40"/>
      <c r="QKJ40"/>
      <c r="QKK40"/>
      <c r="QKL40"/>
      <c r="QKM40"/>
      <c r="QKN40"/>
      <c r="QKO40"/>
      <c r="QKP40"/>
      <c r="QKQ40"/>
      <c r="QKR40"/>
      <c r="QKS40"/>
      <c r="QKT40"/>
      <c r="QKU40"/>
      <c r="QKV40"/>
      <c r="QKW40"/>
      <c r="QKX40"/>
      <c r="QKY40"/>
      <c r="QKZ40"/>
      <c r="QLA40"/>
      <c r="QLB40"/>
      <c r="QLC40"/>
      <c r="QLD40"/>
      <c r="QLE40"/>
      <c r="QLF40"/>
      <c r="QLG40"/>
      <c r="QLH40"/>
      <c r="QLI40"/>
      <c r="QLJ40"/>
      <c r="QLK40"/>
      <c r="QLL40"/>
      <c r="QLM40"/>
      <c r="QLN40"/>
      <c r="QLO40"/>
      <c r="QLP40"/>
      <c r="QLQ40"/>
      <c r="QLR40"/>
      <c r="QLS40"/>
      <c r="QLT40"/>
      <c r="QLU40"/>
      <c r="QLV40"/>
      <c r="QLW40"/>
      <c r="QLX40"/>
      <c r="QLY40"/>
      <c r="QLZ40"/>
      <c r="QMA40"/>
      <c r="QMB40"/>
      <c r="QMC40"/>
      <c r="QMD40"/>
      <c r="QME40"/>
      <c r="QMF40"/>
      <c r="QMG40"/>
      <c r="QMH40"/>
      <c r="QMI40"/>
      <c r="QMJ40"/>
      <c r="QMK40"/>
      <c r="QML40"/>
      <c r="QMM40"/>
      <c r="QMN40"/>
      <c r="QMO40"/>
      <c r="QMP40"/>
      <c r="QMQ40"/>
      <c r="QMR40"/>
      <c r="QMS40"/>
      <c r="QMT40"/>
      <c r="QMU40"/>
      <c r="QMV40"/>
      <c r="QMW40"/>
      <c r="QMX40"/>
      <c r="QMY40"/>
      <c r="QMZ40"/>
      <c r="QNA40"/>
      <c r="QNB40"/>
      <c r="QNC40"/>
      <c r="QND40"/>
      <c r="QNE40"/>
      <c r="QNF40"/>
      <c r="QNG40"/>
      <c r="QNH40"/>
      <c r="QNI40"/>
      <c r="QNJ40"/>
      <c r="QNK40"/>
      <c r="QNL40"/>
      <c r="QNM40"/>
      <c r="QNN40"/>
      <c r="QNO40"/>
      <c r="QNP40"/>
      <c r="QNQ40"/>
      <c r="QNR40"/>
      <c r="QNS40"/>
      <c r="QNT40"/>
      <c r="QNU40"/>
      <c r="QNV40"/>
      <c r="QNW40"/>
      <c r="QNX40"/>
      <c r="QNY40"/>
      <c r="QNZ40"/>
      <c r="QOA40"/>
      <c r="QOB40"/>
      <c r="QOC40"/>
      <c r="QOD40"/>
      <c r="QOE40"/>
      <c r="QOF40"/>
      <c r="QOG40"/>
      <c r="QOH40"/>
      <c r="QOI40"/>
      <c r="QOJ40"/>
      <c r="QOK40"/>
      <c r="QOL40"/>
      <c r="QOM40"/>
      <c r="QON40"/>
      <c r="QOO40"/>
      <c r="QOP40"/>
      <c r="QOQ40"/>
      <c r="QOR40"/>
      <c r="QOS40"/>
      <c r="QOT40"/>
      <c r="QOU40"/>
      <c r="QOV40"/>
      <c r="QOW40"/>
      <c r="QOX40"/>
      <c r="QOY40"/>
      <c r="QOZ40"/>
      <c r="QPA40"/>
      <c r="QPB40"/>
      <c r="QPC40"/>
      <c r="QPD40"/>
      <c r="QPE40"/>
      <c r="QPF40"/>
      <c r="QPG40"/>
      <c r="QPH40"/>
      <c r="QPI40"/>
      <c r="QPJ40"/>
      <c r="QPK40"/>
      <c r="QPL40"/>
      <c r="QPM40"/>
      <c r="QPN40"/>
      <c r="QPO40"/>
      <c r="QPP40"/>
      <c r="QPQ40"/>
      <c r="QPR40"/>
      <c r="QPS40"/>
      <c r="QPT40"/>
      <c r="QPU40"/>
      <c r="QPV40"/>
      <c r="QPW40"/>
      <c r="QPX40"/>
      <c r="QPY40"/>
      <c r="QPZ40"/>
      <c r="QQA40"/>
      <c r="QQB40"/>
      <c r="QQC40"/>
      <c r="QQD40"/>
      <c r="QQE40"/>
      <c r="QQF40"/>
      <c r="QQG40"/>
      <c r="QQH40"/>
      <c r="QQI40"/>
      <c r="QQJ40"/>
      <c r="QQK40"/>
      <c r="QQL40"/>
      <c r="QQM40"/>
      <c r="QQN40"/>
      <c r="QQO40"/>
      <c r="QQP40"/>
      <c r="QQQ40"/>
      <c r="QQR40"/>
      <c r="QQS40"/>
      <c r="QQT40"/>
      <c r="QQU40"/>
      <c r="QQV40"/>
      <c r="QQW40"/>
      <c r="QQX40"/>
      <c r="QQY40"/>
      <c r="QQZ40"/>
      <c r="QRA40"/>
      <c r="QRB40"/>
      <c r="QRC40"/>
      <c r="QRD40"/>
      <c r="QRE40"/>
      <c r="QRF40"/>
      <c r="QRG40"/>
      <c r="QRH40"/>
      <c r="QRI40"/>
      <c r="QRJ40"/>
      <c r="QRK40"/>
      <c r="QRL40"/>
      <c r="QRM40"/>
      <c r="QRN40"/>
      <c r="QRO40"/>
      <c r="QRP40"/>
      <c r="QRQ40"/>
      <c r="QRR40"/>
      <c r="QRS40"/>
      <c r="QRT40"/>
      <c r="QRU40"/>
      <c r="QRV40"/>
      <c r="QRW40"/>
      <c r="QRX40"/>
      <c r="QRY40"/>
      <c r="QRZ40"/>
      <c r="QSA40"/>
      <c r="QSB40"/>
      <c r="QSC40"/>
      <c r="QSD40"/>
      <c r="QSE40"/>
      <c r="QSF40"/>
      <c r="QSG40"/>
      <c r="QSH40"/>
      <c r="QSI40"/>
      <c r="QSJ40"/>
      <c r="QSK40"/>
      <c r="QSL40"/>
      <c r="QSM40"/>
      <c r="QSN40"/>
      <c r="QSO40"/>
      <c r="QSP40"/>
      <c r="QSQ40"/>
      <c r="QSR40"/>
      <c r="QSS40"/>
      <c r="QST40"/>
      <c r="QSU40"/>
      <c r="QSV40"/>
      <c r="QSW40"/>
      <c r="QSX40"/>
      <c r="QSY40"/>
      <c r="QSZ40"/>
      <c r="QTA40"/>
      <c r="QTB40"/>
      <c r="QTC40"/>
      <c r="QTD40"/>
      <c r="QTE40"/>
      <c r="QTF40"/>
      <c r="QTG40"/>
      <c r="QTH40"/>
      <c r="QTI40"/>
      <c r="QTJ40"/>
      <c r="QTK40"/>
      <c r="QTL40"/>
      <c r="QTM40"/>
      <c r="QTN40"/>
      <c r="QTO40"/>
      <c r="QTP40"/>
      <c r="QTQ40"/>
      <c r="QTR40"/>
      <c r="QTS40"/>
      <c r="QTT40"/>
      <c r="QTU40"/>
      <c r="QTV40"/>
      <c r="QTW40"/>
      <c r="QTX40"/>
      <c r="QTY40"/>
      <c r="QTZ40"/>
      <c r="QUA40"/>
      <c r="QUB40"/>
      <c r="QUC40"/>
      <c r="QUD40"/>
      <c r="QUE40"/>
      <c r="QUF40"/>
      <c r="QUG40"/>
      <c r="QUH40"/>
      <c r="QUI40"/>
      <c r="QUJ40"/>
      <c r="QUK40"/>
      <c r="QUL40"/>
      <c r="QUM40"/>
      <c r="QUN40"/>
      <c r="QUO40"/>
      <c r="QUP40"/>
      <c r="QUQ40"/>
      <c r="QUR40"/>
      <c r="QUS40"/>
      <c r="QUT40"/>
      <c r="QUU40"/>
      <c r="QUV40"/>
      <c r="QUW40"/>
      <c r="QUX40"/>
      <c r="QUY40"/>
      <c r="QUZ40"/>
      <c r="QVA40"/>
      <c r="QVB40"/>
      <c r="QVC40"/>
      <c r="QVD40"/>
      <c r="QVE40"/>
      <c r="QVF40"/>
      <c r="QVG40"/>
      <c r="QVH40"/>
      <c r="QVI40"/>
      <c r="QVJ40"/>
      <c r="QVK40"/>
      <c r="QVL40"/>
      <c r="QVM40"/>
      <c r="QVN40"/>
      <c r="QVO40"/>
      <c r="QVP40"/>
      <c r="QVQ40"/>
      <c r="QVR40"/>
      <c r="QVS40"/>
      <c r="QVT40"/>
      <c r="QVU40"/>
      <c r="QVV40"/>
      <c r="QVW40"/>
      <c r="QVX40"/>
      <c r="QVY40"/>
      <c r="QVZ40"/>
      <c r="QWA40"/>
      <c r="QWB40"/>
      <c r="QWC40"/>
      <c r="QWD40"/>
      <c r="QWE40"/>
      <c r="QWF40"/>
      <c r="QWG40"/>
      <c r="QWH40"/>
      <c r="QWI40"/>
      <c r="QWJ40"/>
      <c r="QWK40"/>
      <c r="QWL40"/>
      <c r="QWM40"/>
      <c r="QWN40"/>
      <c r="QWO40"/>
      <c r="QWP40"/>
      <c r="QWQ40"/>
      <c r="QWR40"/>
      <c r="QWS40"/>
      <c r="QWT40"/>
      <c r="QWU40"/>
      <c r="QWV40"/>
      <c r="QWW40"/>
      <c r="QWX40"/>
      <c r="QWY40"/>
      <c r="QWZ40"/>
      <c r="QXA40"/>
      <c r="QXB40"/>
      <c r="QXC40"/>
      <c r="QXD40"/>
      <c r="QXE40"/>
      <c r="QXF40"/>
      <c r="QXG40"/>
      <c r="QXH40"/>
      <c r="QXI40"/>
      <c r="QXJ40"/>
      <c r="QXK40"/>
      <c r="QXL40"/>
      <c r="QXM40"/>
      <c r="QXN40"/>
      <c r="QXO40"/>
      <c r="QXP40"/>
      <c r="QXQ40"/>
      <c r="QXR40"/>
      <c r="QXS40"/>
      <c r="QXT40"/>
      <c r="QXU40"/>
      <c r="QXV40"/>
      <c r="QXW40"/>
      <c r="QXX40"/>
      <c r="QXY40"/>
      <c r="QXZ40"/>
      <c r="QYA40"/>
      <c r="QYB40"/>
      <c r="QYC40"/>
      <c r="QYD40"/>
      <c r="QYE40"/>
      <c r="QYF40"/>
      <c r="QYG40"/>
      <c r="QYH40"/>
      <c r="QYI40"/>
      <c r="QYJ40"/>
      <c r="QYK40"/>
      <c r="QYL40"/>
      <c r="QYM40"/>
      <c r="QYN40"/>
      <c r="QYO40"/>
      <c r="QYP40"/>
      <c r="QYQ40"/>
      <c r="QYR40"/>
      <c r="QYS40"/>
      <c r="QYT40"/>
      <c r="QYU40"/>
      <c r="QYV40"/>
      <c r="QYW40"/>
      <c r="QYX40"/>
      <c r="QYY40"/>
      <c r="QYZ40"/>
      <c r="QZA40"/>
      <c r="QZB40"/>
      <c r="QZC40"/>
      <c r="QZD40"/>
      <c r="QZE40"/>
      <c r="QZF40"/>
      <c r="QZG40"/>
      <c r="QZH40"/>
      <c r="QZI40"/>
      <c r="QZJ40"/>
      <c r="QZK40"/>
      <c r="QZL40"/>
      <c r="QZM40"/>
      <c r="QZN40"/>
      <c r="QZO40"/>
      <c r="QZP40"/>
      <c r="QZQ40"/>
      <c r="QZR40"/>
      <c r="QZS40"/>
      <c r="QZT40"/>
      <c r="QZU40"/>
      <c r="QZV40"/>
      <c r="QZW40"/>
      <c r="QZX40"/>
      <c r="QZY40"/>
      <c r="QZZ40"/>
      <c r="RAA40"/>
      <c r="RAB40"/>
      <c r="RAC40"/>
      <c r="RAD40"/>
      <c r="RAE40"/>
      <c r="RAF40"/>
      <c r="RAG40"/>
      <c r="RAH40"/>
      <c r="RAI40"/>
      <c r="RAJ40"/>
      <c r="RAK40"/>
      <c r="RAL40"/>
      <c r="RAM40"/>
      <c r="RAN40"/>
      <c r="RAO40"/>
      <c r="RAP40"/>
      <c r="RAQ40"/>
      <c r="RAR40"/>
      <c r="RAS40"/>
      <c r="RAT40"/>
      <c r="RAU40"/>
      <c r="RAV40"/>
      <c r="RAW40"/>
      <c r="RAX40"/>
      <c r="RAY40"/>
      <c r="RAZ40"/>
      <c r="RBA40"/>
      <c r="RBB40"/>
      <c r="RBC40"/>
      <c r="RBD40"/>
      <c r="RBE40"/>
      <c r="RBF40"/>
      <c r="RBG40"/>
      <c r="RBH40"/>
      <c r="RBI40"/>
      <c r="RBJ40"/>
      <c r="RBK40"/>
      <c r="RBL40"/>
      <c r="RBM40"/>
      <c r="RBN40"/>
      <c r="RBO40"/>
      <c r="RBP40"/>
      <c r="RBQ40"/>
      <c r="RBR40"/>
      <c r="RBS40"/>
      <c r="RBT40"/>
      <c r="RBU40"/>
      <c r="RBV40"/>
      <c r="RBW40"/>
      <c r="RBX40"/>
      <c r="RBY40"/>
      <c r="RBZ40"/>
      <c r="RCA40"/>
      <c r="RCB40"/>
      <c r="RCC40"/>
      <c r="RCD40"/>
      <c r="RCE40"/>
      <c r="RCF40"/>
      <c r="RCG40"/>
      <c r="RCH40"/>
      <c r="RCI40"/>
      <c r="RCJ40"/>
      <c r="RCK40"/>
      <c r="RCL40"/>
      <c r="RCM40"/>
      <c r="RCN40"/>
      <c r="RCO40"/>
      <c r="RCP40"/>
      <c r="RCQ40"/>
      <c r="RCR40"/>
      <c r="RCS40"/>
      <c r="RCT40"/>
      <c r="RCU40"/>
      <c r="RCV40"/>
      <c r="RCW40"/>
      <c r="RCX40"/>
      <c r="RCY40"/>
      <c r="RCZ40"/>
      <c r="RDA40"/>
      <c r="RDB40"/>
      <c r="RDC40"/>
      <c r="RDD40"/>
      <c r="RDE40"/>
      <c r="RDF40"/>
      <c r="RDG40"/>
      <c r="RDH40"/>
      <c r="RDI40"/>
      <c r="RDJ40"/>
      <c r="RDK40"/>
      <c r="RDL40"/>
      <c r="RDM40"/>
      <c r="RDN40"/>
      <c r="RDO40"/>
      <c r="RDP40"/>
      <c r="RDQ40"/>
      <c r="RDR40"/>
      <c r="RDS40"/>
      <c r="RDT40"/>
      <c r="RDU40"/>
      <c r="RDV40"/>
      <c r="RDW40"/>
      <c r="RDX40"/>
      <c r="RDY40"/>
      <c r="RDZ40"/>
      <c r="REA40"/>
      <c r="REB40"/>
      <c r="REC40"/>
      <c r="RED40"/>
      <c r="REE40"/>
      <c r="REF40"/>
      <c r="REG40"/>
      <c r="REH40"/>
      <c r="REI40"/>
      <c r="REJ40"/>
      <c r="REK40"/>
      <c r="REL40"/>
      <c r="REM40"/>
      <c r="REN40"/>
      <c r="REO40"/>
      <c r="REP40"/>
      <c r="REQ40"/>
      <c r="RER40"/>
      <c r="RES40"/>
      <c r="RET40"/>
      <c r="REU40"/>
      <c r="REV40"/>
      <c r="REW40"/>
      <c r="REX40"/>
      <c r="REY40"/>
      <c r="REZ40"/>
      <c r="RFA40"/>
      <c r="RFB40"/>
      <c r="RFC40"/>
      <c r="RFD40"/>
      <c r="RFE40"/>
      <c r="RFF40"/>
      <c r="RFG40"/>
      <c r="RFH40"/>
      <c r="RFI40"/>
      <c r="RFJ40"/>
      <c r="RFK40"/>
      <c r="RFL40"/>
      <c r="RFM40"/>
      <c r="RFN40"/>
      <c r="RFO40"/>
      <c r="RFP40"/>
      <c r="RFQ40"/>
      <c r="RFR40"/>
      <c r="RFS40"/>
      <c r="RFT40"/>
      <c r="RFU40"/>
      <c r="RFV40"/>
      <c r="RFW40"/>
      <c r="RFX40"/>
      <c r="RFY40"/>
      <c r="RFZ40"/>
      <c r="RGA40"/>
      <c r="RGB40"/>
      <c r="RGC40"/>
      <c r="RGD40"/>
      <c r="RGE40"/>
      <c r="RGF40"/>
      <c r="RGG40"/>
      <c r="RGH40"/>
      <c r="RGI40"/>
      <c r="RGJ40"/>
      <c r="RGK40"/>
      <c r="RGL40"/>
      <c r="RGM40"/>
      <c r="RGN40"/>
      <c r="RGO40"/>
      <c r="RGP40"/>
      <c r="RGQ40"/>
      <c r="RGR40"/>
      <c r="RGS40"/>
      <c r="RGT40"/>
      <c r="RGU40"/>
      <c r="RGV40"/>
      <c r="RGW40"/>
      <c r="RGX40"/>
      <c r="RGY40"/>
      <c r="RGZ40"/>
      <c r="RHA40"/>
      <c r="RHB40"/>
      <c r="RHC40"/>
      <c r="RHD40"/>
      <c r="RHE40"/>
      <c r="RHF40"/>
      <c r="RHG40"/>
      <c r="RHH40"/>
      <c r="RHI40"/>
      <c r="RHJ40"/>
      <c r="RHK40"/>
      <c r="RHL40"/>
      <c r="RHM40"/>
      <c r="RHN40"/>
      <c r="RHO40"/>
      <c r="RHP40"/>
      <c r="RHQ40"/>
      <c r="RHR40"/>
      <c r="RHS40"/>
      <c r="RHT40"/>
      <c r="RHU40"/>
      <c r="RHV40"/>
      <c r="RHW40"/>
      <c r="RHX40"/>
      <c r="RHY40"/>
      <c r="RHZ40"/>
      <c r="RIA40"/>
      <c r="RIB40"/>
      <c r="RIC40"/>
      <c r="RID40"/>
      <c r="RIE40"/>
      <c r="RIF40"/>
      <c r="RIG40"/>
      <c r="RIH40"/>
      <c r="RII40"/>
      <c r="RIJ40"/>
      <c r="RIK40"/>
      <c r="RIL40"/>
      <c r="RIM40"/>
      <c r="RIN40"/>
      <c r="RIO40"/>
      <c r="RIP40"/>
      <c r="RIQ40"/>
      <c r="RIR40"/>
      <c r="RIS40"/>
      <c r="RIT40"/>
      <c r="RIU40"/>
      <c r="RIV40"/>
      <c r="RIW40"/>
      <c r="RIX40"/>
      <c r="RIY40"/>
      <c r="RIZ40"/>
      <c r="RJA40"/>
      <c r="RJB40"/>
      <c r="RJC40"/>
      <c r="RJD40"/>
      <c r="RJE40"/>
      <c r="RJF40"/>
      <c r="RJG40"/>
      <c r="RJH40"/>
      <c r="RJI40"/>
      <c r="RJJ40"/>
      <c r="RJK40"/>
      <c r="RJL40"/>
      <c r="RJM40"/>
      <c r="RJN40"/>
      <c r="RJO40"/>
      <c r="RJP40"/>
      <c r="RJQ40"/>
      <c r="RJR40"/>
      <c r="RJS40"/>
      <c r="RJT40"/>
      <c r="RJU40"/>
      <c r="RJV40"/>
      <c r="RJW40"/>
      <c r="RJX40"/>
      <c r="RJY40"/>
      <c r="RJZ40"/>
      <c r="RKA40"/>
      <c r="RKB40"/>
      <c r="RKC40"/>
      <c r="RKD40"/>
      <c r="RKE40"/>
      <c r="RKF40"/>
      <c r="RKG40"/>
      <c r="RKH40"/>
      <c r="RKI40"/>
      <c r="RKJ40"/>
      <c r="RKK40"/>
      <c r="RKL40"/>
      <c r="RKM40"/>
      <c r="RKN40"/>
      <c r="RKO40"/>
      <c r="RKP40"/>
      <c r="RKQ40"/>
      <c r="RKR40"/>
      <c r="RKS40"/>
      <c r="RKT40"/>
      <c r="RKU40"/>
      <c r="RKV40"/>
      <c r="RKW40"/>
      <c r="RKX40"/>
      <c r="RKY40"/>
      <c r="RKZ40"/>
      <c r="RLA40"/>
      <c r="RLB40"/>
      <c r="RLC40"/>
      <c r="RLD40"/>
      <c r="RLE40"/>
      <c r="RLF40"/>
      <c r="RLG40"/>
      <c r="RLH40"/>
      <c r="RLI40"/>
      <c r="RLJ40"/>
      <c r="RLK40"/>
      <c r="RLL40"/>
      <c r="RLM40"/>
      <c r="RLN40"/>
      <c r="RLO40"/>
      <c r="RLP40"/>
      <c r="RLQ40"/>
      <c r="RLR40"/>
      <c r="RLS40"/>
      <c r="RLT40"/>
      <c r="RLU40"/>
      <c r="RLV40"/>
      <c r="RLW40"/>
      <c r="RLX40"/>
      <c r="RLY40"/>
      <c r="RLZ40"/>
      <c r="RMA40"/>
      <c r="RMB40"/>
      <c r="RMC40"/>
      <c r="RMD40"/>
      <c r="RME40"/>
      <c r="RMF40"/>
      <c r="RMG40"/>
      <c r="RMH40"/>
      <c r="RMI40"/>
      <c r="RMJ40"/>
      <c r="RMK40"/>
      <c r="RML40"/>
      <c r="RMM40"/>
      <c r="RMN40"/>
      <c r="RMO40"/>
      <c r="RMP40"/>
      <c r="RMQ40"/>
      <c r="RMR40"/>
      <c r="RMS40"/>
      <c r="RMT40"/>
      <c r="RMU40"/>
      <c r="RMV40"/>
      <c r="RMW40"/>
      <c r="RMX40"/>
      <c r="RMY40"/>
      <c r="RMZ40"/>
      <c r="RNA40"/>
      <c r="RNB40"/>
      <c r="RNC40"/>
      <c r="RND40"/>
      <c r="RNE40"/>
      <c r="RNF40"/>
      <c r="RNG40"/>
      <c r="RNH40"/>
      <c r="RNI40"/>
      <c r="RNJ40"/>
      <c r="RNK40"/>
      <c r="RNL40"/>
      <c r="RNM40"/>
      <c r="RNN40"/>
      <c r="RNO40"/>
      <c r="RNP40"/>
      <c r="RNQ40"/>
      <c r="RNR40"/>
      <c r="RNS40"/>
      <c r="RNT40"/>
      <c r="RNU40"/>
      <c r="RNV40"/>
      <c r="RNW40"/>
      <c r="RNX40"/>
      <c r="RNY40"/>
      <c r="RNZ40"/>
      <c r="ROA40"/>
      <c r="ROB40"/>
      <c r="ROC40"/>
      <c r="ROD40"/>
      <c r="ROE40"/>
      <c r="ROF40"/>
      <c r="ROG40"/>
      <c r="ROH40"/>
      <c r="ROI40"/>
      <c r="ROJ40"/>
      <c r="ROK40"/>
      <c r="ROL40"/>
      <c r="ROM40"/>
      <c r="RON40"/>
      <c r="ROO40"/>
      <c r="ROP40"/>
      <c r="ROQ40"/>
      <c r="ROR40"/>
      <c r="ROS40"/>
      <c r="ROT40"/>
      <c r="ROU40"/>
      <c r="ROV40"/>
      <c r="ROW40"/>
      <c r="ROX40"/>
      <c r="ROY40"/>
      <c r="ROZ40"/>
      <c r="RPA40"/>
      <c r="RPB40"/>
      <c r="RPC40"/>
      <c r="RPD40"/>
      <c r="RPE40"/>
      <c r="RPF40"/>
      <c r="RPG40"/>
      <c r="RPH40"/>
      <c r="RPI40"/>
      <c r="RPJ40"/>
      <c r="RPK40"/>
      <c r="RPL40"/>
      <c r="RPM40"/>
      <c r="RPN40"/>
      <c r="RPO40"/>
      <c r="RPP40"/>
      <c r="RPQ40"/>
      <c r="RPR40"/>
      <c r="RPS40"/>
      <c r="RPT40"/>
      <c r="RPU40"/>
      <c r="RPV40"/>
      <c r="RPW40"/>
      <c r="RPX40"/>
      <c r="RPY40"/>
      <c r="RPZ40"/>
      <c r="RQA40"/>
      <c r="RQB40"/>
      <c r="RQC40"/>
      <c r="RQD40"/>
      <c r="RQE40"/>
      <c r="RQF40"/>
      <c r="RQG40"/>
      <c r="RQH40"/>
      <c r="RQI40"/>
      <c r="RQJ40"/>
      <c r="RQK40"/>
      <c r="RQL40"/>
      <c r="RQM40"/>
      <c r="RQN40"/>
      <c r="RQO40"/>
      <c r="RQP40"/>
      <c r="RQQ40"/>
      <c r="RQR40"/>
      <c r="RQS40"/>
      <c r="RQT40"/>
      <c r="RQU40"/>
      <c r="RQV40"/>
      <c r="RQW40"/>
      <c r="RQX40"/>
      <c r="RQY40"/>
      <c r="RQZ40"/>
      <c r="RRA40"/>
      <c r="RRB40"/>
      <c r="RRC40"/>
      <c r="RRD40"/>
      <c r="RRE40"/>
      <c r="RRF40"/>
      <c r="RRG40"/>
      <c r="RRH40"/>
      <c r="RRI40"/>
      <c r="RRJ40"/>
      <c r="RRK40"/>
      <c r="RRL40"/>
      <c r="RRM40"/>
      <c r="RRN40"/>
      <c r="RRO40"/>
      <c r="RRP40"/>
      <c r="RRQ40"/>
      <c r="RRR40"/>
      <c r="RRS40"/>
      <c r="RRT40"/>
      <c r="RRU40"/>
      <c r="RRV40"/>
      <c r="RRW40"/>
      <c r="RRX40"/>
      <c r="RRY40"/>
      <c r="RRZ40"/>
      <c r="RSA40"/>
      <c r="RSB40"/>
      <c r="RSC40"/>
      <c r="RSD40"/>
      <c r="RSE40"/>
      <c r="RSF40"/>
      <c r="RSG40"/>
      <c r="RSH40"/>
      <c r="RSI40"/>
      <c r="RSJ40"/>
      <c r="RSK40"/>
      <c r="RSL40"/>
      <c r="RSM40"/>
      <c r="RSN40"/>
      <c r="RSO40"/>
      <c r="RSP40"/>
      <c r="RSQ40"/>
      <c r="RSR40"/>
      <c r="RSS40"/>
      <c r="RST40"/>
      <c r="RSU40"/>
      <c r="RSV40"/>
      <c r="RSW40"/>
      <c r="RSX40"/>
      <c r="RSY40"/>
      <c r="RSZ40"/>
      <c r="RTA40"/>
      <c r="RTB40"/>
      <c r="RTC40"/>
      <c r="RTD40"/>
      <c r="RTE40"/>
      <c r="RTF40"/>
      <c r="RTG40"/>
      <c r="RTH40"/>
      <c r="RTI40"/>
      <c r="RTJ40"/>
      <c r="RTK40"/>
      <c r="RTL40"/>
      <c r="RTM40"/>
      <c r="RTN40"/>
      <c r="RTO40"/>
      <c r="RTP40"/>
      <c r="RTQ40"/>
      <c r="RTR40"/>
      <c r="RTS40"/>
      <c r="RTT40"/>
      <c r="RTU40"/>
      <c r="RTV40"/>
      <c r="RTW40"/>
      <c r="RTX40"/>
      <c r="RTY40"/>
      <c r="RTZ40"/>
      <c r="RUA40"/>
      <c r="RUB40"/>
      <c r="RUC40"/>
      <c r="RUD40"/>
      <c r="RUE40"/>
      <c r="RUF40"/>
      <c r="RUG40"/>
      <c r="RUH40"/>
      <c r="RUI40"/>
      <c r="RUJ40"/>
      <c r="RUK40"/>
      <c r="RUL40"/>
      <c r="RUM40"/>
      <c r="RUN40"/>
      <c r="RUO40"/>
      <c r="RUP40"/>
      <c r="RUQ40"/>
      <c r="RUR40"/>
      <c r="RUS40"/>
      <c r="RUT40"/>
      <c r="RUU40"/>
      <c r="RUV40"/>
      <c r="RUW40"/>
      <c r="RUX40"/>
      <c r="RUY40"/>
      <c r="RUZ40"/>
      <c r="RVA40"/>
      <c r="RVB40"/>
      <c r="RVC40"/>
      <c r="RVD40"/>
      <c r="RVE40"/>
      <c r="RVF40"/>
      <c r="RVG40"/>
      <c r="RVH40"/>
      <c r="RVI40"/>
      <c r="RVJ40"/>
      <c r="RVK40"/>
      <c r="RVL40"/>
      <c r="RVM40"/>
      <c r="RVN40"/>
      <c r="RVO40"/>
      <c r="RVP40"/>
      <c r="RVQ40"/>
      <c r="RVR40"/>
      <c r="RVS40"/>
      <c r="RVT40"/>
      <c r="RVU40"/>
      <c r="RVV40"/>
      <c r="RVW40"/>
      <c r="RVX40"/>
      <c r="RVY40"/>
      <c r="RVZ40"/>
      <c r="RWA40"/>
      <c r="RWB40"/>
      <c r="RWC40"/>
      <c r="RWD40"/>
      <c r="RWE40"/>
      <c r="RWF40"/>
      <c r="RWG40"/>
      <c r="RWH40"/>
      <c r="RWI40"/>
      <c r="RWJ40"/>
      <c r="RWK40"/>
      <c r="RWL40"/>
      <c r="RWM40"/>
      <c r="RWN40"/>
      <c r="RWO40"/>
      <c r="RWP40"/>
      <c r="RWQ40"/>
      <c r="RWR40"/>
      <c r="RWS40"/>
      <c r="RWT40"/>
      <c r="RWU40"/>
      <c r="RWV40"/>
      <c r="RWW40"/>
      <c r="RWX40"/>
      <c r="RWY40"/>
      <c r="RWZ40"/>
      <c r="RXA40"/>
      <c r="RXB40"/>
      <c r="RXC40"/>
      <c r="RXD40"/>
      <c r="RXE40"/>
      <c r="RXF40"/>
      <c r="RXG40"/>
      <c r="RXH40"/>
      <c r="RXI40"/>
      <c r="RXJ40"/>
      <c r="RXK40"/>
      <c r="RXL40"/>
      <c r="RXM40"/>
      <c r="RXN40"/>
      <c r="RXO40"/>
      <c r="RXP40"/>
      <c r="RXQ40"/>
      <c r="RXR40"/>
      <c r="RXS40"/>
      <c r="RXT40"/>
      <c r="RXU40"/>
      <c r="RXV40"/>
      <c r="RXW40"/>
      <c r="RXX40"/>
      <c r="RXY40"/>
      <c r="RXZ40"/>
      <c r="RYA40"/>
      <c r="RYB40"/>
      <c r="RYC40"/>
      <c r="RYD40"/>
      <c r="RYE40"/>
      <c r="RYF40"/>
      <c r="RYG40"/>
      <c r="RYH40"/>
      <c r="RYI40"/>
      <c r="RYJ40"/>
      <c r="RYK40"/>
      <c r="RYL40"/>
      <c r="RYM40"/>
      <c r="RYN40"/>
      <c r="RYO40"/>
      <c r="RYP40"/>
      <c r="RYQ40"/>
      <c r="RYR40"/>
      <c r="RYS40"/>
      <c r="RYT40"/>
      <c r="RYU40"/>
      <c r="RYV40"/>
      <c r="RYW40"/>
      <c r="RYX40"/>
      <c r="RYY40"/>
      <c r="RYZ40"/>
      <c r="RZA40"/>
      <c r="RZB40"/>
      <c r="RZC40"/>
      <c r="RZD40"/>
      <c r="RZE40"/>
      <c r="RZF40"/>
      <c r="RZG40"/>
      <c r="RZH40"/>
      <c r="RZI40"/>
      <c r="RZJ40"/>
      <c r="RZK40"/>
      <c r="RZL40"/>
      <c r="RZM40"/>
      <c r="RZN40"/>
      <c r="RZO40"/>
      <c r="RZP40"/>
      <c r="RZQ40"/>
      <c r="RZR40"/>
      <c r="RZS40"/>
      <c r="RZT40"/>
      <c r="RZU40"/>
      <c r="RZV40"/>
      <c r="RZW40"/>
      <c r="RZX40"/>
      <c r="RZY40"/>
      <c r="RZZ40"/>
      <c r="SAA40"/>
      <c r="SAB40"/>
      <c r="SAC40"/>
      <c r="SAD40"/>
      <c r="SAE40"/>
      <c r="SAF40"/>
      <c r="SAG40"/>
      <c r="SAH40"/>
      <c r="SAI40"/>
      <c r="SAJ40"/>
      <c r="SAK40"/>
      <c r="SAL40"/>
      <c r="SAM40"/>
      <c r="SAN40"/>
      <c r="SAO40"/>
      <c r="SAP40"/>
      <c r="SAQ40"/>
      <c r="SAR40"/>
      <c r="SAS40"/>
      <c r="SAT40"/>
      <c r="SAU40"/>
      <c r="SAV40"/>
      <c r="SAW40"/>
      <c r="SAX40"/>
      <c r="SAY40"/>
      <c r="SAZ40"/>
      <c r="SBA40"/>
      <c r="SBB40"/>
      <c r="SBC40"/>
      <c r="SBD40"/>
      <c r="SBE40"/>
      <c r="SBF40"/>
      <c r="SBG40"/>
      <c r="SBH40"/>
      <c r="SBI40"/>
      <c r="SBJ40"/>
      <c r="SBK40"/>
      <c r="SBL40"/>
      <c r="SBM40"/>
      <c r="SBN40"/>
      <c r="SBO40"/>
      <c r="SBP40"/>
      <c r="SBQ40"/>
      <c r="SBR40"/>
      <c r="SBS40"/>
      <c r="SBT40"/>
      <c r="SBU40"/>
      <c r="SBV40"/>
      <c r="SBW40"/>
      <c r="SBX40"/>
      <c r="SBY40"/>
      <c r="SBZ40"/>
      <c r="SCA40"/>
      <c r="SCB40"/>
      <c r="SCC40"/>
      <c r="SCD40"/>
      <c r="SCE40"/>
      <c r="SCF40"/>
      <c r="SCG40"/>
      <c r="SCH40"/>
      <c r="SCI40"/>
      <c r="SCJ40"/>
      <c r="SCK40"/>
      <c r="SCL40"/>
      <c r="SCM40"/>
      <c r="SCN40"/>
      <c r="SCO40"/>
      <c r="SCP40"/>
      <c r="SCQ40"/>
      <c r="SCR40"/>
      <c r="SCS40"/>
      <c r="SCT40"/>
      <c r="SCU40"/>
      <c r="SCV40"/>
      <c r="SCW40"/>
      <c r="SCX40"/>
      <c r="SCY40"/>
      <c r="SCZ40"/>
      <c r="SDA40"/>
      <c r="SDB40"/>
      <c r="SDC40"/>
      <c r="SDD40"/>
      <c r="SDE40"/>
      <c r="SDF40"/>
      <c r="SDG40"/>
      <c r="SDH40"/>
      <c r="SDI40"/>
      <c r="SDJ40"/>
      <c r="SDK40"/>
      <c r="SDL40"/>
      <c r="SDM40"/>
      <c r="SDN40"/>
      <c r="SDO40"/>
      <c r="SDP40"/>
      <c r="SDQ40"/>
      <c r="SDR40"/>
      <c r="SDS40"/>
      <c r="SDT40"/>
      <c r="SDU40"/>
      <c r="SDV40"/>
      <c r="SDW40"/>
      <c r="SDX40"/>
      <c r="SDY40"/>
      <c r="SDZ40"/>
      <c r="SEA40"/>
      <c r="SEB40"/>
      <c r="SEC40"/>
      <c r="SED40"/>
      <c r="SEE40"/>
      <c r="SEF40"/>
      <c r="SEG40"/>
      <c r="SEH40"/>
      <c r="SEI40"/>
      <c r="SEJ40"/>
      <c r="SEK40"/>
      <c r="SEL40"/>
      <c r="SEM40"/>
      <c r="SEN40"/>
      <c r="SEO40"/>
      <c r="SEP40"/>
      <c r="SEQ40"/>
      <c r="SER40"/>
      <c r="SES40"/>
      <c r="SET40"/>
      <c r="SEU40"/>
      <c r="SEV40"/>
      <c r="SEW40"/>
      <c r="SEX40"/>
      <c r="SEY40"/>
      <c r="SEZ40"/>
      <c r="SFA40"/>
      <c r="SFB40"/>
      <c r="SFC40"/>
      <c r="SFD40"/>
      <c r="SFE40"/>
      <c r="SFF40"/>
      <c r="SFG40"/>
      <c r="SFH40"/>
      <c r="SFI40"/>
      <c r="SFJ40"/>
      <c r="SFK40"/>
      <c r="SFL40"/>
      <c r="SFM40"/>
      <c r="SFN40"/>
      <c r="SFO40"/>
      <c r="SFP40"/>
      <c r="SFQ40"/>
      <c r="SFR40"/>
      <c r="SFS40"/>
      <c r="SFT40"/>
      <c r="SFU40"/>
      <c r="SFV40"/>
      <c r="SFW40"/>
      <c r="SFX40"/>
      <c r="SFY40"/>
      <c r="SFZ40"/>
      <c r="SGA40"/>
      <c r="SGB40"/>
      <c r="SGC40"/>
      <c r="SGD40"/>
      <c r="SGE40"/>
      <c r="SGF40"/>
      <c r="SGG40"/>
      <c r="SGH40"/>
      <c r="SGI40"/>
      <c r="SGJ40"/>
      <c r="SGK40"/>
      <c r="SGL40"/>
      <c r="SGM40"/>
      <c r="SGN40"/>
      <c r="SGO40"/>
      <c r="SGP40"/>
      <c r="SGQ40"/>
      <c r="SGR40"/>
      <c r="SGS40"/>
      <c r="SGT40"/>
      <c r="SGU40"/>
      <c r="SGV40"/>
      <c r="SGW40"/>
      <c r="SGX40"/>
      <c r="SGY40"/>
      <c r="SGZ40"/>
      <c r="SHA40"/>
      <c r="SHB40"/>
      <c r="SHC40"/>
      <c r="SHD40"/>
      <c r="SHE40"/>
      <c r="SHF40"/>
      <c r="SHG40"/>
      <c r="SHH40"/>
      <c r="SHI40"/>
      <c r="SHJ40"/>
      <c r="SHK40"/>
      <c r="SHL40"/>
      <c r="SHM40"/>
      <c r="SHN40"/>
      <c r="SHO40"/>
      <c r="SHP40"/>
      <c r="SHQ40"/>
      <c r="SHR40"/>
      <c r="SHS40"/>
      <c r="SHT40"/>
      <c r="SHU40"/>
      <c r="SHV40"/>
      <c r="SHW40"/>
      <c r="SHX40"/>
      <c r="SHY40"/>
      <c r="SHZ40"/>
      <c r="SIA40"/>
      <c r="SIB40"/>
      <c r="SIC40"/>
      <c r="SID40"/>
      <c r="SIE40"/>
      <c r="SIF40"/>
      <c r="SIG40"/>
      <c r="SIH40"/>
      <c r="SII40"/>
      <c r="SIJ40"/>
      <c r="SIK40"/>
      <c r="SIL40"/>
      <c r="SIM40"/>
      <c r="SIN40"/>
      <c r="SIO40"/>
      <c r="SIP40"/>
      <c r="SIQ40"/>
      <c r="SIR40"/>
      <c r="SIS40"/>
      <c r="SIT40"/>
      <c r="SIU40"/>
      <c r="SIV40"/>
      <c r="SIW40"/>
      <c r="SIX40"/>
      <c r="SIY40"/>
      <c r="SIZ40"/>
      <c r="SJA40"/>
      <c r="SJB40"/>
      <c r="SJC40"/>
      <c r="SJD40"/>
      <c r="SJE40"/>
      <c r="SJF40"/>
      <c r="SJG40"/>
      <c r="SJH40"/>
      <c r="SJI40"/>
      <c r="SJJ40"/>
      <c r="SJK40"/>
      <c r="SJL40"/>
      <c r="SJM40"/>
      <c r="SJN40"/>
      <c r="SJO40"/>
      <c r="SJP40"/>
      <c r="SJQ40"/>
      <c r="SJR40"/>
      <c r="SJS40"/>
      <c r="SJT40"/>
      <c r="SJU40"/>
      <c r="SJV40"/>
      <c r="SJW40"/>
      <c r="SJX40"/>
      <c r="SJY40"/>
      <c r="SJZ40"/>
      <c r="SKA40"/>
      <c r="SKB40"/>
      <c r="SKC40"/>
      <c r="SKD40"/>
      <c r="SKE40"/>
      <c r="SKF40"/>
      <c r="SKG40"/>
      <c r="SKH40"/>
      <c r="SKI40"/>
      <c r="SKJ40"/>
      <c r="SKK40"/>
      <c r="SKL40"/>
      <c r="SKM40"/>
      <c r="SKN40"/>
      <c r="SKO40"/>
      <c r="SKP40"/>
      <c r="SKQ40"/>
      <c r="SKR40"/>
      <c r="SKS40"/>
      <c r="SKT40"/>
      <c r="SKU40"/>
      <c r="SKV40"/>
      <c r="SKW40"/>
      <c r="SKX40"/>
      <c r="SKY40"/>
      <c r="SKZ40"/>
      <c r="SLA40"/>
      <c r="SLB40"/>
      <c r="SLC40"/>
      <c r="SLD40"/>
      <c r="SLE40"/>
      <c r="SLF40"/>
      <c r="SLG40"/>
      <c r="SLH40"/>
      <c r="SLI40"/>
      <c r="SLJ40"/>
      <c r="SLK40"/>
      <c r="SLL40"/>
      <c r="SLM40"/>
      <c r="SLN40"/>
      <c r="SLO40"/>
      <c r="SLP40"/>
      <c r="SLQ40"/>
      <c r="SLR40"/>
      <c r="SLS40"/>
      <c r="SLT40"/>
      <c r="SLU40"/>
      <c r="SLV40"/>
      <c r="SLW40"/>
      <c r="SLX40"/>
      <c r="SLY40"/>
      <c r="SLZ40"/>
      <c r="SMA40"/>
      <c r="SMB40"/>
      <c r="SMC40"/>
      <c r="SMD40"/>
      <c r="SME40"/>
      <c r="SMF40"/>
      <c r="SMG40"/>
      <c r="SMH40"/>
      <c r="SMI40"/>
      <c r="SMJ40"/>
      <c r="SMK40"/>
      <c r="SML40"/>
      <c r="SMM40"/>
      <c r="SMN40"/>
      <c r="SMO40"/>
      <c r="SMP40"/>
      <c r="SMQ40"/>
      <c r="SMR40"/>
      <c r="SMS40"/>
      <c r="SMT40"/>
      <c r="SMU40"/>
      <c r="SMV40"/>
      <c r="SMW40"/>
      <c r="SMX40"/>
      <c r="SMY40"/>
      <c r="SMZ40"/>
      <c r="SNA40"/>
      <c r="SNB40"/>
      <c r="SNC40"/>
      <c r="SND40"/>
      <c r="SNE40"/>
      <c r="SNF40"/>
      <c r="SNG40"/>
      <c r="SNH40"/>
      <c r="SNI40"/>
      <c r="SNJ40"/>
      <c r="SNK40"/>
      <c r="SNL40"/>
      <c r="SNM40"/>
      <c r="SNN40"/>
      <c r="SNO40"/>
      <c r="SNP40"/>
      <c r="SNQ40"/>
      <c r="SNR40"/>
      <c r="SNS40"/>
      <c r="SNT40"/>
      <c r="SNU40"/>
      <c r="SNV40"/>
      <c r="SNW40"/>
      <c r="SNX40"/>
      <c r="SNY40"/>
      <c r="SNZ40"/>
      <c r="SOA40"/>
      <c r="SOB40"/>
      <c r="SOC40"/>
      <c r="SOD40"/>
      <c r="SOE40"/>
      <c r="SOF40"/>
      <c r="SOG40"/>
      <c r="SOH40"/>
      <c r="SOI40"/>
      <c r="SOJ40"/>
      <c r="SOK40"/>
      <c r="SOL40"/>
      <c r="SOM40"/>
      <c r="SON40"/>
      <c r="SOO40"/>
      <c r="SOP40"/>
      <c r="SOQ40"/>
      <c r="SOR40"/>
      <c r="SOS40"/>
      <c r="SOT40"/>
      <c r="SOU40"/>
      <c r="SOV40"/>
      <c r="SOW40"/>
      <c r="SOX40"/>
      <c r="SOY40"/>
      <c r="SOZ40"/>
      <c r="SPA40"/>
      <c r="SPB40"/>
      <c r="SPC40"/>
      <c r="SPD40"/>
      <c r="SPE40"/>
      <c r="SPF40"/>
      <c r="SPG40"/>
      <c r="SPH40"/>
      <c r="SPI40"/>
      <c r="SPJ40"/>
      <c r="SPK40"/>
      <c r="SPL40"/>
      <c r="SPM40"/>
      <c r="SPN40"/>
      <c r="SPO40"/>
      <c r="SPP40"/>
      <c r="SPQ40"/>
      <c r="SPR40"/>
      <c r="SPS40"/>
      <c r="SPT40"/>
      <c r="SPU40"/>
      <c r="SPV40"/>
      <c r="SPW40"/>
      <c r="SPX40"/>
      <c r="SPY40"/>
      <c r="SPZ40"/>
      <c r="SQA40"/>
      <c r="SQB40"/>
      <c r="SQC40"/>
      <c r="SQD40"/>
      <c r="SQE40"/>
      <c r="SQF40"/>
      <c r="SQG40"/>
      <c r="SQH40"/>
      <c r="SQI40"/>
      <c r="SQJ40"/>
      <c r="SQK40"/>
      <c r="SQL40"/>
      <c r="SQM40"/>
      <c r="SQN40"/>
      <c r="SQO40"/>
      <c r="SQP40"/>
      <c r="SQQ40"/>
      <c r="SQR40"/>
      <c r="SQS40"/>
      <c r="SQT40"/>
      <c r="SQU40"/>
      <c r="SQV40"/>
      <c r="SQW40"/>
      <c r="SQX40"/>
      <c r="SQY40"/>
      <c r="SQZ40"/>
      <c r="SRA40"/>
      <c r="SRB40"/>
      <c r="SRC40"/>
      <c r="SRD40"/>
      <c r="SRE40"/>
      <c r="SRF40"/>
      <c r="SRG40"/>
      <c r="SRH40"/>
      <c r="SRI40"/>
      <c r="SRJ40"/>
      <c r="SRK40"/>
      <c r="SRL40"/>
      <c r="SRM40"/>
      <c r="SRN40"/>
      <c r="SRO40"/>
      <c r="SRP40"/>
      <c r="SRQ40"/>
      <c r="SRR40"/>
      <c r="SRS40"/>
      <c r="SRT40"/>
      <c r="SRU40"/>
      <c r="SRV40"/>
      <c r="SRW40"/>
      <c r="SRX40"/>
      <c r="SRY40"/>
      <c r="SRZ40"/>
      <c r="SSA40"/>
      <c r="SSB40"/>
      <c r="SSC40"/>
      <c r="SSD40"/>
      <c r="SSE40"/>
      <c r="SSF40"/>
      <c r="SSG40"/>
      <c r="SSH40"/>
      <c r="SSI40"/>
      <c r="SSJ40"/>
      <c r="SSK40"/>
      <c r="SSL40"/>
      <c r="SSM40"/>
      <c r="SSN40"/>
      <c r="SSO40"/>
      <c r="SSP40"/>
      <c r="SSQ40"/>
      <c r="SSR40"/>
      <c r="SSS40"/>
      <c r="SST40"/>
      <c r="SSU40"/>
      <c r="SSV40"/>
      <c r="SSW40"/>
      <c r="SSX40"/>
      <c r="SSY40"/>
      <c r="SSZ40"/>
      <c r="STA40"/>
      <c r="STB40"/>
      <c r="STC40"/>
      <c r="STD40"/>
      <c r="STE40"/>
      <c r="STF40"/>
      <c r="STG40"/>
      <c r="STH40"/>
      <c r="STI40"/>
      <c r="STJ40"/>
      <c r="STK40"/>
      <c r="STL40"/>
      <c r="STM40"/>
      <c r="STN40"/>
      <c r="STO40"/>
      <c r="STP40"/>
      <c r="STQ40"/>
      <c r="STR40"/>
      <c r="STS40"/>
      <c r="STT40"/>
      <c r="STU40"/>
      <c r="STV40"/>
      <c r="STW40"/>
      <c r="STX40"/>
      <c r="STY40"/>
      <c r="STZ40"/>
      <c r="SUA40"/>
      <c r="SUB40"/>
      <c r="SUC40"/>
      <c r="SUD40"/>
      <c r="SUE40"/>
      <c r="SUF40"/>
      <c r="SUG40"/>
      <c r="SUH40"/>
      <c r="SUI40"/>
      <c r="SUJ40"/>
      <c r="SUK40"/>
      <c r="SUL40"/>
      <c r="SUM40"/>
      <c r="SUN40"/>
      <c r="SUO40"/>
      <c r="SUP40"/>
      <c r="SUQ40"/>
      <c r="SUR40"/>
      <c r="SUS40"/>
      <c r="SUT40"/>
      <c r="SUU40"/>
      <c r="SUV40"/>
      <c r="SUW40"/>
      <c r="SUX40"/>
      <c r="SUY40"/>
      <c r="SUZ40"/>
      <c r="SVA40"/>
      <c r="SVB40"/>
      <c r="SVC40"/>
      <c r="SVD40"/>
      <c r="SVE40"/>
      <c r="SVF40"/>
      <c r="SVG40"/>
      <c r="SVH40"/>
      <c r="SVI40"/>
      <c r="SVJ40"/>
      <c r="SVK40"/>
      <c r="SVL40"/>
      <c r="SVM40"/>
      <c r="SVN40"/>
      <c r="SVO40"/>
      <c r="SVP40"/>
      <c r="SVQ40"/>
      <c r="SVR40"/>
      <c r="SVS40"/>
      <c r="SVT40"/>
      <c r="SVU40"/>
      <c r="SVV40"/>
      <c r="SVW40"/>
      <c r="SVX40"/>
      <c r="SVY40"/>
      <c r="SVZ40"/>
      <c r="SWA40"/>
      <c r="SWB40"/>
      <c r="SWC40"/>
      <c r="SWD40"/>
      <c r="SWE40"/>
      <c r="SWF40"/>
      <c r="SWG40"/>
      <c r="SWH40"/>
      <c r="SWI40"/>
      <c r="SWJ40"/>
      <c r="SWK40"/>
      <c r="SWL40"/>
      <c r="SWM40"/>
      <c r="SWN40"/>
      <c r="SWO40"/>
      <c r="SWP40"/>
      <c r="SWQ40"/>
      <c r="SWR40"/>
      <c r="SWS40"/>
      <c r="SWT40"/>
      <c r="SWU40"/>
      <c r="SWV40"/>
      <c r="SWW40"/>
      <c r="SWX40"/>
      <c r="SWY40"/>
      <c r="SWZ40"/>
      <c r="SXA40"/>
      <c r="SXB40"/>
      <c r="SXC40"/>
      <c r="SXD40"/>
      <c r="SXE40"/>
      <c r="SXF40"/>
      <c r="SXG40"/>
      <c r="SXH40"/>
      <c r="SXI40"/>
      <c r="SXJ40"/>
      <c r="SXK40"/>
      <c r="SXL40"/>
      <c r="SXM40"/>
      <c r="SXN40"/>
      <c r="SXO40"/>
      <c r="SXP40"/>
      <c r="SXQ40"/>
      <c r="SXR40"/>
      <c r="SXS40"/>
      <c r="SXT40"/>
      <c r="SXU40"/>
      <c r="SXV40"/>
      <c r="SXW40"/>
      <c r="SXX40"/>
      <c r="SXY40"/>
      <c r="SXZ40"/>
      <c r="SYA40"/>
      <c r="SYB40"/>
      <c r="SYC40"/>
      <c r="SYD40"/>
      <c r="SYE40"/>
      <c r="SYF40"/>
      <c r="SYG40"/>
      <c r="SYH40"/>
      <c r="SYI40"/>
      <c r="SYJ40"/>
      <c r="SYK40"/>
      <c r="SYL40"/>
      <c r="SYM40"/>
      <c r="SYN40"/>
      <c r="SYO40"/>
      <c r="SYP40"/>
      <c r="SYQ40"/>
      <c r="SYR40"/>
      <c r="SYS40"/>
      <c r="SYT40"/>
      <c r="SYU40"/>
      <c r="SYV40"/>
      <c r="SYW40"/>
      <c r="SYX40"/>
      <c r="SYY40"/>
      <c r="SYZ40"/>
      <c r="SZA40"/>
      <c r="SZB40"/>
      <c r="SZC40"/>
      <c r="SZD40"/>
      <c r="SZE40"/>
      <c r="SZF40"/>
      <c r="SZG40"/>
      <c r="SZH40"/>
      <c r="SZI40"/>
      <c r="SZJ40"/>
      <c r="SZK40"/>
      <c r="SZL40"/>
      <c r="SZM40"/>
      <c r="SZN40"/>
      <c r="SZO40"/>
      <c r="SZP40"/>
      <c r="SZQ40"/>
      <c r="SZR40"/>
      <c r="SZS40"/>
      <c r="SZT40"/>
      <c r="SZU40"/>
      <c r="SZV40"/>
      <c r="SZW40"/>
      <c r="SZX40"/>
      <c r="SZY40"/>
      <c r="SZZ40"/>
      <c r="TAA40"/>
      <c r="TAB40"/>
      <c r="TAC40"/>
      <c r="TAD40"/>
      <c r="TAE40"/>
      <c r="TAF40"/>
      <c r="TAG40"/>
      <c r="TAH40"/>
      <c r="TAI40"/>
      <c r="TAJ40"/>
      <c r="TAK40"/>
      <c r="TAL40"/>
      <c r="TAM40"/>
      <c r="TAN40"/>
      <c r="TAO40"/>
      <c r="TAP40"/>
      <c r="TAQ40"/>
      <c r="TAR40"/>
      <c r="TAS40"/>
      <c r="TAT40"/>
      <c r="TAU40"/>
      <c r="TAV40"/>
      <c r="TAW40"/>
      <c r="TAX40"/>
      <c r="TAY40"/>
      <c r="TAZ40"/>
      <c r="TBA40"/>
      <c r="TBB40"/>
      <c r="TBC40"/>
      <c r="TBD40"/>
      <c r="TBE40"/>
      <c r="TBF40"/>
      <c r="TBG40"/>
      <c r="TBH40"/>
      <c r="TBI40"/>
      <c r="TBJ40"/>
      <c r="TBK40"/>
      <c r="TBL40"/>
      <c r="TBM40"/>
      <c r="TBN40"/>
      <c r="TBO40"/>
      <c r="TBP40"/>
      <c r="TBQ40"/>
      <c r="TBR40"/>
      <c r="TBS40"/>
      <c r="TBT40"/>
      <c r="TBU40"/>
      <c r="TBV40"/>
      <c r="TBW40"/>
      <c r="TBX40"/>
      <c r="TBY40"/>
      <c r="TBZ40"/>
      <c r="TCA40"/>
      <c r="TCB40"/>
      <c r="TCC40"/>
      <c r="TCD40"/>
      <c r="TCE40"/>
      <c r="TCF40"/>
      <c r="TCG40"/>
      <c r="TCH40"/>
      <c r="TCI40"/>
      <c r="TCJ40"/>
      <c r="TCK40"/>
      <c r="TCL40"/>
      <c r="TCM40"/>
      <c r="TCN40"/>
      <c r="TCO40"/>
      <c r="TCP40"/>
      <c r="TCQ40"/>
      <c r="TCR40"/>
      <c r="TCS40"/>
      <c r="TCT40"/>
      <c r="TCU40"/>
      <c r="TCV40"/>
      <c r="TCW40"/>
      <c r="TCX40"/>
      <c r="TCY40"/>
      <c r="TCZ40"/>
      <c r="TDA40"/>
      <c r="TDB40"/>
      <c r="TDC40"/>
      <c r="TDD40"/>
      <c r="TDE40"/>
      <c r="TDF40"/>
      <c r="TDG40"/>
      <c r="TDH40"/>
      <c r="TDI40"/>
      <c r="TDJ40"/>
      <c r="TDK40"/>
      <c r="TDL40"/>
      <c r="TDM40"/>
      <c r="TDN40"/>
      <c r="TDO40"/>
      <c r="TDP40"/>
      <c r="TDQ40"/>
      <c r="TDR40"/>
      <c r="TDS40"/>
      <c r="TDT40"/>
      <c r="TDU40"/>
      <c r="TDV40"/>
      <c r="TDW40"/>
      <c r="TDX40"/>
      <c r="TDY40"/>
      <c r="TDZ40"/>
      <c r="TEA40"/>
      <c r="TEB40"/>
      <c r="TEC40"/>
      <c r="TED40"/>
      <c r="TEE40"/>
      <c r="TEF40"/>
      <c r="TEG40"/>
      <c r="TEH40"/>
      <c r="TEI40"/>
      <c r="TEJ40"/>
      <c r="TEK40"/>
      <c r="TEL40"/>
      <c r="TEM40"/>
      <c r="TEN40"/>
      <c r="TEO40"/>
      <c r="TEP40"/>
      <c r="TEQ40"/>
      <c r="TER40"/>
      <c r="TES40"/>
      <c r="TET40"/>
      <c r="TEU40"/>
      <c r="TEV40"/>
      <c r="TEW40"/>
      <c r="TEX40"/>
      <c r="TEY40"/>
      <c r="TEZ40"/>
      <c r="TFA40"/>
      <c r="TFB40"/>
      <c r="TFC40"/>
      <c r="TFD40"/>
      <c r="TFE40"/>
      <c r="TFF40"/>
      <c r="TFG40"/>
      <c r="TFH40"/>
      <c r="TFI40"/>
      <c r="TFJ40"/>
      <c r="TFK40"/>
      <c r="TFL40"/>
      <c r="TFM40"/>
      <c r="TFN40"/>
      <c r="TFO40"/>
      <c r="TFP40"/>
      <c r="TFQ40"/>
      <c r="TFR40"/>
      <c r="TFS40"/>
      <c r="TFT40"/>
      <c r="TFU40"/>
      <c r="TFV40"/>
      <c r="TFW40"/>
      <c r="TFX40"/>
      <c r="TFY40"/>
      <c r="TFZ40"/>
      <c r="TGA40"/>
      <c r="TGB40"/>
      <c r="TGC40"/>
      <c r="TGD40"/>
      <c r="TGE40"/>
      <c r="TGF40"/>
      <c r="TGG40"/>
      <c r="TGH40"/>
      <c r="TGI40"/>
      <c r="TGJ40"/>
      <c r="TGK40"/>
      <c r="TGL40"/>
      <c r="TGM40"/>
      <c r="TGN40"/>
      <c r="TGO40"/>
      <c r="TGP40"/>
      <c r="TGQ40"/>
      <c r="TGR40"/>
      <c r="TGS40"/>
      <c r="TGT40"/>
      <c r="TGU40"/>
      <c r="TGV40"/>
      <c r="TGW40"/>
      <c r="TGX40"/>
      <c r="TGY40"/>
      <c r="TGZ40"/>
      <c r="THA40"/>
      <c r="THB40"/>
      <c r="THC40"/>
      <c r="THD40"/>
      <c r="THE40"/>
      <c r="THF40"/>
      <c r="THG40"/>
      <c r="THH40"/>
      <c r="THI40"/>
      <c r="THJ40"/>
      <c r="THK40"/>
      <c r="THL40"/>
      <c r="THM40"/>
      <c r="THN40"/>
      <c r="THO40"/>
      <c r="THP40"/>
      <c r="THQ40"/>
      <c r="THR40"/>
      <c r="THS40"/>
      <c r="THT40"/>
      <c r="THU40"/>
      <c r="THV40"/>
      <c r="THW40"/>
      <c r="THX40"/>
      <c r="THY40"/>
      <c r="THZ40"/>
      <c r="TIA40"/>
      <c r="TIB40"/>
      <c r="TIC40"/>
      <c r="TID40"/>
      <c r="TIE40"/>
      <c r="TIF40"/>
      <c r="TIG40"/>
      <c r="TIH40"/>
      <c r="TII40"/>
      <c r="TIJ40"/>
      <c r="TIK40"/>
      <c r="TIL40"/>
      <c r="TIM40"/>
      <c r="TIN40"/>
      <c r="TIO40"/>
      <c r="TIP40"/>
      <c r="TIQ40"/>
      <c r="TIR40"/>
      <c r="TIS40"/>
      <c r="TIT40"/>
      <c r="TIU40"/>
      <c r="TIV40"/>
      <c r="TIW40"/>
      <c r="TIX40"/>
      <c r="TIY40"/>
      <c r="TIZ40"/>
      <c r="TJA40"/>
      <c r="TJB40"/>
      <c r="TJC40"/>
      <c r="TJD40"/>
      <c r="TJE40"/>
      <c r="TJF40"/>
      <c r="TJG40"/>
      <c r="TJH40"/>
      <c r="TJI40"/>
      <c r="TJJ40"/>
      <c r="TJK40"/>
      <c r="TJL40"/>
      <c r="TJM40"/>
      <c r="TJN40"/>
      <c r="TJO40"/>
      <c r="TJP40"/>
      <c r="TJQ40"/>
      <c r="TJR40"/>
      <c r="TJS40"/>
      <c r="TJT40"/>
      <c r="TJU40"/>
      <c r="TJV40"/>
      <c r="TJW40"/>
      <c r="TJX40"/>
      <c r="TJY40"/>
      <c r="TJZ40"/>
      <c r="TKA40"/>
      <c r="TKB40"/>
      <c r="TKC40"/>
      <c r="TKD40"/>
      <c r="TKE40"/>
      <c r="TKF40"/>
      <c r="TKG40"/>
      <c r="TKH40"/>
      <c r="TKI40"/>
      <c r="TKJ40"/>
      <c r="TKK40"/>
      <c r="TKL40"/>
      <c r="TKM40"/>
      <c r="TKN40"/>
      <c r="TKO40"/>
      <c r="TKP40"/>
      <c r="TKQ40"/>
      <c r="TKR40"/>
      <c r="TKS40"/>
      <c r="TKT40"/>
      <c r="TKU40"/>
      <c r="TKV40"/>
      <c r="TKW40"/>
      <c r="TKX40"/>
      <c r="TKY40"/>
      <c r="TKZ40"/>
      <c r="TLA40"/>
      <c r="TLB40"/>
      <c r="TLC40"/>
      <c r="TLD40"/>
      <c r="TLE40"/>
      <c r="TLF40"/>
      <c r="TLG40"/>
      <c r="TLH40"/>
      <c r="TLI40"/>
      <c r="TLJ40"/>
      <c r="TLK40"/>
      <c r="TLL40"/>
      <c r="TLM40"/>
      <c r="TLN40"/>
      <c r="TLO40"/>
      <c r="TLP40"/>
      <c r="TLQ40"/>
      <c r="TLR40"/>
      <c r="TLS40"/>
      <c r="TLT40"/>
      <c r="TLU40"/>
      <c r="TLV40"/>
      <c r="TLW40"/>
      <c r="TLX40"/>
      <c r="TLY40"/>
      <c r="TLZ40"/>
      <c r="TMA40"/>
      <c r="TMB40"/>
      <c r="TMC40"/>
      <c r="TMD40"/>
      <c r="TME40"/>
      <c r="TMF40"/>
      <c r="TMG40"/>
      <c r="TMH40"/>
      <c r="TMI40"/>
      <c r="TMJ40"/>
      <c r="TMK40"/>
      <c r="TML40"/>
      <c r="TMM40"/>
      <c r="TMN40"/>
      <c r="TMO40"/>
      <c r="TMP40"/>
      <c r="TMQ40"/>
      <c r="TMR40"/>
      <c r="TMS40"/>
      <c r="TMT40"/>
      <c r="TMU40"/>
      <c r="TMV40"/>
      <c r="TMW40"/>
      <c r="TMX40"/>
      <c r="TMY40"/>
      <c r="TMZ40"/>
      <c r="TNA40"/>
      <c r="TNB40"/>
      <c r="TNC40"/>
      <c r="TND40"/>
      <c r="TNE40"/>
      <c r="TNF40"/>
      <c r="TNG40"/>
      <c r="TNH40"/>
      <c r="TNI40"/>
      <c r="TNJ40"/>
      <c r="TNK40"/>
      <c r="TNL40"/>
      <c r="TNM40"/>
      <c r="TNN40"/>
      <c r="TNO40"/>
      <c r="TNP40"/>
      <c r="TNQ40"/>
      <c r="TNR40"/>
      <c r="TNS40"/>
      <c r="TNT40"/>
      <c r="TNU40"/>
      <c r="TNV40"/>
      <c r="TNW40"/>
      <c r="TNX40"/>
      <c r="TNY40"/>
      <c r="TNZ40"/>
      <c r="TOA40"/>
      <c r="TOB40"/>
      <c r="TOC40"/>
      <c r="TOD40"/>
      <c r="TOE40"/>
      <c r="TOF40"/>
      <c r="TOG40"/>
      <c r="TOH40"/>
      <c r="TOI40"/>
      <c r="TOJ40"/>
      <c r="TOK40"/>
      <c r="TOL40"/>
      <c r="TOM40"/>
      <c r="TON40"/>
      <c r="TOO40"/>
      <c r="TOP40"/>
      <c r="TOQ40"/>
      <c r="TOR40"/>
      <c r="TOS40"/>
      <c r="TOT40"/>
      <c r="TOU40"/>
      <c r="TOV40"/>
      <c r="TOW40"/>
      <c r="TOX40"/>
      <c r="TOY40"/>
      <c r="TOZ40"/>
      <c r="TPA40"/>
      <c r="TPB40"/>
      <c r="TPC40"/>
      <c r="TPD40"/>
      <c r="TPE40"/>
      <c r="TPF40"/>
      <c r="TPG40"/>
      <c r="TPH40"/>
      <c r="TPI40"/>
      <c r="TPJ40"/>
      <c r="TPK40"/>
      <c r="TPL40"/>
      <c r="TPM40"/>
      <c r="TPN40"/>
      <c r="TPO40"/>
      <c r="TPP40"/>
      <c r="TPQ40"/>
      <c r="TPR40"/>
      <c r="TPS40"/>
      <c r="TPT40"/>
      <c r="TPU40"/>
      <c r="TPV40"/>
      <c r="TPW40"/>
      <c r="TPX40"/>
      <c r="TPY40"/>
      <c r="TPZ40"/>
      <c r="TQA40"/>
      <c r="TQB40"/>
      <c r="TQC40"/>
      <c r="TQD40"/>
      <c r="TQE40"/>
      <c r="TQF40"/>
      <c r="TQG40"/>
      <c r="TQH40"/>
      <c r="TQI40"/>
      <c r="TQJ40"/>
      <c r="TQK40"/>
      <c r="TQL40"/>
      <c r="TQM40"/>
      <c r="TQN40"/>
      <c r="TQO40"/>
      <c r="TQP40"/>
      <c r="TQQ40"/>
      <c r="TQR40"/>
      <c r="TQS40"/>
      <c r="TQT40"/>
      <c r="TQU40"/>
      <c r="TQV40"/>
      <c r="TQW40"/>
      <c r="TQX40"/>
      <c r="TQY40"/>
      <c r="TQZ40"/>
      <c r="TRA40"/>
      <c r="TRB40"/>
      <c r="TRC40"/>
      <c r="TRD40"/>
      <c r="TRE40"/>
      <c r="TRF40"/>
      <c r="TRG40"/>
      <c r="TRH40"/>
      <c r="TRI40"/>
      <c r="TRJ40"/>
      <c r="TRK40"/>
      <c r="TRL40"/>
      <c r="TRM40"/>
      <c r="TRN40"/>
      <c r="TRO40"/>
      <c r="TRP40"/>
      <c r="TRQ40"/>
      <c r="TRR40"/>
      <c r="TRS40"/>
      <c r="TRT40"/>
      <c r="TRU40"/>
      <c r="TRV40"/>
      <c r="TRW40"/>
      <c r="TRX40"/>
      <c r="TRY40"/>
      <c r="TRZ40"/>
      <c r="TSA40"/>
      <c r="TSB40"/>
      <c r="TSC40"/>
      <c r="TSD40"/>
      <c r="TSE40"/>
      <c r="TSF40"/>
      <c r="TSG40"/>
      <c r="TSH40"/>
      <c r="TSI40"/>
      <c r="TSJ40"/>
      <c r="TSK40"/>
      <c r="TSL40"/>
      <c r="TSM40"/>
      <c r="TSN40"/>
      <c r="TSO40"/>
      <c r="TSP40"/>
      <c r="TSQ40"/>
      <c r="TSR40"/>
      <c r="TSS40"/>
      <c r="TST40"/>
      <c r="TSU40"/>
      <c r="TSV40"/>
      <c r="TSW40"/>
      <c r="TSX40"/>
      <c r="TSY40"/>
      <c r="TSZ40"/>
      <c r="TTA40"/>
      <c r="TTB40"/>
      <c r="TTC40"/>
      <c r="TTD40"/>
      <c r="TTE40"/>
      <c r="TTF40"/>
      <c r="TTG40"/>
      <c r="TTH40"/>
      <c r="TTI40"/>
      <c r="TTJ40"/>
      <c r="TTK40"/>
      <c r="TTL40"/>
      <c r="TTM40"/>
      <c r="TTN40"/>
      <c r="TTO40"/>
      <c r="TTP40"/>
      <c r="TTQ40"/>
      <c r="TTR40"/>
      <c r="TTS40"/>
      <c r="TTT40"/>
      <c r="TTU40"/>
      <c r="TTV40"/>
      <c r="TTW40"/>
      <c r="TTX40"/>
      <c r="TTY40"/>
      <c r="TTZ40"/>
      <c r="TUA40"/>
      <c r="TUB40"/>
      <c r="TUC40"/>
      <c r="TUD40"/>
      <c r="TUE40"/>
      <c r="TUF40"/>
      <c r="TUG40"/>
      <c r="TUH40"/>
      <c r="TUI40"/>
      <c r="TUJ40"/>
      <c r="TUK40"/>
      <c r="TUL40"/>
      <c r="TUM40"/>
      <c r="TUN40"/>
      <c r="TUO40"/>
      <c r="TUP40"/>
      <c r="TUQ40"/>
      <c r="TUR40"/>
      <c r="TUS40"/>
      <c r="TUT40"/>
      <c r="TUU40"/>
      <c r="TUV40"/>
      <c r="TUW40"/>
      <c r="TUX40"/>
      <c r="TUY40"/>
      <c r="TUZ40"/>
      <c r="TVA40"/>
      <c r="TVB40"/>
      <c r="TVC40"/>
      <c r="TVD40"/>
      <c r="TVE40"/>
      <c r="TVF40"/>
      <c r="TVG40"/>
      <c r="TVH40"/>
      <c r="TVI40"/>
      <c r="TVJ40"/>
      <c r="TVK40"/>
      <c r="TVL40"/>
      <c r="TVM40"/>
      <c r="TVN40"/>
      <c r="TVO40"/>
      <c r="TVP40"/>
      <c r="TVQ40"/>
      <c r="TVR40"/>
      <c r="TVS40"/>
      <c r="TVT40"/>
      <c r="TVU40"/>
      <c r="TVV40"/>
      <c r="TVW40"/>
      <c r="TVX40"/>
      <c r="TVY40"/>
      <c r="TVZ40"/>
      <c r="TWA40"/>
      <c r="TWB40"/>
      <c r="TWC40"/>
      <c r="TWD40"/>
      <c r="TWE40"/>
      <c r="TWF40"/>
      <c r="TWG40"/>
      <c r="TWH40"/>
      <c r="TWI40"/>
      <c r="TWJ40"/>
      <c r="TWK40"/>
      <c r="TWL40"/>
      <c r="TWM40"/>
      <c r="TWN40"/>
      <c r="TWO40"/>
      <c r="TWP40"/>
      <c r="TWQ40"/>
      <c r="TWR40"/>
      <c r="TWS40"/>
      <c r="TWT40"/>
      <c r="TWU40"/>
      <c r="TWV40"/>
      <c r="TWW40"/>
      <c r="TWX40"/>
      <c r="TWY40"/>
      <c r="TWZ40"/>
      <c r="TXA40"/>
      <c r="TXB40"/>
      <c r="TXC40"/>
      <c r="TXD40"/>
      <c r="TXE40"/>
      <c r="TXF40"/>
      <c r="TXG40"/>
      <c r="TXH40"/>
      <c r="TXI40"/>
      <c r="TXJ40"/>
      <c r="TXK40"/>
      <c r="TXL40"/>
      <c r="TXM40"/>
      <c r="TXN40"/>
      <c r="TXO40"/>
      <c r="TXP40"/>
      <c r="TXQ40"/>
      <c r="TXR40"/>
      <c r="TXS40"/>
      <c r="TXT40"/>
      <c r="TXU40"/>
      <c r="TXV40"/>
      <c r="TXW40"/>
      <c r="TXX40"/>
      <c r="TXY40"/>
      <c r="TXZ40"/>
      <c r="TYA40"/>
      <c r="TYB40"/>
      <c r="TYC40"/>
      <c r="TYD40"/>
      <c r="TYE40"/>
      <c r="TYF40"/>
      <c r="TYG40"/>
      <c r="TYH40"/>
      <c r="TYI40"/>
      <c r="TYJ40"/>
      <c r="TYK40"/>
      <c r="TYL40"/>
      <c r="TYM40"/>
      <c r="TYN40"/>
      <c r="TYO40"/>
      <c r="TYP40"/>
      <c r="TYQ40"/>
      <c r="TYR40"/>
      <c r="TYS40"/>
      <c r="TYT40"/>
      <c r="TYU40"/>
      <c r="TYV40"/>
      <c r="TYW40"/>
      <c r="TYX40"/>
      <c r="TYY40"/>
      <c r="TYZ40"/>
      <c r="TZA40"/>
      <c r="TZB40"/>
      <c r="TZC40"/>
      <c r="TZD40"/>
      <c r="TZE40"/>
      <c r="TZF40"/>
      <c r="TZG40"/>
      <c r="TZH40"/>
      <c r="TZI40"/>
      <c r="TZJ40"/>
      <c r="TZK40"/>
      <c r="TZL40"/>
      <c r="TZM40"/>
      <c r="TZN40"/>
      <c r="TZO40"/>
      <c r="TZP40"/>
      <c r="TZQ40"/>
      <c r="TZR40"/>
      <c r="TZS40"/>
      <c r="TZT40"/>
      <c r="TZU40"/>
      <c r="TZV40"/>
      <c r="TZW40"/>
      <c r="TZX40"/>
      <c r="TZY40"/>
      <c r="TZZ40"/>
      <c r="UAA40"/>
      <c r="UAB40"/>
      <c r="UAC40"/>
      <c r="UAD40"/>
      <c r="UAE40"/>
      <c r="UAF40"/>
      <c r="UAG40"/>
      <c r="UAH40"/>
      <c r="UAI40"/>
      <c r="UAJ40"/>
      <c r="UAK40"/>
      <c r="UAL40"/>
      <c r="UAM40"/>
      <c r="UAN40"/>
      <c r="UAO40"/>
      <c r="UAP40"/>
      <c r="UAQ40"/>
      <c r="UAR40"/>
      <c r="UAS40"/>
      <c r="UAT40"/>
      <c r="UAU40"/>
      <c r="UAV40"/>
      <c r="UAW40"/>
      <c r="UAX40"/>
      <c r="UAY40"/>
      <c r="UAZ40"/>
      <c r="UBA40"/>
      <c r="UBB40"/>
      <c r="UBC40"/>
      <c r="UBD40"/>
      <c r="UBE40"/>
      <c r="UBF40"/>
      <c r="UBG40"/>
      <c r="UBH40"/>
      <c r="UBI40"/>
      <c r="UBJ40"/>
      <c r="UBK40"/>
      <c r="UBL40"/>
      <c r="UBM40"/>
      <c r="UBN40"/>
      <c r="UBO40"/>
      <c r="UBP40"/>
      <c r="UBQ40"/>
      <c r="UBR40"/>
      <c r="UBS40"/>
      <c r="UBT40"/>
      <c r="UBU40"/>
      <c r="UBV40"/>
      <c r="UBW40"/>
      <c r="UBX40"/>
      <c r="UBY40"/>
      <c r="UBZ40"/>
      <c r="UCA40"/>
      <c r="UCB40"/>
      <c r="UCC40"/>
      <c r="UCD40"/>
      <c r="UCE40"/>
      <c r="UCF40"/>
      <c r="UCG40"/>
      <c r="UCH40"/>
      <c r="UCI40"/>
      <c r="UCJ40"/>
      <c r="UCK40"/>
      <c r="UCL40"/>
      <c r="UCM40"/>
      <c r="UCN40"/>
      <c r="UCO40"/>
      <c r="UCP40"/>
      <c r="UCQ40"/>
      <c r="UCR40"/>
      <c r="UCS40"/>
      <c r="UCT40"/>
      <c r="UCU40"/>
      <c r="UCV40"/>
      <c r="UCW40"/>
      <c r="UCX40"/>
      <c r="UCY40"/>
      <c r="UCZ40"/>
      <c r="UDA40"/>
      <c r="UDB40"/>
      <c r="UDC40"/>
      <c r="UDD40"/>
      <c r="UDE40"/>
      <c r="UDF40"/>
      <c r="UDG40"/>
      <c r="UDH40"/>
      <c r="UDI40"/>
      <c r="UDJ40"/>
      <c r="UDK40"/>
      <c r="UDL40"/>
      <c r="UDM40"/>
      <c r="UDN40"/>
      <c r="UDO40"/>
      <c r="UDP40"/>
      <c r="UDQ40"/>
      <c r="UDR40"/>
      <c r="UDS40"/>
      <c r="UDT40"/>
      <c r="UDU40"/>
      <c r="UDV40"/>
      <c r="UDW40"/>
      <c r="UDX40"/>
      <c r="UDY40"/>
      <c r="UDZ40"/>
      <c r="UEA40"/>
      <c r="UEB40"/>
      <c r="UEC40"/>
      <c r="UED40"/>
      <c r="UEE40"/>
      <c r="UEF40"/>
      <c r="UEG40"/>
      <c r="UEH40"/>
      <c r="UEI40"/>
      <c r="UEJ40"/>
      <c r="UEK40"/>
      <c r="UEL40"/>
      <c r="UEM40"/>
      <c r="UEN40"/>
      <c r="UEO40"/>
      <c r="UEP40"/>
      <c r="UEQ40"/>
      <c r="UER40"/>
      <c r="UES40"/>
      <c r="UET40"/>
      <c r="UEU40"/>
      <c r="UEV40"/>
      <c r="UEW40"/>
      <c r="UEX40"/>
      <c r="UEY40"/>
      <c r="UEZ40"/>
      <c r="UFA40"/>
      <c r="UFB40"/>
      <c r="UFC40"/>
      <c r="UFD40"/>
      <c r="UFE40"/>
      <c r="UFF40"/>
      <c r="UFG40"/>
      <c r="UFH40"/>
      <c r="UFI40"/>
      <c r="UFJ40"/>
      <c r="UFK40"/>
      <c r="UFL40"/>
      <c r="UFM40"/>
      <c r="UFN40"/>
      <c r="UFO40"/>
      <c r="UFP40"/>
      <c r="UFQ40"/>
      <c r="UFR40"/>
      <c r="UFS40"/>
      <c r="UFT40"/>
      <c r="UFU40"/>
      <c r="UFV40"/>
      <c r="UFW40"/>
      <c r="UFX40"/>
      <c r="UFY40"/>
      <c r="UFZ40"/>
      <c r="UGA40"/>
      <c r="UGB40"/>
      <c r="UGC40"/>
      <c r="UGD40"/>
      <c r="UGE40"/>
      <c r="UGF40"/>
      <c r="UGG40"/>
      <c r="UGH40"/>
      <c r="UGI40"/>
      <c r="UGJ40"/>
      <c r="UGK40"/>
      <c r="UGL40"/>
      <c r="UGM40"/>
      <c r="UGN40"/>
      <c r="UGO40"/>
      <c r="UGP40"/>
      <c r="UGQ40"/>
      <c r="UGR40"/>
      <c r="UGS40"/>
      <c r="UGT40"/>
      <c r="UGU40"/>
      <c r="UGV40"/>
      <c r="UGW40"/>
      <c r="UGX40"/>
      <c r="UGY40"/>
      <c r="UGZ40"/>
      <c r="UHA40"/>
      <c r="UHB40"/>
      <c r="UHC40"/>
      <c r="UHD40"/>
      <c r="UHE40"/>
      <c r="UHF40"/>
      <c r="UHG40"/>
      <c r="UHH40"/>
      <c r="UHI40"/>
      <c r="UHJ40"/>
      <c r="UHK40"/>
      <c r="UHL40"/>
      <c r="UHM40"/>
      <c r="UHN40"/>
      <c r="UHO40"/>
      <c r="UHP40"/>
      <c r="UHQ40"/>
      <c r="UHR40"/>
      <c r="UHS40"/>
      <c r="UHT40"/>
      <c r="UHU40"/>
      <c r="UHV40"/>
      <c r="UHW40"/>
      <c r="UHX40"/>
      <c r="UHY40"/>
      <c r="UHZ40"/>
      <c r="UIA40"/>
      <c r="UIB40"/>
      <c r="UIC40"/>
      <c r="UID40"/>
      <c r="UIE40"/>
      <c r="UIF40"/>
      <c r="UIG40"/>
      <c r="UIH40"/>
      <c r="UII40"/>
      <c r="UIJ40"/>
      <c r="UIK40"/>
      <c r="UIL40"/>
      <c r="UIM40"/>
      <c r="UIN40"/>
      <c r="UIO40"/>
      <c r="UIP40"/>
      <c r="UIQ40"/>
      <c r="UIR40"/>
      <c r="UIS40"/>
      <c r="UIT40"/>
      <c r="UIU40"/>
      <c r="UIV40"/>
      <c r="UIW40"/>
      <c r="UIX40"/>
      <c r="UIY40"/>
      <c r="UIZ40"/>
      <c r="UJA40"/>
      <c r="UJB40"/>
      <c r="UJC40"/>
      <c r="UJD40"/>
      <c r="UJE40"/>
      <c r="UJF40"/>
      <c r="UJG40"/>
      <c r="UJH40"/>
      <c r="UJI40"/>
      <c r="UJJ40"/>
      <c r="UJK40"/>
      <c r="UJL40"/>
      <c r="UJM40"/>
      <c r="UJN40"/>
      <c r="UJO40"/>
      <c r="UJP40"/>
      <c r="UJQ40"/>
      <c r="UJR40"/>
      <c r="UJS40"/>
      <c r="UJT40"/>
      <c r="UJU40"/>
      <c r="UJV40"/>
      <c r="UJW40"/>
      <c r="UJX40"/>
      <c r="UJY40"/>
      <c r="UJZ40"/>
      <c r="UKA40"/>
      <c r="UKB40"/>
      <c r="UKC40"/>
      <c r="UKD40"/>
      <c r="UKE40"/>
      <c r="UKF40"/>
      <c r="UKG40"/>
      <c r="UKH40"/>
      <c r="UKI40"/>
      <c r="UKJ40"/>
      <c r="UKK40"/>
      <c r="UKL40"/>
      <c r="UKM40"/>
      <c r="UKN40"/>
      <c r="UKO40"/>
      <c r="UKP40"/>
      <c r="UKQ40"/>
      <c r="UKR40"/>
      <c r="UKS40"/>
      <c r="UKT40"/>
      <c r="UKU40"/>
      <c r="UKV40"/>
      <c r="UKW40"/>
      <c r="UKX40"/>
      <c r="UKY40"/>
      <c r="UKZ40"/>
      <c r="ULA40"/>
      <c r="ULB40"/>
      <c r="ULC40"/>
      <c r="ULD40"/>
      <c r="ULE40"/>
      <c r="ULF40"/>
      <c r="ULG40"/>
      <c r="ULH40"/>
      <c r="ULI40"/>
      <c r="ULJ40"/>
      <c r="ULK40"/>
      <c r="ULL40"/>
      <c r="ULM40"/>
      <c r="ULN40"/>
      <c r="ULO40"/>
      <c r="ULP40"/>
      <c r="ULQ40"/>
      <c r="ULR40"/>
      <c r="ULS40"/>
      <c r="ULT40"/>
      <c r="ULU40"/>
      <c r="ULV40"/>
      <c r="ULW40"/>
      <c r="ULX40"/>
      <c r="ULY40"/>
      <c r="ULZ40"/>
      <c r="UMA40"/>
      <c r="UMB40"/>
      <c r="UMC40"/>
      <c r="UMD40"/>
      <c r="UME40"/>
      <c r="UMF40"/>
      <c r="UMG40"/>
      <c r="UMH40"/>
      <c r="UMI40"/>
      <c r="UMJ40"/>
      <c r="UMK40"/>
      <c r="UML40"/>
      <c r="UMM40"/>
      <c r="UMN40"/>
      <c r="UMO40"/>
      <c r="UMP40"/>
      <c r="UMQ40"/>
      <c r="UMR40"/>
      <c r="UMS40"/>
      <c r="UMT40"/>
      <c r="UMU40"/>
      <c r="UMV40"/>
      <c r="UMW40"/>
      <c r="UMX40"/>
      <c r="UMY40"/>
      <c r="UMZ40"/>
      <c r="UNA40"/>
      <c r="UNB40"/>
      <c r="UNC40"/>
      <c r="UND40"/>
      <c r="UNE40"/>
      <c r="UNF40"/>
      <c r="UNG40"/>
      <c r="UNH40"/>
      <c r="UNI40"/>
      <c r="UNJ40"/>
      <c r="UNK40"/>
      <c r="UNL40"/>
      <c r="UNM40"/>
      <c r="UNN40"/>
      <c r="UNO40"/>
      <c r="UNP40"/>
      <c r="UNQ40"/>
      <c r="UNR40"/>
      <c r="UNS40"/>
      <c r="UNT40"/>
      <c r="UNU40"/>
      <c r="UNV40"/>
      <c r="UNW40"/>
      <c r="UNX40"/>
      <c r="UNY40"/>
      <c r="UNZ40"/>
      <c r="UOA40"/>
      <c r="UOB40"/>
      <c r="UOC40"/>
      <c r="UOD40"/>
      <c r="UOE40"/>
      <c r="UOF40"/>
      <c r="UOG40"/>
      <c r="UOH40"/>
      <c r="UOI40"/>
      <c r="UOJ40"/>
      <c r="UOK40"/>
      <c r="UOL40"/>
      <c r="UOM40"/>
      <c r="UON40"/>
      <c r="UOO40"/>
      <c r="UOP40"/>
      <c r="UOQ40"/>
      <c r="UOR40"/>
      <c r="UOS40"/>
      <c r="UOT40"/>
      <c r="UOU40"/>
      <c r="UOV40"/>
      <c r="UOW40"/>
      <c r="UOX40"/>
      <c r="UOY40"/>
      <c r="UOZ40"/>
      <c r="UPA40"/>
      <c r="UPB40"/>
      <c r="UPC40"/>
      <c r="UPD40"/>
      <c r="UPE40"/>
      <c r="UPF40"/>
      <c r="UPG40"/>
      <c r="UPH40"/>
      <c r="UPI40"/>
      <c r="UPJ40"/>
      <c r="UPK40"/>
      <c r="UPL40"/>
      <c r="UPM40"/>
      <c r="UPN40"/>
      <c r="UPO40"/>
      <c r="UPP40"/>
      <c r="UPQ40"/>
      <c r="UPR40"/>
      <c r="UPS40"/>
      <c r="UPT40"/>
      <c r="UPU40"/>
      <c r="UPV40"/>
      <c r="UPW40"/>
      <c r="UPX40"/>
      <c r="UPY40"/>
      <c r="UPZ40"/>
      <c r="UQA40"/>
      <c r="UQB40"/>
      <c r="UQC40"/>
      <c r="UQD40"/>
      <c r="UQE40"/>
      <c r="UQF40"/>
      <c r="UQG40"/>
      <c r="UQH40"/>
      <c r="UQI40"/>
      <c r="UQJ40"/>
      <c r="UQK40"/>
      <c r="UQL40"/>
      <c r="UQM40"/>
      <c r="UQN40"/>
      <c r="UQO40"/>
      <c r="UQP40"/>
      <c r="UQQ40"/>
      <c r="UQR40"/>
      <c r="UQS40"/>
      <c r="UQT40"/>
      <c r="UQU40"/>
      <c r="UQV40"/>
      <c r="UQW40"/>
      <c r="UQX40"/>
      <c r="UQY40"/>
      <c r="UQZ40"/>
      <c r="URA40"/>
      <c r="URB40"/>
      <c r="URC40"/>
      <c r="URD40"/>
      <c r="URE40"/>
      <c r="URF40"/>
      <c r="URG40"/>
      <c r="URH40"/>
      <c r="URI40"/>
      <c r="URJ40"/>
      <c r="URK40"/>
      <c r="URL40"/>
      <c r="URM40"/>
      <c r="URN40"/>
      <c r="URO40"/>
      <c r="URP40"/>
      <c r="URQ40"/>
      <c r="URR40"/>
      <c r="URS40"/>
      <c r="URT40"/>
      <c r="URU40"/>
      <c r="URV40"/>
      <c r="URW40"/>
      <c r="URX40"/>
      <c r="URY40"/>
      <c r="URZ40"/>
      <c r="USA40"/>
      <c r="USB40"/>
      <c r="USC40"/>
      <c r="USD40"/>
      <c r="USE40"/>
      <c r="USF40"/>
      <c r="USG40"/>
      <c r="USH40"/>
      <c r="USI40"/>
      <c r="USJ40"/>
      <c r="USK40"/>
      <c r="USL40"/>
      <c r="USM40"/>
      <c r="USN40"/>
      <c r="USO40"/>
      <c r="USP40"/>
      <c r="USQ40"/>
      <c r="USR40"/>
      <c r="USS40"/>
      <c r="UST40"/>
      <c r="USU40"/>
      <c r="USV40"/>
      <c r="USW40"/>
      <c r="USX40"/>
      <c r="USY40"/>
      <c r="USZ40"/>
      <c r="UTA40"/>
      <c r="UTB40"/>
      <c r="UTC40"/>
      <c r="UTD40"/>
      <c r="UTE40"/>
      <c r="UTF40"/>
      <c r="UTG40"/>
      <c r="UTH40"/>
      <c r="UTI40"/>
      <c r="UTJ40"/>
      <c r="UTK40"/>
      <c r="UTL40"/>
      <c r="UTM40"/>
      <c r="UTN40"/>
      <c r="UTO40"/>
      <c r="UTP40"/>
      <c r="UTQ40"/>
      <c r="UTR40"/>
      <c r="UTS40"/>
      <c r="UTT40"/>
      <c r="UTU40"/>
      <c r="UTV40"/>
      <c r="UTW40"/>
      <c r="UTX40"/>
      <c r="UTY40"/>
      <c r="UTZ40"/>
      <c r="UUA40"/>
      <c r="UUB40"/>
      <c r="UUC40"/>
      <c r="UUD40"/>
      <c r="UUE40"/>
      <c r="UUF40"/>
      <c r="UUG40"/>
      <c r="UUH40"/>
      <c r="UUI40"/>
      <c r="UUJ40"/>
      <c r="UUK40"/>
      <c r="UUL40"/>
      <c r="UUM40"/>
      <c r="UUN40"/>
      <c r="UUO40"/>
      <c r="UUP40"/>
      <c r="UUQ40"/>
      <c r="UUR40"/>
      <c r="UUS40"/>
      <c r="UUT40"/>
      <c r="UUU40"/>
      <c r="UUV40"/>
      <c r="UUW40"/>
      <c r="UUX40"/>
      <c r="UUY40"/>
      <c r="UUZ40"/>
      <c r="UVA40"/>
      <c r="UVB40"/>
      <c r="UVC40"/>
      <c r="UVD40"/>
      <c r="UVE40"/>
      <c r="UVF40"/>
      <c r="UVG40"/>
      <c r="UVH40"/>
      <c r="UVI40"/>
      <c r="UVJ40"/>
      <c r="UVK40"/>
      <c r="UVL40"/>
      <c r="UVM40"/>
      <c r="UVN40"/>
      <c r="UVO40"/>
      <c r="UVP40"/>
      <c r="UVQ40"/>
      <c r="UVR40"/>
      <c r="UVS40"/>
      <c r="UVT40"/>
      <c r="UVU40"/>
      <c r="UVV40"/>
      <c r="UVW40"/>
      <c r="UVX40"/>
      <c r="UVY40"/>
      <c r="UVZ40"/>
      <c r="UWA40"/>
      <c r="UWB40"/>
      <c r="UWC40"/>
      <c r="UWD40"/>
      <c r="UWE40"/>
      <c r="UWF40"/>
      <c r="UWG40"/>
      <c r="UWH40"/>
      <c r="UWI40"/>
      <c r="UWJ40"/>
      <c r="UWK40"/>
      <c r="UWL40"/>
      <c r="UWM40"/>
      <c r="UWN40"/>
      <c r="UWO40"/>
      <c r="UWP40"/>
      <c r="UWQ40"/>
      <c r="UWR40"/>
      <c r="UWS40"/>
      <c r="UWT40"/>
      <c r="UWU40"/>
      <c r="UWV40"/>
      <c r="UWW40"/>
      <c r="UWX40"/>
      <c r="UWY40"/>
      <c r="UWZ40"/>
      <c r="UXA40"/>
      <c r="UXB40"/>
      <c r="UXC40"/>
      <c r="UXD40"/>
      <c r="UXE40"/>
      <c r="UXF40"/>
      <c r="UXG40"/>
      <c r="UXH40"/>
      <c r="UXI40"/>
      <c r="UXJ40"/>
      <c r="UXK40"/>
      <c r="UXL40"/>
      <c r="UXM40"/>
      <c r="UXN40"/>
      <c r="UXO40"/>
      <c r="UXP40"/>
      <c r="UXQ40"/>
      <c r="UXR40"/>
      <c r="UXS40"/>
      <c r="UXT40"/>
      <c r="UXU40"/>
      <c r="UXV40"/>
      <c r="UXW40"/>
      <c r="UXX40"/>
      <c r="UXY40"/>
      <c r="UXZ40"/>
      <c r="UYA40"/>
      <c r="UYB40"/>
      <c r="UYC40"/>
      <c r="UYD40"/>
      <c r="UYE40"/>
      <c r="UYF40"/>
      <c r="UYG40"/>
      <c r="UYH40"/>
      <c r="UYI40"/>
      <c r="UYJ40"/>
      <c r="UYK40"/>
      <c r="UYL40"/>
      <c r="UYM40"/>
      <c r="UYN40"/>
      <c r="UYO40"/>
      <c r="UYP40"/>
      <c r="UYQ40"/>
      <c r="UYR40"/>
      <c r="UYS40"/>
      <c r="UYT40"/>
      <c r="UYU40"/>
      <c r="UYV40"/>
      <c r="UYW40"/>
      <c r="UYX40"/>
      <c r="UYY40"/>
      <c r="UYZ40"/>
      <c r="UZA40"/>
      <c r="UZB40"/>
      <c r="UZC40"/>
      <c r="UZD40"/>
      <c r="UZE40"/>
      <c r="UZF40"/>
      <c r="UZG40"/>
      <c r="UZH40"/>
      <c r="UZI40"/>
      <c r="UZJ40"/>
      <c r="UZK40"/>
      <c r="UZL40"/>
      <c r="UZM40"/>
      <c r="UZN40"/>
      <c r="UZO40"/>
      <c r="UZP40"/>
      <c r="UZQ40"/>
      <c r="UZR40"/>
      <c r="UZS40"/>
      <c r="UZT40"/>
      <c r="UZU40"/>
      <c r="UZV40"/>
      <c r="UZW40"/>
      <c r="UZX40"/>
      <c r="UZY40"/>
      <c r="UZZ40"/>
      <c r="VAA40"/>
      <c r="VAB40"/>
      <c r="VAC40"/>
      <c r="VAD40"/>
      <c r="VAE40"/>
      <c r="VAF40"/>
      <c r="VAG40"/>
      <c r="VAH40"/>
      <c r="VAI40"/>
      <c r="VAJ40"/>
      <c r="VAK40"/>
      <c r="VAL40"/>
      <c r="VAM40"/>
      <c r="VAN40"/>
      <c r="VAO40"/>
      <c r="VAP40"/>
      <c r="VAQ40"/>
      <c r="VAR40"/>
      <c r="VAS40"/>
      <c r="VAT40"/>
      <c r="VAU40"/>
      <c r="VAV40"/>
      <c r="VAW40"/>
      <c r="VAX40"/>
      <c r="VAY40"/>
      <c r="VAZ40"/>
      <c r="VBA40"/>
      <c r="VBB40"/>
      <c r="VBC40"/>
      <c r="VBD40"/>
      <c r="VBE40"/>
      <c r="VBF40"/>
      <c r="VBG40"/>
      <c r="VBH40"/>
      <c r="VBI40"/>
      <c r="VBJ40"/>
      <c r="VBK40"/>
      <c r="VBL40"/>
      <c r="VBM40"/>
      <c r="VBN40"/>
      <c r="VBO40"/>
      <c r="VBP40"/>
      <c r="VBQ40"/>
      <c r="VBR40"/>
      <c r="VBS40"/>
      <c r="VBT40"/>
      <c r="VBU40"/>
      <c r="VBV40"/>
      <c r="VBW40"/>
      <c r="VBX40"/>
      <c r="VBY40"/>
      <c r="VBZ40"/>
      <c r="VCA40"/>
      <c r="VCB40"/>
      <c r="VCC40"/>
      <c r="VCD40"/>
      <c r="VCE40"/>
      <c r="VCF40"/>
      <c r="VCG40"/>
      <c r="VCH40"/>
      <c r="VCI40"/>
      <c r="VCJ40"/>
      <c r="VCK40"/>
      <c r="VCL40"/>
      <c r="VCM40"/>
      <c r="VCN40"/>
      <c r="VCO40"/>
      <c r="VCP40"/>
      <c r="VCQ40"/>
      <c r="VCR40"/>
      <c r="VCS40"/>
      <c r="VCT40"/>
      <c r="VCU40"/>
      <c r="VCV40"/>
      <c r="VCW40"/>
      <c r="VCX40"/>
      <c r="VCY40"/>
      <c r="VCZ40"/>
      <c r="VDA40"/>
      <c r="VDB40"/>
      <c r="VDC40"/>
      <c r="VDD40"/>
      <c r="VDE40"/>
      <c r="VDF40"/>
      <c r="VDG40"/>
      <c r="VDH40"/>
      <c r="VDI40"/>
      <c r="VDJ40"/>
      <c r="VDK40"/>
      <c r="VDL40"/>
      <c r="VDM40"/>
      <c r="VDN40"/>
      <c r="VDO40"/>
      <c r="VDP40"/>
      <c r="VDQ40"/>
      <c r="VDR40"/>
      <c r="VDS40"/>
      <c r="VDT40"/>
      <c r="VDU40"/>
      <c r="VDV40"/>
      <c r="VDW40"/>
      <c r="VDX40"/>
      <c r="VDY40"/>
      <c r="VDZ40"/>
      <c r="VEA40"/>
      <c r="VEB40"/>
      <c r="VEC40"/>
      <c r="VED40"/>
      <c r="VEE40"/>
      <c r="VEF40"/>
      <c r="VEG40"/>
      <c r="VEH40"/>
      <c r="VEI40"/>
      <c r="VEJ40"/>
      <c r="VEK40"/>
      <c r="VEL40"/>
      <c r="VEM40"/>
      <c r="VEN40"/>
      <c r="VEO40"/>
      <c r="VEP40"/>
      <c r="VEQ40"/>
      <c r="VER40"/>
      <c r="VES40"/>
      <c r="VET40"/>
      <c r="VEU40"/>
      <c r="VEV40"/>
      <c r="VEW40"/>
      <c r="VEX40"/>
      <c r="VEY40"/>
      <c r="VEZ40"/>
      <c r="VFA40"/>
      <c r="VFB40"/>
      <c r="VFC40"/>
      <c r="VFD40"/>
      <c r="VFE40"/>
      <c r="VFF40"/>
      <c r="VFG40"/>
      <c r="VFH40"/>
      <c r="VFI40"/>
      <c r="VFJ40"/>
      <c r="VFK40"/>
      <c r="VFL40"/>
      <c r="VFM40"/>
      <c r="VFN40"/>
      <c r="VFO40"/>
      <c r="VFP40"/>
      <c r="VFQ40"/>
      <c r="VFR40"/>
      <c r="VFS40"/>
      <c r="VFT40"/>
      <c r="VFU40"/>
      <c r="VFV40"/>
      <c r="VFW40"/>
      <c r="VFX40"/>
      <c r="VFY40"/>
      <c r="VFZ40"/>
      <c r="VGA40"/>
      <c r="VGB40"/>
      <c r="VGC40"/>
      <c r="VGD40"/>
      <c r="VGE40"/>
      <c r="VGF40"/>
      <c r="VGG40"/>
      <c r="VGH40"/>
      <c r="VGI40"/>
      <c r="VGJ40"/>
      <c r="VGK40"/>
      <c r="VGL40"/>
      <c r="VGM40"/>
      <c r="VGN40"/>
      <c r="VGO40"/>
      <c r="VGP40"/>
      <c r="VGQ40"/>
      <c r="VGR40"/>
      <c r="VGS40"/>
      <c r="VGT40"/>
      <c r="VGU40"/>
      <c r="VGV40"/>
      <c r="VGW40"/>
      <c r="VGX40"/>
      <c r="VGY40"/>
      <c r="VGZ40"/>
      <c r="VHA40"/>
      <c r="VHB40"/>
      <c r="VHC40"/>
      <c r="VHD40"/>
      <c r="VHE40"/>
      <c r="VHF40"/>
      <c r="VHG40"/>
      <c r="VHH40"/>
      <c r="VHI40"/>
      <c r="VHJ40"/>
      <c r="VHK40"/>
      <c r="VHL40"/>
      <c r="VHM40"/>
      <c r="VHN40"/>
      <c r="VHO40"/>
      <c r="VHP40"/>
      <c r="VHQ40"/>
      <c r="VHR40"/>
      <c r="VHS40"/>
      <c r="VHT40"/>
      <c r="VHU40"/>
      <c r="VHV40"/>
      <c r="VHW40"/>
      <c r="VHX40"/>
      <c r="VHY40"/>
      <c r="VHZ40"/>
      <c r="VIA40"/>
      <c r="VIB40"/>
      <c r="VIC40"/>
      <c r="VID40"/>
      <c r="VIE40"/>
      <c r="VIF40"/>
      <c r="VIG40"/>
      <c r="VIH40"/>
      <c r="VII40"/>
      <c r="VIJ40"/>
      <c r="VIK40"/>
      <c r="VIL40"/>
      <c r="VIM40"/>
      <c r="VIN40"/>
      <c r="VIO40"/>
      <c r="VIP40"/>
      <c r="VIQ40"/>
      <c r="VIR40"/>
      <c r="VIS40"/>
      <c r="VIT40"/>
      <c r="VIU40"/>
      <c r="VIV40"/>
      <c r="VIW40"/>
      <c r="VIX40"/>
      <c r="VIY40"/>
      <c r="VIZ40"/>
      <c r="VJA40"/>
      <c r="VJB40"/>
      <c r="VJC40"/>
      <c r="VJD40"/>
      <c r="VJE40"/>
      <c r="VJF40"/>
      <c r="VJG40"/>
      <c r="VJH40"/>
      <c r="VJI40"/>
      <c r="VJJ40"/>
      <c r="VJK40"/>
      <c r="VJL40"/>
      <c r="VJM40"/>
      <c r="VJN40"/>
      <c r="VJO40"/>
      <c r="VJP40"/>
      <c r="VJQ40"/>
      <c r="VJR40"/>
      <c r="VJS40"/>
      <c r="VJT40"/>
      <c r="VJU40"/>
      <c r="VJV40"/>
      <c r="VJW40"/>
      <c r="VJX40"/>
      <c r="VJY40"/>
      <c r="VJZ40"/>
      <c r="VKA40"/>
      <c r="VKB40"/>
      <c r="VKC40"/>
      <c r="VKD40"/>
      <c r="VKE40"/>
      <c r="VKF40"/>
      <c r="VKG40"/>
      <c r="VKH40"/>
      <c r="VKI40"/>
      <c r="VKJ40"/>
      <c r="VKK40"/>
      <c r="VKL40"/>
      <c r="VKM40"/>
      <c r="VKN40"/>
      <c r="VKO40"/>
      <c r="VKP40"/>
      <c r="VKQ40"/>
      <c r="VKR40"/>
      <c r="VKS40"/>
      <c r="VKT40"/>
      <c r="VKU40"/>
      <c r="VKV40"/>
      <c r="VKW40"/>
      <c r="VKX40"/>
      <c r="VKY40"/>
      <c r="VKZ40"/>
      <c r="VLA40"/>
      <c r="VLB40"/>
      <c r="VLC40"/>
      <c r="VLD40"/>
      <c r="VLE40"/>
      <c r="VLF40"/>
      <c r="VLG40"/>
      <c r="VLH40"/>
      <c r="VLI40"/>
      <c r="VLJ40"/>
      <c r="VLK40"/>
      <c r="VLL40"/>
      <c r="VLM40"/>
      <c r="VLN40"/>
      <c r="VLO40"/>
      <c r="VLP40"/>
      <c r="VLQ40"/>
      <c r="VLR40"/>
      <c r="VLS40"/>
      <c r="VLT40"/>
      <c r="VLU40"/>
      <c r="VLV40"/>
      <c r="VLW40"/>
      <c r="VLX40"/>
      <c r="VLY40"/>
      <c r="VLZ40"/>
      <c r="VMA40"/>
      <c r="VMB40"/>
      <c r="VMC40"/>
      <c r="VMD40"/>
      <c r="VME40"/>
      <c r="VMF40"/>
      <c r="VMG40"/>
      <c r="VMH40"/>
      <c r="VMI40"/>
      <c r="VMJ40"/>
      <c r="VMK40"/>
      <c r="VML40"/>
      <c r="VMM40"/>
      <c r="VMN40"/>
      <c r="VMO40"/>
      <c r="VMP40"/>
      <c r="VMQ40"/>
      <c r="VMR40"/>
      <c r="VMS40"/>
      <c r="VMT40"/>
      <c r="VMU40"/>
      <c r="VMV40"/>
      <c r="VMW40"/>
      <c r="VMX40"/>
      <c r="VMY40"/>
      <c r="VMZ40"/>
      <c r="VNA40"/>
      <c r="VNB40"/>
      <c r="VNC40"/>
      <c r="VND40"/>
      <c r="VNE40"/>
      <c r="VNF40"/>
      <c r="VNG40"/>
      <c r="VNH40"/>
      <c r="VNI40"/>
      <c r="VNJ40"/>
      <c r="VNK40"/>
      <c r="VNL40"/>
      <c r="VNM40"/>
      <c r="VNN40"/>
      <c r="VNO40"/>
      <c r="VNP40"/>
      <c r="VNQ40"/>
      <c r="VNR40"/>
      <c r="VNS40"/>
      <c r="VNT40"/>
      <c r="VNU40"/>
      <c r="VNV40"/>
      <c r="VNW40"/>
      <c r="VNX40"/>
      <c r="VNY40"/>
      <c r="VNZ40"/>
      <c r="VOA40"/>
      <c r="VOB40"/>
      <c r="VOC40"/>
      <c r="VOD40"/>
      <c r="VOE40"/>
      <c r="VOF40"/>
      <c r="VOG40"/>
      <c r="VOH40"/>
      <c r="VOI40"/>
      <c r="VOJ40"/>
      <c r="VOK40"/>
      <c r="VOL40"/>
      <c r="VOM40"/>
      <c r="VON40"/>
      <c r="VOO40"/>
      <c r="VOP40"/>
      <c r="VOQ40"/>
      <c r="VOR40"/>
      <c r="VOS40"/>
      <c r="VOT40"/>
      <c r="VOU40"/>
      <c r="VOV40"/>
      <c r="VOW40"/>
      <c r="VOX40"/>
      <c r="VOY40"/>
      <c r="VOZ40"/>
      <c r="VPA40"/>
      <c r="VPB40"/>
      <c r="VPC40"/>
      <c r="VPD40"/>
      <c r="VPE40"/>
      <c r="VPF40"/>
      <c r="VPG40"/>
      <c r="VPH40"/>
      <c r="VPI40"/>
      <c r="VPJ40"/>
      <c r="VPK40"/>
      <c r="VPL40"/>
      <c r="VPM40"/>
      <c r="VPN40"/>
      <c r="VPO40"/>
      <c r="VPP40"/>
      <c r="VPQ40"/>
      <c r="VPR40"/>
      <c r="VPS40"/>
      <c r="VPT40"/>
      <c r="VPU40"/>
      <c r="VPV40"/>
      <c r="VPW40"/>
      <c r="VPX40"/>
      <c r="VPY40"/>
      <c r="VPZ40"/>
      <c r="VQA40"/>
      <c r="VQB40"/>
      <c r="VQC40"/>
      <c r="VQD40"/>
      <c r="VQE40"/>
      <c r="VQF40"/>
      <c r="VQG40"/>
      <c r="VQH40"/>
      <c r="VQI40"/>
      <c r="VQJ40"/>
      <c r="VQK40"/>
      <c r="VQL40"/>
      <c r="VQM40"/>
      <c r="VQN40"/>
      <c r="VQO40"/>
      <c r="VQP40"/>
      <c r="VQQ40"/>
      <c r="VQR40"/>
      <c r="VQS40"/>
      <c r="VQT40"/>
      <c r="VQU40"/>
      <c r="VQV40"/>
      <c r="VQW40"/>
      <c r="VQX40"/>
      <c r="VQY40"/>
      <c r="VQZ40"/>
      <c r="VRA40"/>
      <c r="VRB40"/>
      <c r="VRC40"/>
      <c r="VRD40"/>
      <c r="VRE40"/>
      <c r="VRF40"/>
      <c r="VRG40"/>
      <c r="VRH40"/>
      <c r="VRI40"/>
      <c r="VRJ40"/>
      <c r="VRK40"/>
      <c r="VRL40"/>
      <c r="VRM40"/>
      <c r="VRN40"/>
      <c r="VRO40"/>
      <c r="VRP40"/>
      <c r="VRQ40"/>
      <c r="VRR40"/>
      <c r="VRS40"/>
      <c r="VRT40"/>
      <c r="VRU40"/>
      <c r="VRV40"/>
      <c r="VRW40"/>
      <c r="VRX40"/>
      <c r="VRY40"/>
      <c r="VRZ40"/>
      <c r="VSA40"/>
      <c r="VSB40"/>
      <c r="VSC40"/>
      <c r="VSD40"/>
      <c r="VSE40"/>
      <c r="VSF40"/>
      <c r="VSG40"/>
      <c r="VSH40"/>
      <c r="VSI40"/>
      <c r="VSJ40"/>
      <c r="VSK40"/>
      <c r="VSL40"/>
      <c r="VSM40"/>
      <c r="VSN40"/>
      <c r="VSO40"/>
      <c r="VSP40"/>
      <c r="VSQ40"/>
      <c r="VSR40"/>
      <c r="VSS40"/>
      <c r="VST40"/>
      <c r="VSU40"/>
      <c r="VSV40"/>
      <c r="VSW40"/>
      <c r="VSX40"/>
      <c r="VSY40"/>
      <c r="VSZ40"/>
      <c r="VTA40"/>
      <c r="VTB40"/>
      <c r="VTC40"/>
      <c r="VTD40"/>
      <c r="VTE40"/>
      <c r="VTF40"/>
      <c r="VTG40"/>
      <c r="VTH40"/>
      <c r="VTI40"/>
      <c r="VTJ40"/>
      <c r="VTK40"/>
      <c r="VTL40"/>
      <c r="VTM40"/>
      <c r="VTN40"/>
      <c r="VTO40"/>
      <c r="VTP40"/>
      <c r="VTQ40"/>
      <c r="VTR40"/>
      <c r="VTS40"/>
      <c r="VTT40"/>
      <c r="VTU40"/>
      <c r="VTV40"/>
      <c r="VTW40"/>
      <c r="VTX40"/>
      <c r="VTY40"/>
      <c r="VTZ40"/>
      <c r="VUA40"/>
      <c r="VUB40"/>
      <c r="VUC40"/>
      <c r="VUD40"/>
      <c r="VUE40"/>
      <c r="VUF40"/>
      <c r="VUG40"/>
      <c r="VUH40"/>
      <c r="VUI40"/>
      <c r="VUJ40"/>
      <c r="VUK40"/>
      <c r="VUL40"/>
      <c r="VUM40"/>
      <c r="VUN40"/>
      <c r="VUO40"/>
      <c r="VUP40"/>
      <c r="VUQ40"/>
      <c r="VUR40"/>
      <c r="VUS40"/>
      <c r="VUT40"/>
      <c r="VUU40"/>
      <c r="VUV40"/>
      <c r="VUW40"/>
      <c r="VUX40"/>
      <c r="VUY40"/>
      <c r="VUZ40"/>
      <c r="VVA40"/>
      <c r="VVB40"/>
      <c r="VVC40"/>
      <c r="VVD40"/>
      <c r="VVE40"/>
      <c r="VVF40"/>
      <c r="VVG40"/>
      <c r="VVH40"/>
      <c r="VVI40"/>
      <c r="VVJ40"/>
      <c r="VVK40"/>
      <c r="VVL40"/>
      <c r="VVM40"/>
      <c r="VVN40"/>
      <c r="VVO40"/>
      <c r="VVP40"/>
      <c r="VVQ40"/>
      <c r="VVR40"/>
      <c r="VVS40"/>
      <c r="VVT40"/>
      <c r="VVU40"/>
      <c r="VVV40"/>
      <c r="VVW40"/>
      <c r="VVX40"/>
      <c r="VVY40"/>
      <c r="VVZ40"/>
      <c r="VWA40"/>
      <c r="VWB40"/>
      <c r="VWC40"/>
      <c r="VWD40"/>
      <c r="VWE40"/>
      <c r="VWF40"/>
      <c r="VWG40"/>
      <c r="VWH40"/>
      <c r="VWI40"/>
      <c r="VWJ40"/>
      <c r="VWK40"/>
      <c r="VWL40"/>
      <c r="VWM40"/>
      <c r="VWN40"/>
      <c r="VWO40"/>
      <c r="VWP40"/>
      <c r="VWQ40"/>
      <c r="VWR40"/>
      <c r="VWS40"/>
      <c r="VWT40"/>
      <c r="VWU40"/>
      <c r="VWV40"/>
      <c r="VWW40"/>
      <c r="VWX40"/>
      <c r="VWY40"/>
      <c r="VWZ40"/>
      <c r="VXA40"/>
      <c r="VXB40"/>
      <c r="VXC40"/>
      <c r="VXD40"/>
      <c r="VXE40"/>
      <c r="VXF40"/>
      <c r="VXG40"/>
      <c r="VXH40"/>
      <c r="VXI40"/>
      <c r="VXJ40"/>
      <c r="VXK40"/>
      <c r="VXL40"/>
      <c r="VXM40"/>
      <c r="VXN40"/>
      <c r="VXO40"/>
      <c r="VXP40"/>
      <c r="VXQ40"/>
      <c r="VXR40"/>
      <c r="VXS40"/>
      <c r="VXT40"/>
      <c r="VXU40"/>
      <c r="VXV40"/>
      <c r="VXW40"/>
      <c r="VXX40"/>
      <c r="VXY40"/>
      <c r="VXZ40"/>
      <c r="VYA40"/>
      <c r="VYB40"/>
      <c r="VYC40"/>
      <c r="VYD40"/>
      <c r="VYE40"/>
      <c r="VYF40"/>
      <c r="VYG40"/>
      <c r="VYH40"/>
      <c r="VYI40"/>
      <c r="VYJ40"/>
      <c r="VYK40"/>
      <c r="VYL40"/>
      <c r="VYM40"/>
      <c r="VYN40"/>
      <c r="VYO40"/>
      <c r="VYP40"/>
      <c r="VYQ40"/>
      <c r="VYR40"/>
      <c r="VYS40"/>
      <c r="VYT40"/>
      <c r="VYU40"/>
      <c r="VYV40"/>
      <c r="VYW40"/>
      <c r="VYX40"/>
      <c r="VYY40"/>
      <c r="VYZ40"/>
      <c r="VZA40"/>
      <c r="VZB40"/>
      <c r="VZC40"/>
      <c r="VZD40"/>
      <c r="VZE40"/>
      <c r="VZF40"/>
      <c r="VZG40"/>
      <c r="VZH40"/>
      <c r="VZI40"/>
      <c r="VZJ40"/>
      <c r="VZK40"/>
      <c r="VZL40"/>
      <c r="VZM40"/>
      <c r="VZN40"/>
      <c r="VZO40"/>
      <c r="VZP40"/>
      <c r="VZQ40"/>
      <c r="VZR40"/>
      <c r="VZS40"/>
      <c r="VZT40"/>
      <c r="VZU40"/>
      <c r="VZV40"/>
      <c r="VZW40"/>
      <c r="VZX40"/>
      <c r="VZY40"/>
      <c r="VZZ40"/>
      <c r="WAA40"/>
      <c r="WAB40"/>
      <c r="WAC40"/>
      <c r="WAD40"/>
      <c r="WAE40"/>
      <c r="WAF40"/>
      <c r="WAG40"/>
      <c r="WAH40"/>
      <c r="WAI40"/>
      <c r="WAJ40"/>
      <c r="WAK40"/>
      <c r="WAL40"/>
      <c r="WAM40"/>
      <c r="WAN40"/>
      <c r="WAO40"/>
      <c r="WAP40"/>
      <c r="WAQ40"/>
      <c r="WAR40"/>
      <c r="WAS40"/>
      <c r="WAT40"/>
      <c r="WAU40"/>
      <c r="WAV40"/>
      <c r="WAW40"/>
      <c r="WAX40"/>
      <c r="WAY40"/>
      <c r="WAZ40"/>
      <c r="WBA40"/>
      <c r="WBB40"/>
      <c r="WBC40"/>
      <c r="WBD40"/>
      <c r="WBE40"/>
      <c r="WBF40"/>
      <c r="WBG40"/>
      <c r="WBH40"/>
      <c r="WBI40"/>
      <c r="WBJ40"/>
      <c r="WBK40"/>
      <c r="WBL40"/>
      <c r="WBM40"/>
      <c r="WBN40"/>
      <c r="WBO40"/>
      <c r="WBP40"/>
      <c r="WBQ40"/>
      <c r="WBR40"/>
      <c r="WBS40"/>
      <c r="WBT40"/>
      <c r="WBU40"/>
      <c r="WBV40"/>
      <c r="WBW40"/>
      <c r="WBX40"/>
      <c r="WBY40"/>
      <c r="WBZ40"/>
      <c r="WCA40"/>
      <c r="WCB40"/>
      <c r="WCC40"/>
      <c r="WCD40"/>
      <c r="WCE40"/>
      <c r="WCF40"/>
      <c r="WCG40"/>
      <c r="WCH40"/>
      <c r="WCI40"/>
      <c r="WCJ40"/>
      <c r="WCK40"/>
      <c r="WCL40"/>
      <c r="WCM40"/>
      <c r="WCN40"/>
      <c r="WCO40"/>
      <c r="WCP40"/>
      <c r="WCQ40"/>
      <c r="WCR40"/>
      <c r="WCS40"/>
      <c r="WCT40"/>
      <c r="WCU40"/>
      <c r="WCV40"/>
      <c r="WCW40"/>
      <c r="WCX40"/>
      <c r="WCY40"/>
      <c r="WCZ40"/>
      <c r="WDA40"/>
      <c r="WDB40"/>
      <c r="WDC40"/>
      <c r="WDD40"/>
      <c r="WDE40"/>
      <c r="WDF40"/>
      <c r="WDG40"/>
      <c r="WDH40"/>
      <c r="WDI40"/>
      <c r="WDJ40"/>
      <c r="WDK40"/>
      <c r="WDL40"/>
      <c r="WDM40"/>
      <c r="WDN40"/>
      <c r="WDO40"/>
      <c r="WDP40"/>
      <c r="WDQ40"/>
      <c r="WDR40"/>
      <c r="WDS40"/>
      <c r="WDT40"/>
      <c r="WDU40"/>
      <c r="WDV40"/>
      <c r="WDW40"/>
      <c r="WDX40"/>
      <c r="WDY40"/>
      <c r="WDZ40"/>
      <c r="WEA40"/>
      <c r="WEB40"/>
      <c r="WEC40"/>
      <c r="WED40"/>
      <c r="WEE40"/>
      <c r="WEF40"/>
      <c r="WEG40"/>
      <c r="WEH40"/>
      <c r="WEI40"/>
      <c r="WEJ40"/>
      <c r="WEK40"/>
      <c r="WEL40"/>
      <c r="WEM40"/>
      <c r="WEN40"/>
      <c r="WEO40"/>
      <c r="WEP40"/>
      <c r="WEQ40"/>
      <c r="WER40"/>
      <c r="WES40"/>
      <c r="WET40"/>
      <c r="WEU40"/>
      <c r="WEV40"/>
      <c r="WEW40"/>
      <c r="WEX40"/>
      <c r="WEY40"/>
      <c r="WEZ40"/>
      <c r="WFA40"/>
      <c r="WFB40"/>
      <c r="WFC40"/>
      <c r="WFD40"/>
      <c r="WFE40"/>
      <c r="WFF40"/>
      <c r="WFG40"/>
      <c r="WFH40"/>
      <c r="WFI40"/>
      <c r="WFJ40"/>
      <c r="WFK40"/>
      <c r="WFL40"/>
      <c r="WFM40"/>
      <c r="WFN40"/>
      <c r="WFO40"/>
      <c r="WFP40"/>
      <c r="WFQ40"/>
      <c r="WFR40"/>
      <c r="WFS40"/>
      <c r="WFT40"/>
      <c r="WFU40"/>
      <c r="WFV40"/>
      <c r="WFW40"/>
      <c r="WFX40"/>
      <c r="WFY40"/>
      <c r="WFZ40"/>
      <c r="WGA40"/>
      <c r="WGB40"/>
      <c r="WGC40"/>
      <c r="WGD40"/>
      <c r="WGE40"/>
      <c r="WGF40"/>
      <c r="WGG40"/>
      <c r="WGH40"/>
      <c r="WGI40"/>
      <c r="WGJ40"/>
      <c r="WGK40"/>
      <c r="WGL40"/>
      <c r="WGM40"/>
      <c r="WGN40"/>
      <c r="WGO40"/>
      <c r="WGP40"/>
      <c r="WGQ40"/>
      <c r="WGR40"/>
      <c r="WGS40"/>
      <c r="WGT40"/>
      <c r="WGU40"/>
      <c r="WGV40"/>
      <c r="WGW40"/>
      <c r="WGX40"/>
      <c r="WGY40"/>
      <c r="WGZ40"/>
      <c r="WHA40"/>
      <c r="WHB40"/>
      <c r="WHC40"/>
      <c r="WHD40"/>
      <c r="WHE40"/>
      <c r="WHF40"/>
      <c r="WHG40"/>
      <c r="WHH40"/>
      <c r="WHI40"/>
      <c r="WHJ40"/>
      <c r="WHK40"/>
      <c r="WHL40"/>
      <c r="WHM40"/>
      <c r="WHN40"/>
      <c r="WHO40"/>
      <c r="WHP40"/>
      <c r="WHQ40"/>
      <c r="WHR40"/>
      <c r="WHS40"/>
      <c r="WHT40"/>
      <c r="WHU40"/>
      <c r="WHV40"/>
      <c r="WHW40"/>
      <c r="WHX40"/>
      <c r="WHY40"/>
      <c r="WHZ40"/>
      <c r="WIA40"/>
      <c r="WIB40"/>
      <c r="WIC40"/>
      <c r="WID40"/>
      <c r="WIE40"/>
      <c r="WIF40"/>
      <c r="WIG40"/>
      <c r="WIH40"/>
      <c r="WII40"/>
      <c r="WIJ40"/>
      <c r="WIK40"/>
      <c r="WIL40"/>
      <c r="WIM40"/>
      <c r="WIN40"/>
      <c r="WIO40"/>
      <c r="WIP40"/>
      <c r="WIQ40"/>
      <c r="WIR40"/>
      <c r="WIS40"/>
      <c r="WIT40"/>
      <c r="WIU40"/>
      <c r="WIV40"/>
      <c r="WIW40"/>
      <c r="WIX40"/>
      <c r="WIY40"/>
      <c r="WIZ40"/>
      <c r="WJA40"/>
      <c r="WJB40"/>
      <c r="WJC40"/>
      <c r="WJD40"/>
      <c r="WJE40"/>
      <c r="WJF40"/>
      <c r="WJG40"/>
      <c r="WJH40"/>
      <c r="WJI40"/>
      <c r="WJJ40"/>
      <c r="WJK40"/>
      <c r="WJL40"/>
      <c r="WJM40"/>
      <c r="WJN40"/>
      <c r="WJO40"/>
      <c r="WJP40"/>
      <c r="WJQ40"/>
      <c r="WJR40"/>
      <c r="WJS40"/>
      <c r="WJT40"/>
      <c r="WJU40"/>
      <c r="WJV40"/>
      <c r="WJW40"/>
      <c r="WJX40"/>
      <c r="WJY40"/>
      <c r="WJZ40"/>
      <c r="WKA40"/>
      <c r="WKB40"/>
      <c r="WKC40"/>
      <c r="WKD40"/>
      <c r="WKE40"/>
      <c r="WKF40"/>
      <c r="WKG40"/>
      <c r="WKH40"/>
      <c r="WKI40"/>
      <c r="WKJ40"/>
      <c r="WKK40"/>
      <c r="WKL40"/>
      <c r="WKM40"/>
      <c r="WKN40"/>
      <c r="WKO40"/>
      <c r="WKP40"/>
      <c r="WKQ40"/>
      <c r="WKR40"/>
      <c r="WKS40"/>
      <c r="WKT40"/>
      <c r="WKU40"/>
      <c r="WKV40"/>
      <c r="WKW40"/>
      <c r="WKX40"/>
      <c r="WKY40"/>
      <c r="WKZ40"/>
      <c r="WLA40"/>
      <c r="WLB40"/>
      <c r="WLC40"/>
      <c r="WLD40"/>
      <c r="WLE40"/>
      <c r="WLF40"/>
      <c r="WLG40"/>
      <c r="WLH40"/>
      <c r="WLI40"/>
      <c r="WLJ40"/>
      <c r="WLK40"/>
      <c r="WLL40"/>
      <c r="WLM40"/>
      <c r="WLN40"/>
      <c r="WLO40"/>
      <c r="WLP40"/>
      <c r="WLQ40"/>
      <c r="WLR40"/>
      <c r="WLS40"/>
      <c r="WLT40"/>
      <c r="WLU40"/>
      <c r="WLV40"/>
      <c r="WLW40"/>
      <c r="WLX40"/>
      <c r="WLY40"/>
      <c r="WLZ40"/>
      <c r="WMA40"/>
      <c r="WMB40"/>
      <c r="WMC40"/>
      <c r="WMD40"/>
      <c r="WME40"/>
      <c r="WMF40"/>
      <c r="WMG40"/>
      <c r="WMH40"/>
      <c r="WMI40"/>
      <c r="WMJ40"/>
      <c r="WMK40"/>
      <c r="WML40"/>
      <c r="WMM40"/>
      <c r="WMN40"/>
      <c r="WMO40"/>
      <c r="WMP40"/>
      <c r="WMQ40"/>
      <c r="WMR40"/>
      <c r="WMS40"/>
      <c r="WMT40"/>
      <c r="WMU40"/>
      <c r="WMV40"/>
      <c r="WMW40"/>
      <c r="WMX40"/>
      <c r="WMY40"/>
      <c r="WMZ40"/>
      <c r="WNA40"/>
      <c r="WNB40"/>
      <c r="WNC40"/>
      <c r="WND40"/>
      <c r="WNE40"/>
      <c r="WNF40"/>
      <c r="WNG40"/>
      <c r="WNH40"/>
      <c r="WNI40"/>
      <c r="WNJ40"/>
      <c r="WNK40"/>
      <c r="WNL40"/>
      <c r="WNM40"/>
      <c r="WNN40"/>
      <c r="WNO40"/>
      <c r="WNP40"/>
      <c r="WNQ40"/>
      <c r="WNR40"/>
      <c r="WNS40"/>
      <c r="WNT40"/>
      <c r="WNU40"/>
      <c r="WNV40"/>
      <c r="WNW40"/>
      <c r="WNX40"/>
      <c r="WNY40"/>
      <c r="WNZ40"/>
      <c r="WOA40"/>
      <c r="WOB40"/>
      <c r="WOC40"/>
      <c r="WOD40"/>
      <c r="WOE40"/>
      <c r="WOF40"/>
      <c r="WOG40"/>
      <c r="WOH40"/>
      <c r="WOI40"/>
      <c r="WOJ40"/>
      <c r="WOK40"/>
      <c r="WOL40"/>
      <c r="WOM40"/>
      <c r="WON40"/>
      <c r="WOO40"/>
      <c r="WOP40"/>
      <c r="WOQ40"/>
      <c r="WOR40"/>
      <c r="WOS40"/>
      <c r="WOT40"/>
      <c r="WOU40"/>
      <c r="WOV40"/>
      <c r="WOW40"/>
      <c r="WOX40"/>
      <c r="WOY40"/>
      <c r="WOZ40"/>
      <c r="WPA40"/>
      <c r="WPB40"/>
      <c r="WPC40"/>
      <c r="WPD40"/>
      <c r="WPE40"/>
      <c r="WPF40"/>
      <c r="WPG40"/>
      <c r="WPH40"/>
      <c r="WPI40"/>
      <c r="WPJ40"/>
      <c r="WPK40"/>
      <c r="WPL40"/>
      <c r="WPM40"/>
      <c r="WPN40"/>
      <c r="WPO40"/>
      <c r="WPP40"/>
      <c r="WPQ40"/>
      <c r="WPR40"/>
      <c r="WPS40"/>
      <c r="WPT40"/>
      <c r="WPU40"/>
      <c r="WPV40"/>
      <c r="WPW40"/>
      <c r="WPX40"/>
      <c r="WPY40"/>
      <c r="WPZ40"/>
      <c r="WQA40"/>
      <c r="WQB40"/>
      <c r="WQC40"/>
      <c r="WQD40"/>
      <c r="WQE40"/>
      <c r="WQF40"/>
      <c r="WQG40"/>
      <c r="WQH40"/>
      <c r="WQI40"/>
      <c r="WQJ40"/>
      <c r="WQK40"/>
      <c r="WQL40"/>
      <c r="WQM40"/>
      <c r="WQN40"/>
      <c r="WQO40"/>
      <c r="WQP40"/>
      <c r="WQQ40"/>
      <c r="WQR40"/>
      <c r="WQS40"/>
      <c r="WQT40"/>
      <c r="WQU40"/>
      <c r="WQV40"/>
      <c r="WQW40"/>
      <c r="WQX40"/>
      <c r="WQY40"/>
      <c r="WQZ40"/>
      <c r="WRA40"/>
      <c r="WRB40"/>
      <c r="WRC40"/>
      <c r="WRD40"/>
      <c r="WRE40"/>
      <c r="WRF40"/>
      <c r="WRG40"/>
      <c r="WRH40"/>
      <c r="WRI40"/>
      <c r="WRJ40"/>
      <c r="WRK40"/>
      <c r="WRL40"/>
      <c r="WRM40"/>
      <c r="WRN40"/>
      <c r="WRO40"/>
      <c r="WRP40"/>
      <c r="WRQ40"/>
      <c r="WRR40"/>
      <c r="WRS40"/>
      <c r="WRT40"/>
      <c r="WRU40"/>
      <c r="WRV40"/>
      <c r="WRW40"/>
      <c r="WRX40"/>
      <c r="WRY40"/>
      <c r="WRZ40"/>
      <c r="WSA40"/>
      <c r="WSB40"/>
      <c r="WSC40"/>
      <c r="WSD40"/>
      <c r="WSE40"/>
      <c r="WSF40"/>
      <c r="WSG40"/>
      <c r="WSH40"/>
      <c r="WSI40"/>
      <c r="WSJ40"/>
      <c r="WSK40"/>
      <c r="WSL40"/>
      <c r="WSM40"/>
      <c r="WSN40"/>
      <c r="WSO40"/>
      <c r="WSP40"/>
      <c r="WSQ40"/>
      <c r="WSR40"/>
      <c r="WSS40"/>
      <c r="WST40"/>
      <c r="WSU40"/>
      <c r="WSV40"/>
      <c r="WSW40"/>
      <c r="WSX40"/>
      <c r="WSY40"/>
      <c r="WSZ40"/>
      <c r="WTA40"/>
      <c r="WTB40"/>
      <c r="WTC40"/>
      <c r="WTD40"/>
      <c r="WTE40"/>
      <c r="WTF40"/>
      <c r="WTG40"/>
      <c r="WTH40"/>
      <c r="WTI40"/>
      <c r="WTJ40"/>
      <c r="WTK40"/>
      <c r="WTL40"/>
      <c r="WTM40"/>
      <c r="WTN40"/>
      <c r="WTO40"/>
      <c r="WTP40"/>
      <c r="WTQ40"/>
      <c r="WTR40"/>
      <c r="WTS40"/>
      <c r="WTT40"/>
      <c r="WTU40"/>
      <c r="WTV40"/>
      <c r="WTW40"/>
      <c r="WTX40"/>
      <c r="WTY40"/>
      <c r="WTZ40"/>
      <c r="WUA40"/>
      <c r="WUB40"/>
      <c r="WUC40"/>
      <c r="WUD40"/>
      <c r="WUE40"/>
      <c r="WUF40"/>
      <c r="WUG40"/>
      <c r="WUH40"/>
      <c r="WUI40"/>
      <c r="WUJ40"/>
      <c r="WUK40"/>
      <c r="WUL40"/>
      <c r="WUM40"/>
      <c r="WUN40"/>
      <c r="WUO40"/>
      <c r="WUP40"/>
      <c r="WUQ40"/>
      <c r="WUR40"/>
      <c r="WUS40"/>
      <c r="WUT40"/>
      <c r="WUU40"/>
      <c r="WUV40"/>
      <c r="WUW40"/>
      <c r="WUX40"/>
      <c r="WUY40"/>
      <c r="WUZ40"/>
      <c r="WVA40"/>
      <c r="WVB40"/>
      <c r="WVC40"/>
      <c r="WVD40"/>
      <c r="WVE40"/>
      <c r="WVF40"/>
      <c r="WVG40"/>
      <c r="WVH40"/>
      <c r="WVI40"/>
      <c r="WVJ40"/>
      <c r="WVK40"/>
      <c r="WVL40"/>
      <c r="WVM40"/>
      <c r="WVN40"/>
      <c r="WVO40"/>
      <c r="WVP40"/>
      <c r="WVQ40"/>
      <c r="WVR40"/>
      <c r="WVS40"/>
      <c r="WVT40"/>
      <c r="WVU40"/>
      <c r="WVV40"/>
      <c r="WVW40"/>
      <c r="WVX40"/>
      <c r="WVY40"/>
      <c r="WVZ40"/>
      <c r="WWA40"/>
      <c r="WWB40"/>
      <c r="WWC40"/>
      <c r="WWD40"/>
      <c r="WWE40"/>
      <c r="WWF40"/>
      <c r="WWG40"/>
      <c r="WWH40"/>
      <c r="WWI40"/>
      <c r="WWJ40"/>
      <c r="WWK40"/>
      <c r="WWL40"/>
      <c r="WWM40"/>
      <c r="WWN40"/>
      <c r="WWO40"/>
      <c r="WWP40"/>
      <c r="WWQ40"/>
      <c r="WWR40"/>
      <c r="WWS40"/>
      <c r="WWT40"/>
      <c r="WWU40"/>
      <c r="WWV40"/>
      <c r="WWW40"/>
      <c r="WWX40"/>
      <c r="WWY40"/>
      <c r="WWZ40"/>
      <c r="WXA40"/>
      <c r="WXB40"/>
      <c r="WXC40"/>
      <c r="WXD40"/>
      <c r="WXE40"/>
      <c r="WXF40"/>
      <c r="WXG40"/>
      <c r="WXH40"/>
      <c r="WXI40"/>
      <c r="WXJ40"/>
      <c r="WXK40"/>
      <c r="WXL40"/>
      <c r="WXM40"/>
      <c r="WXN40"/>
      <c r="WXO40"/>
      <c r="WXP40"/>
      <c r="WXQ40"/>
      <c r="WXR40"/>
      <c r="WXS40"/>
      <c r="WXT40"/>
      <c r="WXU40"/>
      <c r="WXV40"/>
      <c r="WXW40"/>
      <c r="WXX40"/>
      <c r="WXY40"/>
      <c r="WXZ40"/>
      <c r="WYA40"/>
      <c r="WYB40"/>
      <c r="WYC40"/>
      <c r="WYD40"/>
      <c r="WYE40"/>
      <c r="WYF40"/>
      <c r="WYG40"/>
      <c r="WYH40"/>
      <c r="WYI40"/>
      <c r="WYJ40"/>
      <c r="WYK40"/>
      <c r="WYL40"/>
      <c r="WYM40"/>
      <c r="WYN40"/>
      <c r="WYO40"/>
      <c r="WYP40"/>
      <c r="WYQ40"/>
      <c r="WYR40"/>
      <c r="WYS40"/>
      <c r="WYT40"/>
      <c r="WYU40"/>
      <c r="WYV40"/>
      <c r="WYW40"/>
      <c r="WYX40"/>
      <c r="WYY40"/>
      <c r="WYZ40"/>
      <c r="WZA40"/>
      <c r="WZB40"/>
      <c r="WZC40"/>
      <c r="WZD40"/>
      <c r="WZE40"/>
      <c r="WZF40"/>
      <c r="WZG40"/>
      <c r="WZH40"/>
      <c r="WZI40"/>
      <c r="WZJ40"/>
      <c r="WZK40"/>
      <c r="WZL40"/>
      <c r="WZM40"/>
      <c r="WZN40"/>
      <c r="WZO40"/>
      <c r="WZP40"/>
      <c r="WZQ40"/>
      <c r="WZR40"/>
      <c r="WZS40"/>
      <c r="WZT40"/>
      <c r="WZU40"/>
      <c r="WZV40"/>
      <c r="WZW40"/>
      <c r="WZX40"/>
      <c r="WZY40"/>
      <c r="WZZ40"/>
      <c r="XAA40"/>
      <c r="XAB40"/>
      <c r="XAC40"/>
      <c r="XAD40"/>
      <c r="XAE40"/>
      <c r="XAF40"/>
      <c r="XAG40"/>
      <c r="XAH40"/>
      <c r="XAI40"/>
      <c r="XAJ40"/>
      <c r="XAK40"/>
      <c r="XAL40"/>
      <c r="XAM40"/>
      <c r="XAN40"/>
      <c r="XAO40"/>
      <c r="XAP40"/>
      <c r="XAQ40"/>
      <c r="XAR40"/>
      <c r="XAS40"/>
      <c r="XAT40"/>
      <c r="XAU40"/>
      <c r="XAV40"/>
      <c r="XAW40"/>
      <c r="XAX40"/>
      <c r="XAY40"/>
      <c r="XAZ40"/>
      <c r="XBA40"/>
      <c r="XBB40"/>
      <c r="XBC40"/>
      <c r="XBD40"/>
      <c r="XBE40"/>
      <c r="XBF40"/>
      <c r="XBG40"/>
      <c r="XBH40"/>
      <c r="XBI40"/>
      <c r="XBJ40"/>
      <c r="XBK40"/>
      <c r="XBL40"/>
      <c r="XBM40"/>
      <c r="XBN40"/>
      <c r="XBO40"/>
      <c r="XBP40"/>
      <c r="XBQ40"/>
      <c r="XBR40"/>
      <c r="XBS40"/>
      <c r="XBT40"/>
      <c r="XBU40"/>
      <c r="XBV40"/>
      <c r="XBW40"/>
      <c r="XBX40"/>
      <c r="XBY40"/>
      <c r="XBZ40"/>
      <c r="XCA40"/>
      <c r="XCB40"/>
      <c r="XCC40"/>
      <c r="XCD40"/>
      <c r="XCE40"/>
      <c r="XCF40"/>
      <c r="XCG40"/>
      <c r="XCH40"/>
      <c r="XCI40"/>
      <c r="XCJ40"/>
      <c r="XCK40"/>
      <c r="XCL40"/>
      <c r="XCM40"/>
      <c r="XCN40"/>
      <c r="XCO40"/>
      <c r="XCP40"/>
      <c r="XCQ40"/>
      <c r="XCR40"/>
      <c r="XCS40"/>
      <c r="XCT40"/>
      <c r="XCU40"/>
      <c r="XCV40"/>
      <c r="XCW40"/>
      <c r="XCX40"/>
      <c r="XCY40"/>
      <c r="XCZ40"/>
      <c r="XDA40"/>
      <c r="XDB40"/>
      <c r="XDC40"/>
      <c r="XDD40"/>
      <c r="XDE40"/>
      <c r="XDF40"/>
      <c r="XDG40"/>
      <c r="XDH40"/>
      <c r="XDI40"/>
      <c r="XDJ40"/>
      <c r="XDK40"/>
      <c r="XDL40"/>
      <c r="XDM40"/>
      <c r="XDN40"/>
      <c r="XDO40"/>
      <c r="XDP40"/>
      <c r="XDQ40"/>
      <c r="XDR40"/>
      <c r="XDS40"/>
      <c r="XDT40"/>
      <c r="XDU40"/>
      <c r="XDV40"/>
      <c r="XDW40"/>
      <c r="XDX40"/>
      <c r="XDY40"/>
      <c r="XDZ40"/>
      <c r="XEA40"/>
      <c r="XEB40"/>
      <c r="XEC40"/>
      <c r="XED40"/>
      <c r="XEE40"/>
      <c r="XEF40"/>
      <c r="XEG40"/>
      <c r="XEH40"/>
      <c r="XEI40"/>
      <c r="XEJ40"/>
      <c r="XEK40"/>
      <c r="XEL40"/>
      <c r="XEM40"/>
      <c r="XEN40"/>
      <c r="XEO40"/>
      <c r="XEP40"/>
      <c r="XEQ40"/>
      <c r="XER40"/>
      <c r="XES40"/>
      <c r="XET40"/>
      <c r="XEU40"/>
      <c r="XEV40"/>
      <c r="XEW40"/>
      <c r="XEX40"/>
      <c r="XEY40"/>
      <c r="XEZ40"/>
      <c r="XFA40"/>
      <c r="XFB40"/>
      <c r="XFC40"/>
    </row>
    <row r="41" spans="2:16383" s="5" customFormat="1">
      <c r="B41"/>
      <c r="C41"/>
      <c r="D41" s="29" t="s">
        <v>29</v>
      </c>
      <c r="E41" s="18">
        <v>2303</v>
      </c>
      <c r="F41" s="18">
        <v>253</v>
      </c>
      <c r="G41" s="18">
        <v>643</v>
      </c>
      <c r="H41" s="18">
        <v>327</v>
      </c>
      <c r="I41" s="18">
        <v>162</v>
      </c>
      <c r="J41" s="18">
        <v>581</v>
      </c>
      <c r="K41" s="18">
        <v>76</v>
      </c>
      <c r="L41" s="18">
        <v>261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  <c r="AQB41"/>
      <c r="AQC41"/>
      <c r="AQD41"/>
      <c r="AQE41"/>
      <c r="AQF41"/>
      <c r="AQG41"/>
      <c r="AQH41"/>
      <c r="AQI41"/>
      <c r="AQJ41"/>
      <c r="AQK41"/>
      <c r="AQL41"/>
      <c r="AQM41"/>
      <c r="AQN41"/>
      <c r="AQO41"/>
      <c r="AQP41"/>
      <c r="AQQ41"/>
      <c r="AQR41"/>
      <c r="AQS41"/>
      <c r="AQT41"/>
      <c r="AQU41"/>
      <c r="AQV41"/>
      <c r="AQW41"/>
      <c r="AQX41"/>
      <c r="AQY41"/>
      <c r="AQZ41"/>
      <c r="ARA41"/>
      <c r="ARB41"/>
      <c r="ARC41"/>
      <c r="ARD41"/>
      <c r="ARE41"/>
      <c r="ARF41"/>
      <c r="ARG41"/>
      <c r="ARH41"/>
      <c r="ARI41"/>
      <c r="ARJ41"/>
      <c r="ARK41"/>
      <c r="ARL41"/>
      <c r="ARM41"/>
      <c r="ARN41"/>
      <c r="ARO41"/>
      <c r="ARP41"/>
      <c r="ARQ41"/>
      <c r="ARR41"/>
      <c r="ARS41"/>
      <c r="ART41"/>
      <c r="ARU41"/>
      <c r="ARV41"/>
      <c r="ARW41"/>
      <c r="ARX41"/>
      <c r="ARY41"/>
      <c r="ARZ41"/>
      <c r="ASA41"/>
      <c r="ASB41"/>
      <c r="ASC41"/>
      <c r="ASD41"/>
      <c r="ASE41"/>
      <c r="ASF41"/>
      <c r="ASG41"/>
      <c r="ASH41"/>
      <c r="ASI41"/>
      <c r="ASJ41"/>
      <c r="ASK41"/>
      <c r="ASL41"/>
      <c r="ASM41"/>
      <c r="ASN41"/>
      <c r="ASO41"/>
      <c r="ASP41"/>
      <c r="ASQ41"/>
      <c r="ASR41"/>
      <c r="ASS41"/>
      <c r="AST41"/>
      <c r="ASU41"/>
      <c r="ASV41"/>
      <c r="ASW41"/>
      <c r="ASX41"/>
      <c r="ASY41"/>
      <c r="ASZ41"/>
      <c r="ATA41"/>
      <c r="ATB41"/>
      <c r="ATC41"/>
      <c r="ATD41"/>
      <c r="ATE41"/>
      <c r="ATF41"/>
      <c r="ATG41"/>
      <c r="ATH41"/>
      <c r="ATI41"/>
      <c r="ATJ41"/>
      <c r="ATK41"/>
      <c r="ATL41"/>
      <c r="ATM41"/>
      <c r="ATN41"/>
      <c r="ATO41"/>
      <c r="ATP41"/>
      <c r="ATQ41"/>
      <c r="ATR41"/>
      <c r="ATS41"/>
      <c r="ATT41"/>
      <c r="ATU41"/>
      <c r="ATV41"/>
      <c r="ATW41"/>
      <c r="ATX41"/>
      <c r="ATY41"/>
      <c r="ATZ41"/>
      <c r="AUA41"/>
      <c r="AUB41"/>
      <c r="AUC41"/>
      <c r="AUD41"/>
      <c r="AUE41"/>
      <c r="AUF41"/>
      <c r="AUG41"/>
      <c r="AUH41"/>
      <c r="AUI41"/>
      <c r="AUJ41"/>
      <c r="AUK41"/>
      <c r="AUL41"/>
      <c r="AUM41"/>
      <c r="AUN41"/>
      <c r="AUO41"/>
      <c r="AUP41"/>
      <c r="AUQ41"/>
      <c r="AUR41"/>
      <c r="AUS41"/>
      <c r="AUT41"/>
      <c r="AUU41"/>
      <c r="AUV41"/>
      <c r="AUW41"/>
      <c r="AUX41"/>
      <c r="AUY41"/>
      <c r="AUZ41"/>
      <c r="AVA41"/>
      <c r="AVB41"/>
      <c r="AVC41"/>
      <c r="AVD41"/>
      <c r="AVE41"/>
      <c r="AVF41"/>
      <c r="AVG41"/>
      <c r="AVH41"/>
      <c r="AVI41"/>
      <c r="AVJ41"/>
      <c r="AVK41"/>
      <c r="AVL41"/>
      <c r="AVM41"/>
      <c r="AVN41"/>
      <c r="AVO41"/>
      <c r="AVP41"/>
      <c r="AVQ41"/>
      <c r="AVR41"/>
      <c r="AVS41"/>
      <c r="AVT41"/>
      <c r="AVU41"/>
      <c r="AVV41"/>
      <c r="AVW41"/>
      <c r="AVX41"/>
      <c r="AVY41"/>
      <c r="AVZ41"/>
      <c r="AWA41"/>
      <c r="AWB41"/>
      <c r="AWC41"/>
      <c r="AWD41"/>
      <c r="AWE41"/>
      <c r="AWF41"/>
      <c r="AWG41"/>
      <c r="AWH41"/>
      <c r="AWI41"/>
      <c r="AWJ41"/>
      <c r="AWK41"/>
      <c r="AWL41"/>
      <c r="AWM41"/>
      <c r="AWN41"/>
      <c r="AWO41"/>
      <c r="AWP41"/>
      <c r="AWQ41"/>
      <c r="AWR41"/>
      <c r="AWS41"/>
      <c r="AWT41"/>
      <c r="AWU41"/>
      <c r="AWV41"/>
      <c r="AWW41"/>
      <c r="AWX41"/>
      <c r="AWY41"/>
      <c r="AWZ41"/>
      <c r="AXA41"/>
      <c r="AXB41"/>
      <c r="AXC41"/>
      <c r="AXD41"/>
      <c r="AXE41"/>
      <c r="AXF41"/>
      <c r="AXG41"/>
      <c r="AXH41"/>
      <c r="AXI41"/>
      <c r="AXJ41"/>
      <c r="AXK41"/>
      <c r="AXL41"/>
      <c r="AXM41"/>
      <c r="AXN41"/>
      <c r="AXO41"/>
      <c r="AXP41"/>
      <c r="AXQ41"/>
      <c r="AXR41"/>
      <c r="AXS41"/>
      <c r="AXT41"/>
      <c r="AXU41"/>
      <c r="AXV41"/>
      <c r="AXW41"/>
      <c r="AXX41"/>
      <c r="AXY41"/>
      <c r="AXZ41"/>
      <c r="AYA41"/>
      <c r="AYB41"/>
      <c r="AYC41"/>
      <c r="AYD41"/>
      <c r="AYE41"/>
      <c r="AYF41"/>
      <c r="AYG41"/>
      <c r="AYH41"/>
      <c r="AYI41"/>
      <c r="AYJ41"/>
      <c r="AYK41"/>
      <c r="AYL41"/>
      <c r="AYM41"/>
      <c r="AYN41"/>
      <c r="AYO41"/>
      <c r="AYP41"/>
      <c r="AYQ41"/>
      <c r="AYR41"/>
      <c r="AYS41"/>
      <c r="AYT41"/>
      <c r="AYU41"/>
      <c r="AYV41"/>
      <c r="AYW41"/>
      <c r="AYX41"/>
      <c r="AYY41"/>
      <c r="AYZ41"/>
      <c r="AZA41"/>
      <c r="AZB41"/>
      <c r="AZC41"/>
      <c r="AZD41"/>
      <c r="AZE41"/>
      <c r="AZF41"/>
      <c r="AZG41"/>
      <c r="AZH41"/>
      <c r="AZI41"/>
      <c r="AZJ41"/>
      <c r="AZK41"/>
      <c r="AZL41"/>
      <c r="AZM41"/>
      <c r="AZN41"/>
      <c r="AZO41"/>
      <c r="AZP41"/>
      <c r="AZQ41"/>
      <c r="AZR41"/>
      <c r="AZS41"/>
      <c r="AZT41"/>
      <c r="AZU41"/>
      <c r="AZV41"/>
      <c r="AZW41"/>
      <c r="AZX41"/>
      <c r="AZY41"/>
      <c r="AZZ41"/>
      <c r="BAA41"/>
      <c r="BAB41"/>
      <c r="BAC41"/>
      <c r="BAD41"/>
      <c r="BAE41"/>
      <c r="BAF41"/>
      <c r="BAG41"/>
      <c r="BAH41"/>
      <c r="BAI41"/>
      <c r="BAJ41"/>
      <c r="BAK41"/>
      <c r="BAL41"/>
      <c r="BAM41"/>
      <c r="BAN41"/>
      <c r="BAO41"/>
      <c r="BAP41"/>
      <c r="BAQ41"/>
      <c r="BAR41"/>
      <c r="BAS41"/>
      <c r="BAT41"/>
      <c r="BAU41"/>
      <c r="BAV41"/>
      <c r="BAW41"/>
      <c r="BAX41"/>
      <c r="BAY41"/>
      <c r="BAZ41"/>
      <c r="BBA41"/>
      <c r="BBB41"/>
      <c r="BBC41"/>
      <c r="BBD41"/>
      <c r="BBE41"/>
      <c r="BBF41"/>
      <c r="BBG41"/>
      <c r="BBH41"/>
      <c r="BBI41"/>
      <c r="BBJ41"/>
      <c r="BBK41"/>
      <c r="BBL41"/>
      <c r="BBM41"/>
      <c r="BBN41"/>
      <c r="BBO41"/>
      <c r="BBP41"/>
      <c r="BBQ41"/>
      <c r="BBR41"/>
      <c r="BBS41"/>
      <c r="BBT41"/>
      <c r="BBU41"/>
      <c r="BBV41"/>
      <c r="BBW41"/>
      <c r="BBX41"/>
      <c r="BBY41"/>
      <c r="BBZ41"/>
      <c r="BCA41"/>
      <c r="BCB41"/>
      <c r="BCC41"/>
      <c r="BCD41"/>
      <c r="BCE41"/>
      <c r="BCF41"/>
      <c r="BCG41"/>
      <c r="BCH41"/>
      <c r="BCI41"/>
      <c r="BCJ41"/>
      <c r="BCK41"/>
      <c r="BCL41"/>
      <c r="BCM41"/>
      <c r="BCN41"/>
      <c r="BCO41"/>
      <c r="BCP41"/>
      <c r="BCQ41"/>
      <c r="BCR41"/>
      <c r="BCS41"/>
      <c r="BCT41"/>
      <c r="BCU41"/>
      <c r="BCV41"/>
      <c r="BCW41"/>
      <c r="BCX41"/>
      <c r="BCY41"/>
      <c r="BCZ41"/>
      <c r="BDA41"/>
      <c r="BDB41"/>
      <c r="BDC41"/>
      <c r="BDD41"/>
      <c r="BDE41"/>
      <c r="BDF41"/>
      <c r="BDG41"/>
      <c r="BDH41"/>
      <c r="BDI41"/>
      <c r="BDJ41"/>
      <c r="BDK41"/>
      <c r="BDL41"/>
      <c r="BDM41"/>
      <c r="BDN41"/>
      <c r="BDO41"/>
      <c r="BDP41"/>
      <c r="BDQ41"/>
      <c r="BDR41"/>
      <c r="BDS41"/>
      <c r="BDT41"/>
      <c r="BDU41"/>
      <c r="BDV41"/>
      <c r="BDW41"/>
      <c r="BDX41"/>
      <c r="BDY41"/>
      <c r="BDZ41"/>
      <c r="BEA41"/>
      <c r="BEB41"/>
      <c r="BEC41"/>
      <c r="BED41"/>
      <c r="BEE41"/>
      <c r="BEF41"/>
      <c r="BEG41"/>
      <c r="BEH41"/>
      <c r="BEI41"/>
      <c r="BEJ41"/>
      <c r="BEK41"/>
      <c r="BEL41"/>
      <c r="BEM41"/>
      <c r="BEN41"/>
      <c r="BEO41"/>
      <c r="BEP41"/>
      <c r="BEQ41"/>
      <c r="BER41"/>
      <c r="BES41"/>
      <c r="BET41"/>
      <c r="BEU41"/>
      <c r="BEV41"/>
      <c r="BEW41"/>
      <c r="BEX41"/>
      <c r="BEY41"/>
      <c r="BEZ41"/>
      <c r="BFA41"/>
      <c r="BFB41"/>
      <c r="BFC41"/>
      <c r="BFD41"/>
      <c r="BFE41"/>
      <c r="BFF41"/>
      <c r="BFG41"/>
      <c r="BFH41"/>
      <c r="BFI41"/>
      <c r="BFJ41"/>
      <c r="BFK41"/>
      <c r="BFL41"/>
      <c r="BFM41"/>
      <c r="BFN41"/>
      <c r="BFO41"/>
      <c r="BFP41"/>
      <c r="BFQ41"/>
      <c r="BFR41"/>
      <c r="BFS41"/>
      <c r="BFT41"/>
      <c r="BFU41"/>
      <c r="BFV41"/>
      <c r="BFW41"/>
      <c r="BFX41"/>
      <c r="BFY41"/>
      <c r="BFZ41"/>
      <c r="BGA41"/>
      <c r="BGB41"/>
      <c r="BGC41"/>
      <c r="BGD41"/>
      <c r="BGE41"/>
      <c r="BGF41"/>
      <c r="BGG41"/>
      <c r="BGH41"/>
      <c r="BGI41"/>
      <c r="BGJ41"/>
      <c r="BGK41"/>
      <c r="BGL41"/>
      <c r="BGM41"/>
      <c r="BGN41"/>
      <c r="BGO41"/>
      <c r="BGP41"/>
      <c r="BGQ41"/>
      <c r="BGR41"/>
      <c r="BGS41"/>
      <c r="BGT41"/>
      <c r="BGU41"/>
      <c r="BGV41"/>
      <c r="BGW41"/>
      <c r="BGX41"/>
      <c r="BGY41"/>
      <c r="BGZ41"/>
      <c r="BHA41"/>
      <c r="BHB41"/>
      <c r="BHC41"/>
      <c r="BHD41"/>
      <c r="BHE41"/>
      <c r="BHF41"/>
      <c r="BHG41"/>
      <c r="BHH41"/>
      <c r="BHI41"/>
      <c r="BHJ41"/>
      <c r="BHK41"/>
      <c r="BHL41"/>
      <c r="BHM41"/>
      <c r="BHN41"/>
      <c r="BHO41"/>
      <c r="BHP41"/>
      <c r="BHQ41"/>
      <c r="BHR41"/>
      <c r="BHS41"/>
      <c r="BHT41"/>
      <c r="BHU41"/>
      <c r="BHV41"/>
      <c r="BHW41"/>
      <c r="BHX41"/>
      <c r="BHY41"/>
      <c r="BHZ41"/>
      <c r="BIA41"/>
      <c r="BIB41"/>
      <c r="BIC41"/>
      <c r="BID41"/>
      <c r="BIE41"/>
      <c r="BIF41"/>
      <c r="BIG41"/>
      <c r="BIH41"/>
      <c r="BII41"/>
      <c r="BIJ41"/>
      <c r="BIK41"/>
      <c r="BIL41"/>
      <c r="BIM41"/>
      <c r="BIN41"/>
      <c r="BIO41"/>
      <c r="BIP41"/>
      <c r="BIQ41"/>
      <c r="BIR41"/>
      <c r="BIS41"/>
      <c r="BIT41"/>
      <c r="BIU41"/>
      <c r="BIV41"/>
      <c r="BIW41"/>
      <c r="BIX41"/>
      <c r="BIY41"/>
      <c r="BIZ41"/>
      <c r="BJA41"/>
      <c r="BJB41"/>
      <c r="BJC41"/>
      <c r="BJD41"/>
      <c r="BJE41"/>
      <c r="BJF41"/>
      <c r="BJG41"/>
      <c r="BJH41"/>
      <c r="BJI41"/>
      <c r="BJJ41"/>
      <c r="BJK41"/>
      <c r="BJL41"/>
      <c r="BJM41"/>
      <c r="BJN41"/>
      <c r="BJO41"/>
      <c r="BJP41"/>
      <c r="BJQ41"/>
      <c r="BJR41"/>
      <c r="BJS41"/>
      <c r="BJT41"/>
      <c r="BJU41"/>
      <c r="BJV41"/>
      <c r="BJW41"/>
      <c r="BJX41"/>
      <c r="BJY41"/>
      <c r="BJZ41"/>
      <c r="BKA41"/>
      <c r="BKB41"/>
      <c r="BKC41"/>
      <c r="BKD41"/>
      <c r="BKE41"/>
      <c r="BKF41"/>
      <c r="BKG41"/>
      <c r="BKH41"/>
      <c r="BKI41"/>
      <c r="BKJ41"/>
      <c r="BKK41"/>
      <c r="BKL41"/>
      <c r="BKM41"/>
      <c r="BKN41"/>
      <c r="BKO41"/>
      <c r="BKP41"/>
      <c r="BKQ41"/>
      <c r="BKR41"/>
      <c r="BKS41"/>
      <c r="BKT41"/>
      <c r="BKU41"/>
      <c r="BKV41"/>
      <c r="BKW41"/>
      <c r="BKX41"/>
      <c r="BKY41"/>
      <c r="BKZ41"/>
      <c r="BLA41"/>
      <c r="BLB41"/>
      <c r="BLC41"/>
      <c r="BLD41"/>
      <c r="BLE41"/>
      <c r="BLF41"/>
      <c r="BLG41"/>
      <c r="BLH41"/>
      <c r="BLI41"/>
      <c r="BLJ41"/>
      <c r="BLK41"/>
      <c r="BLL41"/>
      <c r="BLM41"/>
      <c r="BLN41"/>
      <c r="BLO41"/>
      <c r="BLP41"/>
      <c r="BLQ41"/>
      <c r="BLR41"/>
      <c r="BLS41"/>
      <c r="BLT41"/>
      <c r="BLU41"/>
      <c r="BLV41"/>
      <c r="BLW41"/>
      <c r="BLX41"/>
      <c r="BLY41"/>
      <c r="BLZ41"/>
      <c r="BMA41"/>
      <c r="BMB41"/>
      <c r="BMC41"/>
      <c r="BMD41"/>
      <c r="BME41"/>
      <c r="BMF41"/>
      <c r="BMG41"/>
      <c r="BMH41"/>
      <c r="BMI41"/>
      <c r="BMJ41"/>
      <c r="BMK41"/>
      <c r="BML41"/>
      <c r="BMM41"/>
      <c r="BMN41"/>
      <c r="BMO41"/>
      <c r="BMP41"/>
      <c r="BMQ41"/>
      <c r="BMR41"/>
      <c r="BMS41"/>
      <c r="BMT41"/>
      <c r="BMU41"/>
      <c r="BMV41"/>
      <c r="BMW41"/>
      <c r="BMX41"/>
      <c r="BMY41"/>
      <c r="BMZ41"/>
      <c r="BNA41"/>
      <c r="BNB41"/>
      <c r="BNC41"/>
      <c r="BND41"/>
      <c r="BNE41"/>
      <c r="BNF41"/>
      <c r="BNG41"/>
      <c r="BNH41"/>
      <c r="BNI41"/>
      <c r="BNJ41"/>
      <c r="BNK41"/>
      <c r="BNL41"/>
      <c r="BNM41"/>
      <c r="BNN41"/>
      <c r="BNO41"/>
      <c r="BNP41"/>
      <c r="BNQ41"/>
      <c r="BNR41"/>
      <c r="BNS41"/>
      <c r="BNT41"/>
      <c r="BNU41"/>
      <c r="BNV41"/>
      <c r="BNW41"/>
      <c r="BNX41"/>
      <c r="BNY41"/>
      <c r="BNZ41"/>
      <c r="BOA41"/>
      <c r="BOB41"/>
      <c r="BOC41"/>
      <c r="BOD41"/>
      <c r="BOE41"/>
      <c r="BOF41"/>
      <c r="BOG41"/>
      <c r="BOH41"/>
      <c r="BOI41"/>
      <c r="BOJ41"/>
      <c r="BOK41"/>
      <c r="BOL41"/>
      <c r="BOM41"/>
      <c r="BON41"/>
      <c r="BOO41"/>
      <c r="BOP41"/>
      <c r="BOQ41"/>
      <c r="BOR41"/>
      <c r="BOS41"/>
      <c r="BOT41"/>
      <c r="BOU41"/>
      <c r="BOV41"/>
      <c r="BOW41"/>
      <c r="BOX41"/>
      <c r="BOY41"/>
      <c r="BOZ41"/>
      <c r="BPA41"/>
      <c r="BPB41"/>
      <c r="BPC41"/>
      <c r="BPD41"/>
      <c r="BPE41"/>
      <c r="BPF41"/>
      <c r="BPG41"/>
      <c r="BPH41"/>
      <c r="BPI41"/>
      <c r="BPJ41"/>
      <c r="BPK41"/>
      <c r="BPL41"/>
      <c r="BPM41"/>
      <c r="BPN41"/>
      <c r="BPO41"/>
      <c r="BPP41"/>
      <c r="BPQ41"/>
      <c r="BPR41"/>
      <c r="BPS41"/>
      <c r="BPT41"/>
      <c r="BPU41"/>
      <c r="BPV41"/>
      <c r="BPW41"/>
      <c r="BPX41"/>
      <c r="BPY41"/>
      <c r="BPZ41"/>
      <c r="BQA41"/>
      <c r="BQB41"/>
      <c r="BQC41"/>
      <c r="BQD41"/>
      <c r="BQE41"/>
      <c r="BQF41"/>
      <c r="BQG41"/>
      <c r="BQH41"/>
      <c r="BQI41"/>
      <c r="BQJ41"/>
      <c r="BQK41"/>
      <c r="BQL41"/>
      <c r="BQM41"/>
      <c r="BQN41"/>
      <c r="BQO41"/>
      <c r="BQP41"/>
      <c r="BQQ41"/>
      <c r="BQR41"/>
      <c r="BQS41"/>
      <c r="BQT41"/>
      <c r="BQU41"/>
      <c r="BQV41"/>
      <c r="BQW41"/>
      <c r="BQX41"/>
      <c r="BQY41"/>
      <c r="BQZ41"/>
      <c r="BRA41"/>
      <c r="BRB41"/>
      <c r="BRC41"/>
      <c r="BRD41"/>
      <c r="BRE41"/>
      <c r="BRF41"/>
      <c r="BRG41"/>
      <c r="BRH41"/>
      <c r="BRI41"/>
      <c r="BRJ41"/>
      <c r="BRK41"/>
      <c r="BRL41"/>
      <c r="BRM41"/>
      <c r="BRN41"/>
      <c r="BRO41"/>
      <c r="BRP41"/>
      <c r="BRQ41"/>
      <c r="BRR41"/>
      <c r="BRS41"/>
      <c r="BRT41"/>
      <c r="BRU41"/>
      <c r="BRV41"/>
      <c r="BRW41"/>
      <c r="BRX41"/>
      <c r="BRY41"/>
      <c r="BRZ41"/>
      <c r="BSA41"/>
      <c r="BSB41"/>
      <c r="BSC41"/>
      <c r="BSD41"/>
      <c r="BSE41"/>
      <c r="BSF41"/>
      <c r="BSG41"/>
      <c r="BSH41"/>
      <c r="BSI41"/>
      <c r="BSJ41"/>
      <c r="BSK41"/>
      <c r="BSL41"/>
      <c r="BSM41"/>
      <c r="BSN41"/>
      <c r="BSO41"/>
      <c r="BSP41"/>
      <c r="BSQ41"/>
      <c r="BSR41"/>
      <c r="BSS41"/>
      <c r="BST41"/>
      <c r="BSU41"/>
      <c r="BSV41"/>
      <c r="BSW41"/>
      <c r="BSX41"/>
      <c r="BSY41"/>
      <c r="BSZ41"/>
      <c r="BTA41"/>
      <c r="BTB41"/>
      <c r="BTC41"/>
      <c r="BTD41"/>
      <c r="BTE41"/>
      <c r="BTF41"/>
      <c r="BTG41"/>
      <c r="BTH41"/>
      <c r="BTI41"/>
      <c r="BTJ41"/>
      <c r="BTK41"/>
      <c r="BTL41"/>
      <c r="BTM41"/>
      <c r="BTN41"/>
      <c r="BTO41"/>
      <c r="BTP41"/>
      <c r="BTQ41"/>
      <c r="BTR41"/>
      <c r="BTS41"/>
      <c r="BTT41"/>
      <c r="BTU41"/>
      <c r="BTV41"/>
      <c r="BTW41"/>
      <c r="BTX41"/>
      <c r="BTY41"/>
      <c r="BTZ41"/>
      <c r="BUA41"/>
      <c r="BUB41"/>
      <c r="BUC41"/>
      <c r="BUD41"/>
      <c r="BUE41"/>
      <c r="BUF41"/>
      <c r="BUG41"/>
      <c r="BUH41"/>
      <c r="BUI41"/>
      <c r="BUJ41"/>
      <c r="BUK41"/>
      <c r="BUL41"/>
      <c r="BUM41"/>
      <c r="BUN41"/>
      <c r="BUO41"/>
      <c r="BUP41"/>
      <c r="BUQ41"/>
      <c r="BUR41"/>
      <c r="BUS41"/>
      <c r="BUT41"/>
      <c r="BUU41"/>
      <c r="BUV41"/>
      <c r="BUW41"/>
      <c r="BUX41"/>
      <c r="BUY41"/>
      <c r="BUZ41"/>
      <c r="BVA41"/>
      <c r="BVB41"/>
      <c r="BVC41"/>
      <c r="BVD41"/>
      <c r="BVE41"/>
      <c r="BVF41"/>
      <c r="BVG41"/>
      <c r="BVH41"/>
      <c r="BVI41"/>
      <c r="BVJ41"/>
      <c r="BVK41"/>
      <c r="BVL41"/>
      <c r="BVM41"/>
      <c r="BVN41"/>
      <c r="BVO41"/>
      <c r="BVP41"/>
      <c r="BVQ41"/>
      <c r="BVR41"/>
      <c r="BVS41"/>
      <c r="BVT41"/>
      <c r="BVU41"/>
      <c r="BVV41"/>
      <c r="BVW41"/>
      <c r="BVX41"/>
      <c r="BVY41"/>
      <c r="BVZ41"/>
      <c r="BWA41"/>
      <c r="BWB41"/>
      <c r="BWC41"/>
      <c r="BWD41"/>
      <c r="BWE41"/>
      <c r="BWF41"/>
      <c r="BWG41"/>
      <c r="BWH41"/>
      <c r="BWI41"/>
      <c r="BWJ41"/>
      <c r="BWK41"/>
      <c r="BWL41"/>
      <c r="BWM41"/>
      <c r="BWN41"/>
      <c r="BWO41"/>
      <c r="BWP41"/>
      <c r="BWQ41"/>
      <c r="BWR41"/>
      <c r="BWS41"/>
      <c r="BWT41"/>
      <c r="BWU41"/>
      <c r="BWV41"/>
      <c r="BWW41"/>
      <c r="BWX41"/>
      <c r="BWY41"/>
      <c r="BWZ41"/>
      <c r="BXA41"/>
      <c r="BXB41"/>
      <c r="BXC41"/>
      <c r="BXD41"/>
      <c r="BXE41"/>
      <c r="BXF41"/>
      <c r="BXG41"/>
      <c r="BXH41"/>
      <c r="BXI41"/>
      <c r="BXJ41"/>
      <c r="BXK41"/>
      <c r="BXL41"/>
      <c r="BXM41"/>
      <c r="BXN41"/>
      <c r="BXO41"/>
      <c r="BXP41"/>
      <c r="BXQ41"/>
      <c r="BXR41"/>
      <c r="BXS41"/>
      <c r="BXT41"/>
      <c r="BXU41"/>
      <c r="BXV41"/>
      <c r="BXW41"/>
      <c r="BXX41"/>
      <c r="BXY41"/>
      <c r="BXZ41"/>
      <c r="BYA41"/>
      <c r="BYB41"/>
      <c r="BYC41"/>
      <c r="BYD41"/>
      <c r="BYE41"/>
      <c r="BYF41"/>
      <c r="BYG41"/>
      <c r="BYH41"/>
      <c r="BYI41"/>
      <c r="BYJ41"/>
      <c r="BYK41"/>
      <c r="BYL41"/>
      <c r="BYM41"/>
      <c r="BYN41"/>
      <c r="BYO41"/>
      <c r="BYP41"/>
      <c r="BYQ41"/>
      <c r="BYR41"/>
      <c r="BYS41"/>
      <c r="BYT41"/>
      <c r="BYU41"/>
      <c r="BYV41"/>
      <c r="BYW41"/>
      <c r="BYX41"/>
      <c r="BYY41"/>
      <c r="BYZ41"/>
      <c r="BZA41"/>
      <c r="BZB41"/>
      <c r="BZC41"/>
      <c r="BZD41"/>
      <c r="BZE41"/>
      <c r="BZF41"/>
      <c r="BZG41"/>
      <c r="BZH41"/>
      <c r="BZI41"/>
      <c r="BZJ41"/>
      <c r="BZK41"/>
      <c r="BZL41"/>
      <c r="BZM41"/>
      <c r="BZN41"/>
      <c r="BZO41"/>
      <c r="BZP41"/>
      <c r="BZQ41"/>
      <c r="BZR41"/>
      <c r="BZS41"/>
      <c r="BZT41"/>
      <c r="BZU41"/>
      <c r="BZV41"/>
      <c r="BZW41"/>
      <c r="BZX41"/>
      <c r="BZY41"/>
      <c r="BZZ41"/>
      <c r="CAA41"/>
      <c r="CAB41"/>
      <c r="CAC41"/>
      <c r="CAD41"/>
      <c r="CAE41"/>
      <c r="CAF41"/>
      <c r="CAG41"/>
      <c r="CAH41"/>
      <c r="CAI41"/>
      <c r="CAJ41"/>
      <c r="CAK41"/>
      <c r="CAL41"/>
      <c r="CAM41"/>
      <c r="CAN41"/>
      <c r="CAO41"/>
      <c r="CAP41"/>
      <c r="CAQ41"/>
      <c r="CAR41"/>
      <c r="CAS41"/>
      <c r="CAT41"/>
      <c r="CAU41"/>
      <c r="CAV41"/>
      <c r="CAW41"/>
      <c r="CAX41"/>
      <c r="CAY41"/>
      <c r="CAZ41"/>
      <c r="CBA41"/>
      <c r="CBB41"/>
      <c r="CBC41"/>
      <c r="CBD41"/>
      <c r="CBE41"/>
      <c r="CBF41"/>
      <c r="CBG41"/>
      <c r="CBH41"/>
      <c r="CBI41"/>
      <c r="CBJ41"/>
      <c r="CBK41"/>
      <c r="CBL41"/>
      <c r="CBM41"/>
      <c r="CBN41"/>
      <c r="CBO41"/>
      <c r="CBP41"/>
      <c r="CBQ41"/>
      <c r="CBR41"/>
      <c r="CBS41"/>
      <c r="CBT41"/>
      <c r="CBU41"/>
      <c r="CBV41"/>
      <c r="CBW41"/>
      <c r="CBX41"/>
      <c r="CBY41"/>
      <c r="CBZ41"/>
      <c r="CCA41"/>
      <c r="CCB41"/>
      <c r="CCC41"/>
      <c r="CCD41"/>
      <c r="CCE41"/>
      <c r="CCF41"/>
      <c r="CCG41"/>
      <c r="CCH41"/>
      <c r="CCI41"/>
      <c r="CCJ41"/>
      <c r="CCK41"/>
      <c r="CCL41"/>
      <c r="CCM41"/>
      <c r="CCN41"/>
      <c r="CCO41"/>
      <c r="CCP41"/>
      <c r="CCQ41"/>
      <c r="CCR41"/>
      <c r="CCS41"/>
      <c r="CCT41"/>
      <c r="CCU41"/>
      <c r="CCV41"/>
      <c r="CCW41"/>
      <c r="CCX41"/>
      <c r="CCY41"/>
      <c r="CCZ41"/>
      <c r="CDA41"/>
      <c r="CDB41"/>
      <c r="CDC41"/>
      <c r="CDD41"/>
      <c r="CDE41"/>
      <c r="CDF41"/>
      <c r="CDG41"/>
      <c r="CDH41"/>
      <c r="CDI41"/>
      <c r="CDJ41"/>
      <c r="CDK41"/>
      <c r="CDL41"/>
      <c r="CDM41"/>
      <c r="CDN41"/>
      <c r="CDO41"/>
      <c r="CDP41"/>
      <c r="CDQ41"/>
      <c r="CDR41"/>
      <c r="CDS41"/>
      <c r="CDT41"/>
      <c r="CDU41"/>
      <c r="CDV41"/>
      <c r="CDW41"/>
      <c r="CDX41"/>
      <c r="CDY41"/>
      <c r="CDZ41"/>
      <c r="CEA41"/>
      <c r="CEB41"/>
      <c r="CEC41"/>
      <c r="CED41"/>
      <c r="CEE41"/>
      <c r="CEF41"/>
      <c r="CEG41"/>
      <c r="CEH41"/>
      <c r="CEI41"/>
      <c r="CEJ41"/>
      <c r="CEK41"/>
      <c r="CEL41"/>
      <c r="CEM41"/>
      <c r="CEN41"/>
      <c r="CEO41"/>
      <c r="CEP41"/>
      <c r="CEQ41"/>
      <c r="CER41"/>
      <c r="CES41"/>
      <c r="CET41"/>
      <c r="CEU41"/>
      <c r="CEV41"/>
      <c r="CEW41"/>
      <c r="CEX41"/>
      <c r="CEY41"/>
      <c r="CEZ41"/>
      <c r="CFA41"/>
      <c r="CFB41"/>
      <c r="CFC41"/>
      <c r="CFD41"/>
      <c r="CFE41"/>
      <c r="CFF41"/>
      <c r="CFG41"/>
      <c r="CFH41"/>
      <c r="CFI41"/>
      <c r="CFJ41"/>
      <c r="CFK41"/>
      <c r="CFL41"/>
      <c r="CFM41"/>
      <c r="CFN41"/>
      <c r="CFO41"/>
      <c r="CFP41"/>
      <c r="CFQ41"/>
      <c r="CFR41"/>
      <c r="CFS41"/>
      <c r="CFT41"/>
      <c r="CFU41"/>
      <c r="CFV41"/>
      <c r="CFW41"/>
      <c r="CFX41"/>
      <c r="CFY41"/>
      <c r="CFZ41"/>
      <c r="CGA41"/>
      <c r="CGB41"/>
      <c r="CGC41"/>
      <c r="CGD41"/>
      <c r="CGE41"/>
      <c r="CGF41"/>
      <c r="CGG41"/>
      <c r="CGH41"/>
      <c r="CGI41"/>
      <c r="CGJ41"/>
      <c r="CGK41"/>
      <c r="CGL41"/>
      <c r="CGM41"/>
      <c r="CGN41"/>
      <c r="CGO41"/>
      <c r="CGP41"/>
      <c r="CGQ41"/>
      <c r="CGR41"/>
      <c r="CGS41"/>
      <c r="CGT41"/>
      <c r="CGU41"/>
      <c r="CGV41"/>
      <c r="CGW41"/>
      <c r="CGX41"/>
      <c r="CGY41"/>
      <c r="CGZ41"/>
      <c r="CHA41"/>
      <c r="CHB41"/>
      <c r="CHC41"/>
      <c r="CHD41"/>
      <c r="CHE41"/>
      <c r="CHF41"/>
      <c r="CHG41"/>
      <c r="CHH41"/>
      <c r="CHI41"/>
      <c r="CHJ41"/>
      <c r="CHK41"/>
      <c r="CHL41"/>
      <c r="CHM41"/>
      <c r="CHN41"/>
      <c r="CHO41"/>
      <c r="CHP41"/>
      <c r="CHQ41"/>
      <c r="CHR41"/>
      <c r="CHS41"/>
      <c r="CHT41"/>
      <c r="CHU41"/>
      <c r="CHV41"/>
      <c r="CHW41"/>
      <c r="CHX41"/>
      <c r="CHY41"/>
      <c r="CHZ41"/>
      <c r="CIA41"/>
      <c r="CIB41"/>
      <c r="CIC41"/>
      <c r="CID41"/>
      <c r="CIE41"/>
      <c r="CIF41"/>
      <c r="CIG41"/>
      <c r="CIH41"/>
      <c r="CII41"/>
      <c r="CIJ41"/>
      <c r="CIK41"/>
      <c r="CIL41"/>
      <c r="CIM41"/>
      <c r="CIN41"/>
      <c r="CIO41"/>
      <c r="CIP41"/>
      <c r="CIQ41"/>
      <c r="CIR41"/>
      <c r="CIS41"/>
      <c r="CIT41"/>
      <c r="CIU41"/>
      <c r="CIV41"/>
      <c r="CIW41"/>
      <c r="CIX41"/>
      <c r="CIY41"/>
      <c r="CIZ41"/>
      <c r="CJA41"/>
      <c r="CJB41"/>
      <c r="CJC41"/>
      <c r="CJD41"/>
      <c r="CJE41"/>
      <c r="CJF41"/>
      <c r="CJG41"/>
      <c r="CJH41"/>
      <c r="CJI41"/>
      <c r="CJJ41"/>
      <c r="CJK41"/>
      <c r="CJL41"/>
      <c r="CJM41"/>
      <c r="CJN41"/>
      <c r="CJO41"/>
      <c r="CJP41"/>
      <c r="CJQ41"/>
      <c r="CJR41"/>
      <c r="CJS41"/>
      <c r="CJT41"/>
      <c r="CJU41"/>
      <c r="CJV41"/>
      <c r="CJW41"/>
      <c r="CJX41"/>
      <c r="CJY41"/>
      <c r="CJZ41"/>
      <c r="CKA41"/>
      <c r="CKB41"/>
      <c r="CKC41"/>
      <c r="CKD41"/>
      <c r="CKE41"/>
      <c r="CKF41"/>
      <c r="CKG41"/>
      <c r="CKH41"/>
      <c r="CKI41"/>
      <c r="CKJ41"/>
      <c r="CKK41"/>
      <c r="CKL41"/>
      <c r="CKM41"/>
      <c r="CKN41"/>
      <c r="CKO41"/>
      <c r="CKP41"/>
      <c r="CKQ41"/>
      <c r="CKR41"/>
      <c r="CKS41"/>
      <c r="CKT41"/>
      <c r="CKU41"/>
      <c r="CKV41"/>
      <c r="CKW41"/>
      <c r="CKX41"/>
      <c r="CKY41"/>
      <c r="CKZ41"/>
      <c r="CLA41"/>
      <c r="CLB41"/>
      <c r="CLC41"/>
      <c r="CLD41"/>
      <c r="CLE41"/>
      <c r="CLF41"/>
      <c r="CLG41"/>
      <c r="CLH41"/>
      <c r="CLI41"/>
      <c r="CLJ41"/>
      <c r="CLK41"/>
      <c r="CLL41"/>
      <c r="CLM41"/>
      <c r="CLN41"/>
      <c r="CLO41"/>
      <c r="CLP41"/>
      <c r="CLQ41"/>
      <c r="CLR41"/>
      <c r="CLS41"/>
      <c r="CLT41"/>
      <c r="CLU41"/>
      <c r="CLV41"/>
      <c r="CLW41"/>
      <c r="CLX41"/>
      <c r="CLY41"/>
      <c r="CLZ41"/>
      <c r="CMA41"/>
      <c r="CMB41"/>
      <c r="CMC41"/>
      <c r="CMD41"/>
      <c r="CME41"/>
      <c r="CMF41"/>
      <c r="CMG41"/>
      <c r="CMH41"/>
      <c r="CMI41"/>
      <c r="CMJ41"/>
      <c r="CMK41"/>
      <c r="CML41"/>
      <c r="CMM41"/>
      <c r="CMN41"/>
      <c r="CMO41"/>
      <c r="CMP41"/>
      <c r="CMQ41"/>
      <c r="CMR41"/>
      <c r="CMS41"/>
      <c r="CMT41"/>
      <c r="CMU41"/>
      <c r="CMV41"/>
      <c r="CMW41"/>
      <c r="CMX41"/>
      <c r="CMY41"/>
      <c r="CMZ41"/>
      <c r="CNA41"/>
      <c r="CNB41"/>
      <c r="CNC41"/>
      <c r="CND41"/>
      <c r="CNE41"/>
      <c r="CNF41"/>
      <c r="CNG41"/>
      <c r="CNH41"/>
      <c r="CNI41"/>
      <c r="CNJ41"/>
      <c r="CNK41"/>
      <c r="CNL41"/>
      <c r="CNM41"/>
      <c r="CNN41"/>
      <c r="CNO41"/>
      <c r="CNP41"/>
      <c r="CNQ41"/>
      <c r="CNR41"/>
      <c r="CNS41"/>
      <c r="CNT41"/>
      <c r="CNU41"/>
      <c r="CNV41"/>
      <c r="CNW41"/>
      <c r="CNX41"/>
      <c r="CNY41"/>
      <c r="CNZ41"/>
      <c r="COA41"/>
      <c r="COB41"/>
      <c r="COC41"/>
      <c r="COD41"/>
      <c r="COE41"/>
      <c r="COF41"/>
      <c r="COG41"/>
      <c r="COH41"/>
      <c r="COI41"/>
      <c r="COJ41"/>
      <c r="COK41"/>
      <c r="COL41"/>
      <c r="COM41"/>
      <c r="CON41"/>
      <c r="COO41"/>
      <c r="COP41"/>
      <c r="COQ41"/>
      <c r="COR41"/>
      <c r="COS41"/>
      <c r="COT41"/>
      <c r="COU41"/>
      <c r="COV41"/>
      <c r="COW41"/>
      <c r="COX41"/>
      <c r="COY41"/>
      <c r="COZ41"/>
      <c r="CPA41"/>
      <c r="CPB41"/>
      <c r="CPC41"/>
      <c r="CPD41"/>
      <c r="CPE41"/>
      <c r="CPF41"/>
      <c r="CPG41"/>
      <c r="CPH41"/>
      <c r="CPI41"/>
      <c r="CPJ41"/>
      <c r="CPK41"/>
      <c r="CPL41"/>
      <c r="CPM41"/>
      <c r="CPN41"/>
      <c r="CPO41"/>
      <c r="CPP41"/>
      <c r="CPQ41"/>
      <c r="CPR41"/>
      <c r="CPS41"/>
      <c r="CPT41"/>
      <c r="CPU41"/>
      <c r="CPV41"/>
      <c r="CPW41"/>
      <c r="CPX41"/>
      <c r="CPY41"/>
      <c r="CPZ41"/>
      <c r="CQA41"/>
      <c r="CQB41"/>
      <c r="CQC41"/>
      <c r="CQD41"/>
      <c r="CQE41"/>
      <c r="CQF41"/>
      <c r="CQG41"/>
      <c r="CQH41"/>
      <c r="CQI41"/>
      <c r="CQJ41"/>
      <c r="CQK41"/>
      <c r="CQL41"/>
      <c r="CQM41"/>
      <c r="CQN41"/>
      <c r="CQO41"/>
      <c r="CQP41"/>
      <c r="CQQ41"/>
      <c r="CQR41"/>
      <c r="CQS41"/>
      <c r="CQT41"/>
      <c r="CQU41"/>
      <c r="CQV41"/>
      <c r="CQW41"/>
      <c r="CQX41"/>
      <c r="CQY41"/>
      <c r="CQZ41"/>
      <c r="CRA41"/>
      <c r="CRB41"/>
      <c r="CRC41"/>
      <c r="CRD41"/>
      <c r="CRE41"/>
      <c r="CRF41"/>
      <c r="CRG41"/>
      <c r="CRH41"/>
      <c r="CRI41"/>
      <c r="CRJ41"/>
      <c r="CRK41"/>
      <c r="CRL41"/>
      <c r="CRM41"/>
      <c r="CRN41"/>
      <c r="CRO41"/>
      <c r="CRP41"/>
      <c r="CRQ41"/>
      <c r="CRR41"/>
      <c r="CRS41"/>
      <c r="CRT41"/>
      <c r="CRU41"/>
      <c r="CRV41"/>
      <c r="CRW41"/>
      <c r="CRX41"/>
      <c r="CRY41"/>
      <c r="CRZ41"/>
      <c r="CSA41"/>
      <c r="CSB41"/>
      <c r="CSC41"/>
      <c r="CSD41"/>
      <c r="CSE41"/>
      <c r="CSF41"/>
      <c r="CSG41"/>
      <c r="CSH41"/>
      <c r="CSI41"/>
      <c r="CSJ41"/>
      <c r="CSK41"/>
      <c r="CSL41"/>
      <c r="CSM41"/>
      <c r="CSN41"/>
      <c r="CSO41"/>
      <c r="CSP41"/>
      <c r="CSQ41"/>
      <c r="CSR41"/>
      <c r="CSS41"/>
      <c r="CST41"/>
      <c r="CSU41"/>
      <c r="CSV41"/>
      <c r="CSW41"/>
      <c r="CSX41"/>
      <c r="CSY41"/>
      <c r="CSZ41"/>
      <c r="CTA41"/>
      <c r="CTB41"/>
      <c r="CTC41"/>
      <c r="CTD41"/>
      <c r="CTE41"/>
      <c r="CTF41"/>
      <c r="CTG41"/>
      <c r="CTH41"/>
      <c r="CTI41"/>
      <c r="CTJ41"/>
      <c r="CTK41"/>
      <c r="CTL41"/>
      <c r="CTM41"/>
      <c r="CTN41"/>
      <c r="CTO41"/>
      <c r="CTP41"/>
      <c r="CTQ41"/>
      <c r="CTR41"/>
      <c r="CTS41"/>
      <c r="CTT41"/>
      <c r="CTU41"/>
      <c r="CTV41"/>
      <c r="CTW41"/>
      <c r="CTX41"/>
      <c r="CTY41"/>
      <c r="CTZ41"/>
      <c r="CUA41"/>
      <c r="CUB41"/>
      <c r="CUC41"/>
      <c r="CUD41"/>
      <c r="CUE41"/>
      <c r="CUF41"/>
      <c r="CUG41"/>
      <c r="CUH41"/>
      <c r="CUI41"/>
      <c r="CUJ41"/>
      <c r="CUK41"/>
      <c r="CUL41"/>
      <c r="CUM41"/>
      <c r="CUN41"/>
      <c r="CUO41"/>
      <c r="CUP41"/>
      <c r="CUQ41"/>
      <c r="CUR41"/>
      <c r="CUS41"/>
      <c r="CUT41"/>
      <c r="CUU41"/>
      <c r="CUV41"/>
      <c r="CUW41"/>
      <c r="CUX41"/>
      <c r="CUY41"/>
      <c r="CUZ41"/>
      <c r="CVA41"/>
      <c r="CVB41"/>
      <c r="CVC41"/>
      <c r="CVD41"/>
      <c r="CVE41"/>
      <c r="CVF41"/>
      <c r="CVG41"/>
      <c r="CVH41"/>
      <c r="CVI41"/>
      <c r="CVJ41"/>
      <c r="CVK41"/>
      <c r="CVL41"/>
      <c r="CVM41"/>
      <c r="CVN41"/>
      <c r="CVO41"/>
      <c r="CVP41"/>
      <c r="CVQ41"/>
      <c r="CVR41"/>
      <c r="CVS41"/>
      <c r="CVT41"/>
      <c r="CVU41"/>
      <c r="CVV41"/>
      <c r="CVW41"/>
      <c r="CVX41"/>
      <c r="CVY41"/>
      <c r="CVZ41"/>
      <c r="CWA41"/>
      <c r="CWB41"/>
      <c r="CWC41"/>
      <c r="CWD41"/>
      <c r="CWE41"/>
      <c r="CWF41"/>
      <c r="CWG41"/>
      <c r="CWH41"/>
      <c r="CWI41"/>
      <c r="CWJ41"/>
      <c r="CWK41"/>
      <c r="CWL41"/>
      <c r="CWM41"/>
      <c r="CWN41"/>
      <c r="CWO41"/>
      <c r="CWP41"/>
      <c r="CWQ41"/>
      <c r="CWR41"/>
      <c r="CWS41"/>
      <c r="CWT41"/>
      <c r="CWU41"/>
      <c r="CWV41"/>
      <c r="CWW41"/>
      <c r="CWX41"/>
      <c r="CWY41"/>
      <c r="CWZ41"/>
      <c r="CXA41"/>
      <c r="CXB41"/>
      <c r="CXC41"/>
      <c r="CXD41"/>
      <c r="CXE41"/>
      <c r="CXF41"/>
      <c r="CXG41"/>
      <c r="CXH41"/>
      <c r="CXI41"/>
      <c r="CXJ41"/>
      <c r="CXK41"/>
      <c r="CXL41"/>
      <c r="CXM41"/>
      <c r="CXN41"/>
      <c r="CXO41"/>
      <c r="CXP41"/>
      <c r="CXQ41"/>
      <c r="CXR41"/>
      <c r="CXS41"/>
      <c r="CXT41"/>
      <c r="CXU41"/>
      <c r="CXV41"/>
      <c r="CXW41"/>
      <c r="CXX41"/>
      <c r="CXY41"/>
      <c r="CXZ41"/>
      <c r="CYA41"/>
      <c r="CYB41"/>
      <c r="CYC41"/>
      <c r="CYD41"/>
      <c r="CYE41"/>
      <c r="CYF41"/>
      <c r="CYG41"/>
      <c r="CYH41"/>
      <c r="CYI41"/>
      <c r="CYJ41"/>
      <c r="CYK41"/>
      <c r="CYL41"/>
      <c r="CYM41"/>
      <c r="CYN41"/>
      <c r="CYO41"/>
      <c r="CYP41"/>
      <c r="CYQ41"/>
      <c r="CYR41"/>
      <c r="CYS41"/>
      <c r="CYT41"/>
      <c r="CYU41"/>
      <c r="CYV41"/>
      <c r="CYW41"/>
      <c r="CYX41"/>
      <c r="CYY41"/>
      <c r="CYZ41"/>
      <c r="CZA41"/>
      <c r="CZB41"/>
      <c r="CZC41"/>
      <c r="CZD41"/>
      <c r="CZE41"/>
      <c r="CZF41"/>
      <c r="CZG41"/>
      <c r="CZH41"/>
      <c r="CZI41"/>
      <c r="CZJ41"/>
      <c r="CZK41"/>
      <c r="CZL41"/>
      <c r="CZM41"/>
      <c r="CZN41"/>
      <c r="CZO41"/>
      <c r="CZP41"/>
      <c r="CZQ41"/>
      <c r="CZR41"/>
      <c r="CZS41"/>
      <c r="CZT41"/>
      <c r="CZU41"/>
      <c r="CZV41"/>
      <c r="CZW41"/>
      <c r="CZX41"/>
      <c r="CZY41"/>
      <c r="CZZ41"/>
      <c r="DAA41"/>
      <c r="DAB41"/>
      <c r="DAC41"/>
      <c r="DAD41"/>
      <c r="DAE41"/>
      <c r="DAF41"/>
      <c r="DAG41"/>
      <c r="DAH41"/>
      <c r="DAI41"/>
      <c r="DAJ41"/>
      <c r="DAK41"/>
      <c r="DAL41"/>
      <c r="DAM41"/>
      <c r="DAN41"/>
      <c r="DAO41"/>
      <c r="DAP41"/>
      <c r="DAQ41"/>
      <c r="DAR41"/>
      <c r="DAS41"/>
      <c r="DAT41"/>
      <c r="DAU41"/>
      <c r="DAV41"/>
      <c r="DAW41"/>
      <c r="DAX41"/>
      <c r="DAY41"/>
      <c r="DAZ41"/>
      <c r="DBA41"/>
      <c r="DBB41"/>
      <c r="DBC41"/>
      <c r="DBD41"/>
      <c r="DBE41"/>
      <c r="DBF41"/>
      <c r="DBG41"/>
      <c r="DBH41"/>
      <c r="DBI41"/>
      <c r="DBJ41"/>
      <c r="DBK41"/>
      <c r="DBL41"/>
      <c r="DBM41"/>
      <c r="DBN41"/>
      <c r="DBO41"/>
      <c r="DBP41"/>
      <c r="DBQ41"/>
      <c r="DBR41"/>
      <c r="DBS41"/>
      <c r="DBT41"/>
      <c r="DBU41"/>
      <c r="DBV41"/>
      <c r="DBW41"/>
      <c r="DBX41"/>
      <c r="DBY41"/>
      <c r="DBZ41"/>
      <c r="DCA41"/>
      <c r="DCB41"/>
      <c r="DCC41"/>
      <c r="DCD41"/>
      <c r="DCE41"/>
      <c r="DCF41"/>
      <c r="DCG41"/>
      <c r="DCH41"/>
      <c r="DCI41"/>
      <c r="DCJ41"/>
      <c r="DCK41"/>
      <c r="DCL41"/>
      <c r="DCM41"/>
      <c r="DCN41"/>
      <c r="DCO41"/>
      <c r="DCP41"/>
      <c r="DCQ41"/>
      <c r="DCR41"/>
      <c r="DCS41"/>
      <c r="DCT41"/>
      <c r="DCU41"/>
      <c r="DCV41"/>
      <c r="DCW41"/>
      <c r="DCX41"/>
      <c r="DCY41"/>
      <c r="DCZ41"/>
      <c r="DDA41"/>
      <c r="DDB41"/>
      <c r="DDC41"/>
      <c r="DDD41"/>
      <c r="DDE41"/>
      <c r="DDF41"/>
      <c r="DDG41"/>
      <c r="DDH41"/>
      <c r="DDI41"/>
      <c r="DDJ41"/>
      <c r="DDK41"/>
      <c r="DDL41"/>
      <c r="DDM41"/>
      <c r="DDN41"/>
      <c r="DDO41"/>
      <c r="DDP41"/>
      <c r="DDQ41"/>
      <c r="DDR41"/>
      <c r="DDS41"/>
      <c r="DDT41"/>
      <c r="DDU41"/>
      <c r="DDV41"/>
      <c r="DDW41"/>
      <c r="DDX41"/>
      <c r="DDY41"/>
      <c r="DDZ41"/>
      <c r="DEA41"/>
      <c r="DEB41"/>
      <c r="DEC41"/>
      <c r="DED41"/>
      <c r="DEE41"/>
      <c r="DEF41"/>
      <c r="DEG41"/>
      <c r="DEH41"/>
      <c r="DEI41"/>
      <c r="DEJ41"/>
      <c r="DEK41"/>
      <c r="DEL41"/>
      <c r="DEM41"/>
      <c r="DEN41"/>
      <c r="DEO41"/>
      <c r="DEP41"/>
      <c r="DEQ41"/>
      <c r="DER41"/>
      <c r="DES41"/>
      <c r="DET41"/>
      <c r="DEU41"/>
      <c r="DEV41"/>
      <c r="DEW41"/>
      <c r="DEX41"/>
      <c r="DEY41"/>
      <c r="DEZ41"/>
      <c r="DFA41"/>
      <c r="DFB41"/>
      <c r="DFC41"/>
      <c r="DFD41"/>
      <c r="DFE41"/>
      <c r="DFF41"/>
      <c r="DFG41"/>
      <c r="DFH41"/>
      <c r="DFI41"/>
      <c r="DFJ41"/>
      <c r="DFK41"/>
      <c r="DFL41"/>
      <c r="DFM41"/>
      <c r="DFN41"/>
      <c r="DFO41"/>
      <c r="DFP41"/>
      <c r="DFQ41"/>
      <c r="DFR41"/>
      <c r="DFS41"/>
      <c r="DFT41"/>
      <c r="DFU41"/>
      <c r="DFV41"/>
      <c r="DFW41"/>
      <c r="DFX41"/>
      <c r="DFY41"/>
      <c r="DFZ41"/>
      <c r="DGA41"/>
      <c r="DGB41"/>
      <c r="DGC41"/>
      <c r="DGD41"/>
      <c r="DGE41"/>
      <c r="DGF41"/>
      <c r="DGG41"/>
      <c r="DGH41"/>
      <c r="DGI41"/>
      <c r="DGJ41"/>
      <c r="DGK41"/>
      <c r="DGL41"/>
      <c r="DGM41"/>
      <c r="DGN41"/>
      <c r="DGO41"/>
      <c r="DGP41"/>
      <c r="DGQ41"/>
      <c r="DGR41"/>
      <c r="DGS41"/>
      <c r="DGT41"/>
      <c r="DGU41"/>
      <c r="DGV41"/>
      <c r="DGW41"/>
      <c r="DGX41"/>
      <c r="DGY41"/>
      <c r="DGZ41"/>
      <c r="DHA41"/>
      <c r="DHB41"/>
      <c r="DHC41"/>
      <c r="DHD41"/>
      <c r="DHE41"/>
      <c r="DHF41"/>
      <c r="DHG41"/>
      <c r="DHH41"/>
      <c r="DHI41"/>
      <c r="DHJ41"/>
      <c r="DHK41"/>
      <c r="DHL41"/>
      <c r="DHM41"/>
      <c r="DHN41"/>
      <c r="DHO41"/>
      <c r="DHP41"/>
      <c r="DHQ41"/>
      <c r="DHR41"/>
      <c r="DHS41"/>
      <c r="DHT41"/>
      <c r="DHU41"/>
      <c r="DHV41"/>
      <c r="DHW41"/>
      <c r="DHX41"/>
      <c r="DHY41"/>
      <c r="DHZ41"/>
      <c r="DIA41"/>
      <c r="DIB41"/>
      <c r="DIC41"/>
      <c r="DID41"/>
      <c r="DIE41"/>
      <c r="DIF41"/>
      <c r="DIG41"/>
      <c r="DIH41"/>
      <c r="DII41"/>
      <c r="DIJ41"/>
      <c r="DIK41"/>
      <c r="DIL41"/>
      <c r="DIM41"/>
      <c r="DIN41"/>
      <c r="DIO41"/>
      <c r="DIP41"/>
      <c r="DIQ41"/>
      <c r="DIR41"/>
      <c r="DIS41"/>
      <c r="DIT41"/>
      <c r="DIU41"/>
      <c r="DIV41"/>
      <c r="DIW41"/>
      <c r="DIX41"/>
      <c r="DIY41"/>
      <c r="DIZ41"/>
      <c r="DJA41"/>
      <c r="DJB41"/>
      <c r="DJC41"/>
      <c r="DJD41"/>
      <c r="DJE41"/>
      <c r="DJF41"/>
      <c r="DJG41"/>
      <c r="DJH41"/>
      <c r="DJI41"/>
      <c r="DJJ41"/>
      <c r="DJK41"/>
      <c r="DJL41"/>
      <c r="DJM41"/>
      <c r="DJN41"/>
      <c r="DJO41"/>
      <c r="DJP41"/>
      <c r="DJQ41"/>
      <c r="DJR41"/>
      <c r="DJS41"/>
      <c r="DJT41"/>
      <c r="DJU41"/>
      <c r="DJV41"/>
      <c r="DJW41"/>
      <c r="DJX41"/>
      <c r="DJY41"/>
      <c r="DJZ41"/>
      <c r="DKA41"/>
      <c r="DKB41"/>
      <c r="DKC41"/>
      <c r="DKD41"/>
      <c r="DKE41"/>
      <c r="DKF41"/>
      <c r="DKG41"/>
      <c r="DKH41"/>
      <c r="DKI41"/>
      <c r="DKJ41"/>
      <c r="DKK41"/>
      <c r="DKL41"/>
      <c r="DKM41"/>
      <c r="DKN41"/>
      <c r="DKO41"/>
      <c r="DKP41"/>
      <c r="DKQ41"/>
      <c r="DKR41"/>
      <c r="DKS41"/>
      <c r="DKT41"/>
      <c r="DKU41"/>
      <c r="DKV41"/>
      <c r="DKW41"/>
      <c r="DKX41"/>
      <c r="DKY41"/>
      <c r="DKZ41"/>
      <c r="DLA41"/>
      <c r="DLB41"/>
      <c r="DLC41"/>
      <c r="DLD41"/>
      <c r="DLE41"/>
      <c r="DLF41"/>
      <c r="DLG41"/>
      <c r="DLH41"/>
      <c r="DLI41"/>
      <c r="DLJ41"/>
      <c r="DLK41"/>
      <c r="DLL41"/>
      <c r="DLM41"/>
      <c r="DLN41"/>
      <c r="DLO41"/>
      <c r="DLP41"/>
      <c r="DLQ41"/>
      <c r="DLR41"/>
      <c r="DLS41"/>
      <c r="DLT41"/>
      <c r="DLU41"/>
      <c r="DLV41"/>
      <c r="DLW41"/>
      <c r="DLX41"/>
      <c r="DLY41"/>
      <c r="DLZ41"/>
      <c r="DMA41"/>
      <c r="DMB41"/>
      <c r="DMC41"/>
      <c r="DMD41"/>
      <c r="DME41"/>
      <c r="DMF41"/>
      <c r="DMG41"/>
      <c r="DMH41"/>
      <c r="DMI41"/>
      <c r="DMJ41"/>
      <c r="DMK41"/>
      <c r="DML41"/>
      <c r="DMM41"/>
      <c r="DMN41"/>
      <c r="DMO41"/>
      <c r="DMP41"/>
      <c r="DMQ41"/>
      <c r="DMR41"/>
      <c r="DMS41"/>
      <c r="DMT41"/>
      <c r="DMU41"/>
      <c r="DMV41"/>
      <c r="DMW41"/>
      <c r="DMX41"/>
      <c r="DMY41"/>
      <c r="DMZ41"/>
      <c r="DNA41"/>
      <c r="DNB41"/>
      <c r="DNC41"/>
      <c r="DND41"/>
      <c r="DNE41"/>
      <c r="DNF41"/>
      <c r="DNG41"/>
      <c r="DNH41"/>
      <c r="DNI41"/>
      <c r="DNJ41"/>
      <c r="DNK41"/>
      <c r="DNL41"/>
      <c r="DNM41"/>
      <c r="DNN41"/>
      <c r="DNO41"/>
      <c r="DNP41"/>
      <c r="DNQ41"/>
      <c r="DNR41"/>
      <c r="DNS41"/>
      <c r="DNT41"/>
      <c r="DNU41"/>
      <c r="DNV41"/>
      <c r="DNW41"/>
      <c r="DNX41"/>
      <c r="DNY41"/>
      <c r="DNZ41"/>
      <c r="DOA41"/>
      <c r="DOB41"/>
      <c r="DOC41"/>
      <c r="DOD41"/>
      <c r="DOE41"/>
      <c r="DOF41"/>
      <c r="DOG41"/>
      <c r="DOH41"/>
      <c r="DOI41"/>
      <c r="DOJ41"/>
      <c r="DOK41"/>
      <c r="DOL41"/>
      <c r="DOM41"/>
      <c r="DON41"/>
      <c r="DOO41"/>
      <c r="DOP41"/>
      <c r="DOQ41"/>
      <c r="DOR41"/>
      <c r="DOS41"/>
      <c r="DOT41"/>
      <c r="DOU41"/>
      <c r="DOV41"/>
      <c r="DOW41"/>
      <c r="DOX41"/>
      <c r="DOY41"/>
      <c r="DOZ41"/>
      <c r="DPA41"/>
      <c r="DPB41"/>
      <c r="DPC41"/>
      <c r="DPD41"/>
      <c r="DPE41"/>
      <c r="DPF41"/>
      <c r="DPG41"/>
      <c r="DPH41"/>
      <c r="DPI41"/>
      <c r="DPJ41"/>
      <c r="DPK41"/>
      <c r="DPL41"/>
      <c r="DPM41"/>
      <c r="DPN41"/>
      <c r="DPO41"/>
      <c r="DPP41"/>
      <c r="DPQ41"/>
      <c r="DPR41"/>
      <c r="DPS41"/>
      <c r="DPT41"/>
      <c r="DPU41"/>
      <c r="DPV41"/>
      <c r="DPW41"/>
      <c r="DPX41"/>
      <c r="DPY41"/>
      <c r="DPZ41"/>
      <c r="DQA41"/>
      <c r="DQB41"/>
      <c r="DQC41"/>
      <c r="DQD41"/>
      <c r="DQE41"/>
      <c r="DQF41"/>
      <c r="DQG41"/>
      <c r="DQH41"/>
      <c r="DQI41"/>
      <c r="DQJ41"/>
      <c r="DQK41"/>
      <c r="DQL41"/>
      <c r="DQM41"/>
      <c r="DQN41"/>
      <c r="DQO41"/>
      <c r="DQP41"/>
      <c r="DQQ41"/>
      <c r="DQR41"/>
      <c r="DQS41"/>
      <c r="DQT41"/>
      <c r="DQU41"/>
      <c r="DQV41"/>
      <c r="DQW41"/>
      <c r="DQX41"/>
      <c r="DQY41"/>
      <c r="DQZ41"/>
      <c r="DRA41"/>
      <c r="DRB41"/>
      <c r="DRC41"/>
      <c r="DRD41"/>
      <c r="DRE41"/>
      <c r="DRF41"/>
      <c r="DRG41"/>
      <c r="DRH41"/>
      <c r="DRI41"/>
      <c r="DRJ41"/>
      <c r="DRK41"/>
      <c r="DRL41"/>
      <c r="DRM41"/>
      <c r="DRN41"/>
      <c r="DRO41"/>
      <c r="DRP41"/>
      <c r="DRQ41"/>
      <c r="DRR41"/>
      <c r="DRS41"/>
      <c r="DRT41"/>
      <c r="DRU41"/>
      <c r="DRV41"/>
      <c r="DRW41"/>
      <c r="DRX41"/>
      <c r="DRY41"/>
      <c r="DRZ41"/>
      <c r="DSA41"/>
      <c r="DSB41"/>
      <c r="DSC41"/>
      <c r="DSD41"/>
      <c r="DSE41"/>
      <c r="DSF41"/>
      <c r="DSG41"/>
      <c r="DSH41"/>
      <c r="DSI41"/>
      <c r="DSJ41"/>
      <c r="DSK41"/>
      <c r="DSL41"/>
      <c r="DSM41"/>
      <c r="DSN41"/>
      <c r="DSO41"/>
      <c r="DSP41"/>
      <c r="DSQ41"/>
      <c r="DSR41"/>
      <c r="DSS41"/>
      <c r="DST41"/>
      <c r="DSU41"/>
      <c r="DSV41"/>
      <c r="DSW41"/>
      <c r="DSX41"/>
      <c r="DSY41"/>
      <c r="DSZ41"/>
      <c r="DTA41"/>
      <c r="DTB41"/>
      <c r="DTC41"/>
      <c r="DTD41"/>
      <c r="DTE41"/>
      <c r="DTF41"/>
      <c r="DTG41"/>
      <c r="DTH41"/>
      <c r="DTI41"/>
      <c r="DTJ41"/>
      <c r="DTK41"/>
      <c r="DTL41"/>
      <c r="DTM41"/>
      <c r="DTN41"/>
      <c r="DTO41"/>
      <c r="DTP41"/>
      <c r="DTQ41"/>
      <c r="DTR41"/>
      <c r="DTS41"/>
      <c r="DTT41"/>
      <c r="DTU41"/>
      <c r="DTV41"/>
      <c r="DTW41"/>
      <c r="DTX41"/>
      <c r="DTY41"/>
      <c r="DTZ41"/>
      <c r="DUA41"/>
      <c r="DUB41"/>
      <c r="DUC41"/>
      <c r="DUD41"/>
      <c r="DUE41"/>
      <c r="DUF41"/>
      <c r="DUG41"/>
      <c r="DUH41"/>
      <c r="DUI41"/>
      <c r="DUJ41"/>
      <c r="DUK41"/>
      <c r="DUL41"/>
      <c r="DUM41"/>
      <c r="DUN41"/>
      <c r="DUO41"/>
      <c r="DUP41"/>
      <c r="DUQ41"/>
      <c r="DUR41"/>
      <c r="DUS41"/>
      <c r="DUT41"/>
      <c r="DUU41"/>
      <c r="DUV41"/>
      <c r="DUW41"/>
      <c r="DUX41"/>
      <c r="DUY41"/>
      <c r="DUZ41"/>
      <c r="DVA41"/>
      <c r="DVB41"/>
      <c r="DVC41"/>
      <c r="DVD41"/>
      <c r="DVE41"/>
      <c r="DVF41"/>
      <c r="DVG41"/>
      <c r="DVH41"/>
      <c r="DVI41"/>
      <c r="DVJ41"/>
      <c r="DVK41"/>
      <c r="DVL41"/>
      <c r="DVM41"/>
      <c r="DVN41"/>
      <c r="DVO41"/>
      <c r="DVP41"/>
      <c r="DVQ41"/>
      <c r="DVR41"/>
      <c r="DVS41"/>
      <c r="DVT41"/>
      <c r="DVU41"/>
      <c r="DVV41"/>
      <c r="DVW41"/>
      <c r="DVX41"/>
      <c r="DVY41"/>
      <c r="DVZ41"/>
      <c r="DWA41"/>
      <c r="DWB41"/>
      <c r="DWC41"/>
      <c r="DWD41"/>
      <c r="DWE41"/>
      <c r="DWF41"/>
      <c r="DWG41"/>
      <c r="DWH41"/>
      <c r="DWI41"/>
      <c r="DWJ41"/>
      <c r="DWK41"/>
      <c r="DWL41"/>
      <c r="DWM41"/>
      <c r="DWN41"/>
      <c r="DWO41"/>
      <c r="DWP41"/>
      <c r="DWQ41"/>
      <c r="DWR41"/>
      <c r="DWS41"/>
      <c r="DWT41"/>
      <c r="DWU41"/>
      <c r="DWV41"/>
      <c r="DWW41"/>
      <c r="DWX41"/>
      <c r="DWY41"/>
      <c r="DWZ41"/>
      <c r="DXA41"/>
      <c r="DXB41"/>
      <c r="DXC41"/>
      <c r="DXD41"/>
      <c r="DXE41"/>
      <c r="DXF41"/>
      <c r="DXG41"/>
      <c r="DXH41"/>
      <c r="DXI41"/>
      <c r="DXJ41"/>
      <c r="DXK41"/>
      <c r="DXL41"/>
      <c r="DXM41"/>
      <c r="DXN41"/>
      <c r="DXO41"/>
      <c r="DXP41"/>
      <c r="DXQ41"/>
      <c r="DXR41"/>
      <c r="DXS41"/>
      <c r="DXT41"/>
      <c r="DXU41"/>
      <c r="DXV41"/>
      <c r="DXW41"/>
      <c r="DXX41"/>
      <c r="DXY41"/>
      <c r="DXZ41"/>
      <c r="DYA41"/>
      <c r="DYB41"/>
      <c r="DYC41"/>
      <c r="DYD41"/>
      <c r="DYE41"/>
      <c r="DYF41"/>
      <c r="DYG41"/>
      <c r="DYH41"/>
      <c r="DYI41"/>
      <c r="DYJ41"/>
      <c r="DYK41"/>
      <c r="DYL41"/>
      <c r="DYM41"/>
      <c r="DYN41"/>
      <c r="DYO41"/>
      <c r="DYP41"/>
      <c r="DYQ41"/>
      <c r="DYR41"/>
      <c r="DYS41"/>
      <c r="DYT41"/>
      <c r="DYU41"/>
      <c r="DYV41"/>
      <c r="DYW41"/>
      <c r="DYX41"/>
      <c r="DYY41"/>
      <c r="DYZ41"/>
      <c r="DZA41"/>
      <c r="DZB41"/>
      <c r="DZC41"/>
      <c r="DZD41"/>
      <c r="DZE41"/>
      <c r="DZF41"/>
      <c r="DZG41"/>
      <c r="DZH41"/>
      <c r="DZI41"/>
      <c r="DZJ41"/>
      <c r="DZK41"/>
      <c r="DZL41"/>
      <c r="DZM41"/>
      <c r="DZN41"/>
      <c r="DZO41"/>
      <c r="DZP41"/>
      <c r="DZQ41"/>
      <c r="DZR41"/>
      <c r="DZS41"/>
      <c r="DZT41"/>
      <c r="DZU41"/>
      <c r="DZV41"/>
      <c r="DZW41"/>
      <c r="DZX41"/>
      <c r="DZY41"/>
      <c r="DZZ41"/>
      <c r="EAA41"/>
      <c r="EAB41"/>
      <c r="EAC41"/>
      <c r="EAD41"/>
      <c r="EAE41"/>
      <c r="EAF41"/>
      <c r="EAG41"/>
      <c r="EAH41"/>
      <c r="EAI41"/>
      <c r="EAJ41"/>
      <c r="EAK41"/>
      <c r="EAL41"/>
      <c r="EAM41"/>
      <c r="EAN41"/>
      <c r="EAO41"/>
      <c r="EAP41"/>
      <c r="EAQ41"/>
      <c r="EAR41"/>
      <c r="EAS41"/>
      <c r="EAT41"/>
      <c r="EAU41"/>
      <c r="EAV41"/>
      <c r="EAW41"/>
      <c r="EAX41"/>
      <c r="EAY41"/>
      <c r="EAZ41"/>
      <c r="EBA41"/>
      <c r="EBB41"/>
      <c r="EBC41"/>
      <c r="EBD41"/>
      <c r="EBE41"/>
      <c r="EBF41"/>
      <c r="EBG41"/>
      <c r="EBH41"/>
      <c r="EBI41"/>
      <c r="EBJ41"/>
      <c r="EBK41"/>
      <c r="EBL41"/>
      <c r="EBM41"/>
      <c r="EBN41"/>
      <c r="EBO41"/>
      <c r="EBP41"/>
      <c r="EBQ41"/>
      <c r="EBR41"/>
      <c r="EBS41"/>
      <c r="EBT41"/>
      <c r="EBU41"/>
      <c r="EBV41"/>
      <c r="EBW41"/>
      <c r="EBX41"/>
      <c r="EBY41"/>
      <c r="EBZ41"/>
      <c r="ECA41"/>
      <c r="ECB41"/>
      <c r="ECC41"/>
      <c r="ECD41"/>
      <c r="ECE41"/>
      <c r="ECF41"/>
      <c r="ECG41"/>
      <c r="ECH41"/>
      <c r="ECI41"/>
      <c r="ECJ41"/>
      <c r="ECK41"/>
      <c r="ECL41"/>
      <c r="ECM41"/>
      <c r="ECN41"/>
      <c r="ECO41"/>
      <c r="ECP41"/>
      <c r="ECQ41"/>
      <c r="ECR41"/>
      <c r="ECS41"/>
      <c r="ECT41"/>
      <c r="ECU41"/>
      <c r="ECV41"/>
      <c r="ECW41"/>
      <c r="ECX41"/>
      <c r="ECY41"/>
      <c r="ECZ41"/>
      <c r="EDA41"/>
      <c r="EDB41"/>
      <c r="EDC41"/>
      <c r="EDD41"/>
      <c r="EDE41"/>
      <c r="EDF41"/>
      <c r="EDG41"/>
      <c r="EDH41"/>
      <c r="EDI41"/>
      <c r="EDJ41"/>
      <c r="EDK41"/>
      <c r="EDL41"/>
      <c r="EDM41"/>
      <c r="EDN41"/>
      <c r="EDO41"/>
      <c r="EDP41"/>
      <c r="EDQ41"/>
      <c r="EDR41"/>
      <c r="EDS41"/>
      <c r="EDT41"/>
      <c r="EDU41"/>
      <c r="EDV41"/>
      <c r="EDW41"/>
      <c r="EDX41"/>
      <c r="EDY41"/>
      <c r="EDZ41"/>
      <c r="EEA41"/>
      <c r="EEB41"/>
      <c r="EEC41"/>
      <c r="EED41"/>
      <c r="EEE41"/>
      <c r="EEF41"/>
      <c r="EEG41"/>
      <c r="EEH41"/>
      <c r="EEI41"/>
      <c r="EEJ41"/>
      <c r="EEK41"/>
      <c r="EEL41"/>
      <c r="EEM41"/>
      <c r="EEN41"/>
      <c r="EEO41"/>
      <c r="EEP41"/>
      <c r="EEQ41"/>
      <c r="EER41"/>
      <c r="EES41"/>
      <c r="EET41"/>
      <c r="EEU41"/>
      <c r="EEV41"/>
      <c r="EEW41"/>
      <c r="EEX41"/>
      <c r="EEY41"/>
      <c r="EEZ41"/>
      <c r="EFA41"/>
      <c r="EFB41"/>
      <c r="EFC41"/>
      <c r="EFD41"/>
      <c r="EFE41"/>
      <c r="EFF41"/>
      <c r="EFG41"/>
      <c r="EFH41"/>
      <c r="EFI41"/>
      <c r="EFJ41"/>
      <c r="EFK41"/>
      <c r="EFL41"/>
      <c r="EFM41"/>
      <c r="EFN41"/>
      <c r="EFO41"/>
      <c r="EFP41"/>
      <c r="EFQ41"/>
      <c r="EFR41"/>
      <c r="EFS41"/>
      <c r="EFT41"/>
      <c r="EFU41"/>
      <c r="EFV41"/>
      <c r="EFW41"/>
      <c r="EFX41"/>
      <c r="EFY41"/>
      <c r="EFZ41"/>
      <c r="EGA41"/>
      <c r="EGB41"/>
      <c r="EGC41"/>
      <c r="EGD41"/>
      <c r="EGE41"/>
      <c r="EGF41"/>
      <c r="EGG41"/>
      <c r="EGH41"/>
      <c r="EGI41"/>
      <c r="EGJ41"/>
      <c r="EGK41"/>
      <c r="EGL41"/>
      <c r="EGM41"/>
      <c r="EGN41"/>
      <c r="EGO41"/>
      <c r="EGP41"/>
      <c r="EGQ41"/>
      <c r="EGR41"/>
      <c r="EGS41"/>
      <c r="EGT41"/>
      <c r="EGU41"/>
      <c r="EGV41"/>
      <c r="EGW41"/>
      <c r="EGX41"/>
      <c r="EGY41"/>
      <c r="EGZ41"/>
      <c r="EHA41"/>
      <c r="EHB41"/>
      <c r="EHC41"/>
      <c r="EHD41"/>
      <c r="EHE41"/>
      <c r="EHF41"/>
      <c r="EHG41"/>
      <c r="EHH41"/>
      <c r="EHI41"/>
      <c r="EHJ41"/>
      <c r="EHK41"/>
      <c r="EHL41"/>
      <c r="EHM41"/>
      <c r="EHN41"/>
      <c r="EHO41"/>
      <c r="EHP41"/>
      <c r="EHQ41"/>
      <c r="EHR41"/>
      <c r="EHS41"/>
      <c r="EHT41"/>
      <c r="EHU41"/>
      <c r="EHV41"/>
      <c r="EHW41"/>
      <c r="EHX41"/>
      <c r="EHY41"/>
      <c r="EHZ41"/>
      <c r="EIA41"/>
      <c r="EIB41"/>
      <c r="EIC41"/>
      <c r="EID41"/>
      <c r="EIE41"/>
      <c r="EIF41"/>
      <c r="EIG41"/>
      <c r="EIH41"/>
      <c r="EII41"/>
      <c r="EIJ41"/>
      <c r="EIK41"/>
      <c r="EIL41"/>
      <c r="EIM41"/>
      <c r="EIN41"/>
      <c r="EIO41"/>
      <c r="EIP41"/>
      <c r="EIQ41"/>
      <c r="EIR41"/>
      <c r="EIS41"/>
      <c r="EIT41"/>
      <c r="EIU41"/>
      <c r="EIV41"/>
      <c r="EIW41"/>
      <c r="EIX41"/>
      <c r="EIY41"/>
      <c r="EIZ41"/>
      <c r="EJA41"/>
      <c r="EJB41"/>
      <c r="EJC41"/>
      <c r="EJD41"/>
      <c r="EJE41"/>
      <c r="EJF41"/>
      <c r="EJG41"/>
      <c r="EJH41"/>
      <c r="EJI41"/>
      <c r="EJJ41"/>
      <c r="EJK41"/>
      <c r="EJL41"/>
      <c r="EJM41"/>
      <c r="EJN41"/>
      <c r="EJO41"/>
      <c r="EJP41"/>
      <c r="EJQ41"/>
      <c r="EJR41"/>
      <c r="EJS41"/>
      <c r="EJT41"/>
      <c r="EJU41"/>
      <c r="EJV41"/>
      <c r="EJW41"/>
      <c r="EJX41"/>
      <c r="EJY41"/>
      <c r="EJZ41"/>
      <c r="EKA41"/>
      <c r="EKB41"/>
      <c r="EKC41"/>
      <c r="EKD41"/>
      <c r="EKE41"/>
      <c r="EKF41"/>
      <c r="EKG41"/>
      <c r="EKH41"/>
      <c r="EKI41"/>
      <c r="EKJ41"/>
      <c r="EKK41"/>
      <c r="EKL41"/>
      <c r="EKM41"/>
      <c r="EKN41"/>
      <c r="EKO41"/>
      <c r="EKP41"/>
      <c r="EKQ41"/>
      <c r="EKR41"/>
      <c r="EKS41"/>
      <c r="EKT41"/>
      <c r="EKU41"/>
      <c r="EKV41"/>
      <c r="EKW41"/>
      <c r="EKX41"/>
      <c r="EKY41"/>
      <c r="EKZ41"/>
      <c r="ELA41"/>
      <c r="ELB41"/>
      <c r="ELC41"/>
      <c r="ELD41"/>
      <c r="ELE41"/>
      <c r="ELF41"/>
      <c r="ELG41"/>
      <c r="ELH41"/>
      <c r="ELI41"/>
      <c r="ELJ41"/>
      <c r="ELK41"/>
      <c r="ELL41"/>
      <c r="ELM41"/>
      <c r="ELN41"/>
      <c r="ELO41"/>
      <c r="ELP41"/>
      <c r="ELQ41"/>
      <c r="ELR41"/>
      <c r="ELS41"/>
      <c r="ELT41"/>
      <c r="ELU41"/>
      <c r="ELV41"/>
      <c r="ELW41"/>
      <c r="ELX41"/>
      <c r="ELY41"/>
      <c r="ELZ41"/>
      <c r="EMA41"/>
      <c r="EMB41"/>
      <c r="EMC41"/>
      <c r="EMD41"/>
      <c r="EME41"/>
      <c r="EMF41"/>
      <c r="EMG41"/>
      <c r="EMH41"/>
      <c r="EMI41"/>
      <c r="EMJ41"/>
      <c r="EMK41"/>
      <c r="EML41"/>
      <c r="EMM41"/>
      <c r="EMN41"/>
      <c r="EMO41"/>
      <c r="EMP41"/>
      <c r="EMQ41"/>
      <c r="EMR41"/>
      <c r="EMS41"/>
      <c r="EMT41"/>
      <c r="EMU41"/>
      <c r="EMV41"/>
      <c r="EMW41"/>
      <c r="EMX41"/>
      <c r="EMY41"/>
      <c r="EMZ41"/>
      <c r="ENA41"/>
      <c r="ENB41"/>
      <c r="ENC41"/>
      <c r="END41"/>
      <c r="ENE41"/>
      <c r="ENF41"/>
      <c r="ENG41"/>
      <c r="ENH41"/>
      <c r="ENI41"/>
      <c r="ENJ41"/>
      <c r="ENK41"/>
      <c r="ENL41"/>
      <c r="ENM41"/>
      <c r="ENN41"/>
      <c r="ENO41"/>
      <c r="ENP41"/>
      <c r="ENQ41"/>
      <c r="ENR41"/>
      <c r="ENS41"/>
      <c r="ENT41"/>
      <c r="ENU41"/>
      <c r="ENV41"/>
      <c r="ENW41"/>
      <c r="ENX41"/>
      <c r="ENY41"/>
      <c r="ENZ41"/>
      <c r="EOA41"/>
      <c r="EOB41"/>
      <c r="EOC41"/>
      <c r="EOD41"/>
      <c r="EOE41"/>
      <c r="EOF41"/>
      <c r="EOG41"/>
      <c r="EOH41"/>
      <c r="EOI41"/>
      <c r="EOJ41"/>
      <c r="EOK41"/>
      <c r="EOL41"/>
      <c r="EOM41"/>
      <c r="EON41"/>
      <c r="EOO41"/>
      <c r="EOP41"/>
      <c r="EOQ41"/>
      <c r="EOR41"/>
      <c r="EOS41"/>
      <c r="EOT41"/>
      <c r="EOU41"/>
      <c r="EOV41"/>
      <c r="EOW41"/>
      <c r="EOX41"/>
      <c r="EOY41"/>
      <c r="EOZ41"/>
      <c r="EPA41"/>
      <c r="EPB41"/>
      <c r="EPC41"/>
      <c r="EPD41"/>
      <c r="EPE41"/>
      <c r="EPF41"/>
      <c r="EPG41"/>
      <c r="EPH41"/>
      <c r="EPI41"/>
      <c r="EPJ41"/>
      <c r="EPK41"/>
      <c r="EPL41"/>
      <c r="EPM41"/>
      <c r="EPN41"/>
      <c r="EPO41"/>
      <c r="EPP41"/>
      <c r="EPQ41"/>
      <c r="EPR41"/>
      <c r="EPS41"/>
      <c r="EPT41"/>
      <c r="EPU41"/>
      <c r="EPV41"/>
      <c r="EPW41"/>
      <c r="EPX41"/>
      <c r="EPY41"/>
      <c r="EPZ41"/>
      <c r="EQA41"/>
      <c r="EQB41"/>
      <c r="EQC41"/>
      <c r="EQD41"/>
      <c r="EQE41"/>
      <c r="EQF41"/>
      <c r="EQG41"/>
      <c r="EQH41"/>
      <c r="EQI41"/>
      <c r="EQJ41"/>
      <c r="EQK41"/>
      <c r="EQL41"/>
      <c r="EQM41"/>
      <c r="EQN41"/>
      <c r="EQO41"/>
      <c r="EQP41"/>
      <c r="EQQ41"/>
      <c r="EQR41"/>
      <c r="EQS41"/>
      <c r="EQT41"/>
      <c r="EQU41"/>
      <c r="EQV41"/>
      <c r="EQW41"/>
      <c r="EQX41"/>
      <c r="EQY41"/>
      <c r="EQZ41"/>
      <c r="ERA41"/>
      <c r="ERB41"/>
      <c r="ERC41"/>
      <c r="ERD41"/>
      <c r="ERE41"/>
      <c r="ERF41"/>
      <c r="ERG41"/>
      <c r="ERH41"/>
      <c r="ERI41"/>
      <c r="ERJ41"/>
      <c r="ERK41"/>
      <c r="ERL41"/>
      <c r="ERM41"/>
      <c r="ERN41"/>
      <c r="ERO41"/>
      <c r="ERP41"/>
      <c r="ERQ41"/>
      <c r="ERR41"/>
      <c r="ERS41"/>
      <c r="ERT41"/>
      <c r="ERU41"/>
      <c r="ERV41"/>
      <c r="ERW41"/>
      <c r="ERX41"/>
      <c r="ERY41"/>
      <c r="ERZ41"/>
      <c r="ESA41"/>
      <c r="ESB41"/>
      <c r="ESC41"/>
      <c r="ESD41"/>
      <c r="ESE41"/>
      <c r="ESF41"/>
      <c r="ESG41"/>
      <c r="ESH41"/>
      <c r="ESI41"/>
      <c r="ESJ41"/>
      <c r="ESK41"/>
      <c r="ESL41"/>
      <c r="ESM41"/>
      <c r="ESN41"/>
      <c r="ESO41"/>
      <c r="ESP41"/>
      <c r="ESQ41"/>
      <c r="ESR41"/>
      <c r="ESS41"/>
      <c r="EST41"/>
      <c r="ESU41"/>
      <c r="ESV41"/>
      <c r="ESW41"/>
      <c r="ESX41"/>
      <c r="ESY41"/>
      <c r="ESZ41"/>
      <c r="ETA41"/>
      <c r="ETB41"/>
      <c r="ETC41"/>
      <c r="ETD41"/>
      <c r="ETE41"/>
      <c r="ETF41"/>
      <c r="ETG41"/>
      <c r="ETH41"/>
      <c r="ETI41"/>
      <c r="ETJ41"/>
      <c r="ETK41"/>
      <c r="ETL41"/>
      <c r="ETM41"/>
      <c r="ETN41"/>
      <c r="ETO41"/>
      <c r="ETP41"/>
      <c r="ETQ41"/>
      <c r="ETR41"/>
      <c r="ETS41"/>
      <c r="ETT41"/>
      <c r="ETU41"/>
      <c r="ETV41"/>
      <c r="ETW41"/>
      <c r="ETX41"/>
      <c r="ETY41"/>
      <c r="ETZ41"/>
      <c r="EUA41"/>
      <c r="EUB41"/>
      <c r="EUC41"/>
      <c r="EUD41"/>
      <c r="EUE41"/>
      <c r="EUF41"/>
      <c r="EUG41"/>
      <c r="EUH41"/>
      <c r="EUI41"/>
      <c r="EUJ41"/>
      <c r="EUK41"/>
      <c r="EUL41"/>
      <c r="EUM41"/>
      <c r="EUN41"/>
      <c r="EUO41"/>
      <c r="EUP41"/>
      <c r="EUQ41"/>
      <c r="EUR41"/>
      <c r="EUS41"/>
      <c r="EUT41"/>
      <c r="EUU41"/>
      <c r="EUV41"/>
      <c r="EUW41"/>
      <c r="EUX41"/>
      <c r="EUY41"/>
      <c r="EUZ41"/>
      <c r="EVA41"/>
      <c r="EVB41"/>
      <c r="EVC41"/>
      <c r="EVD41"/>
      <c r="EVE41"/>
      <c r="EVF41"/>
      <c r="EVG41"/>
      <c r="EVH41"/>
      <c r="EVI41"/>
      <c r="EVJ41"/>
      <c r="EVK41"/>
      <c r="EVL41"/>
      <c r="EVM41"/>
      <c r="EVN41"/>
      <c r="EVO41"/>
      <c r="EVP41"/>
      <c r="EVQ41"/>
      <c r="EVR41"/>
      <c r="EVS41"/>
      <c r="EVT41"/>
      <c r="EVU41"/>
      <c r="EVV41"/>
      <c r="EVW41"/>
      <c r="EVX41"/>
      <c r="EVY41"/>
      <c r="EVZ41"/>
      <c r="EWA41"/>
      <c r="EWB41"/>
      <c r="EWC41"/>
      <c r="EWD41"/>
      <c r="EWE41"/>
      <c r="EWF41"/>
      <c r="EWG41"/>
      <c r="EWH41"/>
      <c r="EWI41"/>
      <c r="EWJ41"/>
      <c r="EWK41"/>
      <c r="EWL41"/>
      <c r="EWM41"/>
      <c r="EWN41"/>
      <c r="EWO41"/>
      <c r="EWP41"/>
      <c r="EWQ41"/>
      <c r="EWR41"/>
      <c r="EWS41"/>
      <c r="EWT41"/>
      <c r="EWU41"/>
      <c r="EWV41"/>
      <c r="EWW41"/>
      <c r="EWX41"/>
      <c r="EWY41"/>
      <c r="EWZ41"/>
      <c r="EXA41"/>
      <c r="EXB41"/>
      <c r="EXC41"/>
      <c r="EXD41"/>
      <c r="EXE41"/>
      <c r="EXF41"/>
      <c r="EXG41"/>
      <c r="EXH41"/>
      <c r="EXI41"/>
      <c r="EXJ41"/>
      <c r="EXK41"/>
      <c r="EXL41"/>
      <c r="EXM41"/>
      <c r="EXN41"/>
      <c r="EXO41"/>
      <c r="EXP41"/>
      <c r="EXQ41"/>
      <c r="EXR41"/>
      <c r="EXS41"/>
      <c r="EXT41"/>
      <c r="EXU41"/>
      <c r="EXV41"/>
      <c r="EXW41"/>
      <c r="EXX41"/>
      <c r="EXY41"/>
      <c r="EXZ41"/>
      <c r="EYA41"/>
      <c r="EYB41"/>
      <c r="EYC41"/>
      <c r="EYD41"/>
      <c r="EYE41"/>
      <c r="EYF41"/>
      <c r="EYG41"/>
      <c r="EYH41"/>
      <c r="EYI41"/>
      <c r="EYJ41"/>
      <c r="EYK41"/>
      <c r="EYL41"/>
      <c r="EYM41"/>
      <c r="EYN41"/>
      <c r="EYO41"/>
      <c r="EYP41"/>
      <c r="EYQ41"/>
      <c r="EYR41"/>
      <c r="EYS41"/>
      <c r="EYT41"/>
      <c r="EYU41"/>
      <c r="EYV41"/>
      <c r="EYW41"/>
      <c r="EYX41"/>
      <c r="EYY41"/>
      <c r="EYZ41"/>
      <c r="EZA41"/>
      <c r="EZB41"/>
      <c r="EZC41"/>
      <c r="EZD41"/>
      <c r="EZE41"/>
      <c r="EZF41"/>
      <c r="EZG41"/>
      <c r="EZH41"/>
      <c r="EZI41"/>
      <c r="EZJ41"/>
      <c r="EZK41"/>
      <c r="EZL41"/>
      <c r="EZM41"/>
      <c r="EZN41"/>
      <c r="EZO41"/>
      <c r="EZP41"/>
      <c r="EZQ41"/>
      <c r="EZR41"/>
      <c r="EZS41"/>
      <c r="EZT41"/>
      <c r="EZU41"/>
      <c r="EZV41"/>
      <c r="EZW41"/>
      <c r="EZX41"/>
      <c r="EZY41"/>
      <c r="EZZ41"/>
      <c r="FAA41"/>
      <c r="FAB41"/>
      <c r="FAC41"/>
      <c r="FAD41"/>
      <c r="FAE41"/>
      <c r="FAF41"/>
      <c r="FAG41"/>
      <c r="FAH41"/>
      <c r="FAI41"/>
      <c r="FAJ41"/>
      <c r="FAK41"/>
      <c r="FAL41"/>
      <c r="FAM41"/>
      <c r="FAN41"/>
      <c r="FAO41"/>
      <c r="FAP41"/>
      <c r="FAQ41"/>
      <c r="FAR41"/>
      <c r="FAS41"/>
      <c r="FAT41"/>
      <c r="FAU41"/>
      <c r="FAV41"/>
      <c r="FAW41"/>
      <c r="FAX41"/>
      <c r="FAY41"/>
      <c r="FAZ41"/>
      <c r="FBA41"/>
      <c r="FBB41"/>
      <c r="FBC41"/>
      <c r="FBD41"/>
      <c r="FBE41"/>
      <c r="FBF41"/>
      <c r="FBG41"/>
      <c r="FBH41"/>
      <c r="FBI41"/>
      <c r="FBJ41"/>
      <c r="FBK41"/>
      <c r="FBL41"/>
      <c r="FBM41"/>
      <c r="FBN41"/>
      <c r="FBO41"/>
      <c r="FBP41"/>
      <c r="FBQ41"/>
      <c r="FBR41"/>
      <c r="FBS41"/>
      <c r="FBT41"/>
      <c r="FBU41"/>
      <c r="FBV41"/>
      <c r="FBW41"/>
      <c r="FBX41"/>
      <c r="FBY41"/>
      <c r="FBZ41"/>
      <c r="FCA41"/>
      <c r="FCB41"/>
      <c r="FCC41"/>
      <c r="FCD41"/>
      <c r="FCE41"/>
      <c r="FCF41"/>
      <c r="FCG41"/>
      <c r="FCH41"/>
      <c r="FCI41"/>
      <c r="FCJ41"/>
      <c r="FCK41"/>
      <c r="FCL41"/>
      <c r="FCM41"/>
      <c r="FCN41"/>
      <c r="FCO41"/>
      <c r="FCP41"/>
      <c r="FCQ41"/>
      <c r="FCR41"/>
      <c r="FCS41"/>
      <c r="FCT41"/>
      <c r="FCU41"/>
      <c r="FCV41"/>
      <c r="FCW41"/>
      <c r="FCX41"/>
      <c r="FCY41"/>
      <c r="FCZ41"/>
      <c r="FDA41"/>
      <c r="FDB41"/>
      <c r="FDC41"/>
      <c r="FDD41"/>
      <c r="FDE41"/>
      <c r="FDF41"/>
      <c r="FDG41"/>
      <c r="FDH41"/>
      <c r="FDI41"/>
      <c r="FDJ41"/>
      <c r="FDK41"/>
      <c r="FDL41"/>
      <c r="FDM41"/>
      <c r="FDN41"/>
      <c r="FDO41"/>
      <c r="FDP41"/>
      <c r="FDQ41"/>
      <c r="FDR41"/>
      <c r="FDS41"/>
      <c r="FDT41"/>
      <c r="FDU41"/>
      <c r="FDV41"/>
      <c r="FDW41"/>
      <c r="FDX41"/>
      <c r="FDY41"/>
      <c r="FDZ41"/>
      <c r="FEA41"/>
      <c r="FEB41"/>
      <c r="FEC41"/>
      <c r="FED41"/>
      <c r="FEE41"/>
      <c r="FEF41"/>
      <c r="FEG41"/>
      <c r="FEH41"/>
      <c r="FEI41"/>
      <c r="FEJ41"/>
      <c r="FEK41"/>
      <c r="FEL41"/>
      <c r="FEM41"/>
      <c r="FEN41"/>
      <c r="FEO41"/>
      <c r="FEP41"/>
      <c r="FEQ41"/>
      <c r="FER41"/>
      <c r="FES41"/>
      <c r="FET41"/>
      <c r="FEU41"/>
      <c r="FEV41"/>
      <c r="FEW41"/>
      <c r="FEX41"/>
      <c r="FEY41"/>
      <c r="FEZ41"/>
      <c r="FFA41"/>
      <c r="FFB41"/>
      <c r="FFC41"/>
      <c r="FFD41"/>
      <c r="FFE41"/>
      <c r="FFF41"/>
      <c r="FFG41"/>
      <c r="FFH41"/>
      <c r="FFI41"/>
      <c r="FFJ41"/>
      <c r="FFK41"/>
      <c r="FFL41"/>
      <c r="FFM41"/>
      <c r="FFN41"/>
      <c r="FFO41"/>
      <c r="FFP41"/>
      <c r="FFQ41"/>
      <c r="FFR41"/>
      <c r="FFS41"/>
      <c r="FFT41"/>
      <c r="FFU41"/>
      <c r="FFV41"/>
      <c r="FFW41"/>
      <c r="FFX41"/>
      <c r="FFY41"/>
      <c r="FFZ41"/>
      <c r="FGA41"/>
      <c r="FGB41"/>
      <c r="FGC41"/>
      <c r="FGD41"/>
      <c r="FGE41"/>
      <c r="FGF41"/>
      <c r="FGG41"/>
      <c r="FGH41"/>
      <c r="FGI41"/>
      <c r="FGJ41"/>
      <c r="FGK41"/>
      <c r="FGL41"/>
      <c r="FGM41"/>
      <c r="FGN41"/>
      <c r="FGO41"/>
      <c r="FGP41"/>
      <c r="FGQ41"/>
      <c r="FGR41"/>
      <c r="FGS41"/>
      <c r="FGT41"/>
      <c r="FGU41"/>
      <c r="FGV41"/>
      <c r="FGW41"/>
      <c r="FGX41"/>
      <c r="FGY41"/>
      <c r="FGZ41"/>
      <c r="FHA41"/>
      <c r="FHB41"/>
      <c r="FHC41"/>
      <c r="FHD41"/>
      <c r="FHE41"/>
      <c r="FHF41"/>
      <c r="FHG41"/>
      <c r="FHH41"/>
      <c r="FHI41"/>
      <c r="FHJ41"/>
      <c r="FHK41"/>
      <c r="FHL41"/>
      <c r="FHM41"/>
      <c r="FHN41"/>
      <c r="FHO41"/>
      <c r="FHP41"/>
      <c r="FHQ41"/>
      <c r="FHR41"/>
      <c r="FHS41"/>
      <c r="FHT41"/>
      <c r="FHU41"/>
      <c r="FHV41"/>
      <c r="FHW41"/>
      <c r="FHX41"/>
      <c r="FHY41"/>
      <c r="FHZ41"/>
      <c r="FIA41"/>
      <c r="FIB41"/>
      <c r="FIC41"/>
      <c r="FID41"/>
      <c r="FIE41"/>
      <c r="FIF41"/>
      <c r="FIG41"/>
      <c r="FIH41"/>
      <c r="FII41"/>
      <c r="FIJ41"/>
      <c r="FIK41"/>
      <c r="FIL41"/>
      <c r="FIM41"/>
      <c r="FIN41"/>
      <c r="FIO41"/>
      <c r="FIP41"/>
      <c r="FIQ41"/>
      <c r="FIR41"/>
      <c r="FIS41"/>
      <c r="FIT41"/>
      <c r="FIU41"/>
      <c r="FIV41"/>
      <c r="FIW41"/>
      <c r="FIX41"/>
      <c r="FIY41"/>
      <c r="FIZ41"/>
      <c r="FJA41"/>
      <c r="FJB41"/>
      <c r="FJC41"/>
      <c r="FJD41"/>
      <c r="FJE41"/>
      <c r="FJF41"/>
      <c r="FJG41"/>
      <c r="FJH41"/>
      <c r="FJI41"/>
      <c r="FJJ41"/>
      <c r="FJK41"/>
      <c r="FJL41"/>
      <c r="FJM41"/>
      <c r="FJN41"/>
      <c r="FJO41"/>
      <c r="FJP41"/>
      <c r="FJQ41"/>
      <c r="FJR41"/>
      <c r="FJS41"/>
      <c r="FJT41"/>
      <c r="FJU41"/>
      <c r="FJV41"/>
      <c r="FJW41"/>
      <c r="FJX41"/>
      <c r="FJY41"/>
      <c r="FJZ41"/>
      <c r="FKA41"/>
      <c r="FKB41"/>
      <c r="FKC41"/>
      <c r="FKD41"/>
      <c r="FKE41"/>
      <c r="FKF41"/>
      <c r="FKG41"/>
      <c r="FKH41"/>
      <c r="FKI41"/>
      <c r="FKJ41"/>
      <c r="FKK41"/>
      <c r="FKL41"/>
      <c r="FKM41"/>
      <c r="FKN41"/>
      <c r="FKO41"/>
      <c r="FKP41"/>
      <c r="FKQ41"/>
      <c r="FKR41"/>
      <c r="FKS41"/>
      <c r="FKT41"/>
      <c r="FKU41"/>
      <c r="FKV41"/>
      <c r="FKW41"/>
      <c r="FKX41"/>
      <c r="FKY41"/>
      <c r="FKZ41"/>
      <c r="FLA41"/>
      <c r="FLB41"/>
      <c r="FLC41"/>
      <c r="FLD41"/>
      <c r="FLE41"/>
      <c r="FLF41"/>
      <c r="FLG41"/>
      <c r="FLH41"/>
      <c r="FLI41"/>
      <c r="FLJ41"/>
      <c r="FLK41"/>
      <c r="FLL41"/>
      <c r="FLM41"/>
      <c r="FLN41"/>
      <c r="FLO41"/>
      <c r="FLP41"/>
      <c r="FLQ41"/>
      <c r="FLR41"/>
      <c r="FLS41"/>
      <c r="FLT41"/>
      <c r="FLU41"/>
      <c r="FLV41"/>
      <c r="FLW41"/>
      <c r="FLX41"/>
      <c r="FLY41"/>
      <c r="FLZ41"/>
      <c r="FMA41"/>
      <c r="FMB41"/>
      <c r="FMC41"/>
      <c r="FMD41"/>
      <c r="FME41"/>
      <c r="FMF41"/>
      <c r="FMG41"/>
      <c r="FMH41"/>
      <c r="FMI41"/>
      <c r="FMJ41"/>
      <c r="FMK41"/>
      <c r="FML41"/>
      <c r="FMM41"/>
      <c r="FMN41"/>
      <c r="FMO41"/>
      <c r="FMP41"/>
      <c r="FMQ41"/>
      <c r="FMR41"/>
      <c r="FMS41"/>
      <c r="FMT41"/>
      <c r="FMU41"/>
      <c r="FMV41"/>
      <c r="FMW41"/>
      <c r="FMX41"/>
      <c r="FMY41"/>
      <c r="FMZ41"/>
      <c r="FNA41"/>
      <c r="FNB41"/>
      <c r="FNC41"/>
      <c r="FND41"/>
      <c r="FNE41"/>
      <c r="FNF41"/>
      <c r="FNG41"/>
      <c r="FNH41"/>
      <c r="FNI41"/>
      <c r="FNJ41"/>
      <c r="FNK41"/>
      <c r="FNL41"/>
      <c r="FNM41"/>
      <c r="FNN41"/>
      <c r="FNO41"/>
      <c r="FNP41"/>
      <c r="FNQ41"/>
      <c r="FNR41"/>
      <c r="FNS41"/>
      <c r="FNT41"/>
      <c r="FNU41"/>
      <c r="FNV41"/>
      <c r="FNW41"/>
      <c r="FNX41"/>
      <c r="FNY41"/>
      <c r="FNZ41"/>
      <c r="FOA41"/>
      <c r="FOB41"/>
      <c r="FOC41"/>
      <c r="FOD41"/>
      <c r="FOE41"/>
      <c r="FOF41"/>
      <c r="FOG41"/>
      <c r="FOH41"/>
      <c r="FOI41"/>
      <c r="FOJ41"/>
      <c r="FOK41"/>
      <c r="FOL41"/>
      <c r="FOM41"/>
      <c r="FON41"/>
      <c r="FOO41"/>
      <c r="FOP41"/>
      <c r="FOQ41"/>
      <c r="FOR41"/>
      <c r="FOS41"/>
      <c r="FOT41"/>
      <c r="FOU41"/>
      <c r="FOV41"/>
      <c r="FOW41"/>
      <c r="FOX41"/>
      <c r="FOY41"/>
      <c r="FOZ41"/>
      <c r="FPA41"/>
      <c r="FPB41"/>
      <c r="FPC41"/>
      <c r="FPD41"/>
      <c r="FPE41"/>
      <c r="FPF41"/>
      <c r="FPG41"/>
      <c r="FPH41"/>
      <c r="FPI41"/>
      <c r="FPJ41"/>
      <c r="FPK41"/>
      <c r="FPL41"/>
      <c r="FPM41"/>
      <c r="FPN41"/>
      <c r="FPO41"/>
      <c r="FPP41"/>
      <c r="FPQ41"/>
      <c r="FPR41"/>
      <c r="FPS41"/>
      <c r="FPT41"/>
      <c r="FPU41"/>
      <c r="FPV41"/>
      <c r="FPW41"/>
      <c r="FPX41"/>
      <c r="FPY41"/>
      <c r="FPZ41"/>
      <c r="FQA41"/>
      <c r="FQB41"/>
      <c r="FQC41"/>
      <c r="FQD41"/>
      <c r="FQE41"/>
      <c r="FQF41"/>
      <c r="FQG41"/>
      <c r="FQH41"/>
      <c r="FQI41"/>
      <c r="FQJ41"/>
      <c r="FQK41"/>
      <c r="FQL41"/>
      <c r="FQM41"/>
      <c r="FQN41"/>
      <c r="FQO41"/>
      <c r="FQP41"/>
      <c r="FQQ41"/>
      <c r="FQR41"/>
      <c r="FQS41"/>
      <c r="FQT41"/>
      <c r="FQU41"/>
      <c r="FQV41"/>
      <c r="FQW41"/>
      <c r="FQX41"/>
      <c r="FQY41"/>
      <c r="FQZ41"/>
      <c r="FRA41"/>
      <c r="FRB41"/>
      <c r="FRC41"/>
      <c r="FRD41"/>
      <c r="FRE41"/>
      <c r="FRF41"/>
      <c r="FRG41"/>
      <c r="FRH41"/>
      <c r="FRI41"/>
      <c r="FRJ41"/>
      <c r="FRK41"/>
      <c r="FRL41"/>
      <c r="FRM41"/>
      <c r="FRN41"/>
      <c r="FRO41"/>
      <c r="FRP41"/>
      <c r="FRQ41"/>
      <c r="FRR41"/>
      <c r="FRS41"/>
      <c r="FRT41"/>
      <c r="FRU41"/>
      <c r="FRV41"/>
      <c r="FRW41"/>
      <c r="FRX41"/>
      <c r="FRY41"/>
      <c r="FRZ41"/>
      <c r="FSA41"/>
      <c r="FSB41"/>
      <c r="FSC41"/>
      <c r="FSD41"/>
      <c r="FSE41"/>
      <c r="FSF41"/>
      <c r="FSG41"/>
      <c r="FSH41"/>
      <c r="FSI41"/>
      <c r="FSJ41"/>
      <c r="FSK41"/>
      <c r="FSL41"/>
      <c r="FSM41"/>
      <c r="FSN41"/>
      <c r="FSO41"/>
      <c r="FSP41"/>
      <c r="FSQ41"/>
      <c r="FSR41"/>
      <c r="FSS41"/>
      <c r="FST41"/>
      <c r="FSU41"/>
      <c r="FSV41"/>
      <c r="FSW41"/>
      <c r="FSX41"/>
      <c r="FSY41"/>
      <c r="FSZ41"/>
      <c r="FTA41"/>
      <c r="FTB41"/>
      <c r="FTC41"/>
      <c r="FTD41"/>
      <c r="FTE41"/>
      <c r="FTF41"/>
      <c r="FTG41"/>
      <c r="FTH41"/>
      <c r="FTI41"/>
      <c r="FTJ41"/>
      <c r="FTK41"/>
      <c r="FTL41"/>
      <c r="FTM41"/>
      <c r="FTN41"/>
      <c r="FTO41"/>
      <c r="FTP41"/>
      <c r="FTQ41"/>
      <c r="FTR41"/>
      <c r="FTS41"/>
      <c r="FTT41"/>
      <c r="FTU41"/>
      <c r="FTV41"/>
      <c r="FTW41"/>
      <c r="FTX41"/>
      <c r="FTY41"/>
      <c r="FTZ41"/>
      <c r="FUA41"/>
      <c r="FUB41"/>
      <c r="FUC41"/>
      <c r="FUD41"/>
      <c r="FUE41"/>
      <c r="FUF41"/>
      <c r="FUG41"/>
      <c r="FUH41"/>
      <c r="FUI41"/>
      <c r="FUJ41"/>
      <c r="FUK41"/>
      <c r="FUL41"/>
      <c r="FUM41"/>
      <c r="FUN41"/>
      <c r="FUO41"/>
      <c r="FUP41"/>
      <c r="FUQ41"/>
      <c r="FUR41"/>
      <c r="FUS41"/>
      <c r="FUT41"/>
      <c r="FUU41"/>
      <c r="FUV41"/>
      <c r="FUW41"/>
      <c r="FUX41"/>
      <c r="FUY41"/>
      <c r="FUZ41"/>
      <c r="FVA41"/>
      <c r="FVB41"/>
      <c r="FVC41"/>
      <c r="FVD41"/>
      <c r="FVE41"/>
      <c r="FVF41"/>
      <c r="FVG41"/>
      <c r="FVH41"/>
      <c r="FVI41"/>
      <c r="FVJ41"/>
      <c r="FVK41"/>
      <c r="FVL41"/>
      <c r="FVM41"/>
      <c r="FVN41"/>
      <c r="FVO41"/>
      <c r="FVP41"/>
      <c r="FVQ41"/>
      <c r="FVR41"/>
      <c r="FVS41"/>
      <c r="FVT41"/>
      <c r="FVU41"/>
      <c r="FVV41"/>
      <c r="FVW41"/>
      <c r="FVX41"/>
      <c r="FVY41"/>
      <c r="FVZ41"/>
      <c r="FWA41"/>
      <c r="FWB41"/>
      <c r="FWC41"/>
      <c r="FWD41"/>
      <c r="FWE41"/>
      <c r="FWF41"/>
      <c r="FWG41"/>
      <c r="FWH41"/>
      <c r="FWI41"/>
      <c r="FWJ41"/>
      <c r="FWK41"/>
      <c r="FWL41"/>
      <c r="FWM41"/>
      <c r="FWN41"/>
      <c r="FWO41"/>
      <c r="FWP41"/>
      <c r="FWQ41"/>
      <c r="FWR41"/>
      <c r="FWS41"/>
      <c r="FWT41"/>
      <c r="FWU41"/>
      <c r="FWV41"/>
      <c r="FWW41"/>
      <c r="FWX41"/>
      <c r="FWY41"/>
      <c r="FWZ41"/>
      <c r="FXA41"/>
      <c r="FXB41"/>
      <c r="FXC41"/>
      <c r="FXD41"/>
      <c r="FXE41"/>
      <c r="FXF41"/>
      <c r="FXG41"/>
      <c r="FXH41"/>
      <c r="FXI41"/>
      <c r="FXJ41"/>
      <c r="FXK41"/>
      <c r="FXL41"/>
      <c r="FXM41"/>
      <c r="FXN41"/>
      <c r="FXO41"/>
      <c r="FXP41"/>
      <c r="FXQ41"/>
      <c r="FXR41"/>
      <c r="FXS41"/>
      <c r="FXT41"/>
      <c r="FXU41"/>
      <c r="FXV41"/>
      <c r="FXW41"/>
      <c r="FXX41"/>
      <c r="FXY41"/>
      <c r="FXZ41"/>
      <c r="FYA41"/>
      <c r="FYB41"/>
      <c r="FYC41"/>
      <c r="FYD41"/>
      <c r="FYE41"/>
      <c r="FYF41"/>
      <c r="FYG41"/>
      <c r="FYH41"/>
      <c r="FYI41"/>
      <c r="FYJ41"/>
      <c r="FYK41"/>
      <c r="FYL41"/>
      <c r="FYM41"/>
      <c r="FYN41"/>
      <c r="FYO41"/>
      <c r="FYP41"/>
      <c r="FYQ41"/>
      <c r="FYR41"/>
      <c r="FYS41"/>
      <c r="FYT41"/>
      <c r="FYU41"/>
      <c r="FYV41"/>
      <c r="FYW41"/>
      <c r="FYX41"/>
      <c r="FYY41"/>
      <c r="FYZ41"/>
      <c r="FZA41"/>
      <c r="FZB41"/>
      <c r="FZC41"/>
      <c r="FZD41"/>
      <c r="FZE41"/>
      <c r="FZF41"/>
      <c r="FZG41"/>
      <c r="FZH41"/>
      <c r="FZI41"/>
      <c r="FZJ41"/>
      <c r="FZK41"/>
      <c r="FZL41"/>
      <c r="FZM41"/>
      <c r="FZN41"/>
      <c r="FZO41"/>
      <c r="FZP41"/>
      <c r="FZQ41"/>
      <c r="FZR41"/>
      <c r="FZS41"/>
      <c r="FZT41"/>
      <c r="FZU41"/>
      <c r="FZV41"/>
      <c r="FZW41"/>
      <c r="FZX41"/>
      <c r="FZY41"/>
      <c r="FZZ41"/>
      <c r="GAA41"/>
      <c r="GAB41"/>
      <c r="GAC41"/>
      <c r="GAD41"/>
      <c r="GAE41"/>
      <c r="GAF41"/>
      <c r="GAG41"/>
      <c r="GAH41"/>
      <c r="GAI41"/>
      <c r="GAJ41"/>
      <c r="GAK41"/>
      <c r="GAL41"/>
      <c r="GAM41"/>
      <c r="GAN41"/>
      <c r="GAO41"/>
      <c r="GAP41"/>
      <c r="GAQ41"/>
      <c r="GAR41"/>
      <c r="GAS41"/>
      <c r="GAT41"/>
      <c r="GAU41"/>
      <c r="GAV41"/>
      <c r="GAW41"/>
      <c r="GAX41"/>
      <c r="GAY41"/>
      <c r="GAZ41"/>
      <c r="GBA41"/>
      <c r="GBB41"/>
      <c r="GBC41"/>
      <c r="GBD41"/>
      <c r="GBE41"/>
      <c r="GBF41"/>
      <c r="GBG41"/>
      <c r="GBH41"/>
      <c r="GBI41"/>
      <c r="GBJ41"/>
      <c r="GBK41"/>
      <c r="GBL41"/>
      <c r="GBM41"/>
      <c r="GBN41"/>
      <c r="GBO41"/>
      <c r="GBP41"/>
      <c r="GBQ41"/>
      <c r="GBR41"/>
      <c r="GBS41"/>
      <c r="GBT41"/>
      <c r="GBU41"/>
      <c r="GBV41"/>
      <c r="GBW41"/>
      <c r="GBX41"/>
      <c r="GBY41"/>
      <c r="GBZ41"/>
      <c r="GCA41"/>
      <c r="GCB41"/>
      <c r="GCC41"/>
      <c r="GCD41"/>
      <c r="GCE41"/>
      <c r="GCF41"/>
      <c r="GCG41"/>
      <c r="GCH41"/>
      <c r="GCI41"/>
      <c r="GCJ41"/>
      <c r="GCK41"/>
      <c r="GCL41"/>
      <c r="GCM41"/>
      <c r="GCN41"/>
      <c r="GCO41"/>
      <c r="GCP41"/>
      <c r="GCQ41"/>
      <c r="GCR41"/>
      <c r="GCS41"/>
      <c r="GCT41"/>
      <c r="GCU41"/>
      <c r="GCV41"/>
      <c r="GCW41"/>
      <c r="GCX41"/>
      <c r="GCY41"/>
      <c r="GCZ41"/>
      <c r="GDA41"/>
      <c r="GDB41"/>
      <c r="GDC41"/>
      <c r="GDD41"/>
      <c r="GDE41"/>
      <c r="GDF41"/>
      <c r="GDG41"/>
      <c r="GDH41"/>
      <c r="GDI41"/>
      <c r="GDJ41"/>
      <c r="GDK41"/>
      <c r="GDL41"/>
      <c r="GDM41"/>
      <c r="GDN41"/>
      <c r="GDO41"/>
      <c r="GDP41"/>
      <c r="GDQ41"/>
      <c r="GDR41"/>
      <c r="GDS41"/>
      <c r="GDT41"/>
      <c r="GDU41"/>
      <c r="GDV41"/>
      <c r="GDW41"/>
      <c r="GDX41"/>
      <c r="GDY41"/>
      <c r="GDZ41"/>
      <c r="GEA41"/>
      <c r="GEB41"/>
      <c r="GEC41"/>
      <c r="GED41"/>
      <c r="GEE41"/>
      <c r="GEF41"/>
      <c r="GEG41"/>
      <c r="GEH41"/>
      <c r="GEI41"/>
      <c r="GEJ41"/>
      <c r="GEK41"/>
      <c r="GEL41"/>
      <c r="GEM41"/>
      <c r="GEN41"/>
      <c r="GEO41"/>
      <c r="GEP41"/>
      <c r="GEQ41"/>
      <c r="GER41"/>
      <c r="GES41"/>
      <c r="GET41"/>
      <c r="GEU41"/>
      <c r="GEV41"/>
      <c r="GEW41"/>
      <c r="GEX41"/>
      <c r="GEY41"/>
      <c r="GEZ41"/>
      <c r="GFA41"/>
      <c r="GFB41"/>
      <c r="GFC41"/>
      <c r="GFD41"/>
      <c r="GFE41"/>
      <c r="GFF41"/>
      <c r="GFG41"/>
      <c r="GFH41"/>
      <c r="GFI41"/>
      <c r="GFJ41"/>
      <c r="GFK41"/>
      <c r="GFL41"/>
      <c r="GFM41"/>
      <c r="GFN41"/>
      <c r="GFO41"/>
      <c r="GFP41"/>
      <c r="GFQ41"/>
      <c r="GFR41"/>
      <c r="GFS41"/>
      <c r="GFT41"/>
      <c r="GFU41"/>
      <c r="GFV41"/>
      <c r="GFW41"/>
      <c r="GFX41"/>
      <c r="GFY41"/>
      <c r="GFZ41"/>
      <c r="GGA41"/>
      <c r="GGB41"/>
      <c r="GGC41"/>
      <c r="GGD41"/>
      <c r="GGE41"/>
      <c r="GGF41"/>
      <c r="GGG41"/>
      <c r="GGH41"/>
      <c r="GGI41"/>
      <c r="GGJ41"/>
      <c r="GGK41"/>
      <c r="GGL41"/>
      <c r="GGM41"/>
      <c r="GGN41"/>
      <c r="GGO41"/>
      <c r="GGP41"/>
      <c r="GGQ41"/>
      <c r="GGR41"/>
      <c r="GGS41"/>
      <c r="GGT41"/>
      <c r="GGU41"/>
      <c r="GGV41"/>
      <c r="GGW41"/>
      <c r="GGX41"/>
      <c r="GGY41"/>
      <c r="GGZ41"/>
      <c r="GHA41"/>
      <c r="GHB41"/>
      <c r="GHC41"/>
      <c r="GHD41"/>
      <c r="GHE41"/>
      <c r="GHF41"/>
      <c r="GHG41"/>
      <c r="GHH41"/>
      <c r="GHI41"/>
      <c r="GHJ41"/>
      <c r="GHK41"/>
      <c r="GHL41"/>
      <c r="GHM41"/>
      <c r="GHN41"/>
      <c r="GHO41"/>
      <c r="GHP41"/>
      <c r="GHQ41"/>
      <c r="GHR41"/>
      <c r="GHS41"/>
      <c r="GHT41"/>
      <c r="GHU41"/>
      <c r="GHV41"/>
      <c r="GHW41"/>
      <c r="GHX41"/>
      <c r="GHY41"/>
      <c r="GHZ41"/>
      <c r="GIA41"/>
      <c r="GIB41"/>
      <c r="GIC41"/>
      <c r="GID41"/>
      <c r="GIE41"/>
      <c r="GIF41"/>
      <c r="GIG41"/>
      <c r="GIH41"/>
      <c r="GII41"/>
      <c r="GIJ41"/>
      <c r="GIK41"/>
      <c r="GIL41"/>
      <c r="GIM41"/>
      <c r="GIN41"/>
      <c r="GIO41"/>
      <c r="GIP41"/>
      <c r="GIQ41"/>
      <c r="GIR41"/>
      <c r="GIS41"/>
      <c r="GIT41"/>
      <c r="GIU41"/>
      <c r="GIV41"/>
      <c r="GIW41"/>
      <c r="GIX41"/>
      <c r="GIY41"/>
      <c r="GIZ41"/>
      <c r="GJA41"/>
      <c r="GJB41"/>
      <c r="GJC41"/>
      <c r="GJD41"/>
      <c r="GJE41"/>
      <c r="GJF41"/>
      <c r="GJG41"/>
      <c r="GJH41"/>
      <c r="GJI41"/>
      <c r="GJJ41"/>
      <c r="GJK41"/>
      <c r="GJL41"/>
      <c r="GJM41"/>
      <c r="GJN41"/>
      <c r="GJO41"/>
      <c r="GJP41"/>
      <c r="GJQ41"/>
      <c r="GJR41"/>
      <c r="GJS41"/>
      <c r="GJT41"/>
      <c r="GJU41"/>
      <c r="GJV41"/>
      <c r="GJW41"/>
      <c r="GJX41"/>
      <c r="GJY41"/>
      <c r="GJZ41"/>
      <c r="GKA41"/>
      <c r="GKB41"/>
      <c r="GKC41"/>
      <c r="GKD41"/>
      <c r="GKE41"/>
      <c r="GKF41"/>
      <c r="GKG41"/>
      <c r="GKH41"/>
      <c r="GKI41"/>
      <c r="GKJ41"/>
      <c r="GKK41"/>
      <c r="GKL41"/>
      <c r="GKM41"/>
      <c r="GKN41"/>
      <c r="GKO41"/>
      <c r="GKP41"/>
      <c r="GKQ41"/>
      <c r="GKR41"/>
      <c r="GKS41"/>
      <c r="GKT41"/>
      <c r="GKU41"/>
      <c r="GKV41"/>
      <c r="GKW41"/>
      <c r="GKX41"/>
      <c r="GKY41"/>
      <c r="GKZ41"/>
      <c r="GLA41"/>
      <c r="GLB41"/>
      <c r="GLC41"/>
      <c r="GLD41"/>
      <c r="GLE41"/>
      <c r="GLF41"/>
      <c r="GLG41"/>
      <c r="GLH41"/>
      <c r="GLI41"/>
      <c r="GLJ41"/>
      <c r="GLK41"/>
      <c r="GLL41"/>
      <c r="GLM41"/>
      <c r="GLN41"/>
      <c r="GLO41"/>
      <c r="GLP41"/>
      <c r="GLQ41"/>
      <c r="GLR41"/>
      <c r="GLS41"/>
      <c r="GLT41"/>
      <c r="GLU41"/>
      <c r="GLV41"/>
      <c r="GLW41"/>
      <c r="GLX41"/>
      <c r="GLY41"/>
      <c r="GLZ41"/>
      <c r="GMA41"/>
      <c r="GMB41"/>
      <c r="GMC41"/>
      <c r="GMD41"/>
      <c r="GME41"/>
      <c r="GMF41"/>
      <c r="GMG41"/>
      <c r="GMH41"/>
      <c r="GMI41"/>
      <c r="GMJ41"/>
      <c r="GMK41"/>
      <c r="GML41"/>
      <c r="GMM41"/>
      <c r="GMN41"/>
      <c r="GMO41"/>
      <c r="GMP41"/>
      <c r="GMQ41"/>
      <c r="GMR41"/>
      <c r="GMS41"/>
      <c r="GMT41"/>
      <c r="GMU41"/>
      <c r="GMV41"/>
      <c r="GMW41"/>
      <c r="GMX41"/>
      <c r="GMY41"/>
      <c r="GMZ41"/>
      <c r="GNA41"/>
      <c r="GNB41"/>
      <c r="GNC41"/>
      <c r="GND41"/>
      <c r="GNE41"/>
      <c r="GNF41"/>
      <c r="GNG41"/>
      <c r="GNH41"/>
      <c r="GNI41"/>
      <c r="GNJ41"/>
      <c r="GNK41"/>
      <c r="GNL41"/>
      <c r="GNM41"/>
      <c r="GNN41"/>
      <c r="GNO41"/>
      <c r="GNP41"/>
      <c r="GNQ41"/>
      <c r="GNR41"/>
      <c r="GNS41"/>
      <c r="GNT41"/>
      <c r="GNU41"/>
      <c r="GNV41"/>
      <c r="GNW41"/>
      <c r="GNX41"/>
      <c r="GNY41"/>
      <c r="GNZ41"/>
      <c r="GOA41"/>
      <c r="GOB41"/>
      <c r="GOC41"/>
      <c r="GOD41"/>
      <c r="GOE41"/>
      <c r="GOF41"/>
      <c r="GOG41"/>
      <c r="GOH41"/>
      <c r="GOI41"/>
      <c r="GOJ41"/>
      <c r="GOK41"/>
      <c r="GOL41"/>
      <c r="GOM41"/>
      <c r="GON41"/>
      <c r="GOO41"/>
      <c r="GOP41"/>
      <c r="GOQ41"/>
      <c r="GOR41"/>
      <c r="GOS41"/>
      <c r="GOT41"/>
      <c r="GOU41"/>
      <c r="GOV41"/>
      <c r="GOW41"/>
      <c r="GOX41"/>
      <c r="GOY41"/>
      <c r="GOZ41"/>
      <c r="GPA41"/>
      <c r="GPB41"/>
      <c r="GPC41"/>
      <c r="GPD41"/>
      <c r="GPE41"/>
      <c r="GPF41"/>
      <c r="GPG41"/>
      <c r="GPH41"/>
      <c r="GPI41"/>
      <c r="GPJ41"/>
      <c r="GPK41"/>
      <c r="GPL41"/>
      <c r="GPM41"/>
      <c r="GPN41"/>
      <c r="GPO41"/>
      <c r="GPP41"/>
      <c r="GPQ41"/>
      <c r="GPR41"/>
      <c r="GPS41"/>
      <c r="GPT41"/>
      <c r="GPU41"/>
      <c r="GPV41"/>
      <c r="GPW41"/>
      <c r="GPX41"/>
      <c r="GPY41"/>
      <c r="GPZ41"/>
      <c r="GQA41"/>
      <c r="GQB41"/>
      <c r="GQC41"/>
      <c r="GQD41"/>
      <c r="GQE41"/>
      <c r="GQF41"/>
      <c r="GQG41"/>
      <c r="GQH41"/>
      <c r="GQI41"/>
      <c r="GQJ41"/>
      <c r="GQK41"/>
      <c r="GQL41"/>
      <c r="GQM41"/>
      <c r="GQN41"/>
      <c r="GQO41"/>
      <c r="GQP41"/>
      <c r="GQQ41"/>
      <c r="GQR41"/>
      <c r="GQS41"/>
      <c r="GQT41"/>
      <c r="GQU41"/>
      <c r="GQV41"/>
      <c r="GQW41"/>
      <c r="GQX41"/>
      <c r="GQY41"/>
      <c r="GQZ41"/>
      <c r="GRA41"/>
      <c r="GRB41"/>
      <c r="GRC41"/>
      <c r="GRD41"/>
      <c r="GRE41"/>
      <c r="GRF41"/>
      <c r="GRG41"/>
      <c r="GRH41"/>
      <c r="GRI41"/>
      <c r="GRJ41"/>
      <c r="GRK41"/>
      <c r="GRL41"/>
      <c r="GRM41"/>
      <c r="GRN41"/>
      <c r="GRO41"/>
      <c r="GRP41"/>
      <c r="GRQ41"/>
      <c r="GRR41"/>
      <c r="GRS41"/>
      <c r="GRT41"/>
      <c r="GRU41"/>
      <c r="GRV41"/>
      <c r="GRW41"/>
      <c r="GRX41"/>
      <c r="GRY41"/>
      <c r="GRZ41"/>
      <c r="GSA41"/>
      <c r="GSB41"/>
      <c r="GSC41"/>
      <c r="GSD41"/>
      <c r="GSE41"/>
      <c r="GSF41"/>
      <c r="GSG41"/>
      <c r="GSH41"/>
      <c r="GSI41"/>
      <c r="GSJ41"/>
      <c r="GSK41"/>
      <c r="GSL41"/>
      <c r="GSM41"/>
      <c r="GSN41"/>
      <c r="GSO41"/>
      <c r="GSP41"/>
      <c r="GSQ41"/>
      <c r="GSR41"/>
      <c r="GSS41"/>
      <c r="GST41"/>
      <c r="GSU41"/>
      <c r="GSV41"/>
      <c r="GSW41"/>
      <c r="GSX41"/>
      <c r="GSY41"/>
      <c r="GSZ41"/>
      <c r="GTA41"/>
      <c r="GTB41"/>
      <c r="GTC41"/>
      <c r="GTD41"/>
      <c r="GTE41"/>
      <c r="GTF41"/>
      <c r="GTG41"/>
      <c r="GTH41"/>
      <c r="GTI41"/>
      <c r="GTJ41"/>
      <c r="GTK41"/>
      <c r="GTL41"/>
      <c r="GTM41"/>
      <c r="GTN41"/>
      <c r="GTO41"/>
      <c r="GTP41"/>
      <c r="GTQ41"/>
      <c r="GTR41"/>
      <c r="GTS41"/>
      <c r="GTT41"/>
      <c r="GTU41"/>
      <c r="GTV41"/>
      <c r="GTW41"/>
      <c r="GTX41"/>
      <c r="GTY41"/>
      <c r="GTZ41"/>
      <c r="GUA41"/>
      <c r="GUB41"/>
      <c r="GUC41"/>
      <c r="GUD41"/>
      <c r="GUE41"/>
      <c r="GUF41"/>
      <c r="GUG41"/>
      <c r="GUH41"/>
      <c r="GUI41"/>
      <c r="GUJ41"/>
      <c r="GUK41"/>
      <c r="GUL41"/>
      <c r="GUM41"/>
      <c r="GUN41"/>
      <c r="GUO41"/>
      <c r="GUP41"/>
      <c r="GUQ41"/>
      <c r="GUR41"/>
      <c r="GUS41"/>
      <c r="GUT41"/>
      <c r="GUU41"/>
      <c r="GUV41"/>
      <c r="GUW41"/>
      <c r="GUX41"/>
      <c r="GUY41"/>
      <c r="GUZ41"/>
      <c r="GVA41"/>
      <c r="GVB41"/>
      <c r="GVC41"/>
      <c r="GVD41"/>
      <c r="GVE41"/>
      <c r="GVF41"/>
      <c r="GVG41"/>
      <c r="GVH41"/>
      <c r="GVI41"/>
      <c r="GVJ41"/>
      <c r="GVK41"/>
      <c r="GVL41"/>
      <c r="GVM41"/>
      <c r="GVN41"/>
      <c r="GVO41"/>
      <c r="GVP41"/>
      <c r="GVQ41"/>
      <c r="GVR41"/>
      <c r="GVS41"/>
      <c r="GVT41"/>
      <c r="GVU41"/>
      <c r="GVV41"/>
      <c r="GVW41"/>
      <c r="GVX41"/>
      <c r="GVY41"/>
      <c r="GVZ41"/>
      <c r="GWA41"/>
      <c r="GWB41"/>
      <c r="GWC41"/>
      <c r="GWD41"/>
      <c r="GWE41"/>
      <c r="GWF41"/>
      <c r="GWG41"/>
      <c r="GWH41"/>
      <c r="GWI41"/>
      <c r="GWJ41"/>
      <c r="GWK41"/>
      <c r="GWL41"/>
      <c r="GWM41"/>
      <c r="GWN41"/>
      <c r="GWO41"/>
      <c r="GWP41"/>
      <c r="GWQ41"/>
      <c r="GWR41"/>
      <c r="GWS41"/>
      <c r="GWT41"/>
      <c r="GWU41"/>
      <c r="GWV41"/>
      <c r="GWW41"/>
      <c r="GWX41"/>
      <c r="GWY41"/>
      <c r="GWZ41"/>
      <c r="GXA41"/>
      <c r="GXB41"/>
      <c r="GXC41"/>
      <c r="GXD41"/>
      <c r="GXE41"/>
      <c r="GXF41"/>
      <c r="GXG41"/>
      <c r="GXH41"/>
      <c r="GXI41"/>
      <c r="GXJ41"/>
      <c r="GXK41"/>
      <c r="GXL41"/>
      <c r="GXM41"/>
      <c r="GXN41"/>
      <c r="GXO41"/>
      <c r="GXP41"/>
      <c r="GXQ41"/>
      <c r="GXR41"/>
      <c r="GXS41"/>
      <c r="GXT41"/>
      <c r="GXU41"/>
      <c r="GXV41"/>
      <c r="GXW41"/>
      <c r="GXX41"/>
      <c r="GXY41"/>
      <c r="GXZ41"/>
      <c r="GYA41"/>
      <c r="GYB41"/>
      <c r="GYC41"/>
      <c r="GYD41"/>
      <c r="GYE41"/>
      <c r="GYF41"/>
      <c r="GYG41"/>
      <c r="GYH41"/>
      <c r="GYI41"/>
      <c r="GYJ41"/>
      <c r="GYK41"/>
      <c r="GYL41"/>
      <c r="GYM41"/>
      <c r="GYN41"/>
      <c r="GYO41"/>
      <c r="GYP41"/>
      <c r="GYQ41"/>
      <c r="GYR41"/>
      <c r="GYS41"/>
      <c r="GYT41"/>
      <c r="GYU41"/>
      <c r="GYV41"/>
      <c r="GYW41"/>
      <c r="GYX41"/>
      <c r="GYY41"/>
      <c r="GYZ41"/>
      <c r="GZA41"/>
      <c r="GZB41"/>
      <c r="GZC41"/>
      <c r="GZD41"/>
      <c r="GZE41"/>
      <c r="GZF41"/>
      <c r="GZG41"/>
      <c r="GZH41"/>
      <c r="GZI41"/>
      <c r="GZJ41"/>
      <c r="GZK41"/>
      <c r="GZL41"/>
      <c r="GZM41"/>
      <c r="GZN41"/>
      <c r="GZO41"/>
      <c r="GZP41"/>
      <c r="GZQ41"/>
      <c r="GZR41"/>
      <c r="GZS41"/>
      <c r="GZT41"/>
      <c r="GZU41"/>
      <c r="GZV41"/>
      <c r="GZW41"/>
      <c r="GZX41"/>
      <c r="GZY41"/>
      <c r="GZZ41"/>
      <c r="HAA41"/>
      <c r="HAB41"/>
      <c r="HAC41"/>
      <c r="HAD41"/>
      <c r="HAE41"/>
      <c r="HAF41"/>
      <c r="HAG41"/>
      <c r="HAH41"/>
      <c r="HAI41"/>
      <c r="HAJ41"/>
      <c r="HAK41"/>
      <c r="HAL41"/>
      <c r="HAM41"/>
      <c r="HAN41"/>
      <c r="HAO41"/>
      <c r="HAP41"/>
      <c r="HAQ41"/>
      <c r="HAR41"/>
      <c r="HAS41"/>
      <c r="HAT41"/>
      <c r="HAU41"/>
      <c r="HAV41"/>
      <c r="HAW41"/>
      <c r="HAX41"/>
      <c r="HAY41"/>
      <c r="HAZ41"/>
      <c r="HBA41"/>
      <c r="HBB41"/>
      <c r="HBC41"/>
      <c r="HBD41"/>
      <c r="HBE41"/>
      <c r="HBF41"/>
      <c r="HBG41"/>
      <c r="HBH41"/>
      <c r="HBI41"/>
      <c r="HBJ41"/>
      <c r="HBK41"/>
      <c r="HBL41"/>
      <c r="HBM41"/>
      <c r="HBN41"/>
      <c r="HBO41"/>
      <c r="HBP41"/>
      <c r="HBQ41"/>
      <c r="HBR41"/>
      <c r="HBS41"/>
      <c r="HBT41"/>
      <c r="HBU41"/>
      <c r="HBV41"/>
      <c r="HBW41"/>
      <c r="HBX41"/>
      <c r="HBY41"/>
      <c r="HBZ41"/>
      <c r="HCA41"/>
      <c r="HCB41"/>
      <c r="HCC41"/>
      <c r="HCD41"/>
      <c r="HCE41"/>
      <c r="HCF41"/>
      <c r="HCG41"/>
      <c r="HCH41"/>
      <c r="HCI41"/>
      <c r="HCJ41"/>
      <c r="HCK41"/>
      <c r="HCL41"/>
      <c r="HCM41"/>
      <c r="HCN41"/>
      <c r="HCO41"/>
      <c r="HCP41"/>
      <c r="HCQ41"/>
      <c r="HCR41"/>
      <c r="HCS41"/>
      <c r="HCT41"/>
      <c r="HCU41"/>
      <c r="HCV41"/>
      <c r="HCW41"/>
      <c r="HCX41"/>
      <c r="HCY41"/>
      <c r="HCZ41"/>
      <c r="HDA41"/>
      <c r="HDB41"/>
      <c r="HDC41"/>
      <c r="HDD41"/>
      <c r="HDE41"/>
      <c r="HDF41"/>
      <c r="HDG41"/>
      <c r="HDH41"/>
      <c r="HDI41"/>
      <c r="HDJ41"/>
      <c r="HDK41"/>
      <c r="HDL41"/>
      <c r="HDM41"/>
      <c r="HDN41"/>
      <c r="HDO41"/>
      <c r="HDP41"/>
      <c r="HDQ41"/>
      <c r="HDR41"/>
      <c r="HDS41"/>
      <c r="HDT41"/>
      <c r="HDU41"/>
      <c r="HDV41"/>
      <c r="HDW41"/>
      <c r="HDX41"/>
      <c r="HDY41"/>
      <c r="HDZ41"/>
      <c r="HEA41"/>
      <c r="HEB41"/>
      <c r="HEC41"/>
      <c r="HED41"/>
      <c r="HEE41"/>
      <c r="HEF41"/>
      <c r="HEG41"/>
      <c r="HEH41"/>
      <c r="HEI41"/>
      <c r="HEJ41"/>
      <c r="HEK41"/>
      <c r="HEL41"/>
      <c r="HEM41"/>
      <c r="HEN41"/>
      <c r="HEO41"/>
      <c r="HEP41"/>
      <c r="HEQ41"/>
      <c r="HER41"/>
      <c r="HES41"/>
      <c r="HET41"/>
      <c r="HEU41"/>
      <c r="HEV41"/>
      <c r="HEW41"/>
      <c r="HEX41"/>
      <c r="HEY41"/>
      <c r="HEZ41"/>
      <c r="HFA41"/>
      <c r="HFB41"/>
      <c r="HFC41"/>
      <c r="HFD41"/>
      <c r="HFE41"/>
      <c r="HFF41"/>
      <c r="HFG41"/>
      <c r="HFH41"/>
      <c r="HFI41"/>
      <c r="HFJ41"/>
      <c r="HFK41"/>
      <c r="HFL41"/>
      <c r="HFM41"/>
      <c r="HFN41"/>
      <c r="HFO41"/>
      <c r="HFP41"/>
      <c r="HFQ41"/>
      <c r="HFR41"/>
      <c r="HFS41"/>
      <c r="HFT41"/>
      <c r="HFU41"/>
      <c r="HFV41"/>
      <c r="HFW41"/>
      <c r="HFX41"/>
      <c r="HFY41"/>
      <c r="HFZ41"/>
      <c r="HGA41"/>
      <c r="HGB41"/>
      <c r="HGC41"/>
      <c r="HGD41"/>
      <c r="HGE41"/>
      <c r="HGF41"/>
      <c r="HGG41"/>
      <c r="HGH41"/>
      <c r="HGI41"/>
      <c r="HGJ41"/>
      <c r="HGK41"/>
      <c r="HGL41"/>
      <c r="HGM41"/>
      <c r="HGN41"/>
      <c r="HGO41"/>
      <c r="HGP41"/>
      <c r="HGQ41"/>
      <c r="HGR41"/>
      <c r="HGS41"/>
      <c r="HGT41"/>
      <c r="HGU41"/>
      <c r="HGV41"/>
      <c r="HGW41"/>
      <c r="HGX41"/>
      <c r="HGY41"/>
      <c r="HGZ41"/>
      <c r="HHA41"/>
      <c r="HHB41"/>
      <c r="HHC41"/>
      <c r="HHD41"/>
      <c r="HHE41"/>
      <c r="HHF41"/>
      <c r="HHG41"/>
      <c r="HHH41"/>
      <c r="HHI41"/>
      <c r="HHJ41"/>
      <c r="HHK41"/>
      <c r="HHL41"/>
      <c r="HHM41"/>
      <c r="HHN41"/>
      <c r="HHO41"/>
      <c r="HHP41"/>
      <c r="HHQ41"/>
      <c r="HHR41"/>
      <c r="HHS41"/>
      <c r="HHT41"/>
      <c r="HHU41"/>
      <c r="HHV41"/>
      <c r="HHW41"/>
      <c r="HHX41"/>
      <c r="HHY41"/>
      <c r="HHZ41"/>
      <c r="HIA41"/>
      <c r="HIB41"/>
      <c r="HIC41"/>
      <c r="HID41"/>
      <c r="HIE41"/>
      <c r="HIF41"/>
      <c r="HIG41"/>
      <c r="HIH41"/>
      <c r="HII41"/>
      <c r="HIJ41"/>
      <c r="HIK41"/>
      <c r="HIL41"/>
      <c r="HIM41"/>
      <c r="HIN41"/>
      <c r="HIO41"/>
      <c r="HIP41"/>
      <c r="HIQ41"/>
      <c r="HIR41"/>
      <c r="HIS41"/>
      <c r="HIT41"/>
      <c r="HIU41"/>
      <c r="HIV41"/>
      <c r="HIW41"/>
      <c r="HIX41"/>
      <c r="HIY41"/>
      <c r="HIZ41"/>
      <c r="HJA41"/>
      <c r="HJB41"/>
      <c r="HJC41"/>
      <c r="HJD41"/>
      <c r="HJE41"/>
      <c r="HJF41"/>
      <c r="HJG41"/>
      <c r="HJH41"/>
      <c r="HJI41"/>
      <c r="HJJ41"/>
      <c r="HJK41"/>
      <c r="HJL41"/>
      <c r="HJM41"/>
      <c r="HJN41"/>
      <c r="HJO41"/>
      <c r="HJP41"/>
      <c r="HJQ41"/>
      <c r="HJR41"/>
      <c r="HJS41"/>
      <c r="HJT41"/>
      <c r="HJU41"/>
      <c r="HJV41"/>
      <c r="HJW41"/>
      <c r="HJX41"/>
      <c r="HJY41"/>
      <c r="HJZ41"/>
      <c r="HKA41"/>
      <c r="HKB41"/>
      <c r="HKC41"/>
      <c r="HKD41"/>
      <c r="HKE41"/>
      <c r="HKF41"/>
      <c r="HKG41"/>
      <c r="HKH41"/>
      <c r="HKI41"/>
      <c r="HKJ41"/>
      <c r="HKK41"/>
      <c r="HKL41"/>
      <c r="HKM41"/>
      <c r="HKN41"/>
      <c r="HKO41"/>
      <c r="HKP41"/>
      <c r="HKQ41"/>
      <c r="HKR41"/>
      <c r="HKS41"/>
      <c r="HKT41"/>
      <c r="HKU41"/>
      <c r="HKV41"/>
      <c r="HKW41"/>
      <c r="HKX41"/>
      <c r="HKY41"/>
      <c r="HKZ41"/>
      <c r="HLA41"/>
      <c r="HLB41"/>
      <c r="HLC41"/>
      <c r="HLD41"/>
      <c r="HLE41"/>
      <c r="HLF41"/>
      <c r="HLG41"/>
      <c r="HLH41"/>
      <c r="HLI41"/>
      <c r="HLJ41"/>
      <c r="HLK41"/>
      <c r="HLL41"/>
      <c r="HLM41"/>
      <c r="HLN41"/>
      <c r="HLO41"/>
      <c r="HLP41"/>
      <c r="HLQ41"/>
      <c r="HLR41"/>
      <c r="HLS41"/>
      <c r="HLT41"/>
      <c r="HLU41"/>
      <c r="HLV41"/>
      <c r="HLW41"/>
      <c r="HLX41"/>
      <c r="HLY41"/>
      <c r="HLZ41"/>
      <c r="HMA41"/>
      <c r="HMB41"/>
      <c r="HMC41"/>
      <c r="HMD41"/>
      <c r="HME41"/>
      <c r="HMF41"/>
      <c r="HMG41"/>
      <c r="HMH41"/>
      <c r="HMI41"/>
      <c r="HMJ41"/>
      <c r="HMK41"/>
      <c r="HML41"/>
      <c r="HMM41"/>
      <c r="HMN41"/>
      <c r="HMO41"/>
      <c r="HMP41"/>
      <c r="HMQ41"/>
      <c r="HMR41"/>
      <c r="HMS41"/>
      <c r="HMT41"/>
      <c r="HMU41"/>
      <c r="HMV41"/>
      <c r="HMW41"/>
      <c r="HMX41"/>
      <c r="HMY41"/>
      <c r="HMZ41"/>
      <c r="HNA41"/>
      <c r="HNB41"/>
      <c r="HNC41"/>
      <c r="HND41"/>
      <c r="HNE41"/>
      <c r="HNF41"/>
      <c r="HNG41"/>
      <c r="HNH41"/>
      <c r="HNI41"/>
      <c r="HNJ41"/>
      <c r="HNK41"/>
      <c r="HNL41"/>
      <c r="HNM41"/>
      <c r="HNN41"/>
      <c r="HNO41"/>
      <c r="HNP41"/>
      <c r="HNQ41"/>
      <c r="HNR41"/>
      <c r="HNS41"/>
      <c r="HNT41"/>
      <c r="HNU41"/>
      <c r="HNV41"/>
      <c r="HNW41"/>
      <c r="HNX41"/>
      <c r="HNY41"/>
      <c r="HNZ41"/>
      <c r="HOA41"/>
      <c r="HOB41"/>
      <c r="HOC41"/>
      <c r="HOD41"/>
      <c r="HOE41"/>
      <c r="HOF41"/>
      <c r="HOG41"/>
      <c r="HOH41"/>
      <c r="HOI41"/>
      <c r="HOJ41"/>
      <c r="HOK41"/>
      <c r="HOL41"/>
      <c r="HOM41"/>
      <c r="HON41"/>
      <c r="HOO41"/>
      <c r="HOP41"/>
      <c r="HOQ41"/>
      <c r="HOR41"/>
      <c r="HOS41"/>
      <c r="HOT41"/>
      <c r="HOU41"/>
      <c r="HOV41"/>
      <c r="HOW41"/>
      <c r="HOX41"/>
      <c r="HOY41"/>
      <c r="HOZ41"/>
      <c r="HPA41"/>
      <c r="HPB41"/>
      <c r="HPC41"/>
      <c r="HPD41"/>
      <c r="HPE41"/>
      <c r="HPF41"/>
      <c r="HPG41"/>
      <c r="HPH41"/>
      <c r="HPI41"/>
      <c r="HPJ41"/>
      <c r="HPK41"/>
      <c r="HPL41"/>
      <c r="HPM41"/>
      <c r="HPN41"/>
      <c r="HPO41"/>
      <c r="HPP41"/>
      <c r="HPQ41"/>
      <c r="HPR41"/>
      <c r="HPS41"/>
      <c r="HPT41"/>
      <c r="HPU41"/>
      <c r="HPV41"/>
      <c r="HPW41"/>
      <c r="HPX41"/>
      <c r="HPY41"/>
      <c r="HPZ41"/>
      <c r="HQA41"/>
      <c r="HQB41"/>
      <c r="HQC41"/>
      <c r="HQD41"/>
      <c r="HQE41"/>
      <c r="HQF41"/>
      <c r="HQG41"/>
      <c r="HQH41"/>
      <c r="HQI41"/>
      <c r="HQJ41"/>
      <c r="HQK41"/>
      <c r="HQL41"/>
      <c r="HQM41"/>
      <c r="HQN41"/>
      <c r="HQO41"/>
      <c r="HQP41"/>
      <c r="HQQ41"/>
      <c r="HQR41"/>
      <c r="HQS41"/>
      <c r="HQT41"/>
      <c r="HQU41"/>
      <c r="HQV41"/>
      <c r="HQW41"/>
      <c r="HQX41"/>
      <c r="HQY41"/>
      <c r="HQZ41"/>
      <c r="HRA41"/>
      <c r="HRB41"/>
      <c r="HRC41"/>
      <c r="HRD41"/>
      <c r="HRE41"/>
      <c r="HRF41"/>
      <c r="HRG41"/>
      <c r="HRH41"/>
      <c r="HRI41"/>
      <c r="HRJ41"/>
      <c r="HRK41"/>
      <c r="HRL41"/>
      <c r="HRM41"/>
      <c r="HRN41"/>
      <c r="HRO41"/>
      <c r="HRP41"/>
      <c r="HRQ41"/>
      <c r="HRR41"/>
      <c r="HRS41"/>
      <c r="HRT41"/>
      <c r="HRU41"/>
      <c r="HRV41"/>
      <c r="HRW41"/>
      <c r="HRX41"/>
      <c r="HRY41"/>
      <c r="HRZ41"/>
      <c r="HSA41"/>
      <c r="HSB41"/>
      <c r="HSC41"/>
      <c r="HSD41"/>
      <c r="HSE41"/>
      <c r="HSF41"/>
      <c r="HSG41"/>
      <c r="HSH41"/>
      <c r="HSI41"/>
      <c r="HSJ41"/>
      <c r="HSK41"/>
      <c r="HSL41"/>
      <c r="HSM41"/>
      <c r="HSN41"/>
      <c r="HSO41"/>
      <c r="HSP41"/>
      <c r="HSQ41"/>
      <c r="HSR41"/>
      <c r="HSS41"/>
      <c r="HST41"/>
      <c r="HSU41"/>
      <c r="HSV41"/>
      <c r="HSW41"/>
      <c r="HSX41"/>
      <c r="HSY41"/>
      <c r="HSZ41"/>
      <c r="HTA41"/>
      <c r="HTB41"/>
      <c r="HTC41"/>
      <c r="HTD41"/>
      <c r="HTE41"/>
      <c r="HTF41"/>
      <c r="HTG41"/>
      <c r="HTH41"/>
      <c r="HTI41"/>
      <c r="HTJ41"/>
      <c r="HTK41"/>
      <c r="HTL41"/>
      <c r="HTM41"/>
      <c r="HTN41"/>
      <c r="HTO41"/>
      <c r="HTP41"/>
      <c r="HTQ41"/>
      <c r="HTR41"/>
      <c r="HTS41"/>
      <c r="HTT41"/>
      <c r="HTU41"/>
      <c r="HTV41"/>
      <c r="HTW41"/>
      <c r="HTX41"/>
      <c r="HTY41"/>
      <c r="HTZ41"/>
      <c r="HUA41"/>
      <c r="HUB41"/>
      <c r="HUC41"/>
      <c r="HUD41"/>
      <c r="HUE41"/>
      <c r="HUF41"/>
      <c r="HUG41"/>
      <c r="HUH41"/>
      <c r="HUI41"/>
      <c r="HUJ41"/>
      <c r="HUK41"/>
      <c r="HUL41"/>
      <c r="HUM41"/>
      <c r="HUN41"/>
      <c r="HUO41"/>
      <c r="HUP41"/>
      <c r="HUQ41"/>
      <c r="HUR41"/>
      <c r="HUS41"/>
      <c r="HUT41"/>
      <c r="HUU41"/>
      <c r="HUV41"/>
      <c r="HUW41"/>
      <c r="HUX41"/>
      <c r="HUY41"/>
      <c r="HUZ41"/>
      <c r="HVA41"/>
      <c r="HVB41"/>
      <c r="HVC41"/>
      <c r="HVD41"/>
      <c r="HVE41"/>
      <c r="HVF41"/>
      <c r="HVG41"/>
      <c r="HVH41"/>
      <c r="HVI41"/>
      <c r="HVJ41"/>
      <c r="HVK41"/>
      <c r="HVL41"/>
      <c r="HVM41"/>
      <c r="HVN41"/>
      <c r="HVO41"/>
      <c r="HVP41"/>
      <c r="HVQ41"/>
      <c r="HVR41"/>
      <c r="HVS41"/>
      <c r="HVT41"/>
      <c r="HVU41"/>
      <c r="HVV41"/>
      <c r="HVW41"/>
      <c r="HVX41"/>
      <c r="HVY41"/>
      <c r="HVZ41"/>
      <c r="HWA41"/>
      <c r="HWB41"/>
      <c r="HWC41"/>
      <c r="HWD41"/>
      <c r="HWE41"/>
      <c r="HWF41"/>
      <c r="HWG41"/>
      <c r="HWH41"/>
      <c r="HWI41"/>
      <c r="HWJ41"/>
      <c r="HWK41"/>
      <c r="HWL41"/>
      <c r="HWM41"/>
      <c r="HWN41"/>
      <c r="HWO41"/>
      <c r="HWP41"/>
      <c r="HWQ41"/>
      <c r="HWR41"/>
      <c r="HWS41"/>
      <c r="HWT41"/>
      <c r="HWU41"/>
      <c r="HWV41"/>
      <c r="HWW41"/>
      <c r="HWX41"/>
      <c r="HWY41"/>
      <c r="HWZ41"/>
      <c r="HXA41"/>
      <c r="HXB41"/>
      <c r="HXC41"/>
      <c r="HXD41"/>
      <c r="HXE41"/>
      <c r="HXF41"/>
      <c r="HXG41"/>
      <c r="HXH41"/>
      <c r="HXI41"/>
      <c r="HXJ41"/>
      <c r="HXK41"/>
      <c r="HXL41"/>
      <c r="HXM41"/>
      <c r="HXN41"/>
      <c r="HXO41"/>
      <c r="HXP41"/>
      <c r="HXQ41"/>
      <c r="HXR41"/>
      <c r="HXS41"/>
      <c r="HXT41"/>
      <c r="HXU41"/>
      <c r="HXV41"/>
      <c r="HXW41"/>
      <c r="HXX41"/>
      <c r="HXY41"/>
      <c r="HXZ41"/>
      <c r="HYA41"/>
      <c r="HYB41"/>
      <c r="HYC41"/>
      <c r="HYD41"/>
      <c r="HYE41"/>
      <c r="HYF41"/>
      <c r="HYG41"/>
      <c r="HYH41"/>
      <c r="HYI41"/>
      <c r="HYJ41"/>
      <c r="HYK41"/>
      <c r="HYL41"/>
      <c r="HYM41"/>
      <c r="HYN41"/>
      <c r="HYO41"/>
      <c r="HYP41"/>
      <c r="HYQ41"/>
      <c r="HYR41"/>
      <c r="HYS41"/>
      <c r="HYT41"/>
      <c r="HYU41"/>
      <c r="HYV41"/>
      <c r="HYW41"/>
      <c r="HYX41"/>
      <c r="HYY41"/>
      <c r="HYZ41"/>
      <c r="HZA41"/>
      <c r="HZB41"/>
      <c r="HZC41"/>
      <c r="HZD41"/>
      <c r="HZE41"/>
      <c r="HZF41"/>
      <c r="HZG41"/>
      <c r="HZH41"/>
      <c r="HZI41"/>
      <c r="HZJ41"/>
      <c r="HZK41"/>
      <c r="HZL41"/>
      <c r="HZM41"/>
      <c r="HZN41"/>
      <c r="HZO41"/>
      <c r="HZP41"/>
      <c r="HZQ41"/>
      <c r="HZR41"/>
      <c r="HZS41"/>
      <c r="HZT41"/>
      <c r="HZU41"/>
      <c r="HZV41"/>
      <c r="HZW41"/>
      <c r="HZX41"/>
      <c r="HZY41"/>
      <c r="HZZ41"/>
      <c r="IAA41"/>
      <c r="IAB41"/>
      <c r="IAC41"/>
      <c r="IAD41"/>
      <c r="IAE41"/>
      <c r="IAF41"/>
      <c r="IAG41"/>
      <c r="IAH41"/>
      <c r="IAI41"/>
      <c r="IAJ41"/>
      <c r="IAK41"/>
      <c r="IAL41"/>
      <c r="IAM41"/>
      <c r="IAN41"/>
      <c r="IAO41"/>
      <c r="IAP41"/>
      <c r="IAQ41"/>
      <c r="IAR41"/>
      <c r="IAS41"/>
      <c r="IAT41"/>
      <c r="IAU41"/>
      <c r="IAV41"/>
      <c r="IAW41"/>
      <c r="IAX41"/>
      <c r="IAY41"/>
      <c r="IAZ41"/>
      <c r="IBA41"/>
      <c r="IBB41"/>
      <c r="IBC41"/>
      <c r="IBD41"/>
      <c r="IBE41"/>
      <c r="IBF41"/>
      <c r="IBG41"/>
      <c r="IBH41"/>
      <c r="IBI41"/>
      <c r="IBJ41"/>
      <c r="IBK41"/>
      <c r="IBL41"/>
      <c r="IBM41"/>
      <c r="IBN41"/>
      <c r="IBO41"/>
      <c r="IBP41"/>
      <c r="IBQ41"/>
      <c r="IBR41"/>
      <c r="IBS41"/>
      <c r="IBT41"/>
      <c r="IBU41"/>
      <c r="IBV41"/>
      <c r="IBW41"/>
      <c r="IBX41"/>
      <c r="IBY41"/>
      <c r="IBZ41"/>
      <c r="ICA41"/>
      <c r="ICB41"/>
      <c r="ICC41"/>
      <c r="ICD41"/>
      <c r="ICE41"/>
      <c r="ICF41"/>
      <c r="ICG41"/>
      <c r="ICH41"/>
      <c r="ICI41"/>
      <c r="ICJ41"/>
      <c r="ICK41"/>
      <c r="ICL41"/>
      <c r="ICM41"/>
      <c r="ICN41"/>
      <c r="ICO41"/>
      <c r="ICP41"/>
      <c r="ICQ41"/>
      <c r="ICR41"/>
      <c r="ICS41"/>
      <c r="ICT41"/>
      <c r="ICU41"/>
      <c r="ICV41"/>
      <c r="ICW41"/>
      <c r="ICX41"/>
      <c r="ICY41"/>
      <c r="ICZ41"/>
      <c r="IDA41"/>
      <c r="IDB41"/>
      <c r="IDC41"/>
      <c r="IDD41"/>
      <c r="IDE41"/>
      <c r="IDF41"/>
      <c r="IDG41"/>
      <c r="IDH41"/>
      <c r="IDI41"/>
      <c r="IDJ41"/>
      <c r="IDK41"/>
      <c r="IDL41"/>
      <c r="IDM41"/>
      <c r="IDN41"/>
      <c r="IDO41"/>
      <c r="IDP41"/>
      <c r="IDQ41"/>
      <c r="IDR41"/>
      <c r="IDS41"/>
      <c r="IDT41"/>
      <c r="IDU41"/>
      <c r="IDV41"/>
      <c r="IDW41"/>
      <c r="IDX41"/>
      <c r="IDY41"/>
      <c r="IDZ41"/>
      <c r="IEA41"/>
      <c r="IEB41"/>
      <c r="IEC41"/>
      <c r="IED41"/>
      <c r="IEE41"/>
      <c r="IEF41"/>
      <c r="IEG41"/>
      <c r="IEH41"/>
      <c r="IEI41"/>
      <c r="IEJ41"/>
      <c r="IEK41"/>
      <c r="IEL41"/>
      <c r="IEM41"/>
      <c r="IEN41"/>
      <c r="IEO41"/>
      <c r="IEP41"/>
      <c r="IEQ41"/>
      <c r="IER41"/>
      <c r="IES41"/>
      <c r="IET41"/>
      <c r="IEU41"/>
      <c r="IEV41"/>
      <c r="IEW41"/>
      <c r="IEX41"/>
      <c r="IEY41"/>
      <c r="IEZ41"/>
      <c r="IFA41"/>
      <c r="IFB41"/>
      <c r="IFC41"/>
      <c r="IFD41"/>
      <c r="IFE41"/>
      <c r="IFF41"/>
      <c r="IFG41"/>
      <c r="IFH41"/>
      <c r="IFI41"/>
      <c r="IFJ41"/>
      <c r="IFK41"/>
      <c r="IFL41"/>
      <c r="IFM41"/>
      <c r="IFN41"/>
      <c r="IFO41"/>
      <c r="IFP41"/>
      <c r="IFQ41"/>
      <c r="IFR41"/>
      <c r="IFS41"/>
      <c r="IFT41"/>
      <c r="IFU41"/>
      <c r="IFV41"/>
      <c r="IFW41"/>
      <c r="IFX41"/>
      <c r="IFY41"/>
      <c r="IFZ41"/>
      <c r="IGA41"/>
      <c r="IGB41"/>
      <c r="IGC41"/>
      <c r="IGD41"/>
      <c r="IGE41"/>
      <c r="IGF41"/>
      <c r="IGG41"/>
      <c r="IGH41"/>
      <c r="IGI41"/>
      <c r="IGJ41"/>
      <c r="IGK41"/>
      <c r="IGL41"/>
      <c r="IGM41"/>
      <c r="IGN41"/>
      <c r="IGO41"/>
      <c r="IGP41"/>
      <c r="IGQ41"/>
      <c r="IGR41"/>
      <c r="IGS41"/>
      <c r="IGT41"/>
      <c r="IGU41"/>
      <c r="IGV41"/>
      <c r="IGW41"/>
      <c r="IGX41"/>
      <c r="IGY41"/>
      <c r="IGZ41"/>
      <c r="IHA41"/>
      <c r="IHB41"/>
      <c r="IHC41"/>
      <c r="IHD41"/>
      <c r="IHE41"/>
      <c r="IHF41"/>
      <c r="IHG41"/>
      <c r="IHH41"/>
      <c r="IHI41"/>
      <c r="IHJ41"/>
      <c r="IHK41"/>
      <c r="IHL41"/>
      <c r="IHM41"/>
      <c r="IHN41"/>
      <c r="IHO41"/>
      <c r="IHP41"/>
      <c r="IHQ41"/>
      <c r="IHR41"/>
      <c r="IHS41"/>
      <c r="IHT41"/>
      <c r="IHU41"/>
      <c r="IHV41"/>
      <c r="IHW41"/>
      <c r="IHX41"/>
      <c r="IHY41"/>
      <c r="IHZ41"/>
      <c r="IIA41"/>
      <c r="IIB41"/>
      <c r="IIC41"/>
      <c r="IID41"/>
      <c r="IIE41"/>
      <c r="IIF41"/>
      <c r="IIG41"/>
      <c r="IIH41"/>
      <c r="III41"/>
      <c r="IIJ41"/>
      <c r="IIK41"/>
      <c r="IIL41"/>
      <c r="IIM41"/>
      <c r="IIN41"/>
      <c r="IIO41"/>
      <c r="IIP41"/>
      <c r="IIQ41"/>
      <c r="IIR41"/>
      <c r="IIS41"/>
      <c r="IIT41"/>
      <c r="IIU41"/>
      <c r="IIV41"/>
      <c r="IIW41"/>
      <c r="IIX41"/>
      <c r="IIY41"/>
      <c r="IIZ41"/>
      <c r="IJA41"/>
      <c r="IJB41"/>
      <c r="IJC41"/>
      <c r="IJD41"/>
      <c r="IJE41"/>
      <c r="IJF41"/>
      <c r="IJG41"/>
      <c r="IJH41"/>
      <c r="IJI41"/>
      <c r="IJJ41"/>
      <c r="IJK41"/>
      <c r="IJL41"/>
      <c r="IJM41"/>
      <c r="IJN41"/>
      <c r="IJO41"/>
      <c r="IJP41"/>
      <c r="IJQ41"/>
      <c r="IJR41"/>
      <c r="IJS41"/>
      <c r="IJT41"/>
      <c r="IJU41"/>
      <c r="IJV41"/>
      <c r="IJW41"/>
      <c r="IJX41"/>
      <c r="IJY41"/>
      <c r="IJZ41"/>
      <c r="IKA41"/>
      <c r="IKB41"/>
      <c r="IKC41"/>
      <c r="IKD41"/>
      <c r="IKE41"/>
      <c r="IKF41"/>
      <c r="IKG41"/>
      <c r="IKH41"/>
      <c r="IKI41"/>
      <c r="IKJ41"/>
      <c r="IKK41"/>
      <c r="IKL41"/>
      <c r="IKM41"/>
      <c r="IKN41"/>
      <c r="IKO41"/>
      <c r="IKP41"/>
      <c r="IKQ41"/>
      <c r="IKR41"/>
      <c r="IKS41"/>
      <c r="IKT41"/>
      <c r="IKU41"/>
      <c r="IKV41"/>
      <c r="IKW41"/>
      <c r="IKX41"/>
      <c r="IKY41"/>
      <c r="IKZ41"/>
      <c r="ILA41"/>
      <c r="ILB41"/>
      <c r="ILC41"/>
      <c r="ILD41"/>
      <c r="ILE41"/>
      <c r="ILF41"/>
      <c r="ILG41"/>
      <c r="ILH41"/>
      <c r="ILI41"/>
      <c r="ILJ41"/>
      <c r="ILK41"/>
      <c r="ILL41"/>
      <c r="ILM41"/>
      <c r="ILN41"/>
      <c r="ILO41"/>
      <c r="ILP41"/>
      <c r="ILQ41"/>
      <c r="ILR41"/>
      <c r="ILS41"/>
      <c r="ILT41"/>
      <c r="ILU41"/>
      <c r="ILV41"/>
      <c r="ILW41"/>
      <c r="ILX41"/>
      <c r="ILY41"/>
      <c r="ILZ41"/>
      <c r="IMA41"/>
      <c r="IMB41"/>
      <c r="IMC41"/>
      <c r="IMD41"/>
      <c r="IME41"/>
      <c r="IMF41"/>
      <c r="IMG41"/>
      <c r="IMH41"/>
      <c r="IMI41"/>
      <c r="IMJ41"/>
      <c r="IMK41"/>
      <c r="IML41"/>
      <c r="IMM41"/>
      <c r="IMN41"/>
      <c r="IMO41"/>
      <c r="IMP41"/>
      <c r="IMQ41"/>
      <c r="IMR41"/>
      <c r="IMS41"/>
      <c r="IMT41"/>
      <c r="IMU41"/>
      <c r="IMV41"/>
      <c r="IMW41"/>
      <c r="IMX41"/>
      <c r="IMY41"/>
      <c r="IMZ41"/>
      <c r="INA41"/>
      <c r="INB41"/>
      <c r="INC41"/>
      <c r="IND41"/>
      <c r="INE41"/>
      <c r="INF41"/>
      <c r="ING41"/>
      <c r="INH41"/>
      <c r="INI41"/>
      <c r="INJ41"/>
      <c r="INK41"/>
      <c r="INL41"/>
      <c r="INM41"/>
      <c r="INN41"/>
      <c r="INO41"/>
      <c r="INP41"/>
      <c r="INQ41"/>
      <c r="INR41"/>
      <c r="INS41"/>
      <c r="INT41"/>
      <c r="INU41"/>
      <c r="INV41"/>
      <c r="INW41"/>
      <c r="INX41"/>
      <c r="INY41"/>
      <c r="INZ41"/>
      <c r="IOA41"/>
      <c r="IOB41"/>
      <c r="IOC41"/>
      <c r="IOD41"/>
      <c r="IOE41"/>
      <c r="IOF41"/>
      <c r="IOG41"/>
      <c r="IOH41"/>
      <c r="IOI41"/>
      <c r="IOJ41"/>
      <c r="IOK41"/>
      <c r="IOL41"/>
      <c r="IOM41"/>
      <c r="ION41"/>
      <c r="IOO41"/>
      <c r="IOP41"/>
      <c r="IOQ41"/>
      <c r="IOR41"/>
      <c r="IOS41"/>
      <c r="IOT41"/>
      <c r="IOU41"/>
      <c r="IOV41"/>
      <c r="IOW41"/>
      <c r="IOX41"/>
      <c r="IOY41"/>
      <c r="IOZ41"/>
      <c r="IPA41"/>
      <c r="IPB41"/>
      <c r="IPC41"/>
      <c r="IPD41"/>
      <c r="IPE41"/>
      <c r="IPF41"/>
      <c r="IPG41"/>
      <c r="IPH41"/>
      <c r="IPI41"/>
      <c r="IPJ41"/>
      <c r="IPK41"/>
      <c r="IPL41"/>
      <c r="IPM41"/>
      <c r="IPN41"/>
      <c r="IPO41"/>
      <c r="IPP41"/>
      <c r="IPQ41"/>
      <c r="IPR41"/>
      <c r="IPS41"/>
      <c r="IPT41"/>
      <c r="IPU41"/>
      <c r="IPV41"/>
      <c r="IPW41"/>
      <c r="IPX41"/>
      <c r="IPY41"/>
      <c r="IPZ41"/>
      <c r="IQA41"/>
      <c r="IQB41"/>
      <c r="IQC41"/>
      <c r="IQD41"/>
      <c r="IQE41"/>
      <c r="IQF41"/>
      <c r="IQG41"/>
      <c r="IQH41"/>
      <c r="IQI41"/>
      <c r="IQJ41"/>
      <c r="IQK41"/>
      <c r="IQL41"/>
      <c r="IQM41"/>
      <c r="IQN41"/>
      <c r="IQO41"/>
      <c r="IQP41"/>
      <c r="IQQ41"/>
      <c r="IQR41"/>
      <c r="IQS41"/>
      <c r="IQT41"/>
      <c r="IQU41"/>
      <c r="IQV41"/>
      <c r="IQW41"/>
      <c r="IQX41"/>
      <c r="IQY41"/>
      <c r="IQZ41"/>
      <c r="IRA41"/>
      <c r="IRB41"/>
      <c r="IRC41"/>
      <c r="IRD41"/>
      <c r="IRE41"/>
      <c r="IRF41"/>
      <c r="IRG41"/>
      <c r="IRH41"/>
      <c r="IRI41"/>
      <c r="IRJ41"/>
      <c r="IRK41"/>
      <c r="IRL41"/>
      <c r="IRM41"/>
      <c r="IRN41"/>
      <c r="IRO41"/>
      <c r="IRP41"/>
      <c r="IRQ41"/>
      <c r="IRR41"/>
      <c r="IRS41"/>
      <c r="IRT41"/>
      <c r="IRU41"/>
      <c r="IRV41"/>
      <c r="IRW41"/>
      <c r="IRX41"/>
      <c r="IRY41"/>
      <c r="IRZ41"/>
      <c r="ISA41"/>
      <c r="ISB41"/>
      <c r="ISC41"/>
      <c r="ISD41"/>
      <c r="ISE41"/>
      <c r="ISF41"/>
      <c r="ISG41"/>
      <c r="ISH41"/>
      <c r="ISI41"/>
      <c r="ISJ41"/>
      <c r="ISK41"/>
      <c r="ISL41"/>
      <c r="ISM41"/>
      <c r="ISN41"/>
      <c r="ISO41"/>
      <c r="ISP41"/>
      <c r="ISQ41"/>
      <c r="ISR41"/>
      <c r="ISS41"/>
      <c r="IST41"/>
      <c r="ISU41"/>
      <c r="ISV41"/>
      <c r="ISW41"/>
      <c r="ISX41"/>
      <c r="ISY41"/>
      <c r="ISZ41"/>
      <c r="ITA41"/>
      <c r="ITB41"/>
      <c r="ITC41"/>
      <c r="ITD41"/>
      <c r="ITE41"/>
      <c r="ITF41"/>
      <c r="ITG41"/>
      <c r="ITH41"/>
      <c r="ITI41"/>
      <c r="ITJ41"/>
      <c r="ITK41"/>
      <c r="ITL41"/>
      <c r="ITM41"/>
      <c r="ITN41"/>
      <c r="ITO41"/>
      <c r="ITP41"/>
      <c r="ITQ41"/>
      <c r="ITR41"/>
      <c r="ITS41"/>
      <c r="ITT41"/>
      <c r="ITU41"/>
      <c r="ITV41"/>
      <c r="ITW41"/>
      <c r="ITX41"/>
      <c r="ITY41"/>
      <c r="ITZ41"/>
      <c r="IUA41"/>
      <c r="IUB41"/>
      <c r="IUC41"/>
      <c r="IUD41"/>
      <c r="IUE41"/>
      <c r="IUF41"/>
      <c r="IUG41"/>
      <c r="IUH41"/>
      <c r="IUI41"/>
      <c r="IUJ41"/>
      <c r="IUK41"/>
      <c r="IUL41"/>
      <c r="IUM41"/>
      <c r="IUN41"/>
      <c r="IUO41"/>
      <c r="IUP41"/>
      <c r="IUQ41"/>
      <c r="IUR41"/>
      <c r="IUS41"/>
      <c r="IUT41"/>
      <c r="IUU41"/>
      <c r="IUV41"/>
      <c r="IUW41"/>
      <c r="IUX41"/>
      <c r="IUY41"/>
      <c r="IUZ41"/>
      <c r="IVA41"/>
      <c r="IVB41"/>
      <c r="IVC41"/>
      <c r="IVD41"/>
      <c r="IVE41"/>
      <c r="IVF41"/>
      <c r="IVG41"/>
      <c r="IVH41"/>
      <c r="IVI41"/>
      <c r="IVJ41"/>
      <c r="IVK41"/>
      <c r="IVL41"/>
      <c r="IVM41"/>
      <c r="IVN41"/>
      <c r="IVO41"/>
      <c r="IVP41"/>
      <c r="IVQ41"/>
      <c r="IVR41"/>
      <c r="IVS41"/>
      <c r="IVT41"/>
      <c r="IVU41"/>
      <c r="IVV41"/>
      <c r="IVW41"/>
      <c r="IVX41"/>
      <c r="IVY41"/>
      <c r="IVZ41"/>
      <c r="IWA41"/>
      <c r="IWB41"/>
      <c r="IWC41"/>
      <c r="IWD41"/>
      <c r="IWE41"/>
      <c r="IWF41"/>
      <c r="IWG41"/>
      <c r="IWH41"/>
      <c r="IWI41"/>
      <c r="IWJ41"/>
      <c r="IWK41"/>
      <c r="IWL41"/>
      <c r="IWM41"/>
      <c r="IWN41"/>
      <c r="IWO41"/>
      <c r="IWP41"/>
      <c r="IWQ41"/>
      <c r="IWR41"/>
      <c r="IWS41"/>
      <c r="IWT41"/>
      <c r="IWU41"/>
      <c r="IWV41"/>
      <c r="IWW41"/>
      <c r="IWX41"/>
      <c r="IWY41"/>
      <c r="IWZ41"/>
      <c r="IXA41"/>
      <c r="IXB41"/>
      <c r="IXC41"/>
      <c r="IXD41"/>
      <c r="IXE41"/>
      <c r="IXF41"/>
      <c r="IXG41"/>
      <c r="IXH41"/>
      <c r="IXI41"/>
      <c r="IXJ41"/>
      <c r="IXK41"/>
      <c r="IXL41"/>
      <c r="IXM41"/>
      <c r="IXN41"/>
      <c r="IXO41"/>
      <c r="IXP41"/>
      <c r="IXQ41"/>
      <c r="IXR41"/>
      <c r="IXS41"/>
      <c r="IXT41"/>
      <c r="IXU41"/>
      <c r="IXV41"/>
      <c r="IXW41"/>
      <c r="IXX41"/>
      <c r="IXY41"/>
      <c r="IXZ41"/>
      <c r="IYA41"/>
      <c r="IYB41"/>
      <c r="IYC41"/>
      <c r="IYD41"/>
      <c r="IYE41"/>
      <c r="IYF41"/>
      <c r="IYG41"/>
      <c r="IYH41"/>
      <c r="IYI41"/>
      <c r="IYJ41"/>
      <c r="IYK41"/>
      <c r="IYL41"/>
      <c r="IYM41"/>
      <c r="IYN41"/>
      <c r="IYO41"/>
      <c r="IYP41"/>
      <c r="IYQ41"/>
      <c r="IYR41"/>
      <c r="IYS41"/>
      <c r="IYT41"/>
      <c r="IYU41"/>
      <c r="IYV41"/>
      <c r="IYW41"/>
      <c r="IYX41"/>
      <c r="IYY41"/>
      <c r="IYZ41"/>
      <c r="IZA41"/>
      <c r="IZB41"/>
      <c r="IZC41"/>
      <c r="IZD41"/>
      <c r="IZE41"/>
      <c r="IZF41"/>
      <c r="IZG41"/>
      <c r="IZH41"/>
      <c r="IZI41"/>
      <c r="IZJ41"/>
      <c r="IZK41"/>
      <c r="IZL41"/>
      <c r="IZM41"/>
      <c r="IZN41"/>
      <c r="IZO41"/>
      <c r="IZP41"/>
      <c r="IZQ41"/>
      <c r="IZR41"/>
      <c r="IZS41"/>
      <c r="IZT41"/>
      <c r="IZU41"/>
      <c r="IZV41"/>
      <c r="IZW41"/>
      <c r="IZX41"/>
      <c r="IZY41"/>
      <c r="IZZ41"/>
      <c r="JAA41"/>
      <c r="JAB41"/>
      <c r="JAC41"/>
      <c r="JAD41"/>
      <c r="JAE41"/>
      <c r="JAF41"/>
      <c r="JAG41"/>
      <c r="JAH41"/>
      <c r="JAI41"/>
      <c r="JAJ41"/>
      <c r="JAK41"/>
      <c r="JAL41"/>
      <c r="JAM41"/>
      <c r="JAN41"/>
      <c r="JAO41"/>
      <c r="JAP41"/>
      <c r="JAQ41"/>
      <c r="JAR41"/>
      <c r="JAS41"/>
      <c r="JAT41"/>
      <c r="JAU41"/>
      <c r="JAV41"/>
      <c r="JAW41"/>
      <c r="JAX41"/>
      <c r="JAY41"/>
      <c r="JAZ41"/>
      <c r="JBA41"/>
      <c r="JBB41"/>
      <c r="JBC41"/>
      <c r="JBD41"/>
      <c r="JBE41"/>
      <c r="JBF41"/>
      <c r="JBG41"/>
      <c r="JBH41"/>
      <c r="JBI41"/>
      <c r="JBJ41"/>
      <c r="JBK41"/>
      <c r="JBL41"/>
      <c r="JBM41"/>
      <c r="JBN41"/>
      <c r="JBO41"/>
      <c r="JBP41"/>
      <c r="JBQ41"/>
      <c r="JBR41"/>
      <c r="JBS41"/>
      <c r="JBT41"/>
      <c r="JBU41"/>
      <c r="JBV41"/>
      <c r="JBW41"/>
      <c r="JBX41"/>
      <c r="JBY41"/>
      <c r="JBZ41"/>
      <c r="JCA41"/>
      <c r="JCB41"/>
      <c r="JCC41"/>
      <c r="JCD41"/>
      <c r="JCE41"/>
      <c r="JCF41"/>
      <c r="JCG41"/>
      <c r="JCH41"/>
      <c r="JCI41"/>
      <c r="JCJ41"/>
      <c r="JCK41"/>
      <c r="JCL41"/>
      <c r="JCM41"/>
      <c r="JCN41"/>
      <c r="JCO41"/>
      <c r="JCP41"/>
      <c r="JCQ41"/>
      <c r="JCR41"/>
      <c r="JCS41"/>
      <c r="JCT41"/>
      <c r="JCU41"/>
      <c r="JCV41"/>
      <c r="JCW41"/>
      <c r="JCX41"/>
      <c r="JCY41"/>
      <c r="JCZ41"/>
      <c r="JDA41"/>
      <c r="JDB41"/>
      <c r="JDC41"/>
      <c r="JDD41"/>
      <c r="JDE41"/>
      <c r="JDF41"/>
      <c r="JDG41"/>
      <c r="JDH41"/>
      <c r="JDI41"/>
      <c r="JDJ41"/>
      <c r="JDK41"/>
      <c r="JDL41"/>
      <c r="JDM41"/>
      <c r="JDN41"/>
      <c r="JDO41"/>
      <c r="JDP41"/>
      <c r="JDQ41"/>
      <c r="JDR41"/>
      <c r="JDS41"/>
      <c r="JDT41"/>
      <c r="JDU41"/>
      <c r="JDV41"/>
      <c r="JDW41"/>
      <c r="JDX41"/>
      <c r="JDY41"/>
      <c r="JDZ41"/>
      <c r="JEA41"/>
      <c r="JEB41"/>
      <c r="JEC41"/>
      <c r="JED41"/>
      <c r="JEE41"/>
      <c r="JEF41"/>
      <c r="JEG41"/>
      <c r="JEH41"/>
      <c r="JEI41"/>
      <c r="JEJ41"/>
      <c r="JEK41"/>
      <c r="JEL41"/>
      <c r="JEM41"/>
      <c r="JEN41"/>
      <c r="JEO41"/>
      <c r="JEP41"/>
      <c r="JEQ41"/>
      <c r="JER41"/>
      <c r="JES41"/>
      <c r="JET41"/>
      <c r="JEU41"/>
      <c r="JEV41"/>
      <c r="JEW41"/>
      <c r="JEX41"/>
      <c r="JEY41"/>
      <c r="JEZ41"/>
      <c r="JFA41"/>
      <c r="JFB41"/>
      <c r="JFC41"/>
      <c r="JFD41"/>
      <c r="JFE41"/>
      <c r="JFF41"/>
      <c r="JFG41"/>
      <c r="JFH41"/>
      <c r="JFI41"/>
      <c r="JFJ41"/>
      <c r="JFK41"/>
      <c r="JFL41"/>
      <c r="JFM41"/>
      <c r="JFN41"/>
      <c r="JFO41"/>
      <c r="JFP41"/>
      <c r="JFQ41"/>
      <c r="JFR41"/>
      <c r="JFS41"/>
      <c r="JFT41"/>
      <c r="JFU41"/>
      <c r="JFV41"/>
      <c r="JFW41"/>
      <c r="JFX41"/>
      <c r="JFY41"/>
      <c r="JFZ41"/>
      <c r="JGA41"/>
      <c r="JGB41"/>
      <c r="JGC41"/>
      <c r="JGD41"/>
      <c r="JGE41"/>
      <c r="JGF41"/>
      <c r="JGG41"/>
      <c r="JGH41"/>
      <c r="JGI41"/>
      <c r="JGJ41"/>
      <c r="JGK41"/>
      <c r="JGL41"/>
      <c r="JGM41"/>
      <c r="JGN41"/>
      <c r="JGO41"/>
      <c r="JGP41"/>
      <c r="JGQ41"/>
      <c r="JGR41"/>
      <c r="JGS41"/>
      <c r="JGT41"/>
      <c r="JGU41"/>
      <c r="JGV41"/>
      <c r="JGW41"/>
      <c r="JGX41"/>
      <c r="JGY41"/>
      <c r="JGZ41"/>
      <c r="JHA41"/>
      <c r="JHB41"/>
      <c r="JHC41"/>
      <c r="JHD41"/>
      <c r="JHE41"/>
      <c r="JHF41"/>
      <c r="JHG41"/>
      <c r="JHH41"/>
      <c r="JHI41"/>
      <c r="JHJ41"/>
      <c r="JHK41"/>
      <c r="JHL41"/>
      <c r="JHM41"/>
      <c r="JHN41"/>
      <c r="JHO41"/>
      <c r="JHP41"/>
      <c r="JHQ41"/>
      <c r="JHR41"/>
      <c r="JHS41"/>
      <c r="JHT41"/>
      <c r="JHU41"/>
      <c r="JHV41"/>
      <c r="JHW41"/>
      <c r="JHX41"/>
      <c r="JHY41"/>
      <c r="JHZ41"/>
      <c r="JIA41"/>
      <c r="JIB41"/>
      <c r="JIC41"/>
      <c r="JID41"/>
      <c r="JIE41"/>
      <c r="JIF41"/>
      <c r="JIG41"/>
      <c r="JIH41"/>
      <c r="JII41"/>
      <c r="JIJ41"/>
      <c r="JIK41"/>
      <c r="JIL41"/>
      <c r="JIM41"/>
      <c r="JIN41"/>
      <c r="JIO41"/>
      <c r="JIP41"/>
      <c r="JIQ41"/>
      <c r="JIR41"/>
      <c r="JIS41"/>
      <c r="JIT41"/>
      <c r="JIU41"/>
      <c r="JIV41"/>
      <c r="JIW41"/>
      <c r="JIX41"/>
      <c r="JIY41"/>
      <c r="JIZ41"/>
      <c r="JJA41"/>
      <c r="JJB41"/>
      <c r="JJC41"/>
      <c r="JJD41"/>
      <c r="JJE41"/>
      <c r="JJF41"/>
      <c r="JJG41"/>
      <c r="JJH41"/>
      <c r="JJI41"/>
      <c r="JJJ41"/>
      <c r="JJK41"/>
      <c r="JJL41"/>
      <c r="JJM41"/>
      <c r="JJN41"/>
      <c r="JJO41"/>
      <c r="JJP41"/>
      <c r="JJQ41"/>
      <c r="JJR41"/>
      <c r="JJS41"/>
      <c r="JJT41"/>
      <c r="JJU41"/>
      <c r="JJV41"/>
      <c r="JJW41"/>
      <c r="JJX41"/>
      <c r="JJY41"/>
      <c r="JJZ41"/>
      <c r="JKA41"/>
      <c r="JKB41"/>
      <c r="JKC41"/>
      <c r="JKD41"/>
      <c r="JKE41"/>
      <c r="JKF41"/>
      <c r="JKG41"/>
      <c r="JKH41"/>
      <c r="JKI41"/>
      <c r="JKJ41"/>
      <c r="JKK41"/>
      <c r="JKL41"/>
      <c r="JKM41"/>
      <c r="JKN41"/>
      <c r="JKO41"/>
      <c r="JKP41"/>
      <c r="JKQ41"/>
      <c r="JKR41"/>
      <c r="JKS41"/>
      <c r="JKT41"/>
      <c r="JKU41"/>
      <c r="JKV41"/>
      <c r="JKW41"/>
      <c r="JKX41"/>
      <c r="JKY41"/>
      <c r="JKZ41"/>
      <c r="JLA41"/>
      <c r="JLB41"/>
      <c r="JLC41"/>
      <c r="JLD41"/>
      <c r="JLE41"/>
      <c r="JLF41"/>
      <c r="JLG41"/>
      <c r="JLH41"/>
      <c r="JLI41"/>
      <c r="JLJ41"/>
      <c r="JLK41"/>
      <c r="JLL41"/>
      <c r="JLM41"/>
      <c r="JLN41"/>
      <c r="JLO41"/>
      <c r="JLP41"/>
      <c r="JLQ41"/>
      <c r="JLR41"/>
      <c r="JLS41"/>
      <c r="JLT41"/>
      <c r="JLU41"/>
      <c r="JLV41"/>
      <c r="JLW41"/>
      <c r="JLX41"/>
      <c r="JLY41"/>
      <c r="JLZ41"/>
      <c r="JMA41"/>
      <c r="JMB41"/>
      <c r="JMC41"/>
      <c r="JMD41"/>
      <c r="JME41"/>
      <c r="JMF41"/>
      <c r="JMG41"/>
      <c r="JMH41"/>
      <c r="JMI41"/>
      <c r="JMJ41"/>
      <c r="JMK41"/>
      <c r="JML41"/>
      <c r="JMM41"/>
      <c r="JMN41"/>
      <c r="JMO41"/>
      <c r="JMP41"/>
      <c r="JMQ41"/>
      <c r="JMR41"/>
      <c r="JMS41"/>
      <c r="JMT41"/>
      <c r="JMU41"/>
      <c r="JMV41"/>
      <c r="JMW41"/>
      <c r="JMX41"/>
      <c r="JMY41"/>
      <c r="JMZ41"/>
      <c r="JNA41"/>
      <c r="JNB41"/>
      <c r="JNC41"/>
      <c r="JND41"/>
      <c r="JNE41"/>
      <c r="JNF41"/>
      <c r="JNG41"/>
      <c r="JNH41"/>
      <c r="JNI41"/>
      <c r="JNJ41"/>
      <c r="JNK41"/>
      <c r="JNL41"/>
      <c r="JNM41"/>
      <c r="JNN41"/>
      <c r="JNO41"/>
      <c r="JNP41"/>
      <c r="JNQ41"/>
      <c r="JNR41"/>
      <c r="JNS41"/>
      <c r="JNT41"/>
      <c r="JNU41"/>
      <c r="JNV41"/>
      <c r="JNW41"/>
      <c r="JNX41"/>
      <c r="JNY41"/>
      <c r="JNZ41"/>
      <c r="JOA41"/>
      <c r="JOB41"/>
      <c r="JOC41"/>
      <c r="JOD41"/>
      <c r="JOE41"/>
      <c r="JOF41"/>
      <c r="JOG41"/>
      <c r="JOH41"/>
      <c r="JOI41"/>
      <c r="JOJ41"/>
      <c r="JOK41"/>
      <c r="JOL41"/>
      <c r="JOM41"/>
      <c r="JON41"/>
      <c r="JOO41"/>
      <c r="JOP41"/>
      <c r="JOQ41"/>
      <c r="JOR41"/>
      <c r="JOS41"/>
      <c r="JOT41"/>
      <c r="JOU41"/>
      <c r="JOV41"/>
      <c r="JOW41"/>
      <c r="JOX41"/>
      <c r="JOY41"/>
      <c r="JOZ41"/>
      <c r="JPA41"/>
      <c r="JPB41"/>
      <c r="JPC41"/>
      <c r="JPD41"/>
      <c r="JPE41"/>
      <c r="JPF41"/>
      <c r="JPG41"/>
      <c r="JPH41"/>
      <c r="JPI41"/>
      <c r="JPJ41"/>
      <c r="JPK41"/>
      <c r="JPL41"/>
      <c r="JPM41"/>
      <c r="JPN41"/>
      <c r="JPO41"/>
      <c r="JPP41"/>
      <c r="JPQ41"/>
      <c r="JPR41"/>
      <c r="JPS41"/>
      <c r="JPT41"/>
      <c r="JPU41"/>
      <c r="JPV41"/>
      <c r="JPW41"/>
      <c r="JPX41"/>
      <c r="JPY41"/>
      <c r="JPZ41"/>
      <c r="JQA41"/>
      <c r="JQB41"/>
      <c r="JQC41"/>
      <c r="JQD41"/>
      <c r="JQE41"/>
      <c r="JQF41"/>
      <c r="JQG41"/>
      <c r="JQH41"/>
      <c r="JQI41"/>
      <c r="JQJ41"/>
      <c r="JQK41"/>
      <c r="JQL41"/>
      <c r="JQM41"/>
      <c r="JQN41"/>
      <c r="JQO41"/>
      <c r="JQP41"/>
      <c r="JQQ41"/>
      <c r="JQR41"/>
      <c r="JQS41"/>
      <c r="JQT41"/>
      <c r="JQU41"/>
      <c r="JQV41"/>
      <c r="JQW41"/>
      <c r="JQX41"/>
      <c r="JQY41"/>
      <c r="JQZ41"/>
      <c r="JRA41"/>
      <c r="JRB41"/>
      <c r="JRC41"/>
      <c r="JRD41"/>
      <c r="JRE41"/>
      <c r="JRF41"/>
      <c r="JRG41"/>
      <c r="JRH41"/>
      <c r="JRI41"/>
      <c r="JRJ41"/>
      <c r="JRK41"/>
      <c r="JRL41"/>
      <c r="JRM41"/>
      <c r="JRN41"/>
      <c r="JRO41"/>
      <c r="JRP41"/>
      <c r="JRQ41"/>
      <c r="JRR41"/>
      <c r="JRS41"/>
      <c r="JRT41"/>
      <c r="JRU41"/>
      <c r="JRV41"/>
      <c r="JRW41"/>
      <c r="JRX41"/>
      <c r="JRY41"/>
      <c r="JRZ41"/>
      <c r="JSA41"/>
      <c r="JSB41"/>
      <c r="JSC41"/>
      <c r="JSD41"/>
      <c r="JSE41"/>
      <c r="JSF41"/>
      <c r="JSG41"/>
      <c r="JSH41"/>
      <c r="JSI41"/>
      <c r="JSJ41"/>
      <c r="JSK41"/>
      <c r="JSL41"/>
      <c r="JSM41"/>
      <c r="JSN41"/>
      <c r="JSO41"/>
      <c r="JSP41"/>
      <c r="JSQ41"/>
      <c r="JSR41"/>
      <c r="JSS41"/>
      <c r="JST41"/>
      <c r="JSU41"/>
      <c r="JSV41"/>
      <c r="JSW41"/>
      <c r="JSX41"/>
      <c r="JSY41"/>
      <c r="JSZ41"/>
      <c r="JTA41"/>
      <c r="JTB41"/>
      <c r="JTC41"/>
      <c r="JTD41"/>
      <c r="JTE41"/>
      <c r="JTF41"/>
      <c r="JTG41"/>
      <c r="JTH41"/>
      <c r="JTI41"/>
      <c r="JTJ41"/>
      <c r="JTK41"/>
      <c r="JTL41"/>
      <c r="JTM41"/>
      <c r="JTN41"/>
      <c r="JTO41"/>
      <c r="JTP41"/>
      <c r="JTQ41"/>
      <c r="JTR41"/>
      <c r="JTS41"/>
      <c r="JTT41"/>
      <c r="JTU41"/>
      <c r="JTV41"/>
      <c r="JTW41"/>
      <c r="JTX41"/>
      <c r="JTY41"/>
      <c r="JTZ41"/>
      <c r="JUA41"/>
      <c r="JUB41"/>
      <c r="JUC41"/>
      <c r="JUD41"/>
      <c r="JUE41"/>
      <c r="JUF41"/>
      <c r="JUG41"/>
      <c r="JUH41"/>
      <c r="JUI41"/>
      <c r="JUJ41"/>
      <c r="JUK41"/>
      <c r="JUL41"/>
      <c r="JUM41"/>
      <c r="JUN41"/>
      <c r="JUO41"/>
      <c r="JUP41"/>
      <c r="JUQ41"/>
      <c r="JUR41"/>
      <c r="JUS41"/>
      <c r="JUT41"/>
      <c r="JUU41"/>
      <c r="JUV41"/>
      <c r="JUW41"/>
      <c r="JUX41"/>
      <c r="JUY41"/>
      <c r="JUZ41"/>
      <c r="JVA41"/>
      <c r="JVB41"/>
      <c r="JVC41"/>
      <c r="JVD41"/>
      <c r="JVE41"/>
      <c r="JVF41"/>
      <c r="JVG41"/>
      <c r="JVH41"/>
      <c r="JVI41"/>
      <c r="JVJ41"/>
      <c r="JVK41"/>
      <c r="JVL41"/>
      <c r="JVM41"/>
      <c r="JVN41"/>
      <c r="JVO41"/>
      <c r="JVP41"/>
      <c r="JVQ41"/>
      <c r="JVR41"/>
      <c r="JVS41"/>
      <c r="JVT41"/>
      <c r="JVU41"/>
      <c r="JVV41"/>
      <c r="JVW41"/>
      <c r="JVX41"/>
      <c r="JVY41"/>
      <c r="JVZ41"/>
      <c r="JWA41"/>
      <c r="JWB41"/>
      <c r="JWC41"/>
      <c r="JWD41"/>
      <c r="JWE41"/>
      <c r="JWF41"/>
      <c r="JWG41"/>
      <c r="JWH41"/>
      <c r="JWI41"/>
      <c r="JWJ41"/>
      <c r="JWK41"/>
      <c r="JWL41"/>
      <c r="JWM41"/>
      <c r="JWN41"/>
      <c r="JWO41"/>
      <c r="JWP41"/>
      <c r="JWQ41"/>
      <c r="JWR41"/>
      <c r="JWS41"/>
      <c r="JWT41"/>
      <c r="JWU41"/>
      <c r="JWV41"/>
      <c r="JWW41"/>
      <c r="JWX41"/>
      <c r="JWY41"/>
      <c r="JWZ41"/>
      <c r="JXA41"/>
      <c r="JXB41"/>
      <c r="JXC41"/>
      <c r="JXD41"/>
      <c r="JXE41"/>
      <c r="JXF41"/>
      <c r="JXG41"/>
      <c r="JXH41"/>
      <c r="JXI41"/>
      <c r="JXJ41"/>
      <c r="JXK41"/>
      <c r="JXL41"/>
      <c r="JXM41"/>
      <c r="JXN41"/>
      <c r="JXO41"/>
      <c r="JXP41"/>
      <c r="JXQ41"/>
      <c r="JXR41"/>
      <c r="JXS41"/>
      <c r="JXT41"/>
      <c r="JXU41"/>
      <c r="JXV41"/>
      <c r="JXW41"/>
      <c r="JXX41"/>
      <c r="JXY41"/>
      <c r="JXZ41"/>
      <c r="JYA41"/>
      <c r="JYB41"/>
      <c r="JYC41"/>
      <c r="JYD41"/>
      <c r="JYE41"/>
      <c r="JYF41"/>
      <c r="JYG41"/>
      <c r="JYH41"/>
      <c r="JYI41"/>
      <c r="JYJ41"/>
      <c r="JYK41"/>
      <c r="JYL41"/>
      <c r="JYM41"/>
      <c r="JYN41"/>
      <c r="JYO41"/>
      <c r="JYP41"/>
      <c r="JYQ41"/>
      <c r="JYR41"/>
      <c r="JYS41"/>
      <c r="JYT41"/>
      <c r="JYU41"/>
      <c r="JYV41"/>
      <c r="JYW41"/>
      <c r="JYX41"/>
      <c r="JYY41"/>
      <c r="JYZ41"/>
      <c r="JZA41"/>
      <c r="JZB41"/>
      <c r="JZC41"/>
      <c r="JZD41"/>
      <c r="JZE41"/>
      <c r="JZF41"/>
      <c r="JZG41"/>
      <c r="JZH41"/>
      <c r="JZI41"/>
      <c r="JZJ41"/>
      <c r="JZK41"/>
      <c r="JZL41"/>
      <c r="JZM41"/>
      <c r="JZN41"/>
      <c r="JZO41"/>
      <c r="JZP41"/>
      <c r="JZQ41"/>
      <c r="JZR41"/>
      <c r="JZS41"/>
      <c r="JZT41"/>
      <c r="JZU41"/>
      <c r="JZV41"/>
      <c r="JZW41"/>
      <c r="JZX41"/>
      <c r="JZY41"/>
      <c r="JZZ41"/>
      <c r="KAA41"/>
      <c r="KAB41"/>
      <c r="KAC41"/>
      <c r="KAD41"/>
      <c r="KAE41"/>
      <c r="KAF41"/>
      <c r="KAG41"/>
      <c r="KAH41"/>
      <c r="KAI41"/>
      <c r="KAJ41"/>
      <c r="KAK41"/>
      <c r="KAL41"/>
      <c r="KAM41"/>
      <c r="KAN41"/>
      <c r="KAO41"/>
      <c r="KAP41"/>
      <c r="KAQ41"/>
      <c r="KAR41"/>
      <c r="KAS41"/>
      <c r="KAT41"/>
      <c r="KAU41"/>
      <c r="KAV41"/>
      <c r="KAW41"/>
      <c r="KAX41"/>
      <c r="KAY41"/>
      <c r="KAZ41"/>
      <c r="KBA41"/>
      <c r="KBB41"/>
      <c r="KBC41"/>
      <c r="KBD41"/>
      <c r="KBE41"/>
      <c r="KBF41"/>
      <c r="KBG41"/>
      <c r="KBH41"/>
      <c r="KBI41"/>
      <c r="KBJ41"/>
      <c r="KBK41"/>
      <c r="KBL41"/>
      <c r="KBM41"/>
      <c r="KBN41"/>
      <c r="KBO41"/>
      <c r="KBP41"/>
      <c r="KBQ41"/>
      <c r="KBR41"/>
      <c r="KBS41"/>
      <c r="KBT41"/>
      <c r="KBU41"/>
      <c r="KBV41"/>
      <c r="KBW41"/>
      <c r="KBX41"/>
      <c r="KBY41"/>
      <c r="KBZ41"/>
      <c r="KCA41"/>
      <c r="KCB41"/>
      <c r="KCC41"/>
      <c r="KCD41"/>
      <c r="KCE41"/>
      <c r="KCF41"/>
      <c r="KCG41"/>
      <c r="KCH41"/>
      <c r="KCI41"/>
      <c r="KCJ41"/>
      <c r="KCK41"/>
      <c r="KCL41"/>
      <c r="KCM41"/>
      <c r="KCN41"/>
      <c r="KCO41"/>
      <c r="KCP41"/>
      <c r="KCQ41"/>
      <c r="KCR41"/>
      <c r="KCS41"/>
      <c r="KCT41"/>
      <c r="KCU41"/>
      <c r="KCV41"/>
      <c r="KCW41"/>
      <c r="KCX41"/>
      <c r="KCY41"/>
      <c r="KCZ41"/>
      <c r="KDA41"/>
      <c r="KDB41"/>
      <c r="KDC41"/>
      <c r="KDD41"/>
      <c r="KDE41"/>
      <c r="KDF41"/>
      <c r="KDG41"/>
      <c r="KDH41"/>
      <c r="KDI41"/>
      <c r="KDJ41"/>
      <c r="KDK41"/>
      <c r="KDL41"/>
      <c r="KDM41"/>
      <c r="KDN41"/>
      <c r="KDO41"/>
      <c r="KDP41"/>
      <c r="KDQ41"/>
      <c r="KDR41"/>
      <c r="KDS41"/>
      <c r="KDT41"/>
      <c r="KDU41"/>
      <c r="KDV41"/>
      <c r="KDW41"/>
      <c r="KDX41"/>
      <c r="KDY41"/>
      <c r="KDZ41"/>
      <c r="KEA41"/>
      <c r="KEB41"/>
      <c r="KEC41"/>
      <c r="KED41"/>
      <c r="KEE41"/>
      <c r="KEF41"/>
      <c r="KEG41"/>
      <c r="KEH41"/>
      <c r="KEI41"/>
      <c r="KEJ41"/>
      <c r="KEK41"/>
      <c r="KEL41"/>
      <c r="KEM41"/>
      <c r="KEN41"/>
      <c r="KEO41"/>
      <c r="KEP41"/>
      <c r="KEQ41"/>
      <c r="KER41"/>
      <c r="KES41"/>
      <c r="KET41"/>
      <c r="KEU41"/>
      <c r="KEV41"/>
      <c r="KEW41"/>
      <c r="KEX41"/>
      <c r="KEY41"/>
      <c r="KEZ41"/>
      <c r="KFA41"/>
      <c r="KFB41"/>
      <c r="KFC41"/>
      <c r="KFD41"/>
      <c r="KFE41"/>
      <c r="KFF41"/>
      <c r="KFG41"/>
      <c r="KFH41"/>
      <c r="KFI41"/>
      <c r="KFJ41"/>
      <c r="KFK41"/>
      <c r="KFL41"/>
      <c r="KFM41"/>
      <c r="KFN41"/>
      <c r="KFO41"/>
      <c r="KFP41"/>
      <c r="KFQ41"/>
      <c r="KFR41"/>
      <c r="KFS41"/>
      <c r="KFT41"/>
      <c r="KFU41"/>
      <c r="KFV41"/>
      <c r="KFW41"/>
      <c r="KFX41"/>
      <c r="KFY41"/>
      <c r="KFZ41"/>
      <c r="KGA41"/>
      <c r="KGB41"/>
      <c r="KGC41"/>
      <c r="KGD41"/>
      <c r="KGE41"/>
      <c r="KGF41"/>
      <c r="KGG41"/>
      <c r="KGH41"/>
      <c r="KGI41"/>
      <c r="KGJ41"/>
      <c r="KGK41"/>
      <c r="KGL41"/>
      <c r="KGM41"/>
      <c r="KGN41"/>
      <c r="KGO41"/>
      <c r="KGP41"/>
      <c r="KGQ41"/>
      <c r="KGR41"/>
      <c r="KGS41"/>
      <c r="KGT41"/>
      <c r="KGU41"/>
      <c r="KGV41"/>
      <c r="KGW41"/>
      <c r="KGX41"/>
      <c r="KGY41"/>
      <c r="KGZ41"/>
      <c r="KHA41"/>
      <c r="KHB41"/>
      <c r="KHC41"/>
      <c r="KHD41"/>
      <c r="KHE41"/>
      <c r="KHF41"/>
      <c r="KHG41"/>
      <c r="KHH41"/>
      <c r="KHI41"/>
      <c r="KHJ41"/>
      <c r="KHK41"/>
      <c r="KHL41"/>
      <c r="KHM41"/>
      <c r="KHN41"/>
      <c r="KHO41"/>
      <c r="KHP41"/>
      <c r="KHQ41"/>
      <c r="KHR41"/>
      <c r="KHS41"/>
      <c r="KHT41"/>
      <c r="KHU41"/>
      <c r="KHV41"/>
      <c r="KHW41"/>
      <c r="KHX41"/>
      <c r="KHY41"/>
      <c r="KHZ41"/>
      <c r="KIA41"/>
      <c r="KIB41"/>
      <c r="KIC41"/>
      <c r="KID41"/>
      <c r="KIE41"/>
      <c r="KIF41"/>
      <c r="KIG41"/>
      <c r="KIH41"/>
      <c r="KII41"/>
      <c r="KIJ41"/>
      <c r="KIK41"/>
      <c r="KIL41"/>
      <c r="KIM41"/>
      <c r="KIN41"/>
      <c r="KIO41"/>
      <c r="KIP41"/>
      <c r="KIQ41"/>
      <c r="KIR41"/>
      <c r="KIS41"/>
      <c r="KIT41"/>
      <c r="KIU41"/>
      <c r="KIV41"/>
      <c r="KIW41"/>
      <c r="KIX41"/>
      <c r="KIY41"/>
      <c r="KIZ41"/>
      <c r="KJA41"/>
      <c r="KJB41"/>
      <c r="KJC41"/>
      <c r="KJD41"/>
      <c r="KJE41"/>
      <c r="KJF41"/>
      <c r="KJG41"/>
      <c r="KJH41"/>
      <c r="KJI41"/>
      <c r="KJJ41"/>
      <c r="KJK41"/>
      <c r="KJL41"/>
      <c r="KJM41"/>
      <c r="KJN41"/>
      <c r="KJO41"/>
      <c r="KJP41"/>
      <c r="KJQ41"/>
      <c r="KJR41"/>
      <c r="KJS41"/>
      <c r="KJT41"/>
      <c r="KJU41"/>
      <c r="KJV41"/>
      <c r="KJW41"/>
      <c r="KJX41"/>
      <c r="KJY41"/>
      <c r="KJZ41"/>
      <c r="KKA41"/>
      <c r="KKB41"/>
      <c r="KKC41"/>
      <c r="KKD41"/>
      <c r="KKE41"/>
      <c r="KKF41"/>
      <c r="KKG41"/>
      <c r="KKH41"/>
      <c r="KKI41"/>
      <c r="KKJ41"/>
      <c r="KKK41"/>
      <c r="KKL41"/>
      <c r="KKM41"/>
      <c r="KKN41"/>
      <c r="KKO41"/>
      <c r="KKP41"/>
      <c r="KKQ41"/>
      <c r="KKR41"/>
      <c r="KKS41"/>
      <c r="KKT41"/>
      <c r="KKU41"/>
      <c r="KKV41"/>
      <c r="KKW41"/>
      <c r="KKX41"/>
      <c r="KKY41"/>
      <c r="KKZ41"/>
      <c r="KLA41"/>
      <c r="KLB41"/>
      <c r="KLC41"/>
      <c r="KLD41"/>
      <c r="KLE41"/>
      <c r="KLF41"/>
      <c r="KLG41"/>
      <c r="KLH41"/>
      <c r="KLI41"/>
      <c r="KLJ41"/>
      <c r="KLK41"/>
      <c r="KLL41"/>
      <c r="KLM41"/>
      <c r="KLN41"/>
      <c r="KLO41"/>
      <c r="KLP41"/>
      <c r="KLQ41"/>
      <c r="KLR41"/>
      <c r="KLS41"/>
      <c r="KLT41"/>
      <c r="KLU41"/>
      <c r="KLV41"/>
      <c r="KLW41"/>
      <c r="KLX41"/>
      <c r="KLY41"/>
      <c r="KLZ41"/>
      <c r="KMA41"/>
      <c r="KMB41"/>
      <c r="KMC41"/>
      <c r="KMD41"/>
      <c r="KME41"/>
      <c r="KMF41"/>
      <c r="KMG41"/>
      <c r="KMH41"/>
      <c r="KMI41"/>
      <c r="KMJ41"/>
      <c r="KMK41"/>
      <c r="KML41"/>
      <c r="KMM41"/>
      <c r="KMN41"/>
      <c r="KMO41"/>
      <c r="KMP41"/>
      <c r="KMQ41"/>
      <c r="KMR41"/>
      <c r="KMS41"/>
      <c r="KMT41"/>
      <c r="KMU41"/>
      <c r="KMV41"/>
      <c r="KMW41"/>
      <c r="KMX41"/>
      <c r="KMY41"/>
      <c r="KMZ41"/>
      <c r="KNA41"/>
      <c r="KNB41"/>
      <c r="KNC41"/>
      <c r="KND41"/>
      <c r="KNE41"/>
      <c r="KNF41"/>
      <c r="KNG41"/>
      <c r="KNH41"/>
      <c r="KNI41"/>
      <c r="KNJ41"/>
      <c r="KNK41"/>
      <c r="KNL41"/>
      <c r="KNM41"/>
      <c r="KNN41"/>
      <c r="KNO41"/>
      <c r="KNP41"/>
      <c r="KNQ41"/>
      <c r="KNR41"/>
      <c r="KNS41"/>
      <c r="KNT41"/>
      <c r="KNU41"/>
      <c r="KNV41"/>
      <c r="KNW41"/>
      <c r="KNX41"/>
      <c r="KNY41"/>
      <c r="KNZ41"/>
      <c r="KOA41"/>
      <c r="KOB41"/>
      <c r="KOC41"/>
      <c r="KOD41"/>
      <c r="KOE41"/>
      <c r="KOF41"/>
      <c r="KOG41"/>
      <c r="KOH41"/>
      <c r="KOI41"/>
      <c r="KOJ41"/>
      <c r="KOK41"/>
      <c r="KOL41"/>
      <c r="KOM41"/>
      <c r="KON41"/>
      <c r="KOO41"/>
      <c r="KOP41"/>
      <c r="KOQ41"/>
      <c r="KOR41"/>
      <c r="KOS41"/>
      <c r="KOT41"/>
      <c r="KOU41"/>
      <c r="KOV41"/>
      <c r="KOW41"/>
      <c r="KOX41"/>
      <c r="KOY41"/>
      <c r="KOZ41"/>
      <c r="KPA41"/>
      <c r="KPB41"/>
      <c r="KPC41"/>
      <c r="KPD41"/>
      <c r="KPE41"/>
      <c r="KPF41"/>
      <c r="KPG41"/>
      <c r="KPH41"/>
      <c r="KPI41"/>
      <c r="KPJ41"/>
      <c r="KPK41"/>
      <c r="KPL41"/>
      <c r="KPM41"/>
      <c r="KPN41"/>
      <c r="KPO41"/>
      <c r="KPP41"/>
      <c r="KPQ41"/>
      <c r="KPR41"/>
      <c r="KPS41"/>
      <c r="KPT41"/>
      <c r="KPU41"/>
      <c r="KPV41"/>
      <c r="KPW41"/>
      <c r="KPX41"/>
      <c r="KPY41"/>
      <c r="KPZ41"/>
      <c r="KQA41"/>
      <c r="KQB41"/>
      <c r="KQC41"/>
      <c r="KQD41"/>
      <c r="KQE41"/>
      <c r="KQF41"/>
      <c r="KQG41"/>
      <c r="KQH41"/>
      <c r="KQI41"/>
      <c r="KQJ41"/>
      <c r="KQK41"/>
      <c r="KQL41"/>
      <c r="KQM41"/>
      <c r="KQN41"/>
      <c r="KQO41"/>
      <c r="KQP41"/>
      <c r="KQQ41"/>
      <c r="KQR41"/>
      <c r="KQS41"/>
      <c r="KQT41"/>
      <c r="KQU41"/>
      <c r="KQV41"/>
      <c r="KQW41"/>
      <c r="KQX41"/>
      <c r="KQY41"/>
      <c r="KQZ41"/>
      <c r="KRA41"/>
      <c r="KRB41"/>
      <c r="KRC41"/>
      <c r="KRD41"/>
      <c r="KRE41"/>
      <c r="KRF41"/>
      <c r="KRG41"/>
      <c r="KRH41"/>
      <c r="KRI41"/>
      <c r="KRJ41"/>
      <c r="KRK41"/>
      <c r="KRL41"/>
      <c r="KRM41"/>
      <c r="KRN41"/>
      <c r="KRO41"/>
      <c r="KRP41"/>
      <c r="KRQ41"/>
      <c r="KRR41"/>
      <c r="KRS41"/>
      <c r="KRT41"/>
      <c r="KRU41"/>
      <c r="KRV41"/>
      <c r="KRW41"/>
      <c r="KRX41"/>
      <c r="KRY41"/>
      <c r="KRZ41"/>
      <c r="KSA41"/>
      <c r="KSB41"/>
      <c r="KSC41"/>
      <c r="KSD41"/>
      <c r="KSE41"/>
      <c r="KSF41"/>
      <c r="KSG41"/>
      <c r="KSH41"/>
      <c r="KSI41"/>
      <c r="KSJ41"/>
      <c r="KSK41"/>
      <c r="KSL41"/>
      <c r="KSM41"/>
      <c r="KSN41"/>
      <c r="KSO41"/>
      <c r="KSP41"/>
      <c r="KSQ41"/>
      <c r="KSR41"/>
      <c r="KSS41"/>
      <c r="KST41"/>
      <c r="KSU41"/>
      <c r="KSV41"/>
      <c r="KSW41"/>
      <c r="KSX41"/>
      <c r="KSY41"/>
      <c r="KSZ41"/>
      <c r="KTA41"/>
      <c r="KTB41"/>
      <c r="KTC41"/>
      <c r="KTD41"/>
      <c r="KTE41"/>
      <c r="KTF41"/>
      <c r="KTG41"/>
      <c r="KTH41"/>
      <c r="KTI41"/>
      <c r="KTJ41"/>
      <c r="KTK41"/>
      <c r="KTL41"/>
      <c r="KTM41"/>
      <c r="KTN41"/>
      <c r="KTO41"/>
      <c r="KTP41"/>
      <c r="KTQ41"/>
      <c r="KTR41"/>
      <c r="KTS41"/>
      <c r="KTT41"/>
      <c r="KTU41"/>
      <c r="KTV41"/>
      <c r="KTW41"/>
      <c r="KTX41"/>
      <c r="KTY41"/>
      <c r="KTZ41"/>
      <c r="KUA41"/>
      <c r="KUB41"/>
      <c r="KUC41"/>
      <c r="KUD41"/>
      <c r="KUE41"/>
      <c r="KUF41"/>
      <c r="KUG41"/>
      <c r="KUH41"/>
      <c r="KUI41"/>
      <c r="KUJ41"/>
      <c r="KUK41"/>
      <c r="KUL41"/>
      <c r="KUM41"/>
      <c r="KUN41"/>
      <c r="KUO41"/>
      <c r="KUP41"/>
      <c r="KUQ41"/>
      <c r="KUR41"/>
      <c r="KUS41"/>
      <c r="KUT41"/>
      <c r="KUU41"/>
      <c r="KUV41"/>
      <c r="KUW41"/>
      <c r="KUX41"/>
      <c r="KUY41"/>
      <c r="KUZ41"/>
      <c r="KVA41"/>
      <c r="KVB41"/>
      <c r="KVC41"/>
      <c r="KVD41"/>
      <c r="KVE41"/>
      <c r="KVF41"/>
      <c r="KVG41"/>
      <c r="KVH41"/>
      <c r="KVI41"/>
      <c r="KVJ41"/>
      <c r="KVK41"/>
      <c r="KVL41"/>
      <c r="KVM41"/>
      <c r="KVN41"/>
      <c r="KVO41"/>
      <c r="KVP41"/>
      <c r="KVQ41"/>
      <c r="KVR41"/>
      <c r="KVS41"/>
      <c r="KVT41"/>
      <c r="KVU41"/>
      <c r="KVV41"/>
      <c r="KVW41"/>
      <c r="KVX41"/>
      <c r="KVY41"/>
      <c r="KVZ41"/>
      <c r="KWA41"/>
      <c r="KWB41"/>
      <c r="KWC41"/>
      <c r="KWD41"/>
      <c r="KWE41"/>
      <c r="KWF41"/>
      <c r="KWG41"/>
      <c r="KWH41"/>
      <c r="KWI41"/>
      <c r="KWJ41"/>
      <c r="KWK41"/>
      <c r="KWL41"/>
      <c r="KWM41"/>
      <c r="KWN41"/>
      <c r="KWO41"/>
      <c r="KWP41"/>
      <c r="KWQ41"/>
      <c r="KWR41"/>
      <c r="KWS41"/>
      <c r="KWT41"/>
      <c r="KWU41"/>
      <c r="KWV41"/>
      <c r="KWW41"/>
      <c r="KWX41"/>
      <c r="KWY41"/>
      <c r="KWZ41"/>
      <c r="KXA41"/>
      <c r="KXB41"/>
      <c r="KXC41"/>
      <c r="KXD41"/>
      <c r="KXE41"/>
      <c r="KXF41"/>
      <c r="KXG41"/>
      <c r="KXH41"/>
      <c r="KXI41"/>
      <c r="KXJ41"/>
      <c r="KXK41"/>
      <c r="KXL41"/>
      <c r="KXM41"/>
      <c r="KXN41"/>
      <c r="KXO41"/>
      <c r="KXP41"/>
      <c r="KXQ41"/>
      <c r="KXR41"/>
      <c r="KXS41"/>
      <c r="KXT41"/>
      <c r="KXU41"/>
      <c r="KXV41"/>
      <c r="KXW41"/>
      <c r="KXX41"/>
      <c r="KXY41"/>
      <c r="KXZ41"/>
      <c r="KYA41"/>
      <c r="KYB41"/>
      <c r="KYC41"/>
      <c r="KYD41"/>
      <c r="KYE41"/>
      <c r="KYF41"/>
      <c r="KYG41"/>
      <c r="KYH41"/>
      <c r="KYI41"/>
      <c r="KYJ41"/>
      <c r="KYK41"/>
      <c r="KYL41"/>
      <c r="KYM41"/>
      <c r="KYN41"/>
      <c r="KYO41"/>
      <c r="KYP41"/>
      <c r="KYQ41"/>
      <c r="KYR41"/>
      <c r="KYS41"/>
      <c r="KYT41"/>
      <c r="KYU41"/>
      <c r="KYV41"/>
      <c r="KYW41"/>
      <c r="KYX41"/>
      <c r="KYY41"/>
      <c r="KYZ41"/>
      <c r="KZA41"/>
      <c r="KZB41"/>
      <c r="KZC41"/>
      <c r="KZD41"/>
      <c r="KZE41"/>
      <c r="KZF41"/>
      <c r="KZG41"/>
      <c r="KZH41"/>
      <c r="KZI41"/>
      <c r="KZJ41"/>
      <c r="KZK41"/>
      <c r="KZL41"/>
      <c r="KZM41"/>
      <c r="KZN41"/>
      <c r="KZO41"/>
      <c r="KZP41"/>
      <c r="KZQ41"/>
      <c r="KZR41"/>
      <c r="KZS41"/>
      <c r="KZT41"/>
      <c r="KZU41"/>
      <c r="KZV41"/>
      <c r="KZW41"/>
      <c r="KZX41"/>
      <c r="KZY41"/>
      <c r="KZZ41"/>
      <c r="LAA41"/>
      <c r="LAB41"/>
      <c r="LAC41"/>
      <c r="LAD41"/>
      <c r="LAE41"/>
      <c r="LAF41"/>
      <c r="LAG41"/>
      <c r="LAH41"/>
      <c r="LAI41"/>
      <c r="LAJ41"/>
      <c r="LAK41"/>
      <c r="LAL41"/>
      <c r="LAM41"/>
      <c r="LAN41"/>
      <c r="LAO41"/>
      <c r="LAP41"/>
      <c r="LAQ41"/>
      <c r="LAR41"/>
      <c r="LAS41"/>
      <c r="LAT41"/>
      <c r="LAU41"/>
      <c r="LAV41"/>
      <c r="LAW41"/>
      <c r="LAX41"/>
      <c r="LAY41"/>
      <c r="LAZ41"/>
      <c r="LBA41"/>
      <c r="LBB41"/>
      <c r="LBC41"/>
      <c r="LBD41"/>
      <c r="LBE41"/>
      <c r="LBF41"/>
      <c r="LBG41"/>
      <c r="LBH41"/>
      <c r="LBI41"/>
      <c r="LBJ41"/>
      <c r="LBK41"/>
      <c r="LBL41"/>
      <c r="LBM41"/>
      <c r="LBN41"/>
      <c r="LBO41"/>
      <c r="LBP41"/>
      <c r="LBQ41"/>
      <c r="LBR41"/>
      <c r="LBS41"/>
      <c r="LBT41"/>
      <c r="LBU41"/>
      <c r="LBV41"/>
      <c r="LBW41"/>
      <c r="LBX41"/>
      <c r="LBY41"/>
      <c r="LBZ41"/>
      <c r="LCA41"/>
      <c r="LCB41"/>
      <c r="LCC41"/>
      <c r="LCD41"/>
      <c r="LCE41"/>
      <c r="LCF41"/>
      <c r="LCG41"/>
      <c r="LCH41"/>
      <c r="LCI41"/>
      <c r="LCJ41"/>
      <c r="LCK41"/>
      <c r="LCL41"/>
      <c r="LCM41"/>
      <c r="LCN41"/>
      <c r="LCO41"/>
      <c r="LCP41"/>
      <c r="LCQ41"/>
      <c r="LCR41"/>
      <c r="LCS41"/>
      <c r="LCT41"/>
      <c r="LCU41"/>
      <c r="LCV41"/>
      <c r="LCW41"/>
      <c r="LCX41"/>
      <c r="LCY41"/>
      <c r="LCZ41"/>
      <c r="LDA41"/>
      <c r="LDB41"/>
      <c r="LDC41"/>
      <c r="LDD41"/>
      <c r="LDE41"/>
      <c r="LDF41"/>
      <c r="LDG41"/>
      <c r="LDH41"/>
      <c r="LDI41"/>
      <c r="LDJ41"/>
      <c r="LDK41"/>
      <c r="LDL41"/>
      <c r="LDM41"/>
      <c r="LDN41"/>
      <c r="LDO41"/>
      <c r="LDP41"/>
      <c r="LDQ41"/>
      <c r="LDR41"/>
      <c r="LDS41"/>
      <c r="LDT41"/>
      <c r="LDU41"/>
      <c r="LDV41"/>
      <c r="LDW41"/>
      <c r="LDX41"/>
      <c r="LDY41"/>
      <c r="LDZ41"/>
      <c r="LEA41"/>
      <c r="LEB41"/>
      <c r="LEC41"/>
      <c r="LED41"/>
      <c r="LEE41"/>
      <c r="LEF41"/>
      <c r="LEG41"/>
      <c r="LEH41"/>
      <c r="LEI41"/>
      <c r="LEJ41"/>
      <c r="LEK41"/>
      <c r="LEL41"/>
      <c r="LEM41"/>
      <c r="LEN41"/>
      <c r="LEO41"/>
      <c r="LEP41"/>
      <c r="LEQ41"/>
      <c r="LER41"/>
      <c r="LES41"/>
      <c r="LET41"/>
      <c r="LEU41"/>
      <c r="LEV41"/>
      <c r="LEW41"/>
      <c r="LEX41"/>
      <c r="LEY41"/>
      <c r="LEZ41"/>
      <c r="LFA41"/>
      <c r="LFB41"/>
      <c r="LFC41"/>
      <c r="LFD41"/>
      <c r="LFE41"/>
      <c r="LFF41"/>
      <c r="LFG41"/>
      <c r="LFH41"/>
      <c r="LFI41"/>
      <c r="LFJ41"/>
      <c r="LFK41"/>
      <c r="LFL41"/>
      <c r="LFM41"/>
      <c r="LFN41"/>
      <c r="LFO41"/>
      <c r="LFP41"/>
      <c r="LFQ41"/>
      <c r="LFR41"/>
      <c r="LFS41"/>
      <c r="LFT41"/>
      <c r="LFU41"/>
      <c r="LFV41"/>
      <c r="LFW41"/>
      <c r="LFX41"/>
      <c r="LFY41"/>
      <c r="LFZ41"/>
      <c r="LGA41"/>
      <c r="LGB41"/>
      <c r="LGC41"/>
      <c r="LGD41"/>
      <c r="LGE41"/>
      <c r="LGF41"/>
      <c r="LGG41"/>
      <c r="LGH41"/>
      <c r="LGI41"/>
      <c r="LGJ41"/>
      <c r="LGK41"/>
      <c r="LGL41"/>
      <c r="LGM41"/>
      <c r="LGN41"/>
      <c r="LGO41"/>
      <c r="LGP41"/>
      <c r="LGQ41"/>
      <c r="LGR41"/>
      <c r="LGS41"/>
      <c r="LGT41"/>
      <c r="LGU41"/>
      <c r="LGV41"/>
      <c r="LGW41"/>
      <c r="LGX41"/>
      <c r="LGY41"/>
      <c r="LGZ41"/>
      <c r="LHA41"/>
      <c r="LHB41"/>
      <c r="LHC41"/>
      <c r="LHD41"/>
      <c r="LHE41"/>
      <c r="LHF41"/>
      <c r="LHG41"/>
      <c r="LHH41"/>
      <c r="LHI41"/>
      <c r="LHJ41"/>
      <c r="LHK41"/>
      <c r="LHL41"/>
      <c r="LHM41"/>
      <c r="LHN41"/>
      <c r="LHO41"/>
      <c r="LHP41"/>
      <c r="LHQ41"/>
      <c r="LHR41"/>
      <c r="LHS41"/>
      <c r="LHT41"/>
      <c r="LHU41"/>
      <c r="LHV41"/>
      <c r="LHW41"/>
      <c r="LHX41"/>
      <c r="LHY41"/>
      <c r="LHZ41"/>
      <c r="LIA41"/>
      <c r="LIB41"/>
      <c r="LIC41"/>
      <c r="LID41"/>
      <c r="LIE41"/>
      <c r="LIF41"/>
      <c r="LIG41"/>
      <c r="LIH41"/>
      <c r="LII41"/>
      <c r="LIJ41"/>
      <c r="LIK41"/>
      <c r="LIL41"/>
      <c r="LIM41"/>
      <c r="LIN41"/>
      <c r="LIO41"/>
      <c r="LIP41"/>
      <c r="LIQ41"/>
      <c r="LIR41"/>
      <c r="LIS41"/>
      <c r="LIT41"/>
      <c r="LIU41"/>
      <c r="LIV41"/>
      <c r="LIW41"/>
      <c r="LIX41"/>
      <c r="LIY41"/>
      <c r="LIZ41"/>
      <c r="LJA41"/>
      <c r="LJB41"/>
      <c r="LJC41"/>
      <c r="LJD41"/>
      <c r="LJE41"/>
      <c r="LJF41"/>
      <c r="LJG41"/>
      <c r="LJH41"/>
      <c r="LJI41"/>
      <c r="LJJ41"/>
      <c r="LJK41"/>
      <c r="LJL41"/>
      <c r="LJM41"/>
      <c r="LJN41"/>
      <c r="LJO41"/>
      <c r="LJP41"/>
      <c r="LJQ41"/>
      <c r="LJR41"/>
      <c r="LJS41"/>
      <c r="LJT41"/>
      <c r="LJU41"/>
      <c r="LJV41"/>
      <c r="LJW41"/>
      <c r="LJX41"/>
      <c r="LJY41"/>
      <c r="LJZ41"/>
      <c r="LKA41"/>
      <c r="LKB41"/>
      <c r="LKC41"/>
      <c r="LKD41"/>
      <c r="LKE41"/>
      <c r="LKF41"/>
      <c r="LKG41"/>
      <c r="LKH41"/>
      <c r="LKI41"/>
      <c r="LKJ41"/>
      <c r="LKK41"/>
      <c r="LKL41"/>
      <c r="LKM41"/>
      <c r="LKN41"/>
      <c r="LKO41"/>
      <c r="LKP41"/>
      <c r="LKQ41"/>
      <c r="LKR41"/>
      <c r="LKS41"/>
      <c r="LKT41"/>
      <c r="LKU41"/>
      <c r="LKV41"/>
      <c r="LKW41"/>
      <c r="LKX41"/>
      <c r="LKY41"/>
      <c r="LKZ41"/>
      <c r="LLA41"/>
      <c r="LLB41"/>
      <c r="LLC41"/>
      <c r="LLD41"/>
      <c r="LLE41"/>
      <c r="LLF41"/>
      <c r="LLG41"/>
      <c r="LLH41"/>
      <c r="LLI41"/>
      <c r="LLJ41"/>
      <c r="LLK41"/>
      <c r="LLL41"/>
      <c r="LLM41"/>
      <c r="LLN41"/>
      <c r="LLO41"/>
      <c r="LLP41"/>
      <c r="LLQ41"/>
      <c r="LLR41"/>
      <c r="LLS41"/>
      <c r="LLT41"/>
      <c r="LLU41"/>
      <c r="LLV41"/>
      <c r="LLW41"/>
      <c r="LLX41"/>
      <c r="LLY41"/>
      <c r="LLZ41"/>
      <c r="LMA41"/>
      <c r="LMB41"/>
      <c r="LMC41"/>
      <c r="LMD41"/>
      <c r="LME41"/>
      <c r="LMF41"/>
      <c r="LMG41"/>
      <c r="LMH41"/>
      <c r="LMI41"/>
      <c r="LMJ41"/>
      <c r="LMK41"/>
      <c r="LML41"/>
      <c r="LMM41"/>
      <c r="LMN41"/>
      <c r="LMO41"/>
      <c r="LMP41"/>
      <c r="LMQ41"/>
      <c r="LMR41"/>
      <c r="LMS41"/>
      <c r="LMT41"/>
      <c r="LMU41"/>
      <c r="LMV41"/>
      <c r="LMW41"/>
      <c r="LMX41"/>
      <c r="LMY41"/>
      <c r="LMZ41"/>
      <c r="LNA41"/>
      <c r="LNB41"/>
      <c r="LNC41"/>
      <c r="LND41"/>
      <c r="LNE41"/>
      <c r="LNF41"/>
      <c r="LNG41"/>
      <c r="LNH41"/>
      <c r="LNI41"/>
      <c r="LNJ41"/>
      <c r="LNK41"/>
      <c r="LNL41"/>
      <c r="LNM41"/>
      <c r="LNN41"/>
      <c r="LNO41"/>
      <c r="LNP41"/>
      <c r="LNQ41"/>
      <c r="LNR41"/>
      <c r="LNS41"/>
      <c r="LNT41"/>
      <c r="LNU41"/>
      <c r="LNV41"/>
      <c r="LNW41"/>
      <c r="LNX41"/>
      <c r="LNY41"/>
      <c r="LNZ41"/>
      <c r="LOA41"/>
      <c r="LOB41"/>
      <c r="LOC41"/>
      <c r="LOD41"/>
      <c r="LOE41"/>
      <c r="LOF41"/>
      <c r="LOG41"/>
      <c r="LOH41"/>
      <c r="LOI41"/>
      <c r="LOJ41"/>
      <c r="LOK41"/>
      <c r="LOL41"/>
      <c r="LOM41"/>
      <c r="LON41"/>
      <c r="LOO41"/>
      <c r="LOP41"/>
      <c r="LOQ41"/>
      <c r="LOR41"/>
      <c r="LOS41"/>
      <c r="LOT41"/>
      <c r="LOU41"/>
      <c r="LOV41"/>
      <c r="LOW41"/>
      <c r="LOX41"/>
      <c r="LOY41"/>
      <c r="LOZ41"/>
      <c r="LPA41"/>
      <c r="LPB41"/>
      <c r="LPC41"/>
      <c r="LPD41"/>
      <c r="LPE41"/>
      <c r="LPF41"/>
      <c r="LPG41"/>
      <c r="LPH41"/>
      <c r="LPI41"/>
      <c r="LPJ41"/>
      <c r="LPK41"/>
      <c r="LPL41"/>
      <c r="LPM41"/>
      <c r="LPN41"/>
      <c r="LPO41"/>
      <c r="LPP41"/>
      <c r="LPQ41"/>
      <c r="LPR41"/>
      <c r="LPS41"/>
      <c r="LPT41"/>
      <c r="LPU41"/>
      <c r="LPV41"/>
      <c r="LPW41"/>
      <c r="LPX41"/>
      <c r="LPY41"/>
      <c r="LPZ41"/>
      <c r="LQA41"/>
      <c r="LQB41"/>
      <c r="LQC41"/>
      <c r="LQD41"/>
      <c r="LQE41"/>
      <c r="LQF41"/>
      <c r="LQG41"/>
      <c r="LQH41"/>
      <c r="LQI41"/>
      <c r="LQJ41"/>
      <c r="LQK41"/>
      <c r="LQL41"/>
      <c r="LQM41"/>
      <c r="LQN41"/>
      <c r="LQO41"/>
      <c r="LQP41"/>
      <c r="LQQ41"/>
      <c r="LQR41"/>
      <c r="LQS41"/>
      <c r="LQT41"/>
      <c r="LQU41"/>
      <c r="LQV41"/>
      <c r="LQW41"/>
      <c r="LQX41"/>
      <c r="LQY41"/>
      <c r="LQZ41"/>
      <c r="LRA41"/>
      <c r="LRB41"/>
      <c r="LRC41"/>
      <c r="LRD41"/>
      <c r="LRE41"/>
      <c r="LRF41"/>
      <c r="LRG41"/>
      <c r="LRH41"/>
      <c r="LRI41"/>
      <c r="LRJ41"/>
      <c r="LRK41"/>
      <c r="LRL41"/>
      <c r="LRM41"/>
      <c r="LRN41"/>
      <c r="LRO41"/>
      <c r="LRP41"/>
      <c r="LRQ41"/>
      <c r="LRR41"/>
      <c r="LRS41"/>
      <c r="LRT41"/>
      <c r="LRU41"/>
      <c r="LRV41"/>
      <c r="LRW41"/>
      <c r="LRX41"/>
      <c r="LRY41"/>
      <c r="LRZ41"/>
      <c r="LSA41"/>
      <c r="LSB41"/>
      <c r="LSC41"/>
      <c r="LSD41"/>
      <c r="LSE41"/>
      <c r="LSF41"/>
      <c r="LSG41"/>
      <c r="LSH41"/>
      <c r="LSI41"/>
      <c r="LSJ41"/>
      <c r="LSK41"/>
      <c r="LSL41"/>
      <c r="LSM41"/>
      <c r="LSN41"/>
      <c r="LSO41"/>
      <c r="LSP41"/>
      <c r="LSQ41"/>
      <c r="LSR41"/>
      <c r="LSS41"/>
      <c r="LST41"/>
      <c r="LSU41"/>
      <c r="LSV41"/>
      <c r="LSW41"/>
      <c r="LSX41"/>
      <c r="LSY41"/>
      <c r="LSZ41"/>
      <c r="LTA41"/>
      <c r="LTB41"/>
      <c r="LTC41"/>
      <c r="LTD41"/>
      <c r="LTE41"/>
      <c r="LTF41"/>
      <c r="LTG41"/>
      <c r="LTH41"/>
      <c r="LTI41"/>
      <c r="LTJ41"/>
      <c r="LTK41"/>
      <c r="LTL41"/>
      <c r="LTM41"/>
      <c r="LTN41"/>
      <c r="LTO41"/>
      <c r="LTP41"/>
      <c r="LTQ41"/>
      <c r="LTR41"/>
      <c r="LTS41"/>
      <c r="LTT41"/>
      <c r="LTU41"/>
      <c r="LTV41"/>
      <c r="LTW41"/>
      <c r="LTX41"/>
      <c r="LTY41"/>
      <c r="LTZ41"/>
      <c r="LUA41"/>
      <c r="LUB41"/>
      <c r="LUC41"/>
      <c r="LUD41"/>
      <c r="LUE41"/>
      <c r="LUF41"/>
      <c r="LUG41"/>
      <c r="LUH41"/>
      <c r="LUI41"/>
      <c r="LUJ41"/>
      <c r="LUK41"/>
      <c r="LUL41"/>
      <c r="LUM41"/>
      <c r="LUN41"/>
      <c r="LUO41"/>
      <c r="LUP41"/>
      <c r="LUQ41"/>
      <c r="LUR41"/>
      <c r="LUS41"/>
      <c r="LUT41"/>
      <c r="LUU41"/>
      <c r="LUV41"/>
      <c r="LUW41"/>
      <c r="LUX41"/>
      <c r="LUY41"/>
      <c r="LUZ41"/>
      <c r="LVA41"/>
      <c r="LVB41"/>
      <c r="LVC41"/>
      <c r="LVD41"/>
      <c r="LVE41"/>
      <c r="LVF41"/>
      <c r="LVG41"/>
      <c r="LVH41"/>
      <c r="LVI41"/>
      <c r="LVJ41"/>
      <c r="LVK41"/>
      <c r="LVL41"/>
      <c r="LVM41"/>
      <c r="LVN41"/>
      <c r="LVO41"/>
      <c r="LVP41"/>
      <c r="LVQ41"/>
      <c r="LVR41"/>
      <c r="LVS41"/>
      <c r="LVT41"/>
      <c r="LVU41"/>
      <c r="LVV41"/>
      <c r="LVW41"/>
      <c r="LVX41"/>
      <c r="LVY41"/>
      <c r="LVZ41"/>
      <c r="LWA41"/>
      <c r="LWB41"/>
      <c r="LWC41"/>
      <c r="LWD41"/>
      <c r="LWE41"/>
      <c r="LWF41"/>
      <c r="LWG41"/>
      <c r="LWH41"/>
      <c r="LWI41"/>
      <c r="LWJ41"/>
      <c r="LWK41"/>
      <c r="LWL41"/>
      <c r="LWM41"/>
      <c r="LWN41"/>
      <c r="LWO41"/>
      <c r="LWP41"/>
      <c r="LWQ41"/>
      <c r="LWR41"/>
      <c r="LWS41"/>
      <c r="LWT41"/>
      <c r="LWU41"/>
      <c r="LWV41"/>
      <c r="LWW41"/>
      <c r="LWX41"/>
      <c r="LWY41"/>
      <c r="LWZ41"/>
      <c r="LXA41"/>
      <c r="LXB41"/>
      <c r="LXC41"/>
      <c r="LXD41"/>
      <c r="LXE41"/>
      <c r="LXF41"/>
      <c r="LXG41"/>
      <c r="LXH41"/>
      <c r="LXI41"/>
      <c r="LXJ41"/>
      <c r="LXK41"/>
      <c r="LXL41"/>
      <c r="LXM41"/>
      <c r="LXN41"/>
      <c r="LXO41"/>
      <c r="LXP41"/>
      <c r="LXQ41"/>
      <c r="LXR41"/>
      <c r="LXS41"/>
      <c r="LXT41"/>
      <c r="LXU41"/>
      <c r="LXV41"/>
      <c r="LXW41"/>
      <c r="LXX41"/>
      <c r="LXY41"/>
      <c r="LXZ41"/>
      <c r="LYA41"/>
      <c r="LYB41"/>
      <c r="LYC41"/>
      <c r="LYD41"/>
      <c r="LYE41"/>
      <c r="LYF41"/>
      <c r="LYG41"/>
      <c r="LYH41"/>
      <c r="LYI41"/>
      <c r="LYJ41"/>
      <c r="LYK41"/>
      <c r="LYL41"/>
      <c r="LYM41"/>
      <c r="LYN41"/>
      <c r="LYO41"/>
      <c r="LYP41"/>
      <c r="LYQ41"/>
      <c r="LYR41"/>
      <c r="LYS41"/>
      <c r="LYT41"/>
      <c r="LYU41"/>
      <c r="LYV41"/>
      <c r="LYW41"/>
      <c r="LYX41"/>
      <c r="LYY41"/>
      <c r="LYZ41"/>
      <c r="LZA41"/>
      <c r="LZB41"/>
      <c r="LZC41"/>
      <c r="LZD41"/>
      <c r="LZE41"/>
      <c r="LZF41"/>
      <c r="LZG41"/>
      <c r="LZH41"/>
      <c r="LZI41"/>
      <c r="LZJ41"/>
      <c r="LZK41"/>
      <c r="LZL41"/>
      <c r="LZM41"/>
      <c r="LZN41"/>
      <c r="LZO41"/>
      <c r="LZP41"/>
      <c r="LZQ41"/>
      <c r="LZR41"/>
      <c r="LZS41"/>
      <c r="LZT41"/>
      <c r="LZU41"/>
      <c r="LZV41"/>
      <c r="LZW41"/>
      <c r="LZX41"/>
      <c r="LZY41"/>
      <c r="LZZ41"/>
      <c r="MAA41"/>
      <c r="MAB41"/>
      <c r="MAC41"/>
      <c r="MAD41"/>
      <c r="MAE41"/>
      <c r="MAF41"/>
      <c r="MAG41"/>
      <c r="MAH41"/>
      <c r="MAI41"/>
      <c r="MAJ41"/>
      <c r="MAK41"/>
      <c r="MAL41"/>
      <c r="MAM41"/>
      <c r="MAN41"/>
      <c r="MAO41"/>
      <c r="MAP41"/>
      <c r="MAQ41"/>
      <c r="MAR41"/>
      <c r="MAS41"/>
      <c r="MAT41"/>
      <c r="MAU41"/>
      <c r="MAV41"/>
      <c r="MAW41"/>
      <c r="MAX41"/>
      <c r="MAY41"/>
      <c r="MAZ41"/>
      <c r="MBA41"/>
      <c r="MBB41"/>
      <c r="MBC41"/>
      <c r="MBD41"/>
      <c r="MBE41"/>
      <c r="MBF41"/>
      <c r="MBG41"/>
      <c r="MBH41"/>
      <c r="MBI41"/>
      <c r="MBJ41"/>
      <c r="MBK41"/>
      <c r="MBL41"/>
      <c r="MBM41"/>
      <c r="MBN41"/>
      <c r="MBO41"/>
      <c r="MBP41"/>
      <c r="MBQ41"/>
      <c r="MBR41"/>
      <c r="MBS41"/>
      <c r="MBT41"/>
      <c r="MBU41"/>
      <c r="MBV41"/>
      <c r="MBW41"/>
      <c r="MBX41"/>
      <c r="MBY41"/>
      <c r="MBZ41"/>
      <c r="MCA41"/>
      <c r="MCB41"/>
      <c r="MCC41"/>
      <c r="MCD41"/>
      <c r="MCE41"/>
      <c r="MCF41"/>
      <c r="MCG41"/>
      <c r="MCH41"/>
      <c r="MCI41"/>
      <c r="MCJ41"/>
      <c r="MCK41"/>
      <c r="MCL41"/>
      <c r="MCM41"/>
      <c r="MCN41"/>
      <c r="MCO41"/>
      <c r="MCP41"/>
      <c r="MCQ41"/>
      <c r="MCR41"/>
      <c r="MCS41"/>
      <c r="MCT41"/>
      <c r="MCU41"/>
      <c r="MCV41"/>
      <c r="MCW41"/>
      <c r="MCX41"/>
      <c r="MCY41"/>
      <c r="MCZ41"/>
      <c r="MDA41"/>
      <c r="MDB41"/>
      <c r="MDC41"/>
      <c r="MDD41"/>
      <c r="MDE41"/>
      <c r="MDF41"/>
      <c r="MDG41"/>
      <c r="MDH41"/>
      <c r="MDI41"/>
      <c r="MDJ41"/>
      <c r="MDK41"/>
      <c r="MDL41"/>
      <c r="MDM41"/>
      <c r="MDN41"/>
      <c r="MDO41"/>
      <c r="MDP41"/>
      <c r="MDQ41"/>
      <c r="MDR41"/>
      <c r="MDS41"/>
      <c r="MDT41"/>
      <c r="MDU41"/>
      <c r="MDV41"/>
      <c r="MDW41"/>
      <c r="MDX41"/>
      <c r="MDY41"/>
      <c r="MDZ41"/>
      <c r="MEA41"/>
      <c r="MEB41"/>
      <c r="MEC41"/>
      <c r="MED41"/>
      <c r="MEE41"/>
      <c r="MEF41"/>
      <c r="MEG41"/>
      <c r="MEH41"/>
      <c r="MEI41"/>
      <c r="MEJ41"/>
      <c r="MEK41"/>
      <c r="MEL41"/>
      <c r="MEM41"/>
      <c r="MEN41"/>
      <c r="MEO41"/>
      <c r="MEP41"/>
      <c r="MEQ41"/>
      <c r="MER41"/>
      <c r="MES41"/>
      <c r="MET41"/>
      <c r="MEU41"/>
      <c r="MEV41"/>
      <c r="MEW41"/>
      <c r="MEX41"/>
      <c r="MEY41"/>
      <c r="MEZ41"/>
      <c r="MFA41"/>
      <c r="MFB41"/>
      <c r="MFC41"/>
      <c r="MFD41"/>
      <c r="MFE41"/>
      <c r="MFF41"/>
      <c r="MFG41"/>
      <c r="MFH41"/>
      <c r="MFI41"/>
      <c r="MFJ41"/>
      <c r="MFK41"/>
      <c r="MFL41"/>
      <c r="MFM41"/>
      <c r="MFN41"/>
      <c r="MFO41"/>
      <c r="MFP41"/>
      <c r="MFQ41"/>
      <c r="MFR41"/>
      <c r="MFS41"/>
      <c r="MFT41"/>
      <c r="MFU41"/>
      <c r="MFV41"/>
      <c r="MFW41"/>
      <c r="MFX41"/>
      <c r="MFY41"/>
      <c r="MFZ41"/>
      <c r="MGA41"/>
      <c r="MGB41"/>
      <c r="MGC41"/>
      <c r="MGD41"/>
      <c r="MGE41"/>
      <c r="MGF41"/>
      <c r="MGG41"/>
      <c r="MGH41"/>
      <c r="MGI41"/>
      <c r="MGJ41"/>
      <c r="MGK41"/>
      <c r="MGL41"/>
      <c r="MGM41"/>
      <c r="MGN41"/>
      <c r="MGO41"/>
      <c r="MGP41"/>
      <c r="MGQ41"/>
      <c r="MGR41"/>
      <c r="MGS41"/>
      <c r="MGT41"/>
      <c r="MGU41"/>
      <c r="MGV41"/>
      <c r="MGW41"/>
      <c r="MGX41"/>
      <c r="MGY41"/>
      <c r="MGZ41"/>
      <c r="MHA41"/>
      <c r="MHB41"/>
      <c r="MHC41"/>
      <c r="MHD41"/>
      <c r="MHE41"/>
      <c r="MHF41"/>
      <c r="MHG41"/>
      <c r="MHH41"/>
      <c r="MHI41"/>
      <c r="MHJ41"/>
      <c r="MHK41"/>
      <c r="MHL41"/>
      <c r="MHM41"/>
      <c r="MHN41"/>
      <c r="MHO41"/>
      <c r="MHP41"/>
      <c r="MHQ41"/>
      <c r="MHR41"/>
      <c r="MHS41"/>
      <c r="MHT41"/>
      <c r="MHU41"/>
      <c r="MHV41"/>
      <c r="MHW41"/>
      <c r="MHX41"/>
      <c r="MHY41"/>
      <c r="MHZ41"/>
      <c r="MIA41"/>
      <c r="MIB41"/>
      <c r="MIC41"/>
      <c r="MID41"/>
      <c r="MIE41"/>
      <c r="MIF41"/>
      <c r="MIG41"/>
      <c r="MIH41"/>
      <c r="MII41"/>
      <c r="MIJ41"/>
      <c r="MIK41"/>
      <c r="MIL41"/>
      <c r="MIM41"/>
      <c r="MIN41"/>
      <c r="MIO41"/>
      <c r="MIP41"/>
      <c r="MIQ41"/>
      <c r="MIR41"/>
      <c r="MIS41"/>
      <c r="MIT41"/>
      <c r="MIU41"/>
      <c r="MIV41"/>
      <c r="MIW41"/>
      <c r="MIX41"/>
      <c r="MIY41"/>
      <c r="MIZ41"/>
      <c r="MJA41"/>
      <c r="MJB41"/>
      <c r="MJC41"/>
      <c r="MJD41"/>
      <c r="MJE41"/>
      <c r="MJF41"/>
      <c r="MJG41"/>
      <c r="MJH41"/>
      <c r="MJI41"/>
      <c r="MJJ41"/>
      <c r="MJK41"/>
      <c r="MJL41"/>
      <c r="MJM41"/>
      <c r="MJN41"/>
      <c r="MJO41"/>
      <c r="MJP41"/>
      <c r="MJQ41"/>
      <c r="MJR41"/>
      <c r="MJS41"/>
      <c r="MJT41"/>
      <c r="MJU41"/>
      <c r="MJV41"/>
      <c r="MJW41"/>
      <c r="MJX41"/>
      <c r="MJY41"/>
      <c r="MJZ41"/>
      <c r="MKA41"/>
      <c r="MKB41"/>
      <c r="MKC41"/>
      <c r="MKD41"/>
      <c r="MKE41"/>
      <c r="MKF41"/>
      <c r="MKG41"/>
      <c r="MKH41"/>
      <c r="MKI41"/>
      <c r="MKJ41"/>
      <c r="MKK41"/>
      <c r="MKL41"/>
      <c r="MKM41"/>
      <c r="MKN41"/>
      <c r="MKO41"/>
      <c r="MKP41"/>
      <c r="MKQ41"/>
      <c r="MKR41"/>
      <c r="MKS41"/>
      <c r="MKT41"/>
      <c r="MKU41"/>
      <c r="MKV41"/>
      <c r="MKW41"/>
      <c r="MKX41"/>
      <c r="MKY41"/>
      <c r="MKZ41"/>
      <c r="MLA41"/>
      <c r="MLB41"/>
      <c r="MLC41"/>
      <c r="MLD41"/>
      <c r="MLE41"/>
      <c r="MLF41"/>
      <c r="MLG41"/>
      <c r="MLH41"/>
      <c r="MLI41"/>
      <c r="MLJ41"/>
      <c r="MLK41"/>
      <c r="MLL41"/>
      <c r="MLM41"/>
      <c r="MLN41"/>
      <c r="MLO41"/>
      <c r="MLP41"/>
      <c r="MLQ41"/>
      <c r="MLR41"/>
      <c r="MLS41"/>
      <c r="MLT41"/>
      <c r="MLU41"/>
      <c r="MLV41"/>
      <c r="MLW41"/>
      <c r="MLX41"/>
      <c r="MLY41"/>
      <c r="MLZ41"/>
      <c r="MMA41"/>
      <c r="MMB41"/>
      <c r="MMC41"/>
      <c r="MMD41"/>
      <c r="MME41"/>
      <c r="MMF41"/>
      <c r="MMG41"/>
      <c r="MMH41"/>
      <c r="MMI41"/>
      <c r="MMJ41"/>
      <c r="MMK41"/>
      <c r="MML41"/>
      <c r="MMM41"/>
      <c r="MMN41"/>
      <c r="MMO41"/>
      <c r="MMP41"/>
      <c r="MMQ41"/>
      <c r="MMR41"/>
      <c r="MMS41"/>
      <c r="MMT41"/>
      <c r="MMU41"/>
      <c r="MMV41"/>
      <c r="MMW41"/>
      <c r="MMX41"/>
      <c r="MMY41"/>
      <c r="MMZ41"/>
      <c r="MNA41"/>
      <c r="MNB41"/>
      <c r="MNC41"/>
      <c r="MND41"/>
      <c r="MNE41"/>
      <c r="MNF41"/>
      <c r="MNG41"/>
      <c r="MNH41"/>
      <c r="MNI41"/>
      <c r="MNJ41"/>
      <c r="MNK41"/>
      <c r="MNL41"/>
      <c r="MNM41"/>
      <c r="MNN41"/>
      <c r="MNO41"/>
      <c r="MNP41"/>
      <c r="MNQ41"/>
      <c r="MNR41"/>
      <c r="MNS41"/>
      <c r="MNT41"/>
      <c r="MNU41"/>
      <c r="MNV41"/>
      <c r="MNW41"/>
      <c r="MNX41"/>
      <c r="MNY41"/>
      <c r="MNZ41"/>
      <c r="MOA41"/>
      <c r="MOB41"/>
      <c r="MOC41"/>
      <c r="MOD41"/>
      <c r="MOE41"/>
      <c r="MOF41"/>
      <c r="MOG41"/>
      <c r="MOH41"/>
      <c r="MOI41"/>
      <c r="MOJ41"/>
      <c r="MOK41"/>
      <c r="MOL41"/>
      <c r="MOM41"/>
      <c r="MON41"/>
      <c r="MOO41"/>
      <c r="MOP41"/>
      <c r="MOQ41"/>
      <c r="MOR41"/>
      <c r="MOS41"/>
      <c r="MOT41"/>
      <c r="MOU41"/>
      <c r="MOV41"/>
      <c r="MOW41"/>
      <c r="MOX41"/>
      <c r="MOY41"/>
      <c r="MOZ41"/>
      <c r="MPA41"/>
      <c r="MPB41"/>
      <c r="MPC41"/>
      <c r="MPD41"/>
      <c r="MPE41"/>
      <c r="MPF41"/>
      <c r="MPG41"/>
      <c r="MPH41"/>
      <c r="MPI41"/>
      <c r="MPJ41"/>
      <c r="MPK41"/>
      <c r="MPL41"/>
      <c r="MPM41"/>
      <c r="MPN41"/>
      <c r="MPO41"/>
      <c r="MPP41"/>
      <c r="MPQ41"/>
      <c r="MPR41"/>
      <c r="MPS41"/>
      <c r="MPT41"/>
      <c r="MPU41"/>
      <c r="MPV41"/>
      <c r="MPW41"/>
      <c r="MPX41"/>
      <c r="MPY41"/>
      <c r="MPZ41"/>
      <c r="MQA41"/>
      <c r="MQB41"/>
      <c r="MQC41"/>
      <c r="MQD41"/>
      <c r="MQE41"/>
      <c r="MQF41"/>
      <c r="MQG41"/>
      <c r="MQH41"/>
      <c r="MQI41"/>
      <c r="MQJ41"/>
      <c r="MQK41"/>
      <c r="MQL41"/>
      <c r="MQM41"/>
      <c r="MQN41"/>
      <c r="MQO41"/>
      <c r="MQP41"/>
      <c r="MQQ41"/>
      <c r="MQR41"/>
      <c r="MQS41"/>
      <c r="MQT41"/>
      <c r="MQU41"/>
      <c r="MQV41"/>
      <c r="MQW41"/>
      <c r="MQX41"/>
      <c r="MQY41"/>
      <c r="MQZ41"/>
      <c r="MRA41"/>
      <c r="MRB41"/>
      <c r="MRC41"/>
      <c r="MRD41"/>
      <c r="MRE41"/>
      <c r="MRF41"/>
      <c r="MRG41"/>
      <c r="MRH41"/>
      <c r="MRI41"/>
      <c r="MRJ41"/>
      <c r="MRK41"/>
      <c r="MRL41"/>
      <c r="MRM41"/>
      <c r="MRN41"/>
      <c r="MRO41"/>
      <c r="MRP41"/>
      <c r="MRQ41"/>
      <c r="MRR41"/>
      <c r="MRS41"/>
      <c r="MRT41"/>
      <c r="MRU41"/>
      <c r="MRV41"/>
      <c r="MRW41"/>
      <c r="MRX41"/>
      <c r="MRY41"/>
      <c r="MRZ41"/>
      <c r="MSA41"/>
      <c r="MSB41"/>
      <c r="MSC41"/>
      <c r="MSD41"/>
      <c r="MSE41"/>
      <c r="MSF41"/>
      <c r="MSG41"/>
      <c r="MSH41"/>
      <c r="MSI41"/>
      <c r="MSJ41"/>
      <c r="MSK41"/>
      <c r="MSL41"/>
      <c r="MSM41"/>
      <c r="MSN41"/>
      <c r="MSO41"/>
      <c r="MSP41"/>
      <c r="MSQ41"/>
      <c r="MSR41"/>
      <c r="MSS41"/>
      <c r="MST41"/>
      <c r="MSU41"/>
      <c r="MSV41"/>
      <c r="MSW41"/>
      <c r="MSX41"/>
      <c r="MSY41"/>
      <c r="MSZ41"/>
      <c r="MTA41"/>
      <c r="MTB41"/>
      <c r="MTC41"/>
      <c r="MTD41"/>
      <c r="MTE41"/>
      <c r="MTF41"/>
      <c r="MTG41"/>
      <c r="MTH41"/>
      <c r="MTI41"/>
      <c r="MTJ41"/>
      <c r="MTK41"/>
      <c r="MTL41"/>
      <c r="MTM41"/>
      <c r="MTN41"/>
      <c r="MTO41"/>
      <c r="MTP41"/>
      <c r="MTQ41"/>
      <c r="MTR41"/>
      <c r="MTS41"/>
      <c r="MTT41"/>
      <c r="MTU41"/>
      <c r="MTV41"/>
      <c r="MTW41"/>
      <c r="MTX41"/>
      <c r="MTY41"/>
      <c r="MTZ41"/>
      <c r="MUA41"/>
      <c r="MUB41"/>
      <c r="MUC41"/>
      <c r="MUD41"/>
      <c r="MUE41"/>
      <c r="MUF41"/>
      <c r="MUG41"/>
      <c r="MUH41"/>
      <c r="MUI41"/>
      <c r="MUJ41"/>
      <c r="MUK41"/>
      <c r="MUL41"/>
      <c r="MUM41"/>
      <c r="MUN41"/>
      <c r="MUO41"/>
      <c r="MUP41"/>
      <c r="MUQ41"/>
      <c r="MUR41"/>
      <c r="MUS41"/>
      <c r="MUT41"/>
      <c r="MUU41"/>
      <c r="MUV41"/>
      <c r="MUW41"/>
      <c r="MUX41"/>
      <c r="MUY41"/>
      <c r="MUZ41"/>
      <c r="MVA41"/>
      <c r="MVB41"/>
      <c r="MVC41"/>
      <c r="MVD41"/>
      <c r="MVE41"/>
      <c r="MVF41"/>
      <c r="MVG41"/>
      <c r="MVH41"/>
      <c r="MVI41"/>
      <c r="MVJ41"/>
      <c r="MVK41"/>
      <c r="MVL41"/>
      <c r="MVM41"/>
      <c r="MVN41"/>
      <c r="MVO41"/>
      <c r="MVP41"/>
      <c r="MVQ41"/>
      <c r="MVR41"/>
      <c r="MVS41"/>
      <c r="MVT41"/>
      <c r="MVU41"/>
      <c r="MVV41"/>
      <c r="MVW41"/>
      <c r="MVX41"/>
      <c r="MVY41"/>
      <c r="MVZ41"/>
      <c r="MWA41"/>
      <c r="MWB41"/>
      <c r="MWC41"/>
      <c r="MWD41"/>
      <c r="MWE41"/>
      <c r="MWF41"/>
      <c r="MWG41"/>
      <c r="MWH41"/>
      <c r="MWI41"/>
      <c r="MWJ41"/>
      <c r="MWK41"/>
      <c r="MWL41"/>
      <c r="MWM41"/>
      <c r="MWN41"/>
      <c r="MWO41"/>
      <c r="MWP41"/>
      <c r="MWQ41"/>
      <c r="MWR41"/>
      <c r="MWS41"/>
      <c r="MWT41"/>
      <c r="MWU41"/>
      <c r="MWV41"/>
      <c r="MWW41"/>
      <c r="MWX41"/>
      <c r="MWY41"/>
      <c r="MWZ41"/>
      <c r="MXA41"/>
      <c r="MXB41"/>
      <c r="MXC41"/>
      <c r="MXD41"/>
      <c r="MXE41"/>
      <c r="MXF41"/>
      <c r="MXG41"/>
      <c r="MXH41"/>
      <c r="MXI41"/>
      <c r="MXJ41"/>
      <c r="MXK41"/>
      <c r="MXL41"/>
      <c r="MXM41"/>
      <c r="MXN41"/>
      <c r="MXO41"/>
      <c r="MXP41"/>
      <c r="MXQ41"/>
      <c r="MXR41"/>
      <c r="MXS41"/>
      <c r="MXT41"/>
      <c r="MXU41"/>
      <c r="MXV41"/>
      <c r="MXW41"/>
      <c r="MXX41"/>
      <c r="MXY41"/>
      <c r="MXZ41"/>
      <c r="MYA41"/>
      <c r="MYB41"/>
      <c r="MYC41"/>
      <c r="MYD41"/>
      <c r="MYE41"/>
      <c r="MYF41"/>
      <c r="MYG41"/>
      <c r="MYH41"/>
      <c r="MYI41"/>
      <c r="MYJ41"/>
      <c r="MYK41"/>
      <c r="MYL41"/>
      <c r="MYM41"/>
      <c r="MYN41"/>
      <c r="MYO41"/>
      <c r="MYP41"/>
      <c r="MYQ41"/>
      <c r="MYR41"/>
      <c r="MYS41"/>
      <c r="MYT41"/>
      <c r="MYU41"/>
      <c r="MYV41"/>
      <c r="MYW41"/>
      <c r="MYX41"/>
      <c r="MYY41"/>
      <c r="MYZ41"/>
      <c r="MZA41"/>
      <c r="MZB41"/>
      <c r="MZC41"/>
      <c r="MZD41"/>
      <c r="MZE41"/>
      <c r="MZF41"/>
      <c r="MZG41"/>
      <c r="MZH41"/>
      <c r="MZI41"/>
      <c r="MZJ41"/>
      <c r="MZK41"/>
      <c r="MZL41"/>
      <c r="MZM41"/>
      <c r="MZN41"/>
      <c r="MZO41"/>
      <c r="MZP41"/>
      <c r="MZQ41"/>
      <c r="MZR41"/>
      <c r="MZS41"/>
      <c r="MZT41"/>
      <c r="MZU41"/>
      <c r="MZV41"/>
      <c r="MZW41"/>
      <c r="MZX41"/>
      <c r="MZY41"/>
      <c r="MZZ41"/>
      <c r="NAA41"/>
      <c r="NAB41"/>
      <c r="NAC41"/>
      <c r="NAD41"/>
      <c r="NAE41"/>
      <c r="NAF41"/>
      <c r="NAG41"/>
      <c r="NAH41"/>
      <c r="NAI41"/>
      <c r="NAJ41"/>
      <c r="NAK41"/>
      <c r="NAL41"/>
      <c r="NAM41"/>
      <c r="NAN41"/>
      <c r="NAO41"/>
      <c r="NAP41"/>
      <c r="NAQ41"/>
      <c r="NAR41"/>
      <c r="NAS41"/>
      <c r="NAT41"/>
      <c r="NAU41"/>
      <c r="NAV41"/>
      <c r="NAW41"/>
      <c r="NAX41"/>
      <c r="NAY41"/>
      <c r="NAZ41"/>
      <c r="NBA41"/>
      <c r="NBB41"/>
      <c r="NBC41"/>
      <c r="NBD41"/>
      <c r="NBE41"/>
      <c r="NBF41"/>
      <c r="NBG41"/>
      <c r="NBH41"/>
      <c r="NBI41"/>
      <c r="NBJ41"/>
      <c r="NBK41"/>
      <c r="NBL41"/>
      <c r="NBM41"/>
      <c r="NBN41"/>
      <c r="NBO41"/>
      <c r="NBP41"/>
      <c r="NBQ41"/>
      <c r="NBR41"/>
      <c r="NBS41"/>
      <c r="NBT41"/>
      <c r="NBU41"/>
      <c r="NBV41"/>
      <c r="NBW41"/>
      <c r="NBX41"/>
      <c r="NBY41"/>
      <c r="NBZ41"/>
      <c r="NCA41"/>
      <c r="NCB41"/>
      <c r="NCC41"/>
      <c r="NCD41"/>
      <c r="NCE41"/>
      <c r="NCF41"/>
      <c r="NCG41"/>
      <c r="NCH41"/>
      <c r="NCI41"/>
      <c r="NCJ41"/>
      <c r="NCK41"/>
      <c r="NCL41"/>
      <c r="NCM41"/>
      <c r="NCN41"/>
      <c r="NCO41"/>
      <c r="NCP41"/>
      <c r="NCQ41"/>
      <c r="NCR41"/>
      <c r="NCS41"/>
      <c r="NCT41"/>
      <c r="NCU41"/>
      <c r="NCV41"/>
      <c r="NCW41"/>
      <c r="NCX41"/>
      <c r="NCY41"/>
      <c r="NCZ41"/>
      <c r="NDA41"/>
      <c r="NDB41"/>
      <c r="NDC41"/>
      <c r="NDD41"/>
      <c r="NDE41"/>
      <c r="NDF41"/>
      <c r="NDG41"/>
      <c r="NDH41"/>
      <c r="NDI41"/>
      <c r="NDJ41"/>
      <c r="NDK41"/>
      <c r="NDL41"/>
      <c r="NDM41"/>
      <c r="NDN41"/>
      <c r="NDO41"/>
      <c r="NDP41"/>
      <c r="NDQ41"/>
      <c r="NDR41"/>
      <c r="NDS41"/>
      <c r="NDT41"/>
      <c r="NDU41"/>
      <c r="NDV41"/>
      <c r="NDW41"/>
      <c r="NDX41"/>
      <c r="NDY41"/>
      <c r="NDZ41"/>
      <c r="NEA41"/>
      <c r="NEB41"/>
      <c r="NEC41"/>
      <c r="NED41"/>
      <c r="NEE41"/>
      <c r="NEF41"/>
      <c r="NEG41"/>
      <c r="NEH41"/>
      <c r="NEI41"/>
      <c r="NEJ41"/>
      <c r="NEK41"/>
      <c r="NEL41"/>
      <c r="NEM41"/>
      <c r="NEN41"/>
      <c r="NEO41"/>
      <c r="NEP41"/>
      <c r="NEQ41"/>
      <c r="NER41"/>
      <c r="NES41"/>
      <c r="NET41"/>
      <c r="NEU41"/>
      <c r="NEV41"/>
      <c r="NEW41"/>
      <c r="NEX41"/>
      <c r="NEY41"/>
      <c r="NEZ41"/>
      <c r="NFA41"/>
      <c r="NFB41"/>
      <c r="NFC41"/>
      <c r="NFD41"/>
      <c r="NFE41"/>
      <c r="NFF41"/>
      <c r="NFG41"/>
      <c r="NFH41"/>
      <c r="NFI41"/>
      <c r="NFJ41"/>
      <c r="NFK41"/>
      <c r="NFL41"/>
      <c r="NFM41"/>
      <c r="NFN41"/>
      <c r="NFO41"/>
      <c r="NFP41"/>
      <c r="NFQ41"/>
      <c r="NFR41"/>
      <c r="NFS41"/>
      <c r="NFT41"/>
      <c r="NFU41"/>
      <c r="NFV41"/>
      <c r="NFW41"/>
      <c r="NFX41"/>
      <c r="NFY41"/>
      <c r="NFZ41"/>
      <c r="NGA41"/>
      <c r="NGB41"/>
      <c r="NGC41"/>
      <c r="NGD41"/>
      <c r="NGE41"/>
      <c r="NGF41"/>
      <c r="NGG41"/>
      <c r="NGH41"/>
      <c r="NGI41"/>
      <c r="NGJ41"/>
      <c r="NGK41"/>
      <c r="NGL41"/>
      <c r="NGM41"/>
      <c r="NGN41"/>
      <c r="NGO41"/>
      <c r="NGP41"/>
      <c r="NGQ41"/>
      <c r="NGR41"/>
      <c r="NGS41"/>
      <c r="NGT41"/>
      <c r="NGU41"/>
      <c r="NGV41"/>
      <c r="NGW41"/>
      <c r="NGX41"/>
      <c r="NGY41"/>
      <c r="NGZ41"/>
      <c r="NHA41"/>
      <c r="NHB41"/>
      <c r="NHC41"/>
      <c r="NHD41"/>
      <c r="NHE41"/>
      <c r="NHF41"/>
      <c r="NHG41"/>
      <c r="NHH41"/>
      <c r="NHI41"/>
      <c r="NHJ41"/>
      <c r="NHK41"/>
      <c r="NHL41"/>
      <c r="NHM41"/>
      <c r="NHN41"/>
      <c r="NHO41"/>
      <c r="NHP41"/>
      <c r="NHQ41"/>
      <c r="NHR41"/>
      <c r="NHS41"/>
      <c r="NHT41"/>
      <c r="NHU41"/>
      <c r="NHV41"/>
      <c r="NHW41"/>
      <c r="NHX41"/>
      <c r="NHY41"/>
      <c r="NHZ41"/>
      <c r="NIA41"/>
      <c r="NIB41"/>
      <c r="NIC41"/>
      <c r="NID41"/>
      <c r="NIE41"/>
      <c r="NIF41"/>
      <c r="NIG41"/>
      <c r="NIH41"/>
      <c r="NII41"/>
      <c r="NIJ41"/>
      <c r="NIK41"/>
      <c r="NIL41"/>
      <c r="NIM41"/>
      <c r="NIN41"/>
      <c r="NIO41"/>
      <c r="NIP41"/>
      <c r="NIQ41"/>
      <c r="NIR41"/>
      <c r="NIS41"/>
      <c r="NIT41"/>
      <c r="NIU41"/>
      <c r="NIV41"/>
      <c r="NIW41"/>
      <c r="NIX41"/>
      <c r="NIY41"/>
      <c r="NIZ41"/>
      <c r="NJA41"/>
      <c r="NJB41"/>
      <c r="NJC41"/>
      <c r="NJD41"/>
      <c r="NJE41"/>
      <c r="NJF41"/>
      <c r="NJG41"/>
      <c r="NJH41"/>
      <c r="NJI41"/>
      <c r="NJJ41"/>
      <c r="NJK41"/>
      <c r="NJL41"/>
      <c r="NJM41"/>
      <c r="NJN41"/>
      <c r="NJO41"/>
      <c r="NJP41"/>
      <c r="NJQ41"/>
      <c r="NJR41"/>
      <c r="NJS41"/>
      <c r="NJT41"/>
      <c r="NJU41"/>
      <c r="NJV41"/>
      <c r="NJW41"/>
      <c r="NJX41"/>
      <c r="NJY41"/>
      <c r="NJZ41"/>
      <c r="NKA41"/>
      <c r="NKB41"/>
      <c r="NKC41"/>
      <c r="NKD41"/>
      <c r="NKE41"/>
      <c r="NKF41"/>
      <c r="NKG41"/>
      <c r="NKH41"/>
      <c r="NKI41"/>
      <c r="NKJ41"/>
      <c r="NKK41"/>
      <c r="NKL41"/>
      <c r="NKM41"/>
      <c r="NKN41"/>
      <c r="NKO41"/>
      <c r="NKP41"/>
      <c r="NKQ41"/>
      <c r="NKR41"/>
      <c r="NKS41"/>
      <c r="NKT41"/>
      <c r="NKU41"/>
      <c r="NKV41"/>
      <c r="NKW41"/>
      <c r="NKX41"/>
      <c r="NKY41"/>
      <c r="NKZ41"/>
      <c r="NLA41"/>
      <c r="NLB41"/>
      <c r="NLC41"/>
      <c r="NLD41"/>
      <c r="NLE41"/>
      <c r="NLF41"/>
      <c r="NLG41"/>
      <c r="NLH41"/>
      <c r="NLI41"/>
      <c r="NLJ41"/>
      <c r="NLK41"/>
      <c r="NLL41"/>
      <c r="NLM41"/>
      <c r="NLN41"/>
      <c r="NLO41"/>
      <c r="NLP41"/>
      <c r="NLQ41"/>
      <c r="NLR41"/>
      <c r="NLS41"/>
      <c r="NLT41"/>
      <c r="NLU41"/>
      <c r="NLV41"/>
      <c r="NLW41"/>
      <c r="NLX41"/>
      <c r="NLY41"/>
      <c r="NLZ41"/>
      <c r="NMA41"/>
      <c r="NMB41"/>
      <c r="NMC41"/>
      <c r="NMD41"/>
      <c r="NME41"/>
      <c r="NMF41"/>
      <c r="NMG41"/>
      <c r="NMH41"/>
      <c r="NMI41"/>
      <c r="NMJ41"/>
      <c r="NMK41"/>
      <c r="NML41"/>
      <c r="NMM41"/>
      <c r="NMN41"/>
      <c r="NMO41"/>
      <c r="NMP41"/>
      <c r="NMQ41"/>
      <c r="NMR41"/>
      <c r="NMS41"/>
      <c r="NMT41"/>
      <c r="NMU41"/>
      <c r="NMV41"/>
      <c r="NMW41"/>
      <c r="NMX41"/>
      <c r="NMY41"/>
      <c r="NMZ41"/>
      <c r="NNA41"/>
      <c r="NNB41"/>
      <c r="NNC41"/>
      <c r="NND41"/>
      <c r="NNE41"/>
      <c r="NNF41"/>
      <c r="NNG41"/>
      <c r="NNH41"/>
      <c r="NNI41"/>
      <c r="NNJ41"/>
      <c r="NNK41"/>
      <c r="NNL41"/>
      <c r="NNM41"/>
      <c r="NNN41"/>
      <c r="NNO41"/>
      <c r="NNP41"/>
      <c r="NNQ41"/>
      <c r="NNR41"/>
      <c r="NNS41"/>
      <c r="NNT41"/>
      <c r="NNU41"/>
      <c r="NNV41"/>
      <c r="NNW41"/>
      <c r="NNX41"/>
      <c r="NNY41"/>
      <c r="NNZ41"/>
      <c r="NOA41"/>
      <c r="NOB41"/>
      <c r="NOC41"/>
      <c r="NOD41"/>
      <c r="NOE41"/>
      <c r="NOF41"/>
      <c r="NOG41"/>
      <c r="NOH41"/>
      <c r="NOI41"/>
      <c r="NOJ41"/>
      <c r="NOK41"/>
      <c r="NOL41"/>
      <c r="NOM41"/>
      <c r="NON41"/>
      <c r="NOO41"/>
      <c r="NOP41"/>
      <c r="NOQ41"/>
      <c r="NOR41"/>
      <c r="NOS41"/>
      <c r="NOT41"/>
      <c r="NOU41"/>
      <c r="NOV41"/>
      <c r="NOW41"/>
      <c r="NOX41"/>
      <c r="NOY41"/>
      <c r="NOZ41"/>
      <c r="NPA41"/>
      <c r="NPB41"/>
      <c r="NPC41"/>
      <c r="NPD41"/>
      <c r="NPE41"/>
      <c r="NPF41"/>
      <c r="NPG41"/>
      <c r="NPH41"/>
      <c r="NPI41"/>
      <c r="NPJ41"/>
      <c r="NPK41"/>
      <c r="NPL41"/>
      <c r="NPM41"/>
      <c r="NPN41"/>
      <c r="NPO41"/>
      <c r="NPP41"/>
      <c r="NPQ41"/>
      <c r="NPR41"/>
      <c r="NPS41"/>
      <c r="NPT41"/>
      <c r="NPU41"/>
      <c r="NPV41"/>
      <c r="NPW41"/>
      <c r="NPX41"/>
      <c r="NPY41"/>
      <c r="NPZ41"/>
      <c r="NQA41"/>
      <c r="NQB41"/>
      <c r="NQC41"/>
      <c r="NQD41"/>
      <c r="NQE41"/>
      <c r="NQF41"/>
      <c r="NQG41"/>
      <c r="NQH41"/>
      <c r="NQI41"/>
      <c r="NQJ41"/>
      <c r="NQK41"/>
      <c r="NQL41"/>
      <c r="NQM41"/>
      <c r="NQN41"/>
      <c r="NQO41"/>
      <c r="NQP41"/>
      <c r="NQQ41"/>
      <c r="NQR41"/>
      <c r="NQS41"/>
      <c r="NQT41"/>
      <c r="NQU41"/>
      <c r="NQV41"/>
      <c r="NQW41"/>
      <c r="NQX41"/>
      <c r="NQY41"/>
      <c r="NQZ41"/>
      <c r="NRA41"/>
      <c r="NRB41"/>
      <c r="NRC41"/>
      <c r="NRD41"/>
      <c r="NRE41"/>
      <c r="NRF41"/>
      <c r="NRG41"/>
      <c r="NRH41"/>
      <c r="NRI41"/>
      <c r="NRJ41"/>
      <c r="NRK41"/>
      <c r="NRL41"/>
      <c r="NRM41"/>
      <c r="NRN41"/>
      <c r="NRO41"/>
      <c r="NRP41"/>
      <c r="NRQ41"/>
      <c r="NRR41"/>
      <c r="NRS41"/>
      <c r="NRT41"/>
      <c r="NRU41"/>
      <c r="NRV41"/>
      <c r="NRW41"/>
      <c r="NRX41"/>
      <c r="NRY41"/>
      <c r="NRZ41"/>
      <c r="NSA41"/>
      <c r="NSB41"/>
      <c r="NSC41"/>
      <c r="NSD41"/>
      <c r="NSE41"/>
      <c r="NSF41"/>
      <c r="NSG41"/>
      <c r="NSH41"/>
      <c r="NSI41"/>
      <c r="NSJ41"/>
      <c r="NSK41"/>
      <c r="NSL41"/>
      <c r="NSM41"/>
      <c r="NSN41"/>
      <c r="NSO41"/>
      <c r="NSP41"/>
      <c r="NSQ41"/>
      <c r="NSR41"/>
      <c r="NSS41"/>
      <c r="NST41"/>
      <c r="NSU41"/>
      <c r="NSV41"/>
      <c r="NSW41"/>
      <c r="NSX41"/>
      <c r="NSY41"/>
      <c r="NSZ41"/>
      <c r="NTA41"/>
      <c r="NTB41"/>
      <c r="NTC41"/>
      <c r="NTD41"/>
      <c r="NTE41"/>
      <c r="NTF41"/>
      <c r="NTG41"/>
      <c r="NTH41"/>
      <c r="NTI41"/>
      <c r="NTJ41"/>
      <c r="NTK41"/>
      <c r="NTL41"/>
      <c r="NTM41"/>
      <c r="NTN41"/>
      <c r="NTO41"/>
      <c r="NTP41"/>
      <c r="NTQ41"/>
      <c r="NTR41"/>
      <c r="NTS41"/>
      <c r="NTT41"/>
      <c r="NTU41"/>
      <c r="NTV41"/>
      <c r="NTW41"/>
      <c r="NTX41"/>
      <c r="NTY41"/>
      <c r="NTZ41"/>
      <c r="NUA41"/>
      <c r="NUB41"/>
      <c r="NUC41"/>
      <c r="NUD41"/>
      <c r="NUE41"/>
      <c r="NUF41"/>
      <c r="NUG41"/>
      <c r="NUH41"/>
      <c r="NUI41"/>
      <c r="NUJ41"/>
      <c r="NUK41"/>
      <c r="NUL41"/>
      <c r="NUM41"/>
      <c r="NUN41"/>
      <c r="NUO41"/>
      <c r="NUP41"/>
      <c r="NUQ41"/>
      <c r="NUR41"/>
      <c r="NUS41"/>
      <c r="NUT41"/>
      <c r="NUU41"/>
      <c r="NUV41"/>
      <c r="NUW41"/>
      <c r="NUX41"/>
      <c r="NUY41"/>
      <c r="NUZ41"/>
      <c r="NVA41"/>
      <c r="NVB41"/>
      <c r="NVC41"/>
      <c r="NVD41"/>
      <c r="NVE41"/>
      <c r="NVF41"/>
      <c r="NVG41"/>
      <c r="NVH41"/>
      <c r="NVI41"/>
      <c r="NVJ41"/>
      <c r="NVK41"/>
      <c r="NVL41"/>
      <c r="NVM41"/>
      <c r="NVN41"/>
      <c r="NVO41"/>
      <c r="NVP41"/>
      <c r="NVQ41"/>
      <c r="NVR41"/>
      <c r="NVS41"/>
      <c r="NVT41"/>
      <c r="NVU41"/>
      <c r="NVV41"/>
      <c r="NVW41"/>
      <c r="NVX41"/>
      <c r="NVY41"/>
      <c r="NVZ41"/>
      <c r="NWA41"/>
      <c r="NWB41"/>
      <c r="NWC41"/>
      <c r="NWD41"/>
      <c r="NWE41"/>
      <c r="NWF41"/>
      <c r="NWG41"/>
      <c r="NWH41"/>
      <c r="NWI41"/>
      <c r="NWJ41"/>
      <c r="NWK41"/>
      <c r="NWL41"/>
      <c r="NWM41"/>
      <c r="NWN41"/>
      <c r="NWO41"/>
      <c r="NWP41"/>
      <c r="NWQ41"/>
      <c r="NWR41"/>
      <c r="NWS41"/>
      <c r="NWT41"/>
      <c r="NWU41"/>
      <c r="NWV41"/>
      <c r="NWW41"/>
      <c r="NWX41"/>
      <c r="NWY41"/>
      <c r="NWZ41"/>
      <c r="NXA41"/>
      <c r="NXB41"/>
      <c r="NXC41"/>
      <c r="NXD41"/>
      <c r="NXE41"/>
      <c r="NXF41"/>
      <c r="NXG41"/>
      <c r="NXH41"/>
      <c r="NXI41"/>
      <c r="NXJ41"/>
      <c r="NXK41"/>
      <c r="NXL41"/>
      <c r="NXM41"/>
      <c r="NXN41"/>
      <c r="NXO41"/>
      <c r="NXP41"/>
      <c r="NXQ41"/>
      <c r="NXR41"/>
      <c r="NXS41"/>
      <c r="NXT41"/>
      <c r="NXU41"/>
      <c r="NXV41"/>
      <c r="NXW41"/>
      <c r="NXX41"/>
      <c r="NXY41"/>
      <c r="NXZ41"/>
      <c r="NYA41"/>
      <c r="NYB41"/>
      <c r="NYC41"/>
      <c r="NYD41"/>
      <c r="NYE41"/>
      <c r="NYF41"/>
      <c r="NYG41"/>
      <c r="NYH41"/>
      <c r="NYI41"/>
      <c r="NYJ41"/>
      <c r="NYK41"/>
      <c r="NYL41"/>
      <c r="NYM41"/>
      <c r="NYN41"/>
      <c r="NYO41"/>
      <c r="NYP41"/>
      <c r="NYQ41"/>
      <c r="NYR41"/>
      <c r="NYS41"/>
      <c r="NYT41"/>
      <c r="NYU41"/>
      <c r="NYV41"/>
      <c r="NYW41"/>
      <c r="NYX41"/>
      <c r="NYY41"/>
      <c r="NYZ41"/>
      <c r="NZA41"/>
      <c r="NZB41"/>
      <c r="NZC41"/>
      <c r="NZD41"/>
      <c r="NZE41"/>
      <c r="NZF41"/>
      <c r="NZG41"/>
      <c r="NZH41"/>
      <c r="NZI41"/>
      <c r="NZJ41"/>
      <c r="NZK41"/>
      <c r="NZL41"/>
      <c r="NZM41"/>
      <c r="NZN41"/>
      <c r="NZO41"/>
      <c r="NZP41"/>
      <c r="NZQ41"/>
      <c r="NZR41"/>
      <c r="NZS41"/>
      <c r="NZT41"/>
      <c r="NZU41"/>
      <c r="NZV41"/>
      <c r="NZW41"/>
      <c r="NZX41"/>
      <c r="NZY41"/>
      <c r="NZZ41"/>
      <c r="OAA41"/>
      <c r="OAB41"/>
      <c r="OAC41"/>
      <c r="OAD41"/>
      <c r="OAE41"/>
      <c r="OAF41"/>
      <c r="OAG41"/>
      <c r="OAH41"/>
      <c r="OAI41"/>
      <c r="OAJ41"/>
      <c r="OAK41"/>
      <c r="OAL41"/>
      <c r="OAM41"/>
      <c r="OAN41"/>
      <c r="OAO41"/>
      <c r="OAP41"/>
      <c r="OAQ41"/>
      <c r="OAR41"/>
      <c r="OAS41"/>
      <c r="OAT41"/>
      <c r="OAU41"/>
      <c r="OAV41"/>
      <c r="OAW41"/>
      <c r="OAX41"/>
      <c r="OAY41"/>
      <c r="OAZ41"/>
      <c r="OBA41"/>
      <c r="OBB41"/>
      <c r="OBC41"/>
      <c r="OBD41"/>
      <c r="OBE41"/>
      <c r="OBF41"/>
      <c r="OBG41"/>
      <c r="OBH41"/>
      <c r="OBI41"/>
      <c r="OBJ41"/>
      <c r="OBK41"/>
      <c r="OBL41"/>
      <c r="OBM41"/>
      <c r="OBN41"/>
      <c r="OBO41"/>
      <c r="OBP41"/>
      <c r="OBQ41"/>
      <c r="OBR41"/>
      <c r="OBS41"/>
      <c r="OBT41"/>
      <c r="OBU41"/>
      <c r="OBV41"/>
      <c r="OBW41"/>
      <c r="OBX41"/>
      <c r="OBY41"/>
      <c r="OBZ41"/>
      <c r="OCA41"/>
      <c r="OCB41"/>
      <c r="OCC41"/>
      <c r="OCD41"/>
      <c r="OCE41"/>
      <c r="OCF41"/>
      <c r="OCG41"/>
      <c r="OCH41"/>
      <c r="OCI41"/>
      <c r="OCJ41"/>
      <c r="OCK41"/>
      <c r="OCL41"/>
      <c r="OCM41"/>
      <c r="OCN41"/>
      <c r="OCO41"/>
      <c r="OCP41"/>
      <c r="OCQ41"/>
      <c r="OCR41"/>
      <c r="OCS41"/>
      <c r="OCT41"/>
      <c r="OCU41"/>
      <c r="OCV41"/>
      <c r="OCW41"/>
      <c r="OCX41"/>
      <c r="OCY41"/>
      <c r="OCZ41"/>
      <c r="ODA41"/>
      <c r="ODB41"/>
      <c r="ODC41"/>
      <c r="ODD41"/>
      <c r="ODE41"/>
      <c r="ODF41"/>
      <c r="ODG41"/>
      <c r="ODH41"/>
      <c r="ODI41"/>
      <c r="ODJ41"/>
      <c r="ODK41"/>
      <c r="ODL41"/>
      <c r="ODM41"/>
      <c r="ODN41"/>
      <c r="ODO41"/>
      <c r="ODP41"/>
      <c r="ODQ41"/>
      <c r="ODR41"/>
      <c r="ODS41"/>
      <c r="ODT41"/>
      <c r="ODU41"/>
      <c r="ODV41"/>
      <c r="ODW41"/>
      <c r="ODX41"/>
      <c r="ODY41"/>
      <c r="ODZ41"/>
      <c r="OEA41"/>
      <c r="OEB41"/>
      <c r="OEC41"/>
      <c r="OED41"/>
      <c r="OEE41"/>
      <c r="OEF41"/>
      <c r="OEG41"/>
      <c r="OEH41"/>
      <c r="OEI41"/>
      <c r="OEJ41"/>
      <c r="OEK41"/>
      <c r="OEL41"/>
      <c r="OEM41"/>
      <c r="OEN41"/>
      <c r="OEO41"/>
      <c r="OEP41"/>
      <c r="OEQ41"/>
      <c r="OER41"/>
      <c r="OES41"/>
      <c r="OET41"/>
      <c r="OEU41"/>
      <c r="OEV41"/>
      <c r="OEW41"/>
      <c r="OEX41"/>
      <c r="OEY41"/>
      <c r="OEZ41"/>
      <c r="OFA41"/>
      <c r="OFB41"/>
      <c r="OFC41"/>
      <c r="OFD41"/>
      <c r="OFE41"/>
      <c r="OFF41"/>
      <c r="OFG41"/>
      <c r="OFH41"/>
      <c r="OFI41"/>
      <c r="OFJ41"/>
      <c r="OFK41"/>
      <c r="OFL41"/>
      <c r="OFM41"/>
      <c r="OFN41"/>
      <c r="OFO41"/>
      <c r="OFP41"/>
      <c r="OFQ41"/>
      <c r="OFR41"/>
      <c r="OFS41"/>
      <c r="OFT41"/>
      <c r="OFU41"/>
      <c r="OFV41"/>
      <c r="OFW41"/>
      <c r="OFX41"/>
      <c r="OFY41"/>
      <c r="OFZ41"/>
      <c r="OGA41"/>
      <c r="OGB41"/>
      <c r="OGC41"/>
      <c r="OGD41"/>
      <c r="OGE41"/>
      <c r="OGF41"/>
      <c r="OGG41"/>
      <c r="OGH41"/>
      <c r="OGI41"/>
      <c r="OGJ41"/>
      <c r="OGK41"/>
      <c r="OGL41"/>
      <c r="OGM41"/>
      <c r="OGN41"/>
      <c r="OGO41"/>
      <c r="OGP41"/>
      <c r="OGQ41"/>
      <c r="OGR41"/>
      <c r="OGS41"/>
      <c r="OGT41"/>
      <c r="OGU41"/>
      <c r="OGV41"/>
      <c r="OGW41"/>
      <c r="OGX41"/>
      <c r="OGY41"/>
      <c r="OGZ41"/>
      <c r="OHA41"/>
      <c r="OHB41"/>
      <c r="OHC41"/>
      <c r="OHD41"/>
      <c r="OHE41"/>
      <c r="OHF41"/>
      <c r="OHG41"/>
      <c r="OHH41"/>
      <c r="OHI41"/>
      <c r="OHJ41"/>
      <c r="OHK41"/>
      <c r="OHL41"/>
      <c r="OHM41"/>
      <c r="OHN41"/>
      <c r="OHO41"/>
      <c r="OHP41"/>
      <c r="OHQ41"/>
      <c r="OHR41"/>
      <c r="OHS41"/>
      <c r="OHT41"/>
      <c r="OHU41"/>
      <c r="OHV41"/>
      <c r="OHW41"/>
      <c r="OHX41"/>
      <c r="OHY41"/>
      <c r="OHZ41"/>
      <c r="OIA41"/>
      <c r="OIB41"/>
      <c r="OIC41"/>
      <c r="OID41"/>
      <c r="OIE41"/>
      <c r="OIF41"/>
      <c r="OIG41"/>
      <c r="OIH41"/>
      <c r="OII41"/>
      <c r="OIJ41"/>
      <c r="OIK41"/>
      <c r="OIL41"/>
      <c r="OIM41"/>
      <c r="OIN41"/>
      <c r="OIO41"/>
      <c r="OIP41"/>
      <c r="OIQ41"/>
      <c r="OIR41"/>
      <c r="OIS41"/>
      <c r="OIT41"/>
      <c r="OIU41"/>
      <c r="OIV41"/>
      <c r="OIW41"/>
      <c r="OIX41"/>
      <c r="OIY41"/>
      <c r="OIZ41"/>
      <c r="OJA41"/>
      <c r="OJB41"/>
      <c r="OJC41"/>
      <c r="OJD41"/>
      <c r="OJE41"/>
      <c r="OJF41"/>
      <c r="OJG41"/>
      <c r="OJH41"/>
      <c r="OJI41"/>
      <c r="OJJ41"/>
      <c r="OJK41"/>
      <c r="OJL41"/>
      <c r="OJM41"/>
      <c r="OJN41"/>
      <c r="OJO41"/>
      <c r="OJP41"/>
      <c r="OJQ41"/>
      <c r="OJR41"/>
      <c r="OJS41"/>
      <c r="OJT41"/>
      <c r="OJU41"/>
      <c r="OJV41"/>
      <c r="OJW41"/>
      <c r="OJX41"/>
      <c r="OJY41"/>
      <c r="OJZ41"/>
      <c r="OKA41"/>
      <c r="OKB41"/>
      <c r="OKC41"/>
      <c r="OKD41"/>
      <c r="OKE41"/>
      <c r="OKF41"/>
      <c r="OKG41"/>
      <c r="OKH41"/>
      <c r="OKI41"/>
      <c r="OKJ41"/>
      <c r="OKK41"/>
      <c r="OKL41"/>
      <c r="OKM41"/>
      <c r="OKN41"/>
      <c r="OKO41"/>
      <c r="OKP41"/>
      <c r="OKQ41"/>
      <c r="OKR41"/>
      <c r="OKS41"/>
      <c r="OKT41"/>
      <c r="OKU41"/>
      <c r="OKV41"/>
      <c r="OKW41"/>
      <c r="OKX41"/>
      <c r="OKY41"/>
      <c r="OKZ41"/>
      <c r="OLA41"/>
      <c r="OLB41"/>
      <c r="OLC41"/>
      <c r="OLD41"/>
      <c r="OLE41"/>
      <c r="OLF41"/>
      <c r="OLG41"/>
      <c r="OLH41"/>
      <c r="OLI41"/>
      <c r="OLJ41"/>
      <c r="OLK41"/>
      <c r="OLL41"/>
      <c r="OLM41"/>
      <c r="OLN41"/>
      <c r="OLO41"/>
      <c r="OLP41"/>
      <c r="OLQ41"/>
      <c r="OLR41"/>
      <c r="OLS41"/>
      <c r="OLT41"/>
      <c r="OLU41"/>
      <c r="OLV41"/>
      <c r="OLW41"/>
      <c r="OLX41"/>
      <c r="OLY41"/>
      <c r="OLZ41"/>
      <c r="OMA41"/>
      <c r="OMB41"/>
      <c r="OMC41"/>
      <c r="OMD41"/>
      <c r="OME41"/>
      <c r="OMF41"/>
      <c r="OMG41"/>
      <c r="OMH41"/>
      <c r="OMI41"/>
      <c r="OMJ41"/>
      <c r="OMK41"/>
      <c r="OML41"/>
      <c r="OMM41"/>
      <c r="OMN41"/>
      <c r="OMO41"/>
      <c r="OMP41"/>
      <c r="OMQ41"/>
      <c r="OMR41"/>
      <c r="OMS41"/>
      <c r="OMT41"/>
      <c r="OMU41"/>
      <c r="OMV41"/>
      <c r="OMW41"/>
      <c r="OMX41"/>
      <c r="OMY41"/>
      <c r="OMZ41"/>
      <c r="ONA41"/>
      <c r="ONB41"/>
      <c r="ONC41"/>
      <c r="OND41"/>
      <c r="ONE41"/>
      <c r="ONF41"/>
      <c r="ONG41"/>
      <c r="ONH41"/>
      <c r="ONI41"/>
      <c r="ONJ41"/>
      <c r="ONK41"/>
      <c r="ONL41"/>
      <c r="ONM41"/>
      <c r="ONN41"/>
      <c r="ONO41"/>
      <c r="ONP41"/>
      <c r="ONQ41"/>
      <c r="ONR41"/>
      <c r="ONS41"/>
      <c r="ONT41"/>
      <c r="ONU41"/>
      <c r="ONV41"/>
      <c r="ONW41"/>
      <c r="ONX41"/>
      <c r="ONY41"/>
      <c r="ONZ41"/>
      <c r="OOA41"/>
      <c r="OOB41"/>
      <c r="OOC41"/>
      <c r="OOD41"/>
      <c r="OOE41"/>
      <c r="OOF41"/>
      <c r="OOG41"/>
      <c r="OOH41"/>
      <c r="OOI41"/>
      <c r="OOJ41"/>
      <c r="OOK41"/>
      <c r="OOL41"/>
      <c r="OOM41"/>
      <c r="OON41"/>
      <c r="OOO41"/>
      <c r="OOP41"/>
      <c r="OOQ41"/>
      <c r="OOR41"/>
      <c r="OOS41"/>
      <c r="OOT41"/>
      <c r="OOU41"/>
      <c r="OOV41"/>
      <c r="OOW41"/>
      <c r="OOX41"/>
      <c r="OOY41"/>
      <c r="OOZ41"/>
      <c r="OPA41"/>
      <c r="OPB41"/>
      <c r="OPC41"/>
      <c r="OPD41"/>
      <c r="OPE41"/>
      <c r="OPF41"/>
      <c r="OPG41"/>
      <c r="OPH41"/>
      <c r="OPI41"/>
      <c r="OPJ41"/>
      <c r="OPK41"/>
      <c r="OPL41"/>
      <c r="OPM41"/>
      <c r="OPN41"/>
      <c r="OPO41"/>
      <c r="OPP41"/>
      <c r="OPQ41"/>
      <c r="OPR41"/>
      <c r="OPS41"/>
      <c r="OPT41"/>
      <c r="OPU41"/>
      <c r="OPV41"/>
      <c r="OPW41"/>
      <c r="OPX41"/>
      <c r="OPY41"/>
      <c r="OPZ41"/>
      <c r="OQA41"/>
      <c r="OQB41"/>
      <c r="OQC41"/>
      <c r="OQD41"/>
      <c r="OQE41"/>
      <c r="OQF41"/>
      <c r="OQG41"/>
      <c r="OQH41"/>
      <c r="OQI41"/>
      <c r="OQJ41"/>
      <c r="OQK41"/>
      <c r="OQL41"/>
      <c r="OQM41"/>
      <c r="OQN41"/>
      <c r="OQO41"/>
      <c r="OQP41"/>
      <c r="OQQ41"/>
      <c r="OQR41"/>
      <c r="OQS41"/>
      <c r="OQT41"/>
      <c r="OQU41"/>
      <c r="OQV41"/>
      <c r="OQW41"/>
      <c r="OQX41"/>
      <c r="OQY41"/>
      <c r="OQZ41"/>
      <c r="ORA41"/>
      <c r="ORB41"/>
      <c r="ORC41"/>
      <c r="ORD41"/>
      <c r="ORE41"/>
      <c r="ORF41"/>
      <c r="ORG41"/>
      <c r="ORH41"/>
      <c r="ORI41"/>
      <c r="ORJ41"/>
      <c r="ORK41"/>
      <c r="ORL41"/>
      <c r="ORM41"/>
      <c r="ORN41"/>
      <c r="ORO41"/>
      <c r="ORP41"/>
      <c r="ORQ41"/>
      <c r="ORR41"/>
      <c r="ORS41"/>
      <c r="ORT41"/>
      <c r="ORU41"/>
      <c r="ORV41"/>
      <c r="ORW41"/>
      <c r="ORX41"/>
      <c r="ORY41"/>
      <c r="ORZ41"/>
      <c r="OSA41"/>
      <c r="OSB41"/>
      <c r="OSC41"/>
      <c r="OSD41"/>
      <c r="OSE41"/>
      <c r="OSF41"/>
      <c r="OSG41"/>
      <c r="OSH41"/>
      <c r="OSI41"/>
      <c r="OSJ41"/>
      <c r="OSK41"/>
      <c r="OSL41"/>
      <c r="OSM41"/>
      <c r="OSN41"/>
      <c r="OSO41"/>
      <c r="OSP41"/>
      <c r="OSQ41"/>
      <c r="OSR41"/>
      <c r="OSS41"/>
      <c r="OST41"/>
      <c r="OSU41"/>
      <c r="OSV41"/>
      <c r="OSW41"/>
      <c r="OSX41"/>
      <c r="OSY41"/>
      <c r="OSZ41"/>
      <c r="OTA41"/>
      <c r="OTB41"/>
      <c r="OTC41"/>
      <c r="OTD41"/>
      <c r="OTE41"/>
      <c r="OTF41"/>
      <c r="OTG41"/>
      <c r="OTH41"/>
      <c r="OTI41"/>
      <c r="OTJ41"/>
      <c r="OTK41"/>
      <c r="OTL41"/>
      <c r="OTM41"/>
      <c r="OTN41"/>
      <c r="OTO41"/>
      <c r="OTP41"/>
      <c r="OTQ41"/>
      <c r="OTR41"/>
      <c r="OTS41"/>
      <c r="OTT41"/>
      <c r="OTU41"/>
      <c r="OTV41"/>
      <c r="OTW41"/>
      <c r="OTX41"/>
      <c r="OTY41"/>
      <c r="OTZ41"/>
      <c r="OUA41"/>
      <c r="OUB41"/>
      <c r="OUC41"/>
      <c r="OUD41"/>
      <c r="OUE41"/>
      <c r="OUF41"/>
      <c r="OUG41"/>
      <c r="OUH41"/>
      <c r="OUI41"/>
      <c r="OUJ41"/>
      <c r="OUK41"/>
      <c r="OUL41"/>
      <c r="OUM41"/>
      <c r="OUN41"/>
      <c r="OUO41"/>
      <c r="OUP41"/>
      <c r="OUQ41"/>
      <c r="OUR41"/>
      <c r="OUS41"/>
      <c r="OUT41"/>
      <c r="OUU41"/>
      <c r="OUV41"/>
      <c r="OUW41"/>
      <c r="OUX41"/>
      <c r="OUY41"/>
      <c r="OUZ41"/>
      <c r="OVA41"/>
      <c r="OVB41"/>
      <c r="OVC41"/>
      <c r="OVD41"/>
      <c r="OVE41"/>
      <c r="OVF41"/>
      <c r="OVG41"/>
      <c r="OVH41"/>
      <c r="OVI41"/>
      <c r="OVJ41"/>
      <c r="OVK41"/>
      <c r="OVL41"/>
      <c r="OVM41"/>
      <c r="OVN41"/>
      <c r="OVO41"/>
      <c r="OVP41"/>
      <c r="OVQ41"/>
      <c r="OVR41"/>
      <c r="OVS41"/>
      <c r="OVT41"/>
      <c r="OVU41"/>
      <c r="OVV41"/>
      <c r="OVW41"/>
      <c r="OVX41"/>
      <c r="OVY41"/>
      <c r="OVZ41"/>
      <c r="OWA41"/>
      <c r="OWB41"/>
      <c r="OWC41"/>
      <c r="OWD41"/>
      <c r="OWE41"/>
      <c r="OWF41"/>
      <c r="OWG41"/>
      <c r="OWH41"/>
      <c r="OWI41"/>
      <c r="OWJ41"/>
      <c r="OWK41"/>
      <c r="OWL41"/>
      <c r="OWM41"/>
      <c r="OWN41"/>
      <c r="OWO41"/>
      <c r="OWP41"/>
      <c r="OWQ41"/>
      <c r="OWR41"/>
      <c r="OWS41"/>
      <c r="OWT41"/>
      <c r="OWU41"/>
      <c r="OWV41"/>
      <c r="OWW41"/>
      <c r="OWX41"/>
      <c r="OWY41"/>
      <c r="OWZ41"/>
      <c r="OXA41"/>
      <c r="OXB41"/>
      <c r="OXC41"/>
      <c r="OXD41"/>
      <c r="OXE41"/>
      <c r="OXF41"/>
      <c r="OXG41"/>
      <c r="OXH41"/>
      <c r="OXI41"/>
      <c r="OXJ41"/>
      <c r="OXK41"/>
      <c r="OXL41"/>
      <c r="OXM41"/>
      <c r="OXN41"/>
      <c r="OXO41"/>
      <c r="OXP41"/>
      <c r="OXQ41"/>
      <c r="OXR41"/>
      <c r="OXS41"/>
      <c r="OXT41"/>
      <c r="OXU41"/>
      <c r="OXV41"/>
      <c r="OXW41"/>
      <c r="OXX41"/>
      <c r="OXY41"/>
      <c r="OXZ41"/>
      <c r="OYA41"/>
      <c r="OYB41"/>
      <c r="OYC41"/>
      <c r="OYD41"/>
      <c r="OYE41"/>
      <c r="OYF41"/>
      <c r="OYG41"/>
      <c r="OYH41"/>
      <c r="OYI41"/>
      <c r="OYJ41"/>
      <c r="OYK41"/>
      <c r="OYL41"/>
      <c r="OYM41"/>
      <c r="OYN41"/>
      <c r="OYO41"/>
      <c r="OYP41"/>
      <c r="OYQ41"/>
      <c r="OYR41"/>
      <c r="OYS41"/>
      <c r="OYT41"/>
      <c r="OYU41"/>
      <c r="OYV41"/>
      <c r="OYW41"/>
      <c r="OYX41"/>
      <c r="OYY41"/>
      <c r="OYZ41"/>
      <c r="OZA41"/>
      <c r="OZB41"/>
      <c r="OZC41"/>
      <c r="OZD41"/>
      <c r="OZE41"/>
      <c r="OZF41"/>
      <c r="OZG41"/>
      <c r="OZH41"/>
      <c r="OZI41"/>
      <c r="OZJ41"/>
      <c r="OZK41"/>
      <c r="OZL41"/>
      <c r="OZM41"/>
      <c r="OZN41"/>
      <c r="OZO41"/>
      <c r="OZP41"/>
      <c r="OZQ41"/>
      <c r="OZR41"/>
      <c r="OZS41"/>
      <c r="OZT41"/>
      <c r="OZU41"/>
      <c r="OZV41"/>
      <c r="OZW41"/>
      <c r="OZX41"/>
      <c r="OZY41"/>
      <c r="OZZ41"/>
      <c r="PAA41"/>
      <c r="PAB41"/>
      <c r="PAC41"/>
      <c r="PAD41"/>
      <c r="PAE41"/>
      <c r="PAF41"/>
      <c r="PAG41"/>
      <c r="PAH41"/>
      <c r="PAI41"/>
      <c r="PAJ41"/>
      <c r="PAK41"/>
      <c r="PAL41"/>
      <c r="PAM41"/>
      <c r="PAN41"/>
      <c r="PAO41"/>
      <c r="PAP41"/>
      <c r="PAQ41"/>
      <c r="PAR41"/>
      <c r="PAS41"/>
      <c r="PAT41"/>
      <c r="PAU41"/>
      <c r="PAV41"/>
      <c r="PAW41"/>
      <c r="PAX41"/>
      <c r="PAY41"/>
      <c r="PAZ41"/>
      <c r="PBA41"/>
      <c r="PBB41"/>
      <c r="PBC41"/>
      <c r="PBD41"/>
      <c r="PBE41"/>
      <c r="PBF41"/>
      <c r="PBG41"/>
      <c r="PBH41"/>
      <c r="PBI41"/>
      <c r="PBJ41"/>
      <c r="PBK41"/>
      <c r="PBL41"/>
      <c r="PBM41"/>
      <c r="PBN41"/>
      <c r="PBO41"/>
      <c r="PBP41"/>
      <c r="PBQ41"/>
      <c r="PBR41"/>
      <c r="PBS41"/>
      <c r="PBT41"/>
      <c r="PBU41"/>
      <c r="PBV41"/>
      <c r="PBW41"/>
      <c r="PBX41"/>
      <c r="PBY41"/>
      <c r="PBZ41"/>
      <c r="PCA41"/>
      <c r="PCB41"/>
      <c r="PCC41"/>
      <c r="PCD41"/>
      <c r="PCE41"/>
      <c r="PCF41"/>
      <c r="PCG41"/>
      <c r="PCH41"/>
      <c r="PCI41"/>
      <c r="PCJ41"/>
      <c r="PCK41"/>
      <c r="PCL41"/>
      <c r="PCM41"/>
      <c r="PCN41"/>
      <c r="PCO41"/>
      <c r="PCP41"/>
      <c r="PCQ41"/>
      <c r="PCR41"/>
      <c r="PCS41"/>
      <c r="PCT41"/>
      <c r="PCU41"/>
      <c r="PCV41"/>
      <c r="PCW41"/>
      <c r="PCX41"/>
      <c r="PCY41"/>
      <c r="PCZ41"/>
      <c r="PDA41"/>
      <c r="PDB41"/>
      <c r="PDC41"/>
      <c r="PDD41"/>
      <c r="PDE41"/>
      <c r="PDF41"/>
      <c r="PDG41"/>
      <c r="PDH41"/>
      <c r="PDI41"/>
      <c r="PDJ41"/>
      <c r="PDK41"/>
      <c r="PDL41"/>
      <c r="PDM41"/>
      <c r="PDN41"/>
      <c r="PDO41"/>
      <c r="PDP41"/>
      <c r="PDQ41"/>
      <c r="PDR41"/>
      <c r="PDS41"/>
      <c r="PDT41"/>
      <c r="PDU41"/>
      <c r="PDV41"/>
      <c r="PDW41"/>
      <c r="PDX41"/>
      <c r="PDY41"/>
      <c r="PDZ41"/>
      <c r="PEA41"/>
      <c r="PEB41"/>
      <c r="PEC41"/>
      <c r="PED41"/>
      <c r="PEE41"/>
      <c r="PEF41"/>
      <c r="PEG41"/>
      <c r="PEH41"/>
      <c r="PEI41"/>
      <c r="PEJ41"/>
      <c r="PEK41"/>
      <c r="PEL41"/>
      <c r="PEM41"/>
      <c r="PEN41"/>
      <c r="PEO41"/>
      <c r="PEP41"/>
      <c r="PEQ41"/>
      <c r="PER41"/>
      <c r="PES41"/>
      <c r="PET41"/>
      <c r="PEU41"/>
      <c r="PEV41"/>
      <c r="PEW41"/>
      <c r="PEX41"/>
      <c r="PEY41"/>
      <c r="PEZ41"/>
      <c r="PFA41"/>
      <c r="PFB41"/>
      <c r="PFC41"/>
      <c r="PFD41"/>
      <c r="PFE41"/>
      <c r="PFF41"/>
      <c r="PFG41"/>
      <c r="PFH41"/>
      <c r="PFI41"/>
      <c r="PFJ41"/>
      <c r="PFK41"/>
      <c r="PFL41"/>
      <c r="PFM41"/>
      <c r="PFN41"/>
      <c r="PFO41"/>
      <c r="PFP41"/>
      <c r="PFQ41"/>
      <c r="PFR41"/>
      <c r="PFS41"/>
      <c r="PFT41"/>
      <c r="PFU41"/>
      <c r="PFV41"/>
      <c r="PFW41"/>
      <c r="PFX41"/>
      <c r="PFY41"/>
      <c r="PFZ41"/>
      <c r="PGA41"/>
      <c r="PGB41"/>
      <c r="PGC41"/>
      <c r="PGD41"/>
      <c r="PGE41"/>
      <c r="PGF41"/>
      <c r="PGG41"/>
      <c r="PGH41"/>
      <c r="PGI41"/>
      <c r="PGJ41"/>
      <c r="PGK41"/>
      <c r="PGL41"/>
      <c r="PGM41"/>
      <c r="PGN41"/>
      <c r="PGO41"/>
      <c r="PGP41"/>
      <c r="PGQ41"/>
      <c r="PGR41"/>
      <c r="PGS41"/>
      <c r="PGT41"/>
      <c r="PGU41"/>
      <c r="PGV41"/>
      <c r="PGW41"/>
      <c r="PGX41"/>
      <c r="PGY41"/>
      <c r="PGZ41"/>
      <c r="PHA41"/>
      <c r="PHB41"/>
      <c r="PHC41"/>
      <c r="PHD41"/>
      <c r="PHE41"/>
      <c r="PHF41"/>
      <c r="PHG41"/>
      <c r="PHH41"/>
      <c r="PHI41"/>
      <c r="PHJ41"/>
      <c r="PHK41"/>
      <c r="PHL41"/>
      <c r="PHM41"/>
      <c r="PHN41"/>
      <c r="PHO41"/>
      <c r="PHP41"/>
      <c r="PHQ41"/>
      <c r="PHR41"/>
      <c r="PHS41"/>
      <c r="PHT41"/>
      <c r="PHU41"/>
      <c r="PHV41"/>
      <c r="PHW41"/>
      <c r="PHX41"/>
      <c r="PHY41"/>
      <c r="PHZ41"/>
      <c r="PIA41"/>
      <c r="PIB41"/>
      <c r="PIC41"/>
      <c r="PID41"/>
      <c r="PIE41"/>
      <c r="PIF41"/>
      <c r="PIG41"/>
      <c r="PIH41"/>
      <c r="PII41"/>
      <c r="PIJ41"/>
      <c r="PIK41"/>
      <c r="PIL41"/>
      <c r="PIM41"/>
      <c r="PIN41"/>
      <c r="PIO41"/>
      <c r="PIP41"/>
      <c r="PIQ41"/>
      <c r="PIR41"/>
      <c r="PIS41"/>
      <c r="PIT41"/>
      <c r="PIU41"/>
      <c r="PIV41"/>
      <c r="PIW41"/>
      <c r="PIX41"/>
      <c r="PIY41"/>
      <c r="PIZ41"/>
      <c r="PJA41"/>
      <c r="PJB41"/>
      <c r="PJC41"/>
      <c r="PJD41"/>
      <c r="PJE41"/>
      <c r="PJF41"/>
      <c r="PJG41"/>
      <c r="PJH41"/>
      <c r="PJI41"/>
      <c r="PJJ41"/>
      <c r="PJK41"/>
      <c r="PJL41"/>
      <c r="PJM41"/>
      <c r="PJN41"/>
      <c r="PJO41"/>
      <c r="PJP41"/>
      <c r="PJQ41"/>
      <c r="PJR41"/>
      <c r="PJS41"/>
      <c r="PJT41"/>
      <c r="PJU41"/>
      <c r="PJV41"/>
      <c r="PJW41"/>
      <c r="PJX41"/>
      <c r="PJY41"/>
      <c r="PJZ41"/>
      <c r="PKA41"/>
      <c r="PKB41"/>
      <c r="PKC41"/>
      <c r="PKD41"/>
      <c r="PKE41"/>
      <c r="PKF41"/>
      <c r="PKG41"/>
      <c r="PKH41"/>
      <c r="PKI41"/>
      <c r="PKJ41"/>
      <c r="PKK41"/>
      <c r="PKL41"/>
      <c r="PKM41"/>
      <c r="PKN41"/>
      <c r="PKO41"/>
      <c r="PKP41"/>
      <c r="PKQ41"/>
      <c r="PKR41"/>
      <c r="PKS41"/>
      <c r="PKT41"/>
      <c r="PKU41"/>
      <c r="PKV41"/>
      <c r="PKW41"/>
      <c r="PKX41"/>
      <c r="PKY41"/>
      <c r="PKZ41"/>
      <c r="PLA41"/>
      <c r="PLB41"/>
      <c r="PLC41"/>
      <c r="PLD41"/>
      <c r="PLE41"/>
      <c r="PLF41"/>
      <c r="PLG41"/>
      <c r="PLH41"/>
      <c r="PLI41"/>
      <c r="PLJ41"/>
      <c r="PLK41"/>
      <c r="PLL41"/>
      <c r="PLM41"/>
      <c r="PLN41"/>
      <c r="PLO41"/>
      <c r="PLP41"/>
      <c r="PLQ41"/>
      <c r="PLR41"/>
      <c r="PLS41"/>
      <c r="PLT41"/>
      <c r="PLU41"/>
      <c r="PLV41"/>
      <c r="PLW41"/>
      <c r="PLX41"/>
      <c r="PLY41"/>
      <c r="PLZ41"/>
      <c r="PMA41"/>
      <c r="PMB41"/>
      <c r="PMC41"/>
      <c r="PMD41"/>
      <c r="PME41"/>
      <c r="PMF41"/>
      <c r="PMG41"/>
      <c r="PMH41"/>
      <c r="PMI41"/>
      <c r="PMJ41"/>
      <c r="PMK41"/>
      <c r="PML41"/>
      <c r="PMM41"/>
      <c r="PMN41"/>
      <c r="PMO41"/>
      <c r="PMP41"/>
      <c r="PMQ41"/>
      <c r="PMR41"/>
      <c r="PMS41"/>
      <c r="PMT41"/>
      <c r="PMU41"/>
      <c r="PMV41"/>
      <c r="PMW41"/>
      <c r="PMX41"/>
      <c r="PMY41"/>
      <c r="PMZ41"/>
      <c r="PNA41"/>
      <c r="PNB41"/>
      <c r="PNC41"/>
      <c r="PND41"/>
      <c r="PNE41"/>
      <c r="PNF41"/>
      <c r="PNG41"/>
      <c r="PNH41"/>
      <c r="PNI41"/>
      <c r="PNJ41"/>
      <c r="PNK41"/>
      <c r="PNL41"/>
      <c r="PNM41"/>
      <c r="PNN41"/>
      <c r="PNO41"/>
      <c r="PNP41"/>
      <c r="PNQ41"/>
      <c r="PNR41"/>
      <c r="PNS41"/>
      <c r="PNT41"/>
      <c r="PNU41"/>
      <c r="PNV41"/>
      <c r="PNW41"/>
      <c r="PNX41"/>
      <c r="PNY41"/>
      <c r="PNZ41"/>
      <c r="POA41"/>
      <c r="POB41"/>
      <c r="POC41"/>
      <c r="POD41"/>
      <c r="POE41"/>
      <c r="POF41"/>
      <c r="POG41"/>
      <c r="POH41"/>
      <c r="POI41"/>
      <c r="POJ41"/>
      <c r="POK41"/>
      <c r="POL41"/>
      <c r="POM41"/>
      <c r="PON41"/>
      <c r="POO41"/>
      <c r="POP41"/>
      <c r="POQ41"/>
      <c r="POR41"/>
      <c r="POS41"/>
      <c r="POT41"/>
      <c r="POU41"/>
      <c r="POV41"/>
      <c r="POW41"/>
      <c r="POX41"/>
      <c r="POY41"/>
      <c r="POZ41"/>
      <c r="PPA41"/>
      <c r="PPB41"/>
      <c r="PPC41"/>
      <c r="PPD41"/>
      <c r="PPE41"/>
      <c r="PPF41"/>
      <c r="PPG41"/>
      <c r="PPH41"/>
      <c r="PPI41"/>
      <c r="PPJ41"/>
      <c r="PPK41"/>
      <c r="PPL41"/>
      <c r="PPM41"/>
      <c r="PPN41"/>
      <c r="PPO41"/>
      <c r="PPP41"/>
      <c r="PPQ41"/>
      <c r="PPR41"/>
      <c r="PPS41"/>
      <c r="PPT41"/>
      <c r="PPU41"/>
      <c r="PPV41"/>
      <c r="PPW41"/>
      <c r="PPX41"/>
      <c r="PPY41"/>
      <c r="PPZ41"/>
      <c r="PQA41"/>
      <c r="PQB41"/>
      <c r="PQC41"/>
      <c r="PQD41"/>
      <c r="PQE41"/>
      <c r="PQF41"/>
      <c r="PQG41"/>
      <c r="PQH41"/>
      <c r="PQI41"/>
      <c r="PQJ41"/>
      <c r="PQK41"/>
      <c r="PQL41"/>
      <c r="PQM41"/>
      <c r="PQN41"/>
      <c r="PQO41"/>
      <c r="PQP41"/>
      <c r="PQQ41"/>
      <c r="PQR41"/>
      <c r="PQS41"/>
      <c r="PQT41"/>
      <c r="PQU41"/>
      <c r="PQV41"/>
      <c r="PQW41"/>
      <c r="PQX41"/>
      <c r="PQY41"/>
      <c r="PQZ41"/>
      <c r="PRA41"/>
      <c r="PRB41"/>
      <c r="PRC41"/>
      <c r="PRD41"/>
      <c r="PRE41"/>
      <c r="PRF41"/>
      <c r="PRG41"/>
      <c r="PRH41"/>
      <c r="PRI41"/>
      <c r="PRJ41"/>
      <c r="PRK41"/>
      <c r="PRL41"/>
      <c r="PRM41"/>
      <c r="PRN41"/>
      <c r="PRO41"/>
      <c r="PRP41"/>
      <c r="PRQ41"/>
      <c r="PRR41"/>
      <c r="PRS41"/>
      <c r="PRT41"/>
      <c r="PRU41"/>
      <c r="PRV41"/>
      <c r="PRW41"/>
      <c r="PRX41"/>
      <c r="PRY41"/>
      <c r="PRZ41"/>
      <c r="PSA41"/>
      <c r="PSB41"/>
      <c r="PSC41"/>
      <c r="PSD41"/>
      <c r="PSE41"/>
      <c r="PSF41"/>
      <c r="PSG41"/>
      <c r="PSH41"/>
      <c r="PSI41"/>
      <c r="PSJ41"/>
      <c r="PSK41"/>
      <c r="PSL41"/>
      <c r="PSM41"/>
      <c r="PSN41"/>
      <c r="PSO41"/>
      <c r="PSP41"/>
      <c r="PSQ41"/>
      <c r="PSR41"/>
      <c r="PSS41"/>
      <c r="PST41"/>
      <c r="PSU41"/>
      <c r="PSV41"/>
      <c r="PSW41"/>
      <c r="PSX41"/>
      <c r="PSY41"/>
      <c r="PSZ41"/>
      <c r="PTA41"/>
      <c r="PTB41"/>
      <c r="PTC41"/>
      <c r="PTD41"/>
      <c r="PTE41"/>
      <c r="PTF41"/>
      <c r="PTG41"/>
      <c r="PTH41"/>
      <c r="PTI41"/>
      <c r="PTJ41"/>
      <c r="PTK41"/>
      <c r="PTL41"/>
      <c r="PTM41"/>
      <c r="PTN41"/>
      <c r="PTO41"/>
      <c r="PTP41"/>
      <c r="PTQ41"/>
      <c r="PTR41"/>
      <c r="PTS41"/>
      <c r="PTT41"/>
      <c r="PTU41"/>
      <c r="PTV41"/>
      <c r="PTW41"/>
      <c r="PTX41"/>
      <c r="PTY41"/>
      <c r="PTZ41"/>
      <c r="PUA41"/>
      <c r="PUB41"/>
      <c r="PUC41"/>
      <c r="PUD41"/>
      <c r="PUE41"/>
      <c r="PUF41"/>
      <c r="PUG41"/>
      <c r="PUH41"/>
      <c r="PUI41"/>
      <c r="PUJ41"/>
      <c r="PUK41"/>
      <c r="PUL41"/>
      <c r="PUM41"/>
      <c r="PUN41"/>
      <c r="PUO41"/>
      <c r="PUP41"/>
      <c r="PUQ41"/>
      <c r="PUR41"/>
      <c r="PUS41"/>
      <c r="PUT41"/>
      <c r="PUU41"/>
      <c r="PUV41"/>
      <c r="PUW41"/>
      <c r="PUX41"/>
      <c r="PUY41"/>
      <c r="PUZ41"/>
      <c r="PVA41"/>
      <c r="PVB41"/>
      <c r="PVC41"/>
      <c r="PVD41"/>
      <c r="PVE41"/>
      <c r="PVF41"/>
      <c r="PVG41"/>
      <c r="PVH41"/>
      <c r="PVI41"/>
      <c r="PVJ41"/>
      <c r="PVK41"/>
      <c r="PVL41"/>
      <c r="PVM41"/>
      <c r="PVN41"/>
      <c r="PVO41"/>
      <c r="PVP41"/>
      <c r="PVQ41"/>
      <c r="PVR41"/>
      <c r="PVS41"/>
      <c r="PVT41"/>
      <c r="PVU41"/>
      <c r="PVV41"/>
      <c r="PVW41"/>
      <c r="PVX41"/>
      <c r="PVY41"/>
      <c r="PVZ41"/>
      <c r="PWA41"/>
      <c r="PWB41"/>
      <c r="PWC41"/>
      <c r="PWD41"/>
      <c r="PWE41"/>
      <c r="PWF41"/>
      <c r="PWG41"/>
      <c r="PWH41"/>
      <c r="PWI41"/>
      <c r="PWJ41"/>
      <c r="PWK41"/>
      <c r="PWL41"/>
      <c r="PWM41"/>
      <c r="PWN41"/>
      <c r="PWO41"/>
      <c r="PWP41"/>
      <c r="PWQ41"/>
      <c r="PWR41"/>
      <c r="PWS41"/>
      <c r="PWT41"/>
      <c r="PWU41"/>
      <c r="PWV41"/>
      <c r="PWW41"/>
      <c r="PWX41"/>
      <c r="PWY41"/>
      <c r="PWZ41"/>
      <c r="PXA41"/>
      <c r="PXB41"/>
      <c r="PXC41"/>
      <c r="PXD41"/>
      <c r="PXE41"/>
      <c r="PXF41"/>
      <c r="PXG41"/>
      <c r="PXH41"/>
      <c r="PXI41"/>
      <c r="PXJ41"/>
      <c r="PXK41"/>
      <c r="PXL41"/>
      <c r="PXM41"/>
      <c r="PXN41"/>
      <c r="PXO41"/>
      <c r="PXP41"/>
      <c r="PXQ41"/>
      <c r="PXR41"/>
      <c r="PXS41"/>
      <c r="PXT41"/>
      <c r="PXU41"/>
      <c r="PXV41"/>
      <c r="PXW41"/>
      <c r="PXX41"/>
      <c r="PXY41"/>
      <c r="PXZ41"/>
      <c r="PYA41"/>
      <c r="PYB41"/>
      <c r="PYC41"/>
      <c r="PYD41"/>
      <c r="PYE41"/>
      <c r="PYF41"/>
      <c r="PYG41"/>
      <c r="PYH41"/>
      <c r="PYI41"/>
      <c r="PYJ41"/>
      <c r="PYK41"/>
      <c r="PYL41"/>
      <c r="PYM41"/>
      <c r="PYN41"/>
      <c r="PYO41"/>
      <c r="PYP41"/>
      <c r="PYQ41"/>
      <c r="PYR41"/>
      <c r="PYS41"/>
      <c r="PYT41"/>
      <c r="PYU41"/>
      <c r="PYV41"/>
      <c r="PYW41"/>
      <c r="PYX41"/>
      <c r="PYY41"/>
      <c r="PYZ41"/>
      <c r="PZA41"/>
      <c r="PZB41"/>
      <c r="PZC41"/>
      <c r="PZD41"/>
      <c r="PZE41"/>
      <c r="PZF41"/>
      <c r="PZG41"/>
      <c r="PZH41"/>
      <c r="PZI41"/>
      <c r="PZJ41"/>
      <c r="PZK41"/>
      <c r="PZL41"/>
      <c r="PZM41"/>
      <c r="PZN41"/>
      <c r="PZO41"/>
      <c r="PZP41"/>
      <c r="PZQ41"/>
      <c r="PZR41"/>
      <c r="PZS41"/>
      <c r="PZT41"/>
      <c r="PZU41"/>
      <c r="PZV41"/>
      <c r="PZW41"/>
      <c r="PZX41"/>
      <c r="PZY41"/>
      <c r="PZZ41"/>
      <c r="QAA41"/>
      <c r="QAB41"/>
      <c r="QAC41"/>
      <c r="QAD41"/>
      <c r="QAE41"/>
      <c r="QAF41"/>
      <c r="QAG41"/>
      <c r="QAH41"/>
      <c r="QAI41"/>
      <c r="QAJ41"/>
      <c r="QAK41"/>
      <c r="QAL41"/>
      <c r="QAM41"/>
      <c r="QAN41"/>
      <c r="QAO41"/>
      <c r="QAP41"/>
      <c r="QAQ41"/>
      <c r="QAR41"/>
      <c r="QAS41"/>
      <c r="QAT41"/>
      <c r="QAU41"/>
      <c r="QAV41"/>
      <c r="QAW41"/>
      <c r="QAX41"/>
      <c r="QAY41"/>
      <c r="QAZ41"/>
      <c r="QBA41"/>
      <c r="QBB41"/>
      <c r="QBC41"/>
      <c r="QBD41"/>
      <c r="QBE41"/>
      <c r="QBF41"/>
      <c r="QBG41"/>
      <c r="QBH41"/>
      <c r="QBI41"/>
      <c r="QBJ41"/>
      <c r="QBK41"/>
      <c r="QBL41"/>
      <c r="QBM41"/>
      <c r="QBN41"/>
      <c r="QBO41"/>
      <c r="QBP41"/>
      <c r="QBQ41"/>
      <c r="QBR41"/>
      <c r="QBS41"/>
      <c r="QBT41"/>
      <c r="QBU41"/>
      <c r="QBV41"/>
      <c r="QBW41"/>
      <c r="QBX41"/>
      <c r="QBY41"/>
      <c r="QBZ41"/>
      <c r="QCA41"/>
      <c r="QCB41"/>
      <c r="QCC41"/>
      <c r="QCD41"/>
      <c r="QCE41"/>
      <c r="QCF41"/>
      <c r="QCG41"/>
      <c r="QCH41"/>
      <c r="QCI41"/>
      <c r="QCJ41"/>
      <c r="QCK41"/>
      <c r="QCL41"/>
      <c r="QCM41"/>
      <c r="QCN41"/>
      <c r="QCO41"/>
      <c r="QCP41"/>
      <c r="QCQ41"/>
      <c r="QCR41"/>
      <c r="QCS41"/>
      <c r="QCT41"/>
      <c r="QCU41"/>
      <c r="QCV41"/>
      <c r="QCW41"/>
      <c r="QCX41"/>
      <c r="QCY41"/>
      <c r="QCZ41"/>
      <c r="QDA41"/>
      <c r="QDB41"/>
      <c r="QDC41"/>
      <c r="QDD41"/>
      <c r="QDE41"/>
      <c r="QDF41"/>
      <c r="QDG41"/>
      <c r="QDH41"/>
      <c r="QDI41"/>
      <c r="QDJ41"/>
      <c r="QDK41"/>
      <c r="QDL41"/>
      <c r="QDM41"/>
      <c r="QDN41"/>
      <c r="QDO41"/>
      <c r="QDP41"/>
      <c r="QDQ41"/>
      <c r="QDR41"/>
      <c r="QDS41"/>
      <c r="QDT41"/>
      <c r="QDU41"/>
      <c r="QDV41"/>
      <c r="QDW41"/>
      <c r="QDX41"/>
      <c r="QDY41"/>
      <c r="QDZ41"/>
      <c r="QEA41"/>
      <c r="QEB41"/>
      <c r="QEC41"/>
      <c r="QED41"/>
      <c r="QEE41"/>
      <c r="QEF41"/>
      <c r="QEG41"/>
      <c r="QEH41"/>
      <c r="QEI41"/>
      <c r="QEJ41"/>
      <c r="QEK41"/>
      <c r="QEL41"/>
      <c r="QEM41"/>
      <c r="QEN41"/>
      <c r="QEO41"/>
      <c r="QEP41"/>
      <c r="QEQ41"/>
      <c r="QER41"/>
      <c r="QES41"/>
      <c r="QET41"/>
      <c r="QEU41"/>
      <c r="QEV41"/>
      <c r="QEW41"/>
      <c r="QEX41"/>
      <c r="QEY41"/>
      <c r="QEZ41"/>
      <c r="QFA41"/>
      <c r="QFB41"/>
      <c r="QFC41"/>
      <c r="QFD41"/>
      <c r="QFE41"/>
      <c r="QFF41"/>
      <c r="QFG41"/>
      <c r="QFH41"/>
      <c r="QFI41"/>
      <c r="QFJ41"/>
      <c r="QFK41"/>
      <c r="QFL41"/>
      <c r="QFM41"/>
      <c r="QFN41"/>
      <c r="QFO41"/>
      <c r="QFP41"/>
      <c r="QFQ41"/>
      <c r="QFR41"/>
      <c r="QFS41"/>
      <c r="QFT41"/>
      <c r="QFU41"/>
      <c r="QFV41"/>
      <c r="QFW41"/>
      <c r="QFX41"/>
      <c r="QFY41"/>
      <c r="QFZ41"/>
      <c r="QGA41"/>
      <c r="QGB41"/>
      <c r="QGC41"/>
      <c r="QGD41"/>
      <c r="QGE41"/>
      <c r="QGF41"/>
      <c r="QGG41"/>
      <c r="QGH41"/>
      <c r="QGI41"/>
      <c r="QGJ41"/>
      <c r="QGK41"/>
      <c r="QGL41"/>
      <c r="QGM41"/>
      <c r="QGN41"/>
      <c r="QGO41"/>
      <c r="QGP41"/>
      <c r="QGQ41"/>
      <c r="QGR41"/>
      <c r="QGS41"/>
      <c r="QGT41"/>
      <c r="QGU41"/>
      <c r="QGV41"/>
      <c r="QGW41"/>
      <c r="QGX41"/>
      <c r="QGY41"/>
      <c r="QGZ41"/>
      <c r="QHA41"/>
      <c r="QHB41"/>
      <c r="QHC41"/>
      <c r="QHD41"/>
      <c r="QHE41"/>
      <c r="QHF41"/>
      <c r="QHG41"/>
      <c r="QHH41"/>
      <c r="QHI41"/>
      <c r="QHJ41"/>
      <c r="QHK41"/>
      <c r="QHL41"/>
      <c r="QHM41"/>
      <c r="QHN41"/>
      <c r="QHO41"/>
      <c r="QHP41"/>
      <c r="QHQ41"/>
      <c r="QHR41"/>
      <c r="QHS41"/>
      <c r="QHT41"/>
      <c r="QHU41"/>
      <c r="QHV41"/>
      <c r="QHW41"/>
      <c r="QHX41"/>
      <c r="QHY41"/>
      <c r="QHZ41"/>
      <c r="QIA41"/>
      <c r="QIB41"/>
      <c r="QIC41"/>
      <c r="QID41"/>
      <c r="QIE41"/>
      <c r="QIF41"/>
      <c r="QIG41"/>
      <c r="QIH41"/>
      <c r="QII41"/>
      <c r="QIJ41"/>
      <c r="QIK41"/>
      <c r="QIL41"/>
      <c r="QIM41"/>
      <c r="QIN41"/>
      <c r="QIO41"/>
      <c r="QIP41"/>
      <c r="QIQ41"/>
      <c r="QIR41"/>
      <c r="QIS41"/>
      <c r="QIT41"/>
      <c r="QIU41"/>
      <c r="QIV41"/>
      <c r="QIW41"/>
      <c r="QIX41"/>
      <c r="QIY41"/>
      <c r="QIZ41"/>
      <c r="QJA41"/>
      <c r="QJB41"/>
      <c r="QJC41"/>
      <c r="QJD41"/>
      <c r="QJE41"/>
      <c r="QJF41"/>
      <c r="QJG41"/>
      <c r="QJH41"/>
      <c r="QJI41"/>
      <c r="QJJ41"/>
      <c r="QJK41"/>
      <c r="QJL41"/>
      <c r="QJM41"/>
      <c r="QJN41"/>
      <c r="QJO41"/>
      <c r="QJP41"/>
      <c r="QJQ41"/>
      <c r="QJR41"/>
      <c r="QJS41"/>
      <c r="QJT41"/>
      <c r="QJU41"/>
      <c r="QJV41"/>
      <c r="QJW41"/>
      <c r="QJX41"/>
      <c r="QJY41"/>
      <c r="QJZ41"/>
      <c r="QKA41"/>
      <c r="QKB41"/>
      <c r="QKC41"/>
      <c r="QKD41"/>
      <c r="QKE41"/>
      <c r="QKF41"/>
      <c r="QKG41"/>
      <c r="QKH41"/>
      <c r="QKI41"/>
      <c r="QKJ41"/>
      <c r="QKK41"/>
      <c r="QKL41"/>
      <c r="QKM41"/>
      <c r="QKN41"/>
      <c r="QKO41"/>
      <c r="QKP41"/>
      <c r="QKQ41"/>
      <c r="QKR41"/>
      <c r="QKS41"/>
      <c r="QKT41"/>
      <c r="QKU41"/>
      <c r="QKV41"/>
      <c r="QKW41"/>
      <c r="QKX41"/>
      <c r="QKY41"/>
      <c r="QKZ41"/>
      <c r="QLA41"/>
      <c r="QLB41"/>
      <c r="QLC41"/>
      <c r="QLD41"/>
      <c r="QLE41"/>
      <c r="QLF41"/>
      <c r="QLG41"/>
      <c r="QLH41"/>
      <c r="QLI41"/>
      <c r="QLJ41"/>
      <c r="QLK41"/>
      <c r="QLL41"/>
      <c r="QLM41"/>
      <c r="QLN41"/>
      <c r="QLO41"/>
      <c r="QLP41"/>
      <c r="QLQ41"/>
      <c r="QLR41"/>
      <c r="QLS41"/>
      <c r="QLT41"/>
      <c r="QLU41"/>
      <c r="QLV41"/>
      <c r="QLW41"/>
      <c r="QLX41"/>
      <c r="QLY41"/>
      <c r="QLZ41"/>
      <c r="QMA41"/>
      <c r="QMB41"/>
      <c r="QMC41"/>
      <c r="QMD41"/>
      <c r="QME41"/>
      <c r="QMF41"/>
      <c r="QMG41"/>
      <c r="QMH41"/>
      <c r="QMI41"/>
      <c r="QMJ41"/>
      <c r="QMK41"/>
      <c r="QML41"/>
      <c r="QMM41"/>
      <c r="QMN41"/>
      <c r="QMO41"/>
      <c r="QMP41"/>
      <c r="QMQ41"/>
      <c r="QMR41"/>
      <c r="QMS41"/>
      <c r="QMT41"/>
      <c r="QMU41"/>
      <c r="QMV41"/>
      <c r="QMW41"/>
      <c r="QMX41"/>
      <c r="QMY41"/>
      <c r="QMZ41"/>
      <c r="QNA41"/>
      <c r="QNB41"/>
      <c r="QNC41"/>
      <c r="QND41"/>
      <c r="QNE41"/>
      <c r="QNF41"/>
      <c r="QNG41"/>
      <c r="QNH41"/>
      <c r="QNI41"/>
      <c r="QNJ41"/>
      <c r="QNK41"/>
      <c r="QNL41"/>
      <c r="QNM41"/>
      <c r="QNN41"/>
      <c r="QNO41"/>
      <c r="QNP41"/>
      <c r="QNQ41"/>
      <c r="QNR41"/>
      <c r="QNS41"/>
      <c r="QNT41"/>
      <c r="QNU41"/>
      <c r="QNV41"/>
      <c r="QNW41"/>
      <c r="QNX41"/>
      <c r="QNY41"/>
      <c r="QNZ41"/>
      <c r="QOA41"/>
      <c r="QOB41"/>
      <c r="QOC41"/>
      <c r="QOD41"/>
      <c r="QOE41"/>
      <c r="QOF41"/>
      <c r="QOG41"/>
      <c r="QOH41"/>
      <c r="QOI41"/>
      <c r="QOJ41"/>
      <c r="QOK41"/>
      <c r="QOL41"/>
      <c r="QOM41"/>
      <c r="QON41"/>
      <c r="QOO41"/>
      <c r="QOP41"/>
      <c r="QOQ41"/>
      <c r="QOR41"/>
      <c r="QOS41"/>
      <c r="QOT41"/>
      <c r="QOU41"/>
      <c r="QOV41"/>
      <c r="QOW41"/>
      <c r="QOX41"/>
      <c r="QOY41"/>
      <c r="QOZ41"/>
      <c r="QPA41"/>
      <c r="QPB41"/>
      <c r="QPC41"/>
      <c r="QPD41"/>
      <c r="QPE41"/>
      <c r="QPF41"/>
      <c r="QPG41"/>
      <c r="QPH41"/>
      <c r="QPI41"/>
      <c r="QPJ41"/>
      <c r="QPK41"/>
      <c r="QPL41"/>
      <c r="QPM41"/>
      <c r="QPN41"/>
      <c r="QPO41"/>
      <c r="QPP41"/>
      <c r="QPQ41"/>
      <c r="QPR41"/>
      <c r="QPS41"/>
      <c r="QPT41"/>
      <c r="QPU41"/>
      <c r="QPV41"/>
      <c r="QPW41"/>
      <c r="QPX41"/>
      <c r="QPY41"/>
      <c r="QPZ41"/>
      <c r="QQA41"/>
      <c r="QQB41"/>
      <c r="QQC41"/>
      <c r="QQD41"/>
      <c r="QQE41"/>
      <c r="QQF41"/>
      <c r="QQG41"/>
      <c r="QQH41"/>
      <c r="QQI41"/>
      <c r="QQJ41"/>
      <c r="QQK41"/>
      <c r="QQL41"/>
      <c r="QQM41"/>
      <c r="QQN41"/>
      <c r="QQO41"/>
      <c r="QQP41"/>
      <c r="QQQ41"/>
      <c r="QQR41"/>
      <c r="QQS41"/>
      <c r="QQT41"/>
      <c r="QQU41"/>
      <c r="QQV41"/>
      <c r="QQW41"/>
      <c r="QQX41"/>
      <c r="QQY41"/>
      <c r="QQZ41"/>
      <c r="QRA41"/>
      <c r="QRB41"/>
      <c r="QRC41"/>
      <c r="QRD41"/>
      <c r="QRE41"/>
      <c r="QRF41"/>
      <c r="QRG41"/>
      <c r="QRH41"/>
      <c r="QRI41"/>
      <c r="QRJ41"/>
      <c r="QRK41"/>
      <c r="QRL41"/>
      <c r="QRM41"/>
      <c r="QRN41"/>
      <c r="QRO41"/>
      <c r="QRP41"/>
      <c r="QRQ41"/>
      <c r="QRR41"/>
      <c r="QRS41"/>
      <c r="QRT41"/>
      <c r="QRU41"/>
      <c r="QRV41"/>
      <c r="QRW41"/>
      <c r="QRX41"/>
      <c r="QRY41"/>
      <c r="QRZ41"/>
      <c r="QSA41"/>
      <c r="QSB41"/>
      <c r="QSC41"/>
      <c r="QSD41"/>
      <c r="QSE41"/>
      <c r="QSF41"/>
      <c r="QSG41"/>
      <c r="QSH41"/>
      <c r="QSI41"/>
      <c r="QSJ41"/>
      <c r="QSK41"/>
      <c r="QSL41"/>
      <c r="QSM41"/>
      <c r="QSN41"/>
      <c r="QSO41"/>
      <c r="QSP41"/>
      <c r="QSQ41"/>
      <c r="QSR41"/>
      <c r="QSS41"/>
      <c r="QST41"/>
      <c r="QSU41"/>
      <c r="QSV41"/>
      <c r="QSW41"/>
      <c r="QSX41"/>
      <c r="QSY41"/>
      <c r="QSZ41"/>
      <c r="QTA41"/>
      <c r="QTB41"/>
      <c r="QTC41"/>
      <c r="QTD41"/>
      <c r="QTE41"/>
      <c r="QTF41"/>
      <c r="QTG41"/>
      <c r="QTH41"/>
      <c r="QTI41"/>
      <c r="QTJ41"/>
      <c r="QTK41"/>
      <c r="QTL41"/>
      <c r="QTM41"/>
      <c r="QTN41"/>
      <c r="QTO41"/>
      <c r="QTP41"/>
      <c r="QTQ41"/>
      <c r="QTR41"/>
      <c r="QTS41"/>
      <c r="QTT41"/>
      <c r="QTU41"/>
      <c r="QTV41"/>
      <c r="QTW41"/>
      <c r="QTX41"/>
      <c r="QTY41"/>
      <c r="QTZ41"/>
      <c r="QUA41"/>
      <c r="QUB41"/>
      <c r="QUC41"/>
      <c r="QUD41"/>
      <c r="QUE41"/>
      <c r="QUF41"/>
      <c r="QUG41"/>
      <c r="QUH41"/>
      <c r="QUI41"/>
      <c r="QUJ41"/>
      <c r="QUK41"/>
      <c r="QUL41"/>
      <c r="QUM41"/>
      <c r="QUN41"/>
      <c r="QUO41"/>
      <c r="QUP41"/>
      <c r="QUQ41"/>
      <c r="QUR41"/>
      <c r="QUS41"/>
      <c r="QUT41"/>
      <c r="QUU41"/>
      <c r="QUV41"/>
      <c r="QUW41"/>
      <c r="QUX41"/>
      <c r="QUY41"/>
      <c r="QUZ41"/>
      <c r="QVA41"/>
      <c r="QVB41"/>
      <c r="QVC41"/>
      <c r="QVD41"/>
      <c r="QVE41"/>
      <c r="QVF41"/>
      <c r="QVG41"/>
      <c r="QVH41"/>
      <c r="QVI41"/>
      <c r="QVJ41"/>
      <c r="QVK41"/>
      <c r="QVL41"/>
      <c r="QVM41"/>
      <c r="QVN41"/>
      <c r="QVO41"/>
      <c r="QVP41"/>
      <c r="QVQ41"/>
      <c r="QVR41"/>
      <c r="QVS41"/>
      <c r="QVT41"/>
      <c r="QVU41"/>
      <c r="QVV41"/>
      <c r="QVW41"/>
      <c r="QVX41"/>
      <c r="QVY41"/>
      <c r="QVZ41"/>
      <c r="QWA41"/>
      <c r="QWB41"/>
      <c r="QWC41"/>
      <c r="QWD41"/>
      <c r="QWE41"/>
      <c r="QWF41"/>
      <c r="QWG41"/>
      <c r="QWH41"/>
      <c r="QWI41"/>
      <c r="QWJ41"/>
      <c r="QWK41"/>
      <c r="QWL41"/>
      <c r="QWM41"/>
      <c r="QWN41"/>
      <c r="QWO41"/>
      <c r="QWP41"/>
      <c r="QWQ41"/>
      <c r="QWR41"/>
      <c r="QWS41"/>
      <c r="QWT41"/>
      <c r="QWU41"/>
      <c r="QWV41"/>
      <c r="QWW41"/>
      <c r="QWX41"/>
      <c r="QWY41"/>
      <c r="QWZ41"/>
      <c r="QXA41"/>
      <c r="QXB41"/>
      <c r="QXC41"/>
      <c r="QXD41"/>
      <c r="QXE41"/>
      <c r="QXF41"/>
      <c r="QXG41"/>
      <c r="QXH41"/>
      <c r="QXI41"/>
      <c r="QXJ41"/>
      <c r="QXK41"/>
      <c r="QXL41"/>
      <c r="QXM41"/>
      <c r="QXN41"/>
      <c r="QXO41"/>
      <c r="QXP41"/>
      <c r="QXQ41"/>
      <c r="QXR41"/>
      <c r="QXS41"/>
      <c r="QXT41"/>
      <c r="QXU41"/>
      <c r="QXV41"/>
      <c r="QXW41"/>
      <c r="QXX41"/>
      <c r="QXY41"/>
      <c r="QXZ41"/>
      <c r="QYA41"/>
      <c r="QYB41"/>
      <c r="QYC41"/>
      <c r="QYD41"/>
      <c r="QYE41"/>
      <c r="QYF41"/>
      <c r="QYG41"/>
      <c r="QYH41"/>
      <c r="QYI41"/>
      <c r="QYJ41"/>
      <c r="QYK41"/>
      <c r="QYL41"/>
      <c r="QYM41"/>
      <c r="QYN41"/>
      <c r="QYO41"/>
      <c r="QYP41"/>
      <c r="QYQ41"/>
      <c r="QYR41"/>
      <c r="QYS41"/>
      <c r="QYT41"/>
      <c r="QYU41"/>
      <c r="QYV41"/>
      <c r="QYW41"/>
      <c r="QYX41"/>
      <c r="QYY41"/>
      <c r="QYZ41"/>
      <c r="QZA41"/>
      <c r="QZB41"/>
      <c r="QZC41"/>
      <c r="QZD41"/>
      <c r="QZE41"/>
      <c r="QZF41"/>
      <c r="QZG41"/>
      <c r="QZH41"/>
      <c r="QZI41"/>
      <c r="QZJ41"/>
      <c r="QZK41"/>
      <c r="QZL41"/>
      <c r="QZM41"/>
      <c r="QZN41"/>
      <c r="QZO41"/>
      <c r="QZP41"/>
      <c r="QZQ41"/>
      <c r="QZR41"/>
      <c r="QZS41"/>
      <c r="QZT41"/>
      <c r="QZU41"/>
      <c r="QZV41"/>
      <c r="QZW41"/>
      <c r="QZX41"/>
      <c r="QZY41"/>
      <c r="QZZ41"/>
      <c r="RAA41"/>
      <c r="RAB41"/>
      <c r="RAC41"/>
      <c r="RAD41"/>
      <c r="RAE41"/>
      <c r="RAF41"/>
      <c r="RAG41"/>
      <c r="RAH41"/>
      <c r="RAI41"/>
      <c r="RAJ41"/>
      <c r="RAK41"/>
      <c r="RAL41"/>
      <c r="RAM41"/>
      <c r="RAN41"/>
      <c r="RAO41"/>
      <c r="RAP41"/>
      <c r="RAQ41"/>
      <c r="RAR41"/>
      <c r="RAS41"/>
      <c r="RAT41"/>
      <c r="RAU41"/>
      <c r="RAV41"/>
      <c r="RAW41"/>
      <c r="RAX41"/>
      <c r="RAY41"/>
      <c r="RAZ41"/>
      <c r="RBA41"/>
      <c r="RBB41"/>
      <c r="RBC41"/>
      <c r="RBD41"/>
      <c r="RBE41"/>
      <c r="RBF41"/>
      <c r="RBG41"/>
      <c r="RBH41"/>
      <c r="RBI41"/>
      <c r="RBJ41"/>
      <c r="RBK41"/>
      <c r="RBL41"/>
      <c r="RBM41"/>
      <c r="RBN41"/>
      <c r="RBO41"/>
      <c r="RBP41"/>
      <c r="RBQ41"/>
      <c r="RBR41"/>
      <c r="RBS41"/>
      <c r="RBT41"/>
      <c r="RBU41"/>
      <c r="RBV41"/>
      <c r="RBW41"/>
      <c r="RBX41"/>
      <c r="RBY41"/>
      <c r="RBZ41"/>
      <c r="RCA41"/>
      <c r="RCB41"/>
      <c r="RCC41"/>
      <c r="RCD41"/>
      <c r="RCE41"/>
      <c r="RCF41"/>
      <c r="RCG41"/>
      <c r="RCH41"/>
      <c r="RCI41"/>
      <c r="RCJ41"/>
      <c r="RCK41"/>
      <c r="RCL41"/>
      <c r="RCM41"/>
      <c r="RCN41"/>
      <c r="RCO41"/>
      <c r="RCP41"/>
      <c r="RCQ41"/>
      <c r="RCR41"/>
      <c r="RCS41"/>
      <c r="RCT41"/>
      <c r="RCU41"/>
      <c r="RCV41"/>
      <c r="RCW41"/>
      <c r="RCX41"/>
      <c r="RCY41"/>
      <c r="RCZ41"/>
      <c r="RDA41"/>
      <c r="RDB41"/>
      <c r="RDC41"/>
      <c r="RDD41"/>
      <c r="RDE41"/>
      <c r="RDF41"/>
      <c r="RDG41"/>
      <c r="RDH41"/>
      <c r="RDI41"/>
      <c r="RDJ41"/>
      <c r="RDK41"/>
      <c r="RDL41"/>
      <c r="RDM41"/>
      <c r="RDN41"/>
      <c r="RDO41"/>
      <c r="RDP41"/>
      <c r="RDQ41"/>
      <c r="RDR41"/>
      <c r="RDS41"/>
      <c r="RDT41"/>
      <c r="RDU41"/>
      <c r="RDV41"/>
      <c r="RDW41"/>
      <c r="RDX41"/>
      <c r="RDY41"/>
      <c r="RDZ41"/>
      <c r="REA41"/>
      <c r="REB41"/>
      <c r="REC41"/>
      <c r="RED41"/>
      <c r="REE41"/>
      <c r="REF41"/>
      <c r="REG41"/>
      <c r="REH41"/>
      <c r="REI41"/>
      <c r="REJ41"/>
      <c r="REK41"/>
      <c r="REL41"/>
      <c r="REM41"/>
      <c r="REN41"/>
      <c r="REO41"/>
      <c r="REP41"/>
      <c r="REQ41"/>
      <c r="RER41"/>
      <c r="RES41"/>
      <c r="RET41"/>
      <c r="REU41"/>
      <c r="REV41"/>
      <c r="REW41"/>
      <c r="REX41"/>
      <c r="REY41"/>
      <c r="REZ41"/>
      <c r="RFA41"/>
      <c r="RFB41"/>
      <c r="RFC41"/>
      <c r="RFD41"/>
      <c r="RFE41"/>
      <c r="RFF41"/>
      <c r="RFG41"/>
      <c r="RFH41"/>
      <c r="RFI41"/>
      <c r="RFJ41"/>
      <c r="RFK41"/>
      <c r="RFL41"/>
      <c r="RFM41"/>
      <c r="RFN41"/>
      <c r="RFO41"/>
      <c r="RFP41"/>
      <c r="RFQ41"/>
      <c r="RFR41"/>
      <c r="RFS41"/>
      <c r="RFT41"/>
      <c r="RFU41"/>
      <c r="RFV41"/>
      <c r="RFW41"/>
      <c r="RFX41"/>
      <c r="RFY41"/>
      <c r="RFZ41"/>
      <c r="RGA41"/>
      <c r="RGB41"/>
      <c r="RGC41"/>
      <c r="RGD41"/>
      <c r="RGE41"/>
      <c r="RGF41"/>
      <c r="RGG41"/>
      <c r="RGH41"/>
      <c r="RGI41"/>
      <c r="RGJ41"/>
      <c r="RGK41"/>
      <c r="RGL41"/>
      <c r="RGM41"/>
      <c r="RGN41"/>
      <c r="RGO41"/>
      <c r="RGP41"/>
      <c r="RGQ41"/>
      <c r="RGR41"/>
      <c r="RGS41"/>
      <c r="RGT41"/>
      <c r="RGU41"/>
      <c r="RGV41"/>
      <c r="RGW41"/>
      <c r="RGX41"/>
      <c r="RGY41"/>
      <c r="RGZ41"/>
      <c r="RHA41"/>
      <c r="RHB41"/>
      <c r="RHC41"/>
      <c r="RHD41"/>
      <c r="RHE41"/>
      <c r="RHF41"/>
      <c r="RHG41"/>
      <c r="RHH41"/>
      <c r="RHI41"/>
      <c r="RHJ41"/>
      <c r="RHK41"/>
      <c r="RHL41"/>
      <c r="RHM41"/>
      <c r="RHN41"/>
      <c r="RHO41"/>
      <c r="RHP41"/>
      <c r="RHQ41"/>
      <c r="RHR41"/>
      <c r="RHS41"/>
      <c r="RHT41"/>
      <c r="RHU41"/>
      <c r="RHV41"/>
      <c r="RHW41"/>
      <c r="RHX41"/>
      <c r="RHY41"/>
      <c r="RHZ41"/>
      <c r="RIA41"/>
      <c r="RIB41"/>
      <c r="RIC41"/>
      <c r="RID41"/>
      <c r="RIE41"/>
      <c r="RIF41"/>
      <c r="RIG41"/>
      <c r="RIH41"/>
      <c r="RII41"/>
      <c r="RIJ41"/>
      <c r="RIK41"/>
      <c r="RIL41"/>
      <c r="RIM41"/>
      <c r="RIN41"/>
      <c r="RIO41"/>
      <c r="RIP41"/>
      <c r="RIQ41"/>
      <c r="RIR41"/>
      <c r="RIS41"/>
      <c r="RIT41"/>
      <c r="RIU41"/>
      <c r="RIV41"/>
      <c r="RIW41"/>
      <c r="RIX41"/>
      <c r="RIY41"/>
      <c r="RIZ41"/>
      <c r="RJA41"/>
      <c r="RJB41"/>
      <c r="RJC41"/>
      <c r="RJD41"/>
      <c r="RJE41"/>
      <c r="RJF41"/>
      <c r="RJG41"/>
      <c r="RJH41"/>
      <c r="RJI41"/>
      <c r="RJJ41"/>
      <c r="RJK41"/>
      <c r="RJL41"/>
      <c r="RJM41"/>
      <c r="RJN41"/>
      <c r="RJO41"/>
      <c r="RJP41"/>
      <c r="RJQ41"/>
      <c r="RJR41"/>
      <c r="RJS41"/>
      <c r="RJT41"/>
      <c r="RJU41"/>
      <c r="RJV41"/>
      <c r="RJW41"/>
      <c r="RJX41"/>
      <c r="RJY41"/>
      <c r="RJZ41"/>
      <c r="RKA41"/>
      <c r="RKB41"/>
      <c r="RKC41"/>
      <c r="RKD41"/>
      <c r="RKE41"/>
      <c r="RKF41"/>
      <c r="RKG41"/>
      <c r="RKH41"/>
      <c r="RKI41"/>
      <c r="RKJ41"/>
      <c r="RKK41"/>
      <c r="RKL41"/>
      <c r="RKM41"/>
      <c r="RKN41"/>
      <c r="RKO41"/>
      <c r="RKP41"/>
      <c r="RKQ41"/>
      <c r="RKR41"/>
      <c r="RKS41"/>
      <c r="RKT41"/>
      <c r="RKU41"/>
      <c r="RKV41"/>
      <c r="RKW41"/>
      <c r="RKX41"/>
      <c r="RKY41"/>
      <c r="RKZ41"/>
      <c r="RLA41"/>
      <c r="RLB41"/>
      <c r="RLC41"/>
      <c r="RLD41"/>
      <c r="RLE41"/>
      <c r="RLF41"/>
      <c r="RLG41"/>
      <c r="RLH41"/>
      <c r="RLI41"/>
      <c r="RLJ41"/>
      <c r="RLK41"/>
      <c r="RLL41"/>
      <c r="RLM41"/>
      <c r="RLN41"/>
      <c r="RLO41"/>
      <c r="RLP41"/>
      <c r="RLQ41"/>
      <c r="RLR41"/>
      <c r="RLS41"/>
      <c r="RLT41"/>
      <c r="RLU41"/>
      <c r="RLV41"/>
      <c r="RLW41"/>
      <c r="RLX41"/>
      <c r="RLY41"/>
      <c r="RLZ41"/>
      <c r="RMA41"/>
      <c r="RMB41"/>
      <c r="RMC41"/>
      <c r="RMD41"/>
      <c r="RME41"/>
      <c r="RMF41"/>
      <c r="RMG41"/>
      <c r="RMH41"/>
      <c r="RMI41"/>
      <c r="RMJ41"/>
      <c r="RMK41"/>
      <c r="RML41"/>
      <c r="RMM41"/>
      <c r="RMN41"/>
      <c r="RMO41"/>
      <c r="RMP41"/>
      <c r="RMQ41"/>
      <c r="RMR41"/>
      <c r="RMS41"/>
      <c r="RMT41"/>
      <c r="RMU41"/>
      <c r="RMV41"/>
      <c r="RMW41"/>
      <c r="RMX41"/>
      <c r="RMY41"/>
      <c r="RMZ41"/>
      <c r="RNA41"/>
      <c r="RNB41"/>
      <c r="RNC41"/>
      <c r="RND41"/>
      <c r="RNE41"/>
      <c r="RNF41"/>
      <c r="RNG41"/>
      <c r="RNH41"/>
      <c r="RNI41"/>
      <c r="RNJ41"/>
      <c r="RNK41"/>
      <c r="RNL41"/>
      <c r="RNM41"/>
      <c r="RNN41"/>
      <c r="RNO41"/>
      <c r="RNP41"/>
      <c r="RNQ41"/>
      <c r="RNR41"/>
      <c r="RNS41"/>
      <c r="RNT41"/>
      <c r="RNU41"/>
      <c r="RNV41"/>
      <c r="RNW41"/>
      <c r="RNX41"/>
      <c r="RNY41"/>
      <c r="RNZ41"/>
      <c r="ROA41"/>
      <c r="ROB41"/>
      <c r="ROC41"/>
      <c r="ROD41"/>
      <c r="ROE41"/>
      <c r="ROF41"/>
      <c r="ROG41"/>
      <c r="ROH41"/>
      <c r="ROI41"/>
      <c r="ROJ41"/>
      <c r="ROK41"/>
      <c r="ROL41"/>
      <c r="ROM41"/>
      <c r="RON41"/>
      <c r="ROO41"/>
      <c r="ROP41"/>
      <c r="ROQ41"/>
      <c r="ROR41"/>
      <c r="ROS41"/>
      <c r="ROT41"/>
      <c r="ROU41"/>
      <c r="ROV41"/>
      <c r="ROW41"/>
      <c r="ROX41"/>
      <c r="ROY41"/>
      <c r="ROZ41"/>
      <c r="RPA41"/>
      <c r="RPB41"/>
      <c r="RPC41"/>
      <c r="RPD41"/>
      <c r="RPE41"/>
      <c r="RPF41"/>
      <c r="RPG41"/>
      <c r="RPH41"/>
      <c r="RPI41"/>
      <c r="RPJ41"/>
      <c r="RPK41"/>
      <c r="RPL41"/>
      <c r="RPM41"/>
      <c r="RPN41"/>
      <c r="RPO41"/>
      <c r="RPP41"/>
      <c r="RPQ41"/>
      <c r="RPR41"/>
      <c r="RPS41"/>
      <c r="RPT41"/>
      <c r="RPU41"/>
      <c r="RPV41"/>
      <c r="RPW41"/>
      <c r="RPX41"/>
      <c r="RPY41"/>
      <c r="RPZ41"/>
      <c r="RQA41"/>
      <c r="RQB41"/>
      <c r="RQC41"/>
      <c r="RQD41"/>
      <c r="RQE41"/>
      <c r="RQF41"/>
      <c r="RQG41"/>
      <c r="RQH41"/>
      <c r="RQI41"/>
      <c r="RQJ41"/>
      <c r="RQK41"/>
      <c r="RQL41"/>
      <c r="RQM41"/>
      <c r="RQN41"/>
      <c r="RQO41"/>
      <c r="RQP41"/>
      <c r="RQQ41"/>
      <c r="RQR41"/>
      <c r="RQS41"/>
      <c r="RQT41"/>
      <c r="RQU41"/>
      <c r="RQV41"/>
      <c r="RQW41"/>
      <c r="RQX41"/>
      <c r="RQY41"/>
      <c r="RQZ41"/>
      <c r="RRA41"/>
      <c r="RRB41"/>
      <c r="RRC41"/>
      <c r="RRD41"/>
      <c r="RRE41"/>
      <c r="RRF41"/>
      <c r="RRG41"/>
      <c r="RRH41"/>
      <c r="RRI41"/>
      <c r="RRJ41"/>
      <c r="RRK41"/>
      <c r="RRL41"/>
      <c r="RRM41"/>
      <c r="RRN41"/>
      <c r="RRO41"/>
      <c r="RRP41"/>
      <c r="RRQ41"/>
      <c r="RRR41"/>
      <c r="RRS41"/>
      <c r="RRT41"/>
      <c r="RRU41"/>
      <c r="RRV41"/>
      <c r="RRW41"/>
      <c r="RRX41"/>
      <c r="RRY41"/>
      <c r="RRZ41"/>
      <c r="RSA41"/>
      <c r="RSB41"/>
      <c r="RSC41"/>
      <c r="RSD41"/>
      <c r="RSE41"/>
      <c r="RSF41"/>
      <c r="RSG41"/>
      <c r="RSH41"/>
      <c r="RSI41"/>
      <c r="RSJ41"/>
      <c r="RSK41"/>
      <c r="RSL41"/>
      <c r="RSM41"/>
      <c r="RSN41"/>
      <c r="RSO41"/>
      <c r="RSP41"/>
      <c r="RSQ41"/>
      <c r="RSR41"/>
      <c r="RSS41"/>
      <c r="RST41"/>
      <c r="RSU41"/>
      <c r="RSV41"/>
      <c r="RSW41"/>
      <c r="RSX41"/>
      <c r="RSY41"/>
      <c r="RSZ41"/>
      <c r="RTA41"/>
      <c r="RTB41"/>
      <c r="RTC41"/>
      <c r="RTD41"/>
      <c r="RTE41"/>
      <c r="RTF41"/>
      <c r="RTG41"/>
      <c r="RTH41"/>
      <c r="RTI41"/>
      <c r="RTJ41"/>
      <c r="RTK41"/>
      <c r="RTL41"/>
      <c r="RTM41"/>
      <c r="RTN41"/>
      <c r="RTO41"/>
      <c r="RTP41"/>
      <c r="RTQ41"/>
      <c r="RTR41"/>
      <c r="RTS41"/>
      <c r="RTT41"/>
      <c r="RTU41"/>
      <c r="RTV41"/>
      <c r="RTW41"/>
      <c r="RTX41"/>
      <c r="RTY41"/>
      <c r="RTZ41"/>
      <c r="RUA41"/>
      <c r="RUB41"/>
      <c r="RUC41"/>
      <c r="RUD41"/>
      <c r="RUE41"/>
      <c r="RUF41"/>
      <c r="RUG41"/>
      <c r="RUH41"/>
      <c r="RUI41"/>
      <c r="RUJ41"/>
      <c r="RUK41"/>
      <c r="RUL41"/>
      <c r="RUM41"/>
      <c r="RUN41"/>
      <c r="RUO41"/>
      <c r="RUP41"/>
      <c r="RUQ41"/>
      <c r="RUR41"/>
      <c r="RUS41"/>
      <c r="RUT41"/>
      <c r="RUU41"/>
      <c r="RUV41"/>
      <c r="RUW41"/>
      <c r="RUX41"/>
      <c r="RUY41"/>
      <c r="RUZ41"/>
      <c r="RVA41"/>
      <c r="RVB41"/>
      <c r="RVC41"/>
      <c r="RVD41"/>
      <c r="RVE41"/>
      <c r="RVF41"/>
      <c r="RVG41"/>
      <c r="RVH41"/>
      <c r="RVI41"/>
      <c r="RVJ41"/>
      <c r="RVK41"/>
      <c r="RVL41"/>
      <c r="RVM41"/>
      <c r="RVN41"/>
      <c r="RVO41"/>
      <c r="RVP41"/>
      <c r="RVQ41"/>
      <c r="RVR41"/>
      <c r="RVS41"/>
      <c r="RVT41"/>
      <c r="RVU41"/>
      <c r="RVV41"/>
      <c r="RVW41"/>
      <c r="RVX41"/>
      <c r="RVY41"/>
      <c r="RVZ41"/>
      <c r="RWA41"/>
      <c r="RWB41"/>
      <c r="RWC41"/>
      <c r="RWD41"/>
      <c r="RWE41"/>
      <c r="RWF41"/>
      <c r="RWG41"/>
      <c r="RWH41"/>
      <c r="RWI41"/>
      <c r="RWJ41"/>
      <c r="RWK41"/>
      <c r="RWL41"/>
      <c r="RWM41"/>
      <c r="RWN41"/>
      <c r="RWO41"/>
      <c r="RWP41"/>
      <c r="RWQ41"/>
      <c r="RWR41"/>
      <c r="RWS41"/>
      <c r="RWT41"/>
      <c r="RWU41"/>
      <c r="RWV41"/>
      <c r="RWW41"/>
      <c r="RWX41"/>
      <c r="RWY41"/>
      <c r="RWZ41"/>
      <c r="RXA41"/>
      <c r="RXB41"/>
      <c r="RXC41"/>
      <c r="RXD41"/>
      <c r="RXE41"/>
      <c r="RXF41"/>
      <c r="RXG41"/>
      <c r="RXH41"/>
      <c r="RXI41"/>
      <c r="RXJ41"/>
      <c r="RXK41"/>
      <c r="RXL41"/>
      <c r="RXM41"/>
      <c r="RXN41"/>
      <c r="RXO41"/>
      <c r="RXP41"/>
      <c r="RXQ41"/>
      <c r="RXR41"/>
      <c r="RXS41"/>
      <c r="RXT41"/>
      <c r="RXU41"/>
      <c r="RXV41"/>
      <c r="RXW41"/>
      <c r="RXX41"/>
      <c r="RXY41"/>
      <c r="RXZ41"/>
      <c r="RYA41"/>
      <c r="RYB41"/>
      <c r="RYC41"/>
      <c r="RYD41"/>
      <c r="RYE41"/>
      <c r="RYF41"/>
      <c r="RYG41"/>
      <c r="RYH41"/>
      <c r="RYI41"/>
      <c r="RYJ41"/>
      <c r="RYK41"/>
      <c r="RYL41"/>
      <c r="RYM41"/>
      <c r="RYN41"/>
      <c r="RYO41"/>
      <c r="RYP41"/>
      <c r="RYQ41"/>
      <c r="RYR41"/>
      <c r="RYS41"/>
      <c r="RYT41"/>
      <c r="RYU41"/>
      <c r="RYV41"/>
      <c r="RYW41"/>
      <c r="RYX41"/>
      <c r="RYY41"/>
      <c r="RYZ41"/>
      <c r="RZA41"/>
      <c r="RZB41"/>
      <c r="RZC41"/>
      <c r="RZD41"/>
      <c r="RZE41"/>
      <c r="RZF41"/>
      <c r="RZG41"/>
      <c r="RZH41"/>
      <c r="RZI41"/>
      <c r="RZJ41"/>
      <c r="RZK41"/>
      <c r="RZL41"/>
      <c r="RZM41"/>
      <c r="RZN41"/>
      <c r="RZO41"/>
      <c r="RZP41"/>
      <c r="RZQ41"/>
      <c r="RZR41"/>
      <c r="RZS41"/>
      <c r="RZT41"/>
      <c r="RZU41"/>
      <c r="RZV41"/>
      <c r="RZW41"/>
      <c r="RZX41"/>
      <c r="RZY41"/>
      <c r="RZZ41"/>
      <c r="SAA41"/>
      <c r="SAB41"/>
      <c r="SAC41"/>
      <c r="SAD41"/>
      <c r="SAE41"/>
      <c r="SAF41"/>
      <c r="SAG41"/>
      <c r="SAH41"/>
      <c r="SAI41"/>
      <c r="SAJ41"/>
      <c r="SAK41"/>
      <c r="SAL41"/>
      <c r="SAM41"/>
      <c r="SAN41"/>
      <c r="SAO41"/>
      <c r="SAP41"/>
      <c r="SAQ41"/>
      <c r="SAR41"/>
      <c r="SAS41"/>
      <c r="SAT41"/>
      <c r="SAU41"/>
      <c r="SAV41"/>
      <c r="SAW41"/>
      <c r="SAX41"/>
      <c r="SAY41"/>
      <c r="SAZ41"/>
      <c r="SBA41"/>
      <c r="SBB41"/>
      <c r="SBC41"/>
      <c r="SBD41"/>
      <c r="SBE41"/>
      <c r="SBF41"/>
      <c r="SBG41"/>
      <c r="SBH41"/>
      <c r="SBI41"/>
      <c r="SBJ41"/>
      <c r="SBK41"/>
      <c r="SBL41"/>
      <c r="SBM41"/>
      <c r="SBN41"/>
      <c r="SBO41"/>
      <c r="SBP41"/>
      <c r="SBQ41"/>
      <c r="SBR41"/>
      <c r="SBS41"/>
      <c r="SBT41"/>
      <c r="SBU41"/>
      <c r="SBV41"/>
      <c r="SBW41"/>
      <c r="SBX41"/>
      <c r="SBY41"/>
      <c r="SBZ41"/>
      <c r="SCA41"/>
      <c r="SCB41"/>
      <c r="SCC41"/>
      <c r="SCD41"/>
      <c r="SCE41"/>
      <c r="SCF41"/>
      <c r="SCG41"/>
      <c r="SCH41"/>
      <c r="SCI41"/>
      <c r="SCJ41"/>
      <c r="SCK41"/>
      <c r="SCL41"/>
      <c r="SCM41"/>
      <c r="SCN41"/>
      <c r="SCO41"/>
      <c r="SCP41"/>
      <c r="SCQ41"/>
      <c r="SCR41"/>
      <c r="SCS41"/>
      <c r="SCT41"/>
      <c r="SCU41"/>
      <c r="SCV41"/>
      <c r="SCW41"/>
      <c r="SCX41"/>
      <c r="SCY41"/>
      <c r="SCZ41"/>
      <c r="SDA41"/>
      <c r="SDB41"/>
      <c r="SDC41"/>
      <c r="SDD41"/>
      <c r="SDE41"/>
      <c r="SDF41"/>
      <c r="SDG41"/>
      <c r="SDH41"/>
      <c r="SDI41"/>
      <c r="SDJ41"/>
      <c r="SDK41"/>
      <c r="SDL41"/>
      <c r="SDM41"/>
      <c r="SDN41"/>
      <c r="SDO41"/>
      <c r="SDP41"/>
      <c r="SDQ41"/>
      <c r="SDR41"/>
      <c r="SDS41"/>
      <c r="SDT41"/>
      <c r="SDU41"/>
      <c r="SDV41"/>
      <c r="SDW41"/>
      <c r="SDX41"/>
      <c r="SDY41"/>
      <c r="SDZ41"/>
      <c r="SEA41"/>
      <c r="SEB41"/>
      <c r="SEC41"/>
      <c r="SED41"/>
      <c r="SEE41"/>
      <c r="SEF41"/>
      <c r="SEG41"/>
      <c r="SEH41"/>
      <c r="SEI41"/>
      <c r="SEJ41"/>
      <c r="SEK41"/>
      <c r="SEL41"/>
      <c r="SEM41"/>
      <c r="SEN41"/>
      <c r="SEO41"/>
      <c r="SEP41"/>
      <c r="SEQ41"/>
      <c r="SER41"/>
      <c r="SES41"/>
      <c r="SET41"/>
      <c r="SEU41"/>
      <c r="SEV41"/>
      <c r="SEW41"/>
      <c r="SEX41"/>
      <c r="SEY41"/>
      <c r="SEZ41"/>
      <c r="SFA41"/>
      <c r="SFB41"/>
      <c r="SFC41"/>
      <c r="SFD41"/>
      <c r="SFE41"/>
      <c r="SFF41"/>
      <c r="SFG41"/>
      <c r="SFH41"/>
      <c r="SFI41"/>
      <c r="SFJ41"/>
      <c r="SFK41"/>
      <c r="SFL41"/>
      <c r="SFM41"/>
      <c r="SFN41"/>
      <c r="SFO41"/>
      <c r="SFP41"/>
      <c r="SFQ41"/>
      <c r="SFR41"/>
      <c r="SFS41"/>
      <c r="SFT41"/>
      <c r="SFU41"/>
      <c r="SFV41"/>
      <c r="SFW41"/>
      <c r="SFX41"/>
      <c r="SFY41"/>
      <c r="SFZ41"/>
      <c r="SGA41"/>
      <c r="SGB41"/>
      <c r="SGC41"/>
      <c r="SGD41"/>
      <c r="SGE41"/>
      <c r="SGF41"/>
      <c r="SGG41"/>
      <c r="SGH41"/>
      <c r="SGI41"/>
      <c r="SGJ41"/>
      <c r="SGK41"/>
      <c r="SGL41"/>
      <c r="SGM41"/>
      <c r="SGN41"/>
      <c r="SGO41"/>
      <c r="SGP41"/>
      <c r="SGQ41"/>
      <c r="SGR41"/>
      <c r="SGS41"/>
      <c r="SGT41"/>
      <c r="SGU41"/>
      <c r="SGV41"/>
      <c r="SGW41"/>
      <c r="SGX41"/>
      <c r="SGY41"/>
      <c r="SGZ41"/>
      <c r="SHA41"/>
      <c r="SHB41"/>
      <c r="SHC41"/>
      <c r="SHD41"/>
      <c r="SHE41"/>
      <c r="SHF41"/>
      <c r="SHG41"/>
      <c r="SHH41"/>
      <c r="SHI41"/>
      <c r="SHJ41"/>
      <c r="SHK41"/>
      <c r="SHL41"/>
      <c r="SHM41"/>
      <c r="SHN41"/>
      <c r="SHO41"/>
      <c r="SHP41"/>
      <c r="SHQ41"/>
      <c r="SHR41"/>
      <c r="SHS41"/>
      <c r="SHT41"/>
      <c r="SHU41"/>
      <c r="SHV41"/>
      <c r="SHW41"/>
      <c r="SHX41"/>
      <c r="SHY41"/>
      <c r="SHZ41"/>
      <c r="SIA41"/>
      <c r="SIB41"/>
      <c r="SIC41"/>
      <c r="SID41"/>
      <c r="SIE41"/>
      <c r="SIF41"/>
      <c r="SIG41"/>
      <c r="SIH41"/>
      <c r="SII41"/>
      <c r="SIJ41"/>
      <c r="SIK41"/>
      <c r="SIL41"/>
      <c r="SIM41"/>
      <c r="SIN41"/>
      <c r="SIO41"/>
      <c r="SIP41"/>
      <c r="SIQ41"/>
      <c r="SIR41"/>
      <c r="SIS41"/>
      <c r="SIT41"/>
      <c r="SIU41"/>
      <c r="SIV41"/>
      <c r="SIW41"/>
      <c r="SIX41"/>
      <c r="SIY41"/>
      <c r="SIZ41"/>
      <c r="SJA41"/>
      <c r="SJB41"/>
      <c r="SJC41"/>
      <c r="SJD41"/>
      <c r="SJE41"/>
      <c r="SJF41"/>
      <c r="SJG41"/>
      <c r="SJH41"/>
      <c r="SJI41"/>
      <c r="SJJ41"/>
      <c r="SJK41"/>
      <c r="SJL41"/>
      <c r="SJM41"/>
      <c r="SJN41"/>
      <c r="SJO41"/>
      <c r="SJP41"/>
      <c r="SJQ41"/>
      <c r="SJR41"/>
      <c r="SJS41"/>
      <c r="SJT41"/>
      <c r="SJU41"/>
      <c r="SJV41"/>
      <c r="SJW41"/>
      <c r="SJX41"/>
      <c r="SJY41"/>
      <c r="SJZ41"/>
      <c r="SKA41"/>
      <c r="SKB41"/>
      <c r="SKC41"/>
      <c r="SKD41"/>
      <c r="SKE41"/>
      <c r="SKF41"/>
      <c r="SKG41"/>
      <c r="SKH41"/>
      <c r="SKI41"/>
      <c r="SKJ41"/>
      <c r="SKK41"/>
      <c r="SKL41"/>
      <c r="SKM41"/>
      <c r="SKN41"/>
      <c r="SKO41"/>
      <c r="SKP41"/>
      <c r="SKQ41"/>
      <c r="SKR41"/>
      <c r="SKS41"/>
      <c r="SKT41"/>
      <c r="SKU41"/>
      <c r="SKV41"/>
      <c r="SKW41"/>
      <c r="SKX41"/>
      <c r="SKY41"/>
      <c r="SKZ41"/>
      <c r="SLA41"/>
      <c r="SLB41"/>
      <c r="SLC41"/>
      <c r="SLD41"/>
      <c r="SLE41"/>
      <c r="SLF41"/>
      <c r="SLG41"/>
      <c r="SLH41"/>
      <c r="SLI41"/>
      <c r="SLJ41"/>
      <c r="SLK41"/>
      <c r="SLL41"/>
      <c r="SLM41"/>
      <c r="SLN41"/>
      <c r="SLO41"/>
      <c r="SLP41"/>
      <c r="SLQ41"/>
      <c r="SLR41"/>
      <c r="SLS41"/>
      <c r="SLT41"/>
      <c r="SLU41"/>
      <c r="SLV41"/>
      <c r="SLW41"/>
      <c r="SLX41"/>
      <c r="SLY41"/>
      <c r="SLZ41"/>
      <c r="SMA41"/>
      <c r="SMB41"/>
      <c r="SMC41"/>
      <c r="SMD41"/>
      <c r="SME41"/>
      <c r="SMF41"/>
      <c r="SMG41"/>
      <c r="SMH41"/>
      <c r="SMI41"/>
      <c r="SMJ41"/>
      <c r="SMK41"/>
      <c r="SML41"/>
      <c r="SMM41"/>
      <c r="SMN41"/>
      <c r="SMO41"/>
      <c r="SMP41"/>
      <c r="SMQ41"/>
      <c r="SMR41"/>
      <c r="SMS41"/>
      <c r="SMT41"/>
      <c r="SMU41"/>
      <c r="SMV41"/>
      <c r="SMW41"/>
      <c r="SMX41"/>
      <c r="SMY41"/>
      <c r="SMZ41"/>
      <c r="SNA41"/>
      <c r="SNB41"/>
      <c r="SNC41"/>
      <c r="SND41"/>
      <c r="SNE41"/>
      <c r="SNF41"/>
      <c r="SNG41"/>
      <c r="SNH41"/>
      <c r="SNI41"/>
      <c r="SNJ41"/>
      <c r="SNK41"/>
      <c r="SNL41"/>
      <c r="SNM41"/>
      <c r="SNN41"/>
      <c r="SNO41"/>
      <c r="SNP41"/>
      <c r="SNQ41"/>
      <c r="SNR41"/>
      <c r="SNS41"/>
      <c r="SNT41"/>
      <c r="SNU41"/>
      <c r="SNV41"/>
      <c r="SNW41"/>
      <c r="SNX41"/>
      <c r="SNY41"/>
      <c r="SNZ41"/>
      <c r="SOA41"/>
      <c r="SOB41"/>
      <c r="SOC41"/>
      <c r="SOD41"/>
      <c r="SOE41"/>
      <c r="SOF41"/>
      <c r="SOG41"/>
      <c r="SOH41"/>
      <c r="SOI41"/>
      <c r="SOJ41"/>
      <c r="SOK41"/>
      <c r="SOL41"/>
      <c r="SOM41"/>
      <c r="SON41"/>
      <c r="SOO41"/>
      <c r="SOP41"/>
      <c r="SOQ41"/>
      <c r="SOR41"/>
      <c r="SOS41"/>
      <c r="SOT41"/>
      <c r="SOU41"/>
      <c r="SOV41"/>
      <c r="SOW41"/>
      <c r="SOX41"/>
      <c r="SOY41"/>
      <c r="SOZ41"/>
      <c r="SPA41"/>
      <c r="SPB41"/>
      <c r="SPC41"/>
      <c r="SPD41"/>
      <c r="SPE41"/>
      <c r="SPF41"/>
      <c r="SPG41"/>
      <c r="SPH41"/>
      <c r="SPI41"/>
      <c r="SPJ41"/>
      <c r="SPK41"/>
      <c r="SPL41"/>
      <c r="SPM41"/>
      <c r="SPN41"/>
      <c r="SPO41"/>
      <c r="SPP41"/>
      <c r="SPQ41"/>
      <c r="SPR41"/>
      <c r="SPS41"/>
      <c r="SPT41"/>
      <c r="SPU41"/>
      <c r="SPV41"/>
      <c r="SPW41"/>
      <c r="SPX41"/>
      <c r="SPY41"/>
      <c r="SPZ41"/>
      <c r="SQA41"/>
      <c r="SQB41"/>
      <c r="SQC41"/>
      <c r="SQD41"/>
      <c r="SQE41"/>
      <c r="SQF41"/>
      <c r="SQG41"/>
      <c r="SQH41"/>
      <c r="SQI41"/>
      <c r="SQJ41"/>
      <c r="SQK41"/>
      <c r="SQL41"/>
      <c r="SQM41"/>
      <c r="SQN41"/>
      <c r="SQO41"/>
      <c r="SQP41"/>
      <c r="SQQ41"/>
      <c r="SQR41"/>
      <c r="SQS41"/>
      <c r="SQT41"/>
      <c r="SQU41"/>
      <c r="SQV41"/>
      <c r="SQW41"/>
      <c r="SQX41"/>
      <c r="SQY41"/>
      <c r="SQZ41"/>
      <c r="SRA41"/>
      <c r="SRB41"/>
      <c r="SRC41"/>
      <c r="SRD41"/>
      <c r="SRE41"/>
      <c r="SRF41"/>
      <c r="SRG41"/>
      <c r="SRH41"/>
      <c r="SRI41"/>
      <c r="SRJ41"/>
      <c r="SRK41"/>
      <c r="SRL41"/>
      <c r="SRM41"/>
      <c r="SRN41"/>
      <c r="SRO41"/>
      <c r="SRP41"/>
      <c r="SRQ41"/>
      <c r="SRR41"/>
      <c r="SRS41"/>
      <c r="SRT41"/>
      <c r="SRU41"/>
      <c r="SRV41"/>
      <c r="SRW41"/>
      <c r="SRX41"/>
      <c r="SRY41"/>
      <c r="SRZ41"/>
      <c r="SSA41"/>
      <c r="SSB41"/>
      <c r="SSC41"/>
      <c r="SSD41"/>
      <c r="SSE41"/>
      <c r="SSF41"/>
      <c r="SSG41"/>
      <c r="SSH41"/>
      <c r="SSI41"/>
      <c r="SSJ41"/>
      <c r="SSK41"/>
      <c r="SSL41"/>
      <c r="SSM41"/>
      <c r="SSN41"/>
      <c r="SSO41"/>
      <c r="SSP41"/>
      <c r="SSQ41"/>
      <c r="SSR41"/>
      <c r="SSS41"/>
      <c r="SST41"/>
      <c r="SSU41"/>
      <c r="SSV41"/>
      <c r="SSW41"/>
      <c r="SSX41"/>
      <c r="SSY41"/>
      <c r="SSZ41"/>
      <c r="STA41"/>
      <c r="STB41"/>
      <c r="STC41"/>
      <c r="STD41"/>
      <c r="STE41"/>
      <c r="STF41"/>
      <c r="STG41"/>
      <c r="STH41"/>
      <c r="STI41"/>
      <c r="STJ41"/>
      <c r="STK41"/>
      <c r="STL41"/>
      <c r="STM41"/>
      <c r="STN41"/>
      <c r="STO41"/>
      <c r="STP41"/>
      <c r="STQ41"/>
      <c r="STR41"/>
      <c r="STS41"/>
      <c r="STT41"/>
      <c r="STU41"/>
      <c r="STV41"/>
      <c r="STW41"/>
      <c r="STX41"/>
      <c r="STY41"/>
      <c r="STZ41"/>
      <c r="SUA41"/>
      <c r="SUB41"/>
      <c r="SUC41"/>
      <c r="SUD41"/>
      <c r="SUE41"/>
      <c r="SUF41"/>
      <c r="SUG41"/>
      <c r="SUH41"/>
      <c r="SUI41"/>
      <c r="SUJ41"/>
      <c r="SUK41"/>
      <c r="SUL41"/>
      <c r="SUM41"/>
      <c r="SUN41"/>
      <c r="SUO41"/>
      <c r="SUP41"/>
      <c r="SUQ41"/>
      <c r="SUR41"/>
      <c r="SUS41"/>
      <c r="SUT41"/>
      <c r="SUU41"/>
      <c r="SUV41"/>
      <c r="SUW41"/>
      <c r="SUX41"/>
      <c r="SUY41"/>
      <c r="SUZ41"/>
      <c r="SVA41"/>
      <c r="SVB41"/>
      <c r="SVC41"/>
      <c r="SVD41"/>
      <c r="SVE41"/>
      <c r="SVF41"/>
      <c r="SVG41"/>
      <c r="SVH41"/>
      <c r="SVI41"/>
      <c r="SVJ41"/>
      <c r="SVK41"/>
      <c r="SVL41"/>
      <c r="SVM41"/>
      <c r="SVN41"/>
      <c r="SVO41"/>
      <c r="SVP41"/>
      <c r="SVQ41"/>
      <c r="SVR41"/>
      <c r="SVS41"/>
      <c r="SVT41"/>
      <c r="SVU41"/>
      <c r="SVV41"/>
      <c r="SVW41"/>
      <c r="SVX41"/>
      <c r="SVY41"/>
      <c r="SVZ41"/>
      <c r="SWA41"/>
      <c r="SWB41"/>
      <c r="SWC41"/>
      <c r="SWD41"/>
      <c r="SWE41"/>
      <c r="SWF41"/>
      <c r="SWG41"/>
      <c r="SWH41"/>
      <c r="SWI41"/>
      <c r="SWJ41"/>
      <c r="SWK41"/>
      <c r="SWL41"/>
      <c r="SWM41"/>
      <c r="SWN41"/>
      <c r="SWO41"/>
      <c r="SWP41"/>
      <c r="SWQ41"/>
      <c r="SWR41"/>
      <c r="SWS41"/>
      <c r="SWT41"/>
      <c r="SWU41"/>
      <c r="SWV41"/>
      <c r="SWW41"/>
      <c r="SWX41"/>
      <c r="SWY41"/>
      <c r="SWZ41"/>
      <c r="SXA41"/>
      <c r="SXB41"/>
      <c r="SXC41"/>
      <c r="SXD41"/>
      <c r="SXE41"/>
      <c r="SXF41"/>
      <c r="SXG41"/>
      <c r="SXH41"/>
      <c r="SXI41"/>
      <c r="SXJ41"/>
      <c r="SXK41"/>
      <c r="SXL41"/>
      <c r="SXM41"/>
      <c r="SXN41"/>
      <c r="SXO41"/>
      <c r="SXP41"/>
      <c r="SXQ41"/>
      <c r="SXR41"/>
      <c r="SXS41"/>
      <c r="SXT41"/>
      <c r="SXU41"/>
      <c r="SXV41"/>
      <c r="SXW41"/>
      <c r="SXX41"/>
      <c r="SXY41"/>
      <c r="SXZ41"/>
      <c r="SYA41"/>
      <c r="SYB41"/>
      <c r="SYC41"/>
      <c r="SYD41"/>
      <c r="SYE41"/>
      <c r="SYF41"/>
      <c r="SYG41"/>
      <c r="SYH41"/>
      <c r="SYI41"/>
      <c r="SYJ41"/>
      <c r="SYK41"/>
      <c r="SYL41"/>
      <c r="SYM41"/>
      <c r="SYN41"/>
      <c r="SYO41"/>
      <c r="SYP41"/>
      <c r="SYQ41"/>
      <c r="SYR41"/>
      <c r="SYS41"/>
      <c r="SYT41"/>
      <c r="SYU41"/>
      <c r="SYV41"/>
      <c r="SYW41"/>
      <c r="SYX41"/>
      <c r="SYY41"/>
      <c r="SYZ41"/>
      <c r="SZA41"/>
      <c r="SZB41"/>
      <c r="SZC41"/>
      <c r="SZD41"/>
      <c r="SZE41"/>
      <c r="SZF41"/>
      <c r="SZG41"/>
      <c r="SZH41"/>
      <c r="SZI41"/>
      <c r="SZJ41"/>
      <c r="SZK41"/>
      <c r="SZL41"/>
      <c r="SZM41"/>
      <c r="SZN41"/>
      <c r="SZO41"/>
      <c r="SZP41"/>
      <c r="SZQ41"/>
      <c r="SZR41"/>
      <c r="SZS41"/>
      <c r="SZT41"/>
      <c r="SZU41"/>
      <c r="SZV41"/>
      <c r="SZW41"/>
      <c r="SZX41"/>
      <c r="SZY41"/>
      <c r="SZZ41"/>
      <c r="TAA41"/>
      <c r="TAB41"/>
      <c r="TAC41"/>
      <c r="TAD41"/>
      <c r="TAE41"/>
      <c r="TAF41"/>
      <c r="TAG41"/>
      <c r="TAH41"/>
      <c r="TAI41"/>
      <c r="TAJ41"/>
      <c r="TAK41"/>
      <c r="TAL41"/>
      <c r="TAM41"/>
      <c r="TAN41"/>
      <c r="TAO41"/>
      <c r="TAP41"/>
      <c r="TAQ41"/>
      <c r="TAR41"/>
      <c r="TAS41"/>
      <c r="TAT41"/>
      <c r="TAU41"/>
      <c r="TAV41"/>
      <c r="TAW41"/>
      <c r="TAX41"/>
      <c r="TAY41"/>
      <c r="TAZ41"/>
      <c r="TBA41"/>
      <c r="TBB41"/>
      <c r="TBC41"/>
      <c r="TBD41"/>
      <c r="TBE41"/>
      <c r="TBF41"/>
      <c r="TBG41"/>
      <c r="TBH41"/>
      <c r="TBI41"/>
      <c r="TBJ41"/>
      <c r="TBK41"/>
      <c r="TBL41"/>
      <c r="TBM41"/>
      <c r="TBN41"/>
      <c r="TBO41"/>
      <c r="TBP41"/>
      <c r="TBQ41"/>
      <c r="TBR41"/>
      <c r="TBS41"/>
      <c r="TBT41"/>
      <c r="TBU41"/>
      <c r="TBV41"/>
      <c r="TBW41"/>
      <c r="TBX41"/>
      <c r="TBY41"/>
      <c r="TBZ41"/>
      <c r="TCA41"/>
      <c r="TCB41"/>
      <c r="TCC41"/>
      <c r="TCD41"/>
      <c r="TCE41"/>
      <c r="TCF41"/>
      <c r="TCG41"/>
      <c r="TCH41"/>
      <c r="TCI41"/>
      <c r="TCJ41"/>
      <c r="TCK41"/>
      <c r="TCL41"/>
      <c r="TCM41"/>
      <c r="TCN41"/>
      <c r="TCO41"/>
      <c r="TCP41"/>
      <c r="TCQ41"/>
      <c r="TCR41"/>
      <c r="TCS41"/>
      <c r="TCT41"/>
      <c r="TCU41"/>
      <c r="TCV41"/>
      <c r="TCW41"/>
      <c r="TCX41"/>
      <c r="TCY41"/>
      <c r="TCZ41"/>
      <c r="TDA41"/>
      <c r="TDB41"/>
      <c r="TDC41"/>
      <c r="TDD41"/>
      <c r="TDE41"/>
      <c r="TDF41"/>
      <c r="TDG41"/>
      <c r="TDH41"/>
      <c r="TDI41"/>
      <c r="TDJ41"/>
      <c r="TDK41"/>
      <c r="TDL41"/>
      <c r="TDM41"/>
      <c r="TDN41"/>
      <c r="TDO41"/>
      <c r="TDP41"/>
      <c r="TDQ41"/>
      <c r="TDR41"/>
      <c r="TDS41"/>
      <c r="TDT41"/>
      <c r="TDU41"/>
      <c r="TDV41"/>
      <c r="TDW41"/>
      <c r="TDX41"/>
      <c r="TDY41"/>
      <c r="TDZ41"/>
      <c r="TEA41"/>
      <c r="TEB41"/>
      <c r="TEC41"/>
      <c r="TED41"/>
      <c r="TEE41"/>
      <c r="TEF41"/>
      <c r="TEG41"/>
      <c r="TEH41"/>
      <c r="TEI41"/>
      <c r="TEJ41"/>
      <c r="TEK41"/>
      <c r="TEL41"/>
      <c r="TEM41"/>
      <c r="TEN41"/>
      <c r="TEO41"/>
      <c r="TEP41"/>
      <c r="TEQ41"/>
      <c r="TER41"/>
      <c r="TES41"/>
      <c r="TET41"/>
      <c r="TEU41"/>
      <c r="TEV41"/>
      <c r="TEW41"/>
      <c r="TEX41"/>
      <c r="TEY41"/>
      <c r="TEZ41"/>
      <c r="TFA41"/>
      <c r="TFB41"/>
      <c r="TFC41"/>
      <c r="TFD41"/>
      <c r="TFE41"/>
      <c r="TFF41"/>
      <c r="TFG41"/>
      <c r="TFH41"/>
      <c r="TFI41"/>
      <c r="TFJ41"/>
      <c r="TFK41"/>
      <c r="TFL41"/>
      <c r="TFM41"/>
      <c r="TFN41"/>
      <c r="TFO41"/>
      <c r="TFP41"/>
      <c r="TFQ41"/>
      <c r="TFR41"/>
      <c r="TFS41"/>
      <c r="TFT41"/>
      <c r="TFU41"/>
      <c r="TFV41"/>
      <c r="TFW41"/>
      <c r="TFX41"/>
      <c r="TFY41"/>
      <c r="TFZ41"/>
      <c r="TGA41"/>
      <c r="TGB41"/>
      <c r="TGC41"/>
      <c r="TGD41"/>
      <c r="TGE41"/>
      <c r="TGF41"/>
      <c r="TGG41"/>
      <c r="TGH41"/>
      <c r="TGI41"/>
      <c r="TGJ41"/>
      <c r="TGK41"/>
      <c r="TGL41"/>
      <c r="TGM41"/>
      <c r="TGN41"/>
      <c r="TGO41"/>
      <c r="TGP41"/>
      <c r="TGQ41"/>
      <c r="TGR41"/>
      <c r="TGS41"/>
      <c r="TGT41"/>
      <c r="TGU41"/>
      <c r="TGV41"/>
      <c r="TGW41"/>
      <c r="TGX41"/>
      <c r="TGY41"/>
      <c r="TGZ41"/>
      <c r="THA41"/>
      <c r="THB41"/>
      <c r="THC41"/>
      <c r="THD41"/>
      <c r="THE41"/>
      <c r="THF41"/>
      <c r="THG41"/>
      <c r="THH41"/>
      <c r="THI41"/>
      <c r="THJ41"/>
      <c r="THK41"/>
      <c r="THL41"/>
      <c r="THM41"/>
      <c r="THN41"/>
      <c r="THO41"/>
      <c r="THP41"/>
      <c r="THQ41"/>
      <c r="THR41"/>
      <c r="THS41"/>
      <c r="THT41"/>
      <c r="THU41"/>
      <c r="THV41"/>
      <c r="THW41"/>
      <c r="THX41"/>
      <c r="THY41"/>
      <c r="THZ41"/>
      <c r="TIA41"/>
      <c r="TIB41"/>
      <c r="TIC41"/>
      <c r="TID41"/>
      <c r="TIE41"/>
      <c r="TIF41"/>
      <c r="TIG41"/>
      <c r="TIH41"/>
      <c r="TII41"/>
      <c r="TIJ41"/>
      <c r="TIK41"/>
      <c r="TIL41"/>
      <c r="TIM41"/>
      <c r="TIN41"/>
      <c r="TIO41"/>
      <c r="TIP41"/>
      <c r="TIQ41"/>
      <c r="TIR41"/>
      <c r="TIS41"/>
      <c r="TIT41"/>
      <c r="TIU41"/>
      <c r="TIV41"/>
      <c r="TIW41"/>
      <c r="TIX41"/>
      <c r="TIY41"/>
      <c r="TIZ41"/>
      <c r="TJA41"/>
      <c r="TJB41"/>
      <c r="TJC41"/>
      <c r="TJD41"/>
      <c r="TJE41"/>
      <c r="TJF41"/>
      <c r="TJG41"/>
      <c r="TJH41"/>
      <c r="TJI41"/>
      <c r="TJJ41"/>
      <c r="TJK41"/>
      <c r="TJL41"/>
      <c r="TJM41"/>
      <c r="TJN41"/>
      <c r="TJO41"/>
      <c r="TJP41"/>
      <c r="TJQ41"/>
      <c r="TJR41"/>
      <c r="TJS41"/>
      <c r="TJT41"/>
      <c r="TJU41"/>
      <c r="TJV41"/>
      <c r="TJW41"/>
      <c r="TJX41"/>
      <c r="TJY41"/>
      <c r="TJZ41"/>
      <c r="TKA41"/>
      <c r="TKB41"/>
      <c r="TKC41"/>
      <c r="TKD41"/>
      <c r="TKE41"/>
      <c r="TKF41"/>
      <c r="TKG41"/>
      <c r="TKH41"/>
      <c r="TKI41"/>
      <c r="TKJ41"/>
      <c r="TKK41"/>
      <c r="TKL41"/>
      <c r="TKM41"/>
      <c r="TKN41"/>
      <c r="TKO41"/>
      <c r="TKP41"/>
      <c r="TKQ41"/>
      <c r="TKR41"/>
      <c r="TKS41"/>
      <c r="TKT41"/>
      <c r="TKU41"/>
      <c r="TKV41"/>
      <c r="TKW41"/>
      <c r="TKX41"/>
      <c r="TKY41"/>
      <c r="TKZ41"/>
      <c r="TLA41"/>
      <c r="TLB41"/>
      <c r="TLC41"/>
      <c r="TLD41"/>
      <c r="TLE41"/>
      <c r="TLF41"/>
      <c r="TLG41"/>
      <c r="TLH41"/>
      <c r="TLI41"/>
      <c r="TLJ41"/>
      <c r="TLK41"/>
      <c r="TLL41"/>
      <c r="TLM41"/>
      <c r="TLN41"/>
      <c r="TLO41"/>
      <c r="TLP41"/>
      <c r="TLQ41"/>
      <c r="TLR41"/>
      <c r="TLS41"/>
      <c r="TLT41"/>
      <c r="TLU41"/>
      <c r="TLV41"/>
      <c r="TLW41"/>
      <c r="TLX41"/>
      <c r="TLY41"/>
      <c r="TLZ41"/>
      <c r="TMA41"/>
      <c r="TMB41"/>
      <c r="TMC41"/>
      <c r="TMD41"/>
      <c r="TME41"/>
      <c r="TMF41"/>
      <c r="TMG41"/>
      <c r="TMH41"/>
      <c r="TMI41"/>
      <c r="TMJ41"/>
      <c r="TMK41"/>
      <c r="TML41"/>
      <c r="TMM41"/>
      <c r="TMN41"/>
      <c r="TMO41"/>
      <c r="TMP41"/>
      <c r="TMQ41"/>
      <c r="TMR41"/>
      <c r="TMS41"/>
      <c r="TMT41"/>
      <c r="TMU41"/>
      <c r="TMV41"/>
      <c r="TMW41"/>
      <c r="TMX41"/>
      <c r="TMY41"/>
      <c r="TMZ41"/>
      <c r="TNA41"/>
      <c r="TNB41"/>
      <c r="TNC41"/>
      <c r="TND41"/>
      <c r="TNE41"/>
      <c r="TNF41"/>
      <c r="TNG41"/>
      <c r="TNH41"/>
      <c r="TNI41"/>
      <c r="TNJ41"/>
      <c r="TNK41"/>
      <c r="TNL41"/>
      <c r="TNM41"/>
      <c r="TNN41"/>
      <c r="TNO41"/>
      <c r="TNP41"/>
      <c r="TNQ41"/>
      <c r="TNR41"/>
      <c r="TNS41"/>
      <c r="TNT41"/>
      <c r="TNU41"/>
      <c r="TNV41"/>
      <c r="TNW41"/>
      <c r="TNX41"/>
      <c r="TNY41"/>
      <c r="TNZ41"/>
      <c r="TOA41"/>
      <c r="TOB41"/>
      <c r="TOC41"/>
      <c r="TOD41"/>
      <c r="TOE41"/>
      <c r="TOF41"/>
      <c r="TOG41"/>
      <c r="TOH41"/>
      <c r="TOI41"/>
      <c r="TOJ41"/>
      <c r="TOK41"/>
      <c r="TOL41"/>
      <c r="TOM41"/>
      <c r="TON41"/>
      <c r="TOO41"/>
      <c r="TOP41"/>
      <c r="TOQ41"/>
      <c r="TOR41"/>
      <c r="TOS41"/>
      <c r="TOT41"/>
      <c r="TOU41"/>
      <c r="TOV41"/>
      <c r="TOW41"/>
      <c r="TOX41"/>
      <c r="TOY41"/>
      <c r="TOZ41"/>
      <c r="TPA41"/>
      <c r="TPB41"/>
      <c r="TPC41"/>
      <c r="TPD41"/>
      <c r="TPE41"/>
      <c r="TPF41"/>
      <c r="TPG41"/>
      <c r="TPH41"/>
      <c r="TPI41"/>
      <c r="TPJ41"/>
      <c r="TPK41"/>
      <c r="TPL41"/>
      <c r="TPM41"/>
      <c r="TPN41"/>
      <c r="TPO41"/>
      <c r="TPP41"/>
      <c r="TPQ41"/>
      <c r="TPR41"/>
      <c r="TPS41"/>
      <c r="TPT41"/>
      <c r="TPU41"/>
      <c r="TPV41"/>
      <c r="TPW41"/>
      <c r="TPX41"/>
      <c r="TPY41"/>
      <c r="TPZ41"/>
      <c r="TQA41"/>
      <c r="TQB41"/>
      <c r="TQC41"/>
      <c r="TQD41"/>
      <c r="TQE41"/>
      <c r="TQF41"/>
      <c r="TQG41"/>
      <c r="TQH41"/>
      <c r="TQI41"/>
      <c r="TQJ41"/>
      <c r="TQK41"/>
      <c r="TQL41"/>
      <c r="TQM41"/>
      <c r="TQN41"/>
      <c r="TQO41"/>
      <c r="TQP41"/>
      <c r="TQQ41"/>
      <c r="TQR41"/>
      <c r="TQS41"/>
      <c r="TQT41"/>
      <c r="TQU41"/>
      <c r="TQV41"/>
      <c r="TQW41"/>
      <c r="TQX41"/>
      <c r="TQY41"/>
      <c r="TQZ41"/>
      <c r="TRA41"/>
      <c r="TRB41"/>
      <c r="TRC41"/>
      <c r="TRD41"/>
      <c r="TRE41"/>
      <c r="TRF41"/>
      <c r="TRG41"/>
      <c r="TRH41"/>
      <c r="TRI41"/>
      <c r="TRJ41"/>
      <c r="TRK41"/>
      <c r="TRL41"/>
      <c r="TRM41"/>
      <c r="TRN41"/>
      <c r="TRO41"/>
      <c r="TRP41"/>
      <c r="TRQ41"/>
      <c r="TRR41"/>
      <c r="TRS41"/>
      <c r="TRT41"/>
      <c r="TRU41"/>
      <c r="TRV41"/>
      <c r="TRW41"/>
      <c r="TRX41"/>
      <c r="TRY41"/>
      <c r="TRZ41"/>
      <c r="TSA41"/>
      <c r="TSB41"/>
      <c r="TSC41"/>
      <c r="TSD41"/>
      <c r="TSE41"/>
      <c r="TSF41"/>
      <c r="TSG41"/>
      <c r="TSH41"/>
      <c r="TSI41"/>
      <c r="TSJ41"/>
      <c r="TSK41"/>
      <c r="TSL41"/>
      <c r="TSM41"/>
      <c r="TSN41"/>
      <c r="TSO41"/>
      <c r="TSP41"/>
      <c r="TSQ41"/>
      <c r="TSR41"/>
      <c r="TSS41"/>
      <c r="TST41"/>
      <c r="TSU41"/>
      <c r="TSV41"/>
      <c r="TSW41"/>
      <c r="TSX41"/>
      <c r="TSY41"/>
      <c r="TSZ41"/>
      <c r="TTA41"/>
      <c r="TTB41"/>
      <c r="TTC41"/>
      <c r="TTD41"/>
      <c r="TTE41"/>
      <c r="TTF41"/>
      <c r="TTG41"/>
      <c r="TTH41"/>
      <c r="TTI41"/>
      <c r="TTJ41"/>
      <c r="TTK41"/>
      <c r="TTL41"/>
      <c r="TTM41"/>
      <c r="TTN41"/>
      <c r="TTO41"/>
      <c r="TTP41"/>
      <c r="TTQ41"/>
      <c r="TTR41"/>
      <c r="TTS41"/>
      <c r="TTT41"/>
      <c r="TTU41"/>
      <c r="TTV41"/>
      <c r="TTW41"/>
      <c r="TTX41"/>
      <c r="TTY41"/>
      <c r="TTZ41"/>
      <c r="TUA41"/>
      <c r="TUB41"/>
      <c r="TUC41"/>
      <c r="TUD41"/>
      <c r="TUE41"/>
      <c r="TUF41"/>
      <c r="TUG41"/>
      <c r="TUH41"/>
      <c r="TUI41"/>
      <c r="TUJ41"/>
      <c r="TUK41"/>
      <c r="TUL41"/>
      <c r="TUM41"/>
      <c r="TUN41"/>
      <c r="TUO41"/>
      <c r="TUP41"/>
      <c r="TUQ41"/>
      <c r="TUR41"/>
      <c r="TUS41"/>
      <c r="TUT41"/>
      <c r="TUU41"/>
      <c r="TUV41"/>
      <c r="TUW41"/>
      <c r="TUX41"/>
      <c r="TUY41"/>
      <c r="TUZ41"/>
      <c r="TVA41"/>
      <c r="TVB41"/>
      <c r="TVC41"/>
      <c r="TVD41"/>
      <c r="TVE41"/>
      <c r="TVF41"/>
      <c r="TVG41"/>
      <c r="TVH41"/>
      <c r="TVI41"/>
      <c r="TVJ41"/>
      <c r="TVK41"/>
      <c r="TVL41"/>
      <c r="TVM41"/>
      <c r="TVN41"/>
      <c r="TVO41"/>
      <c r="TVP41"/>
      <c r="TVQ41"/>
      <c r="TVR41"/>
      <c r="TVS41"/>
      <c r="TVT41"/>
      <c r="TVU41"/>
      <c r="TVV41"/>
      <c r="TVW41"/>
      <c r="TVX41"/>
      <c r="TVY41"/>
      <c r="TVZ41"/>
      <c r="TWA41"/>
      <c r="TWB41"/>
      <c r="TWC41"/>
      <c r="TWD41"/>
      <c r="TWE41"/>
      <c r="TWF41"/>
      <c r="TWG41"/>
      <c r="TWH41"/>
      <c r="TWI41"/>
      <c r="TWJ41"/>
      <c r="TWK41"/>
      <c r="TWL41"/>
      <c r="TWM41"/>
      <c r="TWN41"/>
      <c r="TWO41"/>
      <c r="TWP41"/>
      <c r="TWQ41"/>
      <c r="TWR41"/>
      <c r="TWS41"/>
      <c r="TWT41"/>
      <c r="TWU41"/>
      <c r="TWV41"/>
      <c r="TWW41"/>
      <c r="TWX41"/>
      <c r="TWY41"/>
      <c r="TWZ41"/>
      <c r="TXA41"/>
      <c r="TXB41"/>
      <c r="TXC41"/>
      <c r="TXD41"/>
      <c r="TXE41"/>
      <c r="TXF41"/>
      <c r="TXG41"/>
      <c r="TXH41"/>
      <c r="TXI41"/>
      <c r="TXJ41"/>
      <c r="TXK41"/>
      <c r="TXL41"/>
      <c r="TXM41"/>
      <c r="TXN41"/>
      <c r="TXO41"/>
      <c r="TXP41"/>
      <c r="TXQ41"/>
      <c r="TXR41"/>
      <c r="TXS41"/>
      <c r="TXT41"/>
      <c r="TXU41"/>
      <c r="TXV41"/>
      <c r="TXW41"/>
      <c r="TXX41"/>
      <c r="TXY41"/>
      <c r="TXZ41"/>
      <c r="TYA41"/>
      <c r="TYB41"/>
      <c r="TYC41"/>
      <c r="TYD41"/>
      <c r="TYE41"/>
      <c r="TYF41"/>
      <c r="TYG41"/>
      <c r="TYH41"/>
      <c r="TYI41"/>
      <c r="TYJ41"/>
      <c r="TYK41"/>
      <c r="TYL41"/>
      <c r="TYM41"/>
      <c r="TYN41"/>
      <c r="TYO41"/>
      <c r="TYP41"/>
      <c r="TYQ41"/>
      <c r="TYR41"/>
      <c r="TYS41"/>
      <c r="TYT41"/>
      <c r="TYU41"/>
      <c r="TYV41"/>
      <c r="TYW41"/>
      <c r="TYX41"/>
      <c r="TYY41"/>
      <c r="TYZ41"/>
      <c r="TZA41"/>
      <c r="TZB41"/>
      <c r="TZC41"/>
      <c r="TZD41"/>
      <c r="TZE41"/>
      <c r="TZF41"/>
      <c r="TZG41"/>
      <c r="TZH41"/>
      <c r="TZI41"/>
      <c r="TZJ41"/>
      <c r="TZK41"/>
      <c r="TZL41"/>
      <c r="TZM41"/>
      <c r="TZN41"/>
      <c r="TZO41"/>
      <c r="TZP41"/>
      <c r="TZQ41"/>
      <c r="TZR41"/>
      <c r="TZS41"/>
      <c r="TZT41"/>
      <c r="TZU41"/>
      <c r="TZV41"/>
      <c r="TZW41"/>
      <c r="TZX41"/>
      <c r="TZY41"/>
      <c r="TZZ41"/>
      <c r="UAA41"/>
      <c r="UAB41"/>
      <c r="UAC41"/>
      <c r="UAD41"/>
      <c r="UAE41"/>
      <c r="UAF41"/>
      <c r="UAG41"/>
      <c r="UAH41"/>
      <c r="UAI41"/>
      <c r="UAJ41"/>
      <c r="UAK41"/>
      <c r="UAL41"/>
      <c r="UAM41"/>
      <c r="UAN41"/>
      <c r="UAO41"/>
      <c r="UAP41"/>
      <c r="UAQ41"/>
      <c r="UAR41"/>
      <c r="UAS41"/>
      <c r="UAT41"/>
      <c r="UAU41"/>
      <c r="UAV41"/>
      <c r="UAW41"/>
      <c r="UAX41"/>
      <c r="UAY41"/>
      <c r="UAZ41"/>
      <c r="UBA41"/>
      <c r="UBB41"/>
      <c r="UBC41"/>
      <c r="UBD41"/>
      <c r="UBE41"/>
      <c r="UBF41"/>
      <c r="UBG41"/>
      <c r="UBH41"/>
      <c r="UBI41"/>
      <c r="UBJ41"/>
      <c r="UBK41"/>
      <c r="UBL41"/>
      <c r="UBM41"/>
      <c r="UBN41"/>
      <c r="UBO41"/>
      <c r="UBP41"/>
      <c r="UBQ41"/>
      <c r="UBR41"/>
      <c r="UBS41"/>
      <c r="UBT41"/>
      <c r="UBU41"/>
      <c r="UBV41"/>
      <c r="UBW41"/>
      <c r="UBX41"/>
      <c r="UBY41"/>
      <c r="UBZ41"/>
      <c r="UCA41"/>
      <c r="UCB41"/>
      <c r="UCC41"/>
      <c r="UCD41"/>
      <c r="UCE41"/>
      <c r="UCF41"/>
      <c r="UCG41"/>
      <c r="UCH41"/>
      <c r="UCI41"/>
      <c r="UCJ41"/>
      <c r="UCK41"/>
      <c r="UCL41"/>
      <c r="UCM41"/>
      <c r="UCN41"/>
      <c r="UCO41"/>
      <c r="UCP41"/>
      <c r="UCQ41"/>
      <c r="UCR41"/>
      <c r="UCS41"/>
      <c r="UCT41"/>
      <c r="UCU41"/>
      <c r="UCV41"/>
      <c r="UCW41"/>
      <c r="UCX41"/>
      <c r="UCY41"/>
      <c r="UCZ41"/>
      <c r="UDA41"/>
      <c r="UDB41"/>
      <c r="UDC41"/>
      <c r="UDD41"/>
      <c r="UDE41"/>
      <c r="UDF41"/>
      <c r="UDG41"/>
      <c r="UDH41"/>
      <c r="UDI41"/>
      <c r="UDJ41"/>
      <c r="UDK41"/>
      <c r="UDL41"/>
      <c r="UDM41"/>
      <c r="UDN41"/>
      <c r="UDO41"/>
      <c r="UDP41"/>
      <c r="UDQ41"/>
      <c r="UDR41"/>
      <c r="UDS41"/>
      <c r="UDT41"/>
      <c r="UDU41"/>
      <c r="UDV41"/>
      <c r="UDW41"/>
      <c r="UDX41"/>
      <c r="UDY41"/>
      <c r="UDZ41"/>
      <c r="UEA41"/>
      <c r="UEB41"/>
      <c r="UEC41"/>
      <c r="UED41"/>
      <c r="UEE41"/>
      <c r="UEF41"/>
      <c r="UEG41"/>
      <c r="UEH41"/>
      <c r="UEI41"/>
      <c r="UEJ41"/>
      <c r="UEK41"/>
      <c r="UEL41"/>
      <c r="UEM41"/>
      <c r="UEN41"/>
      <c r="UEO41"/>
      <c r="UEP41"/>
      <c r="UEQ41"/>
      <c r="UER41"/>
      <c r="UES41"/>
      <c r="UET41"/>
      <c r="UEU41"/>
      <c r="UEV41"/>
      <c r="UEW41"/>
      <c r="UEX41"/>
      <c r="UEY41"/>
      <c r="UEZ41"/>
      <c r="UFA41"/>
      <c r="UFB41"/>
      <c r="UFC41"/>
      <c r="UFD41"/>
      <c r="UFE41"/>
      <c r="UFF41"/>
      <c r="UFG41"/>
      <c r="UFH41"/>
      <c r="UFI41"/>
      <c r="UFJ41"/>
      <c r="UFK41"/>
      <c r="UFL41"/>
      <c r="UFM41"/>
      <c r="UFN41"/>
      <c r="UFO41"/>
      <c r="UFP41"/>
      <c r="UFQ41"/>
      <c r="UFR41"/>
      <c r="UFS41"/>
      <c r="UFT41"/>
      <c r="UFU41"/>
      <c r="UFV41"/>
      <c r="UFW41"/>
      <c r="UFX41"/>
      <c r="UFY41"/>
      <c r="UFZ41"/>
      <c r="UGA41"/>
      <c r="UGB41"/>
      <c r="UGC41"/>
      <c r="UGD41"/>
      <c r="UGE41"/>
      <c r="UGF41"/>
      <c r="UGG41"/>
      <c r="UGH41"/>
      <c r="UGI41"/>
      <c r="UGJ41"/>
      <c r="UGK41"/>
      <c r="UGL41"/>
      <c r="UGM41"/>
      <c r="UGN41"/>
      <c r="UGO41"/>
      <c r="UGP41"/>
      <c r="UGQ41"/>
      <c r="UGR41"/>
      <c r="UGS41"/>
      <c r="UGT41"/>
      <c r="UGU41"/>
      <c r="UGV41"/>
      <c r="UGW41"/>
      <c r="UGX41"/>
      <c r="UGY41"/>
      <c r="UGZ41"/>
      <c r="UHA41"/>
      <c r="UHB41"/>
      <c r="UHC41"/>
      <c r="UHD41"/>
      <c r="UHE41"/>
      <c r="UHF41"/>
      <c r="UHG41"/>
      <c r="UHH41"/>
      <c r="UHI41"/>
      <c r="UHJ41"/>
      <c r="UHK41"/>
      <c r="UHL41"/>
      <c r="UHM41"/>
      <c r="UHN41"/>
      <c r="UHO41"/>
      <c r="UHP41"/>
      <c r="UHQ41"/>
      <c r="UHR41"/>
      <c r="UHS41"/>
      <c r="UHT41"/>
      <c r="UHU41"/>
      <c r="UHV41"/>
      <c r="UHW41"/>
      <c r="UHX41"/>
      <c r="UHY41"/>
      <c r="UHZ41"/>
      <c r="UIA41"/>
      <c r="UIB41"/>
      <c r="UIC41"/>
      <c r="UID41"/>
      <c r="UIE41"/>
      <c r="UIF41"/>
      <c r="UIG41"/>
      <c r="UIH41"/>
      <c r="UII41"/>
      <c r="UIJ41"/>
      <c r="UIK41"/>
      <c r="UIL41"/>
      <c r="UIM41"/>
      <c r="UIN41"/>
      <c r="UIO41"/>
      <c r="UIP41"/>
      <c r="UIQ41"/>
      <c r="UIR41"/>
      <c r="UIS41"/>
      <c r="UIT41"/>
      <c r="UIU41"/>
      <c r="UIV41"/>
      <c r="UIW41"/>
      <c r="UIX41"/>
      <c r="UIY41"/>
      <c r="UIZ41"/>
      <c r="UJA41"/>
      <c r="UJB41"/>
      <c r="UJC41"/>
      <c r="UJD41"/>
      <c r="UJE41"/>
      <c r="UJF41"/>
      <c r="UJG41"/>
      <c r="UJH41"/>
      <c r="UJI41"/>
      <c r="UJJ41"/>
      <c r="UJK41"/>
      <c r="UJL41"/>
      <c r="UJM41"/>
      <c r="UJN41"/>
      <c r="UJO41"/>
      <c r="UJP41"/>
      <c r="UJQ41"/>
      <c r="UJR41"/>
      <c r="UJS41"/>
      <c r="UJT41"/>
      <c r="UJU41"/>
      <c r="UJV41"/>
      <c r="UJW41"/>
      <c r="UJX41"/>
      <c r="UJY41"/>
      <c r="UJZ41"/>
      <c r="UKA41"/>
      <c r="UKB41"/>
      <c r="UKC41"/>
      <c r="UKD41"/>
      <c r="UKE41"/>
      <c r="UKF41"/>
      <c r="UKG41"/>
      <c r="UKH41"/>
      <c r="UKI41"/>
      <c r="UKJ41"/>
      <c r="UKK41"/>
      <c r="UKL41"/>
      <c r="UKM41"/>
      <c r="UKN41"/>
      <c r="UKO41"/>
      <c r="UKP41"/>
      <c r="UKQ41"/>
      <c r="UKR41"/>
      <c r="UKS41"/>
      <c r="UKT41"/>
      <c r="UKU41"/>
      <c r="UKV41"/>
      <c r="UKW41"/>
      <c r="UKX41"/>
      <c r="UKY41"/>
      <c r="UKZ41"/>
      <c r="ULA41"/>
      <c r="ULB41"/>
      <c r="ULC41"/>
      <c r="ULD41"/>
      <c r="ULE41"/>
      <c r="ULF41"/>
      <c r="ULG41"/>
      <c r="ULH41"/>
      <c r="ULI41"/>
      <c r="ULJ41"/>
      <c r="ULK41"/>
      <c r="ULL41"/>
      <c r="ULM41"/>
      <c r="ULN41"/>
      <c r="ULO41"/>
      <c r="ULP41"/>
      <c r="ULQ41"/>
      <c r="ULR41"/>
      <c r="ULS41"/>
      <c r="ULT41"/>
      <c r="ULU41"/>
      <c r="ULV41"/>
      <c r="ULW41"/>
      <c r="ULX41"/>
      <c r="ULY41"/>
      <c r="ULZ41"/>
      <c r="UMA41"/>
      <c r="UMB41"/>
      <c r="UMC41"/>
      <c r="UMD41"/>
      <c r="UME41"/>
      <c r="UMF41"/>
      <c r="UMG41"/>
      <c r="UMH41"/>
      <c r="UMI41"/>
      <c r="UMJ41"/>
      <c r="UMK41"/>
      <c r="UML41"/>
      <c r="UMM41"/>
      <c r="UMN41"/>
      <c r="UMO41"/>
      <c r="UMP41"/>
      <c r="UMQ41"/>
      <c r="UMR41"/>
      <c r="UMS41"/>
      <c r="UMT41"/>
      <c r="UMU41"/>
      <c r="UMV41"/>
      <c r="UMW41"/>
      <c r="UMX41"/>
      <c r="UMY41"/>
      <c r="UMZ41"/>
      <c r="UNA41"/>
      <c r="UNB41"/>
      <c r="UNC41"/>
      <c r="UND41"/>
      <c r="UNE41"/>
      <c r="UNF41"/>
      <c r="UNG41"/>
      <c r="UNH41"/>
      <c r="UNI41"/>
      <c r="UNJ41"/>
      <c r="UNK41"/>
      <c r="UNL41"/>
      <c r="UNM41"/>
      <c r="UNN41"/>
      <c r="UNO41"/>
      <c r="UNP41"/>
      <c r="UNQ41"/>
      <c r="UNR41"/>
      <c r="UNS41"/>
      <c r="UNT41"/>
      <c r="UNU41"/>
      <c r="UNV41"/>
      <c r="UNW41"/>
      <c r="UNX41"/>
      <c r="UNY41"/>
      <c r="UNZ41"/>
      <c r="UOA41"/>
      <c r="UOB41"/>
      <c r="UOC41"/>
      <c r="UOD41"/>
      <c r="UOE41"/>
      <c r="UOF41"/>
      <c r="UOG41"/>
      <c r="UOH41"/>
      <c r="UOI41"/>
      <c r="UOJ41"/>
      <c r="UOK41"/>
      <c r="UOL41"/>
      <c r="UOM41"/>
      <c r="UON41"/>
      <c r="UOO41"/>
      <c r="UOP41"/>
      <c r="UOQ41"/>
      <c r="UOR41"/>
      <c r="UOS41"/>
      <c r="UOT41"/>
      <c r="UOU41"/>
      <c r="UOV41"/>
      <c r="UOW41"/>
      <c r="UOX41"/>
      <c r="UOY41"/>
      <c r="UOZ41"/>
      <c r="UPA41"/>
      <c r="UPB41"/>
      <c r="UPC41"/>
      <c r="UPD41"/>
      <c r="UPE41"/>
      <c r="UPF41"/>
      <c r="UPG41"/>
      <c r="UPH41"/>
      <c r="UPI41"/>
      <c r="UPJ41"/>
      <c r="UPK41"/>
      <c r="UPL41"/>
      <c r="UPM41"/>
      <c r="UPN41"/>
      <c r="UPO41"/>
      <c r="UPP41"/>
      <c r="UPQ41"/>
      <c r="UPR41"/>
      <c r="UPS41"/>
      <c r="UPT41"/>
      <c r="UPU41"/>
      <c r="UPV41"/>
      <c r="UPW41"/>
      <c r="UPX41"/>
      <c r="UPY41"/>
      <c r="UPZ41"/>
      <c r="UQA41"/>
      <c r="UQB41"/>
      <c r="UQC41"/>
      <c r="UQD41"/>
      <c r="UQE41"/>
      <c r="UQF41"/>
      <c r="UQG41"/>
      <c r="UQH41"/>
      <c r="UQI41"/>
      <c r="UQJ41"/>
      <c r="UQK41"/>
      <c r="UQL41"/>
      <c r="UQM41"/>
      <c r="UQN41"/>
      <c r="UQO41"/>
      <c r="UQP41"/>
      <c r="UQQ41"/>
      <c r="UQR41"/>
      <c r="UQS41"/>
      <c r="UQT41"/>
      <c r="UQU41"/>
      <c r="UQV41"/>
      <c r="UQW41"/>
      <c r="UQX41"/>
      <c r="UQY41"/>
      <c r="UQZ41"/>
      <c r="URA41"/>
      <c r="URB41"/>
      <c r="URC41"/>
      <c r="URD41"/>
      <c r="URE41"/>
      <c r="URF41"/>
      <c r="URG41"/>
      <c r="URH41"/>
      <c r="URI41"/>
      <c r="URJ41"/>
      <c r="URK41"/>
      <c r="URL41"/>
      <c r="URM41"/>
      <c r="URN41"/>
      <c r="URO41"/>
      <c r="URP41"/>
      <c r="URQ41"/>
      <c r="URR41"/>
      <c r="URS41"/>
      <c r="URT41"/>
      <c r="URU41"/>
      <c r="URV41"/>
      <c r="URW41"/>
      <c r="URX41"/>
      <c r="URY41"/>
      <c r="URZ41"/>
      <c r="USA41"/>
      <c r="USB41"/>
      <c r="USC41"/>
      <c r="USD41"/>
      <c r="USE41"/>
      <c r="USF41"/>
      <c r="USG41"/>
      <c r="USH41"/>
      <c r="USI41"/>
      <c r="USJ41"/>
      <c r="USK41"/>
      <c r="USL41"/>
      <c r="USM41"/>
      <c r="USN41"/>
      <c r="USO41"/>
      <c r="USP41"/>
      <c r="USQ41"/>
      <c r="USR41"/>
      <c r="USS41"/>
      <c r="UST41"/>
      <c r="USU41"/>
      <c r="USV41"/>
      <c r="USW41"/>
      <c r="USX41"/>
      <c r="USY41"/>
      <c r="USZ41"/>
      <c r="UTA41"/>
      <c r="UTB41"/>
      <c r="UTC41"/>
      <c r="UTD41"/>
      <c r="UTE41"/>
      <c r="UTF41"/>
      <c r="UTG41"/>
      <c r="UTH41"/>
      <c r="UTI41"/>
      <c r="UTJ41"/>
      <c r="UTK41"/>
      <c r="UTL41"/>
      <c r="UTM41"/>
      <c r="UTN41"/>
      <c r="UTO41"/>
      <c r="UTP41"/>
      <c r="UTQ41"/>
      <c r="UTR41"/>
      <c r="UTS41"/>
      <c r="UTT41"/>
      <c r="UTU41"/>
      <c r="UTV41"/>
      <c r="UTW41"/>
      <c r="UTX41"/>
      <c r="UTY41"/>
      <c r="UTZ41"/>
      <c r="UUA41"/>
      <c r="UUB41"/>
      <c r="UUC41"/>
      <c r="UUD41"/>
      <c r="UUE41"/>
      <c r="UUF41"/>
      <c r="UUG41"/>
      <c r="UUH41"/>
      <c r="UUI41"/>
      <c r="UUJ41"/>
      <c r="UUK41"/>
      <c r="UUL41"/>
      <c r="UUM41"/>
      <c r="UUN41"/>
      <c r="UUO41"/>
      <c r="UUP41"/>
      <c r="UUQ41"/>
      <c r="UUR41"/>
      <c r="UUS41"/>
      <c r="UUT41"/>
      <c r="UUU41"/>
      <c r="UUV41"/>
      <c r="UUW41"/>
      <c r="UUX41"/>
      <c r="UUY41"/>
      <c r="UUZ41"/>
      <c r="UVA41"/>
      <c r="UVB41"/>
      <c r="UVC41"/>
      <c r="UVD41"/>
      <c r="UVE41"/>
      <c r="UVF41"/>
      <c r="UVG41"/>
      <c r="UVH41"/>
      <c r="UVI41"/>
      <c r="UVJ41"/>
      <c r="UVK41"/>
      <c r="UVL41"/>
      <c r="UVM41"/>
      <c r="UVN41"/>
      <c r="UVO41"/>
      <c r="UVP41"/>
      <c r="UVQ41"/>
      <c r="UVR41"/>
      <c r="UVS41"/>
      <c r="UVT41"/>
      <c r="UVU41"/>
      <c r="UVV41"/>
      <c r="UVW41"/>
      <c r="UVX41"/>
      <c r="UVY41"/>
      <c r="UVZ41"/>
      <c r="UWA41"/>
      <c r="UWB41"/>
      <c r="UWC41"/>
      <c r="UWD41"/>
      <c r="UWE41"/>
      <c r="UWF41"/>
      <c r="UWG41"/>
      <c r="UWH41"/>
      <c r="UWI41"/>
      <c r="UWJ41"/>
      <c r="UWK41"/>
      <c r="UWL41"/>
      <c r="UWM41"/>
      <c r="UWN41"/>
      <c r="UWO41"/>
      <c r="UWP41"/>
      <c r="UWQ41"/>
      <c r="UWR41"/>
      <c r="UWS41"/>
      <c r="UWT41"/>
      <c r="UWU41"/>
      <c r="UWV41"/>
      <c r="UWW41"/>
      <c r="UWX41"/>
      <c r="UWY41"/>
      <c r="UWZ41"/>
      <c r="UXA41"/>
      <c r="UXB41"/>
      <c r="UXC41"/>
      <c r="UXD41"/>
      <c r="UXE41"/>
      <c r="UXF41"/>
      <c r="UXG41"/>
      <c r="UXH41"/>
      <c r="UXI41"/>
      <c r="UXJ41"/>
      <c r="UXK41"/>
      <c r="UXL41"/>
      <c r="UXM41"/>
      <c r="UXN41"/>
      <c r="UXO41"/>
      <c r="UXP41"/>
      <c r="UXQ41"/>
      <c r="UXR41"/>
      <c r="UXS41"/>
      <c r="UXT41"/>
      <c r="UXU41"/>
      <c r="UXV41"/>
      <c r="UXW41"/>
      <c r="UXX41"/>
      <c r="UXY41"/>
      <c r="UXZ41"/>
      <c r="UYA41"/>
      <c r="UYB41"/>
      <c r="UYC41"/>
      <c r="UYD41"/>
      <c r="UYE41"/>
      <c r="UYF41"/>
      <c r="UYG41"/>
      <c r="UYH41"/>
      <c r="UYI41"/>
      <c r="UYJ41"/>
      <c r="UYK41"/>
      <c r="UYL41"/>
      <c r="UYM41"/>
      <c r="UYN41"/>
      <c r="UYO41"/>
      <c r="UYP41"/>
      <c r="UYQ41"/>
      <c r="UYR41"/>
      <c r="UYS41"/>
      <c r="UYT41"/>
      <c r="UYU41"/>
      <c r="UYV41"/>
      <c r="UYW41"/>
      <c r="UYX41"/>
      <c r="UYY41"/>
      <c r="UYZ41"/>
      <c r="UZA41"/>
      <c r="UZB41"/>
      <c r="UZC41"/>
      <c r="UZD41"/>
      <c r="UZE41"/>
      <c r="UZF41"/>
      <c r="UZG41"/>
      <c r="UZH41"/>
      <c r="UZI41"/>
      <c r="UZJ41"/>
      <c r="UZK41"/>
      <c r="UZL41"/>
      <c r="UZM41"/>
      <c r="UZN41"/>
      <c r="UZO41"/>
      <c r="UZP41"/>
      <c r="UZQ41"/>
      <c r="UZR41"/>
      <c r="UZS41"/>
      <c r="UZT41"/>
      <c r="UZU41"/>
      <c r="UZV41"/>
      <c r="UZW41"/>
      <c r="UZX41"/>
      <c r="UZY41"/>
      <c r="UZZ41"/>
      <c r="VAA41"/>
      <c r="VAB41"/>
      <c r="VAC41"/>
      <c r="VAD41"/>
      <c r="VAE41"/>
      <c r="VAF41"/>
      <c r="VAG41"/>
      <c r="VAH41"/>
      <c r="VAI41"/>
      <c r="VAJ41"/>
      <c r="VAK41"/>
      <c r="VAL41"/>
      <c r="VAM41"/>
      <c r="VAN41"/>
      <c r="VAO41"/>
      <c r="VAP41"/>
      <c r="VAQ41"/>
      <c r="VAR41"/>
      <c r="VAS41"/>
      <c r="VAT41"/>
      <c r="VAU41"/>
      <c r="VAV41"/>
      <c r="VAW41"/>
      <c r="VAX41"/>
      <c r="VAY41"/>
      <c r="VAZ41"/>
      <c r="VBA41"/>
      <c r="VBB41"/>
      <c r="VBC41"/>
      <c r="VBD41"/>
      <c r="VBE41"/>
      <c r="VBF41"/>
      <c r="VBG41"/>
      <c r="VBH41"/>
      <c r="VBI41"/>
      <c r="VBJ41"/>
      <c r="VBK41"/>
      <c r="VBL41"/>
      <c r="VBM41"/>
      <c r="VBN41"/>
      <c r="VBO41"/>
      <c r="VBP41"/>
      <c r="VBQ41"/>
      <c r="VBR41"/>
      <c r="VBS41"/>
      <c r="VBT41"/>
      <c r="VBU41"/>
      <c r="VBV41"/>
      <c r="VBW41"/>
      <c r="VBX41"/>
      <c r="VBY41"/>
      <c r="VBZ41"/>
      <c r="VCA41"/>
      <c r="VCB41"/>
      <c r="VCC41"/>
      <c r="VCD41"/>
      <c r="VCE41"/>
      <c r="VCF41"/>
      <c r="VCG41"/>
      <c r="VCH41"/>
      <c r="VCI41"/>
      <c r="VCJ41"/>
      <c r="VCK41"/>
      <c r="VCL41"/>
      <c r="VCM41"/>
      <c r="VCN41"/>
      <c r="VCO41"/>
      <c r="VCP41"/>
      <c r="VCQ41"/>
      <c r="VCR41"/>
      <c r="VCS41"/>
      <c r="VCT41"/>
      <c r="VCU41"/>
      <c r="VCV41"/>
      <c r="VCW41"/>
      <c r="VCX41"/>
      <c r="VCY41"/>
      <c r="VCZ41"/>
      <c r="VDA41"/>
      <c r="VDB41"/>
      <c r="VDC41"/>
      <c r="VDD41"/>
      <c r="VDE41"/>
      <c r="VDF41"/>
      <c r="VDG41"/>
      <c r="VDH41"/>
      <c r="VDI41"/>
      <c r="VDJ41"/>
      <c r="VDK41"/>
      <c r="VDL41"/>
      <c r="VDM41"/>
      <c r="VDN41"/>
      <c r="VDO41"/>
      <c r="VDP41"/>
      <c r="VDQ41"/>
      <c r="VDR41"/>
      <c r="VDS41"/>
      <c r="VDT41"/>
      <c r="VDU41"/>
      <c r="VDV41"/>
      <c r="VDW41"/>
      <c r="VDX41"/>
      <c r="VDY41"/>
      <c r="VDZ41"/>
      <c r="VEA41"/>
      <c r="VEB41"/>
      <c r="VEC41"/>
      <c r="VED41"/>
      <c r="VEE41"/>
      <c r="VEF41"/>
      <c r="VEG41"/>
      <c r="VEH41"/>
      <c r="VEI41"/>
      <c r="VEJ41"/>
      <c r="VEK41"/>
      <c r="VEL41"/>
      <c r="VEM41"/>
      <c r="VEN41"/>
      <c r="VEO41"/>
      <c r="VEP41"/>
      <c r="VEQ41"/>
      <c r="VER41"/>
      <c r="VES41"/>
      <c r="VET41"/>
      <c r="VEU41"/>
      <c r="VEV41"/>
      <c r="VEW41"/>
      <c r="VEX41"/>
      <c r="VEY41"/>
      <c r="VEZ41"/>
      <c r="VFA41"/>
      <c r="VFB41"/>
      <c r="VFC41"/>
      <c r="VFD41"/>
      <c r="VFE41"/>
      <c r="VFF41"/>
      <c r="VFG41"/>
      <c r="VFH41"/>
      <c r="VFI41"/>
      <c r="VFJ41"/>
      <c r="VFK41"/>
      <c r="VFL41"/>
      <c r="VFM41"/>
      <c r="VFN41"/>
      <c r="VFO41"/>
      <c r="VFP41"/>
      <c r="VFQ41"/>
      <c r="VFR41"/>
      <c r="VFS41"/>
      <c r="VFT41"/>
      <c r="VFU41"/>
      <c r="VFV41"/>
      <c r="VFW41"/>
      <c r="VFX41"/>
      <c r="VFY41"/>
      <c r="VFZ41"/>
      <c r="VGA41"/>
      <c r="VGB41"/>
      <c r="VGC41"/>
      <c r="VGD41"/>
      <c r="VGE41"/>
      <c r="VGF41"/>
      <c r="VGG41"/>
      <c r="VGH41"/>
      <c r="VGI41"/>
      <c r="VGJ41"/>
      <c r="VGK41"/>
      <c r="VGL41"/>
      <c r="VGM41"/>
      <c r="VGN41"/>
      <c r="VGO41"/>
      <c r="VGP41"/>
      <c r="VGQ41"/>
      <c r="VGR41"/>
      <c r="VGS41"/>
      <c r="VGT41"/>
      <c r="VGU41"/>
      <c r="VGV41"/>
      <c r="VGW41"/>
      <c r="VGX41"/>
      <c r="VGY41"/>
      <c r="VGZ41"/>
      <c r="VHA41"/>
      <c r="VHB41"/>
      <c r="VHC41"/>
      <c r="VHD41"/>
      <c r="VHE41"/>
      <c r="VHF41"/>
      <c r="VHG41"/>
      <c r="VHH41"/>
      <c r="VHI41"/>
      <c r="VHJ41"/>
      <c r="VHK41"/>
      <c r="VHL41"/>
      <c r="VHM41"/>
      <c r="VHN41"/>
      <c r="VHO41"/>
      <c r="VHP41"/>
      <c r="VHQ41"/>
      <c r="VHR41"/>
      <c r="VHS41"/>
      <c r="VHT41"/>
      <c r="VHU41"/>
      <c r="VHV41"/>
      <c r="VHW41"/>
      <c r="VHX41"/>
      <c r="VHY41"/>
      <c r="VHZ41"/>
      <c r="VIA41"/>
      <c r="VIB41"/>
      <c r="VIC41"/>
      <c r="VID41"/>
      <c r="VIE41"/>
      <c r="VIF41"/>
      <c r="VIG41"/>
      <c r="VIH41"/>
      <c r="VII41"/>
      <c r="VIJ41"/>
      <c r="VIK41"/>
      <c r="VIL41"/>
      <c r="VIM41"/>
      <c r="VIN41"/>
      <c r="VIO41"/>
      <c r="VIP41"/>
      <c r="VIQ41"/>
      <c r="VIR41"/>
      <c r="VIS41"/>
      <c r="VIT41"/>
      <c r="VIU41"/>
      <c r="VIV41"/>
      <c r="VIW41"/>
      <c r="VIX41"/>
      <c r="VIY41"/>
      <c r="VIZ41"/>
      <c r="VJA41"/>
      <c r="VJB41"/>
      <c r="VJC41"/>
      <c r="VJD41"/>
      <c r="VJE41"/>
      <c r="VJF41"/>
      <c r="VJG41"/>
      <c r="VJH41"/>
      <c r="VJI41"/>
      <c r="VJJ41"/>
      <c r="VJK41"/>
      <c r="VJL41"/>
      <c r="VJM41"/>
      <c r="VJN41"/>
      <c r="VJO41"/>
      <c r="VJP41"/>
      <c r="VJQ41"/>
      <c r="VJR41"/>
      <c r="VJS41"/>
      <c r="VJT41"/>
      <c r="VJU41"/>
      <c r="VJV41"/>
      <c r="VJW41"/>
      <c r="VJX41"/>
      <c r="VJY41"/>
      <c r="VJZ41"/>
      <c r="VKA41"/>
      <c r="VKB41"/>
      <c r="VKC41"/>
      <c r="VKD41"/>
      <c r="VKE41"/>
      <c r="VKF41"/>
      <c r="VKG41"/>
      <c r="VKH41"/>
      <c r="VKI41"/>
      <c r="VKJ41"/>
      <c r="VKK41"/>
      <c r="VKL41"/>
      <c r="VKM41"/>
      <c r="VKN41"/>
      <c r="VKO41"/>
      <c r="VKP41"/>
      <c r="VKQ41"/>
      <c r="VKR41"/>
      <c r="VKS41"/>
      <c r="VKT41"/>
      <c r="VKU41"/>
      <c r="VKV41"/>
      <c r="VKW41"/>
      <c r="VKX41"/>
      <c r="VKY41"/>
      <c r="VKZ41"/>
      <c r="VLA41"/>
      <c r="VLB41"/>
      <c r="VLC41"/>
      <c r="VLD41"/>
      <c r="VLE41"/>
      <c r="VLF41"/>
      <c r="VLG41"/>
      <c r="VLH41"/>
      <c r="VLI41"/>
      <c r="VLJ41"/>
      <c r="VLK41"/>
      <c r="VLL41"/>
      <c r="VLM41"/>
      <c r="VLN41"/>
      <c r="VLO41"/>
      <c r="VLP41"/>
      <c r="VLQ41"/>
      <c r="VLR41"/>
      <c r="VLS41"/>
      <c r="VLT41"/>
      <c r="VLU41"/>
      <c r="VLV41"/>
      <c r="VLW41"/>
      <c r="VLX41"/>
      <c r="VLY41"/>
      <c r="VLZ41"/>
      <c r="VMA41"/>
      <c r="VMB41"/>
      <c r="VMC41"/>
      <c r="VMD41"/>
      <c r="VME41"/>
      <c r="VMF41"/>
      <c r="VMG41"/>
      <c r="VMH41"/>
      <c r="VMI41"/>
      <c r="VMJ41"/>
      <c r="VMK41"/>
      <c r="VML41"/>
      <c r="VMM41"/>
      <c r="VMN41"/>
      <c r="VMO41"/>
      <c r="VMP41"/>
      <c r="VMQ41"/>
      <c r="VMR41"/>
      <c r="VMS41"/>
      <c r="VMT41"/>
      <c r="VMU41"/>
      <c r="VMV41"/>
      <c r="VMW41"/>
      <c r="VMX41"/>
      <c r="VMY41"/>
      <c r="VMZ41"/>
      <c r="VNA41"/>
      <c r="VNB41"/>
      <c r="VNC41"/>
      <c r="VND41"/>
      <c r="VNE41"/>
      <c r="VNF41"/>
      <c r="VNG41"/>
      <c r="VNH41"/>
      <c r="VNI41"/>
      <c r="VNJ41"/>
      <c r="VNK41"/>
      <c r="VNL41"/>
      <c r="VNM41"/>
      <c r="VNN41"/>
      <c r="VNO41"/>
      <c r="VNP41"/>
      <c r="VNQ41"/>
      <c r="VNR41"/>
      <c r="VNS41"/>
      <c r="VNT41"/>
      <c r="VNU41"/>
      <c r="VNV41"/>
      <c r="VNW41"/>
      <c r="VNX41"/>
      <c r="VNY41"/>
      <c r="VNZ41"/>
      <c r="VOA41"/>
      <c r="VOB41"/>
      <c r="VOC41"/>
      <c r="VOD41"/>
      <c r="VOE41"/>
      <c r="VOF41"/>
      <c r="VOG41"/>
      <c r="VOH41"/>
      <c r="VOI41"/>
      <c r="VOJ41"/>
      <c r="VOK41"/>
      <c r="VOL41"/>
      <c r="VOM41"/>
      <c r="VON41"/>
      <c r="VOO41"/>
      <c r="VOP41"/>
      <c r="VOQ41"/>
      <c r="VOR41"/>
      <c r="VOS41"/>
      <c r="VOT41"/>
      <c r="VOU41"/>
      <c r="VOV41"/>
      <c r="VOW41"/>
      <c r="VOX41"/>
      <c r="VOY41"/>
      <c r="VOZ41"/>
      <c r="VPA41"/>
      <c r="VPB41"/>
      <c r="VPC41"/>
      <c r="VPD41"/>
      <c r="VPE41"/>
      <c r="VPF41"/>
      <c r="VPG41"/>
      <c r="VPH41"/>
      <c r="VPI41"/>
      <c r="VPJ41"/>
      <c r="VPK41"/>
      <c r="VPL41"/>
      <c r="VPM41"/>
      <c r="VPN41"/>
      <c r="VPO41"/>
      <c r="VPP41"/>
      <c r="VPQ41"/>
      <c r="VPR41"/>
      <c r="VPS41"/>
      <c r="VPT41"/>
      <c r="VPU41"/>
      <c r="VPV41"/>
      <c r="VPW41"/>
      <c r="VPX41"/>
      <c r="VPY41"/>
      <c r="VPZ41"/>
      <c r="VQA41"/>
      <c r="VQB41"/>
      <c r="VQC41"/>
      <c r="VQD41"/>
      <c r="VQE41"/>
      <c r="VQF41"/>
      <c r="VQG41"/>
      <c r="VQH41"/>
      <c r="VQI41"/>
      <c r="VQJ41"/>
      <c r="VQK41"/>
      <c r="VQL41"/>
      <c r="VQM41"/>
      <c r="VQN41"/>
      <c r="VQO41"/>
      <c r="VQP41"/>
      <c r="VQQ41"/>
      <c r="VQR41"/>
      <c r="VQS41"/>
      <c r="VQT41"/>
      <c r="VQU41"/>
      <c r="VQV41"/>
      <c r="VQW41"/>
      <c r="VQX41"/>
      <c r="VQY41"/>
      <c r="VQZ41"/>
      <c r="VRA41"/>
      <c r="VRB41"/>
      <c r="VRC41"/>
      <c r="VRD41"/>
      <c r="VRE41"/>
      <c r="VRF41"/>
      <c r="VRG41"/>
      <c r="VRH41"/>
      <c r="VRI41"/>
      <c r="VRJ41"/>
      <c r="VRK41"/>
      <c r="VRL41"/>
      <c r="VRM41"/>
      <c r="VRN41"/>
      <c r="VRO41"/>
      <c r="VRP41"/>
      <c r="VRQ41"/>
      <c r="VRR41"/>
      <c r="VRS41"/>
      <c r="VRT41"/>
      <c r="VRU41"/>
      <c r="VRV41"/>
      <c r="VRW41"/>
      <c r="VRX41"/>
      <c r="VRY41"/>
      <c r="VRZ41"/>
      <c r="VSA41"/>
      <c r="VSB41"/>
      <c r="VSC41"/>
      <c r="VSD41"/>
      <c r="VSE41"/>
      <c r="VSF41"/>
      <c r="VSG41"/>
      <c r="VSH41"/>
      <c r="VSI41"/>
      <c r="VSJ41"/>
      <c r="VSK41"/>
      <c r="VSL41"/>
      <c r="VSM41"/>
      <c r="VSN41"/>
      <c r="VSO41"/>
      <c r="VSP41"/>
      <c r="VSQ41"/>
      <c r="VSR41"/>
      <c r="VSS41"/>
      <c r="VST41"/>
      <c r="VSU41"/>
      <c r="VSV41"/>
      <c r="VSW41"/>
      <c r="VSX41"/>
      <c r="VSY41"/>
      <c r="VSZ41"/>
      <c r="VTA41"/>
      <c r="VTB41"/>
      <c r="VTC41"/>
      <c r="VTD41"/>
      <c r="VTE41"/>
      <c r="VTF41"/>
      <c r="VTG41"/>
      <c r="VTH41"/>
      <c r="VTI41"/>
      <c r="VTJ41"/>
      <c r="VTK41"/>
      <c r="VTL41"/>
      <c r="VTM41"/>
      <c r="VTN41"/>
      <c r="VTO41"/>
      <c r="VTP41"/>
      <c r="VTQ41"/>
      <c r="VTR41"/>
      <c r="VTS41"/>
      <c r="VTT41"/>
      <c r="VTU41"/>
      <c r="VTV41"/>
      <c r="VTW41"/>
      <c r="VTX41"/>
      <c r="VTY41"/>
      <c r="VTZ41"/>
      <c r="VUA41"/>
      <c r="VUB41"/>
      <c r="VUC41"/>
      <c r="VUD41"/>
      <c r="VUE41"/>
      <c r="VUF41"/>
      <c r="VUG41"/>
      <c r="VUH41"/>
      <c r="VUI41"/>
      <c r="VUJ41"/>
      <c r="VUK41"/>
      <c r="VUL41"/>
      <c r="VUM41"/>
      <c r="VUN41"/>
      <c r="VUO41"/>
      <c r="VUP41"/>
      <c r="VUQ41"/>
      <c r="VUR41"/>
      <c r="VUS41"/>
      <c r="VUT41"/>
      <c r="VUU41"/>
      <c r="VUV41"/>
      <c r="VUW41"/>
      <c r="VUX41"/>
      <c r="VUY41"/>
      <c r="VUZ41"/>
      <c r="VVA41"/>
      <c r="VVB41"/>
      <c r="VVC41"/>
      <c r="VVD41"/>
      <c r="VVE41"/>
      <c r="VVF41"/>
      <c r="VVG41"/>
      <c r="VVH41"/>
      <c r="VVI41"/>
      <c r="VVJ41"/>
      <c r="VVK41"/>
      <c r="VVL41"/>
      <c r="VVM41"/>
      <c r="VVN41"/>
      <c r="VVO41"/>
      <c r="VVP41"/>
      <c r="VVQ41"/>
      <c r="VVR41"/>
      <c r="VVS41"/>
      <c r="VVT41"/>
      <c r="VVU41"/>
      <c r="VVV41"/>
      <c r="VVW41"/>
      <c r="VVX41"/>
      <c r="VVY41"/>
      <c r="VVZ41"/>
      <c r="VWA41"/>
      <c r="VWB41"/>
      <c r="VWC41"/>
      <c r="VWD41"/>
      <c r="VWE41"/>
      <c r="VWF41"/>
      <c r="VWG41"/>
      <c r="VWH41"/>
      <c r="VWI41"/>
      <c r="VWJ41"/>
      <c r="VWK41"/>
      <c r="VWL41"/>
      <c r="VWM41"/>
      <c r="VWN41"/>
      <c r="VWO41"/>
      <c r="VWP41"/>
      <c r="VWQ41"/>
      <c r="VWR41"/>
      <c r="VWS41"/>
      <c r="VWT41"/>
      <c r="VWU41"/>
      <c r="VWV41"/>
      <c r="VWW41"/>
      <c r="VWX41"/>
      <c r="VWY41"/>
      <c r="VWZ41"/>
      <c r="VXA41"/>
      <c r="VXB41"/>
      <c r="VXC41"/>
      <c r="VXD41"/>
      <c r="VXE41"/>
      <c r="VXF41"/>
      <c r="VXG41"/>
      <c r="VXH41"/>
      <c r="VXI41"/>
      <c r="VXJ41"/>
      <c r="VXK41"/>
      <c r="VXL41"/>
      <c r="VXM41"/>
      <c r="VXN41"/>
      <c r="VXO41"/>
      <c r="VXP41"/>
      <c r="VXQ41"/>
      <c r="VXR41"/>
      <c r="VXS41"/>
      <c r="VXT41"/>
      <c r="VXU41"/>
      <c r="VXV41"/>
      <c r="VXW41"/>
      <c r="VXX41"/>
      <c r="VXY41"/>
      <c r="VXZ41"/>
      <c r="VYA41"/>
      <c r="VYB41"/>
      <c r="VYC41"/>
      <c r="VYD41"/>
      <c r="VYE41"/>
      <c r="VYF41"/>
      <c r="VYG41"/>
      <c r="VYH41"/>
      <c r="VYI41"/>
      <c r="VYJ41"/>
      <c r="VYK41"/>
      <c r="VYL41"/>
      <c r="VYM41"/>
      <c r="VYN41"/>
      <c r="VYO41"/>
      <c r="VYP41"/>
      <c r="VYQ41"/>
      <c r="VYR41"/>
      <c r="VYS41"/>
      <c r="VYT41"/>
      <c r="VYU41"/>
      <c r="VYV41"/>
      <c r="VYW41"/>
      <c r="VYX41"/>
      <c r="VYY41"/>
      <c r="VYZ41"/>
      <c r="VZA41"/>
      <c r="VZB41"/>
      <c r="VZC41"/>
      <c r="VZD41"/>
      <c r="VZE41"/>
      <c r="VZF41"/>
      <c r="VZG41"/>
      <c r="VZH41"/>
      <c r="VZI41"/>
      <c r="VZJ41"/>
      <c r="VZK41"/>
      <c r="VZL41"/>
      <c r="VZM41"/>
      <c r="VZN41"/>
      <c r="VZO41"/>
      <c r="VZP41"/>
      <c r="VZQ41"/>
      <c r="VZR41"/>
      <c r="VZS41"/>
      <c r="VZT41"/>
      <c r="VZU41"/>
      <c r="VZV41"/>
      <c r="VZW41"/>
      <c r="VZX41"/>
      <c r="VZY41"/>
      <c r="VZZ41"/>
      <c r="WAA41"/>
      <c r="WAB41"/>
      <c r="WAC41"/>
      <c r="WAD41"/>
      <c r="WAE41"/>
      <c r="WAF41"/>
      <c r="WAG41"/>
      <c r="WAH41"/>
      <c r="WAI41"/>
      <c r="WAJ41"/>
      <c r="WAK41"/>
      <c r="WAL41"/>
      <c r="WAM41"/>
      <c r="WAN41"/>
      <c r="WAO41"/>
      <c r="WAP41"/>
      <c r="WAQ41"/>
      <c r="WAR41"/>
      <c r="WAS41"/>
      <c r="WAT41"/>
      <c r="WAU41"/>
      <c r="WAV41"/>
      <c r="WAW41"/>
      <c r="WAX41"/>
      <c r="WAY41"/>
      <c r="WAZ41"/>
      <c r="WBA41"/>
      <c r="WBB41"/>
      <c r="WBC41"/>
      <c r="WBD41"/>
      <c r="WBE41"/>
      <c r="WBF41"/>
      <c r="WBG41"/>
      <c r="WBH41"/>
      <c r="WBI41"/>
      <c r="WBJ41"/>
      <c r="WBK41"/>
      <c r="WBL41"/>
      <c r="WBM41"/>
      <c r="WBN41"/>
      <c r="WBO41"/>
      <c r="WBP41"/>
      <c r="WBQ41"/>
      <c r="WBR41"/>
      <c r="WBS41"/>
      <c r="WBT41"/>
      <c r="WBU41"/>
      <c r="WBV41"/>
      <c r="WBW41"/>
      <c r="WBX41"/>
      <c r="WBY41"/>
      <c r="WBZ41"/>
      <c r="WCA41"/>
      <c r="WCB41"/>
      <c r="WCC41"/>
      <c r="WCD41"/>
      <c r="WCE41"/>
      <c r="WCF41"/>
      <c r="WCG41"/>
      <c r="WCH41"/>
      <c r="WCI41"/>
      <c r="WCJ41"/>
      <c r="WCK41"/>
      <c r="WCL41"/>
      <c r="WCM41"/>
      <c r="WCN41"/>
      <c r="WCO41"/>
      <c r="WCP41"/>
      <c r="WCQ41"/>
      <c r="WCR41"/>
      <c r="WCS41"/>
      <c r="WCT41"/>
      <c r="WCU41"/>
      <c r="WCV41"/>
      <c r="WCW41"/>
      <c r="WCX41"/>
      <c r="WCY41"/>
      <c r="WCZ41"/>
      <c r="WDA41"/>
      <c r="WDB41"/>
      <c r="WDC41"/>
      <c r="WDD41"/>
      <c r="WDE41"/>
      <c r="WDF41"/>
      <c r="WDG41"/>
      <c r="WDH41"/>
      <c r="WDI41"/>
      <c r="WDJ41"/>
      <c r="WDK41"/>
      <c r="WDL41"/>
      <c r="WDM41"/>
      <c r="WDN41"/>
      <c r="WDO41"/>
      <c r="WDP41"/>
      <c r="WDQ41"/>
      <c r="WDR41"/>
      <c r="WDS41"/>
      <c r="WDT41"/>
      <c r="WDU41"/>
      <c r="WDV41"/>
      <c r="WDW41"/>
      <c r="WDX41"/>
      <c r="WDY41"/>
      <c r="WDZ41"/>
      <c r="WEA41"/>
      <c r="WEB41"/>
      <c r="WEC41"/>
      <c r="WED41"/>
      <c r="WEE41"/>
      <c r="WEF41"/>
      <c r="WEG41"/>
      <c r="WEH41"/>
      <c r="WEI41"/>
      <c r="WEJ41"/>
      <c r="WEK41"/>
      <c r="WEL41"/>
      <c r="WEM41"/>
      <c r="WEN41"/>
      <c r="WEO41"/>
      <c r="WEP41"/>
      <c r="WEQ41"/>
      <c r="WER41"/>
      <c r="WES41"/>
      <c r="WET41"/>
      <c r="WEU41"/>
      <c r="WEV41"/>
      <c r="WEW41"/>
      <c r="WEX41"/>
      <c r="WEY41"/>
      <c r="WEZ41"/>
      <c r="WFA41"/>
      <c r="WFB41"/>
      <c r="WFC41"/>
      <c r="WFD41"/>
      <c r="WFE41"/>
      <c r="WFF41"/>
      <c r="WFG41"/>
      <c r="WFH41"/>
      <c r="WFI41"/>
      <c r="WFJ41"/>
      <c r="WFK41"/>
      <c r="WFL41"/>
      <c r="WFM41"/>
      <c r="WFN41"/>
      <c r="WFO41"/>
      <c r="WFP41"/>
      <c r="WFQ41"/>
      <c r="WFR41"/>
      <c r="WFS41"/>
      <c r="WFT41"/>
      <c r="WFU41"/>
      <c r="WFV41"/>
      <c r="WFW41"/>
      <c r="WFX41"/>
      <c r="WFY41"/>
      <c r="WFZ41"/>
      <c r="WGA41"/>
      <c r="WGB41"/>
      <c r="WGC41"/>
      <c r="WGD41"/>
      <c r="WGE41"/>
      <c r="WGF41"/>
      <c r="WGG41"/>
      <c r="WGH41"/>
      <c r="WGI41"/>
      <c r="WGJ41"/>
      <c r="WGK41"/>
      <c r="WGL41"/>
      <c r="WGM41"/>
      <c r="WGN41"/>
      <c r="WGO41"/>
      <c r="WGP41"/>
      <c r="WGQ41"/>
      <c r="WGR41"/>
      <c r="WGS41"/>
      <c r="WGT41"/>
      <c r="WGU41"/>
      <c r="WGV41"/>
      <c r="WGW41"/>
      <c r="WGX41"/>
      <c r="WGY41"/>
      <c r="WGZ41"/>
      <c r="WHA41"/>
      <c r="WHB41"/>
      <c r="WHC41"/>
      <c r="WHD41"/>
      <c r="WHE41"/>
      <c r="WHF41"/>
      <c r="WHG41"/>
      <c r="WHH41"/>
      <c r="WHI41"/>
      <c r="WHJ41"/>
      <c r="WHK41"/>
      <c r="WHL41"/>
      <c r="WHM41"/>
      <c r="WHN41"/>
      <c r="WHO41"/>
      <c r="WHP41"/>
      <c r="WHQ41"/>
      <c r="WHR41"/>
      <c r="WHS41"/>
      <c r="WHT41"/>
      <c r="WHU41"/>
      <c r="WHV41"/>
      <c r="WHW41"/>
      <c r="WHX41"/>
      <c r="WHY41"/>
      <c r="WHZ41"/>
      <c r="WIA41"/>
      <c r="WIB41"/>
      <c r="WIC41"/>
      <c r="WID41"/>
      <c r="WIE41"/>
      <c r="WIF41"/>
      <c r="WIG41"/>
      <c r="WIH41"/>
      <c r="WII41"/>
      <c r="WIJ41"/>
      <c r="WIK41"/>
      <c r="WIL41"/>
      <c r="WIM41"/>
      <c r="WIN41"/>
      <c r="WIO41"/>
      <c r="WIP41"/>
      <c r="WIQ41"/>
      <c r="WIR41"/>
      <c r="WIS41"/>
      <c r="WIT41"/>
      <c r="WIU41"/>
      <c r="WIV41"/>
      <c r="WIW41"/>
      <c r="WIX41"/>
      <c r="WIY41"/>
      <c r="WIZ41"/>
      <c r="WJA41"/>
      <c r="WJB41"/>
      <c r="WJC41"/>
      <c r="WJD41"/>
      <c r="WJE41"/>
      <c r="WJF41"/>
      <c r="WJG41"/>
      <c r="WJH41"/>
      <c r="WJI41"/>
      <c r="WJJ41"/>
      <c r="WJK41"/>
      <c r="WJL41"/>
      <c r="WJM41"/>
      <c r="WJN41"/>
      <c r="WJO41"/>
      <c r="WJP41"/>
      <c r="WJQ41"/>
      <c r="WJR41"/>
      <c r="WJS41"/>
      <c r="WJT41"/>
      <c r="WJU41"/>
      <c r="WJV41"/>
      <c r="WJW41"/>
      <c r="WJX41"/>
      <c r="WJY41"/>
      <c r="WJZ41"/>
      <c r="WKA41"/>
      <c r="WKB41"/>
      <c r="WKC41"/>
      <c r="WKD41"/>
      <c r="WKE41"/>
      <c r="WKF41"/>
      <c r="WKG41"/>
      <c r="WKH41"/>
      <c r="WKI41"/>
      <c r="WKJ41"/>
      <c r="WKK41"/>
      <c r="WKL41"/>
      <c r="WKM41"/>
      <c r="WKN41"/>
      <c r="WKO41"/>
      <c r="WKP41"/>
      <c r="WKQ41"/>
      <c r="WKR41"/>
      <c r="WKS41"/>
      <c r="WKT41"/>
      <c r="WKU41"/>
      <c r="WKV41"/>
      <c r="WKW41"/>
      <c r="WKX41"/>
      <c r="WKY41"/>
      <c r="WKZ41"/>
      <c r="WLA41"/>
      <c r="WLB41"/>
      <c r="WLC41"/>
      <c r="WLD41"/>
      <c r="WLE41"/>
      <c r="WLF41"/>
      <c r="WLG41"/>
      <c r="WLH41"/>
      <c r="WLI41"/>
      <c r="WLJ41"/>
      <c r="WLK41"/>
      <c r="WLL41"/>
      <c r="WLM41"/>
      <c r="WLN41"/>
      <c r="WLO41"/>
      <c r="WLP41"/>
      <c r="WLQ41"/>
      <c r="WLR41"/>
      <c r="WLS41"/>
      <c r="WLT41"/>
      <c r="WLU41"/>
      <c r="WLV41"/>
      <c r="WLW41"/>
      <c r="WLX41"/>
      <c r="WLY41"/>
      <c r="WLZ41"/>
      <c r="WMA41"/>
      <c r="WMB41"/>
      <c r="WMC41"/>
      <c r="WMD41"/>
      <c r="WME41"/>
      <c r="WMF41"/>
      <c r="WMG41"/>
      <c r="WMH41"/>
      <c r="WMI41"/>
      <c r="WMJ41"/>
      <c r="WMK41"/>
      <c r="WML41"/>
      <c r="WMM41"/>
      <c r="WMN41"/>
      <c r="WMO41"/>
      <c r="WMP41"/>
      <c r="WMQ41"/>
      <c r="WMR41"/>
      <c r="WMS41"/>
      <c r="WMT41"/>
      <c r="WMU41"/>
      <c r="WMV41"/>
      <c r="WMW41"/>
      <c r="WMX41"/>
      <c r="WMY41"/>
      <c r="WMZ41"/>
      <c r="WNA41"/>
      <c r="WNB41"/>
      <c r="WNC41"/>
      <c r="WND41"/>
      <c r="WNE41"/>
      <c r="WNF41"/>
      <c r="WNG41"/>
      <c r="WNH41"/>
      <c r="WNI41"/>
      <c r="WNJ41"/>
      <c r="WNK41"/>
      <c r="WNL41"/>
      <c r="WNM41"/>
      <c r="WNN41"/>
      <c r="WNO41"/>
      <c r="WNP41"/>
      <c r="WNQ41"/>
      <c r="WNR41"/>
      <c r="WNS41"/>
      <c r="WNT41"/>
      <c r="WNU41"/>
      <c r="WNV41"/>
      <c r="WNW41"/>
      <c r="WNX41"/>
      <c r="WNY41"/>
      <c r="WNZ41"/>
      <c r="WOA41"/>
      <c r="WOB41"/>
      <c r="WOC41"/>
      <c r="WOD41"/>
      <c r="WOE41"/>
      <c r="WOF41"/>
      <c r="WOG41"/>
      <c r="WOH41"/>
      <c r="WOI41"/>
      <c r="WOJ41"/>
      <c r="WOK41"/>
      <c r="WOL41"/>
      <c r="WOM41"/>
      <c r="WON41"/>
      <c r="WOO41"/>
      <c r="WOP41"/>
      <c r="WOQ41"/>
      <c r="WOR41"/>
      <c r="WOS41"/>
      <c r="WOT41"/>
      <c r="WOU41"/>
      <c r="WOV41"/>
      <c r="WOW41"/>
      <c r="WOX41"/>
      <c r="WOY41"/>
      <c r="WOZ41"/>
      <c r="WPA41"/>
      <c r="WPB41"/>
      <c r="WPC41"/>
      <c r="WPD41"/>
      <c r="WPE41"/>
      <c r="WPF41"/>
      <c r="WPG41"/>
      <c r="WPH41"/>
      <c r="WPI41"/>
      <c r="WPJ41"/>
      <c r="WPK41"/>
      <c r="WPL41"/>
      <c r="WPM41"/>
      <c r="WPN41"/>
      <c r="WPO41"/>
      <c r="WPP41"/>
      <c r="WPQ41"/>
      <c r="WPR41"/>
      <c r="WPS41"/>
      <c r="WPT41"/>
      <c r="WPU41"/>
      <c r="WPV41"/>
      <c r="WPW41"/>
      <c r="WPX41"/>
      <c r="WPY41"/>
      <c r="WPZ41"/>
      <c r="WQA41"/>
      <c r="WQB41"/>
      <c r="WQC41"/>
      <c r="WQD41"/>
      <c r="WQE41"/>
      <c r="WQF41"/>
      <c r="WQG41"/>
      <c r="WQH41"/>
      <c r="WQI41"/>
      <c r="WQJ41"/>
      <c r="WQK41"/>
      <c r="WQL41"/>
      <c r="WQM41"/>
      <c r="WQN41"/>
      <c r="WQO41"/>
      <c r="WQP41"/>
      <c r="WQQ41"/>
      <c r="WQR41"/>
      <c r="WQS41"/>
      <c r="WQT41"/>
      <c r="WQU41"/>
      <c r="WQV41"/>
      <c r="WQW41"/>
      <c r="WQX41"/>
      <c r="WQY41"/>
      <c r="WQZ41"/>
      <c r="WRA41"/>
      <c r="WRB41"/>
      <c r="WRC41"/>
      <c r="WRD41"/>
      <c r="WRE41"/>
      <c r="WRF41"/>
      <c r="WRG41"/>
      <c r="WRH41"/>
      <c r="WRI41"/>
      <c r="WRJ41"/>
      <c r="WRK41"/>
      <c r="WRL41"/>
      <c r="WRM41"/>
      <c r="WRN41"/>
      <c r="WRO41"/>
      <c r="WRP41"/>
      <c r="WRQ41"/>
      <c r="WRR41"/>
      <c r="WRS41"/>
      <c r="WRT41"/>
      <c r="WRU41"/>
      <c r="WRV41"/>
      <c r="WRW41"/>
      <c r="WRX41"/>
      <c r="WRY41"/>
      <c r="WRZ41"/>
      <c r="WSA41"/>
      <c r="WSB41"/>
      <c r="WSC41"/>
      <c r="WSD41"/>
      <c r="WSE41"/>
      <c r="WSF41"/>
      <c r="WSG41"/>
      <c r="WSH41"/>
      <c r="WSI41"/>
      <c r="WSJ41"/>
      <c r="WSK41"/>
      <c r="WSL41"/>
      <c r="WSM41"/>
      <c r="WSN41"/>
      <c r="WSO41"/>
      <c r="WSP41"/>
      <c r="WSQ41"/>
      <c r="WSR41"/>
      <c r="WSS41"/>
      <c r="WST41"/>
      <c r="WSU41"/>
      <c r="WSV41"/>
      <c r="WSW41"/>
      <c r="WSX41"/>
      <c r="WSY41"/>
      <c r="WSZ41"/>
      <c r="WTA41"/>
      <c r="WTB41"/>
      <c r="WTC41"/>
      <c r="WTD41"/>
      <c r="WTE41"/>
      <c r="WTF41"/>
      <c r="WTG41"/>
      <c r="WTH41"/>
      <c r="WTI41"/>
      <c r="WTJ41"/>
      <c r="WTK41"/>
      <c r="WTL41"/>
      <c r="WTM41"/>
      <c r="WTN41"/>
      <c r="WTO41"/>
      <c r="WTP41"/>
      <c r="WTQ41"/>
      <c r="WTR41"/>
      <c r="WTS41"/>
      <c r="WTT41"/>
      <c r="WTU41"/>
      <c r="WTV41"/>
      <c r="WTW41"/>
      <c r="WTX41"/>
      <c r="WTY41"/>
      <c r="WTZ41"/>
      <c r="WUA41"/>
      <c r="WUB41"/>
      <c r="WUC41"/>
      <c r="WUD41"/>
      <c r="WUE41"/>
      <c r="WUF41"/>
      <c r="WUG41"/>
      <c r="WUH41"/>
      <c r="WUI41"/>
      <c r="WUJ41"/>
      <c r="WUK41"/>
      <c r="WUL41"/>
      <c r="WUM41"/>
      <c r="WUN41"/>
      <c r="WUO41"/>
      <c r="WUP41"/>
      <c r="WUQ41"/>
      <c r="WUR41"/>
      <c r="WUS41"/>
      <c r="WUT41"/>
      <c r="WUU41"/>
      <c r="WUV41"/>
      <c r="WUW41"/>
      <c r="WUX41"/>
      <c r="WUY41"/>
      <c r="WUZ41"/>
      <c r="WVA41"/>
      <c r="WVB41"/>
      <c r="WVC41"/>
      <c r="WVD41"/>
      <c r="WVE41"/>
      <c r="WVF41"/>
      <c r="WVG41"/>
      <c r="WVH41"/>
      <c r="WVI41"/>
      <c r="WVJ41"/>
      <c r="WVK41"/>
      <c r="WVL41"/>
      <c r="WVM41"/>
      <c r="WVN41"/>
      <c r="WVO41"/>
      <c r="WVP41"/>
      <c r="WVQ41"/>
      <c r="WVR41"/>
      <c r="WVS41"/>
      <c r="WVT41"/>
      <c r="WVU41"/>
      <c r="WVV41"/>
      <c r="WVW41"/>
      <c r="WVX41"/>
      <c r="WVY41"/>
      <c r="WVZ41"/>
      <c r="WWA41"/>
      <c r="WWB41"/>
      <c r="WWC41"/>
      <c r="WWD41"/>
      <c r="WWE41"/>
      <c r="WWF41"/>
      <c r="WWG41"/>
      <c r="WWH41"/>
      <c r="WWI41"/>
      <c r="WWJ41"/>
      <c r="WWK41"/>
      <c r="WWL41"/>
      <c r="WWM41"/>
      <c r="WWN41"/>
      <c r="WWO41"/>
      <c r="WWP41"/>
      <c r="WWQ41"/>
      <c r="WWR41"/>
      <c r="WWS41"/>
      <c r="WWT41"/>
      <c r="WWU41"/>
      <c r="WWV41"/>
      <c r="WWW41"/>
      <c r="WWX41"/>
      <c r="WWY41"/>
      <c r="WWZ41"/>
      <c r="WXA41"/>
      <c r="WXB41"/>
      <c r="WXC41"/>
      <c r="WXD41"/>
      <c r="WXE41"/>
      <c r="WXF41"/>
      <c r="WXG41"/>
      <c r="WXH41"/>
      <c r="WXI41"/>
      <c r="WXJ41"/>
      <c r="WXK41"/>
      <c r="WXL41"/>
      <c r="WXM41"/>
      <c r="WXN41"/>
      <c r="WXO41"/>
      <c r="WXP41"/>
      <c r="WXQ41"/>
      <c r="WXR41"/>
      <c r="WXS41"/>
      <c r="WXT41"/>
      <c r="WXU41"/>
      <c r="WXV41"/>
      <c r="WXW41"/>
      <c r="WXX41"/>
      <c r="WXY41"/>
      <c r="WXZ41"/>
      <c r="WYA41"/>
      <c r="WYB41"/>
      <c r="WYC41"/>
      <c r="WYD41"/>
      <c r="WYE41"/>
      <c r="WYF41"/>
      <c r="WYG41"/>
      <c r="WYH41"/>
      <c r="WYI41"/>
      <c r="WYJ41"/>
      <c r="WYK41"/>
      <c r="WYL41"/>
      <c r="WYM41"/>
      <c r="WYN41"/>
      <c r="WYO41"/>
      <c r="WYP41"/>
      <c r="WYQ41"/>
      <c r="WYR41"/>
      <c r="WYS41"/>
      <c r="WYT41"/>
      <c r="WYU41"/>
      <c r="WYV41"/>
      <c r="WYW41"/>
      <c r="WYX41"/>
      <c r="WYY41"/>
      <c r="WYZ41"/>
      <c r="WZA41"/>
      <c r="WZB41"/>
      <c r="WZC41"/>
      <c r="WZD41"/>
      <c r="WZE41"/>
      <c r="WZF41"/>
      <c r="WZG41"/>
      <c r="WZH41"/>
      <c r="WZI41"/>
      <c r="WZJ41"/>
      <c r="WZK41"/>
      <c r="WZL41"/>
      <c r="WZM41"/>
      <c r="WZN41"/>
      <c r="WZO41"/>
      <c r="WZP41"/>
      <c r="WZQ41"/>
      <c r="WZR41"/>
      <c r="WZS41"/>
      <c r="WZT41"/>
      <c r="WZU41"/>
      <c r="WZV41"/>
      <c r="WZW41"/>
      <c r="WZX41"/>
      <c r="WZY41"/>
      <c r="WZZ41"/>
      <c r="XAA41"/>
      <c r="XAB41"/>
      <c r="XAC41"/>
      <c r="XAD41"/>
      <c r="XAE41"/>
      <c r="XAF41"/>
      <c r="XAG41"/>
      <c r="XAH41"/>
      <c r="XAI41"/>
      <c r="XAJ41"/>
      <c r="XAK41"/>
      <c r="XAL41"/>
      <c r="XAM41"/>
      <c r="XAN41"/>
      <c r="XAO41"/>
      <c r="XAP41"/>
      <c r="XAQ41"/>
      <c r="XAR41"/>
      <c r="XAS41"/>
      <c r="XAT41"/>
      <c r="XAU41"/>
      <c r="XAV41"/>
      <c r="XAW41"/>
      <c r="XAX41"/>
      <c r="XAY41"/>
      <c r="XAZ41"/>
      <c r="XBA41"/>
      <c r="XBB41"/>
      <c r="XBC41"/>
      <c r="XBD41"/>
      <c r="XBE41"/>
      <c r="XBF41"/>
      <c r="XBG41"/>
      <c r="XBH41"/>
      <c r="XBI41"/>
      <c r="XBJ41"/>
      <c r="XBK41"/>
      <c r="XBL41"/>
      <c r="XBM41"/>
      <c r="XBN41"/>
      <c r="XBO41"/>
      <c r="XBP41"/>
      <c r="XBQ41"/>
      <c r="XBR41"/>
      <c r="XBS41"/>
      <c r="XBT41"/>
      <c r="XBU41"/>
      <c r="XBV41"/>
      <c r="XBW41"/>
      <c r="XBX41"/>
      <c r="XBY41"/>
      <c r="XBZ41"/>
      <c r="XCA41"/>
      <c r="XCB41"/>
      <c r="XCC41"/>
      <c r="XCD41"/>
      <c r="XCE41"/>
      <c r="XCF41"/>
      <c r="XCG41"/>
      <c r="XCH41"/>
      <c r="XCI41"/>
      <c r="XCJ41"/>
      <c r="XCK41"/>
      <c r="XCL41"/>
      <c r="XCM41"/>
      <c r="XCN41"/>
      <c r="XCO41"/>
      <c r="XCP41"/>
      <c r="XCQ41"/>
      <c r="XCR41"/>
      <c r="XCS41"/>
      <c r="XCT41"/>
      <c r="XCU41"/>
      <c r="XCV41"/>
      <c r="XCW41"/>
      <c r="XCX41"/>
      <c r="XCY41"/>
      <c r="XCZ41"/>
      <c r="XDA41"/>
      <c r="XDB41"/>
      <c r="XDC41"/>
      <c r="XDD41"/>
      <c r="XDE41"/>
      <c r="XDF41"/>
      <c r="XDG41"/>
      <c r="XDH41"/>
      <c r="XDI41"/>
      <c r="XDJ41"/>
      <c r="XDK41"/>
      <c r="XDL41"/>
      <c r="XDM41"/>
      <c r="XDN41"/>
      <c r="XDO41"/>
      <c r="XDP41"/>
      <c r="XDQ41"/>
      <c r="XDR41"/>
      <c r="XDS41"/>
      <c r="XDT41"/>
      <c r="XDU41"/>
      <c r="XDV41"/>
      <c r="XDW41"/>
      <c r="XDX41"/>
      <c r="XDY41"/>
      <c r="XDZ41"/>
      <c r="XEA41"/>
      <c r="XEB41"/>
      <c r="XEC41"/>
      <c r="XED41"/>
      <c r="XEE41"/>
      <c r="XEF41"/>
      <c r="XEG41"/>
      <c r="XEH41"/>
      <c r="XEI41"/>
      <c r="XEJ41"/>
      <c r="XEK41"/>
      <c r="XEL41"/>
      <c r="XEM41"/>
      <c r="XEN41"/>
      <c r="XEO41"/>
      <c r="XEP41"/>
      <c r="XEQ41"/>
      <c r="XER41"/>
      <c r="XES41"/>
      <c r="XET41"/>
      <c r="XEU41"/>
      <c r="XEV41"/>
      <c r="XEW41"/>
      <c r="XEX41"/>
      <c r="XEY41"/>
      <c r="XEZ41"/>
      <c r="XFA41"/>
      <c r="XFB41"/>
      <c r="XFC41"/>
    </row>
    <row r="42" spans="2:16383" s="5" customFormat="1" ht="7.5" customHeight="1">
      <c r="B42"/>
      <c r="C42"/>
      <c r="D42"/>
      <c r="E42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  <c r="AMK42"/>
      <c r="AML42"/>
      <c r="AMM42"/>
      <c r="AMN42"/>
      <c r="AMO42"/>
      <c r="AMP42"/>
      <c r="AMQ42"/>
      <c r="AMR42"/>
      <c r="AMS42"/>
      <c r="AMT42"/>
      <c r="AMU42"/>
      <c r="AMV42"/>
      <c r="AMW42"/>
      <c r="AMX42"/>
      <c r="AMY42"/>
      <c r="AMZ42"/>
      <c r="ANA42"/>
      <c r="ANB42"/>
      <c r="ANC42"/>
      <c r="AND42"/>
      <c r="ANE42"/>
      <c r="ANF42"/>
      <c r="ANG42"/>
      <c r="ANH42"/>
      <c r="ANI42"/>
      <c r="ANJ42"/>
      <c r="ANK42"/>
      <c r="ANL42"/>
      <c r="ANM42"/>
      <c r="ANN42"/>
      <c r="ANO42"/>
      <c r="ANP42"/>
      <c r="ANQ42"/>
      <c r="ANR42"/>
      <c r="ANS42"/>
      <c r="ANT42"/>
      <c r="ANU42"/>
      <c r="ANV42"/>
      <c r="ANW42"/>
      <c r="ANX42"/>
      <c r="ANY42"/>
      <c r="ANZ42"/>
      <c r="AOA42"/>
      <c r="AOB42"/>
      <c r="AOC42"/>
      <c r="AOD42"/>
      <c r="AOE42"/>
      <c r="AOF42"/>
      <c r="AOG42"/>
      <c r="AOH42"/>
      <c r="AOI42"/>
      <c r="AOJ42"/>
      <c r="AOK42"/>
      <c r="AOL42"/>
      <c r="AOM42"/>
      <c r="AON42"/>
      <c r="AOO42"/>
      <c r="AOP42"/>
      <c r="AOQ42"/>
      <c r="AOR42"/>
      <c r="AOS42"/>
      <c r="AOT42"/>
      <c r="AOU42"/>
      <c r="AOV42"/>
      <c r="AOW42"/>
      <c r="AOX42"/>
      <c r="AOY42"/>
      <c r="AOZ42"/>
      <c r="APA42"/>
      <c r="APB42"/>
      <c r="APC42"/>
      <c r="APD42"/>
      <c r="APE42"/>
      <c r="APF42"/>
      <c r="APG42"/>
      <c r="APH42"/>
      <c r="API42"/>
      <c r="APJ42"/>
      <c r="APK42"/>
      <c r="APL42"/>
      <c r="APM42"/>
      <c r="APN42"/>
      <c r="APO42"/>
      <c r="APP42"/>
      <c r="APQ42"/>
      <c r="APR42"/>
      <c r="APS42"/>
      <c r="APT42"/>
      <c r="APU42"/>
      <c r="APV42"/>
      <c r="APW42"/>
      <c r="APX42"/>
      <c r="APY42"/>
      <c r="APZ42"/>
      <c r="AQA42"/>
      <c r="AQB42"/>
      <c r="AQC42"/>
      <c r="AQD42"/>
      <c r="AQE42"/>
      <c r="AQF42"/>
      <c r="AQG42"/>
      <c r="AQH42"/>
      <c r="AQI42"/>
      <c r="AQJ42"/>
      <c r="AQK42"/>
      <c r="AQL42"/>
      <c r="AQM42"/>
      <c r="AQN42"/>
      <c r="AQO42"/>
      <c r="AQP42"/>
      <c r="AQQ42"/>
      <c r="AQR42"/>
      <c r="AQS42"/>
      <c r="AQT42"/>
      <c r="AQU42"/>
      <c r="AQV42"/>
      <c r="AQW42"/>
      <c r="AQX42"/>
      <c r="AQY42"/>
      <c r="AQZ42"/>
      <c r="ARA42"/>
      <c r="ARB42"/>
      <c r="ARC42"/>
      <c r="ARD42"/>
      <c r="ARE42"/>
      <c r="ARF42"/>
      <c r="ARG42"/>
      <c r="ARH42"/>
      <c r="ARI42"/>
      <c r="ARJ42"/>
      <c r="ARK42"/>
      <c r="ARL42"/>
      <c r="ARM42"/>
      <c r="ARN42"/>
      <c r="ARO42"/>
      <c r="ARP42"/>
      <c r="ARQ42"/>
      <c r="ARR42"/>
      <c r="ARS42"/>
      <c r="ART42"/>
      <c r="ARU42"/>
      <c r="ARV42"/>
      <c r="ARW42"/>
      <c r="ARX42"/>
      <c r="ARY42"/>
      <c r="ARZ42"/>
      <c r="ASA42"/>
      <c r="ASB42"/>
      <c r="ASC42"/>
      <c r="ASD42"/>
      <c r="ASE42"/>
      <c r="ASF42"/>
      <c r="ASG42"/>
      <c r="ASH42"/>
      <c r="ASI42"/>
      <c r="ASJ42"/>
      <c r="ASK42"/>
      <c r="ASL42"/>
      <c r="ASM42"/>
      <c r="ASN42"/>
      <c r="ASO42"/>
      <c r="ASP42"/>
      <c r="ASQ42"/>
      <c r="ASR42"/>
      <c r="ASS42"/>
      <c r="AST42"/>
      <c r="ASU42"/>
      <c r="ASV42"/>
      <c r="ASW42"/>
      <c r="ASX42"/>
      <c r="ASY42"/>
      <c r="ASZ42"/>
      <c r="ATA42"/>
      <c r="ATB42"/>
      <c r="ATC42"/>
      <c r="ATD42"/>
      <c r="ATE42"/>
      <c r="ATF42"/>
      <c r="ATG42"/>
      <c r="ATH42"/>
      <c r="ATI42"/>
      <c r="ATJ42"/>
      <c r="ATK42"/>
      <c r="ATL42"/>
      <c r="ATM42"/>
      <c r="ATN42"/>
      <c r="ATO42"/>
      <c r="ATP42"/>
      <c r="ATQ42"/>
      <c r="ATR42"/>
      <c r="ATS42"/>
      <c r="ATT42"/>
      <c r="ATU42"/>
      <c r="ATV42"/>
      <c r="ATW42"/>
      <c r="ATX42"/>
      <c r="ATY42"/>
      <c r="ATZ42"/>
      <c r="AUA42"/>
      <c r="AUB42"/>
      <c r="AUC42"/>
      <c r="AUD42"/>
      <c r="AUE42"/>
      <c r="AUF42"/>
      <c r="AUG42"/>
      <c r="AUH42"/>
      <c r="AUI42"/>
      <c r="AUJ42"/>
      <c r="AUK42"/>
      <c r="AUL42"/>
      <c r="AUM42"/>
      <c r="AUN42"/>
      <c r="AUO42"/>
      <c r="AUP42"/>
      <c r="AUQ42"/>
      <c r="AUR42"/>
      <c r="AUS42"/>
      <c r="AUT42"/>
      <c r="AUU42"/>
      <c r="AUV42"/>
      <c r="AUW42"/>
      <c r="AUX42"/>
      <c r="AUY42"/>
      <c r="AUZ42"/>
      <c r="AVA42"/>
      <c r="AVB42"/>
      <c r="AVC42"/>
      <c r="AVD42"/>
      <c r="AVE42"/>
      <c r="AVF42"/>
      <c r="AVG42"/>
      <c r="AVH42"/>
      <c r="AVI42"/>
      <c r="AVJ42"/>
      <c r="AVK42"/>
      <c r="AVL42"/>
      <c r="AVM42"/>
      <c r="AVN42"/>
      <c r="AVO42"/>
      <c r="AVP42"/>
      <c r="AVQ42"/>
      <c r="AVR42"/>
      <c r="AVS42"/>
      <c r="AVT42"/>
      <c r="AVU42"/>
      <c r="AVV42"/>
      <c r="AVW42"/>
      <c r="AVX42"/>
      <c r="AVY42"/>
      <c r="AVZ42"/>
      <c r="AWA42"/>
      <c r="AWB42"/>
      <c r="AWC42"/>
      <c r="AWD42"/>
      <c r="AWE42"/>
      <c r="AWF42"/>
      <c r="AWG42"/>
      <c r="AWH42"/>
      <c r="AWI42"/>
      <c r="AWJ42"/>
      <c r="AWK42"/>
      <c r="AWL42"/>
      <c r="AWM42"/>
      <c r="AWN42"/>
      <c r="AWO42"/>
      <c r="AWP42"/>
      <c r="AWQ42"/>
      <c r="AWR42"/>
      <c r="AWS42"/>
      <c r="AWT42"/>
      <c r="AWU42"/>
      <c r="AWV42"/>
      <c r="AWW42"/>
      <c r="AWX42"/>
      <c r="AWY42"/>
      <c r="AWZ42"/>
      <c r="AXA42"/>
      <c r="AXB42"/>
      <c r="AXC42"/>
      <c r="AXD42"/>
      <c r="AXE42"/>
      <c r="AXF42"/>
      <c r="AXG42"/>
      <c r="AXH42"/>
      <c r="AXI42"/>
      <c r="AXJ42"/>
      <c r="AXK42"/>
      <c r="AXL42"/>
      <c r="AXM42"/>
      <c r="AXN42"/>
      <c r="AXO42"/>
      <c r="AXP42"/>
      <c r="AXQ42"/>
      <c r="AXR42"/>
      <c r="AXS42"/>
      <c r="AXT42"/>
      <c r="AXU42"/>
      <c r="AXV42"/>
      <c r="AXW42"/>
      <c r="AXX42"/>
      <c r="AXY42"/>
      <c r="AXZ42"/>
      <c r="AYA42"/>
      <c r="AYB42"/>
      <c r="AYC42"/>
      <c r="AYD42"/>
      <c r="AYE42"/>
      <c r="AYF42"/>
      <c r="AYG42"/>
      <c r="AYH42"/>
      <c r="AYI42"/>
      <c r="AYJ42"/>
      <c r="AYK42"/>
      <c r="AYL42"/>
      <c r="AYM42"/>
      <c r="AYN42"/>
      <c r="AYO42"/>
      <c r="AYP42"/>
      <c r="AYQ42"/>
      <c r="AYR42"/>
      <c r="AYS42"/>
      <c r="AYT42"/>
      <c r="AYU42"/>
      <c r="AYV42"/>
      <c r="AYW42"/>
      <c r="AYX42"/>
      <c r="AYY42"/>
      <c r="AYZ42"/>
      <c r="AZA42"/>
      <c r="AZB42"/>
      <c r="AZC42"/>
      <c r="AZD42"/>
      <c r="AZE42"/>
      <c r="AZF42"/>
      <c r="AZG42"/>
      <c r="AZH42"/>
      <c r="AZI42"/>
      <c r="AZJ42"/>
      <c r="AZK42"/>
      <c r="AZL42"/>
      <c r="AZM42"/>
      <c r="AZN42"/>
      <c r="AZO42"/>
      <c r="AZP42"/>
      <c r="AZQ42"/>
      <c r="AZR42"/>
      <c r="AZS42"/>
      <c r="AZT42"/>
      <c r="AZU42"/>
      <c r="AZV42"/>
      <c r="AZW42"/>
      <c r="AZX42"/>
      <c r="AZY42"/>
      <c r="AZZ42"/>
      <c r="BAA42"/>
      <c r="BAB42"/>
      <c r="BAC42"/>
      <c r="BAD42"/>
      <c r="BAE42"/>
      <c r="BAF42"/>
      <c r="BAG42"/>
      <c r="BAH42"/>
      <c r="BAI42"/>
      <c r="BAJ42"/>
      <c r="BAK42"/>
      <c r="BAL42"/>
      <c r="BAM42"/>
      <c r="BAN42"/>
      <c r="BAO42"/>
      <c r="BAP42"/>
      <c r="BAQ42"/>
      <c r="BAR42"/>
      <c r="BAS42"/>
      <c r="BAT42"/>
      <c r="BAU42"/>
      <c r="BAV42"/>
      <c r="BAW42"/>
      <c r="BAX42"/>
      <c r="BAY42"/>
      <c r="BAZ42"/>
      <c r="BBA42"/>
      <c r="BBB42"/>
      <c r="BBC42"/>
      <c r="BBD42"/>
      <c r="BBE42"/>
      <c r="BBF42"/>
      <c r="BBG42"/>
      <c r="BBH42"/>
      <c r="BBI42"/>
      <c r="BBJ42"/>
      <c r="BBK42"/>
      <c r="BBL42"/>
      <c r="BBM42"/>
      <c r="BBN42"/>
      <c r="BBO42"/>
      <c r="BBP42"/>
      <c r="BBQ42"/>
      <c r="BBR42"/>
      <c r="BBS42"/>
      <c r="BBT42"/>
      <c r="BBU42"/>
      <c r="BBV42"/>
      <c r="BBW42"/>
      <c r="BBX42"/>
      <c r="BBY42"/>
      <c r="BBZ42"/>
      <c r="BCA42"/>
      <c r="BCB42"/>
      <c r="BCC42"/>
      <c r="BCD42"/>
      <c r="BCE42"/>
      <c r="BCF42"/>
      <c r="BCG42"/>
      <c r="BCH42"/>
      <c r="BCI42"/>
      <c r="BCJ42"/>
      <c r="BCK42"/>
      <c r="BCL42"/>
      <c r="BCM42"/>
      <c r="BCN42"/>
      <c r="BCO42"/>
      <c r="BCP42"/>
      <c r="BCQ42"/>
      <c r="BCR42"/>
      <c r="BCS42"/>
      <c r="BCT42"/>
      <c r="BCU42"/>
      <c r="BCV42"/>
      <c r="BCW42"/>
      <c r="BCX42"/>
      <c r="BCY42"/>
      <c r="BCZ42"/>
      <c r="BDA42"/>
      <c r="BDB42"/>
      <c r="BDC42"/>
      <c r="BDD42"/>
      <c r="BDE42"/>
      <c r="BDF42"/>
      <c r="BDG42"/>
      <c r="BDH42"/>
      <c r="BDI42"/>
      <c r="BDJ42"/>
      <c r="BDK42"/>
      <c r="BDL42"/>
      <c r="BDM42"/>
      <c r="BDN42"/>
      <c r="BDO42"/>
      <c r="BDP42"/>
      <c r="BDQ42"/>
      <c r="BDR42"/>
      <c r="BDS42"/>
      <c r="BDT42"/>
      <c r="BDU42"/>
      <c r="BDV42"/>
      <c r="BDW42"/>
      <c r="BDX42"/>
      <c r="BDY42"/>
      <c r="BDZ42"/>
      <c r="BEA42"/>
      <c r="BEB42"/>
      <c r="BEC42"/>
      <c r="BED42"/>
      <c r="BEE42"/>
      <c r="BEF42"/>
      <c r="BEG42"/>
      <c r="BEH42"/>
      <c r="BEI42"/>
      <c r="BEJ42"/>
      <c r="BEK42"/>
      <c r="BEL42"/>
      <c r="BEM42"/>
      <c r="BEN42"/>
      <c r="BEO42"/>
      <c r="BEP42"/>
      <c r="BEQ42"/>
      <c r="BER42"/>
      <c r="BES42"/>
      <c r="BET42"/>
      <c r="BEU42"/>
      <c r="BEV42"/>
      <c r="BEW42"/>
      <c r="BEX42"/>
      <c r="BEY42"/>
      <c r="BEZ42"/>
      <c r="BFA42"/>
      <c r="BFB42"/>
      <c r="BFC42"/>
      <c r="BFD42"/>
      <c r="BFE42"/>
      <c r="BFF42"/>
      <c r="BFG42"/>
      <c r="BFH42"/>
      <c r="BFI42"/>
      <c r="BFJ42"/>
      <c r="BFK42"/>
      <c r="BFL42"/>
      <c r="BFM42"/>
      <c r="BFN42"/>
      <c r="BFO42"/>
      <c r="BFP42"/>
      <c r="BFQ42"/>
      <c r="BFR42"/>
      <c r="BFS42"/>
      <c r="BFT42"/>
      <c r="BFU42"/>
      <c r="BFV42"/>
      <c r="BFW42"/>
      <c r="BFX42"/>
      <c r="BFY42"/>
      <c r="BFZ42"/>
      <c r="BGA42"/>
      <c r="BGB42"/>
      <c r="BGC42"/>
      <c r="BGD42"/>
      <c r="BGE42"/>
      <c r="BGF42"/>
      <c r="BGG42"/>
      <c r="BGH42"/>
      <c r="BGI42"/>
      <c r="BGJ42"/>
      <c r="BGK42"/>
      <c r="BGL42"/>
      <c r="BGM42"/>
      <c r="BGN42"/>
      <c r="BGO42"/>
      <c r="BGP42"/>
      <c r="BGQ42"/>
      <c r="BGR42"/>
      <c r="BGS42"/>
      <c r="BGT42"/>
      <c r="BGU42"/>
      <c r="BGV42"/>
      <c r="BGW42"/>
      <c r="BGX42"/>
      <c r="BGY42"/>
      <c r="BGZ42"/>
      <c r="BHA42"/>
      <c r="BHB42"/>
      <c r="BHC42"/>
      <c r="BHD42"/>
      <c r="BHE42"/>
      <c r="BHF42"/>
      <c r="BHG42"/>
      <c r="BHH42"/>
      <c r="BHI42"/>
      <c r="BHJ42"/>
      <c r="BHK42"/>
      <c r="BHL42"/>
      <c r="BHM42"/>
      <c r="BHN42"/>
      <c r="BHO42"/>
      <c r="BHP42"/>
      <c r="BHQ42"/>
      <c r="BHR42"/>
      <c r="BHS42"/>
      <c r="BHT42"/>
      <c r="BHU42"/>
      <c r="BHV42"/>
      <c r="BHW42"/>
      <c r="BHX42"/>
      <c r="BHY42"/>
      <c r="BHZ42"/>
      <c r="BIA42"/>
      <c r="BIB42"/>
      <c r="BIC42"/>
      <c r="BID42"/>
      <c r="BIE42"/>
      <c r="BIF42"/>
      <c r="BIG42"/>
      <c r="BIH42"/>
      <c r="BII42"/>
      <c r="BIJ42"/>
      <c r="BIK42"/>
      <c r="BIL42"/>
      <c r="BIM42"/>
      <c r="BIN42"/>
      <c r="BIO42"/>
      <c r="BIP42"/>
      <c r="BIQ42"/>
      <c r="BIR42"/>
      <c r="BIS42"/>
      <c r="BIT42"/>
      <c r="BIU42"/>
      <c r="BIV42"/>
      <c r="BIW42"/>
      <c r="BIX42"/>
      <c r="BIY42"/>
      <c r="BIZ42"/>
      <c r="BJA42"/>
      <c r="BJB42"/>
      <c r="BJC42"/>
      <c r="BJD42"/>
      <c r="BJE42"/>
      <c r="BJF42"/>
      <c r="BJG42"/>
      <c r="BJH42"/>
      <c r="BJI42"/>
      <c r="BJJ42"/>
      <c r="BJK42"/>
      <c r="BJL42"/>
      <c r="BJM42"/>
      <c r="BJN42"/>
      <c r="BJO42"/>
      <c r="BJP42"/>
      <c r="BJQ42"/>
      <c r="BJR42"/>
      <c r="BJS42"/>
      <c r="BJT42"/>
      <c r="BJU42"/>
      <c r="BJV42"/>
      <c r="BJW42"/>
      <c r="BJX42"/>
      <c r="BJY42"/>
      <c r="BJZ42"/>
      <c r="BKA42"/>
      <c r="BKB42"/>
      <c r="BKC42"/>
      <c r="BKD42"/>
      <c r="BKE42"/>
      <c r="BKF42"/>
      <c r="BKG42"/>
      <c r="BKH42"/>
      <c r="BKI42"/>
      <c r="BKJ42"/>
      <c r="BKK42"/>
      <c r="BKL42"/>
      <c r="BKM42"/>
      <c r="BKN42"/>
      <c r="BKO42"/>
      <c r="BKP42"/>
      <c r="BKQ42"/>
      <c r="BKR42"/>
      <c r="BKS42"/>
      <c r="BKT42"/>
      <c r="BKU42"/>
      <c r="BKV42"/>
      <c r="BKW42"/>
      <c r="BKX42"/>
      <c r="BKY42"/>
      <c r="BKZ42"/>
      <c r="BLA42"/>
      <c r="BLB42"/>
      <c r="BLC42"/>
      <c r="BLD42"/>
      <c r="BLE42"/>
      <c r="BLF42"/>
      <c r="BLG42"/>
      <c r="BLH42"/>
      <c r="BLI42"/>
      <c r="BLJ42"/>
      <c r="BLK42"/>
      <c r="BLL42"/>
      <c r="BLM42"/>
      <c r="BLN42"/>
      <c r="BLO42"/>
      <c r="BLP42"/>
      <c r="BLQ42"/>
      <c r="BLR42"/>
      <c r="BLS42"/>
      <c r="BLT42"/>
      <c r="BLU42"/>
      <c r="BLV42"/>
      <c r="BLW42"/>
      <c r="BLX42"/>
      <c r="BLY42"/>
      <c r="BLZ42"/>
      <c r="BMA42"/>
      <c r="BMB42"/>
      <c r="BMC42"/>
      <c r="BMD42"/>
      <c r="BME42"/>
      <c r="BMF42"/>
      <c r="BMG42"/>
      <c r="BMH42"/>
      <c r="BMI42"/>
      <c r="BMJ42"/>
      <c r="BMK42"/>
      <c r="BML42"/>
      <c r="BMM42"/>
      <c r="BMN42"/>
      <c r="BMO42"/>
      <c r="BMP42"/>
      <c r="BMQ42"/>
      <c r="BMR42"/>
      <c r="BMS42"/>
      <c r="BMT42"/>
      <c r="BMU42"/>
      <c r="BMV42"/>
      <c r="BMW42"/>
      <c r="BMX42"/>
      <c r="BMY42"/>
      <c r="BMZ42"/>
      <c r="BNA42"/>
      <c r="BNB42"/>
      <c r="BNC42"/>
      <c r="BND42"/>
      <c r="BNE42"/>
      <c r="BNF42"/>
      <c r="BNG42"/>
      <c r="BNH42"/>
      <c r="BNI42"/>
      <c r="BNJ42"/>
      <c r="BNK42"/>
      <c r="BNL42"/>
      <c r="BNM42"/>
      <c r="BNN42"/>
      <c r="BNO42"/>
      <c r="BNP42"/>
      <c r="BNQ42"/>
      <c r="BNR42"/>
      <c r="BNS42"/>
      <c r="BNT42"/>
      <c r="BNU42"/>
      <c r="BNV42"/>
      <c r="BNW42"/>
      <c r="BNX42"/>
      <c r="BNY42"/>
      <c r="BNZ42"/>
      <c r="BOA42"/>
      <c r="BOB42"/>
      <c r="BOC42"/>
      <c r="BOD42"/>
      <c r="BOE42"/>
      <c r="BOF42"/>
      <c r="BOG42"/>
      <c r="BOH42"/>
      <c r="BOI42"/>
      <c r="BOJ42"/>
      <c r="BOK42"/>
      <c r="BOL42"/>
      <c r="BOM42"/>
      <c r="BON42"/>
      <c r="BOO42"/>
      <c r="BOP42"/>
      <c r="BOQ42"/>
      <c r="BOR42"/>
      <c r="BOS42"/>
      <c r="BOT42"/>
      <c r="BOU42"/>
      <c r="BOV42"/>
      <c r="BOW42"/>
      <c r="BOX42"/>
      <c r="BOY42"/>
      <c r="BOZ42"/>
      <c r="BPA42"/>
      <c r="BPB42"/>
      <c r="BPC42"/>
      <c r="BPD42"/>
      <c r="BPE42"/>
      <c r="BPF42"/>
      <c r="BPG42"/>
      <c r="BPH42"/>
      <c r="BPI42"/>
      <c r="BPJ42"/>
      <c r="BPK42"/>
      <c r="BPL42"/>
      <c r="BPM42"/>
      <c r="BPN42"/>
      <c r="BPO42"/>
      <c r="BPP42"/>
      <c r="BPQ42"/>
      <c r="BPR42"/>
      <c r="BPS42"/>
      <c r="BPT42"/>
      <c r="BPU42"/>
      <c r="BPV42"/>
      <c r="BPW42"/>
      <c r="BPX42"/>
      <c r="BPY42"/>
      <c r="BPZ42"/>
      <c r="BQA42"/>
      <c r="BQB42"/>
      <c r="BQC42"/>
      <c r="BQD42"/>
      <c r="BQE42"/>
      <c r="BQF42"/>
      <c r="BQG42"/>
      <c r="BQH42"/>
      <c r="BQI42"/>
      <c r="BQJ42"/>
      <c r="BQK42"/>
      <c r="BQL42"/>
      <c r="BQM42"/>
      <c r="BQN42"/>
      <c r="BQO42"/>
      <c r="BQP42"/>
      <c r="BQQ42"/>
      <c r="BQR42"/>
      <c r="BQS42"/>
      <c r="BQT42"/>
      <c r="BQU42"/>
      <c r="BQV42"/>
      <c r="BQW42"/>
      <c r="BQX42"/>
      <c r="BQY42"/>
      <c r="BQZ42"/>
      <c r="BRA42"/>
      <c r="BRB42"/>
      <c r="BRC42"/>
      <c r="BRD42"/>
      <c r="BRE42"/>
      <c r="BRF42"/>
      <c r="BRG42"/>
      <c r="BRH42"/>
      <c r="BRI42"/>
      <c r="BRJ42"/>
      <c r="BRK42"/>
      <c r="BRL42"/>
      <c r="BRM42"/>
      <c r="BRN42"/>
      <c r="BRO42"/>
      <c r="BRP42"/>
      <c r="BRQ42"/>
      <c r="BRR42"/>
      <c r="BRS42"/>
      <c r="BRT42"/>
      <c r="BRU42"/>
      <c r="BRV42"/>
      <c r="BRW42"/>
      <c r="BRX42"/>
      <c r="BRY42"/>
      <c r="BRZ42"/>
      <c r="BSA42"/>
      <c r="BSB42"/>
      <c r="BSC42"/>
      <c r="BSD42"/>
      <c r="BSE42"/>
      <c r="BSF42"/>
      <c r="BSG42"/>
      <c r="BSH42"/>
      <c r="BSI42"/>
      <c r="BSJ42"/>
      <c r="BSK42"/>
      <c r="BSL42"/>
      <c r="BSM42"/>
      <c r="BSN42"/>
      <c r="BSO42"/>
      <c r="BSP42"/>
      <c r="BSQ42"/>
      <c r="BSR42"/>
      <c r="BSS42"/>
      <c r="BST42"/>
      <c r="BSU42"/>
      <c r="BSV42"/>
      <c r="BSW42"/>
      <c r="BSX42"/>
      <c r="BSY42"/>
      <c r="BSZ42"/>
      <c r="BTA42"/>
      <c r="BTB42"/>
      <c r="BTC42"/>
      <c r="BTD42"/>
      <c r="BTE42"/>
      <c r="BTF42"/>
      <c r="BTG42"/>
      <c r="BTH42"/>
      <c r="BTI42"/>
      <c r="BTJ42"/>
      <c r="BTK42"/>
      <c r="BTL42"/>
      <c r="BTM42"/>
      <c r="BTN42"/>
      <c r="BTO42"/>
      <c r="BTP42"/>
      <c r="BTQ42"/>
      <c r="BTR42"/>
      <c r="BTS42"/>
      <c r="BTT42"/>
      <c r="BTU42"/>
      <c r="BTV42"/>
      <c r="BTW42"/>
      <c r="BTX42"/>
      <c r="BTY42"/>
      <c r="BTZ42"/>
      <c r="BUA42"/>
      <c r="BUB42"/>
      <c r="BUC42"/>
      <c r="BUD42"/>
      <c r="BUE42"/>
      <c r="BUF42"/>
      <c r="BUG42"/>
      <c r="BUH42"/>
      <c r="BUI42"/>
      <c r="BUJ42"/>
      <c r="BUK42"/>
      <c r="BUL42"/>
      <c r="BUM42"/>
      <c r="BUN42"/>
      <c r="BUO42"/>
      <c r="BUP42"/>
      <c r="BUQ42"/>
      <c r="BUR42"/>
      <c r="BUS42"/>
      <c r="BUT42"/>
      <c r="BUU42"/>
      <c r="BUV42"/>
      <c r="BUW42"/>
      <c r="BUX42"/>
      <c r="BUY42"/>
      <c r="BUZ42"/>
      <c r="BVA42"/>
      <c r="BVB42"/>
      <c r="BVC42"/>
      <c r="BVD42"/>
      <c r="BVE42"/>
      <c r="BVF42"/>
      <c r="BVG42"/>
      <c r="BVH42"/>
      <c r="BVI42"/>
      <c r="BVJ42"/>
      <c r="BVK42"/>
      <c r="BVL42"/>
      <c r="BVM42"/>
      <c r="BVN42"/>
      <c r="BVO42"/>
      <c r="BVP42"/>
      <c r="BVQ42"/>
      <c r="BVR42"/>
      <c r="BVS42"/>
      <c r="BVT42"/>
      <c r="BVU42"/>
      <c r="BVV42"/>
      <c r="BVW42"/>
      <c r="BVX42"/>
      <c r="BVY42"/>
      <c r="BVZ42"/>
      <c r="BWA42"/>
      <c r="BWB42"/>
      <c r="BWC42"/>
      <c r="BWD42"/>
      <c r="BWE42"/>
      <c r="BWF42"/>
      <c r="BWG42"/>
      <c r="BWH42"/>
      <c r="BWI42"/>
      <c r="BWJ42"/>
      <c r="BWK42"/>
      <c r="BWL42"/>
      <c r="BWM42"/>
      <c r="BWN42"/>
      <c r="BWO42"/>
      <c r="BWP42"/>
      <c r="BWQ42"/>
      <c r="BWR42"/>
      <c r="BWS42"/>
      <c r="BWT42"/>
      <c r="BWU42"/>
      <c r="BWV42"/>
      <c r="BWW42"/>
      <c r="BWX42"/>
      <c r="BWY42"/>
      <c r="BWZ42"/>
      <c r="BXA42"/>
      <c r="BXB42"/>
      <c r="BXC42"/>
      <c r="BXD42"/>
      <c r="BXE42"/>
      <c r="BXF42"/>
      <c r="BXG42"/>
      <c r="BXH42"/>
      <c r="BXI42"/>
      <c r="BXJ42"/>
      <c r="BXK42"/>
      <c r="BXL42"/>
      <c r="BXM42"/>
      <c r="BXN42"/>
      <c r="BXO42"/>
      <c r="BXP42"/>
      <c r="BXQ42"/>
      <c r="BXR42"/>
      <c r="BXS42"/>
      <c r="BXT42"/>
      <c r="BXU42"/>
      <c r="BXV42"/>
      <c r="BXW42"/>
      <c r="BXX42"/>
      <c r="BXY42"/>
      <c r="BXZ42"/>
      <c r="BYA42"/>
      <c r="BYB42"/>
      <c r="BYC42"/>
      <c r="BYD42"/>
      <c r="BYE42"/>
      <c r="BYF42"/>
      <c r="BYG42"/>
      <c r="BYH42"/>
      <c r="BYI42"/>
      <c r="BYJ42"/>
      <c r="BYK42"/>
      <c r="BYL42"/>
      <c r="BYM42"/>
      <c r="BYN42"/>
      <c r="BYO42"/>
      <c r="BYP42"/>
      <c r="BYQ42"/>
      <c r="BYR42"/>
      <c r="BYS42"/>
      <c r="BYT42"/>
      <c r="BYU42"/>
      <c r="BYV42"/>
      <c r="BYW42"/>
      <c r="BYX42"/>
      <c r="BYY42"/>
      <c r="BYZ42"/>
      <c r="BZA42"/>
      <c r="BZB42"/>
      <c r="BZC42"/>
      <c r="BZD42"/>
      <c r="BZE42"/>
      <c r="BZF42"/>
      <c r="BZG42"/>
      <c r="BZH42"/>
      <c r="BZI42"/>
      <c r="BZJ42"/>
      <c r="BZK42"/>
      <c r="BZL42"/>
      <c r="BZM42"/>
      <c r="BZN42"/>
      <c r="BZO42"/>
      <c r="BZP42"/>
      <c r="BZQ42"/>
      <c r="BZR42"/>
      <c r="BZS42"/>
      <c r="BZT42"/>
      <c r="BZU42"/>
      <c r="BZV42"/>
      <c r="BZW42"/>
      <c r="BZX42"/>
      <c r="BZY42"/>
      <c r="BZZ42"/>
      <c r="CAA42"/>
      <c r="CAB42"/>
      <c r="CAC42"/>
      <c r="CAD42"/>
      <c r="CAE42"/>
      <c r="CAF42"/>
      <c r="CAG42"/>
      <c r="CAH42"/>
      <c r="CAI42"/>
      <c r="CAJ42"/>
      <c r="CAK42"/>
      <c r="CAL42"/>
      <c r="CAM42"/>
      <c r="CAN42"/>
      <c r="CAO42"/>
      <c r="CAP42"/>
      <c r="CAQ42"/>
      <c r="CAR42"/>
      <c r="CAS42"/>
      <c r="CAT42"/>
      <c r="CAU42"/>
      <c r="CAV42"/>
      <c r="CAW42"/>
      <c r="CAX42"/>
      <c r="CAY42"/>
      <c r="CAZ42"/>
      <c r="CBA42"/>
      <c r="CBB42"/>
      <c r="CBC42"/>
      <c r="CBD42"/>
      <c r="CBE42"/>
      <c r="CBF42"/>
      <c r="CBG42"/>
      <c r="CBH42"/>
      <c r="CBI42"/>
      <c r="CBJ42"/>
      <c r="CBK42"/>
      <c r="CBL42"/>
      <c r="CBM42"/>
      <c r="CBN42"/>
      <c r="CBO42"/>
      <c r="CBP42"/>
      <c r="CBQ42"/>
      <c r="CBR42"/>
      <c r="CBS42"/>
      <c r="CBT42"/>
      <c r="CBU42"/>
      <c r="CBV42"/>
      <c r="CBW42"/>
      <c r="CBX42"/>
      <c r="CBY42"/>
      <c r="CBZ42"/>
      <c r="CCA42"/>
      <c r="CCB42"/>
      <c r="CCC42"/>
      <c r="CCD42"/>
      <c r="CCE42"/>
      <c r="CCF42"/>
      <c r="CCG42"/>
      <c r="CCH42"/>
      <c r="CCI42"/>
      <c r="CCJ42"/>
      <c r="CCK42"/>
      <c r="CCL42"/>
      <c r="CCM42"/>
      <c r="CCN42"/>
      <c r="CCO42"/>
      <c r="CCP42"/>
      <c r="CCQ42"/>
      <c r="CCR42"/>
      <c r="CCS42"/>
      <c r="CCT42"/>
      <c r="CCU42"/>
      <c r="CCV42"/>
      <c r="CCW42"/>
      <c r="CCX42"/>
      <c r="CCY42"/>
      <c r="CCZ42"/>
      <c r="CDA42"/>
      <c r="CDB42"/>
      <c r="CDC42"/>
      <c r="CDD42"/>
      <c r="CDE42"/>
      <c r="CDF42"/>
      <c r="CDG42"/>
      <c r="CDH42"/>
      <c r="CDI42"/>
      <c r="CDJ42"/>
      <c r="CDK42"/>
      <c r="CDL42"/>
      <c r="CDM42"/>
      <c r="CDN42"/>
      <c r="CDO42"/>
      <c r="CDP42"/>
      <c r="CDQ42"/>
      <c r="CDR42"/>
      <c r="CDS42"/>
      <c r="CDT42"/>
      <c r="CDU42"/>
      <c r="CDV42"/>
      <c r="CDW42"/>
      <c r="CDX42"/>
      <c r="CDY42"/>
      <c r="CDZ42"/>
      <c r="CEA42"/>
      <c r="CEB42"/>
      <c r="CEC42"/>
      <c r="CED42"/>
      <c r="CEE42"/>
      <c r="CEF42"/>
      <c r="CEG42"/>
      <c r="CEH42"/>
      <c r="CEI42"/>
      <c r="CEJ42"/>
      <c r="CEK42"/>
      <c r="CEL42"/>
      <c r="CEM42"/>
      <c r="CEN42"/>
      <c r="CEO42"/>
      <c r="CEP42"/>
      <c r="CEQ42"/>
      <c r="CER42"/>
      <c r="CES42"/>
      <c r="CET42"/>
      <c r="CEU42"/>
      <c r="CEV42"/>
      <c r="CEW42"/>
      <c r="CEX42"/>
      <c r="CEY42"/>
      <c r="CEZ42"/>
      <c r="CFA42"/>
      <c r="CFB42"/>
      <c r="CFC42"/>
      <c r="CFD42"/>
      <c r="CFE42"/>
      <c r="CFF42"/>
      <c r="CFG42"/>
      <c r="CFH42"/>
      <c r="CFI42"/>
      <c r="CFJ42"/>
      <c r="CFK42"/>
      <c r="CFL42"/>
      <c r="CFM42"/>
      <c r="CFN42"/>
      <c r="CFO42"/>
      <c r="CFP42"/>
      <c r="CFQ42"/>
      <c r="CFR42"/>
      <c r="CFS42"/>
      <c r="CFT42"/>
      <c r="CFU42"/>
      <c r="CFV42"/>
      <c r="CFW42"/>
      <c r="CFX42"/>
      <c r="CFY42"/>
      <c r="CFZ42"/>
      <c r="CGA42"/>
      <c r="CGB42"/>
      <c r="CGC42"/>
      <c r="CGD42"/>
      <c r="CGE42"/>
      <c r="CGF42"/>
      <c r="CGG42"/>
      <c r="CGH42"/>
      <c r="CGI42"/>
      <c r="CGJ42"/>
      <c r="CGK42"/>
      <c r="CGL42"/>
      <c r="CGM42"/>
      <c r="CGN42"/>
      <c r="CGO42"/>
      <c r="CGP42"/>
      <c r="CGQ42"/>
      <c r="CGR42"/>
      <c r="CGS42"/>
      <c r="CGT42"/>
      <c r="CGU42"/>
      <c r="CGV42"/>
      <c r="CGW42"/>
      <c r="CGX42"/>
      <c r="CGY42"/>
      <c r="CGZ42"/>
      <c r="CHA42"/>
      <c r="CHB42"/>
      <c r="CHC42"/>
      <c r="CHD42"/>
      <c r="CHE42"/>
      <c r="CHF42"/>
      <c r="CHG42"/>
      <c r="CHH42"/>
      <c r="CHI42"/>
      <c r="CHJ42"/>
      <c r="CHK42"/>
      <c r="CHL42"/>
      <c r="CHM42"/>
      <c r="CHN42"/>
      <c r="CHO42"/>
      <c r="CHP42"/>
      <c r="CHQ42"/>
      <c r="CHR42"/>
      <c r="CHS42"/>
      <c r="CHT42"/>
      <c r="CHU42"/>
      <c r="CHV42"/>
      <c r="CHW42"/>
      <c r="CHX42"/>
      <c r="CHY42"/>
      <c r="CHZ42"/>
      <c r="CIA42"/>
      <c r="CIB42"/>
      <c r="CIC42"/>
      <c r="CID42"/>
      <c r="CIE42"/>
      <c r="CIF42"/>
      <c r="CIG42"/>
      <c r="CIH42"/>
      <c r="CII42"/>
      <c r="CIJ42"/>
      <c r="CIK42"/>
      <c r="CIL42"/>
      <c r="CIM42"/>
      <c r="CIN42"/>
      <c r="CIO42"/>
      <c r="CIP42"/>
      <c r="CIQ42"/>
      <c r="CIR42"/>
      <c r="CIS42"/>
      <c r="CIT42"/>
      <c r="CIU42"/>
      <c r="CIV42"/>
      <c r="CIW42"/>
      <c r="CIX42"/>
      <c r="CIY42"/>
      <c r="CIZ42"/>
      <c r="CJA42"/>
      <c r="CJB42"/>
      <c r="CJC42"/>
      <c r="CJD42"/>
      <c r="CJE42"/>
      <c r="CJF42"/>
      <c r="CJG42"/>
      <c r="CJH42"/>
      <c r="CJI42"/>
      <c r="CJJ42"/>
      <c r="CJK42"/>
      <c r="CJL42"/>
      <c r="CJM42"/>
      <c r="CJN42"/>
      <c r="CJO42"/>
      <c r="CJP42"/>
      <c r="CJQ42"/>
      <c r="CJR42"/>
      <c r="CJS42"/>
      <c r="CJT42"/>
      <c r="CJU42"/>
      <c r="CJV42"/>
      <c r="CJW42"/>
      <c r="CJX42"/>
      <c r="CJY42"/>
      <c r="CJZ42"/>
      <c r="CKA42"/>
      <c r="CKB42"/>
      <c r="CKC42"/>
      <c r="CKD42"/>
      <c r="CKE42"/>
      <c r="CKF42"/>
      <c r="CKG42"/>
      <c r="CKH42"/>
      <c r="CKI42"/>
      <c r="CKJ42"/>
      <c r="CKK42"/>
      <c r="CKL42"/>
      <c r="CKM42"/>
      <c r="CKN42"/>
      <c r="CKO42"/>
      <c r="CKP42"/>
      <c r="CKQ42"/>
      <c r="CKR42"/>
      <c r="CKS42"/>
      <c r="CKT42"/>
      <c r="CKU42"/>
      <c r="CKV42"/>
      <c r="CKW42"/>
      <c r="CKX42"/>
      <c r="CKY42"/>
      <c r="CKZ42"/>
      <c r="CLA42"/>
      <c r="CLB42"/>
      <c r="CLC42"/>
      <c r="CLD42"/>
      <c r="CLE42"/>
      <c r="CLF42"/>
      <c r="CLG42"/>
      <c r="CLH42"/>
      <c r="CLI42"/>
      <c r="CLJ42"/>
      <c r="CLK42"/>
      <c r="CLL42"/>
      <c r="CLM42"/>
      <c r="CLN42"/>
      <c r="CLO42"/>
      <c r="CLP42"/>
      <c r="CLQ42"/>
      <c r="CLR42"/>
      <c r="CLS42"/>
      <c r="CLT42"/>
      <c r="CLU42"/>
      <c r="CLV42"/>
      <c r="CLW42"/>
      <c r="CLX42"/>
      <c r="CLY42"/>
      <c r="CLZ42"/>
      <c r="CMA42"/>
      <c r="CMB42"/>
      <c r="CMC42"/>
      <c r="CMD42"/>
      <c r="CME42"/>
      <c r="CMF42"/>
      <c r="CMG42"/>
      <c r="CMH42"/>
      <c r="CMI42"/>
      <c r="CMJ42"/>
      <c r="CMK42"/>
      <c r="CML42"/>
      <c r="CMM42"/>
      <c r="CMN42"/>
      <c r="CMO42"/>
      <c r="CMP42"/>
      <c r="CMQ42"/>
      <c r="CMR42"/>
      <c r="CMS42"/>
      <c r="CMT42"/>
      <c r="CMU42"/>
      <c r="CMV42"/>
      <c r="CMW42"/>
      <c r="CMX42"/>
      <c r="CMY42"/>
      <c r="CMZ42"/>
      <c r="CNA42"/>
      <c r="CNB42"/>
      <c r="CNC42"/>
      <c r="CND42"/>
      <c r="CNE42"/>
      <c r="CNF42"/>
      <c r="CNG42"/>
      <c r="CNH42"/>
      <c r="CNI42"/>
      <c r="CNJ42"/>
      <c r="CNK42"/>
      <c r="CNL42"/>
      <c r="CNM42"/>
      <c r="CNN42"/>
      <c r="CNO42"/>
      <c r="CNP42"/>
      <c r="CNQ42"/>
      <c r="CNR42"/>
      <c r="CNS42"/>
      <c r="CNT42"/>
      <c r="CNU42"/>
      <c r="CNV42"/>
      <c r="CNW42"/>
      <c r="CNX42"/>
      <c r="CNY42"/>
      <c r="CNZ42"/>
      <c r="COA42"/>
      <c r="COB42"/>
      <c r="COC42"/>
      <c r="COD42"/>
      <c r="COE42"/>
      <c r="COF42"/>
      <c r="COG42"/>
      <c r="COH42"/>
      <c r="COI42"/>
      <c r="COJ42"/>
      <c r="COK42"/>
      <c r="COL42"/>
      <c r="COM42"/>
      <c r="CON42"/>
      <c r="COO42"/>
      <c r="COP42"/>
      <c r="COQ42"/>
      <c r="COR42"/>
      <c r="COS42"/>
      <c r="COT42"/>
      <c r="COU42"/>
      <c r="COV42"/>
      <c r="COW42"/>
      <c r="COX42"/>
      <c r="COY42"/>
      <c r="COZ42"/>
      <c r="CPA42"/>
      <c r="CPB42"/>
      <c r="CPC42"/>
      <c r="CPD42"/>
      <c r="CPE42"/>
      <c r="CPF42"/>
      <c r="CPG42"/>
      <c r="CPH42"/>
      <c r="CPI42"/>
      <c r="CPJ42"/>
      <c r="CPK42"/>
      <c r="CPL42"/>
      <c r="CPM42"/>
      <c r="CPN42"/>
      <c r="CPO42"/>
      <c r="CPP42"/>
      <c r="CPQ42"/>
      <c r="CPR42"/>
      <c r="CPS42"/>
      <c r="CPT42"/>
      <c r="CPU42"/>
      <c r="CPV42"/>
      <c r="CPW42"/>
      <c r="CPX42"/>
      <c r="CPY42"/>
      <c r="CPZ42"/>
      <c r="CQA42"/>
      <c r="CQB42"/>
      <c r="CQC42"/>
      <c r="CQD42"/>
      <c r="CQE42"/>
      <c r="CQF42"/>
      <c r="CQG42"/>
      <c r="CQH42"/>
      <c r="CQI42"/>
      <c r="CQJ42"/>
      <c r="CQK42"/>
      <c r="CQL42"/>
      <c r="CQM42"/>
      <c r="CQN42"/>
      <c r="CQO42"/>
      <c r="CQP42"/>
      <c r="CQQ42"/>
      <c r="CQR42"/>
      <c r="CQS42"/>
      <c r="CQT42"/>
      <c r="CQU42"/>
      <c r="CQV42"/>
      <c r="CQW42"/>
      <c r="CQX42"/>
      <c r="CQY42"/>
      <c r="CQZ42"/>
      <c r="CRA42"/>
      <c r="CRB42"/>
      <c r="CRC42"/>
      <c r="CRD42"/>
      <c r="CRE42"/>
      <c r="CRF42"/>
      <c r="CRG42"/>
      <c r="CRH42"/>
      <c r="CRI42"/>
      <c r="CRJ42"/>
      <c r="CRK42"/>
      <c r="CRL42"/>
      <c r="CRM42"/>
      <c r="CRN42"/>
      <c r="CRO42"/>
      <c r="CRP42"/>
      <c r="CRQ42"/>
      <c r="CRR42"/>
      <c r="CRS42"/>
      <c r="CRT42"/>
      <c r="CRU42"/>
      <c r="CRV42"/>
      <c r="CRW42"/>
      <c r="CRX42"/>
      <c r="CRY42"/>
      <c r="CRZ42"/>
      <c r="CSA42"/>
      <c r="CSB42"/>
      <c r="CSC42"/>
      <c r="CSD42"/>
      <c r="CSE42"/>
      <c r="CSF42"/>
      <c r="CSG42"/>
      <c r="CSH42"/>
      <c r="CSI42"/>
      <c r="CSJ42"/>
      <c r="CSK42"/>
      <c r="CSL42"/>
      <c r="CSM42"/>
      <c r="CSN42"/>
      <c r="CSO42"/>
      <c r="CSP42"/>
      <c r="CSQ42"/>
      <c r="CSR42"/>
      <c r="CSS42"/>
      <c r="CST42"/>
      <c r="CSU42"/>
      <c r="CSV42"/>
      <c r="CSW42"/>
      <c r="CSX42"/>
      <c r="CSY42"/>
      <c r="CSZ42"/>
      <c r="CTA42"/>
      <c r="CTB42"/>
      <c r="CTC42"/>
      <c r="CTD42"/>
      <c r="CTE42"/>
      <c r="CTF42"/>
      <c r="CTG42"/>
      <c r="CTH42"/>
      <c r="CTI42"/>
      <c r="CTJ42"/>
      <c r="CTK42"/>
      <c r="CTL42"/>
      <c r="CTM42"/>
      <c r="CTN42"/>
      <c r="CTO42"/>
      <c r="CTP42"/>
      <c r="CTQ42"/>
      <c r="CTR42"/>
      <c r="CTS42"/>
      <c r="CTT42"/>
      <c r="CTU42"/>
      <c r="CTV42"/>
      <c r="CTW42"/>
      <c r="CTX42"/>
      <c r="CTY42"/>
      <c r="CTZ42"/>
      <c r="CUA42"/>
      <c r="CUB42"/>
      <c r="CUC42"/>
      <c r="CUD42"/>
      <c r="CUE42"/>
      <c r="CUF42"/>
      <c r="CUG42"/>
      <c r="CUH42"/>
      <c r="CUI42"/>
      <c r="CUJ42"/>
      <c r="CUK42"/>
      <c r="CUL42"/>
      <c r="CUM42"/>
      <c r="CUN42"/>
      <c r="CUO42"/>
      <c r="CUP42"/>
      <c r="CUQ42"/>
      <c r="CUR42"/>
      <c r="CUS42"/>
      <c r="CUT42"/>
      <c r="CUU42"/>
      <c r="CUV42"/>
      <c r="CUW42"/>
      <c r="CUX42"/>
      <c r="CUY42"/>
      <c r="CUZ42"/>
      <c r="CVA42"/>
      <c r="CVB42"/>
      <c r="CVC42"/>
      <c r="CVD42"/>
      <c r="CVE42"/>
      <c r="CVF42"/>
      <c r="CVG42"/>
      <c r="CVH42"/>
      <c r="CVI42"/>
      <c r="CVJ42"/>
      <c r="CVK42"/>
      <c r="CVL42"/>
      <c r="CVM42"/>
      <c r="CVN42"/>
      <c r="CVO42"/>
      <c r="CVP42"/>
      <c r="CVQ42"/>
      <c r="CVR42"/>
      <c r="CVS42"/>
      <c r="CVT42"/>
      <c r="CVU42"/>
      <c r="CVV42"/>
      <c r="CVW42"/>
      <c r="CVX42"/>
      <c r="CVY42"/>
      <c r="CVZ42"/>
      <c r="CWA42"/>
      <c r="CWB42"/>
      <c r="CWC42"/>
      <c r="CWD42"/>
      <c r="CWE42"/>
      <c r="CWF42"/>
      <c r="CWG42"/>
      <c r="CWH42"/>
      <c r="CWI42"/>
      <c r="CWJ42"/>
      <c r="CWK42"/>
      <c r="CWL42"/>
      <c r="CWM42"/>
      <c r="CWN42"/>
      <c r="CWO42"/>
      <c r="CWP42"/>
      <c r="CWQ42"/>
      <c r="CWR42"/>
      <c r="CWS42"/>
      <c r="CWT42"/>
      <c r="CWU42"/>
      <c r="CWV42"/>
      <c r="CWW42"/>
      <c r="CWX42"/>
      <c r="CWY42"/>
      <c r="CWZ42"/>
      <c r="CXA42"/>
      <c r="CXB42"/>
      <c r="CXC42"/>
      <c r="CXD42"/>
      <c r="CXE42"/>
      <c r="CXF42"/>
      <c r="CXG42"/>
      <c r="CXH42"/>
      <c r="CXI42"/>
      <c r="CXJ42"/>
      <c r="CXK42"/>
      <c r="CXL42"/>
      <c r="CXM42"/>
      <c r="CXN42"/>
      <c r="CXO42"/>
      <c r="CXP42"/>
      <c r="CXQ42"/>
      <c r="CXR42"/>
      <c r="CXS42"/>
      <c r="CXT42"/>
      <c r="CXU42"/>
      <c r="CXV42"/>
      <c r="CXW42"/>
      <c r="CXX42"/>
      <c r="CXY42"/>
      <c r="CXZ42"/>
      <c r="CYA42"/>
      <c r="CYB42"/>
      <c r="CYC42"/>
      <c r="CYD42"/>
      <c r="CYE42"/>
      <c r="CYF42"/>
      <c r="CYG42"/>
      <c r="CYH42"/>
      <c r="CYI42"/>
      <c r="CYJ42"/>
      <c r="CYK42"/>
      <c r="CYL42"/>
      <c r="CYM42"/>
      <c r="CYN42"/>
      <c r="CYO42"/>
      <c r="CYP42"/>
      <c r="CYQ42"/>
      <c r="CYR42"/>
      <c r="CYS42"/>
      <c r="CYT42"/>
      <c r="CYU42"/>
      <c r="CYV42"/>
      <c r="CYW42"/>
      <c r="CYX42"/>
      <c r="CYY42"/>
      <c r="CYZ42"/>
      <c r="CZA42"/>
      <c r="CZB42"/>
      <c r="CZC42"/>
      <c r="CZD42"/>
      <c r="CZE42"/>
      <c r="CZF42"/>
      <c r="CZG42"/>
      <c r="CZH42"/>
      <c r="CZI42"/>
      <c r="CZJ42"/>
      <c r="CZK42"/>
      <c r="CZL42"/>
      <c r="CZM42"/>
      <c r="CZN42"/>
      <c r="CZO42"/>
      <c r="CZP42"/>
      <c r="CZQ42"/>
      <c r="CZR42"/>
      <c r="CZS42"/>
      <c r="CZT42"/>
      <c r="CZU42"/>
      <c r="CZV42"/>
      <c r="CZW42"/>
      <c r="CZX42"/>
      <c r="CZY42"/>
      <c r="CZZ42"/>
      <c r="DAA42"/>
      <c r="DAB42"/>
      <c r="DAC42"/>
      <c r="DAD42"/>
      <c r="DAE42"/>
      <c r="DAF42"/>
      <c r="DAG42"/>
      <c r="DAH42"/>
      <c r="DAI42"/>
      <c r="DAJ42"/>
      <c r="DAK42"/>
      <c r="DAL42"/>
      <c r="DAM42"/>
      <c r="DAN42"/>
      <c r="DAO42"/>
      <c r="DAP42"/>
      <c r="DAQ42"/>
      <c r="DAR42"/>
      <c r="DAS42"/>
      <c r="DAT42"/>
      <c r="DAU42"/>
      <c r="DAV42"/>
      <c r="DAW42"/>
      <c r="DAX42"/>
      <c r="DAY42"/>
      <c r="DAZ42"/>
      <c r="DBA42"/>
      <c r="DBB42"/>
      <c r="DBC42"/>
      <c r="DBD42"/>
      <c r="DBE42"/>
      <c r="DBF42"/>
      <c r="DBG42"/>
      <c r="DBH42"/>
      <c r="DBI42"/>
      <c r="DBJ42"/>
      <c r="DBK42"/>
      <c r="DBL42"/>
      <c r="DBM42"/>
      <c r="DBN42"/>
      <c r="DBO42"/>
      <c r="DBP42"/>
      <c r="DBQ42"/>
      <c r="DBR42"/>
      <c r="DBS42"/>
      <c r="DBT42"/>
      <c r="DBU42"/>
      <c r="DBV42"/>
      <c r="DBW42"/>
      <c r="DBX42"/>
      <c r="DBY42"/>
      <c r="DBZ42"/>
      <c r="DCA42"/>
      <c r="DCB42"/>
      <c r="DCC42"/>
      <c r="DCD42"/>
      <c r="DCE42"/>
      <c r="DCF42"/>
      <c r="DCG42"/>
      <c r="DCH42"/>
      <c r="DCI42"/>
      <c r="DCJ42"/>
      <c r="DCK42"/>
      <c r="DCL42"/>
      <c r="DCM42"/>
      <c r="DCN42"/>
      <c r="DCO42"/>
      <c r="DCP42"/>
      <c r="DCQ42"/>
      <c r="DCR42"/>
      <c r="DCS42"/>
      <c r="DCT42"/>
      <c r="DCU42"/>
      <c r="DCV42"/>
      <c r="DCW42"/>
      <c r="DCX42"/>
      <c r="DCY42"/>
      <c r="DCZ42"/>
      <c r="DDA42"/>
      <c r="DDB42"/>
      <c r="DDC42"/>
      <c r="DDD42"/>
      <c r="DDE42"/>
      <c r="DDF42"/>
      <c r="DDG42"/>
      <c r="DDH42"/>
      <c r="DDI42"/>
      <c r="DDJ42"/>
      <c r="DDK42"/>
      <c r="DDL42"/>
      <c r="DDM42"/>
      <c r="DDN42"/>
      <c r="DDO42"/>
      <c r="DDP42"/>
      <c r="DDQ42"/>
      <c r="DDR42"/>
      <c r="DDS42"/>
      <c r="DDT42"/>
      <c r="DDU42"/>
      <c r="DDV42"/>
      <c r="DDW42"/>
      <c r="DDX42"/>
      <c r="DDY42"/>
      <c r="DDZ42"/>
      <c r="DEA42"/>
      <c r="DEB42"/>
      <c r="DEC42"/>
      <c r="DED42"/>
      <c r="DEE42"/>
      <c r="DEF42"/>
      <c r="DEG42"/>
      <c r="DEH42"/>
      <c r="DEI42"/>
      <c r="DEJ42"/>
      <c r="DEK42"/>
      <c r="DEL42"/>
      <c r="DEM42"/>
      <c r="DEN42"/>
      <c r="DEO42"/>
      <c r="DEP42"/>
      <c r="DEQ42"/>
      <c r="DER42"/>
      <c r="DES42"/>
      <c r="DET42"/>
      <c r="DEU42"/>
      <c r="DEV42"/>
      <c r="DEW42"/>
      <c r="DEX42"/>
      <c r="DEY42"/>
      <c r="DEZ42"/>
      <c r="DFA42"/>
      <c r="DFB42"/>
      <c r="DFC42"/>
      <c r="DFD42"/>
      <c r="DFE42"/>
      <c r="DFF42"/>
      <c r="DFG42"/>
      <c r="DFH42"/>
      <c r="DFI42"/>
      <c r="DFJ42"/>
      <c r="DFK42"/>
      <c r="DFL42"/>
      <c r="DFM42"/>
      <c r="DFN42"/>
      <c r="DFO42"/>
      <c r="DFP42"/>
      <c r="DFQ42"/>
      <c r="DFR42"/>
      <c r="DFS42"/>
      <c r="DFT42"/>
      <c r="DFU42"/>
      <c r="DFV42"/>
      <c r="DFW42"/>
      <c r="DFX42"/>
      <c r="DFY42"/>
      <c r="DFZ42"/>
      <c r="DGA42"/>
      <c r="DGB42"/>
      <c r="DGC42"/>
      <c r="DGD42"/>
      <c r="DGE42"/>
      <c r="DGF42"/>
      <c r="DGG42"/>
      <c r="DGH42"/>
      <c r="DGI42"/>
      <c r="DGJ42"/>
      <c r="DGK42"/>
      <c r="DGL42"/>
      <c r="DGM42"/>
      <c r="DGN42"/>
      <c r="DGO42"/>
      <c r="DGP42"/>
      <c r="DGQ42"/>
      <c r="DGR42"/>
      <c r="DGS42"/>
      <c r="DGT42"/>
      <c r="DGU42"/>
      <c r="DGV42"/>
      <c r="DGW42"/>
      <c r="DGX42"/>
      <c r="DGY42"/>
      <c r="DGZ42"/>
      <c r="DHA42"/>
      <c r="DHB42"/>
      <c r="DHC42"/>
      <c r="DHD42"/>
      <c r="DHE42"/>
      <c r="DHF42"/>
      <c r="DHG42"/>
      <c r="DHH42"/>
      <c r="DHI42"/>
      <c r="DHJ42"/>
      <c r="DHK42"/>
      <c r="DHL42"/>
      <c r="DHM42"/>
      <c r="DHN42"/>
      <c r="DHO42"/>
      <c r="DHP42"/>
      <c r="DHQ42"/>
      <c r="DHR42"/>
      <c r="DHS42"/>
      <c r="DHT42"/>
      <c r="DHU42"/>
      <c r="DHV42"/>
      <c r="DHW42"/>
      <c r="DHX42"/>
      <c r="DHY42"/>
      <c r="DHZ42"/>
      <c r="DIA42"/>
      <c r="DIB42"/>
      <c r="DIC42"/>
      <c r="DID42"/>
      <c r="DIE42"/>
      <c r="DIF42"/>
      <c r="DIG42"/>
      <c r="DIH42"/>
      <c r="DII42"/>
      <c r="DIJ42"/>
      <c r="DIK42"/>
      <c r="DIL42"/>
      <c r="DIM42"/>
      <c r="DIN42"/>
      <c r="DIO42"/>
      <c r="DIP42"/>
      <c r="DIQ42"/>
      <c r="DIR42"/>
      <c r="DIS42"/>
      <c r="DIT42"/>
      <c r="DIU42"/>
      <c r="DIV42"/>
      <c r="DIW42"/>
      <c r="DIX42"/>
      <c r="DIY42"/>
      <c r="DIZ42"/>
      <c r="DJA42"/>
      <c r="DJB42"/>
      <c r="DJC42"/>
      <c r="DJD42"/>
      <c r="DJE42"/>
      <c r="DJF42"/>
      <c r="DJG42"/>
      <c r="DJH42"/>
      <c r="DJI42"/>
      <c r="DJJ42"/>
      <c r="DJK42"/>
      <c r="DJL42"/>
      <c r="DJM42"/>
      <c r="DJN42"/>
      <c r="DJO42"/>
      <c r="DJP42"/>
      <c r="DJQ42"/>
      <c r="DJR42"/>
      <c r="DJS42"/>
      <c r="DJT42"/>
      <c r="DJU42"/>
      <c r="DJV42"/>
      <c r="DJW42"/>
      <c r="DJX42"/>
      <c r="DJY42"/>
      <c r="DJZ42"/>
      <c r="DKA42"/>
      <c r="DKB42"/>
      <c r="DKC42"/>
      <c r="DKD42"/>
      <c r="DKE42"/>
      <c r="DKF42"/>
      <c r="DKG42"/>
      <c r="DKH42"/>
      <c r="DKI42"/>
      <c r="DKJ42"/>
      <c r="DKK42"/>
      <c r="DKL42"/>
      <c r="DKM42"/>
      <c r="DKN42"/>
      <c r="DKO42"/>
      <c r="DKP42"/>
      <c r="DKQ42"/>
      <c r="DKR42"/>
      <c r="DKS42"/>
      <c r="DKT42"/>
      <c r="DKU42"/>
      <c r="DKV42"/>
      <c r="DKW42"/>
      <c r="DKX42"/>
      <c r="DKY42"/>
      <c r="DKZ42"/>
      <c r="DLA42"/>
      <c r="DLB42"/>
      <c r="DLC42"/>
      <c r="DLD42"/>
      <c r="DLE42"/>
      <c r="DLF42"/>
      <c r="DLG42"/>
      <c r="DLH42"/>
      <c r="DLI42"/>
      <c r="DLJ42"/>
      <c r="DLK42"/>
      <c r="DLL42"/>
      <c r="DLM42"/>
      <c r="DLN42"/>
      <c r="DLO42"/>
      <c r="DLP42"/>
      <c r="DLQ42"/>
      <c r="DLR42"/>
      <c r="DLS42"/>
      <c r="DLT42"/>
      <c r="DLU42"/>
      <c r="DLV42"/>
      <c r="DLW42"/>
      <c r="DLX42"/>
      <c r="DLY42"/>
      <c r="DLZ42"/>
      <c r="DMA42"/>
      <c r="DMB42"/>
      <c r="DMC42"/>
      <c r="DMD42"/>
      <c r="DME42"/>
      <c r="DMF42"/>
      <c r="DMG42"/>
      <c r="DMH42"/>
      <c r="DMI42"/>
      <c r="DMJ42"/>
      <c r="DMK42"/>
      <c r="DML42"/>
      <c r="DMM42"/>
      <c r="DMN42"/>
      <c r="DMO42"/>
      <c r="DMP42"/>
      <c r="DMQ42"/>
      <c r="DMR42"/>
      <c r="DMS42"/>
      <c r="DMT42"/>
      <c r="DMU42"/>
      <c r="DMV42"/>
      <c r="DMW42"/>
      <c r="DMX42"/>
      <c r="DMY42"/>
      <c r="DMZ42"/>
      <c r="DNA42"/>
      <c r="DNB42"/>
      <c r="DNC42"/>
      <c r="DND42"/>
      <c r="DNE42"/>
      <c r="DNF42"/>
      <c r="DNG42"/>
      <c r="DNH42"/>
      <c r="DNI42"/>
      <c r="DNJ42"/>
      <c r="DNK42"/>
      <c r="DNL42"/>
      <c r="DNM42"/>
      <c r="DNN42"/>
      <c r="DNO42"/>
      <c r="DNP42"/>
      <c r="DNQ42"/>
      <c r="DNR42"/>
      <c r="DNS42"/>
      <c r="DNT42"/>
      <c r="DNU42"/>
      <c r="DNV42"/>
      <c r="DNW42"/>
      <c r="DNX42"/>
      <c r="DNY42"/>
      <c r="DNZ42"/>
      <c r="DOA42"/>
      <c r="DOB42"/>
      <c r="DOC42"/>
      <c r="DOD42"/>
      <c r="DOE42"/>
      <c r="DOF42"/>
      <c r="DOG42"/>
      <c r="DOH42"/>
      <c r="DOI42"/>
      <c r="DOJ42"/>
      <c r="DOK42"/>
      <c r="DOL42"/>
      <c r="DOM42"/>
      <c r="DON42"/>
      <c r="DOO42"/>
      <c r="DOP42"/>
      <c r="DOQ42"/>
      <c r="DOR42"/>
      <c r="DOS42"/>
      <c r="DOT42"/>
      <c r="DOU42"/>
      <c r="DOV42"/>
      <c r="DOW42"/>
      <c r="DOX42"/>
      <c r="DOY42"/>
      <c r="DOZ42"/>
      <c r="DPA42"/>
      <c r="DPB42"/>
      <c r="DPC42"/>
      <c r="DPD42"/>
      <c r="DPE42"/>
      <c r="DPF42"/>
      <c r="DPG42"/>
      <c r="DPH42"/>
      <c r="DPI42"/>
      <c r="DPJ42"/>
      <c r="DPK42"/>
      <c r="DPL42"/>
      <c r="DPM42"/>
      <c r="DPN42"/>
      <c r="DPO42"/>
      <c r="DPP42"/>
      <c r="DPQ42"/>
      <c r="DPR42"/>
      <c r="DPS42"/>
      <c r="DPT42"/>
      <c r="DPU42"/>
      <c r="DPV42"/>
      <c r="DPW42"/>
      <c r="DPX42"/>
      <c r="DPY42"/>
      <c r="DPZ42"/>
      <c r="DQA42"/>
      <c r="DQB42"/>
      <c r="DQC42"/>
      <c r="DQD42"/>
      <c r="DQE42"/>
      <c r="DQF42"/>
      <c r="DQG42"/>
      <c r="DQH42"/>
      <c r="DQI42"/>
      <c r="DQJ42"/>
      <c r="DQK42"/>
      <c r="DQL42"/>
      <c r="DQM42"/>
      <c r="DQN42"/>
      <c r="DQO42"/>
      <c r="DQP42"/>
      <c r="DQQ42"/>
      <c r="DQR42"/>
      <c r="DQS42"/>
      <c r="DQT42"/>
      <c r="DQU42"/>
      <c r="DQV42"/>
      <c r="DQW42"/>
      <c r="DQX42"/>
      <c r="DQY42"/>
      <c r="DQZ42"/>
      <c r="DRA42"/>
      <c r="DRB42"/>
      <c r="DRC42"/>
      <c r="DRD42"/>
      <c r="DRE42"/>
      <c r="DRF42"/>
      <c r="DRG42"/>
      <c r="DRH42"/>
      <c r="DRI42"/>
      <c r="DRJ42"/>
      <c r="DRK42"/>
      <c r="DRL42"/>
      <c r="DRM42"/>
      <c r="DRN42"/>
      <c r="DRO42"/>
      <c r="DRP42"/>
      <c r="DRQ42"/>
      <c r="DRR42"/>
      <c r="DRS42"/>
      <c r="DRT42"/>
      <c r="DRU42"/>
      <c r="DRV42"/>
      <c r="DRW42"/>
      <c r="DRX42"/>
      <c r="DRY42"/>
      <c r="DRZ42"/>
      <c r="DSA42"/>
      <c r="DSB42"/>
      <c r="DSC42"/>
      <c r="DSD42"/>
      <c r="DSE42"/>
      <c r="DSF42"/>
      <c r="DSG42"/>
      <c r="DSH42"/>
      <c r="DSI42"/>
      <c r="DSJ42"/>
      <c r="DSK42"/>
      <c r="DSL42"/>
      <c r="DSM42"/>
      <c r="DSN42"/>
      <c r="DSO42"/>
      <c r="DSP42"/>
      <c r="DSQ42"/>
      <c r="DSR42"/>
      <c r="DSS42"/>
      <c r="DST42"/>
      <c r="DSU42"/>
      <c r="DSV42"/>
      <c r="DSW42"/>
      <c r="DSX42"/>
      <c r="DSY42"/>
      <c r="DSZ42"/>
      <c r="DTA42"/>
      <c r="DTB42"/>
      <c r="DTC42"/>
      <c r="DTD42"/>
      <c r="DTE42"/>
      <c r="DTF42"/>
      <c r="DTG42"/>
      <c r="DTH42"/>
      <c r="DTI42"/>
      <c r="DTJ42"/>
      <c r="DTK42"/>
      <c r="DTL42"/>
      <c r="DTM42"/>
      <c r="DTN42"/>
      <c r="DTO42"/>
      <c r="DTP42"/>
      <c r="DTQ42"/>
      <c r="DTR42"/>
      <c r="DTS42"/>
      <c r="DTT42"/>
      <c r="DTU42"/>
      <c r="DTV42"/>
      <c r="DTW42"/>
      <c r="DTX42"/>
      <c r="DTY42"/>
      <c r="DTZ42"/>
      <c r="DUA42"/>
      <c r="DUB42"/>
      <c r="DUC42"/>
      <c r="DUD42"/>
      <c r="DUE42"/>
      <c r="DUF42"/>
      <c r="DUG42"/>
      <c r="DUH42"/>
      <c r="DUI42"/>
      <c r="DUJ42"/>
      <c r="DUK42"/>
      <c r="DUL42"/>
      <c r="DUM42"/>
      <c r="DUN42"/>
      <c r="DUO42"/>
      <c r="DUP42"/>
      <c r="DUQ42"/>
      <c r="DUR42"/>
      <c r="DUS42"/>
      <c r="DUT42"/>
      <c r="DUU42"/>
      <c r="DUV42"/>
      <c r="DUW42"/>
      <c r="DUX42"/>
      <c r="DUY42"/>
      <c r="DUZ42"/>
      <c r="DVA42"/>
      <c r="DVB42"/>
      <c r="DVC42"/>
      <c r="DVD42"/>
      <c r="DVE42"/>
      <c r="DVF42"/>
      <c r="DVG42"/>
      <c r="DVH42"/>
      <c r="DVI42"/>
      <c r="DVJ42"/>
      <c r="DVK42"/>
      <c r="DVL42"/>
      <c r="DVM42"/>
      <c r="DVN42"/>
      <c r="DVO42"/>
      <c r="DVP42"/>
      <c r="DVQ42"/>
      <c r="DVR42"/>
      <c r="DVS42"/>
      <c r="DVT42"/>
      <c r="DVU42"/>
      <c r="DVV42"/>
      <c r="DVW42"/>
      <c r="DVX42"/>
      <c r="DVY42"/>
      <c r="DVZ42"/>
      <c r="DWA42"/>
      <c r="DWB42"/>
      <c r="DWC42"/>
      <c r="DWD42"/>
      <c r="DWE42"/>
      <c r="DWF42"/>
      <c r="DWG42"/>
      <c r="DWH42"/>
      <c r="DWI42"/>
      <c r="DWJ42"/>
      <c r="DWK42"/>
      <c r="DWL42"/>
      <c r="DWM42"/>
      <c r="DWN42"/>
      <c r="DWO42"/>
      <c r="DWP42"/>
      <c r="DWQ42"/>
      <c r="DWR42"/>
      <c r="DWS42"/>
      <c r="DWT42"/>
      <c r="DWU42"/>
      <c r="DWV42"/>
      <c r="DWW42"/>
      <c r="DWX42"/>
      <c r="DWY42"/>
      <c r="DWZ42"/>
      <c r="DXA42"/>
      <c r="DXB42"/>
      <c r="DXC42"/>
      <c r="DXD42"/>
      <c r="DXE42"/>
      <c r="DXF42"/>
      <c r="DXG42"/>
      <c r="DXH42"/>
      <c r="DXI42"/>
      <c r="DXJ42"/>
      <c r="DXK42"/>
      <c r="DXL42"/>
      <c r="DXM42"/>
      <c r="DXN42"/>
      <c r="DXO42"/>
      <c r="DXP42"/>
      <c r="DXQ42"/>
      <c r="DXR42"/>
      <c r="DXS42"/>
      <c r="DXT42"/>
      <c r="DXU42"/>
      <c r="DXV42"/>
      <c r="DXW42"/>
      <c r="DXX42"/>
      <c r="DXY42"/>
      <c r="DXZ42"/>
      <c r="DYA42"/>
      <c r="DYB42"/>
      <c r="DYC42"/>
      <c r="DYD42"/>
      <c r="DYE42"/>
      <c r="DYF42"/>
      <c r="DYG42"/>
      <c r="DYH42"/>
      <c r="DYI42"/>
      <c r="DYJ42"/>
      <c r="DYK42"/>
      <c r="DYL42"/>
      <c r="DYM42"/>
      <c r="DYN42"/>
      <c r="DYO42"/>
      <c r="DYP42"/>
      <c r="DYQ42"/>
      <c r="DYR42"/>
      <c r="DYS42"/>
      <c r="DYT42"/>
      <c r="DYU42"/>
      <c r="DYV42"/>
      <c r="DYW42"/>
      <c r="DYX42"/>
      <c r="DYY42"/>
      <c r="DYZ42"/>
      <c r="DZA42"/>
      <c r="DZB42"/>
      <c r="DZC42"/>
      <c r="DZD42"/>
      <c r="DZE42"/>
      <c r="DZF42"/>
      <c r="DZG42"/>
      <c r="DZH42"/>
      <c r="DZI42"/>
      <c r="DZJ42"/>
      <c r="DZK42"/>
      <c r="DZL42"/>
      <c r="DZM42"/>
      <c r="DZN42"/>
      <c r="DZO42"/>
      <c r="DZP42"/>
      <c r="DZQ42"/>
      <c r="DZR42"/>
      <c r="DZS42"/>
      <c r="DZT42"/>
      <c r="DZU42"/>
      <c r="DZV42"/>
      <c r="DZW42"/>
      <c r="DZX42"/>
      <c r="DZY42"/>
      <c r="DZZ42"/>
      <c r="EAA42"/>
      <c r="EAB42"/>
      <c r="EAC42"/>
      <c r="EAD42"/>
      <c r="EAE42"/>
      <c r="EAF42"/>
      <c r="EAG42"/>
      <c r="EAH42"/>
      <c r="EAI42"/>
      <c r="EAJ42"/>
      <c r="EAK42"/>
      <c r="EAL42"/>
      <c r="EAM42"/>
      <c r="EAN42"/>
      <c r="EAO42"/>
      <c r="EAP42"/>
      <c r="EAQ42"/>
      <c r="EAR42"/>
      <c r="EAS42"/>
      <c r="EAT42"/>
      <c r="EAU42"/>
      <c r="EAV42"/>
      <c r="EAW42"/>
      <c r="EAX42"/>
      <c r="EAY42"/>
      <c r="EAZ42"/>
      <c r="EBA42"/>
      <c r="EBB42"/>
      <c r="EBC42"/>
      <c r="EBD42"/>
      <c r="EBE42"/>
      <c r="EBF42"/>
      <c r="EBG42"/>
      <c r="EBH42"/>
      <c r="EBI42"/>
      <c r="EBJ42"/>
      <c r="EBK42"/>
      <c r="EBL42"/>
      <c r="EBM42"/>
      <c r="EBN42"/>
      <c r="EBO42"/>
      <c r="EBP42"/>
      <c r="EBQ42"/>
      <c r="EBR42"/>
      <c r="EBS42"/>
      <c r="EBT42"/>
      <c r="EBU42"/>
      <c r="EBV42"/>
      <c r="EBW42"/>
      <c r="EBX42"/>
      <c r="EBY42"/>
      <c r="EBZ42"/>
      <c r="ECA42"/>
      <c r="ECB42"/>
      <c r="ECC42"/>
      <c r="ECD42"/>
      <c r="ECE42"/>
      <c r="ECF42"/>
      <c r="ECG42"/>
      <c r="ECH42"/>
      <c r="ECI42"/>
      <c r="ECJ42"/>
      <c r="ECK42"/>
      <c r="ECL42"/>
      <c r="ECM42"/>
      <c r="ECN42"/>
      <c r="ECO42"/>
      <c r="ECP42"/>
      <c r="ECQ42"/>
      <c r="ECR42"/>
      <c r="ECS42"/>
      <c r="ECT42"/>
      <c r="ECU42"/>
      <c r="ECV42"/>
      <c r="ECW42"/>
      <c r="ECX42"/>
      <c r="ECY42"/>
      <c r="ECZ42"/>
      <c r="EDA42"/>
      <c r="EDB42"/>
      <c r="EDC42"/>
      <c r="EDD42"/>
      <c r="EDE42"/>
      <c r="EDF42"/>
      <c r="EDG42"/>
      <c r="EDH42"/>
      <c r="EDI42"/>
      <c r="EDJ42"/>
      <c r="EDK42"/>
      <c r="EDL42"/>
      <c r="EDM42"/>
      <c r="EDN42"/>
      <c r="EDO42"/>
      <c r="EDP42"/>
      <c r="EDQ42"/>
      <c r="EDR42"/>
      <c r="EDS42"/>
      <c r="EDT42"/>
      <c r="EDU42"/>
      <c r="EDV42"/>
      <c r="EDW42"/>
      <c r="EDX42"/>
      <c r="EDY42"/>
      <c r="EDZ42"/>
      <c r="EEA42"/>
      <c r="EEB42"/>
      <c r="EEC42"/>
      <c r="EED42"/>
      <c r="EEE42"/>
      <c r="EEF42"/>
      <c r="EEG42"/>
      <c r="EEH42"/>
      <c r="EEI42"/>
      <c r="EEJ42"/>
      <c r="EEK42"/>
      <c r="EEL42"/>
      <c r="EEM42"/>
      <c r="EEN42"/>
      <c r="EEO42"/>
      <c r="EEP42"/>
      <c r="EEQ42"/>
      <c r="EER42"/>
      <c r="EES42"/>
      <c r="EET42"/>
      <c r="EEU42"/>
      <c r="EEV42"/>
      <c r="EEW42"/>
      <c r="EEX42"/>
      <c r="EEY42"/>
      <c r="EEZ42"/>
      <c r="EFA42"/>
      <c r="EFB42"/>
      <c r="EFC42"/>
      <c r="EFD42"/>
      <c r="EFE42"/>
      <c r="EFF42"/>
      <c r="EFG42"/>
      <c r="EFH42"/>
      <c r="EFI42"/>
      <c r="EFJ42"/>
      <c r="EFK42"/>
      <c r="EFL42"/>
      <c r="EFM42"/>
      <c r="EFN42"/>
      <c r="EFO42"/>
      <c r="EFP42"/>
      <c r="EFQ42"/>
      <c r="EFR42"/>
      <c r="EFS42"/>
      <c r="EFT42"/>
      <c r="EFU42"/>
      <c r="EFV42"/>
      <c r="EFW42"/>
      <c r="EFX42"/>
      <c r="EFY42"/>
      <c r="EFZ42"/>
      <c r="EGA42"/>
      <c r="EGB42"/>
      <c r="EGC42"/>
      <c r="EGD42"/>
      <c r="EGE42"/>
      <c r="EGF42"/>
      <c r="EGG42"/>
      <c r="EGH42"/>
      <c r="EGI42"/>
      <c r="EGJ42"/>
      <c r="EGK42"/>
      <c r="EGL42"/>
      <c r="EGM42"/>
      <c r="EGN42"/>
      <c r="EGO42"/>
      <c r="EGP42"/>
      <c r="EGQ42"/>
      <c r="EGR42"/>
      <c r="EGS42"/>
      <c r="EGT42"/>
      <c r="EGU42"/>
      <c r="EGV42"/>
      <c r="EGW42"/>
      <c r="EGX42"/>
      <c r="EGY42"/>
      <c r="EGZ42"/>
      <c r="EHA42"/>
      <c r="EHB42"/>
      <c r="EHC42"/>
      <c r="EHD42"/>
      <c r="EHE42"/>
      <c r="EHF42"/>
      <c r="EHG42"/>
      <c r="EHH42"/>
      <c r="EHI42"/>
      <c r="EHJ42"/>
      <c r="EHK42"/>
      <c r="EHL42"/>
      <c r="EHM42"/>
      <c r="EHN42"/>
      <c r="EHO42"/>
      <c r="EHP42"/>
      <c r="EHQ42"/>
      <c r="EHR42"/>
      <c r="EHS42"/>
      <c r="EHT42"/>
      <c r="EHU42"/>
      <c r="EHV42"/>
      <c r="EHW42"/>
      <c r="EHX42"/>
      <c r="EHY42"/>
      <c r="EHZ42"/>
      <c r="EIA42"/>
      <c r="EIB42"/>
      <c r="EIC42"/>
      <c r="EID42"/>
      <c r="EIE42"/>
      <c r="EIF42"/>
      <c r="EIG42"/>
      <c r="EIH42"/>
      <c r="EII42"/>
      <c r="EIJ42"/>
      <c r="EIK42"/>
      <c r="EIL42"/>
      <c r="EIM42"/>
      <c r="EIN42"/>
      <c r="EIO42"/>
      <c r="EIP42"/>
      <c r="EIQ42"/>
      <c r="EIR42"/>
      <c r="EIS42"/>
      <c r="EIT42"/>
      <c r="EIU42"/>
      <c r="EIV42"/>
      <c r="EIW42"/>
      <c r="EIX42"/>
      <c r="EIY42"/>
      <c r="EIZ42"/>
      <c r="EJA42"/>
      <c r="EJB42"/>
      <c r="EJC42"/>
      <c r="EJD42"/>
      <c r="EJE42"/>
      <c r="EJF42"/>
      <c r="EJG42"/>
      <c r="EJH42"/>
      <c r="EJI42"/>
      <c r="EJJ42"/>
      <c r="EJK42"/>
      <c r="EJL42"/>
      <c r="EJM42"/>
      <c r="EJN42"/>
      <c r="EJO42"/>
      <c r="EJP42"/>
      <c r="EJQ42"/>
      <c r="EJR42"/>
      <c r="EJS42"/>
      <c r="EJT42"/>
      <c r="EJU42"/>
      <c r="EJV42"/>
      <c r="EJW42"/>
      <c r="EJX42"/>
      <c r="EJY42"/>
      <c r="EJZ42"/>
      <c r="EKA42"/>
      <c r="EKB42"/>
      <c r="EKC42"/>
      <c r="EKD42"/>
      <c r="EKE42"/>
      <c r="EKF42"/>
      <c r="EKG42"/>
      <c r="EKH42"/>
      <c r="EKI42"/>
      <c r="EKJ42"/>
      <c r="EKK42"/>
      <c r="EKL42"/>
      <c r="EKM42"/>
      <c r="EKN42"/>
      <c r="EKO42"/>
      <c r="EKP42"/>
      <c r="EKQ42"/>
      <c r="EKR42"/>
      <c r="EKS42"/>
      <c r="EKT42"/>
      <c r="EKU42"/>
      <c r="EKV42"/>
      <c r="EKW42"/>
      <c r="EKX42"/>
      <c r="EKY42"/>
      <c r="EKZ42"/>
      <c r="ELA42"/>
      <c r="ELB42"/>
      <c r="ELC42"/>
      <c r="ELD42"/>
      <c r="ELE42"/>
      <c r="ELF42"/>
      <c r="ELG42"/>
      <c r="ELH42"/>
      <c r="ELI42"/>
      <c r="ELJ42"/>
      <c r="ELK42"/>
      <c r="ELL42"/>
      <c r="ELM42"/>
      <c r="ELN42"/>
      <c r="ELO42"/>
      <c r="ELP42"/>
      <c r="ELQ42"/>
      <c r="ELR42"/>
      <c r="ELS42"/>
      <c r="ELT42"/>
      <c r="ELU42"/>
      <c r="ELV42"/>
      <c r="ELW42"/>
      <c r="ELX42"/>
      <c r="ELY42"/>
      <c r="ELZ42"/>
      <c r="EMA42"/>
      <c r="EMB42"/>
      <c r="EMC42"/>
      <c r="EMD42"/>
      <c r="EME42"/>
      <c r="EMF42"/>
      <c r="EMG42"/>
      <c r="EMH42"/>
      <c r="EMI42"/>
      <c r="EMJ42"/>
      <c r="EMK42"/>
      <c r="EML42"/>
      <c r="EMM42"/>
      <c r="EMN42"/>
      <c r="EMO42"/>
      <c r="EMP42"/>
      <c r="EMQ42"/>
      <c r="EMR42"/>
      <c r="EMS42"/>
      <c r="EMT42"/>
      <c r="EMU42"/>
      <c r="EMV42"/>
      <c r="EMW42"/>
      <c r="EMX42"/>
      <c r="EMY42"/>
      <c r="EMZ42"/>
      <c r="ENA42"/>
      <c r="ENB42"/>
      <c r="ENC42"/>
      <c r="END42"/>
      <c r="ENE42"/>
      <c r="ENF42"/>
      <c r="ENG42"/>
      <c r="ENH42"/>
      <c r="ENI42"/>
      <c r="ENJ42"/>
      <c r="ENK42"/>
      <c r="ENL42"/>
      <c r="ENM42"/>
      <c r="ENN42"/>
      <c r="ENO42"/>
      <c r="ENP42"/>
      <c r="ENQ42"/>
      <c r="ENR42"/>
      <c r="ENS42"/>
      <c r="ENT42"/>
      <c r="ENU42"/>
      <c r="ENV42"/>
      <c r="ENW42"/>
      <c r="ENX42"/>
      <c r="ENY42"/>
      <c r="ENZ42"/>
      <c r="EOA42"/>
      <c r="EOB42"/>
      <c r="EOC42"/>
      <c r="EOD42"/>
      <c r="EOE42"/>
      <c r="EOF42"/>
      <c r="EOG42"/>
      <c r="EOH42"/>
      <c r="EOI42"/>
      <c r="EOJ42"/>
      <c r="EOK42"/>
      <c r="EOL42"/>
      <c r="EOM42"/>
      <c r="EON42"/>
      <c r="EOO42"/>
      <c r="EOP42"/>
      <c r="EOQ42"/>
      <c r="EOR42"/>
      <c r="EOS42"/>
      <c r="EOT42"/>
      <c r="EOU42"/>
      <c r="EOV42"/>
      <c r="EOW42"/>
      <c r="EOX42"/>
      <c r="EOY42"/>
      <c r="EOZ42"/>
      <c r="EPA42"/>
      <c r="EPB42"/>
      <c r="EPC42"/>
      <c r="EPD42"/>
      <c r="EPE42"/>
      <c r="EPF42"/>
      <c r="EPG42"/>
      <c r="EPH42"/>
      <c r="EPI42"/>
      <c r="EPJ42"/>
      <c r="EPK42"/>
      <c r="EPL42"/>
      <c r="EPM42"/>
      <c r="EPN42"/>
      <c r="EPO42"/>
      <c r="EPP42"/>
      <c r="EPQ42"/>
      <c r="EPR42"/>
      <c r="EPS42"/>
      <c r="EPT42"/>
      <c r="EPU42"/>
      <c r="EPV42"/>
      <c r="EPW42"/>
      <c r="EPX42"/>
      <c r="EPY42"/>
      <c r="EPZ42"/>
      <c r="EQA42"/>
      <c r="EQB42"/>
      <c r="EQC42"/>
      <c r="EQD42"/>
      <c r="EQE42"/>
      <c r="EQF42"/>
      <c r="EQG42"/>
      <c r="EQH42"/>
      <c r="EQI42"/>
      <c r="EQJ42"/>
      <c r="EQK42"/>
      <c r="EQL42"/>
      <c r="EQM42"/>
      <c r="EQN42"/>
      <c r="EQO42"/>
      <c r="EQP42"/>
      <c r="EQQ42"/>
      <c r="EQR42"/>
      <c r="EQS42"/>
      <c r="EQT42"/>
      <c r="EQU42"/>
      <c r="EQV42"/>
      <c r="EQW42"/>
      <c r="EQX42"/>
      <c r="EQY42"/>
      <c r="EQZ42"/>
      <c r="ERA42"/>
      <c r="ERB42"/>
      <c r="ERC42"/>
      <c r="ERD42"/>
      <c r="ERE42"/>
      <c r="ERF42"/>
      <c r="ERG42"/>
      <c r="ERH42"/>
      <c r="ERI42"/>
      <c r="ERJ42"/>
      <c r="ERK42"/>
      <c r="ERL42"/>
      <c r="ERM42"/>
      <c r="ERN42"/>
      <c r="ERO42"/>
      <c r="ERP42"/>
      <c r="ERQ42"/>
      <c r="ERR42"/>
      <c r="ERS42"/>
      <c r="ERT42"/>
      <c r="ERU42"/>
      <c r="ERV42"/>
      <c r="ERW42"/>
      <c r="ERX42"/>
      <c r="ERY42"/>
      <c r="ERZ42"/>
      <c r="ESA42"/>
      <c r="ESB42"/>
      <c r="ESC42"/>
      <c r="ESD42"/>
      <c r="ESE42"/>
      <c r="ESF42"/>
      <c r="ESG42"/>
      <c r="ESH42"/>
      <c r="ESI42"/>
      <c r="ESJ42"/>
      <c r="ESK42"/>
      <c r="ESL42"/>
      <c r="ESM42"/>
      <c r="ESN42"/>
      <c r="ESO42"/>
      <c r="ESP42"/>
      <c r="ESQ42"/>
      <c r="ESR42"/>
      <c r="ESS42"/>
      <c r="EST42"/>
      <c r="ESU42"/>
      <c r="ESV42"/>
      <c r="ESW42"/>
      <c r="ESX42"/>
      <c r="ESY42"/>
      <c r="ESZ42"/>
      <c r="ETA42"/>
      <c r="ETB42"/>
      <c r="ETC42"/>
      <c r="ETD42"/>
      <c r="ETE42"/>
      <c r="ETF42"/>
      <c r="ETG42"/>
      <c r="ETH42"/>
      <c r="ETI42"/>
      <c r="ETJ42"/>
      <c r="ETK42"/>
      <c r="ETL42"/>
      <c r="ETM42"/>
      <c r="ETN42"/>
      <c r="ETO42"/>
      <c r="ETP42"/>
      <c r="ETQ42"/>
      <c r="ETR42"/>
      <c r="ETS42"/>
      <c r="ETT42"/>
      <c r="ETU42"/>
      <c r="ETV42"/>
      <c r="ETW42"/>
      <c r="ETX42"/>
      <c r="ETY42"/>
      <c r="ETZ42"/>
      <c r="EUA42"/>
      <c r="EUB42"/>
      <c r="EUC42"/>
      <c r="EUD42"/>
      <c r="EUE42"/>
      <c r="EUF42"/>
      <c r="EUG42"/>
      <c r="EUH42"/>
      <c r="EUI42"/>
      <c r="EUJ42"/>
      <c r="EUK42"/>
      <c r="EUL42"/>
      <c r="EUM42"/>
      <c r="EUN42"/>
      <c r="EUO42"/>
      <c r="EUP42"/>
      <c r="EUQ42"/>
      <c r="EUR42"/>
      <c r="EUS42"/>
      <c r="EUT42"/>
      <c r="EUU42"/>
      <c r="EUV42"/>
      <c r="EUW42"/>
      <c r="EUX42"/>
      <c r="EUY42"/>
      <c r="EUZ42"/>
      <c r="EVA42"/>
      <c r="EVB42"/>
      <c r="EVC42"/>
      <c r="EVD42"/>
      <c r="EVE42"/>
      <c r="EVF42"/>
      <c r="EVG42"/>
      <c r="EVH42"/>
      <c r="EVI42"/>
      <c r="EVJ42"/>
      <c r="EVK42"/>
      <c r="EVL42"/>
      <c r="EVM42"/>
      <c r="EVN42"/>
      <c r="EVO42"/>
      <c r="EVP42"/>
      <c r="EVQ42"/>
      <c r="EVR42"/>
      <c r="EVS42"/>
      <c r="EVT42"/>
      <c r="EVU42"/>
      <c r="EVV42"/>
      <c r="EVW42"/>
      <c r="EVX42"/>
      <c r="EVY42"/>
      <c r="EVZ42"/>
      <c r="EWA42"/>
      <c r="EWB42"/>
      <c r="EWC42"/>
      <c r="EWD42"/>
      <c r="EWE42"/>
      <c r="EWF42"/>
      <c r="EWG42"/>
      <c r="EWH42"/>
      <c r="EWI42"/>
      <c r="EWJ42"/>
      <c r="EWK42"/>
      <c r="EWL42"/>
      <c r="EWM42"/>
      <c r="EWN42"/>
      <c r="EWO42"/>
      <c r="EWP42"/>
      <c r="EWQ42"/>
      <c r="EWR42"/>
      <c r="EWS42"/>
      <c r="EWT42"/>
      <c r="EWU42"/>
      <c r="EWV42"/>
      <c r="EWW42"/>
      <c r="EWX42"/>
      <c r="EWY42"/>
      <c r="EWZ42"/>
      <c r="EXA42"/>
      <c r="EXB42"/>
      <c r="EXC42"/>
      <c r="EXD42"/>
      <c r="EXE42"/>
      <c r="EXF42"/>
      <c r="EXG42"/>
      <c r="EXH42"/>
      <c r="EXI42"/>
      <c r="EXJ42"/>
      <c r="EXK42"/>
      <c r="EXL42"/>
      <c r="EXM42"/>
      <c r="EXN42"/>
      <c r="EXO42"/>
      <c r="EXP42"/>
      <c r="EXQ42"/>
      <c r="EXR42"/>
      <c r="EXS42"/>
      <c r="EXT42"/>
      <c r="EXU42"/>
      <c r="EXV42"/>
      <c r="EXW42"/>
      <c r="EXX42"/>
      <c r="EXY42"/>
      <c r="EXZ42"/>
      <c r="EYA42"/>
      <c r="EYB42"/>
      <c r="EYC42"/>
      <c r="EYD42"/>
      <c r="EYE42"/>
      <c r="EYF42"/>
      <c r="EYG42"/>
      <c r="EYH42"/>
      <c r="EYI42"/>
      <c r="EYJ42"/>
      <c r="EYK42"/>
      <c r="EYL42"/>
      <c r="EYM42"/>
      <c r="EYN42"/>
      <c r="EYO42"/>
      <c r="EYP42"/>
      <c r="EYQ42"/>
      <c r="EYR42"/>
      <c r="EYS42"/>
      <c r="EYT42"/>
      <c r="EYU42"/>
      <c r="EYV42"/>
      <c r="EYW42"/>
      <c r="EYX42"/>
      <c r="EYY42"/>
      <c r="EYZ42"/>
      <c r="EZA42"/>
      <c r="EZB42"/>
      <c r="EZC42"/>
      <c r="EZD42"/>
      <c r="EZE42"/>
      <c r="EZF42"/>
      <c r="EZG42"/>
      <c r="EZH42"/>
      <c r="EZI42"/>
      <c r="EZJ42"/>
      <c r="EZK42"/>
      <c r="EZL42"/>
      <c r="EZM42"/>
      <c r="EZN42"/>
      <c r="EZO42"/>
      <c r="EZP42"/>
      <c r="EZQ42"/>
      <c r="EZR42"/>
      <c r="EZS42"/>
      <c r="EZT42"/>
      <c r="EZU42"/>
      <c r="EZV42"/>
      <c r="EZW42"/>
      <c r="EZX42"/>
      <c r="EZY42"/>
      <c r="EZZ42"/>
      <c r="FAA42"/>
      <c r="FAB42"/>
      <c r="FAC42"/>
      <c r="FAD42"/>
      <c r="FAE42"/>
      <c r="FAF42"/>
      <c r="FAG42"/>
      <c r="FAH42"/>
      <c r="FAI42"/>
      <c r="FAJ42"/>
      <c r="FAK42"/>
      <c r="FAL42"/>
      <c r="FAM42"/>
      <c r="FAN42"/>
      <c r="FAO42"/>
      <c r="FAP42"/>
      <c r="FAQ42"/>
      <c r="FAR42"/>
      <c r="FAS42"/>
      <c r="FAT42"/>
      <c r="FAU42"/>
      <c r="FAV42"/>
      <c r="FAW42"/>
      <c r="FAX42"/>
      <c r="FAY42"/>
      <c r="FAZ42"/>
      <c r="FBA42"/>
      <c r="FBB42"/>
      <c r="FBC42"/>
      <c r="FBD42"/>
      <c r="FBE42"/>
      <c r="FBF42"/>
      <c r="FBG42"/>
      <c r="FBH42"/>
      <c r="FBI42"/>
      <c r="FBJ42"/>
      <c r="FBK42"/>
      <c r="FBL42"/>
      <c r="FBM42"/>
      <c r="FBN42"/>
      <c r="FBO42"/>
      <c r="FBP42"/>
      <c r="FBQ42"/>
      <c r="FBR42"/>
      <c r="FBS42"/>
      <c r="FBT42"/>
      <c r="FBU42"/>
      <c r="FBV42"/>
      <c r="FBW42"/>
      <c r="FBX42"/>
      <c r="FBY42"/>
      <c r="FBZ42"/>
      <c r="FCA42"/>
      <c r="FCB42"/>
      <c r="FCC42"/>
      <c r="FCD42"/>
      <c r="FCE42"/>
      <c r="FCF42"/>
      <c r="FCG42"/>
      <c r="FCH42"/>
      <c r="FCI42"/>
      <c r="FCJ42"/>
      <c r="FCK42"/>
      <c r="FCL42"/>
      <c r="FCM42"/>
      <c r="FCN42"/>
      <c r="FCO42"/>
      <c r="FCP42"/>
      <c r="FCQ42"/>
      <c r="FCR42"/>
      <c r="FCS42"/>
      <c r="FCT42"/>
      <c r="FCU42"/>
      <c r="FCV42"/>
      <c r="FCW42"/>
      <c r="FCX42"/>
      <c r="FCY42"/>
      <c r="FCZ42"/>
      <c r="FDA42"/>
      <c r="FDB42"/>
      <c r="FDC42"/>
      <c r="FDD42"/>
      <c r="FDE42"/>
      <c r="FDF42"/>
      <c r="FDG42"/>
      <c r="FDH42"/>
      <c r="FDI42"/>
      <c r="FDJ42"/>
      <c r="FDK42"/>
      <c r="FDL42"/>
      <c r="FDM42"/>
      <c r="FDN42"/>
      <c r="FDO42"/>
      <c r="FDP42"/>
      <c r="FDQ42"/>
      <c r="FDR42"/>
      <c r="FDS42"/>
      <c r="FDT42"/>
      <c r="FDU42"/>
      <c r="FDV42"/>
      <c r="FDW42"/>
      <c r="FDX42"/>
      <c r="FDY42"/>
      <c r="FDZ42"/>
      <c r="FEA42"/>
      <c r="FEB42"/>
      <c r="FEC42"/>
      <c r="FED42"/>
      <c r="FEE42"/>
      <c r="FEF42"/>
      <c r="FEG42"/>
      <c r="FEH42"/>
      <c r="FEI42"/>
      <c r="FEJ42"/>
      <c r="FEK42"/>
      <c r="FEL42"/>
      <c r="FEM42"/>
      <c r="FEN42"/>
      <c r="FEO42"/>
      <c r="FEP42"/>
      <c r="FEQ42"/>
      <c r="FER42"/>
      <c r="FES42"/>
      <c r="FET42"/>
      <c r="FEU42"/>
      <c r="FEV42"/>
      <c r="FEW42"/>
      <c r="FEX42"/>
      <c r="FEY42"/>
      <c r="FEZ42"/>
      <c r="FFA42"/>
      <c r="FFB42"/>
      <c r="FFC42"/>
      <c r="FFD42"/>
      <c r="FFE42"/>
      <c r="FFF42"/>
      <c r="FFG42"/>
      <c r="FFH42"/>
      <c r="FFI42"/>
      <c r="FFJ42"/>
      <c r="FFK42"/>
      <c r="FFL42"/>
      <c r="FFM42"/>
      <c r="FFN42"/>
      <c r="FFO42"/>
      <c r="FFP42"/>
      <c r="FFQ42"/>
      <c r="FFR42"/>
      <c r="FFS42"/>
      <c r="FFT42"/>
      <c r="FFU42"/>
      <c r="FFV42"/>
      <c r="FFW42"/>
      <c r="FFX42"/>
      <c r="FFY42"/>
      <c r="FFZ42"/>
      <c r="FGA42"/>
      <c r="FGB42"/>
      <c r="FGC42"/>
      <c r="FGD42"/>
      <c r="FGE42"/>
      <c r="FGF42"/>
      <c r="FGG42"/>
      <c r="FGH42"/>
      <c r="FGI42"/>
      <c r="FGJ42"/>
      <c r="FGK42"/>
      <c r="FGL42"/>
      <c r="FGM42"/>
      <c r="FGN42"/>
      <c r="FGO42"/>
      <c r="FGP42"/>
      <c r="FGQ42"/>
      <c r="FGR42"/>
      <c r="FGS42"/>
      <c r="FGT42"/>
      <c r="FGU42"/>
      <c r="FGV42"/>
      <c r="FGW42"/>
      <c r="FGX42"/>
      <c r="FGY42"/>
      <c r="FGZ42"/>
      <c r="FHA42"/>
      <c r="FHB42"/>
      <c r="FHC42"/>
      <c r="FHD42"/>
      <c r="FHE42"/>
      <c r="FHF42"/>
      <c r="FHG42"/>
      <c r="FHH42"/>
      <c r="FHI42"/>
      <c r="FHJ42"/>
      <c r="FHK42"/>
      <c r="FHL42"/>
      <c r="FHM42"/>
      <c r="FHN42"/>
      <c r="FHO42"/>
      <c r="FHP42"/>
      <c r="FHQ42"/>
      <c r="FHR42"/>
      <c r="FHS42"/>
      <c r="FHT42"/>
      <c r="FHU42"/>
      <c r="FHV42"/>
      <c r="FHW42"/>
      <c r="FHX42"/>
      <c r="FHY42"/>
      <c r="FHZ42"/>
      <c r="FIA42"/>
      <c r="FIB42"/>
      <c r="FIC42"/>
      <c r="FID42"/>
      <c r="FIE42"/>
      <c r="FIF42"/>
      <c r="FIG42"/>
      <c r="FIH42"/>
      <c r="FII42"/>
      <c r="FIJ42"/>
      <c r="FIK42"/>
      <c r="FIL42"/>
      <c r="FIM42"/>
      <c r="FIN42"/>
      <c r="FIO42"/>
      <c r="FIP42"/>
      <c r="FIQ42"/>
      <c r="FIR42"/>
      <c r="FIS42"/>
      <c r="FIT42"/>
      <c r="FIU42"/>
      <c r="FIV42"/>
      <c r="FIW42"/>
      <c r="FIX42"/>
      <c r="FIY42"/>
      <c r="FIZ42"/>
      <c r="FJA42"/>
      <c r="FJB42"/>
      <c r="FJC42"/>
      <c r="FJD42"/>
      <c r="FJE42"/>
      <c r="FJF42"/>
      <c r="FJG42"/>
      <c r="FJH42"/>
      <c r="FJI42"/>
      <c r="FJJ42"/>
      <c r="FJK42"/>
      <c r="FJL42"/>
      <c r="FJM42"/>
      <c r="FJN42"/>
      <c r="FJO42"/>
      <c r="FJP42"/>
      <c r="FJQ42"/>
      <c r="FJR42"/>
      <c r="FJS42"/>
      <c r="FJT42"/>
      <c r="FJU42"/>
      <c r="FJV42"/>
      <c r="FJW42"/>
      <c r="FJX42"/>
      <c r="FJY42"/>
      <c r="FJZ42"/>
      <c r="FKA42"/>
      <c r="FKB42"/>
      <c r="FKC42"/>
      <c r="FKD42"/>
      <c r="FKE42"/>
      <c r="FKF42"/>
      <c r="FKG42"/>
      <c r="FKH42"/>
      <c r="FKI42"/>
      <c r="FKJ42"/>
      <c r="FKK42"/>
      <c r="FKL42"/>
      <c r="FKM42"/>
      <c r="FKN42"/>
      <c r="FKO42"/>
      <c r="FKP42"/>
      <c r="FKQ42"/>
      <c r="FKR42"/>
      <c r="FKS42"/>
      <c r="FKT42"/>
      <c r="FKU42"/>
      <c r="FKV42"/>
      <c r="FKW42"/>
      <c r="FKX42"/>
      <c r="FKY42"/>
      <c r="FKZ42"/>
      <c r="FLA42"/>
      <c r="FLB42"/>
      <c r="FLC42"/>
      <c r="FLD42"/>
      <c r="FLE42"/>
      <c r="FLF42"/>
      <c r="FLG42"/>
      <c r="FLH42"/>
      <c r="FLI42"/>
      <c r="FLJ42"/>
      <c r="FLK42"/>
      <c r="FLL42"/>
      <c r="FLM42"/>
      <c r="FLN42"/>
      <c r="FLO42"/>
      <c r="FLP42"/>
      <c r="FLQ42"/>
      <c r="FLR42"/>
      <c r="FLS42"/>
      <c r="FLT42"/>
      <c r="FLU42"/>
      <c r="FLV42"/>
      <c r="FLW42"/>
      <c r="FLX42"/>
      <c r="FLY42"/>
      <c r="FLZ42"/>
      <c r="FMA42"/>
      <c r="FMB42"/>
      <c r="FMC42"/>
      <c r="FMD42"/>
      <c r="FME42"/>
      <c r="FMF42"/>
      <c r="FMG42"/>
      <c r="FMH42"/>
      <c r="FMI42"/>
      <c r="FMJ42"/>
      <c r="FMK42"/>
      <c r="FML42"/>
      <c r="FMM42"/>
      <c r="FMN42"/>
      <c r="FMO42"/>
      <c r="FMP42"/>
      <c r="FMQ42"/>
      <c r="FMR42"/>
      <c r="FMS42"/>
      <c r="FMT42"/>
      <c r="FMU42"/>
      <c r="FMV42"/>
      <c r="FMW42"/>
      <c r="FMX42"/>
      <c r="FMY42"/>
      <c r="FMZ42"/>
      <c r="FNA42"/>
      <c r="FNB42"/>
      <c r="FNC42"/>
      <c r="FND42"/>
      <c r="FNE42"/>
      <c r="FNF42"/>
      <c r="FNG42"/>
      <c r="FNH42"/>
      <c r="FNI42"/>
      <c r="FNJ42"/>
      <c r="FNK42"/>
      <c r="FNL42"/>
      <c r="FNM42"/>
      <c r="FNN42"/>
      <c r="FNO42"/>
      <c r="FNP42"/>
      <c r="FNQ42"/>
      <c r="FNR42"/>
      <c r="FNS42"/>
      <c r="FNT42"/>
      <c r="FNU42"/>
      <c r="FNV42"/>
      <c r="FNW42"/>
      <c r="FNX42"/>
      <c r="FNY42"/>
      <c r="FNZ42"/>
      <c r="FOA42"/>
      <c r="FOB42"/>
      <c r="FOC42"/>
      <c r="FOD42"/>
      <c r="FOE42"/>
      <c r="FOF42"/>
      <c r="FOG42"/>
      <c r="FOH42"/>
      <c r="FOI42"/>
      <c r="FOJ42"/>
      <c r="FOK42"/>
      <c r="FOL42"/>
      <c r="FOM42"/>
      <c r="FON42"/>
      <c r="FOO42"/>
      <c r="FOP42"/>
      <c r="FOQ42"/>
      <c r="FOR42"/>
      <c r="FOS42"/>
      <c r="FOT42"/>
      <c r="FOU42"/>
      <c r="FOV42"/>
      <c r="FOW42"/>
      <c r="FOX42"/>
      <c r="FOY42"/>
      <c r="FOZ42"/>
      <c r="FPA42"/>
      <c r="FPB42"/>
      <c r="FPC42"/>
      <c r="FPD42"/>
      <c r="FPE42"/>
      <c r="FPF42"/>
      <c r="FPG42"/>
      <c r="FPH42"/>
      <c r="FPI42"/>
      <c r="FPJ42"/>
      <c r="FPK42"/>
      <c r="FPL42"/>
      <c r="FPM42"/>
      <c r="FPN42"/>
      <c r="FPO42"/>
      <c r="FPP42"/>
      <c r="FPQ42"/>
      <c r="FPR42"/>
      <c r="FPS42"/>
      <c r="FPT42"/>
      <c r="FPU42"/>
      <c r="FPV42"/>
      <c r="FPW42"/>
      <c r="FPX42"/>
      <c r="FPY42"/>
      <c r="FPZ42"/>
      <c r="FQA42"/>
      <c r="FQB42"/>
      <c r="FQC42"/>
      <c r="FQD42"/>
      <c r="FQE42"/>
      <c r="FQF42"/>
      <c r="FQG42"/>
      <c r="FQH42"/>
      <c r="FQI42"/>
      <c r="FQJ42"/>
      <c r="FQK42"/>
      <c r="FQL42"/>
      <c r="FQM42"/>
      <c r="FQN42"/>
      <c r="FQO42"/>
      <c r="FQP42"/>
      <c r="FQQ42"/>
      <c r="FQR42"/>
      <c r="FQS42"/>
      <c r="FQT42"/>
      <c r="FQU42"/>
      <c r="FQV42"/>
      <c r="FQW42"/>
      <c r="FQX42"/>
      <c r="FQY42"/>
      <c r="FQZ42"/>
      <c r="FRA42"/>
      <c r="FRB42"/>
      <c r="FRC42"/>
      <c r="FRD42"/>
      <c r="FRE42"/>
      <c r="FRF42"/>
      <c r="FRG42"/>
      <c r="FRH42"/>
      <c r="FRI42"/>
      <c r="FRJ42"/>
      <c r="FRK42"/>
      <c r="FRL42"/>
      <c r="FRM42"/>
      <c r="FRN42"/>
      <c r="FRO42"/>
      <c r="FRP42"/>
      <c r="FRQ42"/>
      <c r="FRR42"/>
      <c r="FRS42"/>
      <c r="FRT42"/>
      <c r="FRU42"/>
      <c r="FRV42"/>
      <c r="FRW42"/>
      <c r="FRX42"/>
      <c r="FRY42"/>
      <c r="FRZ42"/>
      <c r="FSA42"/>
      <c r="FSB42"/>
      <c r="FSC42"/>
      <c r="FSD42"/>
      <c r="FSE42"/>
      <c r="FSF42"/>
      <c r="FSG42"/>
      <c r="FSH42"/>
      <c r="FSI42"/>
      <c r="FSJ42"/>
      <c r="FSK42"/>
      <c r="FSL42"/>
      <c r="FSM42"/>
      <c r="FSN42"/>
      <c r="FSO42"/>
      <c r="FSP42"/>
      <c r="FSQ42"/>
      <c r="FSR42"/>
      <c r="FSS42"/>
      <c r="FST42"/>
      <c r="FSU42"/>
      <c r="FSV42"/>
      <c r="FSW42"/>
      <c r="FSX42"/>
      <c r="FSY42"/>
      <c r="FSZ42"/>
      <c r="FTA42"/>
      <c r="FTB42"/>
      <c r="FTC42"/>
      <c r="FTD42"/>
      <c r="FTE42"/>
      <c r="FTF42"/>
      <c r="FTG42"/>
      <c r="FTH42"/>
      <c r="FTI42"/>
      <c r="FTJ42"/>
      <c r="FTK42"/>
      <c r="FTL42"/>
      <c r="FTM42"/>
      <c r="FTN42"/>
      <c r="FTO42"/>
      <c r="FTP42"/>
      <c r="FTQ42"/>
      <c r="FTR42"/>
      <c r="FTS42"/>
      <c r="FTT42"/>
      <c r="FTU42"/>
      <c r="FTV42"/>
      <c r="FTW42"/>
      <c r="FTX42"/>
      <c r="FTY42"/>
      <c r="FTZ42"/>
      <c r="FUA42"/>
      <c r="FUB42"/>
      <c r="FUC42"/>
      <c r="FUD42"/>
      <c r="FUE42"/>
      <c r="FUF42"/>
      <c r="FUG42"/>
      <c r="FUH42"/>
      <c r="FUI42"/>
      <c r="FUJ42"/>
      <c r="FUK42"/>
      <c r="FUL42"/>
      <c r="FUM42"/>
      <c r="FUN42"/>
      <c r="FUO42"/>
      <c r="FUP42"/>
      <c r="FUQ42"/>
      <c r="FUR42"/>
      <c r="FUS42"/>
      <c r="FUT42"/>
      <c r="FUU42"/>
      <c r="FUV42"/>
      <c r="FUW42"/>
      <c r="FUX42"/>
      <c r="FUY42"/>
      <c r="FUZ42"/>
      <c r="FVA42"/>
      <c r="FVB42"/>
      <c r="FVC42"/>
      <c r="FVD42"/>
      <c r="FVE42"/>
      <c r="FVF42"/>
      <c r="FVG42"/>
      <c r="FVH42"/>
      <c r="FVI42"/>
      <c r="FVJ42"/>
      <c r="FVK42"/>
      <c r="FVL42"/>
      <c r="FVM42"/>
      <c r="FVN42"/>
      <c r="FVO42"/>
      <c r="FVP42"/>
      <c r="FVQ42"/>
      <c r="FVR42"/>
      <c r="FVS42"/>
      <c r="FVT42"/>
      <c r="FVU42"/>
      <c r="FVV42"/>
      <c r="FVW42"/>
      <c r="FVX42"/>
      <c r="FVY42"/>
      <c r="FVZ42"/>
      <c r="FWA42"/>
      <c r="FWB42"/>
      <c r="FWC42"/>
      <c r="FWD42"/>
      <c r="FWE42"/>
      <c r="FWF42"/>
      <c r="FWG42"/>
      <c r="FWH42"/>
      <c r="FWI42"/>
      <c r="FWJ42"/>
      <c r="FWK42"/>
      <c r="FWL42"/>
      <c r="FWM42"/>
      <c r="FWN42"/>
      <c r="FWO42"/>
      <c r="FWP42"/>
      <c r="FWQ42"/>
      <c r="FWR42"/>
      <c r="FWS42"/>
      <c r="FWT42"/>
      <c r="FWU42"/>
      <c r="FWV42"/>
      <c r="FWW42"/>
      <c r="FWX42"/>
      <c r="FWY42"/>
      <c r="FWZ42"/>
      <c r="FXA42"/>
      <c r="FXB42"/>
      <c r="FXC42"/>
      <c r="FXD42"/>
      <c r="FXE42"/>
      <c r="FXF42"/>
      <c r="FXG42"/>
      <c r="FXH42"/>
      <c r="FXI42"/>
      <c r="FXJ42"/>
      <c r="FXK42"/>
      <c r="FXL42"/>
      <c r="FXM42"/>
      <c r="FXN42"/>
      <c r="FXO42"/>
      <c r="FXP42"/>
      <c r="FXQ42"/>
      <c r="FXR42"/>
      <c r="FXS42"/>
      <c r="FXT42"/>
      <c r="FXU42"/>
      <c r="FXV42"/>
      <c r="FXW42"/>
      <c r="FXX42"/>
      <c r="FXY42"/>
      <c r="FXZ42"/>
      <c r="FYA42"/>
      <c r="FYB42"/>
      <c r="FYC42"/>
      <c r="FYD42"/>
      <c r="FYE42"/>
      <c r="FYF42"/>
      <c r="FYG42"/>
      <c r="FYH42"/>
      <c r="FYI42"/>
      <c r="FYJ42"/>
      <c r="FYK42"/>
      <c r="FYL42"/>
      <c r="FYM42"/>
      <c r="FYN42"/>
      <c r="FYO42"/>
      <c r="FYP42"/>
      <c r="FYQ42"/>
      <c r="FYR42"/>
      <c r="FYS42"/>
      <c r="FYT42"/>
      <c r="FYU42"/>
      <c r="FYV42"/>
      <c r="FYW42"/>
      <c r="FYX42"/>
      <c r="FYY42"/>
      <c r="FYZ42"/>
      <c r="FZA42"/>
      <c r="FZB42"/>
      <c r="FZC42"/>
      <c r="FZD42"/>
      <c r="FZE42"/>
      <c r="FZF42"/>
      <c r="FZG42"/>
      <c r="FZH42"/>
      <c r="FZI42"/>
      <c r="FZJ42"/>
      <c r="FZK42"/>
      <c r="FZL42"/>
      <c r="FZM42"/>
      <c r="FZN42"/>
      <c r="FZO42"/>
      <c r="FZP42"/>
      <c r="FZQ42"/>
      <c r="FZR42"/>
      <c r="FZS42"/>
      <c r="FZT42"/>
      <c r="FZU42"/>
      <c r="FZV42"/>
      <c r="FZW42"/>
      <c r="FZX42"/>
      <c r="FZY42"/>
      <c r="FZZ42"/>
      <c r="GAA42"/>
      <c r="GAB42"/>
      <c r="GAC42"/>
      <c r="GAD42"/>
      <c r="GAE42"/>
      <c r="GAF42"/>
      <c r="GAG42"/>
      <c r="GAH42"/>
      <c r="GAI42"/>
      <c r="GAJ42"/>
      <c r="GAK42"/>
      <c r="GAL42"/>
      <c r="GAM42"/>
      <c r="GAN42"/>
      <c r="GAO42"/>
      <c r="GAP42"/>
      <c r="GAQ42"/>
      <c r="GAR42"/>
      <c r="GAS42"/>
      <c r="GAT42"/>
      <c r="GAU42"/>
      <c r="GAV42"/>
      <c r="GAW42"/>
      <c r="GAX42"/>
      <c r="GAY42"/>
      <c r="GAZ42"/>
      <c r="GBA42"/>
      <c r="GBB42"/>
      <c r="GBC42"/>
      <c r="GBD42"/>
      <c r="GBE42"/>
      <c r="GBF42"/>
      <c r="GBG42"/>
      <c r="GBH42"/>
      <c r="GBI42"/>
      <c r="GBJ42"/>
      <c r="GBK42"/>
      <c r="GBL42"/>
      <c r="GBM42"/>
      <c r="GBN42"/>
      <c r="GBO42"/>
      <c r="GBP42"/>
      <c r="GBQ42"/>
      <c r="GBR42"/>
      <c r="GBS42"/>
      <c r="GBT42"/>
      <c r="GBU42"/>
      <c r="GBV42"/>
      <c r="GBW42"/>
      <c r="GBX42"/>
      <c r="GBY42"/>
      <c r="GBZ42"/>
      <c r="GCA42"/>
      <c r="GCB42"/>
      <c r="GCC42"/>
      <c r="GCD42"/>
      <c r="GCE42"/>
      <c r="GCF42"/>
      <c r="GCG42"/>
      <c r="GCH42"/>
      <c r="GCI42"/>
      <c r="GCJ42"/>
      <c r="GCK42"/>
      <c r="GCL42"/>
      <c r="GCM42"/>
      <c r="GCN42"/>
      <c r="GCO42"/>
      <c r="GCP42"/>
      <c r="GCQ42"/>
      <c r="GCR42"/>
      <c r="GCS42"/>
      <c r="GCT42"/>
      <c r="GCU42"/>
      <c r="GCV42"/>
      <c r="GCW42"/>
      <c r="GCX42"/>
      <c r="GCY42"/>
      <c r="GCZ42"/>
      <c r="GDA42"/>
      <c r="GDB42"/>
      <c r="GDC42"/>
      <c r="GDD42"/>
      <c r="GDE42"/>
      <c r="GDF42"/>
      <c r="GDG42"/>
      <c r="GDH42"/>
      <c r="GDI42"/>
      <c r="GDJ42"/>
      <c r="GDK42"/>
      <c r="GDL42"/>
      <c r="GDM42"/>
      <c r="GDN42"/>
      <c r="GDO42"/>
      <c r="GDP42"/>
      <c r="GDQ42"/>
      <c r="GDR42"/>
      <c r="GDS42"/>
      <c r="GDT42"/>
      <c r="GDU42"/>
      <c r="GDV42"/>
      <c r="GDW42"/>
      <c r="GDX42"/>
      <c r="GDY42"/>
      <c r="GDZ42"/>
      <c r="GEA42"/>
      <c r="GEB42"/>
      <c r="GEC42"/>
      <c r="GED42"/>
      <c r="GEE42"/>
      <c r="GEF42"/>
      <c r="GEG42"/>
      <c r="GEH42"/>
      <c r="GEI42"/>
      <c r="GEJ42"/>
      <c r="GEK42"/>
      <c r="GEL42"/>
      <c r="GEM42"/>
      <c r="GEN42"/>
      <c r="GEO42"/>
      <c r="GEP42"/>
      <c r="GEQ42"/>
      <c r="GER42"/>
      <c r="GES42"/>
      <c r="GET42"/>
      <c r="GEU42"/>
      <c r="GEV42"/>
      <c r="GEW42"/>
      <c r="GEX42"/>
      <c r="GEY42"/>
      <c r="GEZ42"/>
      <c r="GFA42"/>
      <c r="GFB42"/>
      <c r="GFC42"/>
      <c r="GFD42"/>
      <c r="GFE42"/>
      <c r="GFF42"/>
      <c r="GFG42"/>
      <c r="GFH42"/>
      <c r="GFI42"/>
      <c r="GFJ42"/>
      <c r="GFK42"/>
      <c r="GFL42"/>
      <c r="GFM42"/>
      <c r="GFN42"/>
      <c r="GFO42"/>
      <c r="GFP42"/>
      <c r="GFQ42"/>
      <c r="GFR42"/>
      <c r="GFS42"/>
      <c r="GFT42"/>
      <c r="GFU42"/>
      <c r="GFV42"/>
      <c r="GFW42"/>
      <c r="GFX42"/>
      <c r="GFY42"/>
      <c r="GFZ42"/>
      <c r="GGA42"/>
      <c r="GGB42"/>
      <c r="GGC42"/>
      <c r="GGD42"/>
      <c r="GGE42"/>
      <c r="GGF42"/>
      <c r="GGG42"/>
      <c r="GGH42"/>
      <c r="GGI42"/>
      <c r="GGJ42"/>
      <c r="GGK42"/>
      <c r="GGL42"/>
      <c r="GGM42"/>
      <c r="GGN42"/>
      <c r="GGO42"/>
      <c r="GGP42"/>
      <c r="GGQ42"/>
      <c r="GGR42"/>
      <c r="GGS42"/>
      <c r="GGT42"/>
      <c r="GGU42"/>
      <c r="GGV42"/>
      <c r="GGW42"/>
      <c r="GGX42"/>
      <c r="GGY42"/>
      <c r="GGZ42"/>
      <c r="GHA42"/>
      <c r="GHB42"/>
      <c r="GHC42"/>
      <c r="GHD42"/>
      <c r="GHE42"/>
      <c r="GHF42"/>
      <c r="GHG42"/>
      <c r="GHH42"/>
      <c r="GHI42"/>
      <c r="GHJ42"/>
      <c r="GHK42"/>
      <c r="GHL42"/>
      <c r="GHM42"/>
      <c r="GHN42"/>
      <c r="GHO42"/>
      <c r="GHP42"/>
      <c r="GHQ42"/>
      <c r="GHR42"/>
      <c r="GHS42"/>
      <c r="GHT42"/>
      <c r="GHU42"/>
      <c r="GHV42"/>
      <c r="GHW42"/>
      <c r="GHX42"/>
      <c r="GHY42"/>
      <c r="GHZ42"/>
      <c r="GIA42"/>
      <c r="GIB42"/>
      <c r="GIC42"/>
      <c r="GID42"/>
      <c r="GIE42"/>
      <c r="GIF42"/>
      <c r="GIG42"/>
      <c r="GIH42"/>
      <c r="GII42"/>
      <c r="GIJ42"/>
      <c r="GIK42"/>
      <c r="GIL42"/>
      <c r="GIM42"/>
      <c r="GIN42"/>
      <c r="GIO42"/>
      <c r="GIP42"/>
      <c r="GIQ42"/>
      <c r="GIR42"/>
      <c r="GIS42"/>
      <c r="GIT42"/>
      <c r="GIU42"/>
      <c r="GIV42"/>
      <c r="GIW42"/>
      <c r="GIX42"/>
      <c r="GIY42"/>
      <c r="GIZ42"/>
      <c r="GJA42"/>
      <c r="GJB42"/>
      <c r="GJC42"/>
      <c r="GJD42"/>
      <c r="GJE42"/>
      <c r="GJF42"/>
      <c r="GJG42"/>
      <c r="GJH42"/>
      <c r="GJI42"/>
      <c r="GJJ42"/>
      <c r="GJK42"/>
      <c r="GJL42"/>
      <c r="GJM42"/>
      <c r="GJN42"/>
      <c r="GJO42"/>
      <c r="GJP42"/>
      <c r="GJQ42"/>
      <c r="GJR42"/>
      <c r="GJS42"/>
      <c r="GJT42"/>
      <c r="GJU42"/>
      <c r="GJV42"/>
      <c r="GJW42"/>
      <c r="GJX42"/>
      <c r="GJY42"/>
      <c r="GJZ42"/>
      <c r="GKA42"/>
      <c r="GKB42"/>
      <c r="GKC42"/>
      <c r="GKD42"/>
      <c r="GKE42"/>
      <c r="GKF42"/>
      <c r="GKG42"/>
      <c r="GKH42"/>
      <c r="GKI42"/>
      <c r="GKJ42"/>
      <c r="GKK42"/>
      <c r="GKL42"/>
      <c r="GKM42"/>
      <c r="GKN42"/>
      <c r="GKO42"/>
      <c r="GKP42"/>
      <c r="GKQ42"/>
      <c r="GKR42"/>
      <c r="GKS42"/>
      <c r="GKT42"/>
      <c r="GKU42"/>
      <c r="GKV42"/>
      <c r="GKW42"/>
      <c r="GKX42"/>
      <c r="GKY42"/>
      <c r="GKZ42"/>
      <c r="GLA42"/>
      <c r="GLB42"/>
      <c r="GLC42"/>
      <c r="GLD42"/>
      <c r="GLE42"/>
      <c r="GLF42"/>
      <c r="GLG42"/>
      <c r="GLH42"/>
      <c r="GLI42"/>
      <c r="GLJ42"/>
      <c r="GLK42"/>
      <c r="GLL42"/>
      <c r="GLM42"/>
      <c r="GLN42"/>
      <c r="GLO42"/>
      <c r="GLP42"/>
      <c r="GLQ42"/>
      <c r="GLR42"/>
      <c r="GLS42"/>
      <c r="GLT42"/>
      <c r="GLU42"/>
      <c r="GLV42"/>
      <c r="GLW42"/>
      <c r="GLX42"/>
      <c r="GLY42"/>
      <c r="GLZ42"/>
      <c r="GMA42"/>
      <c r="GMB42"/>
      <c r="GMC42"/>
      <c r="GMD42"/>
      <c r="GME42"/>
      <c r="GMF42"/>
      <c r="GMG42"/>
      <c r="GMH42"/>
      <c r="GMI42"/>
      <c r="GMJ42"/>
      <c r="GMK42"/>
      <c r="GML42"/>
      <c r="GMM42"/>
      <c r="GMN42"/>
      <c r="GMO42"/>
      <c r="GMP42"/>
      <c r="GMQ42"/>
      <c r="GMR42"/>
      <c r="GMS42"/>
      <c r="GMT42"/>
      <c r="GMU42"/>
      <c r="GMV42"/>
      <c r="GMW42"/>
      <c r="GMX42"/>
      <c r="GMY42"/>
      <c r="GMZ42"/>
      <c r="GNA42"/>
      <c r="GNB42"/>
      <c r="GNC42"/>
      <c r="GND42"/>
      <c r="GNE42"/>
      <c r="GNF42"/>
      <c r="GNG42"/>
      <c r="GNH42"/>
      <c r="GNI42"/>
      <c r="GNJ42"/>
      <c r="GNK42"/>
      <c r="GNL42"/>
      <c r="GNM42"/>
      <c r="GNN42"/>
      <c r="GNO42"/>
      <c r="GNP42"/>
      <c r="GNQ42"/>
      <c r="GNR42"/>
      <c r="GNS42"/>
      <c r="GNT42"/>
      <c r="GNU42"/>
      <c r="GNV42"/>
      <c r="GNW42"/>
      <c r="GNX42"/>
      <c r="GNY42"/>
      <c r="GNZ42"/>
      <c r="GOA42"/>
      <c r="GOB42"/>
      <c r="GOC42"/>
      <c r="GOD42"/>
      <c r="GOE42"/>
      <c r="GOF42"/>
      <c r="GOG42"/>
      <c r="GOH42"/>
      <c r="GOI42"/>
      <c r="GOJ42"/>
      <c r="GOK42"/>
      <c r="GOL42"/>
      <c r="GOM42"/>
      <c r="GON42"/>
      <c r="GOO42"/>
      <c r="GOP42"/>
      <c r="GOQ42"/>
      <c r="GOR42"/>
      <c r="GOS42"/>
      <c r="GOT42"/>
      <c r="GOU42"/>
      <c r="GOV42"/>
      <c r="GOW42"/>
      <c r="GOX42"/>
      <c r="GOY42"/>
      <c r="GOZ42"/>
      <c r="GPA42"/>
      <c r="GPB42"/>
      <c r="GPC42"/>
      <c r="GPD42"/>
      <c r="GPE42"/>
      <c r="GPF42"/>
      <c r="GPG42"/>
      <c r="GPH42"/>
      <c r="GPI42"/>
      <c r="GPJ42"/>
      <c r="GPK42"/>
      <c r="GPL42"/>
      <c r="GPM42"/>
      <c r="GPN42"/>
      <c r="GPO42"/>
      <c r="GPP42"/>
      <c r="GPQ42"/>
      <c r="GPR42"/>
      <c r="GPS42"/>
      <c r="GPT42"/>
      <c r="GPU42"/>
      <c r="GPV42"/>
      <c r="GPW42"/>
      <c r="GPX42"/>
      <c r="GPY42"/>
      <c r="GPZ42"/>
      <c r="GQA42"/>
      <c r="GQB42"/>
      <c r="GQC42"/>
      <c r="GQD42"/>
      <c r="GQE42"/>
      <c r="GQF42"/>
      <c r="GQG42"/>
      <c r="GQH42"/>
      <c r="GQI42"/>
      <c r="GQJ42"/>
      <c r="GQK42"/>
      <c r="GQL42"/>
      <c r="GQM42"/>
      <c r="GQN42"/>
      <c r="GQO42"/>
      <c r="GQP42"/>
      <c r="GQQ42"/>
      <c r="GQR42"/>
      <c r="GQS42"/>
      <c r="GQT42"/>
      <c r="GQU42"/>
      <c r="GQV42"/>
      <c r="GQW42"/>
      <c r="GQX42"/>
      <c r="GQY42"/>
      <c r="GQZ42"/>
      <c r="GRA42"/>
      <c r="GRB42"/>
      <c r="GRC42"/>
      <c r="GRD42"/>
      <c r="GRE42"/>
      <c r="GRF42"/>
      <c r="GRG42"/>
      <c r="GRH42"/>
      <c r="GRI42"/>
      <c r="GRJ42"/>
      <c r="GRK42"/>
      <c r="GRL42"/>
      <c r="GRM42"/>
      <c r="GRN42"/>
      <c r="GRO42"/>
      <c r="GRP42"/>
      <c r="GRQ42"/>
      <c r="GRR42"/>
      <c r="GRS42"/>
      <c r="GRT42"/>
      <c r="GRU42"/>
      <c r="GRV42"/>
      <c r="GRW42"/>
      <c r="GRX42"/>
      <c r="GRY42"/>
      <c r="GRZ42"/>
      <c r="GSA42"/>
      <c r="GSB42"/>
      <c r="GSC42"/>
      <c r="GSD42"/>
      <c r="GSE42"/>
      <c r="GSF42"/>
      <c r="GSG42"/>
      <c r="GSH42"/>
      <c r="GSI42"/>
      <c r="GSJ42"/>
      <c r="GSK42"/>
      <c r="GSL42"/>
      <c r="GSM42"/>
      <c r="GSN42"/>
      <c r="GSO42"/>
      <c r="GSP42"/>
      <c r="GSQ42"/>
      <c r="GSR42"/>
      <c r="GSS42"/>
      <c r="GST42"/>
      <c r="GSU42"/>
      <c r="GSV42"/>
      <c r="GSW42"/>
      <c r="GSX42"/>
      <c r="GSY42"/>
      <c r="GSZ42"/>
      <c r="GTA42"/>
      <c r="GTB42"/>
      <c r="GTC42"/>
      <c r="GTD42"/>
      <c r="GTE42"/>
      <c r="GTF42"/>
      <c r="GTG42"/>
      <c r="GTH42"/>
      <c r="GTI42"/>
      <c r="GTJ42"/>
      <c r="GTK42"/>
      <c r="GTL42"/>
      <c r="GTM42"/>
      <c r="GTN42"/>
      <c r="GTO42"/>
      <c r="GTP42"/>
      <c r="GTQ42"/>
      <c r="GTR42"/>
      <c r="GTS42"/>
      <c r="GTT42"/>
      <c r="GTU42"/>
      <c r="GTV42"/>
      <c r="GTW42"/>
      <c r="GTX42"/>
      <c r="GTY42"/>
      <c r="GTZ42"/>
      <c r="GUA42"/>
      <c r="GUB42"/>
      <c r="GUC42"/>
      <c r="GUD42"/>
      <c r="GUE42"/>
      <c r="GUF42"/>
      <c r="GUG42"/>
      <c r="GUH42"/>
      <c r="GUI42"/>
      <c r="GUJ42"/>
      <c r="GUK42"/>
      <c r="GUL42"/>
      <c r="GUM42"/>
      <c r="GUN42"/>
      <c r="GUO42"/>
      <c r="GUP42"/>
      <c r="GUQ42"/>
      <c r="GUR42"/>
      <c r="GUS42"/>
      <c r="GUT42"/>
      <c r="GUU42"/>
      <c r="GUV42"/>
      <c r="GUW42"/>
      <c r="GUX42"/>
      <c r="GUY42"/>
      <c r="GUZ42"/>
      <c r="GVA42"/>
      <c r="GVB42"/>
      <c r="GVC42"/>
      <c r="GVD42"/>
      <c r="GVE42"/>
      <c r="GVF42"/>
      <c r="GVG42"/>
      <c r="GVH42"/>
      <c r="GVI42"/>
      <c r="GVJ42"/>
      <c r="GVK42"/>
      <c r="GVL42"/>
      <c r="GVM42"/>
      <c r="GVN42"/>
      <c r="GVO42"/>
      <c r="GVP42"/>
      <c r="GVQ42"/>
      <c r="GVR42"/>
      <c r="GVS42"/>
      <c r="GVT42"/>
      <c r="GVU42"/>
      <c r="GVV42"/>
      <c r="GVW42"/>
      <c r="GVX42"/>
      <c r="GVY42"/>
      <c r="GVZ42"/>
      <c r="GWA42"/>
      <c r="GWB42"/>
      <c r="GWC42"/>
      <c r="GWD42"/>
      <c r="GWE42"/>
      <c r="GWF42"/>
      <c r="GWG42"/>
      <c r="GWH42"/>
      <c r="GWI42"/>
      <c r="GWJ42"/>
      <c r="GWK42"/>
      <c r="GWL42"/>
      <c r="GWM42"/>
      <c r="GWN42"/>
      <c r="GWO42"/>
      <c r="GWP42"/>
      <c r="GWQ42"/>
      <c r="GWR42"/>
      <c r="GWS42"/>
      <c r="GWT42"/>
      <c r="GWU42"/>
      <c r="GWV42"/>
      <c r="GWW42"/>
      <c r="GWX42"/>
      <c r="GWY42"/>
      <c r="GWZ42"/>
      <c r="GXA42"/>
      <c r="GXB42"/>
      <c r="GXC42"/>
      <c r="GXD42"/>
      <c r="GXE42"/>
      <c r="GXF42"/>
      <c r="GXG42"/>
      <c r="GXH42"/>
      <c r="GXI42"/>
      <c r="GXJ42"/>
      <c r="GXK42"/>
      <c r="GXL42"/>
      <c r="GXM42"/>
      <c r="GXN42"/>
      <c r="GXO42"/>
      <c r="GXP42"/>
      <c r="GXQ42"/>
      <c r="GXR42"/>
      <c r="GXS42"/>
      <c r="GXT42"/>
      <c r="GXU42"/>
      <c r="GXV42"/>
      <c r="GXW42"/>
      <c r="GXX42"/>
      <c r="GXY42"/>
      <c r="GXZ42"/>
      <c r="GYA42"/>
      <c r="GYB42"/>
      <c r="GYC42"/>
      <c r="GYD42"/>
      <c r="GYE42"/>
      <c r="GYF42"/>
      <c r="GYG42"/>
      <c r="GYH42"/>
      <c r="GYI42"/>
      <c r="GYJ42"/>
      <c r="GYK42"/>
      <c r="GYL42"/>
      <c r="GYM42"/>
      <c r="GYN42"/>
      <c r="GYO42"/>
      <c r="GYP42"/>
      <c r="GYQ42"/>
      <c r="GYR42"/>
      <c r="GYS42"/>
      <c r="GYT42"/>
      <c r="GYU42"/>
      <c r="GYV42"/>
      <c r="GYW42"/>
      <c r="GYX42"/>
      <c r="GYY42"/>
      <c r="GYZ42"/>
      <c r="GZA42"/>
      <c r="GZB42"/>
      <c r="GZC42"/>
      <c r="GZD42"/>
      <c r="GZE42"/>
      <c r="GZF42"/>
      <c r="GZG42"/>
      <c r="GZH42"/>
      <c r="GZI42"/>
      <c r="GZJ42"/>
      <c r="GZK42"/>
      <c r="GZL42"/>
      <c r="GZM42"/>
      <c r="GZN42"/>
      <c r="GZO42"/>
      <c r="GZP42"/>
      <c r="GZQ42"/>
      <c r="GZR42"/>
      <c r="GZS42"/>
      <c r="GZT42"/>
      <c r="GZU42"/>
      <c r="GZV42"/>
      <c r="GZW42"/>
      <c r="GZX42"/>
      <c r="GZY42"/>
      <c r="GZZ42"/>
      <c r="HAA42"/>
      <c r="HAB42"/>
      <c r="HAC42"/>
      <c r="HAD42"/>
      <c r="HAE42"/>
      <c r="HAF42"/>
      <c r="HAG42"/>
      <c r="HAH42"/>
      <c r="HAI42"/>
      <c r="HAJ42"/>
      <c r="HAK42"/>
      <c r="HAL42"/>
      <c r="HAM42"/>
      <c r="HAN42"/>
      <c r="HAO42"/>
      <c r="HAP42"/>
      <c r="HAQ42"/>
      <c r="HAR42"/>
      <c r="HAS42"/>
      <c r="HAT42"/>
      <c r="HAU42"/>
      <c r="HAV42"/>
      <c r="HAW42"/>
      <c r="HAX42"/>
      <c r="HAY42"/>
      <c r="HAZ42"/>
      <c r="HBA42"/>
      <c r="HBB42"/>
      <c r="HBC42"/>
      <c r="HBD42"/>
      <c r="HBE42"/>
      <c r="HBF42"/>
      <c r="HBG42"/>
      <c r="HBH42"/>
      <c r="HBI42"/>
      <c r="HBJ42"/>
      <c r="HBK42"/>
      <c r="HBL42"/>
      <c r="HBM42"/>
      <c r="HBN42"/>
      <c r="HBO42"/>
      <c r="HBP42"/>
      <c r="HBQ42"/>
      <c r="HBR42"/>
      <c r="HBS42"/>
      <c r="HBT42"/>
      <c r="HBU42"/>
      <c r="HBV42"/>
      <c r="HBW42"/>
      <c r="HBX42"/>
      <c r="HBY42"/>
      <c r="HBZ42"/>
      <c r="HCA42"/>
      <c r="HCB42"/>
      <c r="HCC42"/>
      <c r="HCD42"/>
      <c r="HCE42"/>
      <c r="HCF42"/>
      <c r="HCG42"/>
      <c r="HCH42"/>
      <c r="HCI42"/>
      <c r="HCJ42"/>
      <c r="HCK42"/>
      <c r="HCL42"/>
      <c r="HCM42"/>
      <c r="HCN42"/>
      <c r="HCO42"/>
      <c r="HCP42"/>
      <c r="HCQ42"/>
      <c r="HCR42"/>
      <c r="HCS42"/>
      <c r="HCT42"/>
      <c r="HCU42"/>
      <c r="HCV42"/>
      <c r="HCW42"/>
      <c r="HCX42"/>
      <c r="HCY42"/>
      <c r="HCZ42"/>
      <c r="HDA42"/>
      <c r="HDB42"/>
      <c r="HDC42"/>
      <c r="HDD42"/>
      <c r="HDE42"/>
      <c r="HDF42"/>
      <c r="HDG42"/>
      <c r="HDH42"/>
      <c r="HDI42"/>
      <c r="HDJ42"/>
      <c r="HDK42"/>
      <c r="HDL42"/>
      <c r="HDM42"/>
      <c r="HDN42"/>
      <c r="HDO42"/>
      <c r="HDP42"/>
      <c r="HDQ42"/>
      <c r="HDR42"/>
      <c r="HDS42"/>
      <c r="HDT42"/>
      <c r="HDU42"/>
      <c r="HDV42"/>
      <c r="HDW42"/>
      <c r="HDX42"/>
      <c r="HDY42"/>
      <c r="HDZ42"/>
      <c r="HEA42"/>
      <c r="HEB42"/>
      <c r="HEC42"/>
      <c r="HED42"/>
      <c r="HEE42"/>
      <c r="HEF42"/>
      <c r="HEG42"/>
      <c r="HEH42"/>
      <c r="HEI42"/>
      <c r="HEJ42"/>
      <c r="HEK42"/>
      <c r="HEL42"/>
      <c r="HEM42"/>
      <c r="HEN42"/>
      <c r="HEO42"/>
      <c r="HEP42"/>
      <c r="HEQ42"/>
      <c r="HER42"/>
      <c r="HES42"/>
      <c r="HET42"/>
      <c r="HEU42"/>
      <c r="HEV42"/>
      <c r="HEW42"/>
      <c r="HEX42"/>
      <c r="HEY42"/>
      <c r="HEZ42"/>
      <c r="HFA42"/>
      <c r="HFB42"/>
      <c r="HFC42"/>
      <c r="HFD42"/>
      <c r="HFE42"/>
      <c r="HFF42"/>
      <c r="HFG42"/>
      <c r="HFH42"/>
      <c r="HFI42"/>
      <c r="HFJ42"/>
      <c r="HFK42"/>
      <c r="HFL42"/>
      <c r="HFM42"/>
      <c r="HFN42"/>
      <c r="HFO42"/>
      <c r="HFP42"/>
      <c r="HFQ42"/>
      <c r="HFR42"/>
      <c r="HFS42"/>
      <c r="HFT42"/>
      <c r="HFU42"/>
      <c r="HFV42"/>
      <c r="HFW42"/>
      <c r="HFX42"/>
      <c r="HFY42"/>
      <c r="HFZ42"/>
      <c r="HGA42"/>
      <c r="HGB42"/>
      <c r="HGC42"/>
      <c r="HGD42"/>
      <c r="HGE42"/>
      <c r="HGF42"/>
      <c r="HGG42"/>
      <c r="HGH42"/>
      <c r="HGI42"/>
      <c r="HGJ42"/>
      <c r="HGK42"/>
      <c r="HGL42"/>
      <c r="HGM42"/>
      <c r="HGN42"/>
      <c r="HGO42"/>
      <c r="HGP42"/>
      <c r="HGQ42"/>
      <c r="HGR42"/>
      <c r="HGS42"/>
      <c r="HGT42"/>
      <c r="HGU42"/>
      <c r="HGV42"/>
      <c r="HGW42"/>
      <c r="HGX42"/>
      <c r="HGY42"/>
      <c r="HGZ42"/>
      <c r="HHA42"/>
      <c r="HHB42"/>
      <c r="HHC42"/>
      <c r="HHD42"/>
      <c r="HHE42"/>
      <c r="HHF42"/>
      <c r="HHG42"/>
      <c r="HHH42"/>
      <c r="HHI42"/>
      <c r="HHJ42"/>
      <c r="HHK42"/>
      <c r="HHL42"/>
      <c r="HHM42"/>
      <c r="HHN42"/>
      <c r="HHO42"/>
      <c r="HHP42"/>
      <c r="HHQ42"/>
      <c r="HHR42"/>
      <c r="HHS42"/>
      <c r="HHT42"/>
      <c r="HHU42"/>
      <c r="HHV42"/>
      <c r="HHW42"/>
      <c r="HHX42"/>
      <c r="HHY42"/>
      <c r="HHZ42"/>
      <c r="HIA42"/>
      <c r="HIB42"/>
      <c r="HIC42"/>
      <c r="HID42"/>
      <c r="HIE42"/>
      <c r="HIF42"/>
      <c r="HIG42"/>
      <c r="HIH42"/>
      <c r="HII42"/>
      <c r="HIJ42"/>
      <c r="HIK42"/>
      <c r="HIL42"/>
      <c r="HIM42"/>
      <c r="HIN42"/>
      <c r="HIO42"/>
      <c r="HIP42"/>
      <c r="HIQ42"/>
      <c r="HIR42"/>
      <c r="HIS42"/>
      <c r="HIT42"/>
      <c r="HIU42"/>
      <c r="HIV42"/>
      <c r="HIW42"/>
      <c r="HIX42"/>
      <c r="HIY42"/>
      <c r="HIZ42"/>
      <c r="HJA42"/>
      <c r="HJB42"/>
      <c r="HJC42"/>
      <c r="HJD42"/>
      <c r="HJE42"/>
      <c r="HJF42"/>
      <c r="HJG42"/>
      <c r="HJH42"/>
      <c r="HJI42"/>
      <c r="HJJ42"/>
      <c r="HJK42"/>
      <c r="HJL42"/>
      <c r="HJM42"/>
      <c r="HJN42"/>
      <c r="HJO42"/>
      <c r="HJP42"/>
      <c r="HJQ42"/>
      <c r="HJR42"/>
      <c r="HJS42"/>
      <c r="HJT42"/>
      <c r="HJU42"/>
      <c r="HJV42"/>
      <c r="HJW42"/>
      <c r="HJX42"/>
      <c r="HJY42"/>
      <c r="HJZ42"/>
      <c r="HKA42"/>
      <c r="HKB42"/>
      <c r="HKC42"/>
      <c r="HKD42"/>
      <c r="HKE42"/>
      <c r="HKF42"/>
      <c r="HKG42"/>
      <c r="HKH42"/>
      <c r="HKI42"/>
      <c r="HKJ42"/>
      <c r="HKK42"/>
      <c r="HKL42"/>
      <c r="HKM42"/>
      <c r="HKN42"/>
      <c r="HKO42"/>
      <c r="HKP42"/>
      <c r="HKQ42"/>
      <c r="HKR42"/>
      <c r="HKS42"/>
      <c r="HKT42"/>
      <c r="HKU42"/>
      <c r="HKV42"/>
      <c r="HKW42"/>
      <c r="HKX42"/>
      <c r="HKY42"/>
      <c r="HKZ42"/>
      <c r="HLA42"/>
      <c r="HLB42"/>
      <c r="HLC42"/>
      <c r="HLD42"/>
      <c r="HLE42"/>
      <c r="HLF42"/>
      <c r="HLG42"/>
      <c r="HLH42"/>
      <c r="HLI42"/>
      <c r="HLJ42"/>
      <c r="HLK42"/>
      <c r="HLL42"/>
      <c r="HLM42"/>
      <c r="HLN42"/>
      <c r="HLO42"/>
      <c r="HLP42"/>
      <c r="HLQ42"/>
      <c r="HLR42"/>
      <c r="HLS42"/>
      <c r="HLT42"/>
      <c r="HLU42"/>
      <c r="HLV42"/>
      <c r="HLW42"/>
      <c r="HLX42"/>
      <c r="HLY42"/>
      <c r="HLZ42"/>
      <c r="HMA42"/>
      <c r="HMB42"/>
      <c r="HMC42"/>
      <c r="HMD42"/>
      <c r="HME42"/>
      <c r="HMF42"/>
      <c r="HMG42"/>
      <c r="HMH42"/>
      <c r="HMI42"/>
      <c r="HMJ42"/>
      <c r="HMK42"/>
      <c r="HML42"/>
      <c r="HMM42"/>
      <c r="HMN42"/>
      <c r="HMO42"/>
      <c r="HMP42"/>
      <c r="HMQ42"/>
      <c r="HMR42"/>
      <c r="HMS42"/>
      <c r="HMT42"/>
      <c r="HMU42"/>
      <c r="HMV42"/>
      <c r="HMW42"/>
      <c r="HMX42"/>
      <c r="HMY42"/>
      <c r="HMZ42"/>
      <c r="HNA42"/>
      <c r="HNB42"/>
      <c r="HNC42"/>
      <c r="HND42"/>
      <c r="HNE42"/>
      <c r="HNF42"/>
      <c r="HNG42"/>
      <c r="HNH42"/>
      <c r="HNI42"/>
      <c r="HNJ42"/>
      <c r="HNK42"/>
      <c r="HNL42"/>
      <c r="HNM42"/>
      <c r="HNN42"/>
      <c r="HNO42"/>
      <c r="HNP42"/>
      <c r="HNQ42"/>
      <c r="HNR42"/>
      <c r="HNS42"/>
      <c r="HNT42"/>
      <c r="HNU42"/>
      <c r="HNV42"/>
      <c r="HNW42"/>
      <c r="HNX42"/>
      <c r="HNY42"/>
      <c r="HNZ42"/>
      <c r="HOA42"/>
      <c r="HOB42"/>
      <c r="HOC42"/>
      <c r="HOD42"/>
      <c r="HOE42"/>
      <c r="HOF42"/>
      <c r="HOG42"/>
      <c r="HOH42"/>
      <c r="HOI42"/>
      <c r="HOJ42"/>
      <c r="HOK42"/>
      <c r="HOL42"/>
      <c r="HOM42"/>
      <c r="HON42"/>
      <c r="HOO42"/>
      <c r="HOP42"/>
      <c r="HOQ42"/>
      <c r="HOR42"/>
      <c r="HOS42"/>
      <c r="HOT42"/>
      <c r="HOU42"/>
      <c r="HOV42"/>
      <c r="HOW42"/>
      <c r="HOX42"/>
      <c r="HOY42"/>
      <c r="HOZ42"/>
      <c r="HPA42"/>
      <c r="HPB42"/>
      <c r="HPC42"/>
      <c r="HPD42"/>
      <c r="HPE42"/>
      <c r="HPF42"/>
      <c r="HPG42"/>
      <c r="HPH42"/>
      <c r="HPI42"/>
      <c r="HPJ42"/>
      <c r="HPK42"/>
      <c r="HPL42"/>
      <c r="HPM42"/>
      <c r="HPN42"/>
      <c r="HPO42"/>
      <c r="HPP42"/>
      <c r="HPQ42"/>
      <c r="HPR42"/>
      <c r="HPS42"/>
      <c r="HPT42"/>
      <c r="HPU42"/>
      <c r="HPV42"/>
      <c r="HPW42"/>
      <c r="HPX42"/>
      <c r="HPY42"/>
      <c r="HPZ42"/>
      <c r="HQA42"/>
      <c r="HQB42"/>
      <c r="HQC42"/>
      <c r="HQD42"/>
      <c r="HQE42"/>
      <c r="HQF42"/>
      <c r="HQG42"/>
      <c r="HQH42"/>
      <c r="HQI42"/>
      <c r="HQJ42"/>
      <c r="HQK42"/>
      <c r="HQL42"/>
      <c r="HQM42"/>
      <c r="HQN42"/>
      <c r="HQO42"/>
      <c r="HQP42"/>
      <c r="HQQ42"/>
      <c r="HQR42"/>
      <c r="HQS42"/>
      <c r="HQT42"/>
      <c r="HQU42"/>
      <c r="HQV42"/>
      <c r="HQW42"/>
      <c r="HQX42"/>
      <c r="HQY42"/>
      <c r="HQZ42"/>
      <c r="HRA42"/>
      <c r="HRB42"/>
      <c r="HRC42"/>
      <c r="HRD42"/>
      <c r="HRE42"/>
      <c r="HRF42"/>
      <c r="HRG42"/>
      <c r="HRH42"/>
      <c r="HRI42"/>
      <c r="HRJ42"/>
      <c r="HRK42"/>
      <c r="HRL42"/>
      <c r="HRM42"/>
      <c r="HRN42"/>
      <c r="HRO42"/>
      <c r="HRP42"/>
      <c r="HRQ42"/>
      <c r="HRR42"/>
      <c r="HRS42"/>
      <c r="HRT42"/>
      <c r="HRU42"/>
      <c r="HRV42"/>
      <c r="HRW42"/>
      <c r="HRX42"/>
      <c r="HRY42"/>
      <c r="HRZ42"/>
      <c r="HSA42"/>
      <c r="HSB42"/>
      <c r="HSC42"/>
      <c r="HSD42"/>
      <c r="HSE42"/>
      <c r="HSF42"/>
      <c r="HSG42"/>
      <c r="HSH42"/>
      <c r="HSI42"/>
      <c r="HSJ42"/>
      <c r="HSK42"/>
      <c r="HSL42"/>
      <c r="HSM42"/>
      <c r="HSN42"/>
      <c r="HSO42"/>
      <c r="HSP42"/>
      <c r="HSQ42"/>
      <c r="HSR42"/>
      <c r="HSS42"/>
      <c r="HST42"/>
      <c r="HSU42"/>
      <c r="HSV42"/>
      <c r="HSW42"/>
      <c r="HSX42"/>
      <c r="HSY42"/>
      <c r="HSZ42"/>
      <c r="HTA42"/>
      <c r="HTB42"/>
      <c r="HTC42"/>
      <c r="HTD42"/>
      <c r="HTE42"/>
      <c r="HTF42"/>
      <c r="HTG42"/>
      <c r="HTH42"/>
      <c r="HTI42"/>
      <c r="HTJ42"/>
      <c r="HTK42"/>
      <c r="HTL42"/>
      <c r="HTM42"/>
      <c r="HTN42"/>
      <c r="HTO42"/>
      <c r="HTP42"/>
      <c r="HTQ42"/>
      <c r="HTR42"/>
      <c r="HTS42"/>
      <c r="HTT42"/>
      <c r="HTU42"/>
      <c r="HTV42"/>
      <c r="HTW42"/>
      <c r="HTX42"/>
      <c r="HTY42"/>
      <c r="HTZ42"/>
      <c r="HUA42"/>
      <c r="HUB42"/>
      <c r="HUC42"/>
      <c r="HUD42"/>
      <c r="HUE42"/>
      <c r="HUF42"/>
      <c r="HUG42"/>
      <c r="HUH42"/>
      <c r="HUI42"/>
      <c r="HUJ42"/>
      <c r="HUK42"/>
      <c r="HUL42"/>
      <c r="HUM42"/>
      <c r="HUN42"/>
      <c r="HUO42"/>
      <c r="HUP42"/>
      <c r="HUQ42"/>
      <c r="HUR42"/>
      <c r="HUS42"/>
      <c r="HUT42"/>
      <c r="HUU42"/>
      <c r="HUV42"/>
      <c r="HUW42"/>
      <c r="HUX42"/>
      <c r="HUY42"/>
      <c r="HUZ42"/>
      <c r="HVA42"/>
      <c r="HVB42"/>
      <c r="HVC42"/>
      <c r="HVD42"/>
      <c r="HVE42"/>
      <c r="HVF42"/>
      <c r="HVG42"/>
      <c r="HVH42"/>
      <c r="HVI42"/>
      <c r="HVJ42"/>
      <c r="HVK42"/>
      <c r="HVL42"/>
      <c r="HVM42"/>
      <c r="HVN42"/>
      <c r="HVO42"/>
      <c r="HVP42"/>
      <c r="HVQ42"/>
      <c r="HVR42"/>
      <c r="HVS42"/>
      <c r="HVT42"/>
      <c r="HVU42"/>
      <c r="HVV42"/>
      <c r="HVW42"/>
      <c r="HVX42"/>
      <c r="HVY42"/>
      <c r="HVZ42"/>
      <c r="HWA42"/>
      <c r="HWB42"/>
      <c r="HWC42"/>
      <c r="HWD42"/>
      <c r="HWE42"/>
      <c r="HWF42"/>
      <c r="HWG42"/>
      <c r="HWH42"/>
      <c r="HWI42"/>
      <c r="HWJ42"/>
      <c r="HWK42"/>
      <c r="HWL42"/>
      <c r="HWM42"/>
      <c r="HWN42"/>
      <c r="HWO42"/>
      <c r="HWP42"/>
      <c r="HWQ42"/>
      <c r="HWR42"/>
      <c r="HWS42"/>
      <c r="HWT42"/>
      <c r="HWU42"/>
      <c r="HWV42"/>
      <c r="HWW42"/>
      <c r="HWX42"/>
      <c r="HWY42"/>
      <c r="HWZ42"/>
      <c r="HXA42"/>
      <c r="HXB42"/>
      <c r="HXC42"/>
      <c r="HXD42"/>
      <c r="HXE42"/>
      <c r="HXF42"/>
      <c r="HXG42"/>
      <c r="HXH42"/>
      <c r="HXI42"/>
      <c r="HXJ42"/>
      <c r="HXK42"/>
      <c r="HXL42"/>
      <c r="HXM42"/>
      <c r="HXN42"/>
      <c r="HXO42"/>
      <c r="HXP42"/>
      <c r="HXQ42"/>
      <c r="HXR42"/>
      <c r="HXS42"/>
      <c r="HXT42"/>
      <c r="HXU42"/>
      <c r="HXV42"/>
      <c r="HXW42"/>
      <c r="HXX42"/>
      <c r="HXY42"/>
      <c r="HXZ42"/>
      <c r="HYA42"/>
      <c r="HYB42"/>
      <c r="HYC42"/>
      <c r="HYD42"/>
      <c r="HYE42"/>
      <c r="HYF42"/>
      <c r="HYG42"/>
      <c r="HYH42"/>
      <c r="HYI42"/>
      <c r="HYJ42"/>
      <c r="HYK42"/>
      <c r="HYL42"/>
      <c r="HYM42"/>
      <c r="HYN42"/>
      <c r="HYO42"/>
      <c r="HYP42"/>
      <c r="HYQ42"/>
      <c r="HYR42"/>
      <c r="HYS42"/>
      <c r="HYT42"/>
      <c r="HYU42"/>
      <c r="HYV42"/>
      <c r="HYW42"/>
      <c r="HYX42"/>
      <c r="HYY42"/>
      <c r="HYZ42"/>
      <c r="HZA42"/>
      <c r="HZB42"/>
      <c r="HZC42"/>
      <c r="HZD42"/>
      <c r="HZE42"/>
      <c r="HZF42"/>
      <c r="HZG42"/>
      <c r="HZH42"/>
      <c r="HZI42"/>
      <c r="HZJ42"/>
      <c r="HZK42"/>
      <c r="HZL42"/>
      <c r="HZM42"/>
      <c r="HZN42"/>
      <c r="HZO42"/>
      <c r="HZP42"/>
      <c r="HZQ42"/>
      <c r="HZR42"/>
      <c r="HZS42"/>
      <c r="HZT42"/>
      <c r="HZU42"/>
      <c r="HZV42"/>
      <c r="HZW42"/>
      <c r="HZX42"/>
      <c r="HZY42"/>
      <c r="HZZ42"/>
      <c r="IAA42"/>
      <c r="IAB42"/>
      <c r="IAC42"/>
      <c r="IAD42"/>
      <c r="IAE42"/>
      <c r="IAF42"/>
      <c r="IAG42"/>
      <c r="IAH42"/>
      <c r="IAI42"/>
      <c r="IAJ42"/>
      <c r="IAK42"/>
      <c r="IAL42"/>
      <c r="IAM42"/>
      <c r="IAN42"/>
      <c r="IAO42"/>
      <c r="IAP42"/>
      <c r="IAQ42"/>
      <c r="IAR42"/>
      <c r="IAS42"/>
      <c r="IAT42"/>
      <c r="IAU42"/>
      <c r="IAV42"/>
      <c r="IAW42"/>
      <c r="IAX42"/>
      <c r="IAY42"/>
      <c r="IAZ42"/>
      <c r="IBA42"/>
      <c r="IBB42"/>
      <c r="IBC42"/>
      <c r="IBD42"/>
      <c r="IBE42"/>
      <c r="IBF42"/>
      <c r="IBG42"/>
      <c r="IBH42"/>
      <c r="IBI42"/>
      <c r="IBJ42"/>
      <c r="IBK42"/>
      <c r="IBL42"/>
      <c r="IBM42"/>
      <c r="IBN42"/>
      <c r="IBO42"/>
      <c r="IBP42"/>
      <c r="IBQ42"/>
      <c r="IBR42"/>
      <c r="IBS42"/>
      <c r="IBT42"/>
      <c r="IBU42"/>
      <c r="IBV42"/>
      <c r="IBW42"/>
      <c r="IBX42"/>
      <c r="IBY42"/>
      <c r="IBZ42"/>
      <c r="ICA42"/>
      <c r="ICB42"/>
      <c r="ICC42"/>
      <c r="ICD42"/>
      <c r="ICE42"/>
      <c r="ICF42"/>
      <c r="ICG42"/>
      <c r="ICH42"/>
      <c r="ICI42"/>
      <c r="ICJ42"/>
      <c r="ICK42"/>
      <c r="ICL42"/>
      <c r="ICM42"/>
      <c r="ICN42"/>
      <c r="ICO42"/>
      <c r="ICP42"/>
      <c r="ICQ42"/>
      <c r="ICR42"/>
      <c r="ICS42"/>
      <c r="ICT42"/>
      <c r="ICU42"/>
      <c r="ICV42"/>
      <c r="ICW42"/>
      <c r="ICX42"/>
      <c r="ICY42"/>
      <c r="ICZ42"/>
      <c r="IDA42"/>
      <c r="IDB42"/>
      <c r="IDC42"/>
      <c r="IDD42"/>
      <c r="IDE42"/>
      <c r="IDF42"/>
      <c r="IDG42"/>
      <c r="IDH42"/>
      <c r="IDI42"/>
      <c r="IDJ42"/>
      <c r="IDK42"/>
      <c r="IDL42"/>
      <c r="IDM42"/>
      <c r="IDN42"/>
      <c r="IDO42"/>
      <c r="IDP42"/>
      <c r="IDQ42"/>
      <c r="IDR42"/>
      <c r="IDS42"/>
      <c r="IDT42"/>
      <c r="IDU42"/>
      <c r="IDV42"/>
      <c r="IDW42"/>
      <c r="IDX42"/>
      <c r="IDY42"/>
      <c r="IDZ42"/>
      <c r="IEA42"/>
      <c r="IEB42"/>
      <c r="IEC42"/>
      <c r="IED42"/>
      <c r="IEE42"/>
      <c r="IEF42"/>
      <c r="IEG42"/>
      <c r="IEH42"/>
      <c r="IEI42"/>
      <c r="IEJ42"/>
      <c r="IEK42"/>
      <c r="IEL42"/>
      <c r="IEM42"/>
      <c r="IEN42"/>
      <c r="IEO42"/>
      <c r="IEP42"/>
      <c r="IEQ42"/>
      <c r="IER42"/>
      <c r="IES42"/>
      <c r="IET42"/>
      <c r="IEU42"/>
      <c r="IEV42"/>
      <c r="IEW42"/>
      <c r="IEX42"/>
      <c r="IEY42"/>
      <c r="IEZ42"/>
      <c r="IFA42"/>
      <c r="IFB42"/>
      <c r="IFC42"/>
      <c r="IFD42"/>
      <c r="IFE42"/>
      <c r="IFF42"/>
      <c r="IFG42"/>
      <c r="IFH42"/>
      <c r="IFI42"/>
      <c r="IFJ42"/>
      <c r="IFK42"/>
      <c r="IFL42"/>
      <c r="IFM42"/>
      <c r="IFN42"/>
      <c r="IFO42"/>
      <c r="IFP42"/>
      <c r="IFQ42"/>
      <c r="IFR42"/>
      <c r="IFS42"/>
      <c r="IFT42"/>
      <c r="IFU42"/>
      <c r="IFV42"/>
      <c r="IFW42"/>
      <c r="IFX42"/>
      <c r="IFY42"/>
      <c r="IFZ42"/>
      <c r="IGA42"/>
      <c r="IGB42"/>
      <c r="IGC42"/>
      <c r="IGD42"/>
      <c r="IGE42"/>
      <c r="IGF42"/>
      <c r="IGG42"/>
      <c r="IGH42"/>
      <c r="IGI42"/>
      <c r="IGJ42"/>
      <c r="IGK42"/>
      <c r="IGL42"/>
      <c r="IGM42"/>
      <c r="IGN42"/>
      <c r="IGO42"/>
      <c r="IGP42"/>
      <c r="IGQ42"/>
      <c r="IGR42"/>
      <c r="IGS42"/>
      <c r="IGT42"/>
      <c r="IGU42"/>
      <c r="IGV42"/>
      <c r="IGW42"/>
      <c r="IGX42"/>
      <c r="IGY42"/>
      <c r="IGZ42"/>
      <c r="IHA42"/>
      <c r="IHB42"/>
      <c r="IHC42"/>
      <c r="IHD42"/>
      <c r="IHE42"/>
      <c r="IHF42"/>
      <c r="IHG42"/>
      <c r="IHH42"/>
      <c r="IHI42"/>
      <c r="IHJ42"/>
      <c r="IHK42"/>
      <c r="IHL42"/>
      <c r="IHM42"/>
      <c r="IHN42"/>
      <c r="IHO42"/>
      <c r="IHP42"/>
      <c r="IHQ42"/>
      <c r="IHR42"/>
      <c r="IHS42"/>
      <c r="IHT42"/>
      <c r="IHU42"/>
      <c r="IHV42"/>
      <c r="IHW42"/>
      <c r="IHX42"/>
      <c r="IHY42"/>
      <c r="IHZ42"/>
      <c r="IIA42"/>
      <c r="IIB42"/>
      <c r="IIC42"/>
      <c r="IID42"/>
      <c r="IIE42"/>
      <c r="IIF42"/>
      <c r="IIG42"/>
      <c r="IIH42"/>
      <c r="III42"/>
      <c r="IIJ42"/>
      <c r="IIK42"/>
      <c r="IIL42"/>
      <c r="IIM42"/>
      <c r="IIN42"/>
      <c r="IIO42"/>
      <c r="IIP42"/>
      <c r="IIQ42"/>
      <c r="IIR42"/>
      <c r="IIS42"/>
      <c r="IIT42"/>
      <c r="IIU42"/>
      <c r="IIV42"/>
      <c r="IIW42"/>
      <c r="IIX42"/>
      <c r="IIY42"/>
      <c r="IIZ42"/>
      <c r="IJA42"/>
      <c r="IJB42"/>
      <c r="IJC42"/>
      <c r="IJD42"/>
      <c r="IJE42"/>
      <c r="IJF42"/>
      <c r="IJG42"/>
      <c r="IJH42"/>
      <c r="IJI42"/>
      <c r="IJJ42"/>
      <c r="IJK42"/>
      <c r="IJL42"/>
      <c r="IJM42"/>
      <c r="IJN42"/>
      <c r="IJO42"/>
      <c r="IJP42"/>
      <c r="IJQ42"/>
      <c r="IJR42"/>
      <c r="IJS42"/>
      <c r="IJT42"/>
      <c r="IJU42"/>
      <c r="IJV42"/>
      <c r="IJW42"/>
      <c r="IJX42"/>
      <c r="IJY42"/>
      <c r="IJZ42"/>
      <c r="IKA42"/>
      <c r="IKB42"/>
      <c r="IKC42"/>
      <c r="IKD42"/>
      <c r="IKE42"/>
      <c r="IKF42"/>
      <c r="IKG42"/>
      <c r="IKH42"/>
      <c r="IKI42"/>
      <c r="IKJ42"/>
      <c r="IKK42"/>
      <c r="IKL42"/>
      <c r="IKM42"/>
      <c r="IKN42"/>
      <c r="IKO42"/>
      <c r="IKP42"/>
      <c r="IKQ42"/>
      <c r="IKR42"/>
      <c r="IKS42"/>
      <c r="IKT42"/>
      <c r="IKU42"/>
      <c r="IKV42"/>
      <c r="IKW42"/>
      <c r="IKX42"/>
      <c r="IKY42"/>
      <c r="IKZ42"/>
      <c r="ILA42"/>
      <c r="ILB42"/>
      <c r="ILC42"/>
      <c r="ILD42"/>
      <c r="ILE42"/>
      <c r="ILF42"/>
      <c r="ILG42"/>
      <c r="ILH42"/>
      <c r="ILI42"/>
      <c r="ILJ42"/>
      <c r="ILK42"/>
      <c r="ILL42"/>
      <c r="ILM42"/>
      <c r="ILN42"/>
      <c r="ILO42"/>
      <c r="ILP42"/>
      <c r="ILQ42"/>
      <c r="ILR42"/>
      <c r="ILS42"/>
      <c r="ILT42"/>
      <c r="ILU42"/>
      <c r="ILV42"/>
      <c r="ILW42"/>
      <c r="ILX42"/>
      <c r="ILY42"/>
      <c r="ILZ42"/>
      <c r="IMA42"/>
      <c r="IMB42"/>
      <c r="IMC42"/>
      <c r="IMD42"/>
      <c r="IME42"/>
      <c r="IMF42"/>
      <c r="IMG42"/>
      <c r="IMH42"/>
      <c r="IMI42"/>
      <c r="IMJ42"/>
      <c r="IMK42"/>
      <c r="IML42"/>
      <c r="IMM42"/>
      <c r="IMN42"/>
      <c r="IMO42"/>
      <c r="IMP42"/>
      <c r="IMQ42"/>
      <c r="IMR42"/>
      <c r="IMS42"/>
      <c r="IMT42"/>
      <c r="IMU42"/>
      <c r="IMV42"/>
      <c r="IMW42"/>
      <c r="IMX42"/>
      <c r="IMY42"/>
      <c r="IMZ42"/>
      <c r="INA42"/>
      <c r="INB42"/>
      <c r="INC42"/>
      <c r="IND42"/>
      <c r="INE42"/>
      <c r="INF42"/>
      <c r="ING42"/>
      <c r="INH42"/>
      <c r="INI42"/>
      <c r="INJ42"/>
      <c r="INK42"/>
      <c r="INL42"/>
      <c r="INM42"/>
      <c r="INN42"/>
      <c r="INO42"/>
      <c r="INP42"/>
      <c r="INQ42"/>
      <c r="INR42"/>
      <c r="INS42"/>
      <c r="INT42"/>
      <c r="INU42"/>
      <c r="INV42"/>
      <c r="INW42"/>
      <c r="INX42"/>
      <c r="INY42"/>
      <c r="INZ42"/>
      <c r="IOA42"/>
      <c r="IOB42"/>
      <c r="IOC42"/>
      <c r="IOD42"/>
      <c r="IOE42"/>
      <c r="IOF42"/>
      <c r="IOG42"/>
      <c r="IOH42"/>
      <c r="IOI42"/>
      <c r="IOJ42"/>
      <c r="IOK42"/>
      <c r="IOL42"/>
      <c r="IOM42"/>
      <c r="ION42"/>
      <c r="IOO42"/>
      <c r="IOP42"/>
      <c r="IOQ42"/>
      <c r="IOR42"/>
      <c r="IOS42"/>
      <c r="IOT42"/>
      <c r="IOU42"/>
      <c r="IOV42"/>
      <c r="IOW42"/>
      <c r="IOX42"/>
      <c r="IOY42"/>
      <c r="IOZ42"/>
      <c r="IPA42"/>
      <c r="IPB42"/>
      <c r="IPC42"/>
      <c r="IPD42"/>
      <c r="IPE42"/>
      <c r="IPF42"/>
      <c r="IPG42"/>
      <c r="IPH42"/>
      <c r="IPI42"/>
      <c r="IPJ42"/>
      <c r="IPK42"/>
      <c r="IPL42"/>
      <c r="IPM42"/>
      <c r="IPN42"/>
      <c r="IPO42"/>
      <c r="IPP42"/>
      <c r="IPQ42"/>
      <c r="IPR42"/>
      <c r="IPS42"/>
      <c r="IPT42"/>
      <c r="IPU42"/>
      <c r="IPV42"/>
      <c r="IPW42"/>
      <c r="IPX42"/>
      <c r="IPY42"/>
      <c r="IPZ42"/>
      <c r="IQA42"/>
      <c r="IQB42"/>
      <c r="IQC42"/>
      <c r="IQD42"/>
      <c r="IQE42"/>
      <c r="IQF42"/>
      <c r="IQG42"/>
      <c r="IQH42"/>
      <c r="IQI42"/>
      <c r="IQJ42"/>
      <c r="IQK42"/>
      <c r="IQL42"/>
      <c r="IQM42"/>
      <c r="IQN42"/>
      <c r="IQO42"/>
      <c r="IQP42"/>
      <c r="IQQ42"/>
      <c r="IQR42"/>
      <c r="IQS42"/>
      <c r="IQT42"/>
      <c r="IQU42"/>
      <c r="IQV42"/>
      <c r="IQW42"/>
      <c r="IQX42"/>
      <c r="IQY42"/>
      <c r="IQZ42"/>
      <c r="IRA42"/>
      <c r="IRB42"/>
      <c r="IRC42"/>
      <c r="IRD42"/>
      <c r="IRE42"/>
      <c r="IRF42"/>
      <c r="IRG42"/>
      <c r="IRH42"/>
      <c r="IRI42"/>
      <c r="IRJ42"/>
      <c r="IRK42"/>
      <c r="IRL42"/>
      <c r="IRM42"/>
      <c r="IRN42"/>
      <c r="IRO42"/>
      <c r="IRP42"/>
      <c r="IRQ42"/>
      <c r="IRR42"/>
      <c r="IRS42"/>
      <c r="IRT42"/>
      <c r="IRU42"/>
      <c r="IRV42"/>
      <c r="IRW42"/>
      <c r="IRX42"/>
      <c r="IRY42"/>
      <c r="IRZ42"/>
      <c r="ISA42"/>
      <c r="ISB42"/>
      <c r="ISC42"/>
      <c r="ISD42"/>
      <c r="ISE42"/>
      <c r="ISF42"/>
      <c r="ISG42"/>
      <c r="ISH42"/>
      <c r="ISI42"/>
      <c r="ISJ42"/>
      <c r="ISK42"/>
      <c r="ISL42"/>
      <c r="ISM42"/>
      <c r="ISN42"/>
      <c r="ISO42"/>
      <c r="ISP42"/>
      <c r="ISQ42"/>
      <c r="ISR42"/>
      <c r="ISS42"/>
      <c r="IST42"/>
      <c r="ISU42"/>
      <c r="ISV42"/>
      <c r="ISW42"/>
      <c r="ISX42"/>
      <c r="ISY42"/>
      <c r="ISZ42"/>
      <c r="ITA42"/>
      <c r="ITB42"/>
      <c r="ITC42"/>
      <c r="ITD42"/>
      <c r="ITE42"/>
      <c r="ITF42"/>
      <c r="ITG42"/>
      <c r="ITH42"/>
      <c r="ITI42"/>
      <c r="ITJ42"/>
      <c r="ITK42"/>
      <c r="ITL42"/>
      <c r="ITM42"/>
      <c r="ITN42"/>
      <c r="ITO42"/>
      <c r="ITP42"/>
      <c r="ITQ42"/>
      <c r="ITR42"/>
      <c r="ITS42"/>
      <c r="ITT42"/>
      <c r="ITU42"/>
      <c r="ITV42"/>
      <c r="ITW42"/>
      <c r="ITX42"/>
      <c r="ITY42"/>
      <c r="ITZ42"/>
      <c r="IUA42"/>
      <c r="IUB42"/>
      <c r="IUC42"/>
      <c r="IUD42"/>
      <c r="IUE42"/>
      <c r="IUF42"/>
      <c r="IUG42"/>
      <c r="IUH42"/>
      <c r="IUI42"/>
      <c r="IUJ42"/>
      <c r="IUK42"/>
      <c r="IUL42"/>
      <c r="IUM42"/>
      <c r="IUN42"/>
      <c r="IUO42"/>
      <c r="IUP42"/>
      <c r="IUQ42"/>
      <c r="IUR42"/>
      <c r="IUS42"/>
      <c r="IUT42"/>
      <c r="IUU42"/>
      <c r="IUV42"/>
      <c r="IUW42"/>
      <c r="IUX42"/>
      <c r="IUY42"/>
      <c r="IUZ42"/>
      <c r="IVA42"/>
      <c r="IVB42"/>
      <c r="IVC42"/>
      <c r="IVD42"/>
      <c r="IVE42"/>
      <c r="IVF42"/>
      <c r="IVG42"/>
      <c r="IVH42"/>
      <c r="IVI42"/>
      <c r="IVJ42"/>
      <c r="IVK42"/>
      <c r="IVL42"/>
      <c r="IVM42"/>
      <c r="IVN42"/>
      <c r="IVO42"/>
      <c r="IVP42"/>
      <c r="IVQ42"/>
      <c r="IVR42"/>
      <c r="IVS42"/>
      <c r="IVT42"/>
      <c r="IVU42"/>
      <c r="IVV42"/>
      <c r="IVW42"/>
      <c r="IVX42"/>
      <c r="IVY42"/>
      <c r="IVZ42"/>
      <c r="IWA42"/>
      <c r="IWB42"/>
      <c r="IWC42"/>
      <c r="IWD42"/>
      <c r="IWE42"/>
      <c r="IWF42"/>
      <c r="IWG42"/>
      <c r="IWH42"/>
      <c r="IWI42"/>
      <c r="IWJ42"/>
      <c r="IWK42"/>
      <c r="IWL42"/>
      <c r="IWM42"/>
      <c r="IWN42"/>
      <c r="IWO42"/>
      <c r="IWP42"/>
      <c r="IWQ42"/>
      <c r="IWR42"/>
      <c r="IWS42"/>
      <c r="IWT42"/>
      <c r="IWU42"/>
      <c r="IWV42"/>
      <c r="IWW42"/>
      <c r="IWX42"/>
      <c r="IWY42"/>
      <c r="IWZ42"/>
      <c r="IXA42"/>
      <c r="IXB42"/>
      <c r="IXC42"/>
      <c r="IXD42"/>
      <c r="IXE42"/>
      <c r="IXF42"/>
      <c r="IXG42"/>
      <c r="IXH42"/>
      <c r="IXI42"/>
      <c r="IXJ42"/>
      <c r="IXK42"/>
      <c r="IXL42"/>
      <c r="IXM42"/>
      <c r="IXN42"/>
      <c r="IXO42"/>
      <c r="IXP42"/>
      <c r="IXQ42"/>
      <c r="IXR42"/>
      <c r="IXS42"/>
      <c r="IXT42"/>
      <c r="IXU42"/>
      <c r="IXV42"/>
      <c r="IXW42"/>
      <c r="IXX42"/>
      <c r="IXY42"/>
      <c r="IXZ42"/>
      <c r="IYA42"/>
      <c r="IYB42"/>
      <c r="IYC42"/>
      <c r="IYD42"/>
      <c r="IYE42"/>
      <c r="IYF42"/>
      <c r="IYG42"/>
      <c r="IYH42"/>
      <c r="IYI42"/>
      <c r="IYJ42"/>
      <c r="IYK42"/>
      <c r="IYL42"/>
      <c r="IYM42"/>
      <c r="IYN42"/>
      <c r="IYO42"/>
      <c r="IYP42"/>
      <c r="IYQ42"/>
      <c r="IYR42"/>
      <c r="IYS42"/>
      <c r="IYT42"/>
      <c r="IYU42"/>
      <c r="IYV42"/>
      <c r="IYW42"/>
      <c r="IYX42"/>
      <c r="IYY42"/>
      <c r="IYZ42"/>
      <c r="IZA42"/>
      <c r="IZB42"/>
      <c r="IZC42"/>
      <c r="IZD42"/>
      <c r="IZE42"/>
      <c r="IZF42"/>
      <c r="IZG42"/>
      <c r="IZH42"/>
      <c r="IZI42"/>
      <c r="IZJ42"/>
      <c r="IZK42"/>
      <c r="IZL42"/>
      <c r="IZM42"/>
      <c r="IZN42"/>
      <c r="IZO42"/>
      <c r="IZP42"/>
      <c r="IZQ42"/>
      <c r="IZR42"/>
      <c r="IZS42"/>
      <c r="IZT42"/>
      <c r="IZU42"/>
      <c r="IZV42"/>
      <c r="IZW42"/>
      <c r="IZX42"/>
      <c r="IZY42"/>
      <c r="IZZ42"/>
      <c r="JAA42"/>
      <c r="JAB42"/>
      <c r="JAC42"/>
      <c r="JAD42"/>
      <c r="JAE42"/>
      <c r="JAF42"/>
      <c r="JAG42"/>
      <c r="JAH42"/>
      <c r="JAI42"/>
      <c r="JAJ42"/>
      <c r="JAK42"/>
      <c r="JAL42"/>
      <c r="JAM42"/>
      <c r="JAN42"/>
      <c r="JAO42"/>
      <c r="JAP42"/>
      <c r="JAQ42"/>
      <c r="JAR42"/>
      <c r="JAS42"/>
      <c r="JAT42"/>
      <c r="JAU42"/>
      <c r="JAV42"/>
      <c r="JAW42"/>
      <c r="JAX42"/>
      <c r="JAY42"/>
      <c r="JAZ42"/>
      <c r="JBA42"/>
      <c r="JBB42"/>
      <c r="JBC42"/>
      <c r="JBD42"/>
      <c r="JBE42"/>
      <c r="JBF42"/>
      <c r="JBG42"/>
      <c r="JBH42"/>
      <c r="JBI42"/>
      <c r="JBJ42"/>
      <c r="JBK42"/>
      <c r="JBL42"/>
      <c r="JBM42"/>
      <c r="JBN42"/>
      <c r="JBO42"/>
      <c r="JBP42"/>
      <c r="JBQ42"/>
      <c r="JBR42"/>
      <c r="JBS42"/>
      <c r="JBT42"/>
      <c r="JBU42"/>
      <c r="JBV42"/>
      <c r="JBW42"/>
      <c r="JBX42"/>
      <c r="JBY42"/>
      <c r="JBZ42"/>
      <c r="JCA42"/>
      <c r="JCB42"/>
      <c r="JCC42"/>
      <c r="JCD42"/>
      <c r="JCE42"/>
      <c r="JCF42"/>
      <c r="JCG42"/>
      <c r="JCH42"/>
      <c r="JCI42"/>
      <c r="JCJ42"/>
      <c r="JCK42"/>
      <c r="JCL42"/>
      <c r="JCM42"/>
      <c r="JCN42"/>
      <c r="JCO42"/>
      <c r="JCP42"/>
      <c r="JCQ42"/>
      <c r="JCR42"/>
      <c r="JCS42"/>
      <c r="JCT42"/>
      <c r="JCU42"/>
      <c r="JCV42"/>
      <c r="JCW42"/>
      <c r="JCX42"/>
      <c r="JCY42"/>
      <c r="JCZ42"/>
      <c r="JDA42"/>
      <c r="JDB42"/>
      <c r="JDC42"/>
      <c r="JDD42"/>
      <c r="JDE42"/>
      <c r="JDF42"/>
      <c r="JDG42"/>
      <c r="JDH42"/>
      <c r="JDI42"/>
      <c r="JDJ42"/>
      <c r="JDK42"/>
      <c r="JDL42"/>
      <c r="JDM42"/>
      <c r="JDN42"/>
      <c r="JDO42"/>
      <c r="JDP42"/>
      <c r="JDQ42"/>
      <c r="JDR42"/>
      <c r="JDS42"/>
      <c r="JDT42"/>
      <c r="JDU42"/>
      <c r="JDV42"/>
      <c r="JDW42"/>
      <c r="JDX42"/>
      <c r="JDY42"/>
      <c r="JDZ42"/>
      <c r="JEA42"/>
      <c r="JEB42"/>
      <c r="JEC42"/>
      <c r="JED42"/>
      <c r="JEE42"/>
      <c r="JEF42"/>
      <c r="JEG42"/>
      <c r="JEH42"/>
      <c r="JEI42"/>
      <c r="JEJ42"/>
      <c r="JEK42"/>
      <c r="JEL42"/>
      <c r="JEM42"/>
      <c r="JEN42"/>
      <c r="JEO42"/>
      <c r="JEP42"/>
      <c r="JEQ42"/>
      <c r="JER42"/>
      <c r="JES42"/>
      <c r="JET42"/>
      <c r="JEU42"/>
      <c r="JEV42"/>
      <c r="JEW42"/>
      <c r="JEX42"/>
      <c r="JEY42"/>
      <c r="JEZ42"/>
      <c r="JFA42"/>
      <c r="JFB42"/>
      <c r="JFC42"/>
      <c r="JFD42"/>
      <c r="JFE42"/>
      <c r="JFF42"/>
      <c r="JFG42"/>
      <c r="JFH42"/>
      <c r="JFI42"/>
      <c r="JFJ42"/>
      <c r="JFK42"/>
      <c r="JFL42"/>
      <c r="JFM42"/>
      <c r="JFN42"/>
      <c r="JFO42"/>
      <c r="JFP42"/>
      <c r="JFQ42"/>
      <c r="JFR42"/>
      <c r="JFS42"/>
      <c r="JFT42"/>
      <c r="JFU42"/>
      <c r="JFV42"/>
      <c r="JFW42"/>
      <c r="JFX42"/>
      <c r="JFY42"/>
      <c r="JFZ42"/>
      <c r="JGA42"/>
      <c r="JGB42"/>
      <c r="JGC42"/>
      <c r="JGD42"/>
      <c r="JGE42"/>
      <c r="JGF42"/>
      <c r="JGG42"/>
      <c r="JGH42"/>
      <c r="JGI42"/>
      <c r="JGJ42"/>
      <c r="JGK42"/>
      <c r="JGL42"/>
      <c r="JGM42"/>
      <c r="JGN42"/>
      <c r="JGO42"/>
      <c r="JGP42"/>
      <c r="JGQ42"/>
      <c r="JGR42"/>
      <c r="JGS42"/>
      <c r="JGT42"/>
      <c r="JGU42"/>
      <c r="JGV42"/>
      <c r="JGW42"/>
      <c r="JGX42"/>
      <c r="JGY42"/>
      <c r="JGZ42"/>
      <c r="JHA42"/>
      <c r="JHB42"/>
      <c r="JHC42"/>
      <c r="JHD42"/>
      <c r="JHE42"/>
      <c r="JHF42"/>
      <c r="JHG42"/>
      <c r="JHH42"/>
      <c r="JHI42"/>
      <c r="JHJ42"/>
      <c r="JHK42"/>
      <c r="JHL42"/>
      <c r="JHM42"/>
      <c r="JHN42"/>
      <c r="JHO42"/>
      <c r="JHP42"/>
      <c r="JHQ42"/>
      <c r="JHR42"/>
      <c r="JHS42"/>
      <c r="JHT42"/>
      <c r="JHU42"/>
      <c r="JHV42"/>
      <c r="JHW42"/>
      <c r="JHX42"/>
      <c r="JHY42"/>
      <c r="JHZ42"/>
      <c r="JIA42"/>
      <c r="JIB42"/>
      <c r="JIC42"/>
      <c r="JID42"/>
      <c r="JIE42"/>
      <c r="JIF42"/>
      <c r="JIG42"/>
      <c r="JIH42"/>
      <c r="JII42"/>
      <c r="JIJ42"/>
      <c r="JIK42"/>
      <c r="JIL42"/>
      <c r="JIM42"/>
      <c r="JIN42"/>
      <c r="JIO42"/>
      <c r="JIP42"/>
      <c r="JIQ42"/>
      <c r="JIR42"/>
      <c r="JIS42"/>
      <c r="JIT42"/>
      <c r="JIU42"/>
      <c r="JIV42"/>
      <c r="JIW42"/>
      <c r="JIX42"/>
      <c r="JIY42"/>
      <c r="JIZ42"/>
      <c r="JJA42"/>
      <c r="JJB42"/>
      <c r="JJC42"/>
      <c r="JJD42"/>
      <c r="JJE42"/>
      <c r="JJF42"/>
      <c r="JJG42"/>
      <c r="JJH42"/>
      <c r="JJI42"/>
      <c r="JJJ42"/>
      <c r="JJK42"/>
      <c r="JJL42"/>
      <c r="JJM42"/>
      <c r="JJN42"/>
      <c r="JJO42"/>
      <c r="JJP42"/>
      <c r="JJQ42"/>
      <c r="JJR42"/>
      <c r="JJS42"/>
      <c r="JJT42"/>
      <c r="JJU42"/>
      <c r="JJV42"/>
      <c r="JJW42"/>
      <c r="JJX42"/>
      <c r="JJY42"/>
      <c r="JJZ42"/>
      <c r="JKA42"/>
      <c r="JKB42"/>
      <c r="JKC42"/>
      <c r="JKD42"/>
      <c r="JKE42"/>
      <c r="JKF42"/>
      <c r="JKG42"/>
      <c r="JKH42"/>
      <c r="JKI42"/>
      <c r="JKJ42"/>
      <c r="JKK42"/>
      <c r="JKL42"/>
      <c r="JKM42"/>
      <c r="JKN42"/>
      <c r="JKO42"/>
      <c r="JKP42"/>
      <c r="JKQ42"/>
      <c r="JKR42"/>
      <c r="JKS42"/>
      <c r="JKT42"/>
      <c r="JKU42"/>
      <c r="JKV42"/>
      <c r="JKW42"/>
      <c r="JKX42"/>
      <c r="JKY42"/>
      <c r="JKZ42"/>
      <c r="JLA42"/>
      <c r="JLB42"/>
      <c r="JLC42"/>
      <c r="JLD42"/>
      <c r="JLE42"/>
      <c r="JLF42"/>
      <c r="JLG42"/>
      <c r="JLH42"/>
      <c r="JLI42"/>
      <c r="JLJ42"/>
      <c r="JLK42"/>
      <c r="JLL42"/>
      <c r="JLM42"/>
      <c r="JLN42"/>
      <c r="JLO42"/>
      <c r="JLP42"/>
      <c r="JLQ42"/>
      <c r="JLR42"/>
      <c r="JLS42"/>
      <c r="JLT42"/>
      <c r="JLU42"/>
      <c r="JLV42"/>
      <c r="JLW42"/>
      <c r="JLX42"/>
      <c r="JLY42"/>
      <c r="JLZ42"/>
      <c r="JMA42"/>
      <c r="JMB42"/>
      <c r="JMC42"/>
      <c r="JMD42"/>
      <c r="JME42"/>
      <c r="JMF42"/>
      <c r="JMG42"/>
      <c r="JMH42"/>
      <c r="JMI42"/>
      <c r="JMJ42"/>
      <c r="JMK42"/>
      <c r="JML42"/>
      <c r="JMM42"/>
      <c r="JMN42"/>
      <c r="JMO42"/>
      <c r="JMP42"/>
      <c r="JMQ42"/>
      <c r="JMR42"/>
      <c r="JMS42"/>
      <c r="JMT42"/>
      <c r="JMU42"/>
      <c r="JMV42"/>
      <c r="JMW42"/>
      <c r="JMX42"/>
      <c r="JMY42"/>
      <c r="JMZ42"/>
      <c r="JNA42"/>
      <c r="JNB42"/>
      <c r="JNC42"/>
      <c r="JND42"/>
      <c r="JNE42"/>
      <c r="JNF42"/>
      <c r="JNG42"/>
      <c r="JNH42"/>
      <c r="JNI42"/>
      <c r="JNJ42"/>
      <c r="JNK42"/>
      <c r="JNL42"/>
      <c r="JNM42"/>
      <c r="JNN42"/>
      <c r="JNO42"/>
      <c r="JNP42"/>
      <c r="JNQ42"/>
      <c r="JNR42"/>
      <c r="JNS42"/>
      <c r="JNT42"/>
      <c r="JNU42"/>
      <c r="JNV42"/>
      <c r="JNW42"/>
      <c r="JNX42"/>
      <c r="JNY42"/>
      <c r="JNZ42"/>
      <c r="JOA42"/>
      <c r="JOB42"/>
      <c r="JOC42"/>
      <c r="JOD42"/>
      <c r="JOE42"/>
      <c r="JOF42"/>
      <c r="JOG42"/>
      <c r="JOH42"/>
      <c r="JOI42"/>
      <c r="JOJ42"/>
      <c r="JOK42"/>
      <c r="JOL42"/>
      <c r="JOM42"/>
      <c r="JON42"/>
      <c r="JOO42"/>
      <c r="JOP42"/>
      <c r="JOQ42"/>
      <c r="JOR42"/>
      <c r="JOS42"/>
      <c r="JOT42"/>
      <c r="JOU42"/>
      <c r="JOV42"/>
      <c r="JOW42"/>
      <c r="JOX42"/>
      <c r="JOY42"/>
      <c r="JOZ42"/>
      <c r="JPA42"/>
      <c r="JPB42"/>
      <c r="JPC42"/>
      <c r="JPD42"/>
      <c r="JPE42"/>
      <c r="JPF42"/>
      <c r="JPG42"/>
      <c r="JPH42"/>
      <c r="JPI42"/>
      <c r="JPJ42"/>
      <c r="JPK42"/>
      <c r="JPL42"/>
      <c r="JPM42"/>
      <c r="JPN42"/>
      <c r="JPO42"/>
      <c r="JPP42"/>
      <c r="JPQ42"/>
      <c r="JPR42"/>
      <c r="JPS42"/>
      <c r="JPT42"/>
      <c r="JPU42"/>
      <c r="JPV42"/>
      <c r="JPW42"/>
      <c r="JPX42"/>
      <c r="JPY42"/>
      <c r="JPZ42"/>
      <c r="JQA42"/>
      <c r="JQB42"/>
      <c r="JQC42"/>
      <c r="JQD42"/>
      <c r="JQE42"/>
      <c r="JQF42"/>
      <c r="JQG42"/>
      <c r="JQH42"/>
      <c r="JQI42"/>
      <c r="JQJ42"/>
      <c r="JQK42"/>
      <c r="JQL42"/>
      <c r="JQM42"/>
      <c r="JQN42"/>
      <c r="JQO42"/>
      <c r="JQP42"/>
      <c r="JQQ42"/>
      <c r="JQR42"/>
      <c r="JQS42"/>
      <c r="JQT42"/>
      <c r="JQU42"/>
      <c r="JQV42"/>
      <c r="JQW42"/>
      <c r="JQX42"/>
      <c r="JQY42"/>
      <c r="JQZ42"/>
      <c r="JRA42"/>
      <c r="JRB42"/>
      <c r="JRC42"/>
      <c r="JRD42"/>
      <c r="JRE42"/>
      <c r="JRF42"/>
      <c r="JRG42"/>
      <c r="JRH42"/>
      <c r="JRI42"/>
      <c r="JRJ42"/>
      <c r="JRK42"/>
      <c r="JRL42"/>
      <c r="JRM42"/>
      <c r="JRN42"/>
      <c r="JRO42"/>
      <c r="JRP42"/>
      <c r="JRQ42"/>
      <c r="JRR42"/>
      <c r="JRS42"/>
      <c r="JRT42"/>
      <c r="JRU42"/>
      <c r="JRV42"/>
      <c r="JRW42"/>
      <c r="JRX42"/>
      <c r="JRY42"/>
      <c r="JRZ42"/>
      <c r="JSA42"/>
      <c r="JSB42"/>
      <c r="JSC42"/>
      <c r="JSD42"/>
      <c r="JSE42"/>
      <c r="JSF42"/>
      <c r="JSG42"/>
      <c r="JSH42"/>
      <c r="JSI42"/>
      <c r="JSJ42"/>
      <c r="JSK42"/>
      <c r="JSL42"/>
      <c r="JSM42"/>
      <c r="JSN42"/>
      <c r="JSO42"/>
      <c r="JSP42"/>
      <c r="JSQ42"/>
      <c r="JSR42"/>
      <c r="JSS42"/>
      <c r="JST42"/>
      <c r="JSU42"/>
      <c r="JSV42"/>
      <c r="JSW42"/>
      <c r="JSX42"/>
      <c r="JSY42"/>
      <c r="JSZ42"/>
      <c r="JTA42"/>
      <c r="JTB42"/>
      <c r="JTC42"/>
      <c r="JTD42"/>
      <c r="JTE42"/>
      <c r="JTF42"/>
      <c r="JTG42"/>
      <c r="JTH42"/>
      <c r="JTI42"/>
      <c r="JTJ42"/>
      <c r="JTK42"/>
      <c r="JTL42"/>
      <c r="JTM42"/>
      <c r="JTN42"/>
      <c r="JTO42"/>
      <c r="JTP42"/>
      <c r="JTQ42"/>
      <c r="JTR42"/>
      <c r="JTS42"/>
      <c r="JTT42"/>
      <c r="JTU42"/>
      <c r="JTV42"/>
      <c r="JTW42"/>
      <c r="JTX42"/>
      <c r="JTY42"/>
      <c r="JTZ42"/>
      <c r="JUA42"/>
      <c r="JUB42"/>
      <c r="JUC42"/>
      <c r="JUD42"/>
      <c r="JUE42"/>
      <c r="JUF42"/>
      <c r="JUG42"/>
      <c r="JUH42"/>
      <c r="JUI42"/>
      <c r="JUJ42"/>
      <c r="JUK42"/>
      <c r="JUL42"/>
      <c r="JUM42"/>
      <c r="JUN42"/>
      <c r="JUO42"/>
      <c r="JUP42"/>
      <c r="JUQ42"/>
      <c r="JUR42"/>
      <c r="JUS42"/>
      <c r="JUT42"/>
      <c r="JUU42"/>
      <c r="JUV42"/>
      <c r="JUW42"/>
      <c r="JUX42"/>
      <c r="JUY42"/>
      <c r="JUZ42"/>
      <c r="JVA42"/>
      <c r="JVB42"/>
      <c r="JVC42"/>
      <c r="JVD42"/>
      <c r="JVE42"/>
      <c r="JVF42"/>
      <c r="JVG42"/>
      <c r="JVH42"/>
      <c r="JVI42"/>
      <c r="JVJ42"/>
      <c r="JVK42"/>
      <c r="JVL42"/>
      <c r="JVM42"/>
      <c r="JVN42"/>
      <c r="JVO42"/>
      <c r="JVP42"/>
      <c r="JVQ42"/>
      <c r="JVR42"/>
      <c r="JVS42"/>
      <c r="JVT42"/>
      <c r="JVU42"/>
      <c r="JVV42"/>
      <c r="JVW42"/>
      <c r="JVX42"/>
      <c r="JVY42"/>
      <c r="JVZ42"/>
      <c r="JWA42"/>
      <c r="JWB42"/>
      <c r="JWC42"/>
      <c r="JWD42"/>
      <c r="JWE42"/>
      <c r="JWF42"/>
      <c r="JWG42"/>
      <c r="JWH42"/>
      <c r="JWI42"/>
      <c r="JWJ42"/>
      <c r="JWK42"/>
      <c r="JWL42"/>
      <c r="JWM42"/>
      <c r="JWN42"/>
      <c r="JWO42"/>
      <c r="JWP42"/>
      <c r="JWQ42"/>
      <c r="JWR42"/>
      <c r="JWS42"/>
      <c r="JWT42"/>
      <c r="JWU42"/>
      <c r="JWV42"/>
      <c r="JWW42"/>
      <c r="JWX42"/>
      <c r="JWY42"/>
      <c r="JWZ42"/>
      <c r="JXA42"/>
      <c r="JXB42"/>
      <c r="JXC42"/>
      <c r="JXD42"/>
      <c r="JXE42"/>
      <c r="JXF42"/>
      <c r="JXG42"/>
      <c r="JXH42"/>
      <c r="JXI42"/>
      <c r="JXJ42"/>
      <c r="JXK42"/>
      <c r="JXL42"/>
      <c r="JXM42"/>
      <c r="JXN42"/>
      <c r="JXO42"/>
      <c r="JXP42"/>
      <c r="JXQ42"/>
      <c r="JXR42"/>
      <c r="JXS42"/>
      <c r="JXT42"/>
      <c r="JXU42"/>
      <c r="JXV42"/>
      <c r="JXW42"/>
      <c r="JXX42"/>
      <c r="JXY42"/>
      <c r="JXZ42"/>
      <c r="JYA42"/>
      <c r="JYB42"/>
      <c r="JYC42"/>
      <c r="JYD42"/>
      <c r="JYE42"/>
      <c r="JYF42"/>
      <c r="JYG42"/>
      <c r="JYH42"/>
      <c r="JYI42"/>
      <c r="JYJ42"/>
      <c r="JYK42"/>
      <c r="JYL42"/>
      <c r="JYM42"/>
      <c r="JYN42"/>
      <c r="JYO42"/>
      <c r="JYP42"/>
      <c r="JYQ42"/>
      <c r="JYR42"/>
      <c r="JYS42"/>
      <c r="JYT42"/>
      <c r="JYU42"/>
      <c r="JYV42"/>
      <c r="JYW42"/>
      <c r="JYX42"/>
      <c r="JYY42"/>
      <c r="JYZ42"/>
      <c r="JZA42"/>
      <c r="JZB42"/>
      <c r="JZC42"/>
      <c r="JZD42"/>
      <c r="JZE42"/>
      <c r="JZF42"/>
      <c r="JZG42"/>
      <c r="JZH42"/>
      <c r="JZI42"/>
      <c r="JZJ42"/>
      <c r="JZK42"/>
      <c r="JZL42"/>
      <c r="JZM42"/>
      <c r="JZN42"/>
      <c r="JZO42"/>
      <c r="JZP42"/>
      <c r="JZQ42"/>
      <c r="JZR42"/>
      <c r="JZS42"/>
      <c r="JZT42"/>
      <c r="JZU42"/>
      <c r="JZV42"/>
      <c r="JZW42"/>
      <c r="JZX42"/>
      <c r="JZY42"/>
      <c r="JZZ42"/>
      <c r="KAA42"/>
      <c r="KAB42"/>
      <c r="KAC42"/>
      <c r="KAD42"/>
      <c r="KAE42"/>
      <c r="KAF42"/>
      <c r="KAG42"/>
      <c r="KAH42"/>
      <c r="KAI42"/>
      <c r="KAJ42"/>
      <c r="KAK42"/>
      <c r="KAL42"/>
      <c r="KAM42"/>
      <c r="KAN42"/>
      <c r="KAO42"/>
      <c r="KAP42"/>
      <c r="KAQ42"/>
      <c r="KAR42"/>
      <c r="KAS42"/>
      <c r="KAT42"/>
      <c r="KAU42"/>
      <c r="KAV42"/>
      <c r="KAW42"/>
      <c r="KAX42"/>
      <c r="KAY42"/>
      <c r="KAZ42"/>
      <c r="KBA42"/>
      <c r="KBB42"/>
      <c r="KBC42"/>
      <c r="KBD42"/>
      <c r="KBE42"/>
      <c r="KBF42"/>
      <c r="KBG42"/>
      <c r="KBH42"/>
      <c r="KBI42"/>
      <c r="KBJ42"/>
      <c r="KBK42"/>
      <c r="KBL42"/>
      <c r="KBM42"/>
      <c r="KBN42"/>
      <c r="KBO42"/>
      <c r="KBP42"/>
      <c r="KBQ42"/>
      <c r="KBR42"/>
      <c r="KBS42"/>
      <c r="KBT42"/>
      <c r="KBU42"/>
      <c r="KBV42"/>
      <c r="KBW42"/>
      <c r="KBX42"/>
      <c r="KBY42"/>
      <c r="KBZ42"/>
      <c r="KCA42"/>
      <c r="KCB42"/>
      <c r="KCC42"/>
      <c r="KCD42"/>
      <c r="KCE42"/>
      <c r="KCF42"/>
      <c r="KCG42"/>
      <c r="KCH42"/>
      <c r="KCI42"/>
      <c r="KCJ42"/>
      <c r="KCK42"/>
      <c r="KCL42"/>
      <c r="KCM42"/>
      <c r="KCN42"/>
      <c r="KCO42"/>
      <c r="KCP42"/>
      <c r="KCQ42"/>
      <c r="KCR42"/>
      <c r="KCS42"/>
      <c r="KCT42"/>
      <c r="KCU42"/>
      <c r="KCV42"/>
      <c r="KCW42"/>
      <c r="KCX42"/>
      <c r="KCY42"/>
      <c r="KCZ42"/>
      <c r="KDA42"/>
      <c r="KDB42"/>
      <c r="KDC42"/>
      <c r="KDD42"/>
      <c r="KDE42"/>
      <c r="KDF42"/>
      <c r="KDG42"/>
      <c r="KDH42"/>
      <c r="KDI42"/>
      <c r="KDJ42"/>
      <c r="KDK42"/>
      <c r="KDL42"/>
      <c r="KDM42"/>
      <c r="KDN42"/>
      <c r="KDO42"/>
      <c r="KDP42"/>
      <c r="KDQ42"/>
      <c r="KDR42"/>
      <c r="KDS42"/>
      <c r="KDT42"/>
      <c r="KDU42"/>
      <c r="KDV42"/>
      <c r="KDW42"/>
      <c r="KDX42"/>
      <c r="KDY42"/>
      <c r="KDZ42"/>
      <c r="KEA42"/>
      <c r="KEB42"/>
      <c r="KEC42"/>
      <c r="KED42"/>
      <c r="KEE42"/>
      <c r="KEF42"/>
      <c r="KEG42"/>
      <c r="KEH42"/>
      <c r="KEI42"/>
      <c r="KEJ42"/>
      <c r="KEK42"/>
      <c r="KEL42"/>
      <c r="KEM42"/>
      <c r="KEN42"/>
      <c r="KEO42"/>
      <c r="KEP42"/>
      <c r="KEQ42"/>
      <c r="KER42"/>
      <c r="KES42"/>
      <c r="KET42"/>
      <c r="KEU42"/>
      <c r="KEV42"/>
      <c r="KEW42"/>
      <c r="KEX42"/>
      <c r="KEY42"/>
      <c r="KEZ42"/>
      <c r="KFA42"/>
      <c r="KFB42"/>
      <c r="KFC42"/>
      <c r="KFD42"/>
      <c r="KFE42"/>
      <c r="KFF42"/>
      <c r="KFG42"/>
      <c r="KFH42"/>
      <c r="KFI42"/>
      <c r="KFJ42"/>
      <c r="KFK42"/>
      <c r="KFL42"/>
      <c r="KFM42"/>
      <c r="KFN42"/>
      <c r="KFO42"/>
      <c r="KFP42"/>
      <c r="KFQ42"/>
      <c r="KFR42"/>
      <c r="KFS42"/>
      <c r="KFT42"/>
      <c r="KFU42"/>
      <c r="KFV42"/>
      <c r="KFW42"/>
      <c r="KFX42"/>
      <c r="KFY42"/>
      <c r="KFZ42"/>
      <c r="KGA42"/>
      <c r="KGB42"/>
      <c r="KGC42"/>
      <c r="KGD42"/>
      <c r="KGE42"/>
      <c r="KGF42"/>
      <c r="KGG42"/>
      <c r="KGH42"/>
      <c r="KGI42"/>
      <c r="KGJ42"/>
      <c r="KGK42"/>
      <c r="KGL42"/>
      <c r="KGM42"/>
      <c r="KGN42"/>
      <c r="KGO42"/>
      <c r="KGP42"/>
      <c r="KGQ42"/>
      <c r="KGR42"/>
      <c r="KGS42"/>
      <c r="KGT42"/>
      <c r="KGU42"/>
      <c r="KGV42"/>
      <c r="KGW42"/>
      <c r="KGX42"/>
      <c r="KGY42"/>
      <c r="KGZ42"/>
      <c r="KHA42"/>
      <c r="KHB42"/>
      <c r="KHC42"/>
      <c r="KHD42"/>
      <c r="KHE42"/>
      <c r="KHF42"/>
      <c r="KHG42"/>
      <c r="KHH42"/>
      <c r="KHI42"/>
      <c r="KHJ42"/>
      <c r="KHK42"/>
      <c r="KHL42"/>
      <c r="KHM42"/>
      <c r="KHN42"/>
      <c r="KHO42"/>
      <c r="KHP42"/>
      <c r="KHQ42"/>
      <c r="KHR42"/>
      <c r="KHS42"/>
      <c r="KHT42"/>
      <c r="KHU42"/>
      <c r="KHV42"/>
      <c r="KHW42"/>
      <c r="KHX42"/>
      <c r="KHY42"/>
      <c r="KHZ42"/>
      <c r="KIA42"/>
      <c r="KIB42"/>
      <c r="KIC42"/>
      <c r="KID42"/>
      <c r="KIE42"/>
      <c r="KIF42"/>
      <c r="KIG42"/>
      <c r="KIH42"/>
      <c r="KII42"/>
      <c r="KIJ42"/>
      <c r="KIK42"/>
      <c r="KIL42"/>
      <c r="KIM42"/>
      <c r="KIN42"/>
      <c r="KIO42"/>
      <c r="KIP42"/>
      <c r="KIQ42"/>
      <c r="KIR42"/>
      <c r="KIS42"/>
      <c r="KIT42"/>
      <c r="KIU42"/>
      <c r="KIV42"/>
      <c r="KIW42"/>
      <c r="KIX42"/>
      <c r="KIY42"/>
      <c r="KIZ42"/>
      <c r="KJA42"/>
      <c r="KJB42"/>
      <c r="KJC42"/>
      <c r="KJD42"/>
      <c r="KJE42"/>
      <c r="KJF42"/>
      <c r="KJG42"/>
      <c r="KJH42"/>
      <c r="KJI42"/>
      <c r="KJJ42"/>
      <c r="KJK42"/>
      <c r="KJL42"/>
      <c r="KJM42"/>
      <c r="KJN42"/>
      <c r="KJO42"/>
      <c r="KJP42"/>
      <c r="KJQ42"/>
      <c r="KJR42"/>
      <c r="KJS42"/>
      <c r="KJT42"/>
      <c r="KJU42"/>
      <c r="KJV42"/>
      <c r="KJW42"/>
      <c r="KJX42"/>
      <c r="KJY42"/>
      <c r="KJZ42"/>
      <c r="KKA42"/>
      <c r="KKB42"/>
      <c r="KKC42"/>
      <c r="KKD42"/>
      <c r="KKE42"/>
      <c r="KKF42"/>
      <c r="KKG42"/>
      <c r="KKH42"/>
      <c r="KKI42"/>
      <c r="KKJ42"/>
      <c r="KKK42"/>
      <c r="KKL42"/>
      <c r="KKM42"/>
      <c r="KKN42"/>
      <c r="KKO42"/>
      <c r="KKP42"/>
      <c r="KKQ42"/>
      <c r="KKR42"/>
      <c r="KKS42"/>
      <c r="KKT42"/>
      <c r="KKU42"/>
      <c r="KKV42"/>
      <c r="KKW42"/>
      <c r="KKX42"/>
      <c r="KKY42"/>
      <c r="KKZ42"/>
      <c r="KLA42"/>
      <c r="KLB42"/>
      <c r="KLC42"/>
      <c r="KLD42"/>
      <c r="KLE42"/>
      <c r="KLF42"/>
      <c r="KLG42"/>
      <c r="KLH42"/>
      <c r="KLI42"/>
      <c r="KLJ42"/>
      <c r="KLK42"/>
      <c r="KLL42"/>
      <c r="KLM42"/>
      <c r="KLN42"/>
      <c r="KLO42"/>
      <c r="KLP42"/>
      <c r="KLQ42"/>
      <c r="KLR42"/>
      <c r="KLS42"/>
      <c r="KLT42"/>
      <c r="KLU42"/>
      <c r="KLV42"/>
      <c r="KLW42"/>
      <c r="KLX42"/>
      <c r="KLY42"/>
      <c r="KLZ42"/>
      <c r="KMA42"/>
      <c r="KMB42"/>
      <c r="KMC42"/>
      <c r="KMD42"/>
      <c r="KME42"/>
      <c r="KMF42"/>
      <c r="KMG42"/>
      <c r="KMH42"/>
      <c r="KMI42"/>
      <c r="KMJ42"/>
      <c r="KMK42"/>
      <c r="KML42"/>
      <c r="KMM42"/>
      <c r="KMN42"/>
      <c r="KMO42"/>
      <c r="KMP42"/>
      <c r="KMQ42"/>
      <c r="KMR42"/>
      <c r="KMS42"/>
      <c r="KMT42"/>
      <c r="KMU42"/>
      <c r="KMV42"/>
      <c r="KMW42"/>
      <c r="KMX42"/>
      <c r="KMY42"/>
      <c r="KMZ42"/>
      <c r="KNA42"/>
      <c r="KNB42"/>
      <c r="KNC42"/>
      <c r="KND42"/>
      <c r="KNE42"/>
      <c r="KNF42"/>
      <c r="KNG42"/>
      <c r="KNH42"/>
      <c r="KNI42"/>
      <c r="KNJ42"/>
      <c r="KNK42"/>
      <c r="KNL42"/>
      <c r="KNM42"/>
      <c r="KNN42"/>
      <c r="KNO42"/>
      <c r="KNP42"/>
      <c r="KNQ42"/>
      <c r="KNR42"/>
      <c r="KNS42"/>
      <c r="KNT42"/>
      <c r="KNU42"/>
      <c r="KNV42"/>
      <c r="KNW42"/>
      <c r="KNX42"/>
      <c r="KNY42"/>
      <c r="KNZ42"/>
      <c r="KOA42"/>
      <c r="KOB42"/>
      <c r="KOC42"/>
      <c r="KOD42"/>
      <c r="KOE42"/>
      <c r="KOF42"/>
      <c r="KOG42"/>
      <c r="KOH42"/>
      <c r="KOI42"/>
      <c r="KOJ42"/>
      <c r="KOK42"/>
      <c r="KOL42"/>
      <c r="KOM42"/>
      <c r="KON42"/>
      <c r="KOO42"/>
      <c r="KOP42"/>
      <c r="KOQ42"/>
      <c r="KOR42"/>
      <c r="KOS42"/>
      <c r="KOT42"/>
      <c r="KOU42"/>
      <c r="KOV42"/>
      <c r="KOW42"/>
      <c r="KOX42"/>
      <c r="KOY42"/>
      <c r="KOZ42"/>
      <c r="KPA42"/>
      <c r="KPB42"/>
      <c r="KPC42"/>
      <c r="KPD42"/>
      <c r="KPE42"/>
      <c r="KPF42"/>
      <c r="KPG42"/>
      <c r="KPH42"/>
      <c r="KPI42"/>
      <c r="KPJ42"/>
      <c r="KPK42"/>
      <c r="KPL42"/>
      <c r="KPM42"/>
      <c r="KPN42"/>
      <c r="KPO42"/>
      <c r="KPP42"/>
      <c r="KPQ42"/>
      <c r="KPR42"/>
      <c r="KPS42"/>
      <c r="KPT42"/>
      <c r="KPU42"/>
      <c r="KPV42"/>
      <c r="KPW42"/>
      <c r="KPX42"/>
      <c r="KPY42"/>
      <c r="KPZ42"/>
      <c r="KQA42"/>
      <c r="KQB42"/>
      <c r="KQC42"/>
      <c r="KQD42"/>
      <c r="KQE42"/>
      <c r="KQF42"/>
      <c r="KQG42"/>
      <c r="KQH42"/>
      <c r="KQI42"/>
      <c r="KQJ42"/>
      <c r="KQK42"/>
      <c r="KQL42"/>
      <c r="KQM42"/>
      <c r="KQN42"/>
      <c r="KQO42"/>
      <c r="KQP42"/>
      <c r="KQQ42"/>
      <c r="KQR42"/>
      <c r="KQS42"/>
      <c r="KQT42"/>
      <c r="KQU42"/>
      <c r="KQV42"/>
      <c r="KQW42"/>
      <c r="KQX42"/>
      <c r="KQY42"/>
      <c r="KQZ42"/>
      <c r="KRA42"/>
      <c r="KRB42"/>
      <c r="KRC42"/>
      <c r="KRD42"/>
      <c r="KRE42"/>
      <c r="KRF42"/>
      <c r="KRG42"/>
      <c r="KRH42"/>
      <c r="KRI42"/>
      <c r="KRJ42"/>
      <c r="KRK42"/>
      <c r="KRL42"/>
      <c r="KRM42"/>
      <c r="KRN42"/>
      <c r="KRO42"/>
      <c r="KRP42"/>
      <c r="KRQ42"/>
      <c r="KRR42"/>
      <c r="KRS42"/>
      <c r="KRT42"/>
      <c r="KRU42"/>
      <c r="KRV42"/>
      <c r="KRW42"/>
      <c r="KRX42"/>
      <c r="KRY42"/>
      <c r="KRZ42"/>
      <c r="KSA42"/>
      <c r="KSB42"/>
      <c r="KSC42"/>
      <c r="KSD42"/>
      <c r="KSE42"/>
      <c r="KSF42"/>
      <c r="KSG42"/>
      <c r="KSH42"/>
      <c r="KSI42"/>
      <c r="KSJ42"/>
      <c r="KSK42"/>
      <c r="KSL42"/>
      <c r="KSM42"/>
      <c r="KSN42"/>
      <c r="KSO42"/>
      <c r="KSP42"/>
      <c r="KSQ42"/>
      <c r="KSR42"/>
      <c r="KSS42"/>
      <c r="KST42"/>
      <c r="KSU42"/>
      <c r="KSV42"/>
      <c r="KSW42"/>
      <c r="KSX42"/>
      <c r="KSY42"/>
      <c r="KSZ42"/>
      <c r="KTA42"/>
      <c r="KTB42"/>
      <c r="KTC42"/>
      <c r="KTD42"/>
      <c r="KTE42"/>
      <c r="KTF42"/>
      <c r="KTG42"/>
      <c r="KTH42"/>
      <c r="KTI42"/>
      <c r="KTJ42"/>
      <c r="KTK42"/>
      <c r="KTL42"/>
      <c r="KTM42"/>
      <c r="KTN42"/>
      <c r="KTO42"/>
      <c r="KTP42"/>
      <c r="KTQ42"/>
      <c r="KTR42"/>
      <c r="KTS42"/>
      <c r="KTT42"/>
      <c r="KTU42"/>
      <c r="KTV42"/>
      <c r="KTW42"/>
      <c r="KTX42"/>
      <c r="KTY42"/>
      <c r="KTZ42"/>
      <c r="KUA42"/>
      <c r="KUB42"/>
      <c r="KUC42"/>
      <c r="KUD42"/>
      <c r="KUE42"/>
      <c r="KUF42"/>
      <c r="KUG42"/>
      <c r="KUH42"/>
      <c r="KUI42"/>
      <c r="KUJ42"/>
      <c r="KUK42"/>
      <c r="KUL42"/>
      <c r="KUM42"/>
      <c r="KUN42"/>
      <c r="KUO42"/>
      <c r="KUP42"/>
      <c r="KUQ42"/>
      <c r="KUR42"/>
      <c r="KUS42"/>
      <c r="KUT42"/>
      <c r="KUU42"/>
      <c r="KUV42"/>
      <c r="KUW42"/>
      <c r="KUX42"/>
      <c r="KUY42"/>
      <c r="KUZ42"/>
      <c r="KVA42"/>
      <c r="KVB42"/>
      <c r="KVC42"/>
      <c r="KVD42"/>
      <c r="KVE42"/>
      <c r="KVF42"/>
      <c r="KVG42"/>
      <c r="KVH42"/>
      <c r="KVI42"/>
      <c r="KVJ42"/>
      <c r="KVK42"/>
      <c r="KVL42"/>
      <c r="KVM42"/>
      <c r="KVN42"/>
      <c r="KVO42"/>
      <c r="KVP42"/>
      <c r="KVQ42"/>
      <c r="KVR42"/>
      <c r="KVS42"/>
      <c r="KVT42"/>
      <c r="KVU42"/>
      <c r="KVV42"/>
      <c r="KVW42"/>
      <c r="KVX42"/>
      <c r="KVY42"/>
      <c r="KVZ42"/>
      <c r="KWA42"/>
      <c r="KWB42"/>
      <c r="KWC42"/>
      <c r="KWD42"/>
      <c r="KWE42"/>
      <c r="KWF42"/>
      <c r="KWG42"/>
      <c r="KWH42"/>
      <c r="KWI42"/>
      <c r="KWJ42"/>
      <c r="KWK42"/>
      <c r="KWL42"/>
      <c r="KWM42"/>
      <c r="KWN42"/>
      <c r="KWO42"/>
      <c r="KWP42"/>
      <c r="KWQ42"/>
      <c r="KWR42"/>
      <c r="KWS42"/>
      <c r="KWT42"/>
      <c r="KWU42"/>
      <c r="KWV42"/>
      <c r="KWW42"/>
      <c r="KWX42"/>
      <c r="KWY42"/>
      <c r="KWZ42"/>
      <c r="KXA42"/>
      <c r="KXB42"/>
      <c r="KXC42"/>
      <c r="KXD42"/>
      <c r="KXE42"/>
      <c r="KXF42"/>
      <c r="KXG42"/>
      <c r="KXH42"/>
      <c r="KXI42"/>
      <c r="KXJ42"/>
      <c r="KXK42"/>
      <c r="KXL42"/>
      <c r="KXM42"/>
      <c r="KXN42"/>
      <c r="KXO42"/>
      <c r="KXP42"/>
      <c r="KXQ42"/>
      <c r="KXR42"/>
      <c r="KXS42"/>
      <c r="KXT42"/>
      <c r="KXU42"/>
      <c r="KXV42"/>
      <c r="KXW42"/>
      <c r="KXX42"/>
      <c r="KXY42"/>
      <c r="KXZ42"/>
      <c r="KYA42"/>
      <c r="KYB42"/>
      <c r="KYC42"/>
      <c r="KYD42"/>
      <c r="KYE42"/>
      <c r="KYF42"/>
      <c r="KYG42"/>
      <c r="KYH42"/>
      <c r="KYI42"/>
      <c r="KYJ42"/>
      <c r="KYK42"/>
      <c r="KYL42"/>
      <c r="KYM42"/>
      <c r="KYN42"/>
      <c r="KYO42"/>
      <c r="KYP42"/>
      <c r="KYQ42"/>
      <c r="KYR42"/>
      <c r="KYS42"/>
      <c r="KYT42"/>
      <c r="KYU42"/>
      <c r="KYV42"/>
      <c r="KYW42"/>
      <c r="KYX42"/>
      <c r="KYY42"/>
      <c r="KYZ42"/>
      <c r="KZA42"/>
      <c r="KZB42"/>
      <c r="KZC42"/>
      <c r="KZD42"/>
      <c r="KZE42"/>
      <c r="KZF42"/>
      <c r="KZG42"/>
      <c r="KZH42"/>
      <c r="KZI42"/>
      <c r="KZJ42"/>
      <c r="KZK42"/>
      <c r="KZL42"/>
      <c r="KZM42"/>
      <c r="KZN42"/>
      <c r="KZO42"/>
      <c r="KZP42"/>
      <c r="KZQ42"/>
      <c r="KZR42"/>
      <c r="KZS42"/>
      <c r="KZT42"/>
      <c r="KZU42"/>
      <c r="KZV42"/>
      <c r="KZW42"/>
      <c r="KZX42"/>
      <c r="KZY42"/>
      <c r="KZZ42"/>
      <c r="LAA42"/>
      <c r="LAB42"/>
      <c r="LAC42"/>
      <c r="LAD42"/>
      <c r="LAE42"/>
      <c r="LAF42"/>
      <c r="LAG42"/>
      <c r="LAH42"/>
      <c r="LAI42"/>
      <c r="LAJ42"/>
      <c r="LAK42"/>
      <c r="LAL42"/>
      <c r="LAM42"/>
      <c r="LAN42"/>
      <c r="LAO42"/>
      <c r="LAP42"/>
      <c r="LAQ42"/>
      <c r="LAR42"/>
      <c r="LAS42"/>
      <c r="LAT42"/>
      <c r="LAU42"/>
      <c r="LAV42"/>
      <c r="LAW42"/>
      <c r="LAX42"/>
      <c r="LAY42"/>
      <c r="LAZ42"/>
      <c r="LBA42"/>
      <c r="LBB42"/>
      <c r="LBC42"/>
      <c r="LBD42"/>
      <c r="LBE42"/>
      <c r="LBF42"/>
      <c r="LBG42"/>
      <c r="LBH42"/>
      <c r="LBI42"/>
      <c r="LBJ42"/>
      <c r="LBK42"/>
      <c r="LBL42"/>
      <c r="LBM42"/>
      <c r="LBN42"/>
      <c r="LBO42"/>
      <c r="LBP42"/>
      <c r="LBQ42"/>
      <c r="LBR42"/>
      <c r="LBS42"/>
      <c r="LBT42"/>
      <c r="LBU42"/>
      <c r="LBV42"/>
      <c r="LBW42"/>
      <c r="LBX42"/>
      <c r="LBY42"/>
      <c r="LBZ42"/>
      <c r="LCA42"/>
      <c r="LCB42"/>
      <c r="LCC42"/>
      <c r="LCD42"/>
      <c r="LCE42"/>
      <c r="LCF42"/>
      <c r="LCG42"/>
      <c r="LCH42"/>
      <c r="LCI42"/>
      <c r="LCJ42"/>
      <c r="LCK42"/>
      <c r="LCL42"/>
      <c r="LCM42"/>
      <c r="LCN42"/>
      <c r="LCO42"/>
      <c r="LCP42"/>
      <c r="LCQ42"/>
      <c r="LCR42"/>
      <c r="LCS42"/>
      <c r="LCT42"/>
      <c r="LCU42"/>
      <c r="LCV42"/>
      <c r="LCW42"/>
      <c r="LCX42"/>
      <c r="LCY42"/>
      <c r="LCZ42"/>
      <c r="LDA42"/>
      <c r="LDB42"/>
      <c r="LDC42"/>
      <c r="LDD42"/>
      <c r="LDE42"/>
      <c r="LDF42"/>
      <c r="LDG42"/>
      <c r="LDH42"/>
      <c r="LDI42"/>
      <c r="LDJ42"/>
      <c r="LDK42"/>
      <c r="LDL42"/>
      <c r="LDM42"/>
      <c r="LDN42"/>
      <c r="LDO42"/>
      <c r="LDP42"/>
      <c r="LDQ42"/>
      <c r="LDR42"/>
      <c r="LDS42"/>
      <c r="LDT42"/>
      <c r="LDU42"/>
      <c r="LDV42"/>
      <c r="LDW42"/>
      <c r="LDX42"/>
      <c r="LDY42"/>
      <c r="LDZ42"/>
      <c r="LEA42"/>
      <c r="LEB42"/>
      <c r="LEC42"/>
      <c r="LED42"/>
      <c r="LEE42"/>
      <c r="LEF42"/>
      <c r="LEG42"/>
      <c r="LEH42"/>
      <c r="LEI42"/>
      <c r="LEJ42"/>
      <c r="LEK42"/>
      <c r="LEL42"/>
      <c r="LEM42"/>
      <c r="LEN42"/>
      <c r="LEO42"/>
      <c r="LEP42"/>
      <c r="LEQ42"/>
      <c r="LER42"/>
      <c r="LES42"/>
      <c r="LET42"/>
      <c r="LEU42"/>
      <c r="LEV42"/>
      <c r="LEW42"/>
      <c r="LEX42"/>
      <c r="LEY42"/>
      <c r="LEZ42"/>
      <c r="LFA42"/>
      <c r="LFB42"/>
      <c r="LFC42"/>
      <c r="LFD42"/>
      <c r="LFE42"/>
      <c r="LFF42"/>
      <c r="LFG42"/>
      <c r="LFH42"/>
      <c r="LFI42"/>
      <c r="LFJ42"/>
      <c r="LFK42"/>
      <c r="LFL42"/>
      <c r="LFM42"/>
      <c r="LFN42"/>
      <c r="LFO42"/>
      <c r="LFP42"/>
      <c r="LFQ42"/>
      <c r="LFR42"/>
      <c r="LFS42"/>
      <c r="LFT42"/>
      <c r="LFU42"/>
      <c r="LFV42"/>
      <c r="LFW42"/>
      <c r="LFX42"/>
      <c r="LFY42"/>
      <c r="LFZ42"/>
      <c r="LGA42"/>
      <c r="LGB42"/>
      <c r="LGC42"/>
      <c r="LGD42"/>
      <c r="LGE42"/>
      <c r="LGF42"/>
      <c r="LGG42"/>
      <c r="LGH42"/>
      <c r="LGI42"/>
      <c r="LGJ42"/>
      <c r="LGK42"/>
      <c r="LGL42"/>
      <c r="LGM42"/>
      <c r="LGN42"/>
      <c r="LGO42"/>
      <c r="LGP42"/>
      <c r="LGQ42"/>
      <c r="LGR42"/>
      <c r="LGS42"/>
      <c r="LGT42"/>
      <c r="LGU42"/>
      <c r="LGV42"/>
      <c r="LGW42"/>
      <c r="LGX42"/>
      <c r="LGY42"/>
      <c r="LGZ42"/>
      <c r="LHA42"/>
      <c r="LHB42"/>
      <c r="LHC42"/>
      <c r="LHD42"/>
      <c r="LHE42"/>
      <c r="LHF42"/>
      <c r="LHG42"/>
      <c r="LHH42"/>
      <c r="LHI42"/>
      <c r="LHJ42"/>
      <c r="LHK42"/>
      <c r="LHL42"/>
      <c r="LHM42"/>
      <c r="LHN42"/>
      <c r="LHO42"/>
      <c r="LHP42"/>
      <c r="LHQ42"/>
      <c r="LHR42"/>
      <c r="LHS42"/>
      <c r="LHT42"/>
      <c r="LHU42"/>
      <c r="LHV42"/>
      <c r="LHW42"/>
      <c r="LHX42"/>
      <c r="LHY42"/>
      <c r="LHZ42"/>
      <c r="LIA42"/>
      <c r="LIB42"/>
      <c r="LIC42"/>
      <c r="LID42"/>
      <c r="LIE42"/>
      <c r="LIF42"/>
      <c r="LIG42"/>
      <c r="LIH42"/>
      <c r="LII42"/>
      <c r="LIJ42"/>
      <c r="LIK42"/>
      <c r="LIL42"/>
      <c r="LIM42"/>
      <c r="LIN42"/>
      <c r="LIO42"/>
      <c r="LIP42"/>
      <c r="LIQ42"/>
      <c r="LIR42"/>
      <c r="LIS42"/>
      <c r="LIT42"/>
      <c r="LIU42"/>
      <c r="LIV42"/>
      <c r="LIW42"/>
      <c r="LIX42"/>
      <c r="LIY42"/>
      <c r="LIZ42"/>
      <c r="LJA42"/>
      <c r="LJB42"/>
      <c r="LJC42"/>
      <c r="LJD42"/>
      <c r="LJE42"/>
      <c r="LJF42"/>
      <c r="LJG42"/>
      <c r="LJH42"/>
      <c r="LJI42"/>
      <c r="LJJ42"/>
      <c r="LJK42"/>
      <c r="LJL42"/>
      <c r="LJM42"/>
      <c r="LJN42"/>
      <c r="LJO42"/>
      <c r="LJP42"/>
      <c r="LJQ42"/>
      <c r="LJR42"/>
      <c r="LJS42"/>
      <c r="LJT42"/>
      <c r="LJU42"/>
      <c r="LJV42"/>
      <c r="LJW42"/>
      <c r="LJX42"/>
      <c r="LJY42"/>
      <c r="LJZ42"/>
      <c r="LKA42"/>
      <c r="LKB42"/>
      <c r="LKC42"/>
      <c r="LKD42"/>
      <c r="LKE42"/>
      <c r="LKF42"/>
      <c r="LKG42"/>
      <c r="LKH42"/>
      <c r="LKI42"/>
      <c r="LKJ42"/>
      <c r="LKK42"/>
      <c r="LKL42"/>
      <c r="LKM42"/>
      <c r="LKN42"/>
      <c r="LKO42"/>
      <c r="LKP42"/>
      <c r="LKQ42"/>
      <c r="LKR42"/>
      <c r="LKS42"/>
      <c r="LKT42"/>
      <c r="LKU42"/>
      <c r="LKV42"/>
      <c r="LKW42"/>
      <c r="LKX42"/>
      <c r="LKY42"/>
      <c r="LKZ42"/>
      <c r="LLA42"/>
      <c r="LLB42"/>
      <c r="LLC42"/>
      <c r="LLD42"/>
      <c r="LLE42"/>
      <c r="LLF42"/>
      <c r="LLG42"/>
      <c r="LLH42"/>
      <c r="LLI42"/>
      <c r="LLJ42"/>
      <c r="LLK42"/>
      <c r="LLL42"/>
      <c r="LLM42"/>
      <c r="LLN42"/>
      <c r="LLO42"/>
      <c r="LLP42"/>
      <c r="LLQ42"/>
      <c r="LLR42"/>
      <c r="LLS42"/>
      <c r="LLT42"/>
      <c r="LLU42"/>
      <c r="LLV42"/>
      <c r="LLW42"/>
      <c r="LLX42"/>
      <c r="LLY42"/>
      <c r="LLZ42"/>
      <c r="LMA42"/>
      <c r="LMB42"/>
      <c r="LMC42"/>
      <c r="LMD42"/>
      <c r="LME42"/>
      <c r="LMF42"/>
      <c r="LMG42"/>
      <c r="LMH42"/>
      <c r="LMI42"/>
      <c r="LMJ42"/>
      <c r="LMK42"/>
      <c r="LML42"/>
      <c r="LMM42"/>
      <c r="LMN42"/>
      <c r="LMO42"/>
      <c r="LMP42"/>
      <c r="LMQ42"/>
      <c r="LMR42"/>
      <c r="LMS42"/>
      <c r="LMT42"/>
      <c r="LMU42"/>
      <c r="LMV42"/>
      <c r="LMW42"/>
      <c r="LMX42"/>
      <c r="LMY42"/>
      <c r="LMZ42"/>
      <c r="LNA42"/>
      <c r="LNB42"/>
      <c r="LNC42"/>
      <c r="LND42"/>
      <c r="LNE42"/>
      <c r="LNF42"/>
      <c r="LNG42"/>
      <c r="LNH42"/>
      <c r="LNI42"/>
      <c r="LNJ42"/>
      <c r="LNK42"/>
      <c r="LNL42"/>
      <c r="LNM42"/>
      <c r="LNN42"/>
      <c r="LNO42"/>
      <c r="LNP42"/>
      <c r="LNQ42"/>
      <c r="LNR42"/>
      <c r="LNS42"/>
      <c r="LNT42"/>
      <c r="LNU42"/>
      <c r="LNV42"/>
      <c r="LNW42"/>
      <c r="LNX42"/>
      <c r="LNY42"/>
      <c r="LNZ42"/>
      <c r="LOA42"/>
      <c r="LOB42"/>
      <c r="LOC42"/>
      <c r="LOD42"/>
      <c r="LOE42"/>
      <c r="LOF42"/>
      <c r="LOG42"/>
      <c r="LOH42"/>
      <c r="LOI42"/>
      <c r="LOJ42"/>
      <c r="LOK42"/>
      <c r="LOL42"/>
      <c r="LOM42"/>
      <c r="LON42"/>
      <c r="LOO42"/>
      <c r="LOP42"/>
      <c r="LOQ42"/>
      <c r="LOR42"/>
      <c r="LOS42"/>
      <c r="LOT42"/>
      <c r="LOU42"/>
      <c r="LOV42"/>
      <c r="LOW42"/>
      <c r="LOX42"/>
      <c r="LOY42"/>
      <c r="LOZ42"/>
      <c r="LPA42"/>
      <c r="LPB42"/>
      <c r="LPC42"/>
      <c r="LPD42"/>
      <c r="LPE42"/>
      <c r="LPF42"/>
      <c r="LPG42"/>
      <c r="LPH42"/>
      <c r="LPI42"/>
      <c r="LPJ42"/>
      <c r="LPK42"/>
      <c r="LPL42"/>
      <c r="LPM42"/>
      <c r="LPN42"/>
      <c r="LPO42"/>
      <c r="LPP42"/>
      <c r="LPQ42"/>
      <c r="LPR42"/>
      <c r="LPS42"/>
      <c r="LPT42"/>
      <c r="LPU42"/>
      <c r="LPV42"/>
      <c r="LPW42"/>
      <c r="LPX42"/>
      <c r="LPY42"/>
      <c r="LPZ42"/>
      <c r="LQA42"/>
      <c r="LQB42"/>
      <c r="LQC42"/>
      <c r="LQD42"/>
      <c r="LQE42"/>
      <c r="LQF42"/>
      <c r="LQG42"/>
      <c r="LQH42"/>
      <c r="LQI42"/>
      <c r="LQJ42"/>
      <c r="LQK42"/>
      <c r="LQL42"/>
      <c r="LQM42"/>
      <c r="LQN42"/>
      <c r="LQO42"/>
      <c r="LQP42"/>
      <c r="LQQ42"/>
      <c r="LQR42"/>
      <c r="LQS42"/>
      <c r="LQT42"/>
      <c r="LQU42"/>
      <c r="LQV42"/>
      <c r="LQW42"/>
      <c r="LQX42"/>
      <c r="LQY42"/>
      <c r="LQZ42"/>
      <c r="LRA42"/>
      <c r="LRB42"/>
      <c r="LRC42"/>
      <c r="LRD42"/>
      <c r="LRE42"/>
      <c r="LRF42"/>
      <c r="LRG42"/>
      <c r="LRH42"/>
      <c r="LRI42"/>
      <c r="LRJ42"/>
      <c r="LRK42"/>
      <c r="LRL42"/>
      <c r="LRM42"/>
      <c r="LRN42"/>
      <c r="LRO42"/>
      <c r="LRP42"/>
      <c r="LRQ42"/>
      <c r="LRR42"/>
      <c r="LRS42"/>
      <c r="LRT42"/>
      <c r="LRU42"/>
      <c r="LRV42"/>
      <c r="LRW42"/>
      <c r="LRX42"/>
      <c r="LRY42"/>
      <c r="LRZ42"/>
      <c r="LSA42"/>
      <c r="LSB42"/>
      <c r="LSC42"/>
      <c r="LSD42"/>
      <c r="LSE42"/>
      <c r="LSF42"/>
      <c r="LSG42"/>
      <c r="LSH42"/>
      <c r="LSI42"/>
      <c r="LSJ42"/>
      <c r="LSK42"/>
      <c r="LSL42"/>
      <c r="LSM42"/>
      <c r="LSN42"/>
      <c r="LSO42"/>
      <c r="LSP42"/>
      <c r="LSQ42"/>
      <c r="LSR42"/>
      <c r="LSS42"/>
      <c r="LST42"/>
      <c r="LSU42"/>
      <c r="LSV42"/>
      <c r="LSW42"/>
      <c r="LSX42"/>
      <c r="LSY42"/>
      <c r="LSZ42"/>
      <c r="LTA42"/>
      <c r="LTB42"/>
      <c r="LTC42"/>
      <c r="LTD42"/>
      <c r="LTE42"/>
      <c r="LTF42"/>
      <c r="LTG42"/>
      <c r="LTH42"/>
      <c r="LTI42"/>
      <c r="LTJ42"/>
      <c r="LTK42"/>
      <c r="LTL42"/>
      <c r="LTM42"/>
      <c r="LTN42"/>
      <c r="LTO42"/>
      <c r="LTP42"/>
      <c r="LTQ42"/>
      <c r="LTR42"/>
      <c r="LTS42"/>
      <c r="LTT42"/>
      <c r="LTU42"/>
      <c r="LTV42"/>
      <c r="LTW42"/>
      <c r="LTX42"/>
      <c r="LTY42"/>
      <c r="LTZ42"/>
      <c r="LUA42"/>
      <c r="LUB42"/>
      <c r="LUC42"/>
      <c r="LUD42"/>
      <c r="LUE42"/>
      <c r="LUF42"/>
      <c r="LUG42"/>
      <c r="LUH42"/>
      <c r="LUI42"/>
      <c r="LUJ42"/>
      <c r="LUK42"/>
      <c r="LUL42"/>
      <c r="LUM42"/>
      <c r="LUN42"/>
      <c r="LUO42"/>
      <c r="LUP42"/>
      <c r="LUQ42"/>
      <c r="LUR42"/>
      <c r="LUS42"/>
      <c r="LUT42"/>
      <c r="LUU42"/>
      <c r="LUV42"/>
      <c r="LUW42"/>
      <c r="LUX42"/>
      <c r="LUY42"/>
      <c r="LUZ42"/>
      <c r="LVA42"/>
      <c r="LVB42"/>
      <c r="LVC42"/>
      <c r="LVD42"/>
      <c r="LVE42"/>
      <c r="LVF42"/>
      <c r="LVG42"/>
      <c r="LVH42"/>
      <c r="LVI42"/>
      <c r="LVJ42"/>
      <c r="LVK42"/>
      <c r="LVL42"/>
      <c r="LVM42"/>
      <c r="LVN42"/>
      <c r="LVO42"/>
      <c r="LVP42"/>
      <c r="LVQ42"/>
      <c r="LVR42"/>
      <c r="LVS42"/>
      <c r="LVT42"/>
      <c r="LVU42"/>
      <c r="LVV42"/>
      <c r="LVW42"/>
      <c r="LVX42"/>
      <c r="LVY42"/>
      <c r="LVZ42"/>
      <c r="LWA42"/>
      <c r="LWB42"/>
      <c r="LWC42"/>
      <c r="LWD42"/>
      <c r="LWE42"/>
      <c r="LWF42"/>
      <c r="LWG42"/>
      <c r="LWH42"/>
      <c r="LWI42"/>
      <c r="LWJ42"/>
      <c r="LWK42"/>
      <c r="LWL42"/>
      <c r="LWM42"/>
      <c r="LWN42"/>
      <c r="LWO42"/>
      <c r="LWP42"/>
      <c r="LWQ42"/>
      <c r="LWR42"/>
      <c r="LWS42"/>
      <c r="LWT42"/>
      <c r="LWU42"/>
      <c r="LWV42"/>
      <c r="LWW42"/>
      <c r="LWX42"/>
      <c r="LWY42"/>
      <c r="LWZ42"/>
      <c r="LXA42"/>
      <c r="LXB42"/>
      <c r="LXC42"/>
      <c r="LXD42"/>
      <c r="LXE42"/>
      <c r="LXF42"/>
      <c r="LXG42"/>
      <c r="LXH42"/>
      <c r="LXI42"/>
      <c r="LXJ42"/>
      <c r="LXK42"/>
      <c r="LXL42"/>
      <c r="LXM42"/>
      <c r="LXN42"/>
      <c r="LXO42"/>
      <c r="LXP42"/>
      <c r="LXQ42"/>
      <c r="LXR42"/>
      <c r="LXS42"/>
      <c r="LXT42"/>
      <c r="LXU42"/>
      <c r="LXV42"/>
      <c r="LXW42"/>
      <c r="LXX42"/>
      <c r="LXY42"/>
      <c r="LXZ42"/>
      <c r="LYA42"/>
      <c r="LYB42"/>
      <c r="LYC42"/>
      <c r="LYD42"/>
      <c r="LYE42"/>
      <c r="LYF42"/>
      <c r="LYG42"/>
      <c r="LYH42"/>
      <c r="LYI42"/>
      <c r="LYJ42"/>
      <c r="LYK42"/>
      <c r="LYL42"/>
      <c r="LYM42"/>
      <c r="LYN42"/>
      <c r="LYO42"/>
      <c r="LYP42"/>
      <c r="LYQ42"/>
      <c r="LYR42"/>
      <c r="LYS42"/>
      <c r="LYT42"/>
      <c r="LYU42"/>
      <c r="LYV42"/>
      <c r="LYW42"/>
      <c r="LYX42"/>
      <c r="LYY42"/>
      <c r="LYZ42"/>
      <c r="LZA42"/>
      <c r="LZB42"/>
      <c r="LZC42"/>
      <c r="LZD42"/>
      <c r="LZE42"/>
      <c r="LZF42"/>
      <c r="LZG42"/>
      <c r="LZH42"/>
      <c r="LZI42"/>
      <c r="LZJ42"/>
      <c r="LZK42"/>
      <c r="LZL42"/>
      <c r="LZM42"/>
      <c r="LZN42"/>
      <c r="LZO42"/>
      <c r="LZP42"/>
      <c r="LZQ42"/>
      <c r="LZR42"/>
      <c r="LZS42"/>
      <c r="LZT42"/>
      <c r="LZU42"/>
      <c r="LZV42"/>
      <c r="LZW42"/>
      <c r="LZX42"/>
      <c r="LZY42"/>
      <c r="LZZ42"/>
      <c r="MAA42"/>
      <c r="MAB42"/>
      <c r="MAC42"/>
      <c r="MAD42"/>
      <c r="MAE42"/>
      <c r="MAF42"/>
      <c r="MAG42"/>
      <c r="MAH42"/>
      <c r="MAI42"/>
      <c r="MAJ42"/>
      <c r="MAK42"/>
      <c r="MAL42"/>
      <c r="MAM42"/>
      <c r="MAN42"/>
      <c r="MAO42"/>
      <c r="MAP42"/>
      <c r="MAQ42"/>
      <c r="MAR42"/>
      <c r="MAS42"/>
      <c r="MAT42"/>
      <c r="MAU42"/>
      <c r="MAV42"/>
      <c r="MAW42"/>
      <c r="MAX42"/>
      <c r="MAY42"/>
      <c r="MAZ42"/>
      <c r="MBA42"/>
      <c r="MBB42"/>
      <c r="MBC42"/>
      <c r="MBD42"/>
      <c r="MBE42"/>
      <c r="MBF42"/>
      <c r="MBG42"/>
      <c r="MBH42"/>
      <c r="MBI42"/>
      <c r="MBJ42"/>
      <c r="MBK42"/>
      <c r="MBL42"/>
      <c r="MBM42"/>
      <c r="MBN42"/>
      <c r="MBO42"/>
      <c r="MBP42"/>
      <c r="MBQ42"/>
      <c r="MBR42"/>
      <c r="MBS42"/>
      <c r="MBT42"/>
      <c r="MBU42"/>
      <c r="MBV42"/>
      <c r="MBW42"/>
      <c r="MBX42"/>
      <c r="MBY42"/>
      <c r="MBZ42"/>
      <c r="MCA42"/>
      <c r="MCB42"/>
      <c r="MCC42"/>
      <c r="MCD42"/>
      <c r="MCE42"/>
      <c r="MCF42"/>
      <c r="MCG42"/>
      <c r="MCH42"/>
      <c r="MCI42"/>
      <c r="MCJ42"/>
      <c r="MCK42"/>
      <c r="MCL42"/>
      <c r="MCM42"/>
      <c r="MCN42"/>
      <c r="MCO42"/>
      <c r="MCP42"/>
      <c r="MCQ42"/>
      <c r="MCR42"/>
      <c r="MCS42"/>
      <c r="MCT42"/>
      <c r="MCU42"/>
      <c r="MCV42"/>
      <c r="MCW42"/>
      <c r="MCX42"/>
      <c r="MCY42"/>
      <c r="MCZ42"/>
      <c r="MDA42"/>
      <c r="MDB42"/>
      <c r="MDC42"/>
      <c r="MDD42"/>
      <c r="MDE42"/>
      <c r="MDF42"/>
      <c r="MDG42"/>
      <c r="MDH42"/>
      <c r="MDI42"/>
      <c r="MDJ42"/>
      <c r="MDK42"/>
      <c r="MDL42"/>
      <c r="MDM42"/>
      <c r="MDN42"/>
      <c r="MDO42"/>
      <c r="MDP42"/>
      <c r="MDQ42"/>
      <c r="MDR42"/>
      <c r="MDS42"/>
      <c r="MDT42"/>
      <c r="MDU42"/>
      <c r="MDV42"/>
      <c r="MDW42"/>
      <c r="MDX42"/>
      <c r="MDY42"/>
      <c r="MDZ42"/>
      <c r="MEA42"/>
      <c r="MEB42"/>
      <c r="MEC42"/>
      <c r="MED42"/>
      <c r="MEE42"/>
      <c r="MEF42"/>
      <c r="MEG42"/>
      <c r="MEH42"/>
      <c r="MEI42"/>
      <c r="MEJ42"/>
      <c r="MEK42"/>
      <c r="MEL42"/>
      <c r="MEM42"/>
      <c r="MEN42"/>
      <c r="MEO42"/>
      <c r="MEP42"/>
      <c r="MEQ42"/>
      <c r="MER42"/>
      <c r="MES42"/>
      <c r="MET42"/>
      <c r="MEU42"/>
      <c r="MEV42"/>
      <c r="MEW42"/>
      <c r="MEX42"/>
      <c r="MEY42"/>
      <c r="MEZ42"/>
      <c r="MFA42"/>
      <c r="MFB42"/>
      <c r="MFC42"/>
      <c r="MFD42"/>
      <c r="MFE42"/>
      <c r="MFF42"/>
      <c r="MFG42"/>
      <c r="MFH42"/>
      <c r="MFI42"/>
      <c r="MFJ42"/>
      <c r="MFK42"/>
      <c r="MFL42"/>
      <c r="MFM42"/>
      <c r="MFN42"/>
      <c r="MFO42"/>
      <c r="MFP42"/>
      <c r="MFQ42"/>
      <c r="MFR42"/>
      <c r="MFS42"/>
      <c r="MFT42"/>
      <c r="MFU42"/>
      <c r="MFV42"/>
      <c r="MFW42"/>
      <c r="MFX42"/>
      <c r="MFY42"/>
      <c r="MFZ42"/>
      <c r="MGA42"/>
      <c r="MGB42"/>
      <c r="MGC42"/>
      <c r="MGD42"/>
      <c r="MGE42"/>
      <c r="MGF42"/>
      <c r="MGG42"/>
      <c r="MGH42"/>
      <c r="MGI42"/>
      <c r="MGJ42"/>
      <c r="MGK42"/>
      <c r="MGL42"/>
      <c r="MGM42"/>
      <c r="MGN42"/>
      <c r="MGO42"/>
      <c r="MGP42"/>
      <c r="MGQ42"/>
      <c r="MGR42"/>
      <c r="MGS42"/>
      <c r="MGT42"/>
      <c r="MGU42"/>
      <c r="MGV42"/>
      <c r="MGW42"/>
      <c r="MGX42"/>
      <c r="MGY42"/>
      <c r="MGZ42"/>
      <c r="MHA42"/>
      <c r="MHB42"/>
      <c r="MHC42"/>
      <c r="MHD42"/>
      <c r="MHE42"/>
      <c r="MHF42"/>
      <c r="MHG42"/>
      <c r="MHH42"/>
      <c r="MHI42"/>
      <c r="MHJ42"/>
      <c r="MHK42"/>
      <c r="MHL42"/>
      <c r="MHM42"/>
      <c r="MHN42"/>
      <c r="MHO42"/>
      <c r="MHP42"/>
      <c r="MHQ42"/>
      <c r="MHR42"/>
      <c r="MHS42"/>
      <c r="MHT42"/>
      <c r="MHU42"/>
      <c r="MHV42"/>
      <c r="MHW42"/>
      <c r="MHX42"/>
      <c r="MHY42"/>
      <c r="MHZ42"/>
      <c r="MIA42"/>
      <c r="MIB42"/>
      <c r="MIC42"/>
      <c r="MID42"/>
      <c r="MIE42"/>
      <c r="MIF42"/>
      <c r="MIG42"/>
      <c r="MIH42"/>
      <c r="MII42"/>
      <c r="MIJ42"/>
      <c r="MIK42"/>
      <c r="MIL42"/>
      <c r="MIM42"/>
      <c r="MIN42"/>
      <c r="MIO42"/>
      <c r="MIP42"/>
      <c r="MIQ42"/>
      <c r="MIR42"/>
      <c r="MIS42"/>
      <c r="MIT42"/>
      <c r="MIU42"/>
      <c r="MIV42"/>
      <c r="MIW42"/>
      <c r="MIX42"/>
      <c r="MIY42"/>
      <c r="MIZ42"/>
      <c r="MJA42"/>
      <c r="MJB42"/>
      <c r="MJC42"/>
      <c r="MJD42"/>
      <c r="MJE42"/>
      <c r="MJF42"/>
      <c r="MJG42"/>
      <c r="MJH42"/>
      <c r="MJI42"/>
      <c r="MJJ42"/>
      <c r="MJK42"/>
      <c r="MJL42"/>
      <c r="MJM42"/>
      <c r="MJN42"/>
      <c r="MJO42"/>
      <c r="MJP42"/>
      <c r="MJQ42"/>
      <c r="MJR42"/>
      <c r="MJS42"/>
      <c r="MJT42"/>
      <c r="MJU42"/>
      <c r="MJV42"/>
      <c r="MJW42"/>
      <c r="MJX42"/>
      <c r="MJY42"/>
      <c r="MJZ42"/>
      <c r="MKA42"/>
      <c r="MKB42"/>
      <c r="MKC42"/>
      <c r="MKD42"/>
      <c r="MKE42"/>
      <c r="MKF42"/>
      <c r="MKG42"/>
      <c r="MKH42"/>
      <c r="MKI42"/>
      <c r="MKJ42"/>
      <c r="MKK42"/>
      <c r="MKL42"/>
      <c r="MKM42"/>
      <c r="MKN42"/>
      <c r="MKO42"/>
      <c r="MKP42"/>
      <c r="MKQ42"/>
      <c r="MKR42"/>
      <c r="MKS42"/>
      <c r="MKT42"/>
      <c r="MKU42"/>
      <c r="MKV42"/>
      <c r="MKW42"/>
      <c r="MKX42"/>
      <c r="MKY42"/>
      <c r="MKZ42"/>
      <c r="MLA42"/>
      <c r="MLB42"/>
      <c r="MLC42"/>
      <c r="MLD42"/>
      <c r="MLE42"/>
      <c r="MLF42"/>
      <c r="MLG42"/>
      <c r="MLH42"/>
      <c r="MLI42"/>
      <c r="MLJ42"/>
      <c r="MLK42"/>
      <c r="MLL42"/>
      <c r="MLM42"/>
      <c r="MLN42"/>
      <c r="MLO42"/>
      <c r="MLP42"/>
      <c r="MLQ42"/>
      <c r="MLR42"/>
      <c r="MLS42"/>
      <c r="MLT42"/>
      <c r="MLU42"/>
      <c r="MLV42"/>
      <c r="MLW42"/>
      <c r="MLX42"/>
      <c r="MLY42"/>
      <c r="MLZ42"/>
      <c r="MMA42"/>
      <c r="MMB42"/>
      <c r="MMC42"/>
      <c r="MMD42"/>
      <c r="MME42"/>
      <c r="MMF42"/>
      <c r="MMG42"/>
      <c r="MMH42"/>
      <c r="MMI42"/>
      <c r="MMJ42"/>
      <c r="MMK42"/>
      <c r="MML42"/>
      <c r="MMM42"/>
      <c r="MMN42"/>
      <c r="MMO42"/>
      <c r="MMP42"/>
      <c r="MMQ42"/>
      <c r="MMR42"/>
      <c r="MMS42"/>
      <c r="MMT42"/>
      <c r="MMU42"/>
      <c r="MMV42"/>
      <c r="MMW42"/>
      <c r="MMX42"/>
      <c r="MMY42"/>
      <c r="MMZ42"/>
      <c r="MNA42"/>
      <c r="MNB42"/>
      <c r="MNC42"/>
      <c r="MND42"/>
      <c r="MNE42"/>
      <c r="MNF42"/>
      <c r="MNG42"/>
      <c r="MNH42"/>
      <c r="MNI42"/>
      <c r="MNJ42"/>
      <c r="MNK42"/>
      <c r="MNL42"/>
      <c r="MNM42"/>
      <c r="MNN42"/>
      <c r="MNO42"/>
      <c r="MNP42"/>
      <c r="MNQ42"/>
      <c r="MNR42"/>
      <c r="MNS42"/>
      <c r="MNT42"/>
      <c r="MNU42"/>
      <c r="MNV42"/>
      <c r="MNW42"/>
      <c r="MNX42"/>
      <c r="MNY42"/>
      <c r="MNZ42"/>
      <c r="MOA42"/>
      <c r="MOB42"/>
      <c r="MOC42"/>
      <c r="MOD42"/>
      <c r="MOE42"/>
      <c r="MOF42"/>
      <c r="MOG42"/>
      <c r="MOH42"/>
      <c r="MOI42"/>
      <c r="MOJ42"/>
      <c r="MOK42"/>
      <c r="MOL42"/>
      <c r="MOM42"/>
      <c r="MON42"/>
      <c r="MOO42"/>
      <c r="MOP42"/>
      <c r="MOQ42"/>
      <c r="MOR42"/>
      <c r="MOS42"/>
      <c r="MOT42"/>
      <c r="MOU42"/>
      <c r="MOV42"/>
      <c r="MOW42"/>
      <c r="MOX42"/>
      <c r="MOY42"/>
      <c r="MOZ42"/>
      <c r="MPA42"/>
      <c r="MPB42"/>
      <c r="MPC42"/>
      <c r="MPD42"/>
      <c r="MPE42"/>
      <c r="MPF42"/>
      <c r="MPG42"/>
      <c r="MPH42"/>
      <c r="MPI42"/>
      <c r="MPJ42"/>
      <c r="MPK42"/>
      <c r="MPL42"/>
      <c r="MPM42"/>
      <c r="MPN42"/>
      <c r="MPO42"/>
      <c r="MPP42"/>
      <c r="MPQ42"/>
      <c r="MPR42"/>
      <c r="MPS42"/>
      <c r="MPT42"/>
      <c r="MPU42"/>
      <c r="MPV42"/>
      <c r="MPW42"/>
      <c r="MPX42"/>
      <c r="MPY42"/>
      <c r="MPZ42"/>
      <c r="MQA42"/>
      <c r="MQB42"/>
      <c r="MQC42"/>
      <c r="MQD42"/>
      <c r="MQE42"/>
      <c r="MQF42"/>
      <c r="MQG42"/>
      <c r="MQH42"/>
      <c r="MQI42"/>
      <c r="MQJ42"/>
      <c r="MQK42"/>
      <c r="MQL42"/>
      <c r="MQM42"/>
      <c r="MQN42"/>
      <c r="MQO42"/>
      <c r="MQP42"/>
      <c r="MQQ42"/>
      <c r="MQR42"/>
      <c r="MQS42"/>
      <c r="MQT42"/>
      <c r="MQU42"/>
      <c r="MQV42"/>
      <c r="MQW42"/>
      <c r="MQX42"/>
      <c r="MQY42"/>
      <c r="MQZ42"/>
      <c r="MRA42"/>
      <c r="MRB42"/>
      <c r="MRC42"/>
      <c r="MRD42"/>
      <c r="MRE42"/>
      <c r="MRF42"/>
      <c r="MRG42"/>
      <c r="MRH42"/>
      <c r="MRI42"/>
      <c r="MRJ42"/>
      <c r="MRK42"/>
      <c r="MRL42"/>
      <c r="MRM42"/>
      <c r="MRN42"/>
      <c r="MRO42"/>
      <c r="MRP42"/>
      <c r="MRQ42"/>
      <c r="MRR42"/>
      <c r="MRS42"/>
      <c r="MRT42"/>
      <c r="MRU42"/>
      <c r="MRV42"/>
      <c r="MRW42"/>
      <c r="MRX42"/>
      <c r="MRY42"/>
      <c r="MRZ42"/>
      <c r="MSA42"/>
      <c r="MSB42"/>
      <c r="MSC42"/>
      <c r="MSD42"/>
      <c r="MSE42"/>
      <c r="MSF42"/>
      <c r="MSG42"/>
      <c r="MSH42"/>
      <c r="MSI42"/>
      <c r="MSJ42"/>
      <c r="MSK42"/>
      <c r="MSL42"/>
      <c r="MSM42"/>
      <c r="MSN42"/>
      <c r="MSO42"/>
      <c r="MSP42"/>
      <c r="MSQ42"/>
      <c r="MSR42"/>
      <c r="MSS42"/>
      <c r="MST42"/>
      <c r="MSU42"/>
      <c r="MSV42"/>
      <c r="MSW42"/>
      <c r="MSX42"/>
      <c r="MSY42"/>
      <c r="MSZ42"/>
      <c r="MTA42"/>
      <c r="MTB42"/>
      <c r="MTC42"/>
      <c r="MTD42"/>
      <c r="MTE42"/>
      <c r="MTF42"/>
      <c r="MTG42"/>
      <c r="MTH42"/>
      <c r="MTI42"/>
      <c r="MTJ42"/>
      <c r="MTK42"/>
      <c r="MTL42"/>
      <c r="MTM42"/>
      <c r="MTN42"/>
      <c r="MTO42"/>
      <c r="MTP42"/>
      <c r="MTQ42"/>
      <c r="MTR42"/>
      <c r="MTS42"/>
      <c r="MTT42"/>
      <c r="MTU42"/>
      <c r="MTV42"/>
      <c r="MTW42"/>
      <c r="MTX42"/>
      <c r="MTY42"/>
      <c r="MTZ42"/>
      <c r="MUA42"/>
      <c r="MUB42"/>
      <c r="MUC42"/>
      <c r="MUD42"/>
      <c r="MUE42"/>
      <c r="MUF42"/>
      <c r="MUG42"/>
      <c r="MUH42"/>
      <c r="MUI42"/>
      <c r="MUJ42"/>
      <c r="MUK42"/>
      <c r="MUL42"/>
      <c r="MUM42"/>
      <c r="MUN42"/>
      <c r="MUO42"/>
      <c r="MUP42"/>
      <c r="MUQ42"/>
      <c r="MUR42"/>
      <c r="MUS42"/>
      <c r="MUT42"/>
      <c r="MUU42"/>
      <c r="MUV42"/>
      <c r="MUW42"/>
      <c r="MUX42"/>
      <c r="MUY42"/>
      <c r="MUZ42"/>
      <c r="MVA42"/>
      <c r="MVB42"/>
      <c r="MVC42"/>
      <c r="MVD42"/>
      <c r="MVE42"/>
      <c r="MVF42"/>
      <c r="MVG42"/>
      <c r="MVH42"/>
      <c r="MVI42"/>
      <c r="MVJ42"/>
      <c r="MVK42"/>
      <c r="MVL42"/>
      <c r="MVM42"/>
      <c r="MVN42"/>
      <c r="MVO42"/>
      <c r="MVP42"/>
      <c r="MVQ42"/>
      <c r="MVR42"/>
      <c r="MVS42"/>
      <c r="MVT42"/>
      <c r="MVU42"/>
      <c r="MVV42"/>
      <c r="MVW42"/>
      <c r="MVX42"/>
      <c r="MVY42"/>
      <c r="MVZ42"/>
      <c r="MWA42"/>
      <c r="MWB42"/>
      <c r="MWC42"/>
      <c r="MWD42"/>
      <c r="MWE42"/>
      <c r="MWF42"/>
      <c r="MWG42"/>
      <c r="MWH42"/>
      <c r="MWI42"/>
      <c r="MWJ42"/>
      <c r="MWK42"/>
      <c r="MWL42"/>
      <c r="MWM42"/>
      <c r="MWN42"/>
      <c r="MWO42"/>
      <c r="MWP42"/>
      <c r="MWQ42"/>
      <c r="MWR42"/>
      <c r="MWS42"/>
      <c r="MWT42"/>
      <c r="MWU42"/>
      <c r="MWV42"/>
      <c r="MWW42"/>
      <c r="MWX42"/>
      <c r="MWY42"/>
      <c r="MWZ42"/>
      <c r="MXA42"/>
      <c r="MXB42"/>
      <c r="MXC42"/>
      <c r="MXD42"/>
      <c r="MXE42"/>
      <c r="MXF42"/>
      <c r="MXG42"/>
      <c r="MXH42"/>
      <c r="MXI42"/>
      <c r="MXJ42"/>
      <c r="MXK42"/>
      <c r="MXL42"/>
      <c r="MXM42"/>
      <c r="MXN42"/>
      <c r="MXO42"/>
      <c r="MXP42"/>
      <c r="MXQ42"/>
      <c r="MXR42"/>
      <c r="MXS42"/>
      <c r="MXT42"/>
      <c r="MXU42"/>
      <c r="MXV42"/>
      <c r="MXW42"/>
      <c r="MXX42"/>
      <c r="MXY42"/>
      <c r="MXZ42"/>
      <c r="MYA42"/>
      <c r="MYB42"/>
      <c r="MYC42"/>
      <c r="MYD42"/>
      <c r="MYE42"/>
      <c r="MYF42"/>
      <c r="MYG42"/>
      <c r="MYH42"/>
      <c r="MYI42"/>
      <c r="MYJ42"/>
      <c r="MYK42"/>
      <c r="MYL42"/>
      <c r="MYM42"/>
      <c r="MYN42"/>
      <c r="MYO42"/>
      <c r="MYP42"/>
      <c r="MYQ42"/>
      <c r="MYR42"/>
      <c r="MYS42"/>
      <c r="MYT42"/>
      <c r="MYU42"/>
      <c r="MYV42"/>
      <c r="MYW42"/>
      <c r="MYX42"/>
      <c r="MYY42"/>
      <c r="MYZ42"/>
      <c r="MZA42"/>
      <c r="MZB42"/>
      <c r="MZC42"/>
      <c r="MZD42"/>
      <c r="MZE42"/>
      <c r="MZF42"/>
      <c r="MZG42"/>
      <c r="MZH42"/>
      <c r="MZI42"/>
      <c r="MZJ42"/>
      <c r="MZK42"/>
      <c r="MZL42"/>
      <c r="MZM42"/>
      <c r="MZN42"/>
      <c r="MZO42"/>
      <c r="MZP42"/>
      <c r="MZQ42"/>
      <c r="MZR42"/>
      <c r="MZS42"/>
      <c r="MZT42"/>
      <c r="MZU42"/>
      <c r="MZV42"/>
      <c r="MZW42"/>
      <c r="MZX42"/>
      <c r="MZY42"/>
      <c r="MZZ42"/>
      <c r="NAA42"/>
      <c r="NAB42"/>
      <c r="NAC42"/>
      <c r="NAD42"/>
      <c r="NAE42"/>
      <c r="NAF42"/>
      <c r="NAG42"/>
      <c r="NAH42"/>
      <c r="NAI42"/>
      <c r="NAJ42"/>
      <c r="NAK42"/>
      <c r="NAL42"/>
      <c r="NAM42"/>
      <c r="NAN42"/>
      <c r="NAO42"/>
      <c r="NAP42"/>
      <c r="NAQ42"/>
      <c r="NAR42"/>
      <c r="NAS42"/>
      <c r="NAT42"/>
      <c r="NAU42"/>
      <c r="NAV42"/>
      <c r="NAW42"/>
      <c r="NAX42"/>
      <c r="NAY42"/>
      <c r="NAZ42"/>
      <c r="NBA42"/>
      <c r="NBB42"/>
      <c r="NBC42"/>
      <c r="NBD42"/>
      <c r="NBE42"/>
      <c r="NBF42"/>
      <c r="NBG42"/>
      <c r="NBH42"/>
      <c r="NBI42"/>
      <c r="NBJ42"/>
      <c r="NBK42"/>
      <c r="NBL42"/>
      <c r="NBM42"/>
      <c r="NBN42"/>
      <c r="NBO42"/>
      <c r="NBP42"/>
      <c r="NBQ42"/>
      <c r="NBR42"/>
      <c r="NBS42"/>
      <c r="NBT42"/>
      <c r="NBU42"/>
      <c r="NBV42"/>
      <c r="NBW42"/>
      <c r="NBX42"/>
      <c r="NBY42"/>
      <c r="NBZ42"/>
      <c r="NCA42"/>
      <c r="NCB42"/>
      <c r="NCC42"/>
      <c r="NCD42"/>
      <c r="NCE42"/>
      <c r="NCF42"/>
      <c r="NCG42"/>
      <c r="NCH42"/>
      <c r="NCI42"/>
      <c r="NCJ42"/>
      <c r="NCK42"/>
      <c r="NCL42"/>
      <c r="NCM42"/>
      <c r="NCN42"/>
      <c r="NCO42"/>
      <c r="NCP42"/>
      <c r="NCQ42"/>
      <c r="NCR42"/>
      <c r="NCS42"/>
      <c r="NCT42"/>
      <c r="NCU42"/>
      <c r="NCV42"/>
      <c r="NCW42"/>
      <c r="NCX42"/>
      <c r="NCY42"/>
      <c r="NCZ42"/>
      <c r="NDA42"/>
      <c r="NDB42"/>
      <c r="NDC42"/>
      <c r="NDD42"/>
      <c r="NDE42"/>
      <c r="NDF42"/>
      <c r="NDG42"/>
      <c r="NDH42"/>
      <c r="NDI42"/>
      <c r="NDJ42"/>
      <c r="NDK42"/>
      <c r="NDL42"/>
      <c r="NDM42"/>
      <c r="NDN42"/>
      <c r="NDO42"/>
      <c r="NDP42"/>
      <c r="NDQ42"/>
      <c r="NDR42"/>
      <c r="NDS42"/>
      <c r="NDT42"/>
      <c r="NDU42"/>
      <c r="NDV42"/>
      <c r="NDW42"/>
      <c r="NDX42"/>
      <c r="NDY42"/>
      <c r="NDZ42"/>
      <c r="NEA42"/>
      <c r="NEB42"/>
      <c r="NEC42"/>
      <c r="NED42"/>
      <c r="NEE42"/>
      <c r="NEF42"/>
      <c r="NEG42"/>
      <c r="NEH42"/>
      <c r="NEI42"/>
      <c r="NEJ42"/>
      <c r="NEK42"/>
      <c r="NEL42"/>
      <c r="NEM42"/>
      <c r="NEN42"/>
      <c r="NEO42"/>
      <c r="NEP42"/>
      <c r="NEQ42"/>
      <c r="NER42"/>
      <c r="NES42"/>
      <c r="NET42"/>
      <c r="NEU42"/>
      <c r="NEV42"/>
      <c r="NEW42"/>
      <c r="NEX42"/>
      <c r="NEY42"/>
      <c r="NEZ42"/>
      <c r="NFA42"/>
      <c r="NFB42"/>
      <c r="NFC42"/>
      <c r="NFD42"/>
      <c r="NFE42"/>
      <c r="NFF42"/>
      <c r="NFG42"/>
      <c r="NFH42"/>
      <c r="NFI42"/>
      <c r="NFJ42"/>
      <c r="NFK42"/>
      <c r="NFL42"/>
      <c r="NFM42"/>
      <c r="NFN42"/>
      <c r="NFO42"/>
      <c r="NFP42"/>
      <c r="NFQ42"/>
      <c r="NFR42"/>
      <c r="NFS42"/>
      <c r="NFT42"/>
      <c r="NFU42"/>
      <c r="NFV42"/>
      <c r="NFW42"/>
      <c r="NFX42"/>
      <c r="NFY42"/>
      <c r="NFZ42"/>
      <c r="NGA42"/>
      <c r="NGB42"/>
      <c r="NGC42"/>
      <c r="NGD42"/>
      <c r="NGE42"/>
      <c r="NGF42"/>
      <c r="NGG42"/>
      <c r="NGH42"/>
      <c r="NGI42"/>
      <c r="NGJ42"/>
      <c r="NGK42"/>
      <c r="NGL42"/>
      <c r="NGM42"/>
      <c r="NGN42"/>
      <c r="NGO42"/>
      <c r="NGP42"/>
      <c r="NGQ42"/>
      <c r="NGR42"/>
      <c r="NGS42"/>
      <c r="NGT42"/>
      <c r="NGU42"/>
      <c r="NGV42"/>
      <c r="NGW42"/>
      <c r="NGX42"/>
      <c r="NGY42"/>
      <c r="NGZ42"/>
      <c r="NHA42"/>
      <c r="NHB42"/>
      <c r="NHC42"/>
      <c r="NHD42"/>
      <c r="NHE42"/>
      <c r="NHF42"/>
      <c r="NHG42"/>
      <c r="NHH42"/>
      <c r="NHI42"/>
      <c r="NHJ42"/>
      <c r="NHK42"/>
      <c r="NHL42"/>
      <c r="NHM42"/>
      <c r="NHN42"/>
      <c r="NHO42"/>
      <c r="NHP42"/>
      <c r="NHQ42"/>
      <c r="NHR42"/>
      <c r="NHS42"/>
      <c r="NHT42"/>
      <c r="NHU42"/>
      <c r="NHV42"/>
      <c r="NHW42"/>
      <c r="NHX42"/>
      <c r="NHY42"/>
      <c r="NHZ42"/>
      <c r="NIA42"/>
      <c r="NIB42"/>
      <c r="NIC42"/>
      <c r="NID42"/>
      <c r="NIE42"/>
      <c r="NIF42"/>
      <c r="NIG42"/>
      <c r="NIH42"/>
      <c r="NII42"/>
      <c r="NIJ42"/>
      <c r="NIK42"/>
      <c r="NIL42"/>
      <c r="NIM42"/>
      <c r="NIN42"/>
      <c r="NIO42"/>
      <c r="NIP42"/>
      <c r="NIQ42"/>
      <c r="NIR42"/>
      <c r="NIS42"/>
      <c r="NIT42"/>
      <c r="NIU42"/>
      <c r="NIV42"/>
      <c r="NIW42"/>
      <c r="NIX42"/>
      <c r="NIY42"/>
      <c r="NIZ42"/>
      <c r="NJA42"/>
      <c r="NJB42"/>
      <c r="NJC42"/>
      <c r="NJD42"/>
      <c r="NJE42"/>
      <c r="NJF42"/>
      <c r="NJG42"/>
      <c r="NJH42"/>
      <c r="NJI42"/>
      <c r="NJJ42"/>
      <c r="NJK42"/>
      <c r="NJL42"/>
      <c r="NJM42"/>
      <c r="NJN42"/>
      <c r="NJO42"/>
      <c r="NJP42"/>
      <c r="NJQ42"/>
      <c r="NJR42"/>
      <c r="NJS42"/>
      <c r="NJT42"/>
      <c r="NJU42"/>
      <c r="NJV42"/>
      <c r="NJW42"/>
      <c r="NJX42"/>
      <c r="NJY42"/>
      <c r="NJZ42"/>
      <c r="NKA42"/>
      <c r="NKB42"/>
      <c r="NKC42"/>
      <c r="NKD42"/>
      <c r="NKE42"/>
      <c r="NKF42"/>
      <c r="NKG42"/>
      <c r="NKH42"/>
      <c r="NKI42"/>
      <c r="NKJ42"/>
      <c r="NKK42"/>
      <c r="NKL42"/>
      <c r="NKM42"/>
      <c r="NKN42"/>
      <c r="NKO42"/>
      <c r="NKP42"/>
      <c r="NKQ42"/>
      <c r="NKR42"/>
      <c r="NKS42"/>
      <c r="NKT42"/>
      <c r="NKU42"/>
      <c r="NKV42"/>
      <c r="NKW42"/>
      <c r="NKX42"/>
      <c r="NKY42"/>
      <c r="NKZ42"/>
      <c r="NLA42"/>
      <c r="NLB42"/>
      <c r="NLC42"/>
      <c r="NLD42"/>
      <c r="NLE42"/>
      <c r="NLF42"/>
      <c r="NLG42"/>
      <c r="NLH42"/>
      <c r="NLI42"/>
      <c r="NLJ42"/>
      <c r="NLK42"/>
      <c r="NLL42"/>
      <c r="NLM42"/>
      <c r="NLN42"/>
      <c r="NLO42"/>
      <c r="NLP42"/>
      <c r="NLQ42"/>
      <c r="NLR42"/>
      <c r="NLS42"/>
      <c r="NLT42"/>
      <c r="NLU42"/>
      <c r="NLV42"/>
      <c r="NLW42"/>
      <c r="NLX42"/>
      <c r="NLY42"/>
      <c r="NLZ42"/>
      <c r="NMA42"/>
      <c r="NMB42"/>
      <c r="NMC42"/>
      <c r="NMD42"/>
      <c r="NME42"/>
      <c r="NMF42"/>
      <c r="NMG42"/>
      <c r="NMH42"/>
      <c r="NMI42"/>
      <c r="NMJ42"/>
      <c r="NMK42"/>
      <c r="NML42"/>
      <c r="NMM42"/>
      <c r="NMN42"/>
      <c r="NMO42"/>
      <c r="NMP42"/>
      <c r="NMQ42"/>
      <c r="NMR42"/>
      <c r="NMS42"/>
      <c r="NMT42"/>
      <c r="NMU42"/>
      <c r="NMV42"/>
      <c r="NMW42"/>
      <c r="NMX42"/>
      <c r="NMY42"/>
      <c r="NMZ42"/>
      <c r="NNA42"/>
      <c r="NNB42"/>
      <c r="NNC42"/>
      <c r="NND42"/>
      <c r="NNE42"/>
      <c r="NNF42"/>
      <c r="NNG42"/>
      <c r="NNH42"/>
      <c r="NNI42"/>
      <c r="NNJ42"/>
      <c r="NNK42"/>
      <c r="NNL42"/>
      <c r="NNM42"/>
      <c r="NNN42"/>
      <c r="NNO42"/>
      <c r="NNP42"/>
      <c r="NNQ42"/>
      <c r="NNR42"/>
      <c r="NNS42"/>
      <c r="NNT42"/>
      <c r="NNU42"/>
      <c r="NNV42"/>
      <c r="NNW42"/>
      <c r="NNX42"/>
      <c r="NNY42"/>
      <c r="NNZ42"/>
      <c r="NOA42"/>
      <c r="NOB42"/>
      <c r="NOC42"/>
      <c r="NOD42"/>
      <c r="NOE42"/>
      <c r="NOF42"/>
      <c r="NOG42"/>
      <c r="NOH42"/>
      <c r="NOI42"/>
      <c r="NOJ42"/>
      <c r="NOK42"/>
      <c r="NOL42"/>
      <c r="NOM42"/>
      <c r="NON42"/>
      <c r="NOO42"/>
      <c r="NOP42"/>
      <c r="NOQ42"/>
      <c r="NOR42"/>
      <c r="NOS42"/>
      <c r="NOT42"/>
      <c r="NOU42"/>
      <c r="NOV42"/>
      <c r="NOW42"/>
      <c r="NOX42"/>
      <c r="NOY42"/>
      <c r="NOZ42"/>
      <c r="NPA42"/>
      <c r="NPB42"/>
      <c r="NPC42"/>
      <c r="NPD42"/>
      <c r="NPE42"/>
      <c r="NPF42"/>
      <c r="NPG42"/>
      <c r="NPH42"/>
      <c r="NPI42"/>
      <c r="NPJ42"/>
      <c r="NPK42"/>
      <c r="NPL42"/>
      <c r="NPM42"/>
      <c r="NPN42"/>
      <c r="NPO42"/>
      <c r="NPP42"/>
      <c r="NPQ42"/>
      <c r="NPR42"/>
      <c r="NPS42"/>
      <c r="NPT42"/>
      <c r="NPU42"/>
      <c r="NPV42"/>
      <c r="NPW42"/>
      <c r="NPX42"/>
      <c r="NPY42"/>
      <c r="NPZ42"/>
      <c r="NQA42"/>
      <c r="NQB42"/>
      <c r="NQC42"/>
      <c r="NQD42"/>
      <c r="NQE42"/>
      <c r="NQF42"/>
      <c r="NQG42"/>
      <c r="NQH42"/>
      <c r="NQI42"/>
      <c r="NQJ42"/>
      <c r="NQK42"/>
      <c r="NQL42"/>
      <c r="NQM42"/>
      <c r="NQN42"/>
      <c r="NQO42"/>
      <c r="NQP42"/>
      <c r="NQQ42"/>
      <c r="NQR42"/>
      <c r="NQS42"/>
      <c r="NQT42"/>
      <c r="NQU42"/>
      <c r="NQV42"/>
      <c r="NQW42"/>
      <c r="NQX42"/>
      <c r="NQY42"/>
      <c r="NQZ42"/>
      <c r="NRA42"/>
      <c r="NRB42"/>
      <c r="NRC42"/>
      <c r="NRD42"/>
      <c r="NRE42"/>
      <c r="NRF42"/>
      <c r="NRG42"/>
      <c r="NRH42"/>
      <c r="NRI42"/>
      <c r="NRJ42"/>
      <c r="NRK42"/>
      <c r="NRL42"/>
      <c r="NRM42"/>
      <c r="NRN42"/>
      <c r="NRO42"/>
      <c r="NRP42"/>
      <c r="NRQ42"/>
      <c r="NRR42"/>
      <c r="NRS42"/>
      <c r="NRT42"/>
      <c r="NRU42"/>
      <c r="NRV42"/>
      <c r="NRW42"/>
      <c r="NRX42"/>
      <c r="NRY42"/>
      <c r="NRZ42"/>
      <c r="NSA42"/>
      <c r="NSB42"/>
      <c r="NSC42"/>
      <c r="NSD42"/>
      <c r="NSE42"/>
      <c r="NSF42"/>
      <c r="NSG42"/>
      <c r="NSH42"/>
      <c r="NSI42"/>
      <c r="NSJ42"/>
      <c r="NSK42"/>
      <c r="NSL42"/>
      <c r="NSM42"/>
      <c r="NSN42"/>
      <c r="NSO42"/>
      <c r="NSP42"/>
      <c r="NSQ42"/>
      <c r="NSR42"/>
      <c r="NSS42"/>
      <c r="NST42"/>
      <c r="NSU42"/>
      <c r="NSV42"/>
      <c r="NSW42"/>
      <c r="NSX42"/>
      <c r="NSY42"/>
      <c r="NSZ42"/>
      <c r="NTA42"/>
      <c r="NTB42"/>
      <c r="NTC42"/>
      <c r="NTD42"/>
      <c r="NTE42"/>
      <c r="NTF42"/>
      <c r="NTG42"/>
      <c r="NTH42"/>
      <c r="NTI42"/>
      <c r="NTJ42"/>
      <c r="NTK42"/>
      <c r="NTL42"/>
      <c r="NTM42"/>
      <c r="NTN42"/>
      <c r="NTO42"/>
      <c r="NTP42"/>
      <c r="NTQ42"/>
      <c r="NTR42"/>
      <c r="NTS42"/>
      <c r="NTT42"/>
      <c r="NTU42"/>
      <c r="NTV42"/>
      <c r="NTW42"/>
      <c r="NTX42"/>
      <c r="NTY42"/>
      <c r="NTZ42"/>
      <c r="NUA42"/>
      <c r="NUB42"/>
      <c r="NUC42"/>
      <c r="NUD42"/>
      <c r="NUE42"/>
      <c r="NUF42"/>
      <c r="NUG42"/>
      <c r="NUH42"/>
      <c r="NUI42"/>
      <c r="NUJ42"/>
      <c r="NUK42"/>
      <c r="NUL42"/>
      <c r="NUM42"/>
      <c r="NUN42"/>
      <c r="NUO42"/>
      <c r="NUP42"/>
      <c r="NUQ42"/>
      <c r="NUR42"/>
      <c r="NUS42"/>
      <c r="NUT42"/>
      <c r="NUU42"/>
      <c r="NUV42"/>
      <c r="NUW42"/>
      <c r="NUX42"/>
      <c r="NUY42"/>
      <c r="NUZ42"/>
      <c r="NVA42"/>
      <c r="NVB42"/>
      <c r="NVC42"/>
      <c r="NVD42"/>
      <c r="NVE42"/>
      <c r="NVF42"/>
      <c r="NVG42"/>
      <c r="NVH42"/>
      <c r="NVI42"/>
      <c r="NVJ42"/>
      <c r="NVK42"/>
      <c r="NVL42"/>
      <c r="NVM42"/>
      <c r="NVN42"/>
      <c r="NVO42"/>
      <c r="NVP42"/>
      <c r="NVQ42"/>
      <c r="NVR42"/>
      <c r="NVS42"/>
      <c r="NVT42"/>
      <c r="NVU42"/>
      <c r="NVV42"/>
      <c r="NVW42"/>
      <c r="NVX42"/>
      <c r="NVY42"/>
      <c r="NVZ42"/>
      <c r="NWA42"/>
      <c r="NWB42"/>
      <c r="NWC42"/>
      <c r="NWD42"/>
      <c r="NWE42"/>
      <c r="NWF42"/>
      <c r="NWG42"/>
      <c r="NWH42"/>
      <c r="NWI42"/>
      <c r="NWJ42"/>
      <c r="NWK42"/>
      <c r="NWL42"/>
      <c r="NWM42"/>
      <c r="NWN42"/>
      <c r="NWO42"/>
      <c r="NWP42"/>
      <c r="NWQ42"/>
      <c r="NWR42"/>
      <c r="NWS42"/>
      <c r="NWT42"/>
      <c r="NWU42"/>
      <c r="NWV42"/>
      <c r="NWW42"/>
      <c r="NWX42"/>
      <c r="NWY42"/>
      <c r="NWZ42"/>
      <c r="NXA42"/>
      <c r="NXB42"/>
      <c r="NXC42"/>
      <c r="NXD42"/>
      <c r="NXE42"/>
      <c r="NXF42"/>
      <c r="NXG42"/>
      <c r="NXH42"/>
      <c r="NXI42"/>
      <c r="NXJ42"/>
      <c r="NXK42"/>
      <c r="NXL42"/>
      <c r="NXM42"/>
      <c r="NXN42"/>
      <c r="NXO42"/>
      <c r="NXP42"/>
      <c r="NXQ42"/>
      <c r="NXR42"/>
      <c r="NXS42"/>
      <c r="NXT42"/>
      <c r="NXU42"/>
      <c r="NXV42"/>
      <c r="NXW42"/>
      <c r="NXX42"/>
      <c r="NXY42"/>
      <c r="NXZ42"/>
      <c r="NYA42"/>
      <c r="NYB42"/>
      <c r="NYC42"/>
      <c r="NYD42"/>
      <c r="NYE42"/>
      <c r="NYF42"/>
      <c r="NYG42"/>
      <c r="NYH42"/>
      <c r="NYI42"/>
      <c r="NYJ42"/>
      <c r="NYK42"/>
      <c r="NYL42"/>
      <c r="NYM42"/>
      <c r="NYN42"/>
      <c r="NYO42"/>
      <c r="NYP42"/>
      <c r="NYQ42"/>
      <c r="NYR42"/>
      <c r="NYS42"/>
      <c r="NYT42"/>
      <c r="NYU42"/>
      <c r="NYV42"/>
      <c r="NYW42"/>
      <c r="NYX42"/>
      <c r="NYY42"/>
      <c r="NYZ42"/>
      <c r="NZA42"/>
      <c r="NZB42"/>
      <c r="NZC42"/>
      <c r="NZD42"/>
      <c r="NZE42"/>
      <c r="NZF42"/>
      <c r="NZG42"/>
      <c r="NZH42"/>
      <c r="NZI42"/>
      <c r="NZJ42"/>
      <c r="NZK42"/>
      <c r="NZL42"/>
      <c r="NZM42"/>
      <c r="NZN42"/>
      <c r="NZO42"/>
      <c r="NZP42"/>
      <c r="NZQ42"/>
      <c r="NZR42"/>
      <c r="NZS42"/>
      <c r="NZT42"/>
      <c r="NZU42"/>
      <c r="NZV42"/>
      <c r="NZW42"/>
      <c r="NZX42"/>
      <c r="NZY42"/>
      <c r="NZZ42"/>
      <c r="OAA42"/>
      <c r="OAB42"/>
      <c r="OAC42"/>
      <c r="OAD42"/>
      <c r="OAE42"/>
      <c r="OAF42"/>
      <c r="OAG42"/>
      <c r="OAH42"/>
      <c r="OAI42"/>
      <c r="OAJ42"/>
      <c r="OAK42"/>
      <c r="OAL42"/>
      <c r="OAM42"/>
      <c r="OAN42"/>
      <c r="OAO42"/>
      <c r="OAP42"/>
      <c r="OAQ42"/>
      <c r="OAR42"/>
      <c r="OAS42"/>
      <c r="OAT42"/>
      <c r="OAU42"/>
      <c r="OAV42"/>
      <c r="OAW42"/>
      <c r="OAX42"/>
      <c r="OAY42"/>
      <c r="OAZ42"/>
      <c r="OBA42"/>
      <c r="OBB42"/>
      <c r="OBC42"/>
      <c r="OBD42"/>
      <c r="OBE42"/>
      <c r="OBF42"/>
      <c r="OBG42"/>
      <c r="OBH42"/>
      <c r="OBI42"/>
      <c r="OBJ42"/>
      <c r="OBK42"/>
      <c r="OBL42"/>
      <c r="OBM42"/>
      <c r="OBN42"/>
      <c r="OBO42"/>
      <c r="OBP42"/>
      <c r="OBQ42"/>
      <c r="OBR42"/>
      <c r="OBS42"/>
      <c r="OBT42"/>
      <c r="OBU42"/>
      <c r="OBV42"/>
      <c r="OBW42"/>
      <c r="OBX42"/>
      <c r="OBY42"/>
      <c r="OBZ42"/>
      <c r="OCA42"/>
      <c r="OCB42"/>
      <c r="OCC42"/>
      <c r="OCD42"/>
      <c r="OCE42"/>
      <c r="OCF42"/>
      <c r="OCG42"/>
      <c r="OCH42"/>
      <c r="OCI42"/>
      <c r="OCJ42"/>
      <c r="OCK42"/>
      <c r="OCL42"/>
      <c r="OCM42"/>
      <c r="OCN42"/>
      <c r="OCO42"/>
      <c r="OCP42"/>
      <c r="OCQ42"/>
      <c r="OCR42"/>
      <c r="OCS42"/>
      <c r="OCT42"/>
      <c r="OCU42"/>
      <c r="OCV42"/>
      <c r="OCW42"/>
      <c r="OCX42"/>
      <c r="OCY42"/>
      <c r="OCZ42"/>
      <c r="ODA42"/>
      <c r="ODB42"/>
      <c r="ODC42"/>
      <c r="ODD42"/>
      <c r="ODE42"/>
      <c r="ODF42"/>
      <c r="ODG42"/>
      <c r="ODH42"/>
      <c r="ODI42"/>
      <c r="ODJ42"/>
      <c r="ODK42"/>
      <c r="ODL42"/>
      <c r="ODM42"/>
      <c r="ODN42"/>
      <c r="ODO42"/>
      <c r="ODP42"/>
      <c r="ODQ42"/>
      <c r="ODR42"/>
      <c r="ODS42"/>
      <c r="ODT42"/>
      <c r="ODU42"/>
      <c r="ODV42"/>
      <c r="ODW42"/>
      <c r="ODX42"/>
      <c r="ODY42"/>
      <c r="ODZ42"/>
      <c r="OEA42"/>
      <c r="OEB42"/>
      <c r="OEC42"/>
      <c r="OED42"/>
      <c r="OEE42"/>
      <c r="OEF42"/>
      <c r="OEG42"/>
      <c r="OEH42"/>
      <c r="OEI42"/>
      <c r="OEJ42"/>
      <c r="OEK42"/>
      <c r="OEL42"/>
      <c r="OEM42"/>
      <c r="OEN42"/>
      <c r="OEO42"/>
      <c r="OEP42"/>
      <c r="OEQ42"/>
      <c r="OER42"/>
      <c r="OES42"/>
      <c r="OET42"/>
      <c r="OEU42"/>
      <c r="OEV42"/>
      <c r="OEW42"/>
      <c r="OEX42"/>
      <c r="OEY42"/>
      <c r="OEZ42"/>
      <c r="OFA42"/>
      <c r="OFB42"/>
      <c r="OFC42"/>
      <c r="OFD42"/>
      <c r="OFE42"/>
      <c r="OFF42"/>
      <c r="OFG42"/>
      <c r="OFH42"/>
      <c r="OFI42"/>
      <c r="OFJ42"/>
      <c r="OFK42"/>
      <c r="OFL42"/>
      <c r="OFM42"/>
      <c r="OFN42"/>
      <c r="OFO42"/>
      <c r="OFP42"/>
      <c r="OFQ42"/>
      <c r="OFR42"/>
      <c r="OFS42"/>
      <c r="OFT42"/>
      <c r="OFU42"/>
      <c r="OFV42"/>
      <c r="OFW42"/>
      <c r="OFX42"/>
      <c r="OFY42"/>
      <c r="OFZ42"/>
      <c r="OGA42"/>
      <c r="OGB42"/>
      <c r="OGC42"/>
      <c r="OGD42"/>
      <c r="OGE42"/>
      <c r="OGF42"/>
      <c r="OGG42"/>
      <c r="OGH42"/>
      <c r="OGI42"/>
      <c r="OGJ42"/>
      <c r="OGK42"/>
      <c r="OGL42"/>
      <c r="OGM42"/>
      <c r="OGN42"/>
      <c r="OGO42"/>
      <c r="OGP42"/>
      <c r="OGQ42"/>
      <c r="OGR42"/>
      <c r="OGS42"/>
      <c r="OGT42"/>
      <c r="OGU42"/>
      <c r="OGV42"/>
      <c r="OGW42"/>
      <c r="OGX42"/>
      <c r="OGY42"/>
      <c r="OGZ42"/>
      <c r="OHA42"/>
      <c r="OHB42"/>
      <c r="OHC42"/>
      <c r="OHD42"/>
      <c r="OHE42"/>
      <c r="OHF42"/>
      <c r="OHG42"/>
      <c r="OHH42"/>
      <c r="OHI42"/>
      <c r="OHJ42"/>
      <c r="OHK42"/>
      <c r="OHL42"/>
      <c r="OHM42"/>
      <c r="OHN42"/>
      <c r="OHO42"/>
      <c r="OHP42"/>
      <c r="OHQ42"/>
      <c r="OHR42"/>
      <c r="OHS42"/>
      <c r="OHT42"/>
      <c r="OHU42"/>
      <c r="OHV42"/>
      <c r="OHW42"/>
      <c r="OHX42"/>
      <c r="OHY42"/>
      <c r="OHZ42"/>
      <c r="OIA42"/>
      <c r="OIB42"/>
      <c r="OIC42"/>
      <c r="OID42"/>
      <c r="OIE42"/>
      <c r="OIF42"/>
      <c r="OIG42"/>
      <c r="OIH42"/>
      <c r="OII42"/>
      <c r="OIJ42"/>
      <c r="OIK42"/>
      <c r="OIL42"/>
      <c r="OIM42"/>
      <c r="OIN42"/>
      <c r="OIO42"/>
      <c r="OIP42"/>
      <c r="OIQ42"/>
      <c r="OIR42"/>
      <c r="OIS42"/>
      <c r="OIT42"/>
      <c r="OIU42"/>
      <c r="OIV42"/>
      <c r="OIW42"/>
      <c r="OIX42"/>
      <c r="OIY42"/>
      <c r="OIZ42"/>
      <c r="OJA42"/>
      <c r="OJB42"/>
      <c r="OJC42"/>
      <c r="OJD42"/>
      <c r="OJE42"/>
      <c r="OJF42"/>
      <c r="OJG42"/>
      <c r="OJH42"/>
      <c r="OJI42"/>
      <c r="OJJ42"/>
      <c r="OJK42"/>
      <c r="OJL42"/>
      <c r="OJM42"/>
      <c r="OJN42"/>
      <c r="OJO42"/>
      <c r="OJP42"/>
      <c r="OJQ42"/>
      <c r="OJR42"/>
      <c r="OJS42"/>
      <c r="OJT42"/>
      <c r="OJU42"/>
      <c r="OJV42"/>
      <c r="OJW42"/>
      <c r="OJX42"/>
      <c r="OJY42"/>
      <c r="OJZ42"/>
      <c r="OKA42"/>
      <c r="OKB42"/>
      <c r="OKC42"/>
      <c r="OKD42"/>
      <c r="OKE42"/>
      <c r="OKF42"/>
      <c r="OKG42"/>
      <c r="OKH42"/>
      <c r="OKI42"/>
      <c r="OKJ42"/>
      <c r="OKK42"/>
      <c r="OKL42"/>
      <c r="OKM42"/>
      <c r="OKN42"/>
      <c r="OKO42"/>
      <c r="OKP42"/>
      <c r="OKQ42"/>
      <c r="OKR42"/>
      <c r="OKS42"/>
      <c r="OKT42"/>
      <c r="OKU42"/>
      <c r="OKV42"/>
      <c r="OKW42"/>
      <c r="OKX42"/>
      <c r="OKY42"/>
      <c r="OKZ42"/>
      <c r="OLA42"/>
      <c r="OLB42"/>
      <c r="OLC42"/>
      <c r="OLD42"/>
      <c r="OLE42"/>
      <c r="OLF42"/>
      <c r="OLG42"/>
      <c r="OLH42"/>
      <c r="OLI42"/>
      <c r="OLJ42"/>
      <c r="OLK42"/>
      <c r="OLL42"/>
      <c r="OLM42"/>
      <c r="OLN42"/>
      <c r="OLO42"/>
      <c r="OLP42"/>
      <c r="OLQ42"/>
      <c r="OLR42"/>
      <c r="OLS42"/>
      <c r="OLT42"/>
      <c r="OLU42"/>
      <c r="OLV42"/>
      <c r="OLW42"/>
      <c r="OLX42"/>
      <c r="OLY42"/>
      <c r="OLZ42"/>
      <c r="OMA42"/>
      <c r="OMB42"/>
      <c r="OMC42"/>
      <c r="OMD42"/>
      <c r="OME42"/>
      <c r="OMF42"/>
      <c r="OMG42"/>
      <c r="OMH42"/>
      <c r="OMI42"/>
      <c r="OMJ42"/>
      <c r="OMK42"/>
      <c r="OML42"/>
      <c r="OMM42"/>
      <c r="OMN42"/>
      <c r="OMO42"/>
      <c r="OMP42"/>
      <c r="OMQ42"/>
      <c r="OMR42"/>
      <c r="OMS42"/>
      <c r="OMT42"/>
      <c r="OMU42"/>
      <c r="OMV42"/>
      <c r="OMW42"/>
      <c r="OMX42"/>
      <c r="OMY42"/>
      <c r="OMZ42"/>
      <c r="ONA42"/>
      <c r="ONB42"/>
      <c r="ONC42"/>
      <c r="OND42"/>
      <c r="ONE42"/>
      <c r="ONF42"/>
      <c r="ONG42"/>
      <c r="ONH42"/>
      <c r="ONI42"/>
      <c r="ONJ42"/>
      <c r="ONK42"/>
      <c r="ONL42"/>
      <c r="ONM42"/>
      <c r="ONN42"/>
      <c r="ONO42"/>
      <c r="ONP42"/>
      <c r="ONQ42"/>
      <c r="ONR42"/>
      <c r="ONS42"/>
      <c r="ONT42"/>
      <c r="ONU42"/>
      <c r="ONV42"/>
      <c r="ONW42"/>
      <c r="ONX42"/>
      <c r="ONY42"/>
      <c r="ONZ42"/>
      <c r="OOA42"/>
      <c r="OOB42"/>
      <c r="OOC42"/>
      <c r="OOD42"/>
      <c r="OOE42"/>
      <c r="OOF42"/>
      <c r="OOG42"/>
      <c r="OOH42"/>
      <c r="OOI42"/>
      <c r="OOJ42"/>
      <c r="OOK42"/>
      <c r="OOL42"/>
      <c r="OOM42"/>
      <c r="OON42"/>
      <c r="OOO42"/>
      <c r="OOP42"/>
      <c r="OOQ42"/>
      <c r="OOR42"/>
      <c r="OOS42"/>
      <c r="OOT42"/>
      <c r="OOU42"/>
      <c r="OOV42"/>
      <c r="OOW42"/>
      <c r="OOX42"/>
      <c r="OOY42"/>
      <c r="OOZ42"/>
      <c r="OPA42"/>
      <c r="OPB42"/>
      <c r="OPC42"/>
      <c r="OPD42"/>
      <c r="OPE42"/>
      <c r="OPF42"/>
      <c r="OPG42"/>
      <c r="OPH42"/>
      <c r="OPI42"/>
      <c r="OPJ42"/>
      <c r="OPK42"/>
      <c r="OPL42"/>
      <c r="OPM42"/>
      <c r="OPN42"/>
      <c r="OPO42"/>
      <c r="OPP42"/>
      <c r="OPQ42"/>
      <c r="OPR42"/>
      <c r="OPS42"/>
      <c r="OPT42"/>
      <c r="OPU42"/>
      <c r="OPV42"/>
      <c r="OPW42"/>
      <c r="OPX42"/>
      <c r="OPY42"/>
      <c r="OPZ42"/>
      <c r="OQA42"/>
      <c r="OQB42"/>
      <c r="OQC42"/>
      <c r="OQD42"/>
      <c r="OQE42"/>
      <c r="OQF42"/>
      <c r="OQG42"/>
      <c r="OQH42"/>
      <c r="OQI42"/>
      <c r="OQJ42"/>
      <c r="OQK42"/>
      <c r="OQL42"/>
      <c r="OQM42"/>
      <c r="OQN42"/>
      <c r="OQO42"/>
      <c r="OQP42"/>
      <c r="OQQ42"/>
      <c r="OQR42"/>
      <c r="OQS42"/>
      <c r="OQT42"/>
      <c r="OQU42"/>
      <c r="OQV42"/>
      <c r="OQW42"/>
      <c r="OQX42"/>
      <c r="OQY42"/>
      <c r="OQZ42"/>
      <c r="ORA42"/>
      <c r="ORB42"/>
      <c r="ORC42"/>
      <c r="ORD42"/>
      <c r="ORE42"/>
      <c r="ORF42"/>
      <c r="ORG42"/>
      <c r="ORH42"/>
      <c r="ORI42"/>
      <c r="ORJ42"/>
      <c r="ORK42"/>
      <c r="ORL42"/>
      <c r="ORM42"/>
      <c r="ORN42"/>
      <c r="ORO42"/>
      <c r="ORP42"/>
      <c r="ORQ42"/>
      <c r="ORR42"/>
      <c r="ORS42"/>
      <c r="ORT42"/>
      <c r="ORU42"/>
      <c r="ORV42"/>
      <c r="ORW42"/>
      <c r="ORX42"/>
      <c r="ORY42"/>
      <c r="ORZ42"/>
      <c r="OSA42"/>
      <c r="OSB42"/>
      <c r="OSC42"/>
      <c r="OSD42"/>
      <c r="OSE42"/>
      <c r="OSF42"/>
      <c r="OSG42"/>
      <c r="OSH42"/>
      <c r="OSI42"/>
      <c r="OSJ42"/>
      <c r="OSK42"/>
      <c r="OSL42"/>
      <c r="OSM42"/>
      <c r="OSN42"/>
      <c r="OSO42"/>
      <c r="OSP42"/>
      <c r="OSQ42"/>
      <c r="OSR42"/>
      <c r="OSS42"/>
      <c r="OST42"/>
      <c r="OSU42"/>
      <c r="OSV42"/>
      <c r="OSW42"/>
      <c r="OSX42"/>
      <c r="OSY42"/>
      <c r="OSZ42"/>
      <c r="OTA42"/>
      <c r="OTB42"/>
      <c r="OTC42"/>
      <c r="OTD42"/>
      <c r="OTE42"/>
      <c r="OTF42"/>
      <c r="OTG42"/>
      <c r="OTH42"/>
      <c r="OTI42"/>
      <c r="OTJ42"/>
      <c r="OTK42"/>
      <c r="OTL42"/>
      <c r="OTM42"/>
      <c r="OTN42"/>
      <c r="OTO42"/>
      <c r="OTP42"/>
      <c r="OTQ42"/>
      <c r="OTR42"/>
      <c r="OTS42"/>
      <c r="OTT42"/>
      <c r="OTU42"/>
      <c r="OTV42"/>
      <c r="OTW42"/>
      <c r="OTX42"/>
      <c r="OTY42"/>
      <c r="OTZ42"/>
      <c r="OUA42"/>
      <c r="OUB42"/>
      <c r="OUC42"/>
      <c r="OUD42"/>
      <c r="OUE42"/>
      <c r="OUF42"/>
      <c r="OUG42"/>
      <c r="OUH42"/>
      <c r="OUI42"/>
      <c r="OUJ42"/>
      <c r="OUK42"/>
      <c r="OUL42"/>
      <c r="OUM42"/>
      <c r="OUN42"/>
      <c r="OUO42"/>
      <c r="OUP42"/>
      <c r="OUQ42"/>
      <c r="OUR42"/>
      <c r="OUS42"/>
      <c r="OUT42"/>
      <c r="OUU42"/>
      <c r="OUV42"/>
      <c r="OUW42"/>
      <c r="OUX42"/>
      <c r="OUY42"/>
      <c r="OUZ42"/>
      <c r="OVA42"/>
      <c r="OVB42"/>
      <c r="OVC42"/>
      <c r="OVD42"/>
      <c r="OVE42"/>
      <c r="OVF42"/>
      <c r="OVG42"/>
      <c r="OVH42"/>
      <c r="OVI42"/>
      <c r="OVJ42"/>
      <c r="OVK42"/>
      <c r="OVL42"/>
      <c r="OVM42"/>
      <c r="OVN42"/>
      <c r="OVO42"/>
      <c r="OVP42"/>
      <c r="OVQ42"/>
      <c r="OVR42"/>
      <c r="OVS42"/>
      <c r="OVT42"/>
      <c r="OVU42"/>
      <c r="OVV42"/>
      <c r="OVW42"/>
      <c r="OVX42"/>
      <c r="OVY42"/>
      <c r="OVZ42"/>
      <c r="OWA42"/>
      <c r="OWB42"/>
      <c r="OWC42"/>
      <c r="OWD42"/>
      <c r="OWE42"/>
      <c r="OWF42"/>
      <c r="OWG42"/>
      <c r="OWH42"/>
      <c r="OWI42"/>
      <c r="OWJ42"/>
      <c r="OWK42"/>
      <c r="OWL42"/>
      <c r="OWM42"/>
      <c r="OWN42"/>
      <c r="OWO42"/>
      <c r="OWP42"/>
      <c r="OWQ42"/>
      <c r="OWR42"/>
      <c r="OWS42"/>
      <c r="OWT42"/>
      <c r="OWU42"/>
      <c r="OWV42"/>
      <c r="OWW42"/>
      <c r="OWX42"/>
      <c r="OWY42"/>
      <c r="OWZ42"/>
      <c r="OXA42"/>
      <c r="OXB42"/>
      <c r="OXC42"/>
      <c r="OXD42"/>
      <c r="OXE42"/>
      <c r="OXF42"/>
      <c r="OXG42"/>
      <c r="OXH42"/>
      <c r="OXI42"/>
      <c r="OXJ42"/>
      <c r="OXK42"/>
      <c r="OXL42"/>
      <c r="OXM42"/>
      <c r="OXN42"/>
      <c r="OXO42"/>
      <c r="OXP42"/>
      <c r="OXQ42"/>
      <c r="OXR42"/>
      <c r="OXS42"/>
      <c r="OXT42"/>
      <c r="OXU42"/>
      <c r="OXV42"/>
      <c r="OXW42"/>
      <c r="OXX42"/>
      <c r="OXY42"/>
      <c r="OXZ42"/>
      <c r="OYA42"/>
      <c r="OYB42"/>
      <c r="OYC42"/>
      <c r="OYD42"/>
      <c r="OYE42"/>
      <c r="OYF42"/>
      <c r="OYG42"/>
      <c r="OYH42"/>
      <c r="OYI42"/>
      <c r="OYJ42"/>
      <c r="OYK42"/>
      <c r="OYL42"/>
      <c r="OYM42"/>
      <c r="OYN42"/>
      <c r="OYO42"/>
      <c r="OYP42"/>
      <c r="OYQ42"/>
      <c r="OYR42"/>
      <c r="OYS42"/>
      <c r="OYT42"/>
      <c r="OYU42"/>
      <c r="OYV42"/>
      <c r="OYW42"/>
      <c r="OYX42"/>
      <c r="OYY42"/>
      <c r="OYZ42"/>
      <c r="OZA42"/>
      <c r="OZB42"/>
      <c r="OZC42"/>
      <c r="OZD42"/>
      <c r="OZE42"/>
      <c r="OZF42"/>
      <c r="OZG42"/>
      <c r="OZH42"/>
      <c r="OZI42"/>
      <c r="OZJ42"/>
      <c r="OZK42"/>
      <c r="OZL42"/>
      <c r="OZM42"/>
      <c r="OZN42"/>
      <c r="OZO42"/>
      <c r="OZP42"/>
      <c r="OZQ42"/>
      <c r="OZR42"/>
      <c r="OZS42"/>
      <c r="OZT42"/>
      <c r="OZU42"/>
      <c r="OZV42"/>
      <c r="OZW42"/>
      <c r="OZX42"/>
      <c r="OZY42"/>
      <c r="OZZ42"/>
      <c r="PAA42"/>
      <c r="PAB42"/>
      <c r="PAC42"/>
      <c r="PAD42"/>
      <c r="PAE42"/>
      <c r="PAF42"/>
      <c r="PAG42"/>
      <c r="PAH42"/>
      <c r="PAI42"/>
      <c r="PAJ42"/>
      <c r="PAK42"/>
      <c r="PAL42"/>
      <c r="PAM42"/>
      <c r="PAN42"/>
      <c r="PAO42"/>
      <c r="PAP42"/>
      <c r="PAQ42"/>
      <c r="PAR42"/>
      <c r="PAS42"/>
      <c r="PAT42"/>
      <c r="PAU42"/>
      <c r="PAV42"/>
      <c r="PAW42"/>
      <c r="PAX42"/>
      <c r="PAY42"/>
      <c r="PAZ42"/>
      <c r="PBA42"/>
      <c r="PBB42"/>
      <c r="PBC42"/>
      <c r="PBD42"/>
      <c r="PBE42"/>
      <c r="PBF42"/>
      <c r="PBG42"/>
      <c r="PBH42"/>
      <c r="PBI42"/>
      <c r="PBJ42"/>
      <c r="PBK42"/>
      <c r="PBL42"/>
      <c r="PBM42"/>
      <c r="PBN42"/>
      <c r="PBO42"/>
      <c r="PBP42"/>
      <c r="PBQ42"/>
      <c r="PBR42"/>
      <c r="PBS42"/>
      <c r="PBT42"/>
      <c r="PBU42"/>
      <c r="PBV42"/>
      <c r="PBW42"/>
      <c r="PBX42"/>
      <c r="PBY42"/>
      <c r="PBZ42"/>
      <c r="PCA42"/>
      <c r="PCB42"/>
      <c r="PCC42"/>
      <c r="PCD42"/>
      <c r="PCE42"/>
      <c r="PCF42"/>
      <c r="PCG42"/>
      <c r="PCH42"/>
      <c r="PCI42"/>
      <c r="PCJ42"/>
      <c r="PCK42"/>
      <c r="PCL42"/>
      <c r="PCM42"/>
      <c r="PCN42"/>
      <c r="PCO42"/>
      <c r="PCP42"/>
      <c r="PCQ42"/>
      <c r="PCR42"/>
      <c r="PCS42"/>
      <c r="PCT42"/>
      <c r="PCU42"/>
      <c r="PCV42"/>
      <c r="PCW42"/>
      <c r="PCX42"/>
      <c r="PCY42"/>
      <c r="PCZ42"/>
      <c r="PDA42"/>
      <c r="PDB42"/>
      <c r="PDC42"/>
      <c r="PDD42"/>
      <c r="PDE42"/>
      <c r="PDF42"/>
      <c r="PDG42"/>
      <c r="PDH42"/>
      <c r="PDI42"/>
      <c r="PDJ42"/>
      <c r="PDK42"/>
      <c r="PDL42"/>
      <c r="PDM42"/>
      <c r="PDN42"/>
      <c r="PDO42"/>
      <c r="PDP42"/>
      <c r="PDQ42"/>
      <c r="PDR42"/>
      <c r="PDS42"/>
      <c r="PDT42"/>
      <c r="PDU42"/>
      <c r="PDV42"/>
      <c r="PDW42"/>
      <c r="PDX42"/>
      <c r="PDY42"/>
      <c r="PDZ42"/>
      <c r="PEA42"/>
      <c r="PEB42"/>
      <c r="PEC42"/>
      <c r="PED42"/>
      <c r="PEE42"/>
      <c r="PEF42"/>
      <c r="PEG42"/>
      <c r="PEH42"/>
      <c r="PEI42"/>
      <c r="PEJ42"/>
      <c r="PEK42"/>
      <c r="PEL42"/>
      <c r="PEM42"/>
      <c r="PEN42"/>
      <c r="PEO42"/>
      <c r="PEP42"/>
      <c r="PEQ42"/>
      <c r="PER42"/>
      <c r="PES42"/>
      <c r="PET42"/>
      <c r="PEU42"/>
      <c r="PEV42"/>
      <c r="PEW42"/>
      <c r="PEX42"/>
      <c r="PEY42"/>
      <c r="PEZ42"/>
      <c r="PFA42"/>
      <c r="PFB42"/>
      <c r="PFC42"/>
      <c r="PFD42"/>
      <c r="PFE42"/>
      <c r="PFF42"/>
      <c r="PFG42"/>
      <c r="PFH42"/>
      <c r="PFI42"/>
      <c r="PFJ42"/>
      <c r="PFK42"/>
      <c r="PFL42"/>
      <c r="PFM42"/>
      <c r="PFN42"/>
      <c r="PFO42"/>
      <c r="PFP42"/>
      <c r="PFQ42"/>
      <c r="PFR42"/>
      <c r="PFS42"/>
      <c r="PFT42"/>
      <c r="PFU42"/>
      <c r="PFV42"/>
      <c r="PFW42"/>
      <c r="PFX42"/>
      <c r="PFY42"/>
      <c r="PFZ42"/>
      <c r="PGA42"/>
      <c r="PGB42"/>
      <c r="PGC42"/>
      <c r="PGD42"/>
      <c r="PGE42"/>
      <c r="PGF42"/>
      <c r="PGG42"/>
      <c r="PGH42"/>
      <c r="PGI42"/>
      <c r="PGJ42"/>
      <c r="PGK42"/>
      <c r="PGL42"/>
      <c r="PGM42"/>
      <c r="PGN42"/>
      <c r="PGO42"/>
      <c r="PGP42"/>
      <c r="PGQ42"/>
      <c r="PGR42"/>
      <c r="PGS42"/>
      <c r="PGT42"/>
      <c r="PGU42"/>
      <c r="PGV42"/>
      <c r="PGW42"/>
      <c r="PGX42"/>
      <c r="PGY42"/>
      <c r="PGZ42"/>
      <c r="PHA42"/>
      <c r="PHB42"/>
      <c r="PHC42"/>
      <c r="PHD42"/>
      <c r="PHE42"/>
      <c r="PHF42"/>
      <c r="PHG42"/>
      <c r="PHH42"/>
      <c r="PHI42"/>
      <c r="PHJ42"/>
      <c r="PHK42"/>
      <c r="PHL42"/>
      <c r="PHM42"/>
      <c r="PHN42"/>
      <c r="PHO42"/>
      <c r="PHP42"/>
      <c r="PHQ42"/>
      <c r="PHR42"/>
      <c r="PHS42"/>
      <c r="PHT42"/>
      <c r="PHU42"/>
      <c r="PHV42"/>
      <c r="PHW42"/>
      <c r="PHX42"/>
      <c r="PHY42"/>
      <c r="PHZ42"/>
      <c r="PIA42"/>
      <c r="PIB42"/>
      <c r="PIC42"/>
      <c r="PID42"/>
      <c r="PIE42"/>
      <c r="PIF42"/>
      <c r="PIG42"/>
      <c r="PIH42"/>
      <c r="PII42"/>
      <c r="PIJ42"/>
      <c r="PIK42"/>
      <c r="PIL42"/>
      <c r="PIM42"/>
      <c r="PIN42"/>
      <c r="PIO42"/>
      <c r="PIP42"/>
      <c r="PIQ42"/>
      <c r="PIR42"/>
      <c r="PIS42"/>
      <c r="PIT42"/>
      <c r="PIU42"/>
      <c r="PIV42"/>
      <c r="PIW42"/>
      <c r="PIX42"/>
      <c r="PIY42"/>
      <c r="PIZ42"/>
      <c r="PJA42"/>
      <c r="PJB42"/>
      <c r="PJC42"/>
      <c r="PJD42"/>
      <c r="PJE42"/>
      <c r="PJF42"/>
      <c r="PJG42"/>
      <c r="PJH42"/>
      <c r="PJI42"/>
      <c r="PJJ42"/>
      <c r="PJK42"/>
      <c r="PJL42"/>
      <c r="PJM42"/>
      <c r="PJN42"/>
      <c r="PJO42"/>
      <c r="PJP42"/>
      <c r="PJQ42"/>
      <c r="PJR42"/>
      <c r="PJS42"/>
      <c r="PJT42"/>
      <c r="PJU42"/>
      <c r="PJV42"/>
      <c r="PJW42"/>
      <c r="PJX42"/>
      <c r="PJY42"/>
      <c r="PJZ42"/>
      <c r="PKA42"/>
      <c r="PKB42"/>
      <c r="PKC42"/>
      <c r="PKD42"/>
      <c r="PKE42"/>
      <c r="PKF42"/>
      <c r="PKG42"/>
      <c r="PKH42"/>
      <c r="PKI42"/>
      <c r="PKJ42"/>
      <c r="PKK42"/>
      <c r="PKL42"/>
      <c r="PKM42"/>
      <c r="PKN42"/>
      <c r="PKO42"/>
      <c r="PKP42"/>
      <c r="PKQ42"/>
      <c r="PKR42"/>
      <c r="PKS42"/>
      <c r="PKT42"/>
      <c r="PKU42"/>
      <c r="PKV42"/>
      <c r="PKW42"/>
      <c r="PKX42"/>
      <c r="PKY42"/>
      <c r="PKZ42"/>
      <c r="PLA42"/>
      <c r="PLB42"/>
      <c r="PLC42"/>
      <c r="PLD42"/>
      <c r="PLE42"/>
      <c r="PLF42"/>
      <c r="PLG42"/>
      <c r="PLH42"/>
      <c r="PLI42"/>
      <c r="PLJ42"/>
      <c r="PLK42"/>
      <c r="PLL42"/>
      <c r="PLM42"/>
      <c r="PLN42"/>
      <c r="PLO42"/>
      <c r="PLP42"/>
      <c r="PLQ42"/>
      <c r="PLR42"/>
      <c r="PLS42"/>
      <c r="PLT42"/>
      <c r="PLU42"/>
      <c r="PLV42"/>
      <c r="PLW42"/>
      <c r="PLX42"/>
      <c r="PLY42"/>
      <c r="PLZ42"/>
      <c r="PMA42"/>
      <c r="PMB42"/>
      <c r="PMC42"/>
      <c r="PMD42"/>
      <c r="PME42"/>
      <c r="PMF42"/>
      <c r="PMG42"/>
      <c r="PMH42"/>
      <c r="PMI42"/>
      <c r="PMJ42"/>
      <c r="PMK42"/>
      <c r="PML42"/>
      <c r="PMM42"/>
      <c r="PMN42"/>
      <c r="PMO42"/>
      <c r="PMP42"/>
      <c r="PMQ42"/>
      <c r="PMR42"/>
      <c r="PMS42"/>
      <c r="PMT42"/>
      <c r="PMU42"/>
      <c r="PMV42"/>
      <c r="PMW42"/>
      <c r="PMX42"/>
      <c r="PMY42"/>
      <c r="PMZ42"/>
      <c r="PNA42"/>
      <c r="PNB42"/>
      <c r="PNC42"/>
      <c r="PND42"/>
      <c r="PNE42"/>
      <c r="PNF42"/>
      <c r="PNG42"/>
      <c r="PNH42"/>
      <c r="PNI42"/>
      <c r="PNJ42"/>
      <c r="PNK42"/>
      <c r="PNL42"/>
      <c r="PNM42"/>
      <c r="PNN42"/>
      <c r="PNO42"/>
      <c r="PNP42"/>
      <c r="PNQ42"/>
      <c r="PNR42"/>
      <c r="PNS42"/>
      <c r="PNT42"/>
      <c r="PNU42"/>
      <c r="PNV42"/>
      <c r="PNW42"/>
      <c r="PNX42"/>
      <c r="PNY42"/>
      <c r="PNZ42"/>
      <c r="POA42"/>
      <c r="POB42"/>
      <c r="POC42"/>
      <c r="POD42"/>
      <c r="POE42"/>
      <c r="POF42"/>
      <c r="POG42"/>
      <c r="POH42"/>
      <c r="POI42"/>
      <c r="POJ42"/>
      <c r="POK42"/>
      <c r="POL42"/>
      <c r="POM42"/>
      <c r="PON42"/>
      <c r="POO42"/>
      <c r="POP42"/>
      <c r="POQ42"/>
      <c r="POR42"/>
      <c r="POS42"/>
      <c r="POT42"/>
      <c r="POU42"/>
      <c r="POV42"/>
      <c r="POW42"/>
      <c r="POX42"/>
      <c r="POY42"/>
      <c r="POZ42"/>
      <c r="PPA42"/>
      <c r="PPB42"/>
      <c r="PPC42"/>
      <c r="PPD42"/>
      <c r="PPE42"/>
      <c r="PPF42"/>
      <c r="PPG42"/>
      <c r="PPH42"/>
      <c r="PPI42"/>
      <c r="PPJ42"/>
      <c r="PPK42"/>
      <c r="PPL42"/>
      <c r="PPM42"/>
      <c r="PPN42"/>
      <c r="PPO42"/>
      <c r="PPP42"/>
      <c r="PPQ42"/>
      <c r="PPR42"/>
      <c r="PPS42"/>
      <c r="PPT42"/>
      <c r="PPU42"/>
      <c r="PPV42"/>
      <c r="PPW42"/>
      <c r="PPX42"/>
      <c r="PPY42"/>
      <c r="PPZ42"/>
      <c r="PQA42"/>
      <c r="PQB42"/>
      <c r="PQC42"/>
      <c r="PQD42"/>
      <c r="PQE42"/>
      <c r="PQF42"/>
      <c r="PQG42"/>
      <c r="PQH42"/>
      <c r="PQI42"/>
      <c r="PQJ42"/>
      <c r="PQK42"/>
      <c r="PQL42"/>
      <c r="PQM42"/>
      <c r="PQN42"/>
      <c r="PQO42"/>
      <c r="PQP42"/>
      <c r="PQQ42"/>
      <c r="PQR42"/>
      <c r="PQS42"/>
      <c r="PQT42"/>
      <c r="PQU42"/>
      <c r="PQV42"/>
      <c r="PQW42"/>
      <c r="PQX42"/>
      <c r="PQY42"/>
      <c r="PQZ42"/>
      <c r="PRA42"/>
      <c r="PRB42"/>
      <c r="PRC42"/>
      <c r="PRD42"/>
      <c r="PRE42"/>
      <c r="PRF42"/>
      <c r="PRG42"/>
      <c r="PRH42"/>
      <c r="PRI42"/>
      <c r="PRJ42"/>
      <c r="PRK42"/>
      <c r="PRL42"/>
      <c r="PRM42"/>
      <c r="PRN42"/>
      <c r="PRO42"/>
      <c r="PRP42"/>
      <c r="PRQ42"/>
      <c r="PRR42"/>
      <c r="PRS42"/>
      <c r="PRT42"/>
      <c r="PRU42"/>
      <c r="PRV42"/>
      <c r="PRW42"/>
      <c r="PRX42"/>
      <c r="PRY42"/>
      <c r="PRZ42"/>
      <c r="PSA42"/>
      <c r="PSB42"/>
      <c r="PSC42"/>
      <c r="PSD42"/>
      <c r="PSE42"/>
      <c r="PSF42"/>
      <c r="PSG42"/>
      <c r="PSH42"/>
      <c r="PSI42"/>
      <c r="PSJ42"/>
      <c r="PSK42"/>
      <c r="PSL42"/>
      <c r="PSM42"/>
      <c r="PSN42"/>
      <c r="PSO42"/>
      <c r="PSP42"/>
      <c r="PSQ42"/>
      <c r="PSR42"/>
      <c r="PSS42"/>
      <c r="PST42"/>
      <c r="PSU42"/>
      <c r="PSV42"/>
      <c r="PSW42"/>
      <c r="PSX42"/>
      <c r="PSY42"/>
      <c r="PSZ42"/>
      <c r="PTA42"/>
      <c r="PTB42"/>
      <c r="PTC42"/>
      <c r="PTD42"/>
      <c r="PTE42"/>
      <c r="PTF42"/>
      <c r="PTG42"/>
      <c r="PTH42"/>
      <c r="PTI42"/>
      <c r="PTJ42"/>
      <c r="PTK42"/>
      <c r="PTL42"/>
      <c r="PTM42"/>
      <c r="PTN42"/>
      <c r="PTO42"/>
      <c r="PTP42"/>
      <c r="PTQ42"/>
      <c r="PTR42"/>
      <c r="PTS42"/>
      <c r="PTT42"/>
      <c r="PTU42"/>
      <c r="PTV42"/>
      <c r="PTW42"/>
      <c r="PTX42"/>
      <c r="PTY42"/>
      <c r="PTZ42"/>
      <c r="PUA42"/>
      <c r="PUB42"/>
      <c r="PUC42"/>
      <c r="PUD42"/>
      <c r="PUE42"/>
      <c r="PUF42"/>
      <c r="PUG42"/>
      <c r="PUH42"/>
      <c r="PUI42"/>
      <c r="PUJ42"/>
      <c r="PUK42"/>
      <c r="PUL42"/>
      <c r="PUM42"/>
      <c r="PUN42"/>
      <c r="PUO42"/>
      <c r="PUP42"/>
      <c r="PUQ42"/>
      <c r="PUR42"/>
      <c r="PUS42"/>
      <c r="PUT42"/>
      <c r="PUU42"/>
      <c r="PUV42"/>
      <c r="PUW42"/>
      <c r="PUX42"/>
      <c r="PUY42"/>
      <c r="PUZ42"/>
      <c r="PVA42"/>
      <c r="PVB42"/>
      <c r="PVC42"/>
      <c r="PVD42"/>
      <c r="PVE42"/>
      <c r="PVF42"/>
      <c r="PVG42"/>
      <c r="PVH42"/>
      <c r="PVI42"/>
      <c r="PVJ42"/>
      <c r="PVK42"/>
      <c r="PVL42"/>
      <c r="PVM42"/>
      <c r="PVN42"/>
      <c r="PVO42"/>
      <c r="PVP42"/>
      <c r="PVQ42"/>
      <c r="PVR42"/>
      <c r="PVS42"/>
      <c r="PVT42"/>
      <c r="PVU42"/>
      <c r="PVV42"/>
      <c r="PVW42"/>
      <c r="PVX42"/>
      <c r="PVY42"/>
      <c r="PVZ42"/>
      <c r="PWA42"/>
      <c r="PWB42"/>
      <c r="PWC42"/>
      <c r="PWD42"/>
      <c r="PWE42"/>
      <c r="PWF42"/>
      <c r="PWG42"/>
      <c r="PWH42"/>
      <c r="PWI42"/>
      <c r="PWJ42"/>
      <c r="PWK42"/>
      <c r="PWL42"/>
      <c r="PWM42"/>
      <c r="PWN42"/>
      <c r="PWO42"/>
      <c r="PWP42"/>
      <c r="PWQ42"/>
      <c r="PWR42"/>
      <c r="PWS42"/>
      <c r="PWT42"/>
      <c r="PWU42"/>
      <c r="PWV42"/>
      <c r="PWW42"/>
      <c r="PWX42"/>
      <c r="PWY42"/>
      <c r="PWZ42"/>
      <c r="PXA42"/>
      <c r="PXB42"/>
      <c r="PXC42"/>
      <c r="PXD42"/>
      <c r="PXE42"/>
      <c r="PXF42"/>
      <c r="PXG42"/>
      <c r="PXH42"/>
      <c r="PXI42"/>
      <c r="PXJ42"/>
      <c r="PXK42"/>
      <c r="PXL42"/>
      <c r="PXM42"/>
      <c r="PXN42"/>
      <c r="PXO42"/>
      <c r="PXP42"/>
      <c r="PXQ42"/>
      <c r="PXR42"/>
      <c r="PXS42"/>
      <c r="PXT42"/>
      <c r="PXU42"/>
      <c r="PXV42"/>
      <c r="PXW42"/>
      <c r="PXX42"/>
      <c r="PXY42"/>
      <c r="PXZ42"/>
      <c r="PYA42"/>
      <c r="PYB42"/>
      <c r="PYC42"/>
      <c r="PYD42"/>
      <c r="PYE42"/>
      <c r="PYF42"/>
      <c r="PYG42"/>
      <c r="PYH42"/>
      <c r="PYI42"/>
      <c r="PYJ42"/>
      <c r="PYK42"/>
      <c r="PYL42"/>
      <c r="PYM42"/>
      <c r="PYN42"/>
      <c r="PYO42"/>
      <c r="PYP42"/>
      <c r="PYQ42"/>
      <c r="PYR42"/>
      <c r="PYS42"/>
      <c r="PYT42"/>
      <c r="PYU42"/>
      <c r="PYV42"/>
      <c r="PYW42"/>
      <c r="PYX42"/>
      <c r="PYY42"/>
      <c r="PYZ42"/>
      <c r="PZA42"/>
      <c r="PZB42"/>
      <c r="PZC42"/>
      <c r="PZD42"/>
      <c r="PZE42"/>
      <c r="PZF42"/>
      <c r="PZG42"/>
      <c r="PZH42"/>
      <c r="PZI42"/>
      <c r="PZJ42"/>
      <c r="PZK42"/>
      <c r="PZL42"/>
      <c r="PZM42"/>
      <c r="PZN42"/>
      <c r="PZO42"/>
      <c r="PZP42"/>
      <c r="PZQ42"/>
      <c r="PZR42"/>
      <c r="PZS42"/>
      <c r="PZT42"/>
      <c r="PZU42"/>
      <c r="PZV42"/>
      <c r="PZW42"/>
      <c r="PZX42"/>
      <c r="PZY42"/>
      <c r="PZZ42"/>
      <c r="QAA42"/>
      <c r="QAB42"/>
      <c r="QAC42"/>
      <c r="QAD42"/>
      <c r="QAE42"/>
      <c r="QAF42"/>
      <c r="QAG42"/>
      <c r="QAH42"/>
      <c r="QAI42"/>
      <c r="QAJ42"/>
      <c r="QAK42"/>
      <c r="QAL42"/>
      <c r="QAM42"/>
      <c r="QAN42"/>
      <c r="QAO42"/>
      <c r="QAP42"/>
      <c r="QAQ42"/>
      <c r="QAR42"/>
      <c r="QAS42"/>
      <c r="QAT42"/>
      <c r="QAU42"/>
      <c r="QAV42"/>
      <c r="QAW42"/>
      <c r="QAX42"/>
      <c r="QAY42"/>
      <c r="QAZ42"/>
      <c r="QBA42"/>
      <c r="QBB42"/>
      <c r="QBC42"/>
      <c r="QBD42"/>
      <c r="QBE42"/>
      <c r="QBF42"/>
      <c r="QBG42"/>
      <c r="QBH42"/>
      <c r="QBI42"/>
      <c r="QBJ42"/>
      <c r="QBK42"/>
      <c r="QBL42"/>
      <c r="QBM42"/>
      <c r="QBN42"/>
      <c r="QBO42"/>
      <c r="QBP42"/>
      <c r="QBQ42"/>
      <c r="QBR42"/>
      <c r="QBS42"/>
      <c r="QBT42"/>
      <c r="QBU42"/>
      <c r="QBV42"/>
      <c r="QBW42"/>
      <c r="QBX42"/>
      <c r="QBY42"/>
      <c r="QBZ42"/>
      <c r="QCA42"/>
      <c r="QCB42"/>
      <c r="QCC42"/>
      <c r="QCD42"/>
      <c r="QCE42"/>
      <c r="QCF42"/>
      <c r="QCG42"/>
      <c r="QCH42"/>
      <c r="QCI42"/>
      <c r="QCJ42"/>
      <c r="QCK42"/>
      <c r="QCL42"/>
      <c r="QCM42"/>
      <c r="QCN42"/>
      <c r="QCO42"/>
      <c r="QCP42"/>
      <c r="QCQ42"/>
      <c r="QCR42"/>
      <c r="QCS42"/>
      <c r="QCT42"/>
      <c r="QCU42"/>
      <c r="QCV42"/>
      <c r="QCW42"/>
      <c r="QCX42"/>
      <c r="QCY42"/>
      <c r="QCZ42"/>
      <c r="QDA42"/>
      <c r="QDB42"/>
      <c r="QDC42"/>
      <c r="QDD42"/>
      <c r="QDE42"/>
      <c r="QDF42"/>
      <c r="QDG42"/>
      <c r="QDH42"/>
      <c r="QDI42"/>
      <c r="QDJ42"/>
      <c r="QDK42"/>
      <c r="QDL42"/>
      <c r="QDM42"/>
      <c r="QDN42"/>
      <c r="QDO42"/>
      <c r="QDP42"/>
      <c r="QDQ42"/>
      <c r="QDR42"/>
      <c r="QDS42"/>
      <c r="QDT42"/>
      <c r="QDU42"/>
      <c r="QDV42"/>
      <c r="QDW42"/>
      <c r="QDX42"/>
      <c r="QDY42"/>
      <c r="QDZ42"/>
      <c r="QEA42"/>
      <c r="QEB42"/>
      <c r="QEC42"/>
      <c r="QED42"/>
      <c r="QEE42"/>
      <c r="QEF42"/>
      <c r="QEG42"/>
      <c r="QEH42"/>
      <c r="QEI42"/>
      <c r="QEJ42"/>
      <c r="QEK42"/>
      <c r="QEL42"/>
      <c r="QEM42"/>
      <c r="QEN42"/>
      <c r="QEO42"/>
      <c r="QEP42"/>
      <c r="QEQ42"/>
      <c r="QER42"/>
      <c r="QES42"/>
      <c r="QET42"/>
      <c r="QEU42"/>
      <c r="QEV42"/>
      <c r="QEW42"/>
      <c r="QEX42"/>
      <c r="QEY42"/>
      <c r="QEZ42"/>
      <c r="QFA42"/>
      <c r="QFB42"/>
      <c r="QFC42"/>
      <c r="QFD42"/>
      <c r="QFE42"/>
      <c r="QFF42"/>
      <c r="QFG42"/>
      <c r="QFH42"/>
      <c r="QFI42"/>
      <c r="QFJ42"/>
      <c r="QFK42"/>
      <c r="QFL42"/>
      <c r="QFM42"/>
      <c r="QFN42"/>
      <c r="QFO42"/>
      <c r="QFP42"/>
      <c r="QFQ42"/>
      <c r="QFR42"/>
      <c r="QFS42"/>
      <c r="QFT42"/>
      <c r="QFU42"/>
      <c r="QFV42"/>
      <c r="QFW42"/>
      <c r="QFX42"/>
      <c r="QFY42"/>
      <c r="QFZ42"/>
      <c r="QGA42"/>
      <c r="QGB42"/>
      <c r="QGC42"/>
      <c r="QGD42"/>
      <c r="QGE42"/>
      <c r="QGF42"/>
      <c r="QGG42"/>
      <c r="QGH42"/>
      <c r="QGI42"/>
      <c r="QGJ42"/>
      <c r="QGK42"/>
      <c r="QGL42"/>
      <c r="QGM42"/>
      <c r="QGN42"/>
      <c r="QGO42"/>
      <c r="QGP42"/>
      <c r="QGQ42"/>
      <c r="QGR42"/>
      <c r="QGS42"/>
      <c r="QGT42"/>
      <c r="QGU42"/>
      <c r="QGV42"/>
      <c r="QGW42"/>
      <c r="QGX42"/>
      <c r="QGY42"/>
      <c r="QGZ42"/>
      <c r="QHA42"/>
      <c r="QHB42"/>
      <c r="QHC42"/>
      <c r="QHD42"/>
      <c r="QHE42"/>
      <c r="QHF42"/>
      <c r="QHG42"/>
      <c r="QHH42"/>
      <c r="QHI42"/>
      <c r="QHJ42"/>
      <c r="QHK42"/>
      <c r="QHL42"/>
      <c r="QHM42"/>
      <c r="QHN42"/>
      <c r="QHO42"/>
      <c r="QHP42"/>
      <c r="QHQ42"/>
      <c r="QHR42"/>
      <c r="QHS42"/>
      <c r="QHT42"/>
      <c r="QHU42"/>
      <c r="QHV42"/>
      <c r="QHW42"/>
      <c r="QHX42"/>
      <c r="QHY42"/>
      <c r="QHZ42"/>
      <c r="QIA42"/>
      <c r="QIB42"/>
      <c r="QIC42"/>
      <c r="QID42"/>
      <c r="QIE42"/>
      <c r="QIF42"/>
      <c r="QIG42"/>
      <c r="QIH42"/>
      <c r="QII42"/>
      <c r="QIJ42"/>
      <c r="QIK42"/>
      <c r="QIL42"/>
      <c r="QIM42"/>
      <c r="QIN42"/>
      <c r="QIO42"/>
      <c r="QIP42"/>
      <c r="QIQ42"/>
      <c r="QIR42"/>
      <c r="QIS42"/>
      <c r="QIT42"/>
      <c r="QIU42"/>
      <c r="QIV42"/>
      <c r="QIW42"/>
      <c r="QIX42"/>
      <c r="QIY42"/>
      <c r="QIZ42"/>
      <c r="QJA42"/>
      <c r="QJB42"/>
      <c r="QJC42"/>
      <c r="QJD42"/>
      <c r="QJE42"/>
      <c r="QJF42"/>
      <c r="QJG42"/>
      <c r="QJH42"/>
      <c r="QJI42"/>
      <c r="QJJ42"/>
      <c r="QJK42"/>
      <c r="QJL42"/>
      <c r="QJM42"/>
      <c r="QJN42"/>
      <c r="QJO42"/>
      <c r="QJP42"/>
      <c r="QJQ42"/>
      <c r="QJR42"/>
      <c r="QJS42"/>
      <c r="QJT42"/>
      <c r="QJU42"/>
      <c r="QJV42"/>
      <c r="QJW42"/>
      <c r="QJX42"/>
      <c r="QJY42"/>
      <c r="QJZ42"/>
      <c r="QKA42"/>
      <c r="QKB42"/>
      <c r="QKC42"/>
      <c r="QKD42"/>
      <c r="QKE42"/>
      <c r="QKF42"/>
      <c r="QKG42"/>
      <c r="QKH42"/>
      <c r="QKI42"/>
      <c r="QKJ42"/>
      <c r="QKK42"/>
      <c r="QKL42"/>
      <c r="QKM42"/>
      <c r="QKN42"/>
      <c r="QKO42"/>
      <c r="QKP42"/>
      <c r="QKQ42"/>
      <c r="QKR42"/>
      <c r="QKS42"/>
      <c r="QKT42"/>
      <c r="QKU42"/>
      <c r="QKV42"/>
      <c r="QKW42"/>
      <c r="QKX42"/>
      <c r="QKY42"/>
      <c r="QKZ42"/>
      <c r="QLA42"/>
      <c r="QLB42"/>
      <c r="QLC42"/>
      <c r="QLD42"/>
      <c r="QLE42"/>
      <c r="QLF42"/>
      <c r="QLG42"/>
      <c r="QLH42"/>
      <c r="QLI42"/>
      <c r="QLJ42"/>
      <c r="QLK42"/>
      <c r="QLL42"/>
      <c r="QLM42"/>
      <c r="QLN42"/>
      <c r="QLO42"/>
      <c r="QLP42"/>
      <c r="QLQ42"/>
      <c r="QLR42"/>
      <c r="QLS42"/>
      <c r="QLT42"/>
      <c r="QLU42"/>
      <c r="QLV42"/>
      <c r="QLW42"/>
      <c r="QLX42"/>
      <c r="QLY42"/>
      <c r="QLZ42"/>
      <c r="QMA42"/>
      <c r="QMB42"/>
      <c r="QMC42"/>
      <c r="QMD42"/>
      <c r="QME42"/>
      <c r="QMF42"/>
      <c r="QMG42"/>
      <c r="QMH42"/>
      <c r="QMI42"/>
      <c r="QMJ42"/>
      <c r="QMK42"/>
      <c r="QML42"/>
      <c r="QMM42"/>
      <c r="QMN42"/>
      <c r="QMO42"/>
      <c r="QMP42"/>
      <c r="QMQ42"/>
      <c r="QMR42"/>
      <c r="QMS42"/>
      <c r="QMT42"/>
      <c r="QMU42"/>
      <c r="QMV42"/>
      <c r="QMW42"/>
      <c r="QMX42"/>
      <c r="QMY42"/>
      <c r="QMZ42"/>
      <c r="QNA42"/>
      <c r="QNB42"/>
      <c r="QNC42"/>
      <c r="QND42"/>
      <c r="QNE42"/>
      <c r="QNF42"/>
      <c r="QNG42"/>
      <c r="QNH42"/>
      <c r="QNI42"/>
      <c r="QNJ42"/>
      <c r="QNK42"/>
      <c r="QNL42"/>
      <c r="QNM42"/>
      <c r="QNN42"/>
      <c r="QNO42"/>
      <c r="QNP42"/>
      <c r="QNQ42"/>
      <c r="QNR42"/>
      <c r="QNS42"/>
      <c r="QNT42"/>
      <c r="QNU42"/>
      <c r="QNV42"/>
      <c r="QNW42"/>
      <c r="QNX42"/>
      <c r="QNY42"/>
      <c r="QNZ42"/>
      <c r="QOA42"/>
      <c r="QOB42"/>
      <c r="QOC42"/>
      <c r="QOD42"/>
      <c r="QOE42"/>
      <c r="QOF42"/>
      <c r="QOG42"/>
      <c r="QOH42"/>
      <c r="QOI42"/>
      <c r="QOJ42"/>
      <c r="QOK42"/>
      <c r="QOL42"/>
      <c r="QOM42"/>
      <c r="QON42"/>
      <c r="QOO42"/>
      <c r="QOP42"/>
      <c r="QOQ42"/>
      <c r="QOR42"/>
      <c r="QOS42"/>
      <c r="QOT42"/>
      <c r="QOU42"/>
      <c r="QOV42"/>
      <c r="QOW42"/>
      <c r="QOX42"/>
      <c r="QOY42"/>
      <c r="QOZ42"/>
      <c r="QPA42"/>
      <c r="QPB42"/>
      <c r="QPC42"/>
      <c r="QPD42"/>
      <c r="QPE42"/>
      <c r="QPF42"/>
      <c r="QPG42"/>
      <c r="QPH42"/>
      <c r="QPI42"/>
      <c r="QPJ42"/>
      <c r="QPK42"/>
      <c r="QPL42"/>
      <c r="QPM42"/>
      <c r="QPN42"/>
      <c r="QPO42"/>
      <c r="QPP42"/>
      <c r="QPQ42"/>
      <c r="QPR42"/>
      <c r="QPS42"/>
      <c r="QPT42"/>
      <c r="QPU42"/>
      <c r="QPV42"/>
      <c r="QPW42"/>
      <c r="QPX42"/>
      <c r="QPY42"/>
      <c r="QPZ42"/>
      <c r="QQA42"/>
      <c r="QQB42"/>
      <c r="QQC42"/>
      <c r="QQD42"/>
      <c r="QQE42"/>
      <c r="QQF42"/>
      <c r="QQG42"/>
      <c r="QQH42"/>
      <c r="QQI42"/>
      <c r="QQJ42"/>
      <c r="QQK42"/>
      <c r="QQL42"/>
      <c r="QQM42"/>
      <c r="QQN42"/>
      <c r="QQO42"/>
      <c r="QQP42"/>
      <c r="QQQ42"/>
      <c r="QQR42"/>
      <c r="QQS42"/>
      <c r="QQT42"/>
      <c r="QQU42"/>
      <c r="QQV42"/>
      <c r="QQW42"/>
      <c r="QQX42"/>
      <c r="QQY42"/>
      <c r="QQZ42"/>
      <c r="QRA42"/>
      <c r="QRB42"/>
      <c r="QRC42"/>
      <c r="QRD42"/>
      <c r="QRE42"/>
      <c r="QRF42"/>
      <c r="QRG42"/>
      <c r="QRH42"/>
      <c r="QRI42"/>
      <c r="QRJ42"/>
      <c r="QRK42"/>
      <c r="QRL42"/>
      <c r="QRM42"/>
      <c r="QRN42"/>
      <c r="QRO42"/>
      <c r="QRP42"/>
      <c r="QRQ42"/>
      <c r="QRR42"/>
      <c r="QRS42"/>
      <c r="QRT42"/>
      <c r="QRU42"/>
      <c r="QRV42"/>
      <c r="QRW42"/>
      <c r="QRX42"/>
      <c r="QRY42"/>
      <c r="QRZ42"/>
      <c r="QSA42"/>
      <c r="QSB42"/>
      <c r="QSC42"/>
      <c r="QSD42"/>
      <c r="QSE42"/>
      <c r="QSF42"/>
      <c r="QSG42"/>
      <c r="QSH42"/>
      <c r="QSI42"/>
      <c r="QSJ42"/>
      <c r="QSK42"/>
      <c r="QSL42"/>
      <c r="QSM42"/>
      <c r="QSN42"/>
      <c r="QSO42"/>
      <c r="QSP42"/>
      <c r="QSQ42"/>
      <c r="QSR42"/>
      <c r="QSS42"/>
      <c r="QST42"/>
      <c r="QSU42"/>
      <c r="QSV42"/>
      <c r="QSW42"/>
      <c r="QSX42"/>
      <c r="QSY42"/>
      <c r="QSZ42"/>
      <c r="QTA42"/>
      <c r="QTB42"/>
      <c r="QTC42"/>
      <c r="QTD42"/>
      <c r="QTE42"/>
      <c r="QTF42"/>
      <c r="QTG42"/>
      <c r="QTH42"/>
      <c r="QTI42"/>
      <c r="QTJ42"/>
      <c r="QTK42"/>
      <c r="QTL42"/>
      <c r="QTM42"/>
      <c r="QTN42"/>
      <c r="QTO42"/>
      <c r="QTP42"/>
      <c r="QTQ42"/>
      <c r="QTR42"/>
      <c r="QTS42"/>
      <c r="QTT42"/>
      <c r="QTU42"/>
      <c r="QTV42"/>
      <c r="QTW42"/>
      <c r="QTX42"/>
      <c r="QTY42"/>
      <c r="QTZ42"/>
      <c r="QUA42"/>
      <c r="QUB42"/>
      <c r="QUC42"/>
      <c r="QUD42"/>
      <c r="QUE42"/>
      <c r="QUF42"/>
      <c r="QUG42"/>
      <c r="QUH42"/>
      <c r="QUI42"/>
      <c r="QUJ42"/>
      <c r="QUK42"/>
      <c r="QUL42"/>
      <c r="QUM42"/>
      <c r="QUN42"/>
      <c r="QUO42"/>
      <c r="QUP42"/>
      <c r="QUQ42"/>
      <c r="QUR42"/>
      <c r="QUS42"/>
      <c r="QUT42"/>
      <c r="QUU42"/>
      <c r="QUV42"/>
      <c r="QUW42"/>
      <c r="QUX42"/>
      <c r="QUY42"/>
      <c r="QUZ42"/>
      <c r="QVA42"/>
      <c r="QVB42"/>
      <c r="QVC42"/>
      <c r="QVD42"/>
      <c r="QVE42"/>
      <c r="QVF42"/>
      <c r="QVG42"/>
      <c r="QVH42"/>
      <c r="QVI42"/>
      <c r="QVJ42"/>
      <c r="QVK42"/>
      <c r="QVL42"/>
      <c r="QVM42"/>
      <c r="QVN42"/>
      <c r="QVO42"/>
      <c r="QVP42"/>
      <c r="QVQ42"/>
      <c r="QVR42"/>
      <c r="QVS42"/>
      <c r="QVT42"/>
      <c r="QVU42"/>
      <c r="QVV42"/>
      <c r="QVW42"/>
      <c r="QVX42"/>
      <c r="QVY42"/>
      <c r="QVZ42"/>
      <c r="QWA42"/>
      <c r="QWB42"/>
      <c r="QWC42"/>
      <c r="QWD42"/>
      <c r="QWE42"/>
      <c r="QWF42"/>
      <c r="QWG42"/>
      <c r="QWH42"/>
      <c r="QWI42"/>
      <c r="QWJ42"/>
      <c r="QWK42"/>
      <c r="QWL42"/>
      <c r="QWM42"/>
      <c r="QWN42"/>
      <c r="QWO42"/>
      <c r="QWP42"/>
      <c r="QWQ42"/>
      <c r="QWR42"/>
      <c r="QWS42"/>
      <c r="QWT42"/>
      <c r="QWU42"/>
      <c r="QWV42"/>
      <c r="QWW42"/>
      <c r="QWX42"/>
      <c r="QWY42"/>
      <c r="QWZ42"/>
      <c r="QXA42"/>
      <c r="QXB42"/>
      <c r="QXC42"/>
      <c r="QXD42"/>
      <c r="QXE42"/>
      <c r="QXF42"/>
      <c r="QXG42"/>
      <c r="QXH42"/>
      <c r="QXI42"/>
      <c r="QXJ42"/>
      <c r="QXK42"/>
      <c r="QXL42"/>
      <c r="QXM42"/>
      <c r="QXN42"/>
      <c r="QXO42"/>
      <c r="QXP42"/>
      <c r="QXQ42"/>
      <c r="QXR42"/>
      <c r="QXS42"/>
      <c r="QXT42"/>
      <c r="QXU42"/>
      <c r="QXV42"/>
      <c r="QXW42"/>
      <c r="QXX42"/>
      <c r="QXY42"/>
      <c r="QXZ42"/>
      <c r="QYA42"/>
      <c r="QYB42"/>
      <c r="QYC42"/>
      <c r="QYD42"/>
      <c r="QYE42"/>
      <c r="QYF42"/>
      <c r="QYG42"/>
      <c r="QYH42"/>
      <c r="QYI42"/>
      <c r="QYJ42"/>
      <c r="QYK42"/>
      <c r="QYL42"/>
      <c r="QYM42"/>
      <c r="QYN42"/>
      <c r="QYO42"/>
      <c r="QYP42"/>
      <c r="QYQ42"/>
      <c r="QYR42"/>
      <c r="QYS42"/>
      <c r="QYT42"/>
      <c r="QYU42"/>
      <c r="QYV42"/>
      <c r="QYW42"/>
      <c r="QYX42"/>
      <c r="QYY42"/>
      <c r="QYZ42"/>
      <c r="QZA42"/>
      <c r="QZB42"/>
      <c r="QZC42"/>
      <c r="QZD42"/>
      <c r="QZE42"/>
      <c r="QZF42"/>
      <c r="QZG42"/>
      <c r="QZH42"/>
      <c r="QZI42"/>
      <c r="QZJ42"/>
      <c r="QZK42"/>
      <c r="QZL42"/>
      <c r="QZM42"/>
      <c r="QZN42"/>
      <c r="QZO42"/>
      <c r="QZP42"/>
      <c r="QZQ42"/>
      <c r="QZR42"/>
      <c r="QZS42"/>
      <c r="QZT42"/>
      <c r="QZU42"/>
      <c r="QZV42"/>
      <c r="QZW42"/>
      <c r="QZX42"/>
      <c r="QZY42"/>
      <c r="QZZ42"/>
      <c r="RAA42"/>
      <c r="RAB42"/>
      <c r="RAC42"/>
      <c r="RAD42"/>
      <c r="RAE42"/>
      <c r="RAF42"/>
      <c r="RAG42"/>
      <c r="RAH42"/>
      <c r="RAI42"/>
      <c r="RAJ42"/>
      <c r="RAK42"/>
      <c r="RAL42"/>
      <c r="RAM42"/>
      <c r="RAN42"/>
      <c r="RAO42"/>
      <c r="RAP42"/>
      <c r="RAQ42"/>
      <c r="RAR42"/>
      <c r="RAS42"/>
      <c r="RAT42"/>
      <c r="RAU42"/>
      <c r="RAV42"/>
      <c r="RAW42"/>
      <c r="RAX42"/>
      <c r="RAY42"/>
      <c r="RAZ42"/>
      <c r="RBA42"/>
      <c r="RBB42"/>
      <c r="RBC42"/>
      <c r="RBD42"/>
      <c r="RBE42"/>
      <c r="RBF42"/>
      <c r="RBG42"/>
      <c r="RBH42"/>
      <c r="RBI42"/>
      <c r="RBJ42"/>
      <c r="RBK42"/>
      <c r="RBL42"/>
      <c r="RBM42"/>
      <c r="RBN42"/>
      <c r="RBO42"/>
      <c r="RBP42"/>
      <c r="RBQ42"/>
      <c r="RBR42"/>
      <c r="RBS42"/>
      <c r="RBT42"/>
      <c r="RBU42"/>
      <c r="RBV42"/>
      <c r="RBW42"/>
      <c r="RBX42"/>
      <c r="RBY42"/>
      <c r="RBZ42"/>
      <c r="RCA42"/>
      <c r="RCB42"/>
      <c r="RCC42"/>
      <c r="RCD42"/>
      <c r="RCE42"/>
      <c r="RCF42"/>
      <c r="RCG42"/>
      <c r="RCH42"/>
      <c r="RCI42"/>
      <c r="RCJ42"/>
      <c r="RCK42"/>
      <c r="RCL42"/>
      <c r="RCM42"/>
      <c r="RCN42"/>
      <c r="RCO42"/>
      <c r="RCP42"/>
      <c r="RCQ42"/>
      <c r="RCR42"/>
      <c r="RCS42"/>
      <c r="RCT42"/>
      <c r="RCU42"/>
      <c r="RCV42"/>
      <c r="RCW42"/>
      <c r="RCX42"/>
      <c r="RCY42"/>
      <c r="RCZ42"/>
      <c r="RDA42"/>
      <c r="RDB42"/>
      <c r="RDC42"/>
      <c r="RDD42"/>
      <c r="RDE42"/>
      <c r="RDF42"/>
      <c r="RDG42"/>
      <c r="RDH42"/>
      <c r="RDI42"/>
      <c r="RDJ42"/>
      <c r="RDK42"/>
      <c r="RDL42"/>
      <c r="RDM42"/>
      <c r="RDN42"/>
      <c r="RDO42"/>
      <c r="RDP42"/>
      <c r="RDQ42"/>
      <c r="RDR42"/>
      <c r="RDS42"/>
      <c r="RDT42"/>
      <c r="RDU42"/>
      <c r="RDV42"/>
      <c r="RDW42"/>
      <c r="RDX42"/>
      <c r="RDY42"/>
      <c r="RDZ42"/>
      <c r="REA42"/>
      <c r="REB42"/>
      <c r="REC42"/>
      <c r="RED42"/>
      <c r="REE42"/>
      <c r="REF42"/>
      <c r="REG42"/>
      <c r="REH42"/>
      <c r="REI42"/>
      <c r="REJ42"/>
      <c r="REK42"/>
      <c r="REL42"/>
      <c r="REM42"/>
      <c r="REN42"/>
      <c r="REO42"/>
      <c r="REP42"/>
      <c r="REQ42"/>
      <c r="RER42"/>
      <c r="RES42"/>
      <c r="RET42"/>
      <c r="REU42"/>
      <c r="REV42"/>
      <c r="REW42"/>
      <c r="REX42"/>
      <c r="REY42"/>
      <c r="REZ42"/>
      <c r="RFA42"/>
      <c r="RFB42"/>
      <c r="RFC42"/>
      <c r="RFD42"/>
      <c r="RFE42"/>
      <c r="RFF42"/>
      <c r="RFG42"/>
      <c r="RFH42"/>
      <c r="RFI42"/>
      <c r="RFJ42"/>
      <c r="RFK42"/>
      <c r="RFL42"/>
      <c r="RFM42"/>
      <c r="RFN42"/>
      <c r="RFO42"/>
      <c r="RFP42"/>
      <c r="RFQ42"/>
      <c r="RFR42"/>
      <c r="RFS42"/>
      <c r="RFT42"/>
      <c r="RFU42"/>
      <c r="RFV42"/>
      <c r="RFW42"/>
      <c r="RFX42"/>
      <c r="RFY42"/>
      <c r="RFZ42"/>
      <c r="RGA42"/>
      <c r="RGB42"/>
      <c r="RGC42"/>
      <c r="RGD42"/>
      <c r="RGE42"/>
      <c r="RGF42"/>
      <c r="RGG42"/>
      <c r="RGH42"/>
      <c r="RGI42"/>
      <c r="RGJ42"/>
      <c r="RGK42"/>
      <c r="RGL42"/>
      <c r="RGM42"/>
      <c r="RGN42"/>
      <c r="RGO42"/>
      <c r="RGP42"/>
      <c r="RGQ42"/>
      <c r="RGR42"/>
      <c r="RGS42"/>
      <c r="RGT42"/>
      <c r="RGU42"/>
      <c r="RGV42"/>
      <c r="RGW42"/>
      <c r="RGX42"/>
      <c r="RGY42"/>
      <c r="RGZ42"/>
      <c r="RHA42"/>
      <c r="RHB42"/>
      <c r="RHC42"/>
      <c r="RHD42"/>
      <c r="RHE42"/>
      <c r="RHF42"/>
      <c r="RHG42"/>
      <c r="RHH42"/>
      <c r="RHI42"/>
      <c r="RHJ42"/>
      <c r="RHK42"/>
      <c r="RHL42"/>
      <c r="RHM42"/>
      <c r="RHN42"/>
      <c r="RHO42"/>
      <c r="RHP42"/>
      <c r="RHQ42"/>
      <c r="RHR42"/>
      <c r="RHS42"/>
      <c r="RHT42"/>
      <c r="RHU42"/>
      <c r="RHV42"/>
      <c r="RHW42"/>
      <c r="RHX42"/>
      <c r="RHY42"/>
      <c r="RHZ42"/>
      <c r="RIA42"/>
      <c r="RIB42"/>
      <c r="RIC42"/>
      <c r="RID42"/>
      <c r="RIE42"/>
      <c r="RIF42"/>
      <c r="RIG42"/>
      <c r="RIH42"/>
      <c r="RII42"/>
      <c r="RIJ42"/>
      <c r="RIK42"/>
      <c r="RIL42"/>
      <c r="RIM42"/>
      <c r="RIN42"/>
      <c r="RIO42"/>
      <c r="RIP42"/>
      <c r="RIQ42"/>
      <c r="RIR42"/>
      <c r="RIS42"/>
      <c r="RIT42"/>
      <c r="RIU42"/>
      <c r="RIV42"/>
      <c r="RIW42"/>
      <c r="RIX42"/>
      <c r="RIY42"/>
      <c r="RIZ42"/>
      <c r="RJA42"/>
      <c r="RJB42"/>
      <c r="RJC42"/>
      <c r="RJD42"/>
      <c r="RJE42"/>
      <c r="RJF42"/>
      <c r="RJG42"/>
      <c r="RJH42"/>
      <c r="RJI42"/>
      <c r="RJJ42"/>
      <c r="RJK42"/>
      <c r="RJL42"/>
      <c r="RJM42"/>
      <c r="RJN42"/>
      <c r="RJO42"/>
      <c r="RJP42"/>
      <c r="RJQ42"/>
      <c r="RJR42"/>
      <c r="RJS42"/>
      <c r="RJT42"/>
      <c r="RJU42"/>
      <c r="RJV42"/>
      <c r="RJW42"/>
      <c r="RJX42"/>
      <c r="RJY42"/>
      <c r="RJZ42"/>
      <c r="RKA42"/>
      <c r="RKB42"/>
      <c r="RKC42"/>
      <c r="RKD42"/>
      <c r="RKE42"/>
      <c r="RKF42"/>
      <c r="RKG42"/>
      <c r="RKH42"/>
      <c r="RKI42"/>
      <c r="RKJ42"/>
      <c r="RKK42"/>
      <c r="RKL42"/>
      <c r="RKM42"/>
      <c r="RKN42"/>
      <c r="RKO42"/>
      <c r="RKP42"/>
      <c r="RKQ42"/>
      <c r="RKR42"/>
      <c r="RKS42"/>
      <c r="RKT42"/>
      <c r="RKU42"/>
      <c r="RKV42"/>
      <c r="RKW42"/>
      <c r="RKX42"/>
      <c r="RKY42"/>
      <c r="RKZ42"/>
      <c r="RLA42"/>
      <c r="RLB42"/>
      <c r="RLC42"/>
      <c r="RLD42"/>
      <c r="RLE42"/>
      <c r="RLF42"/>
      <c r="RLG42"/>
      <c r="RLH42"/>
      <c r="RLI42"/>
      <c r="RLJ42"/>
      <c r="RLK42"/>
      <c r="RLL42"/>
      <c r="RLM42"/>
      <c r="RLN42"/>
      <c r="RLO42"/>
      <c r="RLP42"/>
      <c r="RLQ42"/>
      <c r="RLR42"/>
      <c r="RLS42"/>
      <c r="RLT42"/>
      <c r="RLU42"/>
      <c r="RLV42"/>
      <c r="RLW42"/>
      <c r="RLX42"/>
      <c r="RLY42"/>
      <c r="RLZ42"/>
      <c r="RMA42"/>
      <c r="RMB42"/>
      <c r="RMC42"/>
      <c r="RMD42"/>
      <c r="RME42"/>
      <c r="RMF42"/>
      <c r="RMG42"/>
      <c r="RMH42"/>
      <c r="RMI42"/>
      <c r="RMJ42"/>
      <c r="RMK42"/>
      <c r="RML42"/>
      <c r="RMM42"/>
      <c r="RMN42"/>
      <c r="RMO42"/>
      <c r="RMP42"/>
      <c r="RMQ42"/>
      <c r="RMR42"/>
      <c r="RMS42"/>
      <c r="RMT42"/>
      <c r="RMU42"/>
      <c r="RMV42"/>
      <c r="RMW42"/>
      <c r="RMX42"/>
      <c r="RMY42"/>
      <c r="RMZ42"/>
      <c r="RNA42"/>
      <c r="RNB42"/>
      <c r="RNC42"/>
      <c r="RND42"/>
      <c r="RNE42"/>
      <c r="RNF42"/>
      <c r="RNG42"/>
      <c r="RNH42"/>
      <c r="RNI42"/>
      <c r="RNJ42"/>
      <c r="RNK42"/>
      <c r="RNL42"/>
      <c r="RNM42"/>
      <c r="RNN42"/>
      <c r="RNO42"/>
      <c r="RNP42"/>
      <c r="RNQ42"/>
      <c r="RNR42"/>
      <c r="RNS42"/>
      <c r="RNT42"/>
      <c r="RNU42"/>
      <c r="RNV42"/>
      <c r="RNW42"/>
      <c r="RNX42"/>
      <c r="RNY42"/>
      <c r="RNZ42"/>
      <c r="ROA42"/>
      <c r="ROB42"/>
      <c r="ROC42"/>
      <c r="ROD42"/>
      <c r="ROE42"/>
      <c r="ROF42"/>
      <c r="ROG42"/>
      <c r="ROH42"/>
      <c r="ROI42"/>
      <c r="ROJ42"/>
      <c r="ROK42"/>
      <c r="ROL42"/>
      <c r="ROM42"/>
      <c r="RON42"/>
      <c r="ROO42"/>
      <c r="ROP42"/>
      <c r="ROQ42"/>
      <c r="ROR42"/>
      <c r="ROS42"/>
      <c r="ROT42"/>
      <c r="ROU42"/>
      <c r="ROV42"/>
      <c r="ROW42"/>
      <c r="ROX42"/>
      <c r="ROY42"/>
      <c r="ROZ42"/>
      <c r="RPA42"/>
      <c r="RPB42"/>
      <c r="RPC42"/>
      <c r="RPD42"/>
      <c r="RPE42"/>
      <c r="RPF42"/>
      <c r="RPG42"/>
      <c r="RPH42"/>
      <c r="RPI42"/>
      <c r="RPJ42"/>
      <c r="RPK42"/>
      <c r="RPL42"/>
      <c r="RPM42"/>
      <c r="RPN42"/>
      <c r="RPO42"/>
      <c r="RPP42"/>
      <c r="RPQ42"/>
      <c r="RPR42"/>
      <c r="RPS42"/>
      <c r="RPT42"/>
      <c r="RPU42"/>
      <c r="RPV42"/>
      <c r="RPW42"/>
      <c r="RPX42"/>
      <c r="RPY42"/>
      <c r="RPZ42"/>
      <c r="RQA42"/>
      <c r="RQB42"/>
      <c r="RQC42"/>
      <c r="RQD42"/>
      <c r="RQE42"/>
      <c r="RQF42"/>
      <c r="RQG42"/>
      <c r="RQH42"/>
      <c r="RQI42"/>
      <c r="RQJ42"/>
      <c r="RQK42"/>
      <c r="RQL42"/>
      <c r="RQM42"/>
      <c r="RQN42"/>
      <c r="RQO42"/>
      <c r="RQP42"/>
      <c r="RQQ42"/>
      <c r="RQR42"/>
      <c r="RQS42"/>
      <c r="RQT42"/>
      <c r="RQU42"/>
      <c r="RQV42"/>
      <c r="RQW42"/>
      <c r="RQX42"/>
      <c r="RQY42"/>
      <c r="RQZ42"/>
      <c r="RRA42"/>
      <c r="RRB42"/>
      <c r="RRC42"/>
      <c r="RRD42"/>
      <c r="RRE42"/>
      <c r="RRF42"/>
      <c r="RRG42"/>
      <c r="RRH42"/>
      <c r="RRI42"/>
      <c r="RRJ42"/>
      <c r="RRK42"/>
      <c r="RRL42"/>
      <c r="RRM42"/>
      <c r="RRN42"/>
      <c r="RRO42"/>
      <c r="RRP42"/>
      <c r="RRQ42"/>
      <c r="RRR42"/>
      <c r="RRS42"/>
      <c r="RRT42"/>
      <c r="RRU42"/>
      <c r="RRV42"/>
      <c r="RRW42"/>
      <c r="RRX42"/>
      <c r="RRY42"/>
      <c r="RRZ42"/>
      <c r="RSA42"/>
      <c r="RSB42"/>
      <c r="RSC42"/>
      <c r="RSD42"/>
      <c r="RSE42"/>
      <c r="RSF42"/>
      <c r="RSG42"/>
      <c r="RSH42"/>
      <c r="RSI42"/>
      <c r="RSJ42"/>
      <c r="RSK42"/>
      <c r="RSL42"/>
      <c r="RSM42"/>
      <c r="RSN42"/>
      <c r="RSO42"/>
      <c r="RSP42"/>
      <c r="RSQ42"/>
      <c r="RSR42"/>
      <c r="RSS42"/>
      <c r="RST42"/>
      <c r="RSU42"/>
      <c r="RSV42"/>
      <c r="RSW42"/>
      <c r="RSX42"/>
      <c r="RSY42"/>
      <c r="RSZ42"/>
      <c r="RTA42"/>
      <c r="RTB42"/>
      <c r="RTC42"/>
      <c r="RTD42"/>
      <c r="RTE42"/>
      <c r="RTF42"/>
      <c r="RTG42"/>
      <c r="RTH42"/>
      <c r="RTI42"/>
      <c r="RTJ42"/>
      <c r="RTK42"/>
      <c r="RTL42"/>
      <c r="RTM42"/>
      <c r="RTN42"/>
      <c r="RTO42"/>
      <c r="RTP42"/>
      <c r="RTQ42"/>
      <c r="RTR42"/>
      <c r="RTS42"/>
      <c r="RTT42"/>
      <c r="RTU42"/>
      <c r="RTV42"/>
      <c r="RTW42"/>
      <c r="RTX42"/>
      <c r="RTY42"/>
      <c r="RTZ42"/>
      <c r="RUA42"/>
      <c r="RUB42"/>
      <c r="RUC42"/>
      <c r="RUD42"/>
      <c r="RUE42"/>
      <c r="RUF42"/>
      <c r="RUG42"/>
      <c r="RUH42"/>
      <c r="RUI42"/>
      <c r="RUJ42"/>
      <c r="RUK42"/>
      <c r="RUL42"/>
      <c r="RUM42"/>
      <c r="RUN42"/>
      <c r="RUO42"/>
      <c r="RUP42"/>
      <c r="RUQ42"/>
      <c r="RUR42"/>
      <c r="RUS42"/>
      <c r="RUT42"/>
      <c r="RUU42"/>
      <c r="RUV42"/>
      <c r="RUW42"/>
      <c r="RUX42"/>
      <c r="RUY42"/>
      <c r="RUZ42"/>
      <c r="RVA42"/>
      <c r="RVB42"/>
      <c r="RVC42"/>
      <c r="RVD42"/>
      <c r="RVE42"/>
      <c r="RVF42"/>
      <c r="RVG42"/>
      <c r="RVH42"/>
      <c r="RVI42"/>
      <c r="RVJ42"/>
      <c r="RVK42"/>
      <c r="RVL42"/>
      <c r="RVM42"/>
      <c r="RVN42"/>
      <c r="RVO42"/>
      <c r="RVP42"/>
      <c r="RVQ42"/>
      <c r="RVR42"/>
      <c r="RVS42"/>
      <c r="RVT42"/>
      <c r="RVU42"/>
      <c r="RVV42"/>
      <c r="RVW42"/>
      <c r="RVX42"/>
      <c r="RVY42"/>
      <c r="RVZ42"/>
      <c r="RWA42"/>
      <c r="RWB42"/>
      <c r="RWC42"/>
      <c r="RWD42"/>
      <c r="RWE42"/>
      <c r="RWF42"/>
      <c r="RWG42"/>
      <c r="RWH42"/>
      <c r="RWI42"/>
      <c r="RWJ42"/>
      <c r="RWK42"/>
      <c r="RWL42"/>
      <c r="RWM42"/>
      <c r="RWN42"/>
      <c r="RWO42"/>
      <c r="RWP42"/>
      <c r="RWQ42"/>
      <c r="RWR42"/>
      <c r="RWS42"/>
      <c r="RWT42"/>
      <c r="RWU42"/>
      <c r="RWV42"/>
      <c r="RWW42"/>
      <c r="RWX42"/>
      <c r="RWY42"/>
      <c r="RWZ42"/>
      <c r="RXA42"/>
      <c r="RXB42"/>
      <c r="RXC42"/>
      <c r="RXD42"/>
      <c r="RXE42"/>
      <c r="RXF42"/>
      <c r="RXG42"/>
      <c r="RXH42"/>
      <c r="RXI42"/>
      <c r="RXJ42"/>
      <c r="RXK42"/>
      <c r="RXL42"/>
      <c r="RXM42"/>
      <c r="RXN42"/>
      <c r="RXO42"/>
      <c r="RXP42"/>
      <c r="RXQ42"/>
      <c r="RXR42"/>
      <c r="RXS42"/>
      <c r="RXT42"/>
      <c r="RXU42"/>
      <c r="RXV42"/>
      <c r="RXW42"/>
      <c r="RXX42"/>
      <c r="RXY42"/>
      <c r="RXZ42"/>
      <c r="RYA42"/>
      <c r="RYB42"/>
      <c r="RYC42"/>
      <c r="RYD42"/>
      <c r="RYE42"/>
      <c r="RYF42"/>
      <c r="RYG42"/>
      <c r="RYH42"/>
      <c r="RYI42"/>
      <c r="RYJ42"/>
      <c r="RYK42"/>
      <c r="RYL42"/>
      <c r="RYM42"/>
      <c r="RYN42"/>
      <c r="RYO42"/>
      <c r="RYP42"/>
      <c r="RYQ42"/>
      <c r="RYR42"/>
      <c r="RYS42"/>
      <c r="RYT42"/>
      <c r="RYU42"/>
      <c r="RYV42"/>
      <c r="RYW42"/>
      <c r="RYX42"/>
      <c r="RYY42"/>
      <c r="RYZ42"/>
      <c r="RZA42"/>
      <c r="RZB42"/>
      <c r="RZC42"/>
      <c r="RZD42"/>
      <c r="RZE42"/>
      <c r="RZF42"/>
      <c r="RZG42"/>
      <c r="RZH42"/>
      <c r="RZI42"/>
      <c r="RZJ42"/>
      <c r="RZK42"/>
      <c r="RZL42"/>
      <c r="RZM42"/>
      <c r="RZN42"/>
      <c r="RZO42"/>
      <c r="RZP42"/>
      <c r="RZQ42"/>
      <c r="RZR42"/>
      <c r="RZS42"/>
      <c r="RZT42"/>
      <c r="RZU42"/>
      <c r="RZV42"/>
      <c r="RZW42"/>
      <c r="RZX42"/>
      <c r="RZY42"/>
      <c r="RZZ42"/>
      <c r="SAA42"/>
      <c r="SAB42"/>
      <c r="SAC42"/>
      <c r="SAD42"/>
      <c r="SAE42"/>
      <c r="SAF42"/>
      <c r="SAG42"/>
      <c r="SAH42"/>
      <c r="SAI42"/>
      <c r="SAJ42"/>
      <c r="SAK42"/>
      <c r="SAL42"/>
      <c r="SAM42"/>
      <c r="SAN42"/>
      <c r="SAO42"/>
      <c r="SAP42"/>
      <c r="SAQ42"/>
      <c r="SAR42"/>
      <c r="SAS42"/>
      <c r="SAT42"/>
      <c r="SAU42"/>
      <c r="SAV42"/>
      <c r="SAW42"/>
      <c r="SAX42"/>
      <c r="SAY42"/>
      <c r="SAZ42"/>
      <c r="SBA42"/>
      <c r="SBB42"/>
      <c r="SBC42"/>
      <c r="SBD42"/>
      <c r="SBE42"/>
      <c r="SBF42"/>
      <c r="SBG42"/>
      <c r="SBH42"/>
      <c r="SBI42"/>
      <c r="SBJ42"/>
      <c r="SBK42"/>
      <c r="SBL42"/>
      <c r="SBM42"/>
      <c r="SBN42"/>
      <c r="SBO42"/>
      <c r="SBP42"/>
      <c r="SBQ42"/>
      <c r="SBR42"/>
      <c r="SBS42"/>
      <c r="SBT42"/>
      <c r="SBU42"/>
      <c r="SBV42"/>
      <c r="SBW42"/>
      <c r="SBX42"/>
      <c r="SBY42"/>
      <c r="SBZ42"/>
      <c r="SCA42"/>
      <c r="SCB42"/>
      <c r="SCC42"/>
      <c r="SCD42"/>
      <c r="SCE42"/>
      <c r="SCF42"/>
      <c r="SCG42"/>
      <c r="SCH42"/>
      <c r="SCI42"/>
      <c r="SCJ42"/>
      <c r="SCK42"/>
      <c r="SCL42"/>
      <c r="SCM42"/>
      <c r="SCN42"/>
      <c r="SCO42"/>
      <c r="SCP42"/>
      <c r="SCQ42"/>
      <c r="SCR42"/>
      <c r="SCS42"/>
      <c r="SCT42"/>
      <c r="SCU42"/>
      <c r="SCV42"/>
      <c r="SCW42"/>
      <c r="SCX42"/>
      <c r="SCY42"/>
      <c r="SCZ42"/>
      <c r="SDA42"/>
      <c r="SDB42"/>
      <c r="SDC42"/>
      <c r="SDD42"/>
      <c r="SDE42"/>
      <c r="SDF42"/>
      <c r="SDG42"/>
      <c r="SDH42"/>
      <c r="SDI42"/>
      <c r="SDJ42"/>
      <c r="SDK42"/>
      <c r="SDL42"/>
      <c r="SDM42"/>
      <c r="SDN42"/>
      <c r="SDO42"/>
      <c r="SDP42"/>
      <c r="SDQ42"/>
      <c r="SDR42"/>
      <c r="SDS42"/>
      <c r="SDT42"/>
      <c r="SDU42"/>
      <c r="SDV42"/>
      <c r="SDW42"/>
      <c r="SDX42"/>
      <c r="SDY42"/>
      <c r="SDZ42"/>
      <c r="SEA42"/>
      <c r="SEB42"/>
      <c r="SEC42"/>
      <c r="SED42"/>
      <c r="SEE42"/>
      <c r="SEF42"/>
      <c r="SEG42"/>
      <c r="SEH42"/>
      <c r="SEI42"/>
      <c r="SEJ42"/>
      <c r="SEK42"/>
      <c r="SEL42"/>
      <c r="SEM42"/>
      <c r="SEN42"/>
      <c r="SEO42"/>
      <c r="SEP42"/>
      <c r="SEQ42"/>
      <c r="SER42"/>
      <c r="SES42"/>
      <c r="SET42"/>
      <c r="SEU42"/>
      <c r="SEV42"/>
      <c r="SEW42"/>
      <c r="SEX42"/>
      <c r="SEY42"/>
      <c r="SEZ42"/>
      <c r="SFA42"/>
      <c r="SFB42"/>
      <c r="SFC42"/>
      <c r="SFD42"/>
      <c r="SFE42"/>
      <c r="SFF42"/>
      <c r="SFG42"/>
      <c r="SFH42"/>
      <c r="SFI42"/>
      <c r="SFJ42"/>
      <c r="SFK42"/>
      <c r="SFL42"/>
      <c r="SFM42"/>
      <c r="SFN42"/>
      <c r="SFO42"/>
      <c r="SFP42"/>
      <c r="SFQ42"/>
      <c r="SFR42"/>
      <c r="SFS42"/>
      <c r="SFT42"/>
      <c r="SFU42"/>
      <c r="SFV42"/>
      <c r="SFW42"/>
      <c r="SFX42"/>
      <c r="SFY42"/>
      <c r="SFZ42"/>
      <c r="SGA42"/>
      <c r="SGB42"/>
      <c r="SGC42"/>
      <c r="SGD42"/>
      <c r="SGE42"/>
      <c r="SGF42"/>
      <c r="SGG42"/>
      <c r="SGH42"/>
      <c r="SGI42"/>
      <c r="SGJ42"/>
      <c r="SGK42"/>
      <c r="SGL42"/>
      <c r="SGM42"/>
      <c r="SGN42"/>
      <c r="SGO42"/>
      <c r="SGP42"/>
      <c r="SGQ42"/>
      <c r="SGR42"/>
      <c r="SGS42"/>
      <c r="SGT42"/>
      <c r="SGU42"/>
      <c r="SGV42"/>
      <c r="SGW42"/>
      <c r="SGX42"/>
      <c r="SGY42"/>
      <c r="SGZ42"/>
      <c r="SHA42"/>
      <c r="SHB42"/>
      <c r="SHC42"/>
      <c r="SHD42"/>
      <c r="SHE42"/>
      <c r="SHF42"/>
      <c r="SHG42"/>
      <c r="SHH42"/>
      <c r="SHI42"/>
      <c r="SHJ42"/>
      <c r="SHK42"/>
      <c r="SHL42"/>
      <c r="SHM42"/>
      <c r="SHN42"/>
      <c r="SHO42"/>
      <c r="SHP42"/>
      <c r="SHQ42"/>
      <c r="SHR42"/>
      <c r="SHS42"/>
      <c r="SHT42"/>
      <c r="SHU42"/>
      <c r="SHV42"/>
      <c r="SHW42"/>
      <c r="SHX42"/>
      <c r="SHY42"/>
      <c r="SHZ42"/>
      <c r="SIA42"/>
      <c r="SIB42"/>
      <c r="SIC42"/>
      <c r="SID42"/>
      <c r="SIE42"/>
      <c r="SIF42"/>
      <c r="SIG42"/>
      <c r="SIH42"/>
      <c r="SII42"/>
      <c r="SIJ42"/>
      <c r="SIK42"/>
      <c r="SIL42"/>
      <c r="SIM42"/>
      <c r="SIN42"/>
      <c r="SIO42"/>
      <c r="SIP42"/>
      <c r="SIQ42"/>
      <c r="SIR42"/>
      <c r="SIS42"/>
      <c r="SIT42"/>
      <c r="SIU42"/>
      <c r="SIV42"/>
      <c r="SIW42"/>
      <c r="SIX42"/>
      <c r="SIY42"/>
      <c r="SIZ42"/>
      <c r="SJA42"/>
      <c r="SJB42"/>
      <c r="SJC42"/>
      <c r="SJD42"/>
      <c r="SJE42"/>
      <c r="SJF42"/>
      <c r="SJG42"/>
      <c r="SJH42"/>
      <c r="SJI42"/>
      <c r="SJJ42"/>
      <c r="SJK42"/>
      <c r="SJL42"/>
      <c r="SJM42"/>
      <c r="SJN42"/>
      <c r="SJO42"/>
      <c r="SJP42"/>
      <c r="SJQ42"/>
      <c r="SJR42"/>
      <c r="SJS42"/>
      <c r="SJT42"/>
      <c r="SJU42"/>
      <c r="SJV42"/>
      <c r="SJW42"/>
      <c r="SJX42"/>
      <c r="SJY42"/>
      <c r="SJZ42"/>
      <c r="SKA42"/>
      <c r="SKB42"/>
      <c r="SKC42"/>
      <c r="SKD42"/>
      <c r="SKE42"/>
      <c r="SKF42"/>
      <c r="SKG42"/>
      <c r="SKH42"/>
      <c r="SKI42"/>
      <c r="SKJ42"/>
      <c r="SKK42"/>
      <c r="SKL42"/>
      <c r="SKM42"/>
      <c r="SKN42"/>
      <c r="SKO42"/>
      <c r="SKP42"/>
      <c r="SKQ42"/>
      <c r="SKR42"/>
      <c r="SKS42"/>
      <c r="SKT42"/>
      <c r="SKU42"/>
      <c r="SKV42"/>
      <c r="SKW42"/>
      <c r="SKX42"/>
      <c r="SKY42"/>
      <c r="SKZ42"/>
      <c r="SLA42"/>
      <c r="SLB42"/>
      <c r="SLC42"/>
      <c r="SLD42"/>
      <c r="SLE42"/>
      <c r="SLF42"/>
      <c r="SLG42"/>
      <c r="SLH42"/>
      <c r="SLI42"/>
      <c r="SLJ42"/>
      <c r="SLK42"/>
      <c r="SLL42"/>
      <c r="SLM42"/>
      <c r="SLN42"/>
      <c r="SLO42"/>
      <c r="SLP42"/>
      <c r="SLQ42"/>
      <c r="SLR42"/>
      <c r="SLS42"/>
      <c r="SLT42"/>
      <c r="SLU42"/>
      <c r="SLV42"/>
      <c r="SLW42"/>
      <c r="SLX42"/>
      <c r="SLY42"/>
      <c r="SLZ42"/>
      <c r="SMA42"/>
      <c r="SMB42"/>
      <c r="SMC42"/>
      <c r="SMD42"/>
      <c r="SME42"/>
      <c r="SMF42"/>
      <c r="SMG42"/>
      <c r="SMH42"/>
      <c r="SMI42"/>
      <c r="SMJ42"/>
      <c r="SMK42"/>
      <c r="SML42"/>
      <c r="SMM42"/>
      <c r="SMN42"/>
      <c r="SMO42"/>
      <c r="SMP42"/>
      <c r="SMQ42"/>
      <c r="SMR42"/>
      <c r="SMS42"/>
      <c r="SMT42"/>
      <c r="SMU42"/>
      <c r="SMV42"/>
      <c r="SMW42"/>
      <c r="SMX42"/>
      <c r="SMY42"/>
      <c r="SMZ42"/>
      <c r="SNA42"/>
      <c r="SNB42"/>
      <c r="SNC42"/>
      <c r="SND42"/>
      <c r="SNE42"/>
      <c r="SNF42"/>
      <c r="SNG42"/>
      <c r="SNH42"/>
      <c r="SNI42"/>
      <c r="SNJ42"/>
      <c r="SNK42"/>
      <c r="SNL42"/>
      <c r="SNM42"/>
      <c r="SNN42"/>
      <c r="SNO42"/>
      <c r="SNP42"/>
      <c r="SNQ42"/>
      <c r="SNR42"/>
      <c r="SNS42"/>
      <c r="SNT42"/>
      <c r="SNU42"/>
      <c r="SNV42"/>
      <c r="SNW42"/>
      <c r="SNX42"/>
      <c r="SNY42"/>
      <c r="SNZ42"/>
      <c r="SOA42"/>
      <c r="SOB42"/>
      <c r="SOC42"/>
      <c r="SOD42"/>
      <c r="SOE42"/>
      <c r="SOF42"/>
      <c r="SOG42"/>
      <c r="SOH42"/>
      <c r="SOI42"/>
      <c r="SOJ42"/>
      <c r="SOK42"/>
      <c r="SOL42"/>
      <c r="SOM42"/>
      <c r="SON42"/>
      <c r="SOO42"/>
      <c r="SOP42"/>
      <c r="SOQ42"/>
      <c r="SOR42"/>
      <c r="SOS42"/>
      <c r="SOT42"/>
      <c r="SOU42"/>
      <c r="SOV42"/>
      <c r="SOW42"/>
      <c r="SOX42"/>
      <c r="SOY42"/>
      <c r="SOZ42"/>
      <c r="SPA42"/>
      <c r="SPB42"/>
      <c r="SPC42"/>
      <c r="SPD42"/>
      <c r="SPE42"/>
      <c r="SPF42"/>
      <c r="SPG42"/>
      <c r="SPH42"/>
      <c r="SPI42"/>
      <c r="SPJ42"/>
      <c r="SPK42"/>
      <c r="SPL42"/>
      <c r="SPM42"/>
      <c r="SPN42"/>
      <c r="SPO42"/>
      <c r="SPP42"/>
      <c r="SPQ42"/>
      <c r="SPR42"/>
      <c r="SPS42"/>
      <c r="SPT42"/>
      <c r="SPU42"/>
      <c r="SPV42"/>
      <c r="SPW42"/>
      <c r="SPX42"/>
      <c r="SPY42"/>
      <c r="SPZ42"/>
      <c r="SQA42"/>
      <c r="SQB42"/>
      <c r="SQC42"/>
      <c r="SQD42"/>
      <c r="SQE42"/>
      <c r="SQF42"/>
      <c r="SQG42"/>
      <c r="SQH42"/>
      <c r="SQI42"/>
      <c r="SQJ42"/>
      <c r="SQK42"/>
      <c r="SQL42"/>
      <c r="SQM42"/>
      <c r="SQN42"/>
      <c r="SQO42"/>
      <c r="SQP42"/>
      <c r="SQQ42"/>
      <c r="SQR42"/>
      <c r="SQS42"/>
      <c r="SQT42"/>
      <c r="SQU42"/>
      <c r="SQV42"/>
      <c r="SQW42"/>
      <c r="SQX42"/>
      <c r="SQY42"/>
      <c r="SQZ42"/>
      <c r="SRA42"/>
      <c r="SRB42"/>
      <c r="SRC42"/>
      <c r="SRD42"/>
      <c r="SRE42"/>
      <c r="SRF42"/>
      <c r="SRG42"/>
      <c r="SRH42"/>
      <c r="SRI42"/>
      <c r="SRJ42"/>
      <c r="SRK42"/>
      <c r="SRL42"/>
      <c r="SRM42"/>
      <c r="SRN42"/>
      <c r="SRO42"/>
      <c r="SRP42"/>
      <c r="SRQ42"/>
      <c r="SRR42"/>
      <c r="SRS42"/>
      <c r="SRT42"/>
      <c r="SRU42"/>
      <c r="SRV42"/>
      <c r="SRW42"/>
      <c r="SRX42"/>
      <c r="SRY42"/>
      <c r="SRZ42"/>
      <c r="SSA42"/>
      <c r="SSB42"/>
      <c r="SSC42"/>
      <c r="SSD42"/>
      <c r="SSE42"/>
      <c r="SSF42"/>
      <c r="SSG42"/>
      <c r="SSH42"/>
      <c r="SSI42"/>
      <c r="SSJ42"/>
      <c r="SSK42"/>
      <c r="SSL42"/>
      <c r="SSM42"/>
      <c r="SSN42"/>
      <c r="SSO42"/>
      <c r="SSP42"/>
      <c r="SSQ42"/>
      <c r="SSR42"/>
      <c r="SSS42"/>
      <c r="SST42"/>
      <c r="SSU42"/>
      <c r="SSV42"/>
      <c r="SSW42"/>
      <c r="SSX42"/>
      <c r="SSY42"/>
      <c r="SSZ42"/>
      <c r="STA42"/>
      <c r="STB42"/>
      <c r="STC42"/>
      <c r="STD42"/>
      <c r="STE42"/>
      <c r="STF42"/>
      <c r="STG42"/>
      <c r="STH42"/>
      <c r="STI42"/>
      <c r="STJ42"/>
      <c r="STK42"/>
      <c r="STL42"/>
      <c r="STM42"/>
      <c r="STN42"/>
      <c r="STO42"/>
      <c r="STP42"/>
      <c r="STQ42"/>
      <c r="STR42"/>
      <c r="STS42"/>
      <c r="STT42"/>
      <c r="STU42"/>
      <c r="STV42"/>
      <c r="STW42"/>
      <c r="STX42"/>
      <c r="STY42"/>
      <c r="STZ42"/>
      <c r="SUA42"/>
      <c r="SUB42"/>
      <c r="SUC42"/>
      <c r="SUD42"/>
      <c r="SUE42"/>
      <c r="SUF42"/>
      <c r="SUG42"/>
      <c r="SUH42"/>
      <c r="SUI42"/>
      <c r="SUJ42"/>
      <c r="SUK42"/>
      <c r="SUL42"/>
      <c r="SUM42"/>
      <c r="SUN42"/>
      <c r="SUO42"/>
      <c r="SUP42"/>
      <c r="SUQ42"/>
      <c r="SUR42"/>
      <c r="SUS42"/>
      <c r="SUT42"/>
      <c r="SUU42"/>
      <c r="SUV42"/>
      <c r="SUW42"/>
      <c r="SUX42"/>
      <c r="SUY42"/>
      <c r="SUZ42"/>
      <c r="SVA42"/>
      <c r="SVB42"/>
      <c r="SVC42"/>
      <c r="SVD42"/>
      <c r="SVE42"/>
      <c r="SVF42"/>
      <c r="SVG42"/>
      <c r="SVH42"/>
      <c r="SVI42"/>
      <c r="SVJ42"/>
      <c r="SVK42"/>
      <c r="SVL42"/>
      <c r="SVM42"/>
      <c r="SVN42"/>
      <c r="SVO42"/>
      <c r="SVP42"/>
      <c r="SVQ42"/>
      <c r="SVR42"/>
      <c r="SVS42"/>
      <c r="SVT42"/>
      <c r="SVU42"/>
      <c r="SVV42"/>
      <c r="SVW42"/>
      <c r="SVX42"/>
      <c r="SVY42"/>
      <c r="SVZ42"/>
      <c r="SWA42"/>
      <c r="SWB42"/>
      <c r="SWC42"/>
      <c r="SWD42"/>
      <c r="SWE42"/>
      <c r="SWF42"/>
      <c r="SWG42"/>
      <c r="SWH42"/>
      <c r="SWI42"/>
      <c r="SWJ42"/>
      <c r="SWK42"/>
      <c r="SWL42"/>
      <c r="SWM42"/>
      <c r="SWN42"/>
      <c r="SWO42"/>
      <c r="SWP42"/>
      <c r="SWQ42"/>
      <c r="SWR42"/>
      <c r="SWS42"/>
      <c r="SWT42"/>
      <c r="SWU42"/>
      <c r="SWV42"/>
      <c r="SWW42"/>
      <c r="SWX42"/>
      <c r="SWY42"/>
      <c r="SWZ42"/>
      <c r="SXA42"/>
      <c r="SXB42"/>
      <c r="SXC42"/>
      <c r="SXD42"/>
      <c r="SXE42"/>
      <c r="SXF42"/>
      <c r="SXG42"/>
      <c r="SXH42"/>
      <c r="SXI42"/>
      <c r="SXJ42"/>
      <c r="SXK42"/>
      <c r="SXL42"/>
      <c r="SXM42"/>
      <c r="SXN42"/>
      <c r="SXO42"/>
      <c r="SXP42"/>
      <c r="SXQ42"/>
      <c r="SXR42"/>
      <c r="SXS42"/>
      <c r="SXT42"/>
      <c r="SXU42"/>
      <c r="SXV42"/>
      <c r="SXW42"/>
      <c r="SXX42"/>
      <c r="SXY42"/>
      <c r="SXZ42"/>
      <c r="SYA42"/>
      <c r="SYB42"/>
      <c r="SYC42"/>
      <c r="SYD42"/>
      <c r="SYE42"/>
      <c r="SYF42"/>
      <c r="SYG42"/>
      <c r="SYH42"/>
      <c r="SYI42"/>
      <c r="SYJ42"/>
      <c r="SYK42"/>
      <c r="SYL42"/>
      <c r="SYM42"/>
      <c r="SYN42"/>
      <c r="SYO42"/>
      <c r="SYP42"/>
      <c r="SYQ42"/>
      <c r="SYR42"/>
      <c r="SYS42"/>
      <c r="SYT42"/>
      <c r="SYU42"/>
      <c r="SYV42"/>
      <c r="SYW42"/>
      <c r="SYX42"/>
      <c r="SYY42"/>
      <c r="SYZ42"/>
      <c r="SZA42"/>
      <c r="SZB42"/>
      <c r="SZC42"/>
      <c r="SZD42"/>
      <c r="SZE42"/>
      <c r="SZF42"/>
      <c r="SZG42"/>
      <c r="SZH42"/>
      <c r="SZI42"/>
      <c r="SZJ42"/>
      <c r="SZK42"/>
      <c r="SZL42"/>
      <c r="SZM42"/>
      <c r="SZN42"/>
      <c r="SZO42"/>
      <c r="SZP42"/>
      <c r="SZQ42"/>
      <c r="SZR42"/>
      <c r="SZS42"/>
      <c r="SZT42"/>
      <c r="SZU42"/>
      <c r="SZV42"/>
      <c r="SZW42"/>
      <c r="SZX42"/>
      <c r="SZY42"/>
      <c r="SZZ42"/>
      <c r="TAA42"/>
      <c r="TAB42"/>
      <c r="TAC42"/>
      <c r="TAD42"/>
      <c r="TAE42"/>
      <c r="TAF42"/>
      <c r="TAG42"/>
      <c r="TAH42"/>
      <c r="TAI42"/>
      <c r="TAJ42"/>
      <c r="TAK42"/>
      <c r="TAL42"/>
      <c r="TAM42"/>
      <c r="TAN42"/>
      <c r="TAO42"/>
      <c r="TAP42"/>
      <c r="TAQ42"/>
      <c r="TAR42"/>
      <c r="TAS42"/>
      <c r="TAT42"/>
      <c r="TAU42"/>
      <c r="TAV42"/>
      <c r="TAW42"/>
      <c r="TAX42"/>
      <c r="TAY42"/>
      <c r="TAZ42"/>
      <c r="TBA42"/>
      <c r="TBB42"/>
      <c r="TBC42"/>
      <c r="TBD42"/>
      <c r="TBE42"/>
      <c r="TBF42"/>
      <c r="TBG42"/>
      <c r="TBH42"/>
      <c r="TBI42"/>
      <c r="TBJ42"/>
      <c r="TBK42"/>
      <c r="TBL42"/>
      <c r="TBM42"/>
      <c r="TBN42"/>
      <c r="TBO42"/>
      <c r="TBP42"/>
      <c r="TBQ42"/>
      <c r="TBR42"/>
      <c r="TBS42"/>
      <c r="TBT42"/>
      <c r="TBU42"/>
      <c r="TBV42"/>
      <c r="TBW42"/>
      <c r="TBX42"/>
      <c r="TBY42"/>
      <c r="TBZ42"/>
      <c r="TCA42"/>
      <c r="TCB42"/>
      <c r="TCC42"/>
      <c r="TCD42"/>
      <c r="TCE42"/>
      <c r="TCF42"/>
      <c r="TCG42"/>
      <c r="TCH42"/>
      <c r="TCI42"/>
      <c r="TCJ42"/>
      <c r="TCK42"/>
      <c r="TCL42"/>
      <c r="TCM42"/>
      <c r="TCN42"/>
      <c r="TCO42"/>
      <c r="TCP42"/>
      <c r="TCQ42"/>
      <c r="TCR42"/>
      <c r="TCS42"/>
      <c r="TCT42"/>
      <c r="TCU42"/>
      <c r="TCV42"/>
      <c r="TCW42"/>
      <c r="TCX42"/>
      <c r="TCY42"/>
      <c r="TCZ42"/>
      <c r="TDA42"/>
      <c r="TDB42"/>
      <c r="TDC42"/>
      <c r="TDD42"/>
      <c r="TDE42"/>
      <c r="TDF42"/>
      <c r="TDG42"/>
      <c r="TDH42"/>
      <c r="TDI42"/>
      <c r="TDJ42"/>
      <c r="TDK42"/>
      <c r="TDL42"/>
      <c r="TDM42"/>
      <c r="TDN42"/>
      <c r="TDO42"/>
      <c r="TDP42"/>
      <c r="TDQ42"/>
      <c r="TDR42"/>
      <c r="TDS42"/>
      <c r="TDT42"/>
      <c r="TDU42"/>
      <c r="TDV42"/>
      <c r="TDW42"/>
      <c r="TDX42"/>
      <c r="TDY42"/>
      <c r="TDZ42"/>
      <c r="TEA42"/>
      <c r="TEB42"/>
      <c r="TEC42"/>
      <c r="TED42"/>
      <c r="TEE42"/>
      <c r="TEF42"/>
      <c r="TEG42"/>
      <c r="TEH42"/>
      <c r="TEI42"/>
      <c r="TEJ42"/>
      <c r="TEK42"/>
      <c r="TEL42"/>
      <c r="TEM42"/>
      <c r="TEN42"/>
      <c r="TEO42"/>
      <c r="TEP42"/>
      <c r="TEQ42"/>
      <c r="TER42"/>
      <c r="TES42"/>
      <c r="TET42"/>
      <c r="TEU42"/>
      <c r="TEV42"/>
      <c r="TEW42"/>
      <c r="TEX42"/>
      <c r="TEY42"/>
      <c r="TEZ42"/>
      <c r="TFA42"/>
      <c r="TFB42"/>
      <c r="TFC42"/>
      <c r="TFD42"/>
      <c r="TFE42"/>
      <c r="TFF42"/>
      <c r="TFG42"/>
      <c r="TFH42"/>
      <c r="TFI42"/>
      <c r="TFJ42"/>
      <c r="TFK42"/>
      <c r="TFL42"/>
      <c r="TFM42"/>
      <c r="TFN42"/>
      <c r="TFO42"/>
      <c r="TFP42"/>
      <c r="TFQ42"/>
      <c r="TFR42"/>
      <c r="TFS42"/>
      <c r="TFT42"/>
      <c r="TFU42"/>
      <c r="TFV42"/>
      <c r="TFW42"/>
      <c r="TFX42"/>
      <c r="TFY42"/>
      <c r="TFZ42"/>
      <c r="TGA42"/>
      <c r="TGB42"/>
      <c r="TGC42"/>
      <c r="TGD42"/>
      <c r="TGE42"/>
      <c r="TGF42"/>
      <c r="TGG42"/>
      <c r="TGH42"/>
      <c r="TGI42"/>
      <c r="TGJ42"/>
      <c r="TGK42"/>
      <c r="TGL42"/>
      <c r="TGM42"/>
      <c r="TGN42"/>
      <c r="TGO42"/>
      <c r="TGP42"/>
      <c r="TGQ42"/>
      <c r="TGR42"/>
      <c r="TGS42"/>
      <c r="TGT42"/>
      <c r="TGU42"/>
      <c r="TGV42"/>
      <c r="TGW42"/>
      <c r="TGX42"/>
      <c r="TGY42"/>
      <c r="TGZ42"/>
      <c r="THA42"/>
      <c r="THB42"/>
      <c r="THC42"/>
      <c r="THD42"/>
      <c r="THE42"/>
      <c r="THF42"/>
      <c r="THG42"/>
      <c r="THH42"/>
      <c r="THI42"/>
      <c r="THJ42"/>
      <c r="THK42"/>
      <c r="THL42"/>
      <c r="THM42"/>
      <c r="THN42"/>
      <c r="THO42"/>
      <c r="THP42"/>
      <c r="THQ42"/>
      <c r="THR42"/>
      <c r="THS42"/>
      <c r="THT42"/>
      <c r="THU42"/>
      <c r="THV42"/>
      <c r="THW42"/>
      <c r="THX42"/>
      <c r="THY42"/>
      <c r="THZ42"/>
      <c r="TIA42"/>
      <c r="TIB42"/>
      <c r="TIC42"/>
      <c r="TID42"/>
      <c r="TIE42"/>
      <c r="TIF42"/>
      <c r="TIG42"/>
      <c r="TIH42"/>
      <c r="TII42"/>
      <c r="TIJ42"/>
      <c r="TIK42"/>
      <c r="TIL42"/>
      <c r="TIM42"/>
      <c r="TIN42"/>
      <c r="TIO42"/>
      <c r="TIP42"/>
      <c r="TIQ42"/>
      <c r="TIR42"/>
      <c r="TIS42"/>
      <c r="TIT42"/>
      <c r="TIU42"/>
      <c r="TIV42"/>
      <c r="TIW42"/>
      <c r="TIX42"/>
      <c r="TIY42"/>
      <c r="TIZ42"/>
      <c r="TJA42"/>
      <c r="TJB42"/>
      <c r="TJC42"/>
      <c r="TJD42"/>
      <c r="TJE42"/>
      <c r="TJF42"/>
      <c r="TJG42"/>
      <c r="TJH42"/>
      <c r="TJI42"/>
      <c r="TJJ42"/>
      <c r="TJK42"/>
      <c r="TJL42"/>
      <c r="TJM42"/>
      <c r="TJN42"/>
      <c r="TJO42"/>
      <c r="TJP42"/>
      <c r="TJQ42"/>
      <c r="TJR42"/>
      <c r="TJS42"/>
      <c r="TJT42"/>
      <c r="TJU42"/>
      <c r="TJV42"/>
      <c r="TJW42"/>
      <c r="TJX42"/>
      <c r="TJY42"/>
      <c r="TJZ42"/>
      <c r="TKA42"/>
      <c r="TKB42"/>
      <c r="TKC42"/>
      <c r="TKD42"/>
      <c r="TKE42"/>
      <c r="TKF42"/>
      <c r="TKG42"/>
      <c r="TKH42"/>
      <c r="TKI42"/>
      <c r="TKJ42"/>
      <c r="TKK42"/>
      <c r="TKL42"/>
      <c r="TKM42"/>
      <c r="TKN42"/>
      <c r="TKO42"/>
      <c r="TKP42"/>
      <c r="TKQ42"/>
      <c r="TKR42"/>
      <c r="TKS42"/>
      <c r="TKT42"/>
      <c r="TKU42"/>
      <c r="TKV42"/>
      <c r="TKW42"/>
      <c r="TKX42"/>
      <c r="TKY42"/>
      <c r="TKZ42"/>
      <c r="TLA42"/>
      <c r="TLB42"/>
      <c r="TLC42"/>
      <c r="TLD42"/>
      <c r="TLE42"/>
      <c r="TLF42"/>
      <c r="TLG42"/>
      <c r="TLH42"/>
      <c r="TLI42"/>
      <c r="TLJ42"/>
      <c r="TLK42"/>
      <c r="TLL42"/>
      <c r="TLM42"/>
      <c r="TLN42"/>
      <c r="TLO42"/>
      <c r="TLP42"/>
      <c r="TLQ42"/>
      <c r="TLR42"/>
      <c r="TLS42"/>
      <c r="TLT42"/>
      <c r="TLU42"/>
      <c r="TLV42"/>
      <c r="TLW42"/>
      <c r="TLX42"/>
      <c r="TLY42"/>
      <c r="TLZ42"/>
      <c r="TMA42"/>
      <c r="TMB42"/>
      <c r="TMC42"/>
      <c r="TMD42"/>
      <c r="TME42"/>
      <c r="TMF42"/>
      <c r="TMG42"/>
      <c r="TMH42"/>
      <c r="TMI42"/>
      <c r="TMJ42"/>
      <c r="TMK42"/>
      <c r="TML42"/>
      <c r="TMM42"/>
      <c r="TMN42"/>
      <c r="TMO42"/>
      <c r="TMP42"/>
      <c r="TMQ42"/>
      <c r="TMR42"/>
      <c r="TMS42"/>
      <c r="TMT42"/>
      <c r="TMU42"/>
      <c r="TMV42"/>
      <c r="TMW42"/>
      <c r="TMX42"/>
      <c r="TMY42"/>
      <c r="TMZ42"/>
      <c r="TNA42"/>
      <c r="TNB42"/>
      <c r="TNC42"/>
      <c r="TND42"/>
      <c r="TNE42"/>
      <c r="TNF42"/>
      <c r="TNG42"/>
      <c r="TNH42"/>
      <c r="TNI42"/>
      <c r="TNJ42"/>
      <c r="TNK42"/>
      <c r="TNL42"/>
      <c r="TNM42"/>
      <c r="TNN42"/>
      <c r="TNO42"/>
      <c r="TNP42"/>
      <c r="TNQ42"/>
      <c r="TNR42"/>
      <c r="TNS42"/>
      <c r="TNT42"/>
      <c r="TNU42"/>
      <c r="TNV42"/>
      <c r="TNW42"/>
      <c r="TNX42"/>
      <c r="TNY42"/>
      <c r="TNZ42"/>
      <c r="TOA42"/>
      <c r="TOB42"/>
      <c r="TOC42"/>
      <c r="TOD42"/>
      <c r="TOE42"/>
      <c r="TOF42"/>
      <c r="TOG42"/>
      <c r="TOH42"/>
      <c r="TOI42"/>
      <c r="TOJ42"/>
      <c r="TOK42"/>
      <c r="TOL42"/>
      <c r="TOM42"/>
      <c r="TON42"/>
      <c r="TOO42"/>
      <c r="TOP42"/>
      <c r="TOQ42"/>
      <c r="TOR42"/>
      <c r="TOS42"/>
      <c r="TOT42"/>
      <c r="TOU42"/>
      <c r="TOV42"/>
      <c r="TOW42"/>
      <c r="TOX42"/>
      <c r="TOY42"/>
      <c r="TOZ42"/>
      <c r="TPA42"/>
      <c r="TPB42"/>
      <c r="TPC42"/>
      <c r="TPD42"/>
      <c r="TPE42"/>
      <c r="TPF42"/>
      <c r="TPG42"/>
      <c r="TPH42"/>
      <c r="TPI42"/>
      <c r="TPJ42"/>
      <c r="TPK42"/>
      <c r="TPL42"/>
      <c r="TPM42"/>
      <c r="TPN42"/>
      <c r="TPO42"/>
      <c r="TPP42"/>
      <c r="TPQ42"/>
      <c r="TPR42"/>
      <c r="TPS42"/>
      <c r="TPT42"/>
      <c r="TPU42"/>
      <c r="TPV42"/>
      <c r="TPW42"/>
      <c r="TPX42"/>
      <c r="TPY42"/>
      <c r="TPZ42"/>
      <c r="TQA42"/>
      <c r="TQB42"/>
      <c r="TQC42"/>
      <c r="TQD42"/>
      <c r="TQE42"/>
      <c r="TQF42"/>
      <c r="TQG42"/>
      <c r="TQH42"/>
      <c r="TQI42"/>
      <c r="TQJ42"/>
      <c r="TQK42"/>
      <c r="TQL42"/>
      <c r="TQM42"/>
      <c r="TQN42"/>
      <c r="TQO42"/>
      <c r="TQP42"/>
      <c r="TQQ42"/>
      <c r="TQR42"/>
      <c r="TQS42"/>
      <c r="TQT42"/>
      <c r="TQU42"/>
      <c r="TQV42"/>
      <c r="TQW42"/>
      <c r="TQX42"/>
      <c r="TQY42"/>
      <c r="TQZ42"/>
      <c r="TRA42"/>
      <c r="TRB42"/>
      <c r="TRC42"/>
      <c r="TRD42"/>
      <c r="TRE42"/>
      <c r="TRF42"/>
      <c r="TRG42"/>
      <c r="TRH42"/>
      <c r="TRI42"/>
      <c r="TRJ42"/>
      <c r="TRK42"/>
      <c r="TRL42"/>
      <c r="TRM42"/>
      <c r="TRN42"/>
      <c r="TRO42"/>
      <c r="TRP42"/>
      <c r="TRQ42"/>
      <c r="TRR42"/>
      <c r="TRS42"/>
      <c r="TRT42"/>
      <c r="TRU42"/>
      <c r="TRV42"/>
      <c r="TRW42"/>
      <c r="TRX42"/>
      <c r="TRY42"/>
      <c r="TRZ42"/>
      <c r="TSA42"/>
      <c r="TSB42"/>
      <c r="TSC42"/>
      <c r="TSD42"/>
      <c r="TSE42"/>
      <c r="TSF42"/>
      <c r="TSG42"/>
      <c r="TSH42"/>
      <c r="TSI42"/>
      <c r="TSJ42"/>
      <c r="TSK42"/>
      <c r="TSL42"/>
      <c r="TSM42"/>
      <c r="TSN42"/>
      <c r="TSO42"/>
      <c r="TSP42"/>
      <c r="TSQ42"/>
      <c r="TSR42"/>
      <c r="TSS42"/>
      <c r="TST42"/>
      <c r="TSU42"/>
      <c r="TSV42"/>
      <c r="TSW42"/>
      <c r="TSX42"/>
      <c r="TSY42"/>
      <c r="TSZ42"/>
      <c r="TTA42"/>
      <c r="TTB42"/>
      <c r="TTC42"/>
      <c r="TTD42"/>
      <c r="TTE42"/>
      <c r="TTF42"/>
      <c r="TTG42"/>
      <c r="TTH42"/>
      <c r="TTI42"/>
      <c r="TTJ42"/>
      <c r="TTK42"/>
      <c r="TTL42"/>
      <c r="TTM42"/>
      <c r="TTN42"/>
      <c r="TTO42"/>
      <c r="TTP42"/>
      <c r="TTQ42"/>
      <c r="TTR42"/>
      <c r="TTS42"/>
      <c r="TTT42"/>
      <c r="TTU42"/>
      <c r="TTV42"/>
      <c r="TTW42"/>
      <c r="TTX42"/>
      <c r="TTY42"/>
      <c r="TTZ42"/>
      <c r="TUA42"/>
      <c r="TUB42"/>
      <c r="TUC42"/>
      <c r="TUD42"/>
      <c r="TUE42"/>
      <c r="TUF42"/>
      <c r="TUG42"/>
      <c r="TUH42"/>
      <c r="TUI42"/>
      <c r="TUJ42"/>
      <c r="TUK42"/>
      <c r="TUL42"/>
      <c r="TUM42"/>
      <c r="TUN42"/>
      <c r="TUO42"/>
      <c r="TUP42"/>
      <c r="TUQ42"/>
      <c r="TUR42"/>
      <c r="TUS42"/>
      <c r="TUT42"/>
      <c r="TUU42"/>
      <c r="TUV42"/>
      <c r="TUW42"/>
      <c r="TUX42"/>
      <c r="TUY42"/>
      <c r="TUZ42"/>
      <c r="TVA42"/>
      <c r="TVB42"/>
      <c r="TVC42"/>
      <c r="TVD42"/>
      <c r="TVE42"/>
      <c r="TVF42"/>
      <c r="TVG42"/>
      <c r="TVH42"/>
      <c r="TVI42"/>
      <c r="TVJ42"/>
      <c r="TVK42"/>
      <c r="TVL42"/>
      <c r="TVM42"/>
      <c r="TVN42"/>
      <c r="TVO42"/>
      <c r="TVP42"/>
      <c r="TVQ42"/>
      <c r="TVR42"/>
      <c r="TVS42"/>
      <c r="TVT42"/>
      <c r="TVU42"/>
      <c r="TVV42"/>
      <c r="TVW42"/>
      <c r="TVX42"/>
      <c r="TVY42"/>
      <c r="TVZ42"/>
      <c r="TWA42"/>
      <c r="TWB42"/>
      <c r="TWC42"/>
      <c r="TWD42"/>
      <c r="TWE42"/>
      <c r="TWF42"/>
      <c r="TWG42"/>
      <c r="TWH42"/>
      <c r="TWI42"/>
      <c r="TWJ42"/>
      <c r="TWK42"/>
      <c r="TWL42"/>
      <c r="TWM42"/>
      <c r="TWN42"/>
      <c r="TWO42"/>
      <c r="TWP42"/>
      <c r="TWQ42"/>
      <c r="TWR42"/>
      <c r="TWS42"/>
      <c r="TWT42"/>
      <c r="TWU42"/>
      <c r="TWV42"/>
      <c r="TWW42"/>
      <c r="TWX42"/>
      <c r="TWY42"/>
      <c r="TWZ42"/>
      <c r="TXA42"/>
      <c r="TXB42"/>
      <c r="TXC42"/>
      <c r="TXD42"/>
      <c r="TXE42"/>
      <c r="TXF42"/>
      <c r="TXG42"/>
      <c r="TXH42"/>
      <c r="TXI42"/>
      <c r="TXJ42"/>
      <c r="TXK42"/>
      <c r="TXL42"/>
      <c r="TXM42"/>
      <c r="TXN42"/>
      <c r="TXO42"/>
      <c r="TXP42"/>
      <c r="TXQ42"/>
      <c r="TXR42"/>
      <c r="TXS42"/>
      <c r="TXT42"/>
      <c r="TXU42"/>
      <c r="TXV42"/>
      <c r="TXW42"/>
      <c r="TXX42"/>
      <c r="TXY42"/>
      <c r="TXZ42"/>
      <c r="TYA42"/>
      <c r="TYB42"/>
      <c r="TYC42"/>
      <c r="TYD42"/>
      <c r="TYE42"/>
      <c r="TYF42"/>
      <c r="TYG42"/>
      <c r="TYH42"/>
      <c r="TYI42"/>
      <c r="TYJ42"/>
      <c r="TYK42"/>
      <c r="TYL42"/>
      <c r="TYM42"/>
      <c r="TYN42"/>
      <c r="TYO42"/>
      <c r="TYP42"/>
      <c r="TYQ42"/>
      <c r="TYR42"/>
      <c r="TYS42"/>
      <c r="TYT42"/>
      <c r="TYU42"/>
      <c r="TYV42"/>
      <c r="TYW42"/>
      <c r="TYX42"/>
      <c r="TYY42"/>
      <c r="TYZ42"/>
      <c r="TZA42"/>
      <c r="TZB42"/>
      <c r="TZC42"/>
      <c r="TZD42"/>
      <c r="TZE42"/>
      <c r="TZF42"/>
      <c r="TZG42"/>
      <c r="TZH42"/>
      <c r="TZI42"/>
      <c r="TZJ42"/>
      <c r="TZK42"/>
      <c r="TZL42"/>
      <c r="TZM42"/>
      <c r="TZN42"/>
      <c r="TZO42"/>
      <c r="TZP42"/>
      <c r="TZQ42"/>
      <c r="TZR42"/>
      <c r="TZS42"/>
      <c r="TZT42"/>
      <c r="TZU42"/>
      <c r="TZV42"/>
      <c r="TZW42"/>
      <c r="TZX42"/>
      <c r="TZY42"/>
      <c r="TZZ42"/>
      <c r="UAA42"/>
      <c r="UAB42"/>
      <c r="UAC42"/>
      <c r="UAD42"/>
      <c r="UAE42"/>
      <c r="UAF42"/>
      <c r="UAG42"/>
      <c r="UAH42"/>
      <c r="UAI42"/>
      <c r="UAJ42"/>
      <c r="UAK42"/>
      <c r="UAL42"/>
      <c r="UAM42"/>
      <c r="UAN42"/>
      <c r="UAO42"/>
      <c r="UAP42"/>
      <c r="UAQ42"/>
      <c r="UAR42"/>
      <c r="UAS42"/>
      <c r="UAT42"/>
      <c r="UAU42"/>
      <c r="UAV42"/>
      <c r="UAW42"/>
      <c r="UAX42"/>
      <c r="UAY42"/>
      <c r="UAZ42"/>
      <c r="UBA42"/>
      <c r="UBB42"/>
      <c r="UBC42"/>
      <c r="UBD42"/>
      <c r="UBE42"/>
      <c r="UBF42"/>
      <c r="UBG42"/>
      <c r="UBH42"/>
      <c r="UBI42"/>
      <c r="UBJ42"/>
      <c r="UBK42"/>
      <c r="UBL42"/>
      <c r="UBM42"/>
      <c r="UBN42"/>
      <c r="UBO42"/>
      <c r="UBP42"/>
      <c r="UBQ42"/>
      <c r="UBR42"/>
      <c r="UBS42"/>
      <c r="UBT42"/>
      <c r="UBU42"/>
      <c r="UBV42"/>
      <c r="UBW42"/>
      <c r="UBX42"/>
      <c r="UBY42"/>
      <c r="UBZ42"/>
      <c r="UCA42"/>
      <c r="UCB42"/>
      <c r="UCC42"/>
      <c r="UCD42"/>
      <c r="UCE42"/>
      <c r="UCF42"/>
      <c r="UCG42"/>
      <c r="UCH42"/>
      <c r="UCI42"/>
      <c r="UCJ42"/>
      <c r="UCK42"/>
      <c r="UCL42"/>
      <c r="UCM42"/>
      <c r="UCN42"/>
      <c r="UCO42"/>
      <c r="UCP42"/>
      <c r="UCQ42"/>
      <c r="UCR42"/>
      <c r="UCS42"/>
      <c r="UCT42"/>
      <c r="UCU42"/>
      <c r="UCV42"/>
      <c r="UCW42"/>
      <c r="UCX42"/>
      <c r="UCY42"/>
      <c r="UCZ42"/>
      <c r="UDA42"/>
      <c r="UDB42"/>
      <c r="UDC42"/>
      <c r="UDD42"/>
      <c r="UDE42"/>
      <c r="UDF42"/>
      <c r="UDG42"/>
      <c r="UDH42"/>
      <c r="UDI42"/>
      <c r="UDJ42"/>
      <c r="UDK42"/>
      <c r="UDL42"/>
      <c r="UDM42"/>
      <c r="UDN42"/>
      <c r="UDO42"/>
      <c r="UDP42"/>
      <c r="UDQ42"/>
      <c r="UDR42"/>
      <c r="UDS42"/>
      <c r="UDT42"/>
      <c r="UDU42"/>
      <c r="UDV42"/>
      <c r="UDW42"/>
      <c r="UDX42"/>
      <c r="UDY42"/>
      <c r="UDZ42"/>
      <c r="UEA42"/>
      <c r="UEB42"/>
      <c r="UEC42"/>
      <c r="UED42"/>
      <c r="UEE42"/>
      <c r="UEF42"/>
      <c r="UEG42"/>
      <c r="UEH42"/>
      <c r="UEI42"/>
      <c r="UEJ42"/>
      <c r="UEK42"/>
      <c r="UEL42"/>
      <c r="UEM42"/>
      <c r="UEN42"/>
      <c r="UEO42"/>
      <c r="UEP42"/>
      <c r="UEQ42"/>
      <c r="UER42"/>
      <c r="UES42"/>
      <c r="UET42"/>
      <c r="UEU42"/>
      <c r="UEV42"/>
      <c r="UEW42"/>
      <c r="UEX42"/>
      <c r="UEY42"/>
      <c r="UEZ42"/>
      <c r="UFA42"/>
      <c r="UFB42"/>
      <c r="UFC42"/>
      <c r="UFD42"/>
      <c r="UFE42"/>
      <c r="UFF42"/>
      <c r="UFG42"/>
      <c r="UFH42"/>
      <c r="UFI42"/>
      <c r="UFJ42"/>
      <c r="UFK42"/>
      <c r="UFL42"/>
      <c r="UFM42"/>
      <c r="UFN42"/>
      <c r="UFO42"/>
      <c r="UFP42"/>
      <c r="UFQ42"/>
      <c r="UFR42"/>
      <c r="UFS42"/>
      <c r="UFT42"/>
      <c r="UFU42"/>
      <c r="UFV42"/>
      <c r="UFW42"/>
      <c r="UFX42"/>
      <c r="UFY42"/>
      <c r="UFZ42"/>
      <c r="UGA42"/>
      <c r="UGB42"/>
      <c r="UGC42"/>
      <c r="UGD42"/>
      <c r="UGE42"/>
      <c r="UGF42"/>
      <c r="UGG42"/>
      <c r="UGH42"/>
      <c r="UGI42"/>
      <c r="UGJ42"/>
      <c r="UGK42"/>
      <c r="UGL42"/>
      <c r="UGM42"/>
      <c r="UGN42"/>
      <c r="UGO42"/>
      <c r="UGP42"/>
      <c r="UGQ42"/>
      <c r="UGR42"/>
      <c r="UGS42"/>
      <c r="UGT42"/>
      <c r="UGU42"/>
      <c r="UGV42"/>
      <c r="UGW42"/>
      <c r="UGX42"/>
      <c r="UGY42"/>
      <c r="UGZ42"/>
      <c r="UHA42"/>
      <c r="UHB42"/>
      <c r="UHC42"/>
      <c r="UHD42"/>
      <c r="UHE42"/>
      <c r="UHF42"/>
      <c r="UHG42"/>
      <c r="UHH42"/>
      <c r="UHI42"/>
      <c r="UHJ42"/>
      <c r="UHK42"/>
      <c r="UHL42"/>
      <c r="UHM42"/>
      <c r="UHN42"/>
      <c r="UHO42"/>
      <c r="UHP42"/>
      <c r="UHQ42"/>
      <c r="UHR42"/>
      <c r="UHS42"/>
      <c r="UHT42"/>
      <c r="UHU42"/>
      <c r="UHV42"/>
      <c r="UHW42"/>
      <c r="UHX42"/>
      <c r="UHY42"/>
      <c r="UHZ42"/>
      <c r="UIA42"/>
      <c r="UIB42"/>
      <c r="UIC42"/>
      <c r="UID42"/>
      <c r="UIE42"/>
      <c r="UIF42"/>
      <c r="UIG42"/>
      <c r="UIH42"/>
      <c r="UII42"/>
      <c r="UIJ42"/>
      <c r="UIK42"/>
      <c r="UIL42"/>
      <c r="UIM42"/>
      <c r="UIN42"/>
      <c r="UIO42"/>
      <c r="UIP42"/>
      <c r="UIQ42"/>
      <c r="UIR42"/>
      <c r="UIS42"/>
      <c r="UIT42"/>
      <c r="UIU42"/>
      <c r="UIV42"/>
      <c r="UIW42"/>
      <c r="UIX42"/>
      <c r="UIY42"/>
      <c r="UIZ42"/>
      <c r="UJA42"/>
      <c r="UJB42"/>
      <c r="UJC42"/>
      <c r="UJD42"/>
      <c r="UJE42"/>
      <c r="UJF42"/>
      <c r="UJG42"/>
      <c r="UJH42"/>
      <c r="UJI42"/>
      <c r="UJJ42"/>
      <c r="UJK42"/>
      <c r="UJL42"/>
      <c r="UJM42"/>
      <c r="UJN42"/>
      <c r="UJO42"/>
      <c r="UJP42"/>
      <c r="UJQ42"/>
      <c r="UJR42"/>
      <c r="UJS42"/>
      <c r="UJT42"/>
      <c r="UJU42"/>
      <c r="UJV42"/>
      <c r="UJW42"/>
      <c r="UJX42"/>
      <c r="UJY42"/>
      <c r="UJZ42"/>
      <c r="UKA42"/>
      <c r="UKB42"/>
      <c r="UKC42"/>
      <c r="UKD42"/>
      <c r="UKE42"/>
      <c r="UKF42"/>
      <c r="UKG42"/>
      <c r="UKH42"/>
      <c r="UKI42"/>
      <c r="UKJ42"/>
      <c r="UKK42"/>
      <c r="UKL42"/>
      <c r="UKM42"/>
      <c r="UKN42"/>
      <c r="UKO42"/>
      <c r="UKP42"/>
      <c r="UKQ42"/>
      <c r="UKR42"/>
      <c r="UKS42"/>
      <c r="UKT42"/>
      <c r="UKU42"/>
      <c r="UKV42"/>
      <c r="UKW42"/>
      <c r="UKX42"/>
      <c r="UKY42"/>
      <c r="UKZ42"/>
      <c r="ULA42"/>
      <c r="ULB42"/>
      <c r="ULC42"/>
      <c r="ULD42"/>
      <c r="ULE42"/>
      <c r="ULF42"/>
      <c r="ULG42"/>
      <c r="ULH42"/>
      <c r="ULI42"/>
      <c r="ULJ42"/>
      <c r="ULK42"/>
      <c r="ULL42"/>
      <c r="ULM42"/>
      <c r="ULN42"/>
      <c r="ULO42"/>
      <c r="ULP42"/>
      <c r="ULQ42"/>
      <c r="ULR42"/>
      <c r="ULS42"/>
      <c r="ULT42"/>
      <c r="ULU42"/>
      <c r="ULV42"/>
      <c r="ULW42"/>
      <c r="ULX42"/>
      <c r="ULY42"/>
      <c r="ULZ42"/>
      <c r="UMA42"/>
      <c r="UMB42"/>
      <c r="UMC42"/>
      <c r="UMD42"/>
      <c r="UME42"/>
      <c r="UMF42"/>
      <c r="UMG42"/>
      <c r="UMH42"/>
      <c r="UMI42"/>
      <c r="UMJ42"/>
      <c r="UMK42"/>
      <c r="UML42"/>
      <c r="UMM42"/>
      <c r="UMN42"/>
      <c r="UMO42"/>
      <c r="UMP42"/>
      <c r="UMQ42"/>
      <c r="UMR42"/>
      <c r="UMS42"/>
      <c r="UMT42"/>
      <c r="UMU42"/>
      <c r="UMV42"/>
      <c r="UMW42"/>
      <c r="UMX42"/>
      <c r="UMY42"/>
      <c r="UMZ42"/>
      <c r="UNA42"/>
      <c r="UNB42"/>
      <c r="UNC42"/>
      <c r="UND42"/>
      <c r="UNE42"/>
      <c r="UNF42"/>
      <c r="UNG42"/>
      <c r="UNH42"/>
      <c r="UNI42"/>
      <c r="UNJ42"/>
      <c r="UNK42"/>
      <c r="UNL42"/>
      <c r="UNM42"/>
      <c r="UNN42"/>
      <c r="UNO42"/>
      <c r="UNP42"/>
      <c r="UNQ42"/>
      <c r="UNR42"/>
      <c r="UNS42"/>
      <c r="UNT42"/>
      <c r="UNU42"/>
      <c r="UNV42"/>
      <c r="UNW42"/>
      <c r="UNX42"/>
      <c r="UNY42"/>
      <c r="UNZ42"/>
      <c r="UOA42"/>
      <c r="UOB42"/>
      <c r="UOC42"/>
      <c r="UOD42"/>
      <c r="UOE42"/>
      <c r="UOF42"/>
      <c r="UOG42"/>
      <c r="UOH42"/>
      <c r="UOI42"/>
      <c r="UOJ42"/>
      <c r="UOK42"/>
      <c r="UOL42"/>
      <c r="UOM42"/>
      <c r="UON42"/>
      <c r="UOO42"/>
      <c r="UOP42"/>
      <c r="UOQ42"/>
      <c r="UOR42"/>
      <c r="UOS42"/>
      <c r="UOT42"/>
      <c r="UOU42"/>
      <c r="UOV42"/>
      <c r="UOW42"/>
      <c r="UOX42"/>
      <c r="UOY42"/>
      <c r="UOZ42"/>
      <c r="UPA42"/>
      <c r="UPB42"/>
      <c r="UPC42"/>
      <c r="UPD42"/>
      <c r="UPE42"/>
      <c r="UPF42"/>
      <c r="UPG42"/>
      <c r="UPH42"/>
      <c r="UPI42"/>
      <c r="UPJ42"/>
      <c r="UPK42"/>
      <c r="UPL42"/>
      <c r="UPM42"/>
      <c r="UPN42"/>
      <c r="UPO42"/>
      <c r="UPP42"/>
      <c r="UPQ42"/>
      <c r="UPR42"/>
      <c r="UPS42"/>
      <c r="UPT42"/>
      <c r="UPU42"/>
      <c r="UPV42"/>
      <c r="UPW42"/>
      <c r="UPX42"/>
      <c r="UPY42"/>
      <c r="UPZ42"/>
      <c r="UQA42"/>
      <c r="UQB42"/>
      <c r="UQC42"/>
      <c r="UQD42"/>
      <c r="UQE42"/>
      <c r="UQF42"/>
      <c r="UQG42"/>
      <c r="UQH42"/>
      <c r="UQI42"/>
      <c r="UQJ42"/>
      <c r="UQK42"/>
      <c r="UQL42"/>
      <c r="UQM42"/>
      <c r="UQN42"/>
      <c r="UQO42"/>
      <c r="UQP42"/>
      <c r="UQQ42"/>
      <c r="UQR42"/>
      <c r="UQS42"/>
      <c r="UQT42"/>
      <c r="UQU42"/>
      <c r="UQV42"/>
      <c r="UQW42"/>
      <c r="UQX42"/>
      <c r="UQY42"/>
      <c r="UQZ42"/>
      <c r="URA42"/>
      <c r="URB42"/>
      <c r="URC42"/>
      <c r="URD42"/>
      <c r="URE42"/>
      <c r="URF42"/>
      <c r="URG42"/>
      <c r="URH42"/>
      <c r="URI42"/>
      <c r="URJ42"/>
      <c r="URK42"/>
      <c r="URL42"/>
      <c r="URM42"/>
      <c r="URN42"/>
      <c r="URO42"/>
      <c r="URP42"/>
      <c r="URQ42"/>
      <c r="URR42"/>
      <c r="URS42"/>
      <c r="URT42"/>
      <c r="URU42"/>
      <c r="URV42"/>
      <c r="URW42"/>
      <c r="URX42"/>
      <c r="URY42"/>
      <c r="URZ42"/>
      <c r="USA42"/>
      <c r="USB42"/>
      <c r="USC42"/>
      <c r="USD42"/>
      <c r="USE42"/>
      <c r="USF42"/>
      <c r="USG42"/>
      <c r="USH42"/>
      <c r="USI42"/>
      <c r="USJ42"/>
      <c r="USK42"/>
      <c r="USL42"/>
      <c r="USM42"/>
      <c r="USN42"/>
      <c r="USO42"/>
      <c r="USP42"/>
      <c r="USQ42"/>
      <c r="USR42"/>
      <c r="USS42"/>
      <c r="UST42"/>
      <c r="USU42"/>
      <c r="USV42"/>
      <c r="USW42"/>
      <c r="USX42"/>
      <c r="USY42"/>
      <c r="USZ42"/>
      <c r="UTA42"/>
      <c r="UTB42"/>
      <c r="UTC42"/>
      <c r="UTD42"/>
      <c r="UTE42"/>
      <c r="UTF42"/>
      <c r="UTG42"/>
      <c r="UTH42"/>
      <c r="UTI42"/>
      <c r="UTJ42"/>
      <c r="UTK42"/>
      <c r="UTL42"/>
      <c r="UTM42"/>
      <c r="UTN42"/>
      <c r="UTO42"/>
      <c r="UTP42"/>
      <c r="UTQ42"/>
      <c r="UTR42"/>
      <c r="UTS42"/>
      <c r="UTT42"/>
      <c r="UTU42"/>
      <c r="UTV42"/>
      <c r="UTW42"/>
      <c r="UTX42"/>
      <c r="UTY42"/>
      <c r="UTZ42"/>
      <c r="UUA42"/>
      <c r="UUB42"/>
      <c r="UUC42"/>
      <c r="UUD42"/>
      <c r="UUE42"/>
      <c r="UUF42"/>
      <c r="UUG42"/>
      <c r="UUH42"/>
      <c r="UUI42"/>
      <c r="UUJ42"/>
      <c r="UUK42"/>
      <c r="UUL42"/>
      <c r="UUM42"/>
      <c r="UUN42"/>
      <c r="UUO42"/>
      <c r="UUP42"/>
      <c r="UUQ42"/>
      <c r="UUR42"/>
      <c r="UUS42"/>
      <c r="UUT42"/>
      <c r="UUU42"/>
      <c r="UUV42"/>
      <c r="UUW42"/>
      <c r="UUX42"/>
      <c r="UUY42"/>
      <c r="UUZ42"/>
      <c r="UVA42"/>
      <c r="UVB42"/>
      <c r="UVC42"/>
      <c r="UVD42"/>
      <c r="UVE42"/>
      <c r="UVF42"/>
      <c r="UVG42"/>
      <c r="UVH42"/>
      <c r="UVI42"/>
      <c r="UVJ42"/>
      <c r="UVK42"/>
      <c r="UVL42"/>
      <c r="UVM42"/>
      <c r="UVN42"/>
      <c r="UVO42"/>
      <c r="UVP42"/>
      <c r="UVQ42"/>
      <c r="UVR42"/>
      <c r="UVS42"/>
      <c r="UVT42"/>
      <c r="UVU42"/>
      <c r="UVV42"/>
      <c r="UVW42"/>
      <c r="UVX42"/>
      <c r="UVY42"/>
      <c r="UVZ42"/>
      <c r="UWA42"/>
      <c r="UWB42"/>
      <c r="UWC42"/>
      <c r="UWD42"/>
      <c r="UWE42"/>
      <c r="UWF42"/>
      <c r="UWG42"/>
      <c r="UWH42"/>
      <c r="UWI42"/>
      <c r="UWJ42"/>
      <c r="UWK42"/>
      <c r="UWL42"/>
      <c r="UWM42"/>
      <c r="UWN42"/>
      <c r="UWO42"/>
      <c r="UWP42"/>
      <c r="UWQ42"/>
      <c r="UWR42"/>
      <c r="UWS42"/>
      <c r="UWT42"/>
      <c r="UWU42"/>
      <c r="UWV42"/>
      <c r="UWW42"/>
      <c r="UWX42"/>
      <c r="UWY42"/>
      <c r="UWZ42"/>
      <c r="UXA42"/>
      <c r="UXB42"/>
      <c r="UXC42"/>
      <c r="UXD42"/>
      <c r="UXE42"/>
      <c r="UXF42"/>
      <c r="UXG42"/>
      <c r="UXH42"/>
      <c r="UXI42"/>
      <c r="UXJ42"/>
      <c r="UXK42"/>
      <c r="UXL42"/>
      <c r="UXM42"/>
      <c r="UXN42"/>
      <c r="UXO42"/>
      <c r="UXP42"/>
      <c r="UXQ42"/>
      <c r="UXR42"/>
      <c r="UXS42"/>
      <c r="UXT42"/>
      <c r="UXU42"/>
      <c r="UXV42"/>
      <c r="UXW42"/>
      <c r="UXX42"/>
      <c r="UXY42"/>
      <c r="UXZ42"/>
      <c r="UYA42"/>
      <c r="UYB42"/>
      <c r="UYC42"/>
      <c r="UYD42"/>
      <c r="UYE42"/>
      <c r="UYF42"/>
      <c r="UYG42"/>
      <c r="UYH42"/>
      <c r="UYI42"/>
      <c r="UYJ42"/>
      <c r="UYK42"/>
      <c r="UYL42"/>
      <c r="UYM42"/>
      <c r="UYN42"/>
      <c r="UYO42"/>
      <c r="UYP42"/>
      <c r="UYQ42"/>
      <c r="UYR42"/>
      <c r="UYS42"/>
      <c r="UYT42"/>
      <c r="UYU42"/>
      <c r="UYV42"/>
      <c r="UYW42"/>
      <c r="UYX42"/>
      <c r="UYY42"/>
      <c r="UYZ42"/>
      <c r="UZA42"/>
      <c r="UZB42"/>
      <c r="UZC42"/>
      <c r="UZD42"/>
      <c r="UZE42"/>
      <c r="UZF42"/>
      <c r="UZG42"/>
      <c r="UZH42"/>
      <c r="UZI42"/>
      <c r="UZJ42"/>
      <c r="UZK42"/>
      <c r="UZL42"/>
      <c r="UZM42"/>
      <c r="UZN42"/>
      <c r="UZO42"/>
      <c r="UZP42"/>
      <c r="UZQ42"/>
      <c r="UZR42"/>
      <c r="UZS42"/>
      <c r="UZT42"/>
      <c r="UZU42"/>
      <c r="UZV42"/>
      <c r="UZW42"/>
      <c r="UZX42"/>
      <c r="UZY42"/>
      <c r="UZZ42"/>
      <c r="VAA42"/>
      <c r="VAB42"/>
      <c r="VAC42"/>
      <c r="VAD42"/>
      <c r="VAE42"/>
      <c r="VAF42"/>
      <c r="VAG42"/>
      <c r="VAH42"/>
      <c r="VAI42"/>
      <c r="VAJ42"/>
      <c r="VAK42"/>
      <c r="VAL42"/>
      <c r="VAM42"/>
      <c r="VAN42"/>
      <c r="VAO42"/>
      <c r="VAP42"/>
      <c r="VAQ42"/>
      <c r="VAR42"/>
      <c r="VAS42"/>
      <c r="VAT42"/>
      <c r="VAU42"/>
      <c r="VAV42"/>
      <c r="VAW42"/>
      <c r="VAX42"/>
      <c r="VAY42"/>
      <c r="VAZ42"/>
      <c r="VBA42"/>
      <c r="VBB42"/>
      <c r="VBC42"/>
      <c r="VBD42"/>
      <c r="VBE42"/>
      <c r="VBF42"/>
      <c r="VBG42"/>
      <c r="VBH42"/>
      <c r="VBI42"/>
      <c r="VBJ42"/>
      <c r="VBK42"/>
      <c r="VBL42"/>
      <c r="VBM42"/>
      <c r="VBN42"/>
      <c r="VBO42"/>
      <c r="VBP42"/>
      <c r="VBQ42"/>
      <c r="VBR42"/>
      <c r="VBS42"/>
      <c r="VBT42"/>
      <c r="VBU42"/>
      <c r="VBV42"/>
      <c r="VBW42"/>
      <c r="VBX42"/>
      <c r="VBY42"/>
      <c r="VBZ42"/>
      <c r="VCA42"/>
      <c r="VCB42"/>
      <c r="VCC42"/>
      <c r="VCD42"/>
      <c r="VCE42"/>
      <c r="VCF42"/>
      <c r="VCG42"/>
      <c r="VCH42"/>
      <c r="VCI42"/>
      <c r="VCJ42"/>
      <c r="VCK42"/>
      <c r="VCL42"/>
      <c r="VCM42"/>
      <c r="VCN42"/>
      <c r="VCO42"/>
      <c r="VCP42"/>
      <c r="VCQ42"/>
      <c r="VCR42"/>
      <c r="VCS42"/>
      <c r="VCT42"/>
      <c r="VCU42"/>
      <c r="VCV42"/>
      <c r="VCW42"/>
      <c r="VCX42"/>
      <c r="VCY42"/>
      <c r="VCZ42"/>
      <c r="VDA42"/>
      <c r="VDB42"/>
      <c r="VDC42"/>
      <c r="VDD42"/>
      <c r="VDE42"/>
      <c r="VDF42"/>
      <c r="VDG42"/>
      <c r="VDH42"/>
      <c r="VDI42"/>
      <c r="VDJ42"/>
      <c r="VDK42"/>
      <c r="VDL42"/>
      <c r="VDM42"/>
      <c r="VDN42"/>
      <c r="VDO42"/>
      <c r="VDP42"/>
      <c r="VDQ42"/>
      <c r="VDR42"/>
      <c r="VDS42"/>
      <c r="VDT42"/>
      <c r="VDU42"/>
      <c r="VDV42"/>
      <c r="VDW42"/>
      <c r="VDX42"/>
      <c r="VDY42"/>
      <c r="VDZ42"/>
      <c r="VEA42"/>
      <c r="VEB42"/>
      <c r="VEC42"/>
      <c r="VED42"/>
      <c r="VEE42"/>
      <c r="VEF42"/>
      <c r="VEG42"/>
      <c r="VEH42"/>
      <c r="VEI42"/>
      <c r="VEJ42"/>
      <c r="VEK42"/>
      <c r="VEL42"/>
      <c r="VEM42"/>
      <c r="VEN42"/>
      <c r="VEO42"/>
      <c r="VEP42"/>
      <c r="VEQ42"/>
      <c r="VER42"/>
      <c r="VES42"/>
      <c r="VET42"/>
      <c r="VEU42"/>
      <c r="VEV42"/>
      <c r="VEW42"/>
      <c r="VEX42"/>
      <c r="VEY42"/>
      <c r="VEZ42"/>
      <c r="VFA42"/>
      <c r="VFB42"/>
      <c r="VFC42"/>
      <c r="VFD42"/>
      <c r="VFE42"/>
      <c r="VFF42"/>
      <c r="VFG42"/>
      <c r="VFH42"/>
      <c r="VFI42"/>
      <c r="VFJ42"/>
      <c r="VFK42"/>
      <c r="VFL42"/>
      <c r="VFM42"/>
      <c r="VFN42"/>
      <c r="VFO42"/>
      <c r="VFP42"/>
      <c r="VFQ42"/>
      <c r="VFR42"/>
      <c r="VFS42"/>
      <c r="VFT42"/>
      <c r="VFU42"/>
      <c r="VFV42"/>
      <c r="VFW42"/>
      <c r="VFX42"/>
      <c r="VFY42"/>
      <c r="VFZ42"/>
      <c r="VGA42"/>
      <c r="VGB42"/>
      <c r="VGC42"/>
      <c r="VGD42"/>
      <c r="VGE42"/>
      <c r="VGF42"/>
      <c r="VGG42"/>
      <c r="VGH42"/>
      <c r="VGI42"/>
      <c r="VGJ42"/>
      <c r="VGK42"/>
      <c r="VGL42"/>
      <c r="VGM42"/>
      <c r="VGN42"/>
      <c r="VGO42"/>
      <c r="VGP42"/>
      <c r="VGQ42"/>
      <c r="VGR42"/>
      <c r="VGS42"/>
      <c r="VGT42"/>
      <c r="VGU42"/>
      <c r="VGV42"/>
      <c r="VGW42"/>
      <c r="VGX42"/>
      <c r="VGY42"/>
      <c r="VGZ42"/>
      <c r="VHA42"/>
      <c r="VHB42"/>
      <c r="VHC42"/>
      <c r="VHD42"/>
      <c r="VHE42"/>
      <c r="VHF42"/>
      <c r="VHG42"/>
      <c r="VHH42"/>
      <c r="VHI42"/>
      <c r="VHJ42"/>
      <c r="VHK42"/>
      <c r="VHL42"/>
      <c r="VHM42"/>
      <c r="VHN42"/>
      <c r="VHO42"/>
      <c r="VHP42"/>
      <c r="VHQ42"/>
      <c r="VHR42"/>
      <c r="VHS42"/>
      <c r="VHT42"/>
      <c r="VHU42"/>
      <c r="VHV42"/>
      <c r="VHW42"/>
      <c r="VHX42"/>
      <c r="VHY42"/>
      <c r="VHZ42"/>
      <c r="VIA42"/>
      <c r="VIB42"/>
      <c r="VIC42"/>
      <c r="VID42"/>
      <c r="VIE42"/>
      <c r="VIF42"/>
      <c r="VIG42"/>
      <c r="VIH42"/>
      <c r="VII42"/>
      <c r="VIJ42"/>
      <c r="VIK42"/>
      <c r="VIL42"/>
      <c r="VIM42"/>
      <c r="VIN42"/>
      <c r="VIO42"/>
      <c r="VIP42"/>
      <c r="VIQ42"/>
      <c r="VIR42"/>
      <c r="VIS42"/>
      <c r="VIT42"/>
      <c r="VIU42"/>
      <c r="VIV42"/>
      <c r="VIW42"/>
      <c r="VIX42"/>
      <c r="VIY42"/>
      <c r="VIZ42"/>
      <c r="VJA42"/>
      <c r="VJB42"/>
      <c r="VJC42"/>
      <c r="VJD42"/>
      <c r="VJE42"/>
      <c r="VJF42"/>
      <c r="VJG42"/>
      <c r="VJH42"/>
      <c r="VJI42"/>
      <c r="VJJ42"/>
      <c r="VJK42"/>
      <c r="VJL42"/>
      <c r="VJM42"/>
      <c r="VJN42"/>
      <c r="VJO42"/>
      <c r="VJP42"/>
      <c r="VJQ42"/>
      <c r="VJR42"/>
      <c r="VJS42"/>
      <c r="VJT42"/>
      <c r="VJU42"/>
      <c r="VJV42"/>
      <c r="VJW42"/>
      <c r="VJX42"/>
      <c r="VJY42"/>
      <c r="VJZ42"/>
      <c r="VKA42"/>
      <c r="VKB42"/>
      <c r="VKC42"/>
      <c r="VKD42"/>
      <c r="VKE42"/>
      <c r="VKF42"/>
      <c r="VKG42"/>
      <c r="VKH42"/>
      <c r="VKI42"/>
      <c r="VKJ42"/>
      <c r="VKK42"/>
      <c r="VKL42"/>
      <c r="VKM42"/>
      <c r="VKN42"/>
      <c r="VKO42"/>
      <c r="VKP42"/>
      <c r="VKQ42"/>
      <c r="VKR42"/>
      <c r="VKS42"/>
      <c r="VKT42"/>
      <c r="VKU42"/>
      <c r="VKV42"/>
      <c r="VKW42"/>
      <c r="VKX42"/>
      <c r="VKY42"/>
      <c r="VKZ42"/>
      <c r="VLA42"/>
      <c r="VLB42"/>
      <c r="VLC42"/>
      <c r="VLD42"/>
      <c r="VLE42"/>
      <c r="VLF42"/>
      <c r="VLG42"/>
      <c r="VLH42"/>
      <c r="VLI42"/>
      <c r="VLJ42"/>
      <c r="VLK42"/>
      <c r="VLL42"/>
      <c r="VLM42"/>
      <c r="VLN42"/>
      <c r="VLO42"/>
      <c r="VLP42"/>
      <c r="VLQ42"/>
      <c r="VLR42"/>
      <c r="VLS42"/>
      <c r="VLT42"/>
      <c r="VLU42"/>
      <c r="VLV42"/>
      <c r="VLW42"/>
      <c r="VLX42"/>
      <c r="VLY42"/>
      <c r="VLZ42"/>
      <c r="VMA42"/>
      <c r="VMB42"/>
      <c r="VMC42"/>
      <c r="VMD42"/>
      <c r="VME42"/>
      <c r="VMF42"/>
      <c r="VMG42"/>
      <c r="VMH42"/>
      <c r="VMI42"/>
      <c r="VMJ42"/>
      <c r="VMK42"/>
      <c r="VML42"/>
      <c r="VMM42"/>
      <c r="VMN42"/>
      <c r="VMO42"/>
      <c r="VMP42"/>
      <c r="VMQ42"/>
      <c r="VMR42"/>
      <c r="VMS42"/>
      <c r="VMT42"/>
      <c r="VMU42"/>
      <c r="VMV42"/>
      <c r="VMW42"/>
      <c r="VMX42"/>
      <c r="VMY42"/>
      <c r="VMZ42"/>
      <c r="VNA42"/>
      <c r="VNB42"/>
      <c r="VNC42"/>
      <c r="VND42"/>
      <c r="VNE42"/>
      <c r="VNF42"/>
      <c r="VNG42"/>
      <c r="VNH42"/>
      <c r="VNI42"/>
      <c r="VNJ42"/>
      <c r="VNK42"/>
      <c r="VNL42"/>
      <c r="VNM42"/>
      <c r="VNN42"/>
      <c r="VNO42"/>
      <c r="VNP42"/>
      <c r="VNQ42"/>
      <c r="VNR42"/>
      <c r="VNS42"/>
      <c r="VNT42"/>
      <c r="VNU42"/>
      <c r="VNV42"/>
      <c r="VNW42"/>
      <c r="VNX42"/>
      <c r="VNY42"/>
      <c r="VNZ42"/>
      <c r="VOA42"/>
      <c r="VOB42"/>
      <c r="VOC42"/>
      <c r="VOD42"/>
      <c r="VOE42"/>
      <c r="VOF42"/>
      <c r="VOG42"/>
      <c r="VOH42"/>
      <c r="VOI42"/>
      <c r="VOJ42"/>
      <c r="VOK42"/>
      <c r="VOL42"/>
      <c r="VOM42"/>
      <c r="VON42"/>
      <c r="VOO42"/>
      <c r="VOP42"/>
      <c r="VOQ42"/>
      <c r="VOR42"/>
      <c r="VOS42"/>
      <c r="VOT42"/>
      <c r="VOU42"/>
      <c r="VOV42"/>
      <c r="VOW42"/>
      <c r="VOX42"/>
      <c r="VOY42"/>
      <c r="VOZ42"/>
      <c r="VPA42"/>
      <c r="VPB42"/>
      <c r="VPC42"/>
      <c r="VPD42"/>
      <c r="VPE42"/>
      <c r="VPF42"/>
      <c r="VPG42"/>
      <c r="VPH42"/>
      <c r="VPI42"/>
      <c r="VPJ42"/>
      <c r="VPK42"/>
      <c r="VPL42"/>
      <c r="VPM42"/>
      <c r="VPN42"/>
      <c r="VPO42"/>
      <c r="VPP42"/>
      <c r="VPQ42"/>
      <c r="VPR42"/>
      <c r="VPS42"/>
      <c r="VPT42"/>
      <c r="VPU42"/>
      <c r="VPV42"/>
      <c r="VPW42"/>
      <c r="VPX42"/>
      <c r="VPY42"/>
      <c r="VPZ42"/>
      <c r="VQA42"/>
      <c r="VQB42"/>
      <c r="VQC42"/>
      <c r="VQD42"/>
      <c r="VQE42"/>
      <c r="VQF42"/>
      <c r="VQG42"/>
      <c r="VQH42"/>
      <c r="VQI42"/>
      <c r="VQJ42"/>
      <c r="VQK42"/>
      <c r="VQL42"/>
      <c r="VQM42"/>
      <c r="VQN42"/>
      <c r="VQO42"/>
      <c r="VQP42"/>
      <c r="VQQ42"/>
      <c r="VQR42"/>
      <c r="VQS42"/>
      <c r="VQT42"/>
      <c r="VQU42"/>
      <c r="VQV42"/>
      <c r="VQW42"/>
      <c r="VQX42"/>
      <c r="VQY42"/>
      <c r="VQZ42"/>
      <c r="VRA42"/>
      <c r="VRB42"/>
      <c r="VRC42"/>
      <c r="VRD42"/>
      <c r="VRE42"/>
      <c r="VRF42"/>
      <c r="VRG42"/>
      <c r="VRH42"/>
      <c r="VRI42"/>
      <c r="VRJ42"/>
      <c r="VRK42"/>
      <c r="VRL42"/>
      <c r="VRM42"/>
      <c r="VRN42"/>
      <c r="VRO42"/>
      <c r="VRP42"/>
      <c r="VRQ42"/>
      <c r="VRR42"/>
      <c r="VRS42"/>
      <c r="VRT42"/>
      <c r="VRU42"/>
      <c r="VRV42"/>
      <c r="VRW42"/>
      <c r="VRX42"/>
      <c r="VRY42"/>
      <c r="VRZ42"/>
      <c r="VSA42"/>
      <c r="VSB42"/>
      <c r="VSC42"/>
      <c r="VSD42"/>
      <c r="VSE42"/>
      <c r="VSF42"/>
      <c r="VSG42"/>
      <c r="VSH42"/>
      <c r="VSI42"/>
      <c r="VSJ42"/>
      <c r="VSK42"/>
      <c r="VSL42"/>
      <c r="VSM42"/>
      <c r="VSN42"/>
      <c r="VSO42"/>
      <c r="VSP42"/>
      <c r="VSQ42"/>
      <c r="VSR42"/>
      <c r="VSS42"/>
      <c r="VST42"/>
      <c r="VSU42"/>
      <c r="VSV42"/>
      <c r="VSW42"/>
      <c r="VSX42"/>
      <c r="VSY42"/>
      <c r="VSZ42"/>
      <c r="VTA42"/>
      <c r="VTB42"/>
      <c r="VTC42"/>
      <c r="VTD42"/>
      <c r="VTE42"/>
      <c r="VTF42"/>
      <c r="VTG42"/>
      <c r="VTH42"/>
      <c r="VTI42"/>
      <c r="VTJ42"/>
      <c r="VTK42"/>
      <c r="VTL42"/>
      <c r="VTM42"/>
      <c r="VTN42"/>
      <c r="VTO42"/>
      <c r="VTP42"/>
      <c r="VTQ42"/>
      <c r="VTR42"/>
      <c r="VTS42"/>
      <c r="VTT42"/>
      <c r="VTU42"/>
      <c r="VTV42"/>
      <c r="VTW42"/>
      <c r="VTX42"/>
      <c r="VTY42"/>
      <c r="VTZ42"/>
      <c r="VUA42"/>
      <c r="VUB42"/>
      <c r="VUC42"/>
      <c r="VUD42"/>
      <c r="VUE42"/>
      <c r="VUF42"/>
      <c r="VUG42"/>
      <c r="VUH42"/>
      <c r="VUI42"/>
      <c r="VUJ42"/>
      <c r="VUK42"/>
      <c r="VUL42"/>
      <c r="VUM42"/>
      <c r="VUN42"/>
      <c r="VUO42"/>
      <c r="VUP42"/>
      <c r="VUQ42"/>
      <c r="VUR42"/>
      <c r="VUS42"/>
      <c r="VUT42"/>
      <c r="VUU42"/>
      <c r="VUV42"/>
      <c r="VUW42"/>
      <c r="VUX42"/>
      <c r="VUY42"/>
      <c r="VUZ42"/>
      <c r="VVA42"/>
      <c r="VVB42"/>
      <c r="VVC42"/>
      <c r="VVD42"/>
      <c r="VVE42"/>
      <c r="VVF42"/>
      <c r="VVG42"/>
      <c r="VVH42"/>
      <c r="VVI42"/>
      <c r="VVJ42"/>
      <c r="VVK42"/>
      <c r="VVL42"/>
      <c r="VVM42"/>
      <c r="VVN42"/>
      <c r="VVO42"/>
      <c r="VVP42"/>
      <c r="VVQ42"/>
      <c r="VVR42"/>
      <c r="VVS42"/>
      <c r="VVT42"/>
      <c r="VVU42"/>
      <c r="VVV42"/>
      <c r="VVW42"/>
      <c r="VVX42"/>
      <c r="VVY42"/>
      <c r="VVZ42"/>
      <c r="VWA42"/>
      <c r="VWB42"/>
      <c r="VWC42"/>
      <c r="VWD42"/>
      <c r="VWE42"/>
      <c r="VWF42"/>
      <c r="VWG42"/>
      <c r="VWH42"/>
      <c r="VWI42"/>
      <c r="VWJ42"/>
      <c r="VWK42"/>
      <c r="VWL42"/>
      <c r="VWM42"/>
      <c r="VWN42"/>
      <c r="VWO42"/>
      <c r="VWP42"/>
      <c r="VWQ42"/>
      <c r="VWR42"/>
      <c r="VWS42"/>
      <c r="VWT42"/>
      <c r="VWU42"/>
      <c r="VWV42"/>
      <c r="VWW42"/>
      <c r="VWX42"/>
      <c r="VWY42"/>
      <c r="VWZ42"/>
      <c r="VXA42"/>
      <c r="VXB42"/>
      <c r="VXC42"/>
      <c r="VXD42"/>
      <c r="VXE42"/>
      <c r="VXF42"/>
      <c r="VXG42"/>
      <c r="VXH42"/>
      <c r="VXI42"/>
      <c r="VXJ42"/>
      <c r="VXK42"/>
      <c r="VXL42"/>
      <c r="VXM42"/>
      <c r="VXN42"/>
      <c r="VXO42"/>
      <c r="VXP42"/>
      <c r="VXQ42"/>
      <c r="VXR42"/>
      <c r="VXS42"/>
      <c r="VXT42"/>
      <c r="VXU42"/>
      <c r="VXV42"/>
      <c r="VXW42"/>
      <c r="VXX42"/>
      <c r="VXY42"/>
      <c r="VXZ42"/>
      <c r="VYA42"/>
      <c r="VYB42"/>
      <c r="VYC42"/>
      <c r="VYD42"/>
      <c r="VYE42"/>
      <c r="VYF42"/>
      <c r="VYG42"/>
      <c r="VYH42"/>
      <c r="VYI42"/>
      <c r="VYJ42"/>
      <c r="VYK42"/>
      <c r="VYL42"/>
      <c r="VYM42"/>
      <c r="VYN42"/>
      <c r="VYO42"/>
      <c r="VYP42"/>
      <c r="VYQ42"/>
      <c r="VYR42"/>
      <c r="VYS42"/>
      <c r="VYT42"/>
      <c r="VYU42"/>
      <c r="VYV42"/>
      <c r="VYW42"/>
      <c r="VYX42"/>
      <c r="VYY42"/>
      <c r="VYZ42"/>
      <c r="VZA42"/>
      <c r="VZB42"/>
      <c r="VZC42"/>
      <c r="VZD42"/>
      <c r="VZE42"/>
      <c r="VZF42"/>
      <c r="VZG42"/>
      <c r="VZH42"/>
      <c r="VZI42"/>
      <c r="VZJ42"/>
      <c r="VZK42"/>
      <c r="VZL42"/>
      <c r="VZM42"/>
      <c r="VZN42"/>
      <c r="VZO42"/>
      <c r="VZP42"/>
      <c r="VZQ42"/>
      <c r="VZR42"/>
      <c r="VZS42"/>
      <c r="VZT42"/>
      <c r="VZU42"/>
      <c r="VZV42"/>
      <c r="VZW42"/>
      <c r="VZX42"/>
      <c r="VZY42"/>
      <c r="VZZ42"/>
      <c r="WAA42"/>
      <c r="WAB42"/>
      <c r="WAC42"/>
      <c r="WAD42"/>
      <c r="WAE42"/>
      <c r="WAF42"/>
      <c r="WAG42"/>
      <c r="WAH42"/>
      <c r="WAI42"/>
      <c r="WAJ42"/>
      <c r="WAK42"/>
      <c r="WAL42"/>
      <c r="WAM42"/>
      <c r="WAN42"/>
      <c r="WAO42"/>
      <c r="WAP42"/>
      <c r="WAQ42"/>
      <c r="WAR42"/>
      <c r="WAS42"/>
      <c r="WAT42"/>
      <c r="WAU42"/>
      <c r="WAV42"/>
      <c r="WAW42"/>
      <c r="WAX42"/>
      <c r="WAY42"/>
      <c r="WAZ42"/>
      <c r="WBA42"/>
      <c r="WBB42"/>
      <c r="WBC42"/>
      <c r="WBD42"/>
      <c r="WBE42"/>
      <c r="WBF42"/>
      <c r="WBG42"/>
      <c r="WBH42"/>
      <c r="WBI42"/>
      <c r="WBJ42"/>
      <c r="WBK42"/>
      <c r="WBL42"/>
      <c r="WBM42"/>
      <c r="WBN42"/>
      <c r="WBO42"/>
      <c r="WBP42"/>
      <c r="WBQ42"/>
      <c r="WBR42"/>
      <c r="WBS42"/>
      <c r="WBT42"/>
      <c r="WBU42"/>
      <c r="WBV42"/>
      <c r="WBW42"/>
      <c r="WBX42"/>
      <c r="WBY42"/>
      <c r="WBZ42"/>
      <c r="WCA42"/>
      <c r="WCB42"/>
      <c r="WCC42"/>
      <c r="WCD42"/>
      <c r="WCE42"/>
      <c r="WCF42"/>
      <c r="WCG42"/>
      <c r="WCH42"/>
      <c r="WCI42"/>
      <c r="WCJ42"/>
      <c r="WCK42"/>
      <c r="WCL42"/>
      <c r="WCM42"/>
      <c r="WCN42"/>
      <c r="WCO42"/>
      <c r="WCP42"/>
      <c r="WCQ42"/>
      <c r="WCR42"/>
      <c r="WCS42"/>
      <c r="WCT42"/>
      <c r="WCU42"/>
      <c r="WCV42"/>
      <c r="WCW42"/>
      <c r="WCX42"/>
      <c r="WCY42"/>
      <c r="WCZ42"/>
      <c r="WDA42"/>
      <c r="WDB42"/>
      <c r="WDC42"/>
      <c r="WDD42"/>
      <c r="WDE42"/>
      <c r="WDF42"/>
      <c r="WDG42"/>
      <c r="WDH42"/>
      <c r="WDI42"/>
      <c r="WDJ42"/>
      <c r="WDK42"/>
      <c r="WDL42"/>
      <c r="WDM42"/>
      <c r="WDN42"/>
      <c r="WDO42"/>
      <c r="WDP42"/>
      <c r="WDQ42"/>
      <c r="WDR42"/>
      <c r="WDS42"/>
      <c r="WDT42"/>
      <c r="WDU42"/>
      <c r="WDV42"/>
      <c r="WDW42"/>
      <c r="WDX42"/>
      <c r="WDY42"/>
      <c r="WDZ42"/>
      <c r="WEA42"/>
      <c r="WEB42"/>
      <c r="WEC42"/>
      <c r="WED42"/>
      <c r="WEE42"/>
      <c r="WEF42"/>
      <c r="WEG42"/>
      <c r="WEH42"/>
      <c r="WEI42"/>
      <c r="WEJ42"/>
      <c r="WEK42"/>
      <c r="WEL42"/>
      <c r="WEM42"/>
      <c r="WEN42"/>
      <c r="WEO42"/>
      <c r="WEP42"/>
      <c r="WEQ42"/>
      <c r="WER42"/>
      <c r="WES42"/>
      <c r="WET42"/>
      <c r="WEU42"/>
      <c r="WEV42"/>
      <c r="WEW42"/>
      <c r="WEX42"/>
      <c r="WEY42"/>
      <c r="WEZ42"/>
      <c r="WFA42"/>
      <c r="WFB42"/>
      <c r="WFC42"/>
      <c r="WFD42"/>
      <c r="WFE42"/>
      <c r="WFF42"/>
      <c r="WFG42"/>
      <c r="WFH42"/>
      <c r="WFI42"/>
      <c r="WFJ42"/>
      <c r="WFK42"/>
      <c r="WFL42"/>
      <c r="WFM42"/>
      <c r="WFN42"/>
      <c r="WFO42"/>
      <c r="WFP42"/>
      <c r="WFQ42"/>
      <c r="WFR42"/>
      <c r="WFS42"/>
      <c r="WFT42"/>
      <c r="WFU42"/>
      <c r="WFV42"/>
      <c r="WFW42"/>
      <c r="WFX42"/>
      <c r="WFY42"/>
      <c r="WFZ42"/>
      <c r="WGA42"/>
      <c r="WGB42"/>
      <c r="WGC42"/>
      <c r="WGD42"/>
      <c r="WGE42"/>
      <c r="WGF42"/>
      <c r="WGG42"/>
      <c r="WGH42"/>
      <c r="WGI42"/>
      <c r="WGJ42"/>
      <c r="WGK42"/>
      <c r="WGL42"/>
      <c r="WGM42"/>
      <c r="WGN42"/>
      <c r="WGO42"/>
      <c r="WGP42"/>
      <c r="WGQ42"/>
      <c r="WGR42"/>
      <c r="WGS42"/>
      <c r="WGT42"/>
      <c r="WGU42"/>
      <c r="WGV42"/>
      <c r="WGW42"/>
      <c r="WGX42"/>
      <c r="WGY42"/>
      <c r="WGZ42"/>
      <c r="WHA42"/>
      <c r="WHB42"/>
      <c r="WHC42"/>
      <c r="WHD42"/>
      <c r="WHE42"/>
      <c r="WHF42"/>
      <c r="WHG42"/>
      <c r="WHH42"/>
      <c r="WHI42"/>
      <c r="WHJ42"/>
      <c r="WHK42"/>
      <c r="WHL42"/>
      <c r="WHM42"/>
      <c r="WHN42"/>
      <c r="WHO42"/>
      <c r="WHP42"/>
      <c r="WHQ42"/>
      <c r="WHR42"/>
      <c r="WHS42"/>
      <c r="WHT42"/>
      <c r="WHU42"/>
      <c r="WHV42"/>
      <c r="WHW42"/>
      <c r="WHX42"/>
      <c r="WHY42"/>
      <c r="WHZ42"/>
      <c r="WIA42"/>
      <c r="WIB42"/>
      <c r="WIC42"/>
      <c r="WID42"/>
      <c r="WIE42"/>
      <c r="WIF42"/>
      <c r="WIG42"/>
      <c r="WIH42"/>
      <c r="WII42"/>
      <c r="WIJ42"/>
      <c r="WIK42"/>
      <c r="WIL42"/>
      <c r="WIM42"/>
      <c r="WIN42"/>
      <c r="WIO42"/>
      <c r="WIP42"/>
      <c r="WIQ42"/>
      <c r="WIR42"/>
      <c r="WIS42"/>
      <c r="WIT42"/>
      <c r="WIU42"/>
      <c r="WIV42"/>
      <c r="WIW42"/>
      <c r="WIX42"/>
      <c r="WIY42"/>
      <c r="WIZ42"/>
      <c r="WJA42"/>
      <c r="WJB42"/>
      <c r="WJC42"/>
      <c r="WJD42"/>
      <c r="WJE42"/>
      <c r="WJF42"/>
      <c r="WJG42"/>
      <c r="WJH42"/>
      <c r="WJI42"/>
      <c r="WJJ42"/>
      <c r="WJK42"/>
      <c r="WJL42"/>
      <c r="WJM42"/>
      <c r="WJN42"/>
      <c r="WJO42"/>
      <c r="WJP42"/>
      <c r="WJQ42"/>
      <c r="WJR42"/>
      <c r="WJS42"/>
      <c r="WJT42"/>
      <c r="WJU42"/>
      <c r="WJV42"/>
      <c r="WJW42"/>
      <c r="WJX42"/>
      <c r="WJY42"/>
      <c r="WJZ42"/>
      <c r="WKA42"/>
      <c r="WKB42"/>
      <c r="WKC42"/>
      <c r="WKD42"/>
      <c r="WKE42"/>
      <c r="WKF42"/>
      <c r="WKG42"/>
      <c r="WKH42"/>
      <c r="WKI42"/>
      <c r="WKJ42"/>
      <c r="WKK42"/>
      <c r="WKL42"/>
      <c r="WKM42"/>
      <c r="WKN42"/>
      <c r="WKO42"/>
      <c r="WKP42"/>
      <c r="WKQ42"/>
      <c r="WKR42"/>
      <c r="WKS42"/>
      <c r="WKT42"/>
      <c r="WKU42"/>
      <c r="WKV42"/>
      <c r="WKW42"/>
      <c r="WKX42"/>
      <c r="WKY42"/>
      <c r="WKZ42"/>
      <c r="WLA42"/>
      <c r="WLB42"/>
      <c r="WLC42"/>
      <c r="WLD42"/>
      <c r="WLE42"/>
      <c r="WLF42"/>
      <c r="WLG42"/>
      <c r="WLH42"/>
      <c r="WLI42"/>
      <c r="WLJ42"/>
      <c r="WLK42"/>
      <c r="WLL42"/>
      <c r="WLM42"/>
      <c r="WLN42"/>
      <c r="WLO42"/>
      <c r="WLP42"/>
      <c r="WLQ42"/>
      <c r="WLR42"/>
      <c r="WLS42"/>
      <c r="WLT42"/>
      <c r="WLU42"/>
      <c r="WLV42"/>
      <c r="WLW42"/>
      <c r="WLX42"/>
      <c r="WLY42"/>
      <c r="WLZ42"/>
      <c r="WMA42"/>
      <c r="WMB42"/>
      <c r="WMC42"/>
      <c r="WMD42"/>
      <c r="WME42"/>
      <c r="WMF42"/>
      <c r="WMG42"/>
      <c r="WMH42"/>
      <c r="WMI42"/>
      <c r="WMJ42"/>
      <c r="WMK42"/>
      <c r="WML42"/>
      <c r="WMM42"/>
      <c r="WMN42"/>
      <c r="WMO42"/>
      <c r="WMP42"/>
      <c r="WMQ42"/>
      <c r="WMR42"/>
      <c r="WMS42"/>
      <c r="WMT42"/>
      <c r="WMU42"/>
      <c r="WMV42"/>
      <c r="WMW42"/>
      <c r="WMX42"/>
      <c r="WMY42"/>
      <c r="WMZ42"/>
      <c r="WNA42"/>
      <c r="WNB42"/>
      <c r="WNC42"/>
      <c r="WND42"/>
      <c r="WNE42"/>
      <c r="WNF42"/>
      <c r="WNG42"/>
      <c r="WNH42"/>
      <c r="WNI42"/>
      <c r="WNJ42"/>
      <c r="WNK42"/>
      <c r="WNL42"/>
      <c r="WNM42"/>
      <c r="WNN42"/>
      <c r="WNO42"/>
      <c r="WNP42"/>
      <c r="WNQ42"/>
      <c r="WNR42"/>
      <c r="WNS42"/>
      <c r="WNT42"/>
      <c r="WNU42"/>
      <c r="WNV42"/>
      <c r="WNW42"/>
      <c r="WNX42"/>
      <c r="WNY42"/>
      <c r="WNZ42"/>
      <c r="WOA42"/>
      <c r="WOB42"/>
      <c r="WOC42"/>
      <c r="WOD42"/>
      <c r="WOE42"/>
      <c r="WOF42"/>
      <c r="WOG42"/>
      <c r="WOH42"/>
      <c r="WOI42"/>
      <c r="WOJ42"/>
      <c r="WOK42"/>
      <c r="WOL42"/>
      <c r="WOM42"/>
      <c r="WON42"/>
      <c r="WOO42"/>
      <c r="WOP42"/>
      <c r="WOQ42"/>
      <c r="WOR42"/>
      <c r="WOS42"/>
      <c r="WOT42"/>
      <c r="WOU42"/>
      <c r="WOV42"/>
      <c r="WOW42"/>
      <c r="WOX42"/>
      <c r="WOY42"/>
      <c r="WOZ42"/>
      <c r="WPA42"/>
      <c r="WPB42"/>
      <c r="WPC42"/>
      <c r="WPD42"/>
      <c r="WPE42"/>
      <c r="WPF42"/>
      <c r="WPG42"/>
      <c r="WPH42"/>
      <c r="WPI42"/>
      <c r="WPJ42"/>
      <c r="WPK42"/>
      <c r="WPL42"/>
      <c r="WPM42"/>
      <c r="WPN42"/>
      <c r="WPO42"/>
      <c r="WPP42"/>
      <c r="WPQ42"/>
      <c r="WPR42"/>
      <c r="WPS42"/>
      <c r="WPT42"/>
      <c r="WPU42"/>
      <c r="WPV42"/>
      <c r="WPW42"/>
      <c r="WPX42"/>
      <c r="WPY42"/>
      <c r="WPZ42"/>
      <c r="WQA42"/>
      <c r="WQB42"/>
      <c r="WQC42"/>
      <c r="WQD42"/>
      <c r="WQE42"/>
      <c r="WQF42"/>
      <c r="WQG42"/>
      <c r="WQH42"/>
      <c r="WQI42"/>
      <c r="WQJ42"/>
      <c r="WQK42"/>
      <c r="WQL42"/>
      <c r="WQM42"/>
      <c r="WQN42"/>
      <c r="WQO42"/>
      <c r="WQP42"/>
      <c r="WQQ42"/>
      <c r="WQR42"/>
      <c r="WQS42"/>
      <c r="WQT42"/>
      <c r="WQU42"/>
      <c r="WQV42"/>
      <c r="WQW42"/>
      <c r="WQX42"/>
      <c r="WQY42"/>
      <c r="WQZ42"/>
      <c r="WRA42"/>
      <c r="WRB42"/>
      <c r="WRC42"/>
      <c r="WRD42"/>
      <c r="WRE42"/>
      <c r="WRF42"/>
      <c r="WRG42"/>
      <c r="WRH42"/>
      <c r="WRI42"/>
      <c r="WRJ42"/>
      <c r="WRK42"/>
      <c r="WRL42"/>
      <c r="WRM42"/>
      <c r="WRN42"/>
      <c r="WRO42"/>
      <c r="WRP42"/>
      <c r="WRQ42"/>
      <c r="WRR42"/>
      <c r="WRS42"/>
      <c r="WRT42"/>
      <c r="WRU42"/>
      <c r="WRV42"/>
      <c r="WRW42"/>
      <c r="WRX42"/>
      <c r="WRY42"/>
      <c r="WRZ42"/>
      <c r="WSA42"/>
      <c r="WSB42"/>
      <c r="WSC42"/>
      <c r="WSD42"/>
      <c r="WSE42"/>
      <c r="WSF42"/>
      <c r="WSG42"/>
      <c r="WSH42"/>
      <c r="WSI42"/>
      <c r="WSJ42"/>
      <c r="WSK42"/>
      <c r="WSL42"/>
      <c r="WSM42"/>
      <c r="WSN42"/>
      <c r="WSO42"/>
      <c r="WSP42"/>
      <c r="WSQ42"/>
      <c r="WSR42"/>
      <c r="WSS42"/>
      <c r="WST42"/>
      <c r="WSU42"/>
      <c r="WSV42"/>
      <c r="WSW42"/>
      <c r="WSX42"/>
      <c r="WSY42"/>
      <c r="WSZ42"/>
      <c r="WTA42"/>
      <c r="WTB42"/>
      <c r="WTC42"/>
      <c r="WTD42"/>
      <c r="WTE42"/>
      <c r="WTF42"/>
      <c r="WTG42"/>
      <c r="WTH42"/>
      <c r="WTI42"/>
      <c r="WTJ42"/>
      <c r="WTK42"/>
      <c r="WTL42"/>
      <c r="WTM42"/>
      <c r="WTN42"/>
      <c r="WTO42"/>
      <c r="WTP42"/>
      <c r="WTQ42"/>
      <c r="WTR42"/>
      <c r="WTS42"/>
      <c r="WTT42"/>
      <c r="WTU42"/>
      <c r="WTV42"/>
      <c r="WTW42"/>
      <c r="WTX42"/>
      <c r="WTY42"/>
      <c r="WTZ42"/>
      <c r="WUA42"/>
      <c r="WUB42"/>
      <c r="WUC42"/>
      <c r="WUD42"/>
      <c r="WUE42"/>
      <c r="WUF42"/>
      <c r="WUG42"/>
      <c r="WUH42"/>
      <c r="WUI42"/>
      <c r="WUJ42"/>
      <c r="WUK42"/>
      <c r="WUL42"/>
      <c r="WUM42"/>
      <c r="WUN42"/>
      <c r="WUO42"/>
      <c r="WUP42"/>
      <c r="WUQ42"/>
      <c r="WUR42"/>
      <c r="WUS42"/>
      <c r="WUT42"/>
      <c r="WUU42"/>
      <c r="WUV42"/>
      <c r="WUW42"/>
      <c r="WUX42"/>
      <c r="WUY42"/>
      <c r="WUZ42"/>
      <c r="WVA42"/>
      <c r="WVB42"/>
      <c r="WVC42"/>
      <c r="WVD42"/>
      <c r="WVE42"/>
      <c r="WVF42"/>
      <c r="WVG42"/>
      <c r="WVH42"/>
      <c r="WVI42"/>
      <c r="WVJ42"/>
      <c r="WVK42"/>
      <c r="WVL42"/>
      <c r="WVM42"/>
      <c r="WVN42"/>
      <c r="WVO42"/>
      <c r="WVP42"/>
      <c r="WVQ42"/>
      <c r="WVR42"/>
      <c r="WVS42"/>
      <c r="WVT42"/>
      <c r="WVU42"/>
      <c r="WVV42"/>
      <c r="WVW42"/>
      <c r="WVX42"/>
      <c r="WVY42"/>
      <c r="WVZ42"/>
      <c r="WWA42"/>
      <c r="WWB42"/>
      <c r="WWC42"/>
      <c r="WWD42"/>
      <c r="WWE42"/>
      <c r="WWF42"/>
      <c r="WWG42"/>
      <c r="WWH42"/>
      <c r="WWI42"/>
      <c r="WWJ42"/>
      <c r="WWK42"/>
      <c r="WWL42"/>
      <c r="WWM42"/>
      <c r="WWN42"/>
      <c r="WWO42"/>
      <c r="WWP42"/>
      <c r="WWQ42"/>
      <c r="WWR42"/>
      <c r="WWS42"/>
      <c r="WWT42"/>
      <c r="WWU42"/>
      <c r="WWV42"/>
      <c r="WWW42"/>
      <c r="WWX42"/>
      <c r="WWY42"/>
      <c r="WWZ42"/>
      <c r="WXA42"/>
      <c r="WXB42"/>
      <c r="WXC42"/>
      <c r="WXD42"/>
      <c r="WXE42"/>
      <c r="WXF42"/>
      <c r="WXG42"/>
      <c r="WXH42"/>
      <c r="WXI42"/>
      <c r="WXJ42"/>
      <c r="WXK42"/>
      <c r="WXL42"/>
      <c r="WXM42"/>
      <c r="WXN42"/>
      <c r="WXO42"/>
      <c r="WXP42"/>
      <c r="WXQ42"/>
      <c r="WXR42"/>
      <c r="WXS42"/>
      <c r="WXT42"/>
      <c r="WXU42"/>
      <c r="WXV42"/>
      <c r="WXW42"/>
      <c r="WXX42"/>
      <c r="WXY42"/>
      <c r="WXZ42"/>
      <c r="WYA42"/>
      <c r="WYB42"/>
      <c r="WYC42"/>
      <c r="WYD42"/>
      <c r="WYE42"/>
      <c r="WYF42"/>
      <c r="WYG42"/>
      <c r="WYH42"/>
      <c r="WYI42"/>
      <c r="WYJ42"/>
      <c r="WYK42"/>
      <c r="WYL42"/>
      <c r="WYM42"/>
      <c r="WYN42"/>
      <c r="WYO42"/>
      <c r="WYP42"/>
      <c r="WYQ42"/>
      <c r="WYR42"/>
      <c r="WYS42"/>
      <c r="WYT42"/>
      <c r="WYU42"/>
      <c r="WYV42"/>
      <c r="WYW42"/>
      <c r="WYX42"/>
      <c r="WYY42"/>
      <c r="WYZ42"/>
      <c r="WZA42"/>
      <c r="WZB42"/>
      <c r="WZC42"/>
      <c r="WZD42"/>
      <c r="WZE42"/>
      <c r="WZF42"/>
      <c r="WZG42"/>
      <c r="WZH42"/>
      <c r="WZI42"/>
      <c r="WZJ42"/>
      <c r="WZK42"/>
      <c r="WZL42"/>
      <c r="WZM42"/>
      <c r="WZN42"/>
      <c r="WZO42"/>
      <c r="WZP42"/>
      <c r="WZQ42"/>
      <c r="WZR42"/>
      <c r="WZS42"/>
      <c r="WZT42"/>
      <c r="WZU42"/>
      <c r="WZV42"/>
      <c r="WZW42"/>
      <c r="WZX42"/>
      <c r="WZY42"/>
      <c r="WZZ42"/>
      <c r="XAA42"/>
      <c r="XAB42"/>
      <c r="XAC42"/>
      <c r="XAD42"/>
      <c r="XAE42"/>
      <c r="XAF42"/>
      <c r="XAG42"/>
      <c r="XAH42"/>
      <c r="XAI42"/>
      <c r="XAJ42"/>
      <c r="XAK42"/>
      <c r="XAL42"/>
      <c r="XAM42"/>
      <c r="XAN42"/>
      <c r="XAO42"/>
      <c r="XAP42"/>
      <c r="XAQ42"/>
      <c r="XAR42"/>
      <c r="XAS42"/>
      <c r="XAT42"/>
      <c r="XAU42"/>
      <c r="XAV42"/>
      <c r="XAW42"/>
      <c r="XAX42"/>
      <c r="XAY42"/>
      <c r="XAZ42"/>
      <c r="XBA42"/>
      <c r="XBB42"/>
      <c r="XBC42"/>
      <c r="XBD42"/>
      <c r="XBE42"/>
      <c r="XBF42"/>
      <c r="XBG42"/>
      <c r="XBH42"/>
      <c r="XBI42"/>
      <c r="XBJ42"/>
      <c r="XBK42"/>
      <c r="XBL42"/>
      <c r="XBM42"/>
      <c r="XBN42"/>
      <c r="XBO42"/>
      <c r="XBP42"/>
      <c r="XBQ42"/>
      <c r="XBR42"/>
      <c r="XBS42"/>
      <c r="XBT42"/>
      <c r="XBU42"/>
      <c r="XBV42"/>
      <c r="XBW42"/>
      <c r="XBX42"/>
      <c r="XBY42"/>
      <c r="XBZ42"/>
      <c r="XCA42"/>
      <c r="XCB42"/>
      <c r="XCC42"/>
      <c r="XCD42"/>
      <c r="XCE42"/>
      <c r="XCF42"/>
      <c r="XCG42"/>
      <c r="XCH42"/>
      <c r="XCI42"/>
      <c r="XCJ42"/>
      <c r="XCK42"/>
      <c r="XCL42"/>
      <c r="XCM42"/>
      <c r="XCN42"/>
      <c r="XCO42"/>
      <c r="XCP42"/>
      <c r="XCQ42"/>
      <c r="XCR42"/>
      <c r="XCS42"/>
      <c r="XCT42"/>
      <c r="XCU42"/>
      <c r="XCV42"/>
      <c r="XCW42"/>
      <c r="XCX42"/>
      <c r="XCY42"/>
      <c r="XCZ42"/>
      <c r="XDA42"/>
      <c r="XDB42"/>
      <c r="XDC42"/>
      <c r="XDD42"/>
      <c r="XDE42"/>
      <c r="XDF42"/>
      <c r="XDG42"/>
      <c r="XDH42"/>
      <c r="XDI42"/>
      <c r="XDJ42"/>
      <c r="XDK42"/>
      <c r="XDL42"/>
      <c r="XDM42"/>
      <c r="XDN42"/>
      <c r="XDO42"/>
      <c r="XDP42"/>
      <c r="XDQ42"/>
      <c r="XDR42"/>
      <c r="XDS42"/>
      <c r="XDT42"/>
      <c r="XDU42"/>
      <c r="XDV42"/>
      <c r="XDW42"/>
      <c r="XDX42"/>
      <c r="XDY42"/>
      <c r="XDZ42"/>
      <c r="XEA42"/>
      <c r="XEB42"/>
      <c r="XEC42"/>
      <c r="XED42"/>
      <c r="XEE42"/>
      <c r="XEF42"/>
      <c r="XEG42"/>
      <c r="XEH42"/>
      <c r="XEI42"/>
      <c r="XEJ42"/>
      <c r="XEK42"/>
      <c r="XEL42"/>
      <c r="XEM42"/>
      <c r="XEN42"/>
      <c r="XEO42"/>
      <c r="XEP42"/>
      <c r="XEQ42"/>
      <c r="XER42"/>
      <c r="XES42"/>
      <c r="XET42"/>
      <c r="XEU42"/>
      <c r="XEV42"/>
      <c r="XEW42"/>
      <c r="XEX42"/>
      <c r="XEY42"/>
      <c r="XEZ42"/>
      <c r="XFA42"/>
      <c r="XFB42"/>
      <c r="XFC42"/>
    </row>
    <row r="43" spans="2:16383" s="5" customFormat="1" ht="12.75" customHeight="1">
      <c r="B43"/>
      <c r="C43"/>
      <c r="D43" s="299" t="s">
        <v>47</v>
      </c>
      <c r="E43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  <c r="AMK43"/>
      <c r="AML43"/>
      <c r="AMM43"/>
      <c r="AMN43"/>
      <c r="AMO43"/>
      <c r="AMP43"/>
      <c r="AMQ43"/>
      <c r="AMR43"/>
      <c r="AMS43"/>
      <c r="AMT43"/>
      <c r="AMU43"/>
      <c r="AMV43"/>
      <c r="AMW43"/>
      <c r="AMX43"/>
      <c r="AMY43"/>
      <c r="AMZ43"/>
      <c r="ANA43"/>
      <c r="ANB43"/>
      <c r="ANC43"/>
      <c r="AND43"/>
      <c r="ANE43"/>
      <c r="ANF43"/>
      <c r="ANG43"/>
      <c r="ANH43"/>
      <c r="ANI43"/>
      <c r="ANJ43"/>
      <c r="ANK43"/>
      <c r="ANL43"/>
      <c r="ANM43"/>
      <c r="ANN43"/>
      <c r="ANO43"/>
      <c r="ANP43"/>
      <c r="ANQ43"/>
      <c r="ANR43"/>
      <c r="ANS43"/>
      <c r="ANT43"/>
      <c r="ANU43"/>
      <c r="ANV43"/>
      <c r="ANW43"/>
      <c r="ANX43"/>
      <c r="ANY43"/>
      <c r="ANZ43"/>
      <c r="AOA43"/>
      <c r="AOB43"/>
      <c r="AOC43"/>
      <c r="AOD43"/>
      <c r="AOE43"/>
      <c r="AOF43"/>
      <c r="AOG43"/>
      <c r="AOH43"/>
      <c r="AOI43"/>
      <c r="AOJ43"/>
      <c r="AOK43"/>
      <c r="AOL43"/>
      <c r="AOM43"/>
      <c r="AON43"/>
      <c r="AOO43"/>
      <c r="AOP43"/>
      <c r="AOQ43"/>
      <c r="AOR43"/>
      <c r="AOS43"/>
      <c r="AOT43"/>
      <c r="AOU43"/>
      <c r="AOV43"/>
      <c r="AOW43"/>
      <c r="AOX43"/>
      <c r="AOY43"/>
      <c r="AOZ43"/>
      <c r="APA43"/>
      <c r="APB43"/>
      <c r="APC43"/>
      <c r="APD43"/>
      <c r="APE43"/>
      <c r="APF43"/>
      <c r="APG43"/>
      <c r="APH43"/>
      <c r="API43"/>
      <c r="APJ43"/>
      <c r="APK43"/>
      <c r="APL43"/>
      <c r="APM43"/>
      <c r="APN43"/>
      <c r="APO43"/>
      <c r="APP43"/>
      <c r="APQ43"/>
      <c r="APR43"/>
      <c r="APS43"/>
      <c r="APT43"/>
      <c r="APU43"/>
      <c r="APV43"/>
      <c r="APW43"/>
      <c r="APX43"/>
      <c r="APY43"/>
      <c r="APZ43"/>
      <c r="AQA43"/>
      <c r="AQB43"/>
      <c r="AQC43"/>
      <c r="AQD43"/>
      <c r="AQE43"/>
      <c r="AQF43"/>
      <c r="AQG43"/>
      <c r="AQH43"/>
      <c r="AQI43"/>
      <c r="AQJ43"/>
      <c r="AQK43"/>
      <c r="AQL43"/>
      <c r="AQM43"/>
      <c r="AQN43"/>
      <c r="AQO43"/>
      <c r="AQP43"/>
      <c r="AQQ43"/>
      <c r="AQR43"/>
      <c r="AQS43"/>
      <c r="AQT43"/>
      <c r="AQU43"/>
      <c r="AQV43"/>
      <c r="AQW43"/>
      <c r="AQX43"/>
      <c r="AQY43"/>
      <c r="AQZ43"/>
      <c r="ARA43"/>
      <c r="ARB43"/>
      <c r="ARC43"/>
      <c r="ARD43"/>
      <c r="ARE43"/>
      <c r="ARF43"/>
      <c r="ARG43"/>
      <c r="ARH43"/>
      <c r="ARI43"/>
      <c r="ARJ43"/>
      <c r="ARK43"/>
      <c r="ARL43"/>
      <c r="ARM43"/>
      <c r="ARN43"/>
      <c r="ARO43"/>
      <c r="ARP43"/>
      <c r="ARQ43"/>
      <c r="ARR43"/>
      <c r="ARS43"/>
      <c r="ART43"/>
      <c r="ARU43"/>
      <c r="ARV43"/>
      <c r="ARW43"/>
      <c r="ARX43"/>
      <c r="ARY43"/>
      <c r="ARZ43"/>
      <c r="ASA43"/>
      <c r="ASB43"/>
      <c r="ASC43"/>
      <c r="ASD43"/>
      <c r="ASE43"/>
      <c r="ASF43"/>
      <c r="ASG43"/>
      <c r="ASH43"/>
      <c r="ASI43"/>
      <c r="ASJ43"/>
      <c r="ASK43"/>
      <c r="ASL43"/>
      <c r="ASM43"/>
      <c r="ASN43"/>
      <c r="ASO43"/>
      <c r="ASP43"/>
      <c r="ASQ43"/>
      <c r="ASR43"/>
      <c r="ASS43"/>
      <c r="AST43"/>
      <c r="ASU43"/>
      <c r="ASV43"/>
      <c r="ASW43"/>
      <c r="ASX43"/>
      <c r="ASY43"/>
      <c r="ASZ43"/>
      <c r="ATA43"/>
      <c r="ATB43"/>
      <c r="ATC43"/>
      <c r="ATD43"/>
      <c r="ATE43"/>
      <c r="ATF43"/>
      <c r="ATG43"/>
      <c r="ATH43"/>
      <c r="ATI43"/>
      <c r="ATJ43"/>
      <c r="ATK43"/>
      <c r="ATL43"/>
      <c r="ATM43"/>
      <c r="ATN43"/>
      <c r="ATO43"/>
      <c r="ATP43"/>
      <c r="ATQ43"/>
      <c r="ATR43"/>
      <c r="ATS43"/>
      <c r="ATT43"/>
      <c r="ATU43"/>
      <c r="ATV43"/>
      <c r="ATW43"/>
      <c r="ATX43"/>
      <c r="ATY43"/>
      <c r="ATZ43"/>
      <c r="AUA43"/>
      <c r="AUB43"/>
      <c r="AUC43"/>
      <c r="AUD43"/>
      <c r="AUE43"/>
      <c r="AUF43"/>
      <c r="AUG43"/>
      <c r="AUH43"/>
      <c r="AUI43"/>
      <c r="AUJ43"/>
      <c r="AUK43"/>
      <c r="AUL43"/>
      <c r="AUM43"/>
      <c r="AUN43"/>
      <c r="AUO43"/>
      <c r="AUP43"/>
      <c r="AUQ43"/>
      <c r="AUR43"/>
      <c r="AUS43"/>
      <c r="AUT43"/>
      <c r="AUU43"/>
      <c r="AUV43"/>
      <c r="AUW43"/>
      <c r="AUX43"/>
      <c r="AUY43"/>
      <c r="AUZ43"/>
      <c r="AVA43"/>
      <c r="AVB43"/>
      <c r="AVC43"/>
      <c r="AVD43"/>
      <c r="AVE43"/>
      <c r="AVF43"/>
      <c r="AVG43"/>
      <c r="AVH43"/>
      <c r="AVI43"/>
      <c r="AVJ43"/>
      <c r="AVK43"/>
      <c r="AVL43"/>
      <c r="AVM43"/>
      <c r="AVN43"/>
      <c r="AVO43"/>
      <c r="AVP43"/>
      <c r="AVQ43"/>
      <c r="AVR43"/>
      <c r="AVS43"/>
      <c r="AVT43"/>
      <c r="AVU43"/>
      <c r="AVV43"/>
      <c r="AVW43"/>
      <c r="AVX43"/>
      <c r="AVY43"/>
      <c r="AVZ43"/>
      <c r="AWA43"/>
      <c r="AWB43"/>
      <c r="AWC43"/>
      <c r="AWD43"/>
      <c r="AWE43"/>
      <c r="AWF43"/>
      <c r="AWG43"/>
      <c r="AWH43"/>
      <c r="AWI43"/>
      <c r="AWJ43"/>
      <c r="AWK43"/>
      <c r="AWL43"/>
      <c r="AWM43"/>
      <c r="AWN43"/>
      <c r="AWO43"/>
      <c r="AWP43"/>
      <c r="AWQ43"/>
      <c r="AWR43"/>
      <c r="AWS43"/>
      <c r="AWT43"/>
      <c r="AWU43"/>
      <c r="AWV43"/>
      <c r="AWW43"/>
      <c r="AWX43"/>
      <c r="AWY43"/>
      <c r="AWZ43"/>
      <c r="AXA43"/>
      <c r="AXB43"/>
      <c r="AXC43"/>
      <c r="AXD43"/>
      <c r="AXE43"/>
      <c r="AXF43"/>
      <c r="AXG43"/>
      <c r="AXH43"/>
      <c r="AXI43"/>
      <c r="AXJ43"/>
      <c r="AXK43"/>
      <c r="AXL43"/>
      <c r="AXM43"/>
      <c r="AXN43"/>
      <c r="AXO43"/>
      <c r="AXP43"/>
      <c r="AXQ43"/>
      <c r="AXR43"/>
      <c r="AXS43"/>
      <c r="AXT43"/>
      <c r="AXU43"/>
      <c r="AXV43"/>
      <c r="AXW43"/>
      <c r="AXX43"/>
      <c r="AXY43"/>
      <c r="AXZ43"/>
      <c r="AYA43"/>
      <c r="AYB43"/>
      <c r="AYC43"/>
      <c r="AYD43"/>
      <c r="AYE43"/>
      <c r="AYF43"/>
      <c r="AYG43"/>
      <c r="AYH43"/>
      <c r="AYI43"/>
      <c r="AYJ43"/>
      <c r="AYK43"/>
      <c r="AYL43"/>
      <c r="AYM43"/>
      <c r="AYN43"/>
      <c r="AYO43"/>
      <c r="AYP43"/>
      <c r="AYQ43"/>
      <c r="AYR43"/>
      <c r="AYS43"/>
      <c r="AYT43"/>
      <c r="AYU43"/>
      <c r="AYV43"/>
      <c r="AYW43"/>
      <c r="AYX43"/>
      <c r="AYY43"/>
      <c r="AYZ43"/>
      <c r="AZA43"/>
      <c r="AZB43"/>
      <c r="AZC43"/>
      <c r="AZD43"/>
      <c r="AZE43"/>
      <c r="AZF43"/>
      <c r="AZG43"/>
      <c r="AZH43"/>
      <c r="AZI43"/>
      <c r="AZJ43"/>
      <c r="AZK43"/>
      <c r="AZL43"/>
      <c r="AZM43"/>
      <c r="AZN43"/>
      <c r="AZO43"/>
      <c r="AZP43"/>
      <c r="AZQ43"/>
      <c r="AZR43"/>
      <c r="AZS43"/>
      <c r="AZT43"/>
      <c r="AZU43"/>
      <c r="AZV43"/>
      <c r="AZW43"/>
      <c r="AZX43"/>
      <c r="AZY43"/>
      <c r="AZZ43"/>
      <c r="BAA43"/>
      <c r="BAB43"/>
      <c r="BAC43"/>
      <c r="BAD43"/>
      <c r="BAE43"/>
      <c r="BAF43"/>
      <c r="BAG43"/>
      <c r="BAH43"/>
      <c r="BAI43"/>
      <c r="BAJ43"/>
      <c r="BAK43"/>
      <c r="BAL43"/>
      <c r="BAM43"/>
      <c r="BAN43"/>
      <c r="BAO43"/>
      <c r="BAP43"/>
      <c r="BAQ43"/>
      <c r="BAR43"/>
      <c r="BAS43"/>
      <c r="BAT43"/>
      <c r="BAU43"/>
      <c r="BAV43"/>
      <c r="BAW43"/>
      <c r="BAX43"/>
      <c r="BAY43"/>
      <c r="BAZ43"/>
      <c r="BBA43"/>
      <c r="BBB43"/>
      <c r="BBC43"/>
      <c r="BBD43"/>
      <c r="BBE43"/>
      <c r="BBF43"/>
      <c r="BBG43"/>
      <c r="BBH43"/>
      <c r="BBI43"/>
      <c r="BBJ43"/>
      <c r="BBK43"/>
      <c r="BBL43"/>
      <c r="BBM43"/>
      <c r="BBN43"/>
      <c r="BBO43"/>
      <c r="BBP43"/>
      <c r="BBQ43"/>
      <c r="BBR43"/>
      <c r="BBS43"/>
      <c r="BBT43"/>
      <c r="BBU43"/>
      <c r="BBV43"/>
      <c r="BBW43"/>
      <c r="BBX43"/>
      <c r="BBY43"/>
      <c r="BBZ43"/>
      <c r="BCA43"/>
      <c r="BCB43"/>
      <c r="BCC43"/>
      <c r="BCD43"/>
      <c r="BCE43"/>
      <c r="BCF43"/>
      <c r="BCG43"/>
      <c r="BCH43"/>
      <c r="BCI43"/>
      <c r="BCJ43"/>
      <c r="BCK43"/>
      <c r="BCL43"/>
      <c r="BCM43"/>
      <c r="BCN43"/>
      <c r="BCO43"/>
      <c r="BCP43"/>
      <c r="BCQ43"/>
      <c r="BCR43"/>
      <c r="BCS43"/>
      <c r="BCT43"/>
      <c r="BCU43"/>
      <c r="BCV43"/>
      <c r="BCW43"/>
      <c r="BCX43"/>
      <c r="BCY43"/>
      <c r="BCZ43"/>
      <c r="BDA43"/>
      <c r="BDB43"/>
      <c r="BDC43"/>
      <c r="BDD43"/>
      <c r="BDE43"/>
      <c r="BDF43"/>
      <c r="BDG43"/>
      <c r="BDH43"/>
      <c r="BDI43"/>
      <c r="BDJ43"/>
      <c r="BDK43"/>
      <c r="BDL43"/>
      <c r="BDM43"/>
      <c r="BDN43"/>
      <c r="BDO43"/>
      <c r="BDP43"/>
      <c r="BDQ43"/>
      <c r="BDR43"/>
      <c r="BDS43"/>
      <c r="BDT43"/>
      <c r="BDU43"/>
      <c r="BDV43"/>
      <c r="BDW43"/>
      <c r="BDX43"/>
      <c r="BDY43"/>
      <c r="BDZ43"/>
      <c r="BEA43"/>
      <c r="BEB43"/>
      <c r="BEC43"/>
      <c r="BED43"/>
      <c r="BEE43"/>
      <c r="BEF43"/>
      <c r="BEG43"/>
      <c r="BEH43"/>
      <c r="BEI43"/>
      <c r="BEJ43"/>
      <c r="BEK43"/>
      <c r="BEL43"/>
      <c r="BEM43"/>
      <c r="BEN43"/>
      <c r="BEO43"/>
      <c r="BEP43"/>
      <c r="BEQ43"/>
      <c r="BER43"/>
      <c r="BES43"/>
      <c r="BET43"/>
      <c r="BEU43"/>
      <c r="BEV43"/>
      <c r="BEW43"/>
      <c r="BEX43"/>
      <c r="BEY43"/>
      <c r="BEZ43"/>
      <c r="BFA43"/>
      <c r="BFB43"/>
      <c r="BFC43"/>
      <c r="BFD43"/>
      <c r="BFE43"/>
      <c r="BFF43"/>
      <c r="BFG43"/>
      <c r="BFH43"/>
      <c r="BFI43"/>
      <c r="BFJ43"/>
      <c r="BFK43"/>
      <c r="BFL43"/>
      <c r="BFM43"/>
      <c r="BFN43"/>
      <c r="BFO43"/>
      <c r="BFP43"/>
      <c r="BFQ43"/>
      <c r="BFR43"/>
      <c r="BFS43"/>
      <c r="BFT43"/>
      <c r="BFU43"/>
      <c r="BFV43"/>
      <c r="BFW43"/>
      <c r="BFX43"/>
      <c r="BFY43"/>
      <c r="BFZ43"/>
      <c r="BGA43"/>
      <c r="BGB43"/>
      <c r="BGC43"/>
      <c r="BGD43"/>
      <c r="BGE43"/>
      <c r="BGF43"/>
      <c r="BGG43"/>
      <c r="BGH43"/>
      <c r="BGI43"/>
      <c r="BGJ43"/>
      <c r="BGK43"/>
      <c r="BGL43"/>
      <c r="BGM43"/>
      <c r="BGN43"/>
      <c r="BGO43"/>
      <c r="BGP43"/>
      <c r="BGQ43"/>
      <c r="BGR43"/>
      <c r="BGS43"/>
      <c r="BGT43"/>
      <c r="BGU43"/>
      <c r="BGV43"/>
      <c r="BGW43"/>
      <c r="BGX43"/>
      <c r="BGY43"/>
      <c r="BGZ43"/>
      <c r="BHA43"/>
      <c r="BHB43"/>
      <c r="BHC43"/>
      <c r="BHD43"/>
      <c r="BHE43"/>
      <c r="BHF43"/>
      <c r="BHG43"/>
      <c r="BHH43"/>
      <c r="BHI43"/>
      <c r="BHJ43"/>
      <c r="BHK43"/>
      <c r="BHL43"/>
      <c r="BHM43"/>
      <c r="BHN43"/>
      <c r="BHO43"/>
      <c r="BHP43"/>
      <c r="BHQ43"/>
      <c r="BHR43"/>
      <c r="BHS43"/>
      <c r="BHT43"/>
      <c r="BHU43"/>
      <c r="BHV43"/>
      <c r="BHW43"/>
      <c r="BHX43"/>
      <c r="BHY43"/>
      <c r="BHZ43"/>
      <c r="BIA43"/>
      <c r="BIB43"/>
      <c r="BIC43"/>
      <c r="BID43"/>
      <c r="BIE43"/>
      <c r="BIF43"/>
      <c r="BIG43"/>
      <c r="BIH43"/>
      <c r="BII43"/>
      <c r="BIJ43"/>
      <c r="BIK43"/>
      <c r="BIL43"/>
      <c r="BIM43"/>
      <c r="BIN43"/>
      <c r="BIO43"/>
      <c r="BIP43"/>
      <c r="BIQ43"/>
      <c r="BIR43"/>
      <c r="BIS43"/>
      <c r="BIT43"/>
      <c r="BIU43"/>
      <c r="BIV43"/>
      <c r="BIW43"/>
      <c r="BIX43"/>
      <c r="BIY43"/>
      <c r="BIZ43"/>
      <c r="BJA43"/>
      <c r="BJB43"/>
      <c r="BJC43"/>
      <c r="BJD43"/>
      <c r="BJE43"/>
      <c r="BJF43"/>
      <c r="BJG43"/>
      <c r="BJH43"/>
      <c r="BJI43"/>
      <c r="BJJ43"/>
      <c r="BJK43"/>
      <c r="BJL43"/>
      <c r="BJM43"/>
      <c r="BJN43"/>
      <c r="BJO43"/>
      <c r="BJP43"/>
      <c r="BJQ43"/>
      <c r="BJR43"/>
      <c r="BJS43"/>
      <c r="BJT43"/>
      <c r="BJU43"/>
      <c r="BJV43"/>
      <c r="BJW43"/>
      <c r="BJX43"/>
      <c r="BJY43"/>
      <c r="BJZ43"/>
      <c r="BKA43"/>
      <c r="BKB43"/>
      <c r="BKC43"/>
      <c r="BKD43"/>
      <c r="BKE43"/>
      <c r="BKF43"/>
      <c r="BKG43"/>
      <c r="BKH43"/>
      <c r="BKI43"/>
      <c r="BKJ43"/>
      <c r="BKK43"/>
      <c r="BKL43"/>
      <c r="BKM43"/>
      <c r="BKN43"/>
      <c r="BKO43"/>
      <c r="BKP43"/>
      <c r="BKQ43"/>
      <c r="BKR43"/>
      <c r="BKS43"/>
      <c r="BKT43"/>
      <c r="BKU43"/>
      <c r="BKV43"/>
      <c r="BKW43"/>
      <c r="BKX43"/>
      <c r="BKY43"/>
      <c r="BKZ43"/>
      <c r="BLA43"/>
      <c r="BLB43"/>
      <c r="BLC43"/>
      <c r="BLD43"/>
      <c r="BLE43"/>
      <c r="BLF43"/>
      <c r="BLG43"/>
      <c r="BLH43"/>
      <c r="BLI43"/>
      <c r="BLJ43"/>
      <c r="BLK43"/>
      <c r="BLL43"/>
      <c r="BLM43"/>
      <c r="BLN43"/>
      <c r="BLO43"/>
      <c r="BLP43"/>
      <c r="BLQ43"/>
      <c r="BLR43"/>
      <c r="BLS43"/>
      <c r="BLT43"/>
      <c r="BLU43"/>
      <c r="BLV43"/>
      <c r="BLW43"/>
      <c r="BLX43"/>
      <c r="BLY43"/>
      <c r="BLZ43"/>
      <c r="BMA43"/>
      <c r="BMB43"/>
      <c r="BMC43"/>
      <c r="BMD43"/>
      <c r="BME43"/>
      <c r="BMF43"/>
      <c r="BMG43"/>
      <c r="BMH43"/>
      <c r="BMI43"/>
      <c r="BMJ43"/>
      <c r="BMK43"/>
      <c r="BML43"/>
      <c r="BMM43"/>
      <c r="BMN43"/>
      <c r="BMO43"/>
      <c r="BMP43"/>
      <c r="BMQ43"/>
      <c r="BMR43"/>
      <c r="BMS43"/>
      <c r="BMT43"/>
      <c r="BMU43"/>
      <c r="BMV43"/>
      <c r="BMW43"/>
      <c r="BMX43"/>
      <c r="BMY43"/>
      <c r="BMZ43"/>
      <c r="BNA43"/>
      <c r="BNB43"/>
      <c r="BNC43"/>
      <c r="BND43"/>
      <c r="BNE43"/>
      <c r="BNF43"/>
      <c r="BNG43"/>
      <c r="BNH43"/>
      <c r="BNI43"/>
      <c r="BNJ43"/>
      <c r="BNK43"/>
      <c r="BNL43"/>
      <c r="BNM43"/>
      <c r="BNN43"/>
      <c r="BNO43"/>
      <c r="BNP43"/>
      <c r="BNQ43"/>
      <c r="BNR43"/>
      <c r="BNS43"/>
      <c r="BNT43"/>
      <c r="BNU43"/>
      <c r="BNV43"/>
      <c r="BNW43"/>
      <c r="BNX43"/>
      <c r="BNY43"/>
      <c r="BNZ43"/>
      <c r="BOA43"/>
      <c r="BOB43"/>
      <c r="BOC43"/>
      <c r="BOD43"/>
      <c r="BOE43"/>
      <c r="BOF43"/>
      <c r="BOG43"/>
      <c r="BOH43"/>
      <c r="BOI43"/>
      <c r="BOJ43"/>
      <c r="BOK43"/>
      <c r="BOL43"/>
      <c r="BOM43"/>
      <c r="BON43"/>
      <c r="BOO43"/>
      <c r="BOP43"/>
      <c r="BOQ43"/>
      <c r="BOR43"/>
      <c r="BOS43"/>
      <c r="BOT43"/>
      <c r="BOU43"/>
      <c r="BOV43"/>
      <c r="BOW43"/>
      <c r="BOX43"/>
      <c r="BOY43"/>
      <c r="BOZ43"/>
      <c r="BPA43"/>
      <c r="BPB43"/>
      <c r="BPC43"/>
      <c r="BPD43"/>
      <c r="BPE43"/>
      <c r="BPF43"/>
      <c r="BPG43"/>
      <c r="BPH43"/>
      <c r="BPI43"/>
      <c r="BPJ43"/>
      <c r="BPK43"/>
      <c r="BPL43"/>
      <c r="BPM43"/>
      <c r="BPN43"/>
      <c r="BPO43"/>
      <c r="BPP43"/>
      <c r="BPQ43"/>
      <c r="BPR43"/>
      <c r="BPS43"/>
      <c r="BPT43"/>
      <c r="BPU43"/>
      <c r="BPV43"/>
      <c r="BPW43"/>
      <c r="BPX43"/>
      <c r="BPY43"/>
      <c r="BPZ43"/>
      <c r="BQA43"/>
      <c r="BQB43"/>
      <c r="BQC43"/>
      <c r="BQD43"/>
      <c r="BQE43"/>
      <c r="BQF43"/>
      <c r="BQG43"/>
      <c r="BQH43"/>
      <c r="BQI43"/>
      <c r="BQJ43"/>
      <c r="BQK43"/>
      <c r="BQL43"/>
      <c r="BQM43"/>
      <c r="BQN43"/>
      <c r="BQO43"/>
      <c r="BQP43"/>
      <c r="BQQ43"/>
      <c r="BQR43"/>
      <c r="BQS43"/>
      <c r="BQT43"/>
      <c r="BQU43"/>
      <c r="BQV43"/>
      <c r="BQW43"/>
      <c r="BQX43"/>
      <c r="BQY43"/>
      <c r="BQZ43"/>
      <c r="BRA43"/>
      <c r="BRB43"/>
      <c r="BRC43"/>
      <c r="BRD43"/>
      <c r="BRE43"/>
      <c r="BRF43"/>
      <c r="BRG43"/>
      <c r="BRH43"/>
      <c r="BRI43"/>
      <c r="BRJ43"/>
      <c r="BRK43"/>
      <c r="BRL43"/>
      <c r="BRM43"/>
      <c r="BRN43"/>
      <c r="BRO43"/>
      <c r="BRP43"/>
      <c r="BRQ43"/>
      <c r="BRR43"/>
      <c r="BRS43"/>
      <c r="BRT43"/>
      <c r="BRU43"/>
      <c r="BRV43"/>
      <c r="BRW43"/>
      <c r="BRX43"/>
      <c r="BRY43"/>
      <c r="BRZ43"/>
      <c r="BSA43"/>
      <c r="BSB43"/>
      <c r="BSC43"/>
      <c r="BSD43"/>
      <c r="BSE43"/>
      <c r="BSF43"/>
      <c r="BSG43"/>
      <c r="BSH43"/>
      <c r="BSI43"/>
      <c r="BSJ43"/>
      <c r="BSK43"/>
      <c r="BSL43"/>
      <c r="BSM43"/>
      <c r="BSN43"/>
      <c r="BSO43"/>
      <c r="BSP43"/>
      <c r="BSQ43"/>
      <c r="BSR43"/>
      <c r="BSS43"/>
      <c r="BST43"/>
      <c r="BSU43"/>
      <c r="BSV43"/>
      <c r="BSW43"/>
      <c r="BSX43"/>
      <c r="BSY43"/>
      <c r="BSZ43"/>
      <c r="BTA43"/>
      <c r="BTB43"/>
      <c r="BTC43"/>
      <c r="BTD43"/>
      <c r="BTE43"/>
      <c r="BTF43"/>
      <c r="BTG43"/>
      <c r="BTH43"/>
      <c r="BTI43"/>
      <c r="BTJ43"/>
      <c r="BTK43"/>
      <c r="BTL43"/>
      <c r="BTM43"/>
      <c r="BTN43"/>
      <c r="BTO43"/>
      <c r="BTP43"/>
      <c r="BTQ43"/>
      <c r="BTR43"/>
      <c r="BTS43"/>
      <c r="BTT43"/>
      <c r="BTU43"/>
      <c r="BTV43"/>
      <c r="BTW43"/>
      <c r="BTX43"/>
      <c r="BTY43"/>
      <c r="BTZ43"/>
      <c r="BUA43"/>
      <c r="BUB43"/>
      <c r="BUC43"/>
      <c r="BUD43"/>
      <c r="BUE43"/>
      <c r="BUF43"/>
      <c r="BUG43"/>
      <c r="BUH43"/>
      <c r="BUI43"/>
      <c r="BUJ43"/>
      <c r="BUK43"/>
      <c r="BUL43"/>
      <c r="BUM43"/>
      <c r="BUN43"/>
      <c r="BUO43"/>
      <c r="BUP43"/>
      <c r="BUQ43"/>
      <c r="BUR43"/>
      <c r="BUS43"/>
      <c r="BUT43"/>
      <c r="BUU43"/>
      <c r="BUV43"/>
      <c r="BUW43"/>
      <c r="BUX43"/>
      <c r="BUY43"/>
      <c r="BUZ43"/>
      <c r="BVA43"/>
      <c r="BVB43"/>
      <c r="BVC43"/>
      <c r="BVD43"/>
      <c r="BVE43"/>
      <c r="BVF43"/>
      <c r="BVG43"/>
      <c r="BVH43"/>
      <c r="BVI43"/>
      <c r="BVJ43"/>
      <c r="BVK43"/>
      <c r="BVL43"/>
      <c r="BVM43"/>
      <c r="BVN43"/>
      <c r="BVO43"/>
      <c r="BVP43"/>
      <c r="BVQ43"/>
      <c r="BVR43"/>
      <c r="BVS43"/>
      <c r="BVT43"/>
      <c r="BVU43"/>
      <c r="BVV43"/>
      <c r="BVW43"/>
      <c r="BVX43"/>
      <c r="BVY43"/>
      <c r="BVZ43"/>
      <c r="BWA43"/>
      <c r="BWB43"/>
      <c r="BWC43"/>
      <c r="BWD43"/>
      <c r="BWE43"/>
      <c r="BWF43"/>
      <c r="BWG43"/>
      <c r="BWH43"/>
      <c r="BWI43"/>
      <c r="BWJ43"/>
      <c r="BWK43"/>
      <c r="BWL43"/>
      <c r="BWM43"/>
      <c r="BWN43"/>
      <c r="BWO43"/>
      <c r="BWP43"/>
      <c r="BWQ43"/>
      <c r="BWR43"/>
      <c r="BWS43"/>
      <c r="BWT43"/>
      <c r="BWU43"/>
      <c r="BWV43"/>
      <c r="BWW43"/>
      <c r="BWX43"/>
      <c r="BWY43"/>
      <c r="BWZ43"/>
      <c r="BXA43"/>
      <c r="BXB43"/>
      <c r="BXC43"/>
      <c r="BXD43"/>
      <c r="BXE43"/>
      <c r="BXF43"/>
      <c r="BXG43"/>
      <c r="BXH43"/>
      <c r="BXI43"/>
      <c r="BXJ43"/>
      <c r="BXK43"/>
      <c r="BXL43"/>
      <c r="BXM43"/>
      <c r="BXN43"/>
      <c r="BXO43"/>
      <c r="BXP43"/>
      <c r="BXQ43"/>
      <c r="BXR43"/>
      <c r="BXS43"/>
      <c r="BXT43"/>
      <c r="BXU43"/>
      <c r="BXV43"/>
      <c r="BXW43"/>
      <c r="BXX43"/>
      <c r="BXY43"/>
      <c r="BXZ43"/>
      <c r="BYA43"/>
      <c r="BYB43"/>
      <c r="BYC43"/>
      <c r="BYD43"/>
      <c r="BYE43"/>
      <c r="BYF43"/>
      <c r="BYG43"/>
      <c r="BYH43"/>
      <c r="BYI43"/>
      <c r="BYJ43"/>
      <c r="BYK43"/>
      <c r="BYL43"/>
      <c r="BYM43"/>
      <c r="BYN43"/>
      <c r="BYO43"/>
      <c r="BYP43"/>
      <c r="BYQ43"/>
      <c r="BYR43"/>
      <c r="BYS43"/>
      <c r="BYT43"/>
      <c r="BYU43"/>
      <c r="BYV43"/>
      <c r="BYW43"/>
      <c r="BYX43"/>
      <c r="BYY43"/>
      <c r="BYZ43"/>
      <c r="BZA43"/>
      <c r="BZB43"/>
      <c r="BZC43"/>
      <c r="BZD43"/>
      <c r="BZE43"/>
      <c r="BZF43"/>
      <c r="BZG43"/>
      <c r="BZH43"/>
      <c r="BZI43"/>
      <c r="BZJ43"/>
      <c r="BZK43"/>
      <c r="BZL43"/>
      <c r="BZM43"/>
      <c r="BZN43"/>
      <c r="BZO43"/>
      <c r="BZP43"/>
      <c r="BZQ43"/>
      <c r="BZR43"/>
      <c r="BZS43"/>
      <c r="BZT43"/>
      <c r="BZU43"/>
      <c r="BZV43"/>
      <c r="BZW43"/>
      <c r="BZX43"/>
      <c r="BZY43"/>
      <c r="BZZ43"/>
      <c r="CAA43"/>
      <c r="CAB43"/>
      <c r="CAC43"/>
      <c r="CAD43"/>
      <c r="CAE43"/>
      <c r="CAF43"/>
      <c r="CAG43"/>
      <c r="CAH43"/>
      <c r="CAI43"/>
      <c r="CAJ43"/>
      <c r="CAK43"/>
      <c r="CAL43"/>
      <c r="CAM43"/>
      <c r="CAN43"/>
      <c r="CAO43"/>
      <c r="CAP43"/>
      <c r="CAQ43"/>
      <c r="CAR43"/>
      <c r="CAS43"/>
      <c r="CAT43"/>
      <c r="CAU43"/>
      <c r="CAV43"/>
      <c r="CAW43"/>
      <c r="CAX43"/>
      <c r="CAY43"/>
      <c r="CAZ43"/>
      <c r="CBA43"/>
      <c r="CBB43"/>
      <c r="CBC43"/>
      <c r="CBD43"/>
      <c r="CBE43"/>
      <c r="CBF43"/>
      <c r="CBG43"/>
      <c r="CBH43"/>
      <c r="CBI43"/>
      <c r="CBJ43"/>
      <c r="CBK43"/>
      <c r="CBL43"/>
      <c r="CBM43"/>
      <c r="CBN43"/>
      <c r="CBO43"/>
      <c r="CBP43"/>
      <c r="CBQ43"/>
      <c r="CBR43"/>
      <c r="CBS43"/>
      <c r="CBT43"/>
      <c r="CBU43"/>
      <c r="CBV43"/>
      <c r="CBW43"/>
      <c r="CBX43"/>
      <c r="CBY43"/>
      <c r="CBZ43"/>
      <c r="CCA43"/>
      <c r="CCB43"/>
      <c r="CCC43"/>
      <c r="CCD43"/>
      <c r="CCE43"/>
      <c r="CCF43"/>
      <c r="CCG43"/>
      <c r="CCH43"/>
      <c r="CCI43"/>
      <c r="CCJ43"/>
      <c r="CCK43"/>
      <c r="CCL43"/>
      <c r="CCM43"/>
      <c r="CCN43"/>
      <c r="CCO43"/>
      <c r="CCP43"/>
      <c r="CCQ43"/>
      <c r="CCR43"/>
      <c r="CCS43"/>
      <c r="CCT43"/>
      <c r="CCU43"/>
      <c r="CCV43"/>
      <c r="CCW43"/>
      <c r="CCX43"/>
      <c r="CCY43"/>
      <c r="CCZ43"/>
      <c r="CDA43"/>
      <c r="CDB43"/>
      <c r="CDC43"/>
      <c r="CDD43"/>
      <c r="CDE43"/>
      <c r="CDF43"/>
      <c r="CDG43"/>
      <c r="CDH43"/>
      <c r="CDI43"/>
      <c r="CDJ43"/>
      <c r="CDK43"/>
      <c r="CDL43"/>
      <c r="CDM43"/>
      <c r="CDN43"/>
      <c r="CDO43"/>
      <c r="CDP43"/>
      <c r="CDQ43"/>
      <c r="CDR43"/>
      <c r="CDS43"/>
      <c r="CDT43"/>
      <c r="CDU43"/>
      <c r="CDV43"/>
      <c r="CDW43"/>
      <c r="CDX43"/>
      <c r="CDY43"/>
      <c r="CDZ43"/>
      <c r="CEA43"/>
      <c r="CEB43"/>
      <c r="CEC43"/>
      <c r="CED43"/>
      <c r="CEE43"/>
      <c r="CEF43"/>
      <c r="CEG43"/>
      <c r="CEH43"/>
      <c r="CEI43"/>
      <c r="CEJ43"/>
      <c r="CEK43"/>
      <c r="CEL43"/>
      <c r="CEM43"/>
      <c r="CEN43"/>
      <c r="CEO43"/>
      <c r="CEP43"/>
      <c r="CEQ43"/>
      <c r="CER43"/>
      <c r="CES43"/>
      <c r="CET43"/>
      <c r="CEU43"/>
      <c r="CEV43"/>
      <c r="CEW43"/>
      <c r="CEX43"/>
      <c r="CEY43"/>
      <c r="CEZ43"/>
      <c r="CFA43"/>
      <c r="CFB43"/>
      <c r="CFC43"/>
      <c r="CFD43"/>
      <c r="CFE43"/>
      <c r="CFF43"/>
      <c r="CFG43"/>
      <c r="CFH43"/>
      <c r="CFI43"/>
      <c r="CFJ43"/>
      <c r="CFK43"/>
      <c r="CFL43"/>
      <c r="CFM43"/>
      <c r="CFN43"/>
      <c r="CFO43"/>
      <c r="CFP43"/>
      <c r="CFQ43"/>
      <c r="CFR43"/>
      <c r="CFS43"/>
      <c r="CFT43"/>
      <c r="CFU43"/>
      <c r="CFV43"/>
      <c r="CFW43"/>
      <c r="CFX43"/>
      <c r="CFY43"/>
      <c r="CFZ43"/>
      <c r="CGA43"/>
      <c r="CGB43"/>
      <c r="CGC43"/>
      <c r="CGD43"/>
      <c r="CGE43"/>
      <c r="CGF43"/>
      <c r="CGG43"/>
      <c r="CGH43"/>
      <c r="CGI43"/>
      <c r="CGJ43"/>
      <c r="CGK43"/>
      <c r="CGL43"/>
      <c r="CGM43"/>
      <c r="CGN43"/>
      <c r="CGO43"/>
      <c r="CGP43"/>
      <c r="CGQ43"/>
      <c r="CGR43"/>
      <c r="CGS43"/>
      <c r="CGT43"/>
      <c r="CGU43"/>
      <c r="CGV43"/>
      <c r="CGW43"/>
      <c r="CGX43"/>
      <c r="CGY43"/>
      <c r="CGZ43"/>
      <c r="CHA43"/>
      <c r="CHB43"/>
      <c r="CHC43"/>
      <c r="CHD43"/>
      <c r="CHE43"/>
      <c r="CHF43"/>
      <c r="CHG43"/>
      <c r="CHH43"/>
      <c r="CHI43"/>
      <c r="CHJ43"/>
      <c r="CHK43"/>
      <c r="CHL43"/>
      <c r="CHM43"/>
      <c r="CHN43"/>
      <c r="CHO43"/>
      <c r="CHP43"/>
      <c r="CHQ43"/>
      <c r="CHR43"/>
      <c r="CHS43"/>
      <c r="CHT43"/>
      <c r="CHU43"/>
      <c r="CHV43"/>
      <c r="CHW43"/>
      <c r="CHX43"/>
      <c r="CHY43"/>
      <c r="CHZ43"/>
      <c r="CIA43"/>
      <c r="CIB43"/>
      <c r="CIC43"/>
      <c r="CID43"/>
      <c r="CIE43"/>
      <c r="CIF43"/>
      <c r="CIG43"/>
      <c r="CIH43"/>
      <c r="CII43"/>
      <c r="CIJ43"/>
      <c r="CIK43"/>
      <c r="CIL43"/>
      <c r="CIM43"/>
      <c r="CIN43"/>
      <c r="CIO43"/>
      <c r="CIP43"/>
      <c r="CIQ43"/>
      <c r="CIR43"/>
      <c r="CIS43"/>
      <c r="CIT43"/>
      <c r="CIU43"/>
      <c r="CIV43"/>
      <c r="CIW43"/>
      <c r="CIX43"/>
      <c r="CIY43"/>
      <c r="CIZ43"/>
      <c r="CJA43"/>
      <c r="CJB43"/>
      <c r="CJC43"/>
      <c r="CJD43"/>
      <c r="CJE43"/>
      <c r="CJF43"/>
      <c r="CJG43"/>
      <c r="CJH43"/>
      <c r="CJI43"/>
      <c r="CJJ43"/>
      <c r="CJK43"/>
      <c r="CJL43"/>
      <c r="CJM43"/>
      <c r="CJN43"/>
      <c r="CJO43"/>
      <c r="CJP43"/>
      <c r="CJQ43"/>
      <c r="CJR43"/>
      <c r="CJS43"/>
      <c r="CJT43"/>
      <c r="CJU43"/>
      <c r="CJV43"/>
      <c r="CJW43"/>
      <c r="CJX43"/>
      <c r="CJY43"/>
      <c r="CJZ43"/>
      <c r="CKA43"/>
      <c r="CKB43"/>
      <c r="CKC43"/>
      <c r="CKD43"/>
      <c r="CKE43"/>
      <c r="CKF43"/>
      <c r="CKG43"/>
      <c r="CKH43"/>
      <c r="CKI43"/>
      <c r="CKJ43"/>
      <c r="CKK43"/>
      <c r="CKL43"/>
      <c r="CKM43"/>
      <c r="CKN43"/>
      <c r="CKO43"/>
      <c r="CKP43"/>
      <c r="CKQ43"/>
      <c r="CKR43"/>
      <c r="CKS43"/>
      <c r="CKT43"/>
      <c r="CKU43"/>
      <c r="CKV43"/>
      <c r="CKW43"/>
      <c r="CKX43"/>
      <c r="CKY43"/>
      <c r="CKZ43"/>
      <c r="CLA43"/>
      <c r="CLB43"/>
      <c r="CLC43"/>
      <c r="CLD43"/>
      <c r="CLE43"/>
      <c r="CLF43"/>
      <c r="CLG43"/>
      <c r="CLH43"/>
      <c r="CLI43"/>
      <c r="CLJ43"/>
      <c r="CLK43"/>
      <c r="CLL43"/>
      <c r="CLM43"/>
      <c r="CLN43"/>
      <c r="CLO43"/>
      <c r="CLP43"/>
      <c r="CLQ43"/>
      <c r="CLR43"/>
      <c r="CLS43"/>
      <c r="CLT43"/>
      <c r="CLU43"/>
      <c r="CLV43"/>
      <c r="CLW43"/>
      <c r="CLX43"/>
      <c r="CLY43"/>
      <c r="CLZ43"/>
      <c r="CMA43"/>
      <c r="CMB43"/>
      <c r="CMC43"/>
      <c r="CMD43"/>
      <c r="CME43"/>
      <c r="CMF43"/>
      <c r="CMG43"/>
      <c r="CMH43"/>
      <c r="CMI43"/>
      <c r="CMJ43"/>
      <c r="CMK43"/>
      <c r="CML43"/>
      <c r="CMM43"/>
      <c r="CMN43"/>
      <c r="CMO43"/>
      <c r="CMP43"/>
      <c r="CMQ43"/>
      <c r="CMR43"/>
      <c r="CMS43"/>
      <c r="CMT43"/>
      <c r="CMU43"/>
      <c r="CMV43"/>
      <c r="CMW43"/>
      <c r="CMX43"/>
      <c r="CMY43"/>
      <c r="CMZ43"/>
      <c r="CNA43"/>
      <c r="CNB43"/>
      <c r="CNC43"/>
      <c r="CND43"/>
      <c r="CNE43"/>
      <c r="CNF43"/>
      <c r="CNG43"/>
      <c r="CNH43"/>
      <c r="CNI43"/>
      <c r="CNJ43"/>
      <c r="CNK43"/>
      <c r="CNL43"/>
      <c r="CNM43"/>
      <c r="CNN43"/>
      <c r="CNO43"/>
      <c r="CNP43"/>
      <c r="CNQ43"/>
      <c r="CNR43"/>
      <c r="CNS43"/>
      <c r="CNT43"/>
      <c r="CNU43"/>
      <c r="CNV43"/>
      <c r="CNW43"/>
      <c r="CNX43"/>
      <c r="CNY43"/>
      <c r="CNZ43"/>
      <c r="COA43"/>
      <c r="COB43"/>
      <c r="COC43"/>
      <c r="COD43"/>
      <c r="COE43"/>
      <c r="COF43"/>
      <c r="COG43"/>
      <c r="COH43"/>
      <c r="COI43"/>
      <c r="COJ43"/>
      <c r="COK43"/>
      <c r="COL43"/>
      <c r="COM43"/>
      <c r="CON43"/>
      <c r="COO43"/>
      <c r="COP43"/>
      <c r="COQ43"/>
      <c r="COR43"/>
      <c r="COS43"/>
      <c r="COT43"/>
      <c r="COU43"/>
      <c r="COV43"/>
      <c r="COW43"/>
      <c r="COX43"/>
      <c r="COY43"/>
      <c r="COZ43"/>
      <c r="CPA43"/>
      <c r="CPB43"/>
      <c r="CPC43"/>
      <c r="CPD43"/>
      <c r="CPE43"/>
      <c r="CPF43"/>
      <c r="CPG43"/>
      <c r="CPH43"/>
      <c r="CPI43"/>
      <c r="CPJ43"/>
      <c r="CPK43"/>
      <c r="CPL43"/>
      <c r="CPM43"/>
      <c r="CPN43"/>
      <c r="CPO43"/>
      <c r="CPP43"/>
      <c r="CPQ43"/>
      <c r="CPR43"/>
      <c r="CPS43"/>
      <c r="CPT43"/>
      <c r="CPU43"/>
      <c r="CPV43"/>
      <c r="CPW43"/>
      <c r="CPX43"/>
      <c r="CPY43"/>
      <c r="CPZ43"/>
      <c r="CQA43"/>
      <c r="CQB43"/>
      <c r="CQC43"/>
      <c r="CQD43"/>
      <c r="CQE43"/>
      <c r="CQF43"/>
      <c r="CQG43"/>
      <c r="CQH43"/>
      <c r="CQI43"/>
      <c r="CQJ43"/>
      <c r="CQK43"/>
      <c r="CQL43"/>
      <c r="CQM43"/>
      <c r="CQN43"/>
      <c r="CQO43"/>
      <c r="CQP43"/>
      <c r="CQQ43"/>
      <c r="CQR43"/>
      <c r="CQS43"/>
      <c r="CQT43"/>
      <c r="CQU43"/>
      <c r="CQV43"/>
      <c r="CQW43"/>
      <c r="CQX43"/>
      <c r="CQY43"/>
      <c r="CQZ43"/>
      <c r="CRA43"/>
      <c r="CRB43"/>
      <c r="CRC43"/>
      <c r="CRD43"/>
      <c r="CRE43"/>
      <c r="CRF43"/>
      <c r="CRG43"/>
      <c r="CRH43"/>
      <c r="CRI43"/>
      <c r="CRJ43"/>
      <c r="CRK43"/>
      <c r="CRL43"/>
      <c r="CRM43"/>
      <c r="CRN43"/>
      <c r="CRO43"/>
      <c r="CRP43"/>
      <c r="CRQ43"/>
      <c r="CRR43"/>
      <c r="CRS43"/>
      <c r="CRT43"/>
      <c r="CRU43"/>
      <c r="CRV43"/>
      <c r="CRW43"/>
      <c r="CRX43"/>
      <c r="CRY43"/>
      <c r="CRZ43"/>
      <c r="CSA43"/>
      <c r="CSB43"/>
      <c r="CSC43"/>
      <c r="CSD43"/>
      <c r="CSE43"/>
      <c r="CSF43"/>
      <c r="CSG43"/>
      <c r="CSH43"/>
      <c r="CSI43"/>
      <c r="CSJ43"/>
      <c r="CSK43"/>
      <c r="CSL43"/>
      <c r="CSM43"/>
      <c r="CSN43"/>
      <c r="CSO43"/>
      <c r="CSP43"/>
      <c r="CSQ43"/>
      <c r="CSR43"/>
      <c r="CSS43"/>
      <c r="CST43"/>
      <c r="CSU43"/>
      <c r="CSV43"/>
      <c r="CSW43"/>
      <c r="CSX43"/>
      <c r="CSY43"/>
      <c r="CSZ43"/>
      <c r="CTA43"/>
      <c r="CTB43"/>
      <c r="CTC43"/>
      <c r="CTD43"/>
      <c r="CTE43"/>
      <c r="CTF43"/>
      <c r="CTG43"/>
      <c r="CTH43"/>
      <c r="CTI43"/>
      <c r="CTJ43"/>
      <c r="CTK43"/>
      <c r="CTL43"/>
      <c r="CTM43"/>
      <c r="CTN43"/>
      <c r="CTO43"/>
      <c r="CTP43"/>
      <c r="CTQ43"/>
      <c r="CTR43"/>
      <c r="CTS43"/>
      <c r="CTT43"/>
      <c r="CTU43"/>
      <c r="CTV43"/>
      <c r="CTW43"/>
      <c r="CTX43"/>
      <c r="CTY43"/>
      <c r="CTZ43"/>
      <c r="CUA43"/>
      <c r="CUB43"/>
      <c r="CUC43"/>
      <c r="CUD43"/>
      <c r="CUE43"/>
      <c r="CUF43"/>
      <c r="CUG43"/>
      <c r="CUH43"/>
      <c r="CUI43"/>
      <c r="CUJ43"/>
      <c r="CUK43"/>
      <c r="CUL43"/>
      <c r="CUM43"/>
      <c r="CUN43"/>
      <c r="CUO43"/>
      <c r="CUP43"/>
      <c r="CUQ43"/>
      <c r="CUR43"/>
      <c r="CUS43"/>
      <c r="CUT43"/>
      <c r="CUU43"/>
      <c r="CUV43"/>
      <c r="CUW43"/>
      <c r="CUX43"/>
      <c r="CUY43"/>
      <c r="CUZ43"/>
      <c r="CVA43"/>
      <c r="CVB43"/>
      <c r="CVC43"/>
      <c r="CVD43"/>
      <c r="CVE43"/>
      <c r="CVF43"/>
      <c r="CVG43"/>
      <c r="CVH43"/>
      <c r="CVI43"/>
      <c r="CVJ43"/>
      <c r="CVK43"/>
      <c r="CVL43"/>
      <c r="CVM43"/>
      <c r="CVN43"/>
      <c r="CVO43"/>
      <c r="CVP43"/>
      <c r="CVQ43"/>
      <c r="CVR43"/>
      <c r="CVS43"/>
      <c r="CVT43"/>
      <c r="CVU43"/>
      <c r="CVV43"/>
      <c r="CVW43"/>
      <c r="CVX43"/>
      <c r="CVY43"/>
      <c r="CVZ43"/>
      <c r="CWA43"/>
      <c r="CWB43"/>
      <c r="CWC43"/>
      <c r="CWD43"/>
      <c r="CWE43"/>
      <c r="CWF43"/>
      <c r="CWG43"/>
      <c r="CWH43"/>
      <c r="CWI43"/>
      <c r="CWJ43"/>
      <c r="CWK43"/>
      <c r="CWL43"/>
      <c r="CWM43"/>
      <c r="CWN43"/>
      <c r="CWO43"/>
      <c r="CWP43"/>
      <c r="CWQ43"/>
      <c r="CWR43"/>
      <c r="CWS43"/>
      <c r="CWT43"/>
      <c r="CWU43"/>
      <c r="CWV43"/>
      <c r="CWW43"/>
      <c r="CWX43"/>
      <c r="CWY43"/>
      <c r="CWZ43"/>
      <c r="CXA43"/>
      <c r="CXB43"/>
      <c r="CXC43"/>
      <c r="CXD43"/>
      <c r="CXE43"/>
      <c r="CXF43"/>
      <c r="CXG43"/>
      <c r="CXH43"/>
      <c r="CXI43"/>
      <c r="CXJ43"/>
      <c r="CXK43"/>
      <c r="CXL43"/>
      <c r="CXM43"/>
      <c r="CXN43"/>
      <c r="CXO43"/>
      <c r="CXP43"/>
      <c r="CXQ43"/>
      <c r="CXR43"/>
      <c r="CXS43"/>
      <c r="CXT43"/>
      <c r="CXU43"/>
      <c r="CXV43"/>
      <c r="CXW43"/>
      <c r="CXX43"/>
      <c r="CXY43"/>
      <c r="CXZ43"/>
      <c r="CYA43"/>
      <c r="CYB43"/>
      <c r="CYC43"/>
      <c r="CYD43"/>
      <c r="CYE43"/>
      <c r="CYF43"/>
      <c r="CYG43"/>
      <c r="CYH43"/>
      <c r="CYI43"/>
      <c r="CYJ43"/>
      <c r="CYK43"/>
      <c r="CYL43"/>
      <c r="CYM43"/>
      <c r="CYN43"/>
      <c r="CYO43"/>
      <c r="CYP43"/>
      <c r="CYQ43"/>
      <c r="CYR43"/>
      <c r="CYS43"/>
      <c r="CYT43"/>
      <c r="CYU43"/>
      <c r="CYV43"/>
      <c r="CYW43"/>
      <c r="CYX43"/>
      <c r="CYY43"/>
      <c r="CYZ43"/>
      <c r="CZA43"/>
      <c r="CZB43"/>
      <c r="CZC43"/>
      <c r="CZD43"/>
      <c r="CZE43"/>
      <c r="CZF43"/>
      <c r="CZG43"/>
      <c r="CZH43"/>
      <c r="CZI43"/>
      <c r="CZJ43"/>
      <c r="CZK43"/>
      <c r="CZL43"/>
      <c r="CZM43"/>
      <c r="CZN43"/>
      <c r="CZO43"/>
      <c r="CZP43"/>
      <c r="CZQ43"/>
      <c r="CZR43"/>
      <c r="CZS43"/>
      <c r="CZT43"/>
      <c r="CZU43"/>
      <c r="CZV43"/>
      <c r="CZW43"/>
      <c r="CZX43"/>
      <c r="CZY43"/>
      <c r="CZZ43"/>
      <c r="DAA43"/>
      <c r="DAB43"/>
      <c r="DAC43"/>
      <c r="DAD43"/>
      <c r="DAE43"/>
      <c r="DAF43"/>
      <c r="DAG43"/>
      <c r="DAH43"/>
      <c r="DAI43"/>
      <c r="DAJ43"/>
      <c r="DAK43"/>
      <c r="DAL43"/>
      <c r="DAM43"/>
      <c r="DAN43"/>
      <c r="DAO43"/>
      <c r="DAP43"/>
      <c r="DAQ43"/>
      <c r="DAR43"/>
      <c r="DAS43"/>
      <c r="DAT43"/>
      <c r="DAU43"/>
      <c r="DAV43"/>
      <c r="DAW43"/>
      <c r="DAX43"/>
      <c r="DAY43"/>
      <c r="DAZ43"/>
      <c r="DBA43"/>
      <c r="DBB43"/>
      <c r="DBC43"/>
      <c r="DBD43"/>
      <c r="DBE43"/>
      <c r="DBF43"/>
      <c r="DBG43"/>
      <c r="DBH43"/>
      <c r="DBI43"/>
      <c r="DBJ43"/>
      <c r="DBK43"/>
      <c r="DBL43"/>
      <c r="DBM43"/>
      <c r="DBN43"/>
      <c r="DBO43"/>
      <c r="DBP43"/>
      <c r="DBQ43"/>
      <c r="DBR43"/>
      <c r="DBS43"/>
      <c r="DBT43"/>
      <c r="DBU43"/>
      <c r="DBV43"/>
      <c r="DBW43"/>
      <c r="DBX43"/>
      <c r="DBY43"/>
      <c r="DBZ43"/>
      <c r="DCA43"/>
      <c r="DCB43"/>
      <c r="DCC43"/>
      <c r="DCD43"/>
      <c r="DCE43"/>
      <c r="DCF43"/>
      <c r="DCG43"/>
      <c r="DCH43"/>
      <c r="DCI43"/>
      <c r="DCJ43"/>
      <c r="DCK43"/>
      <c r="DCL43"/>
      <c r="DCM43"/>
      <c r="DCN43"/>
      <c r="DCO43"/>
      <c r="DCP43"/>
      <c r="DCQ43"/>
      <c r="DCR43"/>
      <c r="DCS43"/>
      <c r="DCT43"/>
      <c r="DCU43"/>
      <c r="DCV43"/>
      <c r="DCW43"/>
      <c r="DCX43"/>
      <c r="DCY43"/>
      <c r="DCZ43"/>
      <c r="DDA43"/>
      <c r="DDB43"/>
      <c r="DDC43"/>
      <c r="DDD43"/>
      <c r="DDE43"/>
      <c r="DDF43"/>
      <c r="DDG43"/>
      <c r="DDH43"/>
      <c r="DDI43"/>
      <c r="DDJ43"/>
      <c r="DDK43"/>
      <c r="DDL43"/>
      <c r="DDM43"/>
      <c r="DDN43"/>
      <c r="DDO43"/>
      <c r="DDP43"/>
      <c r="DDQ43"/>
      <c r="DDR43"/>
      <c r="DDS43"/>
      <c r="DDT43"/>
      <c r="DDU43"/>
      <c r="DDV43"/>
      <c r="DDW43"/>
      <c r="DDX43"/>
      <c r="DDY43"/>
      <c r="DDZ43"/>
      <c r="DEA43"/>
      <c r="DEB43"/>
      <c r="DEC43"/>
      <c r="DED43"/>
      <c r="DEE43"/>
      <c r="DEF43"/>
      <c r="DEG43"/>
      <c r="DEH43"/>
      <c r="DEI43"/>
      <c r="DEJ43"/>
      <c r="DEK43"/>
      <c r="DEL43"/>
      <c r="DEM43"/>
      <c r="DEN43"/>
      <c r="DEO43"/>
      <c r="DEP43"/>
      <c r="DEQ43"/>
      <c r="DER43"/>
      <c r="DES43"/>
      <c r="DET43"/>
      <c r="DEU43"/>
      <c r="DEV43"/>
      <c r="DEW43"/>
      <c r="DEX43"/>
      <c r="DEY43"/>
      <c r="DEZ43"/>
      <c r="DFA43"/>
      <c r="DFB43"/>
      <c r="DFC43"/>
      <c r="DFD43"/>
      <c r="DFE43"/>
      <c r="DFF43"/>
      <c r="DFG43"/>
      <c r="DFH43"/>
      <c r="DFI43"/>
      <c r="DFJ43"/>
      <c r="DFK43"/>
      <c r="DFL43"/>
      <c r="DFM43"/>
      <c r="DFN43"/>
      <c r="DFO43"/>
      <c r="DFP43"/>
      <c r="DFQ43"/>
      <c r="DFR43"/>
      <c r="DFS43"/>
      <c r="DFT43"/>
      <c r="DFU43"/>
      <c r="DFV43"/>
      <c r="DFW43"/>
      <c r="DFX43"/>
      <c r="DFY43"/>
      <c r="DFZ43"/>
      <c r="DGA43"/>
      <c r="DGB43"/>
      <c r="DGC43"/>
      <c r="DGD43"/>
      <c r="DGE43"/>
      <c r="DGF43"/>
      <c r="DGG43"/>
      <c r="DGH43"/>
      <c r="DGI43"/>
      <c r="DGJ43"/>
      <c r="DGK43"/>
      <c r="DGL43"/>
      <c r="DGM43"/>
      <c r="DGN43"/>
      <c r="DGO43"/>
      <c r="DGP43"/>
      <c r="DGQ43"/>
      <c r="DGR43"/>
      <c r="DGS43"/>
      <c r="DGT43"/>
      <c r="DGU43"/>
      <c r="DGV43"/>
      <c r="DGW43"/>
      <c r="DGX43"/>
      <c r="DGY43"/>
      <c r="DGZ43"/>
      <c r="DHA43"/>
      <c r="DHB43"/>
      <c r="DHC43"/>
      <c r="DHD43"/>
      <c r="DHE43"/>
      <c r="DHF43"/>
      <c r="DHG43"/>
      <c r="DHH43"/>
      <c r="DHI43"/>
      <c r="DHJ43"/>
      <c r="DHK43"/>
      <c r="DHL43"/>
      <c r="DHM43"/>
      <c r="DHN43"/>
      <c r="DHO43"/>
      <c r="DHP43"/>
      <c r="DHQ43"/>
      <c r="DHR43"/>
      <c r="DHS43"/>
      <c r="DHT43"/>
      <c r="DHU43"/>
      <c r="DHV43"/>
      <c r="DHW43"/>
      <c r="DHX43"/>
      <c r="DHY43"/>
      <c r="DHZ43"/>
      <c r="DIA43"/>
      <c r="DIB43"/>
      <c r="DIC43"/>
      <c r="DID43"/>
      <c r="DIE43"/>
      <c r="DIF43"/>
      <c r="DIG43"/>
      <c r="DIH43"/>
      <c r="DII43"/>
      <c r="DIJ43"/>
      <c r="DIK43"/>
      <c r="DIL43"/>
      <c r="DIM43"/>
      <c r="DIN43"/>
      <c r="DIO43"/>
      <c r="DIP43"/>
      <c r="DIQ43"/>
      <c r="DIR43"/>
      <c r="DIS43"/>
      <c r="DIT43"/>
      <c r="DIU43"/>
      <c r="DIV43"/>
      <c r="DIW43"/>
      <c r="DIX43"/>
      <c r="DIY43"/>
      <c r="DIZ43"/>
      <c r="DJA43"/>
      <c r="DJB43"/>
      <c r="DJC43"/>
      <c r="DJD43"/>
      <c r="DJE43"/>
      <c r="DJF43"/>
      <c r="DJG43"/>
      <c r="DJH43"/>
      <c r="DJI43"/>
      <c r="DJJ43"/>
      <c r="DJK43"/>
      <c r="DJL43"/>
      <c r="DJM43"/>
      <c r="DJN43"/>
      <c r="DJO43"/>
      <c r="DJP43"/>
      <c r="DJQ43"/>
      <c r="DJR43"/>
      <c r="DJS43"/>
      <c r="DJT43"/>
      <c r="DJU43"/>
      <c r="DJV43"/>
      <c r="DJW43"/>
      <c r="DJX43"/>
      <c r="DJY43"/>
      <c r="DJZ43"/>
      <c r="DKA43"/>
      <c r="DKB43"/>
      <c r="DKC43"/>
      <c r="DKD43"/>
      <c r="DKE43"/>
      <c r="DKF43"/>
      <c r="DKG43"/>
      <c r="DKH43"/>
      <c r="DKI43"/>
      <c r="DKJ43"/>
      <c r="DKK43"/>
      <c r="DKL43"/>
      <c r="DKM43"/>
      <c r="DKN43"/>
      <c r="DKO43"/>
      <c r="DKP43"/>
      <c r="DKQ43"/>
      <c r="DKR43"/>
      <c r="DKS43"/>
      <c r="DKT43"/>
      <c r="DKU43"/>
      <c r="DKV43"/>
      <c r="DKW43"/>
      <c r="DKX43"/>
      <c r="DKY43"/>
      <c r="DKZ43"/>
      <c r="DLA43"/>
      <c r="DLB43"/>
      <c r="DLC43"/>
      <c r="DLD43"/>
      <c r="DLE43"/>
      <c r="DLF43"/>
      <c r="DLG43"/>
      <c r="DLH43"/>
      <c r="DLI43"/>
      <c r="DLJ43"/>
      <c r="DLK43"/>
      <c r="DLL43"/>
      <c r="DLM43"/>
      <c r="DLN43"/>
      <c r="DLO43"/>
      <c r="DLP43"/>
      <c r="DLQ43"/>
      <c r="DLR43"/>
      <c r="DLS43"/>
      <c r="DLT43"/>
      <c r="DLU43"/>
      <c r="DLV43"/>
      <c r="DLW43"/>
      <c r="DLX43"/>
      <c r="DLY43"/>
      <c r="DLZ43"/>
      <c r="DMA43"/>
      <c r="DMB43"/>
      <c r="DMC43"/>
      <c r="DMD43"/>
      <c r="DME43"/>
      <c r="DMF43"/>
      <c r="DMG43"/>
      <c r="DMH43"/>
      <c r="DMI43"/>
      <c r="DMJ43"/>
      <c r="DMK43"/>
      <c r="DML43"/>
      <c r="DMM43"/>
      <c r="DMN43"/>
      <c r="DMO43"/>
      <c r="DMP43"/>
      <c r="DMQ43"/>
      <c r="DMR43"/>
      <c r="DMS43"/>
      <c r="DMT43"/>
      <c r="DMU43"/>
      <c r="DMV43"/>
      <c r="DMW43"/>
      <c r="DMX43"/>
      <c r="DMY43"/>
      <c r="DMZ43"/>
      <c r="DNA43"/>
      <c r="DNB43"/>
      <c r="DNC43"/>
      <c r="DND43"/>
      <c r="DNE43"/>
      <c r="DNF43"/>
      <c r="DNG43"/>
      <c r="DNH43"/>
      <c r="DNI43"/>
      <c r="DNJ43"/>
      <c r="DNK43"/>
      <c r="DNL43"/>
      <c r="DNM43"/>
      <c r="DNN43"/>
      <c r="DNO43"/>
      <c r="DNP43"/>
      <c r="DNQ43"/>
      <c r="DNR43"/>
      <c r="DNS43"/>
      <c r="DNT43"/>
      <c r="DNU43"/>
      <c r="DNV43"/>
      <c r="DNW43"/>
      <c r="DNX43"/>
      <c r="DNY43"/>
      <c r="DNZ43"/>
      <c r="DOA43"/>
      <c r="DOB43"/>
      <c r="DOC43"/>
      <c r="DOD43"/>
      <c r="DOE43"/>
      <c r="DOF43"/>
      <c r="DOG43"/>
      <c r="DOH43"/>
      <c r="DOI43"/>
      <c r="DOJ43"/>
      <c r="DOK43"/>
      <c r="DOL43"/>
      <c r="DOM43"/>
      <c r="DON43"/>
      <c r="DOO43"/>
      <c r="DOP43"/>
      <c r="DOQ43"/>
      <c r="DOR43"/>
      <c r="DOS43"/>
      <c r="DOT43"/>
      <c r="DOU43"/>
      <c r="DOV43"/>
      <c r="DOW43"/>
      <c r="DOX43"/>
      <c r="DOY43"/>
      <c r="DOZ43"/>
      <c r="DPA43"/>
      <c r="DPB43"/>
      <c r="DPC43"/>
      <c r="DPD43"/>
      <c r="DPE43"/>
      <c r="DPF43"/>
      <c r="DPG43"/>
      <c r="DPH43"/>
      <c r="DPI43"/>
      <c r="DPJ43"/>
      <c r="DPK43"/>
      <c r="DPL43"/>
      <c r="DPM43"/>
      <c r="DPN43"/>
      <c r="DPO43"/>
      <c r="DPP43"/>
      <c r="DPQ43"/>
      <c r="DPR43"/>
      <c r="DPS43"/>
      <c r="DPT43"/>
      <c r="DPU43"/>
      <c r="DPV43"/>
      <c r="DPW43"/>
      <c r="DPX43"/>
      <c r="DPY43"/>
      <c r="DPZ43"/>
      <c r="DQA43"/>
      <c r="DQB43"/>
      <c r="DQC43"/>
      <c r="DQD43"/>
      <c r="DQE43"/>
      <c r="DQF43"/>
      <c r="DQG43"/>
      <c r="DQH43"/>
      <c r="DQI43"/>
      <c r="DQJ43"/>
      <c r="DQK43"/>
      <c r="DQL43"/>
      <c r="DQM43"/>
      <c r="DQN43"/>
      <c r="DQO43"/>
      <c r="DQP43"/>
      <c r="DQQ43"/>
      <c r="DQR43"/>
      <c r="DQS43"/>
      <c r="DQT43"/>
      <c r="DQU43"/>
      <c r="DQV43"/>
      <c r="DQW43"/>
      <c r="DQX43"/>
      <c r="DQY43"/>
      <c r="DQZ43"/>
      <c r="DRA43"/>
      <c r="DRB43"/>
      <c r="DRC43"/>
      <c r="DRD43"/>
      <c r="DRE43"/>
      <c r="DRF43"/>
      <c r="DRG43"/>
      <c r="DRH43"/>
      <c r="DRI43"/>
      <c r="DRJ43"/>
      <c r="DRK43"/>
      <c r="DRL43"/>
      <c r="DRM43"/>
      <c r="DRN43"/>
      <c r="DRO43"/>
      <c r="DRP43"/>
      <c r="DRQ43"/>
      <c r="DRR43"/>
      <c r="DRS43"/>
      <c r="DRT43"/>
      <c r="DRU43"/>
      <c r="DRV43"/>
      <c r="DRW43"/>
      <c r="DRX43"/>
      <c r="DRY43"/>
      <c r="DRZ43"/>
      <c r="DSA43"/>
      <c r="DSB43"/>
      <c r="DSC43"/>
      <c r="DSD43"/>
      <c r="DSE43"/>
      <c r="DSF43"/>
      <c r="DSG43"/>
      <c r="DSH43"/>
      <c r="DSI43"/>
      <c r="DSJ43"/>
      <c r="DSK43"/>
      <c r="DSL43"/>
      <c r="DSM43"/>
      <c r="DSN43"/>
      <c r="DSO43"/>
      <c r="DSP43"/>
      <c r="DSQ43"/>
      <c r="DSR43"/>
      <c r="DSS43"/>
      <c r="DST43"/>
      <c r="DSU43"/>
      <c r="DSV43"/>
      <c r="DSW43"/>
      <c r="DSX43"/>
      <c r="DSY43"/>
      <c r="DSZ43"/>
      <c r="DTA43"/>
      <c r="DTB43"/>
      <c r="DTC43"/>
      <c r="DTD43"/>
      <c r="DTE43"/>
      <c r="DTF43"/>
      <c r="DTG43"/>
      <c r="DTH43"/>
      <c r="DTI43"/>
      <c r="DTJ43"/>
      <c r="DTK43"/>
      <c r="DTL43"/>
      <c r="DTM43"/>
      <c r="DTN43"/>
      <c r="DTO43"/>
      <c r="DTP43"/>
      <c r="DTQ43"/>
      <c r="DTR43"/>
      <c r="DTS43"/>
      <c r="DTT43"/>
      <c r="DTU43"/>
      <c r="DTV43"/>
      <c r="DTW43"/>
      <c r="DTX43"/>
      <c r="DTY43"/>
      <c r="DTZ43"/>
      <c r="DUA43"/>
      <c r="DUB43"/>
      <c r="DUC43"/>
      <c r="DUD43"/>
      <c r="DUE43"/>
      <c r="DUF43"/>
      <c r="DUG43"/>
      <c r="DUH43"/>
      <c r="DUI43"/>
      <c r="DUJ43"/>
      <c r="DUK43"/>
      <c r="DUL43"/>
      <c r="DUM43"/>
      <c r="DUN43"/>
      <c r="DUO43"/>
      <c r="DUP43"/>
      <c r="DUQ43"/>
      <c r="DUR43"/>
      <c r="DUS43"/>
      <c r="DUT43"/>
      <c r="DUU43"/>
      <c r="DUV43"/>
      <c r="DUW43"/>
      <c r="DUX43"/>
      <c r="DUY43"/>
      <c r="DUZ43"/>
      <c r="DVA43"/>
      <c r="DVB43"/>
      <c r="DVC43"/>
      <c r="DVD43"/>
      <c r="DVE43"/>
      <c r="DVF43"/>
      <c r="DVG43"/>
      <c r="DVH43"/>
      <c r="DVI43"/>
      <c r="DVJ43"/>
      <c r="DVK43"/>
      <c r="DVL43"/>
      <c r="DVM43"/>
      <c r="DVN43"/>
      <c r="DVO43"/>
      <c r="DVP43"/>
      <c r="DVQ43"/>
      <c r="DVR43"/>
      <c r="DVS43"/>
      <c r="DVT43"/>
      <c r="DVU43"/>
      <c r="DVV43"/>
      <c r="DVW43"/>
      <c r="DVX43"/>
      <c r="DVY43"/>
      <c r="DVZ43"/>
      <c r="DWA43"/>
      <c r="DWB43"/>
      <c r="DWC43"/>
      <c r="DWD43"/>
      <c r="DWE43"/>
      <c r="DWF43"/>
      <c r="DWG43"/>
      <c r="DWH43"/>
      <c r="DWI43"/>
      <c r="DWJ43"/>
      <c r="DWK43"/>
      <c r="DWL43"/>
      <c r="DWM43"/>
      <c r="DWN43"/>
      <c r="DWO43"/>
      <c r="DWP43"/>
      <c r="DWQ43"/>
      <c r="DWR43"/>
      <c r="DWS43"/>
      <c r="DWT43"/>
      <c r="DWU43"/>
      <c r="DWV43"/>
      <c r="DWW43"/>
      <c r="DWX43"/>
      <c r="DWY43"/>
      <c r="DWZ43"/>
      <c r="DXA43"/>
      <c r="DXB43"/>
      <c r="DXC43"/>
      <c r="DXD43"/>
      <c r="DXE43"/>
      <c r="DXF43"/>
      <c r="DXG43"/>
      <c r="DXH43"/>
      <c r="DXI43"/>
      <c r="DXJ43"/>
      <c r="DXK43"/>
      <c r="DXL43"/>
      <c r="DXM43"/>
      <c r="DXN43"/>
      <c r="DXO43"/>
      <c r="DXP43"/>
      <c r="DXQ43"/>
      <c r="DXR43"/>
      <c r="DXS43"/>
      <c r="DXT43"/>
      <c r="DXU43"/>
      <c r="DXV43"/>
      <c r="DXW43"/>
      <c r="DXX43"/>
      <c r="DXY43"/>
      <c r="DXZ43"/>
      <c r="DYA43"/>
      <c r="DYB43"/>
      <c r="DYC43"/>
      <c r="DYD43"/>
      <c r="DYE43"/>
      <c r="DYF43"/>
      <c r="DYG43"/>
      <c r="DYH43"/>
      <c r="DYI43"/>
      <c r="DYJ43"/>
      <c r="DYK43"/>
      <c r="DYL43"/>
      <c r="DYM43"/>
      <c r="DYN43"/>
      <c r="DYO43"/>
      <c r="DYP43"/>
      <c r="DYQ43"/>
      <c r="DYR43"/>
      <c r="DYS43"/>
      <c r="DYT43"/>
      <c r="DYU43"/>
      <c r="DYV43"/>
      <c r="DYW43"/>
      <c r="DYX43"/>
      <c r="DYY43"/>
      <c r="DYZ43"/>
      <c r="DZA43"/>
      <c r="DZB43"/>
      <c r="DZC43"/>
      <c r="DZD43"/>
      <c r="DZE43"/>
      <c r="DZF43"/>
      <c r="DZG43"/>
      <c r="DZH43"/>
      <c r="DZI43"/>
      <c r="DZJ43"/>
      <c r="DZK43"/>
      <c r="DZL43"/>
      <c r="DZM43"/>
      <c r="DZN43"/>
      <c r="DZO43"/>
      <c r="DZP43"/>
      <c r="DZQ43"/>
      <c r="DZR43"/>
      <c r="DZS43"/>
      <c r="DZT43"/>
      <c r="DZU43"/>
      <c r="DZV43"/>
      <c r="DZW43"/>
      <c r="DZX43"/>
      <c r="DZY43"/>
      <c r="DZZ43"/>
      <c r="EAA43"/>
      <c r="EAB43"/>
      <c r="EAC43"/>
      <c r="EAD43"/>
      <c r="EAE43"/>
      <c r="EAF43"/>
      <c r="EAG43"/>
      <c r="EAH43"/>
      <c r="EAI43"/>
      <c r="EAJ43"/>
      <c r="EAK43"/>
      <c r="EAL43"/>
      <c r="EAM43"/>
      <c r="EAN43"/>
      <c r="EAO43"/>
      <c r="EAP43"/>
      <c r="EAQ43"/>
      <c r="EAR43"/>
      <c r="EAS43"/>
      <c r="EAT43"/>
      <c r="EAU43"/>
      <c r="EAV43"/>
      <c r="EAW43"/>
      <c r="EAX43"/>
      <c r="EAY43"/>
      <c r="EAZ43"/>
      <c r="EBA43"/>
      <c r="EBB43"/>
      <c r="EBC43"/>
      <c r="EBD43"/>
      <c r="EBE43"/>
      <c r="EBF43"/>
      <c r="EBG43"/>
      <c r="EBH43"/>
      <c r="EBI43"/>
      <c r="EBJ43"/>
      <c r="EBK43"/>
      <c r="EBL43"/>
      <c r="EBM43"/>
      <c r="EBN43"/>
      <c r="EBO43"/>
      <c r="EBP43"/>
      <c r="EBQ43"/>
      <c r="EBR43"/>
      <c r="EBS43"/>
      <c r="EBT43"/>
      <c r="EBU43"/>
      <c r="EBV43"/>
      <c r="EBW43"/>
      <c r="EBX43"/>
      <c r="EBY43"/>
      <c r="EBZ43"/>
      <c r="ECA43"/>
      <c r="ECB43"/>
      <c r="ECC43"/>
      <c r="ECD43"/>
      <c r="ECE43"/>
      <c r="ECF43"/>
      <c r="ECG43"/>
      <c r="ECH43"/>
      <c r="ECI43"/>
      <c r="ECJ43"/>
      <c r="ECK43"/>
      <c r="ECL43"/>
      <c r="ECM43"/>
      <c r="ECN43"/>
      <c r="ECO43"/>
      <c r="ECP43"/>
      <c r="ECQ43"/>
      <c r="ECR43"/>
      <c r="ECS43"/>
      <c r="ECT43"/>
      <c r="ECU43"/>
      <c r="ECV43"/>
      <c r="ECW43"/>
      <c r="ECX43"/>
      <c r="ECY43"/>
      <c r="ECZ43"/>
      <c r="EDA43"/>
      <c r="EDB43"/>
      <c r="EDC43"/>
      <c r="EDD43"/>
      <c r="EDE43"/>
      <c r="EDF43"/>
      <c r="EDG43"/>
      <c r="EDH43"/>
      <c r="EDI43"/>
      <c r="EDJ43"/>
      <c r="EDK43"/>
      <c r="EDL43"/>
      <c r="EDM43"/>
      <c r="EDN43"/>
      <c r="EDO43"/>
      <c r="EDP43"/>
      <c r="EDQ43"/>
      <c r="EDR43"/>
      <c r="EDS43"/>
      <c r="EDT43"/>
      <c r="EDU43"/>
      <c r="EDV43"/>
      <c r="EDW43"/>
      <c r="EDX43"/>
      <c r="EDY43"/>
      <c r="EDZ43"/>
      <c r="EEA43"/>
      <c r="EEB43"/>
      <c r="EEC43"/>
      <c r="EED43"/>
      <c r="EEE43"/>
      <c r="EEF43"/>
      <c r="EEG43"/>
      <c r="EEH43"/>
      <c r="EEI43"/>
      <c r="EEJ43"/>
      <c r="EEK43"/>
      <c r="EEL43"/>
      <c r="EEM43"/>
      <c r="EEN43"/>
      <c r="EEO43"/>
      <c r="EEP43"/>
      <c r="EEQ43"/>
      <c r="EER43"/>
      <c r="EES43"/>
      <c r="EET43"/>
      <c r="EEU43"/>
      <c r="EEV43"/>
      <c r="EEW43"/>
      <c r="EEX43"/>
      <c r="EEY43"/>
      <c r="EEZ43"/>
      <c r="EFA43"/>
      <c r="EFB43"/>
      <c r="EFC43"/>
      <c r="EFD43"/>
      <c r="EFE43"/>
      <c r="EFF43"/>
      <c r="EFG43"/>
      <c r="EFH43"/>
      <c r="EFI43"/>
      <c r="EFJ43"/>
      <c r="EFK43"/>
      <c r="EFL43"/>
      <c r="EFM43"/>
      <c r="EFN43"/>
      <c r="EFO43"/>
      <c r="EFP43"/>
      <c r="EFQ43"/>
      <c r="EFR43"/>
      <c r="EFS43"/>
      <c r="EFT43"/>
      <c r="EFU43"/>
      <c r="EFV43"/>
      <c r="EFW43"/>
      <c r="EFX43"/>
      <c r="EFY43"/>
      <c r="EFZ43"/>
      <c r="EGA43"/>
      <c r="EGB43"/>
      <c r="EGC43"/>
      <c r="EGD43"/>
      <c r="EGE43"/>
      <c r="EGF43"/>
      <c r="EGG43"/>
      <c r="EGH43"/>
      <c r="EGI43"/>
      <c r="EGJ43"/>
      <c r="EGK43"/>
      <c r="EGL43"/>
      <c r="EGM43"/>
      <c r="EGN43"/>
      <c r="EGO43"/>
      <c r="EGP43"/>
      <c r="EGQ43"/>
      <c r="EGR43"/>
      <c r="EGS43"/>
      <c r="EGT43"/>
      <c r="EGU43"/>
      <c r="EGV43"/>
      <c r="EGW43"/>
      <c r="EGX43"/>
      <c r="EGY43"/>
      <c r="EGZ43"/>
      <c r="EHA43"/>
      <c r="EHB43"/>
      <c r="EHC43"/>
      <c r="EHD43"/>
      <c r="EHE43"/>
      <c r="EHF43"/>
      <c r="EHG43"/>
      <c r="EHH43"/>
      <c r="EHI43"/>
      <c r="EHJ43"/>
      <c r="EHK43"/>
      <c r="EHL43"/>
      <c r="EHM43"/>
      <c r="EHN43"/>
      <c r="EHO43"/>
      <c r="EHP43"/>
      <c r="EHQ43"/>
      <c r="EHR43"/>
      <c r="EHS43"/>
      <c r="EHT43"/>
      <c r="EHU43"/>
      <c r="EHV43"/>
      <c r="EHW43"/>
      <c r="EHX43"/>
      <c r="EHY43"/>
      <c r="EHZ43"/>
      <c r="EIA43"/>
      <c r="EIB43"/>
      <c r="EIC43"/>
      <c r="EID43"/>
      <c r="EIE43"/>
      <c r="EIF43"/>
      <c r="EIG43"/>
      <c r="EIH43"/>
      <c r="EII43"/>
      <c r="EIJ43"/>
      <c r="EIK43"/>
      <c r="EIL43"/>
      <c r="EIM43"/>
      <c r="EIN43"/>
      <c r="EIO43"/>
      <c r="EIP43"/>
      <c r="EIQ43"/>
      <c r="EIR43"/>
      <c r="EIS43"/>
      <c r="EIT43"/>
      <c r="EIU43"/>
      <c r="EIV43"/>
      <c r="EIW43"/>
      <c r="EIX43"/>
      <c r="EIY43"/>
      <c r="EIZ43"/>
      <c r="EJA43"/>
      <c r="EJB43"/>
      <c r="EJC43"/>
      <c r="EJD43"/>
      <c r="EJE43"/>
      <c r="EJF43"/>
      <c r="EJG43"/>
      <c r="EJH43"/>
      <c r="EJI43"/>
      <c r="EJJ43"/>
      <c r="EJK43"/>
      <c r="EJL43"/>
      <c r="EJM43"/>
      <c r="EJN43"/>
      <c r="EJO43"/>
      <c r="EJP43"/>
      <c r="EJQ43"/>
      <c r="EJR43"/>
      <c r="EJS43"/>
      <c r="EJT43"/>
      <c r="EJU43"/>
      <c r="EJV43"/>
      <c r="EJW43"/>
      <c r="EJX43"/>
      <c r="EJY43"/>
      <c r="EJZ43"/>
      <c r="EKA43"/>
      <c r="EKB43"/>
      <c r="EKC43"/>
      <c r="EKD43"/>
      <c r="EKE43"/>
      <c r="EKF43"/>
      <c r="EKG43"/>
      <c r="EKH43"/>
      <c r="EKI43"/>
      <c r="EKJ43"/>
      <c r="EKK43"/>
      <c r="EKL43"/>
      <c r="EKM43"/>
      <c r="EKN43"/>
      <c r="EKO43"/>
      <c r="EKP43"/>
      <c r="EKQ43"/>
      <c r="EKR43"/>
      <c r="EKS43"/>
      <c r="EKT43"/>
      <c r="EKU43"/>
      <c r="EKV43"/>
      <c r="EKW43"/>
      <c r="EKX43"/>
      <c r="EKY43"/>
      <c r="EKZ43"/>
      <c r="ELA43"/>
      <c r="ELB43"/>
      <c r="ELC43"/>
      <c r="ELD43"/>
      <c r="ELE43"/>
      <c r="ELF43"/>
      <c r="ELG43"/>
      <c r="ELH43"/>
      <c r="ELI43"/>
      <c r="ELJ43"/>
      <c r="ELK43"/>
      <c r="ELL43"/>
      <c r="ELM43"/>
      <c r="ELN43"/>
      <c r="ELO43"/>
      <c r="ELP43"/>
      <c r="ELQ43"/>
      <c r="ELR43"/>
      <c r="ELS43"/>
      <c r="ELT43"/>
      <c r="ELU43"/>
      <c r="ELV43"/>
      <c r="ELW43"/>
      <c r="ELX43"/>
      <c r="ELY43"/>
      <c r="ELZ43"/>
      <c r="EMA43"/>
      <c r="EMB43"/>
      <c r="EMC43"/>
      <c r="EMD43"/>
      <c r="EME43"/>
      <c r="EMF43"/>
      <c r="EMG43"/>
      <c r="EMH43"/>
      <c r="EMI43"/>
      <c r="EMJ43"/>
      <c r="EMK43"/>
      <c r="EML43"/>
      <c r="EMM43"/>
      <c r="EMN43"/>
      <c r="EMO43"/>
      <c r="EMP43"/>
      <c r="EMQ43"/>
      <c r="EMR43"/>
      <c r="EMS43"/>
      <c r="EMT43"/>
      <c r="EMU43"/>
      <c r="EMV43"/>
      <c r="EMW43"/>
      <c r="EMX43"/>
      <c r="EMY43"/>
      <c r="EMZ43"/>
      <c r="ENA43"/>
      <c r="ENB43"/>
      <c r="ENC43"/>
      <c r="END43"/>
      <c r="ENE43"/>
      <c r="ENF43"/>
      <c r="ENG43"/>
      <c r="ENH43"/>
      <c r="ENI43"/>
      <c r="ENJ43"/>
      <c r="ENK43"/>
      <c r="ENL43"/>
      <c r="ENM43"/>
      <c r="ENN43"/>
      <c r="ENO43"/>
      <c r="ENP43"/>
      <c r="ENQ43"/>
      <c r="ENR43"/>
      <c r="ENS43"/>
      <c r="ENT43"/>
      <c r="ENU43"/>
      <c r="ENV43"/>
      <c r="ENW43"/>
      <c r="ENX43"/>
      <c r="ENY43"/>
      <c r="ENZ43"/>
      <c r="EOA43"/>
      <c r="EOB43"/>
      <c r="EOC43"/>
      <c r="EOD43"/>
      <c r="EOE43"/>
      <c r="EOF43"/>
      <c r="EOG43"/>
      <c r="EOH43"/>
      <c r="EOI43"/>
      <c r="EOJ43"/>
      <c r="EOK43"/>
      <c r="EOL43"/>
      <c r="EOM43"/>
      <c r="EON43"/>
      <c r="EOO43"/>
      <c r="EOP43"/>
      <c r="EOQ43"/>
      <c r="EOR43"/>
      <c r="EOS43"/>
      <c r="EOT43"/>
      <c r="EOU43"/>
      <c r="EOV43"/>
      <c r="EOW43"/>
      <c r="EOX43"/>
      <c r="EOY43"/>
      <c r="EOZ43"/>
      <c r="EPA43"/>
      <c r="EPB43"/>
      <c r="EPC43"/>
      <c r="EPD43"/>
      <c r="EPE43"/>
      <c r="EPF43"/>
      <c r="EPG43"/>
      <c r="EPH43"/>
      <c r="EPI43"/>
      <c r="EPJ43"/>
      <c r="EPK43"/>
      <c r="EPL43"/>
      <c r="EPM43"/>
      <c r="EPN43"/>
      <c r="EPO43"/>
      <c r="EPP43"/>
      <c r="EPQ43"/>
      <c r="EPR43"/>
      <c r="EPS43"/>
      <c r="EPT43"/>
      <c r="EPU43"/>
      <c r="EPV43"/>
      <c r="EPW43"/>
      <c r="EPX43"/>
      <c r="EPY43"/>
      <c r="EPZ43"/>
      <c r="EQA43"/>
      <c r="EQB43"/>
      <c r="EQC43"/>
      <c r="EQD43"/>
      <c r="EQE43"/>
      <c r="EQF43"/>
      <c r="EQG43"/>
      <c r="EQH43"/>
      <c r="EQI43"/>
      <c r="EQJ43"/>
      <c r="EQK43"/>
      <c r="EQL43"/>
      <c r="EQM43"/>
      <c r="EQN43"/>
      <c r="EQO43"/>
      <c r="EQP43"/>
      <c r="EQQ43"/>
      <c r="EQR43"/>
      <c r="EQS43"/>
      <c r="EQT43"/>
      <c r="EQU43"/>
      <c r="EQV43"/>
      <c r="EQW43"/>
      <c r="EQX43"/>
      <c r="EQY43"/>
      <c r="EQZ43"/>
      <c r="ERA43"/>
      <c r="ERB43"/>
      <c r="ERC43"/>
      <c r="ERD43"/>
      <c r="ERE43"/>
      <c r="ERF43"/>
      <c r="ERG43"/>
      <c r="ERH43"/>
      <c r="ERI43"/>
      <c r="ERJ43"/>
      <c r="ERK43"/>
      <c r="ERL43"/>
      <c r="ERM43"/>
      <c r="ERN43"/>
      <c r="ERO43"/>
      <c r="ERP43"/>
      <c r="ERQ43"/>
      <c r="ERR43"/>
      <c r="ERS43"/>
      <c r="ERT43"/>
      <c r="ERU43"/>
      <c r="ERV43"/>
      <c r="ERW43"/>
      <c r="ERX43"/>
      <c r="ERY43"/>
      <c r="ERZ43"/>
      <c r="ESA43"/>
      <c r="ESB43"/>
      <c r="ESC43"/>
      <c r="ESD43"/>
      <c r="ESE43"/>
      <c r="ESF43"/>
      <c r="ESG43"/>
      <c r="ESH43"/>
      <c r="ESI43"/>
      <c r="ESJ43"/>
      <c r="ESK43"/>
      <c r="ESL43"/>
      <c r="ESM43"/>
      <c r="ESN43"/>
      <c r="ESO43"/>
      <c r="ESP43"/>
      <c r="ESQ43"/>
      <c r="ESR43"/>
      <c r="ESS43"/>
      <c r="EST43"/>
      <c r="ESU43"/>
      <c r="ESV43"/>
      <c r="ESW43"/>
      <c r="ESX43"/>
      <c r="ESY43"/>
      <c r="ESZ43"/>
      <c r="ETA43"/>
      <c r="ETB43"/>
      <c r="ETC43"/>
      <c r="ETD43"/>
      <c r="ETE43"/>
      <c r="ETF43"/>
      <c r="ETG43"/>
      <c r="ETH43"/>
      <c r="ETI43"/>
      <c r="ETJ43"/>
      <c r="ETK43"/>
      <c r="ETL43"/>
      <c r="ETM43"/>
      <c r="ETN43"/>
      <c r="ETO43"/>
      <c r="ETP43"/>
      <c r="ETQ43"/>
      <c r="ETR43"/>
      <c r="ETS43"/>
      <c r="ETT43"/>
      <c r="ETU43"/>
      <c r="ETV43"/>
      <c r="ETW43"/>
      <c r="ETX43"/>
      <c r="ETY43"/>
      <c r="ETZ43"/>
      <c r="EUA43"/>
      <c r="EUB43"/>
      <c r="EUC43"/>
      <c r="EUD43"/>
      <c r="EUE43"/>
      <c r="EUF43"/>
      <c r="EUG43"/>
      <c r="EUH43"/>
      <c r="EUI43"/>
      <c r="EUJ43"/>
      <c r="EUK43"/>
      <c r="EUL43"/>
      <c r="EUM43"/>
      <c r="EUN43"/>
      <c r="EUO43"/>
      <c r="EUP43"/>
      <c r="EUQ43"/>
      <c r="EUR43"/>
      <c r="EUS43"/>
      <c r="EUT43"/>
      <c r="EUU43"/>
      <c r="EUV43"/>
      <c r="EUW43"/>
      <c r="EUX43"/>
      <c r="EUY43"/>
      <c r="EUZ43"/>
      <c r="EVA43"/>
      <c r="EVB43"/>
      <c r="EVC43"/>
      <c r="EVD43"/>
      <c r="EVE43"/>
      <c r="EVF43"/>
      <c r="EVG43"/>
      <c r="EVH43"/>
      <c r="EVI43"/>
      <c r="EVJ43"/>
      <c r="EVK43"/>
      <c r="EVL43"/>
      <c r="EVM43"/>
      <c r="EVN43"/>
      <c r="EVO43"/>
      <c r="EVP43"/>
      <c r="EVQ43"/>
      <c r="EVR43"/>
      <c r="EVS43"/>
      <c r="EVT43"/>
      <c r="EVU43"/>
      <c r="EVV43"/>
      <c r="EVW43"/>
      <c r="EVX43"/>
      <c r="EVY43"/>
      <c r="EVZ43"/>
      <c r="EWA43"/>
      <c r="EWB43"/>
      <c r="EWC43"/>
      <c r="EWD43"/>
      <c r="EWE43"/>
      <c r="EWF43"/>
      <c r="EWG43"/>
      <c r="EWH43"/>
      <c r="EWI43"/>
      <c r="EWJ43"/>
      <c r="EWK43"/>
      <c r="EWL43"/>
      <c r="EWM43"/>
      <c r="EWN43"/>
      <c r="EWO43"/>
      <c r="EWP43"/>
      <c r="EWQ43"/>
      <c r="EWR43"/>
      <c r="EWS43"/>
      <c r="EWT43"/>
      <c r="EWU43"/>
      <c r="EWV43"/>
      <c r="EWW43"/>
      <c r="EWX43"/>
      <c r="EWY43"/>
      <c r="EWZ43"/>
      <c r="EXA43"/>
      <c r="EXB43"/>
      <c r="EXC43"/>
      <c r="EXD43"/>
      <c r="EXE43"/>
      <c r="EXF43"/>
      <c r="EXG43"/>
      <c r="EXH43"/>
      <c r="EXI43"/>
      <c r="EXJ43"/>
      <c r="EXK43"/>
      <c r="EXL43"/>
      <c r="EXM43"/>
      <c r="EXN43"/>
      <c r="EXO43"/>
      <c r="EXP43"/>
      <c r="EXQ43"/>
      <c r="EXR43"/>
      <c r="EXS43"/>
      <c r="EXT43"/>
      <c r="EXU43"/>
      <c r="EXV43"/>
      <c r="EXW43"/>
      <c r="EXX43"/>
      <c r="EXY43"/>
      <c r="EXZ43"/>
      <c r="EYA43"/>
      <c r="EYB43"/>
      <c r="EYC43"/>
      <c r="EYD43"/>
      <c r="EYE43"/>
      <c r="EYF43"/>
      <c r="EYG43"/>
      <c r="EYH43"/>
      <c r="EYI43"/>
      <c r="EYJ43"/>
      <c r="EYK43"/>
      <c r="EYL43"/>
      <c r="EYM43"/>
      <c r="EYN43"/>
      <c r="EYO43"/>
      <c r="EYP43"/>
      <c r="EYQ43"/>
      <c r="EYR43"/>
      <c r="EYS43"/>
      <c r="EYT43"/>
      <c r="EYU43"/>
      <c r="EYV43"/>
      <c r="EYW43"/>
      <c r="EYX43"/>
      <c r="EYY43"/>
      <c r="EYZ43"/>
      <c r="EZA43"/>
      <c r="EZB43"/>
      <c r="EZC43"/>
      <c r="EZD43"/>
      <c r="EZE43"/>
      <c r="EZF43"/>
      <c r="EZG43"/>
      <c r="EZH43"/>
      <c r="EZI43"/>
      <c r="EZJ43"/>
      <c r="EZK43"/>
      <c r="EZL43"/>
      <c r="EZM43"/>
      <c r="EZN43"/>
      <c r="EZO43"/>
      <c r="EZP43"/>
      <c r="EZQ43"/>
      <c r="EZR43"/>
      <c r="EZS43"/>
      <c r="EZT43"/>
      <c r="EZU43"/>
      <c r="EZV43"/>
      <c r="EZW43"/>
      <c r="EZX43"/>
      <c r="EZY43"/>
      <c r="EZZ43"/>
      <c r="FAA43"/>
      <c r="FAB43"/>
      <c r="FAC43"/>
      <c r="FAD43"/>
      <c r="FAE43"/>
      <c r="FAF43"/>
      <c r="FAG43"/>
      <c r="FAH43"/>
      <c r="FAI43"/>
      <c r="FAJ43"/>
      <c r="FAK43"/>
      <c r="FAL43"/>
      <c r="FAM43"/>
      <c r="FAN43"/>
      <c r="FAO43"/>
      <c r="FAP43"/>
      <c r="FAQ43"/>
      <c r="FAR43"/>
      <c r="FAS43"/>
      <c r="FAT43"/>
      <c r="FAU43"/>
      <c r="FAV43"/>
      <c r="FAW43"/>
      <c r="FAX43"/>
      <c r="FAY43"/>
      <c r="FAZ43"/>
      <c r="FBA43"/>
      <c r="FBB43"/>
      <c r="FBC43"/>
      <c r="FBD43"/>
      <c r="FBE43"/>
      <c r="FBF43"/>
      <c r="FBG43"/>
      <c r="FBH43"/>
      <c r="FBI43"/>
      <c r="FBJ43"/>
      <c r="FBK43"/>
      <c r="FBL43"/>
      <c r="FBM43"/>
      <c r="FBN43"/>
      <c r="FBO43"/>
      <c r="FBP43"/>
      <c r="FBQ43"/>
      <c r="FBR43"/>
      <c r="FBS43"/>
      <c r="FBT43"/>
      <c r="FBU43"/>
      <c r="FBV43"/>
      <c r="FBW43"/>
      <c r="FBX43"/>
      <c r="FBY43"/>
      <c r="FBZ43"/>
      <c r="FCA43"/>
      <c r="FCB43"/>
      <c r="FCC43"/>
      <c r="FCD43"/>
      <c r="FCE43"/>
      <c r="FCF43"/>
      <c r="FCG43"/>
      <c r="FCH43"/>
      <c r="FCI43"/>
      <c r="FCJ43"/>
      <c r="FCK43"/>
      <c r="FCL43"/>
      <c r="FCM43"/>
      <c r="FCN43"/>
      <c r="FCO43"/>
      <c r="FCP43"/>
      <c r="FCQ43"/>
      <c r="FCR43"/>
      <c r="FCS43"/>
      <c r="FCT43"/>
      <c r="FCU43"/>
      <c r="FCV43"/>
      <c r="FCW43"/>
      <c r="FCX43"/>
      <c r="FCY43"/>
      <c r="FCZ43"/>
      <c r="FDA43"/>
      <c r="FDB43"/>
      <c r="FDC43"/>
      <c r="FDD43"/>
      <c r="FDE43"/>
      <c r="FDF43"/>
      <c r="FDG43"/>
      <c r="FDH43"/>
      <c r="FDI43"/>
      <c r="FDJ43"/>
      <c r="FDK43"/>
      <c r="FDL43"/>
      <c r="FDM43"/>
      <c r="FDN43"/>
      <c r="FDO43"/>
      <c r="FDP43"/>
      <c r="FDQ43"/>
      <c r="FDR43"/>
      <c r="FDS43"/>
      <c r="FDT43"/>
      <c r="FDU43"/>
      <c r="FDV43"/>
      <c r="FDW43"/>
      <c r="FDX43"/>
      <c r="FDY43"/>
      <c r="FDZ43"/>
      <c r="FEA43"/>
      <c r="FEB43"/>
      <c r="FEC43"/>
      <c r="FED43"/>
      <c r="FEE43"/>
      <c r="FEF43"/>
      <c r="FEG43"/>
      <c r="FEH43"/>
      <c r="FEI43"/>
      <c r="FEJ43"/>
      <c r="FEK43"/>
      <c r="FEL43"/>
      <c r="FEM43"/>
      <c r="FEN43"/>
      <c r="FEO43"/>
      <c r="FEP43"/>
      <c r="FEQ43"/>
      <c r="FER43"/>
      <c r="FES43"/>
      <c r="FET43"/>
      <c r="FEU43"/>
      <c r="FEV43"/>
      <c r="FEW43"/>
      <c r="FEX43"/>
      <c r="FEY43"/>
      <c r="FEZ43"/>
      <c r="FFA43"/>
      <c r="FFB43"/>
      <c r="FFC43"/>
      <c r="FFD43"/>
      <c r="FFE43"/>
      <c r="FFF43"/>
      <c r="FFG43"/>
      <c r="FFH43"/>
      <c r="FFI43"/>
      <c r="FFJ43"/>
      <c r="FFK43"/>
      <c r="FFL43"/>
      <c r="FFM43"/>
      <c r="FFN43"/>
      <c r="FFO43"/>
      <c r="FFP43"/>
      <c r="FFQ43"/>
      <c r="FFR43"/>
      <c r="FFS43"/>
      <c r="FFT43"/>
      <c r="FFU43"/>
      <c r="FFV43"/>
      <c r="FFW43"/>
      <c r="FFX43"/>
      <c r="FFY43"/>
      <c r="FFZ43"/>
      <c r="FGA43"/>
      <c r="FGB43"/>
      <c r="FGC43"/>
      <c r="FGD43"/>
      <c r="FGE43"/>
      <c r="FGF43"/>
      <c r="FGG43"/>
      <c r="FGH43"/>
      <c r="FGI43"/>
      <c r="FGJ43"/>
      <c r="FGK43"/>
      <c r="FGL43"/>
      <c r="FGM43"/>
      <c r="FGN43"/>
      <c r="FGO43"/>
      <c r="FGP43"/>
      <c r="FGQ43"/>
      <c r="FGR43"/>
      <c r="FGS43"/>
      <c r="FGT43"/>
      <c r="FGU43"/>
      <c r="FGV43"/>
      <c r="FGW43"/>
      <c r="FGX43"/>
      <c r="FGY43"/>
      <c r="FGZ43"/>
      <c r="FHA43"/>
      <c r="FHB43"/>
      <c r="FHC43"/>
      <c r="FHD43"/>
      <c r="FHE43"/>
      <c r="FHF43"/>
      <c r="FHG43"/>
      <c r="FHH43"/>
      <c r="FHI43"/>
      <c r="FHJ43"/>
      <c r="FHK43"/>
      <c r="FHL43"/>
      <c r="FHM43"/>
      <c r="FHN43"/>
      <c r="FHO43"/>
      <c r="FHP43"/>
      <c r="FHQ43"/>
      <c r="FHR43"/>
      <c r="FHS43"/>
      <c r="FHT43"/>
      <c r="FHU43"/>
      <c r="FHV43"/>
      <c r="FHW43"/>
      <c r="FHX43"/>
      <c r="FHY43"/>
      <c r="FHZ43"/>
      <c r="FIA43"/>
      <c r="FIB43"/>
      <c r="FIC43"/>
      <c r="FID43"/>
      <c r="FIE43"/>
      <c r="FIF43"/>
      <c r="FIG43"/>
      <c r="FIH43"/>
      <c r="FII43"/>
      <c r="FIJ43"/>
      <c r="FIK43"/>
      <c r="FIL43"/>
      <c r="FIM43"/>
      <c r="FIN43"/>
      <c r="FIO43"/>
      <c r="FIP43"/>
      <c r="FIQ43"/>
      <c r="FIR43"/>
      <c r="FIS43"/>
      <c r="FIT43"/>
      <c r="FIU43"/>
      <c r="FIV43"/>
      <c r="FIW43"/>
      <c r="FIX43"/>
      <c r="FIY43"/>
      <c r="FIZ43"/>
      <c r="FJA43"/>
      <c r="FJB43"/>
      <c r="FJC43"/>
      <c r="FJD43"/>
      <c r="FJE43"/>
      <c r="FJF43"/>
      <c r="FJG43"/>
      <c r="FJH43"/>
      <c r="FJI43"/>
      <c r="FJJ43"/>
      <c r="FJK43"/>
      <c r="FJL43"/>
      <c r="FJM43"/>
      <c r="FJN43"/>
      <c r="FJO43"/>
      <c r="FJP43"/>
      <c r="FJQ43"/>
      <c r="FJR43"/>
      <c r="FJS43"/>
      <c r="FJT43"/>
      <c r="FJU43"/>
      <c r="FJV43"/>
      <c r="FJW43"/>
      <c r="FJX43"/>
      <c r="FJY43"/>
      <c r="FJZ43"/>
      <c r="FKA43"/>
      <c r="FKB43"/>
      <c r="FKC43"/>
      <c r="FKD43"/>
      <c r="FKE43"/>
      <c r="FKF43"/>
      <c r="FKG43"/>
      <c r="FKH43"/>
      <c r="FKI43"/>
      <c r="FKJ43"/>
      <c r="FKK43"/>
      <c r="FKL43"/>
      <c r="FKM43"/>
      <c r="FKN43"/>
      <c r="FKO43"/>
      <c r="FKP43"/>
      <c r="FKQ43"/>
      <c r="FKR43"/>
      <c r="FKS43"/>
      <c r="FKT43"/>
      <c r="FKU43"/>
      <c r="FKV43"/>
      <c r="FKW43"/>
      <c r="FKX43"/>
      <c r="FKY43"/>
      <c r="FKZ43"/>
      <c r="FLA43"/>
      <c r="FLB43"/>
      <c r="FLC43"/>
      <c r="FLD43"/>
      <c r="FLE43"/>
      <c r="FLF43"/>
      <c r="FLG43"/>
      <c r="FLH43"/>
      <c r="FLI43"/>
      <c r="FLJ43"/>
      <c r="FLK43"/>
      <c r="FLL43"/>
      <c r="FLM43"/>
      <c r="FLN43"/>
      <c r="FLO43"/>
      <c r="FLP43"/>
      <c r="FLQ43"/>
      <c r="FLR43"/>
      <c r="FLS43"/>
      <c r="FLT43"/>
      <c r="FLU43"/>
      <c r="FLV43"/>
      <c r="FLW43"/>
      <c r="FLX43"/>
      <c r="FLY43"/>
      <c r="FLZ43"/>
      <c r="FMA43"/>
      <c r="FMB43"/>
      <c r="FMC43"/>
      <c r="FMD43"/>
      <c r="FME43"/>
      <c r="FMF43"/>
      <c r="FMG43"/>
      <c r="FMH43"/>
      <c r="FMI43"/>
      <c r="FMJ43"/>
      <c r="FMK43"/>
      <c r="FML43"/>
      <c r="FMM43"/>
      <c r="FMN43"/>
      <c r="FMO43"/>
      <c r="FMP43"/>
      <c r="FMQ43"/>
      <c r="FMR43"/>
      <c r="FMS43"/>
      <c r="FMT43"/>
      <c r="FMU43"/>
      <c r="FMV43"/>
      <c r="FMW43"/>
      <c r="FMX43"/>
      <c r="FMY43"/>
      <c r="FMZ43"/>
      <c r="FNA43"/>
      <c r="FNB43"/>
      <c r="FNC43"/>
      <c r="FND43"/>
      <c r="FNE43"/>
      <c r="FNF43"/>
      <c r="FNG43"/>
      <c r="FNH43"/>
      <c r="FNI43"/>
      <c r="FNJ43"/>
      <c r="FNK43"/>
      <c r="FNL43"/>
      <c r="FNM43"/>
      <c r="FNN43"/>
      <c r="FNO43"/>
      <c r="FNP43"/>
      <c r="FNQ43"/>
      <c r="FNR43"/>
      <c r="FNS43"/>
      <c r="FNT43"/>
      <c r="FNU43"/>
      <c r="FNV43"/>
      <c r="FNW43"/>
      <c r="FNX43"/>
      <c r="FNY43"/>
      <c r="FNZ43"/>
      <c r="FOA43"/>
      <c r="FOB43"/>
      <c r="FOC43"/>
      <c r="FOD43"/>
      <c r="FOE43"/>
      <c r="FOF43"/>
      <c r="FOG43"/>
      <c r="FOH43"/>
      <c r="FOI43"/>
      <c r="FOJ43"/>
      <c r="FOK43"/>
      <c r="FOL43"/>
      <c r="FOM43"/>
      <c r="FON43"/>
      <c r="FOO43"/>
      <c r="FOP43"/>
      <c r="FOQ43"/>
      <c r="FOR43"/>
      <c r="FOS43"/>
      <c r="FOT43"/>
      <c r="FOU43"/>
      <c r="FOV43"/>
      <c r="FOW43"/>
      <c r="FOX43"/>
      <c r="FOY43"/>
      <c r="FOZ43"/>
      <c r="FPA43"/>
      <c r="FPB43"/>
      <c r="FPC43"/>
      <c r="FPD43"/>
      <c r="FPE43"/>
      <c r="FPF43"/>
      <c r="FPG43"/>
      <c r="FPH43"/>
      <c r="FPI43"/>
      <c r="FPJ43"/>
      <c r="FPK43"/>
      <c r="FPL43"/>
      <c r="FPM43"/>
      <c r="FPN43"/>
      <c r="FPO43"/>
      <c r="FPP43"/>
      <c r="FPQ43"/>
      <c r="FPR43"/>
      <c r="FPS43"/>
      <c r="FPT43"/>
      <c r="FPU43"/>
      <c r="FPV43"/>
      <c r="FPW43"/>
      <c r="FPX43"/>
      <c r="FPY43"/>
      <c r="FPZ43"/>
      <c r="FQA43"/>
      <c r="FQB43"/>
      <c r="FQC43"/>
      <c r="FQD43"/>
      <c r="FQE43"/>
      <c r="FQF43"/>
      <c r="FQG43"/>
      <c r="FQH43"/>
      <c r="FQI43"/>
      <c r="FQJ43"/>
      <c r="FQK43"/>
      <c r="FQL43"/>
      <c r="FQM43"/>
      <c r="FQN43"/>
      <c r="FQO43"/>
      <c r="FQP43"/>
      <c r="FQQ43"/>
      <c r="FQR43"/>
      <c r="FQS43"/>
      <c r="FQT43"/>
      <c r="FQU43"/>
      <c r="FQV43"/>
      <c r="FQW43"/>
      <c r="FQX43"/>
      <c r="FQY43"/>
      <c r="FQZ43"/>
      <c r="FRA43"/>
      <c r="FRB43"/>
      <c r="FRC43"/>
      <c r="FRD43"/>
      <c r="FRE43"/>
      <c r="FRF43"/>
      <c r="FRG43"/>
      <c r="FRH43"/>
      <c r="FRI43"/>
      <c r="FRJ43"/>
      <c r="FRK43"/>
      <c r="FRL43"/>
      <c r="FRM43"/>
      <c r="FRN43"/>
      <c r="FRO43"/>
      <c r="FRP43"/>
      <c r="FRQ43"/>
      <c r="FRR43"/>
      <c r="FRS43"/>
      <c r="FRT43"/>
      <c r="FRU43"/>
      <c r="FRV43"/>
      <c r="FRW43"/>
      <c r="FRX43"/>
      <c r="FRY43"/>
      <c r="FRZ43"/>
      <c r="FSA43"/>
      <c r="FSB43"/>
      <c r="FSC43"/>
      <c r="FSD43"/>
      <c r="FSE43"/>
      <c r="FSF43"/>
      <c r="FSG43"/>
      <c r="FSH43"/>
      <c r="FSI43"/>
      <c r="FSJ43"/>
      <c r="FSK43"/>
      <c r="FSL43"/>
      <c r="FSM43"/>
      <c r="FSN43"/>
      <c r="FSO43"/>
      <c r="FSP43"/>
      <c r="FSQ43"/>
      <c r="FSR43"/>
      <c r="FSS43"/>
      <c r="FST43"/>
      <c r="FSU43"/>
      <c r="FSV43"/>
      <c r="FSW43"/>
      <c r="FSX43"/>
      <c r="FSY43"/>
      <c r="FSZ43"/>
      <c r="FTA43"/>
      <c r="FTB43"/>
      <c r="FTC43"/>
      <c r="FTD43"/>
      <c r="FTE43"/>
      <c r="FTF43"/>
      <c r="FTG43"/>
      <c r="FTH43"/>
      <c r="FTI43"/>
      <c r="FTJ43"/>
      <c r="FTK43"/>
      <c r="FTL43"/>
      <c r="FTM43"/>
      <c r="FTN43"/>
      <c r="FTO43"/>
      <c r="FTP43"/>
      <c r="FTQ43"/>
      <c r="FTR43"/>
      <c r="FTS43"/>
      <c r="FTT43"/>
      <c r="FTU43"/>
      <c r="FTV43"/>
      <c r="FTW43"/>
      <c r="FTX43"/>
      <c r="FTY43"/>
      <c r="FTZ43"/>
      <c r="FUA43"/>
      <c r="FUB43"/>
      <c r="FUC43"/>
      <c r="FUD43"/>
      <c r="FUE43"/>
      <c r="FUF43"/>
      <c r="FUG43"/>
      <c r="FUH43"/>
      <c r="FUI43"/>
      <c r="FUJ43"/>
      <c r="FUK43"/>
      <c r="FUL43"/>
      <c r="FUM43"/>
      <c r="FUN43"/>
      <c r="FUO43"/>
      <c r="FUP43"/>
      <c r="FUQ43"/>
      <c r="FUR43"/>
      <c r="FUS43"/>
      <c r="FUT43"/>
      <c r="FUU43"/>
      <c r="FUV43"/>
      <c r="FUW43"/>
      <c r="FUX43"/>
      <c r="FUY43"/>
      <c r="FUZ43"/>
      <c r="FVA43"/>
      <c r="FVB43"/>
      <c r="FVC43"/>
      <c r="FVD43"/>
      <c r="FVE43"/>
      <c r="FVF43"/>
      <c r="FVG43"/>
      <c r="FVH43"/>
      <c r="FVI43"/>
      <c r="FVJ43"/>
      <c r="FVK43"/>
      <c r="FVL43"/>
      <c r="FVM43"/>
      <c r="FVN43"/>
      <c r="FVO43"/>
      <c r="FVP43"/>
      <c r="FVQ43"/>
      <c r="FVR43"/>
      <c r="FVS43"/>
      <c r="FVT43"/>
      <c r="FVU43"/>
      <c r="FVV43"/>
      <c r="FVW43"/>
      <c r="FVX43"/>
      <c r="FVY43"/>
      <c r="FVZ43"/>
      <c r="FWA43"/>
      <c r="FWB43"/>
      <c r="FWC43"/>
      <c r="FWD43"/>
      <c r="FWE43"/>
      <c r="FWF43"/>
      <c r="FWG43"/>
      <c r="FWH43"/>
      <c r="FWI43"/>
      <c r="FWJ43"/>
      <c r="FWK43"/>
      <c r="FWL43"/>
      <c r="FWM43"/>
      <c r="FWN43"/>
      <c r="FWO43"/>
      <c r="FWP43"/>
      <c r="FWQ43"/>
      <c r="FWR43"/>
      <c r="FWS43"/>
      <c r="FWT43"/>
      <c r="FWU43"/>
      <c r="FWV43"/>
      <c r="FWW43"/>
      <c r="FWX43"/>
      <c r="FWY43"/>
      <c r="FWZ43"/>
      <c r="FXA43"/>
      <c r="FXB43"/>
      <c r="FXC43"/>
      <c r="FXD43"/>
      <c r="FXE43"/>
      <c r="FXF43"/>
      <c r="FXG43"/>
      <c r="FXH43"/>
      <c r="FXI43"/>
      <c r="FXJ43"/>
      <c r="FXK43"/>
      <c r="FXL43"/>
      <c r="FXM43"/>
      <c r="FXN43"/>
      <c r="FXO43"/>
      <c r="FXP43"/>
      <c r="FXQ43"/>
      <c r="FXR43"/>
      <c r="FXS43"/>
      <c r="FXT43"/>
      <c r="FXU43"/>
      <c r="FXV43"/>
      <c r="FXW43"/>
      <c r="FXX43"/>
      <c r="FXY43"/>
      <c r="FXZ43"/>
      <c r="FYA43"/>
      <c r="FYB43"/>
      <c r="FYC43"/>
      <c r="FYD43"/>
      <c r="FYE43"/>
      <c r="FYF43"/>
      <c r="FYG43"/>
      <c r="FYH43"/>
      <c r="FYI43"/>
      <c r="FYJ43"/>
      <c r="FYK43"/>
      <c r="FYL43"/>
      <c r="FYM43"/>
      <c r="FYN43"/>
      <c r="FYO43"/>
      <c r="FYP43"/>
      <c r="FYQ43"/>
      <c r="FYR43"/>
      <c r="FYS43"/>
      <c r="FYT43"/>
      <c r="FYU43"/>
      <c r="FYV43"/>
      <c r="FYW43"/>
      <c r="FYX43"/>
      <c r="FYY43"/>
      <c r="FYZ43"/>
      <c r="FZA43"/>
      <c r="FZB43"/>
      <c r="FZC43"/>
      <c r="FZD43"/>
      <c r="FZE43"/>
      <c r="FZF43"/>
      <c r="FZG43"/>
      <c r="FZH43"/>
      <c r="FZI43"/>
      <c r="FZJ43"/>
      <c r="FZK43"/>
      <c r="FZL43"/>
      <c r="FZM43"/>
      <c r="FZN43"/>
      <c r="FZO43"/>
      <c r="FZP43"/>
      <c r="FZQ43"/>
      <c r="FZR43"/>
      <c r="FZS43"/>
      <c r="FZT43"/>
      <c r="FZU43"/>
      <c r="FZV43"/>
      <c r="FZW43"/>
      <c r="FZX43"/>
      <c r="FZY43"/>
      <c r="FZZ43"/>
      <c r="GAA43"/>
      <c r="GAB43"/>
      <c r="GAC43"/>
      <c r="GAD43"/>
      <c r="GAE43"/>
      <c r="GAF43"/>
      <c r="GAG43"/>
      <c r="GAH43"/>
      <c r="GAI43"/>
      <c r="GAJ43"/>
      <c r="GAK43"/>
      <c r="GAL43"/>
      <c r="GAM43"/>
      <c r="GAN43"/>
      <c r="GAO43"/>
      <c r="GAP43"/>
      <c r="GAQ43"/>
      <c r="GAR43"/>
      <c r="GAS43"/>
      <c r="GAT43"/>
      <c r="GAU43"/>
      <c r="GAV43"/>
      <c r="GAW43"/>
      <c r="GAX43"/>
      <c r="GAY43"/>
      <c r="GAZ43"/>
      <c r="GBA43"/>
      <c r="GBB43"/>
      <c r="GBC43"/>
      <c r="GBD43"/>
      <c r="GBE43"/>
      <c r="GBF43"/>
      <c r="GBG43"/>
      <c r="GBH43"/>
      <c r="GBI43"/>
      <c r="GBJ43"/>
      <c r="GBK43"/>
      <c r="GBL43"/>
      <c r="GBM43"/>
      <c r="GBN43"/>
      <c r="GBO43"/>
      <c r="GBP43"/>
      <c r="GBQ43"/>
      <c r="GBR43"/>
      <c r="GBS43"/>
      <c r="GBT43"/>
      <c r="GBU43"/>
      <c r="GBV43"/>
      <c r="GBW43"/>
      <c r="GBX43"/>
      <c r="GBY43"/>
      <c r="GBZ43"/>
      <c r="GCA43"/>
      <c r="GCB43"/>
      <c r="GCC43"/>
      <c r="GCD43"/>
      <c r="GCE43"/>
      <c r="GCF43"/>
      <c r="GCG43"/>
      <c r="GCH43"/>
      <c r="GCI43"/>
      <c r="GCJ43"/>
      <c r="GCK43"/>
      <c r="GCL43"/>
      <c r="GCM43"/>
      <c r="GCN43"/>
      <c r="GCO43"/>
      <c r="GCP43"/>
      <c r="GCQ43"/>
      <c r="GCR43"/>
      <c r="GCS43"/>
      <c r="GCT43"/>
      <c r="GCU43"/>
      <c r="GCV43"/>
      <c r="GCW43"/>
      <c r="GCX43"/>
      <c r="GCY43"/>
      <c r="GCZ43"/>
      <c r="GDA43"/>
      <c r="GDB43"/>
      <c r="GDC43"/>
      <c r="GDD43"/>
      <c r="GDE43"/>
      <c r="GDF43"/>
      <c r="GDG43"/>
      <c r="GDH43"/>
      <c r="GDI43"/>
      <c r="GDJ43"/>
      <c r="GDK43"/>
      <c r="GDL43"/>
      <c r="GDM43"/>
      <c r="GDN43"/>
      <c r="GDO43"/>
      <c r="GDP43"/>
      <c r="GDQ43"/>
      <c r="GDR43"/>
      <c r="GDS43"/>
      <c r="GDT43"/>
      <c r="GDU43"/>
      <c r="GDV43"/>
      <c r="GDW43"/>
      <c r="GDX43"/>
      <c r="GDY43"/>
      <c r="GDZ43"/>
      <c r="GEA43"/>
      <c r="GEB43"/>
      <c r="GEC43"/>
      <c r="GED43"/>
      <c r="GEE43"/>
      <c r="GEF43"/>
      <c r="GEG43"/>
      <c r="GEH43"/>
      <c r="GEI43"/>
      <c r="GEJ43"/>
      <c r="GEK43"/>
      <c r="GEL43"/>
      <c r="GEM43"/>
      <c r="GEN43"/>
      <c r="GEO43"/>
      <c r="GEP43"/>
      <c r="GEQ43"/>
      <c r="GER43"/>
      <c r="GES43"/>
      <c r="GET43"/>
      <c r="GEU43"/>
      <c r="GEV43"/>
      <c r="GEW43"/>
      <c r="GEX43"/>
      <c r="GEY43"/>
      <c r="GEZ43"/>
      <c r="GFA43"/>
      <c r="GFB43"/>
      <c r="GFC43"/>
      <c r="GFD43"/>
      <c r="GFE43"/>
      <c r="GFF43"/>
      <c r="GFG43"/>
      <c r="GFH43"/>
      <c r="GFI43"/>
      <c r="GFJ43"/>
      <c r="GFK43"/>
      <c r="GFL43"/>
      <c r="GFM43"/>
      <c r="GFN43"/>
      <c r="GFO43"/>
      <c r="GFP43"/>
      <c r="GFQ43"/>
      <c r="GFR43"/>
      <c r="GFS43"/>
      <c r="GFT43"/>
      <c r="GFU43"/>
      <c r="GFV43"/>
      <c r="GFW43"/>
      <c r="GFX43"/>
      <c r="GFY43"/>
      <c r="GFZ43"/>
      <c r="GGA43"/>
      <c r="GGB43"/>
      <c r="GGC43"/>
      <c r="GGD43"/>
      <c r="GGE43"/>
      <c r="GGF43"/>
      <c r="GGG43"/>
      <c r="GGH43"/>
      <c r="GGI43"/>
      <c r="GGJ43"/>
      <c r="GGK43"/>
      <c r="GGL43"/>
      <c r="GGM43"/>
      <c r="GGN43"/>
      <c r="GGO43"/>
      <c r="GGP43"/>
      <c r="GGQ43"/>
      <c r="GGR43"/>
      <c r="GGS43"/>
      <c r="GGT43"/>
      <c r="GGU43"/>
      <c r="GGV43"/>
      <c r="GGW43"/>
      <c r="GGX43"/>
      <c r="GGY43"/>
      <c r="GGZ43"/>
      <c r="GHA43"/>
      <c r="GHB43"/>
      <c r="GHC43"/>
      <c r="GHD43"/>
      <c r="GHE43"/>
      <c r="GHF43"/>
      <c r="GHG43"/>
      <c r="GHH43"/>
      <c r="GHI43"/>
      <c r="GHJ43"/>
      <c r="GHK43"/>
      <c r="GHL43"/>
      <c r="GHM43"/>
      <c r="GHN43"/>
      <c r="GHO43"/>
      <c r="GHP43"/>
      <c r="GHQ43"/>
      <c r="GHR43"/>
      <c r="GHS43"/>
      <c r="GHT43"/>
      <c r="GHU43"/>
      <c r="GHV43"/>
      <c r="GHW43"/>
      <c r="GHX43"/>
      <c r="GHY43"/>
      <c r="GHZ43"/>
      <c r="GIA43"/>
      <c r="GIB43"/>
      <c r="GIC43"/>
      <c r="GID43"/>
      <c r="GIE43"/>
      <c r="GIF43"/>
      <c r="GIG43"/>
      <c r="GIH43"/>
      <c r="GII43"/>
      <c r="GIJ43"/>
      <c r="GIK43"/>
      <c r="GIL43"/>
      <c r="GIM43"/>
      <c r="GIN43"/>
      <c r="GIO43"/>
      <c r="GIP43"/>
      <c r="GIQ43"/>
      <c r="GIR43"/>
      <c r="GIS43"/>
      <c r="GIT43"/>
      <c r="GIU43"/>
      <c r="GIV43"/>
      <c r="GIW43"/>
      <c r="GIX43"/>
      <c r="GIY43"/>
      <c r="GIZ43"/>
      <c r="GJA43"/>
      <c r="GJB43"/>
      <c r="GJC43"/>
      <c r="GJD43"/>
      <c r="GJE43"/>
      <c r="GJF43"/>
      <c r="GJG43"/>
      <c r="GJH43"/>
      <c r="GJI43"/>
      <c r="GJJ43"/>
      <c r="GJK43"/>
      <c r="GJL43"/>
      <c r="GJM43"/>
      <c r="GJN43"/>
      <c r="GJO43"/>
      <c r="GJP43"/>
      <c r="GJQ43"/>
      <c r="GJR43"/>
      <c r="GJS43"/>
      <c r="GJT43"/>
      <c r="GJU43"/>
      <c r="GJV43"/>
      <c r="GJW43"/>
      <c r="GJX43"/>
      <c r="GJY43"/>
      <c r="GJZ43"/>
      <c r="GKA43"/>
      <c r="GKB43"/>
      <c r="GKC43"/>
      <c r="GKD43"/>
      <c r="GKE43"/>
      <c r="GKF43"/>
      <c r="GKG43"/>
      <c r="GKH43"/>
      <c r="GKI43"/>
      <c r="GKJ43"/>
      <c r="GKK43"/>
      <c r="GKL43"/>
      <c r="GKM43"/>
      <c r="GKN43"/>
      <c r="GKO43"/>
      <c r="GKP43"/>
      <c r="GKQ43"/>
      <c r="GKR43"/>
      <c r="GKS43"/>
      <c r="GKT43"/>
      <c r="GKU43"/>
      <c r="GKV43"/>
      <c r="GKW43"/>
      <c r="GKX43"/>
      <c r="GKY43"/>
      <c r="GKZ43"/>
      <c r="GLA43"/>
      <c r="GLB43"/>
      <c r="GLC43"/>
      <c r="GLD43"/>
      <c r="GLE43"/>
      <c r="GLF43"/>
      <c r="GLG43"/>
      <c r="GLH43"/>
      <c r="GLI43"/>
      <c r="GLJ43"/>
      <c r="GLK43"/>
      <c r="GLL43"/>
      <c r="GLM43"/>
      <c r="GLN43"/>
      <c r="GLO43"/>
      <c r="GLP43"/>
      <c r="GLQ43"/>
      <c r="GLR43"/>
      <c r="GLS43"/>
      <c r="GLT43"/>
      <c r="GLU43"/>
      <c r="GLV43"/>
      <c r="GLW43"/>
      <c r="GLX43"/>
      <c r="GLY43"/>
      <c r="GLZ43"/>
      <c r="GMA43"/>
      <c r="GMB43"/>
      <c r="GMC43"/>
      <c r="GMD43"/>
      <c r="GME43"/>
      <c r="GMF43"/>
      <c r="GMG43"/>
      <c r="GMH43"/>
      <c r="GMI43"/>
      <c r="GMJ43"/>
      <c r="GMK43"/>
      <c r="GML43"/>
      <c r="GMM43"/>
      <c r="GMN43"/>
      <c r="GMO43"/>
      <c r="GMP43"/>
      <c r="GMQ43"/>
      <c r="GMR43"/>
      <c r="GMS43"/>
      <c r="GMT43"/>
      <c r="GMU43"/>
      <c r="GMV43"/>
      <c r="GMW43"/>
      <c r="GMX43"/>
      <c r="GMY43"/>
      <c r="GMZ43"/>
      <c r="GNA43"/>
      <c r="GNB43"/>
      <c r="GNC43"/>
      <c r="GND43"/>
      <c r="GNE43"/>
      <c r="GNF43"/>
      <c r="GNG43"/>
      <c r="GNH43"/>
      <c r="GNI43"/>
      <c r="GNJ43"/>
      <c r="GNK43"/>
      <c r="GNL43"/>
      <c r="GNM43"/>
      <c r="GNN43"/>
      <c r="GNO43"/>
      <c r="GNP43"/>
      <c r="GNQ43"/>
      <c r="GNR43"/>
      <c r="GNS43"/>
      <c r="GNT43"/>
      <c r="GNU43"/>
      <c r="GNV43"/>
      <c r="GNW43"/>
      <c r="GNX43"/>
      <c r="GNY43"/>
      <c r="GNZ43"/>
      <c r="GOA43"/>
      <c r="GOB43"/>
      <c r="GOC43"/>
      <c r="GOD43"/>
      <c r="GOE43"/>
      <c r="GOF43"/>
      <c r="GOG43"/>
      <c r="GOH43"/>
      <c r="GOI43"/>
      <c r="GOJ43"/>
      <c r="GOK43"/>
      <c r="GOL43"/>
      <c r="GOM43"/>
      <c r="GON43"/>
      <c r="GOO43"/>
      <c r="GOP43"/>
      <c r="GOQ43"/>
      <c r="GOR43"/>
      <c r="GOS43"/>
      <c r="GOT43"/>
      <c r="GOU43"/>
      <c r="GOV43"/>
      <c r="GOW43"/>
      <c r="GOX43"/>
      <c r="GOY43"/>
      <c r="GOZ43"/>
      <c r="GPA43"/>
      <c r="GPB43"/>
      <c r="GPC43"/>
      <c r="GPD43"/>
      <c r="GPE43"/>
      <c r="GPF43"/>
      <c r="GPG43"/>
      <c r="GPH43"/>
      <c r="GPI43"/>
      <c r="GPJ43"/>
      <c r="GPK43"/>
      <c r="GPL43"/>
      <c r="GPM43"/>
      <c r="GPN43"/>
      <c r="GPO43"/>
      <c r="GPP43"/>
      <c r="GPQ43"/>
      <c r="GPR43"/>
      <c r="GPS43"/>
      <c r="GPT43"/>
      <c r="GPU43"/>
      <c r="GPV43"/>
      <c r="GPW43"/>
      <c r="GPX43"/>
      <c r="GPY43"/>
      <c r="GPZ43"/>
      <c r="GQA43"/>
      <c r="GQB43"/>
      <c r="GQC43"/>
      <c r="GQD43"/>
      <c r="GQE43"/>
      <c r="GQF43"/>
      <c r="GQG43"/>
      <c r="GQH43"/>
      <c r="GQI43"/>
      <c r="GQJ43"/>
      <c r="GQK43"/>
      <c r="GQL43"/>
      <c r="GQM43"/>
      <c r="GQN43"/>
      <c r="GQO43"/>
      <c r="GQP43"/>
      <c r="GQQ43"/>
      <c r="GQR43"/>
      <c r="GQS43"/>
      <c r="GQT43"/>
      <c r="GQU43"/>
      <c r="GQV43"/>
      <c r="GQW43"/>
      <c r="GQX43"/>
      <c r="GQY43"/>
      <c r="GQZ43"/>
      <c r="GRA43"/>
      <c r="GRB43"/>
      <c r="GRC43"/>
      <c r="GRD43"/>
      <c r="GRE43"/>
      <c r="GRF43"/>
      <c r="GRG43"/>
      <c r="GRH43"/>
      <c r="GRI43"/>
      <c r="GRJ43"/>
      <c r="GRK43"/>
      <c r="GRL43"/>
      <c r="GRM43"/>
      <c r="GRN43"/>
      <c r="GRO43"/>
      <c r="GRP43"/>
      <c r="GRQ43"/>
      <c r="GRR43"/>
      <c r="GRS43"/>
      <c r="GRT43"/>
      <c r="GRU43"/>
      <c r="GRV43"/>
      <c r="GRW43"/>
      <c r="GRX43"/>
      <c r="GRY43"/>
      <c r="GRZ43"/>
      <c r="GSA43"/>
      <c r="GSB43"/>
      <c r="GSC43"/>
      <c r="GSD43"/>
      <c r="GSE43"/>
      <c r="GSF43"/>
      <c r="GSG43"/>
      <c r="GSH43"/>
      <c r="GSI43"/>
      <c r="GSJ43"/>
      <c r="GSK43"/>
      <c r="GSL43"/>
      <c r="GSM43"/>
      <c r="GSN43"/>
      <c r="GSO43"/>
      <c r="GSP43"/>
      <c r="GSQ43"/>
      <c r="GSR43"/>
      <c r="GSS43"/>
      <c r="GST43"/>
      <c r="GSU43"/>
      <c r="GSV43"/>
      <c r="GSW43"/>
      <c r="GSX43"/>
      <c r="GSY43"/>
      <c r="GSZ43"/>
      <c r="GTA43"/>
      <c r="GTB43"/>
      <c r="GTC43"/>
      <c r="GTD43"/>
      <c r="GTE43"/>
      <c r="GTF43"/>
      <c r="GTG43"/>
      <c r="GTH43"/>
      <c r="GTI43"/>
      <c r="GTJ43"/>
      <c r="GTK43"/>
      <c r="GTL43"/>
      <c r="GTM43"/>
      <c r="GTN43"/>
      <c r="GTO43"/>
      <c r="GTP43"/>
      <c r="GTQ43"/>
      <c r="GTR43"/>
      <c r="GTS43"/>
      <c r="GTT43"/>
      <c r="GTU43"/>
      <c r="GTV43"/>
      <c r="GTW43"/>
      <c r="GTX43"/>
      <c r="GTY43"/>
      <c r="GTZ43"/>
      <c r="GUA43"/>
      <c r="GUB43"/>
      <c r="GUC43"/>
      <c r="GUD43"/>
      <c r="GUE43"/>
      <c r="GUF43"/>
      <c r="GUG43"/>
      <c r="GUH43"/>
      <c r="GUI43"/>
      <c r="GUJ43"/>
      <c r="GUK43"/>
      <c r="GUL43"/>
      <c r="GUM43"/>
      <c r="GUN43"/>
      <c r="GUO43"/>
      <c r="GUP43"/>
      <c r="GUQ43"/>
      <c r="GUR43"/>
      <c r="GUS43"/>
      <c r="GUT43"/>
      <c r="GUU43"/>
      <c r="GUV43"/>
      <c r="GUW43"/>
      <c r="GUX43"/>
      <c r="GUY43"/>
      <c r="GUZ43"/>
      <c r="GVA43"/>
      <c r="GVB43"/>
      <c r="GVC43"/>
      <c r="GVD43"/>
      <c r="GVE43"/>
      <c r="GVF43"/>
      <c r="GVG43"/>
      <c r="GVH43"/>
      <c r="GVI43"/>
      <c r="GVJ43"/>
      <c r="GVK43"/>
      <c r="GVL43"/>
      <c r="GVM43"/>
      <c r="GVN43"/>
      <c r="GVO43"/>
      <c r="GVP43"/>
      <c r="GVQ43"/>
      <c r="GVR43"/>
      <c r="GVS43"/>
      <c r="GVT43"/>
      <c r="GVU43"/>
      <c r="GVV43"/>
      <c r="GVW43"/>
      <c r="GVX43"/>
      <c r="GVY43"/>
      <c r="GVZ43"/>
      <c r="GWA43"/>
      <c r="GWB43"/>
      <c r="GWC43"/>
      <c r="GWD43"/>
      <c r="GWE43"/>
      <c r="GWF43"/>
      <c r="GWG43"/>
      <c r="GWH43"/>
      <c r="GWI43"/>
      <c r="GWJ43"/>
      <c r="GWK43"/>
      <c r="GWL43"/>
      <c r="GWM43"/>
      <c r="GWN43"/>
      <c r="GWO43"/>
      <c r="GWP43"/>
      <c r="GWQ43"/>
      <c r="GWR43"/>
      <c r="GWS43"/>
      <c r="GWT43"/>
      <c r="GWU43"/>
      <c r="GWV43"/>
      <c r="GWW43"/>
      <c r="GWX43"/>
      <c r="GWY43"/>
      <c r="GWZ43"/>
      <c r="GXA43"/>
      <c r="GXB43"/>
      <c r="GXC43"/>
      <c r="GXD43"/>
      <c r="GXE43"/>
      <c r="GXF43"/>
      <c r="GXG43"/>
      <c r="GXH43"/>
      <c r="GXI43"/>
      <c r="GXJ43"/>
      <c r="GXK43"/>
      <c r="GXL43"/>
      <c r="GXM43"/>
      <c r="GXN43"/>
      <c r="GXO43"/>
      <c r="GXP43"/>
      <c r="GXQ43"/>
      <c r="GXR43"/>
      <c r="GXS43"/>
      <c r="GXT43"/>
      <c r="GXU43"/>
      <c r="GXV43"/>
      <c r="GXW43"/>
      <c r="GXX43"/>
      <c r="GXY43"/>
      <c r="GXZ43"/>
      <c r="GYA43"/>
      <c r="GYB43"/>
      <c r="GYC43"/>
      <c r="GYD43"/>
      <c r="GYE43"/>
      <c r="GYF43"/>
      <c r="GYG43"/>
      <c r="GYH43"/>
      <c r="GYI43"/>
      <c r="GYJ43"/>
      <c r="GYK43"/>
      <c r="GYL43"/>
      <c r="GYM43"/>
      <c r="GYN43"/>
      <c r="GYO43"/>
      <c r="GYP43"/>
      <c r="GYQ43"/>
      <c r="GYR43"/>
      <c r="GYS43"/>
      <c r="GYT43"/>
      <c r="GYU43"/>
      <c r="GYV43"/>
      <c r="GYW43"/>
      <c r="GYX43"/>
      <c r="GYY43"/>
      <c r="GYZ43"/>
      <c r="GZA43"/>
      <c r="GZB43"/>
      <c r="GZC43"/>
      <c r="GZD43"/>
      <c r="GZE43"/>
      <c r="GZF43"/>
      <c r="GZG43"/>
      <c r="GZH43"/>
      <c r="GZI43"/>
      <c r="GZJ43"/>
      <c r="GZK43"/>
      <c r="GZL43"/>
      <c r="GZM43"/>
      <c r="GZN43"/>
      <c r="GZO43"/>
      <c r="GZP43"/>
      <c r="GZQ43"/>
      <c r="GZR43"/>
      <c r="GZS43"/>
      <c r="GZT43"/>
      <c r="GZU43"/>
      <c r="GZV43"/>
      <c r="GZW43"/>
      <c r="GZX43"/>
      <c r="GZY43"/>
      <c r="GZZ43"/>
      <c r="HAA43"/>
      <c r="HAB43"/>
      <c r="HAC43"/>
      <c r="HAD43"/>
      <c r="HAE43"/>
      <c r="HAF43"/>
      <c r="HAG43"/>
      <c r="HAH43"/>
      <c r="HAI43"/>
      <c r="HAJ43"/>
      <c r="HAK43"/>
      <c r="HAL43"/>
      <c r="HAM43"/>
      <c r="HAN43"/>
      <c r="HAO43"/>
      <c r="HAP43"/>
      <c r="HAQ43"/>
      <c r="HAR43"/>
      <c r="HAS43"/>
      <c r="HAT43"/>
      <c r="HAU43"/>
      <c r="HAV43"/>
      <c r="HAW43"/>
      <c r="HAX43"/>
      <c r="HAY43"/>
      <c r="HAZ43"/>
      <c r="HBA43"/>
      <c r="HBB43"/>
      <c r="HBC43"/>
      <c r="HBD43"/>
      <c r="HBE43"/>
      <c r="HBF43"/>
      <c r="HBG43"/>
      <c r="HBH43"/>
      <c r="HBI43"/>
      <c r="HBJ43"/>
      <c r="HBK43"/>
      <c r="HBL43"/>
      <c r="HBM43"/>
      <c r="HBN43"/>
      <c r="HBO43"/>
      <c r="HBP43"/>
      <c r="HBQ43"/>
      <c r="HBR43"/>
      <c r="HBS43"/>
      <c r="HBT43"/>
      <c r="HBU43"/>
      <c r="HBV43"/>
      <c r="HBW43"/>
      <c r="HBX43"/>
      <c r="HBY43"/>
      <c r="HBZ43"/>
      <c r="HCA43"/>
      <c r="HCB43"/>
      <c r="HCC43"/>
      <c r="HCD43"/>
      <c r="HCE43"/>
      <c r="HCF43"/>
      <c r="HCG43"/>
      <c r="HCH43"/>
      <c r="HCI43"/>
      <c r="HCJ43"/>
      <c r="HCK43"/>
      <c r="HCL43"/>
      <c r="HCM43"/>
      <c r="HCN43"/>
      <c r="HCO43"/>
      <c r="HCP43"/>
      <c r="HCQ43"/>
      <c r="HCR43"/>
      <c r="HCS43"/>
      <c r="HCT43"/>
      <c r="HCU43"/>
      <c r="HCV43"/>
      <c r="HCW43"/>
      <c r="HCX43"/>
      <c r="HCY43"/>
      <c r="HCZ43"/>
      <c r="HDA43"/>
      <c r="HDB43"/>
      <c r="HDC43"/>
      <c r="HDD43"/>
      <c r="HDE43"/>
      <c r="HDF43"/>
      <c r="HDG43"/>
      <c r="HDH43"/>
      <c r="HDI43"/>
      <c r="HDJ43"/>
      <c r="HDK43"/>
      <c r="HDL43"/>
      <c r="HDM43"/>
      <c r="HDN43"/>
      <c r="HDO43"/>
      <c r="HDP43"/>
      <c r="HDQ43"/>
      <c r="HDR43"/>
      <c r="HDS43"/>
      <c r="HDT43"/>
      <c r="HDU43"/>
      <c r="HDV43"/>
      <c r="HDW43"/>
      <c r="HDX43"/>
      <c r="HDY43"/>
      <c r="HDZ43"/>
      <c r="HEA43"/>
      <c r="HEB43"/>
      <c r="HEC43"/>
      <c r="HED43"/>
      <c r="HEE43"/>
      <c r="HEF43"/>
      <c r="HEG43"/>
      <c r="HEH43"/>
      <c r="HEI43"/>
      <c r="HEJ43"/>
      <c r="HEK43"/>
      <c r="HEL43"/>
      <c r="HEM43"/>
      <c r="HEN43"/>
      <c r="HEO43"/>
      <c r="HEP43"/>
      <c r="HEQ43"/>
      <c r="HER43"/>
      <c r="HES43"/>
      <c r="HET43"/>
      <c r="HEU43"/>
      <c r="HEV43"/>
      <c r="HEW43"/>
      <c r="HEX43"/>
      <c r="HEY43"/>
      <c r="HEZ43"/>
      <c r="HFA43"/>
      <c r="HFB43"/>
      <c r="HFC43"/>
      <c r="HFD43"/>
      <c r="HFE43"/>
      <c r="HFF43"/>
      <c r="HFG43"/>
      <c r="HFH43"/>
      <c r="HFI43"/>
      <c r="HFJ43"/>
      <c r="HFK43"/>
      <c r="HFL43"/>
      <c r="HFM43"/>
      <c r="HFN43"/>
      <c r="HFO43"/>
      <c r="HFP43"/>
      <c r="HFQ43"/>
      <c r="HFR43"/>
      <c r="HFS43"/>
      <c r="HFT43"/>
      <c r="HFU43"/>
      <c r="HFV43"/>
      <c r="HFW43"/>
      <c r="HFX43"/>
      <c r="HFY43"/>
      <c r="HFZ43"/>
      <c r="HGA43"/>
      <c r="HGB43"/>
      <c r="HGC43"/>
      <c r="HGD43"/>
      <c r="HGE43"/>
      <c r="HGF43"/>
      <c r="HGG43"/>
      <c r="HGH43"/>
      <c r="HGI43"/>
      <c r="HGJ43"/>
      <c r="HGK43"/>
      <c r="HGL43"/>
      <c r="HGM43"/>
      <c r="HGN43"/>
      <c r="HGO43"/>
      <c r="HGP43"/>
      <c r="HGQ43"/>
      <c r="HGR43"/>
      <c r="HGS43"/>
      <c r="HGT43"/>
      <c r="HGU43"/>
      <c r="HGV43"/>
      <c r="HGW43"/>
      <c r="HGX43"/>
      <c r="HGY43"/>
      <c r="HGZ43"/>
      <c r="HHA43"/>
      <c r="HHB43"/>
      <c r="HHC43"/>
      <c r="HHD43"/>
      <c r="HHE43"/>
      <c r="HHF43"/>
      <c r="HHG43"/>
      <c r="HHH43"/>
      <c r="HHI43"/>
      <c r="HHJ43"/>
      <c r="HHK43"/>
      <c r="HHL43"/>
      <c r="HHM43"/>
      <c r="HHN43"/>
      <c r="HHO43"/>
      <c r="HHP43"/>
      <c r="HHQ43"/>
      <c r="HHR43"/>
      <c r="HHS43"/>
      <c r="HHT43"/>
      <c r="HHU43"/>
      <c r="HHV43"/>
      <c r="HHW43"/>
      <c r="HHX43"/>
      <c r="HHY43"/>
      <c r="HHZ43"/>
      <c r="HIA43"/>
      <c r="HIB43"/>
      <c r="HIC43"/>
      <c r="HID43"/>
      <c r="HIE43"/>
      <c r="HIF43"/>
      <c r="HIG43"/>
      <c r="HIH43"/>
      <c r="HII43"/>
      <c r="HIJ43"/>
      <c r="HIK43"/>
      <c r="HIL43"/>
      <c r="HIM43"/>
      <c r="HIN43"/>
      <c r="HIO43"/>
      <c r="HIP43"/>
      <c r="HIQ43"/>
      <c r="HIR43"/>
      <c r="HIS43"/>
      <c r="HIT43"/>
      <c r="HIU43"/>
      <c r="HIV43"/>
      <c r="HIW43"/>
      <c r="HIX43"/>
      <c r="HIY43"/>
      <c r="HIZ43"/>
      <c r="HJA43"/>
      <c r="HJB43"/>
      <c r="HJC43"/>
      <c r="HJD43"/>
      <c r="HJE43"/>
      <c r="HJF43"/>
      <c r="HJG43"/>
      <c r="HJH43"/>
      <c r="HJI43"/>
      <c r="HJJ43"/>
      <c r="HJK43"/>
      <c r="HJL43"/>
      <c r="HJM43"/>
      <c r="HJN43"/>
      <c r="HJO43"/>
      <c r="HJP43"/>
      <c r="HJQ43"/>
      <c r="HJR43"/>
      <c r="HJS43"/>
      <c r="HJT43"/>
      <c r="HJU43"/>
      <c r="HJV43"/>
      <c r="HJW43"/>
      <c r="HJX43"/>
      <c r="HJY43"/>
      <c r="HJZ43"/>
      <c r="HKA43"/>
      <c r="HKB43"/>
      <c r="HKC43"/>
      <c r="HKD43"/>
      <c r="HKE43"/>
      <c r="HKF43"/>
      <c r="HKG43"/>
      <c r="HKH43"/>
      <c r="HKI43"/>
      <c r="HKJ43"/>
      <c r="HKK43"/>
      <c r="HKL43"/>
      <c r="HKM43"/>
      <c r="HKN43"/>
      <c r="HKO43"/>
      <c r="HKP43"/>
      <c r="HKQ43"/>
      <c r="HKR43"/>
      <c r="HKS43"/>
      <c r="HKT43"/>
      <c r="HKU43"/>
      <c r="HKV43"/>
      <c r="HKW43"/>
      <c r="HKX43"/>
      <c r="HKY43"/>
      <c r="HKZ43"/>
      <c r="HLA43"/>
      <c r="HLB43"/>
      <c r="HLC43"/>
      <c r="HLD43"/>
      <c r="HLE43"/>
      <c r="HLF43"/>
      <c r="HLG43"/>
      <c r="HLH43"/>
      <c r="HLI43"/>
      <c r="HLJ43"/>
      <c r="HLK43"/>
      <c r="HLL43"/>
      <c r="HLM43"/>
      <c r="HLN43"/>
      <c r="HLO43"/>
      <c r="HLP43"/>
      <c r="HLQ43"/>
      <c r="HLR43"/>
      <c r="HLS43"/>
      <c r="HLT43"/>
      <c r="HLU43"/>
      <c r="HLV43"/>
      <c r="HLW43"/>
      <c r="HLX43"/>
      <c r="HLY43"/>
      <c r="HLZ43"/>
      <c r="HMA43"/>
      <c r="HMB43"/>
      <c r="HMC43"/>
      <c r="HMD43"/>
      <c r="HME43"/>
      <c r="HMF43"/>
      <c r="HMG43"/>
      <c r="HMH43"/>
      <c r="HMI43"/>
      <c r="HMJ43"/>
      <c r="HMK43"/>
      <c r="HML43"/>
      <c r="HMM43"/>
      <c r="HMN43"/>
      <c r="HMO43"/>
      <c r="HMP43"/>
      <c r="HMQ43"/>
      <c r="HMR43"/>
      <c r="HMS43"/>
      <c r="HMT43"/>
      <c r="HMU43"/>
      <c r="HMV43"/>
      <c r="HMW43"/>
      <c r="HMX43"/>
      <c r="HMY43"/>
      <c r="HMZ43"/>
      <c r="HNA43"/>
      <c r="HNB43"/>
      <c r="HNC43"/>
      <c r="HND43"/>
      <c r="HNE43"/>
      <c r="HNF43"/>
      <c r="HNG43"/>
      <c r="HNH43"/>
      <c r="HNI43"/>
      <c r="HNJ43"/>
      <c r="HNK43"/>
      <c r="HNL43"/>
      <c r="HNM43"/>
      <c r="HNN43"/>
      <c r="HNO43"/>
      <c r="HNP43"/>
      <c r="HNQ43"/>
      <c r="HNR43"/>
      <c r="HNS43"/>
      <c r="HNT43"/>
      <c r="HNU43"/>
      <c r="HNV43"/>
      <c r="HNW43"/>
      <c r="HNX43"/>
      <c r="HNY43"/>
      <c r="HNZ43"/>
      <c r="HOA43"/>
      <c r="HOB43"/>
      <c r="HOC43"/>
      <c r="HOD43"/>
      <c r="HOE43"/>
      <c r="HOF43"/>
      <c r="HOG43"/>
      <c r="HOH43"/>
      <c r="HOI43"/>
      <c r="HOJ43"/>
      <c r="HOK43"/>
      <c r="HOL43"/>
      <c r="HOM43"/>
      <c r="HON43"/>
      <c r="HOO43"/>
      <c r="HOP43"/>
      <c r="HOQ43"/>
      <c r="HOR43"/>
      <c r="HOS43"/>
      <c r="HOT43"/>
      <c r="HOU43"/>
      <c r="HOV43"/>
      <c r="HOW43"/>
      <c r="HOX43"/>
      <c r="HOY43"/>
      <c r="HOZ43"/>
      <c r="HPA43"/>
      <c r="HPB43"/>
      <c r="HPC43"/>
      <c r="HPD43"/>
      <c r="HPE43"/>
      <c r="HPF43"/>
      <c r="HPG43"/>
      <c r="HPH43"/>
      <c r="HPI43"/>
      <c r="HPJ43"/>
      <c r="HPK43"/>
      <c r="HPL43"/>
      <c r="HPM43"/>
      <c r="HPN43"/>
      <c r="HPO43"/>
      <c r="HPP43"/>
      <c r="HPQ43"/>
      <c r="HPR43"/>
      <c r="HPS43"/>
      <c r="HPT43"/>
      <c r="HPU43"/>
      <c r="HPV43"/>
      <c r="HPW43"/>
      <c r="HPX43"/>
      <c r="HPY43"/>
      <c r="HPZ43"/>
      <c r="HQA43"/>
      <c r="HQB43"/>
      <c r="HQC43"/>
      <c r="HQD43"/>
      <c r="HQE43"/>
      <c r="HQF43"/>
      <c r="HQG43"/>
      <c r="HQH43"/>
      <c r="HQI43"/>
      <c r="HQJ43"/>
      <c r="HQK43"/>
      <c r="HQL43"/>
      <c r="HQM43"/>
      <c r="HQN43"/>
      <c r="HQO43"/>
      <c r="HQP43"/>
      <c r="HQQ43"/>
      <c r="HQR43"/>
      <c r="HQS43"/>
      <c r="HQT43"/>
      <c r="HQU43"/>
      <c r="HQV43"/>
      <c r="HQW43"/>
      <c r="HQX43"/>
      <c r="HQY43"/>
      <c r="HQZ43"/>
      <c r="HRA43"/>
      <c r="HRB43"/>
      <c r="HRC43"/>
      <c r="HRD43"/>
      <c r="HRE43"/>
      <c r="HRF43"/>
      <c r="HRG43"/>
      <c r="HRH43"/>
      <c r="HRI43"/>
      <c r="HRJ43"/>
      <c r="HRK43"/>
      <c r="HRL43"/>
      <c r="HRM43"/>
      <c r="HRN43"/>
      <c r="HRO43"/>
      <c r="HRP43"/>
      <c r="HRQ43"/>
      <c r="HRR43"/>
      <c r="HRS43"/>
      <c r="HRT43"/>
      <c r="HRU43"/>
      <c r="HRV43"/>
      <c r="HRW43"/>
      <c r="HRX43"/>
      <c r="HRY43"/>
      <c r="HRZ43"/>
      <c r="HSA43"/>
      <c r="HSB43"/>
      <c r="HSC43"/>
      <c r="HSD43"/>
      <c r="HSE43"/>
      <c r="HSF43"/>
      <c r="HSG43"/>
      <c r="HSH43"/>
      <c r="HSI43"/>
      <c r="HSJ43"/>
      <c r="HSK43"/>
      <c r="HSL43"/>
      <c r="HSM43"/>
      <c r="HSN43"/>
      <c r="HSO43"/>
      <c r="HSP43"/>
      <c r="HSQ43"/>
      <c r="HSR43"/>
      <c r="HSS43"/>
      <c r="HST43"/>
      <c r="HSU43"/>
      <c r="HSV43"/>
      <c r="HSW43"/>
      <c r="HSX43"/>
      <c r="HSY43"/>
      <c r="HSZ43"/>
      <c r="HTA43"/>
      <c r="HTB43"/>
      <c r="HTC43"/>
      <c r="HTD43"/>
      <c r="HTE43"/>
      <c r="HTF43"/>
      <c r="HTG43"/>
      <c r="HTH43"/>
      <c r="HTI43"/>
      <c r="HTJ43"/>
      <c r="HTK43"/>
      <c r="HTL43"/>
      <c r="HTM43"/>
      <c r="HTN43"/>
      <c r="HTO43"/>
      <c r="HTP43"/>
      <c r="HTQ43"/>
      <c r="HTR43"/>
      <c r="HTS43"/>
      <c r="HTT43"/>
      <c r="HTU43"/>
      <c r="HTV43"/>
      <c r="HTW43"/>
      <c r="HTX43"/>
      <c r="HTY43"/>
      <c r="HTZ43"/>
      <c r="HUA43"/>
      <c r="HUB43"/>
      <c r="HUC43"/>
      <c r="HUD43"/>
      <c r="HUE43"/>
      <c r="HUF43"/>
      <c r="HUG43"/>
      <c r="HUH43"/>
      <c r="HUI43"/>
      <c r="HUJ43"/>
      <c r="HUK43"/>
      <c r="HUL43"/>
      <c r="HUM43"/>
      <c r="HUN43"/>
      <c r="HUO43"/>
      <c r="HUP43"/>
      <c r="HUQ43"/>
      <c r="HUR43"/>
      <c r="HUS43"/>
      <c r="HUT43"/>
      <c r="HUU43"/>
      <c r="HUV43"/>
      <c r="HUW43"/>
      <c r="HUX43"/>
      <c r="HUY43"/>
      <c r="HUZ43"/>
      <c r="HVA43"/>
      <c r="HVB43"/>
      <c r="HVC43"/>
      <c r="HVD43"/>
      <c r="HVE43"/>
      <c r="HVF43"/>
      <c r="HVG43"/>
      <c r="HVH43"/>
      <c r="HVI43"/>
      <c r="HVJ43"/>
      <c r="HVK43"/>
      <c r="HVL43"/>
      <c r="HVM43"/>
      <c r="HVN43"/>
      <c r="HVO43"/>
      <c r="HVP43"/>
      <c r="HVQ43"/>
      <c r="HVR43"/>
      <c r="HVS43"/>
      <c r="HVT43"/>
      <c r="HVU43"/>
      <c r="HVV43"/>
      <c r="HVW43"/>
      <c r="HVX43"/>
      <c r="HVY43"/>
      <c r="HVZ43"/>
      <c r="HWA43"/>
      <c r="HWB43"/>
      <c r="HWC43"/>
      <c r="HWD43"/>
      <c r="HWE43"/>
      <c r="HWF43"/>
      <c r="HWG43"/>
      <c r="HWH43"/>
      <c r="HWI43"/>
      <c r="HWJ43"/>
      <c r="HWK43"/>
      <c r="HWL43"/>
      <c r="HWM43"/>
      <c r="HWN43"/>
      <c r="HWO43"/>
      <c r="HWP43"/>
      <c r="HWQ43"/>
      <c r="HWR43"/>
      <c r="HWS43"/>
      <c r="HWT43"/>
      <c r="HWU43"/>
      <c r="HWV43"/>
      <c r="HWW43"/>
      <c r="HWX43"/>
      <c r="HWY43"/>
      <c r="HWZ43"/>
      <c r="HXA43"/>
      <c r="HXB43"/>
      <c r="HXC43"/>
      <c r="HXD43"/>
      <c r="HXE43"/>
      <c r="HXF43"/>
      <c r="HXG43"/>
      <c r="HXH43"/>
      <c r="HXI43"/>
      <c r="HXJ43"/>
      <c r="HXK43"/>
      <c r="HXL43"/>
      <c r="HXM43"/>
      <c r="HXN43"/>
      <c r="HXO43"/>
      <c r="HXP43"/>
      <c r="HXQ43"/>
      <c r="HXR43"/>
      <c r="HXS43"/>
      <c r="HXT43"/>
      <c r="HXU43"/>
      <c r="HXV43"/>
      <c r="HXW43"/>
      <c r="HXX43"/>
      <c r="HXY43"/>
      <c r="HXZ43"/>
      <c r="HYA43"/>
      <c r="HYB43"/>
      <c r="HYC43"/>
      <c r="HYD43"/>
      <c r="HYE43"/>
      <c r="HYF43"/>
      <c r="HYG43"/>
      <c r="HYH43"/>
      <c r="HYI43"/>
      <c r="HYJ43"/>
      <c r="HYK43"/>
      <c r="HYL43"/>
      <c r="HYM43"/>
      <c r="HYN43"/>
      <c r="HYO43"/>
      <c r="HYP43"/>
      <c r="HYQ43"/>
      <c r="HYR43"/>
      <c r="HYS43"/>
      <c r="HYT43"/>
      <c r="HYU43"/>
      <c r="HYV43"/>
      <c r="HYW43"/>
      <c r="HYX43"/>
      <c r="HYY43"/>
      <c r="HYZ43"/>
      <c r="HZA43"/>
      <c r="HZB43"/>
      <c r="HZC43"/>
      <c r="HZD43"/>
      <c r="HZE43"/>
      <c r="HZF43"/>
      <c r="HZG43"/>
      <c r="HZH43"/>
      <c r="HZI43"/>
      <c r="HZJ43"/>
      <c r="HZK43"/>
      <c r="HZL43"/>
      <c r="HZM43"/>
      <c r="HZN43"/>
      <c r="HZO43"/>
      <c r="HZP43"/>
      <c r="HZQ43"/>
      <c r="HZR43"/>
      <c r="HZS43"/>
      <c r="HZT43"/>
      <c r="HZU43"/>
      <c r="HZV43"/>
      <c r="HZW43"/>
      <c r="HZX43"/>
      <c r="HZY43"/>
      <c r="HZZ43"/>
      <c r="IAA43"/>
      <c r="IAB43"/>
      <c r="IAC43"/>
      <c r="IAD43"/>
      <c r="IAE43"/>
      <c r="IAF43"/>
      <c r="IAG43"/>
      <c r="IAH43"/>
      <c r="IAI43"/>
      <c r="IAJ43"/>
      <c r="IAK43"/>
      <c r="IAL43"/>
      <c r="IAM43"/>
      <c r="IAN43"/>
      <c r="IAO43"/>
      <c r="IAP43"/>
      <c r="IAQ43"/>
      <c r="IAR43"/>
      <c r="IAS43"/>
      <c r="IAT43"/>
      <c r="IAU43"/>
      <c r="IAV43"/>
      <c r="IAW43"/>
      <c r="IAX43"/>
      <c r="IAY43"/>
      <c r="IAZ43"/>
      <c r="IBA43"/>
      <c r="IBB43"/>
      <c r="IBC43"/>
      <c r="IBD43"/>
      <c r="IBE43"/>
      <c r="IBF43"/>
      <c r="IBG43"/>
      <c r="IBH43"/>
      <c r="IBI43"/>
      <c r="IBJ43"/>
      <c r="IBK43"/>
      <c r="IBL43"/>
      <c r="IBM43"/>
      <c r="IBN43"/>
      <c r="IBO43"/>
      <c r="IBP43"/>
      <c r="IBQ43"/>
      <c r="IBR43"/>
      <c r="IBS43"/>
      <c r="IBT43"/>
      <c r="IBU43"/>
      <c r="IBV43"/>
      <c r="IBW43"/>
      <c r="IBX43"/>
      <c r="IBY43"/>
      <c r="IBZ43"/>
      <c r="ICA43"/>
      <c r="ICB43"/>
      <c r="ICC43"/>
      <c r="ICD43"/>
      <c r="ICE43"/>
      <c r="ICF43"/>
      <c r="ICG43"/>
      <c r="ICH43"/>
      <c r="ICI43"/>
      <c r="ICJ43"/>
      <c r="ICK43"/>
      <c r="ICL43"/>
      <c r="ICM43"/>
      <c r="ICN43"/>
      <c r="ICO43"/>
      <c r="ICP43"/>
      <c r="ICQ43"/>
      <c r="ICR43"/>
      <c r="ICS43"/>
      <c r="ICT43"/>
      <c r="ICU43"/>
      <c r="ICV43"/>
      <c r="ICW43"/>
      <c r="ICX43"/>
      <c r="ICY43"/>
      <c r="ICZ43"/>
      <c r="IDA43"/>
      <c r="IDB43"/>
      <c r="IDC43"/>
      <c r="IDD43"/>
      <c r="IDE43"/>
      <c r="IDF43"/>
      <c r="IDG43"/>
      <c r="IDH43"/>
      <c r="IDI43"/>
      <c r="IDJ43"/>
      <c r="IDK43"/>
      <c r="IDL43"/>
      <c r="IDM43"/>
      <c r="IDN43"/>
      <c r="IDO43"/>
      <c r="IDP43"/>
      <c r="IDQ43"/>
      <c r="IDR43"/>
      <c r="IDS43"/>
      <c r="IDT43"/>
      <c r="IDU43"/>
      <c r="IDV43"/>
      <c r="IDW43"/>
      <c r="IDX43"/>
      <c r="IDY43"/>
      <c r="IDZ43"/>
      <c r="IEA43"/>
      <c r="IEB43"/>
      <c r="IEC43"/>
      <c r="IED43"/>
      <c r="IEE43"/>
      <c r="IEF43"/>
      <c r="IEG43"/>
      <c r="IEH43"/>
      <c r="IEI43"/>
      <c r="IEJ43"/>
      <c r="IEK43"/>
      <c r="IEL43"/>
      <c r="IEM43"/>
      <c r="IEN43"/>
      <c r="IEO43"/>
      <c r="IEP43"/>
      <c r="IEQ43"/>
      <c r="IER43"/>
      <c r="IES43"/>
      <c r="IET43"/>
      <c r="IEU43"/>
      <c r="IEV43"/>
      <c r="IEW43"/>
      <c r="IEX43"/>
      <c r="IEY43"/>
      <c r="IEZ43"/>
      <c r="IFA43"/>
      <c r="IFB43"/>
      <c r="IFC43"/>
      <c r="IFD43"/>
      <c r="IFE43"/>
      <c r="IFF43"/>
      <c r="IFG43"/>
      <c r="IFH43"/>
      <c r="IFI43"/>
      <c r="IFJ43"/>
      <c r="IFK43"/>
      <c r="IFL43"/>
      <c r="IFM43"/>
      <c r="IFN43"/>
      <c r="IFO43"/>
      <c r="IFP43"/>
      <c r="IFQ43"/>
      <c r="IFR43"/>
      <c r="IFS43"/>
      <c r="IFT43"/>
      <c r="IFU43"/>
      <c r="IFV43"/>
      <c r="IFW43"/>
      <c r="IFX43"/>
      <c r="IFY43"/>
      <c r="IFZ43"/>
      <c r="IGA43"/>
      <c r="IGB43"/>
      <c r="IGC43"/>
      <c r="IGD43"/>
      <c r="IGE43"/>
      <c r="IGF43"/>
      <c r="IGG43"/>
      <c r="IGH43"/>
      <c r="IGI43"/>
      <c r="IGJ43"/>
      <c r="IGK43"/>
      <c r="IGL43"/>
      <c r="IGM43"/>
      <c r="IGN43"/>
      <c r="IGO43"/>
      <c r="IGP43"/>
      <c r="IGQ43"/>
      <c r="IGR43"/>
      <c r="IGS43"/>
      <c r="IGT43"/>
      <c r="IGU43"/>
      <c r="IGV43"/>
      <c r="IGW43"/>
      <c r="IGX43"/>
      <c r="IGY43"/>
      <c r="IGZ43"/>
      <c r="IHA43"/>
      <c r="IHB43"/>
      <c r="IHC43"/>
      <c r="IHD43"/>
      <c r="IHE43"/>
      <c r="IHF43"/>
      <c r="IHG43"/>
      <c r="IHH43"/>
      <c r="IHI43"/>
      <c r="IHJ43"/>
      <c r="IHK43"/>
      <c r="IHL43"/>
      <c r="IHM43"/>
      <c r="IHN43"/>
      <c r="IHO43"/>
      <c r="IHP43"/>
      <c r="IHQ43"/>
      <c r="IHR43"/>
      <c r="IHS43"/>
      <c r="IHT43"/>
      <c r="IHU43"/>
      <c r="IHV43"/>
      <c r="IHW43"/>
      <c r="IHX43"/>
      <c r="IHY43"/>
      <c r="IHZ43"/>
      <c r="IIA43"/>
      <c r="IIB43"/>
      <c r="IIC43"/>
      <c r="IID43"/>
      <c r="IIE43"/>
      <c r="IIF43"/>
      <c r="IIG43"/>
      <c r="IIH43"/>
      <c r="III43"/>
      <c r="IIJ43"/>
      <c r="IIK43"/>
      <c r="IIL43"/>
      <c r="IIM43"/>
      <c r="IIN43"/>
      <c r="IIO43"/>
      <c r="IIP43"/>
      <c r="IIQ43"/>
      <c r="IIR43"/>
      <c r="IIS43"/>
      <c r="IIT43"/>
      <c r="IIU43"/>
      <c r="IIV43"/>
      <c r="IIW43"/>
      <c r="IIX43"/>
      <c r="IIY43"/>
      <c r="IIZ43"/>
      <c r="IJA43"/>
      <c r="IJB43"/>
      <c r="IJC43"/>
      <c r="IJD43"/>
      <c r="IJE43"/>
      <c r="IJF43"/>
      <c r="IJG43"/>
      <c r="IJH43"/>
      <c r="IJI43"/>
      <c r="IJJ43"/>
      <c r="IJK43"/>
      <c r="IJL43"/>
      <c r="IJM43"/>
      <c r="IJN43"/>
      <c r="IJO43"/>
      <c r="IJP43"/>
      <c r="IJQ43"/>
      <c r="IJR43"/>
      <c r="IJS43"/>
      <c r="IJT43"/>
      <c r="IJU43"/>
      <c r="IJV43"/>
      <c r="IJW43"/>
      <c r="IJX43"/>
      <c r="IJY43"/>
      <c r="IJZ43"/>
      <c r="IKA43"/>
      <c r="IKB43"/>
      <c r="IKC43"/>
      <c r="IKD43"/>
      <c r="IKE43"/>
      <c r="IKF43"/>
      <c r="IKG43"/>
      <c r="IKH43"/>
      <c r="IKI43"/>
      <c r="IKJ43"/>
      <c r="IKK43"/>
      <c r="IKL43"/>
      <c r="IKM43"/>
      <c r="IKN43"/>
      <c r="IKO43"/>
      <c r="IKP43"/>
      <c r="IKQ43"/>
      <c r="IKR43"/>
      <c r="IKS43"/>
      <c r="IKT43"/>
      <c r="IKU43"/>
      <c r="IKV43"/>
      <c r="IKW43"/>
      <c r="IKX43"/>
      <c r="IKY43"/>
      <c r="IKZ43"/>
      <c r="ILA43"/>
      <c r="ILB43"/>
      <c r="ILC43"/>
      <c r="ILD43"/>
      <c r="ILE43"/>
      <c r="ILF43"/>
      <c r="ILG43"/>
      <c r="ILH43"/>
      <c r="ILI43"/>
      <c r="ILJ43"/>
      <c r="ILK43"/>
      <c r="ILL43"/>
      <c r="ILM43"/>
      <c r="ILN43"/>
      <c r="ILO43"/>
      <c r="ILP43"/>
      <c r="ILQ43"/>
      <c r="ILR43"/>
      <c r="ILS43"/>
      <c r="ILT43"/>
      <c r="ILU43"/>
      <c r="ILV43"/>
      <c r="ILW43"/>
      <c r="ILX43"/>
      <c r="ILY43"/>
      <c r="ILZ43"/>
      <c r="IMA43"/>
      <c r="IMB43"/>
      <c r="IMC43"/>
      <c r="IMD43"/>
      <c r="IME43"/>
      <c r="IMF43"/>
      <c r="IMG43"/>
      <c r="IMH43"/>
      <c r="IMI43"/>
      <c r="IMJ43"/>
      <c r="IMK43"/>
      <c r="IML43"/>
      <c r="IMM43"/>
      <c r="IMN43"/>
      <c r="IMO43"/>
      <c r="IMP43"/>
      <c r="IMQ43"/>
      <c r="IMR43"/>
      <c r="IMS43"/>
      <c r="IMT43"/>
      <c r="IMU43"/>
      <c r="IMV43"/>
      <c r="IMW43"/>
      <c r="IMX43"/>
      <c r="IMY43"/>
      <c r="IMZ43"/>
      <c r="INA43"/>
      <c r="INB43"/>
      <c r="INC43"/>
      <c r="IND43"/>
      <c r="INE43"/>
      <c r="INF43"/>
      <c r="ING43"/>
      <c r="INH43"/>
      <c r="INI43"/>
      <c r="INJ43"/>
      <c r="INK43"/>
      <c r="INL43"/>
      <c r="INM43"/>
      <c r="INN43"/>
      <c r="INO43"/>
      <c r="INP43"/>
      <c r="INQ43"/>
      <c r="INR43"/>
      <c r="INS43"/>
      <c r="INT43"/>
      <c r="INU43"/>
      <c r="INV43"/>
      <c r="INW43"/>
      <c r="INX43"/>
      <c r="INY43"/>
      <c r="INZ43"/>
      <c r="IOA43"/>
      <c r="IOB43"/>
      <c r="IOC43"/>
      <c r="IOD43"/>
      <c r="IOE43"/>
      <c r="IOF43"/>
      <c r="IOG43"/>
      <c r="IOH43"/>
      <c r="IOI43"/>
      <c r="IOJ43"/>
      <c r="IOK43"/>
      <c r="IOL43"/>
      <c r="IOM43"/>
      <c r="ION43"/>
      <c r="IOO43"/>
      <c r="IOP43"/>
      <c r="IOQ43"/>
      <c r="IOR43"/>
      <c r="IOS43"/>
      <c r="IOT43"/>
      <c r="IOU43"/>
      <c r="IOV43"/>
      <c r="IOW43"/>
      <c r="IOX43"/>
      <c r="IOY43"/>
      <c r="IOZ43"/>
      <c r="IPA43"/>
      <c r="IPB43"/>
      <c r="IPC43"/>
      <c r="IPD43"/>
      <c r="IPE43"/>
      <c r="IPF43"/>
      <c r="IPG43"/>
      <c r="IPH43"/>
      <c r="IPI43"/>
      <c r="IPJ43"/>
      <c r="IPK43"/>
      <c r="IPL43"/>
      <c r="IPM43"/>
      <c r="IPN43"/>
      <c r="IPO43"/>
      <c r="IPP43"/>
      <c r="IPQ43"/>
      <c r="IPR43"/>
      <c r="IPS43"/>
      <c r="IPT43"/>
      <c r="IPU43"/>
      <c r="IPV43"/>
      <c r="IPW43"/>
      <c r="IPX43"/>
      <c r="IPY43"/>
      <c r="IPZ43"/>
      <c r="IQA43"/>
      <c r="IQB43"/>
      <c r="IQC43"/>
      <c r="IQD43"/>
      <c r="IQE43"/>
      <c r="IQF43"/>
      <c r="IQG43"/>
      <c r="IQH43"/>
      <c r="IQI43"/>
      <c r="IQJ43"/>
      <c r="IQK43"/>
      <c r="IQL43"/>
      <c r="IQM43"/>
      <c r="IQN43"/>
      <c r="IQO43"/>
      <c r="IQP43"/>
      <c r="IQQ43"/>
      <c r="IQR43"/>
      <c r="IQS43"/>
      <c r="IQT43"/>
      <c r="IQU43"/>
      <c r="IQV43"/>
      <c r="IQW43"/>
      <c r="IQX43"/>
      <c r="IQY43"/>
      <c r="IQZ43"/>
      <c r="IRA43"/>
      <c r="IRB43"/>
      <c r="IRC43"/>
      <c r="IRD43"/>
      <c r="IRE43"/>
      <c r="IRF43"/>
      <c r="IRG43"/>
      <c r="IRH43"/>
      <c r="IRI43"/>
      <c r="IRJ43"/>
      <c r="IRK43"/>
      <c r="IRL43"/>
      <c r="IRM43"/>
      <c r="IRN43"/>
      <c r="IRO43"/>
      <c r="IRP43"/>
      <c r="IRQ43"/>
      <c r="IRR43"/>
      <c r="IRS43"/>
      <c r="IRT43"/>
      <c r="IRU43"/>
      <c r="IRV43"/>
      <c r="IRW43"/>
      <c r="IRX43"/>
      <c r="IRY43"/>
      <c r="IRZ43"/>
      <c r="ISA43"/>
      <c r="ISB43"/>
      <c r="ISC43"/>
      <c r="ISD43"/>
      <c r="ISE43"/>
      <c r="ISF43"/>
      <c r="ISG43"/>
      <c r="ISH43"/>
      <c r="ISI43"/>
      <c r="ISJ43"/>
      <c r="ISK43"/>
      <c r="ISL43"/>
      <c r="ISM43"/>
      <c r="ISN43"/>
      <c r="ISO43"/>
      <c r="ISP43"/>
      <c r="ISQ43"/>
      <c r="ISR43"/>
      <c r="ISS43"/>
      <c r="IST43"/>
      <c r="ISU43"/>
      <c r="ISV43"/>
      <c r="ISW43"/>
      <c r="ISX43"/>
      <c r="ISY43"/>
      <c r="ISZ43"/>
      <c r="ITA43"/>
      <c r="ITB43"/>
      <c r="ITC43"/>
      <c r="ITD43"/>
      <c r="ITE43"/>
      <c r="ITF43"/>
      <c r="ITG43"/>
      <c r="ITH43"/>
      <c r="ITI43"/>
      <c r="ITJ43"/>
      <c r="ITK43"/>
      <c r="ITL43"/>
      <c r="ITM43"/>
      <c r="ITN43"/>
      <c r="ITO43"/>
      <c r="ITP43"/>
      <c r="ITQ43"/>
      <c r="ITR43"/>
      <c r="ITS43"/>
      <c r="ITT43"/>
      <c r="ITU43"/>
      <c r="ITV43"/>
      <c r="ITW43"/>
      <c r="ITX43"/>
      <c r="ITY43"/>
      <c r="ITZ43"/>
      <c r="IUA43"/>
      <c r="IUB43"/>
      <c r="IUC43"/>
      <c r="IUD43"/>
      <c r="IUE43"/>
      <c r="IUF43"/>
      <c r="IUG43"/>
      <c r="IUH43"/>
      <c r="IUI43"/>
      <c r="IUJ43"/>
      <c r="IUK43"/>
      <c r="IUL43"/>
      <c r="IUM43"/>
      <c r="IUN43"/>
      <c r="IUO43"/>
      <c r="IUP43"/>
      <c r="IUQ43"/>
      <c r="IUR43"/>
      <c r="IUS43"/>
      <c r="IUT43"/>
      <c r="IUU43"/>
      <c r="IUV43"/>
      <c r="IUW43"/>
      <c r="IUX43"/>
      <c r="IUY43"/>
      <c r="IUZ43"/>
      <c r="IVA43"/>
      <c r="IVB43"/>
      <c r="IVC43"/>
      <c r="IVD43"/>
      <c r="IVE43"/>
      <c r="IVF43"/>
      <c r="IVG43"/>
      <c r="IVH43"/>
      <c r="IVI43"/>
      <c r="IVJ43"/>
      <c r="IVK43"/>
      <c r="IVL43"/>
      <c r="IVM43"/>
      <c r="IVN43"/>
      <c r="IVO43"/>
      <c r="IVP43"/>
      <c r="IVQ43"/>
      <c r="IVR43"/>
      <c r="IVS43"/>
      <c r="IVT43"/>
      <c r="IVU43"/>
      <c r="IVV43"/>
      <c r="IVW43"/>
      <c r="IVX43"/>
      <c r="IVY43"/>
      <c r="IVZ43"/>
      <c r="IWA43"/>
      <c r="IWB43"/>
      <c r="IWC43"/>
      <c r="IWD43"/>
      <c r="IWE43"/>
      <c r="IWF43"/>
      <c r="IWG43"/>
      <c r="IWH43"/>
      <c r="IWI43"/>
      <c r="IWJ43"/>
      <c r="IWK43"/>
      <c r="IWL43"/>
      <c r="IWM43"/>
      <c r="IWN43"/>
      <c r="IWO43"/>
      <c r="IWP43"/>
      <c r="IWQ43"/>
      <c r="IWR43"/>
      <c r="IWS43"/>
      <c r="IWT43"/>
      <c r="IWU43"/>
      <c r="IWV43"/>
      <c r="IWW43"/>
      <c r="IWX43"/>
      <c r="IWY43"/>
      <c r="IWZ43"/>
      <c r="IXA43"/>
      <c r="IXB43"/>
      <c r="IXC43"/>
      <c r="IXD43"/>
      <c r="IXE43"/>
      <c r="IXF43"/>
      <c r="IXG43"/>
      <c r="IXH43"/>
      <c r="IXI43"/>
      <c r="IXJ43"/>
      <c r="IXK43"/>
      <c r="IXL43"/>
      <c r="IXM43"/>
      <c r="IXN43"/>
      <c r="IXO43"/>
      <c r="IXP43"/>
      <c r="IXQ43"/>
      <c r="IXR43"/>
      <c r="IXS43"/>
      <c r="IXT43"/>
      <c r="IXU43"/>
      <c r="IXV43"/>
      <c r="IXW43"/>
      <c r="IXX43"/>
      <c r="IXY43"/>
      <c r="IXZ43"/>
      <c r="IYA43"/>
      <c r="IYB43"/>
      <c r="IYC43"/>
      <c r="IYD43"/>
      <c r="IYE43"/>
      <c r="IYF43"/>
      <c r="IYG43"/>
      <c r="IYH43"/>
      <c r="IYI43"/>
      <c r="IYJ43"/>
      <c r="IYK43"/>
      <c r="IYL43"/>
      <c r="IYM43"/>
      <c r="IYN43"/>
      <c r="IYO43"/>
      <c r="IYP43"/>
      <c r="IYQ43"/>
      <c r="IYR43"/>
      <c r="IYS43"/>
      <c r="IYT43"/>
      <c r="IYU43"/>
      <c r="IYV43"/>
      <c r="IYW43"/>
      <c r="IYX43"/>
      <c r="IYY43"/>
      <c r="IYZ43"/>
      <c r="IZA43"/>
      <c r="IZB43"/>
      <c r="IZC43"/>
      <c r="IZD43"/>
      <c r="IZE43"/>
      <c r="IZF43"/>
      <c r="IZG43"/>
      <c r="IZH43"/>
      <c r="IZI43"/>
      <c r="IZJ43"/>
      <c r="IZK43"/>
      <c r="IZL43"/>
      <c r="IZM43"/>
      <c r="IZN43"/>
      <c r="IZO43"/>
      <c r="IZP43"/>
      <c r="IZQ43"/>
      <c r="IZR43"/>
      <c r="IZS43"/>
      <c r="IZT43"/>
      <c r="IZU43"/>
      <c r="IZV43"/>
      <c r="IZW43"/>
      <c r="IZX43"/>
      <c r="IZY43"/>
      <c r="IZZ43"/>
      <c r="JAA43"/>
      <c r="JAB43"/>
      <c r="JAC43"/>
      <c r="JAD43"/>
      <c r="JAE43"/>
      <c r="JAF43"/>
      <c r="JAG43"/>
      <c r="JAH43"/>
      <c r="JAI43"/>
      <c r="JAJ43"/>
      <c r="JAK43"/>
      <c r="JAL43"/>
      <c r="JAM43"/>
      <c r="JAN43"/>
      <c r="JAO43"/>
      <c r="JAP43"/>
      <c r="JAQ43"/>
      <c r="JAR43"/>
      <c r="JAS43"/>
      <c r="JAT43"/>
      <c r="JAU43"/>
      <c r="JAV43"/>
      <c r="JAW43"/>
      <c r="JAX43"/>
      <c r="JAY43"/>
      <c r="JAZ43"/>
      <c r="JBA43"/>
      <c r="JBB43"/>
      <c r="JBC43"/>
      <c r="JBD43"/>
      <c r="JBE43"/>
      <c r="JBF43"/>
      <c r="JBG43"/>
      <c r="JBH43"/>
      <c r="JBI43"/>
      <c r="JBJ43"/>
      <c r="JBK43"/>
      <c r="JBL43"/>
      <c r="JBM43"/>
      <c r="JBN43"/>
      <c r="JBO43"/>
      <c r="JBP43"/>
      <c r="JBQ43"/>
      <c r="JBR43"/>
      <c r="JBS43"/>
      <c r="JBT43"/>
      <c r="JBU43"/>
      <c r="JBV43"/>
      <c r="JBW43"/>
      <c r="JBX43"/>
      <c r="JBY43"/>
      <c r="JBZ43"/>
      <c r="JCA43"/>
      <c r="JCB43"/>
      <c r="JCC43"/>
      <c r="JCD43"/>
      <c r="JCE43"/>
      <c r="JCF43"/>
      <c r="JCG43"/>
      <c r="JCH43"/>
      <c r="JCI43"/>
      <c r="JCJ43"/>
      <c r="JCK43"/>
      <c r="JCL43"/>
      <c r="JCM43"/>
      <c r="JCN43"/>
      <c r="JCO43"/>
      <c r="JCP43"/>
      <c r="JCQ43"/>
      <c r="JCR43"/>
      <c r="JCS43"/>
      <c r="JCT43"/>
      <c r="JCU43"/>
      <c r="JCV43"/>
      <c r="JCW43"/>
      <c r="JCX43"/>
      <c r="JCY43"/>
      <c r="JCZ43"/>
      <c r="JDA43"/>
      <c r="JDB43"/>
      <c r="JDC43"/>
      <c r="JDD43"/>
      <c r="JDE43"/>
      <c r="JDF43"/>
      <c r="JDG43"/>
      <c r="JDH43"/>
      <c r="JDI43"/>
      <c r="JDJ43"/>
      <c r="JDK43"/>
      <c r="JDL43"/>
      <c r="JDM43"/>
      <c r="JDN43"/>
      <c r="JDO43"/>
      <c r="JDP43"/>
      <c r="JDQ43"/>
      <c r="JDR43"/>
      <c r="JDS43"/>
      <c r="JDT43"/>
      <c r="JDU43"/>
      <c r="JDV43"/>
      <c r="JDW43"/>
      <c r="JDX43"/>
      <c r="JDY43"/>
      <c r="JDZ43"/>
      <c r="JEA43"/>
      <c r="JEB43"/>
      <c r="JEC43"/>
      <c r="JED43"/>
      <c r="JEE43"/>
      <c r="JEF43"/>
      <c r="JEG43"/>
      <c r="JEH43"/>
      <c r="JEI43"/>
      <c r="JEJ43"/>
      <c r="JEK43"/>
      <c r="JEL43"/>
      <c r="JEM43"/>
      <c r="JEN43"/>
      <c r="JEO43"/>
      <c r="JEP43"/>
      <c r="JEQ43"/>
      <c r="JER43"/>
      <c r="JES43"/>
      <c r="JET43"/>
      <c r="JEU43"/>
      <c r="JEV43"/>
      <c r="JEW43"/>
      <c r="JEX43"/>
      <c r="JEY43"/>
      <c r="JEZ43"/>
      <c r="JFA43"/>
      <c r="JFB43"/>
      <c r="JFC43"/>
      <c r="JFD43"/>
      <c r="JFE43"/>
      <c r="JFF43"/>
      <c r="JFG43"/>
      <c r="JFH43"/>
      <c r="JFI43"/>
      <c r="JFJ43"/>
      <c r="JFK43"/>
      <c r="JFL43"/>
      <c r="JFM43"/>
      <c r="JFN43"/>
      <c r="JFO43"/>
      <c r="JFP43"/>
      <c r="JFQ43"/>
      <c r="JFR43"/>
      <c r="JFS43"/>
      <c r="JFT43"/>
      <c r="JFU43"/>
      <c r="JFV43"/>
      <c r="JFW43"/>
      <c r="JFX43"/>
      <c r="JFY43"/>
      <c r="JFZ43"/>
      <c r="JGA43"/>
      <c r="JGB43"/>
      <c r="JGC43"/>
      <c r="JGD43"/>
      <c r="JGE43"/>
      <c r="JGF43"/>
      <c r="JGG43"/>
      <c r="JGH43"/>
      <c r="JGI43"/>
      <c r="JGJ43"/>
      <c r="JGK43"/>
      <c r="JGL43"/>
      <c r="JGM43"/>
      <c r="JGN43"/>
      <c r="JGO43"/>
      <c r="JGP43"/>
      <c r="JGQ43"/>
      <c r="JGR43"/>
      <c r="JGS43"/>
      <c r="JGT43"/>
      <c r="JGU43"/>
      <c r="JGV43"/>
      <c r="JGW43"/>
      <c r="JGX43"/>
      <c r="JGY43"/>
      <c r="JGZ43"/>
      <c r="JHA43"/>
      <c r="JHB43"/>
      <c r="JHC43"/>
      <c r="JHD43"/>
      <c r="JHE43"/>
      <c r="JHF43"/>
      <c r="JHG43"/>
      <c r="JHH43"/>
      <c r="JHI43"/>
      <c r="JHJ43"/>
      <c r="JHK43"/>
      <c r="JHL43"/>
      <c r="JHM43"/>
      <c r="JHN43"/>
      <c r="JHO43"/>
      <c r="JHP43"/>
      <c r="JHQ43"/>
      <c r="JHR43"/>
      <c r="JHS43"/>
      <c r="JHT43"/>
      <c r="JHU43"/>
      <c r="JHV43"/>
      <c r="JHW43"/>
      <c r="JHX43"/>
      <c r="JHY43"/>
      <c r="JHZ43"/>
      <c r="JIA43"/>
      <c r="JIB43"/>
      <c r="JIC43"/>
      <c r="JID43"/>
      <c r="JIE43"/>
      <c r="JIF43"/>
      <c r="JIG43"/>
      <c r="JIH43"/>
      <c r="JII43"/>
      <c r="JIJ43"/>
      <c r="JIK43"/>
      <c r="JIL43"/>
      <c r="JIM43"/>
      <c r="JIN43"/>
      <c r="JIO43"/>
      <c r="JIP43"/>
      <c r="JIQ43"/>
      <c r="JIR43"/>
      <c r="JIS43"/>
      <c r="JIT43"/>
      <c r="JIU43"/>
      <c r="JIV43"/>
      <c r="JIW43"/>
      <c r="JIX43"/>
      <c r="JIY43"/>
      <c r="JIZ43"/>
      <c r="JJA43"/>
      <c r="JJB43"/>
      <c r="JJC43"/>
      <c r="JJD43"/>
      <c r="JJE43"/>
      <c r="JJF43"/>
      <c r="JJG43"/>
      <c r="JJH43"/>
      <c r="JJI43"/>
      <c r="JJJ43"/>
      <c r="JJK43"/>
      <c r="JJL43"/>
      <c r="JJM43"/>
      <c r="JJN43"/>
      <c r="JJO43"/>
      <c r="JJP43"/>
      <c r="JJQ43"/>
      <c r="JJR43"/>
      <c r="JJS43"/>
      <c r="JJT43"/>
      <c r="JJU43"/>
      <c r="JJV43"/>
      <c r="JJW43"/>
      <c r="JJX43"/>
      <c r="JJY43"/>
      <c r="JJZ43"/>
      <c r="JKA43"/>
      <c r="JKB43"/>
      <c r="JKC43"/>
      <c r="JKD43"/>
      <c r="JKE43"/>
      <c r="JKF43"/>
      <c r="JKG43"/>
      <c r="JKH43"/>
      <c r="JKI43"/>
      <c r="JKJ43"/>
      <c r="JKK43"/>
      <c r="JKL43"/>
      <c r="JKM43"/>
      <c r="JKN43"/>
      <c r="JKO43"/>
      <c r="JKP43"/>
      <c r="JKQ43"/>
      <c r="JKR43"/>
      <c r="JKS43"/>
      <c r="JKT43"/>
      <c r="JKU43"/>
      <c r="JKV43"/>
      <c r="JKW43"/>
      <c r="JKX43"/>
      <c r="JKY43"/>
      <c r="JKZ43"/>
      <c r="JLA43"/>
      <c r="JLB43"/>
      <c r="JLC43"/>
      <c r="JLD43"/>
      <c r="JLE43"/>
      <c r="JLF43"/>
      <c r="JLG43"/>
      <c r="JLH43"/>
      <c r="JLI43"/>
      <c r="JLJ43"/>
      <c r="JLK43"/>
      <c r="JLL43"/>
      <c r="JLM43"/>
      <c r="JLN43"/>
      <c r="JLO43"/>
      <c r="JLP43"/>
      <c r="JLQ43"/>
      <c r="JLR43"/>
      <c r="JLS43"/>
      <c r="JLT43"/>
      <c r="JLU43"/>
      <c r="JLV43"/>
      <c r="JLW43"/>
      <c r="JLX43"/>
      <c r="JLY43"/>
      <c r="JLZ43"/>
      <c r="JMA43"/>
      <c r="JMB43"/>
      <c r="JMC43"/>
      <c r="JMD43"/>
      <c r="JME43"/>
      <c r="JMF43"/>
      <c r="JMG43"/>
      <c r="JMH43"/>
      <c r="JMI43"/>
      <c r="JMJ43"/>
      <c r="JMK43"/>
      <c r="JML43"/>
      <c r="JMM43"/>
      <c r="JMN43"/>
      <c r="JMO43"/>
      <c r="JMP43"/>
      <c r="JMQ43"/>
      <c r="JMR43"/>
      <c r="JMS43"/>
      <c r="JMT43"/>
      <c r="JMU43"/>
      <c r="JMV43"/>
      <c r="JMW43"/>
      <c r="JMX43"/>
      <c r="JMY43"/>
      <c r="JMZ43"/>
      <c r="JNA43"/>
      <c r="JNB43"/>
      <c r="JNC43"/>
      <c r="JND43"/>
      <c r="JNE43"/>
      <c r="JNF43"/>
      <c r="JNG43"/>
      <c r="JNH43"/>
      <c r="JNI43"/>
      <c r="JNJ43"/>
      <c r="JNK43"/>
      <c r="JNL43"/>
      <c r="JNM43"/>
      <c r="JNN43"/>
      <c r="JNO43"/>
      <c r="JNP43"/>
      <c r="JNQ43"/>
      <c r="JNR43"/>
      <c r="JNS43"/>
      <c r="JNT43"/>
      <c r="JNU43"/>
      <c r="JNV43"/>
      <c r="JNW43"/>
      <c r="JNX43"/>
      <c r="JNY43"/>
      <c r="JNZ43"/>
      <c r="JOA43"/>
      <c r="JOB43"/>
      <c r="JOC43"/>
      <c r="JOD43"/>
      <c r="JOE43"/>
      <c r="JOF43"/>
      <c r="JOG43"/>
      <c r="JOH43"/>
      <c r="JOI43"/>
      <c r="JOJ43"/>
      <c r="JOK43"/>
      <c r="JOL43"/>
      <c r="JOM43"/>
      <c r="JON43"/>
      <c r="JOO43"/>
      <c r="JOP43"/>
      <c r="JOQ43"/>
      <c r="JOR43"/>
      <c r="JOS43"/>
      <c r="JOT43"/>
      <c r="JOU43"/>
      <c r="JOV43"/>
      <c r="JOW43"/>
      <c r="JOX43"/>
      <c r="JOY43"/>
      <c r="JOZ43"/>
      <c r="JPA43"/>
      <c r="JPB43"/>
      <c r="JPC43"/>
      <c r="JPD43"/>
      <c r="JPE43"/>
      <c r="JPF43"/>
      <c r="JPG43"/>
      <c r="JPH43"/>
      <c r="JPI43"/>
      <c r="JPJ43"/>
      <c r="JPK43"/>
      <c r="JPL43"/>
      <c r="JPM43"/>
      <c r="JPN43"/>
      <c r="JPO43"/>
      <c r="JPP43"/>
      <c r="JPQ43"/>
      <c r="JPR43"/>
      <c r="JPS43"/>
      <c r="JPT43"/>
      <c r="JPU43"/>
      <c r="JPV43"/>
      <c r="JPW43"/>
      <c r="JPX43"/>
      <c r="JPY43"/>
      <c r="JPZ43"/>
      <c r="JQA43"/>
      <c r="JQB43"/>
      <c r="JQC43"/>
      <c r="JQD43"/>
      <c r="JQE43"/>
      <c r="JQF43"/>
      <c r="JQG43"/>
      <c r="JQH43"/>
      <c r="JQI43"/>
      <c r="JQJ43"/>
      <c r="JQK43"/>
      <c r="JQL43"/>
      <c r="JQM43"/>
      <c r="JQN43"/>
      <c r="JQO43"/>
      <c r="JQP43"/>
      <c r="JQQ43"/>
      <c r="JQR43"/>
      <c r="JQS43"/>
      <c r="JQT43"/>
      <c r="JQU43"/>
      <c r="JQV43"/>
      <c r="JQW43"/>
      <c r="JQX43"/>
      <c r="JQY43"/>
      <c r="JQZ43"/>
      <c r="JRA43"/>
      <c r="JRB43"/>
      <c r="JRC43"/>
      <c r="JRD43"/>
      <c r="JRE43"/>
      <c r="JRF43"/>
      <c r="JRG43"/>
      <c r="JRH43"/>
      <c r="JRI43"/>
      <c r="JRJ43"/>
      <c r="JRK43"/>
      <c r="JRL43"/>
      <c r="JRM43"/>
      <c r="JRN43"/>
      <c r="JRO43"/>
      <c r="JRP43"/>
      <c r="JRQ43"/>
      <c r="JRR43"/>
      <c r="JRS43"/>
      <c r="JRT43"/>
      <c r="JRU43"/>
      <c r="JRV43"/>
      <c r="JRW43"/>
      <c r="JRX43"/>
      <c r="JRY43"/>
      <c r="JRZ43"/>
      <c r="JSA43"/>
      <c r="JSB43"/>
      <c r="JSC43"/>
      <c r="JSD43"/>
      <c r="JSE43"/>
      <c r="JSF43"/>
      <c r="JSG43"/>
      <c r="JSH43"/>
      <c r="JSI43"/>
      <c r="JSJ43"/>
      <c r="JSK43"/>
      <c r="JSL43"/>
      <c r="JSM43"/>
      <c r="JSN43"/>
      <c r="JSO43"/>
      <c r="JSP43"/>
      <c r="JSQ43"/>
      <c r="JSR43"/>
      <c r="JSS43"/>
      <c r="JST43"/>
      <c r="JSU43"/>
      <c r="JSV43"/>
      <c r="JSW43"/>
      <c r="JSX43"/>
      <c r="JSY43"/>
      <c r="JSZ43"/>
      <c r="JTA43"/>
      <c r="JTB43"/>
      <c r="JTC43"/>
      <c r="JTD43"/>
      <c r="JTE43"/>
      <c r="JTF43"/>
      <c r="JTG43"/>
      <c r="JTH43"/>
      <c r="JTI43"/>
      <c r="JTJ43"/>
      <c r="JTK43"/>
      <c r="JTL43"/>
      <c r="JTM43"/>
      <c r="JTN43"/>
      <c r="JTO43"/>
      <c r="JTP43"/>
      <c r="JTQ43"/>
      <c r="JTR43"/>
      <c r="JTS43"/>
      <c r="JTT43"/>
      <c r="JTU43"/>
      <c r="JTV43"/>
      <c r="JTW43"/>
      <c r="JTX43"/>
      <c r="JTY43"/>
      <c r="JTZ43"/>
      <c r="JUA43"/>
      <c r="JUB43"/>
      <c r="JUC43"/>
      <c r="JUD43"/>
      <c r="JUE43"/>
      <c r="JUF43"/>
      <c r="JUG43"/>
      <c r="JUH43"/>
      <c r="JUI43"/>
      <c r="JUJ43"/>
      <c r="JUK43"/>
      <c r="JUL43"/>
      <c r="JUM43"/>
      <c r="JUN43"/>
      <c r="JUO43"/>
      <c r="JUP43"/>
      <c r="JUQ43"/>
      <c r="JUR43"/>
      <c r="JUS43"/>
      <c r="JUT43"/>
      <c r="JUU43"/>
      <c r="JUV43"/>
      <c r="JUW43"/>
      <c r="JUX43"/>
      <c r="JUY43"/>
      <c r="JUZ43"/>
      <c r="JVA43"/>
      <c r="JVB43"/>
      <c r="JVC43"/>
      <c r="JVD43"/>
      <c r="JVE43"/>
      <c r="JVF43"/>
      <c r="JVG43"/>
      <c r="JVH43"/>
      <c r="JVI43"/>
      <c r="JVJ43"/>
      <c r="JVK43"/>
      <c r="JVL43"/>
      <c r="JVM43"/>
      <c r="JVN43"/>
      <c r="JVO43"/>
      <c r="JVP43"/>
      <c r="JVQ43"/>
      <c r="JVR43"/>
      <c r="JVS43"/>
      <c r="JVT43"/>
      <c r="JVU43"/>
      <c r="JVV43"/>
      <c r="JVW43"/>
      <c r="JVX43"/>
      <c r="JVY43"/>
      <c r="JVZ43"/>
      <c r="JWA43"/>
      <c r="JWB43"/>
      <c r="JWC43"/>
      <c r="JWD43"/>
      <c r="JWE43"/>
      <c r="JWF43"/>
      <c r="JWG43"/>
      <c r="JWH43"/>
      <c r="JWI43"/>
      <c r="JWJ43"/>
      <c r="JWK43"/>
      <c r="JWL43"/>
      <c r="JWM43"/>
      <c r="JWN43"/>
      <c r="JWO43"/>
      <c r="JWP43"/>
      <c r="JWQ43"/>
      <c r="JWR43"/>
      <c r="JWS43"/>
      <c r="JWT43"/>
      <c r="JWU43"/>
      <c r="JWV43"/>
      <c r="JWW43"/>
      <c r="JWX43"/>
      <c r="JWY43"/>
      <c r="JWZ43"/>
      <c r="JXA43"/>
      <c r="JXB43"/>
      <c r="JXC43"/>
      <c r="JXD43"/>
      <c r="JXE43"/>
      <c r="JXF43"/>
      <c r="JXG43"/>
      <c r="JXH43"/>
      <c r="JXI43"/>
      <c r="JXJ43"/>
      <c r="JXK43"/>
      <c r="JXL43"/>
      <c r="JXM43"/>
      <c r="JXN43"/>
      <c r="JXO43"/>
      <c r="JXP43"/>
      <c r="JXQ43"/>
      <c r="JXR43"/>
      <c r="JXS43"/>
      <c r="JXT43"/>
      <c r="JXU43"/>
      <c r="JXV43"/>
      <c r="JXW43"/>
      <c r="JXX43"/>
      <c r="JXY43"/>
      <c r="JXZ43"/>
      <c r="JYA43"/>
      <c r="JYB43"/>
      <c r="JYC43"/>
      <c r="JYD43"/>
      <c r="JYE43"/>
      <c r="JYF43"/>
      <c r="JYG43"/>
      <c r="JYH43"/>
      <c r="JYI43"/>
      <c r="JYJ43"/>
      <c r="JYK43"/>
      <c r="JYL43"/>
      <c r="JYM43"/>
      <c r="JYN43"/>
      <c r="JYO43"/>
      <c r="JYP43"/>
      <c r="JYQ43"/>
      <c r="JYR43"/>
      <c r="JYS43"/>
      <c r="JYT43"/>
      <c r="JYU43"/>
      <c r="JYV43"/>
      <c r="JYW43"/>
      <c r="JYX43"/>
      <c r="JYY43"/>
      <c r="JYZ43"/>
      <c r="JZA43"/>
      <c r="JZB43"/>
      <c r="JZC43"/>
      <c r="JZD43"/>
      <c r="JZE43"/>
      <c r="JZF43"/>
      <c r="JZG43"/>
      <c r="JZH43"/>
      <c r="JZI43"/>
      <c r="JZJ43"/>
      <c r="JZK43"/>
      <c r="JZL43"/>
      <c r="JZM43"/>
      <c r="JZN43"/>
      <c r="JZO43"/>
      <c r="JZP43"/>
      <c r="JZQ43"/>
      <c r="JZR43"/>
      <c r="JZS43"/>
      <c r="JZT43"/>
      <c r="JZU43"/>
      <c r="JZV43"/>
      <c r="JZW43"/>
      <c r="JZX43"/>
      <c r="JZY43"/>
      <c r="JZZ43"/>
      <c r="KAA43"/>
      <c r="KAB43"/>
      <c r="KAC43"/>
      <c r="KAD43"/>
      <c r="KAE43"/>
      <c r="KAF43"/>
      <c r="KAG43"/>
      <c r="KAH43"/>
      <c r="KAI43"/>
      <c r="KAJ43"/>
      <c r="KAK43"/>
      <c r="KAL43"/>
      <c r="KAM43"/>
      <c r="KAN43"/>
      <c r="KAO43"/>
      <c r="KAP43"/>
      <c r="KAQ43"/>
      <c r="KAR43"/>
      <c r="KAS43"/>
      <c r="KAT43"/>
      <c r="KAU43"/>
      <c r="KAV43"/>
      <c r="KAW43"/>
      <c r="KAX43"/>
      <c r="KAY43"/>
      <c r="KAZ43"/>
      <c r="KBA43"/>
      <c r="KBB43"/>
      <c r="KBC43"/>
      <c r="KBD43"/>
      <c r="KBE43"/>
      <c r="KBF43"/>
      <c r="KBG43"/>
      <c r="KBH43"/>
      <c r="KBI43"/>
      <c r="KBJ43"/>
      <c r="KBK43"/>
      <c r="KBL43"/>
      <c r="KBM43"/>
      <c r="KBN43"/>
      <c r="KBO43"/>
      <c r="KBP43"/>
      <c r="KBQ43"/>
      <c r="KBR43"/>
      <c r="KBS43"/>
      <c r="KBT43"/>
      <c r="KBU43"/>
      <c r="KBV43"/>
      <c r="KBW43"/>
      <c r="KBX43"/>
      <c r="KBY43"/>
      <c r="KBZ43"/>
      <c r="KCA43"/>
      <c r="KCB43"/>
      <c r="KCC43"/>
      <c r="KCD43"/>
      <c r="KCE43"/>
      <c r="KCF43"/>
      <c r="KCG43"/>
      <c r="KCH43"/>
      <c r="KCI43"/>
      <c r="KCJ43"/>
      <c r="KCK43"/>
      <c r="KCL43"/>
      <c r="KCM43"/>
      <c r="KCN43"/>
      <c r="KCO43"/>
      <c r="KCP43"/>
      <c r="KCQ43"/>
      <c r="KCR43"/>
      <c r="KCS43"/>
      <c r="KCT43"/>
      <c r="KCU43"/>
      <c r="KCV43"/>
      <c r="KCW43"/>
      <c r="KCX43"/>
      <c r="KCY43"/>
      <c r="KCZ43"/>
      <c r="KDA43"/>
      <c r="KDB43"/>
      <c r="KDC43"/>
      <c r="KDD43"/>
      <c r="KDE43"/>
      <c r="KDF43"/>
      <c r="KDG43"/>
      <c r="KDH43"/>
      <c r="KDI43"/>
      <c r="KDJ43"/>
      <c r="KDK43"/>
      <c r="KDL43"/>
      <c r="KDM43"/>
      <c r="KDN43"/>
      <c r="KDO43"/>
      <c r="KDP43"/>
      <c r="KDQ43"/>
      <c r="KDR43"/>
      <c r="KDS43"/>
      <c r="KDT43"/>
      <c r="KDU43"/>
      <c r="KDV43"/>
      <c r="KDW43"/>
      <c r="KDX43"/>
      <c r="KDY43"/>
      <c r="KDZ43"/>
      <c r="KEA43"/>
      <c r="KEB43"/>
      <c r="KEC43"/>
      <c r="KED43"/>
      <c r="KEE43"/>
      <c r="KEF43"/>
      <c r="KEG43"/>
      <c r="KEH43"/>
      <c r="KEI43"/>
      <c r="KEJ43"/>
      <c r="KEK43"/>
      <c r="KEL43"/>
      <c r="KEM43"/>
      <c r="KEN43"/>
      <c r="KEO43"/>
      <c r="KEP43"/>
      <c r="KEQ43"/>
      <c r="KER43"/>
      <c r="KES43"/>
      <c r="KET43"/>
      <c r="KEU43"/>
      <c r="KEV43"/>
      <c r="KEW43"/>
      <c r="KEX43"/>
      <c r="KEY43"/>
      <c r="KEZ43"/>
      <c r="KFA43"/>
      <c r="KFB43"/>
      <c r="KFC43"/>
      <c r="KFD43"/>
      <c r="KFE43"/>
      <c r="KFF43"/>
      <c r="KFG43"/>
      <c r="KFH43"/>
      <c r="KFI43"/>
      <c r="KFJ43"/>
      <c r="KFK43"/>
      <c r="KFL43"/>
      <c r="KFM43"/>
      <c r="KFN43"/>
      <c r="KFO43"/>
      <c r="KFP43"/>
      <c r="KFQ43"/>
      <c r="KFR43"/>
      <c r="KFS43"/>
      <c r="KFT43"/>
      <c r="KFU43"/>
      <c r="KFV43"/>
      <c r="KFW43"/>
      <c r="KFX43"/>
      <c r="KFY43"/>
      <c r="KFZ43"/>
      <c r="KGA43"/>
      <c r="KGB43"/>
      <c r="KGC43"/>
      <c r="KGD43"/>
      <c r="KGE43"/>
      <c r="KGF43"/>
      <c r="KGG43"/>
      <c r="KGH43"/>
      <c r="KGI43"/>
      <c r="KGJ43"/>
      <c r="KGK43"/>
      <c r="KGL43"/>
      <c r="KGM43"/>
      <c r="KGN43"/>
      <c r="KGO43"/>
      <c r="KGP43"/>
      <c r="KGQ43"/>
      <c r="KGR43"/>
      <c r="KGS43"/>
      <c r="KGT43"/>
      <c r="KGU43"/>
      <c r="KGV43"/>
      <c r="KGW43"/>
      <c r="KGX43"/>
      <c r="KGY43"/>
      <c r="KGZ43"/>
      <c r="KHA43"/>
      <c r="KHB43"/>
      <c r="KHC43"/>
      <c r="KHD43"/>
      <c r="KHE43"/>
      <c r="KHF43"/>
      <c r="KHG43"/>
      <c r="KHH43"/>
      <c r="KHI43"/>
      <c r="KHJ43"/>
      <c r="KHK43"/>
      <c r="KHL43"/>
      <c r="KHM43"/>
      <c r="KHN43"/>
      <c r="KHO43"/>
      <c r="KHP43"/>
      <c r="KHQ43"/>
      <c r="KHR43"/>
      <c r="KHS43"/>
      <c r="KHT43"/>
      <c r="KHU43"/>
      <c r="KHV43"/>
      <c r="KHW43"/>
      <c r="KHX43"/>
      <c r="KHY43"/>
      <c r="KHZ43"/>
      <c r="KIA43"/>
      <c r="KIB43"/>
      <c r="KIC43"/>
      <c r="KID43"/>
      <c r="KIE43"/>
      <c r="KIF43"/>
      <c r="KIG43"/>
      <c r="KIH43"/>
      <c r="KII43"/>
      <c r="KIJ43"/>
      <c r="KIK43"/>
      <c r="KIL43"/>
      <c r="KIM43"/>
      <c r="KIN43"/>
      <c r="KIO43"/>
      <c r="KIP43"/>
      <c r="KIQ43"/>
      <c r="KIR43"/>
      <c r="KIS43"/>
      <c r="KIT43"/>
      <c r="KIU43"/>
      <c r="KIV43"/>
      <c r="KIW43"/>
      <c r="KIX43"/>
      <c r="KIY43"/>
      <c r="KIZ43"/>
      <c r="KJA43"/>
      <c r="KJB43"/>
      <c r="KJC43"/>
      <c r="KJD43"/>
      <c r="KJE43"/>
      <c r="KJF43"/>
      <c r="KJG43"/>
      <c r="KJH43"/>
      <c r="KJI43"/>
      <c r="KJJ43"/>
      <c r="KJK43"/>
      <c r="KJL43"/>
      <c r="KJM43"/>
      <c r="KJN43"/>
      <c r="KJO43"/>
      <c r="KJP43"/>
      <c r="KJQ43"/>
      <c r="KJR43"/>
      <c r="KJS43"/>
      <c r="KJT43"/>
      <c r="KJU43"/>
      <c r="KJV43"/>
      <c r="KJW43"/>
      <c r="KJX43"/>
      <c r="KJY43"/>
      <c r="KJZ43"/>
      <c r="KKA43"/>
      <c r="KKB43"/>
      <c r="KKC43"/>
      <c r="KKD43"/>
      <c r="KKE43"/>
      <c r="KKF43"/>
      <c r="KKG43"/>
      <c r="KKH43"/>
      <c r="KKI43"/>
      <c r="KKJ43"/>
      <c r="KKK43"/>
      <c r="KKL43"/>
      <c r="KKM43"/>
      <c r="KKN43"/>
      <c r="KKO43"/>
      <c r="KKP43"/>
      <c r="KKQ43"/>
      <c r="KKR43"/>
      <c r="KKS43"/>
      <c r="KKT43"/>
      <c r="KKU43"/>
      <c r="KKV43"/>
      <c r="KKW43"/>
      <c r="KKX43"/>
      <c r="KKY43"/>
      <c r="KKZ43"/>
      <c r="KLA43"/>
      <c r="KLB43"/>
      <c r="KLC43"/>
      <c r="KLD43"/>
      <c r="KLE43"/>
      <c r="KLF43"/>
      <c r="KLG43"/>
      <c r="KLH43"/>
      <c r="KLI43"/>
      <c r="KLJ43"/>
      <c r="KLK43"/>
      <c r="KLL43"/>
      <c r="KLM43"/>
      <c r="KLN43"/>
      <c r="KLO43"/>
      <c r="KLP43"/>
      <c r="KLQ43"/>
      <c r="KLR43"/>
      <c r="KLS43"/>
      <c r="KLT43"/>
      <c r="KLU43"/>
      <c r="KLV43"/>
      <c r="KLW43"/>
      <c r="KLX43"/>
      <c r="KLY43"/>
      <c r="KLZ43"/>
      <c r="KMA43"/>
      <c r="KMB43"/>
      <c r="KMC43"/>
      <c r="KMD43"/>
      <c r="KME43"/>
      <c r="KMF43"/>
      <c r="KMG43"/>
      <c r="KMH43"/>
      <c r="KMI43"/>
      <c r="KMJ43"/>
      <c r="KMK43"/>
      <c r="KML43"/>
      <c r="KMM43"/>
      <c r="KMN43"/>
      <c r="KMO43"/>
      <c r="KMP43"/>
      <c r="KMQ43"/>
      <c r="KMR43"/>
      <c r="KMS43"/>
      <c r="KMT43"/>
      <c r="KMU43"/>
      <c r="KMV43"/>
      <c r="KMW43"/>
      <c r="KMX43"/>
      <c r="KMY43"/>
      <c r="KMZ43"/>
      <c r="KNA43"/>
      <c r="KNB43"/>
      <c r="KNC43"/>
      <c r="KND43"/>
      <c r="KNE43"/>
      <c r="KNF43"/>
      <c r="KNG43"/>
      <c r="KNH43"/>
      <c r="KNI43"/>
      <c r="KNJ43"/>
      <c r="KNK43"/>
      <c r="KNL43"/>
      <c r="KNM43"/>
      <c r="KNN43"/>
      <c r="KNO43"/>
      <c r="KNP43"/>
      <c r="KNQ43"/>
      <c r="KNR43"/>
      <c r="KNS43"/>
      <c r="KNT43"/>
      <c r="KNU43"/>
      <c r="KNV43"/>
      <c r="KNW43"/>
      <c r="KNX43"/>
      <c r="KNY43"/>
      <c r="KNZ43"/>
      <c r="KOA43"/>
      <c r="KOB43"/>
      <c r="KOC43"/>
      <c r="KOD43"/>
      <c r="KOE43"/>
      <c r="KOF43"/>
      <c r="KOG43"/>
      <c r="KOH43"/>
      <c r="KOI43"/>
      <c r="KOJ43"/>
      <c r="KOK43"/>
      <c r="KOL43"/>
      <c r="KOM43"/>
      <c r="KON43"/>
      <c r="KOO43"/>
      <c r="KOP43"/>
      <c r="KOQ43"/>
      <c r="KOR43"/>
      <c r="KOS43"/>
      <c r="KOT43"/>
      <c r="KOU43"/>
      <c r="KOV43"/>
      <c r="KOW43"/>
      <c r="KOX43"/>
      <c r="KOY43"/>
      <c r="KOZ43"/>
      <c r="KPA43"/>
      <c r="KPB43"/>
      <c r="KPC43"/>
      <c r="KPD43"/>
      <c r="KPE43"/>
      <c r="KPF43"/>
      <c r="KPG43"/>
      <c r="KPH43"/>
      <c r="KPI43"/>
      <c r="KPJ43"/>
      <c r="KPK43"/>
      <c r="KPL43"/>
      <c r="KPM43"/>
      <c r="KPN43"/>
      <c r="KPO43"/>
      <c r="KPP43"/>
      <c r="KPQ43"/>
      <c r="KPR43"/>
      <c r="KPS43"/>
      <c r="KPT43"/>
      <c r="KPU43"/>
      <c r="KPV43"/>
      <c r="KPW43"/>
      <c r="KPX43"/>
      <c r="KPY43"/>
      <c r="KPZ43"/>
      <c r="KQA43"/>
      <c r="KQB43"/>
      <c r="KQC43"/>
      <c r="KQD43"/>
      <c r="KQE43"/>
      <c r="KQF43"/>
      <c r="KQG43"/>
      <c r="KQH43"/>
      <c r="KQI43"/>
      <c r="KQJ43"/>
      <c r="KQK43"/>
      <c r="KQL43"/>
      <c r="KQM43"/>
      <c r="KQN43"/>
      <c r="KQO43"/>
      <c r="KQP43"/>
      <c r="KQQ43"/>
      <c r="KQR43"/>
      <c r="KQS43"/>
      <c r="KQT43"/>
      <c r="KQU43"/>
      <c r="KQV43"/>
      <c r="KQW43"/>
      <c r="KQX43"/>
      <c r="KQY43"/>
      <c r="KQZ43"/>
      <c r="KRA43"/>
      <c r="KRB43"/>
      <c r="KRC43"/>
      <c r="KRD43"/>
      <c r="KRE43"/>
      <c r="KRF43"/>
      <c r="KRG43"/>
      <c r="KRH43"/>
      <c r="KRI43"/>
      <c r="KRJ43"/>
      <c r="KRK43"/>
      <c r="KRL43"/>
      <c r="KRM43"/>
      <c r="KRN43"/>
      <c r="KRO43"/>
      <c r="KRP43"/>
      <c r="KRQ43"/>
      <c r="KRR43"/>
      <c r="KRS43"/>
      <c r="KRT43"/>
      <c r="KRU43"/>
      <c r="KRV43"/>
      <c r="KRW43"/>
      <c r="KRX43"/>
      <c r="KRY43"/>
      <c r="KRZ43"/>
      <c r="KSA43"/>
      <c r="KSB43"/>
      <c r="KSC43"/>
      <c r="KSD43"/>
      <c r="KSE43"/>
      <c r="KSF43"/>
      <c r="KSG43"/>
      <c r="KSH43"/>
      <c r="KSI43"/>
      <c r="KSJ43"/>
      <c r="KSK43"/>
      <c r="KSL43"/>
      <c r="KSM43"/>
      <c r="KSN43"/>
      <c r="KSO43"/>
      <c r="KSP43"/>
      <c r="KSQ43"/>
      <c r="KSR43"/>
      <c r="KSS43"/>
      <c r="KST43"/>
      <c r="KSU43"/>
      <c r="KSV43"/>
      <c r="KSW43"/>
      <c r="KSX43"/>
      <c r="KSY43"/>
      <c r="KSZ43"/>
      <c r="KTA43"/>
      <c r="KTB43"/>
      <c r="KTC43"/>
      <c r="KTD43"/>
      <c r="KTE43"/>
      <c r="KTF43"/>
      <c r="KTG43"/>
      <c r="KTH43"/>
      <c r="KTI43"/>
      <c r="KTJ43"/>
      <c r="KTK43"/>
      <c r="KTL43"/>
      <c r="KTM43"/>
      <c r="KTN43"/>
      <c r="KTO43"/>
      <c r="KTP43"/>
      <c r="KTQ43"/>
      <c r="KTR43"/>
      <c r="KTS43"/>
      <c r="KTT43"/>
      <c r="KTU43"/>
      <c r="KTV43"/>
      <c r="KTW43"/>
      <c r="KTX43"/>
      <c r="KTY43"/>
      <c r="KTZ43"/>
      <c r="KUA43"/>
      <c r="KUB43"/>
      <c r="KUC43"/>
      <c r="KUD43"/>
      <c r="KUE43"/>
      <c r="KUF43"/>
      <c r="KUG43"/>
      <c r="KUH43"/>
      <c r="KUI43"/>
      <c r="KUJ43"/>
      <c r="KUK43"/>
      <c r="KUL43"/>
      <c r="KUM43"/>
      <c r="KUN43"/>
      <c r="KUO43"/>
      <c r="KUP43"/>
      <c r="KUQ43"/>
      <c r="KUR43"/>
      <c r="KUS43"/>
      <c r="KUT43"/>
      <c r="KUU43"/>
      <c r="KUV43"/>
      <c r="KUW43"/>
      <c r="KUX43"/>
      <c r="KUY43"/>
      <c r="KUZ43"/>
      <c r="KVA43"/>
      <c r="KVB43"/>
      <c r="KVC43"/>
      <c r="KVD43"/>
      <c r="KVE43"/>
      <c r="KVF43"/>
      <c r="KVG43"/>
      <c r="KVH43"/>
      <c r="KVI43"/>
      <c r="KVJ43"/>
      <c r="KVK43"/>
      <c r="KVL43"/>
      <c r="KVM43"/>
      <c r="KVN43"/>
      <c r="KVO43"/>
      <c r="KVP43"/>
      <c r="KVQ43"/>
      <c r="KVR43"/>
      <c r="KVS43"/>
      <c r="KVT43"/>
      <c r="KVU43"/>
      <c r="KVV43"/>
      <c r="KVW43"/>
      <c r="KVX43"/>
      <c r="KVY43"/>
      <c r="KVZ43"/>
      <c r="KWA43"/>
      <c r="KWB43"/>
      <c r="KWC43"/>
      <c r="KWD43"/>
      <c r="KWE43"/>
      <c r="KWF43"/>
      <c r="KWG43"/>
      <c r="KWH43"/>
      <c r="KWI43"/>
      <c r="KWJ43"/>
      <c r="KWK43"/>
      <c r="KWL43"/>
      <c r="KWM43"/>
      <c r="KWN43"/>
      <c r="KWO43"/>
      <c r="KWP43"/>
      <c r="KWQ43"/>
      <c r="KWR43"/>
      <c r="KWS43"/>
      <c r="KWT43"/>
      <c r="KWU43"/>
      <c r="KWV43"/>
      <c r="KWW43"/>
      <c r="KWX43"/>
      <c r="KWY43"/>
      <c r="KWZ43"/>
      <c r="KXA43"/>
      <c r="KXB43"/>
      <c r="KXC43"/>
      <c r="KXD43"/>
      <c r="KXE43"/>
      <c r="KXF43"/>
      <c r="KXG43"/>
      <c r="KXH43"/>
      <c r="KXI43"/>
      <c r="KXJ43"/>
      <c r="KXK43"/>
      <c r="KXL43"/>
      <c r="KXM43"/>
      <c r="KXN43"/>
      <c r="KXO43"/>
      <c r="KXP43"/>
      <c r="KXQ43"/>
      <c r="KXR43"/>
      <c r="KXS43"/>
      <c r="KXT43"/>
      <c r="KXU43"/>
      <c r="KXV43"/>
      <c r="KXW43"/>
      <c r="KXX43"/>
      <c r="KXY43"/>
      <c r="KXZ43"/>
      <c r="KYA43"/>
      <c r="KYB43"/>
      <c r="KYC43"/>
      <c r="KYD43"/>
      <c r="KYE43"/>
      <c r="KYF43"/>
      <c r="KYG43"/>
      <c r="KYH43"/>
      <c r="KYI43"/>
      <c r="KYJ43"/>
      <c r="KYK43"/>
      <c r="KYL43"/>
      <c r="KYM43"/>
      <c r="KYN43"/>
      <c r="KYO43"/>
      <c r="KYP43"/>
      <c r="KYQ43"/>
      <c r="KYR43"/>
      <c r="KYS43"/>
      <c r="KYT43"/>
      <c r="KYU43"/>
      <c r="KYV43"/>
      <c r="KYW43"/>
      <c r="KYX43"/>
      <c r="KYY43"/>
      <c r="KYZ43"/>
      <c r="KZA43"/>
      <c r="KZB43"/>
      <c r="KZC43"/>
      <c r="KZD43"/>
      <c r="KZE43"/>
      <c r="KZF43"/>
      <c r="KZG43"/>
      <c r="KZH43"/>
      <c r="KZI43"/>
      <c r="KZJ43"/>
      <c r="KZK43"/>
      <c r="KZL43"/>
      <c r="KZM43"/>
      <c r="KZN43"/>
      <c r="KZO43"/>
      <c r="KZP43"/>
      <c r="KZQ43"/>
      <c r="KZR43"/>
      <c r="KZS43"/>
      <c r="KZT43"/>
      <c r="KZU43"/>
      <c r="KZV43"/>
      <c r="KZW43"/>
      <c r="KZX43"/>
      <c r="KZY43"/>
      <c r="KZZ43"/>
      <c r="LAA43"/>
      <c r="LAB43"/>
      <c r="LAC43"/>
      <c r="LAD43"/>
      <c r="LAE43"/>
      <c r="LAF43"/>
      <c r="LAG43"/>
      <c r="LAH43"/>
      <c r="LAI43"/>
      <c r="LAJ43"/>
      <c r="LAK43"/>
      <c r="LAL43"/>
      <c r="LAM43"/>
      <c r="LAN43"/>
      <c r="LAO43"/>
      <c r="LAP43"/>
      <c r="LAQ43"/>
      <c r="LAR43"/>
      <c r="LAS43"/>
      <c r="LAT43"/>
      <c r="LAU43"/>
      <c r="LAV43"/>
      <c r="LAW43"/>
      <c r="LAX43"/>
      <c r="LAY43"/>
      <c r="LAZ43"/>
      <c r="LBA43"/>
      <c r="LBB43"/>
      <c r="LBC43"/>
      <c r="LBD43"/>
      <c r="LBE43"/>
      <c r="LBF43"/>
      <c r="LBG43"/>
      <c r="LBH43"/>
      <c r="LBI43"/>
      <c r="LBJ43"/>
      <c r="LBK43"/>
      <c r="LBL43"/>
      <c r="LBM43"/>
      <c r="LBN43"/>
      <c r="LBO43"/>
      <c r="LBP43"/>
      <c r="LBQ43"/>
      <c r="LBR43"/>
      <c r="LBS43"/>
      <c r="LBT43"/>
      <c r="LBU43"/>
      <c r="LBV43"/>
      <c r="LBW43"/>
      <c r="LBX43"/>
      <c r="LBY43"/>
      <c r="LBZ43"/>
      <c r="LCA43"/>
      <c r="LCB43"/>
      <c r="LCC43"/>
      <c r="LCD43"/>
      <c r="LCE43"/>
      <c r="LCF43"/>
      <c r="LCG43"/>
      <c r="LCH43"/>
      <c r="LCI43"/>
      <c r="LCJ43"/>
      <c r="LCK43"/>
      <c r="LCL43"/>
      <c r="LCM43"/>
      <c r="LCN43"/>
      <c r="LCO43"/>
      <c r="LCP43"/>
      <c r="LCQ43"/>
      <c r="LCR43"/>
      <c r="LCS43"/>
      <c r="LCT43"/>
      <c r="LCU43"/>
      <c r="LCV43"/>
      <c r="LCW43"/>
      <c r="LCX43"/>
      <c r="LCY43"/>
      <c r="LCZ43"/>
      <c r="LDA43"/>
      <c r="LDB43"/>
      <c r="LDC43"/>
      <c r="LDD43"/>
      <c r="LDE43"/>
      <c r="LDF43"/>
      <c r="LDG43"/>
      <c r="LDH43"/>
      <c r="LDI43"/>
      <c r="LDJ43"/>
      <c r="LDK43"/>
      <c r="LDL43"/>
      <c r="LDM43"/>
      <c r="LDN43"/>
      <c r="LDO43"/>
      <c r="LDP43"/>
      <c r="LDQ43"/>
      <c r="LDR43"/>
      <c r="LDS43"/>
      <c r="LDT43"/>
      <c r="LDU43"/>
      <c r="LDV43"/>
      <c r="LDW43"/>
      <c r="LDX43"/>
      <c r="LDY43"/>
      <c r="LDZ43"/>
      <c r="LEA43"/>
      <c r="LEB43"/>
      <c r="LEC43"/>
      <c r="LED43"/>
      <c r="LEE43"/>
      <c r="LEF43"/>
      <c r="LEG43"/>
      <c r="LEH43"/>
      <c r="LEI43"/>
      <c r="LEJ43"/>
      <c r="LEK43"/>
      <c r="LEL43"/>
      <c r="LEM43"/>
      <c r="LEN43"/>
      <c r="LEO43"/>
      <c r="LEP43"/>
      <c r="LEQ43"/>
      <c r="LER43"/>
      <c r="LES43"/>
      <c r="LET43"/>
      <c r="LEU43"/>
      <c r="LEV43"/>
      <c r="LEW43"/>
      <c r="LEX43"/>
      <c r="LEY43"/>
      <c r="LEZ43"/>
      <c r="LFA43"/>
      <c r="LFB43"/>
      <c r="LFC43"/>
      <c r="LFD43"/>
      <c r="LFE43"/>
      <c r="LFF43"/>
      <c r="LFG43"/>
      <c r="LFH43"/>
      <c r="LFI43"/>
      <c r="LFJ43"/>
      <c r="LFK43"/>
      <c r="LFL43"/>
      <c r="LFM43"/>
      <c r="LFN43"/>
      <c r="LFO43"/>
      <c r="LFP43"/>
      <c r="LFQ43"/>
      <c r="LFR43"/>
      <c r="LFS43"/>
      <c r="LFT43"/>
      <c r="LFU43"/>
      <c r="LFV43"/>
      <c r="LFW43"/>
      <c r="LFX43"/>
      <c r="LFY43"/>
      <c r="LFZ43"/>
      <c r="LGA43"/>
      <c r="LGB43"/>
      <c r="LGC43"/>
      <c r="LGD43"/>
      <c r="LGE43"/>
      <c r="LGF43"/>
      <c r="LGG43"/>
      <c r="LGH43"/>
      <c r="LGI43"/>
      <c r="LGJ43"/>
      <c r="LGK43"/>
      <c r="LGL43"/>
      <c r="LGM43"/>
      <c r="LGN43"/>
      <c r="LGO43"/>
      <c r="LGP43"/>
      <c r="LGQ43"/>
      <c r="LGR43"/>
      <c r="LGS43"/>
      <c r="LGT43"/>
      <c r="LGU43"/>
      <c r="LGV43"/>
      <c r="LGW43"/>
      <c r="LGX43"/>
      <c r="LGY43"/>
      <c r="LGZ43"/>
      <c r="LHA43"/>
      <c r="LHB43"/>
      <c r="LHC43"/>
      <c r="LHD43"/>
      <c r="LHE43"/>
      <c r="LHF43"/>
      <c r="LHG43"/>
      <c r="LHH43"/>
      <c r="LHI43"/>
      <c r="LHJ43"/>
      <c r="LHK43"/>
      <c r="LHL43"/>
      <c r="LHM43"/>
      <c r="LHN43"/>
      <c r="LHO43"/>
      <c r="LHP43"/>
      <c r="LHQ43"/>
      <c r="LHR43"/>
      <c r="LHS43"/>
      <c r="LHT43"/>
      <c r="LHU43"/>
      <c r="LHV43"/>
      <c r="LHW43"/>
      <c r="LHX43"/>
      <c r="LHY43"/>
      <c r="LHZ43"/>
      <c r="LIA43"/>
      <c r="LIB43"/>
      <c r="LIC43"/>
      <c r="LID43"/>
      <c r="LIE43"/>
      <c r="LIF43"/>
      <c r="LIG43"/>
      <c r="LIH43"/>
      <c r="LII43"/>
      <c r="LIJ43"/>
      <c r="LIK43"/>
      <c r="LIL43"/>
      <c r="LIM43"/>
      <c r="LIN43"/>
      <c r="LIO43"/>
      <c r="LIP43"/>
      <c r="LIQ43"/>
      <c r="LIR43"/>
      <c r="LIS43"/>
      <c r="LIT43"/>
      <c r="LIU43"/>
      <c r="LIV43"/>
      <c r="LIW43"/>
      <c r="LIX43"/>
      <c r="LIY43"/>
      <c r="LIZ43"/>
      <c r="LJA43"/>
      <c r="LJB43"/>
      <c r="LJC43"/>
      <c r="LJD43"/>
      <c r="LJE43"/>
      <c r="LJF43"/>
      <c r="LJG43"/>
      <c r="LJH43"/>
      <c r="LJI43"/>
      <c r="LJJ43"/>
      <c r="LJK43"/>
      <c r="LJL43"/>
      <c r="LJM43"/>
      <c r="LJN43"/>
      <c r="LJO43"/>
      <c r="LJP43"/>
      <c r="LJQ43"/>
      <c r="LJR43"/>
      <c r="LJS43"/>
      <c r="LJT43"/>
      <c r="LJU43"/>
      <c r="LJV43"/>
      <c r="LJW43"/>
      <c r="LJX43"/>
      <c r="LJY43"/>
      <c r="LJZ43"/>
      <c r="LKA43"/>
      <c r="LKB43"/>
      <c r="LKC43"/>
      <c r="LKD43"/>
      <c r="LKE43"/>
      <c r="LKF43"/>
      <c r="LKG43"/>
      <c r="LKH43"/>
      <c r="LKI43"/>
      <c r="LKJ43"/>
      <c r="LKK43"/>
      <c r="LKL43"/>
      <c r="LKM43"/>
      <c r="LKN43"/>
      <c r="LKO43"/>
      <c r="LKP43"/>
      <c r="LKQ43"/>
      <c r="LKR43"/>
      <c r="LKS43"/>
      <c r="LKT43"/>
      <c r="LKU43"/>
      <c r="LKV43"/>
      <c r="LKW43"/>
      <c r="LKX43"/>
      <c r="LKY43"/>
      <c r="LKZ43"/>
      <c r="LLA43"/>
      <c r="LLB43"/>
      <c r="LLC43"/>
      <c r="LLD43"/>
      <c r="LLE43"/>
      <c r="LLF43"/>
      <c r="LLG43"/>
      <c r="LLH43"/>
      <c r="LLI43"/>
      <c r="LLJ43"/>
      <c r="LLK43"/>
      <c r="LLL43"/>
      <c r="LLM43"/>
      <c r="LLN43"/>
      <c r="LLO43"/>
      <c r="LLP43"/>
      <c r="LLQ43"/>
      <c r="LLR43"/>
      <c r="LLS43"/>
      <c r="LLT43"/>
      <c r="LLU43"/>
      <c r="LLV43"/>
      <c r="LLW43"/>
      <c r="LLX43"/>
      <c r="LLY43"/>
      <c r="LLZ43"/>
      <c r="LMA43"/>
      <c r="LMB43"/>
      <c r="LMC43"/>
      <c r="LMD43"/>
      <c r="LME43"/>
      <c r="LMF43"/>
      <c r="LMG43"/>
      <c r="LMH43"/>
      <c r="LMI43"/>
      <c r="LMJ43"/>
      <c r="LMK43"/>
      <c r="LML43"/>
      <c r="LMM43"/>
      <c r="LMN43"/>
      <c r="LMO43"/>
      <c r="LMP43"/>
      <c r="LMQ43"/>
      <c r="LMR43"/>
      <c r="LMS43"/>
      <c r="LMT43"/>
      <c r="LMU43"/>
      <c r="LMV43"/>
      <c r="LMW43"/>
      <c r="LMX43"/>
      <c r="LMY43"/>
      <c r="LMZ43"/>
      <c r="LNA43"/>
      <c r="LNB43"/>
      <c r="LNC43"/>
      <c r="LND43"/>
      <c r="LNE43"/>
      <c r="LNF43"/>
      <c r="LNG43"/>
      <c r="LNH43"/>
      <c r="LNI43"/>
      <c r="LNJ43"/>
      <c r="LNK43"/>
      <c r="LNL43"/>
      <c r="LNM43"/>
      <c r="LNN43"/>
      <c r="LNO43"/>
      <c r="LNP43"/>
      <c r="LNQ43"/>
      <c r="LNR43"/>
      <c r="LNS43"/>
      <c r="LNT43"/>
      <c r="LNU43"/>
      <c r="LNV43"/>
      <c r="LNW43"/>
      <c r="LNX43"/>
      <c r="LNY43"/>
      <c r="LNZ43"/>
      <c r="LOA43"/>
      <c r="LOB43"/>
      <c r="LOC43"/>
      <c r="LOD43"/>
      <c r="LOE43"/>
      <c r="LOF43"/>
      <c r="LOG43"/>
      <c r="LOH43"/>
      <c r="LOI43"/>
      <c r="LOJ43"/>
      <c r="LOK43"/>
      <c r="LOL43"/>
      <c r="LOM43"/>
      <c r="LON43"/>
      <c r="LOO43"/>
      <c r="LOP43"/>
      <c r="LOQ43"/>
      <c r="LOR43"/>
      <c r="LOS43"/>
      <c r="LOT43"/>
      <c r="LOU43"/>
      <c r="LOV43"/>
      <c r="LOW43"/>
      <c r="LOX43"/>
      <c r="LOY43"/>
      <c r="LOZ43"/>
      <c r="LPA43"/>
      <c r="LPB43"/>
      <c r="LPC43"/>
      <c r="LPD43"/>
      <c r="LPE43"/>
      <c r="LPF43"/>
      <c r="LPG43"/>
      <c r="LPH43"/>
      <c r="LPI43"/>
      <c r="LPJ43"/>
      <c r="LPK43"/>
      <c r="LPL43"/>
      <c r="LPM43"/>
      <c r="LPN43"/>
      <c r="LPO43"/>
      <c r="LPP43"/>
      <c r="LPQ43"/>
      <c r="LPR43"/>
      <c r="LPS43"/>
      <c r="LPT43"/>
      <c r="LPU43"/>
      <c r="LPV43"/>
      <c r="LPW43"/>
      <c r="LPX43"/>
      <c r="LPY43"/>
      <c r="LPZ43"/>
      <c r="LQA43"/>
      <c r="LQB43"/>
      <c r="LQC43"/>
      <c r="LQD43"/>
      <c r="LQE43"/>
      <c r="LQF43"/>
      <c r="LQG43"/>
      <c r="LQH43"/>
      <c r="LQI43"/>
      <c r="LQJ43"/>
      <c r="LQK43"/>
      <c r="LQL43"/>
      <c r="LQM43"/>
      <c r="LQN43"/>
      <c r="LQO43"/>
      <c r="LQP43"/>
      <c r="LQQ43"/>
      <c r="LQR43"/>
      <c r="LQS43"/>
      <c r="LQT43"/>
      <c r="LQU43"/>
      <c r="LQV43"/>
      <c r="LQW43"/>
      <c r="LQX43"/>
      <c r="LQY43"/>
      <c r="LQZ43"/>
      <c r="LRA43"/>
      <c r="LRB43"/>
      <c r="LRC43"/>
      <c r="LRD43"/>
      <c r="LRE43"/>
      <c r="LRF43"/>
      <c r="LRG43"/>
      <c r="LRH43"/>
      <c r="LRI43"/>
      <c r="LRJ43"/>
      <c r="LRK43"/>
      <c r="LRL43"/>
      <c r="LRM43"/>
      <c r="LRN43"/>
      <c r="LRO43"/>
      <c r="LRP43"/>
      <c r="LRQ43"/>
      <c r="LRR43"/>
      <c r="LRS43"/>
      <c r="LRT43"/>
      <c r="LRU43"/>
      <c r="LRV43"/>
      <c r="LRW43"/>
      <c r="LRX43"/>
      <c r="LRY43"/>
      <c r="LRZ43"/>
      <c r="LSA43"/>
      <c r="LSB43"/>
      <c r="LSC43"/>
      <c r="LSD43"/>
      <c r="LSE43"/>
      <c r="LSF43"/>
      <c r="LSG43"/>
      <c r="LSH43"/>
      <c r="LSI43"/>
      <c r="LSJ43"/>
      <c r="LSK43"/>
      <c r="LSL43"/>
      <c r="LSM43"/>
      <c r="LSN43"/>
      <c r="LSO43"/>
      <c r="LSP43"/>
      <c r="LSQ43"/>
      <c r="LSR43"/>
      <c r="LSS43"/>
      <c r="LST43"/>
      <c r="LSU43"/>
      <c r="LSV43"/>
      <c r="LSW43"/>
      <c r="LSX43"/>
      <c r="LSY43"/>
      <c r="LSZ43"/>
      <c r="LTA43"/>
      <c r="LTB43"/>
      <c r="LTC43"/>
      <c r="LTD43"/>
      <c r="LTE43"/>
      <c r="LTF43"/>
      <c r="LTG43"/>
      <c r="LTH43"/>
      <c r="LTI43"/>
      <c r="LTJ43"/>
      <c r="LTK43"/>
      <c r="LTL43"/>
      <c r="LTM43"/>
      <c r="LTN43"/>
      <c r="LTO43"/>
      <c r="LTP43"/>
      <c r="LTQ43"/>
      <c r="LTR43"/>
      <c r="LTS43"/>
      <c r="LTT43"/>
      <c r="LTU43"/>
      <c r="LTV43"/>
      <c r="LTW43"/>
      <c r="LTX43"/>
      <c r="LTY43"/>
      <c r="LTZ43"/>
      <c r="LUA43"/>
      <c r="LUB43"/>
      <c r="LUC43"/>
      <c r="LUD43"/>
      <c r="LUE43"/>
      <c r="LUF43"/>
      <c r="LUG43"/>
      <c r="LUH43"/>
      <c r="LUI43"/>
      <c r="LUJ43"/>
      <c r="LUK43"/>
      <c r="LUL43"/>
      <c r="LUM43"/>
      <c r="LUN43"/>
      <c r="LUO43"/>
      <c r="LUP43"/>
      <c r="LUQ43"/>
      <c r="LUR43"/>
      <c r="LUS43"/>
      <c r="LUT43"/>
      <c r="LUU43"/>
      <c r="LUV43"/>
      <c r="LUW43"/>
      <c r="LUX43"/>
      <c r="LUY43"/>
      <c r="LUZ43"/>
      <c r="LVA43"/>
      <c r="LVB43"/>
      <c r="LVC43"/>
      <c r="LVD43"/>
      <c r="LVE43"/>
      <c r="LVF43"/>
      <c r="LVG43"/>
      <c r="LVH43"/>
      <c r="LVI43"/>
      <c r="LVJ43"/>
      <c r="LVK43"/>
      <c r="LVL43"/>
      <c r="LVM43"/>
      <c r="LVN43"/>
      <c r="LVO43"/>
      <c r="LVP43"/>
      <c r="LVQ43"/>
      <c r="LVR43"/>
      <c r="LVS43"/>
      <c r="LVT43"/>
      <c r="LVU43"/>
      <c r="LVV43"/>
      <c r="LVW43"/>
      <c r="LVX43"/>
      <c r="LVY43"/>
      <c r="LVZ43"/>
      <c r="LWA43"/>
      <c r="LWB43"/>
      <c r="LWC43"/>
      <c r="LWD43"/>
      <c r="LWE43"/>
      <c r="LWF43"/>
      <c r="LWG43"/>
      <c r="LWH43"/>
      <c r="LWI43"/>
      <c r="LWJ43"/>
      <c r="LWK43"/>
      <c r="LWL43"/>
      <c r="LWM43"/>
      <c r="LWN43"/>
      <c r="LWO43"/>
      <c r="LWP43"/>
      <c r="LWQ43"/>
      <c r="LWR43"/>
      <c r="LWS43"/>
      <c r="LWT43"/>
      <c r="LWU43"/>
      <c r="LWV43"/>
      <c r="LWW43"/>
      <c r="LWX43"/>
      <c r="LWY43"/>
      <c r="LWZ43"/>
      <c r="LXA43"/>
      <c r="LXB43"/>
      <c r="LXC43"/>
      <c r="LXD43"/>
      <c r="LXE43"/>
      <c r="LXF43"/>
      <c r="LXG43"/>
      <c r="LXH43"/>
      <c r="LXI43"/>
      <c r="LXJ43"/>
      <c r="LXK43"/>
      <c r="LXL43"/>
      <c r="LXM43"/>
      <c r="LXN43"/>
      <c r="LXO43"/>
      <c r="LXP43"/>
      <c r="LXQ43"/>
      <c r="LXR43"/>
      <c r="LXS43"/>
      <c r="LXT43"/>
      <c r="LXU43"/>
      <c r="LXV43"/>
      <c r="LXW43"/>
      <c r="LXX43"/>
      <c r="LXY43"/>
      <c r="LXZ43"/>
      <c r="LYA43"/>
      <c r="LYB43"/>
      <c r="LYC43"/>
      <c r="LYD43"/>
      <c r="LYE43"/>
      <c r="LYF43"/>
      <c r="LYG43"/>
      <c r="LYH43"/>
      <c r="LYI43"/>
      <c r="LYJ43"/>
      <c r="LYK43"/>
      <c r="LYL43"/>
      <c r="LYM43"/>
      <c r="LYN43"/>
      <c r="LYO43"/>
      <c r="LYP43"/>
      <c r="LYQ43"/>
      <c r="LYR43"/>
      <c r="LYS43"/>
      <c r="LYT43"/>
      <c r="LYU43"/>
      <c r="LYV43"/>
      <c r="LYW43"/>
      <c r="LYX43"/>
      <c r="LYY43"/>
      <c r="LYZ43"/>
      <c r="LZA43"/>
      <c r="LZB43"/>
      <c r="LZC43"/>
      <c r="LZD43"/>
      <c r="LZE43"/>
      <c r="LZF43"/>
      <c r="LZG43"/>
      <c r="LZH43"/>
      <c r="LZI43"/>
      <c r="LZJ43"/>
      <c r="LZK43"/>
      <c r="LZL43"/>
      <c r="LZM43"/>
      <c r="LZN43"/>
      <c r="LZO43"/>
      <c r="LZP43"/>
      <c r="LZQ43"/>
      <c r="LZR43"/>
      <c r="LZS43"/>
      <c r="LZT43"/>
      <c r="LZU43"/>
      <c r="LZV43"/>
      <c r="LZW43"/>
      <c r="LZX43"/>
      <c r="LZY43"/>
      <c r="LZZ43"/>
      <c r="MAA43"/>
      <c r="MAB43"/>
      <c r="MAC43"/>
      <c r="MAD43"/>
      <c r="MAE43"/>
      <c r="MAF43"/>
      <c r="MAG43"/>
      <c r="MAH43"/>
      <c r="MAI43"/>
      <c r="MAJ43"/>
      <c r="MAK43"/>
      <c r="MAL43"/>
      <c r="MAM43"/>
      <c r="MAN43"/>
      <c r="MAO43"/>
      <c r="MAP43"/>
      <c r="MAQ43"/>
      <c r="MAR43"/>
      <c r="MAS43"/>
      <c r="MAT43"/>
      <c r="MAU43"/>
      <c r="MAV43"/>
      <c r="MAW43"/>
      <c r="MAX43"/>
      <c r="MAY43"/>
      <c r="MAZ43"/>
      <c r="MBA43"/>
      <c r="MBB43"/>
      <c r="MBC43"/>
      <c r="MBD43"/>
      <c r="MBE43"/>
      <c r="MBF43"/>
      <c r="MBG43"/>
      <c r="MBH43"/>
      <c r="MBI43"/>
      <c r="MBJ43"/>
      <c r="MBK43"/>
      <c r="MBL43"/>
      <c r="MBM43"/>
      <c r="MBN43"/>
      <c r="MBO43"/>
      <c r="MBP43"/>
      <c r="MBQ43"/>
      <c r="MBR43"/>
      <c r="MBS43"/>
      <c r="MBT43"/>
      <c r="MBU43"/>
      <c r="MBV43"/>
      <c r="MBW43"/>
      <c r="MBX43"/>
      <c r="MBY43"/>
      <c r="MBZ43"/>
      <c r="MCA43"/>
      <c r="MCB43"/>
      <c r="MCC43"/>
      <c r="MCD43"/>
      <c r="MCE43"/>
      <c r="MCF43"/>
      <c r="MCG43"/>
      <c r="MCH43"/>
      <c r="MCI43"/>
      <c r="MCJ43"/>
      <c r="MCK43"/>
      <c r="MCL43"/>
      <c r="MCM43"/>
      <c r="MCN43"/>
      <c r="MCO43"/>
      <c r="MCP43"/>
      <c r="MCQ43"/>
      <c r="MCR43"/>
      <c r="MCS43"/>
      <c r="MCT43"/>
      <c r="MCU43"/>
      <c r="MCV43"/>
      <c r="MCW43"/>
      <c r="MCX43"/>
      <c r="MCY43"/>
      <c r="MCZ43"/>
      <c r="MDA43"/>
      <c r="MDB43"/>
      <c r="MDC43"/>
      <c r="MDD43"/>
      <c r="MDE43"/>
      <c r="MDF43"/>
      <c r="MDG43"/>
      <c r="MDH43"/>
      <c r="MDI43"/>
      <c r="MDJ43"/>
      <c r="MDK43"/>
      <c r="MDL43"/>
      <c r="MDM43"/>
      <c r="MDN43"/>
      <c r="MDO43"/>
      <c r="MDP43"/>
      <c r="MDQ43"/>
      <c r="MDR43"/>
      <c r="MDS43"/>
      <c r="MDT43"/>
      <c r="MDU43"/>
      <c r="MDV43"/>
      <c r="MDW43"/>
      <c r="MDX43"/>
      <c r="MDY43"/>
      <c r="MDZ43"/>
      <c r="MEA43"/>
      <c r="MEB43"/>
      <c r="MEC43"/>
      <c r="MED43"/>
      <c r="MEE43"/>
      <c r="MEF43"/>
      <c r="MEG43"/>
      <c r="MEH43"/>
      <c r="MEI43"/>
      <c r="MEJ43"/>
      <c r="MEK43"/>
      <c r="MEL43"/>
      <c r="MEM43"/>
      <c r="MEN43"/>
      <c r="MEO43"/>
      <c r="MEP43"/>
      <c r="MEQ43"/>
      <c r="MER43"/>
      <c r="MES43"/>
      <c r="MET43"/>
      <c r="MEU43"/>
      <c r="MEV43"/>
      <c r="MEW43"/>
      <c r="MEX43"/>
      <c r="MEY43"/>
      <c r="MEZ43"/>
      <c r="MFA43"/>
      <c r="MFB43"/>
      <c r="MFC43"/>
      <c r="MFD43"/>
      <c r="MFE43"/>
      <c r="MFF43"/>
      <c r="MFG43"/>
      <c r="MFH43"/>
      <c r="MFI43"/>
      <c r="MFJ43"/>
      <c r="MFK43"/>
      <c r="MFL43"/>
      <c r="MFM43"/>
      <c r="MFN43"/>
      <c r="MFO43"/>
      <c r="MFP43"/>
      <c r="MFQ43"/>
      <c r="MFR43"/>
      <c r="MFS43"/>
      <c r="MFT43"/>
      <c r="MFU43"/>
      <c r="MFV43"/>
      <c r="MFW43"/>
      <c r="MFX43"/>
      <c r="MFY43"/>
      <c r="MFZ43"/>
      <c r="MGA43"/>
      <c r="MGB43"/>
      <c r="MGC43"/>
      <c r="MGD43"/>
      <c r="MGE43"/>
      <c r="MGF43"/>
      <c r="MGG43"/>
      <c r="MGH43"/>
      <c r="MGI43"/>
      <c r="MGJ43"/>
      <c r="MGK43"/>
      <c r="MGL43"/>
      <c r="MGM43"/>
      <c r="MGN43"/>
      <c r="MGO43"/>
      <c r="MGP43"/>
      <c r="MGQ43"/>
      <c r="MGR43"/>
      <c r="MGS43"/>
      <c r="MGT43"/>
      <c r="MGU43"/>
      <c r="MGV43"/>
      <c r="MGW43"/>
      <c r="MGX43"/>
      <c r="MGY43"/>
      <c r="MGZ43"/>
      <c r="MHA43"/>
      <c r="MHB43"/>
      <c r="MHC43"/>
      <c r="MHD43"/>
      <c r="MHE43"/>
      <c r="MHF43"/>
      <c r="MHG43"/>
      <c r="MHH43"/>
      <c r="MHI43"/>
      <c r="MHJ43"/>
      <c r="MHK43"/>
      <c r="MHL43"/>
      <c r="MHM43"/>
      <c r="MHN43"/>
      <c r="MHO43"/>
      <c r="MHP43"/>
      <c r="MHQ43"/>
      <c r="MHR43"/>
      <c r="MHS43"/>
      <c r="MHT43"/>
      <c r="MHU43"/>
      <c r="MHV43"/>
      <c r="MHW43"/>
      <c r="MHX43"/>
      <c r="MHY43"/>
      <c r="MHZ43"/>
      <c r="MIA43"/>
      <c r="MIB43"/>
      <c r="MIC43"/>
      <c r="MID43"/>
      <c r="MIE43"/>
      <c r="MIF43"/>
      <c r="MIG43"/>
      <c r="MIH43"/>
      <c r="MII43"/>
      <c r="MIJ43"/>
      <c r="MIK43"/>
      <c r="MIL43"/>
      <c r="MIM43"/>
      <c r="MIN43"/>
      <c r="MIO43"/>
      <c r="MIP43"/>
      <c r="MIQ43"/>
      <c r="MIR43"/>
      <c r="MIS43"/>
      <c r="MIT43"/>
      <c r="MIU43"/>
      <c r="MIV43"/>
      <c r="MIW43"/>
      <c r="MIX43"/>
      <c r="MIY43"/>
      <c r="MIZ43"/>
      <c r="MJA43"/>
      <c r="MJB43"/>
      <c r="MJC43"/>
      <c r="MJD43"/>
      <c r="MJE43"/>
      <c r="MJF43"/>
      <c r="MJG43"/>
      <c r="MJH43"/>
      <c r="MJI43"/>
      <c r="MJJ43"/>
      <c r="MJK43"/>
      <c r="MJL43"/>
      <c r="MJM43"/>
      <c r="MJN43"/>
      <c r="MJO43"/>
      <c r="MJP43"/>
      <c r="MJQ43"/>
      <c r="MJR43"/>
      <c r="MJS43"/>
      <c r="MJT43"/>
      <c r="MJU43"/>
      <c r="MJV43"/>
      <c r="MJW43"/>
      <c r="MJX43"/>
      <c r="MJY43"/>
      <c r="MJZ43"/>
      <c r="MKA43"/>
      <c r="MKB43"/>
      <c r="MKC43"/>
      <c r="MKD43"/>
      <c r="MKE43"/>
      <c r="MKF43"/>
      <c r="MKG43"/>
      <c r="MKH43"/>
      <c r="MKI43"/>
      <c r="MKJ43"/>
      <c r="MKK43"/>
      <c r="MKL43"/>
      <c r="MKM43"/>
      <c r="MKN43"/>
      <c r="MKO43"/>
      <c r="MKP43"/>
      <c r="MKQ43"/>
      <c r="MKR43"/>
      <c r="MKS43"/>
      <c r="MKT43"/>
      <c r="MKU43"/>
      <c r="MKV43"/>
      <c r="MKW43"/>
      <c r="MKX43"/>
      <c r="MKY43"/>
      <c r="MKZ43"/>
      <c r="MLA43"/>
      <c r="MLB43"/>
      <c r="MLC43"/>
      <c r="MLD43"/>
      <c r="MLE43"/>
      <c r="MLF43"/>
      <c r="MLG43"/>
      <c r="MLH43"/>
      <c r="MLI43"/>
      <c r="MLJ43"/>
      <c r="MLK43"/>
      <c r="MLL43"/>
      <c r="MLM43"/>
      <c r="MLN43"/>
      <c r="MLO43"/>
      <c r="MLP43"/>
      <c r="MLQ43"/>
      <c r="MLR43"/>
      <c r="MLS43"/>
      <c r="MLT43"/>
      <c r="MLU43"/>
      <c r="MLV43"/>
      <c r="MLW43"/>
      <c r="MLX43"/>
      <c r="MLY43"/>
      <c r="MLZ43"/>
      <c r="MMA43"/>
      <c r="MMB43"/>
      <c r="MMC43"/>
      <c r="MMD43"/>
      <c r="MME43"/>
      <c r="MMF43"/>
      <c r="MMG43"/>
      <c r="MMH43"/>
      <c r="MMI43"/>
      <c r="MMJ43"/>
      <c r="MMK43"/>
      <c r="MML43"/>
      <c r="MMM43"/>
      <c r="MMN43"/>
      <c r="MMO43"/>
      <c r="MMP43"/>
      <c r="MMQ43"/>
      <c r="MMR43"/>
      <c r="MMS43"/>
      <c r="MMT43"/>
      <c r="MMU43"/>
      <c r="MMV43"/>
      <c r="MMW43"/>
      <c r="MMX43"/>
      <c r="MMY43"/>
      <c r="MMZ43"/>
      <c r="MNA43"/>
      <c r="MNB43"/>
      <c r="MNC43"/>
      <c r="MND43"/>
      <c r="MNE43"/>
      <c r="MNF43"/>
      <c r="MNG43"/>
      <c r="MNH43"/>
      <c r="MNI43"/>
      <c r="MNJ43"/>
      <c r="MNK43"/>
      <c r="MNL43"/>
      <c r="MNM43"/>
      <c r="MNN43"/>
      <c r="MNO43"/>
      <c r="MNP43"/>
      <c r="MNQ43"/>
      <c r="MNR43"/>
      <c r="MNS43"/>
      <c r="MNT43"/>
      <c r="MNU43"/>
      <c r="MNV43"/>
      <c r="MNW43"/>
      <c r="MNX43"/>
      <c r="MNY43"/>
      <c r="MNZ43"/>
      <c r="MOA43"/>
      <c r="MOB43"/>
      <c r="MOC43"/>
      <c r="MOD43"/>
      <c r="MOE43"/>
      <c r="MOF43"/>
      <c r="MOG43"/>
      <c r="MOH43"/>
      <c r="MOI43"/>
      <c r="MOJ43"/>
      <c r="MOK43"/>
      <c r="MOL43"/>
      <c r="MOM43"/>
      <c r="MON43"/>
      <c r="MOO43"/>
      <c r="MOP43"/>
      <c r="MOQ43"/>
      <c r="MOR43"/>
      <c r="MOS43"/>
      <c r="MOT43"/>
      <c r="MOU43"/>
      <c r="MOV43"/>
      <c r="MOW43"/>
      <c r="MOX43"/>
      <c r="MOY43"/>
      <c r="MOZ43"/>
      <c r="MPA43"/>
      <c r="MPB43"/>
      <c r="MPC43"/>
      <c r="MPD43"/>
      <c r="MPE43"/>
      <c r="MPF43"/>
      <c r="MPG43"/>
      <c r="MPH43"/>
      <c r="MPI43"/>
      <c r="MPJ43"/>
      <c r="MPK43"/>
      <c r="MPL43"/>
      <c r="MPM43"/>
      <c r="MPN43"/>
      <c r="MPO43"/>
      <c r="MPP43"/>
      <c r="MPQ43"/>
      <c r="MPR43"/>
      <c r="MPS43"/>
      <c r="MPT43"/>
      <c r="MPU43"/>
      <c r="MPV43"/>
      <c r="MPW43"/>
      <c r="MPX43"/>
      <c r="MPY43"/>
      <c r="MPZ43"/>
      <c r="MQA43"/>
      <c r="MQB43"/>
      <c r="MQC43"/>
      <c r="MQD43"/>
      <c r="MQE43"/>
      <c r="MQF43"/>
      <c r="MQG43"/>
      <c r="MQH43"/>
      <c r="MQI43"/>
      <c r="MQJ43"/>
      <c r="MQK43"/>
      <c r="MQL43"/>
      <c r="MQM43"/>
      <c r="MQN43"/>
      <c r="MQO43"/>
      <c r="MQP43"/>
      <c r="MQQ43"/>
      <c r="MQR43"/>
      <c r="MQS43"/>
      <c r="MQT43"/>
      <c r="MQU43"/>
      <c r="MQV43"/>
      <c r="MQW43"/>
      <c r="MQX43"/>
      <c r="MQY43"/>
      <c r="MQZ43"/>
      <c r="MRA43"/>
      <c r="MRB43"/>
      <c r="MRC43"/>
      <c r="MRD43"/>
      <c r="MRE43"/>
      <c r="MRF43"/>
      <c r="MRG43"/>
      <c r="MRH43"/>
      <c r="MRI43"/>
      <c r="MRJ43"/>
      <c r="MRK43"/>
      <c r="MRL43"/>
      <c r="MRM43"/>
      <c r="MRN43"/>
      <c r="MRO43"/>
      <c r="MRP43"/>
      <c r="MRQ43"/>
      <c r="MRR43"/>
      <c r="MRS43"/>
      <c r="MRT43"/>
      <c r="MRU43"/>
      <c r="MRV43"/>
      <c r="MRW43"/>
      <c r="MRX43"/>
      <c r="MRY43"/>
      <c r="MRZ43"/>
      <c r="MSA43"/>
      <c r="MSB43"/>
      <c r="MSC43"/>
      <c r="MSD43"/>
      <c r="MSE43"/>
      <c r="MSF43"/>
      <c r="MSG43"/>
      <c r="MSH43"/>
      <c r="MSI43"/>
      <c r="MSJ43"/>
      <c r="MSK43"/>
      <c r="MSL43"/>
      <c r="MSM43"/>
      <c r="MSN43"/>
      <c r="MSO43"/>
      <c r="MSP43"/>
      <c r="MSQ43"/>
      <c r="MSR43"/>
      <c r="MSS43"/>
      <c r="MST43"/>
      <c r="MSU43"/>
      <c r="MSV43"/>
      <c r="MSW43"/>
      <c r="MSX43"/>
      <c r="MSY43"/>
      <c r="MSZ43"/>
      <c r="MTA43"/>
      <c r="MTB43"/>
      <c r="MTC43"/>
      <c r="MTD43"/>
      <c r="MTE43"/>
      <c r="MTF43"/>
      <c r="MTG43"/>
      <c r="MTH43"/>
      <c r="MTI43"/>
      <c r="MTJ43"/>
      <c r="MTK43"/>
      <c r="MTL43"/>
      <c r="MTM43"/>
      <c r="MTN43"/>
      <c r="MTO43"/>
      <c r="MTP43"/>
      <c r="MTQ43"/>
      <c r="MTR43"/>
      <c r="MTS43"/>
      <c r="MTT43"/>
      <c r="MTU43"/>
      <c r="MTV43"/>
      <c r="MTW43"/>
      <c r="MTX43"/>
      <c r="MTY43"/>
      <c r="MTZ43"/>
      <c r="MUA43"/>
      <c r="MUB43"/>
      <c r="MUC43"/>
      <c r="MUD43"/>
      <c r="MUE43"/>
      <c r="MUF43"/>
      <c r="MUG43"/>
      <c r="MUH43"/>
      <c r="MUI43"/>
      <c r="MUJ43"/>
      <c r="MUK43"/>
      <c r="MUL43"/>
      <c r="MUM43"/>
      <c r="MUN43"/>
      <c r="MUO43"/>
      <c r="MUP43"/>
      <c r="MUQ43"/>
      <c r="MUR43"/>
      <c r="MUS43"/>
      <c r="MUT43"/>
      <c r="MUU43"/>
      <c r="MUV43"/>
      <c r="MUW43"/>
      <c r="MUX43"/>
      <c r="MUY43"/>
      <c r="MUZ43"/>
      <c r="MVA43"/>
      <c r="MVB43"/>
      <c r="MVC43"/>
      <c r="MVD43"/>
      <c r="MVE43"/>
      <c r="MVF43"/>
      <c r="MVG43"/>
      <c r="MVH43"/>
      <c r="MVI43"/>
      <c r="MVJ43"/>
      <c r="MVK43"/>
      <c r="MVL43"/>
      <c r="MVM43"/>
      <c r="MVN43"/>
      <c r="MVO43"/>
      <c r="MVP43"/>
      <c r="MVQ43"/>
      <c r="MVR43"/>
      <c r="MVS43"/>
      <c r="MVT43"/>
      <c r="MVU43"/>
      <c r="MVV43"/>
      <c r="MVW43"/>
      <c r="MVX43"/>
      <c r="MVY43"/>
      <c r="MVZ43"/>
      <c r="MWA43"/>
      <c r="MWB43"/>
      <c r="MWC43"/>
      <c r="MWD43"/>
      <c r="MWE43"/>
      <c r="MWF43"/>
      <c r="MWG43"/>
      <c r="MWH43"/>
      <c r="MWI43"/>
      <c r="MWJ43"/>
      <c r="MWK43"/>
      <c r="MWL43"/>
      <c r="MWM43"/>
      <c r="MWN43"/>
      <c r="MWO43"/>
      <c r="MWP43"/>
      <c r="MWQ43"/>
      <c r="MWR43"/>
      <c r="MWS43"/>
      <c r="MWT43"/>
      <c r="MWU43"/>
      <c r="MWV43"/>
      <c r="MWW43"/>
      <c r="MWX43"/>
      <c r="MWY43"/>
      <c r="MWZ43"/>
      <c r="MXA43"/>
      <c r="MXB43"/>
      <c r="MXC43"/>
      <c r="MXD43"/>
      <c r="MXE43"/>
      <c r="MXF43"/>
      <c r="MXG43"/>
      <c r="MXH43"/>
      <c r="MXI43"/>
      <c r="MXJ43"/>
      <c r="MXK43"/>
      <c r="MXL43"/>
      <c r="MXM43"/>
      <c r="MXN43"/>
      <c r="MXO43"/>
      <c r="MXP43"/>
      <c r="MXQ43"/>
      <c r="MXR43"/>
      <c r="MXS43"/>
      <c r="MXT43"/>
      <c r="MXU43"/>
      <c r="MXV43"/>
      <c r="MXW43"/>
      <c r="MXX43"/>
      <c r="MXY43"/>
      <c r="MXZ43"/>
      <c r="MYA43"/>
      <c r="MYB43"/>
      <c r="MYC43"/>
      <c r="MYD43"/>
      <c r="MYE43"/>
      <c r="MYF43"/>
      <c r="MYG43"/>
      <c r="MYH43"/>
      <c r="MYI43"/>
      <c r="MYJ43"/>
      <c r="MYK43"/>
      <c r="MYL43"/>
      <c r="MYM43"/>
      <c r="MYN43"/>
      <c r="MYO43"/>
      <c r="MYP43"/>
      <c r="MYQ43"/>
      <c r="MYR43"/>
      <c r="MYS43"/>
      <c r="MYT43"/>
      <c r="MYU43"/>
      <c r="MYV43"/>
      <c r="MYW43"/>
      <c r="MYX43"/>
      <c r="MYY43"/>
      <c r="MYZ43"/>
      <c r="MZA43"/>
      <c r="MZB43"/>
      <c r="MZC43"/>
      <c r="MZD43"/>
      <c r="MZE43"/>
      <c r="MZF43"/>
      <c r="MZG43"/>
      <c r="MZH43"/>
      <c r="MZI43"/>
      <c r="MZJ43"/>
      <c r="MZK43"/>
      <c r="MZL43"/>
      <c r="MZM43"/>
      <c r="MZN43"/>
      <c r="MZO43"/>
      <c r="MZP43"/>
      <c r="MZQ43"/>
      <c r="MZR43"/>
      <c r="MZS43"/>
      <c r="MZT43"/>
      <c r="MZU43"/>
      <c r="MZV43"/>
      <c r="MZW43"/>
      <c r="MZX43"/>
      <c r="MZY43"/>
      <c r="MZZ43"/>
      <c r="NAA43"/>
      <c r="NAB43"/>
      <c r="NAC43"/>
      <c r="NAD43"/>
      <c r="NAE43"/>
      <c r="NAF43"/>
      <c r="NAG43"/>
      <c r="NAH43"/>
      <c r="NAI43"/>
      <c r="NAJ43"/>
      <c r="NAK43"/>
      <c r="NAL43"/>
      <c r="NAM43"/>
      <c r="NAN43"/>
      <c r="NAO43"/>
      <c r="NAP43"/>
      <c r="NAQ43"/>
      <c r="NAR43"/>
      <c r="NAS43"/>
      <c r="NAT43"/>
      <c r="NAU43"/>
      <c r="NAV43"/>
      <c r="NAW43"/>
      <c r="NAX43"/>
      <c r="NAY43"/>
      <c r="NAZ43"/>
      <c r="NBA43"/>
      <c r="NBB43"/>
      <c r="NBC43"/>
      <c r="NBD43"/>
      <c r="NBE43"/>
      <c r="NBF43"/>
      <c r="NBG43"/>
      <c r="NBH43"/>
      <c r="NBI43"/>
      <c r="NBJ43"/>
      <c r="NBK43"/>
      <c r="NBL43"/>
      <c r="NBM43"/>
      <c r="NBN43"/>
      <c r="NBO43"/>
      <c r="NBP43"/>
      <c r="NBQ43"/>
      <c r="NBR43"/>
      <c r="NBS43"/>
      <c r="NBT43"/>
      <c r="NBU43"/>
      <c r="NBV43"/>
      <c r="NBW43"/>
      <c r="NBX43"/>
      <c r="NBY43"/>
      <c r="NBZ43"/>
      <c r="NCA43"/>
      <c r="NCB43"/>
      <c r="NCC43"/>
      <c r="NCD43"/>
      <c r="NCE43"/>
      <c r="NCF43"/>
      <c r="NCG43"/>
      <c r="NCH43"/>
      <c r="NCI43"/>
      <c r="NCJ43"/>
      <c r="NCK43"/>
      <c r="NCL43"/>
      <c r="NCM43"/>
      <c r="NCN43"/>
      <c r="NCO43"/>
      <c r="NCP43"/>
      <c r="NCQ43"/>
      <c r="NCR43"/>
      <c r="NCS43"/>
      <c r="NCT43"/>
      <c r="NCU43"/>
      <c r="NCV43"/>
      <c r="NCW43"/>
      <c r="NCX43"/>
      <c r="NCY43"/>
      <c r="NCZ43"/>
      <c r="NDA43"/>
      <c r="NDB43"/>
      <c r="NDC43"/>
      <c r="NDD43"/>
      <c r="NDE43"/>
      <c r="NDF43"/>
      <c r="NDG43"/>
      <c r="NDH43"/>
      <c r="NDI43"/>
      <c r="NDJ43"/>
      <c r="NDK43"/>
      <c r="NDL43"/>
      <c r="NDM43"/>
      <c r="NDN43"/>
      <c r="NDO43"/>
      <c r="NDP43"/>
      <c r="NDQ43"/>
      <c r="NDR43"/>
      <c r="NDS43"/>
      <c r="NDT43"/>
      <c r="NDU43"/>
      <c r="NDV43"/>
      <c r="NDW43"/>
      <c r="NDX43"/>
      <c r="NDY43"/>
      <c r="NDZ43"/>
      <c r="NEA43"/>
      <c r="NEB43"/>
      <c r="NEC43"/>
      <c r="NED43"/>
      <c r="NEE43"/>
      <c r="NEF43"/>
      <c r="NEG43"/>
      <c r="NEH43"/>
      <c r="NEI43"/>
      <c r="NEJ43"/>
      <c r="NEK43"/>
      <c r="NEL43"/>
      <c r="NEM43"/>
      <c r="NEN43"/>
      <c r="NEO43"/>
      <c r="NEP43"/>
      <c r="NEQ43"/>
      <c r="NER43"/>
      <c r="NES43"/>
      <c r="NET43"/>
      <c r="NEU43"/>
      <c r="NEV43"/>
      <c r="NEW43"/>
      <c r="NEX43"/>
      <c r="NEY43"/>
      <c r="NEZ43"/>
      <c r="NFA43"/>
      <c r="NFB43"/>
      <c r="NFC43"/>
      <c r="NFD43"/>
      <c r="NFE43"/>
      <c r="NFF43"/>
      <c r="NFG43"/>
      <c r="NFH43"/>
      <c r="NFI43"/>
      <c r="NFJ43"/>
      <c r="NFK43"/>
      <c r="NFL43"/>
      <c r="NFM43"/>
      <c r="NFN43"/>
      <c r="NFO43"/>
      <c r="NFP43"/>
      <c r="NFQ43"/>
      <c r="NFR43"/>
      <c r="NFS43"/>
      <c r="NFT43"/>
      <c r="NFU43"/>
      <c r="NFV43"/>
      <c r="NFW43"/>
      <c r="NFX43"/>
      <c r="NFY43"/>
      <c r="NFZ43"/>
      <c r="NGA43"/>
      <c r="NGB43"/>
      <c r="NGC43"/>
      <c r="NGD43"/>
      <c r="NGE43"/>
      <c r="NGF43"/>
      <c r="NGG43"/>
      <c r="NGH43"/>
      <c r="NGI43"/>
      <c r="NGJ43"/>
      <c r="NGK43"/>
      <c r="NGL43"/>
      <c r="NGM43"/>
      <c r="NGN43"/>
      <c r="NGO43"/>
      <c r="NGP43"/>
      <c r="NGQ43"/>
      <c r="NGR43"/>
      <c r="NGS43"/>
      <c r="NGT43"/>
      <c r="NGU43"/>
      <c r="NGV43"/>
      <c r="NGW43"/>
      <c r="NGX43"/>
      <c r="NGY43"/>
      <c r="NGZ43"/>
      <c r="NHA43"/>
      <c r="NHB43"/>
      <c r="NHC43"/>
      <c r="NHD43"/>
      <c r="NHE43"/>
      <c r="NHF43"/>
      <c r="NHG43"/>
      <c r="NHH43"/>
      <c r="NHI43"/>
      <c r="NHJ43"/>
      <c r="NHK43"/>
      <c r="NHL43"/>
      <c r="NHM43"/>
      <c r="NHN43"/>
      <c r="NHO43"/>
      <c r="NHP43"/>
      <c r="NHQ43"/>
      <c r="NHR43"/>
      <c r="NHS43"/>
      <c r="NHT43"/>
      <c r="NHU43"/>
      <c r="NHV43"/>
      <c r="NHW43"/>
      <c r="NHX43"/>
      <c r="NHY43"/>
      <c r="NHZ43"/>
      <c r="NIA43"/>
      <c r="NIB43"/>
      <c r="NIC43"/>
      <c r="NID43"/>
      <c r="NIE43"/>
      <c r="NIF43"/>
      <c r="NIG43"/>
      <c r="NIH43"/>
      <c r="NII43"/>
      <c r="NIJ43"/>
      <c r="NIK43"/>
      <c r="NIL43"/>
      <c r="NIM43"/>
      <c r="NIN43"/>
      <c r="NIO43"/>
      <c r="NIP43"/>
      <c r="NIQ43"/>
      <c r="NIR43"/>
      <c r="NIS43"/>
      <c r="NIT43"/>
      <c r="NIU43"/>
      <c r="NIV43"/>
      <c r="NIW43"/>
      <c r="NIX43"/>
      <c r="NIY43"/>
      <c r="NIZ43"/>
      <c r="NJA43"/>
      <c r="NJB43"/>
      <c r="NJC43"/>
      <c r="NJD43"/>
      <c r="NJE43"/>
      <c r="NJF43"/>
      <c r="NJG43"/>
      <c r="NJH43"/>
      <c r="NJI43"/>
      <c r="NJJ43"/>
      <c r="NJK43"/>
      <c r="NJL43"/>
      <c r="NJM43"/>
      <c r="NJN43"/>
      <c r="NJO43"/>
      <c r="NJP43"/>
      <c r="NJQ43"/>
      <c r="NJR43"/>
      <c r="NJS43"/>
      <c r="NJT43"/>
      <c r="NJU43"/>
      <c r="NJV43"/>
      <c r="NJW43"/>
      <c r="NJX43"/>
      <c r="NJY43"/>
      <c r="NJZ43"/>
      <c r="NKA43"/>
      <c r="NKB43"/>
      <c r="NKC43"/>
      <c r="NKD43"/>
      <c r="NKE43"/>
      <c r="NKF43"/>
      <c r="NKG43"/>
      <c r="NKH43"/>
      <c r="NKI43"/>
      <c r="NKJ43"/>
      <c r="NKK43"/>
      <c r="NKL43"/>
      <c r="NKM43"/>
      <c r="NKN43"/>
      <c r="NKO43"/>
      <c r="NKP43"/>
      <c r="NKQ43"/>
      <c r="NKR43"/>
      <c r="NKS43"/>
      <c r="NKT43"/>
      <c r="NKU43"/>
      <c r="NKV43"/>
      <c r="NKW43"/>
      <c r="NKX43"/>
      <c r="NKY43"/>
      <c r="NKZ43"/>
      <c r="NLA43"/>
      <c r="NLB43"/>
      <c r="NLC43"/>
      <c r="NLD43"/>
      <c r="NLE43"/>
      <c r="NLF43"/>
      <c r="NLG43"/>
      <c r="NLH43"/>
      <c r="NLI43"/>
      <c r="NLJ43"/>
      <c r="NLK43"/>
      <c r="NLL43"/>
      <c r="NLM43"/>
      <c r="NLN43"/>
      <c r="NLO43"/>
      <c r="NLP43"/>
      <c r="NLQ43"/>
      <c r="NLR43"/>
      <c r="NLS43"/>
      <c r="NLT43"/>
      <c r="NLU43"/>
      <c r="NLV43"/>
      <c r="NLW43"/>
      <c r="NLX43"/>
      <c r="NLY43"/>
      <c r="NLZ43"/>
      <c r="NMA43"/>
      <c r="NMB43"/>
      <c r="NMC43"/>
      <c r="NMD43"/>
      <c r="NME43"/>
      <c r="NMF43"/>
      <c r="NMG43"/>
      <c r="NMH43"/>
      <c r="NMI43"/>
      <c r="NMJ43"/>
      <c r="NMK43"/>
      <c r="NML43"/>
      <c r="NMM43"/>
      <c r="NMN43"/>
      <c r="NMO43"/>
      <c r="NMP43"/>
      <c r="NMQ43"/>
      <c r="NMR43"/>
      <c r="NMS43"/>
      <c r="NMT43"/>
      <c r="NMU43"/>
      <c r="NMV43"/>
      <c r="NMW43"/>
      <c r="NMX43"/>
      <c r="NMY43"/>
      <c r="NMZ43"/>
      <c r="NNA43"/>
      <c r="NNB43"/>
      <c r="NNC43"/>
      <c r="NND43"/>
      <c r="NNE43"/>
      <c r="NNF43"/>
      <c r="NNG43"/>
      <c r="NNH43"/>
      <c r="NNI43"/>
      <c r="NNJ43"/>
      <c r="NNK43"/>
      <c r="NNL43"/>
      <c r="NNM43"/>
      <c r="NNN43"/>
      <c r="NNO43"/>
      <c r="NNP43"/>
      <c r="NNQ43"/>
      <c r="NNR43"/>
      <c r="NNS43"/>
      <c r="NNT43"/>
      <c r="NNU43"/>
      <c r="NNV43"/>
      <c r="NNW43"/>
      <c r="NNX43"/>
      <c r="NNY43"/>
      <c r="NNZ43"/>
      <c r="NOA43"/>
      <c r="NOB43"/>
      <c r="NOC43"/>
      <c r="NOD43"/>
      <c r="NOE43"/>
      <c r="NOF43"/>
      <c r="NOG43"/>
      <c r="NOH43"/>
      <c r="NOI43"/>
      <c r="NOJ43"/>
      <c r="NOK43"/>
      <c r="NOL43"/>
      <c r="NOM43"/>
      <c r="NON43"/>
      <c r="NOO43"/>
      <c r="NOP43"/>
      <c r="NOQ43"/>
      <c r="NOR43"/>
      <c r="NOS43"/>
      <c r="NOT43"/>
      <c r="NOU43"/>
      <c r="NOV43"/>
      <c r="NOW43"/>
      <c r="NOX43"/>
      <c r="NOY43"/>
      <c r="NOZ43"/>
      <c r="NPA43"/>
      <c r="NPB43"/>
      <c r="NPC43"/>
      <c r="NPD43"/>
      <c r="NPE43"/>
      <c r="NPF43"/>
      <c r="NPG43"/>
      <c r="NPH43"/>
      <c r="NPI43"/>
      <c r="NPJ43"/>
      <c r="NPK43"/>
      <c r="NPL43"/>
      <c r="NPM43"/>
      <c r="NPN43"/>
      <c r="NPO43"/>
      <c r="NPP43"/>
      <c r="NPQ43"/>
      <c r="NPR43"/>
      <c r="NPS43"/>
      <c r="NPT43"/>
      <c r="NPU43"/>
      <c r="NPV43"/>
      <c r="NPW43"/>
      <c r="NPX43"/>
      <c r="NPY43"/>
      <c r="NPZ43"/>
      <c r="NQA43"/>
      <c r="NQB43"/>
      <c r="NQC43"/>
      <c r="NQD43"/>
      <c r="NQE43"/>
      <c r="NQF43"/>
      <c r="NQG43"/>
      <c r="NQH43"/>
      <c r="NQI43"/>
      <c r="NQJ43"/>
      <c r="NQK43"/>
      <c r="NQL43"/>
      <c r="NQM43"/>
      <c r="NQN43"/>
      <c r="NQO43"/>
      <c r="NQP43"/>
      <c r="NQQ43"/>
      <c r="NQR43"/>
      <c r="NQS43"/>
      <c r="NQT43"/>
      <c r="NQU43"/>
      <c r="NQV43"/>
      <c r="NQW43"/>
      <c r="NQX43"/>
      <c r="NQY43"/>
      <c r="NQZ43"/>
      <c r="NRA43"/>
      <c r="NRB43"/>
      <c r="NRC43"/>
      <c r="NRD43"/>
      <c r="NRE43"/>
      <c r="NRF43"/>
      <c r="NRG43"/>
      <c r="NRH43"/>
      <c r="NRI43"/>
      <c r="NRJ43"/>
      <c r="NRK43"/>
      <c r="NRL43"/>
      <c r="NRM43"/>
      <c r="NRN43"/>
      <c r="NRO43"/>
      <c r="NRP43"/>
      <c r="NRQ43"/>
      <c r="NRR43"/>
      <c r="NRS43"/>
      <c r="NRT43"/>
      <c r="NRU43"/>
      <c r="NRV43"/>
      <c r="NRW43"/>
      <c r="NRX43"/>
      <c r="NRY43"/>
      <c r="NRZ43"/>
      <c r="NSA43"/>
      <c r="NSB43"/>
      <c r="NSC43"/>
      <c r="NSD43"/>
      <c r="NSE43"/>
      <c r="NSF43"/>
      <c r="NSG43"/>
      <c r="NSH43"/>
      <c r="NSI43"/>
      <c r="NSJ43"/>
      <c r="NSK43"/>
      <c r="NSL43"/>
      <c r="NSM43"/>
      <c r="NSN43"/>
      <c r="NSO43"/>
      <c r="NSP43"/>
      <c r="NSQ43"/>
      <c r="NSR43"/>
      <c r="NSS43"/>
      <c r="NST43"/>
      <c r="NSU43"/>
      <c r="NSV43"/>
      <c r="NSW43"/>
      <c r="NSX43"/>
      <c r="NSY43"/>
      <c r="NSZ43"/>
      <c r="NTA43"/>
      <c r="NTB43"/>
      <c r="NTC43"/>
      <c r="NTD43"/>
      <c r="NTE43"/>
      <c r="NTF43"/>
      <c r="NTG43"/>
      <c r="NTH43"/>
      <c r="NTI43"/>
      <c r="NTJ43"/>
      <c r="NTK43"/>
      <c r="NTL43"/>
      <c r="NTM43"/>
      <c r="NTN43"/>
      <c r="NTO43"/>
      <c r="NTP43"/>
      <c r="NTQ43"/>
      <c r="NTR43"/>
      <c r="NTS43"/>
      <c r="NTT43"/>
      <c r="NTU43"/>
      <c r="NTV43"/>
      <c r="NTW43"/>
      <c r="NTX43"/>
      <c r="NTY43"/>
      <c r="NTZ43"/>
      <c r="NUA43"/>
      <c r="NUB43"/>
      <c r="NUC43"/>
      <c r="NUD43"/>
      <c r="NUE43"/>
      <c r="NUF43"/>
      <c r="NUG43"/>
      <c r="NUH43"/>
      <c r="NUI43"/>
      <c r="NUJ43"/>
      <c r="NUK43"/>
      <c r="NUL43"/>
      <c r="NUM43"/>
      <c r="NUN43"/>
      <c r="NUO43"/>
      <c r="NUP43"/>
      <c r="NUQ43"/>
      <c r="NUR43"/>
      <c r="NUS43"/>
      <c r="NUT43"/>
      <c r="NUU43"/>
      <c r="NUV43"/>
      <c r="NUW43"/>
      <c r="NUX43"/>
      <c r="NUY43"/>
      <c r="NUZ43"/>
      <c r="NVA43"/>
      <c r="NVB43"/>
      <c r="NVC43"/>
      <c r="NVD43"/>
      <c r="NVE43"/>
      <c r="NVF43"/>
      <c r="NVG43"/>
      <c r="NVH43"/>
      <c r="NVI43"/>
      <c r="NVJ43"/>
      <c r="NVK43"/>
      <c r="NVL43"/>
      <c r="NVM43"/>
      <c r="NVN43"/>
      <c r="NVO43"/>
      <c r="NVP43"/>
      <c r="NVQ43"/>
      <c r="NVR43"/>
      <c r="NVS43"/>
      <c r="NVT43"/>
      <c r="NVU43"/>
      <c r="NVV43"/>
      <c r="NVW43"/>
      <c r="NVX43"/>
      <c r="NVY43"/>
      <c r="NVZ43"/>
      <c r="NWA43"/>
      <c r="NWB43"/>
      <c r="NWC43"/>
      <c r="NWD43"/>
      <c r="NWE43"/>
      <c r="NWF43"/>
      <c r="NWG43"/>
      <c r="NWH43"/>
      <c r="NWI43"/>
      <c r="NWJ43"/>
      <c r="NWK43"/>
      <c r="NWL43"/>
      <c r="NWM43"/>
      <c r="NWN43"/>
      <c r="NWO43"/>
      <c r="NWP43"/>
      <c r="NWQ43"/>
      <c r="NWR43"/>
      <c r="NWS43"/>
      <c r="NWT43"/>
      <c r="NWU43"/>
      <c r="NWV43"/>
      <c r="NWW43"/>
      <c r="NWX43"/>
      <c r="NWY43"/>
      <c r="NWZ43"/>
      <c r="NXA43"/>
      <c r="NXB43"/>
      <c r="NXC43"/>
      <c r="NXD43"/>
      <c r="NXE43"/>
      <c r="NXF43"/>
      <c r="NXG43"/>
      <c r="NXH43"/>
      <c r="NXI43"/>
      <c r="NXJ43"/>
      <c r="NXK43"/>
      <c r="NXL43"/>
      <c r="NXM43"/>
      <c r="NXN43"/>
      <c r="NXO43"/>
      <c r="NXP43"/>
      <c r="NXQ43"/>
      <c r="NXR43"/>
      <c r="NXS43"/>
      <c r="NXT43"/>
      <c r="NXU43"/>
      <c r="NXV43"/>
      <c r="NXW43"/>
      <c r="NXX43"/>
      <c r="NXY43"/>
      <c r="NXZ43"/>
      <c r="NYA43"/>
      <c r="NYB43"/>
      <c r="NYC43"/>
      <c r="NYD43"/>
      <c r="NYE43"/>
      <c r="NYF43"/>
      <c r="NYG43"/>
      <c r="NYH43"/>
      <c r="NYI43"/>
      <c r="NYJ43"/>
      <c r="NYK43"/>
      <c r="NYL43"/>
      <c r="NYM43"/>
      <c r="NYN43"/>
      <c r="NYO43"/>
      <c r="NYP43"/>
      <c r="NYQ43"/>
      <c r="NYR43"/>
      <c r="NYS43"/>
      <c r="NYT43"/>
      <c r="NYU43"/>
      <c r="NYV43"/>
      <c r="NYW43"/>
      <c r="NYX43"/>
      <c r="NYY43"/>
      <c r="NYZ43"/>
      <c r="NZA43"/>
      <c r="NZB43"/>
      <c r="NZC43"/>
      <c r="NZD43"/>
      <c r="NZE43"/>
      <c r="NZF43"/>
      <c r="NZG43"/>
      <c r="NZH43"/>
      <c r="NZI43"/>
      <c r="NZJ43"/>
      <c r="NZK43"/>
      <c r="NZL43"/>
      <c r="NZM43"/>
      <c r="NZN43"/>
      <c r="NZO43"/>
      <c r="NZP43"/>
      <c r="NZQ43"/>
      <c r="NZR43"/>
      <c r="NZS43"/>
      <c r="NZT43"/>
      <c r="NZU43"/>
      <c r="NZV43"/>
      <c r="NZW43"/>
      <c r="NZX43"/>
      <c r="NZY43"/>
      <c r="NZZ43"/>
      <c r="OAA43"/>
      <c r="OAB43"/>
      <c r="OAC43"/>
      <c r="OAD43"/>
      <c r="OAE43"/>
      <c r="OAF43"/>
      <c r="OAG43"/>
      <c r="OAH43"/>
      <c r="OAI43"/>
      <c r="OAJ43"/>
      <c r="OAK43"/>
      <c r="OAL43"/>
      <c r="OAM43"/>
      <c r="OAN43"/>
      <c r="OAO43"/>
      <c r="OAP43"/>
      <c r="OAQ43"/>
      <c r="OAR43"/>
      <c r="OAS43"/>
      <c r="OAT43"/>
      <c r="OAU43"/>
      <c r="OAV43"/>
      <c r="OAW43"/>
      <c r="OAX43"/>
      <c r="OAY43"/>
      <c r="OAZ43"/>
      <c r="OBA43"/>
      <c r="OBB43"/>
      <c r="OBC43"/>
      <c r="OBD43"/>
      <c r="OBE43"/>
      <c r="OBF43"/>
      <c r="OBG43"/>
      <c r="OBH43"/>
      <c r="OBI43"/>
      <c r="OBJ43"/>
      <c r="OBK43"/>
      <c r="OBL43"/>
      <c r="OBM43"/>
      <c r="OBN43"/>
      <c r="OBO43"/>
      <c r="OBP43"/>
      <c r="OBQ43"/>
      <c r="OBR43"/>
      <c r="OBS43"/>
      <c r="OBT43"/>
      <c r="OBU43"/>
      <c r="OBV43"/>
      <c r="OBW43"/>
      <c r="OBX43"/>
      <c r="OBY43"/>
      <c r="OBZ43"/>
      <c r="OCA43"/>
      <c r="OCB43"/>
      <c r="OCC43"/>
      <c r="OCD43"/>
      <c r="OCE43"/>
      <c r="OCF43"/>
      <c r="OCG43"/>
      <c r="OCH43"/>
      <c r="OCI43"/>
      <c r="OCJ43"/>
      <c r="OCK43"/>
      <c r="OCL43"/>
      <c r="OCM43"/>
      <c r="OCN43"/>
      <c r="OCO43"/>
      <c r="OCP43"/>
      <c r="OCQ43"/>
      <c r="OCR43"/>
      <c r="OCS43"/>
      <c r="OCT43"/>
      <c r="OCU43"/>
      <c r="OCV43"/>
      <c r="OCW43"/>
      <c r="OCX43"/>
      <c r="OCY43"/>
      <c r="OCZ43"/>
      <c r="ODA43"/>
      <c r="ODB43"/>
      <c r="ODC43"/>
      <c r="ODD43"/>
      <c r="ODE43"/>
      <c r="ODF43"/>
      <c r="ODG43"/>
      <c r="ODH43"/>
      <c r="ODI43"/>
      <c r="ODJ43"/>
      <c r="ODK43"/>
      <c r="ODL43"/>
      <c r="ODM43"/>
      <c r="ODN43"/>
      <c r="ODO43"/>
      <c r="ODP43"/>
      <c r="ODQ43"/>
      <c r="ODR43"/>
      <c r="ODS43"/>
      <c r="ODT43"/>
      <c r="ODU43"/>
      <c r="ODV43"/>
      <c r="ODW43"/>
      <c r="ODX43"/>
      <c r="ODY43"/>
      <c r="ODZ43"/>
      <c r="OEA43"/>
      <c r="OEB43"/>
      <c r="OEC43"/>
      <c r="OED43"/>
      <c r="OEE43"/>
      <c r="OEF43"/>
      <c r="OEG43"/>
      <c r="OEH43"/>
      <c r="OEI43"/>
      <c r="OEJ43"/>
      <c r="OEK43"/>
      <c r="OEL43"/>
      <c r="OEM43"/>
      <c r="OEN43"/>
      <c r="OEO43"/>
      <c r="OEP43"/>
      <c r="OEQ43"/>
      <c r="OER43"/>
      <c r="OES43"/>
      <c r="OET43"/>
      <c r="OEU43"/>
      <c r="OEV43"/>
      <c r="OEW43"/>
      <c r="OEX43"/>
      <c r="OEY43"/>
      <c r="OEZ43"/>
      <c r="OFA43"/>
      <c r="OFB43"/>
      <c r="OFC43"/>
      <c r="OFD43"/>
      <c r="OFE43"/>
      <c r="OFF43"/>
      <c r="OFG43"/>
      <c r="OFH43"/>
      <c r="OFI43"/>
      <c r="OFJ43"/>
      <c r="OFK43"/>
      <c r="OFL43"/>
      <c r="OFM43"/>
      <c r="OFN43"/>
      <c r="OFO43"/>
      <c r="OFP43"/>
      <c r="OFQ43"/>
      <c r="OFR43"/>
      <c r="OFS43"/>
      <c r="OFT43"/>
      <c r="OFU43"/>
      <c r="OFV43"/>
      <c r="OFW43"/>
      <c r="OFX43"/>
      <c r="OFY43"/>
      <c r="OFZ43"/>
      <c r="OGA43"/>
      <c r="OGB43"/>
      <c r="OGC43"/>
      <c r="OGD43"/>
      <c r="OGE43"/>
      <c r="OGF43"/>
      <c r="OGG43"/>
      <c r="OGH43"/>
      <c r="OGI43"/>
      <c r="OGJ43"/>
      <c r="OGK43"/>
      <c r="OGL43"/>
      <c r="OGM43"/>
      <c r="OGN43"/>
      <c r="OGO43"/>
      <c r="OGP43"/>
      <c r="OGQ43"/>
      <c r="OGR43"/>
      <c r="OGS43"/>
      <c r="OGT43"/>
      <c r="OGU43"/>
      <c r="OGV43"/>
      <c r="OGW43"/>
      <c r="OGX43"/>
      <c r="OGY43"/>
      <c r="OGZ43"/>
      <c r="OHA43"/>
      <c r="OHB43"/>
      <c r="OHC43"/>
      <c r="OHD43"/>
      <c r="OHE43"/>
      <c r="OHF43"/>
      <c r="OHG43"/>
      <c r="OHH43"/>
      <c r="OHI43"/>
      <c r="OHJ43"/>
      <c r="OHK43"/>
      <c r="OHL43"/>
      <c r="OHM43"/>
      <c r="OHN43"/>
      <c r="OHO43"/>
      <c r="OHP43"/>
      <c r="OHQ43"/>
      <c r="OHR43"/>
      <c r="OHS43"/>
      <c r="OHT43"/>
      <c r="OHU43"/>
      <c r="OHV43"/>
      <c r="OHW43"/>
      <c r="OHX43"/>
      <c r="OHY43"/>
      <c r="OHZ43"/>
      <c r="OIA43"/>
      <c r="OIB43"/>
      <c r="OIC43"/>
      <c r="OID43"/>
      <c r="OIE43"/>
      <c r="OIF43"/>
      <c r="OIG43"/>
      <c r="OIH43"/>
      <c r="OII43"/>
      <c r="OIJ43"/>
      <c r="OIK43"/>
      <c r="OIL43"/>
      <c r="OIM43"/>
      <c r="OIN43"/>
      <c r="OIO43"/>
      <c r="OIP43"/>
      <c r="OIQ43"/>
      <c r="OIR43"/>
      <c r="OIS43"/>
      <c r="OIT43"/>
      <c r="OIU43"/>
      <c r="OIV43"/>
      <c r="OIW43"/>
      <c r="OIX43"/>
      <c r="OIY43"/>
      <c r="OIZ43"/>
      <c r="OJA43"/>
      <c r="OJB43"/>
      <c r="OJC43"/>
      <c r="OJD43"/>
      <c r="OJE43"/>
      <c r="OJF43"/>
      <c r="OJG43"/>
      <c r="OJH43"/>
      <c r="OJI43"/>
      <c r="OJJ43"/>
      <c r="OJK43"/>
      <c r="OJL43"/>
      <c r="OJM43"/>
      <c r="OJN43"/>
      <c r="OJO43"/>
      <c r="OJP43"/>
      <c r="OJQ43"/>
      <c r="OJR43"/>
      <c r="OJS43"/>
      <c r="OJT43"/>
      <c r="OJU43"/>
      <c r="OJV43"/>
      <c r="OJW43"/>
      <c r="OJX43"/>
      <c r="OJY43"/>
      <c r="OJZ43"/>
      <c r="OKA43"/>
      <c r="OKB43"/>
      <c r="OKC43"/>
      <c r="OKD43"/>
      <c r="OKE43"/>
      <c r="OKF43"/>
      <c r="OKG43"/>
      <c r="OKH43"/>
      <c r="OKI43"/>
      <c r="OKJ43"/>
      <c r="OKK43"/>
      <c r="OKL43"/>
      <c r="OKM43"/>
      <c r="OKN43"/>
      <c r="OKO43"/>
      <c r="OKP43"/>
      <c r="OKQ43"/>
      <c r="OKR43"/>
      <c r="OKS43"/>
      <c r="OKT43"/>
      <c r="OKU43"/>
      <c r="OKV43"/>
      <c r="OKW43"/>
      <c r="OKX43"/>
      <c r="OKY43"/>
      <c r="OKZ43"/>
      <c r="OLA43"/>
      <c r="OLB43"/>
      <c r="OLC43"/>
      <c r="OLD43"/>
      <c r="OLE43"/>
      <c r="OLF43"/>
      <c r="OLG43"/>
      <c r="OLH43"/>
      <c r="OLI43"/>
      <c r="OLJ43"/>
      <c r="OLK43"/>
      <c r="OLL43"/>
      <c r="OLM43"/>
      <c r="OLN43"/>
      <c r="OLO43"/>
      <c r="OLP43"/>
      <c r="OLQ43"/>
      <c r="OLR43"/>
      <c r="OLS43"/>
      <c r="OLT43"/>
      <c r="OLU43"/>
      <c r="OLV43"/>
      <c r="OLW43"/>
      <c r="OLX43"/>
      <c r="OLY43"/>
      <c r="OLZ43"/>
      <c r="OMA43"/>
      <c r="OMB43"/>
      <c r="OMC43"/>
      <c r="OMD43"/>
      <c r="OME43"/>
      <c r="OMF43"/>
      <c r="OMG43"/>
      <c r="OMH43"/>
      <c r="OMI43"/>
      <c r="OMJ43"/>
      <c r="OMK43"/>
      <c r="OML43"/>
      <c r="OMM43"/>
      <c r="OMN43"/>
      <c r="OMO43"/>
      <c r="OMP43"/>
      <c r="OMQ43"/>
      <c r="OMR43"/>
      <c r="OMS43"/>
      <c r="OMT43"/>
      <c r="OMU43"/>
      <c r="OMV43"/>
      <c r="OMW43"/>
      <c r="OMX43"/>
      <c r="OMY43"/>
      <c r="OMZ43"/>
      <c r="ONA43"/>
      <c r="ONB43"/>
      <c r="ONC43"/>
      <c r="OND43"/>
      <c r="ONE43"/>
      <c r="ONF43"/>
      <c r="ONG43"/>
      <c r="ONH43"/>
      <c r="ONI43"/>
      <c r="ONJ43"/>
      <c r="ONK43"/>
      <c r="ONL43"/>
      <c r="ONM43"/>
      <c r="ONN43"/>
      <c r="ONO43"/>
      <c r="ONP43"/>
      <c r="ONQ43"/>
      <c r="ONR43"/>
      <c r="ONS43"/>
      <c r="ONT43"/>
      <c r="ONU43"/>
      <c r="ONV43"/>
      <c r="ONW43"/>
      <c r="ONX43"/>
      <c r="ONY43"/>
      <c r="ONZ43"/>
      <c r="OOA43"/>
      <c r="OOB43"/>
      <c r="OOC43"/>
      <c r="OOD43"/>
      <c r="OOE43"/>
      <c r="OOF43"/>
      <c r="OOG43"/>
      <c r="OOH43"/>
      <c r="OOI43"/>
      <c r="OOJ43"/>
      <c r="OOK43"/>
      <c r="OOL43"/>
      <c r="OOM43"/>
      <c r="OON43"/>
      <c r="OOO43"/>
      <c r="OOP43"/>
      <c r="OOQ43"/>
      <c r="OOR43"/>
      <c r="OOS43"/>
      <c r="OOT43"/>
      <c r="OOU43"/>
      <c r="OOV43"/>
      <c r="OOW43"/>
      <c r="OOX43"/>
      <c r="OOY43"/>
      <c r="OOZ43"/>
      <c r="OPA43"/>
      <c r="OPB43"/>
      <c r="OPC43"/>
      <c r="OPD43"/>
      <c r="OPE43"/>
      <c r="OPF43"/>
      <c r="OPG43"/>
      <c r="OPH43"/>
      <c r="OPI43"/>
      <c r="OPJ43"/>
      <c r="OPK43"/>
      <c r="OPL43"/>
      <c r="OPM43"/>
      <c r="OPN43"/>
      <c r="OPO43"/>
      <c r="OPP43"/>
      <c r="OPQ43"/>
      <c r="OPR43"/>
      <c r="OPS43"/>
      <c r="OPT43"/>
      <c r="OPU43"/>
      <c r="OPV43"/>
      <c r="OPW43"/>
      <c r="OPX43"/>
      <c r="OPY43"/>
      <c r="OPZ43"/>
      <c r="OQA43"/>
      <c r="OQB43"/>
      <c r="OQC43"/>
      <c r="OQD43"/>
      <c r="OQE43"/>
      <c r="OQF43"/>
      <c r="OQG43"/>
      <c r="OQH43"/>
      <c r="OQI43"/>
      <c r="OQJ43"/>
      <c r="OQK43"/>
      <c r="OQL43"/>
      <c r="OQM43"/>
      <c r="OQN43"/>
      <c r="OQO43"/>
      <c r="OQP43"/>
      <c r="OQQ43"/>
      <c r="OQR43"/>
      <c r="OQS43"/>
      <c r="OQT43"/>
      <c r="OQU43"/>
      <c r="OQV43"/>
      <c r="OQW43"/>
      <c r="OQX43"/>
      <c r="OQY43"/>
      <c r="OQZ43"/>
      <c r="ORA43"/>
      <c r="ORB43"/>
      <c r="ORC43"/>
      <c r="ORD43"/>
      <c r="ORE43"/>
      <c r="ORF43"/>
      <c r="ORG43"/>
      <c r="ORH43"/>
      <c r="ORI43"/>
      <c r="ORJ43"/>
      <c r="ORK43"/>
      <c r="ORL43"/>
      <c r="ORM43"/>
      <c r="ORN43"/>
      <c r="ORO43"/>
      <c r="ORP43"/>
      <c r="ORQ43"/>
      <c r="ORR43"/>
      <c r="ORS43"/>
      <c r="ORT43"/>
      <c r="ORU43"/>
      <c r="ORV43"/>
      <c r="ORW43"/>
      <c r="ORX43"/>
      <c r="ORY43"/>
      <c r="ORZ43"/>
      <c r="OSA43"/>
      <c r="OSB43"/>
      <c r="OSC43"/>
      <c r="OSD43"/>
      <c r="OSE43"/>
      <c r="OSF43"/>
      <c r="OSG43"/>
      <c r="OSH43"/>
      <c r="OSI43"/>
      <c r="OSJ43"/>
      <c r="OSK43"/>
      <c r="OSL43"/>
      <c r="OSM43"/>
      <c r="OSN43"/>
      <c r="OSO43"/>
      <c r="OSP43"/>
      <c r="OSQ43"/>
      <c r="OSR43"/>
      <c r="OSS43"/>
      <c r="OST43"/>
      <c r="OSU43"/>
      <c r="OSV43"/>
      <c r="OSW43"/>
      <c r="OSX43"/>
      <c r="OSY43"/>
      <c r="OSZ43"/>
      <c r="OTA43"/>
      <c r="OTB43"/>
      <c r="OTC43"/>
      <c r="OTD43"/>
      <c r="OTE43"/>
      <c r="OTF43"/>
      <c r="OTG43"/>
      <c r="OTH43"/>
      <c r="OTI43"/>
      <c r="OTJ43"/>
      <c r="OTK43"/>
      <c r="OTL43"/>
      <c r="OTM43"/>
      <c r="OTN43"/>
      <c r="OTO43"/>
      <c r="OTP43"/>
      <c r="OTQ43"/>
      <c r="OTR43"/>
      <c r="OTS43"/>
      <c r="OTT43"/>
      <c r="OTU43"/>
      <c r="OTV43"/>
      <c r="OTW43"/>
      <c r="OTX43"/>
      <c r="OTY43"/>
      <c r="OTZ43"/>
      <c r="OUA43"/>
      <c r="OUB43"/>
      <c r="OUC43"/>
      <c r="OUD43"/>
      <c r="OUE43"/>
      <c r="OUF43"/>
      <c r="OUG43"/>
      <c r="OUH43"/>
      <c r="OUI43"/>
      <c r="OUJ43"/>
      <c r="OUK43"/>
      <c r="OUL43"/>
      <c r="OUM43"/>
      <c r="OUN43"/>
      <c r="OUO43"/>
      <c r="OUP43"/>
      <c r="OUQ43"/>
      <c r="OUR43"/>
      <c r="OUS43"/>
      <c r="OUT43"/>
      <c r="OUU43"/>
      <c r="OUV43"/>
      <c r="OUW43"/>
      <c r="OUX43"/>
      <c r="OUY43"/>
      <c r="OUZ43"/>
      <c r="OVA43"/>
      <c r="OVB43"/>
      <c r="OVC43"/>
      <c r="OVD43"/>
      <c r="OVE43"/>
      <c r="OVF43"/>
      <c r="OVG43"/>
      <c r="OVH43"/>
      <c r="OVI43"/>
      <c r="OVJ43"/>
      <c r="OVK43"/>
      <c r="OVL43"/>
      <c r="OVM43"/>
      <c r="OVN43"/>
      <c r="OVO43"/>
      <c r="OVP43"/>
      <c r="OVQ43"/>
      <c r="OVR43"/>
      <c r="OVS43"/>
      <c r="OVT43"/>
      <c r="OVU43"/>
      <c r="OVV43"/>
      <c r="OVW43"/>
      <c r="OVX43"/>
      <c r="OVY43"/>
      <c r="OVZ43"/>
      <c r="OWA43"/>
      <c r="OWB43"/>
      <c r="OWC43"/>
      <c r="OWD43"/>
      <c r="OWE43"/>
      <c r="OWF43"/>
      <c r="OWG43"/>
      <c r="OWH43"/>
      <c r="OWI43"/>
      <c r="OWJ43"/>
      <c r="OWK43"/>
      <c r="OWL43"/>
      <c r="OWM43"/>
      <c r="OWN43"/>
      <c r="OWO43"/>
      <c r="OWP43"/>
      <c r="OWQ43"/>
      <c r="OWR43"/>
      <c r="OWS43"/>
      <c r="OWT43"/>
      <c r="OWU43"/>
      <c r="OWV43"/>
      <c r="OWW43"/>
      <c r="OWX43"/>
      <c r="OWY43"/>
      <c r="OWZ43"/>
      <c r="OXA43"/>
      <c r="OXB43"/>
      <c r="OXC43"/>
      <c r="OXD43"/>
      <c r="OXE43"/>
      <c r="OXF43"/>
      <c r="OXG43"/>
      <c r="OXH43"/>
      <c r="OXI43"/>
      <c r="OXJ43"/>
      <c r="OXK43"/>
      <c r="OXL43"/>
      <c r="OXM43"/>
      <c r="OXN43"/>
      <c r="OXO43"/>
      <c r="OXP43"/>
      <c r="OXQ43"/>
      <c r="OXR43"/>
      <c r="OXS43"/>
      <c r="OXT43"/>
      <c r="OXU43"/>
      <c r="OXV43"/>
      <c r="OXW43"/>
      <c r="OXX43"/>
      <c r="OXY43"/>
      <c r="OXZ43"/>
      <c r="OYA43"/>
      <c r="OYB43"/>
      <c r="OYC43"/>
      <c r="OYD43"/>
      <c r="OYE43"/>
      <c r="OYF43"/>
      <c r="OYG43"/>
      <c r="OYH43"/>
      <c r="OYI43"/>
      <c r="OYJ43"/>
      <c r="OYK43"/>
      <c r="OYL43"/>
      <c r="OYM43"/>
      <c r="OYN43"/>
      <c r="OYO43"/>
      <c r="OYP43"/>
      <c r="OYQ43"/>
      <c r="OYR43"/>
      <c r="OYS43"/>
      <c r="OYT43"/>
      <c r="OYU43"/>
      <c r="OYV43"/>
      <c r="OYW43"/>
      <c r="OYX43"/>
      <c r="OYY43"/>
      <c r="OYZ43"/>
      <c r="OZA43"/>
      <c r="OZB43"/>
      <c r="OZC43"/>
      <c r="OZD43"/>
      <c r="OZE43"/>
      <c r="OZF43"/>
      <c r="OZG43"/>
      <c r="OZH43"/>
      <c r="OZI43"/>
      <c r="OZJ43"/>
      <c r="OZK43"/>
      <c r="OZL43"/>
      <c r="OZM43"/>
      <c r="OZN43"/>
      <c r="OZO43"/>
      <c r="OZP43"/>
      <c r="OZQ43"/>
      <c r="OZR43"/>
      <c r="OZS43"/>
      <c r="OZT43"/>
      <c r="OZU43"/>
      <c r="OZV43"/>
      <c r="OZW43"/>
      <c r="OZX43"/>
      <c r="OZY43"/>
      <c r="OZZ43"/>
      <c r="PAA43"/>
      <c r="PAB43"/>
      <c r="PAC43"/>
      <c r="PAD43"/>
      <c r="PAE43"/>
      <c r="PAF43"/>
      <c r="PAG43"/>
      <c r="PAH43"/>
      <c r="PAI43"/>
      <c r="PAJ43"/>
      <c r="PAK43"/>
      <c r="PAL43"/>
      <c r="PAM43"/>
      <c r="PAN43"/>
      <c r="PAO43"/>
      <c r="PAP43"/>
      <c r="PAQ43"/>
      <c r="PAR43"/>
      <c r="PAS43"/>
      <c r="PAT43"/>
      <c r="PAU43"/>
      <c r="PAV43"/>
      <c r="PAW43"/>
      <c r="PAX43"/>
      <c r="PAY43"/>
      <c r="PAZ43"/>
      <c r="PBA43"/>
      <c r="PBB43"/>
      <c r="PBC43"/>
      <c r="PBD43"/>
      <c r="PBE43"/>
      <c r="PBF43"/>
      <c r="PBG43"/>
      <c r="PBH43"/>
      <c r="PBI43"/>
      <c r="PBJ43"/>
      <c r="PBK43"/>
      <c r="PBL43"/>
      <c r="PBM43"/>
      <c r="PBN43"/>
      <c r="PBO43"/>
      <c r="PBP43"/>
      <c r="PBQ43"/>
      <c r="PBR43"/>
      <c r="PBS43"/>
      <c r="PBT43"/>
      <c r="PBU43"/>
      <c r="PBV43"/>
      <c r="PBW43"/>
      <c r="PBX43"/>
      <c r="PBY43"/>
      <c r="PBZ43"/>
      <c r="PCA43"/>
      <c r="PCB43"/>
      <c r="PCC43"/>
      <c r="PCD43"/>
      <c r="PCE43"/>
      <c r="PCF43"/>
      <c r="PCG43"/>
      <c r="PCH43"/>
      <c r="PCI43"/>
      <c r="PCJ43"/>
      <c r="PCK43"/>
      <c r="PCL43"/>
      <c r="PCM43"/>
      <c r="PCN43"/>
      <c r="PCO43"/>
      <c r="PCP43"/>
      <c r="PCQ43"/>
      <c r="PCR43"/>
      <c r="PCS43"/>
      <c r="PCT43"/>
      <c r="PCU43"/>
      <c r="PCV43"/>
      <c r="PCW43"/>
      <c r="PCX43"/>
      <c r="PCY43"/>
      <c r="PCZ43"/>
      <c r="PDA43"/>
      <c r="PDB43"/>
      <c r="PDC43"/>
      <c r="PDD43"/>
      <c r="PDE43"/>
      <c r="PDF43"/>
      <c r="PDG43"/>
      <c r="PDH43"/>
      <c r="PDI43"/>
      <c r="PDJ43"/>
      <c r="PDK43"/>
      <c r="PDL43"/>
      <c r="PDM43"/>
      <c r="PDN43"/>
      <c r="PDO43"/>
      <c r="PDP43"/>
      <c r="PDQ43"/>
      <c r="PDR43"/>
      <c r="PDS43"/>
      <c r="PDT43"/>
      <c r="PDU43"/>
      <c r="PDV43"/>
      <c r="PDW43"/>
      <c r="PDX43"/>
      <c r="PDY43"/>
      <c r="PDZ43"/>
      <c r="PEA43"/>
      <c r="PEB43"/>
      <c r="PEC43"/>
      <c r="PED43"/>
      <c r="PEE43"/>
      <c r="PEF43"/>
      <c r="PEG43"/>
      <c r="PEH43"/>
      <c r="PEI43"/>
      <c r="PEJ43"/>
      <c r="PEK43"/>
      <c r="PEL43"/>
      <c r="PEM43"/>
      <c r="PEN43"/>
      <c r="PEO43"/>
      <c r="PEP43"/>
      <c r="PEQ43"/>
      <c r="PER43"/>
      <c r="PES43"/>
      <c r="PET43"/>
      <c r="PEU43"/>
      <c r="PEV43"/>
      <c r="PEW43"/>
      <c r="PEX43"/>
      <c r="PEY43"/>
      <c r="PEZ43"/>
      <c r="PFA43"/>
      <c r="PFB43"/>
      <c r="PFC43"/>
      <c r="PFD43"/>
      <c r="PFE43"/>
      <c r="PFF43"/>
      <c r="PFG43"/>
      <c r="PFH43"/>
      <c r="PFI43"/>
      <c r="PFJ43"/>
      <c r="PFK43"/>
      <c r="PFL43"/>
      <c r="PFM43"/>
      <c r="PFN43"/>
      <c r="PFO43"/>
      <c r="PFP43"/>
      <c r="PFQ43"/>
      <c r="PFR43"/>
      <c r="PFS43"/>
      <c r="PFT43"/>
      <c r="PFU43"/>
      <c r="PFV43"/>
      <c r="PFW43"/>
      <c r="PFX43"/>
      <c r="PFY43"/>
      <c r="PFZ43"/>
      <c r="PGA43"/>
      <c r="PGB43"/>
      <c r="PGC43"/>
      <c r="PGD43"/>
      <c r="PGE43"/>
      <c r="PGF43"/>
      <c r="PGG43"/>
      <c r="PGH43"/>
      <c r="PGI43"/>
      <c r="PGJ43"/>
      <c r="PGK43"/>
      <c r="PGL43"/>
      <c r="PGM43"/>
      <c r="PGN43"/>
      <c r="PGO43"/>
      <c r="PGP43"/>
      <c r="PGQ43"/>
      <c r="PGR43"/>
      <c r="PGS43"/>
      <c r="PGT43"/>
      <c r="PGU43"/>
      <c r="PGV43"/>
      <c r="PGW43"/>
      <c r="PGX43"/>
      <c r="PGY43"/>
      <c r="PGZ43"/>
      <c r="PHA43"/>
      <c r="PHB43"/>
      <c r="PHC43"/>
      <c r="PHD43"/>
      <c r="PHE43"/>
      <c r="PHF43"/>
      <c r="PHG43"/>
      <c r="PHH43"/>
      <c r="PHI43"/>
      <c r="PHJ43"/>
      <c r="PHK43"/>
      <c r="PHL43"/>
      <c r="PHM43"/>
      <c r="PHN43"/>
      <c r="PHO43"/>
      <c r="PHP43"/>
      <c r="PHQ43"/>
      <c r="PHR43"/>
      <c r="PHS43"/>
      <c r="PHT43"/>
      <c r="PHU43"/>
      <c r="PHV43"/>
      <c r="PHW43"/>
      <c r="PHX43"/>
      <c r="PHY43"/>
      <c r="PHZ43"/>
      <c r="PIA43"/>
      <c r="PIB43"/>
      <c r="PIC43"/>
      <c r="PID43"/>
      <c r="PIE43"/>
      <c r="PIF43"/>
      <c r="PIG43"/>
      <c r="PIH43"/>
      <c r="PII43"/>
      <c r="PIJ43"/>
      <c r="PIK43"/>
      <c r="PIL43"/>
      <c r="PIM43"/>
      <c r="PIN43"/>
      <c r="PIO43"/>
      <c r="PIP43"/>
      <c r="PIQ43"/>
      <c r="PIR43"/>
      <c r="PIS43"/>
      <c r="PIT43"/>
      <c r="PIU43"/>
      <c r="PIV43"/>
      <c r="PIW43"/>
      <c r="PIX43"/>
      <c r="PIY43"/>
      <c r="PIZ43"/>
      <c r="PJA43"/>
      <c r="PJB43"/>
      <c r="PJC43"/>
      <c r="PJD43"/>
      <c r="PJE43"/>
      <c r="PJF43"/>
      <c r="PJG43"/>
      <c r="PJH43"/>
      <c r="PJI43"/>
      <c r="PJJ43"/>
      <c r="PJK43"/>
      <c r="PJL43"/>
      <c r="PJM43"/>
      <c r="PJN43"/>
      <c r="PJO43"/>
      <c r="PJP43"/>
      <c r="PJQ43"/>
      <c r="PJR43"/>
      <c r="PJS43"/>
      <c r="PJT43"/>
      <c r="PJU43"/>
      <c r="PJV43"/>
      <c r="PJW43"/>
      <c r="PJX43"/>
      <c r="PJY43"/>
      <c r="PJZ43"/>
      <c r="PKA43"/>
      <c r="PKB43"/>
      <c r="PKC43"/>
      <c r="PKD43"/>
      <c r="PKE43"/>
      <c r="PKF43"/>
      <c r="PKG43"/>
      <c r="PKH43"/>
      <c r="PKI43"/>
      <c r="PKJ43"/>
      <c r="PKK43"/>
      <c r="PKL43"/>
      <c r="PKM43"/>
      <c r="PKN43"/>
      <c r="PKO43"/>
      <c r="PKP43"/>
      <c r="PKQ43"/>
      <c r="PKR43"/>
      <c r="PKS43"/>
      <c r="PKT43"/>
      <c r="PKU43"/>
      <c r="PKV43"/>
      <c r="PKW43"/>
      <c r="PKX43"/>
      <c r="PKY43"/>
      <c r="PKZ43"/>
      <c r="PLA43"/>
      <c r="PLB43"/>
      <c r="PLC43"/>
      <c r="PLD43"/>
      <c r="PLE43"/>
      <c r="PLF43"/>
      <c r="PLG43"/>
      <c r="PLH43"/>
      <c r="PLI43"/>
      <c r="PLJ43"/>
      <c r="PLK43"/>
      <c r="PLL43"/>
      <c r="PLM43"/>
      <c r="PLN43"/>
      <c r="PLO43"/>
      <c r="PLP43"/>
      <c r="PLQ43"/>
      <c r="PLR43"/>
      <c r="PLS43"/>
      <c r="PLT43"/>
      <c r="PLU43"/>
      <c r="PLV43"/>
      <c r="PLW43"/>
      <c r="PLX43"/>
      <c r="PLY43"/>
      <c r="PLZ43"/>
      <c r="PMA43"/>
      <c r="PMB43"/>
      <c r="PMC43"/>
      <c r="PMD43"/>
      <c r="PME43"/>
      <c r="PMF43"/>
      <c r="PMG43"/>
      <c r="PMH43"/>
      <c r="PMI43"/>
      <c r="PMJ43"/>
      <c r="PMK43"/>
      <c r="PML43"/>
      <c r="PMM43"/>
      <c r="PMN43"/>
      <c r="PMO43"/>
      <c r="PMP43"/>
      <c r="PMQ43"/>
      <c r="PMR43"/>
      <c r="PMS43"/>
      <c r="PMT43"/>
      <c r="PMU43"/>
      <c r="PMV43"/>
      <c r="PMW43"/>
      <c r="PMX43"/>
      <c r="PMY43"/>
      <c r="PMZ43"/>
      <c r="PNA43"/>
      <c r="PNB43"/>
      <c r="PNC43"/>
      <c r="PND43"/>
      <c r="PNE43"/>
      <c r="PNF43"/>
      <c r="PNG43"/>
      <c r="PNH43"/>
      <c r="PNI43"/>
      <c r="PNJ43"/>
      <c r="PNK43"/>
      <c r="PNL43"/>
      <c r="PNM43"/>
      <c r="PNN43"/>
      <c r="PNO43"/>
      <c r="PNP43"/>
      <c r="PNQ43"/>
      <c r="PNR43"/>
      <c r="PNS43"/>
      <c r="PNT43"/>
      <c r="PNU43"/>
      <c r="PNV43"/>
      <c r="PNW43"/>
      <c r="PNX43"/>
      <c r="PNY43"/>
      <c r="PNZ43"/>
      <c r="POA43"/>
      <c r="POB43"/>
      <c r="POC43"/>
      <c r="POD43"/>
      <c r="POE43"/>
      <c r="POF43"/>
      <c r="POG43"/>
      <c r="POH43"/>
      <c r="POI43"/>
      <c r="POJ43"/>
      <c r="POK43"/>
      <c r="POL43"/>
      <c r="POM43"/>
      <c r="PON43"/>
      <c r="POO43"/>
      <c r="POP43"/>
      <c r="POQ43"/>
      <c r="POR43"/>
      <c r="POS43"/>
      <c r="POT43"/>
      <c r="POU43"/>
      <c r="POV43"/>
      <c r="POW43"/>
      <c r="POX43"/>
      <c r="POY43"/>
      <c r="POZ43"/>
      <c r="PPA43"/>
      <c r="PPB43"/>
      <c r="PPC43"/>
      <c r="PPD43"/>
      <c r="PPE43"/>
      <c r="PPF43"/>
      <c r="PPG43"/>
      <c r="PPH43"/>
      <c r="PPI43"/>
      <c r="PPJ43"/>
      <c r="PPK43"/>
      <c r="PPL43"/>
      <c r="PPM43"/>
      <c r="PPN43"/>
      <c r="PPO43"/>
      <c r="PPP43"/>
      <c r="PPQ43"/>
      <c r="PPR43"/>
      <c r="PPS43"/>
      <c r="PPT43"/>
      <c r="PPU43"/>
      <c r="PPV43"/>
      <c r="PPW43"/>
      <c r="PPX43"/>
      <c r="PPY43"/>
      <c r="PPZ43"/>
      <c r="PQA43"/>
      <c r="PQB43"/>
      <c r="PQC43"/>
      <c r="PQD43"/>
      <c r="PQE43"/>
      <c r="PQF43"/>
      <c r="PQG43"/>
      <c r="PQH43"/>
      <c r="PQI43"/>
      <c r="PQJ43"/>
      <c r="PQK43"/>
      <c r="PQL43"/>
      <c r="PQM43"/>
      <c r="PQN43"/>
      <c r="PQO43"/>
      <c r="PQP43"/>
      <c r="PQQ43"/>
      <c r="PQR43"/>
      <c r="PQS43"/>
      <c r="PQT43"/>
      <c r="PQU43"/>
      <c r="PQV43"/>
      <c r="PQW43"/>
      <c r="PQX43"/>
      <c r="PQY43"/>
      <c r="PQZ43"/>
      <c r="PRA43"/>
      <c r="PRB43"/>
      <c r="PRC43"/>
      <c r="PRD43"/>
      <c r="PRE43"/>
      <c r="PRF43"/>
      <c r="PRG43"/>
      <c r="PRH43"/>
      <c r="PRI43"/>
      <c r="PRJ43"/>
      <c r="PRK43"/>
      <c r="PRL43"/>
      <c r="PRM43"/>
      <c r="PRN43"/>
      <c r="PRO43"/>
      <c r="PRP43"/>
      <c r="PRQ43"/>
      <c r="PRR43"/>
      <c r="PRS43"/>
      <c r="PRT43"/>
      <c r="PRU43"/>
      <c r="PRV43"/>
      <c r="PRW43"/>
      <c r="PRX43"/>
      <c r="PRY43"/>
      <c r="PRZ43"/>
      <c r="PSA43"/>
      <c r="PSB43"/>
      <c r="PSC43"/>
      <c r="PSD43"/>
      <c r="PSE43"/>
      <c r="PSF43"/>
      <c r="PSG43"/>
      <c r="PSH43"/>
      <c r="PSI43"/>
      <c r="PSJ43"/>
      <c r="PSK43"/>
      <c r="PSL43"/>
      <c r="PSM43"/>
      <c r="PSN43"/>
      <c r="PSO43"/>
      <c r="PSP43"/>
      <c r="PSQ43"/>
      <c r="PSR43"/>
      <c r="PSS43"/>
      <c r="PST43"/>
      <c r="PSU43"/>
      <c r="PSV43"/>
      <c r="PSW43"/>
      <c r="PSX43"/>
      <c r="PSY43"/>
      <c r="PSZ43"/>
      <c r="PTA43"/>
      <c r="PTB43"/>
      <c r="PTC43"/>
      <c r="PTD43"/>
      <c r="PTE43"/>
      <c r="PTF43"/>
      <c r="PTG43"/>
      <c r="PTH43"/>
      <c r="PTI43"/>
      <c r="PTJ43"/>
      <c r="PTK43"/>
      <c r="PTL43"/>
      <c r="PTM43"/>
      <c r="PTN43"/>
      <c r="PTO43"/>
      <c r="PTP43"/>
      <c r="PTQ43"/>
      <c r="PTR43"/>
      <c r="PTS43"/>
      <c r="PTT43"/>
      <c r="PTU43"/>
      <c r="PTV43"/>
      <c r="PTW43"/>
      <c r="PTX43"/>
      <c r="PTY43"/>
      <c r="PTZ43"/>
      <c r="PUA43"/>
      <c r="PUB43"/>
      <c r="PUC43"/>
      <c r="PUD43"/>
      <c r="PUE43"/>
      <c r="PUF43"/>
      <c r="PUG43"/>
      <c r="PUH43"/>
      <c r="PUI43"/>
      <c r="PUJ43"/>
      <c r="PUK43"/>
      <c r="PUL43"/>
      <c r="PUM43"/>
      <c r="PUN43"/>
      <c r="PUO43"/>
      <c r="PUP43"/>
      <c r="PUQ43"/>
      <c r="PUR43"/>
      <c r="PUS43"/>
      <c r="PUT43"/>
      <c r="PUU43"/>
      <c r="PUV43"/>
      <c r="PUW43"/>
      <c r="PUX43"/>
      <c r="PUY43"/>
      <c r="PUZ43"/>
      <c r="PVA43"/>
      <c r="PVB43"/>
      <c r="PVC43"/>
      <c r="PVD43"/>
      <c r="PVE43"/>
      <c r="PVF43"/>
      <c r="PVG43"/>
      <c r="PVH43"/>
      <c r="PVI43"/>
      <c r="PVJ43"/>
      <c r="PVK43"/>
      <c r="PVL43"/>
      <c r="PVM43"/>
      <c r="PVN43"/>
      <c r="PVO43"/>
      <c r="PVP43"/>
      <c r="PVQ43"/>
      <c r="PVR43"/>
      <c r="PVS43"/>
      <c r="PVT43"/>
      <c r="PVU43"/>
      <c r="PVV43"/>
      <c r="PVW43"/>
      <c r="PVX43"/>
      <c r="PVY43"/>
      <c r="PVZ43"/>
      <c r="PWA43"/>
      <c r="PWB43"/>
      <c r="PWC43"/>
      <c r="PWD43"/>
      <c r="PWE43"/>
      <c r="PWF43"/>
      <c r="PWG43"/>
      <c r="PWH43"/>
      <c r="PWI43"/>
      <c r="PWJ43"/>
      <c r="PWK43"/>
      <c r="PWL43"/>
      <c r="PWM43"/>
      <c r="PWN43"/>
      <c r="PWO43"/>
      <c r="PWP43"/>
      <c r="PWQ43"/>
      <c r="PWR43"/>
      <c r="PWS43"/>
      <c r="PWT43"/>
      <c r="PWU43"/>
      <c r="PWV43"/>
      <c r="PWW43"/>
      <c r="PWX43"/>
      <c r="PWY43"/>
      <c r="PWZ43"/>
      <c r="PXA43"/>
      <c r="PXB43"/>
      <c r="PXC43"/>
      <c r="PXD43"/>
      <c r="PXE43"/>
      <c r="PXF43"/>
      <c r="PXG43"/>
      <c r="PXH43"/>
      <c r="PXI43"/>
      <c r="PXJ43"/>
      <c r="PXK43"/>
      <c r="PXL43"/>
      <c r="PXM43"/>
      <c r="PXN43"/>
      <c r="PXO43"/>
      <c r="PXP43"/>
      <c r="PXQ43"/>
      <c r="PXR43"/>
      <c r="PXS43"/>
      <c r="PXT43"/>
      <c r="PXU43"/>
      <c r="PXV43"/>
      <c r="PXW43"/>
      <c r="PXX43"/>
      <c r="PXY43"/>
      <c r="PXZ43"/>
      <c r="PYA43"/>
      <c r="PYB43"/>
      <c r="PYC43"/>
      <c r="PYD43"/>
      <c r="PYE43"/>
      <c r="PYF43"/>
      <c r="PYG43"/>
      <c r="PYH43"/>
      <c r="PYI43"/>
      <c r="PYJ43"/>
      <c r="PYK43"/>
      <c r="PYL43"/>
      <c r="PYM43"/>
      <c r="PYN43"/>
      <c r="PYO43"/>
      <c r="PYP43"/>
      <c r="PYQ43"/>
      <c r="PYR43"/>
      <c r="PYS43"/>
      <c r="PYT43"/>
      <c r="PYU43"/>
      <c r="PYV43"/>
      <c r="PYW43"/>
      <c r="PYX43"/>
      <c r="PYY43"/>
      <c r="PYZ43"/>
      <c r="PZA43"/>
      <c r="PZB43"/>
      <c r="PZC43"/>
      <c r="PZD43"/>
      <c r="PZE43"/>
      <c r="PZF43"/>
      <c r="PZG43"/>
      <c r="PZH43"/>
      <c r="PZI43"/>
      <c r="PZJ43"/>
      <c r="PZK43"/>
      <c r="PZL43"/>
      <c r="PZM43"/>
      <c r="PZN43"/>
      <c r="PZO43"/>
      <c r="PZP43"/>
      <c r="PZQ43"/>
      <c r="PZR43"/>
      <c r="PZS43"/>
      <c r="PZT43"/>
      <c r="PZU43"/>
      <c r="PZV43"/>
      <c r="PZW43"/>
      <c r="PZX43"/>
      <c r="PZY43"/>
      <c r="PZZ43"/>
      <c r="QAA43"/>
      <c r="QAB43"/>
      <c r="QAC43"/>
      <c r="QAD43"/>
      <c r="QAE43"/>
      <c r="QAF43"/>
      <c r="QAG43"/>
      <c r="QAH43"/>
      <c r="QAI43"/>
      <c r="QAJ43"/>
      <c r="QAK43"/>
      <c r="QAL43"/>
      <c r="QAM43"/>
      <c r="QAN43"/>
      <c r="QAO43"/>
      <c r="QAP43"/>
      <c r="QAQ43"/>
      <c r="QAR43"/>
      <c r="QAS43"/>
      <c r="QAT43"/>
      <c r="QAU43"/>
      <c r="QAV43"/>
      <c r="QAW43"/>
      <c r="QAX43"/>
      <c r="QAY43"/>
      <c r="QAZ43"/>
      <c r="QBA43"/>
      <c r="QBB43"/>
      <c r="QBC43"/>
      <c r="QBD43"/>
      <c r="QBE43"/>
      <c r="QBF43"/>
      <c r="QBG43"/>
      <c r="QBH43"/>
      <c r="QBI43"/>
      <c r="QBJ43"/>
      <c r="QBK43"/>
      <c r="QBL43"/>
      <c r="QBM43"/>
      <c r="QBN43"/>
      <c r="QBO43"/>
      <c r="QBP43"/>
      <c r="QBQ43"/>
      <c r="QBR43"/>
      <c r="QBS43"/>
      <c r="QBT43"/>
      <c r="QBU43"/>
      <c r="QBV43"/>
      <c r="QBW43"/>
      <c r="QBX43"/>
      <c r="QBY43"/>
      <c r="QBZ43"/>
      <c r="QCA43"/>
      <c r="QCB43"/>
      <c r="QCC43"/>
      <c r="QCD43"/>
      <c r="QCE43"/>
      <c r="QCF43"/>
      <c r="QCG43"/>
      <c r="QCH43"/>
      <c r="QCI43"/>
      <c r="QCJ43"/>
      <c r="QCK43"/>
      <c r="QCL43"/>
      <c r="QCM43"/>
      <c r="QCN43"/>
      <c r="QCO43"/>
      <c r="QCP43"/>
      <c r="QCQ43"/>
      <c r="QCR43"/>
      <c r="QCS43"/>
      <c r="QCT43"/>
      <c r="QCU43"/>
      <c r="QCV43"/>
      <c r="QCW43"/>
      <c r="QCX43"/>
      <c r="QCY43"/>
      <c r="QCZ43"/>
      <c r="QDA43"/>
      <c r="QDB43"/>
      <c r="QDC43"/>
      <c r="QDD43"/>
      <c r="QDE43"/>
      <c r="QDF43"/>
      <c r="QDG43"/>
      <c r="QDH43"/>
      <c r="QDI43"/>
      <c r="QDJ43"/>
      <c r="QDK43"/>
      <c r="QDL43"/>
      <c r="QDM43"/>
      <c r="QDN43"/>
      <c r="QDO43"/>
      <c r="QDP43"/>
      <c r="QDQ43"/>
      <c r="QDR43"/>
      <c r="QDS43"/>
      <c r="QDT43"/>
      <c r="QDU43"/>
      <c r="QDV43"/>
      <c r="QDW43"/>
      <c r="QDX43"/>
      <c r="QDY43"/>
      <c r="QDZ43"/>
      <c r="QEA43"/>
      <c r="QEB43"/>
      <c r="QEC43"/>
      <c r="QED43"/>
      <c r="QEE43"/>
      <c r="QEF43"/>
      <c r="QEG43"/>
      <c r="QEH43"/>
      <c r="QEI43"/>
      <c r="QEJ43"/>
      <c r="QEK43"/>
      <c r="QEL43"/>
      <c r="QEM43"/>
      <c r="QEN43"/>
      <c r="QEO43"/>
      <c r="QEP43"/>
      <c r="QEQ43"/>
      <c r="QER43"/>
      <c r="QES43"/>
      <c r="QET43"/>
      <c r="QEU43"/>
      <c r="QEV43"/>
      <c r="QEW43"/>
      <c r="QEX43"/>
      <c r="QEY43"/>
      <c r="QEZ43"/>
      <c r="QFA43"/>
      <c r="QFB43"/>
      <c r="QFC43"/>
      <c r="QFD43"/>
      <c r="QFE43"/>
      <c r="QFF43"/>
      <c r="QFG43"/>
      <c r="QFH43"/>
      <c r="QFI43"/>
      <c r="QFJ43"/>
      <c r="QFK43"/>
      <c r="QFL43"/>
      <c r="QFM43"/>
      <c r="QFN43"/>
      <c r="QFO43"/>
      <c r="QFP43"/>
      <c r="QFQ43"/>
      <c r="QFR43"/>
      <c r="QFS43"/>
      <c r="QFT43"/>
      <c r="QFU43"/>
      <c r="QFV43"/>
      <c r="QFW43"/>
      <c r="QFX43"/>
      <c r="QFY43"/>
      <c r="QFZ43"/>
      <c r="QGA43"/>
      <c r="QGB43"/>
      <c r="QGC43"/>
      <c r="QGD43"/>
      <c r="QGE43"/>
      <c r="QGF43"/>
      <c r="QGG43"/>
      <c r="QGH43"/>
      <c r="QGI43"/>
      <c r="QGJ43"/>
      <c r="QGK43"/>
      <c r="QGL43"/>
      <c r="QGM43"/>
      <c r="QGN43"/>
      <c r="QGO43"/>
      <c r="QGP43"/>
      <c r="QGQ43"/>
      <c r="QGR43"/>
      <c r="QGS43"/>
      <c r="QGT43"/>
      <c r="QGU43"/>
      <c r="QGV43"/>
      <c r="QGW43"/>
      <c r="QGX43"/>
      <c r="QGY43"/>
      <c r="QGZ43"/>
      <c r="QHA43"/>
      <c r="QHB43"/>
      <c r="QHC43"/>
      <c r="QHD43"/>
      <c r="QHE43"/>
      <c r="QHF43"/>
      <c r="QHG43"/>
      <c r="QHH43"/>
      <c r="QHI43"/>
      <c r="QHJ43"/>
      <c r="QHK43"/>
      <c r="QHL43"/>
      <c r="QHM43"/>
      <c r="QHN43"/>
      <c r="QHO43"/>
      <c r="QHP43"/>
      <c r="QHQ43"/>
      <c r="QHR43"/>
      <c r="QHS43"/>
      <c r="QHT43"/>
      <c r="QHU43"/>
      <c r="QHV43"/>
      <c r="QHW43"/>
      <c r="QHX43"/>
      <c r="QHY43"/>
      <c r="QHZ43"/>
      <c r="QIA43"/>
      <c r="QIB43"/>
      <c r="QIC43"/>
      <c r="QID43"/>
      <c r="QIE43"/>
      <c r="QIF43"/>
      <c r="QIG43"/>
      <c r="QIH43"/>
      <c r="QII43"/>
      <c r="QIJ43"/>
      <c r="QIK43"/>
      <c r="QIL43"/>
      <c r="QIM43"/>
      <c r="QIN43"/>
      <c r="QIO43"/>
      <c r="QIP43"/>
      <c r="QIQ43"/>
      <c r="QIR43"/>
      <c r="QIS43"/>
      <c r="QIT43"/>
      <c r="QIU43"/>
      <c r="QIV43"/>
      <c r="QIW43"/>
      <c r="QIX43"/>
      <c r="QIY43"/>
      <c r="QIZ43"/>
      <c r="QJA43"/>
      <c r="QJB43"/>
      <c r="QJC43"/>
      <c r="QJD43"/>
      <c r="QJE43"/>
      <c r="QJF43"/>
      <c r="QJG43"/>
      <c r="QJH43"/>
      <c r="QJI43"/>
      <c r="QJJ43"/>
      <c r="QJK43"/>
      <c r="QJL43"/>
      <c r="QJM43"/>
      <c r="QJN43"/>
      <c r="QJO43"/>
      <c r="QJP43"/>
      <c r="QJQ43"/>
      <c r="QJR43"/>
      <c r="QJS43"/>
      <c r="QJT43"/>
      <c r="QJU43"/>
      <c r="QJV43"/>
      <c r="QJW43"/>
      <c r="QJX43"/>
      <c r="QJY43"/>
      <c r="QJZ43"/>
      <c r="QKA43"/>
      <c r="QKB43"/>
      <c r="QKC43"/>
      <c r="QKD43"/>
      <c r="QKE43"/>
      <c r="QKF43"/>
      <c r="QKG43"/>
      <c r="QKH43"/>
      <c r="QKI43"/>
      <c r="QKJ43"/>
      <c r="QKK43"/>
      <c r="QKL43"/>
      <c r="QKM43"/>
      <c r="QKN43"/>
      <c r="QKO43"/>
      <c r="QKP43"/>
      <c r="QKQ43"/>
      <c r="QKR43"/>
      <c r="QKS43"/>
      <c r="QKT43"/>
      <c r="QKU43"/>
      <c r="QKV43"/>
      <c r="QKW43"/>
      <c r="QKX43"/>
      <c r="QKY43"/>
      <c r="QKZ43"/>
      <c r="QLA43"/>
      <c r="QLB43"/>
      <c r="QLC43"/>
      <c r="QLD43"/>
      <c r="QLE43"/>
      <c r="QLF43"/>
      <c r="QLG43"/>
      <c r="QLH43"/>
      <c r="QLI43"/>
      <c r="QLJ43"/>
      <c r="QLK43"/>
      <c r="QLL43"/>
      <c r="QLM43"/>
      <c r="QLN43"/>
      <c r="QLO43"/>
      <c r="QLP43"/>
      <c r="QLQ43"/>
      <c r="QLR43"/>
      <c r="QLS43"/>
      <c r="QLT43"/>
      <c r="QLU43"/>
      <c r="QLV43"/>
      <c r="QLW43"/>
      <c r="QLX43"/>
      <c r="QLY43"/>
      <c r="QLZ43"/>
      <c r="QMA43"/>
      <c r="QMB43"/>
      <c r="QMC43"/>
      <c r="QMD43"/>
      <c r="QME43"/>
      <c r="QMF43"/>
      <c r="QMG43"/>
      <c r="QMH43"/>
      <c r="QMI43"/>
      <c r="QMJ43"/>
      <c r="QMK43"/>
      <c r="QML43"/>
      <c r="QMM43"/>
      <c r="QMN43"/>
      <c r="QMO43"/>
      <c r="QMP43"/>
      <c r="QMQ43"/>
      <c r="QMR43"/>
      <c r="QMS43"/>
      <c r="QMT43"/>
      <c r="QMU43"/>
      <c r="QMV43"/>
      <c r="QMW43"/>
      <c r="QMX43"/>
      <c r="QMY43"/>
      <c r="QMZ43"/>
      <c r="QNA43"/>
      <c r="QNB43"/>
      <c r="QNC43"/>
      <c r="QND43"/>
      <c r="QNE43"/>
      <c r="QNF43"/>
      <c r="QNG43"/>
      <c r="QNH43"/>
      <c r="QNI43"/>
      <c r="QNJ43"/>
      <c r="QNK43"/>
      <c r="QNL43"/>
      <c r="QNM43"/>
      <c r="QNN43"/>
      <c r="QNO43"/>
      <c r="QNP43"/>
      <c r="QNQ43"/>
      <c r="QNR43"/>
      <c r="QNS43"/>
      <c r="QNT43"/>
      <c r="QNU43"/>
      <c r="QNV43"/>
      <c r="QNW43"/>
      <c r="QNX43"/>
      <c r="QNY43"/>
      <c r="QNZ43"/>
      <c r="QOA43"/>
      <c r="QOB43"/>
      <c r="QOC43"/>
      <c r="QOD43"/>
      <c r="QOE43"/>
      <c r="QOF43"/>
      <c r="QOG43"/>
      <c r="QOH43"/>
      <c r="QOI43"/>
      <c r="QOJ43"/>
      <c r="QOK43"/>
      <c r="QOL43"/>
      <c r="QOM43"/>
      <c r="QON43"/>
      <c r="QOO43"/>
      <c r="QOP43"/>
      <c r="QOQ43"/>
      <c r="QOR43"/>
      <c r="QOS43"/>
      <c r="QOT43"/>
      <c r="QOU43"/>
      <c r="QOV43"/>
      <c r="QOW43"/>
      <c r="QOX43"/>
      <c r="QOY43"/>
      <c r="QOZ43"/>
      <c r="QPA43"/>
      <c r="QPB43"/>
      <c r="QPC43"/>
      <c r="QPD43"/>
      <c r="QPE43"/>
      <c r="QPF43"/>
      <c r="QPG43"/>
      <c r="QPH43"/>
      <c r="QPI43"/>
      <c r="QPJ43"/>
      <c r="QPK43"/>
      <c r="QPL43"/>
      <c r="QPM43"/>
      <c r="QPN43"/>
      <c r="QPO43"/>
      <c r="QPP43"/>
      <c r="QPQ43"/>
      <c r="QPR43"/>
      <c r="QPS43"/>
      <c r="QPT43"/>
      <c r="QPU43"/>
      <c r="QPV43"/>
      <c r="QPW43"/>
      <c r="QPX43"/>
      <c r="QPY43"/>
      <c r="QPZ43"/>
      <c r="QQA43"/>
      <c r="QQB43"/>
      <c r="QQC43"/>
      <c r="QQD43"/>
      <c r="QQE43"/>
      <c r="QQF43"/>
      <c r="QQG43"/>
      <c r="QQH43"/>
      <c r="QQI43"/>
      <c r="QQJ43"/>
      <c r="QQK43"/>
      <c r="QQL43"/>
      <c r="QQM43"/>
      <c r="QQN43"/>
      <c r="QQO43"/>
      <c r="QQP43"/>
      <c r="QQQ43"/>
      <c r="QQR43"/>
      <c r="QQS43"/>
      <c r="QQT43"/>
      <c r="QQU43"/>
      <c r="QQV43"/>
      <c r="QQW43"/>
      <c r="QQX43"/>
      <c r="QQY43"/>
      <c r="QQZ43"/>
      <c r="QRA43"/>
      <c r="QRB43"/>
      <c r="QRC43"/>
      <c r="QRD43"/>
      <c r="QRE43"/>
      <c r="QRF43"/>
      <c r="QRG43"/>
      <c r="QRH43"/>
      <c r="QRI43"/>
      <c r="QRJ43"/>
      <c r="QRK43"/>
      <c r="QRL43"/>
      <c r="QRM43"/>
      <c r="QRN43"/>
      <c r="QRO43"/>
      <c r="QRP43"/>
      <c r="QRQ43"/>
      <c r="QRR43"/>
      <c r="QRS43"/>
      <c r="QRT43"/>
      <c r="QRU43"/>
      <c r="QRV43"/>
      <c r="QRW43"/>
      <c r="QRX43"/>
      <c r="QRY43"/>
      <c r="QRZ43"/>
      <c r="QSA43"/>
      <c r="QSB43"/>
      <c r="QSC43"/>
      <c r="QSD43"/>
      <c r="QSE43"/>
      <c r="QSF43"/>
      <c r="QSG43"/>
      <c r="QSH43"/>
      <c r="QSI43"/>
      <c r="QSJ43"/>
      <c r="QSK43"/>
      <c r="QSL43"/>
      <c r="QSM43"/>
      <c r="QSN43"/>
      <c r="QSO43"/>
      <c r="QSP43"/>
      <c r="QSQ43"/>
      <c r="QSR43"/>
      <c r="QSS43"/>
      <c r="QST43"/>
      <c r="QSU43"/>
      <c r="QSV43"/>
      <c r="QSW43"/>
      <c r="QSX43"/>
      <c r="QSY43"/>
      <c r="QSZ43"/>
      <c r="QTA43"/>
      <c r="QTB43"/>
      <c r="QTC43"/>
      <c r="QTD43"/>
      <c r="QTE43"/>
      <c r="QTF43"/>
      <c r="QTG43"/>
      <c r="QTH43"/>
      <c r="QTI43"/>
      <c r="QTJ43"/>
      <c r="QTK43"/>
      <c r="QTL43"/>
      <c r="QTM43"/>
      <c r="QTN43"/>
      <c r="QTO43"/>
      <c r="QTP43"/>
      <c r="QTQ43"/>
      <c r="QTR43"/>
      <c r="QTS43"/>
      <c r="QTT43"/>
      <c r="QTU43"/>
      <c r="QTV43"/>
      <c r="QTW43"/>
      <c r="QTX43"/>
      <c r="QTY43"/>
      <c r="QTZ43"/>
      <c r="QUA43"/>
      <c r="QUB43"/>
      <c r="QUC43"/>
      <c r="QUD43"/>
      <c r="QUE43"/>
      <c r="QUF43"/>
      <c r="QUG43"/>
      <c r="QUH43"/>
      <c r="QUI43"/>
      <c r="QUJ43"/>
      <c r="QUK43"/>
      <c r="QUL43"/>
      <c r="QUM43"/>
      <c r="QUN43"/>
      <c r="QUO43"/>
      <c r="QUP43"/>
      <c r="QUQ43"/>
      <c r="QUR43"/>
      <c r="QUS43"/>
      <c r="QUT43"/>
      <c r="QUU43"/>
      <c r="QUV43"/>
      <c r="QUW43"/>
      <c r="QUX43"/>
      <c r="QUY43"/>
      <c r="QUZ43"/>
      <c r="QVA43"/>
      <c r="QVB43"/>
      <c r="QVC43"/>
      <c r="QVD43"/>
      <c r="QVE43"/>
      <c r="QVF43"/>
      <c r="QVG43"/>
      <c r="QVH43"/>
      <c r="QVI43"/>
      <c r="QVJ43"/>
      <c r="QVK43"/>
      <c r="QVL43"/>
      <c r="QVM43"/>
      <c r="QVN43"/>
      <c r="QVO43"/>
      <c r="QVP43"/>
      <c r="QVQ43"/>
      <c r="QVR43"/>
      <c r="QVS43"/>
      <c r="QVT43"/>
      <c r="QVU43"/>
      <c r="QVV43"/>
      <c r="QVW43"/>
      <c r="QVX43"/>
      <c r="QVY43"/>
      <c r="QVZ43"/>
      <c r="QWA43"/>
      <c r="QWB43"/>
      <c r="QWC43"/>
      <c r="QWD43"/>
      <c r="QWE43"/>
      <c r="QWF43"/>
      <c r="QWG43"/>
      <c r="QWH43"/>
      <c r="QWI43"/>
      <c r="QWJ43"/>
      <c r="QWK43"/>
      <c r="QWL43"/>
      <c r="QWM43"/>
      <c r="QWN43"/>
      <c r="QWO43"/>
      <c r="QWP43"/>
      <c r="QWQ43"/>
      <c r="QWR43"/>
      <c r="QWS43"/>
      <c r="QWT43"/>
      <c r="QWU43"/>
      <c r="QWV43"/>
      <c r="QWW43"/>
      <c r="QWX43"/>
      <c r="QWY43"/>
      <c r="QWZ43"/>
      <c r="QXA43"/>
      <c r="QXB43"/>
      <c r="QXC43"/>
      <c r="QXD43"/>
      <c r="QXE43"/>
      <c r="QXF43"/>
      <c r="QXG43"/>
      <c r="QXH43"/>
      <c r="QXI43"/>
      <c r="QXJ43"/>
      <c r="QXK43"/>
      <c r="QXL43"/>
      <c r="QXM43"/>
      <c r="QXN43"/>
      <c r="QXO43"/>
      <c r="QXP43"/>
      <c r="QXQ43"/>
      <c r="QXR43"/>
      <c r="QXS43"/>
      <c r="QXT43"/>
      <c r="QXU43"/>
      <c r="QXV43"/>
      <c r="QXW43"/>
      <c r="QXX43"/>
      <c r="QXY43"/>
      <c r="QXZ43"/>
      <c r="QYA43"/>
      <c r="QYB43"/>
      <c r="QYC43"/>
      <c r="QYD43"/>
      <c r="QYE43"/>
      <c r="QYF43"/>
      <c r="QYG43"/>
      <c r="QYH43"/>
      <c r="QYI43"/>
      <c r="QYJ43"/>
      <c r="QYK43"/>
      <c r="QYL43"/>
      <c r="QYM43"/>
      <c r="QYN43"/>
      <c r="QYO43"/>
      <c r="QYP43"/>
      <c r="QYQ43"/>
      <c r="QYR43"/>
      <c r="QYS43"/>
      <c r="QYT43"/>
      <c r="QYU43"/>
      <c r="QYV43"/>
      <c r="QYW43"/>
      <c r="QYX43"/>
      <c r="QYY43"/>
      <c r="QYZ43"/>
      <c r="QZA43"/>
      <c r="QZB43"/>
      <c r="QZC43"/>
      <c r="QZD43"/>
      <c r="QZE43"/>
      <c r="QZF43"/>
      <c r="QZG43"/>
      <c r="QZH43"/>
      <c r="QZI43"/>
      <c r="QZJ43"/>
      <c r="QZK43"/>
      <c r="QZL43"/>
      <c r="QZM43"/>
      <c r="QZN43"/>
      <c r="QZO43"/>
      <c r="QZP43"/>
      <c r="QZQ43"/>
      <c r="QZR43"/>
      <c r="QZS43"/>
      <c r="QZT43"/>
      <c r="QZU43"/>
      <c r="QZV43"/>
      <c r="QZW43"/>
      <c r="QZX43"/>
      <c r="QZY43"/>
      <c r="QZZ43"/>
      <c r="RAA43"/>
      <c r="RAB43"/>
      <c r="RAC43"/>
      <c r="RAD43"/>
      <c r="RAE43"/>
      <c r="RAF43"/>
      <c r="RAG43"/>
      <c r="RAH43"/>
      <c r="RAI43"/>
      <c r="RAJ43"/>
      <c r="RAK43"/>
      <c r="RAL43"/>
      <c r="RAM43"/>
      <c r="RAN43"/>
      <c r="RAO43"/>
      <c r="RAP43"/>
      <c r="RAQ43"/>
      <c r="RAR43"/>
      <c r="RAS43"/>
      <c r="RAT43"/>
      <c r="RAU43"/>
      <c r="RAV43"/>
      <c r="RAW43"/>
      <c r="RAX43"/>
      <c r="RAY43"/>
      <c r="RAZ43"/>
      <c r="RBA43"/>
      <c r="RBB43"/>
      <c r="RBC43"/>
      <c r="RBD43"/>
      <c r="RBE43"/>
      <c r="RBF43"/>
      <c r="RBG43"/>
      <c r="RBH43"/>
      <c r="RBI43"/>
      <c r="RBJ43"/>
      <c r="RBK43"/>
      <c r="RBL43"/>
      <c r="RBM43"/>
      <c r="RBN43"/>
      <c r="RBO43"/>
      <c r="RBP43"/>
      <c r="RBQ43"/>
      <c r="RBR43"/>
      <c r="RBS43"/>
      <c r="RBT43"/>
      <c r="RBU43"/>
      <c r="RBV43"/>
      <c r="RBW43"/>
      <c r="RBX43"/>
      <c r="RBY43"/>
      <c r="RBZ43"/>
      <c r="RCA43"/>
      <c r="RCB43"/>
      <c r="RCC43"/>
      <c r="RCD43"/>
      <c r="RCE43"/>
      <c r="RCF43"/>
      <c r="RCG43"/>
      <c r="RCH43"/>
      <c r="RCI43"/>
      <c r="RCJ43"/>
      <c r="RCK43"/>
      <c r="RCL43"/>
      <c r="RCM43"/>
      <c r="RCN43"/>
      <c r="RCO43"/>
      <c r="RCP43"/>
      <c r="RCQ43"/>
      <c r="RCR43"/>
      <c r="RCS43"/>
      <c r="RCT43"/>
      <c r="RCU43"/>
      <c r="RCV43"/>
      <c r="RCW43"/>
      <c r="RCX43"/>
      <c r="RCY43"/>
      <c r="RCZ43"/>
      <c r="RDA43"/>
      <c r="RDB43"/>
      <c r="RDC43"/>
      <c r="RDD43"/>
      <c r="RDE43"/>
      <c r="RDF43"/>
      <c r="RDG43"/>
      <c r="RDH43"/>
      <c r="RDI43"/>
      <c r="RDJ43"/>
      <c r="RDK43"/>
      <c r="RDL43"/>
      <c r="RDM43"/>
      <c r="RDN43"/>
      <c r="RDO43"/>
      <c r="RDP43"/>
      <c r="RDQ43"/>
      <c r="RDR43"/>
      <c r="RDS43"/>
      <c r="RDT43"/>
      <c r="RDU43"/>
      <c r="RDV43"/>
      <c r="RDW43"/>
      <c r="RDX43"/>
      <c r="RDY43"/>
      <c r="RDZ43"/>
      <c r="REA43"/>
      <c r="REB43"/>
      <c r="REC43"/>
      <c r="RED43"/>
      <c r="REE43"/>
      <c r="REF43"/>
      <c r="REG43"/>
      <c r="REH43"/>
      <c r="REI43"/>
      <c r="REJ43"/>
      <c r="REK43"/>
      <c r="REL43"/>
      <c r="REM43"/>
      <c r="REN43"/>
      <c r="REO43"/>
      <c r="REP43"/>
      <c r="REQ43"/>
      <c r="RER43"/>
      <c r="RES43"/>
      <c r="RET43"/>
      <c r="REU43"/>
      <c r="REV43"/>
      <c r="REW43"/>
      <c r="REX43"/>
      <c r="REY43"/>
      <c r="REZ43"/>
      <c r="RFA43"/>
      <c r="RFB43"/>
      <c r="RFC43"/>
      <c r="RFD43"/>
      <c r="RFE43"/>
      <c r="RFF43"/>
      <c r="RFG43"/>
      <c r="RFH43"/>
      <c r="RFI43"/>
      <c r="RFJ43"/>
      <c r="RFK43"/>
      <c r="RFL43"/>
      <c r="RFM43"/>
      <c r="RFN43"/>
      <c r="RFO43"/>
      <c r="RFP43"/>
      <c r="RFQ43"/>
      <c r="RFR43"/>
      <c r="RFS43"/>
      <c r="RFT43"/>
      <c r="RFU43"/>
      <c r="RFV43"/>
      <c r="RFW43"/>
      <c r="RFX43"/>
      <c r="RFY43"/>
      <c r="RFZ43"/>
      <c r="RGA43"/>
      <c r="RGB43"/>
      <c r="RGC43"/>
      <c r="RGD43"/>
      <c r="RGE43"/>
      <c r="RGF43"/>
      <c r="RGG43"/>
      <c r="RGH43"/>
      <c r="RGI43"/>
      <c r="RGJ43"/>
      <c r="RGK43"/>
      <c r="RGL43"/>
      <c r="RGM43"/>
      <c r="RGN43"/>
      <c r="RGO43"/>
      <c r="RGP43"/>
      <c r="RGQ43"/>
      <c r="RGR43"/>
      <c r="RGS43"/>
      <c r="RGT43"/>
      <c r="RGU43"/>
      <c r="RGV43"/>
      <c r="RGW43"/>
      <c r="RGX43"/>
      <c r="RGY43"/>
      <c r="RGZ43"/>
      <c r="RHA43"/>
      <c r="RHB43"/>
      <c r="RHC43"/>
      <c r="RHD43"/>
      <c r="RHE43"/>
      <c r="RHF43"/>
      <c r="RHG43"/>
      <c r="RHH43"/>
      <c r="RHI43"/>
      <c r="RHJ43"/>
      <c r="RHK43"/>
      <c r="RHL43"/>
      <c r="RHM43"/>
      <c r="RHN43"/>
      <c r="RHO43"/>
      <c r="RHP43"/>
      <c r="RHQ43"/>
      <c r="RHR43"/>
      <c r="RHS43"/>
      <c r="RHT43"/>
      <c r="RHU43"/>
      <c r="RHV43"/>
      <c r="RHW43"/>
      <c r="RHX43"/>
      <c r="RHY43"/>
      <c r="RHZ43"/>
      <c r="RIA43"/>
      <c r="RIB43"/>
      <c r="RIC43"/>
      <c r="RID43"/>
      <c r="RIE43"/>
      <c r="RIF43"/>
      <c r="RIG43"/>
      <c r="RIH43"/>
      <c r="RII43"/>
      <c r="RIJ43"/>
      <c r="RIK43"/>
      <c r="RIL43"/>
      <c r="RIM43"/>
      <c r="RIN43"/>
      <c r="RIO43"/>
      <c r="RIP43"/>
      <c r="RIQ43"/>
      <c r="RIR43"/>
      <c r="RIS43"/>
      <c r="RIT43"/>
      <c r="RIU43"/>
      <c r="RIV43"/>
      <c r="RIW43"/>
      <c r="RIX43"/>
      <c r="RIY43"/>
      <c r="RIZ43"/>
      <c r="RJA43"/>
      <c r="RJB43"/>
      <c r="RJC43"/>
      <c r="RJD43"/>
      <c r="RJE43"/>
      <c r="RJF43"/>
      <c r="RJG43"/>
      <c r="RJH43"/>
      <c r="RJI43"/>
      <c r="RJJ43"/>
      <c r="RJK43"/>
      <c r="RJL43"/>
      <c r="RJM43"/>
      <c r="RJN43"/>
      <c r="RJO43"/>
      <c r="RJP43"/>
      <c r="RJQ43"/>
      <c r="RJR43"/>
      <c r="RJS43"/>
      <c r="RJT43"/>
      <c r="RJU43"/>
      <c r="RJV43"/>
      <c r="RJW43"/>
      <c r="RJX43"/>
      <c r="RJY43"/>
      <c r="RJZ43"/>
      <c r="RKA43"/>
      <c r="RKB43"/>
      <c r="RKC43"/>
      <c r="RKD43"/>
      <c r="RKE43"/>
      <c r="RKF43"/>
      <c r="RKG43"/>
      <c r="RKH43"/>
      <c r="RKI43"/>
      <c r="RKJ43"/>
      <c r="RKK43"/>
      <c r="RKL43"/>
      <c r="RKM43"/>
      <c r="RKN43"/>
      <c r="RKO43"/>
      <c r="RKP43"/>
      <c r="RKQ43"/>
      <c r="RKR43"/>
      <c r="RKS43"/>
      <c r="RKT43"/>
      <c r="RKU43"/>
      <c r="RKV43"/>
      <c r="RKW43"/>
      <c r="RKX43"/>
      <c r="RKY43"/>
      <c r="RKZ43"/>
      <c r="RLA43"/>
      <c r="RLB43"/>
      <c r="RLC43"/>
      <c r="RLD43"/>
      <c r="RLE43"/>
      <c r="RLF43"/>
      <c r="RLG43"/>
      <c r="RLH43"/>
      <c r="RLI43"/>
      <c r="RLJ43"/>
      <c r="RLK43"/>
      <c r="RLL43"/>
      <c r="RLM43"/>
      <c r="RLN43"/>
      <c r="RLO43"/>
      <c r="RLP43"/>
      <c r="RLQ43"/>
      <c r="RLR43"/>
      <c r="RLS43"/>
      <c r="RLT43"/>
      <c r="RLU43"/>
      <c r="RLV43"/>
      <c r="RLW43"/>
      <c r="RLX43"/>
      <c r="RLY43"/>
      <c r="RLZ43"/>
      <c r="RMA43"/>
      <c r="RMB43"/>
      <c r="RMC43"/>
      <c r="RMD43"/>
      <c r="RME43"/>
      <c r="RMF43"/>
      <c r="RMG43"/>
      <c r="RMH43"/>
      <c r="RMI43"/>
      <c r="RMJ43"/>
      <c r="RMK43"/>
      <c r="RML43"/>
      <c r="RMM43"/>
      <c r="RMN43"/>
      <c r="RMO43"/>
      <c r="RMP43"/>
      <c r="RMQ43"/>
      <c r="RMR43"/>
      <c r="RMS43"/>
      <c r="RMT43"/>
      <c r="RMU43"/>
      <c r="RMV43"/>
      <c r="RMW43"/>
      <c r="RMX43"/>
      <c r="RMY43"/>
      <c r="RMZ43"/>
      <c r="RNA43"/>
      <c r="RNB43"/>
      <c r="RNC43"/>
      <c r="RND43"/>
      <c r="RNE43"/>
      <c r="RNF43"/>
      <c r="RNG43"/>
      <c r="RNH43"/>
      <c r="RNI43"/>
      <c r="RNJ43"/>
      <c r="RNK43"/>
      <c r="RNL43"/>
      <c r="RNM43"/>
      <c r="RNN43"/>
      <c r="RNO43"/>
      <c r="RNP43"/>
      <c r="RNQ43"/>
      <c r="RNR43"/>
      <c r="RNS43"/>
      <c r="RNT43"/>
      <c r="RNU43"/>
      <c r="RNV43"/>
      <c r="RNW43"/>
      <c r="RNX43"/>
      <c r="RNY43"/>
      <c r="RNZ43"/>
      <c r="ROA43"/>
      <c r="ROB43"/>
      <c r="ROC43"/>
      <c r="ROD43"/>
      <c r="ROE43"/>
      <c r="ROF43"/>
      <c r="ROG43"/>
      <c r="ROH43"/>
      <c r="ROI43"/>
      <c r="ROJ43"/>
      <c r="ROK43"/>
      <c r="ROL43"/>
      <c r="ROM43"/>
      <c r="RON43"/>
      <c r="ROO43"/>
      <c r="ROP43"/>
      <c r="ROQ43"/>
      <c r="ROR43"/>
      <c r="ROS43"/>
      <c r="ROT43"/>
      <c r="ROU43"/>
      <c r="ROV43"/>
      <c r="ROW43"/>
      <c r="ROX43"/>
      <c r="ROY43"/>
      <c r="ROZ43"/>
      <c r="RPA43"/>
      <c r="RPB43"/>
      <c r="RPC43"/>
      <c r="RPD43"/>
      <c r="RPE43"/>
      <c r="RPF43"/>
      <c r="RPG43"/>
      <c r="RPH43"/>
      <c r="RPI43"/>
      <c r="RPJ43"/>
      <c r="RPK43"/>
      <c r="RPL43"/>
      <c r="RPM43"/>
      <c r="RPN43"/>
      <c r="RPO43"/>
      <c r="RPP43"/>
      <c r="RPQ43"/>
      <c r="RPR43"/>
      <c r="RPS43"/>
      <c r="RPT43"/>
      <c r="RPU43"/>
      <c r="RPV43"/>
      <c r="RPW43"/>
      <c r="RPX43"/>
      <c r="RPY43"/>
      <c r="RPZ43"/>
      <c r="RQA43"/>
      <c r="RQB43"/>
      <c r="RQC43"/>
      <c r="RQD43"/>
      <c r="RQE43"/>
      <c r="RQF43"/>
      <c r="RQG43"/>
      <c r="RQH43"/>
      <c r="RQI43"/>
      <c r="RQJ43"/>
      <c r="RQK43"/>
      <c r="RQL43"/>
      <c r="RQM43"/>
      <c r="RQN43"/>
      <c r="RQO43"/>
      <c r="RQP43"/>
      <c r="RQQ43"/>
      <c r="RQR43"/>
      <c r="RQS43"/>
      <c r="RQT43"/>
      <c r="RQU43"/>
      <c r="RQV43"/>
      <c r="RQW43"/>
      <c r="RQX43"/>
      <c r="RQY43"/>
      <c r="RQZ43"/>
      <c r="RRA43"/>
      <c r="RRB43"/>
      <c r="RRC43"/>
      <c r="RRD43"/>
      <c r="RRE43"/>
      <c r="RRF43"/>
      <c r="RRG43"/>
      <c r="RRH43"/>
      <c r="RRI43"/>
      <c r="RRJ43"/>
      <c r="RRK43"/>
      <c r="RRL43"/>
      <c r="RRM43"/>
      <c r="RRN43"/>
      <c r="RRO43"/>
      <c r="RRP43"/>
      <c r="RRQ43"/>
      <c r="RRR43"/>
      <c r="RRS43"/>
      <c r="RRT43"/>
      <c r="RRU43"/>
      <c r="RRV43"/>
      <c r="RRW43"/>
      <c r="RRX43"/>
      <c r="RRY43"/>
      <c r="RRZ43"/>
      <c r="RSA43"/>
      <c r="RSB43"/>
      <c r="RSC43"/>
      <c r="RSD43"/>
      <c r="RSE43"/>
      <c r="RSF43"/>
      <c r="RSG43"/>
      <c r="RSH43"/>
      <c r="RSI43"/>
      <c r="RSJ43"/>
      <c r="RSK43"/>
      <c r="RSL43"/>
      <c r="RSM43"/>
      <c r="RSN43"/>
      <c r="RSO43"/>
      <c r="RSP43"/>
      <c r="RSQ43"/>
      <c r="RSR43"/>
      <c r="RSS43"/>
      <c r="RST43"/>
      <c r="RSU43"/>
      <c r="RSV43"/>
      <c r="RSW43"/>
      <c r="RSX43"/>
      <c r="RSY43"/>
      <c r="RSZ43"/>
      <c r="RTA43"/>
      <c r="RTB43"/>
      <c r="RTC43"/>
      <c r="RTD43"/>
      <c r="RTE43"/>
      <c r="RTF43"/>
      <c r="RTG43"/>
      <c r="RTH43"/>
      <c r="RTI43"/>
      <c r="RTJ43"/>
      <c r="RTK43"/>
      <c r="RTL43"/>
      <c r="RTM43"/>
      <c r="RTN43"/>
      <c r="RTO43"/>
      <c r="RTP43"/>
      <c r="RTQ43"/>
      <c r="RTR43"/>
      <c r="RTS43"/>
      <c r="RTT43"/>
      <c r="RTU43"/>
      <c r="RTV43"/>
      <c r="RTW43"/>
      <c r="RTX43"/>
      <c r="RTY43"/>
      <c r="RTZ43"/>
      <c r="RUA43"/>
      <c r="RUB43"/>
      <c r="RUC43"/>
      <c r="RUD43"/>
      <c r="RUE43"/>
      <c r="RUF43"/>
      <c r="RUG43"/>
      <c r="RUH43"/>
      <c r="RUI43"/>
      <c r="RUJ43"/>
      <c r="RUK43"/>
      <c r="RUL43"/>
      <c r="RUM43"/>
      <c r="RUN43"/>
      <c r="RUO43"/>
      <c r="RUP43"/>
      <c r="RUQ43"/>
      <c r="RUR43"/>
      <c r="RUS43"/>
      <c r="RUT43"/>
      <c r="RUU43"/>
      <c r="RUV43"/>
      <c r="RUW43"/>
      <c r="RUX43"/>
      <c r="RUY43"/>
      <c r="RUZ43"/>
      <c r="RVA43"/>
      <c r="RVB43"/>
      <c r="RVC43"/>
      <c r="RVD43"/>
      <c r="RVE43"/>
      <c r="RVF43"/>
      <c r="RVG43"/>
      <c r="RVH43"/>
      <c r="RVI43"/>
      <c r="RVJ43"/>
      <c r="RVK43"/>
      <c r="RVL43"/>
      <c r="RVM43"/>
      <c r="RVN43"/>
      <c r="RVO43"/>
      <c r="RVP43"/>
      <c r="RVQ43"/>
      <c r="RVR43"/>
      <c r="RVS43"/>
      <c r="RVT43"/>
      <c r="RVU43"/>
      <c r="RVV43"/>
      <c r="RVW43"/>
      <c r="RVX43"/>
      <c r="RVY43"/>
      <c r="RVZ43"/>
      <c r="RWA43"/>
      <c r="RWB43"/>
      <c r="RWC43"/>
      <c r="RWD43"/>
      <c r="RWE43"/>
      <c r="RWF43"/>
      <c r="RWG43"/>
      <c r="RWH43"/>
      <c r="RWI43"/>
      <c r="RWJ43"/>
      <c r="RWK43"/>
      <c r="RWL43"/>
      <c r="RWM43"/>
      <c r="RWN43"/>
      <c r="RWO43"/>
      <c r="RWP43"/>
      <c r="RWQ43"/>
      <c r="RWR43"/>
      <c r="RWS43"/>
      <c r="RWT43"/>
      <c r="RWU43"/>
      <c r="RWV43"/>
      <c r="RWW43"/>
      <c r="RWX43"/>
      <c r="RWY43"/>
      <c r="RWZ43"/>
      <c r="RXA43"/>
      <c r="RXB43"/>
      <c r="RXC43"/>
      <c r="RXD43"/>
      <c r="RXE43"/>
      <c r="RXF43"/>
      <c r="RXG43"/>
      <c r="RXH43"/>
      <c r="RXI43"/>
      <c r="RXJ43"/>
      <c r="RXK43"/>
      <c r="RXL43"/>
      <c r="RXM43"/>
      <c r="RXN43"/>
      <c r="RXO43"/>
      <c r="RXP43"/>
      <c r="RXQ43"/>
      <c r="RXR43"/>
      <c r="RXS43"/>
      <c r="RXT43"/>
      <c r="RXU43"/>
      <c r="RXV43"/>
      <c r="RXW43"/>
      <c r="RXX43"/>
      <c r="RXY43"/>
      <c r="RXZ43"/>
      <c r="RYA43"/>
      <c r="RYB43"/>
      <c r="RYC43"/>
      <c r="RYD43"/>
      <c r="RYE43"/>
      <c r="RYF43"/>
      <c r="RYG43"/>
      <c r="RYH43"/>
      <c r="RYI43"/>
      <c r="RYJ43"/>
      <c r="RYK43"/>
      <c r="RYL43"/>
      <c r="RYM43"/>
      <c r="RYN43"/>
      <c r="RYO43"/>
      <c r="RYP43"/>
      <c r="RYQ43"/>
      <c r="RYR43"/>
      <c r="RYS43"/>
      <c r="RYT43"/>
      <c r="RYU43"/>
      <c r="RYV43"/>
      <c r="RYW43"/>
      <c r="RYX43"/>
      <c r="RYY43"/>
      <c r="RYZ43"/>
      <c r="RZA43"/>
      <c r="RZB43"/>
      <c r="RZC43"/>
      <c r="RZD43"/>
      <c r="RZE43"/>
      <c r="RZF43"/>
      <c r="RZG43"/>
      <c r="RZH43"/>
      <c r="RZI43"/>
      <c r="RZJ43"/>
      <c r="RZK43"/>
      <c r="RZL43"/>
      <c r="RZM43"/>
      <c r="RZN43"/>
      <c r="RZO43"/>
      <c r="RZP43"/>
      <c r="RZQ43"/>
      <c r="RZR43"/>
      <c r="RZS43"/>
      <c r="RZT43"/>
      <c r="RZU43"/>
      <c r="RZV43"/>
      <c r="RZW43"/>
      <c r="RZX43"/>
      <c r="RZY43"/>
      <c r="RZZ43"/>
      <c r="SAA43"/>
      <c r="SAB43"/>
      <c r="SAC43"/>
      <c r="SAD43"/>
      <c r="SAE43"/>
      <c r="SAF43"/>
      <c r="SAG43"/>
      <c r="SAH43"/>
      <c r="SAI43"/>
      <c r="SAJ43"/>
      <c r="SAK43"/>
      <c r="SAL43"/>
      <c r="SAM43"/>
      <c r="SAN43"/>
      <c r="SAO43"/>
      <c r="SAP43"/>
      <c r="SAQ43"/>
      <c r="SAR43"/>
      <c r="SAS43"/>
      <c r="SAT43"/>
      <c r="SAU43"/>
      <c r="SAV43"/>
      <c r="SAW43"/>
      <c r="SAX43"/>
      <c r="SAY43"/>
      <c r="SAZ43"/>
      <c r="SBA43"/>
      <c r="SBB43"/>
      <c r="SBC43"/>
      <c r="SBD43"/>
      <c r="SBE43"/>
      <c r="SBF43"/>
      <c r="SBG43"/>
      <c r="SBH43"/>
      <c r="SBI43"/>
      <c r="SBJ43"/>
      <c r="SBK43"/>
      <c r="SBL43"/>
      <c r="SBM43"/>
      <c r="SBN43"/>
      <c r="SBO43"/>
      <c r="SBP43"/>
      <c r="SBQ43"/>
      <c r="SBR43"/>
      <c r="SBS43"/>
      <c r="SBT43"/>
      <c r="SBU43"/>
      <c r="SBV43"/>
      <c r="SBW43"/>
      <c r="SBX43"/>
      <c r="SBY43"/>
      <c r="SBZ43"/>
      <c r="SCA43"/>
      <c r="SCB43"/>
      <c r="SCC43"/>
      <c r="SCD43"/>
      <c r="SCE43"/>
      <c r="SCF43"/>
      <c r="SCG43"/>
      <c r="SCH43"/>
      <c r="SCI43"/>
      <c r="SCJ43"/>
      <c r="SCK43"/>
      <c r="SCL43"/>
      <c r="SCM43"/>
      <c r="SCN43"/>
      <c r="SCO43"/>
      <c r="SCP43"/>
      <c r="SCQ43"/>
      <c r="SCR43"/>
      <c r="SCS43"/>
      <c r="SCT43"/>
      <c r="SCU43"/>
      <c r="SCV43"/>
      <c r="SCW43"/>
      <c r="SCX43"/>
      <c r="SCY43"/>
      <c r="SCZ43"/>
      <c r="SDA43"/>
      <c r="SDB43"/>
      <c r="SDC43"/>
      <c r="SDD43"/>
      <c r="SDE43"/>
      <c r="SDF43"/>
      <c r="SDG43"/>
      <c r="SDH43"/>
      <c r="SDI43"/>
      <c r="SDJ43"/>
      <c r="SDK43"/>
      <c r="SDL43"/>
      <c r="SDM43"/>
      <c r="SDN43"/>
      <c r="SDO43"/>
      <c r="SDP43"/>
      <c r="SDQ43"/>
      <c r="SDR43"/>
      <c r="SDS43"/>
      <c r="SDT43"/>
      <c r="SDU43"/>
      <c r="SDV43"/>
      <c r="SDW43"/>
      <c r="SDX43"/>
      <c r="SDY43"/>
      <c r="SDZ43"/>
      <c r="SEA43"/>
      <c r="SEB43"/>
      <c r="SEC43"/>
      <c r="SED43"/>
      <c r="SEE43"/>
      <c r="SEF43"/>
      <c r="SEG43"/>
      <c r="SEH43"/>
      <c r="SEI43"/>
      <c r="SEJ43"/>
      <c r="SEK43"/>
      <c r="SEL43"/>
      <c r="SEM43"/>
      <c r="SEN43"/>
      <c r="SEO43"/>
      <c r="SEP43"/>
      <c r="SEQ43"/>
      <c r="SER43"/>
      <c r="SES43"/>
      <c r="SET43"/>
      <c r="SEU43"/>
      <c r="SEV43"/>
      <c r="SEW43"/>
      <c r="SEX43"/>
      <c r="SEY43"/>
      <c r="SEZ43"/>
      <c r="SFA43"/>
      <c r="SFB43"/>
      <c r="SFC43"/>
      <c r="SFD43"/>
      <c r="SFE43"/>
      <c r="SFF43"/>
      <c r="SFG43"/>
      <c r="SFH43"/>
      <c r="SFI43"/>
      <c r="SFJ43"/>
      <c r="SFK43"/>
      <c r="SFL43"/>
      <c r="SFM43"/>
      <c r="SFN43"/>
      <c r="SFO43"/>
      <c r="SFP43"/>
      <c r="SFQ43"/>
      <c r="SFR43"/>
      <c r="SFS43"/>
      <c r="SFT43"/>
      <c r="SFU43"/>
      <c r="SFV43"/>
      <c r="SFW43"/>
      <c r="SFX43"/>
      <c r="SFY43"/>
      <c r="SFZ43"/>
      <c r="SGA43"/>
      <c r="SGB43"/>
      <c r="SGC43"/>
      <c r="SGD43"/>
      <c r="SGE43"/>
      <c r="SGF43"/>
      <c r="SGG43"/>
      <c r="SGH43"/>
      <c r="SGI43"/>
      <c r="SGJ43"/>
      <c r="SGK43"/>
      <c r="SGL43"/>
      <c r="SGM43"/>
      <c r="SGN43"/>
      <c r="SGO43"/>
      <c r="SGP43"/>
      <c r="SGQ43"/>
      <c r="SGR43"/>
      <c r="SGS43"/>
      <c r="SGT43"/>
      <c r="SGU43"/>
      <c r="SGV43"/>
      <c r="SGW43"/>
      <c r="SGX43"/>
      <c r="SGY43"/>
      <c r="SGZ43"/>
      <c r="SHA43"/>
      <c r="SHB43"/>
      <c r="SHC43"/>
      <c r="SHD43"/>
      <c r="SHE43"/>
      <c r="SHF43"/>
      <c r="SHG43"/>
      <c r="SHH43"/>
      <c r="SHI43"/>
      <c r="SHJ43"/>
      <c r="SHK43"/>
      <c r="SHL43"/>
      <c r="SHM43"/>
      <c r="SHN43"/>
      <c r="SHO43"/>
      <c r="SHP43"/>
      <c r="SHQ43"/>
      <c r="SHR43"/>
      <c r="SHS43"/>
      <c r="SHT43"/>
      <c r="SHU43"/>
      <c r="SHV43"/>
      <c r="SHW43"/>
      <c r="SHX43"/>
      <c r="SHY43"/>
      <c r="SHZ43"/>
      <c r="SIA43"/>
      <c r="SIB43"/>
      <c r="SIC43"/>
      <c r="SID43"/>
      <c r="SIE43"/>
      <c r="SIF43"/>
      <c r="SIG43"/>
      <c r="SIH43"/>
      <c r="SII43"/>
      <c r="SIJ43"/>
      <c r="SIK43"/>
      <c r="SIL43"/>
      <c r="SIM43"/>
      <c r="SIN43"/>
      <c r="SIO43"/>
      <c r="SIP43"/>
      <c r="SIQ43"/>
      <c r="SIR43"/>
      <c r="SIS43"/>
      <c r="SIT43"/>
      <c r="SIU43"/>
      <c r="SIV43"/>
      <c r="SIW43"/>
      <c r="SIX43"/>
      <c r="SIY43"/>
      <c r="SIZ43"/>
      <c r="SJA43"/>
      <c r="SJB43"/>
      <c r="SJC43"/>
      <c r="SJD43"/>
      <c r="SJE43"/>
      <c r="SJF43"/>
      <c r="SJG43"/>
      <c r="SJH43"/>
      <c r="SJI43"/>
      <c r="SJJ43"/>
      <c r="SJK43"/>
      <c r="SJL43"/>
      <c r="SJM43"/>
      <c r="SJN43"/>
      <c r="SJO43"/>
      <c r="SJP43"/>
      <c r="SJQ43"/>
      <c r="SJR43"/>
      <c r="SJS43"/>
      <c r="SJT43"/>
      <c r="SJU43"/>
      <c r="SJV43"/>
      <c r="SJW43"/>
      <c r="SJX43"/>
      <c r="SJY43"/>
      <c r="SJZ43"/>
      <c r="SKA43"/>
      <c r="SKB43"/>
      <c r="SKC43"/>
      <c r="SKD43"/>
      <c r="SKE43"/>
      <c r="SKF43"/>
      <c r="SKG43"/>
      <c r="SKH43"/>
      <c r="SKI43"/>
      <c r="SKJ43"/>
      <c r="SKK43"/>
      <c r="SKL43"/>
      <c r="SKM43"/>
      <c r="SKN43"/>
      <c r="SKO43"/>
      <c r="SKP43"/>
      <c r="SKQ43"/>
      <c r="SKR43"/>
      <c r="SKS43"/>
      <c r="SKT43"/>
      <c r="SKU43"/>
      <c r="SKV43"/>
      <c r="SKW43"/>
      <c r="SKX43"/>
      <c r="SKY43"/>
      <c r="SKZ43"/>
      <c r="SLA43"/>
      <c r="SLB43"/>
      <c r="SLC43"/>
      <c r="SLD43"/>
      <c r="SLE43"/>
      <c r="SLF43"/>
      <c r="SLG43"/>
      <c r="SLH43"/>
      <c r="SLI43"/>
      <c r="SLJ43"/>
      <c r="SLK43"/>
      <c r="SLL43"/>
      <c r="SLM43"/>
      <c r="SLN43"/>
      <c r="SLO43"/>
      <c r="SLP43"/>
      <c r="SLQ43"/>
      <c r="SLR43"/>
      <c r="SLS43"/>
      <c r="SLT43"/>
      <c r="SLU43"/>
      <c r="SLV43"/>
      <c r="SLW43"/>
      <c r="SLX43"/>
      <c r="SLY43"/>
      <c r="SLZ43"/>
      <c r="SMA43"/>
      <c r="SMB43"/>
      <c r="SMC43"/>
      <c r="SMD43"/>
      <c r="SME43"/>
      <c r="SMF43"/>
      <c r="SMG43"/>
      <c r="SMH43"/>
      <c r="SMI43"/>
      <c r="SMJ43"/>
      <c r="SMK43"/>
      <c r="SML43"/>
      <c r="SMM43"/>
      <c r="SMN43"/>
      <c r="SMO43"/>
      <c r="SMP43"/>
      <c r="SMQ43"/>
      <c r="SMR43"/>
      <c r="SMS43"/>
      <c r="SMT43"/>
      <c r="SMU43"/>
      <c r="SMV43"/>
      <c r="SMW43"/>
      <c r="SMX43"/>
      <c r="SMY43"/>
      <c r="SMZ43"/>
      <c r="SNA43"/>
      <c r="SNB43"/>
      <c r="SNC43"/>
      <c r="SND43"/>
      <c r="SNE43"/>
      <c r="SNF43"/>
      <c r="SNG43"/>
      <c r="SNH43"/>
      <c r="SNI43"/>
      <c r="SNJ43"/>
      <c r="SNK43"/>
      <c r="SNL43"/>
      <c r="SNM43"/>
      <c r="SNN43"/>
      <c r="SNO43"/>
      <c r="SNP43"/>
      <c r="SNQ43"/>
      <c r="SNR43"/>
      <c r="SNS43"/>
      <c r="SNT43"/>
      <c r="SNU43"/>
      <c r="SNV43"/>
      <c r="SNW43"/>
      <c r="SNX43"/>
      <c r="SNY43"/>
      <c r="SNZ43"/>
      <c r="SOA43"/>
      <c r="SOB43"/>
      <c r="SOC43"/>
      <c r="SOD43"/>
      <c r="SOE43"/>
      <c r="SOF43"/>
      <c r="SOG43"/>
      <c r="SOH43"/>
      <c r="SOI43"/>
      <c r="SOJ43"/>
      <c r="SOK43"/>
      <c r="SOL43"/>
      <c r="SOM43"/>
      <c r="SON43"/>
      <c r="SOO43"/>
      <c r="SOP43"/>
      <c r="SOQ43"/>
      <c r="SOR43"/>
      <c r="SOS43"/>
      <c r="SOT43"/>
      <c r="SOU43"/>
      <c r="SOV43"/>
      <c r="SOW43"/>
      <c r="SOX43"/>
      <c r="SOY43"/>
      <c r="SOZ43"/>
      <c r="SPA43"/>
      <c r="SPB43"/>
      <c r="SPC43"/>
      <c r="SPD43"/>
      <c r="SPE43"/>
      <c r="SPF43"/>
      <c r="SPG43"/>
      <c r="SPH43"/>
      <c r="SPI43"/>
      <c r="SPJ43"/>
      <c r="SPK43"/>
      <c r="SPL43"/>
      <c r="SPM43"/>
      <c r="SPN43"/>
      <c r="SPO43"/>
      <c r="SPP43"/>
      <c r="SPQ43"/>
      <c r="SPR43"/>
      <c r="SPS43"/>
      <c r="SPT43"/>
      <c r="SPU43"/>
      <c r="SPV43"/>
      <c r="SPW43"/>
      <c r="SPX43"/>
      <c r="SPY43"/>
      <c r="SPZ43"/>
      <c r="SQA43"/>
      <c r="SQB43"/>
      <c r="SQC43"/>
      <c r="SQD43"/>
      <c r="SQE43"/>
      <c r="SQF43"/>
      <c r="SQG43"/>
      <c r="SQH43"/>
      <c r="SQI43"/>
      <c r="SQJ43"/>
      <c r="SQK43"/>
      <c r="SQL43"/>
      <c r="SQM43"/>
      <c r="SQN43"/>
      <c r="SQO43"/>
      <c r="SQP43"/>
      <c r="SQQ43"/>
      <c r="SQR43"/>
      <c r="SQS43"/>
      <c r="SQT43"/>
      <c r="SQU43"/>
      <c r="SQV43"/>
      <c r="SQW43"/>
      <c r="SQX43"/>
      <c r="SQY43"/>
      <c r="SQZ43"/>
      <c r="SRA43"/>
      <c r="SRB43"/>
      <c r="SRC43"/>
      <c r="SRD43"/>
      <c r="SRE43"/>
      <c r="SRF43"/>
      <c r="SRG43"/>
      <c r="SRH43"/>
      <c r="SRI43"/>
      <c r="SRJ43"/>
      <c r="SRK43"/>
      <c r="SRL43"/>
      <c r="SRM43"/>
      <c r="SRN43"/>
      <c r="SRO43"/>
      <c r="SRP43"/>
      <c r="SRQ43"/>
      <c r="SRR43"/>
      <c r="SRS43"/>
      <c r="SRT43"/>
      <c r="SRU43"/>
      <c r="SRV43"/>
      <c r="SRW43"/>
      <c r="SRX43"/>
      <c r="SRY43"/>
      <c r="SRZ43"/>
      <c r="SSA43"/>
      <c r="SSB43"/>
      <c r="SSC43"/>
      <c r="SSD43"/>
      <c r="SSE43"/>
      <c r="SSF43"/>
      <c r="SSG43"/>
      <c r="SSH43"/>
      <c r="SSI43"/>
      <c r="SSJ43"/>
      <c r="SSK43"/>
      <c r="SSL43"/>
      <c r="SSM43"/>
      <c r="SSN43"/>
      <c r="SSO43"/>
      <c r="SSP43"/>
      <c r="SSQ43"/>
      <c r="SSR43"/>
      <c r="SSS43"/>
      <c r="SST43"/>
      <c r="SSU43"/>
      <c r="SSV43"/>
      <c r="SSW43"/>
      <c r="SSX43"/>
      <c r="SSY43"/>
      <c r="SSZ43"/>
      <c r="STA43"/>
      <c r="STB43"/>
      <c r="STC43"/>
      <c r="STD43"/>
      <c r="STE43"/>
      <c r="STF43"/>
      <c r="STG43"/>
      <c r="STH43"/>
      <c r="STI43"/>
      <c r="STJ43"/>
      <c r="STK43"/>
      <c r="STL43"/>
      <c r="STM43"/>
      <c r="STN43"/>
      <c r="STO43"/>
      <c r="STP43"/>
      <c r="STQ43"/>
      <c r="STR43"/>
      <c r="STS43"/>
      <c r="STT43"/>
      <c r="STU43"/>
      <c r="STV43"/>
      <c r="STW43"/>
      <c r="STX43"/>
      <c r="STY43"/>
      <c r="STZ43"/>
      <c r="SUA43"/>
      <c r="SUB43"/>
      <c r="SUC43"/>
      <c r="SUD43"/>
      <c r="SUE43"/>
      <c r="SUF43"/>
      <c r="SUG43"/>
      <c r="SUH43"/>
      <c r="SUI43"/>
      <c r="SUJ43"/>
      <c r="SUK43"/>
      <c r="SUL43"/>
      <c r="SUM43"/>
      <c r="SUN43"/>
      <c r="SUO43"/>
      <c r="SUP43"/>
      <c r="SUQ43"/>
      <c r="SUR43"/>
      <c r="SUS43"/>
      <c r="SUT43"/>
      <c r="SUU43"/>
      <c r="SUV43"/>
      <c r="SUW43"/>
      <c r="SUX43"/>
      <c r="SUY43"/>
      <c r="SUZ43"/>
      <c r="SVA43"/>
      <c r="SVB43"/>
      <c r="SVC43"/>
      <c r="SVD43"/>
      <c r="SVE43"/>
      <c r="SVF43"/>
      <c r="SVG43"/>
      <c r="SVH43"/>
      <c r="SVI43"/>
      <c r="SVJ43"/>
      <c r="SVK43"/>
      <c r="SVL43"/>
      <c r="SVM43"/>
      <c r="SVN43"/>
      <c r="SVO43"/>
      <c r="SVP43"/>
      <c r="SVQ43"/>
      <c r="SVR43"/>
      <c r="SVS43"/>
      <c r="SVT43"/>
      <c r="SVU43"/>
      <c r="SVV43"/>
      <c r="SVW43"/>
      <c r="SVX43"/>
      <c r="SVY43"/>
      <c r="SVZ43"/>
      <c r="SWA43"/>
      <c r="SWB43"/>
      <c r="SWC43"/>
      <c r="SWD43"/>
      <c r="SWE43"/>
      <c r="SWF43"/>
      <c r="SWG43"/>
      <c r="SWH43"/>
      <c r="SWI43"/>
      <c r="SWJ43"/>
      <c r="SWK43"/>
      <c r="SWL43"/>
      <c r="SWM43"/>
      <c r="SWN43"/>
      <c r="SWO43"/>
      <c r="SWP43"/>
      <c r="SWQ43"/>
      <c r="SWR43"/>
      <c r="SWS43"/>
      <c r="SWT43"/>
      <c r="SWU43"/>
      <c r="SWV43"/>
      <c r="SWW43"/>
      <c r="SWX43"/>
      <c r="SWY43"/>
      <c r="SWZ43"/>
      <c r="SXA43"/>
      <c r="SXB43"/>
      <c r="SXC43"/>
      <c r="SXD43"/>
      <c r="SXE43"/>
      <c r="SXF43"/>
      <c r="SXG43"/>
      <c r="SXH43"/>
      <c r="SXI43"/>
      <c r="SXJ43"/>
      <c r="SXK43"/>
      <c r="SXL43"/>
      <c r="SXM43"/>
      <c r="SXN43"/>
      <c r="SXO43"/>
      <c r="SXP43"/>
      <c r="SXQ43"/>
      <c r="SXR43"/>
      <c r="SXS43"/>
      <c r="SXT43"/>
      <c r="SXU43"/>
      <c r="SXV43"/>
      <c r="SXW43"/>
      <c r="SXX43"/>
      <c r="SXY43"/>
      <c r="SXZ43"/>
      <c r="SYA43"/>
      <c r="SYB43"/>
      <c r="SYC43"/>
      <c r="SYD43"/>
      <c r="SYE43"/>
      <c r="SYF43"/>
      <c r="SYG43"/>
      <c r="SYH43"/>
      <c r="SYI43"/>
      <c r="SYJ43"/>
      <c r="SYK43"/>
      <c r="SYL43"/>
      <c r="SYM43"/>
      <c r="SYN43"/>
      <c r="SYO43"/>
      <c r="SYP43"/>
      <c r="SYQ43"/>
      <c r="SYR43"/>
      <c r="SYS43"/>
      <c r="SYT43"/>
      <c r="SYU43"/>
      <c r="SYV43"/>
      <c r="SYW43"/>
      <c r="SYX43"/>
      <c r="SYY43"/>
      <c r="SYZ43"/>
      <c r="SZA43"/>
      <c r="SZB43"/>
      <c r="SZC43"/>
      <c r="SZD43"/>
      <c r="SZE43"/>
      <c r="SZF43"/>
      <c r="SZG43"/>
      <c r="SZH43"/>
      <c r="SZI43"/>
      <c r="SZJ43"/>
      <c r="SZK43"/>
      <c r="SZL43"/>
      <c r="SZM43"/>
      <c r="SZN43"/>
      <c r="SZO43"/>
      <c r="SZP43"/>
      <c r="SZQ43"/>
      <c r="SZR43"/>
      <c r="SZS43"/>
      <c r="SZT43"/>
      <c r="SZU43"/>
      <c r="SZV43"/>
      <c r="SZW43"/>
      <c r="SZX43"/>
      <c r="SZY43"/>
      <c r="SZZ43"/>
      <c r="TAA43"/>
      <c r="TAB43"/>
      <c r="TAC43"/>
      <c r="TAD43"/>
      <c r="TAE43"/>
      <c r="TAF43"/>
      <c r="TAG43"/>
      <c r="TAH43"/>
      <c r="TAI43"/>
      <c r="TAJ43"/>
      <c r="TAK43"/>
      <c r="TAL43"/>
      <c r="TAM43"/>
      <c r="TAN43"/>
      <c r="TAO43"/>
      <c r="TAP43"/>
      <c r="TAQ43"/>
      <c r="TAR43"/>
      <c r="TAS43"/>
      <c r="TAT43"/>
      <c r="TAU43"/>
      <c r="TAV43"/>
      <c r="TAW43"/>
      <c r="TAX43"/>
      <c r="TAY43"/>
      <c r="TAZ43"/>
      <c r="TBA43"/>
      <c r="TBB43"/>
      <c r="TBC43"/>
      <c r="TBD43"/>
      <c r="TBE43"/>
      <c r="TBF43"/>
      <c r="TBG43"/>
      <c r="TBH43"/>
      <c r="TBI43"/>
      <c r="TBJ43"/>
      <c r="TBK43"/>
      <c r="TBL43"/>
      <c r="TBM43"/>
      <c r="TBN43"/>
      <c r="TBO43"/>
      <c r="TBP43"/>
      <c r="TBQ43"/>
      <c r="TBR43"/>
      <c r="TBS43"/>
      <c r="TBT43"/>
      <c r="TBU43"/>
      <c r="TBV43"/>
      <c r="TBW43"/>
      <c r="TBX43"/>
      <c r="TBY43"/>
      <c r="TBZ43"/>
      <c r="TCA43"/>
      <c r="TCB43"/>
      <c r="TCC43"/>
      <c r="TCD43"/>
      <c r="TCE43"/>
      <c r="TCF43"/>
      <c r="TCG43"/>
      <c r="TCH43"/>
      <c r="TCI43"/>
      <c r="TCJ43"/>
      <c r="TCK43"/>
      <c r="TCL43"/>
      <c r="TCM43"/>
      <c r="TCN43"/>
      <c r="TCO43"/>
      <c r="TCP43"/>
      <c r="TCQ43"/>
      <c r="TCR43"/>
      <c r="TCS43"/>
      <c r="TCT43"/>
      <c r="TCU43"/>
      <c r="TCV43"/>
      <c r="TCW43"/>
      <c r="TCX43"/>
      <c r="TCY43"/>
      <c r="TCZ43"/>
      <c r="TDA43"/>
      <c r="TDB43"/>
      <c r="TDC43"/>
      <c r="TDD43"/>
      <c r="TDE43"/>
      <c r="TDF43"/>
      <c r="TDG43"/>
      <c r="TDH43"/>
      <c r="TDI43"/>
      <c r="TDJ43"/>
      <c r="TDK43"/>
      <c r="TDL43"/>
      <c r="TDM43"/>
      <c r="TDN43"/>
      <c r="TDO43"/>
      <c r="TDP43"/>
      <c r="TDQ43"/>
      <c r="TDR43"/>
      <c r="TDS43"/>
      <c r="TDT43"/>
      <c r="TDU43"/>
      <c r="TDV43"/>
      <c r="TDW43"/>
      <c r="TDX43"/>
      <c r="TDY43"/>
      <c r="TDZ43"/>
      <c r="TEA43"/>
      <c r="TEB43"/>
      <c r="TEC43"/>
      <c r="TED43"/>
      <c r="TEE43"/>
      <c r="TEF43"/>
      <c r="TEG43"/>
      <c r="TEH43"/>
      <c r="TEI43"/>
      <c r="TEJ43"/>
      <c r="TEK43"/>
      <c r="TEL43"/>
      <c r="TEM43"/>
      <c r="TEN43"/>
      <c r="TEO43"/>
      <c r="TEP43"/>
      <c r="TEQ43"/>
      <c r="TER43"/>
      <c r="TES43"/>
      <c r="TET43"/>
      <c r="TEU43"/>
      <c r="TEV43"/>
      <c r="TEW43"/>
      <c r="TEX43"/>
      <c r="TEY43"/>
      <c r="TEZ43"/>
      <c r="TFA43"/>
      <c r="TFB43"/>
      <c r="TFC43"/>
      <c r="TFD43"/>
      <c r="TFE43"/>
      <c r="TFF43"/>
      <c r="TFG43"/>
      <c r="TFH43"/>
      <c r="TFI43"/>
      <c r="TFJ43"/>
      <c r="TFK43"/>
      <c r="TFL43"/>
      <c r="TFM43"/>
      <c r="TFN43"/>
      <c r="TFO43"/>
      <c r="TFP43"/>
      <c r="TFQ43"/>
      <c r="TFR43"/>
      <c r="TFS43"/>
      <c r="TFT43"/>
      <c r="TFU43"/>
      <c r="TFV43"/>
      <c r="TFW43"/>
      <c r="TFX43"/>
      <c r="TFY43"/>
      <c r="TFZ43"/>
      <c r="TGA43"/>
      <c r="TGB43"/>
      <c r="TGC43"/>
      <c r="TGD43"/>
      <c r="TGE43"/>
      <c r="TGF43"/>
      <c r="TGG43"/>
      <c r="TGH43"/>
      <c r="TGI43"/>
      <c r="TGJ43"/>
      <c r="TGK43"/>
      <c r="TGL43"/>
      <c r="TGM43"/>
      <c r="TGN43"/>
      <c r="TGO43"/>
      <c r="TGP43"/>
      <c r="TGQ43"/>
      <c r="TGR43"/>
      <c r="TGS43"/>
      <c r="TGT43"/>
      <c r="TGU43"/>
      <c r="TGV43"/>
      <c r="TGW43"/>
      <c r="TGX43"/>
      <c r="TGY43"/>
      <c r="TGZ43"/>
      <c r="THA43"/>
      <c r="THB43"/>
      <c r="THC43"/>
      <c r="THD43"/>
      <c r="THE43"/>
      <c r="THF43"/>
      <c r="THG43"/>
      <c r="THH43"/>
      <c r="THI43"/>
      <c r="THJ43"/>
      <c r="THK43"/>
      <c r="THL43"/>
      <c r="THM43"/>
      <c r="THN43"/>
      <c r="THO43"/>
      <c r="THP43"/>
      <c r="THQ43"/>
      <c r="THR43"/>
      <c r="THS43"/>
      <c r="THT43"/>
      <c r="THU43"/>
      <c r="THV43"/>
      <c r="THW43"/>
      <c r="THX43"/>
      <c r="THY43"/>
      <c r="THZ43"/>
      <c r="TIA43"/>
      <c r="TIB43"/>
      <c r="TIC43"/>
      <c r="TID43"/>
      <c r="TIE43"/>
      <c r="TIF43"/>
      <c r="TIG43"/>
      <c r="TIH43"/>
      <c r="TII43"/>
      <c r="TIJ43"/>
      <c r="TIK43"/>
      <c r="TIL43"/>
      <c r="TIM43"/>
      <c r="TIN43"/>
      <c r="TIO43"/>
      <c r="TIP43"/>
      <c r="TIQ43"/>
      <c r="TIR43"/>
      <c r="TIS43"/>
      <c r="TIT43"/>
      <c r="TIU43"/>
      <c r="TIV43"/>
      <c r="TIW43"/>
      <c r="TIX43"/>
      <c r="TIY43"/>
      <c r="TIZ43"/>
      <c r="TJA43"/>
      <c r="TJB43"/>
      <c r="TJC43"/>
      <c r="TJD43"/>
      <c r="TJE43"/>
      <c r="TJF43"/>
      <c r="TJG43"/>
      <c r="TJH43"/>
      <c r="TJI43"/>
      <c r="TJJ43"/>
      <c r="TJK43"/>
      <c r="TJL43"/>
      <c r="TJM43"/>
      <c r="TJN43"/>
      <c r="TJO43"/>
      <c r="TJP43"/>
      <c r="TJQ43"/>
      <c r="TJR43"/>
      <c r="TJS43"/>
      <c r="TJT43"/>
      <c r="TJU43"/>
      <c r="TJV43"/>
      <c r="TJW43"/>
      <c r="TJX43"/>
      <c r="TJY43"/>
      <c r="TJZ43"/>
      <c r="TKA43"/>
      <c r="TKB43"/>
      <c r="TKC43"/>
      <c r="TKD43"/>
      <c r="TKE43"/>
      <c r="TKF43"/>
      <c r="TKG43"/>
      <c r="TKH43"/>
      <c r="TKI43"/>
      <c r="TKJ43"/>
      <c r="TKK43"/>
      <c r="TKL43"/>
      <c r="TKM43"/>
      <c r="TKN43"/>
      <c r="TKO43"/>
      <c r="TKP43"/>
      <c r="TKQ43"/>
      <c r="TKR43"/>
      <c r="TKS43"/>
      <c r="TKT43"/>
      <c r="TKU43"/>
      <c r="TKV43"/>
      <c r="TKW43"/>
      <c r="TKX43"/>
      <c r="TKY43"/>
      <c r="TKZ43"/>
      <c r="TLA43"/>
      <c r="TLB43"/>
      <c r="TLC43"/>
      <c r="TLD43"/>
      <c r="TLE43"/>
      <c r="TLF43"/>
      <c r="TLG43"/>
      <c r="TLH43"/>
      <c r="TLI43"/>
      <c r="TLJ43"/>
      <c r="TLK43"/>
      <c r="TLL43"/>
      <c r="TLM43"/>
      <c r="TLN43"/>
      <c r="TLO43"/>
      <c r="TLP43"/>
      <c r="TLQ43"/>
      <c r="TLR43"/>
      <c r="TLS43"/>
      <c r="TLT43"/>
      <c r="TLU43"/>
      <c r="TLV43"/>
      <c r="TLW43"/>
      <c r="TLX43"/>
      <c r="TLY43"/>
      <c r="TLZ43"/>
      <c r="TMA43"/>
      <c r="TMB43"/>
      <c r="TMC43"/>
      <c r="TMD43"/>
      <c r="TME43"/>
      <c r="TMF43"/>
      <c r="TMG43"/>
      <c r="TMH43"/>
      <c r="TMI43"/>
      <c r="TMJ43"/>
      <c r="TMK43"/>
      <c r="TML43"/>
      <c r="TMM43"/>
      <c r="TMN43"/>
      <c r="TMO43"/>
      <c r="TMP43"/>
      <c r="TMQ43"/>
      <c r="TMR43"/>
      <c r="TMS43"/>
      <c r="TMT43"/>
      <c r="TMU43"/>
      <c r="TMV43"/>
      <c r="TMW43"/>
      <c r="TMX43"/>
      <c r="TMY43"/>
      <c r="TMZ43"/>
      <c r="TNA43"/>
      <c r="TNB43"/>
      <c r="TNC43"/>
      <c r="TND43"/>
      <c r="TNE43"/>
      <c r="TNF43"/>
      <c r="TNG43"/>
      <c r="TNH43"/>
      <c r="TNI43"/>
      <c r="TNJ43"/>
      <c r="TNK43"/>
      <c r="TNL43"/>
      <c r="TNM43"/>
      <c r="TNN43"/>
      <c r="TNO43"/>
      <c r="TNP43"/>
      <c r="TNQ43"/>
      <c r="TNR43"/>
      <c r="TNS43"/>
      <c r="TNT43"/>
      <c r="TNU43"/>
      <c r="TNV43"/>
      <c r="TNW43"/>
      <c r="TNX43"/>
      <c r="TNY43"/>
      <c r="TNZ43"/>
      <c r="TOA43"/>
      <c r="TOB43"/>
      <c r="TOC43"/>
      <c r="TOD43"/>
      <c r="TOE43"/>
      <c r="TOF43"/>
      <c r="TOG43"/>
      <c r="TOH43"/>
      <c r="TOI43"/>
      <c r="TOJ43"/>
      <c r="TOK43"/>
      <c r="TOL43"/>
      <c r="TOM43"/>
      <c r="TON43"/>
      <c r="TOO43"/>
      <c r="TOP43"/>
      <c r="TOQ43"/>
      <c r="TOR43"/>
      <c r="TOS43"/>
      <c r="TOT43"/>
      <c r="TOU43"/>
      <c r="TOV43"/>
      <c r="TOW43"/>
      <c r="TOX43"/>
      <c r="TOY43"/>
      <c r="TOZ43"/>
      <c r="TPA43"/>
      <c r="TPB43"/>
      <c r="TPC43"/>
      <c r="TPD43"/>
      <c r="TPE43"/>
      <c r="TPF43"/>
      <c r="TPG43"/>
      <c r="TPH43"/>
      <c r="TPI43"/>
      <c r="TPJ43"/>
      <c r="TPK43"/>
      <c r="TPL43"/>
      <c r="TPM43"/>
      <c r="TPN43"/>
      <c r="TPO43"/>
      <c r="TPP43"/>
      <c r="TPQ43"/>
      <c r="TPR43"/>
      <c r="TPS43"/>
      <c r="TPT43"/>
      <c r="TPU43"/>
      <c r="TPV43"/>
      <c r="TPW43"/>
      <c r="TPX43"/>
      <c r="TPY43"/>
      <c r="TPZ43"/>
      <c r="TQA43"/>
      <c r="TQB43"/>
      <c r="TQC43"/>
      <c r="TQD43"/>
      <c r="TQE43"/>
      <c r="TQF43"/>
      <c r="TQG43"/>
      <c r="TQH43"/>
      <c r="TQI43"/>
      <c r="TQJ43"/>
      <c r="TQK43"/>
      <c r="TQL43"/>
      <c r="TQM43"/>
      <c r="TQN43"/>
      <c r="TQO43"/>
      <c r="TQP43"/>
      <c r="TQQ43"/>
      <c r="TQR43"/>
      <c r="TQS43"/>
      <c r="TQT43"/>
      <c r="TQU43"/>
      <c r="TQV43"/>
      <c r="TQW43"/>
      <c r="TQX43"/>
      <c r="TQY43"/>
      <c r="TQZ43"/>
      <c r="TRA43"/>
      <c r="TRB43"/>
      <c r="TRC43"/>
      <c r="TRD43"/>
      <c r="TRE43"/>
      <c r="TRF43"/>
      <c r="TRG43"/>
      <c r="TRH43"/>
      <c r="TRI43"/>
      <c r="TRJ43"/>
      <c r="TRK43"/>
      <c r="TRL43"/>
      <c r="TRM43"/>
      <c r="TRN43"/>
      <c r="TRO43"/>
      <c r="TRP43"/>
      <c r="TRQ43"/>
      <c r="TRR43"/>
      <c r="TRS43"/>
      <c r="TRT43"/>
      <c r="TRU43"/>
      <c r="TRV43"/>
      <c r="TRW43"/>
      <c r="TRX43"/>
      <c r="TRY43"/>
      <c r="TRZ43"/>
      <c r="TSA43"/>
      <c r="TSB43"/>
      <c r="TSC43"/>
      <c r="TSD43"/>
      <c r="TSE43"/>
      <c r="TSF43"/>
      <c r="TSG43"/>
      <c r="TSH43"/>
      <c r="TSI43"/>
      <c r="TSJ43"/>
      <c r="TSK43"/>
      <c r="TSL43"/>
      <c r="TSM43"/>
      <c r="TSN43"/>
      <c r="TSO43"/>
      <c r="TSP43"/>
      <c r="TSQ43"/>
      <c r="TSR43"/>
      <c r="TSS43"/>
      <c r="TST43"/>
      <c r="TSU43"/>
      <c r="TSV43"/>
      <c r="TSW43"/>
      <c r="TSX43"/>
      <c r="TSY43"/>
      <c r="TSZ43"/>
      <c r="TTA43"/>
      <c r="TTB43"/>
      <c r="TTC43"/>
      <c r="TTD43"/>
      <c r="TTE43"/>
      <c r="TTF43"/>
      <c r="TTG43"/>
      <c r="TTH43"/>
      <c r="TTI43"/>
      <c r="TTJ43"/>
      <c r="TTK43"/>
      <c r="TTL43"/>
      <c r="TTM43"/>
      <c r="TTN43"/>
      <c r="TTO43"/>
      <c r="TTP43"/>
      <c r="TTQ43"/>
      <c r="TTR43"/>
      <c r="TTS43"/>
      <c r="TTT43"/>
      <c r="TTU43"/>
      <c r="TTV43"/>
      <c r="TTW43"/>
      <c r="TTX43"/>
      <c r="TTY43"/>
      <c r="TTZ43"/>
      <c r="TUA43"/>
      <c r="TUB43"/>
      <c r="TUC43"/>
      <c r="TUD43"/>
      <c r="TUE43"/>
      <c r="TUF43"/>
      <c r="TUG43"/>
      <c r="TUH43"/>
      <c r="TUI43"/>
      <c r="TUJ43"/>
      <c r="TUK43"/>
      <c r="TUL43"/>
      <c r="TUM43"/>
      <c r="TUN43"/>
      <c r="TUO43"/>
      <c r="TUP43"/>
      <c r="TUQ43"/>
      <c r="TUR43"/>
      <c r="TUS43"/>
      <c r="TUT43"/>
      <c r="TUU43"/>
      <c r="TUV43"/>
      <c r="TUW43"/>
      <c r="TUX43"/>
      <c r="TUY43"/>
      <c r="TUZ43"/>
      <c r="TVA43"/>
      <c r="TVB43"/>
      <c r="TVC43"/>
      <c r="TVD43"/>
      <c r="TVE43"/>
      <c r="TVF43"/>
      <c r="TVG43"/>
      <c r="TVH43"/>
      <c r="TVI43"/>
      <c r="TVJ43"/>
      <c r="TVK43"/>
      <c r="TVL43"/>
      <c r="TVM43"/>
      <c r="TVN43"/>
      <c r="TVO43"/>
      <c r="TVP43"/>
      <c r="TVQ43"/>
      <c r="TVR43"/>
      <c r="TVS43"/>
      <c r="TVT43"/>
      <c r="TVU43"/>
      <c r="TVV43"/>
      <c r="TVW43"/>
      <c r="TVX43"/>
      <c r="TVY43"/>
      <c r="TVZ43"/>
      <c r="TWA43"/>
      <c r="TWB43"/>
      <c r="TWC43"/>
      <c r="TWD43"/>
      <c r="TWE43"/>
      <c r="TWF43"/>
      <c r="TWG43"/>
      <c r="TWH43"/>
      <c r="TWI43"/>
      <c r="TWJ43"/>
      <c r="TWK43"/>
      <c r="TWL43"/>
      <c r="TWM43"/>
      <c r="TWN43"/>
      <c r="TWO43"/>
      <c r="TWP43"/>
      <c r="TWQ43"/>
      <c r="TWR43"/>
      <c r="TWS43"/>
      <c r="TWT43"/>
      <c r="TWU43"/>
      <c r="TWV43"/>
      <c r="TWW43"/>
      <c r="TWX43"/>
      <c r="TWY43"/>
      <c r="TWZ43"/>
      <c r="TXA43"/>
      <c r="TXB43"/>
      <c r="TXC43"/>
      <c r="TXD43"/>
      <c r="TXE43"/>
      <c r="TXF43"/>
      <c r="TXG43"/>
      <c r="TXH43"/>
      <c r="TXI43"/>
      <c r="TXJ43"/>
      <c r="TXK43"/>
      <c r="TXL43"/>
      <c r="TXM43"/>
      <c r="TXN43"/>
      <c r="TXO43"/>
      <c r="TXP43"/>
      <c r="TXQ43"/>
      <c r="TXR43"/>
      <c r="TXS43"/>
      <c r="TXT43"/>
      <c r="TXU43"/>
      <c r="TXV43"/>
      <c r="TXW43"/>
      <c r="TXX43"/>
      <c r="TXY43"/>
      <c r="TXZ43"/>
      <c r="TYA43"/>
      <c r="TYB43"/>
      <c r="TYC43"/>
      <c r="TYD43"/>
      <c r="TYE43"/>
      <c r="TYF43"/>
      <c r="TYG43"/>
      <c r="TYH43"/>
      <c r="TYI43"/>
      <c r="TYJ43"/>
      <c r="TYK43"/>
      <c r="TYL43"/>
      <c r="TYM43"/>
      <c r="TYN43"/>
      <c r="TYO43"/>
      <c r="TYP43"/>
      <c r="TYQ43"/>
      <c r="TYR43"/>
      <c r="TYS43"/>
      <c r="TYT43"/>
      <c r="TYU43"/>
      <c r="TYV43"/>
      <c r="TYW43"/>
      <c r="TYX43"/>
      <c r="TYY43"/>
      <c r="TYZ43"/>
      <c r="TZA43"/>
      <c r="TZB43"/>
      <c r="TZC43"/>
      <c r="TZD43"/>
      <c r="TZE43"/>
      <c r="TZF43"/>
      <c r="TZG43"/>
      <c r="TZH43"/>
      <c r="TZI43"/>
      <c r="TZJ43"/>
      <c r="TZK43"/>
      <c r="TZL43"/>
      <c r="TZM43"/>
      <c r="TZN43"/>
      <c r="TZO43"/>
      <c r="TZP43"/>
      <c r="TZQ43"/>
      <c r="TZR43"/>
      <c r="TZS43"/>
      <c r="TZT43"/>
      <c r="TZU43"/>
      <c r="TZV43"/>
      <c r="TZW43"/>
      <c r="TZX43"/>
      <c r="TZY43"/>
      <c r="TZZ43"/>
      <c r="UAA43"/>
      <c r="UAB43"/>
      <c r="UAC43"/>
      <c r="UAD43"/>
      <c r="UAE43"/>
      <c r="UAF43"/>
      <c r="UAG43"/>
      <c r="UAH43"/>
      <c r="UAI43"/>
      <c r="UAJ43"/>
      <c r="UAK43"/>
      <c r="UAL43"/>
      <c r="UAM43"/>
      <c r="UAN43"/>
      <c r="UAO43"/>
      <c r="UAP43"/>
      <c r="UAQ43"/>
      <c r="UAR43"/>
      <c r="UAS43"/>
      <c r="UAT43"/>
      <c r="UAU43"/>
      <c r="UAV43"/>
      <c r="UAW43"/>
      <c r="UAX43"/>
      <c r="UAY43"/>
      <c r="UAZ43"/>
      <c r="UBA43"/>
      <c r="UBB43"/>
      <c r="UBC43"/>
      <c r="UBD43"/>
      <c r="UBE43"/>
      <c r="UBF43"/>
      <c r="UBG43"/>
      <c r="UBH43"/>
      <c r="UBI43"/>
      <c r="UBJ43"/>
      <c r="UBK43"/>
      <c r="UBL43"/>
      <c r="UBM43"/>
      <c r="UBN43"/>
      <c r="UBO43"/>
      <c r="UBP43"/>
      <c r="UBQ43"/>
      <c r="UBR43"/>
      <c r="UBS43"/>
      <c r="UBT43"/>
      <c r="UBU43"/>
      <c r="UBV43"/>
      <c r="UBW43"/>
      <c r="UBX43"/>
      <c r="UBY43"/>
      <c r="UBZ43"/>
      <c r="UCA43"/>
      <c r="UCB43"/>
      <c r="UCC43"/>
      <c r="UCD43"/>
      <c r="UCE43"/>
      <c r="UCF43"/>
      <c r="UCG43"/>
      <c r="UCH43"/>
      <c r="UCI43"/>
      <c r="UCJ43"/>
      <c r="UCK43"/>
      <c r="UCL43"/>
      <c r="UCM43"/>
      <c r="UCN43"/>
      <c r="UCO43"/>
      <c r="UCP43"/>
      <c r="UCQ43"/>
      <c r="UCR43"/>
      <c r="UCS43"/>
      <c r="UCT43"/>
      <c r="UCU43"/>
      <c r="UCV43"/>
      <c r="UCW43"/>
      <c r="UCX43"/>
      <c r="UCY43"/>
      <c r="UCZ43"/>
      <c r="UDA43"/>
      <c r="UDB43"/>
      <c r="UDC43"/>
      <c r="UDD43"/>
      <c r="UDE43"/>
      <c r="UDF43"/>
      <c r="UDG43"/>
      <c r="UDH43"/>
      <c r="UDI43"/>
      <c r="UDJ43"/>
      <c r="UDK43"/>
      <c r="UDL43"/>
      <c r="UDM43"/>
      <c r="UDN43"/>
      <c r="UDO43"/>
      <c r="UDP43"/>
      <c r="UDQ43"/>
      <c r="UDR43"/>
      <c r="UDS43"/>
      <c r="UDT43"/>
      <c r="UDU43"/>
      <c r="UDV43"/>
      <c r="UDW43"/>
      <c r="UDX43"/>
      <c r="UDY43"/>
      <c r="UDZ43"/>
      <c r="UEA43"/>
      <c r="UEB43"/>
      <c r="UEC43"/>
      <c r="UED43"/>
      <c r="UEE43"/>
      <c r="UEF43"/>
      <c r="UEG43"/>
      <c r="UEH43"/>
      <c r="UEI43"/>
      <c r="UEJ43"/>
      <c r="UEK43"/>
      <c r="UEL43"/>
      <c r="UEM43"/>
      <c r="UEN43"/>
      <c r="UEO43"/>
      <c r="UEP43"/>
      <c r="UEQ43"/>
      <c r="UER43"/>
      <c r="UES43"/>
      <c r="UET43"/>
      <c r="UEU43"/>
      <c r="UEV43"/>
      <c r="UEW43"/>
      <c r="UEX43"/>
      <c r="UEY43"/>
      <c r="UEZ43"/>
      <c r="UFA43"/>
      <c r="UFB43"/>
      <c r="UFC43"/>
      <c r="UFD43"/>
      <c r="UFE43"/>
      <c r="UFF43"/>
      <c r="UFG43"/>
      <c r="UFH43"/>
      <c r="UFI43"/>
      <c r="UFJ43"/>
      <c r="UFK43"/>
      <c r="UFL43"/>
      <c r="UFM43"/>
      <c r="UFN43"/>
      <c r="UFO43"/>
      <c r="UFP43"/>
      <c r="UFQ43"/>
      <c r="UFR43"/>
      <c r="UFS43"/>
      <c r="UFT43"/>
      <c r="UFU43"/>
      <c r="UFV43"/>
      <c r="UFW43"/>
      <c r="UFX43"/>
      <c r="UFY43"/>
      <c r="UFZ43"/>
      <c r="UGA43"/>
      <c r="UGB43"/>
      <c r="UGC43"/>
      <c r="UGD43"/>
      <c r="UGE43"/>
      <c r="UGF43"/>
      <c r="UGG43"/>
      <c r="UGH43"/>
      <c r="UGI43"/>
      <c r="UGJ43"/>
      <c r="UGK43"/>
      <c r="UGL43"/>
      <c r="UGM43"/>
      <c r="UGN43"/>
      <c r="UGO43"/>
      <c r="UGP43"/>
      <c r="UGQ43"/>
      <c r="UGR43"/>
      <c r="UGS43"/>
      <c r="UGT43"/>
      <c r="UGU43"/>
      <c r="UGV43"/>
      <c r="UGW43"/>
      <c r="UGX43"/>
      <c r="UGY43"/>
      <c r="UGZ43"/>
      <c r="UHA43"/>
      <c r="UHB43"/>
      <c r="UHC43"/>
      <c r="UHD43"/>
      <c r="UHE43"/>
      <c r="UHF43"/>
      <c r="UHG43"/>
      <c r="UHH43"/>
      <c r="UHI43"/>
      <c r="UHJ43"/>
      <c r="UHK43"/>
      <c r="UHL43"/>
      <c r="UHM43"/>
      <c r="UHN43"/>
      <c r="UHO43"/>
      <c r="UHP43"/>
      <c r="UHQ43"/>
      <c r="UHR43"/>
      <c r="UHS43"/>
      <c r="UHT43"/>
      <c r="UHU43"/>
      <c r="UHV43"/>
      <c r="UHW43"/>
      <c r="UHX43"/>
      <c r="UHY43"/>
      <c r="UHZ43"/>
      <c r="UIA43"/>
      <c r="UIB43"/>
      <c r="UIC43"/>
      <c r="UID43"/>
      <c r="UIE43"/>
      <c r="UIF43"/>
      <c r="UIG43"/>
      <c r="UIH43"/>
      <c r="UII43"/>
      <c r="UIJ43"/>
      <c r="UIK43"/>
      <c r="UIL43"/>
      <c r="UIM43"/>
      <c r="UIN43"/>
      <c r="UIO43"/>
      <c r="UIP43"/>
      <c r="UIQ43"/>
      <c r="UIR43"/>
      <c r="UIS43"/>
      <c r="UIT43"/>
      <c r="UIU43"/>
      <c r="UIV43"/>
      <c r="UIW43"/>
      <c r="UIX43"/>
      <c r="UIY43"/>
      <c r="UIZ43"/>
      <c r="UJA43"/>
      <c r="UJB43"/>
      <c r="UJC43"/>
      <c r="UJD43"/>
      <c r="UJE43"/>
      <c r="UJF43"/>
      <c r="UJG43"/>
      <c r="UJH43"/>
      <c r="UJI43"/>
      <c r="UJJ43"/>
      <c r="UJK43"/>
      <c r="UJL43"/>
      <c r="UJM43"/>
      <c r="UJN43"/>
      <c r="UJO43"/>
      <c r="UJP43"/>
      <c r="UJQ43"/>
      <c r="UJR43"/>
      <c r="UJS43"/>
      <c r="UJT43"/>
      <c r="UJU43"/>
      <c r="UJV43"/>
      <c r="UJW43"/>
      <c r="UJX43"/>
      <c r="UJY43"/>
      <c r="UJZ43"/>
      <c r="UKA43"/>
      <c r="UKB43"/>
      <c r="UKC43"/>
      <c r="UKD43"/>
      <c r="UKE43"/>
      <c r="UKF43"/>
      <c r="UKG43"/>
      <c r="UKH43"/>
      <c r="UKI43"/>
      <c r="UKJ43"/>
      <c r="UKK43"/>
      <c r="UKL43"/>
      <c r="UKM43"/>
      <c r="UKN43"/>
      <c r="UKO43"/>
      <c r="UKP43"/>
      <c r="UKQ43"/>
      <c r="UKR43"/>
      <c r="UKS43"/>
      <c r="UKT43"/>
      <c r="UKU43"/>
      <c r="UKV43"/>
      <c r="UKW43"/>
      <c r="UKX43"/>
      <c r="UKY43"/>
      <c r="UKZ43"/>
      <c r="ULA43"/>
      <c r="ULB43"/>
      <c r="ULC43"/>
      <c r="ULD43"/>
      <c r="ULE43"/>
      <c r="ULF43"/>
      <c r="ULG43"/>
      <c r="ULH43"/>
      <c r="ULI43"/>
      <c r="ULJ43"/>
      <c r="ULK43"/>
      <c r="ULL43"/>
      <c r="ULM43"/>
      <c r="ULN43"/>
      <c r="ULO43"/>
      <c r="ULP43"/>
      <c r="ULQ43"/>
      <c r="ULR43"/>
      <c r="ULS43"/>
      <c r="ULT43"/>
      <c r="ULU43"/>
      <c r="ULV43"/>
      <c r="ULW43"/>
      <c r="ULX43"/>
      <c r="ULY43"/>
      <c r="ULZ43"/>
      <c r="UMA43"/>
      <c r="UMB43"/>
      <c r="UMC43"/>
      <c r="UMD43"/>
      <c r="UME43"/>
      <c r="UMF43"/>
      <c r="UMG43"/>
      <c r="UMH43"/>
      <c r="UMI43"/>
      <c r="UMJ43"/>
      <c r="UMK43"/>
      <c r="UML43"/>
      <c r="UMM43"/>
      <c r="UMN43"/>
      <c r="UMO43"/>
      <c r="UMP43"/>
      <c r="UMQ43"/>
      <c r="UMR43"/>
      <c r="UMS43"/>
      <c r="UMT43"/>
      <c r="UMU43"/>
      <c r="UMV43"/>
      <c r="UMW43"/>
      <c r="UMX43"/>
      <c r="UMY43"/>
      <c r="UMZ43"/>
      <c r="UNA43"/>
      <c r="UNB43"/>
      <c r="UNC43"/>
      <c r="UND43"/>
      <c r="UNE43"/>
      <c r="UNF43"/>
      <c r="UNG43"/>
      <c r="UNH43"/>
      <c r="UNI43"/>
      <c r="UNJ43"/>
      <c r="UNK43"/>
      <c r="UNL43"/>
      <c r="UNM43"/>
      <c r="UNN43"/>
      <c r="UNO43"/>
      <c r="UNP43"/>
      <c r="UNQ43"/>
      <c r="UNR43"/>
      <c r="UNS43"/>
      <c r="UNT43"/>
      <c r="UNU43"/>
      <c r="UNV43"/>
      <c r="UNW43"/>
      <c r="UNX43"/>
      <c r="UNY43"/>
      <c r="UNZ43"/>
      <c r="UOA43"/>
      <c r="UOB43"/>
      <c r="UOC43"/>
      <c r="UOD43"/>
      <c r="UOE43"/>
      <c r="UOF43"/>
      <c r="UOG43"/>
      <c r="UOH43"/>
      <c r="UOI43"/>
      <c r="UOJ43"/>
      <c r="UOK43"/>
      <c r="UOL43"/>
      <c r="UOM43"/>
      <c r="UON43"/>
      <c r="UOO43"/>
      <c r="UOP43"/>
      <c r="UOQ43"/>
      <c r="UOR43"/>
      <c r="UOS43"/>
      <c r="UOT43"/>
      <c r="UOU43"/>
      <c r="UOV43"/>
      <c r="UOW43"/>
      <c r="UOX43"/>
      <c r="UOY43"/>
      <c r="UOZ43"/>
      <c r="UPA43"/>
      <c r="UPB43"/>
      <c r="UPC43"/>
      <c r="UPD43"/>
      <c r="UPE43"/>
      <c r="UPF43"/>
      <c r="UPG43"/>
      <c r="UPH43"/>
      <c r="UPI43"/>
      <c r="UPJ43"/>
      <c r="UPK43"/>
      <c r="UPL43"/>
      <c r="UPM43"/>
      <c r="UPN43"/>
      <c r="UPO43"/>
      <c r="UPP43"/>
      <c r="UPQ43"/>
      <c r="UPR43"/>
      <c r="UPS43"/>
      <c r="UPT43"/>
      <c r="UPU43"/>
      <c r="UPV43"/>
      <c r="UPW43"/>
      <c r="UPX43"/>
      <c r="UPY43"/>
      <c r="UPZ43"/>
      <c r="UQA43"/>
      <c r="UQB43"/>
      <c r="UQC43"/>
      <c r="UQD43"/>
      <c r="UQE43"/>
      <c r="UQF43"/>
      <c r="UQG43"/>
      <c r="UQH43"/>
      <c r="UQI43"/>
      <c r="UQJ43"/>
      <c r="UQK43"/>
      <c r="UQL43"/>
      <c r="UQM43"/>
      <c r="UQN43"/>
      <c r="UQO43"/>
      <c r="UQP43"/>
      <c r="UQQ43"/>
      <c r="UQR43"/>
      <c r="UQS43"/>
      <c r="UQT43"/>
      <c r="UQU43"/>
      <c r="UQV43"/>
      <c r="UQW43"/>
      <c r="UQX43"/>
      <c r="UQY43"/>
      <c r="UQZ43"/>
      <c r="URA43"/>
      <c r="URB43"/>
      <c r="URC43"/>
      <c r="URD43"/>
      <c r="URE43"/>
      <c r="URF43"/>
      <c r="URG43"/>
      <c r="URH43"/>
      <c r="URI43"/>
      <c r="URJ43"/>
      <c r="URK43"/>
      <c r="URL43"/>
      <c r="URM43"/>
      <c r="URN43"/>
      <c r="URO43"/>
      <c r="URP43"/>
      <c r="URQ43"/>
      <c r="URR43"/>
      <c r="URS43"/>
      <c r="URT43"/>
      <c r="URU43"/>
      <c r="URV43"/>
      <c r="URW43"/>
      <c r="URX43"/>
      <c r="URY43"/>
      <c r="URZ43"/>
      <c r="USA43"/>
      <c r="USB43"/>
      <c r="USC43"/>
      <c r="USD43"/>
      <c r="USE43"/>
      <c r="USF43"/>
      <c r="USG43"/>
      <c r="USH43"/>
      <c r="USI43"/>
      <c r="USJ43"/>
      <c r="USK43"/>
      <c r="USL43"/>
      <c r="USM43"/>
      <c r="USN43"/>
      <c r="USO43"/>
      <c r="USP43"/>
      <c r="USQ43"/>
      <c r="USR43"/>
      <c r="USS43"/>
      <c r="UST43"/>
      <c r="USU43"/>
      <c r="USV43"/>
      <c r="USW43"/>
      <c r="USX43"/>
      <c r="USY43"/>
      <c r="USZ43"/>
      <c r="UTA43"/>
      <c r="UTB43"/>
      <c r="UTC43"/>
      <c r="UTD43"/>
      <c r="UTE43"/>
      <c r="UTF43"/>
      <c r="UTG43"/>
      <c r="UTH43"/>
      <c r="UTI43"/>
      <c r="UTJ43"/>
      <c r="UTK43"/>
      <c r="UTL43"/>
      <c r="UTM43"/>
      <c r="UTN43"/>
      <c r="UTO43"/>
      <c r="UTP43"/>
      <c r="UTQ43"/>
      <c r="UTR43"/>
      <c r="UTS43"/>
      <c r="UTT43"/>
      <c r="UTU43"/>
      <c r="UTV43"/>
      <c r="UTW43"/>
      <c r="UTX43"/>
      <c r="UTY43"/>
      <c r="UTZ43"/>
      <c r="UUA43"/>
      <c r="UUB43"/>
      <c r="UUC43"/>
      <c r="UUD43"/>
      <c r="UUE43"/>
      <c r="UUF43"/>
      <c r="UUG43"/>
      <c r="UUH43"/>
      <c r="UUI43"/>
      <c r="UUJ43"/>
      <c r="UUK43"/>
      <c r="UUL43"/>
      <c r="UUM43"/>
      <c r="UUN43"/>
      <c r="UUO43"/>
      <c r="UUP43"/>
      <c r="UUQ43"/>
      <c r="UUR43"/>
      <c r="UUS43"/>
      <c r="UUT43"/>
      <c r="UUU43"/>
      <c r="UUV43"/>
      <c r="UUW43"/>
      <c r="UUX43"/>
      <c r="UUY43"/>
      <c r="UUZ43"/>
      <c r="UVA43"/>
      <c r="UVB43"/>
      <c r="UVC43"/>
      <c r="UVD43"/>
      <c r="UVE43"/>
      <c r="UVF43"/>
      <c r="UVG43"/>
      <c r="UVH43"/>
      <c r="UVI43"/>
      <c r="UVJ43"/>
      <c r="UVK43"/>
      <c r="UVL43"/>
      <c r="UVM43"/>
      <c r="UVN43"/>
      <c r="UVO43"/>
      <c r="UVP43"/>
      <c r="UVQ43"/>
      <c r="UVR43"/>
      <c r="UVS43"/>
      <c r="UVT43"/>
      <c r="UVU43"/>
      <c r="UVV43"/>
      <c r="UVW43"/>
      <c r="UVX43"/>
      <c r="UVY43"/>
      <c r="UVZ43"/>
      <c r="UWA43"/>
      <c r="UWB43"/>
      <c r="UWC43"/>
      <c r="UWD43"/>
      <c r="UWE43"/>
      <c r="UWF43"/>
      <c r="UWG43"/>
      <c r="UWH43"/>
      <c r="UWI43"/>
      <c r="UWJ43"/>
      <c r="UWK43"/>
      <c r="UWL43"/>
      <c r="UWM43"/>
      <c r="UWN43"/>
      <c r="UWO43"/>
      <c r="UWP43"/>
      <c r="UWQ43"/>
      <c r="UWR43"/>
      <c r="UWS43"/>
      <c r="UWT43"/>
      <c r="UWU43"/>
      <c r="UWV43"/>
      <c r="UWW43"/>
      <c r="UWX43"/>
      <c r="UWY43"/>
      <c r="UWZ43"/>
      <c r="UXA43"/>
      <c r="UXB43"/>
      <c r="UXC43"/>
      <c r="UXD43"/>
      <c r="UXE43"/>
      <c r="UXF43"/>
      <c r="UXG43"/>
      <c r="UXH43"/>
      <c r="UXI43"/>
      <c r="UXJ43"/>
      <c r="UXK43"/>
      <c r="UXL43"/>
      <c r="UXM43"/>
      <c r="UXN43"/>
      <c r="UXO43"/>
      <c r="UXP43"/>
      <c r="UXQ43"/>
      <c r="UXR43"/>
      <c r="UXS43"/>
      <c r="UXT43"/>
      <c r="UXU43"/>
      <c r="UXV43"/>
      <c r="UXW43"/>
      <c r="UXX43"/>
      <c r="UXY43"/>
      <c r="UXZ43"/>
      <c r="UYA43"/>
      <c r="UYB43"/>
      <c r="UYC43"/>
      <c r="UYD43"/>
      <c r="UYE43"/>
      <c r="UYF43"/>
      <c r="UYG43"/>
      <c r="UYH43"/>
      <c r="UYI43"/>
      <c r="UYJ43"/>
      <c r="UYK43"/>
      <c r="UYL43"/>
      <c r="UYM43"/>
      <c r="UYN43"/>
      <c r="UYO43"/>
      <c r="UYP43"/>
      <c r="UYQ43"/>
      <c r="UYR43"/>
      <c r="UYS43"/>
      <c r="UYT43"/>
      <c r="UYU43"/>
      <c r="UYV43"/>
      <c r="UYW43"/>
      <c r="UYX43"/>
      <c r="UYY43"/>
      <c r="UYZ43"/>
      <c r="UZA43"/>
      <c r="UZB43"/>
      <c r="UZC43"/>
      <c r="UZD43"/>
      <c r="UZE43"/>
      <c r="UZF43"/>
      <c r="UZG43"/>
      <c r="UZH43"/>
      <c r="UZI43"/>
      <c r="UZJ43"/>
      <c r="UZK43"/>
      <c r="UZL43"/>
      <c r="UZM43"/>
      <c r="UZN43"/>
      <c r="UZO43"/>
      <c r="UZP43"/>
      <c r="UZQ43"/>
      <c r="UZR43"/>
      <c r="UZS43"/>
      <c r="UZT43"/>
      <c r="UZU43"/>
      <c r="UZV43"/>
      <c r="UZW43"/>
      <c r="UZX43"/>
      <c r="UZY43"/>
      <c r="UZZ43"/>
      <c r="VAA43"/>
      <c r="VAB43"/>
      <c r="VAC43"/>
      <c r="VAD43"/>
      <c r="VAE43"/>
      <c r="VAF43"/>
      <c r="VAG43"/>
      <c r="VAH43"/>
      <c r="VAI43"/>
      <c r="VAJ43"/>
      <c r="VAK43"/>
      <c r="VAL43"/>
      <c r="VAM43"/>
      <c r="VAN43"/>
      <c r="VAO43"/>
      <c r="VAP43"/>
      <c r="VAQ43"/>
      <c r="VAR43"/>
      <c r="VAS43"/>
      <c r="VAT43"/>
      <c r="VAU43"/>
      <c r="VAV43"/>
      <c r="VAW43"/>
      <c r="VAX43"/>
      <c r="VAY43"/>
      <c r="VAZ43"/>
      <c r="VBA43"/>
      <c r="VBB43"/>
      <c r="VBC43"/>
      <c r="VBD43"/>
      <c r="VBE43"/>
      <c r="VBF43"/>
      <c r="VBG43"/>
      <c r="VBH43"/>
      <c r="VBI43"/>
      <c r="VBJ43"/>
      <c r="VBK43"/>
      <c r="VBL43"/>
      <c r="VBM43"/>
      <c r="VBN43"/>
      <c r="VBO43"/>
      <c r="VBP43"/>
      <c r="VBQ43"/>
      <c r="VBR43"/>
      <c r="VBS43"/>
      <c r="VBT43"/>
      <c r="VBU43"/>
      <c r="VBV43"/>
      <c r="VBW43"/>
      <c r="VBX43"/>
      <c r="VBY43"/>
      <c r="VBZ43"/>
      <c r="VCA43"/>
      <c r="VCB43"/>
      <c r="VCC43"/>
      <c r="VCD43"/>
      <c r="VCE43"/>
      <c r="VCF43"/>
      <c r="VCG43"/>
      <c r="VCH43"/>
      <c r="VCI43"/>
      <c r="VCJ43"/>
      <c r="VCK43"/>
      <c r="VCL43"/>
      <c r="VCM43"/>
      <c r="VCN43"/>
      <c r="VCO43"/>
      <c r="VCP43"/>
      <c r="VCQ43"/>
      <c r="VCR43"/>
      <c r="VCS43"/>
      <c r="VCT43"/>
      <c r="VCU43"/>
      <c r="VCV43"/>
      <c r="VCW43"/>
      <c r="VCX43"/>
      <c r="VCY43"/>
      <c r="VCZ43"/>
      <c r="VDA43"/>
      <c r="VDB43"/>
      <c r="VDC43"/>
      <c r="VDD43"/>
      <c r="VDE43"/>
      <c r="VDF43"/>
      <c r="VDG43"/>
      <c r="VDH43"/>
      <c r="VDI43"/>
      <c r="VDJ43"/>
      <c r="VDK43"/>
      <c r="VDL43"/>
      <c r="VDM43"/>
      <c r="VDN43"/>
      <c r="VDO43"/>
      <c r="VDP43"/>
      <c r="VDQ43"/>
      <c r="VDR43"/>
      <c r="VDS43"/>
      <c r="VDT43"/>
      <c r="VDU43"/>
      <c r="VDV43"/>
      <c r="VDW43"/>
      <c r="VDX43"/>
      <c r="VDY43"/>
      <c r="VDZ43"/>
      <c r="VEA43"/>
      <c r="VEB43"/>
      <c r="VEC43"/>
      <c r="VED43"/>
      <c r="VEE43"/>
      <c r="VEF43"/>
      <c r="VEG43"/>
      <c r="VEH43"/>
      <c r="VEI43"/>
      <c r="VEJ43"/>
      <c r="VEK43"/>
      <c r="VEL43"/>
      <c r="VEM43"/>
      <c r="VEN43"/>
      <c r="VEO43"/>
      <c r="VEP43"/>
      <c r="VEQ43"/>
      <c r="VER43"/>
      <c r="VES43"/>
      <c r="VET43"/>
      <c r="VEU43"/>
      <c r="VEV43"/>
      <c r="VEW43"/>
      <c r="VEX43"/>
      <c r="VEY43"/>
      <c r="VEZ43"/>
      <c r="VFA43"/>
      <c r="VFB43"/>
      <c r="VFC43"/>
      <c r="VFD43"/>
      <c r="VFE43"/>
      <c r="VFF43"/>
      <c r="VFG43"/>
      <c r="VFH43"/>
      <c r="VFI43"/>
      <c r="VFJ43"/>
      <c r="VFK43"/>
      <c r="VFL43"/>
      <c r="VFM43"/>
      <c r="VFN43"/>
      <c r="VFO43"/>
      <c r="VFP43"/>
      <c r="VFQ43"/>
      <c r="VFR43"/>
      <c r="VFS43"/>
      <c r="VFT43"/>
      <c r="VFU43"/>
      <c r="VFV43"/>
      <c r="VFW43"/>
      <c r="VFX43"/>
      <c r="VFY43"/>
      <c r="VFZ43"/>
      <c r="VGA43"/>
      <c r="VGB43"/>
      <c r="VGC43"/>
      <c r="VGD43"/>
      <c r="VGE43"/>
      <c r="VGF43"/>
      <c r="VGG43"/>
      <c r="VGH43"/>
      <c r="VGI43"/>
      <c r="VGJ43"/>
      <c r="VGK43"/>
      <c r="VGL43"/>
      <c r="VGM43"/>
      <c r="VGN43"/>
      <c r="VGO43"/>
      <c r="VGP43"/>
      <c r="VGQ43"/>
      <c r="VGR43"/>
      <c r="VGS43"/>
      <c r="VGT43"/>
      <c r="VGU43"/>
      <c r="VGV43"/>
      <c r="VGW43"/>
      <c r="VGX43"/>
      <c r="VGY43"/>
      <c r="VGZ43"/>
      <c r="VHA43"/>
      <c r="VHB43"/>
      <c r="VHC43"/>
      <c r="VHD43"/>
      <c r="VHE43"/>
      <c r="VHF43"/>
      <c r="VHG43"/>
      <c r="VHH43"/>
      <c r="VHI43"/>
      <c r="VHJ43"/>
      <c r="VHK43"/>
      <c r="VHL43"/>
      <c r="VHM43"/>
      <c r="VHN43"/>
      <c r="VHO43"/>
      <c r="VHP43"/>
      <c r="VHQ43"/>
      <c r="VHR43"/>
      <c r="VHS43"/>
      <c r="VHT43"/>
      <c r="VHU43"/>
      <c r="VHV43"/>
      <c r="VHW43"/>
      <c r="VHX43"/>
      <c r="VHY43"/>
      <c r="VHZ43"/>
      <c r="VIA43"/>
      <c r="VIB43"/>
      <c r="VIC43"/>
      <c r="VID43"/>
      <c r="VIE43"/>
      <c r="VIF43"/>
      <c r="VIG43"/>
      <c r="VIH43"/>
      <c r="VII43"/>
      <c r="VIJ43"/>
      <c r="VIK43"/>
      <c r="VIL43"/>
      <c r="VIM43"/>
      <c r="VIN43"/>
      <c r="VIO43"/>
      <c r="VIP43"/>
      <c r="VIQ43"/>
      <c r="VIR43"/>
      <c r="VIS43"/>
      <c r="VIT43"/>
      <c r="VIU43"/>
      <c r="VIV43"/>
      <c r="VIW43"/>
      <c r="VIX43"/>
      <c r="VIY43"/>
      <c r="VIZ43"/>
      <c r="VJA43"/>
      <c r="VJB43"/>
      <c r="VJC43"/>
      <c r="VJD43"/>
      <c r="VJE43"/>
      <c r="VJF43"/>
      <c r="VJG43"/>
      <c r="VJH43"/>
      <c r="VJI43"/>
      <c r="VJJ43"/>
      <c r="VJK43"/>
      <c r="VJL43"/>
      <c r="VJM43"/>
      <c r="VJN43"/>
      <c r="VJO43"/>
      <c r="VJP43"/>
      <c r="VJQ43"/>
      <c r="VJR43"/>
      <c r="VJS43"/>
      <c r="VJT43"/>
      <c r="VJU43"/>
      <c r="VJV43"/>
      <c r="VJW43"/>
      <c r="VJX43"/>
      <c r="VJY43"/>
      <c r="VJZ43"/>
      <c r="VKA43"/>
      <c r="VKB43"/>
      <c r="VKC43"/>
      <c r="VKD43"/>
      <c r="VKE43"/>
      <c r="VKF43"/>
      <c r="VKG43"/>
      <c r="VKH43"/>
      <c r="VKI43"/>
      <c r="VKJ43"/>
      <c r="VKK43"/>
      <c r="VKL43"/>
      <c r="VKM43"/>
      <c r="VKN43"/>
      <c r="VKO43"/>
      <c r="VKP43"/>
      <c r="VKQ43"/>
      <c r="VKR43"/>
      <c r="VKS43"/>
      <c r="VKT43"/>
      <c r="VKU43"/>
      <c r="VKV43"/>
      <c r="VKW43"/>
      <c r="VKX43"/>
      <c r="VKY43"/>
      <c r="VKZ43"/>
      <c r="VLA43"/>
      <c r="VLB43"/>
      <c r="VLC43"/>
      <c r="VLD43"/>
      <c r="VLE43"/>
      <c r="VLF43"/>
      <c r="VLG43"/>
      <c r="VLH43"/>
      <c r="VLI43"/>
      <c r="VLJ43"/>
      <c r="VLK43"/>
      <c r="VLL43"/>
      <c r="VLM43"/>
      <c r="VLN43"/>
      <c r="VLO43"/>
      <c r="VLP43"/>
      <c r="VLQ43"/>
      <c r="VLR43"/>
      <c r="VLS43"/>
      <c r="VLT43"/>
      <c r="VLU43"/>
      <c r="VLV43"/>
      <c r="VLW43"/>
      <c r="VLX43"/>
      <c r="VLY43"/>
      <c r="VLZ43"/>
      <c r="VMA43"/>
      <c r="VMB43"/>
      <c r="VMC43"/>
      <c r="VMD43"/>
      <c r="VME43"/>
      <c r="VMF43"/>
      <c r="VMG43"/>
      <c r="VMH43"/>
      <c r="VMI43"/>
      <c r="VMJ43"/>
      <c r="VMK43"/>
      <c r="VML43"/>
      <c r="VMM43"/>
      <c r="VMN43"/>
      <c r="VMO43"/>
      <c r="VMP43"/>
      <c r="VMQ43"/>
      <c r="VMR43"/>
      <c r="VMS43"/>
      <c r="VMT43"/>
      <c r="VMU43"/>
      <c r="VMV43"/>
      <c r="VMW43"/>
      <c r="VMX43"/>
      <c r="VMY43"/>
      <c r="VMZ43"/>
      <c r="VNA43"/>
      <c r="VNB43"/>
      <c r="VNC43"/>
      <c r="VND43"/>
      <c r="VNE43"/>
      <c r="VNF43"/>
      <c r="VNG43"/>
      <c r="VNH43"/>
      <c r="VNI43"/>
      <c r="VNJ43"/>
      <c r="VNK43"/>
      <c r="VNL43"/>
      <c r="VNM43"/>
      <c r="VNN43"/>
      <c r="VNO43"/>
      <c r="VNP43"/>
      <c r="VNQ43"/>
      <c r="VNR43"/>
      <c r="VNS43"/>
      <c r="VNT43"/>
      <c r="VNU43"/>
      <c r="VNV43"/>
      <c r="VNW43"/>
      <c r="VNX43"/>
      <c r="VNY43"/>
      <c r="VNZ43"/>
      <c r="VOA43"/>
      <c r="VOB43"/>
      <c r="VOC43"/>
      <c r="VOD43"/>
      <c r="VOE43"/>
      <c r="VOF43"/>
      <c r="VOG43"/>
      <c r="VOH43"/>
      <c r="VOI43"/>
      <c r="VOJ43"/>
      <c r="VOK43"/>
      <c r="VOL43"/>
      <c r="VOM43"/>
      <c r="VON43"/>
      <c r="VOO43"/>
      <c r="VOP43"/>
      <c r="VOQ43"/>
      <c r="VOR43"/>
      <c r="VOS43"/>
      <c r="VOT43"/>
      <c r="VOU43"/>
      <c r="VOV43"/>
      <c r="VOW43"/>
      <c r="VOX43"/>
      <c r="VOY43"/>
      <c r="VOZ43"/>
      <c r="VPA43"/>
      <c r="VPB43"/>
      <c r="VPC43"/>
      <c r="VPD43"/>
      <c r="VPE43"/>
      <c r="VPF43"/>
      <c r="VPG43"/>
      <c r="VPH43"/>
      <c r="VPI43"/>
      <c r="VPJ43"/>
      <c r="VPK43"/>
      <c r="VPL43"/>
      <c r="VPM43"/>
      <c r="VPN43"/>
      <c r="VPO43"/>
      <c r="VPP43"/>
      <c r="VPQ43"/>
      <c r="VPR43"/>
      <c r="VPS43"/>
      <c r="VPT43"/>
      <c r="VPU43"/>
      <c r="VPV43"/>
      <c r="VPW43"/>
      <c r="VPX43"/>
      <c r="VPY43"/>
      <c r="VPZ43"/>
      <c r="VQA43"/>
      <c r="VQB43"/>
      <c r="VQC43"/>
      <c r="VQD43"/>
      <c r="VQE43"/>
      <c r="VQF43"/>
      <c r="VQG43"/>
      <c r="VQH43"/>
      <c r="VQI43"/>
      <c r="VQJ43"/>
      <c r="VQK43"/>
      <c r="VQL43"/>
      <c r="VQM43"/>
      <c r="VQN43"/>
      <c r="VQO43"/>
      <c r="VQP43"/>
      <c r="VQQ43"/>
      <c r="VQR43"/>
      <c r="VQS43"/>
      <c r="VQT43"/>
      <c r="VQU43"/>
      <c r="VQV43"/>
      <c r="VQW43"/>
      <c r="VQX43"/>
      <c r="VQY43"/>
      <c r="VQZ43"/>
      <c r="VRA43"/>
      <c r="VRB43"/>
      <c r="VRC43"/>
      <c r="VRD43"/>
      <c r="VRE43"/>
      <c r="VRF43"/>
      <c r="VRG43"/>
      <c r="VRH43"/>
      <c r="VRI43"/>
      <c r="VRJ43"/>
      <c r="VRK43"/>
      <c r="VRL43"/>
      <c r="VRM43"/>
      <c r="VRN43"/>
      <c r="VRO43"/>
      <c r="VRP43"/>
      <c r="VRQ43"/>
      <c r="VRR43"/>
      <c r="VRS43"/>
      <c r="VRT43"/>
      <c r="VRU43"/>
      <c r="VRV43"/>
      <c r="VRW43"/>
      <c r="VRX43"/>
      <c r="VRY43"/>
      <c r="VRZ43"/>
      <c r="VSA43"/>
      <c r="VSB43"/>
      <c r="VSC43"/>
      <c r="VSD43"/>
      <c r="VSE43"/>
      <c r="VSF43"/>
      <c r="VSG43"/>
      <c r="VSH43"/>
      <c r="VSI43"/>
      <c r="VSJ43"/>
      <c r="VSK43"/>
      <c r="VSL43"/>
      <c r="VSM43"/>
      <c r="VSN43"/>
      <c r="VSO43"/>
      <c r="VSP43"/>
      <c r="VSQ43"/>
      <c r="VSR43"/>
      <c r="VSS43"/>
      <c r="VST43"/>
      <c r="VSU43"/>
      <c r="VSV43"/>
      <c r="VSW43"/>
      <c r="VSX43"/>
      <c r="VSY43"/>
      <c r="VSZ43"/>
      <c r="VTA43"/>
      <c r="VTB43"/>
      <c r="VTC43"/>
      <c r="VTD43"/>
      <c r="VTE43"/>
      <c r="VTF43"/>
      <c r="VTG43"/>
      <c r="VTH43"/>
      <c r="VTI43"/>
      <c r="VTJ43"/>
      <c r="VTK43"/>
      <c r="VTL43"/>
      <c r="VTM43"/>
      <c r="VTN43"/>
      <c r="VTO43"/>
      <c r="VTP43"/>
      <c r="VTQ43"/>
      <c r="VTR43"/>
      <c r="VTS43"/>
      <c r="VTT43"/>
      <c r="VTU43"/>
      <c r="VTV43"/>
      <c r="VTW43"/>
      <c r="VTX43"/>
      <c r="VTY43"/>
      <c r="VTZ43"/>
      <c r="VUA43"/>
      <c r="VUB43"/>
      <c r="VUC43"/>
      <c r="VUD43"/>
      <c r="VUE43"/>
      <c r="VUF43"/>
      <c r="VUG43"/>
      <c r="VUH43"/>
      <c r="VUI43"/>
      <c r="VUJ43"/>
      <c r="VUK43"/>
      <c r="VUL43"/>
      <c r="VUM43"/>
      <c r="VUN43"/>
      <c r="VUO43"/>
      <c r="VUP43"/>
      <c r="VUQ43"/>
      <c r="VUR43"/>
      <c r="VUS43"/>
      <c r="VUT43"/>
      <c r="VUU43"/>
      <c r="VUV43"/>
      <c r="VUW43"/>
      <c r="VUX43"/>
      <c r="VUY43"/>
      <c r="VUZ43"/>
      <c r="VVA43"/>
      <c r="VVB43"/>
      <c r="VVC43"/>
      <c r="VVD43"/>
      <c r="VVE43"/>
      <c r="VVF43"/>
      <c r="VVG43"/>
      <c r="VVH43"/>
      <c r="VVI43"/>
      <c r="VVJ43"/>
      <c r="VVK43"/>
      <c r="VVL43"/>
      <c r="VVM43"/>
      <c r="VVN43"/>
      <c r="VVO43"/>
      <c r="VVP43"/>
      <c r="VVQ43"/>
      <c r="VVR43"/>
      <c r="VVS43"/>
      <c r="VVT43"/>
      <c r="VVU43"/>
      <c r="VVV43"/>
      <c r="VVW43"/>
      <c r="VVX43"/>
      <c r="VVY43"/>
      <c r="VVZ43"/>
      <c r="VWA43"/>
      <c r="VWB43"/>
      <c r="VWC43"/>
      <c r="VWD43"/>
      <c r="VWE43"/>
      <c r="VWF43"/>
      <c r="VWG43"/>
      <c r="VWH43"/>
      <c r="VWI43"/>
      <c r="VWJ43"/>
      <c r="VWK43"/>
      <c r="VWL43"/>
      <c r="VWM43"/>
      <c r="VWN43"/>
      <c r="VWO43"/>
      <c r="VWP43"/>
      <c r="VWQ43"/>
      <c r="VWR43"/>
      <c r="VWS43"/>
      <c r="VWT43"/>
      <c r="VWU43"/>
      <c r="VWV43"/>
      <c r="VWW43"/>
      <c r="VWX43"/>
      <c r="VWY43"/>
      <c r="VWZ43"/>
      <c r="VXA43"/>
      <c r="VXB43"/>
      <c r="VXC43"/>
      <c r="VXD43"/>
      <c r="VXE43"/>
      <c r="VXF43"/>
      <c r="VXG43"/>
      <c r="VXH43"/>
      <c r="VXI43"/>
      <c r="VXJ43"/>
      <c r="VXK43"/>
      <c r="VXL43"/>
      <c r="VXM43"/>
      <c r="VXN43"/>
      <c r="VXO43"/>
      <c r="VXP43"/>
      <c r="VXQ43"/>
      <c r="VXR43"/>
      <c r="VXS43"/>
      <c r="VXT43"/>
      <c r="VXU43"/>
      <c r="VXV43"/>
      <c r="VXW43"/>
      <c r="VXX43"/>
      <c r="VXY43"/>
      <c r="VXZ43"/>
      <c r="VYA43"/>
      <c r="VYB43"/>
      <c r="VYC43"/>
      <c r="VYD43"/>
      <c r="VYE43"/>
      <c r="VYF43"/>
      <c r="VYG43"/>
      <c r="VYH43"/>
      <c r="VYI43"/>
      <c r="VYJ43"/>
      <c r="VYK43"/>
      <c r="VYL43"/>
      <c r="VYM43"/>
      <c r="VYN43"/>
      <c r="VYO43"/>
      <c r="VYP43"/>
      <c r="VYQ43"/>
      <c r="VYR43"/>
      <c r="VYS43"/>
      <c r="VYT43"/>
      <c r="VYU43"/>
      <c r="VYV43"/>
      <c r="VYW43"/>
      <c r="VYX43"/>
      <c r="VYY43"/>
      <c r="VYZ43"/>
      <c r="VZA43"/>
      <c r="VZB43"/>
      <c r="VZC43"/>
      <c r="VZD43"/>
      <c r="VZE43"/>
      <c r="VZF43"/>
      <c r="VZG43"/>
      <c r="VZH43"/>
      <c r="VZI43"/>
      <c r="VZJ43"/>
      <c r="VZK43"/>
      <c r="VZL43"/>
      <c r="VZM43"/>
      <c r="VZN43"/>
      <c r="VZO43"/>
      <c r="VZP43"/>
      <c r="VZQ43"/>
      <c r="VZR43"/>
      <c r="VZS43"/>
      <c r="VZT43"/>
      <c r="VZU43"/>
      <c r="VZV43"/>
      <c r="VZW43"/>
      <c r="VZX43"/>
      <c r="VZY43"/>
      <c r="VZZ43"/>
      <c r="WAA43"/>
      <c r="WAB43"/>
      <c r="WAC43"/>
      <c r="WAD43"/>
      <c r="WAE43"/>
      <c r="WAF43"/>
      <c r="WAG43"/>
      <c r="WAH43"/>
      <c r="WAI43"/>
      <c r="WAJ43"/>
      <c r="WAK43"/>
      <c r="WAL43"/>
      <c r="WAM43"/>
      <c r="WAN43"/>
      <c r="WAO43"/>
      <c r="WAP43"/>
      <c r="WAQ43"/>
      <c r="WAR43"/>
      <c r="WAS43"/>
      <c r="WAT43"/>
      <c r="WAU43"/>
      <c r="WAV43"/>
      <c r="WAW43"/>
      <c r="WAX43"/>
      <c r="WAY43"/>
      <c r="WAZ43"/>
      <c r="WBA43"/>
      <c r="WBB43"/>
      <c r="WBC43"/>
      <c r="WBD43"/>
      <c r="WBE43"/>
      <c r="WBF43"/>
      <c r="WBG43"/>
      <c r="WBH43"/>
      <c r="WBI43"/>
      <c r="WBJ43"/>
      <c r="WBK43"/>
      <c r="WBL43"/>
      <c r="WBM43"/>
      <c r="WBN43"/>
      <c r="WBO43"/>
      <c r="WBP43"/>
      <c r="WBQ43"/>
      <c r="WBR43"/>
      <c r="WBS43"/>
      <c r="WBT43"/>
      <c r="WBU43"/>
      <c r="WBV43"/>
      <c r="WBW43"/>
      <c r="WBX43"/>
      <c r="WBY43"/>
      <c r="WBZ43"/>
      <c r="WCA43"/>
      <c r="WCB43"/>
      <c r="WCC43"/>
      <c r="WCD43"/>
      <c r="WCE43"/>
      <c r="WCF43"/>
      <c r="WCG43"/>
      <c r="WCH43"/>
      <c r="WCI43"/>
      <c r="WCJ43"/>
      <c r="WCK43"/>
      <c r="WCL43"/>
      <c r="WCM43"/>
      <c r="WCN43"/>
      <c r="WCO43"/>
      <c r="WCP43"/>
      <c r="WCQ43"/>
      <c r="WCR43"/>
      <c r="WCS43"/>
      <c r="WCT43"/>
      <c r="WCU43"/>
      <c r="WCV43"/>
      <c r="WCW43"/>
      <c r="WCX43"/>
      <c r="WCY43"/>
      <c r="WCZ43"/>
      <c r="WDA43"/>
      <c r="WDB43"/>
      <c r="WDC43"/>
      <c r="WDD43"/>
      <c r="WDE43"/>
      <c r="WDF43"/>
      <c r="WDG43"/>
      <c r="WDH43"/>
      <c r="WDI43"/>
      <c r="WDJ43"/>
      <c r="WDK43"/>
      <c r="WDL43"/>
      <c r="WDM43"/>
      <c r="WDN43"/>
      <c r="WDO43"/>
      <c r="WDP43"/>
      <c r="WDQ43"/>
      <c r="WDR43"/>
      <c r="WDS43"/>
      <c r="WDT43"/>
      <c r="WDU43"/>
      <c r="WDV43"/>
      <c r="WDW43"/>
      <c r="WDX43"/>
      <c r="WDY43"/>
      <c r="WDZ43"/>
      <c r="WEA43"/>
      <c r="WEB43"/>
      <c r="WEC43"/>
      <c r="WED43"/>
      <c r="WEE43"/>
      <c r="WEF43"/>
      <c r="WEG43"/>
      <c r="WEH43"/>
      <c r="WEI43"/>
      <c r="WEJ43"/>
      <c r="WEK43"/>
      <c r="WEL43"/>
      <c r="WEM43"/>
      <c r="WEN43"/>
      <c r="WEO43"/>
      <c r="WEP43"/>
      <c r="WEQ43"/>
      <c r="WER43"/>
      <c r="WES43"/>
      <c r="WET43"/>
      <c r="WEU43"/>
      <c r="WEV43"/>
      <c r="WEW43"/>
      <c r="WEX43"/>
      <c r="WEY43"/>
      <c r="WEZ43"/>
      <c r="WFA43"/>
      <c r="WFB43"/>
      <c r="WFC43"/>
      <c r="WFD43"/>
      <c r="WFE43"/>
      <c r="WFF43"/>
      <c r="WFG43"/>
      <c r="WFH43"/>
      <c r="WFI43"/>
      <c r="WFJ43"/>
      <c r="WFK43"/>
      <c r="WFL43"/>
      <c r="WFM43"/>
      <c r="WFN43"/>
      <c r="WFO43"/>
      <c r="WFP43"/>
      <c r="WFQ43"/>
      <c r="WFR43"/>
      <c r="WFS43"/>
      <c r="WFT43"/>
      <c r="WFU43"/>
      <c r="WFV43"/>
      <c r="WFW43"/>
      <c r="WFX43"/>
      <c r="WFY43"/>
      <c r="WFZ43"/>
      <c r="WGA43"/>
      <c r="WGB43"/>
      <c r="WGC43"/>
      <c r="WGD43"/>
      <c r="WGE43"/>
      <c r="WGF43"/>
      <c r="WGG43"/>
      <c r="WGH43"/>
      <c r="WGI43"/>
      <c r="WGJ43"/>
      <c r="WGK43"/>
      <c r="WGL43"/>
      <c r="WGM43"/>
      <c r="WGN43"/>
      <c r="WGO43"/>
      <c r="WGP43"/>
      <c r="WGQ43"/>
      <c r="WGR43"/>
      <c r="WGS43"/>
      <c r="WGT43"/>
      <c r="WGU43"/>
      <c r="WGV43"/>
      <c r="WGW43"/>
      <c r="WGX43"/>
      <c r="WGY43"/>
      <c r="WGZ43"/>
      <c r="WHA43"/>
      <c r="WHB43"/>
      <c r="WHC43"/>
      <c r="WHD43"/>
      <c r="WHE43"/>
      <c r="WHF43"/>
      <c r="WHG43"/>
      <c r="WHH43"/>
      <c r="WHI43"/>
      <c r="WHJ43"/>
      <c r="WHK43"/>
      <c r="WHL43"/>
      <c r="WHM43"/>
      <c r="WHN43"/>
      <c r="WHO43"/>
      <c r="WHP43"/>
      <c r="WHQ43"/>
      <c r="WHR43"/>
      <c r="WHS43"/>
      <c r="WHT43"/>
      <c r="WHU43"/>
      <c r="WHV43"/>
      <c r="WHW43"/>
      <c r="WHX43"/>
      <c r="WHY43"/>
      <c r="WHZ43"/>
      <c r="WIA43"/>
      <c r="WIB43"/>
      <c r="WIC43"/>
      <c r="WID43"/>
      <c r="WIE43"/>
      <c r="WIF43"/>
      <c r="WIG43"/>
      <c r="WIH43"/>
      <c r="WII43"/>
      <c r="WIJ43"/>
      <c r="WIK43"/>
      <c r="WIL43"/>
      <c r="WIM43"/>
      <c r="WIN43"/>
      <c r="WIO43"/>
      <c r="WIP43"/>
      <c r="WIQ43"/>
      <c r="WIR43"/>
      <c r="WIS43"/>
      <c r="WIT43"/>
      <c r="WIU43"/>
      <c r="WIV43"/>
      <c r="WIW43"/>
      <c r="WIX43"/>
      <c r="WIY43"/>
      <c r="WIZ43"/>
      <c r="WJA43"/>
      <c r="WJB43"/>
      <c r="WJC43"/>
      <c r="WJD43"/>
      <c r="WJE43"/>
      <c r="WJF43"/>
      <c r="WJG43"/>
      <c r="WJH43"/>
      <c r="WJI43"/>
      <c r="WJJ43"/>
      <c r="WJK43"/>
      <c r="WJL43"/>
      <c r="WJM43"/>
      <c r="WJN43"/>
      <c r="WJO43"/>
      <c r="WJP43"/>
      <c r="WJQ43"/>
      <c r="WJR43"/>
      <c r="WJS43"/>
      <c r="WJT43"/>
      <c r="WJU43"/>
      <c r="WJV43"/>
      <c r="WJW43"/>
      <c r="WJX43"/>
      <c r="WJY43"/>
      <c r="WJZ43"/>
      <c r="WKA43"/>
      <c r="WKB43"/>
      <c r="WKC43"/>
      <c r="WKD43"/>
      <c r="WKE43"/>
      <c r="WKF43"/>
      <c r="WKG43"/>
      <c r="WKH43"/>
      <c r="WKI43"/>
      <c r="WKJ43"/>
      <c r="WKK43"/>
      <c r="WKL43"/>
      <c r="WKM43"/>
      <c r="WKN43"/>
      <c r="WKO43"/>
      <c r="WKP43"/>
      <c r="WKQ43"/>
      <c r="WKR43"/>
      <c r="WKS43"/>
      <c r="WKT43"/>
      <c r="WKU43"/>
      <c r="WKV43"/>
      <c r="WKW43"/>
      <c r="WKX43"/>
      <c r="WKY43"/>
      <c r="WKZ43"/>
      <c r="WLA43"/>
      <c r="WLB43"/>
      <c r="WLC43"/>
      <c r="WLD43"/>
      <c r="WLE43"/>
      <c r="WLF43"/>
      <c r="WLG43"/>
      <c r="WLH43"/>
      <c r="WLI43"/>
      <c r="WLJ43"/>
      <c r="WLK43"/>
      <c r="WLL43"/>
      <c r="WLM43"/>
      <c r="WLN43"/>
      <c r="WLO43"/>
      <c r="WLP43"/>
      <c r="WLQ43"/>
      <c r="WLR43"/>
      <c r="WLS43"/>
      <c r="WLT43"/>
      <c r="WLU43"/>
      <c r="WLV43"/>
      <c r="WLW43"/>
      <c r="WLX43"/>
      <c r="WLY43"/>
      <c r="WLZ43"/>
      <c r="WMA43"/>
      <c r="WMB43"/>
      <c r="WMC43"/>
      <c r="WMD43"/>
      <c r="WME43"/>
      <c r="WMF43"/>
      <c r="WMG43"/>
      <c r="WMH43"/>
      <c r="WMI43"/>
      <c r="WMJ43"/>
      <c r="WMK43"/>
      <c r="WML43"/>
      <c r="WMM43"/>
      <c r="WMN43"/>
      <c r="WMO43"/>
      <c r="WMP43"/>
      <c r="WMQ43"/>
      <c r="WMR43"/>
      <c r="WMS43"/>
      <c r="WMT43"/>
      <c r="WMU43"/>
      <c r="WMV43"/>
      <c r="WMW43"/>
      <c r="WMX43"/>
      <c r="WMY43"/>
      <c r="WMZ43"/>
      <c r="WNA43"/>
      <c r="WNB43"/>
      <c r="WNC43"/>
      <c r="WND43"/>
      <c r="WNE43"/>
      <c r="WNF43"/>
      <c r="WNG43"/>
      <c r="WNH43"/>
      <c r="WNI43"/>
      <c r="WNJ43"/>
      <c r="WNK43"/>
      <c r="WNL43"/>
      <c r="WNM43"/>
      <c r="WNN43"/>
      <c r="WNO43"/>
      <c r="WNP43"/>
      <c r="WNQ43"/>
      <c r="WNR43"/>
      <c r="WNS43"/>
      <c r="WNT43"/>
      <c r="WNU43"/>
      <c r="WNV43"/>
      <c r="WNW43"/>
      <c r="WNX43"/>
      <c r="WNY43"/>
      <c r="WNZ43"/>
      <c r="WOA43"/>
      <c r="WOB43"/>
      <c r="WOC43"/>
      <c r="WOD43"/>
      <c r="WOE43"/>
      <c r="WOF43"/>
      <c r="WOG43"/>
      <c r="WOH43"/>
      <c r="WOI43"/>
      <c r="WOJ43"/>
      <c r="WOK43"/>
      <c r="WOL43"/>
      <c r="WOM43"/>
      <c r="WON43"/>
      <c r="WOO43"/>
      <c r="WOP43"/>
      <c r="WOQ43"/>
      <c r="WOR43"/>
      <c r="WOS43"/>
      <c r="WOT43"/>
      <c r="WOU43"/>
      <c r="WOV43"/>
      <c r="WOW43"/>
      <c r="WOX43"/>
      <c r="WOY43"/>
      <c r="WOZ43"/>
      <c r="WPA43"/>
      <c r="WPB43"/>
      <c r="WPC43"/>
      <c r="WPD43"/>
      <c r="WPE43"/>
      <c r="WPF43"/>
      <c r="WPG43"/>
      <c r="WPH43"/>
      <c r="WPI43"/>
      <c r="WPJ43"/>
      <c r="WPK43"/>
      <c r="WPL43"/>
      <c r="WPM43"/>
      <c r="WPN43"/>
      <c r="WPO43"/>
      <c r="WPP43"/>
      <c r="WPQ43"/>
      <c r="WPR43"/>
      <c r="WPS43"/>
      <c r="WPT43"/>
      <c r="WPU43"/>
      <c r="WPV43"/>
      <c r="WPW43"/>
      <c r="WPX43"/>
      <c r="WPY43"/>
      <c r="WPZ43"/>
      <c r="WQA43"/>
      <c r="WQB43"/>
      <c r="WQC43"/>
      <c r="WQD43"/>
      <c r="WQE43"/>
      <c r="WQF43"/>
      <c r="WQG43"/>
      <c r="WQH43"/>
      <c r="WQI43"/>
      <c r="WQJ43"/>
      <c r="WQK43"/>
      <c r="WQL43"/>
      <c r="WQM43"/>
      <c r="WQN43"/>
      <c r="WQO43"/>
      <c r="WQP43"/>
      <c r="WQQ43"/>
      <c r="WQR43"/>
      <c r="WQS43"/>
      <c r="WQT43"/>
      <c r="WQU43"/>
      <c r="WQV43"/>
      <c r="WQW43"/>
      <c r="WQX43"/>
      <c r="WQY43"/>
      <c r="WQZ43"/>
      <c r="WRA43"/>
      <c r="WRB43"/>
      <c r="WRC43"/>
      <c r="WRD43"/>
      <c r="WRE43"/>
      <c r="WRF43"/>
      <c r="WRG43"/>
      <c r="WRH43"/>
      <c r="WRI43"/>
      <c r="WRJ43"/>
      <c r="WRK43"/>
      <c r="WRL43"/>
      <c r="WRM43"/>
      <c r="WRN43"/>
      <c r="WRO43"/>
      <c r="WRP43"/>
      <c r="WRQ43"/>
      <c r="WRR43"/>
      <c r="WRS43"/>
      <c r="WRT43"/>
      <c r="WRU43"/>
      <c r="WRV43"/>
      <c r="WRW43"/>
      <c r="WRX43"/>
      <c r="WRY43"/>
      <c r="WRZ43"/>
      <c r="WSA43"/>
      <c r="WSB43"/>
      <c r="WSC43"/>
      <c r="WSD43"/>
      <c r="WSE43"/>
      <c r="WSF43"/>
      <c r="WSG43"/>
      <c r="WSH43"/>
      <c r="WSI43"/>
      <c r="WSJ43"/>
      <c r="WSK43"/>
      <c r="WSL43"/>
      <c r="WSM43"/>
      <c r="WSN43"/>
      <c r="WSO43"/>
      <c r="WSP43"/>
      <c r="WSQ43"/>
      <c r="WSR43"/>
      <c r="WSS43"/>
      <c r="WST43"/>
      <c r="WSU43"/>
      <c r="WSV43"/>
      <c r="WSW43"/>
      <c r="WSX43"/>
      <c r="WSY43"/>
      <c r="WSZ43"/>
      <c r="WTA43"/>
      <c r="WTB43"/>
      <c r="WTC43"/>
      <c r="WTD43"/>
      <c r="WTE43"/>
      <c r="WTF43"/>
      <c r="WTG43"/>
      <c r="WTH43"/>
      <c r="WTI43"/>
      <c r="WTJ43"/>
      <c r="WTK43"/>
      <c r="WTL43"/>
      <c r="WTM43"/>
      <c r="WTN43"/>
      <c r="WTO43"/>
      <c r="WTP43"/>
      <c r="WTQ43"/>
      <c r="WTR43"/>
      <c r="WTS43"/>
      <c r="WTT43"/>
      <c r="WTU43"/>
      <c r="WTV43"/>
      <c r="WTW43"/>
      <c r="WTX43"/>
      <c r="WTY43"/>
      <c r="WTZ43"/>
      <c r="WUA43"/>
      <c r="WUB43"/>
      <c r="WUC43"/>
      <c r="WUD43"/>
      <c r="WUE43"/>
      <c r="WUF43"/>
      <c r="WUG43"/>
      <c r="WUH43"/>
      <c r="WUI43"/>
      <c r="WUJ43"/>
      <c r="WUK43"/>
      <c r="WUL43"/>
      <c r="WUM43"/>
      <c r="WUN43"/>
      <c r="WUO43"/>
      <c r="WUP43"/>
      <c r="WUQ43"/>
      <c r="WUR43"/>
      <c r="WUS43"/>
      <c r="WUT43"/>
      <c r="WUU43"/>
      <c r="WUV43"/>
      <c r="WUW43"/>
      <c r="WUX43"/>
      <c r="WUY43"/>
      <c r="WUZ43"/>
      <c r="WVA43"/>
      <c r="WVB43"/>
      <c r="WVC43"/>
      <c r="WVD43"/>
      <c r="WVE43"/>
      <c r="WVF43"/>
      <c r="WVG43"/>
      <c r="WVH43"/>
      <c r="WVI43"/>
      <c r="WVJ43"/>
      <c r="WVK43"/>
      <c r="WVL43"/>
      <c r="WVM43"/>
      <c r="WVN43"/>
      <c r="WVO43"/>
      <c r="WVP43"/>
      <c r="WVQ43"/>
      <c r="WVR43"/>
      <c r="WVS43"/>
      <c r="WVT43"/>
      <c r="WVU43"/>
      <c r="WVV43"/>
      <c r="WVW43"/>
      <c r="WVX43"/>
      <c r="WVY43"/>
      <c r="WVZ43"/>
      <c r="WWA43"/>
      <c r="WWB43"/>
      <c r="WWC43"/>
      <c r="WWD43"/>
      <c r="WWE43"/>
      <c r="WWF43"/>
      <c r="WWG43"/>
      <c r="WWH43"/>
      <c r="WWI43"/>
      <c r="WWJ43"/>
      <c r="WWK43"/>
      <c r="WWL43"/>
      <c r="WWM43"/>
      <c r="WWN43"/>
      <c r="WWO43"/>
      <c r="WWP43"/>
      <c r="WWQ43"/>
      <c r="WWR43"/>
      <c r="WWS43"/>
      <c r="WWT43"/>
      <c r="WWU43"/>
      <c r="WWV43"/>
      <c r="WWW43"/>
      <c r="WWX43"/>
      <c r="WWY43"/>
      <c r="WWZ43"/>
      <c r="WXA43"/>
      <c r="WXB43"/>
      <c r="WXC43"/>
      <c r="WXD43"/>
      <c r="WXE43"/>
      <c r="WXF43"/>
      <c r="WXG43"/>
      <c r="WXH43"/>
      <c r="WXI43"/>
      <c r="WXJ43"/>
      <c r="WXK43"/>
      <c r="WXL43"/>
      <c r="WXM43"/>
      <c r="WXN43"/>
      <c r="WXO43"/>
      <c r="WXP43"/>
      <c r="WXQ43"/>
      <c r="WXR43"/>
      <c r="WXS43"/>
      <c r="WXT43"/>
      <c r="WXU43"/>
      <c r="WXV43"/>
      <c r="WXW43"/>
      <c r="WXX43"/>
      <c r="WXY43"/>
      <c r="WXZ43"/>
      <c r="WYA43"/>
      <c r="WYB43"/>
      <c r="WYC43"/>
      <c r="WYD43"/>
      <c r="WYE43"/>
      <c r="WYF43"/>
      <c r="WYG43"/>
      <c r="WYH43"/>
      <c r="WYI43"/>
      <c r="WYJ43"/>
      <c r="WYK43"/>
      <c r="WYL43"/>
      <c r="WYM43"/>
      <c r="WYN43"/>
      <c r="WYO43"/>
      <c r="WYP43"/>
      <c r="WYQ43"/>
      <c r="WYR43"/>
      <c r="WYS43"/>
      <c r="WYT43"/>
      <c r="WYU43"/>
      <c r="WYV43"/>
      <c r="WYW43"/>
      <c r="WYX43"/>
      <c r="WYY43"/>
      <c r="WYZ43"/>
      <c r="WZA43"/>
      <c r="WZB43"/>
      <c r="WZC43"/>
      <c r="WZD43"/>
      <c r="WZE43"/>
      <c r="WZF43"/>
      <c r="WZG43"/>
      <c r="WZH43"/>
      <c r="WZI43"/>
      <c r="WZJ43"/>
      <c r="WZK43"/>
      <c r="WZL43"/>
      <c r="WZM43"/>
      <c r="WZN43"/>
      <c r="WZO43"/>
      <c r="WZP43"/>
      <c r="WZQ43"/>
      <c r="WZR43"/>
      <c r="WZS43"/>
      <c r="WZT43"/>
      <c r="WZU43"/>
      <c r="WZV43"/>
      <c r="WZW43"/>
      <c r="WZX43"/>
      <c r="WZY43"/>
      <c r="WZZ43"/>
      <c r="XAA43"/>
      <c r="XAB43"/>
      <c r="XAC43"/>
      <c r="XAD43"/>
      <c r="XAE43"/>
      <c r="XAF43"/>
      <c r="XAG43"/>
      <c r="XAH43"/>
      <c r="XAI43"/>
      <c r="XAJ43"/>
      <c r="XAK43"/>
      <c r="XAL43"/>
      <c r="XAM43"/>
      <c r="XAN43"/>
      <c r="XAO43"/>
      <c r="XAP43"/>
      <c r="XAQ43"/>
      <c r="XAR43"/>
      <c r="XAS43"/>
      <c r="XAT43"/>
      <c r="XAU43"/>
      <c r="XAV43"/>
      <c r="XAW43"/>
      <c r="XAX43"/>
      <c r="XAY43"/>
      <c r="XAZ43"/>
      <c r="XBA43"/>
      <c r="XBB43"/>
      <c r="XBC43"/>
      <c r="XBD43"/>
      <c r="XBE43"/>
      <c r="XBF43"/>
      <c r="XBG43"/>
      <c r="XBH43"/>
      <c r="XBI43"/>
      <c r="XBJ43"/>
      <c r="XBK43"/>
      <c r="XBL43"/>
      <c r="XBM43"/>
      <c r="XBN43"/>
      <c r="XBO43"/>
      <c r="XBP43"/>
      <c r="XBQ43"/>
      <c r="XBR43"/>
      <c r="XBS43"/>
      <c r="XBT43"/>
      <c r="XBU43"/>
      <c r="XBV43"/>
      <c r="XBW43"/>
      <c r="XBX43"/>
      <c r="XBY43"/>
      <c r="XBZ43"/>
      <c r="XCA43"/>
      <c r="XCB43"/>
      <c r="XCC43"/>
      <c r="XCD43"/>
      <c r="XCE43"/>
      <c r="XCF43"/>
      <c r="XCG43"/>
      <c r="XCH43"/>
      <c r="XCI43"/>
      <c r="XCJ43"/>
      <c r="XCK43"/>
      <c r="XCL43"/>
      <c r="XCM43"/>
      <c r="XCN43"/>
      <c r="XCO43"/>
      <c r="XCP43"/>
      <c r="XCQ43"/>
      <c r="XCR43"/>
      <c r="XCS43"/>
      <c r="XCT43"/>
      <c r="XCU43"/>
      <c r="XCV43"/>
      <c r="XCW43"/>
      <c r="XCX43"/>
      <c r="XCY43"/>
      <c r="XCZ43"/>
      <c r="XDA43"/>
      <c r="XDB43"/>
      <c r="XDC43"/>
      <c r="XDD43"/>
      <c r="XDE43"/>
      <c r="XDF43"/>
      <c r="XDG43"/>
      <c r="XDH43"/>
      <c r="XDI43"/>
      <c r="XDJ43"/>
      <c r="XDK43"/>
      <c r="XDL43"/>
      <c r="XDM43"/>
      <c r="XDN43"/>
      <c r="XDO43"/>
      <c r="XDP43"/>
      <c r="XDQ43"/>
      <c r="XDR43"/>
      <c r="XDS43"/>
      <c r="XDT43"/>
      <c r="XDU43"/>
      <c r="XDV43"/>
      <c r="XDW43"/>
      <c r="XDX43"/>
      <c r="XDY43"/>
      <c r="XDZ43"/>
      <c r="XEA43"/>
      <c r="XEB43"/>
      <c r="XEC43"/>
      <c r="XED43"/>
      <c r="XEE43"/>
      <c r="XEF43"/>
      <c r="XEG43"/>
      <c r="XEH43"/>
      <c r="XEI43"/>
      <c r="XEJ43"/>
      <c r="XEK43"/>
      <c r="XEL43"/>
      <c r="XEM43"/>
      <c r="XEN43"/>
      <c r="XEO43"/>
      <c r="XEP43"/>
      <c r="XEQ43"/>
      <c r="XER43"/>
      <c r="XES43"/>
      <c r="XET43"/>
      <c r="XEU43"/>
      <c r="XEV43"/>
      <c r="XEW43"/>
      <c r="XEX43"/>
      <c r="XEY43"/>
      <c r="XEZ43"/>
      <c r="XFA43"/>
      <c r="XFB43"/>
      <c r="XFC43"/>
    </row>
    <row r="44" spans="2:16383" s="5" customFormat="1" ht="16">
      <c r="B44"/>
      <c r="C44"/>
      <c r="D44" s="300"/>
      <c r="E44" s="14" t="s">
        <v>34</v>
      </c>
      <c r="F44" s="15" t="s">
        <v>3</v>
      </c>
      <c r="G44" s="15" t="s">
        <v>2</v>
      </c>
      <c r="H44" s="15" t="s">
        <v>0</v>
      </c>
      <c r="I44" s="15" t="s">
        <v>4</v>
      </c>
      <c r="J44" s="15" t="s">
        <v>1</v>
      </c>
      <c r="K44" s="15" t="s">
        <v>6</v>
      </c>
      <c r="L44" s="16" t="s">
        <v>5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  <c r="AMK44"/>
      <c r="AML44"/>
      <c r="AMM44"/>
      <c r="AMN44"/>
      <c r="AMO44"/>
      <c r="AMP44"/>
      <c r="AMQ44"/>
      <c r="AMR44"/>
      <c r="AMS44"/>
      <c r="AMT44"/>
      <c r="AMU44"/>
      <c r="AMV44"/>
      <c r="AMW44"/>
      <c r="AMX44"/>
      <c r="AMY44"/>
      <c r="AMZ44"/>
      <c r="ANA44"/>
      <c r="ANB44"/>
      <c r="ANC44"/>
      <c r="AND44"/>
      <c r="ANE44"/>
      <c r="ANF44"/>
      <c r="ANG44"/>
      <c r="ANH44"/>
      <c r="ANI44"/>
      <c r="ANJ44"/>
      <c r="ANK44"/>
      <c r="ANL44"/>
      <c r="ANM44"/>
      <c r="ANN44"/>
      <c r="ANO44"/>
      <c r="ANP44"/>
      <c r="ANQ44"/>
      <c r="ANR44"/>
      <c r="ANS44"/>
      <c r="ANT44"/>
      <c r="ANU44"/>
      <c r="ANV44"/>
      <c r="ANW44"/>
      <c r="ANX44"/>
      <c r="ANY44"/>
      <c r="ANZ44"/>
      <c r="AOA44"/>
      <c r="AOB44"/>
      <c r="AOC44"/>
      <c r="AOD44"/>
      <c r="AOE44"/>
      <c r="AOF44"/>
      <c r="AOG44"/>
      <c r="AOH44"/>
      <c r="AOI44"/>
      <c r="AOJ44"/>
      <c r="AOK44"/>
      <c r="AOL44"/>
      <c r="AOM44"/>
      <c r="AON44"/>
      <c r="AOO44"/>
      <c r="AOP44"/>
      <c r="AOQ44"/>
      <c r="AOR44"/>
      <c r="AOS44"/>
      <c r="AOT44"/>
      <c r="AOU44"/>
      <c r="AOV44"/>
      <c r="AOW44"/>
      <c r="AOX44"/>
      <c r="AOY44"/>
      <c r="AOZ44"/>
      <c r="APA44"/>
      <c r="APB44"/>
      <c r="APC44"/>
      <c r="APD44"/>
      <c r="APE44"/>
      <c r="APF44"/>
      <c r="APG44"/>
      <c r="APH44"/>
      <c r="API44"/>
      <c r="APJ44"/>
      <c r="APK44"/>
      <c r="APL44"/>
      <c r="APM44"/>
      <c r="APN44"/>
      <c r="APO44"/>
      <c r="APP44"/>
      <c r="APQ44"/>
      <c r="APR44"/>
      <c r="APS44"/>
      <c r="APT44"/>
      <c r="APU44"/>
      <c r="APV44"/>
      <c r="APW44"/>
      <c r="APX44"/>
      <c r="APY44"/>
      <c r="APZ44"/>
      <c r="AQA44"/>
      <c r="AQB44"/>
      <c r="AQC44"/>
      <c r="AQD44"/>
      <c r="AQE44"/>
      <c r="AQF44"/>
      <c r="AQG44"/>
      <c r="AQH44"/>
      <c r="AQI44"/>
      <c r="AQJ44"/>
      <c r="AQK44"/>
      <c r="AQL44"/>
      <c r="AQM44"/>
      <c r="AQN44"/>
      <c r="AQO44"/>
      <c r="AQP44"/>
      <c r="AQQ44"/>
      <c r="AQR44"/>
      <c r="AQS44"/>
      <c r="AQT44"/>
      <c r="AQU44"/>
      <c r="AQV44"/>
      <c r="AQW44"/>
      <c r="AQX44"/>
      <c r="AQY44"/>
      <c r="AQZ44"/>
      <c r="ARA44"/>
      <c r="ARB44"/>
      <c r="ARC44"/>
      <c r="ARD44"/>
      <c r="ARE44"/>
      <c r="ARF44"/>
      <c r="ARG44"/>
      <c r="ARH44"/>
      <c r="ARI44"/>
      <c r="ARJ44"/>
      <c r="ARK44"/>
      <c r="ARL44"/>
      <c r="ARM44"/>
      <c r="ARN44"/>
      <c r="ARO44"/>
      <c r="ARP44"/>
      <c r="ARQ44"/>
      <c r="ARR44"/>
      <c r="ARS44"/>
      <c r="ART44"/>
      <c r="ARU44"/>
      <c r="ARV44"/>
      <c r="ARW44"/>
      <c r="ARX44"/>
      <c r="ARY44"/>
      <c r="ARZ44"/>
      <c r="ASA44"/>
      <c r="ASB44"/>
      <c r="ASC44"/>
      <c r="ASD44"/>
      <c r="ASE44"/>
      <c r="ASF44"/>
      <c r="ASG44"/>
      <c r="ASH44"/>
      <c r="ASI44"/>
      <c r="ASJ44"/>
      <c r="ASK44"/>
      <c r="ASL44"/>
      <c r="ASM44"/>
      <c r="ASN44"/>
      <c r="ASO44"/>
      <c r="ASP44"/>
      <c r="ASQ44"/>
      <c r="ASR44"/>
      <c r="ASS44"/>
      <c r="AST44"/>
      <c r="ASU44"/>
      <c r="ASV44"/>
      <c r="ASW44"/>
      <c r="ASX44"/>
      <c r="ASY44"/>
      <c r="ASZ44"/>
      <c r="ATA44"/>
      <c r="ATB44"/>
      <c r="ATC44"/>
      <c r="ATD44"/>
      <c r="ATE44"/>
      <c r="ATF44"/>
      <c r="ATG44"/>
      <c r="ATH44"/>
      <c r="ATI44"/>
      <c r="ATJ44"/>
      <c r="ATK44"/>
      <c r="ATL44"/>
      <c r="ATM44"/>
      <c r="ATN44"/>
      <c r="ATO44"/>
      <c r="ATP44"/>
      <c r="ATQ44"/>
      <c r="ATR44"/>
      <c r="ATS44"/>
      <c r="ATT44"/>
      <c r="ATU44"/>
      <c r="ATV44"/>
      <c r="ATW44"/>
      <c r="ATX44"/>
      <c r="ATY44"/>
      <c r="ATZ44"/>
      <c r="AUA44"/>
      <c r="AUB44"/>
      <c r="AUC44"/>
      <c r="AUD44"/>
      <c r="AUE44"/>
      <c r="AUF44"/>
      <c r="AUG44"/>
      <c r="AUH44"/>
      <c r="AUI44"/>
      <c r="AUJ44"/>
      <c r="AUK44"/>
      <c r="AUL44"/>
      <c r="AUM44"/>
      <c r="AUN44"/>
      <c r="AUO44"/>
      <c r="AUP44"/>
      <c r="AUQ44"/>
      <c r="AUR44"/>
      <c r="AUS44"/>
      <c r="AUT44"/>
      <c r="AUU44"/>
      <c r="AUV44"/>
      <c r="AUW44"/>
      <c r="AUX44"/>
      <c r="AUY44"/>
      <c r="AUZ44"/>
      <c r="AVA44"/>
      <c r="AVB44"/>
      <c r="AVC44"/>
      <c r="AVD44"/>
      <c r="AVE44"/>
      <c r="AVF44"/>
      <c r="AVG44"/>
      <c r="AVH44"/>
      <c r="AVI44"/>
      <c r="AVJ44"/>
      <c r="AVK44"/>
      <c r="AVL44"/>
      <c r="AVM44"/>
      <c r="AVN44"/>
      <c r="AVO44"/>
      <c r="AVP44"/>
      <c r="AVQ44"/>
      <c r="AVR44"/>
      <c r="AVS44"/>
      <c r="AVT44"/>
      <c r="AVU44"/>
      <c r="AVV44"/>
      <c r="AVW44"/>
      <c r="AVX44"/>
      <c r="AVY44"/>
      <c r="AVZ44"/>
      <c r="AWA44"/>
      <c r="AWB44"/>
      <c r="AWC44"/>
      <c r="AWD44"/>
      <c r="AWE44"/>
      <c r="AWF44"/>
      <c r="AWG44"/>
      <c r="AWH44"/>
      <c r="AWI44"/>
      <c r="AWJ44"/>
      <c r="AWK44"/>
      <c r="AWL44"/>
      <c r="AWM44"/>
      <c r="AWN44"/>
      <c r="AWO44"/>
      <c r="AWP44"/>
      <c r="AWQ44"/>
      <c r="AWR44"/>
      <c r="AWS44"/>
      <c r="AWT44"/>
      <c r="AWU44"/>
      <c r="AWV44"/>
      <c r="AWW44"/>
      <c r="AWX44"/>
      <c r="AWY44"/>
      <c r="AWZ44"/>
      <c r="AXA44"/>
      <c r="AXB44"/>
      <c r="AXC44"/>
      <c r="AXD44"/>
      <c r="AXE44"/>
      <c r="AXF44"/>
      <c r="AXG44"/>
      <c r="AXH44"/>
      <c r="AXI44"/>
      <c r="AXJ44"/>
      <c r="AXK44"/>
      <c r="AXL44"/>
      <c r="AXM44"/>
      <c r="AXN44"/>
      <c r="AXO44"/>
      <c r="AXP44"/>
      <c r="AXQ44"/>
      <c r="AXR44"/>
      <c r="AXS44"/>
      <c r="AXT44"/>
      <c r="AXU44"/>
      <c r="AXV44"/>
      <c r="AXW44"/>
      <c r="AXX44"/>
      <c r="AXY44"/>
      <c r="AXZ44"/>
      <c r="AYA44"/>
      <c r="AYB44"/>
      <c r="AYC44"/>
      <c r="AYD44"/>
      <c r="AYE44"/>
      <c r="AYF44"/>
      <c r="AYG44"/>
      <c r="AYH44"/>
      <c r="AYI44"/>
      <c r="AYJ44"/>
      <c r="AYK44"/>
      <c r="AYL44"/>
      <c r="AYM44"/>
      <c r="AYN44"/>
      <c r="AYO44"/>
      <c r="AYP44"/>
      <c r="AYQ44"/>
      <c r="AYR44"/>
      <c r="AYS44"/>
      <c r="AYT44"/>
      <c r="AYU44"/>
      <c r="AYV44"/>
      <c r="AYW44"/>
      <c r="AYX44"/>
      <c r="AYY44"/>
      <c r="AYZ44"/>
      <c r="AZA44"/>
      <c r="AZB44"/>
      <c r="AZC44"/>
      <c r="AZD44"/>
      <c r="AZE44"/>
      <c r="AZF44"/>
      <c r="AZG44"/>
      <c r="AZH44"/>
      <c r="AZI44"/>
      <c r="AZJ44"/>
      <c r="AZK44"/>
      <c r="AZL44"/>
      <c r="AZM44"/>
      <c r="AZN44"/>
      <c r="AZO44"/>
      <c r="AZP44"/>
      <c r="AZQ44"/>
      <c r="AZR44"/>
      <c r="AZS44"/>
      <c r="AZT44"/>
      <c r="AZU44"/>
      <c r="AZV44"/>
      <c r="AZW44"/>
      <c r="AZX44"/>
      <c r="AZY44"/>
      <c r="AZZ44"/>
      <c r="BAA44"/>
      <c r="BAB44"/>
      <c r="BAC44"/>
      <c r="BAD44"/>
      <c r="BAE44"/>
      <c r="BAF44"/>
      <c r="BAG44"/>
      <c r="BAH44"/>
      <c r="BAI44"/>
      <c r="BAJ44"/>
      <c r="BAK44"/>
      <c r="BAL44"/>
      <c r="BAM44"/>
      <c r="BAN44"/>
      <c r="BAO44"/>
      <c r="BAP44"/>
      <c r="BAQ44"/>
      <c r="BAR44"/>
      <c r="BAS44"/>
      <c r="BAT44"/>
      <c r="BAU44"/>
      <c r="BAV44"/>
      <c r="BAW44"/>
      <c r="BAX44"/>
      <c r="BAY44"/>
      <c r="BAZ44"/>
      <c r="BBA44"/>
      <c r="BBB44"/>
      <c r="BBC44"/>
      <c r="BBD44"/>
      <c r="BBE44"/>
      <c r="BBF44"/>
      <c r="BBG44"/>
      <c r="BBH44"/>
      <c r="BBI44"/>
      <c r="BBJ44"/>
      <c r="BBK44"/>
      <c r="BBL44"/>
      <c r="BBM44"/>
      <c r="BBN44"/>
      <c r="BBO44"/>
      <c r="BBP44"/>
      <c r="BBQ44"/>
      <c r="BBR44"/>
      <c r="BBS44"/>
      <c r="BBT44"/>
      <c r="BBU44"/>
      <c r="BBV44"/>
      <c r="BBW44"/>
      <c r="BBX44"/>
      <c r="BBY44"/>
      <c r="BBZ44"/>
      <c r="BCA44"/>
      <c r="BCB44"/>
      <c r="BCC44"/>
      <c r="BCD44"/>
      <c r="BCE44"/>
      <c r="BCF44"/>
      <c r="BCG44"/>
      <c r="BCH44"/>
      <c r="BCI44"/>
      <c r="BCJ44"/>
      <c r="BCK44"/>
      <c r="BCL44"/>
      <c r="BCM44"/>
      <c r="BCN44"/>
      <c r="BCO44"/>
      <c r="BCP44"/>
      <c r="BCQ44"/>
      <c r="BCR44"/>
      <c r="BCS44"/>
      <c r="BCT44"/>
      <c r="BCU44"/>
      <c r="BCV44"/>
      <c r="BCW44"/>
      <c r="BCX44"/>
      <c r="BCY44"/>
      <c r="BCZ44"/>
      <c r="BDA44"/>
      <c r="BDB44"/>
      <c r="BDC44"/>
      <c r="BDD44"/>
      <c r="BDE44"/>
      <c r="BDF44"/>
      <c r="BDG44"/>
      <c r="BDH44"/>
      <c r="BDI44"/>
      <c r="BDJ44"/>
      <c r="BDK44"/>
      <c r="BDL44"/>
      <c r="BDM44"/>
      <c r="BDN44"/>
      <c r="BDO44"/>
      <c r="BDP44"/>
      <c r="BDQ44"/>
      <c r="BDR44"/>
      <c r="BDS44"/>
      <c r="BDT44"/>
      <c r="BDU44"/>
      <c r="BDV44"/>
      <c r="BDW44"/>
      <c r="BDX44"/>
      <c r="BDY44"/>
      <c r="BDZ44"/>
      <c r="BEA44"/>
      <c r="BEB44"/>
      <c r="BEC44"/>
      <c r="BED44"/>
      <c r="BEE44"/>
      <c r="BEF44"/>
      <c r="BEG44"/>
      <c r="BEH44"/>
      <c r="BEI44"/>
      <c r="BEJ44"/>
      <c r="BEK44"/>
      <c r="BEL44"/>
      <c r="BEM44"/>
      <c r="BEN44"/>
      <c r="BEO44"/>
      <c r="BEP44"/>
      <c r="BEQ44"/>
      <c r="BER44"/>
      <c r="BES44"/>
      <c r="BET44"/>
      <c r="BEU44"/>
      <c r="BEV44"/>
      <c r="BEW44"/>
      <c r="BEX44"/>
      <c r="BEY44"/>
      <c r="BEZ44"/>
      <c r="BFA44"/>
      <c r="BFB44"/>
      <c r="BFC44"/>
      <c r="BFD44"/>
      <c r="BFE44"/>
      <c r="BFF44"/>
      <c r="BFG44"/>
      <c r="BFH44"/>
      <c r="BFI44"/>
      <c r="BFJ44"/>
      <c r="BFK44"/>
      <c r="BFL44"/>
      <c r="BFM44"/>
      <c r="BFN44"/>
      <c r="BFO44"/>
      <c r="BFP44"/>
      <c r="BFQ44"/>
      <c r="BFR44"/>
      <c r="BFS44"/>
      <c r="BFT44"/>
      <c r="BFU44"/>
      <c r="BFV44"/>
      <c r="BFW44"/>
      <c r="BFX44"/>
      <c r="BFY44"/>
      <c r="BFZ44"/>
      <c r="BGA44"/>
      <c r="BGB44"/>
      <c r="BGC44"/>
      <c r="BGD44"/>
      <c r="BGE44"/>
      <c r="BGF44"/>
      <c r="BGG44"/>
      <c r="BGH44"/>
      <c r="BGI44"/>
      <c r="BGJ44"/>
      <c r="BGK44"/>
      <c r="BGL44"/>
      <c r="BGM44"/>
      <c r="BGN44"/>
      <c r="BGO44"/>
      <c r="BGP44"/>
      <c r="BGQ44"/>
      <c r="BGR44"/>
      <c r="BGS44"/>
      <c r="BGT44"/>
      <c r="BGU44"/>
      <c r="BGV44"/>
      <c r="BGW44"/>
      <c r="BGX44"/>
      <c r="BGY44"/>
      <c r="BGZ44"/>
      <c r="BHA44"/>
      <c r="BHB44"/>
      <c r="BHC44"/>
      <c r="BHD44"/>
      <c r="BHE44"/>
      <c r="BHF44"/>
      <c r="BHG44"/>
      <c r="BHH44"/>
      <c r="BHI44"/>
      <c r="BHJ44"/>
      <c r="BHK44"/>
      <c r="BHL44"/>
      <c r="BHM44"/>
      <c r="BHN44"/>
      <c r="BHO44"/>
      <c r="BHP44"/>
      <c r="BHQ44"/>
      <c r="BHR44"/>
      <c r="BHS44"/>
      <c r="BHT44"/>
      <c r="BHU44"/>
      <c r="BHV44"/>
      <c r="BHW44"/>
      <c r="BHX44"/>
      <c r="BHY44"/>
      <c r="BHZ44"/>
      <c r="BIA44"/>
      <c r="BIB44"/>
      <c r="BIC44"/>
      <c r="BID44"/>
      <c r="BIE44"/>
      <c r="BIF44"/>
      <c r="BIG44"/>
      <c r="BIH44"/>
      <c r="BII44"/>
      <c r="BIJ44"/>
      <c r="BIK44"/>
      <c r="BIL44"/>
      <c r="BIM44"/>
      <c r="BIN44"/>
      <c r="BIO44"/>
      <c r="BIP44"/>
      <c r="BIQ44"/>
      <c r="BIR44"/>
      <c r="BIS44"/>
      <c r="BIT44"/>
      <c r="BIU44"/>
      <c r="BIV44"/>
      <c r="BIW44"/>
      <c r="BIX44"/>
      <c r="BIY44"/>
      <c r="BIZ44"/>
      <c r="BJA44"/>
      <c r="BJB44"/>
      <c r="BJC44"/>
      <c r="BJD44"/>
      <c r="BJE44"/>
      <c r="BJF44"/>
      <c r="BJG44"/>
      <c r="BJH44"/>
      <c r="BJI44"/>
      <c r="BJJ44"/>
      <c r="BJK44"/>
      <c r="BJL44"/>
      <c r="BJM44"/>
      <c r="BJN44"/>
      <c r="BJO44"/>
      <c r="BJP44"/>
      <c r="BJQ44"/>
      <c r="BJR44"/>
      <c r="BJS44"/>
      <c r="BJT44"/>
      <c r="BJU44"/>
      <c r="BJV44"/>
      <c r="BJW44"/>
      <c r="BJX44"/>
      <c r="BJY44"/>
      <c r="BJZ44"/>
      <c r="BKA44"/>
      <c r="BKB44"/>
      <c r="BKC44"/>
      <c r="BKD44"/>
      <c r="BKE44"/>
      <c r="BKF44"/>
      <c r="BKG44"/>
      <c r="BKH44"/>
      <c r="BKI44"/>
      <c r="BKJ44"/>
      <c r="BKK44"/>
      <c r="BKL44"/>
      <c r="BKM44"/>
      <c r="BKN44"/>
      <c r="BKO44"/>
      <c r="BKP44"/>
      <c r="BKQ44"/>
      <c r="BKR44"/>
      <c r="BKS44"/>
      <c r="BKT44"/>
      <c r="BKU44"/>
      <c r="BKV44"/>
      <c r="BKW44"/>
      <c r="BKX44"/>
      <c r="BKY44"/>
      <c r="BKZ44"/>
      <c r="BLA44"/>
      <c r="BLB44"/>
      <c r="BLC44"/>
      <c r="BLD44"/>
      <c r="BLE44"/>
      <c r="BLF44"/>
      <c r="BLG44"/>
      <c r="BLH44"/>
      <c r="BLI44"/>
      <c r="BLJ44"/>
      <c r="BLK44"/>
      <c r="BLL44"/>
      <c r="BLM44"/>
      <c r="BLN44"/>
      <c r="BLO44"/>
      <c r="BLP44"/>
      <c r="BLQ44"/>
      <c r="BLR44"/>
      <c r="BLS44"/>
      <c r="BLT44"/>
      <c r="BLU44"/>
      <c r="BLV44"/>
      <c r="BLW44"/>
      <c r="BLX44"/>
      <c r="BLY44"/>
      <c r="BLZ44"/>
      <c r="BMA44"/>
      <c r="BMB44"/>
      <c r="BMC44"/>
      <c r="BMD44"/>
      <c r="BME44"/>
      <c r="BMF44"/>
      <c r="BMG44"/>
      <c r="BMH44"/>
      <c r="BMI44"/>
      <c r="BMJ44"/>
      <c r="BMK44"/>
      <c r="BML44"/>
      <c r="BMM44"/>
      <c r="BMN44"/>
      <c r="BMO44"/>
      <c r="BMP44"/>
      <c r="BMQ44"/>
      <c r="BMR44"/>
      <c r="BMS44"/>
      <c r="BMT44"/>
      <c r="BMU44"/>
      <c r="BMV44"/>
      <c r="BMW44"/>
      <c r="BMX44"/>
      <c r="BMY44"/>
      <c r="BMZ44"/>
      <c r="BNA44"/>
      <c r="BNB44"/>
      <c r="BNC44"/>
      <c r="BND44"/>
      <c r="BNE44"/>
      <c r="BNF44"/>
      <c r="BNG44"/>
      <c r="BNH44"/>
      <c r="BNI44"/>
      <c r="BNJ44"/>
      <c r="BNK44"/>
      <c r="BNL44"/>
      <c r="BNM44"/>
      <c r="BNN44"/>
      <c r="BNO44"/>
      <c r="BNP44"/>
      <c r="BNQ44"/>
      <c r="BNR44"/>
      <c r="BNS44"/>
      <c r="BNT44"/>
      <c r="BNU44"/>
      <c r="BNV44"/>
      <c r="BNW44"/>
      <c r="BNX44"/>
      <c r="BNY44"/>
      <c r="BNZ44"/>
      <c r="BOA44"/>
      <c r="BOB44"/>
      <c r="BOC44"/>
      <c r="BOD44"/>
      <c r="BOE44"/>
      <c r="BOF44"/>
      <c r="BOG44"/>
      <c r="BOH44"/>
      <c r="BOI44"/>
      <c r="BOJ44"/>
      <c r="BOK44"/>
      <c r="BOL44"/>
      <c r="BOM44"/>
      <c r="BON44"/>
      <c r="BOO44"/>
      <c r="BOP44"/>
      <c r="BOQ44"/>
      <c r="BOR44"/>
      <c r="BOS44"/>
      <c r="BOT44"/>
      <c r="BOU44"/>
      <c r="BOV44"/>
      <c r="BOW44"/>
      <c r="BOX44"/>
      <c r="BOY44"/>
      <c r="BOZ44"/>
      <c r="BPA44"/>
      <c r="BPB44"/>
      <c r="BPC44"/>
      <c r="BPD44"/>
      <c r="BPE44"/>
      <c r="BPF44"/>
      <c r="BPG44"/>
      <c r="BPH44"/>
      <c r="BPI44"/>
      <c r="BPJ44"/>
      <c r="BPK44"/>
      <c r="BPL44"/>
      <c r="BPM44"/>
      <c r="BPN44"/>
      <c r="BPO44"/>
      <c r="BPP44"/>
      <c r="BPQ44"/>
      <c r="BPR44"/>
      <c r="BPS44"/>
      <c r="BPT44"/>
      <c r="BPU44"/>
      <c r="BPV44"/>
      <c r="BPW44"/>
      <c r="BPX44"/>
      <c r="BPY44"/>
      <c r="BPZ44"/>
      <c r="BQA44"/>
      <c r="BQB44"/>
      <c r="BQC44"/>
      <c r="BQD44"/>
      <c r="BQE44"/>
      <c r="BQF44"/>
      <c r="BQG44"/>
      <c r="BQH44"/>
      <c r="BQI44"/>
      <c r="BQJ44"/>
      <c r="BQK44"/>
      <c r="BQL44"/>
      <c r="BQM44"/>
      <c r="BQN44"/>
      <c r="BQO44"/>
      <c r="BQP44"/>
      <c r="BQQ44"/>
      <c r="BQR44"/>
      <c r="BQS44"/>
      <c r="BQT44"/>
      <c r="BQU44"/>
      <c r="BQV44"/>
      <c r="BQW44"/>
      <c r="BQX44"/>
      <c r="BQY44"/>
      <c r="BQZ44"/>
      <c r="BRA44"/>
      <c r="BRB44"/>
      <c r="BRC44"/>
      <c r="BRD44"/>
      <c r="BRE44"/>
      <c r="BRF44"/>
      <c r="BRG44"/>
      <c r="BRH44"/>
      <c r="BRI44"/>
      <c r="BRJ44"/>
      <c r="BRK44"/>
      <c r="BRL44"/>
      <c r="BRM44"/>
      <c r="BRN44"/>
      <c r="BRO44"/>
      <c r="BRP44"/>
      <c r="BRQ44"/>
      <c r="BRR44"/>
      <c r="BRS44"/>
      <c r="BRT44"/>
      <c r="BRU44"/>
      <c r="BRV44"/>
      <c r="BRW44"/>
      <c r="BRX44"/>
      <c r="BRY44"/>
      <c r="BRZ44"/>
      <c r="BSA44"/>
      <c r="BSB44"/>
      <c r="BSC44"/>
      <c r="BSD44"/>
      <c r="BSE44"/>
      <c r="BSF44"/>
      <c r="BSG44"/>
      <c r="BSH44"/>
      <c r="BSI44"/>
      <c r="BSJ44"/>
      <c r="BSK44"/>
      <c r="BSL44"/>
      <c r="BSM44"/>
      <c r="BSN44"/>
      <c r="BSO44"/>
      <c r="BSP44"/>
      <c r="BSQ44"/>
      <c r="BSR44"/>
      <c r="BSS44"/>
      <c r="BST44"/>
      <c r="BSU44"/>
      <c r="BSV44"/>
      <c r="BSW44"/>
      <c r="BSX44"/>
      <c r="BSY44"/>
      <c r="BSZ44"/>
      <c r="BTA44"/>
      <c r="BTB44"/>
      <c r="BTC44"/>
      <c r="BTD44"/>
      <c r="BTE44"/>
      <c r="BTF44"/>
      <c r="BTG44"/>
      <c r="BTH44"/>
      <c r="BTI44"/>
      <c r="BTJ44"/>
      <c r="BTK44"/>
      <c r="BTL44"/>
      <c r="BTM44"/>
      <c r="BTN44"/>
      <c r="BTO44"/>
      <c r="BTP44"/>
      <c r="BTQ44"/>
      <c r="BTR44"/>
      <c r="BTS44"/>
      <c r="BTT44"/>
      <c r="BTU44"/>
      <c r="BTV44"/>
      <c r="BTW44"/>
      <c r="BTX44"/>
      <c r="BTY44"/>
      <c r="BTZ44"/>
      <c r="BUA44"/>
      <c r="BUB44"/>
      <c r="BUC44"/>
      <c r="BUD44"/>
      <c r="BUE44"/>
      <c r="BUF44"/>
      <c r="BUG44"/>
      <c r="BUH44"/>
      <c r="BUI44"/>
      <c r="BUJ44"/>
      <c r="BUK44"/>
      <c r="BUL44"/>
      <c r="BUM44"/>
      <c r="BUN44"/>
      <c r="BUO44"/>
      <c r="BUP44"/>
      <c r="BUQ44"/>
      <c r="BUR44"/>
      <c r="BUS44"/>
      <c r="BUT44"/>
      <c r="BUU44"/>
      <c r="BUV44"/>
      <c r="BUW44"/>
      <c r="BUX44"/>
      <c r="BUY44"/>
      <c r="BUZ44"/>
      <c r="BVA44"/>
      <c r="BVB44"/>
      <c r="BVC44"/>
      <c r="BVD44"/>
      <c r="BVE44"/>
      <c r="BVF44"/>
      <c r="BVG44"/>
      <c r="BVH44"/>
      <c r="BVI44"/>
      <c r="BVJ44"/>
      <c r="BVK44"/>
      <c r="BVL44"/>
      <c r="BVM44"/>
      <c r="BVN44"/>
      <c r="BVO44"/>
      <c r="BVP44"/>
      <c r="BVQ44"/>
      <c r="BVR44"/>
      <c r="BVS44"/>
      <c r="BVT44"/>
      <c r="BVU44"/>
      <c r="BVV44"/>
      <c r="BVW44"/>
      <c r="BVX44"/>
      <c r="BVY44"/>
      <c r="BVZ44"/>
      <c r="BWA44"/>
      <c r="BWB44"/>
      <c r="BWC44"/>
      <c r="BWD44"/>
      <c r="BWE44"/>
      <c r="BWF44"/>
      <c r="BWG44"/>
      <c r="BWH44"/>
      <c r="BWI44"/>
      <c r="BWJ44"/>
      <c r="BWK44"/>
      <c r="BWL44"/>
      <c r="BWM44"/>
      <c r="BWN44"/>
      <c r="BWO44"/>
      <c r="BWP44"/>
      <c r="BWQ44"/>
      <c r="BWR44"/>
      <c r="BWS44"/>
      <c r="BWT44"/>
      <c r="BWU44"/>
      <c r="BWV44"/>
      <c r="BWW44"/>
      <c r="BWX44"/>
      <c r="BWY44"/>
      <c r="BWZ44"/>
      <c r="BXA44"/>
      <c r="BXB44"/>
      <c r="BXC44"/>
      <c r="BXD44"/>
      <c r="BXE44"/>
      <c r="BXF44"/>
      <c r="BXG44"/>
      <c r="BXH44"/>
      <c r="BXI44"/>
      <c r="BXJ44"/>
      <c r="BXK44"/>
      <c r="BXL44"/>
      <c r="BXM44"/>
      <c r="BXN44"/>
      <c r="BXO44"/>
      <c r="BXP44"/>
      <c r="BXQ44"/>
      <c r="BXR44"/>
      <c r="BXS44"/>
      <c r="BXT44"/>
      <c r="BXU44"/>
      <c r="BXV44"/>
      <c r="BXW44"/>
      <c r="BXX44"/>
      <c r="BXY44"/>
      <c r="BXZ44"/>
      <c r="BYA44"/>
      <c r="BYB44"/>
      <c r="BYC44"/>
      <c r="BYD44"/>
      <c r="BYE44"/>
      <c r="BYF44"/>
      <c r="BYG44"/>
      <c r="BYH44"/>
      <c r="BYI44"/>
      <c r="BYJ44"/>
      <c r="BYK44"/>
      <c r="BYL44"/>
      <c r="BYM44"/>
      <c r="BYN44"/>
      <c r="BYO44"/>
      <c r="BYP44"/>
      <c r="BYQ44"/>
      <c r="BYR44"/>
      <c r="BYS44"/>
      <c r="BYT44"/>
      <c r="BYU44"/>
      <c r="BYV44"/>
      <c r="BYW44"/>
      <c r="BYX44"/>
      <c r="BYY44"/>
      <c r="BYZ44"/>
      <c r="BZA44"/>
      <c r="BZB44"/>
      <c r="BZC44"/>
      <c r="BZD44"/>
      <c r="BZE44"/>
      <c r="BZF44"/>
      <c r="BZG44"/>
      <c r="BZH44"/>
      <c r="BZI44"/>
      <c r="BZJ44"/>
      <c r="BZK44"/>
      <c r="BZL44"/>
      <c r="BZM44"/>
      <c r="BZN44"/>
      <c r="BZO44"/>
      <c r="BZP44"/>
      <c r="BZQ44"/>
      <c r="BZR44"/>
      <c r="BZS44"/>
      <c r="BZT44"/>
      <c r="BZU44"/>
      <c r="BZV44"/>
      <c r="BZW44"/>
      <c r="BZX44"/>
      <c r="BZY44"/>
      <c r="BZZ44"/>
      <c r="CAA44"/>
      <c r="CAB44"/>
      <c r="CAC44"/>
      <c r="CAD44"/>
      <c r="CAE44"/>
      <c r="CAF44"/>
      <c r="CAG44"/>
      <c r="CAH44"/>
      <c r="CAI44"/>
      <c r="CAJ44"/>
      <c r="CAK44"/>
      <c r="CAL44"/>
      <c r="CAM44"/>
      <c r="CAN44"/>
      <c r="CAO44"/>
      <c r="CAP44"/>
      <c r="CAQ44"/>
      <c r="CAR44"/>
      <c r="CAS44"/>
      <c r="CAT44"/>
      <c r="CAU44"/>
      <c r="CAV44"/>
      <c r="CAW44"/>
      <c r="CAX44"/>
      <c r="CAY44"/>
      <c r="CAZ44"/>
      <c r="CBA44"/>
      <c r="CBB44"/>
      <c r="CBC44"/>
      <c r="CBD44"/>
      <c r="CBE44"/>
      <c r="CBF44"/>
      <c r="CBG44"/>
      <c r="CBH44"/>
      <c r="CBI44"/>
      <c r="CBJ44"/>
      <c r="CBK44"/>
      <c r="CBL44"/>
      <c r="CBM44"/>
      <c r="CBN44"/>
      <c r="CBO44"/>
      <c r="CBP44"/>
      <c r="CBQ44"/>
      <c r="CBR44"/>
      <c r="CBS44"/>
      <c r="CBT44"/>
      <c r="CBU44"/>
      <c r="CBV44"/>
      <c r="CBW44"/>
      <c r="CBX44"/>
      <c r="CBY44"/>
      <c r="CBZ44"/>
      <c r="CCA44"/>
      <c r="CCB44"/>
      <c r="CCC44"/>
      <c r="CCD44"/>
      <c r="CCE44"/>
      <c r="CCF44"/>
      <c r="CCG44"/>
      <c r="CCH44"/>
      <c r="CCI44"/>
      <c r="CCJ44"/>
      <c r="CCK44"/>
      <c r="CCL44"/>
      <c r="CCM44"/>
      <c r="CCN44"/>
      <c r="CCO44"/>
      <c r="CCP44"/>
      <c r="CCQ44"/>
      <c r="CCR44"/>
      <c r="CCS44"/>
      <c r="CCT44"/>
      <c r="CCU44"/>
      <c r="CCV44"/>
      <c r="CCW44"/>
      <c r="CCX44"/>
      <c r="CCY44"/>
      <c r="CCZ44"/>
      <c r="CDA44"/>
      <c r="CDB44"/>
      <c r="CDC44"/>
      <c r="CDD44"/>
      <c r="CDE44"/>
      <c r="CDF44"/>
      <c r="CDG44"/>
      <c r="CDH44"/>
      <c r="CDI44"/>
      <c r="CDJ44"/>
      <c r="CDK44"/>
      <c r="CDL44"/>
      <c r="CDM44"/>
      <c r="CDN44"/>
      <c r="CDO44"/>
      <c r="CDP44"/>
      <c r="CDQ44"/>
      <c r="CDR44"/>
      <c r="CDS44"/>
      <c r="CDT44"/>
      <c r="CDU44"/>
      <c r="CDV44"/>
      <c r="CDW44"/>
      <c r="CDX44"/>
      <c r="CDY44"/>
      <c r="CDZ44"/>
      <c r="CEA44"/>
      <c r="CEB44"/>
      <c r="CEC44"/>
      <c r="CED44"/>
      <c r="CEE44"/>
      <c r="CEF44"/>
      <c r="CEG44"/>
      <c r="CEH44"/>
      <c r="CEI44"/>
      <c r="CEJ44"/>
      <c r="CEK44"/>
      <c r="CEL44"/>
      <c r="CEM44"/>
      <c r="CEN44"/>
      <c r="CEO44"/>
      <c r="CEP44"/>
      <c r="CEQ44"/>
      <c r="CER44"/>
      <c r="CES44"/>
      <c r="CET44"/>
      <c r="CEU44"/>
      <c r="CEV44"/>
      <c r="CEW44"/>
      <c r="CEX44"/>
      <c r="CEY44"/>
      <c r="CEZ44"/>
      <c r="CFA44"/>
      <c r="CFB44"/>
      <c r="CFC44"/>
      <c r="CFD44"/>
      <c r="CFE44"/>
      <c r="CFF44"/>
      <c r="CFG44"/>
      <c r="CFH44"/>
      <c r="CFI44"/>
      <c r="CFJ44"/>
      <c r="CFK44"/>
      <c r="CFL44"/>
      <c r="CFM44"/>
      <c r="CFN44"/>
      <c r="CFO44"/>
      <c r="CFP44"/>
      <c r="CFQ44"/>
      <c r="CFR44"/>
      <c r="CFS44"/>
      <c r="CFT44"/>
      <c r="CFU44"/>
      <c r="CFV44"/>
      <c r="CFW44"/>
      <c r="CFX44"/>
      <c r="CFY44"/>
      <c r="CFZ44"/>
      <c r="CGA44"/>
      <c r="CGB44"/>
      <c r="CGC44"/>
      <c r="CGD44"/>
      <c r="CGE44"/>
      <c r="CGF44"/>
      <c r="CGG44"/>
      <c r="CGH44"/>
      <c r="CGI44"/>
      <c r="CGJ44"/>
      <c r="CGK44"/>
      <c r="CGL44"/>
      <c r="CGM44"/>
      <c r="CGN44"/>
      <c r="CGO44"/>
      <c r="CGP44"/>
      <c r="CGQ44"/>
      <c r="CGR44"/>
      <c r="CGS44"/>
      <c r="CGT44"/>
      <c r="CGU44"/>
      <c r="CGV44"/>
      <c r="CGW44"/>
      <c r="CGX44"/>
      <c r="CGY44"/>
      <c r="CGZ44"/>
      <c r="CHA44"/>
      <c r="CHB44"/>
      <c r="CHC44"/>
      <c r="CHD44"/>
      <c r="CHE44"/>
      <c r="CHF44"/>
      <c r="CHG44"/>
      <c r="CHH44"/>
      <c r="CHI44"/>
      <c r="CHJ44"/>
      <c r="CHK44"/>
      <c r="CHL44"/>
      <c r="CHM44"/>
      <c r="CHN44"/>
      <c r="CHO44"/>
      <c r="CHP44"/>
      <c r="CHQ44"/>
      <c r="CHR44"/>
      <c r="CHS44"/>
      <c r="CHT44"/>
      <c r="CHU44"/>
      <c r="CHV44"/>
      <c r="CHW44"/>
      <c r="CHX44"/>
      <c r="CHY44"/>
      <c r="CHZ44"/>
      <c r="CIA44"/>
      <c r="CIB44"/>
      <c r="CIC44"/>
      <c r="CID44"/>
      <c r="CIE44"/>
      <c r="CIF44"/>
      <c r="CIG44"/>
      <c r="CIH44"/>
      <c r="CII44"/>
      <c r="CIJ44"/>
      <c r="CIK44"/>
      <c r="CIL44"/>
      <c r="CIM44"/>
      <c r="CIN44"/>
      <c r="CIO44"/>
      <c r="CIP44"/>
      <c r="CIQ44"/>
      <c r="CIR44"/>
      <c r="CIS44"/>
      <c r="CIT44"/>
      <c r="CIU44"/>
      <c r="CIV44"/>
      <c r="CIW44"/>
      <c r="CIX44"/>
      <c r="CIY44"/>
      <c r="CIZ44"/>
      <c r="CJA44"/>
      <c r="CJB44"/>
      <c r="CJC44"/>
      <c r="CJD44"/>
      <c r="CJE44"/>
      <c r="CJF44"/>
      <c r="CJG44"/>
      <c r="CJH44"/>
      <c r="CJI44"/>
      <c r="CJJ44"/>
      <c r="CJK44"/>
      <c r="CJL44"/>
      <c r="CJM44"/>
      <c r="CJN44"/>
      <c r="CJO44"/>
      <c r="CJP44"/>
      <c r="CJQ44"/>
      <c r="CJR44"/>
      <c r="CJS44"/>
      <c r="CJT44"/>
      <c r="CJU44"/>
      <c r="CJV44"/>
      <c r="CJW44"/>
      <c r="CJX44"/>
      <c r="CJY44"/>
      <c r="CJZ44"/>
      <c r="CKA44"/>
      <c r="CKB44"/>
      <c r="CKC44"/>
      <c r="CKD44"/>
      <c r="CKE44"/>
      <c r="CKF44"/>
      <c r="CKG44"/>
      <c r="CKH44"/>
      <c r="CKI44"/>
      <c r="CKJ44"/>
      <c r="CKK44"/>
      <c r="CKL44"/>
      <c r="CKM44"/>
      <c r="CKN44"/>
      <c r="CKO44"/>
      <c r="CKP44"/>
      <c r="CKQ44"/>
      <c r="CKR44"/>
      <c r="CKS44"/>
      <c r="CKT44"/>
      <c r="CKU44"/>
      <c r="CKV44"/>
      <c r="CKW44"/>
      <c r="CKX44"/>
      <c r="CKY44"/>
      <c r="CKZ44"/>
      <c r="CLA44"/>
      <c r="CLB44"/>
      <c r="CLC44"/>
      <c r="CLD44"/>
      <c r="CLE44"/>
      <c r="CLF44"/>
      <c r="CLG44"/>
      <c r="CLH44"/>
      <c r="CLI44"/>
      <c r="CLJ44"/>
      <c r="CLK44"/>
      <c r="CLL44"/>
      <c r="CLM44"/>
      <c r="CLN44"/>
      <c r="CLO44"/>
      <c r="CLP44"/>
      <c r="CLQ44"/>
      <c r="CLR44"/>
      <c r="CLS44"/>
      <c r="CLT44"/>
      <c r="CLU44"/>
      <c r="CLV44"/>
      <c r="CLW44"/>
      <c r="CLX44"/>
      <c r="CLY44"/>
      <c r="CLZ44"/>
      <c r="CMA44"/>
      <c r="CMB44"/>
      <c r="CMC44"/>
      <c r="CMD44"/>
      <c r="CME44"/>
      <c r="CMF44"/>
      <c r="CMG44"/>
      <c r="CMH44"/>
      <c r="CMI44"/>
      <c r="CMJ44"/>
      <c r="CMK44"/>
      <c r="CML44"/>
      <c r="CMM44"/>
      <c r="CMN44"/>
      <c r="CMO44"/>
      <c r="CMP44"/>
      <c r="CMQ44"/>
      <c r="CMR44"/>
      <c r="CMS44"/>
      <c r="CMT44"/>
      <c r="CMU44"/>
      <c r="CMV44"/>
      <c r="CMW44"/>
      <c r="CMX44"/>
      <c r="CMY44"/>
      <c r="CMZ44"/>
      <c r="CNA44"/>
      <c r="CNB44"/>
      <c r="CNC44"/>
      <c r="CND44"/>
      <c r="CNE44"/>
      <c r="CNF44"/>
      <c r="CNG44"/>
      <c r="CNH44"/>
      <c r="CNI44"/>
      <c r="CNJ44"/>
      <c r="CNK44"/>
      <c r="CNL44"/>
      <c r="CNM44"/>
      <c r="CNN44"/>
      <c r="CNO44"/>
      <c r="CNP44"/>
      <c r="CNQ44"/>
      <c r="CNR44"/>
      <c r="CNS44"/>
      <c r="CNT44"/>
      <c r="CNU44"/>
      <c r="CNV44"/>
      <c r="CNW44"/>
      <c r="CNX44"/>
      <c r="CNY44"/>
      <c r="CNZ44"/>
      <c r="COA44"/>
      <c r="COB44"/>
      <c r="COC44"/>
      <c r="COD44"/>
      <c r="COE44"/>
      <c r="COF44"/>
      <c r="COG44"/>
      <c r="COH44"/>
      <c r="COI44"/>
      <c r="COJ44"/>
      <c r="COK44"/>
      <c r="COL44"/>
      <c r="COM44"/>
      <c r="CON44"/>
      <c r="COO44"/>
      <c r="COP44"/>
      <c r="COQ44"/>
      <c r="COR44"/>
      <c r="COS44"/>
      <c r="COT44"/>
      <c r="COU44"/>
      <c r="COV44"/>
      <c r="COW44"/>
      <c r="COX44"/>
      <c r="COY44"/>
      <c r="COZ44"/>
      <c r="CPA44"/>
      <c r="CPB44"/>
      <c r="CPC44"/>
      <c r="CPD44"/>
      <c r="CPE44"/>
      <c r="CPF44"/>
      <c r="CPG44"/>
      <c r="CPH44"/>
      <c r="CPI44"/>
      <c r="CPJ44"/>
      <c r="CPK44"/>
      <c r="CPL44"/>
      <c r="CPM44"/>
      <c r="CPN44"/>
      <c r="CPO44"/>
      <c r="CPP44"/>
      <c r="CPQ44"/>
      <c r="CPR44"/>
      <c r="CPS44"/>
      <c r="CPT44"/>
      <c r="CPU44"/>
      <c r="CPV44"/>
      <c r="CPW44"/>
      <c r="CPX44"/>
      <c r="CPY44"/>
      <c r="CPZ44"/>
      <c r="CQA44"/>
      <c r="CQB44"/>
      <c r="CQC44"/>
      <c r="CQD44"/>
      <c r="CQE44"/>
      <c r="CQF44"/>
      <c r="CQG44"/>
      <c r="CQH44"/>
      <c r="CQI44"/>
      <c r="CQJ44"/>
      <c r="CQK44"/>
      <c r="CQL44"/>
      <c r="CQM44"/>
      <c r="CQN44"/>
      <c r="CQO44"/>
      <c r="CQP44"/>
      <c r="CQQ44"/>
      <c r="CQR44"/>
      <c r="CQS44"/>
      <c r="CQT44"/>
      <c r="CQU44"/>
      <c r="CQV44"/>
      <c r="CQW44"/>
      <c r="CQX44"/>
      <c r="CQY44"/>
      <c r="CQZ44"/>
      <c r="CRA44"/>
      <c r="CRB44"/>
      <c r="CRC44"/>
      <c r="CRD44"/>
      <c r="CRE44"/>
      <c r="CRF44"/>
      <c r="CRG44"/>
      <c r="CRH44"/>
      <c r="CRI44"/>
      <c r="CRJ44"/>
      <c r="CRK44"/>
      <c r="CRL44"/>
      <c r="CRM44"/>
      <c r="CRN44"/>
      <c r="CRO44"/>
      <c r="CRP44"/>
      <c r="CRQ44"/>
      <c r="CRR44"/>
      <c r="CRS44"/>
      <c r="CRT44"/>
      <c r="CRU44"/>
      <c r="CRV44"/>
      <c r="CRW44"/>
      <c r="CRX44"/>
      <c r="CRY44"/>
      <c r="CRZ44"/>
      <c r="CSA44"/>
      <c r="CSB44"/>
      <c r="CSC44"/>
      <c r="CSD44"/>
      <c r="CSE44"/>
      <c r="CSF44"/>
      <c r="CSG44"/>
      <c r="CSH44"/>
      <c r="CSI44"/>
      <c r="CSJ44"/>
      <c r="CSK44"/>
      <c r="CSL44"/>
      <c r="CSM44"/>
      <c r="CSN44"/>
      <c r="CSO44"/>
      <c r="CSP44"/>
      <c r="CSQ44"/>
      <c r="CSR44"/>
      <c r="CSS44"/>
      <c r="CST44"/>
      <c r="CSU44"/>
      <c r="CSV44"/>
      <c r="CSW44"/>
      <c r="CSX44"/>
      <c r="CSY44"/>
      <c r="CSZ44"/>
      <c r="CTA44"/>
      <c r="CTB44"/>
      <c r="CTC44"/>
      <c r="CTD44"/>
      <c r="CTE44"/>
      <c r="CTF44"/>
      <c r="CTG44"/>
      <c r="CTH44"/>
      <c r="CTI44"/>
      <c r="CTJ44"/>
      <c r="CTK44"/>
      <c r="CTL44"/>
      <c r="CTM44"/>
      <c r="CTN44"/>
      <c r="CTO44"/>
      <c r="CTP44"/>
      <c r="CTQ44"/>
      <c r="CTR44"/>
      <c r="CTS44"/>
      <c r="CTT44"/>
      <c r="CTU44"/>
      <c r="CTV44"/>
      <c r="CTW44"/>
      <c r="CTX44"/>
      <c r="CTY44"/>
      <c r="CTZ44"/>
      <c r="CUA44"/>
      <c r="CUB44"/>
      <c r="CUC44"/>
      <c r="CUD44"/>
      <c r="CUE44"/>
      <c r="CUF44"/>
      <c r="CUG44"/>
      <c r="CUH44"/>
      <c r="CUI44"/>
      <c r="CUJ44"/>
      <c r="CUK44"/>
      <c r="CUL44"/>
      <c r="CUM44"/>
      <c r="CUN44"/>
      <c r="CUO44"/>
      <c r="CUP44"/>
      <c r="CUQ44"/>
      <c r="CUR44"/>
      <c r="CUS44"/>
      <c r="CUT44"/>
      <c r="CUU44"/>
      <c r="CUV44"/>
      <c r="CUW44"/>
      <c r="CUX44"/>
      <c r="CUY44"/>
      <c r="CUZ44"/>
      <c r="CVA44"/>
      <c r="CVB44"/>
      <c r="CVC44"/>
      <c r="CVD44"/>
      <c r="CVE44"/>
      <c r="CVF44"/>
      <c r="CVG44"/>
      <c r="CVH44"/>
      <c r="CVI44"/>
      <c r="CVJ44"/>
      <c r="CVK44"/>
      <c r="CVL44"/>
      <c r="CVM44"/>
      <c r="CVN44"/>
      <c r="CVO44"/>
      <c r="CVP44"/>
      <c r="CVQ44"/>
      <c r="CVR44"/>
      <c r="CVS44"/>
      <c r="CVT44"/>
      <c r="CVU44"/>
      <c r="CVV44"/>
      <c r="CVW44"/>
      <c r="CVX44"/>
      <c r="CVY44"/>
      <c r="CVZ44"/>
      <c r="CWA44"/>
      <c r="CWB44"/>
      <c r="CWC44"/>
      <c r="CWD44"/>
      <c r="CWE44"/>
      <c r="CWF44"/>
      <c r="CWG44"/>
      <c r="CWH44"/>
      <c r="CWI44"/>
      <c r="CWJ44"/>
      <c r="CWK44"/>
      <c r="CWL44"/>
      <c r="CWM44"/>
      <c r="CWN44"/>
      <c r="CWO44"/>
      <c r="CWP44"/>
      <c r="CWQ44"/>
      <c r="CWR44"/>
      <c r="CWS44"/>
      <c r="CWT44"/>
      <c r="CWU44"/>
      <c r="CWV44"/>
      <c r="CWW44"/>
      <c r="CWX44"/>
      <c r="CWY44"/>
      <c r="CWZ44"/>
      <c r="CXA44"/>
      <c r="CXB44"/>
      <c r="CXC44"/>
      <c r="CXD44"/>
      <c r="CXE44"/>
      <c r="CXF44"/>
      <c r="CXG44"/>
      <c r="CXH44"/>
      <c r="CXI44"/>
      <c r="CXJ44"/>
      <c r="CXK44"/>
      <c r="CXL44"/>
      <c r="CXM44"/>
      <c r="CXN44"/>
      <c r="CXO44"/>
      <c r="CXP44"/>
      <c r="CXQ44"/>
      <c r="CXR44"/>
      <c r="CXS44"/>
      <c r="CXT44"/>
      <c r="CXU44"/>
      <c r="CXV44"/>
      <c r="CXW44"/>
      <c r="CXX44"/>
      <c r="CXY44"/>
      <c r="CXZ44"/>
      <c r="CYA44"/>
      <c r="CYB44"/>
      <c r="CYC44"/>
      <c r="CYD44"/>
      <c r="CYE44"/>
      <c r="CYF44"/>
      <c r="CYG44"/>
      <c r="CYH44"/>
      <c r="CYI44"/>
      <c r="CYJ44"/>
      <c r="CYK44"/>
      <c r="CYL44"/>
      <c r="CYM44"/>
      <c r="CYN44"/>
      <c r="CYO44"/>
      <c r="CYP44"/>
      <c r="CYQ44"/>
      <c r="CYR44"/>
      <c r="CYS44"/>
      <c r="CYT44"/>
      <c r="CYU44"/>
      <c r="CYV44"/>
      <c r="CYW44"/>
      <c r="CYX44"/>
      <c r="CYY44"/>
      <c r="CYZ44"/>
      <c r="CZA44"/>
      <c r="CZB44"/>
      <c r="CZC44"/>
      <c r="CZD44"/>
      <c r="CZE44"/>
      <c r="CZF44"/>
      <c r="CZG44"/>
      <c r="CZH44"/>
      <c r="CZI44"/>
      <c r="CZJ44"/>
      <c r="CZK44"/>
      <c r="CZL44"/>
      <c r="CZM44"/>
      <c r="CZN44"/>
      <c r="CZO44"/>
      <c r="CZP44"/>
      <c r="CZQ44"/>
      <c r="CZR44"/>
      <c r="CZS44"/>
      <c r="CZT44"/>
      <c r="CZU44"/>
      <c r="CZV44"/>
      <c r="CZW44"/>
      <c r="CZX44"/>
      <c r="CZY44"/>
      <c r="CZZ44"/>
      <c r="DAA44"/>
      <c r="DAB44"/>
      <c r="DAC44"/>
      <c r="DAD44"/>
      <c r="DAE44"/>
      <c r="DAF44"/>
      <c r="DAG44"/>
      <c r="DAH44"/>
      <c r="DAI44"/>
      <c r="DAJ44"/>
      <c r="DAK44"/>
      <c r="DAL44"/>
      <c r="DAM44"/>
      <c r="DAN44"/>
      <c r="DAO44"/>
      <c r="DAP44"/>
      <c r="DAQ44"/>
      <c r="DAR44"/>
      <c r="DAS44"/>
      <c r="DAT44"/>
      <c r="DAU44"/>
      <c r="DAV44"/>
      <c r="DAW44"/>
      <c r="DAX44"/>
      <c r="DAY44"/>
      <c r="DAZ44"/>
      <c r="DBA44"/>
      <c r="DBB44"/>
      <c r="DBC44"/>
      <c r="DBD44"/>
      <c r="DBE44"/>
      <c r="DBF44"/>
      <c r="DBG44"/>
      <c r="DBH44"/>
      <c r="DBI44"/>
      <c r="DBJ44"/>
      <c r="DBK44"/>
      <c r="DBL44"/>
      <c r="DBM44"/>
      <c r="DBN44"/>
      <c r="DBO44"/>
      <c r="DBP44"/>
      <c r="DBQ44"/>
      <c r="DBR44"/>
      <c r="DBS44"/>
      <c r="DBT44"/>
      <c r="DBU44"/>
      <c r="DBV44"/>
      <c r="DBW44"/>
      <c r="DBX44"/>
      <c r="DBY44"/>
      <c r="DBZ44"/>
      <c r="DCA44"/>
      <c r="DCB44"/>
      <c r="DCC44"/>
      <c r="DCD44"/>
      <c r="DCE44"/>
      <c r="DCF44"/>
      <c r="DCG44"/>
      <c r="DCH44"/>
      <c r="DCI44"/>
      <c r="DCJ44"/>
      <c r="DCK44"/>
      <c r="DCL44"/>
      <c r="DCM44"/>
      <c r="DCN44"/>
      <c r="DCO44"/>
      <c r="DCP44"/>
      <c r="DCQ44"/>
      <c r="DCR44"/>
      <c r="DCS44"/>
      <c r="DCT44"/>
      <c r="DCU44"/>
      <c r="DCV44"/>
      <c r="DCW44"/>
      <c r="DCX44"/>
      <c r="DCY44"/>
      <c r="DCZ44"/>
      <c r="DDA44"/>
      <c r="DDB44"/>
      <c r="DDC44"/>
      <c r="DDD44"/>
      <c r="DDE44"/>
      <c r="DDF44"/>
      <c r="DDG44"/>
      <c r="DDH44"/>
      <c r="DDI44"/>
      <c r="DDJ44"/>
      <c r="DDK44"/>
      <c r="DDL44"/>
      <c r="DDM44"/>
      <c r="DDN44"/>
      <c r="DDO44"/>
      <c r="DDP44"/>
      <c r="DDQ44"/>
      <c r="DDR44"/>
      <c r="DDS44"/>
      <c r="DDT44"/>
      <c r="DDU44"/>
      <c r="DDV44"/>
      <c r="DDW44"/>
      <c r="DDX44"/>
      <c r="DDY44"/>
      <c r="DDZ44"/>
      <c r="DEA44"/>
      <c r="DEB44"/>
      <c r="DEC44"/>
      <c r="DED44"/>
      <c r="DEE44"/>
      <c r="DEF44"/>
      <c r="DEG44"/>
      <c r="DEH44"/>
      <c r="DEI44"/>
      <c r="DEJ44"/>
      <c r="DEK44"/>
      <c r="DEL44"/>
      <c r="DEM44"/>
      <c r="DEN44"/>
      <c r="DEO44"/>
      <c r="DEP44"/>
      <c r="DEQ44"/>
      <c r="DER44"/>
      <c r="DES44"/>
      <c r="DET44"/>
      <c r="DEU44"/>
      <c r="DEV44"/>
      <c r="DEW44"/>
      <c r="DEX44"/>
      <c r="DEY44"/>
      <c r="DEZ44"/>
      <c r="DFA44"/>
      <c r="DFB44"/>
      <c r="DFC44"/>
      <c r="DFD44"/>
      <c r="DFE44"/>
      <c r="DFF44"/>
      <c r="DFG44"/>
      <c r="DFH44"/>
      <c r="DFI44"/>
      <c r="DFJ44"/>
      <c r="DFK44"/>
      <c r="DFL44"/>
      <c r="DFM44"/>
      <c r="DFN44"/>
      <c r="DFO44"/>
      <c r="DFP44"/>
      <c r="DFQ44"/>
      <c r="DFR44"/>
      <c r="DFS44"/>
      <c r="DFT44"/>
      <c r="DFU44"/>
      <c r="DFV44"/>
      <c r="DFW44"/>
      <c r="DFX44"/>
      <c r="DFY44"/>
      <c r="DFZ44"/>
      <c r="DGA44"/>
      <c r="DGB44"/>
      <c r="DGC44"/>
      <c r="DGD44"/>
      <c r="DGE44"/>
      <c r="DGF44"/>
      <c r="DGG44"/>
      <c r="DGH44"/>
      <c r="DGI44"/>
      <c r="DGJ44"/>
      <c r="DGK44"/>
      <c r="DGL44"/>
      <c r="DGM44"/>
      <c r="DGN44"/>
      <c r="DGO44"/>
      <c r="DGP44"/>
      <c r="DGQ44"/>
      <c r="DGR44"/>
      <c r="DGS44"/>
      <c r="DGT44"/>
      <c r="DGU44"/>
      <c r="DGV44"/>
      <c r="DGW44"/>
      <c r="DGX44"/>
      <c r="DGY44"/>
      <c r="DGZ44"/>
      <c r="DHA44"/>
      <c r="DHB44"/>
      <c r="DHC44"/>
      <c r="DHD44"/>
      <c r="DHE44"/>
      <c r="DHF44"/>
      <c r="DHG44"/>
      <c r="DHH44"/>
      <c r="DHI44"/>
      <c r="DHJ44"/>
      <c r="DHK44"/>
      <c r="DHL44"/>
      <c r="DHM44"/>
      <c r="DHN44"/>
      <c r="DHO44"/>
      <c r="DHP44"/>
      <c r="DHQ44"/>
      <c r="DHR44"/>
      <c r="DHS44"/>
      <c r="DHT44"/>
      <c r="DHU44"/>
      <c r="DHV44"/>
      <c r="DHW44"/>
      <c r="DHX44"/>
      <c r="DHY44"/>
      <c r="DHZ44"/>
      <c r="DIA44"/>
      <c r="DIB44"/>
      <c r="DIC44"/>
      <c r="DID44"/>
      <c r="DIE44"/>
      <c r="DIF44"/>
      <c r="DIG44"/>
      <c r="DIH44"/>
      <c r="DII44"/>
      <c r="DIJ44"/>
      <c r="DIK44"/>
      <c r="DIL44"/>
      <c r="DIM44"/>
      <c r="DIN44"/>
      <c r="DIO44"/>
      <c r="DIP44"/>
      <c r="DIQ44"/>
      <c r="DIR44"/>
      <c r="DIS44"/>
      <c r="DIT44"/>
      <c r="DIU44"/>
      <c r="DIV44"/>
      <c r="DIW44"/>
      <c r="DIX44"/>
      <c r="DIY44"/>
      <c r="DIZ44"/>
      <c r="DJA44"/>
      <c r="DJB44"/>
      <c r="DJC44"/>
      <c r="DJD44"/>
      <c r="DJE44"/>
      <c r="DJF44"/>
      <c r="DJG44"/>
      <c r="DJH44"/>
      <c r="DJI44"/>
      <c r="DJJ44"/>
      <c r="DJK44"/>
      <c r="DJL44"/>
      <c r="DJM44"/>
      <c r="DJN44"/>
      <c r="DJO44"/>
      <c r="DJP44"/>
      <c r="DJQ44"/>
      <c r="DJR44"/>
      <c r="DJS44"/>
      <c r="DJT44"/>
      <c r="DJU44"/>
      <c r="DJV44"/>
      <c r="DJW44"/>
      <c r="DJX44"/>
      <c r="DJY44"/>
      <c r="DJZ44"/>
      <c r="DKA44"/>
      <c r="DKB44"/>
      <c r="DKC44"/>
      <c r="DKD44"/>
      <c r="DKE44"/>
      <c r="DKF44"/>
      <c r="DKG44"/>
      <c r="DKH44"/>
      <c r="DKI44"/>
      <c r="DKJ44"/>
      <c r="DKK44"/>
      <c r="DKL44"/>
      <c r="DKM44"/>
      <c r="DKN44"/>
      <c r="DKO44"/>
      <c r="DKP44"/>
      <c r="DKQ44"/>
      <c r="DKR44"/>
      <c r="DKS44"/>
      <c r="DKT44"/>
      <c r="DKU44"/>
      <c r="DKV44"/>
      <c r="DKW44"/>
      <c r="DKX44"/>
      <c r="DKY44"/>
      <c r="DKZ44"/>
      <c r="DLA44"/>
      <c r="DLB44"/>
      <c r="DLC44"/>
      <c r="DLD44"/>
      <c r="DLE44"/>
      <c r="DLF44"/>
      <c r="DLG44"/>
      <c r="DLH44"/>
      <c r="DLI44"/>
      <c r="DLJ44"/>
      <c r="DLK44"/>
      <c r="DLL44"/>
      <c r="DLM44"/>
      <c r="DLN44"/>
      <c r="DLO44"/>
      <c r="DLP44"/>
      <c r="DLQ44"/>
      <c r="DLR44"/>
      <c r="DLS44"/>
      <c r="DLT44"/>
      <c r="DLU44"/>
      <c r="DLV44"/>
      <c r="DLW44"/>
      <c r="DLX44"/>
      <c r="DLY44"/>
      <c r="DLZ44"/>
      <c r="DMA44"/>
      <c r="DMB44"/>
      <c r="DMC44"/>
      <c r="DMD44"/>
      <c r="DME44"/>
      <c r="DMF44"/>
      <c r="DMG44"/>
      <c r="DMH44"/>
      <c r="DMI44"/>
      <c r="DMJ44"/>
      <c r="DMK44"/>
      <c r="DML44"/>
      <c r="DMM44"/>
      <c r="DMN44"/>
      <c r="DMO44"/>
      <c r="DMP44"/>
      <c r="DMQ44"/>
      <c r="DMR44"/>
      <c r="DMS44"/>
      <c r="DMT44"/>
      <c r="DMU44"/>
      <c r="DMV44"/>
      <c r="DMW44"/>
      <c r="DMX44"/>
      <c r="DMY44"/>
      <c r="DMZ44"/>
      <c r="DNA44"/>
      <c r="DNB44"/>
      <c r="DNC44"/>
      <c r="DND44"/>
      <c r="DNE44"/>
      <c r="DNF44"/>
      <c r="DNG44"/>
      <c r="DNH44"/>
      <c r="DNI44"/>
      <c r="DNJ44"/>
      <c r="DNK44"/>
      <c r="DNL44"/>
      <c r="DNM44"/>
      <c r="DNN44"/>
      <c r="DNO44"/>
      <c r="DNP44"/>
      <c r="DNQ44"/>
      <c r="DNR44"/>
      <c r="DNS44"/>
      <c r="DNT44"/>
      <c r="DNU44"/>
      <c r="DNV44"/>
      <c r="DNW44"/>
      <c r="DNX44"/>
      <c r="DNY44"/>
      <c r="DNZ44"/>
      <c r="DOA44"/>
      <c r="DOB44"/>
      <c r="DOC44"/>
      <c r="DOD44"/>
      <c r="DOE44"/>
      <c r="DOF44"/>
      <c r="DOG44"/>
      <c r="DOH44"/>
      <c r="DOI44"/>
      <c r="DOJ44"/>
      <c r="DOK44"/>
      <c r="DOL44"/>
      <c r="DOM44"/>
      <c r="DON44"/>
      <c r="DOO44"/>
      <c r="DOP44"/>
      <c r="DOQ44"/>
      <c r="DOR44"/>
      <c r="DOS44"/>
      <c r="DOT44"/>
      <c r="DOU44"/>
      <c r="DOV44"/>
      <c r="DOW44"/>
      <c r="DOX44"/>
      <c r="DOY44"/>
      <c r="DOZ44"/>
      <c r="DPA44"/>
      <c r="DPB44"/>
      <c r="DPC44"/>
      <c r="DPD44"/>
      <c r="DPE44"/>
      <c r="DPF44"/>
      <c r="DPG44"/>
      <c r="DPH44"/>
      <c r="DPI44"/>
      <c r="DPJ44"/>
      <c r="DPK44"/>
      <c r="DPL44"/>
      <c r="DPM44"/>
      <c r="DPN44"/>
      <c r="DPO44"/>
      <c r="DPP44"/>
      <c r="DPQ44"/>
      <c r="DPR44"/>
      <c r="DPS44"/>
      <c r="DPT44"/>
      <c r="DPU44"/>
      <c r="DPV44"/>
      <c r="DPW44"/>
      <c r="DPX44"/>
      <c r="DPY44"/>
      <c r="DPZ44"/>
      <c r="DQA44"/>
      <c r="DQB44"/>
      <c r="DQC44"/>
      <c r="DQD44"/>
      <c r="DQE44"/>
      <c r="DQF44"/>
      <c r="DQG44"/>
      <c r="DQH44"/>
      <c r="DQI44"/>
      <c r="DQJ44"/>
      <c r="DQK44"/>
      <c r="DQL44"/>
      <c r="DQM44"/>
      <c r="DQN44"/>
      <c r="DQO44"/>
      <c r="DQP44"/>
      <c r="DQQ44"/>
      <c r="DQR44"/>
      <c r="DQS44"/>
      <c r="DQT44"/>
      <c r="DQU44"/>
      <c r="DQV44"/>
      <c r="DQW44"/>
      <c r="DQX44"/>
      <c r="DQY44"/>
      <c r="DQZ44"/>
      <c r="DRA44"/>
      <c r="DRB44"/>
      <c r="DRC44"/>
      <c r="DRD44"/>
      <c r="DRE44"/>
      <c r="DRF44"/>
      <c r="DRG44"/>
      <c r="DRH44"/>
      <c r="DRI44"/>
      <c r="DRJ44"/>
      <c r="DRK44"/>
      <c r="DRL44"/>
      <c r="DRM44"/>
      <c r="DRN44"/>
      <c r="DRO44"/>
      <c r="DRP44"/>
      <c r="DRQ44"/>
      <c r="DRR44"/>
      <c r="DRS44"/>
      <c r="DRT44"/>
      <c r="DRU44"/>
      <c r="DRV44"/>
      <c r="DRW44"/>
      <c r="DRX44"/>
      <c r="DRY44"/>
      <c r="DRZ44"/>
      <c r="DSA44"/>
      <c r="DSB44"/>
      <c r="DSC44"/>
      <c r="DSD44"/>
      <c r="DSE44"/>
      <c r="DSF44"/>
      <c r="DSG44"/>
      <c r="DSH44"/>
      <c r="DSI44"/>
      <c r="DSJ44"/>
      <c r="DSK44"/>
      <c r="DSL44"/>
      <c r="DSM44"/>
      <c r="DSN44"/>
      <c r="DSO44"/>
      <c r="DSP44"/>
      <c r="DSQ44"/>
      <c r="DSR44"/>
      <c r="DSS44"/>
      <c r="DST44"/>
      <c r="DSU44"/>
      <c r="DSV44"/>
      <c r="DSW44"/>
      <c r="DSX44"/>
      <c r="DSY44"/>
      <c r="DSZ44"/>
      <c r="DTA44"/>
      <c r="DTB44"/>
      <c r="DTC44"/>
      <c r="DTD44"/>
      <c r="DTE44"/>
      <c r="DTF44"/>
      <c r="DTG44"/>
      <c r="DTH44"/>
      <c r="DTI44"/>
      <c r="DTJ44"/>
      <c r="DTK44"/>
      <c r="DTL44"/>
      <c r="DTM44"/>
      <c r="DTN44"/>
      <c r="DTO44"/>
      <c r="DTP44"/>
      <c r="DTQ44"/>
      <c r="DTR44"/>
      <c r="DTS44"/>
      <c r="DTT44"/>
      <c r="DTU44"/>
      <c r="DTV44"/>
      <c r="DTW44"/>
      <c r="DTX44"/>
      <c r="DTY44"/>
      <c r="DTZ44"/>
      <c r="DUA44"/>
      <c r="DUB44"/>
      <c r="DUC44"/>
      <c r="DUD44"/>
      <c r="DUE44"/>
      <c r="DUF44"/>
      <c r="DUG44"/>
      <c r="DUH44"/>
      <c r="DUI44"/>
      <c r="DUJ44"/>
      <c r="DUK44"/>
      <c r="DUL44"/>
      <c r="DUM44"/>
      <c r="DUN44"/>
      <c r="DUO44"/>
      <c r="DUP44"/>
      <c r="DUQ44"/>
      <c r="DUR44"/>
      <c r="DUS44"/>
      <c r="DUT44"/>
      <c r="DUU44"/>
      <c r="DUV44"/>
      <c r="DUW44"/>
      <c r="DUX44"/>
      <c r="DUY44"/>
      <c r="DUZ44"/>
      <c r="DVA44"/>
      <c r="DVB44"/>
      <c r="DVC44"/>
      <c r="DVD44"/>
      <c r="DVE44"/>
      <c r="DVF44"/>
      <c r="DVG44"/>
      <c r="DVH44"/>
      <c r="DVI44"/>
      <c r="DVJ44"/>
      <c r="DVK44"/>
      <c r="DVL44"/>
      <c r="DVM44"/>
      <c r="DVN44"/>
      <c r="DVO44"/>
      <c r="DVP44"/>
      <c r="DVQ44"/>
      <c r="DVR44"/>
      <c r="DVS44"/>
      <c r="DVT44"/>
      <c r="DVU44"/>
      <c r="DVV44"/>
      <c r="DVW44"/>
      <c r="DVX44"/>
      <c r="DVY44"/>
      <c r="DVZ44"/>
      <c r="DWA44"/>
      <c r="DWB44"/>
      <c r="DWC44"/>
      <c r="DWD44"/>
      <c r="DWE44"/>
      <c r="DWF44"/>
      <c r="DWG44"/>
      <c r="DWH44"/>
      <c r="DWI44"/>
      <c r="DWJ44"/>
      <c r="DWK44"/>
      <c r="DWL44"/>
      <c r="DWM44"/>
      <c r="DWN44"/>
      <c r="DWO44"/>
      <c r="DWP44"/>
      <c r="DWQ44"/>
      <c r="DWR44"/>
      <c r="DWS44"/>
      <c r="DWT44"/>
      <c r="DWU44"/>
      <c r="DWV44"/>
      <c r="DWW44"/>
      <c r="DWX44"/>
      <c r="DWY44"/>
      <c r="DWZ44"/>
      <c r="DXA44"/>
      <c r="DXB44"/>
      <c r="DXC44"/>
      <c r="DXD44"/>
      <c r="DXE44"/>
      <c r="DXF44"/>
      <c r="DXG44"/>
      <c r="DXH44"/>
      <c r="DXI44"/>
      <c r="DXJ44"/>
      <c r="DXK44"/>
      <c r="DXL44"/>
      <c r="DXM44"/>
      <c r="DXN44"/>
      <c r="DXO44"/>
      <c r="DXP44"/>
      <c r="DXQ44"/>
      <c r="DXR44"/>
      <c r="DXS44"/>
      <c r="DXT44"/>
      <c r="DXU44"/>
      <c r="DXV44"/>
      <c r="DXW44"/>
      <c r="DXX44"/>
      <c r="DXY44"/>
      <c r="DXZ44"/>
      <c r="DYA44"/>
      <c r="DYB44"/>
      <c r="DYC44"/>
      <c r="DYD44"/>
      <c r="DYE44"/>
      <c r="DYF44"/>
      <c r="DYG44"/>
      <c r="DYH44"/>
      <c r="DYI44"/>
      <c r="DYJ44"/>
      <c r="DYK44"/>
      <c r="DYL44"/>
      <c r="DYM44"/>
      <c r="DYN44"/>
      <c r="DYO44"/>
      <c r="DYP44"/>
      <c r="DYQ44"/>
      <c r="DYR44"/>
      <c r="DYS44"/>
      <c r="DYT44"/>
      <c r="DYU44"/>
      <c r="DYV44"/>
      <c r="DYW44"/>
      <c r="DYX44"/>
      <c r="DYY44"/>
      <c r="DYZ44"/>
      <c r="DZA44"/>
      <c r="DZB44"/>
      <c r="DZC44"/>
      <c r="DZD44"/>
      <c r="DZE44"/>
      <c r="DZF44"/>
      <c r="DZG44"/>
      <c r="DZH44"/>
      <c r="DZI44"/>
      <c r="DZJ44"/>
      <c r="DZK44"/>
      <c r="DZL44"/>
      <c r="DZM44"/>
      <c r="DZN44"/>
      <c r="DZO44"/>
      <c r="DZP44"/>
      <c r="DZQ44"/>
      <c r="DZR44"/>
      <c r="DZS44"/>
      <c r="DZT44"/>
      <c r="DZU44"/>
      <c r="DZV44"/>
      <c r="DZW44"/>
      <c r="DZX44"/>
      <c r="DZY44"/>
      <c r="DZZ44"/>
      <c r="EAA44"/>
      <c r="EAB44"/>
      <c r="EAC44"/>
      <c r="EAD44"/>
      <c r="EAE44"/>
      <c r="EAF44"/>
      <c r="EAG44"/>
      <c r="EAH44"/>
      <c r="EAI44"/>
      <c r="EAJ44"/>
      <c r="EAK44"/>
      <c r="EAL44"/>
      <c r="EAM44"/>
      <c r="EAN44"/>
      <c r="EAO44"/>
      <c r="EAP44"/>
      <c r="EAQ44"/>
      <c r="EAR44"/>
      <c r="EAS44"/>
      <c r="EAT44"/>
      <c r="EAU44"/>
      <c r="EAV44"/>
      <c r="EAW44"/>
      <c r="EAX44"/>
      <c r="EAY44"/>
      <c r="EAZ44"/>
      <c r="EBA44"/>
      <c r="EBB44"/>
      <c r="EBC44"/>
      <c r="EBD44"/>
      <c r="EBE44"/>
      <c r="EBF44"/>
      <c r="EBG44"/>
      <c r="EBH44"/>
      <c r="EBI44"/>
      <c r="EBJ44"/>
      <c r="EBK44"/>
      <c r="EBL44"/>
      <c r="EBM44"/>
      <c r="EBN44"/>
      <c r="EBO44"/>
      <c r="EBP44"/>
      <c r="EBQ44"/>
      <c r="EBR44"/>
      <c r="EBS44"/>
      <c r="EBT44"/>
      <c r="EBU44"/>
      <c r="EBV44"/>
      <c r="EBW44"/>
      <c r="EBX44"/>
      <c r="EBY44"/>
      <c r="EBZ44"/>
      <c r="ECA44"/>
      <c r="ECB44"/>
      <c r="ECC44"/>
      <c r="ECD44"/>
      <c r="ECE44"/>
      <c r="ECF44"/>
      <c r="ECG44"/>
      <c r="ECH44"/>
      <c r="ECI44"/>
      <c r="ECJ44"/>
      <c r="ECK44"/>
      <c r="ECL44"/>
      <c r="ECM44"/>
      <c r="ECN44"/>
      <c r="ECO44"/>
      <c r="ECP44"/>
      <c r="ECQ44"/>
      <c r="ECR44"/>
      <c r="ECS44"/>
      <c r="ECT44"/>
      <c r="ECU44"/>
      <c r="ECV44"/>
      <c r="ECW44"/>
      <c r="ECX44"/>
      <c r="ECY44"/>
      <c r="ECZ44"/>
      <c r="EDA44"/>
      <c r="EDB44"/>
      <c r="EDC44"/>
      <c r="EDD44"/>
      <c r="EDE44"/>
      <c r="EDF44"/>
      <c r="EDG44"/>
      <c r="EDH44"/>
      <c r="EDI44"/>
      <c r="EDJ44"/>
      <c r="EDK44"/>
      <c r="EDL44"/>
      <c r="EDM44"/>
      <c r="EDN44"/>
      <c r="EDO44"/>
      <c r="EDP44"/>
      <c r="EDQ44"/>
      <c r="EDR44"/>
      <c r="EDS44"/>
      <c r="EDT44"/>
      <c r="EDU44"/>
      <c r="EDV44"/>
      <c r="EDW44"/>
      <c r="EDX44"/>
      <c r="EDY44"/>
      <c r="EDZ44"/>
      <c r="EEA44"/>
      <c r="EEB44"/>
      <c r="EEC44"/>
      <c r="EED44"/>
      <c r="EEE44"/>
      <c r="EEF44"/>
      <c r="EEG44"/>
      <c r="EEH44"/>
      <c r="EEI44"/>
      <c r="EEJ44"/>
      <c r="EEK44"/>
      <c r="EEL44"/>
      <c r="EEM44"/>
      <c r="EEN44"/>
      <c r="EEO44"/>
      <c r="EEP44"/>
      <c r="EEQ44"/>
      <c r="EER44"/>
      <c r="EES44"/>
      <c r="EET44"/>
      <c r="EEU44"/>
      <c r="EEV44"/>
      <c r="EEW44"/>
      <c r="EEX44"/>
      <c r="EEY44"/>
      <c r="EEZ44"/>
      <c r="EFA44"/>
      <c r="EFB44"/>
      <c r="EFC44"/>
      <c r="EFD44"/>
      <c r="EFE44"/>
      <c r="EFF44"/>
      <c r="EFG44"/>
      <c r="EFH44"/>
      <c r="EFI44"/>
      <c r="EFJ44"/>
      <c r="EFK44"/>
      <c r="EFL44"/>
      <c r="EFM44"/>
      <c r="EFN44"/>
      <c r="EFO44"/>
      <c r="EFP44"/>
      <c r="EFQ44"/>
      <c r="EFR44"/>
      <c r="EFS44"/>
      <c r="EFT44"/>
      <c r="EFU44"/>
      <c r="EFV44"/>
      <c r="EFW44"/>
      <c r="EFX44"/>
      <c r="EFY44"/>
      <c r="EFZ44"/>
      <c r="EGA44"/>
      <c r="EGB44"/>
      <c r="EGC44"/>
      <c r="EGD44"/>
      <c r="EGE44"/>
      <c r="EGF44"/>
      <c r="EGG44"/>
      <c r="EGH44"/>
      <c r="EGI44"/>
      <c r="EGJ44"/>
      <c r="EGK44"/>
      <c r="EGL44"/>
      <c r="EGM44"/>
      <c r="EGN44"/>
      <c r="EGO44"/>
      <c r="EGP44"/>
      <c r="EGQ44"/>
      <c r="EGR44"/>
      <c r="EGS44"/>
      <c r="EGT44"/>
      <c r="EGU44"/>
      <c r="EGV44"/>
      <c r="EGW44"/>
      <c r="EGX44"/>
      <c r="EGY44"/>
      <c r="EGZ44"/>
      <c r="EHA44"/>
      <c r="EHB44"/>
      <c r="EHC44"/>
      <c r="EHD44"/>
      <c r="EHE44"/>
      <c r="EHF44"/>
      <c r="EHG44"/>
      <c r="EHH44"/>
      <c r="EHI44"/>
      <c r="EHJ44"/>
      <c r="EHK44"/>
      <c r="EHL44"/>
      <c r="EHM44"/>
      <c r="EHN44"/>
      <c r="EHO44"/>
      <c r="EHP44"/>
      <c r="EHQ44"/>
      <c r="EHR44"/>
      <c r="EHS44"/>
      <c r="EHT44"/>
      <c r="EHU44"/>
      <c r="EHV44"/>
      <c r="EHW44"/>
      <c r="EHX44"/>
      <c r="EHY44"/>
      <c r="EHZ44"/>
      <c r="EIA44"/>
      <c r="EIB44"/>
      <c r="EIC44"/>
      <c r="EID44"/>
      <c r="EIE44"/>
      <c r="EIF44"/>
      <c r="EIG44"/>
      <c r="EIH44"/>
      <c r="EII44"/>
      <c r="EIJ44"/>
      <c r="EIK44"/>
      <c r="EIL44"/>
      <c r="EIM44"/>
      <c r="EIN44"/>
      <c r="EIO44"/>
      <c r="EIP44"/>
      <c r="EIQ44"/>
      <c r="EIR44"/>
      <c r="EIS44"/>
      <c r="EIT44"/>
      <c r="EIU44"/>
      <c r="EIV44"/>
      <c r="EIW44"/>
      <c r="EIX44"/>
      <c r="EIY44"/>
      <c r="EIZ44"/>
      <c r="EJA44"/>
      <c r="EJB44"/>
      <c r="EJC44"/>
      <c r="EJD44"/>
      <c r="EJE44"/>
      <c r="EJF44"/>
      <c r="EJG44"/>
      <c r="EJH44"/>
      <c r="EJI44"/>
      <c r="EJJ44"/>
      <c r="EJK44"/>
      <c r="EJL44"/>
      <c r="EJM44"/>
      <c r="EJN44"/>
      <c r="EJO44"/>
      <c r="EJP44"/>
      <c r="EJQ44"/>
      <c r="EJR44"/>
      <c r="EJS44"/>
      <c r="EJT44"/>
      <c r="EJU44"/>
      <c r="EJV44"/>
      <c r="EJW44"/>
      <c r="EJX44"/>
      <c r="EJY44"/>
      <c r="EJZ44"/>
      <c r="EKA44"/>
      <c r="EKB44"/>
      <c r="EKC44"/>
      <c r="EKD44"/>
      <c r="EKE44"/>
      <c r="EKF44"/>
      <c r="EKG44"/>
      <c r="EKH44"/>
      <c r="EKI44"/>
      <c r="EKJ44"/>
      <c r="EKK44"/>
      <c r="EKL44"/>
      <c r="EKM44"/>
      <c r="EKN44"/>
      <c r="EKO44"/>
      <c r="EKP44"/>
      <c r="EKQ44"/>
      <c r="EKR44"/>
      <c r="EKS44"/>
      <c r="EKT44"/>
      <c r="EKU44"/>
      <c r="EKV44"/>
      <c r="EKW44"/>
      <c r="EKX44"/>
      <c r="EKY44"/>
      <c r="EKZ44"/>
      <c r="ELA44"/>
      <c r="ELB44"/>
      <c r="ELC44"/>
      <c r="ELD44"/>
      <c r="ELE44"/>
      <c r="ELF44"/>
      <c r="ELG44"/>
      <c r="ELH44"/>
      <c r="ELI44"/>
      <c r="ELJ44"/>
      <c r="ELK44"/>
      <c r="ELL44"/>
      <c r="ELM44"/>
      <c r="ELN44"/>
      <c r="ELO44"/>
      <c r="ELP44"/>
      <c r="ELQ44"/>
      <c r="ELR44"/>
      <c r="ELS44"/>
      <c r="ELT44"/>
      <c r="ELU44"/>
      <c r="ELV44"/>
      <c r="ELW44"/>
      <c r="ELX44"/>
      <c r="ELY44"/>
      <c r="ELZ44"/>
      <c r="EMA44"/>
      <c r="EMB44"/>
      <c r="EMC44"/>
      <c r="EMD44"/>
      <c r="EME44"/>
      <c r="EMF44"/>
      <c r="EMG44"/>
      <c r="EMH44"/>
      <c r="EMI44"/>
      <c r="EMJ44"/>
      <c r="EMK44"/>
      <c r="EML44"/>
      <c r="EMM44"/>
      <c r="EMN44"/>
      <c r="EMO44"/>
      <c r="EMP44"/>
      <c r="EMQ44"/>
      <c r="EMR44"/>
      <c r="EMS44"/>
      <c r="EMT44"/>
      <c r="EMU44"/>
      <c r="EMV44"/>
      <c r="EMW44"/>
      <c r="EMX44"/>
      <c r="EMY44"/>
      <c r="EMZ44"/>
      <c r="ENA44"/>
      <c r="ENB44"/>
      <c r="ENC44"/>
      <c r="END44"/>
      <c r="ENE44"/>
      <c r="ENF44"/>
      <c r="ENG44"/>
      <c r="ENH44"/>
      <c r="ENI44"/>
      <c r="ENJ44"/>
      <c r="ENK44"/>
      <c r="ENL44"/>
      <c r="ENM44"/>
      <c r="ENN44"/>
      <c r="ENO44"/>
      <c r="ENP44"/>
      <c r="ENQ44"/>
      <c r="ENR44"/>
      <c r="ENS44"/>
      <c r="ENT44"/>
      <c r="ENU44"/>
      <c r="ENV44"/>
      <c r="ENW44"/>
      <c r="ENX44"/>
      <c r="ENY44"/>
      <c r="ENZ44"/>
      <c r="EOA44"/>
      <c r="EOB44"/>
      <c r="EOC44"/>
      <c r="EOD44"/>
      <c r="EOE44"/>
      <c r="EOF44"/>
      <c r="EOG44"/>
      <c r="EOH44"/>
      <c r="EOI44"/>
      <c r="EOJ44"/>
      <c r="EOK44"/>
      <c r="EOL44"/>
      <c r="EOM44"/>
      <c r="EON44"/>
      <c r="EOO44"/>
      <c r="EOP44"/>
      <c r="EOQ44"/>
      <c r="EOR44"/>
      <c r="EOS44"/>
      <c r="EOT44"/>
      <c r="EOU44"/>
      <c r="EOV44"/>
      <c r="EOW44"/>
      <c r="EOX44"/>
      <c r="EOY44"/>
      <c r="EOZ44"/>
      <c r="EPA44"/>
      <c r="EPB44"/>
      <c r="EPC44"/>
      <c r="EPD44"/>
      <c r="EPE44"/>
      <c r="EPF44"/>
      <c r="EPG44"/>
      <c r="EPH44"/>
      <c r="EPI44"/>
      <c r="EPJ44"/>
      <c r="EPK44"/>
      <c r="EPL44"/>
      <c r="EPM44"/>
      <c r="EPN44"/>
      <c r="EPO44"/>
      <c r="EPP44"/>
      <c r="EPQ44"/>
      <c r="EPR44"/>
      <c r="EPS44"/>
      <c r="EPT44"/>
      <c r="EPU44"/>
      <c r="EPV44"/>
      <c r="EPW44"/>
      <c r="EPX44"/>
      <c r="EPY44"/>
      <c r="EPZ44"/>
      <c r="EQA44"/>
      <c r="EQB44"/>
      <c r="EQC44"/>
      <c r="EQD44"/>
      <c r="EQE44"/>
      <c r="EQF44"/>
      <c r="EQG44"/>
      <c r="EQH44"/>
      <c r="EQI44"/>
      <c r="EQJ44"/>
      <c r="EQK44"/>
      <c r="EQL44"/>
      <c r="EQM44"/>
      <c r="EQN44"/>
      <c r="EQO44"/>
      <c r="EQP44"/>
      <c r="EQQ44"/>
      <c r="EQR44"/>
      <c r="EQS44"/>
      <c r="EQT44"/>
      <c r="EQU44"/>
      <c r="EQV44"/>
      <c r="EQW44"/>
      <c r="EQX44"/>
      <c r="EQY44"/>
      <c r="EQZ44"/>
      <c r="ERA44"/>
      <c r="ERB44"/>
      <c r="ERC44"/>
      <c r="ERD44"/>
      <c r="ERE44"/>
      <c r="ERF44"/>
      <c r="ERG44"/>
      <c r="ERH44"/>
      <c r="ERI44"/>
      <c r="ERJ44"/>
      <c r="ERK44"/>
      <c r="ERL44"/>
      <c r="ERM44"/>
      <c r="ERN44"/>
      <c r="ERO44"/>
      <c r="ERP44"/>
      <c r="ERQ44"/>
      <c r="ERR44"/>
      <c r="ERS44"/>
      <c r="ERT44"/>
      <c r="ERU44"/>
      <c r="ERV44"/>
      <c r="ERW44"/>
      <c r="ERX44"/>
      <c r="ERY44"/>
      <c r="ERZ44"/>
      <c r="ESA44"/>
      <c r="ESB44"/>
      <c r="ESC44"/>
      <c r="ESD44"/>
      <c r="ESE44"/>
      <c r="ESF44"/>
      <c r="ESG44"/>
      <c r="ESH44"/>
      <c r="ESI44"/>
      <c r="ESJ44"/>
      <c r="ESK44"/>
      <c r="ESL44"/>
      <c r="ESM44"/>
      <c r="ESN44"/>
      <c r="ESO44"/>
      <c r="ESP44"/>
      <c r="ESQ44"/>
      <c r="ESR44"/>
      <c r="ESS44"/>
      <c r="EST44"/>
      <c r="ESU44"/>
      <c r="ESV44"/>
      <c r="ESW44"/>
      <c r="ESX44"/>
      <c r="ESY44"/>
      <c r="ESZ44"/>
      <c r="ETA44"/>
      <c r="ETB44"/>
      <c r="ETC44"/>
      <c r="ETD44"/>
      <c r="ETE44"/>
      <c r="ETF44"/>
      <c r="ETG44"/>
      <c r="ETH44"/>
      <c r="ETI44"/>
      <c r="ETJ44"/>
      <c r="ETK44"/>
      <c r="ETL44"/>
      <c r="ETM44"/>
      <c r="ETN44"/>
      <c r="ETO44"/>
      <c r="ETP44"/>
      <c r="ETQ44"/>
      <c r="ETR44"/>
      <c r="ETS44"/>
      <c r="ETT44"/>
      <c r="ETU44"/>
      <c r="ETV44"/>
      <c r="ETW44"/>
      <c r="ETX44"/>
      <c r="ETY44"/>
      <c r="ETZ44"/>
      <c r="EUA44"/>
      <c r="EUB44"/>
      <c r="EUC44"/>
      <c r="EUD44"/>
      <c r="EUE44"/>
      <c r="EUF44"/>
      <c r="EUG44"/>
      <c r="EUH44"/>
      <c r="EUI44"/>
      <c r="EUJ44"/>
      <c r="EUK44"/>
      <c r="EUL44"/>
      <c r="EUM44"/>
      <c r="EUN44"/>
      <c r="EUO44"/>
      <c r="EUP44"/>
      <c r="EUQ44"/>
      <c r="EUR44"/>
      <c r="EUS44"/>
      <c r="EUT44"/>
      <c r="EUU44"/>
      <c r="EUV44"/>
      <c r="EUW44"/>
      <c r="EUX44"/>
      <c r="EUY44"/>
      <c r="EUZ44"/>
      <c r="EVA44"/>
      <c r="EVB44"/>
      <c r="EVC44"/>
      <c r="EVD44"/>
      <c r="EVE44"/>
      <c r="EVF44"/>
      <c r="EVG44"/>
      <c r="EVH44"/>
      <c r="EVI44"/>
      <c r="EVJ44"/>
      <c r="EVK44"/>
      <c r="EVL44"/>
      <c r="EVM44"/>
      <c r="EVN44"/>
      <c r="EVO44"/>
      <c r="EVP44"/>
      <c r="EVQ44"/>
      <c r="EVR44"/>
      <c r="EVS44"/>
      <c r="EVT44"/>
      <c r="EVU44"/>
      <c r="EVV44"/>
      <c r="EVW44"/>
      <c r="EVX44"/>
      <c r="EVY44"/>
      <c r="EVZ44"/>
      <c r="EWA44"/>
      <c r="EWB44"/>
      <c r="EWC44"/>
      <c r="EWD44"/>
      <c r="EWE44"/>
      <c r="EWF44"/>
      <c r="EWG44"/>
      <c r="EWH44"/>
      <c r="EWI44"/>
      <c r="EWJ44"/>
      <c r="EWK44"/>
      <c r="EWL44"/>
      <c r="EWM44"/>
      <c r="EWN44"/>
      <c r="EWO44"/>
      <c r="EWP44"/>
      <c r="EWQ44"/>
      <c r="EWR44"/>
      <c r="EWS44"/>
      <c r="EWT44"/>
      <c r="EWU44"/>
      <c r="EWV44"/>
      <c r="EWW44"/>
      <c r="EWX44"/>
      <c r="EWY44"/>
      <c r="EWZ44"/>
      <c r="EXA44"/>
      <c r="EXB44"/>
      <c r="EXC44"/>
      <c r="EXD44"/>
      <c r="EXE44"/>
      <c r="EXF44"/>
      <c r="EXG44"/>
      <c r="EXH44"/>
      <c r="EXI44"/>
      <c r="EXJ44"/>
      <c r="EXK44"/>
      <c r="EXL44"/>
      <c r="EXM44"/>
      <c r="EXN44"/>
      <c r="EXO44"/>
      <c r="EXP44"/>
      <c r="EXQ44"/>
      <c r="EXR44"/>
      <c r="EXS44"/>
      <c r="EXT44"/>
      <c r="EXU44"/>
      <c r="EXV44"/>
      <c r="EXW44"/>
      <c r="EXX44"/>
      <c r="EXY44"/>
      <c r="EXZ44"/>
      <c r="EYA44"/>
      <c r="EYB44"/>
      <c r="EYC44"/>
      <c r="EYD44"/>
      <c r="EYE44"/>
      <c r="EYF44"/>
      <c r="EYG44"/>
      <c r="EYH44"/>
      <c r="EYI44"/>
      <c r="EYJ44"/>
      <c r="EYK44"/>
      <c r="EYL44"/>
      <c r="EYM44"/>
      <c r="EYN44"/>
      <c r="EYO44"/>
      <c r="EYP44"/>
      <c r="EYQ44"/>
      <c r="EYR44"/>
      <c r="EYS44"/>
      <c r="EYT44"/>
      <c r="EYU44"/>
      <c r="EYV44"/>
      <c r="EYW44"/>
      <c r="EYX44"/>
      <c r="EYY44"/>
      <c r="EYZ44"/>
      <c r="EZA44"/>
      <c r="EZB44"/>
      <c r="EZC44"/>
      <c r="EZD44"/>
      <c r="EZE44"/>
      <c r="EZF44"/>
      <c r="EZG44"/>
      <c r="EZH44"/>
      <c r="EZI44"/>
      <c r="EZJ44"/>
      <c r="EZK44"/>
      <c r="EZL44"/>
      <c r="EZM44"/>
      <c r="EZN44"/>
      <c r="EZO44"/>
      <c r="EZP44"/>
      <c r="EZQ44"/>
      <c r="EZR44"/>
      <c r="EZS44"/>
      <c r="EZT44"/>
      <c r="EZU44"/>
      <c r="EZV44"/>
      <c r="EZW44"/>
      <c r="EZX44"/>
      <c r="EZY44"/>
      <c r="EZZ44"/>
      <c r="FAA44"/>
      <c r="FAB44"/>
      <c r="FAC44"/>
      <c r="FAD44"/>
      <c r="FAE44"/>
      <c r="FAF44"/>
      <c r="FAG44"/>
      <c r="FAH44"/>
      <c r="FAI44"/>
      <c r="FAJ44"/>
      <c r="FAK44"/>
      <c r="FAL44"/>
      <c r="FAM44"/>
      <c r="FAN44"/>
      <c r="FAO44"/>
      <c r="FAP44"/>
      <c r="FAQ44"/>
      <c r="FAR44"/>
      <c r="FAS44"/>
      <c r="FAT44"/>
      <c r="FAU44"/>
      <c r="FAV44"/>
      <c r="FAW44"/>
      <c r="FAX44"/>
      <c r="FAY44"/>
      <c r="FAZ44"/>
      <c r="FBA44"/>
      <c r="FBB44"/>
      <c r="FBC44"/>
      <c r="FBD44"/>
      <c r="FBE44"/>
      <c r="FBF44"/>
      <c r="FBG44"/>
      <c r="FBH44"/>
      <c r="FBI44"/>
      <c r="FBJ44"/>
      <c r="FBK44"/>
      <c r="FBL44"/>
      <c r="FBM44"/>
      <c r="FBN44"/>
      <c r="FBO44"/>
      <c r="FBP44"/>
      <c r="FBQ44"/>
      <c r="FBR44"/>
      <c r="FBS44"/>
      <c r="FBT44"/>
      <c r="FBU44"/>
      <c r="FBV44"/>
      <c r="FBW44"/>
      <c r="FBX44"/>
      <c r="FBY44"/>
      <c r="FBZ44"/>
      <c r="FCA44"/>
      <c r="FCB44"/>
      <c r="FCC44"/>
      <c r="FCD44"/>
      <c r="FCE44"/>
      <c r="FCF44"/>
      <c r="FCG44"/>
      <c r="FCH44"/>
      <c r="FCI44"/>
      <c r="FCJ44"/>
      <c r="FCK44"/>
      <c r="FCL44"/>
      <c r="FCM44"/>
      <c r="FCN44"/>
      <c r="FCO44"/>
      <c r="FCP44"/>
      <c r="FCQ44"/>
      <c r="FCR44"/>
      <c r="FCS44"/>
      <c r="FCT44"/>
      <c r="FCU44"/>
      <c r="FCV44"/>
      <c r="FCW44"/>
      <c r="FCX44"/>
      <c r="FCY44"/>
      <c r="FCZ44"/>
      <c r="FDA44"/>
      <c r="FDB44"/>
      <c r="FDC44"/>
      <c r="FDD44"/>
      <c r="FDE44"/>
      <c r="FDF44"/>
      <c r="FDG44"/>
      <c r="FDH44"/>
      <c r="FDI44"/>
      <c r="FDJ44"/>
      <c r="FDK44"/>
      <c r="FDL44"/>
      <c r="FDM44"/>
      <c r="FDN44"/>
      <c r="FDO44"/>
      <c r="FDP44"/>
      <c r="FDQ44"/>
      <c r="FDR44"/>
      <c r="FDS44"/>
      <c r="FDT44"/>
      <c r="FDU44"/>
      <c r="FDV44"/>
      <c r="FDW44"/>
      <c r="FDX44"/>
      <c r="FDY44"/>
      <c r="FDZ44"/>
      <c r="FEA44"/>
      <c r="FEB44"/>
      <c r="FEC44"/>
      <c r="FED44"/>
      <c r="FEE44"/>
      <c r="FEF44"/>
      <c r="FEG44"/>
      <c r="FEH44"/>
      <c r="FEI44"/>
      <c r="FEJ44"/>
      <c r="FEK44"/>
      <c r="FEL44"/>
      <c r="FEM44"/>
      <c r="FEN44"/>
      <c r="FEO44"/>
      <c r="FEP44"/>
      <c r="FEQ44"/>
      <c r="FER44"/>
      <c r="FES44"/>
      <c r="FET44"/>
      <c r="FEU44"/>
      <c r="FEV44"/>
      <c r="FEW44"/>
      <c r="FEX44"/>
      <c r="FEY44"/>
      <c r="FEZ44"/>
      <c r="FFA44"/>
      <c r="FFB44"/>
      <c r="FFC44"/>
      <c r="FFD44"/>
      <c r="FFE44"/>
      <c r="FFF44"/>
      <c r="FFG44"/>
      <c r="FFH44"/>
      <c r="FFI44"/>
      <c r="FFJ44"/>
      <c r="FFK44"/>
      <c r="FFL44"/>
      <c r="FFM44"/>
      <c r="FFN44"/>
      <c r="FFO44"/>
      <c r="FFP44"/>
      <c r="FFQ44"/>
      <c r="FFR44"/>
      <c r="FFS44"/>
      <c r="FFT44"/>
      <c r="FFU44"/>
      <c r="FFV44"/>
      <c r="FFW44"/>
      <c r="FFX44"/>
      <c r="FFY44"/>
      <c r="FFZ44"/>
      <c r="FGA44"/>
      <c r="FGB44"/>
      <c r="FGC44"/>
      <c r="FGD44"/>
      <c r="FGE44"/>
      <c r="FGF44"/>
      <c r="FGG44"/>
      <c r="FGH44"/>
      <c r="FGI44"/>
      <c r="FGJ44"/>
      <c r="FGK44"/>
      <c r="FGL44"/>
      <c r="FGM44"/>
      <c r="FGN44"/>
      <c r="FGO44"/>
      <c r="FGP44"/>
      <c r="FGQ44"/>
      <c r="FGR44"/>
      <c r="FGS44"/>
      <c r="FGT44"/>
      <c r="FGU44"/>
      <c r="FGV44"/>
      <c r="FGW44"/>
      <c r="FGX44"/>
      <c r="FGY44"/>
      <c r="FGZ44"/>
      <c r="FHA44"/>
      <c r="FHB44"/>
      <c r="FHC44"/>
      <c r="FHD44"/>
      <c r="FHE44"/>
      <c r="FHF44"/>
      <c r="FHG44"/>
      <c r="FHH44"/>
      <c r="FHI44"/>
      <c r="FHJ44"/>
      <c r="FHK44"/>
      <c r="FHL44"/>
      <c r="FHM44"/>
      <c r="FHN44"/>
      <c r="FHO44"/>
      <c r="FHP44"/>
      <c r="FHQ44"/>
      <c r="FHR44"/>
      <c r="FHS44"/>
      <c r="FHT44"/>
      <c r="FHU44"/>
      <c r="FHV44"/>
      <c r="FHW44"/>
      <c r="FHX44"/>
      <c r="FHY44"/>
      <c r="FHZ44"/>
      <c r="FIA44"/>
      <c r="FIB44"/>
      <c r="FIC44"/>
      <c r="FID44"/>
      <c r="FIE44"/>
      <c r="FIF44"/>
      <c r="FIG44"/>
      <c r="FIH44"/>
      <c r="FII44"/>
      <c r="FIJ44"/>
      <c r="FIK44"/>
      <c r="FIL44"/>
      <c r="FIM44"/>
      <c r="FIN44"/>
      <c r="FIO44"/>
      <c r="FIP44"/>
      <c r="FIQ44"/>
      <c r="FIR44"/>
      <c r="FIS44"/>
      <c r="FIT44"/>
      <c r="FIU44"/>
      <c r="FIV44"/>
      <c r="FIW44"/>
      <c r="FIX44"/>
      <c r="FIY44"/>
      <c r="FIZ44"/>
      <c r="FJA44"/>
      <c r="FJB44"/>
      <c r="FJC44"/>
      <c r="FJD44"/>
      <c r="FJE44"/>
      <c r="FJF44"/>
      <c r="FJG44"/>
      <c r="FJH44"/>
      <c r="FJI44"/>
      <c r="FJJ44"/>
      <c r="FJK44"/>
      <c r="FJL44"/>
      <c r="FJM44"/>
      <c r="FJN44"/>
      <c r="FJO44"/>
      <c r="FJP44"/>
      <c r="FJQ44"/>
      <c r="FJR44"/>
      <c r="FJS44"/>
      <c r="FJT44"/>
      <c r="FJU44"/>
      <c r="FJV44"/>
      <c r="FJW44"/>
      <c r="FJX44"/>
      <c r="FJY44"/>
      <c r="FJZ44"/>
      <c r="FKA44"/>
      <c r="FKB44"/>
      <c r="FKC44"/>
      <c r="FKD44"/>
      <c r="FKE44"/>
      <c r="FKF44"/>
      <c r="FKG44"/>
      <c r="FKH44"/>
      <c r="FKI44"/>
      <c r="FKJ44"/>
      <c r="FKK44"/>
      <c r="FKL44"/>
      <c r="FKM44"/>
      <c r="FKN44"/>
      <c r="FKO44"/>
      <c r="FKP44"/>
      <c r="FKQ44"/>
      <c r="FKR44"/>
      <c r="FKS44"/>
      <c r="FKT44"/>
      <c r="FKU44"/>
      <c r="FKV44"/>
      <c r="FKW44"/>
      <c r="FKX44"/>
      <c r="FKY44"/>
      <c r="FKZ44"/>
      <c r="FLA44"/>
      <c r="FLB44"/>
      <c r="FLC44"/>
      <c r="FLD44"/>
      <c r="FLE44"/>
      <c r="FLF44"/>
      <c r="FLG44"/>
      <c r="FLH44"/>
      <c r="FLI44"/>
      <c r="FLJ44"/>
      <c r="FLK44"/>
      <c r="FLL44"/>
      <c r="FLM44"/>
      <c r="FLN44"/>
      <c r="FLO44"/>
      <c r="FLP44"/>
      <c r="FLQ44"/>
      <c r="FLR44"/>
      <c r="FLS44"/>
      <c r="FLT44"/>
      <c r="FLU44"/>
      <c r="FLV44"/>
      <c r="FLW44"/>
      <c r="FLX44"/>
      <c r="FLY44"/>
      <c r="FLZ44"/>
      <c r="FMA44"/>
      <c r="FMB44"/>
      <c r="FMC44"/>
      <c r="FMD44"/>
      <c r="FME44"/>
      <c r="FMF44"/>
      <c r="FMG44"/>
      <c r="FMH44"/>
      <c r="FMI44"/>
      <c r="FMJ44"/>
      <c r="FMK44"/>
      <c r="FML44"/>
      <c r="FMM44"/>
      <c r="FMN44"/>
      <c r="FMO44"/>
      <c r="FMP44"/>
      <c r="FMQ44"/>
      <c r="FMR44"/>
      <c r="FMS44"/>
      <c r="FMT44"/>
      <c r="FMU44"/>
      <c r="FMV44"/>
      <c r="FMW44"/>
      <c r="FMX44"/>
      <c r="FMY44"/>
      <c r="FMZ44"/>
      <c r="FNA44"/>
      <c r="FNB44"/>
      <c r="FNC44"/>
      <c r="FND44"/>
      <c r="FNE44"/>
      <c r="FNF44"/>
      <c r="FNG44"/>
      <c r="FNH44"/>
      <c r="FNI44"/>
      <c r="FNJ44"/>
      <c r="FNK44"/>
      <c r="FNL44"/>
      <c r="FNM44"/>
      <c r="FNN44"/>
      <c r="FNO44"/>
      <c r="FNP44"/>
      <c r="FNQ44"/>
      <c r="FNR44"/>
      <c r="FNS44"/>
      <c r="FNT44"/>
      <c r="FNU44"/>
      <c r="FNV44"/>
      <c r="FNW44"/>
      <c r="FNX44"/>
      <c r="FNY44"/>
      <c r="FNZ44"/>
      <c r="FOA44"/>
      <c r="FOB44"/>
      <c r="FOC44"/>
      <c r="FOD44"/>
      <c r="FOE44"/>
      <c r="FOF44"/>
      <c r="FOG44"/>
      <c r="FOH44"/>
      <c r="FOI44"/>
      <c r="FOJ44"/>
      <c r="FOK44"/>
      <c r="FOL44"/>
      <c r="FOM44"/>
      <c r="FON44"/>
      <c r="FOO44"/>
      <c r="FOP44"/>
      <c r="FOQ44"/>
      <c r="FOR44"/>
      <c r="FOS44"/>
      <c r="FOT44"/>
      <c r="FOU44"/>
      <c r="FOV44"/>
      <c r="FOW44"/>
      <c r="FOX44"/>
      <c r="FOY44"/>
      <c r="FOZ44"/>
      <c r="FPA44"/>
      <c r="FPB44"/>
      <c r="FPC44"/>
      <c r="FPD44"/>
      <c r="FPE44"/>
      <c r="FPF44"/>
      <c r="FPG44"/>
      <c r="FPH44"/>
      <c r="FPI44"/>
      <c r="FPJ44"/>
      <c r="FPK44"/>
      <c r="FPL44"/>
      <c r="FPM44"/>
      <c r="FPN44"/>
      <c r="FPO44"/>
      <c r="FPP44"/>
      <c r="FPQ44"/>
      <c r="FPR44"/>
      <c r="FPS44"/>
      <c r="FPT44"/>
      <c r="FPU44"/>
      <c r="FPV44"/>
      <c r="FPW44"/>
      <c r="FPX44"/>
      <c r="FPY44"/>
      <c r="FPZ44"/>
      <c r="FQA44"/>
      <c r="FQB44"/>
      <c r="FQC44"/>
      <c r="FQD44"/>
      <c r="FQE44"/>
      <c r="FQF44"/>
      <c r="FQG44"/>
      <c r="FQH44"/>
      <c r="FQI44"/>
      <c r="FQJ44"/>
      <c r="FQK44"/>
      <c r="FQL44"/>
      <c r="FQM44"/>
      <c r="FQN44"/>
      <c r="FQO44"/>
      <c r="FQP44"/>
      <c r="FQQ44"/>
      <c r="FQR44"/>
      <c r="FQS44"/>
      <c r="FQT44"/>
      <c r="FQU44"/>
      <c r="FQV44"/>
      <c r="FQW44"/>
      <c r="FQX44"/>
      <c r="FQY44"/>
      <c r="FQZ44"/>
      <c r="FRA44"/>
      <c r="FRB44"/>
      <c r="FRC44"/>
      <c r="FRD44"/>
      <c r="FRE44"/>
      <c r="FRF44"/>
      <c r="FRG44"/>
      <c r="FRH44"/>
      <c r="FRI44"/>
      <c r="FRJ44"/>
      <c r="FRK44"/>
      <c r="FRL44"/>
      <c r="FRM44"/>
      <c r="FRN44"/>
      <c r="FRO44"/>
      <c r="FRP44"/>
      <c r="FRQ44"/>
      <c r="FRR44"/>
      <c r="FRS44"/>
      <c r="FRT44"/>
      <c r="FRU44"/>
      <c r="FRV44"/>
      <c r="FRW44"/>
      <c r="FRX44"/>
      <c r="FRY44"/>
      <c r="FRZ44"/>
      <c r="FSA44"/>
      <c r="FSB44"/>
      <c r="FSC44"/>
      <c r="FSD44"/>
      <c r="FSE44"/>
      <c r="FSF44"/>
      <c r="FSG44"/>
      <c r="FSH44"/>
      <c r="FSI44"/>
      <c r="FSJ44"/>
      <c r="FSK44"/>
      <c r="FSL44"/>
      <c r="FSM44"/>
      <c r="FSN44"/>
      <c r="FSO44"/>
      <c r="FSP44"/>
      <c r="FSQ44"/>
      <c r="FSR44"/>
      <c r="FSS44"/>
      <c r="FST44"/>
      <c r="FSU44"/>
      <c r="FSV44"/>
      <c r="FSW44"/>
      <c r="FSX44"/>
      <c r="FSY44"/>
      <c r="FSZ44"/>
      <c r="FTA44"/>
      <c r="FTB44"/>
      <c r="FTC44"/>
      <c r="FTD44"/>
      <c r="FTE44"/>
      <c r="FTF44"/>
      <c r="FTG44"/>
      <c r="FTH44"/>
      <c r="FTI44"/>
      <c r="FTJ44"/>
      <c r="FTK44"/>
      <c r="FTL44"/>
      <c r="FTM44"/>
      <c r="FTN44"/>
      <c r="FTO44"/>
      <c r="FTP44"/>
      <c r="FTQ44"/>
      <c r="FTR44"/>
      <c r="FTS44"/>
      <c r="FTT44"/>
      <c r="FTU44"/>
      <c r="FTV44"/>
      <c r="FTW44"/>
      <c r="FTX44"/>
      <c r="FTY44"/>
      <c r="FTZ44"/>
      <c r="FUA44"/>
      <c r="FUB44"/>
      <c r="FUC44"/>
      <c r="FUD44"/>
      <c r="FUE44"/>
      <c r="FUF44"/>
      <c r="FUG44"/>
      <c r="FUH44"/>
      <c r="FUI44"/>
      <c r="FUJ44"/>
      <c r="FUK44"/>
      <c r="FUL44"/>
      <c r="FUM44"/>
      <c r="FUN44"/>
      <c r="FUO44"/>
      <c r="FUP44"/>
      <c r="FUQ44"/>
      <c r="FUR44"/>
      <c r="FUS44"/>
      <c r="FUT44"/>
      <c r="FUU44"/>
      <c r="FUV44"/>
      <c r="FUW44"/>
      <c r="FUX44"/>
      <c r="FUY44"/>
      <c r="FUZ44"/>
      <c r="FVA44"/>
      <c r="FVB44"/>
      <c r="FVC44"/>
      <c r="FVD44"/>
      <c r="FVE44"/>
      <c r="FVF44"/>
      <c r="FVG44"/>
      <c r="FVH44"/>
      <c r="FVI44"/>
      <c r="FVJ44"/>
      <c r="FVK44"/>
      <c r="FVL44"/>
      <c r="FVM44"/>
      <c r="FVN44"/>
      <c r="FVO44"/>
      <c r="FVP44"/>
      <c r="FVQ44"/>
      <c r="FVR44"/>
      <c r="FVS44"/>
      <c r="FVT44"/>
      <c r="FVU44"/>
      <c r="FVV44"/>
      <c r="FVW44"/>
      <c r="FVX44"/>
      <c r="FVY44"/>
      <c r="FVZ44"/>
      <c r="FWA44"/>
      <c r="FWB44"/>
      <c r="FWC44"/>
      <c r="FWD44"/>
      <c r="FWE44"/>
      <c r="FWF44"/>
      <c r="FWG44"/>
      <c r="FWH44"/>
      <c r="FWI44"/>
      <c r="FWJ44"/>
      <c r="FWK44"/>
      <c r="FWL44"/>
      <c r="FWM44"/>
      <c r="FWN44"/>
      <c r="FWO44"/>
      <c r="FWP44"/>
      <c r="FWQ44"/>
      <c r="FWR44"/>
      <c r="FWS44"/>
      <c r="FWT44"/>
      <c r="FWU44"/>
      <c r="FWV44"/>
      <c r="FWW44"/>
      <c r="FWX44"/>
      <c r="FWY44"/>
      <c r="FWZ44"/>
      <c r="FXA44"/>
      <c r="FXB44"/>
      <c r="FXC44"/>
      <c r="FXD44"/>
      <c r="FXE44"/>
      <c r="FXF44"/>
      <c r="FXG44"/>
      <c r="FXH44"/>
      <c r="FXI44"/>
      <c r="FXJ44"/>
      <c r="FXK44"/>
      <c r="FXL44"/>
      <c r="FXM44"/>
      <c r="FXN44"/>
      <c r="FXO44"/>
      <c r="FXP44"/>
      <c r="FXQ44"/>
      <c r="FXR44"/>
      <c r="FXS44"/>
      <c r="FXT44"/>
      <c r="FXU44"/>
      <c r="FXV44"/>
      <c r="FXW44"/>
      <c r="FXX44"/>
      <c r="FXY44"/>
      <c r="FXZ44"/>
      <c r="FYA44"/>
      <c r="FYB44"/>
      <c r="FYC44"/>
      <c r="FYD44"/>
      <c r="FYE44"/>
      <c r="FYF44"/>
      <c r="FYG44"/>
      <c r="FYH44"/>
      <c r="FYI44"/>
      <c r="FYJ44"/>
      <c r="FYK44"/>
      <c r="FYL44"/>
      <c r="FYM44"/>
      <c r="FYN44"/>
      <c r="FYO44"/>
      <c r="FYP44"/>
      <c r="FYQ44"/>
      <c r="FYR44"/>
      <c r="FYS44"/>
      <c r="FYT44"/>
      <c r="FYU44"/>
      <c r="FYV44"/>
      <c r="FYW44"/>
      <c r="FYX44"/>
      <c r="FYY44"/>
      <c r="FYZ44"/>
      <c r="FZA44"/>
      <c r="FZB44"/>
      <c r="FZC44"/>
      <c r="FZD44"/>
      <c r="FZE44"/>
      <c r="FZF44"/>
      <c r="FZG44"/>
      <c r="FZH44"/>
      <c r="FZI44"/>
      <c r="FZJ44"/>
      <c r="FZK44"/>
      <c r="FZL44"/>
      <c r="FZM44"/>
      <c r="FZN44"/>
      <c r="FZO44"/>
      <c r="FZP44"/>
      <c r="FZQ44"/>
      <c r="FZR44"/>
      <c r="FZS44"/>
      <c r="FZT44"/>
      <c r="FZU44"/>
      <c r="FZV44"/>
      <c r="FZW44"/>
      <c r="FZX44"/>
      <c r="FZY44"/>
      <c r="FZZ44"/>
      <c r="GAA44"/>
      <c r="GAB44"/>
      <c r="GAC44"/>
      <c r="GAD44"/>
      <c r="GAE44"/>
      <c r="GAF44"/>
      <c r="GAG44"/>
      <c r="GAH44"/>
      <c r="GAI44"/>
      <c r="GAJ44"/>
      <c r="GAK44"/>
      <c r="GAL44"/>
      <c r="GAM44"/>
      <c r="GAN44"/>
      <c r="GAO44"/>
      <c r="GAP44"/>
      <c r="GAQ44"/>
      <c r="GAR44"/>
      <c r="GAS44"/>
      <c r="GAT44"/>
      <c r="GAU44"/>
      <c r="GAV44"/>
      <c r="GAW44"/>
      <c r="GAX44"/>
      <c r="GAY44"/>
      <c r="GAZ44"/>
      <c r="GBA44"/>
      <c r="GBB44"/>
      <c r="GBC44"/>
      <c r="GBD44"/>
      <c r="GBE44"/>
      <c r="GBF44"/>
      <c r="GBG44"/>
      <c r="GBH44"/>
      <c r="GBI44"/>
      <c r="GBJ44"/>
      <c r="GBK44"/>
      <c r="GBL44"/>
      <c r="GBM44"/>
      <c r="GBN44"/>
      <c r="GBO44"/>
      <c r="GBP44"/>
      <c r="GBQ44"/>
      <c r="GBR44"/>
      <c r="GBS44"/>
      <c r="GBT44"/>
      <c r="GBU44"/>
      <c r="GBV44"/>
      <c r="GBW44"/>
      <c r="GBX44"/>
      <c r="GBY44"/>
      <c r="GBZ44"/>
      <c r="GCA44"/>
      <c r="GCB44"/>
      <c r="GCC44"/>
      <c r="GCD44"/>
      <c r="GCE44"/>
      <c r="GCF44"/>
      <c r="GCG44"/>
      <c r="GCH44"/>
      <c r="GCI44"/>
      <c r="GCJ44"/>
      <c r="GCK44"/>
      <c r="GCL44"/>
      <c r="GCM44"/>
      <c r="GCN44"/>
      <c r="GCO44"/>
      <c r="GCP44"/>
      <c r="GCQ44"/>
      <c r="GCR44"/>
      <c r="GCS44"/>
      <c r="GCT44"/>
      <c r="GCU44"/>
      <c r="GCV44"/>
      <c r="GCW44"/>
      <c r="GCX44"/>
      <c r="GCY44"/>
      <c r="GCZ44"/>
      <c r="GDA44"/>
      <c r="GDB44"/>
      <c r="GDC44"/>
      <c r="GDD44"/>
      <c r="GDE44"/>
      <c r="GDF44"/>
      <c r="GDG44"/>
      <c r="GDH44"/>
      <c r="GDI44"/>
      <c r="GDJ44"/>
      <c r="GDK44"/>
      <c r="GDL44"/>
      <c r="GDM44"/>
      <c r="GDN44"/>
      <c r="GDO44"/>
      <c r="GDP44"/>
      <c r="GDQ44"/>
      <c r="GDR44"/>
      <c r="GDS44"/>
      <c r="GDT44"/>
      <c r="GDU44"/>
      <c r="GDV44"/>
      <c r="GDW44"/>
      <c r="GDX44"/>
      <c r="GDY44"/>
      <c r="GDZ44"/>
      <c r="GEA44"/>
      <c r="GEB44"/>
      <c r="GEC44"/>
      <c r="GED44"/>
      <c r="GEE44"/>
      <c r="GEF44"/>
      <c r="GEG44"/>
      <c r="GEH44"/>
      <c r="GEI44"/>
      <c r="GEJ44"/>
      <c r="GEK44"/>
      <c r="GEL44"/>
      <c r="GEM44"/>
      <c r="GEN44"/>
      <c r="GEO44"/>
      <c r="GEP44"/>
      <c r="GEQ44"/>
      <c r="GER44"/>
      <c r="GES44"/>
      <c r="GET44"/>
      <c r="GEU44"/>
      <c r="GEV44"/>
      <c r="GEW44"/>
      <c r="GEX44"/>
      <c r="GEY44"/>
      <c r="GEZ44"/>
      <c r="GFA44"/>
      <c r="GFB44"/>
      <c r="GFC44"/>
      <c r="GFD44"/>
      <c r="GFE44"/>
      <c r="GFF44"/>
      <c r="GFG44"/>
      <c r="GFH44"/>
      <c r="GFI44"/>
      <c r="GFJ44"/>
      <c r="GFK44"/>
      <c r="GFL44"/>
      <c r="GFM44"/>
      <c r="GFN44"/>
      <c r="GFO44"/>
      <c r="GFP44"/>
      <c r="GFQ44"/>
      <c r="GFR44"/>
      <c r="GFS44"/>
      <c r="GFT44"/>
      <c r="GFU44"/>
      <c r="GFV44"/>
      <c r="GFW44"/>
      <c r="GFX44"/>
      <c r="GFY44"/>
      <c r="GFZ44"/>
      <c r="GGA44"/>
      <c r="GGB44"/>
      <c r="GGC44"/>
      <c r="GGD44"/>
      <c r="GGE44"/>
      <c r="GGF44"/>
      <c r="GGG44"/>
      <c r="GGH44"/>
      <c r="GGI44"/>
      <c r="GGJ44"/>
      <c r="GGK44"/>
      <c r="GGL44"/>
      <c r="GGM44"/>
      <c r="GGN44"/>
      <c r="GGO44"/>
      <c r="GGP44"/>
      <c r="GGQ44"/>
      <c r="GGR44"/>
      <c r="GGS44"/>
      <c r="GGT44"/>
      <c r="GGU44"/>
      <c r="GGV44"/>
      <c r="GGW44"/>
      <c r="GGX44"/>
      <c r="GGY44"/>
      <c r="GGZ44"/>
      <c r="GHA44"/>
      <c r="GHB44"/>
      <c r="GHC44"/>
      <c r="GHD44"/>
      <c r="GHE44"/>
      <c r="GHF44"/>
      <c r="GHG44"/>
      <c r="GHH44"/>
      <c r="GHI44"/>
      <c r="GHJ44"/>
      <c r="GHK44"/>
      <c r="GHL44"/>
      <c r="GHM44"/>
      <c r="GHN44"/>
      <c r="GHO44"/>
      <c r="GHP44"/>
      <c r="GHQ44"/>
      <c r="GHR44"/>
      <c r="GHS44"/>
      <c r="GHT44"/>
      <c r="GHU44"/>
      <c r="GHV44"/>
      <c r="GHW44"/>
      <c r="GHX44"/>
      <c r="GHY44"/>
      <c r="GHZ44"/>
      <c r="GIA44"/>
      <c r="GIB44"/>
      <c r="GIC44"/>
      <c r="GID44"/>
      <c r="GIE44"/>
      <c r="GIF44"/>
      <c r="GIG44"/>
      <c r="GIH44"/>
      <c r="GII44"/>
      <c r="GIJ44"/>
      <c r="GIK44"/>
      <c r="GIL44"/>
      <c r="GIM44"/>
      <c r="GIN44"/>
      <c r="GIO44"/>
      <c r="GIP44"/>
      <c r="GIQ44"/>
      <c r="GIR44"/>
      <c r="GIS44"/>
      <c r="GIT44"/>
      <c r="GIU44"/>
      <c r="GIV44"/>
      <c r="GIW44"/>
      <c r="GIX44"/>
      <c r="GIY44"/>
      <c r="GIZ44"/>
      <c r="GJA44"/>
      <c r="GJB44"/>
      <c r="GJC44"/>
      <c r="GJD44"/>
      <c r="GJE44"/>
      <c r="GJF44"/>
      <c r="GJG44"/>
      <c r="GJH44"/>
      <c r="GJI44"/>
      <c r="GJJ44"/>
      <c r="GJK44"/>
      <c r="GJL44"/>
      <c r="GJM44"/>
      <c r="GJN44"/>
      <c r="GJO44"/>
      <c r="GJP44"/>
      <c r="GJQ44"/>
      <c r="GJR44"/>
      <c r="GJS44"/>
      <c r="GJT44"/>
      <c r="GJU44"/>
      <c r="GJV44"/>
      <c r="GJW44"/>
      <c r="GJX44"/>
      <c r="GJY44"/>
      <c r="GJZ44"/>
      <c r="GKA44"/>
      <c r="GKB44"/>
      <c r="GKC44"/>
      <c r="GKD44"/>
      <c r="GKE44"/>
      <c r="GKF44"/>
      <c r="GKG44"/>
      <c r="GKH44"/>
      <c r="GKI44"/>
      <c r="GKJ44"/>
      <c r="GKK44"/>
      <c r="GKL44"/>
      <c r="GKM44"/>
      <c r="GKN44"/>
      <c r="GKO44"/>
      <c r="GKP44"/>
      <c r="GKQ44"/>
      <c r="GKR44"/>
      <c r="GKS44"/>
      <c r="GKT44"/>
      <c r="GKU44"/>
      <c r="GKV44"/>
      <c r="GKW44"/>
      <c r="GKX44"/>
      <c r="GKY44"/>
      <c r="GKZ44"/>
      <c r="GLA44"/>
      <c r="GLB44"/>
      <c r="GLC44"/>
      <c r="GLD44"/>
      <c r="GLE44"/>
      <c r="GLF44"/>
      <c r="GLG44"/>
      <c r="GLH44"/>
      <c r="GLI44"/>
      <c r="GLJ44"/>
      <c r="GLK44"/>
      <c r="GLL44"/>
      <c r="GLM44"/>
      <c r="GLN44"/>
      <c r="GLO44"/>
      <c r="GLP44"/>
      <c r="GLQ44"/>
      <c r="GLR44"/>
      <c r="GLS44"/>
      <c r="GLT44"/>
      <c r="GLU44"/>
      <c r="GLV44"/>
      <c r="GLW44"/>
      <c r="GLX44"/>
      <c r="GLY44"/>
      <c r="GLZ44"/>
      <c r="GMA44"/>
      <c r="GMB44"/>
      <c r="GMC44"/>
      <c r="GMD44"/>
      <c r="GME44"/>
      <c r="GMF44"/>
      <c r="GMG44"/>
      <c r="GMH44"/>
      <c r="GMI44"/>
      <c r="GMJ44"/>
      <c r="GMK44"/>
      <c r="GML44"/>
      <c r="GMM44"/>
      <c r="GMN44"/>
      <c r="GMO44"/>
      <c r="GMP44"/>
      <c r="GMQ44"/>
      <c r="GMR44"/>
      <c r="GMS44"/>
      <c r="GMT44"/>
      <c r="GMU44"/>
      <c r="GMV44"/>
      <c r="GMW44"/>
      <c r="GMX44"/>
      <c r="GMY44"/>
      <c r="GMZ44"/>
      <c r="GNA44"/>
      <c r="GNB44"/>
      <c r="GNC44"/>
      <c r="GND44"/>
      <c r="GNE44"/>
      <c r="GNF44"/>
      <c r="GNG44"/>
      <c r="GNH44"/>
      <c r="GNI44"/>
      <c r="GNJ44"/>
      <c r="GNK44"/>
      <c r="GNL44"/>
      <c r="GNM44"/>
      <c r="GNN44"/>
      <c r="GNO44"/>
      <c r="GNP44"/>
      <c r="GNQ44"/>
      <c r="GNR44"/>
      <c r="GNS44"/>
      <c r="GNT44"/>
      <c r="GNU44"/>
      <c r="GNV44"/>
      <c r="GNW44"/>
      <c r="GNX44"/>
      <c r="GNY44"/>
      <c r="GNZ44"/>
      <c r="GOA44"/>
      <c r="GOB44"/>
      <c r="GOC44"/>
      <c r="GOD44"/>
      <c r="GOE44"/>
      <c r="GOF44"/>
      <c r="GOG44"/>
      <c r="GOH44"/>
      <c r="GOI44"/>
      <c r="GOJ44"/>
      <c r="GOK44"/>
      <c r="GOL44"/>
      <c r="GOM44"/>
      <c r="GON44"/>
      <c r="GOO44"/>
      <c r="GOP44"/>
      <c r="GOQ44"/>
      <c r="GOR44"/>
      <c r="GOS44"/>
      <c r="GOT44"/>
      <c r="GOU44"/>
      <c r="GOV44"/>
      <c r="GOW44"/>
      <c r="GOX44"/>
      <c r="GOY44"/>
      <c r="GOZ44"/>
      <c r="GPA44"/>
      <c r="GPB44"/>
      <c r="GPC44"/>
      <c r="GPD44"/>
      <c r="GPE44"/>
      <c r="GPF44"/>
      <c r="GPG44"/>
      <c r="GPH44"/>
      <c r="GPI44"/>
      <c r="GPJ44"/>
      <c r="GPK44"/>
      <c r="GPL44"/>
      <c r="GPM44"/>
      <c r="GPN44"/>
      <c r="GPO44"/>
      <c r="GPP44"/>
      <c r="GPQ44"/>
      <c r="GPR44"/>
      <c r="GPS44"/>
      <c r="GPT44"/>
      <c r="GPU44"/>
      <c r="GPV44"/>
      <c r="GPW44"/>
      <c r="GPX44"/>
      <c r="GPY44"/>
      <c r="GPZ44"/>
      <c r="GQA44"/>
      <c r="GQB44"/>
      <c r="GQC44"/>
      <c r="GQD44"/>
      <c r="GQE44"/>
      <c r="GQF44"/>
      <c r="GQG44"/>
      <c r="GQH44"/>
      <c r="GQI44"/>
      <c r="GQJ44"/>
      <c r="GQK44"/>
      <c r="GQL44"/>
      <c r="GQM44"/>
      <c r="GQN44"/>
      <c r="GQO44"/>
      <c r="GQP44"/>
      <c r="GQQ44"/>
      <c r="GQR44"/>
      <c r="GQS44"/>
      <c r="GQT44"/>
      <c r="GQU44"/>
      <c r="GQV44"/>
      <c r="GQW44"/>
      <c r="GQX44"/>
      <c r="GQY44"/>
      <c r="GQZ44"/>
      <c r="GRA44"/>
      <c r="GRB44"/>
      <c r="GRC44"/>
      <c r="GRD44"/>
      <c r="GRE44"/>
      <c r="GRF44"/>
      <c r="GRG44"/>
      <c r="GRH44"/>
      <c r="GRI44"/>
      <c r="GRJ44"/>
      <c r="GRK44"/>
      <c r="GRL44"/>
      <c r="GRM44"/>
      <c r="GRN44"/>
      <c r="GRO44"/>
      <c r="GRP44"/>
      <c r="GRQ44"/>
      <c r="GRR44"/>
      <c r="GRS44"/>
      <c r="GRT44"/>
      <c r="GRU44"/>
      <c r="GRV44"/>
      <c r="GRW44"/>
      <c r="GRX44"/>
      <c r="GRY44"/>
      <c r="GRZ44"/>
      <c r="GSA44"/>
      <c r="GSB44"/>
      <c r="GSC44"/>
      <c r="GSD44"/>
      <c r="GSE44"/>
      <c r="GSF44"/>
      <c r="GSG44"/>
      <c r="GSH44"/>
      <c r="GSI44"/>
      <c r="GSJ44"/>
      <c r="GSK44"/>
      <c r="GSL44"/>
      <c r="GSM44"/>
      <c r="GSN44"/>
      <c r="GSO44"/>
      <c r="GSP44"/>
      <c r="GSQ44"/>
      <c r="GSR44"/>
      <c r="GSS44"/>
      <c r="GST44"/>
      <c r="GSU44"/>
      <c r="GSV44"/>
      <c r="GSW44"/>
      <c r="GSX44"/>
      <c r="GSY44"/>
      <c r="GSZ44"/>
      <c r="GTA44"/>
      <c r="GTB44"/>
      <c r="GTC44"/>
      <c r="GTD44"/>
      <c r="GTE44"/>
      <c r="GTF44"/>
      <c r="GTG44"/>
      <c r="GTH44"/>
      <c r="GTI44"/>
      <c r="GTJ44"/>
      <c r="GTK44"/>
      <c r="GTL44"/>
      <c r="GTM44"/>
      <c r="GTN44"/>
      <c r="GTO44"/>
      <c r="GTP44"/>
      <c r="GTQ44"/>
      <c r="GTR44"/>
      <c r="GTS44"/>
      <c r="GTT44"/>
      <c r="GTU44"/>
      <c r="GTV44"/>
      <c r="GTW44"/>
      <c r="GTX44"/>
      <c r="GTY44"/>
      <c r="GTZ44"/>
      <c r="GUA44"/>
      <c r="GUB44"/>
      <c r="GUC44"/>
      <c r="GUD44"/>
      <c r="GUE44"/>
      <c r="GUF44"/>
      <c r="GUG44"/>
      <c r="GUH44"/>
      <c r="GUI44"/>
      <c r="GUJ44"/>
      <c r="GUK44"/>
      <c r="GUL44"/>
      <c r="GUM44"/>
      <c r="GUN44"/>
      <c r="GUO44"/>
      <c r="GUP44"/>
      <c r="GUQ44"/>
      <c r="GUR44"/>
      <c r="GUS44"/>
      <c r="GUT44"/>
      <c r="GUU44"/>
      <c r="GUV44"/>
      <c r="GUW44"/>
      <c r="GUX44"/>
      <c r="GUY44"/>
      <c r="GUZ44"/>
      <c r="GVA44"/>
      <c r="GVB44"/>
      <c r="GVC44"/>
      <c r="GVD44"/>
      <c r="GVE44"/>
      <c r="GVF44"/>
      <c r="GVG44"/>
      <c r="GVH44"/>
      <c r="GVI44"/>
      <c r="GVJ44"/>
      <c r="GVK44"/>
      <c r="GVL44"/>
      <c r="GVM44"/>
      <c r="GVN44"/>
      <c r="GVO44"/>
      <c r="GVP44"/>
      <c r="GVQ44"/>
      <c r="GVR44"/>
      <c r="GVS44"/>
      <c r="GVT44"/>
      <c r="GVU44"/>
      <c r="GVV44"/>
      <c r="GVW44"/>
      <c r="GVX44"/>
      <c r="GVY44"/>
      <c r="GVZ44"/>
      <c r="GWA44"/>
      <c r="GWB44"/>
      <c r="GWC44"/>
      <c r="GWD44"/>
      <c r="GWE44"/>
      <c r="GWF44"/>
      <c r="GWG44"/>
      <c r="GWH44"/>
      <c r="GWI44"/>
      <c r="GWJ44"/>
      <c r="GWK44"/>
      <c r="GWL44"/>
      <c r="GWM44"/>
      <c r="GWN44"/>
      <c r="GWO44"/>
      <c r="GWP44"/>
      <c r="GWQ44"/>
      <c r="GWR44"/>
      <c r="GWS44"/>
      <c r="GWT44"/>
      <c r="GWU44"/>
      <c r="GWV44"/>
      <c r="GWW44"/>
      <c r="GWX44"/>
      <c r="GWY44"/>
      <c r="GWZ44"/>
      <c r="GXA44"/>
      <c r="GXB44"/>
      <c r="GXC44"/>
      <c r="GXD44"/>
      <c r="GXE44"/>
      <c r="GXF44"/>
      <c r="GXG44"/>
      <c r="GXH44"/>
      <c r="GXI44"/>
      <c r="GXJ44"/>
      <c r="GXK44"/>
      <c r="GXL44"/>
      <c r="GXM44"/>
      <c r="GXN44"/>
      <c r="GXO44"/>
      <c r="GXP44"/>
      <c r="GXQ44"/>
      <c r="GXR44"/>
      <c r="GXS44"/>
      <c r="GXT44"/>
      <c r="GXU44"/>
      <c r="GXV44"/>
      <c r="GXW44"/>
      <c r="GXX44"/>
      <c r="GXY44"/>
      <c r="GXZ44"/>
      <c r="GYA44"/>
      <c r="GYB44"/>
      <c r="GYC44"/>
      <c r="GYD44"/>
      <c r="GYE44"/>
      <c r="GYF44"/>
      <c r="GYG44"/>
      <c r="GYH44"/>
      <c r="GYI44"/>
      <c r="GYJ44"/>
      <c r="GYK44"/>
      <c r="GYL44"/>
      <c r="GYM44"/>
      <c r="GYN44"/>
      <c r="GYO44"/>
      <c r="GYP44"/>
      <c r="GYQ44"/>
      <c r="GYR44"/>
      <c r="GYS44"/>
      <c r="GYT44"/>
      <c r="GYU44"/>
      <c r="GYV44"/>
      <c r="GYW44"/>
      <c r="GYX44"/>
      <c r="GYY44"/>
      <c r="GYZ44"/>
      <c r="GZA44"/>
      <c r="GZB44"/>
      <c r="GZC44"/>
      <c r="GZD44"/>
      <c r="GZE44"/>
      <c r="GZF44"/>
      <c r="GZG44"/>
      <c r="GZH44"/>
      <c r="GZI44"/>
      <c r="GZJ44"/>
      <c r="GZK44"/>
      <c r="GZL44"/>
      <c r="GZM44"/>
      <c r="GZN44"/>
      <c r="GZO44"/>
      <c r="GZP44"/>
      <c r="GZQ44"/>
      <c r="GZR44"/>
      <c r="GZS44"/>
      <c r="GZT44"/>
      <c r="GZU44"/>
      <c r="GZV44"/>
      <c r="GZW44"/>
      <c r="GZX44"/>
      <c r="GZY44"/>
      <c r="GZZ44"/>
      <c r="HAA44"/>
      <c r="HAB44"/>
      <c r="HAC44"/>
      <c r="HAD44"/>
      <c r="HAE44"/>
      <c r="HAF44"/>
      <c r="HAG44"/>
      <c r="HAH44"/>
      <c r="HAI44"/>
      <c r="HAJ44"/>
      <c r="HAK44"/>
      <c r="HAL44"/>
      <c r="HAM44"/>
      <c r="HAN44"/>
      <c r="HAO44"/>
      <c r="HAP44"/>
      <c r="HAQ44"/>
      <c r="HAR44"/>
      <c r="HAS44"/>
      <c r="HAT44"/>
      <c r="HAU44"/>
      <c r="HAV44"/>
      <c r="HAW44"/>
      <c r="HAX44"/>
      <c r="HAY44"/>
      <c r="HAZ44"/>
      <c r="HBA44"/>
      <c r="HBB44"/>
      <c r="HBC44"/>
      <c r="HBD44"/>
      <c r="HBE44"/>
      <c r="HBF44"/>
      <c r="HBG44"/>
      <c r="HBH44"/>
      <c r="HBI44"/>
      <c r="HBJ44"/>
      <c r="HBK44"/>
      <c r="HBL44"/>
      <c r="HBM44"/>
      <c r="HBN44"/>
      <c r="HBO44"/>
      <c r="HBP44"/>
      <c r="HBQ44"/>
      <c r="HBR44"/>
      <c r="HBS44"/>
      <c r="HBT44"/>
      <c r="HBU44"/>
      <c r="HBV44"/>
      <c r="HBW44"/>
      <c r="HBX44"/>
      <c r="HBY44"/>
      <c r="HBZ44"/>
      <c r="HCA44"/>
      <c r="HCB44"/>
      <c r="HCC44"/>
      <c r="HCD44"/>
      <c r="HCE44"/>
      <c r="HCF44"/>
      <c r="HCG44"/>
      <c r="HCH44"/>
      <c r="HCI44"/>
      <c r="HCJ44"/>
      <c r="HCK44"/>
      <c r="HCL44"/>
      <c r="HCM44"/>
      <c r="HCN44"/>
      <c r="HCO44"/>
      <c r="HCP44"/>
      <c r="HCQ44"/>
      <c r="HCR44"/>
      <c r="HCS44"/>
      <c r="HCT44"/>
      <c r="HCU44"/>
      <c r="HCV44"/>
      <c r="HCW44"/>
      <c r="HCX44"/>
      <c r="HCY44"/>
      <c r="HCZ44"/>
      <c r="HDA44"/>
      <c r="HDB44"/>
      <c r="HDC44"/>
      <c r="HDD44"/>
      <c r="HDE44"/>
      <c r="HDF44"/>
      <c r="HDG44"/>
      <c r="HDH44"/>
      <c r="HDI44"/>
      <c r="HDJ44"/>
      <c r="HDK44"/>
      <c r="HDL44"/>
      <c r="HDM44"/>
      <c r="HDN44"/>
      <c r="HDO44"/>
      <c r="HDP44"/>
      <c r="HDQ44"/>
      <c r="HDR44"/>
      <c r="HDS44"/>
      <c r="HDT44"/>
      <c r="HDU44"/>
      <c r="HDV44"/>
      <c r="HDW44"/>
      <c r="HDX44"/>
      <c r="HDY44"/>
      <c r="HDZ44"/>
      <c r="HEA44"/>
      <c r="HEB44"/>
      <c r="HEC44"/>
      <c r="HED44"/>
      <c r="HEE44"/>
      <c r="HEF44"/>
      <c r="HEG44"/>
      <c r="HEH44"/>
      <c r="HEI44"/>
      <c r="HEJ44"/>
      <c r="HEK44"/>
      <c r="HEL44"/>
      <c r="HEM44"/>
      <c r="HEN44"/>
      <c r="HEO44"/>
      <c r="HEP44"/>
      <c r="HEQ44"/>
      <c r="HER44"/>
      <c r="HES44"/>
      <c r="HET44"/>
      <c r="HEU44"/>
      <c r="HEV44"/>
      <c r="HEW44"/>
      <c r="HEX44"/>
      <c r="HEY44"/>
      <c r="HEZ44"/>
      <c r="HFA44"/>
      <c r="HFB44"/>
      <c r="HFC44"/>
      <c r="HFD44"/>
      <c r="HFE44"/>
      <c r="HFF44"/>
      <c r="HFG44"/>
      <c r="HFH44"/>
      <c r="HFI44"/>
      <c r="HFJ44"/>
      <c r="HFK44"/>
      <c r="HFL44"/>
      <c r="HFM44"/>
      <c r="HFN44"/>
      <c r="HFO44"/>
      <c r="HFP44"/>
      <c r="HFQ44"/>
      <c r="HFR44"/>
      <c r="HFS44"/>
      <c r="HFT44"/>
      <c r="HFU44"/>
      <c r="HFV44"/>
      <c r="HFW44"/>
      <c r="HFX44"/>
      <c r="HFY44"/>
      <c r="HFZ44"/>
      <c r="HGA44"/>
      <c r="HGB44"/>
      <c r="HGC44"/>
      <c r="HGD44"/>
      <c r="HGE44"/>
      <c r="HGF44"/>
      <c r="HGG44"/>
      <c r="HGH44"/>
      <c r="HGI44"/>
      <c r="HGJ44"/>
      <c r="HGK44"/>
      <c r="HGL44"/>
      <c r="HGM44"/>
      <c r="HGN44"/>
      <c r="HGO44"/>
      <c r="HGP44"/>
      <c r="HGQ44"/>
      <c r="HGR44"/>
      <c r="HGS44"/>
      <c r="HGT44"/>
      <c r="HGU44"/>
      <c r="HGV44"/>
      <c r="HGW44"/>
      <c r="HGX44"/>
      <c r="HGY44"/>
      <c r="HGZ44"/>
      <c r="HHA44"/>
      <c r="HHB44"/>
      <c r="HHC44"/>
      <c r="HHD44"/>
      <c r="HHE44"/>
      <c r="HHF44"/>
      <c r="HHG44"/>
      <c r="HHH44"/>
      <c r="HHI44"/>
      <c r="HHJ44"/>
      <c r="HHK44"/>
      <c r="HHL44"/>
      <c r="HHM44"/>
      <c r="HHN44"/>
      <c r="HHO44"/>
      <c r="HHP44"/>
      <c r="HHQ44"/>
      <c r="HHR44"/>
      <c r="HHS44"/>
      <c r="HHT44"/>
      <c r="HHU44"/>
      <c r="HHV44"/>
      <c r="HHW44"/>
      <c r="HHX44"/>
      <c r="HHY44"/>
      <c r="HHZ44"/>
      <c r="HIA44"/>
      <c r="HIB44"/>
      <c r="HIC44"/>
      <c r="HID44"/>
      <c r="HIE44"/>
      <c r="HIF44"/>
      <c r="HIG44"/>
      <c r="HIH44"/>
      <c r="HII44"/>
      <c r="HIJ44"/>
      <c r="HIK44"/>
      <c r="HIL44"/>
      <c r="HIM44"/>
      <c r="HIN44"/>
      <c r="HIO44"/>
      <c r="HIP44"/>
      <c r="HIQ44"/>
      <c r="HIR44"/>
      <c r="HIS44"/>
      <c r="HIT44"/>
      <c r="HIU44"/>
      <c r="HIV44"/>
      <c r="HIW44"/>
      <c r="HIX44"/>
      <c r="HIY44"/>
      <c r="HIZ44"/>
      <c r="HJA44"/>
      <c r="HJB44"/>
      <c r="HJC44"/>
      <c r="HJD44"/>
      <c r="HJE44"/>
      <c r="HJF44"/>
      <c r="HJG44"/>
      <c r="HJH44"/>
      <c r="HJI44"/>
      <c r="HJJ44"/>
      <c r="HJK44"/>
      <c r="HJL44"/>
      <c r="HJM44"/>
      <c r="HJN44"/>
      <c r="HJO44"/>
      <c r="HJP44"/>
      <c r="HJQ44"/>
      <c r="HJR44"/>
      <c r="HJS44"/>
      <c r="HJT44"/>
      <c r="HJU44"/>
      <c r="HJV44"/>
      <c r="HJW44"/>
      <c r="HJX44"/>
      <c r="HJY44"/>
      <c r="HJZ44"/>
      <c r="HKA44"/>
      <c r="HKB44"/>
      <c r="HKC44"/>
      <c r="HKD44"/>
      <c r="HKE44"/>
      <c r="HKF44"/>
      <c r="HKG44"/>
      <c r="HKH44"/>
      <c r="HKI44"/>
      <c r="HKJ44"/>
      <c r="HKK44"/>
      <c r="HKL44"/>
      <c r="HKM44"/>
      <c r="HKN44"/>
      <c r="HKO44"/>
      <c r="HKP44"/>
      <c r="HKQ44"/>
      <c r="HKR44"/>
      <c r="HKS44"/>
      <c r="HKT44"/>
      <c r="HKU44"/>
      <c r="HKV44"/>
      <c r="HKW44"/>
      <c r="HKX44"/>
      <c r="HKY44"/>
      <c r="HKZ44"/>
      <c r="HLA44"/>
      <c r="HLB44"/>
      <c r="HLC44"/>
      <c r="HLD44"/>
      <c r="HLE44"/>
      <c r="HLF44"/>
      <c r="HLG44"/>
      <c r="HLH44"/>
      <c r="HLI44"/>
      <c r="HLJ44"/>
      <c r="HLK44"/>
      <c r="HLL44"/>
      <c r="HLM44"/>
      <c r="HLN44"/>
      <c r="HLO44"/>
      <c r="HLP44"/>
      <c r="HLQ44"/>
      <c r="HLR44"/>
      <c r="HLS44"/>
      <c r="HLT44"/>
      <c r="HLU44"/>
      <c r="HLV44"/>
      <c r="HLW44"/>
      <c r="HLX44"/>
      <c r="HLY44"/>
      <c r="HLZ44"/>
      <c r="HMA44"/>
      <c r="HMB44"/>
      <c r="HMC44"/>
      <c r="HMD44"/>
      <c r="HME44"/>
      <c r="HMF44"/>
      <c r="HMG44"/>
      <c r="HMH44"/>
      <c r="HMI44"/>
      <c r="HMJ44"/>
      <c r="HMK44"/>
      <c r="HML44"/>
      <c r="HMM44"/>
      <c r="HMN44"/>
      <c r="HMO44"/>
      <c r="HMP44"/>
      <c r="HMQ44"/>
      <c r="HMR44"/>
      <c r="HMS44"/>
      <c r="HMT44"/>
      <c r="HMU44"/>
      <c r="HMV44"/>
      <c r="HMW44"/>
      <c r="HMX44"/>
      <c r="HMY44"/>
      <c r="HMZ44"/>
      <c r="HNA44"/>
      <c r="HNB44"/>
      <c r="HNC44"/>
      <c r="HND44"/>
      <c r="HNE44"/>
      <c r="HNF44"/>
      <c r="HNG44"/>
      <c r="HNH44"/>
      <c r="HNI44"/>
      <c r="HNJ44"/>
      <c r="HNK44"/>
      <c r="HNL44"/>
      <c r="HNM44"/>
      <c r="HNN44"/>
      <c r="HNO44"/>
      <c r="HNP44"/>
      <c r="HNQ44"/>
      <c r="HNR44"/>
      <c r="HNS44"/>
      <c r="HNT44"/>
      <c r="HNU44"/>
      <c r="HNV44"/>
      <c r="HNW44"/>
      <c r="HNX44"/>
      <c r="HNY44"/>
      <c r="HNZ44"/>
      <c r="HOA44"/>
      <c r="HOB44"/>
      <c r="HOC44"/>
      <c r="HOD44"/>
      <c r="HOE44"/>
      <c r="HOF44"/>
      <c r="HOG44"/>
      <c r="HOH44"/>
      <c r="HOI44"/>
      <c r="HOJ44"/>
      <c r="HOK44"/>
      <c r="HOL44"/>
      <c r="HOM44"/>
      <c r="HON44"/>
      <c r="HOO44"/>
      <c r="HOP44"/>
      <c r="HOQ44"/>
      <c r="HOR44"/>
      <c r="HOS44"/>
      <c r="HOT44"/>
      <c r="HOU44"/>
      <c r="HOV44"/>
      <c r="HOW44"/>
      <c r="HOX44"/>
      <c r="HOY44"/>
      <c r="HOZ44"/>
      <c r="HPA44"/>
      <c r="HPB44"/>
      <c r="HPC44"/>
      <c r="HPD44"/>
      <c r="HPE44"/>
      <c r="HPF44"/>
      <c r="HPG44"/>
      <c r="HPH44"/>
      <c r="HPI44"/>
      <c r="HPJ44"/>
      <c r="HPK44"/>
      <c r="HPL44"/>
      <c r="HPM44"/>
      <c r="HPN44"/>
      <c r="HPO44"/>
      <c r="HPP44"/>
      <c r="HPQ44"/>
      <c r="HPR44"/>
      <c r="HPS44"/>
      <c r="HPT44"/>
      <c r="HPU44"/>
      <c r="HPV44"/>
      <c r="HPW44"/>
      <c r="HPX44"/>
      <c r="HPY44"/>
      <c r="HPZ44"/>
      <c r="HQA44"/>
      <c r="HQB44"/>
      <c r="HQC44"/>
      <c r="HQD44"/>
      <c r="HQE44"/>
      <c r="HQF44"/>
      <c r="HQG44"/>
      <c r="HQH44"/>
      <c r="HQI44"/>
      <c r="HQJ44"/>
      <c r="HQK44"/>
      <c r="HQL44"/>
      <c r="HQM44"/>
      <c r="HQN44"/>
      <c r="HQO44"/>
      <c r="HQP44"/>
      <c r="HQQ44"/>
      <c r="HQR44"/>
      <c r="HQS44"/>
      <c r="HQT44"/>
      <c r="HQU44"/>
      <c r="HQV44"/>
      <c r="HQW44"/>
      <c r="HQX44"/>
      <c r="HQY44"/>
      <c r="HQZ44"/>
      <c r="HRA44"/>
      <c r="HRB44"/>
      <c r="HRC44"/>
      <c r="HRD44"/>
      <c r="HRE44"/>
      <c r="HRF44"/>
      <c r="HRG44"/>
      <c r="HRH44"/>
      <c r="HRI44"/>
      <c r="HRJ44"/>
      <c r="HRK44"/>
      <c r="HRL44"/>
      <c r="HRM44"/>
      <c r="HRN44"/>
      <c r="HRO44"/>
      <c r="HRP44"/>
      <c r="HRQ44"/>
      <c r="HRR44"/>
      <c r="HRS44"/>
      <c r="HRT44"/>
      <c r="HRU44"/>
      <c r="HRV44"/>
      <c r="HRW44"/>
      <c r="HRX44"/>
      <c r="HRY44"/>
      <c r="HRZ44"/>
      <c r="HSA44"/>
      <c r="HSB44"/>
      <c r="HSC44"/>
      <c r="HSD44"/>
      <c r="HSE44"/>
      <c r="HSF44"/>
      <c r="HSG44"/>
      <c r="HSH44"/>
      <c r="HSI44"/>
      <c r="HSJ44"/>
      <c r="HSK44"/>
      <c r="HSL44"/>
      <c r="HSM44"/>
      <c r="HSN44"/>
      <c r="HSO44"/>
      <c r="HSP44"/>
      <c r="HSQ44"/>
      <c r="HSR44"/>
      <c r="HSS44"/>
      <c r="HST44"/>
      <c r="HSU44"/>
      <c r="HSV44"/>
      <c r="HSW44"/>
      <c r="HSX44"/>
      <c r="HSY44"/>
      <c r="HSZ44"/>
      <c r="HTA44"/>
      <c r="HTB44"/>
      <c r="HTC44"/>
      <c r="HTD44"/>
      <c r="HTE44"/>
      <c r="HTF44"/>
      <c r="HTG44"/>
      <c r="HTH44"/>
      <c r="HTI44"/>
      <c r="HTJ44"/>
      <c r="HTK44"/>
      <c r="HTL44"/>
      <c r="HTM44"/>
      <c r="HTN44"/>
      <c r="HTO44"/>
      <c r="HTP44"/>
      <c r="HTQ44"/>
      <c r="HTR44"/>
      <c r="HTS44"/>
      <c r="HTT44"/>
      <c r="HTU44"/>
      <c r="HTV44"/>
      <c r="HTW44"/>
      <c r="HTX44"/>
      <c r="HTY44"/>
      <c r="HTZ44"/>
      <c r="HUA44"/>
      <c r="HUB44"/>
      <c r="HUC44"/>
      <c r="HUD44"/>
      <c r="HUE44"/>
      <c r="HUF44"/>
      <c r="HUG44"/>
      <c r="HUH44"/>
      <c r="HUI44"/>
      <c r="HUJ44"/>
      <c r="HUK44"/>
      <c r="HUL44"/>
      <c r="HUM44"/>
      <c r="HUN44"/>
      <c r="HUO44"/>
      <c r="HUP44"/>
      <c r="HUQ44"/>
      <c r="HUR44"/>
      <c r="HUS44"/>
      <c r="HUT44"/>
      <c r="HUU44"/>
      <c r="HUV44"/>
      <c r="HUW44"/>
      <c r="HUX44"/>
      <c r="HUY44"/>
      <c r="HUZ44"/>
      <c r="HVA44"/>
      <c r="HVB44"/>
      <c r="HVC44"/>
      <c r="HVD44"/>
      <c r="HVE44"/>
      <c r="HVF44"/>
      <c r="HVG44"/>
      <c r="HVH44"/>
      <c r="HVI44"/>
      <c r="HVJ44"/>
      <c r="HVK44"/>
      <c r="HVL44"/>
      <c r="HVM44"/>
      <c r="HVN44"/>
      <c r="HVO44"/>
      <c r="HVP44"/>
      <c r="HVQ44"/>
      <c r="HVR44"/>
      <c r="HVS44"/>
      <c r="HVT44"/>
      <c r="HVU44"/>
      <c r="HVV44"/>
      <c r="HVW44"/>
      <c r="HVX44"/>
      <c r="HVY44"/>
      <c r="HVZ44"/>
      <c r="HWA44"/>
      <c r="HWB44"/>
      <c r="HWC44"/>
      <c r="HWD44"/>
      <c r="HWE44"/>
      <c r="HWF44"/>
      <c r="HWG44"/>
      <c r="HWH44"/>
      <c r="HWI44"/>
      <c r="HWJ44"/>
      <c r="HWK44"/>
      <c r="HWL44"/>
      <c r="HWM44"/>
      <c r="HWN44"/>
      <c r="HWO44"/>
      <c r="HWP44"/>
      <c r="HWQ44"/>
      <c r="HWR44"/>
      <c r="HWS44"/>
      <c r="HWT44"/>
      <c r="HWU44"/>
      <c r="HWV44"/>
      <c r="HWW44"/>
      <c r="HWX44"/>
      <c r="HWY44"/>
      <c r="HWZ44"/>
      <c r="HXA44"/>
      <c r="HXB44"/>
      <c r="HXC44"/>
      <c r="HXD44"/>
      <c r="HXE44"/>
      <c r="HXF44"/>
      <c r="HXG44"/>
      <c r="HXH44"/>
      <c r="HXI44"/>
      <c r="HXJ44"/>
      <c r="HXK44"/>
      <c r="HXL44"/>
      <c r="HXM44"/>
      <c r="HXN44"/>
      <c r="HXO44"/>
      <c r="HXP44"/>
      <c r="HXQ44"/>
      <c r="HXR44"/>
      <c r="HXS44"/>
      <c r="HXT44"/>
      <c r="HXU44"/>
      <c r="HXV44"/>
      <c r="HXW44"/>
      <c r="HXX44"/>
      <c r="HXY44"/>
      <c r="HXZ44"/>
      <c r="HYA44"/>
      <c r="HYB44"/>
      <c r="HYC44"/>
      <c r="HYD44"/>
      <c r="HYE44"/>
      <c r="HYF44"/>
      <c r="HYG44"/>
      <c r="HYH44"/>
      <c r="HYI44"/>
      <c r="HYJ44"/>
      <c r="HYK44"/>
      <c r="HYL44"/>
      <c r="HYM44"/>
      <c r="HYN44"/>
      <c r="HYO44"/>
      <c r="HYP44"/>
      <c r="HYQ44"/>
      <c r="HYR44"/>
      <c r="HYS44"/>
      <c r="HYT44"/>
      <c r="HYU44"/>
      <c r="HYV44"/>
      <c r="HYW44"/>
      <c r="HYX44"/>
      <c r="HYY44"/>
      <c r="HYZ44"/>
      <c r="HZA44"/>
      <c r="HZB44"/>
      <c r="HZC44"/>
      <c r="HZD44"/>
      <c r="HZE44"/>
      <c r="HZF44"/>
      <c r="HZG44"/>
      <c r="HZH44"/>
      <c r="HZI44"/>
      <c r="HZJ44"/>
      <c r="HZK44"/>
      <c r="HZL44"/>
      <c r="HZM44"/>
      <c r="HZN44"/>
      <c r="HZO44"/>
      <c r="HZP44"/>
      <c r="HZQ44"/>
      <c r="HZR44"/>
      <c r="HZS44"/>
      <c r="HZT44"/>
      <c r="HZU44"/>
      <c r="HZV44"/>
      <c r="HZW44"/>
      <c r="HZX44"/>
      <c r="HZY44"/>
      <c r="HZZ44"/>
      <c r="IAA44"/>
      <c r="IAB44"/>
      <c r="IAC44"/>
      <c r="IAD44"/>
      <c r="IAE44"/>
      <c r="IAF44"/>
      <c r="IAG44"/>
      <c r="IAH44"/>
      <c r="IAI44"/>
      <c r="IAJ44"/>
      <c r="IAK44"/>
      <c r="IAL44"/>
      <c r="IAM44"/>
      <c r="IAN44"/>
      <c r="IAO44"/>
      <c r="IAP44"/>
      <c r="IAQ44"/>
      <c r="IAR44"/>
      <c r="IAS44"/>
      <c r="IAT44"/>
      <c r="IAU44"/>
      <c r="IAV44"/>
      <c r="IAW44"/>
      <c r="IAX44"/>
      <c r="IAY44"/>
      <c r="IAZ44"/>
      <c r="IBA44"/>
      <c r="IBB44"/>
      <c r="IBC44"/>
      <c r="IBD44"/>
      <c r="IBE44"/>
      <c r="IBF44"/>
      <c r="IBG44"/>
      <c r="IBH44"/>
      <c r="IBI44"/>
      <c r="IBJ44"/>
      <c r="IBK44"/>
      <c r="IBL44"/>
      <c r="IBM44"/>
      <c r="IBN44"/>
      <c r="IBO44"/>
      <c r="IBP44"/>
      <c r="IBQ44"/>
      <c r="IBR44"/>
      <c r="IBS44"/>
      <c r="IBT44"/>
      <c r="IBU44"/>
      <c r="IBV44"/>
      <c r="IBW44"/>
      <c r="IBX44"/>
      <c r="IBY44"/>
      <c r="IBZ44"/>
      <c r="ICA44"/>
      <c r="ICB44"/>
      <c r="ICC44"/>
      <c r="ICD44"/>
      <c r="ICE44"/>
      <c r="ICF44"/>
      <c r="ICG44"/>
      <c r="ICH44"/>
      <c r="ICI44"/>
      <c r="ICJ44"/>
      <c r="ICK44"/>
      <c r="ICL44"/>
      <c r="ICM44"/>
      <c r="ICN44"/>
      <c r="ICO44"/>
      <c r="ICP44"/>
      <c r="ICQ44"/>
      <c r="ICR44"/>
      <c r="ICS44"/>
      <c r="ICT44"/>
      <c r="ICU44"/>
      <c r="ICV44"/>
      <c r="ICW44"/>
      <c r="ICX44"/>
      <c r="ICY44"/>
      <c r="ICZ44"/>
      <c r="IDA44"/>
      <c r="IDB44"/>
      <c r="IDC44"/>
      <c r="IDD44"/>
      <c r="IDE44"/>
      <c r="IDF44"/>
      <c r="IDG44"/>
      <c r="IDH44"/>
      <c r="IDI44"/>
      <c r="IDJ44"/>
      <c r="IDK44"/>
      <c r="IDL44"/>
      <c r="IDM44"/>
      <c r="IDN44"/>
      <c r="IDO44"/>
      <c r="IDP44"/>
      <c r="IDQ44"/>
      <c r="IDR44"/>
      <c r="IDS44"/>
      <c r="IDT44"/>
      <c r="IDU44"/>
      <c r="IDV44"/>
      <c r="IDW44"/>
      <c r="IDX44"/>
      <c r="IDY44"/>
      <c r="IDZ44"/>
      <c r="IEA44"/>
      <c r="IEB44"/>
      <c r="IEC44"/>
      <c r="IED44"/>
      <c r="IEE44"/>
      <c r="IEF44"/>
      <c r="IEG44"/>
      <c r="IEH44"/>
      <c r="IEI44"/>
      <c r="IEJ44"/>
      <c r="IEK44"/>
      <c r="IEL44"/>
      <c r="IEM44"/>
      <c r="IEN44"/>
      <c r="IEO44"/>
      <c r="IEP44"/>
      <c r="IEQ44"/>
      <c r="IER44"/>
      <c r="IES44"/>
      <c r="IET44"/>
      <c r="IEU44"/>
      <c r="IEV44"/>
      <c r="IEW44"/>
      <c r="IEX44"/>
      <c r="IEY44"/>
      <c r="IEZ44"/>
      <c r="IFA44"/>
      <c r="IFB44"/>
      <c r="IFC44"/>
      <c r="IFD44"/>
      <c r="IFE44"/>
      <c r="IFF44"/>
      <c r="IFG44"/>
      <c r="IFH44"/>
      <c r="IFI44"/>
      <c r="IFJ44"/>
      <c r="IFK44"/>
      <c r="IFL44"/>
      <c r="IFM44"/>
      <c r="IFN44"/>
      <c r="IFO44"/>
      <c r="IFP44"/>
      <c r="IFQ44"/>
      <c r="IFR44"/>
      <c r="IFS44"/>
      <c r="IFT44"/>
      <c r="IFU44"/>
      <c r="IFV44"/>
      <c r="IFW44"/>
      <c r="IFX44"/>
      <c r="IFY44"/>
      <c r="IFZ44"/>
      <c r="IGA44"/>
      <c r="IGB44"/>
      <c r="IGC44"/>
      <c r="IGD44"/>
      <c r="IGE44"/>
      <c r="IGF44"/>
      <c r="IGG44"/>
      <c r="IGH44"/>
      <c r="IGI44"/>
      <c r="IGJ44"/>
      <c r="IGK44"/>
      <c r="IGL44"/>
      <c r="IGM44"/>
      <c r="IGN44"/>
      <c r="IGO44"/>
      <c r="IGP44"/>
      <c r="IGQ44"/>
      <c r="IGR44"/>
      <c r="IGS44"/>
      <c r="IGT44"/>
      <c r="IGU44"/>
      <c r="IGV44"/>
      <c r="IGW44"/>
      <c r="IGX44"/>
      <c r="IGY44"/>
      <c r="IGZ44"/>
      <c r="IHA44"/>
      <c r="IHB44"/>
      <c r="IHC44"/>
      <c r="IHD44"/>
      <c r="IHE44"/>
      <c r="IHF44"/>
      <c r="IHG44"/>
      <c r="IHH44"/>
      <c r="IHI44"/>
      <c r="IHJ44"/>
      <c r="IHK44"/>
      <c r="IHL44"/>
      <c r="IHM44"/>
      <c r="IHN44"/>
      <c r="IHO44"/>
      <c r="IHP44"/>
      <c r="IHQ44"/>
      <c r="IHR44"/>
      <c r="IHS44"/>
      <c r="IHT44"/>
      <c r="IHU44"/>
      <c r="IHV44"/>
      <c r="IHW44"/>
      <c r="IHX44"/>
      <c r="IHY44"/>
      <c r="IHZ44"/>
      <c r="IIA44"/>
      <c r="IIB44"/>
      <c r="IIC44"/>
      <c r="IID44"/>
      <c r="IIE44"/>
      <c r="IIF44"/>
      <c r="IIG44"/>
      <c r="IIH44"/>
      <c r="III44"/>
      <c r="IIJ44"/>
      <c r="IIK44"/>
      <c r="IIL44"/>
      <c r="IIM44"/>
      <c r="IIN44"/>
      <c r="IIO44"/>
      <c r="IIP44"/>
      <c r="IIQ44"/>
      <c r="IIR44"/>
      <c r="IIS44"/>
      <c r="IIT44"/>
      <c r="IIU44"/>
      <c r="IIV44"/>
      <c r="IIW44"/>
      <c r="IIX44"/>
      <c r="IIY44"/>
      <c r="IIZ44"/>
      <c r="IJA44"/>
      <c r="IJB44"/>
      <c r="IJC44"/>
      <c r="IJD44"/>
      <c r="IJE44"/>
      <c r="IJF44"/>
      <c r="IJG44"/>
      <c r="IJH44"/>
      <c r="IJI44"/>
      <c r="IJJ44"/>
      <c r="IJK44"/>
      <c r="IJL44"/>
      <c r="IJM44"/>
      <c r="IJN44"/>
      <c r="IJO44"/>
      <c r="IJP44"/>
      <c r="IJQ44"/>
      <c r="IJR44"/>
      <c r="IJS44"/>
      <c r="IJT44"/>
      <c r="IJU44"/>
      <c r="IJV44"/>
      <c r="IJW44"/>
      <c r="IJX44"/>
      <c r="IJY44"/>
      <c r="IJZ44"/>
      <c r="IKA44"/>
      <c r="IKB44"/>
      <c r="IKC44"/>
      <c r="IKD44"/>
      <c r="IKE44"/>
      <c r="IKF44"/>
      <c r="IKG44"/>
      <c r="IKH44"/>
      <c r="IKI44"/>
      <c r="IKJ44"/>
      <c r="IKK44"/>
      <c r="IKL44"/>
      <c r="IKM44"/>
      <c r="IKN44"/>
      <c r="IKO44"/>
      <c r="IKP44"/>
      <c r="IKQ44"/>
      <c r="IKR44"/>
      <c r="IKS44"/>
      <c r="IKT44"/>
      <c r="IKU44"/>
      <c r="IKV44"/>
      <c r="IKW44"/>
      <c r="IKX44"/>
      <c r="IKY44"/>
      <c r="IKZ44"/>
      <c r="ILA44"/>
      <c r="ILB44"/>
      <c r="ILC44"/>
      <c r="ILD44"/>
      <c r="ILE44"/>
      <c r="ILF44"/>
      <c r="ILG44"/>
      <c r="ILH44"/>
      <c r="ILI44"/>
      <c r="ILJ44"/>
      <c r="ILK44"/>
      <c r="ILL44"/>
      <c r="ILM44"/>
      <c r="ILN44"/>
      <c r="ILO44"/>
      <c r="ILP44"/>
      <c r="ILQ44"/>
      <c r="ILR44"/>
      <c r="ILS44"/>
      <c r="ILT44"/>
      <c r="ILU44"/>
      <c r="ILV44"/>
      <c r="ILW44"/>
      <c r="ILX44"/>
      <c r="ILY44"/>
      <c r="ILZ44"/>
      <c r="IMA44"/>
      <c r="IMB44"/>
      <c r="IMC44"/>
      <c r="IMD44"/>
      <c r="IME44"/>
      <c r="IMF44"/>
      <c r="IMG44"/>
      <c r="IMH44"/>
      <c r="IMI44"/>
      <c r="IMJ44"/>
      <c r="IMK44"/>
      <c r="IML44"/>
      <c r="IMM44"/>
      <c r="IMN44"/>
      <c r="IMO44"/>
      <c r="IMP44"/>
      <c r="IMQ44"/>
      <c r="IMR44"/>
      <c r="IMS44"/>
      <c r="IMT44"/>
      <c r="IMU44"/>
      <c r="IMV44"/>
      <c r="IMW44"/>
      <c r="IMX44"/>
      <c r="IMY44"/>
      <c r="IMZ44"/>
      <c r="INA44"/>
      <c r="INB44"/>
      <c r="INC44"/>
      <c r="IND44"/>
      <c r="INE44"/>
      <c r="INF44"/>
      <c r="ING44"/>
      <c r="INH44"/>
      <c r="INI44"/>
      <c r="INJ44"/>
      <c r="INK44"/>
      <c r="INL44"/>
      <c r="INM44"/>
      <c r="INN44"/>
      <c r="INO44"/>
      <c r="INP44"/>
      <c r="INQ44"/>
      <c r="INR44"/>
      <c r="INS44"/>
      <c r="INT44"/>
      <c r="INU44"/>
      <c r="INV44"/>
      <c r="INW44"/>
      <c r="INX44"/>
      <c r="INY44"/>
      <c r="INZ44"/>
      <c r="IOA44"/>
      <c r="IOB44"/>
      <c r="IOC44"/>
      <c r="IOD44"/>
      <c r="IOE44"/>
      <c r="IOF44"/>
      <c r="IOG44"/>
      <c r="IOH44"/>
      <c r="IOI44"/>
      <c r="IOJ44"/>
      <c r="IOK44"/>
      <c r="IOL44"/>
      <c r="IOM44"/>
      <c r="ION44"/>
      <c r="IOO44"/>
      <c r="IOP44"/>
      <c r="IOQ44"/>
      <c r="IOR44"/>
      <c r="IOS44"/>
      <c r="IOT44"/>
      <c r="IOU44"/>
      <c r="IOV44"/>
      <c r="IOW44"/>
      <c r="IOX44"/>
      <c r="IOY44"/>
      <c r="IOZ44"/>
      <c r="IPA44"/>
      <c r="IPB44"/>
      <c r="IPC44"/>
      <c r="IPD44"/>
      <c r="IPE44"/>
      <c r="IPF44"/>
      <c r="IPG44"/>
      <c r="IPH44"/>
      <c r="IPI44"/>
      <c r="IPJ44"/>
      <c r="IPK44"/>
      <c r="IPL44"/>
      <c r="IPM44"/>
      <c r="IPN44"/>
      <c r="IPO44"/>
      <c r="IPP44"/>
      <c r="IPQ44"/>
      <c r="IPR44"/>
      <c r="IPS44"/>
      <c r="IPT44"/>
      <c r="IPU44"/>
      <c r="IPV44"/>
      <c r="IPW44"/>
      <c r="IPX44"/>
      <c r="IPY44"/>
      <c r="IPZ44"/>
      <c r="IQA44"/>
      <c r="IQB44"/>
      <c r="IQC44"/>
      <c r="IQD44"/>
      <c r="IQE44"/>
      <c r="IQF44"/>
      <c r="IQG44"/>
      <c r="IQH44"/>
      <c r="IQI44"/>
      <c r="IQJ44"/>
      <c r="IQK44"/>
      <c r="IQL44"/>
      <c r="IQM44"/>
      <c r="IQN44"/>
      <c r="IQO44"/>
      <c r="IQP44"/>
      <c r="IQQ44"/>
      <c r="IQR44"/>
      <c r="IQS44"/>
      <c r="IQT44"/>
      <c r="IQU44"/>
      <c r="IQV44"/>
      <c r="IQW44"/>
      <c r="IQX44"/>
      <c r="IQY44"/>
      <c r="IQZ44"/>
      <c r="IRA44"/>
      <c r="IRB44"/>
      <c r="IRC44"/>
      <c r="IRD44"/>
      <c r="IRE44"/>
      <c r="IRF44"/>
      <c r="IRG44"/>
      <c r="IRH44"/>
      <c r="IRI44"/>
      <c r="IRJ44"/>
      <c r="IRK44"/>
      <c r="IRL44"/>
      <c r="IRM44"/>
      <c r="IRN44"/>
      <c r="IRO44"/>
      <c r="IRP44"/>
      <c r="IRQ44"/>
      <c r="IRR44"/>
      <c r="IRS44"/>
      <c r="IRT44"/>
      <c r="IRU44"/>
      <c r="IRV44"/>
      <c r="IRW44"/>
      <c r="IRX44"/>
      <c r="IRY44"/>
      <c r="IRZ44"/>
      <c r="ISA44"/>
      <c r="ISB44"/>
      <c r="ISC44"/>
      <c r="ISD44"/>
      <c r="ISE44"/>
      <c r="ISF44"/>
      <c r="ISG44"/>
      <c r="ISH44"/>
      <c r="ISI44"/>
      <c r="ISJ44"/>
      <c r="ISK44"/>
      <c r="ISL44"/>
      <c r="ISM44"/>
      <c r="ISN44"/>
      <c r="ISO44"/>
      <c r="ISP44"/>
      <c r="ISQ44"/>
      <c r="ISR44"/>
      <c r="ISS44"/>
      <c r="IST44"/>
      <c r="ISU44"/>
      <c r="ISV44"/>
      <c r="ISW44"/>
      <c r="ISX44"/>
      <c r="ISY44"/>
      <c r="ISZ44"/>
      <c r="ITA44"/>
      <c r="ITB44"/>
      <c r="ITC44"/>
      <c r="ITD44"/>
      <c r="ITE44"/>
      <c r="ITF44"/>
      <c r="ITG44"/>
      <c r="ITH44"/>
      <c r="ITI44"/>
      <c r="ITJ44"/>
      <c r="ITK44"/>
      <c r="ITL44"/>
      <c r="ITM44"/>
      <c r="ITN44"/>
      <c r="ITO44"/>
      <c r="ITP44"/>
      <c r="ITQ44"/>
      <c r="ITR44"/>
      <c r="ITS44"/>
      <c r="ITT44"/>
      <c r="ITU44"/>
      <c r="ITV44"/>
      <c r="ITW44"/>
      <c r="ITX44"/>
      <c r="ITY44"/>
      <c r="ITZ44"/>
      <c r="IUA44"/>
      <c r="IUB44"/>
      <c r="IUC44"/>
      <c r="IUD44"/>
      <c r="IUE44"/>
      <c r="IUF44"/>
      <c r="IUG44"/>
      <c r="IUH44"/>
      <c r="IUI44"/>
      <c r="IUJ44"/>
      <c r="IUK44"/>
      <c r="IUL44"/>
      <c r="IUM44"/>
      <c r="IUN44"/>
      <c r="IUO44"/>
      <c r="IUP44"/>
      <c r="IUQ44"/>
      <c r="IUR44"/>
      <c r="IUS44"/>
      <c r="IUT44"/>
      <c r="IUU44"/>
      <c r="IUV44"/>
      <c r="IUW44"/>
      <c r="IUX44"/>
      <c r="IUY44"/>
      <c r="IUZ44"/>
      <c r="IVA44"/>
      <c r="IVB44"/>
      <c r="IVC44"/>
      <c r="IVD44"/>
      <c r="IVE44"/>
      <c r="IVF44"/>
      <c r="IVG44"/>
      <c r="IVH44"/>
      <c r="IVI44"/>
      <c r="IVJ44"/>
      <c r="IVK44"/>
      <c r="IVL44"/>
      <c r="IVM44"/>
      <c r="IVN44"/>
      <c r="IVO44"/>
      <c r="IVP44"/>
      <c r="IVQ44"/>
      <c r="IVR44"/>
      <c r="IVS44"/>
      <c r="IVT44"/>
      <c r="IVU44"/>
      <c r="IVV44"/>
      <c r="IVW44"/>
      <c r="IVX44"/>
      <c r="IVY44"/>
      <c r="IVZ44"/>
      <c r="IWA44"/>
      <c r="IWB44"/>
      <c r="IWC44"/>
      <c r="IWD44"/>
      <c r="IWE44"/>
      <c r="IWF44"/>
      <c r="IWG44"/>
      <c r="IWH44"/>
      <c r="IWI44"/>
      <c r="IWJ44"/>
      <c r="IWK44"/>
      <c r="IWL44"/>
      <c r="IWM44"/>
      <c r="IWN44"/>
      <c r="IWO44"/>
      <c r="IWP44"/>
      <c r="IWQ44"/>
      <c r="IWR44"/>
      <c r="IWS44"/>
      <c r="IWT44"/>
      <c r="IWU44"/>
      <c r="IWV44"/>
      <c r="IWW44"/>
      <c r="IWX44"/>
      <c r="IWY44"/>
      <c r="IWZ44"/>
      <c r="IXA44"/>
      <c r="IXB44"/>
      <c r="IXC44"/>
      <c r="IXD44"/>
      <c r="IXE44"/>
      <c r="IXF44"/>
      <c r="IXG44"/>
      <c r="IXH44"/>
      <c r="IXI44"/>
      <c r="IXJ44"/>
      <c r="IXK44"/>
      <c r="IXL44"/>
      <c r="IXM44"/>
      <c r="IXN44"/>
      <c r="IXO44"/>
      <c r="IXP44"/>
      <c r="IXQ44"/>
      <c r="IXR44"/>
      <c r="IXS44"/>
      <c r="IXT44"/>
      <c r="IXU44"/>
      <c r="IXV44"/>
      <c r="IXW44"/>
      <c r="IXX44"/>
      <c r="IXY44"/>
      <c r="IXZ44"/>
      <c r="IYA44"/>
      <c r="IYB44"/>
      <c r="IYC44"/>
      <c r="IYD44"/>
      <c r="IYE44"/>
      <c r="IYF44"/>
      <c r="IYG44"/>
      <c r="IYH44"/>
      <c r="IYI44"/>
      <c r="IYJ44"/>
      <c r="IYK44"/>
      <c r="IYL44"/>
      <c r="IYM44"/>
      <c r="IYN44"/>
      <c r="IYO44"/>
      <c r="IYP44"/>
      <c r="IYQ44"/>
      <c r="IYR44"/>
      <c r="IYS44"/>
      <c r="IYT44"/>
      <c r="IYU44"/>
      <c r="IYV44"/>
      <c r="IYW44"/>
      <c r="IYX44"/>
      <c r="IYY44"/>
      <c r="IYZ44"/>
      <c r="IZA44"/>
      <c r="IZB44"/>
      <c r="IZC44"/>
      <c r="IZD44"/>
      <c r="IZE44"/>
      <c r="IZF44"/>
      <c r="IZG44"/>
      <c r="IZH44"/>
      <c r="IZI44"/>
      <c r="IZJ44"/>
      <c r="IZK44"/>
      <c r="IZL44"/>
      <c r="IZM44"/>
      <c r="IZN44"/>
      <c r="IZO44"/>
      <c r="IZP44"/>
      <c r="IZQ44"/>
      <c r="IZR44"/>
      <c r="IZS44"/>
      <c r="IZT44"/>
      <c r="IZU44"/>
      <c r="IZV44"/>
      <c r="IZW44"/>
      <c r="IZX44"/>
      <c r="IZY44"/>
      <c r="IZZ44"/>
      <c r="JAA44"/>
      <c r="JAB44"/>
      <c r="JAC44"/>
      <c r="JAD44"/>
      <c r="JAE44"/>
      <c r="JAF44"/>
      <c r="JAG44"/>
      <c r="JAH44"/>
      <c r="JAI44"/>
      <c r="JAJ44"/>
      <c r="JAK44"/>
      <c r="JAL44"/>
      <c r="JAM44"/>
      <c r="JAN44"/>
      <c r="JAO44"/>
      <c r="JAP44"/>
      <c r="JAQ44"/>
      <c r="JAR44"/>
      <c r="JAS44"/>
      <c r="JAT44"/>
      <c r="JAU44"/>
      <c r="JAV44"/>
      <c r="JAW44"/>
      <c r="JAX44"/>
      <c r="JAY44"/>
      <c r="JAZ44"/>
      <c r="JBA44"/>
      <c r="JBB44"/>
      <c r="JBC44"/>
      <c r="JBD44"/>
      <c r="JBE44"/>
      <c r="JBF44"/>
      <c r="JBG44"/>
      <c r="JBH44"/>
      <c r="JBI44"/>
      <c r="JBJ44"/>
      <c r="JBK44"/>
      <c r="JBL44"/>
      <c r="JBM44"/>
      <c r="JBN44"/>
      <c r="JBO44"/>
      <c r="JBP44"/>
      <c r="JBQ44"/>
      <c r="JBR44"/>
      <c r="JBS44"/>
      <c r="JBT44"/>
      <c r="JBU44"/>
      <c r="JBV44"/>
      <c r="JBW44"/>
      <c r="JBX44"/>
      <c r="JBY44"/>
      <c r="JBZ44"/>
      <c r="JCA44"/>
      <c r="JCB44"/>
      <c r="JCC44"/>
      <c r="JCD44"/>
      <c r="JCE44"/>
      <c r="JCF44"/>
      <c r="JCG44"/>
      <c r="JCH44"/>
      <c r="JCI44"/>
      <c r="JCJ44"/>
      <c r="JCK44"/>
      <c r="JCL44"/>
      <c r="JCM44"/>
      <c r="JCN44"/>
      <c r="JCO44"/>
      <c r="JCP44"/>
      <c r="JCQ44"/>
      <c r="JCR44"/>
      <c r="JCS44"/>
      <c r="JCT44"/>
      <c r="JCU44"/>
      <c r="JCV44"/>
      <c r="JCW44"/>
      <c r="JCX44"/>
      <c r="JCY44"/>
      <c r="JCZ44"/>
      <c r="JDA44"/>
      <c r="JDB44"/>
      <c r="JDC44"/>
      <c r="JDD44"/>
      <c r="JDE44"/>
      <c r="JDF44"/>
      <c r="JDG44"/>
      <c r="JDH44"/>
      <c r="JDI44"/>
      <c r="JDJ44"/>
      <c r="JDK44"/>
      <c r="JDL44"/>
      <c r="JDM44"/>
      <c r="JDN44"/>
      <c r="JDO44"/>
      <c r="JDP44"/>
      <c r="JDQ44"/>
      <c r="JDR44"/>
      <c r="JDS44"/>
      <c r="JDT44"/>
      <c r="JDU44"/>
      <c r="JDV44"/>
      <c r="JDW44"/>
      <c r="JDX44"/>
      <c r="JDY44"/>
      <c r="JDZ44"/>
      <c r="JEA44"/>
      <c r="JEB44"/>
      <c r="JEC44"/>
      <c r="JED44"/>
      <c r="JEE44"/>
      <c r="JEF44"/>
      <c r="JEG44"/>
      <c r="JEH44"/>
      <c r="JEI44"/>
      <c r="JEJ44"/>
      <c r="JEK44"/>
      <c r="JEL44"/>
      <c r="JEM44"/>
      <c r="JEN44"/>
      <c r="JEO44"/>
      <c r="JEP44"/>
      <c r="JEQ44"/>
      <c r="JER44"/>
      <c r="JES44"/>
      <c r="JET44"/>
      <c r="JEU44"/>
      <c r="JEV44"/>
      <c r="JEW44"/>
      <c r="JEX44"/>
      <c r="JEY44"/>
      <c r="JEZ44"/>
      <c r="JFA44"/>
      <c r="JFB44"/>
      <c r="JFC44"/>
      <c r="JFD44"/>
      <c r="JFE44"/>
      <c r="JFF44"/>
      <c r="JFG44"/>
      <c r="JFH44"/>
      <c r="JFI44"/>
      <c r="JFJ44"/>
      <c r="JFK44"/>
      <c r="JFL44"/>
      <c r="JFM44"/>
      <c r="JFN44"/>
      <c r="JFO44"/>
      <c r="JFP44"/>
      <c r="JFQ44"/>
      <c r="JFR44"/>
      <c r="JFS44"/>
      <c r="JFT44"/>
      <c r="JFU44"/>
      <c r="JFV44"/>
      <c r="JFW44"/>
      <c r="JFX44"/>
      <c r="JFY44"/>
      <c r="JFZ44"/>
      <c r="JGA44"/>
      <c r="JGB44"/>
      <c r="JGC44"/>
      <c r="JGD44"/>
      <c r="JGE44"/>
      <c r="JGF44"/>
      <c r="JGG44"/>
      <c r="JGH44"/>
      <c r="JGI44"/>
      <c r="JGJ44"/>
      <c r="JGK44"/>
      <c r="JGL44"/>
      <c r="JGM44"/>
      <c r="JGN44"/>
      <c r="JGO44"/>
      <c r="JGP44"/>
      <c r="JGQ44"/>
      <c r="JGR44"/>
      <c r="JGS44"/>
      <c r="JGT44"/>
      <c r="JGU44"/>
      <c r="JGV44"/>
      <c r="JGW44"/>
      <c r="JGX44"/>
      <c r="JGY44"/>
      <c r="JGZ44"/>
      <c r="JHA44"/>
      <c r="JHB44"/>
      <c r="JHC44"/>
      <c r="JHD44"/>
      <c r="JHE44"/>
      <c r="JHF44"/>
      <c r="JHG44"/>
      <c r="JHH44"/>
      <c r="JHI44"/>
      <c r="JHJ44"/>
      <c r="JHK44"/>
      <c r="JHL44"/>
      <c r="JHM44"/>
      <c r="JHN44"/>
      <c r="JHO44"/>
      <c r="JHP44"/>
      <c r="JHQ44"/>
      <c r="JHR44"/>
      <c r="JHS44"/>
      <c r="JHT44"/>
      <c r="JHU44"/>
      <c r="JHV44"/>
      <c r="JHW44"/>
      <c r="JHX44"/>
      <c r="JHY44"/>
      <c r="JHZ44"/>
      <c r="JIA44"/>
      <c r="JIB44"/>
      <c r="JIC44"/>
      <c r="JID44"/>
      <c r="JIE44"/>
      <c r="JIF44"/>
      <c r="JIG44"/>
      <c r="JIH44"/>
      <c r="JII44"/>
      <c r="JIJ44"/>
      <c r="JIK44"/>
      <c r="JIL44"/>
      <c r="JIM44"/>
      <c r="JIN44"/>
      <c r="JIO44"/>
      <c r="JIP44"/>
      <c r="JIQ44"/>
      <c r="JIR44"/>
      <c r="JIS44"/>
      <c r="JIT44"/>
      <c r="JIU44"/>
      <c r="JIV44"/>
      <c r="JIW44"/>
      <c r="JIX44"/>
      <c r="JIY44"/>
      <c r="JIZ44"/>
      <c r="JJA44"/>
      <c r="JJB44"/>
      <c r="JJC44"/>
      <c r="JJD44"/>
      <c r="JJE44"/>
      <c r="JJF44"/>
      <c r="JJG44"/>
      <c r="JJH44"/>
      <c r="JJI44"/>
      <c r="JJJ44"/>
      <c r="JJK44"/>
      <c r="JJL44"/>
      <c r="JJM44"/>
      <c r="JJN44"/>
      <c r="JJO44"/>
      <c r="JJP44"/>
      <c r="JJQ44"/>
      <c r="JJR44"/>
      <c r="JJS44"/>
      <c r="JJT44"/>
      <c r="JJU44"/>
      <c r="JJV44"/>
      <c r="JJW44"/>
      <c r="JJX44"/>
      <c r="JJY44"/>
      <c r="JJZ44"/>
      <c r="JKA44"/>
      <c r="JKB44"/>
      <c r="JKC44"/>
      <c r="JKD44"/>
      <c r="JKE44"/>
      <c r="JKF44"/>
      <c r="JKG44"/>
      <c r="JKH44"/>
      <c r="JKI44"/>
      <c r="JKJ44"/>
      <c r="JKK44"/>
      <c r="JKL44"/>
      <c r="JKM44"/>
      <c r="JKN44"/>
      <c r="JKO44"/>
      <c r="JKP44"/>
      <c r="JKQ44"/>
      <c r="JKR44"/>
      <c r="JKS44"/>
      <c r="JKT44"/>
      <c r="JKU44"/>
      <c r="JKV44"/>
      <c r="JKW44"/>
      <c r="JKX44"/>
      <c r="JKY44"/>
      <c r="JKZ44"/>
      <c r="JLA44"/>
      <c r="JLB44"/>
      <c r="JLC44"/>
      <c r="JLD44"/>
      <c r="JLE44"/>
      <c r="JLF44"/>
      <c r="JLG44"/>
      <c r="JLH44"/>
      <c r="JLI44"/>
      <c r="JLJ44"/>
      <c r="JLK44"/>
      <c r="JLL44"/>
      <c r="JLM44"/>
      <c r="JLN44"/>
      <c r="JLO44"/>
      <c r="JLP44"/>
      <c r="JLQ44"/>
      <c r="JLR44"/>
      <c r="JLS44"/>
      <c r="JLT44"/>
      <c r="JLU44"/>
      <c r="JLV44"/>
      <c r="JLW44"/>
      <c r="JLX44"/>
      <c r="JLY44"/>
      <c r="JLZ44"/>
      <c r="JMA44"/>
      <c r="JMB44"/>
      <c r="JMC44"/>
      <c r="JMD44"/>
      <c r="JME44"/>
      <c r="JMF44"/>
      <c r="JMG44"/>
      <c r="JMH44"/>
      <c r="JMI44"/>
      <c r="JMJ44"/>
      <c r="JMK44"/>
      <c r="JML44"/>
      <c r="JMM44"/>
      <c r="JMN44"/>
      <c r="JMO44"/>
      <c r="JMP44"/>
      <c r="JMQ44"/>
      <c r="JMR44"/>
      <c r="JMS44"/>
      <c r="JMT44"/>
      <c r="JMU44"/>
      <c r="JMV44"/>
      <c r="JMW44"/>
      <c r="JMX44"/>
      <c r="JMY44"/>
      <c r="JMZ44"/>
      <c r="JNA44"/>
      <c r="JNB44"/>
      <c r="JNC44"/>
      <c r="JND44"/>
      <c r="JNE44"/>
      <c r="JNF44"/>
      <c r="JNG44"/>
      <c r="JNH44"/>
      <c r="JNI44"/>
      <c r="JNJ44"/>
      <c r="JNK44"/>
      <c r="JNL44"/>
      <c r="JNM44"/>
      <c r="JNN44"/>
      <c r="JNO44"/>
      <c r="JNP44"/>
      <c r="JNQ44"/>
      <c r="JNR44"/>
      <c r="JNS44"/>
      <c r="JNT44"/>
      <c r="JNU44"/>
      <c r="JNV44"/>
      <c r="JNW44"/>
      <c r="JNX44"/>
      <c r="JNY44"/>
      <c r="JNZ44"/>
      <c r="JOA44"/>
      <c r="JOB44"/>
      <c r="JOC44"/>
      <c r="JOD44"/>
      <c r="JOE44"/>
      <c r="JOF44"/>
      <c r="JOG44"/>
      <c r="JOH44"/>
      <c r="JOI44"/>
      <c r="JOJ44"/>
      <c r="JOK44"/>
      <c r="JOL44"/>
      <c r="JOM44"/>
      <c r="JON44"/>
      <c r="JOO44"/>
      <c r="JOP44"/>
      <c r="JOQ44"/>
      <c r="JOR44"/>
      <c r="JOS44"/>
      <c r="JOT44"/>
      <c r="JOU44"/>
      <c r="JOV44"/>
      <c r="JOW44"/>
      <c r="JOX44"/>
      <c r="JOY44"/>
      <c r="JOZ44"/>
      <c r="JPA44"/>
      <c r="JPB44"/>
      <c r="JPC44"/>
      <c r="JPD44"/>
      <c r="JPE44"/>
      <c r="JPF44"/>
      <c r="JPG44"/>
      <c r="JPH44"/>
      <c r="JPI44"/>
      <c r="JPJ44"/>
      <c r="JPK44"/>
      <c r="JPL44"/>
      <c r="JPM44"/>
      <c r="JPN44"/>
      <c r="JPO44"/>
      <c r="JPP44"/>
      <c r="JPQ44"/>
      <c r="JPR44"/>
      <c r="JPS44"/>
      <c r="JPT44"/>
      <c r="JPU44"/>
      <c r="JPV44"/>
      <c r="JPW44"/>
      <c r="JPX44"/>
      <c r="JPY44"/>
      <c r="JPZ44"/>
      <c r="JQA44"/>
      <c r="JQB44"/>
      <c r="JQC44"/>
      <c r="JQD44"/>
      <c r="JQE44"/>
      <c r="JQF44"/>
      <c r="JQG44"/>
      <c r="JQH44"/>
      <c r="JQI44"/>
      <c r="JQJ44"/>
      <c r="JQK44"/>
      <c r="JQL44"/>
      <c r="JQM44"/>
      <c r="JQN44"/>
      <c r="JQO44"/>
      <c r="JQP44"/>
      <c r="JQQ44"/>
      <c r="JQR44"/>
      <c r="JQS44"/>
      <c r="JQT44"/>
      <c r="JQU44"/>
      <c r="JQV44"/>
      <c r="JQW44"/>
      <c r="JQX44"/>
      <c r="JQY44"/>
      <c r="JQZ44"/>
      <c r="JRA44"/>
      <c r="JRB44"/>
      <c r="JRC44"/>
      <c r="JRD44"/>
      <c r="JRE44"/>
      <c r="JRF44"/>
      <c r="JRG44"/>
      <c r="JRH44"/>
      <c r="JRI44"/>
      <c r="JRJ44"/>
      <c r="JRK44"/>
      <c r="JRL44"/>
      <c r="JRM44"/>
      <c r="JRN44"/>
      <c r="JRO44"/>
      <c r="JRP44"/>
      <c r="JRQ44"/>
      <c r="JRR44"/>
      <c r="JRS44"/>
      <c r="JRT44"/>
      <c r="JRU44"/>
      <c r="JRV44"/>
      <c r="JRW44"/>
      <c r="JRX44"/>
      <c r="JRY44"/>
      <c r="JRZ44"/>
      <c r="JSA44"/>
      <c r="JSB44"/>
      <c r="JSC44"/>
      <c r="JSD44"/>
      <c r="JSE44"/>
      <c r="JSF44"/>
      <c r="JSG44"/>
      <c r="JSH44"/>
      <c r="JSI44"/>
      <c r="JSJ44"/>
      <c r="JSK44"/>
      <c r="JSL44"/>
      <c r="JSM44"/>
      <c r="JSN44"/>
      <c r="JSO44"/>
      <c r="JSP44"/>
      <c r="JSQ44"/>
      <c r="JSR44"/>
      <c r="JSS44"/>
      <c r="JST44"/>
      <c r="JSU44"/>
      <c r="JSV44"/>
      <c r="JSW44"/>
      <c r="JSX44"/>
      <c r="JSY44"/>
      <c r="JSZ44"/>
      <c r="JTA44"/>
      <c r="JTB44"/>
      <c r="JTC44"/>
      <c r="JTD44"/>
      <c r="JTE44"/>
      <c r="JTF44"/>
      <c r="JTG44"/>
      <c r="JTH44"/>
      <c r="JTI44"/>
      <c r="JTJ44"/>
      <c r="JTK44"/>
      <c r="JTL44"/>
      <c r="JTM44"/>
      <c r="JTN44"/>
      <c r="JTO44"/>
      <c r="JTP44"/>
      <c r="JTQ44"/>
      <c r="JTR44"/>
      <c r="JTS44"/>
      <c r="JTT44"/>
      <c r="JTU44"/>
      <c r="JTV44"/>
      <c r="JTW44"/>
      <c r="JTX44"/>
      <c r="JTY44"/>
      <c r="JTZ44"/>
      <c r="JUA44"/>
      <c r="JUB44"/>
      <c r="JUC44"/>
      <c r="JUD44"/>
      <c r="JUE44"/>
      <c r="JUF44"/>
      <c r="JUG44"/>
      <c r="JUH44"/>
      <c r="JUI44"/>
      <c r="JUJ44"/>
      <c r="JUK44"/>
      <c r="JUL44"/>
      <c r="JUM44"/>
      <c r="JUN44"/>
      <c r="JUO44"/>
      <c r="JUP44"/>
      <c r="JUQ44"/>
      <c r="JUR44"/>
      <c r="JUS44"/>
      <c r="JUT44"/>
      <c r="JUU44"/>
      <c r="JUV44"/>
      <c r="JUW44"/>
      <c r="JUX44"/>
      <c r="JUY44"/>
      <c r="JUZ44"/>
      <c r="JVA44"/>
      <c r="JVB44"/>
      <c r="JVC44"/>
      <c r="JVD44"/>
      <c r="JVE44"/>
      <c r="JVF44"/>
      <c r="JVG44"/>
      <c r="JVH44"/>
      <c r="JVI44"/>
      <c r="JVJ44"/>
      <c r="JVK44"/>
      <c r="JVL44"/>
      <c r="JVM44"/>
      <c r="JVN44"/>
      <c r="JVO44"/>
      <c r="JVP44"/>
      <c r="JVQ44"/>
      <c r="JVR44"/>
      <c r="JVS44"/>
      <c r="JVT44"/>
      <c r="JVU44"/>
      <c r="JVV44"/>
      <c r="JVW44"/>
      <c r="JVX44"/>
      <c r="JVY44"/>
      <c r="JVZ44"/>
      <c r="JWA44"/>
      <c r="JWB44"/>
      <c r="JWC44"/>
      <c r="JWD44"/>
      <c r="JWE44"/>
      <c r="JWF44"/>
      <c r="JWG44"/>
      <c r="JWH44"/>
      <c r="JWI44"/>
      <c r="JWJ44"/>
      <c r="JWK44"/>
      <c r="JWL44"/>
      <c r="JWM44"/>
      <c r="JWN44"/>
      <c r="JWO44"/>
      <c r="JWP44"/>
      <c r="JWQ44"/>
      <c r="JWR44"/>
      <c r="JWS44"/>
      <c r="JWT44"/>
      <c r="JWU44"/>
      <c r="JWV44"/>
      <c r="JWW44"/>
      <c r="JWX44"/>
      <c r="JWY44"/>
      <c r="JWZ44"/>
      <c r="JXA44"/>
      <c r="JXB44"/>
      <c r="JXC44"/>
      <c r="JXD44"/>
      <c r="JXE44"/>
      <c r="JXF44"/>
      <c r="JXG44"/>
      <c r="JXH44"/>
      <c r="JXI44"/>
      <c r="JXJ44"/>
      <c r="JXK44"/>
      <c r="JXL44"/>
      <c r="JXM44"/>
      <c r="JXN44"/>
      <c r="JXO44"/>
      <c r="JXP44"/>
      <c r="JXQ44"/>
      <c r="JXR44"/>
      <c r="JXS44"/>
      <c r="JXT44"/>
      <c r="JXU44"/>
      <c r="JXV44"/>
      <c r="JXW44"/>
      <c r="JXX44"/>
      <c r="JXY44"/>
      <c r="JXZ44"/>
      <c r="JYA44"/>
      <c r="JYB44"/>
      <c r="JYC44"/>
      <c r="JYD44"/>
      <c r="JYE44"/>
      <c r="JYF44"/>
      <c r="JYG44"/>
      <c r="JYH44"/>
      <c r="JYI44"/>
      <c r="JYJ44"/>
      <c r="JYK44"/>
      <c r="JYL44"/>
      <c r="JYM44"/>
      <c r="JYN44"/>
      <c r="JYO44"/>
      <c r="JYP44"/>
      <c r="JYQ44"/>
      <c r="JYR44"/>
      <c r="JYS44"/>
      <c r="JYT44"/>
      <c r="JYU44"/>
      <c r="JYV44"/>
      <c r="JYW44"/>
      <c r="JYX44"/>
      <c r="JYY44"/>
      <c r="JYZ44"/>
      <c r="JZA44"/>
      <c r="JZB44"/>
      <c r="JZC44"/>
      <c r="JZD44"/>
      <c r="JZE44"/>
      <c r="JZF44"/>
      <c r="JZG44"/>
      <c r="JZH44"/>
      <c r="JZI44"/>
      <c r="JZJ44"/>
      <c r="JZK44"/>
      <c r="JZL44"/>
      <c r="JZM44"/>
      <c r="JZN44"/>
      <c r="JZO44"/>
      <c r="JZP44"/>
      <c r="JZQ44"/>
      <c r="JZR44"/>
      <c r="JZS44"/>
      <c r="JZT44"/>
      <c r="JZU44"/>
      <c r="JZV44"/>
      <c r="JZW44"/>
      <c r="JZX44"/>
      <c r="JZY44"/>
      <c r="JZZ44"/>
      <c r="KAA44"/>
      <c r="KAB44"/>
      <c r="KAC44"/>
      <c r="KAD44"/>
      <c r="KAE44"/>
      <c r="KAF44"/>
      <c r="KAG44"/>
      <c r="KAH44"/>
      <c r="KAI44"/>
      <c r="KAJ44"/>
      <c r="KAK44"/>
      <c r="KAL44"/>
      <c r="KAM44"/>
      <c r="KAN44"/>
      <c r="KAO44"/>
      <c r="KAP44"/>
      <c r="KAQ44"/>
      <c r="KAR44"/>
      <c r="KAS44"/>
      <c r="KAT44"/>
      <c r="KAU44"/>
      <c r="KAV44"/>
      <c r="KAW44"/>
      <c r="KAX44"/>
      <c r="KAY44"/>
      <c r="KAZ44"/>
      <c r="KBA44"/>
      <c r="KBB44"/>
      <c r="KBC44"/>
      <c r="KBD44"/>
      <c r="KBE44"/>
      <c r="KBF44"/>
      <c r="KBG44"/>
      <c r="KBH44"/>
      <c r="KBI44"/>
      <c r="KBJ44"/>
      <c r="KBK44"/>
      <c r="KBL44"/>
      <c r="KBM44"/>
      <c r="KBN44"/>
      <c r="KBO44"/>
      <c r="KBP44"/>
      <c r="KBQ44"/>
      <c r="KBR44"/>
      <c r="KBS44"/>
      <c r="KBT44"/>
      <c r="KBU44"/>
      <c r="KBV44"/>
      <c r="KBW44"/>
      <c r="KBX44"/>
      <c r="KBY44"/>
      <c r="KBZ44"/>
      <c r="KCA44"/>
      <c r="KCB44"/>
      <c r="KCC44"/>
      <c r="KCD44"/>
      <c r="KCE44"/>
      <c r="KCF44"/>
      <c r="KCG44"/>
      <c r="KCH44"/>
      <c r="KCI44"/>
      <c r="KCJ44"/>
      <c r="KCK44"/>
      <c r="KCL44"/>
      <c r="KCM44"/>
      <c r="KCN44"/>
      <c r="KCO44"/>
      <c r="KCP44"/>
      <c r="KCQ44"/>
      <c r="KCR44"/>
      <c r="KCS44"/>
      <c r="KCT44"/>
      <c r="KCU44"/>
      <c r="KCV44"/>
      <c r="KCW44"/>
      <c r="KCX44"/>
      <c r="KCY44"/>
      <c r="KCZ44"/>
      <c r="KDA44"/>
      <c r="KDB44"/>
      <c r="KDC44"/>
      <c r="KDD44"/>
      <c r="KDE44"/>
      <c r="KDF44"/>
      <c r="KDG44"/>
      <c r="KDH44"/>
      <c r="KDI44"/>
      <c r="KDJ44"/>
      <c r="KDK44"/>
      <c r="KDL44"/>
      <c r="KDM44"/>
      <c r="KDN44"/>
      <c r="KDO44"/>
      <c r="KDP44"/>
      <c r="KDQ44"/>
      <c r="KDR44"/>
      <c r="KDS44"/>
      <c r="KDT44"/>
      <c r="KDU44"/>
      <c r="KDV44"/>
      <c r="KDW44"/>
      <c r="KDX44"/>
      <c r="KDY44"/>
      <c r="KDZ44"/>
      <c r="KEA44"/>
      <c r="KEB44"/>
      <c r="KEC44"/>
      <c r="KED44"/>
      <c r="KEE44"/>
      <c r="KEF44"/>
      <c r="KEG44"/>
      <c r="KEH44"/>
      <c r="KEI44"/>
      <c r="KEJ44"/>
      <c r="KEK44"/>
      <c r="KEL44"/>
      <c r="KEM44"/>
      <c r="KEN44"/>
      <c r="KEO44"/>
      <c r="KEP44"/>
      <c r="KEQ44"/>
      <c r="KER44"/>
      <c r="KES44"/>
      <c r="KET44"/>
      <c r="KEU44"/>
      <c r="KEV44"/>
      <c r="KEW44"/>
      <c r="KEX44"/>
      <c r="KEY44"/>
      <c r="KEZ44"/>
      <c r="KFA44"/>
      <c r="KFB44"/>
      <c r="KFC44"/>
      <c r="KFD44"/>
      <c r="KFE44"/>
      <c r="KFF44"/>
      <c r="KFG44"/>
      <c r="KFH44"/>
      <c r="KFI44"/>
      <c r="KFJ44"/>
      <c r="KFK44"/>
      <c r="KFL44"/>
      <c r="KFM44"/>
      <c r="KFN44"/>
      <c r="KFO44"/>
      <c r="KFP44"/>
      <c r="KFQ44"/>
      <c r="KFR44"/>
      <c r="KFS44"/>
      <c r="KFT44"/>
      <c r="KFU44"/>
      <c r="KFV44"/>
      <c r="KFW44"/>
      <c r="KFX44"/>
      <c r="KFY44"/>
      <c r="KFZ44"/>
      <c r="KGA44"/>
      <c r="KGB44"/>
      <c r="KGC44"/>
      <c r="KGD44"/>
      <c r="KGE44"/>
      <c r="KGF44"/>
      <c r="KGG44"/>
      <c r="KGH44"/>
      <c r="KGI44"/>
      <c r="KGJ44"/>
      <c r="KGK44"/>
      <c r="KGL44"/>
      <c r="KGM44"/>
      <c r="KGN44"/>
      <c r="KGO44"/>
      <c r="KGP44"/>
      <c r="KGQ44"/>
      <c r="KGR44"/>
      <c r="KGS44"/>
      <c r="KGT44"/>
      <c r="KGU44"/>
      <c r="KGV44"/>
      <c r="KGW44"/>
      <c r="KGX44"/>
      <c r="KGY44"/>
      <c r="KGZ44"/>
      <c r="KHA44"/>
      <c r="KHB44"/>
      <c r="KHC44"/>
      <c r="KHD44"/>
      <c r="KHE44"/>
      <c r="KHF44"/>
      <c r="KHG44"/>
      <c r="KHH44"/>
      <c r="KHI44"/>
      <c r="KHJ44"/>
      <c r="KHK44"/>
      <c r="KHL44"/>
      <c r="KHM44"/>
      <c r="KHN44"/>
      <c r="KHO44"/>
      <c r="KHP44"/>
      <c r="KHQ44"/>
      <c r="KHR44"/>
      <c r="KHS44"/>
      <c r="KHT44"/>
      <c r="KHU44"/>
      <c r="KHV44"/>
      <c r="KHW44"/>
      <c r="KHX44"/>
      <c r="KHY44"/>
      <c r="KHZ44"/>
      <c r="KIA44"/>
      <c r="KIB44"/>
      <c r="KIC44"/>
      <c r="KID44"/>
      <c r="KIE44"/>
      <c r="KIF44"/>
      <c r="KIG44"/>
      <c r="KIH44"/>
      <c r="KII44"/>
      <c r="KIJ44"/>
      <c r="KIK44"/>
      <c r="KIL44"/>
      <c r="KIM44"/>
      <c r="KIN44"/>
      <c r="KIO44"/>
      <c r="KIP44"/>
      <c r="KIQ44"/>
      <c r="KIR44"/>
      <c r="KIS44"/>
      <c r="KIT44"/>
      <c r="KIU44"/>
      <c r="KIV44"/>
      <c r="KIW44"/>
      <c r="KIX44"/>
      <c r="KIY44"/>
      <c r="KIZ44"/>
      <c r="KJA44"/>
      <c r="KJB44"/>
      <c r="KJC44"/>
      <c r="KJD44"/>
      <c r="KJE44"/>
      <c r="KJF44"/>
      <c r="KJG44"/>
      <c r="KJH44"/>
      <c r="KJI44"/>
      <c r="KJJ44"/>
      <c r="KJK44"/>
      <c r="KJL44"/>
      <c r="KJM44"/>
      <c r="KJN44"/>
      <c r="KJO44"/>
      <c r="KJP44"/>
      <c r="KJQ44"/>
      <c r="KJR44"/>
      <c r="KJS44"/>
      <c r="KJT44"/>
      <c r="KJU44"/>
      <c r="KJV44"/>
      <c r="KJW44"/>
      <c r="KJX44"/>
      <c r="KJY44"/>
      <c r="KJZ44"/>
      <c r="KKA44"/>
      <c r="KKB44"/>
      <c r="KKC44"/>
      <c r="KKD44"/>
      <c r="KKE44"/>
      <c r="KKF44"/>
      <c r="KKG44"/>
      <c r="KKH44"/>
      <c r="KKI44"/>
      <c r="KKJ44"/>
      <c r="KKK44"/>
      <c r="KKL44"/>
      <c r="KKM44"/>
      <c r="KKN44"/>
      <c r="KKO44"/>
      <c r="KKP44"/>
      <c r="KKQ44"/>
      <c r="KKR44"/>
      <c r="KKS44"/>
      <c r="KKT44"/>
      <c r="KKU44"/>
      <c r="KKV44"/>
      <c r="KKW44"/>
      <c r="KKX44"/>
      <c r="KKY44"/>
      <c r="KKZ44"/>
      <c r="KLA44"/>
      <c r="KLB44"/>
      <c r="KLC44"/>
      <c r="KLD44"/>
      <c r="KLE44"/>
      <c r="KLF44"/>
      <c r="KLG44"/>
      <c r="KLH44"/>
      <c r="KLI44"/>
      <c r="KLJ44"/>
      <c r="KLK44"/>
      <c r="KLL44"/>
      <c r="KLM44"/>
      <c r="KLN44"/>
      <c r="KLO44"/>
      <c r="KLP44"/>
      <c r="KLQ44"/>
      <c r="KLR44"/>
      <c r="KLS44"/>
      <c r="KLT44"/>
      <c r="KLU44"/>
      <c r="KLV44"/>
      <c r="KLW44"/>
      <c r="KLX44"/>
      <c r="KLY44"/>
      <c r="KLZ44"/>
      <c r="KMA44"/>
      <c r="KMB44"/>
      <c r="KMC44"/>
      <c r="KMD44"/>
      <c r="KME44"/>
      <c r="KMF44"/>
      <c r="KMG44"/>
      <c r="KMH44"/>
      <c r="KMI44"/>
      <c r="KMJ44"/>
      <c r="KMK44"/>
      <c r="KML44"/>
      <c r="KMM44"/>
      <c r="KMN44"/>
      <c r="KMO44"/>
      <c r="KMP44"/>
      <c r="KMQ44"/>
      <c r="KMR44"/>
      <c r="KMS44"/>
      <c r="KMT44"/>
      <c r="KMU44"/>
      <c r="KMV44"/>
      <c r="KMW44"/>
      <c r="KMX44"/>
      <c r="KMY44"/>
      <c r="KMZ44"/>
      <c r="KNA44"/>
      <c r="KNB44"/>
      <c r="KNC44"/>
      <c r="KND44"/>
      <c r="KNE44"/>
      <c r="KNF44"/>
      <c r="KNG44"/>
      <c r="KNH44"/>
      <c r="KNI44"/>
      <c r="KNJ44"/>
      <c r="KNK44"/>
      <c r="KNL44"/>
      <c r="KNM44"/>
      <c r="KNN44"/>
      <c r="KNO44"/>
      <c r="KNP44"/>
      <c r="KNQ44"/>
      <c r="KNR44"/>
      <c r="KNS44"/>
      <c r="KNT44"/>
      <c r="KNU44"/>
      <c r="KNV44"/>
      <c r="KNW44"/>
      <c r="KNX44"/>
      <c r="KNY44"/>
      <c r="KNZ44"/>
      <c r="KOA44"/>
      <c r="KOB44"/>
      <c r="KOC44"/>
      <c r="KOD44"/>
      <c r="KOE44"/>
      <c r="KOF44"/>
      <c r="KOG44"/>
      <c r="KOH44"/>
      <c r="KOI44"/>
      <c r="KOJ44"/>
      <c r="KOK44"/>
      <c r="KOL44"/>
      <c r="KOM44"/>
      <c r="KON44"/>
      <c r="KOO44"/>
      <c r="KOP44"/>
      <c r="KOQ44"/>
      <c r="KOR44"/>
      <c r="KOS44"/>
      <c r="KOT44"/>
      <c r="KOU44"/>
      <c r="KOV44"/>
      <c r="KOW44"/>
      <c r="KOX44"/>
      <c r="KOY44"/>
      <c r="KOZ44"/>
      <c r="KPA44"/>
      <c r="KPB44"/>
      <c r="KPC44"/>
      <c r="KPD44"/>
      <c r="KPE44"/>
      <c r="KPF44"/>
      <c r="KPG44"/>
      <c r="KPH44"/>
      <c r="KPI44"/>
      <c r="KPJ44"/>
      <c r="KPK44"/>
      <c r="KPL44"/>
      <c r="KPM44"/>
      <c r="KPN44"/>
      <c r="KPO44"/>
      <c r="KPP44"/>
      <c r="KPQ44"/>
      <c r="KPR44"/>
      <c r="KPS44"/>
      <c r="KPT44"/>
      <c r="KPU44"/>
      <c r="KPV44"/>
      <c r="KPW44"/>
      <c r="KPX44"/>
      <c r="KPY44"/>
      <c r="KPZ44"/>
      <c r="KQA44"/>
      <c r="KQB44"/>
      <c r="KQC44"/>
      <c r="KQD44"/>
      <c r="KQE44"/>
      <c r="KQF44"/>
      <c r="KQG44"/>
      <c r="KQH44"/>
      <c r="KQI44"/>
      <c r="KQJ44"/>
      <c r="KQK44"/>
      <c r="KQL44"/>
      <c r="KQM44"/>
      <c r="KQN44"/>
      <c r="KQO44"/>
      <c r="KQP44"/>
      <c r="KQQ44"/>
      <c r="KQR44"/>
      <c r="KQS44"/>
      <c r="KQT44"/>
      <c r="KQU44"/>
      <c r="KQV44"/>
      <c r="KQW44"/>
      <c r="KQX44"/>
      <c r="KQY44"/>
      <c r="KQZ44"/>
      <c r="KRA44"/>
      <c r="KRB44"/>
      <c r="KRC44"/>
      <c r="KRD44"/>
      <c r="KRE44"/>
      <c r="KRF44"/>
      <c r="KRG44"/>
      <c r="KRH44"/>
      <c r="KRI44"/>
      <c r="KRJ44"/>
      <c r="KRK44"/>
      <c r="KRL44"/>
      <c r="KRM44"/>
      <c r="KRN44"/>
      <c r="KRO44"/>
      <c r="KRP44"/>
      <c r="KRQ44"/>
      <c r="KRR44"/>
      <c r="KRS44"/>
      <c r="KRT44"/>
      <c r="KRU44"/>
      <c r="KRV44"/>
      <c r="KRW44"/>
      <c r="KRX44"/>
      <c r="KRY44"/>
      <c r="KRZ44"/>
      <c r="KSA44"/>
      <c r="KSB44"/>
      <c r="KSC44"/>
      <c r="KSD44"/>
      <c r="KSE44"/>
      <c r="KSF44"/>
      <c r="KSG44"/>
      <c r="KSH44"/>
      <c r="KSI44"/>
      <c r="KSJ44"/>
      <c r="KSK44"/>
      <c r="KSL44"/>
      <c r="KSM44"/>
      <c r="KSN44"/>
      <c r="KSO44"/>
      <c r="KSP44"/>
      <c r="KSQ44"/>
      <c r="KSR44"/>
      <c r="KSS44"/>
      <c r="KST44"/>
      <c r="KSU44"/>
      <c r="KSV44"/>
      <c r="KSW44"/>
      <c r="KSX44"/>
      <c r="KSY44"/>
      <c r="KSZ44"/>
      <c r="KTA44"/>
      <c r="KTB44"/>
      <c r="KTC44"/>
      <c r="KTD44"/>
      <c r="KTE44"/>
      <c r="KTF44"/>
      <c r="KTG44"/>
      <c r="KTH44"/>
      <c r="KTI44"/>
      <c r="KTJ44"/>
      <c r="KTK44"/>
      <c r="KTL44"/>
      <c r="KTM44"/>
      <c r="KTN44"/>
      <c r="KTO44"/>
      <c r="KTP44"/>
      <c r="KTQ44"/>
      <c r="KTR44"/>
      <c r="KTS44"/>
      <c r="KTT44"/>
      <c r="KTU44"/>
      <c r="KTV44"/>
      <c r="KTW44"/>
      <c r="KTX44"/>
      <c r="KTY44"/>
      <c r="KTZ44"/>
      <c r="KUA44"/>
      <c r="KUB44"/>
      <c r="KUC44"/>
      <c r="KUD44"/>
      <c r="KUE44"/>
      <c r="KUF44"/>
      <c r="KUG44"/>
      <c r="KUH44"/>
      <c r="KUI44"/>
      <c r="KUJ44"/>
      <c r="KUK44"/>
      <c r="KUL44"/>
      <c r="KUM44"/>
      <c r="KUN44"/>
      <c r="KUO44"/>
      <c r="KUP44"/>
      <c r="KUQ44"/>
      <c r="KUR44"/>
      <c r="KUS44"/>
      <c r="KUT44"/>
      <c r="KUU44"/>
      <c r="KUV44"/>
      <c r="KUW44"/>
      <c r="KUX44"/>
      <c r="KUY44"/>
      <c r="KUZ44"/>
      <c r="KVA44"/>
      <c r="KVB44"/>
      <c r="KVC44"/>
      <c r="KVD44"/>
      <c r="KVE44"/>
      <c r="KVF44"/>
      <c r="KVG44"/>
      <c r="KVH44"/>
      <c r="KVI44"/>
      <c r="KVJ44"/>
      <c r="KVK44"/>
      <c r="KVL44"/>
      <c r="KVM44"/>
      <c r="KVN44"/>
      <c r="KVO44"/>
      <c r="KVP44"/>
      <c r="KVQ44"/>
      <c r="KVR44"/>
      <c r="KVS44"/>
      <c r="KVT44"/>
      <c r="KVU44"/>
      <c r="KVV44"/>
      <c r="KVW44"/>
      <c r="KVX44"/>
      <c r="KVY44"/>
      <c r="KVZ44"/>
      <c r="KWA44"/>
      <c r="KWB44"/>
      <c r="KWC44"/>
      <c r="KWD44"/>
      <c r="KWE44"/>
      <c r="KWF44"/>
      <c r="KWG44"/>
      <c r="KWH44"/>
      <c r="KWI44"/>
      <c r="KWJ44"/>
      <c r="KWK44"/>
      <c r="KWL44"/>
      <c r="KWM44"/>
      <c r="KWN44"/>
      <c r="KWO44"/>
      <c r="KWP44"/>
      <c r="KWQ44"/>
      <c r="KWR44"/>
      <c r="KWS44"/>
      <c r="KWT44"/>
      <c r="KWU44"/>
      <c r="KWV44"/>
      <c r="KWW44"/>
      <c r="KWX44"/>
      <c r="KWY44"/>
      <c r="KWZ44"/>
      <c r="KXA44"/>
      <c r="KXB44"/>
      <c r="KXC44"/>
      <c r="KXD44"/>
      <c r="KXE44"/>
      <c r="KXF44"/>
      <c r="KXG44"/>
      <c r="KXH44"/>
      <c r="KXI44"/>
      <c r="KXJ44"/>
      <c r="KXK44"/>
      <c r="KXL44"/>
      <c r="KXM44"/>
      <c r="KXN44"/>
      <c r="KXO44"/>
      <c r="KXP44"/>
      <c r="KXQ44"/>
      <c r="KXR44"/>
      <c r="KXS44"/>
      <c r="KXT44"/>
      <c r="KXU44"/>
      <c r="KXV44"/>
      <c r="KXW44"/>
      <c r="KXX44"/>
      <c r="KXY44"/>
      <c r="KXZ44"/>
      <c r="KYA44"/>
      <c r="KYB44"/>
      <c r="KYC44"/>
      <c r="KYD44"/>
      <c r="KYE44"/>
      <c r="KYF44"/>
      <c r="KYG44"/>
      <c r="KYH44"/>
      <c r="KYI44"/>
      <c r="KYJ44"/>
      <c r="KYK44"/>
      <c r="KYL44"/>
      <c r="KYM44"/>
      <c r="KYN44"/>
      <c r="KYO44"/>
      <c r="KYP44"/>
      <c r="KYQ44"/>
      <c r="KYR44"/>
      <c r="KYS44"/>
      <c r="KYT44"/>
      <c r="KYU44"/>
      <c r="KYV44"/>
      <c r="KYW44"/>
      <c r="KYX44"/>
      <c r="KYY44"/>
      <c r="KYZ44"/>
      <c r="KZA44"/>
      <c r="KZB44"/>
      <c r="KZC44"/>
      <c r="KZD44"/>
      <c r="KZE44"/>
      <c r="KZF44"/>
      <c r="KZG44"/>
      <c r="KZH44"/>
      <c r="KZI44"/>
      <c r="KZJ44"/>
      <c r="KZK44"/>
      <c r="KZL44"/>
      <c r="KZM44"/>
      <c r="KZN44"/>
      <c r="KZO44"/>
      <c r="KZP44"/>
      <c r="KZQ44"/>
      <c r="KZR44"/>
      <c r="KZS44"/>
      <c r="KZT44"/>
      <c r="KZU44"/>
      <c r="KZV44"/>
      <c r="KZW44"/>
      <c r="KZX44"/>
      <c r="KZY44"/>
      <c r="KZZ44"/>
      <c r="LAA44"/>
      <c r="LAB44"/>
      <c r="LAC44"/>
      <c r="LAD44"/>
      <c r="LAE44"/>
      <c r="LAF44"/>
      <c r="LAG44"/>
      <c r="LAH44"/>
      <c r="LAI44"/>
      <c r="LAJ44"/>
      <c r="LAK44"/>
      <c r="LAL44"/>
      <c r="LAM44"/>
      <c r="LAN44"/>
      <c r="LAO44"/>
      <c r="LAP44"/>
      <c r="LAQ44"/>
      <c r="LAR44"/>
      <c r="LAS44"/>
      <c r="LAT44"/>
      <c r="LAU44"/>
      <c r="LAV44"/>
      <c r="LAW44"/>
      <c r="LAX44"/>
      <c r="LAY44"/>
      <c r="LAZ44"/>
      <c r="LBA44"/>
      <c r="LBB44"/>
      <c r="LBC44"/>
      <c r="LBD44"/>
      <c r="LBE44"/>
      <c r="LBF44"/>
      <c r="LBG44"/>
      <c r="LBH44"/>
      <c r="LBI44"/>
      <c r="LBJ44"/>
      <c r="LBK44"/>
      <c r="LBL44"/>
      <c r="LBM44"/>
      <c r="LBN44"/>
      <c r="LBO44"/>
      <c r="LBP44"/>
      <c r="LBQ44"/>
      <c r="LBR44"/>
      <c r="LBS44"/>
      <c r="LBT44"/>
      <c r="LBU44"/>
      <c r="LBV44"/>
      <c r="LBW44"/>
      <c r="LBX44"/>
      <c r="LBY44"/>
      <c r="LBZ44"/>
      <c r="LCA44"/>
      <c r="LCB44"/>
      <c r="LCC44"/>
      <c r="LCD44"/>
      <c r="LCE44"/>
      <c r="LCF44"/>
      <c r="LCG44"/>
      <c r="LCH44"/>
      <c r="LCI44"/>
      <c r="LCJ44"/>
      <c r="LCK44"/>
      <c r="LCL44"/>
      <c r="LCM44"/>
      <c r="LCN44"/>
      <c r="LCO44"/>
      <c r="LCP44"/>
      <c r="LCQ44"/>
      <c r="LCR44"/>
      <c r="LCS44"/>
      <c r="LCT44"/>
      <c r="LCU44"/>
      <c r="LCV44"/>
      <c r="LCW44"/>
      <c r="LCX44"/>
      <c r="LCY44"/>
      <c r="LCZ44"/>
      <c r="LDA44"/>
      <c r="LDB44"/>
      <c r="LDC44"/>
      <c r="LDD44"/>
      <c r="LDE44"/>
      <c r="LDF44"/>
      <c r="LDG44"/>
      <c r="LDH44"/>
      <c r="LDI44"/>
      <c r="LDJ44"/>
      <c r="LDK44"/>
      <c r="LDL44"/>
      <c r="LDM44"/>
      <c r="LDN44"/>
      <c r="LDO44"/>
      <c r="LDP44"/>
      <c r="LDQ44"/>
      <c r="LDR44"/>
      <c r="LDS44"/>
      <c r="LDT44"/>
      <c r="LDU44"/>
      <c r="LDV44"/>
      <c r="LDW44"/>
      <c r="LDX44"/>
      <c r="LDY44"/>
      <c r="LDZ44"/>
      <c r="LEA44"/>
      <c r="LEB44"/>
      <c r="LEC44"/>
      <c r="LED44"/>
      <c r="LEE44"/>
      <c r="LEF44"/>
      <c r="LEG44"/>
      <c r="LEH44"/>
      <c r="LEI44"/>
      <c r="LEJ44"/>
      <c r="LEK44"/>
      <c r="LEL44"/>
      <c r="LEM44"/>
      <c r="LEN44"/>
      <c r="LEO44"/>
      <c r="LEP44"/>
      <c r="LEQ44"/>
      <c r="LER44"/>
      <c r="LES44"/>
      <c r="LET44"/>
      <c r="LEU44"/>
      <c r="LEV44"/>
      <c r="LEW44"/>
      <c r="LEX44"/>
      <c r="LEY44"/>
      <c r="LEZ44"/>
      <c r="LFA44"/>
      <c r="LFB44"/>
      <c r="LFC44"/>
      <c r="LFD44"/>
      <c r="LFE44"/>
      <c r="LFF44"/>
      <c r="LFG44"/>
      <c r="LFH44"/>
      <c r="LFI44"/>
      <c r="LFJ44"/>
      <c r="LFK44"/>
      <c r="LFL44"/>
      <c r="LFM44"/>
      <c r="LFN44"/>
      <c r="LFO44"/>
      <c r="LFP44"/>
      <c r="LFQ44"/>
      <c r="LFR44"/>
      <c r="LFS44"/>
      <c r="LFT44"/>
      <c r="LFU44"/>
      <c r="LFV44"/>
      <c r="LFW44"/>
      <c r="LFX44"/>
      <c r="LFY44"/>
      <c r="LFZ44"/>
      <c r="LGA44"/>
      <c r="LGB44"/>
      <c r="LGC44"/>
      <c r="LGD44"/>
      <c r="LGE44"/>
      <c r="LGF44"/>
      <c r="LGG44"/>
      <c r="LGH44"/>
      <c r="LGI44"/>
      <c r="LGJ44"/>
      <c r="LGK44"/>
      <c r="LGL44"/>
      <c r="LGM44"/>
      <c r="LGN44"/>
      <c r="LGO44"/>
      <c r="LGP44"/>
      <c r="LGQ44"/>
      <c r="LGR44"/>
      <c r="LGS44"/>
      <c r="LGT44"/>
      <c r="LGU44"/>
      <c r="LGV44"/>
      <c r="LGW44"/>
      <c r="LGX44"/>
      <c r="LGY44"/>
      <c r="LGZ44"/>
      <c r="LHA44"/>
      <c r="LHB44"/>
      <c r="LHC44"/>
      <c r="LHD44"/>
      <c r="LHE44"/>
      <c r="LHF44"/>
      <c r="LHG44"/>
      <c r="LHH44"/>
      <c r="LHI44"/>
      <c r="LHJ44"/>
      <c r="LHK44"/>
      <c r="LHL44"/>
      <c r="LHM44"/>
      <c r="LHN44"/>
      <c r="LHO44"/>
      <c r="LHP44"/>
      <c r="LHQ44"/>
      <c r="LHR44"/>
      <c r="LHS44"/>
      <c r="LHT44"/>
      <c r="LHU44"/>
      <c r="LHV44"/>
      <c r="LHW44"/>
      <c r="LHX44"/>
      <c r="LHY44"/>
      <c r="LHZ44"/>
      <c r="LIA44"/>
      <c r="LIB44"/>
      <c r="LIC44"/>
      <c r="LID44"/>
      <c r="LIE44"/>
      <c r="LIF44"/>
      <c r="LIG44"/>
      <c r="LIH44"/>
      <c r="LII44"/>
      <c r="LIJ44"/>
      <c r="LIK44"/>
      <c r="LIL44"/>
      <c r="LIM44"/>
      <c r="LIN44"/>
      <c r="LIO44"/>
      <c r="LIP44"/>
      <c r="LIQ44"/>
      <c r="LIR44"/>
      <c r="LIS44"/>
      <c r="LIT44"/>
      <c r="LIU44"/>
      <c r="LIV44"/>
      <c r="LIW44"/>
      <c r="LIX44"/>
      <c r="LIY44"/>
      <c r="LIZ44"/>
      <c r="LJA44"/>
      <c r="LJB44"/>
      <c r="LJC44"/>
      <c r="LJD44"/>
      <c r="LJE44"/>
      <c r="LJF44"/>
      <c r="LJG44"/>
      <c r="LJH44"/>
      <c r="LJI44"/>
      <c r="LJJ44"/>
      <c r="LJK44"/>
      <c r="LJL44"/>
      <c r="LJM44"/>
      <c r="LJN44"/>
      <c r="LJO44"/>
      <c r="LJP44"/>
      <c r="LJQ44"/>
      <c r="LJR44"/>
      <c r="LJS44"/>
      <c r="LJT44"/>
      <c r="LJU44"/>
      <c r="LJV44"/>
      <c r="LJW44"/>
      <c r="LJX44"/>
      <c r="LJY44"/>
      <c r="LJZ44"/>
      <c r="LKA44"/>
      <c r="LKB44"/>
      <c r="LKC44"/>
      <c r="LKD44"/>
      <c r="LKE44"/>
      <c r="LKF44"/>
      <c r="LKG44"/>
      <c r="LKH44"/>
      <c r="LKI44"/>
      <c r="LKJ44"/>
      <c r="LKK44"/>
      <c r="LKL44"/>
      <c r="LKM44"/>
      <c r="LKN44"/>
      <c r="LKO44"/>
      <c r="LKP44"/>
      <c r="LKQ44"/>
      <c r="LKR44"/>
      <c r="LKS44"/>
      <c r="LKT44"/>
      <c r="LKU44"/>
      <c r="LKV44"/>
      <c r="LKW44"/>
      <c r="LKX44"/>
      <c r="LKY44"/>
      <c r="LKZ44"/>
      <c r="LLA44"/>
      <c r="LLB44"/>
      <c r="LLC44"/>
      <c r="LLD44"/>
      <c r="LLE44"/>
      <c r="LLF44"/>
      <c r="LLG44"/>
      <c r="LLH44"/>
      <c r="LLI44"/>
      <c r="LLJ44"/>
      <c r="LLK44"/>
      <c r="LLL44"/>
      <c r="LLM44"/>
      <c r="LLN44"/>
      <c r="LLO44"/>
      <c r="LLP44"/>
      <c r="LLQ44"/>
      <c r="LLR44"/>
      <c r="LLS44"/>
      <c r="LLT44"/>
      <c r="LLU44"/>
      <c r="LLV44"/>
      <c r="LLW44"/>
      <c r="LLX44"/>
      <c r="LLY44"/>
      <c r="LLZ44"/>
      <c r="LMA44"/>
      <c r="LMB44"/>
      <c r="LMC44"/>
      <c r="LMD44"/>
      <c r="LME44"/>
      <c r="LMF44"/>
      <c r="LMG44"/>
      <c r="LMH44"/>
      <c r="LMI44"/>
      <c r="LMJ44"/>
      <c r="LMK44"/>
      <c r="LML44"/>
      <c r="LMM44"/>
      <c r="LMN44"/>
      <c r="LMO44"/>
      <c r="LMP44"/>
      <c r="LMQ44"/>
      <c r="LMR44"/>
      <c r="LMS44"/>
      <c r="LMT44"/>
      <c r="LMU44"/>
      <c r="LMV44"/>
      <c r="LMW44"/>
      <c r="LMX44"/>
      <c r="LMY44"/>
      <c r="LMZ44"/>
      <c r="LNA44"/>
      <c r="LNB44"/>
      <c r="LNC44"/>
      <c r="LND44"/>
      <c r="LNE44"/>
      <c r="LNF44"/>
      <c r="LNG44"/>
      <c r="LNH44"/>
      <c r="LNI44"/>
      <c r="LNJ44"/>
      <c r="LNK44"/>
      <c r="LNL44"/>
      <c r="LNM44"/>
      <c r="LNN44"/>
      <c r="LNO44"/>
      <c r="LNP44"/>
      <c r="LNQ44"/>
      <c r="LNR44"/>
      <c r="LNS44"/>
      <c r="LNT44"/>
      <c r="LNU44"/>
      <c r="LNV44"/>
      <c r="LNW44"/>
      <c r="LNX44"/>
      <c r="LNY44"/>
      <c r="LNZ44"/>
      <c r="LOA44"/>
      <c r="LOB44"/>
      <c r="LOC44"/>
      <c r="LOD44"/>
      <c r="LOE44"/>
      <c r="LOF44"/>
      <c r="LOG44"/>
      <c r="LOH44"/>
      <c r="LOI44"/>
      <c r="LOJ44"/>
      <c r="LOK44"/>
      <c r="LOL44"/>
      <c r="LOM44"/>
      <c r="LON44"/>
      <c r="LOO44"/>
      <c r="LOP44"/>
      <c r="LOQ44"/>
      <c r="LOR44"/>
      <c r="LOS44"/>
      <c r="LOT44"/>
      <c r="LOU44"/>
      <c r="LOV44"/>
      <c r="LOW44"/>
      <c r="LOX44"/>
      <c r="LOY44"/>
      <c r="LOZ44"/>
      <c r="LPA44"/>
      <c r="LPB44"/>
      <c r="LPC44"/>
      <c r="LPD44"/>
      <c r="LPE44"/>
      <c r="LPF44"/>
      <c r="LPG44"/>
      <c r="LPH44"/>
      <c r="LPI44"/>
      <c r="LPJ44"/>
      <c r="LPK44"/>
      <c r="LPL44"/>
      <c r="LPM44"/>
      <c r="LPN44"/>
      <c r="LPO44"/>
      <c r="LPP44"/>
      <c r="LPQ44"/>
      <c r="LPR44"/>
      <c r="LPS44"/>
      <c r="LPT44"/>
      <c r="LPU44"/>
      <c r="LPV44"/>
      <c r="LPW44"/>
      <c r="LPX44"/>
      <c r="LPY44"/>
      <c r="LPZ44"/>
      <c r="LQA44"/>
      <c r="LQB44"/>
      <c r="LQC44"/>
      <c r="LQD44"/>
      <c r="LQE44"/>
      <c r="LQF44"/>
      <c r="LQG44"/>
      <c r="LQH44"/>
      <c r="LQI44"/>
      <c r="LQJ44"/>
      <c r="LQK44"/>
      <c r="LQL44"/>
      <c r="LQM44"/>
      <c r="LQN44"/>
      <c r="LQO44"/>
      <c r="LQP44"/>
      <c r="LQQ44"/>
      <c r="LQR44"/>
      <c r="LQS44"/>
      <c r="LQT44"/>
      <c r="LQU44"/>
      <c r="LQV44"/>
      <c r="LQW44"/>
      <c r="LQX44"/>
      <c r="LQY44"/>
      <c r="LQZ44"/>
      <c r="LRA44"/>
      <c r="LRB44"/>
      <c r="LRC44"/>
      <c r="LRD44"/>
      <c r="LRE44"/>
      <c r="LRF44"/>
      <c r="LRG44"/>
      <c r="LRH44"/>
      <c r="LRI44"/>
      <c r="LRJ44"/>
      <c r="LRK44"/>
      <c r="LRL44"/>
      <c r="LRM44"/>
      <c r="LRN44"/>
      <c r="LRO44"/>
      <c r="LRP44"/>
      <c r="LRQ44"/>
      <c r="LRR44"/>
      <c r="LRS44"/>
      <c r="LRT44"/>
      <c r="LRU44"/>
      <c r="LRV44"/>
      <c r="LRW44"/>
      <c r="LRX44"/>
      <c r="LRY44"/>
      <c r="LRZ44"/>
      <c r="LSA44"/>
      <c r="LSB44"/>
      <c r="LSC44"/>
      <c r="LSD44"/>
      <c r="LSE44"/>
      <c r="LSF44"/>
      <c r="LSG44"/>
      <c r="LSH44"/>
      <c r="LSI44"/>
      <c r="LSJ44"/>
      <c r="LSK44"/>
      <c r="LSL44"/>
      <c r="LSM44"/>
      <c r="LSN44"/>
      <c r="LSO44"/>
      <c r="LSP44"/>
      <c r="LSQ44"/>
      <c r="LSR44"/>
      <c r="LSS44"/>
      <c r="LST44"/>
      <c r="LSU44"/>
      <c r="LSV44"/>
      <c r="LSW44"/>
      <c r="LSX44"/>
      <c r="LSY44"/>
      <c r="LSZ44"/>
      <c r="LTA44"/>
      <c r="LTB44"/>
      <c r="LTC44"/>
      <c r="LTD44"/>
      <c r="LTE44"/>
      <c r="LTF44"/>
      <c r="LTG44"/>
      <c r="LTH44"/>
      <c r="LTI44"/>
      <c r="LTJ44"/>
      <c r="LTK44"/>
      <c r="LTL44"/>
      <c r="LTM44"/>
      <c r="LTN44"/>
      <c r="LTO44"/>
      <c r="LTP44"/>
      <c r="LTQ44"/>
      <c r="LTR44"/>
      <c r="LTS44"/>
      <c r="LTT44"/>
      <c r="LTU44"/>
      <c r="LTV44"/>
      <c r="LTW44"/>
      <c r="LTX44"/>
      <c r="LTY44"/>
      <c r="LTZ44"/>
      <c r="LUA44"/>
      <c r="LUB44"/>
      <c r="LUC44"/>
      <c r="LUD44"/>
      <c r="LUE44"/>
      <c r="LUF44"/>
      <c r="LUG44"/>
      <c r="LUH44"/>
      <c r="LUI44"/>
      <c r="LUJ44"/>
      <c r="LUK44"/>
      <c r="LUL44"/>
      <c r="LUM44"/>
      <c r="LUN44"/>
      <c r="LUO44"/>
      <c r="LUP44"/>
      <c r="LUQ44"/>
      <c r="LUR44"/>
      <c r="LUS44"/>
      <c r="LUT44"/>
      <c r="LUU44"/>
      <c r="LUV44"/>
      <c r="LUW44"/>
      <c r="LUX44"/>
      <c r="LUY44"/>
      <c r="LUZ44"/>
      <c r="LVA44"/>
      <c r="LVB44"/>
      <c r="LVC44"/>
      <c r="LVD44"/>
      <c r="LVE44"/>
      <c r="LVF44"/>
      <c r="LVG44"/>
      <c r="LVH44"/>
      <c r="LVI44"/>
      <c r="LVJ44"/>
      <c r="LVK44"/>
      <c r="LVL44"/>
      <c r="LVM44"/>
      <c r="LVN44"/>
      <c r="LVO44"/>
      <c r="LVP44"/>
      <c r="LVQ44"/>
      <c r="LVR44"/>
      <c r="LVS44"/>
      <c r="LVT44"/>
      <c r="LVU44"/>
      <c r="LVV44"/>
      <c r="LVW44"/>
      <c r="LVX44"/>
      <c r="LVY44"/>
      <c r="LVZ44"/>
      <c r="LWA44"/>
      <c r="LWB44"/>
      <c r="LWC44"/>
      <c r="LWD44"/>
      <c r="LWE44"/>
      <c r="LWF44"/>
      <c r="LWG44"/>
      <c r="LWH44"/>
      <c r="LWI44"/>
      <c r="LWJ44"/>
      <c r="LWK44"/>
      <c r="LWL44"/>
      <c r="LWM44"/>
      <c r="LWN44"/>
      <c r="LWO44"/>
      <c r="LWP44"/>
      <c r="LWQ44"/>
      <c r="LWR44"/>
      <c r="LWS44"/>
      <c r="LWT44"/>
      <c r="LWU44"/>
      <c r="LWV44"/>
      <c r="LWW44"/>
      <c r="LWX44"/>
      <c r="LWY44"/>
      <c r="LWZ44"/>
      <c r="LXA44"/>
      <c r="LXB44"/>
      <c r="LXC44"/>
      <c r="LXD44"/>
      <c r="LXE44"/>
      <c r="LXF44"/>
      <c r="LXG44"/>
      <c r="LXH44"/>
      <c r="LXI44"/>
      <c r="LXJ44"/>
      <c r="LXK44"/>
      <c r="LXL44"/>
      <c r="LXM44"/>
      <c r="LXN44"/>
      <c r="LXO44"/>
      <c r="LXP44"/>
      <c r="LXQ44"/>
      <c r="LXR44"/>
      <c r="LXS44"/>
      <c r="LXT44"/>
      <c r="LXU44"/>
      <c r="LXV44"/>
      <c r="LXW44"/>
      <c r="LXX44"/>
      <c r="LXY44"/>
      <c r="LXZ44"/>
      <c r="LYA44"/>
      <c r="LYB44"/>
      <c r="LYC44"/>
      <c r="LYD44"/>
      <c r="LYE44"/>
      <c r="LYF44"/>
      <c r="LYG44"/>
      <c r="LYH44"/>
      <c r="LYI44"/>
      <c r="LYJ44"/>
      <c r="LYK44"/>
      <c r="LYL44"/>
      <c r="LYM44"/>
      <c r="LYN44"/>
      <c r="LYO44"/>
      <c r="LYP44"/>
      <c r="LYQ44"/>
      <c r="LYR44"/>
      <c r="LYS44"/>
      <c r="LYT44"/>
      <c r="LYU44"/>
      <c r="LYV44"/>
      <c r="LYW44"/>
      <c r="LYX44"/>
      <c r="LYY44"/>
      <c r="LYZ44"/>
      <c r="LZA44"/>
      <c r="LZB44"/>
      <c r="LZC44"/>
      <c r="LZD44"/>
      <c r="LZE44"/>
      <c r="LZF44"/>
      <c r="LZG44"/>
      <c r="LZH44"/>
      <c r="LZI44"/>
      <c r="LZJ44"/>
      <c r="LZK44"/>
      <c r="LZL44"/>
      <c r="LZM44"/>
      <c r="LZN44"/>
      <c r="LZO44"/>
      <c r="LZP44"/>
      <c r="LZQ44"/>
      <c r="LZR44"/>
      <c r="LZS44"/>
      <c r="LZT44"/>
      <c r="LZU44"/>
      <c r="LZV44"/>
      <c r="LZW44"/>
      <c r="LZX44"/>
      <c r="LZY44"/>
      <c r="LZZ44"/>
      <c r="MAA44"/>
      <c r="MAB44"/>
      <c r="MAC44"/>
      <c r="MAD44"/>
      <c r="MAE44"/>
      <c r="MAF44"/>
      <c r="MAG44"/>
      <c r="MAH44"/>
      <c r="MAI44"/>
      <c r="MAJ44"/>
      <c r="MAK44"/>
      <c r="MAL44"/>
      <c r="MAM44"/>
      <c r="MAN44"/>
      <c r="MAO44"/>
      <c r="MAP44"/>
      <c r="MAQ44"/>
      <c r="MAR44"/>
      <c r="MAS44"/>
      <c r="MAT44"/>
      <c r="MAU44"/>
      <c r="MAV44"/>
      <c r="MAW44"/>
      <c r="MAX44"/>
      <c r="MAY44"/>
      <c r="MAZ44"/>
      <c r="MBA44"/>
      <c r="MBB44"/>
      <c r="MBC44"/>
      <c r="MBD44"/>
      <c r="MBE44"/>
      <c r="MBF44"/>
      <c r="MBG44"/>
      <c r="MBH44"/>
      <c r="MBI44"/>
      <c r="MBJ44"/>
      <c r="MBK44"/>
      <c r="MBL44"/>
      <c r="MBM44"/>
      <c r="MBN44"/>
      <c r="MBO44"/>
      <c r="MBP44"/>
      <c r="MBQ44"/>
      <c r="MBR44"/>
      <c r="MBS44"/>
      <c r="MBT44"/>
      <c r="MBU44"/>
      <c r="MBV44"/>
      <c r="MBW44"/>
      <c r="MBX44"/>
      <c r="MBY44"/>
      <c r="MBZ44"/>
      <c r="MCA44"/>
      <c r="MCB44"/>
      <c r="MCC44"/>
      <c r="MCD44"/>
      <c r="MCE44"/>
      <c r="MCF44"/>
      <c r="MCG44"/>
      <c r="MCH44"/>
      <c r="MCI44"/>
      <c r="MCJ44"/>
      <c r="MCK44"/>
      <c r="MCL44"/>
      <c r="MCM44"/>
      <c r="MCN44"/>
      <c r="MCO44"/>
      <c r="MCP44"/>
      <c r="MCQ44"/>
      <c r="MCR44"/>
      <c r="MCS44"/>
      <c r="MCT44"/>
      <c r="MCU44"/>
      <c r="MCV44"/>
      <c r="MCW44"/>
      <c r="MCX44"/>
      <c r="MCY44"/>
      <c r="MCZ44"/>
      <c r="MDA44"/>
      <c r="MDB44"/>
      <c r="MDC44"/>
      <c r="MDD44"/>
      <c r="MDE44"/>
      <c r="MDF44"/>
      <c r="MDG44"/>
      <c r="MDH44"/>
      <c r="MDI44"/>
      <c r="MDJ44"/>
      <c r="MDK44"/>
      <c r="MDL44"/>
      <c r="MDM44"/>
      <c r="MDN44"/>
      <c r="MDO44"/>
      <c r="MDP44"/>
      <c r="MDQ44"/>
      <c r="MDR44"/>
      <c r="MDS44"/>
      <c r="MDT44"/>
      <c r="MDU44"/>
      <c r="MDV44"/>
      <c r="MDW44"/>
      <c r="MDX44"/>
      <c r="MDY44"/>
      <c r="MDZ44"/>
      <c r="MEA44"/>
      <c r="MEB44"/>
      <c r="MEC44"/>
      <c r="MED44"/>
      <c r="MEE44"/>
      <c r="MEF44"/>
      <c r="MEG44"/>
      <c r="MEH44"/>
      <c r="MEI44"/>
      <c r="MEJ44"/>
      <c r="MEK44"/>
      <c r="MEL44"/>
      <c r="MEM44"/>
      <c r="MEN44"/>
      <c r="MEO44"/>
      <c r="MEP44"/>
      <c r="MEQ44"/>
      <c r="MER44"/>
      <c r="MES44"/>
      <c r="MET44"/>
      <c r="MEU44"/>
      <c r="MEV44"/>
      <c r="MEW44"/>
      <c r="MEX44"/>
      <c r="MEY44"/>
      <c r="MEZ44"/>
      <c r="MFA44"/>
      <c r="MFB44"/>
      <c r="MFC44"/>
      <c r="MFD44"/>
      <c r="MFE44"/>
      <c r="MFF44"/>
      <c r="MFG44"/>
      <c r="MFH44"/>
      <c r="MFI44"/>
      <c r="MFJ44"/>
      <c r="MFK44"/>
      <c r="MFL44"/>
      <c r="MFM44"/>
      <c r="MFN44"/>
      <c r="MFO44"/>
      <c r="MFP44"/>
      <c r="MFQ44"/>
      <c r="MFR44"/>
      <c r="MFS44"/>
      <c r="MFT44"/>
      <c r="MFU44"/>
      <c r="MFV44"/>
      <c r="MFW44"/>
      <c r="MFX44"/>
      <c r="MFY44"/>
      <c r="MFZ44"/>
      <c r="MGA44"/>
      <c r="MGB44"/>
      <c r="MGC44"/>
      <c r="MGD44"/>
      <c r="MGE44"/>
      <c r="MGF44"/>
      <c r="MGG44"/>
      <c r="MGH44"/>
      <c r="MGI44"/>
      <c r="MGJ44"/>
      <c r="MGK44"/>
      <c r="MGL44"/>
      <c r="MGM44"/>
      <c r="MGN44"/>
      <c r="MGO44"/>
      <c r="MGP44"/>
      <c r="MGQ44"/>
      <c r="MGR44"/>
      <c r="MGS44"/>
      <c r="MGT44"/>
      <c r="MGU44"/>
      <c r="MGV44"/>
      <c r="MGW44"/>
      <c r="MGX44"/>
      <c r="MGY44"/>
      <c r="MGZ44"/>
      <c r="MHA44"/>
      <c r="MHB44"/>
      <c r="MHC44"/>
      <c r="MHD44"/>
      <c r="MHE44"/>
      <c r="MHF44"/>
      <c r="MHG44"/>
      <c r="MHH44"/>
      <c r="MHI44"/>
      <c r="MHJ44"/>
      <c r="MHK44"/>
      <c r="MHL44"/>
      <c r="MHM44"/>
      <c r="MHN44"/>
      <c r="MHO44"/>
      <c r="MHP44"/>
      <c r="MHQ44"/>
      <c r="MHR44"/>
      <c r="MHS44"/>
      <c r="MHT44"/>
      <c r="MHU44"/>
      <c r="MHV44"/>
      <c r="MHW44"/>
      <c r="MHX44"/>
      <c r="MHY44"/>
      <c r="MHZ44"/>
      <c r="MIA44"/>
      <c r="MIB44"/>
      <c r="MIC44"/>
      <c r="MID44"/>
      <c r="MIE44"/>
      <c r="MIF44"/>
      <c r="MIG44"/>
      <c r="MIH44"/>
      <c r="MII44"/>
      <c r="MIJ44"/>
      <c r="MIK44"/>
      <c r="MIL44"/>
      <c r="MIM44"/>
      <c r="MIN44"/>
      <c r="MIO44"/>
      <c r="MIP44"/>
      <c r="MIQ44"/>
      <c r="MIR44"/>
      <c r="MIS44"/>
      <c r="MIT44"/>
      <c r="MIU44"/>
      <c r="MIV44"/>
      <c r="MIW44"/>
      <c r="MIX44"/>
      <c r="MIY44"/>
      <c r="MIZ44"/>
      <c r="MJA44"/>
      <c r="MJB44"/>
      <c r="MJC44"/>
      <c r="MJD44"/>
      <c r="MJE44"/>
      <c r="MJF44"/>
      <c r="MJG44"/>
      <c r="MJH44"/>
      <c r="MJI44"/>
      <c r="MJJ44"/>
      <c r="MJK44"/>
      <c r="MJL44"/>
      <c r="MJM44"/>
      <c r="MJN44"/>
      <c r="MJO44"/>
      <c r="MJP44"/>
      <c r="MJQ44"/>
      <c r="MJR44"/>
      <c r="MJS44"/>
      <c r="MJT44"/>
      <c r="MJU44"/>
      <c r="MJV44"/>
      <c r="MJW44"/>
      <c r="MJX44"/>
      <c r="MJY44"/>
      <c r="MJZ44"/>
      <c r="MKA44"/>
      <c r="MKB44"/>
      <c r="MKC44"/>
      <c r="MKD44"/>
      <c r="MKE44"/>
      <c r="MKF44"/>
      <c r="MKG44"/>
      <c r="MKH44"/>
      <c r="MKI44"/>
      <c r="MKJ44"/>
      <c r="MKK44"/>
      <c r="MKL44"/>
      <c r="MKM44"/>
      <c r="MKN44"/>
      <c r="MKO44"/>
      <c r="MKP44"/>
      <c r="MKQ44"/>
      <c r="MKR44"/>
      <c r="MKS44"/>
      <c r="MKT44"/>
      <c r="MKU44"/>
      <c r="MKV44"/>
      <c r="MKW44"/>
      <c r="MKX44"/>
      <c r="MKY44"/>
      <c r="MKZ44"/>
      <c r="MLA44"/>
      <c r="MLB44"/>
      <c r="MLC44"/>
      <c r="MLD44"/>
      <c r="MLE44"/>
      <c r="MLF44"/>
      <c r="MLG44"/>
      <c r="MLH44"/>
      <c r="MLI44"/>
      <c r="MLJ44"/>
      <c r="MLK44"/>
      <c r="MLL44"/>
      <c r="MLM44"/>
      <c r="MLN44"/>
      <c r="MLO44"/>
      <c r="MLP44"/>
      <c r="MLQ44"/>
      <c r="MLR44"/>
      <c r="MLS44"/>
      <c r="MLT44"/>
      <c r="MLU44"/>
      <c r="MLV44"/>
      <c r="MLW44"/>
      <c r="MLX44"/>
      <c r="MLY44"/>
      <c r="MLZ44"/>
      <c r="MMA44"/>
      <c r="MMB44"/>
      <c r="MMC44"/>
      <c r="MMD44"/>
      <c r="MME44"/>
      <c r="MMF44"/>
      <c r="MMG44"/>
      <c r="MMH44"/>
      <c r="MMI44"/>
      <c r="MMJ44"/>
      <c r="MMK44"/>
      <c r="MML44"/>
      <c r="MMM44"/>
      <c r="MMN44"/>
      <c r="MMO44"/>
      <c r="MMP44"/>
      <c r="MMQ44"/>
      <c r="MMR44"/>
      <c r="MMS44"/>
      <c r="MMT44"/>
      <c r="MMU44"/>
      <c r="MMV44"/>
      <c r="MMW44"/>
      <c r="MMX44"/>
      <c r="MMY44"/>
      <c r="MMZ44"/>
      <c r="MNA44"/>
      <c r="MNB44"/>
      <c r="MNC44"/>
      <c r="MND44"/>
      <c r="MNE44"/>
      <c r="MNF44"/>
      <c r="MNG44"/>
      <c r="MNH44"/>
      <c r="MNI44"/>
      <c r="MNJ44"/>
      <c r="MNK44"/>
      <c r="MNL44"/>
      <c r="MNM44"/>
      <c r="MNN44"/>
      <c r="MNO44"/>
      <c r="MNP44"/>
      <c r="MNQ44"/>
      <c r="MNR44"/>
      <c r="MNS44"/>
      <c r="MNT44"/>
      <c r="MNU44"/>
      <c r="MNV44"/>
      <c r="MNW44"/>
      <c r="MNX44"/>
      <c r="MNY44"/>
      <c r="MNZ44"/>
      <c r="MOA44"/>
      <c r="MOB44"/>
      <c r="MOC44"/>
      <c r="MOD44"/>
      <c r="MOE44"/>
      <c r="MOF44"/>
      <c r="MOG44"/>
      <c r="MOH44"/>
      <c r="MOI44"/>
      <c r="MOJ44"/>
      <c r="MOK44"/>
      <c r="MOL44"/>
      <c r="MOM44"/>
      <c r="MON44"/>
      <c r="MOO44"/>
      <c r="MOP44"/>
      <c r="MOQ44"/>
      <c r="MOR44"/>
      <c r="MOS44"/>
      <c r="MOT44"/>
      <c r="MOU44"/>
      <c r="MOV44"/>
      <c r="MOW44"/>
      <c r="MOX44"/>
      <c r="MOY44"/>
      <c r="MOZ44"/>
      <c r="MPA44"/>
      <c r="MPB44"/>
      <c r="MPC44"/>
      <c r="MPD44"/>
      <c r="MPE44"/>
      <c r="MPF44"/>
      <c r="MPG44"/>
      <c r="MPH44"/>
      <c r="MPI44"/>
      <c r="MPJ44"/>
      <c r="MPK44"/>
      <c r="MPL44"/>
      <c r="MPM44"/>
      <c r="MPN44"/>
      <c r="MPO44"/>
      <c r="MPP44"/>
      <c r="MPQ44"/>
      <c r="MPR44"/>
      <c r="MPS44"/>
      <c r="MPT44"/>
      <c r="MPU44"/>
      <c r="MPV44"/>
      <c r="MPW44"/>
      <c r="MPX44"/>
      <c r="MPY44"/>
      <c r="MPZ44"/>
      <c r="MQA44"/>
      <c r="MQB44"/>
      <c r="MQC44"/>
      <c r="MQD44"/>
      <c r="MQE44"/>
      <c r="MQF44"/>
      <c r="MQG44"/>
      <c r="MQH44"/>
      <c r="MQI44"/>
      <c r="MQJ44"/>
      <c r="MQK44"/>
      <c r="MQL44"/>
      <c r="MQM44"/>
      <c r="MQN44"/>
      <c r="MQO44"/>
      <c r="MQP44"/>
      <c r="MQQ44"/>
      <c r="MQR44"/>
      <c r="MQS44"/>
      <c r="MQT44"/>
      <c r="MQU44"/>
      <c r="MQV44"/>
      <c r="MQW44"/>
      <c r="MQX44"/>
      <c r="MQY44"/>
      <c r="MQZ44"/>
      <c r="MRA44"/>
      <c r="MRB44"/>
      <c r="MRC44"/>
      <c r="MRD44"/>
      <c r="MRE44"/>
      <c r="MRF44"/>
      <c r="MRG44"/>
      <c r="MRH44"/>
      <c r="MRI44"/>
      <c r="MRJ44"/>
      <c r="MRK44"/>
      <c r="MRL44"/>
      <c r="MRM44"/>
      <c r="MRN44"/>
      <c r="MRO44"/>
      <c r="MRP44"/>
      <c r="MRQ44"/>
      <c r="MRR44"/>
      <c r="MRS44"/>
      <c r="MRT44"/>
      <c r="MRU44"/>
      <c r="MRV44"/>
      <c r="MRW44"/>
      <c r="MRX44"/>
      <c r="MRY44"/>
      <c r="MRZ44"/>
      <c r="MSA44"/>
      <c r="MSB44"/>
      <c r="MSC44"/>
      <c r="MSD44"/>
      <c r="MSE44"/>
      <c r="MSF44"/>
      <c r="MSG44"/>
      <c r="MSH44"/>
      <c r="MSI44"/>
      <c r="MSJ44"/>
      <c r="MSK44"/>
      <c r="MSL44"/>
      <c r="MSM44"/>
      <c r="MSN44"/>
      <c r="MSO44"/>
      <c r="MSP44"/>
      <c r="MSQ44"/>
      <c r="MSR44"/>
      <c r="MSS44"/>
      <c r="MST44"/>
      <c r="MSU44"/>
      <c r="MSV44"/>
      <c r="MSW44"/>
      <c r="MSX44"/>
      <c r="MSY44"/>
      <c r="MSZ44"/>
      <c r="MTA44"/>
      <c r="MTB44"/>
      <c r="MTC44"/>
      <c r="MTD44"/>
      <c r="MTE44"/>
      <c r="MTF44"/>
      <c r="MTG44"/>
      <c r="MTH44"/>
      <c r="MTI44"/>
      <c r="MTJ44"/>
      <c r="MTK44"/>
      <c r="MTL44"/>
      <c r="MTM44"/>
      <c r="MTN44"/>
      <c r="MTO44"/>
      <c r="MTP44"/>
      <c r="MTQ44"/>
      <c r="MTR44"/>
      <c r="MTS44"/>
      <c r="MTT44"/>
      <c r="MTU44"/>
      <c r="MTV44"/>
      <c r="MTW44"/>
      <c r="MTX44"/>
      <c r="MTY44"/>
      <c r="MTZ44"/>
      <c r="MUA44"/>
      <c r="MUB44"/>
      <c r="MUC44"/>
      <c r="MUD44"/>
      <c r="MUE44"/>
      <c r="MUF44"/>
      <c r="MUG44"/>
      <c r="MUH44"/>
      <c r="MUI44"/>
      <c r="MUJ44"/>
      <c r="MUK44"/>
      <c r="MUL44"/>
      <c r="MUM44"/>
      <c r="MUN44"/>
      <c r="MUO44"/>
      <c r="MUP44"/>
      <c r="MUQ44"/>
      <c r="MUR44"/>
      <c r="MUS44"/>
      <c r="MUT44"/>
      <c r="MUU44"/>
      <c r="MUV44"/>
      <c r="MUW44"/>
      <c r="MUX44"/>
      <c r="MUY44"/>
      <c r="MUZ44"/>
      <c r="MVA44"/>
      <c r="MVB44"/>
      <c r="MVC44"/>
      <c r="MVD44"/>
      <c r="MVE44"/>
      <c r="MVF44"/>
      <c r="MVG44"/>
      <c r="MVH44"/>
      <c r="MVI44"/>
      <c r="MVJ44"/>
      <c r="MVK44"/>
      <c r="MVL44"/>
      <c r="MVM44"/>
      <c r="MVN44"/>
      <c r="MVO44"/>
      <c r="MVP44"/>
      <c r="MVQ44"/>
      <c r="MVR44"/>
      <c r="MVS44"/>
      <c r="MVT44"/>
      <c r="MVU44"/>
      <c r="MVV44"/>
      <c r="MVW44"/>
      <c r="MVX44"/>
      <c r="MVY44"/>
      <c r="MVZ44"/>
      <c r="MWA44"/>
      <c r="MWB44"/>
      <c r="MWC44"/>
      <c r="MWD44"/>
      <c r="MWE44"/>
      <c r="MWF44"/>
      <c r="MWG44"/>
      <c r="MWH44"/>
      <c r="MWI44"/>
      <c r="MWJ44"/>
      <c r="MWK44"/>
      <c r="MWL44"/>
      <c r="MWM44"/>
      <c r="MWN44"/>
      <c r="MWO44"/>
      <c r="MWP44"/>
      <c r="MWQ44"/>
      <c r="MWR44"/>
      <c r="MWS44"/>
      <c r="MWT44"/>
      <c r="MWU44"/>
      <c r="MWV44"/>
      <c r="MWW44"/>
      <c r="MWX44"/>
      <c r="MWY44"/>
      <c r="MWZ44"/>
      <c r="MXA44"/>
      <c r="MXB44"/>
      <c r="MXC44"/>
      <c r="MXD44"/>
      <c r="MXE44"/>
      <c r="MXF44"/>
      <c r="MXG44"/>
      <c r="MXH44"/>
      <c r="MXI44"/>
      <c r="MXJ44"/>
      <c r="MXK44"/>
      <c r="MXL44"/>
      <c r="MXM44"/>
      <c r="MXN44"/>
      <c r="MXO44"/>
      <c r="MXP44"/>
      <c r="MXQ44"/>
      <c r="MXR44"/>
      <c r="MXS44"/>
      <c r="MXT44"/>
      <c r="MXU44"/>
      <c r="MXV44"/>
      <c r="MXW44"/>
      <c r="MXX44"/>
      <c r="MXY44"/>
      <c r="MXZ44"/>
      <c r="MYA44"/>
      <c r="MYB44"/>
      <c r="MYC44"/>
      <c r="MYD44"/>
      <c r="MYE44"/>
      <c r="MYF44"/>
      <c r="MYG44"/>
      <c r="MYH44"/>
      <c r="MYI44"/>
      <c r="MYJ44"/>
      <c r="MYK44"/>
      <c r="MYL44"/>
      <c r="MYM44"/>
      <c r="MYN44"/>
      <c r="MYO44"/>
      <c r="MYP44"/>
      <c r="MYQ44"/>
      <c r="MYR44"/>
      <c r="MYS44"/>
      <c r="MYT44"/>
      <c r="MYU44"/>
      <c r="MYV44"/>
      <c r="MYW44"/>
      <c r="MYX44"/>
      <c r="MYY44"/>
      <c r="MYZ44"/>
      <c r="MZA44"/>
      <c r="MZB44"/>
      <c r="MZC44"/>
      <c r="MZD44"/>
      <c r="MZE44"/>
      <c r="MZF44"/>
      <c r="MZG44"/>
      <c r="MZH44"/>
      <c r="MZI44"/>
      <c r="MZJ44"/>
      <c r="MZK44"/>
      <c r="MZL44"/>
      <c r="MZM44"/>
      <c r="MZN44"/>
      <c r="MZO44"/>
      <c r="MZP44"/>
      <c r="MZQ44"/>
      <c r="MZR44"/>
      <c r="MZS44"/>
      <c r="MZT44"/>
      <c r="MZU44"/>
      <c r="MZV44"/>
      <c r="MZW44"/>
      <c r="MZX44"/>
      <c r="MZY44"/>
      <c r="MZZ44"/>
      <c r="NAA44"/>
      <c r="NAB44"/>
      <c r="NAC44"/>
      <c r="NAD44"/>
      <c r="NAE44"/>
      <c r="NAF44"/>
      <c r="NAG44"/>
      <c r="NAH44"/>
      <c r="NAI44"/>
      <c r="NAJ44"/>
      <c r="NAK44"/>
      <c r="NAL44"/>
      <c r="NAM44"/>
      <c r="NAN44"/>
      <c r="NAO44"/>
      <c r="NAP44"/>
      <c r="NAQ44"/>
      <c r="NAR44"/>
      <c r="NAS44"/>
      <c r="NAT44"/>
      <c r="NAU44"/>
      <c r="NAV44"/>
      <c r="NAW44"/>
      <c r="NAX44"/>
      <c r="NAY44"/>
      <c r="NAZ44"/>
      <c r="NBA44"/>
      <c r="NBB44"/>
      <c r="NBC44"/>
      <c r="NBD44"/>
      <c r="NBE44"/>
      <c r="NBF44"/>
      <c r="NBG44"/>
      <c r="NBH44"/>
      <c r="NBI44"/>
      <c r="NBJ44"/>
      <c r="NBK44"/>
      <c r="NBL44"/>
      <c r="NBM44"/>
      <c r="NBN44"/>
      <c r="NBO44"/>
      <c r="NBP44"/>
      <c r="NBQ44"/>
      <c r="NBR44"/>
      <c r="NBS44"/>
      <c r="NBT44"/>
      <c r="NBU44"/>
      <c r="NBV44"/>
      <c r="NBW44"/>
      <c r="NBX44"/>
      <c r="NBY44"/>
      <c r="NBZ44"/>
      <c r="NCA44"/>
      <c r="NCB44"/>
      <c r="NCC44"/>
      <c r="NCD44"/>
      <c r="NCE44"/>
      <c r="NCF44"/>
      <c r="NCG44"/>
      <c r="NCH44"/>
      <c r="NCI44"/>
      <c r="NCJ44"/>
      <c r="NCK44"/>
      <c r="NCL44"/>
      <c r="NCM44"/>
      <c r="NCN44"/>
      <c r="NCO44"/>
      <c r="NCP44"/>
      <c r="NCQ44"/>
      <c r="NCR44"/>
      <c r="NCS44"/>
      <c r="NCT44"/>
      <c r="NCU44"/>
      <c r="NCV44"/>
      <c r="NCW44"/>
      <c r="NCX44"/>
      <c r="NCY44"/>
      <c r="NCZ44"/>
      <c r="NDA44"/>
      <c r="NDB44"/>
      <c r="NDC44"/>
      <c r="NDD44"/>
      <c r="NDE44"/>
      <c r="NDF44"/>
      <c r="NDG44"/>
      <c r="NDH44"/>
      <c r="NDI44"/>
      <c r="NDJ44"/>
      <c r="NDK44"/>
      <c r="NDL44"/>
      <c r="NDM44"/>
      <c r="NDN44"/>
      <c r="NDO44"/>
      <c r="NDP44"/>
      <c r="NDQ44"/>
      <c r="NDR44"/>
      <c r="NDS44"/>
      <c r="NDT44"/>
      <c r="NDU44"/>
      <c r="NDV44"/>
      <c r="NDW44"/>
      <c r="NDX44"/>
      <c r="NDY44"/>
      <c r="NDZ44"/>
      <c r="NEA44"/>
      <c r="NEB44"/>
      <c r="NEC44"/>
      <c r="NED44"/>
      <c r="NEE44"/>
      <c r="NEF44"/>
      <c r="NEG44"/>
      <c r="NEH44"/>
      <c r="NEI44"/>
      <c r="NEJ44"/>
      <c r="NEK44"/>
      <c r="NEL44"/>
      <c r="NEM44"/>
      <c r="NEN44"/>
      <c r="NEO44"/>
      <c r="NEP44"/>
      <c r="NEQ44"/>
      <c r="NER44"/>
      <c r="NES44"/>
      <c r="NET44"/>
      <c r="NEU44"/>
      <c r="NEV44"/>
      <c r="NEW44"/>
      <c r="NEX44"/>
      <c r="NEY44"/>
      <c r="NEZ44"/>
      <c r="NFA44"/>
      <c r="NFB44"/>
      <c r="NFC44"/>
      <c r="NFD44"/>
      <c r="NFE44"/>
      <c r="NFF44"/>
      <c r="NFG44"/>
      <c r="NFH44"/>
      <c r="NFI44"/>
      <c r="NFJ44"/>
      <c r="NFK44"/>
      <c r="NFL44"/>
      <c r="NFM44"/>
      <c r="NFN44"/>
      <c r="NFO44"/>
      <c r="NFP44"/>
      <c r="NFQ44"/>
      <c r="NFR44"/>
      <c r="NFS44"/>
      <c r="NFT44"/>
      <c r="NFU44"/>
      <c r="NFV44"/>
      <c r="NFW44"/>
      <c r="NFX44"/>
      <c r="NFY44"/>
      <c r="NFZ44"/>
      <c r="NGA44"/>
      <c r="NGB44"/>
      <c r="NGC44"/>
      <c r="NGD44"/>
      <c r="NGE44"/>
      <c r="NGF44"/>
      <c r="NGG44"/>
      <c r="NGH44"/>
      <c r="NGI44"/>
      <c r="NGJ44"/>
      <c r="NGK44"/>
      <c r="NGL44"/>
      <c r="NGM44"/>
      <c r="NGN44"/>
      <c r="NGO44"/>
      <c r="NGP44"/>
      <c r="NGQ44"/>
      <c r="NGR44"/>
      <c r="NGS44"/>
      <c r="NGT44"/>
      <c r="NGU44"/>
      <c r="NGV44"/>
      <c r="NGW44"/>
      <c r="NGX44"/>
      <c r="NGY44"/>
      <c r="NGZ44"/>
      <c r="NHA44"/>
      <c r="NHB44"/>
      <c r="NHC44"/>
      <c r="NHD44"/>
      <c r="NHE44"/>
      <c r="NHF44"/>
      <c r="NHG44"/>
      <c r="NHH44"/>
      <c r="NHI44"/>
      <c r="NHJ44"/>
      <c r="NHK44"/>
      <c r="NHL44"/>
      <c r="NHM44"/>
      <c r="NHN44"/>
      <c r="NHO44"/>
      <c r="NHP44"/>
      <c r="NHQ44"/>
      <c r="NHR44"/>
      <c r="NHS44"/>
      <c r="NHT44"/>
      <c r="NHU44"/>
      <c r="NHV44"/>
      <c r="NHW44"/>
      <c r="NHX44"/>
      <c r="NHY44"/>
      <c r="NHZ44"/>
      <c r="NIA44"/>
      <c r="NIB44"/>
      <c r="NIC44"/>
      <c r="NID44"/>
      <c r="NIE44"/>
      <c r="NIF44"/>
      <c r="NIG44"/>
      <c r="NIH44"/>
      <c r="NII44"/>
      <c r="NIJ44"/>
      <c r="NIK44"/>
      <c r="NIL44"/>
      <c r="NIM44"/>
      <c r="NIN44"/>
      <c r="NIO44"/>
      <c r="NIP44"/>
      <c r="NIQ44"/>
      <c r="NIR44"/>
      <c r="NIS44"/>
      <c r="NIT44"/>
      <c r="NIU44"/>
      <c r="NIV44"/>
      <c r="NIW44"/>
      <c r="NIX44"/>
      <c r="NIY44"/>
      <c r="NIZ44"/>
      <c r="NJA44"/>
      <c r="NJB44"/>
      <c r="NJC44"/>
      <c r="NJD44"/>
      <c r="NJE44"/>
      <c r="NJF44"/>
      <c r="NJG44"/>
      <c r="NJH44"/>
      <c r="NJI44"/>
      <c r="NJJ44"/>
      <c r="NJK44"/>
      <c r="NJL44"/>
      <c r="NJM44"/>
      <c r="NJN44"/>
      <c r="NJO44"/>
      <c r="NJP44"/>
      <c r="NJQ44"/>
      <c r="NJR44"/>
      <c r="NJS44"/>
      <c r="NJT44"/>
      <c r="NJU44"/>
      <c r="NJV44"/>
      <c r="NJW44"/>
      <c r="NJX44"/>
      <c r="NJY44"/>
      <c r="NJZ44"/>
      <c r="NKA44"/>
      <c r="NKB44"/>
      <c r="NKC44"/>
      <c r="NKD44"/>
      <c r="NKE44"/>
      <c r="NKF44"/>
      <c r="NKG44"/>
      <c r="NKH44"/>
      <c r="NKI44"/>
      <c r="NKJ44"/>
      <c r="NKK44"/>
      <c r="NKL44"/>
      <c r="NKM44"/>
      <c r="NKN44"/>
      <c r="NKO44"/>
      <c r="NKP44"/>
      <c r="NKQ44"/>
      <c r="NKR44"/>
      <c r="NKS44"/>
      <c r="NKT44"/>
      <c r="NKU44"/>
      <c r="NKV44"/>
      <c r="NKW44"/>
      <c r="NKX44"/>
      <c r="NKY44"/>
      <c r="NKZ44"/>
      <c r="NLA44"/>
      <c r="NLB44"/>
      <c r="NLC44"/>
      <c r="NLD44"/>
      <c r="NLE44"/>
      <c r="NLF44"/>
      <c r="NLG44"/>
      <c r="NLH44"/>
      <c r="NLI44"/>
      <c r="NLJ44"/>
      <c r="NLK44"/>
      <c r="NLL44"/>
      <c r="NLM44"/>
      <c r="NLN44"/>
      <c r="NLO44"/>
      <c r="NLP44"/>
      <c r="NLQ44"/>
      <c r="NLR44"/>
      <c r="NLS44"/>
      <c r="NLT44"/>
      <c r="NLU44"/>
      <c r="NLV44"/>
      <c r="NLW44"/>
      <c r="NLX44"/>
      <c r="NLY44"/>
      <c r="NLZ44"/>
      <c r="NMA44"/>
      <c r="NMB44"/>
      <c r="NMC44"/>
      <c r="NMD44"/>
      <c r="NME44"/>
      <c r="NMF44"/>
      <c r="NMG44"/>
      <c r="NMH44"/>
      <c r="NMI44"/>
      <c r="NMJ44"/>
      <c r="NMK44"/>
      <c r="NML44"/>
      <c r="NMM44"/>
      <c r="NMN44"/>
      <c r="NMO44"/>
      <c r="NMP44"/>
      <c r="NMQ44"/>
      <c r="NMR44"/>
      <c r="NMS44"/>
      <c r="NMT44"/>
      <c r="NMU44"/>
      <c r="NMV44"/>
      <c r="NMW44"/>
      <c r="NMX44"/>
      <c r="NMY44"/>
      <c r="NMZ44"/>
      <c r="NNA44"/>
      <c r="NNB44"/>
      <c r="NNC44"/>
      <c r="NND44"/>
      <c r="NNE44"/>
      <c r="NNF44"/>
      <c r="NNG44"/>
      <c r="NNH44"/>
      <c r="NNI44"/>
      <c r="NNJ44"/>
      <c r="NNK44"/>
      <c r="NNL44"/>
      <c r="NNM44"/>
      <c r="NNN44"/>
      <c r="NNO44"/>
      <c r="NNP44"/>
      <c r="NNQ44"/>
      <c r="NNR44"/>
      <c r="NNS44"/>
      <c r="NNT44"/>
      <c r="NNU44"/>
      <c r="NNV44"/>
      <c r="NNW44"/>
      <c r="NNX44"/>
      <c r="NNY44"/>
      <c r="NNZ44"/>
      <c r="NOA44"/>
      <c r="NOB44"/>
      <c r="NOC44"/>
      <c r="NOD44"/>
      <c r="NOE44"/>
      <c r="NOF44"/>
      <c r="NOG44"/>
      <c r="NOH44"/>
      <c r="NOI44"/>
      <c r="NOJ44"/>
      <c r="NOK44"/>
      <c r="NOL44"/>
      <c r="NOM44"/>
      <c r="NON44"/>
      <c r="NOO44"/>
      <c r="NOP44"/>
      <c r="NOQ44"/>
      <c r="NOR44"/>
      <c r="NOS44"/>
      <c r="NOT44"/>
      <c r="NOU44"/>
      <c r="NOV44"/>
      <c r="NOW44"/>
      <c r="NOX44"/>
      <c r="NOY44"/>
      <c r="NOZ44"/>
      <c r="NPA44"/>
      <c r="NPB44"/>
      <c r="NPC44"/>
      <c r="NPD44"/>
      <c r="NPE44"/>
      <c r="NPF44"/>
      <c r="NPG44"/>
      <c r="NPH44"/>
      <c r="NPI44"/>
      <c r="NPJ44"/>
      <c r="NPK44"/>
      <c r="NPL44"/>
      <c r="NPM44"/>
      <c r="NPN44"/>
      <c r="NPO44"/>
      <c r="NPP44"/>
      <c r="NPQ44"/>
      <c r="NPR44"/>
      <c r="NPS44"/>
      <c r="NPT44"/>
      <c r="NPU44"/>
      <c r="NPV44"/>
      <c r="NPW44"/>
      <c r="NPX44"/>
      <c r="NPY44"/>
      <c r="NPZ44"/>
      <c r="NQA44"/>
      <c r="NQB44"/>
      <c r="NQC44"/>
      <c r="NQD44"/>
      <c r="NQE44"/>
      <c r="NQF44"/>
      <c r="NQG44"/>
      <c r="NQH44"/>
      <c r="NQI44"/>
      <c r="NQJ44"/>
      <c r="NQK44"/>
      <c r="NQL44"/>
      <c r="NQM44"/>
      <c r="NQN44"/>
      <c r="NQO44"/>
      <c r="NQP44"/>
      <c r="NQQ44"/>
      <c r="NQR44"/>
      <c r="NQS44"/>
      <c r="NQT44"/>
      <c r="NQU44"/>
      <c r="NQV44"/>
      <c r="NQW44"/>
      <c r="NQX44"/>
      <c r="NQY44"/>
      <c r="NQZ44"/>
      <c r="NRA44"/>
      <c r="NRB44"/>
      <c r="NRC44"/>
      <c r="NRD44"/>
      <c r="NRE44"/>
      <c r="NRF44"/>
      <c r="NRG44"/>
      <c r="NRH44"/>
      <c r="NRI44"/>
      <c r="NRJ44"/>
      <c r="NRK44"/>
      <c r="NRL44"/>
      <c r="NRM44"/>
      <c r="NRN44"/>
      <c r="NRO44"/>
      <c r="NRP44"/>
      <c r="NRQ44"/>
      <c r="NRR44"/>
      <c r="NRS44"/>
      <c r="NRT44"/>
      <c r="NRU44"/>
      <c r="NRV44"/>
      <c r="NRW44"/>
      <c r="NRX44"/>
      <c r="NRY44"/>
      <c r="NRZ44"/>
      <c r="NSA44"/>
      <c r="NSB44"/>
      <c r="NSC44"/>
      <c r="NSD44"/>
      <c r="NSE44"/>
      <c r="NSF44"/>
      <c r="NSG44"/>
      <c r="NSH44"/>
      <c r="NSI44"/>
      <c r="NSJ44"/>
      <c r="NSK44"/>
      <c r="NSL44"/>
      <c r="NSM44"/>
      <c r="NSN44"/>
      <c r="NSO44"/>
      <c r="NSP44"/>
      <c r="NSQ44"/>
      <c r="NSR44"/>
      <c r="NSS44"/>
      <c r="NST44"/>
      <c r="NSU44"/>
      <c r="NSV44"/>
      <c r="NSW44"/>
      <c r="NSX44"/>
      <c r="NSY44"/>
      <c r="NSZ44"/>
      <c r="NTA44"/>
      <c r="NTB44"/>
      <c r="NTC44"/>
      <c r="NTD44"/>
      <c r="NTE44"/>
      <c r="NTF44"/>
      <c r="NTG44"/>
      <c r="NTH44"/>
      <c r="NTI44"/>
      <c r="NTJ44"/>
      <c r="NTK44"/>
      <c r="NTL44"/>
      <c r="NTM44"/>
      <c r="NTN44"/>
      <c r="NTO44"/>
      <c r="NTP44"/>
      <c r="NTQ44"/>
      <c r="NTR44"/>
      <c r="NTS44"/>
      <c r="NTT44"/>
      <c r="NTU44"/>
      <c r="NTV44"/>
      <c r="NTW44"/>
      <c r="NTX44"/>
      <c r="NTY44"/>
      <c r="NTZ44"/>
      <c r="NUA44"/>
      <c r="NUB44"/>
      <c r="NUC44"/>
      <c r="NUD44"/>
      <c r="NUE44"/>
      <c r="NUF44"/>
      <c r="NUG44"/>
      <c r="NUH44"/>
      <c r="NUI44"/>
      <c r="NUJ44"/>
      <c r="NUK44"/>
      <c r="NUL44"/>
      <c r="NUM44"/>
      <c r="NUN44"/>
      <c r="NUO44"/>
      <c r="NUP44"/>
      <c r="NUQ44"/>
      <c r="NUR44"/>
      <c r="NUS44"/>
      <c r="NUT44"/>
      <c r="NUU44"/>
      <c r="NUV44"/>
      <c r="NUW44"/>
      <c r="NUX44"/>
      <c r="NUY44"/>
      <c r="NUZ44"/>
      <c r="NVA44"/>
      <c r="NVB44"/>
      <c r="NVC44"/>
      <c r="NVD44"/>
      <c r="NVE44"/>
      <c r="NVF44"/>
      <c r="NVG44"/>
      <c r="NVH44"/>
      <c r="NVI44"/>
      <c r="NVJ44"/>
      <c r="NVK44"/>
      <c r="NVL44"/>
      <c r="NVM44"/>
      <c r="NVN44"/>
      <c r="NVO44"/>
      <c r="NVP44"/>
      <c r="NVQ44"/>
      <c r="NVR44"/>
      <c r="NVS44"/>
      <c r="NVT44"/>
      <c r="NVU44"/>
      <c r="NVV44"/>
      <c r="NVW44"/>
      <c r="NVX44"/>
      <c r="NVY44"/>
      <c r="NVZ44"/>
      <c r="NWA44"/>
      <c r="NWB44"/>
      <c r="NWC44"/>
      <c r="NWD44"/>
      <c r="NWE44"/>
      <c r="NWF44"/>
      <c r="NWG44"/>
      <c r="NWH44"/>
      <c r="NWI44"/>
      <c r="NWJ44"/>
      <c r="NWK44"/>
      <c r="NWL44"/>
      <c r="NWM44"/>
      <c r="NWN44"/>
      <c r="NWO44"/>
      <c r="NWP44"/>
      <c r="NWQ44"/>
      <c r="NWR44"/>
      <c r="NWS44"/>
      <c r="NWT44"/>
      <c r="NWU44"/>
      <c r="NWV44"/>
      <c r="NWW44"/>
      <c r="NWX44"/>
      <c r="NWY44"/>
      <c r="NWZ44"/>
      <c r="NXA44"/>
      <c r="NXB44"/>
      <c r="NXC44"/>
      <c r="NXD44"/>
      <c r="NXE44"/>
      <c r="NXF44"/>
      <c r="NXG44"/>
      <c r="NXH44"/>
      <c r="NXI44"/>
      <c r="NXJ44"/>
      <c r="NXK44"/>
      <c r="NXL44"/>
      <c r="NXM44"/>
      <c r="NXN44"/>
      <c r="NXO44"/>
      <c r="NXP44"/>
      <c r="NXQ44"/>
      <c r="NXR44"/>
      <c r="NXS44"/>
      <c r="NXT44"/>
      <c r="NXU44"/>
      <c r="NXV44"/>
      <c r="NXW44"/>
      <c r="NXX44"/>
      <c r="NXY44"/>
      <c r="NXZ44"/>
      <c r="NYA44"/>
      <c r="NYB44"/>
      <c r="NYC44"/>
      <c r="NYD44"/>
      <c r="NYE44"/>
      <c r="NYF44"/>
      <c r="NYG44"/>
      <c r="NYH44"/>
      <c r="NYI44"/>
      <c r="NYJ44"/>
      <c r="NYK44"/>
      <c r="NYL44"/>
      <c r="NYM44"/>
      <c r="NYN44"/>
      <c r="NYO44"/>
      <c r="NYP44"/>
      <c r="NYQ44"/>
      <c r="NYR44"/>
      <c r="NYS44"/>
      <c r="NYT44"/>
      <c r="NYU44"/>
      <c r="NYV44"/>
      <c r="NYW44"/>
      <c r="NYX44"/>
      <c r="NYY44"/>
      <c r="NYZ44"/>
      <c r="NZA44"/>
      <c r="NZB44"/>
      <c r="NZC44"/>
      <c r="NZD44"/>
      <c r="NZE44"/>
      <c r="NZF44"/>
      <c r="NZG44"/>
      <c r="NZH44"/>
      <c r="NZI44"/>
      <c r="NZJ44"/>
      <c r="NZK44"/>
      <c r="NZL44"/>
      <c r="NZM44"/>
      <c r="NZN44"/>
      <c r="NZO44"/>
      <c r="NZP44"/>
      <c r="NZQ44"/>
      <c r="NZR44"/>
      <c r="NZS44"/>
      <c r="NZT44"/>
      <c r="NZU44"/>
      <c r="NZV44"/>
      <c r="NZW44"/>
      <c r="NZX44"/>
      <c r="NZY44"/>
      <c r="NZZ44"/>
      <c r="OAA44"/>
      <c r="OAB44"/>
      <c r="OAC44"/>
      <c r="OAD44"/>
      <c r="OAE44"/>
      <c r="OAF44"/>
      <c r="OAG44"/>
      <c r="OAH44"/>
      <c r="OAI44"/>
      <c r="OAJ44"/>
      <c r="OAK44"/>
      <c r="OAL44"/>
      <c r="OAM44"/>
      <c r="OAN44"/>
      <c r="OAO44"/>
      <c r="OAP44"/>
      <c r="OAQ44"/>
      <c r="OAR44"/>
      <c r="OAS44"/>
      <c r="OAT44"/>
      <c r="OAU44"/>
      <c r="OAV44"/>
      <c r="OAW44"/>
      <c r="OAX44"/>
      <c r="OAY44"/>
      <c r="OAZ44"/>
      <c r="OBA44"/>
      <c r="OBB44"/>
      <c r="OBC44"/>
      <c r="OBD44"/>
      <c r="OBE44"/>
      <c r="OBF44"/>
      <c r="OBG44"/>
      <c r="OBH44"/>
      <c r="OBI44"/>
      <c r="OBJ44"/>
      <c r="OBK44"/>
      <c r="OBL44"/>
      <c r="OBM44"/>
      <c r="OBN44"/>
      <c r="OBO44"/>
      <c r="OBP44"/>
      <c r="OBQ44"/>
      <c r="OBR44"/>
      <c r="OBS44"/>
      <c r="OBT44"/>
      <c r="OBU44"/>
      <c r="OBV44"/>
      <c r="OBW44"/>
      <c r="OBX44"/>
      <c r="OBY44"/>
      <c r="OBZ44"/>
      <c r="OCA44"/>
      <c r="OCB44"/>
      <c r="OCC44"/>
      <c r="OCD44"/>
      <c r="OCE44"/>
      <c r="OCF44"/>
      <c r="OCG44"/>
      <c r="OCH44"/>
      <c r="OCI44"/>
      <c r="OCJ44"/>
      <c r="OCK44"/>
      <c r="OCL44"/>
      <c r="OCM44"/>
      <c r="OCN44"/>
      <c r="OCO44"/>
      <c r="OCP44"/>
      <c r="OCQ44"/>
      <c r="OCR44"/>
      <c r="OCS44"/>
      <c r="OCT44"/>
      <c r="OCU44"/>
      <c r="OCV44"/>
      <c r="OCW44"/>
      <c r="OCX44"/>
      <c r="OCY44"/>
      <c r="OCZ44"/>
      <c r="ODA44"/>
      <c r="ODB44"/>
      <c r="ODC44"/>
      <c r="ODD44"/>
      <c r="ODE44"/>
      <c r="ODF44"/>
      <c r="ODG44"/>
      <c r="ODH44"/>
      <c r="ODI44"/>
      <c r="ODJ44"/>
      <c r="ODK44"/>
      <c r="ODL44"/>
      <c r="ODM44"/>
      <c r="ODN44"/>
      <c r="ODO44"/>
      <c r="ODP44"/>
      <c r="ODQ44"/>
      <c r="ODR44"/>
      <c r="ODS44"/>
      <c r="ODT44"/>
      <c r="ODU44"/>
      <c r="ODV44"/>
      <c r="ODW44"/>
      <c r="ODX44"/>
      <c r="ODY44"/>
      <c r="ODZ44"/>
      <c r="OEA44"/>
      <c r="OEB44"/>
      <c r="OEC44"/>
      <c r="OED44"/>
      <c r="OEE44"/>
      <c r="OEF44"/>
      <c r="OEG44"/>
      <c r="OEH44"/>
      <c r="OEI44"/>
      <c r="OEJ44"/>
      <c r="OEK44"/>
      <c r="OEL44"/>
      <c r="OEM44"/>
      <c r="OEN44"/>
      <c r="OEO44"/>
      <c r="OEP44"/>
      <c r="OEQ44"/>
      <c r="OER44"/>
      <c r="OES44"/>
      <c r="OET44"/>
      <c r="OEU44"/>
      <c r="OEV44"/>
      <c r="OEW44"/>
      <c r="OEX44"/>
      <c r="OEY44"/>
      <c r="OEZ44"/>
      <c r="OFA44"/>
      <c r="OFB44"/>
      <c r="OFC44"/>
      <c r="OFD44"/>
      <c r="OFE44"/>
      <c r="OFF44"/>
      <c r="OFG44"/>
      <c r="OFH44"/>
      <c r="OFI44"/>
      <c r="OFJ44"/>
      <c r="OFK44"/>
      <c r="OFL44"/>
      <c r="OFM44"/>
      <c r="OFN44"/>
      <c r="OFO44"/>
      <c r="OFP44"/>
      <c r="OFQ44"/>
      <c r="OFR44"/>
      <c r="OFS44"/>
      <c r="OFT44"/>
      <c r="OFU44"/>
      <c r="OFV44"/>
      <c r="OFW44"/>
      <c r="OFX44"/>
      <c r="OFY44"/>
      <c r="OFZ44"/>
      <c r="OGA44"/>
      <c r="OGB44"/>
      <c r="OGC44"/>
      <c r="OGD44"/>
      <c r="OGE44"/>
      <c r="OGF44"/>
      <c r="OGG44"/>
      <c r="OGH44"/>
      <c r="OGI44"/>
      <c r="OGJ44"/>
      <c r="OGK44"/>
      <c r="OGL44"/>
      <c r="OGM44"/>
      <c r="OGN44"/>
      <c r="OGO44"/>
      <c r="OGP44"/>
      <c r="OGQ44"/>
      <c r="OGR44"/>
      <c r="OGS44"/>
      <c r="OGT44"/>
      <c r="OGU44"/>
      <c r="OGV44"/>
      <c r="OGW44"/>
      <c r="OGX44"/>
      <c r="OGY44"/>
      <c r="OGZ44"/>
      <c r="OHA44"/>
      <c r="OHB44"/>
      <c r="OHC44"/>
      <c r="OHD44"/>
      <c r="OHE44"/>
      <c r="OHF44"/>
      <c r="OHG44"/>
      <c r="OHH44"/>
      <c r="OHI44"/>
      <c r="OHJ44"/>
      <c r="OHK44"/>
      <c r="OHL44"/>
      <c r="OHM44"/>
      <c r="OHN44"/>
      <c r="OHO44"/>
      <c r="OHP44"/>
      <c r="OHQ44"/>
      <c r="OHR44"/>
      <c r="OHS44"/>
      <c r="OHT44"/>
      <c r="OHU44"/>
      <c r="OHV44"/>
      <c r="OHW44"/>
      <c r="OHX44"/>
      <c r="OHY44"/>
      <c r="OHZ44"/>
      <c r="OIA44"/>
      <c r="OIB44"/>
      <c r="OIC44"/>
      <c r="OID44"/>
      <c r="OIE44"/>
      <c r="OIF44"/>
      <c r="OIG44"/>
      <c r="OIH44"/>
      <c r="OII44"/>
      <c r="OIJ44"/>
      <c r="OIK44"/>
      <c r="OIL44"/>
      <c r="OIM44"/>
      <c r="OIN44"/>
      <c r="OIO44"/>
      <c r="OIP44"/>
      <c r="OIQ44"/>
      <c r="OIR44"/>
      <c r="OIS44"/>
      <c r="OIT44"/>
      <c r="OIU44"/>
      <c r="OIV44"/>
      <c r="OIW44"/>
      <c r="OIX44"/>
      <c r="OIY44"/>
      <c r="OIZ44"/>
      <c r="OJA44"/>
      <c r="OJB44"/>
      <c r="OJC44"/>
      <c r="OJD44"/>
      <c r="OJE44"/>
      <c r="OJF44"/>
      <c r="OJG44"/>
      <c r="OJH44"/>
      <c r="OJI44"/>
      <c r="OJJ44"/>
      <c r="OJK44"/>
      <c r="OJL44"/>
      <c r="OJM44"/>
      <c r="OJN44"/>
      <c r="OJO44"/>
      <c r="OJP44"/>
      <c r="OJQ44"/>
      <c r="OJR44"/>
      <c r="OJS44"/>
      <c r="OJT44"/>
      <c r="OJU44"/>
      <c r="OJV44"/>
      <c r="OJW44"/>
      <c r="OJX44"/>
      <c r="OJY44"/>
      <c r="OJZ44"/>
      <c r="OKA44"/>
      <c r="OKB44"/>
      <c r="OKC44"/>
      <c r="OKD44"/>
      <c r="OKE44"/>
      <c r="OKF44"/>
      <c r="OKG44"/>
      <c r="OKH44"/>
      <c r="OKI44"/>
      <c r="OKJ44"/>
      <c r="OKK44"/>
      <c r="OKL44"/>
      <c r="OKM44"/>
      <c r="OKN44"/>
      <c r="OKO44"/>
      <c r="OKP44"/>
      <c r="OKQ44"/>
      <c r="OKR44"/>
      <c r="OKS44"/>
      <c r="OKT44"/>
      <c r="OKU44"/>
      <c r="OKV44"/>
      <c r="OKW44"/>
      <c r="OKX44"/>
      <c r="OKY44"/>
      <c r="OKZ44"/>
      <c r="OLA44"/>
      <c r="OLB44"/>
      <c r="OLC44"/>
      <c r="OLD44"/>
      <c r="OLE44"/>
      <c r="OLF44"/>
      <c r="OLG44"/>
      <c r="OLH44"/>
      <c r="OLI44"/>
      <c r="OLJ44"/>
      <c r="OLK44"/>
      <c r="OLL44"/>
      <c r="OLM44"/>
      <c r="OLN44"/>
      <c r="OLO44"/>
      <c r="OLP44"/>
      <c r="OLQ44"/>
      <c r="OLR44"/>
      <c r="OLS44"/>
      <c r="OLT44"/>
      <c r="OLU44"/>
      <c r="OLV44"/>
      <c r="OLW44"/>
      <c r="OLX44"/>
      <c r="OLY44"/>
      <c r="OLZ44"/>
      <c r="OMA44"/>
      <c r="OMB44"/>
      <c r="OMC44"/>
      <c r="OMD44"/>
      <c r="OME44"/>
      <c r="OMF44"/>
      <c r="OMG44"/>
      <c r="OMH44"/>
      <c r="OMI44"/>
      <c r="OMJ44"/>
      <c r="OMK44"/>
      <c r="OML44"/>
      <c r="OMM44"/>
      <c r="OMN44"/>
      <c r="OMO44"/>
      <c r="OMP44"/>
      <c r="OMQ44"/>
      <c r="OMR44"/>
      <c r="OMS44"/>
      <c r="OMT44"/>
      <c r="OMU44"/>
      <c r="OMV44"/>
      <c r="OMW44"/>
      <c r="OMX44"/>
      <c r="OMY44"/>
      <c r="OMZ44"/>
      <c r="ONA44"/>
      <c r="ONB44"/>
      <c r="ONC44"/>
      <c r="OND44"/>
      <c r="ONE44"/>
      <c r="ONF44"/>
      <c r="ONG44"/>
      <c r="ONH44"/>
      <c r="ONI44"/>
      <c r="ONJ44"/>
      <c r="ONK44"/>
      <c r="ONL44"/>
      <c r="ONM44"/>
      <c r="ONN44"/>
      <c r="ONO44"/>
      <c r="ONP44"/>
      <c r="ONQ44"/>
      <c r="ONR44"/>
      <c r="ONS44"/>
      <c r="ONT44"/>
      <c r="ONU44"/>
      <c r="ONV44"/>
      <c r="ONW44"/>
      <c r="ONX44"/>
      <c r="ONY44"/>
      <c r="ONZ44"/>
      <c r="OOA44"/>
      <c r="OOB44"/>
      <c r="OOC44"/>
      <c r="OOD44"/>
      <c r="OOE44"/>
      <c r="OOF44"/>
      <c r="OOG44"/>
      <c r="OOH44"/>
      <c r="OOI44"/>
      <c r="OOJ44"/>
      <c r="OOK44"/>
      <c r="OOL44"/>
      <c r="OOM44"/>
      <c r="OON44"/>
      <c r="OOO44"/>
      <c r="OOP44"/>
      <c r="OOQ44"/>
      <c r="OOR44"/>
      <c r="OOS44"/>
      <c r="OOT44"/>
      <c r="OOU44"/>
      <c r="OOV44"/>
      <c r="OOW44"/>
      <c r="OOX44"/>
      <c r="OOY44"/>
      <c r="OOZ44"/>
      <c r="OPA44"/>
      <c r="OPB44"/>
      <c r="OPC44"/>
      <c r="OPD44"/>
      <c r="OPE44"/>
      <c r="OPF44"/>
      <c r="OPG44"/>
      <c r="OPH44"/>
      <c r="OPI44"/>
      <c r="OPJ44"/>
      <c r="OPK44"/>
      <c r="OPL44"/>
      <c r="OPM44"/>
      <c r="OPN44"/>
      <c r="OPO44"/>
      <c r="OPP44"/>
      <c r="OPQ44"/>
      <c r="OPR44"/>
      <c r="OPS44"/>
      <c r="OPT44"/>
      <c r="OPU44"/>
      <c r="OPV44"/>
      <c r="OPW44"/>
      <c r="OPX44"/>
      <c r="OPY44"/>
      <c r="OPZ44"/>
      <c r="OQA44"/>
      <c r="OQB44"/>
      <c r="OQC44"/>
      <c r="OQD44"/>
      <c r="OQE44"/>
      <c r="OQF44"/>
      <c r="OQG44"/>
      <c r="OQH44"/>
      <c r="OQI44"/>
      <c r="OQJ44"/>
      <c r="OQK44"/>
      <c r="OQL44"/>
      <c r="OQM44"/>
      <c r="OQN44"/>
      <c r="OQO44"/>
      <c r="OQP44"/>
      <c r="OQQ44"/>
      <c r="OQR44"/>
      <c r="OQS44"/>
      <c r="OQT44"/>
      <c r="OQU44"/>
      <c r="OQV44"/>
      <c r="OQW44"/>
      <c r="OQX44"/>
      <c r="OQY44"/>
      <c r="OQZ44"/>
      <c r="ORA44"/>
      <c r="ORB44"/>
      <c r="ORC44"/>
      <c r="ORD44"/>
      <c r="ORE44"/>
      <c r="ORF44"/>
      <c r="ORG44"/>
      <c r="ORH44"/>
      <c r="ORI44"/>
      <c r="ORJ44"/>
      <c r="ORK44"/>
      <c r="ORL44"/>
      <c r="ORM44"/>
      <c r="ORN44"/>
      <c r="ORO44"/>
      <c r="ORP44"/>
      <c r="ORQ44"/>
      <c r="ORR44"/>
      <c r="ORS44"/>
      <c r="ORT44"/>
      <c r="ORU44"/>
      <c r="ORV44"/>
      <c r="ORW44"/>
      <c r="ORX44"/>
      <c r="ORY44"/>
      <c r="ORZ44"/>
      <c r="OSA44"/>
      <c r="OSB44"/>
      <c r="OSC44"/>
      <c r="OSD44"/>
      <c r="OSE44"/>
      <c r="OSF44"/>
      <c r="OSG44"/>
      <c r="OSH44"/>
      <c r="OSI44"/>
      <c r="OSJ44"/>
      <c r="OSK44"/>
      <c r="OSL44"/>
      <c r="OSM44"/>
      <c r="OSN44"/>
      <c r="OSO44"/>
      <c r="OSP44"/>
      <c r="OSQ44"/>
      <c r="OSR44"/>
      <c r="OSS44"/>
      <c r="OST44"/>
      <c r="OSU44"/>
      <c r="OSV44"/>
      <c r="OSW44"/>
      <c r="OSX44"/>
      <c r="OSY44"/>
      <c r="OSZ44"/>
      <c r="OTA44"/>
      <c r="OTB44"/>
      <c r="OTC44"/>
      <c r="OTD44"/>
      <c r="OTE44"/>
      <c r="OTF44"/>
      <c r="OTG44"/>
      <c r="OTH44"/>
      <c r="OTI44"/>
      <c r="OTJ44"/>
      <c r="OTK44"/>
      <c r="OTL44"/>
      <c r="OTM44"/>
      <c r="OTN44"/>
      <c r="OTO44"/>
      <c r="OTP44"/>
      <c r="OTQ44"/>
      <c r="OTR44"/>
      <c r="OTS44"/>
      <c r="OTT44"/>
      <c r="OTU44"/>
      <c r="OTV44"/>
      <c r="OTW44"/>
      <c r="OTX44"/>
      <c r="OTY44"/>
      <c r="OTZ44"/>
      <c r="OUA44"/>
      <c r="OUB44"/>
      <c r="OUC44"/>
      <c r="OUD44"/>
      <c r="OUE44"/>
      <c r="OUF44"/>
      <c r="OUG44"/>
      <c r="OUH44"/>
      <c r="OUI44"/>
      <c r="OUJ44"/>
      <c r="OUK44"/>
      <c r="OUL44"/>
      <c r="OUM44"/>
      <c r="OUN44"/>
      <c r="OUO44"/>
      <c r="OUP44"/>
      <c r="OUQ44"/>
      <c r="OUR44"/>
      <c r="OUS44"/>
      <c r="OUT44"/>
      <c r="OUU44"/>
      <c r="OUV44"/>
      <c r="OUW44"/>
      <c r="OUX44"/>
      <c r="OUY44"/>
      <c r="OUZ44"/>
      <c r="OVA44"/>
      <c r="OVB44"/>
      <c r="OVC44"/>
      <c r="OVD44"/>
      <c r="OVE44"/>
      <c r="OVF44"/>
      <c r="OVG44"/>
      <c r="OVH44"/>
      <c r="OVI44"/>
      <c r="OVJ44"/>
      <c r="OVK44"/>
      <c r="OVL44"/>
      <c r="OVM44"/>
      <c r="OVN44"/>
      <c r="OVO44"/>
      <c r="OVP44"/>
      <c r="OVQ44"/>
      <c r="OVR44"/>
      <c r="OVS44"/>
      <c r="OVT44"/>
      <c r="OVU44"/>
      <c r="OVV44"/>
      <c r="OVW44"/>
      <c r="OVX44"/>
      <c r="OVY44"/>
      <c r="OVZ44"/>
      <c r="OWA44"/>
      <c r="OWB44"/>
      <c r="OWC44"/>
      <c r="OWD44"/>
      <c r="OWE44"/>
      <c r="OWF44"/>
      <c r="OWG44"/>
      <c r="OWH44"/>
      <c r="OWI44"/>
      <c r="OWJ44"/>
      <c r="OWK44"/>
      <c r="OWL44"/>
      <c r="OWM44"/>
      <c r="OWN44"/>
      <c r="OWO44"/>
      <c r="OWP44"/>
      <c r="OWQ44"/>
      <c r="OWR44"/>
      <c r="OWS44"/>
      <c r="OWT44"/>
      <c r="OWU44"/>
      <c r="OWV44"/>
      <c r="OWW44"/>
      <c r="OWX44"/>
      <c r="OWY44"/>
      <c r="OWZ44"/>
      <c r="OXA44"/>
      <c r="OXB44"/>
      <c r="OXC44"/>
      <c r="OXD44"/>
      <c r="OXE44"/>
      <c r="OXF44"/>
      <c r="OXG44"/>
      <c r="OXH44"/>
      <c r="OXI44"/>
      <c r="OXJ44"/>
      <c r="OXK44"/>
      <c r="OXL44"/>
      <c r="OXM44"/>
      <c r="OXN44"/>
      <c r="OXO44"/>
      <c r="OXP44"/>
      <c r="OXQ44"/>
      <c r="OXR44"/>
      <c r="OXS44"/>
      <c r="OXT44"/>
      <c r="OXU44"/>
      <c r="OXV44"/>
      <c r="OXW44"/>
      <c r="OXX44"/>
      <c r="OXY44"/>
      <c r="OXZ44"/>
      <c r="OYA44"/>
      <c r="OYB44"/>
      <c r="OYC44"/>
      <c r="OYD44"/>
      <c r="OYE44"/>
      <c r="OYF44"/>
      <c r="OYG44"/>
      <c r="OYH44"/>
      <c r="OYI44"/>
      <c r="OYJ44"/>
      <c r="OYK44"/>
      <c r="OYL44"/>
      <c r="OYM44"/>
      <c r="OYN44"/>
      <c r="OYO44"/>
      <c r="OYP44"/>
      <c r="OYQ44"/>
      <c r="OYR44"/>
      <c r="OYS44"/>
      <c r="OYT44"/>
      <c r="OYU44"/>
      <c r="OYV44"/>
      <c r="OYW44"/>
      <c r="OYX44"/>
      <c r="OYY44"/>
      <c r="OYZ44"/>
      <c r="OZA44"/>
      <c r="OZB44"/>
      <c r="OZC44"/>
      <c r="OZD44"/>
      <c r="OZE44"/>
      <c r="OZF44"/>
      <c r="OZG44"/>
      <c r="OZH44"/>
      <c r="OZI44"/>
      <c r="OZJ44"/>
      <c r="OZK44"/>
      <c r="OZL44"/>
      <c r="OZM44"/>
      <c r="OZN44"/>
      <c r="OZO44"/>
      <c r="OZP44"/>
      <c r="OZQ44"/>
      <c r="OZR44"/>
      <c r="OZS44"/>
      <c r="OZT44"/>
      <c r="OZU44"/>
      <c r="OZV44"/>
      <c r="OZW44"/>
      <c r="OZX44"/>
      <c r="OZY44"/>
      <c r="OZZ44"/>
      <c r="PAA44"/>
      <c r="PAB44"/>
      <c r="PAC44"/>
      <c r="PAD44"/>
      <c r="PAE44"/>
      <c r="PAF44"/>
      <c r="PAG44"/>
      <c r="PAH44"/>
      <c r="PAI44"/>
      <c r="PAJ44"/>
      <c r="PAK44"/>
      <c r="PAL44"/>
      <c r="PAM44"/>
      <c r="PAN44"/>
      <c r="PAO44"/>
      <c r="PAP44"/>
      <c r="PAQ44"/>
      <c r="PAR44"/>
      <c r="PAS44"/>
      <c r="PAT44"/>
      <c r="PAU44"/>
      <c r="PAV44"/>
      <c r="PAW44"/>
      <c r="PAX44"/>
      <c r="PAY44"/>
      <c r="PAZ44"/>
      <c r="PBA44"/>
      <c r="PBB44"/>
      <c r="PBC44"/>
      <c r="PBD44"/>
      <c r="PBE44"/>
      <c r="PBF44"/>
      <c r="PBG44"/>
      <c r="PBH44"/>
      <c r="PBI44"/>
      <c r="PBJ44"/>
      <c r="PBK44"/>
      <c r="PBL44"/>
      <c r="PBM44"/>
      <c r="PBN44"/>
      <c r="PBO44"/>
      <c r="PBP44"/>
      <c r="PBQ44"/>
      <c r="PBR44"/>
      <c r="PBS44"/>
      <c r="PBT44"/>
      <c r="PBU44"/>
      <c r="PBV44"/>
      <c r="PBW44"/>
      <c r="PBX44"/>
      <c r="PBY44"/>
      <c r="PBZ44"/>
      <c r="PCA44"/>
      <c r="PCB44"/>
      <c r="PCC44"/>
      <c r="PCD44"/>
      <c r="PCE44"/>
      <c r="PCF44"/>
      <c r="PCG44"/>
      <c r="PCH44"/>
      <c r="PCI44"/>
      <c r="PCJ44"/>
      <c r="PCK44"/>
      <c r="PCL44"/>
      <c r="PCM44"/>
      <c r="PCN44"/>
      <c r="PCO44"/>
      <c r="PCP44"/>
      <c r="PCQ44"/>
      <c r="PCR44"/>
      <c r="PCS44"/>
      <c r="PCT44"/>
      <c r="PCU44"/>
      <c r="PCV44"/>
      <c r="PCW44"/>
      <c r="PCX44"/>
      <c r="PCY44"/>
      <c r="PCZ44"/>
      <c r="PDA44"/>
      <c r="PDB44"/>
      <c r="PDC44"/>
      <c r="PDD44"/>
      <c r="PDE44"/>
      <c r="PDF44"/>
      <c r="PDG44"/>
      <c r="PDH44"/>
      <c r="PDI44"/>
      <c r="PDJ44"/>
      <c r="PDK44"/>
      <c r="PDL44"/>
      <c r="PDM44"/>
      <c r="PDN44"/>
      <c r="PDO44"/>
      <c r="PDP44"/>
      <c r="PDQ44"/>
      <c r="PDR44"/>
      <c r="PDS44"/>
      <c r="PDT44"/>
      <c r="PDU44"/>
      <c r="PDV44"/>
      <c r="PDW44"/>
      <c r="PDX44"/>
      <c r="PDY44"/>
      <c r="PDZ44"/>
      <c r="PEA44"/>
      <c r="PEB44"/>
      <c r="PEC44"/>
      <c r="PED44"/>
      <c r="PEE44"/>
      <c r="PEF44"/>
      <c r="PEG44"/>
      <c r="PEH44"/>
      <c r="PEI44"/>
      <c r="PEJ44"/>
      <c r="PEK44"/>
      <c r="PEL44"/>
      <c r="PEM44"/>
      <c r="PEN44"/>
      <c r="PEO44"/>
      <c r="PEP44"/>
      <c r="PEQ44"/>
      <c r="PER44"/>
      <c r="PES44"/>
      <c r="PET44"/>
      <c r="PEU44"/>
      <c r="PEV44"/>
      <c r="PEW44"/>
      <c r="PEX44"/>
      <c r="PEY44"/>
      <c r="PEZ44"/>
      <c r="PFA44"/>
      <c r="PFB44"/>
      <c r="PFC44"/>
      <c r="PFD44"/>
      <c r="PFE44"/>
      <c r="PFF44"/>
      <c r="PFG44"/>
      <c r="PFH44"/>
      <c r="PFI44"/>
      <c r="PFJ44"/>
      <c r="PFK44"/>
      <c r="PFL44"/>
      <c r="PFM44"/>
      <c r="PFN44"/>
      <c r="PFO44"/>
      <c r="PFP44"/>
      <c r="PFQ44"/>
      <c r="PFR44"/>
      <c r="PFS44"/>
      <c r="PFT44"/>
      <c r="PFU44"/>
      <c r="PFV44"/>
      <c r="PFW44"/>
      <c r="PFX44"/>
      <c r="PFY44"/>
      <c r="PFZ44"/>
      <c r="PGA44"/>
      <c r="PGB44"/>
      <c r="PGC44"/>
      <c r="PGD44"/>
      <c r="PGE44"/>
      <c r="PGF44"/>
      <c r="PGG44"/>
      <c r="PGH44"/>
      <c r="PGI44"/>
      <c r="PGJ44"/>
      <c r="PGK44"/>
      <c r="PGL44"/>
      <c r="PGM44"/>
      <c r="PGN44"/>
      <c r="PGO44"/>
      <c r="PGP44"/>
      <c r="PGQ44"/>
      <c r="PGR44"/>
      <c r="PGS44"/>
      <c r="PGT44"/>
      <c r="PGU44"/>
      <c r="PGV44"/>
      <c r="PGW44"/>
      <c r="PGX44"/>
      <c r="PGY44"/>
      <c r="PGZ44"/>
      <c r="PHA44"/>
      <c r="PHB44"/>
      <c r="PHC44"/>
      <c r="PHD44"/>
      <c r="PHE44"/>
      <c r="PHF44"/>
      <c r="PHG44"/>
      <c r="PHH44"/>
      <c r="PHI44"/>
      <c r="PHJ44"/>
      <c r="PHK44"/>
      <c r="PHL44"/>
      <c r="PHM44"/>
      <c r="PHN44"/>
      <c r="PHO44"/>
      <c r="PHP44"/>
      <c r="PHQ44"/>
      <c r="PHR44"/>
      <c r="PHS44"/>
      <c r="PHT44"/>
      <c r="PHU44"/>
      <c r="PHV44"/>
      <c r="PHW44"/>
      <c r="PHX44"/>
      <c r="PHY44"/>
      <c r="PHZ44"/>
      <c r="PIA44"/>
      <c r="PIB44"/>
      <c r="PIC44"/>
      <c r="PID44"/>
      <c r="PIE44"/>
      <c r="PIF44"/>
      <c r="PIG44"/>
      <c r="PIH44"/>
      <c r="PII44"/>
      <c r="PIJ44"/>
      <c r="PIK44"/>
      <c r="PIL44"/>
      <c r="PIM44"/>
      <c r="PIN44"/>
      <c r="PIO44"/>
      <c r="PIP44"/>
      <c r="PIQ44"/>
      <c r="PIR44"/>
      <c r="PIS44"/>
      <c r="PIT44"/>
      <c r="PIU44"/>
      <c r="PIV44"/>
      <c r="PIW44"/>
      <c r="PIX44"/>
      <c r="PIY44"/>
      <c r="PIZ44"/>
      <c r="PJA44"/>
      <c r="PJB44"/>
      <c r="PJC44"/>
      <c r="PJD44"/>
      <c r="PJE44"/>
      <c r="PJF44"/>
      <c r="PJG44"/>
      <c r="PJH44"/>
      <c r="PJI44"/>
      <c r="PJJ44"/>
      <c r="PJK44"/>
      <c r="PJL44"/>
      <c r="PJM44"/>
      <c r="PJN44"/>
      <c r="PJO44"/>
      <c r="PJP44"/>
      <c r="PJQ44"/>
      <c r="PJR44"/>
      <c r="PJS44"/>
      <c r="PJT44"/>
      <c r="PJU44"/>
      <c r="PJV44"/>
      <c r="PJW44"/>
      <c r="PJX44"/>
      <c r="PJY44"/>
      <c r="PJZ44"/>
      <c r="PKA44"/>
      <c r="PKB44"/>
      <c r="PKC44"/>
      <c r="PKD44"/>
      <c r="PKE44"/>
      <c r="PKF44"/>
      <c r="PKG44"/>
      <c r="PKH44"/>
      <c r="PKI44"/>
      <c r="PKJ44"/>
      <c r="PKK44"/>
      <c r="PKL44"/>
      <c r="PKM44"/>
      <c r="PKN44"/>
      <c r="PKO44"/>
      <c r="PKP44"/>
      <c r="PKQ44"/>
      <c r="PKR44"/>
      <c r="PKS44"/>
      <c r="PKT44"/>
      <c r="PKU44"/>
      <c r="PKV44"/>
      <c r="PKW44"/>
      <c r="PKX44"/>
      <c r="PKY44"/>
      <c r="PKZ44"/>
      <c r="PLA44"/>
      <c r="PLB44"/>
      <c r="PLC44"/>
      <c r="PLD44"/>
      <c r="PLE44"/>
      <c r="PLF44"/>
      <c r="PLG44"/>
      <c r="PLH44"/>
      <c r="PLI44"/>
      <c r="PLJ44"/>
      <c r="PLK44"/>
      <c r="PLL44"/>
      <c r="PLM44"/>
      <c r="PLN44"/>
      <c r="PLO44"/>
      <c r="PLP44"/>
      <c r="PLQ44"/>
      <c r="PLR44"/>
      <c r="PLS44"/>
      <c r="PLT44"/>
      <c r="PLU44"/>
      <c r="PLV44"/>
      <c r="PLW44"/>
      <c r="PLX44"/>
      <c r="PLY44"/>
      <c r="PLZ44"/>
      <c r="PMA44"/>
      <c r="PMB44"/>
      <c r="PMC44"/>
      <c r="PMD44"/>
      <c r="PME44"/>
      <c r="PMF44"/>
      <c r="PMG44"/>
      <c r="PMH44"/>
      <c r="PMI44"/>
      <c r="PMJ44"/>
      <c r="PMK44"/>
      <c r="PML44"/>
      <c r="PMM44"/>
      <c r="PMN44"/>
      <c r="PMO44"/>
      <c r="PMP44"/>
      <c r="PMQ44"/>
      <c r="PMR44"/>
      <c r="PMS44"/>
      <c r="PMT44"/>
      <c r="PMU44"/>
      <c r="PMV44"/>
      <c r="PMW44"/>
      <c r="PMX44"/>
      <c r="PMY44"/>
      <c r="PMZ44"/>
      <c r="PNA44"/>
      <c r="PNB44"/>
      <c r="PNC44"/>
      <c r="PND44"/>
      <c r="PNE44"/>
      <c r="PNF44"/>
      <c r="PNG44"/>
      <c r="PNH44"/>
      <c r="PNI44"/>
      <c r="PNJ44"/>
      <c r="PNK44"/>
      <c r="PNL44"/>
      <c r="PNM44"/>
      <c r="PNN44"/>
      <c r="PNO44"/>
      <c r="PNP44"/>
      <c r="PNQ44"/>
      <c r="PNR44"/>
      <c r="PNS44"/>
      <c r="PNT44"/>
      <c r="PNU44"/>
      <c r="PNV44"/>
      <c r="PNW44"/>
      <c r="PNX44"/>
      <c r="PNY44"/>
      <c r="PNZ44"/>
      <c r="POA44"/>
      <c r="POB44"/>
      <c r="POC44"/>
      <c r="POD44"/>
      <c r="POE44"/>
      <c r="POF44"/>
      <c r="POG44"/>
      <c r="POH44"/>
      <c r="POI44"/>
      <c r="POJ44"/>
      <c r="POK44"/>
      <c r="POL44"/>
      <c r="POM44"/>
      <c r="PON44"/>
      <c r="POO44"/>
      <c r="POP44"/>
      <c r="POQ44"/>
      <c r="POR44"/>
      <c r="POS44"/>
      <c r="POT44"/>
      <c r="POU44"/>
      <c r="POV44"/>
      <c r="POW44"/>
      <c r="POX44"/>
      <c r="POY44"/>
      <c r="POZ44"/>
      <c r="PPA44"/>
      <c r="PPB44"/>
      <c r="PPC44"/>
      <c r="PPD44"/>
      <c r="PPE44"/>
      <c r="PPF44"/>
      <c r="PPG44"/>
      <c r="PPH44"/>
      <c r="PPI44"/>
      <c r="PPJ44"/>
      <c r="PPK44"/>
      <c r="PPL44"/>
      <c r="PPM44"/>
      <c r="PPN44"/>
      <c r="PPO44"/>
      <c r="PPP44"/>
      <c r="PPQ44"/>
      <c r="PPR44"/>
      <c r="PPS44"/>
      <c r="PPT44"/>
      <c r="PPU44"/>
      <c r="PPV44"/>
      <c r="PPW44"/>
      <c r="PPX44"/>
      <c r="PPY44"/>
      <c r="PPZ44"/>
      <c r="PQA44"/>
      <c r="PQB44"/>
      <c r="PQC44"/>
      <c r="PQD44"/>
      <c r="PQE44"/>
      <c r="PQF44"/>
      <c r="PQG44"/>
      <c r="PQH44"/>
      <c r="PQI44"/>
      <c r="PQJ44"/>
      <c r="PQK44"/>
      <c r="PQL44"/>
      <c r="PQM44"/>
      <c r="PQN44"/>
      <c r="PQO44"/>
      <c r="PQP44"/>
      <c r="PQQ44"/>
      <c r="PQR44"/>
      <c r="PQS44"/>
      <c r="PQT44"/>
      <c r="PQU44"/>
      <c r="PQV44"/>
      <c r="PQW44"/>
      <c r="PQX44"/>
      <c r="PQY44"/>
      <c r="PQZ44"/>
      <c r="PRA44"/>
      <c r="PRB44"/>
      <c r="PRC44"/>
      <c r="PRD44"/>
      <c r="PRE44"/>
      <c r="PRF44"/>
      <c r="PRG44"/>
      <c r="PRH44"/>
      <c r="PRI44"/>
      <c r="PRJ44"/>
      <c r="PRK44"/>
      <c r="PRL44"/>
      <c r="PRM44"/>
      <c r="PRN44"/>
      <c r="PRO44"/>
      <c r="PRP44"/>
      <c r="PRQ44"/>
      <c r="PRR44"/>
      <c r="PRS44"/>
      <c r="PRT44"/>
      <c r="PRU44"/>
      <c r="PRV44"/>
      <c r="PRW44"/>
      <c r="PRX44"/>
      <c r="PRY44"/>
      <c r="PRZ44"/>
      <c r="PSA44"/>
      <c r="PSB44"/>
      <c r="PSC44"/>
      <c r="PSD44"/>
      <c r="PSE44"/>
      <c r="PSF44"/>
      <c r="PSG44"/>
      <c r="PSH44"/>
      <c r="PSI44"/>
      <c r="PSJ44"/>
      <c r="PSK44"/>
      <c r="PSL44"/>
      <c r="PSM44"/>
      <c r="PSN44"/>
      <c r="PSO44"/>
      <c r="PSP44"/>
      <c r="PSQ44"/>
      <c r="PSR44"/>
      <c r="PSS44"/>
      <c r="PST44"/>
      <c r="PSU44"/>
      <c r="PSV44"/>
      <c r="PSW44"/>
      <c r="PSX44"/>
      <c r="PSY44"/>
      <c r="PSZ44"/>
      <c r="PTA44"/>
      <c r="PTB44"/>
      <c r="PTC44"/>
      <c r="PTD44"/>
      <c r="PTE44"/>
      <c r="PTF44"/>
      <c r="PTG44"/>
      <c r="PTH44"/>
      <c r="PTI44"/>
      <c r="PTJ44"/>
      <c r="PTK44"/>
      <c r="PTL44"/>
      <c r="PTM44"/>
      <c r="PTN44"/>
      <c r="PTO44"/>
      <c r="PTP44"/>
      <c r="PTQ44"/>
      <c r="PTR44"/>
      <c r="PTS44"/>
      <c r="PTT44"/>
      <c r="PTU44"/>
      <c r="PTV44"/>
      <c r="PTW44"/>
      <c r="PTX44"/>
      <c r="PTY44"/>
      <c r="PTZ44"/>
      <c r="PUA44"/>
      <c r="PUB44"/>
      <c r="PUC44"/>
      <c r="PUD44"/>
      <c r="PUE44"/>
      <c r="PUF44"/>
      <c r="PUG44"/>
      <c r="PUH44"/>
      <c r="PUI44"/>
      <c r="PUJ44"/>
      <c r="PUK44"/>
      <c r="PUL44"/>
      <c r="PUM44"/>
      <c r="PUN44"/>
      <c r="PUO44"/>
      <c r="PUP44"/>
      <c r="PUQ44"/>
      <c r="PUR44"/>
      <c r="PUS44"/>
      <c r="PUT44"/>
      <c r="PUU44"/>
      <c r="PUV44"/>
      <c r="PUW44"/>
      <c r="PUX44"/>
      <c r="PUY44"/>
      <c r="PUZ44"/>
      <c r="PVA44"/>
      <c r="PVB44"/>
      <c r="PVC44"/>
      <c r="PVD44"/>
      <c r="PVE44"/>
      <c r="PVF44"/>
      <c r="PVG44"/>
      <c r="PVH44"/>
      <c r="PVI44"/>
      <c r="PVJ44"/>
      <c r="PVK44"/>
      <c r="PVL44"/>
      <c r="PVM44"/>
      <c r="PVN44"/>
      <c r="PVO44"/>
      <c r="PVP44"/>
      <c r="PVQ44"/>
      <c r="PVR44"/>
      <c r="PVS44"/>
      <c r="PVT44"/>
      <c r="PVU44"/>
      <c r="PVV44"/>
      <c r="PVW44"/>
      <c r="PVX44"/>
      <c r="PVY44"/>
      <c r="PVZ44"/>
      <c r="PWA44"/>
      <c r="PWB44"/>
      <c r="PWC44"/>
      <c r="PWD44"/>
      <c r="PWE44"/>
      <c r="PWF44"/>
      <c r="PWG44"/>
      <c r="PWH44"/>
      <c r="PWI44"/>
      <c r="PWJ44"/>
      <c r="PWK44"/>
      <c r="PWL44"/>
      <c r="PWM44"/>
      <c r="PWN44"/>
      <c r="PWO44"/>
      <c r="PWP44"/>
      <c r="PWQ44"/>
      <c r="PWR44"/>
      <c r="PWS44"/>
      <c r="PWT44"/>
      <c r="PWU44"/>
      <c r="PWV44"/>
      <c r="PWW44"/>
      <c r="PWX44"/>
      <c r="PWY44"/>
      <c r="PWZ44"/>
      <c r="PXA44"/>
      <c r="PXB44"/>
      <c r="PXC44"/>
      <c r="PXD44"/>
      <c r="PXE44"/>
      <c r="PXF44"/>
      <c r="PXG44"/>
      <c r="PXH44"/>
      <c r="PXI44"/>
      <c r="PXJ44"/>
      <c r="PXK44"/>
      <c r="PXL44"/>
      <c r="PXM44"/>
      <c r="PXN44"/>
      <c r="PXO44"/>
      <c r="PXP44"/>
      <c r="PXQ44"/>
      <c r="PXR44"/>
      <c r="PXS44"/>
      <c r="PXT44"/>
      <c r="PXU44"/>
      <c r="PXV44"/>
      <c r="PXW44"/>
      <c r="PXX44"/>
      <c r="PXY44"/>
      <c r="PXZ44"/>
      <c r="PYA44"/>
      <c r="PYB44"/>
      <c r="PYC44"/>
      <c r="PYD44"/>
      <c r="PYE44"/>
      <c r="PYF44"/>
      <c r="PYG44"/>
      <c r="PYH44"/>
      <c r="PYI44"/>
      <c r="PYJ44"/>
      <c r="PYK44"/>
      <c r="PYL44"/>
      <c r="PYM44"/>
      <c r="PYN44"/>
      <c r="PYO44"/>
      <c r="PYP44"/>
      <c r="PYQ44"/>
      <c r="PYR44"/>
      <c r="PYS44"/>
      <c r="PYT44"/>
      <c r="PYU44"/>
      <c r="PYV44"/>
      <c r="PYW44"/>
      <c r="PYX44"/>
      <c r="PYY44"/>
      <c r="PYZ44"/>
      <c r="PZA44"/>
      <c r="PZB44"/>
      <c r="PZC44"/>
      <c r="PZD44"/>
      <c r="PZE44"/>
      <c r="PZF44"/>
      <c r="PZG44"/>
      <c r="PZH44"/>
      <c r="PZI44"/>
      <c r="PZJ44"/>
      <c r="PZK44"/>
      <c r="PZL44"/>
      <c r="PZM44"/>
      <c r="PZN44"/>
      <c r="PZO44"/>
      <c r="PZP44"/>
      <c r="PZQ44"/>
      <c r="PZR44"/>
      <c r="PZS44"/>
      <c r="PZT44"/>
      <c r="PZU44"/>
      <c r="PZV44"/>
      <c r="PZW44"/>
      <c r="PZX44"/>
      <c r="PZY44"/>
      <c r="PZZ44"/>
      <c r="QAA44"/>
      <c r="QAB44"/>
      <c r="QAC44"/>
      <c r="QAD44"/>
      <c r="QAE44"/>
      <c r="QAF44"/>
      <c r="QAG44"/>
      <c r="QAH44"/>
      <c r="QAI44"/>
      <c r="QAJ44"/>
      <c r="QAK44"/>
      <c r="QAL44"/>
      <c r="QAM44"/>
      <c r="QAN44"/>
      <c r="QAO44"/>
      <c r="QAP44"/>
      <c r="QAQ44"/>
      <c r="QAR44"/>
      <c r="QAS44"/>
      <c r="QAT44"/>
      <c r="QAU44"/>
      <c r="QAV44"/>
      <c r="QAW44"/>
      <c r="QAX44"/>
      <c r="QAY44"/>
      <c r="QAZ44"/>
      <c r="QBA44"/>
      <c r="QBB44"/>
      <c r="QBC44"/>
      <c r="QBD44"/>
      <c r="QBE44"/>
      <c r="QBF44"/>
      <c r="QBG44"/>
      <c r="QBH44"/>
      <c r="QBI44"/>
      <c r="QBJ44"/>
      <c r="QBK44"/>
      <c r="QBL44"/>
      <c r="QBM44"/>
      <c r="QBN44"/>
      <c r="QBO44"/>
      <c r="QBP44"/>
      <c r="QBQ44"/>
      <c r="QBR44"/>
      <c r="QBS44"/>
      <c r="QBT44"/>
      <c r="QBU44"/>
      <c r="QBV44"/>
      <c r="QBW44"/>
      <c r="QBX44"/>
      <c r="QBY44"/>
      <c r="QBZ44"/>
      <c r="QCA44"/>
      <c r="QCB44"/>
      <c r="QCC44"/>
      <c r="QCD44"/>
      <c r="QCE44"/>
      <c r="QCF44"/>
      <c r="QCG44"/>
      <c r="QCH44"/>
      <c r="QCI44"/>
      <c r="QCJ44"/>
      <c r="QCK44"/>
      <c r="QCL44"/>
      <c r="QCM44"/>
      <c r="QCN44"/>
      <c r="QCO44"/>
      <c r="QCP44"/>
      <c r="QCQ44"/>
      <c r="QCR44"/>
      <c r="QCS44"/>
      <c r="QCT44"/>
      <c r="QCU44"/>
      <c r="QCV44"/>
      <c r="QCW44"/>
      <c r="QCX44"/>
      <c r="QCY44"/>
      <c r="QCZ44"/>
      <c r="QDA44"/>
      <c r="QDB44"/>
      <c r="QDC44"/>
      <c r="QDD44"/>
      <c r="QDE44"/>
      <c r="QDF44"/>
      <c r="QDG44"/>
      <c r="QDH44"/>
      <c r="QDI44"/>
      <c r="QDJ44"/>
      <c r="QDK44"/>
      <c r="QDL44"/>
      <c r="QDM44"/>
      <c r="QDN44"/>
      <c r="QDO44"/>
      <c r="QDP44"/>
      <c r="QDQ44"/>
      <c r="QDR44"/>
      <c r="QDS44"/>
      <c r="QDT44"/>
      <c r="QDU44"/>
      <c r="QDV44"/>
      <c r="QDW44"/>
      <c r="QDX44"/>
      <c r="QDY44"/>
      <c r="QDZ44"/>
      <c r="QEA44"/>
      <c r="QEB44"/>
      <c r="QEC44"/>
      <c r="QED44"/>
      <c r="QEE44"/>
      <c r="QEF44"/>
      <c r="QEG44"/>
      <c r="QEH44"/>
      <c r="QEI44"/>
      <c r="QEJ44"/>
      <c r="QEK44"/>
      <c r="QEL44"/>
      <c r="QEM44"/>
      <c r="QEN44"/>
      <c r="QEO44"/>
      <c r="QEP44"/>
      <c r="QEQ44"/>
      <c r="QER44"/>
      <c r="QES44"/>
      <c r="QET44"/>
      <c r="QEU44"/>
      <c r="QEV44"/>
      <c r="QEW44"/>
      <c r="QEX44"/>
      <c r="QEY44"/>
      <c r="QEZ44"/>
      <c r="QFA44"/>
      <c r="QFB44"/>
      <c r="QFC44"/>
      <c r="QFD44"/>
      <c r="QFE44"/>
      <c r="QFF44"/>
      <c r="QFG44"/>
      <c r="QFH44"/>
      <c r="QFI44"/>
      <c r="QFJ44"/>
      <c r="QFK44"/>
      <c r="QFL44"/>
      <c r="QFM44"/>
      <c r="QFN44"/>
      <c r="QFO44"/>
      <c r="QFP44"/>
      <c r="QFQ44"/>
      <c r="QFR44"/>
      <c r="QFS44"/>
      <c r="QFT44"/>
      <c r="QFU44"/>
      <c r="QFV44"/>
      <c r="QFW44"/>
      <c r="QFX44"/>
      <c r="QFY44"/>
      <c r="QFZ44"/>
      <c r="QGA44"/>
      <c r="QGB44"/>
      <c r="QGC44"/>
      <c r="QGD44"/>
      <c r="QGE44"/>
      <c r="QGF44"/>
      <c r="QGG44"/>
      <c r="QGH44"/>
      <c r="QGI44"/>
      <c r="QGJ44"/>
      <c r="QGK44"/>
      <c r="QGL44"/>
      <c r="QGM44"/>
      <c r="QGN44"/>
      <c r="QGO44"/>
      <c r="QGP44"/>
      <c r="QGQ44"/>
      <c r="QGR44"/>
      <c r="QGS44"/>
      <c r="QGT44"/>
      <c r="QGU44"/>
      <c r="QGV44"/>
      <c r="QGW44"/>
      <c r="QGX44"/>
      <c r="QGY44"/>
      <c r="QGZ44"/>
      <c r="QHA44"/>
      <c r="QHB44"/>
      <c r="QHC44"/>
      <c r="QHD44"/>
      <c r="QHE44"/>
      <c r="QHF44"/>
      <c r="QHG44"/>
      <c r="QHH44"/>
      <c r="QHI44"/>
      <c r="QHJ44"/>
      <c r="QHK44"/>
      <c r="QHL44"/>
      <c r="QHM44"/>
      <c r="QHN44"/>
      <c r="QHO44"/>
      <c r="QHP44"/>
      <c r="QHQ44"/>
      <c r="QHR44"/>
      <c r="QHS44"/>
      <c r="QHT44"/>
      <c r="QHU44"/>
      <c r="QHV44"/>
      <c r="QHW44"/>
      <c r="QHX44"/>
      <c r="QHY44"/>
      <c r="QHZ44"/>
      <c r="QIA44"/>
      <c r="QIB44"/>
      <c r="QIC44"/>
      <c r="QID44"/>
      <c r="QIE44"/>
      <c r="QIF44"/>
      <c r="QIG44"/>
      <c r="QIH44"/>
      <c r="QII44"/>
      <c r="QIJ44"/>
      <c r="QIK44"/>
      <c r="QIL44"/>
      <c r="QIM44"/>
      <c r="QIN44"/>
      <c r="QIO44"/>
      <c r="QIP44"/>
      <c r="QIQ44"/>
      <c r="QIR44"/>
      <c r="QIS44"/>
      <c r="QIT44"/>
      <c r="QIU44"/>
      <c r="QIV44"/>
      <c r="QIW44"/>
      <c r="QIX44"/>
      <c r="QIY44"/>
      <c r="QIZ44"/>
      <c r="QJA44"/>
      <c r="QJB44"/>
      <c r="QJC44"/>
      <c r="QJD44"/>
      <c r="QJE44"/>
      <c r="QJF44"/>
      <c r="QJG44"/>
      <c r="QJH44"/>
      <c r="QJI44"/>
      <c r="QJJ44"/>
      <c r="QJK44"/>
      <c r="QJL44"/>
      <c r="QJM44"/>
      <c r="QJN44"/>
      <c r="QJO44"/>
      <c r="QJP44"/>
      <c r="QJQ44"/>
      <c r="QJR44"/>
      <c r="QJS44"/>
      <c r="QJT44"/>
      <c r="QJU44"/>
      <c r="QJV44"/>
      <c r="QJW44"/>
      <c r="QJX44"/>
      <c r="QJY44"/>
      <c r="QJZ44"/>
      <c r="QKA44"/>
      <c r="QKB44"/>
      <c r="QKC44"/>
      <c r="QKD44"/>
      <c r="QKE44"/>
      <c r="QKF44"/>
      <c r="QKG44"/>
      <c r="QKH44"/>
      <c r="QKI44"/>
      <c r="QKJ44"/>
      <c r="QKK44"/>
      <c r="QKL44"/>
      <c r="QKM44"/>
      <c r="QKN44"/>
      <c r="QKO44"/>
      <c r="QKP44"/>
      <c r="QKQ44"/>
      <c r="QKR44"/>
      <c r="QKS44"/>
      <c r="QKT44"/>
      <c r="QKU44"/>
      <c r="QKV44"/>
      <c r="QKW44"/>
      <c r="QKX44"/>
      <c r="QKY44"/>
      <c r="QKZ44"/>
      <c r="QLA44"/>
      <c r="QLB44"/>
      <c r="QLC44"/>
      <c r="QLD44"/>
      <c r="QLE44"/>
      <c r="QLF44"/>
      <c r="QLG44"/>
      <c r="QLH44"/>
      <c r="QLI44"/>
      <c r="QLJ44"/>
      <c r="QLK44"/>
      <c r="QLL44"/>
      <c r="QLM44"/>
      <c r="QLN44"/>
      <c r="QLO44"/>
      <c r="QLP44"/>
      <c r="QLQ44"/>
      <c r="QLR44"/>
      <c r="QLS44"/>
      <c r="QLT44"/>
      <c r="QLU44"/>
      <c r="QLV44"/>
      <c r="QLW44"/>
      <c r="QLX44"/>
      <c r="QLY44"/>
      <c r="QLZ44"/>
      <c r="QMA44"/>
      <c r="QMB44"/>
      <c r="QMC44"/>
      <c r="QMD44"/>
      <c r="QME44"/>
      <c r="QMF44"/>
      <c r="QMG44"/>
      <c r="QMH44"/>
      <c r="QMI44"/>
      <c r="QMJ44"/>
      <c r="QMK44"/>
      <c r="QML44"/>
      <c r="QMM44"/>
      <c r="QMN44"/>
      <c r="QMO44"/>
      <c r="QMP44"/>
      <c r="QMQ44"/>
      <c r="QMR44"/>
      <c r="QMS44"/>
      <c r="QMT44"/>
      <c r="QMU44"/>
      <c r="QMV44"/>
      <c r="QMW44"/>
      <c r="QMX44"/>
      <c r="QMY44"/>
      <c r="QMZ44"/>
      <c r="QNA44"/>
      <c r="QNB44"/>
      <c r="QNC44"/>
      <c r="QND44"/>
      <c r="QNE44"/>
      <c r="QNF44"/>
      <c r="QNG44"/>
      <c r="QNH44"/>
      <c r="QNI44"/>
      <c r="QNJ44"/>
      <c r="QNK44"/>
      <c r="QNL44"/>
      <c r="QNM44"/>
      <c r="QNN44"/>
      <c r="QNO44"/>
      <c r="QNP44"/>
      <c r="QNQ44"/>
      <c r="QNR44"/>
      <c r="QNS44"/>
      <c r="QNT44"/>
      <c r="QNU44"/>
      <c r="QNV44"/>
      <c r="QNW44"/>
      <c r="QNX44"/>
      <c r="QNY44"/>
      <c r="QNZ44"/>
      <c r="QOA44"/>
      <c r="QOB44"/>
      <c r="QOC44"/>
      <c r="QOD44"/>
      <c r="QOE44"/>
      <c r="QOF44"/>
      <c r="QOG44"/>
      <c r="QOH44"/>
      <c r="QOI44"/>
      <c r="QOJ44"/>
      <c r="QOK44"/>
      <c r="QOL44"/>
      <c r="QOM44"/>
      <c r="QON44"/>
      <c r="QOO44"/>
      <c r="QOP44"/>
      <c r="QOQ44"/>
      <c r="QOR44"/>
      <c r="QOS44"/>
      <c r="QOT44"/>
      <c r="QOU44"/>
      <c r="QOV44"/>
      <c r="QOW44"/>
      <c r="QOX44"/>
      <c r="QOY44"/>
      <c r="QOZ44"/>
      <c r="QPA44"/>
      <c r="QPB44"/>
      <c r="QPC44"/>
      <c r="QPD44"/>
      <c r="QPE44"/>
      <c r="QPF44"/>
      <c r="QPG44"/>
      <c r="QPH44"/>
      <c r="QPI44"/>
      <c r="QPJ44"/>
      <c r="QPK44"/>
      <c r="QPL44"/>
      <c r="QPM44"/>
      <c r="QPN44"/>
      <c r="QPO44"/>
      <c r="QPP44"/>
      <c r="QPQ44"/>
      <c r="QPR44"/>
      <c r="QPS44"/>
      <c r="QPT44"/>
      <c r="QPU44"/>
      <c r="QPV44"/>
      <c r="QPW44"/>
      <c r="QPX44"/>
      <c r="QPY44"/>
      <c r="QPZ44"/>
      <c r="QQA44"/>
      <c r="QQB44"/>
      <c r="QQC44"/>
      <c r="QQD44"/>
      <c r="QQE44"/>
      <c r="QQF44"/>
      <c r="QQG44"/>
      <c r="QQH44"/>
      <c r="QQI44"/>
      <c r="QQJ44"/>
      <c r="QQK44"/>
      <c r="QQL44"/>
      <c r="QQM44"/>
      <c r="QQN44"/>
      <c r="QQO44"/>
      <c r="QQP44"/>
      <c r="QQQ44"/>
      <c r="QQR44"/>
      <c r="QQS44"/>
      <c r="QQT44"/>
      <c r="QQU44"/>
      <c r="QQV44"/>
      <c r="QQW44"/>
      <c r="QQX44"/>
      <c r="QQY44"/>
      <c r="QQZ44"/>
      <c r="QRA44"/>
      <c r="QRB44"/>
      <c r="QRC44"/>
      <c r="QRD44"/>
      <c r="QRE44"/>
      <c r="QRF44"/>
      <c r="QRG44"/>
      <c r="QRH44"/>
      <c r="QRI44"/>
      <c r="QRJ44"/>
      <c r="QRK44"/>
      <c r="QRL44"/>
      <c r="QRM44"/>
      <c r="QRN44"/>
      <c r="QRO44"/>
      <c r="QRP44"/>
      <c r="QRQ44"/>
      <c r="QRR44"/>
      <c r="QRS44"/>
      <c r="QRT44"/>
      <c r="QRU44"/>
      <c r="QRV44"/>
      <c r="QRW44"/>
      <c r="QRX44"/>
      <c r="QRY44"/>
      <c r="QRZ44"/>
      <c r="QSA44"/>
      <c r="QSB44"/>
      <c r="QSC44"/>
      <c r="QSD44"/>
      <c r="QSE44"/>
      <c r="QSF44"/>
      <c r="QSG44"/>
      <c r="QSH44"/>
      <c r="QSI44"/>
      <c r="QSJ44"/>
      <c r="QSK44"/>
      <c r="QSL44"/>
      <c r="QSM44"/>
      <c r="QSN44"/>
      <c r="QSO44"/>
      <c r="QSP44"/>
      <c r="QSQ44"/>
      <c r="QSR44"/>
      <c r="QSS44"/>
      <c r="QST44"/>
      <c r="QSU44"/>
      <c r="QSV44"/>
      <c r="QSW44"/>
      <c r="QSX44"/>
      <c r="QSY44"/>
      <c r="QSZ44"/>
      <c r="QTA44"/>
      <c r="QTB44"/>
      <c r="QTC44"/>
      <c r="QTD44"/>
      <c r="QTE44"/>
      <c r="QTF44"/>
      <c r="QTG44"/>
      <c r="QTH44"/>
      <c r="QTI44"/>
      <c r="QTJ44"/>
      <c r="QTK44"/>
      <c r="QTL44"/>
      <c r="QTM44"/>
      <c r="QTN44"/>
      <c r="QTO44"/>
      <c r="QTP44"/>
      <c r="QTQ44"/>
      <c r="QTR44"/>
      <c r="QTS44"/>
      <c r="QTT44"/>
      <c r="QTU44"/>
      <c r="QTV44"/>
      <c r="QTW44"/>
      <c r="QTX44"/>
      <c r="QTY44"/>
      <c r="QTZ44"/>
      <c r="QUA44"/>
      <c r="QUB44"/>
      <c r="QUC44"/>
      <c r="QUD44"/>
      <c r="QUE44"/>
      <c r="QUF44"/>
      <c r="QUG44"/>
      <c r="QUH44"/>
      <c r="QUI44"/>
      <c r="QUJ44"/>
      <c r="QUK44"/>
      <c r="QUL44"/>
      <c r="QUM44"/>
      <c r="QUN44"/>
      <c r="QUO44"/>
      <c r="QUP44"/>
      <c r="QUQ44"/>
      <c r="QUR44"/>
      <c r="QUS44"/>
      <c r="QUT44"/>
      <c r="QUU44"/>
      <c r="QUV44"/>
      <c r="QUW44"/>
      <c r="QUX44"/>
      <c r="QUY44"/>
      <c r="QUZ44"/>
      <c r="QVA44"/>
      <c r="QVB44"/>
      <c r="QVC44"/>
      <c r="QVD44"/>
      <c r="QVE44"/>
      <c r="QVF44"/>
      <c r="QVG44"/>
      <c r="QVH44"/>
      <c r="QVI44"/>
      <c r="QVJ44"/>
      <c r="QVK44"/>
      <c r="QVL44"/>
      <c r="QVM44"/>
      <c r="QVN44"/>
      <c r="QVO44"/>
      <c r="QVP44"/>
      <c r="QVQ44"/>
      <c r="QVR44"/>
      <c r="QVS44"/>
      <c r="QVT44"/>
      <c r="QVU44"/>
      <c r="QVV44"/>
      <c r="QVW44"/>
      <c r="QVX44"/>
      <c r="QVY44"/>
      <c r="QVZ44"/>
      <c r="QWA44"/>
      <c r="QWB44"/>
      <c r="QWC44"/>
      <c r="QWD44"/>
      <c r="QWE44"/>
      <c r="QWF44"/>
      <c r="QWG44"/>
      <c r="QWH44"/>
      <c r="QWI44"/>
      <c r="QWJ44"/>
      <c r="QWK44"/>
      <c r="QWL44"/>
      <c r="QWM44"/>
      <c r="QWN44"/>
      <c r="QWO44"/>
      <c r="QWP44"/>
      <c r="QWQ44"/>
      <c r="QWR44"/>
      <c r="QWS44"/>
      <c r="QWT44"/>
      <c r="QWU44"/>
      <c r="QWV44"/>
      <c r="QWW44"/>
      <c r="QWX44"/>
      <c r="QWY44"/>
      <c r="QWZ44"/>
      <c r="QXA44"/>
      <c r="QXB44"/>
      <c r="QXC44"/>
      <c r="QXD44"/>
      <c r="QXE44"/>
      <c r="QXF44"/>
      <c r="QXG44"/>
      <c r="QXH44"/>
      <c r="QXI44"/>
      <c r="QXJ44"/>
      <c r="QXK44"/>
      <c r="QXL44"/>
      <c r="QXM44"/>
      <c r="QXN44"/>
      <c r="QXO44"/>
      <c r="QXP44"/>
      <c r="QXQ44"/>
      <c r="QXR44"/>
      <c r="QXS44"/>
      <c r="QXT44"/>
      <c r="QXU44"/>
      <c r="QXV44"/>
      <c r="QXW44"/>
      <c r="QXX44"/>
      <c r="QXY44"/>
      <c r="QXZ44"/>
      <c r="QYA44"/>
      <c r="QYB44"/>
      <c r="QYC44"/>
      <c r="QYD44"/>
      <c r="QYE44"/>
      <c r="QYF44"/>
      <c r="QYG44"/>
      <c r="QYH44"/>
      <c r="QYI44"/>
      <c r="QYJ44"/>
      <c r="QYK44"/>
      <c r="QYL44"/>
      <c r="QYM44"/>
      <c r="QYN44"/>
      <c r="QYO44"/>
      <c r="QYP44"/>
      <c r="QYQ44"/>
      <c r="QYR44"/>
      <c r="QYS44"/>
      <c r="QYT44"/>
      <c r="QYU44"/>
      <c r="QYV44"/>
      <c r="QYW44"/>
      <c r="QYX44"/>
      <c r="QYY44"/>
      <c r="QYZ44"/>
      <c r="QZA44"/>
      <c r="QZB44"/>
      <c r="QZC44"/>
      <c r="QZD44"/>
      <c r="QZE44"/>
      <c r="QZF44"/>
      <c r="QZG44"/>
      <c r="QZH44"/>
      <c r="QZI44"/>
      <c r="QZJ44"/>
      <c r="QZK44"/>
      <c r="QZL44"/>
      <c r="QZM44"/>
      <c r="QZN44"/>
      <c r="QZO44"/>
      <c r="QZP44"/>
      <c r="QZQ44"/>
      <c r="QZR44"/>
      <c r="QZS44"/>
      <c r="QZT44"/>
      <c r="QZU44"/>
      <c r="QZV44"/>
      <c r="QZW44"/>
      <c r="QZX44"/>
      <c r="QZY44"/>
      <c r="QZZ44"/>
      <c r="RAA44"/>
      <c r="RAB44"/>
      <c r="RAC44"/>
      <c r="RAD44"/>
      <c r="RAE44"/>
      <c r="RAF44"/>
      <c r="RAG44"/>
      <c r="RAH44"/>
      <c r="RAI44"/>
      <c r="RAJ44"/>
      <c r="RAK44"/>
      <c r="RAL44"/>
      <c r="RAM44"/>
      <c r="RAN44"/>
      <c r="RAO44"/>
      <c r="RAP44"/>
      <c r="RAQ44"/>
      <c r="RAR44"/>
      <c r="RAS44"/>
      <c r="RAT44"/>
      <c r="RAU44"/>
      <c r="RAV44"/>
      <c r="RAW44"/>
      <c r="RAX44"/>
      <c r="RAY44"/>
      <c r="RAZ44"/>
      <c r="RBA44"/>
      <c r="RBB44"/>
      <c r="RBC44"/>
      <c r="RBD44"/>
      <c r="RBE44"/>
      <c r="RBF44"/>
      <c r="RBG44"/>
      <c r="RBH44"/>
      <c r="RBI44"/>
      <c r="RBJ44"/>
      <c r="RBK44"/>
      <c r="RBL44"/>
      <c r="RBM44"/>
      <c r="RBN44"/>
      <c r="RBO44"/>
      <c r="RBP44"/>
      <c r="RBQ44"/>
      <c r="RBR44"/>
      <c r="RBS44"/>
      <c r="RBT44"/>
      <c r="RBU44"/>
      <c r="RBV44"/>
      <c r="RBW44"/>
      <c r="RBX44"/>
      <c r="RBY44"/>
      <c r="RBZ44"/>
      <c r="RCA44"/>
      <c r="RCB44"/>
      <c r="RCC44"/>
      <c r="RCD44"/>
      <c r="RCE44"/>
      <c r="RCF44"/>
      <c r="RCG44"/>
      <c r="RCH44"/>
      <c r="RCI44"/>
      <c r="RCJ44"/>
      <c r="RCK44"/>
      <c r="RCL44"/>
      <c r="RCM44"/>
      <c r="RCN44"/>
      <c r="RCO44"/>
      <c r="RCP44"/>
      <c r="RCQ44"/>
      <c r="RCR44"/>
      <c r="RCS44"/>
      <c r="RCT44"/>
      <c r="RCU44"/>
      <c r="RCV44"/>
      <c r="RCW44"/>
      <c r="RCX44"/>
      <c r="RCY44"/>
      <c r="RCZ44"/>
      <c r="RDA44"/>
      <c r="RDB44"/>
      <c r="RDC44"/>
      <c r="RDD44"/>
      <c r="RDE44"/>
      <c r="RDF44"/>
      <c r="RDG44"/>
      <c r="RDH44"/>
      <c r="RDI44"/>
      <c r="RDJ44"/>
      <c r="RDK44"/>
      <c r="RDL44"/>
      <c r="RDM44"/>
      <c r="RDN44"/>
      <c r="RDO44"/>
      <c r="RDP44"/>
      <c r="RDQ44"/>
      <c r="RDR44"/>
      <c r="RDS44"/>
      <c r="RDT44"/>
      <c r="RDU44"/>
      <c r="RDV44"/>
      <c r="RDW44"/>
      <c r="RDX44"/>
      <c r="RDY44"/>
      <c r="RDZ44"/>
      <c r="REA44"/>
      <c r="REB44"/>
      <c r="REC44"/>
      <c r="RED44"/>
      <c r="REE44"/>
      <c r="REF44"/>
      <c r="REG44"/>
      <c r="REH44"/>
      <c r="REI44"/>
      <c r="REJ44"/>
      <c r="REK44"/>
      <c r="REL44"/>
      <c r="REM44"/>
      <c r="REN44"/>
      <c r="REO44"/>
      <c r="REP44"/>
      <c r="REQ44"/>
      <c r="RER44"/>
      <c r="RES44"/>
      <c r="RET44"/>
      <c r="REU44"/>
      <c r="REV44"/>
      <c r="REW44"/>
      <c r="REX44"/>
      <c r="REY44"/>
      <c r="REZ44"/>
      <c r="RFA44"/>
      <c r="RFB44"/>
      <c r="RFC44"/>
      <c r="RFD44"/>
      <c r="RFE44"/>
      <c r="RFF44"/>
      <c r="RFG44"/>
      <c r="RFH44"/>
      <c r="RFI44"/>
      <c r="RFJ44"/>
      <c r="RFK44"/>
      <c r="RFL44"/>
      <c r="RFM44"/>
      <c r="RFN44"/>
      <c r="RFO44"/>
      <c r="RFP44"/>
      <c r="RFQ44"/>
      <c r="RFR44"/>
      <c r="RFS44"/>
      <c r="RFT44"/>
      <c r="RFU44"/>
      <c r="RFV44"/>
      <c r="RFW44"/>
      <c r="RFX44"/>
      <c r="RFY44"/>
      <c r="RFZ44"/>
      <c r="RGA44"/>
      <c r="RGB44"/>
      <c r="RGC44"/>
      <c r="RGD44"/>
      <c r="RGE44"/>
      <c r="RGF44"/>
      <c r="RGG44"/>
      <c r="RGH44"/>
      <c r="RGI44"/>
      <c r="RGJ44"/>
      <c r="RGK44"/>
      <c r="RGL44"/>
      <c r="RGM44"/>
      <c r="RGN44"/>
      <c r="RGO44"/>
      <c r="RGP44"/>
      <c r="RGQ44"/>
      <c r="RGR44"/>
      <c r="RGS44"/>
      <c r="RGT44"/>
      <c r="RGU44"/>
      <c r="RGV44"/>
      <c r="RGW44"/>
      <c r="RGX44"/>
      <c r="RGY44"/>
      <c r="RGZ44"/>
      <c r="RHA44"/>
      <c r="RHB44"/>
      <c r="RHC44"/>
      <c r="RHD44"/>
      <c r="RHE44"/>
      <c r="RHF44"/>
      <c r="RHG44"/>
      <c r="RHH44"/>
      <c r="RHI44"/>
      <c r="RHJ44"/>
      <c r="RHK44"/>
      <c r="RHL44"/>
      <c r="RHM44"/>
      <c r="RHN44"/>
      <c r="RHO44"/>
      <c r="RHP44"/>
      <c r="RHQ44"/>
      <c r="RHR44"/>
      <c r="RHS44"/>
      <c r="RHT44"/>
      <c r="RHU44"/>
      <c r="RHV44"/>
      <c r="RHW44"/>
      <c r="RHX44"/>
      <c r="RHY44"/>
      <c r="RHZ44"/>
      <c r="RIA44"/>
      <c r="RIB44"/>
      <c r="RIC44"/>
      <c r="RID44"/>
      <c r="RIE44"/>
      <c r="RIF44"/>
      <c r="RIG44"/>
      <c r="RIH44"/>
      <c r="RII44"/>
      <c r="RIJ44"/>
      <c r="RIK44"/>
      <c r="RIL44"/>
      <c r="RIM44"/>
      <c r="RIN44"/>
      <c r="RIO44"/>
      <c r="RIP44"/>
      <c r="RIQ44"/>
      <c r="RIR44"/>
      <c r="RIS44"/>
      <c r="RIT44"/>
      <c r="RIU44"/>
      <c r="RIV44"/>
      <c r="RIW44"/>
      <c r="RIX44"/>
      <c r="RIY44"/>
      <c r="RIZ44"/>
      <c r="RJA44"/>
      <c r="RJB44"/>
      <c r="RJC44"/>
      <c r="RJD44"/>
      <c r="RJE44"/>
      <c r="RJF44"/>
      <c r="RJG44"/>
      <c r="RJH44"/>
      <c r="RJI44"/>
      <c r="RJJ44"/>
      <c r="RJK44"/>
      <c r="RJL44"/>
      <c r="RJM44"/>
      <c r="RJN44"/>
      <c r="RJO44"/>
      <c r="RJP44"/>
      <c r="RJQ44"/>
      <c r="RJR44"/>
      <c r="RJS44"/>
      <c r="RJT44"/>
      <c r="RJU44"/>
      <c r="RJV44"/>
      <c r="RJW44"/>
      <c r="RJX44"/>
      <c r="RJY44"/>
      <c r="RJZ44"/>
      <c r="RKA44"/>
      <c r="RKB44"/>
      <c r="RKC44"/>
      <c r="RKD44"/>
      <c r="RKE44"/>
      <c r="RKF44"/>
      <c r="RKG44"/>
      <c r="RKH44"/>
      <c r="RKI44"/>
      <c r="RKJ44"/>
      <c r="RKK44"/>
      <c r="RKL44"/>
      <c r="RKM44"/>
      <c r="RKN44"/>
      <c r="RKO44"/>
      <c r="RKP44"/>
      <c r="RKQ44"/>
      <c r="RKR44"/>
      <c r="RKS44"/>
      <c r="RKT44"/>
      <c r="RKU44"/>
      <c r="RKV44"/>
      <c r="RKW44"/>
      <c r="RKX44"/>
      <c r="RKY44"/>
      <c r="RKZ44"/>
      <c r="RLA44"/>
      <c r="RLB44"/>
      <c r="RLC44"/>
      <c r="RLD44"/>
      <c r="RLE44"/>
      <c r="RLF44"/>
      <c r="RLG44"/>
      <c r="RLH44"/>
      <c r="RLI44"/>
      <c r="RLJ44"/>
      <c r="RLK44"/>
      <c r="RLL44"/>
      <c r="RLM44"/>
      <c r="RLN44"/>
      <c r="RLO44"/>
      <c r="RLP44"/>
      <c r="RLQ44"/>
      <c r="RLR44"/>
      <c r="RLS44"/>
      <c r="RLT44"/>
      <c r="RLU44"/>
      <c r="RLV44"/>
      <c r="RLW44"/>
      <c r="RLX44"/>
      <c r="RLY44"/>
      <c r="RLZ44"/>
      <c r="RMA44"/>
      <c r="RMB44"/>
      <c r="RMC44"/>
      <c r="RMD44"/>
      <c r="RME44"/>
      <c r="RMF44"/>
      <c r="RMG44"/>
      <c r="RMH44"/>
      <c r="RMI44"/>
      <c r="RMJ44"/>
      <c r="RMK44"/>
      <c r="RML44"/>
      <c r="RMM44"/>
      <c r="RMN44"/>
      <c r="RMO44"/>
      <c r="RMP44"/>
      <c r="RMQ44"/>
      <c r="RMR44"/>
      <c r="RMS44"/>
      <c r="RMT44"/>
      <c r="RMU44"/>
      <c r="RMV44"/>
      <c r="RMW44"/>
      <c r="RMX44"/>
      <c r="RMY44"/>
      <c r="RMZ44"/>
      <c r="RNA44"/>
      <c r="RNB44"/>
      <c r="RNC44"/>
      <c r="RND44"/>
      <c r="RNE44"/>
      <c r="RNF44"/>
      <c r="RNG44"/>
      <c r="RNH44"/>
      <c r="RNI44"/>
      <c r="RNJ44"/>
      <c r="RNK44"/>
      <c r="RNL44"/>
      <c r="RNM44"/>
      <c r="RNN44"/>
      <c r="RNO44"/>
      <c r="RNP44"/>
      <c r="RNQ44"/>
      <c r="RNR44"/>
      <c r="RNS44"/>
      <c r="RNT44"/>
      <c r="RNU44"/>
      <c r="RNV44"/>
      <c r="RNW44"/>
      <c r="RNX44"/>
      <c r="RNY44"/>
      <c r="RNZ44"/>
      <c r="ROA44"/>
      <c r="ROB44"/>
      <c r="ROC44"/>
      <c r="ROD44"/>
      <c r="ROE44"/>
      <c r="ROF44"/>
      <c r="ROG44"/>
      <c r="ROH44"/>
      <c r="ROI44"/>
      <c r="ROJ44"/>
      <c r="ROK44"/>
      <c r="ROL44"/>
      <c r="ROM44"/>
      <c r="RON44"/>
      <c r="ROO44"/>
      <c r="ROP44"/>
      <c r="ROQ44"/>
      <c r="ROR44"/>
      <c r="ROS44"/>
      <c r="ROT44"/>
      <c r="ROU44"/>
      <c r="ROV44"/>
      <c r="ROW44"/>
      <c r="ROX44"/>
      <c r="ROY44"/>
      <c r="ROZ44"/>
      <c r="RPA44"/>
      <c r="RPB44"/>
      <c r="RPC44"/>
      <c r="RPD44"/>
      <c r="RPE44"/>
      <c r="RPF44"/>
      <c r="RPG44"/>
      <c r="RPH44"/>
      <c r="RPI44"/>
      <c r="RPJ44"/>
      <c r="RPK44"/>
      <c r="RPL44"/>
      <c r="RPM44"/>
      <c r="RPN44"/>
      <c r="RPO44"/>
      <c r="RPP44"/>
      <c r="RPQ44"/>
      <c r="RPR44"/>
      <c r="RPS44"/>
      <c r="RPT44"/>
      <c r="RPU44"/>
      <c r="RPV44"/>
      <c r="RPW44"/>
      <c r="RPX44"/>
      <c r="RPY44"/>
      <c r="RPZ44"/>
      <c r="RQA44"/>
      <c r="RQB44"/>
      <c r="RQC44"/>
      <c r="RQD44"/>
      <c r="RQE44"/>
      <c r="RQF44"/>
      <c r="RQG44"/>
      <c r="RQH44"/>
      <c r="RQI44"/>
      <c r="RQJ44"/>
      <c r="RQK44"/>
      <c r="RQL44"/>
      <c r="RQM44"/>
      <c r="RQN44"/>
      <c r="RQO44"/>
      <c r="RQP44"/>
      <c r="RQQ44"/>
      <c r="RQR44"/>
      <c r="RQS44"/>
      <c r="RQT44"/>
      <c r="RQU44"/>
      <c r="RQV44"/>
      <c r="RQW44"/>
      <c r="RQX44"/>
      <c r="RQY44"/>
      <c r="RQZ44"/>
      <c r="RRA44"/>
      <c r="RRB44"/>
      <c r="RRC44"/>
      <c r="RRD44"/>
      <c r="RRE44"/>
      <c r="RRF44"/>
      <c r="RRG44"/>
      <c r="RRH44"/>
      <c r="RRI44"/>
      <c r="RRJ44"/>
      <c r="RRK44"/>
      <c r="RRL44"/>
      <c r="RRM44"/>
      <c r="RRN44"/>
      <c r="RRO44"/>
      <c r="RRP44"/>
      <c r="RRQ44"/>
      <c r="RRR44"/>
      <c r="RRS44"/>
      <c r="RRT44"/>
      <c r="RRU44"/>
      <c r="RRV44"/>
      <c r="RRW44"/>
      <c r="RRX44"/>
      <c r="RRY44"/>
      <c r="RRZ44"/>
      <c r="RSA44"/>
      <c r="RSB44"/>
      <c r="RSC44"/>
      <c r="RSD44"/>
      <c r="RSE44"/>
      <c r="RSF44"/>
      <c r="RSG44"/>
      <c r="RSH44"/>
      <c r="RSI44"/>
      <c r="RSJ44"/>
      <c r="RSK44"/>
      <c r="RSL44"/>
      <c r="RSM44"/>
      <c r="RSN44"/>
      <c r="RSO44"/>
      <c r="RSP44"/>
      <c r="RSQ44"/>
      <c r="RSR44"/>
      <c r="RSS44"/>
      <c r="RST44"/>
      <c r="RSU44"/>
      <c r="RSV44"/>
      <c r="RSW44"/>
      <c r="RSX44"/>
      <c r="RSY44"/>
      <c r="RSZ44"/>
      <c r="RTA44"/>
      <c r="RTB44"/>
      <c r="RTC44"/>
      <c r="RTD44"/>
      <c r="RTE44"/>
      <c r="RTF44"/>
      <c r="RTG44"/>
      <c r="RTH44"/>
      <c r="RTI44"/>
      <c r="RTJ44"/>
      <c r="RTK44"/>
      <c r="RTL44"/>
      <c r="RTM44"/>
      <c r="RTN44"/>
      <c r="RTO44"/>
      <c r="RTP44"/>
      <c r="RTQ44"/>
      <c r="RTR44"/>
      <c r="RTS44"/>
      <c r="RTT44"/>
      <c r="RTU44"/>
      <c r="RTV44"/>
      <c r="RTW44"/>
      <c r="RTX44"/>
      <c r="RTY44"/>
      <c r="RTZ44"/>
      <c r="RUA44"/>
      <c r="RUB44"/>
      <c r="RUC44"/>
      <c r="RUD44"/>
      <c r="RUE44"/>
      <c r="RUF44"/>
      <c r="RUG44"/>
      <c r="RUH44"/>
      <c r="RUI44"/>
      <c r="RUJ44"/>
      <c r="RUK44"/>
      <c r="RUL44"/>
      <c r="RUM44"/>
      <c r="RUN44"/>
      <c r="RUO44"/>
      <c r="RUP44"/>
      <c r="RUQ44"/>
      <c r="RUR44"/>
      <c r="RUS44"/>
      <c r="RUT44"/>
      <c r="RUU44"/>
      <c r="RUV44"/>
      <c r="RUW44"/>
      <c r="RUX44"/>
      <c r="RUY44"/>
      <c r="RUZ44"/>
      <c r="RVA44"/>
      <c r="RVB44"/>
      <c r="RVC44"/>
      <c r="RVD44"/>
      <c r="RVE44"/>
      <c r="RVF44"/>
      <c r="RVG44"/>
      <c r="RVH44"/>
      <c r="RVI44"/>
      <c r="RVJ44"/>
      <c r="RVK44"/>
      <c r="RVL44"/>
      <c r="RVM44"/>
      <c r="RVN44"/>
      <c r="RVO44"/>
      <c r="RVP44"/>
      <c r="RVQ44"/>
      <c r="RVR44"/>
      <c r="RVS44"/>
      <c r="RVT44"/>
      <c r="RVU44"/>
      <c r="RVV44"/>
      <c r="RVW44"/>
      <c r="RVX44"/>
      <c r="RVY44"/>
      <c r="RVZ44"/>
      <c r="RWA44"/>
      <c r="RWB44"/>
      <c r="RWC44"/>
      <c r="RWD44"/>
      <c r="RWE44"/>
      <c r="RWF44"/>
      <c r="RWG44"/>
      <c r="RWH44"/>
      <c r="RWI44"/>
      <c r="RWJ44"/>
      <c r="RWK44"/>
      <c r="RWL44"/>
      <c r="RWM44"/>
      <c r="RWN44"/>
      <c r="RWO44"/>
      <c r="RWP44"/>
      <c r="RWQ44"/>
      <c r="RWR44"/>
      <c r="RWS44"/>
      <c r="RWT44"/>
      <c r="RWU44"/>
      <c r="RWV44"/>
      <c r="RWW44"/>
      <c r="RWX44"/>
      <c r="RWY44"/>
      <c r="RWZ44"/>
      <c r="RXA44"/>
      <c r="RXB44"/>
      <c r="RXC44"/>
      <c r="RXD44"/>
      <c r="RXE44"/>
      <c r="RXF44"/>
      <c r="RXG44"/>
      <c r="RXH44"/>
      <c r="RXI44"/>
      <c r="RXJ44"/>
      <c r="RXK44"/>
      <c r="RXL44"/>
      <c r="RXM44"/>
      <c r="RXN44"/>
      <c r="RXO44"/>
      <c r="RXP44"/>
      <c r="RXQ44"/>
      <c r="RXR44"/>
      <c r="RXS44"/>
      <c r="RXT44"/>
      <c r="RXU44"/>
      <c r="RXV44"/>
      <c r="RXW44"/>
      <c r="RXX44"/>
      <c r="RXY44"/>
      <c r="RXZ44"/>
      <c r="RYA44"/>
      <c r="RYB44"/>
      <c r="RYC44"/>
      <c r="RYD44"/>
      <c r="RYE44"/>
      <c r="RYF44"/>
      <c r="RYG44"/>
      <c r="RYH44"/>
      <c r="RYI44"/>
      <c r="RYJ44"/>
      <c r="RYK44"/>
      <c r="RYL44"/>
      <c r="RYM44"/>
      <c r="RYN44"/>
      <c r="RYO44"/>
      <c r="RYP44"/>
      <c r="RYQ44"/>
      <c r="RYR44"/>
      <c r="RYS44"/>
      <c r="RYT44"/>
      <c r="RYU44"/>
      <c r="RYV44"/>
      <c r="RYW44"/>
      <c r="RYX44"/>
      <c r="RYY44"/>
      <c r="RYZ44"/>
      <c r="RZA44"/>
      <c r="RZB44"/>
      <c r="RZC44"/>
      <c r="RZD44"/>
      <c r="RZE44"/>
      <c r="RZF44"/>
      <c r="RZG44"/>
      <c r="RZH44"/>
      <c r="RZI44"/>
      <c r="RZJ44"/>
      <c r="RZK44"/>
      <c r="RZL44"/>
      <c r="RZM44"/>
      <c r="RZN44"/>
      <c r="RZO44"/>
      <c r="RZP44"/>
      <c r="RZQ44"/>
      <c r="RZR44"/>
      <c r="RZS44"/>
      <c r="RZT44"/>
      <c r="RZU44"/>
      <c r="RZV44"/>
      <c r="RZW44"/>
      <c r="RZX44"/>
      <c r="RZY44"/>
      <c r="RZZ44"/>
      <c r="SAA44"/>
      <c r="SAB44"/>
      <c r="SAC44"/>
      <c r="SAD44"/>
      <c r="SAE44"/>
      <c r="SAF44"/>
      <c r="SAG44"/>
      <c r="SAH44"/>
      <c r="SAI44"/>
      <c r="SAJ44"/>
      <c r="SAK44"/>
      <c r="SAL44"/>
      <c r="SAM44"/>
      <c r="SAN44"/>
      <c r="SAO44"/>
      <c r="SAP44"/>
      <c r="SAQ44"/>
      <c r="SAR44"/>
      <c r="SAS44"/>
      <c r="SAT44"/>
      <c r="SAU44"/>
      <c r="SAV44"/>
      <c r="SAW44"/>
      <c r="SAX44"/>
      <c r="SAY44"/>
      <c r="SAZ44"/>
      <c r="SBA44"/>
      <c r="SBB44"/>
      <c r="SBC44"/>
      <c r="SBD44"/>
      <c r="SBE44"/>
      <c r="SBF44"/>
      <c r="SBG44"/>
      <c r="SBH44"/>
      <c r="SBI44"/>
      <c r="SBJ44"/>
      <c r="SBK44"/>
      <c r="SBL44"/>
      <c r="SBM44"/>
      <c r="SBN44"/>
      <c r="SBO44"/>
      <c r="SBP44"/>
      <c r="SBQ44"/>
      <c r="SBR44"/>
      <c r="SBS44"/>
      <c r="SBT44"/>
      <c r="SBU44"/>
      <c r="SBV44"/>
      <c r="SBW44"/>
      <c r="SBX44"/>
      <c r="SBY44"/>
      <c r="SBZ44"/>
      <c r="SCA44"/>
      <c r="SCB44"/>
      <c r="SCC44"/>
      <c r="SCD44"/>
      <c r="SCE44"/>
      <c r="SCF44"/>
      <c r="SCG44"/>
      <c r="SCH44"/>
      <c r="SCI44"/>
      <c r="SCJ44"/>
      <c r="SCK44"/>
      <c r="SCL44"/>
      <c r="SCM44"/>
      <c r="SCN44"/>
      <c r="SCO44"/>
      <c r="SCP44"/>
      <c r="SCQ44"/>
      <c r="SCR44"/>
      <c r="SCS44"/>
      <c r="SCT44"/>
      <c r="SCU44"/>
      <c r="SCV44"/>
      <c r="SCW44"/>
      <c r="SCX44"/>
      <c r="SCY44"/>
      <c r="SCZ44"/>
      <c r="SDA44"/>
      <c r="SDB44"/>
      <c r="SDC44"/>
      <c r="SDD44"/>
      <c r="SDE44"/>
      <c r="SDF44"/>
      <c r="SDG44"/>
      <c r="SDH44"/>
      <c r="SDI44"/>
      <c r="SDJ44"/>
      <c r="SDK44"/>
      <c r="SDL44"/>
      <c r="SDM44"/>
      <c r="SDN44"/>
      <c r="SDO44"/>
      <c r="SDP44"/>
      <c r="SDQ44"/>
      <c r="SDR44"/>
      <c r="SDS44"/>
      <c r="SDT44"/>
      <c r="SDU44"/>
      <c r="SDV44"/>
      <c r="SDW44"/>
      <c r="SDX44"/>
      <c r="SDY44"/>
      <c r="SDZ44"/>
      <c r="SEA44"/>
      <c r="SEB44"/>
      <c r="SEC44"/>
      <c r="SED44"/>
      <c r="SEE44"/>
      <c r="SEF44"/>
      <c r="SEG44"/>
      <c r="SEH44"/>
      <c r="SEI44"/>
      <c r="SEJ44"/>
      <c r="SEK44"/>
      <c r="SEL44"/>
      <c r="SEM44"/>
      <c r="SEN44"/>
      <c r="SEO44"/>
      <c r="SEP44"/>
      <c r="SEQ44"/>
      <c r="SER44"/>
      <c r="SES44"/>
      <c r="SET44"/>
      <c r="SEU44"/>
      <c r="SEV44"/>
      <c r="SEW44"/>
      <c r="SEX44"/>
      <c r="SEY44"/>
      <c r="SEZ44"/>
      <c r="SFA44"/>
      <c r="SFB44"/>
      <c r="SFC44"/>
      <c r="SFD44"/>
      <c r="SFE44"/>
      <c r="SFF44"/>
      <c r="SFG44"/>
      <c r="SFH44"/>
      <c r="SFI44"/>
      <c r="SFJ44"/>
      <c r="SFK44"/>
      <c r="SFL44"/>
      <c r="SFM44"/>
      <c r="SFN44"/>
      <c r="SFO44"/>
      <c r="SFP44"/>
      <c r="SFQ44"/>
      <c r="SFR44"/>
      <c r="SFS44"/>
      <c r="SFT44"/>
      <c r="SFU44"/>
      <c r="SFV44"/>
      <c r="SFW44"/>
      <c r="SFX44"/>
      <c r="SFY44"/>
      <c r="SFZ44"/>
      <c r="SGA44"/>
      <c r="SGB44"/>
      <c r="SGC44"/>
      <c r="SGD44"/>
      <c r="SGE44"/>
      <c r="SGF44"/>
      <c r="SGG44"/>
      <c r="SGH44"/>
      <c r="SGI44"/>
      <c r="SGJ44"/>
      <c r="SGK44"/>
      <c r="SGL44"/>
      <c r="SGM44"/>
      <c r="SGN44"/>
      <c r="SGO44"/>
      <c r="SGP44"/>
      <c r="SGQ44"/>
      <c r="SGR44"/>
      <c r="SGS44"/>
      <c r="SGT44"/>
      <c r="SGU44"/>
      <c r="SGV44"/>
      <c r="SGW44"/>
      <c r="SGX44"/>
      <c r="SGY44"/>
      <c r="SGZ44"/>
      <c r="SHA44"/>
      <c r="SHB44"/>
      <c r="SHC44"/>
      <c r="SHD44"/>
      <c r="SHE44"/>
      <c r="SHF44"/>
      <c r="SHG44"/>
      <c r="SHH44"/>
      <c r="SHI44"/>
      <c r="SHJ44"/>
      <c r="SHK44"/>
      <c r="SHL44"/>
      <c r="SHM44"/>
      <c r="SHN44"/>
      <c r="SHO44"/>
      <c r="SHP44"/>
      <c r="SHQ44"/>
      <c r="SHR44"/>
      <c r="SHS44"/>
      <c r="SHT44"/>
      <c r="SHU44"/>
      <c r="SHV44"/>
      <c r="SHW44"/>
      <c r="SHX44"/>
      <c r="SHY44"/>
      <c r="SHZ44"/>
      <c r="SIA44"/>
      <c r="SIB44"/>
      <c r="SIC44"/>
      <c r="SID44"/>
      <c r="SIE44"/>
      <c r="SIF44"/>
      <c r="SIG44"/>
      <c r="SIH44"/>
      <c r="SII44"/>
      <c r="SIJ44"/>
      <c r="SIK44"/>
      <c r="SIL44"/>
      <c r="SIM44"/>
      <c r="SIN44"/>
      <c r="SIO44"/>
      <c r="SIP44"/>
      <c r="SIQ44"/>
      <c r="SIR44"/>
      <c r="SIS44"/>
      <c r="SIT44"/>
      <c r="SIU44"/>
      <c r="SIV44"/>
      <c r="SIW44"/>
      <c r="SIX44"/>
      <c r="SIY44"/>
      <c r="SIZ44"/>
      <c r="SJA44"/>
      <c r="SJB44"/>
      <c r="SJC44"/>
      <c r="SJD44"/>
      <c r="SJE44"/>
      <c r="SJF44"/>
      <c r="SJG44"/>
      <c r="SJH44"/>
      <c r="SJI44"/>
      <c r="SJJ44"/>
      <c r="SJK44"/>
      <c r="SJL44"/>
      <c r="SJM44"/>
      <c r="SJN44"/>
      <c r="SJO44"/>
      <c r="SJP44"/>
      <c r="SJQ44"/>
      <c r="SJR44"/>
      <c r="SJS44"/>
      <c r="SJT44"/>
      <c r="SJU44"/>
      <c r="SJV44"/>
      <c r="SJW44"/>
      <c r="SJX44"/>
      <c r="SJY44"/>
      <c r="SJZ44"/>
      <c r="SKA44"/>
      <c r="SKB44"/>
      <c r="SKC44"/>
      <c r="SKD44"/>
      <c r="SKE44"/>
      <c r="SKF44"/>
      <c r="SKG44"/>
      <c r="SKH44"/>
      <c r="SKI44"/>
      <c r="SKJ44"/>
      <c r="SKK44"/>
      <c r="SKL44"/>
      <c r="SKM44"/>
      <c r="SKN44"/>
      <c r="SKO44"/>
      <c r="SKP44"/>
      <c r="SKQ44"/>
      <c r="SKR44"/>
      <c r="SKS44"/>
      <c r="SKT44"/>
      <c r="SKU44"/>
      <c r="SKV44"/>
      <c r="SKW44"/>
      <c r="SKX44"/>
      <c r="SKY44"/>
      <c r="SKZ44"/>
      <c r="SLA44"/>
      <c r="SLB44"/>
      <c r="SLC44"/>
      <c r="SLD44"/>
      <c r="SLE44"/>
      <c r="SLF44"/>
      <c r="SLG44"/>
      <c r="SLH44"/>
      <c r="SLI44"/>
      <c r="SLJ44"/>
      <c r="SLK44"/>
      <c r="SLL44"/>
      <c r="SLM44"/>
      <c r="SLN44"/>
      <c r="SLO44"/>
      <c r="SLP44"/>
      <c r="SLQ44"/>
      <c r="SLR44"/>
      <c r="SLS44"/>
      <c r="SLT44"/>
      <c r="SLU44"/>
      <c r="SLV44"/>
      <c r="SLW44"/>
      <c r="SLX44"/>
      <c r="SLY44"/>
      <c r="SLZ44"/>
      <c r="SMA44"/>
      <c r="SMB44"/>
      <c r="SMC44"/>
      <c r="SMD44"/>
      <c r="SME44"/>
      <c r="SMF44"/>
      <c r="SMG44"/>
      <c r="SMH44"/>
      <c r="SMI44"/>
      <c r="SMJ44"/>
      <c r="SMK44"/>
      <c r="SML44"/>
      <c r="SMM44"/>
      <c r="SMN44"/>
      <c r="SMO44"/>
      <c r="SMP44"/>
      <c r="SMQ44"/>
      <c r="SMR44"/>
      <c r="SMS44"/>
      <c r="SMT44"/>
      <c r="SMU44"/>
      <c r="SMV44"/>
      <c r="SMW44"/>
      <c r="SMX44"/>
      <c r="SMY44"/>
      <c r="SMZ44"/>
      <c r="SNA44"/>
      <c r="SNB44"/>
      <c r="SNC44"/>
      <c r="SND44"/>
      <c r="SNE44"/>
      <c r="SNF44"/>
      <c r="SNG44"/>
      <c r="SNH44"/>
      <c r="SNI44"/>
      <c r="SNJ44"/>
      <c r="SNK44"/>
      <c r="SNL44"/>
      <c r="SNM44"/>
      <c r="SNN44"/>
      <c r="SNO44"/>
      <c r="SNP44"/>
      <c r="SNQ44"/>
      <c r="SNR44"/>
      <c r="SNS44"/>
      <c r="SNT44"/>
      <c r="SNU44"/>
      <c r="SNV44"/>
      <c r="SNW44"/>
      <c r="SNX44"/>
      <c r="SNY44"/>
      <c r="SNZ44"/>
      <c r="SOA44"/>
      <c r="SOB44"/>
      <c r="SOC44"/>
      <c r="SOD44"/>
      <c r="SOE44"/>
      <c r="SOF44"/>
      <c r="SOG44"/>
      <c r="SOH44"/>
      <c r="SOI44"/>
      <c r="SOJ44"/>
      <c r="SOK44"/>
      <c r="SOL44"/>
      <c r="SOM44"/>
      <c r="SON44"/>
      <c r="SOO44"/>
      <c r="SOP44"/>
      <c r="SOQ44"/>
      <c r="SOR44"/>
      <c r="SOS44"/>
      <c r="SOT44"/>
      <c r="SOU44"/>
      <c r="SOV44"/>
      <c r="SOW44"/>
      <c r="SOX44"/>
      <c r="SOY44"/>
      <c r="SOZ44"/>
      <c r="SPA44"/>
      <c r="SPB44"/>
      <c r="SPC44"/>
      <c r="SPD44"/>
      <c r="SPE44"/>
      <c r="SPF44"/>
      <c r="SPG44"/>
      <c r="SPH44"/>
      <c r="SPI44"/>
      <c r="SPJ44"/>
      <c r="SPK44"/>
      <c r="SPL44"/>
      <c r="SPM44"/>
      <c r="SPN44"/>
      <c r="SPO44"/>
      <c r="SPP44"/>
      <c r="SPQ44"/>
      <c r="SPR44"/>
      <c r="SPS44"/>
      <c r="SPT44"/>
      <c r="SPU44"/>
      <c r="SPV44"/>
      <c r="SPW44"/>
      <c r="SPX44"/>
      <c r="SPY44"/>
      <c r="SPZ44"/>
      <c r="SQA44"/>
      <c r="SQB44"/>
      <c r="SQC44"/>
      <c r="SQD44"/>
      <c r="SQE44"/>
      <c r="SQF44"/>
      <c r="SQG44"/>
      <c r="SQH44"/>
      <c r="SQI44"/>
      <c r="SQJ44"/>
      <c r="SQK44"/>
      <c r="SQL44"/>
      <c r="SQM44"/>
      <c r="SQN44"/>
      <c r="SQO44"/>
      <c r="SQP44"/>
      <c r="SQQ44"/>
      <c r="SQR44"/>
      <c r="SQS44"/>
      <c r="SQT44"/>
      <c r="SQU44"/>
      <c r="SQV44"/>
      <c r="SQW44"/>
      <c r="SQX44"/>
      <c r="SQY44"/>
      <c r="SQZ44"/>
      <c r="SRA44"/>
      <c r="SRB44"/>
      <c r="SRC44"/>
      <c r="SRD44"/>
      <c r="SRE44"/>
      <c r="SRF44"/>
      <c r="SRG44"/>
      <c r="SRH44"/>
      <c r="SRI44"/>
      <c r="SRJ44"/>
      <c r="SRK44"/>
      <c r="SRL44"/>
      <c r="SRM44"/>
      <c r="SRN44"/>
      <c r="SRO44"/>
      <c r="SRP44"/>
      <c r="SRQ44"/>
      <c r="SRR44"/>
      <c r="SRS44"/>
      <c r="SRT44"/>
      <c r="SRU44"/>
      <c r="SRV44"/>
      <c r="SRW44"/>
      <c r="SRX44"/>
      <c r="SRY44"/>
      <c r="SRZ44"/>
      <c r="SSA44"/>
      <c r="SSB44"/>
      <c r="SSC44"/>
      <c r="SSD44"/>
      <c r="SSE44"/>
      <c r="SSF44"/>
      <c r="SSG44"/>
      <c r="SSH44"/>
      <c r="SSI44"/>
      <c r="SSJ44"/>
      <c r="SSK44"/>
      <c r="SSL44"/>
      <c r="SSM44"/>
      <c r="SSN44"/>
      <c r="SSO44"/>
      <c r="SSP44"/>
      <c r="SSQ44"/>
      <c r="SSR44"/>
      <c r="SSS44"/>
      <c r="SST44"/>
      <c r="SSU44"/>
      <c r="SSV44"/>
      <c r="SSW44"/>
      <c r="SSX44"/>
      <c r="SSY44"/>
      <c r="SSZ44"/>
      <c r="STA44"/>
      <c r="STB44"/>
      <c r="STC44"/>
      <c r="STD44"/>
      <c r="STE44"/>
      <c r="STF44"/>
      <c r="STG44"/>
      <c r="STH44"/>
      <c r="STI44"/>
      <c r="STJ44"/>
      <c r="STK44"/>
      <c r="STL44"/>
      <c r="STM44"/>
      <c r="STN44"/>
      <c r="STO44"/>
      <c r="STP44"/>
      <c r="STQ44"/>
      <c r="STR44"/>
      <c r="STS44"/>
      <c r="STT44"/>
      <c r="STU44"/>
      <c r="STV44"/>
      <c r="STW44"/>
      <c r="STX44"/>
      <c r="STY44"/>
      <c r="STZ44"/>
      <c r="SUA44"/>
      <c r="SUB44"/>
      <c r="SUC44"/>
      <c r="SUD44"/>
      <c r="SUE44"/>
      <c r="SUF44"/>
      <c r="SUG44"/>
      <c r="SUH44"/>
      <c r="SUI44"/>
      <c r="SUJ44"/>
      <c r="SUK44"/>
      <c r="SUL44"/>
      <c r="SUM44"/>
      <c r="SUN44"/>
      <c r="SUO44"/>
      <c r="SUP44"/>
      <c r="SUQ44"/>
      <c r="SUR44"/>
      <c r="SUS44"/>
      <c r="SUT44"/>
      <c r="SUU44"/>
      <c r="SUV44"/>
      <c r="SUW44"/>
      <c r="SUX44"/>
      <c r="SUY44"/>
      <c r="SUZ44"/>
      <c r="SVA44"/>
      <c r="SVB44"/>
      <c r="SVC44"/>
      <c r="SVD44"/>
      <c r="SVE44"/>
      <c r="SVF44"/>
      <c r="SVG44"/>
      <c r="SVH44"/>
      <c r="SVI44"/>
      <c r="SVJ44"/>
      <c r="SVK44"/>
      <c r="SVL44"/>
      <c r="SVM44"/>
      <c r="SVN44"/>
      <c r="SVO44"/>
      <c r="SVP44"/>
      <c r="SVQ44"/>
      <c r="SVR44"/>
      <c r="SVS44"/>
      <c r="SVT44"/>
      <c r="SVU44"/>
      <c r="SVV44"/>
      <c r="SVW44"/>
      <c r="SVX44"/>
      <c r="SVY44"/>
      <c r="SVZ44"/>
      <c r="SWA44"/>
      <c r="SWB44"/>
      <c r="SWC44"/>
      <c r="SWD44"/>
      <c r="SWE44"/>
      <c r="SWF44"/>
      <c r="SWG44"/>
      <c r="SWH44"/>
      <c r="SWI44"/>
      <c r="SWJ44"/>
      <c r="SWK44"/>
      <c r="SWL44"/>
      <c r="SWM44"/>
      <c r="SWN44"/>
      <c r="SWO44"/>
      <c r="SWP44"/>
      <c r="SWQ44"/>
      <c r="SWR44"/>
      <c r="SWS44"/>
      <c r="SWT44"/>
      <c r="SWU44"/>
      <c r="SWV44"/>
      <c r="SWW44"/>
      <c r="SWX44"/>
      <c r="SWY44"/>
      <c r="SWZ44"/>
      <c r="SXA44"/>
      <c r="SXB44"/>
      <c r="SXC44"/>
      <c r="SXD44"/>
      <c r="SXE44"/>
      <c r="SXF44"/>
      <c r="SXG44"/>
      <c r="SXH44"/>
      <c r="SXI44"/>
      <c r="SXJ44"/>
      <c r="SXK44"/>
      <c r="SXL44"/>
      <c r="SXM44"/>
      <c r="SXN44"/>
      <c r="SXO44"/>
      <c r="SXP44"/>
      <c r="SXQ44"/>
      <c r="SXR44"/>
      <c r="SXS44"/>
      <c r="SXT44"/>
      <c r="SXU44"/>
      <c r="SXV44"/>
      <c r="SXW44"/>
      <c r="SXX44"/>
      <c r="SXY44"/>
      <c r="SXZ44"/>
      <c r="SYA44"/>
      <c r="SYB44"/>
      <c r="SYC44"/>
      <c r="SYD44"/>
      <c r="SYE44"/>
      <c r="SYF44"/>
      <c r="SYG44"/>
      <c r="SYH44"/>
      <c r="SYI44"/>
      <c r="SYJ44"/>
      <c r="SYK44"/>
      <c r="SYL44"/>
      <c r="SYM44"/>
      <c r="SYN44"/>
      <c r="SYO44"/>
      <c r="SYP44"/>
      <c r="SYQ44"/>
      <c r="SYR44"/>
      <c r="SYS44"/>
      <c r="SYT44"/>
      <c r="SYU44"/>
      <c r="SYV44"/>
      <c r="SYW44"/>
      <c r="SYX44"/>
      <c r="SYY44"/>
      <c r="SYZ44"/>
      <c r="SZA44"/>
      <c r="SZB44"/>
      <c r="SZC44"/>
      <c r="SZD44"/>
      <c r="SZE44"/>
      <c r="SZF44"/>
      <c r="SZG44"/>
      <c r="SZH44"/>
      <c r="SZI44"/>
      <c r="SZJ44"/>
      <c r="SZK44"/>
      <c r="SZL44"/>
      <c r="SZM44"/>
      <c r="SZN44"/>
      <c r="SZO44"/>
      <c r="SZP44"/>
      <c r="SZQ44"/>
      <c r="SZR44"/>
      <c r="SZS44"/>
      <c r="SZT44"/>
      <c r="SZU44"/>
      <c r="SZV44"/>
      <c r="SZW44"/>
      <c r="SZX44"/>
      <c r="SZY44"/>
      <c r="SZZ44"/>
      <c r="TAA44"/>
      <c r="TAB44"/>
      <c r="TAC44"/>
      <c r="TAD44"/>
      <c r="TAE44"/>
      <c r="TAF44"/>
      <c r="TAG44"/>
      <c r="TAH44"/>
      <c r="TAI44"/>
      <c r="TAJ44"/>
      <c r="TAK44"/>
      <c r="TAL44"/>
      <c r="TAM44"/>
      <c r="TAN44"/>
      <c r="TAO44"/>
      <c r="TAP44"/>
      <c r="TAQ44"/>
      <c r="TAR44"/>
      <c r="TAS44"/>
      <c r="TAT44"/>
      <c r="TAU44"/>
      <c r="TAV44"/>
      <c r="TAW44"/>
      <c r="TAX44"/>
      <c r="TAY44"/>
      <c r="TAZ44"/>
      <c r="TBA44"/>
      <c r="TBB44"/>
      <c r="TBC44"/>
      <c r="TBD44"/>
      <c r="TBE44"/>
      <c r="TBF44"/>
      <c r="TBG44"/>
      <c r="TBH44"/>
      <c r="TBI44"/>
      <c r="TBJ44"/>
      <c r="TBK44"/>
      <c r="TBL44"/>
      <c r="TBM44"/>
      <c r="TBN44"/>
      <c r="TBO44"/>
      <c r="TBP44"/>
      <c r="TBQ44"/>
      <c r="TBR44"/>
      <c r="TBS44"/>
      <c r="TBT44"/>
      <c r="TBU44"/>
      <c r="TBV44"/>
      <c r="TBW44"/>
      <c r="TBX44"/>
      <c r="TBY44"/>
      <c r="TBZ44"/>
      <c r="TCA44"/>
      <c r="TCB44"/>
      <c r="TCC44"/>
      <c r="TCD44"/>
      <c r="TCE44"/>
      <c r="TCF44"/>
      <c r="TCG44"/>
      <c r="TCH44"/>
      <c r="TCI44"/>
      <c r="TCJ44"/>
      <c r="TCK44"/>
      <c r="TCL44"/>
      <c r="TCM44"/>
      <c r="TCN44"/>
      <c r="TCO44"/>
      <c r="TCP44"/>
      <c r="TCQ44"/>
      <c r="TCR44"/>
      <c r="TCS44"/>
      <c r="TCT44"/>
      <c r="TCU44"/>
      <c r="TCV44"/>
      <c r="TCW44"/>
      <c r="TCX44"/>
      <c r="TCY44"/>
      <c r="TCZ44"/>
      <c r="TDA44"/>
      <c r="TDB44"/>
      <c r="TDC44"/>
      <c r="TDD44"/>
      <c r="TDE44"/>
      <c r="TDF44"/>
      <c r="TDG44"/>
      <c r="TDH44"/>
      <c r="TDI44"/>
      <c r="TDJ44"/>
      <c r="TDK44"/>
      <c r="TDL44"/>
      <c r="TDM44"/>
      <c r="TDN44"/>
      <c r="TDO44"/>
      <c r="TDP44"/>
      <c r="TDQ44"/>
      <c r="TDR44"/>
      <c r="TDS44"/>
      <c r="TDT44"/>
      <c r="TDU44"/>
      <c r="TDV44"/>
      <c r="TDW44"/>
      <c r="TDX44"/>
      <c r="TDY44"/>
      <c r="TDZ44"/>
      <c r="TEA44"/>
      <c r="TEB44"/>
      <c r="TEC44"/>
      <c r="TED44"/>
      <c r="TEE44"/>
      <c r="TEF44"/>
      <c r="TEG44"/>
      <c r="TEH44"/>
      <c r="TEI44"/>
      <c r="TEJ44"/>
      <c r="TEK44"/>
      <c r="TEL44"/>
      <c r="TEM44"/>
      <c r="TEN44"/>
      <c r="TEO44"/>
      <c r="TEP44"/>
      <c r="TEQ44"/>
      <c r="TER44"/>
      <c r="TES44"/>
      <c r="TET44"/>
      <c r="TEU44"/>
      <c r="TEV44"/>
      <c r="TEW44"/>
      <c r="TEX44"/>
      <c r="TEY44"/>
      <c r="TEZ44"/>
      <c r="TFA44"/>
      <c r="TFB44"/>
      <c r="TFC44"/>
      <c r="TFD44"/>
      <c r="TFE44"/>
      <c r="TFF44"/>
      <c r="TFG44"/>
      <c r="TFH44"/>
      <c r="TFI44"/>
      <c r="TFJ44"/>
      <c r="TFK44"/>
      <c r="TFL44"/>
      <c r="TFM44"/>
      <c r="TFN44"/>
      <c r="TFO44"/>
      <c r="TFP44"/>
      <c r="TFQ44"/>
      <c r="TFR44"/>
      <c r="TFS44"/>
      <c r="TFT44"/>
      <c r="TFU44"/>
      <c r="TFV44"/>
      <c r="TFW44"/>
      <c r="TFX44"/>
      <c r="TFY44"/>
      <c r="TFZ44"/>
      <c r="TGA44"/>
      <c r="TGB44"/>
      <c r="TGC44"/>
      <c r="TGD44"/>
      <c r="TGE44"/>
      <c r="TGF44"/>
      <c r="TGG44"/>
      <c r="TGH44"/>
      <c r="TGI44"/>
      <c r="TGJ44"/>
      <c r="TGK44"/>
      <c r="TGL44"/>
      <c r="TGM44"/>
      <c r="TGN44"/>
      <c r="TGO44"/>
      <c r="TGP44"/>
      <c r="TGQ44"/>
      <c r="TGR44"/>
      <c r="TGS44"/>
      <c r="TGT44"/>
      <c r="TGU44"/>
      <c r="TGV44"/>
      <c r="TGW44"/>
      <c r="TGX44"/>
      <c r="TGY44"/>
      <c r="TGZ44"/>
      <c r="THA44"/>
      <c r="THB44"/>
      <c r="THC44"/>
      <c r="THD44"/>
      <c r="THE44"/>
      <c r="THF44"/>
      <c r="THG44"/>
      <c r="THH44"/>
      <c r="THI44"/>
      <c r="THJ44"/>
      <c r="THK44"/>
      <c r="THL44"/>
      <c r="THM44"/>
      <c r="THN44"/>
      <c r="THO44"/>
      <c r="THP44"/>
      <c r="THQ44"/>
      <c r="THR44"/>
      <c r="THS44"/>
      <c r="THT44"/>
      <c r="THU44"/>
      <c r="THV44"/>
      <c r="THW44"/>
      <c r="THX44"/>
      <c r="THY44"/>
      <c r="THZ44"/>
      <c r="TIA44"/>
      <c r="TIB44"/>
      <c r="TIC44"/>
      <c r="TID44"/>
      <c r="TIE44"/>
      <c r="TIF44"/>
      <c r="TIG44"/>
      <c r="TIH44"/>
      <c r="TII44"/>
      <c r="TIJ44"/>
      <c r="TIK44"/>
      <c r="TIL44"/>
      <c r="TIM44"/>
      <c r="TIN44"/>
      <c r="TIO44"/>
      <c r="TIP44"/>
      <c r="TIQ44"/>
      <c r="TIR44"/>
      <c r="TIS44"/>
      <c r="TIT44"/>
      <c r="TIU44"/>
      <c r="TIV44"/>
      <c r="TIW44"/>
      <c r="TIX44"/>
      <c r="TIY44"/>
      <c r="TIZ44"/>
      <c r="TJA44"/>
      <c r="TJB44"/>
      <c r="TJC44"/>
      <c r="TJD44"/>
      <c r="TJE44"/>
      <c r="TJF44"/>
      <c r="TJG44"/>
      <c r="TJH44"/>
      <c r="TJI44"/>
      <c r="TJJ44"/>
      <c r="TJK44"/>
      <c r="TJL44"/>
      <c r="TJM44"/>
      <c r="TJN44"/>
      <c r="TJO44"/>
      <c r="TJP44"/>
      <c r="TJQ44"/>
      <c r="TJR44"/>
      <c r="TJS44"/>
      <c r="TJT44"/>
      <c r="TJU44"/>
      <c r="TJV44"/>
      <c r="TJW44"/>
      <c r="TJX44"/>
      <c r="TJY44"/>
      <c r="TJZ44"/>
      <c r="TKA44"/>
      <c r="TKB44"/>
      <c r="TKC44"/>
      <c r="TKD44"/>
      <c r="TKE44"/>
      <c r="TKF44"/>
      <c r="TKG44"/>
      <c r="TKH44"/>
      <c r="TKI44"/>
      <c r="TKJ44"/>
      <c r="TKK44"/>
      <c r="TKL44"/>
      <c r="TKM44"/>
      <c r="TKN44"/>
      <c r="TKO44"/>
      <c r="TKP44"/>
      <c r="TKQ44"/>
      <c r="TKR44"/>
      <c r="TKS44"/>
      <c r="TKT44"/>
      <c r="TKU44"/>
      <c r="TKV44"/>
      <c r="TKW44"/>
      <c r="TKX44"/>
      <c r="TKY44"/>
      <c r="TKZ44"/>
      <c r="TLA44"/>
      <c r="TLB44"/>
      <c r="TLC44"/>
      <c r="TLD44"/>
      <c r="TLE44"/>
      <c r="TLF44"/>
      <c r="TLG44"/>
      <c r="TLH44"/>
      <c r="TLI44"/>
      <c r="TLJ44"/>
      <c r="TLK44"/>
      <c r="TLL44"/>
      <c r="TLM44"/>
      <c r="TLN44"/>
      <c r="TLO44"/>
      <c r="TLP44"/>
      <c r="TLQ44"/>
      <c r="TLR44"/>
      <c r="TLS44"/>
      <c r="TLT44"/>
      <c r="TLU44"/>
      <c r="TLV44"/>
      <c r="TLW44"/>
      <c r="TLX44"/>
      <c r="TLY44"/>
      <c r="TLZ44"/>
      <c r="TMA44"/>
      <c r="TMB44"/>
      <c r="TMC44"/>
      <c r="TMD44"/>
      <c r="TME44"/>
      <c r="TMF44"/>
      <c r="TMG44"/>
      <c r="TMH44"/>
      <c r="TMI44"/>
      <c r="TMJ44"/>
      <c r="TMK44"/>
      <c r="TML44"/>
      <c r="TMM44"/>
      <c r="TMN44"/>
      <c r="TMO44"/>
      <c r="TMP44"/>
      <c r="TMQ44"/>
      <c r="TMR44"/>
      <c r="TMS44"/>
      <c r="TMT44"/>
      <c r="TMU44"/>
      <c r="TMV44"/>
      <c r="TMW44"/>
      <c r="TMX44"/>
      <c r="TMY44"/>
      <c r="TMZ44"/>
      <c r="TNA44"/>
      <c r="TNB44"/>
      <c r="TNC44"/>
      <c r="TND44"/>
      <c r="TNE44"/>
      <c r="TNF44"/>
      <c r="TNG44"/>
      <c r="TNH44"/>
      <c r="TNI44"/>
      <c r="TNJ44"/>
      <c r="TNK44"/>
      <c r="TNL44"/>
      <c r="TNM44"/>
      <c r="TNN44"/>
      <c r="TNO44"/>
      <c r="TNP44"/>
      <c r="TNQ44"/>
      <c r="TNR44"/>
      <c r="TNS44"/>
      <c r="TNT44"/>
      <c r="TNU44"/>
      <c r="TNV44"/>
      <c r="TNW44"/>
      <c r="TNX44"/>
      <c r="TNY44"/>
      <c r="TNZ44"/>
      <c r="TOA44"/>
      <c r="TOB44"/>
      <c r="TOC44"/>
      <c r="TOD44"/>
      <c r="TOE44"/>
      <c r="TOF44"/>
      <c r="TOG44"/>
      <c r="TOH44"/>
      <c r="TOI44"/>
      <c r="TOJ44"/>
      <c r="TOK44"/>
      <c r="TOL44"/>
      <c r="TOM44"/>
      <c r="TON44"/>
      <c r="TOO44"/>
      <c r="TOP44"/>
      <c r="TOQ44"/>
      <c r="TOR44"/>
      <c r="TOS44"/>
      <c r="TOT44"/>
      <c r="TOU44"/>
      <c r="TOV44"/>
      <c r="TOW44"/>
      <c r="TOX44"/>
      <c r="TOY44"/>
      <c r="TOZ44"/>
      <c r="TPA44"/>
      <c r="TPB44"/>
      <c r="TPC44"/>
      <c r="TPD44"/>
      <c r="TPE44"/>
      <c r="TPF44"/>
      <c r="TPG44"/>
      <c r="TPH44"/>
      <c r="TPI44"/>
      <c r="TPJ44"/>
      <c r="TPK44"/>
      <c r="TPL44"/>
      <c r="TPM44"/>
      <c r="TPN44"/>
      <c r="TPO44"/>
      <c r="TPP44"/>
      <c r="TPQ44"/>
      <c r="TPR44"/>
      <c r="TPS44"/>
      <c r="TPT44"/>
      <c r="TPU44"/>
      <c r="TPV44"/>
      <c r="TPW44"/>
      <c r="TPX44"/>
      <c r="TPY44"/>
      <c r="TPZ44"/>
      <c r="TQA44"/>
      <c r="TQB44"/>
      <c r="TQC44"/>
      <c r="TQD44"/>
      <c r="TQE44"/>
      <c r="TQF44"/>
      <c r="TQG44"/>
      <c r="TQH44"/>
      <c r="TQI44"/>
      <c r="TQJ44"/>
      <c r="TQK44"/>
      <c r="TQL44"/>
      <c r="TQM44"/>
      <c r="TQN44"/>
      <c r="TQO44"/>
      <c r="TQP44"/>
      <c r="TQQ44"/>
      <c r="TQR44"/>
      <c r="TQS44"/>
      <c r="TQT44"/>
      <c r="TQU44"/>
      <c r="TQV44"/>
      <c r="TQW44"/>
      <c r="TQX44"/>
      <c r="TQY44"/>
      <c r="TQZ44"/>
      <c r="TRA44"/>
      <c r="TRB44"/>
      <c r="TRC44"/>
      <c r="TRD44"/>
      <c r="TRE44"/>
      <c r="TRF44"/>
      <c r="TRG44"/>
      <c r="TRH44"/>
      <c r="TRI44"/>
      <c r="TRJ44"/>
      <c r="TRK44"/>
      <c r="TRL44"/>
      <c r="TRM44"/>
      <c r="TRN44"/>
      <c r="TRO44"/>
      <c r="TRP44"/>
      <c r="TRQ44"/>
      <c r="TRR44"/>
      <c r="TRS44"/>
      <c r="TRT44"/>
      <c r="TRU44"/>
      <c r="TRV44"/>
      <c r="TRW44"/>
      <c r="TRX44"/>
      <c r="TRY44"/>
      <c r="TRZ44"/>
      <c r="TSA44"/>
      <c r="TSB44"/>
      <c r="TSC44"/>
      <c r="TSD44"/>
      <c r="TSE44"/>
      <c r="TSF44"/>
      <c r="TSG44"/>
      <c r="TSH44"/>
      <c r="TSI44"/>
      <c r="TSJ44"/>
      <c r="TSK44"/>
      <c r="TSL44"/>
      <c r="TSM44"/>
      <c r="TSN44"/>
      <c r="TSO44"/>
      <c r="TSP44"/>
      <c r="TSQ44"/>
      <c r="TSR44"/>
      <c r="TSS44"/>
      <c r="TST44"/>
      <c r="TSU44"/>
      <c r="TSV44"/>
      <c r="TSW44"/>
      <c r="TSX44"/>
      <c r="TSY44"/>
      <c r="TSZ44"/>
      <c r="TTA44"/>
      <c r="TTB44"/>
      <c r="TTC44"/>
      <c r="TTD44"/>
      <c r="TTE44"/>
      <c r="TTF44"/>
      <c r="TTG44"/>
      <c r="TTH44"/>
      <c r="TTI44"/>
      <c r="TTJ44"/>
      <c r="TTK44"/>
      <c r="TTL44"/>
      <c r="TTM44"/>
      <c r="TTN44"/>
      <c r="TTO44"/>
      <c r="TTP44"/>
      <c r="TTQ44"/>
      <c r="TTR44"/>
      <c r="TTS44"/>
      <c r="TTT44"/>
      <c r="TTU44"/>
      <c r="TTV44"/>
      <c r="TTW44"/>
      <c r="TTX44"/>
      <c r="TTY44"/>
      <c r="TTZ44"/>
      <c r="TUA44"/>
      <c r="TUB44"/>
      <c r="TUC44"/>
      <c r="TUD44"/>
      <c r="TUE44"/>
      <c r="TUF44"/>
      <c r="TUG44"/>
      <c r="TUH44"/>
      <c r="TUI44"/>
      <c r="TUJ44"/>
      <c r="TUK44"/>
      <c r="TUL44"/>
      <c r="TUM44"/>
      <c r="TUN44"/>
      <c r="TUO44"/>
      <c r="TUP44"/>
      <c r="TUQ44"/>
      <c r="TUR44"/>
      <c r="TUS44"/>
      <c r="TUT44"/>
      <c r="TUU44"/>
      <c r="TUV44"/>
      <c r="TUW44"/>
      <c r="TUX44"/>
      <c r="TUY44"/>
      <c r="TUZ44"/>
      <c r="TVA44"/>
      <c r="TVB44"/>
      <c r="TVC44"/>
      <c r="TVD44"/>
      <c r="TVE44"/>
      <c r="TVF44"/>
      <c r="TVG44"/>
      <c r="TVH44"/>
      <c r="TVI44"/>
      <c r="TVJ44"/>
      <c r="TVK44"/>
      <c r="TVL44"/>
      <c r="TVM44"/>
      <c r="TVN44"/>
      <c r="TVO44"/>
      <c r="TVP44"/>
      <c r="TVQ44"/>
      <c r="TVR44"/>
      <c r="TVS44"/>
      <c r="TVT44"/>
      <c r="TVU44"/>
      <c r="TVV44"/>
      <c r="TVW44"/>
      <c r="TVX44"/>
      <c r="TVY44"/>
      <c r="TVZ44"/>
      <c r="TWA44"/>
      <c r="TWB44"/>
      <c r="TWC44"/>
      <c r="TWD44"/>
      <c r="TWE44"/>
      <c r="TWF44"/>
      <c r="TWG44"/>
      <c r="TWH44"/>
      <c r="TWI44"/>
      <c r="TWJ44"/>
      <c r="TWK44"/>
      <c r="TWL44"/>
      <c r="TWM44"/>
      <c r="TWN44"/>
      <c r="TWO44"/>
      <c r="TWP44"/>
      <c r="TWQ44"/>
      <c r="TWR44"/>
      <c r="TWS44"/>
      <c r="TWT44"/>
      <c r="TWU44"/>
      <c r="TWV44"/>
      <c r="TWW44"/>
      <c r="TWX44"/>
      <c r="TWY44"/>
      <c r="TWZ44"/>
      <c r="TXA44"/>
      <c r="TXB44"/>
      <c r="TXC44"/>
      <c r="TXD44"/>
      <c r="TXE44"/>
      <c r="TXF44"/>
      <c r="TXG44"/>
      <c r="TXH44"/>
      <c r="TXI44"/>
      <c r="TXJ44"/>
      <c r="TXK44"/>
      <c r="TXL44"/>
      <c r="TXM44"/>
      <c r="TXN44"/>
      <c r="TXO44"/>
      <c r="TXP44"/>
      <c r="TXQ44"/>
      <c r="TXR44"/>
      <c r="TXS44"/>
      <c r="TXT44"/>
      <c r="TXU44"/>
      <c r="TXV44"/>
      <c r="TXW44"/>
      <c r="TXX44"/>
      <c r="TXY44"/>
      <c r="TXZ44"/>
      <c r="TYA44"/>
      <c r="TYB44"/>
      <c r="TYC44"/>
      <c r="TYD44"/>
      <c r="TYE44"/>
      <c r="TYF44"/>
      <c r="TYG44"/>
      <c r="TYH44"/>
      <c r="TYI44"/>
      <c r="TYJ44"/>
      <c r="TYK44"/>
      <c r="TYL44"/>
      <c r="TYM44"/>
      <c r="TYN44"/>
      <c r="TYO44"/>
      <c r="TYP44"/>
      <c r="TYQ44"/>
      <c r="TYR44"/>
      <c r="TYS44"/>
      <c r="TYT44"/>
      <c r="TYU44"/>
      <c r="TYV44"/>
      <c r="TYW44"/>
      <c r="TYX44"/>
      <c r="TYY44"/>
      <c r="TYZ44"/>
      <c r="TZA44"/>
      <c r="TZB44"/>
      <c r="TZC44"/>
      <c r="TZD44"/>
      <c r="TZE44"/>
      <c r="TZF44"/>
      <c r="TZG44"/>
      <c r="TZH44"/>
      <c r="TZI44"/>
      <c r="TZJ44"/>
      <c r="TZK44"/>
      <c r="TZL44"/>
      <c r="TZM44"/>
      <c r="TZN44"/>
      <c r="TZO44"/>
      <c r="TZP44"/>
      <c r="TZQ44"/>
      <c r="TZR44"/>
      <c r="TZS44"/>
      <c r="TZT44"/>
      <c r="TZU44"/>
      <c r="TZV44"/>
      <c r="TZW44"/>
      <c r="TZX44"/>
      <c r="TZY44"/>
      <c r="TZZ44"/>
      <c r="UAA44"/>
      <c r="UAB44"/>
      <c r="UAC44"/>
      <c r="UAD44"/>
      <c r="UAE44"/>
      <c r="UAF44"/>
      <c r="UAG44"/>
      <c r="UAH44"/>
      <c r="UAI44"/>
      <c r="UAJ44"/>
      <c r="UAK44"/>
      <c r="UAL44"/>
      <c r="UAM44"/>
      <c r="UAN44"/>
      <c r="UAO44"/>
      <c r="UAP44"/>
      <c r="UAQ44"/>
      <c r="UAR44"/>
      <c r="UAS44"/>
      <c r="UAT44"/>
      <c r="UAU44"/>
      <c r="UAV44"/>
      <c r="UAW44"/>
      <c r="UAX44"/>
      <c r="UAY44"/>
      <c r="UAZ44"/>
      <c r="UBA44"/>
      <c r="UBB44"/>
      <c r="UBC44"/>
      <c r="UBD44"/>
      <c r="UBE44"/>
      <c r="UBF44"/>
      <c r="UBG44"/>
      <c r="UBH44"/>
      <c r="UBI44"/>
      <c r="UBJ44"/>
      <c r="UBK44"/>
      <c r="UBL44"/>
      <c r="UBM44"/>
      <c r="UBN44"/>
      <c r="UBO44"/>
      <c r="UBP44"/>
      <c r="UBQ44"/>
      <c r="UBR44"/>
      <c r="UBS44"/>
      <c r="UBT44"/>
      <c r="UBU44"/>
      <c r="UBV44"/>
      <c r="UBW44"/>
      <c r="UBX44"/>
      <c r="UBY44"/>
      <c r="UBZ44"/>
      <c r="UCA44"/>
      <c r="UCB44"/>
      <c r="UCC44"/>
      <c r="UCD44"/>
      <c r="UCE44"/>
      <c r="UCF44"/>
      <c r="UCG44"/>
      <c r="UCH44"/>
      <c r="UCI44"/>
      <c r="UCJ44"/>
      <c r="UCK44"/>
      <c r="UCL44"/>
      <c r="UCM44"/>
      <c r="UCN44"/>
      <c r="UCO44"/>
      <c r="UCP44"/>
      <c r="UCQ44"/>
      <c r="UCR44"/>
      <c r="UCS44"/>
      <c r="UCT44"/>
      <c r="UCU44"/>
      <c r="UCV44"/>
      <c r="UCW44"/>
      <c r="UCX44"/>
      <c r="UCY44"/>
      <c r="UCZ44"/>
      <c r="UDA44"/>
      <c r="UDB44"/>
      <c r="UDC44"/>
      <c r="UDD44"/>
      <c r="UDE44"/>
      <c r="UDF44"/>
      <c r="UDG44"/>
      <c r="UDH44"/>
      <c r="UDI44"/>
      <c r="UDJ44"/>
      <c r="UDK44"/>
      <c r="UDL44"/>
      <c r="UDM44"/>
      <c r="UDN44"/>
      <c r="UDO44"/>
      <c r="UDP44"/>
      <c r="UDQ44"/>
      <c r="UDR44"/>
      <c r="UDS44"/>
      <c r="UDT44"/>
      <c r="UDU44"/>
      <c r="UDV44"/>
      <c r="UDW44"/>
      <c r="UDX44"/>
      <c r="UDY44"/>
      <c r="UDZ44"/>
      <c r="UEA44"/>
      <c r="UEB44"/>
      <c r="UEC44"/>
      <c r="UED44"/>
      <c r="UEE44"/>
      <c r="UEF44"/>
      <c r="UEG44"/>
      <c r="UEH44"/>
      <c r="UEI44"/>
      <c r="UEJ44"/>
      <c r="UEK44"/>
      <c r="UEL44"/>
      <c r="UEM44"/>
      <c r="UEN44"/>
      <c r="UEO44"/>
      <c r="UEP44"/>
      <c r="UEQ44"/>
      <c r="UER44"/>
      <c r="UES44"/>
      <c r="UET44"/>
      <c r="UEU44"/>
      <c r="UEV44"/>
      <c r="UEW44"/>
      <c r="UEX44"/>
      <c r="UEY44"/>
      <c r="UEZ44"/>
      <c r="UFA44"/>
      <c r="UFB44"/>
      <c r="UFC44"/>
      <c r="UFD44"/>
      <c r="UFE44"/>
      <c r="UFF44"/>
      <c r="UFG44"/>
      <c r="UFH44"/>
      <c r="UFI44"/>
      <c r="UFJ44"/>
      <c r="UFK44"/>
      <c r="UFL44"/>
      <c r="UFM44"/>
      <c r="UFN44"/>
      <c r="UFO44"/>
      <c r="UFP44"/>
      <c r="UFQ44"/>
      <c r="UFR44"/>
      <c r="UFS44"/>
      <c r="UFT44"/>
      <c r="UFU44"/>
      <c r="UFV44"/>
      <c r="UFW44"/>
      <c r="UFX44"/>
      <c r="UFY44"/>
      <c r="UFZ44"/>
      <c r="UGA44"/>
      <c r="UGB44"/>
      <c r="UGC44"/>
      <c r="UGD44"/>
      <c r="UGE44"/>
      <c r="UGF44"/>
      <c r="UGG44"/>
      <c r="UGH44"/>
      <c r="UGI44"/>
      <c r="UGJ44"/>
      <c r="UGK44"/>
      <c r="UGL44"/>
      <c r="UGM44"/>
      <c r="UGN44"/>
      <c r="UGO44"/>
      <c r="UGP44"/>
      <c r="UGQ44"/>
      <c r="UGR44"/>
      <c r="UGS44"/>
      <c r="UGT44"/>
      <c r="UGU44"/>
      <c r="UGV44"/>
      <c r="UGW44"/>
      <c r="UGX44"/>
      <c r="UGY44"/>
      <c r="UGZ44"/>
      <c r="UHA44"/>
      <c r="UHB44"/>
      <c r="UHC44"/>
      <c r="UHD44"/>
      <c r="UHE44"/>
      <c r="UHF44"/>
      <c r="UHG44"/>
      <c r="UHH44"/>
      <c r="UHI44"/>
      <c r="UHJ44"/>
      <c r="UHK44"/>
      <c r="UHL44"/>
      <c r="UHM44"/>
      <c r="UHN44"/>
      <c r="UHO44"/>
      <c r="UHP44"/>
      <c r="UHQ44"/>
      <c r="UHR44"/>
      <c r="UHS44"/>
      <c r="UHT44"/>
      <c r="UHU44"/>
      <c r="UHV44"/>
      <c r="UHW44"/>
      <c r="UHX44"/>
      <c r="UHY44"/>
      <c r="UHZ44"/>
      <c r="UIA44"/>
      <c r="UIB44"/>
      <c r="UIC44"/>
      <c r="UID44"/>
      <c r="UIE44"/>
      <c r="UIF44"/>
      <c r="UIG44"/>
      <c r="UIH44"/>
      <c r="UII44"/>
      <c r="UIJ44"/>
      <c r="UIK44"/>
      <c r="UIL44"/>
      <c r="UIM44"/>
      <c r="UIN44"/>
      <c r="UIO44"/>
      <c r="UIP44"/>
      <c r="UIQ44"/>
      <c r="UIR44"/>
      <c r="UIS44"/>
      <c r="UIT44"/>
      <c r="UIU44"/>
      <c r="UIV44"/>
      <c r="UIW44"/>
      <c r="UIX44"/>
      <c r="UIY44"/>
      <c r="UIZ44"/>
      <c r="UJA44"/>
      <c r="UJB44"/>
      <c r="UJC44"/>
      <c r="UJD44"/>
      <c r="UJE44"/>
      <c r="UJF44"/>
      <c r="UJG44"/>
      <c r="UJH44"/>
      <c r="UJI44"/>
      <c r="UJJ44"/>
      <c r="UJK44"/>
      <c r="UJL44"/>
      <c r="UJM44"/>
      <c r="UJN44"/>
      <c r="UJO44"/>
      <c r="UJP44"/>
      <c r="UJQ44"/>
      <c r="UJR44"/>
      <c r="UJS44"/>
      <c r="UJT44"/>
      <c r="UJU44"/>
      <c r="UJV44"/>
      <c r="UJW44"/>
      <c r="UJX44"/>
      <c r="UJY44"/>
      <c r="UJZ44"/>
      <c r="UKA44"/>
      <c r="UKB44"/>
      <c r="UKC44"/>
      <c r="UKD44"/>
      <c r="UKE44"/>
      <c r="UKF44"/>
      <c r="UKG44"/>
      <c r="UKH44"/>
      <c r="UKI44"/>
      <c r="UKJ44"/>
      <c r="UKK44"/>
      <c r="UKL44"/>
      <c r="UKM44"/>
      <c r="UKN44"/>
      <c r="UKO44"/>
      <c r="UKP44"/>
      <c r="UKQ44"/>
      <c r="UKR44"/>
      <c r="UKS44"/>
      <c r="UKT44"/>
      <c r="UKU44"/>
      <c r="UKV44"/>
      <c r="UKW44"/>
      <c r="UKX44"/>
      <c r="UKY44"/>
      <c r="UKZ44"/>
      <c r="ULA44"/>
      <c r="ULB44"/>
      <c r="ULC44"/>
      <c r="ULD44"/>
      <c r="ULE44"/>
      <c r="ULF44"/>
      <c r="ULG44"/>
      <c r="ULH44"/>
      <c r="ULI44"/>
      <c r="ULJ44"/>
      <c r="ULK44"/>
      <c r="ULL44"/>
      <c r="ULM44"/>
      <c r="ULN44"/>
      <c r="ULO44"/>
      <c r="ULP44"/>
      <c r="ULQ44"/>
      <c r="ULR44"/>
      <c r="ULS44"/>
      <c r="ULT44"/>
      <c r="ULU44"/>
      <c r="ULV44"/>
      <c r="ULW44"/>
      <c r="ULX44"/>
      <c r="ULY44"/>
      <c r="ULZ44"/>
      <c r="UMA44"/>
      <c r="UMB44"/>
      <c r="UMC44"/>
      <c r="UMD44"/>
      <c r="UME44"/>
      <c r="UMF44"/>
      <c r="UMG44"/>
      <c r="UMH44"/>
      <c r="UMI44"/>
      <c r="UMJ44"/>
      <c r="UMK44"/>
      <c r="UML44"/>
      <c r="UMM44"/>
      <c r="UMN44"/>
      <c r="UMO44"/>
      <c r="UMP44"/>
      <c r="UMQ44"/>
      <c r="UMR44"/>
      <c r="UMS44"/>
      <c r="UMT44"/>
      <c r="UMU44"/>
      <c r="UMV44"/>
      <c r="UMW44"/>
      <c r="UMX44"/>
      <c r="UMY44"/>
      <c r="UMZ44"/>
      <c r="UNA44"/>
      <c r="UNB44"/>
      <c r="UNC44"/>
      <c r="UND44"/>
      <c r="UNE44"/>
      <c r="UNF44"/>
      <c r="UNG44"/>
      <c r="UNH44"/>
      <c r="UNI44"/>
      <c r="UNJ44"/>
      <c r="UNK44"/>
      <c r="UNL44"/>
      <c r="UNM44"/>
      <c r="UNN44"/>
      <c r="UNO44"/>
      <c r="UNP44"/>
      <c r="UNQ44"/>
      <c r="UNR44"/>
      <c r="UNS44"/>
      <c r="UNT44"/>
      <c r="UNU44"/>
      <c r="UNV44"/>
      <c r="UNW44"/>
      <c r="UNX44"/>
      <c r="UNY44"/>
      <c r="UNZ44"/>
      <c r="UOA44"/>
      <c r="UOB44"/>
      <c r="UOC44"/>
      <c r="UOD44"/>
      <c r="UOE44"/>
      <c r="UOF44"/>
      <c r="UOG44"/>
      <c r="UOH44"/>
      <c r="UOI44"/>
      <c r="UOJ44"/>
      <c r="UOK44"/>
      <c r="UOL44"/>
      <c r="UOM44"/>
      <c r="UON44"/>
      <c r="UOO44"/>
      <c r="UOP44"/>
      <c r="UOQ44"/>
      <c r="UOR44"/>
      <c r="UOS44"/>
      <c r="UOT44"/>
      <c r="UOU44"/>
      <c r="UOV44"/>
      <c r="UOW44"/>
      <c r="UOX44"/>
      <c r="UOY44"/>
      <c r="UOZ44"/>
      <c r="UPA44"/>
      <c r="UPB44"/>
      <c r="UPC44"/>
      <c r="UPD44"/>
      <c r="UPE44"/>
      <c r="UPF44"/>
      <c r="UPG44"/>
      <c r="UPH44"/>
      <c r="UPI44"/>
      <c r="UPJ44"/>
      <c r="UPK44"/>
      <c r="UPL44"/>
      <c r="UPM44"/>
      <c r="UPN44"/>
      <c r="UPO44"/>
      <c r="UPP44"/>
      <c r="UPQ44"/>
      <c r="UPR44"/>
      <c r="UPS44"/>
      <c r="UPT44"/>
      <c r="UPU44"/>
      <c r="UPV44"/>
      <c r="UPW44"/>
      <c r="UPX44"/>
      <c r="UPY44"/>
      <c r="UPZ44"/>
      <c r="UQA44"/>
      <c r="UQB44"/>
      <c r="UQC44"/>
      <c r="UQD44"/>
      <c r="UQE44"/>
      <c r="UQF44"/>
      <c r="UQG44"/>
      <c r="UQH44"/>
      <c r="UQI44"/>
      <c r="UQJ44"/>
      <c r="UQK44"/>
      <c r="UQL44"/>
      <c r="UQM44"/>
      <c r="UQN44"/>
      <c r="UQO44"/>
      <c r="UQP44"/>
      <c r="UQQ44"/>
      <c r="UQR44"/>
      <c r="UQS44"/>
      <c r="UQT44"/>
      <c r="UQU44"/>
      <c r="UQV44"/>
      <c r="UQW44"/>
      <c r="UQX44"/>
      <c r="UQY44"/>
      <c r="UQZ44"/>
      <c r="URA44"/>
      <c r="URB44"/>
      <c r="URC44"/>
      <c r="URD44"/>
      <c r="URE44"/>
      <c r="URF44"/>
      <c r="URG44"/>
      <c r="URH44"/>
      <c r="URI44"/>
      <c r="URJ44"/>
      <c r="URK44"/>
      <c r="URL44"/>
      <c r="URM44"/>
      <c r="URN44"/>
      <c r="URO44"/>
      <c r="URP44"/>
      <c r="URQ44"/>
      <c r="URR44"/>
      <c r="URS44"/>
      <c r="URT44"/>
      <c r="URU44"/>
      <c r="URV44"/>
      <c r="URW44"/>
      <c r="URX44"/>
      <c r="URY44"/>
      <c r="URZ44"/>
      <c r="USA44"/>
      <c r="USB44"/>
      <c r="USC44"/>
      <c r="USD44"/>
      <c r="USE44"/>
      <c r="USF44"/>
      <c r="USG44"/>
      <c r="USH44"/>
      <c r="USI44"/>
      <c r="USJ44"/>
      <c r="USK44"/>
      <c r="USL44"/>
      <c r="USM44"/>
      <c r="USN44"/>
      <c r="USO44"/>
      <c r="USP44"/>
      <c r="USQ44"/>
      <c r="USR44"/>
      <c r="USS44"/>
      <c r="UST44"/>
      <c r="USU44"/>
      <c r="USV44"/>
      <c r="USW44"/>
      <c r="USX44"/>
      <c r="USY44"/>
      <c r="USZ44"/>
      <c r="UTA44"/>
      <c r="UTB44"/>
      <c r="UTC44"/>
      <c r="UTD44"/>
      <c r="UTE44"/>
      <c r="UTF44"/>
      <c r="UTG44"/>
      <c r="UTH44"/>
      <c r="UTI44"/>
      <c r="UTJ44"/>
      <c r="UTK44"/>
      <c r="UTL44"/>
      <c r="UTM44"/>
      <c r="UTN44"/>
      <c r="UTO44"/>
      <c r="UTP44"/>
      <c r="UTQ44"/>
      <c r="UTR44"/>
      <c r="UTS44"/>
      <c r="UTT44"/>
      <c r="UTU44"/>
      <c r="UTV44"/>
      <c r="UTW44"/>
      <c r="UTX44"/>
      <c r="UTY44"/>
      <c r="UTZ44"/>
      <c r="UUA44"/>
      <c r="UUB44"/>
      <c r="UUC44"/>
      <c r="UUD44"/>
      <c r="UUE44"/>
      <c r="UUF44"/>
      <c r="UUG44"/>
      <c r="UUH44"/>
      <c r="UUI44"/>
      <c r="UUJ44"/>
      <c r="UUK44"/>
      <c r="UUL44"/>
      <c r="UUM44"/>
      <c r="UUN44"/>
      <c r="UUO44"/>
      <c r="UUP44"/>
      <c r="UUQ44"/>
      <c r="UUR44"/>
      <c r="UUS44"/>
      <c r="UUT44"/>
      <c r="UUU44"/>
      <c r="UUV44"/>
      <c r="UUW44"/>
      <c r="UUX44"/>
      <c r="UUY44"/>
      <c r="UUZ44"/>
      <c r="UVA44"/>
      <c r="UVB44"/>
      <c r="UVC44"/>
      <c r="UVD44"/>
      <c r="UVE44"/>
      <c r="UVF44"/>
      <c r="UVG44"/>
      <c r="UVH44"/>
      <c r="UVI44"/>
      <c r="UVJ44"/>
      <c r="UVK44"/>
      <c r="UVL44"/>
      <c r="UVM44"/>
      <c r="UVN44"/>
      <c r="UVO44"/>
      <c r="UVP44"/>
      <c r="UVQ44"/>
      <c r="UVR44"/>
      <c r="UVS44"/>
      <c r="UVT44"/>
      <c r="UVU44"/>
      <c r="UVV44"/>
      <c r="UVW44"/>
      <c r="UVX44"/>
      <c r="UVY44"/>
      <c r="UVZ44"/>
      <c r="UWA44"/>
      <c r="UWB44"/>
      <c r="UWC44"/>
      <c r="UWD44"/>
      <c r="UWE44"/>
      <c r="UWF44"/>
      <c r="UWG44"/>
      <c r="UWH44"/>
      <c r="UWI44"/>
      <c r="UWJ44"/>
      <c r="UWK44"/>
      <c r="UWL44"/>
      <c r="UWM44"/>
      <c r="UWN44"/>
      <c r="UWO44"/>
      <c r="UWP44"/>
      <c r="UWQ44"/>
      <c r="UWR44"/>
      <c r="UWS44"/>
      <c r="UWT44"/>
      <c r="UWU44"/>
      <c r="UWV44"/>
      <c r="UWW44"/>
      <c r="UWX44"/>
      <c r="UWY44"/>
      <c r="UWZ44"/>
      <c r="UXA44"/>
      <c r="UXB44"/>
      <c r="UXC44"/>
      <c r="UXD44"/>
      <c r="UXE44"/>
      <c r="UXF44"/>
      <c r="UXG44"/>
      <c r="UXH44"/>
      <c r="UXI44"/>
      <c r="UXJ44"/>
      <c r="UXK44"/>
      <c r="UXL44"/>
      <c r="UXM44"/>
      <c r="UXN44"/>
      <c r="UXO44"/>
      <c r="UXP44"/>
      <c r="UXQ44"/>
      <c r="UXR44"/>
      <c r="UXS44"/>
      <c r="UXT44"/>
      <c r="UXU44"/>
      <c r="UXV44"/>
      <c r="UXW44"/>
      <c r="UXX44"/>
      <c r="UXY44"/>
      <c r="UXZ44"/>
      <c r="UYA44"/>
      <c r="UYB44"/>
      <c r="UYC44"/>
      <c r="UYD44"/>
      <c r="UYE44"/>
      <c r="UYF44"/>
      <c r="UYG44"/>
      <c r="UYH44"/>
      <c r="UYI44"/>
      <c r="UYJ44"/>
      <c r="UYK44"/>
      <c r="UYL44"/>
      <c r="UYM44"/>
      <c r="UYN44"/>
      <c r="UYO44"/>
      <c r="UYP44"/>
      <c r="UYQ44"/>
      <c r="UYR44"/>
      <c r="UYS44"/>
      <c r="UYT44"/>
      <c r="UYU44"/>
      <c r="UYV44"/>
      <c r="UYW44"/>
      <c r="UYX44"/>
      <c r="UYY44"/>
      <c r="UYZ44"/>
      <c r="UZA44"/>
      <c r="UZB44"/>
      <c r="UZC44"/>
      <c r="UZD44"/>
      <c r="UZE44"/>
      <c r="UZF44"/>
      <c r="UZG44"/>
      <c r="UZH44"/>
      <c r="UZI44"/>
      <c r="UZJ44"/>
      <c r="UZK44"/>
      <c r="UZL44"/>
      <c r="UZM44"/>
      <c r="UZN44"/>
      <c r="UZO44"/>
      <c r="UZP44"/>
      <c r="UZQ44"/>
      <c r="UZR44"/>
      <c r="UZS44"/>
      <c r="UZT44"/>
      <c r="UZU44"/>
      <c r="UZV44"/>
      <c r="UZW44"/>
      <c r="UZX44"/>
      <c r="UZY44"/>
      <c r="UZZ44"/>
      <c r="VAA44"/>
      <c r="VAB44"/>
      <c r="VAC44"/>
      <c r="VAD44"/>
      <c r="VAE44"/>
      <c r="VAF44"/>
      <c r="VAG44"/>
      <c r="VAH44"/>
      <c r="VAI44"/>
      <c r="VAJ44"/>
      <c r="VAK44"/>
      <c r="VAL44"/>
      <c r="VAM44"/>
      <c r="VAN44"/>
      <c r="VAO44"/>
      <c r="VAP44"/>
      <c r="VAQ44"/>
      <c r="VAR44"/>
      <c r="VAS44"/>
      <c r="VAT44"/>
      <c r="VAU44"/>
      <c r="VAV44"/>
      <c r="VAW44"/>
      <c r="VAX44"/>
      <c r="VAY44"/>
      <c r="VAZ44"/>
      <c r="VBA44"/>
      <c r="VBB44"/>
      <c r="VBC44"/>
      <c r="VBD44"/>
      <c r="VBE44"/>
      <c r="VBF44"/>
      <c r="VBG44"/>
      <c r="VBH44"/>
      <c r="VBI44"/>
      <c r="VBJ44"/>
      <c r="VBK44"/>
      <c r="VBL44"/>
      <c r="VBM44"/>
      <c r="VBN44"/>
      <c r="VBO44"/>
      <c r="VBP44"/>
      <c r="VBQ44"/>
      <c r="VBR44"/>
      <c r="VBS44"/>
      <c r="VBT44"/>
      <c r="VBU44"/>
      <c r="VBV44"/>
      <c r="VBW44"/>
      <c r="VBX44"/>
      <c r="VBY44"/>
      <c r="VBZ44"/>
      <c r="VCA44"/>
      <c r="VCB44"/>
      <c r="VCC44"/>
      <c r="VCD44"/>
      <c r="VCE44"/>
      <c r="VCF44"/>
      <c r="VCG44"/>
      <c r="VCH44"/>
      <c r="VCI44"/>
      <c r="VCJ44"/>
      <c r="VCK44"/>
      <c r="VCL44"/>
      <c r="VCM44"/>
      <c r="VCN44"/>
      <c r="VCO44"/>
      <c r="VCP44"/>
      <c r="VCQ44"/>
      <c r="VCR44"/>
      <c r="VCS44"/>
      <c r="VCT44"/>
      <c r="VCU44"/>
      <c r="VCV44"/>
      <c r="VCW44"/>
      <c r="VCX44"/>
      <c r="VCY44"/>
      <c r="VCZ44"/>
      <c r="VDA44"/>
      <c r="VDB44"/>
      <c r="VDC44"/>
      <c r="VDD44"/>
      <c r="VDE44"/>
      <c r="VDF44"/>
      <c r="VDG44"/>
      <c r="VDH44"/>
      <c r="VDI44"/>
      <c r="VDJ44"/>
      <c r="VDK44"/>
      <c r="VDL44"/>
      <c r="VDM44"/>
      <c r="VDN44"/>
      <c r="VDO44"/>
      <c r="VDP44"/>
      <c r="VDQ44"/>
      <c r="VDR44"/>
      <c r="VDS44"/>
      <c r="VDT44"/>
      <c r="VDU44"/>
      <c r="VDV44"/>
      <c r="VDW44"/>
      <c r="VDX44"/>
      <c r="VDY44"/>
      <c r="VDZ44"/>
      <c r="VEA44"/>
      <c r="VEB44"/>
      <c r="VEC44"/>
      <c r="VED44"/>
      <c r="VEE44"/>
      <c r="VEF44"/>
      <c r="VEG44"/>
      <c r="VEH44"/>
      <c r="VEI44"/>
      <c r="VEJ44"/>
      <c r="VEK44"/>
      <c r="VEL44"/>
      <c r="VEM44"/>
      <c r="VEN44"/>
      <c r="VEO44"/>
      <c r="VEP44"/>
      <c r="VEQ44"/>
      <c r="VER44"/>
      <c r="VES44"/>
      <c r="VET44"/>
      <c r="VEU44"/>
      <c r="VEV44"/>
      <c r="VEW44"/>
      <c r="VEX44"/>
      <c r="VEY44"/>
      <c r="VEZ44"/>
      <c r="VFA44"/>
      <c r="VFB44"/>
      <c r="VFC44"/>
      <c r="VFD44"/>
      <c r="VFE44"/>
      <c r="VFF44"/>
      <c r="VFG44"/>
      <c r="VFH44"/>
      <c r="VFI44"/>
      <c r="VFJ44"/>
      <c r="VFK44"/>
      <c r="VFL44"/>
      <c r="VFM44"/>
      <c r="VFN44"/>
      <c r="VFO44"/>
      <c r="VFP44"/>
      <c r="VFQ44"/>
      <c r="VFR44"/>
      <c r="VFS44"/>
      <c r="VFT44"/>
      <c r="VFU44"/>
      <c r="VFV44"/>
      <c r="VFW44"/>
      <c r="VFX44"/>
      <c r="VFY44"/>
      <c r="VFZ44"/>
      <c r="VGA44"/>
      <c r="VGB44"/>
      <c r="VGC44"/>
      <c r="VGD44"/>
      <c r="VGE44"/>
      <c r="VGF44"/>
      <c r="VGG44"/>
      <c r="VGH44"/>
      <c r="VGI44"/>
      <c r="VGJ44"/>
      <c r="VGK44"/>
      <c r="VGL44"/>
      <c r="VGM44"/>
      <c r="VGN44"/>
      <c r="VGO44"/>
      <c r="VGP44"/>
      <c r="VGQ44"/>
      <c r="VGR44"/>
      <c r="VGS44"/>
      <c r="VGT44"/>
      <c r="VGU44"/>
      <c r="VGV44"/>
      <c r="VGW44"/>
      <c r="VGX44"/>
      <c r="VGY44"/>
      <c r="VGZ44"/>
      <c r="VHA44"/>
      <c r="VHB44"/>
      <c r="VHC44"/>
      <c r="VHD44"/>
      <c r="VHE44"/>
      <c r="VHF44"/>
      <c r="VHG44"/>
      <c r="VHH44"/>
      <c r="VHI44"/>
      <c r="VHJ44"/>
      <c r="VHK44"/>
      <c r="VHL44"/>
      <c r="VHM44"/>
      <c r="VHN44"/>
      <c r="VHO44"/>
      <c r="VHP44"/>
      <c r="VHQ44"/>
      <c r="VHR44"/>
      <c r="VHS44"/>
      <c r="VHT44"/>
      <c r="VHU44"/>
      <c r="VHV44"/>
      <c r="VHW44"/>
      <c r="VHX44"/>
      <c r="VHY44"/>
      <c r="VHZ44"/>
      <c r="VIA44"/>
      <c r="VIB44"/>
      <c r="VIC44"/>
      <c r="VID44"/>
      <c r="VIE44"/>
      <c r="VIF44"/>
      <c r="VIG44"/>
      <c r="VIH44"/>
      <c r="VII44"/>
      <c r="VIJ44"/>
      <c r="VIK44"/>
      <c r="VIL44"/>
      <c r="VIM44"/>
      <c r="VIN44"/>
      <c r="VIO44"/>
      <c r="VIP44"/>
      <c r="VIQ44"/>
      <c r="VIR44"/>
      <c r="VIS44"/>
      <c r="VIT44"/>
      <c r="VIU44"/>
      <c r="VIV44"/>
      <c r="VIW44"/>
      <c r="VIX44"/>
      <c r="VIY44"/>
      <c r="VIZ44"/>
      <c r="VJA44"/>
      <c r="VJB44"/>
      <c r="VJC44"/>
      <c r="VJD44"/>
      <c r="VJE44"/>
      <c r="VJF44"/>
      <c r="VJG44"/>
      <c r="VJH44"/>
      <c r="VJI44"/>
      <c r="VJJ44"/>
      <c r="VJK44"/>
      <c r="VJL44"/>
      <c r="VJM44"/>
      <c r="VJN44"/>
      <c r="VJO44"/>
      <c r="VJP44"/>
      <c r="VJQ44"/>
      <c r="VJR44"/>
      <c r="VJS44"/>
      <c r="VJT44"/>
      <c r="VJU44"/>
      <c r="VJV44"/>
      <c r="VJW44"/>
      <c r="VJX44"/>
      <c r="VJY44"/>
      <c r="VJZ44"/>
      <c r="VKA44"/>
      <c r="VKB44"/>
      <c r="VKC44"/>
      <c r="VKD44"/>
      <c r="VKE44"/>
      <c r="VKF44"/>
      <c r="VKG44"/>
      <c r="VKH44"/>
      <c r="VKI44"/>
      <c r="VKJ44"/>
      <c r="VKK44"/>
      <c r="VKL44"/>
      <c r="VKM44"/>
      <c r="VKN44"/>
      <c r="VKO44"/>
      <c r="VKP44"/>
      <c r="VKQ44"/>
      <c r="VKR44"/>
      <c r="VKS44"/>
      <c r="VKT44"/>
      <c r="VKU44"/>
      <c r="VKV44"/>
      <c r="VKW44"/>
      <c r="VKX44"/>
      <c r="VKY44"/>
      <c r="VKZ44"/>
      <c r="VLA44"/>
      <c r="VLB44"/>
      <c r="VLC44"/>
      <c r="VLD44"/>
      <c r="VLE44"/>
      <c r="VLF44"/>
      <c r="VLG44"/>
      <c r="VLH44"/>
      <c r="VLI44"/>
      <c r="VLJ44"/>
      <c r="VLK44"/>
      <c r="VLL44"/>
      <c r="VLM44"/>
      <c r="VLN44"/>
      <c r="VLO44"/>
      <c r="VLP44"/>
      <c r="VLQ44"/>
      <c r="VLR44"/>
      <c r="VLS44"/>
      <c r="VLT44"/>
      <c r="VLU44"/>
      <c r="VLV44"/>
      <c r="VLW44"/>
      <c r="VLX44"/>
      <c r="VLY44"/>
      <c r="VLZ44"/>
      <c r="VMA44"/>
      <c r="VMB44"/>
      <c r="VMC44"/>
      <c r="VMD44"/>
      <c r="VME44"/>
      <c r="VMF44"/>
      <c r="VMG44"/>
      <c r="VMH44"/>
      <c r="VMI44"/>
      <c r="VMJ44"/>
      <c r="VMK44"/>
      <c r="VML44"/>
      <c r="VMM44"/>
      <c r="VMN44"/>
      <c r="VMO44"/>
      <c r="VMP44"/>
      <c r="VMQ44"/>
      <c r="VMR44"/>
      <c r="VMS44"/>
      <c r="VMT44"/>
      <c r="VMU44"/>
      <c r="VMV44"/>
      <c r="VMW44"/>
      <c r="VMX44"/>
      <c r="VMY44"/>
      <c r="VMZ44"/>
      <c r="VNA44"/>
      <c r="VNB44"/>
      <c r="VNC44"/>
      <c r="VND44"/>
      <c r="VNE44"/>
      <c r="VNF44"/>
      <c r="VNG44"/>
      <c r="VNH44"/>
      <c r="VNI44"/>
      <c r="VNJ44"/>
      <c r="VNK44"/>
      <c r="VNL44"/>
      <c r="VNM44"/>
      <c r="VNN44"/>
      <c r="VNO44"/>
      <c r="VNP44"/>
      <c r="VNQ44"/>
      <c r="VNR44"/>
      <c r="VNS44"/>
      <c r="VNT44"/>
      <c r="VNU44"/>
      <c r="VNV44"/>
      <c r="VNW44"/>
      <c r="VNX44"/>
      <c r="VNY44"/>
      <c r="VNZ44"/>
      <c r="VOA44"/>
      <c r="VOB44"/>
      <c r="VOC44"/>
      <c r="VOD44"/>
      <c r="VOE44"/>
      <c r="VOF44"/>
      <c r="VOG44"/>
      <c r="VOH44"/>
      <c r="VOI44"/>
      <c r="VOJ44"/>
      <c r="VOK44"/>
      <c r="VOL44"/>
      <c r="VOM44"/>
      <c r="VON44"/>
      <c r="VOO44"/>
      <c r="VOP44"/>
      <c r="VOQ44"/>
      <c r="VOR44"/>
      <c r="VOS44"/>
      <c r="VOT44"/>
      <c r="VOU44"/>
      <c r="VOV44"/>
      <c r="VOW44"/>
      <c r="VOX44"/>
      <c r="VOY44"/>
      <c r="VOZ44"/>
      <c r="VPA44"/>
      <c r="VPB44"/>
      <c r="VPC44"/>
      <c r="VPD44"/>
      <c r="VPE44"/>
      <c r="VPF44"/>
      <c r="VPG44"/>
      <c r="VPH44"/>
      <c r="VPI44"/>
      <c r="VPJ44"/>
      <c r="VPK44"/>
      <c r="VPL44"/>
      <c r="VPM44"/>
      <c r="VPN44"/>
      <c r="VPO44"/>
      <c r="VPP44"/>
      <c r="VPQ44"/>
      <c r="VPR44"/>
      <c r="VPS44"/>
      <c r="VPT44"/>
      <c r="VPU44"/>
      <c r="VPV44"/>
      <c r="VPW44"/>
      <c r="VPX44"/>
      <c r="VPY44"/>
      <c r="VPZ44"/>
      <c r="VQA44"/>
      <c r="VQB44"/>
      <c r="VQC44"/>
      <c r="VQD44"/>
      <c r="VQE44"/>
      <c r="VQF44"/>
      <c r="VQG44"/>
      <c r="VQH44"/>
      <c r="VQI44"/>
      <c r="VQJ44"/>
      <c r="VQK44"/>
      <c r="VQL44"/>
      <c r="VQM44"/>
      <c r="VQN44"/>
      <c r="VQO44"/>
      <c r="VQP44"/>
      <c r="VQQ44"/>
      <c r="VQR44"/>
      <c r="VQS44"/>
      <c r="VQT44"/>
      <c r="VQU44"/>
      <c r="VQV44"/>
      <c r="VQW44"/>
      <c r="VQX44"/>
      <c r="VQY44"/>
      <c r="VQZ44"/>
      <c r="VRA44"/>
      <c r="VRB44"/>
      <c r="VRC44"/>
      <c r="VRD44"/>
      <c r="VRE44"/>
      <c r="VRF44"/>
      <c r="VRG44"/>
      <c r="VRH44"/>
      <c r="VRI44"/>
      <c r="VRJ44"/>
      <c r="VRK44"/>
      <c r="VRL44"/>
      <c r="VRM44"/>
      <c r="VRN44"/>
      <c r="VRO44"/>
      <c r="VRP44"/>
      <c r="VRQ44"/>
      <c r="VRR44"/>
      <c r="VRS44"/>
      <c r="VRT44"/>
      <c r="VRU44"/>
      <c r="VRV44"/>
      <c r="VRW44"/>
      <c r="VRX44"/>
      <c r="VRY44"/>
      <c r="VRZ44"/>
      <c r="VSA44"/>
      <c r="VSB44"/>
      <c r="VSC44"/>
      <c r="VSD44"/>
      <c r="VSE44"/>
      <c r="VSF44"/>
      <c r="VSG44"/>
      <c r="VSH44"/>
      <c r="VSI44"/>
      <c r="VSJ44"/>
      <c r="VSK44"/>
      <c r="VSL44"/>
      <c r="VSM44"/>
      <c r="VSN44"/>
      <c r="VSO44"/>
      <c r="VSP44"/>
      <c r="VSQ44"/>
      <c r="VSR44"/>
      <c r="VSS44"/>
      <c r="VST44"/>
      <c r="VSU44"/>
      <c r="VSV44"/>
      <c r="VSW44"/>
      <c r="VSX44"/>
      <c r="VSY44"/>
      <c r="VSZ44"/>
      <c r="VTA44"/>
      <c r="VTB44"/>
      <c r="VTC44"/>
      <c r="VTD44"/>
      <c r="VTE44"/>
      <c r="VTF44"/>
      <c r="VTG44"/>
      <c r="VTH44"/>
      <c r="VTI44"/>
      <c r="VTJ44"/>
      <c r="VTK44"/>
      <c r="VTL44"/>
      <c r="VTM44"/>
      <c r="VTN44"/>
      <c r="VTO44"/>
      <c r="VTP44"/>
      <c r="VTQ44"/>
      <c r="VTR44"/>
      <c r="VTS44"/>
      <c r="VTT44"/>
      <c r="VTU44"/>
      <c r="VTV44"/>
      <c r="VTW44"/>
      <c r="VTX44"/>
      <c r="VTY44"/>
      <c r="VTZ44"/>
      <c r="VUA44"/>
      <c r="VUB44"/>
      <c r="VUC44"/>
      <c r="VUD44"/>
      <c r="VUE44"/>
      <c r="VUF44"/>
      <c r="VUG44"/>
      <c r="VUH44"/>
      <c r="VUI44"/>
      <c r="VUJ44"/>
      <c r="VUK44"/>
      <c r="VUL44"/>
      <c r="VUM44"/>
      <c r="VUN44"/>
      <c r="VUO44"/>
      <c r="VUP44"/>
      <c r="VUQ44"/>
      <c r="VUR44"/>
      <c r="VUS44"/>
      <c r="VUT44"/>
      <c r="VUU44"/>
      <c r="VUV44"/>
      <c r="VUW44"/>
      <c r="VUX44"/>
      <c r="VUY44"/>
      <c r="VUZ44"/>
      <c r="VVA44"/>
      <c r="VVB44"/>
      <c r="VVC44"/>
      <c r="VVD44"/>
      <c r="VVE44"/>
      <c r="VVF44"/>
      <c r="VVG44"/>
      <c r="VVH44"/>
      <c r="VVI44"/>
      <c r="VVJ44"/>
      <c r="VVK44"/>
      <c r="VVL44"/>
      <c r="VVM44"/>
      <c r="VVN44"/>
      <c r="VVO44"/>
      <c r="VVP44"/>
      <c r="VVQ44"/>
      <c r="VVR44"/>
      <c r="VVS44"/>
      <c r="VVT44"/>
      <c r="VVU44"/>
      <c r="VVV44"/>
      <c r="VVW44"/>
      <c r="VVX44"/>
      <c r="VVY44"/>
      <c r="VVZ44"/>
      <c r="VWA44"/>
      <c r="VWB44"/>
      <c r="VWC44"/>
      <c r="VWD44"/>
      <c r="VWE44"/>
      <c r="VWF44"/>
      <c r="VWG44"/>
      <c r="VWH44"/>
      <c r="VWI44"/>
      <c r="VWJ44"/>
      <c r="VWK44"/>
      <c r="VWL44"/>
      <c r="VWM44"/>
      <c r="VWN44"/>
      <c r="VWO44"/>
      <c r="VWP44"/>
      <c r="VWQ44"/>
      <c r="VWR44"/>
      <c r="VWS44"/>
      <c r="VWT44"/>
      <c r="VWU44"/>
      <c r="VWV44"/>
      <c r="VWW44"/>
      <c r="VWX44"/>
      <c r="VWY44"/>
      <c r="VWZ44"/>
      <c r="VXA44"/>
      <c r="VXB44"/>
      <c r="VXC44"/>
      <c r="VXD44"/>
      <c r="VXE44"/>
      <c r="VXF44"/>
      <c r="VXG44"/>
      <c r="VXH44"/>
      <c r="VXI44"/>
      <c r="VXJ44"/>
      <c r="VXK44"/>
      <c r="VXL44"/>
      <c r="VXM44"/>
      <c r="VXN44"/>
      <c r="VXO44"/>
      <c r="VXP44"/>
      <c r="VXQ44"/>
      <c r="VXR44"/>
      <c r="VXS44"/>
      <c r="VXT44"/>
      <c r="VXU44"/>
      <c r="VXV44"/>
      <c r="VXW44"/>
      <c r="VXX44"/>
      <c r="VXY44"/>
      <c r="VXZ44"/>
      <c r="VYA44"/>
      <c r="VYB44"/>
      <c r="VYC44"/>
      <c r="VYD44"/>
      <c r="VYE44"/>
      <c r="VYF44"/>
      <c r="VYG44"/>
      <c r="VYH44"/>
      <c r="VYI44"/>
      <c r="VYJ44"/>
      <c r="VYK44"/>
      <c r="VYL44"/>
      <c r="VYM44"/>
      <c r="VYN44"/>
      <c r="VYO44"/>
      <c r="VYP44"/>
      <c r="VYQ44"/>
      <c r="VYR44"/>
      <c r="VYS44"/>
      <c r="VYT44"/>
      <c r="VYU44"/>
      <c r="VYV44"/>
      <c r="VYW44"/>
      <c r="VYX44"/>
      <c r="VYY44"/>
      <c r="VYZ44"/>
      <c r="VZA44"/>
      <c r="VZB44"/>
      <c r="VZC44"/>
      <c r="VZD44"/>
      <c r="VZE44"/>
      <c r="VZF44"/>
      <c r="VZG44"/>
      <c r="VZH44"/>
      <c r="VZI44"/>
      <c r="VZJ44"/>
      <c r="VZK44"/>
      <c r="VZL44"/>
      <c r="VZM44"/>
      <c r="VZN44"/>
      <c r="VZO44"/>
      <c r="VZP44"/>
      <c r="VZQ44"/>
      <c r="VZR44"/>
      <c r="VZS44"/>
      <c r="VZT44"/>
      <c r="VZU44"/>
      <c r="VZV44"/>
      <c r="VZW44"/>
      <c r="VZX44"/>
      <c r="VZY44"/>
      <c r="VZZ44"/>
      <c r="WAA44"/>
      <c r="WAB44"/>
      <c r="WAC44"/>
      <c r="WAD44"/>
      <c r="WAE44"/>
      <c r="WAF44"/>
      <c r="WAG44"/>
      <c r="WAH44"/>
      <c r="WAI44"/>
      <c r="WAJ44"/>
      <c r="WAK44"/>
      <c r="WAL44"/>
      <c r="WAM44"/>
      <c r="WAN44"/>
      <c r="WAO44"/>
      <c r="WAP44"/>
      <c r="WAQ44"/>
      <c r="WAR44"/>
      <c r="WAS44"/>
      <c r="WAT44"/>
      <c r="WAU44"/>
      <c r="WAV44"/>
      <c r="WAW44"/>
      <c r="WAX44"/>
      <c r="WAY44"/>
      <c r="WAZ44"/>
      <c r="WBA44"/>
      <c r="WBB44"/>
      <c r="WBC44"/>
      <c r="WBD44"/>
      <c r="WBE44"/>
      <c r="WBF44"/>
      <c r="WBG44"/>
      <c r="WBH44"/>
      <c r="WBI44"/>
      <c r="WBJ44"/>
      <c r="WBK44"/>
      <c r="WBL44"/>
      <c r="WBM44"/>
      <c r="WBN44"/>
      <c r="WBO44"/>
      <c r="WBP44"/>
      <c r="WBQ44"/>
      <c r="WBR44"/>
      <c r="WBS44"/>
      <c r="WBT44"/>
      <c r="WBU44"/>
      <c r="WBV44"/>
      <c r="WBW44"/>
      <c r="WBX44"/>
      <c r="WBY44"/>
      <c r="WBZ44"/>
      <c r="WCA44"/>
      <c r="WCB44"/>
      <c r="WCC44"/>
      <c r="WCD44"/>
      <c r="WCE44"/>
      <c r="WCF44"/>
      <c r="WCG44"/>
      <c r="WCH44"/>
      <c r="WCI44"/>
      <c r="WCJ44"/>
      <c r="WCK44"/>
      <c r="WCL44"/>
      <c r="WCM44"/>
      <c r="WCN44"/>
      <c r="WCO44"/>
      <c r="WCP44"/>
      <c r="WCQ44"/>
      <c r="WCR44"/>
      <c r="WCS44"/>
      <c r="WCT44"/>
      <c r="WCU44"/>
      <c r="WCV44"/>
      <c r="WCW44"/>
      <c r="WCX44"/>
      <c r="WCY44"/>
      <c r="WCZ44"/>
      <c r="WDA44"/>
      <c r="WDB44"/>
      <c r="WDC44"/>
      <c r="WDD44"/>
      <c r="WDE44"/>
      <c r="WDF44"/>
      <c r="WDG44"/>
      <c r="WDH44"/>
      <c r="WDI44"/>
      <c r="WDJ44"/>
      <c r="WDK44"/>
      <c r="WDL44"/>
      <c r="WDM44"/>
      <c r="WDN44"/>
      <c r="WDO44"/>
      <c r="WDP44"/>
      <c r="WDQ44"/>
      <c r="WDR44"/>
      <c r="WDS44"/>
      <c r="WDT44"/>
      <c r="WDU44"/>
      <c r="WDV44"/>
      <c r="WDW44"/>
      <c r="WDX44"/>
      <c r="WDY44"/>
      <c r="WDZ44"/>
      <c r="WEA44"/>
      <c r="WEB44"/>
      <c r="WEC44"/>
      <c r="WED44"/>
      <c r="WEE44"/>
      <c r="WEF44"/>
      <c r="WEG44"/>
      <c r="WEH44"/>
      <c r="WEI44"/>
      <c r="WEJ44"/>
      <c r="WEK44"/>
      <c r="WEL44"/>
      <c r="WEM44"/>
      <c r="WEN44"/>
      <c r="WEO44"/>
      <c r="WEP44"/>
      <c r="WEQ44"/>
      <c r="WER44"/>
      <c r="WES44"/>
      <c r="WET44"/>
      <c r="WEU44"/>
      <c r="WEV44"/>
      <c r="WEW44"/>
      <c r="WEX44"/>
      <c r="WEY44"/>
      <c r="WEZ44"/>
      <c r="WFA44"/>
      <c r="WFB44"/>
      <c r="WFC44"/>
      <c r="WFD44"/>
      <c r="WFE44"/>
      <c r="WFF44"/>
      <c r="WFG44"/>
      <c r="WFH44"/>
      <c r="WFI44"/>
      <c r="WFJ44"/>
      <c r="WFK44"/>
      <c r="WFL44"/>
      <c r="WFM44"/>
      <c r="WFN44"/>
      <c r="WFO44"/>
      <c r="WFP44"/>
      <c r="WFQ44"/>
      <c r="WFR44"/>
      <c r="WFS44"/>
      <c r="WFT44"/>
      <c r="WFU44"/>
      <c r="WFV44"/>
      <c r="WFW44"/>
      <c r="WFX44"/>
      <c r="WFY44"/>
      <c r="WFZ44"/>
      <c r="WGA44"/>
      <c r="WGB44"/>
      <c r="WGC44"/>
      <c r="WGD44"/>
      <c r="WGE44"/>
      <c r="WGF44"/>
      <c r="WGG44"/>
      <c r="WGH44"/>
      <c r="WGI44"/>
      <c r="WGJ44"/>
      <c r="WGK44"/>
      <c r="WGL44"/>
      <c r="WGM44"/>
      <c r="WGN44"/>
      <c r="WGO44"/>
      <c r="WGP44"/>
      <c r="WGQ44"/>
      <c r="WGR44"/>
      <c r="WGS44"/>
      <c r="WGT44"/>
      <c r="WGU44"/>
      <c r="WGV44"/>
      <c r="WGW44"/>
      <c r="WGX44"/>
      <c r="WGY44"/>
      <c r="WGZ44"/>
      <c r="WHA44"/>
      <c r="WHB44"/>
      <c r="WHC44"/>
      <c r="WHD44"/>
      <c r="WHE44"/>
      <c r="WHF44"/>
      <c r="WHG44"/>
      <c r="WHH44"/>
      <c r="WHI44"/>
      <c r="WHJ44"/>
      <c r="WHK44"/>
      <c r="WHL44"/>
      <c r="WHM44"/>
      <c r="WHN44"/>
      <c r="WHO44"/>
      <c r="WHP44"/>
      <c r="WHQ44"/>
      <c r="WHR44"/>
      <c r="WHS44"/>
      <c r="WHT44"/>
      <c r="WHU44"/>
      <c r="WHV44"/>
      <c r="WHW44"/>
      <c r="WHX44"/>
      <c r="WHY44"/>
      <c r="WHZ44"/>
      <c r="WIA44"/>
      <c r="WIB44"/>
      <c r="WIC44"/>
      <c r="WID44"/>
      <c r="WIE44"/>
      <c r="WIF44"/>
      <c r="WIG44"/>
      <c r="WIH44"/>
      <c r="WII44"/>
      <c r="WIJ44"/>
      <c r="WIK44"/>
      <c r="WIL44"/>
      <c r="WIM44"/>
      <c r="WIN44"/>
      <c r="WIO44"/>
      <c r="WIP44"/>
      <c r="WIQ44"/>
      <c r="WIR44"/>
      <c r="WIS44"/>
      <c r="WIT44"/>
      <c r="WIU44"/>
      <c r="WIV44"/>
      <c r="WIW44"/>
      <c r="WIX44"/>
      <c r="WIY44"/>
      <c r="WIZ44"/>
      <c r="WJA44"/>
      <c r="WJB44"/>
      <c r="WJC44"/>
      <c r="WJD44"/>
      <c r="WJE44"/>
      <c r="WJF44"/>
      <c r="WJG44"/>
      <c r="WJH44"/>
      <c r="WJI44"/>
      <c r="WJJ44"/>
      <c r="WJK44"/>
      <c r="WJL44"/>
      <c r="WJM44"/>
      <c r="WJN44"/>
      <c r="WJO44"/>
      <c r="WJP44"/>
      <c r="WJQ44"/>
      <c r="WJR44"/>
      <c r="WJS44"/>
      <c r="WJT44"/>
      <c r="WJU44"/>
      <c r="WJV44"/>
      <c r="WJW44"/>
      <c r="WJX44"/>
      <c r="WJY44"/>
      <c r="WJZ44"/>
      <c r="WKA44"/>
      <c r="WKB44"/>
      <c r="WKC44"/>
      <c r="WKD44"/>
      <c r="WKE44"/>
      <c r="WKF44"/>
      <c r="WKG44"/>
      <c r="WKH44"/>
      <c r="WKI44"/>
      <c r="WKJ44"/>
      <c r="WKK44"/>
      <c r="WKL44"/>
      <c r="WKM44"/>
      <c r="WKN44"/>
      <c r="WKO44"/>
      <c r="WKP44"/>
      <c r="WKQ44"/>
      <c r="WKR44"/>
      <c r="WKS44"/>
      <c r="WKT44"/>
      <c r="WKU44"/>
      <c r="WKV44"/>
      <c r="WKW44"/>
      <c r="WKX44"/>
      <c r="WKY44"/>
      <c r="WKZ44"/>
      <c r="WLA44"/>
      <c r="WLB44"/>
      <c r="WLC44"/>
      <c r="WLD44"/>
      <c r="WLE44"/>
      <c r="WLF44"/>
      <c r="WLG44"/>
      <c r="WLH44"/>
      <c r="WLI44"/>
      <c r="WLJ44"/>
      <c r="WLK44"/>
      <c r="WLL44"/>
      <c r="WLM44"/>
      <c r="WLN44"/>
      <c r="WLO44"/>
      <c r="WLP44"/>
      <c r="WLQ44"/>
      <c r="WLR44"/>
      <c r="WLS44"/>
      <c r="WLT44"/>
      <c r="WLU44"/>
      <c r="WLV44"/>
      <c r="WLW44"/>
      <c r="WLX44"/>
      <c r="WLY44"/>
      <c r="WLZ44"/>
      <c r="WMA44"/>
      <c r="WMB44"/>
      <c r="WMC44"/>
      <c r="WMD44"/>
      <c r="WME44"/>
      <c r="WMF44"/>
      <c r="WMG44"/>
      <c r="WMH44"/>
      <c r="WMI44"/>
      <c r="WMJ44"/>
      <c r="WMK44"/>
      <c r="WML44"/>
      <c r="WMM44"/>
      <c r="WMN44"/>
      <c r="WMO44"/>
      <c r="WMP44"/>
      <c r="WMQ44"/>
      <c r="WMR44"/>
      <c r="WMS44"/>
      <c r="WMT44"/>
      <c r="WMU44"/>
      <c r="WMV44"/>
      <c r="WMW44"/>
      <c r="WMX44"/>
      <c r="WMY44"/>
      <c r="WMZ44"/>
      <c r="WNA44"/>
      <c r="WNB44"/>
      <c r="WNC44"/>
      <c r="WND44"/>
      <c r="WNE44"/>
      <c r="WNF44"/>
      <c r="WNG44"/>
      <c r="WNH44"/>
      <c r="WNI44"/>
      <c r="WNJ44"/>
      <c r="WNK44"/>
      <c r="WNL44"/>
      <c r="WNM44"/>
      <c r="WNN44"/>
      <c r="WNO44"/>
      <c r="WNP44"/>
      <c r="WNQ44"/>
      <c r="WNR44"/>
      <c r="WNS44"/>
      <c r="WNT44"/>
      <c r="WNU44"/>
      <c r="WNV44"/>
      <c r="WNW44"/>
      <c r="WNX44"/>
      <c r="WNY44"/>
      <c r="WNZ44"/>
      <c r="WOA44"/>
      <c r="WOB44"/>
      <c r="WOC44"/>
      <c r="WOD44"/>
      <c r="WOE44"/>
      <c r="WOF44"/>
      <c r="WOG44"/>
      <c r="WOH44"/>
      <c r="WOI44"/>
      <c r="WOJ44"/>
      <c r="WOK44"/>
      <c r="WOL44"/>
      <c r="WOM44"/>
      <c r="WON44"/>
      <c r="WOO44"/>
      <c r="WOP44"/>
      <c r="WOQ44"/>
      <c r="WOR44"/>
      <c r="WOS44"/>
      <c r="WOT44"/>
      <c r="WOU44"/>
      <c r="WOV44"/>
      <c r="WOW44"/>
      <c r="WOX44"/>
      <c r="WOY44"/>
      <c r="WOZ44"/>
      <c r="WPA44"/>
      <c r="WPB44"/>
      <c r="WPC44"/>
      <c r="WPD44"/>
      <c r="WPE44"/>
      <c r="WPF44"/>
      <c r="WPG44"/>
      <c r="WPH44"/>
      <c r="WPI44"/>
      <c r="WPJ44"/>
      <c r="WPK44"/>
      <c r="WPL44"/>
      <c r="WPM44"/>
      <c r="WPN44"/>
      <c r="WPO44"/>
      <c r="WPP44"/>
      <c r="WPQ44"/>
      <c r="WPR44"/>
      <c r="WPS44"/>
      <c r="WPT44"/>
      <c r="WPU44"/>
      <c r="WPV44"/>
      <c r="WPW44"/>
      <c r="WPX44"/>
      <c r="WPY44"/>
      <c r="WPZ44"/>
      <c r="WQA44"/>
      <c r="WQB44"/>
      <c r="WQC44"/>
      <c r="WQD44"/>
      <c r="WQE44"/>
      <c r="WQF44"/>
      <c r="WQG44"/>
      <c r="WQH44"/>
      <c r="WQI44"/>
      <c r="WQJ44"/>
      <c r="WQK44"/>
      <c r="WQL44"/>
      <c r="WQM44"/>
      <c r="WQN44"/>
      <c r="WQO44"/>
      <c r="WQP44"/>
      <c r="WQQ44"/>
      <c r="WQR44"/>
      <c r="WQS44"/>
      <c r="WQT44"/>
      <c r="WQU44"/>
      <c r="WQV44"/>
      <c r="WQW44"/>
      <c r="WQX44"/>
      <c r="WQY44"/>
      <c r="WQZ44"/>
      <c r="WRA44"/>
      <c r="WRB44"/>
      <c r="WRC44"/>
      <c r="WRD44"/>
      <c r="WRE44"/>
      <c r="WRF44"/>
      <c r="WRG44"/>
      <c r="WRH44"/>
      <c r="WRI44"/>
      <c r="WRJ44"/>
      <c r="WRK44"/>
      <c r="WRL44"/>
      <c r="WRM44"/>
      <c r="WRN44"/>
      <c r="WRO44"/>
      <c r="WRP44"/>
      <c r="WRQ44"/>
      <c r="WRR44"/>
      <c r="WRS44"/>
      <c r="WRT44"/>
      <c r="WRU44"/>
      <c r="WRV44"/>
      <c r="WRW44"/>
      <c r="WRX44"/>
      <c r="WRY44"/>
      <c r="WRZ44"/>
      <c r="WSA44"/>
      <c r="WSB44"/>
      <c r="WSC44"/>
      <c r="WSD44"/>
      <c r="WSE44"/>
      <c r="WSF44"/>
      <c r="WSG44"/>
      <c r="WSH44"/>
      <c r="WSI44"/>
      <c r="WSJ44"/>
      <c r="WSK44"/>
      <c r="WSL44"/>
      <c r="WSM44"/>
      <c r="WSN44"/>
      <c r="WSO44"/>
      <c r="WSP44"/>
      <c r="WSQ44"/>
      <c r="WSR44"/>
      <c r="WSS44"/>
      <c r="WST44"/>
      <c r="WSU44"/>
      <c r="WSV44"/>
      <c r="WSW44"/>
      <c r="WSX44"/>
      <c r="WSY44"/>
      <c r="WSZ44"/>
      <c r="WTA44"/>
      <c r="WTB44"/>
      <c r="WTC44"/>
      <c r="WTD44"/>
      <c r="WTE44"/>
      <c r="WTF44"/>
      <c r="WTG44"/>
      <c r="WTH44"/>
      <c r="WTI44"/>
      <c r="WTJ44"/>
      <c r="WTK44"/>
      <c r="WTL44"/>
      <c r="WTM44"/>
      <c r="WTN44"/>
      <c r="WTO44"/>
      <c r="WTP44"/>
      <c r="WTQ44"/>
      <c r="WTR44"/>
      <c r="WTS44"/>
      <c r="WTT44"/>
      <c r="WTU44"/>
      <c r="WTV44"/>
      <c r="WTW44"/>
      <c r="WTX44"/>
      <c r="WTY44"/>
      <c r="WTZ44"/>
      <c r="WUA44"/>
      <c r="WUB44"/>
      <c r="WUC44"/>
      <c r="WUD44"/>
      <c r="WUE44"/>
      <c r="WUF44"/>
      <c r="WUG44"/>
      <c r="WUH44"/>
      <c r="WUI44"/>
      <c r="WUJ44"/>
      <c r="WUK44"/>
      <c r="WUL44"/>
      <c r="WUM44"/>
      <c r="WUN44"/>
      <c r="WUO44"/>
      <c r="WUP44"/>
      <c r="WUQ44"/>
      <c r="WUR44"/>
      <c r="WUS44"/>
      <c r="WUT44"/>
      <c r="WUU44"/>
      <c r="WUV44"/>
      <c r="WUW44"/>
      <c r="WUX44"/>
      <c r="WUY44"/>
      <c r="WUZ44"/>
      <c r="WVA44"/>
      <c r="WVB44"/>
      <c r="WVC44"/>
      <c r="WVD44"/>
      <c r="WVE44"/>
      <c r="WVF44"/>
      <c r="WVG44"/>
      <c r="WVH44"/>
      <c r="WVI44"/>
      <c r="WVJ44"/>
      <c r="WVK44"/>
      <c r="WVL44"/>
      <c r="WVM44"/>
      <c r="WVN44"/>
      <c r="WVO44"/>
      <c r="WVP44"/>
      <c r="WVQ44"/>
      <c r="WVR44"/>
      <c r="WVS44"/>
      <c r="WVT44"/>
      <c r="WVU44"/>
      <c r="WVV44"/>
      <c r="WVW44"/>
      <c r="WVX44"/>
      <c r="WVY44"/>
      <c r="WVZ44"/>
      <c r="WWA44"/>
      <c r="WWB44"/>
      <c r="WWC44"/>
      <c r="WWD44"/>
      <c r="WWE44"/>
      <c r="WWF44"/>
      <c r="WWG44"/>
      <c r="WWH44"/>
      <c r="WWI44"/>
      <c r="WWJ44"/>
      <c r="WWK44"/>
      <c r="WWL44"/>
      <c r="WWM44"/>
      <c r="WWN44"/>
      <c r="WWO44"/>
      <c r="WWP44"/>
      <c r="WWQ44"/>
      <c r="WWR44"/>
      <c r="WWS44"/>
      <c r="WWT44"/>
      <c r="WWU44"/>
      <c r="WWV44"/>
      <c r="WWW44"/>
      <c r="WWX44"/>
      <c r="WWY44"/>
      <c r="WWZ44"/>
      <c r="WXA44"/>
      <c r="WXB44"/>
      <c r="WXC44"/>
      <c r="WXD44"/>
      <c r="WXE44"/>
      <c r="WXF44"/>
      <c r="WXG44"/>
      <c r="WXH44"/>
      <c r="WXI44"/>
      <c r="WXJ44"/>
      <c r="WXK44"/>
      <c r="WXL44"/>
      <c r="WXM44"/>
      <c r="WXN44"/>
      <c r="WXO44"/>
      <c r="WXP44"/>
      <c r="WXQ44"/>
      <c r="WXR44"/>
      <c r="WXS44"/>
      <c r="WXT44"/>
      <c r="WXU44"/>
      <c r="WXV44"/>
      <c r="WXW44"/>
      <c r="WXX44"/>
      <c r="WXY44"/>
      <c r="WXZ44"/>
      <c r="WYA44"/>
      <c r="WYB44"/>
      <c r="WYC44"/>
      <c r="WYD44"/>
      <c r="WYE44"/>
      <c r="WYF44"/>
      <c r="WYG44"/>
      <c r="WYH44"/>
      <c r="WYI44"/>
      <c r="WYJ44"/>
      <c r="WYK44"/>
      <c r="WYL44"/>
      <c r="WYM44"/>
      <c r="WYN44"/>
      <c r="WYO44"/>
      <c r="WYP44"/>
      <c r="WYQ44"/>
      <c r="WYR44"/>
      <c r="WYS44"/>
      <c r="WYT44"/>
      <c r="WYU44"/>
      <c r="WYV44"/>
      <c r="WYW44"/>
      <c r="WYX44"/>
      <c r="WYY44"/>
      <c r="WYZ44"/>
      <c r="WZA44"/>
      <c r="WZB44"/>
      <c r="WZC44"/>
      <c r="WZD44"/>
      <c r="WZE44"/>
      <c r="WZF44"/>
      <c r="WZG44"/>
      <c r="WZH44"/>
      <c r="WZI44"/>
      <c r="WZJ44"/>
      <c r="WZK44"/>
      <c r="WZL44"/>
      <c r="WZM44"/>
      <c r="WZN44"/>
      <c r="WZO44"/>
      <c r="WZP44"/>
      <c r="WZQ44"/>
      <c r="WZR44"/>
      <c r="WZS44"/>
      <c r="WZT44"/>
      <c r="WZU44"/>
      <c r="WZV44"/>
      <c r="WZW44"/>
      <c r="WZX44"/>
      <c r="WZY44"/>
      <c r="WZZ44"/>
      <c r="XAA44"/>
      <c r="XAB44"/>
      <c r="XAC44"/>
      <c r="XAD44"/>
      <c r="XAE44"/>
      <c r="XAF44"/>
      <c r="XAG44"/>
      <c r="XAH44"/>
      <c r="XAI44"/>
      <c r="XAJ44"/>
      <c r="XAK44"/>
      <c r="XAL44"/>
      <c r="XAM44"/>
      <c r="XAN44"/>
      <c r="XAO44"/>
      <c r="XAP44"/>
      <c r="XAQ44"/>
      <c r="XAR44"/>
      <c r="XAS44"/>
      <c r="XAT44"/>
      <c r="XAU44"/>
      <c r="XAV44"/>
      <c r="XAW44"/>
      <c r="XAX44"/>
      <c r="XAY44"/>
      <c r="XAZ44"/>
      <c r="XBA44"/>
      <c r="XBB44"/>
      <c r="XBC44"/>
      <c r="XBD44"/>
      <c r="XBE44"/>
      <c r="XBF44"/>
      <c r="XBG44"/>
      <c r="XBH44"/>
      <c r="XBI44"/>
      <c r="XBJ44"/>
      <c r="XBK44"/>
      <c r="XBL44"/>
      <c r="XBM44"/>
      <c r="XBN44"/>
      <c r="XBO44"/>
      <c r="XBP44"/>
      <c r="XBQ44"/>
      <c r="XBR44"/>
      <c r="XBS44"/>
      <c r="XBT44"/>
      <c r="XBU44"/>
      <c r="XBV44"/>
      <c r="XBW44"/>
      <c r="XBX44"/>
      <c r="XBY44"/>
      <c r="XBZ44"/>
      <c r="XCA44"/>
      <c r="XCB44"/>
      <c r="XCC44"/>
      <c r="XCD44"/>
      <c r="XCE44"/>
      <c r="XCF44"/>
      <c r="XCG44"/>
      <c r="XCH44"/>
      <c r="XCI44"/>
      <c r="XCJ44"/>
      <c r="XCK44"/>
      <c r="XCL44"/>
      <c r="XCM44"/>
      <c r="XCN44"/>
      <c r="XCO44"/>
      <c r="XCP44"/>
      <c r="XCQ44"/>
      <c r="XCR44"/>
      <c r="XCS44"/>
      <c r="XCT44"/>
      <c r="XCU44"/>
      <c r="XCV44"/>
      <c r="XCW44"/>
      <c r="XCX44"/>
      <c r="XCY44"/>
      <c r="XCZ44"/>
      <c r="XDA44"/>
      <c r="XDB44"/>
      <c r="XDC44"/>
      <c r="XDD44"/>
      <c r="XDE44"/>
      <c r="XDF44"/>
      <c r="XDG44"/>
      <c r="XDH44"/>
      <c r="XDI44"/>
      <c r="XDJ44"/>
      <c r="XDK44"/>
      <c r="XDL44"/>
      <c r="XDM44"/>
      <c r="XDN44"/>
      <c r="XDO44"/>
      <c r="XDP44"/>
      <c r="XDQ44"/>
      <c r="XDR44"/>
      <c r="XDS44"/>
      <c r="XDT44"/>
      <c r="XDU44"/>
      <c r="XDV44"/>
      <c r="XDW44"/>
      <c r="XDX44"/>
      <c r="XDY44"/>
      <c r="XDZ44"/>
      <c r="XEA44"/>
      <c r="XEB44"/>
      <c r="XEC44"/>
      <c r="XED44"/>
      <c r="XEE44"/>
      <c r="XEF44"/>
      <c r="XEG44"/>
      <c r="XEH44"/>
      <c r="XEI44"/>
      <c r="XEJ44"/>
      <c r="XEK44"/>
      <c r="XEL44"/>
      <c r="XEM44"/>
      <c r="XEN44"/>
      <c r="XEO44"/>
      <c r="XEP44"/>
      <c r="XEQ44"/>
      <c r="XER44"/>
      <c r="XES44"/>
      <c r="XET44"/>
      <c r="XEU44"/>
      <c r="XEV44"/>
      <c r="XEW44"/>
      <c r="XEX44"/>
      <c r="XEY44"/>
      <c r="XEZ44"/>
      <c r="XFA44"/>
      <c r="XFB44"/>
      <c r="XFC44"/>
    </row>
    <row r="45" spans="2:16383" s="5" customFormat="1">
      <c r="B45"/>
      <c r="C45"/>
      <c r="D45" s="32" t="s">
        <v>35</v>
      </c>
      <c r="E45" s="18">
        <v>20073.80680027933</v>
      </c>
      <c r="F45" s="18">
        <v>2823.9471788965488</v>
      </c>
      <c r="G45" s="18">
        <v>3907.1737120575872</v>
      </c>
      <c r="H45" s="18">
        <v>2872.9855436096796</v>
      </c>
      <c r="I45" s="18">
        <v>2005.1708928774872</v>
      </c>
      <c r="J45" s="18">
        <v>5054.149321290337</v>
      </c>
      <c r="K45" s="18">
        <v>1790.129913506549</v>
      </c>
      <c r="L45" s="18">
        <v>1620.2502380411399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  <c r="AMK45"/>
      <c r="AML45"/>
      <c r="AMM45"/>
      <c r="AMN45"/>
      <c r="AMO45"/>
      <c r="AMP45"/>
      <c r="AMQ45"/>
      <c r="AMR45"/>
      <c r="AMS45"/>
      <c r="AMT45"/>
      <c r="AMU45"/>
      <c r="AMV45"/>
      <c r="AMW45"/>
      <c r="AMX45"/>
      <c r="AMY45"/>
      <c r="AMZ45"/>
      <c r="ANA45"/>
      <c r="ANB45"/>
      <c r="ANC45"/>
      <c r="AND45"/>
      <c r="ANE45"/>
      <c r="ANF45"/>
      <c r="ANG45"/>
      <c r="ANH45"/>
      <c r="ANI45"/>
      <c r="ANJ45"/>
      <c r="ANK45"/>
      <c r="ANL45"/>
      <c r="ANM45"/>
      <c r="ANN45"/>
      <c r="ANO45"/>
      <c r="ANP45"/>
      <c r="ANQ45"/>
      <c r="ANR45"/>
      <c r="ANS45"/>
      <c r="ANT45"/>
      <c r="ANU45"/>
      <c r="ANV45"/>
      <c r="ANW45"/>
      <c r="ANX45"/>
      <c r="ANY45"/>
      <c r="ANZ45"/>
      <c r="AOA45"/>
      <c r="AOB45"/>
      <c r="AOC45"/>
      <c r="AOD45"/>
      <c r="AOE45"/>
      <c r="AOF45"/>
      <c r="AOG45"/>
      <c r="AOH45"/>
      <c r="AOI45"/>
      <c r="AOJ45"/>
      <c r="AOK45"/>
      <c r="AOL45"/>
      <c r="AOM45"/>
      <c r="AON45"/>
      <c r="AOO45"/>
      <c r="AOP45"/>
      <c r="AOQ45"/>
      <c r="AOR45"/>
      <c r="AOS45"/>
      <c r="AOT45"/>
      <c r="AOU45"/>
      <c r="AOV45"/>
      <c r="AOW45"/>
      <c r="AOX45"/>
      <c r="AOY45"/>
      <c r="AOZ45"/>
      <c r="APA45"/>
      <c r="APB45"/>
      <c r="APC45"/>
      <c r="APD45"/>
      <c r="APE45"/>
      <c r="APF45"/>
      <c r="APG45"/>
      <c r="APH45"/>
      <c r="API45"/>
      <c r="APJ45"/>
      <c r="APK45"/>
      <c r="APL45"/>
      <c r="APM45"/>
      <c r="APN45"/>
      <c r="APO45"/>
      <c r="APP45"/>
      <c r="APQ45"/>
      <c r="APR45"/>
      <c r="APS45"/>
      <c r="APT45"/>
      <c r="APU45"/>
      <c r="APV45"/>
      <c r="APW45"/>
      <c r="APX45"/>
      <c r="APY45"/>
      <c r="APZ45"/>
      <c r="AQA45"/>
      <c r="AQB45"/>
      <c r="AQC45"/>
      <c r="AQD45"/>
      <c r="AQE45"/>
      <c r="AQF45"/>
      <c r="AQG45"/>
      <c r="AQH45"/>
      <c r="AQI45"/>
      <c r="AQJ45"/>
      <c r="AQK45"/>
      <c r="AQL45"/>
      <c r="AQM45"/>
      <c r="AQN45"/>
      <c r="AQO45"/>
      <c r="AQP45"/>
      <c r="AQQ45"/>
      <c r="AQR45"/>
      <c r="AQS45"/>
      <c r="AQT45"/>
      <c r="AQU45"/>
      <c r="AQV45"/>
      <c r="AQW45"/>
      <c r="AQX45"/>
      <c r="AQY45"/>
      <c r="AQZ45"/>
      <c r="ARA45"/>
      <c r="ARB45"/>
      <c r="ARC45"/>
      <c r="ARD45"/>
      <c r="ARE45"/>
      <c r="ARF45"/>
      <c r="ARG45"/>
      <c r="ARH45"/>
      <c r="ARI45"/>
      <c r="ARJ45"/>
      <c r="ARK45"/>
      <c r="ARL45"/>
      <c r="ARM45"/>
      <c r="ARN45"/>
      <c r="ARO45"/>
      <c r="ARP45"/>
      <c r="ARQ45"/>
      <c r="ARR45"/>
      <c r="ARS45"/>
      <c r="ART45"/>
      <c r="ARU45"/>
      <c r="ARV45"/>
      <c r="ARW45"/>
      <c r="ARX45"/>
      <c r="ARY45"/>
      <c r="ARZ45"/>
      <c r="ASA45"/>
      <c r="ASB45"/>
      <c r="ASC45"/>
      <c r="ASD45"/>
      <c r="ASE45"/>
      <c r="ASF45"/>
      <c r="ASG45"/>
      <c r="ASH45"/>
      <c r="ASI45"/>
      <c r="ASJ45"/>
      <c r="ASK45"/>
      <c r="ASL45"/>
      <c r="ASM45"/>
      <c r="ASN45"/>
      <c r="ASO45"/>
      <c r="ASP45"/>
      <c r="ASQ45"/>
      <c r="ASR45"/>
      <c r="ASS45"/>
      <c r="AST45"/>
      <c r="ASU45"/>
      <c r="ASV45"/>
      <c r="ASW45"/>
      <c r="ASX45"/>
      <c r="ASY45"/>
      <c r="ASZ45"/>
      <c r="ATA45"/>
      <c r="ATB45"/>
      <c r="ATC45"/>
      <c r="ATD45"/>
      <c r="ATE45"/>
      <c r="ATF45"/>
      <c r="ATG45"/>
      <c r="ATH45"/>
      <c r="ATI45"/>
      <c r="ATJ45"/>
      <c r="ATK45"/>
      <c r="ATL45"/>
      <c r="ATM45"/>
      <c r="ATN45"/>
      <c r="ATO45"/>
      <c r="ATP45"/>
      <c r="ATQ45"/>
      <c r="ATR45"/>
      <c r="ATS45"/>
      <c r="ATT45"/>
      <c r="ATU45"/>
      <c r="ATV45"/>
      <c r="ATW45"/>
      <c r="ATX45"/>
      <c r="ATY45"/>
      <c r="ATZ45"/>
      <c r="AUA45"/>
      <c r="AUB45"/>
      <c r="AUC45"/>
      <c r="AUD45"/>
      <c r="AUE45"/>
      <c r="AUF45"/>
      <c r="AUG45"/>
      <c r="AUH45"/>
      <c r="AUI45"/>
      <c r="AUJ45"/>
      <c r="AUK45"/>
      <c r="AUL45"/>
      <c r="AUM45"/>
      <c r="AUN45"/>
      <c r="AUO45"/>
      <c r="AUP45"/>
      <c r="AUQ45"/>
      <c r="AUR45"/>
      <c r="AUS45"/>
      <c r="AUT45"/>
      <c r="AUU45"/>
      <c r="AUV45"/>
      <c r="AUW45"/>
      <c r="AUX45"/>
      <c r="AUY45"/>
      <c r="AUZ45"/>
      <c r="AVA45"/>
      <c r="AVB45"/>
      <c r="AVC45"/>
      <c r="AVD45"/>
      <c r="AVE45"/>
      <c r="AVF45"/>
      <c r="AVG45"/>
      <c r="AVH45"/>
      <c r="AVI45"/>
      <c r="AVJ45"/>
      <c r="AVK45"/>
      <c r="AVL45"/>
      <c r="AVM45"/>
      <c r="AVN45"/>
      <c r="AVO45"/>
      <c r="AVP45"/>
      <c r="AVQ45"/>
      <c r="AVR45"/>
      <c r="AVS45"/>
      <c r="AVT45"/>
      <c r="AVU45"/>
      <c r="AVV45"/>
      <c r="AVW45"/>
      <c r="AVX45"/>
      <c r="AVY45"/>
      <c r="AVZ45"/>
      <c r="AWA45"/>
      <c r="AWB45"/>
      <c r="AWC45"/>
      <c r="AWD45"/>
      <c r="AWE45"/>
      <c r="AWF45"/>
      <c r="AWG45"/>
      <c r="AWH45"/>
      <c r="AWI45"/>
      <c r="AWJ45"/>
      <c r="AWK45"/>
      <c r="AWL45"/>
      <c r="AWM45"/>
      <c r="AWN45"/>
      <c r="AWO45"/>
      <c r="AWP45"/>
      <c r="AWQ45"/>
      <c r="AWR45"/>
      <c r="AWS45"/>
      <c r="AWT45"/>
      <c r="AWU45"/>
      <c r="AWV45"/>
      <c r="AWW45"/>
      <c r="AWX45"/>
      <c r="AWY45"/>
      <c r="AWZ45"/>
      <c r="AXA45"/>
      <c r="AXB45"/>
      <c r="AXC45"/>
      <c r="AXD45"/>
      <c r="AXE45"/>
      <c r="AXF45"/>
      <c r="AXG45"/>
      <c r="AXH45"/>
      <c r="AXI45"/>
      <c r="AXJ45"/>
      <c r="AXK45"/>
      <c r="AXL45"/>
      <c r="AXM45"/>
      <c r="AXN45"/>
      <c r="AXO45"/>
      <c r="AXP45"/>
      <c r="AXQ45"/>
      <c r="AXR45"/>
      <c r="AXS45"/>
      <c r="AXT45"/>
      <c r="AXU45"/>
      <c r="AXV45"/>
      <c r="AXW45"/>
      <c r="AXX45"/>
      <c r="AXY45"/>
      <c r="AXZ45"/>
      <c r="AYA45"/>
      <c r="AYB45"/>
      <c r="AYC45"/>
      <c r="AYD45"/>
      <c r="AYE45"/>
      <c r="AYF45"/>
      <c r="AYG45"/>
      <c r="AYH45"/>
      <c r="AYI45"/>
      <c r="AYJ45"/>
      <c r="AYK45"/>
      <c r="AYL45"/>
      <c r="AYM45"/>
      <c r="AYN45"/>
      <c r="AYO45"/>
      <c r="AYP45"/>
      <c r="AYQ45"/>
      <c r="AYR45"/>
      <c r="AYS45"/>
      <c r="AYT45"/>
      <c r="AYU45"/>
      <c r="AYV45"/>
      <c r="AYW45"/>
      <c r="AYX45"/>
      <c r="AYY45"/>
      <c r="AYZ45"/>
      <c r="AZA45"/>
      <c r="AZB45"/>
      <c r="AZC45"/>
      <c r="AZD45"/>
      <c r="AZE45"/>
      <c r="AZF45"/>
      <c r="AZG45"/>
      <c r="AZH45"/>
      <c r="AZI45"/>
      <c r="AZJ45"/>
      <c r="AZK45"/>
      <c r="AZL45"/>
      <c r="AZM45"/>
      <c r="AZN45"/>
      <c r="AZO45"/>
      <c r="AZP45"/>
      <c r="AZQ45"/>
      <c r="AZR45"/>
      <c r="AZS45"/>
      <c r="AZT45"/>
      <c r="AZU45"/>
      <c r="AZV45"/>
      <c r="AZW45"/>
      <c r="AZX45"/>
      <c r="AZY45"/>
      <c r="AZZ45"/>
      <c r="BAA45"/>
      <c r="BAB45"/>
      <c r="BAC45"/>
      <c r="BAD45"/>
      <c r="BAE45"/>
      <c r="BAF45"/>
      <c r="BAG45"/>
      <c r="BAH45"/>
      <c r="BAI45"/>
      <c r="BAJ45"/>
      <c r="BAK45"/>
      <c r="BAL45"/>
      <c r="BAM45"/>
      <c r="BAN45"/>
      <c r="BAO45"/>
      <c r="BAP45"/>
      <c r="BAQ45"/>
      <c r="BAR45"/>
      <c r="BAS45"/>
      <c r="BAT45"/>
      <c r="BAU45"/>
      <c r="BAV45"/>
      <c r="BAW45"/>
      <c r="BAX45"/>
      <c r="BAY45"/>
      <c r="BAZ45"/>
      <c r="BBA45"/>
      <c r="BBB45"/>
      <c r="BBC45"/>
      <c r="BBD45"/>
      <c r="BBE45"/>
      <c r="BBF45"/>
      <c r="BBG45"/>
      <c r="BBH45"/>
      <c r="BBI45"/>
      <c r="BBJ45"/>
      <c r="BBK45"/>
      <c r="BBL45"/>
      <c r="BBM45"/>
      <c r="BBN45"/>
      <c r="BBO45"/>
      <c r="BBP45"/>
      <c r="BBQ45"/>
      <c r="BBR45"/>
      <c r="BBS45"/>
      <c r="BBT45"/>
      <c r="BBU45"/>
      <c r="BBV45"/>
      <c r="BBW45"/>
      <c r="BBX45"/>
      <c r="BBY45"/>
      <c r="BBZ45"/>
      <c r="BCA45"/>
      <c r="BCB45"/>
      <c r="BCC45"/>
      <c r="BCD45"/>
      <c r="BCE45"/>
      <c r="BCF45"/>
      <c r="BCG45"/>
      <c r="BCH45"/>
      <c r="BCI45"/>
      <c r="BCJ45"/>
      <c r="BCK45"/>
      <c r="BCL45"/>
      <c r="BCM45"/>
      <c r="BCN45"/>
      <c r="BCO45"/>
      <c r="BCP45"/>
      <c r="BCQ45"/>
      <c r="BCR45"/>
      <c r="BCS45"/>
      <c r="BCT45"/>
      <c r="BCU45"/>
      <c r="BCV45"/>
      <c r="BCW45"/>
      <c r="BCX45"/>
      <c r="BCY45"/>
      <c r="BCZ45"/>
      <c r="BDA45"/>
      <c r="BDB45"/>
      <c r="BDC45"/>
      <c r="BDD45"/>
      <c r="BDE45"/>
      <c r="BDF45"/>
      <c r="BDG45"/>
      <c r="BDH45"/>
      <c r="BDI45"/>
      <c r="BDJ45"/>
      <c r="BDK45"/>
      <c r="BDL45"/>
      <c r="BDM45"/>
      <c r="BDN45"/>
      <c r="BDO45"/>
      <c r="BDP45"/>
      <c r="BDQ45"/>
      <c r="BDR45"/>
      <c r="BDS45"/>
      <c r="BDT45"/>
      <c r="BDU45"/>
      <c r="BDV45"/>
      <c r="BDW45"/>
      <c r="BDX45"/>
      <c r="BDY45"/>
      <c r="BDZ45"/>
      <c r="BEA45"/>
      <c r="BEB45"/>
      <c r="BEC45"/>
      <c r="BED45"/>
      <c r="BEE45"/>
      <c r="BEF45"/>
      <c r="BEG45"/>
      <c r="BEH45"/>
      <c r="BEI45"/>
      <c r="BEJ45"/>
      <c r="BEK45"/>
      <c r="BEL45"/>
      <c r="BEM45"/>
      <c r="BEN45"/>
      <c r="BEO45"/>
      <c r="BEP45"/>
      <c r="BEQ45"/>
      <c r="BER45"/>
      <c r="BES45"/>
      <c r="BET45"/>
      <c r="BEU45"/>
      <c r="BEV45"/>
      <c r="BEW45"/>
      <c r="BEX45"/>
      <c r="BEY45"/>
      <c r="BEZ45"/>
      <c r="BFA45"/>
      <c r="BFB45"/>
      <c r="BFC45"/>
      <c r="BFD45"/>
      <c r="BFE45"/>
      <c r="BFF45"/>
      <c r="BFG45"/>
      <c r="BFH45"/>
      <c r="BFI45"/>
      <c r="BFJ45"/>
      <c r="BFK45"/>
      <c r="BFL45"/>
      <c r="BFM45"/>
      <c r="BFN45"/>
      <c r="BFO45"/>
      <c r="BFP45"/>
      <c r="BFQ45"/>
      <c r="BFR45"/>
      <c r="BFS45"/>
      <c r="BFT45"/>
      <c r="BFU45"/>
      <c r="BFV45"/>
      <c r="BFW45"/>
      <c r="BFX45"/>
      <c r="BFY45"/>
      <c r="BFZ45"/>
      <c r="BGA45"/>
      <c r="BGB45"/>
      <c r="BGC45"/>
      <c r="BGD45"/>
      <c r="BGE45"/>
      <c r="BGF45"/>
      <c r="BGG45"/>
      <c r="BGH45"/>
      <c r="BGI45"/>
      <c r="BGJ45"/>
      <c r="BGK45"/>
      <c r="BGL45"/>
      <c r="BGM45"/>
      <c r="BGN45"/>
      <c r="BGO45"/>
      <c r="BGP45"/>
      <c r="BGQ45"/>
      <c r="BGR45"/>
      <c r="BGS45"/>
      <c r="BGT45"/>
      <c r="BGU45"/>
      <c r="BGV45"/>
      <c r="BGW45"/>
      <c r="BGX45"/>
      <c r="BGY45"/>
      <c r="BGZ45"/>
      <c r="BHA45"/>
      <c r="BHB45"/>
      <c r="BHC45"/>
      <c r="BHD45"/>
      <c r="BHE45"/>
      <c r="BHF45"/>
      <c r="BHG45"/>
      <c r="BHH45"/>
      <c r="BHI45"/>
      <c r="BHJ45"/>
      <c r="BHK45"/>
      <c r="BHL45"/>
      <c r="BHM45"/>
      <c r="BHN45"/>
      <c r="BHO45"/>
      <c r="BHP45"/>
      <c r="BHQ45"/>
      <c r="BHR45"/>
      <c r="BHS45"/>
      <c r="BHT45"/>
      <c r="BHU45"/>
      <c r="BHV45"/>
      <c r="BHW45"/>
      <c r="BHX45"/>
      <c r="BHY45"/>
      <c r="BHZ45"/>
      <c r="BIA45"/>
      <c r="BIB45"/>
      <c r="BIC45"/>
      <c r="BID45"/>
      <c r="BIE45"/>
      <c r="BIF45"/>
      <c r="BIG45"/>
      <c r="BIH45"/>
      <c r="BII45"/>
      <c r="BIJ45"/>
      <c r="BIK45"/>
      <c r="BIL45"/>
      <c r="BIM45"/>
      <c r="BIN45"/>
      <c r="BIO45"/>
      <c r="BIP45"/>
      <c r="BIQ45"/>
      <c r="BIR45"/>
      <c r="BIS45"/>
      <c r="BIT45"/>
      <c r="BIU45"/>
      <c r="BIV45"/>
      <c r="BIW45"/>
      <c r="BIX45"/>
      <c r="BIY45"/>
      <c r="BIZ45"/>
      <c r="BJA45"/>
      <c r="BJB45"/>
      <c r="BJC45"/>
      <c r="BJD45"/>
      <c r="BJE45"/>
      <c r="BJF45"/>
      <c r="BJG45"/>
      <c r="BJH45"/>
      <c r="BJI45"/>
      <c r="BJJ45"/>
      <c r="BJK45"/>
      <c r="BJL45"/>
      <c r="BJM45"/>
      <c r="BJN45"/>
      <c r="BJO45"/>
      <c r="BJP45"/>
      <c r="BJQ45"/>
      <c r="BJR45"/>
      <c r="BJS45"/>
      <c r="BJT45"/>
      <c r="BJU45"/>
      <c r="BJV45"/>
      <c r="BJW45"/>
      <c r="BJX45"/>
      <c r="BJY45"/>
      <c r="BJZ45"/>
      <c r="BKA45"/>
      <c r="BKB45"/>
      <c r="BKC45"/>
      <c r="BKD45"/>
      <c r="BKE45"/>
      <c r="BKF45"/>
      <c r="BKG45"/>
      <c r="BKH45"/>
      <c r="BKI45"/>
      <c r="BKJ45"/>
      <c r="BKK45"/>
      <c r="BKL45"/>
      <c r="BKM45"/>
      <c r="BKN45"/>
      <c r="BKO45"/>
      <c r="BKP45"/>
      <c r="BKQ45"/>
      <c r="BKR45"/>
      <c r="BKS45"/>
      <c r="BKT45"/>
      <c r="BKU45"/>
      <c r="BKV45"/>
      <c r="BKW45"/>
      <c r="BKX45"/>
      <c r="BKY45"/>
      <c r="BKZ45"/>
      <c r="BLA45"/>
      <c r="BLB45"/>
      <c r="BLC45"/>
      <c r="BLD45"/>
      <c r="BLE45"/>
      <c r="BLF45"/>
      <c r="BLG45"/>
      <c r="BLH45"/>
      <c r="BLI45"/>
      <c r="BLJ45"/>
      <c r="BLK45"/>
      <c r="BLL45"/>
      <c r="BLM45"/>
      <c r="BLN45"/>
      <c r="BLO45"/>
      <c r="BLP45"/>
      <c r="BLQ45"/>
      <c r="BLR45"/>
      <c r="BLS45"/>
      <c r="BLT45"/>
      <c r="BLU45"/>
      <c r="BLV45"/>
      <c r="BLW45"/>
      <c r="BLX45"/>
      <c r="BLY45"/>
      <c r="BLZ45"/>
      <c r="BMA45"/>
      <c r="BMB45"/>
      <c r="BMC45"/>
      <c r="BMD45"/>
      <c r="BME45"/>
      <c r="BMF45"/>
      <c r="BMG45"/>
      <c r="BMH45"/>
      <c r="BMI45"/>
      <c r="BMJ45"/>
      <c r="BMK45"/>
      <c r="BML45"/>
      <c r="BMM45"/>
      <c r="BMN45"/>
      <c r="BMO45"/>
      <c r="BMP45"/>
      <c r="BMQ45"/>
      <c r="BMR45"/>
      <c r="BMS45"/>
      <c r="BMT45"/>
      <c r="BMU45"/>
      <c r="BMV45"/>
      <c r="BMW45"/>
      <c r="BMX45"/>
      <c r="BMY45"/>
      <c r="BMZ45"/>
      <c r="BNA45"/>
      <c r="BNB45"/>
      <c r="BNC45"/>
      <c r="BND45"/>
      <c r="BNE45"/>
      <c r="BNF45"/>
      <c r="BNG45"/>
      <c r="BNH45"/>
      <c r="BNI45"/>
      <c r="BNJ45"/>
      <c r="BNK45"/>
      <c r="BNL45"/>
      <c r="BNM45"/>
      <c r="BNN45"/>
      <c r="BNO45"/>
      <c r="BNP45"/>
      <c r="BNQ45"/>
      <c r="BNR45"/>
      <c r="BNS45"/>
      <c r="BNT45"/>
      <c r="BNU45"/>
      <c r="BNV45"/>
      <c r="BNW45"/>
      <c r="BNX45"/>
      <c r="BNY45"/>
      <c r="BNZ45"/>
      <c r="BOA45"/>
      <c r="BOB45"/>
      <c r="BOC45"/>
      <c r="BOD45"/>
      <c r="BOE45"/>
      <c r="BOF45"/>
      <c r="BOG45"/>
      <c r="BOH45"/>
      <c r="BOI45"/>
      <c r="BOJ45"/>
      <c r="BOK45"/>
      <c r="BOL45"/>
      <c r="BOM45"/>
      <c r="BON45"/>
      <c r="BOO45"/>
      <c r="BOP45"/>
      <c r="BOQ45"/>
      <c r="BOR45"/>
      <c r="BOS45"/>
      <c r="BOT45"/>
      <c r="BOU45"/>
      <c r="BOV45"/>
      <c r="BOW45"/>
      <c r="BOX45"/>
      <c r="BOY45"/>
      <c r="BOZ45"/>
      <c r="BPA45"/>
      <c r="BPB45"/>
      <c r="BPC45"/>
      <c r="BPD45"/>
      <c r="BPE45"/>
      <c r="BPF45"/>
      <c r="BPG45"/>
      <c r="BPH45"/>
      <c r="BPI45"/>
      <c r="BPJ45"/>
      <c r="BPK45"/>
      <c r="BPL45"/>
      <c r="BPM45"/>
      <c r="BPN45"/>
      <c r="BPO45"/>
      <c r="BPP45"/>
      <c r="BPQ45"/>
      <c r="BPR45"/>
      <c r="BPS45"/>
      <c r="BPT45"/>
      <c r="BPU45"/>
      <c r="BPV45"/>
      <c r="BPW45"/>
      <c r="BPX45"/>
      <c r="BPY45"/>
      <c r="BPZ45"/>
      <c r="BQA45"/>
      <c r="BQB45"/>
      <c r="BQC45"/>
      <c r="BQD45"/>
      <c r="BQE45"/>
      <c r="BQF45"/>
      <c r="BQG45"/>
      <c r="BQH45"/>
      <c r="BQI45"/>
      <c r="BQJ45"/>
      <c r="BQK45"/>
      <c r="BQL45"/>
      <c r="BQM45"/>
      <c r="BQN45"/>
      <c r="BQO45"/>
      <c r="BQP45"/>
      <c r="BQQ45"/>
      <c r="BQR45"/>
      <c r="BQS45"/>
      <c r="BQT45"/>
      <c r="BQU45"/>
      <c r="BQV45"/>
      <c r="BQW45"/>
      <c r="BQX45"/>
      <c r="BQY45"/>
      <c r="BQZ45"/>
      <c r="BRA45"/>
      <c r="BRB45"/>
      <c r="BRC45"/>
      <c r="BRD45"/>
      <c r="BRE45"/>
      <c r="BRF45"/>
      <c r="BRG45"/>
      <c r="BRH45"/>
      <c r="BRI45"/>
      <c r="BRJ45"/>
      <c r="BRK45"/>
      <c r="BRL45"/>
      <c r="BRM45"/>
      <c r="BRN45"/>
      <c r="BRO45"/>
      <c r="BRP45"/>
      <c r="BRQ45"/>
      <c r="BRR45"/>
      <c r="BRS45"/>
      <c r="BRT45"/>
      <c r="BRU45"/>
      <c r="BRV45"/>
      <c r="BRW45"/>
      <c r="BRX45"/>
      <c r="BRY45"/>
      <c r="BRZ45"/>
      <c r="BSA45"/>
      <c r="BSB45"/>
      <c r="BSC45"/>
      <c r="BSD45"/>
      <c r="BSE45"/>
      <c r="BSF45"/>
      <c r="BSG45"/>
      <c r="BSH45"/>
      <c r="BSI45"/>
      <c r="BSJ45"/>
      <c r="BSK45"/>
      <c r="BSL45"/>
      <c r="BSM45"/>
      <c r="BSN45"/>
      <c r="BSO45"/>
      <c r="BSP45"/>
      <c r="BSQ45"/>
      <c r="BSR45"/>
      <c r="BSS45"/>
      <c r="BST45"/>
      <c r="BSU45"/>
      <c r="BSV45"/>
      <c r="BSW45"/>
      <c r="BSX45"/>
      <c r="BSY45"/>
      <c r="BSZ45"/>
      <c r="BTA45"/>
      <c r="BTB45"/>
      <c r="BTC45"/>
      <c r="BTD45"/>
      <c r="BTE45"/>
      <c r="BTF45"/>
      <c r="BTG45"/>
      <c r="BTH45"/>
      <c r="BTI45"/>
      <c r="BTJ45"/>
      <c r="BTK45"/>
      <c r="BTL45"/>
      <c r="BTM45"/>
      <c r="BTN45"/>
      <c r="BTO45"/>
      <c r="BTP45"/>
      <c r="BTQ45"/>
      <c r="BTR45"/>
      <c r="BTS45"/>
      <c r="BTT45"/>
      <c r="BTU45"/>
      <c r="BTV45"/>
      <c r="BTW45"/>
      <c r="BTX45"/>
      <c r="BTY45"/>
      <c r="BTZ45"/>
      <c r="BUA45"/>
      <c r="BUB45"/>
      <c r="BUC45"/>
      <c r="BUD45"/>
      <c r="BUE45"/>
      <c r="BUF45"/>
      <c r="BUG45"/>
      <c r="BUH45"/>
      <c r="BUI45"/>
      <c r="BUJ45"/>
      <c r="BUK45"/>
      <c r="BUL45"/>
      <c r="BUM45"/>
      <c r="BUN45"/>
      <c r="BUO45"/>
      <c r="BUP45"/>
      <c r="BUQ45"/>
      <c r="BUR45"/>
      <c r="BUS45"/>
      <c r="BUT45"/>
      <c r="BUU45"/>
      <c r="BUV45"/>
      <c r="BUW45"/>
      <c r="BUX45"/>
      <c r="BUY45"/>
      <c r="BUZ45"/>
      <c r="BVA45"/>
      <c r="BVB45"/>
      <c r="BVC45"/>
      <c r="BVD45"/>
      <c r="BVE45"/>
      <c r="BVF45"/>
      <c r="BVG45"/>
      <c r="BVH45"/>
      <c r="BVI45"/>
      <c r="BVJ45"/>
      <c r="BVK45"/>
      <c r="BVL45"/>
      <c r="BVM45"/>
      <c r="BVN45"/>
      <c r="BVO45"/>
      <c r="BVP45"/>
      <c r="BVQ45"/>
      <c r="BVR45"/>
      <c r="BVS45"/>
      <c r="BVT45"/>
      <c r="BVU45"/>
      <c r="BVV45"/>
      <c r="BVW45"/>
      <c r="BVX45"/>
      <c r="BVY45"/>
      <c r="BVZ45"/>
      <c r="BWA45"/>
      <c r="BWB45"/>
      <c r="BWC45"/>
      <c r="BWD45"/>
      <c r="BWE45"/>
      <c r="BWF45"/>
      <c r="BWG45"/>
      <c r="BWH45"/>
      <c r="BWI45"/>
      <c r="BWJ45"/>
      <c r="BWK45"/>
      <c r="BWL45"/>
      <c r="BWM45"/>
      <c r="BWN45"/>
      <c r="BWO45"/>
      <c r="BWP45"/>
      <c r="BWQ45"/>
      <c r="BWR45"/>
      <c r="BWS45"/>
      <c r="BWT45"/>
      <c r="BWU45"/>
      <c r="BWV45"/>
      <c r="BWW45"/>
      <c r="BWX45"/>
      <c r="BWY45"/>
      <c r="BWZ45"/>
      <c r="BXA45"/>
      <c r="BXB45"/>
      <c r="BXC45"/>
      <c r="BXD45"/>
      <c r="BXE45"/>
      <c r="BXF45"/>
      <c r="BXG45"/>
      <c r="BXH45"/>
      <c r="BXI45"/>
      <c r="BXJ45"/>
      <c r="BXK45"/>
      <c r="BXL45"/>
      <c r="BXM45"/>
      <c r="BXN45"/>
      <c r="BXO45"/>
      <c r="BXP45"/>
      <c r="BXQ45"/>
      <c r="BXR45"/>
      <c r="BXS45"/>
      <c r="BXT45"/>
      <c r="BXU45"/>
      <c r="BXV45"/>
      <c r="BXW45"/>
      <c r="BXX45"/>
      <c r="BXY45"/>
      <c r="BXZ45"/>
      <c r="BYA45"/>
      <c r="BYB45"/>
      <c r="BYC45"/>
      <c r="BYD45"/>
      <c r="BYE45"/>
      <c r="BYF45"/>
      <c r="BYG45"/>
      <c r="BYH45"/>
      <c r="BYI45"/>
      <c r="BYJ45"/>
      <c r="BYK45"/>
      <c r="BYL45"/>
      <c r="BYM45"/>
      <c r="BYN45"/>
      <c r="BYO45"/>
      <c r="BYP45"/>
      <c r="BYQ45"/>
      <c r="BYR45"/>
      <c r="BYS45"/>
      <c r="BYT45"/>
      <c r="BYU45"/>
      <c r="BYV45"/>
      <c r="BYW45"/>
      <c r="BYX45"/>
      <c r="BYY45"/>
      <c r="BYZ45"/>
      <c r="BZA45"/>
      <c r="BZB45"/>
      <c r="BZC45"/>
      <c r="BZD45"/>
      <c r="BZE45"/>
      <c r="BZF45"/>
      <c r="BZG45"/>
      <c r="BZH45"/>
      <c r="BZI45"/>
      <c r="BZJ45"/>
      <c r="BZK45"/>
      <c r="BZL45"/>
      <c r="BZM45"/>
      <c r="BZN45"/>
      <c r="BZO45"/>
      <c r="BZP45"/>
      <c r="BZQ45"/>
      <c r="BZR45"/>
      <c r="BZS45"/>
      <c r="BZT45"/>
      <c r="BZU45"/>
      <c r="BZV45"/>
      <c r="BZW45"/>
      <c r="BZX45"/>
      <c r="BZY45"/>
      <c r="BZZ45"/>
      <c r="CAA45"/>
      <c r="CAB45"/>
      <c r="CAC45"/>
      <c r="CAD45"/>
      <c r="CAE45"/>
      <c r="CAF45"/>
      <c r="CAG45"/>
      <c r="CAH45"/>
      <c r="CAI45"/>
      <c r="CAJ45"/>
      <c r="CAK45"/>
      <c r="CAL45"/>
      <c r="CAM45"/>
      <c r="CAN45"/>
      <c r="CAO45"/>
      <c r="CAP45"/>
      <c r="CAQ45"/>
      <c r="CAR45"/>
      <c r="CAS45"/>
      <c r="CAT45"/>
      <c r="CAU45"/>
      <c r="CAV45"/>
      <c r="CAW45"/>
      <c r="CAX45"/>
      <c r="CAY45"/>
      <c r="CAZ45"/>
      <c r="CBA45"/>
      <c r="CBB45"/>
      <c r="CBC45"/>
      <c r="CBD45"/>
      <c r="CBE45"/>
      <c r="CBF45"/>
      <c r="CBG45"/>
      <c r="CBH45"/>
      <c r="CBI45"/>
      <c r="CBJ45"/>
      <c r="CBK45"/>
      <c r="CBL45"/>
      <c r="CBM45"/>
      <c r="CBN45"/>
      <c r="CBO45"/>
      <c r="CBP45"/>
      <c r="CBQ45"/>
      <c r="CBR45"/>
      <c r="CBS45"/>
      <c r="CBT45"/>
      <c r="CBU45"/>
      <c r="CBV45"/>
      <c r="CBW45"/>
      <c r="CBX45"/>
      <c r="CBY45"/>
      <c r="CBZ45"/>
      <c r="CCA45"/>
      <c r="CCB45"/>
      <c r="CCC45"/>
      <c r="CCD45"/>
      <c r="CCE45"/>
      <c r="CCF45"/>
      <c r="CCG45"/>
      <c r="CCH45"/>
      <c r="CCI45"/>
      <c r="CCJ45"/>
      <c r="CCK45"/>
      <c r="CCL45"/>
      <c r="CCM45"/>
      <c r="CCN45"/>
      <c r="CCO45"/>
      <c r="CCP45"/>
      <c r="CCQ45"/>
      <c r="CCR45"/>
      <c r="CCS45"/>
      <c r="CCT45"/>
      <c r="CCU45"/>
      <c r="CCV45"/>
      <c r="CCW45"/>
      <c r="CCX45"/>
      <c r="CCY45"/>
      <c r="CCZ45"/>
      <c r="CDA45"/>
      <c r="CDB45"/>
      <c r="CDC45"/>
      <c r="CDD45"/>
      <c r="CDE45"/>
      <c r="CDF45"/>
      <c r="CDG45"/>
      <c r="CDH45"/>
      <c r="CDI45"/>
      <c r="CDJ45"/>
      <c r="CDK45"/>
      <c r="CDL45"/>
      <c r="CDM45"/>
      <c r="CDN45"/>
      <c r="CDO45"/>
      <c r="CDP45"/>
      <c r="CDQ45"/>
      <c r="CDR45"/>
      <c r="CDS45"/>
      <c r="CDT45"/>
      <c r="CDU45"/>
      <c r="CDV45"/>
      <c r="CDW45"/>
      <c r="CDX45"/>
      <c r="CDY45"/>
      <c r="CDZ45"/>
      <c r="CEA45"/>
      <c r="CEB45"/>
      <c r="CEC45"/>
      <c r="CED45"/>
      <c r="CEE45"/>
      <c r="CEF45"/>
      <c r="CEG45"/>
      <c r="CEH45"/>
      <c r="CEI45"/>
      <c r="CEJ45"/>
      <c r="CEK45"/>
      <c r="CEL45"/>
      <c r="CEM45"/>
      <c r="CEN45"/>
      <c r="CEO45"/>
      <c r="CEP45"/>
      <c r="CEQ45"/>
      <c r="CER45"/>
      <c r="CES45"/>
      <c r="CET45"/>
      <c r="CEU45"/>
      <c r="CEV45"/>
      <c r="CEW45"/>
      <c r="CEX45"/>
      <c r="CEY45"/>
      <c r="CEZ45"/>
      <c r="CFA45"/>
      <c r="CFB45"/>
      <c r="CFC45"/>
      <c r="CFD45"/>
      <c r="CFE45"/>
      <c r="CFF45"/>
      <c r="CFG45"/>
      <c r="CFH45"/>
      <c r="CFI45"/>
      <c r="CFJ45"/>
      <c r="CFK45"/>
      <c r="CFL45"/>
      <c r="CFM45"/>
      <c r="CFN45"/>
      <c r="CFO45"/>
      <c r="CFP45"/>
      <c r="CFQ45"/>
      <c r="CFR45"/>
      <c r="CFS45"/>
      <c r="CFT45"/>
      <c r="CFU45"/>
      <c r="CFV45"/>
      <c r="CFW45"/>
      <c r="CFX45"/>
      <c r="CFY45"/>
      <c r="CFZ45"/>
      <c r="CGA45"/>
      <c r="CGB45"/>
      <c r="CGC45"/>
      <c r="CGD45"/>
      <c r="CGE45"/>
      <c r="CGF45"/>
      <c r="CGG45"/>
      <c r="CGH45"/>
      <c r="CGI45"/>
      <c r="CGJ45"/>
      <c r="CGK45"/>
      <c r="CGL45"/>
      <c r="CGM45"/>
      <c r="CGN45"/>
      <c r="CGO45"/>
      <c r="CGP45"/>
      <c r="CGQ45"/>
      <c r="CGR45"/>
      <c r="CGS45"/>
      <c r="CGT45"/>
      <c r="CGU45"/>
      <c r="CGV45"/>
      <c r="CGW45"/>
      <c r="CGX45"/>
      <c r="CGY45"/>
      <c r="CGZ45"/>
      <c r="CHA45"/>
      <c r="CHB45"/>
      <c r="CHC45"/>
      <c r="CHD45"/>
      <c r="CHE45"/>
      <c r="CHF45"/>
      <c r="CHG45"/>
      <c r="CHH45"/>
      <c r="CHI45"/>
      <c r="CHJ45"/>
      <c r="CHK45"/>
      <c r="CHL45"/>
      <c r="CHM45"/>
      <c r="CHN45"/>
      <c r="CHO45"/>
      <c r="CHP45"/>
      <c r="CHQ45"/>
      <c r="CHR45"/>
      <c r="CHS45"/>
      <c r="CHT45"/>
      <c r="CHU45"/>
      <c r="CHV45"/>
      <c r="CHW45"/>
      <c r="CHX45"/>
      <c r="CHY45"/>
      <c r="CHZ45"/>
      <c r="CIA45"/>
      <c r="CIB45"/>
      <c r="CIC45"/>
      <c r="CID45"/>
      <c r="CIE45"/>
      <c r="CIF45"/>
      <c r="CIG45"/>
      <c r="CIH45"/>
      <c r="CII45"/>
      <c r="CIJ45"/>
      <c r="CIK45"/>
      <c r="CIL45"/>
      <c r="CIM45"/>
      <c r="CIN45"/>
      <c r="CIO45"/>
      <c r="CIP45"/>
      <c r="CIQ45"/>
      <c r="CIR45"/>
      <c r="CIS45"/>
      <c r="CIT45"/>
      <c r="CIU45"/>
      <c r="CIV45"/>
      <c r="CIW45"/>
      <c r="CIX45"/>
      <c r="CIY45"/>
      <c r="CIZ45"/>
      <c r="CJA45"/>
      <c r="CJB45"/>
      <c r="CJC45"/>
      <c r="CJD45"/>
      <c r="CJE45"/>
      <c r="CJF45"/>
      <c r="CJG45"/>
      <c r="CJH45"/>
      <c r="CJI45"/>
      <c r="CJJ45"/>
      <c r="CJK45"/>
      <c r="CJL45"/>
      <c r="CJM45"/>
      <c r="CJN45"/>
      <c r="CJO45"/>
      <c r="CJP45"/>
      <c r="CJQ45"/>
      <c r="CJR45"/>
      <c r="CJS45"/>
      <c r="CJT45"/>
      <c r="CJU45"/>
      <c r="CJV45"/>
      <c r="CJW45"/>
      <c r="CJX45"/>
      <c r="CJY45"/>
      <c r="CJZ45"/>
      <c r="CKA45"/>
      <c r="CKB45"/>
      <c r="CKC45"/>
      <c r="CKD45"/>
      <c r="CKE45"/>
      <c r="CKF45"/>
      <c r="CKG45"/>
      <c r="CKH45"/>
      <c r="CKI45"/>
      <c r="CKJ45"/>
      <c r="CKK45"/>
      <c r="CKL45"/>
      <c r="CKM45"/>
      <c r="CKN45"/>
      <c r="CKO45"/>
      <c r="CKP45"/>
      <c r="CKQ45"/>
      <c r="CKR45"/>
      <c r="CKS45"/>
      <c r="CKT45"/>
      <c r="CKU45"/>
      <c r="CKV45"/>
      <c r="CKW45"/>
      <c r="CKX45"/>
      <c r="CKY45"/>
      <c r="CKZ45"/>
      <c r="CLA45"/>
      <c r="CLB45"/>
      <c r="CLC45"/>
      <c r="CLD45"/>
      <c r="CLE45"/>
      <c r="CLF45"/>
      <c r="CLG45"/>
      <c r="CLH45"/>
      <c r="CLI45"/>
      <c r="CLJ45"/>
      <c r="CLK45"/>
      <c r="CLL45"/>
      <c r="CLM45"/>
      <c r="CLN45"/>
      <c r="CLO45"/>
      <c r="CLP45"/>
      <c r="CLQ45"/>
      <c r="CLR45"/>
      <c r="CLS45"/>
      <c r="CLT45"/>
      <c r="CLU45"/>
      <c r="CLV45"/>
      <c r="CLW45"/>
      <c r="CLX45"/>
      <c r="CLY45"/>
      <c r="CLZ45"/>
      <c r="CMA45"/>
      <c r="CMB45"/>
      <c r="CMC45"/>
      <c r="CMD45"/>
      <c r="CME45"/>
      <c r="CMF45"/>
      <c r="CMG45"/>
      <c r="CMH45"/>
      <c r="CMI45"/>
      <c r="CMJ45"/>
      <c r="CMK45"/>
      <c r="CML45"/>
      <c r="CMM45"/>
      <c r="CMN45"/>
      <c r="CMO45"/>
      <c r="CMP45"/>
      <c r="CMQ45"/>
      <c r="CMR45"/>
      <c r="CMS45"/>
      <c r="CMT45"/>
      <c r="CMU45"/>
      <c r="CMV45"/>
      <c r="CMW45"/>
      <c r="CMX45"/>
      <c r="CMY45"/>
      <c r="CMZ45"/>
      <c r="CNA45"/>
      <c r="CNB45"/>
      <c r="CNC45"/>
      <c r="CND45"/>
      <c r="CNE45"/>
      <c r="CNF45"/>
      <c r="CNG45"/>
      <c r="CNH45"/>
      <c r="CNI45"/>
      <c r="CNJ45"/>
      <c r="CNK45"/>
      <c r="CNL45"/>
      <c r="CNM45"/>
      <c r="CNN45"/>
      <c r="CNO45"/>
      <c r="CNP45"/>
      <c r="CNQ45"/>
      <c r="CNR45"/>
      <c r="CNS45"/>
      <c r="CNT45"/>
      <c r="CNU45"/>
      <c r="CNV45"/>
      <c r="CNW45"/>
      <c r="CNX45"/>
      <c r="CNY45"/>
      <c r="CNZ45"/>
      <c r="COA45"/>
      <c r="COB45"/>
      <c r="COC45"/>
      <c r="COD45"/>
      <c r="COE45"/>
      <c r="COF45"/>
      <c r="COG45"/>
      <c r="COH45"/>
      <c r="COI45"/>
      <c r="COJ45"/>
      <c r="COK45"/>
      <c r="COL45"/>
      <c r="COM45"/>
      <c r="CON45"/>
      <c r="COO45"/>
      <c r="COP45"/>
      <c r="COQ45"/>
      <c r="COR45"/>
      <c r="COS45"/>
      <c r="COT45"/>
      <c r="COU45"/>
      <c r="COV45"/>
      <c r="COW45"/>
      <c r="COX45"/>
      <c r="COY45"/>
      <c r="COZ45"/>
      <c r="CPA45"/>
      <c r="CPB45"/>
      <c r="CPC45"/>
      <c r="CPD45"/>
      <c r="CPE45"/>
      <c r="CPF45"/>
      <c r="CPG45"/>
      <c r="CPH45"/>
      <c r="CPI45"/>
      <c r="CPJ45"/>
      <c r="CPK45"/>
      <c r="CPL45"/>
      <c r="CPM45"/>
      <c r="CPN45"/>
      <c r="CPO45"/>
      <c r="CPP45"/>
      <c r="CPQ45"/>
      <c r="CPR45"/>
      <c r="CPS45"/>
      <c r="CPT45"/>
      <c r="CPU45"/>
      <c r="CPV45"/>
      <c r="CPW45"/>
      <c r="CPX45"/>
      <c r="CPY45"/>
      <c r="CPZ45"/>
      <c r="CQA45"/>
      <c r="CQB45"/>
      <c r="CQC45"/>
      <c r="CQD45"/>
      <c r="CQE45"/>
      <c r="CQF45"/>
      <c r="CQG45"/>
      <c r="CQH45"/>
      <c r="CQI45"/>
      <c r="CQJ45"/>
      <c r="CQK45"/>
      <c r="CQL45"/>
      <c r="CQM45"/>
      <c r="CQN45"/>
      <c r="CQO45"/>
      <c r="CQP45"/>
      <c r="CQQ45"/>
      <c r="CQR45"/>
      <c r="CQS45"/>
      <c r="CQT45"/>
      <c r="CQU45"/>
      <c r="CQV45"/>
      <c r="CQW45"/>
      <c r="CQX45"/>
      <c r="CQY45"/>
      <c r="CQZ45"/>
      <c r="CRA45"/>
      <c r="CRB45"/>
      <c r="CRC45"/>
      <c r="CRD45"/>
      <c r="CRE45"/>
      <c r="CRF45"/>
      <c r="CRG45"/>
      <c r="CRH45"/>
      <c r="CRI45"/>
      <c r="CRJ45"/>
      <c r="CRK45"/>
      <c r="CRL45"/>
      <c r="CRM45"/>
      <c r="CRN45"/>
      <c r="CRO45"/>
      <c r="CRP45"/>
      <c r="CRQ45"/>
      <c r="CRR45"/>
      <c r="CRS45"/>
      <c r="CRT45"/>
      <c r="CRU45"/>
      <c r="CRV45"/>
      <c r="CRW45"/>
      <c r="CRX45"/>
      <c r="CRY45"/>
      <c r="CRZ45"/>
      <c r="CSA45"/>
      <c r="CSB45"/>
      <c r="CSC45"/>
      <c r="CSD45"/>
      <c r="CSE45"/>
      <c r="CSF45"/>
      <c r="CSG45"/>
      <c r="CSH45"/>
      <c r="CSI45"/>
      <c r="CSJ45"/>
      <c r="CSK45"/>
      <c r="CSL45"/>
      <c r="CSM45"/>
      <c r="CSN45"/>
      <c r="CSO45"/>
      <c r="CSP45"/>
      <c r="CSQ45"/>
      <c r="CSR45"/>
      <c r="CSS45"/>
      <c r="CST45"/>
      <c r="CSU45"/>
      <c r="CSV45"/>
      <c r="CSW45"/>
      <c r="CSX45"/>
      <c r="CSY45"/>
      <c r="CSZ45"/>
      <c r="CTA45"/>
      <c r="CTB45"/>
      <c r="CTC45"/>
      <c r="CTD45"/>
      <c r="CTE45"/>
      <c r="CTF45"/>
      <c r="CTG45"/>
      <c r="CTH45"/>
      <c r="CTI45"/>
      <c r="CTJ45"/>
      <c r="CTK45"/>
      <c r="CTL45"/>
      <c r="CTM45"/>
      <c r="CTN45"/>
      <c r="CTO45"/>
      <c r="CTP45"/>
      <c r="CTQ45"/>
      <c r="CTR45"/>
      <c r="CTS45"/>
      <c r="CTT45"/>
      <c r="CTU45"/>
      <c r="CTV45"/>
      <c r="CTW45"/>
      <c r="CTX45"/>
      <c r="CTY45"/>
      <c r="CTZ45"/>
      <c r="CUA45"/>
      <c r="CUB45"/>
      <c r="CUC45"/>
      <c r="CUD45"/>
      <c r="CUE45"/>
      <c r="CUF45"/>
      <c r="CUG45"/>
      <c r="CUH45"/>
      <c r="CUI45"/>
      <c r="CUJ45"/>
      <c r="CUK45"/>
      <c r="CUL45"/>
      <c r="CUM45"/>
      <c r="CUN45"/>
      <c r="CUO45"/>
      <c r="CUP45"/>
      <c r="CUQ45"/>
      <c r="CUR45"/>
      <c r="CUS45"/>
      <c r="CUT45"/>
      <c r="CUU45"/>
      <c r="CUV45"/>
      <c r="CUW45"/>
      <c r="CUX45"/>
      <c r="CUY45"/>
      <c r="CUZ45"/>
      <c r="CVA45"/>
      <c r="CVB45"/>
      <c r="CVC45"/>
      <c r="CVD45"/>
      <c r="CVE45"/>
      <c r="CVF45"/>
      <c r="CVG45"/>
      <c r="CVH45"/>
      <c r="CVI45"/>
      <c r="CVJ45"/>
      <c r="CVK45"/>
      <c r="CVL45"/>
      <c r="CVM45"/>
      <c r="CVN45"/>
      <c r="CVO45"/>
      <c r="CVP45"/>
      <c r="CVQ45"/>
      <c r="CVR45"/>
      <c r="CVS45"/>
      <c r="CVT45"/>
      <c r="CVU45"/>
      <c r="CVV45"/>
      <c r="CVW45"/>
      <c r="CVX45"/>
      <c r="CVY45"/>
      <c r="CVZ45"/>
      <c r="CWA45"/>
      <c r="CWB45"/>
      <c r="CWC45"/>
      <c r="CWD45"/>
      <c r="CWE45"/>
      <c r="CWF45"/>
      <c r="CWG45"/>
      <c r="CWH45"/>
      <c r="CWI45"/>
      <c r="CWJ45"/>
      <c r="CWK45"/>
      <c r="CWL45"/>
      <c r="CWM45"/>
      <c r="CWN45"/>
      <c r="CWO45"/>
      <c r="CWP45"/>
      <c r="CWQ45"/>
      <c r="CWR45"/>
      <c r="CWS45"/>
      <c r="CWT45"/>
      <c r="CWU45"/>
      <c r="CWV45"/>
      <c r="CWW45"/>
      <c r="CWX45"/>
      <c r="CWY45"/>
      <c r="CWZ45"/>
      <c r="CXA45"/>
      <c r="CXB45"/>
      <c r="CXC45"/>
      <c r="CXD45"/>
      <c r="CXE45"/>
      <c r="CXF45"/>
      <c r="CXG45"/>
      <c r="CXH45"/>
      <c r="CXI45"/>
      <c r="CXJ45"/>
      <c r="CXK45"/>
      <c r="CXL45"/>
      <c r="CXM45"/>
      <c r="CXN45"/>
      <c r="CXO45"/>
      <c r="CXP45"/>
      <c r="CXQ45"/>
      <c r="CXR45"/>
      <c r="CXS45"/>
      <c r="CXT45"/>
      <c r="CXU45"/>
      <c r="CXV45"/>
      <c r="CXW45"/>
      <c r="CXX45"/>
      <c r="CXY45"/>
      <c r="CXZ45"/>
      <c r="CYA45"/>
      <c r="CYB45"/>
      <c r="CYC45"/>
      <c r="CYD45"/>
      <c r="CYE45"/>
      <c r="CYF45"/>
      <c r="CYG45"/>
      <c r="CYH45"/>
      <c r="CYI45"/>
      <c r="CYJ45"/>
      <c r="CYK45"/>
      <c r="CYL45"/>
      <c r="CYM45"/>
      <c r="CYN45"/>
      <c r="CYO45"/>
      <c r="CYP45"/>
      <c r="CYQ45"/>
      <c r="CYR45"/>
      <c r="CYS45"/>
      <c r="CYT45"/>
      <c r="CYU45"/>
      <c r="CYV45"/>
      <c r="CYW45"/>
      <c r="CYX45"/>
      <c r="CYY45"/>
      <c r="CYZ45"/>
      <c r="CZA45"/>
      <c r="CZB45"/>
      <c r="CZC45"/>
      <c r="CZD45"/>
      <c r="CZE45"/>
      <c r="CZF45"/>
      <c r="CZG45"/>
      <c r="CZH45"/>
      <c r="CZI45"/>
      <c r="CZJ45"/>
      <c r="CZK45"/>
      <c r="CZL45"/>
      <c r="CZM45"/>
      <c r="CZN45"/>
      <c r="CZO45"/>
      <c r="CZP45"/>
      <c r="CZQ45"/>
      <c r="CZR45"/>
      <c r="CZS45"/>
      <c r="CZT45"/>
      <c r="CZU45"/>
      <c r="CZV45"/>
      <c r="CZW45"/>
      <c r="CZX45"/>
      <c r="CZY45"/>
      <c r="CZZ45"/>
      <c r="DAA45"/>
      <c r="DAB45"/>
      <c r="DAC45"/>
      <c r="DAD45"/>
      <c r="DAE45"/>
      <c r="DAF45"/>
      <c r="DAG45"/>
      <c r="DAH45"/>
      <c r="DAI45"/>
      <c r="DAJ45"/>
      <c r="DAK45"/>
      <c r="DAL45"/>
      <c r="DAM45"/>
      <c r="DAN45"/>
      <c r="DAO45"/>
      <c r="DAP45"/>
      <c r="DAQ45"/>
      <c r="DAR45"/>
      <c r="DAS45"/>
      <c r="DAT45"/>
      <c r="DAU45"/>
      <c r="DAV45"/>
      <c r="DAW45"/>
      <c r="DAX45"/>
      <c r="DAY45"/>
      <c r="DAZ45"/>
      <c r="DBA45"/>
      <c r="DBB45"/>
      <c r="DBC45"/>
      <c r="DBD45"/>
      <c r="DBE45"/>
      <c r="DBF45"/>
      <c r="DBG45"/>
      <c r="DBH45"/>
      <c r="DBI45"/>
      <c r="DBJ45"/>
      <c r="DBK45"/>
      <c r="DBL45"/>
      <c r="DBM45"/>
      <c r="DBN45"/>
      <c r="DBO45"/>
      <c r="DBP45"/>
      <c r="DBQ45"/>
      <c r="DBR45"/>
      <c r="DBS45"/>
      <c r="DBT45"/>
      <c r="DBU45"/>
      <c r="DBV45"/>
      <c r="DBW45"/>
      <c r="DBX45"/>
      <c r="DBY45"/>
      <c r="DBZ45"/>
      <c r="DCA45"/>
      <c r="DCB45"/>
      <c r="DCC45"/>
      <c r="DCD45"/>
      <c r="DCE45"/>
      <c r="DCF45"/>
      <c r="DCG45"/>
      <c r="DCH45"/>
      <c r="DCI45"/>
      <c r="DCJ45"/>
      <c r="DCK45"/>
      <c r="DCL45"/>
      <c r="DCM45"/>
      <c r="DCN45"/>
      <c r="DCO45"/>
      <c r="DCP45"/>
      <c r="DCQ45"/>
      <c r="DCR45"/>
      <c r="DCS45"/>
      <c r="DCT45"/>
      <c r="DCU45"/>
      <c r="DCV45"/>
      <c r="DCW45"/>
      <c r="DCX45"/>
      <c r="DCY45"/>
      <c r="DCZ45"/>
      <c r="DDA45"/>
      <c r="DDB45"/>
      <c r="DDC45"/>
      <c r="DDD45"/>
      <c r="DDE45"/>
      <c r="DDF45"/>
      <c r="DDG45"/>
      <c r="DDH45"/>
      <c r="DDI45"/>
      <c r="DDJ45"/>
      <c r="DDK45"/>
      <c r="DDL45"/>
      <c r="DDM45"/>
      <c r="DDN45"/>
      <c r="DDO45"/>
      <c r="DDP45"/>
      <c r="DDQ45"/>
      <c r="DDR45"/>
      <c r="DDS45"/>
      <c r="DDT45"/>
      <c r="DDU45"/>
      <c r="DDV45"/>
      <c r="DDW45"/>
      <c r="DDX45"/>
      <c r="DDY45"/>
      <c r="DDZ45"/>
      <c r="DEA45"/>
      <c r="DEB45"/>
      <c r="DEC45"/>
      <c r="DED45"/>
      <c r="DEE45"/>
      <c r="DEF45"/>
      <c r="DEG45"/>
      <c r="DEH45"/>
      <c r="DEI45"/>
      <c r="DEJ45"/>
      <c r="DEK45"/>
      <c r="DEL45"/>
      <c r="DEM45"/>
      <c r="DEN45"/>
      <c r="DEO45"/>
      <c r="DEP45"/>
      <c r="DEQ45"/>
      <c r="DER45"/>
      <c r="DES45"/>
      <c r="DET45"/>
      <c r="DEU45"/>
      <c r="DEV45"/>
      <c r="DEW45"/>
      <c r="DEX45"/>
      <c r="DEY45"/>
      <c r="DEZ45"/>
      <c r="DFA45"/>
      <c r="DFB45"/>
      <c r="DFC45"/>
      <c r="DFD45"/>
      <c r="DFE45"/>
      <c r="DFF45"/>
      <c r="DFG45"/>
      <c r="DFH45"/>
      <c r="DFI45"/>
      <c r="DFJ45"/>
      <c r="DFK45"/>
      <c r="DFL45"/>
      <c r="DFM45"/>
      <c r="DFN45"/>
      <c r="DFO45"/>
      <c r="DFP45"/>
      <c r="DFQ45"/>
      <c r="DFR45"/>
      <c r="DFS45"/>
      <c r="DFT45"/>
      <c r="DFU45"/>
      <c r="DFV45"/>
      <c r="DFW45"/>
      <c r="DFX45"/>
      <c r="DFY45"/>
      <c r="DFZ45"/>
      <c r="DGA45"/>
      <c r="DGB45"/>
      <c r="DGC45"/>
      <c r="DGD45"/>
      <c r="DGE45"/>
      <c r="DGF45"/>
      <c r="DGG45"/>
      <c r="DGH45"/>
      <c r="DGI45"/>
      <c r="DGJ45"/>
      <c r="DGK45"/>
      <c r="DGL45"/>
      <c r="DGM45"/>
      <c r="DGN45"/>
      <c r="DGO45"/>
      <c r="DGP45"/>
      <c r="DGQ45"/>
      <c r="DGR45"/>
      <c r="DGS45"/>
      <c r="DGT45"/>
      <c r="DGU45"/>
      <c r="DGV45"/>
      <c r="DGW45"/>
      <c r="DGX45"/>
      <c r="DGY45"/>
      <c r="DGZ45"/>
      <c r="DHA45"/>
      <c r="DHB45"/>
      <c r="DHC45"/>
      <c r="DHD45"/>
      <c r="DHE45"/>
      <c r="DHF45"/>
      <c r="DHG45"/>
      <c r="DHH45"/>
      <c r="DHI45"/>
      <c r="DHJ45"/>
      <c r="DHK45"/>
      <c r="DHL45"/>
      <c r="DHM45"/>
      <c r="DHN45"/>
      <c r="DHO45"/>
      <c r="DHP45"/>
      <c r="DHQ45"/>
      <c r="DHR45"/>
      <c r="DHS45"/>
      <c r="DHT45"/>
      <c r="DHU45"/>
      <c r="DHV45"/>
      <c r="DHW45"/>
      <c r="DHX45"/>
      <c r="DHY45"/>
      <c r="DHZ45"/>
      <c r="DIA45"/>
      <c r="DIB45"/>
      <c r="DIC45"/>
      <c r="DID45"/>
      <c r="DIE45"/>
      <c r="DIF45"/>
      <c r="DIG45"/>
      <c r="DIH45"/>
      <c r="DII45"/>
      <c r="DIJ45"/>
      <c r="DIK45"/>
      <c r="DIL45"/>
      <c r="DIM45"/>
      <c r="DIN45"/>
      <c r="DIO45"/>
      <c r="DIP45"/>
      <c r="DIQ45"/>
      <c r="DIR45"/>
      <c r="DIS45"/>
      <c r="DIT45"/>
      <c r="DIU45"/>
      <c r="DIV45"/>
      <c r="DIW45"/>
      <c r="DIX45"/>
      <c r="DIY45"/>
      <c r="DIZ45"/>
      <c r="DJA45"/>
      <c r="DJB45"/>
      <c r="DJC45"/>
      <c r="DJD45"/>
      <c r="DJE45"/>
      <c r="DJF45"/>
      <c r="DJG45"/>
      <c r="DJH45"/>
      <c r="DJI45"/>
      <c r="DJJ45"/>
      <c r="DJK45"/>
      <c r="DJL45"/>
      <c r="DJM45"/>
      <c r="DJN45"/>
      <c r="DJO45"/>
      <c r="DJP45"/>
      <c r="DJQ45"/>
      <c r="DJR45"/>
      <c r="DJS45"/>
      <c r="DJT45"/>
      <c r="DJU45"/>
      <c r="DJV45"/>
      <c r="DJW45"/>
      <c r="DJX45"/>
      <c r="DJY45"/>
      <c r="DJZ45"/>
      <c r="DKA45"/>
      <c r="DKB45"/>
      <c r="DKC45"/>
      <c r="DKD45"/>
      <c r="DKE45"/>
      <c r="DKF45"/>
      <c r="DKG45"/>
      <c r="DKH45"/>
      <c r="DKI45"/>
      <c r="DKJ45"/>
      <c r="DKK45"/>
      <c r="DKL45"/>
      <c r="DKM45"/>
      <c r="DKN45"/>
      <c r="DKO45"/>
      <c r="DKP45"/>
      <c r="DKQ45"/>
      <c r="DKR45"/>
      <c r="DKS45"/>
      <c r="DKT45"/>
      <c r="DKU45"/>
      <c r="DKV45"/>
      <c r="DKW45"/>
      <c r="DKX45"/>
      <c r="DKY45"/>
      <c r="DKZ45"/>
      <c r="DLA45"/>
      <c r="DLB45"/>
      <c r="DLC45"/>
      <c r="DLD45"/>
      <c r="DLE45"/>
      <c r="DLF45"/>
      <c r="DLG45"/>
      <c r="DLH45"/>
      <c r="DLI45"/>
      <c r="DLJ45"/>
      <c r="DLK45"/>
      <c r="DLL45"/>
      <c r="DLM45"/>
      <c r="DLN45"/>
      <c r="DLO45"/>
      <c r="DLP45"/>
      <c r="DLQ45"/>
      <c r="DLR45"/>
      <c r="DLS45"/>
      <c r="DLT45"/>
      <c r="DLU45"/>
      <c r="DLV45"/>
      <c r="DLW45"/>
      <c r="DLX45"/>
      <c r="DLY45"/>
      <c r="DLZ45"/>
      <c r="DMA45"/>
      <c r="DMB45"/>
      <c r="DMC45"/>
      <c r="DMD45"/>
      <c r="DME45"/>
      <c r="DMF45"/>
      <c r="DMG45"/>
      <c r="DMH45"/>
      <c r="DMI45"/>
      <c r="DMJ45"/>
      <c r="DMK45"/>
      <c r="DML45"/>
      <c r="DMM45"/>
      <c r="DMN45"/>
      <c r="DMO45"/>
      <c r="DMP45"/>
      <c r="DMQ45"/>
      <c r="DMR45"/>
      <c r="DMS45"/>
      <c r="DMT45"/>
      <c r="DMU45"/>
      <c r="DMV45"/>
      <c r="DMW45"/>
      <c r="DMX45"/>
      <c r="DMY45"/>
      <c r="DMZ45"/>
      <c r="DNA45"/>
      <c r="DNB45"/>
      <c r="DNC45"/>
      <c r="DND45"/>
      <c r="DNE45"/>
      <c r="DNF45"/>
      <c r="DNG45"/>
      <c r="DNH45"/>
      <c r="DNI45"/>
      <c r="DNJ45"/>
      <c r="DNK45"/>
      <c r="DNL45"/>
      <c r="DNM45"/>
      <c r="DNN45"/>
      <c r="DNO45"/>
      <c r="DNP45"/>
      <c r="DNQ45"/>
      <c r="DNR45"/>
      <c r="DNS45"/>
      <c r="DNT45"/>
      <c r="DNU45"/>
      <c r="DNV45"/>
      <c r="DNW45"/>
      <c r="DNX45"/>
      <c r="DNY45"/>
      <c r="DNZ45"/>
      <c r="DOA45"/>
      <c r="DOB45"/>
      <c r="DOC45"/>
      <c r="DOD45"/>
      <c r="DOE45"/>
      <c r="DOF45"/>
      <c r="DOG45"/>
      <c r="DOH45"/>
      <c r="DOI45"/>
      <c r="DOJ45"/>
      <c r="DOK45"/>
      <c r="DOL45"/>
      <c r="DOM45"/>
      <c r="DON45"/>
      <c r="DOO45"/>
      <c r="DOP45"/>
      <c r="DOQ45"/>
      <c r="DOR45"/>
      <c r="DOS45"/>
      <c r="DOT45"/>
      <c r="DOU45"/>
      <c r="DOV45"/>
      <c r="DOW45"/>
      <c r="DOX45"/>
      <c r="DOY45"/>
      <c r="DOZ45"/>
      <c r="DPA45"/>
      <c r="DPB45"/>
      <c r="DPC45"/>
      <c r="DPD45"/>
      <c r="DPE45"/>
      <c r="DPF45"/>
      <c r="DPG45"/>
      <c r="DPH45"/>
      <c r="DPI45"/>
      <c r="DPJ45"/>
      <c r="DPK45"/>
      <c r="DPL45"/>
      <c r="DPM45"/>
      <c r="DPN45"/>
      <c r="DPO45"/>
      <c r="DPP45"/>
      <c r="DPQ45"/>
      <c r="DPR45"/>
      <c r="DPS45"/>
      <c r="DPT45"/>
      <c r="DPU45"/>
      <c r="DPV45"/>
      <c r="DPW45"/>
      <c r="DPX45"/>
      <c r="DPY45"/>
      <c r="DPZ45"/>
      <c r="DQA45"/>
      <c r="DQB45"/>
      <c r="DQC45"/>
      <c r="DQD45"/>
      <c r="DQE45"/>
      <c r="DQF45"/>
      <c r="DQG45"/>
      <c r="DQH45"/>
      <c r="DQI45"/>
      <c r="DQJ45"/>
      <c r="DQK45"/>
      <c r="DQL45"/>
      <c r="DQM45"/>
      <c r="DQN45"/>
      <c r="DQO45"/>
      <c r="DQP45"/>
      <c r="DQQ45"/>
      <c r="DQR45"/>
      <c r="DQS45"/>
      <c r="DQT45"/>
      <c r="DQU45"/>
      <c r="DQV45"/>
      <c r="DQW45"/>
      <c r="DQX45"/>
      <c r="DQY45"/>
      <c r="DQZ45"/>
      <c r="DRA45"/>
      <c r="DRB45"/>
      <c r="DRC45"/>
      <c r="DRD45"/>
      <c r="DRE45"/>
      <c r="DRF45"/>
      <c r="DRG45"/>
      <c r="DRH45"/>
      <c r="DRI45"/>
      <c r="DRJ45"/>
      <c r="DRK45"/>
      <c r="DRL45"/>
      <c r="DRM45"/>
      <c r="DRN45"/>
      <c r="DRO45"/>
      <c r="DRP45"/>
      <c r="DRQ45"/>
      <c r="DRR45"/>
      <c r="DRS45"/>
      <c r="DRT45"/>
      <c r="DRU45"/>
      <c r="DRV45"/>
      <c r="DRW45"/>
      <c r="DRX45"/>
      <c r="DRY45"/>
      <c r="DRZ45"/>
      <c r="DSA45"/>
      <c r="DSB45"/>
      <c r="DSC45"/>
      <c r="DSD45"/>
      <c r="DSE45"/>
      <c r="DSF45"/>
      <c r="DSG45"/>
      <c r="DSH45"/>
      <c r="DSI45"/>
      <c r="DSJ45"/>
      <c r="DSK45"/>
      <c r="DSL45"/>
      <c r="DSM45"/>
      <c r="DSN45"/>
      <c r="DSO45"/>
      <c r="DSP45"/>
      <c r="DSQ45"/>
      <c r="DSR45"/>
      <c r="DSS45"/>
      <c r="DST45"/>
      <c r="DSU45"/>
      <c r="DSV45"/>
      <c r="DSW45"/>
      <c r="DSX45"/>
      <c r="DSY45"/>
      <c r="DSZ45"/>
      <c r="DTA45"/>
      <c r="DTB45"/>
      <c r="DTC45"/>
      <c r="DTD45"/>
      <c r="DTE45"/>
      <c r="DTF45"/>
      <c r="DTG45"/>
      <c r="DTH45"/>
      <c r="DTI45"/>
      <c r="DTJ45"/>
      <c r="DTK45"/>
      <c r="DTL45"/>
      <c r="DTM45"/>
      <c r="DTN45"/>
      <c r="DTO45"/>
      <c r="DTP45"/>
      <c r="DTQ45"/>
      <c r="DTR45"/>
      <c r="DTS45"/>
      <c r="DTT45"/>
      <c r="DTU45"/>
      <c r="DTV45"/>
      <c r="DTW45"/>
      <c r="DTX45"/>
      <c r="DTY45"/>
      <c r="DTZ45"/>
      <c r="DUA45"/>
      <c r="DUB45"/>
      <c r="DUC45"/>
      <c r="DUD45"/>
      <c r="DUE45"/>
      <c r="DUF45"/>
      <c r="DUG45"/>
      <c r="DUH45"/>
      <c r="DUI45"/>
      <c r="DUJ45"/>
      <c r="DUK45"/>
      <c r="DUL45"/>
      <c r="DUM45"/>
      <c r="DUN45"/>
      <c r="DUO45"/>
      <c r="DUP45"/>
      <c r="DUQ45"/>
      <c r="DUR45"/>
      <c r="DUS45"/>
      <c r="DUT45"/>
      <c r="DUU45"/>
      <c r="DUV45"/>
      <c r="DUW45"/>
      <c r="DUX45"/>
      <c r="DUY45"/>
      <c r="DUZ45"/>
      <c r="DVA45"/>
      <c r="DVB45"/>
      <c r="DVC45"/>
      <c r="DVD45"/>
      <c r="DVE45"/>
      <c r="DVF45"/>
      <c r="DVG45"/>
      <c r="DVH45"/>
      <c r="DVI45"/>
      <c r="DVJ45"/>
      <c r="DVK45"/>
      <c r="DVL45"/>
      <c r="DVM45"/>
      <c r="DVN45"/>
      <c r="DVO45"/>
      <c r="DVP45"/>
      <c r="DVQ45"/>
      <c r="DVR45"/>
      <c r="DVS45"/>
      <c r="DVT45"/>
      <c r="DVU45"/>
      <c r="DVV45"/>
      <c r="DVW45"/>
      <c r="DVX45"/>
      <c r="DVY45"/>
      <c r="DVZ45"/>
      <c r="DWA45"/>
      <c r="DWB45"/>
      <c r="DWC45"/>
      <c r="DWD45"/>
      <c r="DWE45"/>
      <c r="DWF45"/>
      <c r="DWG45"/>
      <c r="DWH45"/>
      <c r="DWI45"/>
      <c r="DWJ45"/>
      <c r="DWK45"/>
      <c r="DWL45"/>
      <c r="DWM45"/>
      <c r="DWN45"/>
      <c r="DWO45"/>
      <c r="DWP45"/>
      <c r="DWQ45"/>
      <c r="DWR45"/>
      <c r="DWS45"/>
      <c r="DWT45"/>
      <c r="DWU45"/>
      <c r="DWV45"/>
      <c r="DWW45"/>
      <c r="DWX45"/>
      <c r="DWY45"/>
      <c r="DWZ45"/>
      <c r="DXA45"/>
      <c r="DXB45"/>
      <c r="DXC45"/>
      <c r="DXD45"/>
      <c r="DXE45"/>
      <c r="DXF45"/>
      <c r="DXG45"/>
      <c r="DXH45"/>
      <c r="DXI45"/>
      <c r="DXJ45"/>
      <c r="DXK45"/>
      <c r="DXL45"/>
      <c r="DXM45"/>
      <c r="DXN45"/>
      <c r="DXO45"/>
      <c r="DXP45"/>
      <c r="DXQ45"/>
      <c r="DXR45"/>
      <c r="DXS45"/>
      <c r="DXT45"/>
      <c r="DXU45"/>
      <c r="DXV45"/>
      <c r="DXW45"/>
      <c r="DXX45"/>
      <c r="DXY45"/>
      <c r="DXZ45"/>
      <c r="DYA45"/>
      <c r="DYB45"/>
      <c r="DYC45"/>
      <c r="DYD45"/>
      <c r="DYE45"/>
      <c r="DYF45"/>
      <c r="DYG45"/>
      <c r="DYH45"/>
      <c r="DYI45"/>
      <c r="DYJ45"/>
      <c r="DYK45"/>
      <c r="DYL45"/>
      <c r="DYM45"/>
      <c r="DYN45"/>
      <c r="DYO45"/>
      <c r="DYP45"/>
      <c r="DYQ45"/>
      <c r="DYR45"/>
      <c r="DYS45"/>
      <c r="DYT45"/>
      <c r="DYU45"/>
      <c r="DYV45"/>
      <c r="DYW45"/>
      <c r="DYX45"/>
      <c r="DYY45"/>
      <c r="DYZ45"/>
      <c r="DZA45"/>
      <c r="DZB45"/>
      <c r="DZC45"/>
      <c r="DZD45"/>
      <c r="DZE45"/>
      <c r="DZF45"/>
      <c r="DZG45"/>
      <c r="DZH45"/>
      <c r="DZI45"/>
      <c r="DZJ45"/>
      <c r="DZK45"/>
      <c r="DZL45"/>
      <c r="DZM45"/>
      <c r="DZN45"/>
      <c r="DZO45"/>
      <c r="DZP45"/>
      <c r="DZQ45"/>
      <c r="DZR45"/>
      <c r="DZS45"/>
      <c r="DZT45"/>
      <c r="DZU45"/>
      <c r="DZV45"/>
      <c r="DZW45"/>
      <c r="DZX45"/>
      <c r="DZY45"/>
      <c r="DZZ45"/>
      <c r="EAA45"/>
      <c r="EAB45"/>
      <c r="EAC45"/>
      <c r="EAD45"/>
      <c r="EAE45"/>
      <c r="EAF45"/>
      <c r="EAG45"/>
      <c r="EAH45"/>
      <c r="EAI45"/>
      <c r="EAJ45"/>
      <c r="EAK45"/>
      <c r="EAL45"/>
      <c r="EAM45"/>
      <c r="EAN45"/>
      <c r="EAO45"/>
      <c r="EAP45"/>
      <c r="EAQ45"/>
      <c r="EAR45"/>
      <c r="EAS45"/>
      <c r="EAT45"/>
      <c r="EAU45"/>
      <c r="EAV45"/>
      <c r="EAW45"/>
      <c r="EAX45"/>
      <c r="EAY45"/>
      <c r="EAZ45"/>
      <c r="EBA45"/>
      <c r="EBB45"/>
      <c r="EBC45"/>
      <c r="EBD45"/>
      <c r="EBE45"/>
      <c r="EBF45"/>
      <c r="EBG45"/>
      <c r="EBH45"/>
      <c r="EBI45"/>
      <c r="EBJ45"/>
      <c r="EBK45"/>
      <c r="EBL45"/>
      <c r="EBM45"/>
      <c r="EBN45"/>
      <c r="EBO45"/>
      <c r="EBP45"/>
      <c r="EBQ45"/>
      <c r="EBR45"/>
      <c r="EBS45"/>
      <c r="EBT45"/>
      <c r="EBU45"/>
      <c r="EBV45"/>
      <c r="EBW45"/>
      <c r="EBX45"/>
      <c r="EBY45"/>
      <c r="EBZ45"/>
      <c r="ECA45"/>
      <c r="ECB45"/>
      <c r="ECC45"/>
      <c r="ECD45"/>
      <c r="ECE45"/>
      <c r="ECF45"/>
      <c r="ECG45"/>
      <c r="ECH45"/>
      <c r="ECI45"/>
      <c r="ECJ45"/>
      <c r="ECK45"/>
      <c r="ECL45"/>
      <c r="ECM45"/>
      <c r="ECN45"/>
      <c r="ECO45"/>
      <c r="ECP45"/>
      <c r="ECQ45"/>
      <c r="ECR45"/>
      <c r="ECS45"/>
      <c r="ECT45"/>
      <c r="ECU45"/>
      <c r="ECV45"/>
      <c r="ECW45"/>
      <c r="ECX45"/>
      <c r="ECY45"/>
      <c r="ECZ45"/>
      <c r="EDA45"/>
      <c r="EDB45"/>
      <c r="EDC45"/>
      <c r="EDD45"/>
      <c r="EDE45"/>
      <c r="EDF45"/>
      <c r="EDG45"/>
      <c r="EDH45"/>
      <c r="EDI45"/>
      <c r="EDJ45"/>
      <c r="EDK45"/>
      <c r="EDL45"/>
      <c r="EDM45"/>
      <c r="EDN45"/>
      <c r="EDO45"/>
      <c r="EDP45"/>
      <c r="EDQ45"/>
      <c r="EDR45"/>
      <c r="EDS45"/>
      <c r="EDT45"/>
      <c r="EDU45"/>
      <c r="EDV45"/>
      <c r="EDW45"/>
      <c r="EDX45"/>
      <c r="EDY45"/>
      <c r="EDZ45"/>
      <c r="EEA45"/>
      <c r="EEB45"/>
      <c r="EEC45"/>
      <c r="EED45"/>
      <c r="EEE45"/>
      <c r="EEF45"/>
      <c r="EEG45"/>
      <c r="EEH45"/>
      <c r="EEI45"/>
      <c r="EEJ45"/>
      <c r="EEK45"/>
      <c r="EEL45"/>
      <c r="EEM45"/>
      <c r="EEN45"/>
      <c r="EEO45"/>
      <c r="EEP45"/>
      <c r="EEQ45"/>
      <c r="EER45"/>
      <c r="EES45"/>
      <c r="EET45"/>
      <c r="EEU45"/>
      <c r="EEV45"/>
      <c r="EEW45"/>
      <c r="EEX45"/>
      <c r="EEY45"/>
      <c r="EEZ45"/>
      <c r="EFA45"/>
      <c r="EFB45"/>
      <c r="EFC45"/>
      <c r="EFD45"/>
      <c r="EFE45"/>
      <c r="EFF45"/>
      <c r="EFG45"/>
      <c r="EFH45"/>
      <c r="EFI45"/>
      <c r="EFJ45"/>
      <c r="EFK45"/>
      <c r="EFL45"/>
      <c r="EFM45"/>
      <c r="EFN45"/>
      <c r="EFO45"/>
      <c r="EFP45"/>
      <c r="EFQ45"/>
      <c r="EFR45"/>
      <c r="EFS45"/>
      <c r="EFT45"/>
      <c r="EFU45"/>
      <c r="EFV45"/>
      <c r="EFW45"/>
      <c r="EFX45"/>
      <c r="EFY45"/>
      <c r="EFZ45"/>
      <c r="EGA45"/>
      <c r="EGB45"/>
      <c r="EGC45"/>
      <c r="EGD45"/>
      <c r="EGE45"/>
      <c r="EGF45"/>
      <c r="EGG45"/>
      <c r="EGH45"/>
      <c r="EGI45"/>
      <c r="EGJ45"/>
      <c r="EGK45"/>
      <c r="EGL45"/>
      <c r="EGM45"/>
      <c r="EGN45"/>
      <c r="EGO45"/>
      <c r="EGP45"/>
      <c r="EGQ45"/>
      <c r="EGR45"/>
      <c r="EGS45"/>
      <c r="EGT45"/>
      <c r="EGU45"/>
      <c r="EGV45"/>
      <c r="EGW45"/>
      <c r="EGX45"/>
      <c r="EGY45"/>
      <c r="EGZ45"/>
      <c r="EHA45"/>
      <c r="EHB45"/>
      <c r="EHC45"/>
      <c r="EHD45"/>
      <c r="EHE45"/>
      <c r="EHF45"/>
      <c r="EHG45"/>
      <c r="EHH45"/>
      <c r="EHI45"/>
      <c r="EHJ45"/>
      <c r="EHK45"/>
      <c r="EHL45"/>
      <c r="EHM45"/>
      <c r="EHN45"/>
      <c r="EHO45"/>
      <c r="EHP45"/>
      <c r="EHQ45"/>
      <c r="EHR45"/>
      <c r="EHS45"/>
      <c r="EHT45"/>
      <c r="EHU45"/>
      <c r="EHV45"/>
      <c r="EHW45"/>
      <c r="EHX45"/>
      <c r="EHY45"/>
      <c r="EHZ45"/>
      <c r="EIA45"/>
      <c r="EIB45"/>
      <c r="EIC45"/>
      <c r="EID45"/>
      <c r="EIE45"/>
      <c r="EIF45"/>
      <c r="EIG45"/>
      <c r="EIH45"/>
      <c r="EII45"/>
      <c r="EIJ45"/>
      <c r="EIK45"/>
      <c r="EIL45"/>
      <c r="EIM45"/>
      <c r="EIN45"/>
      <c r="EIO45"/>
      <c r="EIP45"/>
      <c r="EIQ45"/>
      <c r="EIR45"/>
      <c r="EIS45"/>
      <c r="EIT45"/>
      <c r="EIU45"/>
      <c r="EIV45"/>
      <c r="EIW45"/>
      <c r="EIX45"/>
      <c r="EIY45"/>
      <c r="EIZ45"/>
      <c r="EJA45"/>
      <c r="EJB45"/>
      <c r="EJC45"/>
      <c r="EJD45"/>
      <c r="EJE45"/>
      <c r="EJF45"/>
      <c r="EJG45"/>
      <c r="EJH45"/>
      <c r="EJI45"/>
      <c r="EJJ45"/>
      <c r="EJK45"/>
      <c r="EJL45"/>
      <c r="EJM45"/>
      <c r="EJN45"/>
      <c r="EJO45"/>
      <c r="EJP45"/>
      <c r="EJQ45"/>
      <c r="EJR45"/>
      <c r="EJS45"/>
      <c r="EJT45"/>
      <c r="EJU45"/>
      <c r="EJV45"/>
      <c r="EJW45"/>
      <c r="EJX45"/>
      <c r="EJY45"/>
      <c r="EJZ45"/>
      <c r="EKA45"/>
      <c r="EKB45"/>
      <c r="EKC45"/>
      <c r="EKD45"/>
      <c r="EKE45"/>
      <c r="EKF45"/>
      <c r="EKG45"/>
      <c r="EKH45"/>
      <c r="EKI45"/>
      <c r="EKJ45"/>
      <c r="EKK45"/>
      <c r="EKL45"/>
      <c r="EKM45"/>
      <c r="EKN45"/>
      <c r="EKO45"/>
      <c r="EKP45"/>
      <c r="EKQ45"/>
      <c r="EKR45"/>
      <c r="EKS45"/>
      <c r="EKT45"/>
      <c r="EKU45"/>
      <c r="EKV45"/>
      <c r="EKW45"/>
      <c r="EKX45"/>
      <c r="EKY45"/>
      <c r="EKZ45"/>
      <c r="ELA45"/>
      <c r="ELB45"/>
      <c r="ELC45"/>
      <c r="ELD45"/>
      <c r="ELE45"/>
      <c r="ELF45"/>
      <c r="ELG45"/>
      <c r="ELH45"/>
      <c r="ELI45"/>
      <c r="ELJ45"/>
      <c r="ELK45"/>
      <c r="ELL45"/>
      <c r="ELM45"/>
      <c r="ELN45"/>
      <c r="ELO45"/>
      <c r="ELP45"/>
      <c r="ELQ45"/>
      <c r="ELR45"/>
      <c r="ELS45"/>
      <c r="ELT45"/>
      <c r="ELU45"/>
      <c r="ELV45"/>
      <c r="ELW45"/>
      <c r="ELX45"/>
      <c r="ELY45"/>
      <c r="ELZ45"/>
      <c r="EMA45"/>
      <c r="EMB45"/>
      <c r="EMC45"/>
      <c r="EMD45"/>
      <c r="EME45"/>
      <c r="EMF45"/>
      <c r="EMG45"/>
      <c r="EMH45"/>
      <c r="EMI45"/>
      <c r="EMJ45"/>
      <c r="EMK45"/>
      <c r="EML45"/>
      <c r="EMM45"/>
      <c r="EMN45"/>
      <c r="EMO45"/>
      <c r="EMP45"/>
      <c r="EMQ45"/>
      <c r="EMR45"/>
      <c r="EMS45"/>
      <c r="EMT45"/>
      <c r="EMU45"/>
      <c r="EMV45"/>
      <c r="EMW45"/>
      <c r="EMX45"/>
      <c r="EMY45"/>
      <c r="EMZ45"/>
      <c r="ENA45"/>
      <c r="ENB45"/>
      <c r="ENC45"/>
      <c r="END45"/>
      <c r="ENE45"/>
      <c r="ENF45"/>
      <c r="ENG45"/>
      <c r="ENH45"/>
      <c r="ENI45"/>
      <c r="ENJ45"/>
      <c r="ENK45"/>
      <c r="ENL45"/>
      <c r="ENM45"/>
      <c r="ENN45"/>
      <c r="ENO45"/>
      <c r="ENP45"/>
      <c r="ENQ45"/>
      <c r="ENR45"/>
      <c r="ENS45"/>
      <c r="ENT45"/>
      <c r="ENU45"/>
      <c r="ENV45"/>
      <c r="ENW45"/>
      <c r="ENX45"/>
      <c r="ENY45"/>
      <c r="ENZ45"/>
      <c r="EOA45"/>
      <c r="EOB45"/>
      <c r="EOC45"/>
      <c r="EOD45"/>
      <c r="EOE45"/>
      <c r="EOF45"/>
      <c r="EOG45"/>
      <c r="EOH45"/>
      <c r="EOI45"/>
      <c r="EOJ45"/>
      <c r="EOK45"/>
      <c r="EOL45"/>
      <c r="EOM45"/>
      <c r="EON45"/>
      <c r="EOO45"/>
      <c r="EOP45"/>
      <c r="EOQ45"/>
      <c r="EOR45"/>
      <c r="EOS45"/>
      <c r="EOT45"/>
      <c r="EOU45"/>
      <c r="EOV45"/>
      <c r="EOW45"/>
      <c r="EOX45"/>
      <c r="EOY45"/>
      <c r="EOZ45"/>
      <c r="EPA45"/>
      <c r="EPB45"/>
      <c r="EPC45"/>
      <c r="EPD45"/>
      <c r="EPE45"/>
      <c r="EPF45"/>
      <c r="EPG45"/>
      <c r="EPH45"/>
      <c r="EPI45"/>
      <c r="EPJ45"/>
      <c r="EPK45"/>
      <c r="EPL45"/>
      <c r="EPM45"/>
      <c r="EPN45"/>
      <c r="EPO45"/>
      <c r="EPP45"/>
      <c r="EPQ45"/>
      <c r="EPR45"/>
      <c r="EPS45"/>
      <c r="EPT45"/>
      <c r="EPU45"/>
      <c r="EPV45"/>
      <c r="EPW45"/>
      <c r="EPX45"/>
      <c r="EPY45"/>
      <c r="EPZ45"/>
      <c r="EQA45"/>
      <c r="EQB45"/>
      <c r="EQC45"/>
      <c r="EQD45"/>
      <c r="EQE45"/>
      <c r="EQF45"/>
      <c r="EQG45"/>
      <c r="EQH45"/>
      <c r="EQI45"/>
      <c r="EQJ45"/>
      <c r="EQK45"/>
      <c r="EQL45"/>
      <c r="EQM45"/>
      <c r="EQN45"/>
      <c r="EQO45"/>
      <c r="EQP45"/>
      <c r="EQQ45"/>
      <c r="EQR45"/>
      <c r="EQS45"/>
      <c r="EQT45"/>
      <c r="EQU45"/>
      <c r="EQV45"/>
      <c r="EQW45"/>
      <c r="EQX45"/>
      <c r="EQY45"/>
      <c r="EQZ45"/>
      <c r="ERA45"/>
      <c r="ERB45"/>
      <c r="ERC45"/>
      <c r="ERD45"/>
      <c r="ERE45"/>
      <c r="ERF45"/>
      <c r="ERG45"/>
      <c r="ERH45"/>
      <c r="ERI45"/>
      <c r="ERJ45"/>
      <c r="ERK45"/>
      <c r="ERL45"/>
      <c r="ERM45"/>
      <c r="ERN45"/>
      <c r="ERO45"/>
      <c r="ERP45"/>
      <c r="ERQ45"/>
      <c r="ERR45"/>
      <c r="ERS45"/>
      <c r="ERT45"/>
      <c r="ERU45"/>
      <c r="ERV45"/>
      <c r="ERW45"/>
      <c r="ERX45"/>
      <c r="ERY45"/>
      <c r="ERZ45"/>
      <c r="ESA45"/>
      <c r="ESB45"/>
      <c r="ESC45"/>
      <c r="ESD45"/>
      <c r="ESE45"/>
      <c r="ESF45"/>
      <c r="ESG45"/>
      <c r="ESH45"/>
      <c r="ESI45"/>
      <c r="ESJ45"/>
      <c r="ESK45"/>
      <c r="ESL45"/>
      <c r="ESM45"/>
      <c r="ESN45"/>
      <c r="ESO45"/>
      <c r="ESP45"/>
      <c r="ESQ45"/>
      <c r="ESR45"/>
      <c r="ESS45"/>
      <c r="EST45"/>
      <c r="ESU45"/>
      <c r="ESV45"/>
      <c r="ESW45"/>
      <c r="ESX45"/>
      <c r="ESY45"/>
      <c r="ESZ45"/>
      <c r="ETA45"/>
      <c r="ETB45"/>
      <c r="ETC45"/>
      <c r="ETD45"/>
      <c r="ETE45"/>
      <c r="ETF45"/>
      <c r="ETG45"/>
      <c r="ETH45"/>
      <c r="ETI45"/>
      <c r="ETJ45"/>
      <c r="ETK45"/>
      <c r="ETL45"/>
      <c r="ETM45"/>
      <c r="ETN45"/>
      <c r="ETO45"/>
      <c r="ETP45"/>
      <c r="ETQ45"/>
      <c r="ETR45"/>
      <c r="ETS45"/>
      <c r="ETT45"/>
      <c r="ETU45"/>
      <c r="ETV45"/>
      <c r="ETW45"/>
      <c r="ETX45"/>
      <c r="ETY45"/>
      <c r="ETZ45"/>
      <c r="EUA45"/>
      <c r="EUB45"/>
      <c r="EUC45"/>
      <c r="EUD45"/>
      <c r="EUE45"/>
      <c r="EUF45"/>
      <c r="EUG45"/>
      <c r="EUH45"/>
      <c r="EUI45"/>
      <c r="EUJ45"/>
      <c r="EUK45"/>
      <c r="EUL45"/>
      <c r="EUM45"/>
      <c r="EUN45"/>
      <c r="EUO45"/>
      <c r="EUP45"/>
      <c r="EUQ45"/>
      <c r="EUR45"/>
      <c r="EUS45"/>
      <c r="EUT45"/>
      <c r="EUU45"/>
      <c r="EUV45"/>
      <c r="EUW45"/>
      <c r="EUX45"/>
      <c r="EUY45"/>
      <c r="EUZ45"/>
      <c r="EVA45"/>
      <c r="EVB45"/>
      <c r="EVC45"/>
      <c r="EVD45"/>
      <c r="EVE45"/>
      <c r="EVF45"/>
      <c r="EVG45"/>
      <c r="EVH45"/>
      <c r="EVI45"/>
      <c r="EVJ45"/>
      <c r="EVK45"/>
      <c r="EVL45"/>
      <c r="EVM45"/>
      <c r="EVN45"/>
      <c r="EVO45"/>
      <c r="EVP45"/>
      <c r="EVQ45"/>
      <c r="EVR45"/>
      <c r="EVS45"/>
      <c r="EVT45"/>
      <c r="EVU45"/>
      <c r="EVV45"/>
      <c r="EVW45"/>
      <c r="EVX45"/>
      <c r="EVY45"/>
      <c r="EVZ45"/>
      <c r="EWA45"/>
      <c r="EWB45"/>
      <c r="EWC45"/>
      <c r="EWD45"/>
      <c r="EWE45"/>
      <c r="EWF45"/>
      <c r="EWG45"/>
      <c r="EWH45"/>
      <c r="EWI45"/>
      <c r="EWJ45"/>
      <c r="EWK45"/>
      <c r="EWL45"/>
      <c r="EWM45"/>
      <c r="EWN45"/>
      <c r="EWO45"/>
      <c r="EWP45"/>
      <c r="EWQ45"/>
      <c r="EWR45"/>
      <c r="EWS45"/>
      <c r="EWT45"/>
      <c r="EWU45"/>
      <c r="EWV45"/>
      <c r="EWW45"/>
      <c r="EWX45"/>
      <c r="EWY45"/>
      <c r="EWZ45"/>
      <c r="EXA45"/>
      <c r="EXB45"/>
      <c r="EXC45"/>
      <c r="EXD45"/>
      <c r="EXE45"/>
      <c r="EXF45"/>
      <c r="EXG45"/>
      <c r="EXH45"/>
      <c r="EXI45"/>
      <c r="EXJ45"/>
      <c r="EXK45"/>
      <c r="EXL45"/>
      <c r="EXM45"/>
      <c r="EXN45"/>
      <c r="EXO45"/>
      <c r="EXP45"/>
      <c r="EXQ45"/>
      <c r="EXR45"/>
      <c r="EXS45"/>
      <c r="EXT45"/>
      <c r="EXU45"/>
      <c r="EXV45"/>
      <c r="EXW45"/>
      <c r="EXX45"/>
      <c r="EXY45"/>
      <c r="EXZ45"/>
      <c r="EYA45"/>
      <c r="EYB45"/>
      <c r="EYC45"/>
      <c r="EYD45"/>
      <c r="EYE45"/>
      <c r="EYF45"/>
      <c r="EYG45"/>
      <c r="EYH45"/>
      <c r="EYI45"/>
      <c r="EYJ45"/>
      <c r="EYK45"/>
      <c r="EYL45"/>
      <c r="EYM45"/>
      <c r="EYN45"/>
      <c r="EYO45"/>
      <c r="EYP45"/>
      <c r="EYQ45"/>
      <c r="EYR45"/>
      <c r="EYS45"/>
      <c r="EYT45"/>
      <c r="EYU45"/>
      <c r="EYV45"/>
      <c r="EYW45"/>
      <c r="EYX45"/>
      <c r="EYY45"/>
      <c r="EYZ45"/>
      <c r="EZA45"/>
      <c r="EZB45"/>
      <c r="EZC45"/>
      <c r="EZD45"/>
      <c r="EZE45"/>
      <c r="EZF45"/>
      <c r="EZG45"/>
      <c r="EZH45"/>
      <c r="EZI45"/>
      <c r="EZJ45"/>
      <c r="EZK45"/>
      <c r="EZL45"/>
      <c r="EZM45"/>
      <c r="EZN45"/>
      <c r="EZO45"/>
      <c r="EZP45"/>
      <c r="EZQ45"/>
      <c r="EZR45"/>
      <c r="EZS45"/>
      <c r="EZT45"/>
      <c r="EZU45"/>
      <c r="EZV45"/>
      <c r="EZW45"/>
      <c r="EZX45"/>
      <c r="EZY45"/>
      <c r="EZZ45"/>
      <c r="FAA45"/>
      <c r="FAB45"/>
      <c r="FAC45"/>
      <c r="FAD45"/>
      <c r="FAE45"/>
      <c r="FAF45"/>
      <c r="FAG45"/>
      <c r="FAH45"/>
      <c r="FAI45"/>
      <c r="FAJ45"/>
      <c r="FAK45"/>
      <c r="FAL45"/>
      <c r="FAM45"/>
      <c r="FAN45"/>
      <c r="FAO45"/>
      <c r="FAP45"/>
      <c r="FAQ45"/>
      <c r="FAR45"/>
      <c r="FAS45"/>
      <c r="FAT45"/>
      <c r="FAU45"/>
      <c r="FAV45"/>
      <c r="FAW45"/>
      <c r="FAX45"/>
      <c r="FAY45"/>
      <c r="FAZ45"/>
      <c r="FBA45"/>
      <c r="FBB45"/>
      <c r="FBC45"/>
      <c r="FBD45"/>
      <c r="FBE45"/>
      <c r="FBF45"/>
      <c r="FBG45"/>
      <c r="FBH45"/>
      <c r="FBI45"/>
      <c r="FBJ45"/>
      <c r="FBK45"/>
      <c r="FBL45"/>
      <c r="FBM45"/>
      <c r="FBN45"/>
      <c r="FBO45"/>
      <c r="FBP45"/>
      <c r="FBQ45"/>
      <c r="FBR45"/>
      <c r="FBS45"/>
      <c r="FBT45"/>
      <c r="FBU45"/>
      <c r="FBV45"/>
      <c r="FBW45"/>
      <c r="FBX45"/>
      <c r="FBY45"/>
      <c r="FBZ45"/>
      <c r="FCA45"/>
      <c r="FCB45"/>
      <c r="FCC45"/>
      <c r="FCD45"/>
      <c r="FCE45"/>
      <c r="FCF45"/>
      <c r="FCG45"/>
      <c r="FCH45"/>
      <c r="FCI45"/>
      <c r="FCJ45"/>
      <c r="FCK45"/>
      <c r="FCL45"/>
      <c r="FCM45"/>
      <c r="FCN45"/>
      <c r="FCO45"/>
      <c r="FCP45"/>
      <c r="FCQ45"/>
      <c r="FCR45"/>
      <c r="FCS45"/>
      <c r="FCT45"/>
      <c r="FCU45"/>
      <c r="FCV45"/>
      <c r="FCW45"/>
      <c r="FCX45"/>
      <c r="FCY45"/>
      <c r="FCZ45"/>
      <c r="FDA45"/>
      <c r="FDB45"/>
      <c r="FDC45"/>
      <c r="FDD45"/>
      <c r="FDE45"/>
      <c r="FDF45"/>
      <c r="FDG45"/>
      <c r="FDH45"/>
      <c r="FDI45"/>
      <c r="FDJ45"/>
      <c r="FDK45"/>
      <c r="FDL45"/>
      <c r="FDM45"/>
      <c r="FDN45"/>
      <c r="FDO45"/>
      <c r="FDP45"/>
      <c r="FDQ45"/>
      <c r="FDR45"/>
      <c r="FDS45"/>
      <c r="FDT45"/>
      <c r="FDU45"/>
      <c r="FDV45"/>
      <c r="FDW45"/>
      <c r="FDX45"/>
      <c r="FDY45"/>
      <c r="FDZ45"/>
      <c r="FEA45"/>
      <c r="FEB45"/>
      <c r="FEC45"/>
      <c r="FED45"/>
      <c r="FEE45"/>
      <c r="FEF45"/>
      <c r="FEG45"/>
      <c r="FEH45"/>
      <c r="FEI45"/>
      <c r="FEJ45"/>
      <c r="FEK45"/>
      <c r="FEL45"/>
      <c r="FEM45"/>
      <c r="FEN45"/>
      <c r="FEO45"/>
      <c r="FEP45"/>
      <c r="FEQ45"/>
      <c r="FER45"/>
      <c r="FES45"/>
      <c r="FET45"/>
      <c r="FEU45"/>
      <c r="FEV45"/>
      <c r="FEW45"/>
      <c r="FEX45"/>
      <c r="FEY45"/>
      <c r="FEZ45"/>
      <c r="FFA45"/>
      <c r="FFB45"/>
      <c r="FFC45"/>
      <c r="FFD45"/>
      <c r="FFE45"/>
      <c r="FFF45"/>
      <c r="FFG45"/>
      <c r="FFH45"/>
      <c r="FFI45"/>
      <c r="FFJ45"/>
      <c r="FFK45"/>
      <c r="FFL45"/>
      <c r="FFM45"/>
      <c r="FFN45"/>
      <c r="FFO45"/>
      <c r="FFP45"/>
      <c r="FFQ45"/>
      <c r="FFR45"/>
      <c r="FFS45"/>
      <c r="FFT45"/>
      <c r="FFU45"/>
      <c r="FFV45"/>
      <c r="FFW45"/>
      <c r="FFX45"/>
      <c r="FFY45"/>
      <c r="FFZ45"/>
      <c r="FGA45"/>
      <c r="FGB45"/>
      <c r="FGC45"/>
      <c r="FGD45"/>
      <c r="FGE45"/>
      <c r="FGF45"/>
      <c r="FGG45"/>
      <c r="FGH45"/>
      <c r="FGI45"/>
      <c r="FGJ45"/>
      <c r="FGK45"/>
      <c r="FGL45"/>
      <c r="FGM45"/>
      <c r="FGN45"/>
      <c r="FGO45"/>
      <c r="FGP45"/>
      <c r="FGQ45"/>
      <c r="FGR45"/>
      <c r="FGS45"/>
      <c r="FGT45"/>
      <c r="FGU45"/>
      <c r="FGV45"/>
      <c r="FGW45"/>
      <c r="FGX45"/>
      <c r="FGY45"/>
      <c r="FGZ45"/>
      <c r="FHA45"/>
      <c r="FHB45"/>
      <c r="FHC45"/>
      <c r="FHD45"/>
      <c r="FHE45"/>
      <c r="FHF45"/>
      <c r="FHG45"/>
      <c r="FHH45"/>
      <c r="FHI45"/>
      <c r="FHJ45"/>
      <c r="FHK45"/>
      <c r="FHL45"/>
      <c r="FHM45"/>
      <c r="FHN45"/>
      <c r="FHO45"/>
      <c r="FHP45"/>
      <c r="FHQ45"/>
      <c r="FHR45"/>
      <c r="FHS45"/>
      <c r="FHT45"/>
      <c r="FHU45"/>
      <c r="FHV45"/>
      <c r="FHW45"/>
      <c r="FHX45"/>
      <c r="FHY45"/>
      <c r="FHZ45"/>
      <c r="FIA45"/>
      <c r="FIB45"/>
      <c r="FIC45"/>
      <c r="FID45"/>
      <c r="FIE45"/>
      <c r="FIF45"/>
      <c r="FIG45"/>
      <c r="FIH45"/>
      <c r="FII45"/>
      <c r="FIJ45"/>
      <c r="FIK45"/>
      <c r="FIL45"/>
      <c r="FIM45"/>
      <c r="FIN45"/>
      <c r="FIO45"/>
      <c r="FIP45"/>
      <c r="FIQ45"/>
      <c r="FIR45"/>
      <c r="FIS45"/>
      <c r="FIT45"/>
      <c r="FIU45"/>
      <c r="FIV45"/>
      <c r="FIW45"/>
      <c r="FIX45"/>
      <c r="FIY45"/>
      <c r="FIZ45"/>
      <c r="FJA45"/>
      <c r="FJB45"/>
      <c r="FJC45"/>
      <c r="FJD45"/>
      <c r="FJE45"/>
      <c r="FJF45"/>
      <c r="FJG45"/>
      <c r="FJH45"/>
      <c r="FJI45"/>
      <c r="FJJ45"/>
      <c r="FJK45"/>
      <c r="FJL45"/>
      <c r="FJM45"/>
      <c r="FJN45"/>
      <c r="FJO45"/>
      <c r="FJP45"/>
      <c r="FJQ45"/>
      <c r="FJR45"/>
      <c r="FJS45"/>
      <c r="FJT45"/>
      <c r="FJU45"/>
      <c r="FJV45"/>
      <c r="FJW45"/>
      <c r="FJX45"/>
      <c r="FJY45"/>
      <c r="FJZ45"/>
      <c r="FKA45"/>
      <c r="FKB45"/>
      <c r="FKC45"/>
      <c r="FKD45"/>
      <c r="FKE45"/>
      <c r="FKF45"/>
      <c r="FKG45"/>
      <c r="FKH45"/>
      <c r="FKI45"/>
      <c r="FKJ45"/>
      <c r="FKK45"/>
      <c r="FKL45"/>
      <c r="FKM45"/>
      <c r="FKN45"/>
      <c r="FKO45"/>
      <c r="FKP45"/>
      <c r="FKQ45"/>
      <c r="FKR45"/>
      <c r="FKS45"/>
      <c r="FKT45"/>
      <c r="FKU45"/>
      <c r="FKV45"/>
      <c r="FKW45"/>
      <c r="FKX45"/>
      <c r="FKY45"/>
      <c r="FKZ45"/>
      <c r="FLA45"/>
      <c r="FLB45"/>
      <c r="FLC45"/>
      <c r="FLD45"/>
      <c r="FLE45"/>
      <c r="FLF45"/>
      <c r="FLG45"/>
      <c r="FLH45"/>
      <c r="FLI45"/>
      <c r="FLJ45"/>
      <c r="FLK45"/>
      <c r="FLL45"/>
      <c r="FLM45"/>
      <c r="FLN45"/>
      <c r="FLO45"/>
      <c r="FLP45"/>
      <c r="FLQ45"/>
      <c r="FLR45"/>
      <c r="FLS45"/>
      <c r="FLT45"/>
      <c r="FLU45"/>
      <c r="FLV45"/>
      <c r="FLW45"/>
      <c r="FLX45"/>
      <c r="FLY45"/>
      <c r="FLZ45"/>
      <c r="FMA45"/>
      <c r="FMB45"/>
      <c r="FMC45"/>
      <c r="FMD45"/>
      <c r="FME45"/>
      <c r="FMF45"/>
      <c r="FMG45"/>
      <c r="FMH45"/>
      <c r="FMI45"/>
      <c r="FMJ45"/>
      <c r="FMK45"/>
      <c r="FML45"/>
      <c r="FMM45"/>
      <c r="FMN45"/>
      <c r="FMO45"/>
      <c r="FMP45"/>
      <c r="FMQ45"/>
      <c r="FMR45"/>
      <c r="FMS45"/>
      <c r="FMT45"/>
      <c r="FMU45"/>
      <c r="FMV45"/>
      <c r="FMW45"/>
      <c r="FMX45"/>
      <c r="FMY45"/>
      <c r="FMZ45"/>
      <c r="FNA45"/>
      <c r="FNB45"/>
      <c r="FNC45"/>
      <c r="FND45"/>
      <c r="FNE45"/>
      <c r="FNF45"/>
      <c r="FNG45"/>
      <c r="FNH45"/>
      <c r="FNI45"/>
      <c r="FNJ45"/>
      <c r="FNK45"/>
      <c r="FNL45"/>
      <c r="FNM45"/>
      <c r="FNN45"/>
      <c r="FNO45"/>
      <c r="FNP45"/>
      <c r="FNQ45"/>
      <c r="FNR45"/>
      <c r="FNS45"/>
      <c r="FNT45"/>
      <c r="FNU45"/>
      <c r="FNV45"/>
      <c r="FNW45"/>
      <c r="FNX45"/>
      <c r="FNY45"/>
      <c r="FNZ45"/>
      <c r="FOA45"/>
      <c r="FOB45"/>
      <c r="FOC45"/>
      <c r="FOD45"/>
      <c r="FOE45"/>
      <c r="FOF45"/>
      <c r="FOG45"/>
      <c r="FOH45"/>
      <c r="FOI45"/>
      <c r="FOJ45"/>
      <c r="FOK45"/>
      <c r="FOL45"/>
      <c r="FOM45"/>
      <c r="FON45"/>
      <c r="FOO45"/>
      <c r="FOP45"/>
      <c r="FOQ45"/>
      <c r="FOR45"/>
      <c r="FOS45"/>
      <c r="FOT45"/>
      <c r="FOU45"/>
      <c r="FOV45"/>
      <c r="FOW45"/>
      <c r="FOX45"/>
      <c r="FOY45"/>
      <c r="FOZ45"/>
      <c r="FPA45"/>
      <c r="FPB45"/>
      <c r="FPC45"/>
      <c r="FPD45"/>
      <c r="FPE45"/>
      <c r="FPF45"/>
      <c r="FPG45"/>
      <c r="FPH45"/>
      <c r="FPI45"/>
      <c r="FPJ45"/>
      <c r="FPK45"/>
      <c r="FPL45"/>
      <c r="FPM45"/>
      <c r="FPN45"/>
      <c r="FPO45"/>
      <c r="FPP45"/>
      <c r="FPQ45"/>
      <c r="FPR45"/>
      <c r="FPS45"/>
      <c r="FPT45"/>
      <c r="FPU45"/>
      <c r="FPV45"/>
      <c r="FPW45"/>
      <c r="FPX45"/>
      <c r="FPY45"/>
      <c r="FPZ45"/>
      <c r="FQA45"/>
      <c r="FQB45"/>
      <c r="FQC45"/>
      <c r="FQD45"/>
      <c r="FQE45"/>
      <c r="FQF45"/>
      <c r="FQG45"/>
      <c r="FQH45"/>
      <c r="FQI45"/>
      <c r="FQJ45"/>
      <c r="FQK45"/>
      <c r="FQL45"/>
      <c r="FQM45"/>
      <c r="FQN45"/>
      <c r="FQO45"/>
      <c r="FQP45"/>
      <c r="FQQ45"/>
      <c r="FQR45"/>
      <c r="FQS45"/>
      <c r="FQT45"/>
      <c r="FQU45"/>
      <c r="FQV45"/>
      <c r="FQW45"/>
      <c r="FQX45"/>
      <c r="FQY45"/>
      <c r="FQZ45"/>
      <c r="FRA45"/>
      <c r="FRB45"/>
      <c r="FRC45"/>
      <c r="FRD45"/>
      <c r="FRE45"/>
      <c r="FRF45"/>
      <c r="FRG45"/>
      <c r="FRH45"/>
      <c r="FRI45"/>
      <c r="FRJ45"/>
      <c r="FRK45"/>
      <c r="FRL45"/>
      <c r="FRM45"/>
      <c r="FRN45"/>
      <c r="FRO45"/>
      <c r="FRP45"/>
      <c r="FRQ45"/>
      <c r="FRR45"/>
      <c r="FRS45"/>
      <c r="FRT45"/>
      <c r="FRU45"/>
      <c r="FRV45"/>
      <c r="FRW45"/>
      <c r="FRX45"/>
      <c r="FRY45"/>
      <c r="FRZ45"/>
      <c r="FSA45"/>
      <c r="FSB45"/>
      <c r="FSC45"/>
      <c r="FSD45"/>
      <c r="FSE45"/>
      <c r="FSF45"/>
      <c r="FSG45"/>
      <c r="FSH45"/>
      <c r="FSI45"/>
      <c r="FSJ45"/>
      <c r="FSK45"/>
      <c r="FSL45"/>
      <c r="FSM45"/>
      <c r="FSN45"/>
      <c r="FSO45"/>
      <c r="FSP45"/>
      <c r="FSQ45"/>
      <c r="FSR45"/>
      <c r="FSS45"/>
      <c r="FST45"/>
      <c r="FSU45"/>
      <c r="FSV45"/>
      <c r="FSW45"/>
      <c r="FSX45"/>
      <c r="FSY45"/>
      <c r="FSZ45"/>
      <c r="FTA45"/>
      <c r="FTB45"/>
      <c r="FTC45"/>
      <c r="FTD45"/>
      <c r="FTE45"/>
      <c r="FTF45"/>
      <c r="FTG45"/>
      <c r="FTH45"/>
      <c r="FTI45"/>
      <c r="FTJ45"/>
      <c r="FTK45"/>
      <c r="FTL45"/>
      <c r="FTM45"/>
      <c r="FTN45"/>
      <c r="FTO45"/>
      <c r="FTP45"/>
      <c r="FTQ45"/>
      <c r="FTR45"/>
      <c r="FTS45"/>
      <c r="FTT45"/>
      <c r="FTU45"/>
      <c r="FTV45"/>
      <c r="FTW45"/>
      <c r="FTX45"/>
      <c r="FTY45"/>
      <c r="FTZ45"/>
      <c r="FUA45"/>
      <c r="FUB45"/>
      <c r="FUC45"/>
      <c r="FUD45"/>
      <c r="FUE45"/>
      <c r="FUF45"/>
      <c r="FUG45"/>
      <c r="FUH45"/>
      <c r="FUI45"/>
      <c r="FUJ45"/>
      <c r="FUK45"/>
      <c r="FUL45"/>
      <c r="FUM45"/>
      <c r="FUN45"/>
      <c r="FUO45"/>
      <c r="FUP45"/>
      <c r="FUQ45"/>
      <c r="FUR45"/>
      <c r="FUS45"/>
      <c r="FUT45"/>
      <c r="FUU45"/>
      <c r="FUV45"/>
      <c r="FUW45"/>
      <c r="FUX45"/>
      <c r="FUY45"/>
      <c r="FUZ45"/>
      <c r="FVA45"/>
      <c r="FVB45"/>
      <c r="FVC45"/>
      <c r="FVD45"/>
      <c r="FVE45"/>
      <c r="FVF45"/>
      <c r="FVG45"/>
      <c r="FVH45"/>
      <c r="FVI45"/>
      <c r="FVJ45"/>
      <c r="FVK45"/>
      <c r="FVL45"/>
      <c r="FVM45"/>
      <c r="FVN45"/>
      <c r="FVO45"/>
      <c r="FVP45"/>
      <c r="FVQ45"/>
      <c r="FVR45"/>
      <c r="FVS45"/>
      <c r="FVT45"/>
      <c r="FVU45"/>
      <c r="FVV45"/>
      <c r="FVW45"/>
      <c r="FVX45"/>
      <c r="FVY45"/>
      <c r="FVZ45"/>
      <c r="FWA45"/>
      <c r="FWB45"/>
      <c r="FWC45"/>
      <c r="FWD45"/>
      <c r="FWE45"/>
      <c r="FWF45"/>
      <c r="FWG45"/>
      <c r="FWH45"/>
      <c r="FWI45"/>
      <c r="FWJ45"/>
      <c r="FWK45"/>
      <c r="FWL45"/>
      <c r="FWM45"/>
      <c r="FWN45"/>
      <c r="FWO45"/>
      <c r="FWP45"/>
      <c r="FWQ45"/>
      <c r="FWR45"/>
      <c r="FWS45"/>
      <c r="FWT45"/>
      <c r="FWU45"/>
      <c r="FWV45"/>
      <c r="FWW45"/>
      <c r="FWX45"/>
      <c r="FWY45"/>
      <c r="FWZ45"/>
      <c r="FXA45"/>
      <c r="FXB45"/>
      <c r="FXC45"/>
      <c r="FXD45"/>
      <c r="FXE45"/>
      <c r="FXF45"/>
      <c r="FXG45"/>
      <c r="FXH45"/>
      <c r="FXI45"/>
      <c r="FXJ45"/>
      <c r="FXK45"/>
      <c r="FXL45"/>
      <c r="FXM45"/>
      <c r="FXN45"/>
      <c r="FXO45"/>
      <c r="FXP45"/>
      <c r="FXQ45"/>
      <c r="FXR45"/>
      <c r="FXS45"/>
      <c r="FXT45"/>
      <c r="FXU45"/>
      <c r="FXV45"/>
      <c r="FXW45"/>
      <c r="FXX45"/>
      <c r="FXY45"/>
      <c r="FXZ45"/>
      <c r="FYA45"/>
      <c r="FYB45"/>
      <c r="FYC45"/>
      <c r="FYD45"/>
      <c r="FYE45"/>
      <c r="FYF45"/>
      <c r="FYG45"/>
      <c r="FYH45"/>
      <c r="FYI45"/>
      <c r="FYJ45"/>
      <c r="FYK45"/>
      <c r="FYL45"/>
      <c r="FYM45"/>
      <c r="FYN45"/>
      <c r="FYO45"/>
      <c r="FYP45"/>
      <c r="FYQ45"/>
      <c r="FYR45"/>
      <c r="FYS45"/>
      <c r="FYT45"/>
      <c r="FYU45"/>
      <c r="FYV45"/>
      <c r="FYW45"/>
      <c r="FYX45"/>
      <c r="FYY45"/>
      <c r="FYZ45"/>
      <c r="FZA45"/>
      <c r="FZB45"/>
      <c r="FZC45"/>
      <c r="FZD45"/>
      <c r="FZE45"/>
      <c r="FZF45"/>
      <c r="FZG45"/>
      <c r="FZH45"/>
      <c r="FZI45"/>
      <c r="FZJ45"/>
      <c r="FZK45"/>
      <c r="FZL45"/>
      <c r="FZM45"/>
      <c r="FZN45"/>
      <c r="FZO45"/>
      <c r="FZP45"/>
      <c r="FZQ45"/>
      <c r="FZR45"/>
      <c r="FZS45"/>
      <c r="FZT45"/>
      <c r="FZU45"/>
      <c r="FZV45"/>
      <c r="FZW45"/>
      <c r="FZX45"/>
      <c r="FZY45"/>
      <c r="FZZ45"/>
      <c r="GAA45"/>
      <c r="GAB45"/>
      <c r="GAC45"/>
      <c r="GAD45"/>
      <c r="GAE45"/>
      <c r="GAF45"/>
      <c r="GAG45"/>
      <c r="GAH45"/>
      <c r="GAI45"/>
      <c r="GAJ45"/>
      <c r="GAK45"/>
      <c r="GAL45"/>
      <c r="GAM45"/>
      <c r="GAN45"/>
      <c r="GAO45"/>
      <c r="GAP45"/>
      <c r="GAQ45"/>
      <c r="GAR45"/>
      <c r="GAS45"/>
      <c r="GAT45"/>
      <c r="GAU45"/>
      <c r="GAV45"/>
      <c r="GAW45"/>
      <c r="GAX45"/>
      <c r="GAY45"/>
      <c r="GAZ45"/>
      <c r="GBA45"/>
      <c r="GBB45"/>
      <c r="GBC45"/>
      <c r="GBD45"/>
      <c r="GBE45"/>
      <c r="GBF45"/>
      <c r="GBG45"/>
      <c r="GBH45"/>
      <c r="GBI45"/>
      <c r="GBJ45"/>
      <c r="GBK45"/>
      <c r="GBL45"/>
      <c r="GBM45"/>
      <c r="GBN45"/>
      <c r="GBO45"/>
      <c r="GBP45"/>
      <c r="GBQ45"/>
      <c r="GBR45"/>
      <c r="GBS45"/>
      <c r="GBT45"/>
      <c r="GBU45"/>
      <c r="GBV45"/>
      <c r="GBW45"/>
      <c r="GBX45"/>
      <c r="GBY45"/>
      <c r="GBZ45"/>
      <c r="GCA45"/>
      <c r="GCB45"/>
      <c r="GCC45"/>
      <c r="GCD45"/>
      <c r="GCE45"/>
      <c r="GCF45"/>
      <c r="GCG45"/>
      <c r="GCH45"/>
      <c r="GCI45"/>
      <c r="GCJ45"/>
      <c r="GCK45"/>
      <c r="GCL45"/>
      <c r="GCM45"/>
      <c r="GCN45"/>
      <c r="GCO45"/>
      <c r="GCP45"/>
      <c r="GCQ45"/>
      <c r="GCR45"/>
      <c r="GCS45"/>
      <c r="GCT45"/>
      <c r="GCU45"/>
      <c r="GCV45"/>
      <c r="GCW45"/>
      <c r="GCX45"/>
      <c r="GCY45"/>
      <c r="GCZ45"/>
      <c r="GDA45"/>
      <c r="GDB45"/>
      <c r="GDC45"/>
      <c r="GDD45"/>
      <c r="GDE45"/>
      <c r="GDF45"/>
      <c r="GDG45"/>
      <c r="GDH45"/>
      <c r="GDI45"/>
      <c r="GDJ45"/>
      <c r="GDK45"/>
      <c r="GDL45"/>
      <c r="GDM45"/>
      <c r="GDN45"/>
      <c r="GDO45"/>
      <c r="GDP45"/>
      <c r="GDQ45"/>
      <c r="GDR45"/>
      <c r="GDS45"/>
      <c r="GDT45"/>
      <c r="GDU45"/>
      <c r="GDV45"/>
      <c r="GDW45"/>
      <c r="GDX45"/>
      <c r="GDY45"/>
      <c r="GDZ45"/>
      <c r="GEA45"/>
      <c r="GEB45"/>
      <c r="GEC45"/>
      <c r="GED45"/>
      <c r="GEE45"/>
      <c r="GEF45"/>
      <c r="GEG45"/>
      <c r="GEH45"/>
      <c r="GEI45"/>
      <c r="GEJ45"/>
      <c r="GEK45"/>
      <c r="GEL45"/>
      <c r="GEM45"/>
      <c r="GEN45"/>
      <c r="GEO45"/>
      <c r="GEP45"/>
      <c r="GEQ45"/>
      <c r="GER45"/>
      <c r="GES45"/>
      <c r="GET45"/>
      <c r="GEU45"/>
      <c r="GEV45"/>
      <c r="GEW45"/>
      <c r="GEX45"/>
      <c r="GEY45"/>
      <c r="GEZ45"/>
      <c r="GFA45"/>
      <c r="GFB45"/>
      <c r="GFC45"/>
      <c r="GFD45"/>
      <c r="GFE45"/>
      <c r="GFF45"/>
      <c r="GFG45"/>
      <c r="GFH45"/>
      <c r="GFI45"/>
      <c r="GFJ45"/>
      <c r="GFK45"/>
      <c r="GFL45"/>
      <c r="GFM45"/>
      <c r="GFN45"/>
      <c r="GFO45"/>
      <c r="GFP45"/>
      <c r="GFQ45"/>
      <c r="GFR45"/>
      <c r="GFS45"/>
      <c r="GFT45"/>
      <c r="GFU45"/>
      <c r="GFV45"/>
      <c r="GFW45"/>
      <c r="GFX45"/>
      <c r="GFY45"/>
      <c r="GFZ45"/>
      <c r="GGA45"/>
      <c r="GGB45"/>
      <c r="GGC45"/>
      <c r="GGD45"/>
      <c r="GGE45"/>
      <c r="GGF45"/>
      <c r="GGG45"/>
      <c r="GGH45"/>
      <c r="GGI45"/>
      <c r="GGJ45"/>
      <c r="GGK45"/>
      <c r="GGL45"/>
      <c r="GGM45"/>
      <c r="GGN45"/>
      <c r="GGO45"/>
      <c r="GGP45"/>
      <c r="GGQ45"/>
      <c r="GGR45"/>
      <c r="GGS45"/>
      <c r="GGT45"/>
      <c r="GGU45"/>
      <c r="GGV45"/>
      <c r="GGW45"/>
      <c r="GGX45"/>
      <c r="GGY45"/>
      <c r="GGZ45"/>
      <c r="GHA45"/>
      <c r="GHB45"/>
      <c r="GHC45"/>
      <c r="GHD45"/>
      <c r="GHE45"/>
      <c r="GHF45"/>
      <c r="GHG45"/>
      <c r="GHH45"/>
      <c r="GHI45"/>
      <c r="GHJ45"/>
      <c r="GHK45"/>
      <c r="GHL45"/>
      <c r="GHM45"/>
      <c r="GHN45"/>
      <c r="GHO45"/>
      <c r="GHP45"/>
      <c r="GHQ45"/>
      <c r="GHR45"/>
      <c r="GHS45"/>
      <c r="GHT45"/>
      <c r="GHU45"/>
      <c r="GHV45"/>
      <c r="GHW45"/>
      <c r="GHX45"/>
      <c r="GHY45"/>
      <c r="GHZ45"/>
      <c r="GIA45"/>
      <c r="GIB45"/>
      <c r="GIC45"/>
      <c r="GID45"/>
      <c r="GIE45"/>
      <c r="GIF45"/>
      <c r="GIG45"/>
      <c r="GIH45"/>
      <c r="GII45"/>
      <c r="GIJ45"/>
      <c r="GIK45"/>
      <c r="GIL45"/>
      <c r="GIM45"/>
      <c r="GIN45"/>
      <c r="GIO45"/>
      <c r="GIP45"/>
      <c r="GIQ45"/>
      <c r="GIR45"/>
      <c r="GIS45"/>
      <c r="GIT45"/>
      <c r="GIU45"/>
      <c r="GIV45"/>
      <c r="GIW45"/>
      <c r="GIX45"/>
      <c r="GIY45"/>
      <c r="GIZ45"/>
      <c r="GJA45"/>
      <c r="GJB45"/>
      <c r="GJC45"/>
      <c r="GJD45"/>
      <c r="GJE45"/>
      <c r="GJF45"/>
      <c r="GJG45"/>
      <c r="GJH45"/>
      <c r="GJI45"/>
      <c r="GJJ45"/>
      <c r="GJK45"/>
      <c r="GJL45"/>
      <c r="GJM45"/>
      <c r="GJN45"/>
      <c r="GJO45"/>
      <c r="GJP45"/>
      <c r="GJQ45"/>
      <c r="GJR45"/>
      <c r="GJS45"/>
      <c r="GJT45"/>
      <c r="GJU45"/>
      <c r="GJV45"/>
      <c r="GJW45"/>
      <c r="GJX45"/>
      <c r="GJY45"/>
      <c r="GJZ45"/>
      <c r="GKA45"/>
      <c r="GKB45"/>
      <c r="GKC45"/>
      <c r="GKD45"/>
      <c r="GKE45"/>
      <c r="GKF45"/>
      <c r="GKG45"/>
      <c r="GKH45"/>
      <c r="GKI45"/>
      <c r="GKJ45"/>
      <c r="GKK45"/>
      <c r="GKL45"/>
      <c r="GKM45"/>
      <c r="GKN45"/>
      <c r="GKO45"/>
      <c r="GKP45"/>
      <c r="GKQ45"/>
      <c r="GKR45"/>
      <c r="GKS45"/>
      <c r="GKT45"/>
      <c r="GKU45"/>
      <c r="GKV45"/>
      <c r="GKW45"/>
      <c r="GKX45"/>
      <c r="GKY45"/>
      <c r="GKZ45"/>
      <c r="GLA45"/>
      <c r="GLB45"/>
      <c r="GLC45"/>
      <c r="GLD45"/>
      <c r="GLE45"/>
      <c r="GLF45"/>
      <c r="GLG45"/>
      <c r="GLH45"/>
      <c r="GLI45"/>
      <c r="GLJ45"/>
      <c r="GLK45"/>
      <c r="GLL45"/>
      <c r="GLM45"/>
      <c r="GLN45"/>
      <c r="GLO45"/>
      <c r="GLP45"/>
      <c r="GLQ45"/>
      <c r="GLR45"/>
      <c r="GLS45"/>
      <c r="GLT45"/>
      <c r="GLU45"/>
      <c r="GLV45"/>
      <c r="GLW45"/>
      <c r="GLX45"/>
      <c r="GLY45"/>
      <c r="GLZ45"/>
      <c r="GMA45"/>
      <c r="GMB45"/>
      <c r="GMC45"/>
      <c r="GMD45"/>
      <c r="GME45"/>
      <c r="GMF45"/>
      <c r="GMG45"/>
      <c r="GMH45"/>
      <c r="GMI45"/>
      <c r="GMJ45"/>
      <c r="GMK45"/>
      <c r="GML45"/>
      <c r="GMM45"/>
      <c r="GMN45"/>
      <c r="GMO45"/>
      <c r="GMP45"/>
      <c r="GMQ45"/>
      <c r="GMR45"/>
      <c r="GMS45"/>
      <c r="GMT45"/>
      <c r="GMU45"/>
      <c r="GMV45"/>
      <c r="GMW45"/>
      <c r="GMX45"/>
      <c r="GMY45"/>
      <c r="GMZ45"/>
      <c r="GNA45"/>
      <c r="GNB45"/>
      <c r="GNC45"/>
      <c r="GND45"/>
      <c r="GNE45"/>
      <c r="GNF45"/>
      <c r="GNG45"/>
      <c r="GNH45"/>
      <c r="GNI45"/>
      <c r="GNJ45"/>
      <c r="GNK45"/>
      <c r="GNL45"/>
      <c r="GNM45"/>
      <c r="GNN45"/>
      <c r="GNO45"/>
      <c r="GNP45"/>
      <c r="GNQ45"/>
      <c r="GNR45"/>
      <c r="GNS45"/>
      <c r="GNT45"/>
      <c r="GNU45"/>
      <c r="GNV45"/>
      <c r="GNW45"/>
      <c r="GNX45"/>
      <c r="GNY45"/>
      <c r="GNZ45"/>
      <c r="GOA45"/>
      <c r="GOB45"/>
      <c r="GOC45"/>
      <c r="GOD45"/>
      <c r="GOE45"/>
      <c r="GOF45"/>
      <c r="GOG45"/>
      <c r="GOH45"/>
      <c r="GOI45"/>
      <c r="GOJ45"/>
      <c r="GOK45"/>
      <c r="GOL45"/>
      <c r="GOM45"/>
      <c r="GON45"/>
      <c r="GOO45"/>
      <c r="GOP45"/>
      <c r="GOQ45"/>
      <c r="GOR45"/>
      <c r="GOS45"/>
      <c r="GOT45"/>
      <c r="GOU45"/>
      <c r="GOV45"/>
      <c r="GOW45"/>
      <c r="GOX45"/>
      <c r="GOY45"/>
      <c r="GOZ45"/>
      <c r="GPA45"/>
      <c r="GPB45"/>
      <c r="GPC45"/>
      <c r="GPD45"/>
      <c r="GPE45"/>
      <c r="GPF45"/>
      <c r="GPG45"/>
      <c r="GPH45"/>
      <c r="GPI45"/>
      <c r="GPJ45"/>
      <c r="GPK45"/>
      <c r="GPL45"/>
      <c r="GPM45"/>
      <c r="GPN45"/>
      <c r="GPO45"/>
      <c r="GPP45"/>
      <c r="GPQ45"/>
      <c r="GPR45"/>
      <c r="GPS45"/>
      <c r="GPT45"/>
      <c r="GPU45"/>
      <c r="GPV45"/>
      <c r="GPW45"/>
      <c r="GPX45"/>
      <c r="GPY45"/>
      <c r="GPZ45"/>
      <c r="GQA45"/>
      <c r="GQB45"/>
      <c r="GQC45"/>
      <c r="GQD45"/>
      <c r="GQE45"/>
      <c r="GQF45"/>
      <c r="GQG45"/>
      <c r="GQH45"/>
      <c r="GQI45"/>
      <c r="GQJ45"/>
      <c r="GQK45"/>
      <c r="GQL45"/>
      <c r="GQM45"/>
      <c r="GQN45"/>
      <c r="GQO45"/>
      <c r="GQP45"/>
      <c r="GQQ45"/>
      <c r="GQR45"/>
      <c r="GQS45"/>
      <c r="GQT45"/>
      <c r="GQU45"/>
      <c r="GQV45"/>
      <c r="GQW45"/>
      <c r="GQX45"/>
      <c r="GQY45"/>
      <c r="GQZ45"/>
      <c r="GRA45"/>
      <c r="GRB45"/>
      <c r="GRC45"/>
      <c r="GRD45"/>
      <c r="GRE45"/>
      <c r="GRF45"/>
      <c r="GRG45"/>
      <c r="GRH45"/>
      <c r="GRI45"/>
      <c r="GRJ45"/>
      <c r="GRK45"/>
      <c r="GRL45"/>
      <c r="GRM45"/>
      <c r="GRN45"/>
      <c r="GRO45"/>
      <c r="GRP45"/>
      <c r="GRQ45"/>
      <c r="GRR45"/>
      <c r="GRS45"/>
      <c r="GRT45"/>
      <c r="GRU45"/>
      <c r="GRV45"/>
      <c r="GRW45"/>
      <c r="GRX45"/>
      <c r="GRY45"/>
      <c r="GRZ45"/>
      <c r="GSA45"/>
      <c r="GSB45"/>
      <c r="GSC45"/>
      <c r="GSD45"/>
      <c r="GSE45"/>
      <c r="GSF45"/>
      <c r="GSG45"/>
      <c r="GSH45"/>
      <c r="GSI45"/>
      <c r="GSJ45"/>
      <c r="GSK45"/>
      <c r="GSL45"/>
      <c r="GSM45"/>
      <c r="GSN45"/>
      <c r="GSO45"/>
      <c r="GSP45"/>
      <c r="GSQ45"/>
      <c r="GSR45"/>
      <c r="GSS45"/>
      <c r="GST45"/>
      <c r="GSU45"/>
      <c r="GSV45"/>
      <c r="GSW45"/>
      <c r="GSX45"/>
      <c r="GSY45"/>
      <c r="GSZ45"/>
      <c r="GTA45"/>
      <c r="GTB45"/>
      <c r="GTC45"/>
      <c r="GTD45"/>
      <c r="GTE45"/>
      <c r="GTF45"/>
      <c r="GTG45"/>
      <c r="GTH45"/>
      <c r="GTI45"/>
      <c r="GTJ45"/>
      <c r="GTK45"/>
      <c r="GTL45"/>
      <c r="GTM45"/>
      <c r="GTN45"/>
      <c r="GTO45"/>
      <c r="GTP45"/>
      <c r="GTQ45"/>
      <c r="GTR45"/>
      <c r="GTS45"/>
      <c r="GTT45"/>
      <c r="GTU45"/>
      <c r="GTV45"/>
      <c r="GTW45"/>
      <c r="GTX45"/>
      <c r="GTY45"/>
      <c r="GTZ45"/>
      <c r="GUA45"/>
      <c r="GUB45"/>
      <c r="GUC45"/>
      <c r="GUD45"/>
      <c r="GUE45"/>
      <c r="GUF45"/>
      <c r="GUG45"/>
      <c r="GUH45"/>
      <c r="GUI45"/>
      <c r="GUJ45"/>
      <c r="GUK45"/>
      <c r="GUL45"/>
      <c r="GUM45"/>
      <c r="GUN45"/>
      <c r="GUO45"/>
      <c r="GUP45"/>
      <c r="GUQ45"/>
      <c r="GUR45"/>
      <c r="GUS45"/>
      <c r="GUT45"/>
      <c r="GUU45"/>
      <c r="GUV45"/>
      <c r="GUW45"/>
      <c r="GUX45"/>
      <c r="GUY45"/>
      <c r="GUZ45"/>
      <c r="GVA45"/>
      <c r="GVB45"/>
      <c r="GVC45"/>
      <c r="GVD45"/>
      <c r="GVE45"/>
      <c r="GVF45"/>
      <c r="GVG45"/>
      <c r="GVH45"/>
      <c r="GVI45"/>
      <c r="GVJ45"/>
      <c r="GVK45"/>
      <c r="GVL45"/>
      <c r="GVM45"/>
      <c r="GVN45"/>
      <c r="GVO45"/>
      <c r="GVP45"/>
      <c r="GVQ45"/>
      <c r="GVR45"/>
      <c r="GVS45"/>
      <c r="GVT45"/>
      <c r="GVU45"/>
      <c r="GVV45"/>
      <c r="GVW45"/>
      <c r="GVX45"/>
      <c r="GVY45"/>
      <c r="GVZ45"/>
      <c r="GWA45"/>
      <c r="GWB45"/>
      <c r="GWC45"/>
      <c r="GWD45"/>
      <c r="GWE45"/>
      <c r="GWF45"/>
      <c r="GWG45"/>
      <c r="GWH45"/>
      <c r="GWI45"/>
      <c r="GWJ45"/>
      <c r="GWK45"/>
      <c r="GWL45"/>
      <c r="GWM45"/>
      <c r="GWN45"/>
      <c r="GWO45"/>
      <c r="GWP45"/>
      <c r="GWQ45"/>
      <c r="GWR45"/>
      <c r="GWS45"/>
      <c r="GWT45"/>
      <c r="GWU45"/>
      <c r="GWV45"/>
      <c r="GWW45"/>
      <c r="GWX45"/>
      <c r="GWY45"/>
      <c r="GWZ45"/>
      <c r="GXA45"/>
      <c r="GXB45"/>
      <c r="GXC45"/>
      <c r="GXD45"/>
      <c r="GXE45"/>
      <c r="GXF45"/>
      <c r="GXG45"/>
      <c r="GXH45"/>
      <c r="GXI45"/>
      <c r="GXJ45"/>
      <c r="GXK45"/>
      <c r="GXL45"/>
      <c r="GXM45"/>
      <c r="GXN45"/>
      <c r="GXO45"/>
      <c r="GXP45"/>
      <c r="GXQ45"/>
      <c r="GXR45"/>
      <c r="GXS45"/>
      <c r="GXT45"/>
      <c r="GXU45"/>
      <c r="GXV45"/>
      <c r="GXW45"/>
      <c r="GXX45"/>
      <c r="GXY45"/>
      <c r="GXZ45"/>
      <c r="GYA45"/>
      <c r="GYB45"/>
      <c r="GYC45"/>
      <c r="GYD45"/>
      <c r="GYE45"/>
      <c r="GYF45"/>
      <c r="GYG45"/>
      <c r="GYH45"/>
      <c r="GYI45"/>
      <c r="GYJ45"/>
      <c r="GYK45"/>
      <c r="GYL45"/>
      <c r="GYM45"/>
      <c r="GYN45"/>
      <c r="GYO45"/>
      <c r="GYP45"/>
      <c r="GYQ45"/>
      <c r="GYR45"/>
      <c r="GYS45"/>
      <c r="GYT45"/>
      <c r="GYU45"/>
      <c r="GYV45"/>
      <c r="GYW45"/>
      <c r="GYX45"/>
      <c r="GYY45"/>
      <c r="GYZ45"/>
      <c r="GZA45"/>
      <c r="GZB45"/>
      <c r="GZC45"/>
      <c r="GZD45"/>
      <c r="GZE45"/>
      <c r="GZF45"/>
      <c r="GZG45"/>
      <c r="GZH45"/>
      <c r="GZI45"/>
      <c r="GZJ45"/>
      <c r="GZK45"/>
      <c r="GZL45"/>
      <c r="GZM45"/>
      <c r="GZN45"/>
      <c r="GZO45"/>
      <c r="GZP45"/>
      <c r="GZQ45"/>
      <c r="GZR45"/>
      <c r="GZS45"/>
      <c r="GZT45"/>
      <c r="GZU45"/>
      <c r="GZV45"/>
      <c r="GZW45"/>
      <c r="GZX45"/>
      <c r="GZY45"/>
      <c r="GZZ45"/>
      <c r="HAA45"/>
      <c r="HAB45"/>
      <c r="HAC45"/>
      <c r="HAD45"/>
      <c r="HAE45"/>
      <c r="HAF45"/>
      <c r="HAG45"/>
      <c r="HAH45"/>
      <c r="HAI45"/>
      <c r="HAJ45"/>
      <c r="HAK45"/>
      <c r="HAL45"/>
      <c r="HAM45"/>
      <c r="HAN45"/>
      <c r="HAO45"/>
      <c r="HAP45"/>
      <c r="HAQ45"/>
      <c r="HAR45"/>
      <c r="HAS45"/>
      <c r="HAT45"/>
      <c r="HAU45"/>
      <c r="HAV45"/>
      <c r="HAW45"/>
      <c r="HAX45"/>
      <c r="HAY45"/>
      <c r="HAZ45"/>
      <c r="HBA45"/>
      <c r="HBB45"/>
      <c r="HBC45"/>
      <c r="HBD45"/>
      <c r="HBE45"/>
      <c r="HBF45"/>
      <c r="HBG45"/>
      <c r="HBH45"/>
      <c r="HBI45"/>
      <c r="HBJ45"/>
      <c r="HBK45"/>
      <c r="HBL45"/>
      <c r="HBM45"/>
      <c r="HBN45"/>
      <c r="HBO45"/>
      <c r="HBP45"/>
      <c r="HBQ45"/>
      <c r="HBR45"/>
      <c r="HBS45"/>
      <c r="HBT45"/>
      <c r="HBU45"/>
      <c r="HBV45"/>
      <c r="HBW45"/>
      <c r="HBX45"/>
      <c r="HBY45"/>
      <c r="HBZ45"/>
      <c r="HCA45"/>
      <c r="HCB45"/>
      <c r="HCC45"/>
      <c r="HCD45"/>
      <c r="HCE45"/>
      <c r="HCF45"/>
      <c r="HCG45"/>
      <c r="HCH45"/>
      <c r="HCI45"/>
      <c r="HCJ45"/>
      <c r="HCK45"/>
      <c r="HCL45"/>
      <c r="HCM45"/>
      <c r="HCN45"/>
      <c r="HCO45"/>
      <c r="HCP45"/>
      <c r="HCQ45"/>
      <c r="HCR45"/>
      <c r="HCS45"/>
      <c r="HCT45"/>
      <c r="HCU45"/>
      <c r="HCV45"/>
      <c r="HCW45"/>
      <c r="HCX45"/>
      <c r="HCY45"/>
      <c r="HCZ45"/>
      <c r="HDA45"/>
      <c r="HDB45"/>
      <c r="HDC45"/>
      <c r="HDD45"/>
      <c r="HDE45"/>
      <c r="HDF45"/>
      <c r="HDG45"/>
      <c r="HDH45"/>
      <c r="HDI45"/>
      <c r="HDJ45"/>
      <c r="HDK45"/>
      <c r="HDL45"/>
      <c r="HDM45"/>
      <c r="HDN45"/>
      <c r="HDO45"/>
      <c r="HDP45"/>
      <c r="HDQ45"/>
      <c r="HDR45"/>
      <c r="HDS45"/>
      <c r="HDT45"/>
      <c r="HDU45"/>
      <c r="HDV45"/>
      <c r="HDW45"/>
      <c r="HDX45"/>
      <c r="HDY45"/>
      <c r="HDZ45"/>
      <c r="HEA45"/>
      <c r="HEB45"/>
      <c r="HEC45"/>
      <c r="HED45"/>
      <c r="HEE45"/>
      <c r="HEF45"/>
      <c r="HEG45"/>
      <c r="HEH45"/>
      <c r="HEI45"/>
      <c r="HEJ45"/>
      <c r="HEK45"/>
      <c r="HEL45"/>
      <c r="HEM45"/>
      <c r="HEN45"/>
      <c r="HEO45"/>
      <c r="HEP45"/>
      <c r="HEQ45"/>
      <c r="HER45"/>
      <c r="HES45"/>
      <c r="HET45"/>
      <c r="HEU45"/>
      <c r="HEV45"/>
      <c r="HEW45"/>
      <c r="HEX45"/>
      <c r="HEY45"/>
      <c r="HEZ45"/>
      <c r="HFA45"/>
      <c r="HFB45"/>
      <c r="HFC45"/>
      <c r="HFD45"/>
      <c r="HFE45"/>
      <c r="HFF45"/>
      <c r="HFG45"/>
      <c r="HFH45"/>
      <c r="HFI45"/>
      <c r="HFJ45"/>
      <c r="HFK45"/>
      <c r="HFL45"/>
      <c r="HFM45"/>
      <c r="HFN45"/>
      <c r="HFO45"/>
      <c r="HFP45"/>
      <c r="HFQ45"/>
      <c r="HFR45"/>
      <c r="HFS45"/>
      <c r="HFT45"/>
      <c r="HFU45"/>
      <c r="HFV45"/>
      <c r="HFW45"/>
      <c r="HFX45"/>
      <c r="HFY45"/>
      <c r="HFZ45"/>
      <c r="HGA45"/>
      <c r="HGB45"/>
      <c r="HGC45"/>
      <c r="HGD45"/>
      <c r="HGE45"/>
      <c r="HGF45"/>
      <c r="HGG45"/>
      <c r="HGH45"/>
      <c r="HGI45"/>
      <c r="HGJ45"/>
      <c r="HGK45"/>
      <c r="HGL45"/>
      <c r="HGM45"/>
      <c r="HGN45"/>
      <c r="HGO45"/>
      <c r="HGP45"/>
      <c r="HGQ45"/>
      <c r="HGR45"/>
      <c r="HGS45"/>
      <c r="HGT45"/>
      <c r="HGU45"/>
      <c r="HGV45"/>
      <c r="HGW45"/>
      <c r="HGX45"/>
      <c r="HGY45"/>
      <c r="HGZ45"/>
      <c r="HHA45"/>
      <c r="HHB45"/>
      <c r="HHC45"/>
      <c r="HHD45"/>
      <c r="HHE45"/>
      <c r="HHF45"/>
      <c r="HHG45"/>
      <c r="HHH45"/>
      <c r="HHI45"/>
      <c r="HHJ45"/>
      <c r="HHK45"/>
      <c r="HHL45"/>
      <c r="HHM45"/>
      <c r="HHN45"/>
      <c r="HHO45"/>
      <c r="HHP45"/>
      <c r="HHQ45"/>
      <c r="HHR45"/>
      <c r="HHS45"/>
      <c r="HHT45"/>
      <c r="HHU45"/>
      <c r="HHV45"/>
      <c r="HHW45"/>
      <c r="HHX45"/>
      <c r="HHY45"/>
      <c r="HHZ45"/>
      <c r="HIA45"/>
      <c r="HIB45"/>
      <c r="HIC45"/>
      <c r="HID45"/>
      <c r="HIE45"/>
      <c r="HIF45"/>
      <c r="HIG45"/>
      <c r="HIH45"/>
      <c r="HII45"/>
      <c r="HIJ45"/>
      <c r="HIK45"/>
      <c r="HIL45"/>
      <c r="HIM45"/>
      <c r="HIN45"/>
      <c r="HIO45"/>
      <c r="HIP45"/>
      <c r="HIQ45"/>
      <c r="HIR45"/>
      <c r="HIS45"/>
      <c r="HIT45"/>
      <c r="HIU45"/>
      <c r="HIV45"/>
      <c r="HIW45"/>
      <c r="HIX45"/>
      <c r="HIY45"/>
      <c r="HIZ45"/>
      <c r="HJA45"/>
      <c r="HJB45"/>
      <c r="HJC45"/>
      <c r="HJD45"/>
      <c r="HJE45"/>
      <c r="HJF45"/>
      <c r="HJG45"/>
      <c r="HJH45"/>
      <c r="HJI45"/>
      <c r="HJJ45"/>
      <c r="HJK45"/>
      <c r="HJL45"/>
      <c r="HJM45"/>
      <c r="HJN45"/>
      <c r="HJO45"/>
      <c r="HJP45"/>
      <c r="HJQ45"/>
      <c r="HJR45"/>
      <c r="HJS45"/>
      <c r="HJT45"/>
      <c r="HJU45"/>
      <c r="HJV45"/>
      <c r="HJW45"/>
      <c r="HJX45"/>
      <c r="HJY45"/>
      <c r="HJZ45"/>
      <c r="HKA45"/>
      <c r="HKB45"/>
      <c r="HKC45"/>
      <c r="HKD45"/>
      <c r="HKE45"/>
      <c r="HKF45"/>
      <c r="HKG45"/>
      <c r="HKH45"/>
      <c r="HKI45"/>
      <c r="HKJ45"/>
      <c r="HKK45"/>
      <c r="HKL45"/>
      <c r="HKM45"/>
      <c r="HKN45"/>
      <c r="HKO45"/>
      <c r="HKP45"/>
      <c r="HKQ45"/>
      <c r="HKR45"/>
      <c r="HKS45"/>
      <c r="HKT45"/>
      <c r="HKU45"/>
      <c r="HKV45"/>
      <c r="HKW45"/>
      <c r="HKX45"/>
      <c r="HKY45"/>
      <c r="HKZ45"/>
      <c r="HLA45"/>
      <c r="HLB45"/>
      <c r="HLC45"/>
      <c r="HLD45"/>
      <c r="HLE45"/>
      <c r="HLF45"/>
      <c r="HLG45"/>
      <c r="HLH45"/>
      <c r="HLI45"/>
      <c r="HLJ45"/>
      <c r="HLK45"/>
      <c r="HLL45"/>
      <c r="HLM45"/>
      <c r="HLN45"/>
      <c r="HLO45"/>
      <c r="HLP45"/>
      <c r="HLQ45"/>
      <c r="HLR45"/>
      <c r="HLS45"/>
      <c r="HLT45"/>
      <c r="HLU45"/>
      <c r="HLV45"/>
      <c r="HLW45"/>
      <c r="HLX45"/>
      <c r="HLY45"/>
      <c r="HLZ45"/>
      <c r="HMA45"/>
      <c r="HMB45"/>
      <c r="HMC45"/>
      <c r="HMD45"/>
      <c r="HME45"/>
      <c r="HMF45"/>
      <c r="HMG45"/>
      <c r="HMH45"/>
      <c r="HMI45"/>
      <c r="HMJ45"/>
      <c r="HMK45"/>
      <c r="HML45"/>
      <c r="HMM45"/>
      <c r="HMN45"/>
      <c r="HMO45"/>
      <c r="HMP45"/>
      <c r="HMQ45"/>
      <c r="HMR45"/>
      <c r="HMS45"/>
      <c r="HMT45"/>
      <c r="HMU45"/>
      <c r="HMV45"/>
      <c r="HMW45"/>
      <c r="HMX45"/>
      <c r="HMY45"/>
      <c r="HMZ45"/>
      <c r="HNA45"/>
      <c r="HNB45"/>
      <c r="HNC45"/>
      <c r="HND45"/>
      <c r="HNE45"/>
      <c r="HNF45"/>
      <c r="HNG45"/>
      <c r="HNH45"/>
      <c r="HNI45"/>
      <c r="HNJ45"/>
      <c r="HNK45"/>
      <c r="HNL45"/>
      <c r="HNM45"/>
      <c r="HNN45"/>
      <c r="HNO45"/>
      <c r="HNP45"/>
      <c r="HNQ45"/>
      <c r="HNR45"/>
      <c r="HNS45"/>
      <c r="HNT45"/>
      <c r="HNU45"/>
      <c r="HNV45"/>
      <c r="HNW45"/>
      <c r="HNX45"/>
      <c r="HNY45"/>
      <c r="HNZ45"/>
      <c r="HOA45"/>
      <c r="HOB45"/>
      <c r="HOC45"/>
      <c r="HOD45"/>
      <c r="HOE45"/>
      <c r="HOF45"/>
      <c r="HOG45"/>
      <c r="HOH45"/>
      <c r="HOI45"/>
      <c r="HOJ45"/>
      <c r="HOK45"/>
      <c r="HOL45"/>
      <c r="HOM45"/>
      <c r="HON45"/>
      <c r="HOO45"/>
      <c r="HOP45"/>
      <c r="HOQ45"/>
      <c r="HOR45"/>
      <c r="HOS45"/>
      <c r="HOT45"/>
      <c r="HOU45"/>
      <c r="HOV45"/>
      <c r="HOW45"/>
      <c r="HOX45"/>
      <c r="HOY45"/>
      <c r="HOZ45"/>
      <c r="HPA45"/>
      <c r="HPB45"/>
      <c r="HPC45"/>
      <c r="HPD45"/>
      <c r="HPE45"/>
      <c r="HPF45"/>
      <c r="HPG45"/>
      <c r="HPH45"/>
      <c r="HPI45"/>
      <c r="HPJ45"/>
      <c r="HPK45"/>
      <c r="HPL45"/>
      <c r="HPM45"/>
      <c r="HPN45"/>
      <c r="HPO45"/>
      <c r="HPP45"/>
      <c r="HPQ45"/>
      <c r="HPR45"/>
      <c r="HPS45"/>
      <c r="HPT45"/>
      <c r="HPU45"/>
      <c r="HPV45"/>
      <c r="HPW45"/>
      <c r="HPX45"/>
      <c r="HPY45"/>
      <c r="HPZ45"/>
      <c r="HQA45"/>
      <c r="HQB45"/>
      <c r="HQC45"/>
      <c r="HQD45"/>
      <c r="HQE45"/>
      <c r="HQF45"/>
      <c r="HQG45"/>
      <c r="HQH45"/>
      <c r="HQI45"/>
      <c r="HQJ45"/>
      <c r="HQK45"/>
      <c r="HQL45"/>
      <c r="HQM45"/>
      <c r="HQN45"/>
      <c r="HQO45"/>
      <c r="HQP45"/>
      <c r="HQQ45"/>
      <c r="HQR45"/>
      <c r="HQS45"/>
      <c r="HQT45"/>
      <c r="HQU45"/>
      <c r="HQV45"/>
      <c r="HQW45"/>
      <c r="HQX45"/>
      <c r="HQY45"/>
      <c r="HQZ45"/>
      <c r="HRA45"/>
      <c r="HRB45"/>
      <c r="HRC45"/>
      <c r="HRD45"/>
      <c r="HRE45"/>
      <c r="HRF45"/>
      <c r="HRG45"/>
      <c r="HRH45"/>
      <c r="HRI45"/>
      <c r="HRJ45"/>
      <c r="HRK45"/>
      <c r="HRL45"/>
      <c r="HRM45"/>
      <c r="HRN45"/>
      <c r="HRO45"/>
      <c r="HRP45"/>
      <c r="HRQ45"/>
      <c r="HRR45"/>
      <c r="HRS45"/>
      <c r="HRT45"/>
      <c r="HRU45"/>
      <c r="HRV45"/>
      <c r="HRW45"/>
      <c r="HRX45"/>
      <c r="HRY45"/>
      <c r="HRZ45"/>
      <c r="HSA45"/>
      <c r="HSB45"/>
      <c r="HSC45"/>
      <c r="HSD45"/>
      <c r="HSE45"/>
      <c r="HSF45"/>
      <c r="HSG45"/>
      <c r="HSH45"/>
      <c r="HSI45"/>
      <c r="HSJ45"/>
      <c r="HSK45"/>
      <c r="HSL45"/>
      <c r="HSM45"/>
      <c r="HSN45"/>
      <c r="HSO45"/>
      <c r="HSP45"/>
      <c r="HSQ45"/>
      <c r="HSR45"/>
      <c r="HSS45"/>
      <c r="HST45"/>
      <c r="HSU45"/>
      <c r="HSV45"/>
      <c r="HSW45"/>
      <c r="HSX45"/>
      <c r="HSY45"/>
      <c r="HSZ45"/>
      <c r="HTA45"/>
      <c r="HTB45"/>
      <c r="HTC45"/>
      <c r="HTD45"/>
      <c r="HTE45"/>
      <c r="HTF45"/>
      <c r="HTG45"/>
      <c r="HTH45"/>
      <c r="HTI45"/>
      <c r="HTJ45"/>
      <c r="HTK45"/>
      <c r="HTL45"/>
      <c r="HTM45"/>
      <c r="HTN45"/>
      <c r="HTO45"/>
      <c r="HTP45"/>
      <c r="HTQ45"/>
      <c r="HTR45"/>
      <c r="HTS45"/>
      <c r="HTT45"/>
      <c r="HTU45"/>
      <c r="HTV45"/>
      <c r="HTW45"/>
      <c r="HTX45"/>
      <c r="HTY45"/>
      <c r="HTZ45"/>
      <c r="HUA45"/>
      <c r="HUB45"/>
      <c r="HUC45"/>
      <c r="HUD45"/>
      <c r="HUE45"/>
      <c r="HUF45"/>
      <c r="HUG45"/>
      <c r="HUH45"/>
      <c r="HUI45"/>
      <c r="HUJ45"/>
      <c r="HUK45"/>
      <c r="HUL45"/>
      <c r="HUM45"/>
      <c r="HUN45"/>
      <c r="HUO45"/>
      <c r="HUP45"/>
      <c r="HUQ45"/>
      <c r="HUR45"/>
      <c r="HUS45"/>
      <c r="HUT45"/>
      <c r="HUU45"/>
      <c r="HUV45"/>
      <c r="HUW45"/>
      <c r="HUX45"/>
      <c r="HUY45"/>
      <c r="HUZ45"/>
      <c r="HVA45"/>
      <c r="HVB45"/>
      <c r="HVC45"/>
      <c r="HVD45"/>
      <c r="HVE45"/>
      <c r="HVF45"/>
      <c r="HVG45"/>
      <c r="HVH45"/>
      <c r="HVI45"/>
      <c r="HVJ45"/>
      <c r="HVK45"/>
      <c r="HVL45"/>
      <c r="HVM45"/>
      <c r="HVN45"/>
      <c r="HVO45"/>
      <c r="HVP45"/>
      <c r="HVQ45"/>
      <c r="HVR45"/>
      <c r="HVS45"/>
      <c r="HVT45"/>
      <c r="HVU45"/>
      <c r="HVV45"/>
      <c r="HVW45"/>
      <c r="HVX45"/>
      <c r="HVY45"/>
      <c r="HVZ45"/>
      <c r="HWA45"/>
      <c r="HWB45"/>
      <c r="HWC45"/>
      <c r="HWD45"/>
      <c r="HWE45"/>
      <c r="HWF45"/>
      <c r="HWG45"/>
      <c r="HWH45"/>
      <c r="HWI45"/>
      <c r="HWJ45"/>
      <c r="HWK45"/>
      <c r="HWL45"/>
      <c r="HWM45"/>
      <c r="HWN45"/>
      <c r="HWO45"/>
      <c r="HWP45"/>
      <c r="HWQ45"/>
      <c r="HWR45"/>
      <c r="HWS45"/>
      <c r="HWT45"/>
      <c r="HWU45"/>
      <c r="HWV45"/>
      <c r="HWW45"/>
      <c r="HWX45"/>
      <c r="HWY45"/>
      <c r="HWZ45"/>
      <c r="HXA45"/>
      <c r="HXB45"/>
      <c r="HXC45"/>
      <c r="HXD45"/>
      <c r="HXE45"/>
      <c r="HXF45"/>
      <c r="HXG45"/>
      <c r="HXH45"/>
      <c r="HXI45"/>
      <c r="HXJ45"/>
      <c r="HXK45"/>
      <c r="HXL45"/>
      <c r="HXM45"/>
      <c r="HXN45"/>
      <c r="HXO45"/>
      <c r="HXP45"/>
      <c r="HXQ45"/>
      <c r="HXR45"/>
      <c r="HXS45"/>
      <c r="HXT45"/>
      <c r="HXU45"/>
      <c r="HXV45"/>
      <c r="HXW45"/>
      <c r="HXX45"/>
      <c r="HXY45"/>
      <c r="HXZ45"/>
      <c r="HYA45"/>
      <c r="HYB45"/>
      <c r="HYC45"/>
      <c r="HYD45"/>
      <c r="HYE45"/>
      <c r="HYF45"/>
      <c r="HYG45"/>
      <c r="HYH45"/>
      <c r="HYI45"/>
      <c r="HYJ45"/>
      <c r="HYK45"/>
      <c r="HYL45"/>
      <c r="HYM45"/>
      <c r="HYN45"/>
      <c r="HYO45"/>
      <c r="HYP45"/>
      <c r="HYQ45"/>
      <c r="HYR45"/>
      <c r="HYS45"/>
      <c r="HYT45"/>
      <c r="HYU45"/>
      <c r="HYV45"/>
      <c r="HYW45"/>
      <c r="HYX45"/>
      <c r="HYY45"/>
      <c r="HYZ45"/>
      <c r="HZA45"/>
      <c r="HZB45"/>
      <c r="HZC45"/>
      <c r="HZD45"/>
      <c r="HZE45"/>
      <c r="HZF45"/>
      <c r="HZG45"/>
      <c r="HZH45"/>
      <c r="HZI45"/>
      <c r="HZJ45"/>
      <c r="HZK45"/>
      <c r="HZL45"/>
      <c r="HZM45"/>
      <c r="HZN45"/>
      <c r="HZO45"/>
      <c r="HZP45"/>
      <c r="HZQ45"/>
      <c r="HZR45"/>
      <c r="HZS45"/>
      <c r="HZT45"/>
      <c r="HZU45"/>
      <c r="HZV45"/>
      <c r="HZW45"/>
      <c r="HZX45"/>
      <c r="HZY45"/>
      <c r="HZZ45"/>
      <c r="IAA45"/>
      <c r="IAB45"/>
      <c r="IAC45"/>
      <c r="IAD45"/>
      <c r="IAE45"/>
      <c r="IAF45"/>
      <c r="IAG45"/>
      <c r="IAH45"/>
      <c r="IAI45"/>
      <c r="IAJ45"/>
      <c r="IAK45"/>
      <c r="IAL45"/>
      <c r="IAM45"/>
      <c r="IAN45"/>
      <c r="IAO45"/>
      <c r="IAP45"/>
      <c r="IAQ45"/>
      <c r="IAR45"/>
      <c r="IAS45"/>
      <c r="IAT45"/>
      <c r="IAU45"/>
      <c r="IAV45"/>
      <c r="IAW45"/>
      <c r="IAX45"/>
      <c r="IAY45"/>
      <c r="IAZ45"/>
      <c r="IBA45"/>
      <c r="IBB45"/>
      <c r="IBC45"/>
      <c r="IBD45"/>
      <c r="IBE45"/>
      <c r="IBF45"/>
      <c r="IBG45"/>
      <c r="IBH45"/>
      <c r="IBI45"/>
      <c r="IBJ45"/>
      <c r="IBK45"/>
      <c r="IBL45"/>
      <c r="IBM45"/>
      <c r="IBN45"/>
      <c r="IBO45"/>
      <c r="IBP45"/>
      <c r="IBQ45"/>
      <c r="IBR45"/>
      <c r="IBS45"/>
      <c r="IBT45"/>
      <c r="IBU45"/>
      <c r="IBV45"/>
      <c r="IBW45"/>
      <c r="IBX45"/>
      <c r="IBY45"/>
      <c r="IBZ45"/>
      <c r="ICA45"/>
      <c r="ICB45"/>
      <c r="ICC45"/>
      <c r="ICD45"/>
      <c r="ICE45"/>
      <c r="ICF45"/>
      <c r="ICG45"/>
      <c r="ICH45"/>
      <c r="ICI45"/>
      <c r="ICJ45"/>
      <c r="ICK45"/>
      <c r="ICL45"/>
      <c r="ICM45"/>
      <c r="ICN45"/>
      <c r="ICO45"/>
      <c r="ICP45"/>
      <c r="ICQ45"/>
      <c r="ICR45"/>
      <c r="ICS45"/>
      <c r="ICT45"/>
      <c r="ICU45"/>
      <c r="ICV45"/>
      <c r="ICW45"/>
      <c r="ICX45"/>
      <c r="ICY45"/>
      <c r="ICZ45"/>
      <c r="IDA45"/>
      <c r="IDB45"/>
      <c r="IDC45"/>
      <c r="IDD45"/>
      <c r="IDE45"/>
      <c r="IDF45"/>
      <c r="IDG45"/>
      <c r="IDH45"/>
      <c r="IDI45"/>
      <c r="IDJ45"/>
      <c r="IDK45"/>
      <c r="IDL45"/>
      <c r="IDM45"/>
      <c r="IDN45"/>
      <c r="IDO45"/>
      <c r="IDP45"/>
      <c r="IDQ45"/>
      <c r="IDR45"/>
      <c r="IDS45"/>
      <c r="IDT45"/>
      <c r="IDU45"/>
      <c r="IDV45"/>
      <c r="IDW45"/>
      <c r="IDX45"/>
      <c r="IDY45"/>
      <c r="IDZ45"/>
      <c r="IEA45"/>
      <c r="IEB45"/>
      <c r="IEC45"/>
      <c r="IED45"/>
      <c r="IEE45"/>
      <c r="IEF45"/>
      <c r="IEG45"/>
      <c r="IEH45"/>
      <c r="IEI45"/>
      <c r="IEJ45"/>
      <c r="IEK45"/>
      <c r="IEL45"/>
      <c r="IEM45"/>
      <c r="IEN45"/>
      <c r="IEO45"/>
      <c r="IEP45"/>
      <c r="IEQ45"/>
      <c r="IER45"/>
      <c r="IES45"/>
      <c r="IET45"/>
      <c r="IEU45"/>
      <c r="IEV45"/>
      <c r="IEW45"/>
      <c r="IEX45"/>
      <c r="IEY45"/>
      <c r="IEZ45"/>
      <c r="IFA45"/>
      <c r="IFB45"/>
      <c r="IFC45"/>
      <c r="IFD45"/>
      <c r="IFE45"/>
      <c r="IFF45"/>
      <c r="IFG45"/>
      <c r="IFH45"/>
      <c r="IFI45"/>
      <c r="IFJ45"/>
      <c r="IFK45"/>
      <c r="IFL45"/>
      <c r="IFM45"/>
      <c r="IFN45"/>
      <c r="IFO45"/>
      <c r="IFP45"/>
      <c r="IFQ45"/>
      <c r="IFR45"/>
      <c r="IFS45"/>
      <c r="IFT45"/>
      <c r="IFU45"/>
      <c r="IFV45"/>
      <c r="IFW45"/>
      <c r="IFX45"/>
      <c r="IFY45"/>
      <c r="IFZ45"/>
      <c r="IGA45"/>
      <c r="IGB45"/>
      <c r="IGC45"/>
      <c r="IGD45"/>
      <c r="IGE45"/>
      <c r="IGF45"/>
      <c r="IGG45"/>
      <c r="IGH45"/>
      <c r="IGI45"/>
      <c r="IGJ45"/>
      <c r="IGK45"/>
      <c r="IGL45"/>
      <c r="IGM45"/>
      <c r="IGN45"/>
      <c r="IGO45"/>
      <c r="IGP45"/>
      <c r="IGQ45"/>
      <c r="IGR45"/>
      <c r="IGS45"/>
      <c r="IGT45"/>
      <c r="IGU45"/>
      <c r="IGV45"/>
      <c r="IGW45"/>
      <c r="IGX45"/>
      <c r="IGY45"/>
      <c r="IGZ45"/>
      <c r="IHA45"/>
      <c r="IHB45"/>
      <c r="IHC45"/>
      <c r="IHD45"/>
      <c r="IHE45"/>
      <c r="IHF45"/>
      <c r="IHG45"/>
      <c r="IHH45"/>
      <c r="IHI45"/>
      <c r="IHJ45"/>
      <c r="IHK45"/>
      <c r="IHL45"/>
      <c r="IHM45"/>
      <c r="IHN45"/>
      <c r="IHO45"/>
      <c r="IHP45"/>
      <c r="IHQ45"/>
      <c r="IHR45"/>
      <c r="IHS45"/>
      <c r="IHT45"/>
      <c r="IHU45"/>
      <c r="IHV45"/>
      <c r="IHW45"/>
      <c r="IHX45"/>
      <c r="IHY45"/>
      <c r="IHZ45"/>
      <c r="IIA45"/>
      <c r="IIB45"/>
      <c r="IIC45"/>
      <c r="IID45"/>
      <c r="IIE45"/>
      <c r="IIF45"/>
      <c r="IIG45"/>
      <c r="IIH45"/>
      <c r="III45"/>
      <c r="IIJ45"/>
      <c r="IIK45"/>
      <c r="IIL45"/>
      <c r="IIM45"/>
      <c r="IIN45"/>
      <c r="IIO45"/>
      <c r="IIP45"/>
      <c r="IIQ45"/>
      <c r="IIR45"/>
      <c r="IIS45"/>
      <c r="IIT45"/>
      <c r="IIU45"/>
      <c r="IIV45"/>
      <c r="IIW45"/>
      <c r="IIX45"/>
      <c r="IIY45"/>
      <c r="IIZ45"/>
      <c r="IJA45"/>
      <c r="IJB45"/>
      <c r="IJC45"/>
      <c r="IJD45"/>
      <c r="IJE45"/>
      <c r="IJF45"/>
      <c r="IJG45"/>
      <c r="IJH45"/>
      <c r="IJI45"/>
      <c r="IJJ45"/>
      <c r="IJK45"/>
      <c r="IJL45"/>
      <c r="IJM45"/>
      <c r="IJN45"/>
      <c r="IJO45"/>
      <c r="IJP45"/>
      <c r="IJQ45"/>
      <c r="IJR45"/>
      <c r="IJS45"/>
      <c r="IJT45"/>
      <c r="IJU45"/>
      <c r="IJV45"/>
      <c r="IJW45"/>
      <c r="IJX45"/>
      <c r="IJY45"/>
      <c r="IJZ45"/>
      <c r="IKA45"/>
      <c r="IKB45"/>
      <c r="IKC45"/>
      <c r="IKD45"/>
      <c r="IKE45"/>
      <c r="IKF45"/>
      <c r="IKG45"/>
      <c r="IKH45"/>
      <c r="IKI45"/>
      <c r="IKJ45"/>
      <c r="IKK45"/>
      <c r="IKL45"/>
      <c r="IKM45"/>
      <c r="IKN45"/>
      <c r="IKO45"/>
      <c r="IKP45"/>
      <c r="IKQ45"/>
      <c r="IKR45"/>
      <c r="IKS45"/>
      <c r="IKT45"/>
      <c r="IKU45"/>
      <c r="IKV45"/>
      <c r="IKW45"/>
      <c r="IKX45"/>
      <c r="IKY45"/>
      <c r="IKZ45"/>
      <c r="ILA45"/>
      <c r="ILB45"/>
      <c r="ILC45"/>
      <c r="ILD45"/>
      <c r="ILE45"/>
      <c r="ILF45"/>
      <c r="ILG45"/>
      <c r="ILH45"/>
      <c r="ILI45"/>
      <c r="ILJ45"/>
      <c r="ILK45"/>
      <c r="ILL45"/>
      <c r="ILM45"/>
      <c r="ILN45"/>
      <c r="ILO45"/>
      <c r="ILP45"/>
      <c r="ILQ45"/>
      <c r="ILR45"/>
      <c r="ILS45"/>
      <c r="ILT45"/>
      <c r="ILU45"/>
      <c r="ILV45"/>
      <c r="ILW45"/>
      <c r="ILX45"/>
      <c r="ILY45"/>
      <c r="ILZ45"/>
      <c r="IMA45"/>
      <c r="IMB45"/>
      <c r="IMC45"/>
      <c r="IMD45"/>
      <c r="IME45"/>
      <c r="IMF45"/>
      <c r="IMG45"/>
      <c r="IMH45"/>
      <c r="IMI45"/>
      <c r="IMJ45"/>
      <c r="IMK45"/>
      <c r="IML45"/>
      <c r="IMM45"/>
      <c r="IMN45"/>
      <c r="IMO45"/>
      <c r="IMP45"/>
      <c r="IMQ45"/>
      <c r="IMR45"/>
      <c r="IMS45"/>
      <c r="IMT45"/>
      <c r="IMU45"/>
      <c r="IMV45"/>
      <c r="IMW45"/>
      <c r="IMX45"/>
      <c r="IMY45"/>
      <c r="IMZ45"/>
      <c r="INA45"/>
      <c r="INB45"/>
      <c r="INC45"/>
      <c r="IND45"/>
      <c r="INE45"/>
      <c r="INF45"/>
      <c r="ING45"/>
      <c r="INH45"/>
      <c r="INI45"/>
      <c r="INJ45"/>
      <c r="INK45"/>
      <c r="INL45"/>
      <c r="INM45"/>
      <c r="INN45"/>
      <c r="INO45"/>
      <c r="INP45"/>
      <c r="INQ45"/>
      <c r="INR45"/>
      <c r="INS45"/>
      <c r="INT45"/>
      <c r="INU45"/>
      <c r="INV45"/>
      <c r="INW45"/>
      <c r="INX45"/>
      <c r="INY45"/>
      <c r="INZ45"/>
      <c r="IOA45"/>
      <c r="IOB45"/>
      <c r="IOC45"/>
      <c r="IOD45"/>
      <c r="IOE45"/>
      <c r="IOF45"/>
      <c r="IOG45"/>
      <c r="IOH45"/>
      <c r="IOI45"/>
      <c r="IOJ45"/>
      <c r="IOK45"/>
      <c r="IOL45"/>
      <c r="IOM45"/>
      <c r="ION45"/>
      <c r="IOO45"/>
      <c r="IOP45"/>
      <c r="IOQ45"/>
      <c r="IOR45"/>
      <c r="IOS45"/>
      <c r="IOT45"/>
      <c r="IOU45"/>
      <c r="IOV45"/>
      <c r="IOW45"/>
      <c r="IOX45"/>
      <c r="IOY45"/>
      <c r="IOZ45"/>
      <c r="IPA45"/>
      <c r="IPB45"/>
      <c r="IPC45"/>
      <c r="IPD45"/>
      <c r="IPE45"/>
      <c r="IPF45"/>
      <c r="IPG45"/>
      <c r="IPH45"/>
      <c r="IPI45"/>
      <c r="IPJ45"/>
      <c r="IPK45"/>
      <c r="IPL45"/>
      <c r="IPM45"/>
      <c r="IPN45"/>
      <c r="IPO45"/>
      <c r="IPP45"/>
      <c r="IPQ45"/>
      <c r="IPR45"/>
      <c r="IPS45"/>
      <c r="IPT45"/>
      <c r="IPU45"/>
      <c r="IPV45"/>
      <c r="IPW45"/>
      <c r="IPX45"/>
      <c r="IPY45"/>
      <c r="IPZ45"/>
      <c r="IQA45"/>
      <c r="IQB45"/>
      <c r="IQC45"/>
      <c r="IQD45"/>
      <c r="IQE45"/>
      <c r="IQF45"/>
      <c r="IQG45"/>
      <c r="IQH45"/>
      <c r="IQI45"/>
      <c r="IQJ45"/>
      <c r="IQK45"/>
      <c r="IQL45"/>
      <c r="IQM45"/>
      <c r="IQN45"/>
      <c r="IQO45"/>
      <c r="IQP45"/>
      <c r="IQQ45"/>
      <c r="IQR45"/>
      <c r="IQS45"/>
      <c r="IQT45"/>
      <c r="IQU45"/>
      <c r="IQV45"/>
      <c r="IQW45"/>
      <c r="IQX45"/>
      <c r="IQY45"/>
      <c r="IQZ45"/>
      <c r="IRA45"/>
      <c r="IRB45"/>
      <c r="IRC45"/>
      <c r="IRD45"/>
      <c r="IRE45"/>
      <c r="IRF45"/>
      <c r="IRG45"/>
      <c r="IRH45"/>
      <c r="IRI45"/>
      <c r="IRJ45"/>
      <c r="IRK45"/>
      <c r="IRL45"/>
      <c r="IRM45"/>
      <c r="IRN45"/>
      <c r="IRO45"/>
      <c r="IRP45"/>
      <c r="IRQ45"/>
      <c r="IRR45"/>
      <c r="IRS45"/>
      <c r="IRT45"/>
      <c r="IRU45"/>
      <c r="IRV45"/>
      <c r="IRW45"/>
      <c r="IRX45"/>
      <c r="IRY45"/>
      <c r="IRZ45"/>
      <c r="ISA45"/>
      <c r="ISB45"/>
      <c r="ISC45"/>
      <c r="ISD45"/>
      <c r="ISE45"/>
      <c r="ISF45"/>
      <c r="ISG45"/>
      <c r="ISH45"/>
      <c r="ISI45"/>
      <c r="ISJ45"/>
      <c r="ISK45"/>
      <c r="ISL45"/>
      <c r="ISM45"/>
      <c r="ISN45"/>
      <c r="ISO45"/>
      <c r="ISP45"/>
      <c r="ISQ45"/>
      <c r="ISR45"/>
      <c r="ISS45"/>
      <c r="IST45"/>
      <c r="ISU45"/>
      <c r="ISV45"/>
      <c r="ISW45"/>
      <c r="ISX45"/>
      <c r="ISY45"/>
      <c r="ISZ45"/>
      <c r="ITA45"/>
      <c r="ITB45"/>
      <c r="ITC45"/>
      <c r="ITD45"/>
      <c r="ITE45"/>
      <c r="ITF45"/>
      <c r="ITG45"/>
      <c r="ITH45"/>
      <c r="ITI45"/>
      <c r="ITJ45"/>
      <c r="ITK45"/>
      <c r="ITL45"/>
      <c r="ITM45"/>
      <c r="ITN45"/>
      <c r="ITO45"/>
      <c r="ITP45"/>
      <c r="ITQ45"/>
      <c r="ITR45"/>
      <c r="ITS45"/>
      <c r="ITT45"/>
      <c r="ITU45"/>
      <c r="ITV45"/>
      <c r="ITW45"/>
      <c r="ITX45"/>
      <c r="ITY45"/>
      <c r="ITZ45"/>
      <c r="IUA45"/>
      <c r="IUB45"/>
      <c r="IUC45"/>
      <c r="IUD45"/>
      <c r="IUE45"/>
      <c r="IUF45"/>
      <c r="IUG45"/>
      <c r="IUH45"/>
      <c r="IUI45"/>
      <c r="IUJ45"/>
      <c r="IUK45"/>
      <c r="IUL45"/>
      <c r="IUM45"/>
      <c r="IUN45"/>
      <c r="IUO45"/>
      <c r="IUP45"/>
      <c r="IUQ45"/>
      <c r="IUR45"/>
      <c r="IUS45"/>
      <c r="IUT45"/>
      <c r="IUU45"/>
      <c r="IUV45"/>
      <c r="IUW45"/>
      <c r="IUX45"/>
      <c r="IUY45"/>
      <c r="IUZ45"/>
      <c r="IVA45"/>
      <c r="IVB45"/>
      <c r="IVC45"/>
      <c r="IVD45"/>
      <c r="IVE45"/>
      <c r="IVF45"/>
      <c r="IVG45"/>
      <c r="IVH45"/>
      <c r="IVI45"/>
      <c r="IVJ45"/>
      <c r="IVK45"/>
      <c r="IVL45"/>
      <c r="IVM45"/>
      <c r="IVN45"/>
      <c r="IVO45"/>
      <c r="IVP45"/>
      <c r="IVQ45"/>
      <c r="IVR45"/>
      <c r="IVS45"/>
      <c r="IVT45"/>
      <c r="IVU45"/>
      <c r="IVV45"/>
      <c r="IVW45"/>
      <c r="IVX45"/>
      <c r="IVY45"/>
      <c r="IVZ45"/>
      <c r="IWA45"/>
      <c r="IWB45"/>
      <c r="IWC45"/>
      <c r="IWD45"/>
      <c r="IWE45"/>
      <c r="IWF45"/>
      <c r="IWG45"/>
      <c r="IWH45"/>
      <c r="IWI45"/>
      <c r="IWJ45"/>
      <c r="IWK45"/>
      <c r="IWL45"/>
      <c r="IWM45"/>
      <c r="IWN45"/>
      <c r="IWO45"/>
      <c r="IWP45"/>
      <c r="IWQ45"/>
      <c r="IWR45"/>
      <c r="IWS45"/>
      <c r="IWT45"/>
      <c r="IWU45"/>
      <c r="IWV45"/>
      <c r="IWW45"/>
      <c r="IWX45"/>
      <c r="IWY45"/>
      <c r="IWZ45"/>
      <c r="IXA45"/>
      <c r="IXB45"/>
      <c r="IXC45"/>
      <c r="IXD45"/>
      <c r="IXE45"/>
      <c r="IXF45"/>
      <c r="IXG45"/>
      <c r="IXH45"/>
      <c r="IXI45"/>
      <c r="IXJ45"/>
      <c r="IXK45"/>
      <c r="IXL45"/>
      <c r="IXM45"/>
      <c r="IXN45"/>
      <c r="IXO45"/>
      <c r="IXP45"/>
      <c r="IXQ45"/>
      <c r="IXR45"/>
      <c r="IXS45"/>
      <c r="IXT45"/>
      <c r="IXU45"/>
      <c r="IXV45"/>
      <c r="IXW45"/>
      <c r="IXX45"/>
      <c r="IXY45"/>
      <c r="IXZ45"/>
      <c r="IYA45"/>
      <c r="IYB45"/>
      <c r="IYC45"/>
      <c r="IYD45"/>
      <c r="IYE45"/>
      <c r="IYF45"/>
      <c r="IYG45"/>
      <c r="IYH45"/>
      <c r="IYI45"/>
      <c r="IYJ45"/>
      <c r="IYK45"/>
      <c r="IYL45"/>
      <c r="IYM45"/>
      <c r="IYN45"/>
      <c r="IYO45"/>
      <c r="IYP45"/>
      <c r="IYQ45"/>
      <c r="IYR45"/>
      <c r="IYS45"/>
      <c r="IYT45"/>
      <c r="IYU45"/>
      <c r="IYV45"/>
      <c r="IYW45"/>
      <c r="IYX45"/>
      <c r="IYY45"/>
      <c r="IYZ45"/>
      <c r="IZA45"/>
      <c r="IZB45"/>
      <c r="IZC45"/>
      <c r="IZD45"/>
      <c r="IZE45"/>
      <c r="IZF45"/>
      <c r="IZG45"/>
      <c r="IZH45"/>
      <c r="IZI45"/>
      <c r="IZJ45"/>
      <c r="IZK45"/>
      <c r="IZL45"/>
      <c r="IZM45"/>
      <c r="IZN45"/>
      <c r="IZO45"/>
      <c r="IZP45"/>
      <c r="IZQ45"/>
      <c r="IZR45"/>
      <c r="IZS45"/>
      <c r="IZT45"/>
      <c r="IZU45"/>
      <c r="IZV45"/>
      <c r="IZW45"/>
      <c r="IZX45"/>
      <c r="IZY45"/>
      <c r="IZZ45"/>
      <c r="JAA45"/>
      <c r="JAB45"/>
      <c r="JAC45"/>
      <c r="JAD45"/>
      <c r="JAE45"/>
      <c r="JAF45"/>
      <c r="JAG45"/>
      <c r="JAH45"/>
      <c r="JAI45"/>
      <c r="JAJ45"/>
      <c r="JAK45"/>
      <c r="JAL45"/>
      <c r="JAM45"/>
      <c r="JAN45"/>
      <c r="JAO45"/>
      <c r="JAP45"/>
      <c r="JAQ45"/>
      <c r="JAR45"/>
      <c r="JAS45"/>
      <c r="JAT45"/>
      <c r="JAU45"/>
      <c r="JAV45"/>
      <c r="JAW45"/>
      <c r="JAX45"/>
      <c r="JAY45"/>
      <c r="JAZ45"/>
      <c r="JBA45"/>
      <c r="JBB45"/>
      <c r="JBC45"/>
      <c r="JBD45"/>
      <c r="JBE45"/>
      <c r="JBF45"/>
      <c r="JBG45"/>
      <c r="JBH45"/>
      <c r="JBI45"/>
      <c r="JBJ45"/>
      <c r="JBK45"/>
      <c r="JBL45"/>
      <c r="JBM45"/>
      <c r="JBN45"/>
      <c r="JBO45"/>
      <c r="JBP45"/>
      <c r="JBQ45"/>
      <c r="JBR45"/>
      <c r="JBS45"/>
      <c r="JBT45"/>
      <c r="JBU45"/>
      <c r="JBV45"/>
      <c r="JBW45"/>
      <c r="JBX45"/>
      <c r="JBY45"/>
      <c r="JBZ45"/>
      <c r="JCA45"/>
      <c r="JCB45"/>
      <c r="JCC45"/>
      <c r="JCD45"/>
      <c r="JCE45"/>
      <c r="JCF45"/>
      <c r="JCG45"/>
      <c r="JCH45"/>
      <c r="JCI45"/>
      <c r="JCJ45"/>
      <c r="JCK45"/>
      <c r="JCL45"/>
      <c r="JCM45"/>
      <c r="JCN45"/>
      <c r="JCO45"/>
      <c r="JCP45"/>
      <c r="JCQ45"/>
      <c r="JCR45"/>
      <c r="JCS45"/>
      <c r="JCT45"/>
      <c r="JCU45"/>
      <c r="JCV45"/>
      <c r="JCW45"/>
      <c r="JCX45"/>
      <c r="JCY45"/>
      <c r="JCZ45"/>
      <c r="JDA45"/>
      <c r="JDB45"/>
      <c r="JDC45"/>
      <c r="JDD45"/>
      <c r="JDE45"/>
      <c r="JDF45"/>
      <c r="JDG45"/>
      <c r="JDH45"/>
      <c r="JDI45"/>
      <c r="JDJ45"/>
      <c r="JDK45"/>
      <c r="JDL45"/>
      <c r="JDM45"/>
      <c r="JDN45"/>
      <c r="JDO45"/>
      <c r="JDP45"/>
      <c r="JDQ45"/>
      <c r="JDR45"/>
      <c r="JDS45"/>
      <c r="JDT45"/>
      <c r="JDU45"/>
      <c r="JDV45"/>
      <c r="JDW45"/>
      <c r="JDX45"/>
      <c r="JDY45"/>
      <c r="JDZ45"/>
      <c r="JEA45"/>
      <c r="JEB45"/>
      <c r="JEC45"/>
      <c r="JED45"/>
      <c r="JEE45"/>
      <c r="JEF45"/>
      <c r="JEG45"/>
      <c r="JEH45"/>
      <c r="JEI45"/>
      <c r="JEJ45"/>
      <c r="JEK45"/>
      <c r="JEL45"/>
      <c r="JEM45"/>
      <c r="JEN45"/>
      <c r="JEO45"/>
      <c r="JEP45"/>
      <c r="JEQ45"/>
      <c r="JER45"/>
      <c r="JES45"/>
      <c r="JET45"/>
      <c r="JEU45"/>
      <c r="JEV45"/>
      <c r="JEW45"/>
      <c r="JEX45"/>
      <c r="JEY45"/>
      <c r="JEZ45"/>
      <c r="JFA45"/>
      <c r="JFB45"/>
      <c r="JFC45"/>
      <c r="JFD45"/>
      <c r="JFE45"/>
      <c r="JFF45"/>
      <c r="JFG45"/>
      <c r="JFH45"/>
      <c r="JFI45"/>
      <c r="JFJ45"/>
      <c r="JFK45"/>
      <c r="JFL45"/>
      <c r="JFM45"/>
      <c r="JFN45"/>
      <c r="JFO45"/>
      <c r="JFP45"/>
      <c r="JFQ45"/>
      <c r="JFR45"/>
      <c r="JFS45"/>
      <c r="JFT45"/>
      <c r="JFU45"/>
      <c r="JFV45"/>
      <c r="JFW45"/>
      <c r="JFX45"/>
      <c r="JFY45"/>
      <c r="JFZ45"/>
      <c r="JGA45"/>
      <c r="JGB45"/>
      <c r="JGC45"/>
      <c r="JGD45"/>
      <c r="JGE45"/>
      <c r="JGF45"/>
      <c r="JGG45"/>
      <c r="JGH45"/>
      <c r="JGI45"/>
      <c r="JGJ45"/>
      <c r="JGK45"/>
      <c r="JGL45"/>
      <c r="JGM45"/>
      <c r="JGN45"/>
      <c r="JGO45"/>
      <c r="JGP45"/>
      <c r="JGQ45"/>
      <c r="JGR45"/>
      <c r="JGS45"/>
      <c r="JGT45"/>
      <c r="JGU45"/>
      <c r="JGV45"/>
      <c r="JGW45"/>
      <c r="JGX45"/>
      <c r="JGY45"/>
      <c r="JGZ45"/>
      <c r="JHA45"/>
      <c r="JHB45"/>
      <c r="JHC45"/>
      <c r="JHD45"/>
      <c r="JHE45"/>
      <c r="JHF45"/>
      <c r="JHG45"/>
      <c r="JHH45"/>
      <c r="JHI45"/>
      <c r="JHJ45"/>
      <c r="JHK45"/>
      <c r="JHL45"/>
      <c r="JHM45"/>
      <c r="JHN45"/>
      <c r="JHO45"/>
      <c r="JHP45"/>
      <c r="JHQ45"/>
      <c r="JHR45"/>
      <c r="JHS45"/>
      <c r="JHT45"/>
      <c r="JHU45"/>
      <c r="JHV45"/>
      <c r="JHW45"/>
      <c r="JHX45"/>
      <c r="JHY45"/>
      <c r="JHZ45"/>
      <c r="JIA45"/>
      <c r="JIB45"/>
      <c r="JIC45"/>
      <c r="JID45"/>
      <c r="JIE45"/>
      <c r="JIF45"/>
      <c r="JIG45"/>
      <c r="JIH45"/>
      <c r="JII45"/>
      <c r="JIJ45"/>
      <c r="JIK45"/>
      <c r="JIL45"/>
      <c r="JIM45"/>
      <c r="JIN45"/>
      <c r="JIO45"/>
      <c r="JIP45"/>
      <c r="JIQ45"/>
      <c r="JIR45"/>
      <c r="JIS45"/>
      <c r="JIT45"/>
      <c r="JIU45"/>
      <c r="JIV45"/>
      <c r="JIW45"/>
      <c r="JIX45"/>
      <c r="JIY45"/>
      <c r="JIZ45"/>
      <c r="JJA45"/>
      <c r="JJB45"/>
      <c r="JJC45"/>
      <c r="JJD45"/>
      <c r="JJE45"/>
      <c r="JJF45"/>
      <c r="JJG45"/>
      <c r="JJH45"/>
      <c r="JJI45"/>
      <c r="JJJ45"/>
      <c r="JJK45"/>
      <c r="JJL45"/>
      <c r="JJM45"/>
      <c r="JJN45"/>
      <c r="JJO45"/>
      <c r="JJP45"/>
      <c r="JJQ45"/>
      <c r="JJR45"/>
      <c r="JJS45"/>
      <c r="JJT45"/>
      <c r="JJU45"/>
      <c r="JJV45"/>
      <c r="JJW45"/>
      <c r="JJX45"/>
      <c r="JJY45"/>
      <c r="JJZ45"/>
      <c r="JKA45"/>
      <c r="JKB45"/>
      <c r="JKC45"/>
      <c r="JKD45"/>
      <c r="JKE45"/>
      <c r="JKF45"/>
      <c r="JKG45"/>
      <c r="JKH45"/>
      <c r="JKI45"/>
      <c r="JKJ45"/>
      <c r="JKK45"/>
      <c r="JKL45"/>
      <c r="JKM45"/>
      <c r="JKN45"/>
      <c r="JKO45"/>
      <c r="JKP45"/>
      <c r="JKQ45"/>
      <c r="JKR45"/>
      <c r="JKS45"/>
      <c r="JKT45"/>
      <c r="JKU45"/>
      <c r="JKV45"/>
      <c r="JKW45"/>
      <c r="JKX45"/>
      <c r="JKY45"/>
      <c r="JKZ45"/>
      <c r="JLA45"/>
      <c r="JLB45"/>
      <c r="JLC45"/>
      <c r="JLD45"/>
      <c r="JLE45"/>
      <c r="JLF45"/>
      <c r="JLG45"/>
      <c r="JLH45"/>
      <c r="JLI45"/>
      <c r="JLJ45"/>
      <c r="JLK45"/>
      <c r="JLL45"/>
      <c r="JLM45"/>
      <c r="JLN45"/>
      <c r="JLO45"/>
      <c r="JLP45"/>
      <c r="JLQ45"/>
      <c r="JLR45"/>
      <c r="JLS45"/>
      <c r="JLT45"/>
      <c r="JLU45"/>
      <c r="JLV45"/>
      <c r="JLW45"/>
      <c r="JLX45"/>
      <c r="JLY45"/>
      <c r="JLZ45"/>
      <c r="JMA45"/>
      <c r="JMB45"/>
      <c r="JMC45"/>
      <c r="JMD45"/>
      <c r="JME45"/>
      <c r="JMF45"/>
      <c r="JMG45"/>
      <c r="JMH45"/>
      <c r="JMI45"/>
      <c r="JMJ45"/>
      <c r="JMK45"/>
      <c r="JML45"/>
      <c r="JMM45"/>
      <c r="JMN45"/>
      <c r="JMO45"/>
      <c r="JMP45"/>
      <c r="JMQ45"/>
      <c r="JMR45"/>
      <c r="JMS45"/>
      <c r="JMT45"/>
      <c r="JMU45"/>
      <c r="JMV45"/>
      <c r="JMW45"/>
      <c r="JMX45"/>
      <c r="JMY45"/>
      <c r="JMZ45"/>
      <c r="JNA45"/>
      <c r="JNB45"/>
      <c r="JNC45"/>
      <c r="JND45"/>
      <c r="JNE45"/>
      <c r="JNF45"/>
      <c r="JNG45"/>
      <c r="JNH45"/>
      <c r="JNI45"/>
      <c r="JNJ45"/>
      <c r="JNK45"/>
      <c r="JNL45"/>
      <c r="JNM45"/>
      <c r="JNN45"/>
      <c r="JNO45"/>
      <c r="JNP45"/>
      <c r="JNQ45"/>
      <c r="JNR45"/>
      <c r="JNS45"/>
      <c r="JNT45"/>
      <c r="JNU45"/>
      <c r="JNV45"/>
      <c r="JNW45"/>
      <c r="JNX45"/>
      <c r="JNY45"/>
      <c r="JNZ45"/>
      <c r="JOA45"/>
      <c r="JOB45"/>
      <c r="JOC45"/>
      <c r="JOD45"/>
      <c r="JOE45"/>
      <c r="JOF45"/>
      <c r="JOG45"/>
      <c r="JOH45"/>
      <c r="JOI45"/>
      <c r="JOJ45"/>
      <c r="JOK45"/>
      <c r="JOL45"/>
      <c r="JOM45"/>
      <c r="JON45"/>
      <c r="JOO45"/>
      <c r="JOP45"/>
      <c r="JOQ45"/>
      <c r="JOR45"/>
      <c r="JOS45"/>
      <c r="JOT45"/>
      <c r="JOU45"/>
      <c r="JOV45"/>
      <c r="JOW45"/>
      <c r="JOX45"/>
      <c r="JOY45"/>
      <c r="JOZ45"/>
      <c r="JPA45"/>
      <c r="JPB45"/>
      <c r="JPC45"/>
      <c r="JPD45"/>
      <c r="JPE45"/>
      <c r="JPF45"/>
      <c r="JPG45"/>
      <c r="JPH45"/>
      <c r="JPI45"/>
      <c r="JPJ45"/>
      <c r="JPK45"/>
      <c r="JPL45"/>
      <c r="JPM45"/>
      <c r="JPN45"/>
      <c r="JPO45"/>
      <c r="JPP45"/>
      <c r="JPQ45"/>
      <c r="JPR45"/>
      <c r="JPS45"/>
      <c r="JPT45"/>
      <c r="JPU45"/>
      <c r="JPV45"/>
      <c r="JPW45"/>
      <c r="JPX45"/>
      <c r="JPY45"/>
      <c r="JPZ45"/>
      <c r="JQA45"/>
      <c r="JQB45"/>
      <c r="JQC45"/>
      <c r="JQD45"/>
      <c r="JQE45"/>
      <c r="JQF45"/>
      <c r="JQG45"/>
      <c r="JQH45"/>
      <c r="JQI45"/>
      <c r="JQJ45"/>
      <c r="JQK45"/>
      <c r="JQL45"/>
      <c r="JQM45"/>
      <c r="JQN45"/>
      <c r="JQO45"/>
      <c r="JQP45"/>
      <c r="JQQ45"/>
      <c r="JQR45"/>
      <c r="JQS45"/>
      <c r="JQT45"/>
      <c r="JQU45"/>
      <c r="JQV45"/>
      <c r="JQW45"/>
      <c r="JQX45"/>
      <c r="JQY45"/>
      <c r="JQZ45"/>
      <c r="JRA45"/>
      <c r="JRB45"/>
      <c r="JRC45"/>
      <c r="JRD45"/>
      <c r="JRE45"/>
      <c r="JRF45"/>
      <c r="JRG45"/>
      <c r="JRH45"/>
      <c r="JRI45"/>
      <c r="JRJ45"/>
      <c r="JRK45"/>
      <c r="JRL45"/>
      <c r="JRM45"/>
      <c r="JRN45"/>
      <c r="JRO45"/>
      <c r="JRP45"/>
      <c r="JRQ45"/>
      <c r="JRR45"/>
      <c r="JRS45"/>
      <c r="JRT45"/>
      <c r="JRU45"/>
      <c r="JRV45"/>
      <c r="JRW45"/>
      <c r="JRX45"/>
      <c r="JRY45"/>
      <c r="JRZ45"/>
      <c r="JSA45"/>
      <c r="JSB45"/>
      <c r="JSC45"/>
      <c r="JSD45"/>
      <c r="JSE45"/>
      <c r="JSF45"/>
      <c r="JSG45"/>
      <c r="JSH45"/>
      <c r="JSI45"/>
      <c r="JSJ45"/>
      <c r="JSK45"/>
      <c r="JSL45"/>
      <c r="JSM45"/>
      <c r="JSN45"/>
      <c r="JSO45"/>
      <c r="JSP45"/>
      <c r="JSQ45"/>
      <c r="JSR45"/>
      <c r="JSS45"/>
      <c r="JST45"/>
      <c r="JSU45"/>
      <c r="JSV45"/>
      <c r="JSW45"/>
      <c r="JSX45"/>
      <c r="JSY45"/>
      <c r="JSZ45"/>
      <c r="JTA45"/>
      <c r="JTB45"/>
      <c r="JTC45"/>
      <c r="JTD45"/>
      <c r="JTE45"/>
      <c r="JTF45"/>
      <c r="JTG45"/>
      <c r="JTH45"/>
      <c r="JTI45"/>
      <c r="JTJ45"/>
      <c r="JTK45"/>
      <c r="JTL45"/>
      <c r="JTM45"/>
      <c r="JTN45"/>
      <c r="JTO45"/>
      <c r="JTP45"/>
      <c r="JTQ45"/>
      <c r="JTR45"/>
      <c r="JTS45"/>
      <c r="JTT45"/>
      <c r="JTU45"/>
      <c r="JTV45"/>
      <c r="JTW45"/>
      <c r="JTX45"/>
      <c r="JTY45"/>
      <c r="JTZ45"/>
      <c r="JUA45"/>
      <c r="JUB45"/>
      <c r="JUC45"/>
      <c r="JUD45"/>
      <c r="JUE45"/>
      <c r="JUF45"/>
      <c r="JUG45"/>
      <c r="JUH45"/>
      <c r="JUI45"/>
      <c r="JUJ45"/>
      <c r="JUK45"/>
      <c r="JUL45"/>
      <c r="JUM45"/>
      <c r="JUN45"/>
      <c r="JUO45"/>
      <c r="JUP45"/>
      <c r="JUQ45"/>
      <c r="JUR45"/>
      <c r="JUS45"/>
      <c r="JUT45"/>
      <c r="JUU45"/>
      <c r="JUV45"/>
      <c r="JUW45"/>
      <c r="JUX45"/>
      <c r="JUY45"/>
      <c r="JUZ45"/>
      <c r="JVA45"/>
      <c r="JVB45"/>
      <c r="JVC45"/>
      <c r="JVD45"/>
      <c r="JVE45"/>
      <c r="JVF45"/>
      <c r="JVG45"/>
      <c r="JVH45"/>
      <c r="JVI45"/>
      <c r="JVJ45"/>
      <c r="JVK45"/>
      <c r="JVL45"/>
      <c r="JVM45"/>
      <c r="JVN45"/>
      <c r="JVO45"/>
      <c r="JVP45"/>
      <c r="JVQ45"/>
      <c r="JVR45"/>
      <c r="JVS45"/>
      <c r="JVT45"/>
      <c r="JVU45"/>
      <c r="JVV45"/>
      <c r="JVW45"/>
      <c r="JVX45"/>
      <c r="JVY45"/>
      <c r="JVZ45"/>
      <c r="JWA45"/>
      <c r="JWB45"/>
      <c r="JWC45"/>
      <c r="JWD45"/>
      <c r="JWE45"/>
      <c r="JWF45"/>
      <c r="JWG45"/>
      <c r="JWH45"/>
      <c r="JWI45"/>
      <c r="JWJ45"/>
      <c r="JWK45"/>
      <c r="JWL45"/>
      <c r="JWM45"/>
      <c r="JWN45"/>
      <c r="JWO45"/>
      <c r="JWP45"/>
      <c r="JWQ45"/>
      <c r="JWR45"/>
      <c r="JWS45"/>
      <c r="JWT45"/>
      <c r="JWU45"/>
      <c r="JWV45"/>
      <c r="JWW45"/>
      <c r="JWX45"/>
      <c r="JWY45"/>
      <c r="JWZ45"/>
      <c r="JXA45"/>
      <c r="JXB45"/>
      <c r="JXC45"/>
      <c r="JXD45"/>
      <c r="JXE45"/>
      <c r="JXF45"/>
      <c r="JXG45"/>
      <c r="JXH45"/>
      <c r="JXI45"/>
      <c r="JXJ45"/>
      <c r="JXK45"/>
      <c r="JXL45"/>
      <c r="JXM45"/>
      <c r="JXN45"/>
      <c r="JXO45"/>
      <c r="JXP45"/>
      <c r="JXQ45"/>
      <c r="JXR45"/>
      <c r="JXS45"/>
      <c r="JXT45"/>
      <c r="JXU45"/>
      <c r="JXV45"/>
      <c r="JXW45"/>
      <c r="JXX45"/>
      <c r="JXY45"/>
      <c r="JXZ45"/>
      <c r="JYA45"/>
      <c r="JYB45"/>
      <c r="JYC45"/>
      <c r="JYD45"/>
      <c r="JYE45"/>
      <c r="JYF45"/>
      <c r="JYG45"/>
      <c r="JYH45"/>
      <c r="JYI45"/>
      <c r="JYJ45"/>
      <c r="JYK45"/>
      <c r="JYL45"/>
      <c r="JYM45"/>
      <c r="JYN45"/>
      <c r="JYO45"/>
      <c r="JYP45"/>
      <c r="JYQ45"/>
      <c r="JYR45"/>
      <c r="JYS45"/>
      <c r="JYT45"/>
      <c r="JYU45"/>
      <c r="JYV45"/>
      <c r="JYW45"/>
      <c r="JYX45"/>
      <c r="JYY45"/>
      <c r="JYZ45"/>
      <c r="JZA45"/>
      <c r="JZB45"/>
      <c r="JZC45"/>
      <c r="JZD45"/>
      <c r="JZE45"/>
      <c r="JZF45"/>
      <c r="JZG45"/>
      <c r="JZH45"/>
      <c r="JZI45"/>
      <c r="JZJ45"/>
      <c r="JZK45"/>
      <c r="JZL45"/>
      <c r="JZM45"/>
      <c r="JZN45"/>
      <c r="JZO45"/>
      <c r="JZP45"/>
      <c r="JZQ45"/>
      <c r="JZR45"/>
      <c r="JZS45"/>
      <c r="JZT45"/>
      <c r="JZU45"/>
      <c r="JZV45"/>
      <c r="JZW45"/>
      <c r="JZX45"/>
      <c r="JZY45"/>
      <c r="JZZ45"/>
      <c r="KAA45"/>
      <c r="KAB45"/>
      <c r="KAC45"/>
      <c r="KAD45"/>
      <c r="KAE45"/>
      <c r="KAF45"/>
      <c r="KAG45"/>
      <c r="KAH45"/>
      <c r="KAI45"/>
      <c r="KAJ45"/>
      <c r="KAK45"/>
      <c r="KAL45"/>
      <c r="KAM45"/>
      <c r="KAN45"/>
      <c r="KAO45"/>
      <c r="KAP45"/>
      <c r="KAQ45"/>
      <c r="KAR45"/>
      <c r="KAS45"/>
      <c r="KAT45"/>
      <c r="KAU45"/>
      <c r="KAV45"/>
      <c r="KAW45"/>
      <c r="KAX45"/>
      <c r="KAY45"/>
      <c r="KAZ45"/>
      <c r="KBA45"/>
      <c r="KBB45"/>
      <c r="KBC45"/>
      <c r="KBD45"/>
      <c r="KBE45"/>
      <c r="KBF45"/>
      <c r="KBG45"/>
      <c r="KBH45"/>
      <c r="KBI45"/>
      <c r="KBJ45"/>
      <c r="KBK45"/>
      <c r="KBL45"/>
      <c r="KBM45"/>
      <c r="KBN45"/>
      <c r="KBO45"/>
      <c r="KBP45"/>
      <c r="KBQ45"/>
      <c r="KBR45"/>
      <c r="KBS45"/>
      <c r="KBT45"/>
      <c r="KBU45"/>
      <c r="KBV45"/>
      <c r="KBW45"/>
      <c r="KBX45"/>
      <c r="KBY45"/>
      <c r="KBZ45"/>
      <c r="KCA45"/>
      <c r="KCB45"/>
      <c r="KCC45"/>
      <c r="KCD45"/>
      <c r="KCE45"/>
      <c r="KCF45"/>
      <c r="KCG45"/>
      <c r="KCH45"/>
      <c r="KCI45"/>
      <c r="KCJ45"/>
      <c r="KCK45"/>
      <c r="KCL45"/>
      <c r="KCM45"/>
      <c r="KCN45"/>
      <c r="KCO45"/>
      <c r="KCP45"/>
      <c r="KCQ45"/>
      <c r="KCR45"/>
      <c r="KCS45"/>
      <c r="KCT45"/>
      <c r="KCU45"/>
      <c r="KCV45"/>
      <c r="KCW45"/>
      <c r="KCX45"/>
      <c r="KCY45"/>
      <c r="KCZ45"/>
      <c r="KDA45"/>
      <c r="KDB45"/>
      <c r="KDC45"/>
      <c r="KDD45"/>
      <c r="KDE45"/>
      <c r="KDF45"/>
      <c r="KDG45"/>
      <c r="KDH45"/>
      <c r="KDI45"/>
      <c r="KDJ45"/>
      <c r="KDK45"/>
      <c r="KDL45"/>
      <c r="KDM45"/>
      <c r="KDN45"/>
      <c r="KDO45"/>
      <c r="KDP45"/>
      <c r="KDQ45"/>
      <c r="KDR45"/>
      <c r="KDS45"/>
      <c r="KDT45"/>
      <c r="KDU45"/>
      <c r="KDV45"/>
      <c r="KDW45"/>
      <c r="KDX45"/>
      <c r="KDY45"/>
      <c r="KDZ45"/>
      <c r="KEA45"/>
      <c r="KEB45"/>
      <c r="KEC45"/>
      <c r="KED45"/>
      <c r="KEE45"/>
      <c r="KEF45"/>
      <c r="KEG45"/>
      <c r="KEH45"/>
      <c r="KEI45"/>
      <c r="KEJ45"/>
      <c r="KEK45"/>
      <c r="KEL45"/>
      <c r="KEM45"/>
      <c r="KEN45"/>
      <c r="KEO45"/>
      <c r="KEP45"/>
      <c r="KEQ45"/>
      <c r="KER45"/>
      <c r="KES45"/>
      <c r="KET45"/>
      <c r="KEU45"/>
      <c r="KEV45"/>
      <c r="KEW45"/>
      <c r="KEX45"/>
      <c r="KEY45"/>
      <c r="KEZ45"/>
      <c r="KFA45"/>
      <c r="KFB45"/>
      <c r="KFC45"/>
      <c r="KFD45"/>
      <c r="KFE45"/>
      <c r="KFF45"/>
      <c r="KFG45"/>
      <c r="KFH45"/>
      <c r="KFI45"/>
      <c r="KFJ45"/>
      <c r="KFK45"/>
      <c r="KFL45"/>
      <c r="KFM45"/>
      <c r="KFN45"/>
      <c r="KFO45"/>
      <c r="KFP45"/>
      <c r="KFQ45"/>
      <c r="KFR45"/>
      <c r="KFS45"/>
      <c r="KFT45"/>
      <c r="KFU45"/>
      <c r="KFV45"/>
      <c r="KFW45"/>
      <c r="KFX45"/>
      <c r="KFY45"/>
      <c r="KFZ45"/>
      <c r="KGA45"/>
      <c r="KGB45"/>
      <c r="KGC45"/>
      <c r="KGD45"/>
      <c r="KGE45"/>
      <c r="KGF45"/>
      <c r="KGG45"/>
      <c r="KGH45"/>
      <c r="KGI45"/>
      <c r="KGJ45"/>
      <c r="KGK45"/>
      <c r="KGL45"/>
      <c r="KGM45"/>
      <c r="KGN45"/>
      <c r="KGO45"/>
      <c r="KGP45"/>
      <c r="KGQ45"/>
      <c r="KGR45"/>
      <c r="KGS45"/>
      <c r="KGT45"/>
      <c r="KGU45"/>
      <c r="KGV45"/>
      <c r="KGW45"/>
      <c r="KGX45"/>
      <c r="KGY45"/>
      <c r="KGZ45"/>
      <c r="KHA45"/>
      <c r="KHB45"/>
      <c r="KHC45"/>
      <c r="KHD45"/>
      <c r="KHE45"/>
      <c r="KHF45"/>
      <c r="KHG45"/>
      <c r="KHH45"/>
      <c r="KHI45"/>
      <c r="KHJ45"/>
      <c r="KHK45"/>
      <c r="KHL45"/>
      <c r="KHM45"/>
      <c r="KHN45"/>
      <c r="KHO45"/>
      <c r="KHP45"/>
      <c r="KHQ45"/>
      <c r="KHR45"/>
      <c r="KHS45"/>
      <c r="KHT45"/>
      <c r="KHU45"/>
      <c r="KHV45"/>
      <c r="KHW45"/>
      <c r="KHX45"/>
      <c r="KHY45"/>
      <c r="KHZ45"/>
      <c r="KIA45"/>
      <c r="KIB45"/>
      <c r="KIC45"/>
      <c r="KID45"/>
      <c r="KIE45"/>
      <c r="KIF45"/>
      <c r="KIG45"/>
      <c r="KIH45"/>
      <c r="KII45"/>
      <c r="KIJ45"/>
      <c r="KIK45"/>
      <c r="KIL45"/>
      <c r="KIM45"/>
      <c r="KIN45"/>
      <c r="KIO45"/>
      <c r="KIP45"/>
      <c r="KIQ45"/>
      <c r="KIR45"/>
      <c r="KIS45"/>
      <c r="KIT45"/>
      <c r="KIU45"/>
      <c r="KIV45"/>
      <c r="KIW45"/>
      <c r="KIX45"/>
      <c r="KIY45"/>
      <c r="KIZ45"/>
      <c r="KJA45"/>
      <c r="KJB45"/>
      <c r="KJC45"/>
      <c r="KJD45"/>
      <c r="KJE45"/>
      <c r="KJF45"/>
      <c r="KJG45"/>
      <c r="KJH45"/>
      <c r="KJI45"/>
      <c r="KJJ45"/>
      <c r="KJK45"/>
      <c r="KJL45"/>
      <c r="KJM45"/>
      <c r="KJN45"/>
      <c r="KJO45"/>
      <c r="KJP45"/>
      <c r="KJQ45"/>
      <c r="KJR45"/>
      <c r="KJS45"/>
      <c r="KJT45"/>
      <c r="KJU45"/>
      <c r="KJV45"/>
      <c r="KJW45"/>
      <c r="KJX45"/>
      <c r="KJY45"/>
      <c r="KJZ45"/>
      <c r="KKA45"/>
      <c r="KKB45"/>
      <c r="KKC45"/>
      <c r="KKD45"/>
      <c r="KKE45"/>
      <c r="KKF45"/>
      <c r="KKG45"/>
      <c r="KKH45"/>
      <c r="KKI45"/>
      <c r="KKJ45"/>
      <c r="KKK45"/>
      <c r="KKL45"/>
      <c r="KKM45"/>
      <c r="KKN45"/>
      <c r="KKO45"/>
      <c r="KKP45"/>
      <c r="KKQ45"/>
      <c r="KKR45"/>
      <c r="KKS45"/>
      <c r="KKT45"/>
      <c r="KKU45"/>
      <c r="KKV45"/>
      <c r="KKW45"/>
      <c r="KKX45"/>
      <c r="KKY45"/>
      <c r="KKZ45"/>
      <c r="KLA45"/>
      <c r="KLB45"/>
      <c r="KLC45"/>
      <c r="KLD45"/>
      <c r="KLE45"/>
      <c r="KLF45"/>
      <c r="KLG45"/>
      <c r="KLH45"/>
      <c r="KLI45"/>
      <c r="KLJ45"/>
      <c r="KLK45"/>
      <c r="KLL45"/>
      <c r="KLM45"/>
      <c r="KLN45"/>
      <c r="KLO45"/>
      <c r="KLP45"/>
      <c r="KLQ45"/>
      <c r="KLR45"/>
      <c r="KLS45"/>
      <c r="KLT45"/>
      <c r="KLU45"/>
      <c r="KLV45"/>
      <c r="KLW45"/>
      <c r="KLX45"/>
      <c r="KLY45"/>
      <c r="KLZ45"/>
      <c r="KMA45"/>
      <c r="KMB45"/>
      <c r="KMC45"/>
      <c r="KMD45"/>
      <c r="KME45"/>
      <c r="KMF45"/>
      <c r="KMG45"/>
      <c r="KMH45"/>
      <c r="KMI45"/>
      <c r="KMJ45"/>
      <c r="KMK45"/>
      <c r="KML45"/>
      <c r="KMM45"/>
      <c r="KMN45"/>
      <c r="KMO45"/>
      <c r="KMP45"/>
      <c r="KMQ45"/>
      <c r="KMR45"/>
      <c r="KMS45"/>
      <c r="KMT45"/>
      <c r="KMU45"/>
      <c r="KMV45"/>
      <c r="KMW45"/>
      <c r="KMX45"/>
      <c r="KMY45"/>
      <c r="KMZ45"/>
      <c r="KNA45"/>
      <c r="KNB45"/>
      <c r="KNC45"/>
      <c r="KND45"/>
      <c r="KNE45"/>
      <c r="KNF45"/>
      <c r="KNG45"/>
      <c r="KNH45"/>
      <c r="KNI45"/>
      <c r="KNJ45"/>
      <c r="KNK45"/>
      <c r="KNL45"/>
      <c r="KNM45"/>
      <c r="KNN45"/>
      <c r="KNO45"/>
      <c r="KNP45"/>
      <c r="KNQ45"/>
      <c r="KNR45"/>
      <c r="KNS45"/>
      <c r="KNT45"/>
      <c r="KNU45"/>
      <c r="KNV45"/>
      <c r="KNW45"/>
      <c r="KNX45"/>
      <c r="KNY45"/>
      <c r="KNZ45"/>
      <c r="KOA45"/>
      <c r="KOB45"/>
      <c r="KOC45"/>
      <c r="KOD45"/>
      <c r="KOE45"/>
      <c r="KOF45"/>
      <c r="KOG45"/>
      <c r="KOH45"/>
      <c r="KOI45"/>
      <c r="KOJ45"/>
      <c r="KOK45"/>
      <c r="KOL45"/>
      <c r="KOM45"/>
      <c r="KON45"/>
      <c r="KOO45"/>
      <c r="KOP45"/>
      <c r="KOQ45"/>
      <c r="KOR45"/>
      <c r="KOS45"/>
      <c r="KOT45"/>
      <c r="KOU45"/>
      <c r="KOV45"/>
      <c r="KOW45"/>
      <c r="KOX45"/>
      <c r="KOY45"/>
      <c r="KOZ45"/>
      <c r="KPA45"/>
      <c r="KPB45"/>
      <c r="KPC45"/>
      <c r="KPD45"/>
      <c r="KPE45"/>
      <c r="KPF45"/>
      <c r="KPG45"/>
      <c r="KPH45"/>
      <c r="KPI45"/>
      <c r="KPJ45"/>
      <c r="KPK45"/>
      <c r="KPL45"/>
      <c r="KPM45"/>
      <c r="KPN45"/>
      <c r="KPO45"/>
      <c r="KPP45"/>
      <c r="KPQ45"/>
      <c r="KPR45"/>
      <c r="KPS45"/>
      <c r="KPT45"/>
      <c r="KPU45"/>
      <c r="KPV45"/>
      <c r="KPW45"/>
      <c r="KPX45"/>
      <c r="KPY45"/>
      <c r="KPZ45"/>
      <c r="KQA45"/>
      <c r="KQB45"/>
      <c r="KQC45"/>
      <c r="KQD45"/>
      <c r="KQE45"/>
      <c r="KQF45"/>
      <c r="KQG45"/>
      <c r="KQH45"/>
      <c r="KQI45"/>
      <c r="KQJ45"/>
      <c r="KQK45"/>
      <c r="KQL45"/>
      <c r="KQM45"/>
      <c r="KQN45"/>
      <c r="KQO45"/>
      <c r="KQP45"/>
      <c r="KQQ45"/>
      <c r="KQR45"/>
      <c r="KQS45"/>
      <c r="KQT45"/>
      <c r="KQU45"/>
      <c r="KQV45"/>
      <c r="KQW45"/>
      <c r="KQX45"/>
      <c r="KQY45"/>
      <c r="KQZ45"/>
      <c r="KRA45"/>
      <c r="KRB45"/>
      <c r="KRC45"/>
      <c r="KRD45"/>
      <c r="KRE45"/>
      <c r="KRF45"/>
      <c r="KRG45"/>
      <c r="KRH45"/>
      <c r="KRI45"/>
      <c r="KRJ45"/>
      <c r="KRK45"/>
      <c r="KRL45"/>
      <c r="KRM45"/>
      <c r="KRN45"/>
      <c r="KRO45"/>
      <c r="KRP45"/>
      <c r="KRQ45"/>
      <c r="KRR45"/>
      <c r="KRS45"/>
      <c r="KRT45"/>
      <c r="KRU45"/>
      <c r="KRV45"/>
      <c r="KRW45"/>
      <c r="KRX45"/>
      <c r="KRY45"/>
      <c r="KRZ45"/>
      <c r="KSA45"/>
      <c r="KSB45"/>
      <c r="KSC45"/>
      <c r="KSD45"/>
      <c r="KSE45"/>
      <c r="KSF45"/>
      <c r="KSG45"/>
      <c r="KSH45"/>
      <c r="KSI45"/>
      <c r="KSJ45"/>
      <c r="KSK45"/>
      <c r="KSL45"/>
      <c r="KSM45"/>
      <c r="KSN45"/>
      <c r="KSO45"/>
      <c r="KSP45"/>
      <c r="KSQ45"/>
      <c r="KSR45"/>
      <c r="KSS45"/>
      <c r="KST45"/>
      <c r="KSU45"/>
      <c r="KSV45"/>
      <c r="KSW45"/>
      <c r="KSX45"/>
      <c r="KSY45"/>
      <c r="KSZ45"/>
      <c r="KTA45"/>
      <c r="KTB45"/>
      <c r="KTC45"/>
      <c r="KTD45"/>
      <c r="KTE45"/>
      <c r="KTF45"/>
      <c r="KTG45"/>
      <c r="KTH45"/>
      <c r="KTI45"/>
      <c r="KTJ45"/>
      <c r="KTK45"/>
      <c r="KTL45"/>
      <c r="KTM45"/>
      <c r="KTN45"/>
      <c r="KTO45"/>
      <c r="KTP45"/>
      <c r="KTQ45"/>
      <c r="KTR45"/>
      <c r="KTS45"/>
      <c r="KTT45"/>
      <c r="KTU45"/>
      <c r="KTV45"/>
      <c r="KTW45"/>
      <c r="KTX45"/>
      <c r="KTY45"/>
      <c r="KTZ45"/>
      <c r="KUA45"/>
      <c r="KUB45"/>
      <c r="KUC45"/>
      <c r="KUD45"/>
      <c r="KUE45"/>
      <c r="KUF45"/>
      <c r="KUG45"/>
      <c r="KUH45"/>
      <c r="KUI45"/>
      <c r="KUJ45"/>
      <c r="KUK45"/>
      <c r="KUL45"/>
      <c r="KUM45"/>
      <c r="KUN45"/>
      <c r="KUO45"/>
      <c r="KUP45"/>
      <c r="KUQ45"/>
      <c r="KUR45"/>
      <c r="KUS45"/>
      <c r="KUT45"/>
      <c r="KUU45"/>
      <c r="KUV45"/>
      <c r="KUW45"/>
      <c r="KUX45"/>
      <c r="KUY45"/>
      <c r="KUZ45"/>
      <c r="KVA45"/>
      <c r="KVB45"/>
      <c r="KVC45"/>
      <c r="KVD45"/>
      <c r="KVE45"/>
      <c r="KVF45"/>
      <c r="KVG45"/>
      <c r="KVH45"/>
      <c r="KVI45"/>
      <c r="KVJ45"/>
      <c r="KVK45"/>
      <c r="KVL45"/>
      <c r="KVM45"/>
      <c r="KVN45"/>
      <c r="KVO45"/>
      <c r="KVP45"/>
      <c r="KVQ45"/>
      <c r="KVR45"/>
      <c r="KVS45"/>
      <c r="KVT45"/>
      <c r="KVU45"/>
      <c r="KVV45"/>
      <c r="KVW45"/>
      <c r="KVX45"/>
      <c r="KVY45"/>
      <c r="KVZ45"/>
      <c r="KWA45"/>
      <c r="KWB45"/>
      <c r="KWC45"/>
      <c r="KWD45"/>
      <c r="KWE45"/>
      <c r="KWF45"/>
      <c r="KWG45"/>
      <c r="KWH45"/>
      <c r="KWI45"/>
      <c r="KWJ45"/>
      <c r="KWK45"/>
      <c r="KWL45"/>
      <c r="KWM45"/>
      <c r="KWN45"/>
      <c r="KWO45"/>
      <c r="KWP45"/>
      <c r="KWQ45"/>
      <c r="KWR45"/>
      <c r="KWS45"/>
      <c r="KWT45"/>
      <c r="KWU45"/>
      <c r="KWV45"/>
      <c r="KWW45"/>
      <c r="KWX45"/>
      <c r="KWY45"/>
      <c r="KWZ45"/>
      <c r="KXA45"/>
      <c r="KXB45"/>
      <c r="KXC45"/>
      <c r="KXD45"/>
      <c r="KXE45"/>
      <c r="KXF45"/>
      <c r="KXG45"/>
      <c r="KXH45"/>
      <c r="KXI45"/>
      <c r="KXJ45"/>
      <c r="KXK45"/>
      <c r="KXL45"/>
      <c r="KXM45"/>
      <c r="KXN45"/>
      <c r="KXO45"/>
      <c r="KXP45"/>
      <c r="KXQ45"/>
      <c r="KXR45"/>
      <c r="KXS45"/>
      <c r="KXT45"/>
      <c r="KXU45"/>
      <c r="KXV45"/>
      <c r="KXW45"/>
      <c r="KXX45"/>
      <c r="KXY45"/>
      <c r="KXZ45"/>
      <c r="KYA45"/>
      <c r="KYB45"/>
      <c r="KYC45"/>
      <c r="KYD45"/>
      <c r="KYE45"/>
      <c r="KYF45"/>
      <c r="KYG45"/>
      <c r="KYH45"/>
      <c r="KYI45"/>
      <c r="KYJ45"/>
      <c r="KYK45"/>
      <c r="KYL45"/>
      <c r="KYM45"/>
      <c r="KYN45"/>
      <c r="KYO45"/>
      <c r="KYP45"/>
      <c r="KYQ45"/>
      <c r="KYR45"/>
      <c r="KYS45"/>
      <c r="KYT45"/>
      <c r="KYU45"/>
      <c r="KYV45"/>
      <c r="KYW45"/>
      <c r="KYX45"/>
      <c r="KYY45"/>
      <c r="KYZ45"/>
      <c r="KZA45"/>
      <c r="KZB45"/>
      <c r="KZC45"/>
      <c r="KZD45"/>
      <c r="KZE45"/>
      <c r="KZF45"/>
      <c r="KZG45"/>
      <c r="KZH45"/>
      <c r="KZI45"/>
      <c r="KZJ45"/>
      <c r="KZK45"/>
      <c r="KZL45"/>
      <c r="KZM45"/>
      <c r="KZN45"/>
      <c r="KZO45"/>
      <c r="KZP45"/>
      <c r="KZQ45"/>
      <c r="KZR45"/>
      <c r="KZS45"/>
      <c r="KZT45"/>
      <c r="KZU45"/>
      <c r="KZV45"/>
      <c r="KZW45"/>
      <c r="KZX45"/>
      <c r="KZY45"/>
      <c r="KZZ45"/>
      <c r="LAA45"/>
      <c r="LAB45"/>
      <c r="LAC45"/>
      <c r="LAD45"/>
      <c r="LAE45"/>
      <c r="LAF45"/>
      <c r="LAG45"/>
      <c r="LAH45"/>
      <c r="LAI45"/>
      <c r="LAJ45"/>
      <c r="LAK45"/>
      <c r="LAL45"/>
      <c r="LAM45"/>
      <c r="LAN45"/>
      <c r="LAO45"/>
      <c r="LAP45"/>
      <c r="LAQ45"/>
      <c r="LAR45"/>
      <c r="LAS45"/>
      <c r="LAT45"/>
      <c r="LAU45"/>
      <c r="LAV45"/>
      <c r="LAW45"/>
      <c r="LAX45"/>
      <c r="LAY45"/>
      <c r="LAZ45"/>
      <c r="LBA45"/>
      <c r="LBB45"/>
      <c r="LBC45"/>
      <c r="LBD45"/>
      <c r="LBE45"/>
      <c r="LBF45"/>
      <c r="LBG45"/>
      <c r="LBH45"/>
      <c r="LBI45"/>
      <c r="LBJ45"/>
      <c r="LBK45"/>
      <c r="LBL45"/>
      <c r="LBM45"/>
      <c r="LBN45"/>
      <c r="LBO45"/>
      <c r="LBP45"/>
      <c r="LBQ45"/>
      <c r="LBR45"/>
      <c r="LBS45"/>
      <c r="LBT45"/>
      <c r="LBU45"/>
      <c r="LBV45"/>
      <c r="LBW45"/>
      <c r="LBX45"/>
      <c r="LBY45"/>
      <c r="LBZ45"/>
      <c r="LCA45"/>
      <c r="LCB45"/>
      <c r="LCC45"/>
      <c r="LCD45"/>
      <c r="LCE45"/>
      <c r="LCF45"/>
      <c r="LCG45"/>
      <c r="LCH45"/>
      <c r="LCI45"/>
      <c r="LCJ45"/>
      <c r="LCK45"/>
      <c r="LCL45"/>
      <c r="LCM45"/>
      <c r="LCN45"/>
      <c r="LCO45"/>
      <c r="LCP45"/>
      <c r="LCQ45"/>
      <c r="LCR45"/>
      <c r="LCS45"/>
      <c r="LCT45"/>
      <c r="LCU45"/>
      <c r="LCV45"/>
      <c r="LCW45"/>
      <c r="LCX45"/>
      <c r="LCY45"/>
      <c r="LCZ45"/>
      <c r="LDA45"/>
      <c r="LDB45"/>
      <c r="LDC45"/>
      <c r="LDD45"/>
      <c r="LDE45"/>
      <c r="LDF45"/>
      <c r="LDG45"/>
      <c r="LDH45"/>
      <c r="LDI45"/>
      <c r="LDJ45"/>
      <c r="LDK45"/>
      <c r="LDL45"/>
      <c r="LDM45"/>
      <c r="LDN45"/>
      <c r="LDO45"/>
      <c r="LDP45"/>
      <c r="LDQ45"/>
      <c r="LDR45"/>
      <c r="LDS45"/>
      <c r="LDT45"/>
      <c r="LDU45"/>
      <c r="LDV45"/>
      <c r="LDW45"/>
      <c r="LDX45"/>
      <c r="LDY45"/>
      <c r="LDZ45"/>
      <c r="LEA45"/>
      <c r="LEB45"/>
      <c r="LEC45"/>
      <c r="LED45"/>
      <c r="LEE45"/>
      <c r="LEF45"/>
      <c r="LEG45"/>
      <c r="LEH45"/>
      <c r="LEI45"/>
      <c r="LEJ45"/>
      <c r="LEK45"/>
      <c r="LEL45"/>
      <c r="LEM45"/>
      <c r="LEN45"/>
      <c r="LEO45"/>
      <c r="LEP45"/>
      <c r="LEQ45"/>
      <c r="LER45"/>
      <c r="LES45"/>
      <c r="LET45"/>
      <c r="LEU45"/>
      <c r="LEV45"/>
      <c r="LEW45"/>
      <c r="LEX45"/>
      <c r="LEY45"/>
      <c r="LEZ45"/>
      <c r="LFA45"/>
      <c r="LFB45"/>
      <c r="LFC45"/>
      <c r="LFD45"/>
      <c r="LFE45"/>
      <c r="LFF45"/>
      <c r="LFG45"/>
      <c r="LFH45"/>
      <c r="LFI45"/>
      <c r="LFJ45"/>
      <c r="LFK45"/>
      <c r="LFL45"/>
      <c r="LFM45"/>
      <c r="LFN45"/>
      <c r="LFO45"/>
      <c r="LFP45"/>
      <c r="LFQ45"/>
      <c r="LFR45"/>
      <c r="LFS45"/>
      <c r="LFT45"/>
      <c r="LFU45"/>
      <c r="LFV45"/>
      <c r="LFW45"/>
      <c r="LFX45"/>
      <c r="LFY45"/>
      <c r="LFZ45"/>
      <c r="LGA45"/>
      <c r="LGB45"/>
      <c r="LGC45"/>
      <c r="LGD45"/>
      <c r="LGE45"/>
      <c r="LGF45"/>
      <c r="LGG45"/>
      <c r="LGH45"/>
      <c r="LGI45"/>
      <c r="LGJ45"/>
      <c r="LGK45"/>
      <c r="LGL45"/>
      <c r="LGM45"/>
      <c r="LGN45"/>
      <c r="LGO45"/>
      <c r="LGP45"/>
      <c r="LGQ45"/>
      <c r="LGR45"/>
      <c r="LGS45"/>
      <c r="LGT45"/>
      <c r="LGU45"/>
      <c r="LGV45"/>
      <c r="LGW45"/>
      <c r="LGX45"/>
      <c r="LGY45"/>
      <c r="LGZ45"/>
      <c r="LHA45"/>
      <c r="LHB45"/>
      <c r="LHC45"/>
      <c r="LHD45"/>
      <c r="LHE45"/>
      <c r="LHF45"/>
      <c r="LHG45"/>
      <c r="LHH45"/>
      <c r="LHI45"/>
      <c r="LHJ45"/>
      <c r="LHK45"/>
      <c r="LHL45"/>
      <c r="LHM45"/>
      <c r="LHN45"/>
      <c r="LHO45"/>
      <c r="LHP45"/>
      <c r="LHQ45"/>
      <c r="LHR45"/>
      <c r="LHS45"/>
      <c r="LHT45"/>
      <c r="LHU45"/>
      <c r="LHV45"/>
      <c r="LHW45"/>
      <c r="LHX45"/>
      <c r="LHY45"/>
      <c r="LHZ45"/>
      <c r="LIA45"/>
      <c r="LIB45"/>
      <c r="LIC45"/>
      <c r="LID45"/>
      <c r="LIE45"/>
      <c r="LIF45"/>
      <c r="LIG45"/>
      <c r="LIH45"/>
      <c r="LII45"/>
      <c r="LIJ45"/>
      <c r="LIK45"/>
      <c r="LIL45"/>
      <c r="LIM45"/>
      <c r="LIN45"/>
      <c r="LIO45"/>
      <c r="LIP45"/>
      <c r="LIQ45"/>
      <c r="LIR45"/>
      <c r="LIS45"/>
      <c r="LIT45"/>
      <c r="LIU45"/>
      <c r="LIV45"/>
      <c r="LIW45"/>
      <c r="LIX45"/>
      <c r="LIY45"/>
      <c r="LIZ45"/>
      <c r="LJA45"/>
      <c r="LJB45"/>
      <c r="LJC45"/>
      <c r="LJD45"/>
      <c r="LJE45"/>
      <c r="LJF45"/>
      <c r="LJG45"/>
      <c r="LJH45"/>
      <c r="LJI45"/>
      <c r="LJJ45"/>
      <c r="LJK45"/>
      <c r="LJL45"/>
      <c r="LJM45"/>
      <c r="LJN45"/>
      <c r="LJO45"/>
      <c r="LJP45"/>
      <c r="LJQ45"/>
      <c r="LJR45"/>
      <c r="LJS45"/>
      <c r="LJT45"/>
      <c r="LJU45"/>
      <c r="LJV45"/>
      <c r="LJW45"/>
      <c r="LJX45"/>
      <c r="LJY45"/>
      <c r="LJZ45"/>
      <c r="LKA45"/>
      <c r="LKB45"/>
      <c r="LKC45"/>
      <c r="LKD45"/>
      <c r="LKE45"/>
      <c r="LKF45"/>
      <c r="LKG45"/>
      <c r="LKH45"/>
      <c r="LKI45"/>
      <c r="LKJ45"/>
      <c r="LKK45"/>
      <c r="LKL45"/>
      <c r="LKM45"/>
      <c r="LKN45"/>
      <c r="LKO45"/>
      <c r="LKP45"/>
      <c r="LKQ45"/>
      <c r="LKR45"/>
      <c r="LKS45"/>
      <c r="LKT45"/>
      <c r="LKU45"/>
      <c r="LKV45"/>
      <c r="LKW45"/>
      <c r="LKX45"/>
      <c r="LKY45"/>
      <c r="LKZ45"/>
      <c r="LLA45"/>
      <c r="LLB45"/>
      <c r="LLC45"/>
      <c r="LLD45"/>
      <c r="LLE45"/>
      <c r="LLF45"/>
      <c r="LLG45"/>
      <c r="LLH45"/>
      <c r="LLI45"/>
      <c r="LLJ45"/>
      <c r="LLK45"/>
      <c r="LLL45"/>
      <c r="LLM45"/>
      <c r="LLN45"/>
      <c r="LLO45"/>
      <c r="LLP45"/>
      <c r="LLQ45"/>
      <c r="LLR45"/>
      <c r="LLS45"/>
      <c r="LLT45"/>
      <c r="LLU45"/>
      <c r="LLV45"/>
      <c r="LLW45"/>
      <c r="LLX45"/>
      <c r="LLY45"/>
      <c r="LLZ45"/>
      <c r="LMA45"/>
      <c r="LMB45"/>
      <c r="LMC45"/>
      <c r="LMD45"/>
      <c r="LME45"/>
      <c r="LMF45"/>
      <c r="LMG45"/>
      <c r="LMH45"/>
      <c r="LMI45"/>
      <c r="LMJ45"/>
      <c r="LMK45"/>
      <c r="LML45"/>
      <c r="LMM45"/>
      <c r="LMN45"/>
      <c r="LMO45"/>
      <c r="LMP45"/>
      <c r="LMQ45"/>
      <c r="LMR45"/>
      <c r="LMS45"/>
      <c r="LMT45"/>
      <c r="LMU45"/>
      <c r="LMV45"/>
      <c r="LMW45"/>
      <c r="LMX45"/>
      <c r="LMY45"/>
      <c r="LMZ45"/>
      <c r="LNA45"/>
      <c r="LNB45"/>
      <c r="LNC45"/>
      <c r="LND45"/>
      <c r="LNE45"/>
      <c r="LNF45"/>
      <c r="LNG45"/>
      <c r="LNH45"/>
      <c r="LNI45"/>
      <c r="LNJ45"/>
      <c r="LNK45"/>
      <c r="LNL45"/>
      <c r="LNM45"/>
      <c r="LNN45"/>
      <c r="LNO45"/>
      <c r="LNP45"/>
      <c r="LNQ45"/>
      <c r="LNR45"/>
      <c r="LNS45"/>
      <c r="LNT45"/>
      <c r="LNU45"/>
      <c r="LNV45"/>
      <c r="LNW45"/>
      <c r="LNX45"/>
      <c r="LNY45"/>
      <c r="LNZ45"/>
      <c r="LOA45"/>
      <c r="LOB45"/>
      <c r="LOC45"/>
      <c r="LOD45"/>
      <c r="LOE45"/>
      <c r="LOF45"/>
      <c r="LOG45"/>
      <c r="LOH45"/>
      <c r="LOI45"/>
      <c r="LOJ45"/>
      <c r="LOK45"/>
      <c r="LOL45"/>
      <c r="LOM45"/>
      <c r="LON45"/>
      <c r="LOO45"/>
      <c r="LOP45"/>
      <c r="LOQ45"/>
      <c r="LOR45"/>
      <c r="LOS45"/>
      <c r="LOT45"/>
      <c r="LOU45"/>
      <c r="LOV45"/>
      <c r="LOW45"/>
      <c r="LOX45"/>
      <c r="LOY45"/>
      <c r="LOZ45"/>
      <c r="LPA45"/>
      <c r="LPB45"/>
      <c r="LPC45"/>
      <c r="LPD45"/>
      <c r="LPE45"/>
      <c r="LPF45"/>
      <c r="LPG45"/>
      <c r="LPH45"/>
      <c r="LPI45"/>
      <c r="LPJ45"/>
      <c r="LPK45"/>
      <c r="LPL45"/>
      <c r="LPM45"/>
      <c r="LPN45"/>
      <c r="LPO45"/>
      <c r="LPP45"/>
      <c r="LPQ45"/>
      <c r="LPR45"/>
      <c r="LPS45"/>
      <c r="LPT45"/>
      <c r="LPU45"/>
      <c r="LPV45"/>
      <c r="LPW45"/>
      <c r="LPX45"/>
      <c r="LPY45"/>
      <c r="LPZ45"/>
      <c r="LQA45"/>
      <c r="LQB45"/>
      <c r="LQC45"/>
      <c r="LQD45"/>
      <c r="LQE45"/>
      <c r="LQF45"/>
      <c r="LQG45"/>
      <c r="LQH45"/>
      <c r="LQI45"/>
      <c r="LQJ45"/>
      <c r="LQK45"/>
      <c r="LQL45"/>
      <c r="LQM45"/>
      <c r="LQN45"/>
      <c r="LQO45"/>
      <c r="LQP45"/>
      <c r="LQQ45"/>
      <c r="LQR45"/>
      <c r="LQS45"/>
      <c r="LQT45"/>
      <c r="LQU45"/>
      <c r="LQV45"/>
      <c r="LQW45"/>
      <c r="LQX45"/>
      <c r="LQY45"/>
      <c r="LQZ45"/>
      <c r="LRA45"/>
      <c r="LRB45"/>
      <c r="LRC45"/>
      <c r="LRD45"/>
      <c r="LRE45"/>
      <c r="LRF45"/>
      <c r="LRG45"/>
      <c r="LRH45"/>
      <c r="LRI45"/>
      <c r="LRJ45"/>
      <c r="LRK45"/>
      <c r="LRL45"/>
      <c r="LRM45"/>
      <c r="LRN45"/>
      <c r="LRO45"/>
      <c r="LRP45"/>
      <c r="LRQ45"/>
      <c r="LRR45"/>
      <c r="LRS45"/>
      <c r="LRT45"/>
      <c r="LRU45"/>
      <c r="LRV45"/>
      <c r="LRW45"/>
      <c r="LRX45"/>
      <c r="LRY45"/>
      <c r="LRZ45"/>
      <c r="LSA45"/>
      <c r="LSB45"/>
      <c r="LSC45"/>
      <c r="LSD45"/>
      <c r="LSE45"/>
      <c r="LSF45"/>
      <c r="LSG45"/>
      <c r="LSH45"/>
      <c r="LSI45"/>
      <c r="LSJ45"/>
      <c r="LSK45"/>
      <c r="LSL45"/>
      <c r="LSM45"/>
      <c r="LSN45"/>
      <c r="LSO45"/>
      <c r="LSP45"/>
      <c r="LSQ45"/>
      <c r="LSR45"/>
      <c r="LSS45"/>
      <c r="LST45"/>
      <c r="LSU45"/>
      <c r="LSV45"/>
      <c r="LSW45"/>
      <c r="LSX45"/>
      <c r="LSY45"/>
      <c r="LSZ45"/>
      <c r="LTA45"/>
      <c r="LTB45"/>
      <c r="LTC45"/>
      <c r="LTD45"/>
      <c r="LTE45"/>
      <c r="LTF45"/>
      <c r="LTG45"/>
      <c r="LTH45"/>
      <c r="LTI45"/>
      <c r="LTJ45"/>
      <c r="LTK45"/>
      <c r="LTL45"/>
      <c r="LTM45"/>
      <c r="LTN45"/>
      <c r="LTO45"/>
      <c r="LTP45"/>
      <c r="LTQ45"/>
      <c r="LTR45"/>
      <c r="LTS45"/>
      <c r="LTT45"/>
      <c r="LTU45"/>
      <c r="LTV45"/>
      <c r="LTW45"/>
      <c r="LTX45"/>
      <c r="LTY45"/>
      <c r="LTZ45"/>
      <c r="LUA45"/>
      <c r="LUB45"/>
      <c r="LUC45"/>
      <c r="LUD45"/>
      <c r="LUE45"/>
      <c r="LUF45"/>
      <c r="LUG45"/>
      <c r="LUH45"/>
      <c r="LUI45"/>
      <c r="LUJ45"/>
      <c r="LUK45"/>
      <c r="LUL45"/>
      <c r="LUM45"/>
      <c r="LUN45"/>
      <c r="LUO45"/>
      <c r="LUP45"/>
      <c r="LUQ45"/>
      <c r="LUR45"/>
      <c r="LUS45"/>
      <c r="LUT45"/>
      <c r="LUU45"/>
      <c r="LUV45"/>
      <c r="LUW45"/>
      <c r="LUX45"/>
      <c r="LUY45"/>
      <c r="LUZ45"/>
      <c r="LVA45"/>
      <c r="LVB45"/>
      <c r="LVC45"/>
      <c r="LVD45"/>
      <c r="LVE45"/>
      <c r="LVF45"/>
      <c r="LVG45"/>
      <c r="LVH45"/>
      <c r="LVI45"/>
      <c r="LVJ45"/>
      <c r="LVK45"/>
      <c r="LVL45"/>
      <c r="LVM45"/>
      <c r="LVN45"/>
      <c r="LVO45"/>
      <c r="LVP45"/>
      <c r="LVQ45"/>
      <c r="LVR45"/>
      <c r="LVS45"/>
      <c r="LVT45"/>
      <c r="LVU45"/>
      <c r="LVV45"/>
      <c r="LVW45"/>
      <c r="LVX45"/>
      <c r="LVY45"/>
      <c r="LVZ45"/>
      <c r="LWA45"/>
      <c r="LWB45"/>
      <c r="LWC45"/>
      <c r="LWD45"/>
      <c r="LWE45"/>
      <c r="LWF45"/>
      <c r="LWG45"/>
      <c r="LWH45"/>
      <c r="LWI45"/>
      <c r="LWJ45"/>
      <c r="LWK45"/>
      <c r="LWL45"/>
      <c r="LWM45"/>
      <c r="LWN45"/>
      <c r="LWO45"/>
      <c r="LWP45"/>
      <c r="LWQ45"/>
      <c r="LWR45"/>
      <c r="LWS45"/>
      <c r="LWT45"/>
      <c r="LWU45"/>
      <c r="LWV45"/>
      <c r="LWW45"/>
      <c r="LWX45"/>
      <c r="LWY45"/>
      <c r="LWZ45"/>
      <c r="LXA45"/>
      <c r="LXB45"/>
      <c r="LXC45"/>
      <c r="LXD45"/>
      <c r="LXE45"/>
      <c r="LXF45"/>
      <c r="LXG45"/>
      <c r="LXH45"/>
      <c r="LXI45"/>
      <c r="LXJ45"/>
      <c r="LXK45"/>
      <c r="LXL45"/>
      <c r="LXM45"/>
      <c r="LXN45"/>
      <c r="LXO45"/>
      <c r="LXP45"/>
      <c r="LXQ45"/>
      <c r="LXR45"/>
      <c r="LXS45"/>
      <c r="LXT45"/>
      <c r="LXU45"/>
      <c r="LXV45"/>
      <c r="LXW45"/>
      <c r="LXX45"/>
      <c r="LXY45"/>
      <c r="LXZ45"/>
      <c r="LYA45"/>
      <c r="LYB45"/>
      <c r="LYC45"/>
      <c r="LYD45"/>
      <c r="LYE45"/>
      <c r="LYF45"/>
      <c r="LYG45"/>
      <c r="LYH45"/>
      <c r="LYI45"/>
      <c r="LYJ45"/>
      <c r="LYK45"/>
      <c r="LYL45"/>
      <c r="LYM45"/>
      <c r="LYN45"/>
      <c r="LYO45"/>
      <c r="LYP45"/>
      <c r="LYQ45"/>
      <c r="LYR45"/>
      <c r="LYS45"/>
      <c r="LYT45"/>
      <c r="LYU45"/>
      <c r="LYV45"/>
      <c r="LYW45"/>
      <c r="LYX45"/>
      <c r="LYY45"/>
      <c r="LYZ45"/>
      <c r="LZA45"/>
      <c r="LZB45"/>
      <c r="LZC45"/>
      <c r="LZD45"/>
      <c r="LZE45"/>
      <c r="LZF45"/>
      <c r="LZG45"/>
      <c r="LZH45"/>
      <c r="LZI45"/>
      <c r="LZJ45"/>
      <c r="LZK45"/>
      <c r="LZL45"/>
      <c r="LZM45"/>
      <c r="LZN45"/>
      <c r="LZO45"/>
      <c r="LZP45"/>
      <c r="LZQ45"/>
      <c r="LZR45"/>
      <c r="LZS45"/>
      <c r="LZT45"/>
      <c r="LZU45"/>
      <c r="LZV45"/>
      <c r="LZW45"/>
      <c r="LZX45"/>
      <c r="LZY45"/>
      <c r="LZZ45"/>
      <c r="MAA45"/>
      <c r="MAB45"/>
      <c r="MAC45"/>
      <c r="MAD45"/>
      <c r="MAE45"/>
      <c r="MAF45"/>
      <c r="MAG45"/>
      <c r="MAH45"/>
      <c r="MAI45"/>
      <c r="MAJ45"/>
      <c r="MAK45"/>
      <c r="MAL45"/>
      <c r="MAM45"/>
      <c r="MAN45"/>
      <c r="MAO45"/>
      <c r="MAP45"/>
      <c r="MAQ45"/>
      <c r="MAR45"/>
      <c r="MAS45"/>
      <c r="MAT45"/>
      <c r="MAU45"/>
      <c r="MAV45"/>
      <c r="MAW45"/>
      <c r="MAX45"/>
      <c r="MAY45"/>
      <c r="MAZ45"/>
      <c r="MBA45"/>
      <c r="MBB45"/>
      <c r="MBC45"/>
      <c r="MBD45"/>
      <c r="MBE45"/>
      <c r="MBF45"/>
      <c r="MBG45"/>
      <c r="MBH45"/>
      <c r="MBI45"/>
      <c r="MBJ45"/>
      <c r="MBK45"/>
      <c r="MBL45"/>
      <c r="MBM45"/>
      <c r="MBN45"/>
      <c r="MBO45"/>
      <c r="MBP45"/>
      <c r="MBQ45"/>
      <c r="MBR45"/>
      <c r="MBS45"/>
      <c r="MBT45"/>
      <c r="MBU45"/>
      <c r="MBV45"/>
      <c r="MBW45"/>
      <c r="MBX45"/>
      <c r="MBY45"/>
      <c r="MBZ45"/>
      <c r="MCA45"/>
      <c r="MCB45"/>
      <c r="MCC45"/>
      <c r="MCD45"/>
      <c r="MCE45"/>
      <c r="MCF45"/>
      <c r="MCG45"/>
      <c r="MCH45"/>
      <c r="MCI45"/>
      <c r="MCJ45"/>
      <c r="MCK45"/>
      <c r="MCL45"/>
      <c r="MCM45"/>
      <c r="MCN45"/>
      <c r="MCO45"/>
      <c r="MCP45"/>
      <c r="MCQ45"/>
      <c r="MCR45"/>
      <c r="MCS45"/>
      <c r="MCT45"/>
      <c r="MCU45"/>
      <c r="MCV45"/>
      <c r="MCW45"/>
      <c r="MCX45"/>
      <c r="MCY45"/>
      <c r="MCZ45"/>
      <c r="MDA45"/>
      <c r="MDB45"/>
      <c r="MDC45"/>
      <c r="MDD45"/>
      <c r="MDE45"/>
      <c r="MDF45"/>
      <c r="MDG45"/>
      <c r="MDH45"/>
      <c r="MDI45"/>
      <c r="MDJ45"/>
      <c r="MDK45"/>
      <c r="MDL45"/>
      <c r="MDM45"/>
      <c r="MDN45"/>
      <c r="MDO45"/>
      <c r="MDP45"/>
      <c r="MDQ45"/>
      <c r="MDR45"/>
      <c r="MDS45"/>
      <c r="MDT45"/>
      <c r="MDU45"/>
      <c r="MDV45"/>
      <c r="MDW45"/>
      <c r="MDX45"/>
      <c r="MDY45"/>
      <c r="MDZ45"/>
      <c r="MEA45"/>
      <c r="MEB45"/>
      <c r="MEC45"/>
      <c r="MED45"/>
      <c r="MEE45"/>
      <c r="MEF45"/>
      <c r="MEG45"/>
      <c r="MEH45"/>
      <c r="MEI45"/>
      <c r="MEJ45"/>
      <c r="MEK45"/>
      <c r="MEL45"/>
      <c r="MEM45"/>
      <c r="MEN45"/>
      <c r="MEO45"/>
      <c r="MEP45"/>
      <c r="MEQ45"/>
      <c r="MER45"/>
      <c r="MES45"/>
      <c r="MET45"/>
      <c r="MEU45"/>
      <c r="MEV45"/>
      <c r="MEW45"/>
      <c r="MEX45"/>
      <c r="MEY45"/>
      <c r="MEZ45"/>
      <c r="MFA45"/>
      <c r="MFB45"/>
      <c r="MFC45"/>
      <c r="MFD45"/>
      <c r="MFE45"/>
      <c r="MFF45"/>
      <c r="MFG45"/>
      <c r="MFH45"/>
      <c r="MFI45"/>
      <c r="MFJ45"/>
      <c r="MFK45"/>
      <c r="MFL45"/>
      <c r="MFM45"/>
      <c r="MFN45"/>
      <c r="MFO45"/>
      <c r="MFP45"/>
      <c r="MFQ45"/>
      <c r="MFR45"/>
      <c r="MFS45"/>
      <c r="MFT45"/>
      <c r="MFU45"/>
      <c r="MFV45"/>
      <c r="MFW45"/>
      <c r="MFX45"/>
      <c r="MFY45"/>
      <c r="MFZ45"/>
      <c r="MGA45"/>
      <c r="MGB45"/>
      <c r="MGC45"/>
      <c r="MGD45"/>
      <c r="MGE45"/>
      <c r="MGF45"/>
      <c r="MGG45"/>
      <c r="MGH45"/>
      <c r="MGI45"/>
      <c r="MGJ45"/>
      <c r="MGK45"/>
      <c r="MGL45"/>
      <c r="MGM45"/>
      <c r="MGN45"/>
      <c r="MGO45"/>
      <c r="MGP45"/>
      <c r="MGQ45"/>
      <c r="MGR45"/>
      <c r="MGS45"/>
      <c r="MGT45"/>
      <c r="MGU45"/>
      <c r="MGV45"/>
      <c r="MGW45"/>
      <c r="MGX45"/>
      <c r="MGY45"/>
      <c r="MGZ45"/>
      <c r="MHA45"/>
      <c r="MHB45"/>
      <c r="MHC45"/>
      <c r="MHD45"/>
      <c r="MHE45"/>
      <c r="MHF45"/>
      <c r="MHG45"/>
      <c r="MHH45"/>
      <c r="MHI45"/>
      <c r="MHJ45"/>
      <c r="MHK45"/>
      <c r="MHL45"/>
      <c r="MHM45"/>
      <c r="MHN45"/>
      <c r="MHO45"/>
      <c r="MHP45"/>
      <c r="MHQ45"/>
      <c r="MHR45"/>
      <c r="MHS45"/>
      <c r="MHT45"/>
      <c r="MHU45"/>
      <c r="MHV45"/>
      <c r="MHW45"/>
      <c r="MHX45"/>
      <c r="MHY45"/>
      <c r="MHZ45"/>
      <c r="MIA45"/>
      <c r="MIB45"/>
      <c r="MIC45"/>
      <c r="MID45"/>
      <c r="MIE45"/>
      <c r="MIF45"/>
      <c r="MIG45"/>
      <c r="MIH45"/>
      <c r="MII45"/>
      <c r="MIJ45"/>
      <c r="MIK45"/>
      <c r="MIL45"/>
      <c r="MIM45"/>
      <c r="MIN45"/>
      <c r="MIO45"/>
      <c r="MIP45"/>
      <c r="MIQ45"/>
      <c r="MIR45"/>
      <c r="MIS45"/>
      <c r="MIT45"/>
      <c r="MIU45"/>
      <c r="MIV45"/>
      <c r="MIW45"/>
      <c r="MIX45"/>
      <c r="MIY45"/>
      <c r="MIZ45"/>
      <c r="MJA45"/>
      <c r="MJB45"/>
      <c r="MJC45"/>
      <c r="MJD45"/>
      <c r="MJE45"/>
      <c r="MJF45"/>
      <c r="MJG45"/>
      <c r="MJH45"/>
      <c r="MJI45"/>
      <c r="MJJ45"/>
      <c r="MJK45"/>
      <c r="MJL45"/>
      <c r="MJM45"/>
      <c r="MJN45"/>
      <c r="MJO45"/>
      <c r="MJP45"/>
      <c r="MJQ45"/>
      <c r="MJR45"/>
      <c r="MJS45"/>
      <c r="MJT45"/>
      <c r="MJU45"/>
      <c r="MJV45"/>
      <c r="MJW45"/>
      <c r="MJX45"/>
      <c r="MJY45"/>
      <c r="MJZ45"/>
      <c r="MKA45"/>
      <c r="MKB45"/>
      <c r="MKC45"/>
      <c r="MKD45"/>
      <c r="MKE45"/>
      <c r="MKF45"/>
      <c r="MKG45"/>
      <c r="MKH45"/>
      <c r="MKI45"/>
      <c r="MKJ45"/>
      <c r="MKK45"/>
      <c r="MKL45"/>
      <c r="MKM45"/>
      <c r="MKN45"/>
      <c r="MKO45"/>
      <c r="MKP45"/>
      <c r="MKQ45"/>
      <c r="MKR45"/>
      <c r="MKS45"/>
      <c r="MKT45"/>
      <c r="MKU45"/>
      <c r="MKV45"/>
      <c r="MKW45"/>
      <c r="MKX45"/>
      <c r="MKY45"/>
      <c r="MKZ45"/>
      <c r="MLA45"/>
      <c r="MLB45"/>
      <c r="MLC45"/>
      <c r="MLD45"/>
      <c r="MLE45"/>
      <c r="MLF45"/>
      <c r="MLG45"/>
      <c r="MLH45"/>
      <c r="MLI45"/>
      <c r="MLJ45"/>
      <c r="MLK45"/>
      <c r="MLL45"/>
      <c r="MLM45"/>
      <c r="MLN45"/>
      <c r="MLO45"/>
      <c r="MLP45"/>
      <c r="MLQ45"/>
      <c r="MLR45"/>
      <c r="MLS45"/>
      <c r="MLT45"/>
      <c r="MLU45"/>
      <c r="MLV45"/>
      <c r="MLW45"/>
      <c r="MLX45"/>
      <c r="MLY45"/>
      <c r="MLZ45"/>
      <c r="MMA45"/>
      <c r="MMB45"/>
      <c r="MMC45"/>
      <c r="MMD45"/>
      <c r="MME45"/>
      <c r="MMF45"/>
      <c r="MMG45"/>
      <c r="MMH45"/>
      <c r="MMI45"/>
      <c r="MMJ45"/>
      <c r="MMK45"/>
      <c r="MML45"/>
      <c r="MMM45"/>
      <c r="MMN45"/>
      <c r="MMO45"/>
      <c r="MMP45"/>
      <c r="MMQ45"/>
      <c r="MMR45"/>
      <c r="MMS45"/>
      <c r="MMT45"/>
      <c r="MMU45"/>
      <c r="MMV45"/>
      <c r="MMW45"/>
      <c r="MMX45"/>
      <c r="MMY45"/>
      <c r="MMZ45"/>
      <c r="MNA45"/>
      <c r="MNB45"/>
      <c r="MNC45"/>
      <c r="MND45"/>
      <c r="MNE45"/>
      <c r="MNF45"/>
      <c r="MNG45"/>
      <c r="MNH45"/>
      <c r="MNI45"/>
      <c r="MNJ45"/>
      <c r="MNK45"/>
      <c r="MNL45"/>
      <c r="MNM45"/>
      <c r="MNN45"/>
      <c r="MNO45"/>
      <c r="MNP45"/>
      <c r="MNQ45"/>
      <c r="MNR45"/>
      <c r="MNS45"/>
      <c r="MNT45"/>
      <c r="MNU45"/>
      <c r="MNV45"/>
      <c r="MNW45"/>
      <c r="MNX45"/>
      <c r="MNY45"/>
      <c r="MNZ45"/>
      <c r="MOA45"/>
      <c r="MOB45"/>
      <c r="MOC45"/>
      <c r="MOD45"/>
      <c r="MOE45"/>
      <c r="MOF45"/>
      <c r="MOG45"/>
      <c r="MOH45"/>
      <c r="MOI45"/>
      <c r="MOJ45"/>
      <c r="MOK45"/>
      <c r="MOL45"/>
      <c r="MOM45"/>
      <c r="MON45"/>
      <c r="MOO45"/>
      <c r="MOP45"/>
      <c r="MOQ45"/>
      <c r="MOR45"/>
      <c r="MOS45"/>
      <c r="MOT45"/>
      <c r="MOU45"/>
      <c r="MOV45"/>
      <c r="MOW45"/>
      <c r="MOX45"/>
      <c r="MOY45"/>
      <c r="MOZ45"/>
      <c r="MPA45"/>
      <c r="MPB45"/>
      <c r="MPC45"/>
      <c r="MPD45"/>
      <c r="MPE45"/>
      <c r="MPF45"/>
      <c r="MPG45"/>
      <c r="MPH45"/>
      <c r="MPI45"/>
      <c r="MPJ45"/>
      <c r="MPK45"/>
      <c r="MPL45"/>
      <c r="MPM45"/>
      <c r="MPN45"/>
      <c r="MPO45"/>
      <c r="MPP45"/>
      <c r="MPQ45"/>
      <c r="MPR45"/>
      <c r="MPS45"/>
      <c r="MPT45"/>
      <c r="MPU45"/>
      <c r="MPV45"/>
      <c r="MPW45"/>
      <c r="MPX45"/>
      <c r="MPY45"/>
      <c r="MPZ45"/>
      <c r="MQA45"/>
      <c r="MQB45"/>
      <c r="MQC45"/>
      <c r="MQD45"/>
      <c r="MQE45"/>
      <c r="MQF45"/>
      <c r="MQG45"/>
      <c r="MQH45"/>
      <c r="MQI45"/>
      <c r="MQJ45"/>
      <c r="MQK45"/>
      <c r="MQL45"/>
      <c r="MQM45"/>
      <c r="MQN45"/>
      <c r="MQO45"/>
      <c r="MQP45"/>
      <c r="MQQ45"/>
      <c r="MQR45"/>
      <c r="MQS45"/>
      <c r="MQT45"/>
      <c r="MQU45"/>
      <c r="MQV45"/>
      <c r="MQW45"/>
      <c r="MQX45"/>
      <c r="MQY45"/>
      <c r="MQZ45"/>
      <c r="MRA45"/>
      <c r="MRB45"/>
      <c r="MRC45"/>
      <c r="MRD45"/>
      <c r="MRE45"/>
      <c r="MRF45"/>
      <c r="MRG45"/>
      <c r="MRH45"/>
      <c r="MRI45"/>
      <c r="MRJ45"/>
      <c r="MRK45"/>
      <c r="MRL45"/>
      <c r="MRM45"/>
      <c r="MRN45"/>
      <c r="MRO45"/>
      <c r="MRP45"/>
      <c r="MRQ45"/>
      <c r="MRR45"/>
      <c r="MRS45"/>
      <c r="MRT45"/>
      <c r="MRU45"/>
      <c r="MRV45"/>
      <c r="MRW45"/>
      <c r="MRX45"/>
      <c r="MRY45"/>
      <c r="MRZ45"/>
      <c r="MSA45"/>
      <c r="MSB45"/>
      <c r="MSC45"/>
      <c r="MSD45"/>
      <c r="MSE45"/>
      <c r="MSF45"/>
      <c r="MSG45"/>
      <c r="MSH45"/>
      <c r="MSI45"/>
      <c r="MSJ45"/>
      <c r="MSK45"/>
      <c r="MSL45"/>
      <c r="MSM45"/>
      <c r="MSN45"/>
      <c r="MSO45"/>
      <c r="MSP45"/>
      <c r="MSQ45"/>
      <c r="MSR45"/>
      <c r="MSS45"/>
      <c r="MST45"/>
      <c r="MSU45"/>
      <c r="MSV45"/>
      <c r="MSW45"/>
      <c r="MSX45"/>
      <c r="MSY45"/>
      <c r="MSZ45"/>
      <c r="MTA45"/>
      <c r="MTB45"/>
      <c r="MTC45"/>
      <c r="MTD45"/>
      <c r="MTE45"/>
      <c r="MTF45"/>
      <c r="MTG45"/>
      <c r="MTH45"/>
      <c r="MTI45"/>
      <c r="MTJ45"/>
      <c r="MTK45"/>
      <c r="MTL45"/>
      <c r="MTM45"/>
      <c r="MTN45"/>
      <c r="MTO45"/>
      <c r="MTP45"/>
      <c r="MTQ45"/>
      <c r="MTR45"/>
      <c r="MTS45"/>
      <c r="MTT45"/>
      <c r="MTU45"/>
      <c r="MTV45"/>
      <c r="MTW45"/>
      <c r="MTX45"/>
      <c r="MTY45"/>
      <c r="MTZ45"/>
      <c r="MUA45"/>
      <c r="MUB45"/>
      <c r="MUC45"/>
      <c r="MUD45"/>
      <c r="MUE45"/>
      <c r="MUF45"/>
      <c r="MUG45"/>
      <c r="MUH45"/>
      <c r="MUI45"/>
      <c r="MUJ45"/>
      <c r="MUK45"/>
      <c r="MUL45"/>
      <c r="MUM45"/>
      <c r="MUN45"/>
      <c r="MUO45"/>
      <c r="MUP45"/>
      <c r="MUQ45"/>
      <c r="MUR45"/>
      <c r="MUS45"/>
      <c r="MUT45"/>
      <c r="MUU45"/>
      <c r="MUV45"/>
      <c r="MUW45"/>
      <c r="MUX45"/>
      <c r="MUY45"/>
      <c r="MUZ45"/>
      <c r="MVA45"/>
      <c r="MVB45"/>
      <c r="MVC45"/>
      <c r="MVD45"/>
      <c r="MVE45"/>
      <c r="MVF45"/>
      <c r="MVG45"/>
      <c r="MVH45"/>
      <c r="MVI45"/>
      <c r="MVJ45"/>
      <c r="MVK45"/>
      <c r="MVL45"/>
      <c r="MVM45"/>
      <c r="MVN45"/>
      <c r="MVO45"/>
      <c r="MVP45"/>
      <c r="MVQ45"/>
      <c r="MVR45"/>
      <c r="MVS45"/>
      <c r="MVT45"/>
      <c r="MVU45"/>
      <c r="MVV45"/>
      <c r="MVW45"/>
      <c r="MVX45"/>
      <c r="MVY45"/>
      <c r="MVZ45"/>
      <c r="MWA45"/>
      <c r="MWB45"/>
      <c r="MWC45"/>
      <c r="MWD45"/>
      <c r="MWE45"/>
      <c r="MWF45"/>
      <c r="MWG45"/>
      <c r="MWH45"/>
      <c r="MWI45"/>
      <c r="MWJ45"/>
      <c r="MWK45"/>
      <c r="MWL45"/>
      <c r="MWM45"/>
      <c r="MWN45"/>
      <c r="MWO45"/>
      <c r="MWP45"/>
      <c r="MWQ45"/>
      <c r="MWR45"/>
      <c r="MWS45"/>
      <c r="MWT45"/>
      <c r="MWU45"/>
      <c r="MWV45"/>
      <c r="MWW45"/>
      <c r="MWX45"/>
      <c r="MWY45"/>
      <c r="MWZ45"/>
      <c r="MXA45"/>
      <c r="MXB45"/>
      <c r="MXC45"/>
      <c r="MXD45"/>
      <c r="MXE45"/>
      <c r="MXF45"/>
      <c r="MXG45"/>
      <c r="MXH45"/>
      <c r="MXI45"/>
      <c r="MXJ45"/>
      <c r="MXK45"/>
      <c r="MXL45"/>
      <c r="MXM45"/>
      <c r="MXN45"/>
      <c r="MXO45"/>
      <c r="MXP45"/>
      <c r="MXQ45"/>
      <c r="MXR45"/>
      <c r="MXS45"/>
      <c r="MXT45"/>
      <c r="MXU45"/>
      <c r="MXV45"/>
      <c r="MXW45"/>
      <c r="MXX45"/>
      <c r="MXY45"/>
      <c r="MXZ45"/>
      <c r="MYA45"/>
      <c r="MYB45"/>
      <c r="MYC45"/>
      <c r="MYD45"/>
      <c r="MYE45"/>
      <c r="MYF45"/>
      <c r="MYG45"/>
      <c r="MYH45"/>
      <c r="MYI45"/>
      <c r="MYJ45"/>
      <c r="MYK45"/>
      <c r="MYL45"/>
      <c r="MYM45"/>
      <c r="MYN45"/>
      <c r="MYO45"/>
      <c r="MYP45"/>
      <c r="MYQ45"/>
      <c r="MYR45"/>
      <c r="MYS45"/>
      <c r="MYT45"/>
      <c r="MYU45"/>
      <c r="MYV45"/>
      <c r="MYW45"/>
      <c r="MYX45"/>
      <c r="MYY45"/>
      <c r="MYZ45"/>
      <c r="MZA45"/>
      <c r="MZB45"/>
      <c r="MZC45"/>
      <c r="MZD45"/>
      <c r="MZE45"/>
      <c r="MZF45"/>
      <c r="MZG45"/>
      <c r="MZH45"/>
      <c r="MZI45"/>
      <c r="MZJ45"/>
      <c r="MZK45"/>
      <c r="MZL45"/>
      <c r="MZM45"/>
      <c r="MZN45"/>
      <c r="MZO45"/>
      <c r="MZP45"/>
      <c r="MZQ45"/>
      <c r="MZR45"/>
      <c r="MZS45"/>
      <c r="MZT45"/>
      <c r="MZU45"/>
      <c r="MZV45"/>
      <c r="MZW45"/>
      <c r="MZX45"/>
      <c r="MZY45"/>
      <c r="MZZ45"/>
      <c r="NAA45"/>
      <c r="NAB45"/>
      <c r="NAC45"/>
      <c r="NAD45"/>
      <c r="NAE45"/>
      <c r="NAF45"/>
      <c r="NAG45"/>
      <c r="NAH45"/>
      <c r="NAI45"/>
      <c r="NAJ45"/>
      <c r="NAK45"/>
      <c r="NAL45"/>
      <c r="NAM45"/>
      <c r="NAN45"/>
      <c r="NAO45"/>
      <c r="NAP45"/>
      <c r="NAQ45"/>
      <c r="NAR45"/>
      <c r="NAS45"/>
      <c r="NAT45"/>
      <c r="NAU45"/>
      <c r="NAV45"/>
      <c r="NAW45"/>
      <c r="NAX45"/>
      <c r="NAY45"/>
      <c r="NAZ45"/>
      <c r="NBA45"/>
      <c r="NBB45"/>
      <c r="NBC45"/>
      <c r="NBD45"/>
      <c r="NBE45"/>
      <c r="NBF45"/>
      <c r="NBG45"/>
      <c r="NBH45"/>
      <c r="NBI45"/>
      <c r="NBJ45"/>
      <c r="NBK45"/>
      <c r="NBL45"/>
      <c r="NBM45"/>
      <c r="NBN45"/>
      <c r="NBO45"/>
      <c r="NBP45"/>
      <c r="NBQ45"/>
      <c r="NBR45"/>
      <c r="NBS45"/>
      <c r="NBT45"/>
      <c r="NBU45"/>
      <c r="NBV45"/>
      <c r="NBW45"/>
      <c r="NBX45"/>
      <c r="NBY45"/>
      <c r="NBZ45"/>
      <c r="NCA45"/>
      <c r="NCB45"/>
      <c r="NCC45"/>
      <c r="NCD45"/>
      <c r="NCE45"/>
      <c r="NCF45"/>
      <c r="NCG45"/>
      <c r="NCH45"/>
      <c r="NCI45"/>
      <c r="NCJ45"/>
      <c r="NCK45"/>
      <c r="NCL45"/>
      <c r="NCM45"/>
      <c r="NCN45"/>
      <c r="NCO45"/>
      <c r="NCP45"/>
      <c r="NCQ45"/>
      <c r="NCR45"/>
      <c r="NCS45"/>
      <c r="NCT45"/>
      <c r="NCU45"/>
      <c r="NCV45"/>
      <c r="NCW45"/>
      <c r="NCX45"/>
      <c r="NCY45"/>
      <c r="NCZ45"/>
      <c r="NDA45"/>
      <c r="NDB45"/>
      <c r="NDC45"/>
      <c r="NDD45"/>
      <c r="NDE45"/>
      <c r="NDF45"/>
      <c r="NDG45"/>
      <c r="NDH45"/>
      <c r="NDI45"/>
      <c r="NDJ45"/>
      <c r="NDK45"/>
      <c r="NDL45"/>
      <c r="NDM45"/>
      <c r="NDN45"/>
      <c r="NDO45"/>
      <c r="NDP45"/>
      <c r="NDQ45"/>
      <c r="NDR45"/>
      <c r="NDS45"/>
      <c r="NDT45"/>
      <c r="NDU45"/>
      <c r="NDV45"/>
      <c r="NDW45"/>
      <c r="NDX45"/>
      <c r="NDY45"/>
      <c r="NDZ45"/>
      <c r="NEA45"/>
      <c r="NEB45"/>
      <c r="NEC45"/>
      <c r="NED45"/>
      <c r="NEE45"/>
      <c r="NEF45"/>
      <c r="NEG45"/>
      <c r="NEH45"/>
      <c r="NEI45"/>
      <c r="NEJ45"/>
      <c r="NEK45"/>
      <c r="NEL45"/>
      <c r="NEM45"/>
      <c r="NEN45"/>
      <c r="NEO45"/>
      <c r="NEP45"/>
      <c r="NEQ45"/>
      <c r="NER45"/>
      <c r="NES45"/>
      <c r="NET45"/>
      <c r="NEU45"/>
      <c r="NEV45"/>
      <c r="NEW45"/>
      <c r="NEX45"/>
      <c r="NEY45"/>
      <c r="NEZ45"/>
      <c r="NFA45"/>
      <c r="NFB45"/>
      <c r="NFC45"/>
      <c r="NFD45"/>
      <c r="NFE45"/>
      <c r="NFF45"/>
      <c r="NFG45"/>
      <c r="NFH45"/>
      <c r="NFI45"/>
      <c r="NFJ45"/>
      <c r="NFK45"/>
      <c r="NFL45"/>
      <c r="NFM45"/>
      <c r="NFN45"/>
      <c r="NFO45"/>
      <c r="NFP45"/>
      <c r="NFQ45"/>
      <c r="NFR45"/>
      <c r="NFS45"/>
      <c r="NFT45"/>
      <c r="NFU45"/>
      <c r="NFV45"/>
      <c r="NFW45"/>
      <c r="NFX45"/>
      <c r="NFY45"/>
      <c r="NFZ45"/>
      <c r="NGA45"/>
      <c r="NGB45"/>
      <c r="NGC45"/>
      <c r="NGD45"/>
      <c r="NGE45"/>
      <c r="NGF45"/>
      <c r="NGG45"/>
      <c r="NGH45"/>
      <c r="NGI45"/>
      <c r="NGJ45"/>
      <c r="NGK45"/>
      <c r="NGL45"/>
      <c r="NGM45"/>
      <c r="NGN45"/>
      <c r="NGO45"/>
      <c r="NGP45"/>
      <c r="NGQ45"/>
      <c r="NGR45"/>
      <c r="NGS45"/>
      <c r="NGT45"/>
      <c r="NGU45"/>
      <c r="NGV45"/>
      <c r="NGW45"/>
      <c r="NGX45"/>
      <c r="NGY45"/>
      <c r="NGZ45"/>
      <c r="NHA45"/>
      <c r="NHB45"/>
      <c r="NHC45"/>
      <c r="NHD45"/>
      <c r="NHE45"/>
      <c r="NHF45"/>
      <c r="NHG45"/>
      <c r="NHH45"/>
      <c r="NHI45"/>
      <c r="NHJ45"/>
      <c r="NHK45"/>
      <c r="NHL45"/>
      <c r="NHM45"/>
      <c r="NHN45"/>
      <c r="NHO45"/>
      <c r="NHP45"/>
      <c r="NHQ45"/>
      <c r="NHR45"/>
      <c r="NHS45"/>
      <c r="NHT45"/>
      <c r="NHU45"/>
      <c r="NHV45"/>
      <c r="NHW45"/>
      <c r="NHX45"/>
      <c r="NHY45"/>
      <c r="NHZ45"/>
      <c r="NIA45"/>
      <c r="NIB45"/>
      <c r="NIC45"/>
      <c r="NID45"/>
      <c r="NIE45"/>
      <c r="NIF45"/>
      <c r="NIG45"/>
      <c r="NIH45"/>
      <c r="NII45"/>
      <c r="NIJ45"/>
      <c r="NIK45"/>
      <c r="NIL45"/>
      <c r="NIM45"/>
      <c r="NIN45"/>
      <c r="NIO45"/>
      <c r="NIP45"/>
      <c r="NIQ45"/>
      <c r="NIR45"/>
      <c r="NIS45"/>
      <c r="NIT45"/>
      <c r="NIU45"/>
      <c r="NIV45"/>
      <c r="NIW45"/>
      <c r="NIX45"/>
      <c r="NIY45"/>
      <c r="NIZ45"/>
      <c r="NJA45"/>
      <c r="NJB45"/>
      <c r="NJC45"/>
      <c r="NJD45"/>
      <c r="NJE45"/>
      <c r="NJF45"/>
      <c r="NJG45"/>
      <c r="NJH45"/>
      <c r="NJI45"/>
      <c r="NJJ45"/>
      <c r="NJK45"/>
      <c r="NJL45"/>
      <c r="NJM45"/>
      <c r="NJN45"/>
      <c r="NJO45"/>
      <c r="NJP45"/>
      <c r="NJQ45"/>
      <c r="NJR45"/>
      <c r="NJS45"/>
      <c r="NJT45"/>
      <c r="NJU45"/>
      <c r="NJV45"/>
      <c r="NJW45"/>
      <c r="NJX45"/>
      <c r="NJY45"/>
      <c r="NJZ45"/>
      <c r="NKA45"/>
      <c r="NKB45"/>
      <c r="NKC45"/>
      <c r="NKD45"/>
      <c r="NKE45"/>
      <c r="NKF45"/>
      <c r="NKG45"/>
      <c r="NKH45"/>
      <c r="NKI45"/>
      <c r="NKJ45"/>
      <c r="NKK45"/>
      <c r="NKL45"/>
      <c r="NKM45"/>
      <c r="NKN45"/>
      <c r="NKO45"/>
      <c r="NKP45"/>
      <c r="NKQ45"/>
      <c r="NKR45"/>
      <c r="NKS45"/>
      <c r="NKT45"/>
      <c r="NKU45"/>
      <c r="NKV45"/>
      <c r="NKW45"/>
      <c r="NKX45"/>
      <c r="NKY45"/>
      <c r="NKZ45"/>
      <c r="NLA45"/>
      <c r="NLB45"/>
      <c r="NLC45"/>
      <c r="NLD45"/>
      <c r="NLE45"/>
      <c r="NLF45"/>
      <c r="NLG45"/>
      <c r="NLH45"/>
      <c r="NLI45"/>
      <c r="NLJ45"/>
      <c r="NLK45"/>
      <c r="NLL45"/>
      <c r="NLM45"/>
      <c r="NLN45"/>
      <c r="NLO45"/>
      <c r="NLP45"/>
      <c r="NLQ45"/>
      <c r="NLR45"/>
      <c r="NLS45"/>
      <c r="NLT45"/>
      <c r="NLU45"/>
      <c r="NLV45"/>
      <c r="NLW45"/>
      <c r="NLX45"/>
      <c r="NLY45"/>
      <c r="NLZ45"/>
      <c r="NMA45"/>
      <c r="NMB45"/>
      <c r="NMC45"/>
      <c r="NMD45"/>
      <c r="NME45"/>
      <c r="NMF45"/>
      <c r="NMG45"/>
      <c r="NMH45"/>
      <c r="NMI45"/>
      <c r="NMJ45"/>
      <c r="NMK45"/>
      <c r="NML45"/>
      <c r="NMM45"/>
      <c r="NMN45"/>
      <c r="NMO45"/>
      <c r="NMP45"/>
      <c r="NMQ45"/>
      <c r="NMR45"/>
      <c r="NMS45"/>
      <c r="NMT45"/>
      <c r="NMU45"/>
      <c r="NMV45"/>
      <c r="NMW45"/>
      <c r="NMX45"/>
      <c r="NMY45"/>
      <c r="NMZ45"/>
      <c r="NNA45"/>
      <c r="NNB45"/>
      <c r="NNC45"/>
      <c r="NND45"/>
      <c r="NNE45"/>
      <c r="NNF45"/>
      <c r="NNG45"/>
      <c r="NNH45"/>
      <c r="NNI45"/>
      <c r="NNJ45"/>
      <c r="NNK45"/>
      <c r="NNL45"/>
      <c r="NNM45"/>
      <c r="NNN45"/>
      <c r="NNO45"/>
      <c r="NNP45"/>
      <c r="NNQ45"/>
      <c r="NNR45"/>
      <c r="NNS45"/>
      <c r="NNT45"/>
      <c r="NNU45"/>
      <c r="NNV45"/>
      <c r="NNW45"/>
      <c r="NNX45"/>
      <c r="NNY45"/>
      <c r="NNZ45"/>
      <c r="NOA45"/>
      <c r="NOB45"/>
      <c r="NOC45"/>
      <c r="NOD45"/>
      <c r="NOE45"/>
      <c r="NOF45"/>
      <c r="NOG45"/>
      <c r="NOH45"/>
      <c r="NOI45"/>
      <c r="NOJ45"/>
      <c r="NOK45"/>
      <c r="NOL45"/>
      <c r="NOM45"/>
      <c r="NON45"/>
      <c r="NOO45"/>
      <c r="NOP45"/>
      <c r="NOQ45"/>
      <c r="NOR45"/>
      <c r="NOS45"/>
      <c r="NOT45"/>
      <c r="NOU45"/>
      <c r="NOV45"/>
      <c r="NOW45"/>
      <c r="NOX45"/>
      <c r="NOY45"/>
      <c r="NOZ45"/>
      <c r="NPA45"/>
      <c r="NPB45"/>
      <c r="NPC45"/>
      <c r="NPD45"/>
      <c r="NPE45"/>
      <c r="NPF45"/>
      <c r="NPG45"/>
      <c r="NPH45"/>
      <c r="NPI45"/>
      <c r="NPJ45"/>
      <c r="NPK45"/>
      <c r="NPL45"/>
      <c r="NPM45"/>
      <c r="NPN45"/>
      <c r="NPO45"/>
      <c r="NPP45"/>
      <c r="NPQ45"/>
      <c r="NPR45"/>
      <c r="NPS45"/>
      <c r="NPT45"/>
      <c r="NPU45"/>
      <c r="NPV45"/>
      <c r="NPW45"/>
      <c r="NPX45"/>
      <c r="NPY45"/>
      <c r="NPZ45"/>
      <c r="NQA45"/>
      <c r="NQB45"/>
      <c r="NQC45"/>
      <c r="NQD45"/>
      <c r="NQE45"/>
      <c r="NQF45"/>
      <c r="NQG45"/>
      <c r="NQH45"/>
      <c r="NQI45"/>
      <c r="NQJ45"/>
      <c r="NQK45"/>
      <c r="NQL45"/>
      <c r="NQM45"/>
      <c r="NQN45"/>
      <c r="NQO45"/>
      <c r="NQP45"/>
      <c r="NQQ45"/>
      <c r="NQR45"/>
      <c r="NQS45"/>
      <c r="NQT45"/>
      <c r="NQU45"/>
      <c r="NQV45"/>
      <c r="NQW45"/>
      <c r="NQX45"/>
      <c r="NQY45"/>
      <c r="NQZ45"/>
      <c r="NRA45"/>
      <c r="NRB45"/>
      <c r="NRC45"/>
      <c r="NRD45"/>
      <c r="NRE45"/>
      <c r="NRF45"/>
      <c r="NRG45"/>
      <c r="NRH45"/>
      <c r="NRI45"/>
      <c r="NRJ45"/>
      <c r="NRK45"/>
      <c r="NRL45"/>
      <c r="NRM45"/>
      <c r="NRN45"/>
      <c r="NRO45"/>
      <c r="NRP45"/>
      <c r="NRQ45"/>
      <c r="NRR45"/>
      <c r="NRS45"/>
      <c r="NRT45"/>
      <c r="NRU45"/>
      <c r="NRV45"/>
      <c r="NRW45"/>
      <c r="NRX45"/>
      <c r="NRY45"/>
      <c r="NRZ45"/>
      <c r="NSA45"/>
      <c r="NSB45"/>
      <c r="NSC45"/>
      <c r="NSD45"/>
      <c r="NSE45"/>
      <c r="NSF45"/>
      <c r="NSG45"/>
      <c r="NSH45"/>
      <c r="NSI45"/>
      <c r="NSJ45"/>
      <c r="NSK45"/>
      <c r="NSL45"/>
      <c r="NSM45"/>
      <c r="NSN45"/>
      <c r="NSO45"/>
      <c r="NSP45"/>
      <c r="NSQ45"/>
      <c r="NSR45"/>
      <c r="NSS45"/>
      <c r="NST45"/>
      <c r="NSU45"/>
      <c r="NSV45"/>
      <c r="NSW45"/>
      <c r="NSX45"/>
      <c r="NSY45"/>
      <c r="NSZ45"/>
      <c r="NTA45"/>
      <c r="NTB45"/>
      <c r="NTC45"/>
      <c r="NTD45"/>
      <c r="NTE45"/>
      <c r="NTF45"/>
      <c r="NTG45"/>
      <c r="NTH45"/>
      <c r="NTI45"/>
      <c r="NTJ45"/>
      <c r="NTK45"/>
      <c r="NTL45"/>
      <c r="NTM45"/>
      <c r="NTN45"/>
      <c r="NTO45"/>
      <c r="NTP45"/>
      <c r="NTQ45"/>
      <c r="NTR45"/>
      <c r="NTS45"/>
      <c r="NTT45"/>
      <c r="NTU45"/>
      <c r="NTV45"/>
      <c r="NTW45"/>
      <c r="NTX45"/>
      <c r="NTY45"/>
      <c r="NTZ45"/>
      <c r="NUA45"/>
      <c r="NUB45"/>
      <c r="NUC45"/>
      <c r="NUD45"/>
      <c r="NUE45"/>
      <c r="NUF45"/>
      <c r="NUG45"/>
      <c r="NUH45"/>
      <c r="NUI45"/>
      <c r="NUJ45"/>
      <c r="NUK45"/>
      <c r="NUL45"/>
      <c r="NUM45"/>
      <c r="NUN45"/>
      <c r="NUO45"/>
      <c r="NUP45"/>
      <c r="NUQ45"/>
      <c r="NUR45"/>
      <c r="NUS45"/>
      <c r="NUT45"/>
      <c r="NUU45"/>
      <c r="NUV45"/>
      <c r="NUW45"/>
      <c r="NUX45"/>
      <c r="NUY45"/>
      <c r="NUZ45"/>
      <c r="NVA45"/>
      <c r="NVB45"/>
      <c r="NVC45"/>
      <c r="NVD45"/>
      <c r="NVE45"/>
      <c r="NVF45"/>
      <c r="NVG45"/>
      <c r="NVH45"/>
      <c r="NVI45"/>
      <c r="NVJ45"/>
      <c r="NVK45"/>
      <c r="NVL45"/>
      <c r="NVM45"/>
      <c r="NVN45"/>
      <c r="NVO45"/>
      <c r="NVP45"/>
      <c r="NVQ45"/>
      <c r="NVR45"/>
      <c r="NVS45"/>
      <c r="NVT45"/>
      <c r="NVU45"/>
      <c r="NVV45"/>
      <c r="NVW45"/>
      <c r="NVX45"/>
      <c r="NVY45"/>
      <c r="NVZ45"/>
      <c r="NWA45"/>
      <c r="NWB45"/>
      <c r="NWC45"/>
      <c r="NWD45"/>
      <c r="NWE45"/>
      <c r="NWF45"/>
      <c r="NWG45"/>
      <c r="NWH45"/>
      <c r="NWI45"/>
      <c r="NWJ45"/>
      <c r="NWK45"/>
      <c r="NWL45"/>
      <c r="NWM45"/>
      <c r="NWN45"/>
      <c r="NWO45"/>
      <c r="NWP45"/>
      <c r="NWQ45"/>
      <c r="NWR45"/>
      <c r="NWS45"/>
      <c r="NWT45"/>
      <c r="NWU45"/>
      <c r="NWV45"/>
      <c r="NWW45"/>
      <c r="NWX45"/>
      <c r="NWY45"/>
      <c r="NWZ45"/>
      <c r="NXA45"/>
      <c r="NXB45"/>
      <c r="NXC45"/>
      <c r="NXD45"/>
      <c r="NXE45"/>
      <c r="NXF45"/>
      <c r="NXG45"/>
      <c r="NXH45"/>
      <c r="NXI45"/>
      <c r="NXJ45"/>
      <c r="NXK45"/>
      <c r="NXL45"/>
      <c r="NXM45"/>
      <c r="NXN45"/>
      <c r="NXO45"/>
      <c r="NXP45"/>
      <c r="NXQ45"/>
      <c r="NXR45"/>
      <c r="NXS45"/>
      <c r="NXT45"/>
      <c r="NXU45"/>
      <c r="NXV45"/>
      <c r="NXW45"/>
      <c r="NXX45"/>
      <c r="NXY45"/>
      <c r="NXZ45"/>
      <c r="NYA45"/>
      <c r="NYB45"/>
      <c r="NYC45"/>
      <c r="NYD45"/>
      <c r="NYE45"/>
      <c r="NYF45"/>
      <c r="NYG45"/>
      <c r="NYH45"/>
      <c r="NYI45"/>
      <c r="NYJ45"/>
      <c r="NYK45"/>
      <c r="NYL45"/>
      <c r="NYM45"/>
      <c r="NYN45"/>
      <c r="NYO45"/>
      <c r="NYP45"/>
      <c r="NYQ45"/>
      <c r="NYR45"/>
      <c r="NYS45"/>
      <c r="NYT45"/>
      <c r="NYU45"/>
      <c r="NYV45"/>
      <c r="NYW45"/>
      <c r="NYX45"/>
      <c r="NYY45"/>
      <c r="NYZ45"/>
      <c r="NZA45"/>
      <c r="NZB45"/>
      <c r="NZC45"/>
      <c r="NZD45"/>
      <c r="NZE45"/>
      <c r="NZF45"/>
      <c r="NZG45"/>
      <c r="NZH45"/>
      <c r="NZI45"/>
      <c r="NZJ45"/>
      <c r="NZK45"/>
      <c r="NZL45"/>
      <c r="NZM45"/>
      <c r="NZN45"/>
      <c r="NZO45"/>
      <c r="NZP45"/>
      <c r="NZQ45"/>
      <c r="NZR45"/>
      <c r="NZS45"/>
      <c r="NZT45"/>
      <c r="NZU45"/>
      <c r="NZV45"/>
      <c r="NZW45"/>
      <c r="NZX45"/>
      <c r="NZY45"/>
      <c r="NZZ45"/>
      <c r="OAA45"/>
      <c r="OAB45"/>
      <c r="OAC45"/>
      <c r="OAD45"/>
      <c r="OAE45"/>
      <c r="OAF45"/>
      <c r="OAG45"/>
      <c r="OAH45"/>
      <c r="OAI45"/>
      <c r="OAJ45"/>
      <c r="OAK45"/>
      <c r="OAL45"/>
      <c r="OAM45"/>
      <c r="OAN45"/>
      <c r="OAO45"/>
      <c r="OAP45"/>
      <c r="OAQ45"/>
      <c r="OAR45"/>
      <c r="OAS45"/>
      <c r="OAT45"/>
      <c r="OAU45"/>
      <c r="OAV45"/>
      <c r="OAW45"/>
      <c r="OAX45"/>
      <c r="OAY45"/>
      <c r="OAZ45"/>
      <c r="OBA45"/>
      <c r="OBB45"/>
      <c r="OBC45"/>
      <c r="OBD45"/>
      <c r="OBE45"/>
      <c r="OBF45"/>
      <c r="OBG45"/>
      <c r="OBH45"/>
      <c r="OBI45"/>
      <c r="OBJ45"/>
      <c r="OBK45"/>
      <c r="OBL45"/>
      <c r="OBM45"/>
      <c r="OBN45"/>
      <c r="OBO45"/>
      <c r="OBP45"/>
      <c r="OBQ45"/>
      <c r="OBR45"/>
      <c r="OBS45"/>
      <c r="OBT45"/>
      <c r="OBU45"/>
      <c r="OBV45"/>
      <c r="OBW45"/>
      <c r="OBX45"/>
      <c r="OBY45"/>
      <c r="OBZ45"/>
      <c r="OCA45"/>
      <c r="OCB45"/>
      <c r="OCC45"/>
      <c r="OCD45"/>
      <c r="OCE45"/>
      <c r="OCF45"/>
      <c r="OCG45"/>
      <c r="OCH45"/>
      <c r="OCI45"/>
      <c r="OCJ45"/>
      <c r="OCK45"/>
      <c r="OCL45"/>
      <c r="OCM45"/>
      <c r="OCN45"/>
      <c r="OCO45"/>
      <c r="OCP45"/>
      <c r="OCQ45"/>
      <c r="OCR45"/>
      <c r="OCS45"/>
      <c r="OCT45"/>
      <c r="OCU45"/>
      <c r="OCV45"/>
      <c r="OCW45"/>
      <c r="OCX45"/>
      <c r="OCY45"/>
      <c r="OCZ45"/>
      <c r="ODA45"/>
      <c r="ODB45"/>
      <c r="ODC45"/>
      <c r="ODD45"/>
      <c r="ODE45"/>
      <c r="ODF45"/>
      <c r="ODG45"/>
      <c r="ODH45"/>
      <c r="ODI45"/>
      <c r="ODJ45"/>
      <c r="ODK45"/>
      <c r="ODL45"/>
      <c r="ODM45"/>
      <c r="ODN45"/>
      <c r="ODO45"/>
      <c r="ODP45"/>
      <c r="ODQ45"/>
      <c r="ODR45"/>
      <c r="ODS45"/>
      <c r="ODT45"/>
      <c r="ODU45"/>
      <c r="ODV45"/>
      <c r="ODW45"/>
      <c r="ODX45"/>
      <c r="ODY45"/>
      <c r="ODZ45"/>
      <c r="OEA45"/>
      <c r="OEB45"/>
      <c r="OEC45"/>
      <c r="OED45"/>
      <c r="OEE45"/>
      <c r="OEF45"/>
      <c r="OEG45"/>
      <c r="OEH45"/>
      <c r="OEI45"/>
      <c r="OEJ45"/>
      <c r="OEK45"/>
      <c r="OEL45"/>
      <c r="OEM45"/>
      <c r="OEN45"/>
      <c r="OEO45"/>
      <c r="OEP45"/>
      <c r="OEQ45"/>
      <c r="OER45"/>
      <c r="OES45"/>
      <c r="OET45"/>
      <c r="OEU45"/>
      <c r="OEV45"/>
      <c r="OEW45"/>
      <c r="OEX45"/>
      <c r="OEY45"/>
      <c r="OEZ45"/>
      <c r="OFA45"/>
      <c r="OFB45"/>
      <c r="OFC45"/>
      <c r="OFD45"/>
      <c r="OFE45"/>
      <c r="OFF45"/>
      <c r="OFG45"/>
      <c r="OFH45"/>
      <c r="OFI45"/>
      <c r="OFJ45"/>
      <c r="OFK45"/>
      <c r="OFL45"/>
      <c r="OFM45"/>
      <c r="OFN45"/>
      <c r="OFO45"/>
      <c r="OFP45"/>
      <c r="OFQ45"/>
      <c r="OFR45"/>
      <c r="OFS45"/>
      <c r="OFT45"/>
      <c r="OFU45"/>
      <c r="OFV45"/>
      <c r="OFW45"/>
      <c r="OFX45"/>
      <c r="OFY45"/>
      <c r="OFZ45"/>
      <c r="OGA45"/>
      <c r="OGB45"/>
      <c r="OGC45"/>
      <c r="OGD45"/>
      <c r="OGE45"/>
      <c r="OGF45"/>
      <c r="OGG45"/>
      <c r="OGH45"/>
      <c r="OGI45"/>
      <c r="OGJ45"/>
      <c r="OGK45"/>
      <c r="OGL45"/>
      <c r="OGM45"/>
      <c r="OGN45"/>
      <c r="OGO45"/>
      <c r="OGP45"/>
      <c r="OGQ45"/>
      <c r="OGR45"/>
      <c r="OGS45"/>
      <c r="OGT45"/>
      <c r="OGU45"/>
      <c r="OGV45"/>
      <c r="OGW45"/>
      <c r="OGX45"/>
      <c r="OGY45"/>
      <c r="OGZ45"/>
      <c r="OHA45"/>
      <c r="OHB45"/>
      <c r="OHC45"/>
      <c r="OHD45"/>
      <c r="OHE45"/>
      <c r="OHF45"/>
      <c r="OHG45"/>
      <c r="OHH45"/>
      <c r="OHI45"/>
      <c r="OHJ45"/>
      <c r="OHK45"/>
      <c r="OHL45"/>
      <c r="OHM45"/>
      <c r="OHN45"/>
      <c r="OHO45"/>
      <c r="OHP45"/>
      <c r="OHQ45"/>
      <c r="OHR45"/>
      <c r="OHS45"/>
      <c r="OHT45"/>
      <c r="OHU45"/>
      <c r="OHV45"/>
      <c r="OHW45"/>
      <c r="OHX45"/>
      <c r="OHY45"/>
      <c r="OHZ45"/>
      <c r="OIA45"/>
      <c r="OIB45"/>
      <c r="OIC45"/>
      <c r="OID45"/>
      <c r="OIE45"/>
      <c r="OIF45"/>
      <c r="OIG45"/>
      <c r="OIH45"/>
      <c r="OII45"/>
      <c r="OIJ45"/>
      <c r="OIK45"/>
      <c r="OIL45"/>
      <c r="OIM45"/>
      <c r="OIN45"/>
      <c r="OIO45"/>
      <c r="OIP45"/>
      <c r="OIQ45"/>
      <c r="OIR45"/>
      <c r="OIS45"/>
      <c r="OIT45"/>
      <c r="OIU45"/>
      <c r="OIV45"/>
      <c r="OIW45"/>
      <c r="OIX45"/>
      <c r="OIY45"/>
      <c r="OIZ45"/>
      <c r="OJA45"/>
      <c r="OJB45"/>
      <c r="OJC45"/>
      <c r="OJD45"/>
      <c r="OJE45"/>
      <c r="OJF45"/>
      <c r="OJG45"/>
      <c r="OJH45"/>
      <c r="OJI45"/>
      <c r="OJJ45"/>
      <c r="OJK45"/>
      <c r="OJL45"/>
      <c r="OJM45"/>
      <c r="OJN45"/>
      <c r="OJO45"/>
      <c r="OJP45"/>
      <c r="OJQ45"/>
      <c r="OJR45"/>
      <c r="OJS45"/>
      <c r="OJT45"/>
      <c r="OJU45"/>
      <c r="OJV45"/>
      <c r="OJW45"/>
      <c r="OJX45"/>
      <c r="OJY45"/>
      <c r="OJZ45"/>
      <c r="OKA45"/>
      <c r="OKB45"/>
      <c r="OKC45"/>
      <c r="OKD45"/>
      <c r="OKE45"/>
      <c r="OKF45"/>
      <c r="OKG45"/>
      <c r="OKH45"/>
      <c r="OKI45"/>
      <c r="OKJ45"/>
      <c r="OKK45"/>
      <c r="OKL45"/>
      <c r="OKM45"/>
      <c r="OKN45"/>
      <c r="OKO45"/>
      <c r="OKP45"/>
      <c r="OKQ45"/>
      <c r="OKR45"/>
      <c r="OKS45"/>
      <c r="OKT45"/>
      <c r="OKU45"/>
      <c r="OKV45"/>
      <c r="OKW45"/>
      <c r="OKX45"/>
      <c r="OKY45"/>
      <c r="OKZ45"/>
      <c r="OLA45"/>
      <c r="OLB45"/>
      <c r="OLC45"/>
      <c r="OLD45"/>
      <c r="OLE45"/>
      <c r="OLF45"/>
      <c r="OLG45"/>
      <c r="OLH45"/>
      <c r="OLI45"/>
      <c r="OLJ45"/>
      <c r="OLK45"/>
      <c r="OLL45"/>
      <c r="OLM45"/>
      <c r="OLN45"/>
      <c r="OLO45"/>
      <c r="OLP45"/>
      <c r="OLQ45"/>
      <c r="OLR45"/>
      <c r="OLS45"/>
      <c r="OLT45"/>
      <c r="OLU45"/>
      <c r="OLV45"/>
      <c r="OLW45"/>
      <c r="OLX45"/>
      <c r="OLY45"/>
      <c r="OLZ45"/>
      <c r="OMA45"/>
      <c r="OMB45"/>
      <c r="OMC45"/>
      <c r="OMD45"/>
      <c r="OME45"/>
      <c r="OMF45"/>
      <c r="OMG45"/>
      <c r="OMH45"/>
      <c r="OMI45"/>
      <c r="OMJ45"/>
      <c r="OMK45"/>
      <c r="OML45"/>
      <c r="OMM45"/>
      <c r="OMN45"/>
      <c r="OMO45"/>
      <c r="OMP45"/>
      <c r="OMQ45"/>
      <c r="OMR45"/>
      <c r="OMS45"/>
      <c r="OMT45"/>
      <c r="OMU45"/>
      <c r="OMV45"/>
      <c r="OMW45"/>
      <c r="OMX45"/>
      <c r="OMY45"/>
      <c r="OMZ45"/>
      <c r="ONA45"/>
      <c r="ONB45"/>
      <c r="ONC45"/>
      <c r="OND45"/>
      <c r="ONE45"/>
      <c r="ONF45"/>
      <c r="ONG45"/>
      <c r="ONH45"/>
      <c r="ONI45"/>
      <c r="ONJ45"/>
      <c r="ONK45"/>
      <c r="ONL45"/>
      <c r="ONM45"/>
      <c r="ONN45"/>
      <c r="ONO45"/>
      <c r="ONP45"/>
      <c r="ONQ45"/>
      <c r="ONR45"/>
      <c r="ONS45"/>
      <c r="ONT45"/>
      <c r="ONU45"/>
      <c r="ONV45"/>
      <c r="ONW45"/>
      <c r="ONX45"/>
      <c r="ONY45"/>
      <c r="ONZ45"/>
      <c r="OOA45"/>
      <c r="OOB45"/>
      <c r="OOC45"/>
      <c r="OOD45"/>
      <c r="OOE45"/>
      <c r="OOF45"/>
      <c r="OOG45"/>
      <c r="OOH45"/>
      <c r="OOI45"/>
      <c r="OOJ45"/>
      <c r="OOK45"/>
      <c r="OOL45"/>
      <c r="OOM45"/>
      <c r="OON45"/>
      <c r="OOO45"/>
      <c r="OOP45"/>
      <c r="OOQ45"/>
      <c r="OOR45"/>
      <c r="OOS45"/>
      <c r="OOT45"/>
      <c r="OOU45"/>
      <c r="OOV45"/>
      <c r="OOW45"/>
      <c r="OOX45"/>
      <c r="OOY45"/>
      <c r="OOZ45"/>
      <c r="OPA45"/>
      <c r="OPB45"/>
      <c r="OPC45"/>
      <c r="OPD45"/>
      <c r="OPE45"/>
      <c r="OPF45"/>
      <c r="OPG45"/>
      <c r="OPH45"/>
      <c r="OPI45"/>
      <c r="OPJ45"/>
      <c r="OPK45"/>
      <c r="OPL45"/>
      <c r="OPM45"/>
      <c r="OPN45"/>
      <c r="OPO45"/>
      <c r="OPP45"/>
      <c r="OPQ45"/>
      <c r="OPR45"/>
      <c r="OPS45"/>
      <c r="OPT45"/>
      <c r="OPU45"/>
      <c r="OPV45"/>
      <c r="OPW45"/>
      <c r="OPX45"/>
      <c r="OPY45"/>
      <c r="OPZ45"/>
      <c r="OQA45"/>
      <c r="OQB45"/>
      <c r="OQC45"/>
      <c r="OQD45"/>
      <c r="OQE45"/>
      <c r="OQF45"/>
      <c r="OQG45"/>
      <c r="OQH45"/>
      <c r="OQI45"/>
      <c r="OQJ45"/>
      <c r="OQK45"/>
      <c r="OQL45"/>
      <c r="OQM45"/>
      <c r="OQN45"/>
      <c r="OQO45"/>
      <c r="OQP45"/>
      <c r="OQQ45"/>
      <c r="OQR45"/>
      <c r="OQS45"/>
      <c r="OQT45"/>
      <c r="OQU45"/>
      <c r="OQV45"/>
      <c r="OQW45"/>
      <c r="OQX45"/>
      <c r="OQY45"/>
      <c r="OQZ45"/>
      <c r="ORA45"/>
      <c r="ORB45"/>
      <c r="ORC45"/>
      <c r="ORD45"/>
      <c r="ORE45"/>
      <c r="ORF45"/>
      <c r="ORG45"/>
      <c r="ORH45"/>
      <c r="ORI45"/>
      <c r="ORJ45"/>
      <c r="ORK45"/>
      <c r="ORL45"/>
      <c r="ORM45"/>
      <c r="ORN45"/>
      <c r="ORO45"/>
      <c r="ORP45"/>
      <c r="ORQ45"/>
      <c r="ORR45"/>
      <c r="ORS45"/>
      <c r="ORT45"/>
      <c r="ORU45"/>
      <c r="ORV45"/>
      <c r="ORW45"/>
      <c r="ORX45"/>
      <c r="ORY45"/>
      <c r="ORZ45"/>
      <c r="OSA45"/>
      <c r="OSB45"/>
      <c r="OSC45"/>
      <c r="OSD45"/>
      <c r="OSE45"/>
      <c r="OSF45"/>
      <c r="OSG45"/>
      <c r="OSH45"/>
      <c r="OSI45"/>
      <c r="OSJ45"/>
      <c r="OSK45"/>
      <c r="OSL45"/>
      <c r="OSM45"/>
      <c r="OSN45"/>
      <c r="OSO45"/>
      <c r="OSP45"/>
      <c r="OSQ45"/>
      <c r="OSR45"/>
      <c r="OSS45"/>
      <c r="OST45"/>
      <c r="OSU45"/>
      <c r="OSV45"/>
      <c r="OSW45"/>
      <c r="OSX45"/>
      <c r="OSY45"/>
      <c r="OSZ45"/>
      <c r="OTA45"/>
      <c r="OTB45"/>
      <c r="OTC45"/>
      <c r="OTD45"/>
      <c r="OTE45"/>
      <c r="OTF45"/>
      <c r="OTG45"/>
      <c r="OTH45"/>
      <c r="OTI45"/>
      <c r="OTJ45"/>
      <c r="OTK45"/>
      <c r="OTL45"/>
      <c r="OTM45"/>
      <c r="OTN45"/>
      <c r="OTO45"/>
      <c r="OTP45"/>
      <c r="OTQ45"/>
      <c r="OTR45"/>
      <c r="OTS45"/>
      <c r="OTT45"/>
      <c r="OTU45"/>
      <c r="OTV45"/>
      <c r="OTW45"/>
      <c r="OTX45"/>
      <c r="OTY45"/>
      <c r="OTZ45"/>
      <c r="OUA45"/>
      <c r="OUB45"/>
      <c r="OUC45"/>
      <c r="OUD45"/>
      <c r="OUE45"/>
      <c r="OUF45"/>
      <c r="OUG45"/>
      <c r="OUH45"/>
      <c r="OUI45"/>
      <c r="OUJ45"/>
      <c r="OUK45"/>
      <c r="OUL45"/>
      <c r="OUM45"/>
      <c r="OUN45"/>
      <c r="OUO45"/>
      <c r="OUP45"/>
      <c r="OUQ45"/>
      <c r="OUR45"/>
      <c r="OUS45"/>
      <c r="OUT45"/>
      <c r="OUU45"/>
      <c r="OUV45"/>
      <c r="OUW45"/>
      <c r="OUX45"/>
      <c r="OUY45"/>
      <c r="OUZ45"/>
      <c r="OVA45"/>
      <c r="OVB45"/>
      <c r="OVC45"/>
      <c r="OVD45"/>
      <c r="OVE45"/>
      <c r="OVF45"/>
      <c r="OVG45"/>
      <c r="OVH45"/>
      <c r="OVI45"/>
      <c r="OVJ45"/>
      <c r="OVK45"/>
      <c r="OVL45"/>
      <c r="OVM45"/>
      <c r="OVN45"/>
      <c r="OVO45"/>
      <c r="OVP45"/>
      <c r="OVQ45"/>
      <c r="OVR45"/>
      <c r="OVS45"/>
      <c r="OVT45"/>
      <c r="OVU45"/>
      <c r="OVV45"/>
      <c r="OVW45"/>
      <c r="OVX45"/>
      <c r="OVY45"/>
      <c r="OVZ45"/>
      <c r="OWA45"/>
      <c r="OWB45"/>
      <c r="OWC45"/>
      <c r="OWD45"/>
      <c r="OWE45"/>
      <c r="OWF45"/>
      <c r="OWG45"/>
      <c r="OWH45"/>
      <c r="OWI45"/>
      <c r="OWJ45"/>
      <c r="OWK45"/>
      <c r="OWL45"/>
      <c r="OWM45"/>
      <c r="OWN45"/>
      <c r="OWO45"/>
      <c r="OWP45"/>
      <c r="OWQ45"/>
      <c r="OWR45"/>
      <c r="OWS45"/>
      <c r="OWT45"/>
      <c r="OWU45"/>
      <c r="OWV45"/>
      <c r="OWW45"/>
      <c r="OWX45"/>
      <c r="OWY45"/>
      <c r="OWZ45"/>
      <c r="OXA45"/>
      <c r="OXB45"/>
      <c r="OXC45"/>
      <c r="OXD45"/>
      <c r="OXE45"/>
      <c r="OXF45"/>
      <c r="OXG45"/>
      <c r="OXH45"/>
      <c r="OXI45"/>
      <c r="OXJ45"/>
      <c r="OXK45"/>
      <c r="OXL45"/>
      <c r="OXM45"/>
      <c r="OXN45"/>
      <c r="OXO45"/>
      <c r="OXP45"/>
      <c r="OXQ45"/>
      <c r="OXR45"/>
      <c r="OXS45"/>
      <c r="OXT45"/>
      <c r="OXU45"/>
      <c r="OXV45"/>
      <c r="OXW45"/>
      <c r="OXX45"/>
      <c r="OXY45"/>
      <c r="OXZ45"/>
      <c r="OYA45"/>
      <c r="OYB45"/>
      <c r="OYC45"/>
      <c r="OYD45"/>
      <c r="OYE45"/>
      <c r="OYF45"/>
      <c r="OYG45"/>
      <c r="OYH45"/>
      <c r="OYI45"/>
      <c r="OYJ45"/>
      <c r="OYK45"/>
      <c r="OYL45"/>
      <c r="OYM45"/>
      <c r="OYN45"/>
      <c r="OYO45"/>
      <c r="OYP45"/>
      <c r="OYQ45"/>
      <c r="OYR45"/>
      <c r="OYS45"/>
      <c r="OYT45"/>
      <c r="OYU45"/>
      <c r="OYV45"/>
      <c r="OYW45"/>
      <c r="OYX45"/>
      <c r="OYY45"/>
      <c r="OYZ45"/>
      <c r="OZA45"/>
      <c r="OZB45"/>
      <c r="OZC45"/>
      <c r="OZD45"/>
      <c r="OZE45"/>
      <c r="OZF45"/>
      <c r="OZG45"/>
      <c r="OZH45"/>
      <c r="OZI45"/>
      <c r="OZJ45"/>
      <c r="OZK45"/>
      <c r="OZL45"/>
      <c r="OZM45"/>
      <c r="OZN45"/>
      <c r="OZO45"/>
      <c r="OZP45"/>
      <c r="OZQ45"/>
      <c r="OZR45"/>
      <c r="OZS45"/>
      <c r="OZT45"/>
      <c r="OZU45"/>
      <c r="OZV45"/>
      <c r="OZW45"/>
      <c r="OZX45"/>
      <c r="OZY45"/>
      <c r="OZZ45"/>
      <c r="PAA45"/>
      <c r="PAB45"/>
      <c r="PAC45"/>
      <c r="PAD45"/>
      <c r="PAE45"/>
      <c r="PAF45"/>
      <c r="PAG45"/>
      <c r="PAH45"/>
      <c r="PAI45"/>
      <c r="PAJ45"/>
      <c r="PAK45"/>
      <c r="PAL45"/>
      <c r="PAM45"/>
      <c r="PAN45"/>
      <c r="PAO45"/>
      <c r="PAP45"/>
      <c r="PAQ45"/>
      <c r="PAR45"/>
      <c r="PAS45"/>
      <c r="PAT45"/>
      <c r="PAU45"/>
      <c r="PAV45"/>
      <c r="PAW45"/>
      <c r="PAX45"/>
      <c r="PAY45"/>
      <c r="PAZ45"/>
      <c r="PBA45"/>
      <c r="PBB45"/>
      <c r="PBC45"/>
      <c r="PBD45"/>
      <c r="PBE45"/>
      <c r="PBF45"/>
      <c r="PBG45"/>
      <c r="PBH45"/>
      <c r="PBI45"/>
      <c r="PBJ45"/>
      <c r="PBK45"/>
      <c r="PBL45"/>
      <c r="PBM45"/>
      <c r="PBN45"/>
      <c r="PBO45"/>
      <c r="PBP45"/>
      <c r="PBQ45"/>
      <c r="PBR45"/>
      <c r="PBS45"/>
      <c r="PBT45"/>
      <c r="PBU45"/>
      <c r="PBV45"/>
      <c r="PBW45"/>
      <c r="PBX45"/>
      <c r="PBY45"/>
      <c r="PBZ45"/>
      <c r="PCA45"/>
      <c r="PCB45"/>
      <c r="PCC45"/>
      <c r="PCD45"/>
      <c r="PCE45"/>
      <c r="PCF45"/>
      <c r="PCG45"/>
      <c r="PCH45"/>
      <c r="PCI45"/>
      <c r="PCJ45"/>
      <c r="PCK45"/>
      <c r="PCL45"/>
      <c r="PCM45"/>
      <c r="PCN45"/>
      <c r="PCO45"/>
      <c r="PCP45"/>
      <c r="PCQ45"/>
      <c r="PCR45"/>
      <c r="PCS45"/>
      <c r="PCT45"/>
      <c r="PCU45"/>
      <c r="PCV45"/>
      <c r="PCW45"/>
      <c r="PCX45"/>
      <c r="PCY45"/>
      <c r="PCZ45"/>
      <c r="PDA45"/>
      <c r="PDB45"/>
      <c r="PDC45"/>
      <c r="PDD45"/>
      <c r="PDE45"/>
      <c r="PDF45"/>
      <c r="PDG45"/>
      <c r="PDH45"/>
      <c r="PDI45"/>
      <c r="PDJ45"/>
      <c r="PDK45"/>
      <c r="PDL45"/>
      <c r="PDM45"/>
      <c r="PDN45"/>
      <c r="PDO45"/>
      <c r="PDP45"/>
      <c r="PDQ45"/>
      <c r="PDR45"/>
      <c r="PDS45"/>
      <c r="PDT45"/>
      <c r="PDU45"/>
      <c r="PDV45"/>
      <c r="PDW45"/>
      <c r="PDX45"/>
      <c r="PDY45"/>
      <c r="PDZ45"/>
      <c r="PEA45"/>
      <c r="PEB45"/>
      <c r="PEC45"/>
      <c r="PED45"/>
      <c r="PEE45"/>
      <c r="PEF45"/>
      <c r="PEG45"/>
      <c r="PEH45"/>
      <c r="PEI45"/>
      <c r="PEJ45"/>
      <c r="PEK45"/>
      <c r="PEL45"/>
      <c r="PEM45"/>
      <c r="PEN45"/>
      <c r="PEO45"/>
      <c r="PEP45"/>
      <c r="PEQ45"/>
      <c r="PER45"/>
      <c r="PES45"/>
      <c r="PET45"/>
      <c r="PEU45"/>
      <c r="PEV45"/>
      <c r="PEW45"/>
      <c r="PEX45"/>
      <c r="PEY45"/>
      <c r="PEZ45"/>
      <c r="PFA45"/>
      <c r="PFB45"/>
      <c r="PFC45"/>
      <c r="PFD45"/>
      <c r="PFE45"/>
      <c r="PFF45"/>
      <c r="PFG45"/>
      <c r="PFH45"/>
      <c r="PFI45"/>
      <c r="PFJ45"/>
      <c r="PFK45"/>
      <c r="PFL45"/>
      <c r="PFM45"/>
      <c r="PFN45"/>
      <c r="PFO45"/>
      <c r="PFP45"/>
      <c r="PFQ45"/>
      <c r="PFR45"/>
      <c r="PFS45"/>
      <c r="PFT45"/>
      <c r="PFU45"/>
      <c r="PFV45"/>
      <c r="PFW45"/>
      <c r="PFX45"/>
      <c r="PFY45"/>
      <c r="PFZ45"/>
      <c r="PGA45"/>
      <c r="PGB45"/>
      <c r="PGC45"/>
      <c r="PGD45"/>
      <c r="PGE45"/>
      <c r="PGF45"/>
      <c r="PGG45"/>
      <c r="PGH45"/>
      <c r="PGI45"/>
      <c r="PGJ45"/>
      <c r="PGK45"/>
      <c r="PGL45"/>
      <c r="PGM45"/>
      <c r="PGN45"/>
      <c r="PGO45"/>
      <c r="PGP45"/>
      <c r="PGQ45"/>
      <c r="PGR45"/>
      <c r="PGS45"/>
      <c r="PGT45"/>
      <c r="PGU45"/>
      <c r="PGV45"/>
      <c r="PGW45"/>
      <c r="PGX45"/>
      <c r="PGY45"/>
      <c r="PGZ45"/>
      <c r="PHA45"/>
      <c r="PHB45"/>
      <c r="PHC45"/>
      <c r="PHD45"/>
      <c r="PHE45"/>
      <c r="PHF45"/>
      <c r="PHG45"/>
      <c r="PHH45"/>
      <c r="PHI45"/>
      <c r="PHJ45"/>
      <c r="PHK45"/>
      <c r="PHL45"/>
      <c r="PHM45"/>
      <c r="PHN45"/>
      <c r="PHO45"/>
      <c r="PHP45"/>
      <c r="PHQ45"/>
      <c r="PHR45"/>
      <c r="PHS45"/>
      <c r="PHT45"/>
      <c r="PHU45"/>
      <c r="PHV45"/>
      <c r="PHW45"/>
      <c r="PHX45"/>
      <c r="PHY45"/>
      <c r="PHZ45"/>
      <c r="PIA45"/>
      <c r="PIB45"/>
      <c r="PIC45"/>
      <c r="PID45"/>
      <c r="PIE45"/>
      <c r="PIF45"/>
      <c r="PIG45"/>
      <c r="PIH45"/>
      <c r="PII45"/>
      <c r="PIJ45"/>
      <c r="PIK45"/>
      <c r="PIL45"/>
      <c r="PIM45"/>
      <c r="PIN45"/>
      <c r="PIO45"/>
      <c r="PIP45"/>
      <c r="PIQ45"/>
      <c r="PIR45"/>
      <c r="PIS45"/>
      <c r="PIT45"/>
      <c r="PIU45"/>
      <c r="PIV45"/>
      <c r="PIW45"/>
      <c r="PIX45"/>
      <c r="PIY45"/>
      <c r="PIZ45"/>
      <c r="PJA45"/>
      <c r="PJB45"/>
      <c r="PJC45"/>
      <c r="PJD45"/>
      <c r="PJE45"/>
      <c r="PJF45"/>
      <c r="PJG45"/>
      <c r="PJH45"/>
      <c r="PJI45"/>
      <c r="PJJ45"/>
      <c r="PJK45"/>
      <c r="PJL45"/>
      <c r="PJM45"/>
      <c r="PJN45"/>
      <c r="PJO45"/>
      <c r="PJP45"/>
      <c r="PJQ45"/>
      <c r="PJR45"/>
      <c r="PJS45"/>
      <c r="PJT45"/>
      <c r="PJU45"/>
      <c r="PJV45"/>
      <c r="PJW45"/>
      <c r="PJX45"/>
      <c r="PJY45"/>
      <c r="PJZ45"/>
      <c r="PKA45"/>
      <c r="PKB45"/>
      <c r="PKC45"/>
      <c r="PKD45"/>
      <c r="PKE45"/>
      <c r="PKF45"/>
      <c r="PKG45"/>
      <c r="PKH45"/>
      <c r="PKI45"/>
      <c r="PKJ45"/>
      <c r="PKK45"/>
      <c r="PKL45"/>
      <c r="PKM45"/>
      <c r="PKN45"/>
      <c r="PKO45"/>
      <c r="PKP45"/>
      <c r="PKQ45"/>
      <c r="PKR45"/>
      <c r="PKS45"/>
      <c r="PKT45"/>
      <c r="PKU45"/>
      <c r="PKV45"/>
      <c r="PKW45"/>
      <c r="PKX45"/>
      <c r="PKY45"/>
      <c r="PKZ45"/>
      <c r="PLA45"/>
      <c r="PLB45"/>
      <c r="PLC45"/>
      <c r="PLD45"/>
      <c r="PLE45"/>
      <c r="PLF45"/>
      <c r="PLG45"/>
      <c r="PLH45"/>
      <c r="PLI45"/>
      <c r="PLJ45"/>
      <c r="PLK45"/>
      <c r="PLL45"/>
      <c r="PLM45"/>
      <c r="PLN45"/>
      <c r="PLO45"/>
      <c r="PLP45"/>
      <c r="PLQ45"/>
      <c r="PLR45"/>
      <c r="PLS45"/>
      <c r="PLT45"/>
      <c r="PLU45"/>
      <c r="PLV45"/>
      <c r="PLW45"/>
      <c r="PLX45"/>
      <c r="PLY45"/>
      <c r="PLZ45"/>
      <c r="PMA45"/>
      <c r="PMB45"/>
      <c r="PMC45"/>
      <c r="PMD45"/>
      <c r="PME45"/>
      <c r="PMF45"/>
      <c r="PMG45"/>
      <c r="PMH45"/>
      <c r="PMI45"/>
      <c r="PMJ45"/>
      <c r="PMK45"/>
      <c r="PML45"/>
      <c r="PMM45"/>
      <c r="PMN45"/>
      <c r="PMO45"/>
      <c r="PMP45"/>
      <c r="PMQ45"/>
      <c r="PMR45"/>
      <c r="PMS45"/>
      <c r="PMT45"/>
      <c r="PMU45"/>
      <c r="PMV45"/>
      <c r="PMW45"/>
      <c r="PMX45"/>
      <c r="PMY45"/>
      <c r="PMZ45"/>
      <c r="PNA45"/>
      <c r="PNB45"/>
      <c r="PNC45"/>
      <c r="PND45"/>
      <c r="PNE45"/>
      <c r="PNF45"/>
      <c r="PNG45"/>
      <c r="PNH45"/>
      <c r="PNI45"/>
      <c r="PNJ45"/>
      <c r="PNK45"/>
      <c r="PNL45"/>
      <c r="PNM45"/>
      <c r="PNN45"/>
      <c r="PNO45"/>
      <c r="PNP45"/>
      <c r="PNQ45"/>
      <c r="PNR45"/>
      <c r="PNS45"/>
      <c r="PNT45"/>
      <c r="PNU45"/>
      <c r="PNV45"/>
      <c r="PNW45"/>
      <c r="PNX45"/>
      <c r="PNY45"/>
      <c r="PNZ45"/>
      <c r="POA45"/>
      <c r="POB45"/>
      <c r="POC45"/>
      <c r="POD45"/>
      <c r="POE45"/>
      <c r="POF45"/>
      <c r="POG45"/>
      <c r="POH45"/>
      <c r="POI45"/>
      <c r="POJ45"/>
      <c r="POK45"/>
      <c r="POL45"/>
      <c r="POM45"/>
      <c r="PON45"/>
      <c r="POO45"/>
      <c r="POP45"/>
      <c r="POQ45"/>
      <c r="POR45"/>
      <c r="POS45"/>
      <c r="POT45"/>
      <c r="POU45"/>
      <c r="POV45"/>
      <c r="POW45"/>
      <c r="POX45"/>
      <c r="POY45"/>
      <c r="POZ45"/>
      <c r="PPA45"/>
      <c r="PPB45"/>
      <c r="PPC45"/>
      <c r="PPD45"/>
      <c r="PPE45"/>
      <c r="PPF45"/>
      <c r="PPG45"/>
      <c r="PPH45"/>
      <c r="PPI45"/>
      <c r="PPJ45"/>
      <c r="PPK45"/>
      <c r="PPL45"/>
      <c r="PPM45"/>
      <c r="PPN45"/>
      <c r="PPO45"/>
      <c r="PPP45"/>
      <c r="PPQ45"/>
      <c r="PPR45"/>
      <c r="PPS45"/>
      <c r="PPT45"/>
      <c r="PPU45"/>
      <c r="PPV45"/>
      <c r="PPW45"/>
      <c r="PPX45"/>
      <c r="PPY45"/>
      <c r="PPZ45"/>
      <c r="PQA45"/>
      <c r="PQB45"/>
      <c r="PQC45"/>
      <c r="PQD45"/>
      <c r="PQE45"/>
      <c r="PQF45"/>
      <c r="PQG45"/>
      <c r="PQH45"/>
      <c r="PQI45"/>
      <c r="PQJ45"/>
      <c r="PQK45"/>
      <c r="PQL45"/>
      <c r="PQM45"/>
      <c r="PQN45"/>
      <c r="PQO45"/>
      <c r="PQP45"/>
      <c r="PQQ45"/>
      <c r="PQR45"/>
      <c r="PQS45"/>
      <c r="PQT45"/>
      <c r="PQU45"/>
      <c r="PQV45"/>
      <c r="PQW45"/>
      <c r="PQX45"/>
      <c r="PQY45"/>
      <c r="PQZ45"/>
      <c r="PRA45"/>
      <c r="PRB45"/>
      <c r="PRC45"/>
      <c r="PRD45"/>
      <c r="PRE45"/>
      <c r="PRF45"/>
      <c r="PRG45"/>
      <c r="PRH45"/>
      <c r="PRI45"/>
      <c r="PRJ45"/>
      <c r="PRK45"/>
      <c r="PRL45"/>
      <c r="PRM45"/>
      <c r="PRN45"/>
      <c r="PRO45"/>
      <c r="PRP45"/>
      <c r="PRQ45"/>
      <c r="PRR45"/>
      <c r="PRS45"/>
      <c r="PRT45"/>
      <c r="PRU45"/>
      <c r="PRV45"/>
      <c r="PRW45"/>
      <c r="PRX45"/>
      <c r="PRY45"/>
      <c r="PRZ45"/>
      <c r="PSA45"/>
      <c r="PSB45"/>
      <c r="PSC45"/>
      <c r="PSD45"/>
      <c r="PSE45"/>
      <c r="PSF45"/>
      <c r="PSG45"/>
      <c r="PSH45"/>
      <c r="PSI45"/>
      <c r="PSJ45"/>
      <c r="PSK45"/>
      <c r="PSL45"/>
      <c r="PSM45"/>
      <c r="PSN45"/>
      <c r="PSO45"/>
      <c r="PSP45"/>
      <c r="PSQ45"/>
      <c r="PSR45"/>
      <c r="PSS45"/>
      <c r="PST45"/>
      <c r="PSU45"/>
      <c r="PSV45"/>
      <c r="PSW45"/>
      <c r="PSX45"/>
      <c r="PSY45"/>
      <c r="PSZ45"/>
      <c r="PTA45"/>
      <c r="PTB45"/>
      <c r="PTC45"/>
      <c r="PTD45"/>
      <c r="PTE45"/>
      <c r="PTF45"/>
      <c r="PTG45"/>
      <c r="PTH45"/>
      <c r="PTI45"/>
      <c r="PTJ45"/>
      <c r="PTK45"/>
      <c r="PTL45"/>
      <c r="PTM45"/>
      <c r="PTN45"/>
      <c r="PTO45"/>
      <c r="PTP45"/>
      <c r="PTQ45"/>
      <c r="PTR45"/>
      <c r="PTS45"/>
      <c r="PTT45"/>
      <c r="PTU45"/>
      <c r="PTV45"/>
      <c r="PTW45"/>
      <c r="PTX45"/>
      <c r="PTY45"/>
      <c r="PTZ45"/>
      <c r="PUA45"/>
      <c r="PUB45"/>
      <c r="PUC45"/>
      <c r="PUD45"/>
      <c r="PUE45"/>
      <c r="PUF45"/>
      <c r="PUG45"/>
      <c r="PUH45"/>
      <c r="PUI45"/>
      <c r="PUJ45"/>
      <c r="PUK45"/>
      <c r="PUL45"/>
      <c r="PUM45"/>
      <c r="PUN45"/>
      <c r="PUO45"/>
      <c r="PUP45"/>
      <c r="PUQ45"/>
      <c r="PUR45"/>
      <c r="PUS45"/>
      <c r="PUT45"/>
      <c r="PUU45"/>
      <c r="PUV45"/>
      <c r="PUW45"/>
      <c r="PUX45"/>
      <c r="PUY45"/>
      <c r="PUZ45"/>
      <c r="PVA45"/>
      <c r="PVB45"/>
      <c r="PVC45"/>
      <c r="PVD45"/>
      <c r="PVE45"/>
      <c r="PVF45"/>
      <c r="PVG45"/>
      <c r="PVH45"/>
      <c r="PVI45"/>
      <c r="PVJ45"/>
      <c r="PVK45"/>
      <c r="PVL45"/>
      <c r="PVM45"/>
      <c r="PVN45"/>
      <c r="PVO45"/>
      <c r="PVP45"/>
      <c r="PVQ45"/>
      <c r="PVR45"/>
      <c r="PVS45"/>
      <c r="PVT45"/>
      <c r="PVU45"/>
      <c r="PVV45"/>
      <c r="PVW45"/>
      <c r="PVX45"/>
      <c r="PVY45"/>
      <c r="PVZ45"/>
      <c r="PWA45"/>
      <c r="PWB45"/>
      <c r="PWC45"/>
      <c r="PWD45"/>
      <c r="PWE45"/>
      <c r="PWF45"/>
      <c r="PWG45"/>
      <c r="PWH45"/>
      <c r="PWI45"/>
      <c r="PWJ45"/>
      <c r="PWK45"/>
      <c r="PWL45"/>
      <c r="PWM45"/>
      <c r="PWN45"/>
      <c r="PWO45"/>
      <c r="PWP45"/>
      <c r="PWQ45"/>
      <c r="PWR45"/>
      <c r="PWS45"/>
      <c r="PWT45"/>
      <c r="PWU45"/>
      <c r="PWV45"/>
      <c r="PWW45"/>
      <c r="PWX45"/>
      <c r="PWY45"/>
      <c r="PWZ45"/>
      <c r="PXA45"/>
      <c r="PXB45"/>
      <c r="PXC45"/>
      <c r="PXD45"/>
      <c r="PXE45"/>
      <c r="PXF45"/>
      <c r="PXG45"/>
      <c r="PXH45"/>
      <c r="PXI45"/>
      <c r="PXJ45"/>
      <c r="PXK45"/>
      <c r="PXL45"/>
      <c r="PXM45"/>
      <c r="PXN45"/>
      <c r="PXO45"/>
      <c r="PXP45"/>
      <c r="PXQ45"/>
      <c r="PXR45"/>
      <c r="PXS45"/>
      <c r="PXT45"/>
      <c r="PXU45"/>
      <c r="PXV45"/>
      <c r="PXW45"/>
      <c r="PXX45"/>
      <c r="PXY45"/>
      <c r="PXZ45"/>
      <c r="PYA45"/>
      <c r="PYB45"/>
      <c r="PYC45"/>
      <c r="PYD45"/>
      <c r="PYE45"/>
      <c r="PYF45"/>
      <c r="PYG45"/>
      <c r="PYH45"/>
      <c r="PYI45"/>
      <c r="PYJ45"/>
      <c r="PYK45"/>
      <c r="PYL45"/>
      <c r="PYM45"/>
      <c r="PYN45"/>
      <c r="PYO45"/>
      <c r="PYP45"/>
      <c r="PYQ45"/>
      <c r="PYR45"/>
      <c r="PYS45"/>
      <c r="PYT45"/>
      <c r="PYU45"/>
      <c r="PYV45"/>
      <c r="PYW45"/>
      <c r="PYX45"/>
      <c r="PYY45"/>
      <c r="PYZ45"/>
      <c r="PZA45"/>
      <c r="PZB45"/>
      <c r="PZC45"/>
      <c r="PZD45"/>
      <c r="PZE45"/>
      <c r="PZF45"/>
      <c r="PZG45"/>
      <c r="PZH45"/>
      <c r="PZI45"/>
      <c r="PZJ45"/>
      <c r="PZK45"/>
      <c r="PZL45"/>
      <c r="PZM45"/>
      <c r="PZN45"/>
      <c r="PZO45"/>
      <c r="PZP45"/>
      <c r="PZQ45"/>
      <c r="PZR45"/>
      <c r="PZS45"/>
      <c r="PZT45"/>
      <c r="PZU45"/>
      <c r="PZV45"/>
      <c r="PZW45"/>
      <c r="PZX45"/>
      <c r="PZY45"/>
      <c r="PZZ45"/>
      <c r="QAA45"/>
      <c r="QAB45"/>
      <c r="QAC45"/>
      <c r="QAD45"/>
      <c r="QAE45"/>
      <c r="QAF45"/>
      <c r="QAG45"/>
      <c r="QAH45"/>
      <c r="QAI45"/>
      <c r="QAJ45"/>
      <c r="QAK45"/>
      <c r="QAL45"/>
      <c r="QAM45"/>
      <c r="QAN45"/>
      <c r="QAO45"/>
      <c r="QAP45"/>
      <c r="QAQ45"/>
      <c r="QAR45"/>
      <c r="QAS45"/>
      <c r="QAT45"/>
      <c r="QAU45"/>
      <c r="QAV45"/>
      <c r="QAW45"/>
      <c r="QAX45"/>
      <c r="QAY45"/>
      <c r="QAZ45"/>
      <c r="QBA45"/>
      <c r="QBB45"/>
      <c r="QBC45"/>
      <c r="QBD45"/>
      <c r="QBE45"/>
      <c r="QBF45"/>
      <c r="QBG45"/>
      <c r="QBH45"/>
      <c r="QBI45"/>
      <c r="QBJ45"/>
      <c r="QBK45"/>
      <c r="QBL45"/>
      <c r="QBM45"/>
      <c r="QBN45"/>
      <c r="QBO45"/>
      <c r="QBP45"/>
      <c r="QBQ45"/>
      <c r="QBR45"/>
      <c r="QBS45"/>
      <c r="QBT45"/>
      <c r="QBU45"/>
      <c r="QBV45"/>
      <c r="QBW45"/>
      <c r="QBX45"/>
      <c r="QBY45"/>
      <c r="QBZ45"/>
      <c r="QCA45"/>
      <c r="QCB45"/>
      <c r="QCC45"/>
      <c r="QCD45"/>
      <c r="QCE45"/>
      <c r="QCF45"/>
      <c r="QCG45"/>
      <c r="QCH45"/>
      <c r="QCI45"/>
      <c r="QCJ45"/>
      <c r="QCK45"/>
      <c r="QCL45"/>
      <c r="QCM45"/>
      <c r="QCN45"/>
      <c r="QCO45"/>
      <c r="QCP45"/>
      <c r="QCQ45"/>
      <c r="QCR45"/>
      <c r="QCS45"/>
      <c r="QCT45"/>
      <c r="QCU45"/>
      <c r="QCV45"/>
      <c r="QCW45"/>
      <c r="QCX45"/>
      <c r="QCY45"/>
      <c r="QCZ45"/>
      <c r="QDA45"/>
      <c r="QDB45"/>
      <c r="QDC45"/>
      <c r="QDD45"/>
      <c r="QDE45"/>
      <c r="QDF45"/>
      <c r="QDG45"/>
      <c r="QDH45"/>
      <c r="QDI45"/>
      <c r="QDJ45"/>
      <c r="QDK45"/>
      <c r="QDL45"/>
      <c r="QDM45"/>
      <c r="QDN45"/>
      <c r="QDO45"/>
      <c r="QDP45"/>
      <c r="QDQ45"/>
      <c r="QDR45"/>
      <c r="QDS45"/>
      <c r="QDT45"/>
      <c r="QDU45"/>
      <c r="QDV45"/>
      <c r="QDW45"/>
      <c r="QDX45"/>
      <c r="QDY45"/>
      <c r="QDZ45"/>
      <c r="QEA45"/>
      <c r="QEB45"/>
      <c r="QEC45"/>
      <c r="QED45"/>
      <c r="QEE45"/>
      <c r="QEF45"/>
      <c r="QEG45"/>
      <c r="QEH45"/>
      <c r="QEI45"/>
      <c r="QEJ45"/>
      <c r="QEK45"/>
      <c r="QEL45"/>
      <c r="QEM45"/>
      <c r="QEN45"/>
      <c r="QEO45"/>
      <c r="QEP45"/>
      <c r="QEQ45"/>
      <c r="QER45"/>
      <c r="QES45"/>
      <c r="QET45"/>
      <c r="QEU45"/>
      <c r="QEV45"/>
      <c r="QEW45"/>
      <c r="QEX45"/>
      <c r="QEY45"/>
      <c r="QEZ45"/>
      <c r="QFA45"/>
      <c r="QFB45"/>
      <c r="QFC45"/>
      <c r="QFD45"/>
      <c r="QFE45"/>
      <c r="QFF45"/>
      <c r="QFG45"/>
      <c r="QFH45"/>
      <c r="QFI45"/>
      <c r="QFJ45"/>
      <c r="QFK45"/>
      <c r="QFL45"/>
      <c r="QFM45"/>
      <c r="QFN45"/>
      <c r="QFO45"/>
      <c r="QFP45"/>
      <c r="QFQ45"/>
      <c r="QFR45"/>
      <c r="QFS45"/>
      <c r="QFT45"/>
      <c r="QFU45"/>
      <c r="QFV45"/>
      <c r="QFW45"/>
      <c r="QFX45"/>
      <c r="QFY45"/>
      <c r="QFZ45"/>
      <c r="QGA45"/>
      <c r="QGB45"/>
      <c r="QGC45"/>
      <c r="QGD45"/>
      <c r="QGE45"/>
      <c r="QGF45"/>
      <c r="QGG45"/>
      <c r="QGH45"/>
      <c r="QGI45"/>
      <c r="QGJ45"/>
      <c r="QGK45"/>
      <c r="QGL45"/>
      <c r="QGM45"/>
      <c r="QGN45"/>
      <c r="QGO45"/>
      <c r="QGP45"/>
      <c r="QGQ45"/>
      <c r="QGR45"/>
      <c r="QGS45"/>
      <c r="QGT45"/>
      <c r="QGU45"/>
      <c r="QGV45"/>
      <c r="QGW45"/>
      <c r="QGX45"/>
      <c r="QGY45"/>
      <c r="QGZ45"/>
      <c r="QHA45"/>
      <c r="QHB45"/>
      <c r="QHC45"/>
      <c r="QHD45"/>
      <c r="QHE45"/>
      <c r="QHF45"/>
      <c r="QHG45"/>
      <c r="QHH45"/>
      <c r="QHI45"/>
      <c r="QHJ45"/>
      <c r="QHK45"/>
      <c r="QHL45"/>
      <c r="QHM45"/>
      <c r="QHN45"/>
      <c r="QHO45"/>
      <c r="QHP45"/>
      <c r="QHQ45"/>
      <c r="QHR45"/>
      <c r="QHS45"/>
      <c r="QHT45"/>
      <c r="QHU45"/>
      <c r="QHV45"/>
      <c r="QHW45"/>
      <c r="QHX45"/>
      <c r="QHY45"/>
      <c r="QHZ45"/>
      <c r="QIA45"/>
      <c r="QIB45"/>
      <c r="QIC45"/>
      <c r="QID45"/>
      <c r="QIE45"/>
      <c r="QIF45"/>
      <c r="QIG45"/>
      <c r="QIH45"/>
      <c r="QII45"/>
      <c r="QIJ45"/>
      <c r="QIK45"/>
      <c r="QIL45"/>
      <c r="QIM45"/>
      <c r="QIN45"/>
      <c r="QIO45"/>
      <c r="QIP45"/>
      <c r="QIQ45"/>
      <c r="QIR45"/>
      <c r="QIS45"/>
      <c r="QIT45"/>
      <c r="QIU45"/>
      <c r="QIV45"/>
      <c r="QIW45"/>
      <c r="QIX45"/>
      <c r="QIY45"/>
      <c r="QIZ45"/>
      <c r="QJA45"/>
      <c r="QJB45"/>
      <c r="QJC45"/>
      <c r="QJD45"/>
      <c r="QJE45"/>
      <c r="QJF45"/>
      <c r="QJG45"/>
      <c r="QJH45"/>
      <c r="QJI45"/>
      <c r="QJJ45"/>
      <c r="QJK45"/>
      <c r="QJL45"/>
      <c r="QJM45"/>
      <c r="QJN45"/>
      <c r="QJO45"/>
      <c r="QJP45"/>
      <c r="QJQ45"/>
      <c r="QJR45"/>
      <c r="QJS45"/>
      <c r="QJT45"/>
      <c r="QJU45"/>
      <c r="QJV45"/>
      <c r="QJW45"/>
      <c r="QJX45"/>
      <c r="QJY45"/>
      <c r="QJZ45"/>
      <c r="QKA45"/>
      <c r="QKB45"/>
      <c r="QKC45"/>
      <c r="QKD45"/>
      <c r="QKE45"/>
      <c r="QKF45"/>
      <c r="QKG45"/>
      <c r="QKH45"/>
      <c r="QKI45"/>
      <c r="QKJ45"/>
      <c r="QKK45"/>
      <c r="QKL45"/>
      <c r="QKM45"/>
      <c r="QKN45"/>
      <c r="QKO45"/>
      <c r="QKP45"/>
      <c r="QKQ45"/>
      <c r="QKR45"/>
      <c r="QKS45"/>
      <c r="QKT45"/>
      <c r="QKU45"/>
      <c r="QKV45"/>
      <c r="QKW45"/>
      <c r="QKX45"/>
      <c r="QKY45"/>
      <c r="QKZ45"/>
      <c r="QLA45"/>
      <c r="QLB45"/>
      <c r="QLC45"/>
      <c r="QLD45"/>
      <c r="QLE45"/>
      <c r="QLF45"/>
      <c r="QLG45"/>
      <c r="QLH45"/>
      <c r="QLI45"/>
      <c r="QLJ45"/>
      <c r="QLK45"/>
      <c r="QLL45"/>
      <c r="QLM45"/>
      <c r="QLN45"/>
      <c r="QLO45"/>
      <c r="QLP45"/>
      <c r="QLQ45"/>
      <c r="QLR45"/>
      <c r="QLS45"/>
      <c r="QLT45"/>
      <c r="QLU45"/>
      <c r="QLV45"/>
      <c r="QLW45"/>
      <c r="QLX45"/>
      <c r="QLY45"/>
      <c r="QLZ45"/>
      <c r="QMA45"/>
      <c r="QMB45"/>
      <c r="QMC45"/>
      <c r="QMD45"/>
      <c r="QME45"/>
      <c r="QMF45"/>
      <c r="QMG45"/>
      <c r="QMH45"/>
      <c r="QMI45"/>
      <c r="QMJ45"/>
      <c r="QMK45"/>
      <c r="QML45"/>
      <c r="QMM45"/>
      <c r="QMN45"/>
      <c r="QMO45"/>
      <c r="QMP45"/>
      <c r="QMQ45"/>
      <c r="QMR45"/>
      <c r="QMS45"/>
      <c r="QMT45"/>
      <c r="QMU45"/>
      <c r="QMV45"/>
      <c r="QMW45"/>
      <c r="QMX45"/>
      <c r="QMY45"/>
      <c r="QMZ45"/>
      <c r="QNA45"/>
      <c r="QNB45"/>
      <c r="QNC45"/>
      <c r="QND45"/>
      <c r="QNE45"/>
      <c r="QNF45"/>
      <c r="QNG45"/>
      <c r="QNH45"/>
      <c r="QNI45"/>
      <c r="QNJ45"/>
      <c r="QNK45"/>
      <c r="QNL45"/>
      <c r="QNM45"/>
      <c r="QNN45"/>
      <c r="QNO45"/>
      <c r="QNP45"/>
      <c r="QNQ45"/>
      <c r="QNR45"/>
      <c r="QNS45"/>
      <c r="QNT45"/>
      <c r="QNU45"/>
      <c r="QNV45"/>
      <c r="QNW45"/>
      <c r="QNX45"/>
      <c r="QNY45"/>
      <c r="QNZ45"/>
      <c r="QOA45"/>
      <c r="QOB45"/>
      <c r="QOC45"/>
      <c r="QOD45"/>
      <c r="QOE45"/>
      <c r="QOF45"/>
      <c r="QOG45"/>
      <c r="QOH45"/>
      <c r="QOI45"/>
      <c r="QOJ45"/>
      <c r="QOK45"/>
      <c r="QOL45"/>
      <c r="QOM45"/>
      <c r="QON45"/>
      <c r="QOO45"/>
      <c r="QOP45"/>
      <c r="QOQ45"/>
      <c r="QOR45"/>
      <c r="QOS45"/>
      <c r="QOT45"/>
      <c r="QOU45"/>
      <c r="QOV45"/>
      <c r="QOW45"/>
      <c r="QOX45"/>
      <c r="QOY45"/>
      <c r="QOZ45"/>
      <c r="QPA45"/>
      <c r="QPB45"/>
      <c r="QPC45"/>
      <c r="QPD45"/>
      <c r="QPE45"/>
      <c r="QPF45"/>
      <c r="QPG45"/>
      <c r="QPH45"/>
      <c r="QPI45"/>
      <c r="QPJ45"/>
      <c r="QPK45"/>
      <c r="QPL45"/>
      <c r="QPM45"/>
      <c r="QPN45"/>
      <c r="QPO45"/>
      <c r="QPP45"/>
      <c r="QPQ45"/>
      <c r="QPR45"/>
      <c r="QPS45"/>
      <c r="QPT45"/>
      <c r="QPU45"/>
      <c r="QPV45"/>
      <c r="QPW45"/>
      <c r="QPX45"/>
      <c r="QPY45"/>
      <c r="QPZ45"/>
      <c r="QQA45"/>
      <c r="QQB45"/>
      <c r="QQC45"/>
      <c r="QQD45"/>
      <c r="QQE45"/>
      <c r="QQF45"/>
      <c r="QQG45"/>
      <c r="QQH45"/>
      <c r="QQI45"/>
      <c r="QQJ45"/>
      <c r="QQK45"/>
      <c r="QQL45"/>
      <c r="QQM45"/>
      <c r="QQN45"/>
      <c r="QQO45"/>
      <c r="QQP45"/>
      <c r="QQQ45"/>
      <c r="QQR45"/>
      <c r="QQS45"/>
      <c r="QQT45"/>
      <c r="QQU45"/>
      <c r="QQV45"/>
      <c r="QQW45"/>
      <c r="QQX45"/>
      <c r="QQY45"/>
      <c r="QQZ45"/>
      <c r="QRA45"/>
      <c r="QRB45"/>
      <c r="QRC45"/>
      <c r="QRD45"/>
      <c r="QRE45"/>
      <c r="QRF45"/>
      <c r="QRG45"/>
      <c r="QRH45"/>
      <c r="QRI45"/>
      <c r="QRJ45"/>
      <c r="QRK45"/>
      <c r="QRL45"/>
      <c r="QRM45"/>
      <c r="QRN45"/>
      <c r="QRO45"/>
      <c r="QRP45"/>
      <c r="QRQ45"/>
      <c r="QRR45"/>
      <c r="QRS45"/>
      <c r="QRT45"/>
      <c r="QRU45"/>
      <c r="QRV45"/>
      <c r="QRW45"/>
      <c r="QRX45"/>
      <c r="QRY45"/>
      <c r="QRZ45"/>
      <c r="QSA45"/>
      <c r="QSB45"/>
      <c r="QSC45"/>
      <c r="QSD45"/>
      <c r="QSE45"/>
      <c r="QSF45"/>
      <c r="QSG45"/>
      <c r="QSH45"/>
      <c r="QSI45"/>
      <c r="QSJ45"/>
      <c r="QSK45"/>
      <c r="QSL45"/>
      <c r="QSM45"/>
      <c r="QSN45"/>
      <c r="QSO45"/>
      <c r="QSP45"/>
      <c r="QSQ45"/>
      <c r="QSR45"/>
      <c r="QSS45"/>
      <c r="QST45"/>
      <c r="QSU45"/>
      <c r="QSV45"/>
      <c r="QSW45"/>
      <c r="QSX45"/>
      <c r="QSY45"/>
      <c r="QSZ45"/>
      <c r="QTA45"/>
      <c r="QTB45"/>
      <c r="QTC45"/>
      <c r="QTD45"/>
      <c r="QTE45"/>
      <c r="QTF45"/>
      <c r="QTG45"/>
      <c r="QTH45"/>
      <c r="QTI45"/>
      <c r="QTJ45"/>
      <c r="QTK45"/>
      <c r="QTL45"/>
      <c r="QTM45"/>
      <c r="QTN45"/>
      <c r="QTO45"/>
      <c r="QTP45"/>
      <c r="QTQ45"/>
      <c r="QTR45"/>
      <c r="QTS45"/>
      <c r="QTT45"/>
      <c r="QTU45"/>
      <c r="QTV45"/>
      <c r="QTW45"/>
      <c r="QTX45"/>
      <c r="QTY45"/>
      <c r="QTZ45"/>
      <c r="QUA45"/>
      <c r="QUB45"/>
      <c r="QUC45"/>
      <c r="QUD45"/>
      <c r="QUE45"/>
      <c r="QUF45"/>
      <c r="QUG45"/>
      <c r="QUH45"/>
      <c r="QUI45"/>
      <c r="QUJ45"/>
      <c r="QUK45"/>
      <c r="QUL45"/>
      <c r="QUM45"/>
      <c r="QUN45"/>
      <c r="QUO45"/>
      <c r="QUP45"/>
      <c r="QUQ45"/>
      <c r="QUR45"/>
      <c r="QUS45"/>
      <c r="QUT45"/>
      <c r="QUU45"/>
      <c r="QUV45"/>
      <c r="QUW45"/>
      <c r="QUX45"/>
      <c r="QUY45"/>
      <c r="QUZ45"/>
      <c r="QVA45"/>
      <c r="QVB45"/>
      <c r="QVC45"/>
      <c r="QVD45"/>
      <c r="QVE45"/>
      <c r="QVF45"/>
      <c r="QVG45"/>
      <c r="QVH45"/>
      <c r="QVI45"/>
      <c r="QVJ45"/>
      <c r="QVK45"/>
      <c r="QVL45"/>
      <c r="QVM45"/>
      <c r="QVN45"/>
      <c r="QVO45"/>
      <c r="QVP45"/>
      <c r="QVQ45"/>
      <c r="QVR45"/>
      <c r="QVS45"/>
      <c r="QVT45"/>
      <c r="QVU45"/>
      <c r="QVV45"/>
      <c r="QVW45"/>
      <c r="QVX45"/>
      <c r="QVY45"/>
      <c r="QVZ45"/>
      <c r="QWA45"/>
      <c r="QWB45"/>
      <c r="QWC45"/>
      <c r="QWD45"/>
      <c r="QWE45"/>
      <c r="QWF45"/>
      <c r="QWG45"/>
      <c r="QWH45"/>
      <c r="QWI45"/>
      <c r="QWJ45"/>
      <c r="QWK45"/>
      <c r="QWL45"/>
      <c r="QWM45"/>
      <c r="QWN45"/>
      <c r="QWO45"/>
      <c r="QWP45"/>
      <c r="QWQ45"/>
      <c r="QWR45"/>
      <c r="QWS45"/>
      <c r="QWT45"/>
      <c r="QWU45"/>
      <c r="QWV45"/>
      <c r="QWW45"/>
      <c r="QWX45"/>
      <c r="QWY45"/>
      <c r="QWZ45"/>
      <c r="QXA45"/>
      <c r="QXB45"/>
      <c r="QXC45"/>
      <c r="QXD45"/>
      <c r="QXE45"/>
      <c r="QXF45"/>
      <c r="QXG45"/>
      <c r="QXH45"/>
      <c r="QXI45"/>
      <c r="QXJ45"/>
      <c r="QXK45"/>
      <c r="QXL45"/>
      <c r="QXM45"/>
      <c r="QXN45"/>
      <c r="QXO45"/>
      <c r="QXP45"/>
      <c r="QXQ45"/>
      <c r="QXR45"/>
      <c r="QXS45"/>
      <c r="QXT45"/>
      <c r="QXU45"/>
      <c r="QXV45"/>
      <c r="QXW45"/>
      <c r="QXX45"/>
      <c r="QXY45"/>
      <c r="QXZ45"/>
      <c r="QYA45"/>
      <c r="QYB45"/>
      <c r="QYC45"/>
      <c r="QYD45"/>
      <c r="QYE45"/>
      <c r="QYF45"/>
      <c r="QYG45"/>
      <c r="QYH45"/>
      <c r="QYI45"/>
      <c r="QYJ45"/>
      <c r="QYK45"/>
      <c r="QYL45"/>
      <c r="QYM45"/>
      <c r="QYN45"/>
      <c r="QYO45"/>
      <c r="QYP45"/>
      <c r="QYQ45"/>
      <c r="QYR45"/>
      <c r="QYS45"/>
      <c r="QYT45"/>
      <c r="QYU45"/>
      <c r="QYV45"/>
      <c r="QYW45"/>
      <c r="QYX45"/>
      <c r="QYY45"/>
      <c r="QYZ45"/>
      <c r="QZA45"/>
      <c r="QZB45"/>
      <c r="QZC45"/>
      <c r="QZD45"/>
      <c r="QZE45"/>
      <c r="QZF45"/>
      <c r="QZG45"/>
      <c r="QZH45"/>
      <c r="QZI45"/>
      <c r="QZJ45"/>
      <c r="QZK45"/>
      <c r="QZL45"/>
      <c r="QZM45"/>
      <c r="QZN45"/>
      <c r="QZO45"/>
      <c r="QZP45"/>
      <c r="QZQ45"/>
      <c r="QZR45"/>
      <c r="QZS45"/>
      <c r="QZT45"/>
      <c r="QZU45"/>
      <c r="QZV45"/>
      <c r="QZW45"/>
      <c r="QZX45"/>
      <c r="QZY45"/>
      <c r="QZZ45"/>
      <c r="RAA45"/>
      <c r="RAB45"/>
      <c r="RAC45"/>
      <c r="RAD45"/>
      <c r="RAE45"/>
      <c r="RAF45"/>
      <c r="RAG45"/>
      <c r="RAH45"/>
      <c r="RAI45"/>
      <c r="RAJ45"/>
      <c r="RAK45"/>
      <c r="RAL45"/>
      <c r="RAM45"/>
      <c r="RAN45"/>
      <c r="RAO45"/>
      <c r="RAP45"/>
      <c r="RAQ45"/>
      <c r="RAR45"/>
      <c r="RAS45"/>
      <c r="RAT45"/>
      <c r="RAU45"/>
      <c r="RAV45"/>
      <c r="RAW45"/>
      <c r="RAX45"/>
      <c r="RAY45"/>
      <c r="RAZ45"/>
      <c r="RBA45"/>
      <c r="RBB45"/>
      <c r="RBC45"/>
      <c r="RBD45"/>
      <c r="RBE45"/>
      <c r="RBF45"/>
      <c r="RBG45"/>
      <c r="RBH45"/>
      <c r="RBI45"/>
      <c r="RBJ45"/>
      <c r="RBK45"/>
      <c r="RBL45"/>
      <c r="RBM45"/>
      <c r="RBN45"/>
      <c r="RBO45"/>
      <c r="RBP45"/>
      <c r="RBQ45"/>
      <c r="RBR45"/>
      <c r="RBS45"/>
      <c r="RBT45"/>
      <c r="RBU45"/>
      <c r="RBV45"/>
      <c r="RBW45"/>
      <c r="RBX45"/>
      <c r="RBY45"/>
      <c r="RBZ45"/>
      <c r="RCA45"/>
      <c r="RCB45"/>
      <c r="RCC45"/>
      <c r="RCD45"/>
      <c r="RCE45"/>
      <c r="RCF45"/>
      <c r="RCG45"/>
      <c r="RCH45"/>
      <c r="RCI45"/>
      <c r="RCJ45"/>
      <c r="RCK45"/>
      <c r="RCL45"/>
      <c r="RCM45"/>
      <c r="RCN45"/>
      <c r="RCO45"/>
      <c r="RCP45"/>
      <c r="RCQ45"/>
      <c r="RCR45"/>
      <c r="RCS45"/>
      <c r="RCT45"/>
      <c r="RCU45"/>
      <c r="RCV45"/>
      <c r="RCW45"/>
      <c r="RCX45"/>
      <c r="RCY45"/>
      <c r="RCZ45"/>
      <c r="RDA45"/>
      <c r="RDB45"/>
      <c r="RDC45"/>
      <c r="RDD45"/>
      <c r="RDE45"/>
      <c r="RDF45"/>
      <c r="RDG45"/>
      <c r="RDH45"/>
      <c r="RDI45"/>
      <c r="RDJ45"/>
      <c r="RDK45"/>
      <c r="RDL45"/>
      <c r="RDM45"/>
      <c r="RDN45"/>
      <c r="RDO45"/>
      <c r="RDP45"/>
      <c r="RDQ45"/>
      <c r="RDR45"/>
      <c r="RDS45"/>
      <c r="RDT45"/>
      <c r="RDU45"/>
      <c r="RDV45"/>
      <c r="RDW45"/>
      <c r="RDX45"/>
      <c r="RDY45"/>
      <c r="RDZ45"/>
      <c r="REA45"/>
      <c r="REB45"/>
      <c r="REC45"/>
      <c r="RED45"/>
      <c r="REE45"/>
      <c r="REF45"/>
      <c r="REG45"/>
      <c r="REH45"/>
      <c r="REI45"/>
      <c r="REJ45"/>
      <c r="REK45"/>
      <c r="REL45"/>
      <c r="REM45"/>
      <c r="REN45"/>
      <c r="REO45"/>
      <c r="REP45"/>
      <c r="REQ45"/>
      <c r="RER45"/>
      <c r="RES45"/>
      <c r="RET45"/>
      <c r="REU45"/>
      <c r="REV45"/>
      <c r="REW45"/>
      <c r="REX45"/>
      <c r="REY45"/>
      <c r="REZ45"/>
      <c r="RFA45"/>
      <c r="RFB45"/>
      <c r="RFC45"/>
      <c r="RFD45"/>
      <c r="RFE45"/>
      <c r="RFF45"/>
      <c r="RFG45"/>
      <c r="RFH45"/>
      <c r="RFI45"/>
      <c r="RFJ45"/>
      <c r="RFK45"/>
      <c r="RFL45"/>
      <c r="RFM45"/>
      <c r="RFN45"/>
      <c r="RFO45"/>
      <c r="RFP45"/>
      <c r="RFQ45"/>
      <c r="RFR45"/>
      <c r="RFS45"/>
      <c r="RFT45"/>
      <c r="RFU45"/>
      <c r="RFV45"/>
      <c r="RFW45"/>
      <c r="RFX45"/>
      <c r="RFY45"/>
      <c r="RFZ45"/>
      <c r="RGA45"/>
      <c r="RGB45"/>
      <c r="RGC45"/>
      <c r="RGD45"/>
      <c r="RGE45"/>
      <c r="RGF45"/>
      <c r="RGG45"/>
      <c r="RGH45"/>
      <c r="RGI45"/>
      <c r="RGJ45"/>
      <c r="RGK45"/>
      <c r="RGL45"/>
      <c r="RGM45"/>
      <c r="RGN45"/>
      <c r="RGO45"/>
      <c r="RGP45"/>
      <c r="RGQ45"/>
      <c r="RGR45"/>
      <c r="RGS45"/>
      <c r="RGT45"/>
      <c r="RGU45"/>
      <c r="RGV45"/>
      <c r="RGW45"/>
      <c r="RGX45"/>
      <c r="RGY45"/>
      <c r="RGZ45"/>
      <c r="RHA45"/>
      <c r="RHB45"/>
      <c r="RHC45"/>
      <c r="RHD45"/>
      <c r="RHE45"/>
      <c r="RHF45"/>
      <c r="RHG45"/>
      <c r="RHH45"/>
      <c r="RHI45"/>
      <c r="RHJ45"/>
      <c r="RHK45"/>
      <c r="RHL45"/>
      <c r="RHM45"/>
      <c r="RHN45"/>
      <c r="RHO45"/>
      <c r="RHP45"/>
      <c r="RHQ45"/>
      <c r="RHR45"/>
      <c r="RHS45"/>
      <c r="RHT45"/>
      <c r="RHU45"/>
      <c r="RHV45"/>
      <c r="RHW45"/>
      <c r="RHX45"/>
      <c r="RHY45"/>
      <c r="RHZ45"/>
      <c r="RIA45"/>
      <c r="RIB45"/>
      <c r="RIC45"/>
      <c r="RID45"/>
      <c r="RIE45"/>
      <c r="RIF45"/>
      <c r="RIG45"/>
      <c r="RIH45"/>
      <c r="RII45"/>
      <c r="RIJ45"/>
      <c r="RIK45"/>
      <c r="RIL45"/>
      <c r="RIM45"/>
      <c r="RIN45"/>
      <c r="RIO45"/>
      <c r="RIP45"/>
      <c r="RIQ45"/>
      <c r="RIR45"/>
      <c r="RIS45"/>
      <c r="RIT45"/>
      <c r="RIU45"/>
      <c r="RIV45"/>
      <c r="RIW45"/>
      <c r="RIX45"/>
      <c r="RIY45"/>
      <c r="RIZ45"/>
      <c r="RJA45"/>
      <c r="RJB45"/>
      <c r="RJC45"/>
      <c r="RJD45"/>
      <c r="RJE45"/>
      <c r="RJF45"/>
      <c r="RJG45"/>
      <c r="RJH45"/>
      <c r="RJI45"/>
      <c r="RJJ45"/>
      <c r="RJK45"/>
      <c r="RJL45"/>
      <c r="RJM45"/>
      <c r="RJN45"/>
      <c r="RJO45"/>
      <c r="RJP45"/>
      <c r="RJQ45"/>
      <c r="RJR45"/>
      <c r="RJS45"/>
      <c r="RJT45"/>
      <c r="RJU45"/>
      <c r="RJV45"/>
      <c r="RJW45"/>
      <c r="RJX45"/>
      <c r="RJY45"/>
      <c r="RJZ45"/>
      <c r="RKA45"/>
      <c r="RKB45"/>
      <c r="RKC45"/>
      <c r="RKD45"/>
      <c r="RKE45"/>
      <c r="RKF45"/>
      <c r="RKG45"/>
      <c r="RKH45"/>
      <c r="RKI45"/>
      <c r="RKJ45"/>
      <c r="RKK45"/>
      <c r="RKL45"/>
      <c r="RKM45"/>
      <c r="RKN45"/>
      <c r="RKO45"/>
      <c r="RKP45"/>
      <c r="RKQ45"/>
      <c r="RKR45"/>
      <c r="RKS45"/>
      <c r="RKT45"/>
      <c r="RKU45"/>
      <c r="RKV45"/>
      <c r="RKW45"/>
      <c r="RKX45"/>
      <c r="RKY45"/>
      <c r="RKZ45"/>
      <c r="RLA45"/>
      <c r="RLB45"/>
      <c r="RLC45"/>
      <c r="RLD45"/>
      <c r="RLE45"/>
      <c r="RLF45"/>
      <c r="RLG45"/>
      <c r="RLH45"/>
      <c r="RLI45"/>
      <c r="RLJ45"/>
      <c r="RLK45"/>
      <c r="RLL45"/>
      <c r="RLM45"/>
      <c r="RLN45"/>
      <c r="RLO45"/>
      <c r="RLP45"/>
      <c r="RLQ45"/>
      <c r="RLR45"/>
      <c r="RLS45"/>
      <c r="RLT45"/>
      <c r="RLU45"/>
      <c r="RLV45"/>
      <c r="RLW45"/>
      <c r="RLX45"/>
      <c r="RLY45"/>
      <c r="RLZ45"/>
      <c r="RMA45"/>
      <c r="RMB45"/>
      <c r="RMC45"/>
      <c r="RMD45"/>
      <c r="RME45"/>
      <c r="RMF45"/>
      <c r="RMG45"/>
      <c r="RMH45"/>
      <c r="RMI45"/>
      <c r="RMJ45"/>
      <c r="RMK45"/>
      <c r="RML45"/>
      <c r="RMM45"/>
      <c r="RMN45"/>
      <c r="RMO45"/>
      <c r="RMP45"/>
      <c r="RMQ45"/>
      <c r="RMR45"/>
      <c r="RMS45"/>
      <c r="RMT45"/>
      <c r="RMU45"/>
      <c r="RMV45"/>
      <c r="RMW45"/>
      <c r="RMX45"/>
      <c r="RMY45"/>
      <c r="RMZ45"/>
      <c r="RNA45"/>
      <c r="RNB45"/>
      <c r="RNC45"/>
      <c r="RND45"/>
      <c r="RNE45"/>
      <c r="RNF45"/>
      <c r="RNG45"/>
      <c r="RNH45"/>
      <c r="RNI45"/>
      <c r="RNJ45"/>
      <c r="RNK45"/>
      <c r="RNL45"/>
      <c r="RNM45"/>
      <c r="RNN45"/>
      <c r="RNO45"/>
      <c r="RNP45"/>
      <c r="RNQ45"/>
      <c r="RNR45"/>
      <c r="RNS45"/>
      <c r="RNT45"/>
      <c r="RNU45"/>
      <c r="RNV45"/>
      <c r="RNW45"/>
      <c r="RNX45"/>
      <c r="RNY45"/>
      <c r="RNZ45"/>
      <c r="ROA45"/>
      <c r="ROB45"/>
      <c r="ROC45"/>
      <c r="ROD45"/>
      <c r="ROE45"/>
      <c r="ROF45"/>
      <c r="ROG45"/>
      <c r="ROH45"/>
      <c r="ROI45"/>
      <c r="ROJ45"/>
      <c r="ROK45"/>
      <c r="ROL45"/>
      <c r="ROM45"/>
      <c r="RON45"/>
      <c r="ROO45"/>
      <c r="ROP45"/>
      <c r="ROQ45"/>
      <c r="ROR45"/>
      <c r="ROS45"/>
      <c r="ROT45"/>
      <c r="ROU45"/>
      <c r="ROV45"/>
      <c r="ROW45"/>
      <c r="ROX45"/>
      <c r="ROY45"/>
      <c r="ROZ45"/>
      <c r="RPA45"/>
      <c r="RPB45"/>
      <c r="RPC45"/>
      <c r="RPD45"/>
      <c r="RPE45"/>
      <c r="RPF45"/>
      <c r="RPG45"/>
      <c r="RPH45"/>
      <c r="RPI45"/>
      <c r="RPJ45"/>
      <c r="RPK45"/>
      <c r="RPL45"/>
      <c r="RPM45"/>
      <c r="RPN45"/>
      <c r="RPO45"/>
      <c r="RPP45"/>
      <c r="RPQ45"/>
      <c r="RPR45"/>
      <c r="RPS45"/>
      <c r="RPT45"/>
      <c r="RPU45"/>
      <c r="RPV45"/>
      <c r="RPW45"/>
      <c r="RPX45"/>
      <c r="RPY45"/>
      <c r="RPZ45"/>
      <c r="RQA45"/>
      <c r="RQB45"/>
      <c r="RQC45"/>
      <c r="RQD45"/>
      <c r="RQE45"/>
      <c r="RQF45"/>
      <c r="RQG45"/>
      <c r="RQH45"/>
      <c r="RQI45"/>
      <c r="RQJ45"/>
      <c r="RQK45"/>
      <c r="RQL45"/>
      <c r="RQM45"/>
      <c r="RQN45"/>
      <c r="RQO45"/>
      <c r="RQP45"/>
      <c r="RQQ45"/>
      <c r="RQR45"/>
      <c r="RQS45"/>
      <c r="RQT45"/>
      <c r="RQU45"/>
      <c r="RQV45"/>
      <c r="RQW45"/>
      <c r="RQX45"/>
      <c r="RQY45"/>
      <c r="RQZ45"/>
      <c r="RRA45"/>
      <c r="RRB45"/>
      <c r="RRC45"/>
      <c r="RRD45"/>
      <c r="RRE45"/>
      <c r="RRF45"/>
      <c r="RRG45"/>
      <c r="RRH45"/>
      <c r="RRI45"/>
      <c r="RRJ45"/>
      <c r="RRK45"/>
      <c r="RRL45"/>
      <c r="RRM45"/>
      <c r="RRN45"/>
      <c r="RRO45"/>
      <c r="RRP45"/>
      <c r="RRQ45"/>
      <c r="RRR45"/>
      <c r="RRS45"/>
      <c r="RRT45"/>
      <c r="RRU45"/>
      <c r="RRV45"/>
      <c r="RRW45"/>
      <c r="RRX45"/>
      <c r="RRY45"/>
      <c r="RRZ45"/>
      <c r="RSA45"/>
      <c r="RSB45"/>
      <c r="RSC45"/>
      <c r="RSD45"/>
      <c r="RSE45"/>
      <c r="RSF45"/>
      <c r="RSG45"/>
      <c r="RSH45"/>
      <c r="RSI45"/>
      <c r="RSJ45"/>
      <c r="RSK45"/>
      <c r="RSL45"/>
      <c r="RSM45"/>
      <c r="RSN45"/>
      <c r="RSO45"/>
      <c r="RSP45"/>
      <c r="RSQ45"/>
      <c r="RSR45"/>
      <c r="RSS45"/>
      <c r="RST45"/>
      <c r="RSU45"/>
      <c r="RSV45"/>
      <c r="RSW45"/>
      <c r="RSX45"/>
      <c r="RSY45"/>
      <c r="RSZ45"/>
      <c r="RTA45"/>
      <c r="RTB45"/>
      <c r="RTC45"/>
      <c r="RTD45"/>
      <c r="RTE45"/>
      <c r="RTF45"/>
      <c r="RTG45"/>
      <c r="RTH45"/>
      <c r="RTI45"/>
      <c r="RTJ45"/>
      <c r="RTK45"/>
      <c r="RTL45"/>
      <c r="RTM45"/>
      <c r="RTN45"/>
      <c r="RTO45"/>
      <c r="RTP45"/>
      <c r="RTQ45"/>
      <c r="RTR45"/>
      <c r="RTS45"/>
      <c r="RTT45"/>
      <c r="RTU45"/>
      <c r="RTV45"/>
      <c r="RTW45"/>
      <c r="RTX45"/>
      <c r="RTY45"/>
      <c r="RTZ45"/>
      <c r="RUA45"/>
      <c r="RUB45"/>
      <c r="RUC45"/>
      <c r="RUD45"/>
      <c r="RUE45"/>
      <c r="RUF45"/>
      <c r="RUG45"/>
      <c r="RUH45"/>
      <c r="RUI45"/>
      <c r="RUJ45"/>
      <c r="RUK45"/>
      <c r="RUL45"/>
      <c r="RUM45"/>
      <c r="RUN45"/>
      <c r="RUO45"/>
      <c r="RUP45"/>
      <c r="RUQ45"/>
      <c r="RUR45"/>
      <c r="RUS45"/>
      <c r="RUT45"/>
      <c r="RUU45"/>
      <c r="RUV45"/>
      <c r="RUW45"/>
      <c r="RUX45"/>
      <c r="RUY45"/>
      <c r="RUZ45"/>
      <c r="RVA45"/>
      <c r="RVB45"/>
      <c r="RVC45"/>
      <c r="RVD45"/>
      <c r="RVE45"/>
      <c r="RVF45"/>
      <c r="RVG45"/>
      <c r="RVH45"/>
      <c r="RVI45"/>
      <c r="RVJ45"/>
      <c r="RVK45"/>
      <c r="RVL45"/>
      <c r="RVM45"/>
      <c r="RVN45"/>
      <c r="RVO45"/>
      <c r="RVP45"/>
      <c r="RVQ45"/>
      <c r="RVR45"/>
      <c r="RVS45"/>
      <c r="RVT45"/>
      <c r="RVU45"/>
      <c r="RVV45"/>
      <c r="RVW45"/>
      <c r="RVX45"/>
      <c r="RVY45"/>
      <c r="RVZ45"/>
      <c r="RWA45"/>
      <c r="RWB45"/>
      <c r="RWC45"/>
      <c r="RWD45"/>
      <c r="RWE45"/>
      <c r="RWF45"/>
      <c r="RWG45"/>
      <c r="RWH45"/>
      <c r="RWI45"/>
      <c r="RWJ45"/>
      <c r="RWK45"/>
      <c r="RWL45"/>
      <c r="RWM45"/>
      <c r="RWN45"/>
      <c r="RWO45"/>
      <c r="RWP45"/>
      <c r="RWQ45"/>
      <c r="RWR45"/>
      <c r="RWS45"/>
      <c r="RWT45"/>
      <c r="RWU45"/>
      <c r="RWV45"/>
      <c r="RWW45"/>
      <c r="RWX45"/>
      <c r="RWY45"/>
      <c r="RWZ45"/>
      <c r="RXA45"/>
      <c r="RXB45"/>
      <c r="RXC45"/>
      <c r="RXD45"/>
      <c r="RXE45"/>
      <c r="RXF45"/>
      <c r="RXG45"/>
      <c r="RXH45"/>
      <c r="RXI45"/>
      <c r="RXJ45"/>
      <c r="RXK45"/>
      <c r="RXL45"/>
      <c r="RXM45"/>
      <c r="RXN45"/>
      <c r="RXO45"/>
      <c r="RXP45"/>
      <c r="RXQ45"/>
      <c r="RXR45"/>
      <c r="RXS45"/>
      <c r="RXT45"/>
      <c r="RXU45"/>
      <c r="RXV45"/>
      <c r="RXW45"/>
      <c r="RXX45"/>
      <c r="RXY45"/>
      <c r="RXZ45"/>
      <c r="RYA45"/>
      <c r="RYB45"/>
      <c r="RYC45"/>
      <c r="RYD45"/>
      <c r="RYE45"/>
      <c r="RYF45"/>
      <c r="RYG45"/>
      <c r="RYH45"/>
      <c r="RYI45"/>
      <c r="RYJ45"/>
      <c r="RYK45"/>
      <c r="RYL45"/>
      <c r="RYM45"/>
      <c r="RYN45"/>
      <c r="RYO45"/>
      <c r="RYP45"/>
      <c r="RYQ45"/>
      <c r="RYR45"/>
      <c r="RYS45"/>
      <c r="RYT45"/>
      <c r="RYU45"/>
      <c r="RYV45"/>
      <c r="RYW45"/>
      <c r="RYX45"/>
      <c r="RYY45"/>
      <c r="RYZ45"/>
      <c r="RZA45"/>
      <c r="RZB45"/>
      <c r="RZC45"/>
      <c r="RZD45"/>
      <c r="RZE45"/>
      <c r="RZF45"/>
      <c r="RZG45"/>
      <c r="RZH45"/>
      <c r="RZI45"/>
      <c r="RZJ45"/>
      <c r="RZK45"/>
      <c r="RZL45"/>
      <c r="RZM45"/>
      <c r="RZN45"/>
      <c r="RZO45"/>
      <c r="RZP45"/>
      <c r="RZQ45"/>
      <c r="RZR45"/>
      <c r="RZS45"/>
      <c r="RZT45"/>
      <c r="RZU45"/>
      <c r="RZV45"/>
      <c r="RZW45"/>
      <c r="RZX45"/>
      <c r="RZY45"/>
      <c r="RZZ45"/>
      <c r="SAA45"/>
      <c r="SAB45"/>
      <c r="SAC45"/>
      <c r="SAD45"/>
      <c r="SAE45"/>
      <c r="SAF45"/>
      <c r="SAG45"/>
      <c r="SAH45"/>
      <c r="SAI45"/>
      <c r="SAJ45"/>
      <c r="SAK45"/>
      <c r="SAL45"/>
      <c r="SAM45"/>
      <c r="SAN45"/>
      <c r="SAO45"/>
      <c r="SAP45"/>
      <c r="SAQ45"/>
      <c r="SAR45"/>
      <c r="SAS45"/>
      <c r="SAT45"/>
      <c r="SAU45"/>
      <c r="SAV45"/>
      <c r="SAW45"/>
      <c r="SAX45"/>
      <c r="SAY45"/>
      <c r="SAZ45"/>
      <c r="SBA45"/>
      <c r="SBB45"/>
      <c r="SBC45"/>
      <c r="SBD45"/>
      <c r="SBE45"/>
      <c r="SBF45"/>
      <c r="SBG45"/>
      <c r="SBH45"/>
      <c r="SBI45"/>
      <c r="SBJ45"/>
      <c r="SBK45"/>
      <c r="SBL45"/>
      <c r="SBM45"/>
      <c r="SBN45"/>
      <c r="SBO45"/>
      <c r="SBP45"/>
      <c r="SBQ45"/>
      <c r="SBR45"/>
      <c r="SBS45"/>
      <c r="SBT45"/>
      <c r="SBU45"/>
      <c r="SBV45"/>
      <c r="SBW45"/>
      <c r="SBX45"/>
      <c r="SBY45"/>
      <c r="SBZ45"/>
      <c r="SCA45"/>
      <c r="SCB45"/>
      <c r="SCC45"/>
      <c r="SCD45"/>
      <c r="SCE45"/>
      <c r="SCF45"/>
      <c r="SCG45"/>
      <c r="SCH45"/>
      <c r="SCI45"/>
      <c r="SCJ45"/>
      <c r="SCK45"/>
      <c r="SCL45"/>
      <c r="SCM45"/>
      <c r="SCN45"/>
      <c r="SCO45"/>
      <c r="SCP45"/>
      <c r="SCQ45"/>
      <c r="SCR45"/>
      <c r="SCS45"/>
      <c r="SCT45"/>
      <c r="SCU45"/>
      <c r="SCV45"/>
      <c r="SCW45"/>
      <c r="SCX45"/>
      <c r="SCY45"/>
      <c r="SCZ45"/>
      <c r="SDA45"/>
      <c r="SDB45"/>
      <c r="SDC45"/>
      <c r="SDD45"/>
      <c r="SDE45"/>
      <c r="SDF45"/>
      <c r="SDG45"/>
      <c r="SDH45"/>
      <c r="SDI45"/>
      <c r="SDJ45"/>
      <c r="SDK45"/>
      <c r="SDL45"/>
      <c r="SDM45"/>
      <c r="SDN45"/>
      <c r="SDO45"/>
      <c r="SDP45"/>
      <c r="SDQ45"/>
      <c r="SDR45"/>
      <c r="SDS45"/>
      <c r="SDT45"/>
      <c r="SDU45"/>
      <c r="SDV45"/>
      <c r="SDW45"/>
      <c r="SDX45"/>
      <c r="SDY45"/>
      <c r="SDZ45"/>
      <c r="SEA45"/>
      <c r="SEB45"/>
      <c r="SEC45"/>
      <c r="SED45"/>
      <c r="SEE45"/>
      <c r="SEF45"/>
      <c r="SEG45"/>
      <c r="SEH45"/>
      <c r="SEI45"/>
      <c r="SEJ45"/>
      <c r="SEK45"/>
      <c r="SEL45"/>
      <c r="SEM45"/>
      <c r="SEN45"/>
      <c r="SEO45"/>
      <c r="SEP45"/>
      <c r="SEQ45"/>
      <c r="SER45"/>
      <c r="SES45"/>
      <c r="SET45"/>
      <c r="SEU45"/>
      <c r="SEV45"/>
      <c r="SEW45"/>
      <c r="SEX45"/>
      <c r="SEY45"/>
      <c r="SEZ45"/>
      <c r="SFA45"/>
      <c r="SFB45"/>
      <c r="SFC45"/>
      <c r="SFD45"/>
      <c r="SFE45"/>
      <c r="SFF45"/>
      <c r="SFG45"/>
      <c r="SFH45"/>
      <c r="SFI45"/>
      <c r="SFJ45"/>
      <c r="SFK45"/>
      <c r="SFL45"/>
      <c r="SFM45"/>
      <c r="SFN45"/>
      <c r="SFO45"/>
      <c r="SFP45"/>
      <c r="SFQ45"/>
      <c r="SFR45"/>
      <c r="SFS45"/>
      <c r="SFT45"/>
      <c r="SFU45"/>
      <c r="SFV45"/>
      <c r="SFW45"/>
      <c r="SFX45"/>
      <c r="SFY45"/>
      <c r="SFZ45"/>
      <c r="SGA45"/>
      <c r="SGB45"/>
      <c r="SGC45"/>
      <c r="SGD45"/>
      <c r="SGE45"/>
      <c r="SGF45"/>
      <c r="SGG45"/>
      <c r="SGH45"/>
      <c r="SGI45"/>
      <c r="SGJ45"/>
      <c r="SGK45"/>
      <c r="SGL45"/>
      <c r="SGM45"/>
      <c r="SGN45"/>
      <c r="SGO45"/>
      <c r="SGP45"/>
      <c r="SGQ45"/>
      <c r="SGR45"/>
      <c r="SGS45"/>
      <c r="SGT45"/>
      <c r="SGU45"/>
      <c r="SGV45"/>
      <c r="SGW45"/>
      <c r="SGX45"/>
      <c r="SGY45"/>
      <c r="SGZ45"/>
      <c r="SHA45"/>
      <c r="SHB45"/>
      <c r="SHC45"/>
      <c r="SHD45"/>
      <c r="SHE45"/>
      <c r="SHF45"/>
      <c r="SHG45"/>
      <c r="SHH45"/>
      <c r="SHI45"/>
      <c r="SHJ45"/>
      <c r="SHK45"/>
      <c r="SHL45"/>
      <c r="SHM45"/>
      <c r="SHN45"/>
      <c r="SHO45"/>
      <c r="SHP45"/>
      <c r="SHQ45"/>
      <c r="SHR45"/>
      <c r="SHS45"/>
      <c r="SHT45"/>
      <c r="SHU45"/>
      <c r="SHV45"/>
      <c r="SHW45"/>
      <c r="SHX45"/>
      <c r="SHY45"/>
      <c r="SHZ45"/>
      <c r="SIA45"/>
      <c r="SIB45"/>
      <c r="SIC45"/>
      <c r="SID45"/>
      <c r="SIE45"/>
      <c r="SIF45"/>
      <c r="SIG45"/>
      <c r="SIH45"/>
      <c r="SII45"/>
      <c r="SIJ45"/>
      <c r="SIK45"/>
      <c r="SIL45"/>
      <c r="SIM45"/>
      <c r="SIN45"/>
      <c r="SIO45"/>
      <c r="SIP45"/>
      <c r="SIQ45"/>
      <c r="SIR45"/>
      <c r="SIS45"/>
      <c r="SIT45"/>
      <c r="SIU45"/>
      <c r="SIV45"/>
      <c r="SIW45"/>
      <c r="SIX45"/>
      <c r="SIY45"/>
      <c r="SIZ45"/>
      <c r="SJA45"/>
      <c r="SJB45"/>
      <c r="SJC45"/>
      <c r="SJD45"/>
      <c r="SJE45"/>
      <c r="SJF45"/>
      <c r="SJG45"/>
      <c r="SJH45"/>
      <c r="SJI45"/>
      <c r="SJJ45"/>
      <c r="SJK45"/>
      <c r="SJL45"/>
      <c r="SJM45"/>
      <c r="SJN45"/>
      <c r="SJO45"/>
      <c r="SJP45"/>
      <c r="SJQ45"/>
      <c r="SJR45"/>
      <c r="SJS45"/>
      <c r="SJT45"/>
      <c r="SJU45"/>
      <c r="SJV45"/>
      <c r="SJW45"/>
      <c r="SJX45"/>
      <c r="SJY45"/>
      <c r="SJZ45"/>
      <c r="SKA45"/>
      <c r="SKB45"/>
      <c r="SKC45"/>
      <c r="SKD45"/>
      <c r="SKE45"/>
      <c r="SKF45"/>
      <c r="SKG45"/>
      <c r="SKH45"/>
      <c r="SKI45"/>
      <c r="SKJ45"/>
      <c r="SKK45"/>
      <c r="SKL45"/>
      <c r="SKM45"/>
      <c r="SKN45"/>
      <c r="SKO45"/>
      <c r="SKP45"/>
      <c r="SKQ45"/>
      <c r="SKR45"/>
      <c r="SKS45"/>
      <c r="SKT45"/>
      <c r="SKU45"/>
      <c r="SKV45"/>
      <c r="SKW45"/>
      <c r="SKX45"/>
      <c r="SKY45"/>
      <c r="SKZ45"/>
      <c r="SLA45"/>
      <c r="SLB45"/>
      <c r="SLC45"/>
      <c r="SLD45"/>
      <c r="SLE45"/>
      <c r="SLF45"/>
      <c r="SLG45"/>
      <c r="SLH45"/>
      <c r="SLI45"/>
      <c r="SLJ45"/>
      <c r="SLK45"/>
      <c r="SLL45"/>
      <c r="SLM45"/>
      <c r="SLN45"/>
      <c r="SLO45"/>
      <c r="SLP45"/>
      <c r="SLQ45"/>
      <c r="SLR45"/>
      <c r="SLS45"/>
      <c r="SLT45"/>
      <c r="SLU45"/>
      <c r="SLV45"/>
      <c r="SLW45"/>
      <c r="SLX45"/>
      <c r="SLY45"/>
      <c r="SLZ45"/>
      <c r="SMA45"/>
      <c r="SMB45"/>
      <c r="SMC45"/>
      <c r="SMD45"/>
      <c r="SME45"/>
      <c r="SMF45"/>
      <c r="SMG45"/>
      <c r="SMH45"/>
      <c r="SMI45"/>
      <c r="SMJ45"/>
      <c r="SMK45"/>
      <c r="SML45"/>
      <c r="SMM45"/>
      <c r="SMN45"/>
      <c r="SMO45"/>
      <c r="SMP45"/>
      <c r="SMQ45"/>
      <c r="SMR45"/>
      <c r="SMS45"/>
      <c r="SMT45"/>
      <c r="SMU45"/>
      <c r="SMV45"/>
      <c r="SMW45"/>
      <c r="SMX45"/>
      <c r="SMY45"/>
      <c r="SMZ45"/>
      <c r="SNA45"/>
      <c r="SNB45"/>
      <c r="SNC45"/>
      <c r="SND45"/>
      <c r="SNE45"/>
      <c r="SNF45"/>
      <c r="SNG45"/>
      <c r="SNH45"/>
      <c r="SNI45"/>
      <c r="SNJ45"/>
      <c r="SNK45"/>
      <c r="SNL45"/>
      <c r="SNM45"/>
      <c r="SNN45"/>
      <c r="SNO45"/>
      <c r="SNP45"/>
      <c r="SNQ45"/>
      <c r="SNR45"/>
      <c r="SNS45"/>
      <c r="SNT45"/>
      <c r="SNU45"/>
      <c r="SNV45"/>
      <c r="SNW45"/>
      <c r="SNX45"/>
      <c r="SNY45"/>
      <c r="SNZ45"/>
      <c r="SOA45"/>
      <c r="SOB45"/>
      <c r="SOC45"/>
      <c r="SOD45"/>
      <c r="SOE45"/>
      <c r="SOF45"/>
      <c r="SOG45"/>
      <c r="SOH45"/>
      <c r="SOI45"/>
      <c r="SOJ45"/>
      <c r="SOK45"/>
      <c r="SOL45"/>
      <c r="SOM45"/>
      <c r="SON45"/>
      <c r="SOO45"/>
      <c r="SOP45"/>
      <c r="SOQ45"/>
      <c r="SOR45"/>
      <c r="SOS45"/>
      <c r="SOT45"/>
      <c r="SOU45"/>
      <c r="SOV45"/>
      <c r="SOW45"/>
      <c r="SOX45"/>
      <c r="SOY45"/>
      <c r="SOZ45"/>
      <c r="SPA45"/>
      <c r="SPB45"/>
      <c r="SPC45"/>
      <c r="SPD45"/>
      <c r="SPE45"/>
      <c r="SPF45"/>
      <c r="SPG45"/>
      <c r="SPH45"/>
      <c r="SPI45"/>
      <c r="SPJ45"/>
      <c r="SPK45"/>
      <c r="SPL45"/>
      <c r="SPM45"/>
      <c r="SPN45"/>
      <c r="SPO45"/>
      <c r="SPP45"/>
      <c r="SPQ45"/>
      <c r="SPR45"/>
      <c r="SPS45"/>
      <c r="SPT45"/>
      <c r="SPU45"/>
      <c r="SPV45"/>
      <c r="SPW45"/>
      <c r="SPX45"/>
      <c r="SPY45"/>
      <c r="SPZ45"/>
      <c r="SQA45"/>
      <c r="SQB45"/>
      <c r="SQC45"/>
      <c r="SQD45"/>
      <c r="SQE45"/>
      <c r="SQF45"/>
      <c r="SQG45"/>
      <c r="SQH45"/>
      <c r="SQI45"/>
      <c r="SQJ45"/>
      <c r="SQK45"/>
      <c r="SQL45"/>
      <c r="SQM45"/>
      <c r="SQN45"/>
      <c r="SQO45"/>
      <c r="SQP45"/>
      <c r="SQQ45"/>
      <c r="SQR45"/>
      <c r="SQS45"/>
      <c r="SQT45"/>
      <c r="SQU45"/>
      <c r="SQV45"/>
      <c r="SQW45"/>
      <c r="SQX45"/>
      <c r="SQY45"/>
      <c r="SQZ45"/>
      <c r="SRA45"/>
      <c r="SRB45"/>
      <c r="SRC45"/>
      <c r="SRD45"/>
      <c r="SRE45"/>
      <c r="SRF45"/>
      <c r="SRG45"/>
      <c r="SRH45"/>
      <c r="SRI45"/>
      <c r="SRJ45"/>
      <c r="SRK45"/>
      <c r="SRL45"/>
      <c r="SRM45"/>
      <c r="SRN45"/>
      <c r="SRO45"/>
      <c r="SRP45"/>
      <c r="SRQ45"/>
      <c r="SRR45"/>
      <c r="SRS45"/>
      <c r="SRT45"/>
      <c r="SRU45"/>
      <c r="SRV45"/>
      <c r="SRW45"/>
      <c r="SRX45"/>
      <c r="SRY45"/>
      <c r="SRZ45"/>
      <c r="SSA45"/>
      <c r="SSB45"/>
      <c r="SSC45"/>
      <c r="SSD45"/>
      <c r="SSE45"/>
      <c r="SSF45"/>
      <c r="SSG45"/>
      <c r="SSH45"/>
      <c r="SSI45"/>
      <c r="SSJ45"/>
      <c r="SSK45"/>
      <c r="SSL45"/>
      <c r="SSM45"/>
      <c r="SSN45"/>
      <c r="SSO45"/>
      <c r="SSP45"/>
      <c r="SSQ45"/>
      <c r="SSR45"/>
      <c r="SSS45"/>
      <c r="SST45"/>
      <c r="SSU45"/>
      <c r="SSV45"/>
      <c r="SSW45"/>
      <c r="SSX45"/>
      <c r="SSY45"/>
      <c r="SSZ45"/>
      <c r="STA45"/>
      <c r="STB45"/>
      <c r="STC45"/>
      <c r="STD45"/>
      <c r="STE45"/>
      <c r="STF45"/>
      <c r="STG45"/>
      <c r="STH45"/>
      <c r="STI45"/>
      <c r="STJ45"/>
      <c r="STK45"/>
      <c r="STL45"/>
      <c r="STM45"/>
      <c r="STN45"/>
      <c r="STO45"/>
      <c r="STP45"/>
      <c r="STQ45"/>
      <c r="STR45"/>
      <c r="STS45"/>
      <c r="STT45"/>
      <c r="STU45"/>
      <c r="STV45"/>
      <c r="STW45"/>
      <c r="STX45"/>
      <c r="STY45"/>
      <c r="STZ45"/>
      <c r="SUA45"/>
      <c r="SUB45"/>
      <c r="SUC45"/>
      <c r="SUD45"/>
      <c r="SUE45"/>
      <c r="SUF45"/>
      <c r="SUG45"/>
      <c r="SUH45"/>
      <c r="SUI45"/>
      <c r="SUJ45"/>
      <c r="SUK45"/>
      <c r="SUL45"/>
      <c r="SUM45"/>
      <c r="SUN45"/>
      <c r="SUO45"/>
      <c r="SUP45"/>
      <c r="SUQ45"/>
      <c r="SUR45"/>
      <c r="SUS45"/>
      <c r="SUT45"/>
      <c r="SUU45"/>
      <c r="SUV45"/>
      <c r="SUW45"/>
      <c r="SUX45"/>
      <c r="SUY45"/>
      <c r="SUZ45"/>
      <c r="SVA45"/>
      <c r="SVB45"/>
      <c r="SVC45"/>
      <c r="SVD45"/>
      <c r="SVE45"/>
      <c r="SVF45"/>
      <c r="SVG45"/>
      <c r="SVH45"/>
      <c r="SVI45"/>
      <c r="SVJ45"/>
      <c r="SVK45"/>
      <c r="SVL45"/>
      <c r="SVM45"/>
      <c r="SVN45"/>
      <c r="SVO45"/>
      <c r="SVP45"/>
      <c r="SVQ45"/>
      <c r="SVR45"/>
      <c r="SVS45"/>
      <c r="SVT45"/>
      <c r="SVU45"/>
      <c r="SVV45"/>
      <c r="SVW45"/>
      <c r="SVX45"/>
      <c r="SVY45"/>
      <c r="SVZ45"/>
      <c r="SWA45"/>
      <c r="SWB45"/>
      <c r="SWC45"/>
      <c r="SWD45"/>
      <c r="SWE45"/>
      <c r="SWF45"/>
      <c r="SWG45"/>
      <c r="SWH45"/>
      <c r="SWI45"/>
      <c r="SWJ45"/>
      <c r="SWK45"/>
      <c r="SWL45"/>
      <c r="SWM45"/>
      <c r="SWN45"/>
      <c r="SWO45"/>
      <c r="SWP45"/>
      <c r="SWQ45"/>
      <c r="SWR45"/>
      <c r="SWS45"/>
      <c r="SWT45"/>
      <c r="SWU45"/>
      <c r="SWV45"/>
      <c r="SWW45"/>
      <c r="SWX45"/>
      <c r="SWY45"/>
      <c r="SWZ45"/>
      <c r="SXA45"/>
      <c r="SXB45"/>
      <c r="SXC45"/>
      <c r="SXD45"/>
      <c r="SXE45"/>
      <c r="SXF45"/>
      <c r="SXG45"/>
      <c r="SXH45"/>
      <c r="SXI45"/>
      <c r="SXJ45"/>
      <c r="SXK45"/>
      <c r="SXL45"/>
      <c r="SXM45"/>
      <c r="SXN45"/>
      <c r="SXO45"/>
      <c r="SXP45"/>
      <c r="SXQ45"/>
      <c r="SXR45"/>
      <c r="SXS45"/>
      <c r="SXT45"/>
      <c r="SXU45"/>
      <c r="SXV45"/>
      <c r="SXW45"/>
      <c r="SXX45"/>
      <c r="SXY45"/>
      <c r="SXZ45"/>
      <c r="SYA45"/>
      <c r="SYB45"/>
      <c r="SYC45"/>
      <c r="SYD45"/>
      <c r="SYE45"/>
      <c r="SYF45"/>
      <c r="SYG45"/>
      <c r="SYH45"/>
      <c r="SYI45"/>
      <c r="SYJ45"/>
      <c r="SYK45"/>
      <c r="SYL45"/>
      <c r="SYM45"/>
      <c r="SYN45"/>
      <c r="SYO45"/>
      <c r="SYP45"/>
      <c r="SYQ45"/>
      <c r="SYR45"/>
      <c r="SYS45"/>
      <c r="SYT45"/>
      <c r="SYU45"/>
      <c r="SYV45"/>
      <c r="SYW45"/>
      <c r="SYX45"/>
      <c r="SYY45"/>
      <c r="SYZ45"/>
      <c r="SZA45"/>
      <c r="SZB45"/>
      <c r="SZC45"/>
      <c r="SZD45"/>
      <c r="SZE45"/>
      <c r="SZF45"/>
      <c r="SZG45"/>
      <c r="SZH45"/>
      <c r="SZI45"/>
      <c r="SZJ45"/>
      <c r="SZK45"/>
      <c r="SZL45"/>
      <c r="SZM45"/>
      <c r="SZN45"/>
      <c r="SZO45"/>
      <c r="SZP45"/>
      <c r="SZQ45"/>
      <c r="SZR45"/>
      <c r="SZS45"/>
      <c r="SZT45"/>
      <c r="SZU45"/>
      <c r="SZV45"/>
      <c r="SZW45"/>
      <c r="SZX45"/>
      <c r="SZY45"/>
      <c r="SZZ45"/>
      <c r="TAA45"/>
      <c r="TAB45"/>
      <c r="TAC45"/>
      <c r="TAD45"/>
      <c r="TAE45"/>
      <c r="TAF45"/>
      <c r="TAG45"/>
      <c r="TAH45"/>
      <c r="TAI45"/>
      <c r="TAJ45"/>
      <c r="TAK45"/>
      <c r="TAL45"/>
      <c r="TAM45"/>
      <c r="TAN45"/>
      <c r="TAO45"/>
      <c r="TAP45"/>
      <c r="TAQ45"/>
      <c r="TAR45"/>
      <c r="TAS45"/>
      <c r="TAT45"/>
      <c r="TAU45"/>
      <c r="TAV45"/>
      <c r="TAW45"/>
      <c r="TAX45"/>
      <c r="TAY45"/>
      <c r="TAZ45"/>
      <c r="TBA45"/>
      <c r="TBB45"/>
      <c r="TBC45"/>
      <c r="TBD45"/>
      <c r="TBE45"/>
      <c r="TBF45"/>
      <c r="TBG45"/>
      <c r="TBH45"/>
      <c r="TBI45"/>
      <c r="TBJ45"/>
      <c r="TBK45"/>
      <c r="TBL45"/>
      <c r="TBM45"/>
      <c r="TBN45"/>
      <c r="TBO45"/>
      <c r="TBP45"/>
      <c r="TBQ45"/>
      <c r="TBR45"/>
      <c r="TBS45"/>
      <c r="TBT45"/>
      <c r="TBU45"/>
      <c r="TBV45"/>
      <c r="TBW45"/>
      <c r="TBX45"/>
      <c r="TBY45"/>
      <c r="TBZ45"/>
      <c r="TCA45"/>
      <c r="TCB45"/>
      <c r="TCC45"/>
      <c r="TCD45"/>
      <c r="TCE45"/>
      <c r="TCF45"/>
      <c r="TCG45"/>
      <c r="TCH45"/>
      <c r="TCI45"/>
      <c r="TCJ45"/>
      <c r="TCK45"/>
      <c r="TCL45"/>
      <c r="TCM45"/>
      <c r="TCN45"/>
      <c r="TCO45"/>
      <c r="TCP45"/>
      <c r="TCQ45"/>
      <c r="TCR45"/>
      <c r="TCS45"/>
      <c r="TCT45"/>
      <c r="TCU45"/>
      <c r="TCV45"/>
      <c r="TCW45"/>
      <c r="TCX45"/>
      <c r="TCY45"/>
      <c r="TCZ45"/>
      <c r="TDA45"/>
      <c r="TDB45"/>
      <c r="TDC45"/>
      <c r="TDD45"/>
      <c r="TDE45"/>
      <c r="TDF45"/>
      <c r="TDG45"/>
      <c r="TDH45"/>
      <c r="TDI45"/>
      <c r="TDJ45"/>
      <c r="TDK45"/>
      <c r="TDL45"/>
      <c r="TDM45"/>
      <c r="TDN45"/>
      <c r="TDO45"/>
      <c r="TDP45"/>
      <c r="TDQ45"/>
      <c r="TDR45"/>
      <c r="TDS45"/>
      <c r="TDT45"/>
      <c r="TDU45"/>
      <c r="TDV45"/>
      <c r="TDW45"/>
      <c r="TDX45"/>
      <c r="TDY45"/>
      <c r="TDZ45"/>
      <c r="TEA45"/>
      <c r="TEB45"/>
      <c r="TEC45"/>
      <c r="TED45"/>
      <c r="TEE45"/>
      <c r="TEF45"/>
      <c r="TEG45"/>
      <c r="TEH45"/>
      <c r="TEI45"/>
      <c r="TEJ45"/>
      <c r="TEK45"/>
      <c r="TEL45"/>
      <c r="TEM45"/>
      <c r="TEN45"/>
      <c r="TEO45"/>
      <c r="TEP45"/>
      <c r="TEQ45"/>
      <c r="TER45"/>
      <c r="TES45"/>
      <c r="TET45"/>
      <c r="TEU45"/>
      <c r="TEV45"/>
      <c r="TEW45"/>
      <c r="TEX45"/>
      <c r="TEY45"/>
      <c r="TEZ45"/>
      <c r="TFA45"/>
      <c r="TFB45"/>
      <c r="TFC45"/>
      <c r="TFD45"/>
      <c r="TFE45"/>
      <c r="TFF45"/>
      <c r="TFG45"/>
      <c r="TFH45"/>
      <c r="TFI45"/>
      <c r="TFJ45"/>
      <c r="TFK45"/>
      <c r="TFL45"/>
      <c r="TFM45"/>
      <c r="TFN45"/>
      <c r="TFO45"/>
      <c r="TFP45"/>
      <c r="TFQ45"/>
      <c r="TFR45"/>
      <c r="TFS45"/>
      <c r="TFT45"/>
      <c r="TFU45"/>
      <c r="TFV45"/>
      <c r="TFW45"/>
      <c r="TFX45"/>
      <c r="TFY45"/>
      <c r="TFZ45"/>
      <c r="TGA45"/>
      <c r="TGB45"/>
      <c r="TGC45"/>
      <c r="TGD45"/>
      <c r="TGE45"/>
      <c r="TGF45"/>
      <c r="TGG45"/>
      <c r="TGH45"/>
      <c r="TGI45"/>
      <c r="TGJ45"/>
      <c r="TGK45"/>
      <c r="TGL45"/>
      <c r="TGM45"/>
      <c r="TGN45"/>
      <c r="TGO45"/>
      <c r="TGP45"/>
      <c r="TGQ45"/>
      <c r="TGR45"/>
      <c r="TGS45"/>
      <c r="TGT45"/>
      <c r="TGU45"/>
      <c r="TGV45"/>
      <c r="TGW45"/>
      <c r="TGX45"/>
      <c r="TGY45"/>
      <c r="TGZ45"/>
      <c r="THA45"/>
      <c r="THB45"/>
      <c r="THC45"/>
      <c r="THD45"/>
      <c r="THE45"/>
      <c r="THF45"/>
      <c r="THG45"/>
      <c r="THH45"/>
      <c r="THI45"/>
      <c r="THJ45"/>
      <c r="THK45"/>
      <c r="THL45"/>
      <c r="THM45"/>
      <c r="THN45"/>
      <c r="THO45"/>
      <c r="THP45"/>
      <c r="THQ45"/>
      <c r="THR45"/>
      <c r="THS45"/>
      <c r="THT45"/>
      <c r="THU45"/>
      <c r="THV45"/>
      <c r="THW45"/>
      <c r="THX45"/>
      <c r="THY45"/>
      <c r="THZ45"/>
      <c r="TIA45"/>
      <c r="TIB45"/>
      <c r="TIC45"/>
      <c r="TID45"/>
      <c r="TIE45"/>
      <c r="TIF45"/>
      <c r="TIG45"/>
      <c r="TIH45"/>
      <c r="TII45"/>
      <c r="TIJ45"/>
      <c r="TIK45"/>
      <c r="TIL45"/>
      <c r="TIM45"/>
      <c r="TIN45"/>
      <c r="TIO45"/>
      <c r="TIP45"/>
      <c r="TIQ45"/>
      <c r="TIR45"/>
      <c r="TIS45"/>
      <c r="TIT45"/>
      <c r="TIU45"/>
      <c r="TIV45"/>
      <c r="TIW45"/>
      <c r="TIX45"/>
      <c r="TIY45"/>
      <c r="TIZ45"/>
      <c r="TJA45"/>
      <c r="TJB45"/>
      <c r="TJC45"/>
      <c r="TJD45"/>
      <c r="TJE45"/>
      <c r="TJF45"/>
      <c r="TJG45"/>
      <c r="TJH45"/>
      <c r="TJI45"/>
      <c r="TJJ45"/>
      <c r="TJK45"/>
      <c r="TJL45"/>
      <c r="TJM45"/>
      <c r="TJN45"/>
      <c r="TJO45"/>
      <c r="TJP45"/>
      <c r="TJQ45"/>
      <c r="TJR45"/>
      <c r="TJS45"/>
      <c r="TJT45"/>
      <c r="TJU45"/>
      <c r="TJV45"/>
      <c r="TJW45"/>
      <c r="TJX45"/>
      <c r="TJY45"/>
      <c r="TJZ45"/>
      <c r="TKA45"/>
      <c r="TKB45"/>
      <c r="TKC45"/>
      <c r="TKD45"/>
      <c r="TKE45"/>
      <c r="TKF45"/>
      <c r="TKG45"/>
      <c r="TKH45"/>
      <c r="TKI45"/>
      <c r="TKJ45"/>
      <c r="TKK45"/>
      <c r="TKL45"/>
      <c r="TKM45"/>
      <c r="TKN45"/>
      <c r="TKO45"/>
      <c r="TKP45"/>
      <c r="TKQ45"/>
      <c r="TKR45"/>
      <c r="TKS45"/>
      <c r="TKT45"/>
      <c r="TKU45"/>
      <c r="TKV45"/>
      <c r="TKW45"/>
      <c r="TKX45"/>
      <c r="TKY45"/>
      <c r="TKZ45"/>
      <c r="TLA45"/>
      <c r="TLB45"/>
      <c r="TLC45"/>
      <c r="TLD45"/>
      <c r="TLE45"/>
      <c r="TLF45"/>
      <c r="TLG45"/>
      <c r="TLH45"/>
      <c r="TLI45"/>
      <c r="TLJ45"/>
      <c r="TLK45"/>
      <c r="TLL45"/>
      <c r="TLM45"/>
      <c r="TLN45"/>
      <c r="TLO45"/>
      <c r="TLP45"/>
      <c r="TLQ45"/>
      <c r="TLR45"/>
      <c r="TLS45"/>
      <c r="TLT45"/>
      <c r="TLU45"/>
      <c r="TLV45"/>
      <c r="TLW45"/>
      <c r="TLX45"/>
      <c r="TLY45"/>
      <c r="TLZ45"/>
      <c r="TMA45"/>
      <c r="TMB45"/>
      <c r="TMC45"/>
      <c r="TMD45"/>
      <c r="TME45"/>
      <c r="TMF45"/>
      <c r="TMG45"/>
      <c r="TMH45"/>
      <c r="TMI45"/>
      <c r="TMJ45"/>
      <c r="TMK45"/>
      <c r="TML45"/>
      <c r="TMM45"/>
      <c r="TMN45"/>
      <c r="TMO45"/>
      <c r="TMP45"/>
      <c r="TMQ45"/>
      <c r="TMR45"/>
      <c r="TMS45"/>
      <c r="TMT45"/>
      <c r="TMU45"/>
      <c r="TMV45"/>
      <c r="TMW45"/>
      <c r="TMX45"/>
      <c r="TMY45"/>
      <c r="TMZ45"/>
      <c r="TNA45"/>
      <c r="TNB45"/>
      <c r="TNC45"/>
      <c r="TND45"/>
      <c r="TNE45"/>
      <c r="TNF45"/>
      <c r="TNG45"/>
      <c r="TNH45"/>
      <c r="TNI45"/>
      <c r="TNJ45"/>
      <c r="TNK45"/>
      <c r="TNL45"/>
      <c r="TNM45"/>
      <c r="TNN45"/>
      <c r="TNO45"/>
      <c r="TNP45"/>
      <c r="TNQ45"/>
      <c r="TNR45"/>
      <c r="TNS45"/>
      <c r="TNT45"/>
      <c r="TNU45"/>
      <c r="TNV45"/>
      <c r="TNW45"/>
      <c r="TNX45"/>
      <c r="TNY45"/>
      <c r="TNZ45"/>
      <c r="TOA45"/>
      <c r="TOB45"/>
      <c r="TOC45"/>
      <c r="TOD45"/>
      <c r="TOE45"/>
      <c r="TOF45"/>
      <c r="TOG45"/>
      <c r="TOH45"/>
      <c r="TOI45"/>
      <c r="TOJ45"/>
      <c r="TOK45"/>
      <c r="TOL45"/>
      <c r="TOM45"/>
      <c r="TON45"/>
      <c r="TOO45"/>
      <c r="TOP45"/>
      <c r="TOQ45"/>
      <c r="TOR45"/>
      <c r="TOS45"/>
      <c r="TOT45"/>
      <c r="TOU45"/>
      <c r="TOV45"/>
      <c r="TOW45"/>
      <c r="TOX45"/>
      <c r="TOY45"/>
      <c r="TOZ45"/>
      <c r="TPA45"/>
      <c r="TPB45"/>
      <c r="TPC45"/>
      <c r="TPD45"/>
      <c r="TPE45"/>
      <c r="TPF45"/>
      <c r="TPG45"/>
      <c r="TPH45"/>
      <c r="TPI45"/>
      <c r="TPJ45"/>
      <c r="TPK45"/>
      <c r="TPL45"/>
      <c r="TPM45"/>
      <c r="TPN45"/>
      <c r="TPO45"/>
      <c r="TPP45"/>
      <c r="TPQ45"/>
      <c r="TPR45"/>
      <c r="TPS45"/>
      <c r="TPT45"/>
      <c r="TPU45"/>
      <c r="TPV45"/>
      <c r="TPW45"/>
      <c r="TPX45"/>
      <c r="TPY45"/>
      <c r="TPZ45"/>
      <c r="TQA45"/>
      <c r="TQB45"/>
      <c r="TQC45"/>
      <c r="TQD45"/>
      <c r="TQE45"/>
      <c r="TQF45"/>
      <c r="TQG45"/>
      <c r="TQH45"/>
      <c r="TQI45"/>
      <c r="TQJ45"/>
      <c r="TQK45"/>
      <c r="TQL45"/>
      <c r="TQM45"/>
      <c r="TQN45"/>
      <c r="TQO45"/>
      <c r="TQP45"/>
      <c r="TQQ45"/>
      <c r="TQR45"/>
      <c r="TQS45"/>
      <c r="TQT45"/>
      <c r="TQU45"/>
      <c r="TQV45"/>
      <c r="TQW45"/>
      <c r="TQX45"/>
      <c r="TQY45"/>
      <c r="TQZ45"/>
      <c r="TRA45"/>
      <c r="TRB45"/>
      <c r="TRC45"/>
      <c r="TRD45"/>
      <c r="TRE45"/>
      <c r="TRF45"/>
      <c r="TRG45"/>
      <c r="TRH45"/>
      <c r="TRI45"/>
      <c r="TRJ45"/>
      <c r="TRK45"/>
      <c r="TRL45"/>
      <c r="TRM45"/>
      <c r="TRN45"/>
      <c r="TRO45"/>
      <c r="TRP45"/>
      <c r="TRQ45"/>
      <c r="TRR45"/>
      <c r="TRS45"/>
      <c r="TRT45"/>
      <c r="TRU45"/>
      <c r="TRV45"/>
      <c r="TRW45"/>
      <c r="TRX45"/>
      <c r="TRY45"/>
      <c r="TRZ45"/>
      <c r="TSA45"/>
      <c r="TSB45"/>
      <c r="TSC45"/>
      <c r="TSD45"/>
      <c r="TSE45"/>
      <c r="TSF45"/>
      <c r="TSG45"/>
      <c r="TSH45"/>
      <c r="TSI45"/>
      <c r="TSJ45"/>
      <c r="TSK45"/>
      <c r="TSL45"/>
      <c r="TSM45"/>
      <c r="TSN45"/>
      <c r="TSO45"/>
      <c r="TSP45"/>
      <c r="TSQ45"/>
      <c r="TSR45"/>
      <c r="TSS45"/>
      <c r="TST45"/>
      <c r="TSU45"/>
      <c r="TSV45"/>
      <c r="TSW45"/>
      <c r="TSX45"/>
      <c r="TSY45"/>
      <c r="TSZ45"/>
      <c r="TTA45"/>
      <c r="TTB45"/>
      <c r="TTC45"/>
      <c r="TTD45"/>
      <c r="TTE45"/>
      <c r="TTF45"/>
      <c r="TTG45"/>
      <c r="TTH45"/>
      <c r="TTI45"/>
      <c r="TTJ45"/>
      <c r="TTK45"/>
      <c r="TTL45"/>
      <c r="TTM45"/>
      <c r="TTN45"/>
      <c r="TTO45"/>
      <c r="TTP45"/>
      <c r="TTQ45"/>
      <c r="TTR45"/>
      <c r="TTS45"/>
      <c r="TTT45"/>
      <c r="TTU45"/>
      <c r="TTV45"/>
      <c r="TTW45"/>
      <c r="TTX45"/>
      <c r="TTY45"/>
      <c r="TTZ45"/>
      <c r="TUA45"/>
      <c r="TUB45"/>
      <c r="TUC45"/>
      <c r="TUD45"/>
      <c r="TUE45"/>
      <c r="TUF45"/>
      <c r="TUG45"/>
      <c r="TUH45"/>
      <c r="TUI45"/>
      <c r="TUJ45"/>
      <c r="TUK45"/>
      <c r="TUL45"/>
      <c r="TUM45"/>
      <c r="TUN45"/>
      <c r="TUO45"/>
      <c r="TUP45"/>
      <c r="TUQ45"/>
      <c r="TUR45"/>
      <c r="TUS45"/>
      <c r="TUT45"/>
      <c r="TUU45"/>
      <c r="TUV45"/>
      <c r="TUW45"/>
      <c r="TUX45"/>
      <c r="TUY45"/>
      <c r="TUZ45"/>
      <c r="TVA45"/>
      <c r="TVB45"/>
      <c r="TVC45"/>
      <c r="TVD45"/>
      <c r="TVE45"/>
      <c r="TVF45"/>
      <c r="TVG45"/>
      <c r="TVH45"/>
      <c r="TVI45"/>
      <c r="TVJ45"/>
      <c r="TVK45"/>
      <c r="TVL45"/>
      <c r="TVM45"/>
      <c r="TVN45"/>
      <c r="TVO45"/>
      <c r="TVP45"/>
      <c r="TVQ45"/>
      <c r="TVR45"/>
      <c r="TVS45"/>
      <c r="TVT45"/>
      <c r="TVU45"/>
      <c r="TVV45"/>
      <c r="TVW45"/>
      <c r="TVX45"/>
      <c r="TVY45"/>
      <c r="TVZ45"/>
      <c r="TWA45"/>
      <c r="TWB45"/>
      <c r="TWC45"/>
      <c r="TWD45"/>
      <c r="TWE45"/>
      <c r="TWF45"/>
      <c r="TWG45"/>
      <c r="TWH45"/>
      <c r="TWI45"/>
      <c r="TWJ45"/>
      <c r="TWK45"/>
      <c r="TWL45"/>
      <c r="TWM45"/>
      <c r="TWN45"/>
      <c r="TWO45"/>
      <c r="TWP45"/>
      <c r="TWQ45"/>
      <c r="TWR45"/>
      <c r="TWS45"/>
      <c r="TWT45"/>
      <c r="TWU45"/>
      <c r="TWV45"/>
      <c r="TWW45"/>
      <c r="TWX45"/>
      <c r="TWY45"/>
      <c r="TWZ45"/>
      <c r="TXA45"/>
      <c r="TXB45"/>
      <c r="TXC45"/>
      <c r="TXD45"/>
      <c r="TXE45"/>
      <c r="TXF45"/>
      <c r="TXG45"/>
      <c r="TXH45"/>
      <c r="TXI45"/>
      <c r="TXJ45"/>
      <c r="TXK45"/>
      <c r="TXL45"/>
      <c r="TXM45"/>
      <c r="TXN45"/>
      <c r="TXO45"/>
      <c r="TXP45"/>
      <c r="TXQ45"/>
      <c r="TXR45"/>
      <c r="TXS45"/>
      <c r="TXT45"/>
      <c r="TXU45"/>
      <c r="TXV45"/>
      <c r="TXW45"/>
      <c r="TXX45"/>
      <c r="TXY45"/>
      <c r="TXZ45"/>
      <c r="TYA45"/>
      <c r="TYB45"/>
      <c r="TYC45"/>
      <c r="TYD45"/>
      <c r="TYE45"/>
      <c r="TYF45"/>
      <c r="TYG45"/>
      <c r="TYH45"/>
      <c r="TYI45"/>
      <c r="TYJ45"/>
      <c r="TYK45"/>
      <c r="TYL45"/>
      <c r="TYM45"/>
      <c r="TYN45"/>
      <c r="TYO45"/>
      <c r="TYP45"/>
      <c r="TYQ45"/>
      <c r="TYR45"/>
      <c r="TYS45"/>
      <c r="TYT45"/>
      <c r="TYU45"/>
      <c r="TYV45"/>
      <c r="TYW45"/>
      <c r="TYX45"/>
      <c r="TYY45"/>
      <c r="TYZ45"/>
      <c r="TZA45"/>
      <c r="TZB45"/>
      <c r="TZC45"/>
      <c r="TZD45"/>
      <c r="TZE45"/>
      <c r="TZF45"/>
      <c r="TZG45"/>
      <c r="TZH45"/>
      <c r="TZI45"/>
      <c r="TZJ45"/>
      <c r="TZK45"/>
      <c r="TZL45"/>
      <c r="TZM45"/>
      <c r="TZN45"/>
      <c r="TZO45"/>
      <c r="TZP45"/>
      <c r="TZQ45"/>
      <c r="TZR45"/>
      <c r="TZS45"/>
      <c r="TZT45"/>
      <c r="TZU45"/>
      <c r="TZV45"/>
      <c r="TZW45"/>
      <c r="TZX45"/>
      <c r="TZY45"/>
      <c r="TZZ45"/>
      <c r="UAA45"/>
      <c r="UAB45"/>
      <c r="UAC45"/>
      <c r="UAD45"/>
      <c r="UAE45"/>
      <c r="UAF45"/>
      <c r="UAG45"/>
      <c r="UAH45"/>
      <c r="UAI45"/>
      <c r="UAJ45"/>
      <c r="UAK45"/>
      <c r="UAL45"/>
      <c r="UAM45"/>
      <c r="UAN45"/>
      <c r="UAO45"/>
      <c r="UAP45"/>
      <c r="UAQ45"/>
      <c r="UAR45"/>
      <c r="UAS45"/>
      <c r="UAT45"/>
      <c r="UAU45"/>
      <c r="UAV45"/>
      <c r="UAW45"/>
      <c r="UAX45"/>
      <c r="UAY45"/>
      <c r="UAZ45"/>
      <c r="UBA45"/>
      <c r="UBB45"/>
      <c r="UBC45"/>
      <c r="UBD45"/>
      <c r="UBE45"/>
      <c r="UBF45"/>
      <c r="UBG45"/>
      <c r="UBH45"/>
      <c r="UBI45"/>
      <c r="UBJ45"/>
      <c r="UBK45"/>
      <c r="UBL45"/>
      <c r="UBM45"/>
      <c r="UBN45"/>
      <c r="UBO45"/>
      <c r="UBP45"/>
      <c r="UBQ45"/>
      <c r="UBR45"/>
      <c r="UBS45"/>
      <c r="UBT45"/>
      <c r="UBU45"/>
      <c r="UBV45"/>
      <c r="UBW45"/>
      <c r="UBX45"/>
      <c r="UBY45"/>
      <c r="UBZ45"/>
      <c r="UCA45"/>
      <c r="UCB45"/>
      <c r="UCC45"/>
      <c r="UCD45"/>
      <c r="UCE45"/>
      <c r="UCF45"/>
      <c r="UCG45"/>
      <c r="UCH45"/>
      <c r="UCI45"/>
      <c r="UCJ45"/>
      <c r="UCK45"/>
      <c r="UCL45"/>
      <c r="UCM45"/>
      <c r="UCN45"/>
      <c r="UCO45"/>
      <c r="UCP45"/>
      <c r="UCQ45"/>
      <c r="UCR45"/>
      <c r="UCS45"/>
      <c r="UCT45"/>
      <c r="UCU45"/>
      <c r="UCV45"/>
      <c r="UCW45"/>
      <c r="UCX45"/>
      <c r="UCY45"/>
      <c r="UCZ45"/>
      <c r="UDA45"/>
      <c r="UDB45"/>
      <c r="UDC45"/>
      <c r="UDD45"/>
      <c r="UDE45"/>
      <c r="UDF45"/>
      <c r="UDG45"/>
      <c r="UDH45"/>
      <c r="UDI45"/>
      <c r="UDJ45"/>
      <c r="UDK45"/>
      <c r="UDL45"/>
      <c r="UDM45"/>
      <c r="UDN45"/>
      <c r="UDO45"/>
      <c r="UDP45"/>
      <c r="UDQ45"/>
      <c r="UDR45"/>
      <c r="UDS45"/>
      <c r="UDT45"/>
      <c r="UDU45"/>
      <c r="UDV45"/>
      <c r="UDW45"/>
      <c r="UDX45"/>
      <c r="UDY45"/>
      <c r="UDZ45"/>
      <c r="UEA45"/>
      <c r="UEB45"/>
      <c r="UEC45"/>
      <c r="UED45"/>
      <c r="UEE45"/>
      <c r="UEF45"/>
      <c r="UEG45"/>
      <c r="UEH45"/>
      <c r="UEI45"/>
      <c r="UEJ45"/>
      <c r="UEK45"/>
      <c r="UEL45"/>
      <c r="UEM45"/>
      <c r="UEN45"/>
      <c r="UEO45"/>
      <c r="UEP45"/>
      <c r="UEQ45"/>
      <c r="UER45"/>
      <c r="UES45"/>
      <c r="UET45"/>
      <c r="UEU45"/>
      <c r="UEV45"/>
      <c r="UEW45"/>
      <c r="UEX45"/>
      <c r="UEY45"/>
      <c r="UEZ45"/>
      <c r="UFA45"/>
      <c r="UFB45"/>
      <c r="UFC45"/>
      <c r="UFD45"/>
      <c r="UFE45"/>
      <c r="UFF45"/>
      <c r="UFG45"/>
      <c r="UFH45"/>
      <c r="UFI45"/>
      <c r="UFJ45"/>
      <c r="UFK45"/>
      <c r="UFL45"/>
      <c r="UFM45"/>
      <c r="UFN45"/>
      <c r="UFO45"/>
      <c r="UFP45"/>
      <c r="UFQ45"/>
      <c r="UFR45"/>
      <c r="UFS45"/>
      <c r="UFT45"/>
      <c r="UFU45"/>
      <c r="UFV45"/>
      <c r="UFW45"/>
      <c r="UFX45"/>
      <c r="UFY45"/>
      <c r="UFZ45"/>
      <c r="UGA45"/>
      <c r="UGB45"/>
      <c r="UGC45"/>
      <c r="UGD45"/>
      <c r="UGE45"/>
      <c r="UGF45"/>
      <c r="UGG45"/>
      <c r="UGH45"/>
      <c r="UGI45"/>
      <c r="UGJ45"/>
      <c r="UGK45"/>
      <c r="UGL45"/>
      <c r="UGM45"/>
      <c r="UGN45"/>
      <c r="UGO45"/>
      <c r="UGP45"/>
      <c r="UGQ45"/>
      <c r="UGR45"/>
      <c r="UGS45"/>
      <c r="UGT45"/>
      <c r="UGU45"/>
      <c r="UGV45"/>
      <c r="UGW45"/>
      <c r="UGX45"/>
      <c r="UGY45"/>
      <c r="UGZ45"/>
      <c r="UHA45"/>
      <c r="UHB45"/>
      <c r="UHC45"/>
      <c r="UHD45"/>
      <c r="UHE45"/>
      <c r="UHF45"/>
      <c r="UHG45"/>
      <c r="UHH45"/>
      <c r="UHI45"/>
      <c r="UHJ45"/>
      <c r="UHK45"/>
      <c r="UHL45"/>
      <c r="UHM45"/>
      <c r="UHN45"/>
      <c r="UHO45"/>
      <c r="UHP45"/>
      <c r="UHQ45"/>
      <c r="UHR45"/>
      <c r="UHS45"/>
      <c r="UHT45"/>
      <c r="UHU45"/>
      <c r="UHV45"/>
      <c r="UHW45"/>
      <c r="UHX45"/>
      <c r="UHY45"/>
      <c r="UHZ45"/>
      <c r="UIA45"/>
      <c r="UIB45"/>
      <c r="UIC45"/>
      <c r="UID45"/>
      <c r="UIE45"/>
      <c r="UIF45"/>
      <c r="UIG45"/>
      <c r="UIH45"/>
      <c r="UII45"/>
      <c r="UIJ45"/>
      <c r="UIK45"/>
      <c r="UIL45"/>
      <c r="UIM45"/>
      <c r="UIN45"/>
      <c r="UIO45"/>
      <c r="UIP45"/>
      <c r="UIQ45"/>
      <c r="UIR45"/>
      <c r="UIS45"/>
      <c r="UIT45"/>
      <c r="UIU45"/>
      <c r="UIV45"/>
      <c r="UIW45"/>
      <c r="UIX45"/>
      <c r="UIY45"/>
      <c r="UIZ45"/>
      <c r="UJA45"/>
      <c r="UJB45"/>
      <c r="UJC45"/>
      <c r="UJD45"/>
      <c r="UJE45"/>
      <c r="UJF45"/>
      <c r="UJG45"/>
      <c r="UJH45"/>
      <c r="UJI45"/>
      <c r="UJJ45"/>
      <c r="UJK45"/>
      <c r="UJL45"/>
      <c r="UJM45"/>
      <c r="UJN45"/>
      <c r="UJO45"/>
      <c r="UJP45"/>
      <c r="UJQ45"/>
      <c r="UJR45"/>
      <c r="UJS45"/>
      <c r="UJT45"/>
      <c r="UJU45"/>
      <c r="UJV45"/>
      <c r="UJW45"/>
      <c r="UJX45"/>
      <c r="UJY45"/>
      <c r="UJZ45"/>
      <c r="UKA45"/>
      <c r="UKB45"/>
      <c r="UKC45"/>
      <c r="UKD45"/>
      <c r="UKE45"/>
      <c r="UKF45"/>
      <c r="UKG45"/>
      <c r="UKH45"/>
      <c r="UKI45"/>
      <c r="UKJ45"/>
      <c r="UKK45"/>
      <c r="UKL45"/>
      <c r="UKM45"/>
      <c r="UKN45"/>
      <c r="UKO45"/>
      <c r="UKP45"/>
      <c r="UKQ45"/>
      <c r="UKR45"/>
      <c r="UKS45"/>
      <c r="UKT45"/>
      <c r="UKU45"/>
      <c r="UKV45"/>
      <c r="UKW45"/>
      <c r="UKX45"/>
      <c r="UKY45"/>
      <c r="UKZ45"/>
      <c r="ULA45"/>
      <c r="ULB45"/>
      <c r="ULC45"/>
      <c r="ULD45"/>
      <c r="ULE45"/>
      <c r="ULF45"/>
      <c r="ULG45"/>
      <c r="ULH45"/>
      <c r="ULI45"/>
      <c r="ULJ45"/>
      <c r="ULK45"/>
      <c r="ULL45"/>
      <c r="ULM45"/>
      <c r="ULN45"/>
      <c r="ULO45"/>
      <c r="ULP45"/>
      <c r="ULQ45"/>
      <c r="ULR45"/>
      <c r="ULS45"/>
      <c r="ULT45"/>
      <c r="ULU45"/>
      <c r="ULV45"/>
      <c r="ULW45"/>
      <c r="ULX45"/>
      <c r="ULY45"/>
      <c r="ULZ45"/>
      <c r="UMA45"/>
      <c r="UMB45"/>
      <c r="UMC45"/>
      <c r="UMD45"/>
      <c r="UME45"/>
      <c r="UMF45"/>
      <c r="UMG45"/>
      <c r="UMH45"/>
      <c r="UMI45"/>
      <c r="UMJ45"/>
      <c r="UMK45"/>
      <c r="UML45"/>
      <c r="UMM45"/>
      <c r="UMN45"/>
      <c r="UMO45"/>
      <c r="UMP45"/>
      <c r="UMQ45"/>
      <c r="UMR45"/>
      <c r="UMS45"/>
      <c r="UMT45"/>
      <c r="UMU45"/>
      <c r="UMV45"/>
      <c r="UMW45"/>
      <c r="UMX45"/>
      <c r="UMY45"/>
      <c r="UMZ45"/>
      <c r="UNA45"/>
      <c r="UNB45"/>
      <c r="UNC45"/>
      <c r="UND45"/>
      <c r="UNE45"/>
      <c r="UNF45"/>
      <c r="UNG45"/>
      <c r="UNH45"/>
      <c r="UNI45"/>
      <c r="UNJ45"/>
      <c r="UNK45"/>
      <c r="UNL45"/>
      <c r="UNM45"/>
      <c r="UNN45"/>
      <c r="UNO45"/>
      <c r="UNP45"/>
      <c r="UNQ45"/>
      <c r="UNR45"/>
      <c r="UNS45"/>
      <c r="UNT45"/>
      <c r="UNU45"/>
      <c r="UNV45"/>
      <c r="UNW45"/>
      <c r="UNX45"/>
      <c r="UNY45"/>
      <c r="UNZ45"/>
      <c r="UOA45"/>
      <c r="UOB45"/>
      <c r="UOC45"/>
      <c r="UOD45"/>
      <c r="UOE45"/>
      <c r="UOF45"/>
      <c r="UOG45"/>
      <c r="UOH45"/>
      <c r="UOI45"/>
      <c r="UOJ45"/>
      <c r="UOK45"/>
      <c r="UOL45"/>
      <c r="UOM45"/>
      <c r="UON45"/>
      <c r="UOO45"/>
      <c r="UOP45"/>
      <c r="UOQ45"/>
      <c r="UOR45"/>
      <c r="UOS45"/>
      <c r="UOT45"/>
      <c r="UOU45"/>
      <c r="UOV45"/>
      <c r="UOW45"/>
      <c r="UOX45"/>
      <c r="UOY45"/>
      <c r="UOZ45"/>
      <c r="UPA45"/>
      <c r="UPB45"/>
      <c r="UPC45"/>
      <c r="UPD45"/>
      <c r="UPE45"/>
      <c r="UPF45"/>
      <c r="UPG45"/>
      <c r="UPH45"/>
      <c r="UPI45"/>
      <c r="UPJ45"/>
      <c r="UPK45"/>
      <c r="UPL45"/>
      <c r="UPM45"/>
      <c r="UPN45"/>
      <c r="UPO45"/>
      <c r="UPP45"/>
      <c r="UPQ45"/>
      <c r="UPR45"/>
      <c r="UPS45"/>
      <c r="UPT45"/>
      <c r="UPU45"/>
      <c r="UPV45"/>
      <c r="UPW45"/>
      <c r="UPX45"/>
      <c r="UPY45"/>
      <c r="UPZ45"/>
      <c r="UQA45"/>
      <c r="UQB45"/>
      <c r="UQC45"/>
      <c r="UQD45"/>
      <c r="UQE45"/>
      <c r="UQF45"/>
      <c r="UQG45"/>
      <c r="UQH45"/>
      <c r="UQI45"/>
      <c r="UQJ45"/>
      <c r="UQK45"/>
      <c r="UQL45"/>
      <c r="UQM45"/>
      <c r="UQN45"/>
      <c r="UQO45"/>
      <c r="UQP45"/>
      <c r="UQQ45"/>
      <c r="UQR45"/>
      <c r="UQS45"/>
      <c r="UQT45"/>
      <c r="UQU45"/>
      <c r="UQV45"/>
      <c r="UQW45"/>
      <c r="UQX45"/>
      <c r="UQY45"/>
      <c r="UQZ45"/>
      <c r="URA45"/>
      <c r="URB45"/>
      <c r="URC45"/>
      <c r="URD45"/>
      <c r="URE45"/>
      <c r="URF45"/>
      <c r="URG45"/>
      <c r="URH45"/>
      <c r="URI45"/>
      <c r="URJ45"/>
      <c r="URK45"/>
      <c r="URL45"/>
      <c r="URM45"/>
      <c r="URN45"/>
      <c r="URO45"/>
      <c r="URP45"/>
      <c r="URQ45"/>
      <c r="URR45"/>
      <c r="URS45"/>
      <c r="URT45"/>
      <c r="URU45"/>
      <c r="URV45"/>
      <c r="URW45"/>
      <c r="URX45"/>
      <c r="URY45"/>
      <c r="URZ45"/>
      <c r="USA45"/>
      <c r="USB45"/>
      <c r="USC45"/>
      <c r="USD45"/>
      <c r="USE45"/>
      <c r="USF45"/>
      <c r="USG45"/>
      <c r="USH45"/>
      <c r="USI45"/>
      <c r="USJ45"/>
      <c r="USK45"/>
      <c r="USL45"/>
      <c r="USM45"/>
      <c r="USN45"/>
      <c r="USO45"/>
      <c r="USP45"/>
      <c r="USQ45"/>
      <c r="USR45"/>
      <c r="USS45"/>
      <c r="UST45"/>
      <c r="USU45"/>
      <c r="USV45"/>
      <c r="USW45"/>
      <c r="USX45"/>
      <c r="USY45"/>
      <c r="USZ45"/>
      <c r="UTA45"/>
      <c r="UTB45"/>
      <c r="UTC45"/>
      <c r="UTD45"/>
      <c r="UTE45"/>
      <c r="UTF45"/>
      <c r="UTG45"/>
      <c r="UTH45"/>
      <c r="UTI45"/>
      <c r="UTJ45"/>
      <c r="UTK45"/>
      <c r="UTL45"/>
      <c r="UTM45"/>
      <c r="UTN45"/>
      <c r="UTO45"/>
      <c r="UTP45"/>
      <c r="UTQ45"/>
      <c r="UTR45"/>
      <c r="UTS45"/>
      <c r="UTT45"/>
      <c r="UTU45"/>
      <c r="UTV45"/>
      <c r="UTW45"/>
      <c r="UTX45"/>
      <c r="UTY45"/>
      <c r="UTZ45"/>
      <c r="UUA45"/>
      <c r="UUB45"/>
      <c r="UUC45"/>
      <c r="UUD45"/>
      <c r="UUE45"/>
      <c r="UUF45"/>
      <c r="UUG45"/>
      <c r="UUH45"/>
      <c r="UUI45"/>
      <c r="UUJ45"/>
      <c r="UUK45"/>
      <c r="UUL45"/>
      <c r="UUM45"/>
      <c r="UUN45"/>
      <c r="UUO45"/>
      <c r="UUP45"/>
      <c r="UUQ45"/>
      <c r="UUR45"/>
      <c r="UUS45"/>
      <c r="UUT45"/>
      <c r="UUU45"/>
      <c r="UUV45"/>
      <c r="UUW45"/>
      <c r="UUX45"/>
      <c r="UUY45"/>
      <c r="UUZ45"/>
      <c r="UVA45"/>
      <c r="UVB45"/>
      <c r="UVC45"/>
      <c r="UVD45"/>
      <c r="UVE45"/>
      <c r="UVF45"/>
      <c r="UVG45"/>
      <c r="UVH45"/>
      <c r="UVI45"/>
      <c r="UVJ45"/>
      <c r="UVK45"/>
      <c r="UVL45"/>
      <c r="UVM45"/>
      <c r="UVN45"/>
      <c r="UVO45"/>
      <c r="UVP45"/>
      <c r="UVQ45"/>
      <c r="UVR45"/>
      <c r="UVS45"/>
      <c r="UVT45"/>
      <c r="UVU45"/>
      <c r="UVV45"/>
      <c r="UVW45"/>
      <c r="UVX45"/>
      <c r="UVY45"/>
      <c r="UVZ45"/>
      <c r="UWA45"/>
      <c r="UWB45"/>
      <c r="UWC45"/>
      <c r="UWD45"/>
      <c r="UWE45"/>
      <c r="UWF45"/>
      <c r="UWG45"/>
      <c r="UWH45"/>
      <c r="UWI45"/>
      <c r="UWJ45"/>
      <c r="UWK45"/>
      <c r="UWL45"/>
      <c r="UWM45"/>
      <c r="UWN45"/>
      <c r="UWO45"/>
      <c r="UWP45"/>
      <c r="UWQ45"/>
      <c r="UWR45"/>
      <c r="UWS45"/>
      <c r="UWT45"/>
      <c r="UWU45"/>
      <c r="UWV45"/>
      <c r="UWW45"/>
      <c r="UWX45"/>
      <c r="UWY45"/>
      <c r="UWZ45"/>
      <c r="UXA45"/>
      <c r="UXB45"/>
      <c r="UXC45"/>
      <c r="UXD45"/>
      <c r="UXE45"/>
      <c r="UXF45"/>
      <c r="UXG45"/>
      <c r="UXH45"/>
      <c r="UXI45"/>
      <c r="UXJ45"/>
      <c r="UXK45"/>
      <c r="UXL45"/>
      <c r="UXM45"/>
      <c r="UXN45"/>
      <c r="UXO45"/>
      <c r="UXP45"/>
      <c r="UXQ45"/>
      <c r="UXR45"/>
      <c r="UXS45"/>
      <c r="UXT45"/>
      <c r="UXU45"/>
      <c r="UXV45"/>
      <c r="UXW45"/>
      <c r="UXX45"/>
      <c r="UXY45"/>
      <c r="UXZ45"/>
      <c r="UYA45"/>
      <c r="UYB45"/>
      <c r="UYC45"/>
      <c r="UYD45"/>
      <c r="UYE45"/>
      <c r="UYF45"/>
      <c r="UYG45"/>
      <c r="UYH45"/>
      <c r="UYI45"/>
      <c r="UYJ45"/>
      <c r="UYK45"/>
      <c r="UYL45"/>
      <c r="UYM45"/>
      <c r="UYN45"/>
      <c r="UYO45"/>
      <c r="UYP45"/>
      <c r="UYQ45"/>
      <c r="UYR45"/>
      <c r="UYS45"/>
      <c r="UYT45"/>
      <c r="UYU45"/>
      <c r="UYV45"/>
      <c r="UYW45"/>
      <c r="UYX45"/>
      <c r="UYY45"/>
      <c r="UYZ45"/>
      <c r="UZA45"/>
      <c r="UZB45"/>
      <c r="UZC45"/>
      <c r="UZD45"/>
      <c r="UZE45"/>
      <c r="UZF45"/>
      <c r="UZG45"/>
      <c r="UZH45"/>
      <c r="UZI45"/>
      <c r="UZJ45"/>
      <c r="UZK45"/>
      <c r="UZL45"/>
      <c r="UZM45"/>
      <c r="UZN45"/>
      <c r="UZO45"/>
      <c r="UZP45"/>
      <c r="UZQ45"/>
      <c r="UZR45"/>
      <c r="UZS45"/>
      <c r="UZT45"/>
      <c r="UZU45"/>
      <c r="UZV45"/>
      <c r="UZW45"/>
      <c r="UZX45"/>
      <c r="UZY45"/>
      <c r="UZZ45"/>
      <c r="VAA45"/>
      <c r="VAB45"/>
      <c r="VAC45"/>
      <c r="VAD45"/>
      <c r="VAE45"/>
      <c r="VAF45"/>
      <c r="VAG45"/>
      <c r="VAH45"/>
      <c r="VAI45"/>
      <c r="VAJ45"/>
      <c r="VAK45"/>
      <c r="VAL45"/>
      <c r="VAM45"/>
      <c r="VAN45"/>
      <c r="VAO45"/>
      <c r="VAP45"/>
      <c r="VAQ45"/>
      <c r="VAR45"/>
      <c r="VAS45"/>
      <c r="VAT45"/>
      <c r="VAU45"/>
      <c r="VAV45"/>
      <c r="VAW45"/>
      <c r="VAX45"/>
      <c r="VAY45"/>
      <c r="VAZ45"/>
      <c r="VBA45"/>
      <c r="VBB45"/>
      <c r="VBC45"/>
      <c r="VBD45"/>
      <c r="VBE45"/>
      <c r="VBF45"/>
      <c r="VBG45"/>
      <c r="VBH45"/>
      <c r="VBI45"/>
      <c r="VBJ45"/>
      <c r="VBK45"/>
      <c r="VBL45"/>
      <c r="VBM45"/>
      <c r="VBN45"/>
      <c r="VBO45"/>
      <c r="VBP45"/>
      <c r="VBQ45"/>
      <c r="VBR45"/>
      <c r="VBS45"/>
      <c r="VBT45"/>
      <c r="VBU45"/>
      <c r="VBV45"/>
      <c r="VBW45"/>
      <c r="VBX45"/>
      <c r="VBY45"/>
      <c r="VBZ45"/>
      <c r="VCA45"/>
      <c r="VCB45"/>
      <c r="VCC45"/>
      <c r="VCD45"/>
      <c r="VCE45"/>
      <c r="VCF45"/>
      <c r="VCG45"/>
      <c r="VCH45"/>
      <c r="VCI45"/>
      <c r="VCJ45"/>
      <c r="VCK45"/>
      <c r="VCL45"/>
      <c r="VCM45"/>
      <c r="VCN45"/>
      <c r="VCO45"/>
      <c r="VCP45"/>
      <c r="VCQ45"/>
      <c r="VCR45"/>
      <c r="VCS45"/>
      <c r="VCT45"/>
      <c r="VCU45"/>
      <c r="VCV45"/>
      <c r="VCW45"/>
      <c r="VCX45"/>
      <c r="VCY45"/>
      <c r="VCZ45"/>
      <c r="VDA45"/>
      <c r="VDB45"/>
      <c r="VDC45"/>
      <c r="VDD45"/>
      <c r="VDE45"/>
      <c r="VDF45"/>
      <c r="VDG45"/>
      <c r="VDH45"/>
      <c r="VDI45"/>
      <c r="VDJ45"/>
      <c r="VDK45"/>
      <c r="VDL45"/>
      <c r="VDM45"/>
      <c r="VDN45"/>
      <c r="VDO45"/>
      <c r="VDP45"/>
      <c r="VDQ45"/>
      <c r="VDR45"/>
      <c r="VDS45"/>
      <c r="VDT45"/>
      <c r="VDU45"/>
      <c r="VDV45"/>
      <c r="VDW45"/>
      <c r="VDX45"/>
      <c r="VDY45"/>
      <c r="VDZ45"/>
      <c r="VEA45"/>
      <c r="VEB45"/>
      <c r="VEC45"/>
      <c r="VED45"/>
      <c r="VEE45"/>
      <c r="VEF45"/>
      <c r="VEG45"/>
      <c r="VEH45"/>
      <c r="VEI45"/>
      <c r="VEJ45"/>
      <c r="VEK45"/>
      <c r="VEL45"/>
      <c r="VEM45"/>
      <c r="VEN45"/>
      <c r="VEO45"/>
      <c r="VEP45"/>
      <c r="VEQ45"/>
      <c r="VER45"/>
      <c r="VES45"/>
      <c r="VET45"/>
      <c r="VEU45"/>
      <c r="VEV45"/>
      <c r="VEW45"/>
      <c r="VEX45"/>
      <c r="VEY45"/>
      <c r="VEZ45"/>
      <c r="VFA45"/>
      <c r="VFB45"/>
      <c r="VFC45"/>
      <c r="VFD45"/>
      <c r="VFE45"/>
      <c r="VFF45"/>
      <c r="VFG45"/>
      <c r="VFH45"/>
      <c r="VFI45"/>
      <c r="VFJ45"/>
      <c r="VFK45"/>
      <c r="VFL45"/>
      <c r="VFM45"/>
      <c r="VFN45"/>
      <c r="VFO45"/>
      <c r="VFP45"/>
      <c r="VFQ45"/>
      <c r="VFR45"/>
      <c r="VFS45"/>
      <c r="VFT45"/>
      <c r="VFU45"/>
      <c r="VFV45"/>
      <c r="VFW45"/>
      <c r="VFX45"/>
      <c r="VFY45"/>
      <c r="VFZ45"/>
      <c r="VGA45"/>
      <c r="VGB45"/>
      <c r="VGC45"/>
      <c r="VGD45"/>
      <c r="VGE45"/>
      <c r="VGF45"/>
      <c r="VGG45"/>
      <c r="VGH45"/>
      <c r="VGI45"/>
      <c r="VGJ45"/>
      <c r="VGK45"/>
      <c r="VGL45"/>
      <c r="VGM45"/>
      <c r="VGN45"/>
      <c r="VGO45"/>
      <c r="VGP45"/>
      <c r="VGQ45"/>
      <c r="VGR45"/>
      <c r="VGS45"/>
      <c r="VGT45"/>
      <c r="VGU45"/>
      <c r="VGV45"/>
      <c r="VGW45"/>
      <c r="VGX45"/>
      <c r="VGY45"/>
      <c r="VGZ45"/>
      <c r="VHA45"/>
      <c r="VHB45"/>
      <c r="VHC45"/>
      <c r="VHD45"/>
      <c r="VHE45"/>
      <c r="VHF45"/>
      <c r="VHG45"/>
      <c r="VHH45"/>
      <c r="VHI45"/>
      <c r="VHJ45"/>
      <c r="VHK45"/>
      <c r="VHL45"/>
      <c r="VHM45"/>
      <c r="VHN45"/>
      <c r="VHO45"/>
      <c r="VHP45"/>
      <c r="VHQ45"/>
      <c r="VHR45"/>
      <c r="VHS45"/>
      <c r="VHT45"/>
      <c r="VHU45"/>
      <c r="VHV45"/>
      <c r="VHW45"/>
      <c r="VHX45"/>
      <c r="VHY45"/>
      <c r="VHZ45"/>
      <c r="VIA45"/>
      <c r="VIB45"/>
      <c r="VIC45"/>
      <c r="VID45"/>
      <c r="VIE45"/>
      <c r="VIF45"/>
      <c r="VIG45"/>
      <c r="VIH45"/>
      <c r="VII45"/>
      <c r="VIJ45"/>
      <c r="VIK45"/>
      <c r="VIL45"/>
      <c r="VIM45"/>
      <c r="VIN45"/>
      <c r="VIO45"/>
      <c r="VIP45"/>
      <c r="VIQ45"/>
      <c r="VIR45"/>
      <c r="VIS45"/>
      <c r="VIT45"/>
      <c r="VIU45"/>
      <c r="VIV45"/>
      <c r="VIW45"/>
      <c r="VIX45"/>
      <c r="VIY45"/>
      <c r="VIZ45"/>
      <c r="VJA45"/>
      <c r="VJB45"/>
      <c r="VJC45"/>
      <c r="VJD45"/>
      <c r="VJE45"/>
      <c r="VJF45"/>
      <c r="VJG45"/>
      <c r="VJH45"/>
      <c r="VJI45"/>
      <c r="VJJ45"/>
      <c r="VJK45"/>
      <c r="VJL45"/>
      <c r="VJM45"/>
      <c r="VJN45"/>
      <c r="VJO45"/>
      <c r="VJP45"/>
      <c r="VJQ45"/>
      <c r="VJR45"/>
      <c r="VJS45"/>
      <c r="VJT45"/>
      <c r="VJU45"/>
      <c r="VJV45"/>
      <c r="VJW45"/>
      <c r="VJX45"/>
      <c r="VJY45"/>
      <c r="VJZ45"/>
      <c r="VKA45"/>
      <c r="VKB45"/>
      <c r="VKC45"/>
      <c r="VKD45"/>
      <c r="VKE45"/>
      <c r="VKF45"/>
      <c r="VKG45"/>
      <c r="VKH45"/>
      <c r="VKI45"/>
      <c r="VKJ45"/>
      <c r="VKK45"/>
      <c r="VKL45"/>
      <c r="VKM45"/>
      <c r="VKN45"/>
      <c r="VKO45"/>
      <c r="VKP45"/>
      <c r="VKQ45"/>
      <c r="VKR45"/>
      <c r="VKS45"/>
      <c r="VKT45"/>
      <c r="VKU45"/>
      <c r="VKV45"/>
      <c r="VKW45"/>
      <c r="VKX45"/>
      <c r="VKY45"/>
      <c r="VKZ45"/>
      <c r="VLA45"/>
      <c r="VLB45"/>
      <c r="VLC45"/>
      <c r="VLD45"/>
      <c r="VLE45"/>
      <c r="VLF45"/>
      <c r="VLG45"/>
      <c r="VLH45"/>
      <c r="VLI45"/>
      <c r="VLJ45"/>
      <c r="VLK45"/>
      <c r="VLL45"/>
      <c r="VLM45"/>
      <c r="VLN45"/>
      <c r="VLO45"/>
      <c r="VLP45"/>
      <c r="VLQ45"/>
      <c r="VLR45"/>
      <c r="VLS45"/>
      <c r="VLT45"/>
      <c r="VLU45"/>
      <c r="VLV45"/>
      <c r="VLW45"/>
      <c r="VLX45"/>
      <c r="VLY45"/>
      <c r="VLZ45"/>
      <c r="VMA45"/>
      <c r="VMB45"/>
      <c r="VMC45"/>
      <c r="VMD45"/>
      <c r="VME45"/>
      <c r="VMF45"/>
      <c r="VMG45"/>
      <c r="VMH45"/>
      <c r="VMI45"/>
      <c r="VMJ45"/>
      <c r="VMK45"/>
      <c r="VML45"/>
      <c r="VMM45"/>
      <c r="VMN45"/>
      <c r="VMO45"/>
      <c r="VMP45"/>
      <c r="VMQ45"/>
      <c r="VMR45"/>
      <c r="VMS45"/>
      <c r="VMT45"/>
      <c r="VMU45"/>
      <c r="VMV45"/>
      <c r="VMW45"/>
      <c r="VMX45"/>
      <c r="VMY45"/>
      <c r="VMZ45"/>
      <c r="VNA45"/>
      <c r="VNB45"/>
      <c r="VNC45"/>
      <c r="VND45"/>
      <c r="VNE45"/>
      <c r="VNF45"/>
      <c r="VNG45"/>
      <c r="VNH45"/>
      <c r="VNI45"/>
      <c r="VNJ45"/>
      <c r="VNK45"/>
      <c r="VNL45"/>
      <c r="VNM45"/>
      <c r="VNN45"/>
      <c r="VNO45"/>
      <c r="VNP45"/>
      <c r="VNQ45"/>
      <c r="VNR45"/>
      <c r="VNS45"/>
      <c r="VNT45"/>
      <c r="VNU45"/>
      <c r="VNV45"/>
      <c r="VNW45"/>
      <c r="VNX45"/>
      <c r="VNY45"/>
      <c r="VNZ45"/>
      <c r="VOA45"/>
      <c r="VOB45"/>
      <c r="VOC45"/>
      <c r="VOD45"/>
      <c r="VOE45"/>
      <c r="VOF45"/>
      <c r="VOG45"/>
      <c r="VOH45"/>
      <c r="VOI45"/>
      <c r="VOJ45"/>
      <c r="VOK45"/>
      <c r="VOL45"/>
      <c r="VOM45"/>
      <c r="VON45"/>
      <c r="VOO45"/>
      <c r="VOP45"/>
      <c r="VOQ45"/>
      <c r="VOR45"/>
      <c r="VOS45"/>
      <c r="VOT45"/>
      <c r="VOU45"/>
      <c r="VOV45"/>
      <c r="VOW45"/>
      <c r="VOX45"/>
      <c r="VOY45"/>
      <c r="VOZ45"/>
      <c r="VPA45"/>
      <c r="VPB45"/>
      <c r="VPC45"/>
      <c r="VPD45"/>
      <c r="VPE45"/>
      <c r="VPF45"/>
      <c r="VPG45"/>
      <c r="VPH45"/>
      <c r="VPI45"/>
      <c r="VPJ45"/>
      <c r="VPK45"/>
      <c r="VPL45"/>
      <c r="VPM45"/>
      <c r="VPN45"/>
      <c r="VPO45"/>
      <c r="VPP45"/>
      <c r="VPQ45"/>
      <c r="VPR45"/>
      <c r="VPS45"/>
      <c r="VPT45"/>
      <c r="VPU45"/>
      <c r="VPV45"/>
      <c r="VPW45"/>
      <c r="VPX45"/>
      <c r="VPY45"/>
      <c r="VPZ45"/>
      <c r="VQA45"/>
      <c r="VQB45"/>
      <c r="VQC45"/>
      <c r="VQD45"/>
      <c r="VQE45"/>
      <c r="VQF45"/>
      <c r="VQG45"/>
      <c r="VQH45"/>
      <c r="VQI45"/>
      <c r="VQJ45"/>
      <c r="VQK45"/>
      <c r="VQL45"/>
      <c r="VQM45"/>
      <c r="VQN45"/>
      <c r="VQO45"/>
      <c r="VQP45"/>
      <c r="VQQ45"/>
      <c r="VQR45"/>
      <c r="VQS45"/>
      <c r="VQT45"/>
      <c r="VQU45"/>
      <c r="VQV45"/>
      <c r="VQW45"/>
      <c r="VQX45"/>
      <c r="VQY45"/>
      <c r="VQZ45"/>
      <c r="VRA45"/>
      <c r="VRB45"/>
      <c r="VRC45"/>
      <c r="VRD45"/>
      <c r="VRE45"/>
      <c r="VRF45"/>
      <c r="VRG45"/>
      <c r="VRH45"/>
      <c r="VRI45"/>
      <c r="VRJ45"/>
      <c r="VRK45"/>
      <c r="VRL45"/>
      <c r="VRM45"/>
      <c r="VRN45"/>
      <c r="VRO45"/>
      <c r="VRP45"/>
      <c r="VRQ45"/>
      <c r="VRR45"/>
      <c r="VRS45"/>
      <c r="VRT45"/>
      <c r="VRU45"/>
      <c r="VRV45"/>
      <c r="VRW45"/>
      <c r="VRX45"/>
      <c r="VRY45"/>
      <c r="VRZ45"/>
      <c r="VSA45"/>
      <c r="VSB45"/>
      <c r="VSC45"/>
      <c r="VSD45"/>
      <c r="VSE45"/>
      <c r="VSF45"/>
      <c r="VSG45"/>
      <c r="VSH45"/>
      <c r="VSI45"/>
      <c r="VSJ45"/>
      <c r="VSK45"/>
      <c r="VSL45"/>
      <c r="VSM45"/>
      <c r="VSN45"/>
      <c r="VSO45"/>
      <c r="VSP45"/>
      <c r="VSQ45"/>
      <c r="VSR45"/>
      <c r="VSS45"/>
      <c r="VST45"/>
      <c r="VSU45"/>
      <c r="VSV45"/>
      <c r="VSW45"/>
      <c r="VSX45"/>
      <c r="VSY45"/>
      <c r="VSZ45"/>
      <c r="VTA45"/>
      <c r="VTB45"/>
      <c r="VTC45"/>
      <c r="VTD45"/>
      <c r="VTE45"/>
      <c r="VTF45"/>
      <c r="VTG45"/>
      <c r="VTH45"/>
      <c r="VTI45"/>
      <c r="VTJ45"/>
      <c r="VTK45"/>
      <c r="VTL45"/>
      <c r="VTM45"/>
      <c r="VTN45"/>
      <c r="VTO45"/>
      <c r="VTP45"/>
      <c r="VTQ45"/>
      <c r="VTR45"/>
      <c r="VTS45"/>
      <c r="VTT45"/>
      <c r="VTU45"/>
      <c r="VTV45"/>
      <c r="VTW45"/>
      <c r="VTX45"/>
      <c r="VTY45"/>
      <c r="VTZ45"/>
      <c r="VUA45"/>
      <c r="VUB45"/>
      <c r="VUC45"/>
      <c r="VUD45"/>
      <c r="VUE45"/>
      <c r="VUF45"/>
      <c r="VUG45"/>
      <c r="VUH45"/>
      <c r="VUI45"/>
      <c r="VUJ45"/>
      <c r="VUK45"/>
      <c r="VUL45"/>
      <c r="VUM45"/>
      <c r="VUN45"/>
      <c r="VUO45"/>
      <c r="VUP45"/>
      <c r="VUQ45"/>
      <c r="VUR45"/>
      <c r="VUS45"/>
      <c r="VUT45"/>
      <c r="VUU45"/>
      <c r="VUV45"/>
      <c r="VUW45"/>
      <c r="VUX45"/>
      <c r="VUY45"/>
      <c r="VUZ45"/>
      <c r="VVA45"/>
      <c r="VVB45"/>
      <c r="VVC45"/>
      <c r="VVD45"/>
      <c r="VVE45"/>
      <c r="VVF45"/>
      <c r="VVG45"/>
      <c r="VVH45"/>
      <c r="VVI45"/>
      <c r="VVJ45"/>
      <c r="VVK45"/>
      <c r="VVL45"/>
      <c r="VVM45"/>
      <c r="VVN45"/>
      <c r="VVO45"/>
      <c r="VVP45"/>
      <c r="VVQ45"/>
      <c r="VVR45"/>
      <c r="VVS45"/>
      <c r="VVT45"/>
      <c r="VVU45"/>
      <c r="VVV45"/>
      <c r="VVW45"/>
      <c r="VVX45"/>
      <c r="VVY45"/>
      <c r="VVZ45"/>
      <c r="VWA45"/>
      <c r="VWB45"/>
      <c r="VWC45"/>
      <c r="VWD45"/>
      <c r="VWE45"/>
      <c r="VWF45"/>
      <c r="VWG45"/>
      <c r="VWH45"/>
      <c r="VWI45"/>
      <c r="VWJ45"/>
      <c r="VWK45"/>
      <c r="VWL45"/>
      <c r="VWM45"/>
      <c r="VWN45"/>
      <c r="VWO45"/>
      <c r="VWP45"/>
      <c r="VWQ45"/>
      <c r="VWR45"/>
      <c r="VWS45"/>
      <c r="VWT45"/>
      <c r="VWU45"/>
      <c r="VWV45"/>
      <c r="VWW45"/>
      <c r="VWX45"/>
      <c r="VWY45"/>
      <c r="VWZ45"/>
      <c r="VXA45"/>
      <c r="VXB45"/>
      <c r="VXC45"/>
      <c r="VXD45"/>
      <c r="VXE45"/>
      <c r="VXF45"/>
      <c r="VXG45"/>
      <c r="VXH45"/>
      <c r="VXI45"/>
      <c r="VXJ45"/>
      <c r="VXK45"/>
      <c r="VXL45"/>
      <c r="VXM45"/>
      <c r="VXN45"/>
      <c r="VXO45"/>
      <c r="VXP45"/>
      <c r="VXQ45"/>
      <c r="VXR45"/>
      <c r="VXS45"/>
      <c r="VXT45"/>
      <c r="VXU45"/>
      <c r="VXV45"/>
      <c r="VXW45"/>
      <c r="VXX45"/>
      <c r="VXY45"/>
      <c r="VXZ45"/>
      <c r="VYA45"/>
      <c r="VYB45"/>
      <c r="VYC45"/>
      <c r="VYD45"/>
      <c r="VYE45"/>
      <c r="VYF45"/>
      <c r="VYG45"/>
      <c r="VYH45"/>
      <c r="VYI45"/>
      <c r="VYJ45"/>
      <c r="VYK45"/>
      <c r="VYL45"/>
      <c r="VYM45"/>
      <c r="VYN45"/>
      <c r="VYO45"/>
      <c r="VYP45"/>
      <c r="VYQ45"/>
      <c r="VYR45"/>
      <c r="VYS45"/>
      <c r="VYT45"/>
      <c r="VYU45"/>
      <c r="VYV45"/>
      <c r="VYW45"/>
      <c r="VYX45"/>
      <c r="VYY45"/>
      <c r="VYZ45"/>
      <c r="VZA45"/>
      <c r="VZB45"/>
      <c r="VZC45"/>
      <c r="VZD45"/>
      <c r="VZE45"/>
      <c r="VZF45"/>
      <c r="VZG45"/>
      <c r="VZH45"/>
      <c r="VZI45"/>
      <c r="VZJ45"/>
      <c r="VZK45"/>
      <c r="VZL45"/>
      <c r="VZM45"/>
      <c r="VZN45"/>
      <c r="VZO45"/>
      <c r="VZP45"/>
      <c r="VZQ45"/>
      <c r="VZR45"/>
      <c r="VZS45"/>
      <c r="VZT45"/>
      <c r="VZU45"/>
      <c r="VZV45"/>
      <c r="VZW45"/>
      <c r="VZX45"/>
      <c r="VZY45"/>
      <c r="VZZ45"/>
      <c r="WAA45"/>
      <c r="WAB45"/>
      <c r="WAC45"/>
      <c r="WAD45"/>
      <c r="WAE45"/>
      <c r="WAF45"/>
      <c r="WAG45"/>
      <c r="WAH45"/>
      <c r="WAI45"/>
      <c r="WAJ45"/>
      <c r="WAK45"/>
      <c r="WAL45"/>
      <c r="WAM45"/>
      <c r="WAN45"/>
      <c r="WAO45"/>
      <c r="WAP45"/>
      <c r="WAQ45"/>
      <c r="WAR45"/>
      <c r="WAS45"/>
      <c r="WAT45"/>
      <c r="WAU45"/>
      <c r="WAV45"/>
      <c r="WAW45"/>
      <c r="WAX45"/>
      <c r="WAY45"/>
      <c r="WAZ45"/>
      <c r="WBA45"/>
      <c r="WBB45"/>
      <c r="WBC45"/>
      <c r="WBD45"/>
      <c r="WBE45"/>
      <c r="WBF45"/>
      <c r="WBG45"/>
      <c r="WBH45"/>
      <c r="WBI45"/>
      <c r="WBJ45"/>
      <c r="WBK45"/>
      <c r="WBL45"/>
      <c r="WBM45"/>
      <c r="WBN45"/>
      <c r="WBO45"/>
      <c r="WBP45"/>
      <c r="WBQ45"/>
      <c r="WBR45"/>
      <c r="WBS45"/>
      <c r="WBT45"/>
      <c r="WBU45"/>
      <c r="WBV45"/>
      <c r="WBW45"/>
      <c r="WBX45"/>
      <c r="WBY45"/>
      <c r="WBZ45"/>
      <c r="WCA45"/>
      <c r="WCB45"/>
      <c r="WCC45"/>
      <c r="WCD45"/>
      <c r="WCE45"/>
      <c r="WCF45"/>
      <c r="WCG45"/>
      <c r="WCH45"/>
      <c r="WCI45"/>
      <c r="WCJ45"/>
      <c r="WCK45"/>
      <c r="WCL45"/>
      <c r="WCM45"/>
      <c r="WCN45"/>
      <c r="WCO45"/>
      <c r="WCP45"/>
      <c r="WCQ45"/>
      <c r="WCR45"/>
      <c r="WCS45"/>
      <c r="WCT45"/>
      <c r="WCU45"/>
      <c r="WCV45"/>
      <c r="WCW45"/>
      <c r="WCX45"/>
      <c r="WCY45"/>
      <c r="WCZ45"/>
      <c r="WDA45"/>
      <c r="WDB45"/>
      <c r="WDC45"/>
      <c r="WDD45"/>
      <c r="WDE45"/>
      <c r="WDF45"/>
      <c r="WDG45"/>
      <c r="WDH45"/>
      <c r="WDI45"/>
      <c r="WDJ45"/>
      <c r="WDK45"/>
      <c r="WDL45"/>
      <c r="WDM45"/>
      <c r="WDN45"/>
      <c r="WDO45"/>
      <c r="WDP45"/>
      <c r="WDQ45"/>
      <c r="WDR45"/>
      <c r="WDS45"/>
      <c r="WDT45"/>
      <c r="WDU45"/>
      <c r="WDV45"/>
      <c r="WDW45"/>
      <c r="WDX45"/>
      <c r="WDY45"/>
      <c r="WDZ45"/>
      <c r="WEA45"/>
      <c r="WEB45"/>
      <c r="WEC45"/>
      <c r="WED45"/>
      <c r="WEE45"/>
      <c r="WEF45"/>
      <c r="WEG45"/>
      <c r="WEH45"/>
      <c r="WEI45"/>
      <c r="WEJ45"/>
      <c r="WEK45"/>
      <c r="WEL45"/>
      <c r="WEM45"/>
      <c r="WEN45"/>
      <c r="WEO45"/>
      <c r="WEP45"/>
      <c r="WEQ45"/>
      <c r="WER45"/>
      <c r="WES45"/>
      <c r="WET45"/>
      <c r="WEU45"/>
      <c r="WEV45"/>
      <c r="WEW45"/>
      <c r="WEX45"/>
      <c r="WEY45"/>
      <c r="WEZ45"/>
      <c r="WFA45"/>
      <c r="WFB45"/>
      <c r="WFC45"/>
      <c r="WFD45"/>
      <c r="WFE45"/>
      <c r="WFF45"/>
      <c r="WFG45"/>
      <c r="WFH45"/>
      <c r="WFI45"/>
      <c r="WFJ45"/>
      <c r="WFK45"/>
      <c r="WFL45"/>
      <c r="WFM45"/>
      <c r="WFN45"/>
      <c r="WFO45"/>
      <c r="WFP45"/>
      <c r="WFQ45"/>
      <c r="WFR45"/>
      <c r="WFS45"/>
      <c r="WFT45"/>
      <c r="WFU45"/>
      <c r="WFV45"/>
      <c r="WFW45"/>
      <c r="WFX45"/>
      <c r="WFY45"/>
      <c r="WFZ45"/>
      <c r="WGA45"/>
      <c r="WGB45"/>
      <c r="WGC45"/>
      <c r="WGD45"/>
      <c r="WGE45"/>
      <c r="WGF45"/>
      <c r="WGG45"/>
      <c r="WGH45"/>
      <c r="WGI45"/>
      <c r="WGJ45"/>
      <c r="WGK45"/>
      <c r="WGL45"/>
      <c r="WGM45"/>
      <c r="WGN45"/>
      <c r="WGO45"/>
      <c r="WGP45"/>
      <c r="WGQ45"/>
      <c r="WGR45"/>
      <c r="WGS45"/>
      <c r="WGT45"/>
      <c r="WGU45"/>
      <c r="WGV45"/>
      <c r="WGW45"/>
      <c r="WGX45"/>
      <c r="WGY45"/>
      <c r="WGZ45"/>
      <c r="WHA45"/>
      <c r="WHB45"/>
      <c r="WHC45"/>
      <c r="WHD45"/>
      <c r="WHE45"/>
      <c r="WHF45"/>
      <c r="WHG45"/>
      <c r="WHH45"/>
      <c r="WHI45"/>
      <c r="WHJ45"/>
      <c r="WHK45"/>
      <c r="WHL45"/>
      <c r="WHM45"/>
      <c r="WHN45"/>
      <c r="WHO45"/>
      <c r="WHP45"/>
      <c r="WHQ45"/>
      <c r="WHR45"/>
      <c r="WHS45"/>
      <c r="WHT45"/>
      <c r="WHU45"/>
      <c r="WHV45"/>
      <c r="WHW45"/>
      <c r="WHX45"/>
      <c r="WHY45"/>
      <c r="WHZ45"/>
      <c r="WIA45"/>
      <c r="WIB45"/>
      <c r="WIC45"/>
      <c r="WID45"/>
      <c r="WIE45"/>
      <c r="WIF45"/>
      <c r="WIG45"/>
      <c r="WIH45"/>
      <c r="WII45"/>
      <c r="WIJ45"/>
      <c r="WIK45"/>
      <c r="WIL45"/>
      <c r="WIM45"/>
      <c r="WIN45"/>
      <c r="WIO45"/>
      <c r="WIP45"/>
      <c r="WIQ45"/>
      <c r="WIR45"/>
      <c r="WIS45"/>
      <c r="WIT45"/>
      <c r="WIU45"/>
      <c r="WIV45"/>
      <c r="WIW45"/>
      <c r="WIX45"/>
      <c r="WIY45"/>
      <c r="WIZ45"/>
      <c r="WJA45"/>
      <c r="WJB45"/>
      <c r="WJC45"/>
      <c r="WJD45"/>
      <c r="WJE45"/>
      <c r="WJF45"/>
      <c r="WJG45"/>
      <c r="WJH45"/>
      <c r="WJI45"/>
      <c r="WJJ45"/>
      <c r="WJK45"/>
      <c r="WJL45"/>
      <c r="WJM45"/>
      <c r="WJN45"/>
      <c r="WJO45"/>
      <c r="WJP45"/>
      <c r="WJQ45"/>
      <c r="WJR45"/>
      <c r="WJS45"/>
      <c r="WJT45"/>
      <c r="WJU45"/>
      <c r="WJV45"/>
      <c r="WJW45"/>
      <c r="WJX45"/>
      <c r="WJY45"/>
      <c r="WJZ45"/>
      <c r="WKA45"/>
      <c r="WKB45"/>
      <c r="WKC45"/>
      <c r="WKD45"/>
      <c r="WKE45"/>
      <c r="WKF45"/>
      <c r="WKG45"/>
      <c r="WKH45"/>
      <c r="WKI45"/>
      <c r="WKJ45"/>
      <c r="WKK45"/>
      <c r="WKL45"/>
      <c r="WKM45"/>
      <c r="WKN45"/>
      <c r="WKO45"/>
      <c r="WKP45"/>
      <c r="WKQ45"/>
      <c r="WKR45"/>
      <c r="WKS45"/>
      <c r="WKT45"/>
      <c r="WKU45"/>
      <c r="WKV45"/>
      <c r="WKW45"/>
      <c r="WKX45"/>
      <c r="WKY45"/>
      <c r="WKZ45"/>
      <c r="WLA45"/>
      <c r="WLB45"/>
      <c r="WLC45"/>
      <c r="WLD45"/>
      <c r="WLE45"/>
      <c r="WLF45"/>
      <c r="WLG45"/>
      <c r="WLH45"/>
      <c r="WLI45"/>
      <c r="WLJ45"/>
      <c r="WLK45"/>
      <c r="WLL45"/>
      <c r="WLM45"/>
      <c r="WLN45"/>
      <c r="WLO45"/>
      <c r="WLP45"/>
      <c r="WLQ45"/>
      <c r="WLR45"/>
      <c r="WLS45"/>
      <c r="WLT45"/>
      <c r="WLU45"/>
      <c r="WLV45"/>
      <c r="WLW45"/>
      <c r="WLX45"/>
      <c r="WLY45"/>
      <c r="WLZ45"/>
      <c r="WMA45"/>
      <c r="WMB45"/>
      <c r="WMC45"/>
      <c r="WMD45"/>
      <c r="WME45"/>
      <c r="WMF45"/>
      <c r="WMG45"/>
      <c r="WMH45"/>
      <c r="WMI45"/>
      <c r="WMJ45"/>
      <c r="WMK45"/>
      <c r="WML45"/>
      <c r="WMM45"/>
      <c r="WMN45"/>
      <c r="WMO45"/>
      <c r="WMP45"/>
      <c r="WMQ45"/>
      <c r="WMR45"/>
      <c r="WMS45"/>
      <c r="WMT45"/>
      <c r="WMU45"/>
      <c r="WMV45"/>
      <c r="WMW45"/>
      <c r="WMX45"/>
      <c r="WMY45"/>
      <c r="WMZ45"/>
      <c r="WNA45"/>
      <c r="WNB45"/>
      <c r="WNC45"/>
      <c r="WND45"/>
      <c r="WNE45"/>
      <c r="WNF45"/>
      <c r="WNG45"/>
      <c r="WNH45"/>
      <c r="WNI45"/>
      <c r="WNJ45"/>
      <c r="WNK45"/>
      <c r="WNL45"/>
      <c r="WNM45"/>
      <c r="WNN45"/>
      <c r="WNO45"/>
      <c r="WNP45"/>
      <c r="WNQ45"/>
      <c r="WNR45"/>
      <c r="WNS45"/>
      <c r="WNT45"/>
      <c r="WNU45"/>
      <c r="WNV45"/>
      <c r="WNW45"/>
      <c r="WNX45"/>
      <c r="WNY45"/>
      <c r="WNZ45"/>
      <c r="WOA45"/>
      <c r="WOB45"/>
      <c r="WOC45"/>
      <c r="WOD45"/>
      <c r="WOE45"/>
      <c r="WOF45"/>
      <c r="WOG45"/>
      <c r="WOH45"/>
      <c r="WOI45"/>
      <c r="WOJ45"/>
      <c r="WOK45"/>
      <c r="WOL45"/>
      <c r="WOM45"/>
      <c r="WON45"/>
      <c r="WOO45"/>
      <c r="WOP45"/>
      <c r="WOQ45"/>
      <c r="WOR45"/>
      <c r="WOS45"/>
      <c r="WOT45"/>
      <c r="WOU45"/>
      <c r="WOV45"/>
      <c r="WOW45"/>
      <c r="WOX45"/>
      <c r="WOY45"/>
      <c r="WOZ45"/>
      <c r="WPA45"/>
      <c r="WPB45"/>
      <c r="WPC45"/>
      <c r="WPD45"/>
      <c r="WPE45"/>
      <c r="WPF45"/>
      <c r="WPG45"/>
      <c r="WPH45"/>
      <c r="WPI45"/>
      <c r="WPJ45"/>
      <c r="WPK45"/>
      <c r="WPL45"/>
      <c r="WPM45"/>
      <c r="WPN45"/>
      <c r="WPO45"/>
      <c r="WPP45"/>
      <c r="WPQ45"/>
      <c r="WPR45"/>
      <c r="WPS45"/>
      <c r="WPT45"/>
      <c r="WPU45"/>
      <c r="WPV45"/>
      <c r="WPW45"/>
      <c r="WPX45"/>
      <c r="WPY45"/>
      <c r="WPZ45"/>
      <c r="WQA45"/>
      <c r="WQB45"/>
      <c r="WQC45"/>
      <c r="WQD45"/>
      <c r="WQE45"/>
      <c r="WQF45"/>
      <c r="WQG45"/>
      <c r="WQH45"/>
      <c r="WQI45"/>
      <c r="WQJ45"/>
      <c r="WQK45"/>
      <c r="WQL45"/>
      <c r="WQM45"/>
      <c r="WQN45"/>
      <c r="WQO45"/>
      <c r="WQP45"/>
      <c r="WQQ45"/>
      <c r="WQR45"/>
      <c r="WQS45"/>
      <c r="WQT45"/>
      <c r="WQU45"/>
      <c r="WQV45"/>
      <c r="WQW45"/>
      <c r="WQX45"/>
      <c r="WQY45"/>
      <c r="WQZ45"/>
      <c r="WRA45"/>
      <c r="WRB45"/>
      <c r="WRC45"/>
      <c r="WRD45"/>
      <c r="WRE45"/>
      <c r="WRF45"/>
      <c r="WRG45"/>
      <c r="WRH45"/>
      <c r="WRI45"/>
      <c r="WRJ45"/>
      <c r="WRK45"/>
      <c r="WRL45"/>
      <c r="WRM45"/>
      <c r="WRN45"/>
      <c r="WRO45"/>
      <c r="WRP45"/>
      <c r="WRQ45"/>
      <c r="WRR45"/>
      <c r="WRS45"/>
      <c r="WRT45"/>
      <c r="WRU45"/>
      <c r="WRV45"/>
      <c r="WRW45"/>
      <c r="WRX45"/>
      <c r="WRY45"/>
      <c r="WRZ45"/>
      <c r="WSA45"/>
      <c r="WSB45"/>
      <c r="WSC45"/>
      <c r="WSD45"/>
      <c r="WSE45"/>
      <c r="WSF45"/>
      <c r="WSG45"/>
      <c r="WSH45"/>
      <c r="WSI45"/>
      <c r="WSJ45"/>
      <c r="WSK45"/>
      <c r="WSL45"/>
      <c r="WSM45"/>
      <c r="WSN45"/>
      <c r="WSO45"/>
      <c r="WSP45"/>
      <c r="WSQ45"/>
      <c r="WSR45"/>
      <c r="WSS45"/>
      <c r="WST45"/>
      <c r="WSU45"/>
      <c r="WSV45"/>
      <c r="WSW45"/>
      <c r="WSX45"/>
      <c r="WSY45"/>
      <c r="WSZ45"/>
      <c r="WTA45"/>
      <c r="WTB45"/>
      <c r="WTC45"/>
      <c r="WTD45"/>
      <c r="WTE45"/>
      <c r="WTF45"/>
      <c r="WTG45"/>
      <c r="WTH45"/>
      <c r="WTI45"/>
      <c r="WTJ45"/>
      <c r="WTK45"/>
      <c r="WTL45"/>
      <c r="WTM45"/>
      <c r="WTN45"/>
      <c r="WTO45"/>
      <c r="WTP45"/>
      <c r="WTQ45"/>
      <c r="WTR45"/>
      <c r="WTS45"/>
      <c r="WTT45"/>
      <c r="WTU45"/>
      <c r="WTV45"/>
      <c r="WTW45"/>
      <c r="WTX45"/>
      <c r="WTY45"/>
      <c r="WTZ45"/>
      <c r="WUA45"/>
      <c r="WUB45"/>
      <c r="WUC45"/>
      <c r="WUD45"/>
      <c r="WUE45"/>
      <c r="WUF45"/>
      <c r="WUG45"/>
      <c r="WUH45"/>
      <c r="WUI45"/>
      <c r="WUJ45"/>
      <c r="WUK45"/>
      <c r="WUL45"/>
      <c r="WUM45"/>
      <c r="WUN45"/>
      <c r="WUO45"/>
      <c r="WUP45"/>
      <c r="WUQ45"/>
      <c r="WUR45"/>
      <c r="WUS45"/>
      <c r="WUT45"/>
      <c r="WUU45"/>
      <c r="WUV45"/>
      <c r="WUW45"/>
      <c r="WUX45"/>
      <c r="WUY45"/>
      <c r="WUZ45"/>
      <c r="WVA45"/>
      <c r="WVB45"/>
      <c r="WVC45"/>
      <c r="WVD45"/>
      <c r="WVE45"/>
      <c r="WVF45"/>
      <c r="WVG45"/>
      <c r="WVH45"/>
      <c r="WVI45"/>
      <c r="WVJ45"/>
      <c r="WVK45"/>
      <c r="WVL45"/>
      <c r="WVM45"/>
      <c r="WVN45"/>
      <c r="WVO45"/>
      <c r="WVP45"/>
      <c r="WVQ45"/>
      <c r="WVR45"/>
      <c r="WVS45"/>
      <c r="WVT45"/>
      <c r="WVU45"/>
      <c r="WVV45"/>
      <c r="WVW45"/>
      <c r="WVX45"/>
      <c r="WVY45"/>
      <c r="WVZ45"/>
      <c r="WWA45"/>
      <c r="WWB45"/>
      <c r="WWC45"/>
      <c r="WWD45"/>
      <c r="WWE45"/>
      <c r="WWF45"/>
      <c r="WWG45"/>
      <c r="WWH45"/>
      <c r="WWI45"/>
      <c r="WWJ45"/>
      <c r="WWK45"/>
      <c r="WWL45"/>
      <c r="WWM45"/>
      <c r="WWN45"/>
      <c r="WWO45"/>
      <c r="WWP45"/>
      <c r="WWQ45"/>
      <c r="WWR45"/>
      <c r="WWS45"/>
      <c r="WWT45"/>
      <c r="WWU45"/>
      <c r="WWV45"/>
      <c r="WWW45"/>
      <c r="WWX45"/>
      <c r="WWY45"/>
      <c r="WWZ45"/>
      <c r="WXA45"/>
      <c r="WXB45"/>
      <c r="WXC45"/>
      <c r="WXD45"/>
      <c r="WXE45"/>
      <c r="WXF45"/>
      <c r="WXG45"/>
      <c r="WXH45"/>
      <c r="WXI45"/>
      <c r="WXJ45"/>
      <c r="WXK45"/>
      <c r="WXL45"/>
      <c r="WXM45"/>
      <c r="WXN45"/>
      <c r="WXO45"/>
      <c r="WXP45"/>
      <c r="WXQ45"/>
      <c r="WXR45"/>
      <c r="WXS45"/>
      <c r="WXT45"/>
      <c r="WXU45"/>
      <c r="WXV45"/>
      <c r="WXW45"/>
      <c r="WXX45"/>
      <c r="WXY45"/>
      <c r="WXZ45"/>
      <c r="WYA45"/>
      <c r="WYB45"/>
      <c r="WYC45"/>
      <c r="WYD45"/>
      <c r="WYE45"/>
      <c r="WYF45"/>
      <c r="WYG45"/>
      <c r="WYH45"/>
      <c r="WYI45"/>
      <c r="WYJ45"/>
      <c r="WYK45"/>
      <c r="WYL45"/>
      <c r="WYM45"/>
      <c r="WYN45"/>
      <c r="WYO45"/>
      <c r="WYP45"/>
      <c r="WYQ45"/>
      <c r="WYR45"/>
      <c r="WYS45"/>
      <c r="WYT45"/>
      <c r="WYU45"/>
      <c r="WYV45"/>
      <c r="WYW45"/>
      <c r="WYX45"/>
      <c r="WYY45"/>
      <c r="WYZ45"/>
      <c r="WZA45"/>
      <c r="WZB45"/>
      <c r="WZC45"/>
      <c r="WZD45"/>
      <c r="WZE45"/>
      <c r="WZF45"/>
      <c r="WZG45"/>
      <c r="WZH45"/>
      <c r="WZI45"/>
      <c r="WZJ45"/>
      <c r="WZK45"/>
      <c r="WZL45"/>
      <c r="WZM45"/>
      <c r="WZN45"/>
      <c r="WZO45"/>
      <c r="WZP45"/>
      <c r="WZQ45"/>
      <c r="WZR45"/>
      <c r="WZS45"/>
      <c r="WZT45"/>
      <c r="WZU45"/>
      <c r="WZV45"/>
      <c r="WZW45"/>
      <c r="WZX45"/>
      <c r="WZY45"/>
      <c r="WZZ45"/>
      <c r="XAA45"/>
      <c r="XAB45"/>
      <c r="XAC45"/>
      <c r="XAD45"/>
      <c r="XAE45"/>
      <c r="XAF45"/>
      <c r="XAG45"/>
      <c r="XAH45"/>
      <c r="XAI45"/>
      <c r="XAJ45"/>
      <c r="XAK45"/>
      <c r="XAL45"/>
      <c r="XAM45"/>
      <c r="XAN45"/>
      <c r="XAO45"/>
      <c r="XAP45"/>
      <c r="XAQ45"/>
      <c r="XAR45"/>
      <c r="XAS45"/>
      <c r="XAT45"/>
      <c r="XAU45"/>
      <c r="XAV45"/>
      <c r="XAW45"/>
      <c r="XAX45"/>
      <c r="XAY45"/>
      <c r="XAZ45"/>
      <c r="XBA45"/>
      <c r="XBB45"/>
      <c r="XBC45"/>
      <c r="XBD45"/>
      <c r="XBE45"/>
      <c r="XBF45"/>
      <c r="XBG45"/>
      <c r="XBH45"/>
      <c r="XBI45"/>
      <c r="XBJ45"/>
      <c r="XBK45"/>
      <c r="XBL45"/>
      <c r="XBM45"/>
      <c r="XBN45"/>
      <c r="XBO45"/>
      <c r="XBP45"/>
      <c r="XBQ45"/>
      <c r="XBR45"/>
      <c r="XBS45"/>
      <c r="XBT45"/>
      <c r="XBU45"/>
      <c r="XBV45"/>
      <c r="XBW45"/>
      <c r="XBX45"/>
      <c r="XBY45"/>
      <c r="XBZ45"/>
      <c r="XCA45"/>
      <c r="XCB45"/>
      <c r="XCC45"/>
      <c r="XCD45"/>
      <c r="XCE45"/>
      <c r="XCF45"/>
      <c r="XCG45"/>
      <c r="XCH45"/>
      <c r="XCI45"/>
      <c r="XCJ45"/>
      <c r="XCK45"/>
      <c r="XCL45"/>
      <c r="XCM45"/>
      <c r="XCN45"/>
      <c r="XCO45"/>
      <c r="XCP45"/>
      <c r="XCQ45"/>
      <c r="XCR45"/>
      <c r="XCS45"/>
      <c r="XCT45"/>
      <c r="XCU45"/>
      <c r="XCV45"/>
      <c r="XCW45"/>
      <c r="XCX45"/>
      <c r="XCY45"/>
      <c r="XCZ45"/>
      <c r="XDA45"/>
      <c r="XDB45"/>
      <c r="XDC45"/>
      <c r="XDD45"/>
      <c r="XDE45"/>
      <c r="XDF45"/>
      <c r="XDG45"/>
      <c r="XDH45"/>
      <c r="XDI45"/>
      <c r="XDJ45"/>
      <c r="XDK45"/>
      <c r="XDL45"/>
      <c r="XDM45"/>
      <c r="XDN45"/>
      <c r="XDO45"/>
      <c r="XDP45"/>
      <c r="XDQ45"/>
      <c r="XDR45"/>
      <c r="XDS45"/>
      <c r="XDT45"/>
      <c r="XDU45"/>
      <c r="XDV45"/>
      <c r="XDW45"/>
      <c r="XDX45"/>
      <c r="XDY45"/>
      <c r="XDZ45"/>
      <c r="XEA45"/>
      <c r="XEB45"/>
      <c r="XEC45"/>
      <c r="XED45"/>
      <c r="XEE45"/>
      <c r="XEF45"/>
      <c r="XEG45"/>
      <c r="XEH45"/>
      <c r="XEI45"/>
      <c r="XEJ45"/>
      <c r="XEK45"/>
      <c r="XEL45"/>
      <c r="XEM45"/>
      <c r="XEN45"/>
      <c r="XEO45"/>
      <c r="XEP45"/>
      <c r="XEQ45"/>
      <c r="XER45"/>
      <c r="XES45"/>
      <c r="XET45"/>
      <c r="XEU45"/>
      <c r="XEV45"/>
      <c r="XEW45"/>
      <c r="XEX45"/>
      <c r="XEY45"/>
      <c r="XEZ45"/>
      <c r="XFA45"/>
      <c r="XFB45"/>
      <c r="XFC45"/>
    </row>
    <row r="46" spans="2:16383" s="5" customFormat="1">
      <c r="B46"/>
      <c r="C46"/>
      <c r="D46" s="32" t="s">
        <v>33</v>
      </c>
      <c r="E46" s="18">
        <v>21036</v>
      </c>
      <c r="F46" s="18">
        <v>2890</v>
      </c>
      <c r="G46" s="18">
        <v>4306</v>
      </c>
      <c r="H46" s="18">
        <v>2972</v>
      </c>
      <c r="I46" s="18">
        <v>2020</v>
      </c>
      <c r="J46" s="18">
        <v>5095</v>
      </c>
      <c r="K46" s="18">
        <v>2192</v>
      </c>
      <c r="L46" s="18">
        <v>1561</v>
      </c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  <c r="AQB46"/>
      <c r="AQC46"/>
      <c r="AQD46"/>
      <c r="AQE46"/>
      <c r="AQF46"/>
      <c r="AQG46"/>
      <c r="AQH46"/>
      <c r="AQI46"/>
      <c r="AQJ46"/>
      <c r="AQK46"/>
      <c r="AQL46"/>
      <c r="AQM46"/>
      <c r="AQN46"/>
      <c r="AQO46"/>
      <c r="AQP46"/>
      <c r="AQQ46"/>
      <c r="AQR46"/>
      <c r="AQS46"/>
      <c r="AQT46"/>
      <c r="AQU46"/>
      <c r="AQV46"/>
      <c r="AQW46"/>
      <c r="AQX46"/>
      <c r="AQY46"/>
      <c r="AQZ46"/>
      <c r="ARA46"/>
      <c r="ARB46"/>
      <c r="ARC46"/>
      <c r="ARD46"/>
      <c r="ARE46"/>
      <c r="ARF46"/>
      <c r="ARG46"/>
      <c r="ARH46"/>
      <c r="ARI46"/>
      <c r="ARJ46"/>
      <c r="ARK46"/>
      <c r="ARL46"/>
      <c r="ARM46"/>
      <c r="ARN46"/>
      <c r="ARO46"/>
      <c r="ARP46"/>
      <c r="ARQ46"/>
      <c r="ARR46"/>
      <c r="ARS46"/>
      <c r="ART46"/>
      <c r="ARU46"/>
      <c r="ARV46"/>
      <c r="ARW46"/>
      <c r="ARX46"/>
      <c r="ARY46"/>
      <c r="ARZ46"/>
      <c r="ASA46"/>
      <c r="ASB46"/>
      <c r="ASC46"/>
      <c r="ASD46"/>
      <c r="ASE46"/>
      <c r="ASF46"/>
      <c r="ASG46"/>
      <c r="ASH46"/>
      <c r="ASI46"/>
      <c r="ASJ46"/>
      <c r="ASK46"/>
      <c r="ASL46"/>
      <c r="ASM46"/>
      <c r="ASN46"/>
      <c r="ASO46"/>
      <c r="ASP46"/>
      <c r="ASQ46"/>
      <c r="ASR46"/>
      <c r="ASS46"/>
      <c r="AST46"/>
      <c r="ASU46"/>
      <c r="ASV46"/>
      <c r="ASW46"/>
      <c r="ASX46"/>
      <c r="ASY46"/>
      <c r="ASZ46"/>
      <c r="ATA46"/>
      <c r="ATB46"/>
      <c r="ATC46"/>
      <c r="ATD46"/>
      <c r="ATE46"/>
      <c r="ATF46"/>
      <c r="ATG46"/>
      <c r="ATH46"/>
      <c r="ATI46"/>
      <c r="ATJ46"/>
      <c r="ATK46"/>
      <c r="ATL46"/>
      <c r="ATM46"/>
      <c r="ATN46"/>
      <c r="ATO46"/>
      <c r="ATP46"/>
      <c r="ATQ46"/>
      <c r="ATR46"/>
      <c r="ATS46"/>
      <c r="ATT46"/>
      <c r="ATU46"/>
      <c r="ATV46"/>
      <c r="ATW46"/>
      <c r="ATX46"/>
      <c r="ATY46"/>
      <c r="ATZ46"/>
      <c r="AUA46"/>
      <c r="AUB46"/>
      <c r="AUC46"/>
      <c r="AUD46"/>
      <c r="AUE46"/>
      <c r="AUF46"/>
      <c r="AUG46"/>
      <c r="AUH46"/>
      <c r="AUI46"/>
      <c r="AUJ46"/>
      <c r="AUK46"/>
      <c r="AUL46"/>
      <c r="AUM46"/>
      <c r="AUN46"/>
      <c r="AUO46"/>
      <c r="AUP46"/>
      <c r="AUQ46"/>
      <c r="AUR46"/>
      <c r="AUS46"/>
      <c r="AUT46"/>
      <c r="AUU46"/>
      <c r="AUV46"/>
      <c r="AUW46"/>
      <c r="AUX46"/>
      <c r="AUY46"/>
      <c r="AUZ46"/>
      <c r="AVA46"/>
      <c r="AVB46"/>
      <c r="AVC46"/>
      <c r="AVD46"/>
      <c r="AVE46"/>
      <c r="AVF46"/>
      <c r="AVG46"/>
      <c r="AVH46"/>
      <c r="AVI46"/>
      <c r="AVJ46"/>
      <c r="AVK46"/>
      <c r="AVL46"/>
      <c r="AVM46"/>
      <c r="AVN46"/>
      <c r="AVO46"/>
      <c r="AVP46"/>
      <c r="AVQ46"/>
      <c r="AVR46"/>
      <c r="AVS46"/>
      <c r="AVT46"/>
      <c r="AVU46"/>
      <c r="AVV46"/>
      <c r="AVW46"/>
      <c r="AVX46"/>
      <c r="AVY46"/>
      <c r="AVZ46"/>
      <c r="AWA46"/>
      <c r="AWB46"/>
      <c r="AWC46"/>
      <c r="AWD46"/>
      <c r="AWE46"/>
      <c r="AWF46"/>
      <c r="AWG46"/>
      <c r="AWH46"/>
      <c r="AWI46"/>
      <c r="AWJ46"/>
      <c r="AWK46"/>
      <c r="AWL46"/>
      <c r="AWM46"/>
      <c r="AWN46"/>
      <c r="AWO46"/>
      <c r="AWP46"/>
      <c r="AWQ46"/>
      <c r="AWR46"/>
      <c r="AWS46"/>
      <c r="AWT46"/>
      <c r="AWU46"/>
      <c r="AWV46"/>
      <c r="AWW46"/>
      <c r="AWX46"/>
      <c r="AWY46"/>
      <c r="AWZ46"/>
      <c r="AXA46"/>
      <c r="AXB46"/>
      <c r="AXC46"/>
      <c r="AXD46"/>
      <c r="AXE46"/>
      <c r="AXF46"/>
      <c r="AXG46"/>
      <c r="AXH46"/>
      <c r="AXI46"/>
      <c r="AXJ46"/>
      <c r="AXK46"/>
      <c r="AXL46"/>
      <c r="AXM46"/>
      <c r="AXN46"/>
      <c r="AXO46"/>
      <c r="AXP46"/>
      <c r="AXQ46"/>
      <c r="AXR46"/>
      <c r="AXS46"/>
      <c r="AXT46"/>
      <c r="AXU46"/>
      <c r="AXV46"/>
      <c r="AXW46"/>
      <c r="AXX46"/>
      <c r="AXY46"/>
      <c r="AXZ46"/>
      <c r="AYA46"/>
      <c r="AYB46"/>
      <c r="AYC46"/>
      <c r="AYD46"/>
      <c r="AYE46"/>
      <c r="AYF46"/>
      <c r="AYG46"/>
      <c r="AYH46"/>
      <c r="AYI46"/>
      <c r="AYJ46"/>
      <c r="AYK46"/>
      <c r="AYL46"/>
      <c r="AYM46"/>
      <c r="AYN46"/>
      <c r="AYO46"/>
      <c r="AYP46"/>
      <c r="AYQ46"/>
      <c r="AYR46"/>
      <c r="AYS46"/>
      <c r="AYT46"/>
      <c r="AYU46"/>
      <c r="AYV46"/>
      <c r="AYW46"/>
      <c r="AYX46"/>
      <c r="AYY46"/>
      <c r="AYZ46"/>
      <c r="AZA46"/>
      <c r="AZB46"/>
      <c r="AZC46"/>
      <c r="AZD46"/>
      <c r="AZE46"/>
      <c r="AZF46"/>
      <c r="AZG46"/>
      <c r="AZH46"/>
      <c r="AZI46"/>
      <c r="AZJ46"/>
      <c r="AZK46"/>
      <c r="AZL46"/>
      <c r="AZM46"/>
      <c r="AZN46"/>
      <c r="AZO46"/>
      <c r="AZP46"/>
      <c r="AZQ46"/>
      <c r="AZR46"/>
      <c r="AZS46"/>
      <c r="AZT46"/>
      <c r="AZU46"/>
      <c r="AZV46"/>
      <c r="AZW46"/>
      <c r="AZX46"/>
      <c r="AZY46"/>
      <c r="AZZ46"/>
      <c r="BAA46"/>
      <c r="BAB46"/>
      <c r="BAC46"/>
      <c r="BAD46"/>
      <c r="BAE46"/>
      <c r="BAF46"/>
      <c r="BAG46"/>
      <c r="BAH46"/>
      <c r="BAI46"/>
      <c r="BAJ46"/>
      <c r="BAK46"/>
      <c r="BAL46"/>
      <c r="BAM46"/>
      <c r="BAN46"/>
      <c r="BAO46"/>
      <c r="BAP46"/>
      <c r="BAQ46"/>
      <c r="BAR46"/>
      <c r="BAS46"/>
      <c r="BAT46"/>
      <c r="BAU46"/>
      <c r="BAV46"/>
      <c r="BAW46"/>
      <c r="BAX46"/>
      <c r="BAY46"/>
      <c r="BAZ46"/>
      <c r="BBA46"/>
      <c r="BBB46"/>
      <c r="BBC46"/>
      <c r="BBD46"/>
      <c r="BBE46"/>
      <c r="BBF46"/>
      <c r="BBG46"/>
      <c r="BBH46"/>
      <c r="BBI46"/>
      <c r="BBJ46"/>
      <c r="BBK46"/>
      <c r="BBL46"/>
      <c r="BBM46"/>
      <c r="BBN46"/>
      <c r="BBO46"/>
      <c r="BBP46"/>
      <c r="BBQ46"/>
      <c r="BBR46"/>
      <c r="BBS46"/>
      <c r="BBT46"/>
      <c r="BBU46"/>
      <c r="BBV46"/>
      <c r="BBW46"/>
      <c r="BBX46"/>
      <c r="BBY46"/>
      <c r="BBZ46"/>
      <c r="BCA46"/>
      <c r="BCB46"/>
      <c r="BCC46"/>
      <c r="BCD46"/>
      <c r="BCE46"/>
      <c r="BCF46"/>
      <c r="BCG46"/>
      <c r="BCH46"/>
      <c r="BCI46"/>
      <c r="BCJ46"/>
      <c r="BCK46"/>
      <c r="BCL46"/>
      <c r="BCM46"/>
      <c r="BCN46"/>
      <c r="BCO46"/>
      <c r="BCP46"/>
      <c r="BCQ46"/>
      <c r="BCR46"/>
      <c r="BCS46"/>
      <c r="BCT46"/>
      <c r="BCU46"/>
      <c r="BCV46"/>
      <c r="BCW46"/>
      <c r="BCX46"/>
      <c r="BCY46"/>
      <c r="BCZ46"/>
      <c r="BDA46"/>
      <c r="BDB46"/>
      <c r="BDC46"/>
      <c r="BDD46"/>
      <c r="BDE46"/>
      <c r="BDF46"/>
      <c r="BDG46"/>
      <c r="BDH46"/>
      <c r="BDI46"/>
      <c r="BDJ46"/>
      <c r="BDK46"/>
      <c r="BDL46"/>
      <c r="BDM46"/>
      <c r="BDN46"/>
      <c r="BDO46"/>
      <c r="BDP46"/>
      <c r="BDQ46"/>
      <c r="BDR46"/>
      <c r="BDS46"/>
      <c r="BDT46"/>
      <c r="BDU46"/>
      <c r="BDV46"/>
      <c r="BDW46"/>
      <c r="BDX46"/>
      <c r="BDY46"/>
      <c r="BDZ46"/>
      <c r="BEA46"/>
      <c r="BEB46"/>
      <c r="BEC46"/>
      <c r="BED46"/>
      <c r="BEE46"/>
      <c r="BEF46"/>
      <c r="BEG46"/>
      <c r="BEH46"/>
      <c r="BEI46"/>
      <c r="BEJ46"/>
      <c r="BEK46"/>
      <c r="BEL46"/>
      <c r="BEM46"/>
      <c r="BEN46"/>
      <c r="BEO46"/>
      <c r="BEP46"/>
      <c r="BEQ46"/>
      <c r="BER46"/>
      <c r="BES46"/>
      <c r="BET46"/>
      <c r="BEU46"/>
      <c r="BEV46"/>
      <c r="BEW46"/>
      <c r="BEX46"/>
      <c r="BEY46"/>
      <c r="BEZ46"/>
      <c r="BFA46"/>
      <c r="BFB46"/>
      <c r="BFC46"/>
      <c r="BFD46"/>
      <c r="BFE46"/>
      <c r="BFF46"/>
      <c r="BFG46"/>
      <c r="BFH46"/>
      <c r="BFI46"/>
      <c r="BFJ46"/>
      <c r="BFK46"/>
      <c r="BFL46"/>
      <c r="BFM46"/>
      <c r="BFN46"/>
      <c r="BFO46"/>
      <c r="BFP46"/>
      <c r="BFQ46"/>
      <c r="BFR46"/>
      <c r="BFS46"/>
      <c r="BFT46"/>
      <c r="BFU46"/>
      <c r="BFV46"/>
      <c r="BFW46"/>
      <c r="BFX46"/>
      <c r="BFY46"/>
      <c r="BFZ46"/>
      <c r="BGA46"/>
      <c r="BGB46"/>
      <c r="BGC46"/>
      <c r="BGD46"/>
      <c r="BGE46"/>
      <c r="BGF46"/>
      <c r="BGG46"/>
      <c r="BGH46"/>
      <c r="BGI46"/>
      <c r="BGJ46"/>
      <c r="BGK46"/>
      <c r="BGL46"/>
      <c r="BGM46"/>
      <c r="BGN46"/>
      <c r="BGO46"/>
      <c r="BGP46"/>
      <c r="BGQ46"/>
      <c r="BGR46"/>
      <c r="BGS46"/>
      <c r="BGT46"/>
      <c r="BGU46"/>
      <c r="BGV46"/>
      <c r="BGW46"/>
      <c r="BGX46"/>
      <c r="BGY46"/>
      <c r="BGZ46"/>
      <c r="BHA46"/>
      <c r="BHB46"/>
      <c r="BHC46"/>
      <c r="BHD46"/>
      <c r="BHE46"/>
      <c r="BHF46"/>
      <c r="BHG46"/>
      <c r="BHH46"/>
      <c r="BHI46"/>
      <c r="BHJ46"/>
      <c r="BHK46"/>
      <c r="BHL46"/>
      <c r="BHM46"/>
      <c r="BHN46"/>
      <c r="BHO46"/>
      <c r="BHP46"/>
      <c r="BHQ46"/>
      <c r="BHR46"/>
      <c r="BHS46"/>
      <c r="BHT46"/>
      <c r="BHU46"/>
      <c r="BHV46"/>
      <c r="BHW46"/>
      <c r="BHX46"/>
      <c r="BHY46"/>
      <c r="BHZ46"/>
      <c r="BIA46"/>
      <c r="BIB46"/>
      <c r="BIC46"/>
      <c r="BID46"/>
      <c r="BIE46"/>
      <c r="BIF46"/>
      <c r="BIG46"/>
      <c r="BIH46"/>
      <c r="BII46"/>
      <c r="BIJ46"/>
      <c r="BIK46"/>
      <c r="BIL46"/>
      <c r="BIM46"/>
      <c r="BIN46"/>
      <c r="BIO46"/>
      <c r="BIP46"/>
      <c r="BIQ46"/>
      <c r="BIR46"/>
      <c r="BIS46"/>
      <c r="BIT46"/>
      <c r="BIU46"/>
      <c r="BIV46"/>
      <c r="BIW46"/>
      <c r="BIX46"/>
      <c r="BIY46"/>
      <c r="BIZ46"/>
      <c r="BJA46"/>
      <c r="BJB46"/>
      <c r="BJC46"/>
      <c r="BJD46"/>
      <c r="BJE46"/>
      <c r="BJF46"/>
      <c r="BJG46"/>
      <c r="BJH46"/>
      <c r="BJI46"/>
      <c r="BJJ46"/>
      <c r="BJK46"/>
      <c r="BJL46"/>
      <c r="BJM46"/>
      <c r="BJN46"/>
      <c r="BJO46"/>
      <c r="BJP46"/>
      <c r="BJQ46"/>
      <c r="BJR46"/>
      <c r="BJS46"/>
      <c r="BJT46"/>
      <c r="BJU46"/>
      <c r="BJV46"/>
      <c r="BJW46"/>
      <c r="BJX46"/>
      <c r="BJY46"/>
      <c r="BJZ46"/>
      <c r="BKA46"/>
      <c r="BKB46"/>
      <c r="BKC46"/>
      <c r="BKD46"/>
      <c r="BKE46"/>
      <c r="BKF46"/>
      <c r="BKG46"/>
      <c r="BKH46"/>
      <c r="BKI46"/>
      <c r="BKJ46"/>
      <c r="BKK46"/>
      <c r="BKL46"/>
      <c r="BKM46"/>
      <c r="BKN46"/>
      <c r="BKO46"/>
      <c r="BKP46"/>
      <c r="BKQ46"/>
      <c r="BKR46"/>
      <c r="BKS46"/>
      <c r="BKT46"/>
      <c r="BKU46"/>
      <c r="BKV46"/>
      <c r="BKW46"/>
      <c r="BKX46"/>
      <c r="BKY46"/>
      <c r="BKZ46"/>
      <c r="BLA46"/>
      <c r="BLB46"/>
      <c r="BLC46"/>
      <c r="BLD46"/>
      <c r="BLE46"/>
      <c r="BLF46"/>
      <c r="BLG46"/>
      <c r="BLH46"/>
      <c r="BLI46"/>
      <c r="BLJ46"/>
      <c r="BLK46"/>
      <c r="BLL46"/>
      <c r="BLM46"/>
      <c r="BLN46"/>
      <c r="BLO46"/>
      <c r="BLP46"/>
      <c r="BLQ46"/>
      <c r="BLR46"/>
      <c r="BLS46"/>
      <c r="BLT46"/>
      <c r="BLU46"/>
      <c r="BLV46"/>
      <c r="BLW46"/>
      <c r="BLX46"/>
      <c r="BLY46"/>
      <c r="BLZ46"/>
      <c r="BMA46"/>
      <c r="BMB46"/>
      <c r="BMC46"/>
      <c r="BMD46"/>
      <c r="BME46"/>
      <c r="BMF46"/>
      <c r="BMG46"/>
      <c r="BMH46"/>
      <c r="BMI46"/>
      <c r="BMJ46"/>
      <c r="BMK46"/>
      <c r="BML46"/>
      <c r="BMM46"/>
      <c r="BMN46"/>
      <c r="BMO46"/>
      <c r="BMP46"/>
      <c r="BMQ46"/>
      <c r="BMR46"/>
      <c r="BMS46"/>
      <c r="BMT46"/>
      <c r="BMU46"/>
      <c r="BMV46"/>
      <c r="BMW46"/>
      <c r="BMX46"/>
      <c r="BMY46"/>
      <c r="BMZ46"/>
      <c r="BNA46"/>
      <c r="BNB46"/>
      <c r="BNC46"/>
      <c r="BND46"/>
      <c r="BNE46"/>
      <c r="BNF46"/>
      <c r="BNG46"/>
      <c r="BNH46"/>
      <c r="BNI46"/>
      <c r="BNJ46"/>
      <c r="BNK46"/>
      <c r="BNL46"/>
      <c r="BNM46"/>
      <c r="BNN46"/>
      <c r="BNO46"/>
      <c r="BNP46"/>
      <c r="BNQ46"/>
      <c r="BNR46"/>
      <c r="BNS46"/>
      <c r="BNT46"/>
      <c r="BNU46"/>
      <c r="BNV46"/>
      <c r="BNW46"/>
      <c r="BNX46"/>
      <c r="BNY46"/>
      <c r="BNZ46"/>
      <c r="BOA46"/>
      <c r="BOB46"/>
      <c r="BOC46"/>
      <c r="BOD46"/>
      <c r="BOE46"/>
      <c r="BOF46"/>
      <c r="BOG46"/>
      <c r="BOH46"/>
      <c r="BOI46"/>
      <c r="BOJ46"/>
      <c r="BOK46"/>
      <c r="BOL46"/>
      <c r="BOM46"/>
      <c r="BON46"/>
      <c r="BOO46"/>
      <c r="BOP46"/>
      <c r="BOQ46"/>
      <c r="BOR46"/>
      <c r="BOS46"/>
      <c r="BOT46"/>
      <c r="BOU46"/>
      <c r="BOV46"/>
      <c r="BOW46"/>
      <c r="BOX46"/>
      <c r="BOY46"/>
      <c r="BOZ46"/>
      <c r="BPA46"/>
      <c r="BPB46"/>
      <c r="BPC46"/>
      <c r="BPD46"/>
      <c r="BPE46"/>
      <c r="BPF46"/>
      <c r="BPG46"/>
      <c r="BPH46"/>
      <c r="BPI46"/>
      <c r="BPJ46"/>
      <c r="BPK46"/>
      <c r="BPL46"/>
      <c r="BPM46"/>
      <c r="BPN46"/>
      <c r="BPO46"/>
      <c r="BPP46"/>
      <c r="BPQ46"/>
      <c r="BPR46"/>
      <c r="BPS46"/>
      <c r="BPT46"/>
      <c r="BPU46"/>
      <c r="BPV46"/>
      <c r="BPW46"/>
      <c r="BPX46"/>
      <c r="BPY46"/>
      <c r="BPZ46"/>
      <c r="BQA46"/>
      <c r="BQB46"/>
      <c r="BQC46"/>
      <c r="BQD46"/>
      <c r="BQE46"/>
      <c r="BQF46"/>
      <c r="BQG46"/>
      <c r="BQH46"/>
      <c r="BQI46"/>
      <c r="BQJ46"/>
      <c r="BQK46"/>
      <c r="BQL46"/>
      <c r="BQM46"/>
      <c r="BQN46"/>
      <c r="BQO46"/>
      <c r="BQP46"/>
      <c r="BQQ46"/>
      <c r="BQR46"/>
      <c r="BQS46"/>
      <c r="BQT46"/>
      <c r="BQU46"/>
      <c r="BQV46"/>
      <c r="BQW46"/>
      <c r="BQX46"/>
      <c r="BQY46"/>
      <c r="BQZ46"/>
      <c r="BRA46"/>
      <c r="BRB46"/>
      <c r="BRC46"/>
      <c r="BRD46"/>
      <c r="BRE46"/>
      <c r="BRF46"/>
      <c r="BRG46"/>
      <c r="BRH46"/>
      <c r="BRI46"/>
      <c r="BRJ46"/>
      <c r="BRK46"/>
      <c r="BRL46"/>
      <c r="BRM46"/>
      <c r="BRN46"/>
      <c r="BRO46"/>
      <c r="BRP46"/>
      <c r="BRQ46"/>
      <c r="BRR46"/>
      <c r="BRS46"/>
      <c r="BRT46"/>
      <c r="BRU46"/>
      <c r="BRV46"/>
      <c r="BRW46"/>
      <c r="BRX46"/>
      <c r="BRY46"/>
      <c r="BRZ46"/>
      <c r="BSA46"/>
      <c r="BSB46"/>
      <c r="BSC46"/>
      <c r="BSD46"/>
      <c r="BSE46"/>
      <c r="BSF46"/>
      <c r="BSG46"/>
      <c r="BSH46"/>
      <c r="BSI46"/>
      <c r="BSJ46"/>
      <c r="BSK46"/>
      <c r="BSL46"/>
      <c r="BSM46"/>
      <c r="BSN46"/>
      <c r="BSO46"/>
      <c r="BSP46"/>
      <c r="BSQ46"/>
      <c r="BSR46"/>
      <c r="BSS46"/>
      <c r="BST46"/>
      <c r="BSU46"/>
      <c r="BSV46"/>
      <c r="BSW46"/>
      <c r="BSX46"/>
      <c r="BSY46"/>
      <c r="BSZ46"/>
      <c r="BTA46"/>
      <c r="BTB46"/>
      <c r="BTC46"/>
      <c r="BTD46"/>
      <c r="BTE46"/>
      <c r="BTF46"/>
      <c r="BTG46"/>
      <c r="BTH46"/>
      <c r="BTI46"/>
      <c r="BTJ46"/>
      <c r="BTK46"/>
      <c r="BTL46"/>
      <c r="BTM46"/>
      <c r="BTN46"/>
      <c r="BTO46"/>
      <c r="BTP46"/>
      <c r="BTQ46"/>
      <c r="BTR46"/>
      <c r="BTS46"/>
      <c r="BTT46"/>
      <c r="BTU46"/>
      <c r="BTV46"/>
      <c r="BTW46"/>
      <c r="BTX46"/>
      <c r="BTY46"/>
      <c r="BTZ46"/>
      <c r="BUA46"/>
      <c r="BUB46"/>
      <c r="BUC46"/>
      <c r="BUD46"/>
      <c r="BUE46"/>
      <c r="BUF46"/>
      <c r="BUG46"/>
      <c r="BUH46"/>
      <c r="BUI46"/>
      <c r="BUJ46"/>
      <c r="BUK46"/>
      <c r="BUL46"/>
      <c r="BUM46"/>
      <c r="BUN46"/>
      <c r="BUO46"/>
      <c r="BUP46"/>
      <c r="BUQ46"/>
      <c r="BUR46"/>
      <c r="BUS46"/>
      <c r="BUT46"/>
      <c r="BUU46"/>
      <c r="BUV46"/>
      <c r="BUW46"/>
      <c r="BUX46"/>
      <c r="BUY46"/>
      <c r="BUZ46"/>
      <c r="BVA46"/>
      <c r="BVB46"/>
      <c r="BVC46"/>
      <c r="BVD46"/>
      <c r="BVE46"/>
      <c r="BVF46"/>
      <c r="BVG46"/>
      <c r="BVH46"/>
      <c r="BVI46"/>
      <c r="BVJ46"/>
      <c r="BVK46"/>
      <c r="BVL46"/>
      <c r="BVM46"/>
      <c r="BVN46"/>
      <c r="BVO46"/>
      <c r="BVP46"/>
      <c r="BVQ46"/>
      <c r="BVR46"/>
      <c r="BVS46"/>
      <c r="BVT46"/>
      <c r="BVU46"/>
      <c r="BVV46"/>
      <c r="BVW46"/>
      <c r="BVX46"/>
      <c r="BVY46"/>
      <c r="BVZ46"/>
      <c r="BWA46"/>
      <c r="BWB46"/>
      <c r="BWC46"/>
      <c r="BWD46"/>
      <c r="BWE46"/>
      <c r="BWF46"/>
      <c r="BWG46"/>
      <c r="BWH46"/>
      <c r="BWI46"/>
      <c r="BWJ46"/>
      <c r="BWK46"/>
      <c r="BWL46"/>
      <c r="BWM46"/>
      <c r="BWN46"/>
      <c r="BWO46"/>
      <c r="BWP46"/>
      <c r="BWQ46"/>
      <c r="BWR46"/>
      <c r="BWS46"/>
      <c r="BWT46"/>
      <c r="BWU46"/>
      <c r="BWV46"/>
      <c r="BWW46"/>
      <c r="BWX46"/>
      <c r="BWY46"/>
      <c r="BWZ46"/>
      <c r="BXA46"/>
      <c r="BXB46"/>
      <c r="BXC46"/>
      <c r="BXD46"/>
      <c r="BXE46"/>
      <c r="BXF46"/>
      <c r="BXG46"/>
      <c r="BXH46"/>
      <c r="BXI46"/>
      <c r="BXJ46"/>
      <c r="BXK46"/>
      <c r="BXL46"/>
      <c r="BXM46"/>
      <c r="BXN46"/>
      <c r="BXO46"/>
      <c r="BXP46"/>
      <c r="BXQ46"/>
      <c r="BXR46"/>
      <c r="BXS46"/>
      <c r="BXT46"/>
      <c r="BXU46"/>
      <c r="BXV46"/>
      <c r="BXW46"/>
      <c r="BXX46"/>
      <c r="BXY46"/>
      <c r="BXZ46"/>
      <c r="BYA46"/>
      <c r="BYB46"/>
      <c r="BYC46"/>
      <c r="BYD46"/>
      <c r="BYE46"/>
      <c r="BYF46"/>
      <c r="BYG46"/>
      <c r="BYH46"/>
      <c r="BYI46"/>
      <c r="BYJ46"/>
      <c r="BYK46"/>
      <c r="BYL46"/>
      <c r="BYM46"/>
      <c r="BYN46"/>
      <c r="BYO46"/>
      <c r="BYP46"/>
      <c r="BYQ46"/>
      <c r="BYR46"/>
      <c r="BYS46"/>
      <c r="BYT46"/>
      <c r="BYU46"/>
      <c r="BYV46"/>
      <c r="BYW46"/>
      <c r="BYX46"/>
      <c r="BYY46"/>
      <c r="BYZ46"/>
      <c r="BZA46"/>
      <c r="BZB46"/>
      <c r="BZC46"/>
      <c r="BZD46"/>
      <c r="BZE46"/>
      <c r="BZF46"/>
      <c r="BZG46"/>
      <c r="BZH46"/>
      <c r="BZI46"/>
      <c r="BZJ46"/>
      <c r="BZK46"/>
      <c r="BZL46"/>
      <c r="BZM46"/>
      <c r="BZN46"/>
      <c r="BZO46"/>
      <c r="BZP46"/>
      <c r="BZQ46"/>
      <c r="BZR46"/>
      <c r="BZS46"/>
      <c r="BZT46"/>
      <c r="BZU46"/>
      <c r="BZV46"/>
      <c r="BZW46"/>
      <c r="BZX46"/>
      <c r="BZY46"/>
      <c r="BZZ46"/>
      <c r="CAA46"/>
      <c r="CAB46"/>
      <c r="CAC46"/>
      <c r="CAD46"/>
      <c r="CAE46"/>
      <c r="CAF46"/>
      <c r="CAG46"/>
      <c r="CAH46"/>
      <c r="CAI46"/>
      <c r="CAJ46"/>
      <c r="CAK46"/>
      <c r="CAL46"/>
      <c r="CAM46"/>
      <c r="CAN46"/>
      <c r="CAO46"/>
      <c r="CAP46"/>
      <c r="CAQ46"/>
      <c r="CAR46"/>
      <c r="CAS46"/>
      <c r="CAT46"/>
      <c r="CAU46"/>
      <c r="CAV46"/>
      <c r="CAW46"/>
      <c r="CAX46"/>
      <c r="CAY46"/>
      <c r="CAZ46"/>
      <c r="CBA46"/>
      <c r="CBB46"/>
      <c r="CBC46"/>
      <c r="CBD46"/>
      <c r="CBE46"/>
      <c r="CBF46"/>
      <c r="CBG46"/>
      <c r="CBH46"/>
      <c r="CBI46"/>
      <c r="CBJ46"/>
      <c r="CBK46"/>
      <c r="CBL46"/>
      <c r="CBM46"/>
      <c r="CBN46"/>
      <c r="CBO46"/>
      <c r="CBP46"/>
      <c r="CBQ46"/>
      <c r="CBR46"/>
      <c r="CBS46"/>
      <c r="CBT46"/>
      <c r="CBU46"/>
      <c r="CBV46"/>
      <c r="CBW46"/>
      <c r="CBX46"/>
      <c r="CBY46"/>
      <c r="CBZ46"/>
      <c r="CCA46"/>
      <c r="CCB46"/>
      <c r="CCC46"/>
      <c r="CCD46"/>
      <c r="CCE46"/>
      <c r="CCF46"/>
      <c r="CCG46"/>
      <c r="CCH46"/>
      <c r="CCI46"/>
      <c r="CCJ46"/>
      <c r="CCK46"/>
      <c r="CCL46"/>
      <c r="CCM46"/>
      <c r="CCN46"/>
      <c r="CCO46"/>
      <c r="CCP46"/>
      <c r="CCQ46"/>
      <c r="CCR46"/>
      <c r="CCS46"/>
      <c r="CCT46"/>
      <c r="CCU46"/>
      <c r="CCV46"/>
      <c r="CCW46"/>
      <c r="CCX46"/>
      <c r="CCY46"/>
      <c r="CCZ46"/>
      <c r="CDA46"/>
      <c r="CDB46"/>
      <c r="CDC46"/>
      <c r="CDD46"/>
      <c r="CDE46"/>
      <c r="CDF46"/>
      <c r="CDG46"/>
      <c r="CDH46"/>
      <c r="CDI46"/>
      <c r="CDJ46"/>
      <c r="CDK46"/>
      <c r="CDL46"/>
      <c r="CDM46"/>
      <c r="CDN46"/>
      <c r="CDO46"/>
      <c r="CDP46"/>
      <c r="CDQ46"/>
      <c r="CDR46"/>
      <c r="CDS46"/>
      <c r="CDT46"/>
      <c r="CDU46"/>
      <c r="CDV46"/>
      <c r="CDW46"/>
      <c r="CDX46"/>
      <c r="CDY46"/>
      <c r="CDZ46"/>
      <c r="CEA46"/>
      <c r="CEB46"/>
      <c r="CEC46"/>
      <c r="CED46"/>
      <c r="CEE46"/>
      <c r="CEF46"/>
      <c r="CEG46"/>
      <c r="CEH46"/>
      <c r="CEI46"/>
      <c r="CEJ46"/>
      <c r="CEK46"/>
      <c r="CEL46"/>
      <c r="CEM46"/>
      <c r="CEN46"/>
      <c r="CEO46"/>
      <c r="CEP46"/>
      <c r="CEQ46"/>
      <c r="CER46"/>
      <c r="CES46"/>
      <c r="CET46"/>
      <c r="CEU46"/>
      <c r="CEV46"/>
      <c r="CEW46"/>
      <c r="CEX46"/>
      <c r="CEY46"/>
      <c r="CEZ46"/>
      <c r="CFA46"/>
      <c r="CFB46"/>
      <c r="CFC46"/>
      <c r="CFD46"/>
      <c r="CFE46"/>
      <c r="CFF46"/>
      <c r="CFG46"/>
      <c r="CFH46"/>
      <c r="CFI46"/>
      <c r="CFJ46"/>
      <c r="CFK46"/>
      <c r="CFL46"/>
      <c r="CFM46"/>
      <c r="CFN46"/>
      <c r="CFO46"/>
      <c r="CFP46"/>
      <c r="CFQ46"/>
      <c r="CFR46"/>
      <c r="CFS46"/>
      <c r="CFT46"/>
      <c r="CFU46"/>
      <c r="CFV46"/>
      <c r="CFW46"/>
      <c r="CFX46"/>
      <c r="CFY46"/>
      <c r="CFZ46"/>
      <c r="CGA46"/>
      <c r="CGB46"/>
      <c r="CGC46"/>
      <c r="CGD46"/>
      <c r="CGE46"/>
      <c r="CGF46"/>
      <c r="CGG46"/>
      <c r="CGH46"/>
      <c r="CGI46"/>
      <c r="CGJ46"/>
      <c r="CGK46"/>
      <c r="CGL46"/>
      <c r="CGM46"/>
      <c r="CGN46"/>
      <c r="CGO46"/>
      <c r="CGP46"/>
      <c r="CGQ46"/>
      <c r="CGR46"/>
      <c r="CGS46"/>
      <c r="CGT46"/>
      <c r="CGU46"/>
      <c r="CGV46"/>
      <c r="CGW46"/>
      <c r="CGX46"/>
      <c r="CGY46"/>
      <c r="CGZ46"/>
      <c r="CHA46"/>
      <c r="CHB46"/>
      <c r="CHC46"/>
      <c r="CHD46"/>
      <c r="CHE46"/>
      <c r="CHF46"/>
      <c r="CHG46"/>
      <c r="CHH46"/>
      <c r="CHI46"/>
      <c r="CHJ46"/>
      <c r="CHK46"/>
      <c r="CHL46"/>
      <c r="CHM46"/>
      <c r="CHN46"/>
      <c r="CHO46"/>
      <c r="CHP46"/>
      <c r="CHQ46"/>
      <c r="CHR46"/>
      <c r="CHS46"/>
      <c r="CHT46"/>
      <c r="CHU46"/>
      <c r="CHV46"/>
      <c r="CHW46"/>
      <c r="CHX46"/>
      <c r="CHY46"/>
      <c r="CHZ46"/>
      <c r="CIA46"/>
      <c r="CIB46"/>
      <c r="CIC46"/>
      <c r="CID46"/>
      <c r="CIE46"/>
      <c r="CIF46"/>
      <c r="CIG46"/>
      <c r="CIH46"/>
      <c r="CII46"/>
      <c r="CIJ46"/>
      <c r="CIK46"/>
      <c r="CIL46"/>
      <c r="CIM46"/>
      <c r="CIN46"/>
      <c r="CIO46"/>
      <c r="CIP46"/>
      <c r="CIQ46"/>
      <c r="CIR46"/>
      <c r="CIS46"/>
      <c r="CIT46"/>
      <c r="CIU46"/>
      <c r="CIV46"/>
      <c r="CIW46"/>
      <c r="CIX46"/>
      <c r="CIY46"/>
      <c r="CIZ46"/>
      <c r="CJA46"/>
      <c r="CJB46"/>
      <c r="CJC46"/>
      <c r="CJD46"/>
      <c r="CJE46"/>
      <c r="CJF46"/>
      <c r="CJG46"/>
      <c r="CJH46"/>
      <c r="CJI46"/>
      <c r="CJJ46"/>
      <c r="CJK46"/>
      <c r="CJL46"/>
      <c r="CJM46"/>
      <c r="CJN46"/>
      <c r="CJO46"/>
      <c r="CJP46"/>
      <c r="CJQ46"/>
      <c r="CJR46"/>
      <c r="CJS46"/>
      <c r="CJT46"/>
      <c r="CJU46"/>
      <c r="CJV46"/>
      <c r="CJW46"/>
      <c r="CJX46"/>
      <c r="CJY46"/>
      <c r="CJZ46"/>
      <c r="CKA46"/>
      <c r="CKB46"/>
      <c r="CKC46"/>
      <c r="CKD46"/>
      <c r="CKE46"/>
      <c r="CKF46"/>
      <c r="CKG46"/>
      <c r="CKH46"/>
      <c r="CKI46"/>
      <c r="CKJ46"/>
      <c r="CKK46"/>
      <c r="CKL46"/>
      <c r="CKM46"/>
      <c r="CKN46"/>
      <c r="CKO46"/>
      <c r="CKP46"/>
      <c r="CKQ46"/>
      <c r="CKR46"/>
      <c r="CKS46"/>
      <c r="CKT46"/>
      <c r="CKU46"/>
      <c r="CKV46"/>
      <c r="CKW46"/>
      <c r="CKX46"/>
      <c r="CKY46"/>
      <c r="CKZ46"/>
      <c r="CLA46"/>
      <c r="CLB46"/>
      <c r="CLC46"/>
      <c r="CLD46"/>
      <c r="CLE46"/>
      <c r="CLF46"/>
      <c r="CLG46"/>
      <c r="CLH46"/>
      <c r="CLI46"/>
      <c r="CLJ46"/>
      <c r="CLK46"/>
      <c r="CLL46"/>
      <c r="CLM46"/>
      <c r="CLN46"/>
      <c r="CLO46"/>
      <c r="CLP46"/>
      <c r="CLQ46"/>
      <c r="CLR46"/>
      <c r="CLS46"/>
      <c r="CLT46"/>
      <c r="CLU46"/>
      <c r="CLV46"/>
      <c r="CLW46"/>
      <c r="CLX46"/>
      <c r="CLY46"/>
      <c r="CLZ46"/>
      <c r="CMA46"/>
      <c r="CMB46"/>
      <c r="CMC46"/>
      <c r="CMD46"/>
      <c r="CME46"/>
      <c r="CMF46"/>
      <c r="CMG46"/>
      <c r="CMH46"/>
      <c r="CMI46"/>
      <c r="CMJ46"/>
      <c r="CMK46"/>
      <c r="CML46"/>
      <c r="CMM46"/>
      <c r="CMN46"/>
      <c r="CMO46"/>
      <c r="CMP46"/>
      <c r="CMQ46"/>
      <c r="CMR46"/>
      <c r="CMS46"/>
      <c r="CMT46"/>
      <c r="CMU46"/>
      <c r="CMV46"/>
      <c r="CMW46"/>
      <c r="CMX46"/>
      <c r="CMY46"/>
      <c r="CMZ46"/>
      <c r="CNA46"/>
      <c r="CNB46"/>
      <c r="CNC46"/>
      <c r="CND46"/>
      <c r="CNE46"/>
      <c r="CNF46"/>
      <c r="CNG46"/>
      <c r="CNH46"/>
      <c r="CNI46"/>
      <c r="CNJ46"/>
      <c r="CNK46"/>
      <c r="CNL46"/>
      <c r="CNM46"/>
      <c r="CNN46"/>
      <c r="CNO46"/>
      <c r="CNP46"/>
      <c r="CNQ46"/>
      <c r="CNR46"/>
      <c r="CNS46"/>
      <c r="CNT46"/>
      <c r="CNU46"/>
      <c r="CNV46"/>
      <c r="CNW46"/>
      <c r="CNX46"/>
      <c r="CNY46"/>
      <c r="CNZ46"/>
      <c r="COA46"/>
      <c r="COB46"/>
      <c r="COC46"/>
      <c r="COD46"/>
      <c r="COE46"/>
      <c r="COF46"/>
      <c r="COG46"/>
      <c r="COH46"/>
      <c r="COI46"/>
      <c r="COJ46"/>
      <c r="COK46"/>
      <c r="COL46"/>
      <c r="COM46"/>
      <c r="CON46"/>
      <c r="COO46"/>
      <c r="COP46"/>
      <c r="COQ46"/>
      <c r="COR46"/>
      <c r="COS46"/>
      <c r="COT46"/>
      <c r="COU46"/>
      <c r="COV46"/>
      <c r="COW46"/>
      <c r="COX46"/>
      <c r="COY46"/>
      <c r="COZ46"/>
      <c r="CPA46"/>
      <c r="CPB46"/>
      <c r="CPC46"/>
      <c r="CPD46"/>
      <c r="CPE46"/>
      <c r="CPF46"/>
      <c r="CPG46"/>
      <c r="CPH46"/>
      <c r="CPI46"/>
      <c r="CPJ46"/>
      <c r="CPK46"/>
      <c r="CPL46"/>
      <c r="CPM46"/>
      <c r="CPN46"/>
      <c r="CPO46"/>
      <c r="CPP46"/>
      <c r="CPQ46"/>
      <c r="CPR46"/>
      <c r="CPS46"/>
      <c r="CPT46"/>
      <c r="CPU46"/>
      <c r="CPV46"/>
      <c r="CPW46"/>
      <c r="CPX46"/>
      <c r="CPY46"/>
      <c r="CPZ46"/>
      <c r="CQA46"/>
      <c r="CQB46"/>
      <c r="CQC46"/>
      <c r="CQD46"/>
      <c r="CQE46"/>
      <c r="CQF46"/>
      <c r="CQG46"/>
      <c r="CQH46"/>
      <c r="CQI46"/>
      <c r="CQJ46"/>
      <c r="CQK46"/>
      <c r="CQL46"/>
      <c r="CQM46"/>
      <c r="CQN46"/>
      <c r="CQO46"/>
      <c r="CQP46"/>
      <c r="CQQ46"/>
      <c r="CQR46"/>
      <c r="CQS46"/>
      <c r="CQT46"/>
      <c r="CQU46"/>
      <c r="CQV46"/>
      <c r="CQW46"/>
      <c r="CQX46"/>
      <c r="CQY46"/>
      <c r="CQZ46"/>
      <c r="CRA46"/>
      <c r="CRB46"/>
      <c r="CRC46"/>
      <c r="CRD46"/>
      <c r="CRE46"/>
      <c r="CRF46"/>
      <c r="CRG46"/>
      <c r="CRH46"/>
      <c r="CRI46"/>
      <c r="CRJ46"/>
      <c r="CRK46"/>
      <c r="CRL46"/>
      <c r="CRM46"/>
      <c r="CRN46"/>
      <c r="CRO46"/>
      <c r="CRP46"/>
      <c r="CRQ46"/>
      <c r="CRR46"/>
      <c r="CRS46"/>
      <c r="CRT46"/>
      <c r="CRU46"/>
      <c r="CRV46"/>
      <c r="CRW46"/>
      <c r="CRX46"/>
      <c r="CRY46"/>
      <c r="CRZ46"/>
      <c r="CSA46"/>
      <c r="CSB46"/>
      <c r="CSC46"/>
      <c r="CSD46"/>
      <c r="CSE46"/>
      <c r="CSF46"/>
      <c r="CSG46"/>
      <c r="CSH46"/>
      <c r="CSI46"/>
      <c r="CSJ46"/>
      <c r="CSK46"/>
      <c r="CSL46"/>
      <c r="CSM46"/>
      <c r="CSN46"/>
      <c r="CSO46"/>
      <c r="CSP46"/>
      <c r="CSQ46"/>
      <c r="CSR46"/>
      <c r="CSS46"/>
      <c r="CST46"/>
      <c r="CSU46"/>
      <c r="CSV46"/>
      <c r="CSW46"/>
      <c r="CSX46"/>
      <c r="CSY46"/>
      <c r="CSZ46"/>
      <c r="CTA46"/>
      <c r="CTB46"/>
      <c r="CTC46"/>
      <c r="CTD46"/>
      <c r="CTE46"/>
      <c r="CTF46"/>
      <c r="CTG46"/>
      <c r="CTH46"/>
      <c r="CTI46"/>
      <c r="CTJ46"/>
      <c r="CTK46"/>
      <c r="CTL46"/>
      <c r="CTM46"/>
      <c r="CTN46"/>
      <c r="CTO46"/>
      <c r="CTP46"/>
      <c r="CTQ46"/>
      <c r="CTR46"/>
      <c r="CTS46"/>
      <c r="CTT46"/>
      <c r="CTU46"/>
      <c r="CTV46"/>
      <c r="CTW46"/>
      <c r="CTX46"/>
      <c r="CTY46"/>
      <c r="CTZ46"/>
      <c r="CUA46"/>
      <c r="CUB46"/>
      <c r="CUC46"/>
      <c r="CUD46"/>
      <c r="CUE46"/>
      <c r="CUF46"/>
      <c r="CUG46"/>
      <c r="CUH46"/>
      <c r="CUI46"/>
      <c r="CUJ46"/>
      <c r="CUK46"/>
      <c r="CUL46"/>
      <c r="CUM46"/>
      <c r="CUN46"/>
      <c r="CUO46"/>
      <c r="CUP46"/>
      <c r="CUQ46"/>
      <c r="CUR46"/>
      <c r="CUS46"/>
      <c r="CUT46"/>
      <c r="CUU46"/>
      <c r="CUV46"/>
      <c r="CUW46"/>
      <c r="CUX46"/>
      <c r="CUY46"/>
      <c r="CUZ46"/>
      <c r="CVA46"/>
      <c r="CVB46"/>
      <c r="CVC46"/>
      <c r="CVD46"/>
      <c r="CVE46"/>
      <c r="CVF46"/>
      <c r="CVG46"/>
      <c r="CVH46"/>
      <c r="CVI46"/>
      <c r="CVJ46"/>
      <c r="CVK46"/>
      <c r="CVL46"/>
      <c r="CVM46"/>
      <c r="CVN46"/>
      <c r="CVO46"/>
      <c r="CVP46"/>
      <c r="CVQ46"/>
      <c r="CVR46"/>
      <c r="CVS46"/>
      <c r="CVT46"/>
      <c r="CVU46"/>
      <c r="CVV46"/>
      <c r="CVW46"/>
      <c r="CVX46"/>
      <c r="CVY46"/>
      <c r="CVZ46"/>
      <c r="CWA46"/>
      <c r="CWB46"/>
      <c r="CWC46"/>
      <c r="CWD46"/>
      <c r="CWE46"/>
      <c r="CWF46"/>
      <c r="CWG46"/>
      <c r="CWH46"/>
      <c r="CWI46"/>
      <c r="CWJ46"/>
      <c r="CWK46"/>
      <c r="CWL46"/>
      <c r="CWM46"/>
      <c r="CWN46"/>
      <c r="CWO46"/>
      <c r="CWP46"/>
      <c r="CWQ46"/>
      <c r="CWR46"/>
      <c r="CWS46"/>
      <c r="CWT46"/>
      <c r="CWU46"/>
      <c r="CWV46"/>
      <c r="CWW46"/>
      <c r="CWX46"/>
      <c r="CWY46"/>
      <c r="CWZ46"/>
      <c r="CXA46"/>
      <c r="CXB46"/>
      <c r="CXC46"/>
      <c r="CXD46"/>
      <c r="CXE46"/>
      <c r="CXF46"/>
      <c r="CXG46"/>
      <c r="CXH46"/>
      <c r="CXI46"/>
      <c r="CXJ46"/>
      <c r="CXK46"/>
      <c r="CXL46"/>
      <c r="CXM46"/>
      <c r="CXN46"/>
      <c r="CXO46"/>
      <c r="CXP46"/>
      <c r="CXQ46"/>
      <c r="CXR46"/>
      <c r="CXS46"/>
      <c r="CXT46"/>
      <c r="CXU46"/>
      <c r="CXV46"/>
      <c r="CXW46"/>
      <c r="CXX46"/>
      <c r="CXY46"/>
      <c r="CXZ46"/>
      <c r="CYA46"/>
      <c r="CYB46"/>
      <c r="CYC46"/>
      <c r="CYD46"/>
      <c r="CYE46"/>
      <c r="CYF46"/>
      <c r="CYG46"/>
      <c r="CYH46"/>
      <c r="CYI46"/>
      <c r="CYJ46"/>
      <c r="CYK46"/>
      <c r="CYL46"/>
      <c r="CYM46"/>
      <c r="CYN46"/>
      <c r="CYO46"/>
      <c r="CYP46"/>
      <c r="CYQ46"/>
      <c r="CYR46"/>
      <c r="CYS46"/>
      <c r="CYT46"/>
      <c r="CYU46"/>
      <c r="CYV46"/>
      <c r="CYW46"/>
      <c r="CYX46"/>
      <c r="CYY46"/>
      <c r="CYZ46"/>
      <c r="CZA46"/>
      <c r="CZB46"/>
      <c r="CZC46"/>
      <c r="CZD46"/>
      <c r="CZE46"/>
      <c r="CZF46"/>
      <c r="CZG46"/>
      <c r="CZH46"/>
      <c r="CZI46"/>
      <c r="CZJ46"/>
      <c r="CZK46"/>
      <c r="CZL46"/>
      <c r="CZM46"/>
      <c r="CZN46"/>
      <c r="CZO46"/>
      <c r="CZP46"/>
      <c r="CZQ46"/>
      <c r="CZR46"/>
      <c r="CZS46"/>
      <c r="CZT46"/>
      <c r="CZU46"/>
      <c r="CZV46"/>
      <c r="CZW46"/>
      <c r="CZX46"/>
      <c r="CZY46"/>
      <c r="CZZ46"/>
      <c r="DAA46"/>
      <c r="DAB46"/>
      <c r="DAC46"/>
      <c r="DAD46"/>
      <c r="DAE46"/>
      <c r="DAF46"/>
      <c r="DAG46"/>
      <c r="DAH46"/>
      <c r="DAI46"/>
      <c r="DAJ46"/>
      <c r="DAK46"/>
      <c r="DAL46"/>
      <c r="DAM46"/>
      <c r="DAN46"/>
      <c r="DAO46"/>
      <c r="DAP46"/>
      <c r="DAQ46"/>
      <c r="DAR46"/>
      <c r="DAS46"/>
      <c r="DAT46"/>
      <c r="DAU46"/>
      <c r="DAV46"/>
      <c r="DAW46"/>
      <c r="DAX46"/>
      <c r="DAY46"/>
      <c r="DAZ46"/>
      <c r="DBA46"/>
      <c r="DBB46"/>
      <c r="DBC46"/>
      <c r="DBD46"/>
      <c r="DBE46"/>
      <c r="DBF46"/>
      <c r="DBG46"/>
      <c r="DBH46"/>
      <c r="DBI46"/>
      <c r="DBJ46"/>
      <c r="DBK46"/>
      <c r="DBL46"/>
      <c r="DBM46"/>
      <c r="DBN46"/>
      <c r="DBO46"/>
      <c r="DBP46"/>
      <c r="DBQ46"/>
      <c r="DBR46"/>
      <c r="DBS46"/>
      <c r="DBT46"/>
      <c r="DBU46"/>
      <c r="DBV46"/>
      <c r="DBW46"/>
      <c r="DBX46"/>
      <c r="DBY46"/>
      <c r="DBZ46"/>
      <c r="DCA46"/>
      <c r="DCB46"/>
      <c r="DCC46"/>
      <c r="DCD46"/>
      <c r="DCE46"/>
      <c r="DCF46"/>
      <c r="DCG46"/>
      <c r="DCH46"/>
      <c r="DCI46"/>
      <c r="DCJ46"/>
      <c r="DCK46"/>
      <c r="DCL46"/>
      <c r="DCM46"/>
      <c r="DCN46"/>
      <c r="DCO46"/>
      <c r="DCP46"/>
      <c r="DCQ46"/>
      <c r="DCR46"/>
      <c r="DCS46"/>
      <c r="DCT46"/>
      <c r="DCU46"/>
      <c r="DCV46"/>
      <c r="DCW46"/>
      <c r="DCX46"/>
      <c r="DCY46"/>
      <c r="DCZ46"/>
      <c r="DDA46"/>
      <c r="DDB46"/>
      <c r="DDC46"/>
      <c r="DDD46"/>
      <c r="DDE46"/>
      <c r="DDF46"/>
      <c r="DDG46"/>
      <c r="DDH46"/>
      <c r="DDI46"/>
      <c r="DDJ46"/>
      <c r="DDK46"/>
      <c r="DDL46"/>
      <c r="DDM46"/>
      <c r="DDN46"/>
      <c r="DDO46"/>
      <c r="DDP46"/>
      <c r="DDQ46"/>
      <c r="DDR46"/>
      <c r="DDS46"/>
      <c r="DDT46"/>
      <c r="DDU46"/>
      <c r="DDV46"/>
      <c r="DDW46"/>
      <c r="DDX46"/>
      <c r="DDY46"/>
      <c r="DDZ46"/>
      <c r="DEA46"/>
      <c r="DEB46"/>
      <c r="DEC46"/>
      <c r="DED46"/>
      <c r="DEE46"/>
      <c r="DEF46"/>
      <c r="DEG46"/>
      <c r="DEH46"/>
      <c r="DEI46"/>
      <c r="DEJ46"/>
      <c r="DEK46"/>
      <c r="DEL46"/>
      <c r="DEM46"/>
      <c r="DEN46"/>
      <c r="DEO46"/>
      <c r="DEP46"/>
      <c r="DEQ46"/>
      <c r="DER46"/>
      <c r="DES46"/>
      <c r="DET46"/>
      <c r="DEU46"/>
      <c r="DEV46"/>
      <c r="DEW46"/>
      <c r="DEX46"/>
      <c r="DEY46"/>
      <c r="DEZ46"/>
      <c r="DFA46"/>
      <c r="DFB46"/>
      <c r="DFC46"/>
      <c r="DFD46"/>
      <c r="DFE46"/>
      <c r="DFF46"/>
      <c r="DFG46"/>
      <c r="DFH46"/>
      <c r="DFI46"/>
      <c r="DFJ46"/>
      <c r="DFK46"/>
      <c r="DFL46"/>
      <c r="DFM46"/>
      <c r="DFN46"/>
      <c r="DFO46"/>
      <c r="DFP46"/>
      <c r="DFQ46"/>
      <c r="DFR46"/>
      <c r="DFS46"/>
      <c r="DFT46"/>
      <c r="DFU46"/>
      <c r="DFV46"/>
      <c r="DFW46"/>
      <c r="DFX46"/>
      <c r="DFY46"/>
      <c r="DFZ46"/>
      <c r="DGA46"/>
      <c r="DGB46"/>
      <c r="DGC46"/>
      <c r="DGD46"/>
      <c r="DGE46"/>
      <c r="DGF46"/>
      <c r="DGG46"/>
      <c r="DGH46"/>
      <c r="DGI46"/>
      <c r="DGJ46"/>
      <c r="DGK46"/>
      <c r="DGL46"/>
      <c r="DGM46"/>
      <c r="DGN46"/>
      <c r="DGO46"/>
      <c r="DGP46"/>
      <c r="DGQ46"/>
      <c r="DGR46"/>
      <c r="DGS46"/>
      <c r="DGT46"/>
      <c r="DGU46"/>
      <c r="DGV46"/>
      <c r="DGW46"/>
      <c r="DGX46"/>
      <c r="DGY46"/>
      <c r="DGZ46"/>
      <c r="DHA46"/>
      <c r="DHB46"/>
      <c r="DHC46"/>
      <c r="DHD46"/>
      <c r="DHE46"/>
      <c r="DHF46"/>
      <c r="DHG46"/>
      <c r="DHH46"/>
      <c r="DHI46"/>
      <c r="DHJ46"/>
      <c r="DHK46"/>
      <c r="DHL46"/>
      <c r="DHM46"/>
      <c r="DHN46"/>
      <c r="DHO46"/>
      <c r="DHP46"/>
      <c r="DHQ46"/>
      <c r="DHR46"/>
      <c r="DHS46"/>
      <c r="DHT46"/>
      <c r="DHU46"/>
      <c r="DHV46"/>
      <c r="DHW46"/>
      <c r="DHX46"/>
      <c r="DHY46"/>
      <c r="DHZ46"/>
      <c r="DIA46"/>
      <c r="DIB46"/>
      <c r="DIC46"/>
      <c r="DID46"/>
      <c r="DIE46"/>
      <c r="DIF46"/>
      <c r="DIG46"/>
      <c r="DIH46"/>
      <c r="DII46"/>
      <c r="DIJ46"/>
      <c r="DIK46"/>
      <c r="DIL46"/>
      <c r="DIM46"/>
      <c r="DIN46"/>
      <c r="DIO46"/>
      <c r="DIP46"/>
      <c r="DIQ46"/>
      <c r="DIR46"/>
      <c r="DIS46"/>
      <c r="DIT46"/>
      <c r="DIU46"/>
      <c r="DIV46"/>
      <c r="DIW46"/>
      <c r="DIX46"/>
      <c r="DIY46"/>
      <c r="DIZ46"/>
      <c r="DJA46"/>
      <c r="DJB46"/>
      <c r="DJC46"/>
      <c r="DJD46"/>
      <c r="DJE46"/>
      <c r="DJF46"/>
      <c r="DJG46"/>
      <c r="DJH46"/>
      <c r="DJI46"/>
      <c r="DJJ46"/>
      <c r="DJK46"/>
      <c r="DJL46"/>
      <c r="DJM46"/>
      <c r="DJN46"/>
      <c r="DJO46"/>
      <c r="DJP46"/>
      <c r="DJQ46"/>
      <c r="DJR46"/>
      <c r="DJS46"/>
      <c r="DJT46"/>
      <c r="DJU46"/>
      <c r="DJV46"/>
      <c r="DJW46"/>
      <c r="DJX46"/>
      <c r="DJY46"/>
      <c r="DJZ46"/>
      <c r="DKA46"/>
      <c r="DKB46"/>
      <c r="DKC46"/>
      <c r="DKD46"/>
      <c r="DKE46"/>
      <c r="DKF46"/>
      <c r="DKG46"/>
      <c r="DKH46"/>
      <c r="DKI46"/>
      <c r="DKJ46"/>
      <c r="DKK46"/>
      <c r="DKL46"/>
      <c r="DKM46"/>
      <c r="DKN46"/>
      <c r="DKO46"/>
      <c r="DKP46"/>
      <c r="DKQ46"/>
      <c r="DKR46"/>
      <c r="DKS46"/>
      <c r="DKT46"/>
      <c r="DKU46"/>
      <c r="DKV46"/>
      <c r="DKW46"/>
      <c r="DKX46"/>
      <c r="DKY46"/>
      <c r="DKZ46"/>
      <c r="DLA46"/>
      <c r="DLB46"/>
      <c r="DLC46"/>
      <c r="DLD46"/>
      <c r="DLE46"/>
      <c r="DLF46"/>
      <c r="DLG46"/>
      <c r="DLH46"/>
      <c r="DLI46"/>
      <c r="DLJ46"/>
      <c r="DLK46"/>
      <c r="DLL46"/>
      <c r="DLM46"/>
      <c r="DLN46"/>
      <c r="DLO46"/>
      <c r="DLP46"/>
      <c r="DLQ46"/>
      <c r="DLR46"/>
      <c r="DLS46"/>
      <c r="DLT46"/>
      <c r="DLU46"/>
      <c r="DLV46"/>
      <c r="DLW46"/>
      <c r="DLX46"/>
      <c r="DLY46"/>
      <c r="DLZ46"/>
      <c r="DMA46"/>
      <c r="DMB46"/>
      <c r="DMC46"/>
      <c r="DMD46"/>
      <c r="DME46"/>
      <c r="DMF46"/>
      <c r="DMG46"/>
      <c r="DMH46"/>
      <c r="DMI46"/>
      <c r="DMJ46"/>
      <c r="DMK46"/>
      <c r="DML46"/>
      <c r="DMM46"/>
      <c r="DMN46"/>
      <c r="DMO46"/>
      <c r="DMP46"/>
      <c r="DMQ46"/>
      <c r="DMR46"/>
      <c r="DMS46"/>
      <c r="DMT46"/>
      <c r="DMU46"/>
      <c r="DMV46"/>
      <c r="DMW46"/>
      <c r="DMX46"/>
      <c r="DMY46"/>
      <c r="DMZ46"/>
      <c r="DNA46"/>
      <c r="DNB46"/>
      <c r="DNC46"/>
      <c r="DND46"/>
      <c r="DNE46"/>
      <c r="DNF46"/>
      <c r="DNG46"/>
      <c r="DNH46"/>
      <c r="DNI46"/>
      <c r="DNJ46"/>
      <c r="DNK46"/>
      <c r="DNL46"/>
      <c r="DNM46"/>
      <c r="DNN46"/>
      <c r="DNO46"/>
      <c r="DNP46"/>
      <c r="DNQ46"/>
      <c r="DNR46"/>
      <c r="DNS46"/>
      <c r="DNT46"/>
      <c r="DNU46"/>
      <c r="DNV46"/>
      <c r="DNW46"/>
      <c r="DNX46"/>
      <c r="DNY46"/>
      <c r="DNZ46"/>
      <c r="DOA46"/>
      <c r="DOB46"/>
      <c r="DOC46"/>
      <c r="DOD46"/>
      <c r="DOE46"/>
      <c r="DOF46"/>
      <c r="DOG46"/>
      <c r="DOH46"/>
      <c r="DOI46"/>
      <c r="DOJ46"/>
      <c r="DOK46"/>
      <c r="DOL46"/>
      <c r="DOM46"/>
      <c r="DON46"/>
      <c r="DOO46"/>
      <c r="DOP46"/>
      <c r="DOQ46"/>
      <c r="DOR46"/>
      <c r="DOS46"/>
      <c r="DOT46"/>
      <c r="DOU46"/>
      <c r="DOV46"/>
      <c r="DOW46"/>
      <c r="DOX46"/>
      <c r="DOY46"/>
      <c r="DOZ46"/>
      <c r="DPA46"/>
      <c r="DPB46"/>
      <c r="DPC46"/>
      <c r="DPD46"/>
      <c r="DPE46"/>
      <c r="DPF46"/>
      <c r="DPG46"/>
      <c r="DPH46"/>
      <c r="DPI46"/>
      <c r="DPJ46"/>
      <c r="DPK46"/>
      <c r="DPL46"/>
      <c r="DPM46"/>
      <c r="DPN46"/>
      <c r="DPO46"/>
      <c r="DPP46"/>
      <c r="DPQ46"/>
      <c r="DPR46"/>
      <c r="DPS46"/>
      <c r="DPT46"/>
      <c r="DPU46"/>
      <c r="DPV46"/>
      <c r="DPW46"/>
      <c r="DPX46"/>
      <c r="DPY46"/>
      <c r="DPZ46"/>
      <c r="DQA46"/>
      <c r="DQB46"/>
      <c r="DQC46"/>
      <c r="DQD46"/>
      <c r="DQE46"/>
      <c r="DQF46"/>
      <c r="DQG46"/>
      <c r="DQH46"/>
      <c r="DQI46"/>
      <c r="DQJ46"/>
      <c r="DQK46"/>
      <c r="DQL46"/>
      <c r="DQM46"/>
      <c r="DQN46"/>
      <c r="DQO46"/>
      <c r="DQP46"/>
      <c r="DQQ46"/>
      <c r="DQR46"/>
      <c r="DQS46"/>
      <c r="DQT46"/>
      <c r="DQU46"/>
      <c r="DQV46"/>
      <c r="DQW46"/>
      <c r="DQX46"/>
      <c r="DQY46"/>
      <c r="DQZ46"/>
      <c r="DRA46"/>
      <c r="DRB46"/>
      <c r="DRC46"/>
      <c r="DRD46"/>
      <c r="DRE46"/>
      <c r="DRF46"/>
      <c r="DRG46"/>
      <c r="DRH46"/>
      <c r="DRI46"/>
      <c r="DRJ46"/>
      <c r="DRK46"/>
      <c r="DRL46"/>
      <c r="DRM46"/>
      <c r="DRN46"/>
      <c r="DRO46"/>
      <c r="DRP46"/>
      <c r="DRQ46"/>
      <c r="DRR46"/>
      <c r="DRS46"/>
      <c r="DRT46"/>
      <c r="DRU46"/>
      <c r="DRV46"/>
      <c r="DRW46"/>
      <c r="DRX46"/>
      <c r="DRY46"/>
      <c r="DRZ46"/>
      <c r="DSA46"/>
      <c r="DSB46"/>
      <c r="DSC46"/>
      <c r="DSD46"/>
      <c r="DSE46"/>
      <c r="DSF46"/>
      <c r="DSG46"/>
      <c r="DSH46"/>
      <c r="DSI46"/>
      <c r="DSJ46"/>
      <c r="DSK46"/>
      <c r="DSL46"/>
      <c r="DSM46"/>
      <c r="DSN46"/>
      <c r="DSO46"/>
      <c r="DSP46"/>
      <c r="DSQ46"/>
      <c r="DSR46"/>
      <c r="DSS46"/>
      <c r="DST46"/>
      <c r="DSU46"/>
      <c r="DSV46"/>
      <c r="DSW46"/>
      <c r="DSX46"/>
      <c r="DSY46"/>
      <c r="DSZ46"/>
      <c r="DTA46"/>
      <c r="DTB46"/>
      <c r="DTC46"/>
      <c r="DTD46"/>
      <c r="DTE46"/>
      <c r="DTF46"/>
      <c r="DTG46"/>
      <c r="DTH46"/>
      <c r="DTI46"/>
      <c r="DTJ46"/>
      <c r="DTK46"/>
      <c r="DTL46"/>
      <c r="DTM46"/>
      <c r="DTN46"/>
      <c r="DTO46"/>
      <c r="DTP46"/>
      <c r="DTQ46"/>
      <c r="DTR46"/>
      <c r="DTS46"/>
      <c r="DTT46"/>
      <c r="DTU46"/>
      <c r="DTV46"/>
      <c r="DTW46"/>
      <c r="DTX46"/>
      <c r="DTY46"/>
      <c r="DTZ46"/>
      <c r="DUA46"/>
      <c r="DUB46"/>
      <c r="DUC46"/>
      <c r="DUD46"/>
      <c r="DUE46"/>
      <c r="DUF46"/>
      <c r="DUG46"/>
      <c r="DUH46"/>
      <c r="DUI46"/>
      <c r="DUJ46"/>
      <c r="DUK46"/>
      <c r="DUL46"/>
      <c r="DUM46"/>
      <c r="DUN46"/>
      <c r="DUO46"/>
      <c r="DUP46"/>
      <c r="DUQ46"/>
      <c r="DUR46"/>
      <c r="DUS46"/>
      <c r="DUT46"/>
      <c r="DUU46"/>
      <c r="DUV46"/>
      <c r="DUW46"/>
      <c r="DUX46"/>
      <c r="DUY46"/>
      <c r="DUZ46"/>
      <c r="DVA46"/>
      <c r="DVB46"/>
      <c r="DVC46"/>
      <c r="DVD46"/>
      <c r="DVE46"/>
      <c r="DVF46"/>
      <c r="DVG46"/>
      <c r="DVH46"/>
      <c r="DVI46"/>
      <c r="DVJ46"/>
      <c r="DVK46"/>
      <c r="DVL46"/>
      <c r="DVM46"/>
      <c r="DVN46"/>
      <c r="DVO46"/>
      <c r="DVP46"/>
      <c r="DVQ46"/>
      <c r="DVR46"/>
      <c r="DVS46"/>
      <c r="DVT46"/>
      <c r="DVU46"/>
      <c r="DVV46"/>
      <c r="DVW46"/>
      <c r="DVX46"/>
      <c r="DVY46"/>
      <c r="DVZ46"/>
      <c r="DWA46"/>
      <c r="DWB46"/>
      <c r="DWC46"/>
      <c r="DWD46"/>
      <c r="DWE46"/>
      <c r="DWF46"/>
      <c r="DWG46"/>
      <c r="DWH46"/>
      <c r="DWI46"/>
      <c r="DWJ46"/>
      <c r="DWK46"/>
      <c r="DWL46"/>
      <c r="DWM46"/>
      <c r="DWN46"/>
      <c r="DWO46"/>
      <c r="DWP46"/>
      <c r="DWQ46"/>
      <c r="DWR46"/>
      <c r="DWS46"/>
      <c r="DWT46"/>
      <c r="DWU46"/>
      <c r="DWV46"/>
      <c r="DWW46"/>
      <c r="DWX46"/>
      <c r="DWY46"/>
      <c r="DWZ46"/>
      <c r="DXA46"/>
      <c r="DXB46"/>
      <c r="DXC46"/>
      <c r="DXD46"/>
      <c r="DXE46"/>
      <c r="DXF46"/>
      <c r="DXG46"/>
      <c r="DXH46"/>
      <c r="DXI46"/>
      <c r="DXJ46"/>
      <c r="DXK46"/>
      <c r="DXL46"/>
      <c r="DXM46"/>
      <c r="DXN46"/>
      <c r="DXO46"/>
      <c r="DXP46"/>
      <c r="DXQ46"/>
      <c r="DXR46"/>
      <c r="DXS46"/>
      <c r="DXT46"/>
      <c r="DXU46"/>
      <c r="DXV46"/>
      <c r="DXW46"/>
      <c r="DXX46"/>
      <c r="DXY46"/>
      <c r="DXZ46"/>
      <c r="DYA46"/>
      <c r="DYB46"/>
      <c r="DYC46"/>
      <c r="DYD46"/>
      <c r="DYE46"/>
      <c r="DYF46"/>
      <c r="DYG46"/>
      <c r="DYH46"/>
      <c r="DYI46"/>
      <c r="DYJ46"/>
      <c r="DYK46"/>
      <c r="DYL46"/>
      <c r="DYM46"/>
      <c r="DYN46"/>
      <c r="DYO46"/>
      <c r="DYP46"/>
      <c r="DYQ46"/>
      <c r="DYR46"/>
      <c r="DYS46"/>
      <c r="DYT46"/>
      <c r="DYU46"/>
      <c r="DYV46"/>
      <c r="DYW46"/>
      <c r="DYX46"/>
      <c r="DYY46"/>
      <c r="DYZ46"/>
      <c r="DZA46"/>
      <c r="DZB46"/>
      <c r="DZC46"/>
      <c r="DZD46"/>
      <c r="DZE46"/>
      <c r="DZF46"/>
      <c r="DZG46"/>
      <c r="DZH46"/>
      <c r="DZI46"/>
      <c r="DZJ46"/>
      <c r="DZK46"/>
      <c r="DZL46"/>
      <c r="DZM46"/>
      <c r="DZN46"/>
      <c r="DZO46"/>
      <c r="DZP46"/>
      <c r="DZQ46"/>
      <c r="DZR46"/>
      <c r="DZS46"/>
      <c r="DZT46"/>
      <c r="DZU46"/>
      <c r="DZV46"/>
      <c r="DZW46"/>
      <c r="DZX46"/>
      <c r="DZY46"/>
      <c r="DZZ46"/>
      <c r="EAA46"/>
      <c r="EAB46"/>
      <c r="EAC46"/>
      <c r="EAD46"/>
      <c r="EAE46"/>
      <c r="EAF46"/>
      <c r="EAG46"/>
      <c r="EAH46"/>
      <c r="EAI46"/>
      <c r="EAJ46"/>
      <c r="EAK46"/>
      <c r="EAL46"/>
      <c r="EAM46"/>
      <c r="EAN46"/>
      <c r="EAO46"/>
      <c r="EAP46"/>
      <c r="EAQ46"/>
      <c r="EAR46"/>
      <c r="EAS46"/>
      <c r="EAT46"/>
      <c r="EAU46"/>
      <c r="EAV46"/>
      <c r="EAW46"/>
      <c r="EAX46"/>
      <c r="EAY46"/>
      <c r="EAZ46"/>
      <c r="EBA46"/>
      <c r="EBB46"/>
      <c r="EBC46"/>
      <c r="EBD46"/>
      <c r="EBE46"/>
      <c r="EBF46"/>
      <c r="EBG46"/>
      <c r="EBH46"/>
      <c r="EBI46"/>
      <c r="EBJ46"/>
      <c r="EBK46"/>
      <c r="EBL46"/>
      <c r="EBM46"/>
      <c r="EBN46"/>
      <c r="EBO46"/>
      <c r="EBP46"/>
      <c r="EBQ46"/>
      <c r="EBR46"/>
      <c r="EBS46"/>
      <c r="EBT46"/>
      <c r="EBU46"/>
      <c r="EBV46"/>
      <c r="EBW46"/>
      <c r="EBX46"/>
      <c r="EBY46"/>
      <c r="EBZ46"/>
      <c r="ECA46"/>
      <c r="ECB46"/>
      <c r="ECC46"/>
      <c r="ECD46"/>
      <c r="ECE46"/>
      <c r="ECF46"/>
      <c r="ECG46"/>
      <c r="ECH46"/>
      <c r="ECI46"/>
      <c r="ECJ46"/>
      <c r="ECK46"/>
      <c r="ECL46"/>
      <c r="ECM46"/>
      <c r="ECN46"/>
      <c r="ECO46"/>
      <c r="ECP46"/>
      <c r="ECQ46"/>
      <c r="ECR46"/>
      <c r="ECS46"/>
      <c r="ECT46"/>
      <c r="ECU46"/>
      <c r="ECV46"/>
      <c r="ECW46"/>
      <c r="ECX46"/>
      <c r="ECY46"/>
      <c r="ECZ46"/>
      <c r="EDA46"/>
      <c r="EDB46"/>
      <c r="EDC46"/>
      <c r="EDD46"/>
      <c r="EDE46"/>
      <c r="EDF46"/>
      <c r="EDG46"/>
      <c r="EDH46"/>
      <c r="EDI46"/>
      <c r="EDJ46"/>
      <c r="EDK46"/>
      <c r="EDL46"/>
      <c r="EDM46"/>
      <c r="EDN46"/>
      <c r="EDO46"/>
      <c r="EDP46"/>
      <c r="EDQ46"/>
      <c r="EDR46"/>
      <c r="EDS46"/>
      <c r="EDT46"/>
      <c r="EDU46"/>
      <c r="EDV46"/>
      <c r="EDW46"/>
      <c r="EDX46"/>
      <c r="EDY46"/>
      <c r="EDZ46"/>
      <c r="EEA46"/>
      <c r="EEB46"/>
      <c r="EEC46"/>
      <c r="EED46"/>
      <c r="EEE46"/>
      <c r="EEF46"/>
      <c r="EEG46"/>
      <c r="EEH46"/>
      <c r="EEI46"/>
      <c r="EEJ46"/>
      <c r="EEK46"/>
      <c r="EEL46"/>
      <c r="EEM46"/>
      <c r="EEN46"/>
      <c r="EEO46"/>
      <c r="EEP46"/>
      <c r="EEQ46"/>
      <c r="EER46"/>
      <c r="EES46"/>
      <c r="EET46"/>
      <c r="EEU46"/>
      <c r="EEV46"/>
      <c r="EEW46"/>
      <c r="EEX46"/>
      <c r="EEY46"/>
      <c r="EEZ46"/>
      <c r="EFA46"/>
      <c r="EFB46"/>
      <c r="EFC46"/>
      <c r="EFD46"/>
      <c r="EFE46"/>
      <c r="EFF46"/>
      <c r="EFG46"/>
      <c r="EFH46"/>
      <c r="EFI46"/>
      <c r="EFJ46"/>
      <c r="EFK46"/>
      <c r="EFL46"/>
      <c r="EFM46"/>
      <c r="EFN46"/>
      <c r="EFO46"/>
      <c r="EFP46"/>
      <c r="EFQ46"/>
      <c r="EFR46"/>
      <c r="EFS46"/>
      <c r="EFT46"/>
      <c r="EFU46"/>
      <c r="EFV46"/>
      <c r="EFW46"/>
      <c r="EFX46"/>
      <c r="EFY46"/>
      <c r="EFZ46"/>
      <c r="EGA46"/>
      <c r="EGB46"/>
      <c r="EGC46"/>
      <c r="EGD46"/>
      <c r="EGE46"/>
      <c r="EGF46"/>
      <c r="EGG46"/>
      <c r="EGH46"/>
      <c r="EGI46"/>
      <c r="EGJ46"/>
      <c r="EGK46"/>
      <c r="EGL46"/>
      <c r="EGM46"/>
      <c r="EGN46"/>
      <c r="EGO46"/>
      <c r="EGP46"/>
      <c r="EGQ46"/>
      <c r="EGR46"/>
      <c r="EGS46"/>
      <c r="EGT46"/>
      <c r="EGU46"/>
      <c r="EGV46"/>
      <c r="EGW46"/>
      <c r="EGX46"/>
      <c r="EGY46"/>
      <c r="EGZ46"/>
      <c r="EHA46"/>
      <c r="EHB46"/>
      <c r="EHC46"/>
      <c r="EHD46"/>
      <c r="EHE46"/>
      <c r="EHF46"/>
      <c r="EHG46"/>
      <c r="EHH46"/>
      <c r="EHI46"/>
      <c r="EHJ46"/>
      <c r="EHK46"/>
      <c r="EHL46"/>
      <c r="EHM46"/>
      <c r="EHN46"/>
      <c r="EHO46"/>
      <c r="EHP46"/>
      <c r="EHQ46"/>
      <c r="EHR46"/>
      <c r="EHS46"/>
      <c r="EHT46"/>
      <c r="EHU46"/>
      <c r="EHV46"/>
      <c r="EHW46"/>
      <c r="EHX46"/>
      <c r="EHY46"/>
      <c r="EHZ46"/>
      <c r="EIA46"/>
      <c r="EIB46"/>
      <c r="EIC46"/>
      <c r="EID46"/>
      <c r="EIE46"/>
      <c r="EIF46"/>
      <c r="EIG46"/>
      <c r="EIH46"/>
      <c r="EII46"/>
      <c r="EIJ46"/>
      <c r="EIK46"/>
      <c r="EIL46"/>
      <c r="EIM46"/>
      <c r="EIN46"/>
      <c r="EIO46"/>
      <c r="EIP46"/>
      <c r="EIQ46"/>
      <c r="EIR46"/>
      <c r="EIS46"/>
      <c r="EIT46"/>
      <c r="EIU46"/>
      <c r="EIV46"/>
      <c r="EIW46"/>
      <c r="EIX46"/>
      <c r="EIY46"/>
      <c r="EIZ46"/>
      <c r="EJA46"/>
      <c r="EJB46"/>
      <c r="EJC46"/>
      <c r="EJD46"/>
      <c r="EJE46"/>
      <c r="EJF46"/>
      <c r="EJG46"/>
      <c r="EJH46"/>
      <c r="EJI46"/>
      <c r="EJJ46"/>
      <c r="EJK46"/>
      <c r="EJL46"/>
      <c r="EJM46"/>
      <c r="EJN46"/>
      <c r="EJO46"/>
      <c r="EJP46"/>
      <c r="EJQ46"/>
      <c r="EJR46"/>
      <c r="EJS46"/>
      <c r="EJT46"/>
      <c r="EJU46"/>
      <c r="EJV46"/>
      <c r="EJW46"/>
      <c r="EJX46"/>
      <c r="EJY46"/>
      <c r="EJZ46"/>
      <c r="EKA46"/>
      <c r="EKB46"/>
      <c r="EKC46"/>
      <c r="EKD46"/>
      <c r="EKE46"/>
      <c r="EKF46"/>
      <c r="EKG46"/>
      <c r="EKH46"/>
      <c r="EKI46"/>
      <c r="EKJ46"/>
      <c r="EKK46"/>
      <c r="EKL46"/>
      <c r="EKM46"/>
      <c r="EKN46"/>
      <c r="EKO46"/>
      <c r="EKP46"/>
      <c r="EKQ46"/>
      <c r="EKR46"/>
      <c r="EKS46"/>
      <c r="EKT46"/>
      <c r="EKU46"/>
      <c r="EKV46"/>
      <c r="EKW46"/>
      <c r="EKX46"/>
      <c r="EKY46"/>
      <c r="EKZ46"/>
      <c r="ELA46"/>
      <c r="ELB46"/>
      <c r="ELC46"/>
      <c r="ELD46"/>
      <c r="ELE46"/>
      <c r="ELF46"/>
      <c r="ELG46"/>
      <c r="ELH46"/>
      <c r="ELI46"/>
      <c r="ELJ46"/>
      <c r="ELK46"/>
      <c r="ELL46"/>
      <c r="ELM46"/>
      <c r="ELN46"/>
      <c r="ELO46"/>
      <c r="ELP46"/>
      <c r="ELQ46"/>
      <c r="ELR46"/>
      <c r="ELS46"/>
      <c r="ELT46"/>
      <c r="ELU46"/>
      <c r="ELV46"/>
      <c r="ELW46"/>
      <c r="ELX46"/>
      <c r="ELY46"/>
      <c r="ELZ46"/>
      <c r="EMA46"/>
      <c r="EMB46"/>
      <c r="EMC46"/>
      <c r="EMD46"/>
      <c r="EME46"/>
      <c r="EMF46"/>
      <c r="EMG46"/>
      <c r="EMH46"/>
      <c r="EMI46"/>
      <c r="EMJ46"/>
      <c r="EMK46"/>
      <c r="EML46"/>
      <c r="EMM46"/>
      <c r="EMN46"/>
      <c r="EMO46"/>
      <c r="EMP46"/>
      <c r="EMQ46"/>
      <c r="EMR46"/>
      <c r="EMS46"/>
      <c r="EMT46"/>
      <c r="EMU46"/>
      <c r="EMV46"/>
      <c r="EMW46"/>
      <c r="EMX46"/>
      <c r="EMY46"/>
      <c r="EMZ46"/>
      <c r="ENA46"/>
      <c r="ENB46"/>
      <c r="ENC46"/>
      <c r="END46"/>
      <c r="ENE46"/>
      <c r="ENF46"/>
      <c r="ENG46"/>
      <c r="ENH46"/>
      <c r="ENI46"/>
      <c r="ENJ46"/>
      <c r="ENK46"/>
      <c r="ENL46"/>
      <c r="ENM46"/>
      <c r="ENN46"/>
      <c r="ENO46"/>
      <c r="ENP46"/>
      <c r="ENQ46"/>
      <c r="ENR46"/>
      <c r="ENS46"/>
      <c r="ENT46"/>
      <c r="ENU46"/>
      <c r="ENV46"/>
      <c r="ENW46"/>
      <c r="ENX46"/>
      <c r="ENY46"/>
      <c r="ENZ46"/>
      <c r="EOA46"/>
      <c r="EOB46"/>
      <c r="EOC46"/>
      <c r="EOD46"/>
      <c r="EOE46"/>
      <c r="EOF46"/>
      <c r="EOG46"/>
      <c r="EOH46"/>
      <c r="EOI46"/>
      <c r="EOJ46"/>
      <c r="EOK46"/>
      <c r="EOL46"/>
      <c r="EOM46"/>
      <c r="EON46"/>
      <c r="EOO46"/>
      <c r="EOP46"/>
      <c r="EOQ46"/>
      <c r="EOR46"/>
      <c r="EOS46"/>
      <c r="EOT46"/>
      <c r="EOU46"/>
      <c r="EOV46"/>
      <c r="EOW46"/>
      <c r="EOX46"/>
      <c r="EOY46"/>
      <c r="EOZ46"/>
      <c r="EPA46"/>
      <c r="EPB46"/>
      <c r="EPC46"/>
      <c r="EPD46"/>
      <c r="EPE46"/>
      <c r="EPF46"/>
      <c r="EPG46"/>
      <c r="EPH46"/>
      <c r="EPI46"/>
      <c r="EPJ46"/>
      <c r="EPK46"/>
      <c r="EPL46"/>
      <c r="EPM46"/>
      <c r="EPN46"/>
      <c r="EPO46"/>
      <c r="EPP46"/>
      <c r="EPQ46"/>
      <c r="EPR46"/>
      <c r="EPS46"/>
      <c r="EPT46"/>
      <c r="EPU46"/>
      <c r="EPV46"/>
      <c r="EPW46"/>
      <c r="EPX46"/>
      <c r="EPY46"/>
      <c r="EPZ46"/>
      <c r="EQA46"/>
      <c r="EQB46"/>
      <c r="EQC46"/>
      <c r="EQD46"/>
      <c r="EQE46"/>
      <c r="EQF46"/>
      <c r="EQG46"/>
      <c r="EQH46"/>
      <c r="EQI46"/>
      <c r="EQJ46"/>
      <c r="EQK46"/>
      <c r="EQL46"/>
      <c r="EQM46"/>
      <c r="EQN46"/>
      <c r="EQO46"/>
      <c r="EQP46"/>
      <c r="EQQ46"/>
      <c r="EQR46"/>
      <c r="EQS46"/>
      <c r="EQT46"/>
      <c r="EQU46"/>
      <c r="EQV46"/>
      <c r="EQW46"/>
      <c r="EQX46"/>
      <c r="EQY46"/>
      <c r="EQZ46"/>
      <c r="ERA46"/>
      <c r="ERB46"/>
      <c r="ERC46"/>
      <c r="ERD46"/>
      <c r="ERE46"/>
      <c r="ERF46"/>
      <c r="ERG46"/>
      <c r="ERH46"/>
      <c r="ERI46"/>
      <c r="ERJ46"/>
      <c r="ERK46"/>
      <c r="ERL46"/>
      <c r="ERM46"/>
      <c r="ERN46"/>
      <c r="ERO46"/>
      <c r="ERP46"/>
      <c r="ERQ46"/>
      <c r="ERR46"/>
      <c r="ERS46"/>
      <c r="ERT46"/>
      <c r="ERU46"/>
      <c r="ERV46"/>
      <c r="ERW46"/>
      <c r="ERX46"/>
      <c r="ERY46"/>
      <c r="ERZ46"/>
      <c r="ESA46"/>
      <c r="ESB46"/>
      <c r="ESC46"/>
      <c r="ESD46"/>
      <c r="ESE46"/>
      <c r="ESF46"/>
      <c r="ESG46"/>
      <c r="ESH46"/>
      <c r="ESI46"/>
      <c r="ESJ46"/>
      <c r="ESK46"/>
      <c r="ESL46"/>
      <c r="ESM46"/>
      <c r="ESN46"/>
      <c r="ESO46"/>
      <c r="ESP46"/>
      <c r="ESQ46"/>
      <c r="ESR46"/>
      <c r="ESS46"/>
      <c r="EST46"/>
      <c r="ESU46"/>
      <c r="ESV46"/>
      <c r="ESW46"/>
      <c r="ESX46"/>
      <c r="ESY46"/>
      <c r="ESZ46"/>
      <c r="ETA46"/>
      <c r="ETB46"/>
      <c r="ETC46"/>
      <c r="ETD46"/>
      <c r="ETE46"/>
      <c r="ETF46"/>
      <c r="ETG46"/>
      <c r="ETH46"/>
      <c r="ETI46"/>
      <c r="ETJ46"/>
      <c r="ETK46"/>
      <c r="ETL46"/>
      <c r="ETM46"/>
      <c r="ETN46"/>
      <c r="ETO46"/>
      <c r="ETP46"/>
      <c r="ETQ46"/>
      <c r="ETR46"/>
      <c r="ETS46"/>
      <c r="ETT46"/>
      <c r="ETU46"/>
      <c r="ETV46"/>
      <c r="ETW46"/>
      <c r="ETX46"/>
      <c r="ETY46"/>
      <c r="ETZ46"/>
      <c r="EUA46"/>
      <c r="EUB46"/>
      <c r="EUC46"/>
      <c r="EUD46"/>
      <c r="EUE46"/>
      <c r="EUF46"/>
      <c r="EUG46"/>
      <c r="EUH46"/>
      <c r="EUI46"/>
      <c r="EUJ46"/>
      <c r="EUK46"/>
      <c r="EUL46"/>
      <c r="EUM46"/>
      <c r="EUN46"/>
      <c r="EUO46"/>
      <c r="EUP46"/>
      <c r="EUQ46"/>
      <c r="EUR46"/>
      <c r="EUS46"/>
      <c r="EUT46"/>
      <c r="EUU46"/>
      <c r="EUV46"/>
      <c r="EUW46"/>
      <c r="EUX46"/>
      <c r="EUY46"/>
      <c r="EUZ46"/>
      <c r="EVA46"/>
      <c r="EVB46"/>
      <c r="EVC46"/>
      <c r="EVD46"/>
      <c r="EVE46"/>
      <c r="EVF46"/>
      <c r="EVG46"/>
      <c r="EVH46"/>
      <c r="EVI46"/>
      <c r="EVJ46"/>
      <c r="EVK46"/>
      <c r="EVL46"/>
      <c r="EVM46"/>
      <c r="EVN46"/>
      <c r="EVO46"/>
      <c r="EVP46"/>
      <c r="EVQ46"/>
      <c r="EVR46"/>
      <c r="EVS46"/>
      <c r="EVT46"/>
      <c r="EVU46"/>
      <c r="EVV46"/>
      <c r="EVW46"/>
      <c r="EVX46"/>
      <c r="EVY46"/>
      <c r="EVZ46"/>
      <c r="EWA46"/>
      <c r="EWB46"/>
      <c r="EWC46"/>
      <c r="EWD46"/>
      <c r="EWE46"/>
      <c r="EWF46"/>
      <c r="EWG46"/>
      <c r="EWH46"/>
      <c r="EWI46"/>
      <c r="EWJ46"/>
      <c r="EWK46"/>
      <c r="EWL46"/>
      <c r="EWM46"/>
      <c r="EWN46"/>
      <c r="EWO46"/>
      <c r="EWP46"/>
      <c r="EWQ46"/>
      <c r="EWR46"/>
      <c r="EWS46"/>
      <c r="EWT46"/>
      <c r="EWU46"/>
      <c r="EWV46"/>
      <c r="EWW46"/>
      <c r="EWX46"/>
      <c r="EWY46"/>
      <c r="EWZ46"/>
      <c r="EXA46"/>
      <c r="EXB46"/>
      <c r="EXC46"/>
      <c r="EXD46"/>
      <c r="EXE46"/>
      <c r="EXF46"/>
      <c r="EXG46"/>
      <c r="EXH46"/>
      <c r="EXI46"/>
      <c r="EXJ46"/>
      <c r="EXK46"/>
      <c r="EXL46"/>
      <c r="EXM46"/>
      <c r="EXN46"/>
      <c r="EXO46"/>
      <c r="EXP46"/>
      <c r="EXQ46"/>
      <c r="EXR46"/>
      <c r="EXS46"/>
      <c r="EXT46"/>
      <c r="EXU46"/>
      <c r="EXV46"/>
      <c r="EXW46"/>
      <c r="EXX46"/>
      <c r="EXY46"/>
      <c r="EXZ46"/>
      <c r="EYA46"/>
      <c r="EYB46"/>
      <c r="EYC46"/>
      <c r="EYD46"/>
      <c r="EYE46"/>
      <c r="EYF46"/>
      <c r="EYG46"/>
      <c r="EYH46"/>
      <c r="EYI46"/>
      <c r="EYJ46"/>
      <c r="EYK46"/>
      <c r="EYL46"/>
      <c r="EYM46"/>
      <c r="EYN46"/>
      <c r="EYO46"/>
      <c r="EYP46"/>
      <c r="EYQ46"/>
      <c r="EYR46"/>
      <c r="EYS46"/>
      <c r="EYT46"/>
      <c r="EYU46"/>
      <c r="EYV46"/>
      <c r="EYW46"/>
      <c r="EYX46"/>
      <c r="EYY46"/>
      <c r="EYZ46"/>
      <c r="EZA46"/>
      <c r="EZB46"/>
      <c r="EZC46"/>
      <c r="EZD46"/>
      <c r="EZE46"/>
      <c r="EZF46"/>
      <c r="EZG46"/>
      <c r="EZH46"/>
      <c r="EZI46"/>
      <c r="EZJ46"/>
      <c r="EZK46"/>
      <c r="EZL46"/>
      <c r="EZM46"/>
      <c r="EZN46"/>
      <c r="EZO46"/>
      <c r="EZP46"/>
      <c r="EZQ46"/>
      <c r="EZR46"/>
      <c r="EZS46"/>
      <c r="EZT46"/>
      <c r="EZU46"/>
      <c r="EZV46"/>
      <c r="EZW46"/>
      <c r="EZX46"/>
      <c r="EZY46"/>
      <c r="EZZ46"/>
      <c r="FAA46"/>
      <c r="FAB46"/>
      <c r="FAC46"/>
      <c r="FAD46"/>
      <c r="FAE46"/>
      <c r="FAF46"/>
      <c r="FAG46"/>
      <c r="FAH46"/>
      <c r="FAI46"/>
      <c r="FAJ46"/>
      <c r="FAK46"/>
      <c r="FAL46"/>
      <c r="FAM46"/>
      <c r="FAN46"/>
      <c r="FAO46"/>
      <c r="FAP46"/>
      <c r="FAQ46"/>
      <c r="FAR46"/>
      <c r="FAS46"/>
      <c r="FAT46"/>
      <c r="FAU46"/>
      <c r="FAV46"/>
      <c r="FAW46"/>
      <c r="FAX46"/>
      <c r="FAY46"/>
      <c r="FAZ46"/>
      <c r="FBA46"/>
      <c r="FBB46"/>
      <c r="FBC46"/>
      <c r="FBD46"/>
      <c r="FBE46"/>
      <c r="FBF46"/>
      <c r="FBG46"/>
      <c r="FBH46"/>
      <c r="FBI46"/>
      <c r="FBJ46"/>
      <c r="FBK46"/>
      <c r="FBL46"/>
      <c r="FBM46"/>
      <c r="FBN46"/>
      <c r="FBO46"/>
      <c r="FBP46"/>
      <c r="FBQ46"/>
      <c r="FBR46"/>
      <c r="FBS46"/>
      <c r="FBT46"/>
      <c r="FBU46"/>
      <c r="FBV46"/>
      <c r="FBW46"/>
      <c r="FBX46"/>
      <c r="FBY46"/>
      <c r="FBZ46"/>
      <c r="FCA46"/>
      <c r="FCB46"/>
      <c r="FCC46"/>
      <c r="FCD46"/>
      <c r="FCE46"/>
      <c r="FCF46"/>
      <c r="FCG46"/>
      <c r="FCH46"/>
      <c r="FCI46"/>
      <c r="FCJ46"/>
      <c r="FCK46"/>
      <c r="FCL46"/>
      <c r="FCM46"/>
      <c r="FCN46"/>
      <c r="FCO46"/>
      <c r="FCP46"/>
      <c r="FCQ46"/>
      <c r="FCR46"/>
      <c r="FCS46"/>
      <c r="FCT46"/>
      <c r="FCU46"/>
      <c r="FCV46"/>
      <c r="FCW46"/>
      <c r="FCX46"/>
      <c r="FCY46"/>
      <c r="FCZ46"/>
      <c r="FDA46"/>
      <c r="FDB46"/>
      <c r="FDC46"/>
      <c r="FDD46"/>
      <c r="FDE46"/>
      <c r="FDF46"/>
      <c r="FDG46"/>
      <c r="FDH46"/>
      <c r="FDI46"/>
      <c r="FDJ46"/>
      <c r="FDK46"/>
      <c r="FDL46"/>
      <c r="FDM46"/>
      <c r="FDN46"/>
      <c r="FDO46"/>
      <c r="FDP46"/>
      <c r="FDQ46"/>
      <c r="FDR46"/>
      <c r="FDS46"/>
      <c r="FDT46"/>
      <c r="FDU46"/>
      <c r="FDV46"/>
      <c r="FDW46"/>
      <c r="FDX46"/>
      <c r="FDY46"/>
      <c r="FDZ46"/>
      <c r="FEA46"/>
      <c r="FEB46"/>
      <c r="FEC46"/>
      <c r="FED46"/>
      <c r="FEE46"/>
      <c r="FEF46"/>
      <c r="FEG46"/>
      <c r="FEH46"/>
      <c r="FEI46"/>
      <c r="FEJ46"/>
      <c r="FEK46"/>
      <c r="FEL46"/>
      <c r="FEM46"/>
      <c r="FEN46"/>
      <c r="FEO46"/>
      <c r="FEP46"/>
      <c r="FEQ46"/>
      <c r="FER46"/>
      <c r="FES46"/>
      <c r="FET46"/>
      <c r="FEU46"/>
      <c r="FEV46"/>
      <c r="FEW46"/>
      <c r="FEX46"/>
      <c r="FEY46"/>
      <c r="FEZ46"/>
      <c r="FFA46"/>
      <c r="FFB46"/>
      <c r="FFC46"/>
      <c r="FFD46"/>
      <c r="FFE46"/>
      <c r="FFF46"/>
      <c r="FFG46"/>
      <c r="FFH46"/>
      <c r="FFI46"/>
      <c r="FFJ46"/>
      <c r="FFK46"/>
      <c r="FFL46"/>
      <c r="FFM46"/>
      <c r="FFN46"/>
      <c r="FFO46"/>
      <c r="FFP46"/>
      <c r="FFQ46"/>
      <c r="FFR46"/>
      <c r="FFS46"/>
      <c r="FFT46"/>
      <c r="FFU46"/>
      <c r="FFV46"/>
      <c r="FFW46"/>
      <c r="FFX46"/>
      <c r="FFY46"/>
      <c r="FFZ46"/>
      <c r="FGA46"/>
      <c r="FGB46"/>
      <c r="FGC46"/>
      <c r="FGD46"/>
      <c r="FGE46"/>
      <c r="FGF46"/>
      <c r="FGG46"/>
      <c r="FGH46"/>
      <c r="FGI46"/>
      <c r="FGJ46"/>
      <c r="FGK46"/>
      <c r="FGL46"/>
      <c r="FGM46"/>
      <c r="FGN46"/>
      <c r="FGO46"/>
      <c r="FGP46"/>
      <c r="FGQ46"/>
      <c r="FGR46"/>
      <c r="FGS46"/>
      <c r="FGT46"/>
      <c r="FGU46"/>
      <c r="FGV46"/>
      <c r="FGW46"/>
      <c r="FGX46"/>
      <c r="FGY46"/>
      <c r="FGZ46"/>
      <c r="FHA46"/>
      <c r="FHB46"/>
      <c r="FHC46"/>
      <c r="FHD46"/>
      <c r="FHE46"/>
      <c r="FHF46"/>
      <c r="FHG46"/>
      <c r="FHH46"/>
      <c r="FHI46"/>
      <c r="FHJ46"/>
      <c r="FHK46"/>
      <c r="FHL46"/>
      <c r="FHM46"/>
      <c r="FHN46"/>
      <c r="FHO46"/>
      <c r="FHP46"/>
      <c r="FHQ46"/>
      <c r="FHR46"/>
      <c r="FHS46"/>
      <c r="FHT46"/>
      <c r="FHU46"/>
      <c r="FHV46"/>
      <c r="FHW46"/>
      <c r="FHX46"/>
      <c r="FHY46"/>
      <c r="FHZ46"/>
      <c r="FIA46"/>
      <c r="FIB46"/>
      <c r="FIC46"/>
      <c r="FID46"/>
      <c r="FIE46"/>
      <c r="FIF46"/>
      <c r="FIG46"/>
      <c r="FIH46"/>
      <c r="FII46"/>
      <c r="FIJ46"/>
      <c r="FIK46"/>
      <c r="FIL46"/>
      <c r="FIM46"/>
      <c r="FIN46"/>
      <c r="FIO46"/>
      <c r="FIP46"/>
      <c r="FIQ46"/>
      <c r="FIR46"/>
      <c r="FIS46"/>
      <c r="FIT46"/>
      <c r="FIU46"/>
      <c r="FIV46"/>
      <c r="FIW46"/>
      <c r="FIX46"/>
      <c r="FIY46"/>
      <c r="FIZ46"/>
      <c r="FJA46"/>
      <c r="FJB46"/>
      <c r="FJC46"/>
      <c r="FJD46"/>
      <c r="FJE46"/>
      <c r="FJF46"/>
      <c r="FJG46"/>
      <c r="FJH46"/>
      <c r="FJI46"/>
      <c r="FJJ46"/>
      <c r="FJK46"/>
      <c r="FJL46"/>
      <c r="FJM46"/>
      <c r="FJN46"/>
      <c r="FJO46"/>
      <c r="FJP46"/>
      <c r="FJQ46"/>
      <c r="FJR46"/>
      <c r="FJS46"/>
      <c r="FJT46"/>
      <c r="FJU46"/>
      <c r="FJV46"/>
      <c r="FJW46"/>
      <c r="FJX46"/>
      <c r="FJY46"/>
      <c r="FJZ46"/>
      <c r="FKA46"/>
      <c r="FKB46"/>
      <c r="FKC46"/>
      <c r="FKD46"/>
      <c r="FKE46"/>
      <c r="FKF46"/>
      <c r="FKG46"/>
      <c r="FKH46"/>
      <c r="FKI46"/>
      <c r="FKJ46"/>
      <c r="FKK46"/>
      <c r="FKL46"/>
      <c r="FKM46"/>
      <c r="FKN46"/>
      <c r="FKO46"/>
      <c r="FKP46"/>
      <c r="FKQ46"/>
      <c r="FKR46"/>
      <c r="FKS46"/>
      <c r="FKT46"/>
      <c r="FKU46"/>
      <c r="FKV46"/>
      <c r="FKW46"/>
      <c r="FKX46"/>
      <c r="FKY46"/>
      <c r="FKZ46"/>
      <c r="FLA46"/>
      <c r="FLB46"/>
      <c r="FLC46"/>
      <c r="FLD46"/>
      <c r="FLE46"/>
      <c r="FLF46"/>
      <c r="FLG46"/>
      <c r="FLH46"/>
      <c r="FLI46"/>
      <c r="FLJ46"/>
      <c r="FLK46"/>
      <c r="FLL46"/>
      <c r="FLM46"/>
      <c r="FLN46"/>
      <c r="FLO46"/>
      <c r="FLP46"/>
      <c r="FLQ46"/>
      <c r="FLR46"/>
      <c r="FLS46"/>
      <c r="FLT46"/>
      <c r="FLU46"/>
      <c r="FLV46"/>
      <c r="FLW46"/>
      <c r="FLX46"/>
      <c r="FLY46"/>
      <c r="FLZ46"/>
      <c r="FMA46"/>
      <c r="FMB46"/>
      <c r="FMC46"/>
      <c r="FMD46"/>
      <c r="FME46"/>
      <c r="FMF46"/>
      <c r="FMG46"/>
      <c r="FMH46"/>
      <c r="FMI46"/>
      <c r="FMJ46"/>
      <c r="FMK46"/>
      <c r="FML46"/>
      <c r="FMM46"/>
      <c r="FMN46"/>
      <c r="FMO46"/>
      <c r="FMP46"/>
      <c r="FMQ46"/>
      <c r="FMR46"/>
      <c r="FMS46"/>
      <c r="FMT46"/>
      <c r="FMU46"/>
      <c r="FMV46"/>
      <c r="FMW46"/>
      <c r="FMX46"/>
      <c r="FMY46"/>
      <c r="FMZ46"/>
      <c r="FNA46"/>
      <c r="FNB46"/>
      <c r="FNC46"/>
      <c r="FND46"/>
      <c r="FNE46"/>
      <c r="FNF46"/>
      <c r="FNG46"/>
      <c r="FNH46"/>
      <c r="FNI46"/>
      <c r="FNJ46"/>
      <c r="FNK46"/>
      <c r="FNL46"/>
      <c r="FNM46"/>
      <c r="FNN46"/>
      <c r="FNO46"/>
      <c r="FNP46"/>
      <c r="FNQ46"/>
      <c r="FNR46"/>
      <c r="FNS46"/>
      <c r="FNT46"/>
      <c r="FNU46"/>
      <c r="FNV46"/>
      <c r="FNW46"/>
      <c r="FNX46"/>
      <c r="FNY46"/>
      <c r="FNZ46"/>
      <c r="FOA46"/>
      <c r="FOB46"/>
      <c r="FOC46"/>
      <c r="FOD46"/>
      <c r="FOE46"/>
      <c r="FOF46"/>
      <c r="FOG46"/>
      <c r="FOH46"/>
      <c r="FOI46"/>
      <c r="FOJ46"/>
      <c r="FOK46"/>
      <c r="FOL46"/>
      <c r="FOM46"/>
      <c r="FON46"/>
      <c r="FOO46"/>
      <c r="FOP46"/>
      <c r="FOQ46"/>
      <c r="FOR46"/>
      <c r="FOS46"/>
      <c r="FOT46"/>
      <c r="FOU46"/>
      <c r="FOV46"/>
      <c r="FOW46"/>
      <c r="FOX46"/>
      <c r="FOY46"/>
      <c r="FOZ46"/>
      <c r="FPA46"/>
      <c r="FPB46"/>
      <c r="FPC46"/>
      <c r="FPD46"/>
      <c r="FPE46"/>
      <c r="FPF46"/>
      <c r="FPG46"/>
      <c r="FPH46"/>
      <c r="FPI46"/>
      <c r="FPJ46"/>
      <c r="FPK46"/>
      <c r="FPL46"/>
      <c r="FPM46"/>
      <c r="FPN46"/>
      <c r="FPO46"/>
      <c r="FPP46"/>
      <c r="FPQ46"/>
      <c r="FPR46"/>
      <c r="FPS46"/>
      <c r="FPT46"/>
      <c r="FPU46"/>
      <c r="FPV46"/>
      <c r="FPW46"/>
      <c r="FPX46"/>
      <c r="FPY46"/>
      <c r="FPZ46"/>
      <c r="FQA46"/>
      <c r="FQB46"/>
      <c r="FQC46"/>
      <c r="FQD46"/>
      <c r="FQE46"/>
      <c r="FQF46"/>
      <c r="FQG46"/>
      <c r="FQH46"/>
      <c r="FQI46"/>
      <c r="FQJ46"/>
      <c r="FQK46"/>
      <c r="FQL46"/>
      <c r="FQM46"/>
      <c r="FQN46"/>
      <c r="FQO46"/>
      <c r="FQP46"/>
      <c r="FQQ46"/>
      <c r="FQR46"/>
      <c r="FQS46"/>
      <c r="FQT46"/>
      <c r="FQU46"/>
      <c r="FQV46"/>
      <c r="FQW46"/>
      <c r="FQX46"/>
      <c r="FQY46"/>
      <c r="FQZ46"/>
      <c r="FRA46"/>
      <c r="FRB46"/>
      <c r="FRC46"/>
      <c r="FRD46"/>
      <c r="FRE46"/>
      <c r="FRF46"/>
      <c r="FRG46"/>
      <c r="FRH46"/>
      <c r="FRI46"/>
      <c r="FRJ46"/>
      <c r="FRK46"/>
      <c r="FRL46"/>
      <c r="FRM46"/>
      <c r="FRN46"/>
      <c r="FRO46"/>
      <c r="FRP46"/>
      <c r="FRQ46"/>
      <c r="FRR46"/>
      <c r="FRS46"/>
      <c r="FRT46"/>
      <c r="FRU46"/>
      <c r="FRV46"/>
      <c r="FRW46"/>
      <c r="FRX46"/>
      <c r="FRY46"/>
      <c r="FRZ46"/>
      <c r="FSA46"/>
      <c r="FSB46"/>
      <c r="FSC46"/>
      <c r="FSD46"/>
      <c r="FSE46"/>
      <c r="FSF46"/>
      <c r="FSG46"/>
      <c r="FSH46"/>
      <c r="FSI46"/>
      <c r="FSJ46"/>
      <c r="FSK46"/>
      <c r="FSL46"/>
      <c r="FSM46"/>
      <c r="FSN46"/>
      <c r="FSO46"/>
      <c r="FSP46"/>
      <c r="FSQ46"/>
      <c r="FSR46"/>
      <c r="FSS46"/>
      <c r="FST46"/>
      <c r="FSU46"/>
      <c r="FSV46"/>
      <c r="FSW46"/>
      <c r="FSX46"/>
      <c r="FSY46"/>
      <c r="FSZ46"/>
      <c r="FTA46"/>
      <c r="FTB46"/>
      <c r="FTC46"/>
      <c r="FTD46"/>
      <c r="FTE46"/>
      <c r="FTF46"/>
      <c r="FTG46"/>
      <c r="FTH46"/>
      <c r="FTI46"/>
      <c r="FTJ46"/>
      <c r="FTK46"/>
      <c r="FTL46"/>
      <c r="FTM46"/>
      <c r="FTN46"/>
      <c r="FTO46"/>
      <c r="FTP46"/>
      <c r="FTQ46"/>
      <c r="FTR46"/>
      <c r="FTS46"/>
      <c r="FTT46"/>
      <c r="FTU46"/>
      <c r="FTV46"/>
      <c r="FTW46"/>
      <c r="FTX46"/>
      <c r="FTY46"/>
      <c r="FTZ46"/>
      <c r="FUA46"/>
      <c r="FUB46"/>
      <c r="FUC46"/>
      <c r="FUD46"/>
      <c r="FUE46"/>
      <c r="FUF46"/>
      <c r="FUG46"/>
      <c r="FUH46"/>
      <c r="FUI46"/>
      <c r="FUJ46"/>
      <c r="FUK46"/>
      <c r="FUL46"/>
      <c r="FUM46"/>
      <c r="FUN46"/>
      <c r="FUO46"/>
      <c r="FUP46"/>
      <c r="FUQ46"/>
      <c r="FUR46"/>
      <c r="FUS46"/>
      <c r="FUT46"/>
      <c r="FUU46"/>
      <c r="FUV46"/>
      <c r="FUW46"/>
      <c r="FUX46"/>
      <c r="FUY46"/>
      <c r="FUZ46"/>
      <c r="FVA46"/>
      <c r="FVB46"/>
      <c r="FVC46"/>
      <c r="FVD46"/>
      <c r="FVE46"/>
      <c r="FVF46"/>
      <c r="FVG46"/>
      <c r="FVH46"/>
      <c r="FVI46"/>
      <c r="FVJ46"/>
      <c r="FVK46"/>
      <c r="FVL46"/>
      <c r="FVM46"/>
      <c r="FVN46"/>
      <c r="FVO46"/>
      <c r="FVP46"/>
      <c r="FVQ46"/>
      <c r="FVR46"/>
      <c r="FVS46"/>
      <c r="FVT46"/>
      <c r="FVU46"/>
      <c r="FVV46"/>
      <c r="FVW46"/>
      <c r="FVX46"/>
      <c r="FVY46"/>
      <c r="FVZ46"/>
      <c r="FWA46"/>
      <c r="FWB46"/>
      <c r="FWC46"/>
      <c r="FWD46"/>
      <c r="FWE46"/>
      <c r="FWF46"/>
      <c r="FWG46"/>
      <c r="FWH46"/>
      <c r="FWI46"/>
      <c r="FWJ46"/>
      <c r="FWK46"/>
      <c r="FWL46"/>
      <c r="FWM46"/>
      <c r="FWN46"/>
      <c r="FWO46"/>
      <c r="FWP46"/>
      <c r="FWQ46"/>
      <c r="FWR46"/>
      <c r="FWS46"/>
      <c r="FWT46"/>
      <c r="FWU46"/>
      <c r="FWV46"/>
      <c r="FWW46"/>
      <c r="FWX46"/>
      <c r="FWY46"/>
      <c r="FWZ46"/>
      <c r="FXA46"/>
      <c r="FXB46"/>
      <c r="FXC46"/>
      <c r="FXD46"/>
      <c r="FXE46"/>
      <c r="FXF46"/>
      <c r="FXG46"/>
      <c r="FXH46"/>
      <c r="FXI46"/>
      <c r="FXJ46"/>
      <c r="FXK46"/>
      <c r="FXL46"/>
      <c r="FXM46"/>
      <c r="FXN46"/>
      <c r="FXO46"/>
      <c r="FXP46"/>
      <c r="FXQ46"/>
      <c r="FXR46"/>
      <c r="FXS46"/>
      <c r="FXT46"/>
      <c r="FXU46"/>
      <c r="FXV46"/>
      <c r="FXW46"/>
      <c r="FXX46"/>
      <c r="FXY46"/>
      <c r="FXZ46"/>
      <c r="FYA46"/>
      <c r="FYB46"/>
      <c r="FYC46"/>
      <c r="FYD46"/>
      <c r="FYE46"/>
      <c r="FYF46"/>
      <c r="FYG46"/>
      <c r="FYH46"/>
      <c r="FYI46"/>
      <c r="FYJ46"/>
      <c r="FYK46"/>
      <c r="FYL46"/>
      <c r="FYM46"/>
      <c r="FYN46"/>
      <c r="FYO46"/>
      <c r="FYP46"/>
      <c r="FYQ46"/>
      <c r="FYR46"/>
      <c r="FYS46"/>
      <c r="FYT46"/>
      <c r="FYU46"/>
      <c r="FYV46"/>
      <c r="FYW46"/>
      <c r="FYX46"/>
      <c r="FYY46"/>
      <c r="FYZ46"/>
      <c r="FZA46"/>
      <c r="FZB46"/>
      <c r="FZC46"/>
      <c r="FZD46"/>
      <c r="FZE46"/>
      <c r="FZF46"/>
      <c r="FZG46"/>
      <c r="FZH46"/>
      <c r="FZI46"/>
      <c r="FZJ46"/>
      <c r="FZK46"/>
      <c r="FZL46"/>
      <c r="FZM46"/>
      <c r="FZN46"/>
      <c r="FZO46"/>
      <c r="FZP46"/>
      <c r="FZQ46"/>
      <c r="FZR46"/>
      <c r="FZS46"/>
      <c r="FZT46"/>
      <c r="FZU46"/>
      <c r="FZV46"/>
      <c r="FZW46"/>
      <c r="FZX46"/>
      <c r="FZY46"/>
      <c r="FZZ46"/>
      <c r="GAA46"/>
      <c r="GAB46"/>
      <c r="GAC46"/>
      <c r="GAD46"/>
      <c r="GAE46"/>
      <c r="GAF46"/>
      <c r="GAG46"/>
      <c r="GAH46"/>
      <c r="GAI46"/>
      <c r="GAJ46"/>
      <c r="GAK46"/>
      <c r="GAL46"/>
      <c r="GAM46"/>
      <c r="GAN46"/>
      <c r="GAO46"/>
      <c r="GAP46"/>
      <c r="GAQ46"/>
      <c r="GAR46"/>
      <c r="GAS46"/>
      <c r="GAT46"/>
      <c r="GAU46"/>
      <c r="GAV46"/>
      <c r="GAW46"/>
      <c r="GAX46"/>
      <c r="GAY46"/>
      <c r="GAZ46"/>
      <c r="GBA46"/>
      <c r="GBB46"/>
      <c r="GBC46"/>
      <c r="GBD46"/>
      <c r="GBE46"/>
      <c r="GBF46"/>
      <c r="GBG46"/>
      <c r="GBH46"/>
      <c r="GBI46"/>
      <c r="GBJ46"/>
      <c r="GBK46"/>
      <c r="GBL46"/>
      <c r="GBM46"/>
      <c r="GBN46"/>
      <c r="GBO46"/>
      <c r="GBP46"/>
      <c r="GBQ46"/>
      <c r="GBR46"/>
      <c r="GBS46"/>
      <c r="GBT46"/>
      <c r="GBU46"/>
      <c r="GBV46"/>
      <c r="GBW46"/>
      <c r="GBX46"/>
      <c r="GBY46"/>
      <c r="GBZ46"/>
      <c r="GCA46"/>
      <c r="GCB46"/>
      <c r="GCC46"/>
      <c r="GCD46"/>
      <c r="GCE46"/>
      <c r="GCF46"/>
      <c r="GCG46"/>
      <c r="GCH46"/>
      <c r="GCI46"/>
      <c r="GCJ46"/>
      <c r="GCK46"/>
      <c r="GCL46"/>
      <c r="GCM46"/>
      <c r="GCN46"/>
      <c r="GCO46"/>
      <c r="GCP46"/>
      <c r="GCQ46"/>
      <c r="GCR46"/>
      <c r="GCS46"/>
      <c r="GCT46"/>
      <c r="GCU46"/>
      <c r="GCV46"/>
      <c r="GCW46"/>
      <c r="GCX46"/>
      <c r="GCY46"/>
      <c r="GCZ46"/>
      <c r="GDA46"/>
      <c r="GDB46"/>
      <c r="GDC46"/>
      <c r="GDD46"/>
      <c r="GDE46"/>
      <c r="GDF46"/>
      <c r="GDG46"/>
      <c r="GDH46"/>
      <c r="GDI46"/>
      <c r="GDJ46"/>
      <c r="GDK46"/>
      <c r="GDL46"/>
      <c r="GDM46"/>
      <c r="GDN46"/>
      <c r="GDO46"/>
      <c r="GDP46"/>
      <c r="GDQ46"/>
      <c r="GDR46"/>
      <c r="GDS46"/>
      <c r="GDT46"/>
      <c r="GDU46"/>
      <c r="GDV46"/>
      <c r="GDW46"/>
      <c r="GDX46"/>
      <c r="GDY46"/>
      <c r="GDZ46"/>
      <c r="GEA46"/>
      <c r="GEB46"/>
      <c r="GEC46"/>
      <c r="GED46"/>
      <c r="GEE46"/>
      <c r="GEF46"/>
      <c r="GEG46"/>
      <c r="GEH46"/>
      <c r="GEI46"/>
      <c r="GEJ46"/>
      <c r="GEK46"/>
      <c r="GEL46"/>
      <c r="GEM46"/>
      <c r="GEN46"/>
      <c r="GEO46"/>
      <c r="GEP46"/>
      <c r="GEQ46"/>
      <c r="GER46"/>
      <c r="GES46"/>
      <c r="GET46"/>
      <c r="GEU46"/>
      <c r="GEV46"/>
      <c r="GEW46"/>
      <c r="GEX46"/>
      <c r="GEY46"/>
      <c r="GEZ46"/>
      <c r="GFA46"/>
      <c r="GFB46"/>
      <c r="GFC46"/>
      <c r="GFD46"/>
      <c r="GFE46"/>
      <c r="GFF46"/>
      <c r="GFG46"/>
      <c r="GFH46"/>
      <c r="GFI46"/>
      <c r="GFJ46"/>
      <c r="GFK46"/>
      <c r="GFL46"/>
      <c r="GFM46"/>
      <c r="GFN46"/>
      <c r="GFO46"/>
      <c r="GFP46"/>
      <c r="GFQ46"/>
      <c r="GFR46"/>
      <c r="GFS46"/>
      <c r="GFT46"/>
      <c r="GFU46"/>
      <c r="GFV46"/>
      <c r="GFW46"/>
      <c r="GFX46"/>
      <c r="GFY46"/>
      <c r="GFZ46"/>
      <c r="GGA46"/>
      <c r="GGB46"/>
      <c r="GGC46"/>
      <c r="GGD46"/>
      <c r="GGE46"/>
      <c r="GGF46"/>
      <c r="GGG46"/>
      <c r="GGH46"/>
      <c r="GGI46"/>
      <c r="GGJ46"/>
      <c r="GGK46"/>
      <c r="GGL46"/>
      <c r="GGM46"/>
      <c r="GGN46"/>
      <c r="GGO46"/>
      <c r="GGP46"/>
      <c r="GGQ46"/>
      <c r="GGR46"/>
      <c r="GGS46"/>
      <c r="GGT46"/>
      <c r="GGU46"/>
      <c r="GGV46"/>
      <c r="GGW46"/>
      <c r="GGX46"/>
      <c r="GGY46"/>
      <c r="GGZ46"/>
      <c r="GHA46"/>
      <c r="GHB46"/>
      <c r="GHC46"/>
      <c r="GHD46"/>
      <c r="GHE46"/>
      <c r="GHF46"/>
      <c r="GHG46"/>
      <c r="GHH46"/>
      <c r="GHI46"/>
      <c r="GHJ46"/>
      <c r="GHK46"/>
      <c r="GHL46"/>
      <c r="GHM46"/>
      <c r="GHN46"/>
      <c r="GHO46"/>
      <c r="GHP46"/>
      <c r="GHQ46"/>
      <c r="GHR46"/>
      <c r="GHS46"/>
      <c r="GHT46"/>
      <c r="GHU46"/>
      <c r="GHV46"/>
      <c r="GHW46"/>
      <c r="GHX46"/>
      <c r="GHY46"/>
      <c r="GHZ46"/>
      <c r="GIA46"/>
      <c r="GIB46"/>
      <c r="GIC46"/>
      <c r="GID46"/>
      <c r="GIE46"/>
      <c r="GIF46"/>
      <c r="GIG46"/>
      <c r="GIH46"/>
      <c r="GII46"/>
      <c r="GIJ46"/>
      <c r="GIK46"/>
      <c r="GIL46"/>
      <c r="GIM46"/>
      <c r="GIN46"/>
      <c r="GIO46"/>
      <c r="GIP46"/>
      <c r="GIQ46"/>
      <c r="GIR46"/>
      <c r="GIS46"/>
      <c r="GIT46"/>
      <c r="GIU46"/>
      <c r="GIV46"/>
      <c r="GIW46"/>
      <c r="GIX46"/>
      <c r="GIY46"/>
      <c r="GIZ46"/>
      <c r="GJA46"/>
      <c r="GJB46"/>
      <c r="GJC46"/>
      <c r="GJD46"/>
      <c r="GJE46"/>
      <c r="GJF46"/>
      <c r="GJG46"/>
      <c r="GJH46"/>
      <c r="GJI46"/>
      <c r="GJJ46"/>
      <c r="GJK46"/>
      <c r="GJL46"/>
      <c r="GJM46"/>
      <c r="GJN46"/>
      <c r="GJO46"/>
      <c r="GJP46"/>
      <c r="GJQ46"/>
      <c r="GJR46"/>
      <c r="GJS46"/>
      <c r="GJT46"/>
      <c r="GJU46"/>
      <c r="GJV46"/>
      <c r="GJW46"/>
      <c r="GJX46"/>
      <c r="GJY46"/>
      <c r="GJZ46"/>
      <c r="GKA46"/>
      <c r="GKB46"/>
      <c r="GKC46"/>
      <c r="GKD46"/>
      <c r="GKE46"/>
      <c r="GKF46"/>
      <c r="GKG46"/>
      <c r="GKH46"/>
      <c r="GKI46"/>
      <c r="GKJ46"/>
      <c r="GKK46"/>
      <c r="GKL46"/>
      <c r="GKM46"/>
      <c r="GKN46"/>
      <c r="GKO46"/>
      <c r="GKP46"/>
      <c r="GKQ46"/>
      <c r="GKR46"/>
      <c r="GKS46"/>
      <c r="GKT46"/>
      <c r="GKU46"/>
      <c r="GKV46"/>
      <c r="GKW46"/>
      <c r="GKX46"/>
      <c r="GKY46"/>
      <c r="GKZ46"/>
      <c r="GLA46"/>
      <c r="GLB46"/>
      <c r="GLC46"/>
      <c r="GLD46"/>
      <c r="GLE46"/>
      <c r="GLF46"/>
      <c r="GLG46"/>
      <c r="GLH46"/>
      <c r="GLI46"/>
      <c r="GLJ46"/>
      <c r="GLK46"/>
      <c r="GLL46"/>
      <c r="GLM46"/>
      <c r="GLN46"/>
      <c r="GLO46"/>
      <c r="GLP46"/>
      <c r="GLQ46"/>
      <c r="GLR46"/>
      <c r="GLS46"/>
      <c r="GLT46"/>
      <c r="GLU46"/>
      <c r="GLV46"/>
      <c r="GLW46"/>
      <c r="GLX46"/>
      <c r="GLY46"/>
      <c r="GLZ46"/>
      <c r="GMA46"/>
      <c r="GMB46"/>
      <c r="GMC46"/>
      <c r="GMD46"/>
      <c r="GME46"/>
      <c r="GMF46"/>
      <c r="GMG46"/>
      <c r="GMH46"/>
      <c r="GMI46"/>
      <c r="GMJ46"/>
      <c r="GMK46"/>
      <c r="GML46"/>
      <c r="GMM46"/>
      <c r="GMN46"/>
      <c r="GMO46"/>
      <c r="GMP46"/>
      <c r="GMQ46"/>
      <c r="GMR46"/>
      <c r="GMS46"/>
      <c r="GMT46"/>
      <c r="GMU46"/>
      <c r="GMV46"/>
      <c r="GMW46"/>
      <c r="GMX46"/>
      <c r="GMY46"/>
      <c r="GMZ46"/>
      <c r="GNA46"/>
      <c r="GNB46"/>
      <c r="GNC46"/>
      <c r="GND46"/>
      <c r="GNE46"/>
      <c r="GNF46"/>
      <c r="GNG46"/>
      <c r="GNH46"/>
      <c r="GNI46"/>
      <c r="GNJ46"/>
      <c r="GNK46"/>
      <c r="GNL46"/>
      <c r="GNM46"/>
      <c r="GNN46"/>
      <c r="GNO46"/>
      <c r="GNP46"/>
      <c r="GNQ46"/>
      <c r="GNR46"/>
      <c r="GNS46"/>
      <c r="GNT46"/>
      <c r="GNU46"/>
      <c r="GNV46"/>
      <c r="GNW46"/>
      <c r="GNX46"/>
      <c r="GNY46"/>
      <c r="GNZ46"/>
      <c r="GOA46"/>
      <c r="GOB46"/>
      <c r="GOC46"/>
      <c r="GOD46"/>
      <c r="GOE46"/>
      <c r="GOF46"/>
      <c r="GOG46"/>
      <c r="GOH46"/>
      <c r="GOI46"/>
      <c r="GOJ46"/>
      <c r="GOK46"/>
      <c r="GOL46"/>
      <c r="GOM46"/>
      <c r="GON46"/>
      <c r="GOO46"/>
      <c r="GOP46"/>
      <c r="GOQ46"/>
      <c r="GOR46"/>
      <c r="GOS46"/>
      <c r="GOT46"/>
      <c r="GOU46"/>
      <c r="GOV46"/>
      <c r="GOW46"/>
      <c r="GOX46"/>
      <c r="GOY46"/>
      <c r="GOZ46"/>
      <c r="GPA46"/>
      <c r="GPB46"/>
      <c r="GPC46"/>
      <c r="GPD46"/>
      <c r="GPE46"/>
      <c r="GPF46"/>
      <c r="GPG46"/>
      <c r="GPH46"/>
      <c r="GPI46"/>
      <c r="GPJ46"/>
      <c r="GPK46"/>
      <c r="GPL46"/>
      <c r="GPM46"/>
      <c r="GPN46"/>
      <c r="GPO46"/>
      <c r="GPP46"/>
      <c r="GPQ46"/>
      <c r="GPR46"/>
      <c r="GPS46"/>
      <c r="GPT46"/>
      <c r="GPU46"/>
      <c r="GPV46"/>
      <c r="GPW46"/>
      <c r="GPX46"/>
      <c r="GPY46"/>
      <c r="GPZ46"/>
      <c r="GQA46"/>
      <c r="GQB46"/>
      <c r="GQC46"/>
      <c r="GQD46"/>
      <c r="GQE46"/>
      <c r="GQF46"/>
      <c r="GQG46"/>
      <c r="GQH46"/>
      <c r="GQI46"/>
      <c r="GQJ46"/>
      <c r="GQK46"/>
      <c r="GQL46"/>
      <c r="GQM46"/>
      <c r="GQN46"/>
      <c r="GQO46"/>
      <c r="GQP46"/>
      <c r="GQQ46"/>
      <c r="GQR46"/>
      <c r="GQS46"/>
      <c r="GQT46"/>
      <c r="GQU46"/>
      <c r="GQV46"/>
      <c r="GQW46"/>
      <c r="GQX46"/>
      <c r="GQY46"/>
      <c r="GQZ46"/>
      <c r="GRA46"/>
      <c r="GRB46"/>
      <c r="GRC46"/>
      <c r="GRD46"/>
      <c r="GRE46"/>
      <c r="GRF46"/>
      <c r="GRG46"/>
      <c r="GRH46"/>
      <c r="GRI46"/>
      <c r="GRJ46"/>
      <c r="GRK46"/>
      <c r="GRL46"/>
      <c r="GRM46"/>
      <c r="GRN46"/>
      <c r="GRO46"/>
      <c r="GRP46"/>
      <c r="GRQ46"/>
      <c r="GRR46"/>
      <c r="GRS46"/>
      <c r="GRT46"/>
      <c r="GRU46"/>
      <c r="GRV46"/>
      <c r="GRW46"/>
      <c r="GRX46"/>
      <c r="GRY46"/>
      <c r="GRZ46"/>
      <c r="GSA46"/>
      <c r="GSB46"/>
      <c r="GSC46"/>
      <c r="GSD46"/>
      <c r="GSE46"/>
      <c r="GSF46"/>
      <c r="GSG46"/>
      <c r="GSH46"/>
      <c r="GSI46"/>
      <c r="GSJ46"/>
      <c r="GSK46"/>
      <c r="GSL46"/>
      <c r="GSM46"/>
      <c r="GSN46"/>
      <c r="GSO46"/>
      <c r="GSP46"/>
      <c r="GSQ46"/>
      <c r="GSR46"/>
      <c r="GSS46"/>
      <c r="GST46"/>
      <c r="GSU46"/>
      <c r="GSV46"/>
      <c r="GSW46"/>
      <c r="GSX46"/>
      <c r="GSY46"/>
      <c r="GSZ46"/>
      <c r="GTA46"/>
      <c r="GTB46"/>
      <c r="GTC46"/>
      <c r="GTD46"/>
      <c r="GTE46"/>
      <c r="GTF46"/>
      <c r="GTG46"/>
      <c r="GTH46"/>
      <c r="GTI46"/>
      <c r="GTJ46"/>
      <c r="GTK46"/>
      <c r="GTL46"/>
      <c r="GTM46"/>
      <c r="GTN46"/>
      <c r="GTO46"/>
      <c r="GTP46"/>
      <c r="GTQ46"/>
      <c r="GTR46"/>
      <c r="GTS46"/>
      <c r="GTT46"/>
      <c r="GTU46"/>
      <c r="GTV46"/>
      <c r="GTW46"/>
      <c r="GTX46"/>
      <c r="GTY46"/>
      <c r="GTZ46"/>
      <c r="GUA46"/>
      <c r="GUB46"/>
      <c r="GUC46"/>
      <c r="GUD46"/>
      <c r="GUE46"/>
      <c r="GUF46"/>
      <c r="GUG46"/>
      <c r="GUH46"/>
      <c r="GUI46"/>
      <c r="GUJ46"/>
      <c r="GUK46"/>
      <c r="GUL46"/>
      <c r="GUM46"/>
      <c r="GUN46"/>
      <c r="GUO46"/>
      <c r="GUP46"/>
      <c r="GUQ46"/>
      <c r="GUR46"/>
      <c r="GUS46"/>
      <c r="GUT46"/>
      <c r="GUU46"/>
      <c r="GUV46"/>
      <c r="GUW46"/>
      <c r="GUX46"/>
      <c r="GUY46"/>
      <c r="GUZ46"/>
      <c r="GVA46"/>
      <c r="GVB46"/>
      <c r="GVC46"/>
      <c r="GVD46"/>
      <c r="GVE46"/>
      <c r="GVF46"/>
      <c r="GVG46"/>
      <c r="GVH46"/>
      <c r="GVI46"/>
      <c r="GVJ46"/>
      <c r="GVK46"/>
      <c r="GVL46"/>
      <c r="GVM46"/>
      <c r="GVN46"/>
      <c r="GVO46"/>
      <c r="GVP46"/>
      <c r="GVQ46"/>
      <c r="GVR46"/>
      <c r="GVS46"/>
      <c r="GVT46"/>
      <c r="GVU46"/>
      <c r="GVV46"/>
      <c r="GVW46"/>
      <c r="GVX46"/>
      <c r="GVY46"/>
      <c r="GVZ46"/>
      <c r="GWA46"/>
      <c r="GWB46"/>
      <c r="GWC46"/>
      <c r="GWD46"/>
      <c r="GWE46"/>
      <c r="GWF46"/>
      <c r="GWG46"/>
      <c r="GWH46"/>
      <c r="GWI46"/>
      <c r="GWJ46"/>
      <c r="GWK46"/>
      <c r="GWL46"/>
      <c r="GWM46"/>
      <c r="GWN46"/>
      <c r="GWO46"/>
      <c r="GWP46"/>
      <c r="GWQ46"/>
      <c r="GWR46"/>
      <c r="GWS46"/>
      <c r="GWT46"/>
      <c r="GWU46"/>
      <c r="GWV46"/>
      <c r="GWW46"/>
      <c r="GWX46"/>
      <c r="GWY46"/>
      <c r="GWZ46"/>
      <c r="GXA46"/>
      <c r="GXB46"/>
      <c r="GXC46"/>
      <c r="GXD46"/>
      <c r="GXE46"/>
      <c r="GXF46"/>
      <c r="GXG46"/>
      <c r="GXH46"/>
      <c r="GXI46"/>
      <c r="GXJ46"/>
      <c r="GXK46"/>
      <c r="GXL46"/>
      <c r="GXM46"/>
      <c r="GXN46"/>
      <c r="GXO46"/>
      <c r="GXP46"/>
      <c r="GXQ46"/>
      <c r="GXR46"/>
      <c r="GXS46"/>
      <c r="GXT46"/>
      <c r="GXU46"/>
      <c r="GXV46"/>
      <c r="GXW46"/>
      <c r="GXX46"/>
      <c r="GXY46"/>
      <c r="GXZ46"/>
      <c r="GYA46"/>
      <c r="GYB46"/>
      <c r="GYC46"/>
      <c r="GYD46"/>
      <c r="GYE46"/>
      <c r="GYF46"/>
      <c r="GYG46"/>
      <c r="GYH46"/>
      <c r="GYI46"/>
      <c r="GYJ46"/>
      <c r="GYK46"/>
      <c r="GYL46"/>
      <c r="GYM46"/>
      <c r="GYN46"/>
      <c r="GYO46"/>
      <c r="GYP46"/>
      <c r="GYQ46"/>
      <c r="GYR46"/>
      <c r="GYS46"/>
      <c r="GYT46"/>
      <c r="GYU46"/>
      <c r="GYV46"/>
      <c r="GYW46"/>
      <c r="GYX46"/>
      <c r="GYY46"/>
      <c r="GYZ46"/>
      <c r="GZA46"/>
      <c r="GZB46"/>
      <c r="GZC46"/>
      <c r="GZD46"/>
      <c r="GZE46"/>
      <c r="GZF46"/>
      <c r="GZG46"/>
      <c r="GZH46"/>
      <c r="GZI46"/>
      <c r="GZJ46"/>
      <c r="GZK46"/>
      <c r="GZL46"/>
      <c r="GZM46"/>
      <c r="GZN46"/>
      <c r="GZO46"/>
      <c r="GZP46"/>
      <c r="GZQ46"/>
      <c r="GZR46"/>
      <c r="GZS46"/>
      <c r="GZT46"/>
      <c r="GZU46"/>
      <c r="GZV46"/>
      <c r="GZW46"/>
      <c r="GZX46"/>
      <c r="GZY46"/>
      <c r="GZZ46"/>
      <c r="HAA46"/>
      <c r="HAB46"/>
      <c r="HAC46"/>
      <c r="HAD46"/>
      <c r="HAE46"/>
      <c r="HAF46"/>
      <c r="HAG46"/>
      <c r="HAH46"/>
      <c r="HAI46"/>
      <c r="HAJ46"/>
      <c r="HAK46"/>
      <c r="HAL46"/>
      <c r="HAM46"/>
      <c r="HAN46"/>
      <c r="HAO46"/>
      <c r="HAP46"/>
      <c r="HAQ46"/>
      <c r="HAR46"/>
      <c r="HAS46"/>
      <c r="HAT46"/>
      <c r="HAU46"/>
      <c r="HAV46"/>
      <c r="HAW46"/>
      <c r="HAX46"/>
      <c r="HAY46"/>
      <c r="HAZ46"/>
      <c r="HBA46"/>
      <c r="HBB46"/>
      <c r="HBC46"/>
      <c r="HBD46"/>
      <c r="HBE46"/>
      <c r="HBF46"/>
      <c r="HBG46"/>
      <c r="HBH46"/>
      <c r="HBI46"/>
      <c r="HBJ46"/>
      <c r="HBK46"/>
      <c r="HBL46"/>
      <c r="HBM46"/>
      <c r="HBN46"/>
      <c r="HBO46"/>
      <c r="HBP46"/>
      <c r="HBQ46"/>
      <c r="HBR46"/>
      <c r="HBS46"/>
      <c r="HBT46"/>
      <c r="HBU46"/>
      <c r="HBV46"/>
      <c r="HBW46"/>
      <c r="HBX46"/>
      <c r="HBY46"/>
      <c r="HBZ46"/>
      <c r="HCA46"/>
      <c r="HCB46"/>
      <c r="HCC46"/>
      <c r="HCD46"/>
      <c r="HCE46"/>
      <c r="HCF46"/>
      <c r="HCG46"/>
      <c r="HCH46"/>
      <c r="HCI46"/>
      <c r="HCJ46"/>
      <c r="HCK46"/>
      <c r="HCL46"/>
      <c r="HCM46"/>
      <c r="HCN46"/>
      <c r="HCO46"/>
      <c r="HCP46"/>
      <c r="HCQ46"/>
      <c r="HCR46"/>
      <c r="HCS46"/>
      <c r="HCT46"/>
      <c r="HCU46"/>
      <c r="HCV46"/>
      <c r="HCW46"/>
      <c r="HCX46"/>
      <c r="HCY46"/>
      <c r="HCZ46"/>
      <c r="HDA46"/>
      <c r="HDB46"/>
      <c r="HDC46"/>
      <c r="HDD46"/>
      <c r="HDE46"/>
      <c r="HDF46"/>
      <c r="HDG46"/>
      <c r="HDH46"/>
      <c r="HDI46"/>
      <c r="HDJ46"/>
      <c r="HDK46"/>
      <c r="HDL46"/>
      <c r="HDM46"/>
      <c r="HDN46"/>
      <c r="HDO46"/>
      <c r="HDP46"/>
      <c r="HDQ46"/>
      <c r="HDR46"/>
      <c r="HDS46"/>
      <c r="HDT46"/>
      <c r="HDU46"/>
      <c r="HDV46"/>
      <c r="HDW46"/>
      <c r="HDX46"/>
      <c r="HDY46"/>
      <c r="HDZ46"/>
      <c r="HEA46"/>
      <c r="HEB46"/>
      <c r="HEC46"/>
      <c r="HED46"/>
      <c r="HEE46"/>
      <c r="HEF46"/>
      <c r="HEG46"/>
      <c r="HEH46"/>
      <c r="HEI46"/>
      <c r="HEJ46"/>
      <c r="HEK46"/>
      <c r="HEL46"/>
      <c r="HEM46"/>
      <c r="HEN46"/>
      <c r="HEO46"/>
      <c r="HEP46"/>
      <c r="HEQ46"/>
      <c r="HER46"/>
      <c r="HES46"/>
      <c r="HET46"/>
      <c r="HEU46"/>
      <c r="HEV46"/>
      <c r="HEW46"/>
      <c r="HEX46"/>
      <c r="HEY46"/>
      <c r="HEZ46"/>
      <c r="HFA46"/>
      <c r="HFB46"/>
      <c r="HFC46"/>
      <c r="HFD46"/>
      <c r="HFE46"/>
      <c r="HFF46"/>
      <c r="HFG46"/>
      <c r="HFH46"/>
      <c r="HFI46"/>
      <c r="HFJ46"/>
      <c r="HFK46"/>
      <c r="HFL46"/>
      <c r="HFM46"/>
      <c r="HFN46"/>
      <c r="HFO46"/>
      <c r="HFP46"/>
      <c r="HFQ46"/>
      <c r="HFR46"/>
      <c r="HFS46"/>
      <c r="HFT46"/>
      <c r="HFU46"/>
      <c r="HFV46"/>
      <c r="HFW46"/>
      <c r="HFX46"/>
      <c r="HFY46"/>
      <c r="HFZ46"/>
      <c r="HGA46"/>
      <c r="HGB46"/>
      <c r="HGC46"/>
      <c r="HGD46"/>
      <c r="HGE46"/>
      <c r="HGF46"/>
      <c r="HGG46"/>
      <c r="HGH46"/>
      <c r="HGI46"/>
      <c r="HGJ46"/>
      <c r="HGK46"/>
      <c r="HGL46"/>
      <c r="HGM46"/>
      <c r="HGN46"/>
      <c r="HGO46"/>
      <c r="HGP46"/>
      <c r="HGQ46"/>
      <c r="HGR46"/>
      <c r="HGS46"/>
      <c r="HGT46"/>
      <c r="HGU46"/>
      <c r="HGV46"/>
      <c r="HGW46"/>
      <c r="HGX46"/>
      <c r="HGY46"/>
      <c r="HGZ46"/>
      <c r="HHA46"/>
      <c r="HHB46"/>
      <c r="HHC46"/>
      <c r="HHD46"/>
      <c r="HHE46"/>
      <c r="HHF46"/>
      <c r="HHG46"/>
      <c r="HHH46"/>
      <c r="HHI46"/>
      <c r="HHJ46"/>
      <c r="HHK46"/>
      <c r="HHL46"/>
      <c r="HHM46"/>
      <c r="HHN46"/>
      <c r="HHO46"/>
      <c r="HHP46"/>
      <c r="HHQ46"/>
      <c r="HHR46"/>
      <c r="HHS46"/>
      <c r="HHT46"/>
      <c r="HHU46"/>
      <c r="HHV46"/>
      <c r="HHW46"/>
      <c r="HHX46"/>
      <c r="HHY46"/>
      <c r="HHZ46"/>
      <c r="HIA46"/>
      <c r="HIB46"/>
      <c r="HIC46"/>
      <c r="HID46"/>
      <c r="HIE46"/>
      <c r="HIF46"/>
      <c r="HIG46"/>
      <c r="HIH46"/>
      <c r="HII46"/>
      <c r="HIJ46"/>
      <c r="HIK46"/>
      <c r="HIL46"/>
      <c r="HIM46"/>
      <c r="HIN46"/>
      <c r="HIO46"/>
      <c r="HIP46"/>
      <c r="HIQ46"/>
      <c r="HIR46"/>
      <c r="HIS46"/>
      <c r="HIT46"/>
      <c r="HIU46"/>
      <c r="HIV46"/>
      <c r="HIW46"/>
      <c r="HIX46"/>
      <c r="HIY46"/>
      <c r="HIZ46"/>
      <c r="HJA46"/>
      <c r="HJB46"/>
      <c r="HJC46"/>
      <c r="HJD46"/>
      <c r="HJE46"/>
      <c r="HJF46"/>
      <c r="HJG46"/>
      <c r="HJH46"/>
      <c r="HJI46"/>
      <c r="HJJ46"/>
      <c r="HJK46"/>
      <c r="HJL46"/>
      <c r="HJM46"/>
      <c r="HJN46"/>
      <c r="HJO46"/>
      <c r="HJP46"/>
      <c r="HJQ46"/>
      <c r="HJR46"/>
      <c r="HJS46"/>
      <c r="HJT46"/>
      <c r="HJU46"/>
      <c r="HJV46"/>
      <c r="HJW46"/>
      <c r="HJX46"/>
      <c r="HJY46"/>
      <c r="HJZ46"/>
      <c r="HKA46"/>
      <c r="HKB46"/>
      <c r="HKC46"/>
      <c r="HKD46"/>
      <c r="HKE46"/>
      <c r="HKF46"/>
      <c r="HKG46"/>
      <c r="HKH46"/>
      <c r="HKI46"/>
      <c r="HKJ46"/>
      <c r="HKK46"/>
      <c r="HKL46"/>
      <c r="HKM46"/>
      <c r="HKN46"/>
      <c r="HKO46"/>
      <c r="HKP46"/>
      <c r="HKQ46"/>
      <c r="HKR46"/>
      <c r="HKS46"/>
      <c r="HKT46"/>
      <c r="HKU46"/>
      <c r="HKV46"/>
      <c r="HKW46"/>
      <c r="HKX46"/>
      <c r="HKY46"/>
      <c r="HKZ46"/>
      <c r="HLA46"/>
      <c r="HLB46"/>
      <c r="HLC46"/>
      <c r="HLD46"/>
      <c r="HLE46"/>
      <c r="HLF46"/>
      <c r="HLG46"/>
      <c r="HLH46"/>
      <c r="HLI46"/>
      <c r="HLJ46"/>
      <c r="HLK46"/>
      <c r="HLL46"/>
      <c r="HLM46"/>
      <c r="HLN46"/>
      <c r="HLO46"/>
      <c r="HLP46"/>
      <c r="HLQ46"/>
      <c r="HLR46"/>
      <c r="HLS46"/>
      <c r="HLT46"/>
      <c r="HLU46"/>
      <c r="HLV46"/>
      <c r="HLW46"/>
      <c r="HLX46"/>
      <c r="HLY46"/>
      <c r="HLZ46"/>
      <c r="HMA46"/>
      <c r="HMB46"/>
      <c r="HMC46"/>
      <c r="HMD46"/>
      <c r="HME46"/>
      <c r="HMF46"/>
      <c r="HMG46"/>
      <c r="HMH46"/>
      <c r="HMI46"/>
      <c r="HMJ46"/>
      <c r="HMK46"/>
      <c r="HML46"/>
      <c r="HMM46"/>
      <c r="HMN46"/>
      <c r="HMO46"/>
      <c r="HMP46"/>
      <c r="HMQ46"/>
      <c r="HMR46"/>
      <c r="HMS46"/>
      <c r="HMT46"/>
      <c r="HMU46"/>
      <c r="HMV46"/>
      <c r="HMW46"/>
      <c r="HMX46"/>
      <c r="HMY46"/>
      <c r="HMZ46"/>
      <c r="HNA46"/>
      <c r="HNB46"/>
      <c r="HNC46"/>
      <c r="HND46"/>
      <c r="HNE46"/>
      <c r="HNF46"/>
      <c r="HNG46"/>
      <c r="HNH46"/>
      <c r="HNI46"/>
      <c r="HNJ46"/>
      <c r="HNK46"/>
      <c r="HNL46"/>
      <c r="HNM46"/>
      <c r="HNN46"/>
      <c r="HNO46"/>
      <c r="HNP46"/>
      <c r="HNQ46"/>
      <c r="HNR46"/>
      <c r="HNS46"/>
      <c r="HNT46"/>
      <c r="HNU46"/>
      <c r="HNV46"/>
      <c r="HNW46"/>
      <c r="HNX46"/>
      <c r="HNY46"/>
      <c r="HNZ46"/>
      <c r="HOA46"/>
      <c r="HOB46"/>
      <c r="HOC46"/>
      <c r="HOD46"/>
      <c r="HOE46"/>
      <c r="HOF46"/>
      <c r="HOG46"/>
      <c r="HOH46"/>
      <c r="HOI46"/>
      <c r="HOJ46"/>
      <c r="HOK46"/>
      <c r="HOL46"/>
      <c r="HOM46"/>
      <c r="HON46"/>
      <c r="HOO46"/>
      <c r="HOP46"/>
      <c r="HOQ46"/>
      <c r="HOR46"/>
      <c r="HOS46"/>
      <c r="HOT46"/>
      <c r="HOU46"/>
      <c r="HOV46"/>
      <c r="HOW46"/>
      <c r="HOX46"/>
      <c r="HOY46"/>
      <c r="HOZ46"/>
      <c r="HPA46"/>
      <c r="HPB46"/>
      <c r="HPC46"/>
      <c r="HPD46"/>
      <c r="HPE46"/>
      <c r="HPF46"/>
      <c r="HPG46"/>
      <c r="HPH46"/>
      <c r="HPI46"/>
      <c r="HPJ46"/>
      <c r="HPK46"/>
      <c r="HPL46"/>
      <c r="HPM46"/>
      <c r="HPN46"/>
      <c r="HPO46"/>
      <c r="HPP46"/>
      <c r="HPQ46"/>
      <c r="HPR46"/>
      <c r="HPS46"/>
      <c r="HPT46"/>
      <c r="HPU46"/>
      <c r="HPV46"/>
      <c r="HPW46"/>
      <c r="HPX46"/>
      <c r="HPY46"/>
      <c r="HPZ46"/>
      <c r="HQA46"/>
      <c r="HQB46"/>
      <c r="HQC46"/>
      <c r="HQD46"/>
      <c r="HQE46"/>
      <c r="HQF46"/>
      <c r="HQG46"/>
      <c r="HQH46"/>
      <c r="HQI46"/>
      <c r="HQJ46"/>
      <c r="HQK46"/>
      <c r="HQL46"/>
      <c r="HQM46"/>
      <c r="HQN46"/>
      <c r="HQO46"/>
      <c r="HQP46"/>
      <c r="HQQ46"/>
      <c r="HQR46"/>
      <c r="HQS46"/>
      <c r="HQT46"/>
      <c r="HQU46"/>
      <c r="HQV46"/>
      <c r="HQW46"/>
      <c r="HQX46"/>
      <c r="HQY46"/>
      <c r="HQZ46"/>
      <c r="HRA46"/>
      <c r="HRB46"/>
      <c r="HRC46"/>
      <c r="HRD46"/>
      <c r="HRE46"/>
      <c r="HRF46"/>
      <c r="HRG46"/>
      <c r="HRH46"/>
      <c r="HRI46"/>
      <c r="HRJ46"/>
      <c r="HRK46"/>
      <c r="HRL46"/>
      <c r="HRM46"/>
      <c r="HRN46"/>
      <c r="HRO46"/>
      <c r="HRP46"/>
      <c r="HRQ46"/>
      <c r="HRR46"/>
      <c r="HRS46"/>
      <c r="HRT46"/>
      <c r="HRU46"/>
      <c r="HRV46"/>
      <c r="HRW46"/>
      <c r="HRX46"/>
      <c r="HRY46"/>
      <c r="HRZ46"/>
      <c r="HSA46"/>
      <c r="HSB46"/>
      <c r="HSC46"/>
      <c r="HSD46"/>
      <c r="HSE46"/>
      <c r="HSF46"/>
      <c r="HSG46"/>
      <c r="HSH46"/>
      <c r="HSI46"/>
      <c r="HSJ46"/>
      <c r="HSK46"/>
      <c r="HSL46"/>
      <c r="HSM46"/>
      <c r="HSN46"/>
      <c r="HSO46"/>
      <c r="HSP46"/>
      <c r="HSQ46"/>
      <c r="HSR46"/>
      <c r="HSS46"/>
      <c r="HST46"/>
      <c r="HSU46"/>
      <c r="HSV46"/>
      <c r="HSW46"/>
      <c r="HSX46"/>
      <c r="HSY46"/>
      <c r="HSZ46"/>
      <c r="HTA46"/>
      <c r="HTB46"/>
      <c r="HTC46"/>
      <c r="HTD46"/>
      <c r="HTE46"/>
      <c r="HTF46"/>
      <c r="HTG46"/>
      <c r="HTH46"/>
      <c r="HTI46"/>
      <c r="HTJ46"/>
      <c r="HTK46"/>
      <c r="HTL46"/>
      <c r="HTM46"/>
      <c r="HTN46"/>
      <c r="HTO46"/>
      <c r="HTP46"/>
      <c r="HTQ46"/>
      <c r="HTR46"/>
      <c r="HTS46"/>
      <c r="HTT46"/>
      <c r="HTU46"/>
      <c r="HTV46"/>
      <c r="HTW46"/>
      <c r="HTX46"/>
      <c r="HTY46"/>
      <c r="HTZ46"/>
      <c r="HUA46"/>
      <c r="HUB46"/>
      <c r="HUC46"/>
      <c r="HUD46"/>
      <c r="HUE46"/>
      <c r="HUF46"/>
      <c r="HUG46"/>
      <c r="HUH46"/>
      <c r="HUI46"/>
      <c r="HUJ46"/>
      <c r="HUK46"/>
      <c r="HUL46"/>
      <c r="HUM46"/>
      <c r="HUN46"/>
      <c r="HUO46"/>
      <c r="HUP46"/>
      <c r="HUQ46"/>
      <c r="HUR46"/>
      <c r="HUS46"/>
      <c r="HUT46"/>
      <c r="HUU46"/>
      <c r="HUV46"/>
      <c r="HUW46"/>
      <c r="HUX46"/>
      <c r="HUY46"/>
      <c r="HUZ46"/>
      <c r="HVA46"/>
      <c r="HVB46"/>
      <c r="HVC46"/>
      <c r="HVD46"/>
      <c r="HVE46"/>
      <c r="HVF46"/>
      <c r="HVG46"/>
      <c r="HVH46"/>
      <c r="HVI46"/>
      <c r="HVJ46"/>
      <c r="HVK46"/>
      <c r="HVL46"/>
      <c r="HVM46"/>
      <c r="HVN46"/>
      <c r="HVO46"/>
      <c r="HVP46"/>
      <c r="HVQ46"/>
      <c r="HVR46"/>
      <c r="HVS46"/>
      <c r="HVT46"/>
      <c r="HVU46"/>
      <c r="HVV46"/>
      <c r="HVW46"/>
      <c r="HVX46"/>
      <c r="HVY46"/>
      <c r="HVZ46"/>
      <c r="HWA46"/>
      <c r="HWB46"/>
      <c r="HWC46"/>
      <c r="HWD46"/>
      <c r="HWE46"/>
      <c r="HWF46"/>
      <c r="HWG46"/>
      <c r="HWH46"/>
      <c r="HWI46"/>
      <c r="HWJ46"/>
      <c r="HWK46"/>
      <c r="HWL46"/>
      <c r="HWM46"/>
      <c r="HWN46"/>
      <c r="HWO46"/>
      <c r="HWP46"/>
      <c r="HWQ46"/>
      <c r="HWR46"/>
      <c r="HWS46"/>
      <c r="HWT46"/>
      <c r="HWU46"/>
      <c r="HWV46"/>
      <c r="HWW46"/>
      <c r="HWX46"/>
      <c r="HWY46"/>
      <c r="HWZ46"/>
      <c r="HXA46"/>
      <c r="HXB46"/>
      <c r="HXC46"/>
      <c r="HXD46"/>
      <c r="HXE46"/>
      <c r="HXF46"/>
      <c r="HXG46"/>
      <c r="HXH46"/>
      <c r="HXI46"/>
      <c r="HXJ46"/>
      <c r="HXK46"/>
      <c r="HXL46"/>
      <c r="HXM46"/>
      <c r="HXN46"/>
      <c r="HXO46"/>
      <c r="HXP46"/>
      <c r="HXQ46"/>
      <c r="HXR46"/>
      <c r="HXS46"/>
      <c r="HXT46"/>
      <c r="HXU46"/>
      <c r="HXV46"/>
      <c r="HXW46"/>
      <c r="HXX46"/>
      <c r="HXY46"/>
      <c r="HXZ46"/>
      <c r="HYA46"/>
      <c r="HYB46"/>
      <c r="HYC46"/>
      <c r="HYD46"/>
      <c r="HYE46"/>
      <c r="HYF46"/>
      <c r="HYG46"/>
      <c r="HYH46"/>
      <c r="HYI46"/>
      <c r="HYJ46"/>
      <c r="HYK46"/>
      <c r="HYL46"/>
      <c r="HYM46"/>
      <c r="HYN46"/>
      <c r="HYO46"/>
      <c r="HYP46"/>
      <c r="HYQ46"/>
      <c r="HYR46"/>
      <c r="HYS46"/>
      <c r="HYT46"/>
      <c r="HYU46"/>
      <c r="HYV46"/>
      <c r="HYW46"/>
      <c r="HYX46"/>
      <c r="HYY46"/>
      <c r="HYZ46"/>
      <c r="HZA46"/>
      <c r="HZB46"/>
      <c r="HZC46"/>
      <c r="HZD46"/>
      <c r="HZE46"/>
      <c r="HZF46"/>
      <c r="HZG46"/>
      <c r="HZH46"/>
      <c r="HZI46"/>
      <c r="HZJ46"/>
      <c r="HZK46"/>
      <c r="HZL46"/>
      <c r="HZM46"/>
      <c r="HZN46"/>
      <c r="HZO46"/>
      <c r="HZP46"/>
      <c r="HZQ46"/>
      <c r="HZR46"/>
      <c r="HZS46"/>
      <c r="HZT46"/>
      <c r="HZU46"/>
      <c r="HZV46"/>
      <c r="HZW46"/>
      <c r="HZX46"/>
      <c r="HZY46"/>
      <c r="HZZ46"/>
      <c r="IAA46"/>
      <c r="IAB46"/>
      <c r="IAC46"/>
      <c r="IAD46"/>
      <c r="IAE46"/>
      <c r="IAF46"/>
      <c r="IAG46"/>
      <c r="IAH46"/>
      <c r="IAI46"/>
      <c r="IAJ46"/>
      <c r="IAK46"/>
      <c r="IAL46"/>
      <c r="IAM46"/>
      <c r="IAN46"/>
      <c r="IAO46"/>
      <c r="IAP46"/>
      <c r="IAQ46"/>
      <c r="IAR46"/>
      <c r="IAS46"/>
      <c r="IAT46"/>
      <c r="IAU46"/>
      <c r="IAV46"/>
      <c r="IAW46"/>
      <c r="IAX46"/>
      <c r="IAY46"/>
      <c r="IAZ46"/>
      <c r="IBA46"/>
      <c r="IBB46"/>
      <c r="IBC46"/>
      <c r="IBD46"/>
      <c r="IBE46"/>
      <c r="IBF46"/>
      <c r="IBG46"/>
      <c r="IBH46"/>
      <c r="IBI46"/>
      <c r="IBJ46"/>
      <c r="IBK46"/>
      <c r="IBL46"/>
      <c r="IBM46"/>
      <c r="IBN46"/>
      <c r="IBO46"/>
      <c r="IBP46"/>
      <c r="IBQ46"/>
      <c r="IBR46"/>
      <c r="IBS46"/>
      <c r="IBT46"/>
      <c r="IBU46"/>
      <c r="IBV46"/>
      <c r="IBW46"/>
      <c r="IBX46"/>
      <c r="IBY46"/>
      <c r="IBZ46"/>
      <c r="ICA46"/>
      <c r="ICB46"/>
      <c r="ICC46"/>
      <c r="ICD46"/>
      <c r="ICE46"/>
      <c r="ICF46"/>
      <c r="ICG46"/>
      <c r="ICH46"/>
      <c r="ICI46"/>
      <c r="ICJ46"/>
      <c r="ICK46"/>
      <c r="ICL46"/>
      <c r="ICM46"/>
      <c r="ICN46"/>
      <c r="ICO46"/>
      <c r="ICP46"/>
      <c r="ICQ46"/>
      <c r="ICR46"/>
      <c r="ICS46"/>
      <c r="ICT46"/>
      <c r="ICU46"/>
      <c r="ICV46"/>
      <c r="ICW46"/>
      <c r="ICX46"/>
      <c r="ICY46"/>
      <c r="ICZ46"/>
      <c r="IDA46"/>
      <c r="IDB46"/>
      <c r="IDC46"/>
      <c r="IDD46"/>
      <c r="IDE46"/>
      <c r="IDF46"/>
      <c r="IDG46"/>
      <c r="IDH46"/>
      <c r="IDI46"/>
      <c r="IDJ46"/>
      <c r="IDK46"/>
      <c r="IDL46"/>
      <c r="IDM46"/>
      <c r="IDN46"/>
      <c r="IDO46"/>
      <c r="IDP46"/>
      <c r="IDQ46"/>
      <c r="IDR46"/>
      <c r="IDS46"/>
      <c r="IDT46"/>
      <c r="IDU46"/>
      <c r="IDV46"/>
      <c r="IDW46"/>
      <c r="IDX46"/>
      <c r="IDY46"/>
      <c r="IDZ46"/>
      <c r="IEA46"/>
      <c r="IEB46"/>
      <c r="IEC46"/>
      <c r="IED46"/>
      <c r="IEE46"/>
      <c r="IEF46"/>
      <c r="IEG46"/>
      <c r="IEH46"/>
      <c r="IEI46"/>
      <c r="IEJ46"/>
      <c r="IEK46"/>
      <c r="IEL46"/>
      <c r="IEM46"/>
      <c r="IEN46"/>
      <c r="IEO46"/>
      <c r="IEP46"/>
      <c r="IEQ46"/>
      <c r="IER46"/>
      <c r="IES46"/>
      <c r="IET46"/>
      <c r="IEU46"/>
      <c r="IEV46"/>
      <c r="IEW46"/>
      <c r="IEX46"/>
      <c r="IEY46"/>
      <c r="IEZ46"/>
      <c r="IFA46"/>
      <c r="IFB46"/>
      <c r="IFC46"/>
      <c r="IFD46"/>
      <c r="IFE46"/>
      <c r="IFF46"/>
      <c r="IFG46"/>
      <c r="IFH46"/>
      <c r="IFI46"/>
      <c r="IFJ46"/>
      <c r="IFK46"/>
      <c r="IFL46"/>
      <c r="IFM46"/>
      <c r="IFN46"/>
      <c r="IFO46"/>
      <c r="IFP46"/>
      <c r="IFQ46"/>
      <c r="IFR46"/>
      <c r="IFS46"/>
      <c r="IFT46"/>
      <c r="IFU46"/>
      <c r="IFV46"/>
      <c r="IFW46"/>
      <c r="IFX46"/>
      <c r="IFY46"/>
      <c r="IFZ46"/>
      <c r="IGA46"/>
      <c r="IGB46"/>
      <c r="IGC46"/>
      <c r="IGD46"/>
      <c r="IGE46"/>
      <c r="IGF46"/>
      <c r="IGG46"/>
      <c r="IGH46"/>
      <c r="IGI46"/>
      <c r="IGJ46"/>
      <c r="IGK46"/>
      <c r="IGL46"/>
      <c r="IGM46"/>
      <c r="IGN46"/>
      <c r="IGO46"/>
      <c r="IGP46"/>
      <c r="IGQ46"/>
      <c r="IGR46"/>
      <c r="IGS46"/>
      <c r="IGT46"/>
      <c r="IGU46"/>
      <c r="IGV46"/>
      <c r="IGW46"/>
      <c r="IGX46"/>
      <c r="IGY46"/>
      <c r="IGZ46"/>
      <c r="IHA46"/>
      <c r="IHB46"/>
      <c r="IHC46"/>
      <c r="IHD46"/>
      <c r="IHE46"/>
      <c r="IHF46"/>
      <c r="IHG46"/>
      <c r="IHH46"/>
      <c r="IHI46"/>
      <c r="IHJ46"/>
      <c r="IHK46"/>
      <c r="IHL46"/>
      <c r="IHM46"/>
      <c r="IHN46"/>
      <c r="IHO46"/>
      <c r="IHP46"/>
      <c r="IHQ46"/>
      <c r="IHR46"/>
      <c r="IHS46"/>
      <c r="IHT46"/>
      <c r="IHU46"/>
      <c r="IHV46"/>
      <c r="IHW46"/>
      <c r="IHX46"/>
      <c r="IHY46"/>
      <c r="IHZ46"/>
      <c r="IIA46"/>
      <c r="IIB46"/>
      <c r="IIC46"/>
      <c r="IID46"/>
      <c r="IIE46"/>
      <c r="IIF46"/>
      <c r="IIG46"/>
      <c r="IIH46"/>
      <c r="III46"/>
      <c r="IIJ46"/>
      <c r="IIK46"/>
      <c r="IIL46"/>
      <c r="IIM46"/>
      <c r="IIN46"/>
      <c r="IIO46"/>
      <c r="IIP46"/>
      <c r="IIQ46"/>
      <c r="IIR46"/>
      <c r="IIS46"/>
      <c r="IIT46"/>
      <c r="IIU46"/>
      <c r="IIV46"/>
      <c r="IIW46"/>
      <c r="IIX46"/>
      <c r="IIY46"/>
      <c r="IIZ46"/>
      <c r="IJA46"/>
      <c r="IJB46"/>
      <c r="IJC46"/>
      <c r="IJD46"/>
      <c r="IJE46"/>
      <c r="IJF46"/>
      <c r="IJG46"/>
      <c r="IJH46"/>
      <c r="IJI46"/>
      <c r="IJJ46"/>
      <c r="IJK46"/>
      <c r="IJL46"/>
      <c r="IJM46"/>
      <c r="IJN46"/>
      <c r="IJO46"/>
      <c r="IJP46"/>
      <c r="IJQ46"/>
      <c r="IJR46"/>
      <c r="IJS46"/>
      <c r="IJT46"/>
      <c r="IJU46"/>
      <c r="IJV46"/>
      <c r="IJW46"/>
      <c r="IJX46"/>
      <c r="IJY46"/>
      <c r="IJZ46"/>
      <c r="IKA46"/>
      <c r="IKB46"/>
      <c r="IKC46"/>
      <c r="IKD46"/>
      <c r="IKE46"/>
      <c r="IKF46"/>
      <c r="IKG46"/>
      <c r="IKH46"/>
      <c r="IKI46"/>
      <c r="IKJ46"/>
      <c r="IKK46"/>
      <c r="IKL46"/>
      <c r="IKM46"/>
      <c r="IKN46"/>
      <c r="IKO46"/>
      <c r="IKP46"/>
      <c r="IKQ46"/>
      <c r="IKR46"/>
      <c r="IKS46"/>
      <c r="IKT46"/>
      <c r="IKU46"/>
      <c r="IKV46"/>
      <c r="IKW46"/>
      <c r="IKX46"/>
      <c r="IKY46"/>
      <c r="IKZ46"/>
      <c r="ILA46"/>
      <c r="ILB46"/>
      <c r="ILC46"/>
      <c r="ILD46"/>
      <c r="ILE46"/>
      <c r="ILF46"/>
      <c r="ILG46"/>
      <c r="ILH46"/>
      <c r="ILI46"/>
      <c r="ILJ46"/>
      <c r="ILK46"/>
      <c r="ILL46"/>
      <c r="ILM46"/>
      <c r="ILN46"/>
      <c r="ILO46"/>
      <c r="ILP46"/>
      <c r="ILQ46"/>
      <c r="ILR46"/>
      <c r="ILS46"/>
      <c r="ILT46"/>
      <c r="ILU46"/>
      <c r="ILV46"/>
      <c r="ILW46"/>
      <c r="ILX46"/>
      <c r="ILY46"/>
      <c r="ILZ46"/>
      <c r="IMA46"/>
      <c r="IMB46"/>
      <c r="IMC46"/>
      <c r="IMD46"/>
      <c r="IME46"/>
      <c r="IMF46"/>
      <c r="IMG46"/>
      <c r="IMH46"/>
      <c r="IMI46"/>
      <c r="IMJ46"/>
      <c r="IMK46"/>
      <c r="IML46"/>
      <c r="IMM46"/>
      <c r="IMN46"/>
      <c r="IMO46"/>
      <c r="IMP46"/>
      <c r="IMQ46"/>
      <c r="IMR46"/>
      <c r="IMS46"/>
      <c r="IMT46"/>
      <c r="IMU46"/>
      <c r="IMV46"/>
      <c r="IMW46"/>
      <c r="IMX46"/>
      <c r="IMY46"/>
      <c r="IMZ46"/>
      <c r="INA46"/>
      <c r="INB46"/>
      <c r="INC46"/>
      <c r="IND46"/>
      <c r="INE46"/>
      <c r="INF46"/>
      <c r="ING46"/>
      <c r="INH46"/>
      <c r="INI46"/>
      <c r="INJ46"/>
      <c r="INK46"/>
      <c r="INL46"/>
      <c r="INM46"/>
      <c r="INN46"/>
      <c r="INO46"/>
      <c r="INP46"/>
      <c r="INQ46"/>
      <c r="INR46"/>
      <c r="INS46"/>
      <c r="INT46"/>
      <c r="INU46"/>
      <c r="INV46"/>
      <c r="INW46"/>
      <c r="INX46"/>
      <c r="INY46"/>
      <c r="INZ46"/>
      <c r="IOA46"/>
      <c r="IOB46"/>
      <c r="IOC46"/>
      <c r="IOD46"/>
      <c r="IOE46"/>
      <c r="IOF46"/>
      <c r="IOG46"/>
      <c r="IOH46"/>
      <c r="IOI46"/>
      <c r="IOJ46"/>
      <c r="IOK46"/>
      <c r="IOL46"/>
      <c r="IOM46"/>
      <c r="ION46"/>
      <c r="IOO46"/>
      <c r="IOP46"/>
      <c r="IOQ46"/>
      <c r="IOR46"/>
      <c r="IOS46"/>
      <c r="IOT46"/>
      <c r="IOU46"/>
      <c r="IOV46"/>
      <c r="IOW46"/>
      <c r="IOX46"/>
      <c r="IOY46"/>
      <c r="IOZ46"/>
      <c r="IPA46"/>
      <c r="IPB46"/>
      <c r="IPC46"/>
      <c r="IPD46"/>
      <c r="IPE46"/>
      <c r="IPF46"/>
      <c r="IPG46"/>
      <c r="IPH46"/>
      <c r="IPI46"/>
      <c r="IPJ46"/>
      <c r="IPK46"/>
      <c r="IPL46"/>
      <c r="IPM46"/>
      <c r="IPN46"/>
      <c r="IPO46"/>
      <c r="IPP46"/>
      <c r="IPQ46"/>
      <c r="IPR46"/>
      <c r="IPS46"/>
      <c r="IPT46"/>
      <c r="IPU46"/>
      <c r="IPV46"/>
      <c r="IPW46"/>
      <c r="IPX46"/>
      <c r="IPY46"/>
      <c r="IPZ46"/>
      <c r="IQA46"/>
      <c r="IQB46"/>
      <c r="IQC46"/>
      <c r="IQD46"/>
      <c r="IQE46"/>
      <c r="IQF46"/>
      <c r="IQG46"/>
      <c r="IQH46"/>
      <c r="IQI46"/>
      <c r="IQJ46"/>
      <c r="IQK46"/>
      <c r="IQL46"/>
      <c r="IQM46"/>
      <c r="IQN46"/>
      <c r="IQO46"/>
      <c r="IQP46"/>
      <c r="IQQ46"/>
      <c r="IQR46"/>
      <c r="IQS46"/>
      <c r="IQT46"/>
      <c r="IQU46"/>
      <c r="IQV46"/>
      <c r="IQW46"/>
      <c r="IQX46"/>
      <c r="IQY46"/>
      <c r="IQZ46"/>
      <c r="IRA46"/>
      <c r="IRB46"/>
      <c r="IRC46"/>
      <c r="IRD46"/>
      <c r="IRE46"/>
      <c r="IRF46"/>
      <c r="IRG46"/>
      <c r="IRH46"/>
      <c r="IRI46"/>
      <c r="IRJ46"/>
      <c r="IRK46"/>
      <c r="IRL46"/>
      <c r="IRM46"/>
      <c r="IRN46"/>
      <c r="IRO46"/>
      <c r="IRP46"/>
      <c r="IRQ46"/>
      <c r="IRR46"/>
      <c r="IRS46"/>
      <c r="IRT46"/>
      <c r="IRU46"/>
      <c r="IRV46"/>
      <c r="IRW46"/>
      <c r="IRX46"/>
      <c r="IRY46"/>
      <c r="IRZ46"/>
      <c r="ISA46"/>
      <c r="ISB46"/>
      <c r="ISC46"/>
      <c r="ISD46"/>
      <c r="ISE46"/>
      <c r="ISF46"/>
      <c r="ISG46"/>
      <c r="ISH46"/>
      <c r="ISI46"/>
      <c r="ISJ46"/>
      <c r="ISK46"/>
      <c r="ISL46"/>
      <c r="ISM46"/>
      <c r="ISN46"/>
      <c r="ISO46"/>
      <c r="ISP46"/>
      <c r="ISQ46"/>
      <c r="ISR46"/>
      <c r="ISS46"/>
      <c r="IST46"/>
      <c r="ISU46"/>
      <c r="ISV46"/>
      <c r="ISW46"/>
      <c r="ISX46"/>
      <c r="ISY46"/>
      <c r="ISZ46"/>
      <c r="ITA46"/>
      <c r="ITB46"/>
      <c r="ITC46"/>
      <c r="ITD46"/>
      <c r="ITE46"/>
      <c r="ITF46"/>
      <c r="ITG46"/>
      <c r="ITH46"/>
      <c r="ITI46"/>
      <c r="ITJ46"/>
      <c r="ITK46"/>
      <c r="ITL46"/>
      <c r="ITM46"/>
      <c r="ITN46"/>
      <c r="ITO46"/>
      <c r="ITP46"/>
      <c r="ITQ46"/>
      <c r="ITR46"/>
      <c r="ITS46"/>
      <c r="ITT46"/>
      <c r="ITU46"/>
      <c r="ITV46"/>
      <c r="ITW46"/>
      <c r="ITX46"/>
      <c r="ITY46"/>
      <c r="ITZ46"/>
      <c r="IUA46"/>
      <c r="IUB46"/>
      <c r="IUC46"/>
      <c r="IUD46"/>
      <c r="IUE46"/>
      <c r="IUF46"/>
      <c r="IUG46"/>
      <c r="IUH46"/>
      <c r="IUI46"/>
      <c r="IUJ46"/>
      <c r="IUK46"/>
      <c r="IUL46"/>
      <c r="IUM46"/>
      <c r="IUN46"/>
      <c r="IUO46"/>
      <c r="IUP46"/>
      <c r="IUQ46"/>
      <c r="IUR46"/>
      <c r="IUS46"/>
      <c r="IUT46"/>
      <c r="IUU46"/>
      <c r="IUV46"/>
      <c r="IUW46"/>
      <c r="IUX46"/>
      <c r="IUY46"/>
      <c r="IUZ46"/>
      <c r="IVA46"/>
      <c r="IVB46"/>
      <c r="IVC46"/>
      <c r="IVD46"/>
      <c r="IVE46"/>
      <c r="IVF46"/>
      <c r="IVG46"/>
      <c r="IVH46"/>
      <c r="IVI46"/>
      <c r="IVJ46"/>
      <c r="IVK46"/>
      <c r="IVL46"/>
      <c r="IVM46"/>
      <c r="IVN46"/>
      <c r="IVO46"/>
      <c r="IVP46"/>
      <c r="IVQ46"/>
      <c r="IVR46"/>
      <c r="IVS46"/>
      <c r="IVT46"/>
      <c r="IVU46"/>
      <c r="IVV46"/>
      <c r="IVW46"/>
      <c r="IVX46"/>
      <c r="IVY46"/>
      <c r="IVZ46"/>
      <c r="IWA46"/>
      <c r="IWB46"/>
      <c r="IWC46"/>
      <c r="IWD46"/>
      <c r="IWE46"/>
      <c r="IWF46"/>
      <c r="IWG46"/>
      <c r="IWH46"/>
      <c r="IWI46"/>
      <c r="IWJ46"/>
      <c r="IWK46"/>
      <c r="IWL46"/>
      <c r="IWM46"/>
      <c r="IWN46"/>
      <c r="IWO46"/>
      <c r="IWP46"/>
      <c r="IWQ46"/>
      <c r="IWR46"/>
      <c r="IWS46"/>
      <c r="IWT46"/>
      <c r="IWU46"/>
      <c r="IWV46"/>
      <c r="IWW46"/>
      <c r="IWX46"/>
      <c r="IWY46"/>
      <c r="IWZ46"/>
      <c r="IXA46"/>
      <c r="IXB46"/>
      <c r="IXC46"/>
      <c r="IXD46"/>
      <c r="IXE46"/>
      <c r="IXF46"/>
      <c r="IXG46"/>
      <c r="IXH46"/>
      <c r="IXI46"/>
      <c r="IXJ46"/>
      <c r="IXK46"/>
      <c r="IXL46"/>
      <c r="IXM46"/>
      <c r="IXN46"/>
      <c r="IXO46"/>
      <c r="IXP46"/>
      <c r="IXQ46"/>
      <c r="IXR46"/>
      <c r="IXS46"/>
      <c r="IXT46"/>
      <c r="IXU46"/>
      <c r="IXV46"/>
      <c r="IXW46"/>
      <c r="IXX46"/>
      <c r="IXY46"/>
      <c r="IXZ46"/>
      <c r="IYA46"/>
      <c r="IYB46"/>
      <c r="IYC46"/>
      <c r="IYD46"/>
      <c r="IYE46"/>
      <c r="IYF46"/>
      <c r="IYG46"/>
      <c r="IYH46"/>
      <c r="IYI46"/>
      <c r="IYJ46"/>
      <c r="IYK46"/>
      <c r="IYL46"/>
      <c r="IYM46"/>
      <c r="IYN46"/>
      <c r="IYO46"/>
      <c r="IYP46"/>
      <c r="IYQ46"/>
      <c r="IYR46"/>
      <c r="IYS46"/>
      <c r="IYT46"/>
      <c r="IYU46"/>
      <c r="IYV46"/>
      <c r="IYW46"/>
      <c r="IYX46"/>
      <c r="IYY46"/>
      <c r="IYZ46"/>
      <c r="IZA46"/>
      <c r="IZB46"/>
      <c r="IZC46"/>
      <c r="IZD46"/>
      <c r="IZE46"/>
      <c r="IZF46"/>
      <c r="IZG46"/>
      <c r="IZH46"/>
      <c r="IZI46"/>
      <c r="IZJ46"/>
      <c r="IZK46"/>
      <c r="IZL46"/>
      <c r="IZM46"/>
      <c r="IZN46"/>
      <c r="IZO46"/>
      <c r="IZP46"/>
      <c r="IZQ46"/>
      <c r="IZR46"/>
      <c r="IZS46"/>
      <c r="IZT46"/>
      <c r="IZU46"/>
      <c r="IZV46"/>
      <c r="IZW46"/>
      <c r="IZX46"/>
      <c r="IZY46"/>
      <c r="IZZ46"/>
      <c r="JAA46"/>
      <c r="JAB46"/>
      <c r="JAC46"/>
      <c r="JAD46"/>
      <c r="JAE46"/>
      <c r="JAF46"/>
      <c r="JAG46"/>
      <c r="JAH46"/>
      <c r="JAI46"/>
      <c r="JAJ46"/>
      <c r="JAK46"/>
      <c r="JAL46"/>
      <c r="JAM46"/>
      <c r="JAN46"/>
      <c r="JAO46"/>
      <c r="JAP46"/>
      <c r="JAQ46"/>
      <c r="JAR46"/>
      <c r="JAS46"/>
      <c r="JAT46"/>
      <c r="JAU46"/>
      <c r="JAV46"/>
      <c r="JAW46"/>
      <c r="JAX46"/>
      <c r="JAY46"/>
      <c r="JAZ46"/>
      <c r="JBA46"/>
      <c r="JBB46"/>
      <c r="JBC46"/>
      <c r="JBD46"/>
      <c r="JBE46"/>
      <c r="JBF46"/>
      <c r="JBG46"/>
      <c r="JBH46"/>
      <c r="JBI46"/>
      <c r="JBJ46"/>
      <c r="JBK46"/>
      <c r="JBL46"/>
      <c r="JBM46"/>
      <c r="JBN46"/>
      <c r="JBO46"/>
      <c r="JBP46"/>
      <c r="JBQ46"/>
      <c r="JBR46"/>
      <c r="JBS46"/>
      <c r="JBT46"/>
      <c r="JBU46"/>
      <c r="JBV46"/>
      <c r="JBW46"/>
      <c r="JBX46"/>
      <c r="JBY46"/>
      <c r="JBZ46"/>
      <c r="JCA46"/>
      <c r="JCB46"/>
      <c r="JCC46"/>
      <c r="JCD46"/>
      <c r="JCE46"/>
      <c r="JCF46"/>
      <c r="JCG46"/>
      <c r="JCH46"/>
      <c r="JCI46"/>
      <c r="JCJ46"/>
      <c r="JCK46"/>
      <c r="JCL46"/>
      <c r="JCM46"/>
      <c r="JCN46"/>
      <c r="JCO46"/>
      <c r="JCP46"/>
      <c r="JCQ46"/>
      <c r="JCR46"/>
      <c r="JCS46"/>
      <c r="JCT46"/>
      <c r="JCU46"/>
      <c r="JCV46"/>
      <c r="JCW46"/>
      <c r="JCX46"/>
      <c r="JCY46"/>
      <c r="JCZ46"/>
      <c r="JDA46"/>
      <c r="JDB46"/>
      <c r="JDC46"/>
      <c r="JDD46"/>
      <c r="JDE46"/>
      <c r="JDF46"/>
      <c r="JDG46"/>
      <c r="JDH46"/>
      <c r="JDI46"/>
      <c r="JDJ46"/>
      <c r="JDK46"/>
      <c r="JDL46"/>
      <c r="JDM46"/>
      <c r="JDN46"/>
      <c r="JDO46"/>
      <c r="JDP46"/>
      <c r="JDQ46"/>
      <c r="JDR46"/>
      <c r="JDS46"/>
      <c r="JDT46"/>
      <c r="JDU46"/>
      <c r="JDV46"/>
      <c r="JDW46"/>
      <c r="JDX46"/>
      <c r="JDY46"/>
      <c r="JDZ46"/>
      <c r="JEA46"/>
      <c r="JEB46"/>
      <c r="JEC46"/>
      <c r="JED46"/>
      <c r="JEE46"/>
      <c r="JEF46"/>
      <c r="JEG46"/>
      <c r="JEH46"/>
      <c r="JEI46"/>
      <c r="JEJ46"/>
      <c r="JEK46"/>
      <c r="JEL46"/>
      <c r="JEM46"/>
      <c r="JEN46"/>
      <c r="JEO46"/>
      <c r="JEP46"/>
      <c r="JEQ46"/>
      <c r="JER46"/>
      <c r="JES46"/>
      <c r="JET46"/>
      <c r="JEU46"/>
      <c r="JEV46"/>
      <c r="JEW46"/>
      <c r="JEX46"/>
      <c r="JEY46"/>
      <c r="JEZ46"/>
      <c r="JFA46"/>
      <c r="JFB46"/>
      <c r="JFC46"/>
      <c r="JFD46"/>
      <c r="JFE46"/>
      <c r="JFF46"/>
      <c r="JFG46"/>
      <c r="JFH46"/>
      <c r="JFI46"/>
      <c r="JFJ46"/>
      <c r="JFK46"/>
      <c r="JFL46"/>
      <c r="JFM46"/>
      <c r="JFN46"/>
      <c r="JFO46"/>
      <c r="JFP46"/>
      <c r="JFQ46"/>
      <c r="JFR46"/>
      <c r="JFS46"/>
      <c r="JFT46"/>
      <c r="JFU46"/>
      <c r="JFV46"/>
      <c r="JFW46"/>
      <c r="JFX46"/>
      <c r="JFY46"/>
      <c r="JFZ46"/>
      <c r="JGA46"/>
      <c r="JGB46"/>
      <c r="JGC46"/>
      <c r="JGD46"/>
      <c r="JGE46"/>
      <c r="JGF46"/>
      <c r="JGG46"/>
      <c r="JGH46"/>
      <c r="JGI46"/>
      <c r="JGJ46"/>
      <c r="JGK46"/>
      <c r="JGL46"/>
      <c r="JGM46"/>
      <c r="JGN46"/>
      <c r="JGO46"/>
      <c r="JGP46"/>
      <c r="JGQ46"/>
      <c r="JGR46"/>
      <c r="JGS46"/>
      <c r="JGT46"/>
      <c r="JGU46"/>
      <c r="JGV46"/>
      <c r="JGW46"/>
      <c r="JGX46"/>
      <c r="JGY46"/>
      <c r="JGZ46"/>
      <c r="JHA46"/>
      <c r="JHB46"/>
      <c r="JHC46"/>
      <c r="JHD46"/>
      <c r="JHE46"/>
      <c r="JHF46"/>
      <c r="JHG46"/>
      <c r="JHH46"/>
      <c r="JHI46"/>
      <c r="JHJ46"/>
      <c r="JHK46"/>
      <c r="JHL46"/>
      <c r="JHM46"/>
      <c r="JHN46"/>
      <c r="JHO46"/>
      <c r="JHP46"/>
      <c r="JHQ46"/>
      <c r="JHR46"/>
      <c r="JHS46"/>
      <c r="JHT46"/>
      <c r="JHU46"/>
      <c r="JHV46"/>
      <c r="JHW46"/>
      <c r="JHX46"/>
      <c r="JHY46"/>
      <c r="JHZ46"/>
      <c r="JIA46"/>
      <c r="JIB46"/>
      <c r="JIC46"/>
      <c r="JID46"/>
      <c r="JIE46"/>
      <c r="JIF46"/>
      <c r="JIG46"/>
      <c r="JIH46"/>
      <c r="JII46"/>
      <c r="JIJ46"/>
      <c r="JIK46"/>
      <c r="JIL46"/>
      <c r="JIM46"/>
      <c r="JIN46"/>
      <c r="JIO46"/>
      <c r="JIP46"/>
      <c r="JIQ46"/>
      <c r="JIR46"/>
      <c r="JIS46"/>
      <c r="JIT46"/>
      <c r="JIU46"/>
      <c r="JIV46"/>
      <c r="JIW46"/>
      <c r="JIX46"/>
      <c r="JIY46"/>
      <c r="JIZ46"/>
      <c r="JJA46"/>
      <c r="JJB46"/>
      <c r="JJC46"/>
      <c r="JJD46"/>
      <c r="JJE46"/>
      <c r="JJF46"/>
      <c r="JJG46"/>
      <c r="JJH46"/>
      <c r="JJI46"/>
      <c r="JJJ46"/>
      <c r="JJK46"/>
      <c r="JJL46"/>
      <c r="JJM46"/>
      <c r="JJN46"/>
      <c r="JJO46"/>
      <c r="JJP46"/>
      <c r="JJQ46"/>
      <c r="JJR46"/>
      <c r="JJS46"/>
      <c r="JJT46"/>
      <c r="JJU46"/>
      <c r="JJV46"/>
      <c r="JJW46"/>
      <c r="JJX46"/>
      <c r="JJY46"/>
      <c r="JJZ46"/>
      <c r="JKA46"/>
      <c r="JKB46"/>
      <c r="JKC46"/>
      <c r="JKD46"/>
      <c r="JKE46"/>
      <c r="JKF46"/>
      <c r="JKG46"/>
      <c r="JKH46"/>
      <c r="JKI46"/>
      <c r="JKJ46"/>
      <c r="JKK46"/>
      <c r="JKL46"/>
      <c r="JKM46"/>
      <c r="JKN46"/>
      <c r="JKO46"/>
      <c r="JKP46"/>
      <c r="JKQ46"/>
      <c r="JKR46"/>
      <c r="JKS46"/>
      <c r="JKT46"/>
      <c r="JKU46"/>
      <c r="JKV46"/>
      <c r="JKW46"/>
      <c r="JKX46"/>
      <c r="JKY46"/>
      <c r="JKZ46"/>
      <c r="JLA46"/>
      <c r="JLB46"/>
      <c r="JLC46"/>
      <c r="JLD46"/>
      <c r="JLE46"/>
      <c r="JLF46"/>
      <c r="JLG46"/>
      <c r="JLH46"/>
      <c r="JLI46"/>
      <c r="JLJ46"/>
      <c r="JLK46"/>
      <c r="JLL46"/>
      <c r="JLM46"/>
      <c r="JLN46"/>
      <c r="JLO46"/>
      <c r="JLP46"/>
      <c r="JLQ46"/>
      <c r="JLR46"/>
      <c r="JLS46"/>
      <c r="JLT46"/>
      <c r="JLU46"/>
      <c r="JLV46"/>
      <c r="JLW46"/>
      <c r="JLX46"/>
      <c r="JLY46"/>
      <c r="JLZ46"/>
      <c r="JMA46"/>
      <c r="JMB46"/>
      <c r="JMC46"/>
      <c r="JMD46"/>
      <c r="JME46"/>
      <c r="JMF46"/>
      <c r="JMG46"/>
      <c r="JMH46"/>
      <c r="JMI46"/>
      <c r="JMJ46"/>
      <c r="JMK46"/>
      <c r="JML46"/>
      <c r="JMM46"/>
      <c r="JMN46"/>
      <c r="JMO46"/>
      <c r="JMP46"/>
      <c r="JMQ46"/>
      <c r="JMR46"/>
      <c r="JMS46"/>
      <c r="JMT46"/>
      <c r="JMU46"/>
      <c r="JMV46"/>
      <c r="JMW46"/>
      <c r="JMX46"/>
      <c r="JMY46"/>
      <c r="JMZ46"/>
      <c r="JNA46"/>
      <c r="JNB46"/>
      <c r="JNC46"/>
      <c r="JND46"/>
      <c r="JNE46"/>
      <c r="JNF46"/>
      <c r="JNG46"/>
      <c r="JNH46"/>
      <c r="JNI46"/>
      <c r="JNJ46"/>
      <c r="JNK46"/>
      <c r="JNL46"/>
      <c r="JNM46"/>
      <c r="JNN46"/>
      <c r="JNO46"/>
      <c r="JNP46"/>
      <c r="JNQ46"/>
      <c r="JNR46"/>
      <c r="JNS46"/>
      <c r="JNT46"/>
      <c r="JNU46"/>
      <c r="JNV46"/>
      <c r="JNW46"/>
      <c r="JNX46"/>
      <c r="JNY46"/>
      <c r="JNZ46"/>
      <c r="JOA46"/>
      <c r="JOB46"/>
      <c r="JOC46"/>
      <c r="JOD46"/>
      <c r="JOE46"/>
      <c r="JOF46"/>
      <c r="JOG46"/>
      <c r="JOH46"/>
      <c r="JOI46"/>
      <c r="JOJ46"/>
      <c r="JOK46"/>
      <c r="JOL46"/>
      <c r="JOM46"/>
      <c r="JON46"/>
      <c r="JOO46"/>
      <c r="JOP46"/>
      <c r="JOQ46"/>
      <c r="JOR46"/>
      <c r="JOS46"/>
      <c r="JOT46"/>
      <c r="JOU46"/>
      <c r="JOV46"/>
      <c r="JOW46"/>
      <c r="JOX46"/>
      <c r="JOY46"/>
      <c r="JOZ46"/>
      <c r="JPA46"/>
      <c r="JPB46"/>
      <c r="JPC46"/>
      <c r="JPD46"/>
      <c r="JPE46"/>
      <c r="JPF46"/>
      <c r="JPG46"/>
      <c r="JPH46"/>
      <c r="JPI46"/>
      <c r="JPJ46"/>
      <c r="JPK46"/>
      <c r="JPL46"/>
      <c r="JPM46"/>
      <c r="JPN46"/>
      <c r="JPO46"/>
      <c r="JPP46"/>
      <c r="JPQ46"/>
      <c r="JPR46"/>
      <c r="JPS46"/>
      <c r="JPT46"/>
      <c r="JPU46"/>
      <c r="JPV46"/>
      <c r="JPW46"/>
      <c r="JPX46"/>
      <c r="JPY46"/>
      <c r="JPZ46"/>
      <c r="JQA46"/>
      <c r="JQB46"/>
      <c r="JQC46"/>
      <c r="JQD46"/>
      <c r="JQE46"/>
      <c r="JQF46"/>
      <c r="JQG46"/>
      <c r="JQH46"/>
      <c r="JQI46"/>
      <c r="JQJ46"/>
      <c r="JQK46"/>
      <c r="JQL46"/>
      <c r="JQM46"/>
      <c r="JQN46"/>
      <c r="JQO46"/>
      <c r="JQP46"/>
      <c r="JQQ46"/>
      <c r="JQR46"/>
      <c r="JQS46"/>
      <c r="JQT46"/>
      <c r="JQU46"/>
      <c r="JQV46"/>
      <c r="JQW46"/>
      <c r="JQX46"/>
      <c r="JQY46"/>
      <c r="JQZ46"/>
      <c r="JRA46"/>
      <c r="JRB46"/>
      <c r="JRC46"/>
      <c r="JRD46"/>
      <c r="JRE46"/>
      <c r="JRF46"/>
      <c r="JRG46"/>
      <c r="JRH46"/>
      <c r="JRI46"/>
      <c r="JRJ46"/>
      <c r="JRK46"/>
      <c r="JRL46"/>
      <c r="JRM46"/>
      <c r="JRN46"/>
      <c r="JRO46"/>
      <c r="JRP46"/>
      <c r="JRQ46"/>
      <c r="JRR46"/>
      <c r="JRS46"/>
      <c r="JRT46"/>
      <c r="JRU46"/>
      <c r="JRV46"/>
      <c r="JRW46"/>
      <c r="JRX46"/>
      <c r="JRY46"/>
      <c r="JRZ46"/>
      <c r="JSA46"/>
      <c r="JSB46"/>
      <c r="JSC46"/>
      <c r="JSD46"/>
      <c r="JSE46"/>
      <c r="JSF46"/>
      <c r="JSG46"/>
      <c r="JSH46"/>
      <c r="JSI46"/>
      <c r="JSJ46"/>
      <c r="JSK46"/>
      <c r="JSL46"/>
      <c r="JSM46"/>
      <c r="JSN46"/>
      <c r="JSO46"/>
      <c r="JSP46"/>
      <c r="JSQ46"/>
      <c r="JSR46"/>
      <c r="JSS46"/>
      <c r="JST46"/>
      <c r="JSU46"/>
      <c r="JSV46"/>
      <c r="JSW46"/>
      <c r="JSX46"/>
      <c r="JSY46"/>
      <c r="JSZ46"/>
      <c r="JTA46"/>
      <c r="JTB46"/>
      <c r="JTC46"/>
      <c r="JTD46"/>
      <c r="JTE46"/>
      <c r="JTF46"/>
      <c r="JTG46"/>
      <c r="JTH46"/>
      <c r="JTI46"/>
      <c r="JTJ46"/>
      <c r="JTK46"/>
      <c r="JTL46"/>
      <c r="JTM46"/>
      <c r="JTN46"/>
      <c r="JTO46"/>
      <c r="JTP46"/>
      <c r="JTQ46"/>
      <c r="JTR46"/>
      <c r="JTS46"/>
      <c r="JTT46"/>
      <c r="JTU46"/>
      <c r="JTV46"/>
      <c r="JTW46"/>
      <c r="JTX46"/>
      <c r="JTY46"/>
      <c r="JTZ46"/>
      <c r="JUA46"/>
      <c r="JUB46"/>
      <c r="JUC46"/>
      <c r="JUD46"/>
      <c r="JUE46"/>
      <c r="JUF46"/>
      <c r="JUG46"/>
      <c r="JUH46"/>
      <c r="JUI46"/>
      <c r="JUJ46"/>
      <c r="JUK46"/>
      <c r="JUL46"/>
      <c r="JUM46"/>
      <c r="JUN46"/>
      <c r="JUO46"/>
      <c r="JUP46"/>
      <c r="JUQ46"/>
      <c r="JUR46"/>
      <c r="JUS46"/>
      <c r="JUT46"/>
      <c r="JUU46"/>
      <c r="JUV46"/>
      <c r="JUW46"/>
      <c r="JUX46"/>
      <c r="JUY46"/>
      <c r="JUZ46"/>
      <c r="JVA46"/>
      <c r="JVB46"/>
      <c r="JVC46"/>
      <c r="JVD46"/>
      <c r="JVE46"/>
      <c r="JVF46"/>
      <c r="JVG46"/>
      <c r="JVH46"/>
      <c r="JVI46"/>
      <c r="JVJ46"/>
      <c r="JVK46"/>
      <c r="JVL46"/>
      <c r="JVM46"/>
      <c r="JVN46"/>
      <c r="JVO46"/>
      <c r="JVP46"/>
      <c r="JVQ46"/>
      <c r="JVR46"/>
      <c r="JVS46"/>
      <c r="JVT46"/>
      <c r="JVU46"/>
      <c r="JVV46"/>
      <c r="JVW46"/>
      <c r="JVX46"/>
      <c r="JVY46"/>
      <c r="JVZ46"/>
      <c r="JWA46"/>
      <c r="JWB46"/>
      <c r="JWC46"/>
      <c r="JWD46"/>
      <c r="JWE46"/>
      <c r="JWF46"/>
      <c r="JWG46"/>
      <c r="JWH46"/>
      <c r="JWI46"/>
      <c r="JWJ46"/>
      <c r="JWK46"/>
      <c r="JWL46"/>
      <c r="JWM46"/>
      <c r="JWN46"/>
      <c r="JWO46"/>
      <c r="JWP46"/>
      <c r="JWQ46"/>
      <c r="JWR46"/>
      <c r="JWS46"/>
      <c r="JWT46"/>
      <c r="JWU46"/>
      <c r="JWV46"/>
      <c r="JWW46"/>
      <c r="JWX46"/>
      <c r="JWY46"/>
      <c r="JWZ46"/>
      <c r="JXA46"/>
      <c r="JXB46"/>
      <c r="JXC46"/>
      <c r="JXD46"/>
      <c r="JXE46"/>
      <c r="JXF46"/>
      <c r="JXG46"/>
      <c r="JXH46"/>
      <c r="JXI46"/>
      <c r="JXJ46"/>
      <c r="JXK46"/>
      <c r="JXL46"/>
      <c r="JXM46"/>
      <c r="JXN46"/>
      <c r="JXO46"/>
      <c r="JXP46"/>
      <c r="JXQ46"/>
      <c r="JXR46"/>
      <c r="JXS46"/>
      <c r="JXT46"/>
      <c r="JXU46"/>
      <c r="JXV46"/>
      <c r="JXW46"/>
      <c r="JXX46"/>
      <c r="JXY46"/>
      <c r="JXZ46"/>
      <c r="JYA46"/>
      <c r="JYB46"/>
      <c r="JYC46"/>
      <c r="JYD46"/>
      <c r="JYE46"/>
      <c r="JYF46"/>
      <c r="JYG46"/>
      <c r="JYH46"/>
      <c r="JYI46"/>
      <c r="JYJ46"/>
      <c r="JYK46"/>
      <c r="JYL46"/>
      <c r="JYM46"/>
      <c r="JYN46"/>
      <c r="JYO46"/>
      <c r="JYP46"/>
      <c r="JYQ46"/>
      <c r="JYR46"/>
      <c r="JYS46"/>
      <c r="JYT46"/>
      <c r="JYU46"/>
      <c r="JYV46"/>
      <c r="JYW46"/>
      <c r="JYX46"/>
      <c r="JYY46"/>
      <c r="JYZ46"/>
      <c r="JZA46"/>
      <c r="JZB46"/>
      <c r="JZC46"/>
      <c r="JZD46"/>
      <c r="JZE46"/>
      <c r="JZF46"/>
      <c r="JZG46"/>
      <c r="JZH46"/>
      <c r="JZI46"/>
      <c r="JZJ46"/>
      <c r="JZK46"/>
      <c r="JZL46"/>
      <c r="JZM46"/>
      <c r="JZN46"/>
      <c r="JZO46"/>
      <c r="JZP46"/>
      <c r="JZQ46"/>
      <c r="JZR46"/>
      <c r="JZS46"/>
      <c r="JZT46"/>
      <c r="JZU46"/>
      <c r="JZV46"/>
      <c r="JZW46"/>
      <c r="JZX46"/>
      <c r="JZY46"/>
      <c r="JZZ46"/>
      <c r="KAA46"/>
      <c r="KAB46"/>
      <c r="KAC46"/>
      <c r="KAD46"/>
      <c r="KAE46"/>
      <c r="KAF46"/>
      <c r="KAG46"/>
      <c r="KAH46"/>
      <c r="KAI46"/>
      <c r="KAJ46"/>
      <c r="KAK46"/>
      <c r="KAL46"/>
      <c r="KAM46"/>
      <c r="KAN46"/>
      <c r="KAO46"/>
      <c r="KAP46"/>
      <c r="KAQ46"/>
      <c r="KAR46"/>
      <c r="KAS46"/>
      <c r="KAT46"/>
      <c r="KAU46"/>
      <c r="KAV46"/>
      <c r="KAW46"/>
      <c r="KAX46"/>
      <c r="KAY46"/>
      <c r="KAZ46"/>
      <c r="KBA46"/>
      <c r="KBB46"/>
      <c r="KBC46"/>
      <c r="KBD46"/>
      <c r="KBE46"/>
      <c r="KBF46"/>
      <c r="KBG46"/>
      <c r="KBH46"/>
      <c r="KBI46"/>
      <c r="KBJ46"/>
      <c r="KBK46"/>
      <c r="KBL46"/>
      <c r="KBM46"/>
      <c r="KBN46"/>
      <c r="KBO46"/>
      <c r="KBP46"/>
      <c r="KBQ46"/>
      <c r="KBR46"/>
      <c r="KBS46"/>
      <c r="KBT46"/>
      <c r="KBU46"/>
      <c r="KBV46"/>
      <c r="KBW46"/>
      <c r="KBX46"/>
      <c r="KBY46"/>
      <c r="KBZ46"/>
      <c r="KCA46"/>
      <c r="KCB46"/>
      <c r="KCC46"/>
      <c r="KCD46"/>
      <c r="KCE46"/>
      <c r="KCF46"/>
      <c r="KCG46"/>
      <c r="KCH46"/>
      <c r="KCI46"/>
      <c r="KCJ46"/>
      <c r="KCK46"/>
      <c r="KCL46"/>
      <c r="KCM46"/>
      <c r="KCN46"/>
      <c r="KCO46"/>
      <c r="KCP46"/>
      <c r="KCQ46"/>
      <c r="KCR46"/>
      <c r="KCS46"/>
      <c r="KCT46"/>
      <c r="KCU46"/>
      <c r="KCV46"/>
      <c r="KCW46"/>
      <c r="KCX46"/>
      <c r="KCY46"/>
      <c r="KCZ46"/>
      <c r="KDA46"/>
      <c r="KDB46"/>
      <c r="KDC46"/>
      <c r="KDD46"/>
      <c r="KDE46"/>
      <c r="KDF46"/>
      <c r="KDG46"/>
      <c r="KDH46"/>
      <c r="KDI46"/>
      <c r="KDJ46"/>
      <c r="KDK46"/>
      <c r="KDL46"/>
      <c r="KDM46"/>
      <c r="KDN46"/>
      <c r="KDO46"/>
      <c r="KDP46"/>
      <c r="KDQ46"/>
      <c r="KDR46"/>
      <c r="KDS46"/>
      <c r="KDT46"/>
      <c r="KDU46"/>
      <c r="KDV46"/>
      <c r="KDW46"/>
      <c r="KDX46"/>
      <c r="KDY46"/>
      <c r="KDZ46"/>
      <c r="KEA46"/>
      <c r="KEB46"/>
      <c r="KEC46"/>
      <c r="KED46"/>
      <c r="KEE46"/>
      <c r="KEF46"/>
      <c r="KEG46"/>
      <c r="KEH46"/>
      <c r="KEI46"/>
      <c r="KEJ46"/>
      <c r="KEK46"/>
      <c r="KEL46"/>
      <c r="KEM46"/>
      <c r="KEN46"/>
      <c r="KEO46"/>
      <c r="KEP46"/>
      <c r="KEQ46"/>
      <c r="KER46"/>
      <c r="KES46"/>
      <c r="KET46"/>
      <c r="KEU46"/>
      <c r="KEV46"/>
      <c r="KEW46"/>
      <c r="KEX46"/>
      <c r="KEY46"/>
      <c r="KEZ46"/>
      <c r="KFA46"/>
      <c r="KFB46"/>
      <c r="KFC46"/>
      <c r="KFD46"/>
      <c r="KFE46"/>
      <c r="KFF46"/>
      <c r="KFG46"/>
      <c r="KFH46"/>
      <c r="KFI46"/>
      <c r="KFJ46"/>
      <c r="KFK46"/>
      <c r="KFL46"/>
      <c r="KFM46"/>
      <c r="KFN46"/>
      <c r="KFO46"/>
      <c r="KFP46"/>
      <c r="KFQ46"/>
      <c r="KFR46"/>
      <c r="KFS46"/>
      <c r="KFT46"/>
      <c r="KFU46"/>
      <c r="KFV46"/>
      <c r="KFW46"/>
      <c r="KFX46"/>
      <c r="KFY46"/>
      <c r="KFZ46"/>
      <c r="KGA46"/>
      <c r="KGB46"/>
      <c r="KGC46"/>
      <c r="KGD46"/>
      <c r="KGE46"/>
      <c r="KGF46"/>
      <c r="KGG46"/>
      <c r="KGH46"/>
      <c r="KGI46"/>
      <c r="KGJ46"/>
      <c r="KGK46"/>
      <c r="KGL46"/>
      <c r="KGM46"/>
      <c r="KGN46"/>
      <c r="KGO46"/>
      <c r="KGP46"/>
      <c r="KGQ46"/>
      <c r="KGR46"/>
      <c r="KGS46"/>
      <c r="KGT46"/>
      <c r="KGU46"/>
      <c r="KGV46"/>
      <c r="KGW46"/>
      <c r="KGX46"/>
      <c r="KGY46"/>
      <c r="KGZ46"/>
      <c r="KHA46"/>
      <c r="KHB46"/>
      <c r="KHC46"/>
      <c r="KHD46"/>
      <c r="KHE46"/>
      <c r="KHF46"/>
      <c r="KHG46"/>
      <c r="KHH46"/>
      <c r="KHI46"/>
      <c r="KHJ46"/>
      <c r="KHK46"/>
      <c r="KHL46"/>
      <c r="KHM46"/>
      <c r="KHN46"/>
      <c r="KHO46"/>
      <c r="KHP46"/>
      <c r="KHQ46"/>
      <c r="KHR46"/>
      <c r="KHS46"/>
      <c r="KHT46"/>
      <c r="KHU46"/>
      <c r="KHV46"/>
      <c r="KHW46"/>
      <c r="KHX46"/>
      <c r="KHY46"/>
      <c r="KHZ46"/>
      <c r="KIA46"/>
      <c r="KIB46"/>
      <c r="KIC46"/>
      <c r="KID46"/>
      <c r="KIE46"/>
      <c r="KIF46"/>
      <c r="KIG46"/>
      <c r="KIH46"/>
      <c r="KII46"/>
      <c r="KIJ46"/>
      <c r="KIK46"/>
      <c r="KIL46"/>
      <c r="KIM46"/>
      <c r="KIN46"/>
      <c r="KIO46"/>
      <c r="KIP46"/>
      <c r="KIQ46"/>
      <c r="KIR46"/>
      <c r="KIS46"/>
      <c r="KIT46"/>
      <c r="KIU46"/>
      <c r="KIV46"/>
      <c r="KIW46"/>
      <c r="KIX46"/>
      <c r="KIY46"/>
      <c r="KIZ46"/>
      <c r="KJA46"/>
      <c r="KJB46"/>
      <c r="KJC46"/>
      <c r="KJD46"/>
      <c r="KJE46"/>
      <c r="KJF46"/>
      <c r="KJG46"/>
      <c r="KJH46"/>
      <c r="KJI46"/>
      <c r="KJJ46"/>
      <c r="KJK46"/>
      <c r="KJL46"/>
      <c r="KJM46"/>
      <c r="KJN46"/>
      <c r="KJO46"/>
      <c r="KJP46"/>
      <c r="KJQ46"/>
      <c r="KJR46"/>
      <c r="KJS46"/>
      <c r="KJT46"/>
      <c r="KJU46"/>
      <c r="KJV46"/>
      <c r="KJW46"/>
      <c r="KJX46"/>
      <c r="KJY46"/>
      <c r="KJZ46"/>
      <c r="KKA46"/>
      <c r="KKB46"/>
      <c r="KKC46"/>
      <c r="KKD46"/>
      <c r="KKE46"/>
      <c r="KKF46"/>
      <c r="KKG46"/>
      <c r="KKH46"/>
      <c r="KKI46"/>
      <c r="KKJ46"/>
      <c r="KKK46"/>
      <c r="KKL46"/>
      <c r="KKM46"/>
      <c r="KKN46"/>
      <c r="KKO46"/>
      <c r="KKP46"/>
      <c r="KKQ46"/>
      <c r="KKR46"/>
      <c r="KKS46"/>
      <c r="KKT46"/>
      <c r="KKU46"/>
      <c r="KKV46"/>
      <c r="KKW46"/>
      <c r="KKX46"/>
      <c r="KKY46"/>
      <c r="KKZ46"/>
      <c r="KLA46"/>
      <c r="KLB46"/>
      <c r="KLC46"/>
      <c r="KLD46"/>
      <c r="KLE46"/>
      <c r="KLF46"/>
      <c r="KLG46"/>
      <c r="KLH46"/>
      <c r="KLI46"/>
      <c r="KLJ46"/>
      <c r="KLK46"/>
      <c r="KLL46"/>
      <c r="KLM46"/>
      <c r="KLN46"/>
      <c r="KLO46"/>
      <c r="KLP46"/>
      <c r="KLQ46"/>
      <c r="KLR46"/>
      <c r="KLS46"/>
      <c r="KLT46"/>
      <c r="KLU46"/>
      <c r="KLV46"/>
      <c r="KLW46"/>
      <c r="KLX46"/>
      <c r="KLY46"/>
      <c r="KLZ46"/>
      <c r="KMA46"/>
      <c r="KMB46"/>
      <c r="KMC46"/>
      <c r="KMD46"/>
      <c r="KME46"/>
      <c r="KMF46"/>
      <c r="KMG46"/>
      <c r="KMH46"/>
      <c r="KMI46"/>
      <c r="KMJ46"/>
      <c r="KMK46"/>
      <c r="KML46"/>
      <c r="KMM46"/>
      <c r="KMN46"/>
      <c r="KMO46"/>
      <c r="KMP46"/>
      <c r="KMQ46"/>
      <c r="KMR46"/>
      <c r="KMS46"/>
      <c r="KMT46"/>
      <c r="KMU46"/>
      <c r="KMV46"/>
      <c r="KMW46"/>
      <c r="KMX46"/>
      <c r="KMY46"/>
      <c r="KMZ46"/>
      <c r="KNA46"/>
      <c r="KNB46"/>
      <c r="KNC46"/>
      <c r="KND46"/>
      <c r="KNE46"/>
      <c r="KNF46"/>
      <c r="KNG46"/>
      <c r="KNH46"/>
      <c r="KNI46"/>
      <c r="KNJ46"/>
      <c r="KNK46"/>
      <c r="KNL46"/>
      <c r="KNM46"/>
      <c r="KNN46"/>
      <c r="KNO46"/>
      <c r="KNP46"/>
      <c r="KNQ46"/>
      <c r="KNR46"/>
      <c r="KNS46"/>
      <c r="KNT46"/>
      <c r="KNU46"/>
      <c r="KNV46"/>
      <c r="KNW46"/>
      <c r="KNX46"/>
      <c r="KNY46"/>
      <c r="KNZ46"/>
      <c r="KOA46"/>
      <c r="KOB46"/>
      <c r="KOC46"/>
      <c r="KOD46"/>
      <c r="KOE46"/>
      <c r="KOF46"/>
      <c r="KOG46"/>
      <c r="KOH46"/>
      <c r="KOI46"/>
      <c r="KOJ46"/>
      <c r="KOK46"/>
      <c r="KOL46"/>
      <c r="KOM46"/>
      <c r="KON46"/>
      <c r="KOO46"/>
      <c r="KOP46"/>
      <c r="KOQ46"/>
      <c r="KOR46"/>
      <c r="KOS46"/>
      <c r="KOT46"/>
      <c r="KOU46"/>
      <c r="KOV46"/>
      <c r="KOW46"/>
      <c r="KOX46"/>
      <c r="KOY46"/>
      <c r="KOZ46"/>
      <c r="KPA46"/>
      <c r="KPB46"/>
      <c r="KPC46"/>
      <c r="KPD46"/>
      <c r="KPE46"/>
      <c r="KPF46"/>
      <c r="KPG46"/>
      <c r="KPH46"/>
      <c r="KPI46"/>
      <c r="KPJ46"/>
      <c r="KPK46"/>
      <c r="KPL46"/>
      <c r="KPM46"/>
      <c r="KPN46"/>
      <c r="KPO46"/>
      <c r="KPP46"/>
      <c r="KPQ46"/>
      <c r="KPR46"/>
      <c r="KPS46"/>
      <c r="KPT46"/>
      <c r="KPU46"/>
      <c r="KPV46"/>
      <c r="KPW46"/>
      <c r="KPX46"/>
      <c r="KPY46"/>
      <c r="KPZ46"/>
      <c r="KQA46"/>
      <c r="KQB46"/>
      <c r="KQC46"/>
      <c r="KQD46"/>
      <c r="KQE46"/>
      <c r="KQF46"/>
      <c r="KQG46"/>
      <c r="KQH46"/>
      <c r="KQI46"/>
      <c r="KQJ46"/>
      <c r="KQK46"/>
      <c r="KQL46"/>
      <c r="KQM46"/>
      <c r="KQN46"/>
      <c r="KQO46"/>
      <c r="KQP46"/>
      <c r="KQQ46"/>
      <c r="KQR46"/>
      <c r="KQS46"/>
      <c r="KQT46"/>
      <c r="KQU46"/>
      <c r="KQV46"/>
      <c r="KQW46"/>
      <c r="KQX46"/>
      <c r="KQY46"/>
      <c r="KQZ46"/>
      <c r="KRA46"/>
      <c r="KRB46"/>
      <c r="KRC46"/>
      <c r="KRD46"/>
      <c r="KRE46"/>
      <c r="KRF46"/>
      <c r="KRG46"/>
      <c r="KRH46"/>
      <c r="KRI46"/>
      <c r="KRJ46"/>
      <c r="KRK46"/>
      <c r="KRL46"/>
      <c r="KRM46"/>
      <c r="KRN46"/>
      <c r="KRO46"/>
      <c r="KRP46"/>
      <c r="KRQ46"/>
      <c r="KRR46"/>
      <c r="KRS46"/>
      <c r="KRT46"/>
      <c r="KRU46"/>
      <c r="KRV46"/>
      <c r="KRW46"/>
      <c r="KRX46"/>
      <c r="KRY46"/>
      <c r="KRZ46"/>
      <c r="KSA46"/>
      <c r="KSB46"/>
      <c r="KSC46"/>
      <c r="KSD46"/>
      <c r="KSE46"/>
      <c r="KSF46"/>
      <c r="KSG46"/>
      <c r="KSH46"/>
      <c r="KSI46"/>
      <c r="KSJ46"/>
      <c r="KSK46"/>
      <c r="KSL46"/>
      <c r="KSM46"/>
      <c r="KSN46"/>
      <c r="KSO46"/>
      <c r="KSP46"/>
      <c r="KSQ46"/>
      <c r="KSR46"/>
      <c r="KSS46"/>
      <c r="KST46"/>
      <c r="KSU46"/>
      <c r="KSV46"/>
      <c r="KSW46"/>
      <c r="KSX46"/>
      <c r="KSY46"/>
      <c r="KSZ46"/>
      <c r="KTA46"/>
      <c r="KTB46"/>
      <c r="KTC46"/>
      <c r="KTD46"/>
      <c r="KTE46"/>
      <c r="KTF46"/>
      <c r="KTG46"/>
      <c r="KTH46"/>
      <c r="KTI46"/>
      <c r="KTJ46"/>
      <c r="KTK46"/>
      <c r="KTL46"/>
      <c r="KTM46"/>
      <c r="KTN46"/>
      <c r="KTO46"/>
      <c r="KTP46"/>
      <c r="KTQ46"/>
      <c r="KTR46"/>
      <c r="KTS46"/>
      <c r="KTT46"/>
      <c r="KTU46"/>
      <c r="KTV46"/>
      <c r="KTW46"/>
      <c r="KTX46"/>
      <c r="KTY46"/>
      <c r="KTZ46"/>
      <c r="KUA46"/>
      <c r="KUB46"/>
      <c r="KUC46"/>
      <c r="KUD46"/>
      <c r="KUE46"/>
      <c r="KUF46"/>
      <c r="KUG46"/>
      <c r="KUH46"/>
      <c r="KUI46"/>
      <c r="KUJ46"/>
      <c r="KUK46"/>
      <c r="KUL46"/>
      <c r="KUM46"/>
      <c r="KUN46"/>
      <c r="KUO46"/>
      <c r="KUP46"/>
      <c r="KUQ46"/>
      <c r="KUR46"/>
      <c r="KUS46"/>
      <c r="KUT46"/>
      <c r="KUU46"/>
      <c r="KUV46"/>
      <c r="KUW46"/>
      <c r="KUX46"/>
      <c r="KUY46"/>
      <c r="KUZ46"/>
      <c r="KVA46"/>
      <c r="KVB46"/>
      <c r="KVC46"/>
      <c r="KVD46"/>
      <c r="KVE46"/>
      <c r="KVF46"/>
      <c r="KVG46"/>
      <c r="KVH46"/>
      <c r="KVI46"/>
      <c r="KVJ46"/>
      <c r="KVK46"/>
      <c r="KVL46"/>
      <c r="KVM46"/>
      <c r="KVN46"/>
      <c r="KVO46"/>
      <c r="KVP46"/>
      <c r="KVQ46"/>
      <c r="KVR46"/>
      <c r="KVS46"/>
      <c r="KVT46"/>
      <c r="KVU46"/>
      <c r="KVV46"/>
      <c r="KVW46"/>
      <c r="KVX46"/>
      <c r="KVY46"/>
      <c r="KVZ46"/>
      <c r="KWA46"/>
      <c r="KWB46"/>
      <c r="KWC46"/>
      <c r="KWD46"/>
      <c r="KWE46"/>
      <c r="KWF46"/>
      <c r="KWG46"/>
      <c r="KWH46"/>
      <c r="KWI46"/>
      <c r="KWJ46"/>
      <c r="KWK46"/>
      <c r="KWL46"/>
      <c r="KWM46"/>
      <c r="KWN46"/>
      <c r="KWO46"/>
      <c r="KWP46"/>
      <c r="KWQ46"/>
      <c r="KWR46"/>
      <c r="KWS46"/>
      <c r="KWT46"/>
      <c r="KWU46"/>
      <c r="KWV46"/>
      <c r="KWW46"/>
      <c r="KWX46"/>
      <c r="KWY46"/>
      <c r="KWZ46"/>
      <c r="KXA46"/>
      <c r="KXB46"/>
      <c r="KXC46"/>
      <c r="KXD46"/>
      <c r="KXE46"/>
      <c r="KXF46"/>
      <c r="KXG46"/>
      <c r="KXH46"/>
      <c r="KXI46"/>
      <c r="KXJ46"/>
      <c r="KXK46"/>
      <c r="KXL46"/>
      <c r="KXM46"/>
      <c r="KXN46"/>
      <c r="KXO46"/>
      <c r="KXP46"/>
      <c r="KXQ46"/>
      <c r="KXR46"/>
      <c r="KXS46"/>
      <c r="KXT46"/>
      <c r="KXU46"/>
      <c r="KXV46"/>
      <c r="KXW46"/>
      <c r="KXX46"/>
      <c r="KXY46"/>
      <c r="KXZ46"/>
      <c r="KYA46"/>
      <c r="KYB46"/>
      <c r="KYC46"/>
      <c r="KYD46"/>
      <c r="KYE46"/>
      <c r="KYF46"/>
      <c r="KYG46"/>
      <c r="KYH46"/>
      <c r="KYI46"/>
      <c r="KYJ46"/>
      <c r="KYK46"/>
      <c r="KYL46"/>
      <c r="KYM46"/>
      <c r="KYN46"/>
      <c r="KYO46"/>
      <c r="KYP46"/>
      <c r="KYQ46"/>
      <c r="KYR46"/>
      <c r="KYS46"/>
      <c r="KYT46"/>
      <c r="KYU46"/>
      <c r="KYV46"/>
      <c r="KYW46"/>
      <c r="KYX46"/>
      <c r="KYY46"/>
      <c r="KYZ46"/>
      <c r="KZA46"/>
      <c r="KZB46"/>
      <c r="KZC46"/>
      <c r="KZD46"/>
      <c r="KZE46"/>
      <c r="KZF46"/>
      <c r="KZG46"/>
      <c r="KZH46"/>
      <c r="KZI46"/>
      <c r="KZJ46"/>
      <c r="KZK46"/>
      <c r="KZL46"/>
      <c r="KZM46"/>
      <c r="KZN46"/>
      <c r="KZO46"/>
      <c r="KZP46"/>
      <c r="KZQ46"/>
      <c r="KZR46"/>
      <c r="KZS46"/>
      <c r="KZT46"/>
      <c r="KZU46"/>
      <c r="KZV46"/>
      <c r="KZW46"/>
      <c r="KZX46"/>
      <c r="KZY46"/>
      <c r="KZZ46"/>
      <c r="LAA46"/>
      <c r="LAB46"/>
      <c r="LAC46"/>
      <c r="LAD46"/>
      <c r="LAE46"/>
      <c r="LAF46"/>
      <c r="LAG46"/>
      <c r="LAH46"/>
      <c r="LAI46"/>
      <c r="LAJ46"/>
      <c r="LAK46"/>
      <c r="LAL46"/>
      <c r="LAM46"/>
      <c r="LAN46"/>
      <c r="LAO46"/>
      <c r="LAP46"/>
      <c r="LAQ46"/>
      <c r="LAR46"/>
      <c r="LAS46"/>
      <c r="LAT46"/>
      <c r="LAU46"/>
      <c r="LAV46"/>
      <c r="LAW46"/>
      <c r="LAX46"/>
      <c r="LAY46"/>
      <c r="LAZ46"/>
      <c r="LBA46"/>
      <c r="LBB46"/>
      <c r="LBC46"/>
      <c r="LBD46"/>
      <c r="LBE46"/>
      <c r="LBF46"/>
      <c r="LBG46"/>
      <c r="LBH46"/>
      <c r="LBI46"/>
      <c r="LBJ46"/>
      <c r="LBK46"/>
      <c r="LBL46"/>
      <c r="LBM46"/>
      <c r="LBN46"/>
      <c r="LBO46"/>
      <c r="LBP46"/>
      <c r="LBQ46"/>
      <c r="LBR46"/>
      <c r="LBS46"/>
      <c r="LBT46"/>
      <c r="LBU46"/>
      <c r="LBV46"/>
      <c r="LBW46"/>
      <c r="LBX46"/>
      <c r="LBY46"/>
      <c r="LBZ46"/>
      <c r="LCA46"/>
      <c r="LCB46"/>
      <c r="LCC46"/>
      <c r="LCD46"/>
      <c r="LCE46"/>
      <c r="LCF46"/>
      <c r="LCG46"/>
      <c r="LCH46"/>
      <c r="LCI46"/>
      <c r="LCJ46"/>
      <c r="LCK46"/>
      <c r="LCL46"/>
      <c r="LCM46"/>
      <c r="LCN46"/>
      <c r="LCO46"/>
      <c r="LCP46"/>
      <c r="LCQ46"/>
      <c r="LCR46"/>
      <c r="LCS46"/>
      <c r="LCT46"/>
      <c r="LCU46"/>
      <c r="LCV46"/>
      <c r="LCW46"/>
      <c r="LCX46"/>
      <c r="LCY46"/>
      <c r="LCZ46"/>
      <c r="LDA46"/>
      <c r="LDB46"/>
      <c r="LDC46"/>
      <c r="LDD46"/>
      <c r="LDE46"/>
      <c r="LDF46"/>
      <c r="LDG46"/>
      <c r="LDH46"/>
      <c r="LDI46"/>
      <c r="LDJ46"/>
      <c r="LDK46"/>
      <c r="LDL46"/>
      <c r="LDM46"/>
      <c r="LDN46"/>
      <c r="LDO46"/>
      <c r="LDP46"/>
      <c r="LDQ46"/>
      <c r="LDR46"/>
      <c r="LDS46"/>
      <c r="LDT46"/>
      <c r="LDU46"/>
      <c r="LDV46"/>
      <c r="LDW46"/>
      <c r="LDX46"/>
      <c r="LDY46"/>
      <c r="LDZ46"/>
      <c r="LEA46"/>
      <c r="LEB46"/>
      <c r="LEC46"/>
      <c r="LED46"/>
      <c r="LEE46"/>
      <c r="LEF46"/>
      <c r="LEG46"/>
      <c r="LEH46"/>
      <c r="LEI46"/>
      <c r="LEJ46"/>
      <c r="LEK46"/>
      <c r="LEL46"/>
      <c r="LEM46"/>
      <c r="LEN46"/>
      <c r="LEO46"/>
      <c r="LEP46"/>
      <c r="LEQ46"/>
      <c r="LER46"/>
      <c r="LES46"/>
      <c r="LET46"/>
      <c r="LEU46"/>
      <c r="LEV46"/>
      <c r="LEW46"/>
      <c r="LEX46"/>
      <c r="LEY46"/>
      <c r="LEZ46"/>
      <c r="LFA46"/>
      <c r="LFB46"/>
      <c r="LFC46"/>
      <c r="LFD46"/>
      <c r="LFE46"/>
      <c r="LFF46"/>
      <c r="LFG46"/>
      <c r="LFH46"/>
      <c r="LFI46"/>
      <c r="LFJ46"/>
      <c r="LFK46"/>
      <c r="LFL46"/>
      <c r="LFM46"/>
      <c r="LFN46"/>
      <c r="LFO46"/>
      <c r="LFP46"/>
      <c r="LFQ46"/>
      <c r="LFR46"/>
      <c r="LFS46"/>
      <c r="LFT46"/>
      <c r="LFU46"/>
      <c r="LFV46"/>
      <c r="LFW46"/>
      <c r="LFX46"/>
      <c r="LFY46"/>
      <c r="LFZ46"/>
      <c r="LGA46"/>
      <c r="LGB46"/>
      <c r="LGC46"/>
      <c r="LGD46"/>
      <c r="LGE46"/>
      <c r="LGF46"/>
      <c r="LGG46"/>
      <c r="LGH46"/>
      <c r="LGI46"/>
      <c r="LGJ46"/>
      <c r="LGK46"/>
      <c r="LGL46"/>
      <c r="LGM46"/>
      <c r="LGN46"/>
      <c r="LGO46"/>
      <c r="LGP46"/>
      <c r="LGQ46"/>
      <c r="LGR46"/>
      <c r="LGS46"/>
      <c r="LGT46"/>
      <c r="LGU46"/>
      <c r="LGV46"/>
      <c r="LGW46"/>
      <c r="LGX46"/>
      <c r="LGY46"/>
      <c r="LGZ46"/>
      <c r="LHA46"/>
      <c r="LHB46"/>
      <c r="LHC46"/>
      <c r="LHD46"/>
      <c r="LHE46"/>
      <c r="LHF46"/>
      <c r="LHG46"/>
      <c r="LHH46"/>
      <c r="LHI46"/>
      <c r="LHJ46"/>
      <c r="LHK46"/>
      <c r="LHL46"/>
      <c r="LHM46"/>
      <c r="LHN46"/>
      <c r="LHO46"/>
      <c r="LHP46"/>
      <c r="LHQ46"/>
      <c r="LHR46"/>
      <c r="LHS46"/>
      <c r="LHT46"/>
      <c r="LHU46"/>
      <c r="LHV46"/>
      <c r="LHW46"/>
      <c r="LHX46"/>
      <c r="LHY46"/>
      <c r="LHZ46"/>
      <c r="LIA46"/>
      <c r="LIB46"/>
      <c r="LIC46"/>
      <c r="LID46"/>
      <c r="LIE46"/>
      <c r="LIF46"/>
      <c r="LIG46"/>
      <c r="LIH46"/>
      <c r="LII46"/>
      <c r="LIJ46"/>
      <c r="LIK46"/>
      <c r="LIL46"/>
      <c r="LIM46"/>
      <c r="LIN46"/>
      <c r="LIO46"/>
      <c r="LIP46"/>
      <c r="LIQ46"/>
      <c r="LIR46"/>
      <c r="LIS46"/>
      <c r="LIT46"/>
      <c r="LIU46"/>
      <c r="LIV46"/>
      <c r="LIW46"/>
      <c r="LIX46"/>
      <c r="LIY46"/>
      <c r="LIZ46"/>
      <c r="LJA46"/>
      <c r="LJB46"/>
      <c r="LJC46"/>
      <c r="LJD46"/>
      <c r="LJE46"/>
      <c r="LJF46"/>
      <c r="LJG46"/>
      <c r="LJH46"/>
      <c r="LJI46"/>
      <c r="LJJ46"/>
      <c r="LJK46"/>
      <c r="LJL46"/>
      <c r="LJM46"/>
      <c r="LJN46"/>
      <c r="LJO46"/>
      <c r="LJP46"/>
      <c r="LJQ46"/>
      <c r="LJR46"/>
      <c r="LJS46"/>
      <c r="LJT46"/>
      <c r="LJU46"/>
      <c r="LJV46"/>
      <c r="LJW46"/>
      <c r="LJX46"/>
      <c r="LJY46"/>
      <c r="LJZ46"/>
      <c r="LKA46"/>
      <c r="LKB46"/>
      <c r="LKC46"/>
      <c r="LKD46"/>
      <c r="LKE46"/>
      <c r="LKF46"/>
      <c r="LKG46"/>
      <c r="LKH46"/>
      <c r="LKI46"/>
      <c r="LKJ46"/>
      <c r="LKK46"/>
      <c r="LKL46"/>
      <c r="LKM46"/>
      <c r="LKN46"/>
      <c r="LKO46"/>
      <c r="LKP46"/>
      <c r="LKQ46"/>
      <c r="LKR46"/>
      <c r="LKS46"/>
      <c r="LKT46"/>
      <c r="LKU46"/>
      <c r="LKV46"/>
      <c r="LKW46"/>
      <c r="LKX46"/>
      <c r="LKY46"/>
      <c r="LKZ46"/>
      <c r="LLA46"/>
      <c r="LLB46"/>
      <c r="LLC46"/>
      <c r="LLD46"/>
      <c r="LLE46"/>
      <c r="LLF46"/>
      <c r="LLG46"/>
      <c r="LLH46"/>
      <c r="LLI46"/>
      <c r="LLJ46"/>
      <c r="LLK46"/>
      <c r="LLL46"/>
      <c r="LLM46"/>
      <c r="LLN46"/>
      <c r="LLO46"/>
      <c r="LLP46"/>
      <c r="LLQ46"/>
      <c r="LLR46"/>
      <c r="LLS46"/>
      <c r="LLT46"/>
      <c r="LLU46"/>
      <c r="LLV46"/>
      <c r="LLW46"/>
      <c r="LLX46"/>
      <c r="LLY46"/>
      <c r="LLZ46"/>
      <c r="LMA46"/>
      <c r="LMB46"/>
      <c r="LMC46"/>
      <c r="LMD46"/>
      <c r="LME46"/>
      <c r="LMF46"/>
      <c r="LMG46"/>
      <c r="LMH46"/>
      <c r="LMI46"/>
      <c r="LMJ46"/>
      <c r="LMK46"/>
      <c r="LML46"/>
      <c r="LMM46"/>
      <c r="LMN46"/>
      <c r="LMO46"/>
      <c r="LMP46"/>
      <c r="LMQ46"/>
      <c r="LMR46"/>
      <c r="LMS46"/>
      <c r="LMT46"/>
      <c r="LMU46"/>
      <c r="LMV46"/>
      <c r="LMW46"/>
      <c r="LMX46"/>
      <c r="LMY46"/>
      <c r="LMZ46"/>
      <c r="LNA46"/>
      <c r="LNB46"/>
      <c r="LNC46"/>
      <c r="LND46"/>
      <c r="LNE46"/>
      <c r="LNF46"/>
      <c r="LNG46"/>
      <c r="LNH46"/>
      <c r="LNI46"/>
      <c r="LNJ46"/>
      <c r="LNK46"/>
      <c r="LNL46"/>
      <c r="LNM46"/>
      <c r="LNN46"/>
      <c r="LNO46"/>
      <c r="LNP46"/>
      <c r="LNQ46"/>
      <c r="LNR46"/>
      <c r="LNS46"/>
      <c r="LNT46"/>
      <c r="LNU46"/>
      <c r="LNV46"/>
      <c r="LNW46"/>
      <c r="LNX46"/>
      <c r="LNY46"/>
      <c r="LNZ46"/>
      <c r="LOA46"/>
      <c r="LOB46"/>
      <c r="LOC46"/>
      <c r="LOD46"/>
      <c r="LOE46"/>
      <c r="LOF46"/>
      <c r="LOG46"/>
      <c r="LOH46"/>
      <c r="LOI46"/>
      <c r="LOJ46"/>
      <c r="LOK46"/>
      <c r="LOL46"/>
      <c r="LOM46"/>
      <c r="LON46"/>
      <c r="LOO46"/>
      <c r="LOP46"/>
      <c r="LOQ46"/>
      <c r="LOR46"/>
      <c r="LOS46"/>
      <c r="LOT46"/>
      <c r="LOU46"/>
      <c r="LOV46"/>
      <c r="LOW46"/>
      <c r="LOX46"/>
      <c r="LOY46"/>
      <c r="LOZ46"/>
      <c r="LPA46"/>
      <c r="LPB46"/>
      <c r="LPC46"/>
      <c r="LPD46"/>
      <c r="LPE46"/>
      <c r="LPF46"/>
      <c r="LPG46"/>
      <c r="LPH46"/>
      <c r="LPI46"/>
      <c r="LPJ46"/>
      <c r="LPK46"/>
      <c r="LPL46"/>
      <c r="LPM46"/>
      <c r="LPN46"/>
      <c r="LPO46"/>
      <c r="LPP46"/>
      <c r="LPQ46"/>
      <c r="LPR46"/>
      <c r="LPS46"/>
      <c r="LPT46"/>
      <c r="LPU46"/>
      <c r="LPV46"/>
      <c r="LPW46"/>
      <c r="LPX46"/>
      <c r="LPY46"/>
      <c r="LPZ46"/>
      <c r="LQA46"/>
      <c r="LQB46"/>
      <c r="LQC46"/>
      <c r="LQD46"/>
      <c r="LQE46"/>
      <c r="LQF46"/>
      <c r="LQG46"/>
      <c r="LQH46"/>
      <c r="LQI46"/>
      <c r="LQJ46"/>
      <c r="LQK46"/>
      <c r="LQL46"/>
      <c r="LQM46"/>
      <c r="LQN46"/>
      <c r="LQO46"/>
      <c r="LQP46"/>
      <c r="LQQ46"/>
      <c r="LQR46"/>
      <c r="LQS46"/>
      <c r="LQT46"/>
      <c r="LQU46"/>
      <c r="LQV46"/>
      <c r="LQW46"/>
      <c r="LQX46"/>
      <c r="LQY46"/>
      <c r="LQZ46"/>
      <c r="LRA46"/>
      <c r="LRB46"/>
      <c r="LRC46"/>
      <c r="LRD46"/>
      <c r="LRE46"/>
      <c r="LRF46"/>
      <c r="LRG46"/>
      <c r="LRH46"/>
      <c r="LRI46"/>
      <c r="LRJ46"/>
      <c r="LRK46"/>
      <c r="LRL46"/>
      <c r="LRM46"/>
      <c r="LRN46"/>
      <c r="LRO46"/>
      <c r="LRP46"/>
      <c r="LRQ46"/>
      <c r="LRR46"/>
      <c r="LRS46"/>
      <c r="LRT46"/>
      <c r="LRU46"/>
      <c r="LRV46"/>
      <c r="LRW46"/>
      <c r="LRX46"/>
      <c r="LRY46"/>
      <c r="LRZ46"/>
      <c r="LSA46"/>
      <c r="LSB46"/>
      <c r="LSC46"/>
      <c r="LSD46"/>
      <c r="LSE46"/>
      <c r="LSF46"/>
      <c r="LSG46"/>
      <c r="LSH46"/>
      <c r="LSI46"/>
      <c r="LSJ46"/>
      <c r="LSK46"/>
      <c r="LSL46"/>
      <c r="LSM46"/>
      <c r="LSN46"/>
      <c r="LSO46"/>
      <c r="LSP46"/>
      <c r="LSQ46"/>
      <c r="LSR46"/>
      <c r="LSS46"/>
      <c r="LST46"/>
      <c r="LSU46"/>
      <c r="LSV46"/>
      <c r="LSW46"/>
      <c r="LSX46"/>
      <c r="LSY46"/>
      <c r="LSZ46"/>
      <c r="LTA46"/>
      <c r="LTB46"/>
      <c r="LTC46"/>
      <c r="LTD46"/>
      <c r="LTE46"/>
      <c r="LTF46"/>
      <c r="LTG46"/>
      <c r="LTH46"/>
      <c r="LTI46"/>
      <c r="LTJ46"/>
      <c r="LTK46"/>
      <c r="LTL46"/>
      <c r="LTM46"/>
      <c r="LTN46"/>
      <c r="LTO46"/>
      <c r="LTP46"/>
      <c r="LTQ46"/>
      <c r="LTR46"/>
      <c r="LTS46"/>
      <c r="LTT46"/>
      <c r="LTU46"/>
      <c r="LTV46"/>
      <c r="LTW46"/>
      <c r="LTX46"/>
      <c r="LTY46"/>
      <c r="LTZ46"/>
      <c r="LUA46"/>
      <c r="LUB46"/>
      <c r="LUC46"/>
      <c r="LUD46"/>
      <c r="LUE46"/>
      <c r="LUF46"/>
      <c r="LUG46"/>
      <c r="LUH46"/>
      <c r="LUI46"/>
      <c r="LUJ46"/>
      <c r="LUK46"/>
      <c r="LUL46"/>
      <c r="LUM46"/>
      <c r="LUN46"/>
      <c r="LUO46"/>
      <c r="LUP46"/>
      <c r="LUQ46"/>
      <c r="LUR46"/>
      <c r="LUS46"/>
      <c r="LUT46"/>
      <c r="LUU46"/>
      <c r="LUV46"/>
      <c r="LUW46"/>
      <c r="LUX46"/>
      <c r="LUY46"/>
      <c r="LUZ46"/>
      <c r="LVA46"/>
      <c r="LVB46"/>
      <c r="LVC46"/>
      <c r="LVD46"/>
      <c r="LVE46"/>
      <c r="LVF46"/>
      <c r="LVG46"/>
      <c r="LVH46"/>
      <c r="LVI46"/>
      <c r="LVJ46"/>
      <c r="LVK46"/>
      <c r="LVL46"/>
      <c r="LVM46"/>
      <c r="LVN46"/>
      <c r="LVO46"/>
      <c r="LVP46"/>
      <c r="LVQ46"/>
      <c r="LVR46"/>
      <c r="LVS46"/>
      <c r="LVT46"/>
      <c r="LVU46"/>
      <c r="LVV46"/>
      <c r="LVW46"/>
      <c r="LVX46"/>
      <c r="LVY46"/>
      <c r="LVZ46"/>
      <c r="LWA46"/>
      <c r="LWB46"/>
      <c r="LWC46"/>
      <c r="LWD46"/>
      <c r="LWE46"/>
      <c r="LWF46"/>
      <c r="LWG46"/>
      <c r="LWH46"/>
      <c r="LWI46"/>
      <c r="LWJ46"/>
      <c r="LWK46"/>
      <c r="LWL46"/>
      <c r="LWM46"/>
      <c r="LWN46"/>
      <c r="LWO46"/>
      <c r="LWP46"/>
      <c r="LWQ46"/>
      <c r="LWR46"/>
      <c r="LWS46"/>
      <c r="LWT46"/>
      <c r="LWU46"/>
      <c r="LWV46"/>
      <c r="LWW46"/>
      <c r="LWX46"/>
      <c r="LWY46"/>
      <c r="LWZ46"/>
      <c r="LXA46"/>
      <c r="LXB46"/>
      <c r="LXC46"/>
      <c r="LXD46"/>
      <c r="LXE46"/>
      <c r="LXF46"/>
      <c r="LXG46"/>
      <c r="LXH46"/>
      <c r="LXI46"/>
      <c r="LXJ46"/>
      <c r="LXK46"/>
      <c r="LXL46"/>
      <c r="LXM46"/>
      <c r="LXN46"/>
      <c r="LXO46"/>
      <c r="LXP46"/>
      <c r="LXQ46"/>
      <c r="LXR46"/>
      <c r="LXS46"/>
      <c r="LXT46"/>
      <c r="LXU46"/>
      <c r="LXV46"/>
      <c r="LXW46"/>
      <c r="LXX46"/>
      <c r="LXY46"/>
      <c r="LXZ46"/>
      <c r="LYA46"/>
      <c r="LYB46"/>
      <c r="LYC46"/>
      <c r="LYD46"/>
      <c r="LYE46"/>
      <c r="LYF46"/>
      <c r="LYG46"/>
      <c r="LYH46"/>
      <c r="LYI46"/>
      <c r="LYJ46"/>
      <c r="LYK46"/>
      <c r="LYL46"/>
      <c r="LYM46"/>
      <c r="LYN46"/>
      <c r="LYO46"/>
      <c r="LYP46"/>
      <c r="LYQ46"/>
      <c r="LYR46"/>
      <c r="LYS46"/>
      <c r="LYT46"/>
      <c r="LYU46"/>
      <c r="LYV46"/>
      <c r="LYW46"/>
      <c r="LYX46"/>
      <c r="LYY46"/>
      <c r="LYZ46"/>
      <c r="LZA46"/>
      <c r="LZB46"/>
      <c r="LZC46"/>
      <c r="LZD46"/>
      <c r="LZE46"/>
      <c r="LZF46"/>
      <c r="LZG46"/>
      <c r="LZH46"/>
      <c r="LZI46"/>
      <c r="LZJ46"/>
      <c r="LZK46"/>
      <c r="LZL46"/>
      <c r="LZM46"/>
      <c r="LZN46"/>
      <c r="LZO46"/>
      <c r="LZP46"/>
      <c r="LZQ46"/>
      <c r="LZR46"/>
      <c r="LZS46"/>
      <c r="LZT46"/>
      <c r="LZU46"/>
      <c r="LZV46"/>
      <c r="LZW46"/>
      <c r="LZX46"/>
      <c r="LZY46"/>
      <c r="LZZ46"/>
      <c r="MAA46"/>
      <c r="MAB46"/>
      <c r="MAC46"/>
      <c r="MAD46"/>
      <c r="MAE46"/>
      <c r="MAF46"/>
      <c r="MAG46"/>
      <c r="MAH46"/>
      <c r="MAI46"/>
      <c r="MAJ46"/>
      <c r="MAK46"/>
      <c r="MAL46"/>
      <c r="MAM46"/>
      <c r="MAN46"/>
      <c r="MAO46"/>
      <c r="MAP46"/>
      <c r="MAQ46"/>
      <c r="MAR46"/>
      <c r="MAS46"/>
      <c r="MAT46"/>
      <c r="MAU46"/>
      <c r="MAV46"/>
      <c r="MAW46"/>
      <c r="MAX46"/>
      <c r="MAY46"/>
      <c r="MAZ46"/>
      <c r="MBA46"/>
      <c r="MBB46"/>
      <c r="MBC46"/>
      <c r="MBD46"/>
      <c r="MBE46"/>
      <c r="MBF46"/>
      <c r="MBG46"/>
      <c r="MBH46"/>
      <c r="MBI46"/>
      <c r="MBJ46"/>
      <c r="MBK46"/>
      <c r="MBL46"/>
      <c r="MBM46"/>
      <c r="MBN46"/>
      <c r="MBO46"/>
      <c r="MBP46"/>
      <c r="MBQ46"/>
      <c r="MBR46"/>
      <c r="MBS46"/>
      <c r="MBT46"/>
      <c r="MBU46"/>
      <c r="MBV46"/>
      <c r="MBW46"/>
      <c r="MBX46"/>
      <c r="MBY46"/>
      <c r="MBZ46"/>
      <c r="MCA46"/>
      <c r="MCB46"/>
      <c r="MCC46"/>
      <c r="MCD46"/>
      <c r="MCE46"/>
      <c r="MCF46"/>
      <c r="MCG46"/>
      <c r="MCH46"/>
      <c r="MCI46"/>
      <c r="MCJ46"/>
      <c r="MCK46"/>
      <c r="MCL46"/>
      <c r="MCM46"/>
      <c r="MCN46"/>
      <c r="MCO46"/>
      <c r="MCP46"/>
      <c r="MCQ46"/>
      <c r="MCR46"/>
      <c r="MCS46"/>
      <c r="MCT46"/>
      <c r="MCU46"/>
      <c r="MCV46"/>
      <c r="MCW46"/>
      <c r="MCX46"/>
      <c r="MCY46"/>
      <c r="MCZ46"/>
      <c r="MDA46"/>
      <c r="MDB46"/>
      <c r="MDC46"/>
      <c r="MDD46"/>
      <c r="MDE46"/>
      <c r="MDF46"/>
      <c r="MDG46"/>
      <c r="MDH46"/>
      <c r="MDI46"/>
      <c r="MDJ46"/>
      <c r="MDK46"/>
      <c r="MDL46"/>
      <c r="MDM46"/>
      <c r="MDN46"/>
      <c r="MDO46"/>
      <c r="MDP46"/>
      <c r="MDQ46"/>
      <c r="MDR46"/>
      <c r="MDS46"/>
      <c r="MDT46"/>
      <c r="MDU46"/>
      <c r="MDV46"/>
      <c r="MDW46"/>
      <c r="MDX46"/>
      <c r="MDY46"/>
      <c r="MDZ46"/>
      <c r="MEA46"/>
      <c r="MEB46"/>
      <c r="MEC46"/>
      <c r="MED46"/>
      <c r="MEE46"/>
      <c r="MEF46"/>
      <c r="MEG46"/>
      <c r="MEH46"/>
      <c r="MEI46"/>
      <c r="MEJ46"/>
      <c r="MEK46"/>
      <c r="MEL46"/>
      <c r="MEM46"/>
      <c r="MEN46"/>
      <c r="MEO46"/>
      <c r="MEP46"/>
      <c r="MEQ46"/>
      <c r="MER46"/>
      <c r="MES46"/>
      <c r="MET46"/>
      <c r="MEU46"/>
      <c r="MEV46"/>
      <c r="MEW46"/>
      <c r="MEX46"/>
      <c r="MEY46"/>
      <c r="MEZ46"/>
      <c r="MFA46"/>
      <c r="MFB46"/>
      <c r="MFC46"/>
      <c r="MFD46"/>
      <c r="MFE46"/>
      <c r="MFF46"/>
      <c r="MFG46"/>
      <c r="MFH46"/>
      <c r="MFI46"/>
      <c r="MFJ46"/>
      <c r="MFK46"/>
      <c r="MFL46"/>
      <c r="MFM46"/>
      <c r="MFN46"/>
      <c r="MFO46"/>
      <c r="MFP46"/>
      <c r="MFQ46"/>
      <c r="MFR46"/>
      <c r="MFS46"/>
      <c r="MFT46"/>
      <c r="MFU46"/>
      <c r="MFV46"/>
      <c r="MFW46"/>
      <c r="MFX46"/>
      <c r="MFY46"/>
      <c r="MFZ46"/>
      <c r="MGA46"/>
      <c r="MGB46"/>
      <c r="MGC46"/>
      <c r="MGD46"/>
      <c r="MGE46"/>
      <c r="MGF46"/>
      <c r="MGG46"/>
      <c r="MGH46"/>
      <c r="MGI46"/>
      <c r="MGJ46"/>
      <c r="MGK46"/>
      <c r="MGL46"/>
      <c r="MGM46"/>
      <c r="MGN46"/>
      <c r="MGO46"/>
      <c r="MGP46"/>
      <c r="MGQ46"/>
      <c r="MGR46"/>
      <c r="MGS46"/>
      <c r="MGT46"/>
      <c r="MGU46"/>
      <c r="MGV46"/>
      <c r="MGW46"/>
      <c r="MGX46"/>
      <c r="MGY46"/>
      <c r="MGZ46"/>
      <c r="MHA46"/>
      <c r="MHB46"/>
      <c r="MHC46"/>
      <c r="MHD46"/>
      <c r="MHE46"/>
      <c r="MHF46"/>
      <c r="MHG46"/>
      <c r="MHH46"/>
      <c r="MHI46"/>
      <c r="MHJ46"/>
      <c r="MHK46"/>
      <c r="MHL46"/>
      <c r="MHM46"/>
      <c r="MHN46"/>
      <c r="MHO46"/>
      <c r="MHP46"/>
      <c r="MHQ46"/>
      <c r="MHR46"/>
      <c r="MHS46"/>
      <c r="MHT46"/>
      <c r="MHU46"/>
      <c r="MHV46"/>
      <c r="MHW46"/>
      <c r="MHX46"/>
      <c r="MHY46"/>
      <c r="MHZ46"/>
      <c r="MIA46"/>
      <c r="MIB46"/>
      <c r="MIC46"/>
      <c r="MID46"/>
      <c r="MIE46"/>
      <c r="MIF46"/>
      <c r="MIG46"/>
      <c r="MIH46"/>
      <c r="MII46"/>
      <c r="MIJ46"/>
      <c r="MIK46"/>
      <c r="MIL46"/>
      <c r="MIM46"/>
      <c r="MIN46"/>
      <c r="MIO46"/>
      <c r="MIP46"/>
      <c r="MIQ46"/>
      <c r="MIR46"/>
      <c r="MIS46"/>
      <c r="MIT46"/>
      <c r="MIU46"/>
      <c r="MIV46"/>
      <c r="MIW46"/>
      <c r="MIX46"/>
      <c r="MIY46"/>
      <c r="MIZ46"/>
      <c r="MJA46"/>
      <c r="MJB46"/>
      <c r="MJC46"/>
      <c r="MJD46"/>
      <c r="MJE46"/>
      <c r="MJF46"/>
      <c r="MJG46"/>
      <c r="MJH46"/>
      <c r="MJI46"/>
      <c r="MJJ46"/>
      <c r="MJK46"/>
      <c r="MJL46"/>
      <c r="MJM46"/>
      <c r="MJN46"/>
      <c r="MJO46"/>
      <c r="MJP46"/>
      <c r="MJQ46"/>
      <c r="MJR46"/>
      <c r="MJS46"/>
      <c r="MJT46"/>
      <c r="MJU46"/>
      <c r="MJV46"/>
      <c r="MJW46"/>
      <c r="MJX46"/>
      <c r="MJY46"/>
      <c r="MJZ46"/>
      <c r="MKA46"/>
      <c r="MKB46"/>
      <c r="MKC46"/>
      <c r="MKD46"/>
      <c r="MKE46"/>
      <c r="MKF46"/>
      <c r="MKG46"/>
      <c r="MKH46"/>
      <c r="MKI46"/>
      <c r="MKJ46"/>
      <c r="MKK46"/>
      <c r="MKL46"/>
      <c r="MKM46"/>
      <c r="MKN46"/>
      <c r="MKO46"/>
      <c r="MKP46"/>
      <c r="MKQ46"/>
      <c r="MKR46"/>
      <c r="MKS46"/>
      <c r="MKT46"/>
      <c r="MKU46"/>
      <c r="MKV46"/>
      <c r="MKW46"/>
      <c r="MKX46"/>
      <c r="MKY46"/>
      <c r="MKZ46"/>
      <c r="MLA46"/>
      <c r="MLB46"/>
      <c r="MLC46"/>
      <c r="MLD46"/>
      <c r="MLE46"/>
      <c r="MLF46"/>
      <c r="MLG46"/>
      <c r="MLH46"/>
      <c r="MLI46"/>
      <c r="MLJ46"/>
      <c r="MLK46"/>
      <c r="MLL46"/>
      <c r="MLM46"/>
      <c r="MLN46"/>
      <c r="MLO46"/>
      <c r="MLP46"/>
      <c r="MLQ46"/>
      <c r="MLR46"/>
      <c r="MLS46"/>
      <c r="MLT46"/>
      <c r="MLU46"/>
      <c r="MLV46"/>
      <c r="MLW46"/>
      <c r="MLX46"/>
      <c r="MLY46"/>
      <c r="MLZ46"/>
      <c r="MMA46"/>
      <c r="MMB46"/>
      <c r="MMC46"/>
      <c r="MMD46"/>
      <c r="MME46"/>
      <c r="MMF46"/>
      <c r="MMG46"/>
      <c r="MMH46"/>
      <c r="MMI46"/>
      <c r="MMJ46"/>
      <c r="MMK46"/>
      <c r="MML46"/>
      <c r="MMM46"/>
      <c r="MMN46"/>
      <c r="MMO46"/>
      <c r="MMP46"/>
      <c r="MMQ46"/>
      <c r="MMR46"/>
      <c r="MMS46"/>
      <c r="MMT46"/>
      <c r="MMU46"/>
      <c r="MMV46"/>
      <c r="MMW46"/>
      <c r="MMX46"/>
      <c r="MMY46"/>
      <c r="MMZ46"/>
      <c r="MNA46"/>
      <c r="MNB46"/>
      <c r="MNC46"/>
      <c r="MND46"/>
      <c r="MNE46"/>
      <c r="MNF46"/>
      <c r="MNG46"/>
      <c r="MNH46"/>
      <c r="MNI46"/>
      <c r="MNJ46"/>
      <c r="MNK46"/>
      <c r="MNL46"/>
      <c r="MNM46"/>
      <c r="MNN46"/>
      <c r="MNO46"/>
      <c r="MNP46"/>
      <c r="MNQ46"/>
      <c r="MNR46"/>
      <c r="MNS46"/>
      <c r="MNT46"/>
      <c r="MNU46"/>
      <c r="MNV46"/>
      <c r="MNW46"/>
      <c r="MNX46"/>
      <c r="MNY46"/>
      <c r="MNZ46"/>
      <c r="MOA46"/>
      <c r="MOB46"/>
      <c r="MOC46"/>
      <c r="MOD46"/>
      <c r="MOE46"/>
      <c r="MOF46"/>
      <c r="MOG46"/>
      <c r="MOH46"/>
      <c r="MOI46"/>
      <c r="MOJ46"/>
      <c r="MOK46"/>
      <c r="MOL46"/>
      <c r="MOM46"/>
      <c r="MON46"/>
      <c r="MOO46"/>
      <c r="MOP46"/>
      <c r="MOQ46"/>
      <c r="MOR46"/>
      <c r="MOS46"/>
      <c r="MOT46"/>
      <c r="MOU46"/>
      <c r="MOV46"/>
      <c r="MOW46"/>
      <c r="MOX46"/>
      <c r="MOY46"/>
      <c r="MOZ46"/>
      <c r="MPA46"/>
      <c r="MPB46"/>
      <c r="MPC46"/>
      <c r="MPD46"/>
      <c r="MPE46"/>
      <c r="MPF46"/>
      <c r="MPG46"/>
      <c r="MPH46"/>
      <c r="MPI46"/>
      <c r="MPJ46"/>
      <c r="MPK46"/>
      <c r="MPL46"/>
      <c r="MPM46"/>
      <c r="MPN46"/>
      <c r="MPO46"/>
      <c r="MPP46"/>
      <c r="MPQ46"/>
      <c r="MPR46"/>
      <c r="MPS46"/>
      <c r="MPT46"/>
      <c r="MPU46"/>
      <c r="MPV46"/>
      <c r="MPW46"/>
      <c r="MPX46"/>
      <c r="MPY46"/>
      <c r="MPZ46"/>
      <c r="MQA46"/>
      <c r="MQB46"/>
      <c r="MQC46"/>
      <c r="MQD46"/>
      <c r="MQE46"/>
      <c r="MQF46"/>
      <c r="MQG46"/>
      <c r="MQH46"/>
      <c r="MQI46"/>
      <c r="MQJ46"/>
      <c r="MQK46"/>
      <c r="MQL46"/>
      <c r="MQM46"/>
      <c r="MQN46"/>
      <c r="MQO46"/>
      <c r="MQP46"/>
      <c r="MQQ46"/>
      <c r="MQR46"/>
      <c r="MQS46"/>
      <c r="MQT46"/>
      <c r="MQU46"/>
      <c r="MQV46"/>
      <c r="MQW46"/>
      <c r="MQX46"/>
      <c r="MQY46"/>
      <c r="MQZ46"/>
      <c r="MRA46"/>
      <c r="MRB46"/>
      <c r="MRC46"/>
      <c r="MRD46"/>
      <c r="MRE46"/>
      <c r="MRF46"/>
      <c r="MRG46"/>
      <c r="MRH46"/>
      <c r="MRI46"/>
      <c r="MRJ46"/>
      <c r="MRK46"/>
      <c r="MRL46"/>
      <c r="MRM46"/>
      <c r="MRN46"/>
      <c r="MRO46"/>
      <c r="MRP46"/>
      <c r="MRQ46"/>
      <c r="MRR46"/>
      <c r="MRS46"/>
      <c r="MRT46"/>
      <c r="MRU46"/>
      <c r="MRV46"/>
      <c r="MRW46"/>
      <c r="MRX46"/>
      <c r="MRY46"/>
      <c r="MRZ46"/>
      <c r="MSA46"/>
      <c r="MSB46"/>
      <c r="MSC46"/>
      <c r="MSD46"/>
      <c r="MSE46"/>
      <c r="MSF46"/>
      <c r="MSG46"/>
      <c r="MSH46"/>
      <c r="MSI46"/>
      <c r="MSJ46"/>
      <c r="MSK46"/>
      <c r="MSL46"/>
      <c r="MSM46"/>
      <c r="MSN46"/>
      <c r="MSO46"/>
      <c r="MSP46"/>
      <c r="MSQ46"/>
      <c r="MSR46"/>
      <c r="MSS46"/>
      <c r="MST46"/>
      <c r="MSU46"/>
      <c r="MSV46"/>
      <c r="MSW46"/>
      <c r="MSX46"/>
      <c r="MSY46"/>
      <c r="MSZ46"/>
      <c r="MTA46"/>
      <c r="MTB46"/>
      <c r="MTC46"/>
      <c r="MTD46"/>
      <c r="MTE46"/>
      <c r="MTF46"/>
      <c r="MTG46"/>
      <c r="MTH46"/>
      <c r="MTI46"/>
      <c r="MTJ46"/>
      <c r="MTK46"/>
      <c r="MTL46"/>
      <c r="MTM46"/>
      <c r="MTN46"/>
      <c r="MTO46"/>
      <c r="MTP46"/>
      <c r="MTQ46"/>
      <c r="MTR46"/>
      <c r="MTS46"/>
      <c r="MTT46"/>
      <c r="MTU46"/>
      <c r="MTV46"/>
      <c r="MTW46"/>
      <c r="MTX46"/>
      <c r="MTY46"/>
      <c r="MTZ46"/>
      <c r="MUA46"/>
      <c r="MUB46"/>
      <c r="MUC46"/>
      <c r="MUD46"/>
      <c r="MUE46"/>
      <c r="MUF46"/>
      <c r="MUG46"/>
      <c r="MUH46"/>
      <c r="MUI46"/>
      <c r="MUJ46"/>
      <c r="MUK46"/>
      <c r="MUL46"/>
      <c r="MUM46"/>
      <c r="MUN46"/>
      <c r="MUO46"/>
      <c r="MUP46"/>
      <c r="MUQ46"/>
      <c r="MUR46"/>
      <c r="MUS46"/>
      <c r="MUT46"/>
      <c r="MUU46"/>
      <c r="MUV46"/>
      <c r="MUW46"/>
      <c r="MUX46"/>
      <c r="MUY46"/>
      <c r="MUZ46"/>
      <c r="MVA46"/>
      <c r="MVB46"/>
      <c r="MVC46"/>
      <c r="MVD46"/>
      <c r="MVE46"/>
      <c r="MVF46"/>
      <c r="MVG46"/>
      <c r="MVH46"/>
      <c r="MVI46"/>
      <c r="MVJ46"/>
      <c r="MVK46"/>
      <c r="MVL46"/>
      <c r="MVM46"/>
      <c r="MVN46"/>
      <c r="MVO46"/>
      <c r="MVP46"/>
      <c r="MVQ46"/>
      <c r="MVR46"/>
      <c r="MVS46"/>
      <c r="MVT46"/>
      <c r="MVU46"/>
      <c r="MVV46"/>
      <c r="MVW46"/>
      <c r="MVX46"/>
      <c r="MVY46"/>
      <c r="MVZ46"/>
      <c r="MWA46"/>
      <c r="MWB46"/>
      <c r="MWC46"/>
      <c r="MWD46"/>
      <c r="MWE46"/>
      <c r="MWF46"/>
      <c r="MWG46"/>
      <c r="MWH46"/>
      <c r="MWI46"/>
      <c r="MWJ46"/>
      <c r="MWK46"/>
      <c r="MWL46"/>
      <c r="MWM46"/>
      <c r="MWN46"/>
      <c r="MWO46"/>
      <c r="MWP46"/>
      <c r="MWQ46"/>
      <c r="MWR46"/>
      <c r="MWS46"/>
      <c r="MWT46"/>
      <c r="MWU46"/>
      <c r="MWV46"/>
      <c r="MWW46"/>
      <c r="MWX46"/>
      <c r="MWY46"/>
      <c r="MWZ46"/>
      <c r="MXA46"/>
      <c r="MXB46"/>
      <c r="MXC46"/>
      <c r="MXD46"/>
      <c r="MXE46"/>
      <c r="MXF46"/>
      <c r="MXG46"/>
      <c r="MXH46"/>
      <c r="MXI46"/>
      <c r="MXJ46"/>
      <c r="MXK46"/>
      <c r="MXL46"/>
      <c r="MXM46"/>
      <c r="MXN46"/>
      <c r="MXO46"/>
      <c r="MXP46"/>
      <c r="MXQ46"/>
      <c r="MXR46"/>
      <c r="MXS46"/>
      <c r="MXT46"/>
      <c r="MXU46"/>
      <c r="MXV46"/>
      <c r="MXW46"/>
      <c r="MXX46"/>
      <c r="MXY46"/>
      <c r="MXZ46"/>
      <c r="MYA46"/>
      <c r="MYB46"/>
      <c r="MYC46"/>
      <c r="MYD46"/>
      <c r="MYE46"/>
      <c r="MYF46"/>
      <c r="MYG46"/>
      <c r="MYH46"/>
      <c r="MYI46"/>
      <c r="MYJ46"/>
      <c r="MYK46"/>
      <c r="MYL46"/>
      <c r="MYM46"/>
      <c r="MYN46"/>
      <c r="MYO46"/>
      <c r="MYP46"/>
      <c r="MYQ46"/>
      <c r="MYR46"/>
      <c r="MYS46"/>
      <c r="MYT46"/>
      <c r="MYU46"/>
      <c r="MYV46"/>
      <c r="MYW46"/>
      <c r="MYX46"/>
      <c r="MYY46"/>
      <c r="MYZ46"/>
      <c r="MZA46"/>
      <c r="MZB46"/>
      <c r="MZC46"/>
      <c r="MZD46"/>
      <c r="MZE46"/>
      <c r="MZF46"/>
      <c r="MZG46"/>
      <c r="MZH46"/>
      <c r="MZI46"/>
      <c r="MZJ46"/>
      <c r="MZK46"/>
      <c r="MZL46"/>
      <c r="MZM46"/>
      <c r="MZN46"/>
      <c r="MZO46"/>
      <c r="MZP46"/>
      <c r="MZQ46"/>
      <c r="MZR46"/>
      <c r="MZS46"/>
      <c r="MZT46"/>
      <c r="MZU46"/>
      <c r="MZV46"/>
      <c r="MZW46"/>
      <c r="MZX46"/>
      <c r="MZY46"/>
      <c r="MZZ46"/>
      <c r="NAA46"/>
      <c r="NAB46"/>
      <c r="NAC46"/>
      <c r="NAD46"/>
      <c r="NAE46"/>
      <c r="NAF46"/>
      <c r="NAG46"/>
      <c r="NAH46"/>
      <c r="NAI46"/>
      <c r="NAJ46"/>
      <c r="NAK46"/>
      <c r="NAL46"/>
      <c r="NAM46"/>
      <c r="NAN46"/>
      <c r="NAO46"/>
      <c r="NAP46"/>
      <c r="NAQ46"/>
      <c r="NAR46"/>
      <c r="NAS46"/>
      <c r="NAT46"/>
      <c r="NAU46"/>
      <c r="NAV46"/>
      <c r="NAW46"/>
      <c r="NAX46"/>
      <c r="NAY46"/>
      <c r="NAZ46"/>
      <c r="NBA46"/>
      <c r="NBB46"/>
      <c r="NBC46"/>
      <c r="NBD46"/>
      <c r="NBE46"/>
      <c r="NBF46"/>
      <c r="NBG46"/>
      <c r="NBH46"/>
      <c r="NBI46"/>
      <c r="NBJ46"/>
      <c r="NBK46"/>
      <c r="NBL46"/>
      <c r="NBM46"/>
      <c r="NBN46"/>
      <c r="NBO46"/>
      <c r="NBP46"/>
      <c r="NBQ46"/>
      <c r="NBR46"/>
      <c r="NBS46"/>
      <c r="NBT46"/>
      <c r="NBU46"/>
      <c r="NBV46"/>
      <c r="NBW46"/>
      <c r="NBX46"/>
      <c r="NBY46"/>
      <c r="NBZ46"/>
      <c r="NCA46"/>
      <c r="NCB46"/>
      <c r="NCC46"/>
      <c r="NCD46"/>
      <c r="NCE46"/>
      <c r="NCF46"/>
      <c r="NCG46"/>
      <c r="NCH46"/>
      <c r="NCI46"/>
      <c r="NCJ46"/>
      <c r="NCK46"/>
      <c r="NCL46"/>
      <c r="NCM46"/>
      <c r="NCN46"/>
      <c r="NCO46"/>
      <c r="NCP46"/>
      <c r="NCQ46"/>
      <c r="NCR46"/>
      <c r="NCS46"/>
      <c r="NCT46"/>
      <c r="NCU46"/>
      <c r="NCV46"/>
      <c r="NCW46"/>
      <c r="NCX46"/>
      <c r="NCY46"/>
      <c r="NCZ46"/>
      <c r="NDA46"/>
      <c r="NDB46"/>
      <c r="NDC46"/>
      <c r="NDD46"/>
      <c r="NDE46"/>
      <c r="NDF46"/>
      <c r="NDG46"/>
      <c r="NDH46"/>
      <c r="NDI46"/>
      <c r="NDJ46"/>
      <c r="NDK46"/>
      <c r="NDL46"/>
      <c r="NDM46"/>
      <c r="NDN46"/>
      <c r="NDO46"/>
      <c r="NDP46"/>
      <c r="NDQ46"/>
      <c r="NDR46"/>
      <c r="NDS46"/>
      <c r="NDT46"/>
      <c r="NDU46"/>
      <c r="NDV46"/>
      <c r="NDW46"/>
      <c r="NDX46"/>
      <c r="NDY46"/>
      <c r="NDZ46"/>
      <c r="NEA46"/>
      <c r="NEB46"/>
      <c r="NEC46"/>
      <c r="NED46"/>
      <c r="NEE46"/>
      <c r="NEF46"/>
      <c r="NEG46"/>
      <c r="NEH46"/>
      <c r="NEI46"/>
      <c r="NEJ46"/>
      <c r="NEK46"/>
      <c r="NEL46"/>
      <c r="NEM46"/>
      <c r="NEN46"/>
      <c r="NEO46"/>
      <c r="NEP46"/>
      <c r="NEQ46"/>
      <c r="NER46"/>
      <c r="NES46"/>
      <c r="NET46"/>
      <c r="NEU46"/>
      <c r="NEV46"/>
      <c r="NEW46"/>
      <c r="NEX46"/>
      <c r="NEY46"/>
      <c r="NEZ46"/>
      <c r="NFA46"/>
      <c r="NFB46"/>
      <c r="NFC46"/>
      <c r="NFD46"/>
      <c r="NFE46"/>
      <c r="NFF46"/>
      <c r="NFG46"/>
      <c r="NFH46"/>
      <c r="NFI46"/>
      <c r="NFJ46"/>
      <c r="NFK46"/>
      <c r="NFL46"/>
      <c r="NFM46"/>
      <c r="NFN46"/>
      <c r="NFO46"/>
      <c r="NFP46"/>
      <c r="NFQ46"/>
      <c r="NFR46"/>
      <c r="NFS46"/>
      <c r="NFT46"/>
      <c r="NFU46"/>
      <c r="NFV46"/>
      <c r="NFW46"/>
      <c r="NFX46"/>
      <c r="NFY46"/>
      <c r="NFZ46"/>
      <c r="NGA46"/>
      <c r="NGB46"/>
      <c r="NGC46"/>
      <c r="NGD46"/>
      <c r="NGE46"/>
      <c r="NGF46"/>
      <c r="NGG46"/>
      <c r="NGH46"/>
      <c r="NGI46"/>
      <c r="NGJ46"/>
      <c r="NGK46"/>
      <c r="NGL46"/>
      <c r="NGM46"/>
      <c r="NGN46"/>
      <c r="NGO46"/>
      <c r="NGP46"/>
      <c r="NGQ46"/>
      <c r="NGR46"/>
      <c r="NGS46"/>
      <c r="NGT46"/>
      <c r="NGU46"/>
      <c r="NGV46"/>
      <c r="NGW46"/>
      <c r="NGX46"/>
      <c r="NGY46"/>
      <c r="NGZ46"/>
      <c r="NHA46"/>
      <c r="NHB46"/>
      <c r="NHC46"/>
      <c r="NHD46"/>
      <c r="NHE46"/>
      <c r="NHF46"/>
      <c r="NHG46"/>
      <c r="NHH46"/>
      <c r="NHI46"/>
      <c r="NHJ46"/>
      <c r="NHK46"/>
      <c r="NHL46"/>
      <c r="NHM46"/>
      <c r="NHN46"/>
      <c r="NHO46"/>
      <c r="NHP46"/>
      <c r="NHQ46"/>
      <c r="NHR46"/>
      <c r="NHS46"/>
      <c r="NHT46"/>
      <c r="NHU46"/>
      <c r="NHV46"/>
      <c r="NHW46"/>
      <c r="NHX46"/>
      <c r="NHY46"/>
      <c r="NHZ46"/>
      <c r="NIA46"/>
      <c r="NIB46"/>
      <c r="NIC46"/>
      <c r="NID46"/>
      <c r="NIE46"/>
      <c r="NIF46"/>
      <c r="NIG46"/>
      <c r="NIH46"/>
      <c r="NII46"/>
      <c r="NIJ46"/>
      <c r="NIK46"/>
      <c r="NIL46"/>
      <c r="NIM46"/>
      <c r="NIN46"/>
      <c r="NIO46"/>
      <c r="NIP46"/>
      <c r="NIQ46"/>
      <c r="NIR46"/>
      <c r="NIS46"/>
      <c r="NIT46"/>
      <c r="NIU46"/>
      <c r="NIV46"/>
      <c r="NIW46"/>
      <c r="NIX46"/>
      <c r="NIY46"/>
      <c r="NIZ46"/>
      <c r="NJA46"/>
      <c r="NJB46"/>
      <c r="NJC46"/>
      <c r="NJD46"/>
      <c r="NJE46"/>
      <c r="NJF46"/>
      <c r="NJG46"/>
      <c r="NJH46"/>
      <c r="NJI46"/>
      <c r="NJJ46"/>
      <c r="NJK46"/>
      <c r="NJL46"/>
      <c r="NJM46"/>
      <c r="NJN46"/>
      <c r="NJO46"/>
      <c r="NJP46"/>
      <c r="NJQ46"/>
      <c r="NJR46"/>
      <c r="NJS46"/>
      <c r="NJT46"/>
      <c r="NJU46"/>
      <c r="NJV46"/>
      <c r="NJW46"/>
      <c r="NJX46"/>
      <c r="NJY46"/>
      <c r="NJZ46"/>
      <c r="NKA46"/>
      <c r="NKB46"/>
      <c r="NKC46"/>
      <c r="NKD46"/>
      <c r="NKE46"/>
      <c r="NKF46"/>
      <c r="NKG46"/>
      <c r="NKH46"/>
      <c r="NKI46"/>
      <c r="NKJ46"/>
      <c r="NKK46"/>
      <c r="NKL46"/>
      <c r="NKM46"/>
      <c r="NKN46"/>
      <c r="NKO46"/>
      <c r="NKP46"/>
      <c r="NKQ46"/>
      <c r="NKR46"/>
      <c r="NKS46"/>
      <c r="NKT46"/>
      <c r="NKU46"/>
      <c r="NKV46"/>
      <c r="NKW46"/>
      <c r="NKX46"/>
      <c r="NKY46"/>
      <c r="NKZ46"/>
      <c r="NLA46"/>
      <c r="NLB46"/>
      <c r="NLC46"/>
      <c r="NLD46"/>
      <c r="NLE46"/>
      <c r="NLF46"/>
      <c r="NLG46"/>
      <c r="NLH46"/>
      <c r="NLI46"/>
      <c r="NLJ46"/>
      <c r="NLK46"/>
      <c r="NLL46"/>
      <c r="NLM46"/>
      <c r="NLN46"/>
      <c r="NLO46"/>
      <c r="NLP46"/>
      <c r="NLQ46"/>
      <c r="NLR46"/>
      <c r="NLS46"/>
      <c r="NLT46"/>
      <c r="NLU46"/>
      <c r="NLV46"/>
      <c r="NLW46"/>
      <c r="NLX46"/>
      <c r="NLY46"/>
      <c r="NLZ46"/>
      <c r="NMA46"/>
      <c r="NMB46"/>
      <c r="NMC46"/>
      <c r="NMD46"/>
      <c r="NME46"/>
      <c r="NMF46"/>
      <c r="NMG46"/>
      <c r="NMH46"/>
      <c r="NMI46"/>
      <c r="NMJ46"/>
      <c r="NMK46"/>
      <c r="NML46"/>
      <c r="NMM46"/>
      <c r="NMN46"/>
      <c r="NMO46"/>
      <c r="NMP46"/>
      <c r="NMQ46"/>
      <c r="NMR46"/>
      <c r="NMS46"/>
      <c r="NMT46"/>
      <c r="NMU46"/>
      <c r="NMV46"/>
      <c r="NMW46"/>
      <c r="NMX46"/>
      <c r="NMY46"/>
      <c r="NMZ46"/>
      <c r="NNA46"/>
      <c r="NNB46"/>
      <c r="NNC46"/>
      <c r="NND46"/>
      <c r="NNE46"/>
      <c r="NNF46"/>
      <c r="NNG46"/>
      <c r="NNH46"/>
      <c r="NNI46"/>
      <c r="NNJ46"/>
      <c r="NNK46"/>
      <c r="NNL46"/>
      <c r="NNM46"/>
      <c r="NNN46"/>
      <c r="NNO46"/>
      <c r="NNP46"/>
      <c r="NNQ46"/>
      <c r="NNR46"/>
      <c r="NNS46"/>
      <c r="NNT46"/>
      <c r="NNU46"/>
      <c r="NNV46"/>
      <c r="NNW46"/>
      <c r="NNX46"/>
      <c r="NNY46"/>
      <c r="NNZ46"/>
      <c r="NOA46"/>
      <c r="NOB46"/>
      <c r="NOC46"/>
      <c r="NOD46"/>
      <c r="NOE46"/>
      <c r="NOF46"/>
      <c r="NOG46"/>
      <c r="NOH46"/>
      <c r="NOI46"/>
      <c r="NOJ46"/>
      <c r="NOK46"/>
      <c r="NOL46"/>
      <c r="NOM46"/>
      <c r="NON46"/>
      <c r="NOO46"/>
      <c r="NOP46"/>
      <c r="NOQ46"/>
      <c r="NOR46"/>
      <c r="NOS46"/>
      <c r="NOT46"/>
      <c r="NOU46"/>
      <c r="NOV46"/>
      <c r="NOW46"/>
      <c r="NOX46"/>
      <c r="NOY46"/>
      <c r="NOZ46"/>
      <c r="NPA46"/>
      <c r="NPB46"/>
      <c r="NPC46"/>
      <c r="NPD46"/>
      <c r="NPE46"/>
      <c r="NPF46"/>
      <c r="NPG46"/>
      <c r="NPH46"/>
      <c r="NPI46"/>
      <c r="NPJ46"/>
      <c r="NPK46"/>
      <c r="NPL46"/>
      <c r="NPM46"/>
      <c r="NPN46"/>
      <c r="NPO46"/>
      <c r="NPP46"/>
      <c r="NPQ46"/>
      <c r="NPR46"/>
      <c r="NPS46"/>
      <c r="NPT46"/>
      <c r="NPU46"/>
      <c r="NPV46"/>
      <c r="NPW46"/>
      <c r="NPX46"/>
      <c r="NPY46"/>
      <c r="NPZ46"/>
      <c r="NQA46"/>
      <c r="NQB46"/>
      <c r="NQC46"/>
      <c r="NQD46"/>
      <c r="NQE46"/>
      <c r="NQF46"/>
      <c r="NQG46"/>
      <c r="NQH46"/>
      <c r="NQI46"/>
      <c r="NQJ46"/>
      <c r="NQK46"/>
      <c r="NQL46"/>
      <c r="NQM46"/>
      <c r="NQN46"/>
      <c r="NQO46"/>
      <c r="NQP46"/>
      <c r="NQQ46"/>
      <c r="NQR46"/>
      <c r="NQS46"/>
      <c r="NQT46"/>
      <c r="NQU46"/>
      <c r="NQV46"/>
      <c r="NQW46"/>
      <c r="NQX46"/>
      <c r="NQY46"/>
      <c r="NQZ46"/>
      <c r="NRA46"/>
      <c r="NRB46"/>
      <c r="NRC46"/>
      <c r="NRD46"/>
      <c r="NRE46"/>
      <c r="NRF46"/>
      <c r="NRG46"/>
      <c r="NRH46"/>
      <c r="NRI46"/>
      <c r="NRJ46"/>
      <c r="NRK46"/>
      <c r="NRL46"/>
      <c r="NRM46"/>
      <c r="NRN46"/>
      <c r="NRO46"/>
      <c r="NRP46"/>
      <c r="NRQ46"/>
      <c r="NRR46"/>
      <c r="NRS46"/>
      <c r="NRT46"/>
      <c r="NRU46"/>
      <c r="NRV46"/>
      <c r="NRW46"/>
      <c r="NRX46"/>
      <c r="NRY46"/>
      <c r="NRZ46"/>
      <c r="NSA46"/>
      <c r="NSB46"/>
      <c r="NSC46"/>
      <c r="NSD46"/>
      <c r="NSE46"/>
      <c r="NSF46"/>
      <c r="NSG46"/>
      <c r="NSH46"/>
      <c r="NSI46"/>
      <c r="NSJ46"/>
      <c r="NSK46"/>
      <c r="NSL46"/>
      <c r="NSM46"/>
      <c r="NSN46"/>
      <c r="NSO46"/>
      <c r="NSP46"/>
      <c r="NSQ46"/>
      <c r="NSR46"/>
      <c r="NSS46"/>
      <c r="NST46"/>
      <c r="NSU46"/>
      <c r="NSV46"/>
      <c r="NSW46"/>
      <c r="NSX46"/>
      <c r="NSY46"/>
      <c r="NSZ46"/>
      <c r="NTA46"/>
      <c r="NTB46"/>
      <c r="NTC46"/>
      <c r="NTD46"/>
      <c r="NTE46"/>
      <c r="NTF46"/>
      <c r="NTG46"/>
      <c r="NTH46"/>
      <c r="NTI46"/>
      <c r="NTJ46"/>
      <c r="NTK46"/>
      <c r="NTL46"/>
      <c r="NTM46"/>
      <c r="NTN46"/>
      <c r="NTO46"/>
      <c r="NTP46"/>
      <c r="NTQ46"/>
      <c r="NTR46"/>
      <c r="NTS46"/>
      <c r="NTT46"/>
      <c r="NTU46"/>
      <c r="NTV46"/>
      <c r="NTW46"/>
      <c r="NTX46"/>
      <c r="NTY46"/>
      <c r="NTZ46"/>
      <c r="NUA46"/>
      <c r="NUB46"/>
      <c r="NUC46"/>
      <c r="NUD46"/>
      <c r="NUE46"/>
      <c r="NUF46"/>
      <c r="NUG46"/>
      <c r="NUH46"/>
      <c r="NUI46"/>
      <c r="NUJ46"/>
      <c r="NUK46"/>
      <c r="NUL46"/>
      <c r="NUM46"/>
      <c r="NUN46"/>
      <c r="NUO46"/>
      <c r="NUP46"/>
      <c r="NUQ46"/>
      <c r="NUR46"/>
      <c r="NUS46"/>
      <c r="NUT46"/>
      <c r="NUU46"/>
      <c r="NUV46"/>
      <c r="NUW46"/>
      <c r="NUX46"/>
      <c r="NUY46"/>
      <c r="NUZ46"/>
      <c r="NVA46"/>
      <c r="NVB46"/>
      <c r="NVC46"/>
      <c r="NVD46"/>
      <c r="NVE46"/>
      <c r="NVF46"/>
      <c r="NVG46"/>
      <c r="NVH46"/>
      <c r="NVI46"/>
      <c r="NVJ46"/>
      <c r="NVK46"/>
      <c r="NVL46"/>
      <c r="NVM46"/>
      <c r="NVN46"/>
      <c r="NVO46"/>
      <c r="NVP46"/>
      <c r="NVQ46"/>
      <c r="NVR46"/>
      <c r="NVS46"/>
      <c r="NVT46"/>
      <c r="NVU46"/>
      <c r="NVV46"/>
      <c r="NVW46"/>
      <c r="NVX46"/>
      <c r="NVY46"/>
      <c r="NVZ46"/>
      <c r="NWA46"/>
      <c r="NWB46"/>
      <c r="NWC46"/>
      <c r="NWD46"/>
      <c r="NWE46"/>
      <c r="NWF46"/>
      <c r="NWG46"/>
      <c r="NWH46"/>
      <c r="NWI46"/>
      <c r="NWJ46"/>
      <c r="NWK46"/>
      <c r="NWL46"/>
      <c r="NWM46"/>
      <c r="NWN46"/>
      <c r="NWO46"/>
      <c r="NWP46"/>
      <c r="NWQ46"/>
      <c r="NWR46"/>
      <c r="NWS46"/>
      <c r="NWT46"/>
      <c r="NWU46"/>
      <c r="NWV46"/>
      <c r="NWW46"/>
      <c r="NWX46"/>
      <c r="NWY46"/>
      <c r="NWZ46"/>
      <c r="NXA46"/>
      <c r="NXB46"/>
      <c r="NXC46"/>
      <c r="NXD46"/>
      <c r="NXE46"/>
      <c r="NXF46"/>
      <c r="NXG46"/>
      <c r="NXH46"/>
      <c r="NXI46"/>
      <c r="NXJ46"/>
      <c r="NXK46"/>
      <c r="NXL46"/>
      <c r="NXM46"/>
      <c r="NXN46"/>
      <c r="NXO46"/>
      <c r="NXP46"/>
      <c r="NXQ46"/>
      <c r="NXR46"/>
      <c r="NXS46"/>
      <c r="NXT46"/>
      <c r="NXU46"/>
      <c r="NXV46"/>
      <c r="NXW46"/>
      <c r="NXX46"/>
      <c r="NXY46"/>
      <c r="NXZ46"/>
      <c r="NYA46"/>
      <c r="NYB46"/>
      <c r="NYC46"/>
      <c r="NYD46"/>
      <c r="NYE46"/>
      <c r="NYF46"/>
      <c r="NYG46"/>
      <c r="NYH46"/>
      <c r="NYI46"/>
      <c r="NYJ46"/>
      <c r="NYK46"/>
      <c r="NYL46"/>
      <c r="NYM46"/>
      <c r="NYN46"/>
      <c r="NYO46"/>
      <c r="NYP46"/>
      <c r="NYQ46"/>
      <c r="NYR46"/>
      <c r="NYS46"/>
      <c r="NYT46"/>
      <c r="NYU46"/>
      <c r="NYV46"/>
      <c r="NYW46"/>
      <c r="NYX46"/>
      <c r="NYY46"/>
      <c r="NYZ46"/>
      <c r="NZA46"/>
      <c r="NZB46"/>
      <c r="NZC46"/>
      <c r="NZD46"/>
      <c r="NZE46"/>
      <c r="NZF46"/>
      <c r="NZG46"/>
      <c r="NZH46"/>
      <c r="NZI46"/>
      <c r="NZJ46"/>
      <c r="NZK46"/>
      <c r="NZL46"/>
      <c r="NZM46"/>
      <c r="NZN46"/>
      <c r="NZO46"/>
      <c r="NZP46"/>
      <c r="NZQ46"/>
      <c r="NZR46"/>
      <c r="NZS46"/>
      <c r="NZT46"/>
      <c r="NZU46"/>
      <c r="NZV46"/>
      <c r="NZW46"/>
      <c r="NZX46"/>
      <c r="NZY46"/>
      <c r="NZZ46"/>
      <c r="OAA46"/>
      <c r="OAB46"/>
      <c r="OAC46"/>
      <c r="OAD46"/>
      <c r="OAE46"/>
      <c r="OAF46"/>
      <c r="OAG46"/>
      <c r="OAH46"/>
      <c r="OAI46"/>
      <c r="OAJ46"/>
      <c r="OAK46"/>
      <c r="OAL46"/>
      <c r="OAM46"/>
      <c r="OAN46"/>
      <c r="OAO46"/>
      <c r="OAP46"/>
      <c r="OAQ46"/>
      <c r="OAR46"/>
      <c r="OAS46"/>
      <c r="OAT46"/>
      <c r="OAU46"/>
      <c r="OAV46"/>
      <c r="OAW46"/>
      <c r="OAX46"/>
      <c r="OAY46"/>
      <c r="OAZ46"/>
      <c r="OBA46"/>
      <c r="OBB46"/>
      <c r="OBC46"/>
      <c r="OBD46"/>
      <c r="OBE46"/>
      <c r="OBF46"/>
      <c r="OBG46"/>
      <c r="OBH46"/>
      <c r="OBI46"/>
      <c r="OBJ46"/>
      <c r="OBK46"/>
      <c r="OBL46"/>
      <c r="OBM46"/>
      <c r="OBN46"/>
      <c r="OBO46"/>
      <c r="OBP46"/>
      <c r="OBQ46"/>
      <c r="OBR46"/>
      <c r="OBS46"/>
      <c r="OBT46"/>
      <c r="OBU46"/>
      <c r="OBV46"/>
      <c r="OBW46"/>
      <c r="OBX46"/>
      <c r="OBY46"/>
      <c r="OBZ46"/>
      <c r="OCA46"/>
      <c r="OCB46"/>
      <c r="OCC46"/>
      <c r="OCD46"/>
      <c r="OCE46"/>
      <c r="OCF46"/>
      <c r="OCG46"/>
      <c r="OCH46"/>
      <c r="OCI46"/>
      <c r="OCJ46"/>
      <c r="OCK46"/>
      <c r="OCL46"/>
      <c r="OCM46"/>
      <c r="OCN46"/>
      <c r="OCO46"/>
      <c r="OCP46"/>
      <c r="OCQ46"/>
      <c r="OCR46"/>
      <c r="OCS46"/>
      <c r="OCT46"/>
      <c r="OCU46"/>
      <c r="OCV46"/>
      <c r="OCW46"/>
      <c r="OCX46"/>
      <c r="OCY46"/>
      <c r="OCZ46"/>
      <c r="ODA46"/>
      <c r="ODB46"/>
      <c r="ODC46"/>
      <c r="ODD46"/>
      <c r="ODE46"/>
      <c r="ODF46"/>
      <c r="ODG46"/>
      <c r="ODH46"/>
      <c r="ODI46"/>
      <c r="ODJ46"/>
      <c r="ODK46"/>
      <c r="ODL46"/>
      <c r="ODM46"/>
      <c r="ODN46"/>
      <c r="ODO46"/>
      <c r="ODP46"/>
      <c r="ODQ46"/>
      <c r="ODR46"/>
      <c r="ODS46"/>
      <c r="ODT46"/>
      <c r="ODU46"/>
      <c r="ODV46"/>
      <c r="ODW46"/>
      <c r="ODX46"/>
      <c r="ODY46"/>
      <c r="ODZ46"/>
      <c r="OEA46"/>
      <c r="OEB46"/>
      <c r="OEC46"/>
      <c r="OED46"/>
      <c r="OEE46"/>
      <c r="OEF46"/>
      <c r="OEG46"/>
      <c r="OEH46"/>
      <c r="OEI46"/>
      <c r="OEJ46"/>
      <c r="OEK46"/>
      <c r="OEL46"/>
      <c r="OEM46"/>
      <c r="OEN46"/>
      <c r="OEO46"/>
      <c r="OEP46"/>
      <c r="OEQ46"/>
      <c r="OER46"/>
      <c r="OES46"/>
      <c r="OET46"/>
      <c r="OEU46"/>
      <c r="OEV46"/>
      <c r="OEW46"/>
      <c r="OEX46"/>
      <c r="OEY46"/>
      <c r="OEZ46"/>
      <c r="OFA46"/>
      <c r="OFB46"/>
      <c r="OFC46"/>
      <c r="OFD46"/>
      <c r="OFE46"/>
      <c r="OFF46"/>
      <c r="OFG46"/>
      <c r="OFH46"/>
      <c r="OFI46"/>
      <c r="OFJ46"/>
      <c r="OFK46"/>
      <c r="OFL46"/>
      <c r="OFM46"/>
      <c r="OFN46"/>
      <c r="OFO46"/>
      <c r="OFP46"/>
      <c r="OFQ46"/>
      <c r="OFR46"/>
      <c r="OFS46"/>
      <c r="OFT46"/>
      <c r="OFU46"/>
      <c r="OFV46"/>
      <c r="OFW46"/>
      <c r="OFX46"/>
      <c r="OFY46"/>
      <c r="OFZ46"/>
      <c r="OGA46"/>
      <c r="OGB46"/>
      <c r="OGC46"/>
      <c r="OGD46"/>
      <c r="OGE46"/>
      <c r="OGF46"/>
      <c r="OGG46"/>
      <c r="OGH46"/>
      <c r="OGI46"/>
      <c r="OGJ46"/>
      <c r="OGK46"/>
      <c r="OGL46"/>
      <c r="OGM46"/>
      <c r="OGN46"/>
      <c r="OGO46"/>
      <c r="OGP46"/>
      <c r="OGQ46"/>
      <c r="OGR46"/>
      <c r="OGS46"/>
      <c r="OGT46"/>
      <c r="OGU46"/>
      <c r="OGV46"/>
      <c r="OGW46"/>
      <c r="OGX46"/>
      <c r="OGY46"/>
      <c r="OGZ46"/>
      <c r="OHA46"/>
      <c r="OHB46"/>
      <c r="OHC46"/>
      <c r="OHD46"/>
      <c r="OHE46"/>
      <c r="OHF46"/>
      <c r="OHG46"/>
      <c r="OHH46"/>
      <c r="OHI46"/>
      <c r="OHJ46"/>
      <c r="OHK46"/>
      <c r="OHL46"/>
      <c r="OHM46"/>
      <c r="OHN46"/>
      <c r="OHO46"/>
      <c r="OHP46"/>
      <c r="OHQ46"/>
      <c r="OHR46"/>
      <c r="OHS46"/>
      <c r="OHT46"/>
      <c r="OHU46"/>
      <c r="OHV46"/>
      <c r="OHW46"/>
      <c r="OHX46"/>
      <c r="OHY46"/>
      <c r="OHZ46"/>
      <c r="OIA46"/>
      <c r="OIB46"/>
      <c r="OIC46"/>
      <c r="OID46"/>
      <c r="OIE46"/>
      <c r="OIF46"/>
      <c r="OIG46"/>
      <c r="OIH46"/>
      <c r="OII46"/>
      <c r="OIJ46"/>
      <c r="OIK46"/>
      <c r="OIL46"/>
      <c r="OIM46"/>
      <c r="OIN46"/>
      <c r="OIO46"/>
      <c r="OIP46"/>
      <c r="OIQ46"/>
      <c r="OIR46"/>
      <c r="OIS46"/>
      <c r="OIT46"/>
      <c r="OIU46"/>
      <c r="OIV46"/>
      <c r="OIW46"/>
      <c r="OIX46"/>
      <c r="OIY46"/>
      <c r="OIZ46"/>
      <c r="OJA46"/>
      <c r="OJB46"/>
      <c r="OJC46"/>
      <c r="OJD46"/>
      <c r="OJE46"/>
      <c r="OJF46"/>
      <c r="OJG46"/>
      <c r="OJH46"/>
      <c r="OJI46"/>
      <c r="OJJ46"/>
      <c r="OJK46"/>
      <c r="OJL46"/>
      <c r="OJM46"/>
      <c r="OJN46"/>
      <c r="OJO46"/>
      <c r="OJP46"/>
      <c r="OJQ46"/>
      <c r="OJR46"/>
      <c r="OJS46"/>
      <c r="OJT46"/>
      <c r="OJU46"/>
      <c r="OJV46"/>
      <c r="OJW46"/>
      <c r="OJX46"/>
      <c r="OJY46"/>
      <c r="OJZ46"/>
      <c r="OKA46"/>
      <c r="OKB46"/>
      <c r="OKC46"/>
      <c r="OKD46"/>
      <c r="OKE46"/>
      <c r="OKF46"/>
      <c r="OKG46"/>
      <c r="OKH46"/>
      <c r="OKI46"/>
      <c r="OKJ46"/>
      <c r="OKK46"/>
      <c r="OKL46"/>
      <c r="OKM46"/>
      <c r="OKN46"/>
      <c r="OKO46"/>
      <c r="OKP46"/>
      <c r="OKQ46"/>
      <c r="OKR46"/>
      <c r="OKS46"/>
      <c r="OKT46"/>
      <c r="OKU46"/>
      <c r="OKV46"/>
      <c r="OKW46"/>
      <c r="OKX46"/>
      <c r="OKY46"/>
      <c r="OKZ46"/>
      <c r="OLA46"/>
      <c r="OLB46"/>
      <c r="OLC46"/>
      <c r="OLD46"/>
      <c r="OLE46"/>
      <c r="OLF46"/>
      <c r="OLG46"/>
      <c r="OLH46"/>
      <c r="OLI46"/>
      <c r="OLJ46"/>
      <c r="OLK46"/>
      <c r="OLL46"/>
      <c r="OLM46"/>
      <c r="OLN46"/>
      <c r="OLO46"/>
      <c r="OLP46"/>
      <c r="OLQ46"/>
      <c r="OLR46"/>
      <c r="OLS46"/>
      <c r="OLT46"/>
      <c r="OLU46"/>
      <c r="OLV46"/>
      <c r="OLW46"/>
      <c r="OLX46"/>
      <c r="OLY46"/>
      <c r="OLZ46"/>
      <c r="OMA46"/>
      <c r="OMB46"/>
      <c r="OMC46"/>
      <c r="OMD46"/>
      <c r="OME46"/>
      <c r="OMF46"/>
      <c r="OMG46"/>
      <c r="OMH46"/>
      <c r="OMI46"/>
      <c r="OMJ46"/>
      <c r="OMK46"/>
      <c r="OML46"/>
      <c r="OMM46"/>
      <c r="OMN46"/>
      <c r="OMO46"/>
      <c r="OMP46"/>
      <c r="OMQ46"/>
      <c r="OMR46"/>
      <c r="OMS46"/>
      <c r="OMT46"/>
      <c r="OMU46"/>
      <c r="OMV46"/>
      <c r="OMW46"/>
      <c r="OMX46"/>
      <c r="OMY46"/>
      <c r="OMZ46"/>
      <c r="ONA46"/>
      <c r="ONB46"/>
      <c r="ONC46"/>
      <c r="OND46"/>
      <c r="ONE46"/>
      <c r="ONF46"/>
      <c r="ONG46"/>
      <c r="ONH46"/>
      <c r="ONI46"/>
      <c r="ONJ46"/>
      <c r="ONK46"/>
      <c r="ONL46"/>
      <c r="ONM46"/>
      <c r="ONN46"/>
      <c r="ONO46"/>
      <c r="ONP46"/>
      <c r="ONQ46"/>
      <c r="ONR46"/>
      <c r="ONS46"/>
      <c r="ONT46"/>
      <c r="ONU46"/>
      <c r="ONV46"/>
      <c r="ONW46"/>
      <c r="ONX46"/>
      <c r="ONY46"/>
      <c r="ONZ46"/>
      <c r="OOA46"/>
      <c r="OOB46"/>
      <c r="OOC46"/>
      <c r="OOD46"/>
      <c r="OOE46"/>
      <c r="OOF46"/>
      <c r="OOG46"/>
      <c r="OOH46"/>
      <c r="OOI46"/>
      <c r="OOJ46"/>
      <c r="OOK46"/>
      <c r="OOL46"/>
      <c r="OOM46"/>
      <c r="OON46"/>
      <c r="OOO46"/>
      <c r="OOP46"/>
      <c r="OOQ46"/>
      <c r="OOR46"/>
      <c r="OOS46"/>
      <c r="OOT46"/>
      <c r="OOU46"/>
      <c r="OOV46"/>
      <c r="OOW46"/>
      <c r="OOX46"/>
      <c r="OOY46"/>
      <c r="OOZ46"/>
      <c r="OPA46"/>
      <c r="OPB46"/>
      <c r="OPC46"/>
      <c r="OPD46"/>
      <c r="OPE46"/>
      <c r="OPF46"/>
      <c r="OPG46"/>
      <c r="OPH46"/>
      <c r="OPI46"/>
      <c r="OPJ46"/>
      <c r="OPK46"/>
      <c r="OPL46"/>
      <c r="OPM46"/>
      <c r="OPN46"/>
      <c r="OPO46"/>
      <c r="OPP46"/>
      <c r="OPQ46"/>
      <c r="OPR46"/>
      <c r="OPS46"/>
      <c r="OPT46"/>
      <c r="OPU46"/>
      <c r="OPV46"/>
      <c r="OPW46"/>
      <c r="OPX46"/>
      <c r="OPY46"/>
      <c r="OPZ46"/>
      <c r="OQA46"/>
      <c r="OQB46"/>
      <c r="OQC46"/>
      <c r="OQD46"/>
      <c r="OQE46"/>
      <c r="OQF46"/>
      <c r="OQG46"/>
      <c r="OQH46"/>
      <c r="OQI46"/>
      <c r="OQJ46"/>
      <c r="OQK46"/>
      <c r="OQL46"/>
      <c r="OQM46"/>
      <c r="OQN46"/>
      <c r="OQO46"/>
      <c r="OQP46"/>
      <c r="OQQ46"/>
      <c r="OQR46"/>
      <c r="OQS46"/>
      <c r="OQT46"/>
      <c r="OQU46"/>
      <c r="OQV46"/>
      <c r="OQW46"/>
      <c r="OQX46"/>
      <c r="OQY46"/>
      <c r="OQZ46"/>
      <c r="ORA46"/>
      <c r="ORB46"/>
      <c r="ORC46"/>
      <c r="ORD46"/>
      <c r="ORE46"/>
      <c r="ORF46"/>
      <c r="ORG46"/>
      <c r="ORH46"/>
      <c r="ORI46"/>
      <c r="ORJ46"/>
      <c r="ORK46"/>
      <c r="ORL46"/>
      <c r="ORM46"/>
      <c r="ORN46"/>
      <c r="ORO46"/>
      <c r="ORP46"/>
      <c r="ORQ46"/>
      <c r="ORR46"/>
      <c r="ORS46"/>
      <c r="ORT46"/>
      <c r="ORU46"/>
      <c r="ORV46"/>
      <c r="ORW46"/>
      <c r="ORX46"/>
      <c r="ORY46"/>
      <c r="ORZ46"/>
      <c r="OSA46"/>
      <c r="OSB46"/>
      <c r="OSC46"/>
      <c r="OSD46"/>
      <c r="OSE46"/>
      <c r="OSF46"/>
      <c r="OSG46"/>
      <c r="OSH46"/>
      <c r="OSI46"/>
      <c r="OSJ46"/>
      <c r="OSK46"/>
      <c r="OSL46"/>
      <c r="OSM46"/>
      <c r="OSN46"/>
      <c r="OSO46"/>
      <c r="OSP46"/>
      <c r="OSQ46"/>
      <c r="OSR46"/>
      <c r="OSS46"/>
      <c r="OST46"/>
      <c r="OSU46"/>
      <c r="OSV46"/>
      <c r="OSW46"/>
      <c r="OSX46"/>
      <c r="OSY46"/>
      <c r="OSZ46"/>
      <c r="OTA46"/>
      <c r="OTB46"/>
      <c r="OTC46"/>
      <c r="OTD46"/>
      <c r="OTE46"/>
      <c r="OTF46"/>
      <c r="OTG46"/>
      <c r="OTH46"/>
      <c r="OTI46"/>
      <c r="OTJ46"/>
      <c r="OTK46"/>
      <c r="OTL46"/>
      <c r="OTM46"/>
      <c r="OTN46"/>
      <c r="OTO46"/>
      <c r="OTP46"/>
      <c r="OTQ46"/>
      <c r="OTR46"/>
      <c r="OTS46"/>
      <c r="OTT46"/>
      <c r="OTU46"/>
      <c r="OTV46"/>
      <c r="OTW46"/>
      <c r="OTX46"/>
      <c r="OTY46"/>
      <c r="OTZ46"/>
      <c r="OUA46"/>
      <c r="OUB46"/>
      <c r="OUC46"/>
      <c r="OUD46"/>
      <c r="OUE46"/>
      <c r="OUF46"/>
      <c r="OUG46"/>
      <c r="OUH46"/>
      <c r="OUI46"/>
      <c r="OUJ46"/>
      <c r="OUK46"/>
      <c r="OUL46"/>
      <c r="OUM46"/>
      <c r="OUN46"/>
      <c r="OUO46"/>
      <c r="OUP46"/>
      <c r="OUQ46"/>
      <c r="OUR46"/>
      <c r="OUS46"/>
      <c r="OUT46"/>
      <c r="OUU46"/>
      <c r="OUV46"/>
      <c r="OUW46"/>
      <c r="OUX46"/>
      <c r="OUY46"/>
      <c r="OUZ46"/>
      <c r="OVA46"/>
      <c r="OVB46"/>
      <c r="OVC46"/>
      <c r="OVD46"/>
      <c r="OVE46"/>
      <c r="OVF46"/>
      <c r="OVG46"/>
      <c r="OVH46"/>
      <c r="OVI46"/>
      <c r="OVJ46"/>
      <c r="OVK46"/>
      <c r="OVL46"/>
      <c r="OVM46"/>
      <c r="OVN46"/>
      <c r="OVO46"/>
      <c r="OVP46"/>
      <c r="OVQ46"/>
      <c r="OVR46"/>
      <c r="OVS46"/>
      <c r="OVT46"/>
      <c r="OVU46"/>
      <c r="OVV46"/>
      <c r="OVW46"/>
      <c r="OVX46"/>
      <c r="OVY46"/>
      <c r="OVZ46"/>
      <c r="OWA46"/>
      <c r="OWB46"/>
      <c r="OWC46"/>
      <c r="OWD46"/>
      <c r="OWE46"/>
      <c r="OWF46"/>
      <c r="OWG46"/>
      <c r="OWH46"/>
      <c r="OWI46"/>
      <c r="OWJ46"/>
      <c r="OWK46"/>
      <c r="OWL46"/>
      <c r="OWM46"/>
      <c r="OWN46"/>
      <c r="OWO46"/>
      <c r="OWP46"/>
      <c r="OWQ46"/>
      <c r="OWR46"/>
      <c r="OWS46"/>
      <c r="OWT46"/>
      <c r="OWU46"/>
      <c r="OWV46"/>
      <c r="OWW46"/>
      <c r="OWX46"/>
      <c r="OWY46"/>
      <c r="OWZ46"/>
      <c r="OXA46"/>
      <c r="OXB46"/>
      <c r="OXC46"/>
      <c r="OXD46"/>
      <c r="OXE46"/>
      <c r="OXF46"/>
      <c r="OXG46"/>
      <c r="OXH46"/>
      <c r="OXI46"/>
      <c r="OXJ46"/>
      <c r="OXK46"/>
      <c r="OXL46"/>
      <c r="OXM46"/>
      <c r="OXN46"/>
      <c r="OXO46"/>
      <c r="OXP46"/>
      <c r="OXQ46"/>
      <c r="OXR46"/>
      <c r="OXS46"/>
      <c r="OXT46"/>
      <c r="OXU46"/>
      <c r="OXV46"/>
      <c r="OXW46"/>
      <c r="OXX46"/>
      <c r="OXY46"/>
      <c r="OXZ46"/>
      <c r="OYA46"/>
      <c r="OYB46"/>
      <c r="OYC46"/>
      <c r="OYD46"/>
      <c r="OYE46"/>
      <c r="OYF46"/>
      <c r="OYG46"/>
      <c r="OYH46"/>
      <c r="OYI46"/>
      <c r="OYJ46"/>
      <c r="OYK46"/>
      <c r="OYL46"/>
      <c r="OYM46"/>
      <c r="OYN46"/>
      <c r="OYO46"/>
      <c r="OYP46"/>
      <c r="OYQ46"/>
      <c r="OYR46"/>
      <c r="OYS46"/>
      <c r="OYT46"/>
      <c r="OYU46"/>
      <c r="OYV46"/>
      <c r="OYW46"/>
      <c r="OYX46"/>
      <c r="OYY46"/>
      <c r="OYZ46"/>
      <c r="OZA46"/>
      <c r="OZB46"/>
      <c r="OZC46"/>
      <c r="OZD46"/>
      <c r="OZE46"/>
      <c r="OZF46"/>
      <c r="OZG46"/>
      <c r="OZH46"/>
      <c r="OZI46"/>
      <c r="OZJ46"/>
      <c r="OZK46"/>
      <c r="OZL46"/>
      <c r="OZM46"/>
      <c r="OZN46"/>
      <c r="OZO46"/>
      <c r="OZP46"/>
      <c r="OZQ46"/>
      <c r="OZR46"/>
      <c r="OZS46"/>
      <c r="OZT46"/>
      <c r="OZU46"/>
      <c r="OZV46"/>
      <c r="OZW46"/>
      <c r="OZX46"/>
      <c r="OZY46"/>
      <c r="OZZ46"/>
      <c r="PAA46"/>
      <c r="PAB46"/>
      <c r="PAC46"/>
      <c r="PAD46"/>
      <c r="PAE46"/>
      <c r="PAF46"/>
      <c r="PAG46"/>
      <c r="PAH46"/>
      <c r="PAI46"/>
      <c r="PAJ46"/>
      <c r="PAK46"/>
      <c r="PAL46"/>
      <c r="PAM46"/>
      <c r="PAN46"/>
      <c r="PAO46"/>
      <c r="PAP46"/>
      <c r="PAQ46"/>
      <c r="PAR46"/>
      <c r="PAS46"/>
      <c r="PAT46"/>
      <c r="PAU46"/>
      <c r="PAV46"/>
      <c r="PAW46"/>
      <c r="PAX46"/>
      <c r="PAY46"/>
      <c r="PAZ46"/>
      <c r="PBA46"/>
      <c r="PBB46"/>
      <c r="PBC46"/>
      <c r="PBD46"/>
      <c r="PBE46"/>
      <c r="PBF46"/>
      <c r="PBG46"/>
      <c r="PBH46"/>
      <c r="PBI46"/>
      <c r="PBJ46"/>
      <c r="PBK46"/>
      <c r="PBL46"/>
      <c r="PBM46"/>
      <c r="PBN46"/>
      <c r="PBO46"/>
      <c r="PBP46"/>
      <c r="PBQ46"/>
      <c r="PBR46"/>
      <c r="PBS46"/>
      <c r="PBT46"/>
      <c r="PBU46"/>
      <c r="PBV46"/>
      <c r="PBW46"/>
      <c r="PBX46"/>
      <c r="PBY46"/>
      <c r="PBZ46"/>
      <c r="PCA46"/>
      <c r="PCB46"/>
      <c r="PCC46"/>
      <c r="PCD46"/>
      <c r="PCE46"/>
      <c r="PCF46"/>
      <c r="PCG46"/>
      <c r="PCH46"/>
      <c r="PCI46"/>
      <c r="PCJ46"/>
      <c r="PCK46"/>
      <c r="PCL46"/>
      <c r="PCM46"/>
      <c r="PCN46"/>
      <c r="PCO46"/>
      <c r="PCP46"/>
      <c r="PCQ46"/>
      <c r="PCR46"/>
      <c r="PCS46"/>
      <c r="PCT46"/>
      <c r="PCU46"/>
      <c r="PCV46"/>
      <c r="PCW46"/>
      <c r="PCX46"/>
      <c r="PCY46"/>
      <c r="PCZ46"/>
      <c r="PDA46"/>
      <c r="PDB46"/>
      <c r="PDC46"/>
      <c r="PDD46"/>
      <c r="PDE46"/>
      <c r="PDF46"/>
      <c r="PDG46"/>
      <c r="PDH46"/>
      <c r="PDI46"/>
      <c r="PDJ46"/>
      <c r="PDK46"/>
      <c r="PDL46"/>
      <c r="PDM46"/>
      <c r="PDN46"/>
      <c r="PDO46"/>
      <c r="PDP46"/>
      <c r="PDQ46"/>
      <c r="PDR46"/>
      <c r="PDS46"/>
      <c r="PDT46"/>
      <c r="PDU46"/>
      <c r="PDV46"/>
      <c r="PDW46"/>
      <c r="PDX46"/>
      <c r="PDY46"/>
      <c r="PDZ46"/>
      <c r="PEA46"/>
      <c r="PEB46"/>
      <c r="PEC46"/>
      <c r="PED46"/>
      <c r="PEE46"/>
      <c r="PEF46"/>
      <c r="PEG46"/>
      <c r="PEH46"/>
      <c r="PEI46"/>
      <c r="PEJ46"/>
      <c r="PEK46"/>
      <c r="PEL46"/>
      <c r="PEM46"/>
      <c r="PEN46"/>
      <c r="PEO46"/>
      <c r="PEP46"/>
      <c r="PEQ46"/>
      <c r="PER46"/>
      <c r="PES46"/>
      <c r="PET46"/>
      <c r="PEU46"/>
      <c r="PEV46"/>
      <c r="PEW46"/>
      <c r="PEX46"/>
      <c r="PEY46"/>
      <c r="PEZ46"/>
      <c r="PFA46"/>
      <c r="PFB46"/>
      <c r="PFC46"/>
      <c r="PFD46"/>
      <c r="PFE46"/>
      <c r="PFF46"/>
      <c r="PFG46"/>
      <c r="PFH46"/>
      <c r="PFI46"/>
      <c r="PFJ46"/>
      <c r="PFK46"/>
      <c r="PFL46"/>
      <c r="PFM46"/>
      <c r="PFN46"/>
      <c r="PFO46"/>
      <c r="PFP46"/>
      <c r="PFQ46"/>
      <c r="PFR46"/>
      <c r="PFS46"/>
      <c r="PFT46"/>
      <c r="PFU46"/>
      <c r="PFV46"/>
      <c r="PFW46"/>
      <c r="PFX46"/>
      <c r="PFY46"/>
      <c r="PFZ46"/>
      <c r="PGA46"/>
      <c r="PGB46"/>
      <c r="PGC46"/>
      <c r="PGD46"/>
      <c r="PGE46"/>
      <c r="PGF46"/>
      <c r="PGG46"/>
      <c r="PGH46"/>
      <c r="PGI46"/>
      <c r="PGJ46"/>
      <c r="PGK46"/>
      <c r="PGL46"/>
      <c r="PGM46"/>
      <c r="PGN46"/>
      <c r="PGO46"/>
      <c r="PGP46"/>
      <c r="PGQ46"/>
      <c r="PGR46"/>
      <c r="PGS46"/>
      <c r="PGT46"/>
      <c r="PGU46"/>
      <c r="PGV46"/>
      <c r="PGW46"/>
      <c r="PGX46"/>
      <c r="PGY46"/>
      <c r="PGZ46"/>
      <c r="PHA46"/>
      <c r="PHB46"/>
      <c r="PHC46"/>
      <c r="PHD46"/>
      <c r="PHE46"/>
      <c r="PHF46"/>
      <c r="PHG46"/>
      <c r="PHH46"/>
      <c r="PHI46"/>
      <c r="PHJ46"/>
      <c r="PHK46"/>
      <c r="PHL46"/>
      <c r="PHM46"/>
      <c r="PHN46"/>
      <c r="PHO46"/>
      <c r="PHP46"/>
      <c r="PHQ46"/>
      <c r="PHR46"/>
      <c r="PHS46"/>
      <c r="PHT46"/>
      <c r="PHU46"/>
      <c r="PHV46"/>
      <c r="PHW46"/>
      <c r="PHX46"/>
      <c r="PHY46"/>
      <c r="PHZ46"/>
      <c r="PIA46"/>
      <c r="PIB46"/>
      <c r="PIC46"/>
      <c r="PID46"/>
      <c r="PIE46"/>
      <c r="PIF46"/>
      <c r="PIG46"/>
      <c r="PIH46"/>
      <c r="PII46"/>
      <c r="PIJ46"/>
      <c r="PIK46"/>
      <c r="PIL46"/>
      <c r="PIM46"/>
      <c r="PIN46"/>
      <c r="PIO46"/>
      <c r="PIP46"/>
      <c r="PIQ46"/>
      <c r="PIR46"/>
      <c r="PIS46"/>
      <c r="PIT46"/>
      <c r="PIU46"/>
      <c r="PIV46"/>
      <c r="PIW46"/>
      <c r="PIX46"/>
      <c r="PIY46"/>
      <c r="PIZ46"/>
      <c r="PJA46"/>
      <c r="PJB46"/>
      <c r="PJC46"/>
      <c r="PJD46"/>
      <c r="PJE46"/>
      <c r="PJF46"/>
      <c r="PJG46"/>
      <c r="PJH46"/>
      <c r="PJI46"/>
      <c r="PJJ46"/>
      <c r="PJK46"/>
      <c r="PJL46"/>
      <c r="PJM46"/>
      <c r="PJN46"/>
      <c r="PJO46"/>
      <c r="PJP46"/>
      <c r="PJQ46"/>
      <c r="PJR46"/>
      <c r="PJS46"/>
      <c r="PJT46"/>
      <c r="PJU46"/>
      <c r="PJV46"/>
      <c r="PJW46"/>
      <c r="PJX46"/>
      <c r="PJY46"/>
      <c r="PJZ46"/>
      <c r="PKA46"/>
      <c r="PKB46"/>
      <c r="PKC46"/>
      <c r="PKD46"/>
      <c r="PKE46"/>
      <c r="PKF46"/>
      <c r="PKG46"/>
      <c r="PKH46"/>
      <c r="PKI46"/>
      <c r="PKJ46"/>
      <c r="PKK46"/>
      <c r="PKL46"/>
      <c r="PKM46"/>
      <c r="PKN46"/>
      <c r="PKO46"/>
      <c r="PKP46"/>
      <c r="PKQ46"/>
      <c r="PKR46"/>
      <c r="PKS46"/>
      <c r="PKT46"/>
      <c r="PKU46"/>
      <c r="PKV46"/>
      <c r="PKW46"/>
      <c r="PKX46"/>
      <c r="PKY46"/>
      <c r="PKZ46"/>
      <c r="PLA46"/>
      <c r="PLB46"/>
      <c r="PLC46"/>
      <c r="PLD46"/>
      <c r="PLE46"/>
      <c r="PLF46"/>
      <c r="PLG46"/>
      <c r="PLH46"/>
      <c r="PLI46"/>
      <c r="PLJ46"/>
      <c r="PLK46"/>
      <c r="PLL46"/>
      <c r="PLM46"/>
      <c r="PLN46"/>
      <c r="PLO46"/>
      <c r="PLP46"/>
      <c r="PLQ46"/>
      <c r="PLR46"/>
      <c r="PLS46"/>
      <c r="PLT46"/>
      <c r="PLU46"/>
      <c r="PLV46"/>
      <c r="PLW46"/>
      <c r="PLX46"/>
      <c r="PLY46"/>
      <c r="PLZ46"/>
      <c r="PMA46"/>
      <c r="PMB46"/>
      <c r="PMC46"/>
      <c r="PMD46"/>
      <c r="PME46"/>
      <c r="PMF46"/>
      <c r="PMG46"/>
      <c r="PMH46"/>
      <c r="PMI46"/>
      <c r="PMJ46"/>
      <c r="PMK46"/>
      <c r="PML46"/>
      <c r="PMM46"/>
      <c r="PMN46"/>
      <c r="PMO46"/>
      <c r="PMP46"/>
      <c r="PMQ46"/>
      <c r="PMR46"/>
      <c r="PMS46"/>
      <c r="PMT46"/>
      <c r="PMU46"/>
      <c r="PMV46"/>
      <c r="PMW46"/>
      <c r="PMX46"/>
      <c r="PMY46"/>
      <c r="PMZ46"/>
      <c r="PNA46"/>
      <c r="PNB46"/>
      <c r="PNC46"/>
      <c r="PND46"/>
      <c r="PNE46"/>
      <c r="PNF46"/>
      <c r="PNG46"/>
      <c r="PNH46"/>
      <c r="PNI46"/>
      <c r="PNJ46"/>
      <c r="PNK46"/>
      <c r="PNL46"/>
      <c r="PNM46"/>
      <c r="PNN46"/>
      <c r="PNO46"/>
      <c r="PNP46"/>
      <c r="PNQ46"/>
      <c r="PNR46"/>
      <c r="PNS46"/>
      <c r="PNT46"/>
      <c r="PNU46"/>
      <c r="PNV46"/>
      <c r="PNW46"/>
      <c r="PNX46"/>
      <c r="PNY46"/>
      <c r="PNZ46"/>
      <c r="POA46"/>
      <c r="POB46"/>
      <c r="POC46"/>
      <c r="POD46"/>
      <c r="POE46"/>
      <c r="POF46"/>
      <c r="POG46"/>
      <c r="POH46"/>
      <c r="POI46"/>
      <c r="POJ46"/>
      <c r="POK46"/>
      <c r="POL46"/>
      <c r="POM46"/>
      <c r="PON46"/>
      <c r="POO46"/>
      <c r="POP46"/>
      <c r="POQ46"/>
      <c r="POR46"/>
      <c r="POS46"/>
      <c r="POT46"/>
      <c r="POU46"/>
      <c r="POV46"/>
      <c r="POW46"/>
      <c r="POX46"/>
      <c r="POY46"/>
      <c r="POZ46"/>
      <c r="PPA46"/>
      <c r="PPB46"/>
      <c r="PPC46"/>
      <c r="PPD46"/>
      <c r="PPE46"/>
      <c r="PPF46"/>
      <c r="PPG46"/>
      <c r="PPH46"/>
      <c r="PPI46"/>
      <c r="PPJ46"/>
      <c r="PPK46"/>
      <c r="PPL46"/>
      <c r="PPM46"/>
      <c r="PPN46"/>
      <c r="PPO46"/>
      <c r="PPP46"/>
      <c r="PPQ46"/>
      <c r="PPR46"/>
      <c r="PPS46"/>
      <c r="PPT46"/>
      <c r="PPU46"/>
      <c r="PPV46"/>
      <c r="PPW46"/>
      <c r="PPX46"/>
      <c r="PPY46"/>
      <c r="PPZ46"/>
      <c r="PQA46"/>
      <c r="PQB46"/>
      <c r="PQC46"/>
      <c r="PQD46"/>
      <c r="PQE46"/>
      <c r="PQF46"/>
      <c r="PQG46"/>
      <c r="PQH46"/>
      <c r="PQI46"/>
      <c r="PQJ46"/>
      <c r="PQK46"/>
      <c r="PQL46"/>
      <c r="PQM46"/>
      <c r="PQN46"/>
      <c r="PQO46"/>
      <c r="PQP46"/>
      <c r="PQQ46"/>
      <c r="PQR46"/>
      <c r="PQS46"/>
      <c r="PQT46"/>
      <c r="PQU46"/>
      <c r="PQV46"/>
      <c r="PQW46"/>
      <c r="PQX46"/>
      <c r="PQY46"/>
      <c r="PQZ46"/>
      <c r="PRA46"/>
      <c r="PRB46"/>
      <c r="PRC46"/>
      <c r="PRD46"/>
      <c r="PRE46"/>
      <c r="PRF46"/>
      <c r="PRG46"/>
      <c r="PRH46"/>
      <c r="PRI46"/>
      <c r="PRJ46"/>
      <c r="PRK46"/>
      <c r="PRL46"/>
      <c r="PRM46"/>
      <c r="PRN46"/>
      <c r="PRO46"/>
      <c r="PRP46"/>
      <c r="PRQ46"/>
      <c r="PRR46"/>
      <c r="PRS46"/>
      <c r="PRT46"/>
      <c r="PRU46"/>
      <c r="PRV46"/>
      <c r="PRW46"/>
      <c r="PRX46"/>
      <c r="PRY46"/>
      <c r="PRZ46"/>
      <c r="PSA46"/>
      <c r="PSB46"/>
      <c r="PSC46"/>
      <c r="PSD46"/>
      <c r="PSE46"/>
      <c r="PSF46"/>
      <c r="PSG46"/>
      <c r="PSH46"/>
      <c r="PSI46"/>
      <c r="PSJ46"/>
      <c r="PSK46"/>
      <c r="PSL46"/>
      <c r="PSM46"/>
      <c r="PSN46"/>
      <c r="PSO46"/>
      <c r="PSP46"/>
      <c r="PSQ46"/>
      <c r="PSR46"/>
      <c r="PSS46"/>
      <c r="PST46"/>
      <c r="PSU46"/>
      <c r="PSV46"/>
      <c r="PSW46"/>
      <c r="PSX46"/>
      <c r="PSY46"/>
      <c r="PSZ46"/>
      <c r="PTA46"/>
      <c r="PTB46"/>
      <c r="PTC46"/>
      <c r="PTD46"/>
      <c r="PTE46"/>
      <c r="PTF46"/>
      <c r="PTG46"/>
      <c r="PTH46"/>
      <c r="PTI46"/>
      <c r="PTJ46"/>
      <c r="PTK46"/>
      <c r="PTL46"/>
      <c r="PTM46"/>
      <c r="PTN46"/>
      <c r="PTO46"/>
      <c r="PTP46"/>
      <c r="PTQ46"/>
      <c r="PTR46"/>
      <c r="PTS46"/>
      <c r="PTT46"/>
      <c r="PTU46"/>
      <c r="PTV46"/>
      <c r="PTW46"/>
      <c r="PTX46"/>
      <c r="PTY46"/>
      <c r="PTZ46"/>
      <c r="PUA46"/>
      <c r="PUB46"/>
      <c r="PUC46"/>
      <c r="PUD46"/>
      <c r="PUE46"/>
      <c r="PUF46"/>
      <c r="PUG46"/>
      <c r="PUH46"/>
      <c r="PUI46"/>
      <c r="PUJ46"/>
      <c r="PUK46"/>
      <c r="PUL46"/>
      <c r="PUM46"/>
      <c r="PUN46"/>
      <c r="PUO46"/>
      <c r="PUP46"/>
      <c r="PUQ46"/>
      <c r="PUR46"/>
      <c r="PUS46"/>
      <c r="PUT46"/>
      <c r="PUU46"/>
      <c r="PUV46"/>
      <c r="PUW46"/>
      <c r="PUX46"/>
      <c r="PUY46"/>
      <c r="PUZ46"/>
      <c r="PVA46"/>
      <c r="PVB46"/>
      <c r="PVC46"/>
      <c r="PVD46"/>
      <c r="PVE46"/>
      <c r="PVF46"/>
      <c r="PVG46"/>
      <c r="PVH46"/>
      <c r="PVI46"/>
      <c r="PVJ46"/>
      <c r="PVK46"/>
      <c r="PVL46"/>
      <c r="PVM46"/>
      <c r="PVN46"/>
      <c r="PVO46"/>
      <c r="PVP46"/>
      <c r="PVQ46"/>
      <c r="PVR46"/>
      <c r="PVS46"/>
      <c r="PVT46"/>
      <c r="PVU46"/>
      <c r="PVV46"/>
      <c r="PVW46"/>
      <c r="PVX46"/>
      <c r="PVY46"/>
      <c r="PVZ46"/>
      <c r="PWA46"/>
      <c r="PWB46"/>
      <c r="PWC46"/>
      <c r="PWD46"/>
      <c r="PWE46"/>
      <c r="PWF46"/>
      <c r="PWG46"/>
      <c r="PWH46"/>
      <c r="PWI46"/>
      <c r="PWJ46"/>
      <c r="PWK46"/>
      <c r="PWL46"/>
      <c r="PWM46"/>
      <c r="PWN46"/>
      <c r="PWO46"/>
      <c r="PWP46"/>
      <c r="PWQ46"/>
      <c r="PWR46"/>
      <c r="PWS46"/>
      <c r="PWT46"/>
      <c r="PWU46"/>
      <c r="PWV46"/>
      <c r="PWW46"/>
      <c r="PWX46"/>
      <c r="PWY46"/>
      <c r="PWZ46"/>
      <c r="PXA46"/>
      <c r="PXB46"/>
      <c r="PXC46"/>
      <c r="PXD46"/>
      <c r="PXE46"/>
      <c r="PXF46"/>
      <c r="PXG46"/>
      <c r="PXH46"/>
      <c r="PXI46"/>
      <c r="PXJ46"/>
      <c r="PXK46"/>
      <c r="PXL46"/>
      <c r="PXM46"/>
      <c r="PXN46"/>
      <c r="PXO46"/>
      <c r="PXP46"/>
      <c r="PXQ46"/>
      <c r="PXR46"/>
      <c r="PXS46"/>
      <c r="PXT46"/>
      <c r="PXU46"/>
      <c r="PXV46"/>
      <c r="PXW46"/>
      <c r="PXX46"/>
      <c r="PXY46"/>
      <c r="PXZ46"/>
      <c r="PYA46"/>
      <c r="PYB46"/>
      <c r="PYC46"/>
      <c r="PYD46"/>
      <c r="PYE46"/>
      <c r="PYF46"/>
      <c r="PYG46"/>
      <c r="PYH46"/>
      <c r="PYI46"/>
      <c r="PYJ46"/>
      <c r="PYK46"/>
      <c r="PYL46"/>
      <c r="PYM46"/>
      <c r="PYN46"/>
      <c r="PYO46"/>
      <c r="PYP46"/>
      <c r="PYQ46"/>
      <c r="PYR46"/>
      <c r="PYS46"/>
      <c r="PYT46"/>
      <c r="PYU46"/>
      <c r="PYV46"/>
      <c r="PYW46"/>
      <c r="PYX46"/>
      <c r="PYY46"/>
      <c r="PYZ46"/>
      <c r="PZA46"/>
      <c r="PZB46"/>
      <c r="PZC46"/>
      <c r="PZD46"/>
      <c r="PZE46"/>
      <c r="PZF46"/>
      <c r="PZG46"/>
      <c r="PZH46"/>
      <c r="PZI46"/>
      <c r="PZJ46"/>
      <c r="PZK46"/>
      <c r="PZL46"/>
      <c r="PZM46"/>
      <c r="PZN46"/>
      <c r="PZO46"/>
      <c r="PZP46"/>
      <c r="PZQ46"/>
      <c r="PZR46"/>
      <c r="PZS46"/>
      <c r="PZT46"/>
      <c r="PZU46"/>
      <c r="PZV46"/>
      <c r="PZW46"/>
      <c r="PZX46"/>
      <c r="PZY46"/>
      <c r="PZZ46"/>
      <c r="QAA46"/>
      <c r="QAB46"/>
      <c r="QAC46"/>
      <c r="QAD46"/>
      <c r="QAE46"/>
      <c r="QAF46"/>
      <c r="QAG46"/>
      <c r="QAH46"/>
      <c r="QAI46"/>
      <c r="QAJ46"/>
      <c r="QAK46"/>
      <c r="QAL46"/>
      <c r="QAM46"/>
      <c r="QAN46"/>
      <c r="QAO46"/>
      <c r="QAP46"/>
      <c r="QAQ46"/>
      <c r="QAR46"/>
      <c r="QAS46"/>
      <c r="QAT46"/>
      <c r="QAU46"/>
      <c r="QAV46"/>
      <c r="QAW46"/>
      <c r="QAX46"/>
      <c r="QAY46"/>
      <c r="QAZ46"/>
      <c r="QBA46"/>
      <c r="QBB46"/>
      <c r="QBC46"/>
      <c r="QBD46"/>
      <c r="QBE46"/>
      <c r="QBF46"/>
      <c r="QBG46"/>
      <c r="QBH46"/>
      <c r="QBI46"/>
      <c r="QBJ46"/>
      <c r="QBK46"/>
      <c r="QBL46"/>
      <c r="QBM46"/>
      <c r="QBN46"/>
      <c r="QBO46"/>
      <c r="QBP46"/>
      <c r="QBQ46"/>
      <c r="QBR46"/>
      <c r="QBS46"/>
      <c r="QBT46"/>
      <c r="QBU46"/>
      <c r="QBV46"/>
      <c r="QBW46"/>
      <c r="QBX46"/>
      <c r="QBY46"/>
      <c r="QBZ46"/>
      <c r="QCA46"/>
      <c r="QCB46"/>
      <c r="QCC46"/>
      <c r="QCD46"/>
      <c r="QCE46"/>
      <c r="QCF46"/>
      <c r="QCG46"/>
      <c r="QCH46"/>
      <c r="QCI46"/>
      <c r="QCJ46"/>
      <c r="QCK46"/>
      <c r="QCL46"/>
      <c r="QCM46"/>
      <c r="QCN46"/>
      <c r="QCO46"/>
      <c r="QCP46"/>
      <c r="QCQ46"/>
      <c r="QCR46"/>
      <c r="QCS46"/>
      <c r="QCT46"/>
      <c r="QCU46"/>
      <c r="QCV46"/>
      <c r="QCW46"/>
      <c r="QCX46"/>
      <c r="QCY46"/>
      <c r="QCZ46"/>
      <c r="QDA46"/>
      <c r="QDB46"/>
      <c r="QDC46"/>
      <c r="QDD46"/>
      <c r="QDE46"/>
      <c r="QDF46"/>
      <c r="QDG46"/>
      <c r="QDH46"/>
      <c r="QDI46"/>
      <c r="QDJ46"/>
      <c r="QDK46"/>
      <c r="QDL46"/>
      <c r="QDM46"/>
      <c r="QDN46"/>
      <c r="QDO46"/>
      <c r="QDP46"/>
      <c r="QDQ46"/>
      <c r="QDR46"/>
      <c r="QDS46"/>
      <c r="QDT46"/>
      <c r="QDU46"/>
      <c r="QDV46"/>
      <c r="QDW46"/>
      <c r="QDX46"/>
      <c r="QDY46"/>
      <c r="QDZ46"/>
      <c r="QEA46"/>
      <c r="QEB46"/>
      <c r="QEC46"/>
      <c r="QED46"/>
      <c r="QEE46"/>
      <c r="QEF46"/>
      <c r="QEG46"/>
      <c r="QEH46"/>
      <c r="QEI46"/>
      <c r="QEJ46"/>
      <c r="QEK46"/>
      <c r="QEL46"/>
      <c r="QEM46"/>
      <c r="QEN46"/>
      <c r="QEO46"/>
      <c r="QEP46"/>
      <c r="QEQ46"/>
      <c r="QER46"/>
      <c r="QES46"/>
      <c r="QET46"/>
      <c r="QEU46"/>
      <c r="QEV46"/>
      <c r="QEW46"/>
      <c r="QEX46"/>
      <c r="QEY46"/>
      <c r="QEZ46"/>
      <c r="QFA46"/>
      <c r="QFB46"/>
      <c r="QFC46"/>
      <c r="QFD46"/>
      <c r="QFE46"/>
      <c r="QFF46"/>
      <c r="QFG46"/>
      <c r="QFH46"/>
      <c r="QFI46"/>
      <c r="QFJ46"/>
      <c r="QFK46"/>
      <c r="QFL46"/>
      <c r="QFM46"/>
      <c r="QFN46"/>
      <c r="QFO46"/>
      <c r="QFP46"/>
      <c r="QFQ46"/>
      <c r="QFR46"/>
      <c r="QFS46"/>
      <c r="QFT46"/>
      <c r="QFU46"/>
      <c r="QFV46"/>
      <c r="QFW46"/>
      <c r="QFX46"/>
      <c r="QFY46"/>
      <c r="QFZ46"/>
      <c r="QGA46"/>
      <c r="QGB46"/>
      <c r="QGC46"/>
      <c r="QGD46"/>
      <c r="QGE46"/>
      <c r="QGF46"/>
      <c r="QGG46"/>
      <c r="QGH46"/>
      <c r="QGI46"/>
      <c r="QGJ46"/>
      <c r="QGK46"/>
      <c r="QGL46"/>
      <c r="QGM46"/>
      <c r="QGN46"/>
      <c r="QGO46"/>
      <c r="QGP46"/>
      <c r="QGQ46"/>
      <c r="QGR46"/>
      <c r="QGS46"/>
      <c r="QGT46"/>
      <c r="QGU46"/>
      <c r="QGV46"/>
      <c r="QGW46"/>
      <c r="QGX46"/>
      <c r="QGY46"/>
      <c r="QGZ46"/>
      <c r="QHA46"/>
      <c r="QHB46"/>
      <c r="QHC46"/>
      <c r="QHD46"/>
      <c r="QHE46"/>
      <c r="QHF46"/>
      <c r="QHG46"/>
      <c r="QHH46"/>
      <c r="QHI46"/>
      <c r="QHJ46"/>
      <c r="QHK46"/>
      <c r="QHL46"/>
      <c r="QHM46"/>
      <c r="QHN46"/>
      <c r="QHO46"/>
      <c r="QHP46"/>
      <c r="QHQ46"/>
      <c r="QHR46"/>
      <c r="QHS46"/>
      <c r="QHT46"/>
      <c r="QHU46"/>
      <c r="QHV46"/>
      <c r="QHW46"/>
      <c r="QHX46"/>
      <c r="QHY46"/>
      <c r="QHZ46"/>
      <c r="QIA46"/>
      <c r="QIB46"/>
      <c r="QIC46"/>
      <c r="QID46"/>
      <c r="QIE46"/>
      <c r="QIF46"/>
      <c r="QIG46"/>
      <c r="QIH46"/>
      <c r="QII46"/>
      <c r="QIJ46"/>
      <c r="QIK46"/>
      <c r="QIL46"/>
      <c r="QIM46"/>
      <c r="QIN46"/>
      <c r="QIO46"/>
      <c r="QIP46"/>
      <c r="QIQ46"/>
      <c r="QIR46"/>
      <c r="QIS46"/>
      <c r="QIT46"/>
      <c r="QIU46"/>
      <c r="QIV46"/>
      <c r="QIW46"/>
      <c r="QIX46"/>
      <c r="QIY46"/>
      <c r="QIZ46"/>
      <c r="QJA46"/>
      <c r="QJB46"/>
      <c r="QJC46"/>
      <c r="QJD46"/>
      <c r="QJE46"/>
      <c r="QJF46"/>
      <c r="QJG46"/>
      <c r="QJH46"/>
      <c r="QJI46"/>
      <c r="QJJ46"/>
      <c r="QJK46"/>
      <c r="QJL46"/>
      <c r="QJM46"/>
      <c r="QJN46"/>
      <c r="QJO46"/>
      <c r="QJP46"/>
      <c r="QJQ46"/>
      <c r="QJR46"/>
      <c r="QJS46"/>
      <c r="QJT46"/>
      <c r="QJU46"/>
      <c r="QJV46"/>
      <c r="QJW46"/>
      <c r="QJX46"/>
      <c r="QJY46"/>
      <c r="QJZ46"/>
      <c r="QKA46"/>
      <c r="QKB46"/>
      <c r="QKC46"/>
      <c r="QKD46"/>
      <c r="QKE46"/>
      <c r="QKF46"/>
      <c r="QKG46"/>
      <c r="QKH46"/>
      <c r="QKI46"/>
      <c r="QKJ46"/>
      <c r="QKK46"/>
      <c r="QKL46"/>
      <c r="QKM46"/>
      <c r="QKN46"/>
      <c r="QKO46"/>
      <c r="QKP46"/>
      <c r="QKQ46"/>
      <c r="QKR46"/>
      <c r="QKS46"/>
      <c r="QKT46"/>
      <c r="QKU46"/>
      <c r="QKV46"/>
      <c r="QKW46"/>
      <c r="QKX46"/>
      <c r="QKY46"/>
      <c r="QKZ46"/>
      <c r="QLA46"/>
      <c r="QLB46"/>
      <c r="QLC46"/>
      <c r="QLD46"/>
      <c r="QLE46"/>
      <c r="QLF46"/>
      <c r="QLG46"/>
      <c r="QLH46"/>
      <c r="QLI46"/>
      <c r="QLJ46"/>
      <c r="QLK46"/>
      <c r="QLL46"/>
      <c r="QLM46"/>
      <c r="QLN46"/>
      <c r="QLO46"/>
      <c r="QLP46"/>
      <c r="QLQ46"/>
      <c r="QLR46"/>
      <c r="QLS46"/>
      <c r="QLT46"/>
      <c r="QLU46"/>
      <c r="QLV46"/>
      <c r="QLW46"/>
      <c r="QLX46"/>
      <c r="QLY46"/>
      <c r="QLZ46"/>
      <c r="QMA46"/>
      <c r="QMB46"/>
      <c r="QMC46"/>
      <c r="QMD46"/>
      <c r="QME46"/>
      <c r="QMF46"/>
      <c r="QMG46"/>
      <c r="QMH46"/>
      <c r="QMI46"/>
      <c r="QMJ46"/>
      <c r="QMK46"/>
      <c r="QML46"/>
      <c r="QMM46"/>
      <c r="QMN46"/>
      <c r="QMO46"/>
      <c r="QMP46"/>
      <c r="QMQ46"/>
      <c r="QMR46"/>
      <c r="QMS46"/>
      <c r="QMT46"/>
      <c r="QMU46"/>
      <c r="QMV46"/>
      <c r="QMW46"/>
      <c r="QMX46"/>
      <c r="QMY46"/>
      <c r="QMZ46"/>
      <c r="QNA46"/>
      <c r="QNB46"/>
      <c r="QNC46"/>
      <c r="QND46"/>
      <c r="QNE46"/>
      <c r="QNF46"/>
      <c r="QNG46"/>
      <c r="QNH46"/>
      <c r="QNI46"/>
      <c r="QNJ46"/>
      <c r="QNK46"/>
      <c r="QNL46"/>
      <c r="QNM46"/>
      <c r="QNN46"/>
      <c r="QNO46"/>
      <c r="QNP46"/>
      <c r="QNQ46"/>
      <c r="QNR46"/>
      <c r="QNS46"/>
      <c r="QNT46"/>
      <c r="QNU46"/>
      <c r="QNV46"/>
      <c r="QNW46"/>
      <c r="QNX46"/>
      <c r="QNY46"/>
      <c r="QNZ46"/>
      <c r="QOA46"/>
      <c r="QOB46"/>
      <c r="QOC46"/>
      <c r="QOD46"/>
      <c r="QOE46"/>
      <c r="QOF46"/>
      <c r="QOG46"/>
      <c r="QOH46"/>
      <c r="QOI46"/>
      <c r="QOJ46"/>
      <c r="QOK46"/>
      <c r="QOL46"/>
      <c r="QOM46"/>
      <c r="QON46"/>
      <c r="QOO46"/>
      <c r="QOP46"/>
      <c r="QOQ46"/>
      <c r="QOR46"/>
      <c r="QOS46"/>
      <c r="QOT46"/>
      <c r="QOU46"/>
      <c r="QOV46"/>
      <c r="QOW46"/>
      <c r="QOX46"/>
      <c r="QOY46"/>
      <c r="QOZ46"/>
      <c r="QPA46"/>
      <c r="QPB46"/>
      <c r="QPC46"/>
      <c r="QPD46"/>
      <c r="QPE46"/>
      <c r="QPF46"/>
      <c r="QPG46"/>
      <c r="QPH46"/>
      <c r="QPI46"/>
      <c r="QPJ46"/>
      <c r="QPK46"/>
      <c r="QPL46"/>
      <c r="QPM46"/>
      <c r="QPN46"/>
      <c r="QPO46"/>
      <c r="QPP46"/>
      <c r="QPQ46"/>
      <c r="QPR46"/>
      <c r="QPS46"/>
      <c r="QPT46"/>
      <c r="QPU46"/>
      <c r="QPV46"/>
      <c r="QPW46"/>
      <c r="QPX46"/>
      <c r="QPY46"/>
      <c r="QPZ46"/>
      <c r="QQA46"/>
      <c r="QQB46"/>
      <c r="QQC46"/>
      <c r="QQD46"/>
      <c r="QQE46"/>
      <c r="QQF46"/>
      <c r="QQG46"/>
      <c r="QQH46"/>
      <c r="QQI46"/>
      <c r="QQJ46"/>
      <c r="QQK46"/>
      <c r="QQL46"/>
      <c r="QQM46"/>
      <c r="QQN46"/>
      <c r="QQO46"/>
      <c r="QQP46"/>
      <c r="QQQ46"/>
      <c r="QQR46"/>
      <c r="QQS46"/>
      <c r="QQT46"/>
      <c r="QQU46"/>
      <c r="QQV46"/>
      <c r="QQW46"/>
      <c r="QQX46"/>
      <c r="QQY46"/>
      <c r="QQZ46"/>
      <c r="QRA46"/>
      <c r="QRB46"/>
      <c r="QRC46"/>
      <c r="QRD46"/>
      <c r="QRE46"/>
      <c r="QRF46"/>
      <c r="QRG46"/>
      <c r="QRH46"/>
      <c r="QRI46"/>
      <c r="QRJ46"/>
      <c r="QRK46"/>
      <c r="QRL46"/>
      <c r="QRM46"/>
      <c r="QRN46"/>
      <c r="QRO46"/>
      <c r="QRP46"/>
      <c r="QRQ46"/>
      <c r="QRR46"/>
      <c r="QRS46"/>
      <c r="QRT46"/>
      <c r="QRU46"/>
      <c r="QRV46"/>
      <c r="QRW46"/>
      <c r="QRX46"/>
      <c r="QRY46"/>
      <c r="QRZ46"/>
      <c r="QSA46"/>
      <c r="QSB46"/>
      <c r="QSC46"/>
      <c r="QSD46"/>
      <c r="QSE46"/>
      <c r="QSF46"/>
      <c r="QSG46"/>
      <c r="QSH46"/>
      <c r="QSI46"/>
      <c r="QSJ46"/>
      <c r="QSK46"/>
      <c r="QSL46"/>
      <c r="QSM46"/>
      <c r="QSN46"/>
      <c r="QSO46"/>
      <c r="QSP46"/>
      <c r="QSQ46"/>
      <c r="QSR46"/>
      <c r="QSS46"/>
      <c r="QST46"/>
      <c r="QSU46"/>
      <c r="QSV46"/>
      <c r="QSW46"/>
      <c r="QSX46"/>
      <c r="QSY46"/>
      <c r="QSZ46"/>
      <c r="QTA46"/>
      <c r="QTB46"/>
      <c r="QTC46"/>
      <c r="QTD46"/>
      <c r="QTE46"/>
      <c r="QTF46"/>
      <c r="QTG46"/>
      <c r="QTH46"/>
      <c r="QTI46"/>
      <c r="QTJ46"/>
      <c r="QTK46"/>
      <c r="QTL46"/>
      <c r="QTM46"/>
      <c r="QTN46"/>
      <c r="QTO46"/>
      <c r="QTP46"/>
      <c r="QTQ46"/>
      <c r="QTR46"/>
      <c r="QTS46"/>
      <c r="QTT46"/>
      <c r="QTU46"/>
      <c r="QTV46"/>
      <c r="QTW46"/>
      <c r="QTX46"/>
      <c r="QTY46"/>
      <c r="QTZ46"/>
      <c r="QUA46"/>
      <c r="QUB46"/>
      <c r="QUC46"/>
      <c r="QUD46"/>
      <c r="QUE46"/>
      <c r="QUF46"/>
      <c r="QUG46"/>
      <c r="QUH46"/>
      <c r="QUI46"/>
      <c r="QUJ46"/>
      <c r="QUK46"/>
      <c r="QUL46"/>
      <c r="QUM46"/>
      <c r="QUN46"/>
      <c r="QUO46"/>
      <c r="QUP46"/>
      <c r="QUQ46"/>
      <c r="QUR46"/>
      <c r="QUS46"/>
      <c r="QUT46"/>
      <c r="QUU46"/>
      <c r="QUV46"/>
      <c r="QUW46"/>
      <c r="QUX46"/>
      <c r="QUY46"/>
      <c r="QUZ46"/>
      <c r="QVA46"/>
      <c r="QVB46"/>
      <c r="QVC46"/>
      <c r="QVD46"/>
      <c r="QVE46"/>
      <c r="QVF46"/>
      <c r="QVG46"/>
      <c r="QVH46"/>
      <c r="QVI46"/>
      <c r="QVJ46"/>
      <c r="QVK46"/>
      <c r="QVL46"/>
      <c r="QVM46"/>
      <c r="QVN46"/>
      <c r="QVO46"/>
      <c r="QVP46"/>
      <c r="QVQ46"/>
      <c r="QVR46"/>
      <c r="QVS46"/>
      <c r="QVT46"/>
      <c r="QVU46"/>
      <c r="QVV46"/>
      <c r="QVW46"/>
      <c r="QVX46"/>
      <c r="QVY46"/>
      <c r="QVZ46"/>
      <c r="QWA46"/>
      <c r="QWB46"/>
      <c r="QWC46"/>
      <c r="QWD46"/>
      <c r="QWE46"/>
      <c r="QWF46"/>
      <c r="QWG46"/>
      <c r="QWH46"/>
      <c r="QWI46"/>
      <c r="QWJ46"/>
      <c r="QWK46"/>
      <c r="QWL46"/>
      <c r="QWM46"/>
      <c r="QWN46"/>
      <c r="QWO46"/>
      <c r="QWP46"/>
      <c r="QWQ46"/>
      <c r="QWR46"/>
      <c r="QWS46"/>
      <c r="QWT46"/>
      <c r="QWU46"/>
      <c r="QWV46"/>
      <c r="QWW46"/>
      <c r="QWX46"/>
      <c r="QWY46"/>
      <c r="QWZ46"/>
      <c r="QXA46"/>
      <c r="QXB46"/>
      <c r="QXC46"/>
      <c r="QXD46"/>
      <c r="QXE46"/>
      <c r="QXF46"/>
      <c r="QXG46"/>
      <c r="QXH46"/>
      <c r="QXI46"/>
      <c r="QXJ46"/>
      <c r="QXK46"/>
      <c r="QXL46"/>
      <c r="QXM46"/>
      <c r="QXN46"/>
      <c r="QXO46"/>
      <c r="QXP46"/>
      <c r="QXQ46"/>
      <c r="QXR46"/>
      <c r="QXS46"/>
      <c r="QXT46"/>
      <c r="QXU46"/>
      <c r="QXV46"/>
      <c r="QXW46"/>
      <c r="QXX46"/>
      <c r="QXY46"/>
      <c r="QXZ46"/>
      <c r="QYA46"/>
      <c r="QYB46"/>
      <c r="QYC46"/>
      <c r="QYD46"/>
      <c r="QYE46"/>
      <c r="QYF46"/>
      <c r="QYG46"/>
      <c r="QYH46"/>
      <c r="QYI46"/>
      <c r="QYJ46"/>
      <c r="QYK46"/>
      <c r="QYL46"/>
      <c r="QYM46"/>
      <c r="QYN46"/>
      <c r="QYO46"/>
      <c r="QYP46"/>
      <c r="QYQ46"/>
      <c r="QYR46"/>
      <c r="QYS46"/>
      <c r="QYT46"/>
      <c r="QYU46"/>
      <c r="QYV46"/>
      <c r="QYW46"/>
      <c r="QYX46"/>
      <c r="QYY46"/>
      <c r="QYZ46"/>
      <c r="QZA46"/>
      <c r="QZB46"/>
      <c r="QZC46"/>
      <c r="QZD46"/>
      <c r="QZE46"/>
      <c r="QZF46"/>
      <c r="QZG46"/>
      <c r="QZH46"/>
      <c r="QZI46"/>
      <c r="QZJ46"/>
      <c r="QZK46"/>
      <c r="QZL46"/>
      <c r="QZM46"/>
      <c r="QZN46"/>
      <c r="QZO46"/>
      <c r="QZP46"/>
      <c r="QZQ46"/>
      <c r="QZR46"/>
      <c r="QZS46"/>
      <c r="QZT46"/>
      <c r="QZU46"/>
      <c r="QZV46"/>
      <c r="QZW46"/>
      <c r="QZX46"/>
      <c r="QZY46"/>
      <c r="QZZ46"/>
      <c r="RAA46"/>
      <c r="RAB46"/>
      <c r="RAC46"/>
      <c r="RAD46"/>
      <c r="RAE46"/>
      <c r="RAF46"/>
      <c r="RAG46"/>
      <c r="RAH46"/>
      <c r="RAI46"/>
      <c r="RAJ46"/>
      <c r="RAK46"/>
      <c r="RAL46"/>
      <c r="RAM46"/>
      <c r="RAN46"/>
      <c r="RAO46"/>
      <c r="RAP46"/>
      <c r="RAQ46"/>
      <c r="RAR46"/>
      <c r="RAS46"/>
      <c r="RAT46"/>
      <c r="RAU46"/>
      <c r="RAV46"/>
      <c r="RAW46"/>
      <c r="RAX46"/>
      <c r="RAY46"/>
      <c r="RAZ46"/>
      <c r="RBA46"/>
      <c r="RBB46"/>
      <c r="RBC46"/>
      <c r="RBD46"/>
      <c r="RBE46"/>
      <c r="RBF46"/>
      <c r="RBG46"/>
      <c r="RBH46"/>
      <c r="RBI46"/>
      <c r="RBJ46"/>
      <c r="RBK46"/>
      <c r="RBL46"/>
      <c r="RBM46"/>
      <c r="RBN46"/>
      <c r="RBO46"/>
      <c r="RBP46"/>
      <c r="RBQ46"/>
      <c r="RBR46"/>
      <c r="RBS46"/>
      <c r="RBT46"/>
      <c r="RBU46"/>
      <c r="RBV46"/>
      <c r="RBW46"/>
      <c r="RBX46"/>
      <c r="RBY46"/>
      <c r="RBZ46"/>
      <c r="RCA46"/>
      <c r="RCB46"/>
      <c r="RCC46"/>
      <c r="RCD46"/>
      <c r="RCE46"/>
      <c r="RCF46"/>
      <c r="RCG46"/>
      <c r="RCH46"/>
      <c r="RCI46"/>
      <c r="RCJ46"/>
      <c r="RCK46"/>
      <c r="RCL46"/>
      <c r="RCM46"/>
      <c r="RCN46"/>
      <c r="RCO46"/>
      <c r="RCP46"/>
      <c r="RCQ46"/>
      <c r="RCR46"/>
      <c r="RCS46"/>
      <c r="RCT46"/>
      <c r="RCU46"/>
      <c r="RCV46"/>
      <c r="RCW46"/>
      <c r="RCX46"/>
      <c r="RCY46"/>
      <c r="RCZ46"/>
      <c r="RDA46"/>
      <c r="RDB46"/>
      <c r="RDC46"/>
      <c r="RDD46"/>
      <c r="RDE46"/>
      <c r="RDF46"/>
      <c r="RDG46"/>
      <c r="RDH46"/>
      <c r="RDI46"/>
      <c r="RDJ46"/>
      <c r="RDK46"/>
      <c r="RDL46"/>
      <c r="RDM46"/>
      <c r="RDN46"/>
      <c r="RDO46"/>
      <c r="RDP46"/>
      <c r="RDQ46"/>
      <c r="RDR46"/>
      <c r="RDS46"/>
      <c r="RDT46"/>
      <c r="RDU46"/>
      <c r="RDV46"/>
      <c r="RDW46"/>
      <c r="RDX46"/>
      <c r="RDY46"/>
      <c r="RDZ46"/>
      <c r="REA46"/>
      <c r="REB46"/>
      <c r="REC46"/>
      <c r="RED46"/>
      <c r="REE46"/>
      <c r="REF46"/>
      <c r="REG46"/>
      <c r="REH46"/>
      <c r="REI46"/>
      <c r="REJ46"/>
      <c r="REK46"/>
      <c r="REL46"/>
      <c r="REM46"/>
      <c r="REN46"/>
      <c r="REO46"/>
      <c r="REP46"/>
      <c r="REQ46"/>
      <c r="RER46"/>
      <c r="RES46"/>
      <c r="RET46"/>
      <c r="REU46"/>
      <c r="REV46"/>
      <c r="REW46"/>
      <c r="REX46"/>
      <c r="REY46"/>
      <c r="REZ46"/>
      <c r="RFA46"/>
      <c r="RFB46"/>
      <c r="RFC46"/>
      <c r="RFD46"/>
      <c r="RFE46"/>
      <c r="RFF46"/>
      <c r="RFG46"/>
      <c r="RFH46"/>
      <c r="RFI46"/>
      <c r="RFJ46"/>
      <c r="RFK46"/>
      <c r="RFL46"/>
      <c r="RFM46"/>
      <c r="RFN46"/>
      <c r="RFO46"/>
      <c r="RFP46"/>
      <c r="RFQ46"/>
      <c r="RFR46"/>
      <c r="RFS46"/>
      <c r="RFT46"/>
      <c r="RFU46"/>
      <c r="RFV46"/>
      <c r="RFW46"/>
      <c r="RFX46"/>
      <c r="RFY46"/>
      <c r="RFZ46"/>
      <c r="RGA46"/>
      <c r="RGB46"/>
      <c r="RGC46"/>
      <c r="RGD46"/>
      <c r="RGE46"/>
      <c r="RGF46"/>
      <c r="RGG46"/>
      <c r="RGH46"/>
      <c r="RGI46"/>
      <c r="RGJ46"/>
      <c r="RGK46"/>
      <c r="RGL46"/>
      <c r="RGM46"/>
      <c r="RGN46"/>
      <c r="RGO46"/>
      <c r="RGP46"/>
      <c r="RGQ46"/>
      <c r="RGR46"/>
      <c r="RGS46"/>
      <c r="RGT46"/>
      <c r="RGU46"/>
      <c r="RGV46"/>
      <c r="RGW46"/>
      <c r="RGX46"/>
      <c r="RGY46"/>
      <c r="RGZ46"/>
      <c r="RHA46"/>
      <c r="RHB46"/>
      <c r="RHC46"/>
      <c r="RHD46"/>
      <c r="RHE46"/>
      <c r="RHF46"/>
      <c r="RHG46"/>
      <c r="RHH46"/>
      <c r="RHI46"/>
      <c r="RHJ46"/>
      <c r="RHK46"/>
      <c r="RHL46"/>
      <c r="RHM46"/>
      <c r="RHN46"/>
      <c r="RHO46"/>
      <c r="RHP46"/>
      <c r="RHQ46"/>
      <c r="RHR46"/>
      <c r="RHS46"/>
      <c r="RHT46"/>
      <c r="RHU46"/>
      <c r="RHV46"/>
      <c r="RHW46"/>
      <c r="RHX46"/>
      <c r="RHY46"/>
      <c r="RHZ46"/>
      <c r="RIA46"/>
      <c r="RIB46"/>
      <c r="RIC46"/>
      <c r="RID46"/>
      <c r="RIE46"/>
      <c r="RIF46"/>
      <c r="RIG46"/>
      <c r="RIH46"/>
      <c r="RII46"/>
      <c r="RIJ46"/>
      <c r="RIK46"/>
      <c r="RIL46"/>
      <c r="RIM46"/>
      <c r="RIN46"/>
      <c r="RIO46"/>
      <c r="RIP46"/>
      <c r="RIQ46"/>
      <c r="RIR46"/>
      <c r="RIS46"/>
      <c r="RIT46"/>
      <c r="RIU46"/>
      <c r="RIV46"/>
      <c r="RIW46"/>
      <c r="RIX46"/>
      <c r="RIY46"/>
      <c r="RIZ46"/>
      <c r="RJA46"/>
      <c r="RJB46"/>
      <c r="RJC46"/>
      <c r="RJD46"/>
      <c r="RJE46"/>
      <c r="RJF46"/>
      <c r="RJG46"/>
      <c r="RJH46"/>
      <c r="RJI46"/>
      <c r="RJJ46"/>
      <c r="RJK46"/>
      <c r="RJL46"/>
      <c r="RJM46"/>
      <c r="RJN46"/>
      <c r="RJO46"/>
      <c r="RJP46"/>
      <c r="RJQ46"/>
      <c r="RJR46"/>
      <c r="RJS46"/>
      <c r="RJT46"/>
      <c r="RJU46"/>
      <c r="RJV46"/>
      <c r="RJW46"/>
      <c r="RJX46"/>
      <c r="RJY46"/>
      <c r="RJZ46"/>
      <c r="RKA46"/>
      <c r="RKB46"/>
      <c r="RKC46"/>
      <c r="RKD46"/>
      <c r="RKE46"/>
      <c r="RKF46"/>
      <c r="RKG46"/>
      <c r="RKH46"/>
      <c r="RKI46"/>
      <c r="RKJ46"/>
      <c r="RKK46"/>
      <c r="RKL46"/>
      <c r="RKM46"/>
      <c r="RKN46"/>
      <c r="RKO46"/>
      <c r="RKP46"/>
      <c r="RKQ46"/>
      <c r="RKR46"/>
      <c r="RKS46"/>
      <c r="RKT46"/>
      <c r="RKU46"/>
      <c r="RKV46"/>
      <c r="RKW46"/>
      <c r="RKX46"/>
      <c r="RKY46"/>
      <c r="RKZ46"/>
      <c r="RLA46"/>
      <c r="RLB46"/>
      <c r="RLC46"/>
      <c r="RLD46"/>
      <c r="RLE46"/>
      <c r="RLF46"/>
      <c r="RLG46"/>
      <c r="RLH46"/>
      <c r="RLI46"/>
      <c r="RLJ46"/>
      <c r="RLK46"/>
      <c r="RLL46"/>
      <c r="RLM46"/>
      <c r="RLN46"/>
      <c r="RLO46"/>
      <c r="RLP46"/>
      <c r="RLQ46"/>
      <c r="RLR46"/>
      <c r="RLS46"/>
      <c r="RLT46"/>
      <c r="RLU46"/>
      <c r="RLV46"/>
      <c r="RLW46"/>
      <c r="RLX46"/>
      <c r="RLY46"/>
      <c r="RLZ46"/>
      <c r="RMA46"/>
      <c r="RMB46"/>
      <c r="RMC46"/>
      <c r="RMD46"/>
      <c r="RME46"/>
      <c r="RMF46"/>
      <c r="RMG46"/>
      <c r="RMH46"/>
      <c r="RMI46"/>
      <c r="RMJ46"/>
      <c r="RMK46"/>
      <c r="RML46"/>
      <c r="RMM46"/>
      <c r="RMN46"/>
      <c r="RMO46"/>
      <c r="RMP46"/>
      <c r="RMQ46"/>
      <c r="RMR46"/>
      <c r="RMS46"/>
      <c r="RMT46"/>
      <c r="RMU46"/>
      <c r="RMV46"/>
      <c r="RMW46"/>
      <c r="RMX46"/>
      <c r="RMY46"/>
      <c r="RMZ46"/>
      <c r="RNA46"/>
      <c r="RNB46"/>
      <c r="RNC46"/>
      <c r="RND46"/>
      <c r="RNE46"/>
      <c r="RNF46"/>
      <c r="RNG46"/>
      <c r="RNH46"/>
      <c r="RNI46"/>
      <c r="RNJ46"/>
      <c r="RNK46"/>
      <c r="RNL46"/>
      <c r="RNM46"/>
      <c r="RNN46"/>
      <c r="RNO46"/>
      <c r="RNP46"/>
      <c r="RNQ46"/>
      <c r="RNR46"/>
      <c r="RNS46"/>
      <c r="RNT46"/>
      <c r="RNU46"/>
      <c r="RNV46"/>
      <c r="RNW46"/>
      <c r="RNX46"/>
      <c r="RNY46"/>
      <c r="RNZ46"/>
      <c r="ROA46"/>
      <c r="ROB46"/>
      <c r="ROC46"/>
      <c r="ROD46"/>
      <c r="ROE46"/>
      <c r="ROF46"/>
      <c r="ROG46"/>
      <c r="ROH46"/>
      <c r="ROI46"/>
      <c r="ROJ46"/>
      <c r="ROK46"/>
      <c r="ROL46"/>
      <c r="ROM46"/>
      <c r="RON46"/>
      <c r="ROO46"/>
      <c r="ROP46"/>
      <c r="ROQ46"/>
      <c r="ROR46"/>
      <c r="ROS46"/>
      <c r="ROT46"/>
      <c r="ROU46"/>
      <c r="ROV46"/>
      <c r="ROW46"/>
      <c r="ROX46"/>
      <c r="ROY46"/>
      <c r="ROZ46"/>
      <c r="RPA46"/>
      <c r="RPB46"/>
      <c r="RPC46"/>
      <c r="RPD46"/>
      <c r="RPE46"/>
      <c r="RPF46"/>
      <c r="RPG46"/>
      <c r="RPH46"/>
      <c r="RPI46"/>
      <c r="RPJ46"/>
      <c r="RPK46"/>
      <c r="RPL46"/>
      <c r="RPM46"/>
      <c r="RPN46"/>
      <c r="RPO46"/>
      <c r="RPP46"/>
      <c r="RPQ46"/>
      <c r="RPR46"/>
      <c r="RPS46"/>
      <c r="RPT46"/>
      <c r="RPU46"/>
      <c r="RPV46"/>
      <c r="RPW46"/>
      <c r="RPX46"/>
      <c r="RPY46"/>
      <c r="RPZ46"/>
      <c r="RQA46"/>
      <c r="RQB46"/>
      <c r="RQC46"/>
      <c r="RQD46"/>
      <c r="RQE46"/>
      <c r="RQF46"/>
      <c r="RQG46"/>
      <c r="RQH46"/>
      <c r="RQI46"/>
      <c r="RQJ46"/>
      <c r="RQK46"/>
      <c r="RQL46"/>
      <c r="RQM46"/>
      <c r="RQN46"/>
      <c r="RQO46"/>
      <c r="RQP46"/>
      <c r="RQQ46"/>
      <c r="RQR46"/>
      <c r="RQS46"/>
      <c r="RQT46"/>
      <c r="RQU46"/>
      <c r="RQV46"/>
      <c r="RQW46"/>
      <c r="RQX46"/>
      <c r="RQY46"/>
      <c r="RQZ46"/>
      <c r="RRA46"/>
      <c r="RRB46"/>
      <c r="RRC46"/>
      <c r="RRD46"/>
      <c r="RRE46"/>
      <c r="RRF46"/>
      <c r="RRG46"/>
      <c r="RRH46"/>
      <c r="RRI46"/>
      <c r="RRJ46"/>
      <c r="RRK46"/>
      <c r="RRL46"/>
      <c r="RRM46"/>
      <c r="RRN46"/>
      <c r="RRO46"/>
      <c r="RRP46"/>
      <c r="RRQ46"/>
      <c r="RRR46"/>
      <c r="RRS46"/>
      <c r="RRT46"/>
      <c r="RRU46"/>
      <c r="RRV46"/>
      <c r="RRW46"/>
      <c r="RRX46"/>
      <c r="RRY46"/>
      <c r="RRZ46"/>
      <c r="RSA46"/>
      <c r="RSB46"/>
      <c r="RSC46"/>
      <c r="RSD46"/>
      <c r="RSE46"/>
      <c r="RSF46"/>
      <c r="RSG46"/>
      <c r="RSH46"/>
      <c r="RSI46"/>
      <c r="RSJ46"/>
      <c r="RSK46"/>
      <c r="RSL46"/>
      <c r="RSM46"/>
      <c r="RSN46"/>
      <c r="RSO46"/>
      <c r="RSP46"/>
      <c r="RSQ46"/>
      <c r="RSR46"/>
      <c r="RSS46"/>
      <c r="RST46"/>
      <c r="RSU46"/>
      <c r="RSV46"/>
      <c r="RSW46"/>
      <c r="RSX46"/>
      <c r="RSY46"/>
      <c r="RSZ46"/>
      <c r="RTA46"/>
      <c r="RTB46"/>
      <c r="RTC46"/>
      <c r="RTD46"/>
      <c r="RTE46"/>
      <c r="RTF46"/>
      <c r="RTG46"/>
      <c r="RTH46"/>
      <c r="RTI46"/>
      <c r="RTJ46"/>
      <c r="RTK46"/>
      <c r="RTL46"/>
      <c r="RTM46"/>
      <c r="RTN46"/>
      <c r="RTO46"/>
      <c r="RTP46"/>
      <c r="RTQ46"/>
      <c r="RTR46"/>
      <c r="RTS46"/>
      <c r="RTT46"/>
      <c r="RTU46"/>
      <c r="RTV46"/>
      <c r="RTW46"/>
      <c r="RTX46"/>
      <c r="RTY46"/>
      <c r="RTZ46"/>
      <c r="RUA46"/>
      <c r="RUB46"/>
      <c r="RUC46"/>
      <c r="RUD46"/>
      <c r="RUE46"/>
      <c r="RUF46"/>
      <c r="RUG46"/>
      <c r="RUH46"/>
      <c r="RUI46"/>
      <c r="RUJ46"/>
      <c r="RUK46"/>
      <c r="RUL46"/>
      <c r="RUM46"/>
      <c r="RUN46"/>
      <c r="RUO46"/>
      <c r="RUP46"/>
      <c r="RUQ46"/>
      <c r="RUR46"/>
      <c r="RUS46"/>
      <c r="RUT46"/>
      <c r="RUU46"/>
      <c r="RUV46"/>
      <c r="RUW46"/>
      <c r="RUX46"/>
      <c r="RUY46"/>
      <c r="RUZ46"/>
      <c r="RVA46"/>
      <c r="RVB46"/>
      <c r="RVC46"/>
      <c r="RVD46"/>
      <c r="RVE46"/>
      <c r="RVF46"/>
      <c r="RVG46"/>
      <c r="RVH46"/>
      <c r="RVI46"/>
      <c r="RVJ46"/>
      <c r="RVK46"/>
      <c r="RVL46"/>
      <c r="RVM46"/>
      <c r="RVN46"/>
      <c r="RVO46"/>
      <c r="RVP46"/>
      <c r="RVQ46"/>
      <c r="RVR46"/>
      <c r="RVS46"/>
      <c r="RVT46"/>
      <c r="RVU46"/>
      <c r="RVV46"/>
      <c r="RVW46"/>
      <c r="RVX46"/>
      <c r="RVY46"/>
      <c r="RVZ46"/>
      <c r="RWA46"/>
      <c r="RWB46"/>
      <c r="RWC46"/>
      <c r="RWD46"/>
      <c r="RWE46"/>
      <c r="RWF46"/>
      <c r="RWG46"/>
      <c r="RWH46"/>
      <c r="RWI46"/>
      <c r="RWJ46"/>
      <c r="RWK46"/>
      <c r="RWL46"/>
      <c r="RWM46"/>
      <c r="RWN46"/>
      <c r="RWO46"/>
      <c r="RWP46"/>
      <c r="RWQ46"/>
      <c r="RWR46"/>
      <c r="RWS46"/>
      <c r="RWT46"/>
      <c r="RWU46"/>
      <c r="RWV46"/>
      <c r="RWW46"/>
      <c r="RWX46"/>
      <c r="RWY46"/>
      <c r="RWZ46"/>
      <c r="RXA46"/>
      <c r="RXB46"/>
      <c r="RXC46"/>
      <c r="RXD46"/>
      <c r="RXE46"/>
      <c r="RXF46"/>
      <c r="RXG46"/>
      <c r="RXH46"/>
      <c r="RXI46"/>
      <c r="RXJ46"/>
      <c r="RXK46"/>
      <c r="RXL46"/>
      <c r="RXM46"/>
      <c r="RXN46"/>
      <c r="RXO46"/>
      <c r="RXP46"/>
      <c r="RXQ46"/>
      <c r="RXR46"/>
      <c r="RXS46"/>
      <c r="RXT46"/>
      <c r="RXU46"/>
      <c r="RXV46"/>
      <c r="RXW46"/>
      <c r="RXX46"/>
      <c r="RXY46"/>
      <c r="RXZ46"/>
      <c r="RYA46"/>
      <c r="RYB46"/>
      <c r="RYC46"/>
      <c r="RYD46"/>
      <c r="RYE46"/>
      <c r="RYF46"/>
      <c r="RYG46"/>
      <c r="RYH46"/>
      <c r="RYI46"/>
      <c r="RYJ46"/>
      <c r="RYK46"/>
      <c r="RYL46"/>
      <c r="RYM46"/>
      <c r="RYN46"/>
      <c r="RYO46"/>
      <c r="RYP46"/>
      <c r="RYQ46"/>
      <c r="RYR46"/>
      <c r="RYS46"/>
      <c r="RYT46"/>
      <c r="RYU46"/>
      <c r="RYV46"/>
      <c r="RYW46"/>
      <c r="RYX46"/>
      <c r="RYY46"/>
      <c r="RYZ46"/>
      <c r="RZA46"/>
      <c r="RZB46"/>
      <c r="RZC46"/>
      <c r="RZD46"/>
      <c r="RZE46"/>
      <c r="RZF46"/>
      <c r="RZG46"/>
      <c r="RZH46"/>
      <c r="RZI46"/>
      <c r="RZJ46"/>
      <c r="RZK46"/>
      <c r="RZL46"/>
      <c r="RZM46"/>
      <c r="RZN46"/>
      <c r="RZO46"/>
      <c r="RZP46"/>
      <c r="RZQ46"/>
      <c r="RZR46"/>
      <c r="RZS46"/>
      <c r="RZT46"/>
      <c r="RZU46"/>
      <c r="RZV46"/>
      <c r="RZW46"/>
      <c r="RZX46"/>
      <c r="RZY46"/>
      <c r="RZZ46"/>
      <c r="SAA46"/>
      <c r="SAB46"/>
      <c r="SAC46"/>
      <c r="SAD46"/>
      <c r="SAE46"/>
      <c r="SAF46"/>
      <c r="SAG46"/>
      <c r="SAH46"/>
      <c r="SAI46"/>
      <c r="SAJ46"/>
      <c r="SAK46"/>
      <c r="SAL46"/>
      <c r="SAM46"/>
      <c r="SAN46"/>
      <c r="SAO46"/>
      <c r="SAP46"/>
      <c r="SAQ46"/>
      <c r="SAR46"/>
      <c r="SAS46"/>
      <c r="SAT46"/>
      <c r="SAU46"/>
      <c r="SAV46"/>
      <c r="SAW46"/>
      <c r="SAX46"/>
      <c r="SAY46"/>
      <c r="SAZ46"/>
      <c r="SBA46"/>
      <c r="SBB46"/>
      <c r="SBC46"/>
      <c r="SBD46"/>
      <c r="SBE46"/>
      <c r="SBF46"/>
      <c r="SBG46"/>
      <c r="SBH46"/>
      <c r="SBI46"/>
      <c r="SBJ46"/>
      <c r="SBK46"/>
      <c r="SBL46"/>
      <c r="SBM46"/>
      <c r="SBN46"/>
      <c r="SBO46"/>
      <c r="SBP46"/>
      <c r="SBQ46"/>
      <c r="SBR46"/>
      <c r="SBS46"/>
      <c r="SBT46"/>
      <c r="SBU46"/>
      <c r="SBV46"/>
      <c r="SBW46"/>
      <c r="SBX46"/>
      <c r="SBY46"/>
      <c r="SBZ46"/>
      <c r="SCA46"/>
      <c r="SCB46"/>
      <c r="SCC46"/>
      <c r="SCD46"/>
      <c r="SCE46"/>
      <c r="SCF46"/>
      <c r="SCG46"/>
      <c r="SCH46"/>
      <c r="SCI46"/>
      <c r="SCJ46"/>
      <c r="SCK46"/>
      <c r="SCL46"/>
      <c r="SCM46"/>
      <c r="SCN46"/>
      <c r="SCO46"/>
      <c r="SCP46"/>
      <c r="SCQ46"/>
      <c r="SCR46"/>
      <c r="SCS46"/>
      <c r="SCT46"/>
      <c r="SCU46"/>
      <c r="SCV46"/>
      <c r="SCW46"/>
      <c r="SCX46"/>
      <c r="SCY46"/>
      <c r="SCZ46"/>
      <c r="SDA46"/>
      <c r="SDB46"/>
      <c r="SDC46"/>
      <c r="SDD46"/>
      <c r="SDE46"/>
      <c r="SDF46"/>
      <c r="SDG46"/>
      <c r="SDH46"/>
      <c r="SDI46"/>
      <c r="SDJ46"/>
      <c r="SDK46"/>
      <c r="SDL46"/>
      <c r="SDM46"/>
      <c r="SDN46"/>
      <c r="SDO46"/>
      <c r="SDP46"/>
      <c r="SDQ46"/>
      <c r="SDR46"/>
      <c r="SDS46"/>
      <c r="SDT46"/>
      <c r="SDU46"/>
      <c r="SDV46"/>
      <c r="SDW46"/>
      <c r="SDX46"/>
      <c r="SDY46"/>
      <c r="SDZ46"/>
      <c r="SEA46"/>
      <c r="SEB46"/>
      <c r="SEC46"/>
      <c r="SED46"/>
      <c r="SEE46"/>
      <c r="SEF46"/>
      <c r="SEG46"/>
      <c r="SEH46"/>
      <c r="SEI46"/>
      <c r="SEJ46"/>
      <c r="SEK46"/>
      <c r="SEL46"/>
      <c r="SEM46"/>
      <c r="SEN46"/>
      <c r="SEO46"/>
      <c r="SEP46"/>
      <c r="SEQ46"/>
      <c r="SER46"/>
      <c r="SES46"/>
      <c r="SET46"/>
      <c r="SEU46"/>
      <c r="SEV46"/>
      <c r="SEW46"/>
      <c r="SEX46"/>
      <c r="SEY46"/>
      <c r="SEZ46"/>
      <c r="SFA46"/>
      <c r="SFB46"/>
      <c r="SFC46"/>
      <c r="SFD46"/>
      <c r="SFE46"/>
      <c r="SFF46"/>
      <c r="SFG46"/>
      <c r="SFH46"/>
      <c r="SFI46"/>
      <c r="SFJ46"/>
      <c r="SFK46"/>
      <c r="SFL46"/>
      <c r="SFM46"/>
      <c r="SFN46"/>
      <c r="SFO46"/>
      <c r="SFP46"/>
      <c r="SFQ46"/>
      <c r="SFR46"/>
      <c r="SFS46"/>
      <c r="SFT46"/>
      <c r="SFU46"/>
      <c r="SFV46"/>
      <c r="SFW46"/>
      <c r="SFX46"/>
      <c r="SFY46"/>
      <c r="SFZ46"/>
      <c r="SGA46"/>
      <c r="SGB46"/>
      <c r="SGC46"/>
      <c r="SGD46"/>
      <c r="SGE46"/>
      <c r="SGF46"/>
      <c r="SGG46"/>
      <c r="SGH46"/>
      <c r="SGI46"/>
      <c r="SGJ46"/>
      <c r="SGK46"/>
      <c r="SGL46"/>
      <c r="SGM46"/>
      <c r="SGN46"/>
      <c r="SGO46"/>
      <c r="SGP46"/>
      <c r="SGQ46"/>
      <c r="SGR46"/>
      <c r="SGS46"/>
      <c r="SGT46"/>
      <c r="SGU46"/>
      <c r="SGV46"/>
      <c r="SGW46"/>
      <c r="SGX46"/>
      <c r="SGY46"/>
      <c r="SGZ46"/>
      <c r="SHA46"/>
      <c r="SHB46"/>
      <c r="SHC46"/>
      <c r="SHD46"/>
      <c r="SHE46"/>
      <c r="SHF46"/>
      <c r="SHG46"/>
      <c r="SHH46"/>
      <c r="SHI46"/>
      <c r="SHJ46"/>
      <c r="SHK46"/>
      <c r="SHL46"/>
      <c r="SHM46"/>
      <c r="SHN46"/>
      <c r="SHO46"/>
      <c r="SHP46"/>
      <c r="SHQ46"/>
      <c r="SHR46"/>
      <c r="SHS46"/>
      <c r="SHT46"/>
      <c r="SHU46"/>
      <c r="SHV46"/>
      <c r="SHW46"/>
      <c r="SHX46"/>
      <c r="SHY46"/>
      <c r="SHZ46"/>
      <c r="SIA46"/>
      <c r="SIB46"/>
      <c r="SIC46"/>
      <c r="SID46"/>
      <c r="SIE46"/>
      <c r="SIF46"/>
      <c r="SIG46"/>
      <c r="SIH46"/>
      <c r="SII46"/>
      <c r="SIJ46"/>
      <c r="SIK46"/>
      <c r="SIL46"/>
      <c r="SIM46"/>
      <c r="SIN46"/>
      <c r="SIO46"/>
      <c r="SIP46"/>
      <c r="SIQ46"/>
      <c r="SIR46"/>
      <c r="SIS46"/>
      <c r="SIT46"/>
      <c r="SIU46"/>
      <c r="SIV46"/>
      <c r="SIW46"/>
      <c r="SIX46"/>
      <c r="SIY46"/>
      <c r="SIZ46"/>
      <c r="SJA46"/>
      <c r="SJB46"/>
      <c r="SJC46"/>
      <c r="SJD46"/>
      <c r="SJE46"/>
      <c r="SJF46"/>
      <c r="SJG46"/>
      <c r="SJH46"/>
      <c r="SJI46"/>
      <c r="SJJ46"/>
      <c r="SJK46"/>
      <c r="SJL46"/>
      <c r="SJM46"/>
      <c r="SJN46"/>
      <c r="SJO46"/>
      <c r="SJP46"/>
      <c r="SJQ46"/>
      <c r="SJR46"/>
      <c r="SJS46"/>
      <c r="SJT46"/>
      <c r="SJU46"/>
      <c r="SJV46"/>
      <c r="SJW46"/>
      <c r="SJX46"/>
      <c r="SJY46"/>
      <c r="SJZ46"/>
      <c r="SKA46"/>
      <c r="SKB46"/>
      <c r="SKC46"/>
      <c r="SKD46"/>
      <c r="SKE46"/>
      <c r="SKF46"/>
      <c r="SKG46"/>
      <c r="SKH46"/>
      <c r="SKI46"/>
      <c r="SKJ46"/>
      <c r="SKK46"/>
      <c r="SKL46"/>
      <c r="SKM46"/>
      <c r="SKN46"/>
      <c r="SKO46"/>
      <c r="SKP46"/>
      <c r="SKQ46"/>
      <c r="SKR46"/>
      <c r="SKS46"/>
      <c r="SKT46"/>
      <c r="SKU46"/>
      <c r="SKV46"/>
      <c r="SKW46"/>
      <c r="SKX46"/>
      <c r="SKY46"/>
      <c r="SKZ46"/>
      <c r="SLA46"/>
      <c r="SLB46"/>
      <c r="SLC46"/>
      <c r="SLD46"/>
      <c r="SLE46"/>
      <c r="SLF46"/>
      <c r="SLG46"/>
      <c r="SLH46"/>
      <c r="SLI46"/>
      <c r="SLJ46"/>
      <c r="SLK46"/>
      <c r="SLL46"/>
      <c r="SLM46"/>
      <c r="SLN46"/>
      <c r="SLO46"/>
      <c r="SLP46"/>
      <c r="SLQ46"/>
      <c r="SLR46"/>
      <c r="SLS46"/>
      <c r="SLT46"/>
      <c r="SLU46"/>
      <c r="SLV46"/>
      <c r="SLW46"/>
      <c r="SLX46"/>
      <c r="SLY46"/>
      <c r="SLZ46"/>
      <c r="SMA46"/>
      <c r="SMB46"/>
      <c r="SMC46"/>
      <c r="SMD46"/>
      <c r="SME46"/>
      <c r="SMF46"/>
      <c r="SMG46"/>
      <c r="SMH46"/>
      <c r="SMI46"/>
      <c r="SMJ46"/>
      <c r="SMK46"/>
      <c r="SML46"/>
      <c r="SMM46"/>
      <c r="SMN46"/>
      <c r="SMO46"/>
      <c r="SMP46"/>
      <c r="SMQ46"/>
      <c r="SMR46"/>
      <c r="SMS46"/>
      <c r="SMT46"/>
      <c r="SMU46"/>
      <c r="SMV46"/>
      <c r="SMW46"/>
      <c r="SMX46"/>
      <c r="SMY46"/>
      <c r="SMZ46"/>
      <c r="SNA46"/>
      <c r="SNB46"/>
      <c r="SNC46"/>
      <c r="SND46"/>
      <c r="SNE46"/>
      <c r="SNF46"/>
      <c r="SNG46"/>
      <c r="SNH46"/>
      <c r="SNI46"/>
      <c r="SNJ46"/>
      <c r="SNK46"/>
      <c r="SNL46"/>
      <c r="SNM46"/>
      <c r="SNN46"/>
      <c r="SNO46"/>
      <c r="SNP46"/>
      <c r="SNQ46"/>
      <c r="SNR46"/>
      <c r="SNS46"/>
      <c r="SNT46"/>
      <c r="SNU46"/>
      <c r="SNV46"/>
      <c r="SNW46"/>
      <c r="SNX46"/>
      <c r="SNY46"/>
      <c r="SNZ46"/>
      <c r="SOA46"/>
      <c r="SOB46"/>
      <c r="SOC46"/>
      <c r="SOD46"/>
      <c r="SOE46"/>
      <c r="SOF46"/>
      <c r="SOG46"/>
      <c r="SOH46"/>
      <c r="SOI46"/>
      <c r="SOJ46"/>
      <c r="SOK46"/>
      <c r="SOL46"/>
      <c r="SOM46"/>
      <c r="SON46"/>
      <c r="SOO46"/>
      <c r="SOP46"/>
      <c r="SOQ46"/>
      <c r="SOR46"/>
      <c r="SOS46"/>
      <c r="SOT46"/>
      <c r="SOU46"/>
      <c r="SOV46"/>
      <c r="SOW46"/>
      <c r="SOX46"/>
      <c r="SOY46"/>
      <c r="SOZ46"/>
      <c r="SPA46"/>
      <c r="SPB46"/>
      <c r="SPC46"/>
      <c r="SPD46"/>
      <c r="SPE46"/>
      <c r="SPF46"/>
      <c r="SPG46"/>
      <c r="SPH46"/>
      <c r="SPI46"/>
      <c r="SPJ46"/>
      <c r="SPK46"/>
      <c r="SPL46"/>
      <c r="SPM46"/>
      <c r="SPN46"/>
      <c r="SPO46"/>
      <c r="SPP46"/>
      <c r="SPQ46"/>
      <c r="SPR46"/>
      <c r="SPS46"/>
      <c r="SPT46"/>
      <c r="SPU46"/>
      <c r="SPV46"/>
      <c r="SPW46"/>
      <c r="SPX46"/>
      <c r="SPY46"/>
      <c r="SPZ46"/>
      <c r="SQA46"/>
      <c r="SQB46"/>
      <c r="SQC46"/>
      <c r="SQD46"/>
      <c r="SQE46"/>
      <c r="SQF46"/>
      <c r="SQG46"/>
      <c r="SQH46"/>
      <c r="SQI46"/>
      <c r="SQJ46"/>
      <c r="SQK46"/>
      <c r="SQL46"/>
      <c r="SQM46"/>
      <c r="SQN46"/>
      <c r="SQO46"/>
      <c r="SQP46"/>
      <c r="SQQ46"/>
      <c r="SQR46"/>
      <c r="SQS46"/>
      <c r="SQT46"/>
      <c r="SQU46"/>
      <c r="SQV46"/>
      <c r="SQW46"/>
      <c r="SQX46"/>
      <c r="SQY46"/>
      <c r="SQZ46"/>
      <c r="SRA46"/>
      <c r="SRB46"/>
      <c r="SRC46"/>
      <c r="SRD46"/>
      <c r="SRE46"/>
      <c r="SRF46"/>
      <c r="SRG46"/>
      <c r="SRH46"/>
      <c r="SRI46"/>
      <c r="SRJ46"/>
      <c r="SRK46"/>
      <c r="SRL46"/>
      <c r="SRM46"/>
      <c r="SRN46"/>
      <c r="SRO46"/>
      <c r="SRP46"/>
      <c r="SRQ46"/>
      <c r="SRR46"/>
      <c r="SRS46"/>
      <c r="SRT46"/>
      <c r="SRU46"/>
      <c r="SRV46"/>
      <c r="SRW46"/>
      <c r="SRX46"/>
      <c r="SRY46"/>
      <c r="SRZ46"/>
      <c r="SSA46"/>
      <c r="SSB46"/>
      <c r="SSC46"/>
      <c r="SSD46"/>
      <c r="SSE46"/>
      <c r="SSF46"/>
      <c r="SSG46"/>
      <c r="SSH46"/>
      <c r="SSI46"/>
      <c r="SSJ46"/>
      <c r="SSK46"/>
      <c r="SSL46"/>
      <c r="SSM46"/>
      <c r="SSN46"/>
      <c r="SSO46"/>
      <c r="SSP46"/>
      <c r="SSQ46"/>
      <c r="SSR46"/>
      <c r="SSS46"/>
      <c r="SST46"/>
      <c r="SSU46"/>
      <c r="SSV46"/>
      <c r="SSW46"/>
      <c r="SSX46"/>
      <c r="SSY46"/>
      <c r="SSZ46"/>
      <c r="STA46"/>
      <c r="STB46"/>
      <c r="STC46"/>
      <c r="STD46"/>
      <c r="STE46"/>
      <c r="STF46"/>
      <c r="STG46"/>
      <c r="STH46"/>
      <c r="STI46"/>
      <c r="STJ46"/>
      <c r="STK46"/>
      <c r="STL46"/>
      <c r="STM46"/>
      <c r="STN46"/>
      <c r="STO46"/>
      <c r="STP46"/>
      <c r="STQ46"/>
      <c r="STR46"/>
      <c r="STS46"/>
      <c r="STT46"/>
      <c r="STU46"/>
      <c r="STV46"/>
      <c r="STW46"/>
      <c r="STX46"/>
      <c r="STY46"/>
      <c r="STZ46"/>
      <c r="SUA46"/>
      <c r="SUB46"/>
      <c r="SUC46"/>
      <c r="SUD46"/>
      <c r="SUE46"/>
      <c r="SUF46"/>
      <c r="SUG46"/>
      <c r="SUH46"/>
      <c r="SUI46"/>
      <c r="SUJ46"/>
      <c r="SUK46"/>
      <c r="SUL46"/>
      <c r="SUM46"/>
      <c r="SUN46"/>
      <c r="SUO46"/>
      <c r="SUP46"/>
      <c r="SUQ46"/>
      <c r="SUR46"/>
      <c r="SUS46"/>
      <c r="SUT46"/>
      <c r="SUU46"/>
      <c r="SUV46"/>
      <c r="SUW46"/>
      <c r="SUX46"/>
      <c r="SUY46"/>
      <c r="SUZ46"/>
      <c r="SVA46"/>
      <c r="SVB46"/>
      <c r="SVC46"/>
      <c r="SVD46"/>
      <c r="SVE46"/>
      <c r="SVF46"/>
      <c r="SVG46"/>
      <c r="SVH46"/>
      <c r="SVI46"/>
      <c r="SVJ46"/>
      <c r="SVK46"/>
      <c r="SVL46"/>
      <c r="SVM46"/>
      <c r="SVN46"/>
      <c r="SVO46"/>
      <c r="SVP46"/>
      <c r="SVQ46"/>
      <c r="SVR46"/>
      <c r="SVS46"/>
      <c r="SVT46"/>
      <c r="SVU46"/>
      <c r="SVV46"/>
      <c r="SVW46"/>
      <c r="SVX46"/>
      <c r="SVY46"/>
      <c r="SVZ46"/>
      <c r="SWA46"/>
      <c r="SWB46"/>
      <c r="SWC46"/>
      <c r="SWD46"/>
      <c r="SWE46"/>
      <c r="SWF46"/>
      <c r="SWG46"/>
      <c r="SWH46"/>
      <c r="SWI46"/>
      <c r="SWJ46"/>
      <c r="SWK46"/>
      <c r="SWL46"/>
      <c r="SWM46"/>
      <c r="SWN46"/>
      <c r="SWO46"/>
      <c r="SWP46"/>
      <c r="SWQ46"/>
      <c r="SWR46"/>
      <c r="SWS46"/>
      <c r="SWT46"/>
      <c r="SWU46"/>
      <c r="SWV46"/>
      <c r="SWW46"/>
      <c r="SWX46"/>
      <c r="SWY46"/>
      <c r="SWZ46"/>
      <c r="SXA46"/>
      <c r="SXB46"/>
      <c r="SXC46"/>
      <c r="SXD46"/>
      <c r="SXE46"/>
      <c r="SXF46"/>
      <c r="SXG46"/>
      <c r="SXH46"/>
      <c r="SXI46"/>
      <c r="SXJ46"/>
      <c r="SXK46"/>
      <c r="SXL46"/>
      <c r="SXM46"/>
      <c r="SXN46"/>
      <c r="SXO46"/>
      <c r="SXP46"/>
      <c r="SXQ46"/>
      <c r="SXR46"/>
      <c r="SXS46"/>
      <c r="SXT46"/>
      <c r="SXU46"/>
      <c r="SXV46"/>
      <c r="SXW46"/>
      <c r="SXX46"/>
      <c r="SXY46"/>
      <c r="SXZ46"/>
      <c r="SYA46"/>
      <c r="SYB46"/>
      <c r="SYC46"/>
      <c r="SYD46"/>
      <c r="SYE46"/>
      <c r="SYF46"/>
      <c r="SYG46"/>
      <c r="SYH46"/>
      <c r="SYI46"/>
      <c r="SYJ46"/>
      <c r="SYK46"/>
      <c r="SYL46"/>
      <c r="SYM46"/>
      <c r="SYN46"/>
      <c r="SYO46"/>
      <c r="SYP46"/>
      <c r="SYQ46"/>
      <c r="SYR46"/>
      <c r="SYS46"/>
      <c r="SYT46"/>
      <c r="SYU46"/>
      <c r="SYV46"/>
      <c r="SYW46"/>
      <c r="SYX46"/>
      <c r="SYY46"/>
      <c r="SYZ46"/>
      <c r="SZA46"/>
      <c r="SZB46"/>
      <c r="SZC46"/>
      <c r="SZD46"/>
      <c r="SZE46"/>
      <c r="SZF46"/>
      <c r="SZG46"/>
      <c r="SZH46"/>
      <c r="SZI46"/>
      <c r="SZJ46"/>
      <c r="SZK46"/>
      <c r="SZL46"/>
      <c r="SZM46"/>
      <c r="SZN46"/>
      <c r="SZO46"/>
      <c r="SZP46"/>
      <c r="SZQ46"/>
      <c r="SZR46"/>
      <c r="SZS46"/>
      <c r="SZT46"/>
      <c r="SZU46"/>
      <c r="SZV46"/>
      <c r="SZW46"/>
      <c r="SZX46"/>
      <c r="SZY46"/>
      <c r="SZZ46"/>
      <c r="TAA46"/>
      <c r="TAB46"/>
      <c r="TAC46"/>
      <c r="TAD46"/>
      <c r="TAE46"/>
      <c r="TAF46"/>
      <c r="TAG46"/>
      <c r="TAH46"/>
      <c r="TAI46"/>
      <c r="TAJ46"/>
      <c r="TAK46"/>
      <c r="TAL46"/>
      <c r="TAM46"/>
      <c r="TAN46"/>
      <c r="TAO46"/>
      <c r="TAP46"/>
      <c r="TAQ46"/>
      <c r="TAR46"/>
      <c r="TAS46"/>
      <c r="TAT46"/>
      <c r="TAU46"/>
      <c r="TAV46"/>
      <c r="TAW46"/>
      <c r="TAX46"/>
      <c r="TAY46"/>
      <c r="TAZ46"/>
      <c r="TBA46"/>
      <c r="TBB46"/>
      <c r="TBC46"/>
      <c r="TBD46"/>
      <c r="TBE46"/>
      <c r="TBF46"/>
      <c r="TBG46"/>
      <c r="TBH46"/>
      <c r="TBI46"/>
      <c r="TBJ46"/>
      <c r="TBK46"/>
      <c r="TBL46"/>
      <c r="TBM46"/>
      <c r="TBN46"/>
      <c r="TBO46"/>
      <c r="TBP46"/>
      <c r="TBQ46"/>
      <c r="TBR46"/>
      <c r="TBS46"/>
      <c r="TBT46"/>
      <c r="TBU46"/>
      <c r="TBV46"/>
      <c r="TBW46"/>
      <c r="TBX46"/>
      <c r="TBY46"/>
      <c r="TBZ46"/>
      <c r="TCA46"/>
      <c r="TCB46"/>
      <c r="TCC46"/>
      <c r="TCD46"/>
      <c r="TCE46"/>
      <c r="TCF46"/>
      <c r="TCG46"/>
      <c r="TCH46"/>
      <c r="TCI46"/>
      <c r="TCJ46"/>
      <c r="TCK46"/>
      <c r="TCL46"/>
      <c r="TCM46"/>
      <c r="TCN46"/>
      <c r="TCO46"/>
      <c r="TCP46"/>
      <c r="TCQ46"/>
      <c r="TCR46"/>
      <c r="TCS46"/>
      <c r="TCT46"/>
      <c r="TCU46"/>
      <c r="TCV46"/>
      <c r="TCW46"/>
      <c r="TCX46"/>
      <c r="TCY46"/>
      <c r="TCZ46"/>
      <c r="TDA46"/>
      <c r="TDB46"/>
      <c r="TDC46"/>
      <c r="TDD46"/>
      <c r="TDE46"/>
      <c r="TDF46"/>
      <c r="TDG46"/>
      <c r="TDH46"/>
      <c r="TDI46"/>
      <c r="TDJ46"/>
      <c r="TDK46"/>
      <c r="TDL46"/>
      <c r="TDM46"/>
      <c r="TDN46"/>
      <c r="TDO46"/>
      <c r="TDP46"/>
      <c r="TDQ46"/>
      <c r="TDR46"/>
      <c r="TDS46"/>
      <c r="TDT46"/>
      <c r="TDU46"/>
      <c r="TDV46"/>
      <c r="TDW46"/>
      <c r="TDX46"/>
      <c r="TDY46"/>
      <c r="TDZ46"/>
      <c r="TEA46"/>
      <c r="TEB46"/>
      <c r="TEC46"/>
      <c r="TED46"/>
      <c r="TEE46"/>
      <c r="TEF46"/>
      <c r="TEG46"/>
      <c r="TEH46"/>
      <c r="TEI46"/>
      <c r="TEJ46"/>
      <c r="TEK46"/>
      <c r="TEL46"/>
      <c r="TEM46"/>
      <c r="TEN46"/>
      <c r="TEO46"/>
      <c r="TEP46"/>
      <c r="TEQ46"/>
      <c r="TER46"/>
      <c r="TES46"/>
      <c r="TET46"/>
      <c r="TEU46"/>
      <c r="TEV46"/>
      <c r="TEW46"/>
      <c r="TEX46"/>
      <c r="TEY46"/>
      <c r="TEZ46"/>
      <c r="TFA46"/>
      <c r="TFB46"/>
      <c r="TFC46"/>
      <c r="TFD46"/>
      <c r="TFE46"/>
      <c r="TFF46"/>
      <c r="TFG46"/>
      <c r="TFH46"/>
      <c r="TFI46"/>
      <c r="TFJ46"/>
      <c r="TFK46"/>
      <c r="TFL46"/>
      <c r="TFM46"/>
      <c r="TFN46"/>
      <c r="TFO46"/>
      <c r="TFP46"/>
      <c r="TFQ46"/>
      <c r="TFR46"/>
      <c r="TFS46"/>
      <c r="TFT46"/>
      <c r="TFU46"/>
      <c r="TFV46"/>
      <c r="TFW46"/>
      <c r="TFX46"/>
      <c r="TFY46"/>
      <c r="TFZ46"/>
      <c r="TGA46"/>
      <c r="TGB46"/>
      <c r="TGC46"/>
      <c r="TGD46"/>
      <c r="TGE46"/>
      <c r="TGF46"/>
      <c r="TGG46"/>
      <c r="TGH46"/>
      <c r="TGI46"/>
      <c r="TGJ46"/>
      <c r="TGK46"/>
      <c r="TGL46"/>
      <c r="TGM46"/>
      <c r="TGN46"/>
      <c r="TGO46"/>
      <c r="TGP46"/>
      <c r="TGQ46"/>
      <c r="TGR46"/>
      <c r="TGS46"/>
      <c r="TGT46"/>
      <c r="TGU46"/>
      <c r="TGV46"/>
      <c r="TGW46"/>
      <c r="TGX46"/>
      <c r="TGY46"/>
      <c r="TGZ46"/>
      <c r="THA46"/>
      <c r="THB46"/>
      <c r="THC46"/>
      <c r="THD46"/>
      <c r="THE46"/>
      <c r="THF46"/>
      <c r="THG46"/>
      <c r="THH46"/>
      <c r="THI46"/>
      <c r="THJ46"/>
      <c r="THK46"/>
      <c r="THL46"/>
      <c r="THM46"/>
      <c r="THN46"/>
      <c r="THO46"/>
      <c r="THP46"/>
      <c r="THQ46"/>
      <c r="THR46"/>
      <c r="THS46"/>
      <c r="THT46"/>
      <c r="THU46"/>
      <c r="THV46"/>
      <c r="THW46"/>
      <c r="THX46"/>
      <c r="THY46"/>
      <c r="THZ46"/>
      <c r="TIA46"/>
      <c r="TIB46"/>
      <c r="TIC46"/>
      <c r="TID46"/>
      <c r="TIE46"/>
      <c r="TIF46"/>
      <c r="TIG46"/>
      <c r="TIH46"/>
      <c r="TII46"/>
      <c r="TIJ46"/>
      <c r="TIK46"/>
      <c r="TIL46"/>
      <c r="TIM46"/>
      <c r="TIN46"/>
      <c r="TIO46"/>
      <c r="TIP46"/>
      <c r="TIQ46"/>
      <c r="TIR46"/>
      <c r="TIS46"/>
      <c r="TIT46"/>
      <c r="TIU46"/>
      <c r="TIV46"/>
      <c r="TIW46"/>
      <c r="TIX46"/>
      <c r="TIY46"/>
      <c r="TIZ46"/>
      <c r="TJA46"/>
      <c r="TJB46"/>
      <c r="TJC46"/>
      <c r="TJD46"/>
      <c r="TJE46"/>
      <c r="TJF46"/>
      <c r="TJG46"/>
      <c r="TJH46"/>
      <c r="TJI46"/>
      <c r="TJJ46"/>
      <c r="TJK46"/>
      <c r="TJL46"/>
      <c r="TJM46"/>
      <c r="TJN46"/>
      <c r="TJO46"/>
      <c r="TJP46"/>
      <c r="TJQ46"/>
      <c r="TJR46"/>
      <c r="TJS46"/>
      <c r="TJT46"/>
      <c r="TJU46"/>
      <c r="TJV46"/>
      <c r="TJW46"/>
      <c r="TJX46"/>
      <c r="TJY46"/>
      <c r="TJZ46"/>
      <c r="TKA46"/>
      <c r="TKB46"/>
      <c r="TKC46"/>
      <c r="TKD46"/>
      <c r="TKE46"/>
      <c r="TKF46"/>
      <c r="TKG46"/>
      <c r="TKH46"/>
      <c r="TKI46"/>
      <c r="TKJ46"/>
      <c r="TKK46"/>
      <c r="TKL46"/>
      <c r="TKM46"/>
      <c r="TKN46"/>
      <c r="TKO46"/>
      <c r="TKP46"/>
      <c r="TKQ46"/>
      <c r="TKR46"/>
      <c r="TKS46"/>
      <c r="TKT46"/>
      <c r="TKU46"/>
      <c r="TKV46"/>
      <c r="TKW46"/>
      <c r="TKX46"/>
      <c r="TKY46"/>
      <c r="TKZ46"/>
      <c r="TLA46"/>
      <c r="TLB46"/>
      <c r="TLC46"/>
      <c r="TLD46"/>
      <c r="TLE46"/>
      <c r="TLF46"/>
      <c r="TLG46"/>
      <c r="TLH46"/>
      <c r="TLI46"/>
      <c r="TLJ46"/>
      <c r="TLK46"/>
      <c r="TLL46"/>
      <c r="TLM46"/>
      <c r="TLN46"/>
      <c r="TLO46"/>
      <c r="TLP46"/>
      <c r="TLQ46"/>
      <c r="TLR46"/>
      <c r="TLS46"/>
      <c r="TLT46"/>
      <c r="TLU46"/>
      <c r="TLV46"/>
      <c r="TLW46"/>
      <c r="TLX46"/>
      <c r="TLY46"/>
      <c r="TLZ46"/>
      <c r="TMA46"/>
      <c r="TMB46"/>
      <c r="TMC46"/>
      <c r="TMD46"/>
      <c r="TME46"/>
      <c r="TMF46"/>
      <c r="TMG46"/>
      <c r="TMH46"/>
      <c r="TMI46"/>
      <c r="TMJ46"/>
      <c r="TMK46"/>
      <c r="TML46"/>
      <c r="TMM46"/>
      <c r="TMN46"/>
      <c r="TMO46"/>
      <c r="TMP46"/>
      <c r="TMQ46"/>
      <c r="TMR46"/>
      <c r="TMS46"/>
      <c r="TMT46"/>
      <c r="TMU46"/>
      <c r="TMV46"/>
      <c r="TMW46"/>
      <c r="TMX46"/>
      <c r="TMY46"/>
      <c r="TMZ46"/>
      <c r="TNA46"/>
      <c r="TNB46"/>
      <c r="TNC46"/>
      <c r="TND46"/>
      <c r="TNE46"/>
      <c r="TNF46"/>
      <c r="TNG46"/>
      <c r="TNH46"/>
      <c r="TNI46"/>
      <c r="TNJ46"/>
      <c r="TNK46"/>
      <c r="TNL46"/>
      <c r="TNM46"/>
      <c r="TNN46"/>
      <c r="TNO46"/>
      <c r="TNP46"/>
      <c r="TNQ46"/>
      <c r="TNR46"/>
      <c r="TNS46"/>
      <c r="TNT46"/>
      <c r="TNU46"/>
      <c r="TNV46"/>
      <c r="TNW46"/>
      <c r="TNX46"/>
      <c r="TNY46"/>
      <c r="TNZ46"/>
      <c r="TOA46"/>
      <c r="TOB46"/>
      <c r="TOC46"/>
      <c r="TOD46"/>
      <c r="TOE46"/>
      <c r="TOF46"/>
      <c r="TOG46"/>
      <c r="TOH46"/>
      <c r="TOI46"/>
      <c r="TOJ46"/>
      <c r="TOK46"/>
      <c r="TOL46"/>
      <c r="TOM46"/>
      <c r="TON46"/>
      <c r="TOO46"/>
      <c r="TOP46"/>
      <c r="TOQ46"/>
      <c r="TOR46"/>
      <c r="TOS46"/>
      <c r="TOT46"/>
      <c r="TOU46"/>
      <c r="TOV46"/>
      <c r="TOW46"/>
      <c r="TOX46"/>
      <c r="TOY46"/>
      <c r="TOZ46"/>
      <c r="TPA46"/>
      <c r="TPB46"/>
      <c r="TPC46"/>
      <c r="TPD46"/>
      <c r="TPE46"/>
      <c r="TPF46"/>
      <c r="TPG46"/>
      <c r="TPH46"/>
      <c r="TPI46"/>
      <c r="TPJ46"/>
      <c r="TPK46"/>
      <c r="TPL46"/>
      <c r="TPM46"/>
      <c r="TPN46"/>
      <c r="TPO46"/>
      <c r="TPP46"/>
      <c r="TPQ46"/>
      <c r="TPR46"/>
      <c r="TPS46"/>
      <c r="TPT46"/>
      <c r="TPU46"/>
      <c r="TPV46"/>
      <c r="TPW46"/>
      <c r="TPX46"/>
      <c r="TPY46"/>
      <c r="TPZ46"/>
      <c r="TQA46"/>
      <c r="TQB46"/>
      <c r="TQC46"/>
      <c r="TQD46"/>
      <c r="TQE46"/>
      <c r="TQF46"/>
      <c r="TQG46"/>
      <c r="TQH46"/>
      <c r="TQI46"/>
      <c r="TQJ46"/>
      <c r="TQK46"/>
      <c r="TQL46"/>
      <c r="TQM46"/>
      <c r="TQN46"/>
      <c r="TQO46"/>
      <c r="TQP46"/>
      <c r="TQQ46"/>
      <c r="TQR46"/>
      <c r="TQS46"/>
      <c r="TQT46"/>
      <c r="TQU46"/>
      <c r="TQV46"/>
      <c r="TQW46"/>
      <c r="TQX46"/>
      <c r="TQY46"/>
      <c r="TQZ46"/>
      <c r="TRA46"/>
      <c r="TRB46"/>
      <c r="TRC46"/>
      <c r="TRD46"/>
      <c r="TRE46"/>
      <c r="TRF46"/>
      <c r="TRG46"/>
      <c r="TRH46"/>
      <c r="TRI46"/>
      <c r="TRJ46"/>
      <c r="TRK46"/>
      <c r="TRL46"/>
      <c r="TRM46"/>
      <c r="TRN46"/>
      <c r="TRO46"/>
      <c r="TRP46"/>
      <c r="TRQ46"/>
      <c r="TRR46"/>
      <c r="TRS46"/>
      <c r="TRT46"/>
      <c r="TRU46"/>
      <c r="TRV46"/>
      <c r="TRW46"/>
      <c r="TRX46"/>
      <c r="TRY46"/>
      <c r="TRZ46"/>
      <c r="TSA46"/>
      <c r="TSB46"/>
      <c r="TSC46"/>
      <c r="TSD46"/>
      <c r="TSE46"/>
      <c r="TSF46"/>
      <c r="TSG46"/>
      <c r="TSH46"/>
      <c r="TSI46"/>
      <c r="TSJ46"/>
      <c r="TSK46"/>
      <c r="TSL46"/>
      <c r="TSM46"/>
      <c r="TSN46"/>
      <c r="TSO46"/>
      <c r="TSP46"/>
      <c r="TSQ46"/>
      <c r="TSR46"/>
      <c r="TSS46"/>
      <c r="TST46"/>
      <c r="TSU46"/>
      <c r="TSV46"/>
      <c r="TSW46"/>
      <c r="TSX46"/>
      <c r="TSY46"/>
      <c r="TSZ46"/>
      <c r="TTA46"/>
      <c r="TTB46"/>
      <c r="TTC46"/>
      <c r="TTD46"/>
      <c r="TTE46"/>
      <c r="TTF46"/>
      <c r="TTG46"/>
      <c r="TTH46"/>
      <c r="TTI46"/>
      <c r="TTJ46"/>
      <c r="TTK46"/>
      <c r="TTL46"/>
      <c r="TTM46"/>
      <c r="TTN46"/>
      <c r="TTO46"/>
      <c r="TTP46"/>
      <c r="TTQ46"/>
      <c r="TTR46"/>
      <c r="TTS46"/>
      <c r="TTT46"/>
      <c r="TTU46"/>
      <c r="TTV46"/>
      <c r="TTW46"/>
      <c r="TTX46"/>
      <c r="TTY46"/>
      <c r="TTZ46"/>
      <c r="TUA46"/>
      <c r="TUB46"/>
      <c r="TUC46"/>
      <c r="TUD46"/>
      <c r="TUE46"/>
      <c r="TUF46"/>
      <c r="TUG46"/>
      <c r="TUH46"/>
      <c r="TUI46"/>
      <c r="TUJ46"/>
      <c r="TUK46"/>
      <c r="TUL46"/>
      <c r="TUM46"/>
      <c r="TUN46"/>
      <c r="TUO46"/>
      <c r="TUP46"/>
      <c r="TUQ46"/>
      <c r="TUR46"/>
      <c r="TUS46"/>
      <c r="TUT46"/>
      <c r="TUU46"/>
      <c r="TUV46"/>
      <c r="TUW46"/>
      <c r="TUX46"/>
      <c r="TUY46"/>
      <c r="TUZ46"/>
      <c r="TVA46"/>
      <c r="TVB46"/>
      <c r="TVC46"/>
      <c r="TVD46"/>
      <c r="TVE46"/>
      <c r="TVF46"/>
      <c r="TVG46"/>
      <c r="TVH46"/>
      <c r="TVI46"/>
      <c r="TVJ46"/>
      <c r="TVK46"/>
      <c r="TVL46"/>
      <c r="TVM46"/>
      <c r="TVN46"/>
      <c r="TVO46"/>
      <c r="TVP46"/>
      <c r="TVQ46"/>
      <c r="TVR46"/>
      <c r="TVS46"/>
      <c r="TVT46"/>
      <c r="TVU46"/>
      <c r="TVV46"/>
      <c r="TVW46"/>
      <c r="TVX46"/>
      <c r="TVY46"/>
      <c r="TVZ46"/>
      <c r="TWA46"/>
      <c r="TWB46"/>
      <c r="TWC46"/>
      <c r="TWD46"/>
      <c r="TWE46"/>
      <c r="TWF46"/>
      <c r="TWG46"/>
      <c r="TWH46"/>
      <c r="TWI46"/>
      <c r="TWJ46"/>
      <c r="TWK46"/>
      <c r="TWL46"/>
      <c r="TWM46"/>
      <c r="TWN46"/>
      <c r="TWO46"/>
      <c r="TWP46"/>
      <c r="TWQ46"/>
      <c r="TWR46"/>
      <c r="TWS46"/>
      <c r="TWT46"/>
      <c r="TWU46"/>
      <c r="TWV46"/>
      <c r="TWW46"/>
      <c r="TWX46"/>
      <c r="TWY46"/>
      <c r="TWZ46"/>
      <c r="TXA46"/>
      <c r="TXB46"/>
      <c r="TXC46"/>
      <c r="TXD46"/>
      <c r="TXE46"/>
      <c r="TXF46"/>
      <c r="TXG46"/>
      <c r="TXH46"/>
      <c r="TXI46"/>
      <c r="TXJ46"/>
      <c r="TXK46"/>
      <c r="TXL46"/>
      <c r="TXM46"/>
      <c r="TXN46"/>
      <c r="TXO46"/>
      <c r="TXP46"/>
      <c r="TXQ46"/>
      <c r="TXR46"/>
      <c r="TXS46"/>
      <c r="TXT46"/>
      <c r="TXU46"/>
      <c r="TXV46"/>
      <c r="TXW46"/>
      <c r="TXX46"/>
      <c r="TXY46"/>
      <c r="TXZ46"/>
      <c r="TYA46"/>
      <c r="TYB46"/>
      <c r="TYC46"/>
      <c r="TYD46"/>
      <c r="TYE46"/>
      <c r="TYF46"/>
      <c r="TYG46"/>
      <c r="TYH46"/>
      <c r="TYI46"/>
      <c r="TYJ46"/>
      <c r="TYK46"/>
      <c r="TYL46"/>
      <c r="TYM46"/>
      <c r="TYN46"/>
      <c r="TYO46"/>
      <c r="TYP46"/>
      <c r="TYQ46"/>
      <c r="TYR46"/>
      <c r="TYS46"/>
      <c r="TYT46"/>
      <c r="TYU46"/>
      <c r="TYV46"/>
      <c r="TYW46"/>
      <c r="TYX46"/>
      <c r="TYY46"/>
      <c r="TYZ46"/>
      <c r="TZA46"/>
      <c r="TZB46"/>
      <c r="TZC46"/>
      <c r="TZD46"/>
      <c r="TZE46"/>
      <c r="TZF46"/>
      <c r="TZG46"/>
      <c r="TZH46"/>
      <c r="TZI46"/>
      <c r="TZJ46"/>
      <c r="TZK46"/>
      <c r="TZL46"/>
      <c r="TZM46"/>
      <c r="TZN46"/>
      <c r="TZO46"/>
      <c r="TZP46"/>
      <c r="TZQ46"/>
      <c r="TZR46"/>
      <c r="TZS46"/>
      <c r="TZT46"/>
      <c r="TZU46"/>
      <c r="TZV46"/>
      <c r="TZW46"/>
      <c r="TZX46"/>
      <c r="TZY46"/>
      <c r="TZZ46"/>
      <c r="UAA46"/>
      <c r="UAB46"/>
      <c r="UAC46"/>
      <c r="UAD46"/>
      <c r="UAE46"/>
      <c r="UAF46"/>
      <c r="UAG46"/>
      <c r="UAH46"/>
      <c r="UAI46"/>
      <c r="UAJ46"/>
      <c r="UAK46"/>
      <c r="UAL46"/>
      <c r="UAM46"/>
      <c r="UAN46"/>
      <c r="UAO46"/>
      <c r="UAP46"/>
      <c r="UAQ46"/>
      <c r="UAR46"/>
      <c r="UAS46"/>
      <c r="UAT46"/>
      <c r="UAU46"/>
      <c r="UAV46"/>
      <c r="UAW46"/>
      <c r="UAX46"/>
      <c r="UAY46"/>
      <c r="UAZ46"/>
      <c r="UBA46"/>
      <c r="UBB46"/>
      <c r="UBC46"/>
      <c r="UBD46"/>
      <c r="UBE46"/>
      <c r="UBF46"/>
      <c r="UBG46"/>
      <c r="UBH46"/>
      <c r="UBI46"/>
      <c r="UBJ46"/>
      <c r="UBK46"/>
      <c r="UBL46"/>
      <c r="UBM46"/>
      <c r="UBN46"/>
      <c r="UBO46"/>
      <c r="UBP46"/>
      <c r="UBQ46"/>
      <c r="UBR46"/>
      <c r="UBS46"/>
      <c r="UBT46"/>
      <c r="UBU46"/>
      <c r="UBV46"/>
      <c r="UBW46"/>
      <c r="UBX46"/>
      <c r="UBY46"/>
      <c r="UBZ46"/>
      <c r="UCA46"/>
      <c r="UCB46"/>
      <c r="UCC46"/>
      <c r="UCD46"/>
      <c r="UCE46"/>
      <c r="UCF46"/>
      <c r="UCG46"/>
      <c r="UCH46"/>
      <c r="UCI46"/>
      <c r="UCJ46"/>
      <c r="UCK46"/>
      <c r="UCL46"/>
      <c r="UCM46"/>
      <c r="UCN46"/>
      <c r="UCO46"/>
      <c r="UCP46"/>
      <c r="UCQ46"/>
      <c r="UCR46"/>
      <c r="UCS46"/>
      <c r="UCT46"/>
      <c r="UCU46"/>
      <c r="UCV46"/>
      <c r="UCW46"/>
      <c r="UCX46"/>
      <c r="UCY46"/>
      <c r="UCZ46"/>
      <c r="UDA46"/>
      <c r="UDB46"/>
      <c r="UDC46"/>
      <c r="UDD46"/>
      <c r="UDE46"/>
      <c r="UDF46"/>
      <c r="UDG46"/>
      <c r="UDH46"/>
      <c r="UDI46"/>
      <c r="UDJ46"/>
      <c r="UDK46"/>
      <c r="UDL46"/>
      <c r="UDM46"/>
      <c r="UDN46"/>
      <c r="UDO46"/>
      <c r="UDP46"/>
      <c r="UDQ46"/>
      <c r="UDR46"/>
      <c r="UDS46"/>
      <c r="UDT46"/>
      <c r="UDU46"/>
      <c r="UDV46"/>
      <c r="UDW46"/>
      <c r="UDX46"/>
      <c r="UDY46"/>
      <c r="UDZ46"/>
      <c r="UEA46"/>
      <c r="UEB46"/>
      <c r="UEC46"/>
      <c r="UED46"/>
      <c r="UEE46"/>
      <c r="UEF46"/>
      <c r="UEG46"/>
      <c r="UEH46"/>
      <c r="UEI46"/>
      <c r="UEJ46"/>
      <c r="UEK46"/>
      <c r="UEL46"/>
      <c r="UEM46"/>
      <c r="UEN46"/>
      <c r="UEO46"/>
      <c r="UEP46"/>
      <c r="UEQ46"/>
      <c r="UER46"/>
      <c r="UES46"/>
      <c r="UET46"/>
      <c r="UEU46"/>
      <c r="UEV46"/>
      <c r="UEW46"/>
      <c r="UEX46"/>
      <c r="UEY46"/>
      <c r="UEZ46"/>
      <c r="UFA46"/>
      <c r="UFB46"/>
      <c r="UFC46"/>
      <c r="UFD46"/>
      <c r="UFE46"/>
      <c r="UFF46"/>
      <c r="UFG46"/>
      <c r="UFH46"/>
      <c r="UFI46"/>
      <c r="UFJ46"/>
      <c r="UFK46"/>
      <c r="UFL46"/>
      <c r="UFM46"/>
      <c r="UFN46"/>
      <c r="UFO46"/>
      <c r="UFP46"/>
      <c r="UFQ46"/>
      <c r="UFR46"/>
      <c r="UFS46"/>
      <c r="UFT46"/>
      <c r="UFU46"/>
      <c r="UFV46"/>
      <c r="UFW46"/>
      <c r="UFX46"/>
      <c r="UFY46"/>
      <c r="UFZ46"/>
      <c r="UGA46"/>
      <c r="UGB46"/>
      <c r="UGC46"/>
      <c r="UGD46"/>
      <c r="UGE46"/>
      <c r="UGF46"/>
      <c r="UGG46"/>
      <c r="UGH46"/>
      <c r="UGI46"/>
      <c r="UGJ46"/>
      <c r="UGK46"/>
      <c r="UGL46"/>
      <c r="UGM46"/>
      <c r="UGN46"/>
      <c r="UGO46"/>
      <c r="UGP46"/>
      <c r="UGQ46"/>
      <c r="UGR46"/>
      <c r="UGS46"/>
      <c r="UGT46"/>
      <c r="UGU46"/>
      <c r="UGV46"/>
      <c r="UGW46"/>
      <c r="UGX46"/>
      <c r="UGY46"/>
      <c r="UGZ46"/>
      <c r="UHA46"/>
      <c r="UHB46"/>
      <c r="UHC46"/>
      <c r="UHD46"/>
      <c r="UHE46"/>
      <c r="UHF46"/>
      <c r="UHG46"/>
      <c r="UHH46"/>
      <c r="UHI46"/>
      <c r="UHJ46"/>
      <c r="UHK46"/>
      <c r="UHL46"/>
      <c r="UHM46"/>
      <c r="UHN46"/>
      <c r="UHO46"/>
      <c r="UHP46"/>
      <c r="UHQ46"/>
      <c r="UHR46"/>
      <c r="UHS46"/>
      <c r="UHT46"/>
      <c r="UHU46"/>
      <c r="UHV46"/>
      <c r="UHW46"/>
      <c r="UHX46"/>
      <c r="UHY46"/>
      <c r="UHZ46"/>
      <c r="UIA46"/>
      <c r="UIB46"/>
      <c r="UIC46"/>
      <c r="UID46"/>
      <c r="UIE46"/>
      <c r="UIF46"/>
      <c r="UIG46"/>
      <c r="UIH46"/>
      <c r="UII46"/>
      <c r="UIJ46"/>
      <c r="UIK46"/>
      <c r="UIL46"/>
      <c r="UIM46"/>
      <c r="UIN46"/>
      <c r="UIO46"/>
      <c r="UIP46"/>
      <c r="UIQ46"/>
      <c r="UIR46"/>
      <c r="UIS46"/>
      <c r="UIT46"/>
      <c r="UIU46"/>
      <c r="UIV46"/>
      <c r="UIW46"/>
      <c r="UIX46"/>
      <c r="UIY46"/>
      <c r="UIZ46"/>
      <c r="UJA46"/>
      <c r="UJB46"/>
      <c r="UJC46"/>
      <c r="UJD46"/>
      <c r="UJE46"/>
      <c r="UJF46"/>
      <c r="UJG46"/>
      <c r="UJH46"/>
      <c r="UJI46"/>
      <c r="UJJ46"/>
      <c r="UJK46"/>
      <c r="UJL46"/>
      <c r="UJM46"/>
      <c r="UJN46"/>
      <c r="UJO46"/>
      <c r="UJP46"/>
      <c r="UJQ46"/>
      <c r="UJR46"/>
      <c r="UJS46"/>
      <c r="UJT46"/>
      <c r="UJU46"/>
      <c r="UJV46"/>
      <c r="UJW46"/>
      <c r="UJX46"/>
      <c r="UJY46"/>
      <c r="UJZ46"/>
      <c r="UKA46"/>
      <c r="UKB46"/>
      <c r="UKC46"/>
      <c r="UKD46"/>
      <c r="UKE46"/>
      <c r="UKF46"/>
      <c r="UKG46"/>
      <c r="UKH46"/>
      <c r="UKI46"/>
      <c r="UKJ46"/>
      <c r="UKK46"/>
      <c r="UKL46"/>
      <c r="UKM46"/>
      <c r="UKN46"/>
      <c r="UKO46"/>
      <c r="UKP46"/>
      <c r="UKQ46"/>
      <c r="UKR46"/>
      <c r="UKS46"/>
      <c r="UKT46"/>
      <c r="UKU46"/>
      <c r="UKV46"/>
      <c r="UKW46"/>
      <c r="UKX46"/>
      <c r="UKY46"/>
      <c r="UKZ46"/>
      <c r="ULA46"/>
      <c r="ULB46"/>
      <c r="ULC46"/>
      <c r="ULD46"/>
      <c r="ULE46"/>
      <c r="ULF46"/>
      <c r="ULG46"/>
      <c r="ULH46"/>
      <c r="ULI46"/>
      <c r="ULJ46"/>
      <c r="ULK46"/>
      <c r="ULL46"/>
      <c r="ULM46"/>
      <c r="ULN46"/>
      <c r="ULO46"/>
      <c r="ULP46"/>
      <c r="ULQ46"/>
      <c r="ULR46"/>
      <c r="ULS46"/>
      <c r="ULT46"/>
      <c r="ULU46"/>
      <c r="ULV46"/>
      <c r="ULW46"/>
      <c r="ULX46"/>
      <c r="ULY46"/>
      <c r="ULZ46"/>
      <c r="UMA46"/>
      <c r="UMB46"/>
      <c r="UMC46"/>
      <c r="UMD46"/>
      <c r="UME46"/>
      <c r="UMF46"/>
      <c r="UMG46"/>
      <c r="UMH46"/>
      <c r="UMI46"/>
      <c r="UMJ46"/>
      <c r="UMK46"/>
      <c r="UML46"/>
      <c r="UMM46"/>
      <c r="UMN46"/>
      <c r="UMO46"/>
      <c r="UMP46"/>
      <c r="UMQ46"/>
      <c r="UMR46"/>
      <c r="UMS46"/>
      <c r="UMT46"/>
      <c r="UMU46"/>
      <c r="UMV46"/>
      <c r="UMW46"/>
      <c r="UMX46"/>
      <c r="UMY46"/>
      <c r="UMZ46"/>
      <c r="UNA46"/>
      <c r="UNB46"/>
      <c r="UNC46"/>
      <c r="UND46"/>
      <c r="UNE46"/>
      <c r="UNF46"/>
      <c r="UNG46"/>
      <c r="UNH46"/>
      <c r="UNI46"/>
      <c r="UNJ46"/>
      <c r="UNK46"/>
      <c r="UNL46"/>
      <c r="UNM46"/>
      <c r="UNN46"/>
      <c r="UNO46"/>
      <c r="UNP46"/>
      <c r="UNQ46"/>
      <c r="UNR46"/>
      <c r="UNS46"/>
      <c r="UNT46"/>
      <c r="UNU46"/>
      <c r="UNV46"/>
      <c r="UNW46"/>
      <c r="UNX46"/>
      <c r="UNY46"/>
      <c r="UNZ46"/>
      <c r="UOA46"/>
      <c r="UOB46"/>
      <c r="UOC46"/>
      <c r="UOD46"/>
      <c r="UOE46"/>
      <c r="UOF46"/>
      <c r="UOG46"/>
      <c r="UOH46"/>
      <c r="UOI46"/>
      <c r="UOJ46"/>
      <c r="UOK46"/>
      <c r="UOL46"/>
      <c r="UOM46"/>
      <c r="UON46"/>
      <c r="UOO46"/>
      <c r="UOP46"/>
      <c r="UOQ46"/>
      <c r="UOR46"/>
      <c r="UOS46"/>
      <c r="UOT46"/>
      <c r="UOU46"/>
      <c r="UOV46"/>
      <c r="UOW46"/>
      <c r="UOX46"/>
      <c r="UOY46"/>
      <c r="UOZ46"/>
      <c r="UPA46"/>
      <c r="UPB46"/>
      <c r="UPC46"/>
      <c r="UPD46"/>
      <c r="UPE46"/>
      <c r="UPF46"/>
      <c r="UPG46"/>
      <c r="UPH46"/>
      <c r="UPI46"/>
      <c r="UPJ46"/>
      <c r="UPK46"/>
      <c r="UPL46"/>
      <c r="UPM46"/>
      <c r="UPN46"/>
      <c r="UPO46"/>
      <c r="UPP46"/>
      <c r="UPQ46"/>
      <c r="UPR46"/>
      <c r="UPS46"/>
      <c r="UPT46"/>
      <c r="UPU46"/>
      <c r="UPV46"/>
      <c r="UPW46"/>
      <c r="UPX46"/>
      <c r="UPY46"/>
      <c r="UPZ46"/>
      <c r="UQA46"/>
      <c r="UQB46"/>
      <c r="UQC46"/>
      <c r="UQD46"/>
      <c r="UQE46"/>
      <c r="UQF46"/>
      <c r="UQG46"/>
      <c r="UQH46"/>
      <c r="UQI46"/>
      <c r="UQJ46"/>
      <c r="UQK46"/>
      <c r="UQL46"/>
      <c r="UQM46"/>
      <c r="UQN46"/>
      <c r="UQO46"/>
      <c r="UQP46"/>
      <c r="UQQ46"/>
      <c r="UQR46"/>
      <c r="UQS46"/>
      <c r="UQT46"/>
      <c r="UQU46"/>
      <c r="UQV46"/>
      <c r="UQW46"/>
      <c r="UQX46"/>
      <c r="UQY46"/>
      <c r="UQZ46"/>
      <c r="URA46"/>
      <c r="URB46"/>
      <c r="URC46"/>
      <c r="URD46"/>
      <c r="URE46"/>
      <c r="URF46"/>
      <c r="URG46"/>
      <c r="URH46"/>
      <c r="URI46"/>
      <c r="URJ46"/>
      <c r="URK46"/>
      <c r="URL46"/>
      <c r="URM46"/>
      <c r="URN46"/>
      <c r="URO46"/>
      <c r="URP46"/>
      <c r="URQ46"/>
      <c r="URR46"/>
      <c r="URS46"/>
      <c r="URT46"/>
      <c r="URU46"/>
      <c r="URV46"/>
      <c r="URW46"/>
      <c r="URX46"/>
      <c r="URY46"/>
      <c r="URZ46"/>
      <c r="USA46"/>
      <c r="USB46"/>
      <c r="USC46"/>
      <c r="USD46"/>
      <c r="USE46"/>
      <c r="USF46"/>
      <c r="USG46"/>
      <c r="USH46"/>
      <c r="USI46"/>
      <c r="USJ46"/>
      <c r="USK46"/>
      <c r="USL46"/>
      <c r="USM46"/>
      <c r="USN46"/>
      <c r="USO46"/>
      <c r="USP46"/>
      <c r="USQ46"/>
      <c r="USR46"/>
      <c r="USS46"/>
      <c r="UST46"/>
      <c r="USU46"/>
      <c r="USV46"/>
      <c r="USW46"/>
      <c r="USX46"/>
      <c r="USY46"/>
      <c r="USZ46"/>
      <c r="UTA46"/>
      <c r="UTB46"/>
      <c r="UTC46"/>
      <c r="UTD46"/>
      <c r="UTE46"/>
      <c r="UTF46"/>
      <c r="UTG46"/>
      <c r="UTH46"/>
      <c r="UTI46"/>
      <c r="UTJ46"/>
      <c r="UTK46"/>
      <c r="UTL46"/>
      <c r="UTM46"/>
      <c r="UTN46"/>
      <c r="UTO46"/>
      <c r="UTP46"/>
      <c r="UTQ46"/>
      <c r="UTR46"/>
      <c r="UTS46"/>
      <c r="UTT46"/>
      <c r="UTU46"/>
      <c r="UTV46"/>
      <c r="UTW46"/>
      <c r="UTX46"/>
      <c r="UTY46"/>
      <c r="UTZ46"/>
      <c r="UUA46"/>
      <c r="UUB46"/>
      <c r="UUC46"/>
      <c r="UUD46"/>
      <c r="UUE46"/>
      <c r="UUF46"/>
      <c r="UUG46"/>
      <c r="UUH46"/>
      <c r="UUI46"/>
      <c r="UUJ46"/>
      <c r="UUK46"/>
      <c r="UUL46"/>
      <c r="UUM46"/>
      <c r="UUN46"/>
      <c r="UUO46"/>
      <c r="UUP46"/>
      <c r="UUQ46"/>
      <c r="UUR46"/>
      <c r="UUS46"/>
      <c r="UUT46"/>
      <c r="UUU46"/>
      <c r="UUV46"/>
      <c r="UUW46"/>
      <c r="UUX46"/>
      <c r="UUY46"/>
      <c r="UUZ46"/>
      <c r="UVA46"/>
      <c r="UVB46"/>
      <c r="UVC46"/>
      <c r="UVD46"/>
      <c r="UVE46"/>
      <c r="UVF46"/>
      <c r="UVG46"/>
      <c r="UVH46"/>
      <c r="UVI46"/>
      <c r="UVJ46"/>
      <c r="UVK46"/>
      <c r="UVL46"/>
      <c r="UVM46"/>
      <c r="UVN46"/>
      <c r="UVO46"/>
      <c r="UVP46"/>
      <c r="UVQ46"/>
      <c r="UVR46"/>
      <c r="UVS46"/>
      <c r="UVT46"/>
      <c r="UVU46"/>
      <c r="UVV46"/>
      <c r="UVW46"/>
      <c r="UVX46"/>
      <c r="UVY46"/>
      <c r="UVZ46"/>
      <c r="UWA46"/>
      <c r="UWB46"/>
      <c r="UWC46"/>
      <c r="UWD46"/>
      <c r="UWE46"/>
      <c r="UWF46"/>
      <c r="UWG46"/>
      <c r="UWH46"/>
      <c r="UWI46"/>
      <c r="UWJ46"/>
      <c r="UWK46"/>
      <c r="UWL46"/>
      <c r="UWM46"/>
      <c r="UWN46"/>
      <c r="UWO46"/>
      <c r="UWP46"/>
      <c r="UWQ46"/>
      <c r="UWR46"/>
      <c r="UWS46"/>
      <c r="UWT46"/>
      <c r="UWU46"/>
      <c r="UWV46"/>
      <c r="UWW46"/>
      <c r="UWX46"/>
      <c r="UWY46"/>
      <c r="UWZ46"/>
      <c r="UXA46"/>
      <c r="UXB46"/>
      <c r="UXC46"/>
      <c r="UXD46"/>
      <c r="UXE46"/>
      <c r="UXF46"/>
      <c r="UXG46"/>
      <c r="UXH46"/>
      <c r="UXI46"/>
      <c r="UXJ46"/>
      <c r="UXK46"/>
      <c r="UXL46"/>
      <c r="UXM46"/>
      <c r="UXN46"/>
      <c r="UXO46"/>
      <c r="UXP46"/>
      <c r="UXQ46"/>
      <c r="UXR46"/>
      <c r="UXS46"/>
      <c r="UXT46"/>
      <c r="UXU46"/>
      <c r="UXV46"/>
      <c r="UXW46"/>
      <c r="UXX46"/>
      <c r="UXY46"/>
      <c r="UXZ46"/>
      <c r="UYA46"/>
      <c r="UYB46"/>
      <c r="UYC46"/>
      <c r="UYD46"/>
      <c r="UYE46"/>
      <c r="UYF46"/>
      <c r="UYG46"/>
      <c r="UYH46"/>
      <c r="UYI46"/>
      <c r="UYJ46"/>
      <c r="UYK46"/>
      <c r="UYL46"/>
      <c r="UYM46"/>
      <c r="UYN46"/>
      <c r="UYO46"/>
      <c r="UYP46"/>
      <c r="UYQ46"/>
      <c r="UYR46"/>
      <c r="UYS46"/>
      <c r="UYT46"/>
      <c r="UYU46"/>
      <c r="UYV46"/>
      <c r="UYW46"/>
      <c r="UYX46"/>
      <c r="UYY46"/>
      <c r="UYZ46"/>
      <c r="UZA46"/>
      <c r="UZB46"/>
      <c r="UZC46"/>
      <c r="UZD46"/>
      <c r="UZE46"/>
      <c r="UZF46"/>
      <c r="UZG46"/>
      <c r="UZH46"/>
      <c r="UZI46"/>
      <c r="UZJ46"/>
      <c r="UZK46"/>
      <c r="UZL46"/>
      <c r="UZM46"/>
      <c r="UZN46"/>
      <c r="UZO46"/>
      <c r="UZP46"/>
      <c r="UZQ46"/>
      <c r="UZR46"/>
      <c r="UZS46"/>
      <c r="UZT46"/>
      <c r="UZU46"/>
      <c r="UZV46"/>
      <c r="UZW46"/>
      <c r="UZX46"/>
      <c r="UZY46"/>
      <c r="UZZ46"/>
      <c r="VAA46"/>
      <c r="VAB46"/>
      <c r="VAC46"/>
      <c r="VAD46"/>
      <c r="VAE46"/>
      <c r="VAF46"/>
      <c r="VAG46"/>
      <c r="VAH46"/>
      <c r="VAI46"/>
      <c r="VAJ46"/>
      <c r="VAK46"/>
      <c r="VAL46"/>
      <c r="VAM46"/>
      <c r="VAN46"/>
      <c r="VAO46"/>
      <c r="VAP46"/>
      <c r="VAQ46"/>
      <c r="VAR46"/>
      <c r="VAS46"/>
      <c r="VAT46"/>
      <c r="VAU46"/>
      <c r="VAV46"/>
      <c r="VAW46"/>
      <c r="VAX46"/>
      <c r="VAY46"/>
      <c r="VAZ46"/>
      <c r="VBA46"/>
      <c r="VBB46"/>
      <c r="VBC46"/>
      <c r="VBD46"/>
      <c r="VBE46"/>
      <c r="VBF46"/>
      <c r="VBG46"/>
      <c r="VBH46"/>
      <c r="VBI46"/>
      <c r="VBJ46"/>
      <c r="VBK46"/>
      <c r="VBL46"/>
      <c r="VBM46"/>
      <c r="VBN46"/>
      <c r="VBO46"/>
      <c r="VBP46"/>
      <c r="VBQ46"/>
      <c r="VBR46"/>
      <c r="VBS46"/>
      <c r="VBT46"/>
      <c r="VBU46"/>
      <c r="VBV46"/>
      <c r="VBW46"/>
      <c r="VBX46"/>
      <c r="VBY46"/>
      <c r="VBZ46"/>
      <c r="VCA46"/>
      <c r="VCB46"/>
      <c r="VCC46"/>
      <c r="VCD46"/>
      <c r="VCE46"/>
      <c r="VCF46"/>
      <c r="VCG46"/>
      <c r="VCH46"/>
      <c r="VCI46"/>
      <c r="VCJ46"/>
      <c r="VCK46"/>
      <c r="VCL46"/>
      <c r="VCM46"/>
      <c r="VCN46"/>
      <c r="VCO46"/>
      <c r="VCP46"/>
      <c r="VCQ46"/>
      <c r="VCR46"/>
      <c r="VCS46"/>
      <c r="VCT46"/>
      <c r="VCU46"/>
      <c r="VCV46"/>
      <c r="VCW46"/>
      <c r="VCX46"/>
      <c r="VCY46"/>
      <c r="VCZ46"/>
      <c r="VDA46"/>
      <c r="VDB46"/>
      <c r="VDC46"/>
      <c r="VDD46"/>
      <c r="VDE46"/>
      <c r="VDF46"/>
      <c r="VDG46"/>
      <c r="VDH46"/>
      <c r="VDI46"/>
      <c r="VDJ46"/>
      <c r="VDK46"/>
      <c r="VDL46"/>
      <c r="VDM46"/>
      <c r="VDN46"/>
      <c r="VDO46"/>
      <c r="VDP46"/>
      <c r="VDQ46"/>
      <c r="VDR46"/>
      <c r="VDS46"/>
      <c r="VDT46"/>
      <c r="VDU46"/>
      <c r="VDV46"/>
      <c r="VDW46"/>
      <c r="VDX46"/>
      <c r="VDY46"/>
      <c r="VDZ46"/>
      <c r="VEA46"/>
      <c r="VEB46"/>
      <c r="VEC46"/>
      <c r="VED46"/>
      <c r="VEE46"/>
      <c r="VEF46"/>
      <c r="VEG46"/>
      <c r="VEH46"/>
      <c r="VEI46"/>
      <c r="VEJ46"/>
      <c r="VEK46"/>
      <c r="VEL46"/>
      <c r="VEM46"/>
      <c r="VEN46"/>
      <c r="VEO46"/>
      <c r="VEP46"/>
      <c r="VEQ46"/>
      <c r="VER46"/>
      <c r="VES46"/>
      <c r="VET46"/>
      <c r="VEU46"/>
      <c r="VEV46"/>
      <c r="VEW46"/>
      <c r="VEX46"/>
      <c r="VEY46"/>
      <c r="VEZ46"/>
      <c r="VFA46"/>
      <c r="VFB46"/>
      <c r="VFC46"/>
      <c r="VFD46"/>
      <c r="VFE46"/>
      <c r="VFF46"/>
      <c r="VFG46"/>
      <c r="VFH46"/>
      <c r="VFI46"/>
      <c r="VFJ46"/>
      <c r="VFK46"/>
      <c r="VFL46"/>
      <c r="VFM46"/>
      <c r="VFN46"/>
      <c r="VFO46"/>
      <c r="VFP46"/>
      <c r="VFQ46"/>
      <c r="VFR46"/>
      <c r="VFS46"/>
      <c r="VFT46"/>
      <c r="VFU46"/>
      <c r="VFV46"/>
      <c r="VFW46"/>
      <c r="VFX46"/>
      <c r="VFY46"/>
      <c r="VFZ46"/>
      <c r="VGA46"/>
      <c r="VGB46"/>
      <c r="VGC46"/>
      <c r="VGD46"/>
      <c r="VGE46"/>
      <c r="VGF46"/>
      <c r="VGG46"/>
      <c r="VGH46"/>
      <c r="VGI46"/>
      <c r="VGJ46"/>
      <c r="VGK46"/>
      <c r="VGL46"/>
      <c r="VGM46"/>
      <c r="VGN46"/>
      <c r="VGO46"/>
      <c r="VGP46"/>
      <c r="VGQ46"/>
      <c r="VGR46"/>
      <c r="VGS46"/>
      <c r="VGT46"/>
      <c r="VGU46"/>
      <c r="VGV46"/>
      <c r="VGW46"/>
      <c r="VGX46"/>
      <c r="VGY46"/>
      <c r="VGZ46"/>
      <c r="VHA46"/>
      <c r="VHB46"/>
      <c r="VHC46"/>
      <c r="VHD46"/>
      <c r="VHE46"/>
      <c r="VHF46"/>
      <c r="VHG46"/>
      <c r="VHH46"/>
      <c r="VHI46"/>
      <c r="VHJ46"/>
      <c r="VHK46"/>
      <c r="VHL46"/>
      <c r="VHM46"/>
      <c r="VHN46"/>
      <c r="VHO46"/>
      <c r="VHP46"/>
      <c r="VHQ46"/>
      <c r="VHR46"/>
      <c r="VHS46"/>
      <c r="VHT46"/>
      <c r="VHU46"/>
      <c r="VHV46"/>
      <c r="VHW46"/>
      <c r="VHX46"/>
      <c r="VHY46"/>
      <c r="VHZ46"/>
      <c r="VIA46"/>
      <c r="VIB46"/>
      <c r="VIC46"/>
      <c r="VID46"/>
      <c r="VIE46"/>
      <c r="VIF46"/>
      <c r="VIG46"/>
      <c r="VIH46"/>
      <c r="VII46"/>
      <c r="VIJ46"/>
      <c r="VIK46"/>
      <c r="VIL46"/>
      <c r="VIM46"/>
      <c r="VIN46"/>
      <c r="VIO46"/>
      <c r="VIP46"/>
      <c r="VIQ46"/>
      <c r="VIR46"/>
      <c r="VIS46"/>
      <c r="VIT46"/>
      <c r="VIU46"/>
      <c r="VIV46"/>
      <c r="VIW46"/>
      <c r="VIX46"/>
      <c r="VIY46"/>
      <c r="VIZ46"/>
      <c r="VJA46"/>
      <c r="VJB46"/>
      <c r="VJC46"/>
      <c r="VJD46"/>
      <c r="VJE46"/>
      <c r="VJF46"/>
      <c r="VJG46"/>
      <c r="VJH46"/>
      <c r="VJI46"/>
      <c r="VJJ46"/>
      <c r="VJK46"/>
      <c r="VJL46"/>
      <c r="VJM46"/>
      <c r="VJN46"/>
      <c r="VJO46"/>
      <c r="VJP46"/>
      <c r="VJQ46"/>
      <c r="VJR46"/>
      <c r="VJS46"/>
      <c r="VJT46"/>
      <c r="VJU46"/>
      <c r="VJV46"/>
      <c r="VJW46"/>
      <c r="VJX46"/>
      <c r="VJY46"/>
      <c r="VJZ46"/>
      <c r="VKA46"/>
      <c r="VKB46"/>
      <c r="VKC46"/>
      <c r="VKD46"/>
      <c r="VKE46"/>
      <c r="VKF46"/>
      <c r="VKG46"/>
      <c r="VKH46"/>
      <c r="VKI46"/>
      <c r="VKJ46"/>
      <c r="VKK46"/>
      <c r="VKL46"/>
      <c r="VKM46"/>
      <c r="VKN46"/>
      <c r="VKO46"/>
      <c r="VKP46"/>
      <c r="VKQ46"/>
      <c r="VKR46"/>
      <c r="VKS46"/>
      <c r="VKT46"/>
      <c r="VKU46"/>
      <c r="VKV46"/>
      <c r="VKW46"/>
      <c r="VKX46"/>
      <c r="VKY46"/>
      <c r="VKZ46"/>
      <c r="VLA46"/>
      <c r="VLB46"/>
      <c r="VLC46"/>
      <c r="VLD46"/>
      <c r="VLE46"/>
      <c r="VLF46"/>
      <c r="VLG46"/>
      <c r="VLH46"/>
      <c r="VLI46"/>
      <c r="VLJ46"/>
      <c r="VLK46"/>
      <c r="VLL46"/>
      <c r="VLM46"/>
      <c r="VLN46"/>
      <c r="VLO46"/>
      <c r="VLP46"/>
      <c r="VLQ46"/>
      <c r="VLR46"/>
      <c r="VLS46"/>
      <c r="VLT46"/>
      <c r="VLU46"/>
      <c r="VLV46"/>
      <c r="VLW46"/>
      <c r="VLX46"/>
      <c r="VLY46"/>
      <c r="VLZ46"/>
      <c r="VMA46"/>
      <c r="VMB46"/>
      <c r="VMC46"/>
      <c r="VMD46"/>
      <c r="VME46"/>
      <c r="VMF46"/>
      <c r="VMG46"/>
      <c r="VMH46"/>
      <c r="VMI46"/>
      <c r="VMJ46"/>
      <c r="VMK46"/>
      <c r="VML46"/>
      <c r="VMM46"/>
      <c r="VMN46"/>
      <c r="VMO46"/>
      <c r="VMP46"/>
      <c r="VMQ46"/>
      <c r="VMR46"/>
      <c r="VMS46"/>
      <c r="VMT46"/>
      <c r="VMU46"/>
      <c r="VMV46"/>
      <c r="VMW46"/>
      <c r="VMX46"/>
      <c r="VMY46"/>
      <c r="VMZ46"/>
      <c r="VNA46"/>
      <c r="VNB46"/>
      <c r="VNC46"/>
      <c r="VND46"/>
      <c r="VNE46"/>
      <c r="VNF46"/>
      <c r="VNG46"/>
      <c r="VNH46"/>
      <c r="VNI46"/>
      <c r="VNJ46"/>
      <c r="VNK46"/>
      <c r="VNL46"/>
      <c r="VNM46"/>
      <c r="VNN46"/>
      <c r="VNO46"/>
      <c r="VNP46"/>
      <c r="VNQ46"/>
      <c r="VNR46"/>
      <c r="VNS46"/>
      <c r="VNT46"/>
      <c r="VNU46"/>
      <c r="VNV46"/>
      <c r="VNW46"/>
      <c r="VNX46"/>
      <c r="VNY46"/>
      <c r="VNZ46"/>
      <c r="VOA46"/>
      <c r="VOB46"/>
      <c r="VOC46"/>
      <c r="VOD46"/>
      <c r="VOE46"/>
      <c r="VOF46"/>
      <c r="VOG46"/>
      <c r="VOH46"/>
      <c r="VOI46"/>
      <c r="VOJ46"/>
      <c r="VOK46"/>
      <c r="VOL46"/>
      <c r="VOM46"/>
      <c r="VON46"/>
      <c r="VOO46"/>
      <c r="VOP46"/>
      <c r="VOQ46"/>
      <c r="VOR46"/>
      <c r="VOS46"/>
      <c r="VOT46"/>
      <c r="VOU46"/>
      <c r="VOV46"/>
      <c r="VOW46"/>
      <c r="VOX46"/>
      <c r="VOY46"/>
      <c r="VOZ46"/>
      <c r="VPA46"/>
      <c r="VPB46"/>
      <c r="VPC46"/>
      <c r="VPD46"/>
      <c r="VPE46"/>
      <c r="VPF46"/>
      <c r="VPG46"/>
      <c r="VPH46"/>
      <c r="VPI46"/>
      <c r="VPJ46"/>
      <c r="VPK46"/>
      <c r="VPL46"/>
      <c r="VPM46"/>
      <c r="VPN46"/>
      <c r="VPO46"/>
      <c r="VPP46"/>
      <c r="VPQ46"/>
      <c r="VPR46"/>
      <c r="VPS46"/>
      <c r="VPT46"/>
      <c r="VPU46"/>
      <c r="VPV46"/>
      <c r="VPW46"/>
      <c r="VPX46"/>
      <c r="VPY46"/>
      <c r="VPZ46"/>
      <c r="VQA46"/>
      <c r="VQB46"/>
      <c r="VQC46"/>
      <c r="VQD46"/>
      <c r="VQE46"/>
      <c r="VQF46"/>
      <c r="VQG46"/>
      <c r="VQH46"/>
      <c r="VQI46"/>
      <c r="VQJ46"/>
      <c r="VQK46"/>
      <c r="VQL46"/>
      <c r="VQM46"/>
      <c r="VQN46"/>
      <c r="VQO46"/>
      <c r="VQP46"/>
      <c r="VQQ46"/>
      <c r="VQR46"/>
      <c r="VQS46"/>
      <c r="VQT46"/>
      <c r="VQU46"/>
      <c r="VQV46"/>
      <c r="VQW46"/>
      <c r="VQX46"/>
      <c r="VQY46"/>
      <c r="VQZ46"/>
      <c r="VRA46"/>
      <c r="VRB46"/>
      <c r="VRC46"/>
      <c r="VRD46"/>
      <c r="VRE46"/>
      <c r="VRF46"/>
      <c r="VRG46"/>
      <c r="VRH46"/>
      <c r="VRI46"/>
      <c r="VRJ46"/>
      <c r="VRK46"/>
      <c r="VRL46"/>
      <c r="VRM46"/>
      <c r="VRN46"/>
      <c r="VRO46"/>
      <c r="VRP46"/>
      <c r="VRQ46"/>
      <c r="VRR46"/>
      <c r="VRS46"/>
      <c r="VRT46"/>
      <c r="VRU46"/>
      <c r="VRV46"/>
      <c r="VRW46"/>
      <c r="VRX46"/>
      <c r="VRY46"/>
      <c r="VRZ46"/>
      <c r="VSA46"/>
      <c r="VSB46"/>
      <c r="VSC46"/>
      <c r="VSD46"/>
      <c r="VSE46"/>
      <c r="VSF46"/>
      <c r="VSG46"/>
      <c r="VSH46"/>
      <c r="VSI46"/>
      <c r="VSJ46"/>
      <c r="VSK46"/>
      <c r="VSL46"/>
      <c r="VSM46"/>
      <c r="VSN46"/>
      <c r="VSO46"/>
      <c r="VSP46"/>
      <c r="VSQ46"/>
      <c r="VSR46"/>
      <c r="VSS46"/>
      <c r="VST46"/>
      <c r="VSU46"/>
      <c r="VSV46"/>
      <c r="VSW46"/>
      <c r="VSX46"/>
      <c r="VSY46"/>
      <c r="VSZ46"/>
      <c r="VTA46"/>
      <c r="VTB46"/>
      <c r="VTC46"/>
      <c r="VTD46"/>
      <c r="VTE46"/>
      <c r="VTF46"/>
      <c r="VTG46"/>
      <c r="VTH46"/>
      <c r="VTI46"/>
      <c r="VTJ46"/>
      <c r="VTK46"/>
      <c r="VTL46"/>
      <c r="VTM46"/>
      <c r="VTN46"/>
      <c r="VTO46"/>
      <c r="VTP46"/>
      <c r="VTQ46"/>
      <c r="VTR46"/>
      <c r="VTS46"/>
      <c r="VTT46"/>
      <c r="VTU46"/>
      <c r="VTV46"/>
      <c r="VTW46"/>
      <c r="VTX46"/>
      <c r="VTY46"/>
      <c r="VTZ46"/>
      <c r="VUA46"/>
      <c r="VUB46"/>
      <c r="VUC46"/>
      <c r="VUD46"/>
      <c r="VUE46"/>
      <c r="VUF46"/>
      <c r="VUG46"/>
      <c r="VUH46"/>
      <c r="VUI46"/>
      <c r="VUJ46"/>
      <c r="VUK46"/>
      <c r="VUL46"/>
      <c r="VUM46"/>
      <c r="VUN46"/>
      <c r="VUO46"/>
      <c r="VUP46"/>
      <c r="VUQ46"/>
      <c r="VUR46"/>
      <c r="VUS46"/>
      <c r="VUT46"/>
      <c r="VUU46"/>
      <c r="VUV46"/>
      <c r="VUW46"/>
      <c r="VUX46"/>
      <c r="VUY46"/>
      <c r="VUZ46"/>
      <c r="VVA46"/>
      <c r="VVB46"/>
      <c r="VVC46"/>
      <c r="VVD46"/>
      <c r="VVE46"/>
      <c r="VVF46"/>
      <c r="VVG46"/>
      <c r="VVH46"/>
      <c r="VVI46"/>
      <c r="VVJ46"/>
      <c r="VVK46"/>
      <c r="VVL46"/>
      <c r="VVM46"/>
      <c r="VVN46"/>
      <c r="VVO46"/>
      <c r="VVP46"/>
      <c r="VVQ46"/>
      <c r="VVR46"/>
      <c r="VVS46"/>
      <c r="VVT46"/>
      <c r="VVU46"/>
      <c r="VVV46"/>
      <c r="VVW46"/>
      <c r="VVX46"/>
      <c r="VVY46"/>
      <c r="VVZ46"/>
      <c r="VWA46"/>
      <c r="VWB46"/>
      <c r="VWC46"/>
      <c r="VWD46"/>
      <c r="VWE46"/>
      <c r="VWF46"/>
      <c r="VWG46"/>
      <c r="VWH46"/>
      <c r="VWI46"/>
      <c r="VWJ46"/>
      <c r="VWK46"/>
      <c r="VWL46"/>
      <c r="VWM46"/>
      <c r="VWN46"/>
      <c r="VWO46"/>
      <c r="VWP46"/>
      <c r="VWQ46"/>
      <c r="VWR46"/>
      <c r="VWS46"/>
      <c r="VWT46"/>
      <c r="VWU46"/>
      <c r="VWV46"/>
      <c r="VWW46"/>
      <c r="VWX46"/>
      <c r="VWY46"/>
      <c r="VWZ46"/>
      <c r="VXA46"/>
      <c r="VXB46"/>
      <c r="VXC46"/>
      <c r="VXD46"/>
      <c r="VXE46"/>
      <c r="VXF46"/>
      <c r="VXG46"/>
      <c r="VXH46"/>
      <c r="VXI46"/>
      <c r="VXJ46"/>
      <c r="VXK46"/>
      <c r="VXL46"/>
      <c r="VXM46"/>
      <c r="VXN46"/>
      <c r="VXO46"/>
      <c r="VXP46"/>
      <c r="VXQ46"/>
      <c r="VXR46"/>
      <c r="VXS46"/>
      <c r="VXT46"/>
      <c r="VXU46"/>
      <c r="VXV46"/>
      <c r="VXW46"/>
      <c r="VXX46"/>
      <c r="VXY46"/>
      <c r="VXZ46"/>
      <c r="VYA46"/>
      <c r="VYB46"/>
      <c r="VYC46"/>
      <c r="VYD46"/>
      <c r="VYE46"/>
      <c r="VYF46"/>
      <c r="VYG46"/>
      <c r="VYH46"/>
      <c r="VYI46"/>
      <c r="VYJ46"/>
      <c r="VYK46"/>
      <c r="VYL46"/>
      <c r="VYM46"/>
      <c r="VYN46"/>
      <c r="VYO46"/>
      <c r="VYP46"/>
      <c r="VYQ46"/>
      <c r="VYR46"/>
      <c r="VYS46"/>
      <c r="VYT46"/>
      <c r="VYU46"/>
      <c r="VYV46"/>
      <c r="VYW46"/>
      <c r="VYX46"/>
      <c r="VYY46"/>
      <c r="VYZ46"/>
      <c r="VZA46"/>
      <c r="VZB46"/>
      <c r="VZC46"/>
      <c r="VZD46"/>
      <c r="VZE46"/>
      <c r="VZF46"/>
      <c r="VZG46"/>
      <c r="VZH46"/>
      <c r="VZI46"/>
      <c r="VZJ46"/>
      <c r="VZK46"/>
      <c r="VZL46"/>
      <c r="VZM46"/>
      <c r="VZN46"/>
      <c r="VZO46"/>
      <c r="VZP46"/>
      <c r="VZQ46"/>
      <c r="VZR46"/>
      <c r="VZS46"/>
      <c r="VZT46"/>
      <c r="VZU46"/>
      <c r="VZV46"/>
      <c r="VZW46"/>
      <c r="VZX46"/>
      <c r="VZY46"/>
      <c r="VZZ46"/>
      <c r="WAA46"/>
      <c r="WAB46"/>
      <c r="WAC46"/>
      <c r="WAD46"/>
      <c r="WAE46"/>
      <c r="WAF46"/>
      <c r="WAG46"/>
      <c r="WAH46"/>
      <c r="WAI46"/>
      <c r="WAJ46"/>
      <c r="WAK46"/>
      <c r="WAL46"/>
      <c r="WAM46"/>
      <c r="WAN46"/>
      <c r="WAO46"/>
      <c r="WAP46"/>
      <c r="WAQ46"/>
      <c r="WAR46"/>
      <c r="WAS46"/>
      <c r="WAT46"/>
      <c r="WAU46"/>
      <c r="WAV46"/>
      <c r="WAW46"/>
      <c r="WAX46"/>
      <c r="WAY46"/>
      <c r="WAZ46"/>
      <c r="WBA46"/>
      <c r="WBB46"/>
      <c r="WBC46"/>
      <c r="WBD46"/>
      <c r="WBE46"/>
      <c r="WBF46"/>
      <c r="WBG46"/>
      <c r="WBH46"/>
      <c r="WBI46"/>
      <c r="WBJ46"/>
      <c r="WBK46"/>
      <c r="WBL46"/>
      <c r="WBM46"/>
      <c r="WBN46"/>
      <c r="WBO46"/>
      <c r="WBP46"/>
      <c r="WBQ46"/>
      <c r="WBR46"/>
      <c r="WBS46"/>
      <c r="WBT46"/>
      <c r="WBU46"/>
      <c r="WBV46"/>
      <c r="WBW46"/>
      <c r="WBX46"/>
      <c r="WBY46"/>
      <c r="WBZ46"/>
      <c r="WCA46"/>
      <c r="WCB46"/>
      <c r="WCC46"/>
      <c r="WCD46"/>
      <c r="WCE46"/>
      <c r="WCF46"/>
      <c r="WCG46"/>
      <c r="WCH46"/>
      <c r="WCI46"/>
      <c r="WCJ46"/>
      <c r="WCK46"/>
      <c r="WCL46"/>
      <c r="WCM46"/>
      <c r="WCN46"/>
      <c r="WCO46"/>
      <c r="WCP46"/>
      <c r="WCQ46"/>
      <c r="WCR46"/>
      <c r="WCS46"/>
      <c r="WCT46"/>
      <c r="WCU46"/>
      <c r="WCV46"/>
      <c r="WCW46"/>
      <c r="WCX46"/>
      <c r="WCY46"/>
      <c r="WCZ46"/>
      <c r="WDA46"/>
      <c r="WDB46"/>
      <c r="WDC46"/>
      <c r="WDD46"/>
      <c r="WDE46"/>
      <c r="WDF46"/>
      <c r="WDG46"/>
      <c r="WDH46"/>
      <c r="WDI46"/>
      <c r="WDJ46"/>
      <c r="WDK46"/>
      <c r="WDL46"/>
      <c r="WDM46"/>
      <c r="WDN46"/>
      <c r="WDO46"/>
      <c r="WDP46"/>
      <c r="WDQ46"/>
      <c r="WDR46"/>
      <c r="WDS46"/>
      <c r="WDT46"/>
      <c r="WDU46"/>
      <c r="WDV46"/>
      <c r="WDW46"/>
      <c r="WDX46"/>
      <c r="WDY46"/>
      <c r="WDZ46"/>
      <c r="WEA46"/>
      <c r="WEB46"/>
      <c r="WEC46"/>
      <c r="WED46"/>
      <c r="WEE46"/>
      <c r="WEF46"/>
      <c r="WEG46"/>
      <c r="WEH46"/>
      <c r="WEI46"/>
      <c r="WEJ46"/>
      <c r="WEK46"/>
      <c r="WEL46"/>
      <c r="WEM46"/>
      <c r="WEN46"/>
      <c r="WEO46"/>
      <c r="WEP46"/>
      <c r="WEQ46"/>
      <c r="WER46"/>
      <c r="WES46"/>
      <c r="WET46"/>
      <c r="WEU46"/>
      <c r="WEV46"/>
      <c r="WEW46"/>
      <c r="WEX46"/>
      <c r="WEY46"/>
      <c r="WEZ46"/>
      <c r="WFA46"/>
      <c r="WFB46"/>
      <c r="WFC46"/>
      <c r="WFD46"/>
      <c r="WFE46"/>
      <c r="WFF46"/>
      <c r="WFG46"/>
      <c r="WFH46"/>
      <c r="WFI46"/>
      <c r="WFJ46"/>
      <c r="WFK46"/>
      <c r="WFL46"/>
      <c r="WFM46"/>
      <c r="WFN46"/>
      <c r="WFO46"/>
      <c r="WFP46"/>
      <c r="WFQ46"/>
      <c r="WFR46"/>
      <c r="WFS46"/>
      <c r="WFT46"/>
      <c r="WFU46"/>
      <c r="WFV46"/>
      <c r="WFW46"/>
      <c r="WFX46"/>
      <c r="WFY46"/>
      <c r="WFZ46"/>
      <c r="WGA46"/>
      <c r="WGB46"/>
      <c r="WGC46"/>
      <c r="WGD46"/>
      <c r="WGE46"/>
      <c r="WGF46"/>
      <c r="WGG46"/>
      <c r="WGH46"/>
      <c r="WGI46"/>
      <c r="WGJ46"/>
      <c r="WGK46"/>
      <c r="WGL46"/>
      <c r="WGM46"/>
      <c r="WGN46"/>
      <c r="WGO46"/>
      <c r="WGP46"/>
      <c r="WGQ46"/>
      <c r="WGR46"/>
      <c r="WGS46"/>
      <c r="WGT46"/>
      <c r="WGU46"/>
      <c r="WGV46"/>
      <c r="WGW46"/>
      <c r="WGX46"/>
      <c r="WGY46"/>
      <c r="WGZ46"/>
      <c r="WHA46"/>
      <c r="WHB46"/>
      <c r="WHC46"/>
      <c r="WHD46"/>
      <c r="WHE46"/>
      <c r="WHF46"/>
      <c r="WHG46"/>
      <c r="WHH46"/>
      <c r="WHI46"/>
      <c r="WHJ46"/>
      <c r="WHK46"/>
      <c r="WHL46"/>
      <c r="WHM46"/>
      <c r="WHN46"/>
      <c r="WHO46"/>
      <c r="WHP46"/>
      <c r="WHQ46"/>
      <c r="WHR46"/>
      <c r="WHS46"/>
      <c r="WHT46"/>
      <c r="WHU46"/>
      <c r="WHV46"/>
      <c r="WHW46"/>
      <c r="WHX46"/>
      <c r="WHY46"/>
      <c r="WHZ46"/>
      <c r="WIA46"/>
      <c r="WIB46"/>
      <c r="WIC46"/>
      <c r="WID46"/>
      <c r="WIE46"/>
      <c r="WIF46"/>
      <c r="WIG46"/>
      <c r="WIH46"/>
      <c r="WII46"/>
      <c r="WIJ46"/>
      <c r="WIK46"/>
      <c r="WIL46"/>
      <c r="WIM46"/>
      <c r="WIN46"/>
      <c r="WIO46"/>
      <c r="WIP46"/>
      <c r="WIQ46"/>
      <c r="WIR46"/>
      <c r="WIS46"/>
      <c r="WIT46"/>
      <c r="WIU46"/>
      <c r="WIV46"/>
      <c r="WIW46"/>
      <c r="WIX46"/>
      <c r="WIY46"/>
      <c r="WIZ46"/>
      <c r="WJA46"/>
      <c r="WJB46"/>
      <c r="WJC46"/>
      <c r="WJD46"/>
      <c r="WJE46"/>
      <c r="WJF46"/>
      <c r="WJG46"/>
      <c r="WJH46"/>
      <c r="WJI46"/>
      <c r="WJJ46"/>
      <c r="WJK46"/>
      <c r="WJL46"/>
      <c r="WJM46"/>
      <c r="WJN46"/>
      <c r="WJO46"/>
      <c r="WJP46"/>
      <c r="WJQ46"/>
      <c r="WJR46"/>
      <c r="WJS46"/>
      <c r="WJT46"/>
      <c r="WJU46"/>
      <c r="WJV46"/>
      <c r="WJW46"/>
      <c r="WJX46"/>
      <c r="WJY46"/>
      <c r="WJZ46"/>
      <c r="WKA46"/>
      <c r="WKB46"/>
      <c r="WKC46"/>
      <c r="WKD46"/>
      <c r="WKE46"/>
      <c r="WKF46"/>
      <c r="WKG46"/>
      <c r="WKH46"/>
      <c r="WKI46"/>
      <c r="WKJ46"/>
      <c r="WKK46"/>
      <c r="WKL46"/>
      <c r="WKM46"/>
      <c r="WKN46"/>
      <c r="WKO46"/>
      <c r="WKP46"/>
      <c r="WKQ46"/>
      <c r="WKR46"/>
      <c r="WKS46"/>
      <c r="WKT46"/>
      <c r="WKU46"/>
      <c r="WKV46"/>
      <c r="WKW46"/>
      <c r="WKX46"/>
      <c r="WKY46"/>
      <c r="WKZ46"/>
      <c r="WLA46"/>
      <c r="WLB46"/>
      <c r="WLC46"/>
      <c r="WLD46"/>
      <c r="WLE46"/>
      <c r="WLF46"/>
      <c r="WLG46"/>
      <c r="WLH46"/>
      <c r="WLI46"/>
      <c r="WLJ46"/>
      <c r="WLK46"/>
      <c r="WLL46"/>
      <c r="WLM46"/>
      <c r="WLN46"/>
      <c r="WLO46"/>
      <c r="WLP46"/>
      <c r="WLQ46"/>
      <c r="WLR46"/>
      <c r="WLS46"/>
      <c r="WLT46"/>
      <c r="WLU46"/>
      <c r="WLV46"/>
      <c r="WLW46"/>
      <c r="WLX46"/>
      <c r="WLY46"/>
      <c r="WLZ46"/>
      <c r="WMA46"/>
      <c r="WMB46"/>
      <c r="WMC46"/>
      <c r="WMD46"/>
      <c r="WME46"/>
      <c r="WMF46"/>
      <c r="WMG46"/>
      <c r="WMH46"/>
      <c r="WMI46"/>
      <c r="WMJ46"/>
      <c r="WMK46"/>
      <c r="WML46"/>
      <c r="WMM46"/>
      <c r="WMN46"/>
      <c r="WMO46"/>
      <c r="WMP46"/>
      <c r="WMQ46"/>
      <c r="WMR46"/>
      <c r="WMS46"/>
      <c r="WMT46"/>
      <c r="WMU46"/>
      <c r="WMV46"/>
      <c r="WMW46"/>
      <c r="WMX46"/>
      <c r="WMY46"/>
      <c r="WMZ46"/>
      <c r="WNA46"/>
      <c r="WNB46"/>
      <c r="WNC46"/>
      <c r="WND46"/>
      <c r="WNE46"/>
      <c r="WNF46"/>
      <c r="WNG46"/>
      <c r="WNH46"/>
      <c r="WNI46"/>
      <c r="WNJ46"/>
      <c r="WNK46"/>
      <c r="WNL46"/>
      <c r="WNM46"/>
      <c r="WNN46"/>
      <c r="WNO46"/>
      <c r="WNP46"/>
      <c r="WNQ46"/>
      <c r="WNR46"/>
      <c r="WNS46"/>
      <c r="WNT46"/>
      <c r="WNU46"/>
      <c r="WNV46"/>
      <c r="WNW46"/>
      <c r="WNX46"/>
      <c r="WNY46"/>
      <c r="WNZ46"/>
      <c r="WOA46"/>
      <c r="WOB46"/>
      <c r="WOC46"/>
      <c r="WOD46"/>
      <c r="WOE46"/>
      <c r="WOF46"/>
      <c r="WOG46"/>
      <c r="WOH46"/>
      <c r="WOI46"/>
      <c r="WOJ46"/>
      <c r="WOK46"/>
      <c r="WOL46"/>
      <c r="WOM46"/>
      <c r="WON46"/>
      <c r="WOO46"/>
      <c r="WOP46"/>
      <c r="WOQ46"/>
      <c r="WOR46"/>
      <c r="WOS46"/>
      <c r="WOT46"/>
      <c r="WOU46"/>
      <c r="WOV46"/>
      <c r="WOW46"/>
      <c r="WOX46"/>
      <c r="WOY46"/>
      <c r="WOZ46"/>
      <c r="WPA46"/>
      <c r="WPB46"/>
      <c r="WPC46"/>
      <c r="WPD46"/>
      <c r="WPE46"/>
      <c r="WPF46"/>
      <c r="WPG46"/>
      <c r="WPH46"/>
      <c r="WPI46"/>
      <c r="WPJ46"/>
      <c r="WPK46"/>
      <c r="WPL46"/>
      <c r="WPM46"/>
      <c r="WPN46"/>
      <c r="WPO46"/>
      <c r="WPP46"/>
      <c r="WPQ46"/>
      <c r="WPR46"/>
      <c r="WPS46"/>
      <c r="WPT46"/>
      <c r="WPU46"/>
      <c r="WPV46"/>
      <c r="WPW46"/>
      <c r="WPX46"/>
      <c r="WPY46"/>
      <c r="WPZ46"/>
      <c r="WQA46"/>
      <c r="WQB46"/>
      <c r="WQC46"/>
      <c r="WQD46"/>
      <c r="WQE46"/>
      <c r="WQF46"/>
      <c r="WQG46"/>
      <c r="WQH46"/>
      <c r="WQI46"/>
      <c r="WQJ46"/>
      <c r="WQK46"/>
      <c r="WQL46"/>
      <c r="WQM46"/>
      <c r="WQN46"/>
      <c r="WQO46"/>
      <c r="WQP46"/>
      <c r="WQQ46"/>
      <c r="WQR46"/>
      <c r="WQS46"/>
      <c r="WQT46"/>
      <c r="WQU46"/>
      <c r="WQV46"/>
      <c r="WQW46"/>
      <c r="WQX46"/>
      <c r="WQY46"/>
      <c r="WQZ46"/>
      <c r="WRA46"/>
      <c r="WRB46"/>
      <c r="WRC46"/>
      <c r="WRD46"/>
      <c r="WRE46"/>
      <c r="WRF46"/>
      <c r="WRG46"/>
      <c r="WRH46"/>
      <c r="WRI46"/>
      <c r="WRJ46"/>
      <c r="WRK46"/>
      <c r="WRL46"/>
      <c r="WRM46"/>
      <c r="WRN46"/>
      <c r="WRO46"/>
      <c r="WRP46"/>
      <c r="WRQ46"/>
      <c r="WRR46"/>
      <c r="WRS46"/>
      <c r="WRT46"/>
      <c r="WRU46"/>
      <c r="WRV46"/>
      <c r="WRW46"/>
      <c r="WRX46"/>
      <c r="WRY46"/>
      <c r="WRZ46"/>
      <c r="WSA46"/>
      <c r="WSB46"/>
      <c r="WSC46"/>
      <c r="WSD46"/>
      <c r="WSE46"/>
      <c r="WSF46"/>
      <c r="WSG46"/>
      <c r="WSH46"/>
      <c r="WSI46"/>
      <c r="WSJ46"/>
      <c r="WSK46"/>
      <c r="WSL46"/>
      <c r="WSM46"/>
      <c r="WSN46"/>
      <c r="WSO46"/>
      <c r="WSP46"/>
      <c r="WSQ46"/>
      <c r="WSR46"/>
      <c r="WSS46"/>
      <c r="WST46"/>
      <c r="WSU46"/>
      <c r="WSV46"/>
      <c r="WSW46"/>
      <c r="WSX46"/>
      <c r="WSY46"/>
      <c r="WSZ46"/>
      <c r="WTA46"/>
      <c r="WTB46"/>
      <c r="WTC46"/>
      <c r="WTD46"/>
      <c r="WTE46"/>
      <c r="WTF46"/>
      <c r="WTG46"/>
      <c r="WTH46"/>
      <c r="WTI46"/>
      <c r="WTJ46"/>
      <c r="WTK46"/>
      <c r="WTL46"/>
      <c r="WTM46"/>
      <c r="WTN46"/>
      <c r="WTO46"/>
      <c r="WTP46"/>
      <c r="WTQ46"/>
      <c r="WTR46"/>
      <c r="WTS46"/>
      <c r="WTT46"/>
      <c r="WTU46"/>
      <c r="WTV46"/>
      <c r="WTW46"/>
      <c r="WTX46"/>
      <c r="WTY46"/>
      <c r="WTZ46"/>
      <c r="WUA46"/>
      <c r="WUB46"/>
      <c r="WUC46"/>
      <c r="WUD46"/>
      <c r="WUE46"/>
      <c r="WUF46"/>
      <c r="WUG46"/>
      <c r="WUH46"/>
      <c r="WUI46"/>
      <c r="WUJ46"/>
      <c r="WUK46"/>
      <c r="WUL46"/>
      <c r="WUM46"/>
      <c r="WUN46"/>
      <c r="WUO46"/>
      <c r="WUP46"/>
      <c r="WUQ46"/>
      <c r="WUR46"/>
      <c r="WUS46"/>
      <c r="WUT46"/>
      <c r="WUU46"/>
      <c r="WUV46"/>
      <c r="WUW46"/>
      <c r="WUX46"/>
      <c r="WUY46"/>
      <c r="WUZ46"/>
      <c r="WVA46"/>
      <c r="WVB46"/>
      <c r="WVC46"/>
      <c r="WVD46"/>
      <c r="WVE46"/>
      <c r="WVF46"/>
      <c r="WVG46"/>
      <c r="WVH46"/>
      <c r="WVI46"/>
      <c r="WVJ46"/>
      <c r="WVK46"/>
      <c r="WVL46"/>
      <c r="WVM46"/>
      <c r="WVN46"/>
      <c r="WVO46"/>
      <c r="WVP46"/>
      <c r="WVQ46"/>
      <c r="WVR46"/>
      <c r="WVS46"/>
      <c r="WVT46"/>
      <c r="WVU46"/>
      <c r="WVV46"/>
      <c r="WVW46"/>
      <c r="WVX46"/>
      <c r="WVY46"/>
      <c r="WVZ46"/>
      <c r="WWA46"/>
      <c r="WWB46"/>
      <c r="WWC46"/>
      <c r="WWD46"/>
      <c r="WWE46"/>
      <c r="WWF46"/>
      <c r="WWG46"/>
      <c r="WWH46"/>
      <c r="WWI46"/>
      <c r="WWJ46"/>
      <c r="WWK46"/>
      <c r="WWL46"/>
      <c r="WWM46"/>
      <c r="WWN46"/>
      <c r="WWO46"/>
      <c r="WWP46"/>
      <c r="WWQ46"/>
      <c r="WWR46"/>
      <c r="WWS46"/>
      <c r="WWT46"/>
      <c r="WWU46"/>
      <c r="WWV46"/>
      <c r="WWW46"/>
      <c r="WWX46"/>
      <c r="WWY46"/>
      <c r="WWZ46"/>
      <c r="WXA46"/>
      <c r="WXB46"/>
      <c r="WXC46"/>
      <c r="WXD46"/>
      <c r="WXE46"/>
      <c r="WXF46"/>
      <c r="WXG46"/>
      <c r="WXH46"/>
      <c r="WXI46"/>
      <c r="WXJ46"/>
      <c r="WXK46"/>
      <c r="WXL46"/>
      <c r="WXM46"/>
      <c r="WXN46"/>
      <c r="WXO46"/>
      <c r="WXP46"/>
      <c r="WXQ46"/>
      <c r="WXR46"/>
      <c r="WXS46"/>
      <c r="WXT46"/>
      <c r="WXU46"/>
      <c r="WXV46"/>
      <c r="WXW46"/>
      <c r="WXX46"/>
      <c r="WXY46"/>
      <c r="WXZ46"/>
      <c r="WYA46"/>
      <c r="WYB46"/>
      <c r="WYC46"/>
      <c r="WYD46"/>
      <c r="WYE46"/>
      <c r="WYF46"/>
      <c r="WYG46"/>
      <c r="WYH46"/>
      <c r="WYI46"/>
      <c r="WYJ46"/>
      <c r="WYK46"/>
      <c r="WYL46"/>
      <c r="WYM46"/>
      <c r="WYN46"/>
      <c r="WYO46"/>
      <c r="WYP46"/>
      <c r="WYQ46"/>
      <c r="WYR46"/>
      <c r="WYS46"/>
      <c r="WYT46"/>
      <c r="WYU46"/>
      <c r="WYV46"/>
      <c r="WYW46"/>
      <c r="WYX46"/>
      <c r="WYY46"/>
      <c r="WYZ46"/>
      <c r="WZA46"/>
      <c r="WZB46"/>
      <c r="WZC46"/>
      <c r="WZD46"/>
      <c r="WZE46"/>
      <c r="WZF46"/>
      <c r="WZG46"/>
      <c r="WZH46"/>
      <c r="WZI46"/>
      <c r="WZJ46"/>
      <c r="WZK46"/>
      <c r="WZL46"/>
      <c r="WZM46"/>
      <c r="WZN46"/>
      <c r="WZO46"/>
      <c r="WZP46"/>
      <c r="WZQ46"/>
      <c r="WZR46"/>
      <c r="WZS46"/>
      <c r="WZT46"/>
      <c r="WZU46"/>
      <c r="WZV46"/>
      <c r="WZW46"/>
      <c r="WZX46"/>
      <c r="WZY46"/>
      <c r="WZZ46"/>
      <c r="XAA46"/>
      <c r="XAB46"/>
      <c r="XAC46"/>
      <c r="XAD46"/>
      <c r="XAE46"/>
      <c r="XAF46"/>
      <c r="XAG46"/>
      <c r="XAH46"/>
      <c r="XAI46"/>
      <c r="XAJ46"/>
      <c r="XAK46"/>
      <c r="XAL46"/>
      <c r="XAM46"/>
      <c r="XAN46"/>
      <c r="XAO46"/>
      <c r="XAP46"/>
      <c r="XAQ46"/>
      <c r="XAR46"/>
      <c r="XAS46"/>
      <c r="XAT46"/>
      <c r="XAU46"/>
      <c r="XAV46"/>
      <c r="XAW46"/>
      <c r="XAX46"/>
      <c r="XAY46"/>
      <c r="XAZ46"/>
      <c r="XBA46"/>
      <c r="XBB46"/>
      <c r="XBC46"/>
      <c r="XBD46"/>
      <c r="XBE46"/>
      <c r="XBF46"/>
      <c r="XBG46"/>
      <c r="XBH46"/>
      <c r="XBI46"/>
      <c r="XBJ46"/>
      <c r="XBK46"/>
      <c r="XBL46"/>
      <c r="XBM46"/>
      <c r="XBN46"/>
      <c r="XBO46"/>
      <c r="XBP46"/>
      <c r="XBQ46"/>
      <c r="XBR46"/>
      <c r="XBS46"/>
      <c r="XBT46"/>
      <c r="XBU46"/>
      <c r="XBV46"/>
      <c r="XBW46"/>
      <c r="XBX46"/>
      <c r="XBY46"/>
      <c r="XBZ46"/>
      <c r="XCA46"/>
      <c r="XCB46"/>
      <c r="XCC46"/>
      <c r="XCD46"/>
      <c r="XCE46"/>
      <c r="XCF46"/>
      <c r="XCG46"/>
      <c r="XCH46"/>
      <c r="XCI46"/>
      <c r="XCJ46"/>
      <c r="XCK46"/>
      <c r="XCL46"/>
      <c r="XCM46"/>
      <c r="XCN46"/>
      <c r="XCO46"/>
      <c r="XCP46"/>
      <c r="XCQ46"/>
      <c r="XCR46"/>
      <c r="XCS46"/>
      <c r="XCT46"/>
      <c r="XCU46"/>
      <c r="XCV46"/>
      <c r="XCW46"/>
      <c r="XCX46"/>
      <c r="XCY46"/>
      <c r="XCZ46"/>
      <c r="XDA46"/>
      <c r="XDB46"/>
      <c r="XDC46"/>
      <c r="XDD46"/>
      <c r="XDE46"/>
      <c r="XDF46"/>
      <c r="XDG46"/>
      <c r="XDH46"/>
      <c r="XDI46"/>
      <c r="XDJ46"/>
      <c r="XDK46"/>
      <c r="XDL46"/>
      <c r="XDM46"/>
      <c r="XDN46"/>
      <c r="XDO46"/>
      <c r="XDP46"/>
      <c r="XDQ46"/>
      <c r="XDR46"/>
      <c r="XDS46"/>
      <c r="XDT46"/>
      <c r="XDU46"/>
      <c r="XDV46"/>
      <c r="XDW46"/>
      <c r="XDX46"/>
      <c r="XDY46"/>
      <c r="XDZ46"/>
      <c r="XEA46"/>
      <c r="XEB46"/>
      <c r="XEC46"/>
      <c r="XED46"/>
      <c r="XEE46"/>
      <c r="XEF46"/>
      <c r="XEG46"/>
      <c r="XEH46"/>
      <c r="XEI46"/>
      <c r="XEJ46"/>
      <c r="XEK46"/>
      <c r="XEL46"/>
      <c r="XEM46"/>
      <c r="XEN46"/>
      <c r="XEO46"/>
      <c r="XEP46"/>
      <c r="XEQ46"/>
      <c r="XER46"/>
      <c r="XES46"/>
      <c r="XET46"/>
      <c r="XEU46"/>
      <c r="XEV46"/>
      <c r="XEW46"/>
      <c r="XEX46"/>
      <c r="XEY46"/>
      <c r="XEZ46"/>
      <c r="XFA46"/>
      <c r="XFB46"/>
      <c r="XFC46"/>
    </row>
    <row r="47" spans="2:16383" s="5" customFormat="1">
      <c r="B47"/>
      <c r="C47"/>
      <c r="D47" s="32" t="s">
        <v>48</v>
      </c>
      <c r="E47" s="18">
        <v>2563</v>
      </c>
      <c r="F47" s="18">
        <v>303</v>
      </c>
      <c r="G47" s="18">
        <v>478</v>
      </c>
      <c r="H47" s="18">
        <v>397</v>
      </c>
      <c r="I47" s="18">
        <v>269</v>
      </c>
      <c r="J47" s="18">
        <v>632</v>
      </c>
      <c r="K47" s="18">
        <v>249</v>
      </c>
      <c r="L47" s="18">
        <v>235</v>
      </c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  <c r="AQB47"/>
      <c r="AQC47"/>
      <c r="AQD47"/>
      <c r="AQE47"/>
      <c r="AQF47"/>
      <c r="AQG47"/>
      <c r="AQH47"/>
      <c r="AQI47"/>
      <c r="AQJ47"/>
      <c r="AQK47"/>
      <c r="AQL47"/>
      <c r="AQM47"/>
      <c r="AQN47"/>
      <c r="AQO47"/>
      <c r="AQP47"/>
      <c r="AQQ47"/>
      <c r="AQR47"/>
      <c r="AQS47"/>
      <c r="AQT47"/>
      <c r="AQU47"/>
      <c r="AQV47"/>
      <c r="AQW47"/>
      <c r="AQX47"/>
      <c r="AQY47"/>
      <c r="AQZ47"/>
      <c r="ARA47"/>
      <c r="ARB47"/>
      <c r="ARC47"/>
      <c r="ARD47"/>
      <c r="ARE47"/>
      <c r="ARF47"/>
      <c r="ARG47"/>
      <c r="ARH47"/>
      <c r="ARI47"/>
      <c r="ARJ47"/>
      <c r="ARK47"/>
      <c r="ARL47"/>
      <c r="ARM47"/>
      <c r="ARN47"/>
      <c r="ARO47"/>
      <c r="ARP47"/>
      <c r="ARQ47"/>
      <c r="ARR47"/>
      <c r="ARS47"/>
      <c r="ART47"/>
      <c r="ARU47"/>
      <c r="ARV47"/>
      <c r="ARW47"/>
      <c r="ARX47"/>
      <c r="ARY47"/>
      <c r="ARZ47"/>
      <c r="ASA47"/>
      <c r="ASB47"/>
      <c r="ASC47"/>
      <c r="ASD47"/>
      <c r="ASE47"/>
      <c r="ASF47"/>
      <c r="ASG47"/>
      <c r="ASH47"/>
      <c r="ASI47"/>
      <c r="ASJ47"/>
      <c r="ASK47"/>
      <c r="ASL47"/>
      <c r="ASM47"/>
      <c r="ASN47"/>
      <c r="ASO47"/>
      <c r="ASP47"/>
      <c r="ASQ47"/>
      <c r="ASR47"/>
      <c r="ASS47"/>
      <c r="AST47"/>
      <c r="ASU47"/>
      <c r="ASV47"/>
      <c r="ASW47"/>
      <c r="ASX47"/>
      <c r="ASY47"/>
      <c r="ASZ47"/>
      <c r="ATA47"/>
      <c r="ATB47"/>
      <c r="ATC47"/>
      <c r="ATD47"/>
      <c r="ATE47"/>
      <c r="ATF47"/>
      <c r="ATG47"/>
      <c r="ATH47"/>
      <c r="ATI47"/>
      <c r="ATJ47"/>
      <c r="ATK47"/>
      <c r="ATL47"/>
      <c r="ATM47"/>
      <c r="ATN47"/>
      <c r="ATO47"/>
      <c r="ATP47"/>
      <c r="ATQ47"/>
      <c r="ATR47"/>
      <c r="ATS47"/>
      <c r="ATT47"/>
      <c r="ATU47"/>
      <c r="ATV47"/>
      <c r="ATW47"/>
      <c r="ATX47"/>
      <c r="ATY47"/>
      <c r="ATZ47"/>
      <c r="AUA47"/>
      <c r="AUB47"/>
      <c r="AUC47"/>
      <c r="AUD47"/>
      <c r="AUE47"/>
      <c r="AUF47"/>
      <c r="AUG47"/>
      <c r="AUH47"/>
      <c r="AUI47"/>
      <c r="AUJ47"/>
      <c r="AUK47"/>
      <c r="AUL47"/>
      <c r="AUM47"/>
      <c r="AUN47"/>
      <c r="AUO47"/>
      <c r="AUP47"/>
      <c r="AUQ47"/>
      <c r="AUR47"/>
      <c r="AUS47"/>
      <c r="AUT47"/>
      <c r="AUU47"/>
      <c r="AUV47"/>
      <c r="AUW47"/>
      <c r="AUX47"/>
      <c r="AUY47"/>
      <c r="AUZ47"/>
      <c r="AVA47"/>
      <c r="AVB47"/>
      <c r="AVC47"/>
      <c r="AVD47"/>
      <c r="AVE47"/>
      <c r="AVF47"/>
      <c r="AVG47"/>
      <c r="AVH47"/>
      <c r="AVI47"/>
      <c r="AVJ47"/>
      <c r="AVK47"/>
      <c r="AVL47"/>
      <c r="AVM47"/>
      <c r="AVN47"/>
      <c r="AVO47"/>
      <c r="AVP47"/>
      <c r="AVQ47"/>
      <c r="AVR47"/>
      <c r="AVS47"/>
      <c r="AVT47"/>
      <c r="AVU47"/>
      <c r="AVV47"/>
      <c r="AVW47"/>
      <c r="AVX47"/>
      <c r="AVY47"/>
      <c r="AVZ47"/>
      <c r="AWA47"/>
      <c r="AWB47"/>
      <c r="AWC47"/>
      <c r="AWD47"/>
      <c r="AWE47"/>
      <c r="AWF47"/>
      <c r="AWG47"/>
      <c r="AWH47"/>
      <c r="AWI47"/>
      <c r="AWJ47"/>
      <c r="AWK47"/>
      <c r="AWL47"/>
      <c r="AWM47"/>
      <c r="AWN47"/>
      <c r="AWO47"/>
      <c r="AWP47"/>
      <c r="AWQ47"/>
      <c r="AWR47"/>
      <c r="AWS47"/>
      <c r="AWT47"/>
      <c r="AWU47"/>
      <c r="AWV47"/>
      <c r="AWW47"/>
      <c r="AWX47"/>
      <c r="AWY47"/>
      <c r="AWZ47"/>
      <c r="AXA47"/>
      <c r="AXB47"/>
      <c r="AXC47"/>
      <c r="AXD47"/>
      <c r="AXE47"/>
      <c r="AXF47"/>
      <c r="AXG47"/>
      <c r="AXH47"/>
      <c r="AXI47"/>
      <c r="AXJ47"/>
      <c r="AXK47"/>
      <c r="AXL47"/>
      <c r="AXM47"/>
      <c r="AXN47"/>
      <c r="AXO47"/>
      <c r="AXP47"/>
      <c r="AXQ47"/>
      <c r="AXR47"/>
      <c r="AXS47"/>
      <c r="AXT47"/>
      <c r="AXU47"/>
      <c r="AXV47"/>
      <c r="AXW47"/>
      <c r="AXX47"/>
      <c r="AXY47"/>
      <c r="AXZ47"/>
      <c r="AYA47"/>
      <c r="AYB47"/>
      <c r="AYC47"/>
      <c r="AYD47"/>
      <c r="AYE47"/>
      <c r="AYF47"/>
      <c r="AYG47"/>
      <c r="AYH47"/>
      <c r="AYI47"/>
      <c r="AYJ47"/>
      <c r="AYK47"/>
      <c r="AYL47"/>
      <c r="AYM47"/>
      <c r="AYN47"/>
      <c r="AYO47"/>
      <c r="AYP47"/>
      <c r="AYQ47"/>
      <c r="AYR47"/>
      <c r="AYS47"/>
      <c r="AYT47"/>
      <c r="AYU47"/>
      <c r="AYV47"/>
      <c r="AYW47"/>
      <c r="AYX47"/>
      <c r="AYY47"/>
      <c r="AYZ47"/>
      <c r="AZA47"/>
      <c r="AZB47"/>
      <c r="AZC47"/>
      <c r="AZD47"/>
      <c r="AZE47"/>
      <c r="AZF47"/>
      <c r="AZG47"/>
      <c r="AZH47"/>
      <c r="AZI47"/>
      <c r="AZJ47"/>
      <c r="AZK47"/>
      <c r="AZL47"/>
      <c r="AZM47"/>
      <c r="AZN47"/>
      <c r="AZO47"/>
      <c r="AZP47"/>
      <c r="AZQ47"/>
      <c r="AZR47"/>
      <c r="AZS47"/>
      <c r="AZT47"/>
      <c r="AZU47"/>
      <c r="AZV47"/>
      <c r="AZW47"/>
      <c r="AZX47"/>
      <c r="AZY47"/>
      <c r="AZZ47"/>
      <c r="BAA47"/>
      <c r="BAB47"/>
      <c r="BAC47"/>
      <c r="BAD47"/>
      <c r="BAE47"/>
      <c r="BAF47"/>
      <c r="BAG47"/>
      <c r="BAH47"/>
      <c r="BAI47"/>
      <c r="BAJ47"/>
      <c r="BAK47"/>
      <c r="BAL47"/>
      <c r="BAM47"/>
      <c r="BAN47"/>
      <c r="BAO47"/>
      <c r="BAP47"/>
      <c r="BAQ47"/>
      <c r="BAR47"/>
      <c r="BAS47"/>
      <c r="BAT47"/>
      <c r="BAU47"/>
      <c r="BAV47"/>
      <c r="BAW47"/>
      <c r="BAX47"/>
      <c r="BAY47"/>
      <c r="BAZ47"/>
      <c r="BBA47"/>
      <c r="BBB47"/>
      <c r="BBC47"/>
      <c r="BBD47"/>
      <c r="BBE47"/>
      <c r="BBF47"/>
      <c r="BBG47"/>
      <c r="BBH47"/>
      <c r="BBI47"/>
      <c r="BBJ47"/>
      <c r="BBK47"/>
      <c r="BBL47"/>
      <c r="BBM47"/>
      <c r="BBN47"/>
      <c r="BBO47"/>
      <c r="BBP47"/>
      <c r="BBQ47"/>
      <c r="BBR47"/>
      <c r="BBS47"/>
      <c r="BBT47"/>
      <c r="BBU47"/>
      <c r="BBV47"/>
      <c r="BBW47"/>
      <c r="BBX47"/>
      <c r="BBY47"/>
      <c r="BBZ47"/>
      <c r="BCA47"/>
      <c r="BCB47"/>
      <c r="BCC47"/>
      <c r="BCD47"/>
      <c r="BCE47"/>
      <c r="BCF47"/>
      <c r="BCG47"/>
      <c r="BCH47"/>
      <c r="BCI47"/>
      <c r="BCJ47"/>
      <c r="BCK47"/>
      <c r="BCL47"/>
      <c r="BCM47"/>
      <c r="BCN47"/>
      <c r="BCO47"/>
      <c r="BCP47"/>
      <c r="BCQ47"/>
      <c r="BCR47"/>
      <c r="BCS47"/>
      <c r="BCT47"/>
      <c r="BCU47"/>
      <c r="BCV47"/>
      <c r="BCW47"/>
      <c r="BCX47"/>
      <c r="BCY47"/>
      <c r="BCZ47"/>
      <c r="BDA47"/>
      <c r="BDB47"/>
      <c r="BDC47"/>
      <c r="BDD47"/>
      <c r="BDE47"/>
      <c r="BDF47"/>
      <c r="BDG47"/>
      <c r="BDH47"/>
      <c r="BDI47"/>
      <c r="BDJ47"/>
      <c r="BDK47"/>
      <c r="BDL47"/>
      <c r="BDM47"/>
      <c r="BDN47"/>
      <c r="BDO47"/>
      <c r="BDP47"/>
      <c r="BDQ47"/>
      <c r="BDR47"/>
      <c r="BDS47"/>
      <c r="BDT47"/>
      <c r="BDU47"/>
      <c r="BDV47"/>
      <c r="BDW47"/>
      <c r="BDX47"/>
      <c r="BDY47"/>
      <c r="BDZ47"/>
      <c r="BEA47"/>
      <c r="BEB47"/>
      <c r="BEC47"/>
      <c r="BED47"/>
      <c r="BEE47"/>
      <c r="BEF47"/>
      <c r="BEG47"/>
      <c r="BEH47"/>
      <c r="BEI47"/>
      <c r="BEJ47"/>
      <c r="BEK47"/>
      <c r="BEL47"/>
      <c r="BEM47"/>
      <c r="BEN47"/>
      <c r="BEO47"/>
      <c r="BEP47"/>
      <c r="BEQ47"/>
      <c r="BER47"/>
      <c r="BES47"/>
      <c r="BET47"/>
      <c r="BEU47"/>
      <c r="BEV47"/>
      <c r="BEW47"/>
      <c r="BEX47"/>
      <c r="BEY47"/>
      <c r="BEZ47"/>
      <c r="BFA47"/>
      <c r="BFB47"/>
      <c r="BFC47"/>
      <c r="BFD47"/>
      <c r="BFE47"/>
      <c r="BFF47"/>
      <c r="BFG47"/>
      <c r="BFH47"/>
      <c r="BFI47"/>
      <c r="BFJ47"/>
      <c r="BFK47"/>
      <c r="BFL47"/>
      <c r="BFM47"/>
      <c r="BFN47"/>
      <c r="BFO47"/>
      <c r="BFP47"/>
      <c r="BFQ47"/>
      <c r="BFR47"/>
      <c r="BFS47"/>
      <c r="BFT47"/>
      <c r="BFU47"/>
      <c r="BFV47"/>
      <c r="BFW47"/>
      <c r="BFX47"/>
      <c r="BFY47"/>
      <c r="BFZ47"/>
      <c r="BGA47"/>
      <c r="BGB47"/>
      <c r="BGC47"/>
      <c r="BGD47"/>
      <c r="BGE47"/>
      <c r="BGF47"/>
      <c r="BGG47"/>
      <c r="BGH47"/>
      <c r="BGI47"/>
      <c r="BGJ47"/>
      <c r="BGK47"/>
      <c r="BGL47"/>
      <c r="BGM47"/>
      <c r="BGN47"/>
      <c r="BGO47"/>
      <c r="BGP47"/>
      <c r="BGQ47"/>
      <c r="BGR47"/>
      <c r="BGS47"/>
      <c r="BGT47"/>
      <c r="BGU47"/>
      <c r="BGV47"/>
      <c r="BGW47"/>
      <c r="BGX47"/>
      <c r="BGY47"/>
      <c r="BGZ47"/>
      <c r="BHA47"/>
      <c r="BHB47"/>
      <c r="BHC47"/>
      <c r="BHD47"/>
      <c r="BHE47"/>
      <c r="BHF47"/>
      <c r="BHG47"/>
      <c r="BHH47"/>
      <c r="BHI47"/>
      <c r="BHJ47"/>
      <c r="BHK47"/>
      <c r="BHL47"/>
      <c r="BHM47"/>
      <c r="BHN47"/>
      <c r="BHO47"/>
      <c r="BHP47"/>
      <c r="BHQ47"/>
      <c r="BHR47"/>
      <c r="BHS47"/>
      <c r="BHT47"/>
      <c r="BHU47"/>
      <c r="BHV47"/>
      <c r="BHW47"/>
      <c r="BHX47"/>
      <c r="BHY47"/>
      <c r="BHZ47"/>
      <c r="BIA47"/>
      <c r="BIB47"/>
      <c r="BIC47"/>
      <c r="BID47"/>
      <c r="BIE47"/>
      <c r="BIF47"/>
      <c r="BIG47"/>
      <c r="BIH47"/>
      <c r="BII47"/>
      <c r="BIJ47"/>
      <c r="BIK47"/>
      <c r="BIL47"/>
      <c r="BIM47"/>
      <c r="BIN47"/>
      <c r="BIO47"/>
      <c r="BIP47"/>
      <c r="BIQ47"/>
      <c r="BIR47"/>
      <c r="BIS47"/>
      <c r="BIT47"/>
      <c r="BIU47"/>
      <c r="BIV47"/>
      <c r="BIW47"/>
      <c r="BIX47"/>
      <c r="BIY47"/>
      <c r="BIZ47"/>
      <c r="BJA47"/>
      <c r="BJB47"/>
      <c r="BJC47"/>
      <c r="BJD47"/>
      <c r="BJE47"/>
      <c r="BJF47"/>
      <c r="BJG47"/>
      <c r="BJH47"/>
      <c r="BJI47"/>
      <c r="BJJ47"/>
      <c r="BJK47"/>
      <c r="BJL47"/>
      <c r="BJM47"/>
      <c r="BJN47"/>
      <c r="BJO47"/>
      <c r="BJP47"/>
      <c r="BJQ47"/>
      <c r="BJR47"/>
      <c r="BJS47"/>
      <c r="BJT47"/>
      <c r="BJU47"/>
      <c r="BJV47"/>
      <c r="BJW47"/>
      <c r="BJX47"/>
      <c r="BJY47"/>
      <c r="BJZ47"/>
      <c r="BKA47"/>
      <c r="BKB47"/>
      <c r="BKC47"/>
      <c r="BKD47"/>
      <c r="BKE47"/>
      <c r="BKF47"/>
      <c r="BKG47"/>
      <c r="BKH47"/>
      <c r="BKI47"/>
      <c r="BKJ47"/>
      <c r="BKK47"/>
      <c r="BKL47"/>
      <c r="BKM47"/>
      <c r="BKN47"/>
      <c r="BKO47"/>
      <c r="BKP47"/>
      <c r="BKQ47"/>
      <c r="BKR47"/>
      <c r="BKS47"/>
      <c r="BKT47"/>
      <c r="BKU47"/>
      <c r="BKV47"/>
      <c r="BKW47"/>
      <c r="BKX47"/>
      <c r="BKY47"/>
      <c r="BKZ47"/>
      <c r="BLA47"/>
      <c r="BLB47"/>
      <c r="BLC47"/>
      <c r="BLD47"/>
      <c r="BLE47"/>
      <c r="BLF47"/>
      <c r="BLG47"/>
      <c r="BLH47"/>
      <c r="BLI47"/>
      <c r="BLJ47"/>
      <c r="BLK47"/>
      <c r="BLL47"/>
      <c r="BLM47"/>
      <c r="BLN47"/>
      <c r="BLO47"/>
      <c r="BLP47"/>
      <c r="BLQ47"/>
      <c r="BLR47"/>
      <c r="BLS47"/>
      <c r="BLT47"/>
      <c r="BLU47"/>
      <c r="BLV47"/>
      <c r="BLW47"/>
      <c r="BLX47"/>
      <c r="BLY47"/>
      <c r="BLZ47"/>
      <c r="BMA47"/>
      <c r="BMB47"/>
      <c r="BMC47"/>
      <c r="BMD47"/>
      <c r="BME47"/>
      <c r="BMF47"/>
      <c r="BMG47"/>
      <c r="BMH47"/>
      <c r="BMI47"/>
      <c r="BMJ47"/>
      <c r="BMK47"/>
      <c r="BML47"/>
      <c r="BMM47"/>
      <c r="BMN47"/>
      <c r="BMO47"/>
      <c r="BMP47"/>
      <c r="BMQ47"/>
      <c r="BMR47"/>
      <c r="BMS47"/>
      <c r="BMT47"/>
      <c r="BMU47"/>
      <c r="BMV47"/>
      <c r="BMW47"/>
      <c r="BMX47"/>
      <c r="BMY47"/>
      <c r="BMZ47"/>
      <c r="BNA47"/>
      <c r="BNB47"/>
      <c r="BNC47"/>
      <c r="BND47"/>
      <c r="BNE47"/>
      <c r="BNF47"/>
      <c r="BNG47"/>
      <c r="BNH47"/>
      <c r="BNI47"/>
      <c r="BNJ47"/>
      <c r="BNK47"/>
      <c r="BNL47"/>
      <c r="BNM47"/>
      <c r="BNN47"/>
      <c r="BNO47"/>
      <c r="BNP47"/>
      <c r="BNQ47"/>
      <c r="BNR47"/>
      <c r="BNS47"/>
      <c r="BNT47"/>
      <c r="BNU47"/>
      <c r="BNV47"/>
      <c r="BNW47"/>
      <c r="BNX47"/>
      <c r="BNY47"/>
      <c r="BNZ47"/>
      <c r="BOA47"/>
      <c r="BOB47"/>
      <c r="BOC47"/>
      <c r="BOD47"/>
      <c r="BOE47"/>
      <c r="BOF47"/>
      <c r="BOG47"/>
      <c r="BOH47"/>
      <c r="BOI47"/>
      <c r="BOJ47"/>
      <c r="BOK47"/>
      <c r="BOL47"/>
      <c r="BOM47"/>
      <c r="BON47"/>
      <c r="BOO47"/>
      <c r="BOP47"/>
      <c r="BOQ47"/>
      <c r="BOR47"/>
      <c r="BOS47"/>
      <c r="BOT47"/>
      <c r="BOU47"/>
      <c r="BOV47"/>
      <c r="BOW47"/>
      <c r="BOX47"/>
      <c r="BOY47"/>
      <c r="BOZ47"/>
      <c r="BPA47"/>
      <c r="BPB47"/>
      <c r="BPC47"/>
      <c r="BPD47"/>
      <c r="BPE47"/>
      <c r="BPF47"/>
      <c r="BPG47"/>
      <c r="BPH47"/>
      <c r="BPI47"/>
      <c r="BPJ47"/>
      <c r="BPK47"/>
      <c r="BPL47"/>
      <c r="BPM47"/>
      <c r="BPN47"/>
      <c r="BPO47"/>
      <c r="BPP47"/>
      <c r="BPQ47"/>
      <c r="BPR47"/>
      <c r="BPS47"/>
      <c r="BPT47"/>
      <c r="BPU47"/>
      <c r="BPV47"/>
      <c r="BPW47"/>
      <c r="BPX47"/>
      <c r="BPY47"/>
      <c r="BPZ47"/>
      <c r="BQA47"/>
      <c r="BQB47"/>
      <c r="BQC47"/>
      <c r="BQD47"/>
      <c r="BQE47"/>
      <c r="BQF47"/>
      <c r="BQG47"/>
      <c r="BQH47"/>
      <c r="BQI47"/>
      <c r="BQJ47"/>
      <c r="BQK47"/>
      <c r="BQL47"/>
      <c r="BQM47"/>
      <c r="BQN47"/>
      <c r="BQO47"/>
      <c r="BQP47"/>
      <c r="BQQ47"/>
      <c r="BQR47"/>
      <c r="BQS47"/>
      <c r="BQT47"/>
      <c r="BQU47"/>
      <c r="BQV47"/>
      <c r="BQW47"/>
      <c r="BQX47"/>
      <c r="BQY47"/>
      <c r="BQZ47"/>
      <c r="BRA47"/>
      <c r="BRB47"/>
      <c r="BRC47"/>
      <c r="BRD47"/>
      <c r="BRE47"/>
      <c r="BRF47"/>
      <c r="BRG47"/>
      <c r="BRH47"/>
      <c r="BRI47"/>
      <c r="BRJ47"/>
      <c r="BRK47"/>
      <c r="BRL47"/>
      <c r="BRM47"/>
      <c r="BRN47"/>
      <c r="BRO47"/>
      <c r="BRP47"/>
      <c r="BRQ47"/>
      <c r="BRR47"/>
      <c r="BRS47"/>
      <c r="BRT47"/>
      <c r="BRU47"/>
      <c r="BRV47"/>
      <c r="BRW47"/>
      <c r="BRX47"/>
      <c r="BRY47"/>
      <c r="BRZ47"/>
      <c r="BSA47"/>
      <c r="BSB47"/>
      <c r="BSC47"/>
      <c r="BSD47"/>
      <c r="BSE47"/>
      <c r="BSF47"/>
      <c r="BSG47"/>
      <c r="BSH47"/>
      <c r="BSI47"/>
      <c r="BSJ47"/>
      <c r="BSK47"/>
      <c r="BSL47"/>
      <c r="BSM47"/>
      <c r="BSN47"/>
      <c r="BSO47"/>
      <c r="BSP47"/>
      <c r="BSQ47"/>
      <c r="BSR47"/>
      <c r="BSS47"/>
      <c r="BST47"/>
      <c r="BSU47"/>
      <c r="BSV47"/>
      <c r="BSW47"/>
      <c r="BSX47"/>
      <c r="BSY47"/>
      <c r="BSZ47"/>
      <c r="BTA47"/>
      <c r="BTB47"/>
      <c r="BTC47"/>
      <c r="BTD47"/>
      <c r="BTE47"/>
      <c r="BTF47"/>
      <c r="BTG47"/>
      <c r="BTH47"/>
      <c r="BTI47"/>
      <c r="BTJ47"/>
      <c r="BTK47"/>
      <c r="BTL47"/>
      <c r="BTM47"/>
      <c r="BTN47"/>
      <c r="BTO47"/>
      <c r="BTP47"/>
      <c r="BTQ47"/>
      <c r="BTR47"/>
      <c r="BTS47"/>
      <c r="BTT47"/>
      <c r="BTU47"/>
      <c r="BTV47"/>
      <c r="BTW47"/>
      <c r="BTX47"/>
      <c r="BTY47"/>
      <c r="BTZ47"/>
      <c r="BUA47"/>
      <c r="BUB47"/>
      <c r="BUC47"/>
      <c r="BUD47"/>
      <c r="BUE47"/>
      <c r="BUF47"/>
      <c r="BUG47"/>
      <c r="BUH47"/>
      <c r="BUI47"/>
      <c r="BUJ47"/>
      <c r="BUK47"/>
      <c r="BUL47"/>
      <c r="BUM47"/>
      <c r="BUN47"/>
      <c r="BUO47"/>
      <c r="BUP47"/>
      <c r="BUQ47"/>
      <c r="BUR47"/>
      <c r="BUS47"/>
      <c r="BUT47"/>
      <c r="BUU47"/>
      <c r="BUV47"/>
      <c r="BUW47"/>
      <c r="BUX47"/>
      <c r="BUY47"/>
      <c r="BUZ47"/>
      <c r="BVA47"/>
      <c r="BVB47"/>
      <c r="BVC47"/>
      <c r="BVD47"/>
      <c r="BVE47"/>
      <c r="BVF47"/>
      <c r="BVG47"/>
      <c r="BVH47"/>
      <c r="BVI47"/>
      <c r="BVJ47"/>
      <c r="BVK47"/>
      <c r="BVL47"/>
      <c r="BVM47"/>
      <c r="BVN47"/>
      <c r="BVO47"/>
      <c r="BVP47"/>
      <c r="BVQ47"/>
      <c r="BVR47"/>
      <c r="BVS47"/>
      <c r="BVT47"/>
      <c r="BVU47"/>
      <c r="BVV47"/>
      <c r="BVW47"/>
      <c r="BVX47"/>
      <c r="BVY47"/>
      <c r="BVZ47"/>
      <c r="BWA47"/>
      <c r="BWB47"/>
      <c r="BWC47"/>
      <c r="BWD47"/>
      <c r="BWE47"/>
      <c r="BWF47"/>
      <c r="BWG47"/>
      <c r="BWH47"/>
      <c r="BWI47"/>
      <c r="BWJ47"/>
      <c r="BWK47"/>
      <c r="BWL47"/>
      <c r="BWM47"/>
      <c r="BWN47"/>
      <c r="BWO47"/>
      <c r="BWP47"/>
      <c r="BWQ47"/>
      <c r="BWR47"/>
      <c r="BWS47"/>
      <c r="BWT47"/>
      <c r="BWU47"/>
      <c r="BWV47"/>
      <c r="BWW47"/>
      <c r="BWX47"/>
      <c r="BWY47"/>
      <c r="BWZ47"/>
      <c r="BXA47"/>
      <c r="BXB47"/>
      <c r="BXC47"/>
      <c r="BXD47"/>
      <c r="BXE47"/>
      <c r="BXF47"/>
      <c r="BXG47"/>
      <c r="BXH47"/>
      <c r="BXI47"/>
      <c r="BXJ47"/>
      <c r="BXK47"/>
      <c r="BXL47"/>
      <c r="BXM47"/>
      <c r="BXN47"/>
      <c r="BXO47"/>
      <c r="BXP47"/>
      <c r="BXQ47"/>
      <c r="BXR47"/>
      <c r="BXS47"/>
      <c r="BXT47"/>
      <c r="BXU47"/>
      <c r="BXV47"/>
      <c r="BXW47"/>
      <c r="BXX47"/>
      <c r="BXY47"/>
      <c r="BXZ47"/>
      <c r="BYA47"/>
      <c r="BYB47"/>
      <c r="BYC47"/>
      <c r="BYD47"/>
      <c r="BYE47"/>
      <c r="BYF47"/>
      <c r="BYG47"/>
      <c r="BYH47"/>
      <c r="BYI47"/>
      <c r="BYJ47"/>
      <c r="BYK47"/>
      <c r="BYL47"/>
      <c r="BYM47"/>
      <c r="BYN47"/>
      <c r="BYO47"/>
      <c r="BYP47"/>
      <c r="BYQ47"/>
      <c r="BYR47"/>
      <c r="BYS47"/>
      <c r="BYT47"/>
      <c r="BYU47"/>
      <c r="BYV47"/>
      <c r="BYW47"/>
      <c r="BYX47"/>
      <c r="BYY47"/>
      <c r="BYZ47"/>
      <c r="BZA47"/>
      <c r="BZB47"/>
      <c r="BZC47"/>
      <c r="BZD47"/>
      <c r="BZE47"/>
      <c r="BZF47"/>
      <c r="BZG47"/>
      <c r="BZH47"/>
      <c r="BZI47"/>
      <c r="BZJ47"/>
      <c r="BZK47"/>
      <c r="BZL47"/>
      <c r="BZM47"/>
      <c r="BZN47"/>
      <c r="BZO47"/>
      <c r="BZP47"/>
      <c r="BZQ47"/>
      <c r="BZR47"/>
      <c r="BZS47"/>
      <c r="BZT47"/>
      <c r="BZU47"/>
      <c r="BZV47"/>
      <c r="BZW47"/>
      <c r="BZX47"/>
      <c r="BZY47"/>
      <c r="BZZ47"/>
      <c r="CAA47"/>
      <c r="CAB47"/>
      <c r="CAC47"/>
      <c r="CAD47"/>
      <c r="CAE47"/>
      <c r="CAF47"/>
      <c r="CAG47"/>
      <c r="CAH47"/>
      <c r="CAI47"/>
      <c r="CAJ47"/>
      <c r="CAK47"/>
      <c r="CAL47"/>
      <c r="CAM47"/>
      <c r="CAN47"/>
      <c r="CAO47"/>
      <c r="CAP47"/>
      <c r="CAQ47"/>
      <c r="CAR47"/>
      <c r="CAS47"/>
      <c r="CAT47"/>
      <c r="CAU47"/>
      <c r="CAV47"/>
      <c r="CAW47"/>
      <c r="CAX47"/>
      <c r="CAY47"/>
      <c r="CAZ47"/>
      <c r="CBA47"/>
      <c r="CBB47"/>
      <c r="CBC47"/>
      <c r="CBD47"/>
      <c r="CBE47"/>
      <c r="CBF47"/>
      <c r="CBG47"/>
      <c r="CBH47"/>
      <c r="CBI47"/>
      <c r="CBJ47"/>
      <c r="CBK47"/>
      <c r="CBL47"/>
      <c r="CBM47"/>
      <c r="CBN47"/>
      <c r="CBO47"/>
      <c r="CBP47"/>
      <c r="CBQ47"/>
      <c r="CBR47"/>
      <c r="CBS47"/>
      <c r="CBT47"/>
      <c r="CBU47"/>
      <c r="CBV47"/>
      <c r="CBW47"/>
      <c r="CBX47"/>
      <c r="CBY47"/>
      <c r="CBZ47"/>
      <c r="CCA47"/>
      <c r="CCB47"/>
      <c r="CCC47"/>
      <c r="CCD47"/>
      <c r="CCE47"/>
      <c r="CCF47"/>
      <c r="CCG47"/>
      <c r="CCH47"/>
      <c r="CCI47"/>
      <c r="CCJ47"/>
      <c r="CCK47"/>
      <c r="CCL47"/>
      <c r="CCM47"/>
      <c r="CCN47"/>
      <c r="CCO47"/>
      <c r="CCP47"/>
      <c r="CCQ47"/>
      <c r="CCR47"/>
      <c r="CCS47"/>
      <c r="CCT47"/>
      <c r="CCU47"/>
      <c r="CCV47"/>
      <c r="CCW47"/>
      <c r="CCX47"/>
      <c r="CCY47"/>
      <c r="CCZ47"/>
      <c r="CDA47"/>
      <c r="CDB47"/>
      <c r="CDC47"/>
      <c r="CDD47"/>
      <c r="CDE47"/>
      <c r="CDF47"/>
      <c r="CDG47"/>
      <c r="CDH47"/>
      <c r="CDI47"/>
      <c r="CDJ47"/>
      <c r="CDK47"/>
      <c r="CDL47"/>
      <c r="CDM47"/>
      <c r="CDN47"/>
      <c r="CDO47"/>
      <c r="CDP47"/>
      <c r="CDQ47"/>
      <c r="CDR47"/>
      <c r="CDS47"/>
      <c r="CDT47"/>
      <c r="CDU47"/>
      <c r="CDV47"/>
      <c r="CDW47"/>
      <c r="CDX47"/>
      <c r="CDY47"/>
      <c r="CDZ47"/>
      <c r="CEA47"/>
      <c r="CEB47"/>
      <c r="CEC47"/>
      <c r="CED47"/>
      <c r="CEE47"/>
      <c r="CEF47"/>
      <c r="CEG47"/>
      <c r="CEH47"/>
      <c r="CEI47"/>
      <c r="CEJ47"/>
      <c r="CEK47"/>
      <c r="CEL47"/>
      <c r="CEM47"/>
      <c r="CEN47"/>
      <c r="CEO47"/>
      <c r="CEP47"/>
      <c r="CEQ47"/>
      <c r="CER47"/>
      <c r="CES47"/>
      <c r="CET47"/>
      <c r="CEU47"/>
      <c r="CEV47"/>
      <c r="CEW47"/>
      <c r="CEX47"/>
      <c r="CEY47"/>
      <c r="CEZ47"/>
      <c r="CFA47"/>
      <c r="CFB47"/>
      <c r="CFC47"/>
      <c r="CFD47"/>
      <c r="CFE47"/>
      <c r="CFF47"/>
      <c r="CFG47"/>
      <c r="CFH47"/>
      <c r="CFI47"/>
      <c r="CFJ47"/>
      <c r="CFK47"/>
      <c r="CFL47"/>
      <c r="CFM47"/>
      <c r="CFN47"/>
      <c r="CFO47"/>
      <c r="CFP47"/>
      <c r="CFQ47"/>
      <c r="CFR47"/>
      <c r="CFS47"/>
      <c r="CFT47"/>
      <c r="CFU47"/>
      <c r="CFV47"/>
      <c r="CFW47"/>
      <c r="CFX47"/>
      <c r="CFY47"/>
      <c r="CFZ47"/>
      <c r="CGA47"/>
      <c r="CGB47"/>
      <c r="CGC47"/>
      <c r="CGD47"/>
      <c r="CGE47"/>
      <c r="CGF47"/>
      <c r="CGG47"/>
      <c r="CGH47"/>
      <c r="CGI47"/>
      <c r="CGJ47"/>
      <c r="CGK47"/>
      <c r="CGL47"/>
      <c r="CGM47"/>
      <c r="CGN47"/>
      <c r="CGO47"/>
      <c r="CGP47"/>
      <c r="CGQ47"/>
      <c r="CGR47"/>
      <c r="CGS47"/>
      <c r="CGT47"/>
      <c r="CGU47"/>
      <c r="CGV47"/>
      <c r="CGW47"/>
      <c r="CGX47"/>
      <c r="CGY47"/>
      <c r="CGZ47"/>
      <c r="CHA47"/>
      <c r="CHB47"/>
      <c r="CHC47"/>
      <c r="CHD47"/>
      <c r="CHE47"/>
      <c r="CHF47"/>
      <c r="CHG47"/>
      <c r="CHH47"/>
      <c r="CHI47"/>
      <c r="CHJ47"/>
      <c r="CHK47"/>
      <c r="CHL47"/>
      <c r="CHM47"/>
      <c r="CHN47"/>
      <c r="CHO47"/>
      <c r="CHP47"/>
      <c r="CHQ47"/>
      <c r="CHR47"/>
      <c r="CHS47"/>
      <c r="CHT47"/>
      <c r="CHU47"/>
      <c r="CHV47"/>
      <c r="CHW47"/>
      <c r="CHX47"/>
      <c r="CHY47"/>
      <c r="CHZ47"/>
      <c r="CIA47"/>
      <c r="CIB47"/>
      <c r="CIC47"/>
      <c r="CID47"/>
      <c r="CIE47"/>
      <c r="CIF47"/>
      <c r="CIG47"/>
      <c r="CIH47"/>
      <c r="CII47"/>
      <c r="CIJ47"/>
      <c r="CIK47"/>
      <c r="CIL47"/>
      <c r="CIM47"/>
      <c r="CIN47"/>
      <c r="CIO47"/>
      <c r="CIP47"/>
      <c r="CIQ47"/>
      <c r="CIR47"/>
      <c r="CIS47"/>
      <c r="CIT47"/>
      <c r="CIU47"/>
      <c r="CIV47"/>
      <c r="CIW47"/>
      <c r="CIX47"/>
      <c r="CIY47"/>
      <c r="CIZ47"/>
      <c r="CJA47"/>
      <c r="CJB47"/>
      <c r="CJC47"/>
      <c r="CJD47"/>
      <c r="CJE47"/>
      <c r="CJF47"/>
      <c r="CJG47"/>
      <c r="CJH47"/>
      <c r="CJI47"/>
      <c r="CJJ47"/>
      <c r="CJK47"/>
      <c r="CJL47"/>
      <c r="CJM47"/>
      <c r="CJN47"/>
      <c r="CJO47"/>
      <c r="CJP47"/>
      <c r="CJQ47"/>
      <c r="CJR47"/>
      <c r="CJS47"/>
      <c r="CJT47"/>
      <c r="CJU47"/>
      <c r="CJV47"/>
      <c r="CJW47"/>
      <c r="CJX47"/>
      <c r="CJY47"/>
      <c r="CJZ47"/>
      <c r="CKA47"/>
      <c r="CKB47"/>
      <c r="CKC47"/>
      <c r="CKD47"/>
      <c r="CKE47"/>
      <c r="CKF47"/>
      <c r="CKG47"/>
      <c r="CKH47"/>
      <c r="CKI47"/>
      <c r="CKJ47"/>
      <c r="CKK47"/>
      <c r="CKL47"/>
      <c r="CKM47"/>
      <c r="CKN47"/>
      <c r="CKO47"/>
      <c r="CKP47"/>
      <c r="CKQ47"/>
      <c r="CKR47"/>
      <c r="CKS47"/>
      <c r="CKT47"/>
      <c r="CKU47"/>
      <c r="CKV47"/>
      <c r="CKW47"/>
      <c r="CKX47"/>
      <c r="CKY47"/>
      <c r="CKZ47"/>
      <c r="CLA47"/>
      <c r="CLB47"/>
      <c r="CLC47"/>
      <c r="CLD47"/>
      <c r="CLE47"/>
      <c r="CLF47"/>
      <c r="CLG47"/>
      <c r="CLH47"/>
      <c r="CLI47"/>
      <c r="CLJ47"/>
      <c r="CLK47"/>
      <c r="CLL47"/>
      <c r="CLM47"/>
      <c r="CLN47"/>
      <c r="CLO47"/>
      <c r="CLP47"/>
      <c r="CLQ47"/>
      <c r="CLR47"/>
      <c r="CLS47"/>
      <c r="CLT47"/>
      <c r="CLU47"/>
      <c r="CLV47"/>
      <c r="CLW47"/>
      <c r="CLX47"/>
      <c r="CLY47"/>
      <c r="CLZ47"/>
      <c r="CMA47"/>
      <c r="CMB47"/>
      <c r="CMC47"/>
      <c r="CMD47"/>
      <c r="CME47"/>
      <c r="CMF47"/>
      <c r="CMG47"/>
      <c r="CMH47"/>
      <c r="CMI47"/>
      <c r="CMJ47"/>
      <c r="CMK47"/>
      <c r="CML47"/>
      <c r="CMM47"/>
      <c r="CMN47"/>
      <c r="CMO47"/>
      <c r="CMP47"/>
      <c r="CMQ47"/>
      <c r="CMR47"/>
      <c r="CMS47"/>
      <c r="CMT47"/>
      <c r="CMU47"/>
      <c r="CMV47"/>
      <c r="CMW47"/>
      <c r="CMX47"/>
      <c r="CMY47"/>
      <c r="CMZ47"/>
      <c r="CNA47"/>
      <c r="CNB47"/>
      <c r="CNC47"/>
      <c r="CND47"/>
      <c r="CNE47"/>
      <c r="CNF47"/>
      <c r="CNG47"/>
      <c r="CNH47"/>
      <c r="CNI47"/>
      <c r="CNJ47"/>
      <c r="CNK47"/>
      <c r="CNL47"/>
      <c r="CNM47"/>
      <c r="CNN47"/>
      <c r="CNO47"/>
      <c r="CNP47"/>
      <c r="CNQ47"/>
      <c r="CNR47"/>
      <c r="CNS47"/>
      <c r="CNT47"/>
      <c r="CNU47"/>
      <c r="CNV47"/>
      <c r="CNW47"/>
      <c r="CNX47"/>
      <c r="CNY47"/>
      <c r="CNZ47"/>
      <c r="COA47"/>
      <c r="COB47"/>
      <c r="COC47"/>
      <c r="COD47"/>
      <c r="COE47"/>
      <c r="COF47"/>
      <c r="COG47"/>
      <c r="COH47"/>
      <c r="COI47"/>
      <c r="COJ47"/>
      <c r="COK47"/>
      <c r="COL47"/>
      <c r="COM47"/>
      <c r="CON47"/>
      <c r="COO47"/>
      <c r="COP47"/>
      <c r="COQ47"/>
      <c r="COR47"/>
      <c r="COS47"/>
      <c r="COT47"/>
      <c r="COU47"/>
      <c r="COV47"/>
      <c r="COW47"/>
      <c r="COX47"/>
      <c r="COY47"/>
      <c r="COZ47"/>
      <c r="CPA47"/>
      <c r="CPB47"/>
      <c r="CPC47"/>
      <c r="CPD47"/>
      <c r="CPE47"/>
      <c r="CPF47"/>
      <c r="CPG47"/>
      <c r="CPH47"/>
      <c r="CPI47"/>
      <c r="CPJ47"/>
      <c r="CPK47"/>
      <c r="CPL47"/>
      <c r="CPM47"/>
      <c r="CPN47"/>
      <c r="CPO47"/>
      <c r="CPP47"/>
      <c r="CPQ47"/>
      <c r="CPR47"/>
      <c r="CPS47"/>
      <c r="CPT47"/>
      <c r="CPU47"/>
      <c r="CPV47"/>
      <c r="CPW47"/>
      <c r="CPX47"/>
      <c r="CPY47"/>
      <c r="CPZ47"/>
      <c r="CQA47"/>
      <c r="CQB47"/>
      <c r="CQC47"/>
      <c r="CQD47"/>
      <c r="CQE47"/>
      <c r="CQF47"/>
      <c r="CQG47"/>
      <c r="CQH47"/>
      <c r="CQI47"/>
      <c r="CQJ47"/>
      <c r="CQK47"/>
      <c r="CQL47"/>
      <c r="CQM47"/>
      <c r="CQN47"/>
      <c r="CQO47"/>
      <c r="CQP47"/>
      <c r="CQQ47"/>
      <c r="CQR47"/>
      <c r="CQS47"/>
      <c r="CQT47"/>
      <c r="CQU47"/>
      <c r="CQV47"/>
      <c r="CQW47"/>
      <c r="CQX47"/>
      <c r="CQY47"/>
      <c r="CQZ47"/>
      <c r="CRA47"/>
      <c r="CRB47"/>
      <c r="CRC47"/>
      <c r="CRD47"/>
      <c r="CRE47"/>
      <c r="CRF47"/>
      <c r="CRG47"/>
      <c r="CRH47"/>
      <c r="CRI47"/>
      <c r="CRJ47"/>
      <c r="CRK47"/>
      <c r="CRL47"/>
      <c r="CRM47"/>
      <c r="CRN47"/>
      <c r="CRO47"/>
      <c r="CRP47"/>
      <c r="CRQ47"/>
      <c r="CRR47"/>
      <c r="CRS47"/>
      <c r="CRT47"/>
      <c r="CRU47"/>
      <c r="CRV47"/>
      <c r="CRW47"/>
      <c r="CRX47"/>
      <c r="CRY47"/>
      <c r="CRZ47"/>
      <c r="CSA47"/>
      <c r="CSB47"/>
      <c r="CSC47"/>
      <c r="CSD47"/>
      <c r="CSE47"/>
      <c r="CSF47"/>
      <c r="CSG47"/>
      <c r="CSH47"/>
      <c r="CSI47"/>
      <c r="CSJ47"/>
      <c r="CSK47"/>
      <c r="CSL47"/>
      <c r="CSM47"/>
      <c r="CSN47"/>
      <c r="CSO47"/>
      <c r="CSP47"/>
      <c r="CSQ47"/>
      <c r="CSR47"/>
      <c r="CSS47"/>
      <c r="CST47"/>
      <c r="CSU47"/>
      <c r="CSV47"/>
      <c r="CSW47"/>
      <c r="CSX47"/>
      <c r="CSY47"/>
      <c r="CSZ47"/>
      <c r="CTA47"/>
      <c r="CTB47"/>
      <c r="CTC47"/>
      <c r="CTD47"/>
      <c r="CTE47"/>
      <c r="CTF47"/>
      <c r="CTG47"/>
      <c r="CTH47"/>
      <c r="CTI47"/>
      <c r="CTJ47"/>
      <c r="CTK47"/>
      <c r="CTL47"/>
      <c r="CTM47"/>
      <c r="CTN47"/>
      <c r="CTO47"/>
      <c r="CTP47"/>
      <c r="CTQ47"/>
      <c r="CTR47"/>
      <c r="CTS47"/>
      <c r="CTT47"/>
      <c r="CTU47"/>
      <c r="CTV47"/>
      <c r="CTW47"/>
      <c r="CTX47"/>
      <c r="CTY47"/>
      <c r="CTZ47"/>
      <c r="CUA47"/>
      <c r="CUB47"/>
      <c r="CUC47"/>
      <c r="CUD47"/>
      <c r="CUE47"/>
      <c r="CUF47"/>
      <c r="CUG47"/>
      <c r="CUH47"/>
      <c r="CUI47"/>
      <c r="CUJ47"/>
      <c r="CUK47"/>
      <c r="CUL47"/>
      <c r="CUM47"/>
      <c r="CUN47"/>
      <c r="CUO47"/>
      <c r="CUP47"/>
      <c r="CUQ47"/>
      <c r="CUR47"/>
      <c r="CUS47"/>
      <c r="CUT47"/>
      <c r="CUU47"/>
      <c r="CUV47"/>
      <c r="CUW47"/>
      <c r="CUX47"/>
      <c r="CUY47"/>
      <c r="CUZ47"/>
      <c r="CVA47"/>
      <c r="CVB47"/>
      <c r="CVC47"/>
      <c r="CVD47"/>
      <c r="CVE47"/>
      <c r="CVF47"/>
      <c r="CVG47"/>
      <c r="CVH47"/>
      <c r="CVI47"/>
      <c r="CVJ47"/>
      <c r="CVK47"/>
      <c r="CVL47"/>
      <c r="CVM47"/>
      <c r="CVN47"/>
      <c r="CVO47"/>
      <c r="CVP47"/>
      <c r="CVQ47"/>
      <c r="CVR47"/>
      <c r="CVS47"/>
      <c r="CVT47"/>
      <c r="CVU47"/>
      <c r="CVV47"/>
      <c r="CVW47"/>
      <c r="CVX47"/>
      <c r="CVY47"/>
      <c r="CVZ47"/>
      <c r="CWA47"/>
      <c r="CWB47"/>
      <c r="CWC47"/>
      <c r="CWD47"/>
      <c r="CWE47"/>
      <c r="CWF47"/>
      <c r="CWG47"/>
      <c r="CWH47"/>
      <c r="CWI47"/>
      <c r="CWJ47"/>
      <c r="CWK47"/>
      <c r="CWL47"/>
      <c r="CWM47"/>
      <c r="CWN47"/>
      <c r="CWO47"/>
      <c r="CWP47"/>
      <c r="CWQ47"/>
      <c r="CWR47"/>
      <c r="CWS47"/>
      <c r="CWT47"/>
      <c r="CWU47"/>
      <c r="CWV47"/>
      <c r="CWW47"/>
      <c r="CWX47"/>
      <c r="CWY47"/>
      <c r="CWZ47"/>
      <c r="CXA47"/>
      <c r="CXB47"/>
      <c r="CXC47"/>
      <c r="CXD47"/>
      <c r="CXE47"/>
      <c r="CXF47"/>
      <c r="CXG47"/>
      <c r="CXH47"/>
      <c r="CXI47"/>
      <c r="CXJ47"/>
      <c r="CXK47"/>
      <c r="CXL47"/>
      <c r="CXM47"/>
      <c r="CXN47"/>
      <c r="CXO47"/>
      <c r="CXP47"/>
      <c r="CXQ47"/>
      <c r="CXR47"/>
      <c r="CXS47"/>
      <c r="CXT47"/>
      <c r="CXU47"/>
      <c r="CXV47"/>
      <c r="CXW47"/>
      <c r="CXX47"/>
      <c r="CXY47"/>
      <c r="CXZ47"/>
      <c r="CYA47"/>
      <c r="CYB47"/>
      <c r="CYC47"/>
      <c r="CYD47"/>
      <c r="CYE47"/>
      <c r="CYF47"/>
      <c r="CYG47"/>
      <c r="CYH47"/>
      <c r="CYI47"/>
      <c r="CYJ47"/>
      <c r="CYK47"/>
      <c r="CYL47"/>
      <c r="CYM47"/>
      <c r="CYN47"/>
      <c r="CYO47"/>
      <c r="CYP47"/>
      <c r="CYQ47"/>
      <c r="CYR47"/>
      <c r="CYS47"/>
      <c r="CYT47"/>
      <c r="CYU47"/>
      <c r="CYV47"/>
      <c r="CYW47"/>
      <c r="CYX47"/>
      <c r="CYY47"/>
      <c r="CYZ47"/>
      <c r="CZA47"/>
      <c r="CZB47"/>
      <c r="CZC47"/>
      <c r="CZD47"/>
      <c r="CZE47"/>
      <c r="CZF47"/>
      <c r="CZG47"/>
      <c r="CZH47"/>
      <c r="CZI47"/>
      <c r="CZJ47"/>
      <c r="CZK47"/>
      <c r="CZL47"/>
      <c r="CZM47"/>
      <c r="CZN47"/>
      <c r="CZO47"/>
      <c r="CZP47"/>
      <c r="CZQ47"/>
      <c r="CZR47"/>
      <c r="CZS47"/>
      <c r="CZT47"/>
      <c r="CZU47"/>
      <c r="CZV47"/>
      <c r="CZW47"/>
      <c r="CZX47"/>
      <c r="CZY47"/>
      <c r="CZZ47"/>
      <c r="DAA47"/>
      <c r="DAB47"/>
      <c r="DAC47"/>
      <c r="DAD47"/>
      <c r="DAE47"/>
      <c r="DAF47"/>
      <c r="DAG47"/>
      <c r="DAH47"/>
      <c r="DAI47"/>
      <c r="DAJ47"/>
      <c r="DAK47"/>
      <c r="DAL47"/>
      <c r="DAM47"/>
      <c r="DAN47"/>
      <c r="DAO47"/>
      <c r="DAP47"/>
      <c r="DAQ47"/>
      <c r="DAR47"/>
      <c r="DAS47"/>
      <c r="DAT47"/>
      <c r="DAU47"/>
      <c r="DAV47"/>
      <c r="DAW47"/>
      <c r="DAX47"/>
      <c r="DAY47"/>
      <c r="DAZ47"/>
      <c r="DBA47"/>
      <c r="DBB47"/>
      <c r="DBC47"/>
      <c r="DBD47"/>
      <c r="DBE47"/>
      <c r="DBF47"/>
      <c r="DBG47"/>
      <c r="DBH47"/>
      <c r="DBI47"/>
      <c r="DBJ47"/>
      <c r="DBK47"/>
      <c r="DBL47"/>
      <c r="DBM47"/>
      <c r="DBN47"/>
      <c r="DBO47"/>
      <c r="DBP47"/>
      <c r="DBQ47"/>
      <c r="DBR47"/>
      <c r="DBS47"/>
      <c r="DBT47"/>
      <c r="DBU47"/>
      <c r="DBV47"/>
      <c r="DBW47"/>
      <c r="DBX47"/>
      <c r="DBY47"/>
      <c r="DBZ47"/>
      <c r="DCA47"/>
      <c r="DCB47"/>
      <c r="DCC47"/>
      <c r="DCD47"/>
      <c r="DCE47"/>
      <c r="DCF47"/>
      <c r="DCG47"/>
      <c r="DCH47"/>
      <c r="DCI47"/>
      <c r="DCJ47"/>
      <c r="DCK47"/>
      <c r="DCL47"/>
      <c r="DCM47"/>
      <c r="DCN47"/>
      <c r="DCO47"/>
      <c r="DCP47"/>
      <c r="DCQ47"/>
      <c r="DCR47"/>
      <c r="DCS47"/>
      <c r="DCT47"/>
      <c r="DCU47"/>
      <c r="DCV47"/>
      <c r="DCW47"/>
      <c r="DCX47"/>
      <c r="DCY47"/>
      <c r="DCZ47"/>
      <c r="DDA47"/>
      <c r="DDB47"/>
      <c r="DDC47"/>
      <c r="DDD47"/>
      <c r="DDE47"/>
      <c r="DDF47"/>
      <c r="DDG47"/>
      <c r="DDH47"/>
      <c r="DDI47"/>
      <c r="DDJ47"/>
      <c r="DDK47"/>
      <c r="DDL47"/>
      <c r="DDM47"/>
      <c r="DDN47"/>
      <c r="DDO47"/>
      <c r="DDP47"/>
      <c r="DDQ47"/>
      <c r="DDR47"/>
      <c r="DDS47"/>
      <c r="DDT47"/>
      <c r="DDU47"/>
      <c r="DDV47"/>
      <c r="DDW47"/>
      <c r="DDX47"/>
      <c r="DDY47"/>
      <c r="DDZ47"/>
      <c r="DEA47"/>
      <c r="DEB47"/>
      <c r="DEC47"/>
      <c r="DED47"/>
      <c r="DEE47"/>
      <c r="DEF47"/>
      <c r="DEG47"/>
      <c r="DEH47"/>
      <c r="DEI47"/>
      <c r="DEJ47"/>
      <c r="DEK47"/>
      <c r="DEL47"/>
      <c r="DEM47"/>
      <c r="DEN47"/>
      <c r="DEO47"/>
      <c r="DEP47"/>
      <c r="DEQ47"/>
      <c r="DER47"/>
      <c r="DES47"/>
      <c r="DET47"/>
      <c r="DEU47"/>
      <c r="DEV47"/>
      <c r="DEW47"/>
      <c r="DEX47"/>
      <c r="DEY47"/>
      <c r="DEZ47"/>
      <c r="DFA47"/>
      <c r="DFB47"/>
      <c r="DFC47"/>
      <c r="DFD47"/>
      <c r="DFE47"/>
      <c r="DFF47"/>
      <c r="DFG47"/>
      <c r="DFH47"/>
      <c r="DFI47"/>
      <c r="DFJ47"/>
      <c r="DFK47"/>
      <c r="DFL47"/>
      <c r="DFM47"/>
      <c r="DFN47"/>
      <c r="DFO47"/>
      <c r="DFP47"/>
      <c r="DFQ47"/>
      <c r="DFR47"/>
      <c r="DFS47"/>
      <c r="DFT47"/>
      <c r="DFU47"/>
      <c r="DFV47"/>
      <c r="DFW47"/>
      <c r="DFX47"/>
      <c r="DFY47"/>
      <c r="DFZ47"/>
      <c r="DGA47"/>
      <c r="DGB47"/>
      <c r="DGC47"/>
      <c r="DGD47"/>
      <c r="DGE47"/>
      <c r="DGF47"/>
      <c r="DGG47"/>
      <c r="DGH47"/>
      <c r="DGI47"/>
      <c r="DGJ47"/>
      <c r="DGK47"/>
      <c r="DGL47"/>
      <c r="DGM47"/>
      <c r="DGN47"/>
      <c r="DGO47"/>
      <c r="DGP47"/>
      <c r="DGQ47"/>
      <c r="DGR47"/>
      <c r="DGS47"/>
      <c r="DGT47"/>
      <c r="DGU47"/>
      <c r="DGV47"/>
      <c r="DGW47"/>
      <c r="DGX47"/>
      <c r="DGY47"/>
      <c r="DGZ47"/>
      <c r="DHA47"/>
      <c r="DHB47"/>
      <c r="DHC47"/>
      <c r="DHD47"/>
      <c r="DHE47"/>
      <c r="DHF47"/>
      <c r="DHG47"/>
      <c r="DHH47"/>
      <c r="DHI47"/>
      <c r="DHJ47"/>
      <c r="DHK47"/>
      <c r="DHL47"/>
      <c r="DHM47"/>
      <c r="DHN47"/>
      <c r="DHO47"/>
      <c r="DHP47"/>
      <c r="DHQ47"/>
      <c r="DHR47"/>
      <c r="DHS47"/>
      <c r="DHT47"/>
      <c r="DHU47"/>
      <c r="DHV47"/>
      <c r="DHW47"/>
      <c r="DHX47"/>
      <c r="DHY47"/>
      <c r="DHZ47"/>
      <c r="DIA47"/>
      <c r="DIB47"/>
      <c r="DIC47"/>
      <c r="DID47"/>
      <c r="DIE47"/>
      <c r="DIF47"/>
      <c r="DIG47"/>
      <c r="DIH47"/>
      <c r="DII47"/>
      <c r="DIJ47"/>
      <c r="DIK47"/>
      <c r="DIL47"/>
      <c r="DIM47"/>
      <c r="DIN47"/>
      <c r="DIO47"/>
      <c r="DIP47"/>
      <c r="DIQ47"/>
      <c r="DIR47"/>
      <c r="DIS47"/>
      <c r="DIT47"/>
      <c r="DIU47"/>
      <c r="DIV47"/>
      <c r="DIW47"/>
      <c r="DIX47"/>
      <c r="DIY47"/>
      <c r="DIZ47"/>
      <c r="DJA47"/>
      <c r="DJB47"/>
      <c r="DJC47"/>
      <c r="DJD47"/>
      <c r="DJE47"/>
      <c r="DJF47"/>
      <c r="DJG47"/>
      <c r="DJH47"/>
      <c r="DJI47"/>
      <c r="DJJ47"/>
      <c r="DJK47"/>
      <c r="DJL47"/>
      <c r="DJM47"/>
      <c r="DJN47"/>
      <c r="DJO47"/>
      <c r="DJP47"/>
      <c r="DJQ47"/>
      <c r="DJR47"/>
      <c r="DJS47"/>
      <c r="DJT47"/>
      <c r="DJU47"/>
      <c r="DJV47"/>
      <c r="DJW47"/>
      <c r="DJX47"/>
      <c r="DJY47"/>
      <c r="DJZ47"/>
      <c r="DKA47"/>
      <c r="DKB47"/>
      <c r="DKC47"/>
      <c r="DKD47"/>
      <c r="DKE47"/>
      <c r="DKF47"/>
      <c r="DKG47"/>
      <c r="DKH47"/>
      <c r="DKI47"/>
      <c r="DKJ47"/>
      <c r="DKK47"/>
      <c r="DKL47"/>
      <c r="DKM47"/>
      <c r="DKN47"/>
      <c r="DKO47"/>
      <c r="DKP47"/>
      <c r="DKQ47"/>
      <c r="DKR47"/>
      <c r="DKS47"/>
      <c r="DKT47"/>
      <c r="DKU47"/>
      <c r="DKV47"/>
      <c r="DKW47"/>
      <c r="DKX47"/>
      <c r="DKY47"/>
      <c r="DKZ47"/>
      <c r="DLA47"/>
      <c r="DLB47"/>
      <c r="DLC47"/>
      <c r="DLD47"/>
      <c r="DLE47"/>
      <c r="DLF47"/>
      <c r="DLG47"/>
      <c r="DLH47"/>
      <c r="DLI47"/>
      <c r="DLJ47"/>
      <c r="DLK47"/>
      <c r="DLL47"/>
      <c r="DLM47"/>
      <c r="DLN47"/>
      <c r="DLO47"/>
      <c r="DLP47"/>
      <c r="DLQ47"/>
      <c r="DLR47"/>
      <c r="DLS47"/>
      <c r="DLT47"/>
      <c r="DLU47"/>
      <c r="DLV47"/>
      <c r="DLW47"/>
      <c r="DLX47"/>
      <c r="DLY47"/>
      <c r="DLZ47"/>
      <c r="DMA47"/>
      <c r="DMB47"/>
      <c r="DMC47"/>
      <c r="DMD47"/>
      <c r="DME47"/>
      <c r="DMF47"/>
      <c r="DMG47"/>
      <c r="DMH47"/>
      <c r="DMI47"/>
      <c r="DMJ47"/>
      <c r="DMK47"/>
      <c r="DML47"/>
      <c r="DMM47"/>
      <c r="DMN47"/>
      <c r="DMO47"/>
      <c r="DMP47"/>
      <c r="DMQ47"/>
      <c r="DMR47"/>
      <c r="DMS47"/>
      <c r="DMT47"/>
      <c r="DMU47"/>
      <c r="DMV47"/>
      <c r="DMW47"/>
      <c r="DMX47"/>
      <c r="DMY47"/>
      <c r="DMZ47"/>
      <c r="DNA47"/>
      <c r="DNB47"/>
      <c r="DNC47"/>
      <c r="DND47"/>
      <c r="DNE47"/>
      <c r="DNF47"/>
      <c r="DNG47"/>
      <c r="DNH47"/>
      <c r="DNI47"/>
      <c r="DNJ47"/>
      <c r="DNK47"/>
      <c r="DNL47"/>
      <c r="DNM47"/>
      <c r="DNN47"/>
      <c r="DNO47"/>
      <c r="DNP47"/>
      <c r="DNQ47"/>
      <c r="DNR47"/>
      <c r="DNS47"/>
      <c r="DNT47"/>
      <c r="DNU47"/>
      <c r="DNV47"/>
      <c r="DNW47"/>
      <c r="DNX47"/>
      <c r="DNY47"/>
      <c r="DNZ47"/>
      <c r="DOA47"/>
      <c r="DOB47"/>
      <c r="DOC47"/>
      <c r="DOD47"/>
      <c r="DOE47"/>
      <c r="DOF47"/>
      <c r="DOG47"/>
      <c r="DOH47"/>
      <c r="DOI47"/>
      <c r="DOJ47"/>
      <c r="DOK47"/>
      <c r="DOL47"/>
      <c r="DOM47"/>
      <c r="DON47"/>
      <c r="DOO47"/>
      <c r="DOP47"/>
      <c r="DOQ47"/>
      <c r="DOR47"/>
      <c r="DOS47"/>
      <c r="DOT47"/>
      <c r="DOU47"/>
      <c r="DOV47"/>
      <c r="DOW47"/>
      <c r="DOX47"/>
      <c r="DOY47"/>
      <c r="DOZ47"/>
      <c r="DPA47"/>
      <c r="DPB47"/>
      <c r="DPC47"/>
      <c r="DPD47"/>
      <c r="DPE47"/>
      <c r="DPF47"/>
      <c r="DPG47"/>
      <c r="DPH47"/>
      <c r="DPI47"/>
      <c r="DPJ47"/>
      <c r="DPK47"/>
      <c r="DPL47"/>
      <c r="DPM47"/>
      <c r="DPN47"/>
      <c r="DPO47"/>
      <c r="DPP47"/>
      <c r="DPQ47"/>
      <c r="DPR47"/>
      <c r="DPS47"/>
      <c r="DPT47"/>
      <c r="DPU47"/>
      <c r="DPV47"/>
      <c r="DPW47"/>
      <c r="DPX47"/>
      <c r="DPY47"/>
      <c r="DPZ47"/>
      <c r="DQA47"/>
      <c r="DQB47"/>
      <c r="DQC47"/>
      <c r="DQD47"/>
      <c r="DQE47"/>
      <c r="DQF47"/>
      <c r="DQG47"/>
      <c r="DQH47"/>
      <c r="DQI47"/>
      <c r="DQJ47"/>
      <c r="DQK47"/>
      <c r="DQL47"/>
      <c r="DQM47"/>
      <c r="DQN47"/>
      <c r="DQO47"/>
      <c r="DQP47"/>
      <c r="DQQ47"/>
      <c r="DQR47"/>
      <c r="DQS47"/>
      <c r="DQT47"/>
      <c r="DQU47"/>
      <c r="DQV47"/>
      <c r="DQW47"/>
      <c r="DQX47"/>
      <c r="DQY47"/>
      <c r="DQZ47"/>
      <c r="DRA47"/>
      <c r="DRB47"/>
      <c r="DRC47"/>
      <c r="DRD47"/>
      <c r="DRE47"/>
      <c r="DRF47"/>
      <c r="DRG47"/>
      <c r="DRH47"/>
      <c r="DRI47"/>
      <c r="DRJ47"/>
      <c r="DRK47"/>
      <c r="DRL47"/>
      <c r="DRM47"/>
      <c r="DRN47"/>
      <c r="DRO47"/>
      <c r="DRP47"/>
      <c r="DRQ47"/>
      <c r="DRR47"/>
      <c r="DRS47"/>
      <c r="DRT47"/>
      <c r="DRU47"/>
      <c r="DRV47"/>
      <c r="DRW47"/>
      <c r="DRX47"/>
      <c r="DRY47"/>
      <c r="DRZ47"/>
      <c r="DSA47"/>
      <c r="DSB47"/>
      <c r="DSC47"/>
      <c r="DSD47"/>
      <c r="DSE47"/>
      <c r="DSF47"/>
      <c r="DSG47"/>
      <c r="DSH47"/>
      <c r="DSI47"/>
      <c r="DSJ47"/>
      <c r="DSK47"/>
      <c r="DSL47"/>
      <c r="DSM47"/>
      <c r="DSN47"/>
      <c r="DSO47"/>
      <c r="DSP47"/>
      <c r="DSQ47"/>
      <c r="DSR47"/>
      <c r="DSS47"/>
      <c r="DST47"/>
      <c r="DSU47"/>
      <c r="DSV47"/>
      <c r="DSW47"/>
      <c r="DSX47"/>
      <c r="DSY47"/>
      <c r="DSZ47"/>
      <c r="DTA47"/>
      <c r="DTB47"/>
      <c r="DTC47"/>
      <c r="DTD47"/>
      <c r="DTE47"/>
      <c r="DTF47"/>
      <c r="DTG47"/>
      <c r="DTH47"/>
      <c r="DTI47"/>
      <c r="DTJ47"/>
      <c r="DTK47"/>
      <c r="DTL47"/>
      <c r="DTM47"/>
      <c r="DTN47"/>
      <c r="DTO47"/>
      <c r="DTP47"/>
      <c r="DTQ47"/>
      <c r="DTR47"/>
      <c r="DTS47"/>
      <c r="DTT47"/>
      <c r="DTU47"/>
      <c r="DTV47"/>
      <c r="DTW47"/>
      <c r="DTX47"/>
      <c r="DTY47"/>
      <c r="DTZ47"/>
      <c r="DUA47"/>
      <c r="DUB47"/>
      <c r="DUC47"/>
      <c r="DUD47"/>
      <c r="DUE47"/>
      <c r="DUF47"/>
      <c r="DUG47"/>
      <c r="DUH47"/>
      <c r="DUI47"/>
      <c r="DUJ47"/>
      <c r="DUK47"/>
      <c r="DUL47"/>
      <c r="DUM47"/>
      <c r="DUN47"/>
      <c r="DUO47"/>
      <c r="DUP47"/>
      <c r="DUQ47"/>
      <c r="DUR47"/>
      <c r="DUS47"/>
      <c r="DUT47"/>
      <c r="DUU47"/>
      <c r="DUV47"/>
      <c r="DUW47"/>
      <c r="DUX47"/>
      <c r="DUY47"/>
      <c r="DUZ47"/>
      <c r="DVA47"/>
      <c r="DVB47"/>
      <c r="DVC47"/>
      <c r="DVD47"/>
      <c r="DVE47"/>
      <c r="DVF47"/>
      <c r="DVG47"/>
      <c r="DVH47"/>
      <c r="DVI47"/>
      <c r="DVJ47"/>
      <c r="DVK47"/>
      <c r="DVL47"/>
      <c r="DVM47"/>
      <c r="DVN47"/>
      <c r="DVO47"/>
      <c r="DVP47"/>
      <c r="DVQ47"/>
      <c r="DVR47"/>
      <c r="DVS47"/>
      <c r="DVT47"/>
      <c r="DVU47"/>
      <c r="DVV47"/>
      <c r="DVW47"/>
      <c r="DVX47"/>
      <c r="DVY47"/>
      <c r="DVZ47"/>
      <c r="DWA47"/>
      <c r="DWB47"/>
      <c r="DWC47"/>
      <c r="DWD47"/>
      <c r="DWE47"/>
      <c r="DWF47"/>
      <c r="DWG47"/>
      <c r="DWH47"/>
      <c r="DWI47"/>
      <c r="DWJ47"/>
      <c r="DWK47"/>
      <c r="DWL47"/>
      <c r="DWM47"/>
      <c r="DWN47"/>
      <c r="DWO47"/>
      <c r="DWP47"/>
      <c r="DWQ47"/>
      <c r="DWR47"/>
      <c r="DWS47"/>
      <c r="DWT47"/>
      <c r="DWU47"/>
      <c r="DWV47"/>
      <c r="DWW47"/>
      <c r="DWX47"/>
      <c r="DWY47"/>
      <c r="DWZ47"/>
      <c r="DXA47"/>
      <c r="DXB47"/>
      <c r="DXC47"/>
      <c r="DXD47"/>
      <c r="DXE47"/>
      <c r="DXF47"/>
      <c r="DXG47"/>
      <c r="DXH47"/>
      <c r="DXI47"/>
      <c r="DXJ47"/>
      <c r="DXK47"/>
      <c r="DXL47"/>
      <c r="DXM47"/>
      <c r="DXN47"/>
      <c r="DXO47"/>
      <c r="DXP47"/>
      <c r="DXQ47"/>
      <c r="DXR47"/>
      <c r="DXS47"/>
      <c r="DXT47"/>
      <c r="DXU47"/>
      <c r="DXV47"/>
      <c r="DXW47"/>
      <c r="DXX47"/>
      <c r="DXY47"/>
      <c r="DXZ47"/>
      <c r="DYA47"/>
      <c r="DYB47"/>
      <c r="DYC47"/>
      <c r="DYD47"/>
      <c r="DYE47"/>
      <c r="DYF47"/>
      <c r="DYG47"/>
      <c r="DYH47"/>
      <c r="DYI47"/>
      <c r="DYJ47"/>
      <c r="DYK47"/>
      <c r="DYL47"/>
      <c r="DYM47"/>
      <c r="DYN47"/>
      <c r="DYO47"/>
      <c r="DYP47"/>
      <c r="DYQ47"/>
      <c r="DYR47"/>
      <c r="DYS47"/>
      <c r="DYT47"/>
      <c r="DYU47"/>
      <c r="DYV47"/>
      <c r="DYW47"/>
      <c r="DYX47"/>
      <c r="DYY47"/>
      <c r="DYZ47"/>
      <c r="DZA47"/>
      <c r="DZB47"/>
      <c r="DZC47"/>
      <c r="DZD47"/>
      <c r="DZE47"/>
      <c r="DZF47"/>
      <c r="DZG47"/>
      <c r="DZH47"/>
      <c r="DZI47"/>
      <c r="DZJ47"/>
      <c r="DZK47"/>
      <c r="DZL47"/>
      <c r="DZM47"/>
      <c r="DZN47"/>
      <c r="DZO47"/>
      <c r="DZP47"/>
      <c r="DZQ47"/>
      <c r="DZR47"/>
      <c r="DZS47"/>
      <c r="DZT47"/>
      <c r="DZU47"/>
      <c r="DZV47"/>
      <c r="DZW47"/>
      <c r="DZX47"/>
      <c r="DZY47"/>
      <c r="DZZ47"/>
      <c r="EAA47"/>
      <c r="EAB47"/>
      <c r="EAC47"/>
      <c r="EAD47"/>
      <c r="EAE47"/>
      <c r="EAF47"/>
      <c r="EAG47"/>
      <c r="EAH47"/>
      <c r="EAI47"/>
      <c r="EAJ47"/>
      <c r="EAK47"/>
      <c r="EAL47"/>
      <c r="EAM47"/>
      <c r="EAN47"/>
      <c r="EAO47"/>
      <c r="EAP47"/>
      <c r="EAQ47"/>
      <c r="EAR47"/>
      <c r="EAS47"/>
      <c r="EAT47"/>
      <c r="EAU47"/>
      <c r="EAV47"/>
      <c r="EAW47"/>
      <c r="EAX47"/>
      <c r="EAY47"/>
      <c r="EAZ47"/>
      <c r="EBA47"/>
      <c r="EBB47"/>
      <c r="EBC47"/>
      <c r="EBD47"/>
      <c r="EBE47"/>
      <c r="EBF47"/>
      <c r="EBG47"/>
      <c r="EBH47"/>
      <c r="EBI47"/>
      <c r="EBJ47"/>
      <c r="EBK47"/>
      <c r="EBL47"/>
      <c r="EBM47"/>
      <c r="EBN47"/>
      <c r="EBO47"/>
      <c r="EBP47"/>
      <c r="EBQ47"/>
      <c r="EBR47"/>
      <c r="EBS47"/>
      <c r="EBT47"/>
      <c r="EBU47"/>
      <c r="EBV47"/>
      <c r="EBW47"/>
      <c r="EBX47"/>
      <c r="EBY47"/>
      <c r="EBZ47"/>
      <c r="ECA47"/>
      <c r="ECB47"/>
      <c r="ECC47"/>
      <c r="ECD47"/>
      <c r="ECE47"/>
      <c r="ECF47"/>
      <c r="ECG47"/>
      <c r="ECH47"/>
      <c r="ECI47"/>
      <c r="ECJ47"/>
      <c r="ECK47"/>
      <c r="ECL47"/>
      <c r="ECM47"/>
      <c r="ECN47"/>
      <c r="ECO47"/>
      <c r="ECP47"/>
      <c r="ECQ47"/>
      <c r="ECR47"/>
      <c r="ECS47"/>
      <c r="ECT47"/>
      <c r="ECU47"/>
      <c r="ECV47"/>
      <c r="ECW47"/>
      <c r="ECX47"/>
      <c r="ECY47"/>
      <c r="ECZ47"/>
      <c r="EDA47"/>
      <c r="EDB47"/>
      <c r="EDC47"/>
      <c r="EDD47"/>
      <c r="EDE47"/>
      <c r="EDF47"/>
      <c r="EDG47"/>
      <c r="EDH47"/>
      <c r="EDI47"/>
      <c r="EDJ47"/>
      <c r="EDK47"/>
      <c r="EDL47"/>
      <c r="EDM47"/>
      <c r="EDN47"/>
      <c r="EDO47"/>
      <c r="EDP47"/>
      <c r="EDQ47"/>
      <c r="EDR47"/>
      <c r="EDS47"/>
      <c r="EDT47"/>
      <c r="EDU47"/>
      <c r="EDV47"/>
      <c r="EDW47"/>
      <c r="EDX47"/>
      <c r="EDY47"/>
      <c r="EDZ47"/>
      <c r="EEA47"/>
      <c r="EEB47"/>
      <c r="EEC47"/>
      <c r="EED47"/>
      <c r="EEE47"/>
      <c r="EEF47"/>
      <c r="EEG47"/>
      <c r="EEH47"/>
      <c r="EEI47"/>
      <c r="EEJ47"/>
      <c r="EEK47"/>
      <c r="EEL47"/>
      <c r="EEM47"/>
      <c r="EEN47"/>
      <c r="EEO47"/>
      <c r="EEP47"/>
      <c r="EEQ47"/>
      <c r="EER47"/>
      <c r="EES47"/>
      <c r="EET47"/>
      <c r="EEU47"/>
      <c r="EEV47"/>
      <c r="EEW47"/>
      <c r="EEX47"/>
      <c r="EEY47"/>
      <c r="EEZ47"/>
      <c r="EFA47"/>
      <c r="EFB47"/>
      <c r="EFC47"/>
      <c r="EFD47"/>
      <c r="EFE47"/>
      <c r="EFF47"/>
      <c r="EFG47"/>
      <c r="EFH47"/>
      <c r="EFI47"/>
      <c r="EFJ47"/>
      <c r="EFK47"/>
      <c r="EFL47"/>
      <c r="EFM47"/>
      <c r="EFN47"/>
      <c r="EFO47"/>
      <c r="EFP47"/>
      <c r="EFQ47"/>
      <c r="EFR47"/>
      <c r="EFS47"/>
      <c r="EFT47"/>
      <c r="EFU47"/>
      <c r="EFV47"/>
      <c r="EFW47"/>
      <c r="EFX47"/>
      <c r="EFY47"/>
      <c r="EFZ47"/>
      <c r="EGA47"/>
      <c r="EGB47"/>
      <c r="EGC47"/>
      <c r="EGD47"/>
      <c r="EGE47"/>
      <c r="EGF47"/>
      <c r="EGG47"/>
      <c r="EGH47"/>
      <c r="EGI47"/>
      <c r="EGJ47"/>
      <c r="EGK47"/>
      <c r="EGL47"/>
      <c r="EGM47"/>
      <c r="EGN47"/>
      <c r="EGO47"/>
      <c r="EGP47"/>
      <c r="EGQ47"/>
      <c r="EGR47"/>
      <c r="EGS47"/>
      <c r="EGT47"/>
      <c r="EGU47"/>
      <c r="EGV47"/>
      <c r="EGW47"/>
      <c r="EGX47"/>
      <c r="EGY47"/>
      <c r="EGZ47"/>
      <c r="EHA47"/>
      <c r="EHB47"/>
      <c r="EHC47"/>
      <c r="EHD47"/>
      <c r="EHE47"/>
      <c r="EHF47"/>
      <c r="EHG47"/>
      <c r="EHH47"/>
      <c r="EHI47"/>
      <c r="EHJ47"/>
      <c r="EHK47"/>
      <c r="EHL47"/>
      <c r="EHM47"/>
      <c r="EHN47"/>
      <c r="EHO47"/>
      <c r="EHP47"/>
      <c r="EHQ47"/>
      <c r="EHR47"/>
      <c r="EHS47"/>
      <c r="EHT47"/>
      <c r="EHU47"/>
      <c r="EHV47"/>
      <c r="EHW47"/>
      <c r="EHX47"/>
      <c r="EHY47"/>
      <c r="EHZ47"/>
      <c r="EIA47"/>
      <c r="EIB47"/>
      <c r="EIC47"/>
      <c r="EID47"/>
      <c r="EIE47"/>
      <c r="EIF47"/>
      <c r="EIG47"/>
      <c r="EIH47"/>
      <c r="EII47"/>
      <c r="EIJ47"/>
      <c r="EIK47"/>
      <c r="EIL47"/>
      <c r="EIM47"/>
      <c r="EIN47"/>
      <c r="EIO47"/>
      <c r="EIP47"/>
      <c r="EIQ47"/>
      <c r="EIR47"/>
      <c r="EIS47"/>
      <c r="EIT47"/>
      <c r="EIU47"/>
      <c r="EIV47"/>
      <c r="EIW47"/>
      <c r="EIX47"/>
      <c r="EIY47"/>
      <c r="EIZ47"/>
      <c r="EJA47"/>
      <c r="EJB47"/>
      <c r="EJC47"/>
      <c r="EJD47"/>
      <c r="EJE47"/>
      <c r="EJF47"/>
      <c r="EJG47"/>
      <c r="EJH47"/>
      <c r="EJI47"/>
      <c r="EJJ47"/>
      <c r="EJK47"/>
      <c r="EJL47"/>
      <c r="EJM47"/>
      <c r="EJN47"/>
      <c r="EJO47"/>
      <c r="EJP47"/>
      <c r="EJQ47"/>
      <c r="EJR47"/>
      <c r="EJS47"/>
      <c r="EJT47"/>
      <c r="EJU47"/>
      <c r="EJV47"/>
      <c r="EJW47"/>
      <c r="EJX47"/>
      <c r="EJY47"/>
      <c r="EJZ47"/>
      <c r="EKA47"/>
      <c r="EKB47"/>
      <c r="EKC47"/>
      <c r="EKD47"/>
      <c r="EKE47"/>
      <c r="EKF47"/>
      <c r="EKG47"/>
      <c r="EKH47"/>
      <c r="EKI47"/>
      <c r="EKJ47"/>
      <c r="EKK47"/>
      <c r="EKL47"/>
      <c r="EKM47"/>
      <c r="EKN47"/>
      <c r="EKO47"/>
      <c r="EKP47"/>
      <c r="EKQ47"/>
      <c r="EKR47"/>
      <c r="EKS47"/>
      <c r="EKT47"/>
      <c r="EKU47"/>
      <c r="EKV47"/>
      <c r="EKW47"/>
      <c r="EKX47"/>
      <c r="EKY47"/>
      <c r="EKZ47"/>
      <c r="ELA47"/>
      <c r="ELB47"/>
      <c r="ELC47"/>
      <c r="ELD47"/>
      <c r="ELE47"/>
      <c r="ELF47"/>
      <c r="ELG47"/>
      <c r="ELH47"/>
      <c r="ELI47"/>
      <c r="ELJ47"/>
      <c r="ELK47"/>
      <c r="ELL47"/>
      <c r="ELM47"/>
      <c r="ELN47"/>
      <c r="ELO47"/>
      <c r="ELP47"/>
      <c r="ELQ47"/>
      <c r="ELR47"/>
      <c r="ELS47"/>
      <c r="ELT47"/>
      <c r="ELU47"/>
      <c r="ELV47"/>
      <c r="ELW47"/>
      <c r="ELX47"/>
      <c r="ELY47"/>
      <c r="ELZ47"/>
      <c r="EMA47"/>
      <c r="EMB47"/>
      <c r="EMC47"/>
      <c r="EMD47"/>
      <c r="EME47"/>
      <c r="EMF47"/>
      <c r="EMG47"/>
      <c r="EMH47"/>
      <c r="EMI47"/>
      <c r="EMJ47"/>
      <c r="EMK47"/>
      <c r="EML47"/>
      <c r="EMM47"/>
      <c r="EMN47"/>
      <c r="EMO47"/>
      <c r="EMP47"/>
      <c r="EMQ47"/>
      <c r="EMR47"/>
      <c r="EMS47"/>
      <c r="EMT47"/>
      <c r="EMU47"/>
      <c r="EMV47"/>
      <c r="EMW47"/>
      <c r="EMX47"/>
      <c r="EMY47"/>
      <c r="EMZ47"/>
      <c r="ENA47"/>
      <c r="ENB47"/>
      <c r="ENC47"/>
      <c r="END47"/>
      <c r="ENE47"/>
      <c r="ENF47"/>
      <c r="ENG47"/>
      <c r="ENH47"/>
      <c r="ENI47"/>
      <c r="ENJ47"/>
      <c r="ENK47"/>
      <c r="ENL47"/>
      <c r="ENM47"/>
      <c r="ENN47"/>
      <c r="ENO47"/>
      <c r="ENP47"/>
      <c r="ENQ47"/>
      <c r="ENR47"/>
      <c r="ENS47"/>
      <c r="ENT47"/>
      <c r="ENU47"/>
      <c r="ENV47"/>
      <c r="ENW47"/>
      <c r="ENX47"/>
      <c r="ENY47"/>
      <c r="ENZ47"/>
      <c r="EOA47"/>
      <c r="EOB47"/>
      <c r="EOC47"/>
      <c r="EOD47"/>
      <c r="EOE47"/>
      <c r="EOF47"/>
      <c r="EOG47"/>
      <c r="EOH47"/>
      <c r="EOI47"/>
      <c r="EOJ47"/>
      <c r="EOK47"/>
      <c r="EOL47"/>
      <c r="EOM47"/>
      <c r="EON47"/>
      <c r="EOO47"/>
      <c r="EOP47"/>
      <c r="EOQ47"/>
      <c r="EOR47"/>
      <c r="EOS47"/>
      <c r="EOT47"/>
      <c r="EOU47"/>
      <c r="EOV47"/>
      <c r="EOW47"/>
      <c r="EOX47"/>
      <c r="EOY47"/>
      <c r="EOZ47"/>
      <c r="EPA47"/>
      <c r="EPB47"/>
      <c r="EPC47"/>
      <c r="EPD47"/>
      <c r="EPE47"/>
      <c r="EPF47"/>
      <c r="EPG47"/>
      <c r="EPH47"/>
      <c r="EPI47"/>
      <c r="EPJ47"/>
      <c r="EPK47"/>
      <c r="EPL47"/>
      <c r="EPM47"/>
      <c r="EPN47"/>
      <c r="EPO47"/>
      <c r="EPP47"/>
      <c r="EPQ47"/>
      <c r="EPR47"/>
      <c r="EPS47"/>
      <c r="EPT47"/>
      <c r="EPU47"/>
      <c r="EPV47"/>
      <c r="EPW47"/>
      <c r="EPX47"/>
      <c r="EPY47"/>
      <c r="EPZ47"/>
      <c r="EQA47"/>
      <c r="EQB47"/>
      <c r="EQC47"/>
      <c r="EQD47"/>
      <c r="EQE47"/>
      <c r="EQF47"/>
      <c r="EQG47"/>
      <c r="EQH47"/>
      <c r="EQI47"/>
      <c r="EQJ47"/>
      <c r="EQK47"/>
      <c r="EQL47"/>
      <c r="EQM47"/>
      <c r="EQN47"/>
      <c r="EQO47"/>
      <c r="EQP47"/>
      <c r="EQQ47"/>
      <c r="EQR47"/>
      <c r="EQS47"/>
      <c r="EQT47"/>
      <c r="EQU47"/>
      <c r="EQV47"/>
      <c r="EQW47"/>
      <c r="EQX47"/>
      <c r="EQY47"/>
      <c r="EQZ47"/>
      <c r="ERA47"/>
      <c r="ERB47"/>
      <c r="ERC47"/>
      <c r="ERD47"/>
      <c r="ERE47"/>
      <c r="ERF47"/>
      <c r="ERG47"/>
      <c r="ERH47"/>
      <c r="ERI47"/>
      <c r="ERJ47"/>
      <c r="ERK47"/>
      <c r="ERL47"/>
      <c r="ERM47"/>
      <c r="ERN47"/>
      <c r="ERO47"/>
      <c r="ERP47"/>
      <c r="ERQ47"/>
      <c r="ERR47"/>
      <c r="ERS47"/>
      <c r="ERT47"/>
      <c r="ERU47"/>
      <c r="ERV47"/>
      <c r="ERW47"/>
      <c r="ERX47"/>
      <c r="ERY47"/>
      <c r="ERZ47"/>
      <c r="ESA47"/>
      <c r="ESB47"/>
      <c r="ESC47"/>
      <c r="ESD47"/>
      <c r="ESE47"/>
      <c r="ESF47"/>
      <c r="ESG47"/>
      <c r="ESH47"/>
      <c r="ESI47"/>
      <c r="ESJ47"/>
      <c r="ESK47"/>
      <c r="ESL47"/>
      <c r="ESM47"/>
      <c r="ESN47"/>
      <c r="ESO47"/>
      <c r="ESP47"/>
      <c r="ESQ47"/>
      <c r="ESR47"/>
      <c r="ESS47"/>
      <c r="EST47"/>
      <c r="ESU47"/>
      <c r="ESV47"/>
      <c r="ESW47"/>
      <c r="ESX47"/>
      <c r="ESY47"/>
      <c r="ESZ47"/>
      <c r="ETA47"/>
      <c r="ETB47"/>
      <c r="ETC47"/>
      <c r="ETD47"/>
      <c r="ETE47"/>
      <c r="ETF47"/>
      <c r="ETG47"/>
      <c r="ETH47"/>
      <c r="ETI47"/>
      <c r="ETJ47"/>
      <c r="ETK47"/>
      <c r="ETL47"/>
      <c r="ETM47"/>
      <c r="ETN47"/>
      <c r="ETO47"/>
      <c r="ETP47"/>
      <c r="ETQ47"/>
      <c r="ETR47"/>
      <c r="ETS47"/>
      <c r="ETT47"/>
      <c r="ETU47"/>
      <c r="ETV47"/>
      <c r="ETW47"/>
      <c r="ETX47"/>
      <c r="ETY47"/>
      <c r="ETZ47"/>
      <c r="EUA47"/>
      <c r="EUB47"/>
      <c r="EUC47"/>
      <c r="EUD47"/>
      <c r="EUE47"/>
      <c r="EUF47"/>
      <c r="EUG47"/>
      <c r="EUH47"/>
      <c r="EUI47"/>
      <c r="EUJ47"/>
      <c r="EUK47"/>
      <c r="EUL47"/>
      <c r="EUM47"/>
      <c r="EUN47"/>
      <c r="EUO47"/>
      <c r="EUP47"/>
      <c r="EUQ47"/>
      <c r="EUR47"/>
      <c r="EUS47"/>
      <c r="EUT47"/>
      <c r="EUU47"/>
      <c r="EUV47"/>
      <c r="EUW47"/>
      <c r="EUX47"/>
      <c r="EUY47"/>
      <c r="EUZ47"/>
      <c r="EVA47"/>
      <c r="EVB47"/>
      <c r="EVC47"/>
      <c r="EVD47"/>
      <c r="EVE47"/>
      <c r="EVF47"/>
      <c r="EVG47"/>
      <c r="EVH47"/>
      <c r="EVI47"/>
      <c r="EVJ47"/>
      <c r="EVK47"/>
      <c r="EVL47"/>
      <c r="EVM47"/>
      <c r="EVN47"/>
      <c r="EVO47"/>
      <c r="EVP47"/>
      <c r="EVQ47"/>
      <c r="EVR47"/>
      <c r="EVS47"/>
      <c r="EVT47"/>
      <c r="EVU47"/>
      <c r="EVV47"/>
      <c r="EVW47"/>
      <c r="EVX47"/>
      <c r="EVY47"/>
      <c r="EVZ47"/>
      <c r="EWA47"/>
      <c r="EWB47"/>
      <c r="EWC47"/>
      <c r="EWD47"/>
      <c r="EWE47"/>
      <c r="EWF47"/>
      <c r="EWG47"/>
      <c r="EWH47"/>
      <c r="EWI47"/>
      <c r="EWJ47"/>
      <c r="EWK47"/>
      <c r="EWL47"/>
      <c r="EWM47"/>
      <c r="EWN47"/>
      <c r="EWO47"/>
      <c r="EWP47"/>
      <c r="EWQ47"/>
      <c r="EWR47"/>
      <c r="EWS47"/>
      <c r="EWT47"/>
      <c r="EWU47"/>
      <c r="EWV47"/>
      <c r="EWW47"/>
      <c r="EWX47"/>
      <c r="EWY47"/>
      <c r="EWZ47"/>
      <c r="EXA47"/>
      <c r="EXB47"/>
      <c r="EXC47"/>
      <c r="EXD47"/>
      <c r="EXE47"/>
      <c r="EXF47"/>
      <c r="EXG47"/>
      <c r="EXH47"/>
      <c r="EXI47"/>
      <c r="EXJ47"/>
      <c r="EXK47"/>
      <c r="EXL47"/>
      <c r="EXM47"/>
      <c r="EXN47"/>
      <c r="EXO47"/>
      <c r="EXP47"/>
      <c r="EXQ47"/>
      <c r="EXR47"/>
      <c r="EXS47"/>
      <c r="EXT47"/>
      <c r="EXU47"/>
      <c r="EXV47"/>
      <c r="EXW47"/>
      <c r="EXX47"/>
      <c r="EXY47"/>
      <c r="EXZ47"/>
      <c r="EYA47"/>
      <c r="EYB47"/>
      <c r="EYC47"/>
      <c r="EYD47"/>
      <c r="EYE47"/>
      <c r="EYF47"/>
      <c r="EYG47"/>
      <c r="EYH47"/>
      <c r="EYI47"/>
      <c r="EYJ47"/>
      <c r="EYK47"/>
      <c r="EYL47"/>
      <c r="EYM47"/>
      <c r="EYN47"/>
      <c r="EYO47"/>
      <c r="EYP47"/>
      <c r="EYQ47"/>
      <c r="EYR47"/>
      <c r="EYS47"/>
      <c r="EYT47"/>
      <c r="EYU47"/>
      <c r="EYV47"/>
      <c r="EYW47"/>
      <c r="EYX47"/>
      <c r="EYY47"/>
      <c r="EYZ47"/>
      <c r="EZA47"/>
      <c r="EZB47"/>
      <c r="EZC47"/>
      <c r="EZD47"/>
      <c r="EZE47"/>
      <c r="EZF47"/>
      <c r="EZG47"/>
      <c r="EZH47"/>
      <c r="EZI47"/>
      <c r="EZJ47"/>
      <c r="EZK47"/>
      <c r="EZL47"/>
      <c r="EZM47"/>
      <c r="EZN47"/>
      <c r="EZO47"/>
      <c r="EZP47"/>
      <c r="EZQ47"/>
      <c r="EZR47"/>
      <c r="EZS47"/>
      <c r="EZT47"/>
      <c r="EZU47"/>
      <c r="EZV47"/>
      <c r="EZW47"/>
      <c r="EZX47"/>
      <c r="EZY47"/>
      <c r="EZZ47"/>
      <c r="FAA47"/>
      <c r="FAB47"/>
      <c r="FAC47"/>
      <c r="FAD47"/>
      <c r="FAE47"/>
      <c r="FAF47"/>
      <c r="FAG47"/>
      <c r="FAH47"/>
      <c r="FAI47"/>
      <c r="FAJ47"/>
      <c r="FAK47"/>
      <c r="FAL47"/>
      <c r="FAM47"/>
      <c r="FAN47"/>
      <c r="FAO47"/>
      <c r="FAP47"/>
      <c r="FAQ47"/>
      <c r="FAR47"/>
      <c r="FAS47"/>
      <c r="FAT47"/>
      <c r="FAU47"/>
      <c r="FAV47"/>
      <c r="FAW47"/>
      <c r="FAX47"/>
      <c r="FAY47"/>
      <c r="FAZ47"/>
      <c r="FBA47"/>
      <c r="FBB47"/>
      <c r="FBC47"/>
      <c r="FBD47"/>
      <c r="FBE47"/>
      <c r="FBF47"/>
      <c r="FBG47"/>
      <c r="FBH47"/>
      <c r="FBI47"/>
      <c r="FBJ47"/>
      <c r="FBK47"/>
      <c r="FBL47"/>
      <c r="FBM47"/>
      <c r="FBN47"/>
      <c r="FBO47"/>
      <c r="FBP47"/>
      <c r="FBQ47"/>
      <c r="FBR47"/>
      <c r="FBS47"/>
      <c r="FBT47"/>
      <c r="FBU47"/>
      <c r="FBV47"/>
      <c r="FBW47"/>
      <c r="FBX47"/>
      <c r="FBY47"/>
      <c r="FBZ47"/>
      <c r="FCA47"/>
      <c r="FCB47"/>
      <c r="FCC47"/>
      <c r="FCD47"/>
      <c r="FCE47"/>
      <c r="FCF47"/>
      <c r="FCG47"/>
      <c r="FCH47"/>
      <c r="FCI47"/>
      <c r="FCJ47"/>
      <c r="FCK47"/>
      <c r="FCL47"/>
      <c r="FCM47"/>
      <c r="FCN47"/>
      <c r="FCO47"/>
      <c r="FCP47"/>
      <c r="FCQ47"/>
      <c r="FCR47"/>
      <c r="FCS47"/>
      <c r="FCT47"/>
      <c r="FCU47"/>
      <c r="FCV47"/>
      <c r="FCW47"/>
      <c r="FCX47"/>
      <c r="FCY47"/>
      <c r="FCZ47"/>
      <c r="FDA47"/>
      <c r="FDB47"/>
      <c r="FDC47"/>
      <c r="FDD47"/>
      <c r="FDE47"/>
      <c r="FDF47"/>
      <c r="FDG47"/>
      <c r="FDH47"/>
      <c r="FDI47"/>
      <c r="FDJ47"/>
      <c r="FDK47"/>
      <c r="FDL47"/>
      <c r="FDM47"/>
      <c r="FDN47"/>
      <c r="FDO47"/>
      <c r="FDP47"/>
      <c r="FDQ47"/>
      <c r="FDR47"/>
      <c r="FDS47"/>
      <c r="FDT47"/>
      <c r="FDU47"/>
      <c r="FDV47"/>
      <c r="FDW47"/>
      <c r="FDX47"/>
      <c r="FDY47"/>
      <c r="FDZ47"/>
      <c r="FEA47"/>
      <c r="FEB47"/>
      <c r="FEC47"/>
      <c r="FED47"/>
      <c r="FEE47"/>
      <c r="FEF47"/>
      <c r="FEG47"/>
      <c r="FEH47"/>
      <c r="FEI47"/>
      <c r="FEJ47"/>
      <c r="FEK47"/>
      <c r="FEL47"/>
      <c r="FEM47"/>
      <c r="FEN47"/>
      <c r="FEO47"/>
      <c r="FEP47"/>
      <c r="FEQ47"/>
      <c r="FER47"/>
      <c r="FES47"/>
      <c r="FET47"/>
      <c r="FEU47"/>
      <c r="FEV47"/>
      <c r="FEW47"/>
      <c r="FEX47"/>
      <c r="FEY47"/>
      <c r="FEZ47"/>
      <c r="FFA47"/>
      <c r="FFB47"/>
      <c r="FFC47"/>
      <c r="FFD47"/>
      <c r="FFE47"/>
      <c r="FFF47"/>
      <c r="FFG47"/>
      <c r="FFH47"/>
      <c r="FFI47"/>
      <c r="FFJ47"/>
      <c r="FFK47"/>
      <c r="FFL47"/>
      <c r="FFM47"/>
      <c r="FFN47"/>
      <c r="FFO47"/>
      <c r="FFP47"/>
      <c r="FFQ47"/>
      <c r="FFR47"/>
      <c r="FFS47"/>
      <c r="FFT47"/>
      <c r="FFU47"/>
      <c r="FFV47"/>
      <c r="FFW47"/>
      <c r="FFX47"/>
      <c r="FFY47"/>
      <c r="FFZ47"/>
      <c r="FGA47"/>
      <c r="FGB47"/>
      <c r="FGC47"/>
      <c r="FGD47"/>
      <c r="FGE47"/>
      <c r="FGF47"/>
      <c r="FGG47"/>
      <c r="FGH47"/>
      <c r="FGI47"/>
      <c r="FGJ47"/>
      <c r="FGK47"/>
      <c r="FGL47"/>
      <c r="FGM47"/>
      <c r="FGN47"/>
      <c r="FGO47"/>
      <c r="FGP47"/>
      <c r="FGQ47"/>
      <c r="FGR47"/>
      <c r="FGS47"/>
      <c r="FGT47"/>
      <c r="FGU47"/>
      <c r="FGV47"/>
      <c r="FGW47"/>
      <c r="FGX47"/>
      <c r="FGY47"/>
      <c r="FGZ47"/>
      <c r="FHA47"/>
      <c r="FHB47"/>
      <c r="FHC47"/>
      <c r="FHD47"/>
      <c r="FHE47"/>
      <c r="FHF47"/>
      <c r="FHG47"/>
      <c r="FHH47"/>
      <c r="FHI47"/>
      <c r="FHJ47"/>
      <c r="FHK47"/>
      <c r="FHL47"/>
      <c r="FHM47"/>
      <c r="FHN47"/>
      <c r="FHO47"/>
      <c r="FHP47"/>
      <c r="FHQ47"/>
      <c r="FHR47"/>
      <c r="FHS47"/>
      <c r="FHT47"/>
      <c r="FHU47"/>
      <c r="FHV47"/>
      <c r="FHW47"/>
      <c r="FHX47"/>
      <c r="FHY47"/>
      <c r="FHZ47"/>
      <c r="FIA47"/>
      <c r="FIB47"/>
      <c r="FIC47"/>
      <c r="FID47"/>
      <c r="FIE47"/>
      <c r="FIF47"/>
      <c r="FIG47"/>
      <c r="FIH47"/>
      <c r="FII47"/>
      <c r="FIJ47"/>
      <c r="FIK47"/>
      <c r="FIL47"/>
      <c r="FIM47"/>
      <c r="FIN47"/>
      <c r="FIO47"/>
      <c r="FIP47"/>
      <c r="FIQ47"/>
      <c r="FIR47"/>
      <c r="FIS47"/>
      <c r="FIT47"/>
      <c r="FIU47"/>
      <c r="FIV47"/>
      <c r="FIW47"/>
      <c r="FIX47"/>
      <c r="FIY47"/>
      <c r="FIZ47"/>
      <c r="FJA47"/>
      <c r="FJB47"/>
      <c r="FJC47"/>
      <c r="FJD47"/>
      <c r="FJE47"/>
      <c r="FJF47"/>
      <c r="FJG47"/>
      <c r="FJH47"/>
      <c r="FJI47"/>
      <c r="FJJ47"/>
      <c r="FJK47"/>
      <c r="FJL47"/>
      <c r="FJM47"/>
      <c r="FJN47"/>
      <c r="FJO47"/>
      <c r="FJP47"/>
      <c r="FJQ47"/>
      <c r="FJR47"/>
      <c r="FJS47"/>
      <c r="FJT47"/>
      <c r="FJU47"/>
      <c r="FJV47"/>
      <c r="FJW47"/>
      <c r="FJX47"/>
      <c r="FJY47"/>
      <c r="FJZ47"/>
      <c r="FKA47"/>
      <c r="FKB47"/>
      <c r="FKC47"/>
      <c r="FKD47"/>
      <c r="FKE47"/>
      <c r="FKF47"/>
      <c r="FKG47"/>
      <c r="FKH47"/>
      <c r="FKI47"/>
      <c r="FKJ47"/>
      <c r="FKK47"/>
      <c r="FKL47"/>
      <c r="FKM47"/>
      <c r="FKN47"/>
      <c r="FKO47"/>
      <c r="FKP47"/>
      <c r="FKQ47"/>
      <c r="FKR47"/>
      <c r="FKS47"/>
      <c r="FKT47"/>
      <c r="FKU47"/>
      <c r="FKV47"/>
      <c r="FKW47"/>
      <c r="FKX47"/>
      <c r="FKY47"/>
      <c r="FKZ47"/>
      <c r="FLA47"/>
      <c r="FLB47"/>
      <c r="FLC47"/>
      <c r="FLD47"/>
      <c r="FLE47"/>
      <c r="FLF47"/>
      <c r="FLG47"/>
      <c r="FLH47"/>
      <c r="FLI47"/>
      <c r="FLJ47"/>
      <c r="FLK47"/>
      <c r="FLL47"/>
      <c r="FLM47"/>
      <c r="FLN47"/>
      <c r="FLO47"/>
      <c r="FLP47"/>
      <c r="FLQ47"/>
      <c r="FLR47"/>
      <c r="FLS47"/>
      <c r="FLT47"/>
      <c r="FLU47"/>
      <c r="FLV47"/>
      <c r="FLW47"/>
      <c r="FLX47"/>
      <c r="FLY47"/>
      <c r="FLZ47"/>
      <c r="FMA47"/>
      <c r="FMB47"/>
      <c r="FMC47"/>
      <c r="FMD47"/>
      <c r="FME47"/>
      <c r="FMF47"/>
      <c r="FMG47"/>
      <c r="FMH47"/>
      <c r="FMI47"/>
      <c r="FMJ47"/>
      <c r="FMK47"/>
      <c r="FML47"/>
      <c r="FMM47"/>
      <c r="FMN47"/>
      <c r="FMO47"/>
      <c r="FMP47"/>
      <c r="FMQ47"/>
      <c r="FMR47"/>
      <c r="FMS47"/>
      <c r="FMT47"/>
      <c r="FMU47"/>
      <c r="FMV47"/>
      <c r="FMW47"/>
      <c r="FMX47"/>
      <c r="FMY47"/>
      <c r="FMZ47"/>
      <c r="FNA47"/>
      <c r="FNB47"/>
      <c r="FNC47"/>
      <c r="FND47"/>
      <c r="FNE47"/>
      <c r="FNF47"/>
      <c r="FNG47"/>
      <c r="FNH47"/>
      <c r="FNI47"/>
      <c r="FNJ47"/>
      <c r="FNK47"/>
      <c r="FNL47"/>
      <c r="FNM47"/>
      <c r="FNN47"/>
      <c r="FNO47"/>
      <c r="FNP47"/>
      <c r="FNQ47"/>
      <c r="FNR47"/>
      <c r="FNS47"/>
      <c r="FNT47"/>
      <c r="FNU47"/>
      <c r="FNV47"/>
      <c r="FNW47"/>
      <c r="FNX47"/>
      <c r="FNY47"/>
      <c r="FNZ47"/>
      <c r="FOA47"/>
      <c r="FOB47"/>
      <c r="FOC47"/>
      <c r="FOD47"/>
      <c r="FOE47"/>
      <c r="FOF47"/>
      <c r="FOG47"/>
      <c r="FOH47"/>
      <c r="FOI47"/>
      <c r="FOJ47"/>
      <c r="FOK47"/>
      <c r="FOL47"/>
      <c r="FOM47"/>
      <c r="FON47"/>
      <c r="FOO47"/>
      <c r="FOP47"/>
      <c r="FOQ47"/>
      <c r="FOR47"/>
      <c r="FOS47"/>
      <c r="FOT47"/>
      <c r="FOU47"/>
      <c r="FOV47"/>
      <c r="FOW47"/>
      <c r="FOX47"/>
      <c r="FOY47"/>
      <c r="FOZ47"/>
      <c r="FPA47"/>
      <c r="FPB47"/>
      <c r="FPC47"/>
      <c r="FPD47"/>
      <c r="FPE47"/>
      <c r="FPF47"/>
      <c r="FPG47"/>
      <c r="FPH47"/>
      <c r="FPI47"/>
      <c r="FPJ47"/>
      <c r="FPK47"/>
      <c r="FPL47"/>
      <c r="FPM47"/>
      <c r="FPN47"/>
      <c r="FPO47"/>
      <c r="FPP47"/>
      <c r="FPQ47"/>
      <c r="FPR47"/>
      <c r="FPS47"/>
      <c r="FPT47"/>
      <c r="FPU47"/>
      <c r="FPV47"/>
      <c r="FPW47"/>
      <c r="FPX47"/>
      <c r="FPY47"/>
      <c r="FPZ47"/>
      <c r="FQA47"/>
      <c r="FQB47"/>
      <c r="FQC47"/>
      <c r="FQD47"/>
      <c r="FQE47"/>
      <c r="FQF47"/>
      <c r="FQG47"/>
      <c r="FQH47"/>
      <c r="FQI47"/>
      <c r="FQJ47"/>
      <c r="FQK47"/>
      <c r="FQL47"/>
      <c r="FQM47"/>
      <c r="FQN47"/>
      <c r="FQO47"/>
      <c r="FQP47"/>
      <c r="FQQ47"/>
      <c r="FQR47"/>
      <c r="FQS47"/>
      <c r="FQT47"/>
      <c r="FQU47"/>
      <c r="FQV47"/>
      <c r="FQW47"/>
      <c r="FQX47"/>
      <c r="FQY47"/>
      <c r="FQZ47"/>
      <c r="FRA47"/>
      <c r="FRB47"/>
      <c r="FRC47"/>
      <c r="FRD47"/>
      <c r="FRE47"/>
      <c r="FRF47"/>
      <c r="FRG47"/>
      <c r="FRH47"/>
      <c r="FRI47"/>
      <c r="FRJ47"/>
      <c r="FRK47"/>
      <c r="FRL47"/>
      <c r="FRM47"/>
      <c r="FRN47"/>
      <c r="FRO47"/>
      <c r="FRP47"/>
      <c r="FRQ47"/>
      <c r="FRR47"/>
      <c r="FRS47"/>
      <c r="FRT47"/>
      <c r="FRU47"/>
      <c r="FRV47"/>
      <c r="FRW47"/>
      <c r="FRX47"/>
      <c r="FRY47"/>
      <c r="FRZ47"/>
      <c r="FSA47"/>
      <c r="FSB47"/>
      <c r="FSC47"/>
      <c r="FSD47"/>
      <c r="FSE47"/>
      <c r="FSF47"/>
      <c r="FSG47"/>
      <c r="FSH47"/>
      <c r="FSI47"/>
      <c r="FSJ47"/>
      <c r="FSK47"/>
      <c r="FSL47"/>
      <c r="FSM47"/>
      <c r="FSN47"/>
      <c r="FSO47"/>
      <c r="FSP47"/>
      <c r="FSQ47"/>
      <c r="FSR47"/>
      <c r="FSS47"/>
      <c r="FST47"/>
      <c r="FSU47"/>
      <c r="FSV47"/>
      <c r="FSW47"/>
      <c r="FSX47"/>
      <c r="FSY47"/>
      <c r="FSZ47"/>
      <c r="FTA47"/>
      <c r="FTB47"/>
      <c r="FTC47"/>
      <c r="FTD47"/>
      <c r="FTE47"/>
      <c r="FTF47"/>
      <c r="FTG47"/>
      <c r="FTH47"/>
      <c r="FTI47"/>
      <c r="FTJ47"/>
      <c r="FTK47"/>
      <c r="FTL47"/>
      <c r="FTM47"/>
      <c r="FTN47"/>
      <c r="FTO47"/>
      <c r="FTP47"/>
      <c r="FTQ47"/>
      <c r="FTR47"/>
      <c r="FTS47"/>
      <c r="FTT47"/>
      <c r="FTU47"/>
      <c r="FTV47"/>
      <c r="FTW47"/>
      <c r="FTX47"/>
      <c r="FTY47"/>
      <c r="FTZ47"/>
      <c r="FUA47"/>
      <c r="FUB47"/>
      <c r="FUC47"/>
      <c r="FUD47"/>
      <c r="FUE47"/>
      <c r="FUF47"/>
      <c r="FUG47"/>
      <c r="FUH47"/>
      <c r="FUI47"/>
      <c r="FUJ47"/>
      <c r="FUK47"/>
      <c r="FUL47"/>
      <c r="FUM47"/>
      <c r="FUN47"/>
      <c r="FUO47"/>
      <c r="FUP47"/>
      <c r="FUQ47"/>
      <c r="FUR47"/>
      <c r="FUS47"/>
      <c r="FUT47"/>
      <c r="FUU47"/>
      <c r="FUV47"/>
      <c r="FUW47"/>
      <c r="FUX47"/>
      <c r="FUY47"/>
      <c r="FUZ47"/>
      <c r="FVA47"/>
      <c r="FVB47"/>
      <c r="FVC47"/>
      <c r="FVD47"/>
      <c r="FVE47"/>
      <c r="FVF47"/>
      <c r="FVG47"/>
      <c r="FVH47"/>
      <c r="FVI47"/>
      <c r="FVJ47"/>
      <c r="FVK47"/>
      <c r="FVL47"/>
      <c r="FVM47"/>
      <c r="FVN47"/>
      <c r="FVO47"/>
      <c r="FVP47"/>
      <c r="FVQ47"/>
      <c r="FVR47"/>
      <c r="FVS47"/>
      <c r="FVT47"/>
      <c r="FVU47"/>
      <c r="FVV47"/>
      <c r="FVW47"/>
      <c r="FVX47"/>
      <c r="FVY47"/>
      <c r="FVZ47"/>
      <c r="FWA47"/>
      <c r="FWB47"/>
      <c r="FWC47"/>
      <c r="FWD47"/>
      <c r="FWE47"/>
      <c r="FWF47"/>
      <c r="FWG47"/>
      <c r="FWH47"/>
      <c r="FWI47"/>
      <c r="FWJ47"/>
      <c r="FWK47"/>
      <c r="FWL47"/>
      <c r="FWM47"/>
      <c r="FWN47"/>
      <c r="FWO47"/>
      <c r="FWP47"/>
      <c r="FWQ47"/>
      <c r="FWR47"/>
      <c r="FWS47"/>
      <c r="FWT47"/>
      <c r="FWU47"/>
      <c r="FWV47"/>
      <c r="FWW47"/>
      <c r="FWX47"/>
      <c r="FWY47"/>
      <c r="FWZ47"/>
      <c r="FXA47"/>
      <c r="FXB47"/>
      <c r="FXC47"/>
      <c r="FXD47"/>
      <c r="FXE47"/>
      <c r="FXF47"/>
      <c r="FXG47"/>
      <c r="FXH47"/>
      <c r="FXI47"/>
      <c r="FXJ47"/>
      <c r="FXK47"/>
      <c r="FXL47"/>
      <c r="FXM47"/>
      <c r="FXN47"/>
      <c r="FXO47"/>
      <c r="FXP47"/>
      <c r="FXQ47"/>
      <c r="FXR47"/>
      <c r="FXS47"/>
      <c r="FXT47"/>
      <c r="FXU47"/>
      <c r="FXV47"/>
      <c r="FXW47"/>
      <c r="FXX47"/>
      <c r="FXY47"/>
      <c r="FXZ47"/>
      <c r="FYA47"/>
      <c r="FYB47"/>
      <c r="FYC47"/>
      <c r="FYD47"/>
      <c r="FYE47"/>
      <c r="FYF47"/>
      <c r="FYG47"/>
      <c r="FYH47"/>
      <c r="FYI47"/>
      <c r="FYJ47"/>
      <c r="FYK47"/>
      <c r="FYL47"/>
      <c r="FYM47"/>
      <c r="FYN47"/>
      <c r="FYO47"/>
      <c r="FYP47"/>
      <c r="FYQ47"/>
      <c r="FYR47"/>
      <c r="FYS47"/>
      <c r="FYT47"/>
      <c r="FYU47"/>
      <c r="FYV47"/>
      <c r="FYW47"/>
      <c r="FYX47"/>
      <c r="FYY47"/>
      <c r="FYZ47"/>
      <c r="FZA47"/>
      <c r="FZB47"/>
      <c r="FZC47"/>
      <c r="FZD47"/>
      <c r="FZE47"/>
      <c r="FZF47"/>
      <c r="FZG47"/>
      <c r="FZH47"/>
      <c r="FZI47"/>
      <c r="FZJ47"/>
      <c r="FZK47"/>
      <c r="FZL47"/>
      <c r="FZM47"/>
      <c r="FZN47"/>
      <c r="FZO47"/>
      <c r="FZP47"/>
      <c r="FZQ47"/>
      <c r="FZR47"/>
      <c r="FZS47"/>
      <c r="FZT47"/>
      <c r="FZU47"/>
      <c r="FZV47"/>
      <c r="FZW47"/>
      <c r="FZX47"/>
      <c r="FZY47"/>
      <c r="FZZ47"/>
      <c r="GAA47"/>
      <c r="GAB47"/>
      <c r="GAC47"/>
      <c r="GAD47"/>
      <c r="GAE47"/>
      <c r="GAF47"/>
      <c r="GAG47"/>
      <c r="GAH47"/>
      <c r="GAI47"/>
      <c r="GAJ47"/>
      <c r="GAK47"/>
      <c r="GAL47"/>
      <c r="GAM47"/>
      <c r="GAN47"/>
      <c r="GAO47"/>
      <c r="GAP47"/>
      <c r="GAQ47"/>
      <c r="GAR47"/>
      <c r="GAS47"/>
      <c r="GAT47"/>
      <c r="GAU47"/>
      <c r="GAV47"/>
      <c r="GAW47"/>
      <c r="GAX47"/>
      <c r="GAY47"/>
      <c r="GAZ47"/>
      <c r="GBA47"/>
      <c r="GBB47"/>
      <c r="GBC47"/>
      <c r="GBD47"/>
      <c r="GBE47"/>
      <c r="GBF47"/>
      <c r="GBG47"/>
      <c r="GBH47"/>
      <c r="GBI47"/>
      <c r="GBJ47"/>
      <c r="GBK47"/>
      <c r="GBL47"/>
      <c r="GBM47"/>
      <c r="GBN47"/>
      <c r="GBO47"/>
      <c r="GBP47"/>
      <c r="GBQ47"/>
      <c r="GBR47"/>
      <c r="GBS47"/>
      <c r="GBT47"/>
      <c r="GBU47"/>
      <c r="GBV47"/>
      <c r="GBW47"/>
      <c r="GBX47"/>
      <c r="GBY47"/>
      <c r="GBZ47"/>
      <c r="GCA47"/>
      <c r="GCB47"/>
      <c r="GCC47"/>
      <c r="GCD47"/>
      <c r="GCE47"/>
      <c r="GCF47"/>
      <c r="GCG47"/>
      <c r="GCH47"/>
      <c r="GCI47"/>
      <c r="GCJ47"/>
      <c r="GCK47"/>
      <c r="GCL47"/>
      <c r="GCM47"/>
      <c r="GCN47"/>
      <c r="GCO47"/>
      <c r="GCP47"/>
      <c r="GCQ47"/>
      <c r="GCR47"/>
      <c r="GCS47"/>
      <c r="GCT47"/>
      <c r="GCU47"/>
      <c r="GCV47"/>
      <c r="GCW47"/>
      <c r="GCX47"/>
      <c r="GCY47"/>
      <c r="GCZ47"/>
      <c r="GDA47"/>
      <c r="GDB47"/>
      <c r="GDC47"/>
      <c r="GDD47"/>
      <c r="GDE47"/>
      <c r="GDF47"/>
      <c r="GDG47"/>
      <c r="GDH47"/>
      <c r="GDI47"/>
      <c r="GDJ47"/>
      <c r="GDK47"/>
      <c r="GDL47"/>
      <c r="GDM47"/>
      <c r="GDN47"/>
      <c r="GDO47"/>
      <c r="GDP47"/>
      <c r="GDQ47"/>
      <c r="GDR47"/>
      <c r="GDS47"/>
      <c r="GDT47"/>
      <c r="GDU47"/>
      <c r="GDV47"/>
      <c r="GDW47"/>
      <c r="GDX47"/>
      <c r="GDY47"/>
      <c r="GDZ47"/>
      <c r="GEA47"/>
      <c r="GEB47"/>
      <c r="GEC47"/>
      <c r="GED47"/>
      <c r="GEE47"/>
      <c r="GEF47"/>
      <c r="GEG47"/>
      <c r="GEH47"/>
      <c r="GEI47"/>
      <c r="GEJ47"/>
      <c r="GEK47"/>
      <c r="GEL47"/>
      <c r="GEM47"/>
      <c r="GEN47"/>
      <c r="GEO47"/>
      <c r="GEP47"/>
      <c r="GEQ47"/>
      <c r="GER47"/>
      <c r="GES47"/>
      <c r="GET47"/>
      <c r="GEU47"/>
      <c r="GEV47"/>
      <c r="GEW47"/>
      <c r="GEX47"/>
      <c r="GEY47"/>
      <c r="GEZ47"/>
      <c r="GFA47"/>
      <c r="GFB47"/>
      <c r="GFC47"/>
      <c r="GFD47"/>
      <c r="GFE47"/>
      <c r="GFF47"/>
      <c r="GFG47"/>
      <c r="GFH47"/>
      <c r="GFI47"/>
      <c r="GFJ47"/>
      <c r="GFK47"/>
      <c r="GFL47"/>
      <c r="GFM47"/>
      <c r="GFN47"/>
      <c r="GFO47"/>
      <c r="GFP47"/>
      <c r="GFQ47"/>
      <c r="GFR47"/>
      <c r="GFS47"/>
      <c r="GFT47"/>
      <c r="GFU47"/>
      <c r="GFV47"/>
      <c r="GFW47"/>
      <c r="GFX47"/>
      <c r="GFY47"/>
      <c r="GFZ47"/>
      <c r="GGA47"/>
      <c r="GGB47"/>
      <c r="GGC47"/>
      <c r="GGD47"/>
      <c r="GGE47"/>
      <c r="GGF47"/>
      <c r="GGG47"/>
      <c r="GGH47"/>
      <c r="GGI47"/>
      <c r="GGJ47"/>
      <c r="GGK47"/>
      <c r="GGL47"/>
      <c r="GGM47"/>
      <c r="GGN47"/>
      <c r="GGO47"/>
      <c r="GGP47"/>
      <c r="GGQ47"/>
      <c r="GGR47"/>
      <c r="GGS47"/>
      <c r="GGT47"/>
      <c r="GGU47"/>
      <c r="GGV47"/>
      <c r="GGW47"/>
      <c r="GGX47"/>
      <c r="GGY47"/>
      <c r="GGZ47"/>
      <c r="GHA47"/>
      <c r="GHB47"/>
      <c r="GHC47"/>
      <c r="GHD47"/>
      <c r="GHE47"/>
      <c r="GHF47"/>
      <c r="GHG47"/>
      <c r="GHH47"/>
      <c r="GHI47"/>
      <c r="GHJ47"/>
      <c r="GHK47"/>
      <c r="GHL47"/>
      <c r="GHM47"/>
      <c r="GHN47"/>
      <c r="GHO47"/>
      <c r="GHP47"/>
      <c r="GHQ47"/>
      <c r="GHR47"/>
      <c r="GHS47"/>
      <c r="GHT47"/>
      <c r="GHU47"/>
      <c r="GHV47"/>
      <c r="GHW47"/>
      <c r="GHX47"/>
      <c r="GHY47"/>
      <c r="GHZ47"/>
      <c r="GIA47"/>
      <c r="GIB47"/>
      <c r="GIC47"/>
      <c r="GID47"/>
      <c r="GIE47"/>
      <c r="GIF47"/>
      <c r="GIG47"/>
      <c r="GIH47"/>
      <c r="GII47"/>
      <c r="GIJ47"/>
      <c r="GIK47"/>
      <c r="GIL47"/>
      <c r="GIM47"/>
      <c r="GIN47"/>
      <c r="GIO47"/>
      <c r="GIP47"/>
      <c r="GIQ47"/>
      <c r="GIR47"/>
      <c r="GIS47"/>
      <c r="GIT47"/>
      <c r="GIU47"/>
      <c r="GIV47"/>
      <c r="GIW47"/>
      <c r="GIX47"/>
      <c r="GIY47"/>
      <c r="GIZ47"/>
      <c r="GJA47"/>
      <c r="GJB47"/>
      <c r="GJC47"/>
      <c r="GJD47"/>
      <c r="GJE47"/>
      <c r="GJF47"/>
      <c r="GJG47"/>
      <c r="GJH47"/>
      <c r="GJI47"/>
      <c r="GJJ47"/>
      <c r="GJK47"/>
      <c r="GJL47"/>
      <c r="GJM47"/>
      <c r="GJN47"/>
      <c r="GJO47"/>
      <c r="GJP47"/>
      <c r="GJQ47"/>
      <c r="GJR47"/>
      <c r="GJS47"/>
      <c r="GJT47"/>
      <c r="GJU47"/>
      <c r="GJV47"/>
      <c r="GJW47"/>
      <c r="GJX47"/>
      <c r="GJY47"/>
      <c r="GJZ47"/>
      <c r="GKA47"/>
      <c r="GKB47"/>
      <c r="GKC47"/>
      <c r="GKD47"/>
      <c r="GKE47"/>
      <c r="GKF47"/>
      <c r="GKG47"/>
      <c r="GKH47"/>
      <c r="GKI47"/>
      <c r="GKJ47"/>
      <c r="GKK47"/>
      <c r="GKL47"/>
      <c r="GKM47"/>
      <c r="GKN47"/>
      <c r="GKO47"/>
      <c r="GKP47"/>
      <c r="GKQ47"/>
      <c r="GKR47"/>
      <c r="GKS47"/>
      <c r="GKT47"/>
      <c r="GKU47"/>
      <c r="GKV47"/>
      <c r="GKW47"/>
      <c r="GKX47"/>
      <c r="GKY47"/>
      <c r="GKZ47"/>
      <c r="GLA47"/>
      <c r="GLB47"/>
      <c r="GLC47"/>
      <c r="GLD47"/>
      <c r="GLE47"/>
      <c r="GLF47"/>
      <c r="GLG47"/>
      <c r="GLH47"/>
      <c r="GLI47"/>
      <c r="GLJ47"/>
      <c r="GLK47"/>
      <c r="GLL47"/>
      <c r="GLM47"/>
      <c r="GLN47"/>
      <c r="GLO47"/>
      <c r="GLP47"/>
      <c r="GLQ47"/>
      <c r="GLR47"/>
      <c r="GLS47"/>
      <c r="GLT47"/>
      <c r="GLU47"/>
      <c r="GLV47"/>
      <c r="GLW47"/>
      <c r="GLX47"/>
      <c r="GLY47"/>
      <c r="GLZ47"/>
      <c r="GMA47"/>
      <c r="GMB47"/>
      <c r="GMC47"/>
      <c r="GMD47"/>
      <c r="GME47"/>
      <c r="GMF47"/>
      <c r="GMG47"/>
      <c r="GMH47"/>
      <c r="GMI47"/>
      <c r="GMJ47"/>
      <c r="GMK47"/>
      <c r="GML47"/>
      <c r="GMM47"/>
      <c r="GMN47"/>
      <c r="GMO47"/>
      <c r="GMP47"/>
      <c r="GMQ47"/>
      <c r="GMR47"/>
      <c r="GMS47"/>
      <c r="GMT47"/>
      <c r="GMU47"/>
      <c r="GMV47"/>
      <c r="GMW47"/>
      <c r="GMX47"/>
      <c r="GMY47"/>
      <c r="GMZ47"/>
      <c r="GNA47"/>
      <c r="GNB47"/>
      <c r="GNC47"/>
      <c r="GND47"/>
      <c r="GNE47"/>
      <c r="GNF47"/>
      <c r="GNG47"/>
      <c r="GNH47"/>
      <c r="GNI47"/>
      <c r="GNJ47"/>
      <c r="GNK47"/>
      <c r="GNL47"/>
      <c r="GNM47"/>
      <c r="GNN47"/>
      <c r="GNO47"/>
      <c r="GNP47"/>
      <c r="GNQ47"/>
      <c r="GNR47"/>
      <c r="GNS47"/>
      <c r="GNT47"/>
      <c r="GNU47"/>
      <c r="GNV47"/>
      <c r="GNW47"/>
      <c r="GNX47"/>
      <c r="GNY47"/>
      <c r="GNZ47"/>
      <c r="GOA47"/>
      <c r="GOB47"/>
      <c r="GOC47"/>
      <c r="GOD47"/>
      <c r="GOE47"/>
      <c r="GOF47"/>
      <c r="GOG47"/>
      <c r="GOH47"/>
      <c r="GOI47"/>
      <c r="GOJ47"/>
      <c r="GOK47"/>
      <c r="GOL47"/>
      <c r="GOM47"/>
      <c r="GON47"/>
      <c r="GOO47"/>
      <c r="GOP47"/>
      <c r="GOQ47"/>
      <c r="GOR47"/>
      <c r="GOS47"/>
      <c r="GOT47"/>
      <c r="GOU47"/>
      <c r="GOV47"/>
      <c r="GOW47"/>
      <c r="GOX47"/>
      <c r="GOY47"/>
      <c r="GOZ47"/>
      <c r="GPA47"/>
      <c r="GPB47"/>
      <c r="GPC47"/>
      <c r="GPD47"/>
      <c r="GPE47"/>
      <c r="GPF47"/>
      <c r="GPG47"/>
      <c r="GPH47"/>
      <c r="GPI47"/>
      <c r="GPJ47"/>
      <c r="GPK47"/>
      <c r="GPL47"/>
      <c r="GPM47"/>
      <c r="GPN47"/>
      <c r="GPO47"/>
      <c r="GPP47"/>
      <c r="GPQ47"/>
      <c r="GPR47"/>
      <c r="GPS47"/>
      <c r="GPT47"/>
      <c r="GPU47"/>
      <c r="GPV47"/>
      <c r="GPW47"/>
      <c r="GPX47"/>
      <c r="GPY47"/>
      <c r="GPZ47"/>
      <c r="GQA47"/>
      <c r="GQB47"/>
      <c r="GQC47"/>
      <c r="GQD47"/>
      <c r="GQE47"/>
      <c r="GQF47"/>
      <c r="GQG47"/>
      <c r="GQH47"/>
      <c r="GQI47"/>
      <c r="GQJ47"/>
      <c r="GQK47"/>
      <c r="GQL47"/>
      <c r="GQM47"/>
      <c r="GQN47"/>
      <c r="GQO47"/>
      <c r="GQP47"/>
      <c r="GQQ47"/>
      <c r="GQR47"/>
      <c r="GQS47"/>
      <c r="GQT47"/>
      <c r="GQU47"/>
      <c r="GQV47"/>
      <c r="GQW47"/>
      <c r="GQX47"/>
      <c r="GQY47"/>
      <c r="GQZ47"/>
      <c r="GRA47"/>
      <c r="GRB47"/>
      <c r="GRC47"/>
      <c r="GRD47"/>
      <c r="GRE47"/>
      <c r="GRF47"/>
      <c r="GRG47"/>
      <c r="GRH47"/>
      <c r="GRI47"/>
      <c r="GRJ47"/>
      <c r="GRK47"/>
      <c r="GRL47"/>
      <c r="GRM47"/>
      <c r="GRN47"/>
      <c r="GRO47"/>
      <c r="GRP47"/>
      <c r="GRQ47"/>
      <c r="GRR47"/>
      <c r="GRS47"/>
      <c r="GRT47"/>
      <c r="GRU47"/>
      <c r="GRV47"/>
      <c r="GRW47"/>
      <c r="GRX47"/>
      <c r="GRY47"/>
      <c r="GRZ47"/>
      <c r="GSA47"/>
      <c r="GSB47"/>
      <c r="GSC47"/>
      <c r="GSD47"/>
      <c r="GSE47"/>
      <c r="GSF47"/>
      <c r="GSG47"/>
      <c r="GSH47"/>
      <c r="GSI47"/>
      <c r="GSJ47"/>
      <c r="GSK47"/>
      <c r="GSL47"/>
      <c r="GSM47"/>
      <c r="GSN47"/>
      <c r="GSO47"/>
      <c r="GSP47"/>
      <c r="GSQ47"/>
      <c r="GSR47"/>
      <c r="GSS47"/>
      <c r="GST47"/>
      <c r="GSU47"/>
      <c r="GSV47"/>
      <c r="GSW47"/>
      <c r="GSX47"/>
      <c r="GSY47"/>
      <c r="GSZ47"/>
      <c r="GTA47"/>
      <c r="GTB47"/>
      <c r="GTC47"/>
      <c r="GTD47"/>
      <c r="GTE47"/>
      <c r="GTF47"/>
      <c r="GTG47"/>
      <c r="GTH47"/>
      <c r="GTI47"/>
      <c r="GTJ47"/>
      <c r="GTK47"/>
      <c r="GTL47"/>
      <c r="GTM47"/>
      <c r="GTN47"/>
      <c r="GTO47"/>
      <c r="GTP47"/>
      <c r="GTQ47"/>
      <c r="GTR47"/>
      <c r="GTS47"/>
      <c r="GTT47"/>
      <c r="GTU47"/>
      <c r="GTV47"/>
      <c r="GTW47"/>
      <c r="GTX47"/>
      <c r="GTY47"/>
      <c r="GTZ47"/>
      <c r="GUA47"/>
      <c r="GUB47"/>
      <c r="GUC47"/>
      <c r="GUD47"/>
      <c r="GUE47"/>
      <c r="GUF47"/>
      <c r="GUG47"/>
      <c r="GUH47"/>
      <c r="GUI47"/>
      <c r="GUJ47"/>
      <c r="GUK47"/>
      <c r="GUL47"/>
      <c r="GUM47"/>
      <c r="GUN47"/>
      <c r="GUO47"/>
      <c r="GUP47"/>
      <c r="GUQ47"/>
      <c r="GUR47"/>
      <c r="GUS47"/>
      <c r="GUT47"/>
      <c r="GUU47"/>
      <c r="GUV47"/>
      <c r="GUW47"/>
      <c r="GUX47"/>
      <c r="GUY47"/>
      <c r="GUZ47"/>
      <c r="GVA47"/>
      <c r="GVB47"/>
      <c r="GVC47"/>
      <c r="GVD47"/>
      <c r="GVE47"/>
      <c r="GVF47"/>
      <c r="GVG47"/>
      <c r="GVH47"/>
      <c r="GVI47"/>
      <c r="GVJ47"/>
      <c r="GVK47"/>
      <c r="GVL47"/>
      <c r="GVM47"/>
      <c r="GVN47"/>
      <c r="GVO47"/>
      <c r="GVP47"/>
      <c r="GVQ47"/>
      <c r="GVR47"/>
      <c r="GVS47"/>
      <c r="GVT47"/>
      <c r="GVU47"/>
      <c r="GVV47"/>
      <c r="GVW47"/>
      <c r="GVX47"/>
      <c r="GVY47"/>
      <c r="GVZ47"/>
      <c r="GWA47"/>
      <c r="GWB47"/>
      <c r="GWC47"/>
      <c r="GWD47"/>
      <c r="GWE47"/>
      <c r="GWF47"/>
      <c r="GWG47"/>
      <c r="GWH47"/>
      <c r="GWI47"/>
      <c r="GWJ47"/>
      <c r="GWK47"/>
      <c r="GWL47"/>
      <c r="GWM47"/>
      <c r="GWN47"/>
      <c r="GWO47"/>
      <c r="GWP47"/>
      <c r="GWQ47"/>
      <c r="GWR47"/>
      <c r="GWS47"/>
      <c r="GWT47"/>
      <c r="GWU47"/>
      <c r="GWV47"/>
      <c r="GWW47"/>
      <c r="GWX47"/>
      <c r="GWY47"/>
      <c r="GWZ47"/>
      <c r="GXA47"/>
      <c r="GXB47"/>
      <c r="GXC47"/>
      <c r="GXD47"/>
      <c r="GXE47"/>
      <c r="GXF47"/>
      <c r="GXG47"/>
      <c r="GXH47"/>
      <c r="GXI47"/>
      <c r="GXJ47"/>
      <c r="GXK47"/>
      <c r="GXL47"/>
      <c r="GXM47"/>
      <c r="GXN47"/>
      <c r="GXO47"/>
      <c r="GXP47"/>
      <c r="GXQ47"/>
      <c r="GXR47"/>
      <c r="GXS47"/>
      <c r="GXT47"/>
      <c r="GXU47"/>
      <c r="GXV47"/>
      <c r="GXW47"/>
      <c r="GXX47"/>
      <c r="GXY47"/>
      <c r="GXZ47"/>
      <c r="GYA47"/>
      <c r="GYB47"/>
      <c r="GYC47"/>
      <c r="GYD47"/>
      <c r="GYE47"/>
      <c r="GYF47"/>
      <c r="GYG47"/>
      <c r="GYH47"/>
      <c r="GYI47"/>
      <c r="GYJ47"/>
      <c r="GYK47"/>
      <c r="GYL47"/>
      <c r="GYM47"/>
      <c r="GYN47"/>
      <c r="GYO47"/>
      <c r="GYP47"/>
      <c r="GYQ47"/>
      <c r="GYR47"/>
      <c r="GYS47"/>
      <c r="GYT47"/>
      <c r="GYU47"/>
      <c r="GYV47"/>
      <c r="GYW47"/>
      <c r="GYX47"/>
      <c r="GYY47"/>
      <c r="GYZ47"/>
      <c r="GZA47"/>
      <c r="GZB47"/>
      <c r="GZC47"/>
      <c r="GZD47"/>
      <c r="GZE47"/>
      <c r="GZF47"/>
      <c r="GZG47"/>
      <c r="GZH47"/>
      <c r="GZI47"/>
      <c r="GZJ47"/>
      <c r="GZK47"/>
      <c r="GZL47"/>
      <c r="GZM47"/>
      <c r="GZN47"/>
      <c r="GZO47"/>
      <c r="GZP47"/>
      <c r="GZQ47"/>
      <c r="GZR47"/>
      <c r="GZS47"/>
      <c r="GZT47"/>
      <c r="GZU47"/>
      <c r="GZV47"/>
      <c r="GZW47"/>
      <c r="GZX47"/>
      <c r="GZY47"/>
      <c r="GZZ47"/>
      <c r="HAA47"/>
      <c r="HAB47"/>
      <c r="HAC47"/>
      <c r="HAD47"/>
      <c r="HAE47"/>
      <c r="HAF47"/>
      <c r="HAG47"/>
      <c r="HAH47"/>
      <c r="HAI47"/>
      <c r="HAJ47"/>
      <c r="HAK47"/>
      <c r="HAL47"/>
      <c r="HAM47"/>
      <c r="HAN47"/>
      <c r="HAO47"/>
      <c r="HAP47"/>
      <c r="HAQ47"/>
      <c r="HAR47"/>
      <c r="HAS47"/>
      <c r="HAT47"/>
      <c r="HAU47"/>
      <c r="HAV47"/>
      <c r="HAW47"/>
      <c r="HAX47"/>
      <c r="HAY47"/>
      <c r="HAZ47"/>
      <c r="HBA47"/>
      <c r="HBB47"/>
      <c r="HBC47"/>
      <c r="HBD47"/>
      <c r="HBE47"/>
      <c r="HBF47"/>
      <c r="HBG47"/>
      <c r="HBH47"/>
      <c r="HBI47"/>
      <c r="HBJ47"/>
      <c r="HBK47"/>
      <c r="HBL47"/>
      <c r="HBM47"/>
      <c r="HBN47"/>
      <c r="HBO47"/>
      <c r="HBP47"/>
      <c r="HBQ47"/>
      <c r="HBR47"/>
      <c r="HBS47"/>
      <c r="HBT47"/>
      <c r="HBU47"/>
      <c r="HBV47"/>
      <c r="HBW47"/>
      <c r="HBX47"/>
      <c r="HBY47"/>
      <c r="HBZ47"/>
      <c r="HCA47"/>
      <c r="HCB47"/>
      <c r="HCC47"/>
      <c r="HCD47"/>
      <c r="HCE47"/>
      <c r="HCF47"/>
      <c r="HCG47"/>
      <c r="HCH47"/>
      <c r="HCI47"/>
      <c r="HCJ47"/>
      <c r="HCK47"/>
      <c r="HCL47"/>
      <c r="HCM47"/>
      <c r="HCN47"/>
      <c r="HCO47"/>
      <c r="HCP47"/>
      <c r="HCQ47"/>
      <c r="HCR47"/>
      <c r="HCS47"/>
      <c r="HCT47"/>
      <c r="HCU47"/>
      <c r="HCV47"/>
      <c r="HCW47"/>
      <c r="HCX47"/>
      <c r="HCY47"/>
      <c r="HCZ47"/>
      <c r="HDA47"/>
      <c r="HDB47"/>
      <c r="HDC47"/>
      <c r="HDD47"/>
      <c r="HDE47"/>
      <c r="HDF47"/>
      <c r="HDG47"/>
      <c r="HDH47"/>
      <c r="HDI47"/>
      <c r="HDJ47"/>
      <c r="HDK47"/>
      <c r="HDL47"/>
      <c r="HDM47"/>
      <c r="HDN47"/>
      <c r="HDO47"/>
      <c r="HDP47"/>
      <c r="HDQ47"/>
      <c r="HDR47"/>
      <c r="HDS47"/>
      <c r="HDT47"/>
      <c r="HDU47"/>
      <c r="HDV47"/>
      <c r="HDW47"/>
      <c r="HDX47"/>
      <c r="HDY47"/>
      <c r="HDZ47"/>
      <c r="HEA47"/>
      <c r="HEB47"/>
      <c r="HEC47"/>
      <c r="HED47"/>
      <c r="HEE47"/>
      <c r="HEF47"/>
      <c r="HEG47"/>
      <c r="HEH47"/>
      <c r="HEI47"/>
      <c r="HEJ47"/>
      <c r="HEK47"/>
      <c r="HEL47"/>
      <c r="HEM47"/>
      <c r="HEN47"/>
      <c r="HEO47"/>
      <c r="HEP47"/>
      <c r="HEQ47"/>
      <c r="HER47"/>
      <c r="HES47"/>
      <c r="HET47"/>
      <c r="HEU47"/>
      <c r="HEV47"/>
      <c r="HEW47"/>
      <c r="HEX47"/>
      <c r="HEY47"/>
      <c r="HEZ47"/>
      <c r="HFA47"/>
      <c r="HFB47"/>
      <c r="HFC47"/>
      <c r="HFD47"/>
      <c r="HFE47"/>
      <c r="HFF47"/>
      <c r="HFG47"/>
      <c r="HFH47"/>
      <c r="HFI47"/>
      <c r="HFJ47"/>
      <c r="HFK47"/>
      <c r="HFL47"/>
      <c r="HFM47"/>
      <c r="HFN47"/>
      <c r="HFO47"/>
      <c r="HFP47"/>
      <c r="HFQ47"/>
      <c r="HFR47"/>
      <c r="HFS47"/>
      <c r="HFT47"/>
      <c r="HFU47"/>
      <c r="HFV47"/>
      <c r="HFW47"/>
      <c r="HFX47"/>
      <c r="HFY47"/>
      <c r="HFZ47"/>
      <c r="HGA47"/>
      <c r="HGB47"/>
      <c r="HGC47"/>
      <c r="HGD47"/>
      <c r="HGE47"/>
      <c r="HGF47"/>
      <c r="HGG47"/>
      <c r="HGH47"/>
      <c r="HGI47"/>
      <c r="HGJ47"/>
      <c r="HGK47"/>
      <c r="HGL47"/>
      <c r="HGM47"/>
      <c r="HGN47"/>
      <c r="HGO47"/>
      <c r="HGP47"/>
      <c r="HGQ47"/>
      <c r="HGR47"/>
      <c r="HGS47"/>
      <c r="HGT47"/>
      <c r="HGU47"/>
      <c r="HGV47"/>
      <c r="HGW47"/>
      <c r="HGX47"/>
      <c r="HGY47"/>
      <c r="HGZ47"/>
      <c r="HHA47"/>
      <c r="HHB47"/>
      <c r="HHC47"/>
      <c r="HHD47"/>
      <c r="HHE47"/>
      <c r="HHF47"/>
      <c r="HHG47"/>
      <c r="HHH47"/>
      <c r="HHI47"/>
      <c r="HHJ47"/>
      <c r="HHK47"/>
      <c r="HHL47"/>
      <c r="HHM47"/>
      <c r="HHN47"/>
      <c r="HHO47"/>
      <c r="HHP47"/>
      <c r="HHQ47"/>
      <c r="HHR47"/>
      <c r="HHS47"/>
      <c r="HHT47"/>
      <c r="HHU47"/>
      <c r="HHV47"/>
      <c r="HHW47"/>
      <c r="HHX47"/>
      <c r="HHY47"/>
      <c r="HHZ47"/>
      <c r="HIA47"/>
      <c r="HIB47"/>
      <c r="HIC47"/>
      <c r="HID47"/>
      <c r="HIE47"/>
      <c r="HIF47"/>
      <c r="HIG47"/>
      <c r="HIH47"/>
      <c r="HII47"/>
      <c r="HIJ47"/>
      <c r="HIK47"/>
      <c r="HIL47"/>
      <c r="HIM47"/>
      <c r="HIN47"/>
      <c r="HIO47"/>
      <c r="HIP47"/>
      <c r="HIQ47"/>
      <c r="HIR47"/>
      <c r="HIS47"/>
      <c r="HIT47"/>
      <c r="HIU47"/>
      <c r="HIV47"/>
      <c r="HIW47"/>
      <c r="HIX47"/>
      <c r="HIY47"/>
      <c r="HIZ47"/>
      <c r="HJA47"/>
      <c r="HJB47"/>
      <c r="HJC47"/>
      <c r="HJD47"/>
      <c r="HJE47"/>
      <c r="HJF47"/>
      <c r="HJG47"/>
      <c r="HJH47"/>
      <c r="HJI47"/>
      <c r="HJJ47"/>
      <c r="HJK47"/>
      <c r="HJL47"/>
      <c r="HJM47"/>
      <c r="HJN47"/>
      <c r="HJO47"/>
      <c r="HJP47"/>
      <c r="HJQ47"/>
      <c r="HJR47"/>
      <c r="HJS47"/>
      <c r="HJT47"/>
      <c r="HJU47"/>
      <c r="HJV47"/>
      <c r="HJW47"/>
      <c r="HJX47"/>
      <c r="HJY47"/>
      <c r="HJZ47"/>
      <c r="HKA47"/>
      <c r="HKB47"/>
      <c r="HKC47"/>
      <c r="HKD47"/>
      <c r="HKE47"/>
      <c r="HKF47"/>
      <c r="HKG47"/>
      <c r="HKH47"/>
      <c r="HKI47"/>
      <c r="HKJ47"/>
      <c r="HKK47"/>
      <c r="HKL47"/>
      <c r="HKM47"/>
      <c r="HKN47"/>
      <c r="HKO47"/>
      <c r="HKP47"/>
      <c r="HKQ47"/>
      <c r="HKR47"/>
      <c r="HKS47"/>
      <c r="HKT47"/>
      <c r="HKU47"/>
      <c r="HKV47"/>
      <c r="HKW47"/>
      <c r="HKX47"/>
      <c r="HKY47"/>
      <c r="HKZ47"/>
      <c r="HLA47"/>
      <c r="HLB47"/>
      <c r="HLC47"/>
      <c r="HLD47"/>
      <c r="HLE47"/>
      <c r="HLF47"/>
      <c r="HLG47"/>
      <c r="HLH47"/>
      <c r="HLI47"/>
      <c r="HLJ47"/>
      <c r="HLK47"/>
      <c r="HLL47"/>
      <c r="HLM47"/>
      <c r="HLN47"/>
      <c r="HLO47"/>
      <c r="HLP47"/>
      <c r="HLQ47"/>
      <c r="HLR47"/>
      <c r="HLS47"/>
      <c r="HLT47"/>
      <c r="HLU47"/>
      <c r="HLV47"/>
      <c r="HLW47"/>
      <c r="HLX47"/>
      <c r="HLY47"/>
      <c r="HLZ47"/>
      <c r="HMA47"/>
      <c r="HMB47"/>
      <c r="HMC47"/>
      <c r="HMD47"/>
      <c r="HME47"/>
      <c r="HMF47"/>
      <c r="HMG47"/>
      <c r="HMH47"/>
      <c r="HMI47"/>
      <c r="HMJ47"/>
      <c r="HMK47"/>
      <c r="HML47"/>
      <c r="HMM47"/>
      <c r="HMN47"/>
      <c r="HMO47"/>
      <c r="HMP47"/>
      <c r="HMQ47"/>
      <c r="HMR47"/>
      <c r="HMS47"/>
      <c r="HMT47"/>
      <c r="HMU47"/>
      <c r="HMV47"/>
      <c r="HMW47"/>
      <c r="HMX47"/>
      <c r="HMY47"/>
      <c r="HMZ47"/>
      <c r="HNA47"/>
      <c r="HNB47"/>
      <c r="HNC47"/>
      <c r="HND47"/>
      <c r="HNE47"/>
      <c r="HNF47"/>
      <c r="HNG47"/>
      <c r="HNH47"/>
      <c r="HNI47"/>
      <c r="HNJ47"/>
      <c r="HNK47"/>
      <c r="HNL47"/>
      <c r="HNM47"/>
      <c r="HNN47"/>
      <c r="HNO47"/>
      <c r="HNP47"/>
      <c r="HNQ47"/>
      <c r="HNR47"/>
      <c r="HNS47"/>
      <c r="HNT47"/>
      <c r="HNU47"/>
      <c r="HNV47"/>
      <c r="HNW47"/>
      <c r="HNX47"/>
      <c r="HNY47"/>
      <c r="HNZ47"/>
      <c r="HOA47"/>
      <c r="HOB47"/>
      <c r="HOC47"/>
      <c r="HOD47"/>
      <c r="HOE47"/>
      <c r="HOF47"/>
      <c r="HOG47"/>
      <c r="HOH47"/>
      <c r="HOI47"/>
      <c r="HOJ47"/>
      <c r="HOK47"/>
      <c r="HOL47"/>
      <c r="HOM47"/>
      <c r="HON47"/>
      <c r="HOO47"/>
      <c r="HOP47"/>
      <c r="HOQ47"/>
      <c r="HOR47"/>
      <c r="HOS47"/>
      <c r="HOT47"/>
      <c r="HOU47"/>
      <c r="HOV47"/>
      <c r="HOW47"/>
      <c r="HOX47"/>
      <c r="HOY47"/>
      <c r="HOZ47"/>
      <c r="HPA47"/>
      <c r="HPB47"/>
      <c r="HPC47"/>
      <c r="HPD47"/>
      <c r="HPE47"/>
      <c r="HPF47"/>
      <c r="HPG47"/>
      <c r="HPH47"/>
      <c r="HPI47"/>
      <c r="HPJ47"/>
      <c r="HPK47"/>
      <c r="HPL47"/>
      <c r="HPM47"/>
      <c r="HPN47"/>
      <c r="HPO47"/>
      <c r="HPP47"/>
      <c r="HPQ47"/>
      <c r="HPR47"/>
      <c r="HPS47"/>
      <c r="HPT47"/>
      <c r="HPU47"/>
      <c r="HPV47"/>
      <c r="HPW47"/>
      <c r="HPX47"/>
      <c r="HPY47"/>
      <c r="HPZ47"/>
      <c r="HQA47"/>
      <c r="HQB47"/>
      <c r="HQC47"/>
      <c r="HQD47"/>
      <c r="HQE47"/>
      <c r="HQF47"/>
      <c r="HQG47"/>
      <c r="HQH47"/>
      <c r="HQI47"/>
      <c r="HQJ47"/>
      <c r="HQK47"/>
      <c r="HQL47"/>
      <c r="HQM47"/>
      <c r="HQN47"/>
      <c r="HQO47"/>
      <c r="HQP47"/>
      <c r="HQQ47"/>
      <c r="HQR47"/>
      <c r="HQS47"/>
      <c r="HQT47"/>
      <c r="HQU47"/>
      <c r="HQV47"/>
      <c r="HQW47"/>
      <c r="HQX47"/>
      <c r="HQY47"/>
      <c r="HQZ47"/>
      <c r="HRA47"/>
      <c r="HRB47"/>
      <c r="HRC47"/>
      <c r="HRD47"/>
      <c r="HRE47"/>
      <c r="HRF47"/>
      <c r="HRG47"/>
      <c r="HRH47"/>
      <c r="HRI47"/>
      <c r="HRJ47"/>
      <c r="HRK47"/>
      <c r="HRL47"/>
      <c r="HRM47"/>
      <c r="HRN47"/>
      <c r="HRO47"/>
      <c r="HRP47"/>
      <c r="HRQ47"/>
      <c r="HRR47"/>
      <c r="HRS47"/>
      <c r="HRT47"/>
      <c r="HRU47"/>
      <c r="HRV47"/>
      <c r="HRW47"/>
      <c r="HRX47"/>
      <c r="HRY47"/>
      <c r="HRZ47"/>
      <c r="HSA47"/>
      <c r="HSB47"/>
      <c r="HSC47"/>
      <c r="HSD47"/>
      <c r="HSE47"/>
      <c r="HSF47"/>
      <c r="HSG47"/>
      <c r="HSH47"/>
      <c r="HSI47"/>
      <c r="HSJ47"/>
      <c r="HSK47"/>
      <c r="HSL47"/>
      <c r="HSM47"/>
      <c r="HSN47"/>
      <c r="HSO47"/>
      <c r="HSP47"/>
      <c r="HSQ47"/>
      <c r="HSR47"/>
      <c r="HSS47"/>
      <c r="HST47"/>
      <c r="HSU47"/>
      <c r="HSV47"/>
      <c r="HSW47"/>
      <c r="HSX47"/>
      <c r="HSY47"/>
      <c r="HSZ47"/>
      <c r="HTA47"/>
      <c r="HTB47"/>
      <c r="HTC47"/>
      <c r="HTD47"/>
      <c r="HTE47"/>
      <c r="HTF47"/>
      <c r="HTG47"/>
      <c r="HTH47"/>
      <c r="HTI47"/>
      <c r="HTJ47"/>
      <c r="HTK47"/>
      <c r="HTL47"/>
      <c r="HTM47"/>
      <c r="HTN47"/>
      <c r="HTO47"/>
      <c r="HTP47"/>
      <c r="HTQ47"/>
      <c r="HTR47"/>
      <c r="HTS47"/>
      <c r="HTT47"/>
      <c r="HTU47"/>
      <c r="HTV47"/>
      <c r="HTW47"/>
      <c r="HTX47"/>
      <c r="HTY47"/>
      <c r="HTZ47"/>
      <c r="HUA47"/>
      <c r="HUB47"/>
      <c r="HUC47"/>
      <c r="HUD47"/>
      <c r="HUE47"/>
      <c r="HUF47"/>
      <c r="HUG47"/>
      <c r="HUH47"/>
      <c r="HUI47"/>
      <c r="HUJ47"/>
      <c r="HUK47"/>
      <c r="HUL47"/>
      <c r="HUM47"/>
      <c r="HUN47"/>
      <c r="HUO47"/>
      <c r="HUP47"/>
      <c r="HUQ47"/>
      <c r="HUR47"/>
      <c r="HUS47"/>
      <c r="HUT47"/>
      <c r="HUU47"/>
      <c r="HUV47"/>
      <c r="HUW47"/>
      <c r="HUX47"/>
      <c r="HUY47"/>
      <c r="HUZ47"/>
      <c r="HVA47"/>
      <c r="HVB47"/>
      <c r="HVC47"/>
      <c r="HVD47"/>
      <c r="HVE47"/>
      <c r="HVF47"/>
      <c r="HVG47"/>
      <c r="HVH47"/>
      <c r="HVI47"/>
      <c r="HVJ47"/>
      <c r="HVK47"/>
      <c r="HVL47"/>
      <c r="HVM47"/>
      <c r="HVN47"/>
      <c r="HVO47"/>
      <c r="HVP47"/>
      <c r="HVQ47"/>
      <c r="HVR47"/>
      <c r="HVS47"/>
      <c r="HVT47"/>
      <c r="HVU47"/>
      <c r="HVV47"/>
      <c r="HVW47"/>
      <c r="HVX47"/>
      <c r="HVY47"/>
      <c r="HVZ47"/>
      <c r="HWA47"/>
      <c r="HWB47"/>
      <c r="HWC47"/>
      <c r="HWD47"/>
      <c r="HWE47"/>
      <c r="HWF47"/>
      <c r="HWG47"/>
      <c r="HWH47"/>
      <c r="HWI47"/>
      <c r="HWJ47"/>
      <c r="HWK47"/>
      <c r="HWL47"/>
      <c r="HWM47"/>
      <c r="HWN47"/>
      <c r="HWO47"/>
      <c r="HWP47"/>
      <c r="HWQ47"/>
      <c r="HWR47"/>
      <c r="HWS47"/>
      <c r="HWT47"/>
      <c r="HWU47"/>
      <c r="HWV47"/>
      <c r="HWW47"/>
      <c r="HWX47"/>
      <c r="HWY47"/>
      <c r="HWZ47"/>
      <c r="HXA47"/>
      <c r="HXB47"/>
      <c r="HXC47"/>
      <c r="HXD47"/>
      <c r="HXE47"/>
      <c r="HXF47"/>
      <c r="HXG47"/>
      <c r="HXH47"/>
      <c r="HXI47"/>
      <c r="HXJ47"/>
      <c r="HXK47"/>
      <c r="HXL47"/>
      <c r="HXM47"/>
      <c r="HXN47"/>
      <c r="HXO47"/>
      <c r="HXP47"/>
      <c r="HXQ47"/>
      <c r="HXR47"/>
      <c r="HXS47"/>
      <c r="HXT47"/>
      <c r="HXU47"/>
      <c r="HXV47"/>
      <c r="HXW47"/>
      <c r="HXX47"/>
      <c r="HXY47"/>
      <c r="HXZ47"/>
      <c r="HYA47"/>
      <c r="HYB47"/>
      <c r="HYC47"/>
      <c r="HYD47"/>
      <c r="HYE47"/>
      <c r="HYF47"/>
      <c r="HYG47"/>
      <c r="HYH47"/>
      <c r="HYI47"/>
      <c r="HYJ47"/>
      <c r="HYK47"/>
      <c r="HYL47"/>
      <c r="HYM47"/>
      <c r="HYN47"/>
      <c r="HYO47"/>
      <c r="HYP47"/>
      <c r="HYQ47"/>
      <c r="HYR47"/>
      <c r="HYS47"/>
      <c r="HYT47"/>
      <c r="HYU47"/>
      <c r="HYV47"/>
      <c r="HYW47"/>
      <c r="HYX47"/>
      <c r="HYY47"/>
      <c r="HYZ47"/>
      <c r="HZA47"/>
      <c r="HZB47"/>
      <c r="HZC47"/>
      <c r="HZD47"/>
      <c r="HZE47"/>
      <c r="HZF47"/>
      <c r="HZG47"/>
      <c r="HZH47"/>
      <c r="HZI47"/>
      <c r="HZJ47"/>
      <c r="HZK47"/>
      <c r="HZL47"/>
      <c r="HZM47"/>
      <c r="HZN47"/>
      <c r="HZO47"/>
      <c r="HZP47"/>
      <c r="HZQ47"/>
      <c r="HZR47"/>
      <c r="HZS47"/>
      <c r="HZT47"/>
      <c r="HZU47"/>
      <c r="HZV47"/>
      <c r="HZW47"/>
      <c r="HZX47"/>
      <c r="HZY47"/>
      <c r="HZZ47"/>
      <c r="IAA47"/>
      <c r="IAB47"/>
      <c r="IAC47"/>
      <c r="IAD47"/>
      <c r="IAE47"/>
      <c r="IAF47"/>
      <c r="IAG47"/>
      <c r="IAH47"/>
      <c r="IAI47"/>
      <c r="IAJ47"/>
      <c r="IAK47"/>
      <c r="IAL47"/>
      <c r="IAM47"/>
      <c r="IAN47"/>
      <c r="IAO47"/>
      <c r="IAP47"/>
      <c r="IAQ47"/>
      <c r="IAR47"/>
      <c r="IAS47"/>
      <c r="IAT47"/>
      <c r="IAU47"/>
      <c r="IAV47"/>
      <c r="IAW47"/>
      <c r="IAX47"/>
      <c r="IAY47"/>
      <c r="IAZ47"/>
      <c r="IBA47"/>
      <c r="IBB47"/>
      <c r="IBC47"/>
      <c r="IBD47"/>
      <c r="IBE47"/>
      <c r="IBF47"/>
      <c r="IBG47"/>
      <c r="IBH47"/>
      <c r="IBI47"/>
      <c r="IBJ47"/>
      <c r="IBK47"/>
      <c r="IBL47"/>
      <c r="IBM47"/>
      <c r="IBN47"/>
      <c r="IBO47"/>
      <c r="IBP47"/>
      <c r="IBQ47"/>
      <c r="IBR47"/>
      <c r="IBS47"/>
      <c r="IBT47"/>
      <c r="IBU47"/>
      <c r="IBV47"/>
      <c r="IBW47"/>
      <c r="IBX47"/>
      <c r="IBY47"/>
      <c r="IBZ47"/>
      <c r="ICA47"/>
      <c r="ICB47"/>
      <c r="ICC47"/>
      <c r="ICD47"/>
      <c r="ICE47"/>
      <c r="ICF47"/>
      <c r="ICG47"/>
      <c r="ICH47"/>
      <c r="ICI47"/>
      <c r="ICJ47"/>
      <c r="ICK47"/>
      <c r="ICL47"/>
      <c r="ICM47"/>
      <c r="ICN47"/>
      <c r="ICO47"/>
      <c r="ICP47"/>
      <c r="ICQ47"/>
      <c r="ICR47"/>
      <c r="ICS47"/>
      <c r="ICT47"/>
      <c r="ICU47"/>
      <c r="ICV47"/>
      <c r="ICW47"/>
      <c r="ICX47"/>
      <c r="ICY47"/>
      <c r="ICZ47"/>
      <c r="IDA47"/>
      <c r="IDB47"/>
      <c r="IDC47"/>
      <c r="IDD47"/>
      <c r="IDE47"/>
      <c r="IDF47"/>
      <c r="IDG47"/>
      <c r="IDH47"/>
      <c r="IDI47"/>
      <c r="IDJ47"/>
      <c r="IDK47"/>
      <c r="IDL47"/>
      <c r="IDM47"/>
      <c r="IDN47"/>
      <c r="IDO47"/>
      <c r="IDP47"/>
      <c r="IDQ47"/>
      <c r="IDR47"/>
      <c r="IDS47"/>
      <c r="IDT47"/>
      <c r="IDU47"/>
      <c r="IDV47"/>
      <c r="IDW47"/>
      <c r="IDX47"/>
      <c r="IDY47"/>
      <c r="IDZ47"/>
      <c r="IEA47"/>
      <c r="IEB47"/>
      <c r="IEC47"/>
      <c r="IED47"/>
      <c r="IEE47"/>
      <c r="IEF47"/>
      <c r="IEG47"/>
      <c r="IEH47"/>
      <c r="IEI47"/>
      <c r="IEJ47"/>
      <c r="IEK47"/>
      <c r="IEL47"/>
      <c r="IEM47"/>
      <c r="IEN47"/>
      <c r="IEO47"/>
      <c r="IEP47"/>
      <c r="IEQ47"/>
      <c r="IER47"/>
      <c r="IES47"/>
      <c r="IET47"/>
      <c r="IEU47"/>
      <c r="IEV47"/>
      <c r="IEW47"/>
      <c r="IEX47"/>
      <c r="IEY47"/>
      <c r="IEZ47"/>
      <c r="IFA47"/>
      <c r="IFB47"/>
      <c r="IFC47"/>
      <c r="IFD47"/>
      <c r="IFE47"/>
      <c r="IFF47"/>
      <c r="IFG47"/>
      <c r="IFH47"/>
      <c r="IFI47"/>
      <c r="IFJ47"/>
      <c r="IFK47"/>
      <c r="IFL47"/>
      <c r="IFM47"/>
      <c r="IFN47"/>
      <c r="IFO47"/>
      <c r="IFP47"/>
      <c r="IFQ47"/>
      <c r="IFR47"/>
      <c r="IFS47"/>
      <c r="IFT47"/>
      <c r="IFU47"/>
      <c r="IFV47"/>
      <c r="IFW47"/>
      <c r="IFX47"/>
      <c r="IFY47"/>
      <c r="IFZ47"/>
      <c r="IGA47"/>
      <c r="IGB47"/>
      <c r="IGC47"/>
      <c r="IGD47"/>
      <c r="IGE47"/>
      <c r="IGF47"/>
      <c r="IGG47"/>
      <c r="IGH47"/>
      <c r="IGI47"/>
      <c r="IGJ47"/>
      <c r="IGK47"/>
      <c r="IGL47"/>
      <c r="IGM47"/>
      <c r="IGN47"/>
      <c r="IGO47"/>
      <c r="IGP47"/>
      <c r="IGQ47"/>
      <c r="IGR47"/>
      <c r="IGS47"/>
      <c r="IGT47"/>
      <c r="IGU47"/>
      <c r="IGV47"/>
      <c r="IGW47"/>
      <c r="IGX47"/>
      <c r="IGY47"/>
      <c r="IGZ47"/>
      <c r="IHA47"/>
      <c r="IHB47"/>
      <c r="IHC47"/>
      <c r="IHD47"/>
      <c r="IHE47"/>
      <c r="IHF47"/>
      <c r="IHG47"/>
      <c r="IHH47"/>
      <c r="IHI47"/>
      <c r="IHJ47"/>
      <c r="IHK47"/>
      <c r="IHL47"/>
      <c r="IHM47"/>
      <c r="IHN47"/>
      <c r="IHO47"/>
      <c r="IHP47"/>
      <c r="IHQ47"/>
      <c r="IHR47"/>
      <c r="IHS47"/>
      <c r="IHT47"/>
      <c r="IHU47"/>
      <c r="IHV47"/>
      <c r="IHW47"/>
      <c r="IHX47"/>
      <c r="IHY47"/>
      <c r="IHZ47"/>
      <c r="IIA47"/>
      <c r="IIB47"/>
      <c r="IIC47"/>
      <c r="IID47"/>
      <c r="IIE47"/>
      <c r="IIF47"/>
      <c r="IIG47"/>
      <c r="IIH47"/>
      <c r="III47"/>
      <c r="IIJ47"/>
      <c r="IIK47"/>
      <c r="IIL47"/>
      <c r="IIM47"/>
      <c r="IIN47"/>
      <c r="IIO47"/>
      <c r="IIP47"/>
      <c r="IIQ47"/>
      <c r="IIR47"/>
      <c r="IIS47"/>
      <c r="IIT47"/>
      <c r="IIU47"/>
      <c r="IIV47"/>
      <c r="IIW47"/>
      <c r="IIX47"/>
      <c r="IIY47"/>
      <c r="IIZ47"/>
      <c r="IJA47"/>
      <c r="IJB47"/>
      <c r="IJC47"/>
      <c r="IJD47"/>
      <c r="IJE47"/>
      <c r="IJF47"/>
      <c r="IJG47"/>
      <c r="IJH47"/>
      <c r="IJI47"/>
      <c r="IJJ47"/>
      <c r="IJK47"/>
      <c r="IJL47"/>
      <c r="IJM47"/>
      <c r="IJN47"/>
      <c r="IJO47"/>
      <c r="IJP47"/>
      <c r="IJQ47"/>
      <c r="IJR47"/>
      <c r="IJS47"/>
      <c r="IJT47"/>
      <c r="IJU47"/>
      <c r="IJV47"/>
      <c r="IJW47"/>
      <c r="IJX47"/>
      <c r="IJY47"/>
      <c r="IJZ47"/>
      <c r="IKA47"/>
      <c r="IKB47"/>
      <c r="IKC47"/>
      <c r="IKD47"/>
      <c r="IKE47"/>
      <c r="IKF47"/>
      <c r="IKG47"/>
      <c r="IKH47"/>
      <c r="IKI47"/>
      <c r="IKJ47"/>
      <c r="IKK47"/>
      <c r="IKL47"/>
      <c r="IKM47"/>
      <c r="IKN47"/>
      <c r="IKO47"/>
      <c r="IKP47"/>
      <c r="IKQ47"/>
      <c r="IKR47"/>
      <c r="IKS47"/>
      <c r="IKT47"/>
      <c r="IKU47"/>
      <c r="IKV47"/>
      <c r="IKW47"/>
      <c r="IKX47"/>
      <c r="IKY47"/>
      <c r="IKZ47"/>
      <c r="ILA47"/>
      <c r="ILB47"/>
      <c r="ILC47"/>
      <c r="ILD47"/>
      <c r="ILE47"/>
      <c r="ILF47"/>
      <c r="ILG47"/>
      <c r="ILH47"/>
      <c r="ILI47"/>
      <c r="ILJ47"/>
      <c r="ILK47"/>
      <c r="ILL47"/>
      <c r="ILM47"/>
      <c r="ILN47"/>
      <c r="ILO47"/>
      <c r="ILP47"/>
      <c r="ILQ47"/>
      <c r="ILR47"/>
      <c r="ILS47"/>
      <c r="ILT47"/>
      <c r="ILU47"/>
      <c r="ILV47"/>
      <c r="ILW47"/>
      <c r="ILX47"/>
      <c r="ILY47"/>
      <c r="ILZ47"/>
      <c r="IMA47"/>
      <c r="IMB47"/>
      <c r="IMC47"/>
      <c r="IMD47"/>
      <c r="IME47"/>
      <c r="IMF47"/>
      <c r="IMG47"/>
      <c r="IMH47"/>
      <c r="IMI47"/>
      <c r="IMJ47"/>
      <c r="IMK47"/>
      <c r="IML47"/>
      <c r="IMM47"/>
      <c r="IMN47"/>
      <c r="IMO47"/>
      <c r="IMP47"/>
      <c r="IMQ47"/>
      <c r="IMR47"/>
      <c r="IMS47"/>
      <c r="IMT47"/>
      <c r="IMU47"/>
      <c r="IMV47"/>
      <c r="IMW47"/>
      <c r="IMX47"/>
      <c r="IMY47"/>
      <c r="IMZ47"/>
      <c r="INA47"/>
      <c r="INB47"/>
      <c r="INC47"/>
      <c r="IND47"/>
      <c r="INE47"/>
      <c r="INF47"/>
      <c r="ING47"/>
      <c r="INH47"/>
      <c r="INI47"/>
      <c r="INJ47"/>
      <c r="INK47"/>
      <c r="INL47"/>
      <c r="INM47"/>
      <c r="INN47"/>
      <c r="INO47"/>
      <c r="INP47"/>
      <c r="INQ47"/>
      <c r="INR47"/>
      <c r="INS47"/>
      <c r="INT47"/>
      <c r="INU47"/>
      <c r="INV47"/>
      <c r="INW47"/>
      <c r="INX47"/>
      <c r="INY47"/>
      <c r="INZ47"/>
      <c r="IOA47"/>
      <c r="IOB47"/>
      <c r="IOC47"/>
      <c r="IOD47"/>
      <c r="IOE47"/>
      <c r="IOF47"/>
      <c r="IOG47"/>
      <c r="IOH47"/>
      <c r="IOI47"/>
      <c r="IOJ47"/>
      <c r="IOK47"/>
      <c r="IOL47"/>
      <c r="IOM47"/>
      <c r="ION47"/>
      <c r="IOO47"/>
      <c r="IOP47"/>
      <c r="IOQ47"/>
      <c r="IOR47"/>
      <c r="IOS47"/>
      <c r="IOT47"/>
      <c r="IOU47"/>
      <c r="IOV47"/>
      <c r="IOW47"/>
      <c r="IOX47"/>
      <c r="IOY47"/>
      <c r="IOZ47"/>
      <c r="IPA47"/>
      <c r="IPB47"/>
      <c r="IPC47"/>
      <c r="IPD47"/>
      <c r="IPE47"/>
      <c r="IPF47"/>
      <c r="IPG47"/>
      <c r="IPH47"/>
      <c r="IPI47"/>
      <c r="IPJ47"/>
      <c r="IPK47"/>
      <c r="IPL47"/>
      <c r="IPM47"/>
      <c r="IPN47"/>
      <c r="IPO47"/>
      <c r="IPP47"/>
      <c r="IPQ47"/>
      <c r="IPR47"/>
      <c r="IPS47"/>
      <c r="IPT47"/>
      <c r="IPU47"/>
      <c r="IPV47"/>
      <c r="IPW47"/>
      <c r="IPX47"/>
      <c r="IPY47"/>
      <c r="IPZ47"/>
      <c r="IQA47"/>
      <c r="IQB47"/>
      <c r="IQC47"/>
      <c r="IQD47"/>
      <c r="IQE47"/>
      <c r="IQF47"/>
      <c r="IQG47"/>
      <c r="IQH47"/>
      <c r="IQI47"/>
      <c r="IQJ47"/>
      <c r="IQK47"/>
      <c r="IQL47"/>
      <c r="IQM47"/>
      <c r="IQN47"/>
      <c r="IQO47"/>
      <c r="IQP47"/>
      <c r="IQQ47"/>
      <c r="IQR47"/>
      <c r="IQS47"/>
      <c r="IQT47"/>
      <c r="IQU47"/>
      <c r="IQV47"/>
      <c r="IQW47"/>
      <c r="IQX47"/>
      <c r="IQY47"/>
      <c r="IQZ47"/>
      <c r="IRA47"/>
      <c r="IRB47"/>
      <c r="IRC47"/>
      <c r="IRD47"/>
      <c r="IRE47"/>
      <c r="IRF47"/>
      <c r="IRG47"/>
      <c r="IRH47"/>
      <c r="IRI47"/>
      <c r="IRJ47"/>
      <c r="IRK47"/>
      <c r="IRL47"/>
      <c r="IRM47"/>
      <c r="IRN47"/>
      <c r="IRO47"/>
      <c r="IRP47"/>
      <c r="IRQ47"/>
      <c r="IRR47"/>
      <c r="IRS47"/>
      <c r="IRT47"/>
      <c r="IRU47"/>
      <c r="IRV47"/>
      <c r="IRW47"/>
      <c r="IRX47"/>
      <c r="IRY47"/>
      <c r="IRZ47"/>
      <c r="ISA47"/>
      <c r="ISB47"/>
      <c r="ISC47"/>
      <c r="ISD47"/>
      <c r="ISE47"/>
      <c r="ISF47"/>
      <c r="ISG47"/>
      <c r="ISH47"/>
      <c r="ISI47"/>
      <c r="ISJ47"/>
      <c r="ISK47"/>
      <c r="ISL47"/>
      <c r="ISM47"/>
      <c r="ISN47"/>
      <c r="ISO47"/>
      <c r="ISP47"/>
      <c r="ISQ47"/>
      <c r="ISR47"/>
      <c r="ISS47"/>
      <c r="IST47"/>
      <c r="ISU47"/>
      <c r="ISV47"/>
      <c r="ISW47"/>
      <c r="ISX47"/>
      <c r="ISY47"/>
      <c r="ISZ47"/>
      <c r="ITA47"/>
      <c r="ITB47"/>
      <c r="ITC47"/>
      <c r="ITD47"/>
      <c r="ITE47"/>
      <c r="ITF47"/>
      <c r="ITG47"/>
      <c r="ITH47"/>
      <c r="ITI47"/>
      <c r="ITJ47"/>
      <c r="ITK47"/>
      <c r="ITL47"/>
      <c r="ITM47"/>
      <c r="ITN47"/>
      <c r="ITO47"/>
      <c r="ITP47"/>
      <c r="ITQ47"/>
      <c r="ITR47"/>
      <c r="ITS47"/>
      <c r="ITT47"/>
      <c r="ITU47"/>
      <c r="ITV47"/>
      <c r="ITW47"/>
      <c r="ITX47"/>
      <c r="ITY47"/>
      <c r="ITZ47"/>
      <c r="IUA47"/>
      <c r="IUB47"/>
      <c r="IUC47"/>
      <c r="IUD47"/>
      <c r="IUE47"/>
      <c r="IUF47"/>
      <c r="IUG47"/>
      <c r="IUH47"/>
      <c r="IUI47"/>
      <c r="IUJ47"/>
      <c r="IUK47"/>
      <c r="IUL47"/>
      <c r="IUM47"/>
      <c r="IUN47"/>
      <c r="IUO47"/>
      <c r="IUP47"/>
      <c r="IUQ47"/>
      <c r="IUR47"/>
      <c r="IUS47"/>
      <c r="IUT47"/>
      <c r="IUU47"/>
      <c r="IUV47"/>
      <c r="IUW47"/>
      <c r="IUX47"/>
      <c r="IUY47"/>
      <c r="IUZ47"/>
      <c r="IVA47"/>
      <c r="IVB47"/>
      <c r="IVC47"/>
      <c r="IVD47"/>
      <c r="IVE47"/>
      <c r="IVF47"/>
      <c r="IVG47"/>
      <c r="IVH47"/>
      <c r="IVI47"/>
      <c r="IVJ47"/>
      <c r="IVK47"/>
      <c r="IVL47"/>
      <c r="IVM47"/>
      <c r="IVN47"/>
      <c r="IVO47"/>
      <c r="IVP47"/>
      <c r="IVQ47"/>
      <c r="IVR47"/>
      <c r="IVS47"/>
      <c r="IVT47"/>
      <c r="IVU47"/>
      <c r="IVV47"/>
      <c r="IVW47"/>
      <c r="IVX47"/>
      <c r="IVY47"/>
      <c r="IVZ47"/>
      <c r="IWA47"/>
      <c r="IWB47"/>
      <c r="IWC47"/>
      <c r="IWD47"/>
      <c r="IWE47"/>
      <c r="IWF47"/>
      <c r="IWG47"/>
      <c r="IWH47"/>
      <c r="IWI47"/>
      <c r="IWJ47"/>
      <c r="IWK47"/>
      <c r="IWL47"/>
      <c r="IWM47"/>
      <c r="IWN47"/>
      <c r="IWO47"/>
      <c r="IWP47"/>
      <c r="IWQ47"/>
      <c r="IWR47"/>
      <c r="IWS47"/>
      <c r="IWT47"/>
      <c r="IWU47"/>
      <c r="IWV47"/>
      <c r="IWW47"/>
      <c r="IWX47"/>
      <c r="IWY47"/>
      <c r="IWZ47"/>
      <c r="IXA47"/>
      <c r="IXB47"/>
      <c r="IXC47"/>
      <c r="IXD47"/>
      <c r="IXE47"/>
      <c r="IXF47"/>
      <c r="IXG47"/>
      <c r="IXH47"/>
      <c r="IXI47"/>
      <c r="IXJ47"/>
      <c r="IXK47"/>
      <c r="IXL47"/>
      <c r="IXM47"/>
      <c r="IXN47"/>
      <c r="IXO47"/>
      <c r="IXP47"/>
      <c r="IXQ47"/>
      <c r="IXR47"/>
      <c r="IXS47"/>
      <c r="IXT47"/>
      <c r="IXU47"/>
      <c r="IXV47"/>
      <c r="IXW47"/>
      <c r="IXX47"/>
      <c r="IXY47"/>
      <c r="IXZ47"/>
      <c r="IYA47"/>
      <c r="IYB47"/>
      <c r="IYC47"/>
      <c r="IYD47"/>
      <c r="IYE47"/>
      <c r="IYF47"/>
      <c r="IYG47"/>
      <c r="IYH47"/>
      <c r="IYI47"/>
      <c r="IYJ47"/>
      <c r="IYK47"/>
      <c r="IYL47"/>
      <c r="IYM47"/>
      <c r="IYN47"/>
      <c r="IYO47"/>
      <c r="IYP47"/>
      <c r="IYQ47"/>
      <c r="IYR47"/>
      <c r="IYS47"/>
      <c r="IYT47"/>
      <c r="IYU47"/>
      <c r="IYV47"/>
      <c r="IYW47"/>
      <c r="IYX47"/>
      <c r="IYY47"/>
      <c r="IYZ47"/>
      <c r="IZA47"/>
      <c r="IZB47"/>
      <c r="IZC47"/>
      <c r="IZD47"/>
      <c r="IZE47"/>
      <c r="IZF47"/>
      <c r="IZG47"/>
      <c r="IZH47"/>
      <c r="IZI47"/>
      <c r="IZJ47"/>
      <c r="IZK47"/>
      <c r="IZL47"/>
      <c r="IZM47"/>
      <c r="IZN47"/>
      <c r="IZO47"/>
      <c r="IZP47"/>
      <c r="IZQ47"/>
      <c r="IZR47"/>
      <c r="IZS47"/>
      <c r="IZT47"/>
      <c r="IZU47"/>
      <c r="IZV47"/>
      <c r="IZW47"/>
      <c r="IZX47"/>
      <c r="IZY47"/>
      <c r="IZZ47"/>
      <c r="JAA47"/>
      <c r="JAB47"/>
      <c r="JAC47"/>
      <c r="JAD47"/>
      <c r="JAE47"/>
      <c r="JAF47"/>
      <c r="JAG47"/>
      <c r="JAH47"/>
      <c r="JAI47"/>
      <c r="JAJ47"/>
      <c r="JAK47"/>
      <c r="JAL47"/>
      <c r="JAM47"/>
      <c r="JAN47"/>
      <c r="JAO47"/>
      <c r="JAP47"/>
      <c r="JAQ47"/>
      <c r="JAR47"/>
      <c r="JAS47"/>
      <c r="JAT47"/>
      <c r="JAU47"/>
      <c r="JAV47"/>
      <c r="JAW47"/>
      <c r="JAX47"/>
      <c r="JAY47"/>
      <c r="JAZ47"/>
      <c r="JBA47"/>
      <c r="JBB47"/>
      <c r="JBC47"/>
      <c r="JBD47"/>
      <c r="JBE47"/>
      <c r="JBF47"/>
      <c r="JBG47"/>
      <c r="JBH47"/>
      <c r="JBI47"/>
      <c r="JBJ47"/>
      <c r="JBK47"/>
      <c r="JBL47"/>
      <c r="JBM47"/>
      <c r="JBN47"/>
      <c r="JBO47"/>
      <c r="JBP47"/>
      <c r="JBQ47"/>
      <c r="JBR47"/>
      <c r="JBS47"/>
      <c r="JBT47"/>
      <c r="JBU47"/>
      <c r="JBV47"/>
      <c r="JBW47"/>
      <c r="JBX47"/>
      <c r="JBY47"/>
      <c r="JBZ47"/>
      <c r="JCA47"/>
      <c r="JCB47"/>
      <c r="JCC47"/>
      <c r="JCD47"/>
      <c r="JCE47"/>
      <c r="JCF47"/>
      <c r="JCG47"/>
      <c r="JCH47"/>
      <c r="JCI47"/>
      <c r="JCJ47"/>
      <c r="JCK47"/>
      <c r="JCL47"/>
      <c r="JCM47"/>
      <c r="JCN47"/>
      <c r="JCO47"/>
      <c r="JCP47"/>
      <c r="JCQ47"/>
      <c r="JCR47"/>
      <c r="JCS47"/>
      <c r="JCT47"/>
      <c r="JCU47"/>
      <c r="JCV47"/>
      <c r="JCW47"/>
      <c r="JCX47"/>
      <c r="JCY47"/>
      <c r="JCZ47"/>
      <c r="JDA47"/>
      <c r="JDB47"/>
      <c r="JDC47"/>
      <c r="JDD47"/>
      <c r="JDE47"/>
      <c r="JDF47"/>
      <c r="JDG47"/>
      <c r="JDH47"/>
      <c r="JDI47"/>
      <c r="JDJ47"/>
      <c r="JDK47"/>
      <c r="JDL47"/>
      <c r="JDM47"/>
      <c r="JDN47"/>
      <c r="JDO47"/>
      <c r="JDP47"/>
      <c r="JDQ47"/>
      <c r="JDR47"/>
      <c r="JDS47"/>
      <c r="JDT47"/>
      <c r="JDU47"/>
      <c r="JDV47"/>
      <c r="JDW47"/>
      <c r="JDX47"/>
      <c r="JDY47"/>
      <c r="JDZ47"/>
      <c r="JEA47"/>
      <c r="JEB47"/>
      <c r="JEC47"/>
      <c r="JED47"/>
      <c r="JEE47"/>
      <c r="JEF47"/>
      <c r="JEG47"/>
      <c r="JEH47"/>
      <c r="JEI47"/>
      <c r="JEJ47"/>
      <c r="JEK47"/>
      <c r="JEL47"/>
      <c r="JEM47"/>
      <c r="JEN47"/>
      <c r="JEO47"/>
      <c r="JEP47"/>
      <c r="JEQ47"/>
      <c r="JER47"/>
      <c r="JES47"/>
      <c r="JET47"/>
      <c r="JEU47"/>
      <c r="JEV47"/>
      <c r="JEW47"/>
      <c r="JEX47"/>
      <c r="JEY47"/>
      <c r="JEZ47"/>
      <c r="JFA47"/>
      <c r="JFB47"/>
      <c r="JFC47"/>
      <c r="JFD47"/>
      <c r="JFE47"/>
      <c r="JFF47"/>
      <c r="JFG47"/>
      <c r="JFH47"/>
      <c r="JFI47"/>
      <c r="JFJ47"/>
      <c r="JFK47"/>
      <c r="JFL47"/>
      <c r="JFM47"/>
      <c r="JFN47"/>
      <c r="JFO47"/>
      <c r="JFP47"/>
      <c r="JFQ47"/>
      <c r="JFR47"/>
      <c r="JFS47"/>
      <c r="JFT47"/>
      <c r="JFU47"/>
      <c r="JFV47"/>
      <c r="JFW47"/>
      <c r="JFX47"/>
      <c r="JFY47"/>
      <c r="JFZ47"/>
      <c r="JGA47"/>
      <c r="JGB47"/>
      <c r="JGC47"/>
      <c r="JGD47"/>
      <c r="JGE47"/>
      <c r="JGF47"/>
      <c r="JGG47"/>
      <c r="JGH47"/>
      <c r="JGI47"/>
      <c r="JGJ47"/>
      <c r="JGK47"/>
      <c r="JGL47"/>
      <c r="JGM47"/>
      <c r="JGN47"/>
      <c r="JGO47"/>
      <c r="JGP47"/>
      <c r="JGQ47"/>
      <c r="JGR47"/>
      <c r="JGS47"/>
      <c r="JGT47"/>
      <c r="JGU47"/>
      <c r="JGV47"/>
      <c r="JGW47"/>
      <c r="JGX47"/>
      <c r="JGY47"/>
      <c r="JGZ47"/>
      <c r="JHA47"/>
      <c r="JHB47"/>
      <c r="JHC47"/>
      <c r="JHD47"/>
      <c r="JHE47"/>
      <c r="JHF47"/>
      <c r="JHG47"/>
      <c r="JHH47"/>
      <c r="JHI47"/>
      <c r="JHJ47"/>
      <c r="JHK47"/>
      <c r="JHL47"/>
      <c r="JHM47"/>
      <c r="JHN47"/>
      <c r="JHO47"/>
      <c r="JHP47"/>
      <c r="JHQ47"/>
      <c r="JHR47"/>
      <c r="JHS47"/>
      <c r="JHT47"/>
      <c r="JHU47"/>
      <c r="JHV47"/>
      <c r="JHW47"/>
      <c r="JHX47"/>
      <c r="JHY47"/>
      <c r="JHZ47"/>
      <c r="JIA47"/>
      <c r="JIB47"/>
      <c r="JIC47"/>
      <c r="JID47"/>
      <c r="JIE47"/>
      <c r="JIF47"/>
      <c r="JIG47"/>
      <c r="JIH47"/>
      <c r="JII47"/>
      <c r="JIJ47"/>
      <c r="JIK47"/>
      <c r="JIL47"/>
      <c r="JIM47"/>
      <c r="JIN47"/>
      <c r="JIO47"/>
      <c r="JIP47"/>
      <c r="JIQ47"/>
      <c r="JIR47"/>
      <c r="JIS47"/>
      <c r="JIT47"/>
      <c r="JIU47"/>
      <c r="JIV47"/>
      <c r="JIW47"/>
      <c r="JIX47"/>
      <c r="JIY47"/>
      <c r="JIZ47"/>
      <c r="JJA47"/>
      <c r="JJB47"/>
      <c r="JJC47"/>
      <c r="JJD47"/>
      <c r="JJE47"/>
      <c r="JJF47"/>
      <c r="JJG47"/>
      <c r="JJH47"/>
      <c r="JJI47"/>
      <c r="JJJ47"/>
      <c r="JJK47"/>
      <c r="JJL47"/>
      <c r="JJM47"/>
      <c r="JJN47"/>
      <c r="JJO47"/>
      <c r="JJP47"/>
      <c r="JJQ47"/>
      <c r="JJR47"/>
      <c r="JJS47"/>
      <c r="JJT47"/>
      <c r="JJU47"/>
      <c r="JJV47"/>
      <c r="JJW47"/>
      <c r="JJX47"/>
      <c r="JJY47"/>
      <c r="JJZ47"/>
      <c r="JKA47"/>
      <c r="JKB47"/>
      <c r="JKC47"/>
      <c r="JKD47"/>
      <c r="JKE47"/>
      <c r="JKF47"/>
      <c r="JKG47"/>
      <c r="JKH47"/>
      <c r="JKI47"/>
      <c r="JKJ47"/>
      <c r="JKK47"/>
      <c r="JKL47"/>
      <c r="JKM47"/>
      <c r="JKN47"/>
      <c r="JKO47"/>
      <c r="JKP47"/>
      <c r="JKQ47"/>
      <c r="JKR47"/>
      <c r="JKS47"/>
      <c r="JKT47"/>
      <c r="JKU47"/>
      <c r="JKV47"/>
      <c r="JKW47"/>
      <c r="JKX47"/>
      <c r="JKY47"/>
      <c r="JKZ47"/>
      <c r="JLA47"/>
      <c r="JLB47"/>
      <c r="JLC47"/>
      <c r="JLD47"/>
      <c r="JLE47"/>
      <c r="JLF47"/>
      <c r="JLG47"/>
      <c r="JLH47"/>
      <c r="JLI47"/>
      <c r="JLJ47"/>
      <c r="JLK47"/>
      <c r="JLL47"/>
      <c r="JLM47"/>
      <c r="JLN47"/>
      <c r="JLO47"/>
      <c r="JLP47"/>
      <c r="JLQ47"/>
      <c r="JLR47"/>
      <c r="JLS47"/>
      <c r="JLT47"/>
      <c r="JLU47"/>
      <c r="JLV47"/>
      <c r="JLW47"/>
      <c r="JLX47"/>
      <c r="JLY47"/>
      <c r="JLZ47"/>
      <c r="JMA47"/>
      <c r="JMB47"/>
      <c r="JMC47"/>
      <c r="JMD47"/>
      <c r="JME47"/>
      <c r="JMF47"/>
      <c r="JMG47"/>
      <c r="JMH47"/>
      <c r="JMI47"/>
      <c r="JMJ47"/>
      <c r="JMK47"/>
      <c r="JML47"/>
      <c r="JMM47"/>
      <c r="JMN47"/>
      <c r="JMO47"/>
      <c r="JMP47"/>
      <c r="JMQ47"/>
      <c r="JMR47"/>
      <c r="JMS47"/>
      <c r="JMT47"/>
      <c r="JMU47"/>
      <c r="JMV47"/>
      <c r="JMW47"/>
      <c r="JMX47"/>
      <c r="JMY47"/>
      <c r="JMZ47"/>
      <c r="JNA47"/>
      <c r="JNB47"/>
      <c r="JNC47"/>
      <c r="JND47"/>
      <c r="JNE47"/>
      <c r="JNF47"/>
      <c r="JNG47"/>
      <c r="JNH47"/>
      <c r="JNI47"/>
      <c r="JNJ47"/>
      <c r="JNK47"/>
      <c r="JNL47"/>
      <c r="JNM47"/>
      <c r="JNN47"/>
      <c r="JNO47"/>
      <c r="JNP47"/>
      <c r="JNQ47"/>
      <c r="JNR47"/>
      <c r="JNS47"/>
      <c r="JNT47"/>
      <c r="JNU47"/>
      <c r="JNV47"/>
      <c r="JNW47"/>
      <c r="JNX47"/>
      <c r="JNY47"/>
      <c r="JNZ47"/>
      <c r="JOA47"/>
      <c r="JOB47"/>
      <c r="JOC47"/>
      <c r="JOD47"/>
      <c r="JOE47"/>
      <c r="JOF47"/>
      <c r="JOG47"/>
      <c r="JOH47"/>
      <c r="JOI47"/>
      <c r="JOJ47"/>
      <c r="JOK47"/>
      <c r="JOL47"/>
      <c r="JOM47"/>
      <c r="JON47"/>
      <c r="JOO47"/>
      <c r="JOP47"/>
      <c r="JOQ47"/>
      <c r="JOR47"/>
      <c r="JOS47"/>
      <c r="JOT47"/>
      <c r="JOU47"/>
      <c r="JOV47"/>
      <c r="JOW47"/>
      <c r="JOX47"/>
      <c r="JOY47"/>
      <c r="JOZ47"/>
      <c r="JPA47"/>
      <c r="JPB47"/>
      <c r="JPC47"/>
      <c r="JPD47"/>
      <c r="JPE47"/>
      <c r="JPF47"/>
      <c r="JPG47"/>
      <c r="JPH47"/>
      <c r="JPI47"/>
      <c r="JPJ47"/>
      <c r="JPK47"/>
      <c r="JPL47"/>
      <c r="JPM47"/>
      <c r="JPN47"/>
      <c r="JPO47"/>
      <c r="JPP47"/>
      <c r="JPQ47"/>
      <c r="JPR47"/>
      <c r="JPS47"/>
      <c r="JPT47"/>
      <c r="JPU47"/>
      <c r="JPV47"/>
      <c r="JPW47"/>
      <c r="JPX47"/>
      <c r="JPY47"/>
      <c r="JPZ47"/>
      <c r="JQA47"/>
      <c r="JQB47"/>
      <c r="JQC47"/>
      <c r="JQD47"/>
      <c r="JQE47"/>
      <c r="JQF47"/>
      <c r="JQG47"/>
      <c r="JQH47"/>
      <c r="JQI47"/>
      <c r="JQJ47"/>
      <c r="JQK47"/>
      <c r="JQL47"/>
      <c r="JQM47"/>
      <c r="JQN47"/>
      <c r="JQO47"/>
      <c r="JQP47"/>
      <c r="JQQ47"/>
      <c r="JQR47"/>
      <c r="JQS47"/>
      <c r="JQT47"/>
      <c r="JQU47"/>
      <c r="JQV47"/>
      <c r="JQW47"/>
      <c r="JQX47"/>
      <c r="JQY47"/>
      <c r="JQZ47"/>
      <c r="JRA47"/>
      <c r="JRB47"/>
      <c r="JRC47"/>
      <c r="JRD47"/>
      <c r="JRE47"/>
      <c r="JRF47"/>
      <c r="JRG47"/>
      <c r="JRH47"/>
      <c r="JRI47"/>
      <c r="JRJ47"/>
      <c r="JRK47"/>
      <c r="JRL47"/>
      <c r="JRM47"/>
      <c r="JRN47"/>
      <c r="JRO47"/>
      <c r="JRP47"/>
      <c r="JRQ47"/>
      <c r="JRR47"/>
      <c r="JRS47"/>
      <c r="JRT47"/>
      <c r="JRU47"/>
      <c r="JRV47"/>
      <c r="JRW47"/>
      <c r="JRX47"/>
      <c r="JRY47"/>
      <c r="JRZ47"/>
      <c r="JSA47"/>
      <c r="JSB47"/>
      <c r="JSC47"/>
      <c r="JSD47"/>
      <c r="JSE47"/>
      <c r="JSF47"/>
      <c r="JSG47"/>
      <c r="JSH47"/>
      <c r="JSI47"/>
      <c r="JSJ47"/>
      <c r="JSK47"/>
      <c r="JSL47"/>
      <c r="JSM47"/>
      <c r="JSN47"/>
      <c r="JSO47"/>
      <c r="JSP47"/>
      <c r="JSQ47"/>
      <c r="JSR47"/>
      <c r="JSS47"/>
      <c r="JST47"/>
      <c r="JSU47"/>
      <c r="JSV47"/>
      <c r="JSW47"/>
      <c r="JSX47"/>
      <c r="JSY47"/>
      <c r="JSZ47"/>
      <c r="JTA47"/>
      <c r="JTB47"/>
      <c r="JTC47"/>
      <c r="JTD47"/>
      <c r="JTE47"/>
      <c r="JTF47"/>
      <c r="JTG47"/>
      <c r="JTH47"/>
      <c r="JTI47"/>
      <c r="JTJ47"/>
      <c r="JTK47"/>
      <c r="JTL47"/>
      <c r="JTM47"/>
      <c r="JTN47"/>
      <c r="JTO47"/>
      <c r="JTP47"/>
      <c r="JTQ47"/>
      <c r="JTR47"/>
      <c r="JTS47"/>
      <c r="JTT47"/>
      <c r="JTU47"/>
      <c r="JTV47"/>
      <c r="JTW47"/>
      <c r="JTX47"/>
      <c r="JTY47"/>
      <c r="JTZ47"/>
      <c r="JUA47"/>
      <c r="JUB47"/>
      <c r="JUC47"/>
      <c r="JUD47"/>
      <c r="JUE47"/>
      <c r="JUF47"/>
      <c r="JUG47"/>
      <c r="JUH47"/>
      <c r="JUI47"/>
      <c r="JUJ47"/>
      <c r="JUK47"/>
      <c r="JUL47"/>
      <c r="JUM47"/>
      <c r="JUN47"/>
      <c r="JUO47"/>
      <c r="JUP47"/>
      <c r="JUQ47"/>
      <c r="JUR47"/>
      <c r="JUS47"/>
      <c r="JUT47"/>
      <c r="JUU47"/>
      <c r="JUV47"/>
      <c r="JUW47"/>
      <c r="JUX47"/>
      <c r="JUY47"/>
      <c r="JUZ47"/>
      <c r="JVA47"/>
      <c r="JVB47"/>
      <c r="JVC47"/>
      <c r="JVD47"/>
      <c r="JVE47"/>
      <c r="JVF47"/>
      <c r="JVG47"/>
      <c r="JVH47"/>
      <c r="JVI47"/>
      <c r="JVJ47"/>
      <c r="JVK47"/>
      <c r="JVL47"/>
      <c r="JVM47"/>
      <c r="JVN47"/>
      <c r="JVO47"/>
      <c r="JVP47"/>
      <c r="JVQ47"/>
      <c r="JVR47"/>
      <c r="JVS47"/>
      <c r="JVT47"/>
      <c r="JVU47"/>
      <c r="JVV47"/>
      <c r="JVW47"/>
      <c r="JVX47"/>
      <c r="JVY47"/>
      <c r="JVZ47"/>
      <c r="JWA47"/>
      <c r="JWB47"/>
      <c r="JWC47"/>
      <c r="JWD47"/>
      <c r="JWE47"/>
      <c r="JWF47"/>
      <c r="JWG47"/>
      <c r="JWH47"/>
      <c r="JWI47"/>
      <c r="JWJ47"/>
      <c r="JWK47"/>
      <c r="JWL47"/>
      <c r="JWM47"/>
      <c r="JWN47"/>
      <c r="JWO47"/>
      <c r="JWP47"/>
      <c r="JWQ47"/>
      <c r="JWR47"/>
      <c r="JWS47"/>
      <c r="JWT47"/>
      <c r="JWU47"/>
      <c r="JWV47"/>
      <c r="JWW47"/>
      <c r="JWX47"/>
      <c r="JWY47"/>
      <c r="JWZ47"/>
      <c r="JXA47"/>
      <c r="JXB47"/>
      <c r="JXC47"/>
      <c r="JXD47"/>
      <c r="JXE47"/>
      <c r="JXF47"/>
      <c r="JXG47"/>
      <c r="JXH47"/>
      <c r="JXI47"/>
      <c r="JXJ47"/>
      <c r="JXK47"/>
      <c r="JXL47"/>
      <c r="JXM47"/>
      <c r="JXN47"/>
      <c r="JXO47"/>
      <c r="JXP47"/>
      <c r="JXQ47"/>
      <c r="JXR47"/>
      <c r="JXS47"/>
      <c r="JXT47"/>
      <c r="JXU47"/>
      <c r="JXV47"/>
      <c r="JXW47"/>
      <c r="JXX47"/>
      <c r="JXY47"/>
      <c r="JXZ47"/>
      <c r="JYA47"/>
      <c r="JYB47"/>
      <c r="JYC47"/>
      <c r="JYD47"/>
      <c r="JYE47"/>
      <c r="JYF47"/>
      <c r="JYG47"/>
      <c r="JYH47"/>
      <c r="JYI47"/>
      <c r="JYJ47"/>
      <c r="JYK47"/>
      <c r="JYL47"/>
      <c r="JYM47"/>
      <c r="JYN47"/>
      <c r="JYO47"/>
      <c r="JYP47"/>
      <c r="JYQ47"/>
      <c r="JYR47"/>
      <c r="JYS47"/>
      <c r="JYT47"/>
      <c r="JYU47"/>
      <c r="JYV47"/>
      <c r="JYW47"/>
      <c r="JYX47"/>
      <c r="JYY47"/>
      <c r="JYZ47"/>
      <c r="JZA47"/>
      <c r="JZB47"/>
      <c r="JZC47"/>
      <c r="JZD47"/>
      <c r="JZE47"/>
      <c r="JZF47"/>
      <c r="JZG47"/>
      <c r="JZH47"/>
      <c r="JZI47"/>
      <c r="JZJ47"/>
      <c r="JZK47"/>
      <c r="JZL47"/>
      <c r="JZM47"/>
      <c r="JZN47"/>
      <c r="JZO47"/>
      <c r="JZP47"/>
      <c r="JZQ47"/>
      <c r="JZR47"/>
      <c r="JZS47"/>
      <c r="JZT47"/>
      <c r="JZU47"/>
      <c r="JZV47"/>
      <c r="JZW47"/>
      <c r="JZX47"/>
      <c r="JZY47"/>
      <c r="JZZ47"/>
      <c r="KAA47"/>
      <c r="KAB47"/>
      <c r="KAC47"/>
      <c r="KAD47"/>
      <c r="KAE47"/>
      <c r="KAF47"/>
      <c r="KAG47"/>
      <c r="KAH47"/>
      <c r="KAI47"/>
      <c r="KAJ47"/>
      <c r="KAK47"/>
      <c r="KAL47"/>
      <c r="KAM47"/>
      <c r="KAN47"/>
      <c r="KAO47"/>
      <c r="KAP47"/>
      <c r="KAQ47"/>
      <c r="KAR47"/>
      <c r="KAS47"/>
      <c r="KAT47"/>
      <c r="KAU47"/>
      <c r="KAV47"/>
      <c r="KAW47"/>
      <c r="KAX47"/>
      <c r="KAY47"/>
      <c r="KAZ47"/>
      <c r="KBA47"/>
      <c r="KBB47"/>
      <c r="KBC47"/>
      <c r="KBD47"/>
      <c r="KBE47"/>
      <c r="KBF47"/>
      <c r="KBG47"/>
      <c r="KBH47"/>
      <c r="KBI47"/>
      <c r="KBJ47"/>
      <c r="KBK47"/>
      <c r="KBL47"/>
      <c r="KBM47"/>
      <c r="KBN47"/>
      <c r="KBO47"/>
      <c r="KBP47"/>
      <c r="KBQ47"/>
      <c r="KBR47"/>
      <c r="KBS47"/>
      <c r="KBT47"/>
      <c r="KBU47"/>
      <c r="KBV47"/>
      <c r="KBW47"/>
      <c r="KBX47"/>
      <c r="KBY47"/>
      <c r="KBZ47"/>
      <c r="KCA47"/>
      <c r="KCB47"/>
      <c r="KCC47"/>
      <c r="KCD47"/>
      <c r="KCE47"/>
      <c r="KCF47"/>
      <c r="KCG47"/>
      <c r="KCH47"/>
      <c r="KCI47"/>
      <c r="KCJ47"/>
      <c r="KCK47"/>
      <c r="KCL47"/>
      <c r="KCM47"/>
      <c r="KCN47"/>
      <c r="KCO47"/>
      <c r="KCP47"/>
      <c r="KCQ47"/>
      <c r="KCR47"/>
      <c r="KCS47"/>
      <c r="KCT47"/>
      <c r="KCU47"/>
      <c r="KCV47"/>
      <c r="KCW47"/>
      <c r="KCX47"/>
      <c r="KCY47"/>
      <c r="KCZ47"/>
      <c r="KDA47"/>
      <c r="KDB47"/>
      <c r="KDC47"/>
      <c r="KDD47"/>
      <c r="KDE47"/>
      <c r="KDF47"/>
      <c r="KDG47"/>
      <c r="KDH47"/>
      <c r="KDI47"/>
      <c r="KDJ47"/>
      <c r="KDK47"/>
      <c r="KDL47"/>
      <c r="KDM47"/>
      <c r="KDN47"/>
      <c r="KDO47"/>
      <c r="KDP47"/>
      <c r="KDQ47"/>
      <c r="KDR47"/>
      <c r="KDS47"/>
      <c r="KDT47"/>
      <c r="KDU47"/>
      <c r="KDV47"/>
      <c r="KDW47"/>
      <c r="KDX47"/>
      <c r="KDY47"/>
      <c r="KDZ47"/>
      <c r="KEA47"/>
      <c r="KEB47"/>
      <c r="KEC47"/>
      <c r="KED47"/>
      <c r="KEE47"/>
      <c r="KEF47"/>
      <c r="KEG47"/>
      <c r="KEH47"/>
      <c r="KEI47"/>
      <c r="KEJ47"/>
      <c r="KEK47"/>
      <c r="KEL47"/>
      <c r="KEM47"/>
      <c r="KEN47"/>
      <c r="KEO47"/>
      <c r="KEP47"/>
      <c r="KEQ47"/>
      <c r="KER47"/>
      <c r="KES47"/>
      <c r="KET47"/>
      <c r="KEU47"/>
      <c r="KEV47"/>
      <c r="KEW47"/>
      <c r="KEX47"/>
      <c r="KEY47"/>
      <c r="KEZ47"/>
      <c r="KFA47"/>
      <c r="KFB47"/>
      <c r="KFC47"/>
      <c r="KFD47"/>
      <c r="KFE47"/>
      <c r="KFF47"/>
      <c r="KFG47"/>
      <c r="KFH47"/>
      <c r="KFI47"/>
      <c r="KFJ47"/>
      <c r="KFK47"/>
      <c r="KFL47"/>
      <c r="KFM47"/>
      <c r="KFN47"/>
      <c r="KFO47"/>
      <c r="KFP47"/>
      <c r="KFQ47"/>
      <c r="KFR47"/>
      <c r="KFS47"/>
      <c r="KFT47"/>
      <c r="KFU47"/>
      <c r="KFV47"/>
      <c r="KFW47"/>
      <c r="KFX47"/>
      <c r="KFY47"/>
      <c r="KFZ47"/>
      <c r="KGA47"/>
      <c r="KGB47"/>
      <c r="KGC47"/>
      <c r="KGD47"/>
      <c r="KGE47"/>
      <c r="KGF47"/>
      <c r="KGG47"/>
      <c r="KGH47"/>
      <c r="KGI47"/>
      <c r="KGJ47"/>
      <c r="KGK47"/>
      <c r="KGL47"/>
      <c r="KGM47"/>
      <c r="KGN47"/>
      <c r="KGO47"/>
      <c r="KGP47"/>
      <c r="KGQ47"/>
      <c r="KGR47"/>
      <c r="KGS47"/>
      <c r="KGT47"/>
      <c r="KGU47"/>
      <c r="KGV47"/>
      <c r="KGW47"/>
      <c r="KGX47"/>
      <c r="KGY47"/>
      <c r="KGZ47"/>
      <c r="KHA47"/>
      <c r="KHB47"/>
      <c r="KHC47"/>
      <c r="KHD47"/>
      <c r="KHE47"/>
      <c r="KHF47"/>
      <c r="KHG47"/>
      <c r="KHH47"/>
      <c r="KHI47"/>
      <c r="KHJ47"/>
      <c r="KHK47"/>
      <c r="KHL47"/>
      <c r="KHM47"/>
      <c r="KHN47"/>
      <c r="KHO47"/>
      <c r="KHP47"/>
      <c r="KHQ47"/>
      <c r="KHR47"/>
      <c r="KHS47"/>
      <c r="KHT47"/>
      <c r="KHU47"/>
      <c r="KHV47"/>
      <c r="KHW47"/>
      <c r="KHX47"/>
      <c r="KHY47"/>
      <c r="KHZ47"/>
      <c r="KIA47"/>
      <c r="KIB47"/>
      <c r="KIC47"/>
      <c r="KID47"/>
      <c r="KIE47"/>
      <c r="KIF47"/>
      <c r="KIG47"/>
      <c r="KIH47"/>
      <c r="KII47"/>
      <c r="KIJ47"/>
      <c r="KIK47"/>
      <c r="KIL47"/>
      <c r="KIM47"/>
      <c r="KIN47"/>
      <c r="KIO47"/>
      <c r="KIP47"/>
      <c r="KIQ47"/>
      <c r="KIR47"/>
      <c r="KIS47"/>
      <c r="KIT47"/>
      <c r="KIU47"/>
      <c r="KIV47"/>
      <c r="KIW47"/>
      <c r="KIX47"/>
      <c r="KIY47"/>
      <c r="KIZ47"/>
      <c r="KJA47"/>
      <c r="KJB47"/>
      <c r="KJC47"/>
      <c r="KJD47"/>
      <c r="KJE47"/>
      <c r="KJF47"/>
      <c r="KJG47"/>
      <c r="KJH47"/>
      <c r="KJI47"/>
      <c r="KJJ47"/>
      <c r="KJK47"/>
      <c r="KJL47"/>
      <c r="KJM47"/>
      <c r="KJN47"/>
      <c r="KJO47"/>
      <c r="KJP47"/>
      <c r="KJQ47"/>
      <c r="KJR47"/>
      <c r="KJS47"/>
      <c r="KJT47"/>
      <c r="KJU47"/>
      <c r="KJV47"/>
      <c r="KJW47"/>
      <c r="KJX47"/>
      <c r="KJY47"/>
      <c r="KJZ47"/>
      <c r="KKA47"/>
      <c r="KKB47"/>
      <c r="KKC47"/>
      <c r="KKD47"/>
      <c r="KKE47"/>
      <c r="KKF47"/>
      <c r="KKG47"/>
      <c r="KKH47"/>
      <c r="KKI47"/>
      <c r="KKJ47"/>
      <c r="KKK47"/>
      <c r="KKL47"/>
      <c r="KKM47"/>
      <c r="KKN47"/>
      <c r="KKO47"/>
      <c r="KKP47"/>
      <c r="KKQ47"/>
      <c r="KKR47"/>
      <c r="KKS47"/>
      <c r="KKT47"/>
      <c r="KKU47"/>
      <c r="KKV47"/>
      <c r="KKW47"/>
      <c r="KKX47"/>
      <c r="KKY47"/>
      <c r="KKZ47"/>
      <c r="KLA47"/>
      <c r="KLB47"/>
      <c r="KLC47"/>
      <c r="KLD47"/>
      <c r="KLE47"/>
      <c r="KLF47"/>
      <c r="KLG47"/>
      <c r="KLH47"/>
      <c r="KLI47"/>
      <c r="KLJ47"/>
      <c r="KLK47"/>
      <c r="KLL47"/>
      <c r="KLM47"/>
      <c r="KLN47"/>
      <c r="KLO47"/>
      <c r="KLP47"/>
      <c r="KLQ47"/>
      <c r="KLR47"/>
      <c r="KLS47"/>
      <c r="KLT47"/>
      <c r="KLU47"/>
      <c r="KLV47"/>
      <c r="KLW47"/>
      <c r="KLX47"/>
      <c r="KLY47"/>
      <c r="KLZ47"/>
      <c r="KMA47"/>
      <c r="KMB47"/>
      <c r="KMC47"/>
      <c r="KMD47"/>
      <c r="KME47"/>
      <c r="KMF47"/>
      <c r="KMG47"/>
      <c r="KMH47"/>
      <c r="KMI47"/>
      <c r="KMJ47"/>
      <c r="KMK47"/>
      <c r="KML47"/>
      <c r="KMM47"/>
      <c r="KMN47"/>
      <c r="KMO47"/>
      <c r="KMP47"/>
      <c r="KMQ47"/>
      <c r="KMR47"/>
      <c r="KMS47"/>
      <c r="KMT47"/>
      <c r="KMU47"/>
      <c r="KMV47"/>
      <c r="KMW47"/>
      <c r="KMX47"/>
      <c r="KMY47"/>
      <c r="KMZ47"/>
      <c r="KNA47"/>
      <c r="KNB47"/>
      <c r="KNC47"/>
      <c r="KND47"/>
      <c r="KNE47"/>
      <c r="KNF47"/>
      <c r="KNG47"/>
      <c r="KNH47"/>
      <c r="KNI47"/>
      <c r="KNJ47"/>
      <c r="KNK47"/>
      <c r="KNL47"/>
      <c r="KNM47"/>
      <c r="KNN47"/>
      <c r="KNO47"/>
      <c r="KNP47"/>
      <c r="KNQ47"/>
      <c r="KNR47"/>
      <c r="KNS47"/>
      <c r="KNT47"/>
      <c r="KNU47"/>
      <c r="KNV47"/>
      <c r="KNW47"/>
      <c r="KNX47"/>
      <c r="KNY47"/>
      <c r="KNZ47"/>
      <c r="KOA47"/>
      <c r="KOB47"/>
      <c r="KOC47"/>
      <c r="KOD47"/>
      <c r="KOE47"/>
      <c r="KOF47"/>
      <c r="KOG47"/>
      <c r="KOH47"/>
      <c r="KOI47"/>
      <c r="KOJ47"/>
      <c r="KOK47"/>
      <c r="KOL47"/>
      <c r="KOM47"/>
      <c r="KON47"/>
      <c r="KOO47"/>
      <c r="KOP47"/>
      <c r="KOQ47"/>
      <c r="KOR47"/>
      <c r="KOS47"/>
      <c r="KOT47"/>
      <c r="KOU47"/>
      <c r="KOV47"/>
      <c r="KOW47"/>
      <c r="KOX47"/>
      <c r="KOY47"/>
      <c r="KOZ47"/>
      <c r="KPA47"/>
      <c r="KPB47"/>
      <c r="KPC47"/>
      <c r="KPD47"/>
      <c r="KPE47"/>
      <c r="KPF47"/>
      <c r="KPG47"/>
      <c r="KPH47"/>
      <c r="KPI47"/>
      <c r="KPJ47"/>
      <c r="KPK47"/>
      <c r="KPL47"/>
      <c r="KPM47"/>
      <c r="KPN47"/>
      <c r="KPO47"/>
      <c r="KPP47"/>
      <c r="KPQ47"/>
      <c r="KPR47"/>
      <c r="KPS47"/>
      <c r="KPT47"/>
      <c r="KPU47"/>
      <c r="KPV47"/>
      <c r="KPW47"/>
      <c r="KPX47"/>
      <c r="KPY47"/>
      <c r="KPZ47"/>
      <c r="KQA47"/>
      <c r="KQB47"/>
      <c r="KQC47"/>
      <c r="KQD47"/>
      <c r="KQE47"/>
      <c r="KQF47"/>
      <c r="KQG47"/>
      <c r="KQH47"/>
      <c r="KQI47"/>
      <c r="KQJ47"/>
      <c r="KQK47"/>
      <c r="KQL47"/>
      <c r="KQM47"/>
      <c r="KQN47"/>
      <c r="KQO47"/>
      <c r="KQP47"/>
      <c r="KQQ47"/>
      <c r="KQR47"/>
      <c r="KQS47"/>
      <c r="KQT47"/>
      <c r="KQU47"/>
      <c r="KQV47"/>
      <c r="KQW47"/>
      <c r="KQX47"/>
      <c r="KQY47"/>
      <c r="KQZ47"/>
      <c r="KRA47"/>
      <c r="KRB47"/>
      <c r="KRC47"/>
      <c r="KRD47"/>
      <c r="KRE47"/>
      <c r="KRF47"/>
      <c r="KRG47"/>
      <c r="KRH47"/>
      <c r="KRI47"/>
      <c r="KRJ47"/>
      <c r="KRK47"/>
      <c r="KRL47"/>
      <c r="KRM47"/>
      <c r="KRN47"/>
      <c r="KRO47"/>
      <c r="KRP47"/>
      <c r="KRQ47"/>
      <c r="KRR47"/>
      <c r="KRS47"/>
      <c r="KRT47"/>
      <c r="KRU47"/>
      <c r="KRV47"/>
      <c r="KRW47"/>
      <c r="KRX47"/>
      <c r="KRY47"/>
      <c r="KRZ47"/>
      <c r="KSA47"/>
      <c r="KSB47"/>
      <c r="KSC47"/>
      <c r="KSD47"/>
      <c r="KSE47"/>
      <c r="KSF47"/>
      <c r="KSG47"/>
      <c r="KSH47"/>
      <c r="KSI47"/>
      <c r="KSJ47"/>
      <c r="KSK47"/>
      <c r="KSL47"/>
      <c r="KSM47"/>
      <c r="KSN47"/>
      <c r="KSO47"/>
      <c r="KSP47"/>
      <c r="KSQ47"/>
      <c r="KSR47"/>
      <c r="KSS47"/>
      <c r="KST47"/>
      <c r="KSU47"/>
      <c r="KSV47"/>
      <c r="KSW47"/>
      <c r="KSX47"/>
      <c r="KSY47"/>
      <c r="KSZ47"/>
      <c r="KTA47"/>
      <c r="KTB47"/>
      <c r="KTC47"/>
      <c r="KTD47"/>
      <c r="KTE47"/>
      <c r="KTF47"/>
      <c r="KTG47"/>
      <c r="KTH47"/>
      <c r="KTI47"/>
      <c r="KTJ47"/>
      <c r="KTK47"/>
      <c r="KTL47"/>
      <c r="KTM47"/>
      <c r="KTN47"/>
      <c r="KTO47"/>
      <c r="KTP47"/>
      <c r="KTQ47"/>
      <c r="KTR47"/>
      <c r="KTS47"/>
      <c r="KTT47"/>
      <c r="KTU47"/>
      <c r="KTV47"/>
      <c r="KTW47"/>
      <c r="KTX47"/>
      <c r="KTY47"/>
      <c r="KTZ47"/>
      <c r="KUA47"/>
      <c r="KUB47"/>
      <c r="KUC47"/>
      <c r="KUD47"/>
      <c r="KUE47"/>
      <c r="KUF47"/>
      <c r="KUG47"/>
      <c r="KUH47"/>
      <c r="KUI47"/>
      <c r="KUJ47"/>
      <c r="KUK47"/>
      <c r="KUL47"/>
      <c r="KUM47"/>
      <c r="KUN47"/>
      <c r="KUO47"/>
      <c r="KUP47"/>
      <c r="KUQ47"/>
      <c r="KUR47"/>
      <c r="KUS47"/>
      <c r="KUT47"/>
      <c r="KUU47"/>
      <c r="KUV47"/>
      <c r="KUW47"/>
      <c r="KUX47"/>
      <c r="KUY47"/>
      <c r="KUZ47"/>
      <c r="KVA47"/>
      <c r="KVB47"/>
      <c r="KVC47"/>
      <c r="KVD47"/>
      <c r="KVE47"/>
      <c r="KVF47"/>
      <c r="KVG47"/>
      <c r="KVH47"/>
      <c r="KVI47"/>
      <c r="KVJ47"/>
      <c r="KVK47"/>
      <c r="KVL47"/>
      <c r="KVM47"/>
      <c r="KVN47"/>
      <c r="KVO47"/>
      <c r="KVP47"/>
      <c r="KVQ47"/>
      <c r="KVR47"/>
      <c r="KVS47"/>
      <c r="KVT47"/>
      <c r="KVU47"/>
      <c r="KVV47"/>
      <c r="KVW47"/>
      <c r="KVX47"/>
      <c r="KVY47"/>
      <c r="KVZ47"/>
      <c r="KWA47"/>
      <c r="KWB47"/>
      <c r="KWC47"/>
      <c r="KWD47"/>
      <c r="KWE47"/>
      <c r="KWF47"/>
      <c r="KWG47"/>
      <c r="KWH47"/>
      <c r="KWI47"/>
      <c r="KWJ47"/>
      <c r="KWK47"/>
      <c r="KWL47"/>
      <c r="KWM47"/>
      <c r="KWN47"/>
      <c r="KWO47"/>
      <c r="KWP47"/>
      <c r="KWQ47"/>
      <c r="KWR47"/>
      <c r="KWS47"/>
      <c r="KWT47"/>
      <c r="KWU47"/>
      <c r="KWV47"/>
      <c r="KWW47"/>
      <c r="KWX47"/>
      <c r="KWY47"/>
      <c r="KWZ47"/>
      <c r="KXA47"/>
      <c r="KXB47"/>
      <c r="KXC47"/>
      <c r="KXD47"/>
      <c r="KXE47"/>
      <c r="KXF47"/>
      <c r="KXG47"/>
      <c r="KXH47"/>
      <c r="KXI47"/>
      <c r="KXJ47"/>
      <c r="KXK47"/>
      <c r="KXL47"/>
      <c r="KXM47"/>
      <c r="KXN47"/>
      <c r="KXO47"/>
      <c r="KXP47"/>
      <c r="KXQ47"/>
      <c r="KXR47"/>
      <c r="KXS47"/>
      <c r="KXT47"/>
      <c r="KXU47"/>
      <c r="KXV47"/>
      <c r="KXW47"/>
      <c r="KXX47"/>
      <c r="KXY47"/>
      <c r="KXZ47"/>
      <c r="KYA47"/>
      <c r="KYB47"/>
      <c r="KYC47"/>
      <c r="KYD47"/>
      <c r="KYE47"/>
      <c r="KYF47"/>
      <c r="KYG47"/>
      <c r="KYH47"/>
      <c r="KYI47"/>
      <c r="KYJ47"/>
      <c r="KYK47"/>
      <c r="KYL47"/>
      <c r="KYM47"/>
      <c r="KYN47"/>
      <c r="KYO47"/>
      <c r="KYP47"/>
      <c r="KYQ47"/>
      <c r="KYR47"/>
      <c r="KYS47"/>
      <c r="KYT47"/>
      <c r="KYU47"/>
      <c r="KYV47"/>
      <c r="KYW47"/>
      <c r="KYX47"/>
      <c r="KYY47"/>
      <c r="KYZ47"/>
      <c r="KZA47"/>
      <c r="KZB47"/>
      <c r="KZC47"/>
      <c r="KZD47"/>
      <c r="KZE47"/>
      <c r="KZF47"/>
      <c r="KZG47"/>
      <c r="KZH47"/>
      <c r="KZI47"/>
      <c r="KZJ47"/>
      <c r="KZK47"/>
      <c r="KZL47"/>
      <c r="KZM47"/>
      <c r="KZN47"/>
      <c r="KZO47"/>
      <c r="KZP47"/>
      <c r="KZQ47"/>
      <c r="KZR47"/>
      <c r="KZS47"/>
      <c r="KZT47"/>
      <c r="KZU47"/>
      <c r="KZV47"/>
      <c r="KZW47"/>
      <c r="KZX47"/>
      <c r="KZY47"/>
      <c r="KZZ47"/>
      <c r="LAA47"/>
      <c r="LAB47"/>
      <c r="LAC47"/>
      <c r="LAD47"/>
      <c r="LAE47"/>
      <c r="LAF47"/>
      <c r="LAG47"/>
      <c r="LAH47"/>
      <c r="LAI47"/>
      <c r="LAJ47"/>
      <c r="LAK47"/>
      <c r="LAL47"/>
      <c r="LAM47"/>
      <c r="LAN47"/>
      <c r="LAO47"/>
      <c r="LAP47"/>
      <c r="LAQ47"/>
      <c r="LAR47"/>
      <c r="LAS47"/>
      <c r="LAT47"/>
      <c r="LAU47"/>
      <c r="LAV47"/>
      <c r="LAW47"/>
      <c r="LAX47"/>
      <c r="LAY47"/>
      <c r="LAZ47"/>
      <c r="LBA47"/>
      <c r="LBB47"/>
      <c r="LBC47"/>
      <c r="LBD47"/>
      <c r="LBE47"/>
      <c r="LBF47"/>
      <c r="LBG47"/>
      <c r="LBH47"/>
      <c r="LBI47"/>
      <c r="LBJ47"/>
      <c r="LBK47"/>
      <c r="LBL47"/>
      <c r="LBM47"/>
      <c r="LBN47"/>
      <c r="LBO47"/>
      <c r="LBP47"/>
      <c r="LBQ47"/>
      <c r="LBR47"/>
      <c r="LBS47"/>
      <c r="LBT47"/>
      <c r="LBU47"/>
      <c r="LBV47"/>
      <c r="LBW47"/>
      <c r="LBX47"/>
      <c r="LBY47"/>
      <c r="LBZ47"/>
      <c r="LCA47"/>
      <c r="LCB47"/>
      <c r="LCC47"/>
      <c r="LCD47"/>
      <c r="LCE47"/>
      <c r="LCF47"/>
      <c r="LCG47"/>
      <c r="LCH47"/>
      <c r="LCI47"/>
      <c r="LCJ47"/>
      <c r="LCK47"/>
      <c r="LCL47"/>
      <c r="LCM47"/>
      <c r="LCN47"/>
      <c r="LCO47"/>
      <c r="LCP47"/>
      <c r="LCQ47"/>
      <c r="LCR47"/>
      <c r="LCS47"/>
      <c r="LCT47"/>
      <c r="LCU47"/>
      <c r="LCV47"/>
      <c r="LCW47"/>
      <c r="LCX47"/>
      <c r="LCY47"/>
      <c r="LCZ47"/>
      <c r="LDA47"/>
      <c r="LDB47"/>
      <c r="LDC47"/>
      <c r="LDD47"/>
      <c r="LDE47"/>
      <c r="LDF47"/>
      <c r="LDG47"/>
      <c r="LDH47"/>
      <c r="LDI47"/>
      <c r="LDJ47"/>
      <c r="LDK47"/>
      <c r="LDL47"/>
      <c r="LDM47"/>
      <c r="LDN47"/>
      <c r="LDO47"/>
      <c r="LDP47"/>
      <c r="LDQ47"/>
      <c r="LDR47"/>
      <c r="LDS47"/>
      <c r="LDT47"/>
      <c r="LDU47"/>
      <c r="LDV47"/>
      <c r="LDW47"/>
      <c r="LDX47"/>
      <c r="LDY47"/>
      <c r="LDZ47"/>
      <c r="LEA47"/>
      <c r="LEB47"/>
      <c r="LEC47"/>
      <c r="LED47"/>
      <c r="LEE47"/>
      <c r="LEF47"/>
      <c r="LEG47"/>
      <c r="LEH47"/>
      <c r="LEI47"/>
      <c r="LEJ47"/>
      <c r="LEK47"/>
      <c r="LEL47"/>
      <c r="LEM47"/>
      <c r="LEN47"/>
      <c r="LEO47"/>
      <c r="LEP47"/>
      <c r="LEQ47"/>
      <c r="LER47"/>
      <c r="LES47"/>
      <c r="LET47"/>
      <c r="LEU47"/>
      <c r="LEV47"/>
      <c r="LEW47"/>
      <c r="LEX47"/>
      <c r="LEY47"/>
      <c r="LEZ47"/>
      <c r="LFA47"/>
      <c r="LFB47"/>
      <c r="LFC47"/>
      <c r="LFD47"/>
      <c r="LFE47"/>
      <c r="LFF47"/>
      <c r="LFG47"/>
      <c r="LFH47"/>
      <c r="LFI47"/>
      <c r="LFJ47"/>
      <c r="LFK47"/>
      <c r="LFL47"/>
      <c r="LFM47"/>
      <c r="LFN47"/>
      <c r="LFO47"/>
      <c r="LFP47"/>
      <c r="LFQ47"/>
      <c r="LFR47"/>
      <c r="LFS47"/>
      <c r="LFT47"/>
      <c r="LFU47"/>
      <c r="LFV47"/>
      <c r="LFW47"/>
      <c r="LFX47"/>
      <c r="LFY47"/>
      <c r="LFZ47"/>
      <c r="LGA47"/>
      <c r="LGB47"/>
      <c r="LGC47"/>
      <c r="LGD47"/>
      <c r="LGE47"/>
      <c r="LGF47"/>
      <c r="LGG47"/>
      <c r="LGH47"/>
      <c r="LGI47"/>
      <c r="LGJ47"/>
      <c r="LGK47"/>
      <c r="LGL47"/>
      <c r="LGM47"/>
      <c r="LGN47"/>
      <c r="LGO47"/>
      <c r="LGP47"/>
      <c r="LGQ47"/>
      <c r="LGR47"/>
      <c r="LGS47"/>
      <c r="LGT47"/>
      <c r="LGU47"/>
      <c r="LGV47"/>
      <c r="LGW47"/>
      <c r="LGX47"/>
      <c r="LGY47"/>
      <c r="LGZ47"/>
      <c r="LHA47"/>
      <c r="LHB47"/>
      <c r="LHC47"/>
      <c r="LHD47"/>
      <c r="LHE47"/>
      <c r="LHF47"/>
      <c r="LHG47"/>
      <c r="LHH47"/>
      <c r="LHI47"/>
      <c r="LHJ47"/>
      <c r="LHK47"/>
      <c r="LHL47"/>
      <c r="LHM47"/>
      <c r="LHN47"/>
      <c r="LHO47"/>
      <c r="LHP47"/>
      <c r="LHQ47"/>
      <c r="LHR47"/>
      <c r="LHS47"/>
      <c r="LHT47"/>
      <c r="LHU47"/>
      <c r="LHV47"/>
      <c r="LHW47"/>
      <c r="LHX47"/>
      <c r="LHY47"/>
      <c r="LHZ47"/>
      <c r="LIA47"/>
      <c r="LIB47"/>
      <c r="LIC47"/>
      <c r="LID47"/>
      <c r="LIE47"/>
      <c r="LIF47"/>
      <c r="LIG47"/>
      <c r="LIH47"/>
      <c r="LII47"/>
      <c r="LIJ47"/>
      <c r="LIK47"/>
      <c r="LIL47"/>
      <c r="LIM47"/>
      <c r="LIN47"/>
      <c r="LIO47"/>
      <c r="LIP47"/>
      <c r="LIQ47"/>
      <c r="LIR47"/>
      <c r="LIS47"/>
      <c r="LIT47"/>
      <c r="LIU47"/>
      <c r="LIV47"/>
      <c r="LIW47"/>
      <c r="LIX47"/>
      <c r="LIY47"/>
      <c r="LIZ47"/>
      <c r="LJA47"/>
      <c r="LJB47"/>
      <c r="LJC47"/>
      <c r="LJD47"/>
      <c r="LJE47"/>
      <c r="LJF47"/>
      <c r="LJG47"/>
      <c r="LJH47"/>
      <c r="LJI47"/>
      <c r="LJJ47"/>
      <c r="LJK47"/>
      <c r="LJL47"/>
      <c r="LJM47"/>
      <c r="LJN47"/>
      <c r="LJO47"/>
      <c r="LJP47"/>
      <c r="LJQ47"/>
      <c r="LJR47"/>
      <c r="LJS47"/>
      <c r="LJT47"/>
      <c r="LJU47"/>
      <c r="LJV47"/>
      <c r="LJW47"/>
      <c r="LJX47"/>
      <c r="LJY47"/>
      <c r="LJZ47"/>
      <c r="LKA47"/>
      <c r="LKB47"/>
      <c r="LKC47"/>
      <c r="LKD47"/>
      <c r="LKE47"/>
      <c r="LKF47"/>
      <c r="LKG47"/>
      <c r="LKH47"/>
      <c r="LKI47"/>
      <c r="LKJ47"/>
      <c r="LKK47"/>
      <c r="LKL47"/>
      <c r="LKM47"/>
      <c r="LKN47"/>
      <c r="LKO47"/>
      <c r="LKP47"/>
      <c r="LKQ47"/>
      <c r="LKR47"/>
      <c r="LKS47"/>
      <c r="LKT47"/>
      <c r="LKU47"/>
      <c r="LKV47"/>
      <c r="LKW47"/>
      <c r="LKX47"/>
      <c r="LKY47"/>
      <c r="LKZ47"/>
      <c r="LLA47"/>
      <c r="LLB47"/>
      <c r="LLC47"/>
      <c r="LLD47"/>
      <c r="LLE47"/>
      <c r="LLF47"/>
      <c r="LLG47"/>
      <c r="LLH47"/>
      <c r="LLI47"/>
      <c r="LLJ47"/>
      <c r="LLK47"/>
      <c r="LLL47"/>
      <c r="LLM47"/>
      <c r="LLN47"/>
      <c r="LLO47"/>
      <c r="LLP47"/>
      <c r="LLQ47"/>
      <c r="LLR47"/>
      <c r="LLS47"/>
      <c r="LLT47"/>
      <c r="LLU47"/>
      <c r="LLV47"/>
      <c r="LLW47"/>
      <c r="LLX47"/>
      <c r="LLY47"/>
      <c r="LLZ47"/>
      <c r="LMA47"/>
      <c r="LMB47"/>
      <c r="LMC47"/>
      <c r="LMD47"/>
      <c r="LME47"/>
      <c r="LMF47"/>
      <c r="LMG47"/>
      <c r="LMH47"/>
      <c r="LMI47"/>
      <c r="LMJ47"/>
      <c r="LMK47"/>
      <c r="LML47"/>
      <c r="LMM47"/>
      <c r="LMN47"/>
      <c r="LMO47"/>
      <c r="LMP47"/>
      <c r="LMQ47"/>
      <c r="LMR47"/>
      <c r="LMS47"/>
      <c r="LMT47"/>
      <c r="LMU47"/>
      <c r="LMV47"/>
      <c r="LMW47"/>
      <c r="LMX47"/>
      <c r="LMY47"/>
      <c r="LMZ47"/>
      <c r="LNA47"/>
      <c r="LNB47"/>
      <c r="LNC47"/>
      <c r="LND47"/>
      <c r="LNE47"/>
      <c r="LNF47"/>
      <c r="LNG47"/>
      <c r="LNH47"/>
      <c r="LNI47"/>
      <c r="LNJ47"/>
      <c r="LNK47"/>
      <c r="LNL47"/>
      <c r="LNM47"/>
      <c r="LNN47"/>
      <c r="LNO47"/>
      <c r="LNP47"/>
      <c r="LNQ47"/>
      <c r="LNR47"/>
      <c r="LNS47"/>
      <c r="LNT47"/>
      <c r="LNU47"/>
      <c r="LNV47"/>
      <c r="LNW47"/>
      <c r="LNX47"/>
      <c r="LNY47"/>
      <c r="LNZ47"/>
      <c r="LOA47"/>
      <c r="LOB47"/>
      <c r="LOC47"/>
      <c r="LOD47"/>
      <c r="LOE47"/>
      <c r="LOF47"/>
      <c r="LOG47"/>
      <c r="LOH47"/>
      <c r="LOI47"/>
      <c r="LOJ47"/>
      <c r="LOK47"/>
      <c r="LOL47"/>
      <c r="LOM47"/>
      <c r="LON47"/>
      <c r="LOO47"/>
      <c r="LOP47"/>
      <c r="LOQ47"/>
      <c r="LOR47"/>
      <c r="LOS47"/>
      <c r="LOT47"/>
      <c r="LOU47"/>
      <c r="LOV47"/>
      <c r="LOW47"/>
      <c r="LOX47"/>
      <c r="LOY47"/>
      <c r="LOZ47"/>
      <c r="LPA47"/>
      <c r="LPB47"/>
      <c r="LPC47"/>
      <c r="LPD47"/>
      <c r="LPE47"/>
      <c r="LPF47"/>
      <c r="LPG47"/>
      <c r="LPH47"/>
      <c r="LPI47"/>
      <c r="LPJ47"/>
      <c r="LPK47"/>
      <c r="LPL47"/>
      <c r="LPM47"/>
      <c r="LPN47"/>
      <c r="LPO47"/>
      <c r="LPP47"/>
      <c r="LPQ47"/>
      <c r="LPR47"/>
      <c r="LPS47"/>
      <c r="LPT47"/>
      <c r="LPU47"/>
      <c r="LPV47"/>
      <c r="LPW47"/>
      <c r="LPX47"/>
      <c r="LPY47"/>
      <c r="LPZ47"/>
      <c r="LQA47"/>
      <c r="LQB47"/>
      <c r="LQC47"/>
      <c r="LQD47"/>
      <c r="LQE47"/>
      <c r="LQF47"/>
      <c r="LQG47"/>
      <c r="LQH47"/>
      <c r="LQI47"/>
      <c r="LQJ47"/>
      <c r="LQK47"/>
      <c r="LQL47"/>
      <c r="LQM47"/>
      <c r="LQN47"/>
      <c r="LQO47"/>
      <c r="LQP47"/>
      <c r="LQQ47"/>
      <c r="LQR47"/>
      <c r="LQS47"/>
      <c r="LQT47"/>
      <c r="LQU47"/>
      <c r="LQV47"/>
      <c r="LQW47"/>
      <c r="LQX47"/>
      <c r="LQY47"/>
      <c r="LQZ47"/>
      <c r="LRA47"/>
      <c r="LRB47"/>
      <c r="LRC47"/>
      <c r="LRD47"/>
      <c r="LRE47"/>
      <c r="LRF47"/>
      <c r="LRG47"/>
      <c r="LRH47"/>
      <c r="LRI47"/>
      <c r="LRJ47"/>
      <c r="LRK47"/>
      <c r="LRL47"/>
      <c r="LRM47"/>
      <c r="LRN47"/>
      <c r="LRO47"/>
      <c r="LRP47"/>
      <c r="LRQ47"/>
      <c r="LRR47"/>
      <c r="LRS47"/>
      <c r="LRT47"/>
      <c r="LRU47"/>
      <c r="LRV47"/>
      <c r="LRW47"/>
      <c r="LRX47"/>
      <c r="LRY47"/>
      <c r="LRZ47"/>
      <c r="LSA47"/>
      <c r="LSB47"/>
      <c r="LSC47"/>
      <c r="LSD47"/>
      <c r="LSE47"/>
      <c r="LSF47"/>
      <c r="LSG47"/>
      <c r="LSH47"/>
      <c r="LSI47"/>
      <c r="LSJ47"/>
      <c r="LSK47"/>
      <c r="LSL47"/>
      <c r="LSM47"/>
      <c r="LSN47"/>
      <c r="LSO47"/>
      <c r="LSP47"/>
      <c r="LSQ47"/>
      <c r="LSR47"/>
      <c r="LSS47"/>
      <c r="LST47"/>
      <c r="LSU47"/>
      <c r="LSV47"/>
      <c r="LSW47"/>
      <c r="LSX47"/>
      <c r="LSY47"/>
      <c r="LSZ47"/>
      <c r="LTA47"/>
      <c r="LTB47"/>
      <c r="LTC47"/>
      <c r="LTD47"/>
      <c r="LTE47"/>
      <c r="LTF47"/>
      <c r="LTG47"/>
      <c r="LTH47"/>
      <c r="LTI47"/>
      <c r="LTJ47"/>
      <c r="LTK47"/>
      <c r="LTL47"/>
      <c r="LTM47"/>
      <c r="LTN47"/>
      <c r="LTO47"/>
      <c r="LTP47"/>
      <c r="LTQ47"/>
      <c r="LTR47"/>
      <c r="LTS47"/>
      <c r="LTT47"/>
      <c r="LTU47"/>
      <c r="LTV47"/>
      <c r="LTW47"/>
      <c r="LTX47"/>
      <c r="LTY47"/>
      <c r="LTZ47"/>
      <c r="LUA47"/>
      <c r="LUB47"/>
      <c r="LUC47"/>
      <c r="LUD47"/>
      <c r="LUE47"/>
      <c r="LUF47"/>
      <c r="LUG47"/>
      <c r="LUH47"/>
      <c r="LUI47"/>
      <c r="LUJ47"/>
      <c r="LUK47"/>
      <c r="LUL47"/>
      <c r="LUM47"/>
      <c r="LUN47"/>
      <c r="LUO47"/>
      <c r="LUP47"/>
      <c r="LUQ47"/>
      <c r="LUR47"/>
      <c r="LUS47"/>
      <c r="LUT47"/>
      <c r="LUU47"/>
      <c r="LUV47"/>
      <c r="LUW47"/>
      <c r="LUX47"/>
      <c r="LUY47"/>
      <c r="LUZ47"/>
      <c r="LVA47"/>
      <c r="LVB47"/>
      <c r="LVC47"/>
      <c r="LVD47"/>
      <c r="LVE47"/>
      <c r="LVF47"/>
      <c r="LVG47"/>
      <c r="LVH47"/>
      <c r="LVI47"/>
      <c r="LVJ47"/>
      <c r="LVK47"/>
      <c r="LVL47"/>
      <c r="LVM47"/>
      <c r="LVN47"/>
      <c r="LVO47"/>
      <c r="LVP47"/>
      <c r="LVQ47"/>
      <c r="LVR47"/>
      <c r="LVS47"/>
      <c r="LVT47"/>
      <c r="LVU47"/>
      <c r="LVV47"/>
      <c r="LVW47"/>
      <c r="LVX47"/>
      <c r="LVY47"/>
      <c r="LVZ47"/>
      <c r="LWA47"/>
      <c r="LWB47"/>
      <c r="LWC47"/>
      <c r="LWD47"/>
      <c r="LWE47"/>
      <c r="LWF47"/>
      <c r="LWG47"/>
      <c r="LWH47"/>
      <c r="LWI47"/>
      <c r="LWJ47"/>
      <c r="LWK47"/>
      <c r="LWL47"/>
      <c r="LWM47"/>
      <c r="LWN47"/>
      <c r="LWO47"/>
      <c r="LWP47"/>
      <c r="LWQ47"/>
      <c r="LWR47"/>
      <c r="LWS47"/>
      <c r="LWT47"/>
      <c r="LWU47"/>
      <c r="LWV47"/>
      <c r="LWW47"/>
      <c r="LWX47"/>
      <c r="LWY47"/>
      <c r="LWZ47"/>
      <c r="LXA47"/>
      <c r="LXB47"/>
      <c r="LXC47"/>
      <c r="LXD47"/>
      <c r="LXE47"/>
      <c r="LXF47"/>
      <c r="LXG47"/>
      <c r="LXH47"/>
      <c r="LXI47"/>
      <c r="LXJ47"/>
      <c r="LXK47"/>
      <c r="LXL47"/>
      <c r="LXM47"/>
      <c r="LXN47"/>
      <c r="LXO47"/>
      <c r="LXP47"/>
      <c r="LXQ47"/>
      <c r="LXR47"/>
      <c r="LXS47"/>
      <c r="LXT47"/>
      <c r="LXU47"/>
      <c r="LXV47"/>
      <c r="LXW47"/>
      <c r="LXX47"/>
      <c r="LXY47"/>
      <c r="LXZ47"/>
      <c r="LYA47"/>
      <c r="LYB47"/>
      <c r="LYC47"/>
      <c r="LYD47"/>
      <c r="LYE47"/>
      <c r="LYF47"/>
      <c r="LYG47"/>
      <c r="LYH47"/>
      <c r="LYI47"/>
      <c r="LYJ47"/>
      <c r="LYK47"/>
      <c r="LYL47"/>
      <c r="LYM47"/>
      <c r="LYN47"/>
      <c r="LYO47"/>
      <c r="LYP47"/>
      <c r="LYQ47"/>
      <c r="LYR47"/>
      <c r="LYS47"/>
      <c r="LYT47"/>
      <c r="LYU47"/>
      <c r="LYV47"/>
      <c r="LYW47"/>
      <c r="LYX47"/>
      <c r="LYY47"/>
      <c r="LYZ47"/>
      <c r="LZA47"/>
      <c r="LZB47"/>
      <c r="LZC47"/>
      <c r="LZD47"/>
      <c r="LZE47"/>
      <c r="LZF47"/>
      <c r="LZG47"/>
      <c r="LZH47"/>
      <c r="LZI47"/>
      <c r="LZJ47"/>
      <c r="LZK47"/>
      <c r="LZL47"/>
      <c r="LZM47"/>
      <c r="LZN47"/>
      <c r="LZO47"/>
      <c r="LZP47"/>
      <c r="LZQ47"/>
      <c r="LZR47"/>
      <c r="LZS47"/>
      <c r="LZT47"/>
      <c r="LZU47"/>
      <c r="LZV47"/>
      <c r="LZW47"/>
      <c r="LZX47"/>
      <c r="LZY47"/>
      <c r="LZZ47"/>
      <c r="MAA47"/>
      <c r="MAB47"/>
      <c r="MAC47"/>
      <c r="MAD47"/>
      <c r="MAE47"/>
      <c r="MAF47"/>
      <c r="MAG47"/>
      <c r="MAH47"/>
      <c r="MAI47"/>
      <c r="MAJ47"/>
      <c r="MAK47"/>
      <c r="MAL47"/>
      <c r="MAM47"/>
      <c r="MAN47"/>
      <c r="MAO47"/>
      <c r="MAP47"/>
      <c r="MAQ47"/>
      <c r="MAR47"/>
      <c r="MAS47"/>
      <c r="MAT47"/>
      <c r="MAU47"/>
      <c r="MAV47"/>
      <c r="MAW47"/>
      <c r="MAX47"/>
      <c r="MAY47"/>
      <c r="MAZ47"/>
      <c r="MBA47"/>
      <c r="MBB47"/>
      <c r="MBC47"/>
      <c r="MBD47"/>
      <c r="MBE47"/>
      <c r="MBF47"/>
      <c r="MBG47"/>
      <c r="MBH47"/>
      <c r="MBI47"/>
      <c r="MBJ47"/>
      <c r="MBK47"/>
      <c r="MBL47"/>
      <c r="MBM47"/>
      <c r="MBN47"/>
      <c r="MBO47"/>
      <c r="MBP47"/>
      <c r="MBQ47"/>
      <c r="MBR47"/>
      <c r="MBS47"/>
      <c r="MBT47"/>
      <c r="MBU47"/>
      <c r="MBV47"/>
      <c r="MBW47"/>
      <c r="MBX47"/>
      <c r="MBY47"/>
      <c r="MBZ47"/>
      <c r="MCA47"/>
      <c r="MCB47"/>
      <c r="MCC47"/>
      <c r="MCD47"/>
      <c r="MCE47"/>
      <c r="MCF47"/>
      <c r="MCG47"/>
      <c r="MCH47"/>
      <c r="MCI47"/>
      <c r="MCJ47"/>
      <c r="MCK47"/>
      <c r="MCL47"/>
      <c r="MCM47"/>
      <c r="MCN47"/>
      <c r="MCO47"/>
      <c r="MCP47"/>
      <c r="MCQ47"/>
      <c r="MCR47"/>
      <c r="MCS47"/>
      <c r="MCT47"/>
      <c r="MCU47"/>
      <c r="MCV47"/>
      <c r="MCW47"/>
      <c r="MCX47"/>
      <c r="MCY47"/>
      <c r="MCZ47"/>
      <c r="MDA47"/>
      <c r="MDB47"/>
      <c r="MDC47"/>
      <c r="MDD47"/>
      <c r="MDE47"/>
      <c r="MDF47"/>
      <c r="MDG47"/>
      <c r="MDH47"/>
      <c r="MDI47"/>
      <c r="MDJ47"/>
      <c r="MDK47"/>
      <c r="MDL47"/>
      <c r="MDM47"/>
      <c r="MDN47"/>
      <c r="MDO47"/>
      <c r="MDP47"/>
      <c r="MDQ47"/>
      <c r="MDR47"/>
      <c r="MDS47"/>
      <c r="MDT47"/>
      <c r="MDU47"/>
      <c r="MDV47"/>
      <c r="MDW47"/>
      <c r="MDX47"/>
      <c r="MDY47"/>
      <c r="MDZ47"/>
      <c r="MEA47"/>
      <c r="MEB47"/>
      <c r="MEC47"/>
      <c r="MED47"/>
      <c r="MEE47"/>
      <c r="MEF47"/>
      <c r="MEG47"/>
      <c r="MEH47"/>
      <c r="MEI47"/>
      <c r="MEJ47"/>
      <c r="MEK47"/>
      <c r="MEL47"/>
      <c r="MEM47"/>
      <c r="MEN47"/>
      <c r="MEO47"/>
      <c r="MEP47"/>
      <c r="MEQ47"/>
      <c r="MER47"/>
      <c r="MES47"/>
      <c r="MET47"/>
      <c r="MEU47"/>
      <c r="MEV47"/>
      <c r="MEW47"/>
      <c r="MEX47"/>
      <c r="MEY47"/>
      <c r="MEZ47"/>
      <c r="MFA47"/>
      <c r="MFB47"/>
      <c r="MFC47"/>
      <c r="MFD47"/>
      <c r="MFE47"/>
      <c r="MFF47"/>
      <c r="MFG47"/>
      <c r="MFH47"/>
      <c r="MFI47"/>
      <c r="MFJ47"/>
      <c r="MFK47"/>
      <c r="MFL47"/>
      <c r="MFM47"/>
      <c r="MFN47"/>
      <c r="MFO47"/>
      <c r="MFP47"/>
      <c r="MFQ47"/>
      <c r="MFR47"/>
      <c r="MFS47"/>
      <c r="MFT47"/>
      <c r="MFU47"/>
      <c r="MFV47"/>
      <c r="MFW47"/>
      <c r="MFX47"/>
      <c r="MFY47"/>
      <c r="MFZ47"/>
      <c r="MGA47"/>
      <c r="MGB47"/>
      <c r="MGC47"/>
      <c r="MGD47"/>
      <c r="MGE47"/>
      <c r="MGF47"/>
      <c r="MGG47"/>
      <c r="MGH47"/>
      <c r="MGI47"/>
      <c r="MGJ47"/>
      <c r="MGK47"/>
      <c r="MGL47"/>
      <c r="MGM47"/>
      <c r="MGN47"/>
      <c r="MGO47"/>
      <c r="MGP47"/>
      <c r="MGQ47"/>
      <c r="MGR47"/>
      <c r="MGS47"/>
      <c r="MGT47"/>
      <c r="MGU47"/>
      <c r="MGV47"/>
      <c r="MGW47"/>
      <c r="MGX47"/>
      <c r="MGY47"/>
      <c r="MGZ47"/>
      <c r="MHA47"/>
      <c r="MHB47"/>
      <c r="MHC47"/>
      <c r="MHD47"/>
      <c r="MHE47"/>
      <c r="MHF47"/>
      <c r="MHG47"/>
      <c r="MHH47"/>
      <c r="MHI47"/>
      <c r="MHJ47"/>
      <c r="MHK47"/>
      <c r="MHL47"/>
      <c r="MHM47"/>
      <c r="MHN47"/>
      <c r="MHO47"/>
      <c r="MHP47"/>
      <c r="MHQ47"/>
      <c r="MHR47"/>
      <c r="MHS47"/>
      <c r="MHT47"/>
      <c r="MHU47"/>
      <c r="MHV47"/>
      <c r="MHW47"/>
      <c r="MHX47"/>
      <c r="MHY47"/>
      <c r="MHZ47"/>
      <c r="MIA47"/>
      <c r="MIB47"/>
      <c r="MIC47"/>
      <c r="MID47"/>
      <c r="MIE47"/>
      <c r="MIF47"/>
      <c r="MIG47"/>
      <c r="MIH47"/>
      <c r="MII47"/>
      <c r="MIJ47"/>
      <c r="MIK47"/>
      <c r="MIL47"/>
      <c r="MIM47"/>
      <c r="MIN47"/>
      <c r="MIO47"/>
      <c r="MIP47"/>
      <c r="MIQ47"/>
      <c r="MIR47"/>
      <c r="MIS47"/>
      <c r="MIT47"/>
      <c r="MIU47"/>
      <c r="MIV47"/>
      <c r="MIW47"/>
      <c r="MIX47"/>
      <c r="MIY47"/>
      <c r="MIZ47"/>
      <c r="MJA47"/>
      <c r="MJB47"/>
      <c r="MJC47"/>
      <c r="MJD47"/>
      <c r="MJE47"/>
      <c r="MJF47"/>
      <c r="MJG47"/>
      <c r="MJH47"/>
      <c r="MJI47"/>
      <c r="MJJ47"/>
      <c r="MJK47"/>
      <c r="MJL47"/>
      <c r="MJM47"/>
      <c r="MJN47"/>
      <c r="MJO47"/>
      <c r="MJP47"/>
      <c r="MJQ47"/>
      <c r="MJR47"/>
      <c r="MJS47"/>
      <c r="MJT47"/>
      <c r="MJU47"/>
      <c r="MJV47"/>
      <c r="MJW47"/>
      <c r="MJX47"/>
      <c r="MJY47"/>
      <c r="MJZ47"/>
      <c r="MKA47"/>
      <c r="MKB47"/>
      <c r="MKC47"/>
      <c r="MKD47"/>
      <c r="MKE47"/>
      <c r="MKF47"/>
      <c r="MKG47"/>
      <c r="MKH47"/>
      <c r="MKI47"/>
      <c r="MKJ47"/>
      <c r="MKK47"/>
      <c r="MKL47"/>
      <c r="MKM47"/>
      <c r="MKN47"/>
      <c r="MKO47"/>
      <c r="MKP47"/>
      <c r="MKQ47"/>
      <c r="MKR47"/>
      <c r="MKS47"/>
      <c r="MKT47"/>
      <c r="MKU47"/>
      <c r="MKV47"/>
      <c r="MKW47"/>
      <c r="MKX47"/>
      <c r="MKY47"/>
      <c r="MKZ47"/>
      <c r="MLA47"/>
      <c r="MLB47"/>
      <c r="MLC47"/>
      <c r="MLD47"/>
      <c r="MLE47"/>
      <c r="MLF47"/>
      <c r="MLG47"/>
      <c r="MLH47"/>
      <c r="MLI47"/>
      <c r="MLJ47"/>
      <c r="MLK47"/>
      <c r="MLL47"/>
      <c r="MLM47"/>
      <c r="MLN47"/>
      <c r="MLO47"/>
      <c r="MLP47"/>
      <c r="MLQ47"/>
      <c r="MLR47"/>
      <c r="MLS47"/>
      <c r="MLT47"/>
      <c r="MLU47"/>
      <c r="MLV47"/>
      <c r="MLW47"/>
      <c r="MLX47"/>
      <c r="MLY47"/>
      <c r="MLZ47"/>
      <c r="MMA47"/>
      <c r="MMB47"/>
      <c r="MMC47"/>
      <c r="MMD47"/>
      <c r="MME47"/>
      <c r="MMF47"/>
      <c r="MMG47"/>
      <c r="MMH47"/>
      <c r="MMI47"/>
      <c r="MMJ47"/>
      <c r="MMK47"/>
      <c r="MML47"/>
      <c r="MMM47"/>
      <c r="MMN47"/>
      <c r="MMO47"/>
      <c r="MMP47"/>
      <c r="MMQ47"/>
      <c r="MMR47"/>
      <c r="MMS47"/>
      <c r="MMT47"/>
      <c r="MMU47"/>
      <c r="MMV47"/>
      <c r="MMW47"/>
      <c r="MMX47"/>
      <c r="MMY47"/>
      <c r="MMZ47"/>
      <c r="MNA47"/>
      <c r="MNB47"/>
      <c r="MNC47"/>
      <c r="MND47"/>
      <c r="MNE47"/>
      <c r="MNF47"/>
      <c r="MNG47"/>
      <c r="MNH47"/>
      <c r="MNI47"/>
      <c r="MNJ47"/>
      <c r="MNK47"/>
      <c r="MNL47"/>
      <c r="MNM47"/>
      <c r="MNN47"/>
      <c r="MNO47"/>
      <c r="MNP47"/>
      <c r="MNQ47"/>
      <c r="MNR47"/>
      <c r="MNS47"/>
      <c r="MNT47"/>
      <c r="MNU47"/>
      <c r="MNV47"/>
      <c r="MNW47"/>
      <c r="MNX47"/>
      <c r="MNY47"/>
      <c r="MNZ47"/>
      <c r="MOA47"/>
      <c r="MOB47"/>
      <c r="MOC47"/>
      <c r="MOD47"/>
      <c r="MOE47"/>
      <c r="MOF47"/>
      <c r="MOG47"/>
      <c r="MOH47"/>
      <c r="MOI47"/>
      <c r="MOJ47"/>
      <c r="MOK47"/>
      <c r="MOL47"/>
      <c r="MOM47"/>
      <c r="MON47"/>
      <c r="MOO47"/>
      <c r="MOP47"/>
      <c r="MOQ47"/>
      <c r="MOR47"/>
      <c r="MOS47"/>
      <c r="MOT47"/>
      <c r="MOU47"/>
      <c r="MOV47"/>
      <c r="MOW47"/>
      <c r="MOX47"/>
      <c r="MOY47"/>
      <c r="MOZ47"/>
      <c r="MPA47"/>
      <c r="MPB47"/>
      <c r="MPC47"/>
      <c r="MPD47"/>
      <c r="MPE47"/>
      <c r="MPF47"/>
      <c r="MPG47"/>
      <c r="MPH47"/>
      <c r="MPI47"/>
      <c r="MPJ47"/>
      <c r="MPK47"/>
      <c r="MPL47"/>
      <c r="MPM47"/>
      <c r="MPN47"/>
      <c r="MPO47"/>
      <c r="MPP47"/>
      <c r="MPQ47"/>
      <c r="MPR47"/>
      <c r="MPS47"/>
      <c r="MPT47"/>
      <c r="MPU47"/>
      <c r="MPV47"/>
      <c r="MPW47"/>
      <c r="MPX47"/>
      <c r="MPY47"/>
      <c r="MPZ47"/>
      <c r="MQA47"/>
      <c r="MQB47"/>
      <c r="MQC47"/>
      <c r="MQD47"/>
      <c r="MQE47"/>
      <c r="MQF47"/>
      <c r="MQG47"/>
      <c r="MQH47"/>
      <c r="MQI47"/>
      <c r="MQJ47"/>
      <c r="MQK47"/>
      <c r="MQL47"/>
      <c r="MQM47"/>
      <c r="MQN47"/>
      <c r="MQO47"/>
      <c r="MQP47"/>
      <c r="MQQ47"/>
      <c r="MQR47"/>
      <c r="MQS47"/>
      <c r="MQT47"/>
      <c r="MQU47"/>
      <c r="MQV47"/>
      <c r="MQW47"/>
      <c r="MQX47"/>
      <c r="MQY47"/>
      <c r="MQZ47"/>
      <c r="MRA47"/>
      <c r="MRB47"/>
      <c r="MRC47"/>
      <c r="MRD47"/>
      <c r="MRE47"/>
      <c r="MRF47"/>
      <c r="MRG47"/>
      <c r="MRH47"/>
      <c r="MRI47"/>
      <c r="MRJ47"/>
      <c r="MRK47"/>
      <c r="MRL47"/>
      <c r="MRM47"/>
      <c r="MRN47"/>
      <c r="MRO47"/>
      <c r="MRP47"/>
      <c r="MRQ47"/>
      <c r="MRR47"/>
      <c r="MRS47"/>
      <c r="MRT47"/>
      <c r="MRU47"/>
      <c r="MRV47"/>
      <c r="MRW47"/>
      <c r="MRX47"/>
      <c r="MRY47"/>
      <c r="MRZ47"/>
      <c r="MSA47"/>
      <c r="MSB47"/>
      <c r="MSC47"/>
      <c r="MSD47"/>
      <c r="MSE47"/>
      <c r="MSF47"/>
      <c r="MSG47"/>
      <c r="MSH47"/>
      <c r="MSI47"/>
      <c r="MSJ47"/>
      <c r="MSK47"/>
      <c r="MSL47"/>
      <c r="MSM47"/>
      <c r="MSN47"/>
      <c r="MSO47"/>
      <c r="MSP47"/>
      <c r="MSQ47"/>
      <c r="MSR47"/>
      <c r="MSS47"/>
      <c r="MST47"/>
      <c r="MSU47"/>
      <c r="MSV47"/>
      <c r="MSW47"/>
      <c r="MSX47"/>
      <c r="MSY47"/>
      <c r="MSZ47"/>
      <c r="MTA47"/>
      <c r="MTB47"/>
      <c r="MTC47"/>
      <c r="MTD47"/>
      <c r="MTE47"/>
      <c r="MTF47"/>
      <c r="MTG47"/>
      <c r="MTH47"/>
      <c r="MTI47"/>
      <c r="MTJ47"/>
      <c r="MTK47"/>
      <c r="MTL47"/>
      <c r="MTM47"/>
      <c r="MTN47"/>
      <c r="MTO47"/>
      <c r="MTP47"/>
      <c r="MTQ47"/>
      <c r="MTR47"/>
      <c r="MTS47"/>
      <c r="MTT47"/>
      <c r="MTU47"/>
      <c r="MTV47"/>
      <c r="MTW47"/>
      <c r="MTX47"/>
      <c r="MTY47"/>
      <c r="MTZ47"/>
      <c r="MUA47"/>
      <c r="MUB47"/>
      <c r="MUC47"/>
      <c r="MUD47"/>
      <c r="MUE47"/>
      <c r="MUF47"/>
      <c r="MUG47"/>
      <c r="MUH47"/>
      <c r="MUI47"/>
      <c r="MUJ47"/>
      <c r="MUK47"/>
      <c r="MUL47"/>
      <c r="MUM47"/>
      <c r="MUN47"/>
      <c r="MUO47"/>
      <c r="MUP47"/>
      <c r="MUQ47"/>
      <c r="MUR47"/>
      <c r="MUS47"/>
      <c r="MUT47"/>
      <c r="MUU47"/>
      <c r="MUV47"/>
      <c r="MUW47"/>
      <c r="MUX47"/>
      <c r="MUY47"/>
      <c r="MUZ47"/>
      <c r="MVA47"/>
      <c r="MVB47"/>
      <c r="MVC47"/>
      <c r="MVD47"/>
      <c r="MVE47"/>
      <c r="MVF47"/>
      <c r="MVG47"/>
      <c r="MVH47"/>
      <c r="MVI47"/>
      <c r="MVJ47"/>
      <c r="MVK47"/>
      <c r="MVL47"/>
      <c r="MVM47"/>
      <c r="MVN47"/>
      <c r="MVO47"/>
      <c r="MVP47"/>
      <c r="MVQ47"/>
      <c r="MVR47"/>
      <c r="MVS47"/>
      <c r="MVT47"/>
      <c r="MVU47"/>
      <c r="MVV47"/>
      <c r="MVW47"/>
      <c r="MVX47"/>
      <c r="MVY47"/>
      <c r="MVZ47"/>
      <c r="MWA47"/>
      <c r="MWB47"/>
      <c r="MWC47"/>
      <c r="MWD47"/>
      <c r="MWE47"/>
      <c r="MWF47"/>
      <c r="MWG47"/>
      <c r="MWH47"/>
      <c r="MWI47"/>
      <c r="MWJ47"/>
      <c r="MWK47"/>
      <c r="MWL47"/>
      <c r="MWM47"/>
      <c r="MWN47"/>
      <c r="MWO47"/>
      <c r="MWP47"/>
      <c r="MWQ47"/>
      <c r="MWR47"/>
      <c r="MWS47"/>
      <c r="MWT47"/>
      <c r="MWU47"/>
      <c r="MWV47"/>
      <c r="MWW47"/>
      <c r="MWX47"/>
      <c r="MWY47"/>
      <c r="MWZ47"/>
      <c r="MXA47"/>
      <c r="MXB47"/>
      <c r="MXC47"/>
      <c r="MXD47"/>
      <c r="MXE47"/>
      <c r="MXF47"/>
      <c r="MXG47"/>
      <c r="MXH47"/>
      <c r="MXI47"/>
      <c r="MXJ47"/>
      <c r="MXK47"/>
      <c r="MXL47"/>
      <c r="MXM47"/>
      <c r="MXN47"/>
      <c r="MXO47"/>
      <c r="MXP47"/>
      <c r="MXQ47"/>
      <c r="MXR47"/>
      <c r="MXS47"/>
      <c r="MXT47"/>
      <c r="MXU47"/>
      <c r="MXV47"/>
      <c r="MXW47"/>
      <c r="MXX47"/>
      <c r="MXY47"/>
      <c r="MXZ47"/>
      <c r="MYA47"/>
      <c r="MYB47"/>
      <c r="MYC47"/>
      <c r="MYD47"/>
      <c r="MYE47"/>
      <c r="MYF47"/>
      <c r="MYG47"/>
      <c r="MYH47"/>
      <c r="MYI47"/>
      <c r="MYJ47"/>
      <c r="MYK47"/>
      <c r="MYL47"/>
      <c r="MYM47"/>
      <c r="MYN47"/>
      <c r="MYO47"/>
      <c r="MYP47"/>
      <c r="MYQ47"/>
      <c r="MYR47"/>
      <c r="MYS47"/>
      <c r="MYT47"/>
      <c r="MYU47"/>
      <c r="MYV47"/>
      <c r="MYW47"/>
      <c r="MYX47"/>
      <c r="MYY47"/>
      <c r="MYZ47"/>
      <c r="MZA47"/>
      <c r="MZB47"/>
      <c r="MZC47"/>
      <c r="MZD47"/>
      <c r="MZE47"/>
      <c r="MZF47"/>
      <c r="MZG47"/>
      <c r="MZH47"/>
      <c r="MZI47"/>
      <c r="MZJ47"/>
      <c r="MZK47"/>
      <c r="MZL47"/>
      <c r="MZM47"/>
      <c r="MZN47"/>
      <c r="MZO47"/>
      <c r="MZP47"/>
      <c r="MZQ47"/>
      <c r="MZR47"/>
      <c r="MZS47"/>
      <c r="MZT47"/>
      <c r="MZU47"/>
      <c r="MZV47"/>
      <c r="MZW47"/>
      <c r="MZX47"/>
      <c r="MZY47"/>
      <c r="MZZ47"/>
      <c r="NAA47"/>
      <c r="NAB47"/>
      <c r="NAC47"/>
      <c r="NAD47"/>
      <c r="NAE47"/>
      <c r="NAF47"/>
      <c r="NAG47"/>
      <c r="NAH47"/>
      <c r="NAI47"/>
      <c r="NAJ47"/>
      <c r="NAK47"/>
      <c r="NAL47"/>
      <c r="NAM47"/>
      <c r="NAN47"/>
      <c r="NAO47"/>
      <c r="NAP47"/>
      <c r="NAQ47"/>
      <c r="NAR47"/>
      <c r="NAS47"/>
      <c r="NAT47"/>
      <c r="NAU47"/>
      <c r="NAV47"/>
      <c r="NAW47"/>
      <c r="NAX47"/>
      <c r="NAY47"/>
      <c r="NAZ47"/>
      <c r="NBA47"/>
      <c r="NBB47"/>
      <c r="NBC47"/>
      <c r="NBD47"/>
      <c r="NBE47"/>
      <c r="NBF47"/>
      <c r="NBG47"/>
      <c r="NBH47"/>
      <c r="NBI47"/>
      <c r="NBJ47"/>
      <c r="NBK47"/>
      <c r="NBL47"/>
      <c r="NBM47"/>
      <c r="NBN47"/>
      <c r="NBO47"/>
      <c r="NBP47"/>
      <c r="NBQ47"/>
      <c r="NBR47"/>
      <c r="NBS47"/>
      <c r="NBT47"/>
      <c r="NBU47"/>
      <c r="NBV47"/>
      <c r="NBW47"/>
      <c r="NBX47"/>
      <c r="NBY47"/>
      <c r="NBZ47"/>
      <c r="NCA47"/>
      <c r="NCB47"/>
      <c r="NCC47"/>
      <c r="NCD47"/>
      <c r="NCE47"/>
      <c r="NCF47"/>
      <c r="NCG47"/>
      <c r="NCH47"/>
      <c r="NCI47"/>
      <c r="NCJ47"/>
      <c r="NCK47"/>
      <c r="NCL47"/>
      <c r="NCM47"/>
      <c r="NCN47"/>
      <c r="NCO47"/>
      <c r="NCP47"/>
      <c r="NCQ47"/>
      <c r="NCR47"/>
      <c r="NCS47"/>
      <c r="NCT47"/>
      <c r="NCU47"/>
      <c r="NCV47"/>
      <c r="NCW47"/>
      <c r="NCX47"/>
      <c r="NCY47"/>
      <c r="NCZ47"/>
      <c r="NDA47"/>
      <c r="NDB47"/>
      <c r="NDC47"/>
      <c r="NDD47"/>
      <c r="NDE47"/>
      <c r="NDF47"/>
      <c r="NDG47"/>
      <c r="NDH47"/>
      <c r="NDI47"/>
      <c r="NDJ47"/>
      <c r="NDK47"/>
      <c r="NDL47"/>
      <c r="NDM47"/>
      <c r="NDN47"/>
      <c r="NDO47"/>
      <c r="NDP47"/>
      <c r="NDQ47"/>
      <c r="NDR47"/>
      <c r="NDS47"/>
      <c r="NDT47"/>
      <c r="NDU47"/>
      <c r="NDV47"/>
      <c r="NDW47"/>
      <c r="NDX47"/>
      <c r="NDY47"/>
      <c r="NDZ47"/>
      <c r="NEA47"/>
      <c r="NEB47"/>
      <c r="NEC47"/>
      <c r="NED47"/>
      <c r="NEE47"/>
      <c r="NEF47"/>
      <c r="NEG47"/>
      <c r="NEH47"/>
      <c r="NEI47"/>
      <c r="NEJ47"/>
      <c r="NEK47"/>
      <c r="NEL47"/>
      <c r="NEM47"/>
      <c r="NEN47"/>
      <c r="NEO47"/>
      <c r="NEP47"/>
      <c r="NEQ47"/>
      <c r="NER47"/>
      <c r="NES47"/>
      <c r="NET47"/>
      <c r="NEU47"/>
      <c r="NEV47"/>
      <c r="NEW47"/>
      <c r="NEX47"/>
      <c r="NEY47"/>
      <c r="NEZ47"/>
      <c r="NFA47"/>
      <c r="NFB47"/>
      <c r="NFC47"/>
      <c r="NFD47"/>
      <c r="NFE47"/>
      <c r="NFF47"/>
      <c r="NFG47"/>
      <c r="NFH47"/>
      <c r="NFI47"/>
      <c r="NFJ47"/>
      <c r="NFK47"/>
      <c r="NFL47"/>
      <c r="NFM47"/>
      <c r="NFN47"/>
      <c r="NFO47"/>
      <c r="NFP47"/>
      <c r="NFQ47"/>
      <c r="NFR47"/>
      <c r="NFS47"/>
      <c r="NFT47"/>
      <c r="NFU47"/>
      <c r="NFV47"/>
      <c r="NFW47"/>
      <c r="NFX47"/>
      <c r="NFY47"/>
      <c r="NFZ47"/>
      <c r="NGA47"/>
      <c r="NGB47"/>
      <c r="NGC47"/>
      <c r="NGD47"/>
      <c r="NGE47"/>
      <c r="NGF47"/>
      <c r="NGG47"/>
      <c r="NGH47"/>
      <c r="NGI47"/>
      <c r="NGJ47"/>
      <c r="NGK47"/>
      <c r="NGL47"/>
      <c r="NGM47"/>
      <c r="NGN47"/>
      <c r="NGO47"/>
      <c r="NGP47"/>
      <c r="NGQ47"/>
      <c r="NGR47"/>
      <c r="NGS47"/>
      <c r="NGT47"/>
      <c r="NGU47"/>
      <c r="NGV47"/>
      <c r="NGW47"/>
      <c r="NGX47"/>
      <c r="NGY47"/>
      <c r="NGZ47"/>
      <c r="NHA47"/>
      <c r="NHB47"/>
      <c r="NHC47"/>
      <c r="NHD47"/>
      <c r="NHE47"/>
      <c r="NHF47"/>
      <c r="NHG47"/>
      <c r="NHH47"/>
      <c r="NHI47"/>
      <c r="NHJ47"/>
      <c r="NHK47"/>
      <c r="NHL47"/>
      <c r="NHM47"/>
      <c r="NHN47"/>
      <c r="NHO47"/>
      <c r="NHP47"/>
      <c r="NHQ47"/>
      <c r="NHR47"/>
      <c r="NHS47"/>
      <c r="NHT47"/>
      <c r="NHU47"/>
      <c r="NHV47"/>
      <c r="NHW47"/>
      <c r="NHX47"/>
      <c r="NHY47"/>
      <c r="NHZ47"/>
      <c r="NIA47"/>
      <c r="NIB47"/>
      <c r="NIC47"/>
      <c r="NID47"/>
      <c r="NIE47"/>
      <c r="NIF47"/>
      <c r="NIG47"/>
      <c r="NIH47"/>
      <c r="NII47"/>
      <c r="NIJ47"/>
      <c r="NIK47"/>
      <c r="NIL47"/>
      <c r="NIM47"/>
      <c r="NIN47"/>
      <c r="NIO47"/>
      <c r="NIP47"/>
      <c r="NIQ47"/>
      <c r="NIR47"/>
      <c r="NIS47"/>
      <c r="NIT47"/>
      <c r="NIU47"/>
      <c r="NIV47"/>
      <c r="NIW47"/>
      <c r="NIX47"/>
      <c r="NIY47"/>
      <c r="NIZ47"/>
      <c r="NJA47"/>
      <c r="NJB47"/>
      <c r="NJC47"/>
      <c r="NJD47"/>
      <c r="NJE47"/>
      <c r="NJF47"/>
      <c r="NJG47"/>
      <c r="NJH47"/>
      <c r="NJI47"/>
      <c r="NJJ47"/>
      <c r="NJK47"/>
      <c r="NJL47"/>
      <c r="NJM47"/>
      <c r="NJN47"/>
      <c r="NJO47"/>
      <c r="NJP47"/>
      <c r="NJQ47"/>
      <c r="NJR47"/>
      <c r="NJS47"/>
      <c r="NJT47"/>
      <c r="NJU47"/>
      <c r="NJV47"/>
      <c r="NJW47"/>
      <c r="NJX47"/>
      <c r="NJY47"/>
      <c r="NJZ47"/>
      <c r="NKA47"/>
      <c r="NKB47"/>
      <c r="NKC47"/>
      <c r="NKD47"/>
      <c r="NKE47"/>
      <c r="NKF47"/>
      <c r="NKG47"/>
      <c r="NKH47"/>
      <c r="NKI47"/>
      <c r="NKJ47"/>
      <c r="NKK47"/>
      <c r="NKL47"/>
      <c r="NKM47"/>
      <c r="NKN47"/>
      <c r="NKO47"/>
      <c r="NKP47"/>
      <c r="NKQ47"/>
      <c r="NKR47"/>
      <c r="NKS47"/>
      <c r="NKT47"/>
      <c r="NKU47"/>
      <c r="NKV47"/>
      <c r="NKW47"/>
      <c r="NKX47"/>
      <c r="NKY47"/>
      <c r="NKZ47"/>
      <c r="NLA47"/>
      <c r="NLB47"/>
      <c r="NLC47"/>
      <c r="NLD47"/>
      <c r="NLE47"/>
      <c r="NLF47"/>
      <c r="NLG47"/>
      <c r="NLH47"/>
      <c r="NLI47"/>
      <c r="NLJ47"/>
      <c r="NLK47"/>
      <c r="NLL47"/>
      <c r="NLM47"/>
      <c r="NLN47"/>
      <c r="NLO47"/>
      <c r="NLP47"/>
      <c r="NLQ47"/>
      <c r="NLR47"/>
      <c r="NLS47"/>
      <c r="NLT47"/>
      <c r="NLU47"/>
      <c r="NLV47"/>
      <c r="NLW47"/>
      <c r="NLX47"/>
      <c r="NLY47"/>
      <c r="NLZ47"/>
      <c r="NMA47"/>
      <c r="NMB47"/>
      <c r="NMC47"/>
      <c r="NMD47"/>
      <c r="NME47"/>
      <c r="NMF47"/>
      <c r="NMG47"/>
      <c r="NMH47"/>
      <c r="NMI47"/>
      <c r="NMJ47"/>
      <c r="NMK47"/>
      <c r="NML47"/>
      <c r="NMM47"/>
      <c r="NMN47"/>
      <c r="NMO47"/>
      <c r="NMP47"/>
      <c r="NMQ47"/>
      <c r="NMR47"/>
      <c r="NMS47"/>
      <c r="NMT47"/>
      <c r="NMU47"/>
      <c r="NMV47"/>
      <c r="NMW47"/>
      <c r="NMX47"/>
      <c r="NMY47"/>
      <c r="NMZ47"/>
      <c r="NNA47"/>
      <c r="NNB47"/>
      <c r="NNC47"/>
      <c r="NND47"/>
      <c r="NNE47"/>
      <c r="NNF47"/>
      <c r="NNG47"/>
      <c r="NNH47"/>
      <c r="NNI47"/>
      <c r="NNJ47"/>
      <c r="NNK47"/>
      <c r="NNL47"/>
      <c r="NNM47"/>
      <c r="NNN47"/>
      <c r="NNO47"/>
      <c r="NNP47"/>
      <c r="NNQ47"/>
      <c r="NNR47"/>
      <c r="NNS47"/>
      <c r="NNT47"/>
      <c r="NNU47"/>
      <c r="NNV47"/>
      <c r="NNW47"/>
      <c r="NNX47"/>
      <c r="NNY47"/>
      <c r="NNZ47"/>
      <c r="NOA47"/>
      <c r="NOB47"/>
      <c r="NOC47"/>
      <c r="NOD47"/>
      <c r="NOE47"/>
      <c r="NOF47"/>
      <c r="NOG47"/>
      <c r="NOH47"/>
      <c r="NOI47"/>
      <c r="NOJ47"/>
      <c r="NOK47"/>
      <c r="NOL47"/>
      <c r="NOM47"/>
      <c r="NON47"/>
      <c r="NOO47"/>
      <c r="NOP47"/>
      <c r="NOQ47"/>
      <c r="NOR47"/>
      <c r="NOS47"/>
      <c r="NOT47"/>
      <c r="NOU47"/>
      <c r="NOV47"/>
      <c r="NOW47"/>
      <c r="NOX47"/>
      <c r="NOY47"/>
      <c r="NOZ47"/>
      <c r="NPA47"/>
      <c r="NPB47"/>
      <c r="NPC47"/>
      <c r="NPD47"/>
      <c r="NPE47"/>
      <c r="NPF47"/>
      <c r="NPG47"/>
      <c r="NPH47"/>
      <c r="NPI47"/>
      <c r="NPJ47"/>
      <c r="NPK47"/>
      <c r="NPL47"/>
      <c r="NPM47"/>
      <c r="NPN47"/>
      <c r="NPO47"/>
      <c r="NPP47"/>
      <c r="NPQ47"/>
      <c r="NPR47"/>
      <c r="NPS47"/>
      <c r="NPT47"/>
      <c r="NPU47"/>
      <c r="NPV47"/>
      <c r="NPW47"/>
      <c r="NPX47"/>
      <c r="NPY47"/>
      <c r="NPZ47"/>
      <c r="NQA47"/>
      <c r="NQB47"/>
      <c r="NQC47"/>
      <c r="NQD47"/>
      <c r="NQE47"/>
      <c r="NQF47"/>
      <c r="NQG47"/>
      <c r="NQH47"/>
      <c r="NQI47"/>
      <c r="NQJ47"/>
      <c r="NQK47"/>
      <c r="NQL47"/>
      <c r="NQM47"/>
      <c r="NQN47"/>
      <c r="NQO47"/>
      <c r="NQP47"/>
      <c r="NQQ47"/>
      <c r="NQR47"/>
      <c r="NQS47"/>
      <c r="NQT47"/>
      <c r="NQU47"/>
      <c r="NQV47"/>
      <c r="NQW47"/>
      <c r="NQX47"/>
      <c r="NQY47"/>
      <c r="NQZ47"/>
      <c r="NRA47"/>
      <c r="NRB47"/>
      <c r="NRC47"/>
      <c r="NRD47"/>
      <c r="NRE47"/>
      <c r="NRF47"/>
      <c r="NRG47"/>
      <c r="NRH47"/>
      <c r="NRI47"/>
      <c r="NRJ47"/>
      <c r="NRK47"/>
      <c r="NRL47"/>
      <c r="NRM47"/>
      <c r="NRN47"/>
      <c r="NRO47"/>
      <c r="NRP47"/>
      <c r="NRQ47"/>
      <c r="NRR47"/>
      <c r="NRS47"/>
      <c r="NRT47"/>
      <c r="NRU47"/>
      <c r="NRV47"/>
      <c r="NRW47"/>
      <c r="NRX47"/>
      <c r="NRY47"/>
      <c r="NRZ47"/>
      <c r="NSA47"/>
      <c r="NSB47"/>
      <c r="NSC47"/>
      <c r="NSD47"/>
      <c r="NSE47"/>
      <c r="NSF47"/>
      <c r="NSG47"/>
      <c r="NSH47"/>
      <c r="NSI47"/>
      <c r="NSJ47"/>
      <c r="NSK47"/>
      <c r="NSL47"/>
      <c r="NSM47"/>
      <c r="NSN47"/>
      <c r="NSO47"/>
      <c r="NSP47"/>
      <c r="NSQ47"/>
      <c r="NSR47"/>
      <c r="NSS47"/>
      <c r="NST47"/>
      <c r="NSU47"/>
      <c r="NSV47"/>
      <c r="NSW47"/>
      <c r="NSX47"/>
      <c r="NSY47"/>
      <c r="NSZ47"/>
      <c r="NTA47"/>
      <c r="NTB47"/>
      <c r="NTC47"/>
      <c r="NTD47"/>
      <c r="NTE47"/>
      <c r="NTF47"/>
      <c r="NTG47"/>
      <c r="NTH47"/>
      <c r="NTI47"/>
      <c r="NTJ47"/>
      <c r="NTK47"/>
      <c r="NTL47"/>
      <c r="NTM47"/>
      <c r="NTN47"/>
      <c r="NTO47"/>
      <c r="NTP47"/>
      <c r="NTQ47"/>
      <c r="NTR47"/>
      <c r="NTS47"/>
      <c r="NTT47"/>
      <c r="NTU47"/>
      <c r="NTV47"/>
      <c r="NTW47"/>
      <c r="NTX47"/>
      <c r="NTY47"/>
      <c r="NTZ47"/>
      <c r="NUA47"/>
      <c r="NUB47"/>
      <c r="NUC47"/>
      <c r="NUD47"/>
      <c r="NUE47"/>
      <c r="NUF47"/>
      <c r="NUG47"/>
      <c r="NUH47"/>
      <c r="NUI47"/>
      <c r="NUJ47"/>
      <c r="NUK47"/>
      <c r="NUL47"/>
      <c r="NUM47"/>
      <c r="NUN47"/>
      <c r="NUO47"/>
      <c r="NUP47"/>
      <c r="NUQ47"/>
      <c r="NUR47"/>
      <c r="NUS47"/>
      <c r="NUT47"/>
      <c r="NUU47"/>
      <c r="NUV47"/>
      <c r="NUW47"/>
      <c r="NUX47"/>
      <c r="NUY47"/>
      <c r="NUZ47"/>
      <c r="NVA47"/>
      <c r="NVB47"/>
      <c r="NVC47"/>
      <c r="NVD47"/>
      <c r="NVE47"/>
      <c r="NVF47"/>
      <c r="NVG47"/>
      <c r="NVH47"/>
      <c r="NVI47"/>
      <c r="NVJ47"/>
      <c r="NVK47"/>
      <c r="NVL47"/>
      <c r="NVM47"/>
      <c r="NVN47"/>
      <c r="NVO47"/>
      <c r="NVP47"/>
      <c r="NVQ47"/>
      <c r="NVR47"/>
      <c r="NVS47"/>
      <c r="NVT47"/>
      <c r="NVU47"/>
      <c r="NVV47"/>
      <c r="NVW47"/>
      <c r="NVX47"/>
      <c r="NVY47"/>
      <c r="NVZ47"/>
      <c r="NWA47"/>
      <c r="NWB47"/>
      <c r="NWC47"/>
      <c r="NWD47"/>
      <c r="NWE47"/>
      <c r="NWF47"/>
      <c r="NWG47"/>
      <c r="NWH47"/>
      <c r="NWI47"/>
      <c r="NWJ47"/>
      <c r="NWK47"/>
      <c r="NWL47"/>
      <c r="NWM47"/>
      <c r="NWN47"/>
      <c r="NWO47"/>
      <c r="NWP47"/>
      <c r="NWQ47"/>
      <c r="NWR47"/>
      <c r="NWS47"/>
      <c r="NWT47"/>
      <c r="NWU47"/>
      <c r="NWV47"/>
      <c r="NWW47"/>
      <c r="NWX47"/>
      <c r="NWY47"/>
      <c r="NWZ47"/>
      <c r="NXA47"/>
      <c r="NXB47"/>
      <c r="NXC47"/>
      <c r="NXD47"/>
      <c r="NXE47"/>
      <c r="NXF47"/>
      <c r="NXG47"/>
      <c r="NXH47"/>
      <c r="NXI47"/>
      <c r="NXJ47"/>
      <c r="NXK47"/>
      <c r="NXL47"/>
      <c r="NXM47"/>
      <c r="NXN47"/>
      <c r="NXO47"/>
      <c r="NXP47"/>
      <c r="NXQ47"/>
      <c r="NXR47"/>
      <c r="NXS47"/>
      <c r="NXT47"/>
      <c r="NXU47"/>
      <c r="NXV47"/>
      <c r="NXW47"/>
      <c r="NXX47"/>
      <c r="NXY47"/>
      <c r="NXZ47"/>
      <c r="NYA47"/>
      <c r="NYB47"/>
      <c r="NYC47"/>
      <c r="NYD47"/>
      <c r="NYE47"/>
      <c r="NYF47"/>
      <c r="NYG47"/>
      <c r="NYH47"/>
      <c r="NYI47"/>
      <c r="NYJ47"/>
      <c r="NYK47"/>
      <c r="NYL47"/>
      <c r="NYM47"/>
      <c r="NYN47"/>
      <c r="NYO47"/>
      <c r="NYP47"/>
      <c r="NYQ47"/>
      <c r="NYR47"/>
      <c r="NYS47"/>
      <c r="NYT47"/>
      <c r="NYU47"/>
      <c r="NYV47"/>
      <c r="NYW47"/>
      <c r="NYX47"/>
      <c r="NYY47"/>
      <c r="NYZ47"/>
      <c r="NZA47"/>
      <c r="NZB47"/>
      <c r="NZC47"/>
      <c r="NZD47"/>
      <c r="NZE47"/>
      <c r="NZF47"/>
      <c r="NZG47"/>
      <c r="NZH47"/>
      <c r="NZI47"/>
      <c r="NZJ47"/>
      <c r="NZK47"/>
      <c r="NZL47"/>
      <c r="NZM47"/>
      <c r="NZN47"/>
      <c r="NZO47"/>
      <c r="NZP47"/>
      <c r="NZQ47"/>
      <c r="NZR47"/>
      <c r="NZS47"/>
      <c r="NZT47"/>
      <c r="NZU47"/>
      <c r="NZV47"/>
      <c r="NZW47"/>
      <c r="NZX47"/>
      <c r="NZY47"/>
      <c r="NZZ47"/>
      <c r="OAA47"/>
      <c r="OAB47"/>
      <c r="OAC47"/>
      <c r="OAD47"/>
      <c r="OAE47"/>
      <c r="OAF47"/>
      <c r="OAG47"/>
      <c r="OAH47"/>
      <c r="OAI47"/>
      <c r="OAJ47"/>
      <c r="OAK47"/>
      <c r="OAL47"/>
      <c r="OAM47"/>
      <c r="OAN47"/>
      <c r="OAO47"/>
      <c r="OAP47"/>
      <c r="OAQ47"/>
      <c r="OAR47"/>
      <c r="OAS47"/>
      <c r="OAT47"/>
      <c r="OAU47"/>
      <c r="OAV47"/>
      <c r="OAW47"/>
      <c r="OAX47"/>
      <c r="OAY47"/>
      <c r="OAZ47"/>
      <c r="OBA47"/>
      <c r="OBB47"/>
      <c r="OBC47"/>
      <c r="OBD47"/>
      <c r="OBE47"/>
      <c r="OBF47"/>
      <c r="OBG47"/>
      <c r="OBH47"/>
      <c r="OBI47"/>
      <c r="OBJ47"/>
      <c r="OBK47"/>
      <c r="OBL47"/>
      <c r="OBM47"/>
      <c r="OBN47"/>
      <c r="OBO47"/>
      <c r="OBP47"/>
      <c r="OBQ47"/>
      <c r="OBR47"/>
      <c r="OBS47"/>
      <c r="OBT47"/>
      <c r="OBU47"/>
      <c r="OBV47"/>
      <c r="OBW47"/>
      <c r="OBX47"/>
      <c r="OBY47"/>
      <c r="OBZ47"/>
      <c r="OCA47"/>
      <c r="OCB47"/>
      <c r="OCC47"/>
      <c r="OCD47"/>
      <c r="OCE47"/>
      <c r="OCF47"/>
      <c r="OCG47"/>
      <c r="OCH47"/>
      <c r="OCI47"/>
      <c r="OCJ47"/>
      <c r="OCK47"/>
      <c r="OCL47"/>
      <c r="OCM47"/>
      <c r="OCN47"/>
      <c r="OCO47"/>
      <c r="OCP47"/>
      <c r="OCQ47"/>
      <c r="OCR47"/>
      <c r="OCS47"/>
      <c r="OCT47"/>
      <c r="OCU47"/>
      <c r="OCV47"/>
      <c r="OCW47"/>
      <c r="OCX47"/>
      <c r="OCY47"/>
      <c r="OCZ47"/>
      <c r="ODA47"/>
      <c r="ODB47"/>
      <c r="ODC47"/>
      <c r="ODD47"/>
      <c r="ODE47"/>
      <c r="ODF47"/>
      <c r="ODG47"/>
      <c r="ODH47"/>
      <c r="ODI47"/>
      <c r="ODJ47"/>
      <c r="ODK47"/>
      <c r="ODL47"/>
      <c r="ODM47"/>
      <c r="ODN47"/>
      <c r="ODO47"/>
      <c r="ODP47"/>
      <c r="ODQ47"/>
      <c r="ODR47"/>
      <c r="ODS47"/>
      <c r="ODT47"/>
      <c r="ODU47"/>
      <c r="ODV47"/>
      <c r="ODW47"/>
      <c r="ODX47"/>
      <c r="ODY47"/>
      <c r="ODZ47"/>
      <c r="OEA47"/>
      <c r="OEB47"/>
      <c r="OEC47"/>
      <c r="OED47"/>
      <c r="OEE47"/>
      <c r="OEF47"/>
      <c r="OEG47"/>
      <c r="OEH47"/>
      <c r="OEI47"/>
      <c r="OEJ47"/>
      <c r="OEK47"/>
      <c r="OEL47"/>
      <c r="OEM47"/>
      <c r="OEN47"/>
      <c r="OEO47"/>
      <c r="OEP47"/>
      <c r="OEQ47"/>
      <c r="OER47"/>
      <c r="OES47"/>
      <c r="OET47"/>
      <c r="OEU47"/>
      <c r="OEV47"/>
      <c r="OEW47"/>
      <c r="OEX47"/>
      <c r="OEY47"/>
      <c r="OEZ47"/>
      <c r="OFA47"/>
      <c r="OFB47"/>
      <c r="OFC47"/>
      <c r="OFD47"/>
      <c r="OFE47"/>
      <c r="OFF47"/>
      <c r="OFG47"/>
      <c r="OFH47"/>
      <c r="OFI47"/>
      <c r="OFJ47"/>
      <c r="OFK47"/>
      <c r="OFL47"/>
      <c r="OFM47"/>
      <c r="OFN47"/>
      <c r="OFO47"/>
      <c r="OFP47"/>
      <c r="OFQ47"/>
      <c r="OFR47"/>
      <c r="OFS47"/>
      <c r="OFT47"/>
      <c r="OFU47"/>
      <c r="OFV47"/>
      <c r="OFW47"/>
      <c r="OFX47"/>
      <c r="OFY47"/>
      <c r="OFZ47"/>
      <c r="OGA47"/>
      <c r="OGB47"/>
      <c r="OGC47"/>
      <c r="OGD47"/>
      <c r="OGE47"/>
      <c r="OGF47"/>
      <c r="OGG47"/>
      <c r="OGH47"/>
      <c r="OGI47"/>
      <c r="OGJ47"/>
      <c r="OGK47"/>
      <c r="OGL47"/>
      <c r="OGM47"/>
      <c r="OGN47"/>
      <c r="OGO47"/>
      <c r="OGP47"/>
      <c r="OGQ47"/>
      <c r="OGR47"/>
      <c r="OGS47"/>
      <c r="OGT47"/>
      <c r="OGU47"/>
      <c r="OGV47"/>
      <c r="OGW47"/>
      <c r="OGX47"/>
      <c r="OGY47"/>
      <c r="OGZ47"/>
      <c r="OHA47"/>
      <c r="OHB47"/>
      <c r="OHC47"/>
      <c r="OHD47"/>
      <c r="OHE47"/>
      <c r="OHF47"/>
      <c r="OHG47"/>
      <c r="OHH47"/>
      <c r="OHI47"/>
      <c r="OHJ47"/>
      <c r="OHK47"/>
      <c r="OHL47"/>
      <c r="OHM47"/>
      <c r="OHN47"/>
      <c r="OHO47"/>
      <c r="OHP47"/>
      <c r="OHQ47"/>
      <c r="OHR47"/>
      <c r="OHS47"/>
      <c r="OHT47"/>
      <c r="OHU47"/>
      <c r="OHV47"/>
      <c r="OHW47"/>
      <c r="OHX47"/>
      <c r="OHY47"/>
      <c r="OHZ47"/>
      <c r="OIA47"/>
      <c r="OIB47"/>
      <c r="OIC47"/>
      <c r="OID47"/>
      <c r="OIE47"/>
      <c r="OIF47"/>
      <c r="OIG47"/>
      <c r="OIH47"/>
      <c r="OII47"/>
      <c r="OIJ47"/>
      <c r="OIK47"/>
      <c r="OIL47"/>
      <c r="OIM47"/>
      <c r="OIN47"/>
      <c r="OIO47"/>
      <c r="OIP47"/>
      <c r="OIQ47"/>
      <c r="OIR47"/>
      <c r="OIS47"/>
      <c r="OIT47"/>
      <c r="OIU47"/>
      <c r="OIV47"/>
      <c r="OIW47"/>
      <c r="OIX47"/>
      <c r="OIY47"/>
      <c r="OIZ47"/>
      <c r="OJA47"/>
      <c r="OJB47"/>
      <c r="OJC47"/>
      <c r="OJD47"/>
      <c r="OJE47"/>
      <c r="OJF47"/>
      <c r="OJG47"/>
      <c r="OJH47"/>
      <c r="OJI47"/>
      <c r="OJJ47"/>
      <c r="OJK47"/>
      <c r="OJL47"/>
      <c r="OJM47"/>
      <c r="OJN47"/>
      <c r="OJO47"/>
      <c r="OJP47"/>
      <c r="OJQ47"/>
      <c r="OJR47"/>
      <c r="OJS47"/>
      <c r="OJT47"/>
      <c r="OJU47"/>
      <c r="OJV47"/>
      <c r="OJW47"/>
      <c r="OJX47"/>
      <c r="OJY47"/>
      <c r="OJZ47"/>
      <c r="OKA47"/>
      <c r="OKB47"/>
      <c r="OKC47"/>
      <c r="OKD47"/>
      <c r="OKE47"/>
      <c r="OKF47"/>
      <c r="OKG47"/>
      <c r="OKH47"/>
      <c r="OKI47"/>
      <c r="OKJ47"/>
      <c r="OKK47"/>
      <c r="OKL47"/>
      <c r="OKM47"/>
      <c r="OKN47"/>
      <c r="OKO47"/>
      <c r="OKP47"/>
      <c r="OKQ47"/>
      <c r="OKR47"/>
      <c r="OKS47"/>
      <c r="OKT47"/>
      <c r="OKU47"/>
      <c r="OKV47"/>
      <c r="OKW47"/>
      <c r="OKX47"/>
      <c r="OKY47"/>
      <c r="OKZ47"/>
      <c r="OLA47"/>
      <c r="OLB47"/>
      <c r="OLC47"/>
      <c r="OLD47"/>
      <c r="OLE47"/>
      <c r="OLF47"/>
      <c r="OLG47"/>
      <c r="OLH47"/>
      <c r="OLI47"/>
      <c r="OLJ47"/>
      <c r="OLK47"/>
      <c r="OLL47"/>
      <c r="OLM47"/>
      <c r="OLN47"/>
      <c r="OLO47"/>
      <c r="OLP47"/>
      <c r="OLQ47"/>
      <c r="OLR47"/>
      <c r="OLS47"/>
      <c r="OLT47"/>
      <c r="OLU47"/>
      <c r="OLV47"/>
      <c r="OLW47"/>
      <c r="OLX47"/>
      <c r="OLY47"/>
      <c r="OLZ47"/>
      <c r="OMA47"/>
      <c r="OMB47"/>
      <c r="OMC47"/>
      <c r="OMD47"/>
      <c r="OME47"/>
      <c r="OMF47"/>
      <c r="OMG47"/>
      <c r="OMH47"/>
      <c r="OMI47"/>
      <c r="OMJ47"/>
      <c r="OMK47"/>
      <c r="OML47"/>
      <c r="OMM47"/>
      <c r="OMN47"/>
      <c r="OMO47"/>
      <c r="OMP47"/>
      <c r="OMQ47"/>
      <c r="OMR47"/>
      <c r="OMS47"/>
      <c r="OMT47"/>
      <c r="OMU47"/>
      <c r="OMV47"/>
      <c r="OMW47"/>
      <c r="OMX47"/>
      <c r="OMY47"/>
      <c r="OMZ47"/>
      <c r="ONA47"/>
      <c r="ONB47"/>
      <c r="ONC47"/>
      <c r="OND47"/>
      <c r="ONE47"/>
      <c r="ONF47"/>
      <c r="ONG47"/>
      <c r="ONH47"/>
      <c r="ONI47"/>
      <c r="ONJ47"/>
      <c r="ONK47"/>
      <c r="ONL47"/>
      <c r="ONM47"/>
      <c r="ONN47"/>
      <c r="ONO47"/>
      <c r="ONP47"/>
      <c r="ONQ47"/>
      <c r="ONR47"/>
      <c r="ONS47"/>
      <c r="ONT47"/>
      <c r="ONU47"/>
      <c r="ONV47"/>
      <c r="ONW47"/>
      <c r="ONX47"/>
      <c r="ONY47"/>
      <c r="ONZ47"/>
      <c r="OOA47"/>
      <c r="OOB47"/>
      <c r="OOC47"/>
      <c r="OOD47"/>
      <c r="OOE47"/>
      <c r="OOF47"/>
      <c r="OOG47"/>
      <c r="OOH47"/>
      <c r="OOI47"/>
      <c r="OOJ47"/>
      <c r="OOK47"/>
      <c r="OOL47"/>
      <c r="OOM47"/>
      <c r="OON47"/>
      <c r="OOO47"/>
      <c r="OOP47"/>
      <c r="OOQ47"/>
      <c r="OOR47"/>
      <c r="OOS47"/>
      <c r="OOT47"/>
      <c r="OOU47"/>
      <c r="OOV47"/>
      <c r="OOW47"/>
      <c r="OOX47"/>
      <c r="OOY47"/>
      <c r="OOZ47"/>
      <c r="OPA47"/>
      <c r="OPB47"/>
      <c r="OPC47"/>
      <c r="OPD47"/>
      <c r="OPE47"/>
      <c r="OPF47"/>
      <c r="OPG47"/>
      <c r="OPH47"/>
      <c r="OPI47"/>
      <c r="OPJ47"/>
      <c r="OPK47"/>
      <c r="OPL47"/>
      <c r="OPM47"/>
      <c r="OPN47"/>
      <c r="OPO47"/>
      <c r="OPP47"/>
      <c r="OPQ47"/>
      <c r="OPR47"/>
      <c r="OPS47"/>
      <c r="OPT47"/>
      <c r="OPU47"/>
      <c r="OPV47"/>
      <c r="OPW47"/>
      <c r="OPX47"/>
      <c r="OPY47"/>
      <c r="OPZ47"/>
      <c r="OQA47"/>
      <c r="OQB47"/>
      <c r="OQC47"/>
      <c r="OQD47"/>
      <c r="OQE47"/>
      <c r="OQF47"/>
      <c r="OQG47"/>
      <c r="OQH47"/>
      <c r="OQI47"/>
      <c r="OQJ47"/>
      <c r="OQK47"/>
      <c r="OQL47"/>
      <c r="OQM47"/>
      <c r="OQN47"/>
      <c r="OQO47"/>
      <c r="OQP47"/>
      <c r="OQQ47"/>
      <c r="OQR47"/>
      <c r="OQS47"/>
      <c r="OQT47"/>
      <c r="OQU47"/>
      <c r="OQV47"/>
      <c r="OQW47"/>
      <c r="OQX47"/>
      <c r="OQY47"/>
      <c r="OQZ47"/>
      <c r="ORA47"/>
      <c r="ORB47"/>
      <c r="ORC47"/>
      <c r="ORD47"/>
      <c r="ORE47"/>
      <c r="ORF47"/>
      <c r="ORG47"/>
      <c r="ORH47"/>
      <c r="ORI47"/>
      <c r="ORJ47"/>
      <c r="ORK47"/>
      <c r="ORL47"/>
      <c r="ORM47"/>
      <c r="ORN47"/>
      <c r="ORO47"/>
      <c r="ORP47"/>
      <c r="ORQ47"/>
      <c r="ORR47"/>
      <c r="ORS47"/>
      <c r="ORT47"/>
      <c r="ORU47"/>
      <c r="ORV47"/>
      <c r="ORW47"/>
      <c r="ORX47"/>
      <c r="ORY47"/>
      <c r="ORZ47"/>
      <c r="OSA47"/>
      <c r="OSB47"/>
      <c r="OSC47"/>
      <c r="OSD47"/>
      <c r="OSE47"/>
      <c r="OSF47"/>
      <c r="OSG47"/>
      <c r="OSH47"/>
      <c r="OSI47"/>
      <c r="OSJ47"/>
      <c r="OSK47"/>
      <c r="OSL47"/>
      <c r="OSM47"/>
      <c r="OSN47"/>
      <c r="OSO47"/>
      <c r="OSP47"/>
      <c r="OSQ47"/>
      <c r="OSR47"/>
      <c r="OSS47"/>
      <c r="OST47"/>
      <c r="OSU47"/>
      <c r="OSV47"/>
      <c r="OSW47"/>
      <c r="OSX47"/>
      <c r="OSY47"/>
      <c r="OSZ47"/>
      <c r="OTA47"/>
      <c r="OTB47"/>
      <c r="OTC47"/>
      <c r="OTD47"/>
      <c r="OTE47"/>
      <c r="OTF47"/>
      <c r="OTG47"/>
      <c r="OTH47"/>
      <c r="OTI47"/>
      <c r="OTJ47"/>
      <c r="OTK47"/>
      <c r="OTL47"/>
      <c r="OTM47"/>
      <c r="OTN47"/>
      <c r="OTO47"/>
      <c r="OTP47"/>
      <c r="OTQ47"/>
      <c r="OTR47"/>
      <c r="OTS47"/>
      <c r="OTT47"/>
      <c r="OTU47"/>
      <c r="OTV47"/>
      <c r="OTW47"/>
      <c r="OTX47"/>
      <c r="OTY47"/>
      <c r="OTZ47"/>
      <c r="OUA47"/>
      <c r="OUB47"/>
      <c r="OUC47"/>
      <c r="OUD47"/>
      <c r="OUE47"/>
      <c r="OUF47"/>
      <c r="OUG47"/>
      <c r="OUH47"/>
      <c r="OUI47"/>
      <c r="OUJ47"/>
      <c r="OUK47"/>
      <c r="OUL47"/>
      <c r="OUM47"/>
      <c r="OUN47"/>
      <c r="OUO47"/>
      <c r="OUP47"/>
      <c r="OUQ47"/>
      <c r="OUR47"/>
      <c r="OUS47"/>
      <c r="OUT47"/>
      <c r="OUU47"/>
      <c r="OUV47"/>
      <c r="OUW47"/>
      <c r="OUX47"/>
      <c r="OUY47"/>
      <c r="OUZ47"/>
      <c r="OVA47"/>
      <c r="OVB47"/>
      <c r="OVC47"/>
      <c r="OVD47"/>
      <c r="OVE47"/>
      <c r="OVF47"/>
      <c r="OVG47"/>
      <c r="OVH47"/>
      <c r="OVI47"/>
      <c r="OVJ47"/>
      <c r="OVK47"/>
      <c r="OVL47"/>
      <c r="OVM47"/>
      <c r="OVN47"/>
      <c r="OVO47"/>
      <c r="OVP47"/>
      <c r="OVQ47"/>
      <c r="OVR47"/>
      <c r="OVS47"/>
      <c r="OVT47"/>
      <c r="OVU47"/>
      <c r="OVV47"/>
      <c r="OVW47"/>
      <c r="OVX47"/>
      <c r="OVY47"/>
      <c r="OVZ47"/>
      <c r="OWA47"/>
      <c r="OWB47"/>
      <c r="OWC47"/>
      <c r="OWD47"/>
      <c r="OWE47"/>
      <c r="OWF47"/>
      <c r="OWG47"/>
      <c r="OWH47"/>
      <c r="OWI47"/>
      <c r="OWJ47"/>
      <c r="OWK47"/>
      <c r="OWL47"/>
      <c r="OWM47"/>
      <c r="OWN47"/>
      <c r="OWO47"/>
      <c r="OWP47"/>
      <c r="OWQ47"/>
      <c r="OWR47"/>
      <c r="OWS47"/>
      <c r="OWT47"/>
      <c r="OWU47"/>
      <c r="OWV47"/>
      <c r="OWW47"/>
      <c r="OWX47"/>
      <c r="OWY47"/>
      <c r="OWZ47"/>
      <c r="OXA47"/>
      <c r="OXB47"/>
      <c r="OXC47"/>
      <c r="OXD47"/>
      <c r="OXE47"/>
      <c r="OXF47"/>
      <c r="OXG47"/>
      <c r="OXH47"/>
      <c r="OXI47"/>
      <c r="OXJ47"/>
      <c r="OXK47"/>
      <c r="OXL47"/>
      <c r="OXM47"/>
      <c r="OXN47"/>
      <c r="OXO47"/>
      <c r="OXP47"/>
      <c r="OXQ47"/>
      <c r="OXR47"/>
      <c r="OXS47"/>
      <c r="OXT47"/>
      <c r="OXU47"/>
      <c r="OXV47"/>
      <c r="OXW47"/>
      <c r="OXX47"/>
      <c r="OXY47"/>
      <c r="OXZ47"/>
      <c r="OYA47"/>
      <c r="OYB47"/>
      <c r="OYC47"/>
      <c r="OYD47"/>
      <c r="OYE47"/>
      <c r="OYF47"/>
      <c r="OYG47"/>
      <c r="OYH47"/>
      <c r="OYI47"/>
      <c r="OYJ47"/>
      <c r="OYK47"/>
      <c r="OYL47"/>
      <c r="OYM47"/>
      <c r="OYN47"/>
      <c r="OYO47"/>
      <c r="OYP47"/>
      <c r="OYQ47"/>
      <c r="OYR47"/>
      <c r="OYS47"/>
      <c r="OYT47"/>
      <c r="OYU47"/>
      <c r="OYV47"/>
      <c r="OYW47"/>
      <c r="OYX47"/>
      <c r="OYY47"/>
      <c r="OYZ47"/>
      <c r="OZA47"/>
      <c r="OZB47"/>
      <c r="OZC47"/>
      <c r="OZD47"/>
      <c r="OZE47"/>
      <c r="OZF47"/>
      <c r="OZG47"/>
      <c r="OZH47"/>
      <c r="OZI47"/>
      <c r="OZJ47"/>
      <c r="OZK47"/>
      <c r="OZL47"/>
      <c r="OZM47"/>
      <c r="OZN47"/>
      <c r="OZO47"/>
      <c r="OZP47"/>
      <c r="OZQ47"/>
      <c r="OZR47"/>
      <c r="OZS47"/>
      <c r="OZT47"/>
      <c r="OZU47"/>
      <c r="OZV47"/>
      <c r="OZW47"/>
      <c r="OZX47"/>
      <c r="OZY47"/>
      <c r="OZZ47"/>
      <c r="PAA47"/>
      <c r="PAB47"/>
      <c r="PAC47"/>
      <c r="PAD47"/>
      <c r="PAE47"/>
      <c r="PAF47"/>
      <c r="PAG47"/>
      <c r="PAH47"/>
      <c r="PAI47"/>
      <c r="PAJ47"/>
      <c r="PAK47"/>
      <c r="PAL47"/>
      <c r="PAM47"/>
      <c r="PAN47"/>
      <c r="PAO47"/>
      <c r="PAP47"/>
      <c r="PAQ47"/>
      <c r="PAR47"/>
      <c r="PAS47"/>
      <c r="PAT47"/>
      <c r="PAU47"/>
      <c r="PAV47"/>
      <c r="PAW47"/>
      <c r="PAX47"/>
      <c r="PAY47"/>
      <c r="PAZ47"/>
      <c r="PBA47"/>
      <c r="PBB47"/>
      <c r="PBC47"/>
      <c r="PBD47"/>
      <c r="PBE47"/>
      <c r="PBF47"/>
      <c r="PBG47"/>
      <c r="PBH47"/>
      <c r="PBI47"/>
      <c r="PBJ47"/>
      <c r="PBK47"/>
      <c r="PBL47"/>
      <c r="PBM47"/>
      <c r="PBN47"/>
      <c r="PBO47"/>
      <c r="PBP47"/>
      <c r="PBQ47"/>
      <c r="PBR47"/>
      <c r="PBS47"/>
      <c r="PBT47"/>
      <c r="PBU47"/>
      <c r="PBV47"/>
      <c r="PBW47"/>
      <c r="PBX47"/>
      <c r="PBY47"/>
      <c r="PBZ47"/>
      <c r="PCA47"/>
      <c r="PCB47"/>
      <c r="PCC47"/>
      <c r="PCD47"/>
      <c r="PCE47"/>
      <c r="PCF47"/>
      <c r="PCG47"/>
      <c r="PCH47"/>
      <c r="PCI47"/>
      <c r="PCJ47"/>
      <c r="PCK47"/>
      <c r="PCL47"/>
      <c r="PCM47"/>
      <c r="PCN47"/>
      <c r="PCO47"/>
      <c r="PCP47"/>
      <c r="PCQ47"/>
      <c r="PCR47"/>
      <c r="PCS47"/>
      <c r="PCT47"/>
      <c r="PCU47"/>
      <c r="PCV47"/>
      <c r="PCW47"/>
      <c r="PCX47"/>
      <c r="PCY47"/>
      <c r="PCZ47"/>
      <c r="PDA47"/>
      <c r="PDB47"/>
      <c r="PDC47"/>
      <c r="PDD47"/>
      <c r="PDE47"/>
      <c r="PDF47"/>
      <c r="PDG47"/>
      <c r="PDH47"/>
      <c r="PDI47"/>
      <c r="PDJ47"/>
      <c r="PDK47"/>
      <c r="PDL47"/>
      <c r="PDM47"/>
      <c r="PDN47"/>
      <c r="PDO47"/>
      <c r="PDP47"/>
      <c r="PDQ47"/>
      <c r="PDR47"/>
      <c r="PDS47"/>
      <c r="PDT47"/>
      <c r="PDU47"/>
      <c r="PDV47"/>
      <c r="PDW47"/>
      <c r="PDX47"/>
      <c r="PDY47"/>
      <c r="PDZ47"/>
      <c r="PEA47"/>
      <c r="PEB47"/>
      <c r="PEC47"/>
      <c r="PED47"/>
      <c r="PEE47"/>
      <c r="PEF47"/>
      <c r="PEG47"/>
      <c r="PEH47"/>
      <c r="PEI47"/>
      <c r="PEJ47"/>
      <c r="PEK47"/>
      <c r="PEL47"/>
      <c r="PEM47"/>
      <c r="PEN47"/>
      <c r="PEO47"/>
      <c r="PEP47"/>
      <c r="PEQ47"/>
      <c r="PER47"/>
      <c r="PES47"/>
      <c r="PET47"/>
      <c r="PEU47"/>
      <c r="PEV47"/>
      <c r="PEW47"/>
      <c r="PEX47"/>
      <c r="PEY47"/>
      <c r="PEZ47"/>
      <c r="PFA47"/>
      <c r="PFB47"/>
      <c r="PFC47"/>
      <c r="PFD47"/>
      <c r="PFE47"/>
      <c r="PFF47"/>
      <c r="PFG47"/>
      <c r="PFH47"/>
      <c r="PFI47"/>
      <c r="PFJ47"/>
      <c r="PFK47"/>
      <c r="PFL47"/>
      <c r="PFM47"/>
      <c r="PFN47"/>
      <c r="PFO47"/>
      <c r="PFP47"/>
      <c r="PFQ47"/>
      <c r="PFR47"/>
      <c r="PFS47"/>
      <c r="PFT47"/>
      <c r="PFU47"/>
      <c r="PFV47"/>
      <c r="PFW47"/>
      <c r="PFX47"/>
      <c r="PFY47"/>
      <c r="PFZ47"/>
      <c r="PGA47"/>
      <c r="PGB47"/>
      <c r="PGC47"/>
      <c r="PGD47"/>
      <c r="PGE47"/>
      <c r="PGF47"/>
      <c r="PGG47"/>
      <c r="PGH47"/>
      <c r="PGI47"/>
      <c r="PGJ47"/>
      <c r="PGK47"/>
      <c r="PGL47"/>
      <c r="PGM47"/>
      <c r="PGN47"/>
      <c r="PGO47"/>
      <c r="PGP47"/>
      <c r="PGQ47"/>
      <c r="PGR47"/>
      <c r="PGS47"/>
      <c r="PGT47"/>
      <c r="PGU47"/>
      <c r="PGV47"/>
      <c r="PGW47"/>
      <c r="PGX47"/>
      <c r="PGY47"/>
      <c r="PGZ47"/>
      <c r="PHA47"/>
      <c r="PHB47"/>
      <c r="PHC47"/>
      <c r="PHD47"/>
      <c r="PHE47"/>
      <c r="PHF47"/>
      <c r="PHG47"/>
      <c r="PHH47"/>
      <c r="PHI47"/>
      <c r="PHJ47"/>
      <c r="PHK47"/>
      <c r="PHL47"/>
      <c r="PHM47"/>
      <c r="PHN47"/>
      <c r="PHO47"/>
      <c r="PHP47"/>
      <c r="PHQ47"/>
      <c r="PHR47"/>
      <c r="PHS47"/>
      <c r="PHT47"/>
      <c r="PHU47"/>
      <c r="PHV47"/>
      <c r="PHW47"/>
      <c r="PHX47"/>
      <c r="PHY47"/>
      <c r="PHZ47"/>
      <c r="PIA47"/>
      <c r="PIB47"/>
      <c r="PIC47"/>
      <c r="PID47"/>
      <c r="PIE47"/>
      <c r="PIF47"/>
      <c r="PIG47"/>
      <c r="PIH47"/>
      <c r="PII47"/>
      <c r="PIJ47"/>
      <c r="PIK47"/>
      <c r="PIL47"/>
      <c r="PIM47"/>
      <c r="PIN47"/>
      <c r="PIO47"/>
      <c r="PIP47"/>
      <c r="PIQ47"/>
      <c r="PIR47"/>
      <c r="PIS47"/>
      <c r="PIT47"/>
      <c r="PIU47"/>
      <c r="PIV47"/>
      <c r="PIW47"/>
      <c r="PIX47"/>
      <c r="PIY47"/>
      <c r="PIZ47"/>
      <c r="PJA47"/>
      <c r="PJB47"/>
      <c r="PJC47"/>
      <c r="PJD47"/>
      <c r="PJE47"/>
      <c r="PJF47"/>
      <c r="PJG47"/>
      <c r="PJH47"/>
      <c r="PJI47"/>
      <c r="PJJ47"/>
      <c r="PJK47"/>
      <c r="PJL47"/>
      <c r="PJM47"/>
      <c r="PJN47"/>
      <c r="PJO47"/>
      <c r="PJP47"/>
      <c r="PJQ47"/>
      <c r="PJR47"/>
      <c r="PJS47"/>
      <c r="PJT47"/>
      <c r="PJU47"/>
      <c r="PJV47"/>
      <c r="PJW47"/>
      <c r="PJX47"/>
      <c r="PJY47"/>
      <c r="PJZ47"/>
      <c r="PKA47"/>
      <c r="PKB47"/>
      <c r="PKC47"/>
      <c r="PKD47"/>
      <c r="PKE47"/>
      <c r="PKF47"/>
      <c r="PKG47"/>
      <c r="PKH47"/>
      <c r="PKI47"/>
      <c r="PKJ47"/>
      <c r="PKK47"/>
      <c r="PKL47"/>
      <c r="PKM47"/>
      <c r="PKN47"/>
      <c r="PKO47"/>
      <c r="PKP47"/>
      <c r="PKQ47"/>
      <c r="PKR47"/>
      <c r="PKS47"/>
      <c r="PKT47"/>
      <c r="PKU47"/>
      <c r="PKV47"/>
      <c r="PKW47"/>
      <c r="PKX47"/>
      <c r="PKY47"/>
      <c r="PKZ47"/>
      <c r="PLA47"/>
      <c r="PLB47"/>
      <c r="PLC47"/>
      <c r="PLD47"/>
      <c r="PLE47"/>
      <c r="PLF47"/>
      <c r="PLG47"/>
      <c r="PLH47"/>
      <c r="PLI47"/>
      <c r="PLJ47"/>
      <c r="PLK47"/>
      <c r="PLL47"/>
      <c r="PLM47"/>
      <c r="PLN47"/>
      <c r="PLO47"/>
      <c r="PLP47"/>
      <c r="PLQ47"/>
      <c r="PLR47"/>
      <c r="PLS47"/>
      <c r="PLT47"/>
      <c r="PLU47"/>
      <c r="PLV47"/>
      <c r="PLW47"/>
      <c r="PLX47"/>
      <c r="PLY47"/>
      <c r="PLZ47"/>
      <c r="PMA47"/>
      <c r="PMB47"/>
      <c r="PMC47"/>
      <c r="PMD47"/>
      <c r="PME47"/>
      <c r="PMF47"/>
      <c r="PMG47"/>
      <c r="PMH47"/>
      <c r="PMI47"/>
      <c r="PMJ47"/>
      <c r="PMK47"/>
      <c r="PML47"/>
      <c r="PMM47"/>
      <c r="PMN47"/>
      <c r="PMO47"/>
      <c r="PMP47"/>
      <c r="PMQ47"/>
      <c r="PMR47"/>
      <c r="PMS47"/>
      <c r="PMT47"/>
      <c r="PMU47"/>
      <c r="PMV47"/>
      <c r="PMW47"/>
      <c r="PMX47"/>
      <c r="PMY47"/>
      <c r="PMZ47"/>
      <c r="PNA47"/>
      <c r="PNB47"/>
      <c r="PNC47"/>
      <c r="PND47"/>
      <c r="PNE47"/>
      <c r="PNF47"/>
      <c r="PNG47"/>
      <c r="PNH47"/>
      <c r="PNI47"/>
      <c r="PNJ47"/>
      <c r="PNK47"/>
      <c r="PNL47"/>
      <c r="PNM47"/>
      <c r="PNN47"/>
      <c r="PNO47"/>
      <c r="PNP47"/>
      <c r="PNQ47"/>
      <c r="PNR47"/>
      <c r="PNS47"/>
      <c r="PNT47"/>
      <c r="PNU47"/>
      <c r="PNV47"/>
      <c r="PNW47"/>
      <c r="PNX47"/>
      <c r="PNY47"/>
      <c r="PNZ47"/>
      <c r="POA47"/>
      <c r="POB47"/>
      <c r="POC47"/>
      <c r="POD47"/>
      <c r="POE47"/>
      <c r="POF47"/>
      <c r="POG47"/>
      <c r="POH47"/>
      <c r="POI47"/>
      <c r="POJ47"/>
      <c r="POK47"/>
      <c r="POL47"/>
      <c r="POM47"/>
      <c r="PON47"/>
      <c r="POO47"/>
      <c r="POP47"/>
      <c r="POQ47"/>
      <c r="POR47"/>
      <c r="POS47"/>
      <c r="POT47"/>
      <c r="POU47"/>
      <c r="POV47"/>
      <c r="POW47"/>
      <c r="POX47"/>
      <c r="POY47"/>
      <c r="POZ47"/>
      <c r="PPA47"/>
      <c r="PPB47"/>
      <c r="PPC47"/>
      <c r="PPD47"/>
      <c r="PPE47"/>
      <c r="PPF47"/>
      <c r="PPG47"/>
      <c r="PPH47"/>
      <c r="PPI47"/>
      <c r="PPJ47"/>
      <c r="PPK47"/>
      <c r="PPL47"/>
      <c r="PPM47"/>
      <c r="PPN47"/>
      <c r="PPO47"/>
      <c r="PPP47"/>
      <c r="PPQ47"/>
      <c r="PPR47"/>
      <c r="PPS47"/>
      <c r="PPT47"/>
      <c r="PPU47"/>
      <c r="PPV47"/>
      <c r="PPW47"/>
      <c r="PPX47"/>
      <c r="PPY47"/>
      <c r="PPZ47"/>
      <c r="PQA47"/>
      <c r="PQB47"/>
      <c r="PQC47"/>
      <c r="PQD47"/>
      <c r="PQE47"/>
      <c r="PQF47"/>
      <c r="PQG47"/>
      <c r="PQH47"/>
      <c r="PQI47"/>
      <c r="PQJ47"/>
      <c r="PQK47"/>
      <c r="PQL47"/>
      <c r="PQM47"/>
      <c r="PQN47"/>
      <c r="PQO47"/>
      <c r="PQP47"/>
      <c r="PQQ47"/>
      <c r="PQR47"/>
      <c r="PQS47"/>
      <c r="PQT47"/>
      <c r="PQU47"/>
      <c r="PQV47"/>
      <c r="PQW47"/>
      <c r="PQX47"/>
      <c r="PQY47"/>
      <c r="PQZ47"/>
      <c r="PRA47"/>
      <c r="PRB47"/>
      <c r="PRC47"/>
      <c r="PRD47"/>
      <c r="PRE47"/>
      <c r="PRF47"/>
      <c r="PRG47"/>
      <c r="PRH47"/>
      <c r="PRI47"/>
      <c r="PRJ47"/>
      <c r="PRK47"/>
      <c r="PRL47"/>
      <c r="PRM47"/>
      <c r="PRN47"/>
      <c r="PRO47"/>
      <c r="PRP47"/>
      <c r="PRQ47"/>
      <c r="PRR47"/>
      <c r="PRS47"/>
      <c r="PRT47"/>
      <c r="PRU47"/>
      <c r="PRV47"/>
      <c r="PRW47"/>
      <c r="PRX47"/>
      <c r="PRY47"/>
      <c r="PRZ47"/>
      <c r="PSA47"/>
      <c r="PSB47"/>
      <c r="PSC47"/>
      <c r="PSD47"/>
      <c r="PSE47"/>
      <c r="PSF47"/>
      <c r="PSG47"/>
      <c r="PSH47"/>
      <c r="PSI47"/>
      <c r="PSJ47"/>
      <c r="PSK47"/>
      <c r="PSL47"/>
      <c r="PSM47"/>
      <c r="PSN47"/>
      <c r="PSO47"/>
      <c r="PSP47"/>
      <c r="PSQ47"/>
      <c r="PSR47"/>
      <c r="PSS47"/>
      <c r="PST47"/>
      <c r="PSU47"/>
      <c r="PSV47"/>
      <c r="PSW47"/>
      <c r="PSX47"/>
      <c r="PSY47"/>
      <c r="PSZ47"/>
      <c r="PTA47"/>
      <c r="PTB47"/>
      <c r="PTC47"/>
      <c r="PTD47"/>
      <c r="PTE47"/>
      <c r="PTF47"/>
      <c r="PTG47"/>
      <c r="PTH47"/>
      <c r="PTI47"/>
      <c r="PTJ47"/>
      <c r="PTK47"/>
      <c r="PTL47"/>
      <c r="PTM47"/>
      <c r="PTN47"/>
      <c r="PTO47"/>
      <c r="PTP47"/>
      <c r="PTQ47"/>
      <c r="PTR47"/>
      <c r="PTS47"/>
      <c r="PTT47"/>
      <c r="PTU47"/>
      <c r="PTV47"/>
      <c r="PTW47"/>
      <c r="PTX47"/>
      <c r="PTY47"/>
      <c r="PTZ47"/>
      <c r="PUA47"/>
      <c r="PUB47"/>
      <c r="PUC47"/>
      <c r="PUD47"/>
      <c r="PUE47"/>
      <c r="PUF47"/>
      <c r="PUG47"/>
      <c r="PUH47"/>
      <c r="PUI47"/>
      <c r="PUJ47"/>
      <c r="PUK47"/>
      <c r="PUL47"/>
      <c r="PUM47"/>
      <c r="PUN47"/>
      <c r="PUO47"/>
      <c r="PUP47"/>
      <c r="PUQ47"/>
      <c r="PUR47"/>
      <c r="PUS47"/>
      <c r="PUT47"/>
      <c r="PUU47"/>
      <c r="PUV47"/>
      <c r="PUW47"/>
      <c r="PUX47"/>
      <c r="PUY47"/>
      <c r="PUZ47"/>
      <c r="PVA47"/>
      <c r="PVB47"/>
      <c r="PVC47"/>
      <c r="PVD47"/>
      <c r="PVE47"/>
      <c r="PVF47"/>
      <c r="PVG47"/>
      <c r="PVH47"/>
      <c r="PVI47"/>
      <c r="PVJ47"/>
      <c r="PVK47"/>
      <c r="PVL47"/>
      <c r="PVM47"/>
      <c r="PVN47"/>
      <c r="PVO47"/>
      <c r="PVP47"/>
      <c r="PVQ47"/>
      <c r="PVR47"/>
      <c r="PVS47"/>
      <c r="PVT47"/>
      <c r="PVU47"/>
      <c r="PVV47"/>
      <c r="PVW47"/>
      <c r="PVX47"/>
      <c r="PVY47"/>
      <c r="PVZ47"/>
      <c r="PWA47"/>
      <c r="PWB47"/>
      <c r="PWC47"/>
      <c r="PWD47"/>
      <c r="PWE47"/>
      <c r="PWF47"/>
      <c r="PWG47"/>
      <c r="PWH47"/>
      <c r="PWI47"/>
      <c r="PWJ47"/>
      <c r="PWK47"/>
      <c r="PWL47"/>
      <c r="PWM47"/>
      <c r="PWN47"/>
      <c r="PWO47"/>
      <c r="PWP47"/>
      <c r="PWQ47"/>
      <c r="PWR47"/>
      <c r="PWS47"/>
      <c r="PWT47"/>
      <c r="PWU47"/>
      <c r="PWV47"/>
      <c r="PWW47"/>
      <c r="PWX47"/>
      <c r="PWY47"/>
      <c r="PWZ47"/>
      <c r="PXA47"/>
      <c r="PXB47"/>
      <c r="PXC47"/>
      <c r="PXD47"/>
      <c r="PXE47"/>
      <c r="PXF47"/>
      <c r="PXG47"/>
      <c r="PXH47"/>
      <c r="PXI47"/>
      <c r="PXJ47"/>
      <c r="PXK47"/>
      <c r="PXL47"/>
      <c r="PXM47"/>
      <c r="PXN47"/>
      <c r="PXO47"/>
      <c r="PXP47"/>
      <c r="PXQ47"/>
      <c r="PXR47"/>
      <c r="PXS47"/>
      <c r="PXT47"/>
      <c r="PXU47"/>
      <c r="PXV47"/>
      <c r="PXW47"/>
      <c r="PXX47"/>
      <c r="PXY47"/>
      <c r="PXZ47"/>
      <c r="PYA47"/>
      <c r="PYB47"/>
      <c r="PYC47"/>
      <c r="PYD47"/>
      <c r="PYE47"/>
      <c r="PYF47"/>
      <c r="PYG47"/>
      <c r="PYH47"/>
      <c r="PYI47"/>
      <c r="PYJ47"/>
      <c r="PYK47"/>
      <c r="PYL47"/>
      <c r="PYM47"/>
      <c r="PYN47"/>
      <c r="PYO47"/>
      <c r="PYP47"/>
      <c r="PYQ47"/>
      <c r="PYR47"/>
      <c r="PYS47"/>
      <c r="PYT47"/>
      <c r="PYU47"/>
      <c r="PYV47"/>
      <c r="PYW47"/>
      <c r="PYX47"/>
      <c r="PYY47"/>
      <c r="PYZ47"/>
      <c r="PZA47"/>
      <c r="PZB47"/>
      <c r="PZC47"/>
      <c r="PZD47"/>
      <c r="PZE47"/>
      <c r="PZF47"/>
      <c r="PZG47"/>
      <c r="PZH47"/>
      <c r="PZI47"/>
      <c r="PZJ47"/>
      <c r="PZK47"/>
      <c r="PZL47"/>
      <c r="PZM47"/>
      <c r="PZN47"/>
      <c r="PZO47"/>
      <c r="PZP47"/>
      <c r="PZQ47"/>
      <c r="PZR47"/>
      <c r="PZS47"/>
      <c r="PZT47"/>
      <c r="PZU47"/>
      <c r="PZV47"/>
      <c r="PZW47"/>
      <c r="PZX47"/>
      <c r="PZY47"/>
      <c r="PZZ47"/>
      <c r="QAA47"/>
      <c r="QAB47"/>
      <c r="QAC47"/>
      <c r="QAD47"/>
      <c r="QAE47"/>
      <c r="QAF47"/>
      <c r="QAG47"/>
      <c r="QAH47"/>
      <c r="QAI47"/>
      <c r="QAJ47"/>
      <c r="QAK47"/>
      <c r="QAL47"/>
      <c r="QAM47"/>
      <c r="QAN47"/>
      <c r="QAO47"/>
      <c r="QAP47"/>
      <c r="QAQ47"/>
      <c r="QAR47"/>
      <c r="QAS47"/>
      <c r="QAT47"/>
      <c r="QAU47"/>
      <c r="QAV47"/>
      <c r="QAW47"/>
      <c r="QAX47"/>
      <c r="QAY47"/>
      <c r="QAZ47"/>
      <c r="QBA47"/>
      <c r="QBB47"/>
      <c r="QBC47"/>
      <c r="QBD47"/>
      <c r="QBE47"/>
      <c r="QBF47"/>
      <c r="QBG47"/>
      <c r="QBH47"/>
      <c r="QBI47"/>
      <c r="QBJ47"/>
      <c r="QBK47"/>
      <c r="QBL47"/>
      <c r="QBM47"/>
      <c r="QBN47"/>
      <c r="QBO47"/>
      <c r="QBP47"/>
      <c r="QBQ47"/>
      <c r="QBR47"/>
      <c r="QBS47"/>
      <c r="QBT47"/>
      <c r="QBU47"/>
      <c r="QBV47"/>
      <c r="QBW47"/>
      <c r="QBX47"/>
      <c r="QBY47"/>
      <c r="QBZ47"/>
      <c r="QCA47"/>
      <c r="QCB47"/>
      <c r="QCC47"/>
      <c r="QCD47"/>
      <c r="QCE47"/>
      <c r="QCF47"/>
      <c r="QCG47"/>
      <c r="QCH47"/>
      <c r="QCI47"/>
      <c r="QCJ47"/>
      <c r="QCK47"/>
      <c r="QCL47"/>
      <c r="QCM47"/>
      <c r="QCN47"/>
      <c r="QCO47"/>
      <c r="QCP47"/>
      <c r="QCQ47"/>
      <c r="QCR47"/>
      <c r="QCS47"/>
      <c r="QCT47"/>
      <c r="QCU47"/>
      <c r="QCV47"/>
      <c r="QCW47"/>
      <c r="QCX47"/>
      <c r="QCY47"/>
      <c r="QCZ47"/>
      <c r="QDA47"/>
      <c r="QDB47"/>
      <c r="QDC47"/>
      <c r="QDD47"/>
      <c r="QDE47"/>
      <c r="QDF47"/>
      <c r="QDG47"/>
      <c r="QDH47"/>
      <c r="QDI47"/>
      <c r="QDJ47"/>
      <c r="QDK47"/>
      <c r="QDL47"/>
      <c r="QDM47"/>
      <c r="QDN47"/>
      <c r="QDO47"/>
      <c r="QDP47"/>
      <c r="QDQ47"/>
      <c r="QDR47"/>
      <c r="QDS47"/>
      <c r="QDT47"/>
      <c r="QDU47"/>
      <c r="QDV47"/>
      <c r="QDW47"/>
      <c r="QDX47"/>
      <c r="QDY47"/>
      <c r="QDZ47"/>
      <c r="QEA47"/>
      <c r="QEB47"/>
      <c r="QEC47"/>
      <c r="QED47"/>
      <c r="QEE47"/>
      <c r="QEF47"/>
      <c r="QEG47"/>
      <c r="QEH47"/>
      <c r="QEI47"/>
      <c r="QEJ47"/>
      <c r="QEK47"/>
      <c r="QEL47"/>
      <c r="QEM47"/>
      <c r="QEN47"/>
      <c r="QEO47"/>
      <c r="QEP47"/>
      <c r="QEQ47"/>
      <c r="QER47"/>
      <c r="QES47"/>
      <c r="QET47"/>
      <c r="QEU47"/>
      <c r="QEV47"/>
      <c r="QEW47"/>
      <c r="QEX47"/>
      <c r="QEY47"/>
      <c r="QEZ47"/>
      <c r="QFA47"/>
      <c r="QFB47"/>
      <c r="QFC47"/>
      <c r="QFD47"/>
      <c r="QFE47"/>
      <c r="QFF47"/>
      <c r="QFG47"/>
      <c r="QFH47"/>
      <c r="QFI47"/>
      <c r="QFJ47"/>
      <c r="QFK47"/>
      <c r="QFL47"/>
      <c r="QFM47"/>
      <c r="QFN47"/>
      <c r="QFO47"/>
      <c r="QFP47"/>
      <c r="QFQ47"/>
      <c r="QFR47"/>
      <c r="QFS47"/>
      <c r="QFT47"/>
      <c r="QFU47"/>
      <c r="QFV47"/>
      <c r="QFW47"/>
      <c r="QFX47"/>
      <c r="QFY47"/>
      <c r="QFZ47"/>
      <c r="QGA47"/>
      <c r="QGB47"/>
      <c r="QGC47"/>
      <c r="QGD47"/>
      <c r="QGE47"/>
      <c r="QGF47"/>
      <c r="QGG47"/>
      <c r="QGH47"/>
      <c r="QGI47"/>
      <c r="QGJ47"/>
      <c r="QGK47"/>
      <c r="QGL47"/>
      <c r="QGM47"/>
      <c r="QGN47"/>
      <c r="QGO47"/>
      <c r="QGP47"/>
      <c r="QGQ47"/>
      <c r="QGR47"/>
      <c r="QGS47"/>
      <c r="QGT47"/>
      <c r="QGU47"/>
      <c r="QGV47"/>
      <c r="QGW47"/>
      <c r="QGX47"/>
      <c r="QGY47"/>
      <c r="QGZ47"/>
      <c r="QHA47"/>
      <c r="QHB47"/>
      <c r="QHC47"/>
      <c r="QHD47"/>
      <c r="QHE47"/>
      <c r="QHF47"/>
      <c r="QHG47"/>
      <c r="QHH47"/>
      <c r="QHI47"/>
      <c r="QHJ47"/>
      <c r="QHK47"/>
      <c r="QHL47"/>
      <c r="QHM47"/>
      <c r="QHN47"/>
      <c r="QHO47"/>
      <c r="QHP47"/>
      <c r="QHQ47"/>
      <c r="QHR47"/>
      <c r="QHS47"/>
      <c r="QHT47"/>
      <c r="QHU47"/>
      <c r="QHV47"/>
      <c r="QHW47"/>
      <c r="QHX47"/>
      <c r="QHY47"/>
      <c r="QHZ47"/>
      <c r="QIA47"/>
      <c r="QIB47"/>
      <c r="QIC47"/>
      <c r="QID47"/>
      <c r="QIE47"/>
      <c r="QIF47"/>
      <c r="QIG47"/>
      <c r="QIH47"/>
      <c r="QII47"/>
      <c r="QIJ47"/>
      <c r="QIK47"/>
      <c r="QIL47"/>
      <c r="QIM47"/>
      <c r="QIN47"/>
      <c r="QIO47"/>
      <c r="QIP47"/>
      <c r="QIQ47"/>
      <c r="QIR47"/>
      <c r="QIS47"/>
      <c r="QIT47"/>
      <c r="QIU47"/>
      <c r="QIV47"/>
      <c r="QIW47"/>
      <c r="QIX47"/>
      <c r="QIY47"/>
      <c r="QIZ47"/>
      <c r="QJA47"/>
      <c r="QJB47"/>
      <c r="QJC47"/>
      <c r="QJD47"/>
      <c r="QJE47"/>
      <c r="QJF47"/>
      <c r="QJG47"/>
      <c r="QJH47"/>
      <c r="QJI47"/>
      <c r="QJJ47"/>
      <c r="QJK47"/>
      <c r="QJL47"/>
      <c r="QJM47"/>
      <c r="QJN47"/>
      <c r="QJO47"/>
      <c r="QJP47"/>
      <c r="QJQ47"/>
      <c r="QJR47"/>
      <c r="QJS47"/>
      <c r="QJT47"/>
      <c r="QJU47"/>
      <c r="QJV47"/>
      <c r="QJW47"/>
      <c r="QJX47"/>
      <c r="QJY47"/>
      <c r="QJZ47"/>
      <c r="QKA47"/>
      <c r="QKB47"/>
      <c r="QKC47"/>
      <c r="QKD47"/>
      <c r="QKE47"/>
      <c r="QKF47"/>
      <c r="QKG47"/>
      <c r="QKH47"/>
      <c r="QKI47"/>
      <c r="QKJ47"/>
      <c r="QKK47"/>
      <c r="QKL47"/>
      <c r="QKM47"/>
      <c r="QKN47"/>
      <c r="QKO47"/>
      <c r="QKP47"/>
      <c r="QKQ47"/>
      <c r="QKR47"/>
      <c r="QKS47"/>
      <c r="QKT47"/>
      <c r="QKU47"/>
      <c r="QKV47"/>
      <c r="QKW47"/>
      <c r="QKX47"/>
      <c r="QKY47"/>
      <c r="QKZ47"/>
      <c r="QLA47"/>
      <c r="QLB47"/>
      <c r="QLC47"/>
      <c r="QLD47"/>
      <c r="QLE47"/>
      <c r="QLF47"/>
      <c r="QLG47"/>
      <c r="QLH47"/>
      <c r="QLI47"/>
      <c r="QLJ47"/>
      <c r="QLK47"/>
      <c r="QLL47"/>
      <c r="QLM47"/>
      <c r="QLN47"/>
      <c r="QLO47"/>
      <c r="QLP47"/>
      <c r="QLQ47"/>
      <c r="QLR47"/>
      <c r="QLS47"/>
      <c r="QLT47"/>
      <c r="QLU47"/>
      <c r="QLV47"/>
      <c r="QLW47"/>
      <c r="QLX47"/>
      <c r="QLY47"/>
      <c r="QLZ47"/>
      <c r="QMA47"/>
      <c r="QMB47"/>
      <c r="QMC47"/>
      <c r="QMD47"/>
      <c r="QME47"/>
      <c r="QMF47"/>
      <c r="QMG47"/>
      <c r="QMH47"/>
      <c r="QMI47"/>
      <c r="QMJ47"/>
      <c r="QMK47"/>
      <c r="QML47"/>
      <c r="QMM47"/>
      <c r="QMN47"/>
      <c r="QMO47"/>
      <c r="QMP47"/>
      <c r="QMQ47"/>
      <c r="QMR47"/>
      <c r="QMS47"/>
      <c r="QMT47"/>
      <c r="QMU47"/>
      <c r="QMV47"/>
      <c r="QMW47"/>
      <c r="QMX47"/>
      <c r="QMY47"/>
      <c r="QMZ47"/>
      <c r="QNA47"/>
      <c r="QNB47"/>
      <c r="QNC47"/>
      <c r="QND47"/>
      <c r="QNE47"/>
      <c r="QNF47"/>
      <c r="QNG47"/>
      <c r="QNH47"/>
      <c r="QNI47"/>
      <c r="QNJ47"/>
      <c r="QNK47"/>
      <c r="QNL47"/>
      <c r="QNM47"/>
      <c r="QNN47"/>
      <c r="QNO47"/>
      <c r="QNP47"/>
      <c r="QNQ47"/>
      <c r="QNR47"/>
      <c r="QNS47"/>
      <c r="QNT47"/>
      <c r="QNU47"/>
      <c r="QNV47"/>
      <c r="QNW47"/>
      <c r="QNX47"/>
      <c r="QNY47"/>
      <c r="QNZ47"/>
      <c r="QOA47"/>
      <c r="QOB47"/>
      <c r="QOC47"/>
      <c r="QOD47"/>
      <c r="QOE47"/>
      <c r="QOF47"/>
      <c r="QOG47"/>
      <c r="QOH47"/>
      <c r="QOI47"/>
      <c r="QOJ47"/>
      <c r="QOK47"/>
      <c r="QOL47"/>
      <c r="QOM47"/>
      <c r="QON47"/>
      <c r="QOO47"/>
      <c r="QOP47"/>
      <c r="QOQ47"/>
      <c r="QOR47"/>
      <c r="QOS47"/>
      <c r="QOT47"/>
      <c r="QOU47"/>
      <c r="QOV47"/>
      <c r="QOW47"/>
      <c r="QOX47"/>
      <c r="QOY47"/>
      <c r="QOZ47"/>
      <c r="QPA47"/>
      <c r="QPB47"/>
      <c r="QPC47"/>
      <c r="QPD47"/>
      <c r="QPE47"/>
      <c r="QPF47"/>
      <c r="QPG47"/>
      <c r="QPH47"/>
      <c r="QPI47"/>
      <c r="QPJ47"/>
      <c r="QPK47"/>
      <c r="QPL47"/>
      <c r="QPM47"/>
      <c r="QPN47"/>
      <c r="QPO47"/>
      <c r="QPP47"/>
      <c r="QPQ47"/>
      <c r="QPR47"/>
      <c r="QPS47"/>
      <c r="QPT47"/>
      <c r="QPU47"/>
      <c r="QPV47"/>
      <c r="QPW47"/>
      <c r="QPX47"/>
      <c r="QPY47"/>
      <c r="QPZ47"/>
      <c r="QQA47"/>
      <c r="QQB47"/>
      <c r="QQC47"/>
      <c r="QQD47"/>
      <c r="QQE47"/>
      <c r="QQF47"/>
      <c r="QQG47"/>
      <c r="QQH47"/>
      <c r="QQI47"/>
      <c r="QQJ47"/>
      <c r="QQK47"/>
      <c r="QQL47"/>
      <c r="QQM47"/>
      <c r="QQN47"/>
      <c r="QQO47"/>
      <c r="QQP47"/>
      <c r="QQQ47"/>
      <c r="QQR47"/>
      <c r="QQS47"/>
      <c r="QQT47"/>
      <c r="QQU47"/>
      <c r="QQV47"/>
      <c r="QQW47"/>
      <c r="QQX47"/>
      <c r="QQY47"/>
      <c r="QQZ47"/>
      <c r="QRA47"/>
      <c r="QRB47"/>
      <c r="QRC47"/>
      <c r="QRD47"/>
      <c r="QRE47"/>
      <c r="QRF47"/>
      <c r="QRG47"/>
      <c r="QRH47"/>
      <c r="QRI47"/>
      <c r="QRJ47"/>
      <c r="QRK47"/>
      <c r="QRL47"/>
      <c r="QRM47"/>
      <c r="QRN47"/>
      <c r="QRO47"/>
      <c r="QRP47"/>
      <c r="QRQ47"/>
      <c r="QRR47"/>
      <c r="QRS47"/>
      <c r="QRT47"/>
      <c r="QRU47"/>
      <c r="QRV47"/>
      <c r="QRW47"/>
      <c r="QRX47"/>
      <c r="QRY47"/>
      <c r="QRZ47"/>
      <c r="QSA47"/>
      <c r="QSB47"/>
      <c r="QSC47"/>
      <c r="QSD47"/>
      <c r="QSE47"/>
      <c r="QSF47"/>
      <c r="QSG47"/>
      <c r="QSH47"/>
      <c r="QSI47"/>
      <c r="QSJ47"/>
      <c r="QSK47"/>
      <c r="QSL47"/>
      <c r="QSM47"/>
      <c r="QSN47"/>
      <c r="QSO47"/>
      <c r="QSP47"/>
      <c r="QSQ47"/>
      <c r="QSR47"/>
      <c r="QSS47"/>
      <c r="QST47"/>
      <c r="QSU47"/>
      <c r="QSV47"/>
      <c r="QSW47"/>
      <c r="QSX47"/>
      <c r="QSY47"/>
      <c r="QSZ47"/>
      <c r="QTA47"/>
      <c r="QTB47"/>
      <c r="QTC47"/>
      <c r="QTD47"/>
      <c r="QTE47"/>
      <c r="QTF47"/>
      <c r="QTG47"/>
      <c r="QTH47"/>
      <c r="QTI47"/>
      <c r="QTJ47"/>
      <c r="QTK47"/>
      <c r="QTL47"/>
      <c r="QTM47"/>
      <c r="QTN47"/>
      <c r="QTO47"/>
      <c r="QTP47"/>
      <c r="QTQ47"/>
      <c r="QTR47"/>
      <c r="QTS47"/>
      <c r="QTT47"/>
      <c r="QTU47"/>
      <c r="QTV47"/>
      <c r="QTW47"/>
      <c r="QTX47"/>
      <c r="QTY47"/>
      <c r="QTZ47"/>
      <c r="QUA47"/>
      <c r="QUB47"/>
      <c r="QUC47"/>
      <c r="QUD47"/>
      <c r="QUE47"/>
      <c r="QUF47"/>
      <c r="QUG47"/>
      <c r="QUH47"/>
      <c r="QUI47"/>
      <c r="QUJ47"/>
      <c r="QUK47"/>
      <c r="QUL47"/>
      <c r="QUM47"/>
      <c r="QUN47"/>
      <c r="QUO47"/>
      <c r="QUP47"/>
      <c r="QUQ47"/>
      <c r="QUR47"/>
      <c r="QUS47"/>
      <c r="QUT47"/>
      <c r="QUU47"/>
      <c r="QUV47"/>
      <c r="QUW47"/>
      <c r="QUX47"/>
      <c r="QUY47"/>
      <c r="QUZ47"/>
      <c r="QVA47"/>
      <c r="QVB47"/>
      <c r="QVC47"/>
      <c r="QVD47"/>
      <c r="QVE47"/>
      <c r="QVF47"/>
      <c r="QVG47"/>
      <c r="QVH47"/>
      <c r="QVI47"/>
      <c r="QVJ47"/>
      <c r="QVK47"/>
      <c r="QVL47"/>
      <c r="QVM47"/>
      <c r="QVN47"/>
      <c r="QVO47"/>
      <c r="QVP47"/>
      <c r="QVQ47"/>
      <c r="QVR47"/>
      <c r="QVS47"/>
      <c r="QVT47"/>
      <c r="QVU47"/>
      <c r="QVV47"/>
      <c r="QVW47"/>
      <c r="QVX47"/>
      <c r="QVY47"/>
      <c r="QVZ47"/>
      <c r="QWA47"/>
      <c r="QWB47"/>
      <c r="QWC47"/>
      <c r="QWD47"/>
      <c r="QWE47"/>
      <c r="QWF47"/>
      <c r="QWG47"/>
      <c r="QWH47"/>
      <c r="QWI47"/>
      <c r="QWJ47"/>
      <c r="QWK47"/>
      <c r="QWL47"/>
      <c r="QWM47"/>
      <c r="QWN47"/>
      <c r="QWO47"/>
      <c r="QWP47"/>
      <c r="QWQ47"/>
      <c r="QWR47"/>
      <c r="QWS47"/>
      <c r="QWT47"/>
      <c r="QWU47"/>
      <c r="QWV47"/>
      <c r="QWW47"/>
      <c r="QWX47"/>
      <c r="QWY47"/>
      <c r="QWZ47"/>
      <c r="QXA47"/>
      <c r="QXB47"/>
      <c r="QXC47"/>
      <c r="QXD47"/>
      <c r="QXE47"/>
      <c r="QXF47"/>
      <c r="QXG47"/>
      <c r="QXH47"/>
      <c r="QXI47"/>
      <c r="QXJ47"/>
      <c r="QXK47"/>
      <c r="QXL47"/>
      <c r="QXM47"/>
      <c r="QXN47"/>
      <c r="QXO47"/>
      <c r="QXP47"/>
      <c r="QXQ47"/>
      <c r="QXR47"/>
      <c r="QXS47"/>
      <c r="QXT47"/>
      <c r="QXU47"/>
      <c r="QXV47"/>
      <c r="QXW47"/>
      <c r="QXX47"/>
      <c r="QXY47"/>
      <c r="QXZ47"/>
      <c r="QYA47"/>
      <c r="QYB47"/>
      <c r="QYC47"/>
      <c r="QYD47"/>
      <c r="QYE47"/>
      <c r="QYF47"/>
      <c r="QYG47"/>
      <c r="QYH47"/>
      <c r="QYI47"/>
      <c r="QYJ47"/>
      <c r="QYK47"/>
      <c r="QYL47"/>
      <c r="QYM47"/>
      <c r="QYN47"/>
      <c r="QYO47"/>
      <c r="QYP47"/>
      <c r="QYQ47"/>
      <c r="QYR47"/>
      <c r="QYS47"/>
      <c r="QYT47"/>
      <c r="QYU47"/>
      <c r="QYV47"/>
      <c r="QYW47"/>
      <c r="QYX47"/>
      <c r="QYY47"/>
      <c r="QYZ47"/>
      <c r="QZA47"/>
      <c r="QZB47"/>
      <c r="QZC47"/>
      <c r="QZD47"/>
      <c r="QZE47"/>
      <c r="QZF47"/>
      <c r="QZG47"/>
      <c r="QZH47"/>
      <c r="QZI47"/>
      <c r="QZJ47"/>
      <c r="QZK47"/>
      <c r="QZL47"/>
      <c r="QZM47"/>
      <c r="QZN47"/>
      <c r="QZO47"/>
      <c r="QZP47"/>
      <c r="QZQ47"/>
      <c r="QZR47"/>
      <c r="QZS47"/>
      <c r="QZT47"/>
      <c r="QZU47"/>
      <c r="QZV47"/>
      <c r="QZW47"/>
      <c r="QZX47"/>
      <c r="QZY47"/>
      <c r="QZZ47"/>
      <c r="RAA47"/>
      <c r="RAB47"/>
      <c r="RAC47"/>
      <c r="RAD47"/>
      <c r="RAE47"/>
      <c r="RAF47"/>
      <c r="RAG47"/>
      <c r="RAH47"/>
      <c r="RAI47"/>
      <c r="RAJ47"/>
      <c r="RAK47"/>
      <c r="RAL47"/>
      <c r="RAM47"/>
      <c r="RAN47"/>
      <c r="RAO47"/>
      <c r="RAP47"/>
      <c r="RAQ47"/>
      <c r="RAR47"/>
      <c r="RAS47"/>
      <c r="RAT47"/>
      <c r="RAU47"/>
      <c r="RAV47"/>
      <c r="RAW47"/>
      <c r="RAX47"/>
      <c r="RAY47"/>
      <c r="RAZ47"/>
      <c r="RBA47"/>
      <c r="RBB47"/>
      <c r="RBC47"/>
      <c r="RBD47"/>
      <c r="RBE47"/>
      <c r="RBF47"/>
      <c r="RBG47"/>
      <c r="RBH47"/>
      <c r="RBI47"/>
      <c r="RBJ47"/>
      <c r="RBK47"/>
      <c r="RBL47"/>
      <c r="RBM47"/>
      <c r="RBN47"/>
      <c r="RBO47"/>
      <c r="RBP47"/>
      <c r="RBQ47"/>
      <c r="RBR47"/>
      <c r="RBS47"/>
      <c r="RBT47"/>
      <c r="RBU47"/>
      <c r="RBV47"/>
      <c r="RBW47"/>
      <c r="RBX47"/>
      <c r="RBY47"/>
      <c r="RBZ47"/>
      <c r="RCA47"/>
      <c r="RCB47"/>
      <c r="RCC47"/>
      <c r="RCD47"/>
      <c r="RCE47"/>
      <c r="RCF47"/>
      <c r="RCG47"/>
      <c r="RCH47"/>
      <c r="RCI47"/>
      <c r="RCJ47"/>
      <c r="RCK47"/>
      <c r="RCL47"/>
      <c r="RCM47"/>
      <c r="RCN47"/>
      <c r="RCO47"/>
      <c r="RCP47"/>
      <c r="RCQ47"/>
      <c r="RCR47"/>
      <c r="RCS47"/>
      <c r="RCT47"/>
      <c r="RCU47"/>
      <c r="RCV47"/>
      <c r="RCW47"/>
      <c r="RCX47"/>
      <c r="RCY47"/>
      <c r="RCZ47"/>
      <c r="RDA47"/>
      <c r="RDB47"/>
      <c r="RDC47"/>
      <c r="RDD47"/>
      <c r="RDE47"/>
      <c r="RDF47"/>
      <c r="RDG47"/>
      <c r="RDH47"/>
      <c r="RDI47"/>
      <c r="RDJ47"/>
      <c r="RDK47"/>
      <c r="RDL47"/>
      <c r="RDM47"/>
      <c r="RDN47"/>
      <c r="RDO47"/>
      <c r="RDP47"/>
      <c r="RDQ47"/>
      <c r="RDR47"/>
      <c r="RDS47"/>
      <c r="RDT47"/>
      <c r="RDU47"/>
      <c r="RDV47"/>
      <c r="RDW47"/>
      <c r="RDX47"/>
      <c r="RDY47"/>
      <c r="RDZ47"/>
      <c r="REA47"/>
      <c r="REB47"/>
      <c r="REC47"/>
      <c r="RED47"/>
      <c r="REE47"/>
      <c r="REF47"/>
      <c r="REG47"/>
      <c r="REH47"/>
      <c r="REI47"/>
      <c r="REJ47"/>
      <c r="REK47"/>
      <c r="REL47"/>
      <c r="REM47"/>
      <c r="REN47"/>
      <c r="REO47"/>
      <c r="REP47"/>
      <c r="REQ47"/>
      <c r="RER47"/>
      <c r="RES47"/>
      <c r="RET47"/>
      <c r="REU47"/>
      <c r="REV47"/>
      <c r="REW47"/>
      <c r="REX47"/>
      <c r="REY47"/>
      <c r="REZ47"/>
      <c r="RFA47"/>
      <c r="RFB47"/>
      <c r="RFC47"/>
      <c r="RFD47"/>
      <c r="RFE47"/>
      <c r="RFF47"/>
      <c r="RFG47"/>
      <c r="RFH47"/>
      <c r="RFI47"/>
      <c r="RFJ47"/>
      <c r="RFK47"/>
      <c r="RFL47"/>
      <c r="RFM47"/>
      <c r="RFN47"/>
      <c r="RFO47"/>
      <c r="RFP47"/>
      <c r="RFQ47"/>
      <c r="RFR47"/>
      <c r="RFS47"/>
      <c r="RFT47"/>
      <c r="RFU47"/>
      <c r="RFV47"/>
      <c r="RFW47"/>
      <c r="RFX47"/>
      <c r="RFY47"/>
      <c r="RFZ47"/>
      <c r="RGA47"/>
      <c r="RGB47"/>
      <c r="RGC47"/>
      <c r="RGD47"/>
      <c r="RGE47"/>
      <c r="RGF47"/>
      <c r="RGG47"/>
      <c r="RGH47"/>
      <c r="RGI47"/>
      <c r="RGJ47"/>
      <c r="RGK47"/>
      <c r="RGL47"/>
      <c r="RGM47"/>
      <c r="RGN47"/>
      <c r="RGO47"/>
      <c r="RGP47"/>
      <c r="RGQ47"/>
      <c r="RGR47"/>
      <c r="RGS47"/>
      <c r="RGT47"/>
      <c r="RGU47"/>
      <c r="RGV47"/>
      <c r="RGW47"/>
      <c r="RGX47"/>
      <c r="RGY47"/>
      <c r="RGZ47"/>
      <c r="RHA47"/>
      <c r="RHB47"/>
      <c r="RHC47"/>
      <c r="RHD47"/>
      <c r="RHE47"/>
      <c r="RHF47"/>
      <c r="RHG47"/>
      <c r="RHH47"/>
      <c r="RHI47"/>
      <c r="RHJ47"/>
      <c r="RHK47"/>
      <c r="RHL47"/>
      <c r="RHM47"/>
      <c r="RHN47"/>
      <c r="RHO47"/>
      <c r="RHP47"/>
      <c r="RHQ47"/>
      <c r="RHR47"/>
      <c r="RHS47"/>
      <c r="RHT47"/>
      <c r="RHU47"/>
      <c r="RHV47"/>
      <c r="RHW47"/>
      <c r="RHX47"/>
      <c r="RHY47"/>
      <c r="RHZ47"/>
      <c r="RIA47"/>
      <c r="RIB47"/>
      <c r="RIC47"/>
      <c r="RID47"/>
      <c r="RIE47"/>
      <c r="RIF47"/>
      <c r="RIG47"/>
      <c r="RIH47"/>
      <c r="RII47"/>
      <c r="RIJ47"/>
      <c r="RIK47"/>
      <c r="RIL47"/>
      <c r="RIM47"/>
      <c r="RIN47"/>
      <c r="RIO47"/>
      <c r="RIP47"/>
      <c r="RIQ47"/>
      <c r="RIR47"/>
      <c r="RIS47"/>
      <c r="RIT47"/>
      <c r="RIU47"/>
      <c r="RIV47"/>
      <c r="RIW47"/>
      <c r="RIX47"/>
      <c r="RIY47"/>
      <c r="RIZ47"/>
      <c r="RJA47"/>
      <c r="RJB47"/>
      <c r="RJC47"/>
      <c r="RJD47"/>
      <c r="RJE47"/>
      <c r="RJF47"/>
      <c r="RJG47"/>
      <c r="RJH47"/>
      <c r="RJI47"/>
      <c r="RJJ47"/>
      <c r="RJK47"/>
      <c r="RJL47"/>
      <c r="RJM47"/>
      <c r="RJN47"/>
      <c r="RJO47"/>
      <c r="RJP47"/>
      <c r="RJQ47"/>
      <c r="RJR47"/>
      <c r="RJS47"/>
      <c r="RJT47"/>
      <c r="RJU47"/>
      <c r="RJV47"/>
      <c r="RJW47"/>
      <c r="RJX47"/>
      <c r="RJY47"/>
      <c r="RJZ47"/>
      <c r="RKA47"/>
      <c r="RKB47"/>
      <c r="RKC47"/>
      <c r="RKD47"/>
      <c r="RKE47"/>
      <c r="RKF47"/>
      <c r="RKG47"/>
      <c r="RKH47"/>
      <c r="RKI47"/>
      <c r="RKJ47"/>
      <c r="RKK47"/>
      <c r="RKL47"/>
      <c r="RKM47"/>
      <c r="RKN47"/>
      <c r="RKO47"/>
      <c r="RKP47"/>
      <c r="RKQ47"/>
      <c r="RKR47"/>
      <c r="RKS47"/>
      <c r="RKT47"/>
      <c r="RKU47"/>
      <c r="RKV47"/>
      <c r="RKW47"/>
      <c r="RKX47"/>
      <c r="RKY47"/>
      <c r="RKZ47"/>
      <c r="RLA47"/>
      <c r="RLB47"/>
      <c r="RLC47"/>
      <c r="RLD47"/>
      <c r="RLE47"/>
      <c r="RLF47"/>
      <c r="RLG47"/>
      <c r="RLH47"/>
      <c r="RLI47"/>
      <c r="RLJ47"/>
      <c r="RLK47"/>
      <c r="RLL47"/>
      <c r="RLM47"/>
      <c r="RLN47"/>
      <c r="RLO47"/>
      <c r="RLP47"/>
      <c r="RLQ47"/>
      <c r="RLR47"/>
      <c r="RLS47"/>
      <c r="RLT47"/>
      <c r="RLU47"/>
      <c r="RLV47"/>
      <c r="RLW47"/>
      <c r="RLX47"/>
      <c r="RLY47"/>
      <c r="RLZ47"/>
      <c r="RMA47"/>
      <c r="RMB47"/>
      <c r="RMC47"/>
      <c r="RMD47"/>
      <c r="RME47"/>
      <c r="RMF47"/>
      <c r="RMG47"/>
      <c r="RMH47"/>
      <c r="RMI47"/>
      <c r="RMJ47"/>
      <c r="RMK47"/>
      <c r="RML47"/>
      <c r="RMM47"/>
      <c r="RMN47"/>
      <c r="RMO47"/>
      <c r="RMP47"/>
      <c r="RMQ47"/>
      <c r="RMR47"/>
      <c r="RMS47"/>
      <c r="RMT47"/>
      <c r="RMU47"/>
      <c r="RMV47"/>
      <c r="RMW47"/>
      <c r="RMX47"/>
      <c r="RMY47"/>
      <c r="RMZ47"/>
      <c r="RNA47"/>
      <c r="RNB47"/>
      <c r="RNC47"/>
      <c r="RND47"/>
      <c r="RNE47"/>
      <c r="RNF47"/>
      <c r="RNG47"/>
      <c r="RNH47"/>
      <c r="RNI47"/>
      <c r="RNJ47"/>
      <c r="RNK47"/>
      <c r="RNL47"/>
      <c r="RNM47"/>
      <c r="RNN47"/>
      <c r="RNO47"/>
      <c r="RNP47"/>
      <c r="RNQ47"/>
      <c r="RNR47"/>
      <c r="RNS47"/>
      <c r="RNT47"/>
      <c r="RNU47"/>
      <c r="RNV47"/>
      <c r="RNW47"/>
      <c r="RNX47"/>
      <c r="RNY47"/>
      <c r="RNZ47"/>
      <c r="ROA47"/>
      <c r="ROB47"/>
      <c r="ROC47"/>
      <c r="ROD47"/>
      <c r="ROE47"/>
      <c r="ROF47"/>
      <c r="ROG47"/>
      <c r="ROH47"/>
      <c r="ROI47"/>
      <c r="ROJ47"/>
      <c r="ROK47"/>
      <c r="ROL47"/>
      <c r="ROM47"/>
      <c r="RON47"/>
      <c r="ROO47"/>
      <c r="ROP47"/>
      <c r="ROQ47"/>
      <c r="ROR47"/>
      <c r="ROS47"/>
      <c r="ROT47"/>
      <c r="ROU47"/>
      <c r="ROV47"/>
      <c r="ROW47"/>
      <c r="ROX47"/>
      <c r="ROY47"/>
      <c r="ROZ47"/>
      <c r="RPA47"/>
      <c r="RPB47"/>
      <c r="RPC47"/>
      <c r="RPD47"/>
      <c r="RPE47"/>
      <c r="RPF47"/>
      <c r="RPG47"/>
      <c r="RPH47"/>
      <c r="RPI47"/>
      <c r="RPJ47"/>
      <c r="RPK47"/>
      <c r="RPL47"/>
      <c r="RPM47"/>
      <c r="RPN47"/>
      <c r="RPO47"/>
      <c r="RPP47"/>
      <c r="RPQ47"/>
      <c r="RPR47"/>
      <c r="RPS47"/>
      <c r="RPT47"/>
      <c r="RPU47"/>
      <c r="RPV47"/>
      <c r="RPW47"/>
      <c r="RPX47"/>
      <c r="RPY47"/>
      <c r="RPZ47"/>
      <c r="RQA47"/>
      <c r="RQB47"/>
      <c r="RQC47"/>
      <c r="RQD47"/>
      <c r="RQE47"/>
      <c r="RQF47"/>
      <c r="RQG47"/>
      <c r="RQH47"/>
      <c r="RQI47"/>
      <c r="RQJ47"/>
      <c r="RQK47"/>
      <c r="RQL47"/>
      <c r="RQM47"/>
      <c r="RQN47"/>
      <c r="RQO47"/>
      <c r="RQP47"/>
      <c r="RQQ47"/>
      <c r="RQR47"/>
      <c r="RQS47"/>
      <c r="RQT47"/>
      <c r="RQU47"/>
      <c r="RQV47"/>
      <c r="RQW47"/>
      <c r="RQX47"/>
      <c r="RQY47"/>
      <c r="RQZ47"/>
      <c r="RRA47"/>
      <c r="RRB47"/>
      <c r="RRC47"/>
      <c r="RRD47"/>
      <c r="RRE47"/>
      <c r="RRF47"/>
      <c r="RRG47"/>
      <c r="RRH47"/>
      <c r="RRI47"/>
      <c r="RRJ47"/>
      <c r="RRK47"/>
      <c r="RRL47"/>
      <c r="RRM47"/>
      <c r="RRN47"/>
      <c r="RRO47"/>
      <c r="RRP47"/>
      <c r="RRQ47"/>
      <c r="RRR47"/>
      <c r="RRS47"/>
      <c r="RRT47"/>
      <c r="RRU47"/>
      <c r="RRV47"/>
      <c r="RRW47"/>
      <c r="RRX47"/>
      <c r="RRY47"/>
      <c r="RRZ47"/>
      <c r="RSA47"/>
      <c r="RSB47"/>
      <c r="RSC47"/>
      <c r="RSD47"/>
      <c r="RSE47"/>
      <c r="RSF47"/>
      <c r="RSG47"/>
      <c r="RSH47"/>
      <c r="RSI47"/>
      <c r="RSJ47"/>
      <c r="RSK47"/>
      <c r="RSL47"/>
      <c r="RSM47"/>
      <c r="RSN47"/>
      <c r="RSO47"/>
      <c r="RSP47"/>
      <c r="RSQ47"/>
      <c r="RSR47"/>
      <c r="RSS47"/>
      <c r="RST47"/>
      <c r="RSU47"/>
      <c r="RSV47"/>
      <c r="RSW47"/>
      <c r="RSX47"/>
      <c r="RSY47"/>
      <c r="RSZ47"/>
      <c r="RTA47"/>
      <c r="RTB47"/>
      <c r="RTC47"/>
      <c r="RTD47"/>
      <c r="RTE47"/>
      <c r="RTF47"/>
      <c r="RTG47"/>
      <c r="RTH47"/>
      <c r="RTI47"/>
      <c r="RTJ47"/>
      <c r="RTK47"/>
      <c r="RTL47"/>
      <c r="RTM47"/>
      <c r="RTN47"/>
      <c r="RTO47"/>
      <c r="RTP47"/>
      <c r="RTQ47"/>
      <c r="RTR47"/>
      <c r="RTS47"/>
      <c r="RTT47"/>
      <c r="RTU47"/>
      <c r="RTV47"/>
      <c r="RTW47"/>
      <c r="RTX47"/>
      <c r="RTY47"/>
      <c r="RTZ47"/>
      <c r="RUA47"/>
      <c r="RUB47"/>
      <c r="RUC47"/>
      <c r="RUD47"/>
      <c r="RUE47"/>
      <c r="RUF47"/>
      <c r="RUG47"/>
      <c r="RUH47"/>
      <c r="RUI47"/>
      <c r="RUJ47"/>
      <c r="RUK47"/>
      <c r="RUL47"/>
      <c r="RUM47"/>
      <c r="RUN47"/>
      <c r="RUO47"/>
      <c r="RUP47"/>
      <c r="RUQ47"/>
      <c r="RUR47"/>
      <c r="RUS47"/>
      <c r="RUT47"/>
      <c r="RUU47"/>
      <c r="RUV47"/>
      <c r="RUW47"/>
      <c r="RUX47"/>
      <c r="RUY47"/>
      <c r="RUZ47"/>
      <c r="RVA47"/>
      <c r="RVB47"/>
      <c r="RVC47"/>
      <c r="RVD47"/>
      <c r="RVE47"/>
      <c r="RVF47"/>
      <c r="RVG47"/>
      <c r="RVH47"/>
      <c r="RVI47"/>
      <c r="RVJ47"/>
      <c r="RVK47"/>
      <c r="RVL47"/>
      <c r="RVM47"/>
      <c r="RVN47"/>
      <c r="RVO47"/>
      <c r="RVP47"/>
      <c r="RVQ47"/>
      <c r="RVR47"/>
      <c r="RVS47"/>
      <c r="RVT47"/>
      <c r="RVU47"/>
      <c r="RVV47"/>
      <c r="RVW47"/>
      <c r="RVX47"/>
      <c r="RVY47"/>
      <c r="RVZ47"/>
      <c r="RWA47"/>
      <c r="RWB47"/>
      <c r="RWC47"/>
      <c r="RWD47"/>
      <c r="RWE47"/>
      <c r="RWF47"/>
      <c r="RWG47"/>
      <c r="RWH47"/>
      <c r="RWI47"/>
      <c r="RWJ47"/>
      <c r="RWK47"/>
      <c r="RWL47"/>
      <c r="RWM47"/>
      <c r="RWN47"/>
      <c r="RWO47"/>
      <c r="RWP47"/>
      <c r="RWQ47"/>
      <c r="RWR47"/>
      <c r="RWS47"/>
      <c r="RWT47"/>
      <c r="RWU47"/>
      <c r="RWV47"/>
      <c r="RWW47"/>
      <c r="RWX47"/>
      <c r="RWY47"/>
      <c r="RWZ47"/>
      <c r="RXA47"/>
      <c r="RXB47"/>
      <c r="RXC47"/>
      <c r="RXD47"/>
      <c r="RXE47"/>
      <c r="RXF47"/>
      <c r="RXG47"/>
      <c r="RXH47"/>
      <c r="RXI47"/>
      <c r="RXJ47"/>
      <c r="RXK47"/>
      <c r="RXL47"/>
      <c r="RXM47"/>
      <c r="RXN47"/>
      <c r="RXO47"/>
      <c r="RXP47"/>
      <c r="RXQ47"/>
      <c r="RXR47"/>
      <c r="RXS47"/>
      <c r="RXT47"/>
      <c r="RXU47"/>
      <c r="RXV47"/>
      <c r="RXW47"/>
      <c r="RXX47"/>
      <c r="RXY47"/>
      <c r="RXZ47"/>
      <c r="RYA47"/>
      <c r="RYB47"/>
      <c r="RYC47"/>
      <c r="RYD47"/>
      <c r="RYE47"/>
      <c r="RYF47"/>
      <c r="RYG47"/>
      <c r="RYH47"/>
      <c r="RYI47"/>
      <c r="RYJ47"/>
      <c r="RYK47"/>
      <c r="RYL47"/>
      <c r="RYM47"/>
      <c r="RYN47"/>
      <c r="RYO47"/>
      <c r="RYP47"/>
      <c r="RYQ47"/>
      <c r="RYR47"/>
      <c r="RYS47"/>
      <c r="RYT47"/>
      <c r="RYU47"/>
      <c r="RYV47"/>
      <c r="RYW47"/>
      <c r="RYX47"/>
      <c r="RYY47"/>
      <c r="RYZ47"/>
      <c r="RZA47"/>
      <c r="RZB47"/>
      <c r="RZC47"/>
      <c r="RZD47"/>
      <c r="RZE47"/>
      <c r="RZF47"/>
      <c r="RZG47"/>
      <c r="RZH47"/>
      <c r="RZI47"/>
      <c r="RZJ47"/>
      <c r="RZK47"/>
      <c r="RZL47"/>
      <c r="RZM47"/>
      <c r="RZN47"/>
      <c r="RZO47"/>
      <c r="RZP47"/>
      <c r="RZQ47"/>
      <c r="RZR47"/>
      <c r="RZS47"/>
      <c r="RZT47"/>
      <c r="RZU47"/>
      <c r="RZV47"/>
      <c r="RZW47"/>
      <c r="RZX47"/>
      <c r="RZY47"/>
      <c r="RZZ47"/>
      <c r="SAA47"/>
      <c r="SAB47"/>
      <c r="SAC47"/>
      <c r="SAD47"/>
      <c r="SAE47"/>
      <c r="SAF47"/>
      <c r="SAG47"/>
      <c r="SAH47"/>
      <c r="SAI47"/>
      <c r="SAJ47"/>
      <c r="SAK47"/>
      <c r="SAL47"/>
      <c r="SAM47"/>
      <c r="SAN47"/>
      <c r="SAO47"/>
      <c r="SAP47"/>
      <c r="SAQ47"/>
      <c r="SAR47"/>
      <c r="SAS47"/>
      <c r="SAT47"/>
      <c r="SAU47"/>
      <c r="SAV47"/>
      <c r="SAW47"/>
      <c r="SAX47"/>
      <c r="SAY47"/>
      <c r="SAZ47"/>
      <c r="SBA47"/>
      <c r="SBB47"/>
      <c r="SBC47"/>
      <c r="SBD47"/>
      <c r="SBE47"/>
      <c r="SBF47"/>
      <c r="SBG47"/>
      <c r="SBH47"/>
      <c r="SBI47"/>
      <c r="SBJ47"/>
      <c r="SBK47"/>
      <c r="SBL47"/>
      <c r="SBM47"/>
      <c r="SBN47"/>
      <c r="SBO47"/>
      <c r="SBP47"/>
      <c r="SBQ47"/>
      <c r="SBR47"/>
      <c r="SBS47"/>
      <c r="SBT47"/>
      <c r="SBU47"/>
      <c r="SBV47"/>
      <c r="SBW47"/>
      <c r="SBX47"/>
      <c r="SBY47"/>
      <c r="SBZ47"/>
      <c r="SCA47"/>
      <c r="SCB47"/>
      <c r="SCC47"/>
      <c r="SCD47"/>
      <c r="SCE47"/>
      <c r="SCF47"/>
      <c r="SCG47"/>
      <c r="SCH47"/>
      <c r="SCI47"/>
      <c r="SCJ47"/>
      <c r="SCK47"/>
      <c r="SCL47"/>
      <c r="SCM47"/>
      <c r="SCN47"/>
      <c r="SCO47"/>
      <c r="SCP47"/>
      <c r="SCQ47"/>
      <c r="SCR47"/>
      <c r="SCS47"/>
      <c r="SCT47"/>
      <c r="SCU47"/>
      <c r="SCV47"/>
      <c r="SCW47"/>
      <c r="SCX47"/>
      <c r="SCY47"/>
      <c r="SCZ47"/>
      <c r="SDA47"/>
      <c r="SDB47"/>
      <c r="SDC47"/>
      <c r="SDD47"/>
      <c r="SDE47"/>
      <c r="SDF47"/>
      <c r="SDG47"/>
      <c r="SDH47"/>
      <c r="SDI47"/>
      <c r="SDJ47"/>
      <c r="SDK47"/>
      <c r="SDL47"/>
      <c r="SDM47"/>
      <c r="SDN47"/>
      <c r="SDO47"/>
      <c r="SDP47"/>
      <c r="SDQ47"/>
      <c r="SDR47"/>
      <c r="SDS47"/>
      <c r="SDT47"/>
      <c r="SDU47"/>
      <c r="SDV47"/>
      <c r="SDW47"/>
      <c r="SDX47"/>
      <c r="SDY47"/>
      <c r="SDZ47"/>
      <c r="SEA47"/>
      <c r="SEB47"/>
      <c r="SEC47"/>
      <c r="SED47"/>
      <c r="SEE47"/>
      <c r="SEF47"/>
      <c r="SEG47"/>
      <c r="SEH47"/>
      <c r="SEI47"/>
      <c r="SEJ47"/>
      <c r="SEK47"/>
      <c r="SEL47"/>
      <c r="SEM47"/>
      <c r="SEN47"/>
      <c r="SEO47"/>
      <c r="SEP47"/>
      <c r="SEQ47"/>
      <c r="SER47"/>
      <c r="SES47"/>
      <c r="SET47"/>
      <c r="SEU47"/>
      <c r="SEV47"/>
      <c r="SEW47"/>
      <c r="SEX47"/>
      <c r="SEY47"/>
      <c r="SEZ47"/>
      <c r="SFA47"/>
      <c r="SFB47"/>
      <c r="SFC47"/>
      <c r="SFD47"/>
      <c r="SFE47"/>
      <c r="SFF47"/>
      <c r="SFG47"/>
      <c r="SFH47"/>
      <c r="SFI47"/>
      <c r="SFJ47"/>
      <c r="SFK47"/>
      <c r="SFL47"/>
      <c r="SFM47"/>
      <c r="SFN47"/>
      <c r="SFO47"/>
      <c r="SFP47"/>
      <c r="SFQ47"/>
      <c r="SFR47"/>
      <c r="SFS47"/>
      <c r="SFT47"/>
      <c r="SFU47"/>
      <c r="SFV47"/>
      <c r="SFW47"/>
      <c r="SFX47"/>
      <c r="SFY47"/>
      <c r="SFZ47"/>
      <c r="SGA47"/>
      <c r="SGB47"/>
      <c r="SGC47"/>
      <c r="SGD47"/>
      <c r="SGE47"/>
      <c r="SGF47"/>
      <c r="SGG47"/>
      <c r="SGH47"/>
      <c r="SGI47"/>
      <c r="SGJ47"/>
      <c r="SGK47"/>
      <c r="SGL47"/>
      <c r="SGM47"/>
      <c r="SGN47"/>
      <c r="SGO47"/>
      <c r="SGP47"/>
      <c r="SGQ47"/>
      <c r="SGR47"/>
      <c r="SGS47"/>
      <c r="SGT47"/>
      <c r="SGU47"/>
      <c r="SGV47"/>
      <c r="SGW47"/>
      <c r="SGX47"/>
      <c r="SGY47"/>
      <c r="SGZ47"/>
      <c r="SHA47"/>
      <c r="SHB47"/>
      <c r="SHC47"/>
      <c r="SHD47"/>
      <c r="SHE47"/>
      <c r="SHF47"/>
      <c r="SHG47"/>
      <c r="SHH47"/>
      <c r="SHI47"/>
      <c r="SHJ47"/>
      <c r="SHK47"/>
      <c r="SHL47"/>
      <c r="SHM47"/>
      <c r="SHN47"/>
      <c r="SHO47"/>
      <c r="SHP47"/>
      <c r="SHQ47"/>
      <c r="SHR47"/>
      <c r="SHS47"/>
      <c r="SHT47"/>
      <c r="SHU47"/>
      <c r="SHV47"/>
      <c r="SHW47"/>
      <c r="SHX47"/>
      <c r="SHY47"/>
      <c r="SHZ47"/>
      <c r="SIA47"/>
      <c r="SIB47"/>
      <c r="SIC47"/>
      <c r="SID47"/>
      <c r="SIE47"/>
      <c r="SIF47"/>
      <c r="SIG47"/>
      <c r="SIH47"/>
      <c r="SII47"/>
      <c r="SIJ47"/>
      <c r="SIK47"/>
      <c r="SIL47"/>
      <c r="SIM47"/>
      <c r="SIN47"/>
      <c r="SIO47"/>
      <c r="SIP47"/>
      <c r="SIQ47"/>
      <c r="SIR47"/>
      <c r="SIS47"/>
      <c r="SIT47"/>
      <c r="SIU47"/>
      <c r="SIV47"/>
      <c r="SIW47"/>
      <c r="SIX47"/>
      <c r="SIY47"/>
      <c r="SIZ47"/>
      <c r="SJA47"/>
      <c r="SJB47"/>
      <c r="SJC47"/>
      <c r="SJD47"/>
      <c r="SJE47"/>
      <c r="SJF47"/>
      <c r="SJG47"/>
      <c r="SJH47"/>
      <c r="SJI47"/>
      <c r="SJJ47"/>
      <c r="SJK47"/>
      <c r="SJL47"/>
      <c r="SJM47"/>
      <c r="SJN47"/>
      <c r="SJO47"/>
      <c r="SJP47"/>
      <c r="SJQ47"/>
      <c r="SJR47"/>
      <c r="SJS47"/>
      <c r="SJT47"/>
      <c r="SJU47"/>
      <c r="SJV47"/>
      <c r="SJW47"/>
      <c r="SJX47"/>
      <c r="SJY47"/>
      <c r="SJZ47"/>
      <c r="SKA47"/>
      <c r="SKB47"/>
      <c r="SKC47"/>
      <c r="SKD47"/>
      <c r="SKE47"/>
      <c r="SKF47"/>
      <c r="SKG47"/>
      <c r="SKH47"/>
      <c r="SKI47"/>
      <c r="SKJ47"/>
      <c r="SKK47"/>
      <c r="SKL47"/>
      <c r="SKM47"/>
      <c r="SKN47"/>
      <c r="SKO47"/>
      <c r="SKP47"/>
      <c r="SKQ47"/>
      <c r="SKR47"/>
      <c r="SKS47"/>
      <c r="SKT47"/>
      <c r="SKU47"/>
      <c r="SKV47"/>
      <c r="SKW47"/>
      <c r="SKX47"/>
      <c r="SKY47"/>
      <c r="SKZ47"/>
      <c r="SLA47"/>
      <c r="SLB47"/>
      <c r="SLC47"/>
      <c r="SLD47"/>
      <c r="SLE47"/>
      <c r="SLF47"/>
      <c r="SLG47"/>
      <c r="SLH47"/>
      <c r="SLI47"/>
      <c r="SLJ47"/>
      <c r="SLK47"/>
      <c r="SLL47"/>
      <c r="SLM47"/>
      <c r="SLN47"/>
      <c r="SLO47"/>
      <c r="SLP47"/>
      <c r="SLQ47"/>
      <c r="SLR47"/>
      <c r="SLS47"/>
      <c r="SLT47"/>
      <c r="SLU47"/>
      <c r="SLV47"/>
      <c r="SLW47"/>
      <c r="SLX47"/>
      <c r="SLY47"/>
      <c r="SLZ47"/>
      <c r="SMA47"/>
      <c r="SMB47"/>
      <c r="SMC47"/>
      <c r="SMD47"/>
      <c r="SME47"/>
      <c r="SMF47"/>
      <c r="SMG47"/>
      <c r="SMH47"/>
      <c r="SMI47"/>
      <c r="SMJ47"/>
      <c r="SMK47"/>
      <c r="SML47"/>
      <c r="SMM47"/>
      <c r="SMN47"/>
      <c r="SMO47"/>
      <c r="SMP47"/>
      <c r="SMQ47"/>
      <c r="SMR47"/>
      <c r="SMS47"/>
      <c r="SMT47"/>
      <c r="SMU47"/>
      <c r="SMV47"/>
      <c r="SMW47"/>
      <c r="SMX47"/>
      <c r="SMY47"/>
      <c r="SMZ47"/>
      <c r="SNA47"/>
      <c r="SNB47"/>
      <c r="SNC47"/>
      <c r="SND47"/>
      <c r="SNE47"/>
      <c r="SNF47"/>
      <c r="SNG47"/>
      <c r="SNH47"/>
      <c r="SNI47"/>
      <c r="SNJ47"/>
      <c r="SNK47"/>
      <c r="SNL47"/>
      <c r="SNM47"/>
      <c r="SNN47"/>
      <c r="SNO47"/>
      <c r="SNP47"/>
      <c r="SNQ47"/>
      <c r="SNR47"/>
      <c r="SNS47"/>
      <c r="SNT47"/>
      <c r="SNU47"/>
      <c r="SNV47"/>
      <c r="SNW47"/>
      <c r="SNX47"/>
      <c r="SNY47"/>
      <c r="SNZ47"/>
      <c r="SOA47"/>
      <c r="SOB47"/>
      <c r="SOC47"/>
      <c r="SOD47"/>
      <c r="SOE47"/>
      <c r="SOF47"/>
      <c r="SOG47"/>
      <c r="SOH47"/>
      <c r="SOI47"/>
      <c r="SOJ47"/>
      <c r="SOK47"/>
      <c r="SOL47"/>
      <c r="SOM47"/>
      <c r="SON47"/>
      <c r="SOO47"/>
      <c r="SOP47"/>
      <c r="SOQ47"/>
      <c r="SOR47"/>
      <c r="SOS47"/>
      <c r="SOT47"/>
      <c r="SOU47"/>
      <c r="SOV47"/>
      <c r="SOW47"/>
      <c r="SOX47"/>
      <c r="SOY47"/>
      <c r="SOZ47"/>
      <c r="SPA47"/>
      <c r="SPB47"/>
      <c r="SPC47"/>
      <c r="SPD47"/>
      <c r="SPE47"/>
      <c r="SPF47"/>
      <c r="SPG47"/>
      <c r="SPH47"/>
      <c r="SPI47"/>
      <c r="SPJ47"/>
      <c r="SPK47"/>
      <c r="SPL47"/>
      <c r="SPM47"/>
      <c r="SPN47"/>
      <c r="SPO47"/>
      <c r="SPP47"/>
      <c r="SPQ47"/>
      <c r="SPR47"/>
      <c r="SPS47"/>
      <c r="SPT47"/>
      <c r="SPU47"/>
      <c r="SPV47"/>
      <c r="SPW47"/>
      <c r="SPX47"/>
      <c r="SPY47"/>
      <c r="SPZ47"/>
      <c r="SQA47"/>
      <c r="SQB47"/>
      <c r="SQC47"/>
      <c r="SQD47"/>
      <c r="SQE47"/>
      <c r="SQF47"/>
      <c r="SQG47"/>
      <c r="SQH47"/>
      <c r="SQI47"/>
      <c r="SQJ47"/>
      <c r="SQK47"/>
      <c r="SQL47"/>
      <c r="SQM47"/>
      <c r="SQN47"/>
      <c r="SQO47"/>
      <c r="SQP47"/>
      <c r="SQQ47"/>
      <c r="SQR47"/>
      <c r="SQS47"/>
      <c r="SQT47"/>
      <c r="SQU47"/>
      <c r="SQV47"/>
      <c r="SQW47"/>
      <c r="SQX47"/>
      <c r="SQY47"/>
      <c r="SQZ47"/>
      <c r="SRA47"/>
      <c r="SRB47"/>
      <c r="SRC47"/>
      <c r="SRD47"/>
      <c r="SRE47"/>
      <c r="SRF47"/>
      <c r="SRG47"/>
      <c r="SRH47"/>
      <c r="SRI47"/>
      <c r="SRJ47"/>
      <c r="SRK47"/>
      <c r="SRL47"/>
      <c r="SRM47"/>
      <c r="SRN47"/>
      <c r="SRO47"/>
      <c r="SRP47"/>
      <c r="SRQ47"/>
      <c r="SRR47"/>
      <c r="SRS47"/>
      <c r="SRT47"/>
      <c r="SRU47"/>
      <c r="SRV47"/>
      <c r="SRW47"/>
      <c r="SRX47"/>
      <c r="SRY47"/>
      <c r="SRZ47"/>
      <c r="SSA47"/>
      <c r="SSB47"/>
      <c r="SSC47"/>
      <c r="SSD47"/>
      <c r="SSE47"/>
      <c r="SSF47"/>
      <c r="SSG47"/>
      <c r="SSH47"/>
      <c r="SSI47"/>
      <c r="SSJ47"/>
      <c r="SSK47"/>
      <c r="SSL47"/>
      <c r="SSM47"/>
      <c r="SSN47"/>
      <c r="SSO47"/>
      <c r="SSP47"/>
      <c r="SSQ47"/>
      <c r="SSR47"/>
      <c r="SSS47"/>
      <c r="SST47"/>
      <c r="SSU47"/>
      <c r="SSV47"/>
      <c r="SSW47"/>
      <c r="SSX47"/>
      <c r="SSY47"/>
      <c r="SSZ47"/>
      <c r="STA47"/>
      <c r="STB47"/>
      <c r="STC47"/>
      <c r="STD47"/>
      <c r="STE47"/>
      <c r="STF47"/>
      <c r="STG47"/>
      <c r="STH47"/>
      <c r="STI47"/>
      <c r="STJ47"/>
      <c r="STK47"/>
      <c r="STL47"/>
      <c r="STM47"/>
      <c r="STN47"/>
      <c r="STO47"/>
      <c r="STP47"/>
      <c r="STQ47"/>
      <c r="STR47"/>
      <c r="STS47"/>
      <c r="STT47"/>
      <c r="STU47"/>
      <c r="STV47"/>
      <c r="STW47"/>
      <c r="STX47"/>
      <c r="STY47"/>
      <c r="STZ47"/>
      <c r="SUA47"/>
      <c r="SUB47"/>
      <c r="SUC47"/>
      <c r="SUD47"/>
      <c r="SUE47"/>
      <c r="SUF47"/>
      <c r="SUG47"/>
      <c r="SUH47"/>
      <c r="SUI47"/>
      <c r="SUJ47"/>
      <c r="SUK47"/>
      <c r="SUL47"/>
      <c r="SUM47"/>
      <c r="SUN47"/>
      <c r="SUO47"/>
      <c r="SUP47"/>
      <c r="SUQ47"/>
      <c r="SUR47"/>
      <c r="SUS47"/>
      <c r="SUT47"/>
      <c r="SUU47"/>
      <c r="SUV47"/>
      <c r="SUW47"/>
      <c r="SUX47"/>
      <c r="SUY47"/>
      <c r="SUZ47"/>
      <c r="SVA47"/>
      <c r="SVB47"/>
      <c r="SVC47"/>
      <c r="SVD47"/>
      <c r="SVE47"/>
      <c r="SVF47"/>
      <c r="SVG47"/>
      <c r="SVH47"/>
      <c r="SVI47"/>
      <c r="SVJ47"/>
      <c r="SVK47"/>
      <c r="SVL47"/>
      <c r="SVM47"/>
      <c r="SVN47"/>
      <c r="SVO47"/>
      <c r="SVP47"/>
      <c r="SVQ47"/>
      <c r="SVR47"/>
      <c r="SVS47"/>
      <c r="SVT47"/>
      <c r="SVU47"/>
      <c r="SVV47"/>
      <c r="SVW47"/>
      <c r="SVX47"/>
      <c r="SVY47"/>
      <c r="SVZ47"/>
      <c r="SWA47"/>
      <c r="SWB47"/>
      <c r="SWC47"/>
      <c r="SWD47"/>
      <c r="SWE47"/>
      <c r="SWF47"/>
      <c r="SWG47"/>
      <c r="SWH47"/>
      <c r="SWI47"/>
      <c r="SWJ47"/>
      <c r="SWK47"/>
      <c r="SWL47"/>
      <c r="SWM47"/>
      <c r="SWN47"/>
      <c r="SWO47"/>
      <c r="SWP47"/>
      <c r="SWQ47"/>
      <c r="SWR47"/>
      <c r="SWS47"/>
      <c r="SWT47"/>
      <c r="SWU47"/>
      <c r="SWV47"/>
      <c r="SWW47"/>
      <c r="SWX47"/>
      <c r="SWY47"/>
      <c r="SWZ47"/>
      <c r="SXA47"/>
      <c r="SXB47"/>
      <c r="SXC47"/>
      <c r="SXD47"/>
      <c r="SXE47"/>
      <c r="SXF47"/>
      <c r="SXG47"/>
      <c r="SXH47"/>
      <c r="SXI47"/>
      <c r="SXJ47"/>
      <c r="SXK47"/>
      <c r="SXL47"/>
      <c r="SXM47"/>
      <c r="SXN47"/>
      <c r="SXO47"/>
      <c r="SXP47"/>
      <c r="SXQ47"/>
      <c r="SXR47"/>
      <c r="SXS47"/>
      <c r="SXT47"/>
      <c r="SXU47"/>
      <c r="SXV47"/>
      <c r="SXW47"/>
      <c r="SXX47"/>
      <c r="SXY47"/>
      <c r="SXZ47"/>
      <c r="SYA47"/>
      <c r="SYB47"/>
      <c r="SYC47"/>
      <c r="SYD47"/>
      <c r="SYE47"/>
      <c r="SYF47"/>
      <c r="SYG47"/>
      <c r="SYH47"/>
      <c r="SYI47"/>
      <c r="SYJ47"/>
      <c r="SYK47"/>
      <c r="SYL47"/>
      <c r="SYM47"/>
      <c r="SYN47"/>
      <c r="SYO47"/>
      <c r="SYP47"/>
      <c r="SYQ47"/>
      <c r="SYR47"/>
      <c r="SYS47"/>
      <c r="SYT47"/>
      <c r="SYU47"/>
      <c r="SYV47"/>
      <c r="SYW47"/>
      <c r="SYX47"/>
      <c r="SYY47"/>
      <c r="SYZ47"/>
      <c r="SZA47"/>
      <c r="SZB47"/>
      <c r="SZC47"/>
      <c r="SZD47"/>
      <c r="SZE47"/>
      <c r="SZF47"/>
      <c r="SZG47"/>
      <c r="SZH47"/>
      <c r="SZI47"/>
      <c r="SZJ47"/>
      <c r="SZK47"/>
      <c r="SZL47"/>
      <c r="SZM47"/>
      <c r="SZN47"/>
      <c r="SZO47"/>
      <c r="SZP47"/>
      <c r="SZQ47"/>
      <c r="SZR47"/>
      <c r="SZS47"/>
      <c r="SZT47"/>
      <c r="SZU47"/>
      <c r="SZV47"/>
      <c r="SZW47"/>
      <c r="SZX47"/>
      <c r="SZY47"/>
      <c r="SZZ47"/>
      <c r="TAA47"/>
      <c r="TAB47"/>
      <c r="TAC47"/>
      <c r="TAD47"/>
      <c r="TAE47"/>
      <c r="TAF47"/>
      <c r="TAG47"/>
      <c r="TAH47"/>
      <c r="TAI47"/>
      <c r="TAJ47"/>
      <c r="TAK47"/>
      <c r="TAL47"/>
      <c r="TAM47"/>
      <c r="TAN47"/>
      <c r="TAO47"/>
      <c r="TAP47"/>
      <c r="TAQ47"/>
      <c r="TAR47"/>
      <c r="TAS47"/>
      <c r="TAT47"/>
      <c r="TAU47"/>
      <c r="TAV47"/>
      <c r="TAW47"/>
      <c r="TAX47"/>
      <c r="TAY47"/>
      <c r="TAZ47"/>
      <c r="TBA47"/>
      <c r="TBB47"/>
      <c r="TBC47"/>
      <c r="TBD47"/>
      <c r="TBE47"/>
      <c r="TBF47"/>
      <c r="TBG47"/>
      <c r="TBH47"/>
      <c r="TBI47"/>
      <c r="TBJ47"/>
      <c r="TBK47"/>
      <c r="TBL47"/>
      <c r="TBM47"/>
      <c r="TBN47"/>
      <c r="TBO47"/>
      <c r="TBP47"/>
      <c r="TBQ47"/>
      <c r="TBR47"/>
      <c r="TBS47"/>
      <c r="TBT47"/>
      <c r="TBU47"/>
      <c r="TBV47"/>
      <c r="TBW47"/>
      <c r="TBX47"/>
      <c r="TBY47"/>
      <c r="TBZ47"/>
      <c r="TCA47"/>
      <c r="TCB47"/>
      <c r="TCC47"/>
      <c r="TCD47"/>
      <c r="TCE47"/>
      <c r="TCF47"/>
      <c r="TCG47"/>
      <c r="TCH47"/>
      <c r="TCI47"/>
      <c r="TCJ47"/>
      <c r="TCK47"/>
      <c r="TCL47"/>
      <c r="TCM47"/>
      <c r="TCN47"/>
      <c r="TCO47"/>
      <c r="TCP47"/>
      <c r="TCQ47"/>
      <c r="TCR47"/>
      <c r="TCS47"/>
      <c r="TCT47"/>
      <c r="TCU47"/>
      <c r="TCV47"/>
      <c r="TCW47"/>
      <c r="TCX47"/>
      <c r="TCY47"/>
      <c r="TCZ47"/>
      <c r="TDA47"/>
      <c r="TDB47"/>
      <c r="TDC47"/>
      <c r="TDD47"/>
      <c r="TDE47"/>
      <c r="TDF47"/>
      <c r="TDG47"/>
      <c r="TDH47"/>
      <c r="TDI47"/>
      <c r="TDJ47"/>
      <c r="TDK47"/>
      <c r="TDL47"/>
      <c r="TDM47"/>
      <c r="TDN47"/>
      <c r="TDO47"/>
      <c r="TDP47"/>
      <c r="TDQ47"/>
      <c r="TDR47"/>
      <c r="TDS47"/>
      <c r="TDT47"/>
      <c r="TDU47"/>
      <c r="TDV47"/>
      <c r="TDW47"/>
      <c r="TDX47"/>
      <c r="TDY47"/>
      <c r="TDZ47"/>
      <c r="TEA47"/>
      <c r="TEB47"/>
      <c r="TEC47"/>
      <c r="TED47"/>
      <c r="TEE47"/>
      <c r="TEF47"/>
      <c r="TEG47"/>
      <c r="TEH47"/>
      <c r="TEI47"/>
      <c r="TEJ47"/>
      <c r="TEK47"/>
      <c r="TEL47"/>
      <c r="TEM47"/>
      <c r="TEN47"/>
      <c r="TEO47"/>
      <c r="TEP47"/>
      <c r="TEQ47"/>
      <c r="TER47"/>
      <c r="TES47"/>
      <c r="TET47"/>
      <c r="TEU47"/>
      <c r="TEV47"/>
      <c r="TEW47"/>
      <c r="TEX47"/>
      <c r="TEY47"/>
      <c r="TEZ47"/>
      <c r="TFA47"/>
      <c r="TFB47"/>
      <c r="TFC47"/>
      <c r="TFD47"/>
      <c r="TFE47"/>
      <c r="TFF47"/>
      <c r="TFG47"/>
      <c r="TFH47"/>
      <c r="TFI47"/>
      <c r="TFJ47"/>
      <c r="TFK47"/>
      <c r="TFL47"/>
      <c r="TFM47"/>
      <c r="TFN47"/>
      <c r="TFO47"/>
      <c r="TFP47"/>
      <c r="TFQ47"/>
      <c r="TFR47"/>
      <c r="TFS47"/>
      <c r="TFT47"/>
      <c r="TFU47"/>
      <c r="TFV47"/>
      <c r="TFW47"/>
      <c r="TFX47"/>
      <c r="TFY47"/>
      <c r="TFZ47"/>
      <c r="TGA47"/>
      <c r="TGB47"/>
      <c r="TGC47"/>
      <c r="TGD47"/>
      <c r="TGE47"/>
      <c r="TGF47"/>
      <c r="TGG47"/>
      <c r="TGH47"/>
      <c r="TGI47"/>
      <c r="TGJ47"/>
      <c r="TGK47"/>
      <c r="TGL47"/>
      <c r="TGM47"/>
      <c r="TGN47"/>
      <c r="TGO47"/>
      <c r="TGP47"/>
      <c r="TGQ47"/>
      <c r="TGR47"/>
      <c r="TGS47"/>
      <c r="TGT47"/>
      <c r="TGU47"/>
      <c r="TGV47"/>
      <c r="TGW47"/>
      <c r="TGX47"/>
      <c r="TGY47"/>
      <c r="TGZ47"/>
      <c r="THA47"/>
      <c r="THB47"/>
      <c r="THC47"/>
      <c r="THD47"/>
      <c r="THE47"/>
      <c r="THF47"/>
      <c r="THG47"/>
      <c r="THH47"/>
      <c r="THI47"/>
      <c r="THJ47"/>
      <c r="THK47"/>
      <c r="THL47"/>
      <c r="THM47"/>
      <c r="THN47"/>
      <c r="THO47"/>
      <c r="THP47"/>
      <c r="THQ47"/>
      <c r="THR47"/>
      <c r="THS47"/>
      <c r="THT47"/>
      <c r="THU47"/>
      <c r="THV47"/>
      <c r="THW47"/>
      <c r="THX47"/>
      <c r="THY47"/>
      <c r="THZ47"/>
      <c r="TIA47"/>
      <c r="TIB47"/>
      <c r="TIC47"/>
      <c r="TID47"/>
      <c r="TIE47"/>
      <c r="TIF47"/>
      <c r="TIG47"/>
      <c r="TIH47"/>
      <c r="TII47"/>
      <c r="TIJ47"/>
      <c r="TIK47"/>
      <c r="TIL47"/>
      <c r="TIM47"/>
      <c r="TIN47"/>
      <c r="TIO47"/>
      <c r="TIP47"/>
      <c r="TIQ47"/>
      <c r="TIR47"/>
      <c r="TIS47"/>
      <c r="TIT47"/>
      <c r="TIU47"/>
      <c r="TIV47"/>
      <c r="TIW47"/>
      <c r="TIX47"/>
      <c r="TIY47"/>
      <c r="TIZ47"/>
      <c r="TJA47"/>
      <c r="TJB47"/>
      <c r="TJC47"/>
      <c r="TJD47"/>
      <c r="TJE47"/>
      <c r="TJF47"/>
      <c r="TJG47"/>
      <c r="TJH47"/>
      <c r="TJI47"/>
      <c r="TJJ47"/>
      <c r="TJK47"/>
      <c r="TJL47"/>
      <c r="TJM47"/>
      <c r="TJN47"/>
      <c r="TJO47"/>
      <c r="TJP47"/>
      <c r="TJQ47"/>
      <c r="TJR47"/>
      <c r="TJS47"/>
      <c r="TJT47"/>
      <c r="TJU47"/>
      <c r="TJV47"/>
      <c r="TJW47"/>
      <c r="TJX47"/>
      <c r="TJY47"/>
      <c r="TJZ47"/>
      <c r="TKA47"/>
      <c r="TKB47"/>
      <c r="TKC47"/>
      <c r="TKD47"/>
      <c r="TKE47"/>
      <c r="TKF47"/>
      <c r="TKG47"/>
      <c r="TKH47"/>
      <c r="TKI47"/>
      <c r="TKJ47"/>
      <c r="TKK47"/>
      <c r="TKL47"/>
      <c r="TKM47"/>
      <c r="TKN47"/>
      <c r="TKO47"/>
      <c r="TKP47"/>
      <c r="TKQ47"/>
      <c r="TKR47"/>
      <c r="TKS47"/>
      <c r="TKT47"/>
      <c r="TKU47"/>
      <c r="TKV47"/>
      <c r="TKW47"/>
      <c r="TKX47"/>
      <c r="TKY47"/>
      <c r="TKZ47"/>
      <c r="TLA47"/>
      <c r="TLB47"/>
      <c r="TLC47"/>
      <c r="TLD47"/>
      <c r="TLE47"/>
      <c r="TLF47"/>
      <c r="TLG47"/>
      <c r="TLH47"/>
      <c r="TLI47"/>
      <c r="TLJ47"/>
      <c r="TLK47"/>
      <c r="TLL47"/>
      <c r="TLM47"/>
      <c r="TLN47"/>
      <c r="TLO47"/>
      <c r="TLP47"/>
      <c r="TLQ47"/>
      <c r="TLR47"/>
      <c r="TLS47"/>
      <c r="TLT47"/>
      <c r="TLU47"/>
      <c r="TLV47"/>
      <c r="TLW47"/>
      <c r="TLX47"/>
      <c r="TLY47"/>
      <c r="TLZ47"/>
      <c r="TMA47"/>
      <c r="TMB47"/>
      <c r="TMC47"/>
      <c r="TMD47"/>
      <c r="TME47"/>
      <c r="TMF47"/>
      <c r="TMG47"/>
      <c r="TMH47"/>
      <c r="TMI47"/>
      <c r="TMJ47"/>
      <c r="TMK47"/>
      <c r="TML47"/>
      <c r="TMM47"/>
      <c r="TMN47"/>
      <c r="TMO47"/>
      <c r="TMP47"/>
      <c r="TMQ47"/>
      <c r="TMR47"/>
      <c r="TMS47"/>
      <c r="TMT47"/>
      <c r="TMU47"/>
      <c r="TMV47"/>
      <c r="TMW47"/>
      <c r="TMX47"/>
      <c r="TMY47"/>
      <c r="TMZ47"/>
      <c r="TNA47"/>
      <c r="TNB47"/>
      <c r="TNC47"/>
      <c r="TND47"/>
      <c r="TNE47"/>
      <c r="TNF47"/>
      <c r="TNG47"/>
      <c r="TNH47"/>
      <c r="TNI47"/>
      <c r="TNJ47"/>
      <c r="TNK47"/>
      <c r="TNL47"/>
      <c r="TNM47"/>
      <c r="TNN47"/>
      <c r="TNO47"/>
      <c r="TNP47"/>
      <c r="TNQ47"/>
      <c r="TNR47"/>
      <c r="TNS47"/>
      <c r="TNT47"/>
      <c r="TNU47"/>
      <c r="TNV47"/>
      <c r="TNW47"/>
      <c r="TNX47"/>
      <c r="TNY47"/>
      <c r="TNZ47"/>
      <c r="TOA47"/>
      <c r="TOB47"/>
      <c r="TOC47"/>
      <c r="TOD47"/>
      <c r="TOE47"/>
      <c r="TOF47"/>
      <c r="TOG47"/>
      <c r="TOH47"/>
      <c r="TOI47"/>
      <c r="TOJ47"/>
      <c r="TOK47"/>
      <c r="TOL47"/>
      <c r="TOM47"/>
      <c r="TON47"/>
      <c r="TOO47"/>
      <c r="TOP47"/>
      <c r="TOQ47"/>
      <c r="TOR47"/>
      <c r="TOS47"/>
      <c r="TOT47"/>
      <c r="TOU47"/>
      <c r="TOV47"/>
      <c r="TOW47"/>
      <c r="TOX47"/>
      <c r="TOY47"/>
      <c r="TOZ47"/>
      <c r="TPA47"/>
      <c r="TPB47"/>
      <c r="TPC47"/>
      <c r="TPD47"/>
      <c r="TPE47"/>
      <c r="TPF47"/>
      <c r="TPG47"/>
      <c r="TPH47"/>
      <c r="TPI47"/>
      <c r="TPJ47"/>
      <c r="TPK47"/>
      <c r="TPL47"/>
      <c r="TPM47"/>
      <c r="TPN47"/>
      <c r="TPO47"/>
      <c r="TPP47"/>
      <c r="TPQ47"/>
      <c r="TPR47"/>
      <c r="TPS47"/>
      <c r="TPT47"/>
      <c r="TPU47"/>
      <c r="TPV47"/>
      <c r="TPW47"/>
      <c r="TPX47"/>
      <c r="TPY47"/>
      <c r="TPZ47"/>
      <c r="TQA47"/>
      <c r="TQB47"/>
      <c r="TQC47"/>
      <c r="TQD47"/>
      <c r="TQE47"/>
      <c r="TQF47"/>
      <c r="TQG47"/>
      <c r="TQH47"/>
      <c r="TQI47"/>
      <c r="TQJ47"/>
      <c r="TQK47"/>
      <c r="TQL47"/>
      <c r="TQM47"/>
      <c r="TQN47"/>
      <c r="TQO47"/>
      <c r="TQP47"/>
      <c r="TQQ47"/>
      <c r="TQR47"/>
      <c r="TQS47"/>
      <c r="TQT47"/>
      <c r="TQU47"/>
      <c r="TQV47"/>
      <c r="TQW47"/>
      <c r="TQX47"/>
      <c r="TQY47"/>
      <c r="TQZ47"/>
      <c r="TRA47"/>
      <c r="TRB47"/>
      <c r="TRC47"/>
      <c r="TRD47"/>
      <c r="TRE47"/>
      <c r="TRF47"/>
      <c r="TRG47"/>
      <c r="TRH47"/>
      <c r="TRI47"/>
      <c r="TRJ47"/>
      <c r="TRK47"/>
      <c r="TRL47"/>
      <c r="TRM47"/>
      <c r="TRN47"/>
      <c r="TRO47"/>
      <c r="TRP47"/>
      <c r="TRQ47"/>
      <c r="TRR47"/>
      <c r="TRS47"/>
      <c r="TRT47"/>
      <c r="TRU47"/>
      <c r="TRV47"/>
      <c r="TRW47"/>
      <c r="TRX47"/>
      <c r="TRY47"/>
      <c r="TRZ47"/>
      <c r="TSA47"/>
      <c r="TSB47"/>
      <c r="TSC47"/>
      <c r="TSD47"/>
      <c r="TSE47"/>
      <c r="TSF47"/>
      <c r="TSG47"/>
      <c r="TSH47"/>
      <c r="TSI47"/>
      <c r="TSJ47"/>
      <c r="TSK47"/>
      <c r="TSL47"/>
      <c r="TSM47"/>
      <c r="TSN47"/>
      <c r="TSO47"/>
      <c r="TSP47"/>
      <c r="TSQ47"/>
      <c r="TSR47"/>
      <c r="TSS47"/>
      <c r="TST47"/>
      <c r="TSU47"/>
      <c r="TSV47"/>
      <c r="TSW47"/>
      <c r="TSX47"/>
      <c r="TSY47"/>
      <c r="TSZ47"/>
      <c r="TTA47"/>
      <c r="TTB47"/>
      <c r="TTC47"/>
      <c r="TTD47"/>
      <c r="TTE47"/>
      <c r="TTF47"/>
      <c r="TTG47"/>
      <c r="TTH47"/>
      <c r="TTI47"/>
      <c r="TTJ47"/>
      <c r="TTK47"/>
      <c r="TTL47"/>
      <c r="TTM47"/>
      <c r="TTN47"/>
      <c r="TTO47"/>
      <c r="TTP47"/>
      <c r="TTQ47"/>
      <c r="TTR47"/>
      <c r="TTS47"/>
      <c r="TTT47"/>
      <c r="TTU47"/>
      <c r="TTV47"/>
      <c r="TTW47"/>
      <c r="TTX47"/>
      <c r="TTY47"/>
      <c r="TTZ47"/>
      <c r="TUA47"/>
      <c r="TUB47"/>
      <c r="TUC47"/>
      <c r="TUD47"/>
      <c r="TUE47"/>
      <c r="TUF47"/>
      <c r="TUG47"/>
      <c r="TUH47"/>
      <c r="TUI47"/>
      <c r="TUJ47"/>
      <c r="TUK47"/>
      <c r="TUL47"/>
      <c r="TUM47"/>
      <c r="TUN47"/>
      <c r="TUO47"/>
      <c r="TUP47"/>
      <c r="TUQ47"/>
      <c r="TUR47"/>
      <c r="TUS47"/>
      <c r="TUT47"/>
      <c r="TUU47"/>
      <c r="TUV47"/>
      <c r="TUW47"/>
      <c r="TUX47"/>
      <c r="TUY47"/>
      <c r="TUZ47"/>
      <c r="TVA47"/>
      <c r="TVB47"/>
      <c r="TVC47"/>
      <c r="TVD47"/>
      <c r="TVE47"/>
      <c r="TVF47"/>
      <c r="TVG47"/>
      <c r="TVH47"/>
      <c r="TVI47"/>
      <c r="TVJ47"/>
      <c r="TVK47"/>
      <c r="TVL47"/>
      <c r="TVM47"/>
      <c r="TVN47"/>
      <c r="TVO47"/>
      <c r="TVP47"/>
      <c r="TVQ47"/>
      <c r="TVR47"/>
      <c r="TVS47"/>
      <c r="TVT47"/>
      <c r="TVU47"/>
      <c r="TVV47"/>
      <c r="TVW47"/>
      <c r="TVX47"/>
      <c r="TVY47"/>
      <c r="TVZ47"/>
      <c r="TWA47"/>
      <c r="TWB47"/>
      <c r="TWC47"/>
      <c r="TWD47"/>
      <c r="TWE47"/>
      <c r="TWF47"/>
      <c r="TWG47"/>
      <c r="TWH47"/>
      <c r="TWI47"/>
      <c r="TWJ47"/>
      <c r="TWK47"/>
      <c r="TWL47"/>
      <c r="TWM47"/>
      <c r="TWN47"/>
      <c r="TWO47"/>
      <c r="TWP47"/>
      <c r="TWQ47"/>
      <c r="TWR47"/>
      <c r="TWS47"/>
      <c r="TWT47"/>
      <c r="TWU47"/>
      <c r="TWV47"/>
      <c r="TWW47"/>
      <c r="TWX47"/>
      <c r="TWY47"/>
      <c r="TWZ47"/>
      <c r="TXA47"/>
      <c r="TXB47"/>
      <c r="TXC47"/>
      <c r="TXD47"/>
      <c r="TXE47"/>
      <c r="TXF47"/>
      <c r="TXG47"/>
      <c r="TXH47"/>
      <c r="TXI47"/>
      <c r="TXJ47"/>
      <c r="TXK47"/>
      <c r="TXL47"/>
      <c r="TXM47"/>
      <c r="TXN47"/>
      <c r="TXO47"/>
      <c r="TXP47"/>
      <c r="TXQ47"/>
      <c r="TXR47"/>
      <c r="TXS47"/>
      <c r="TXT47"/>
      <c r="TXU47"/>
      <c r="TXV47"/>
      <c r="TXW47"/>
      <c r="TXX47"/>
      <c r="TXY47"/>
      <c r="TXZ47"/>
      <c r="TYA47"/>
      <c r="TYB47"/>
      <c r="TYC47"/>
      <c r="TYD47"/>
      <c r="TYE47"/>
      <c r="TYF47"/>
      <c r="TYG47"/>
      <c r="TYH47"/>
      <c r="TYI47"/>
      <c r="TYJ47"/>
      <c r="TYK47"/>
      <c r="TYL47"/>
      <c r="TYM47"/>
      <c r="TYN47"/>
      <c r="TYO47"/>
      <c r="TYP47"/>
      <c r="TYQ47"/>
      <c r="TYR47"/>
      <c r="TYS47"/>
      <c r="TYT47"/>
      <c r="TYU47"/>
      <c r="TYV47"/>
      <c r="TYW47"/>
      <c r="TYX47"/>
      <c r="TYY47"/>
      <c r="TYZ47"/>
      <c r="TZA47"/>
      <c r="TZB47"/>
      <c r="TZC47"/>
      <c r="TZD47"/>
      <c r="TZE47"/>
      <c r="TZF47"/>
      <c r="TZG47"/>
      <c r="TZH47"/>
      <c r="TZI47"/>
      <c r="TZJ47"/>
      <c r="TZK47"/>
      <c r="TZL47"/>
      <c r="TZM47"/>
      <c r="TZN47"/>
      <c r="TZO47"/>
      <c r="TZP47"/>
      <c r="TZQ47"/>
      <c r="TZR47"/>
      <c r="TZS47"/>
      <c r="TZT47"/>
      <c r="TZU47"/>
      <c r="TZV47"/>
      <c r="TZW47"/>
      <c r="TZX47"/>
      <c r="TZY47"/>
      <c r="TZZ47"/>
      <c r="UAA47"/>
      <c r="UAB47"/>
      <c r="UAC47"/>
      <c r="UAD47"/>
      <c r="UAE47"/>
      <c r="UAF47"/>
      <c r="UAG47"/>
      <c r="UAH47"/>
      <c r="UAI47"/>
      <c r="UAJ47"/>
      <c r="UAK47"/>
      <c r="UAL47"/>
      <c r="UAM47"/>
      <c r="UAN47"/>
      <c r="UAO47"/>
      <c r="UAP47"/>
      <c r="UAQ47"/>
      <c r="UAR47"/>
      <c r="UAS47"/>
      <c r="UAT47"/>
      <c r="UAU47"/>
      <c r="UAV47"/>
      <c r="UAW47"/>
      <c r="UAX47"/>
      <c r="UAY47"/>
      <c r="UAZ47"/>
      <c r="UBA47"/>
      <c r="UBB47"/>
      <c r="UBC47"/>
      <c r="UBD47"/>
      <c r="UBE47"/>
      <c r="UBF47"/>
      <c r="UBG47"/>
      <c r="UBH47"/>
      <c r="UBI47"/>
      <c r="UBJ47"/>
      <c r="UBK47"/>
      <c r="UBL47"/>
      <c r="UBM47"/>
      <c r="UBN47"/>
      <c r="UBO47"/>
      <c r="UBP47"/>
      <c r="UBQ47"/>
      <c r="UBR47"/>
      <c r="UBS47"/>
      <c r="UBT47"/>
      <c r="UBU47"/>
      <c r="UBV47"/>
      <c r="UBW47"/>
      <c r="UBX47"/>
      <c r="UBY47"/>
      <c r="UBZ47"/>
      <c r="UCA47"/>
      <c r="UCB47"/>
      <c r="UCC47"/>
      <c r="UCD47"/>
      <c r="UCE47"/>
      <c r="UCF47"/>
      <c r="UCG47"/>
      <c r="UCH47"/>
      <c r="UCI47"/>
      <c r="UCJ47"/>
      <c r="UCK47"/>
      <c r="UCL47"/>
      <c r="UCM47"/>
      <c r="UCN47"/>
      <c r="UCO47"/>
      <c r="UCP47"/>
      <c r="UCQ47"/>
      <c r="UCR47"/>
      <c r="UCS47"/>
      <c r="UCT47"/>
      <c r="UCU47"/>
      <c r="UCV47"/>
      <c r="UCW47"/>
      <c r="UCX47"/>
      <c r="UCY47"/>
      <c r="UCZ47"/>
      <c r="UDA47"/>
      <c r="UDB47"/>
      <c r="UDC47"/>
      <c r="UDD47"/>
      <c r="UDE47"/>
      <c r="UDF47"/>
      <c r="UDG47"/>
      <c r="UDH47"/>
      <c r="UDI47"/>
      <c r="UDJ47"/>
      <c r="UDK47"/>
      <c r="UDL47"/>
      <c r="UDM47"/>
      <c r="UDN47"/>
      <c r="UDO47"/>
      <c r="UDP47"/>
      <c r="UDQ47"/>
      <c r="UDR47"/>
      <c r="UDS47"/>
      <c r="UDT47"/>
      <c r="UDU47"/>
      <c r="UDV47"/>
      <c r="UDW47"/>
      <c r="UDX47"/>
      <c r="UDY47"/>
      <c r="UDZ47"/>
      <c r="UEA47"/>
      <c r="UEB47"/>
      <c r="UEC47"/>
      <c r="UED47"/>
      <c r="UEE47"/>
      <c r="UEF47"/>
      <c r="UEG47"/>
      <c r="UEH47"/>
      <c r="UEI47"/>
      <c r="UEJ47"/>
      <c r="UEK47"/>
      <c r="UEL47"/>
      <c r="UEM47"/>
      <c r="UEN47"/>
      <c r="UEO47"/>
      <c r="UEP47"/>
      <c r="UEQ47"/>
      <c r="UER47"/>
      <c r="UES47"/>
      <c r="UET47"/>
      <c r="UEU47"/>
      <c r="UEV47"/>
      <c r="UEW47"/>
      <c r="UEX47"/>
      <c r="UEY47"/>
      <c r="UEZ47"/>
      <c r="UFA47"/>
      <c r="UFB47"/>
      <c r="UFC47"/>
      <c r="UFD47"/>
      <c r="UFE47"/>
      <c r="UFF47"/>
      <c r="UFG47"/>
      <c r="UFH47"/>
      <c r="UFI47"/>
      <c r="UFJ47"/>
      <c r="UFK47"/>
      <c r="UFL47"/>
      <c r="UFM47"/>
      <c r="UFN47"/>
      <c r="UFO47"/>
      <c r="UFP47"/>
      <c r="UFQ47"/>
      <c r="UFR47"/>
      <c r="UFS47"/>
      <c r="UFT47"/>
      <c r="UFU47"/>
      <c r="UFV47"/>
      <c r="UFW47"/>
      <c r="UFX47"/>
      <c r="UFY47"/>
      <c r="UFZ47"/>
      <c r="UGA47"/>
      <c r="UGB47"/>
      <c r="UGC47"/>
      <c r="UGD47"/>
      <c r="UGE47"/>
      <c r="UGF47"/>
      <c r="UGG47"/>
      <c r="UGH47"/>
      <c r="UGI47"/>
      <c r="UGJ47"/>
      <c r="UGK47"/>
      <c r="UGL47"/>
      <c r="UGM47"/>
      <c r="UGN47"/>
      <c r="UGO47"/>
      <c r="UGP47"/>
      <c r="UGQ47"/>
      <c r="UGR47"/>
      <c r="UGS47"/>
      <c r="UGT47"/>
      <c r="UGU47"/>
      <c r="UGV47"/>
      <c r="UGW47"/>
      <c r="UGX47"/>
      <c r="UGY47"/>
      <c r="UGZ47"/>
      <c r="UHA47"/>
      <c r="UHB47"/>
      <c r="UHC47"/>
      <c r="UHD47"/>
      <c r="UHE47"/>
      <c r="UHF47"/>
      <c r="UHG47"/>
      <c r="UHH47"/>
      <c r="UHI47"/>
      <c r="UHJ47"/>
      <c r="UHK47"/>
      <c r="UHL47"/>
      <c r="UHM47"/>
      <c r="UHN47"/>
      <c r="UHO47"/>
      <c r="UHP47"/>
      <c r="UHQ47"/>
      <c r="UHR47"/>
      <c r="UHS47"/>
      <c r="UHT47"/>
      <c r="UHU47"/>
      <c r="UHV47"/>
      <c r="UHW47"/>
      <c r="UHX47"/>
      <c r="UHY47"/>
      <c r="UHZ47"/>
      <c r="UIA47"/>
      <c r="UIB47"/>
      <c r="UIC47"/>
      <c r="UID47"/>
      <c r="UIE47"/>
      <c r="UIF47"/>
      <c r="UIG47"/>
      <c r="UIH47"/>
      <c r="UII47"/>
      <c r="UIJ47"/>
      <c r="UIK47"/>
      <c r="UIL47"/>
      <c r="UIM47"/>
      <c r="UIN47"/>
      <c r="UIO47"/>
      <c r="UIP47"/>
      <c r="UIQ47"/>
      <c r="UIR47"/>
      <c r="UIS47"/>
      <c r="UIT47"/>
      <c r="UIU47"/>
      <c r="UIV47"/>
      <c r="UIW47"/>
      <c r="UIX47"/>
      <c r="UIY47"/>
      <c r="UIZ47"/>
      <c r="UJA47"/>
      <c r="UJB47"/>
      <c r="UJC47"/>
      <c r="UJD47"/>
      <c r="UJE47"/>
      <c r="UJF47"/>
      <c r="UJG47"/>
      <c r="UJH47"/>
      <c r="UJI47"/>
      <c r="UJJ47"/>
      <c r="UJK47"/>
      <c r="UJL47"/>
      <c r="UJM47"/>
      <c r="UJN47"/>
      <c r="UJO47"/>
      <c r="UJP47"/>
      <c r="UJQ47"/>
      <c r="UJR47"/>
      <c r="UJS47"/>
      <c r="UJT47"/>
      <c r="UJU47"/>
      <c r="UJV47"/>
      <c r="UJW47"/>
      <c r="UJX47"/>
      <c r="UJY47"/>
      <c r="UJZ47"/>
      <c r="UKA47"/>
      <c r="UKB47"/>
      <c r="UKC47"/>
      <c r="UKD47"/>
      <c r="UKE47"/>
      <c r="UKF47"/>
      <c r="UKG47"/>
      <c r="UKH47"/>
      <c r="UKI47"/>
      <c r="UKJ47"/>
      <c r="UKK47"/>
      <c r="UKL47"/>
      <c r="UKM47"/>
      <c r="UKN47"/>
      <c r="UKO47"/>
      <c r="UKP47"/>
      <c r="UKQ47"/>
      <c r="UKR47"/>
      <c r="UKS47"/>
      <c r="UKT47"/>
      <c r="UKU47"/>
      <c r="UKV47"/>
      <c r="UKW47"/>
      <c r="UKX47"/>
      <c r="UKY47"/>
      <c r="UKZ47"/>
      <c r="ULA47"/>
      <c r="ULB47"/>
      <c r="ULC47"/>
      <c r="ULD47"/>
      <c r="ULE47"/>
      <c r="ULF47"/>
      <c r="ULG47"/>
      <c r="ULH47"/>
      <c r="ULI47"/>
      <c r="ULJ47"/>
      <c r="ULK47"/>
      <c r="ULL47"/>
      <c r="ULM47"/>
      <c r="ULN47"/>
      <c r="ULO47"/>
      <c r="ULP47"/>
      <c r="ULQ47"/>
      <c r="ULR47"/>
      <c r="ULS47"/>
      <c r="ULT47"/>
      <c r="ULU47"/>
      <c r="ULV47"/>
      <c r="ULW47"/>
      <c r="ULX47"/>
      <c r="ULY47"/>
      <c r="ULZ47"/>
      <c r="UMA47"/>
      <c r="UMB47"/>
      <c r="UMC47"/>
      <c r="UMD47"/>
      <c r="UME47"/>
      <c r="UMF47"/>
      <c r="UMG47"/>
      <c r="UMH47"/>
      <c r="UMI47"/>
      <c r="UMJ47"/>
      <c r="UMK47"/>
      <c r="UML47"/>
      <c r="UMM47"/>
      <c r="UMN47"/>
      <c r="UMO47"/>
      <c r="UMP47"/>
      <c r="UMQ47"/>
      <c r="UMR47"/>
      <c r="UMS47"/>
      <c r="UMT47"/>
      <c r="UMU47"/>
      <c r="UMV47"/>
      <c r="UMW47"/>
      <c r="UMX47"/>
      <c r="UMY47"/>
      <c r="UMZ47"/>
      <c r="UNA47"/>
      <c r="UNB47"/>
      <c r="UNC47"/>
      <c r="UND47"/>
      <c r="UNE47"/>
      <c r="UNF47"/>
      <c r="UNG47"/>
      <c r="UNH47"/>
      <c r="UNI47"/>
      <c r="UNJ47"/>
      <c r="UNK47"/>
      <c r="UNL47"/>
      <c r="UNM47"/>
      <c r="UNN47"/>
      <c r="UNO47"/>
      <c r="UNP47"/>
      <c r="UNQ47"/>
      <c r="UNR47"/>
      <c r="UNS47"/>
      <c r="UNT47"/>
      <c r="UNU47"/>
      <c r="UNV47"/>
      <c r="UNW47"/>
      <c r="UNX47"/>
      <c r="UNY47"/>
      <c r="UNZ47"/>
      <c r="UOA47"/>
      <c r="UOB47"/>
      <c r="UOC47"/>
      <c r="UOD47"/>
      <c r="UOE47"/>
      <c r="UOF47"/>
      <c r="UOG47"/>
      <c r="UOH47"/>
      <c r="UOI47"/>
      <c r="UOJ47"/>
      <c r="UOK47"/>
      <c r="UOL47"/>
      <c r="UOM47"/>
      <c r="UON47"/>
      <c r="UOO47"/>
      <c r="UOP47"/>
      <c r="UOQ47"/>
      <c r="UOR47"/>
      <c r="UOS47"/>
      <c r="UOT47"/>
      <c r="UOU47"/>
      <c r="UOV47"/>
      <c r="UOW47"/>
      <c r="UOX47"/>
      <c r="UOY47"/>
      <c r="UOZ47"/>
      <c r="UPA47"/>
      <c r="UPB47"/>
      <c r="UPC47"/>
      <c r="UPD47"/>
      <c r="UPE47"/>
      <c r="UPF47"/>
      <c r="UPG47"/>
      <c r="UPH47"/>
      <c r="UPI47"/>
      <c r="UPJ47"/>
      <c r="UPK47"/>
      <c r="UPL47"/>
      <c r="UPM47"/>
      <c r="UPN47"/>
      <c r="UPO47"/>
      <c r="UPP47"/>
      <c r="UPQ47"/>
      <c r="UPR47"/>
      <c r="UPS47"/>
      <c r="UPT47"/>
      <c r="UPU47"/>
      <c r="UPV47"/>
      <c r="UPW47"/>
      <c r="UPX47"/>
      <c r="UPY47"/>
      <c r="UPZ47"/>
      <c r="UQA47"/>
      <c r="UQB47"/>
      <c r="UQC47"/>
      <c r="UQD47"/>
      <c r="UQE47"/>
      <c r="UQF47"/>
      <c r="UQG47"/>
      <c r="UQH47"/>
      <c r="UQI47"/>
      <c r="UQJ47"/>
      <c r="UQK47"/>
      <c r="UQL47"/>
      <c r="UQM47"/>
      <c r="UQN47"/>
      <c r="UQO47"/>
      <c r="UQP47"/>
      <c r="UQQ47"/>
      <c r="UQR47"/>
      <c r="UQS47"/>
      <c r="UQT47"/>
      <c r="UQU47"/>
      <c r="UQV47"/>
      <c r="UQW47"/>
      <c r="UQX47"/>
      <c r="UQY47"/>
      <c r="UQZ47"/>
      <c r="URA47"/>
      <c r="URB47"/>
      <c r="URC47"/>
      <c r="URD47"/>
      <c r="URE47"/>
      <c r="URF47"/>
      <c r="URG47"/>
      <c r="URH47"/>
      <c r="URI47"/>
      <c r="URJ47"/>
      <c r="URK47"/>
      <c r="URL47"/>
      <c r="URM47"/>
      <c r="URN47"/>
      <c r="URO47"/>
      <c r="URP47"/>
      <c r="URQ47"/>
      <c r="URR47"/>
      <c r="URS47"/>
      <c r="URT47"/>
      <c r="URU47"/>
      <c r="URV47"/>
      <c r="URW47"/>
      <c r="URX47"/>
      <c r="URY47"/>
      <c r="URZ47"/>
      <c r="USA47"/>
      <c r="USB47"/>
      <c r="USC47"/>
      <c r="USD47"/>
      <c r="USE47"/>
      <c r="USF47"/>
      <c r="USG47"/>
      <c r="USH47"/>
      <c r="USI47"/>
      <c r="USJ47"/>
      <c r="USK47"/>
      <c r="USL47"/>
      <c r="USM47"/>
      <c r="USN47"/>
      <c r="USO47"/>
      <c r="USP47"/>
      <c r="USQ47"/>
      <c r="USR47"/>
      <c r="USS47"/>
      <c r="UST47"/>
      <c r="USU47"/>
      <c r="USV47"/>
      <c r="USW47"/>
      <c r="USX47"/>
      <c r="USY47"/>
      <c r="USZ47"/>
      <c r="UTA47"/>
      <c r="UTB47"/>
      <c r="UTC47"/>
      <c r="UTD47"/>
      <c r="UTE47"/>
      <c r="UTF47"/>
      <c r="UTG47"/>
      <c r="UTH47"/>
      <c r="UTI47"/>
      <c r="UTJ47"/>
      <c r="UTK47"/>
      <c r="UTL47"/>
      <c r="UTM47"/>
      <c r="UTN47"/>
      <c r="UTO47"/>
      <c r="UTP47"/>
      <c r="UTQ47"/>
      <c r="UTR47"/>
      <c r="UTS47"/>
      <c r="UTT47"/>
      <c r="UTU47"/>
      <c r="UTV47"/>
      <c r="UTW47"/>
      <c r="UTX47"/>
      <c r="UTY47"/>
      <c r="UTZ47"/>
      <c r="UUA47"/>
      <c r="UUB47"/>
      <c r="UUC47"/>
      <c r="UUD47"/>
      <c r="UUE47"/>
      <c r="UUF47"/>
      <c r="UUG47"/>
      <c r="UUH47"/>
      <c r="UUI47"/>
      <c r="UUJ47"/>
      <c r="UUK47"/>
      <c r="UUL47"/>
      <c r="UUM47"/>
      <c r="UUN47"/>
      <c r="UUO47"/>
      <c r="UUP47"/>
      <c r="UUQ47"/>
      <c r="UUR47"/>
      <c r="UUS47"/>
      <c r="UUT47"/>
      <c r="UUU47"/>
      <c r="UUV47"/>
      <c r="UUW47"/>
      <c r="UUX47"/>
      <c r="UUY47"/>
      <c r="UUZ47"/>
      <c r="UVA47"/>
      <c r="UVB47"/>
      <c r="UVC47"/>
      <c r="UVD47"/>
      <c r="UVE47"/>
      <c r="UVF47"/>
      <c r="UVG47"/>
      <c r="UVH47"/>
      <c r="UVI47"/>
      <c r="UVJ47"/>
      <c r="UVK47"/>
      <c r="UVL47"/>
      <c r="UVM47"/>
      <c r="UVN47"/>
      <c r="UVO47"/>
      <c r="UVP47"/>
      <c r="UVQ47"/>
      <c r="UVR47"/>
      <c r="UVS47"/>
      <c r="UVT47"/>
      <c r="UVU47"/>
      <c r="UVV47"/>
      <c r="UVW47"/>
      <c r="UVX47"/>
      <c r="UVY47"/>
      <c r="UVZ47"/>
      <c r="UWA47"/>
      <c r="UWB47"/>
      <c r="UWC47"/>
      <c r="UWD47"/>
      <c r="UWE47"/>
      <c r="UWF47"/>
      <c r="UWG47"/>
      <c r="UWH47"/>
      <c r="UWI47"/>
      <c r="UWJ47"/>
      <c r="UWK47"/>
      <c r="UWL47"/>
      <c r="UWM47"/>
      <c r="UWN47"/>
      <c r="UWO47"/>
      <c r="UWP47"/>
      <c r="UWQ47"/>
      <c r="UWR47"/>
      <c r="UWS47"/>
      <c r="UWT47"/>
      <c r="UWU47"/>
      <c r="UWV47"/>
      <c r="UWW47"/>
      <c r="UWX47"/>
      <c r="UWY47"/>
      <c r="UWZ47"/>
      <c r="UXA47"/>
      <c r="UXB47"/>
      <c r="UXC47"/>
      <c r="UXD47"/>
      <c r="UXE47"/>
      <c r="UXF47"/>
      <c r="UXG47"/>
      <c r="UXH47"/>
      <c r="UXI47"/>
      <c r="UXJ47"/>
      <c r="UXK47"/>
      <c r="UXL47"/>
      <c r="UXM47"/>
      <c r="UXN47"/>
      <c r="UXO47"/>
      <c r="UXP47"/>
      <c r="UXQ47"/>
      <c r="UXR47"/>
      <c r="UXS47"/>
      <c r="UXT47"/>
      <c r="UXU47"/>
      <c r="UXV47"/>
      <c r="UXW47"/>
      <c r="UXX47"/>
      <c r="UXY47"/>
      <c r="UXZ47"/>
      <c r="UYA47"/>
      <c r="UYB47"/>
      <c r="UYC47"/>
      <c r="UYD47"/>
      <c r="UYE47"/>
      <c r="UYF47"/>
      <c r="UYG47"/>
      <c r="UYH47"/>
      <c r="UYI47"/>
      <c r="UYJ47"/>
      <c r="UYK47"/>
      <c r="UYL47"/>
      <c r="UYM47"/>
      <c r="UYN47"/>
      <c r="UYO47"/>
      <c r="UYP47"/>
      <c r="UYQ47"/>
      <c r="UYR47"/>
      <c r="UYS47"/>
      <c r="UYT47"/>
      <c r="UYU47"/>
      <c r="UYV47"/>
      <c r="UYW47"/>
      <c r="UYX47"/>
      <c r="UYY47"/>
      <c r="UYZ47"/>
      <c r="UZA47"/>
      <c r="UZB47"/>
      <c r="UZC47"/>
      <c r="UZD47"/>
      <c r="UZE47"/>
      <c r="UZF47"/>
      <c r="UZG47"/>
      <c r="UZH47"/>
      <c r="UZI47"/>
      <c r="UZJ47"/>
      <c r="UZK47"/>
      <c r="UZL47"/>
      <c r="UZM47"/>
      <c r="UZN47"/>
      <c r="UZO47"/>
      <c r="UZP47"/>
      <c r="UZQ47"/>
      <c r="UZR47"/>
      <c r="UZS47"/>
      <c r="UZT47"/>
      <c r="UZU47"/>
      <c r="UZV47"/>
      <c r="UZW47"/>
      <c r="UZX47"/>
      <c r="UZY47"/>
      <c r="UZZ47"/>
      <c r="VAA47"/>
      <c r="VAB47"/>
      <c r="VAC47"/>
      <c r="VAD47"/>
      <c r="VAE47"/>
      <c r="VAF47"/>
      <c r="VAG47"/>
      <c r="VAH47"/>
      <c r="VAI47"/>
      <c r="VAJ47"/>
      <c r="VAK47"/>
      <c r="VAL47"/>
      <c r="VAM47"/>
      <c r="VAN47"/>
      <c r="VAO47"/>
      <c r="VAP47"/>
      <c r="VAQ47"/>
      <c r="VAR47"/>
      <c r="VAS47"/>
      <c r="VAT47"/>
      <c r="VAU47"/>
      <c r="VAV47"/>
      <c r="VAW47"/>
      <c r="VAX47"/>
      <c r="VAY47"/>
      <c r="VAZ47"/>
      <c r="VBA47"/>
      <c r="VBB47"/>
      <c r="VBC47"/>
      <c r="VBD47"/>
      <c r="VBE47"/>
      <c r="VBF47"/>
      <c r="VBG47"/>
      <c r="VBH47"/>
      <c r="VBI47"/>
      <c r="VBJ47"/>
      <c r="VBK47"/>
      <c r="VBL47"/>
      <c r="VBM47"/>
      <c r="VBN47"/>
      <c r="VBO47"/>
      <c r="VBP47"/>
      <c r="VBQ47"/>
      <c r="VBR47"/>
      <c r="VBS47"/>
      <c r="VBT47"/>
      <c r="VBU47"/>
      <c r="VBV47"/>
      <c r="VBW47"/>
      <c r="VBX47"/>
      <c r="VBY47"/>
      <c r="VBZ47"/>
      <c r="VCA47"/>
      <c r="VCB47"/>
      <c r="VCC47"/>
      <c r="VCD47"/>
      <c r="VCE47"/>
      <c r="VCF47"/>
      <c r="VCG47"/>
      <c r="VCH47"/>
      <c r="VCI47"/>
      <c r="VCJ47"/>
      <c r="VCK47"/>
      <c r="VCL47"/>
      <c r="VCM47"/>
      <c r="VCN47"/>
      <c r="VCO47"/>
      <c r="VCP47"/>
      <c r="VCQ47"/>
      <c r="VCR47"/>
      <c r="VCS47"/>
      <c r="VCT47"/>
      <c r="VCU47"/>
      <c r="VCV47"/>
      <c r="VCW47"/>
      <c r="VCX47"/>
      <c r="VCY47"/>
      <c r="VCZ47"/>
      <c r="VDA47"/>
      <c r="VDB47"/>
      <c r="VDC47"/>
      <c r="VDD47"/>
      <c r="VDE47"/>
      <c r="VDF47"/>
      <c r="VDG47"/>
      <c r="VDH47"/>
      <c r="VDI47"/>
      <c r="VDJ47"/>
      <c r="VDK47"/>
      <c r="VDL47"/>
      <c r="VDM47"/>
      <c r="VDN47"/>
      <c r="VDO47"/>
      <c r="VDP47"/>
      <c r="VDQ47"/>
      <c r="VDR47"/>
      <c r="VDS47"/>
      <c r="VDT47"/>
      <c r="VDU47"/>
      <c r="VDV47"/>
      <c r="VDW47"/>
      <c r="VDX47"/>
      <c r="VDY47"/>
      <c r="VDZ47"/>
      <c r="VEA47"/>
      <c r="VEB47"/>
      <c r="VEC47"/>
      <c r="VED47"/>
      <c r="VEE47"/>
      <c r="VEF47"/>
      <c r="VEG47"/>
      <c r="VEH47"/>
      <c r="VEI47"/>
      <c r="VEJ47"/>
      <c r="VEK47"/>
      <c r="VEL47"/>
      <c r="VEM47"/>
      <c r="VEN47"/>
      <c r="VEO47"/>
      <c r="VEP47"/>
      <c r="VEQ47"/>
      <c r="VER47"/>
      <c r="VES47"/>
      <c r="VET47"/>
      <c r="VEU47"/>
      <c r="VEV47"/>
      <c r="VEW47"/>
      <c r="VEX47"/>
      <c r="VEY47"/>
      <c r="VEZ47"/>
      <c r="VFA47"/>
      <c r="VFB47"/>
      <c r="VFC47"/>
      <c r="VFD47"/>
      <c r="VFE47"/>
      <c r="VFF47"/>
      <c r="VFG47"/>
      <c r="VFH47"/>
      <c r="VFI47"/>
      <c r="VFJ47"/>
      <c r="VFK47"/>
      <c r="VFL47"/>
      <c r="VFM47"/>
      <c r="VFN47"/>
      <c r="VFO47"/>
      <c r="VFP47"/>
      <c r="VFQ47"/>
      <c r="VFR47"/>
      <c r="VFS47"/>
      <c r="VFT47"/>
      <c r="VFU47"/>
      <c r="VFV47"/>
      <c r="VFW47"/>
      <c r="VFX47"/>
      <c r="VFY47"/>
      <c r="VFZ47"/>
      <c r="VGA47"/>
      <c r="VGB47"/>
      <c r="VGC47"/>
      <c r="VGD47"/>
      <c r="VGE47"/>
      <c r="VGF47"/>
      <c r="VGG47"/>
      <c r="VGH47"/>
      <c r="VGI47"/>
      <c r="VGJ47"/>
      <c r="VGK47"/>
      <c r="VGL47"/>
      <c r="VGM47"/>
      <c r="VGN47"/>
      <c r="VGO47"/>
      <c r="VGP47"/>
      <c r="VGQ47"/>
      <c r="VGR47"/>
      <c r="VGS47"/>
      <c r="VGT47"/>
      <c r="VGU47"/>
      <c r="VGV47"/>
      <c r="VGW47"/>
      <c r="VGX47"/>
      <c r="VGY47"/>
      <c r="VGZ47"/>
      <c r="VHA47"/>
      <c r="VHB47"/>
      <c r="VHC47"/>
      <c r="VHD47"/>
      <c r="VHE47"/>
      <c r="VHF47"/>
      <c r="VHG47"/>
      <c r="VHH47"/>
      <c r="VHI47"/>
      <c r="VHJ47"/>
      <c r="VHK47"/>
      <c r="VHL47"/>
      <c r="VHM47"/>
      <c r="VHN47"/>
      <c r="VHO47"/>
      <c r="VHP47"/>
      <c r="VHQ47"/>
      <c r="VHR47"/>
      <c r="VHS47"/>
      <c r="VHT47"/>
      <c r="VHU47"/>
      <c r="VHV47"/>
      <c r="VHW47"/>
      <c r="VHX47"/>
      <c r="VHY47"/>
      <c r="VHZ47"/>
      <c r="VIA47"/>
      <c r="VIB47"/>
      <c r="VIC47"/>
      <c r="VID47"/>
      <c r="VIE47"/>
      <c r="VIF47"/>
      <c r="VIG47"/>
      <c r="VIH47"/>
      <c r="VII47"/>
      <c r="VIJ47"/>
      <c r="VIK47"/>
      <c r="VIL47"/>
      <c r="VIM47"/>
      <c r="VIN47"/>
      <c r="VIO47"/>
      <c r="VIP47"/>
      <c r="VIQ47"/>
      <c r="VIR47"/>
      <c r="VIS47"/>
      <c r="VIT47"/>
      <c r="VIU47"/>
      <c r="VIV47"/>
      <c r="VIW47"/>
      <c r="VIX47"/>
      <c r="VIY47"/>
      <c r="VIZ47"/>
      <c r="VJA47"/>
      <c r="VJB47"/>
      <c r="VJC47"/>
      <c r="VJD47"/>
      <c r="VJE47"/>
      <c r="VJF47"/>
      <c r="VJG47"/>
      <c r="VJH47"/>
      <c r="VJI47"/>
      <c r="VJJ47"/>
      <c r="VJK47"/>
      <c r="VJL47"/>
      <c r="VJM47"/>
      <c r="VJN47"/>
      <c r="VJO47"/>
      <c r="VJP47"/>
      <c r="VJQ47"/>
      <c r="VJR47"/>
      <c r="VJS47"/>
      <c r="VJT47"/>
      <c r="VJU47"/>
      <c r="VJV47"/>
      <c r="VJW47"/>
      <c r="VJX47"/>
      <c r="VJY47"/>
      <c r="VJZ47"/>
      <c r="VKA47"/>
      <c r="VKB47"/>
      <c r="VKC47"/>
      <c r="VKD47"/>
      <c r="VKE47"/>
      <c r="VKF47"/>
      <c r="VKG47"/>
      <c r="VKH47"/>
      <c r="VKI47"/>
      <c r="VKJ47"/>
      <c r="VKK47"/>
      <c r="VKL47"/>
      <c r="VKM47"/>
      <c r="VKN47"/>
      <c r="VKO47"/>
      <c r="VKP47"/>
      <c r="VKQ47"/>
      <c r="VKR47"/>
      <c r="VKS47"/>
      <c r="VKT47"/>
      <c r="VKU47"/>
      <c r="VKV47"/>
      <c r="VKW47"/>
      <c r="VKX47"/>
      <c r="VKY47"/>
      <c r="VKZ47"/>
      <c r="VLA47"/>
      <c r="VLB47"/>
      <c r="VLC47"/>
      <c r="VLD47"/>
      <c r="VLE47"/>
      <c r="VLF47"/>
      <c r="VLG47"/>
      <c r="VLH47"/>
      <c r="VLI47"/>
      <c r="VLJ47"/>
      <c r="VLK47"/>
      <c r="VLL47"/>
      <c r="VLM47"/>
      <c r="VLN47"/>
      <c r="VLO47"/>
      <c r="VLP47"/>
      <c r="VLQ47"/>
      <c r="VLR47"/>
      <c r="VLS47"/>
      <c r="VLT47"/>
      <c r="VLU47"/>
      <c r="VLV47"/>
      <c r="VLW47"/>
      <c r="VLX47"/>
      <c r="VLY47"/>
      <c r="VLZ47"/>
      <c r="VMA47"/>
      <c r="VMB47"/>
      <c r="VMC47"/>
      <c r="VMD47"/>
      <c r="VME47"/>
      <c r="VMF47"/>
      <c r="VMG47"/>
      <c r="VMH47"/>
      <c r="VMI47"/>
      <c r="VMJ47"/>
      <c r="VMK47"/>
      <c r="VML47"/>
      <c r="VMM47"/>
      <c r="VMN47"/>
      <c r="VMO47"/>
      <c r="VMP47"/>
      <c r="VMQ47"/>
      <c r="VMR47"/>
      <c r="VMS47"/>
      <c r="VMT47"/>
      <c r="VMU47"/>
      <c r="VMV47"/>
      <c r="VMW47"/>
      <c r="VMX47"/>
      <c r="VMY47"/>
      <c r="VMZ47"/>
      <c r="VNA47"/>
      <c r="VNB47"/>
      <c r="VNC47"/>
      <c r="VND47"/>
      <c r="VNE47"/>
      <c r="VNF47"/>
      <c r="VNG47"/>
      <c r="VNH47"/>
      <c r="VNI47"/>
      <c r="VNJ47"/>
      <c r="VNK47"/>
      <c r="VNL47"/>
      <c r="VNM47"/>
      <c r="VNN47"/>
      <c r="VNO47"/>
      <c r="VNP47"/>
      <c r="VNQ47"/>
      <c r="VNR47"/>
      <c r="VNS47"/>
      <c r="VNT47"/>
      <c r="VNU47"/>
      <c r="VNV47"/>
      <c r="VNW47"/>
      <c r="VNX47"/>
      <c r="VNY47"/>
      <c r="VNZ47"/>
      <c r="VOA47"/>
      <c r="VOB47"/>
      <c r="VOC47"/>
      <c r="VOD47"/>
      <c r="VOE47"/>
      <c r="VOF47"/>
      <c r="VOG47"/>
      <c r="VOH47"/>
      <c r="VOI47"/>
      <c r="VOJ47"/>
      <c r="VOK47"/>
      <c r="VOL47"/>
      <c r="VOM47"/>
      <c r="VON47"/>
      <c r="VOO47"/>
      <c r="VOP47"/>
      <c r="VOQ47"/>
      <c r="VOR47"/>
      <c r="VOS47"/>
      <c r="VOT47"/>
      <c r="VOU47"/>
      <c r="VOV47"/>
      <c r="VOW47"/>
      <c r="VOX47"/>
      <c r="VOY47"/>
      <c r="VOZ47"/>
      <c r="VPA47"/>
      <c r="VPB47"/>
      <c r="VPC47"/>
      <c r="VPD47"/>
      <c r="VPE47"/>
      <c r="VPF47"/>
      <c r="VPG47"/>
      <c r="VPH47"/>
      <c r="VPI47"/>
      <c r="VPJ47"/>
      <c r="VPK47"/>
      <c r="VPL47"/>
      <c r="VPM47"/>
      <c r="VPN47"/>
      <c r="VPO47"/>
      <c r="VPP47"/>
      <c r="VPQ47"/>
      <c r="VPR47"/>
      <c r="VPS47"/>
      <c r="VPT47"/>
      <c r="VPU47"/>
      <c r="VPV47"/>
      <c r="VPW47"/>
      <c r="VPX47"/>
      <c r="VPY47"/>
      <c r="VPZ47"/>
      <c r="VQA47"/>
      <c r="VQB47"/>
      <c r="VQC47"/>
      <c r="VQD47"/>
      <c r="VQE47"/>
      <c r="VQF47"/>
      <c r="VQG47"/>
      <c r="VQH47"/>
      <c r="VQI47"/>
      <c r="VQJ47"/>
      <c r="VQK47"/>
      <c r="VQL47"/>
      <c r="VQM47"/>
      <c r="VQN47"/>
      <c r="VQO47"/>
      <c r="VQP47"/>
      <c r="VQQ47"/>
      <c r="VQR47"/>
      <c r="VQS47"/>
      <c r="VQT47"/>
      <c r="VQU47"/>
      <c r="VQV47"/>
      <c r="VQW47"/>
      <c r="VQX47"/>
      <c r="VQY47"/>
      <c r="VQZ47"/>
      <c r="VRA47"/>
      <c r="VRB47"/>
      <c r="VRC47"/>
      <c r="VRD47"/>
      <c r="VRE47"/>
      <c r="VRF47"/>
      <c r="VRG47"/>
      <c r="VRH47"/>
      <c r="VRI47"/>
      <c r="VRJ47"/>
      <c r="VRK47"/>
      <c r="VRL47"/>
      <c r="VRM47"/>
      <c r="VRN47"/>
      <c r="VRO47"/>
      <c r="VRP47"/>
      <c r="VRQ47"/>
      <c r="VRR47"/>
      <c r="VRS47"/>
      <c r="VRT47"/>
      <c r="VRU47"/>
      <c r="VRV47"/>
      <c r="VRW47"/>
      <c r="VRX47"/>
      <c r="VRY47"/>
      <c r="VRZ47"/>
      <c r="VSA47"/>
      <c r="VSB47"/>
      <c r="VSC47"/>
      <c r="VSD47"/>
      <c r="VSE47"/>
      <c r="VSF47"/>
      <c r="VSG47"/>
      <c r="VSH47"/>
      <c r="VSI47"/>
      <c r="VSJ47"/>
      <c r="VSK47"/>
      <c r="VSL47"/>
      <c r="VSM47"/>
      <c r="VSN47"/>
      <c r="VSO47"/>
      <c r="VSP47"/>
      <c r="VSQ47"/>
      <c r="VSR47"/>
      <c r="VSS47"/>
      <c r="VST47"/>
      <c r="VSU47"/>
      <c r="VSV47"/>
      <c r="VSW47"/>
      <c r="VSX47"/>
      <c r="VSY47"/>
      <c r="VSZ47"/>
      <c r="VTA47"/>
      <c r="VTB47"/>
      <c r="VTC47"/>
      <c r="VTD47"/>
      <c r="VTE47"/>
      <c r="VTF47"/>
      <c r="VTG47"/>
      <c r="VTH47"/>
      <c r="VTI47"/>
      <c r="VTJ47"/>
      <c r="VTK47"/>
      <c r="VTL47"/>
      <c r="VTM47"/>
      <c r="VTN47"/>
      <c r="VTO47"/>
      <c r="VTP47"/>
      <c r="VTQ47"/>
      <c r="VTR47"/>
      <c r="VTS47"/>
      <c r="VTT47"/>
      <c r="VTU47"/>
      <c r="VTV47"/>
      <c r="VTW47"/>
      <c r="VTX47"/>
      <c r="VTY47"/>
      <c r="VTZ47"/>
      <c r="VUA47"/>
      <c r="VUB47"/>
      <c r="VUC47"/>
      <c r="VUD47"/>
      <c r="VUE47"/>
      <c r="VUF47"/>
      <c r="VUG47"/>
      <c r="VUH47"/>
      <c r="VUI47"/>
      <c r="VUJ47"/>
      <c r="VUK47"/>
      <c r="VUL47"/>
      <c r="VUM47"/>
      <c r="VUN47"/>
      <c r="VUO47"/>
      <c r="VUP47"/>
      <c r="VUQ47"/>
      <c r="VUR47"/>
      <c r="VUS47"/>
      <c r="VUT47"/>
      <c r="VUU47"/>
      <c r="VUV47"/>
      <c r="VUW47"/>
      <c r="VUX47"/>
      <c r="VUY47"/>
      <c r="VUZ47"/>
      <c r="VVA47"/>
      <c r="VVB47"/>
      <c r="VVC47"/>
      <c r="VVD47"/>
      <c r="VVE47"/>
      <c r="VVF47"/>
      <c r="VVG47"/>
      <c r="VVH47"/>
      <c r="VVI47"/>
      <c r="VVJ47"/>
      <c r="VVK47"/>
      <c r="VVL47"/>
      <c r="VVM47"/>
      <c r="VVN47"/>
      <c r="VVO47"/>
      <c r="VVP47"/>
      <c r="VVQ47"/>
      <c r="VVR47"/>
      <c r="VVS47"/>
      <c r="VVT47"/>
      <c r="VVU47"/>
      <c r="VVV47"/>
      <c r="VVW47"/>
      <c r="VVX47"/>
      <c r="VVY47"/>
      <c r="VVZ47"/>
      <c r="VWA47"/>
      <c r="VWB47"/>
      <c r="VWC47"/>
      <c r="VWD47"/>
      <c r="VWE47"/>
      <c r="VWF47"/>
      <c r="VWG47"/>
      <c r="VWH47"/>
      <c r="VWI47"/>
      <c r="VWJ47"/>
      <c r="VWK47"/>
      <c r="VWL47"/>
      <c r="VWM47"/>
      <c r="VWN47"/>
      <c r="VWO47"/>
      <c r="VWP47"/>
      <c r="VWQ47"/>
      <c r="VWR47"/>
      <c r="VWS47"/>
      <c r="VWT47"/>
      <c r="VWU47"/>
      <c r="VWV47"/>
      <c r="VWW47"/>
      <c r="VWX47"/>
      <c r="VWY47"/>
      <c r="VWZ47"/>
      <c r="VXA47"/>
      <c r="VXB47"/>
      <c r="VXC47"/>
      <c r="VXD47"/>
      <c r="VXE47"/>
      <c r="VXF47"/>
      <c r="VXG47"/>
      <c r="VXH47"/>
      <c r="VXI47"/>
      <c r="VXJ47"/>
      <c r="VXK47"/>
      <c r="VXL47"/>
      <c r="VXM47"/>
      <c r="VXN47"/>
      <c r="VXO47"/>
      <c r="VXP47"/>
      <c r="VXQ47"/>
      <c r="VXR47"/>
      <c r="VXS47"/>
      <c r="VXT47"/>
      <c r="VXU47"/>
      <c r="VXV47"/>
      <c r="VXW47"/>
      <c r="VXX47"/>
      <c r="VXY47"/>
      <c r="VXZ47"/>
      <c r="VYA47"/>
      <c r="VYB47"/>
      <c r="VYC47"/>
      <c r="VYD47"/>
      <c r="VYE47"/>
      <c r="VYF47"/>
      <c r="VYG47"/>
      <c r="VYH47"/>
      <c r="VYI47"/>
      <c r="VYJ47"/>
      <c r="VYK47"/>
      <c r="VYL47"/>
      <c r="VYM47"/>
      <c r="VYN47"/>
      <c r="VYO47"/>
      <c r="VYP47"/>
      <c r="VYQ47"/>
      <c r="VYR47"/>
      <c r="VYS47"/>
      <c r="VYT47"/>
      <c r="VYU47"/>
      <c r="VYV47"/>
      <c r="VYW47"/>
      <c r="VYX47"/>
      <c r="VYY47"/>
      <c r="VYZ47"/>
      <c r="VZA47"/>
      <c r="VZB47"/>
      <c r="VZC47"/>
      <c r="VZD47"/>
      <c r="VZE47"/>
      <c r="VZF47"/>
      <c r="VZG47"/>
      <c r="VZH47"/>
      <c r="VZI47"/>
      <c r="VZJ47"/>
      <c r="VZK47"/>
      <c r="VZL47"/>
      <c r="VZM47"/>
      <c r="VZN47"/>
      <c r="VZO47"/>
      <c r="VZP47"/>
      <c r="VZQ47"/>
      <c r="VZR47"/>
      <c r="VZS47"/>
      <c r="VZT47"/>
      <c r="VZU47"/>
      <c r="VZV47"/>
      <c r="VZW47"/>
      <c r="VZX47"/>
      <c r="VZY47"/>
      <c r="VZZ47"/>
      <c r="WAA47"/>
      <c r="WAB47"/>
      <c r="WAC47"/>
      <c r="WAD47"/>
      <c r="WAE47"/>
      <c r="WAF47"/>
      <c r="WAG47"/>
      <c r="WAH47"/>
      <c r="WAI47"/>
      <c r="WAJ47"/>
      <c r="WAK47"/>
      <c r="WAL47"/>
      <c r="WAM47"/>
      <c r="WAN47"/>
      <c r="WAO47"/>
      <c r="WAP47"/>
      <c r="WAQ47"/>
      <c r="WAR47"/>
      <c r="WAS47"/>
      <c r="WAT47"/>
      <c r="WAU47"/>
      <c r="WAV47"/>
      <c r="WAW47"/>
      <c r="WAX47"/>
      <c r="WAY47"/>
      <c r="WAZ47"/>
      <c r="WBA47"/>
      <c r="WBB47"/>
      <c r="WBC47"/>
      <c r="WBD47"/>
      <c r="WBE47"/>
      <c r="WBF47"/>
      <c r="WBG47"/>
      <c r="WBH47"/>
      <c r="WBI47"/>
      <c r="WBJ47"/>
      <c r="WBK47"/>
      <c r="WBL47"/>
      <c r="WBM47"/>
      <c r="WBN47"/>
      <c r="WBO47"/>
      <c r="WBP47"/>
      <c r="WBQ47"/>
      <c r="WBR47"/>
      <c r="WBS47"/>
      <c r="WBT47"/>
      <c r="WBU47"/>
      <c r="WBV47"/>
      <c r="WBW47"/>
      <c r="WBX47"/>
      <c r="WBY47"/>
      <c r="WBZ47"/>
      <c r="WCA47"/>
      <c r="WCB47"/>
      <c r="WCC47"/>
      <c r="WCD47"/>
      <c r="WCE47"/>
      <c r="WCF47"/>
      <c r="WCG47"/>
      <c r="WCH47"/>
      <c r="WCI47"/>
      <c r="WCJ47"/>
      <c r="WCK47"/>
      <c r="WCL47"/>
      <c r="WCM47"/>
      <c r="WCN47"/>
      <c r="WCO47"/>
      <c r="WCP47"/>
      <c r="WCQ47"/>
      <c r="WCR47"/>
      <c r="WCS47"/>
      <c r="WCT47"/>
      <c r="WCU47"/>
      <c r="WCV47"/>
      <c r="WCW47"/>
      <c r="WCX47"/>
      <c r="WCY47"/>
      <c r="WCZ47"/>
      <c r="WDA47"/>
      <c r="WDB47"/>
      <c r="WDC47"/>
      <c r="WDD47"/>
      <c r="WDE47"/>
      <c r="WDF47"/>
      <c r="WDG47"/>
      <c r="WDH47"/>
      <c r="WDI47"/>
      <c r="WDJ47"/>
      <c r="WDK47"/>
      <c r="WDL47"/>
      <c r="WDM47"/>
      <c r="WDN47"/>
      <c r="WDO47"/>
      <c r="WDP47"/>
      <c r="WDQ47"/>
      <c r="WDR47"/>
      <c r="WDS47"/>
      <c r="WDT47"/>
      <c r="WDU47"/>
      <c r="WDV47"/>
      <c r="WDW47"/>
      <c r="WDX47"/>
      <c r="WDY47"/>
      <c r="WDZ47"/>
      <c r="WEA47"/>
      <c r="WEB47"/>
      <c r="WEC47"/>
      <c r="WED47"/>
      <c r="WEE47"/>
      <c r="WEF47"/>
      <c r="WEG47"/>
      <c r="WEH47"/>
      <c r="WEI47"/>
      <c r="WEJ47"/>
      <c r="WEK47"/>
      <c r="WEL47"/>
      <c r="WEM47"/>
      <c r="WEN47"/>
      <c r="WEO47"/>
      <c r="WEP47"/>
      <c r="WEQ47"/>
      <c r="WER47"/>
      <c r="WES47"/>
      <c r="WET47"/>
      <c r="WEU47"/>
      <c r="WEV47"/>
      <c r="WEW47"/>
      <c r="WEX47"/>
      <c r="WEY47"/>
      <c r="WEZ47"/>
      <c r="WFA47"/>
      <c r="WFB47"/>
      <c r="WFC47"/>
      <c r="WFD47"/>
      <c r="WFE47"/>
      <c r="WFF47"/>
      <c r="WFG47"/>
      <c r="WFH47"/>
      <c r="WFI47"/>
      <c r="WFJ47"/>
      <c r="WFK47"/>
      <c r="WFL47"/>
      <c r="WFM47"/>
      <c r="WFN47"/>
      <c r="WFO47"/>
      <c r="WFP47"/>
      <c r="WFQ47"/>
      <c r="WFR47"/>
      <c r="WFS47"/>
      <c r="WFT47"/>
      <c r="WFU47"/>
      <c r="WFV47"/>
      <c r="WFW47"/>
      <c r="WFX47"/>
      <c r="WFY47"/>
      <c r="WFZ47"/>
      <c r="WGA47"/>
      <c r="WGB47"/>
      <c r="WGC47"/>
      <c r="WGD47"/>
      <c r="WGE47"/>
      <c r="WGF47"/>
      <c r="WGG47"/>
      <c r="WGH47"/>
      <c r="WGI47"/>
      <c r="WGJ47"/>
      <c r="WGK47"/>
      <c r="WGL47"/>
      <c r="WGM47"/>
      <c r="WGN47"/>
      <c r="WGO47"/>
      <c r="WGP47"/>
      <c r="WGQ47"/>
      <c r="WGR47"/>
      <c r="WGS47"/>
      <c r="WGT47"/>
      <c r="WGU47"/>
      <c r="WGV47"/>
      <c r="WGW47"/>
      <c r="WGX47"/>
      <c r="WGY47"/>
      <c r="WGZ47"/>
      <c r="WHA47"/>
      <c r="WHB47"/>
      <c r="WHC47"/>
      <c r="WHD47"/>
      <c r="WHE47"/>
      <c r="WHF47"/>
      <c r="WHG47"/>
      <c r="WHH47"/>
      <c r="WHI47"/>
      <c r="WHJ47"/>
      <c r="WHK47"/>
      <c r="WHL47"/>
      <c r="WHM47"/>
      <c r="WHN47"/>
      <c r="WHO47"/>
      <c r="WHP47"/>
      <c r="WHQ47"/>
      <c r="WHR47"/>
      <c r="WHS47"/>
      <c r="WHT47"/>
      <c r="WHU47"/>
      <c r="WHV47"/>
      <c r="WHW47"/>
      <c r="WHX47"/>
      <c r="WHY47"/>
      <c r="WHZ47"/>
      <c r="WIA47"/>
      <c r="WIB47"/>
      <c r="WIC47"/>
      <c r="WID47"/>
      <c r="WIE47"/>
      <c r="WIF47"/>
      <c r="WIG47"/>
      <c r="WIH47"/>
      <c r="WII47"/>
      <c r="WIJ47"/>
      <c r="WIK47"/>
      <c r="WIL47"/>
      <c r="WIM47"/>
      <c r="WIN47"/>
      <c r="WIO47"/>
      <c r="WIP47"/>
      <c r="WIQ47"/>
      <c r="WIR47"/>
      <c r="WIS47"/>
      <c r="WIT47"/>
      <c r="WIU47"/>
      <c r="WIV47"/>
      <c r="WIW47"/>
      <c r="WIX47"/>
      <c r="WIY47"/>
      <c r="WIZ47"/>
      <c r="WJA47"/>
      <c r="WJB47"/>
      <c r="WJC47"/>
      <c r="WJD47"/>
      <c r="WJE47"/>
      <c r="WJF47"/>
      <c r="WJG47"/>
      <c r="WJH47"/>
      <c r="WJI47"/>
      <c r="WJJ47"/>
      <c r="WJK47"/>
      <c r="WJL47"/>
      <c r="WJM47"/>
      <c r="WJN47"/>
      <c r="WJO47"/>
      <c r="WJP47"/>
      <c r="WJQ47"/>
      <c r="WJR47"/>
      <c r="WJS47"/>
      <c r="WJT47"/>
      <c r="WJU47"/>
      <c r="WJV47"/>
      <c r="WJW47"/>
      <c r="WJX47"/>
      <c r="WJY47"/>
      <c r="WJZ47"/>
      <c r="WKA47"/>
      <c r="WKB47"/>
      <c r="WKC47"/>
      <c r="WKD47"/>
      <c r="WKE47"/>
      <c r="WKF47"/>
      <c r="WKG47"/>
      <c r="WKH47"/>
      <c r="WKI47"/>
      <c r="WKJ47"/>
      <c r="WKK47"/>
      <c r="WKL47"/>
      <c r="WKM47"/>
      <c r="WKN47"/>
      <c r="WKO47"/>
      <c r="WKP47"/>
      <c r="WKQ47"/>
      <c r="WKR47"/>
      <c r="WKS47"/>
      <c r="WKT47"/>
      <c r="WKU47"/>
      <c r="WKV47"/>
      <c r="WKW47"/>
      <c r="WKX47"/>
      <c r="WKY47"/>
      <c r="WKZ47"/>
      <c r="WLA47"/>
      <c r="WLB47"/>
      <c r="WLC47"/>
      <c r="WLD47"/>
      <c r="WLE47"/>
      <c r="WLF47"/>
      <c r="WLG47"/>
      <c r="WLH47"/>
      <c r="WLI47"/>
      <c r="WLJ47"/>
      <c r="WLK47"/>
      <c r="WLL47"/>
      <c r="WLM47"/>
      <c r="WLN47"/>
      <c r="WLO47"/>
      <c r="WLP47"/>
      <c r="WLQ47"/>
      <c r="WLR47"/>
      <c r="WLS47"/>
      <c r="WLT47"/>
      <c r="WLU47"/>
      <c r="WLV47"/>
      <c r="WLW47"/>
      <c r="WLX47"/>
      <c r="WLY47"/>
      <c r="WLZ47"/>
      <c r="WMA47"/>
      <c r="WMB47"/>
      <c r="WMC47"/>
      <c r="WMD47"/>
      <c r="WME47"/>
      <c r="WMF47"/>
      <c r="WMG47"/>
      <c r="WMH47"/>
      <c r="WMI47"/>
      <c r="WMJ47"/>
      <c r="WMK47"/>
      <c r="WML47"/>
      <c r="WMM47"/>
      <c r="WMN47"/>
      <c r="WMO47"/>
      <c r="WMP47"/>
      <c r="WMQ47"/>
      <c r="WMR47"/>
      <c r="WMS47"/>
      <c r="WMT47"/>
      <c r="WMU47"/>
      <c r="WMV47"/>
      <c r="WMW47"/>
      <c r="WMX47"/>
      <c r="WMY47"/>
      <c r="WMZ47"/>
      <c r="WNA47"/>
      <c r="WNB47"/>
      <c r="WNC47"/>
      <c r="WND47"/>
      <c r="WNE47"/>
      <c r="WNF47"/>
      <c r="WNG47"/>
      <c r="WNH47"/>
      <c r="WNI47"/>
      <c r="WNJ47"/>
      <c r="WNK47"/>
      <c r="WNL47"/>
      <c r="WNM47"/>
      <c r="WNN47"/>
      <c r="WNO47"/>
      <c r="WNP47"/>
      <c r="WNQ47"/>
      <c r="WNR47"/>
      <c r="WNS47"/>
      <c r="WNT47"/>
      <c r="WNU47"/>
      <c r="WNV47"/>
      <c r="WNW47"/>
      <c r="WNX47"/>
      <c r="WNY47"/>
      <c r="WNZ47"/>
      <c r="WOA47"/>
      <c r="WOB47"/>
      <c r="WOC47"/>
      <c r="WOD47"/>
      <c r="WOE47"/>
      <c r="WOF47"/>
      <c r="WOG47"/>
      <c r="WOH47"/>
      <c r="WOI47"/>
      <c r="WOJ47"/>
      <c r="WOK47"/>
      <c r="WOL47"/>
      <c r="WOM47"/>
      <c r="WON47"/>
      <c r="WOO47"/>
      <c r="WOP47"/>
      <c r="WOQ47"/>
      <c r="WOR47"/>
      <c r="WOS47"/>
      <c r="WOT47"/>
      <c r="WOU47"/>
      <c r="WOV47"/>
      <c r="WOW47"/>
      <c r="WOX47"/>
      <c r="WOY47"/>
      <c r="WOZ47"/>
      <c r="WPA47"/>
      <c r="WPB47"/>
      <c r="WPC47"/>
      <c r="WPD47"/>
      <c r="WPE47"/>
      <c r="WPF47"/>
      <c r="WPG47"/>
      <c r="WPH47"/>
      <c r="WPI47"/>
      <c r="WPJ47"/>
      <c r="WPK47"/>
      <c r="WPL47"/>
      <c r="WPM47"/>
      <c r="WPN47"/>
      <c r="WPO47"/>
      <c r="WPP47"/>
      <c r="WPQ47"/>
      <c r="WPR47"/>
      <c r="WPS47"/>
      <c r="WPT47"/>
      <c r="WPU47"/>
      <c r="WPV47"/>
      <c r="WPW47"/>
      <c r="WPX47"/>
      <c r="WPY47"/>
      <c r="WPZ47"/>
      <c r="WQA47"/>
      <c r="WQB47"/>
      <c r="WQC47"/>
      <c r="WQD47"/>
      <c r="WQE47"/>
      <c r="WQF47"/>
      <c r="WQG47"/>
      <c r="WQH47"/>
      <c r="WQI47"/>
      <c r="WQJ47"/>
      <c r="WQK47"/>
      <c r="WQL47"/>
      <c r="WQM47"/>
      <c r="WQN47"/>
      <c r="WQO47"/>
      <c r="WQP47"/>
      <c r="WQQ47"/>
      <c r="WQR47"/>
      <c r="WQS47"/>
      <c r="WQT47"/>
      <c r="WQU47"/>
      <c r="WQV47"/>
      <c r="WQW47"/>
      <c r="WQX47"/>
      <c r="WQY47"/>
      <c r="WQZ47"/>
      <c r="WRA47"/>
      <c r="WRB47"/>
      <c r="WRC47"/>
      <c r="WRD47"/>
      <c r="WRE47"/>
      <c r="WRF47"/>
      <c r="WRG47"/>
      <c r="WRH47"/>
      <c r="WRI47"/>
      <c r="WRJ47"/>
      <c r="WRK47"/>
      <c r="WRL47"/>
      <c r="WRM47"/>
      <c r="WRN47"/>
      <c r="WRO47"/>
      <c r="WRP47"/>
      <c r="WRQ47"/>
      <c r="WRR47"/>
      <c r="WRS47"/>
      <c r="WRT47"/>
      <c r="WRU47"/>
      <c r="WRV47"/>
      <c r="WRW47"/>
      <c r="WRX47"/>
      <c r="WRY47"/>
      <c r="WRZ47"/>
      <c r="WSA47"/>
      <c r="WSB47"/>
      <c r="WSC47"/>
      <c r="WSD47"/>
      <c r="WSE47"/>
      <c r="WSF47"/>
      <c r="WSG47"/>
      <c r="WSH47"/>
      <c r="WSI47"/>
      <c r="WSJ47"/>
      <c r="WSK47"/>
      <c r="WSL47"/>
      <c r="WSM47"/>
      <c r="WSN47"/>
      <c r="WSO47"/>
      <c r="WSP47"/>
      <c r="WSQ47"/>
      <c r="WSR47"/>
      <c r="WSS47"/>
      <c r="WST47"/>
      <c r="WSU47"/>
      <c r="WSV47"/>
      <c r="WSW47"/>
      <c r="WSX47"/>
      <c r="WSY47"/>
      <c r="WSZ47"/>
      <c r="WTA47"/>
      <c r="WTB47"/>
      <c r="WTC47"/>
      <c r="WTD47"/>
      <c r="WTE47"/>
      <c r="WTF47"/>
      <c r="WTG47"/>
      <c r="WTH47"/>
      <c r="WTI47"/>
      <c r="WTJ47"/>
      <c r="WTK47"/>
      <c r="WTL47"/>
      <c r="WTM47"/>
      <c r="WTN47"/>
      <c r="WTO47"/>
      <c r="WTP47"/>
      <c r="WTQ47"/>
      <c r="WTR47"/>
      <c r="WTS47"/>
      <c r="WTT47"/>
      <c r="WTU47"/>
      <c r="WTV47"/>
      <c r="WTW47"/>
      <c r="WTX47"/>
      <c r="WTY47"/>
      <c r="WTZ47"/>
      <c r="WUA47"/>
      <c r="WUB47"/>
      <c r="WUC47"/>
      <c r="WUD47"/>
      <c r="WUE47"/>
      <c r="WUF47"/>
      <c r="WUG47"/>
      <c r="WUH47"/>
      <c r="WUI47"/>
      <c r="WUJ47"/>
      <c r="WUK47"/>
      <c r="WUL47"/>
      <c r="WUM47"/>
      <c r="WUN47"/>
      <c r="WUO47"/>
      <c r="WUP47"/>
      <c r="WUQ47"/>
      <c r="WUR47"/>
      <c r="WUS47"/>
      <c r="WUT47"/>
      <c r="WUU47"/>
      <c r="WUV47"/>
      <c r="WUW47"/>
      <c r="WUX47"/>
      <c r="WUY47"/>
      <c r="WUZ47"/>
      <c r="WVA47"/>
      <c r="WVB47"/>
      <c r="WVC47"/>
      <c r="WVD47"/>
      <c r="WVE47"/>
      <c r="WVF47"/>
      <c r="WVG47"/>
      <c r="WVH47"/>
      <c r="WVI47"/>
      <c r="WVJ47"/>
      <c r="WVK47"/>
      <c r="WVL47"/>
      <c r="WVM47"/>
      <c r="WVN47"/>
      <c r="WVO47"/>
      <c r="WVP47"/>
      <c r="WVQ47"/>
      <c r="WVR47"/>
      <c r="WVS47"/>
      <c r="WVT47"/>
      <c r="WVU47"/>
      <c r="WVV47"/>
      <c r="WVW47"/>
      <c r="WVX47"/>
      <c r="WVY47"/>
      <c r="WVZ47"/>
      <c r="WWA47"/>
      <c r="WWB47"/>
      <c r="WWC47"/>
      <c r="WWD47"/>
      <c r="WWE47"/>
      <c r="WWF47"/>
      <c r="WWG47"/>
      <c r="WWH47"/>
      <c r="WWI47"/>
      <c r="WWJ47"/>
      <c r="WWK47"/>
      <c r="WWL47"/>
      <c r="WWM47"/>
      <c r="WWN47"/>
      <c r="WWO47"/>
      <c r="WWP47"/>
      <c r="WWQ47"/>
      <c r="WWR47"/>
      <c r="WWS47"/>
      <c r="WWT47"/>
      <c r="WWU47"/>
      <c r="WWV47"/>
      <c r="WWW47"/>
      <c r="WWX47"/>
      <c r="WWY47"/>
      <c r="WWZ47"/>
      <c r="WXA47"/>
      <c r="WXB47"/>
      <c r="WXC47"/>
      <c r="WXD47"/>
      <c r="WXE47"/>
      <c r="WXF47"/>
      <c r="WXG47"/>
      <c r="WXH47"/>
      <c r="WXI47"/>
      <c r="WXJ47"/>
      <c r="WXK47"/>
      <c r="WXL47"/>
      <c r="WXM47"/>
      <c r="WXN47"/>
      <c r="WXO47"/>
      <c r="WXP47"/>
      <c r="WXQ47"/>
      <c r="WXR47"/>
      <c r="WXS47"/>
      <c r="WXT47"/>
      <c r="WXU47"/>
      <c r="WXV47"/>
      <c r="WXW47"/>
      <c r="WXX47"/>
      <c r="WXY47"/>
      <c r="WXZ47"/>
      <c r="WYA47"/>
      <c r="WYB47"/>
      <c r="WYC47"/>
      <c r="WYD47"/>
      <c r="WYE47"/>
      <c r="WYF47"/>
      <c r="WYG47"/>
      <c r="WYH47"/>
      <c r="WYI47"/>
      <c r="WYJ47"/>
      <c r="WYK47"/>
      <c r="WYL47"/>
      <c r="WYM47"/>
      <c r="WYN47"/>
      <c r="WYO47"/>
      <c r="WYP47"/>
      <c r="WYQ47"/>
      <c r="WYR47"/>
      <c r="WYS47"/>
      <c r="WYT47"/>
      <c r="WYU47"/>
      <c r="WYV47"/>
      <c r="WYW47"/>
      <c r="WYX47"/>
      <c r="WYY47"/>
      <c r="WYZ47"/>
      <c r="WZA47"/>
      <c r="WZB47"/>
      <c r="WZC47"/>
      <c r="WZD47"/>
      <c r="WZE47"/>
      <c r="WZF47"/>
      <c r="WZG47"/>
      <c r="WZH47"/>
      <c r="WZI47"/>
      <c r="WZJ47"/>
      <c r="WZK47"/>
      <c r="WZL47"/>
      <c r="WZM47"/>
      <c r="WZN47"/>
      <c r="WZO47"/>
      <c r="WZP47"/>
      <c r="WZQ47"/>
      <c r="WZR47"/>
      <c r="WZS47"/>
      <c r="WZT47"/>
      <c r="WZU47"/>
      <c r="WZV47"/>
      <c r="WZW47"/>
      <c r="WZX47"/>
      <c r="WZY47"/>
      <c r="WZZ47"/>
      <c r="XAA47"/>
      <c r="XAB47"/>
      <c r="XAC47"/>
      <c r="XAD47"/>
      <c r="XAE47"/>
      <c r="XAF47"/>
      <c r="XAG47"/>
      <c r="XAH47"/>
      <c r="XAI47"/>
      <c r="XAJ47"/>
      <c r="XAK47"/>
      <c r="XAL47"/>
      <c r="XAM47"/>
      <c r="XAN47"/>
      <c r="XAO47"/>
      <c r="XAP47"/>
      <c r="XAQ47"/>
      <c r="XAR47"/>
      <c r="XAS47"/>
      <c r="XAT47"/>
      <c r="XAU47"/>
      <c r="XAV47"/>
      <c r="XAW47"/>
      <c r="XAX47"/>
      <c r="XAY47"/>
      <c r="XAZ47"/>
      <c r="XBA47"/>
      <c r="XBB47"/>
      <c r="XBC47"/>
      <c r="XBD47"/>
      <c r="XBE47"/>
      <c r="XBF47"/>
      <c r="XBG47"/>
      <c r="XBH47"/>
      <c r="XBI47"/>
      <c r="XBJ47"/>
      <c r="XBK47"/>
      <c r="XBL47"/>
      <c r="XBM47"/>
      <c r="XBN47"/>
      <c r="XBO47"/>
      <c r="XBP47"/>
      <c r="XBQ47"/>
      <c r="XBR47"/>
      <c r="XBS47"/>
      <c r="XBT47"/>
      <c r="XBU47"/>
      <c r="XBV47"/>
      <c r="XBW47"/>
      <c r="XBX47"/>
      <c r="XBY47"/>
      <c r="XBZ47"/>
      <c r="XCA47"/>
      <c r="XCB47"/>
      <c r="XCC47"/>
      <c r="XCD47"/>
      <c r="XCE47"/>
      <c r="XCF47"/>
      <c r="XCG47"/>
      <c r="XCH47"/>
      <c r="XCI47"/>
      <c r="XCJ47"/>
      <c r="XCK47"/>
      <c r="XCL47"/>
      <c r="XCM47"/>
      <c r="XCN47"/>
      <c r="XCO47"/>
      <c r="XCP47"/>
      <c r="XCQ47"/>
      <c r="XCR47"/>
      <c r="XCS47"/>
      <c r="XCT47"/>
      <c r="XCU47"/>
      <c r="XCV47"/>
      <c r="XCW47"/>
      <c r="XCX47"/>
      <c r="XCY47"/>
      <c r="XCZ47"/>
      <c r="XDA47"/>
      <c r="XDB47"/>
      <c r="XDC47"/>
      <c r="XDD47"/>
      <c r="XDE47"/>
      <c r="XDF47"/>
      <c r="XDG47"/>
      <c r="XDH47"/>
      <c r="XDI47"/>
      <c r="XDJ47"/>
      <c r="XDK47"/>
      <c r="XDL47"/>
      <c r="XDM47"/>
      <c r="XDN47"/>
      <c r="XDO47"/>
      <c r="XDP47"/>
      <c r="XDQ47"/>
      <c r="XDR47"/>
      <c r="XDS47"/>
      <c r="XDT47"/>
      <c r="XDU47"/>
      <c r="XDV47"/>
      <c r="XDW47"/>
      <c r="XDX47"/>
      <c r="XDY47"/>
      <c r="XDZ47"/>
      <c r="XEA47"/>
      <c r="XEB47"/>
      <c r="XEC47"/>
      <c r="XED47"/>
      <c r="XEE47"/>
      <c r="XEF47"/>
      <c r="XEG47"/>
      <c r="XEH47"/>
      <c r="XEI47"/>
      <c r="XEJ47"/>
      <c r="XEK47"/>
      <c r="XEL47"/>
      <c r="XEM47"/>
      <c r="XEN47"/>
      <c r="XEO47"/>
      <c r="XEP47"/>
      <c r="XEQ47"/>
      <c r="XER47"/>
      <c r="XES47"/>
      <c r="XET47"/>
      <c r="XEU47"/>
      <c r="XEV47"/>
      <c r="XEW47"/>
      <c r="XEX47"/>
      <c r="XEY47"/>
      <c r="XEZ47"/>
      <c r="XFA47"/>
      <c r="XFB47"/>
      <c r="XFC47"/>
    </row>
    <row r="48" spans="2:16383" s="5" customFormat="1">
      <c r="B48"/>
      <c r="C48"/>
      <c r="D48" s="32" t="s">
        <v>37</v>
      </c>
      <c r="E48" s="142">
        <v>1.0479327717604257</v>
      </c>
      <c r="F48" s="20">
        <v>1.0233902466721283</v>
      </c>
      <c r="G48" s="20">
        <v>1.102075391916062</v>
      </c>
      <c r="H48" s="20">
        <v>1.0344639591419302</v>
      </c>
      <c r="I48" s="20">
        <v>1.0073954330651751</v>
      </c>
      <c r="J48" s="20">
        <v>1.0080826022566411</v>
      </c>
      <c r="K48" s="20">
        <v>1.2244921351580893</v>
      </c>
      <c r="L48" s="90">
        <v>0.96343142765850009</v>
      </c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  <c r="AQB48"/>
      <c r="AQC48"/>
      <c r="AQD48"/>
      <c r="AQE48"/>
      <c r="AQF48"/>
      <c r="AQG48"/>
      <c r="AQH48"/>
      <c r="AQI48"/>
      <c r="AQJ48"/>
      <c r="AQK48"/>
      <c r="AQL48"/>
      <c r="AQM48"/>
      <c r="AQN48"/>
      <c r="AQO48"/>
      <c r="AQP48"/>
      <c r="AQQ48"/>
      <c r="AQR48"/>
      <c r="AQS48"/>
      <c r="AQT48"/>
      <c r="AQU48"/>
      <c r="AQV48"/>
      <c r="AQW48"/>
      <c r="AQX48"/>
      <c r="AQY48"/>
      <c r="AQZ48"/>
      <c r="ARA48"/>
      <c r="ARB48"/>
      <c r="ARC48"/>
      <c r="ARD48"/>
      <c r="ARE48"/>
      <c r="ARF48"/>
      <c r="ARG48"/>
      <c r="ARH48"/>
      <c r="ARI48"/>
      <c r="ARJ48"/>
      <c r="ARK48"/>
      <c r="ARL48"/>
      <c r="ARM48"/>
      <c r="ARN48"/>
      <c r="ARO48"/>
      <c r="ARP48"/>
      <c r="ARQ48"/>
      <c r="ARR48"/>
      <c r="ARS48"/>
      <c r="ART48"/>
      <c r="ARU48"/>
      <c r="ARV48"/>
      <c r="ARW48"/>
      <c r="ARX48"/>
      <c r="ARY48"/>
      <c r="ARZ48"/>
      <c r="ASA48"/>
      <c r="ASB48"/>
      <c r="ASC48"/>
      <c r="ASD48"/>
      <c r="ASE48"/>
      <c r="ASF48"/>
      <c r="ASG48"/>
      <c r="ASH48"/>
      <c r="ASI48"/>
      <c r="ASJ48"/>
      <c r="ASK48"/>
      <c r="ASL48"/>
      <c r="ASM48"/>
      <c r="ASN48"/>
      <c r="ASO48"/>
      <c r="ASP48"/>
      <c r="ASQ48"/>
      <c r="ASR48"/>
      <c r="ASS48"/>
      <c r="AST48"/>
      <c r="ASU48"/>
      <c r="ASV48"/>
      <c r="ASW48"/>
      <c r="ASX48"/>
      <c r="ASY48"/>
      <c r="ASZ48"/>
      <c r="ATA48"/>
      <c r="ATB48"/>
      <c r="ATC48"/>
      <c r="ATD48"/>
      <c r="ATE48"/>
      <c r="ATF48"/>
      <c r="ATG48"/>
      <c r="ATH48"/>
      <c r="ATI48"/>
      <c r="ATJ48"/>
      <c r="ATK48"/>
      <c r="ATL48"/>
      <c r="ATM48"/>
      <c r="ATN48"/>
      <c r="ATO48"/>
      <c r="ATP48"/>
      <c r="ATQ48"/>
      <c r="ATR48"/>
      <c r="ATS48"/>
      <c r="ATT48"/>
      <c r="ATU48"/>
      <c r="ATV48"/>
      <c r="ATW48"/>
      <c r="ATX48"/>
      <c r="ATY48"/>
      <c r="ATZ48"/>
      <c r="AUA48"/>
      <c r="AUB48"/>
      <c r="AUC48"/>
      <c r="AUD48"/>
      <c r="AUE48"/>
      <c r="AUF48"/>
      <c r="AUG48"/>
      <c r="AUH48"/>
      <c r="AUI48"/>
      <c r="AUJ48"/>
      <c r="AUK48"/>
      <c r="AUL48"/>
      <c r="AUM48"/>
      <c r="AUN48"/>
      <c r="AUO48"/>
      <c r="AUP48"/>
      <c r="AUQ48"/>
      <c r="AUR48"/>
      <c r="AUS48"/>
      <c r="AUT48"/>
      <c r="AUU48"/>
      <c r="AUV48"/>
      <c r="AUW48"/>
      <c r="AUX48"/>
      <c r="AUY48"/>
      <c r="AUZ48"/>
      <c r="AVA48"/>
      <c r="AVB48"/>
      <c r="AVC48"/>
      <c r="AVD48"/>
      <c r="AVE48"/>
      <c r="AVF48"/>
      <c r="AVG48"/>
      <c r="AVH48"/>
      <c r="AVI48"/>
      <c r="AVJ48"/>
      <c r="AVK48"/>
      <c r="AVL48"/>
      <c r="AVM48"/>
      <c r="AVN48"/>
      <c r="AVO48"/>
      <c r="AVP48"/>
      <c r="AVQ48"/>
      <c r="AVR48"/>
      <c r="AVS48"/>
      <c r="AVT48"/>
      <c r="AVU48"/>
      <c r="AVV48"/>
      <c r="AVW48"/>
      <c r="AVX48"/>
      <c r="AVY48"/>
      <c r="AVZ48"/>
      <c r="AWA48"/>
      <c r="AWB48"/>
      <c r="AWC48"/>
      <c r="AWD48"/>
      <c r="AWE48"/>
      <c r="AWF48"/>
      <c r="AWG48"/>
      <c r="AWH48"/>
      <c r="AWI48"/>
      <c r="AWJ48"/>
      <c r="AWK48"/>
      <c r="AWL48"/>
      <c r="AWM48"/>
      <c r="AWN48"/>
      <c r="AWO48"/>
      <c r="AWP48"/>
      <c r="AWQ48"/>
      <c r="AWR48"/>
      <c r="AWS48"/>
      <c r="AWT48"/>
      <c r="AWU48"/>
      <c r="AWV48"/>
      <c r="AWW48"/>
      <c r="AWX48"/>
      <c r="AWY48"/>
      <c r="AWZ48"/>
      <c r="AXA48"/>
      <c r="AXB48"/>
      <c r="AXC48"/>
      <c r="AXD48"/>
      <c r="AXE48"/>
      <c r="AXF48"/>
      <c r="AXG48"/>
      <c r="AXH48"/>
      <c r="AXI48"/>
      <c r="AXJ48"/>
      <c r="AXK48"/>
      <c r="AXL48"/>
      <c r="AXM48"/>
      <c r="AXN48"/>
      <c r="AXO48"/>
      <c r="AXP48"/>
      <c r="AXQ48"/>
      <c r="AXR48"/>
      <c r="AXS48"/>
      <c r="AXT48"/>
      <c r="AXU48"/>
      <c r="AXV48"/>
      <c r="AXW48"/>
      <c r="AXX48"/>
      <c r="AXY48"/>
      <c r="AXZ48"/>
      <c r="AYA48"/>
      <c r="AYB48"/>
      <c r="AYC48"/>
      <c r="AYD48"/>
      <c r="AYE48"/>
      <c r="AYF48"/>
      <c r="AYG48"/>
      <c r="AYH48"/>
      <c r="AYI48"/>
      <c r="AYJ48"/>
      <c r="AYK48"/>
      <c r="AYL48"/>
      <c r="AYM48"/>
      <c r="AYN48"/>
      <c r="AYO48"/>
      <c r="AYP48"/>
      <c r="AYQ48"/>
      <c r="AYR48"/>
      <c r="AYS48"/>
      <c r="AYT48"/>
      <c r="AYU48"/>
      <c r="AYV48"/>
      <c r="AYW48"/>
      <c r="AYX48"/>
      <c r="AYY48"/>
      <c r="AYZ48"/>
      <c r="AZA48"/>
      <c r="AZB48"/>
      <c r="AZC48"/>
      <c r="AZD48"/>
      <c r="AZE48"/>
      <c r="AZF48"/>
      <c r="AZG48"/>
      <c r="AZH48"/>
      <c r="AZI48"/>
      <c r="AZJ48"/>
      <c r="AZK48"/>
      <c r="AZL48"/>
      <c r="AZM48"/>
      <c r="AZN48"/>
      <c r="AZO48"/>
      <c r="AZP48"/>
      <c r="AZQ48"/>
      <c r="AZR48"/>
      <c r="AZS48"/>
      <c r="AZT48"/>
      <c r="AZU48"/>
      <c r="AZV48"/>
      <c r="AZW48"/>
      <c r="AZX48"/>
      <c r="AZY48"/>
      <c r="AZZ48"/>
      <c r="BAA48"/>
      <c r="BAB48"/>
      <c r="BAC48"/>
      <c r="BAD48"/>
      <c r="BAE48"/>
      <c r="BAF48"/>
      <c r="BAG48"/>
      <c r="BAH48"/>
      <c r="BAI48"/>
      <c r="BAJ48"/>
      <c r="BAK48"/>
      <c r="BAL48"/>
      <c r="BAM48"/>
      <c r="BAN48"/>
      <c r="BAO48"/>
      <c r="BAP48"/>
      <c r="BAQ48"/>
      <c r="BAR48"/>
      <c r="BAS48"/>
      <c r="BAT48"/>
      <c r="BAU48"/>
      <c r="BAV48"/>
      <c r="BAW48"/>
      <c r="BAX48"/>
      <c r="BAY48"/>
      <c r="BAZ48"/>
      <c r="BBA48"/>
      <c r="BBB48"/>
      <c r="BBC48"/>
      <c r="BBD48"/>
      <c r="BBE48"/>
      <c r="BBF48"/>
      <c r="BBG48"/>
      <c r="BBH48"/>
      <c r="BBI48"/>
      <c r="BBJ48"/>
      <c r="BBK48"/>
      <c r="BBL48"/>
      <c r="BBM48"/>
      <c r="BBN48"/>
      <c r="BBO48"/>
      <c r="BBP48"/>
      <c r="BBQ48"/>
      <c r="BBR48"/>
      <c r="BBS48"/>
      <c r="BBT48"/>
      <c r="BBU48"/>
      <c r="BBV48"/>
      <c r="BBW48"/>
      <c r="BBX48"/>
      <c r="BBY48"/>
      <c r="BBZ48"/>
      <c r="BCA48"/>
      <c r="BCB48"/>
      <c r="BCC48"/>
      <c r="BCD48"/>
      <c r="BCE48"/>
      <c r="BCF48"/>
      <c r="BCG48"/>
      <c r="BCH48"/>
      <c r="BCI48"/>
      <c r="BCJ48"/>
      <c r="BCK48"/>
      <c r="BCL48"/>
      <c r="BCM48"/>
      <c r="BCN48"/>
      <c r="BCO48"/>
      <c r="BCP48"/>
      <c r="BCQ48"/>
      <c r="BCR48"/>
      <c r="BCS48"/>
      <c r="BCT48"/>
      <c r="BCU48"/>
      <c r="BCV48"/>
      <c r="BCW48"/>
      <c r="BCX48"/>
      <c r="BCY48"/>
      <c r="BCZ48"/>
      <c r="BDA48"/>
      <c r="BDB48"/>
      <c r="BDC48"/>
      <c r="BDD48"/>
      <c r="BDE48"/>
      <c r="BDF48"/>
      <c r="BDG48"/>
      <c r="BDH48"/>
      <c r="BDI48"/>
      <c r="BDJ48"/>
      <c r="BDK48"/>
      <c r="BDL48"/>
      <c r="BDM48"/>
      <c r="BDN48"/>
      <c r="BDO48"/>
      <c r="BDP48"/>
      <c r="BDQ48"/>
      <c r="BDR48"/>
      <c r="BDS48"/>
      <c r="BDT48"/>
      <c r="BDU48"/>
      <c r="BDV48"/>
      <c r="BDW48"/>
      <c r="BDX48"/>
      <c r="BDY48"/>
      <c r="BDZ48"/>
      <c r="BEA48"/>
      <c r="BEB48"/>
      <c r="BEC48"/>
      <c r="BED48"/>
      <c r="BEE48"/>
      <c r="BEF48"/>
      <c r="BEG48"/>
      <c r="BEH48"/>
      <c r="BEI48"/>
      <c r="BEJ48"/>
      <c r="BEK48"/>
      <c r="BEL48"/>
      <c r="BEM48"/>
      <c r="BEN48"/>
      <c r="BEO48"/>
      <c r="BEP48"/>
      <c r="BEQ48"/>
      <c r="BER48"/>
      <c r="BES48"/>
      <c r="BET48"/>
      <c r="BEU48"/>
      <c r="BEV48"/>
      <c r="BEW48"/>
      <c r="BEX48"/>
      <c r="BEY48"/>
      <c r="BEZ48"/>
      <c r="BFA48"/>
      <c r="BFB48"/>
      <c r="BFC48"/>
      <c r="BFD48"/>
      <c r="BFE48"/>
      <c r="BFF48"/>
      <c r="BFG48"/>
      <c r="BFH48"/>
      <c r="BFI48"/>
      <c r="BFJ48"/>
      <c r="BFK48"/>
      <c r="BFL48"/>
      <c r="BFM48"/>
      <c r="BFN48"/>
      <c r="BFO48"/>
      <c r="BFP48"/>
      <c r="BFQ48"/>
      <c r="BFR48"/>
      <c r="BFS48"/>
      <c r="BFT48"/>
      <c r="BFU48"/>
      <c r="BFV48"/>
      <c r="BFW48"/>
      <c r="BFX48"/>
      <c r="BFY48"/>
      <c r="BFZ48"/>
      <c r="BGA48"/>
      <c r="BGB48"/>
      <c r="BGC48"/>
      <c r="BGD48"/>
      <c r="BGE48"/>
      <c r="BGF48"/>
      <c r="BGG48"/>
      <c r="BGH48"/>
      <c r="BGI48"/>
      <c r="BGJ48"/>
      <c r="BGK48"/>
      <c r="BGL48"/>
      <c r="BGM48"/>
      <c r="BGN48"/>
      <c r="BGO48"/>
      <c r="BGP48"/>
      <c r="BGQ48"/>
      <c r="BGR48"/>
      <c r="BGS48"/>
      <c r="BGT48"/>
      <c r="BGU48"/>
      <c r="BGV48"/>
      <c r="BGW48"/>
      <c r="BGX48"/>
      <c r="BGY48"/>
      <c r="BGZ48"/>
      <c r="BHA48"/>
      <c r="BHB48"/>
      <c r="BHC48"/>
      <c r="BHD48"/>
      <c r="BHE48"/>
      <c r="BHF48"/>
      <c r="BHG48"/>
      <c r="BHH48"/>
      <c r="BHI48"/>
      <c r="BHJ48"/>
      <c r="BHK48"/>
      <c r="BHL48"/>
      <c r="BHM48"/>
      <c r="BHN48"/>
      <c r="BHO48"/>
      <c r="BHP48"/>
      <c r="BHQ48"/>
      <c r="BHR48"/>
      <c r="BHS48"/>
      <c r="BHT48"/>
      <c r="BHU48"/>
      <c r="BHV48"/>
      <c r="BHW48"/>
      <c r="BHX48"/>
      <c r="BHY48"/>
      <c r="BHZ48"/>
      <c r="BIA48"/>
      <c r="BIB48"/>
      <c r="BIC48"/>
      <c r="BID48"/>
      <c r="BIE48"/>
      <c r="BIF48"/>
      <c r="BIG48"/>
      <c r="BIH48"/>
      <c r="BII48"/>
      <c r="BIJ48"/>
      <c r="BIK48"/>
      <c r="BIL48"/>
      <c r="BIM48"/>
      <c r="BIN48"/>
      <c r="BIO48"/>
      <c r="BIP48"/>
      <c r="BIQ48"/>
      <c r="BIR48"/>
      <c r="BIS48"/>
      <c r="BIT48"/>
      <c r="BIU48"/>
      <c r="BIV48"/>
      <c r="BIW48"/>
      <c r="BIX48"/>
      <c r="BIY48"/>
      <c r="BIZ48"/>
      <c r="BJA48"/>
      <c r="BJB48"/>
      <c r="BJC48"/>
      <c r="BJD48"/>
      <c r="BJE48"/>
      <c r="BJF48"/>
      <c r="BJG48"/>
      <c r="BJH48"/>
      <c r="BJI48"/>
      <c r="BJJ48"/>
      <c r="BJK48"/>
      <c r="BJL48"/>
      <c r="BJM48"/>
      <c r="BJN48"/>
      <c r="BJO48"/>
      <c r="BJP48"/>
      <c r="BJQ48"/>
      <c r="BJR48"/>
      <c r="BJS48"/>
      <c r="BJT48"/>
      <c r="BJU48"/>
      <c r="BJV48"/>
      <c r="BJW48"/>
      <c r="BJX48"/>
      <c r="BJY48"/>
      <c r="BJZ48"/>
      <c r="BKA48"/>
      <c r="BKB48"/>
      <c r="BKC48"/>
      <c r="BKD48"/>
      <c r="BKE48"/>
      <c r="BKF48"/>
      <c r="BKG48"/>
      <c r="BKH48"/>
      <c r="BKI48"/>
      <c r="BKJ48"/>
      <c r="BKK48"/>
      <c r="BKL48"/>
      <c r="BKM48"/>
      <c r="BKN48"/>
      <c r="BKO48"/>
      <c r="BKP48"/>
      <c r="BKQ48"/>
      <c r="BKR48"/>
      <c r="BKS48"/>
      <c r="BKT48"/>
      <c r="BKU48"/>
      <c r="BKV48"/>
      <c r="BKW48"/>
      <c r="BKX48"/>
      <c r="BKY48"/>
      <c r="BKZ48"/>
      <c r="BLA48"/>
      <c r="BLB48"/>
      <c r="BLC48"/>
      <c r="BLD48"/>
      <c r="BLE48"/>
      <c r="BLF48"/>
      <c r="BLG48"/>
      <c r="BLH48"/>
      <c r="BLI48"/>
      <c r="BLJ48"/>
      <c r="BLK48"/>
      <c r="BLL48"/>
      <c r="BLM48"/>
      <c r="BLN48"/>
      <c r="BLO48"/>
      <c r="BLP48"/>
      <c r="BLQ48"/>
      <c r="BLR48"/>
      <c r="BLS48"/>
      <c r="BLT48"/>
      <c r="BLU48"/>
      <c r="BLV48"/>
      <c r="BLW48"/>
      <c r="BLX48"/>
      <c r="BLY48"/>
      <c r="BLZ48"/>
      <c r="BMA48"/>
      <c r="BMB48"/>
      <c r="BMC48"/>
      <c r="BMD48"/>
      <c r="BME48"/>
      <c r="BMF48"/>
      <c r="BMG48"/>
      <c r="BMH48"/>
      <c r="BMI48"/>
      <c r="BMJ48"/>
      <c r="BMK48"/>
      <c r="BML48"/>
      <c r="BMM48"/>
      <c r="BMN48"/>
      <c r="BMO48"/>
      <c r="BMP48"/>
      <c r="BMQ48"/>
      <c r="BMR48"/>
      <c r="BMS48"/>
      <c r="BMT48"/>
      <c r="BMU48"/>
      <c r="BMV48"/>
      <c r="BMW48"/>
      <c r="BMX48"/>
      <c r="BMY48"/>
      <c r="BMZ48"/>
      <c r="BNA48"/>
      <c r="BNB48"/>
      <c r="BNC48"/>
      <c r="BND48"/>
      <c r="BNE48"/>
      <c r="BNF48"/>
      <c r="BNG48"/>
      <c r="BNH48"/>
      <c r="BNI48"/>
      <c r="BNJ48"/>
      <c r="BNK48"/>
      <c r="BNL48"/>
      <c r="BNM48"/>
      <c r="BNN48"/>
      <c r="BNO48"/>
      <c r="BNP48"/>
      <c r="BNQ48"/>
      <c r="BNR48"/>
      <c r="BNS48"/>
      <c r="BNT48"/>
      <c r="BNU48"/>
      <c r="BNV48"/>
      <c r="BNW48"/>
      <c r="BNX48"/>
      <c r="BNY48"/>
      <c r="BNZ48"/>
      <c r="BOA48"/>
      <c r="BOB48"/>
      <c r="BOC48"/>
      <c r="BOD48"/>
      <c r="BOE48"/>
      <c r="BOF48"/>
      <c r="BOG48"/>
      <c r="BOH48"/>
      <c r="BOI48"/>
      <c r="BOJ48"/>
      <c r="BOK48"/>
      <c r="BOL48"/>
      <c r="BOM48"/>
      <c r="BON48"/>
      <c r="BOO48"/>
      <c r="BOP48"/>
      <c r="BOQ48"/>
      <c r="BOR48"/>
      <c r="BOS48"/>
      <c r="BOT48"/>
      <c r="BOU48"/>
      <c r="BOV48"/>
      <c r="BOW48"/>
      <c r="BOX48"/>
      <c r="BOY48"/>
      <c r="BOZ48"/>
      <c r="BPA48"/>
      <c r="BPB48"/>
      <c r="BPC48"/>
      <c r="BPD48"/>
      <c r="BPE48"/>
      <c r="BPF48"/>
      <c r="BPG48"/>
      <c r="BPH48"/>
      <c r="BPI48"/>
      <c r="BPJ48"/>
      <c r="BPK48"/>
      <c r="BPL48"/>
      <c r="BPM48"/>
      <c r="BPN48"/>
      <c r="BPO48"/>
      <c r="BPP48"/>
      <c r="BPQ48"/>
      <c r="BPR48"/>
      <c r="BPS48"/>
      <c r="BPT48"/>
      <c r="BPU48"/>
      <c r="BPV48"/>
      <c r="BPW48"/>
      <c r="BPX48"/>
      <c r="BPY48"/>
      <c r="BPZ48"/>
      <c r="BQA48"/>
      <c r="BQB48"/>
      <c r="BQC48"/>
      <c r="BQD48"/>
      <c r="BQE48"/>
      <c r="BQF48"/>
      <c r="BQG48"/>
      <c r="BQH48"/>
      <c r="BQI48"/>
      <c r="BQJ48"/>
      <c r="BQK48"/>
      <c r="BQL48"/>
      <c r="BQM48"/>
      <c r="BQN48"/>
      <c r="BQO48"/>
      <c r="BQP48"/>
      <c r="BQQ48"/>
      <c r="BQR48"/>
      <c r="BQS48"/>
      <c r="BQT48"/>
      <c r="BQU48"/>
      <c r="BQV48"/>
      <c r="BQW48"/>
      <c r="BQX48"/>
      <c r="BQY48"/>
      <c r="BQZ48"/>
      <c r="BRA48"/>
      <c r="BRB48"/>
      <c r="BRC48"/>
      <c r="BRD48"/>
      <c r="BRE48"/>
      <c r="BRF48"/>
      <c r="BRG48"/>
      <c r="BRH48"/>
      <c r="BRI48"/>
      <c r="BRJ48"/>
      <c r="BRK48"/>
      <c r="BRL48"/>
      <c r="BRM48"/>
      <c r="BRN48"/>
      <c r="BRO48"/>
      <c r="BRP48"/>
      <c r="BRQ48"/>
      <c r="BRR48"/>
      <c r="BRS48"/>
      <c r="BRT48"/>
      <c r="BRU48"/>
      <c r="BRV48"/>
      <c r="BRW48"/>
      <c r="BRX48"/>
      <c r="BRY48"/>
      <c r="BRZ48"/>
      <c r="BSA48"/>
      <c r="BSB48"/>
      <c r="BSC48"/>
      <c r="BSD48"/>
      <c r="BSE48"/>
      <c r="BSF48"/>
      <c r="BSG48"/>
      <c r="BSH48"/>
      <c r="BSI48"/>
      <c r="BSJ48"/>
      <c r="BSK48"/>
      <c r="BSL48"/>
      <c r="BSM48"/>
      <c r="BSN48"/>
      <c r="BSO48"/>
      <c r="BSP48"/>
      <c r="BSQ48"/>
      <c r="BSR48"/>
      <c r="BSS48"/>
      <c r="BST48"/>
      <c r="BSU48"/>
      <c r="BSV48"/>
      <c r="BSW48"/>
      <c r="BSX48"/>
      <c r="BSY48"/>
      <c r="BSZ48"/>
      <c r="BTA48"/>
      <c r="BTB48"/>
      <c r="BTC48"/>
      <c r="BTD48"/>
      <c r="BTE48"/>
      <c r="BTF48"/>
      <c r="BTG48"/>
      <c r="BTH48"/>
      <c r="BTI48"/>
      <c r="BTJ48"/>
      <c r="BTK48"/>
      <c r="BTL48"/>
      <c r="BTM48"/>
      <c r="BTN48"/>
      <c r="BTO48"/>
      <c r="BTP48"/>
      <c r="BTQ48"/>
      <c r="BTR48"/>
      <c r="BTS48"/>
      <c r="BTT48"/>
      <c r="BTU48"/>
      <c r="BTV48"/>
      <c r="BTW48"/>
      <c r="BTX48"/>
      <c r="BTY48"/>
      <c r="BTZ48"/>
      <c r="BUA48"/>
      <c r="BUB48"/>
      <c r="BUC48"/>
      <c r="BUD48"/>
      <c r="BUE48"/>
      <c r="BUF48"/>
      <c r="BUG48"/>
      <c r="BUH48"/>
      <c r="BUI48"/>
      <c r="BUJ48"/>
      <c r="BUK48"/>
      <c r="BUL48"/>
      <c r="BUM48"/>
      <c r="BUN48"/>
      <c r="BUO48"/>
      <c r="BUP48"/>
      <c r="BUQ48"/>
      <c r="BUR48"/>
      <c r="BUS48"/>
      <c r="BUT48"/>
      <c r="BUU48"/>
      <c r="BUV48"/>
      <c r="BUW48"/>
      <c r="BUX48"/>
      <c r="BUY48"/>
      <c r="BUZ48"/>
      <c r="BVA48"/>
      <c r="BVB48"/>
      <c r="BVC48"/>
      <c r="BVD48"/>
      <c r="BVE48"/>
      <c r="BVF48"/>
      <c r="BVG48"/>
      <c r="BVH48"/>
      <c r="BVI48"/>
      <c r="BVJ48"/>
      <c r="BVK48"/>
      <c r="BVL48"/>
      <c r="BVM48"/>
      <c r="BVN48"/>
      <c r="BVO48"/>
      <c r="BVP48"/>
      <c r="BVQ48"/>
      <c r="BVR48"/>
      <c r="BVS48"/>
      <c r="BVT48"/>
      <c r="BVU48"/>
      <c r="BVV48"/>
      <c r="BVW48"/>
      <c r="BVX48"/>
      <c r="BVY48"/>
      <c r="BVZ48"/>
      <c r="BWA48"/>
      <c r="BWB48"/>
      <c r="BWC48"/>
      <c r="BWD48"/>
      <c r="BWE48"/>
      <c r="BWF48"/>
      <c r="BWG48"/>
      <c r="BWH48"/>
      <c r="BWI48"/>
      <c r="BWJ48"/>
      <c r="BWK48"/>
      <c r="BWL48"/>
      <c r="BWM48"/>
      <c r="BWN48"/>
      <c r="BWO48"/>
      <c r="BWP48"/>
      <c r="BWQ48"/>
      <c r="BWR48"/>
      <c r="BWS48"/>
      <c r="BWT48"/>
      <c r="BWU48"/>
      <c r="BWV48"/>
      <c r="BWW48"/>
      <c r="BWX48"/>
      <c r="BWY48"/>
      <c r="BWZ48"/>
      <c r="BXA48"/>
      <c r="BXB48"/>
      <c r="BXC48"/>
      <c r="BXD48"/>
      <c r="BXE48"/>
      <c r="BXF48"/>
      <c r="BXG48"/>
      <c r="BXH48"/>
      <c r="BXI48"/>
      <c r="BXJ48"/>
      <c r="BXK48"/>
      <c r="BXL48"/>
      <c r="BXM48"/>
      <c r="BXN48"/>
      <c r="BXO48"/>
      <c r="BXP48"/>
      <c r="BXQ48"/>
      <c r="BXR48"/>
      <c r="BXS48"/>
      <c r="BXT48"/>
      <c r="BXU48"/>
      <c r="BXV48"/>
      <c r="BXW48"/>
      <c r="BXX48"/>
      <c r="BXY48"/>
      <c r="BXZ48"/>
      <c r="BYA48"/>
      <c r="BYB48"/>
      <c r="BYC48"/>
      <c r="BYD48"/>
      <c r="BYE48"/>
      <c r="BYF48"/>
      <c r="BYG48"/>
      <c r="BYH48"/>
      <c r="BYI48"/>
      <c r="BYJ48"/>
      <c r="BYK48"/>
      <c r="BYL48"/>
      <c r="BYM48"/>
      <c r="BYN48"/>
      <c r="BYO48"/>
      <c r="BYP48"/>
      <c r="BYQ48"/>
      <c r="BYR48"/>
      <c r="BYS48"/>
      <c r="BYT48"/>
      <c r="BYU48"/>
      <c r="BYV48"/>
      <c r="BYW48"/>
      <c r="BYX48"/>
      <c r="BYY48"/>
      <c r="BYZ48"/>
      <c r="BZA48"/>
      <c r="BZB48"/>
      <c r="BZC48"/>
      <c r="BZD48"/>
      <c r="BZE48"/>
      <c r="BZF48"/>
      <c r="BZG48"/>
      <c r="BZH48"/>
      <c r="BZI48"/>
      <c r="BZJ48"/>
      <c r="BZK48"/>
      <c r="BZL48"/>
      <c r="BZM48"/>
      <c r="BZN48"/>
      <c r="BZO48"/>
      <c r="BZP48"/>
      <c r="BZQ48"/>
      <c r="BZR48"/>
      <c r="BZS48"/>
      <c r="BZT48"/>
      <c r="BZU48"/>
      <c r="BZV48"/>
      <c r="BZW48"/>
      <c r="BZX48"/>
      <c r="BZY48"/>
      <c r="BZZ48"/>
      <c r="CAA48"/>
      <c r="CAB48"/>
      <c r="CAC48"/>
      <c r="CAD48"/>
      <c r="CAE48"/>
      <c r="CAF48"/>
      <c r="CAG48"/>
      <c r="CAH48"/>
      <c r="CAI48"/>
      <c r="CAJ48"/>
      <c r="CAK48"/>
      <c r="CAL48"/>
      <c r="CAM48"/>
      <c r="CAN48"/>
      <c r="CAO48"/>
      <c r="CAP48"/>
      <c r="CAQ48"/>
      <c r="CAR48"/>
      <c r="CAS48"/>
      <c r="CAT48"/>
      <c r="CAU48"/>
      <c r="CAV48"/>
      <c r="CAW48"/>
      <c r="CAX48"/>
      <c r="CAY48"/>
      <c r="CAZ48"/>
      <c r="CBA48"/>
      <c r="CBB48"/>
      <c r="CBC48"/>
      <c r="CBD48"/>
      <c r="CBE48"/>
      <c r="CBF48"/>
      <c r="CBG48"/>
      <c r="CBH48"/>
      <c r="CBI48"/>
      <c r="CBJ48"/>
      <c r="CBK48"/>
      <c r="CBL48"/>
      <c r="CBM48"/>
      <c r="CBN48"/>
      <c r="CBO48"/>
      <c r="CBP48"/>
      <c r="CBQ48"/>
      <c r="CBR48"/>
      <c r="CBS48"/>
      <c r="CBT48"/>
      <c r="CBU48"/>
      <c r="CBV48"/>
      <c r="CBW48"/>
      <c r="CBX48"/>
      <c r="CBY48"/>
      <c r="CBZ48"/>
      <c r="CCA48"/>
      <c r="CCB48"/>
      <c r="CCC48"/>
      <c r="CCD48"/>
      <c r="CCE48"/>
      <c r="CCF48"/>
      <c r="CCG48"/>
      <c r="CCH48"/>
      <c r="CCI48"/>
      <c r="CCJ48"/>
      <c r="CCK48"/>
      <c r="CCL48"/>
      <c r="CCM48"/>
      <c r="CCN48"/>
      <c r="CCO48"/>
      <c r="CCP48"/>
      <c r="CCQ48"/>
      <c r="CCR48"/>
      <c r="CCS48"/>
      <c r="CCT48"/>
      <c r="CCU48"/>
      <c r="CCV48"/>
      <c r="CCW48"/>
      <c r="CCX48"/>
      <c r="CCY48"/>
      <c r="CCZ48"/>
      <c r="CDA48"/>
      <c r="CDB48"/>
      <c r="CDC48"/>
      <c r="CDD48"/>
      <c r="CDE48"/>
      <c r="CDF48"/>
      <c r="CDG48"/>
      <c r="CDH48"/>
      <c r="CDI48"/>
      <c r="CDJ48"/>
      <c r="CDK48"/>
      <c r="CDL48"/>
      <c r="CDM48"/>
      <c r="CDN48"/>
      <c r="CDO48"/>
      <c r="CDP48"/>
      <c r="CDQ48"/>
      <c r="CDR48"/>
      <c r="CDS48"/>
      <c r="CDT48"/>
      <c r="CDU48"/>
      <c r="CDV48"/>
      <c r="CDW48"/>
      <c r="CDX48"/>
      <c r="CDY48"/>
      <c r="CDZ48"/>
      <c r="CEA48"/>
      <c r="CEB48"/>
      <c r="CEC48"/>
      <c r="CED48"/>
      <c r="CEE48"/>
      <c r="CEF48"/>
      <c r="CEG48"/>
      <c r="CEH48"/>
      <c r="CEI48"/>
      <c r="CEJ48"/>
      <c r="CEK48"/>
      <c r="CEL48"/>
      <c r="CEM48"/>
      <c r="CEN48"/>
      <c r="CEO48"/>
      <c r="CEP48"/>
      <c r="CEQ48"/>
      <c r="CER48"/>
      <c r="CES48"/>
      <c r="CET48"/>
      <c r="CEU48"/>
      <c r="CEV48"/>
      <c r="CEW48"/>
      <c r="CEX48"/>
      <c r="CEY48"/>
      <c r="CEZ48"/>
      <c r="CFA48"/>
      <c r="CFB48"/>
      <c r="CFC48"/>
      <c r="CFD48"/>
      <c r="CFE48"/>
      <c r="CFF48"/>
      <c r="CFG48"/>
      <c r="CFH48"/>
      <c r="CFI48"/>
      <c r="CFJ48"/>
      <c r="CFK48"/>
      <c r="CFL48"/>
      <c r="CFM48"/>
      <c r="CFN48"/>
      <c r="CFO48"/>
      <c r="CFP48"/>
      <c r="CFQ48"/>
      <c r="CFR48"/>
      <c r="CFS48"/>
      <c r="CFT48"/>
      <c r="CFU48"/>
      <c r="CFV48"/>
      <c r="CFW48"/>
      <c r="CFX48"/>
      <c r="CFY48"/>
      <c r="CFZ48"/>
      <c r="CGA48"/>
      <c r="CGB48"/>
      <c r="CGC48"/>
      <c r="CGD48"/>
      <c r="CGE48"/>
      <c r="CGF48"/>
      <c r="CGG48"/>
      <c r="CGH48"/>
      <c r="CGI48"/>
      <c r="CGJ48"/>
      <c r="CGK48"/>
      <c r="CGL48"/>
      <c r="CGM48"/>
      <c r="CGN48"/>
      <c r="CGO48"/>
      <c r="CGP48"/>
      <c r="CGQ48"/>
      <c r="CGR48"/>
      <c r="CGS48"/>
      <c r="CGT48"/>
      <c r="CGU48"/>
      <c r="CGV48"/>
      <c r="CGW48"/>
      <c r="CGX48"/>
      <c r="CGY48"/>
      <c r="CGZ48"/>
      <c r="CHA48"/>
      <c r="CHB48"/>
      <c r="CHC48"/>
      <c r="CHD48"/>
      <c r="CHE48"/>
      <c r="CHF48"/>
      <c r="CHG48"/>
      <c r="CHH48"/>
      <c r="CHI48"/>
      <c r="CHJ48"/>
      <c r="CHK48"/>
      <c r="CHL48"/>
      <c r="CHM48"/>
      <c r="CHN48"/>
      <c r="CHO48"/>
      <c r="CHP48"/>
      <c r="CHQ48"/>
      <c r="CHR48"/>
      <c r="CHS48"/>
      <c r="CHT48"/>
      <c r="CHU48"/>
      <c r="CHV48"/>
      <c r="CHW48"/>
      <c r="CHX48"/>
      <c r="CHY48"/>
      <c r="CHZ48"/>
      <c r="CIA48"/>
      <c r="CIB48"/>
      <c r="CIC48"/>
      <c r="CID48"/>
      <c r="CIE48"/>
      <c r="CIF48"/>
      <c r="CIG48"/>
      <c r="CIH48"/>
      <c r="CII48"/>
      <c r="CIJ48"/>
      <c r="CIK48"/>
      <c r="CIL48"/>
      <c r="CIM48"/>
      <c r="CIN48"/>
      <c r="CIO48"/>
      <c r="CIP48"/>
      <c r="CIQ48"/>
      <c r="CIR48"/>
      <c r="CIS48"/>
      <c r="CIT48"/>
      <c r="CIU48"/>
      <c r="CIV48"/>
      <c r="CIW48"/>
      <c r="CIX48"/>
      <c r="CIY48"/>
      <c r="CIZ48"/>
      <c r="CJA48"/>
      <c r="CJB48"/>
      <c r="CJC48"/>
      <c r="CJD48"/>
      <c r="CJE48"/>
      <c r="CJF48"/>
      <c r="CJG48"/>
      <c r="CJH48"/>
      <c r="CJI48"/>
      <c r="CJJ48"/>
      <c r="CJK48"/>
      <c r="CJL48"/>
      <c r="CJM48"/>
      <c r="CJN48"/>
      <c r="CJO48"/>
      <c r="CJP48"/>
      <c r="CJQ48"/>
      <c r="CJR48"/>
      <c r="CJS48"/>
      <c r="CJT48"/>
      <c r="CJU48"/>
      <c r="CJV48"/>
      <c r="CJW48"/>
      <c r="CJX48"/>
      <c r="CJY48"/>
      <c r="CJZ48"/>
      <c r="CKA48"/>
      <c r="CKB48"/>
      <c r="CKC48"/>
      <c r="CKD48"/>
      <c r="CKE48"/>
      <c r="CKF48"/>
      <c r="CKG48"/>
      <c r="CKH48"/>
      <c r="CKI48"/>
      <c r="CKJ48"/>
      <c r="CKK48"/>
      <c r="CKL48"/>
      <c r="CKM48"/>
      <c r="CKN48"/>
      <c r="CKO48"/>
      <c r="CKP48"/>
      <c r="CKQ48"/>
      <c r="CKR48"/>
      <c r="CKS48"/>
      <c r="CKT48"/>
      <c r="CKU48"/>
      <c r="CKV48"/>
      <c r="CKW48"/>
      <c r="CKX48"/>
      <c r="CKY48"/>
      <c r="CKZ48"/>
      <c r="CLA48"/>
      <c r="CLB48"/>
      <c r="CLC48"/>
      <c r="CLD48"/>
      <c r="CLE48"/>
      <c r="CLF48"/>
      <c r="CLG48"/>
      <c r="CLH48"/>
      <c r="CLI48"/>
      <c r="CLJ48"/>
      <c r="CLK48"/>
      <c r="CLL48"/>
      <c r="CLM48"/>
      <c r="CLN48"/>
      <c r="CLO48"/>
      <c r="CLP48"/>
      <c r="CLQ48"/>
      <c r="CLR48"/>
      <c r="CLS48"/>
      <c r="CLT48"/>
      <c r="CLU48"/>
      <c r="CLV48"/>
      <c r="CLW48"/>
      <c r="CLX48"/>
      <c r="CLY48"/>
      <c r="CLZ48"/>
      <c r="CMA48"/>
      <c r="CMB48"/>
      <c r="CMC48"/>
      <c r="CMD48"/>
      <c r="CME48"/>
      <c r="CMF48"/>
      <c r="CMG48"/>
      <c r="CMH48"/>
      <c r="CMI48"/>
      <c r="CMJ48"/>
      <c r="CMK48"/>
      <c r="CML48"/>
      <c r="CMM48"/>
      <c r="CMN48"/>
      <c r="CMO48"/>
      <c r="CMP48"/>
      <c r="CMQ48"/>
      <c r="CMR48"/>
      <c r="CMS48"/>
      <c r="CMT48"/>
      <c r="CMU48"/>
      <c r="CMV48"/>
      <c r="CMW48"/>
      <c r="CMX48"/>
      <c r="CMY48"/>
      <c r="CMZ48"/>
      <c r="CNA48"/>
      <c r="CNB48"/>
      <c r="CNC48"/>
      <c r="CND48"/>
      <c r="CNE48"/>
      <c r="CNF48"/>
      <c r="CNG48"/>
      <c r="CNH48"/>
      <c r="CNI48"/>
      <c r="CNJ48"/>
      <c r="CNK48"/>
      <c r="CNL48"/>
      <c r="CNM48"/>
      <c r="CNN48"/>
      <c r="CNO48"/>
      <c r="CNP48"/>
      <c r="CNQ48"/>
      <c r="CNR48"/>
      <c r="CNS48"/>
      <c r="CNT48"/>
      <c r="CNU48"/>
      <c r="CNV48"/>
      <c r="CNW48"/>
      <c r="CNX48"/>
      <c r="CNY48"/>
      <c r="CNZ48"/>
      <c r="COA48"/>
      <c r="COB48"/>
      <c r="COC48"/>
      <c r="COD48"/>
      <c r="COE48"/>
      <c r="COF48"/>
      <c r="COG48"/>
      <c r="COH48"/>
      <c r="COI48"/>
      <c r="COJ48"/>
      <c r="COK48"/>
      <c r="COL48"/>
      <c r="COM48"/>
      <c r="CON48"/>
      <c r="COO48"/>
      <c r="COP48"/>
      <c r="COQ48"/>
      <c r="COR48"/>
      <c r="COS48"/>
      <c r="COT48"/>
      <c r="COU48"/>
      <c r="COV48"/>
      <c r="COW48"/>
      <c r="COX48"/>
      <c r="COY48"/>
      <c r="COZ48"/>
      <c r="CPA48"/>
      <c r="CPB48"/>
      <c r="CPC48"/>
      <c r="CPD48"/>
      <c r="CPE48"/>
      <c r="CPF48"/>
      <c r="CPG48"/>
      <c r="CPH48"/>
      <c r="CPI48"/>
      <c r="CPJ48"/>
      <c r="CPK48"/>
      <c r="CPL48"/>
      <c r="CPM48"/>
      <c r="CPN48"/>
      <c r="CPO48"/>
      <c r="CPP48"/>
      <c r="CPQ48"/>
      <c r="CPR48"/>
      <c r="CPS48"/>
      <c r="CPT48"/>
      <c r="CPU48"/>
      <c r="CPV48"/>
      <c r="CPW48"/>
      <c r="CPX48"/>
      <c r="CPY48"/>
      <c r="CPZ48"/>
      <c r="CQA48"/>
      <c r="CQB48"/>
      <c r="CQC48"/>
      <c r="CQD48"/>
      <c r="CQE48"/>
      <c r="CQF48"/>
      <c r="CQG48"/>
      <c r="CQH48"/>
      <c r="CQI48"/>
      <c r="CQJ48"/>
      <c r="CQK48"/>
      <c r="CQL48"/>
      <c r="CQM48"/>
      <c r="CQN48"/>
      <c r="CQO48"/>
      <c r="CQP48"/>
      <c r="CQQ48"/>
      <c r="CQR48"/>
      <c r="CQS48"/>
      <c r="CQT48"/>
      <c r="CQU48"/>
      <c r="CQV48"/>
      <c r="CQW48"/>
      <c r="CQX48"/>
      <c r="CQY48"/>
      <c r="CQZ48"/>
      <c r="CRA48"/>
      <c r="CRB48"/>
      <c r="CRC48"/>
      <c r="CRD48"/>
      <c r="CRE48"/>
      <c r="CRF48"/>
      <c r="CRG48"/>
      <c r="CRH48"/>
      <c r="CRI48"/>
      <c r="CRJ48"/>
      <c r="CRK48"/>
      <c r="CRL48"/>
      <c r="CRM48"/>
      <c r="CRN48"/>
      <c r="CRO48"/>
      <c r="CRP48"/>
      <c r="CRQ48"/>
      <c r="CRR48"/>
      <c r="CRS48"/>
      <c r="CRT48"/>
      <c r="CRU48"/>
      <c r="CRV48"/>
      <c r="CRW48"/>
      <c r="CRX48"/>
      <c r="CRY48"/>
      <c r="CRZ48"/>
      <c r="CSA48"/>
      <c r="CSB48"/>
      <c r="CSC48"/>
      <c r="CSD48"/>
      <c r="CSE48"/>
      <c r="CSF48"/>
      <c r="CSG48"/>
      <c r="CSH48"/>
      <c r="CSI48"/>
      <c r="CSJ48"/>
      <c r="CSK48"/>
      <c r="CSL48"/>
      <c r="CSM48"/>
      <c r="CSN48"/>
      <c r="CSO48"/>
      <c r="CSP48"/>
      <c r="CSQ48"/>
      <c r="CSR48"/>
      <c r="CSS48"/>
      <c r="CST48"/>
      <c r="CSU48"/>
      <c r="CSV48"/>
      <c r="CSW48"/>
      <c r="CSX48"/>
      <c r="CSY48"/>
      <c r="CSZ48"/>
      <c r="CTA48"/>
      <c r="CTB48"/>
      <c r="CTC48"/>
      <c r="CTD48"/>
      <c r="CTE48"/>
      <c r="CTF48"/>
      <c r="CTG48"/>
      <c r="CTH48"/>
      <c r="CTI48"/>
      <c r="CTJ48"/>
      <c r="CTK48"/>
      <c r="CTL48"/>
      <c r="CTM48"/>
      <c r="CTN48"/>
      <c r="CTO48"/>
      <c r="CTP48"/>
      <c r="CTQ48"/>
      <c r="CTR48"/>
      <c r="CTS48"/>
      <c r="CTT48"/>
      <c r="CTU48"/>
      <c r="CTV48"/>
      <c r="CTW48"/>
      <c r="CTX48"/>
      <c r="CTY48"/>
      <c r="CTZ48"/>
      <c r="CUA48"/>
      <c r="CUB48"/>
      <c r="CUC48"/>
      <c r="CUD48"/>
      <c r="CUE48"/>
      <c r="CUF48"/>
      <c r="CUG48"/>
      <c r="CUH48"/>
      <c r="CUI48"/>
      <c r="CUJ48"/>
      <c r="CUK48"/>
      <c r="CUL48"/>
      <c r="CUM48"/>
      <c r="CUN48"/>
      <c r="CUO48"/>
      <c r="CUP48"/>
      <c r="CUQ48"/>
      <c r="CUR48"/>
      <c r="CUS48"/>
      <c r="CUT48"/>
      <c r="CUU48"/>
      <c r="CUV48"/>
      <c r="CUW48"/>
      <c r="CUX48"/>
      <c r="CUY48"/>
      <c r="CUZ48"/>
      <c r="CVA48"/>
      <c r="CVB48"/>
      <c r="CVC48"/>
      <c r="CVD48"/>
      <c r="CVE48"/>
      <c r="CVF48"/>
      <c r="CVG48"/>
      <c r="CVH48"/>
      <c r="CVI48"/>
      <c r="CVJ48"/>
      <c r="CVK48"/>
      <c r="CVL48"/>
      <c r="CVM48"/>
      <c r="CVN48"/>
      <c r="CVO48"/>
      <c r="CVP48"/>
      <c r="CVQ48"/>
      <c r="CVR48"/>
      <c r="CVS48"/>
      <c r="CVT48"/>
      <c r="CVU48"/>
      <c r="CVV48"/>
      <c r="CVW48"/>
      <c r="CVX48"/>
      <c r="CVY48"/>
      <c r="CVZ48"/>
      <c r="CWA48"/>
      <c r="CWB48"/>
      <c r="CWC48"/>
      <c r="CWD48"/>
      <c r="CWE48"/>
      <c r="CWF48"/>
      <c r="CWG48"/>
      <c r="CWH48"/>
      <c r="CWI48"/>
      <c r="CWJ48"/>
      <c r="CWK48"/>
      <c r="CWL48"/>
      <c r="CWM48"/>
      <c r="CWN48"/>
      <c r="CWO48"/>
      <c r="CWP48"/>
      <c r="CWQ48"/>
      <c r="CWR48"/>
      <c r="CWS48"/>
      <c r="CWT48"/>
      <c r="CWU48"/>
      <c r="CWV48"/>
      <c r="CWW48"/>
      <c r="CWX48"/>
      <c r="CWY48"/>
      <c r="CWZ48"/>
      <c r="CXA48"/>
      <c r="CXB48"/>
      <c r="CXC48"/>
      <c r="CXD48"/>
      <c r="CXE48"/>
      <c r="CXF48"/>
      <c r="CXG48"/>
      <c r="CXH48"/>
      <c r="CXI48"/>
      <c r="CXJ48"/>
      <c r="CXK48"/>
      <c r="CXL48"/>
      <c r="CXM48"/>
      <c r="CXN48"/>
      <c r="CXO48"/>
      <c r="CXP48"/>
      <c r="CXQ48"/>
      <c r="CXR48"/>
      <c r="CXS48"/>
      <c r="CXT48"/>
      <c r="CXU48"/>
      <c r="CXV48"/>
      <c r="CXW48"/>
      <c r="CXX48"/>
      <c r="CXY48"/>
      <c r="CXZ48"/>
      <c r="CYA48"/>
      <c r="CYB48"/>
      <c r="CYC48"/>
      <c r="CYD48"/>
      <c r="CYE48"/>
      <c r="CYF48"/>
      <c r="CYG48"/>
      <c r="CYH48"/>
      <c r="CYI48"/>
      <c r="CYJ48"/>
      <c r="CYK48"/>
      <c r="CYL48"/>
      <c r="CYM48"/>
      <c r="CYN48"/>
      <c r="CYO48"/>
      <c r="CYP48"/>
      <c r="CYQ48"/>
      <c r="CYR48"/>
      <c r="CYS48"/>
      <c r="CYT48"/>
      <c r="CYU48"/>
      <c r="CYV48"/>
      <c r="CYW48"/>
      <c r="CYX48"/>
      <c r="CYY48"/>
      <c r="CYZ48"/>
      <c r="CZA48"/>
      <c r="CZB48"/>
      <c r="CZC48"/>
      <c r="CZD48"/>
      <c r="CZE48"/>
      <c r="CZF48"/>
      <c r="CZG48"/>
      <c r="CZH48"/>
      <c r="CZI48"/>
      <c r="CZJ48"/>
      <c r="CZK48"/>
      <c r="CZL48"/>
      <c r="CZM48"/>
      <c r="CZN48"/>
      <c r="CZO48"/>
      <c r="CZP48"/>
      <c r="CZQ48"/>
      <c r="CZR48"/>
      <c r="CZS48"/>
      <c r="CZT48"/>
      <c r="CZU48"/>
      <c r="CZV48"/>
      <c r="CZW48"/>
      <c r="CZX48"/>
      <c r="CZY48"/>
      <c r="CZZ48"/>
      <c r="DAA48"/>
      <c r="DAB48"/>
      <c r="DAC48"/>
      <c r="DAD48"/>
      <c r="DAE48"/>
      <c r="DAF48"/>
      <c r="DAG48"/>
      <c r="DAH48"/>
      <c r="DAI48"/>
      <c r="DAJ48"/>
      <c r="DAK48"/>
      <c r="DAL48"/>
      <c r="DAM48"/>
      <c r="DAN48"/>
      <c r="DAO48"/>
      <c r="DAP48"/>
      <c r="DAQ48"/>
      <c r="DAR48"/>
      <c r="DAS48"/>
      <c r="DAT48"/>
      <c r="DAU48"/>
      <c r="DAV48"/>
      <c r="DAW48"/>
      <c r="DAX48"/>
      <c r="DAY48"/>
      <c r="DAZ48"/>
      <c r="DBA48"/>
      <c r="DBB48"/>
      <c r="DBC48"/>
      <c r="DBD48"/>
      <c r="DBE48"/>
      <c r="DBF48"/>
      <c r="DBG48"/>
      <c r="DBH48"/>
      <c r="DBI48"/>
      <c r="DBJ48"/>
      <c r="DBK48"/>
      <c r="DBL48"/>
      <c r="DBM48"/>
      <c r="DBN48"/>
      <c r="DBO48"/>
      <c r="DBP48"/>
      <c r="DBQ48"/>
      <c r="DBR48"/>
      <c r="DBS48"/>
      <c r="DBT48"/>
      <c r="DBU48"/>
      <c r="DBV48"/>
      <c r="DBW48"/>
      <c r="DBX48"/>
      <c r="DBY48"/>
      <c r="DBZ48"/>
      <c r="DCA48"/>
      <c r="DCB48"/>
      <c r="DCC48"/>
      <c r="DCD48"/>
      <c r="DCE48"/>
      <c r="DCF48"/>
      <c r="DCG48"/>
      <c r="DCH48"/>
      <c r="DCI48"/>
      <c r="DCJ48"/>
      <c r="DCK48"/>
      <c r="DCL48"/>
      <c r="DCM48"/>
      <c r="DCN48"/>
      <c r="DCO48"/>
      <c r="DCP48"/>
      <c r="DCQ48"/>
      <c r="DCR48"/>
      <c r="DCS48"/>
      <c r="DCT48"/>
      <c r="DCU48"/>
      <c r="DCV48"/>
      <c r="DCW48"/>
      <c r="DCX48"/>
      <c r="DCY48"/>
      <c r="DCZ48"/>
      <c r="DDA48"/>
      <c r="DDB48"/>
      <c r="DDC48"/>
      <c r="DDD48"/>
      <c r="DDE48"/>
      <c r="DDF48"/>
      <c r="DDG48"/>
      <c r="DDH48"/>
      <c r="DDI48"/>
      <c r="DDJ48"/>
      <c r="DDK48"/>
      <c r="DDL48"/>
      <c r="DDM48"/>
      <c r="DDN48"/>
      <c r="DDO48"/>
      <c r="DDP48"/>
      <c r="DDQ48"/>
      <c r="DDR48"/>
      <c r="DDS48"/>
      <c r="DDT48"/>
      <c r="DDU48"/>
      <c r="DDV48"/>
      <c r="DDW48"/>
      <c r="DDX48"/>
      <c r="DDY48"/>
      <c r="DDZ48"/>
      <c r="DEA48"/>
      <c r="DEB48"/>
      <c r="DEC48"/>
      <c r="DED48"/>
      <c r="DEE48"/>
      <c r="DEF48"/>
      <c r="DEG48"/>
      <c r="DEH48"/>
      <c r="DEI48"/>
      <c r="DEJ48"/>
      <c r="DEK48"/>
      <c r="DEL48"/>
      <c r="DEM48"/>
      <c r="DEN48"/>
      <c r="DEO48"/>
      <c r="DEP48"/>
      <c r="DEQ48"/>
      <c r="DER48"/>
      <c r="DES48"/>
      <c r="DET48"/>
      <c r="DEU48"/>
      <c r="DEV48"/>
      <c r="DEW48"/>
      <c r="DEX48"/>
      <c r="DEY48"/>
      <c r="DEZ48"/>
      <c r="DFA48"/>
      <c r="DFB48"/>
      <c r="DFC48"/>
      <c r="DFD48"/>
      <c r="DFE48"/>
      <c r="DFF48"/>
      <c r="DFG48"/>
      <c r="DFH48"/>
      <c r="DFI48"/>
      <c r="DFJ48"/>
      <c r="DFK48"/>
      <c r="DFL48"/>
      <c r="DFM48"/>
      <c r="DFN48"/>
      <c r="DFO48"/>
      <c r="DFP48"/>
      <c r="DFQ48"/>
      <c r="DFR48"/>
      <c r="DFS48"/>
      <c r="DFT48"/>
      <c r="DFU48"/>
      <c r="DFV48"/>
      <c r="DFW48"/>
      <c r="DFX48"/>
      <c r="DFY48"/>
      <c r="DFZ48"/>
      <c r="DGA48"/>
      <c r="DGB48"/>
      <c r="DGC48"/>
      <c r="DGD48"/>
      <c r="DGE48"/>
      <c r="DGF48"/>
      <c r="DGG48"/>
      <c r="DGH48"/>
      <c r="DGI48"/>
      <c r="DGJ48"/>
      <c r="DGK48"/>
      <c r="DGL48"/>
      <c r="DGM48"/>
      <c r="DGN48"/>
      <c r="DGO48"/>
      <c r="DGP48"/>
      <c r="DGQ48"/>
      <c r="DGR48"/>
      <c r="DGS48"/>
      <c r="DGT48"/>
      <c r="DGU48"/>
      <c r="DGV48"/>
      <c r="DGW48"/>
      <c r="DGX48"/>
      <c r="DGY48"/>
      <c r="DGZ48"/>
      <c r="DHA48"/>
      <c r="DHB48"/>
      <c r="DHC48"/>
      <c r="DHD48"/>
      <c r="DHE48"/>
      <c r="DHF48"/>
      <c r="DHG48"/>
      <c r="DHH48"/>
      <c r="DHI48"/>
      <c r="DHJ48"/>
      <c r="DHK48"/>
      <c r="DHL48"/>
      <c r="DHM48"/>
      <c r="DHN48"/>
      <c r="DHO48"/>
      <c r="DHP48"/>
      <c r="DHQ48"/>
      <c r="DHR48"/>
      <c r="DHS48"/>
      <c r="DHT48"/>
      <c r="DHU48"/>
      <c r="DHV48"/>
      <c r="DHW48"/>
      <c r="DHX48"/>
      <c r="DHY48"/>
      <c r="DHZ48"/>
      <c r="DIA48"/>
      <c r="DIB48"/>
      <c r="DIC48"/>
      <c r="DID48"/>
      <c r="DIE48"/>
      <c r="DIF48"/>
      <c r="DIG48"/>
      <c r="DIH48"/>
      <c r="DII48"/>
      <c r="DIJ48"/>
      <c r="DIK48"/>
      <c r="DIL48"/>
      <c r="DIM48"/>
      <c r="DIN48"/>
      <c r="DIO48"/>
      <c r="DIP48"/>
      <c r="DIQ48"/>
      <c r="DIR48"/>
      <c r="DIS48"/>
      <c r="DIT48"/>
      <c r="DIU48"/>
      <c r="DIV48"/>
      <c r="DIW48"/>
      <c r="DIX48"/>
      <c r="DIY48"/>
      <c r="DIZ48"/>
      <c r="DJA48"/>
      <c r="DJB48"/>
      <c r="DJC48"/>
      <c r="DJD48"/>
      <c r="DJE48"/>
      <c r="DJF48"/>
      <c r="DJG48"/>
      <c r="DJH48"/>
      <c r="DJI48"/>
      <c r="DJJ48"/>
      <c r="DJK48"/>
      <c r="DJL48"/>
      <c r="DJM48"/>
      <c r="DJN48"/>
      <c r="DJO48"/>
      <c r="DJP48"/>
      <c r="DJQ48"/>
      <c r="DJR48"/>
      <c r="DJS48"/>
      <c r="DJT48"/>
      <c r="DJU48"/>
      <c r="DJV48"/>
      <c r="DJW48"/>
      <c r="DJX48"/>
      <c r="DJY48"/>
      <c r="DJZ48"/>
      <c r="DKA48"/>
      <c r="DKB48"/>
      <c r="DKC48"/>
      <c r="DKD48"/>
      <c r="DKE48"/>
      <c r="DKF48"/>
      <c r="DKG48"/>
      <c r="DKH48"/>
      <c r="DKI48"/>
      <c r="DKJ48"/>
      <c r="DKK48"/>
      <c r="DKL48"/>
      <c r="DKM48"/>
      <c r="DKN48"/>
      <c r="DKO48"/>
      <c r="DKP48"/>
      <c r="DKQ48"/>
      <c r="DKR48"/>
      <c r="DKS48"/>
      <c r="DKT48"/>
      <c r="DKU48"/>
      <c r="DKV48"/>
      <c r="DKW48"/>
      <c r="DKX48"/>
      <c r="DKY48"/>
      <c r="DKZ48"/>
      <c r="DLA48"/>
      <c r="DLB48"/>
      <c r="DLC48"/>
      <c r="DLD48"/>
      <c r="DLE48"/>
      <c r="DLF48"/>
      <c r="DLG48"/>
      <c r="DLH48"/>
      <c r="DLI48"/>
      <c r="DLJ48"/>
      <c r="DLK48"/>
      <c r="DLL48"/>
      <c r="DLM48"/>
      <c r="DLN48"/>
      <c r="DLO48"/>
      <c r="DLP48"/>
      <c r="DLQ48"/>
      <c r="DLR48"/>
      <c r="DLS48"/>
      <c r="DLT48"/>
      <c r="DLU48"/>
      <c r="DLV48"/>
      <c r="DLW48"/>
      <c r="DLX48"/>
      <c r="DLY48"/>
      <c r="DLZ48"/>
      <c r="DMA48"/>
      <c r="DMB48"/>
      <c r="DMC48"/>
      <c r="DMD48"/>
      <c r="DME48"/>
      <c r="DMF48"/>
      <c r="DMG48"/>
      <c r="DMH48"/>
      <c r="DMI48"/>
      <c r="DMJ48"/>
      <c r="DMK48"/>
      <c r="DML48"/>
      <c r="DMM48"/>
      <c r="DMN48"/>
      <c r="DMO48"/>
      <c r="DMP48"/>
      <c r="DMQ48"/>
      <c r="DMR48"/>
      <c r="DMS48"/>
      <c r="DMT48"/>
      <c r="DMU48"/>
      <c r="DMV48"/>
      <c r="DMW48"/>
      <c r="DMX48"/>
      <c r="DMY48"/>
      <c r="DMZ48"/>
      <c r="DNA48"/>
      <c r="DNB48"/>
      <c r="DNC48"/>
      <c r="DND48"/>
      <c r="DNE48"/>
      <c r="DNF48"/>
      <c r="DNG48"/>
      <c r="DNH48"/>
      <c r="DNI48"/>
      <c r="DNJ48"/>
      <c r="DNK48"/>
      <c r="DNL48"/>
      <c r="DNM48"/>
      <c r="DNN48"/>
      <c r="DNO48"/>
      <c r="DNP48"/>
      <c r="DNQ48"/>
      <c r="DNR48"/>
      <c r="DNS48"/>
      <c r="DNT48"/>
      <c r="DNU48"/>
      <c r="DNV48"/>
      <c r="DNW48"/>
      <c r="DNX48"/>
      <c r="DNY48"/>
      <c r="DNZ48"/>
      <c r="DOA48"/>
      <c r="DOB48"/>
      <c r="DOC48"/>
      <c r="DOD48"/>
      <c r="DOE48"/>
      <c r="DOF48"/>
      <c r="DOG48"/>
      <c r="DOH48"/>
      <c r="DOI48"/>
      <c r="DOJ48"/>
      <c r="DOK48"/>
      <c r="DOL48"/>
      <c r="DOM48"/>
      <c r="DON48"/>
      <c r="DOO48"/>
      <c r="DOP48"/>
      <c r="DOQ48"/>
      <c r="DOR48"/>
      <c r="DOS48"/>
      <c r="DOT48"/>
      <c r="DOU48"/>
      <c r="DOV48"/>
      <c r="DOW48"/>
      <c r="DOX48"/>
      <c r="DOY48"/>
      <c r="DOZ48"/>
      <c r="DPA48"/>
      <c r="DPB48"/>
      <c r="DPC48"/>
      <c r="DPD48"/>
      <c r="DPE48"/>
      <c r="DPF48"/>
      <c r="DPG48"/>
      <c r="DPH48"/>
      <c r="DPI48"/>
      <c r="DPJ48"/>
      <c r="DPK48"/>
      <c r="DPL48"/>
      <c r="DPM48"/>
      <c r="DPN48"/>
      <c r="DPO48"/>
      <c r="DPP48"/>
      <c r="DPQ48"/>
      <c r="DPR48"/>
      <c r="DPS48"/>
      <c r="DPT48"/>
      <c r="DPU48"/>
      <c r="DPV48"/>
      <c r="DPW48"/>
      <c r="DPX48"/>
      <c r="DPY48"/>
      <c r="DPZ48"/>
      <c r="DQA48"/>
      <c r="DQB48"/>
      <c r="DQC48"/>
      <c r="DQD48"/>
      <c r="DQE48"/>
      <c r="DQF48"/>
      <c r="DQG48"/>
      <c r="DQH48"/>
      <c r="DQI48"/>
      <c r="DQJ48"/>
      <c r="DQK48"/>
      <c r="DQL48"/>
      <c r="DQM48"/>
      <c r="DQN48"/>
      <c r="DQO48"/>
      <c r="DQP48"/>
      <c r="DQQ48"/>
      <c r="DQR48"/>
      <c r="DQS48"/>
      <c r="DQT48"/>
      <c r="DQU48"/>
      <c r="DQV48"/>
      <c r="DQW48"/>
      <c r="DQX48"/>
      <c r="DQY48"/>
      <c r="DQZ48"/>
      <c r="DRA48"/>
      <c r="DRB48"/>
      <c r="DRC48"/>
      <c r="DRD48"/>
      <c r="DRE48"/>
      <c r="DRF48"/>
      <c r="DRG48"/>
      <c r="DRH48"/>
      <c r="DRI48"/>
      <c r="DRJ48"/>
      <c r="DRK48"/>
      <c r="DRL48"/>
      <c r="DRM48"/>
      <c r="DRN48"/>
      <c r="DRO48"/>
      <c r="DRP48"/>
      <c r="DRQ48"/>
      <c r="DRR48"/>
      <c r="DRS48"/>
      <c r="DRT48"/>
      <c r="DRU48"/>
      <c r="DRV48"/>
      <c r="DRW48"/>
      <c r="DRX48"/>
      <c r="DRY48"/>
      <c r="DRZ48"/>
      <c r="DSA48"/>
      <c r="DSB48"/>
      <c r="DSC48"/>
      <c r="DSD48"/>
      <c r="DSE48"/>
      <c r="DSF48"/>
      <c r="DSG48"/>
      <c r="DSH48"/>
      <c r="DSI48"/>
      <c r="DSJ48"/>
      <c r="DSK48"/>
      <c r="DSL48"/>
      <c r="DSM48"/>
      <c r="DSN48"/>
      <c r="DSO48"/>
      <c r="DSP48"/>
      <c r="DSQ48"/>
      <c r="DSR48"/>
      <c r="DSS48"/>
      <c r="DST48"/>
      <c r="DSU48"/>
      <c r="DSV48"/>
      <c r="DSW48"/>
      <c r="DSX48"/>
      <c r="DSY48"/>
      <c r="DSZ48"/>
      <c r="DTA48"/>
      <c r="DTB48"/>
      <c r="DTC48"/>
      <c r="DTD48"/>
      <c r="DTE48"/>
      <c r="DTF48"/>
      <c r="DTG48"/>
      <c r="DTH48"/>
      <c r="DTI48"/>
      <c r="DTJ48"/>
      <c r="DTK48"/>
      <c r="DTL48"/>
      <c r="DTM48"/>
      <c r="DTN48"/>
      <c r="DTO48"/>
      <c r="DTP48"/>
      <c r="DTQ48"/>
      <c r="DTR48"/>
      <c r="DTS48"/>
      <c r="DTT48"/>
      <c r="DTU48"/>
      <c r="DTV48"/>
      <c r="DTW48"/>
      <c r="DTX48"/>
      <c r="DTY48"/>
      <c r="DTZ48"/>
      <c r="DUA48"/>
      <c r="DUB48"/>
      <c r="DUC48"/>
      <c r="DUD48"/>
      <c r="DUE48"/>
      <c r="DUF48"/>
      <c r="DUG48"/>
      <c r="DUH48"/>
      <c r="DUI48"/>
      <c r="DUJ48"/>
      <c r="DUK48"/>
      <c r="DUL48"/>
      <c r="DUM48"/>
      <c r="DUN48"/>
      <c r="DUO48"/>
      <c r="DUP48"/>
      <c r="DUQ48"/>
      <c r="DUR48"/>
      <c r="DUS48"/>
      <c r="DUT48"/>
      <c r="DUU48"/>
      <c r="DUV48"/>
      <c r="DUW48"/>
      <c r="DUX48"/>
      <c r="DUY48"/>
      <c r="DUZ48"/>
      <c r="DVA48"/>
      <c r="DVB48"/>
      <c r="DVC48"/>
      <c r="DVD48"/>
      <c r="DVE48"/>
      <c r="DVF48"/>
      <c r="DVG48"/>
      <c r="DVH48"/>
      <c r="DVI48"/>
      <c r="DVJ48"/>
      <c r="DVK48"/>
      <c r="DVL48"/>
      <c r="DVM48"/>
      <c r="DVN48"/>
      <c r="DVO48"/>
      <c r="DVP48"/>
      <c r="DVQ48"/>
      <c r="DVR48"/>
      <c r="DVS48"/>
      <c r="DVT48"/>
      <c r="DVU48"/>
      <c r="DVV48"/>
      <c r="DVW48"/>
      <c r="DVX48"/>
      <c r="DVY48"/>
      <c r="DVZ48"/>
      <c r="DWA48"/>
      <c r="DWB48"/>
      <c r="DWC48"/>
      <c r="DWD48"/>
      <c r="DWE48"/>
      <c r="DWF48"/>
      <c r="DWG48"/>
      <c r="DWH48"/>
      <c r="DWI48"/>
      <c r="DWJ48"/>
      <c r="DWK48"/>
      <c r="DWL48"/>
      <c r="DWM48"/>
      <c r="DWN48"/>
      <c r="DWO48"/>
      <c r="DWP48"/>
      <c r="DWQ48"/>
      <c r="DWR48"/>
      <c r="DWS48"/>
      <c r="DWT48"/>
      <c r="DWU48"/>
      <c r="DWV48"/>
      <c r="DWW48"/>
      <c r="DWX48"/>
      <c r="DWY48"/>
      <c r="DWZ48"/>
      <c r="DXA48"/>
      <c r="DXB48"/>
      <c r="DXC48"/>
      <c r="DXD48"/>
      <c r="DXE48"/>
      <c r="DXF48"/>
      <c r="DXG48"/>
      <c r="DXH48"/>
      <c r="DXI48"/>
      <c r="DXJ48"/>
      <c r="DXK48"/>
      <c r="DXL48"/>
      <c r="DXM48"/>
      <c r="DXN48"/>
      <c r="DXO48"/>
      <c r="DXP48"/>
      <c r="DXQ48"/>
      <c r="DXR48"/>
      <c r="DXS48"/>
      <c r="DXT48"/>
      <c r="DXU48"/>
      <c r="DXV48"/>
      <c r="DXW48"/>
      <c r="DXX48"/>
      <c r="DXY48"/>
      <c r="DXZ48"/>
      <c r="DYA48"/>
      <c r="DYB48"/>
      <c r="DYC48"/>
      <c r="DYD48"/>
      <c r="DYE48"/>
      <c r="DYF48"/>
      <c r="DYG48"/>
      <c r="DYH48"/>
      <c r="DYI48"/>
      <c r="DYJ48"/>
      <c r="DYK48"/>
      <c r="DYL48"/>
      <c r="DYM48"/>
      <c r="DYN48"/>
      <c r="DYO48"/>
      <c r="DYP48"/>
      <c r="DYQ48"/>
      <c r="DYR48"/>
      <c r="DYS48"/>
      <c r="DYT48"/>
      <c r="DYU48"/>
      <c r="DYV48"/>
      <c r="DYW48"/>
      <c r="DYX48"/>
      <c r="DYY48"/>
      <c r="DYZ48"/>
      <c r="DZA48"/>
      <c r="DZB48"/>
      <c r="DZC48"/>
      <c r="DZD48"/>
      <c r="DZE48"/>
      <c r="DZF48"/>
      <c r="DZG48"/>
      <c r="DZH48"/>
      <c r="DZI48"/>
      <c r="DZJ48"/>
      <c r="DZK48"/>
      <c r="DZL48"/>
      <c r="DZM48"/>
      <c r="DZN48"/>
      <c r="DZO48"/>
      <c r="DZP48"/>
      <c r="DZQ48"/>
      <c r="DZR48"/>
      <c r="DZS48"/>
      <c r="DZT48"/>
      <c r="DZU48"/>
      <c r="DZV48"/>
      <c r="DZW48"/>
      <c r="DZX48"/>
      <c r="DZY48"/>
      <c r="DZZ48"/>
      <c r="EAA48"/>
      <c r="EAB48"/>
      <c r="EAC48"/>
      <c r="EAD48"/>
      <c r="EAE48"/>
      <c r="EAF48"/>
      <c r="EAG48"/>
      <c r="EAH48"/>
      <c r="EAI48"/>
      <c r="EAJ48"/>
      <c r="EAK48"/>
      <c r="EAL48"/>
      <c r="EAM48"/>
      <c r="EAN48"/>
      <c r="EAO48"/>
      <c r="EAP48"/>
      <c r="EAQ48"/>
      <c r="EAR48"/>
      <c r="EAS48"/>
      <c r="EAT48"/>
      <c r="EAU48"/>
      <c r="EAV48"/>
      <c r="EAW48"/>
      <c r="EAX48"/>
      <c r="EAY48"/>
      <c r="EAZ48"/>
      <c r="EBA48"/>
      <c r="EBB48"/>
      <c r="EBC48"/>
      <c r="EBD48"/>
      <c r="EBE48"/>
      <c r="EBF48"/>
      <c r="EBG48"/>
      <c r="EBH48"/>
      <c r="EBI48"/>
      <c r="EBJ48"/>
      <c r="EBK48"/>
      <c r="EBL48"/>
      <c r="EBM48"/>
      <c r="EBN48"/>
      <c r="EBO48"/>
      <c r="EBP48"/>
      <c r="EBQ48"/>
      <c r="EBR48"/>
      <c r="EBS48"/>
      <c r="EBT48"/>
      <c r="EBU48"/>
      <c r="EBV48"/>
      <c r="EBW48"/>
      <c r="EBX48"/>
      <c r="EBY48"/>
      <c r="EBZ48"/>
      <c r="ECA48"/>
      <c r="ECB48"/>
      <c r="ECC48"/>
      <c r="ECD48"/>
      <c r="ECE48"/>
      <c r="ECF48"/>
      <c r="ECG48"/>
      <c r="ECH48"/>
      <c r="ECI48"/>
      <c r="ECJ48"/>
      <c r="ECK48"/>
      <c r="ECL48"/>
      <c r="ECM48"/>
      <c r="ECN48"/>
      <c r="ECO48"/>
      <c r="ECP48"/>
      <c r="ECQ48"/>
      <c r="ECR48"/>
      <c r="ECS48"/>
      <c r="ECT48"/>
      <c r="ECU48"/>
      <c r="ECV48"/>
      <c r="ECW48"/>
      <c r="ECX48"/>
      <c r="ECY48"/>
      <c r="ECZ48"/>
      <c r="EDA48"/>
      <c r="EDB48"/>
      <c r="EDC48"/>
      <c r="EDD48"/>
      <c r="EDE48"/>
      <c r="EDF48"/>
      <c r="EDG48"/>
      <c r="EDH48"/>
      <c r="EDI48"/>
      <c r="EDJ48"/>
      <c r="EDK48"/>
      <c r="EDL48"/>
      <c r="EDM48"/>
      <c r="EDN48"/>
      <c r="EDO48"/>
      <c r="EDP48"/>
      <c r="EDQ48"/>
      <c r="EDR48"/>
      <c r="EDS48"/>
      <c r="EDT48"/>
      <c r="EDU48"/>
      <c r="EDV48"/>
      <c r="EDW48"/>
      <c r="EDX48"/>
      <c r="EDY48"/>
      <c r="EDZ48"/>
      <c r="EEA48"/>
      <c r="EEB48"/>
      <c r="EEC48"/>
      <c r="EED48"/>
      <c r="EEE48"/>
      <c r="EEF48"/>
      <c r="EEG48"/>
      <c r="EEH48"/>
      <c r="EEI48"/>
      <c r="EEJ48"/>
      <c r="EEK48"/>
      <c r="EEL48"/>
      <c r="EEM48"/>
      <c r="EEN48"/>
      <c r="EEO48"/>
      <c r="EEP48"/>
      <c r="EEQ48"/>
      <c r="EER48"/>
      <c r="EES48"/>
      <c r="EET48"/>
      <c r="EEU48"/>
      <c r="EEV48"/>
      <c r="EEW48"/>
      <c r="EEX48"/>
      <c r="EEY48"/>
      <c r="EEZ48"/>
      <c r="EFA48"/>
      <c r="EFB48"/>
      <c r="EFC48"/>
      <c r="EFD48"/>
      <c r="EFE48"/>
      <c r="EFF48"/>
      <c r="EFG48"/>
      <c r="EFH48"/>
      <c r="EFI48"/>
      <c r="EFJ48"/>
      <c r="EFK48"/>
      <c r="EFL48"/>
      <c r="EFM48"/>
      <c r="EFN48"/>
      <c r="EFO48"/>
      <c r="EFP48"/>
      <c r="EFQ48"/>
      <c r="EFR48"/>
      <c r="EFS48"/>
      <c r="EFT48"/>
      <c r="EFU48"/>
      <c r="EFV48"/>
      <c r="EFW48"/>
      <c r="EFX48"/>
      <c r="EFY48"/>
      <c r="EFZ48"/>
      <c r="EGA48"/>
      <c r="EGB48"/>
      <c r="EGC48"/>
      <c r="EGD48"/>
      <c r="EGE48"/>
      <c r="EGF48"/>
      <c r="EGG48"/>
      <c r="EGH48"/>
      <c r="EGI48"/>
      <c r="EGJ48"/>
      <c r="EGK48"/>
      <c r="EGL48"/>
      <c r="EGM48"/>
      <c r="EGN48"/>
      <c r="EGO48"/>
      <c r="EGP48"/>
      <c r="EGQ48"/>
      <c r="EGR48"/>
      <c r="EGS48"/>
      <c r="EGT48"/>
      <c r="EGU48"/>
      <c r="EGV48"/>
      <c r="EGW48"/>
      <c r="EGX48"/>
      <c r="EGY48"/>
      <c r="EGZ48"/>
      <c r="EHA48"/>
      <c r="EHB48"/>
      <c r="EHC48"/>
      <c r="EHD48"/>
      <c r="EHE48"/>
      <c r="EHF48"/>
      <c r="EHG48"/>
      <c r="EHH48"/>
      <c r="EHI48"/>
      <c r="EHJ48"/>
      <c r="EHK48"/>
      <c r="EHL48"/>
      <c r="EHM48"/>
      <c r="EHN48"/>
      <c r="EHO48"/>
      <c r="EHP48"/>
      <c r="EHQ48"/>
      <c r="EHR48"/>
      <c r="EHS48"/>
      <c r="EHT48"/>
      <c r="EHU48"/>
      <c r="EHV48"/>
      <c r="EHW48"/>
      <c r="EHX48"/>
      <c r="EHY48"/>
      <c r="EHZ48"/>
      <c r="EIA48"/>
      <c r="EIB48"/>
      <c r="EIC48"/>
      <c r="EID48"/>
      <c r="EIE48"/>
      <c r="EIF48"/>
      <c r="EIG48"/>
      <c r="EIH48"/>
      <c r="EII48"/>
      <c r="EIJ48"/>
      <c r="EIK48"/>
      <c r="EIL48"/>
      <c r="EIM48"/>
      <c r="EIN48"/>
      <c r="EIO48"/>
      <c r="EIP48"/>
      <c r="EIQ48"/>
      <c r="EIR48"/>
      <c r="EIS48"/>
      <c r="EIT48"/>
      <c r="EIU48"/>
      <c r="EIV48"/>
      <c r="EIW48"/>
      <c r="EIX48"/>
      <c r="EIY48"/>
      <c r="EIZ48"/>
      <c r="EJA48"/>
      <c r="EJB48"/>
      <c r="EJC48"/>
      <c r="EJD48"/>
      <c r="EJE48"/>
      <c r="EJF48"/>
      <c r="EJG48"/>
      <c r="EJH48"/>
      <c r="EJI48"/>
      <c r="EJJ48"/>
      <c r="EJK48"/>
      <c r="EJL48"/>
      <c r="EJM48"/>
      <c r="EJN48"/>
      <c r="EJO48"/>
      <c r="EJP48"/>
      <c r="EJQ48"/>
      <c r="EJR48"/>
      <c r="EJS48"/>
      <c r="EJT48"/>
      <c r="EJU48"/>
      <c r="EJV48"/>
      <c r="EJW48"/>
      <c r="EJX48"/>
      <c r="EJY48"/>
      <c r="EJZ48"/>
      <c r="EKA48"/>
      <c r="EKB48"/>
      <c r="EKC48"/>
      <c r="EKD48"/>
      <c r="EKE48"/>
      <c r="EKF48"/>
      <c r="EKG48"/>
      <c r="EKH48"/>
      <c r="EKI48"/>
      <c r="EKJ48"/>
      <c r="EKK48"/>
      <c r="EKL48"/>
      <c r="EKM48"/>
      <c r="EKN48"/>
      <c r="EKO48"/>
      <c r="EKP48"/>
      <c r="EKQ48"/>
      <c r="EKR48"/>
      <c r="EKS48"/>
      <c r="EKT48"/>
      <c r="EKU48"/>
      <c r="EKV48"/>
      <c r="EKW48"/>
      <c r="EKX48"/>
      <c r="EKY48"/>
      <c r="EKZ48"/>
      <c r="ELA48"/>
      <c r="ELB48"/>
      <c r="ELC48"/>
      <c r="ELD48"/>
      <c r="ELE48"/>
      <c r="ELF48"/>
      <c r="ELG48"/>
      <c r="ELH48"/>
      <c r="ELI48"/>
      <c r="ELJ48"/>
      <c r="ELK48"/>
      <c r="ELL48"/>
      <c r="ELM48"/>
      <c r="ELN48"/>
      <c r="ELO48"/>
      <c r="ELP48"/>
      <c r="ELQ48"/>
      <c r="ELR48"/>
      <c r="ELS48"/>
      <c r="ELT48"/>
      <c r="ELU48"/>
      <c r="ELV48"/>
      <c r="ELW48"/>
      <c r="ELX48"/>
      <c r="ELY48"/>
      <c r="ELZ48"/>
      <c r="EMA48"/>
      <c r="EMB48"/>
      <c r="EMC48"/>
      <c r="EMD48"/>
      <c r="EME48"/>
      <c r="EMF48"/>
      <c r="EMG48"/>
      <c r="EMH48"/>
      <c r="EMI48"/>
      <c r="EMJ48"/>
      <c r="EMK48"/>
      <c r="EML48"/>
      <c r="EMM48"/>
      <c r="EMN48"/>
      <c r="EMO48"/>
      <c r="EMP48"/>
      <c r="EMQ48"/>
      <c r="EMR48"/>
      <c r="EMS48"/>
      <c r="EMT48"/>
      <c r="EMU48"/>
      <c r="EMV48"/>
      <c r="EMW48"/>
      <c r="EMX48"/>
      <c r="EMY48"/>
      <c r="EMZ48"/>
      <c r="ENA48"/>
      <c r="ENB48"/>
      <c r="ENC48"/>
      <c r="END48"/>
      <c r="ENE48"/>
      <c r="ENF48"/>
      <c r="ENG48"/>
      <c r="ENH48"/>
      <c r="ENI48"/>
      <c r="ENJ48"/>
      <c r="ENK48"/>
      <c r="ENL48"/>
      <c r="ENM48"/>
      <c r="ENN48"/>
      <c r="ENO48"/>
      <c r="ENP48"/>
      <c r="ENQ48"/>
      <c r="ENR48"/>
      <c r="ENS48"/>
      <c r="ENT48"/>
      <c r="ENU48"/>
      <c r="ENV48"/>
      <c r="ENW48"/>
      <c r="ENX48"/>
      <c r="ENY48"/>
      <c r="ENZ48"/>
      <c r="EOA48"/>
      <c r="EOB48"/>
      <c r="EOC48"/>
      <c r="EOD48"/>
      <c r="EOE48"/>
      <c r="EOF48"/>
      <c r="EOG48"/>
      <c r="EOH48"/>
      <c r="EOI48"/>
      <c r="EOJ48"/>
      <c r="EOK48"/>
      <c r="EOL48"/>
      <c r="EOM48"/>
      <c r="EON48"/>
      <c r="EOO48"/>
      <c r="EOP48"/>
      <c r="EOQ48"/>
      <c r="EOR48"/>
      <c r="EOS48"/>
      <c r="EOT48"/>
      <c r="EOU48"/>
      <c r="EOV48"/>
      <c r="EOW48"/>
      <c r="EOX48"/>
      <c r="EOY48"/>
      <c r="EOZ48"/>
      <c r="EPA48"/>
      <c r="EPB48"/>
      <c r="EPC48"/>
      <c r="EPD48"/>
      <c r="EPE48"/>
      <c r="EPF48"/>
      <c r="EPG48"/>
      <c r="EPH48"/>
      <c r="EPI48"/>
      <c r="EPJ48"/>
      <c r="EPK48"/>
      <c r="EPL48"/>
      <c r="EPM48"/>
      <c r="EPN48"/>
      <c r="EPO48"/>
      <c r="EPP48"/>
      <c r="EPQ48"/>
      <c r="EPR48"/>
      <c r="EPS48"/>
      <c r="EPT48"/>
      <c r="EPU48"/>
      <c r="EPV48"/>
      <c r="EPW48"/>
      <c r="EPX48"/>
      <c r="EPY48"/>
      <c r="EPZ48"/>
      <c r="EQA48"/>
      <c r="EQB48"/>
      <c r="EQC48"/>
      <c r="EQD48"/>
      <c r="EQE48"/>
      <c r="EQF48"/>
      <c r="EQG48"/>
      <c r="EQH48"/>
      <c r="EQI48"/>
      <c r="EQJ48"/>
      <c r="EQK48"/>
      <c r="EQL48"/>
      <c r="EQM48"/>
      <c r="EQN48"/>
      <c r="EQO48"/>
      <c r="EQP48"/>
      <c r="EQQ48"/>
      <c r="EQR48"/>
      <c r="EQS48"/>
      <c r="EQT48"/>
      <c r="EQU48"/>
      <c r="EQV48"/>
      <c r="EQW48"/>
      <c r="EQX48"/>
      <c r="EQY48"/>
      <c r="EQZ48"/>
      <c r="ERA48"/>
      <c r="ERB48"/>
      <c r="ERC48"/>
      <c r="ERD48"/>
      <c r="ERE48"/>
      <c r="ERF48"/>
      <c r="ERG48"/>
      <c r="ERH48"/>
      <c r="ERI48"/>
      <c r="ERJ48"/>
      <c r="ERK48"/>
      <c r="ERL48"/>
      <c r="ERM48"/>
      <c r="ERN48"/>
      <c r="ERO48"/>
      <c r="ERP48"/>
      <c r="ERQ48"/>
      <c r="ERR48"/>
      <c r="ERS48"/>
      <c r="ERT48"/>
      <c r="ERU48"/>
      <c r="ERV48"/>
      <c r="ERW48"/>
      <c r="ERX48"/>
      <c r="ERY48"/>
      <c r="ERZ48"/>
      <c r="ESA48"/>
      <c r="ESB48"/>
      <c r="ESC48"/>
      <c r="ESD48"/>
      <c r="ESE48"/>
      <c r="ESF48"/>
      <c r="ESG48"/>
      <c r="ESH48"/>
      <c r="ESI48"/>
      <c r="ESJ48"/>
      <c r="ESK48"/>
      <c r="ESL48"/>
      <c r="ESM48"/>
      <c r="ESN48"/>
      <c r="ESO48"/>
      <c r="ESP48"/>
      <c r="ESQ48"/>
      <c r="ESR48"/>
      <c r="ESS48"/>
      <c r="EST48"/>
      <c r="ESU48"/>
      <c r="ESV48"/>
      <c r="ESW48"/>
      <c r="ESX48"/>
      <c r="ESY48"/>
      <c r="ESZ48"/>
      <c r="ETA48"/>
      <c r="ETB48"/>
      <c r="ETC48"/>
      <c r="ETD48"/>
      <c r="ETE48"/>
      <c r="ETF48"/>
      <c r="ETG48"/>
      <c r="ETH48"/>
      <c r="ETI48"/>
      <c r="ETJ48"/>
      <c r="ETK48"/>
      <c r="ETL48"/>
      <c r="ETM48"/>
      <c r="ETN48"/>
      <c r="ETO48"/>
      <c r="ETP48"/>
      <c r="ETQ48"/>
      <c r="ETR48"/>
      <c r="ETS48"/>
      <c r="ETT48"/>
      <c r="ETU48"/>
      <c r="ETV48"/>
      <c r="ETW48"/>
      <c r="ETX48"/>
      <c r="ETY48"/>
      <c r="ETZ48"/>
      <c r="EUA48"/>
      <c r="EUB48"/>
      <c r="EUC48"/>
      <c r="EUD48"/>
      <c r="EUE48"/>
      <c r="EUF48"/>
      <c r="EUG48"/>
      <c r="EUH48"/>
      <c r="EUI48"/>
      <c r="EUJ48"/>
      <c r="EUK48"/>
      <c r="EUL48"/>
      <c r="EUM48"/>
      <c r="EUN48"/>
      <c r="EUO48"/>
      <c r="EUP48"/>
      <c r="EUQ48"/>
      <c r="EUR48"/>
      <c r="EUS48"/>
      <c r="EUT48"/>
      <c r="EUU48"/>
      <c r="EUV48"/>
      <c r="EUW48"/>
      <c r="EUX48"/>
      <c r="EUY48"/>
      <c r="EUZ48"/>
      <c r="EVA48"/>
      <c r="EVB48"/>
      <c r="EVC48"/>
      <c r="EVD48"/>
      <c r="EVE48"/>
      <c r="EVF48"/>
      <c r="EVG48"/>
      <c r="EVH48"/>
      <c r="EVI48"/>
      <c r="EVJ48"/>
      <c r="EVK48"/>
      <c r="EVL48"/>
      <c r="EVM48"/>
      <c r="EVN48"/>
      <c r="EVO48"/>
      <c r="EVP48"/>
      <c r="EVQ48"/>
      <c r="EVR48"/>
      <c r="EVS48"/>
      <c r="EVT48"/>
      <c r="EVU48"/>
      <c r="EVV48"/>
      <c r="EVW48"/>
      <c r="EVX48"/>
      <c r="EVY48"/>
      <c r="EVZ48"/>
      <c r="EWA48"/>
      <c r="EWB48"/>
      <c r="EWC48"/>
      <c r="EWD48"/>
      <c r="EWE48"/>
      <c r="EWF48"/>
      <c r="EWG48"/>
      <c r="EWH48"/>
      <c r="EWI48"/>
      <c r="EWJ48"/>
      <c r="EWK48"/>
      <c r="EWL48"/>
      <c r="EWM48"/>
      <c r="EWN48"/>
      <c r="EWO48"/>
      <c r="EWP48"/>
      <c r="EWQ48"/>
      <c r="EWR48"/>
      <c r="EWS48"/>
      <c r="EWT48"/>
      <c r="EWU48"/>
      <c r="EWV48"/>
      <c r="EWW48"/>
      <c r="EWX48"/>
      <c r="EWY48"/>
      <c r="EWZ48"/>
      <c r="EXA48"/>
      <c r="EXB48"/>
      <c r="EXC48"/>
      <c r="EXD48"/>
      <c r="EXE48"/>
      <c r="EXF48"/>
      <c r="EXG48"/>
      <c r="EXH48"/>
      <c r="EXI48"/>
      <c r="EXJ48"/>
      <c r="EXK48"/>
      <c r="EXL48"/>
      <c r="EXM48"/>
      <c r="EXN48"/>
      <c r="EXO48"/>
      <c r="EXP48"/>
      <c r="EXQ48"/>
      <c r="EXR48"/>
      <c r="EXS48"/>
      <c r="EXT48"/>
      <c r="EXU48"/>
      <c r="EXV48"/>
      <c r="EXW48"/>
      <c r="EXX48"/>
      <c r="EXY48"/>
      <c r="EXZ48"/>
      <c r="EYA48"/>
      <c r="EYB48"/>
      <c r="EYC48"/>
      <c r="EYD48"/>
      <c r="EYE48"/>
      <c r="EYF48"/>
      <c r="EYG48"/>
      <c r="EYH48"/>
      <c r="EYI48"/>
      <c r="EYJ48"/>
      <c r="EYK48"/>
      <c r="EYL48"/>
      <c r="EYM48"/>
      <c r="EYN48"/>
      <c r="EYO48"/>
      <c r="EYP48"/>
      <c r="EYQ48"/>
      <c r="EYR48"/>
      <c r="EYS48"/>
      <c r="EYT48"/>
      <c r="EYU48"/>
      <c r="EYV48"/>
      <c r="EYW48"/>
      <c r="EYX48"/>
      <c r="EYY48"/>
      <c r="EYZ48"/>
      <c r="EZA48"/>
      <c r="EZB48"/>
      <c r="EZC48"/>
      <c r="EZD48"/>
      <c r="EZE48"/>
      <c r="EZF48"/>
      <c r="EZG48"/>
      <c r="EZH48"/>
      <c r="EZI48"/>
      <c r="EZJ48"/>
      <c r="EZK48"/>
      <c r="EZL48"/>
      <c r="EZM48"/>
      <c r="EZN48"/>
      <c r="EZO48"/>
      <c r="EZP48"/>
      <c r="EZQ48"/>
      <c r="EZR48"/>
      <c r="EZS48"/>
      <c r="EZT48"/>
      <c r="EZU48"/>
      <c r="EZV48"/>
      <c r="EZW48"/>
      <c r="EZX48"/>
      <c r="EZY48"/>
      <c r="EZZ48"/>
      <c r="FAA48"/>
      <c r="FAB48"/>
      <c r="FAC48"/>
      <c r="FAD48"/>
      <c r="FAE48"/>
      <c r="FAF48"/>
      <c r="FAG48"/>
      <c r="FAH48"/>
      <c r="FAI48"/>
      <c r="FAJ48"/>
      <c r="FAK48"/>
      <c r="FAL48"/>
      <c r="FAM48"/>
      <c r="FAN48"/>
      <c r="FAO48"/>
      <c r="FAP48"/>
      <c r="FAQ48"/>
      <c r="FAR48"/>
      <c r="FAS48"/>
      <c r="FAT48"/>
      <c r="FAU48"/>
      <c r="FAV48"/>
      <c r="FAW48"/>
      <c r="FAX48"/>
      <c r="FAY48"/>
      <c r="FAZ48"/>
      <c r="FBA48"/>
      <c r="FBB48"/>
      <c r="FBC48"/>
      <c r="FBD48"/>
      <c r="FBE48"/>
      <c r="FBF48"/>
      <c r="FBG48"/>
      <c r="FBH48"/>
      <c r="FBI48"/>
      <c r="FBJ48"/>
      <c r="FBK48"/>
      <c r="FBL48"/>
      <c r="FBM48"/>
      <c r="FBN48"/>
      <c r="FBO48"/>
      <c r="FBP48"/>
      <c r="FBQ48"/>
      <c r="FBR48"/>
      <c r="FBS48"/>
      <c r="FBT48"/>
      <c r="FBU48"/>
      <c r="FBV48"/>
      <c r="FBW48"/>
      <c r="FBX48"/>
      <c r="FBY48"/>
      <c r="FBZ48"/>
      <c r="FCA48"/>
      <c r="FCB48"/>
      <c r="FCC48"/>
      <c r="FCD48"/>
      <c r="FCE48"/>
      <c r="FCF48"/>
      <c r="FCG48"/>
      <c r="FCH48"/>
      <c r="FCI48"/>
      <c r="FCJ48"/>
      <c r="FCK48"/>
      <c r="FCL48"/>
      <c r="FCM48"/>
      <c r="FCN48"/>
      <c r="FCO48"/>
      <c r="FCP48"/>
      <c r="FCQ48"/>
      <c r="FCR48"/>
      <c r="FCS48"/>
      <c r="FCT48"/>
      <c r="FCU48"/>
      <c r="FCV48"/>
      <c r="FCW48"/>
      <c r="FCX48"/>
      <c r="FCY48"/>
      <c r="FCZ48"/>
      <c r="FDA48"/>
      <c r="FDB48"/>
      <c r="FDC48"/>
      <c r="FDD48"/>
      <c r="FDE48"/>
      <c r="FDF48"/>
      <c r="FDG48"/>
      <c r="FDH48"/>
      <c r="FDI48"/>
      <c r="FDJ48"/>
      <c r="FDK48"/>
      <c r="FDL48"/>
      <c r="FDM48"/>
      <c r="FDN48"/>
      <c r="FDO48"/>
      <c r="FDP48"/>
      <c r="FDQ48"/>
      <c r="FDR48"/>
      <c r="FDS48"/>
      <c r="FDT48"/>
      <c r="FDU48"/>
      <c r="FDV48"/>
      <c r="FDW48"/>
      <c r="FDX48"/>
      <c r="FDY48"/>
      <c r="FDZ48"/>
      <c r="FEA48"/>
      <c r="FEB48"/>
      <c r="FEC48"/>
      <c r="FED48"/>
      <c r="FEE48"/>
      <c r="FEF48"/>
      <c r="FEG48"/>
      <c r="FEH48"/>
      <c r="FEI48"/>
      <c r="FEJ48"/>
      <c r="FEK48"/>
      <c r="FEL48"/>
      <c r="FEM48"/>
      <c r="FEN48"/>
      <c r="FEO48"/>
      <c r="FEP48"/>
      <c r="FEQ48"/>
      <c r="FER48"/>
      <c r="FES48"/>
      <c r="FET48"/>
      <c r="FEU48"/>
      <c r="FEV48"/>
      <c r="FEW48"/>
      <c r="FEX48"/>
      <c r="FEY48"/>
      <c r="FEZ48"/>
      <c r="FFA48"/>
      <c r="FFB48"/>
      <c r="FFC48"/>
      <c r="FFD48"/>
      <c r="FFE48"/>
      <c r="FFF48"/>
      <c r="FFG48"/>
      <c r="FFH48"/>
      <c r="FFI48"/>
      <c r="FFJ48"/>
      <c r="FFK48"/>
      <c r="FFL48"/>
      <c r="FFM48"/>
      <c r="FFN48"/>
      <c r="FFO48"/>
      <c r="FFP48"/>
      <c r="FFQ48"/>
      <c r="FFR48"/>
      <c r="FFS48"/>
      <c r="FFT48"/>
      <c r="FFU48"/>
      <c r="FFV48"/>
      <c r="FFW48"/>
      <c r="FFX48"/>
      <c r="FFY48"/>
      <c r="FFZ48"/>
      <c r="FGA48"/>
      <c r="FGB48"/>
      <c r="FGC48"/>
      <c r="FGD48"/>
      <c r="FGE48"/>
      <c r="FGF48"/>
      <c r="FGG48"/>
      <c r="FGH48"/>
      <c r="FGI48"/>
      <c r="FGJ48"/>
      <c r="FGK48"/>
      <c r="FGL48"/>
      <c r="FGM48"/>
      <c r="FGN48"/>
      <c r="FGO48"/>
      <c r="FGP48"/>
      <c r="FGQ48"/>
      <c r="FGR48"/>
      <c r="FGS48"/>
      <c r="FGT48"/>
      <c r="FGU48"/>
      <c r="FGV48"/>
      <c r="FGW48"/>
      <c r="FGX48"/>
      <c r="FGY48"/>
      <c r="FGZ48"/>
      <c r="FHA48"/>
      <c r="FHB48"/>
      <c r="FHC48"/>
      <c r="FHD48"/>
      <c r="FHE48"/>
      <c r="FHF48"/>
      <c r="FHG48"/>
      <c r="FHH48"/>
      <c r="FHI48"/>
      <c r="FHJ48"/>
      <c r="FHK48"/>
      <c r="FHL48"/>
      <c r="FHM48"/>
      <c r="FHN48"/>
      <c r="FHO48"/>
      <c r="FHP48"/>
      <c r="FHQ48"/>
      <c r="FHR48"/>
      <c r="FHS48"/>
      <c r="FHT48"/>
      <c r="FHU48"/>
      <c r="FHV48"/>
      <c r="FHW48"/>
      <c r="FHX48"/>
      <c r="FHY48"/>
      <c r="FHZ48"/>
      <c r="FIA48"/>
      <c r="FIB48"/>
      <c r="FIC48"/>
      <c r="FID48"/>
      <c r="FIE48"/>
      <c r="FIF48"/>
      <c r="FIG48"/>
      <c r="FIH48"/>
      <c r="FII48"/>
      <c r="FIJ48"/>
      <c r="FIK48"/>
      <c r="FIL48"/>
      <c r="FIM48"/>
      <c r="FIN48"/>
      <c r="FIO48"/>
      <c r="FIP48"/>
      <c r="FIQ48"/>
      <c r="FIR48"/>
      <c r="FIS48"/>
      <c r="FIT48"/>
      <c r="FIU48"/>
      <c r="FIV48"/>
      <c r="FIW48"/>
      <c r="FIX48"/>
      <c r="FIY48"/>
      <c r="FIZ48"/>
      <c r="FJA48"/>
      <c r="FJB48"/>
      <c r="FJC48"/>
      <c r="FJD48"/>
      <c r="FJE48"/>
      <c r="FJF48"/>
      <c r="FJG48"/>
      <c r="FJH48"/>
      <c r="FJI48"/>
      <c r="FJJ48"/>
      <c r="FJK48"/>
      <c r="FJL48"/>
      <c r="FJM48"/>
      <c r="FJN48"/>
      <c r="FJO48"/>
      <c r="FJP48"/>
      <c r="FJQ48"/>
      <c r="FJR48"/>
      <c r="FJS48"/>
      <c r="FJT48"/>
      <c r="FJU48"/>
      <c r="FJV48"/>
      <c r="FJW48"/>
      <c r="FJX48"/>
      <c r="FJY48"/>
      <c r="FJZ48"/>
      <c r="FKA48"/>
      <c r="FKB48"/>
      <c r="FKC48"/>
      <c r="FKD48"/>
      <c r="FKE48"/>
      <c r="FKF48"/>
      <c r="FKG48"/>
      <c r="FKH48"/>
      <c r="FKI48"/>
      <c r="FKJ48"/>
      <c r="FKK48"/>
      <c r="FKL48"/>
      <c r="FKM48"/>
      <c r="FKN48"/>
      <c r="FKO48"/>
      <c r="FKP48"/>
      <c r="FKQ48"/>
      <c r="FKR48"/>
      <c r="FKS48"/>
      <c r="FKT48"/>
      <c r="FKU48"/>
      <c r="FKV48"/>
      <c r="FKW48"/>
      <c r="FKX48"/>
      <c r="FKY48"/>
      <c r="FKZ48"/>
      <c r="FLA48"/>
      <c r="FLB48"/>
      <c r="FLC48"/>
      <c r="FLD48"/>
      <c r="FLE48"/>
      <c r="FLF48"/>
      <c r="FLG48"/>
      <c r="FLH48"/>
      <c r="FLI48"/>
      <c r="FLJ48"/>
      <c r="FLK48"/>
      <c r="FLL48"/>
      <c r="FLM48"/>
      <c r="FLN48"/>
      <c r="FLO48"/>
      <c r="FLP48"/>
      <c r="FLQ48"/>
      <c r="FLR48"/>
      <c r="FLS48"/>
      <c r="FLT48"/>
      <c r="FLU48"/>
      <c r="FLV48"/>
      <c r="FLW48"/>
      <c r="FLX48"/>
      <c r="FLY48"/>
      <c r="FLZ48"/>
      <c r="FMA48"/>
      <c r="FMB48"/>
      <c r="FMC48"/>
      <c r="FMD48"/>
      <c r="FME48"/>
      <c r="FMF48"/>
      <c r="FMG48"/>
      <c r="FMH48"/>
      <c r="FMI48"/>
      <c r="FMJ48"/>
      <c r="FMK48"/>
      <c r="FML48"/>
      <c r="FMM48"/>
      <c r="FMN48"/>
      <c r="FMO48"/>
      <c r="FMP48"/>
      <c r="FMQ48"/>
      <c r="FMR48"/>
      <c r="FMS48"/>
      <c r="FMT48"/>
      <c r="FMU48"/>
      <c r="FMV48"/>
      <c r="FMW48"/>
      <c r="FMX48"/>
      <c r="FMY48"/>
      <c r="FMZ48"/>
      <c r="FNA48"/>
      <c r="FNB48"/>
      <c r="FNC48"/>
      <c r="FND48"/>
      <c r="FNE48"/>
      <c r="FNF48"/>
      <c r="FNG48"/>
      <c r="FNH48"/>
      <c r="FNI48"/>
      <c r="FNJ48"/>
      <c r="FNK48"/>
      <c r="FNL48"/>
      <c r="FNM48"/>
      <c r="FNN48"/>
      <c r="FNO48"/>
      <c r="FNP48"/>
      <c r="FNQ48"/>
      <c r="FNR48"/>
      <c r="FNS48"/>
      <c r="FNT48"/>
      <c r="FNU48"/>
      <c r="FNV48"/>
      <c r="FNW48"/>
      <c r="FNX48"/>
      <c r="FNY48"/>
      <c r="FNZ48"/>
      <c r="FOA48"/>
      <c r="FOB48"/>
      <c r="FOC48"/>
      <c r="FOD48"/>
      <c r="FOE48"/>
      <c r="FOF48"/>
      <c r="FOG48"/>
      <c r="FOH48"/>
      <c r="FOI48"/>
      <c r="FOJ48"/>
      <c r="FOK48"/>
      <c r="FOL48"/>
      <c r="FOM48"/>
      <c r="FON48"/>
      <c r="FOO48"/>
      <c r="FOP48"/>
      <c r="FOQ48"/>
      <c r="FOR48"/>
      <c r="FOS48"/>
      <c r="FOT48"/>
      <c r="FOU48"/>
      <c r="FOV48"/>
      <c r="FOW48"/>
      <c r="FOX48"/>
      <c r="FOY48"/>
      <c r="FOZ48"/>
      <c r="FPA48"/>
      <c r="FPB48"/>
      <c r="FPC48"/>
      <c r="FPD48"/>
      <c r="FPE48"/>
      <c r="FPF48"/>
      <c r="FPG48"/>
      <c r="FPH48"/>
      <c r="FPI48"/>
      <c r="FPJ48"/>
      <c r="FPK48"/>
      <c r="FPL48"/>
      <c r="FPM48"/>
      <c r="FPN48"/>
      <c r="FPO48"/>
      <c r="FPP48"/>
      <c r="FPQ48"/>
      <c r="FPR48"/>
      <c r="FPS48"/>
      <c r="FPT48"/>
      <c r="FPU48"/>
      <c r="FPV48"/>
      <c r="FPW48"/>
      <c r="FPX48"/>
      <c r="FPY48"/>
      <c r="FPZ48"/>
      <c r="FQA48"/>
      <c r="FQB48"/>
      <c r="FQC48"/>
      <c r="FQD48"/>
      <c r="FQE48"/>
      <c r="FQF48"/>
      <c r="FQG48"/>
      <c r="FQH48"/>
      <c r="FQI48"/>
      <c r="FQJ48"/>
      <c r="FQK48"/>
      <c r="FQL48"/>
      <c r="FQM48"/>
      <c r="FQN48"/>
      <c r="FQO48"/>
      <c r="FQP48"/>
      <c r="FQQ48"/>
      <c r="FQR48"/>
      <c r="FQS48"/>
      <c r="FQT48"/>
      <c r="FQU48"/>
      <c r="FQV48"/>
      <c r="FQW48"/>
      <c r="FQX48"/>
      <c r="FQY48"/>
      <c r="FQZ48"/>
      <c r="FRA48"/>
      <c r="FRB48"/>
      <c r="FRC48"/>
      <c r="FRD48"/>
      <c r="FRE48"/>
      <c r="FRF48"/>
      <c r="FRG48"/>
      <c r="FRH48"/>
      <c r="FRI48"/>
      <c r="FRJ48"/>
      <c r="FRK48"/>
      <c r="FRL48"/>
      <c r="FRM48"/>
      <c r="FRN48"/>
      <c r="FRO48"/>
      <c r="FRP48"/>
      <c r="FRQ48"/>
      <c r="FRR48"/>
      <c r="FRS48"/>
      <c r="FRT48"/>
      <c r="FRU48"/>
      <c r="FRV48"/>
      <c r="FRW48"/>
      <c r="FRX48"/>
      <c r="FRY48"/>
      <c r="FRZ48"/>
      <c r="FSA48"/>
      <c r="FSB48"/>
      <c r="FSC48"/>
      <c r="FSD48"/>
      <c r="FSE48"/>
      <c r="FSF48"/>
      <c r="FSG48"/>
      <c r="FSH48"/>
      <c r="FSI48"/>
      <c r="FSJ48"/>
      <c r="FSK48"/>
      <c r="FSL48"/>
      <c r="FSM48"/>
      <c r="FSN48"/>
      <c r="FSO48"/>
      <c r="FSP48"/>
      <c r="FSQ48"/>
      <c r="FSR48"/>
      <c r="FSS48"/>
      <c r="FST48"/>
      <c r="FSU48"/>
      <c r="FSV48"/>
      <c r="FSW48"/>
      <c r="FSX48"/>
      <c r="FSY48"/>
      <c r="FSZ48"/>
      <c r="FTA48"/>
      <c r="FTB48"/>
      <c r="FTC48"/>
      <c r="FTD48"/>
      <c r="FTE48"/>
      <c r="FTF48"/>
      <c r="FTG48"/>
      <c r="FTH48"/>
      <c r="FTI48"/>
      <c r="FTJ48"/>
      <c r="FTK48"/>
      <c r="FTL48"/>
      <c r="FTM48"/>
      <c r="FTN48"/>
      <c r="FTO48"/>
      <c r="FTP48"/>
      <c r="FTQ48"/>
      <c r="FTR48"/>
      <c r="FTS48"/>
      <c r="FTT48"/>
      <c r="FTU48"/>
      <c r="FTV48"/>
      <c r="FTW48"/>
      <c r="FTX48"/>
      <c r="FTY48"/>
      <c r="FTZ48"/>
      <c r="FUA48"/>
      <c r="FUB48"/>
      <c r="FUC48"/>
      <c r="FUD48"/>
      <c r="FUE48"/>
      <c r="FUF48"/>
      <c r="FUG48"/>
      <c r="FUH48"/>
      <c r="FUI48"/>
      <c r="FUJ48"/>
      <c r="FUK48"/>
      <c r="FUL48"/>
      <c r="FUM48"/>
      <c r="FUN48"/>
      <c r="FUO48"/>
      <c r="FUP48"/>
      <c r="FUQ48"/>
      <c r="FUR48"/>
      <c r="FUS48"/>
      <c r="FUT48"/>
      <c r="FUU48"/>
      <c r="FUV48"/>
      <c r="FUW48"/>
      <c r="FUX48"/>
      <c r="FUY48"/>
      <c r="FUZ48"/>
      <c r="FVA48"/>
      <c r="FVB48"/>
      <c r="FVC48"/>
      <c r="FVD48"/>
      <c r="FVE48"/>
      <c r="FVF48"/>
      <c r="FVG48"/>
      <c r="FVH48"/>
      <c r="FVI48"/>
      <c r="FVJ48"/>
      <c r="FVK48"/>
      <c r="FVL48"/>
      <c r="FVM48"/>
      <c r="FVN48"/>
      <c r="FVO48"/>
      <c r="FVP48"/>
      <c r="FVQ48"/>
      <c r="FVR48"/>
      <c r="FVS48"/>
      <c r="FVT48"/>
      <c r="FVU48"/>
      <c r="FVV48"/>
      <c r="FVW48"/>
      <c r="FVX48"/>
      <c r="FVY48"/>
      <c r="FVZ48"/>
      <c r="FWA48"/>
      <c r="FWB48"/>
      <c r="FWC48"/>
      <c r="FWD48"/>
      <c r="FWE48"/>
      <c r="FWF48"/>
      <c r="FWG48"/>
      <c r="FWH48"/>
      <c r="FWI48"/>
      <c r="FWJ48"/>
      <c r="FWK48"/>
      <c r="FWL48"/>
      <c r="FWM48"/>
      <c r="FWN48"/>
      <c r="FWO48"/>
      <c r="FWP48"/>
      <c r="FWQ48"/>
      <c r="FWR48"/>
      <c r="FWS48"/>
      <c r="FWT48"/>
      <c r="FWU48"/>
      <c r="FWV48"/>
      <c r="FWW48"/>
      <c r="FWX48"/>
      <c r="FWY48"/>
      <c r="FWZ48"/>
      <c r="FXA48"/>
      <c r="FXB48"/>
      <c r="FXC48"/>
      <c r="FXD48"/>
      <c r="FXE48"/>
      <c r="FXF48"/>
      <c r="FXG48"/>
      <c r="FXH48"/>
      <c r="FXI48"/>
      <c r="FXJ48"/>
      <c r="FXK48"/>
      <c r="FXL48"/>
      <c r="FXM48"/>
      <c r="FXN48"/>
      <c r="FXO48"/>
      <c r="FXP48"/>
      <c r="FXQ48"/>
      <c r="FXR48"/>
      <c r="FXS48"/>
      <c r="FXT48"/>
      <c r="FXU48"/>
      <c r="FXV48"/>
      <c r="FXW48"/>
      <c r="FXX48"/>
      <c r="FXY48"/>
      <c r="FXZ48"/>
      <c r="FYA48"/>
      <c r="FYB48"/>
      <c r="FYC48"/>
      <c r="FYD48"/>
      <c r="FYE48"/>
      <c r="FYF48"/>
      <c r="FYG48"/>
      <c r="FYH48"/>
      <c r="FYI48"/>
      <c r="FYJ48"/>
      <c r="FYK48"/>
      <c r="FYL48"/>
      <c r="FYM48"/>
      <c r="FYN48"/>
      <c r="FYO48"/>
      <c r="FYP48"/>
      <c r="FYQ48"/>
      <c r="FYR48"/>
      <c r="FYS48"/>
      <c r="FYT48"/>
      <c r="FYU48"/>
      <c r="FYV48"/>
      <c r="FYW48"/>
      <c r="FYX48"/>
      <c r="FYY48"/>
      <c r="FYZ48"/>
      <c r="FZA48"/>
      <c r="FZB48"/>
      <c r="FZC48"/>
      <c r="FZD48"/>
      <c r="FZE48"/>
      <c r="FZF48"/>
      <c r="FZG48"/>
      <c r="FZH48"/>
      <c r="FZI48"/>
      <c r="FZJ48"/>
      <c r="FZK48"/>
      <c r="FZL48"/>
      <c r="FZM48"/>
      <c r="FZN48"/>
      <c r="FZO48"/>
      <c r="FZP48"/>
      <c r="FZQ48"/>
      <c r="FZR48"/>
      <c r="FZS48"/>
      <c r="FZT48"/>
      <c r="FZU48"/>
      <c r="FZV48"/>
      <c r="FZW48"/>
      <c r="FZX48"/>
      <c r="FZY48"/>
      <c r="FZZ48"/>
      <c r="GAA48"/>
      <c r="GAB48"/>
      <c r="GAC48"/>
      <c r="GAD48"/>
      <c r="GAE48"/>
      <c r="GAF48"/>
      <c r="GAG48"/>
      <c r="GAH48"/>
      <c r="GAI48"/>
      <c r="GAJ48"/>
      <c r="GAK48"/>
      <c r="GAL48"/>
      <c r="GAM48"/>
      <c r="GAN48"/>
      <c r="GAO48"/>
      <c r="GAP48"/>
      <c r="GAQ48"/>
      <c r="GAR48"/>
      <c r="GAS48"/>
      <c r="GAT48"/>
      <c r="GAU48"/>
      <c r="GAV48"/>
      <c r="GAW48"/>
      <c r="GAX48"/>
      <c r="GAY48"/>
      <c r="GAZ48"/>
      <c r="GBA48"/>
      <c r="GBB48"/>
      <c r="GBC48"/>
      <c r="GBD48"/>
      <c r="GBE48"/>
      <c r="GBF48"/>
      <c r="GBG48"/>
      <c r="GBH48"/>
      <c r="GBI48"/>
      <c r="GBJ48"/>
      <c r="GBK48"/>
      <c r="GBL48"/>
      <c r="GBM48"/>
      <c r="GBN48"/>
      <c r="GBO48"/>
      <c r="GBP48"/>
      <c r="GBQ48"/>
      <c r="GBR48"/>
      <c r="GBS48"/>
      <c r="GBT48"/>
      <c r="GBU48"/>
      <c r="GBV48"/>
      <c r="GBW48"/>
      <c r="GBX48"/>
      <c r="GBY48"/>
      <c r="GBZ48"/>
      <c r="GCA48"/>
      <c r="GCB48"/>
      <c r="GCC48"/>
      <c r="GCD48"/>
      <c r="GCE48"/>
      <c r="GCF48"/>
      <c r="GCG48"/>
      <c r="GCH48"/>
      <c r="GCI48"/>
      <c r="GCJ48"/>
      <c r="GCK48"/>
      <c r="GCL48"/>
      <c r="GCM48"/>
      <c r="GCN48"/>
      <c r="GCO48"/>
      <c r="GCP48"/>
      <c r="GCQ48"/>
      <c r="GCR48"/>
      <c r="GCS48"/>
      <c r="GCT48"/>
      <c r="GCU48"/>
      <c r="GCV48"/>
      <c r="GCW48"/>
      <c r="GCX48"/>
      <c r="GCY48"/>
      <c r="GCZ48"/>
      <c r="GDA48"/>
      <c r="GDB48"/>
      <c r="GDC48"/>
      <c r="GDD48"/>
      <c r="GDE48"/>
      <c r="GDF48"/>
      <c r="GDG48"/>
      <c r="GDH48"/>
      <c r="GDI48"/>
      <c r="GDJ48"/>
      <c r="GDK48"/>
      <c r="GDL48"/>
      <c r="GDM48"/>
      <c r="GDN48"/>
      <c r="GDO48"/>
      <c r="GDP48"/>
      <c r="GDQ48"/>
      <c r="GDR48"/>
      <c r="GDS48"/>
      <c r="GDT48"/>
      <c r="GDU48"/>
      <c r="GDV48"/>
      <c r="GDW48"/>
      <c r="GDX48"/>
      <c r="GDY48"/>
      <c r="GDZ48"/>
      <c r="GEA48"/>
      <c r="GEB48"/>
      <c r="GEC48"/>
      <c r="GED48"/>
      <c r="GEE48"/>
      <c r="GEF48"/>
      <c r="GEG48"/>
      <c r="GEH48"/>
      <c r="GEI48"/>
      <c r="GEJ48"/>
      <c r="GEK48"/>
      <c r="GEL48"/>
      <c r="GEM48"/>
      <c r="GEN48"/>
      <c r="GEO48"/>
      <c r="GEP48"/>
      <c r="GEQ48"/>
      <c r="GER48"/>
      <c r="GES48"/>
      <c r="GET48"/>
      <c r="GEU48"/>
      <c r="GEV48"/>
      <c r="GEW48"/>
      <c r="GEX48"/>
      <c r="GEY48"/>
      <c r="GEZ48"/>
      <c r="GFA48"/>
      <c r="GFB48"/>
      <c r="GFC48"/>
      <c r="GFD48"/>
      <c r="GFE48"/>
      <c r="GFF48"/>
      <c r="GFG48"/>
      <c r="GFH48"/>
      <c r="GFI48"/>
      <c r="GFJ48"/>
      <c r="GFK48"/>
      <c r="GFL48"/>
      <c r="GFM48"/>
      <c r="GFN48"/>
      <c r="GFO48"/>
      <c r="GFP48"/>
      <c r="GFQ48"/>
      <c r="GFR48"/>
      <c r="GFS48"/>
      <c r="GFT48"/>
      <c r="GFU48"/>
      <c r="GFV48"/>
      <c r="GFW48"/>
      <c r="GFX48"/>
      <c r="GFY48"/>
      <c r="GFZ48"/>
      <c r="GGA48"/>
      <c r="GGB48"/>
      <c r="GGC48"/>
      <c r="GGD48"/>
      <c r="GGE48"/>
      <c r="GGF48"/>
      <c r="GGG48"/>
      <c r="GGH48"/>
      <c r="GGI48"/>
      <c r="GGJ48"/>
      <c r="GGK48"/>
      <c r="GGL48"/>
      <c r="GGM48"/>
      <c r="GGN48"/>
      <c r="GGO48"/>
      <c r="GGP48"/>
      <c r="GGQ48"/>
      <c r="GGR48"/>
      <c r="GGS48"/>
      <c r="GGT48"/>
      <c r="GGU48"/>
      <c r="GGV48"/>
      <c r="GGW48"/>
      <c r="GGX48"/>
      <c r="GGY48"/>
      <c r="GGZ48"/>
      <c r="GHA48"/>
      <c r="GHB48"/>
      <c r="GHC48"/>
      <c r="GHD48"/>
      <c r="GHE48"/>
      <c r="GHF48"/>
      <c r="GHG48"/>
      <c r="GHH48"/>
      <c r="GHI48"/>
      <c r="GHJ48"/>
      <c r="GHK48"/>
      <c r="GHL48"/>
      <c r="GHM48"/>
      <c r="GHN48"/>
      <c r="GHO48"/>
      <c r="GHP48"/>
      <c r="GHQ48"/>
      <c r="GHR48"/>
      <c r="GHS48"/>
      <c r="GHT48"/>
      <c r="GHU48"/>
      <c r="GHV48"/>
      <c r="GHW48"/>
      <c r="GHX48"/>
      <c r="GHY48"/>
      <c r="GHZ48"/>
      <c r="GIA48"/>
      <c r="GIB48"/>
      <c r="GIC48"/>
      <c r="GID48"/>
      <c r="GIE48"/>
      <c r="GIF48"/>
      <c r="GIG48"/>
      <c r="GIH48"/>
      <c r="GII48"/>
      <c r="GIJ48"/>
      <c r="GIK48"/>
      <c r="GIL48"/>
      <c r="GIM48"/>
      <c r="GIN48"/>
      <c r="GIO48"/>
      <c r="GIP48"/>
      <c r="GIQ48"/>
      <c r="GIR48"/>
      <c r="GIS48"/>
      <c r="GIT48"/>
      <c r="GIU48"/>
      <c r="GIV48"/>
      <c r="GIW48"/>
      <c r="GIX48"/>
      <c r="GIY48"/>
      <c r="GIZ48"/>
      <c r="GJA48"/>
      <c r="GJB48"/>
      <c r="GJC48"/>
      <c r="GJD48"/>
      <c r="GJE48"/>
      <c r="GJF48"/>
      <c r="GJG48"/>
      <c r="GJH48"/>
      <c r="GJI48"/>
      <c r="GJJ48"/>
      <c r="GJK48"/>
      <c r="GJL48"/>
      <c r="GJM48"/>
      <c r="GJN48"/>
      <c r="GJO48"/>
      <c r="GJP48"/>
      <c r="GJQ48"/>
      <c r="GJR48"/>
      <c r="GJS48"/>
      <c r="GJT48"/>
      <c r="GJU48"/>
      <c r="GJV48"/>
      <c r="GJW48"/>
      <c r="GJX48"/>
      <c r="GJY48"/>
      <c r="GJZ48"/>
      <c r="GKA48"/>
      <c r="GKB48"/>
      <c r="GKC48"/>
      <c r="GKD48"/>
      <c r="GKE48"/>
      <c r="GKF48"/>
      <c r="GKG48"/>
      <c r="GKH48"/>
      <c r="GKI48"/>
      <c r="GKJ48"/>
      <c r="GKK48"/>
      <c r="GKL48"/>
      <c r="GKM48"/>
      <c r="GKN48"/>
      <c r="GKO48"/>
      <c r="GKP48"/>
      <c r="GKQ48"/>
      <c r="GKR48"/>
      <c r="GKS48"/>
      <c r="GKT48"/>
      <c r="GKU48"/>
      <c r="GKV48"/>
      <c r="GKW48"/>
      <c r="GKX48"/>
      <c r="GKY48"/>
      <c r="GKZ48"/>
      <c r="GLA48"/>
      <c r="GLB48"/>
      <c r="GLC48"/>
      <c r="GLD48"/>
      <c r="GLE48"/>
      <c r="GLF48"/>
      <c r="GLG48"/>
      <c r="GLH48"/>
      <c r="GLI48"/>
      <c r="GLJ48"/>
      <c r="GLK48"/>
      <c r="GLL48"/>
      <c r="GLM48"/>
      <c r="GLN48"/>
      <c r="GLO48"/>
      <c r="GLP48"/>
      <c r="GLQ48"/>
      <c r="GLR48"/>
      <c r="GLS48"/>
      <c r="GLT48"/>
      <c r="GLU48"/>
      <c r="GLV48"/>
      <c r="GLW48"/>
      <c r="GLX48"/>
      <c r="GLY48"/>
      <c r="GLZ48"/>
      <c r="GMA48"/>
      <c r="GMB48"/>
      <c r="GMC48"/>
      <c r="GMD48"/>
      <c r="GME48"/>
      <c r="GMF48"/>
      <c r="GMG48"/>
      <c r="GMH48"/>
      <c r="GMI48"/>
      <c r="GMJ48"/>
      <c r="GMK48"/>
      <c r="GML48"/>
      <c r="GMM48"/>
      <c r="GMN48"/>
      <c r="GMO48"/>
      <c r="GMP48"/>
      <c r="GMQ48"/>
      <c r="GMR48"/>
      <c r="GMS48"/>
      <c r="GMT48"/>
      <c r="GMU48"/>
      <c r="GMV48"/>
      <c r="GMW48"/>
      <c r="GMX48"/>
      <c r="GMY48"/>
      <c r="GMZ48"/>
      <c r="GNA48"/>
      <c r="GNB48"/>
      <c r="GNC48"/>
      <c r="GND48"/>
      <c r="GNE48"/>
      <c r="GNF48"/>
      <c r="GNG48"/>
      <c r="GNH48"/>
      <c r="GNI48"/>
      <c r="GNJ48"/>
      <c r="GNK48"/>
      <c r="GNL48"/>
      <c r="GNM48"/>
      <c r="GNN48"/>
      <c r="GNO48"/>
      <c r="GNP48"/>
      <c r="GNQ48"/>
      <c r="GNR48"/>
      <c r="GNS48"/>
      <c r="GNT48"/>
      <c r="GNU48"/>
      <c r="GNV48"/>
      <c r="GNW48"/>
      <c r="GNX48"/>
      <c r="GNY48"/>
      <c r="GNZ48"/>
      <c r="GOA48"/>
      <c r="GOB48"/>
      <c r="GOC48"/>
      <c r="GOD48"/>
      <c r="GOE48"/>
      <c r="GOF48"/>
      <c r="GOG48"/>
      <c r="GOH48"/>
      <c r="GOI48"/>
      <c r="GOJ48"/>
      <c r="GOK48"/>
      <c r="GOL48"/>
      <c r="GOM48"/>
      <c r="GON48"/>
      <c r="GOO48"/>
      <c r="GOP48"/>
      <c r="GOQ48"/>
      <c r="GOR48"/>
      <c r="GOS48"/>
      <c r="GOT48"/>
      <c r="GOU48"/>
      <c r="GOV48"/>
      <c r="GOW48"/>
      <c r="GOX48"/>
      <c r="GOY48"/>
      <c r="GOZ48"/>
      <c r="GPA48"/>
      <c r="GPB48"/>
      <c r="GPC48"/>
      <c r="GPD48"/>
      <c r="GPE48"/>
      <c r="GPF48"/>
      <c r="GPG48"/>
      <c r="GPH48"/>
      <c r="GPI48"/>
      <c r="GPJ48"/>
      <c r="GPK48"/>
      <c r="GPL48"/>
      <c r="GPM48"/>
      <c r="GPN48"/>
      <c r="GPO48"/>
      <c r="GPP48"/>
      <c r="GPQ48"/>
      <c r="GPR48"/>
      <c r="GPS48"/>
      <c r="GPT48"/>
      <c r="GPU48"/>
      <c r="GPV48"/>
      <c r="GPW48"/>
      <c r="GPX48"/>
      <c r="GPY48"/>
      <c r="GPZ48"/>
      <c r="GQA48"/>
      <c r="GQB48"/>
      <c r="GQC48"/>
      <c r="GQD48"/>
      <c r="GQE48"/>
      <c r="GQF48"/>
      <c r="GQG48"/>
      <c r="GQH48"/>
      <c r="GQI48"/>
      <c r="GQJ48"/>
      <c r="GQK48"/>
      <c r="GQL48"/>
      <c r="GQM48"/>
      <c r="GQN48"/>
      <c r="GQO48"/>
      <c r="GQP48"/>
      <c r="GQQ48"/>
      <c r="GQR48"/>
      <c r="GQS48"/>
      <c r="GQT48"/>
      <c r="GQU48"/>
      <c r="GQV48"/>
      <c r="GQW48"/>
      <c r="GQX48"/>
      <c r="GQY48"/>
      <c r="GQZ48"/>
      <c r="GRA48"/>
      <c r="GRB48"/>
      <c r="GRC48"/>
      <c r="GRD48"/>
      <c r="GRE48"/>
      <c r="GRF48"/>
      <c r="GRG48"/>
      <c r="GRH48"/>
      <c r="GRI48"/>
      <c r="GRJ48"/>
      <c r="GRK48"/>
      <c r="GRL48"/>
      <c r="GRM48"/>
      <c r="GRN48"/>
      <c r="GRO48"/>
      <c r="GRP48"/>
      <c r="GRQ48"/>
      <c r="GRR48"/>
      <c r="GRS48"/>
      <c r="GRT48"/>
      <c r="GRU48"/>
      <c r="GRV48"/>
      <c r="GRW48"/>
      <c r="GRX48"/>
      <c r="GRY48"/>
      <c r="GRZ48"/>
      <c r="GSA48"/>
      <c r="GSB48"/>
      <c r="GSC48"/>
      <c r="GSD48"/>
      <c r="GSE48"/>
      <c r="GSF48"/>
      <c r="GSG48"/>
      <c r="GSH48"/>
      <c r="GSI48"/>
      <c r="GSJ48"/>
      <c r="GSK48"/>
      <c r="GSL48"/>
      <c r="GSM48"/>
      <c r="GSN48"/>
      <c r="GSO48"/>
      <c r="GSP48"/>
      <c r="GSQ48"/>
      <c r="GSR48"/>
      <c r="GSS48"/>
      <c r="GST48"/>
      <c r="GSU48"/>
      <c r="GSV48"/>
      <c r="GSW48"/>
      <c r="GSX48"/>
      <c r="GSY48"/>
      <c r="GSZ48"/>
      <c r="GTA48"/>
      <c r="GTB48"/>
      <c r="GTC48"/>
      <c r="GTD48"/>
      <c r="GTE48"/>
      <c r="GTF48"/>
      <c r="GTG48"/>
      <c r="GTH48"/>
      <c r="GTI48"/>
      <c r="GTJ48"/>
      <c r="GTK48"/>
      <c r="GTL48"/>
      <c r="GTM48"/>
      <c r="GTN48"/>
      <c r="GTO48"/>
      <c r="GTP48"/>
      <c r="GTQ48"/>
      <c r="GTR48"/>
      <c r="GTS48"/>
      <c r="GTT48"/>
      <c r="GTU48"/>
      <c r="GTV48"/>
      <c r="GTW48"/>
      <c r="GTX48"/>
      <c r="GTY48"/>
      <c r="GTZ48"/>
      <c r="GUA48"/>
      <c r="GUB48"/>
      <c r="GUC48"/>
      <c r="GUD48"/>
      <c r="GUE48"/>
      <c r="GUF48"/>
      <c r="GUG48"/>
      <c r="GUH48"/>
      <c r="GUI48"/>
      <c r="GUJ48"/>
      <c r="GUK48"/>
      <c r="GUL48"/>
      <c r="GUM48"/>
      <c r="GUN48"/>
      <c r="GUO48"/>
      <c r="GUP48"/>
      <c r="GUQ48"/>
      <c r="GUR48"/>
      <c r="GUS48"/>
      <c r="GUT48"/>
      <c r="GUU48"/>
      <c r="GUV48"/>
      <c r="GUW48"/>
      <c r="GUX48"/>
      <c r="GUY48"/>
      <c r="GUZ48"/>
      <c r="GVA48"/>
      <c r="GVB48"/>
      <c r="GVC48"/>
      <c r="GVD48"/>
      <c r="GVE48"/>
      <c r="GVF48"/>
      <c r="GVG48"/>
      <c r="GVH48"/>
      <c r="GVI48"/>
      <c r="GVJ48"/>
      <c r="GVK48"/>
      <c r="GVL48"/>
      <c r="GVM48"/>
      <c r="GVN48"/>
      <c r="GVO48"/>
      <c r="GVP48"/>
      <c r="GVQ48"/>
      <c r="GVR48"/>
      <c r="GVS48"/>
      <c r="GVT48"/>
      <c r="GVU48"/>
      <c r="GVV48"/>
      <c r="GVW48"/>
      <c r="GVX48"/>
      <c r="GVY48"/>
      <c r="GVZ48"/>
      <c r="GWA48"/>
      <c r="GWB48"/>
      <c r="GWC48"/>
      <c r="GWD48"/>
      <c r="GWE48"/>
      <c r="GWF48"/>
      <c r="GWG48"/>
      <c r="GWH48"/>
      <c r="GWI48"/>
      <c r="GWJ48"/>
      <c r="GWK48"/>
      <c r="GWL48"/>
      <c r="GWM48"/>
      <c r="GWN48"/>
      <c r="GWO48"/>
      <c r="GWP48"/>
      <c r="GWQ48"/>
      <c r="GWR48"/>
      <c r="GWS48"/>
      <c r="GWT48"/>
      <c r="GWU48"/>
      <c r="GWV48"/>
      <c r="GWW48"/>
      <c r="GWX48"/>
      <c r="GWY48"/>
      <c r="GWZ48"/>
      <c r="GXA48"/>
      <c r="GXB48"/>
      <c r="GXC48"/>
      <c r="GXD48"/>
      <c r="GXE48"/>
      <c r="GXF48"/>
      <c r="GXG48"/>
      <c r="GXH48"/>
      <c r="GXI48"/>
      <c r="GXJ48"/>
      <c r="GXK48"/>
      <c r="GXL48"/>
      <c r="GXM48"/>
      <c r="GXN48"/>
      <c r="GXO48"/>
      <c r="GXP48"/>
      <c r="GXQ48"/>
      <c r="GXR48"/>
      <c r="GXS48"/>
      <c r="GXT48"/>
      <c r="GXU48"/>
      <c r="GXV48"/>
      <c r="GXW48"/>
      <c r="GXX48"/>
      <c r="GXY48"/>
      <c r="GXZ48"/>
      <c r="GYA48"/>
      <c r="GYB48"/>
      <c r="GYC48"/>
      <c r="GYD48"/>
      <c r="GYE48"/>
      <c r="GYF48"/>
      <c r="GYG48"/>
      <c r="GYH48"/>
      <c r="GYI48"/>
      <c r="GYJ48"/>
      <c r="GYK48"/>
      <c r="GYL48"/>
      <c r="GYM48"/>
      <c r="GYN48"/>
      <c r="GYO48"/>
      <c r="GYP48"/>
      <c r="GYQ48"/>
      <c r="GYR48"/>
      <c r="GYS48"/>
      <c r="GYT48"/>
      <c r="GYU48"/>
      <c r="GYV48"/>
      <c r="GYW48"/>
      <c r="GYX48"/>
      <c r="GYY48"/>
      <c r="GYZ48"/>
      <c r="GZA48"/>
      <c r="GZB48"/>
      <c r="GZC48"/>
      <c r="GZD48"/>
      <c r="GZE48"/>
      <c r="GZF48"/>
      <c r="GZG48"/>
      <c r="GZH48"/>
      <c r="GZI48"/>
      <c r="GZJ48"/>
      <c r="GZK48"/>
      <c r="GZL48"/>
      <c r="GZM48"/>
      <c r="GZN48"/>
      <c r="GZO48"/>
      <c r="GZP48"/>
      <c r="GZQ48"/>
      <c r="GZR48"/>
      <c r="GZS48"/>
      <c r="GZT48"/>
      <c r="GZU48"/>
      <c r="GZV48"/>
      <c r="GZW48"/>
      <c r="GZX48"/>
      <c r="GZY48"/>
      <c r="GZZ48"/>
      <c r="HAA48"/>
      <c r="HAB48"/>
      <c r="HAC48"/>
      <c r="HAD48"/>
      <c r="HAE48"/>
      <c r="HAF48"/>
      <c r="HAG48"/>
      <c r="HAH48"/>
      <c r="HAI48"/>
      <c r="HAJ48"/>
      <c r="HAK48"/>
      <c r="HAL48"/>
      <c r="HAM48"/>
      <c r="HAN48"/>
      <c r="HAO48"/>
      <c r="HAP48"/>
      <c r="HAQ48"/>
      <c r="HAR48"/>
      <c r="HAS48"/>
      <c r="HAT48"/>
      <c r="HAU48"/>
      <c r="HAV48"/>
      <c r="HAW48"/>
      <c r="HAX48"/>
      <c r="HAY48"/>
      <c r="HAZ48"/>
      <c r="HBA48"/>
      <c r="HBB48"/>
      <c r="HBC48"/>
      <c r="HBD48"/>
      <c r="HBE48"/>
      <c r="HBF48"/>
      <c r="HBG48"/>
      <c r="HBH48"/>
      <c r="HBI48"/>
      <c r="HBJ48"/>
      <c r="HBK48"/>
      <c r="HBL48"/>
      <c r="HBM48"/>
      <c r="HBN48"/>
      <c r="HBO48"/>
      <c r="HBP48"/>
      <c r="HBQ48"/>
      <c r="HBR48"/>
      <c r="HBS48"/>
      <c r="HBT48"/>
      <c r="HBU48"/>
      <c r="HBV48"/>
      <c r="HBW48"/>
      <c r="HBX48"/>
      <c r="HBY48"/>
      <c r="HBZ48"/>
      <c r="HCA48"/>
      <c r="HCB48"/>
      <c r="HCC48"/>
      <c r="HCD48"/>
      <c r="HCE48"/>
      <c r="HCF48"/>
      <c r="HCG48"/>
      <c r="HCH48"/>
      <c r="HCI48"/>
      <c r="HCJ48"/>
      <c r="HCK48"/>
      <c r="HCL48"/>
      <c r="HCM48"/>
      <c r="HCN48"/>
      <c r="HCO48"/>
      <c r="HCP48"/>
      <c r="HCQ48"/>
      <c r="HCR48"/>
      <c r="HCS48"/>
      <c r="HCT48"/>
      <c r="HCU48"/>
      <c r="HCV48"/>
      <c r="HCW48"/>
      <c r="HCX48"/>
      <c r="HCY48"/>
      <c r="HCZ48"/>
      <c r="HDA48"/>
      <c r="HDB48"/>
      <c r="HDC48"/>
      <c r="HDD48"/>
      <c r="HDE48"/>
      <c r="HDF48"/>
      <c r="HDG48"/>
      <c r="HDH48"/>
      <c r="HDI48"/>
      <c r="HDJ48"/>
      <c r="HDK48"/>
      <c r="HDL48"/>
      <c r="HDM48"/>
      <c r="HDN48"/>
      <c r="HDO48"/>
      <c r="HDP48"/>
      <c r="HDQ48"/>
      <c r="HDR48"/>
      <c r="HDS48"/>
      <c r="HDT48"/>
      <c r="HDU48"/>
      <c r="HDV48"/>
      <c r="HDW48"/>
      <c r="HDX48"/>
      <c r="HDY48"/>
      <c r="HDZ48"/>
      <c r="HEA48"/>
      <c r="HEB48"/>
      <c r="HEC48"/>
      <c r="HED48"/>
      <c r="HEE48"/>
      <c r="HEF48"/>
      <c r="HEG48"/>
      <c r="HEH48"/>
      <c r="HEI48"/>
      <c r="HEJ48"/>
      <c r="HEK48"/>
      <c r="HEL48"/>
      <c r="HEM48"/>
      <c r="HEN48"/>
      <c r="HEO48"/>
      <c r="HEP48"/>
      <c r="HEQ48"/>
      <c r="HER48"/>
      <c r="HES48"/>
      <c r="HET48"/>
      <c r="HEU48"/>
      <c r="HEV48"/>
      <c r="HEW48"/>
      <c r="HEX48"/>
      <c r="HEY48"/>
      <c r="HEZ48"/>
      <c r="HFA48"/>
      <c r="HFB48"/>
      <c r="HFC48"/>
      <c r="HFD48"/>
      <c r="HFE48"/>
      <c r="HFF48"/>
      <c r="HFG48"/>
      <c r="HFH48"/>
      <c r="HFI48"/>
      <c r="HFJ48"/>
      <c r="HFK48"/>
      <c r="HFL48"/>
      <c r="HFM48"/>
      <c r="HFN48"/>
      <c r="HFO48"/>
      <c r="HFP48"/>
      <c r="HFQ48"/>
      <c r="HFR48"/>
      <c r="HFS48"/>
      <c r="HFT48"/>
      <c r="HFU48"/>
      <c r="HFV48"/>
      <c r="HFW48"/>
      <c r="HFX48"/>
      <c r="HFY48"/>
      <c r="HFZ48"/>
      <c r="HGA48"/>
      <c r="HGB48"/>
      <c r="HGC48"/>
      <c r="HGD48"/>
      <c r="HGE48"/>
      <c r="HGF48"/>
      <c r="HGG48"/>
      <c r="HGH48"/>
      <c r="HGI48"/>
      <c r="HGJ48"/>
      <c r="HGK48"/>
      <c r="HGL48"/>
      <c r="HGM48"/>
      <c r="HGN48"/>
      <c r="HGO48"/>
      <c r="HGP48"/>
      <c r="HGQ48"/>
      <c r="HGR48"/>
      <c r="HGS48"/>
      <c r="HGT48"/>
      <c r="HGU48"/>
      <c r="HGV48"/>
      <c r="HGW48"/>
      <c r="HGX48"/>
      <c r="HGY48"/>
      <c r="HGZ48"/>
      <c r="HHA48"/>
      <c r="HHB48"/>
      <c r="HHC48"/>
      <c r="HHD48"/>
      <c r="HHE48"/>
      <c r="HHF48"/>
      <c r="HHG48"/>
      <c r="HHH48"/>
      <c r="HHI48"/>
      <c r="HHJ48"/>
      <c r="HHK48"/>
      <c r="HHL48"/>
      <c r="HHM48"/>
      <c r="HHN48"/>
      <c r="HHO48"/>
      <c r="HHP48"/>
      <c r="HHQ48"/>
      <c r="HHR48"/>
      <c r="HHS48"/>
      <c r="HHT48"/>
      <c r="HHU48"/>
      <c r="HHV48"/>
      <c r="HHW48"/>
      <c r="HHX48"/>
      <c r="HHY48"/>
      <c r="HHZ48"/>
      <c r="HIA48"/>
      <c r="HIB48"/>
      <c r="HIC48"/>
      <c r="HID48"/>
      <c r="HIE48"/>
      <c r="HIF48"/>
      <c r="HIG48"/>
      <c r="HIH48"/>
      <c r="HII48"/>
      <c r="HIJ48"/>
      <c r="HIK48"/>
      <c r="HIL48"/>
      <c r="HIM48"/>
      <c r="HIN48"/>
      <c r="HIO48"/>
      <c r="HIP48"/>
      <c r="HIQ48"/>
      <c r="HIR48"/>
      <c r="HIS48"/>
      <c r="HIT48"/>
      <c r="HIU48"/>
      <c r="HIV48"/>
      <c r="HIW48"/>
      <c r="HIX48"/>
      <c r="HIY48"/>
      <c r="HIZ48"/>
      <c r="HJA48"/>
      <c r="HJB48"/>
      <c r="HJC48"/>
      <c r="HJD48"/>
      <c r="HJE48"/>
      <c r="HJF48"/>
      <c r="HJG48"/>
      <c r="HJH48"/>
      <c r="HJI48"/>
      <c r="HJJ48"/>
      <c r="HJK48"/>
      <c r="HJL48"/>
      <c r="HJM48"/>
      <c r="HJN48"/>
      <c r="HJO48"/>
      <c r="HJP48"/>
      <c r="HJQ48"/>
      <c r="HJR48"/>
      <c r="HJS48"/>
      <c r="HJT48"/>
      <c r="HJU48"/>
      <c r="HJV48"/>
      <c r="HJW48"/>
      <c r="HJX48"/>
      <c r="HJY48"/>
      <c r="HJZ48"/>
      <c r="HKA48"/>
      <c r="HKB48"/>
      <c r="HKC48"/>
      <c r="HKD48"/>
      <c r="HKE48"/>
      <c r="HKF48"/>
      <c r="HKG48"/>
      <c r="HKH48"/>
      <c r="HKI48"/>
      <c r="HKJ48"/>
      <c r="HKK48"/>
      <c r="HKL48"/>
      <c r="HKM48"/>
      <c r="HKN48"/>
      <c r="HKO48"/>
      <c r="HKP48"/>
      <c r="HKQ48"/>
      <c r="HKR48"/>
      <c r="HKS48"/>
      <c r="HKT48"/>
      <c r="HKU48"/>
      <c r="HKV48"/>
      <c r="HKW48"/>
      <c r="HKX48"/>
      <c r="HKY48"/>
      <c r="HKZ48"/>
      <c r="HLA48"/>
      <c r="HLB48"/>
      <c r="HLC48"/>
      <c r="HLD48"/>
      <c r="HLE48"/>
      <c r="HLF48"/>
      <c r="HLG48"/>
      <c r="HLH48"/>
      <c r="HLI48"/>
      <c r="HLJ48"/>
      <c r="HLK48"/>
      <c r="HLL48"/>
      <c r="HLM48"/>
      <c r="HLN48"/>
      <c r="HLO48"/>
      <c r="HLP48"/>
      <c r="HLQ48"/>
      <c r="HLR48"/>
      <c r="HLS48"/>
      <c r="HLT48"/>
      <c r="HLU48"/>
      <c r="HLV48"/>
      <c r="HLW48"/>
      <c r="HLX48"/>
      <c r="HLY48"/>
      <c r="HLZ48"/>
      <c r="HMA48"/>
      <c r="HMB48"/>
      <c r="HMC48"/>
      <c r="HMD48"/>
      <c r="HME48"/>
      <c r="HMF48"/>
      <c r="HMG48"/>
      <c r="HMH48"/>
      <c r="HMI48"/>
      <c r="HMJ48"/>
      <c r="HMK48"/>
      <c r="HML48"/>
      <c r="HMM48"/>
      <c r="HMN48"/>
      <c r="HMO48"/>
      <c r="HMP48"/>
      <c r="HMQ48"/>
      <c r="HMR48"/>
      <c r="HMS48"/>
      <c r="HMT48"/>
      <c r="HMU48"/>
      <c r="HMV48"/>
      <c r="HMW48"/>
      <c r="HMX48"/>
      <c r="HMY48"/>
      <c r="HMZ48"/>
      <c r="HNA48"/>
      <c r="HNB48"/>
      <c r="HNC48"/>
      <c r="HND48"/>
      <c r="HNE48"/>
      <c r="HNF48"/>
      <c r="HNG48"/>
      <c r="HNH48"/>
      <c r="HNI48"/>
      <c r="HNJ48"/>
      <c r="HNK48"/>
      <c r="HNL48"/>
      <c r="HNM48"/>
      <c r="HNN48"/>
      <c r="HNO48"/>
      <c r="HNP48"/>
      <c r="HNQ48"/>
      <c r="HNR48"/>
      <c r="HNS48"/>
      <c r="HNT48"/>
      <c r="HNU48"/>
      <c r="HNV48"/>
      <c r="HNW48"/>
      <c r="HNX48"/>
      <c r="HNY48"/>
      <c r="HNZ48"/>
      <c r="HOA48"/>
      <c r="HOB48"/>
      <c r="HOC48"/>
      <c r="HOD48"/>
      <c r="HOE48"/>
      <c r="HOF48"/>
      <c r="HOG48"/>
      <c r="HOH48"/>
      <c r="HOI48"/>
      <c r="HOJ48"/>
      <c r="HOK48"/>
      <c r="HOL48"/>
      <c r="HOM48"/>
      <c r="HON48"/>
      <c r="HOO48"/>
      <c r="HOP48"/>
      <c r="HOQ48"/>
      <c r="HOR48"/>
      <c r="HOS48"/>
      <c r="HOT48"/>
      <c r="HOU48"/>
      <c r="HOV48"/>
      <c r="HOW48"/>
      <c r="HOX48"/>
      <c r="HOY48"/>
      <c r="HOZ48"/>
      <c r="HPA48"/>
      <c r="HPB48"/>
      <c r="HPC48"/>
      <c r="HPD48"/>
      <c r="HPE48"/>
      <c r="HPF48"/>
      <c r="HPG48"/>
      <c r="HPH48"/>
      <c r="HPI48"/>
      <c r="HPJ48"/>
      <c r="HPK48"/>
      <c r="HPL48"/>
      <c r="HPM48"/>
      <c r="HPN48"/>
      <c r="HPO48"/>
      <c r="HPP48"/>
      <c r="HPQ48"/>
      <c r="HPR48"/>
      <c r="HPS48"/>
      <c r="HPT48"/>
      <c r="HPU48"/>
      <c r="HPV48"/>
      <c r="HPW48"/>
      <c r="HPX48"/>
      <c r="HPY48"/>
      <c r="HPZ48"/>
      <c r="HQA48"/>
      <c r="HQB48"/>
      <c r="HQC48"/>
      <c r="HQD48"/>
      <c r="HQE48"/>
      <c r="HQF48"/>
      <c r="HQG48"/>
      <c r="HQH48"/>
      <c r="HQI48"/>
      <c r="HQJ48"/>
      <c r="HQK48"/>
      <c r="HQL48"/>
      <c r="HQM48"/>
      <c r="HQN48"/>
      <c r="HQO48"/>
      <c r="HQP48"/>
      <c r="HQQ48"/>
      <c r="HQR48"/>
      <c r="HQS48"/>
      <c r="HQT48"/>
      <c r="HQU48"/>
      <c r="HQV48"/>
      <c r="HQW48"/>
      <c r="HQX48"/>
      <c r="HQY48"/>
      <c r="HQZ48"/>
      <c r="HRA48"/>
      <c r="HRB48"/>
      <c r="HRC48"/>
      <c r="HRD48"/>
      <c r="HRE48"/>
      <c r="HRF48"/>
      <c r="HRG48"/>
      <c r="HRH48"/>
      <c r="HRI48"/>
      <c r="HRJ48"/>
      <c r="HRK48"/>
      <c r="HRL48"/>
      <c r="HRM48"/>
      <c r="HRN48"/>
      <c r="HRO48"/>
      <c r="HRP48"/>
      <c r="HRQ48"/>
      <c r="HRR48"/>
      <c r="HRS48"/>
      <c r="HRT48"/>
      <c r="HRU48"/>
      <c r="HRV48"/>
      <c r="HRW48"/>
      <c r="HRX48"/>
      <c r="HRY48"/>
      <c r="HRZ48"/>
      <c r="HSA48"/>
      <c r="HSB48"/>
      <c r="HSC48"/>
      <c r="HSD48"/>
      <c r="HSE48"/>
      <c r="HSF48"/>
      <c r="HSG48"/>
      <c r="HSH48"/>
      <c r="HSI48"/>
      <c r="HSJ48"/>
      <c r="HSK48"/>
      <c r="HSL48"/>
      <c r="HSM48"/>
      <c r="HSN48"/>
      <c r="HSO48"/>
      <c r="HSP48"/>
      <c r="HSQ48"/>
      <c r="HSR48"/>
      <c r="HSS48"/>
      <c r="HST48"/>
      <c r="HSU48"/>
      <c r="HSV48"/>
      <c r="HSW48"/>
      <c r="HSX48"/>
      <c r="HSY48"/>
      <c r="HSZ48"/>
      <c r="HTA48"/>
      <c r="HTB48"/>
      <c r="HTC48"/>
      <c r="HTD48"/>
      <c r="HTE48"/>
      <c r="HTF48"/>
      <c r="HTG48"/>
      <c r="HTH48"/>
      <c r="HTI48"/>
      <c r="HTJ48"/>
      <c r="HTK48"/>
      <c r="HTL48"/>
      <c r="HTM48"/>
      <c r="HTN48"/>
      <c r="HTO48"/>
      <c r="HTP48"/>
      <c r="HTQ48"/>
      <c r="HTR48"/>
      <c r="HTS48"/>
      <c r="HTT48"/>
      <c r="HTU48"/>
      <c r="HTV48"/>
      <c r="HTW48"/>
      <c r="HTX48"/>
      <c r="HTY48"/>
      <c r="HTZ48"/>
      <c r="HUA48"/>
      <c r="HUB48"/>
      <c r="HUC48"/>
      <c r="HUD48"/>
      <c r="HUE48"/>
      <c r="HUF48"/>
      <c r="HUG48"/>
      <c r="HUH48"/>
      <c r="HUI48"/>
      <c r="HUJ48"/>
      <c r="HUK48"/>
      <c r="HUL48"/>
      <c r="HUM48"/>
      <c r="HUN48"/>
      <c r="HUO48"/>
      <c r="HUP48"/>
      <c r="HUQ48"/>
      <c r="HUR48"/>
      <c r="HUS48"/>
      <c r="HUT48"/>
      <c r="HUU48"/>
      <c r="HUV48"/>
      <c r="HUW48"/>
      <c r="HUX48"/>
      <c r="HUY48"/>
      <c r="HUZ48"/>
      <c r="HVA48"/>
      <c r="HVB48"/>
      <c r="HVC48"/>
      <c r="HVD48"/>
      <c r="HVE48"/>
      <c r="HVF48"/>
      <c r="HVG48"/>
      <c r="HVH48"/>
      <c r="HVI48"/>
      <c r="HVJ48"/>
      <c r="HVK48"/>
      <c r="HVL48"/>
      <c r="HVM48"/>
      <c r="HVN48"/>
      <c r="HVO48"/>
      <c r="HVP48"/>
      <c r="HVQ48"/>
      <c r="HVR48"/>
      <c r="HVS48"/>
      <c r="HVT48"/>
      <c r="HVU48"/>
      <c r="HVV48"/>
      <c r="HVW48"/>
      <c r="HVX48"/>
      <c r="HVY48"/>
      <c r="HVZ48"/>
      <c r="HWA48"/>
      <c r="HWB48"/>
      <c r="HWC48"/>
      <c r="HWD48"/>
      <c r="HWE48"/>
      <c r="HWF48"/>
      <c r="HWG48"/>
      <c r="HWH48"/>
      <c r="HWI48"/>
      <c r="HWJ48"/>
      <c r="HWK48"/>
      <c r="HWL48"/>
      <c r="HWM48"/>
      <c r="HWN48"/>
      <c r="HWO48"/>
      <c r="HWP48"/>
      <c r="HWQ48"/>
      <c r="HWR48"/>
      <c r="HWS48"/>
      <c r="HWT48"/>
      <c r="HWU48"/>
      <c r="HWV48"/>
      <c r="HWW48"/>
      <c r="HWX48"/>
      <c r="HWY48"/>
      <c r="HWZ48"/>
      <c r="HXA48"/>
      <c r="HXB48"/>
      <c r="HXC48"/>
      <c r="HXD48"/>
      <c r="HXE48"/>
      <c r="HXF48"/>
      <c r="HXG48"/>
      <c r="HXH48"/>
      <c r="HXI48"/>
      <c r="HXJ48"/>
      <c r="HXK48"/>
      <c r="HXL48"/>
      <c r="HXM48"/>
      <c r="HXN48"/>
      <c r="HXO48"/>
      <c r="HXP48"/>
      <c r="HXQ48"/>
      <c r="HXR48"/>
      <c r="HXS48"/>
      <c r="HXT48"/>
      <c r="HXU48"/>
      <c r="HXV48"/>
      <c r="HXW48"/>
      <c r="HXX48"/>
      <c r="HXY48"/>
      <c r="HXZ48"/>
      <c r="HYA48"/>
      <c r="HYB48"/>
      <c r="HYC48"/>
      <c r="HYD48"/>
      <c r="HYE48"/>
      <c r="HYF48"/>
      <c r="HYG48"/>
      <c r="HYH48"/>
      <c r="HYI48"/>
      <c r="HYJ48"/>
      <c r="HYK48"/>
      <c r="HYL48"/>
      <c r="HYM48"/>
      <c r="HYN48"/>
      <c r="HYO48"/>
      <c r="HYP48"/>
      <c r="HYQ48"/>
      <c r="HYR48"/>
      <c r="HYS48"/>
      <c r="HYT48"/>
      <c r="HYU48"/>
      <c r="HYV48"/>
      <c r="HYW48"/>
      <c r="HYX48"/>
      <c r="HYY48"/>
      <c r="HYZ48"/>
      <c r="HZA48"/>
      <c r="HZB48"/>
      <c r="HZC48"/>
      <c r="HZD48"/>
      <c r="HZE48"/>
      <c r="HZF48"/>
      <c r="HZG48"/>
      <c r="HZH48"/>
      <c r="HZI48"/>
      <c r="HZJ48"/>
      <c r="HZK48"/>
      <c r="HZL48"/>
      <c r="HZM48"/>
      <c r="HZN48"/>
      <c r="HZO48"/>
      <c r="HZP48"/>
      <c r="HZQ48"/>
      <c r="HZR48"/>
      <c r="HZS48"/>
      <c r="HZT48"/>
      <c r="HZU48"/>
      <c r="HZV48"/>
      <c r="HZW48"/>
      <c r="HZX48"/>
      <c r="HZY48"/>
      <c r="HZZ48"/>
      <c r="IAA48"/>
      <c r="IAB48"/>
      <c r="IAC48"/>
      <c r="IAD48"/>
      <c r="IAE48"/>
      <c r="IAF48"/>
      <c r="IAG48"/>
      <c r="IAH48"/>
      <c r="IAI48"/>
      <c r="IAJ48"/>
      <c r="IAK48"/>
      <c r="IAL48"/>
      <c r="IAM48"/>
      <c r="IAN48"/>
      <c r="IAO48"/>
      <c r="IAP48"/>
      <c r="IAQ48"/>
      <c r="IAR48"/>
      <c r="IAS48"/>
      <c r="IAT48"/>
      <c r="IAU48"/>
      <c r="IAV48"/>
      <c r="IAW48"/>
      <c r="IAX48"/>
      <c r="IAY48"/>
      <c r="IAZ48"/>
      <c r="IBA48"/>
      <c r="IBB48"/>
      <c r="IBC48"/>
      <c r="IBD48"/>
      <c r="IBE48"/>
      <c r="IBF48"/>
      <c r="IBG48"/>
      <c r="IBH48"/>
      <c r="IBI48"/>
      <c r="IBJ48"/>
      <c r="IBK48"/>
      <c r="IBL48"/>
      <c r="IBM48"/>
      <c r="IBN48"/>
      <c r="IBO48"/>
      <c r="IBP48"/>
      <c r="IBQ48"/>
      <c r="IBR48"/>
      <c r="IBS48"/>
      <c r="IBT48"/>
      <c r="IBU48"/>
      <c r="IBV48"/>
      <c r="IBW48"/>
      <c r="IBX48"/>
      <c r="IBY48"/>
      <c r="IBZ48"/>
      <c r="ICA48"/>
      <c r="ICB48"/>
      <c r="ICC48"/>
      <c r="ICD48"/>
      <c r="ICE48"/>
      <c r="ICF48"/>
      <c r="ICG48"/>
      <c r="ICH48"/>
      <c r="ICI48"/>
      <c r="ICJ48"/>
      <c r="ICK48"/>
      <c r="ICL48"/>
      <c r="ICM48"/>
      <c r="ICN48"/>
      <c r="ICO48"/>
      <c r="ICP48"/>
      <c r="ICQ48"/>
      <c r="ICR48"/>
      <c r="ICS48"/>
      <c r="ICT48"/>
      <c r="ICU48"/>
      <c r="ICV48"/>
      <c r="ICW48"/>
      <c r="ICX48"/>
      <c r="ICY48"/>
      <c r="ICZ48"/>
      <c r="IDA48"/>
      <c r="IDB48"/>
      <c r="IDC48"/>
      <c r="IDD48"/>
      <c r="IDE48"/>
      <c r="IDF48"/>
      <c r="IDG48"/>
      <c r="IDH48"/>
      <c r="IDI48"/>
      <c r="IDJ48"/>
      <c r="IDK48"/>
      <c r="IDL48"/>
      <c r="IDM48"/>
      <c r="IDN48"/>
      <c r="IDO48"/>
      <c r="IDP48"/>
      <c r="IDQ48"/>
      <c r="IDR48"/>
      <c r="IDS48"/>
      <c r="IDT48"/>
      <c r="IDU48"/>
      <c r="IDV48"/>
      <c r="IDW48"/>
      <c r="IDX48"/>
      <c r="IDY48"/>
      <c r="IDZ48"/>
      <c r="IEA48"/>
      <c r="IEB48"/>
      <c r="IEC48"/>
      <c r="IED48"/>
      <c r="IEE48"/>
      <c r="IEF48"/>
      <c r="IEG48"/>
      <c r="IEH48"/>
      <c r="IEI48"/>
      <c r="IEJ48"/>
      <c r="IEK48"/>
      <c r="IEL48"/>
      <c r="IEM48"/>
      <c r="IEN48"/>
      <c r="IEO48"/>
      <c r="IEP48"/>
      <c r="IEQ48"/>
      <c r="IER48"/>
      <c r="IES48"/>
      <c r="IET48"/>
      <c r="IEU48"/>
      <c r="IEV48"/>
      <c r="IEW48"/>
      <c r="IEX48"/>
      <c r="IEY48"/>
      <c r="IEZ48"/>
      <c r="IFA48"/>
      <c r="IFB48"/>
      <c r="IFC48"/>
      <c r="IFD48"/>
      <c r="IFE48"/>
      <c r="IFF48"/>
      <c r="IFG48"/>
      <c r="IFH48"/>
      <c r="IFI48"/>
      <c r="IFJ48"/>
      <c r="IFK48"/>
      <c r="IFL48"/>
      <c r="IFM48"/>
      <c r="IFN48"/>
      <c r="IFO48"/>
      <c r="IFP48"/>
      <c r="IFQ48"/>
      <c r="IFR48"/>
      <c r="IFS48"/>
      <c r="IFT48"/>
      <c r="IFU48"/>
      <c r="IFV48"/>
      <c r="IFW48"/>
      <c r="IFX48"/>
      <c r="IFY48"/>
      <c r="IFZ48"/>
      <c r="IGA48"/>
      <c r="IGB48"/>
      <c r="IGC48"/>
      <c r="IGD48"/>
      <c r="IGE48"/>
      <c r="IGF48"/>
      <c r="IGG48"/>
      <c r="IGH48"/>
      <c r="IGI48"/>
      <c r="IGJ48"/>
      <c r="IGK48"/>
      <c r="IGL48"/>
      <c r="IGM48"/>
      <c r="IGN48"/>
      <c r="IGO48"/>
      <c r="IGP48"/>
      <c r="IGQ48"/>
      <c r="IGR48"/>
      <c r="IGS48"/>
      <c r="IGT48"/>
      <c r="IGU48"/>
      <c r="IGV48"/>
      <c r="IGW48"/>
      <c r="IGX48"/>
      <c r="IGY48"/>
      <c r="IGZ48"/>
      <c r="IHA48"/>
      <c r="IHB48"/>
      <c r="IHC48"/>
      <c r="IHD48"/>
      <c r="IHE48"/>
      <c r="IHF48"/>
      <c r="IHG48"/>
      <c r="IHH48"/>
      <c r="IHI48"/>
      <c r="IHJ48"/>
      <c r="IHK48"/>
      <c r="IHL48"/>
      <c r="IHM48"/>
      <c r="IHN48"/>
      <c r="IHO48"/>
      <c r="IHP48"/>
      <c r="IHQ48"/>
      <c r="IHR48"/>
      <c r="IHS48"/>
      <c r="IHT48"/>
      <c r="IHU48"/>
      <c r="IHV48"/>
      <c r="IHW48"/>
      <c r="IHX48"/>
      <c r="IHY48"/>
      <c r="IHZ48"/>
      <c r="IIA48"/>
      <c r="IIB48"/>
      <c r="IIC48"/>
      <c r="IID48"/>
      <c r="IIE48"/>
      <c r="IIF48"/>
      <c r="IIG48"/>
      <c r="IIH48"/>
      <c r="III48"/>
      <c r="IIJ48"/>
      <c r="IIK48"/>
      <c r="IIL48"/>
      <c r="IIM48"/>
      <c r="IIN48"/>
      <c r="IIO48"/>
      <c r="IIP48"/>
      <c r="IIQ48"/>
      <c r="IIR48"/>
      <c r="IIS48"/>
      <c r="IIT48"/>
      <c r="IIU48"/>
      <c r="IIV48"/>
      <c r="IIW48"/>
      <c r="IIX48"/>
      <c r="IIY48"/>
      <c r="IIZ48"/>
      <c r="IJA48"/>
      <c r="IJB48"/>
      <c r="IJC48"/>
      <c r="IJD48"/>
      <c r="IJE48"/>
      <c r="IJF48"/>
      <c r="IJG48"/>
      <c r="IJH48"/>
      <c r="IJI48"/>
      <c r="IJJ48"/>
      <c r="IJK48"/>
      <c r="IJL48"/>
      <c r="IJM48"/>
      <c r="IJN48"/>
      <c r="IJO48"/>
      <c r="IJP48"/>
      <c r="IJQ48"/>
      <c r="IJR48"/>
      <c r="IJS48"/>
      <c r="IJT48"/>
      <c r="IJU48"/>
      <c r="IJV48"/>
      <c r="IJW48"/>
      <c r="IJX48"/>
      <c r="IJY48"/>
      <c r="IJZ48"/>
      <c r="IKA48"/>
      <c r="IKB48"/>
      <c r="IKC48"/>
      <c r="IKD48"/>
      <c r="IKE48"/>
      <c r="IKF48"/>
      <c r="IKG48"/>
      <c r="IKH48"/>
      <c r="IKI48"/>
      <c r="IKJ48"/>
      <c r="IKK48"/>
      <c r="IKL48"/>
      <c r="IKM48"/>
      <c r="IKN48"/>
      <c r="IKO48"/>
      <c r="IKP48"/>
      <c r="IKQ48"/>
      <c r="IKR48"/>
      <c r="IKS48"/>
      <c r="IKT48"/>
      <c r="IKU48"/>
      <c r="IKV48"/>
      <c r="IKW48"/>
      <c r="IKX48"/>
      <c r="IKY48"/>
      <c r="IKZ48"/>
      <c r="ILA48"/>
      <c r="ILB48"/>
      <c r="ILC48"/>
      <c r="ILD48"/>
      <c r="ILE48"/>
      <c r="ILF48"/>
      <c r="ILG48"/>
      <c r="ILH48"/>
      <c r="ILI48"/>
      <c r="ILJ48"/>
      <c r="ILK48"/>
      <c r="ILL48"/>
      <c r="ILM48"/>
      <c r="ILN48"/>
      <c r="ILO48"/>
      <c r="ILP48"/>
      <c r="ILQ48"/>
      <c r="ILR48"/>
      <c r="ILS48"/>
      <c r="ILT48"/>
      <c r="ILU48"/>
      <c r="ILV48"/>
      <c r="ILW48"/>
      <c r="ILX48"/>
      <c r="ILY48"/>
      <c r="ILZ48"/>
      <c r="IMA48"/>
      <c r="IMB48"/>
      <c r="IMC48"/>
      <c r="IMD48"/>
      <c r="IME48"/>
      <c r="IMF48"/>
      <c r="IMG48"/>
      <c r="IMH48"/>
      <c r="IMI48"/>
      <c r="IMJ48"/>
      <c r="IMK48"/>
      <c r="IML48"/>
      <c r="IMM48"/>
      <c r="IMN48"/>
      <c r="IMO48"/>
      <c r="IMP48"/>
      <c r="IMQ48"/>
      <c r="IMR48"/>
      <c r="IMS48"/>
      <c r="IMT48"/>
      <c r="IMU48"/>
      <c r="IMV48"/>
      <c r="IMW48"/>
      <c r="IMX48"/>
      <c r="IMY48"/>
      <c r="IMZ48"/>
      <c r="INA48"/>
      <c r="INB48"/>
      <c r="INC48"/>
      <c r="IND48"/>
      <c r="INE48"/>
      <c r="INF48"/>
      <c r="ING48"/>
      <c r="INH48"/>
      <c r="INI48"/>
      <c r="INJ48"/>
      <c r="INK48"/>
      <c r="INL48"/>
      <c r="INM48"/>
      <c r="INN48"/>
      <c r="INO48"/>
      <c r="INP48"/>
      <c r="INQ48"/>
      <c r="INR48"/>
      <c r="INS48"/>
      <c r="INT48"/>
      <c r="INU48"/>
      <c r="INV48"/>
      <c r="INW48"/>
      <c r="INX48"/>
      <c r="INY48"/>
      <c r="INZ48"/>
      <c r="IOA48"/>
      <c r="IOB48"/>
      <c r="IOC48"/>
      <c r="IOD48"/>
      <c r="IOE48"/>
      <c r="IOF48"/>
      <c r="IOG48"/>
      <c r="IOH48"/>
      <c r="IOI48"/>
      <c r="IOJ48"/>
      <c r="IOK48"/>
      <c r="IOL48"/>
      <c r="IOM48"/>
      <c r="ION48"/>
      <c r="IOO48"/>
      <c r="IOP48"/>
      <c r="IOQ48"/>
      <c r="IOR48"/>
      <c r="IOS48"/>
      <c r="IOT48"/>
      <c r="IOU48"/>
      <c r="IOV48"/>
      <c r="IOW48"/>
      <c r="IOX48"/>
      <c r="IOY48"/>
      <c r="IOZ48"/>
      <c r="IPA48"/>
      <c r="IPB48"/>
      <c r="IPC48"/>
      <c r="IPD48"/>
      <c r="IPE48"/>
      <c r="IPF48"/>
      <c r="IPG48"/>
      <c r="IPH48"/>
      <c r="IPI48"/>
      <c r="IPJ48"/>
      <c r="IPK48"/>
      <c r="IPL48"/>
      <c r="IPM48"/>
      <c r="IPN48"/>
      <c r="IPO48"/>
      <c r="IPP48"/>
      <c r="IPQ48"/>
      <c r="IPR48"/>
      <c r="IPS48"/>
      <c r="IPT48"/>
      <c r="IPU48"/>
      <c r="IPV48"/>
      <c r="IPW48"/>
      <c r="IPX48"/>
      <c r="IPY48"/>
      <c r="IPZ48"/>
      <c r="IQA48"/>
      <c r="IQB48"/>
      <c r="IQC48"/>
      <c r="IQD48"/>
      <c r="IQE48"/>
      <c r="IQF48"/>
      <c r="IQG48"/>
      <c r="IQH48"/>
      <c r="IQI48"/>
      <c r="IQJ48"/>
      <c r="IQK48"/>
      <c r="IQL48"/>
      <c r="IQM48"/>
      <c r="IQN48"/>
      <c r="IQO48"/>
      <c r="IQP48"/>
      <c r="IQQ48"/>
      <c r="IQR48"/>
      <c r="IQS48"/>
      <c r="IQT48"/>
      <c r="IQU48"/>
      <c r="IQV48"/>
      <c r="IQW48"/>
      <c r="IQX48"/>
      <c r="IQY48"/>
      <c r="IQZ48"/>
      <c r="IRA48"/>
      <c r="IRB48"/>
      <c r="IRC48"/>
      <c r="IRD48"/>
      <c r="IRE48"/>
      <c r="IRF48"/>
      <c r="IRG48"/>
      <c r="IRH48"/>
      <c r="IRI48"/>
      <c r="IRJ48"/>
      <c r="IRK48"/>
      <c r="IRL48"/>
      <c r="IRM48"/>
      <c r="IRN48"/>
      <c r="IRO48"/>
      <c r="IRP48"/>
      <c r="IRQ48"/>
      <c r="IRR48"/>
      <c r="IRS48"/>
      <c r="IRT48"/>
      <c r="IRU48"/>
      <c r="IRV48"/>
      <c r="IRW48"/>
      <c r="IRX48"/>
      <c r="IRY48"/>
      <c r="IRZ48"/>
      <c r="ISA48"/>
      <c r="ISB48"/>
      <c r="ISC48"/>
      <c r="ISD48"/>
      <c r="ISE48"/>
      <c r="ISF48"/>
      <c r="ISG48"/>
      <c r="ISH48"/>
      <c r="ISI48"/>
      <c r="ISJ48"/>
      <c r="ISK48"/>
      <c r="ISL48"/>
      <c r="ISM48"/>
      <c r="ISN48"/>
      <c r="ISO48"/>
      <c r="ISP48"/>
      <c r="ISQ48"/>
      <c r="ISR48"/>
      <c r="ISS48"/>
      <c r="IST48"/>
      <c r="ISU48"/>
      <c r="ISV48"/>
      <c r="ISW48"/>
      <c r="ISX48"/>
      <c r="ISY48"/>
      <c r="ISZ48"/>
      <c r="ITA48"/>
      <c r="ITB48"/>
      <c r="ITC48"/>
      <c r="ITD48"/>
      <c r="ITE48"/>
      <c r="ITF48"/>
      <c r="ITG48"/>
      <c r="ITH48"/>
      <c r="ITI48"/>
      <c r="ITJ48"/>
      <c r="ITK48"/>
      <c r="ITL48"/>
      <c r="ITM48"/>
      <c r="ITN48"/>
      <c r="ITO48"/>
      <c r="ITP48"/>
      <c r="ITQ48"/>
      <c r="ITR48"/>
      <c r="ITS48"/>
      <c r="ITT48"/>
      <c r="ITU48"/>
      <c r="ITV48"/>
      <c r="ITW48"/>
      <c r="ITX48"/>
      <c r="ITY48"/>
      <c r="ITZ48"/>
      <c r="IUA48"/>
      <c r="IUB48"/>
      <c r="IUC48"/>
      <c r="IUD48"/>
      <c r="IUE48"/>
      <c r="IUF48"/>
      <c r="IUG48"/>
      <c r="IUH48"/>
      <c r="IUI48"/>
      <c r="IUJ48"/>
      <c r="IUK48"/>
      <c r="IUL48"/>
      <c r="IUM48"/>
      <c r="IUN48"/>
      <c r="IUO48"/>
      <c r="IUP48"/>
      <c r="IUQ48"/>
      <c r="IUR48"/>
      <c r="IUS48"/>
      <c r="IUT48"/>
      <c r="IUU48"/>
      <c r="IUV48"/>
      <c r="IUW48"/>
      <c r="IUX48"/>
      <c r="IUY48"/>
      <c r="IUZ48"/>
      <c r="IVA48"/>
      <c r="IVB48"/>
      <c r="IVC48"/>
      <c r="IVD48"/>
      <c r="IVE48"/>
      <c r="IVF48"/>
      <c r="IVG48"/>
      <c r="IVH48"/>
      <c r="IVI48"/>
      <c r="IVJ48"/>
      <c r="IVK48"/>
      <c r="IVL48"/>
      <c r="IVM48"/>
      <c r="IVN48"/>
      <c r="IVO48"/>
      <c r="IVP48"/>
      <c r="IVQ48"/>
      <c r="IVR48"/>
      <c r="IVS48"/>
      <c r="IVT48"/>
      <c r="IVU48"/>
      <c r="IVV48"/>
      <c r="IVW48"/>
      <c r="IVX48"/>
      <c r="IVY48"/>
      <c r="IVZ48"/>
      <c r="IWA48"/>
      <c r="IWB48"/>
      <c r="IWC48"/>
      <c r="IWD48"/>
      <c r="IWE48"/>
      <c r="IWF48"/>
      <c r="IWG48"/>
      <c r="IWH48"/>
      <c r="IWI48"/>
      <c r="IWJ48"/>
      <c r="IWK48"/>
      <c r="IWL48"/>
      <c r="IWM48"/>
      <c r="IWN48"/>
      <c r="IWO48"/>
      <c r="IWP48"/>
      <c r="IWQ48"/>
      <c r="IWR48"/>
      <c r="IWS48"/>
      <c r="IWT48"/>
      <c r="IWU48"/>
      <c r="IWV48"/>
      <c r="IWW48"/>
      <c r="IWX48"/>
      <c r="IWY48"/>
      <c r="IWZ48"/>
      <c r="IXA48"/>
      <c r="IXB48"/>
      <c r="IXC48"/>
      <c r="IXD48"/>
      <c r="IXE48"/>
      <c r="IXF48"/>
      <c r="IXG48"/>
      <c r="IXH48"/>
      <c r="IXI48"/>
      <c r="IXJ48"/>
      <c r="IXK48"/>
      <c r="IXL48"/>
      <c r="IXM48"/>
      <c r="IXN48"/>
      <c r="IXO48"/>
      <c r="IXP48"/>
      <c r="IXQ48"/>
      <c r="IXR48"/>
      <c r="IXS48"/>
      <c r="IXT48"/>
      <c r="IXU48"/>
      <c r="IXV48"/>
      <c r="IXW48"/>
      <c r="IXX48"/>
      <c r="IXY48"/>
      <c r="IXZ48"/>
      <c r="IYA48"/>
      <c r="IYB48"/>
      <c r="IYC48"/>
      <c r="IYD48"/>
      <c r="IYE48"/>
      <c r="IYF48"/>
      <c r="IYG48"/>
      <c r="IYH48"/>
      <c r="IYI48"/>
      <c r="IYJ48"/>
      <c r="IYK48"/>
      <c r="IYL48"/>
      <c r="IYM48"/>
      <c r="IYN48"/>
      <c r="IYO48"/>
      <c r="IYP48"/>
      <c r="IYQ48"/>
      <c r="IYR48"/>
      <c r="IYS48"/>
      <c r="IYT48"/>
      <c r="IYU48"/>
      <c r="IYV48"/>
      <c r="IYW48"/>
      <c r="IYX48"/>
      <c r="IYY48"/>
      <c r="IYZ48"/>
      <c r="IZA48"/>
      <c r="IZB48"/>
      <c r="IZC48"/>
      <c r="IZD48"/>
      <c r="IZE48"/>
      <c r="IZF48"/>
      <c r="IZG48"/>
      <c r="IZH48"/>
      <c r="IZI48"/>
      <c r="IZJ48"/>
      <c r="IZK48"/>
      <c r="IZL48"/>
      <c r="IZM48"/>
      <c r="IZN48"/>
      <c r="IZO48"/>
      <c r="IZP48"/>
      <c r="IZQ48"/>
      <c r="IZR48"/>
      <c r="IZS48"/>
      <c r="IZT48"/>
      <c r="IZU48"/>
      <c r="IZV48"/>
      <c r="IZW48"/>
      <c r="IZX48"/>
      <c r="IZY48"/>
      <c r="IZZ48"/>
      <c r="JAA48"/>
      <c r="JAB48"/>
      <c r="JAC48"/>
      <c r="JAD48"/>
      <c r="JAE48"/>
      <c r="JAF48"/>
      <c r="JAG48"/>
      <c r="JAH48"/>
      <c r="JAI48"/>
      <c r="JAJ48"/>
      <c r="JAK48"/>
      <c r="JAL48"/>
      <c r="JAM48"/>
      <c r="JAN48"/>
      <c r="JAO48"/>
      <c r="JAP48"/>
      <c r="JAQ48"/>
      <c r="JAR48"/>
      <c r="JAS48"/>
      <c r="JAT48"/>
      <c r="JAU48"/>
      <c r="JAV48"/>
      <c r="JAW48"/>
      <c r="JAX48"/>
      <c r="JAY48"/>
      <c r="JAZ48"/>
      <c r="JBA48"/>
      <c r="JBB48"/>
      <c r="JBC48"/>
      <c r="JBD48"/>
      <c r="JBE48"/>
      <c r="JBF48"/>
      <c r="JBG48"/>
      <c r="JBH48"/>
      <c r="JBI48"/>
      <c r="JBJ48"/>
      <c r="JBK48"/>
      <c r="JBL48"/>
      <c r="JBM48"/>
      <c r="JBN48"/>
      <c r="JBO48"/>
      <c r="JBP48"/>
      <c r="JBQ48"/>
      <c r="JBR48"/>
      <c r="JBS48"/>
      <c r="JBT48"/>
      <c r="JBU48"/>
      <c r="JBV48"/>
      <c r="JBW48"/>
      <c r="JBX48"/>
      <c r="JBY48"/>
      <c r="JBZ48"/>
      <c r="JCA48"/>
      <c r="JCB48"/>
      <c r="JCC48"/>
      <c r="JCD48"/>
      <c r="JCE48"/>
      <c r="JCF48"/>
      <c r="JCG48"/>
      <c r="JCH48"/>
      <c r="JCI48"/>
      <c r="JCJ48"/>
      <c r="JCK48"/>
      <c r="JCL48"/>
      <c r="JCM48"/>
      <c r="JCN48"/>
      <c r="JCO48"/>
      <c r="JCP48"/>
      <c r="JCQ48"/>
      <c r="JCR48"/>
      <c r="JCS48"/>
      <c r="JCT48"/>
      <c r="JCU48"/>
      <c r="JCV48"/>
      <c r="JCW48"/>
      <c r="JCX48"/>
      <c r="JCY48"/>
      <c r="JCZ48"/>
      <c r="JDA48"/>
      <c r="JDB48"/>
      <c r="JDC48"/>
      <c r="JDD48"/>
      <c r="JDE48"/>
      <c r="JDF48"/>
      <c r="JDG48"/>
      <c r="JDH48"/>
      <c r="JDI48"/>
      <c r="JDJ48"/>
      <c r="JDK48"/>
      <c r="JDL48"/>
      <c r="JDM48"/>
      <c r="JDN48"/>
      <c r="JDO48"/>
      <c r="JDP48"/>
      <c r="JDQ48"/>
      <c r="JDR48"/>
      <c r="JDS48"/>
      <c r="JDT48"/>
      <c r="JDU48"/>
      <c r="JDV48"/>
      <c r="JDW48"/>
      <c r="JDX48"/>
      <c r="JDY48"/>
      <c r="JDZ48"/>
      <c r="JEA48"/>
      <c r="JEB48"/>
      <c r="JEC48"/>
      <c r="JED48"/>
      <c r="JEE48"/>
      <c r="JEF48"/>
      <c r="JEG48"/>
      <c r="JEH48"/>
      <c r="JEI48"/>
      <c r="JEJ48"/>
      <c r="JEK48"/>
      <c r="JEL48"/>
      <c r="JEM48"/>
      <c r="JEN48"/>
      <c r="JEO48"/>
      <c r="JEP48"/>
      <c r="JEQ48"/>
      <c r="JER48"/>
      <c r="JES48"/>
      <c r="JET48"/>
      <c r="JEU48"/>
      <c r="JEV48"/>
      <c r="JEW48"/>
      <c r="JEX48"/>
      <c r="JEY48"/>
      <c r="JEZ48"/>
      <c r="JFA48"/>
      <c r="JFB48"/>
      <c r="JFC48"/>
      <c r="JFD48"/>
      <c r="JFE48"/>
      <c r="JFF48"/>
      <c r="JFG48"/>
      <c r="JFH48"/>
      <c r="JFI48"/>
      <c r="JFJ48"/>
      <c r="JFK48"/>
      <c r="JFL48"/>
      <c r="JFM48"/>
      <c r="JFN48"/>
      <c r="JFO48"/>
      <c r="JFP48"/>
      <c r="JFQ48"/>
      <c r="JFR48"/>
      <c r="JFS48"/>
      <c r="JFT48"/>
      <c r="JFU48"/>
      <c r="JFV48"/>
      <c r="JFW48"/>
      <c r="JFX48"/>
      <c r="JFY48"/>
      <c r="JFZ48"/>
      <c r="JGA48"/>
      <c r="JGB48"/>
      <c r="JGC48"/>
      <c r="JGD48"/>
      <c r="JGE48"/>
      <c r="JGF48"/>
      <c r="JGG48"/>
      <c r="JGH48"/>
      <c r="JGI48"/>
      <c r="JGJ48"/>
      <c r="JGK48"/>
      <c r="JGL48"/>
      <c r="JGM48"/>
      <c r="JGN48"/>
      <c r="JGO48"/>
      <c r="JGP48"/>
      <c r="JGQ48"/>
      <c r="JGR48"/>
      <c r="JGS48"/>
      <c r="JGT48"/>
      <c r="JGU48"/>
      <c r="JGV48"/>
      <c r="JGW48"/>
      <c r="JGX48"/>
      <c r="JGY48"/>
      <c r="JGZ48"/>
      <c r="JHA48"/>
      <c r="JHB48"/>
      <c r="JHC48"/>
      <c r="JHD48"/>
      <c r="JHE48"/>
      <c r="JHF48"/>
      <c r="JHG48"/>
      <c r="JHH48"/>
      <c r="JHI48"/>
      <c r="JHJ48"/>
      <c r="JHK48"/>
      <c r="JHL48"/>
      <c r="JHM48"/>
      <c r="JHN48"/>
      <c r="JHO48"/>
      <c r="JHP48"/>
      <c r="JHQ48"/>
      <c r="JHR48"/>
      <c r="JHS48"/>
      <c r="JHT48"/>
      <c r="JHU48"/>
      <c r="JHV48"/>
      <c r="JHW48"/>
      <c r="JHX48"/>
      <c r="JHY48"/>
      <c r="JHZ48"/>
      <c r="JIA48"/>
      <c r="JIB48"/>
      <c r="JIC48"/>
      <c r="JID48"/>
      <c r="JIE48"/>
      <c r="JIF48"/>
      <c r="JIG48"/>
      <c r="JIH48"/>
      <c r="JII48"/>
      <c r="JIJ48"/>
      <c r="JIK48"/>
      <c r="JIL48"/>
      <c r="JIM48"/>
      <c r="JIN48"/>
      <c r="JIO48"/>
      <c r="JIP48"/>
      <c r="JIQ48"/>
      <c r="JIR48"/>
      <c r="JIS48"/>
      <c r="JIT48"/>
      <c r="JIU48"/>
      <c r="JIV48"/>
      <c r="JIW48"/>
      <c r="JIX48"/>
      <c r="JIY48"/>
      <c r="JIZ48"/>
      <c r="JJA48"/>
      <c r="JJB48"/>
      <c r="JJC48"/>
      <c r="JJD48"/>
      <c r="JJE48"/>
      <c r="JJF48"/>
      <c r="JJG48"/>
      <c r="JJH48"/>
      <c r="JJI48"/>
      <c r="JJJ48"/>
      <c r="JJK48"/>
      <c r="JJL48"/>
      <c r="JJM48"/>
      <c r="JJN48"/>
      <c r="JJO48"/>
      <c r="JJP48"/>
      <c r="JJQ48"/>
      <c r="JJR48"/>
      <c r="JJS48"/>
      <c r="JJT48"/>
      <c r="JJU48"/>
      <c r="JJV48"/>
      <c r="JJW48"/>
      <c r="JJX48"/>
      <c r="JJY48"/>
      <c r="JJZ48"/>
      <c r="JKA48"/>
      <c r="JKB48"/>
      <c r="JKC48"/>
      <c r="JKD48"/>
      <c r="JKE48"/>
      <c r="JKF48"/>
      <c r="JKG48"/>
      <c r="JKH48"/>
      <c r="JKI48"/>
      <c r="JKJ48"/>
      <c r="JKK48"/>
      <c r="JKL48"/>
      <c r="JKM48"/>
      <c r="JKN48"/>
      <c r="JKO48"/>
      <c r="JKP48"/>
      <c r="JKQ48"/>
      <c r="JKR48"/>
      <c r="JKS48"/>
      <c r="JKT48"/>
      <c r="JKU48"/>
      <c r="JKV48"/>
      <c r="JKW48"/>
      <c r="JKX48"/>
      <c r="JKY48"/>
      <c r="JKZ48"/>
      <c r="JLA48"/>
      <c r="JLB48"/>
      <c r="JLC48"/>
      <c r="JLD48"/>
      <c r="JLE48"/>
      <c r="JLF48"/>
      <c r="JLG48"/>
      <c r="JLH48"/>
      <c r="JLI48"/>
      <c r="JLJ48"/>
      <c r="JLK48"/>
      <c r="JLL48"/>
      <c r="JLM48"/>
      <c r="JLN48"/>
      <c r="JLO48"/>
      <c r="JLP48"/>
      <c r="JLQ48"/>
      <c r="JLR48"/>
      <c r="JLS48"/>
      <c r="JLT48"/>
      <c r="JLU48"/>
      <c r="JLV48"/>
      <c r="JLW48"/>
      <c r="JLX48"/>
      <c r="JLY48"/>
      <c r="JLZ48"/>
      <c r="JMA48"/>
      <c r="JMB48"/>
      <c r="JMC48"/>
      <c r="JMD48"/>
      <c r="JME48"/>
      <c r="JMF48"/>
      <c r="JMG48"/>
      <c r="JMH48"/>
      <c r="JMI48"/>
      <c r="JMJ48"/>
      <c r="JMK48"/>
      <c r="JML48"/>
      <c r="JMM48"/>
      <c r="JMN48"/>
      <c r="JMO48"/>
      <c r="JMP48"/>
      <c r="JMQ48"/>
      <c r="JMR48"/>
      <c r="JMS48"/>
      <c r="JMT48"/>
      <c r="JMU48"/>
      <c r="JMV48"/>
      <c r="JMW48"/>
      <c r="JMX48"/>
      <c r="JMY48"/>
      <c r="JMZ48"/>
      <c r="JNA48"/>
      <c r="JNB48"/>
      <c r="JNC48"/>
      <c r="JND48"/>
      <c r="JNE48"/>
      <c r="JNF48"/>
      <c r="JNG48"/>
      <c r="JNH48"/>
      <c r="JNI48"/>
      <c r="JNJ48"/>
      <c r="JNK48"/>
      <c r="JNL48"/>
      <c r="JNM48"/>
      <c r="JNN48"/>
      <c r="JNO48"/>
      <c r="JNP48"/>
      <c r="JNQ48"/>
      <c r="JNR48"/>
      <c r="JNS48"/>
      <c r="JNT48"/>
      <c r="JNU48"/>
      <c r="JNV48"/>
      <c r="JNW48"/>
      <c r="JNX48"/>
      <c r="JNY48"/>
      <c r="JNZ48"/>
      <c r="JOA48"/>
      <c r="JOB48"/>
      <c r="JOC48"/>
      <c r="JOD48"/>
      <c r="JOE48"/>
      <c r="JOF48"/>
      <c r="JOG48"/>
      <c r="JOH48"/>
      <c r="JOI48"/>
      <c r="JOJ48"/>
      <c r="JOK48"/>
      <c r="JOL48"/>
      <c r="JOM48"/>
      <c r="JON48"/>
      <c r="JOO48"/>
      <c r="JOP48"/>
      <c r="JOQ48"/>
      <c r="JOR48"/>
      <c r="JOS48"/>
      <c r="JOT48"/>
      <c r="JOU48"/>
      <c r="JOV48"/>
      <c r="JOW48"/>
      <c r="JOX48"/>
      <c r="JOY48"/>
      <c r="JOZ48"/>
      <c r="JPA48"/>
      <c r="JPB48"/>
      <c r="JPC48"/>
      <c r="JPD48"/>
      <c r="JPE48"/>
      <c r="JPF48"/>
      <c r="JPG48"/>
      <c r="JPH48"/>
      <c r="JPI48"/>
      <c r="JPJ48"/>
      <c r="JPK48"/>
      <c r="JPL48"/>
      <c r="JPM48"/>
      <c r="JPN48"/>
      <c r="JPO48"/>
      <c r="JPP48"/>
      <c r="JPQ48"/>
      <c r="JPR48"/>
      <c r="JPS48"/>
      <c r="JPT48"/>
      <c r="JPU48"/>
      <c r="JPV48"/>
      <c r="JPW48"/>
      <c r="JPX48"/>
      <c r="JPY48"/>
      <c r="JPZ48"/>
      <c r="JQA48"/>
      <c r="JQB48"/>
      <c r="JQC48"/>
      <c r="JQD48"/>
      <c r="JQE48"/>
      <c r="JQF48"/>
      <c r="JQG48"/>
      <c r="JQH48"/>
      <c r="JQI48"/>
      <c r="JQJ48"/>
      <c r="JQK48"/>
      <c r="JQL48"/>
      <c r="JQM48"/>
      <c r="JQN48"/>
      <c r="JQO48"/>
      <c r="JQP48"/>
      <c r="JQQ48"/>
      <c r="JQR48"/>
      <c r="JQS48"/>
      <c r="JQT48"/>
      <c r="JQU48"/>
      <c r="JQV48"/>
      <c r="JQW48"/>
      <c r="JQX48"/>
      <c r="JQY48"/>
      <c r="JQZ48"/>
      <c r="JRA48"/>
      <c r="JRB48"/>
      <c r="JRC48"/>
      <c r="JRD48"/>
      <c r="JRE48"/>
      <c r="JRF48"/>
      <c r="JRG48"/>
      <c r="JRH48"/>
      <c r="JRI48"/>
      <c r="JRJ48"/>
      <c r="JRK48"/>
      <c r="JRL48"/>
      <c r="JRM48"/>
      <c r="JRN48"/>
      <c r="JRO48"/>
      <c r="JRP48"/>
      <c r="JRQ48"/>
      <c r="JRR48"/>
      <c r="JRS48"/>
      <c r="JRT48"/>
      <c r="JRU48"/>
      <c r="JRV48"/>
      <c r="JRW48"/>
      <c r="JRX48"/>
      <c r="JRY48"/>
      <c r="JRZ48"/>
      <c r="JSA48"/>
      <c r="JSB48"/>
      <c r="JSC48"/>
      <c r="JSD48"/>
      <c r="JSE48"/>
      <c r="JSF48"/>
      <c r="JSG48"/>
      <c r="JSH48"/>
      <c r="JSI48"/>
      <c r="JSJ48"/>
      <c r="JSK48"/>
      <c r="JSL48"/>
      <c r="JSM48"/>
      <c r="JSN48"/>
      <c r="JSO48"/>
      <c r="JSP48"/>
      <c r="JSQ48"/>
      <c r="JSR48"/>
      <c r="JSS48"/>
      <c r="JST48"/>
      <c r="JSU48"/>
      <c r="JSV48"/>
      <c r="JSW48"/>
      <c r="JSX48"/>
      <c r="JSY48"/>
      <c r="JSZ48"/>
      <c r="JTA48"/>
      <c r="JTB48"/>
      <c r="JTC48"/>
      <c r="JTD48"/>
      <c r="JTE48"/>
      <c r="JTF48"/>
      <c r="JTG48"/>
      <c r="JTH48"/>
      <c r="JTI48"/>
      <c r="JTJ48"/>
      <c r="JTK48"/>
      <c r="JTL48"/>
      <c r="JTM48"/>
      <c r="JTN48"/>
      <c r="JTO48"/>
      <c r="JTP48"/>
      <c r="JTQ48"/>
      <c r="JTR48"/>
      <c r="JTS48"/>
      <c r="JTT48"/>
      <c r="JTU48"/>
      <c r="JTV48"/>
      <c r="JTW48"/>
      <c r="JTX48"/>
      <c r="JTY48"/>
      <c r="JTZ48"/>
      <c r="JUA48"/>
      <c r="JUB48"/>
      <c r="JUC48"/>
      <c r="JUD48"/>
      <c r="JUE48"/>
      <c r="JUF48"/>
      <c r="JUG48"/>
      <c r="JUH48"/>
      <c r="JUI48"/>
      <c r="JUJ48"/>
      <c r="JUK48"/>
      <c r="JUL48"/>
      <c r="JUM48"/>
      <c r="JUN48"/>
      <c r="JUO48"/>
      <c r="JUP48"/>
      <c r="JUQ48"/>
      <c r="JUR48"/>
      <c r="JUS48"/>
      <c r="JUT48"/>
      <c r="JUU48"/>
      <c r="JUV48"/>
      <c r="JUW48"/>
      <c r="JUX48"/>
      <c r="JUY48"/>
      <c r="JUZ48"/>
      <c r="JVA48"/>
      <c r="JVB48"/>
      <c r="JVC48"/>
      <c r="JVD48"/>
      <c r="JVE48"/>
      <c r="JVF48"/>
      <c r="JVG48"/>
      <c r="JVH48"/>
      <c r="JVI48"/>
      <c r="JVJ48"/>
      <c r="JVK48"/>
      <c r="JVL48"/>
      <c r="JVM48"/>
      <c r="JVN48"/>
      <c r="JVO48"/>
      <c r="JVP48"/>
      <c r="JVQ48"/>
      <c r="JVR48"/>
      <c r="JVS48"/>
      <c r="JVT48"/>
      <c r="JVU48"/>
      <c r="JVV48"/>
      <c r="JVW48"/>
      <c r="JVX48"/>
      <c r="JVY48"/>
      <c r="JVZ48"/>
      <c r="JWA48"/>
      <c r="JWB48"/>
      <c r="JWC48"/>
      <c r="JWD48"/>
      <c r="JWE48"/>
      <c r="JWF48"/>
      <c r="JWG48"/>
      <c r="JWH48"/>
      <c r="JWI48"/>
      <c r="JWJ48"/>
      <c r="JWK48"/>
      <c r="JWL48"/>
      <c r="JWM48"/>
      <c r="JWN48"/>
      <c r="JWO48"/>
      <c r="JWP48"/>
      <c r="JWQ48"/>
      <c r="JWR48"/>
      <c r="JWS48"/>
      <c r="JWT48"/>
      <c r="JWU48"/>
      <c r="JWV48"/>
      <c r="JWW48"/>
      <c r="JWX48"/>
      <c r="JWY48"/>
      <c r="JWZ48"/>
      <c r="JXA48"/>
      <c r="JXB48"/>
      <c r="JXC48"/>
      <c r="JXD48"/>
      <c r="JXE48"/>
      <c r="JXF48"/>
      <c r="JXG48"/>
      <c r="JXH48"/>
      <c r="JXI48"/>
      <c r="JXJ48"/>
      <c r="JXK48"/>
      <c r="JXL48"/>
      <c r="JXM48"/>
      <c r="JXN48"/>
      <c r="JXO48"/>
      <c r="JXP48"/>
      <c r="JXQ48"/>
      <c r="JXR48"/>
      <c r="JXS48"/>
      <c r="JXT48"/>
      <c r="JXU48"/>
      <c r="JXV48"/>
      <c r="JXW48"/>
      <c r="JXX48"/>
      <c r="JXY48"/>
      <c r="JXZ48"/>
      <c r="JYA48"/>
      <c r="JYB48"/>
      <c r="JYC48"/>
      <c r="JYD48"/>
      <c r="JYE48"/>
      <c r="JYF48"/>
      <c r="JYG48"/>
      <c r="JYH48"/>
      <c r="JYI48"/>
      <c r="JYJ48"/>
      <c r="JYK48"/>
      <c r="JYL48"/>
      <c r="JYM48"/>
      <c r="JYN48"/>
      <c r="JYO48"/>
      <c r="JYP48"/>
      <c r="JYQ48"/>
      <c r="JYR48"/>
      <c r="JYS48"/>
      <c r="JYT48"/>
      <c r="JYU48"/>
      <c r="JYV48"/>
      <c r="JYW48"/>
      <c r="JYX48"/>
      <c r="JYY48"/>
      <c r="JYZ48"/>
      <c r="JZA48"/>
      <c r="JZB48"/>
      <c r="JZC48"/>
      <c r="JZD48"/>
      <c r="JZE48"/>
      <c r="JZF48"/>
      <c r="JZG48"/>
      <c r="JZH48"/>
      <c r="JZI48"/>
      <c r="JZJ48"/>
      <c r="JZK48"/>
      <c r="JZL48"/>
      <c r="JZM48"/>
      <c r="JZN48"/>
      <c r="JZO48"/>
      <c r="JZP48"/>
      <c r="JZQ48"/>
      <c r="JZR48"/>
      <c r="JZS48"/>
      <c r="JZT48"/>
      <c r="JZU48"/>
      <c r="JZV48"/>
      <c r="JZW48"/>
      <c r="JZX48"/>
      <c r="JZY48"/>
      <c r="JZZ48"/>
      <c r="KAA48"/>
      <c r="KAB48"/>
      <c r="KAC48"/>
      <c r="KAD48"/>
      <c r="KAE48"/>
      <c r="KAF48"/>
      <c r="KAG48"/>
      <c r="KAH48"/>
      <c r="KAI48"/>
      <c r="KAJ48"/>
      <c r="KAK48"/>
      <c r="KAL48"/>
      <c r="KAM48"/>
      <c r="KAN48"/>
      <c r="KAO48"/>
      <c r="KAP48"/>
      <c r="KAQ48"/>
      <c r="KAR48"/>
      <c r="KAS48"/>
      <c r="KAT48"/>
      <c r="KAU48"/>
      <c r="KAV48"/>
      <c r="KAW48"/>
      <c r="KAX48"/>
      <c r="KAY48"/>
      <c r="KAZ48"/>
      <c r="KBA48"/>
      <c r="KBB48"/>
      <c r="KBC48"/>
      <c r="KBD48"/>
      <c r="KBE48"/>
      <c r="KBF48"/>
      <c r="KBG48"/>
      <c r="KBH48"/>
      <c r="KBI48"/>
      <c r="KBJ48"/>
      <c r="KBK48"/>
      <c r="KBL48"/>
      <c r="KBM48"/>
      <c r="KBN48"/>
      <c r="KBO48"/>
      <c r="KBP48"/>
      <c r="KBQ48"/>
      <c r="KBR48"/>
      <c r="KBS48"/>
      <c r="KBT48"/>
      <c r="KBU48"/>
      <c r="KBV48"/>
      <c r="KBW48"/>
      <c r="KBX48"/>
      <c r="KBY48"/>
      <c r="KBZ48"/>
      <c r="KCA48"/>
      <c r="KCB48"/>
      <c r="KCC48"/>
      <c r="KCD48"/>
      <c r="KCE48"/>
      <c r="KCF48"/>
      <c r="KCG48"/>
      <c r="KCH48"/>
      <c r="KCI48"/>
      <c r="KCJ48"/>
      <c r="KCK48"/>
      <c r="KCL48"/>
      <c r="KCM48"/>
      <c r="KCN48"/>
      <c r="KCO48"/>
      <c r="KCP48"/>
      <c r="KCQ48"/>
      <c r="KCR48"/>
      <c r="KCS48"/>
      <c r="KCT48"/>
      <c r="KCU48"/>
      <c r="KCV48"/>
      <c r="KCW48"/>
      <c r="KCX48"/>
      <c r="KCY48"/>
      <c r="KCZ48"/>
      <c r="KDA48"/>
      <c r="KDB48"/>
      <c r="KDC48"/>
      <c r="KDD48"/>
      <c r="KDE48"/>
      <c r="KDF48"/>
      <c r="KDG48"/>
      <c r="KDH48"/>
      <c r="KDI48"/>
      <c r="KDJ48"/>
      <c r="KDK48"/>
      <c r="KDL48"/>
      <c r="KDM48"/>
      <c r="KDN48"/>
      <c r="KDO48"/>
      <c r="KDP48"/>
      <c r="KDQ48"/>
      <c r="KDR48"/>
      <c r="KDS48"/>
      <c r="KDT48"/>
      <c r="KDU48"/>
      <c r="KDV48"/>
      <c r="KDW48"/>
      <c r="KDX48"/>
      <c r="KDY48"/>
      <c r="KDZ48"/>
      <c r="KEA48"/>
      <c r="KEB48"/>
      <c r="KEC48"/>
      <c r="KED48"/>
      <c r="KEE48"/>
      <c r="KEF48"/>
      <c r="KEG48"/>
      <c r="KEH48"/>
      <c r="KEI48"/>
      <c r="KEJ48"/>
      <c r="KEK48"/>
      <c r="KEL48"/>
      <c r="KEM48"/>
      <c r="KEN48"/>
      <c r="KEO48"/>
      <c r="KEP48"/>
      <c r="KEQ48"/>
      <c r="KER48"/>
      <c r="KES48"/>
      <c r="KET48"/>
      <c r="KEU48"/>
      <c r="KEV48"/>
      <c r="KEW48"/>
      <c r="KEX48"/>
      <c r="KEY48"/>
      <c r="KEZ48"/>
      <c r="KFA48"/>
      <c r="KFB48"/>
      <c r="KFC48"/>
      <c r="KFD48"/>
      <c r="KFE48"/>
      <c r="KFF48"/>
      <c r="KFG48"/>
      <c r="KFH48"/>
      <c r="KFI48"/>
      <c r="KFJ48"/>
      <c r="KFK48"/>
      <c r="KFL48"/>
      <c r="KFM48"/>
      <c r="KFN48"/>
      <c r="KFO48"/>
      <c r="KFP48"/>
      <c r="KFQ48"/>
      <c r="KFR48"/>
      <c r="KFS48"/>
      <c r="KFT48"/>
      <c r="KFU48"/>
      <c r="KFV48"/>
      <c r="KFW48"/>
      <c r="KFX48"/>
      <c r="KFY48"/>
      <c r="KFZ48"/>
      <c r="KGA48"/>
      <c r="KGB48"/>
      <c r="KGC48"/>
      <c r="KGD48"/>
      <c r="KGE48"/>
      <c r="KGF48"/>
      <c r="KGG48"/>
      <c r="KGH48"/>
      <c r="KGI48"/>
      <c r="KGJ48"/>
      <c r="KGK48"/>
      <c r="KGL48"/>
      <c r="KGM48"/>
      <c r="KGN48"/>
      <c r="KGO48"/>
      <c r="KGP48"/>
      <c r="KGQ48"/>
      <c r="KGR48"/>
      <c r="KGS48"/>
      <c r="KGT48"/>
      <c r="KGU48"/>
      <c r="KGV48"/>
      <c r="KGW48"/>
      <c r="KGX48"/>
      <c r="KGY48"/>
      <c r="KGZ48"/>
      <c r="KHA48"/>
      <c r="KHB48"/>
      <c r="KHC48"/>
      <c r="KHD48"/>
      <c r="KHE48"/>
      <c r="KHF48"/>
      <c r="KHG48"/>
      <c r="KHH48"/>
      <c r="KHI48"/>
      <c r="KHJ48"/>
      <c r="KHK48"/>
      <c r="KHL48"/>
      <c r="KHM48"/>
      <c r="KHN48"/>
      <c r="KHO48"/>
      <c r="KHP48"/>
      <c r="KHQ48"/>
      <c r="KHR48"/>
      <c r="KHS48"/>
      <c r="KHT48"/>
      <c r="KHU48"/>
      <c r="KHV48"/>
      <c r="KHW48"/>
      <c r="KHX48"/>
      <c r="KHY48"/>
      <c r="KHZ48"/>
      <c r="KIA48"/>
      <c r="KIB48"/>
      <c r="KIC48"/>
      <c r="KID48"/>
      <c r="KIE48"/>
      <c r="KIF48"/>
      <c r="KIG48"/>
      <c r="KIH48"/>
      <c r="KII48"/>
      <c r="KIJ48"/>
      <c r="KIK48"/>
      <c r="KIL48"/>
      <c r="KIM48"/>
      <c r="KIN48"/>
      <c r="KIO48"/>
      <c r="KIP48"/>
      <c r="KIQ48"/>
      <c r="KIR48"/>
      <c r="KIS48"/>
      <c r="KIT48"/>
      <c r="KIU48"/>
      <c r="KIV48"/>
      <c r="KIW48"/>
      <c r="KIX48"/>
      <c r="KIY48"/>
      <c r="KIZ48"/>
      <c r="KJA48"/>
      <c r="KJB48"/>
      <c r="KJC48"/>
      <c r="KJD48"/>
      <c r="KJE48"/>
      <c r="KJF48"/>
      <c r="KJG48"/>
      <c r="KJH48"/>
      <c r="KJI48"/>
      <c r="KJJ48"/>
      <c r="KJK48"/>
      <c r="KJL48"/>
      <c r="KJM48"/>
      <c r="KJN48"/>
      <c r="KJO48"/>
      <c r="KJP48"/>
      <c r="KJQ48"/>
      <c r="KJR48"/>
      <c r="KJS48"/>
      <c r="KJT48"/>
      <c r="KJU48"/>
      <c r="KJV48"/>
      <c r="KJW48"/>
      <c r="KJX48"/>
      <c r="KJY48"/>
      <c r="KJZ48"/>
      <c r="KKA48"/>
      <c r="KKB48"/>
      <c r="KKC48"/>
      <c r="KKD48"/>
      <c r="KKE48"/>
      <c r="KKF48"/>
      <c r="KKG48"/>
      <c r="KKH48"/>
      <c r="KKI48"/>
      <c r="KKJ48"/>
      <c r="KKK48"/>
      <c r="KKL48"/>
      <c r="KKM48"/>
      <c r="KKN48"/>
      <c r="KKO48"/>
      <c r="KKP48"/>
      <c r="KKQ48"/>
      <c r="KKR48"/>
      <c r="KKS48"/>
      <c r="KKT48"/>
      <c r="KKU48"/>
      <c r="KKV48"/>
      <c r="KKW48"/>
      <c r="KKX48"/>
      <c r="KKY48"/>
      <c r="KKZ48"/>
      <c r="KLA48"/>
      <c r="KLB48"/>
      <c r="KLC48"/>
      <c r="KLD48"/>
      <c r="KLE48"/>
      <c r="KLF48"/>
      <c r="KLG48"/>
      <c r="KLH48"/>
      <c r="KLI48"/>
      <c r="KLJ48"/>
      <c r="KLK48"/>
      <c r="KLL48"/>
      <c r="KLM48"/>
      <c r="KLN48"/>
      <c r="KLO48"/>
      <c r="KLP48"/>
      <c r="KLQ48"/>
      <c r="KLR48"/>
      <c r="KLS48"/>
      <c r="KLT48"/>
      <c r="KLU48"/>
      <c r="KLV48"/>
      <c r="KLW48"/>
      <c r="KLX48"/>
      <c r="KLY48"/>
      <c r="KLZ48"/>
      <c r="KMA48"/>
      <c r="KMB48"/>
      <c r="KMC48"/>
      <c r="KMD48"/>
      <c r="KME48"/>
      <c r="KMF48"/>
      <c r="KMG48"/>
      <c r="KMH48"/>
      <c r="KMI48"/>
      <c r="KMJ48"/>
      <c r="KMK48"/>
      <c r="KML48"/>
      <c r="KMM48"/>
      <c r="KMN48"/>
      <c r="KMO48"/>
      <c r="KMP48"/>
      <c r="KMQ48"/>
      <c r="KMR48"/>
      <c r="KMS48"/>
      <c r="KMT48"/>
      <c r="KMU48"/>
      <c r="KMV48"/>
      <c r="KMW48"/>
      <c r="KMX48"/>
      <c r="KMY48"/>
      <c r="KMZ48"/>
      <c r="KNA48"/>
      <c r="KNB48"/>
      <c r="KNC48"/>
      <c r="KND48"/>
      <c r="KNE48"/>
      <c r="KNF48"/>
      <c r="KNG48"/>
      <c r="KNH48"/>
      <c r="KNI48"/>
      <c r="KNJ48"/>
      <c r="KNK48"/>
      <c r="KNL48"/>
      <c r="KNM48"/>
      <c r="KNN48"/>
      <c r="KNO48"/>
      <c r="KNP48"/>
      <c r="KNQ48"/>
      <c r="KNR48"/>
      <c r="KNS48"/>
      <c r="KNT48"/>
      <c r="KNU48"/>
      <c r="KNV48"/>
      <c r="KNW48"/>
      <c r="KNX48"/>
      <c r="KNY48"/>
      <c r="KNZ48"/>
      <c r="KOA48"/>
      <c r="KOB48"/>
      <c r="KOC48"/>
      <c r="KOD48"/>
      <c r="KOE48"/>
      <c r="KOF48"/>
      <c r="KOG48"/>
      <c r="KOH48"/>
      <c r="KOI48"/>
      <c r="KOJ48"/>
      <c r="KOK48"/>
      <c r="KOL48"/>
      <c r="KOM48"/>
      <c r="KON48"/>
      <c r="KOO48"/>
      <c r="KOP48"/>
      <c r="KOQ48"/>
      <c r="KOR48"/>
      <c r="KOS48"/>
      <c r="KOT48"/>
      <c r="KOU48"/>
      <c r="KOV48"/>
      <c r="KOW48"/>
      <c r="KOX48"/>
      <c r="KOY48"/>
      <c r="KOZ48"/>
      <c r="KPA48"/>
      <c r="KPB48"/>
      <c r="KPC48"/>
      <c r="KPD48"/>
      <c r="KPE48"/>
      <c r="KPF48"/>
      <c r="KPG48"/>
      <c r="KPH48"/>
      <c r="KPI48"/>
      <c r="KPJ48"/>
      <c r="KPK48"/>
      <c r="KPL48"/>
      <c r="KPM48"/>
      <c r="KPN48"/>
      <c r="KPO48"/>
      <c r="KPP48"/>
      <c r="KPQ48"/>
      <c r="KPR48"/>
      <c r="KPS48"/>
      <c r="KPT48"/>
      <c r="KPU48"/>
      <c r="KPV48"/>
      <c r="KPW48"/>
      <c r="KPX48"/>
      <c r="KPY48"/>
      <c r="KPZ48"/>
      <c r="KQA48"/>
      <c r="KQB48"/>
      <c r="KQC48"/>
      <c r="KQD48"/>
      <c r="KQE48"/>
      <c r="KQF48"/>
      <c r="KQG48"/>
      <c r="KQH48"/>
      <c r="KQI48"/>
      <c r="KQJ48"/>
      <c r="KQK48"/>
      <c r="KQL48"/>
      <c r="KQM48"/>
      <c r="KQN48"/>
      <c r="KQO48"/>
      <c r="KQP48"/>
      <c r="KQQ48"/>
      <c r="KQR48"/>
      <c r="KQS48"/>
      <c r="KQT48"/>
      <c r="KQU48"/>
      <c r="KQV48"/>
      <c r="KQW48"/>
      <c r="KQX48"/>
      <c r="KQY48"/>
      <c r="KQZ48"/>
      <c r="KRA48"/>
      <c r="KRB48"/>
      <c r="KRC48"/>
      <c r="KRD48"/>
      <c r="KRE48"/>
      <c r="KRF48"/>
      <c r="KRG48"/>
      <c r="KRH48"/>
      <c r="KRI48"/>
      <c r="KRJ48"/>
      <c r="KRK48"/>
      <c r="KRL48"/>
      <c r="KRM48"/>
      <c r="KRN48"/>
      <c r="KRO48"/>
      <c r="KRP48"/>
      <c r="KRQ48"/>
      <c r="KRR48"/>
      <c r="KRS48"/>
      <c r="KRT48"/>
      <c r="KRU48"/>
      <c r="KRV48"/>
      <c r="KRW48"/>
      <c r="KRX48"/>
      <c r="KRY48"/>
      <c r="KRZ48"/>
      <c r="KSA48"/>
      <c r="KSB48"/>
      <c r="KSC48"/>
      <c r="KSD48"/>
      <c r="KSE48"/>
      <c r="KSF48"/>
      <c r="KSG48"/>
      <c r="KSH48"/>
      <c r="KSI48"/>
      <c r="KSJ48"/>
      <c r="KSK48"/>
      <c r="KSL48"/>
      <c r="KSM48"/>
      <c r="KSN48"/>
      <c r="KSO48"/>
      <c r="KSP48"/>
      <c r="KSQ48"/>
      <c r="KSR48"/>
      <c r="KSS48"/>
      <c r="KST48"/>
      <c r="KSU48"/>
      <c r="KSV48"/>
      <c r="KSW48"/>
      <c r="KSX48"/>
      <c r="KSY48"/>
      <c r="KSZ48"/>
      <c r="KTA48"/>
      <c r="KTB48"/>
      <c r="KTC48"/>
      <c r="KTD48"/>
      <c r="KTE48"/>
      <c r="KTF48"/>
      <c r="KTG48"/>
      <c r="KTH48"/>
      <c r="KTI48"/>
      <c r="KTJ48"/>
      <c r="KTK48"/>
      <c r="KTL48"/>
      <c r="KTM48"/>
      <c r="KTN48"/>
      <c r="KTO48"/>
      <c r="KTP48"/>
      <c r="KTQ48"/>
      <c r="KTR48"/>
      <c r="KTS48"/>
      <c r="KTT48"/>
      <c r="KTU48"/>
      <c r="KTV48"/>
      <c r="KTW48"/>
      <c r="KTX48"/>
      <c r="KTY48"/>
      <c r="KTZ48"/>
      <c r="KUA48"/>
      <c r="KUB48"/>
      <c r="KUC48"/>
      <c r="KUD48"/>
      <c r="KUE48"/>
      <c r="KUF48"/>
      <c r="KUG48"/>
      <c r="KUH48"/>
      <c r="KUI48"/>
      <c r="KUJ48"/>
      <c r="KUK48"/>
      <c r="KUL48"/>
      <c r="KUM48"/>
      <c r="KUN48"/>
      <c r="KUO48"/>
      <c r="KUP48"/>
      <c r="KUQ48"/>
      <c r="KUR48"/>
      <c r="KUS48"/>
      <c r="KUT48"/>
      <c r="KUU48"/>
      <c r="KUV48"/>
      <c r="KUW48"/>
      <c r="KUX48"/>
      <c r="KUY48"/>
      <c r="KUZ48"/>
      <c r="KVA48"/>
      <c r="KVB48"/>
      <c r="KVC48"/>
      <c r="KVD48"/>
      <c r="KVE48"/>
      <c r="KVF48"/>
      <c r="KVG48"/>
      <c r="KVH48"/>
      <c r="KVI48"/>
      <c r="KVJ48"/>
      <c r="KVK48"/>
      <c r="KVL48"/>
      <c r="KVM48"/>
      <c r="KVN48"/>
      <c r="KVO48"/>
      <c r="KVP48"/>
      <c r="KVQ48"/>
      <c r="KVR48"/>
      <c r="KVS48"/>
      <c r="KVT48"/>
      <c r="KVU48"/>
      <c r="KVV48"/>
      <c r="KVW48"/>
      <c r="KVX48"/>
      <c r="KVY48"/>
      <c r="KVZ48"/>
      <c r="KWA48"/>
      <c r="KWB48"/>
      <c r="KWC48"/>
      <c r="KWD48"/>
      <c r="KWE48"/>
      <c r="KWF48"/>
      <c r="KWG48"/>
      <c r="KWH48"/>
      <c r="KWI48"/>
      <c r="KWJ48"/>
      <c r="KWK48"/>
      <c r="KWL48"/>
      <c r="KWM48"/>
      <c r="KWN48"/>
      <c r="KWO48"/>
      <c r="KWP48"/>
      <c r="KWQ48"/>
      <c r="KWR48"/>
      <c r="KWS48"/>
      <c r="KWT48"/>
      <c r="KWU48"/>
      <c r="KWV48"/>
      <c r="KWW48"/>
      <c r="KWX48"/>
      <c r="KWY48"/>
      <c r="KWZ48"/>
      <c r="KXA48"/>
      <c r="KXB48"/>
      <c r="KXC48"/>
      <c r="KXD48"/>
      <c r="KXE48"/>
      <c r="KXF48"/>
      <c r="KXG48"/>
      <c r="KXH48"/>
      <c r="KXI48"/>
      <c r="KXJ48"/>
      <c r="KXK48"/>
      <c r="KXL48"/>
      <c r="KXM48"/>
      <c r="KXN48"/>
      <c r="KXO48"/>
      <c r="KXP48"/>
      <c r="KXQ48"/>
      <c r="KXR48"/>
      <c r="KXS48"/>
      <c r="KXT48"/>
      <c r="KXU48"/>
      <c r="KXV48"/>
      <c r="KXW48"/>
      <c r="KXX48"/>
      <c r="KXY48"/>
      <c r="KXZ48"/>
      <c r="KYA48"/>
      <c r="KYB48"/>
      <c r="KYC48"/>
      <c r="KYD48"/>
      <c r="KYE48"/>
      <c r="KYF48"/>
      <c r="KYG48"/>
      <c r="KYH48"/>
      <c r="KYI48"/>
      <c r="KYJ48"/>
      <c r="KYK48"/>
      <c r="KYL48"/>
      <c r="KYM48"/>
      <c r="KYN48"/>
      <c r="KYO48"/>
      <c r="KYP48"/>
      <c r="KYQ48"/>
      <c r="KYR48"/>
      <c r="KYS48"/>
      <c r="KYT48"/>
      <c r="KYU48"/>
      <c r="KYV48"/>
      <c r="KYW48"/>
      <c r="KYX48"/>
      <c r="KYY48"/>
      <c r="KYZ48"/>
      <c r="KZA48"/>
      <c r="KZB48"/>
      <c r="KZC48"/>
      <c r="KZD48"/>
      <c r="KZE48"/>
      <c r="KZF48"/>
      <c r="KZG48"/>
      <c r="KZH48"/>
      <c r="KZI48"/>
      <c r="KZJ48"/>
      <c r="KZK48"/>
      <c r="KZL48"/>
      <c r="KZM48"/>
      <c r="KZN48"/>
      <c r="KZO48"/>
      <c r="KZP48"/>
      <c r="KZQ48"/>
      <c r="KZR48"/>
      <c r="KZS48"/>
      <c r="KZT48"/>
      <c r="KZU48"/>
      <c r="KZV48"/>
      <c r="KZW48"/>
      <c r="KZX48"/>
      <c r="KZY48"/>
      <c r="KZZ48"/>
      <c r="LAA48"/>
      <c r="LAB48"/>
      <c r="LAC48"/>
      <c r="LAD48"/>
      <c r="LAE48"/>
      <c r="LAF48"/>
      <c r="LAG48"/>
      <c r="LAH48"/>
      <c r="LAI48"/>
      <c r="LAJ48"/>
      <c r="LAK48"/>
      <c r="LAL48"/>
      <c r="LAM48"/>
      <c r="LAN48"/>
      <c r="LAO48"/>
      <c r="LAP48"/>
      <c r="LAQ48"/>
      <c r="LAR48"/>
      <c r="LAS48"/>
      <c r="LAT48"/>
      <c r="LAU48"/>
      <c r="LAV48"/>
      <c r="LAW48"/>
      <c r="LAX48"/>
      <c r="LAY48"/>
      <c r="LAZ48"/>
      <c r="LBA48"/>
      <c r="LBB48"/>
      <c r="LBC48"/>
      <c r="LBD48"/>
      <c r="LBE48"/>
      <c r="LBF48"/>
      <c r="LBG48"/>
      <c r="LBH48"/>
      <c r="LBI48"/>
      <c r="LBJ48"/>
      <c r="LBK48"/>
      <c r="LBL48"/>
      <c r="LBM48"/>
      <c r="LBN48"/>
      <c r="LBO48"/>
      <c r="LBP48"/>
      <c r="LBQ48"/>
      <c r="LBR48"/>
      <c r="LBS48"/>
      <c r="LBT48"/>
      <c r="LBU48"/>
      <c r="LBV48"/>
      <c r="LBW48"/>
      <c r="LBX48"/>
      <c r="LBY48"/>
      <c r="LBZ48"/>
      <c r="LCA48"/>
      <c r="LCB48"/>
      <c r="LCC48"/>
      <c r="LCD48"/>
      <c r="LCE48"/>
      <c r="LCF48"/>
      <c r="LCG48"/>
      <c r="LCH48"/>
      <c r="LCI48"/>
      <c r="LCJ48"/>
      <c r="LCK48"/>
      <c r="LCL48"/>
      <c r="LCM48"/>
      <c r="LCN48"/>
      <c r="LCO48"/>
      <c r="LCP48"/>
      <c r="LCQ48"/>
      <c r="LCR48"/>
      <c r="LCS48"/>
      <c r="LCT48"/>
      <c r="LCU48"/>
      <c r="LCV48"/>
      <c r="LCW48"/>
      <c r="LCX48"/>
      <c r="LCY48"/>
      <c r="LCZ48"/>
      <c r="LDA48"/>
      <c r="LDB48"/>
      <c r="LDC48"/>
      <c r="LDD48"/>
      <c r="LDE48"/>
      <c r="LDF48"/>
      <c r="LDG48"/>
      <c r="LDH48"/>
      <c r="LDI48"/>
      <c r="LDJ48"/>
      <c r="LDK48"/>
      <c r="LDL48"/>
      <c r="LDM48"/>
      <c r="LDN48"/>
      <c r="LDO48"/>
      <c r="LDP48"/>
      <c r="LDQ48"/>
      <c r="LDR48"/>
      <c r="LDS48"/>
      <c r="LDT48"/>
      <c r="LDU48"/>
      <c r="LDV48"/>
      <c r="LDW48"/>
      <c r="LDX48"/>
      <c r="LDY48"/>
      <c r="LDZ48"/>
      <c r="LEA48"/>
      <c r="LEB48"/>
      <c r="LEC48"/>
      <c r="LED48"/>
      <c r="LEE48"/>
      <c r="LEF48"/>
      <c r="LEG48"/>
      <c r="LEH48"/>
      <c r="LEI48"/>
      <c r="LEJ48"/>
      <c r="LEK48"/>
      <c r="LEL48"/>
      <c r="LEM48"/>
      <c r="LEN48"/>
      <c r="LEO48"/>
      <c r="LEP48"/>
      <c r="LEQ48"/>
      <c r="LER48"/>
      <c r="LES48"/>
      <c r="LET48"/>
      <c r="LEU48"/>
      <c r="LEV48"/>
      <c r="LEW48"/>
      <c r="LEX48"/>
      <c r="LEY48"/>
      <c r="LEZ48"/>
      <c r="LFA48"/>
      <c r="LFB48"/>
      <c r="LFC48"/>
      <c r="LFD48"/>
      <c r="LFE48"/>
      <c r="LFF48"/>
      <c r="LFG48"/>
      <c r="LFH48"/>
      <c r="LFI48"/>
      <c r="LFJ48"/>
      <c r="LFK48"/>
      <c r="LFL48"/>
      <c r="LFM48"/>
      <c r="LFN48"/>
      <c r="LFO48"/>
      <c r="LFP48"/>
      <c r="LFQ48"/>
      <c r="LFR48"/>
      <c r="LFS48"/>
      <c r="LFT48"/>
      <c r="LFU48"/>
      <c r="LFV48"/>
      <c r="LFW48"/>
      <c r="LFX48"/>
      <c r="LFY48"/>
      <c r="LFZ48"/>
      <c r="LGA48"/>
      <c r="LGB48"/>
      <c r="LGC48"/>
      <c r="LGD48"/>
      <c r="LGE48"/>
      <c r="LGF48"/>
      <c r="LGG48"/>
      <c r="LGH48"/>
      <c r="LGI48"/>
      <c r="LGJ48"/>
      <c r="LGK48"/>
      <c r="LGL48"/>
      <c r="LGM48"/>
      <c r="LGN48"/>
      <c r="LGO48"/>
      <c r="LGP48"/>
      <c r="LGQ48"/>
      <c r="LGR48"/>
      <c r="LGS48"/>
      <c r="LGT48"/>
      <c r="LGU48"/>
      <c r="LGV48"/>
      <c r="LGW48"/>
      <c r="LGX48"/>
      <c r="LGY48"/>
      <c r="LGZ48"/>
      <c r="LHA48"/>
      <c r="LHB48"/>
      <c r="LHC48"/>
      <c r="LHD48"/>
      <c r="LHE48"/>
      <c r="LHF48"/>
      <c r="LHG48"/>
      <c r="LHH48"/>
      <c r="LHI48"/>
      <c r="LHJ48"/>
      <c r="LHK48"/>
      <c r="LHL48"/>
      <c r="LHM48"/>
      <c r="LHN48"/>
      <c r="LHO48"/>
      <c r="LHP48"/>
      <c r="LHQ48"/>
      <c r="LHR48"/>
      <c r="LHS48"/>
      <c r="LHT48"/>
      <c r="LHU48"/>
      <c r="LHV48"/>
      <c r="LHW48"/>
      <c r="LHX48"/>
      <c r="LHY48"/>
      <c r="LHZ48"/>
      <c r="LIA48"/>
      <c r="LIB48"/>
      <c r="LIC48"/>
      <c r="LID48"/>
      <c r="LIE48"/>
      <c r="LIF48"/>
      <c r="LIG48"/>
      <c r="LIH48"/>
      <c r="LII48"/>
      <c r="LIJ48"/>
      <c r="LIK48"/>
      <c r="LIL48"/>
      <c r="LIM48"/>
      <c r="LIN48"/>
      <c r="LIO48"/>
      <c r="LIP48"/>
      <c r="LIQ48"/>
      <c r="LIR48"/>
      <c r="LIS48"/>
      <c r="LIT48"/>
      <c r="LIU48"/>
      <c r="LIV48"/>
      <c r="LIW48"/>
      <c r="LIX48"/>
      <c r="LIY48"/>
      <c r="LIZ48"/>
      <c r="LJA48"/>
      <c r="LJB48"/>
      <c r="LJC48"/>
      <c r="LJD48"/>
      <c r="LJE48"/>
      <c r="LJF48"/>
      <c r="LJG48"/>
      <c r="LJH48"/>
      <c r="LJI48"/>
      <c r="LJJ48"/>
      <c r="LJK48"/>
      <c r="LJL48"/>
      <c r="LJM48"/>
      <c r="LJN48"/>
      <c r="LJO48"/>
      <c r="LJP48"/>
      <c r="LJQ48"/>
      <c r="LJR48"/>
      <c r="LJS48"/>
      <c r="LJT48"/>
      <c r="LJU48"/>
      <c r="LJV48"/>
      <c r="LJW48"/>
      <c r="LJX48"/>
      <c r="LJY48"/>
      <c r="LJZ48"/>
      <c r="LKA48"/>
      <c r="LKB48"/>
      <c r="LKC48"/>
      <c r="LKD48"/>
      <c r="LKE48"/>
      <c r="LKF48"/>
      <c r="LKG48"/>
      <c r="LKH48"/>
      <c r="LKI48"/>
      <c r="LKJ48"/>
      <c r="LKK48"/>
      <c r="LKL48"/>
      <c r="LKM48"/>
      <c r="LKN48"/>
      <c r="LKO48"/>
      <c r="LKP48"/>
      <c r="LKQ48"/>
      <c r="LKR48"/>
      <c r="LKS48"/>
      <c r="LKT48"/>
      <c r="LKU48"/>
      <c r="LKV48"/>
      <c r="LKW48"/>
      <c r="LKX48"/>
      <c r="LKY48"/>
      <c r="LKZ48"/>
      <c r="LLA48"/>
      <c r="LLB48"/>
      <c r="LLC48"/>
      <c r="LLD48"/>
      <c r="LLE48"/>
      <c r="LLF48"/>
      <c r="LLG48"/>
      <c r="LLH48"/>
      <c r="LLI48"/>
      <c r="LLJ48"/>
      <c r="LLK48"/>
      <c r="LLL48"/>
      <c r="LLM48"/>
      <c r="LLN48"/>
      <c r="LLO48"/>
      <c r="LLP48"/>
      <c r="LLQ48"/>
      <c r="LLR48"/>
      <c r="LLS48"/>
      <c r="LLT48"/>
      <c r="LLU48"/>
      <c r="LLV48"/>
      <c r="LLW48"/>
      <c r="LLX48"/>
      <c r="LLY48"/>
      <c r="LLZ48"/>
      <c r="LMA48"/>
      <c r="LMB48"/>
      <c r="LMC48"/>
      <c r="LMD48"/>
      <c r="LME48"/>
      <c r="LMF48"/>
      <c r="LMG48"/>
      <c r="LMH48"/>
      <c r="LMI48"/>
      <c r="LMJ48"/>
      <c r="LMK48"/>
      <c r="LML48"/>
      <c r="LMM48"/>
      <c r="LMN48"/>
      <c r="LMO48"/>
      <c r="LMP48"/>
      <c r="LMQ48"/>
      <c r="LMR48"/>
      <c r="LMS48"/>
      <c r="LMT48"/>
      <c r="LMU48"/>
      <c r="LMV48"/>
      <c r="LMW48"/>
      <c r="LMX48"/>
      <c r="LMY48"/>
      <c r="LMZ48"/>
      <c r="LNA48"/>
      <c r="LNB48"/>
      <c r="LNC48"/>
      <c r="LND48"/>
      <c r="LNE48"/>
      <c r="LNF48"/>
      <c r="LNG48"/>
      <c r="LNH48"/>
      <c r="LNI48"/>
      <c r="LNJ48"/>
      <c r="LNK48"/>
      <c r="LNL48"/>
      <c r="LNM48"/>
      <c r="LNN48"/>
      <c r="LNO48"/>
      <c r="LNP48"/>
      <c r="LNQ48"/>
      <c r="LNR48"/>
      <c r="LNS48"/>
      <c r="LNT48"/>
      <c r="LNU48"/>
      <c r="LNV48"/>
      <c r="LNW48"/>
      <c r="LNX48"/>
      <c r="LNY48"/>
      <c r="LNZ48"/>
      <c r="LOA48"/>
      <c r="LOB48"/>
      <c r="LOC48"/>
      <c r="LOD48"/>
      <c r="LOE48"/>
      <c r="LOF48"/>
      <c r="LOG48"/>
      <c r="LOH48"/>
      <c r="LOI48"/>
      <c r="LOJ48"/>
      <c r="LOK48"/>
      <c r="LOL48"/>
      <c r="LOM48"/>
      <c r="LON48"/>
      <c r="LOO48"/>
      <c r="LOP48"/>
      <c r="LOQ48"/>
      <c r="LOR48"/>
      <c r="LOS48"/>
      <c r="LOT48"/>
      <c r="LOU48"/>
      <c r="LOV48"/>
      <c r="LOW48"/>
      <c r="LOX48"/>
      <c r="LOY48"/>
      <c r="LOZ48"/>
      <c r="LPA48"/>
      <c r="LPB48"/>
      <c r="LPC48"/>
      <c r="LPD48"/>
      <c r="LPE48"/>
      <c r="LPF48"/>
      <c r="LPG48"/>
      <c r="LPH48"/>
      <c r="LPI48"/>
      <c r="LPJ48"/>
      <c r="LPK48"/>
      <c r="LPL48"/>
      <c r="LPM48"/>
      <c r="LPN48"/>
      <c r="LPO48"/>
      <c r="LPP48"/>
      <c r="LPQ48"/>
      <c r="LPR48"/>
      <c r="LPS48"/>
      <c r="LPT48"/>
      <c r="LPU48"/>
      <c r="LPV48"/>
      <c r="LPW48"/>
      <c r="LPX48"/>
      <c r="LPY48"/>
      <c r="LPZ48"/>
      <c r="LQA48"/>
      <c r="LQB48"/>
      <c r="LQC48"/>
      <c r="LQD48"/>
      <c r="LQE48"/>
      <c r="LQF48"/>
      <c r="LQG48"/>
      <c r="LQH48"/>
      <c r="LQI48"/>
      <c r="LQJ48"/>
      <c r="LQK48"/>
      <c r="LQL48"/>
      <c r="LQM48"/>
      <c r="LQN48"/>
      <c r="LQO48"/>
      <c r="LQP48"/>
      <c r="LQQ48"/>
      <c r="LQR48"/>
      <c r="LQS48"/>
      <c r="LQT48"/>
      <c r="LQU48"/>
      <c r="LQV48"/>
      <c r="LQW48"/>
      <c r="LQX48"/>
      <c r="LQY48"/>
      <c r="LQZ48"/>
      <c r="LRA48"/>
      <c r="LRB48"/>
      <c r="LRC48"/>
      <c r="LRD48"/>
      <c r="LRE48"/>
      <c r="LRF48"/>
      <c r="LRG48"/>
      <c r="LRH48"/>
      <c r="LRI48"/>
      <c r="LRJ48"/>
      <c r="LRK48"/>
      <c r="LRL48"/>
      <c r="LRM48"/>
      <c r="LRN48"/>
      <c r="LRO48"/>
      <c r="LRP48"/>
      <c r="LRQ48"/>
      <c r="LRR48"/>
      <c r="LRS48"/>
      <c r="LRT48"/>
      <c r="LRU48"/>
      <c r="LRV48"/>
      <c r="LRW48"/>
      <c r="LRX48"/>
      <c r="LRY48"/>
      <c r="LRZ48"/>
      <c r="LSA48"/>
      <c r="LSB48"/>
      <c r="LSC48"/>
      <c r="LSD48"/>
      <c r="LSE48"/>
      <c r="LSF48"/>
      <c r="LSG48"/>
      <c r="LSH48"/>
      <c r="LSI48"/>
      <c r="LSJ48"/>
      <c r="LSK48"/>
      <c r="LSL48"/>
      <c r="LSM48"/>
      <c r="LSN48"/>
      <c r="LSO48"/>
      <c r="LSP48"/>
      <c r="LSQ48"/>
      <c r="LSR48"/>
      <c r="LSS48"/>
      <c r="LST48"/>
      <c r="LSU48"/>
      <c r="LSV48"/>
      <c r="LSW48"/>
      <c r="LSX48"/>
      <c r="LSY48"/>
      <c r="LSZ48"/>
      <c r="LTA48"/>
      <c r="LTB48"/>
      <c r="LTC48"/>
      <c r="LTD48"/>
      <c r="LTE48"/>
      <c r="LTF48"/>
      <c r="LTG48"/>
      <c r="LTH48"/>
      <c r="LTI48"/>
      <c r="LTJ48"/>
      <c r="LTK48"/>
      <c r="LTL48"/>
      <c r="LTM48"/>
      <c r="LTN48"/>
      <c r="LTO48"/>
      <c r="LTP48"/>
      <c r="LTQ48"/>
      <c r="LTR48"/>
      <c r="LTS48"/>
      <c r="LTT48"/>
      <c r="LTU48"/>
      <c r="LTV48"/>
      <c r="LTW48"/>
      <c r="LTX48"/>
      <c r="LTY48"/>
      <c r="LTZ48"/>
      <c r="LUA48"/>
      <c r="LUB48"/>
      <c r="LUC48"/>
      <c r="LUD48"/>
      <c r="LUE48"/>
      <c r="LUF48"/>
      <c r="LUG48"/>
      <c r="LUH48"/>
      <c r="LUI48"/>
      <c r="LUJ48"/>
      <c r="LUK48"/>
      <c r="LUL48"/>
      <c r="LUM48"/>
      <c r="LUN48"/>
      <c r="LUO48"/>
      <c r="LUP48"/>
      <c r="LUQ48"/>
      <c r="LUR48"/>
      <c r="LUS48"/>
      <c r="LUT48"/>
      <c r="LUU48"/>
      <c r="LUV48"/>
      <c r="LUW48"/>
      <c r="LUX48"/>
      <c r="LUY48"/>
      <c r="LUZ48"/>
      <c r="LVA48"/>
      <c r="LVB48"/>
      <c r="LVC48"/>
      <c r="LVD48"/>
      <c r="LVE48"/>
      <c r="LVF48"/>
      <c r="LVG48"/>
      <c r="LVH48"/>
      <c r="LVI48"/>
      <c r="LVJ48"/>
      <c r="LVK48"/>
      <c r="LVL48"/>
      <c r="LVM48"/>
      <c r="LVN48"/>
      <c r="LVO48"/>
      <c r="LVP48"/>
      <c r="LVQ48"/>
      <c r="LVR48"/>
      <c r="LVS48"/>
      <c r="LVT48"/>
      <c r="LVU48"/>
      <c r="LVV48"/>
      <c r="LVW48"/>
      <c r="LVX48"/>
      <c r="LVY48"/>
      <c r="LVZ48"/>
      <c r="LWA48"/>
      <c r="LWB48"/>
      <c r="LWC48"/>
      <c r="LWD48"/>
      <c r="LWE48"/>
      <c r="LWF48"/>
      <c r="LWG48"/>
      <c r="LWH48"/>
      <c r="LWI48"/>
      <c r="LWJ48"/>
      <c r="LWK48"/>
      <c r="LWL48"/>
      <c r="LWM48"/>
      <c r="LWN48"/>
      <c r="LWO48"/>
      <c r="LWP48"/>
      <c r="LWQ48"/>
      <c r="LWR48"/>
      <c r="LWS48"/>
      <c r="LWT48"/>
      <c r="LWU48"/>
      <c r="LWV48"/>
      <c r="LWW48"/>
      <c r="LWX48"/>
      <c r="LWY48"/>
      <c r="LWZ48"/>
      <c r="LXA48"/>
      <c r="LXB48"/>
      <c r="LXC48"/>
      <c r="LXD48"/>
      <c r="LXE48"/>
      <c r="LXF48"/>
      <c r="LXG48"/>
      <c r="LXH48"/>
      <c r="LXI48"/>
      <c r="LXJ48"/>
      <c r="LXK48"/>
      <c r="LXL48"/>
      <c r="LXM48"/>
      <c r="LXN48"/>
      <c r="LXO48"/>
      <c r="LXP48"/>
      <c r="LXQ48"/>
      <c r="LXR48"/>
      <c r="LXS48"/>
      <c r="LXT48"/>
      <c r="LXU48"/>
      <c r="LXV48"/>
      <c r="LXW48"/>
      <c r="LXX48"/>
      <c r="LXY48"/>
      <c r="LXZ48"/>
      <c r="LYA48"/>
      <c r="LYB48"/>
      <c r="LYC48"/>
      <c r="LYD48"/>
      <c r="LYE48"/>
      <c r="LYF48"/>
      <c r="LYG48"/>
      <c r="LYH48"/>
      <c r="LYI48"/>
      <c r="LYJ48"/>
      <c r="LYK48"/>
      <c r="LYL48"/>
      <c r="LYM48"/>
      <c r="LYN48"/>
      <c r="LYO48"/>
      <c r="LYP48"/>
      <c r="LYQ48"/>
      <c r="LYR48"/>
      <c r="LYS48"/>
      <c r="LYT48"/>
      <c r="LYU48"/>
      <c r="LYV48"/>
      <c r="LYW48"/>
      <c r="LYX48"/>
      <c r="LYY48"/>
      <c r="LYZ48"/>
      <c r="LZA48"/>
      <c r="LZB48"/>
      <c r="LZC48"/>
      <c r="LZD48"/>
      <c r="LZE48"/>
      <c r="LZF48"/>
      <c r="LZG48"/>
      <c r="LZH48"/>
      <c r="LZI48"/>
      <c r="LZJ48"/>
      <c r="LZK48"/>
      <c r="LZL48"/>
      <c r="LZM48"/>
      <c r="LZN48"/>
      <c r="LZO48"/>
      <c r="LZP48"/>
      <c r="LZQ48"/>
      <c r="LZR48"/>
      <c r="LZS48"/>
      <c r="LZT48"/>
      <c r="LZU48"/>
      <c r="LZV48"/>
      <c r="LZW48"/>
      <c r="LZX48"/>
      <c r="LZY48"/>
      <c r="LZZ48"/>
      <c r="MAA48"/>
      <c r="MAB48"/>
      <c r="MAC48"/>
      <c r="MAD48"/>
      <c r="MAE48"/>
      <c r="MAF48"/>
      <c r="MAG48"/>
      <c r="MAH48"/>
      <c r="MAI48"/>
      <c r="MAJ48"/>
      <c r="MAK48"/>
      <c r="MAL48"/>
      <c r="MAM48"/>
      <c r="MAN48"/>
      <c r="MAO48"/>
      <c r="MAP48"/>
      <c r="MAQ48"/>
      <c r="MAR48"/>
      <c r="MAS48"/>
      <c r="MAT48"/>
      <c r="MAU48"/>
      <c r="MAV48"/>
      <c r="MAW48"/>
      <c r="MAX48"/>
      <c r="MAY48"/>
      <c r="MAZ48"/>
      <c r="MBA48"/>
      <c r="MBB48"/>
      <c r="MBC48"/>
      <c r="MBD48"/>
      <c r="MBE48"/>
      <c r="MBF48"/>
      <c r="MBG48"/>
      <c r="MBH48"/>
      <c r="MBI48"/>
      <c r="MBJ48"/>
      <c r="MBK48"/>
      <c r="MBL48"/>
      <c r="MBM48"/>
      <c r="MBN48"/>
      <c r="MBO48"/>
      <c r="MBP48"/>
      <c r="MBQ48"/>
      <c r="MBR48"/>
      <c r="MBS48"/>
      <c r="MBT48"/>
      <c r="MBU48"/>
      <c r="MBV48"/>
      <c r="MBW48"/>
      <c r="MBX48"/>
      <c r="MBY48"/>
      <c r="MBZ48"/>
      <c r="MCA48"/>
      <c r="MCB48"/>
      <c r="MCC48"/>
      <c r="MCD48"/>
      <c r="MCE48"/>
      <c r="MCF48"/>
      <c r="MCG48"/>
      <c r="MCH48"/>
      <c r="MCI48"/>
      <c r="MCJ48"/>
      <c r="MCK48"/>
      <c r="MCL48"/>
      <c r="MCM48"/>
      <c r="MCN48"/>
      <c r="MCO48"/>
      <c r="MCP48"/>
      <c r="MCQ48"/>
      <c r="MCR48"/>
      <c r="MCS48"/>
      <c r="MCT48"/>
      <c r="MCU48"/>
      <c r="MCV48"/>
      <c r="MCW48"/>
      <c r="MCX48"/>
      <c r="MCY48"/>
      <c r="MCZ48"/>
      <c r="MDA48"/>
      <c r="MDB48"/>
      <c r="MDC48"/>
      <c r="MDD48"/>
      <c r="MDE48"/>
      <c r="MDF48"/>
      <c r="MDG48"/>
      <c r="MDH48"/>
      <c r="MDI48"/>
      <c r="MDJ48"/>
      <c r="MDK48"/>
      <c r="MDL48"/>
      <c r="MDM48"/>
      <c r="MDN48"/>
      <c r="MDO48"/>
      <c r="MDP48"/>
      <c r="MDQ48"/>
      <c r="MDR48"/>
      <c r="MDS48"/>
      <c r="MDT48"/>
      <c r="MDU48"/>
      <c r="MDV48"/>
      <c r="MDW48"/>
      <c r="MDX48"/>
      <c r="MDY48"/>
      <c r="MDZ48"/>
      <c r="MEA48"/>
      <c r="MEB48"/>
      <c r="MEC48"/>
      <c r="MED48"/>
      <c r="MEE48"/>
      <c r="MEF48"/>
      <c r="MEG48"/>
      <c r="MEH48"/>
      <c r="MEI48"/>
      <c r="MEJ48"/>
      <c r="MEK48"/>
      <c r="MEL48"/>
      <c r="MEM48"/>
      <c r="MEN48"/>
      <c r="MEO48"/>
      <c r="MEP48"/>
      <c r="MEQ48"/>
      <c r="MER48"/>
      <c r="MES48"/>
      <c r="MET48"/>
      <c r="MEU48"/>
      <c r="MEV48"/>
      <c r="MEW48"/>
      <c r="MEX48"/>
      <c r="MEY48"/>
      <c r="MEZ48"/>
      <c r="MFA48"/>
      <c r="MFB48"/>
      <c r="MFC48"/>
      <c r="MFD48"/>
      <c r="MFE48"/>
      <c r="MFF48"/>
      <c r="MFG48"/>
      <c r="MFH48"/>
      <c r="MFI48"/>
      <c r="MFJ48"/>
      <c r="MFK48"/>
      <c r="MFL48"/>
      <c r="MFM48"/>
      <c r="MFN48"/>
      <c r="MFO48"/>
      <c r="MFP48"/>
      <c r="MFQ48"/>
      <c r="MFR48"/>
      <c r="MFS48"/>
      <c r="MFT48"/>
      <c r="MFU48"/>
      <c r="MFV48"/>
      <c r="MFW48"/>
      <c r="MFX48"/>
      <c r="MFY48"/>
      <c r="MFZ48"/>
      <c r="MGA48"/>
      <c r="MGB48"/>
      <c r="MGC48"/>
      <c r="MGD48"/>
      <c r="MGE48"/>
      <c r="MGF48"/>
      <c r="MGG48"/>
      <c r="MGH48"/>
      <c r="MGI48"/>
      <c r="MGJ48"/>
      <c r="MGK48"/>
      <c r="MGL48"/>
      <c r="MGM48"/>
      <c r="MGN48"/>
      <c r="MGO48"/>
      <c r="MGP48"/>
      <c r="MGQ48"/>
      <c r="MGR48"/>
      <c r="MGS48"/>
      <c r="MGT48"/>
      <c r="MGU48"/>
      <c r="MGV48"/>
      <c r="MGW48"/>
      <c r="MGX48"/>
      <c r="MGY48"/>
      <c r="MGZ48"/>
      <c r="MHA48"/>
      <c r="MHB48"/>
      <c r="MHC48"/>
      <c r="MHD48"/>
      <c r="MHE48"/>
      <c r="MHF48"/>
      <c r="MHG48"/>
      <c r="MHH48"/>
      <c r="MHI48"/>
      <c r="MHJ48"/>
      <c r="MHK48"/>
      <c r="MHL48"/>
      <c r="MHM48"/>
      <c r="MHN48"/>
      <c r="MHO48"/>
      <c r="MHP48"/>
      <c r="MHQ48"/>
      <c r="MHR48"/>
      <c r="MHS48"/>
      <c r="MHT48"/>
      <c r="MHU48"/>
      <c r="MHV48"/>
      <c r="MHW48"/>
      <c r="MHX48"/>
      <c r="MHY48"/>
      <c r="MHZ48"/>
      <c r="MIA48"/>
      <c r="MIB48"/>
      <c r="MIC48"/>
      <c r="MID48"/>
      <c r="MIE48"/>
      <c r="MIF48"/>
      <c r="MIG48"/>
      <c r="MIH48"/>
      <c r="MII48"/>
      <c r="MIJ48"/>
      <c r="MIK48"/>
      <c r="MIL48"/>
      <c r="MIM48"/>
      <c r="MIN48"/>
      <c r="MIO48"/>
      <c r="MIP48"/>
      <c r="MIQ48"/>
      <c r="MIR48"/>
      <c r="MIS48"/>
      <c r="MIT48"/>
      <c r="MIU48"/>
      <c r="MIV48"/>
      <c r="MIW48"/>
      <c r="MIX48"/>
      <c r="MIY48"/>
      <c r="MIZ48"/>
      <c r="MJA48"/>
      <c r="MJB48"/>
      <c r="MJC48"/>
      <c r="MJD48"/>
      <c r="MJE48"/>
      <c r="MJF48"/>
      <c r="MJG48"/>
      <c r="MJH48"/>
      <c r="MJI48"/>
      <c r="MJJ48"/>
      <c r="MJK48"/>
      <c r="MJL48"/>
      <c r="MJM48"/>
      <c r="MJN48"/>
      <c r="MJO48"/>
      <c r="MJP48"/>
      <c r="MJQ48"/>
      <c r="MJR48"/>
      <c r="MJS48"/>
      <c r="MJT48"/>
      <c r="MJU48"/>
      <c r="MJV48"/>
      <c r="MJW48"/>
      <c r="MJX48"/>
      <c r="MJY48"/>
      <c r="MJZ48"/>
      <c r="MKA48"/>
      <c r="MKB48"/>
      <c r="MKC48"/>
      <c r="MKD48"/>
      <c r="MKE48"/>
      <c r="MKF48"/>
      <c r="MKG48"/>
      <c r="MKH48"/>
      <c r="MKI48"/>
      <c r="MKJ48"/>
      <c r="MKK48"/>
      <c r="MKL48"/>
      <c r="MKM48"/>
      <c r="MKN48"/>
      <c r="MKO48"/>
      <c r="MKP48"/>
      <c r="MKQ48"/>
      <c r="MKR48"/>
      <c r="MKS48"/>
      <c r="MKT48"/>
      <c r="MKU48"/>
      <c r="MKV48"/>
      <c r="MKW48"/>
      <c r="MKX48"/>
      <c r="MKY48"/>
      <c r="MKZ48"/>
      <c r="MLA48"/>
      <c r="MLB48"/>
      <c r="MLC48"/>
      <c r="MLD48"/>
      <c r="MLE48"/>
      <c r="MLF48"/>
      <c r="MLG48"/>
      <c r="MLH48"/>
      <c r="MLI48"/>
      <c r="MLJ48"/>
      <c r="MLK48"/>
      <c r="MLL48"/>
      <c r="MLM48"/>
      <c r="MLN48"/>
      <c r="MLO48"/>
      <c r="MLP48"/>
      <c r="MLQ48"/>
      <c r="MLR48"/>
      <c r="MLS48"/>
      <c r="MLT48"/>
      <c r="MLU48"/>
      <c r="MLV48"/>
      <c r="MLW48"/>
      <c r="MLX48"/>
      <c r="MLY48"/>
      <c r="MLZ48"/>
      <c r="MMA48"/>
      <c r="MMB48"/>
      <c r="MMC48"/>
      <c r="MMD48"/>
      <c r="MME48"/>
      <c r="MMF48"/>
      <c r="MMG48"/>
      <c r="MMH48"/>
      <c r="MMI48"/>
      <c r="MMJ48"/>
      <c r="MMK48"/>
      <c r="MML48"/>
      <c r="MMM48"/>
      <c r="MMN48"/>
      <c r="MMO48"/>
      <c r="MMP48"/>
      <c r="MMQ48"/>
      <c r="MMR48"/>
      <c r="MMS48"/>
      <c r="MMT48"/>
      <c r="MMU48"/>
      <c r="MMV48"/>
      <c r="MMW48"/>
      <c r="MMX48"/>
      <c r="MMY48"/>
      <c r="MMZ48"/>
      <c r="MNA48"/>
      <c r="MNB48"/>
      <c r="MNC48"/>
      <c r="MND48"/>
      <c r="MNE48"/>
      <c r="MNF48"/>
      <c r="MNG48"/>
      <c r="MNH48"/>
      <c r="MNI48"/>
      <c r="MNJ48"/>
      <c r="MNK48"/>
      <c r="MNL48"/>
      <c r="MNM48"/>
      <c r="MNN48"/>
      <c r="MNO48"/>
      <c r="MNP48"/>
      <c r="MNQ48"/>
      <c r="MNR48"/>
      <c r="MNS48"/>
      <c r="MNT48"/>
      <c r="MNU48"/>
      <c r="MNV48"/>
      <c r="MNW48"/>
      <c r="MNX48"/>
      <c r="MNY48"/>
      <c r="MNZ48"/>
      <c r="MOA48"/>
      <c r="MOB48"/>
      <c r="MOC48"/>
      <c r="MOD48"/>
      <c r="MOE48"/>
      <c r="MOF48"/>
      <c r="MOG48"/>
      <c r="MOH48"/>
      <c r="MOI48"/>
      <c r="MOJ48"/>
      <c r="MOK48"/>
      <c r="MOL48"/>
      <c r="MOM48"/>
      <c r="MON48"/>
      <c r="MOO48"/>
      <c r="MOP48"/>
      <c r="MOQ48"/>
      <c r="MOR48"/>
      <c r="MOS48"/>
      <c r="MOT48"/>
      <c r="MOU48"/>
      <c r="MOV48"/>
      <c r="MOW48"/>
      <c r="MOX48"/>
      <c r="MOY48"/>
      <c r="MOZ48"/>
      <c r="MPA48"/>
      <c r="MPB48"/>
      <c r="MPC48"/>
      <c r="MPD48"/>
      <c r="MPE48"/>
      <c r="MPF48"/>
      <c r="MPG48"/>
      <c r="MPH48"/>
      <c r="MPI48"/>
      <c r="MPJ48"/>
      <c r="MPK48"/>
      <c r="MPL48"/>
      <c r="MPM48"/>
      <c r="MPN48"/>
      <c r="MPO48"/>
      <c r="MPP48"/>
      <c r="MPQ48"/>
      <c r="MPR48"/>
      <c r="MPS48"/>
      <c r="MPT48"/>
      <c r="MPU48"/>
      <c r="MPV48"/>
      <c r="MPW48"/>
      <c r="MPX48"/>
      <c r="MPY48"/>
      <c r="MPZ48"/>
      <c r="MQA48"/>
      <c r="MQB48"/>
      <c r="MQC48"/>
      <c r="MQD48"/>
      <c r="MQE48"/>
      <c r="MQF48"/>
      <c r="MQG48"/>
      <c r="MQH48"/>
      <c r="MQI48"/>
      <c r="MQJ48"/>
      <c r="MQK48"/>
      <c r="MQL48"/>
      <c r="MQM48"/>
      <c r="MQN48"/>
      <c r="MQO48"/>
      <c r="MQP48"/>
      <c r="MQQ48"/>
      <c r="MQR48"/>
      <c r="MQS48"/>
      <c r="MQT48"/>
      <c r="MQU48"/>
      <c r="MQV48"/>
      <c r="MQW48"/>
      <c r="MQX48"/>
      <c r="MQY48"/>
      <c r="MQZ48"/>
      <c r="MRA48"/>
      <c r="MRB48"/>
      <c r="MRC48"/>
      <c r="MRD48"/>
      <c r="MRE48"/>
      <c r="MRF48"/>
      <c r="MRG48"/>
      <c r="MRH48"/>
      <c r="MRI48"/>
      <c r="MRJ48"/>
      <c r="MRK48"/>
      <c r="MRL48"/>
      <c r="MRM48"/>
      <c r="MRN48"/>
      <c r="MRO48"/>
      <c r="MRP48"/>
      <c r="MRQ48"/>
      <c r="MRR48"/>
      <c r="MRS48"/>
      <c r="MRT48"/>
      <c r="MRU48"/>
      <c r="MRV48"/>
      <c r="MRW48"/>
      <c r="MRX48"/>
      <c r="MRY48"/>
      <c r="MRZ48"/>
      <c r="MSA48"/>
      <c r="MSB48"/>
      <c r="MSC48"/>
      <c r="MSD48"/>
      <c r="MSE48"/>
      <c r="MSF48"/>
      <c r="MSG48"/>
      <c r="MSH48"/>
      <c r="MSI48"/>
      <c r="MSJ48"/>
      <c r="MSK48"/>
      <c r="MSL48"/>
      <c r="MSM48"/>
      <c r="MSN48"/>
      <c r="MSO48"/>
      <c r="MSP48"/>
      <c r="MSQ48"/>
      <c r="MSR48"/>
      <c r="MSS48"/>
      <c r="MST48"/>
      <c r="MSU48"/>
      <c r="MSV48"/>
      <c r="MSW48"/>
      <c r="MSX48"/>
      <c r="MSY48"/>
      <c r="MSZ48"/>
      <c r="MTA48"/>
      <c r="MTB48"/>
      <c r="MTC48"/>
      <c r="MTD48"/>
      <c r="MTE48"/>
      <c r="MTF48"/>
      <c r="MTG48"/>
      <c r="MTH48"/>
      <c r="MTI48"/>
      <c r="MTJ48"/>
      <c r="MTK48"/>
      <c r="MTL48"/>
      <c r="MTM48"/>
      <c r="MTN48"/>
      <c r="MTO48"/>
      <c r="MTP48"/>
      <c r="MTQ48"/>
      <c r="MTR48"/>
      <c r="MTS48"/>
      <c r="MTT48"/>
      <c r="MTU48"/>
      <c r="MTV48"/>
      <c r="MTW48"/>
      <c r="MTX48"/>
      <c r="MTY48"/>
      <c r="MTZ48"/>
      <c r="MUA48"/>
      <c r="MUB48"/>
      <c r="MUC48"/>
      <c r="MUD48"/>
      <c r="MUE48"/>
      <c r="MUF48"/>
      <c r="MUG48"/>
      <c r="MUH48"/>
      <c r="MUI48"/>
      <c r="MUJ48"/>
      <c r="MUK48"/>
      <c r="MUL48"/>
      <c r="MUM48"/>
      <c r="MUN48"/>
      <c r="MUO48"/>
      <c r="MUP48"/>
      <c r="MUQ48"/>
      <c r="MUR48"/>
      <c r="MUS48"/>
      <c r="MUT48"/>
      <c r="MUU48"/>
      <c r="MUV48"/>
      <c r="MUW48"/>
      <c r="MUX48"/>
      <c r="MUY48"/>
      <c r="MUZ48"/>
      <c r="MVA48"/>
      <c r="MVB48"/>
      <c r="MVC48"/>
      <c r="MVD48"/>
      <c r="MVE48"/>
      <c r="MVF48"/>
      <c r="MVG48"/>
      <c r="MVH48"/>
      <c r="MVI48"/>
      <c r="MVJ48"/>
      <c r="MVK48"/>
      <c r="MVL48"/>
      <c r="MVM48"/>
      <c r="MVN48"/>
      <c r="MVO48"/>
      <c r="MVP48"/>
      <c r="MVQ48"/>
      <c r="MVR48"/>
      <c r="MVS48"/>
      <c r="MVT48"/>
      <c r="MVU48"/>
      <c r="MVV48"/>
      <c r="MVW48"/>
      <c r="MVX48"/>
      <c r="MVY48"/>
      <c r="MVZ48"/>
      <c r="MWA48"/>
      <c r="MWB48"/>
      <c r="MWC48"/>
      <c r="MWD48"/>
      <c r="MWE48"/>
      <c r="MWF48"/>
      <c r="MWG48"/>
      <c r="MWH48"/>
      <c r="MWI48"/>
      <c r="MWJ48"/>
      <c r="MWK48"/>
      <c r="MWL48"/>
      <c r="MWM48"/>
      <c r="MWN48"/>
      <c r="MWO48"/>
      <c r="MWP48"/>
      <c r="MWQ48"/>
      <c r="MWR48"/>
      <c r="MWS48"/>
      <c r="MWT48"/>
      <c r="MWU48"/>
      <c r="MWV48"/>
      <c r="MWW48"/>
      <c r="MWX48"/>
      <c r="MWY48"/>
      <c r="MWZ48"/>
      <c r="MXA48"/>
      <c r="MXB48"/>
      <c r="MXC48"/>
      <c r="MXD48"/>
      <c r="MXE48"/>
      <c r="MXF48"/>
      <c r="MXG48"/>
      <c r="MXH48"/>
      <c r="MXI48"/>
      <c r="MXJ48"/>
      <c r="MXK48"/>
      <c r="MXL48"/>
      <c r="MXM48"/>
      <c r="MXN48"/>
      <c r="MXO48"/>
      <c r="MXP48"/>
      <c r="MXQ48"/>
      <c r="MXR48"/>
      <c r="MXS48"/>
      <c r="MXT48"/>
      <c r="MXU48"/>
      <c r="MXV48"/>
      <c r="MXW48"/>
      <c r="MXX48"/>
      <c r="MXY48"/>
      <c r="MXZ48"/>
      <c r="MYA48"/>
      <c r="MYB48"/>
      <c r="MYC48"/>
      <c r="MYD48"/>
      <c r="MYE48"/>
      <c r="MYF48"/>
      <c r="MYG48"/>
      <c r="MYH48"/>
      <c r="MYI48"/>
      <c r="MYJ48"/>
      <c r="MYK48"/>
      <c r="MYL48"/>
      <c r="MYM48"/>
      <c r="MYN48"/>
      <c r="MYO48"/>
      <c r="MYP48"/>
      <c r="MYQ48"/>
      <c r="MYR48"/>
      <c r="MYS48"/>
      <c r="MYT48"/>
      <c r="MYU48"/>
      <c r="MYV48"/>
      <c r="MYW48"/>
      <c r="MYX48"/>
      <c r="MYY48"/>
      <c r="MYZ48"/>
      <c r="MZA48"/>
      <c r="MZB48"/>
      <c r="MZC48"/>
      <c r="MZD48"/>
      <c r="MZE48"/>
      <c r="MZF48"/>
      <c r="MZG48"/>
      <c r="MZH48"/>
      <c r="MZI48"/>
      <c r="MZJ48"/>
      <c r="MZK48"/>
      <c r="MZL48"/>
      <c r="MZM48"/>
      <c r="MZN48"/>
      <c r="MZO48"/>
      <c r="MZP48"/>
      <c r="MZQ48"/>
      <c r="MZR48"/>
      <c r="MZS48"/>
      <c r="MZT48"/>
      <c r="MZU48"/>
      <c r="MZV48"/>
      <c r="MZW48"/>
      <c r="MZX48"/>
      <c r="MZY48"/>
      <c r="MZZ48"/>
      <c r="NAA48"/>
      <c r="NAB48"/>
      <c r="NAC48"/>
      <c r="NAD48"/>
      <c r="NAE48"/>
      <c r="NAF48"/>
      <c r="NAG48"/>
      <c r="NAH48"/>
      <c r="NAI48"/>
      <c r="NAJ48"/>
      <c r="NAK48"/>
      <c r="NAL48"/>
      <c r="NAM48"/>
      <c r="NAN48"/>
      <c r="NAO48"/>
      <c r="NAP48"/>
      <c r="NAQ48"/>
      <c r="NAR48"/>
      <c r="NAS48"/>
      <c r="NAT48"/>
      <c r="NAU48"/>
      <c r="NAV48"/>
      <c r="NAW48"/>
      <c r="NAX48"/>
      <c r="NAY48"/>
      <c r="NAZ48"/>
      <c r="NBA48"/>
      <c r="NBB48"/>
      <c r="NBC48"/>
      <c r="NBD48"/>
      <c r="NBE48"/>
      <c r="NBF48"/>
      <c r="NBG48"/>
      <c r="NBH48"/>
      <c r="NBI48"/>
      <c r="NBJ48"/>
      <c r="NBK48"/>
      <c r="NBL48"/>
      <c r="NBM48"/>
      <c r="NBN48"/>
      <c r="NBO48"/>
      <c r="NBP48"/>
      <c r="NBQ48"/>
      <c r="NBR48"/>
      <c r="NBS48"/>
      <c r="NBT48"/>
      <c r="NBU48"/>
      <c r="NBV48"/>
      <c r="NBW48"/>
      <c r="NBX48"/>
      <c r="NBY48"/>
      <c r="NBZ48"/>
      <c r="NCA48"/>
      <c r="NCB48"/>
      <c r="NCC48"/>
      <c r="NCD48"/>
      <c r="NCE48"/>
      <c r="NCF48"/>
      <c r="NCG48"/>
      <c r="NCH48"/>
      <c r="NCI48"/>
      <c r="NCJ48"/>
      <c r="NCK48"/>
      <c r="NCL48"/>
      <c r="NCM48"/>
      <c r="NCN48"/>
      <c r="NCO48"/>
      <c r="NCP48"/>
      <c r="NCQ48"/>
      <c r="NCR48"/>
      <c r="NCS48"/>
      <c r="NCT48"/>
      <c r="NCU48"/>
      <c r="NCV48"/>
      <c r="NCW48"/>
      <c r="NCX48"/>
      <c r="NCY48"/>
      <c r="NCZ48"/>
      <c r="NDA48"/>
      <c r="NDB48"/>
      <c r="NDC48"/>
      <c r="NDD48"/>
      <c r="NDE48"/>
      <c r="NDF48"/>
      <c r="NDG48"/>
      <c r="NDH48"/>
      <c r="NDI48"/>
      <c r="NDJ48"/>
      <c r="NDK48"/>
      <c r="NDL48"/>
      <c r="NDM48"/>
      <c r="NDN48"/>
      <c r="NDO48"/>
      <c r="NDP48"/>
      <c r="NDQ48"/>
      <c r="NDR48"/>
      <c r="NDS48"/>
      <c r="NDT48"/>
      <c r="NDU48"/>
      <c r="NDV48"/>
      <c r="NDW48"/>
      <c r="NDX48"/>
      <c r="NDY48"/>
      <c r="NDZ48"/>
      <c r="NEA48"/>
      <c r="NEB48"/>
      <c r="NEC48"/>
      <c r="NED48"/>
      <c r="NEE48"/>
      <c r="NEF48"/>
      <c r="NEG48"/>
      <c r="NEH48"/>
      <c r="NEI48"/>
      <c r="NEJ48"/>
      <c r="NEK48"/>
      <c r="NEL48"/>
      <c r="NEM48"/>
      <c r="NEN48"/>
      <c r="NEO48"/>
      <c r="NEP48"/>
      <c r="NEQ48"/>
      <c r="NER48"/>
      <c r="NES48"/>
      <c r="NET48"/>
      <c r="NEU48"/>
      <c r="NEV48"/>
      <c r="NEW48"/>
      <c r="NEX48"/>
      <c r="NEY48"/>
      <c r="NEZ48"/>
      <c r="NFA48"/>
      <c r="NFB48"/>
      <c r="NFC48"/>
      <c r="NFD48"/>
      <c r="NFE48"/>
      <c r="NFF48"/>
      <c r="NFG48"/>
      <c r="NFH48"/>
      <c r="NFI48"/>
      <c r="NFJ48"/>
      <c r="NFK48"/>
      <c r="NFL48"/>
      <c r="NFM48"/>
      <c r="NFN48"/>
      <c r="NFO48"/>
      <c r="NFP48"/>
      <c r="NFQ48"/>
      <c r="NFR48"/>
      <c r="NFS48"/>
      <c r="NFT48"/>
      <c r="NFU48"/>
      <c r="NFV48"/>
      <c r="NFW48"/>
      <c r="NFX48"/>
      <c r="NFY48"/>
      <c r="NFZ48"/>
      <c r="NGA48"/>
      <c r="NGB48"/>
      <c r="NGC48"/>
      <c r="NGD48"/>
      <c r="NGE48"/>
      <c r="NGF48"/>
      <c r="NGG48"/>
      <c r="NGH48"/>
      <c r="NGI48"/>
      <c r="NGJ48"/>
      <c r="NGK48"/>
      <c r="NGL48"/>
      <c r="NGM48"/>
      <c r="NGN48"/>
      <c r="NGO48"/>
      <c r="NGP48"/>
      <c r="NGQ48"/>
      <c r="NGR48"/>
      <c r="NGS48"/>
      <c r="NGT48"/>
      <c r="NGU48"/>
      <c r="NGV48"/>
      <c r="NGW48"/>
      <c r="NGX48"/>
      <c r="NGY48"/>
      <c r="NGZ48"/>
      <c r="NHA48"/>
      <c r="NHB48"/>
      <c r="NHC48"/>
      <c r="NHD48"/>
      <c r="NHE48"/>
      <c r="NHF48"/>
      <c r="NHG48"/>
      <c r="NHH48"/>
      <c r="NHI48"/>
      <c r="NHJ48"/>
      <c r="NHK48"/>
      <c r="NHL48"/>
      <c r="NHM48"/>
      <c r="NHN48"/>
      <c r="NHO48"/>
      <c r="NHP48"/>
      <c r="NHQ48"/>
      <c r="NHR48"/>
      <c r="NHS48"/>
      <c r="NHT48"/>
      <c r="NHU48"/>
      <c r="NHV48"/>
      <c r="NHW48"/>
      <c r="NHX48"/>
      <c r="NHY48"/>
      <c r="NHZ48"/>
      <c r="NIA48"/>
      <c r="NIB48"/>
      <c r="NIC48"/>
      <c r="NID48"/>
      <c r="NIE48"/>
      <c r="NIF48"/>
      <c r="NIG48"/>
      <c r="NIH48"/>
      <c r="NII48"/>
      <c r="NIJ48"/>
      <c r="NIK48"/>
      <c r="NIL48"/>
      <c r="NIM48"/>
      <c r="NIN48"/>
      <c r="NIO48"/>
      <c r="NIP48"/>
      <c r="NIQ48"/>
      <c r="NIR48"/>
      <c r="NIS48"/>
      <c r="NIT48"/>
      <c r="NIU48"/>
      <c r="NIV48"/>
      <c r="NIW48"/>
      <c r="NIX48"/>
      <c r="NIY48"/>
      <c r="NIZ48"/>
      <c r="NJA48"/>
      <c r="NJB48"/>
      <c r="NJC48"/>
      <c r="NJD48"/>
      <c r="NJE48"/>
      <c r="NJF48"/>
      <c r="NJG48"/>
      <c r="NJH48"/>
      <c r="NJI48"/>
      <c r="NJJ48"/>
      <c r="NJK48"/>
      <c r="NJL48"/>
      <c r="NJM48"/>
      <c r="NJN48"/>
      <c r="NJO48"/>
      <c r="NJP48"/>
      <c r="NJQ48"/>
      <c r="NJR48"/>
      <c r="NJS48"/>
      <c r="NJT48"/>
      <c r="NJU48"/>
      <c r="NJV48"/>
      <c r="NJW48"/>
      <c r="NJX48"/>
      <c r="NJY48"/>
      <c r="NJZ48"/>
      <c r="NKA48"/>
      <c r="NKB48"/>
      <c r="NKC48"/>
      <c r="NKD48"/>
      <c r="NKE48"/>
      <c r="NKF48"/>
      <c r="NKG48"/>
      <c r="NKH48"/>
      <c r="NKI48"/>
      <c r="NKJ48"/>
      <c r="NKK48"/>
      <c r="NKL48"/>
      <c r="NKM48"/>
      <c r="NKN48"/>
      <c r="NKO48"/>
      <c r="NKP48"/>
      <c r="NKQ48"/>
      <c r="NKR48"/>
      <c r="NKS48"/>
      <c r="NKT48"/>
      <c r="NKU48"/>
      <c r="NKV48"/>
      <c r="NKW48"/>
      <c r="NKX48"/>
      <c r="NKY48"/>
      <c r="NKZ48"/>
      <c r="NLA48"/>
      <c r="NLB48"/>
      <c r="NLC48"/>
      <c r="NLD48"/>
      <c r="NLE48"/>
      <c r="NLF48"/>
      <c r="NLG48"/>
      <c r="NLH48"/>
      <c r="NLI48"/>
      <c r="NLJ48"/>
      <c r="NLK48"/>
      <c r="NLL48"/>
      <c r="NLM48"/>
      <c r="NLN48"/>
      <c r="NLO48"/>
      <c r="NLP48"/>
      <c r="NLQ48"/>
      <c r="NLR48"/>
      <c r="NLS48"/>
      <c r="NLT48"/>
      <c r="NLU48"/>
      <c r="NLV48"/>
      <c r="NLW48"/>
      <c r="NLX48"/>
      <c r="NLY48"/>
      <c r="NLZ48"/>
      <c r="NMA48"/>
      <c r="NMB48"/>
      <c r="NMC48"/>
      <c r="NMD48"/>
      <c r="NME48"/>
      <c r="NMF48"/>
      <c r="NMG48"/>
      <c r="NMH48"/>
      <c r="NMI48"/>
      <c r="NMJ48"/>
      <c r="NMK48"/>
      <c r="NML48"/>
      <c r="NMM48"/>
      <c r="NMN48"/>
      <c r="NMO48"/>
      <c r="NMP48"/>
      <c r="NMQ48"/>
      <c r="NMR48"/>
      <c r="NMS48"/>
      <c r="NMT48"/>
      <c r="NMU48"/>
      <c r="NMV48"/>
      <c r="NMW48"/>
      <c r="NMX48"/>
      <c r="NMY48"/>
      <c r="NMZ48"/>
      <c r="NNA48"/>
      <c r="NNB48"/>
      <c r="NNC48"/>
      <c r="NND48"/>
      <c r="NNE48"/>
      <c r="NNF48"/>
      <c r="NNG48"/>
      <c r="NNH48"/>
      <c r="NNI48"/>
      <c r="NNJ48"/>
      <c r="NNK48"/>
      <c r="NNL48"/>
      <c r="NNM48"/>
      <c r="NNN48"/>
      <c r="NNO48"/>
      <c r="NNP48"/>
      <c r="NNQ48"/>
      <c r="NNR48"/>
      <c r="NNS48"/>
      <c r="NNT48"/>
      <c r="NNU48"/>
      <c r="NNV48"/>
      <c r="NNW48"/>
      <c r="NNX48"/>
      <c r="NNY48"/>
      <c r="NNZ48"/>
      <c r="NOA48"/>
      <c r="NOB48"/>
      <c r="NOC48"/>
      <c r="NOD48"/>
      <c r="NOE48"/>
      <c r="NOF48"/>
      <c r="NOG48"/>
      <c r="NOH48"/>
      <c r="NOI48"/>
      <c r="NOJ48"/>
      <c r="NOK48"/>
      <c r="NOL48"/>
      <c r="NOM48"/>
      <c r="NON48"/>
      <c r="NOO48"/>
      <c r="NOP48"/>
      <c r="NOQ48"/>
      <c r="NOR48"/>
      <c r="NOS48"/>
      <c r="NOT48"/>
      <c r="NOU48"/>
      <c r="NOV48"/>
      <c r="NOW48"/>
      <c r="NOX48"/>
      <c r="NOY48"/>
      <c r="NOZ48"/>
      <c r="NPA48"/>
      <c r="NPB48"/>
      <c r="NPC48"/>
      <c r="NPD48"/>
      <c r="NPE48"/>
      <c r="NPF48"/>
      <c r="NPG48"/>
      <c r="NPH48"/>
      <c r="NPI48"/>
      <c r="NPJ48"/>
      <c r="NPK48"/>
      <c r="NPL48"/>
      <c r="NPM48"/>
      <c r="NPN48"/>
      <c r="NPO48"/>
      <c r="NPP48"/>
      <c r="NPQ48"/>
      <c r="NPR48"/>
      <c r="NPS48"/>
      <c r="NPT48"/>
      <c r="NPU48"/>
      <c r="NPV48"/>
      <c r="NPW48"/>
      <c r="NPX48"/>
      <c r="NPY48"/>
      <c r="NPZ48"/>
      <c r="NQA48"/>
      <c r="NQB48"/>
      <c r="NQC48"/>
      <c r="NQD48"/>
      <c r="NQE48"/>
      <c r="NQF48"/>
      <c r="NQG48"/>
      <c r="NQH48"/>
      <c r="NQI48"/>
      <c r="NQJ48"/>
      <c r="NQK48"/>
      <c r="NQL48"/>
      <c r="NQM48"/>
      <c r="NQN48"/>
      <c r="NQO48"/>
      <c r="NQP48"/>
      <c r="NQQ48"/>
      <c r="NQR48"/>
      <c r="NQS48"/>
      <c r="NQT48"/>
      <c r="NQU48"/>
      <c r="NQV48"/>
      <c r="NQW48"/>
      <c r="NQX48"/>
      <c r="NQY48"/>
      <c r="NQZ48"/>
      <c r="NRA48"/>
      <c r="NRB48"/>
      <c r="NRC48"/>
      <c r="NRD48"/>
      <c r="NRE48"/>
      <c r="NRF48"/>
      <c r="NRG48"/>
      <c r="NRH48"/>
      <c r="NRI48"/>
      <c r="NRJ48"/>
      <c r="NRK48"/>
      <c r="NRL48"/>
      <c r="NRM48"/>
      <c r="NRN48"/>
      <c r="NRO48"/>
      <c r="NRP48"/>
      <c r="NRQ48"/>
      <c r="NRR48"/>
      <c r="NRS48"/>
      <c r="NRT48"/>
      <c r="NRU48"/>
      <c r="NRV48"/>
      <c r="NRW48"/>
      <c r="NRX48"/>
      <c r="NRY48"/>
      <c r="NRZ48"/>
      <c r="NSA48"/>
      <c r="NSB48"/>
      <c r="NSC48"/>
      <c r="NSD48"/>
      <c r="NSE48"/>
      <c r="NSF48"/>
      <c r="NSG48"/>
      <c r="NSH48"/>
      <c r="NSI48"/>
      <c r="NSJ48"/>
      <c r="NSK48"/>
      <c r="NSL48"/>
      <c r="NSM48"/>
      <c r="NSN48"/>
      <c r="NSO48"/>
      <c r="NSP48"/>
      <c r="NSQ48"/>
      <c r="NSR48"/>
      <c r="NSS48"/>
      <c r="NST48"/>
      <c r="NSU48"/>
      <c r="NSV48"/>
      <c r="NSW48"/>
      <c r="NSX48"/>
      <c r="NSY48"/>
      <c r="NSZ48"/>
      <c r="NTA48"/>
      <c r="NTB48"/>
      <c r="NTC48"/>
      <c r="NTD48"/>
      <c r="NTE48"/>
      <c r="NTF48"/>
      <c r="NTG48"/>
      <c r="NTH48"/>
      <c r="NTI48"/>
      <c r="NTJ48"/>
      <c r="NTK48"/>
      <c r="NTL48"/>
      <c r="NTM48"/>
      <c r="NTN48"/>
      <c r="NTO48"/>
      <c r="NTP48"/>
      <c r="NTQ48"/>
      <c r="NTR48"/>
      <c r="NTS48"/>
      <c r="NTT48"/>
      <c r="NTU48"/>
      <c r="NTV48"/>
      <c r="NTW48"/>
      <c r="NTX48"/>
      <c r="NTY48"/>
      <c r="NTZ48"/>
      <c r="NUA48"/>
      <c r="NUB48"/>
      <c r="NUC48"/>
      <c r="NUD48"/>
      <c r="NUE48"/>
      <c r="NUF48"/>
      <c r="NUG48"/>
      <c r="NUH48"/>
      <c r="NUI48"/>
      <c r="NUJ48"/>
      <c r="NUK48"/>
      <c r="NUL48"/>
      <c r="NUM48"/>
      <c r="NUN48"/>
      <c r="NUO48"/>
      <c r="NUP48"/>
      <c r="NUQ48"/>
      <c r="NUR48"/>
      <c r="NUS48"/>
      <c r="NUT48"/>
      <c r="NUU48"/>
      <c r="NUV48"/>
      <c r="NUW48"/>
      <c r="NUX48"/>
      <c r="NUY48"/>
      <c r="NUZ48"/>
      <c r="NVA48"/>
      <c r="NVB48"/>
      <c r="NVC48"/>
      <c r="NVD48"/>
      <c r="NVE48"/>
      <c r="NVF48"/>
      <c r="NVG48"/>
      <c r="NVH48"/>
      <c r="NVI48"/>
      <c r="NVJ48"/>
      <c r="NVK48"/>
      <c r="NVL48"/>
      <c r="NVM48"/>
      <c r="NVN48"/>
      <c r="NVO48"/>
      <c r="NVP48"/>
      <c r="NVQ48"/>
      <c r="NVR48"/>
      <c r="NVS48"/>
      <c r="NVT48"/>
      <c r="NVU48"/>
      <c r="NVV48"/>
      <c r="NVW48"/>
      <c r="NVX48"/>
      <c r="NVY48"/>
      <c r="NVZ48"/>
      <c r="NWA48"/>
      <c r="NWB48"/>
      <c r="NWC48"/>
      <c r="NWD48"/>
      <c r="NWE48"/>
      <c r="NWF48"/>
      <c r="NWG48"/>
      <c r="NWH48"/>
      <c r="NWI48"/>
      <c r="NWJ48"/>
      <c r="NWK48"/>
      <c r="NWL48"/>
      <c r="NWM48"/>
      <c r="NWN48"/>
      <c r="NWO48"/>
      <c r="NWP48"/>
      <c r="NWQ48"/>
      <c r="NWR48"/>
      <c r="NWS48"/>
      <c r="NWT48"/>
      <c r="NWU48"/>
      <c r="NWV48"/>
      <c r="NWW48"/>
      <c r="NWX48"/>
      <c r="NWY48"/>
      <c r="NWZ48"/>
      <c r="NXA48"/>
      <c r="NXB48"/>
      <c r="NXC48"/>
      <c r="NXD48"/>
      <c r="NXE48"/>
      <c r="NXF48"/>
      <c r="NXG48"/>
      <c r="NXH48"/>
      <c r="NXI48"/>
      <c r="NXJ48"/>
      <c r="NXK48"/>
      <c r="NXL48"/>
      <c r="NXM48"/>
      <c r="NXN48"/>
      <c r="NXO48"/>
      <c r="NXP48"/>
      <c r="NXQ48"/>
      <c r="NXR48"/>
      <c r="NXS48"/>
      <c r="NXT48"/>
      <c r="NXU48"/>
      <c r="NXV48"/>
      <c r="NXW48"/>
      <c r="NXX48"/>
      <c r="NXY48"/>
      <c r="NXZ48"/>
      <c r="NYA48"/>
      <c r="NYB48"/>
      <c r="NYC48"/>
      <c r="NYD48"/>
      <c r="NYE48"/>
      <c r="NYF48"/>
      <c r="NYG48"/>
      <c r="NYH48"/>
      <c r="NYI48"/>
      <c r="NYJ48"/>
      <c r="NYK48"/>
      <c r="NYL48"/>
      <c r="NYM48"/>
      <c r="NYN48"/>
      <c r="NYO48"/>
      <c r="NYP48"/>
      <c r="NYQ48"/>
      <c r="NYR48"/>
      <c r="NYS48"/>
      <c r="NYT48"/>
      <c r="NYU48"/>
      <c r="NYV48"/>
      <c r="NYW48"/>
      <c r="NYX48"/>
      <c r="NYY48"/>
      <c r="NYZ48"/>
      <c r="NZA48"/>
      <c r="NZB48"/>
      <c r="NZC48"/>
      <c r="NZD48"/>
      <c r="NZE48"/>
      <c r="NZF48"/>
      <c r="NZG48"/>
      <c r="NZH48"/>
      <c r="NZI48"/>
      <c r="NZJ48"/>
      <c r="NZK48"/>
      <c r="NZL48"/>
      <c r="NZM48"/>
      <c r="NZN48"/>
      <c r="NZO48"/>
      <c r="NZP48"/>
      <c r="NZQ48"/>
      <c r="NZR48"/>
      <c r="NZS48"/>
      <c r="NZT48"/>
      <c r="NZU48"/>
      <c r="NZV48"/>
      <c r="NZW48"/>
      <c r="NZX48"/>
      <c r="NZY48"/>
      <c r="NZZ48"/>
      <c r="OAA48"/>
      <c r="OAB48"/>
      <c r="OAC48"/>
      <c r="OAD48"/>
      <c r="OAE48"/>
      <c r="OAF48"/>
      <c r="OAG48"/>
      <c r="OAH48"/>
      <c r="OAI48"/>
      <c r="OAJ48"/>
      <c r="OAK48"/>
      <c r="OAL48"/>
      <c r="OAM48"/>
      <c r="OAN48"/>
      <c r="OAO48"/>
      <c r="OAP48"/>
      <c r="OAQ48"/>
      <c r="OAR48"/>
      <c r="OAS48"/>
      <c r="OAT48"/>
      <c r="OAU48"/>
      <c r="OAV48"/>
      <c r="OAW48"/>
      <c r="OAX48"/>
      <c r="OAY48"/>
      <c r="OAZ48"/>
      <c r="OBA48"/>
      <c r="OBB48"/>
      <c r="OBC48"/>
      <c r="OBD48"/>
      <c r="OBE48"/>
      <c r="OBF48"/>
      <c r="OBG48"/>
      <c r="OBH48"/>
      <c r="OBI48"/>
      <c r="OBJ48"/>
      <c r="OBK48"/>
      <c r="OBL48"/>
      <c r="OBM48"/>
      <c r="OBN48"/>
      <c r="OBO48"/>
      <c r="OBP48"/>
      <c r="OBQ48"/>
      <c r="OBR48"/>
      <c r="OBS48"/>
      <c r="OBT48"/>
      <c r="OBU48"/>
      <c r="OBV48"/>
      <c r="OBW48"/>
      <c r="OBX48"/>
      <c r="OBY48"/>
      <c r="OBZ48"/>
      <c r="OCA48"/>
      <c r="OCB48"/>
      <c r="OCC48"/>
      <c r="OCD48"/>
      <c r="OCE48"/>
      <c r="OCF48"/>
      <c r="OCG48"/>
      <c r="OCH48"/>
      <c r="OCI48"/>
      <c r="OCJ48"/>
      <c r="OCK48"/>
      <c r="OCL48"/>
      <c r="OCM48"/>
      <c r="OCN48"/>
      <c r="OCO48"/>
      <c r="OCP48"/>
      <c r="OCQ48"/>
      <c r="OCR48"/>
      <c r="OCS48"/>
      <c r="OCT48"/>
      <c r="OCU48"/>
      <c r="OCV48"/>
      <c r="OCW48"/>
      <c r="OCX48"/>
      <c r="OCY48"/>
      <c r="OCZ48"/>
      <c r="ODA48"/>
      <c r="ODB48"/>
      <c r="ODC48"/>
      <c r="ODD48"/>
      <c r="ODE48"/>
      <c r="ODF48"/>
      <c r="ODG48"/>
      <c r="ODH48"/>
      <c r="ODI48"/>
      <c r="ODJ48"/>
      <c r="ODK48"/>
      <c r="ODL48"/>
      <c r="ODM48"/>
      <c r="ODN48"/>
      <c r="ODO48"/>
      <c r="ODP48"/>
      <c r="ODQ48"/>
      <c r="ODR48"/>
      <c r="ODS48"/>
      <c r="ODT48"/>
      <c r="ODU48"/>
      <c r="ODV48"/>
      <c r="ODW48"/>
      <c r="ODX48"/>
      <c r="ODY48"/>
      <c r="ODZ48"/>
      <c r="OEA48"/>
      <c r="OEB48"/>
      <c r="OEC48"/>
      <c r="OED48"/>
      <c r="OEE48"/>
      <c r="OEF48"/>
      <c r="OEG48"/>
      <c r="OEH48"/>
      <c r="OEI48"/>
      <c r="OEJ48"/>
      <c r="OEK48"/>
      <c r="OEL48"/>
      <c r="OEM48"/>
      <c r="OEN48"/>
      <c r="OEO48"/>
      <c r="OEP48"/>
      <c r="OEQ48"/>
      <c r="OER48"/>
      <c r="OES48"/>
      <c r="OET48"/>
      <c r="OEU48"/>
      <c r="OEV48"/>
      <c r="OEW48"/>
      <c r="OEX48"/>
      <c r="OEY48"/>
      <c r="OEZ48"/>
      <c r="OFA48"/>
      <c r="OFB48"/>
      <c r="OFC48"/>
      <c r="OFD48"/>
      <c r="OFE48"/>
      <c r="OFF48"/>
      <c r="OFG48"/>
      <c r="OFH48"/>
      <c r="OFI48"/>
      <c r="OFJ48"/>
      <c r="OFK48"/>
      <c r="OFL48"/>
      <c r="OFM48"/>
      <c r="OFN48"/>
      <c r="OFO48"/>
      <c r="OFP48"/>
      <c r="OFQ48"/>
      <c r="OFR48"/>
      <c r="OFS48"/>
      <c r="OFT48"/>
      <c r="OFU48"/>
      <c r="OFV48"/>
      <c r="OFW48"/>
      <c r="OFX48"/>
      <c r="OFY48"/>
      <c r="OFZ48"/>
      <c r="OGA48"/>
      <c r="OGB48"/>
      <c r="OGC48"/>
      <c r="OGD48"/>
      <c r="OGE48"/>
      <c r="OGF48"/>
      <c r="OGG48"/>
      <c r="OGH48"/>
      <c r="OGI48"/>
      <c r="OGJ48"/>
      <c r="OGK48"/>
      <c r="OGL48"/>
      <c r="OGM48"/>
      <c r="OGN48"/>
      <c r="OGO48"/>
      <c r="OGP48"/>
      <c r="OGQ48"/>
      <c r="OGR48"/>
      <c r="OGS48"/>
      <c r="OGT48"/>
      <c r="OGU48"/>
      <c r="OGV48"/>
      <c r="OGW48"/>
      <c r="OGX48"/>
      <c r="OGY48"/>
      <c r="OGZ48"/>
      <c r="OHA48"/>
      <c r="OHB48"/>
      <c r="OHC48"/>
      <c r="OHD48"/>
      <c r="OHE48"/>
      <c r="OHF48"/>
      <c r="OHG48"/>
      <c r="OHH48"/>
      <c r="OHI48"/>
      <c r="OHJ48"/>
      <c r="OHK48"/>
      <c r="OHL48"/>
      <c r="OHM48"/>
      <c r="OHN48"/>
      <c r="OHO48"/>
      <c r="OHP48"/>
      <c r="OHQ48"/>
      <c r="OHR48"/>
      <c r="OHS48"/>
      <c r="OHT48"/>
      <c r="OHU48"/>
      <c r="OHV48"/>
      <c r="OHW48"/>
      <c r="OHX48"/>
      <c r="OHY48"/>
      <c r="OHZ48"/>
      <c r="OIA48"/>
      <c r="OIB48"/>
      <c r="OIC48"/>
      <c r="OID48"/>
      <c r="OIE48"/>
      <c r="OIF48"/>
      <c r="OIG48"/>
      <c r="OIH48"/>
      <c r="OII48"/>
      <c r="OIJ48"/>
      <c r="OIK48"/>
      <c r="OIL48"/>
      <c r="OIM48"/>
      <c r="OIN48"/>
      <c r="OIO48"/>
      <c r="OIP48"/>
      <c r="OIQ48"/>
      <c r="OIR48"/>
      <c r="OIS48"/>
      <c r="OIT48"/>
      <c r="OIU48"/>
      <c r="OIV48"/>
      <c r="OIW48"/>
      <c r="OIX48"/>
      <c r="OIY48"/>
      <c r="OIZ48"/>
      <c r="OJA48"/>
      <c r="OJB48"/>
      <c r="OJC48"/>
      <c r="OJD48"/>
      <c r="OJE48"/>
      <c r="OJF48"/>
      <c r="OJG48"/>
      <c r="OJH48"/>
      <c r="OJI48"/>
      <c r="OJJ48"/>
      <c r="OJK48"/>
      <c r="OJL48"/>
      <c r="OJM48"/>
      <c r="OJN48"/>
      <c r="OJO48"/>
      <c r="OJP48"/>
      <c r="OJQ48"/>
      <c r="OJR48"/>
      <c r="OJS48"/>
      <c r="OJT48"/>
      <c r="OJU48"/>
      <c r="OJV48"/>
      <c r="OJW48"/>
      <c r="OJX48"/>
      <c r="OJY48"/>
      <c r="OJZ48"/>
      <c r="OKA48"/>
      <c r="OKB48"/>
      <c r="OKC48"/>
      <c r="OKD48"/>
      <c r="OKE48"/>
      <c r="OKF48"/>
      <c r="OKG48"/>
      <c r="OKH48"/>
      <c r="OKI48"/>
      <c r="OKJ48"/>
      <c r="OKK48"/>
      <c r="OKL48"/>
      <c r="OKM48"/>
      <c r="OKN48"/>
      <c r="OKO48"/>
      <c r="OKP48"/>
      <c r="OKQ48"/>
      <c r="OKR48"/>
      <c r="OKS48"/>
      <c r="OKT48"/>
      <c r="OKU48"/>
      <c r="OKV48"/>
      <c r="OKW48"/>
      <c r="OKX48"/>
      <c r="OKY48"/>
      <c r="OKZ48"/>
      <c r="OLA48"/>
      <c r="OLB48"/>
      <c r="OLC48"/>
      <c r="OLD48"/>
      <c r="OLE48"/>
      <c r="OLF48"/>
      <c r="OLG48"/>
      <c r="OLH48"/>
      <c r="OLI48"/>
      <c r="OLJ48"/>
      <c r="OLK48"/>
      <c r="OLL48"/>
      <c r="OLM48"/>
      <c r="OLN48"/>
      <c r="OLO48"/>
      <c r="OLP48"/>
      <c r="OLQ48"/>
      <c r="OLR48"/>
      <c r="OLS48"/>
      <c r="OLT48"/>
      <c r="OLU48"/>
      <c r="OLV48"/>
      <c r="OLW48"/>
      <c r="OLX48"/>
      <c r="OLY48"/>
      <c r="OLZ48"/>
      <c r="OMA48"/>
      <c r="OMB48"/>
      <c r="OMC48"/>
      <c r="OMD48"/>
      <c r="OME48"/>
      <c r="OMF48"/>
      <c r="OMG48"/>
      <c r="OMH48"/>
      <c r="OMI48"/>
      <c r="OMJ48"/>
      <c r="OMK48"/>
      <c r="OML48"/>
      <c r="OMM48"/>
      <c r="OMN48"/>
      <c r="OMO48"/>
      <c r="OMP48"/>
      <c r="OMQ48"/>
      <c r="OMR48"/>
      <c r="OMS48"/>
      <c r="OMT48"/>
      <c r="OMU48"/>
      <c r="OMV48"/>
      <c r="OMW48"/>
      <c r="OMX48"/>
      <c r="OMY48"/>
      <c r="OMZ48"/>
      <c r="ONA48"/>
      <c r="ONB48"/>
      <c r="ONC48"/>
      <c r="OND48"/>
      <c r="ONE48"/>
      <c r="ONF48"/>
      <c r="ONG48"/>
      <c r="ONH48"/>
      <c r="ONI48"/>
      <c r="ONJ48"/>
      <c r="ONK48"/>
      <c r="ONL48"/>
      <c r="ONM48"/>
      <c r="ONN48"/>
      <c r="ONO48"/>
      <c r="ONP48"/>
      <c r="ONQ48"/>
      <c r="ONR48"/>
      <c r="ONS48"/>
      <c r="ONT48"/>
      <c r="ONU48"/>
      <c r="ONV48"/>
      <c r="ONW48"/>
      <c r="ONX48"/>
      <c r="ONY48"/>
      <c r="ONZ48"/>
      <c r="OOA48"/>
      <c r="OOB48"/>
      <c r="OOC48"/>
      <c r="OOD48"/>
      <c r="OOE48"/>
      <c r="OOF48"/>
      <c r="OOG48"/>
      <c r="OOH48"/>
      <c r="OOI48"/>
      <c r="OOJ48"/>
      <c r="OOK48"/>
      <c r="OOL48"/>
      <c r="OOM48"/>
      <c r="OON48"/>
      <c r="OOO48"/>
      <c r="OOP48"/>
      <c r="OOQ48"/>
      <c r="OOR48"/>
      <c r="OOS48"/>
      <c r="OOT48"/>
      <c r="OOU48"/>
      <c r="OOV48"/>
      <c r="OOW48"/>
      <c r="OOX48"/>
      <c r="OOY48"/>
      <c r="OOZ48"/>
      <c r="OPA48"/>
      <c r="OPB48"/>
      <c r="OPC48"/>
      <c r="OPD48"/>
      <c r="OPE48"/>
      <c r="OPF48"/>
      <c r="OPG48"/>
      <c r="OPH48"/>
      <c r="OPI48"/>
      <c r="OPJ48"/>
      <c r="OPK48"/>
      <c r="OPL48"/>
      <c r="OPM48"/>
      <c r="OPN48"/>
      <c r="OPO48"/>
      <c r="OPP48"/>
      <c r="OPQ48"/>
      <c r="OPR48"/>
      <c r="OPS48"/>
      <c r="OPT48"/>
      <c r="OPU48"/>
      <c r="OPV48"/>
      <c r="OPW48"/>
      <c r="OPX48"/>
      <c r="OPY48"/>
      <c r="OPZ48"/>
      <c r="OQA48"/>
      <c r="OQB48"/>
      <c r="OQC48"/>
      <c r="OQD48"/>
      <c r="OQE48"/>
      <c r="OQF48"/>
      <c r="OQG48"/>
      <c r="OQH48"/>
      <c r="OQI48"/>
      <c r="OQJ48"/>
      <c r="OQK48"/>
      <c r="OQL48"/>
      <c r="OQM48"/>
      <c r="OQN48"/>
      <c r="OQO48"/>
      <c r="OQP48"/>
      <c r="OQQ48"/>
      <c r="OQR48"/>
      <c r="OQS48"/>
      <c r="OQT48"/>
      <c r="OQU48"/>
      <c r="OQV48"/>
      <c r="OQW48"/>
      <c r="OQX48"/>
      <c r="OQY48"/>
      <c r="OQZ48"/>
      <c r="ORA48"/>
      <c r="ORB48"/>
      <c r="ORC48"/>
      <c r="ORD48"/>
      <c r="ORE48"/>
      <c r="ORF48"/>
      <c r="ORG48"/>
      <c r="ORH48"/>
      <c r="ORI48"/>
      <c r="ORJ48"/>
      <c r="ORK48"/>
      <c r="ORL48"/>
      <c r="ORM48"/>
      <c r="ORN48"/>
      <c r="ORO48"/>
      <c r="ORP48"/>
      <c r="ORQ48"/>
      <c r="ORR48"/>
      <c r="ORS48"/>
      <c r="ORT48"/>
      <c r="ORU48"/>
      <c r="ORV48"/>
      <c r="ORW48"/>
      <c r="ORX48"/>
      <c r="ORY48"/>
      <c r="ORZ48"/>
      <c r="OSA48"/>
      <c r="OSB48"/>
      <c r="OSC48"/>
      <c r="OSD48"/>
      <c r="OSE48"/>
      <c r="OSF48"/>
      <c r="OSG48"/>
      <c r="OSH48"/>
      <c r="OSI48"/>
      <c r="OSJ48"/>
      <c r="OSK48"/>
      <c r="OSL48"/>
      <c r="OSM48"/>
      <c r="OSN48"/>
      <c r="OSO48"/>
      <c r="OSP48"/>
      <c r="OSQ48"/>
      <c r="OSR48"/>
      <c r="OSS48"/>
      <c r="OST48"/>
      <c r="OSU48"/>
      <c r="OSV48"/>
      <c r="OSW48"/>
      <c r="OSX48"/>
      <c r="OSY48"/>
      <c r="OSZ48"/>
      <c r="OTA48"/>
      <c r="OTB48"/>
      <c r="OTC48"/>
      <c r="OTD48"/>
      <c r="OTE48"/>
      <c r="OTF48"/>
      <c r="OTG48"/>
      <c r="OTH48"/>
      <c r="OTI48"/>
      <c r="OTJ48"/>
      <c r="OTK48"/>
      <c r="OTL48"/>
      <c r="OTM48"/>
      <c r="OTN48"/>
      <c r="OTO48"/>
      <c r="OTP48"/>
      <c r="OTQ48"/>
      <c r="OTR48"/>
      <c r="OTS48"/>
      <c r="OTT48"/>
      <c r="OTU48"/>
      <c r="OTV48"/>
      <c r="OTW48"/>
      <c r="OTX48"/>
      <c r="OTY48"/>
      <c r="OTZ48"/>
      <c r="OUA48"/>
      <c r="OUB48"/>
      <c r="OUC48"/>
      <c r="OUD48"/>
      <c r="OUE48"/>
      <c r="OUF48"/>
      <c r="OUG48"/>
      <c r="OUH48"/>
      <c r="OUI48"/>
      <c r="OUJ48"/>
      <c r="OUK48"/>
      <c r="OUL48"/>
      <c r="OUM48"/>
      <c r="OUN48"/>
      <c r="OUO48"/>
      <c r="OUP48"/>
      <c r="OUQ48"/>
      <c r="OUR48"/>
      <c r="OUS48"/>
      <c r="OUT48"/>
      <c r="OUU48"/>
      <c r="OUV48"/>
      <c r="OUW48"/>
      <c r="OUX48"/>
      <c r="OUY48"/>
      <c r="OUZ48"/>
      <c r="OVA48"/>
      <c r="OVB48"/>
      <c r="OVC48"/>
      <c r="OVD48"/>
      <c r="OVE48"/>
      <c r="OVF48"/>
      <c r="OVG48"/>
      <c r="OVH48"/>
      <c r="OVI48"/>
      <c r="OVJ48"/>
      <c r="OVK48"/>
      <c r="OVL48"/>
      <c r="OVM48"/>
      <c r="OVN48"/>
      <c r="OVO48"/>
      <c r="OVP48"/>
      <c r="OVQ48"/>
      <c r="OVR48"/>
      <c r="OVS48"/>
      <c r="OVT48"/>
      <c r="OVU48"/>
      <c r="OVV48"/>
      <c r="OVW48"/>
      <c r="OVX48"/>
      <c r="OVY48"/>
      <c r="OVZ48"/>
      <c r="OWA48"/>
      <c r="OWB48"/>
      <c r="OWC48"/>
      <c r="OWD48"/>
      <c r="OWE48"/>
      <c r="OWF48"/>
      <c r="OWG48"/>
      <c r="OWH48"/>
      <c r="OWI48"/>
      <c r="OWJ48"/>
      <c r="OWK48"/>
      <c r="OWL48"/>
      <c r="OWM48"/>
      <c r="OWN48"/>
      <c r="OWO48"/>
      <c r="OWP48"/>
      <c r="OWQ48"/>
      <c r="OWR48"/>
      <c r="OWS48"/>
      <c r="OWT48"/>
      <c r="OWU48"/>
      <c r="OWV48"/>
      <c r="OWW48"/>
      <c r="OWX48"/>
      <c r="OWY48"/>
      <c r="OWZ48"/>
      <c r="OXA48"/>
      <c r="OXB48"/>
      <c r="OXC48"/>
      <c r="OXD48"/>
      <c r="OXE48"/>
      <c r="OXF48"/>
      <c r="OXG48"/>
      <c r="OXH48"/>
      <c r="OXI48"/>
      <c r="OXJ48"/>
      <c r="OXK48"/>
      <c r="OXL48"/>
      <c r="OXM48"/>
      <c r="OXN48"/>
      <c r="OXO48"/>
      <c r="OXP48"/>
      <c r="OXQ48"/>
      <c r="OXR48"/>
      <c r="OXS48"/>
      <c r="OXT48"/>
      <c r="OXU48"/>
      <c r="OXV48"/>
      <c r="OXW48"/>
      <c r="OXX48"/>
      <c r="OXY48"/>
      <c r="OXZ48"/>
      <c r="OYA48"/>
      <c r="OYB48"/>
      <c r="OYC48"/>
      <c r="OYD48"/>
      <c r="OYE48"/>
      <c r="OYF48"/>
      <c r="OYG48"/>
      <c r="OYH48"/>
      <c r="OYI48"/>
      <c r="OYJ48"/>
      <c r="OYK48"/>
      <c r="OYL48"/>
      <c r="OYM48"/>
      <c r="OYN48"/>
      <c r="OYO48"/>
      <c r="OYP48"/>
      <c r="OYQ48"/>
      <c r="OYR48"/>
      <c r="OYS48"/>
      <c r="OYT48"/>
      <c r="OYU48"/>
      <c r="OYV48"/>
      <c r="OYW48"/>
      <c r="OYX48"/>
      <c r="OYY48"/>
      <c r="OYZ48"/>
      <c r="OZA48"/>
      <c r="OZB48"/>
      <c r="OZC48"/>
      <c r="OZD48"/>
      <c r="OZE48"/>
      <c r="OZF48"/>
      <c r="OZG48"/>
      <c r="OZH48"/>
      <c r="OZI48"/>
      <c r="OZJ48"/>
      <c r="OZK48"/>
      <c r="OZL48"/>
      <c r="OZM48"/>
      <c r="OZN48"/>
      <c r="OZO48"/>
      <c r="OZP48"/>
      <c r="OZQ48"/>
      <c r="OZR48"/>
      <c r="OZS48"/>
      <c r="OZT48"/>
      <c r="OZU48"/>
      <c r="OZV48"/>
      <c r="OZW48"/>
      <c r="OZX48"/>
      <c r="OZY48"/>
      <c r="OZZ48"/>
      <c r="PAA48"/>
      <c r="PAB48"/>
      <c r="PAC48"/>
      <c r="PAD48"/>
      <c r="PAE48"/>
      <c r="PAF48"/>
      <c r="PAG48"/>
      <c r="PAH48"/>
      <c r="PAI48"/>
      <c r="PAJ48"/>
      <c r="PAK48"/>
      <c r="PAL48"/>
      <c r="PAM48"/>
      <c r="PAN48"/>
      <c r="PAO48"/>
      <c r="PAP48"/>
      <c r="PAQ48"/>
      <c r="PAR48"/>
      <c r="PAS48"/>
      <c r="PAT48"/>
      <c r="PAU48"/>
      <c r="PAV48"/>
      <c r="PAW48"/>
      <c r="PAX48"/>
      <c r="PAY48"/>
      <c r="PAZ48"/>
      <c r="PBA48"/>
      <c r="PBB48"/>
      <c r="PBC48"/>
      <c r="PBD48"/>
      <c r="PBE48"/>
      <c r="PBF48"/>
      <c r="PBG48"/>
      <c r="PBH48"/>
      <c r="PBI48"/>
      <c r="PBJ48"/>
      <c r="PBK48"/>
      <c r="PBL48"/>
      <c r="PBM48"/>
      <c r="PBN48"/>
      <c r="PBO48"/>
      <c r="PBP48"/>
      <c r="PBQ48"/>
      <c r="PBR48"/>
      <c r="PBS48"/>
      <c r="PBT48"/>
      <c r="PBU48"/>
      <c r="PBV48"/>
      <c r="PBW48"/>
      <c r="PBX48"/>
      <c r="PBY48"/>
      <c r="PBZ48"/>
      <c r="PCA48"/>
      <c r="PCB48"/>
      <c r="PCC48"/>
      <c r="PCD48"/>
      <c r="PCE48"/>
      <c r="PCF48"/>
      <c r="PCG48"/>
      <c r="PCH48"/>
      <c r="PCI48"/>
      <c r="PCJ48"/>
      <c r="PCK48"/>
      <c r="PCL48"/>
      <c r="PCM48"/>
      <c r="PCN48"/>
      <c r="PCO48"/>
      <c r="PCP48"/>
      <c r="PCQ48"/>
      <c r="PCR48"/>
      <c r="PCS48"/>
      <c r="PCT48"/>
      <c r="PCU48"/>
      <c r="PCV48"/>
      <c r="PCW48"/>
      <c r="PCX48"/>
      <c r="PCY48"/>
      <c r="PCZ48"/>
      <c r="PDA48"/>
      <c r="PDB48"/>
      <c r="PDC48"/>
      <c r="PDD48"/>
      <c r="PDE48"/>
      <c r="PDF48"/>
      <c r="PDG48"/>
      <c r="PDH48"/>
      <c r="PDI48"/>
      <c r="PDJ48"/>
      <c r="PDK48"/>
      <c r="PDL48"/>
      <c r="PDM48"/>
      <c r="PDN48"/>
      <c r="PDO48"/>
      <c r="PDP48"/>
      <c r="PDQ48"/>
      <c r="PDR48"/>
      <c r="PDS48"/>
      <c r="PDT48"/>
      <c r="PDU48"/>
      <c r="PDV48"/>
      <c r="PDW48"/>
      <c r="PDX48"/>
      <c r="PDY48"/>
      <c r="PDZ48"/>
      <c r="PEA48"/>
      <c r="PEB48"/>
      <c r="PEC48"/>
      <c r="PED48"/>
      <c r="PEE48"/>
      <c r="PEF48"/>
      <c r="PEG48"/>
      <c r="PEH48"/>
      <c r="PEI48"/>
      <c r="PEJ48"/>
      <c r="PEK48"/>
      <c r="PEL48"/>
      <c r="PEM48"/>
      <c r="PEN48"/>
      <c r="PEO48"/>
      <c r="PEP48"/>
      <c r="PEQ48"/>
      <c r="PER48"/>
      <c r="PES48"/>
      <c r="PET48"/>
      <c r="PEU48"/>
      <c r="PEV48"/>
      <c r="PEW48"/>
      <c r="PEX48"/>
      <c r="PEY48"/>
      <c r="PEZ48"/>
      <c r="PFA48"/>
      <c r="PFB48"/>
      <c r="PFC48"/>
      <c r="PFD48"/>
      <c r="PFE48"/>
      <c r="PFF48"/>
      <c r="PFG48"/>
      <c r="PFH48"/>
      <c r="PFI48"/>
      <c r="PFJ48"/>
      <c r="PFK48"/>
      <c r="PFL48"/>
      <c r="PFM48"/>
      <c r="PFN48"/>
      <c r="PFO48"/>
      <c r="PFP48"/>
      <c r="PFQ48"/>
      <c r="PFR48"/>
      <c r="PFS48"/>
      <c r="PFT48"/>
      <c r="PFU48"/>
      <c r="PFV48"/>
      <c r="PFW48"/>
      <c r="PFX48"/>
      <c r="PFY48"/>
      <c r="PFZ48"/>
      <c r="PGA48"/>
      <c r="PGB48"/>
      <c r="PGC48"/>
      <c r="PGD48"/>
      <c r="PGE48"/>
      <c r="PGF48"/>
      <c r="PGG48"/>
      <c r="PGH48"/>
      <c r="PGI48"/>
      <c r="PGJ48"/>
      <c r="PGK48"/>
      <c r="PGL48"/>
      <c r="PGM48"/>
      <c r="PGN48"/>
      <c r="PGO48"/>
      <c r="PGP48"/>
      <c r="PGQ48"/>
      <c r="PGR48"/>
      <c r="PGS48"/>
      <c r="PGT48"/>
      <c r="PGU48"/>
      <c r="PGV48"/>
      <c r="PGW48"/>
      <c r="PGX48"/>
      <c r="PGY48"/>
      <c r="PGZ48"/>
      <c r="PHA48"/>
      <c r="PHB48"/>
      <c r="PHC48"/>
      <c r="PHD48"/>
      <c r="PHE48"/>
      <c r="PHF48"/>
      <c r="PHG48"/>
      <c r="PHH48"/>
      <c r="PHI48"/>
      <c r="PHJ48"/>
      <c r="PHK48"/>
      <c r="PHL48"/>
      <c r="PHM48"/>
      <c r="PHN48"/>
      <c r="PHO48"/>
      <c r="PHP48"/>
      <c r="PHQ48"/>
      <c r="PHR48"/>
      <c r="PHS48"/>
      <c r="PHT48"/>
      <c r="PHU48"/>
      <c r="PHV48"/>
      <c r="PHW48"/>
      <c r="PHX48"/>
      <c r="PHY48"/>
      <c r="PHZ48"/>
      <c r="PIA48"/>
      <c r="PIB48"/>
      <c r="PIC48"/>
      <c r="PID48"/>
      <c r="PIE48"/>
      <c r="PIF48"/>
      <c r="PIG48"/>
      <c r="PIH48"/>
      <c r="PII48"/>
      <c r="PIJ48"/>
      <c r="PIK48"/>
      <c r="PIL48"/>
      <c r="PIM48"/>
      <c r="PIN48"/>
      <c r="PIO48"/>
      <c r="PIP48"/>
      <c r="PIQ48"/>
      <c r="PIR48"/>
      <c r="PIS48"/>
      <c r="PIT48"/>
      <c r="PIU48"/>
      <c r="PIV48"/>
      <c r="PIW48"/>
      <c r="PIX48"/>
      <c r="PIY48"/>
      <c r="PIZ48"/>
      <c r="PJA48"/>
      <c r="PJB48"/>
      <c r="PJC48"/>
      <c r="PJD48"/>
      <c r="PJE48"/>
      <c r="PJF48"/>
      <c r="PJG48"/>
      <c r="PJH48"/>
      <c r="PJI48"/>
      <c r="PJJ48"/>
      <c r="PJK48"/>
      <c r="PJL48"/>
      <c r="PJM48"/>
      <c r="PJN48"/>
      <c r="PJO48"/>
      <c r="PJP48"/>
      <c r="PJQ48"/>
      <c r="PJR48"/>
      <c r="PJS48"/>
      <c r="PJT48"/>
      <c r="PJU48"/>
      <c r="PJV48"/>
      <c r="PJW48"/>
      <c r="PJX48"/>
      <c r="PJY48"/>
      <c r="PJZ48"/>
      <c r="PKA48"/>
      <c r="PKB48"/>
      <c r="PKC48"/>
      <c r="PKD48"/>
      <c r="PKE48"/>
      <c r="PKF48"/>
      <c r="PKG48"/>
      <c r="PKH48"/>
      <c r="PKI48"/>
      <c r="PKJ48"/>
      <c r="PKK48"/>
      <c r="PKL48"/>
      <c r="PKM48"/>
      <c r="PKN48"/>
      <c r="PKO48"/>
      <c r="PKP48"/>
      <c r="PKQ48"/>
      <c r="PKR48"/>
      <c r="PKS48"/>
      <c r="PKT48"/>
      <c r="PKU48"/>
      <c r="PKV48"/>
      <c r="PKW48"/>
      <c r="PKX48"/>
      <c r="PKY48"/>
      <c r="PKZ48"/>
      <c r="PLA48"/>
      <c r="PLB48"/>
      <c r="PLC48"/>
      <c r="PLD48"/>
      <c r="PLE48"/>
      <c r="PLF48"/>
      <c r="PLG48"/>
      <c r="PLH48"/>
      <c r="PLI48"/>
      <c r="PLJ48"/>
      <c r="PLK48"/>
      <c r="PLL48"/>
      <c r="PLM48"/>
      <c r="PLN48"/>
      <c r="PLO48"/>
      <c r="PLP48"/>
      <c r="PLQ48"/>
      <c r="PLR48"/>
      <c r="PLS48"/>
      <c r="PLT48"/>
      <c r="PLU48"/>
      <c r="PLV48"/>
      <c r="PLW48"/>
      <c r="PLX48"/>
      <c r="PLY48"/>
      <c r="PLZ48"/>
      <c r="PMA48"/>
      <c r="PMB48"/>
      <c r="PMC48"/>
      <c r="PMD48"/>
      <c r="PME48"/>
      <c r="PMF48"/>
      <c r="PMG48"/>
      <c r="PMH48"/>
      <c r="PMI48"/>
      <c r="PMJ48"/>
      <c r="PMK48"/>
      <c r="PML48"/>
      <c r="PMM48"/>
      <c r="PMN48"/>
      <c r="PMO48"/>
      <c r="PMP48"/>
      <c r="PMQ48"/>
      <c r="PMR48"/>
      <c r="PMS48"/>
      <c r="PMT48"/>
      <c r="PMU48"/>
      <c r="PMV48"/>
      <c r="PMW48"/>
      <c r="PMX48"/>
      <c r="PMY48"/>
      <c r="PMZ48"/>
      <c r="PNA48"/>
      <c r="PNB48"/>
      <c r="PNC48"/>
      <c r="PND48"/>
      <c r="PNE48"/>
      <c r="PNF48"/>
      <c r="PNG48"/>
      <c r="PNH48"/>
      <c r="PNI48"/>
      <c r="PNJ48"/>
      <c r="PNK48"/>
      <c r="PNL48"/>
      <c r="PNM48"/>
      <c r="PNN48"/>
      <c r="PNO48"/>
      <c r="PNP48"/>
      <c r="PNQ48"/>
      <c r="PNR48"/>
      <c r="PNS48"/>
      <c r="PNT48"/>
      <c r="PNU48"/>
      <c r="PNV48"/>
      <c r="PNW48"/>
      <c r="PNX48"/>
      <c r="PNY48"/>
      <c r="PNZ48"/>
      <c r="POA48"/>
      <c r="POB48"/>
      <c r="POC48"/>
      <c r="POD48"/>
      <c r="POE48"/>
      <c r="POF48"/>
      <c r="POG48"/>
      <c r="POH48"/>
      <c r="POI48"/>
      <c r="POJ48"/>
      <c r="POK48"/>
      <c r="POL48"/>
      <c r="POM48"/>
      <c r="PON48"/>
      <c r="POO48"/>
      <c r="POP48"/>
      <c r="POQ48"/>
      <c r="POR48"/>
      <c r="POS48"/>
      <c r="POT48"/>
      <c r="POU48"/>
      <c r="POV48"/>
      <c r="POW48"/>
      <c r="POX48"/>
      <c r="POY48"/>
      <c r="POZ48"/>
      <c r="PPA48"/>
      <c r="PPB48"/>
      <c r="PPC48"/>
      <c r="PPD48"/>
      <c r="PPE48"/>
      <c r="PPF48"/>
      <c r="PPG48"/>
      <c r="PPH48"/>
      <c r="PPI48"/>
      <c r="PPJ48"/>
      <c r="PPK48"/>
      <c r="PPL48"/>
      <c r="PPM48"/>
      <c r="PPN48"/>
      <c r="PPO48"/>
      <c r="PPP48"/>
      <c r="PPQ48"/>
      <c r="PPR48"/>
      <c r="PPS48"/>
      <c r="PPT48"/>
      <c r="PPU48"/>
      <c r="PPV48"/>
      <c r="PPW48"/>
      <c r="PPX48"/>
      <c r="PPY48"/>
      <c r="PPZ48"/>
      <c r="PQA48"/>
      <c r="PQB48"/>
      <c r="PQC48"/>
      <c r="PQD48"/>
      <c r="PQE48"/>
      <c r="PQF48"/>
      <c r="PQG48"/>
      <c r="PQH48"/>
      <c r="PQI48"/>
      <c r="PQJ48"/>
      <c r="PQK48"/>
      <c r="PQL48"/>
      <c r="PQM48"/>
      <c r="PQN48"/>
      <c r="PQO48"/>
      <c r="PQP48"/>
      <c r="PQQ48"/>
      <c r="PQR48"/>
      <c r="PQS48"/>
      <c r="PQT48"/>
      <c r="PQU48"/>
      <c r="PQV48"/>
      <c r="PQW48"/>
      <c r="PQX48"/>
      <c r="PQY48"/>
      <c r="PQZ48"/>
      <c r="PRA48"/>
      <c r="PRB48"/>
      <c r="PRC48"/>
      <c r="PRD48"/>
      <c r="PRE48"/>
      <c r="PRF48"/>
      <c r="PRG48"/>
      <c r="PRH48"/>
      <c r="PRI48"/>
      <c r="PRJ48"/>
      <c r="PRK48"/>
      <c r="PRL48"/>
      <c r="PRM48"/>
      <c r="PRN48"/>
      <c r="PRO48"/>
      <c r="PRP48"/>
      <c r="PRQ48"/>
      <c r="PRR48"/>
      <c r="PRS48"/>
      <c r="PRT48"/>
      <c r="PRU48"/>
      <c r="PRV48"/>
      <c r="PRW48"/>
      <c r="PRX48"/>
      <c r="PRY48"/>
      <c r="PRZ48"/>
      <c r="PSA48"/>
      <c r="PSB48"/>
      <c r="PSC48"/>
      <c r="PSD48"/>
      <c r="PSE48"/>
      <c r="PSF48"/>
      <c r="PSG48"/>
      <c r="PSH48"/>
      <c r="PSI48"/>
      <c r="PSJ48"/>
      <c r="PSK48"/>
      <c r="PSL48"/>
      <c r="PSM48"/>
      <c r="PSN48"/>
      <c r="PSO48"/>
      <c r="PSP48"/>
      <c r="PSQ48"/>
      <c r="PSR48"/>
      <c r="PSS48"/>
      <c r="PST48"/>
      <c r="PSU48"/>
      <c r="PSV48"/>
      <c r="PSW48"/>
      <c r="PSX48"/>
      <c r="PSY48"/>
      <c r="PSZ48"/>
      <c r="PTA48"/>
      <c r="PTB48"/>
      <c r="PTC48"/>
      <c r="PTD48"/>
      <c r="PTE48"/>
      <c r="PTF48"/>
      <c r="PTG48"/>
      <c r="PTH48"/>
      <c r="PTI48"/>
      <c r="PTJ48"/>
      <c r="PTK48"/>
      <c r="PTL48"/>
      <c r="PTM48"/>
      <c r="PTN48"/>
      <c r="PTO48"/>
      <c r="PTP48"/>
      <c r="PTQ48"/>
      <c r="PTR48"/>
      <c r="PTS48"/>
      <c r="PTT48"/>
      <c r="PTU48"/>
      <c r="PTV48"/>
      <c r="PTW48"/>
      <c r="PTX48"/>
      <c r="PTY48"/>
      <c r="PTZ48"/>
      <c r="PUA48"/>
      <c r="PUB48"/>
      <c r="PUC48"/>
      <c r="PUD48"/>
      <c r="PUE48"/>
      <c r="PUF48"/>
      <c r="PUG48"/>
      <c r="PUH48"/>
      <c r="PUI48"/>
      <c r="PUJ48"/>
      <c r="PUK48"/>
      <c r="PUL48"/>
      <c r="PUM48"/>
      <c r="PUN48"/>
      <c r="PUO48"/>
      <c r="PUP48"/>
      <c r="PUQ48"/>
      <c r="PUR48"/>
      <c r="PUS48"/>
      <c r="PUT48"/>
      <c r="PUU48"/>
      <c r="PUV48"/>
      <c r="PUW48"/>
      <c r="PUX48"/>
      <c r="PUY48"/>
      <c r="PUZ48"/>
      <c r="PVA48"/>
      <c r="PVB48"/>
      <c r="PVC48"/>
      <c r="PVD48"/>
      <c r="PVE48"/>
      <c r="PVF48"/>
      <c r="PVG48"/>
      <c r="PVH48"/>
      <c r="PVI48"/>
      <c r="PVJ48"/>
      <c r="PVK48"/>
      <c r="PVL48"/>
      <c r="PVM48"/>
      <c r="PVN48"/>
      <c r="PVO48"/>
      <c r="PVP48"/>
      <c r="PVQ48"/>
      <c r="PVR48"/>
      <c r="PVS48"/>
      <c r="PVT48"/>
      <c r="PVU48"/>
      <c r="PVV48"/>
      <c r="PVW48"/>
      <c r="PVX48"/>
      <c r="PVY48"/>
      <c r="PVZ48"/>
      <c r="PWA48"/>
      <c r="PWB48"/>
      <c r="PWC48"/>
      <c r="PWD48"/>
      <c r="PWE48"/>
      <c r="PWF48"/>
      <c r="PWG48"/>
      <c r="PWH48"/>
      <c r="PWI48"/>
      <c r="PWJ48"/>
      <c r="PWK48"/>
      <c r="PWL48"/>
      <c r="PWM48"/>
      <c r="PWN48"/>
      <c r="PWO48"/>
      <c r="PWP48"/>
      <c r="PWQ48"/>
      <c r="PWR48"/>
      <c r="PWS48"/>
      <c r="PWT48"/>
      <c r="PWU48"/>
      <c r="PWV48"/>
      <c r="PWW48"/>
      <c r="PWX48"/>
      <c r="PWY48"/>
      <c r="PWZ48"/>
      <c r="PXA48"/>
      <c r="PXB48"/>
      <c r="PXC48"/>
      <c r="PXD48"/>
      <c r="PXE48"/>
      <c r="PXF48"/>
      <c r="PXG48"/>
      <c r="PXH48"/>
      <c r="PXI48"/>
      <c r="PXJ48"/>
      <c r="PXK48"/>
      <c r="PXL48"/>
      <c r="PXM48"/>
      <c r="PXN48"/>
      <c r="PXO48"/>
      <c r="PXP48"/>
      <c r="PXQ48"/>
      <c r="PXR48"/>
      <c r="PXS48"/>
      <c r="PXT48"/>
      <c r="PXU48"/>
      <c r="PXV48"/>
      <c r="PXW48"/>
      <c r="PXX48"/>
      <c r="PXY48"/>
      <c r="PXZ48"/>
      <c r="PYA48"/>
      <c r="PYB48"/>
      <c r="PYC48"/>
      <c r="PYD48"/>
      <c r="PYE48"/>
      <c r="PYF48"/>
      <c r="PYG48"/>
      <c r="PYH48"/>
      <c r="PYI48"/>
      <c r="PYJ48"/>
      <c r="PYK48"/>
      <c r="PYL48"/>
      <c r="PYM48"/>
      <c r="PYN48"/>
      <c r="PYO48"/>
      <c r="PYP48"/>
      <c r="PYQ48"/>
      <c r="PYR48"/>
      <c r="PYS48"/>
      <c r="PYT48"/>
      <c r="PYU48"/>
      <c r="PYV48"/>
      <c r="PYW48"/>
      <c r="PYX48"/>
      <c r="PYY48"/>
      <c r="PYZ48"/>
      <c r="PZA48"/>
      <c r="PZB48"/>
      <c r="PZC48"/>
      <c r="PZD48"/>
      <c r="PZE48"/>
      <c r="PZF48"/>
      <c r="PZG48"/>
      <c r="PZH48"/>
      <c r="PZI48"/>
      <c r="PZJ48"/>
      <c r="PZK48"/>
      <c r="PZL48"/>
      <c r="PZM48"/>
      <c r="PZN48"/>
      <c r="PZO48"/>
      <c r="PZP48"/>
      <c r="PZQ48"/>
      <c r="PZR48"/>
      <c r="PZS48"/>
      <c r="PZT48"/>
      <c r="PZU48"/>
      <c r="PZV48"/>
      <c r="PZW48"/>
      <c r="PZX48"/>
      <c r="PZY48"/>
      <c r="PZZ48"/>
      <c r="QAA48"/>
      <c r="QAB48"/>
      <c r="QAC48"/>
      <c r="QAD48"/>
      <c r="QAE48"/>
      <c r="QAF48"/>
      <c r="QAG48"/>
      <c r="QAH48"/>
      <c r="QAI48"/>
      <c r="QAJ48"/>
      <c r="QAK48"/>
      <c r="QAL48"/>
      <c r="QAM48"/>
      <c r="QAN48"/>
      <c r="QAO48"/>
      <c r="QAP48"/>
      <c r="QAQ48"/>
      <c r="QAR48"/>
      <c r="QAS48"/>
      <c r="QAT48"/>
      <c r="QAU48"/>
      <c r="QAV48"/>
      <c r="QAW48"/>
      <c r="QAX48"/>
      <c r="QAY48"/>
      <c r="QAZ48"/>
      <c r="QBA48"/>
      <c r="QBB48"/>
      <c r="QBC48"/>
      <c r="QBD48"/>
      <c r="QBE48"/>
      <c r="QBF48"/>
      <c r="QBG48"/>
      <c r="QBH48"/>
      <c r="QBI48"/>
      <c r="QBJ48"/>
      <c r="QBK48"/>
      <c r="QBL48"/>
      <c r="QBM48"/>
      <c r="QBN48"/>
      <c r="QBO48"/>
      <c r="QBP48"/>
      <c r="QBQ48"/>
      <c r="QBR48"/>
      <c r="QBS48"/>
      <c r="QBT48"/>
      <c r="QBU48"/>
      <c r="QBV48"/>
      <c r="QBW48"/>
      <c r="QBX48"/>
      <c r="QBY48"/>
      <c r="QBZ48"/>
      <c r="QCA48"/>
      <c r="QCB48"/>
      <c r="QCC48"/>
      <c r="QCD48"/>
      <c r="QCE48"/>
      <c r="QCF48"/>
      <c r="QCG48"/>
      <c r="QCH48"/>
      <c r="QCI48"/>
      <c r="QCJ48"/>
      <c r="QCK48"/>
      <c r="QCL48"/>
      <c r="QCM48"/>
      <c r="QCN48"/>
      <c r="QCO48"/>
      <c r="QCP48"/>
      <c r="QCQ48"/>
      <c r="QCR48"/>
      <c r="QCS48"/>
      <c r="QCT48"/>
      <c r="QCU48"/>
      <c r="QCV48"/>
      <c r="QCW48"/>
      <c r="QCX48"/>
      <c r="QCY48"/>
      <c r="QCZ48"/>
      <c r="QDA48"/>
      <c r="QDB48"/>
      <c r="QDC48"/>
      <c r="QDD48"/>
      <c r="QDE48"/>
      <c r="QDF48"/>
      <c r="QDG48"/>
      <c r="QDH48"/>
      <c r="QDI48"/>
      <c r="QDJ48"/>
      <c r="QDK48"/>
      <c r="QDL48"/>
      <c r="QDM48"/>
      <c r="QDN48"/>
      <c r="QDO48"/>
      <c r="QDP48"/>
      <c r="QDQ48"/>
      <c r="QDR48"/>
      <c r="QDS48"/>
      <c r="QDT48"/>
      <c r="QDU48"/>
      <c r="QDV48"/>
      <c r="QDW48"/>
      <c r="QDX48"/>
      <c r="QDY48"/>
      <c r="QDZ48"/>
      <c r="QEA48"/>
      <c r="QEB48"/>
      <c r="QEC48"/>
      <c r="QED48"/>
      <c r="QEE48"/>
      <c r="QEF48"/>
      <c r="QEG48"/>
      <c r="QEH48"/>
      <c r="QEI48"/>
      <c r="QEJ48"/>
      <c r="QEK48"/>
      <c r="QEL48"/>
      <c r="QEM48"/>
      <c r="QEN48"/>
      <c r="QEO48"/>
      <c r="QEP48"/>
      <c r="QEQ48"/>
      <c r="QER48"/>
      <c r="QES48"/>
      <c r="QET48"/>
      <c r="QEU48"/>
      <c r="QEV48"/>
      <c r="QEW48"/>
      <c r="QEX48"/>
      <c r="QEY48"/>
      <c r="QEZ48"/>
      <c r="QFA48"/>
      <c r="QFB48"/>
      <c r="QFC48"/>
      <c r="QFD48"/>
      <c r="QFE48"/>
      <c r="QFF48"/>
      <c r="QFG48"/>
      <c r="QFH48"/>
      <c r="QFI48"/>
      <c r="QFJ48"/>
      <c r="QFK48"/>
      <c r="QFL48"/>
      <c r="QFM48"/>
      <c r="QFN48"/>
      <c r="QFO48"/>
      <c r="QFP48"/>
      <c r="QFQ48"/>
      <c r="QFR48"/>
      <c r="QFS48"/>
      <c r="QFT48"/>
      <c r="QFU48"/>
      <c r="QFV48"/>
      <c r="QFW48"/>
      <c r="QFX48"/>
      <c r="QFY48"/>
      <c r="QFZ48"/>
      <c r="QGA48"/>
      <c r="QGB48"/>
      <c r="QGC48"/>
      <c r="QGD48"/>
      <c r="QGE48"/>
      <c r="QGF48"/>
      <c r="QGG48"/>
      <c r="QGH48"/>
      <c r="QGI48"/>
      <c r="QGJ48"/>
      <c r="QGK48"/>
      <c r="QGL48"/>
      <c r="QGM48"/>
      <c r="QGN48"/>
      <c r="QGO48"/>
      <c r="QGP48"/>
      <c r="QGQ48"/>
      <c r="QGR48"/>
      <c r="QGS48"/>
      <c r="QGT48"/>
      <c r="QGU48"/>
      <c r="QGV48"/>
      <c r="QGW48"/>
      <c r="QGX48"/>
      <c r="QGY48"/>
      <c r="QGZ48"/>
      <c r="QHA48"/>
      <c r="QHB48"/>
      <c r="QHC48"/>
      <c r="QHD48"/>
      <c r="QHE48"/>
      <c r="QHF48"/>
      <c r="QHG48"/>
      <c r="QHH48"/>
      <c r="QHI48"/>
      <c r="QHJ48"/>
      <c r="QHK48"/>
      <c r="QHL48"/>
      <c r="QHM48"/>
      <c r="QHN48"/>
      <c r="QHO48"/>
      <c r="QHP48"/>
      <c r="QHQ48"/>
      <c r="QHR48"/>
      <c r="QHS48"/>
      <c r="QHT48"/>
      <c r="QHU48"/>
      <c r="QHV48"/>
      <c r="QHW48"/>
      <c r="QHX48"/>
      <c r="QHY48"/>
      <c r="QHZ48"/>
      <c r="QIA48"/>
      <c r="QIB48"/>
      <c r="QIC48"/>
      <c r="QID48"/>
      <c r="QIE48"/>
      <c r="QIF48"/>
      <c r="QIG48"/>
      <c r="QIH48"/>
      <c r="QII48"/>
      <c r="QIJ48"/>
      <c r="QIK48"/>
      <c r="QIL48"/>
      <c r="QIM48"/>
      <c r="QIN48"/>
      <c r="QIO48"/>
      <c r="QIP48"/>
      <c r="QIQ48"/>
      <c r="QIR48"/>
      <c r="QIS48"/>
      <c r="QIT48"/>
      <c r="QIU48"/>
      <c r="QIV48"/>
      <c r="QIW48"/>
      <c r="QIX48"/>
      <c r="QIY48"/>
      <c r="QIZ48"/>
      <c r="QJA48"/>
      <c r="QJB48"/>
      <c r="QJC48"/>
      <c r="QJD48"/>
      <c r="QJE48"/>
      <c r="QJF48"/>
      <c r="QJG48"/>
      <c r="QJH48"/>
      <c r="QJI48"/>
      <c r="QJJ48"/>
      <c r="QJK48"/>
      <c r="QJL48"/>
      <c r="QJM48"/>
      <c r="QJN48"/>
      <c r="QJO48"/>
      <c r="QJP48"/>
      <c r="QJQ48"/>
      <c r="QJR48"/>
      <c r="QJS48"/>
      <c r="QJT48"/>
      <c r="QJU48"/>
      <c r="QJV48"/>
      <c r="QJW48"/>
      <c r="QJX48"/>
      <c r="QJY48"/>
      <c r="QJZ48"/>
      <c r="QKA48"/>
      <c r="QKB48"/>
      <c r="QKC48"/>
      <c r="QKD48"/>
      <c r="QKE48"/>
      <c r="QKF48"/>
      <c r="QKG48"/>
      <c r="QKH48"/>
      <c r="QKI48"/>
      <c r="QKJ48"/>
      <c r="QKK48"/>
      <c r="QKL48"/>
      <c r="QKM48"/>
      <c r="QKN48"/>
      <c r="QKO48"/>
      <c r="QKP48"/>
      <c r="QKQ48"/>
      <c r="QKR48"/>
      <c r="QKS48"/>
      <c r="QKT48"/>
      <c r="QKU48"/>
      <c r="QKV48"/>
      <c r="QKW48"/>
      <c r="QKX48"/>
      <c r="QKY48"/>
      <c r="QKZ48"/>
      <c r="QLA48"/>
      <c r="QLB48"/>
      <c r="QLC48"/>
      <c r="QLD48"/>
      <c r="QLE48"/>
      <c r="QLF48"/>
      <c r="QLG48"/>
      <c r="QLH48"/>
      <c r="QLI48"/>
      <c r="QLJ48"/>
      <c r="QLK48"/>
      <c r="QLL48"/>
      <c r="QLM48"/>
      <c r="QLN48"/>
      <c r="QLO48"/>
      <c r="QLP48"/>
      <c r="QLQ48"/>
      <c r="QLR48"/>
      <c r="QLS48"/>
      <c r="QLT48"/>
      <c r="QLU48"/>
      <c r="QLV48"/>
      <c r="QLW48"/>
      <c r="QLX48"/>
      <c r="QLY48"/>
      <c r="QLZ48"/>
      <c r="QMA48"/>
      <c r="QMB48"/>
      <c r="QMC48"/>
      <c r="QMD48"/>
      <c r="QME48"/>
      <c r="QMF48"/>
      <c r="QMG48"/>
      <c r="QMH48"/>
      <c r="QMI48"/>
      <c r="QMJ48"/>
      <c r="QMK48"/>
      <c r="QML48"/>
      <c r="QMM48"/>
      <c r="QMN48"/>
      <c r="QMO48"/>
      <c r="QMP48"/>
      <c r="QMQ48"/>
      <c r="QMR48"/>
      <c r="QMS48"/>
      <c r="QMT48"/>
      <c r="QMU48"/>
      <c r="QMV48"/>
      <c r="QMW48"/>
      <c r="QMX48"/>
      <c r="QMY48"/>
      <c r="QMZ48"/>
      <c r="QNA48"/>
      <c r="QNB48"/>
      <c r="QNC48"/>
      <c r="QND48"/>
      <c r="QNE48"/>
      <c r="QNF48"/>
      <c r="QNG48"/>
      <c r="QNH48"/>
      <c r="QNI48"/>
      <c r="QNJ48"/>
      <c r="QNK48"/>
      <c r="QNL48"/>
      <c r="QNM48"/>
      <c r="QNN48"/>
      <c r="QNO48"/>
      <c r="QNP48"/>
      <c r="QNQ48"/>
      <c r="QNR48"/>
      <c r="QNS48"/>
      <c r="QNT48"/>
      <c r="QNU48"/>
      <c r="QNV48"/>
      <c r="QNW48"/>
      <c r="QNX48"/>
      <c r="QNY48"/>
      <c r="QNZ48"/>
      <c r="QOA48"/>
      <c r="QOB48"/>
      <c r="QOC48"/>
      <c r="QOD48"/>
      <c r="QOE48"/>
      <c r="QOF48"/>
      <c r="QOG48"/>
      <c r="QOH48"/>
      <c r="QOI48"/>
      <c r="QOJ48"/>
      <c r="QOK48"/>
      <c r="QOL48"/>
      <c r="QOM48"/>
      <c r="QON48"/>
      <c r="QOO48"/>
      <c r="QOP48"/>
      <c r="QOQ48"/>
      <c r="QOR48"/>
      <c r="QOS48"/>
      <c r="QOT48"/>
      <c r="QOU48"/>
      <c r="QOV48"/>
      <c r="QOW48"/>
      <c r="QOX48"/>
      <c r="QOY48"/>
      <c r="QOZ48"/>
      <c r="QPA48"/>
      <c r="QPB48"/>
      <c r="QPC48"/>
      <c r="QPD48"/>
      <c r="QPE48"/>
      <c r="QPF48"/>
      <c r="QPG48"/>
      <c r="QPH48"/>
      <c r="QPI48"/>
      <c r="QPJ48"/>
      <c r="QPK48"/>
      <c r="QPL48"/>
      <c r="QPM48"/>
      <c r="QPN48"/>
      <c r="QPO48"/>
      <c r="QPP48"/>
      <c r="QPQ48"/>
      <c r="QPR48"/>
      <c r="QPS48"/>
      <c r="QPT48"/>
      <c r="QPU48"/>
      <c r="QPV48"/>
      <c r="QPW48"/>
      <c r="QPX48"/>
      <c r="QPY48"/>
      <c r="QPZ48"/>
      <c r="QQA48"/>
      <c r="QQB48"/>
      <c r="QQC48"/>
      <c r="QQD48"/>
      <c r="QQE48"/>
      <c r="QQF48"/>
      <c r="QQG48"/>
      <c r="QQH48"/>
      <c r="QQI48"/>
      <c r="QQJ48"/>
      <c r="QQK48"/>
      <c r="QQL48"/>
      <c r="QQM48"/>
      <c r="QQN48"/>
      <c r="QQO48"/>
      <c r="QQP48"/>
      <c r="QQQ48"/>
      <c r="QQR48"/>
      <c r="QQS48"/>
      <c r="QQT48"/>
      <c r="QQU48"/>
      <c r="QQV48"/>
      <c r="QQW48"/>
      <c r="QQX48"/>
      <c r="QQY48"/>
      <c r="QQZ48"/>
      <c r="QRA48"/>
      <c r="QRB48"/>
      <c r="QRC48"/>
      <c r="QRD48"/>
      <c r="QRE48"/>
      <c r="QRF48"/>
      <c r="QRG48"/>
      <c r="QRH48"/>
      <c r="QRI48"/>
      <c r="QRJ48"/>
      <c r="QRK48"/>
      <c r="QRL48"/>
      <c r="QRM48"/>
      <c r="QRN48"/>
      <c r="QRO48"/>
      <c r="QRP48"/>
      <c r="QRQ48"/>
      <c r="QRR48"/>
      <c r="QRS48"/>
      <c r="QRT48"/>
      <c r="QRU48"/>
      <c r="QRV48"/>
      <c r="QRW48"/>
      <c r="QRX48"/>
      <c r="QRY48"/>
      <c r="QRZ48"/>
      <c r="QSA48"/>
      <c r="QSB48"/>
      <c r="QSC48"/>
      <c r="QSD48"/>
      <c r="QSE48"/>
      <c r="QSF48"/>
      <c r="QSG48"/>
      <c r="QSH48"/>
      <c r="QSI48"/>
      <c r="QSJ48"/>
      <c r="QSK48"/>
      <c r="QSL48"/>
      <c r="QSM48"/>
      <c r="QSN48"/>
      <c r="QSO48"/>
      <c r="QSP48"/>
      <c r="QSQ48"/>
      <c r="QSR48"/>
      <c r="QSS48"/>
      <c r="QST48"/>
      <c r="QSU48"/>
      <c r="QSV48"/>
      <c r="QSW48"/>
      <c r="QSX48"/>
      <c r="QSY48"/>
      <c r="QSZ48"/>
      <c r="QTA48"/>
      <c r="QTB48"/>
      <c r="QTC48"/>
      <c r="QTD48"/>
      <c r="QTE48"/>
      <c r="QTF48"/>
      <c r="QTG48"/>
      <c r="QTH48"/>
      <c r="QTI48"/>
      <c r="QTJ48"/>
      <c r="QTK48"/>
      <c r="QTL48"/>
      <c r="QTM48"/>
      <c r="QTN48"/>
      <c r="QTO48"/>
      <c r="QTP48"/>
      <c r="QTQ48"/>
      <c r="QTR48"/>
      <c r="QTS48"/>
      <c r="QTT48"/>
      <c r="QTU48"/>
      <c r="QTV48"/>
      <c r="QTW48"/>
      <c r="QTX48"/>
      <c r="QTY48"/>
      <c r="QTZ48"/>
      <c r="QUA48"/>
      <c r="QUB48"/>
      <c r="QUC48"/>
      <c r="QUD48"/>
      <c r="QUE48"/>
      <c r="QUF48"/>
      <c r="QUG48"/>
      <c r="QUH48"/>
      <c r="QUI48"/>
      <c r="QUJ48"/>
      <c r="QUK48"/>
      <c r="QUL48"/>
      <c r="QUM48"/>
      <c r="QUN48"/>
      <c r="QUO48"/>
      <c r="QUP48"/>
      <c r="QUQ48"/>
      <c r="QUR48"/>
      <c r="QUS48"/>
      <c r="QUT48"/>
      <c r="QUU48"/>
      <c r="QUV48"/>
      <c r="QUW48"/>
      <c r="QUX48"/>
      <c r="QUY48"/>
      <c r="QUZ48"/>
      <c r="QVA48"/>
      <c r="QVB48"/>
      <c r="QVC48"/>
      <c r="QVD48"/>
      <c r="QVE48"/>
      <c r="QVF48"/>
      <c r="QVG48"/>
      <c r="QVH48"/>
      <c r="QVI48"/>
      <c r="QVJ48"/>
      <c r="QVK48"/>
      <c r="QVL48"/>
      <c r="QVM48"/>
      <c r="QVN48"/>
      <c r="QVO48"/>
      <c r="QVP48"/>
      <c r="QVQ48"/>
      <c r="QVR48"/>
      <c r="QVS48"/>
      <c r="QVT48"/>
      <c r="QVU48"/>
      <c r="QVV48"/>
      <c r="QVW48"/>
      <c r="QVX48"/>
      <c r="QVY48"/>
      <c r="QVZ48"/>
      <c r="QWA48"/>
      <c r="QWB48"/>
      <c r="QWC48"/>
      <c r="QWD48"/>
      <c r="QWE48"/>
      <c r="QWF48"/>
      <c r="QWG48"/>
      <c r="QWH48"/>
      <c r="QWI48"/>
      <c r="QWJ48"/>
      <c r="QWK48"/>
      <c r="QWL48"/>
      <c r="QWM48"/>
      <c r="QWN48"/>
      <c r="QWO48"/>
      <c r="QWP48"/>
      <c r="QWQ48"/>
      <c r="QWR48"/>
      <c r="QWS48"/>
      <c r="QWT48"/>
      <c r="QWU48"/>
      <c r="QWV48"/>
      <c r="QWW48"/>
      <c r="QWX48"/>
      <c r="QWY48"/>
      <c r="QWZ48"/>
      <c r="QXA48"/>
      <c r="QXB48"/>
      <c r="QXC48"/>
      <c r="QXD48"/>
      <c r="QXE48"/>
      <c r="QXF48"/>
      <c r="QXG48"/>
      <c r="QXH48"/>
      <c r="QXI48"/>
      <c r="QXJ48"/>
      <c r="QXK48"/>
      <c r="QXL48"/>
      <c r="QXM48"/>
      <c r="QXN48"/>
      <c r="QXO48"/>
      <c r="QXP48"/>
      <c r="QXQ48"/>
      <c r="QXR48"/>
      <c r="QXS48"/>
      <c r="QXT48"/>
      <c r="QXU48"/>
      <c r="QXV48"/>
      <c r="QXW48"/>
      <c r="QXX48"/>
      <c r="QXY48"/>
      <c r="QXZ48"/>
      <c r="QYA48"/>
      <c r="QYB48"/>
      <c r="QYC48"/>
      <c r="QYD48"/>
      <c r="QYE48"/>
      <c r="QYF48"/>
      <c r="QYG48"/>
      <c r="QYH48"/>
      <c r="QYI48"/>
      <c r="QYJ48"/>
      <c r="QYK48"/>
      <c r="QYL48"/>
      <c r="QYM48"/>
      <c r="QYN48"/>
      <c r="QYO48"/>
      <c r="QYP48"/>
      <c r="QYQ48"/>
      <c r="QYR48"/>
      <c r="QYS48"/>
      <c r="QYT48"/>
      <c r="QYU48"/>
      <c r="QYV48"/>
      <c r="QYW48"/>
      <c r="QYX48"/>
      <c r="QYY48"/>
      <c r="QYZ48"/>
      <c r="QZA48"/>
      <c r="QZB48"/>
      <c r="QZC48"/>
      <c r="QZD48"/>
      <c r="QZE48"/>
      <c r="QZF48"/>
      <c r="QZG48"/>
      <c r="QZH48"/>
      <c r="QZI48"/>
      <c r="QZJ48"/>
      <c r="QZK48"/>
      <c r="QZL48"/>
      <c r="QZM48"/>
      <c r="QZN48"/>
      <c r="QZO48"/>
      <c r="QZP48"/>
      <c r="QZQ48"/>
      <c r="QZR48"/>
      <c r="QZS48"/>
      <c r="QZT48"/>
      <c r="QZU48"/>
      <c r="QZV48"/>
      <c r="QZW48"/>
      <c r="QZX48"/>
      <c r="QZY48"/>
      <c r="QZZ48"/>
      <c r="RAA48"/>
      <c r="RAB48"/>
      <c r="RAC48"/>
      <c r="RAD48"/>
      <c r="RAE48"/>
      <c r="RAF48"/>
      <c r="RAG48"/>
      <c r="RAH48"/>
      <c r="RAI48"/>
      <c r="RAJ48"/>
      <c r="RAK48"/>
      <c r="RAL48"/>
      <c r="RAM48"/>
      <c r="RAN48"/>
      <c r="RAO48"/>
      <c r="RAP48"/>
      <c r="RAQ48"/>
      <c r="RAR48"/>
      <c r="RAS48"/>
      <c r="RAT48"/>
      <c r="RAU48"/>
      <c r="RAV48"/>
      <c r="RAW48"/>
      <c r="RAX48"/>
      <c r="RAY48"/>
      <c r="RAZ48"/>
      <c r="RBA48"/>
      <c r="RBB48"/>
      <c r="RBC48"/>
      <c r="RBD48"/>
      <c r="RBE48"/>
      <c r="RBF48"/>
      <c r="RBG48"/>
      <c r="RBH48"/>
      <c r="RBI48"/>
      <c r="RBJ48"/>
      <c r="RBK48"/>
      <c r="RBL48"/>
      <c r="RBM48"/>
      <c r="RBN48"/>
      <c r="RBO48"/>
      <c r="RBP48"/>
      <c r="RBQ48"/>
      <c r="RBR48"/>
      <c r="RBS48"/>
      <c r="RBT48"/>
      <c r="RBU48"/>
      <c r="RBV48"/>
      <c r="RBW48"/>
      <c r="RBX48"/>
      <c r="RBY48"/>
      <c r="RBZ48"/>
      <c r="RCA48"/>
      <c r="RCB48"/>
      <c r="RCC48"/>
      <c r="RCD48"/>
      <c r="RCE48"/>
      <c r="RCF48"/>
      <c r="RCG48"/>
      <c r="RCH48"/>
      <c r="RCI48"/>
      <c r="RCJ48"/>
      <c r="RCK48"/>
      <c r="RCL48"/>
      <c r="RCM48"/>
      <c r="RCN48"/>
      <c r="RCO48"/>
      <c r="RCP48"/>
      <c r="RCQ48"/>
      <c r="RCR48"/>
      <c r="RCS48"/>
      <c r="RCT48"/>
      <c r="RCU48"/>
      <c r="RCV48"/>
      <c r="RCW48"/>
      <c r="RCX48"/>
      <c r="RCY48"/>
      <c r="RCZ48"/>
      <c r="RDA48"/>
      <c r="RDB48"/>
      <c r="RDC48"/>
      <c r="RDD48"/>
      <c r="RDE48"/>
      <c r="RDF48"/>
      <c r="RDG48"/>
      <c r="RDH48"/>
      <c r="RDI48"/>
      <c r="RDJ48"/>
      <c r="RDK48"/>
      <c r="RDL48"/>
      <c r="RDM48"/>
      <c r="RDN48"/>
      <c r="RDO48"/>
      <c r="RDP48"/>
      <c r="RDQ48"/>
      <c r="RDR48"/>
      <c r="RDS48"/>
      <c r="RDT48"/>
      <c r="RDU48"/>
      <c r="RDV48"/>
      <c r="RDW48"/>
      <c r="RDX48"/>
      <c r="RDY48"/>
      <c r="RDZ48"/>
      <c r="REA48"/>
      <c r="REB48"/>
      <c r="REC48"/>
      <c r="RED48"/>
      <c r="REE48"/>
      <c r="REF48"/>
      <c r="REG48"/>
      <c r="REH48"/>
      <c r="REI48"/>
      <c r="REJ48"/>
      <c r="REK48"/>
      <c r="REL48"/>
      <c r="REM48"/>
      <c r="REN48"/>
      <c r="REO48"/>
      <c r="REP48"/>
      <c r="REQ48"/>
      <c r="RER48"/>
      <c r="RES48"/>
      <c r="RET48"/>
      <c r="REU48"/>
      <c r="REV48"/>
      <c r="REW48"/>
      <c r="REX48"/>
      <c r="REY48"/>
      <c r="REZ48"/>
      <c r="RFA48"/>
      <c r="RFB48"/>
      <c r="RFC48"/>
      <c r="RFD48"/>
      <c r="RFE48"/>
      <c r="RFF48"/>
      <c r="RFG48"/>
      <c r="RFH48"/>
      <c r="RFI48"/>
      <c r="RFJ48"/>
      <c r="RFK48"/>
      <c r="RFL48"/>
      <c r="RFM48"/>
      <c r="RFN48"/>
      <c r="RFO48"/>
      <c r="RFP48"/>
      <c r="RFQ48"/>
      <c r="RFR48"/>
      <c r="RFS48"/>
      <c r="RFT48"/>
      <c r="RFU48"/>
      <c r="RFV48"/>
      <c r="RFW48"/>
      <c r="RFX48"/>
      <c r="RFY48"/>
      <c r="RFZ48"/>
      <c r="RGA48"/>
      <c r="RGB48"/>
      <c r="RGC48"/>
      <c r="RGD48"/>
      <c r="RGE48"/>
      <c r="RGF48"/>
      <c r="RGG48"/>
      <c r="RGH48"/>
      <c r="RGI48"/>
      <c r="RGJ48"/>
      <c r="RGK48"/>
      <c r="RGL48"/>
      <c r="RGM48"/>
      <c r="RGN48"/>
      <c r="RGO48"/>
      <c r="RGP48"/>
      <c r="RGQ48"/>
      <c r="RGR48"/>
      <c r="RGS48"/>
      <c r="RGT48"/>
      <c r="RGU48"/>
      <c r="RGV48"/>
      <c r="RGW48"/>
      <c r="RGX48"/>
      <c r="RGY48"/>
      <c r="RGZ48"/>
      <c r="RHA48"/>
      <c r="RHB48"/>
      <c r="RHC48"/>
      <c r="RHD48"/>
      <c r="RHE48"/>
      <c r="RHF48"/>
      <c r="RHG48"/>
      <c r="RHH48"/>
      <c r="RHI48"/>
      <c r="RHJ48"/>
      <c r="RHK48"/>
      <c r="RHL48"/>
      <c r="RHM48"/>
      <c r="RHN48"/>
      <c r="RHO48"/>
      <c r="RHP48"/>
      <c r="RHQ48"/>
      <c r="RHR48"/>
      <c r="RHS48"/>
      <c r="RHT48"/>
      <c r="RHU48"/>
      <c r="RHV48"/>
      <c r="RHW48"/>
      <c r="RHX48"/>
      <c r="RHY48"/>
      <c r="RHZ48"/>
      <c r="RIA48"/>
      <c r="RIB48"/>
      <c r="RIC48"/>
      <c r="RID48"/>
      <c r="RIE48"/>
      <c r="RIF48"/>
      <c r="RIG48"/>
      <c r="RIH48"/>
      <c r="RII48"/>
      <c r="RIJ48"/>
      <c r="RIK48"/>
      <c r="RIL48"/>
      <c r="RIM48"/>
      <c r="RIN48"/>
      <c r="RIO48"/>
      <c r="RIP48"/>
      <c r="RIQ48"/>
      <c r="RIR48"/>
      <c r="RIS48"/>
      <c r="RIT48"/>
      <c r="RIU48"/>
      <c r="RIV48"/>
      <c r="RIW48"/>
      <c r="RIX48"/>
      <c r="RIY48"/>
      <c r="RIZ48"/>
      <c r="RJA48"/>
      <c r="RJB48"/>
      <c r="RJC48"/>
      <c r="RJD48"/>
      <c r="RJE48"/>
      <c r="RJF48"/>
      <c r="RJG48"/>
      <c r="RJH48"/>
      <c r="RJI48"/>
      <c r="RJJ48"/>
      <c r="RJK48"/>
      <c r="RJL48"/>
      <c r="RJM48"/>
      <c r="RJN48"/>
      <c r="RJO48"/>
      <c r="RJP48"/>
      <c r="RJQ48"/>
      <c r="RJR48"/>
      <c r="RJS48"/>
      <c r="RJT48"/>
      <c r="RJU48"/>
      <c r="RJV48"/>
      <c r="RJW48"/>
      <c r="RJX48"/>
      <c r="RJY48"/>
      <c r="RJZ48"/>
      <c r="RKA48"/>
      <c r="RKB48"/>
      <c r="RKC48"/>
      <c r="RKD48"/>
      <c r="RKE48"/>
      <c r="RKF48"/>
      <c r="RKG48"/>
      <c r="RKH48"/>
      <c r="RKI48"/>
      <c r="RKJ48"/>
      <c r="RKK48"/>
      <c r="RKL48"/>
      <c r="RKM48"/>
      <c r="RKN48"/>
      <c r="RKO48"/>
      <c r="RKP48"/>
      <c r="RKQ48"/>
      <c r="RKR48"/>
      <c r="RKS48"/>
      <c r="RKT48"/>
      <c r="RKU48"/>
      <c r="RKV48"/>
      <c r="RKW48"/>
      <c r="RKX48"/>
      <c r="RKY48"/>
      <c r="RKZ48"/>
      <c r="RLA48"/>
      <c r="RLB48"/>
      <c r="RLC48"/>
      <c r="RLD48"/>
      <c r="RLE48"/>
      <c r="RLF48"/>
      <c r="RLG48"/>
      <c r="RLH48"/>
      <c r="RLI48"/>
      <c r="RLJ48"/>
      <c r="RLK48"/>
      <c r="RLL48"/>
      <c r="RLM48"/>
      <c r="RLN48"/>
      <c r="RLO48"/>
      <c r="RLP48"/>
      <c r="RLQ48"/>
      <c r="RLR48"/>
      <c r="RLS48"/>
      <c r="RLT48"/>
      <c r="RLU48"/>
      <c r="RLV48"/>
      <c r="RLW48"/>
      <c r="RLX48"/>
      <c r="RLY48"/>
      <c r="RLZ48"/>
      <c r="RMA48"/>
      <c r="RMB48"/>
      <c r="RMC48"/>
      <c r="RMD48"/>
      <c r="RME48"/>
      <c r="RMF48"/>
      <c r="RMG48"/>
      <c r="RMH48"/>
      <c r="RMI48"/>
      <c r="RMJ48"/>
      <c r="RMK48"/>
      <c r="RML48"/>
      <c r="RMM48"/>
      <c r="RMN48"/>
      <c r="RMO48"/>
      <c r="RMP48"/>
      <c r="RMQ48"/>
      <c r="RMR48"/>
      <c r="RMS48"/>
      <c r="RMT48"/>
      <c r="RMU48"/>
      <c r="RMV48"/>
      <c r="RMW48"/>
      <c r="RMX48"/>
      <c r="RMY48"/>
      <c r="RMZ48"/>
      <c r="RNA48"/>
      <c r="RNB48"/>
      <c r="RNC48"/>
      <c r="RND48"/>
      <c r="RNE48"/>
      <c r="RNF48"/>
      <c r="RNG48"/>
      <c r="RNH48"/>
      <c r="RNI48"/>
      <c r="RNJ48"/>
      <c r="RNK48"/>
      <c r="RNL48"/>
      <c r="RNM48"/>
      <c r="RNN48"/>
      <c r="RNO48"/>
      <c r="RNP48"/>
      <c r="RNQ48"/>
      <c r="RNR48"/>
      <c r="RNS48"/>
      <c r="RNT48"/>
      <c r="RNU48"/>
      <c r="RNV48"/>
      <c r="RNW48"/>
      <c r="RNX48"/>
      <c r="RNY48"/>
      <c r="RNZ48"/>
      <c r="ROA48"/>
      <c r="ROB48"/>
      <c r="ROC48"/>
      <c r="ROD48"/>
      <c r="ROE48"/>
      <c r="ROF48"/>
      <c r="ROG48"/>
      <c r="ROH48"/>
      <c r="ROI48"/>
      <c r="ROJ48"/>
      <c r="ROK48"/>
      <c r="ROL48"/>
      <c r="ROM48"/>
      <c r="RON48"/>
      <c r="ROO48"/>
      <c r="ROP48"/>
      <c r="ROQ48"/>
      <c r="ROR48"/>
      <c r="ROS48"/>
      <c r="ROT48"/>
      <c r="ROU48"/>
      <c r="ROV48"/>
      <c r="ROW48"/>
      <c r="ROX48"/>
      <c r="ROY48"/>
      <c r="ROZ48"/>
      <c r="RPA48"/>
      <c r="RPB48"/>
      <c r="RPC48"/>
      <c r="RPD48"/>
      <c r="RPE48"/>
      <c r="RPF48"/>
      <c r="RPG48"/>
      <c r="RPH48"/>
      <c r="RPI48"/>
      <c r="RPJ48"/>
      <c r="RPK48"/>
      <c r="RPL48"/>
      <c r="RPM48"/>
      <c r="RPN48"/>
      <c r="RPO48"/>
      <c r="RPP48"/>
      <c r="RPQ48"/>
      <c r="RPR48"/>
      <c r="RPS48"/>
      <c r="RPT48"/>
      <c r="RPU48"/>
      <c r="RPV48"/>
      <c r="RPW48"/>
      <c r="RPX48"/>
      <c r="RPY48"/>
      <c r="RPZ48"/>
      <c r="RQA48"/>
      <c r="RQB48"/>
      <c r="RQC48"/>
      <c r="RQD48"/>
      <c r="RQE48"/>
      <c r="RQF48"/>
      <c r="RQG48"/>
      <c r="RQH48"/>
      <c r="RQI48"/>
      <c r="RQJ48"/>
      <c r="RQK48"/>
      <c r="RQL48"/>
      <c r="RQM48"/>
      <c r="RQN48"/>
      <c r="RQO48"/>
      <c r="RQP48"/>
      <c r="RQQ48"/>
      <c r="RQR48"/>
      <c r="RQS48"/>
      <c r="RQT48"/>
      <c r="RQU48"/>
      <c r="RQV48"/>
      <c r="RQW48"/>
      <c r="RQX48"/>
      <c r="RQY48"/>
      <c r="RQZ48"/>
      <c r="RRA48"/>
      <c r="RRB48"/>
      <c r="RRC48"/>
      <c r="RRD48"/>
      <c r="RRE48"/>
      <c r="RRF48"/>
      <c r="RRG48"/>
      <c r="RRH48"/>
      <c r="RRI48"/>
      <c r="RRJ48"/>
      <c r="RRK48"/>
      <c r="RRL48"/>
      <c r="RRM48"/>
      <c r="RRN48"/>
      <c r="RRO48"/>
      <c r="RRP48"/>
      <c r="RRQ48"/>
      <c r="RRR48"/>
      <c r="RRS48"/>
      <c r="RRT48"/>
      <c r="RRU48"/>
      <c r="RRV48"/>
      <c r="RRW48"/>
      <c r="RRX48"/>
      <c r="RRY48"/>
      <c r="RRZ48"/>
      <c r="RSA48"/>
      <c r="RSB48"/>
      <c r="RSC48"/>
      <c r="RSD48"/>
      <c r="RSE48"/>
      <c r="RSF48"/>
      <c r="RSG48"/>
      <c r="RSH48"/>
      <c r="RSI48"/>
      <c r="RSJ48"/>
      <c r="RSK48"/>
      <c r="RSL48"/>
      <c r="RSM48"/>
      <c r="RSN48"/>
      <c r="RSO48"/>
      <c r="RSP48"/>
      <c r="RSQ48"/>
      <c r="RSR48"/>
      <c r="RSS48"/>
      <c r="RST48"/>
      <c r="RSU48"/>
      <c r="RSV48"/>
      <c r="RSW48"/>
      <c r="RSX48"/>
      <c r="RSY48"/>
      <c r="RSZ48"/>
      <c r="RTA48"/>
      <c r="RTB48"/>
      <c r="RTC48"/>
      <c r="RTD48"/>
      <c r="RTE48"/>
      <c r="RTF48"/>
      <c r="RTG48"/>
      <c r="RTH48"/>
      <c r="RTI48"/>
      <c r="RTJ48"/>
      <c r="RTK48"/>
      <c r="RTL48"/>
      <c r="RTM48"/>
      <c r="RTN48"/>
      <c r="RTO48"/>
      <c r="RTP48"/>
      <c r="RTQ48"/>
      <c r="RTR48"/>
      <c r="RTS48"/>
      <c r="RTT48"/>
      <c r="RTU48"/>
      <c r="RTV48"/>
      <c r="RTW48"/>
      <c r="RTX48"/>
      <c r="RTY48"/>
      <c r="RTZ48"/>
      <c r="RUA48"/>
      <c r="RUB48"/>
      <c r="RUC48"/>
      <c r="RUD48"/>
      <c r="RUE48"/>
      <c r="RUF48"/>
      <c r="RUG48"/>
      <c r="RUH48"/>
      <c r="RUI48"/>
      <c r="RUJ48"/>
      <c r="RUK48"/>
      <c r="RUL48"/>
      <c r="RUM48"/>
      <c r="RUN48"/>
      <c r="RUO48"/>
      <c r="RUP48"/>
      <c r="RUQ48"/>
      <c r="RUR48"/>
      <c r="RUS48"/>
      <c r="RUT48"/>
      <c r="RUU48"/>
      <c r="RUV48"/>
      <c r="RUW48"/>
      <c r="RUX48"/>
      <c r="RUY48"/>
      <c r="RUZ48"/>
      <c r="RVA48"/>
      <c r="RVB48"/>
      <c r="RVC48"/>
      <c r="RVD48"/>
      <c r="RVE48"/>
      <c r="RVF48"/>
      <c r="RVG48"/>
      <c r="RVH48"/>
      <c r="RVI48"/>
      <c r="RVJ48"/>
      <c r="RVK48"/>
      <c r="RVL48"/>
      <c r="RVM48"/>
      <c r="RVN48"/>
      <c r="RVO48"/>
      <c r="RVP48"/>
      <c r="RVQ48"/>
      <c r="RVR48"/>
      <c r="RVS48"/>
      <c r="RVT48"/>
      <c r="RVU48"/>
      <c r="RVV48"/>
      <c r="RVW48"/>
      <c r="RVX48"/>
      <c r="RVY48"/>
      <c r="RVZ48"/>
      <c r="RWA48"/>
      <c r="RWB48"/>
      <c r="RWC48"/>
      <c r="RWD48"/>
      <c r="RWE48"/>
      <c r="RWF48"/>
      <c r="RWG48"/>
      <c r="RWH48"/>
      <c r="RWI48"/>
      <c r="RWJ48"/>
      <c r="RWK48"/>
      <c r="RWL48"/>
      <c r="RWM48"/>
      <c r="RWN48"/>
      <c r="RWO48"/>
      <c r="RWP48"/>
      <c r="RWQ48"/>
      <c r="RWR48"/>
      <c r="RWS48"/>
      <c r="RWT48"/>
      <c r="RWU48"/>
      <c r="RWV48"/>
      <c r="RWW48"/>
      <c r="RWX48"/>
      <c r="RWY48"/>
      <c r="RWZ48"/>
      <c r="RXA48"/>
      <c r="RXB48"/>
      <c r="RXC48"/>
      <c r="RXD48"/>
      <c r="RXE48"/>
      <c r="RXF48"/>
      <c r="RXG48"/>
      <c r="RXH48"/>
      <c r="RXI48"/>
      <c r="RXJ48"/>
      <c r="RXK48"/>
      <c r="RXL48"/>
      <c r="RXM48"/>
      <c r="RXN48"/>
      <c r="RXO48"/>
      <c r="RXP48"/>
      <c r="RXQ48"/>
      <c r="RXR48"/>
      <c r="RXS48"/>
      <c r="RXT48"/>
      <c r="RXU48"/>
      <c r="RXV48"/>
      <c r="RXW48"/>
      <c r="RXX48"/>
      <c r="RXY48"/>
      <c r="RXZ48"/>
      <c r="RYA48"/>
      <c r="RYB48"/>
      <c r="RYC48"/>
      <c r="RYD48"/>
      <c r="RYE48"/>
      <c r="RYF48"/>
      <c r="RYG48"/>
      <c r="RYH48"/>
      <c r="RYI48"/>
      <c r="RYJ48"/>
      <c r="RYK48"/>
      <c r="RYL48"/>
      <c r="RYM48"/>
      <c r="RYN48"/>
      <c r="RYO48"/>
      <c r="RYP48"/>
      <c r="RYQ48"/>
      <c r="RYR48"/>
      <c r="RYS48"/>
      <c r="RYT48"/>
      <c r="RYU48"/>
      <c r="RYV48"/>
      <c r="RYW48"/>
      <c r="RYX48"/>
      <c r="RYY48"/>
      <c r="RYZ48"/>
      <c r="RZA48"/>
      <c r="RZB48"/>
      <c r="RZC48"/>
      <c r="RZD48"/>
      <c r="RZE48"/>
      <c r="RZF48"/>
      <c r="RZG48"/>
      <c r="RZH48"/>
      <c r="RZI48"/>
      <c r="RZJ48"/>
      <c r="RZK48"/>
      <c r="RZL48"/>
      <c r="RZM48"/>
      <c r="RZN48"/>
      <c r="RZO48"/>
      <c r="RZP48"/>
      <c r="RZQ48"/>
      <c r="RZR48"/>
      <c r="RZS48"/>
      <c r="RZT48"/>
      <c r="RZU48"/>
      <c r="RZV48"/>
      <c r="RZW48"/>
      <c r="RZX48"/>
      <c r="RZY48"/>
      <c r="RZZ48"/>
      <c r="SAA48"/>
      <c r="SAB48"/>
      <c r="SAC48"/>
      <c r="SAD48"/>
      <c r="SAE48"/>
      <c r="SAF48"/>
      <c r="SAG48"/>
      <c r="SAH48"/>
      <c r="SAI48"/>
      <c r="SAJ48"/>
      <c r="SAK48"/>
      <c r="SAL48"/>
      <c r="SAM48"/>
      <c r="SAN48"/>
      <c r="SAO48"/>
      <c r="SAP48"/>
      <c r="SAQ48"/>
      <c r="SAR48"/>
      <c r="SAS48"/>
      <c r="SAT48"/>
      <c r="SAU48"/>
      <c r="SAV48"/>
      <c r="SAW48"/>
      <c r="SAX48"/>
      <c r="SAY48"/>
      <c r="SAZ48"/>
      <c r="SBA48"/>
      <c r="SBB48"/>
      <c r="SBC48"/>
      <c r="SBD48"/>
      <c r="SBE48"/>
      <c r="SBF48"/>
      <c r="SBG48"/>
      <c r="SBH48"/>
      <c r="SBI48"/>
      <c r="SBJ48"/>
      <c r="SBK48"/>
      <c r="SBL48"/>
      <c r="SBM48"/>
      <c r="SBN48"/>
      <c r="SBO48"/>
      <c r="SBP48"/>
      <c r="SBQ48"/>
      <c r="SBR48"/>
      <c r="SBS48"/>
      <c r="SBT48"/>
      <c r="SBU48"/>
      <c r="SBV48"/>
      <c r="SBW48"/>
      <c r="SBX48"/>
      <c r="SBY48"/>
      <c r="SBZ48"/>
      <c r="SCA48"/>
      <c r="SCB48"/>
      <c r="SCC48"/>
      <c r="SCD48"/>
      <c r="SCE48"/>
      <c r="SCF48"/>
      <c r="SCG48"/>
      <c r="SCH48"/>
      <c r="SCI48"/>
      <c r="SCJ48"/>
      <c r="SCK48"/>
      <c r="SCL48"/>
      <c r="SCM48"/>
      <c r="SCN48"/>
      <c r="SCO48"/>
      <c r="SCP48"/>
      <c r="SCQ48"/>
      <c r="SCR48"/>
      <c r="SCS48"/>
      <c r="SCT48"/>
      <c r="SCU48"/>
      <c r="SCV48"/>
      <c r="SCW48"/>
      <c r="SCX48"/>
      <c r="SCY48"/>
      <c r="SCZ48"/>
      <c r="SDA48"/>
      <c r="SDB48"/>
      <c r="SDC48"/>
      <c r="SDD48"/>
      <c r="SDE48"/>
      <c r="SDF48"/>
      <c r="SDG48"/>
      <c r="SDH48"/>
      <c r="SDI48"/>
      <c r="SDJ48"/>
      <c r="SDK48"/>
      <c r="SDL48"/>
      <c r="SDM48"/>
      <c r="SDN48"/>
      <c r="SDO48"/>
      <c r="SDP48"/>
      <c r="SDQ48"/>
      <c r="SDR48"/>
      <c r="SDS48"/>
      <c r="SDT48"/>
      <c r="SDU48"/>
      <c r="SDV48"/>
      <c r="SDW48"/>
      <c r="SDX48"/>
      <c r="SDY48"/>
      <c r="SDZ48"/>
      <c r="SEA48"/>
      <c r="SEB48"/>
      <c r="SEC48"/>
      <c r="SED48"/>
      <c r="SEE48"/>
      <c r="SEF48"/>
      <c r="SEG48"/>
      <c r="SEH48"/>
      <c r="SEI48"/>
      <c r="SEJ48"/>
      <c r="SEK48"/>
      <c r="SEL48"/>
      <c r="SEM48"/>
      <c r="SEN48"/>
      <c r="SEO48"/>
      <c r="SEP48"/>
      <c r="SEQ48"/>
      <c r="SER48"/>
      <c r="SES48"/>
      <c r="SET48"/>
      <c r="SEU48"/>
      <c r="SEV48"/>
      <c r="SEW48"/>
      <c r="SEX48"/>
      <c r="SEY48"/>
      <c r="SEZ48"/>
      <c r="SFA48"/>
      <c r="SFB48"/>
      <c r="SFC48"/>
      <c r="SFD48"/>
      <c r="SFE48"/>
      <c r="SFF48"/>
      <c r="SFG48"/>
      <c r="SFH48"/>
      <c r="SFI48"/>
      <c r="SFJ48"/>
      <c r="SFK48"/>
      <c r="SFL48"/>
      <c r="SFM48"/>
      <c r="SFN48"/>
      <c r="SFO48"/>
      <c r="SFP48"/>
      <c r="SFQ48"/>
      <c r="SFR48"/>
      <c r="SFS48"/>
      <c r="SFT48"/>
      <c r="SFU48"/>
      <c r="SFV48"/>
      <c r="SFW48"/>
      <c r="SFX48"/>
      <c r="SFY48"/>
      <c r="SFZ48"/>
      <c r="SGA48"/>
      <c r="SGB48"/>
      <c r="SGC48"/>
      <c r="SGD48"/>
      <c r="SGE48"/>
      <c r="SGF48"/>
      <c r="SGG48"/>
      <c r="SGH48"/>
      <c r="SGI48"/>
      <c r="SGJ48"/>
      <c r="SGK48"/>
      <c r="SGL48"/>
      <c r="SGM48"/>
      <c r="SGN48"/>
      <c r="SGO48"/>
      <c r="SGP48"/>
      <c r="SGQ48"/>
      <c r="SGR48"/>
      <c r="SGS48"/>
      <c r="SGT48"/>
      <c r="SGU48"/>
      <c r="SGV48"/>
      <c r="SGW48"/>
      <c r="SGX48"/>
      <c r="SGY48"/>
      <c r="SGZ48"/>
      <c r="SHA48"/>
      <c r="SHB48"/>
      <c r="SHC48"/>
      <c r="SHD48"/>
      <c r="SHE48"/>
      <c r="SHF48"/>
      <c r="SHG48"/>
      <c r="SHH48"/>
      <c r="SHI48"/>
      <c r="SHJ48"/>
      <c r="SHK48"/>
      <c r="SHL48"/>
      <c r="SHM48"/>
      <c r="SHN48"/>
      <c r="SHO48"/>
      <c r="SHP48"/>
      <c r="SHQ48"/>
      <c r="SHR48"/>
      <c r="SHS48"/>
      <c r="SHT48"/>
      <c r="SHU48"/>
      <c r="SHV48"/>
      <c r="SHW48"/>
      <c r="SHX48"/>
      <c r="SHY48"/>
      <c r="SHZ48"/>
      <c r="SIA48"/>
      <c r="SIB48"/>
      <c r="SIC48"/>
      <c r="SID48"/>
      <c r="SIE48"/>
      <c r="SIF48"/>
      <c r="SIG48"/>
      <c r="SIH48"/>
      <c r="SII48"/>
      <c r="SIJ48"/>
      <c r="SIK48"/>
      <c r="SIL48"/>
      <c r="SIM48"/>
      <c r="SIN48"/>
      <c r="SIO48"/>
      <c r="SIP48"/>
      <c r="SIQ48"/>
      <c r="SIR48"/>
      <c r="SIS48"/>
      <c r="SIT48"/>
      <c r="SIU48"/>
      <c r="SIV48"/>
      <c r="SIW48"/>
      <c r="SIX48"/>
      <c r="SIY48"/>
      <c r="SIZ48"/>
      <c r="SJA48"/>
      <c r="SJB48"/>
      <c r="SJC48"/>
      <c r="SJD48"/>
      <c r="SJE48"/>
      <c r="SJF48"/>
      <c r="SJG48"/>
      <c r="SJH48"/>
      <c r="SJI48"/>
      <c r="SJJ48"/>
      <c r="SJK48"/>
      <c r="SJL48"/>
      <c r="SJM48"/>
      <c r="SJN48"/>
      <c r="SJO48"/>
      <c r="SJP48"/>
      <c r="SJQ48"/>
      <c r="SJR48"/>
      <c r="SJS48"/>
      <c r="SJT48"/>
      <c r="SJU48"/>
      <c r="SJV48"/>
      <c r="SJW48"/>
      <c r="SJX48"/>
      <c r="SJY48"/>
      <c r="SJZ48"/>
      <c r="SKA48"/>
      <c r="SKB48"/>
      <c r="SKC48"/>
      <c r="SKD48"/>
      <c r="SKE48"/>
      <c r="SKF48"/>
      <c r="SKG48"/>
      <c r="SKH48"/>
      <c r="SKI48"/>
      <c r="SKJ48"/>
      <c r="SKK48"/>
      <c r="SKL48"/>
      <c r="SKM48"/>
      <c r="SKN48"/>
      <c r="SKO48"/>
      <c r="SKP48"/>
      <c r="SKQ48"/>
      <c r="SKR48"/>
      <c r="SKS48"/>
      <c r="SKT48"/>
      <c r="SKU48"/>
      <c r="SKV48"/>
      <c r="SKW48"/>
      <c r="SKX48"/>
      <c r="SKY48"/>
      <c r="SKZ48"/>
      <c r="SLA48"/>
      <c r="SLB48"/>
      <c r="SLC48"/>
      <c r="SLD48"/>
      <c r="SLE48"/>
      <c r="SLF48"/>
      <c r="SLG48"/>
      <c r="SLH48"/>
      <c r="SLI48"/>
      <c r="SLJ48"/>
      <c r="SLK48"/>
      <c r="SLL48"/>
      <c r="SLM48"/>
      <c r="SLN48"/>
      <c r="SLO48"/>
      <c r="SLP48"/>
      <c r="SLQ48"/>
      <c r="SLR48"/>
      <c r="SLS48"/>
      <c r="SLT48"/>
      <c r="SLU48"/>
      <c r="SLV48"/>
      <c r="SLW48"/>
      <c r="SLX48"/>
      <c r="SLY48"/>
      <c r="SLZ48"/>
      <c r="SMA48"/>
      <c r="SMB48"/>
      <c r="SMC48"/>
      <c r="SMD48"/>
      <c r="SME48"/>
      <c r="SMF48"/>
      <c r="SMG48"/>
      <c r="SMH48"/>
      <c r="SMI48"/>
      <c r="SMJ48"/>
      <c r="SMK48"/>
      <c r="SML48"/>
      <c r="SMM48"/>
      <c r="SMN48"/>
      <c r="SMO48"/>
      <c r="SMP48"/>
      <c r="SMQ48"/>
      <c r="SMR48"/>
      <c r="SMS48"/>
      <c r="SMT48"/>
      <c r="SMU48"/>
      <c r="SMV48"/>
      <c r="SMW48"/>
      <c r="SMX48"/>
      <c r="SMY48"/>
      <c r="SMZ48"/>
      <c r="SNA48"/>
      <c r="SNB48"/>
      <c r="SNC48"/>
      <c r="SND48"/>
      <c r="SNE48"/>
      <c r="SNF48"/>
      <c r="SNG48"/>
      <c r="SNH48"/>
      <c r="SNI48"/>
      <c r="SNJ48"/>
      <c r="SNK48"/>
      <c r="SNL48"/>
      <c r="SNM48"/>
      <c r="SNN48"/>
      <c r="SNO48"/>
      <c r="SNP48"/>
      <c r="SNQ48"/>
      <c r="SNR48"/>
      <c r="SNS48"/>
      <c r="SNT48"/>
      <c r="SNU48"/>
      <c r="SNV48"/>
      <c r="SNW48"/>
      <c r="SNX48"/>
      <c r="SNY48"/>
      <c r="SNZ48"/>
      <c r="SOA48"/>
      <c r="SOB48"/>
      <c r="SOC48"/>
      <c r="SOD48"/>
      <c r="SOE48"/>
      <c r="SOF48"/>
      <c r="SOG48"/>
      <c r="SOH48"/>
      <c r="SOI48"/>
      <c r="SOJ48"/>
      <c r="SOK48"/>
      <c r="SOL48"/>
      <c r="SOM48"/>
      <c r="SON48"/>
      <c r="SOO48"/>
      <c r="SOP48"/>
      <c r="SOQ48"/>
      <c r="SOR48"/>
      <c r="SOS48"/>
      <c r="SOT48"/>
      <c r="SOU48"/>
      <c r="SOV48"/>
      <c r="SOW48"/>
      <c r="SOX48"/>
      <c r="SOY48"/>
      <c r="SOZ48"/>
      <c r="SPA48"/>
      <c r="SPB48"/>
      <c r="SPC48"/>
      <c r="SPD48"/>
      <c r="SPE48"/>
      <c r="SPF48"/>
      <c r="SPG48"/>
      <c r="SPH48"/>
      <c r="SPI48"/>
      <c r="SPJ48"/>
      <c r="SPK48"/>
      <c r="SPL48"/>
      <c r="SPM48"/>
      <c r="SPN48"/>
      <c r="SPO48"/>
      <c r="SPP48"/>
      <c r="SPQ48"/>
      <c r="SPR48"/>
      <c r="SPS48"/>
      <c r="SPT48"/>
      <c r="SPU48"/>
      <c r="SPV48"/>
      <c r="SPW48"/>
      <c r="SPX48"/>
      <c r="SPY48"/>
      <c r="SPZ48"/>
      <c r="SQA48"/>
      <c r="SQB48"/>
      <c r="SQC48"/>
      <c r="SQD48"/>
      <c r="SQE48"/>
      <c r="SQF48"/>
      <c r="SQG48"/>
      <c r="SQH48"/>
      <c r="SQI48"/>
      <c r="SQJ48"/>
      <c r="SQK48"/>
      <c r="SQL48"/>
      <c r="SQM48"/>
      <c r="SQN48"/>
      <c r="SQO48"/>
      <c r="SQP48"/>
      <c r="SQQ48"/>
      <c r="SQR48"/>
      <c r="SQS48"/>
      <c r="SQT48"/>
      <c r="SQU48"/>
      <c r="SQV48"/>
      <c r="SQW48"/>
      <c r="SQX48"/>
      <c r="SQY48"/>
      <c r="SQZ48"/>
      <c r="SRA48"/>
      <c r="SRB48"/>
      <c r="SRC48"/>
      <c r="SRD48"/>
      <c r="SRE48"/>
      <c r="SRF48"/>
      <c r="SRG48"/>
      <c r="SRH48"/>
      <c r="SRI48"/>
      <c r="SRJ48"/>
      <c r="SRK48"/>
      <c r="SRL48"/>
      <c r="SRM48"/>
      <c r="SRN48"/>
      <c r="SRO48"/>
      <c r="SRP48"/>
      <c r="SRQ48"/>
      <c r="SRR48"/>
      <c r="SRS48"/>
      <c r="SRT48"/>
      <c r="SRU48"/>
      <c r="SRV48"/>
      <c r="SRW48"/>
      <c r="SRX48"/>
      <c r="SRY48"/>
      <c r="SRZ48"/>
      <c r="SSA48"/>
      <c r="SSB48"/>
      <c r="SSC48"/>
      <c r="SSD48"/>
      <c r="SSE48"/>
      <c r="SSF48"/>
      <c r="SSG48"/>
      <c r="SSH48"/>
      <c r="SSI48"/>
      <c r="SSJ48"/>
      <c r="SSK48"/>
      <c r="SSL48"/>
      <c r="SSM48"/>
      <c r="SSN48"/>
      <c r="SSO48"/>
      <c r="SSP48"/>
      <c r="SSQ48"/>
      <c r="SSR48"/>
      <c r="SSS48"/>
      <c r="SST48"/>
      <c r="SSU48"/>
      <c r="SSV48"/>
      <c r="SSW48"/>
      <c r="SSX48"/>
      <c r="SSY48"/>
      <c r="SSZ48"/>
      <c r="STA48"/>
      <c r="STB48"/>
      <c r="STC48"/>
      <c r="STD48"/>
      <c r="STE48"/>
      <c r="STF48"/>
      <c r="STG48"/>
      <c r="STH48"/>
      <c r="STI48"/>
      <c r="STJ48"/>
      <c r="STK48"/>
      <c r="STL48"/>
      <c r="STM48"/>
      <c r="STN48"/>
      <c r="STO48"/>
      <c r="STP48"/>
      <c r="STQ48"/>
      <c r="STR48"/>
      <c r="STS48"/>
      <c r="STT48"/>
      <c r="STU48"/>
      <c r="STV48"/>
      <c r="STW48"/>
      <c r="STX48"/>
      <c r="STY48"/>
      <c r="STZ48"/>
      <c r="SUA48"/>
      <c r="SUB48"/>
      <c r="SUC48"/>
      <c r="SUD48"/>
      <c r="SUE48"/>
      <c r="SUF48"/>
      <c r="SUG48"/>
      <c r="SUH48"/>
      <c r="SUI48"/>
      <c r="SUJ48"/>
      <c r="SUK48"/>
      <c r="SUL48"/>
      <c r="SUM48"/>
      <c r="SUN48"/>
      <c r="SUO48"/>
      <c r="SUP48"/>
      <c r="SUQ48"/>
      <c r="SUR48"/>
      <c r="SUS48"/>
      <c r="SUT48"/>
      <c r="SUU48"/>
      <c r="SUV48"/>
      <c r="SUW48"/>
      <c r="SUX48"/>
      <c r="SUY48"/>
      <c r="SUZ48"/>
      <c r="SVA48"/>
      <c r="SVB48"/>
      <c r="SVC48"/>
      <c r="SVD48"/>
      <c r="SVE48"/>
      <c r="SVF48"/>
      <c r="SVG48"/>
      <c r="SVH48"/>
      <c r="SVI48"/>
      <c r="SVJ48"/>
      <c r="SVK48"/>
      <c r="SVL48"/>
      <c r="SVM48"/>
      <c r="SVN48"/>
      <c r="SVO48"/>
      <c r="SVP48"/>
      <c r="SVQ48"/>
      <c r="SVR48"/>
      <c r="SVS48"/>
      <c r="SVT48"/>
      <c r="SVU48"/>
      <c r="SVV48"/>
      <c r="SVW48"/>
      <c r="SVX48"/>
      <c r="SVY48"/>
      <c r="SVZ48"/>
      <c r="SWA48"/>
      <c r="SWB48"/>
      <c r="SWC48"/>
      <c r="SWD48"/>
      <c r="SWE48"/>
      <c r="SWF48"/>
      <c r="SWG48"/>
      <c r="SWH48"/>
      <c r="SWI48"/>
      <c r="SWJ48"/>
      <c r="SWK48"/>
      <c r="SWL48"/>
      <c r="SWM48"/>
      <c r="SWN48"/>
      <c r="SWO48"/>
      <c r="SWP48"/>
      <c r="SWQ48"/>
      <c r="SWR48"/>
      <c r="SWS48"/>
      <c r="SWT48"/>
      <c r="SWU48"/>
      <c r="SWV48"/>
      <c r="SWW48"/>
      <c r="SWX48"/>
      <c r="SWY48"/>
      <c r="SWZ48"/>
      <c r="SXA48"/>
      <c r="SXB48"/>
      <c r="SXC48"/>
      <c r="SXD48"/>
      <c r="SXE48"/>
      <c r="SXF48"/>
      <c r="SXG48"/>
      <c r="SXH48"/>
      <c r="SXI48"/>
      <c r="SXJ48"/>
      <c r="SXK48"/>
      <c r="SXL48"/>
      <c r="SXM48"/>
      <c r="SXN48"/>
      <c r="SXO48"/>
      <c r="SXP48"/>
      <c r="SXQ48"/>
      <c r="SXR48"/>
      <c r="SXS48"/>
      <c r="SXT48"/>
      <c r="SXU48"/>
      <c r="SXV48"/>
      <c r="SXW48"/>
      <c r="SXX48"/>
      <c r="SXY48"/>
      <c r="SXZ48"/>
      <c r="SYA48"/>
      <c r="SYB48"/>
      <c r="SYC48"/>
      <c r="SYD48"/>
      <c r="SYE48"/>
      <c r="SYF48"/>
      <c r="SYG48"/>
      <c r="SYH48"/>
      <c r="SYI48"/>
      <c r="SYJ48"/>
      <c r="SYK48"/>
      <c r="SYL48"/>
      <c r="SYM48"/>
      <c r="SYN48"/>
      <c r="SYO48"/>
      <c r="SYP48"/>
      <c r="SYQ48"/>
      <c r="SYR48"/>
      <c r="SYS48"/>
      <c r="SYT48"/>
      <c r="SYU48"/>
      <c r="SYV48"/>
      <c r="SYW48"/>
      <c r="SYX48"/>
      <c r="SYY48"/>
      <c r="SYZ48"/>
      <c r="SZA48"/>
      <c r="SZB48"/>
      <c r="SZC48"/>
      <c r="SZD48"/>
      <c r="SZE48"/>
      <c r="SZF48"/>
      <c r="SZG48"/>
      <c r="SZH48"/>
      <c r="SZI48"/>
      <c r="SZJ48"/>
      <c r="SZK48"/>
      <c r="SZL48"/>
      <c r="SZM48"/>
      <c r="SZN48"/>
      <c r="SZO48"/>
      <c r="SZP48"/>
      <c r="SZQ48"/>
      <c r="SZR48"/>
      <c r="SZS48"/>
      <c r="SZT48"/>
      <c r="SZU48"/>
      <c r="SZV48"/>
      <c r="SZW48"/>
      <c r="SZX48"/>
      <c r="SZY48"/>
      <c r="SZZ48"/>
      <c r="TAA48"/>
      <c r="TAB48"/>
      <c r="TAC48"/>
      <c r="TAD48"/>
      <c r="TAE48"/>
      <c r="TAF48"/>
      <c r="TAG48"/>
      <c r="TAH48"/>
      <c r="TAI48"/>
      <c r="TAJ48"/>
      <c r="TAK48"/>
      <c r="TAL48"/>
      <c r="TAM48"/>
      <c r="TAN48"/>
      <c r="TAO48"/>
      <c r="TAP48"/>
      <c r="TAQ48"/>
      <c r="TAR48"/>
      <c r="TAS48"/>
      <c r="TAT48"/>
      <c r="TAU48"/>
      <c r="TAV48"/>
      <c r="TAW48"/>
      <c r="TAX48"/>
      <c r="TAY48"/>
      <c r="TAZ48"/>
      <c r="TBA48"/>
      <c r="TBB48"/>
      <c r="TBC48"/>
      <c r="TBD48"/>
      <c r="TBE48"/>
      <c r="TBF48"/>
      <c r="TBG48"/>
      <c r="TBH48"/>
      <c r="TBI48"/>
      <c r="TBJ48"/>
      <c r="TBK48"/>
      <c r="TBL48"/>
      <c r="TBM48"/>
      <c r="TBN48"/>
      <c r="TBO48"/>
      <c r="TBP48"/>
      <c r="TBQ48"/>
      <c r="TBR48"/>
      <c r="TBS48"/>
      <c r="TBT48"/>
      <c r="TBU48"/>
      <c r="TBV48"/>
      <c r="TBW48"/>
      <c r="TBX48"/>
      <c r="TBY48"/>
      <c r="TBZ48"/>
      <c r="TCA48"/>
      <c r="TCB48"/>
      <c r="TCC48"/>
      <c r="TCD48"/>
      <c r="TCE48"/>
      <c r="TCF48"/>
      <c r="TCG48"/>
      <c r="TCH48"/>
      <c r="TCI48"/>
      <c r="TCJ48"/>
      <c r="TCK48"/>
      <c r="TCL48"/>
      <c r="TCM48"/>
      <c r="TCN48"/>
      <c r="TCO48"/>
      <c r="TCP48"/>
      <c r="TCQ48"/>
      <c r="TCR48"/>
      <c r="TCS48"/>
      <c r="TCT48"/>
      <c r="TCU48"/>
      <c r="TCV48"/>
      <c r="TCW48"/>
      <c r="TCX48"/>
      <c r="TCY48"/>
      <c r="TCZ48"/>
      <c r="TDA48"/>
      <c r="TDB48"/>
      <c r="TDC48"/>
      <c r="TDD48"/>
      <c r="TDE48"/>
      <c r="TDF48"/>
      <c r="TDG48"/>
      <c r="TDH48"/>
      <c r="TDI48"/>
      <c r="TDJ48"/>
      <c r="TDK48"/>
      <c r="TDL48"/>
      <c r="TDM48"/>
      <c r="TDN48"/>
      <c r="TDO48"/>
      <c r="TDP48"/>
      <c r="TDQ48"/>
      <c r="TDR48"/>
      <c r="TDS48"/>
      <c r="TDT48"/>
      <c r="TDU48"/>
      <c r="TDV48"/>
      <c r="TDW48"/>
      <c r="TDX48"/>
      <c r="TDY48"/>
      <c r="TDZ48"/>
      <c r="TEA48"/>
      <c r="TEB48"/>
      <c r="TEC48"/>
      <c r="TED48"/>
      <c r="TEE48"/>
      <c r="TEF48"/>
      <c r="TEG48"/>
      <c r="TEH48"/>
      <c r="TEI48"/>
      <c r="TEJ48"/>
      <c r="TEK48"/>
      <c r="TEL48"/>
      <c r="TEM48"/>
      <c r="TEN48"/>
      <c r="TEO48"/>
      <c r="TEP48"/>
      <c r="TEQ48"/>
      <c r="TER48"/>
      <c r="TES48"/>
      <c r="TET48"/>
      <c r="TEU48"/>
      <c r="TEV48"/>
      <c r="TEW48"/>
      <c r="TEX48"/>
      <c r="TEY48"/>
      <c r="TEZ48"/>
      <c r="TFA48"/>
      <c r="TFB48"/>
      <c r="TFC48"/>
      <c r="TFD48"/>
      <c r="TFE48"/>
      <c r="TFF48"/>
      <c r="TFG48"/>
      <c r="TFH48"/>
      <c r="TFI48"/>
      <c r="TFJ48"/>
      <c r="TFK48"/>
      <c r="TFL48"/>
      <c r="TFM48"/>
      <c r="TFN48"/>
      <c r="TFO48"/>
      <c r="TFP48"/>
      <c r="TFQ48"/>
      <c r="TFR48"/>
      <c r="TFS48"/>
      <c r="TFT48"/>
      <c r="TFU48"/>
      <c r="TFV48"/>
      <c r="TFW48"/>
      <c r="TFX48"/>
      <c r="TFY48"/>
      <c r="TFZ48"/>
      <c r="TGA48"/>
      <c r="TGB48"/>
      <c r="TGC48"/>
      <c r="TGD48"/>
      <c r="TGE48"/>
      <c r="TGF48"/>
      <c r="TGG48"/>
      <c r="TGH48"/>
      <c r="TGI48"/>
      <c r="TGJ48"/>
      <c r="TGK48"/>
      <c r="TGL48"/>
      <c r="TGM48"/>
      <c r="TGN48"/>
      <c r="TGO48"/>
      <c r="TGP48"/>
      <c r="TGQ48"/>
      <c r="TGR48"/>
      <c r="TGS48"/>
      <c r="TGT48"/>
      <c r="TGU48"/>
      <c r="TGV48"/>
      <c r="TGW48"/>
      <c r="TGX48"/>
      <c r="TGY48"/>
      <c r="TGZ48"/>
      <c r="THA48"/>
      <c r="THB48"/>
      <c r="THC48"/>
      <c r="THD48"/>
      <c r="THE48"/>
      <c r="THF48"/>
      <c r="THG48"/>
      <c r="THH48"/>
      <c r="THI48"/>
      <c r="THJ48"/>
      <c r="THK48"/>
      <c r="THL48"/>
      <c r="THM48"/>
      <c r="THN48"/>
      <c r="THO48"/>
      <c r="THP48"/>
      <c r="THQ48"/>
      <c r="THR48"/>
      <c r="THS48"/>
      <c r="THT48"/>
      <c r="THU48"/>
      <c r="THV48"/>
      <c r="THW48"/>
      <c r="THX48"/>
      <c r="THY48"/>
      <c r="THZ48"/>
      <c r="TIA48"/>
      <c r="TIB48"/>
      <c r="TIC48"/>
      <c r="TID48"/>
      <c r="TIE48"/>
      <c r="TIF48"/>
      <c r="TIG48"/>
      <c r="TIH48"/>
      <c r="TII48"/>
      <c r="TIJ48"/>
      <c r="TIK48"/>
      <c r="TIL48"/>
      <c r="TIM48"/>
      <c r="TIN48"/>
      <c r="TIO48"/>
      <c r="TIP48"/>
      <c r="TIQ48"/>
      <c r="TIR48"/>
      <c r="TIS48"/>
      <c r="TIT48"/>
      <c r="TIU48"/>
      <c r="TIV48"/>
      <c r="TIW48"/>
      <c r="TIX48"/>
      <c r="TIY48"/>
      <c r="TIZ48"/>
      <c r="TJA48"/>
      <c r="TJB48"/>
      <c r="TJC48"/>
      <c r="TJD48"/>
      <c r="TJE48"/>
      <c r="TJF48"/>
      <c r="TJG48"/>
      <c r="TJH48"/>
      <c r="TJI48"/>
      <c r="TJJ48"/>
      <c r="TJK48"/>
      <c r="TJL48"/>
      <c r="TJM48"/>
      <c r="TJN48"/>
      <c r="TJO48"/>
      <c r="TJP48"/>
      <c r="TJQ48"/>
      <c r="TJR48"/>
      <c r="TJS48"/>
      <c r="TJT48"/>
      <c r="TJU48"/>
      <c r="TJV48"/>
      <c r="TJW48"/>
      <c r="TJX48"/>
      <c r="TJY48"/>
      <c r="TJZ48"/>
      <c r="TKA48"/>
      <c r="TKB48"/>
      <c r="TKC48"/>
      <c r="TKD48"/>
      <c r="TKE48"/>
      <c r="TKF48"/>
      <c r="TKG48"/>
      <c r="TKH48"/>
      <c r="TKI48"/>
      <c r="TKJ48"/>
      <c r="TKK48"/>
      <c r="TKL48"/>
      <c r="TKM48"/>
      <c r="TKN48"/>
      <c r="TKO48"/>
      <c r="TKP48"/>
      <c r="TKQ48"/>
      <c r="TKR48"/>
      <c r="TKS48"/>
      <c r="TKT48"/>
      <c r="TKU48"/>
      <c r="TKV48"/>
      <c r="TKW48"/>
      <c r="TKX48"/>
      <c r="TKY48"/>
      <c r="TKZ48"/>
      <c r="TLA48"/>
      <c r="TLB48"/>
      <c r="TLC48"/>
      <c r="TLD48"/>
      <c r="TLE48"/>
      <c r="TLF48"/>
      <c r="TLG48"/>
      <c r="TLH48"/>
      <c r="TLI48"/>
      <c r="TLJ48"/>
      <c r="TLK48"/>
      <c r="TLL48"/>
      <c r="TLM48"/>
      <c r="TLN48"/>
      <c r="TLO48"/>
      <c r="TLP48"/>
      <c r="TLQ48"/>
      <c r="TLR48"/>
      <c r="TLS48"/>
      <c r="TLT48"/>
      <c r="TLU48"/>
      <c r="TLV48"/>
      <c r="TLW48"/>
      <c r="TLX48"/>
      <c r="TLY48"/>
      <c r="TLZ48"/>
      <c r="TMA48"/>
      <c r="TMB48"/>
      <c r="TMC48"/>
      <c r="TMD48"/>
      <c r="TME48"/>
      <c r="TMF48"/>
      <c r="TMG48"/>
      <c r="TMH48"/>
      <c r="TMI48"/>
      <c r="TMJ48"/>
      <c r="TMK48"/>
      <c r="TML48"/>
      <c r="TMM48"/>
      <c r="TMN48"/>
      <c r="TMO48"/>
      <c r="TMP48"/>
      <c r="TMQ48"/>
      <c r="TMR48"/>
      <c r="TMS48"/>
      <c r="TMT48"/>
      <c r="TMU48"/>
      <c r="TMV48"/>
      <c r="TMW48"/>
      <c r="TMX48"/>
      <c r="TMY48"/>
      <c r="TMZ48"/>
      <c r="TNA48"/>
      <c r="TNB48"/>
      <c r="TNC48"/>
      <c r="TND48"/>
      <c r="TNE48"/>
      <c r="TNF48"/>
      <c r="TNG48"/>
      <c r="TNH48"/>
      <c r="TNI48"/>
      <c r="TNJ48"/>
      <c r="TNK48"/>
      <c r="TNL48"/>
      <c r="TNM48"/>
      <c r="TNN48"/>
      <c r="TNO48"/>
      <c r="TNP48"/>
      <c r="TNQ48"/>
      <c r="TNR48"/>
      <c r="TNS48"/>
      <c r="TNT48"/>
      <c r="TNU48"/>
      <c r="TNV48"/>
      <c r="TNW48"/>
      <c r="TNX48"/>
      <c r="TNY48"/>
      <c r="TNZ48"/>
      <c r="TOA48"/>
      <c r="TOB48"/>
      <c r="TOC48"/>
      <c r="TOD48"/>
      <c r="TOE48"/>
      <c r="TOF48"/>
      <c r="TOG48"/>
      <c r="TOH48"/>
      <c r="TOI48"/>
      <c r="TOJ48"/>
      <c r="TOK48"/>
      <c r="TOL48"/>
      <c r="TOM48"/>
      <c r="TON48"/>
      <c r="TOO48"/>
      <c r="TOP48"/>
      <c r="TOQ48"/>
      <c r="TOR48"/>
      <c r="TOS48"/>
      <c r="TOT48"/>
      <c r="TOU48"/>
      <c r="TOV48"/>
      <c r="TOW48"/>
      <c r="TOX48"/>
      <c r="TOY48"/>
      <c r="TOZ48"/>
      <c r="TPA48"/>
      <c r="TPB48"/>
      <c r="TPC48"/>
      <c r="TPD48"/>
      <c r="TPE48"/>
      <c r="TPF48"/>
      <c r="TPG48"/>
      <c r="TPH48"/>
      <c r="TPI48"/>
      <c r="TPJ48"/>
      <c r="TPK48"/>
      <c r="TPL48"/>
      <c r="TPM48"/>
      <c r="TPN48"/>
      <c r="TPO48"/>
      <c r="TPP48"/>
      <c r="TPQ48"/>
      <c r="TPR48"/>
      <c r="TPS48"/>
      <c r="TPT48"/>
      <c r="TPU48"/>
      <c r="TPV48"/>
      <c r="TPW48"/>
      <c r="TPX48"/>
      <c r="TPY48"/>
      <c r="TPZ48"/>
      <c r="TQA48"/>
      <c r="TQB48"/>
      <c r="TQC48"/>
      <c r="TQD48"/>
      <c r="TQE48"/>
      <c r="TQF48"/>
      <c r="TQG48"/>
      <c r="TQH48"/>
      <c r="TQI48"/>
      <c r="TQJ48"/>
      <c r="TQK48"/>
      <c r="TQL48"/>
      <c r="TQM48"/>
      <c r="TQN48"/>
      <c r="TQO48"/>
      <c r="TQP48"/>
      <c r="TQQ48"/>
      <c r="TQR48"/>
      <c r="TQS48"/>
      <c r="TQT48"/>
      <c r="TQU48"/>
      <c r="TQV48"/>
      <c r="TQW48"/>
      <c r="TQX48"/>
      <c r="TQY48"/>
      <c r="TQZ48"/>
      <c r="TRA48"/>
      <c r="TRB48"/>
      <c r="TRC48"/>
      <c r="TRD48"/>
      <c r="TRE48"/>
      <c r="TRF48"/>
      <c r="TRG48"/>
      <c r="TRH48"/>
      <c r="TRI48"/>
      <c r="TRJ48"/>
      <c r="TRK48"/>
      <c r="TRL48"/>
      <c r="TRM48"/>
      <c r="TRN48"/>
      <c r="TRO48"/>
      <c r="TRP48"/>
      <c r="TRQ48"/>
      <c r="TRR48"/>
      <c r="TRS48"/>
      <c r="TRT48"/>
      <c r="TRU48"/>
      <c r="TRV48"/>
      <c r="TRW48"/>
      <c r="TRX48"/>
      <c r="TRY48"/>
      <c r="TRZ48"/>
      <c r="TSA48"/>
      <c r="TSB48"/>
      <c r="TSC48"/>
      <c r="TSD48"/>
      <c r="TSE48"/>
      <c r="TSF48"/>
      <c r="TSG48"/>
      <c r="TSH48"/>
      <c r="TSI48"/>
      <c r="TSJ48"/>
      <c r="TSK48"/>
      <c r="TSL48"/>
      <c r="TSM48"/>
      <c r="TSN48"/>
      <c r="TSO48"/>
      <c r="TSP48"/>
      <c r="TSQ48"/>
      <c r="TSR48"/>
      <c r="TSS48"/>
      <c r="TST48"/>
      <c r="TSU48"/>
      <c r="TSV48"/>
      <c r="TSW48"/>
      <c r="TSX48"/>
      <c r="TSY48"/>
      <c r="TSZ48"/>
      <c r="TTA48"/>
      <c r="TTB48"/>
      <c r="TTC48"/>
      <c r="TTD48"/>
      <c r="TTE48"/>
      <c r="TTF48"/>
      <c r="TTG48"/>
      <c r="TTH48"/>
      <c r="TTI48"/>
      <c r="TTJ48"/>
      <c r="TTK48"/>
      <c r="TTL48"/>
      <c r="TTM48"/>
      <c r="TTN48"/>
      <c r="TTO48"/>
      <c r="TTP48"/>
      <c r="TTQ48"/>
      <c r="TTR48"/>
      <c r="TTS48"/>
      <c r="TTT48"/>
      <c r="TTU48"/>
      <c r="TTV48"/>
      <c r="TTW48"/>
      <c r="TTX48"/>
      <c r="TTY48"/>
      <c r="TTZ48"/>
      <c r="TUA48"/>
      <c r="TUB48"/>
      <c r="TUC48"/>
      <c r="TUD48"/>
      <c r="TUE48"/>
      <c r="TUF48"/>
      <c r="TUG48"/>
      <c r="TUH48"/>
      <c r="TUI48"/>
      <c r="TUJ48"/>
      <c r="TUK48"/>
      <c r="TUL48"/>
      <c r="TUM48"/>
      <c r="TUN48"/>
      <c r="TUO48"/>
      <c r="TUP48"/>
      <c r="TUQ48"/>
      <c r="TUR48"/>
      <c r="TUS48"/>
      <c r="TUT48"/>
      <c r="TUU48"/>
      <c r="TUV48"/>
      <c r="TUW48"/>
      <c r="TUX48"/>
      <c r="TUY48"/>
      <c r="TUZ48"/>
      <c r="TVA48"/>
      <c r="TVB48"/>
      <c r="TVC48"/>
      <c r="TVD48"/>
      <c r="TVE48"/>
      <c r="TVF48"/>
      <c r="TVG48"/>
      <c r="TVH48"/>
      <c r="TVI48"/>
      <c r="TVJ48"/>
      <c r="TVK48"/>
      <c r="TVL48"/>
      <c r="TVM48"/>
      <c r="TVN48"/>
      <c r="TVO48"/>
      <c r="TVP48"/>
      <c r="TVQ48"/>
      <c r="TVR48"/>
      <c r="TVS48"/>
      <c r="TVT48"/>
      <c r="TVU48"/>
      <c r="TVV48"/>
      <c r="TVW48"/>
      <c r="TVX48"/>
      <c r="TVY48"/>
      <c r="TVZ48"/>
      <c r="TWA48"/>
      <c r="TWB48"/>
      <c r="TWC48"/>
      <c r="TWD48"/>
      <c r="TWE48"/>
      <c r="TWF48"/>
      <c r="TWG48"/>
      <c r="TWH48"/>
      <c r="TWI48"/>
      <c r="TWJ48"/>
      <c r="TWK48"/>
      <c r="TWL48"/>
      <c r="TWM48"/>
      <c r="TWN48"/>
      <c r="TWO48"/>
      <c r="TWP48"/>
      <c r="TWQ48"/>
      <c r="TWR48"/>
      <c r="TWS48"/>
      <c r="TWT48"/>
      <c r="TWU48"/>
      <c r="TWV48"/>
      <c r="TWW48"/>
      <c r="TWX48"/>
      <c r="TWY48"/>
      <c r="TWZ48"/>
      <c r="TXA48"/>
      <c r="TXB48"/>
      <c r="TXC48"/>
      <c r="TXD48"/>
      <c r="TXE48"/>
      <c r="TXF48"/>
      <c r="TXG48"/>
      <c r="TXH48"/>
      <c r="TXI48"/>
      <c r="TXJ48"/>
      <c r="TXK48"/>
      <c r="TXL48"/>
      <c r="TXM48"/>
      <c r="TXN48"/>
      <c r="TXO48"/>
      <c r="TXP48"/>
      <c r="TXQ48"/>
      <c r="TXR48"/>
      <c r="TXS48"/>
      <c r="TXT48"/>
      <c r="TXU48"/>
      <c r="TXV48"/>
      <c r="TXW48"/>
      <c r="TXX48"/>
      <c r="TXY48"/>
      <c r="TXZ48"/>
      <c r="TYA48"/>
      <c r="TYB48"/>
      <c r="TYC48"/>
      <c r="TYD48"/>
      <c r="TYE48"/>
      <c r="TYF48"/>
      <c r="TYG48"/>
      <c r="TYH48"/>
      <c r="TYI48"/>
      <c r="TYJ48"/>
      <c r="TYK48"/>
      <c r="TYL48"/>
      <c r="TYM48"/>
      <c r="TYN48"/>
      <c r="TYO48"/>
      <c r="TYP48"/>
      <c r="TYQ48"/>
      <c r="TYR48"/>
      <c r="TYS48"/>
      <c r="TYT48"/>
      <c r="TYU48"/>
      <c r="TYV48"/>
      <c r="TYW48"/>
      <c r="TYX48"/>
      <c r="TYY48"/>
      <c r="TYZ48"/>
      <c r="TZA48"/>
      <c r="TZB48"/>
      <c r="TZC48"/>
      <c r="TZD48"/>
      <c r="TZE48"/>
      <c r="TZF48"/>
      <c r="TZG48"/>
      <c r="TZH48"/>
      <c r="TZI48"/>
      <c r="TZJ48"/>
      <c r="TZK48"/>
      <c r="TZL48"/>
      <c r="TZM48"/>
      <c r="TZN48"/>
      <c r="TZO48"/>
      <c r="TZP48"/>
      <c r="TZQ48"/>
      <c r="TZR48"/>
      <c r="TZS48"/>
      <c r="TZT48"/>
      <c r="TZU48"/>
      <c r="TZV48"/>
      <c r="TZW48"/>
      <c r="TZX48"/>
      <c r="TZY48"/>
      <c r="TZZ48"/>
      <c r="UAA48"/>
      <c r="UAB48"/>
      <c r="UAC48"/>
      <c r="UAD48"/>
      <c r="UAE48"/>
      <c r="UAF48"/>
      <c r="UAG48"/>
      <c r="UAH48"/>
      <c r="UAI48"/>
      <c r="UAJ48"/>
      <c r="UAK48"/>
      <c r="UAL48"/>
      <c r="UAM48"/>
      <c r="UAN48"/>
      <c r="UAO48"/>
      <c r="UAP48"/>
      <c r="UAQ48"/>
      <c r="UAR48"/>
      <c r="UAS48"/>
      <c r="UAT48"/>
      <c r="UAU48"/>
      <c r="UAV48"/>
      <c r="UAW48"/>
      <c r="UAX48"/>
      <c r="UAY48"/>
      <c r="UAZ48"/>
      <c r="UBA48"/>
      <c r="UBB48"/>
      <c r="UBC48"/>
      <c r="UBD48"/>
      <c r="UBE48"/>
      <c r="UBF48"/>
      <c r="UBG48"/>
      <c r="UBH48"/>
      <c r="UBI48"/>
      <c r="UBJ48"/>
      <c r="UBK48"/>
      <c r="UBL48"/>
      <c r="UBM48"/>
      <c r="UBN48"/>
      <c r="UBO48"/>
      <c r="UBP48"/>
      <c r="UBQ48"/>
      <c r="UBR48"/>
      <c r="UBS48"/>
      <c r="UBT48"/>
      <c r="UBU48"/>
      <c r="UBV48"/>
      <c r="UBW48"/>
      <c r="UBX48"/>
      <c r="UBY48"/>
      <c r="UBZ48"/>
      <c r="UCA48"/>
      <c r="UCB48"/>
      <c r="UCC48"/>
      <c r="UCD48"/>
      <c r="UCE48"/>
      <c r="UCF48"/>
      <c r="UCG48"/>
      <c r="UCH48"/>
      <c r="UCI48"/>
      <c r="UCJ48"/>
      <c r="UCK48"/>
      <c r="UCL48"/>
      <c r="UCM48"/>
      <c r="UCN48"/>
      <c r="UCO48"/>
      <c r="UCP48"/>
      <c r="UCQ48"/>
      <c r="UCR48"/>
      <c r="UCS48"/>
      <c r="UCT48"/>
      <c r="UCU48"/>
      <c r="UCV48"/>
      <c r="UCW48"/>
      <c r="UCX48"/>
      <c r="UCY48"/>
      <c r="UCZ48"/>
      <c r="UDA48"/>
      <c r="UDB48"/>
      <c r="UDC48"/>
      <c r="UDD48"/>
      <c r="UDE48"/>
      <c r="UDF48"/>
      <c r="UDG48"/>
      <c r="UDH48"/>
      <c r="UDI48"/>
      <c r="UDJ48"/>
      <c r="UDK48"/>
      <c r="UDL48"/>
      <c r="UDM48"/>
      <c r="UDN48"/>
      <c r="UDO48"/>
      <c r="UDP48"/>
      <c r="UDQ48"/>
      <c r="UDR48"/>
      <c r="UDS48"/>
      <c r="UDT48"/>
      <c r="UDU48"/>
      <c r="UDV48"/>
      <c r="UDW48"/>
      <c r="UDX48"/>
      <c r="UDY48"/>
      <c r="UDZ48"/>
      <c r="UEA48"/>
      <c r="UEB48"/>
      <c r="UEC48"/>
      <c r="UED48"/>
      <c r="UEE48"/>
      <c r="UEF48"/>
      <c r="UEG48"/>
      <c r="UEH48"/>
      <c r="UEI48"/>
      <c r="UEJ48"/>
      <c r="UEK48"/>
      <c r="UEL48"/>
      <c r="UEM48"/>
      <c r="UEN48"/>
      <c r="UEO48"/>
      <c r="UEP48"/>
      <c r="UEQ48"/>
      <c r="UER48"/>
      <c r="UES48"/>
      <c r="UET48"/>
      <c r="UEU48"/>
      <c r="UEV48"/>
      <c r="UEW48"/>
      <c r="UEX48"/>
      <c r="UEY48"/>
      <c r="UEZ48"/>
      <c r="UFA48"/>
      <c r="UFB48"/>
      <c r="UFC48"/>
      <c r="UFD48"/>
      <c r="UFE48"/>
      <c r="UFF48"/>
      <c r="UFG48"/>
      <c r="UFH48"/>
      <c r="UFI48"/>
      <c r="UFJ48"/>
      <c r="UFK48"/>
      <c r="UFL48"/>
      <c r="UFM48"/>
      <c r="UFN48"/>
      <c r="UFO48"/>
      <c r="UFP48"/>
      <c r="UFQ48"/>
      <c r="UFR48"/>
      <c r="UFS48"/>
      <c r="UFT48"/>
      <c r="UFU48"/>
      <c r="UFV48"/>
      <c r="UFW48"/>
      <c r="UFX48"/>
      <c r="UFY48"/>
      <c r="UFZ48"/>
      <c r="UGA48"/>
      <c r="UGB48"/>
      <c r="UGC48"/>
      <c r="UGD48"/>
      <c r="UGE48"/>
      <c r="UGF48"/>
      <c r="UGG48"/>
      <c r="UGH48"/>
      <c r="UGI48"/>
      <c r="UGJ48"/>
      <c r="UGK48"/>
      <c r="UGL48"/>
      <c r="UGM48"/>
      <c r="UGN48"/>
      <c r="UGO48"/>
      <c r="UGP48"/>
      <c r="UGQ48"/>
      <c r="UGR48"/>
      <c r="UGS48"/>
      <c r="UGT48"/>
      <c r="UGU48"/>
      <c r="UGV48"/>
      <c r="UGW48"/>
      <c r="UGX48"/>
      <c r="UGY48"/>
      <c r="UGZ48"/>
      <c r="UHA48"/>
      <c r="UHB48"/>
      <c r="UHC48"/>
      <c r="UHD48"/>
      <c r="UHE48"/>
      <c r="UHF48"/>
      <c r="UHG48"/>
      <c r="UHH48"/>
      <c r="UHI48"/>
      <c r="UHJ48"/>
      <c r="UHK48"/>
      <c r="UHL48"/>
      <c r="UHM48"/>
      <c r="UHN48"/>
      <c r="UHO48"/>
      <c r="UHP48"/>
      <c r="UHQ48"/>
      <c r="UHR48"/>
      <c r="UHS48"/>
      <c r="UHT48"/>
      <c r="UHU48"/>
      <c r="UHV48"/>
      <c r="UHW48"/>
      <c r="UHX48"/>
      <c r="UHY48"/>
      <c r="UHZ48"/>
      <c r="UIA48"/>
      <c r="UIB48"/>
      <c r="UIC48"/>
      <c r="UID48"/>
      <c r="UIE48"/>
      <c r="UIF48"/>
      <c r="UIG48"/>
      <c r="UIH48"/>
      <c r="UII48"/>
      <c r="UIJ48"/>
      <c r="UIK48"/>
      <c r="UIL48"/>
      <c r="UIM48"/>
      <c r="UIN48"/>
      <c r="UIO48"/>
      <c r="UIP48"/>
      <c r="UIQ48"/>
      <c r="UIR48"/>
      <c r="UIS48"/>
      <c r="UIT48"/>
      <c r="UIU48"/>
      <c r="UIV48"/>
      <c r="UIW48"/>
      <c r="UIX48"/>
      <c r="UIY48"/>
      <c r="UIZ48"/>
      <c r="UJA48"/>
      <c r="UJB48"/>
      <c r="UJC48"/>
      <c r="UJD48"/>
      <c r="UJE48"/>
      <c r="UJF48"/>
      <c r="UJG48"/>
      <c r="UJH48"/>
      <c r="UJI48"/>
      <c r="UJJ48"/>
      <c r="UJK48"/>
      <c r="UJL48"/>
      <c r="UJM48"/>
      <c r="UJN48"/>
      <c r="UJO48"/>
      <c r="UJP48"/>
      <c r="UJQ48"/>
      <c r="UJR48"/>
      <c r="UJS48"/>
      <c r="UJT48"/>
      <c r="UJU48"/>
      <c r="UJV48"/>
      <c r="UJW48"/>
      <c r="UJX48"/>
      <c r="UJY48"/>
      <c r="UJZ48"/>
      <c r="UKA48"/>
      <c r="UKB48"/>
      <c r="UKC48"/>
      <c r="UKD48"/>
      <c r="UKE48"/>
      <c r="UKF48"/>
      <c r="UKG48"/>
      <c r="UKH48"/>
      <c r="UKI48"/>
      <c r="UKJ48"/>
      <c r="UKK48"/>
      <c r="UKL48"/>
      <c r="UKM48"/>
      <c r="UKN48"/>
      <c r="UKO48"/>
      <c r="UKP48"/>
      <c r="UKQ48"/>
      <c r="UKR48"/>
      <c r="UKS48"/>
      <c r="UKT48"/>
      <c r="UKU48"/>
      <c r="UKV48"/>
      <c r="UKW48"/>
      <c r="UKX48"/>
      <c r="UKY48"/>
      <c r="UKZ48"/>
      <c r="ULA48"/>
      <c r="ULB48"/>
      <c r="ULC48"/>
      <c r="ULD48"/>
      <c r="ULE48"/>
      <c r="ULF48"/>
      <c r="ULG48"/>
      <c r="ULH48"/>
      <c r="ULI48"/>
      <c r="ULJ48"/>
      <c r="ULK48"/>
      <c r="ULL48"/>
      <c r="ULM48"/>
      <c r="ULN48"/>
      <c r="ULO48"/>
      <c r="ULP48"/>
      <c r="ULQ48"/>
      <c r="ULR48"/>
      <c r="ULS48"/>
      <c r="ULT48"/>
      <c r="ULU48"/>
      <c r="ULV48"/>
      <c r="ULW48"/>
      <c r="ULX48"/>
      <c r="ULY48"/>
      <c r="ULZ48"/>
      <c r="UMA48"/>
      <c r="UMB48"/>
      <c r="UMC48"/>
      <c r="UMD48"/>
      <c r="UME48"/>
      <c r="UMF48"/>
      <c r="UMG48"/>
      <c r="UMH48"/>
      <c r="UMI48"/>
      <c r="UMJ48"/>
      <c r="UMK48"/>
      <c r="UML48"/>
      <c r="UMM48"/>
      <c r="UMN48"/>
      <c r="UMO48"/>
      <c r="UMP48"/>
      <c r="UMQ48"/>
      <c r="UMR48"/>
      <c r="UMS48"/>
      <c r="UMT48"/>
      <c r="UMU48"/>
      <c r="UMV48"/>
      <c r="UMW48"/>
      <c r="UMX48"/>
      <c r="UMY48"/>
      <c r="UMZ48"/>
      <c r="UNA48"/>
      <c r="UNB48"/>
      <c r="UNC48"/>
      <c r="UND48"/>
      <c r="UNE48"/>
      <c r="UNF48"/>
      <c r="UNG48"/>
      <c r="UNH48"/>
      <c r="UNI48"/>
      <c r="UNJ48"/>
      <c r="UNK48"/>
      <c r="UNL48"/>
      <c r="UNM48"/>
      <c r="UNN48"/>
      <c r="UNO48"/>
      <c r="UNP48"/>
      <c r="UNQ48"/>
      <c r="UNR48"/>
      <c r="UNS48"/>
      <c r="UNT48"/>
      <c r="UNU48"/>
      <c r="UNV48"/>
      <c r="UNW48"/>
      <c r="UNX48"/>
      <c r="UNY48"/>
      <c r="UNZ48"/>
      <c r="UOA48"/>
      <c r="UOB48"/>
      <c r="UOC48"/>
      <c r="UOD48"/>
      <c r="UOE48"/>
      <c r="UOF48"/>
      <c r="UOG48"/>
      <c r="UOH48"/>
      <c r="UOI48"/>
      <c r="UOJ48"/>
      <c r="UOK48"/>
      <c r="UOL48"/>
      <c r="UOM48"/>
      <c r="UON48"/>
      <c r="UOO48"/>
      <c r="UOP48"/>
      <c r="UOQ48"/>
      <c r="UOR48"/>
      <c r="UOS48"/>
      <c r="UOT48"/>
      <c r="UOU48"/>
      <c r="UOV48"/>
      <c r="UOW48"/>
      <c r="UOX48"/>
      <c r="UOY48"/>
      <c r="UOZ48"/>
      <c r="UPA48"/>
      <c r="UPB48"/>
      <c r="UPC48"/>
      <c r="UPD48"/>
      <c r="UPE48"/>
      <c r="UPF48"/>
      <c r="UPG48"/>
      <c r="UPH48"/>
      <c r="UPI48"/>
      <c r="UPJ48"/>
      <c r="UPK48"/>
      <c r="UPL48"/>
      <c r="UPM48"/>
      <c r="UPN48"/>
      <c r="UPO48"/>
      <c r="UPP48"/>
      <c r="UPQ48"/>
      <c r="UPR48"/>
      <c r="UPS48"/>
      <c r="UPT48"/>
      <c r="UPU48"/>
      <c r="UPV48"/>
      <c r="UPW48"/>
      <c r="UPX48"/>
      <c r="UPY48"/>
      <c r="UPZ48"/>
      <c r="UQA48"/>
      <c r="UQB48"/>
      <c r="UQC48"/>
      <c r="UQD48"/>
      <c r="UQE48"/>
      <c r="UQF48"/>
      <c r="UQG48"/>
      <c r="UQH48"/>
      <c r="UQI48"/>
      <c r="UQJ48"/>
      <c r="UQK48"/>
      <c r="UQL48"/>
      <c r="UQM48"/>
      <c r="UQN48"/>
      <c r="UQO48"/>
      <c r="UQP48"/>
      <c r="UQQ48"/>
      <c r="UQR48"/>
      <c r="UQS48"/>
      <c r="UQT48"/>
      <c r="UQU48"/>
      <c r="UQV48"/>
      <c r="UQW48"/>
      <c r="UQX48"/>
      <c r="UQY48"/>
      <c r="UQZ48"/>
      <c r="URA48"/>
      <c r="URB48"/>
      <c r="URC48"/>
      <c r="URD48"/>
      <c r="URE48"/>
      <c r="URF48"/>
      <c r="URG48"/>
      <c r="URH48"/>
      <c r="URI48"/>
      <c r="URJ48"/>
      <c r="URK48"/>
      <c r="URL48"/>
      <c r="URM48"/>
      <c r="URN48"/>
      <c r="URO48"/>
      <c r="URP48"/>
      <c r="URQ48"/>
      <c r="URR48"/>
      <c r="URS48"/>
      <c r="URT48"/>
      <c r="URU48"/>
      <c r="URV48"/>
      <c r="URW48"/>
      <c r="URX48"/>
      <c r="URY48"/>
      <c r="URZ48"/>
      <c r="USA48"/>
      <c r="USB48"/>
      <c r="USC48"/>
      <c r="USD48"/>
      <c r="USE48"/>
      <c r="USF48"/>
      <c r="USG48"/>
      <c r="USH48"/>
      <c r="USI48"/>
      <c r="USJ48"/>
      <c r="USK48"/>
      <c r="USL48"/>
      <c r="USM48"/>
      <c r="USN48"/>
      <c r="USO48"/>
      <c r="USP48"/>
      <c r="USQ48"/>
      <c r="USR48"/>
      <c r="USS48"/>
      <c r="UST48"/>
      <c r="USU48"/>
      <c r="USV48"/>
      <c r="USW48"/>
      <c r="USX48"/>
      <c r="USY48"/>
      <c r="USZ48"/>
      <c r="UTA48"/>
      <c r="UTB48"/>
      <c r="UTC48"/>
      <c r="UTD48"/>
      <c r="UTE48"/>
      <c r="UTF48"/>
      <c r="UTG48"/>
      <c r="UTH48"/>
      <c r="UTI48"/>
      <c r="UTJ48"/>
      <c r="UTK48"/>
      <c r="UTL48"/>
      <c r="UTM48"/>
      <c r="UTN48"/>
      <c r="UTO48"/>
      <c r="UTP48"/>
      <c r="UTQ48"/>
      <c r="UTR48"/>
      <c r="UTS48"/>
      <c r="UTT48"/>
      <c r="UTU48"/>
      <c r="UTV48"/>
      <c r="UTW48"/>
      <c r="UTX48"/>
      <c r="UTY48"/>
      <c r="UTZ48"/>
      <c r="UUA48"/>
      <c r="UUB48"/>
      <c r="UUC48"/>
      <c r="UUD48"/>
      <c r="UUE48"/>
      <c r="UUF48"/>
      <c r="UUG48"/>
      <c r="UUH48"/>
      <c r="UUI48"/>
      <c r="UUJ48"/>
      <c r="UUK48"/>
      <c r="UUL48"/>
      <c r="UUM48"/>
      <c r="UUN48"/>
      <c r="UUO48"/>
      <c r="UUP48"/>
      <c r="UUQ48"/>
      <c r="UUR48"/>
      <c r="UUS48"/>
      <c r="UUT48"/>
      <c r="UUU48"/>
      <c r="UUV48"/>
      <c r="UUW48"/>
      <c r="UUX48"/>
      <c r="UUY48"/>
      <c r="UUZ48"/>
      <c r="UVA48"/>
      <c r="UVB48"/>
      <c r="UVC48"/>
      <c r="UVD48"/>
      <c r="UVE48"/>
      <c r="UVF48"/>
      <c r="UVG48"/>
      <c r="UVH48"/>
      <c r="UVI48"/>
      <c r="UVJ48"/>
      <c r="UVK48"/>
      <c r="UVL48"/>
      <c r="UVM48"/>
      <c r="UVN48"/>
      <c r="UVO48"/>
      <c r="UVP48"/>
      <c r="UVQ48"/>
      <c r="UVR48"/>
      <c r="UVS48"/>
      <c r="UVT48"/>
      <c r="UVU48"/>
      <c r="UVV48"/>
      <c r="UVW48"/>
      <c r="UVX48"/>
      <c r="UVY48"/>
      <c r="UVZ48"/>
      <c r="UWA48"/>
      <c r="UWB48"/>
      <c r="UWC48"/>
      <c r="UWD48"/>
      <c r="UWE48"/>
      <c r="UWF48"/>
      <c r="UWG48"/>
      <c r="UWH48"/>
      <c r="UWI48"/>
      <c r="UWJ48"/>
      <c r="UWK48"/>
      <c r="UWL48"/>
      <c r="UWM48"/>
      <c r="UWN48"/>
      <c r="UWO48"/>
      <c r="UWP48"/>
      <c r="UWQ48"/>
      <c r="UWR48"/>
      <c r="UWS48"/>
      <c r="UWT48"/>
      <c r="UWU48"/>
      <c r="UWV48"/>
      <c r="UWW48"/>
      <c r="UWX48"/>
      <c r="UWY48"/>
      <c r="UWZ48"/>
      <c r="UXA48"/>
      <c r="UXB48"/>
      <c r="UXC48"/>
      <c r="UXD48"/>
      <c r="UXE48"/>
      <c r="UXF48"/>
      <c r="UXG48"/>
      <c r="UXH48"/>
      <c r="UXI48"/>
      <c r="UXJ48"/>
      <c r="UXK48"/>
      <c r="UXL48"/>
      <c r="UXM48"/>
      <c r="UXN48"/>
      <c r="UXO48"/>
      <c r="UXP48"/>
      <c r="UXQ48"/>
      <c r="UXR48"/>
      <c r="UXS48"/>
      <c r="UXT48"/>
      <c r="UXU48"/>
      <c r="UXV48"/>
      <c r="UXW48"/>
      <c r="UXX48"/>
      <c r="UXY48"/>
      <c r="UXZ48"/>
      <c r="UYA48"/>
      <c r="UYB48"/>
      <c r="UYC48"/>
      <c r="UYD48"/>
      <c r="UYE48"/>
      <c r="UYF48"/>
      <c r="UYG48"/>
      <c r="UYH48"/>
      <c r="UYI48"/>
      <c r="UYJ48"/>
      <c r="UYK48"/>
      <c r="UYL48"/>
      <c r="UYM48"/>
      <c r="UYN48"/>
      <c r="UYO48"/>
      <c r="UYP48"/>
      <c r="UYQ48"/>
      <c r="UYR48"/>
      <c r="UYS48"/>
      <c r="UYT48"/>
      <c r="UYU48"/>
      <c r="UYV48"/>
      <c r="UYW48"/>
      <c r="UYX48"/>
      <c r="UYY48"/>
      <c r="UYZ48"/>
      <c r="UZA48"/>
      <c r="UZB48"/>
      <c r="UZC48"/>
      <c r="UZD48"/>
      <c r="UZE48"/>
      <c r="UZF48"/>
      <c r="UZG48"/>
      <c r="UZH48"/>
      <c r="UZI48"/>
      <c r="UZJ48"/>
      <c r="UZK48"/>
      <c r="UZL48"/>
      <c r="UZM48"/>
      <c r="UZN48"/>
      <c r="UZO48"/>
      <c r="UZP48"/>
      <c r="UZQ48"/>
      <c r="UZR48"/>
      <c r="UZS48"/>
      <c r="UZT48"/>
      <c r="UZU48"/>
      <c r="UZV48"/>
      <c r="UZW48"/>
      <c r="UZX48"/>
      <c r="UZY48"/>
      <c r="UZZ48"/>
      <c r="VAA48"/>
      <c r="VAB48"/>
      <c r="VAC48"/>
      <c r="VAD48"/>
      <c r="VAE48"/>
      <c r="VAF48"/>
      <c r="VAG48"/>
      <c r="VAH48"/>
      <c r="VAI48"/>
      <c r="VAJ48"/>
      <c r="VAK48"/>
      <c r="VAL48"/>
      <c r="VAM48"/>
      <c r="VAN48"/>
      <c r="VAO48"/>
      <c r="VAP48"/>
      <c r="VAQ48"/>
      <c r="VAR48"/>
      <c r="VAS48"/>
      <c r="VAT48"/>
      <c r="VAU48"/>
      <c r="VAV48"/>
      <c r="VAW48"/>
      <c r="VAX48"/>
      <c r="VAY48"/>
      <c r="VAZ48"/>
      <c r="VBA48"/>
      <c r="VBB48"/>
      <c r="VBC48"/>
      <c r="VBD48"/>
      <c r="VBE48"/>
      <c r="VBF48"/>
      <c r="VBG48"/>
      <c r="VBH48"/>
      <c r="VBI48"/>
      <c r="VBJ48"/>
      <c r="VBK48"/>
      <c r="VBL48"/>
      <c r="VBM48"/>
      <c r="VBN48"/>
      <c r="VBO48"/>
      <c r="VBP48"/>
      <c r="VBQ48"/>
      <c r="VBR48"/>
      <c r="VBS48"/>
      <c r="VBT48"/>
      <c r="VBU48"/>
      <c r="VBV48"/>
      <c r="VBW48"/>
      <c r="VBX48"/>
      <c r="VBY48"/>
      <c r="VBZ48"/>
      <c r="VCA48"/>
      <c r="VCB48"/>
      <c r="VCC48"/>
      <c r="VCD48"/>
      <c r="VCE48"/>
      <c r="VCF48"/>
      <c r="VCG48"/>
      <c r="VCH48"/>
      <c r="VCI48"/>
      <c r="VCJ48"/>
      <c r="VCK48"/>
      <c r="VCL48"/>
      <c r="VCM48"/>
      <c r="VCN48"/>
      <c r="VCO48"/>
      <c r="VCP48"/>
      <c r="VCQ48"/>
      <c r="VCR48"/>
      <c r="VCS48"/>
      <c r="VCT48"/>
      <c r="VCU48"/>
      <c r="VCV48"/>
      <c r="VCW48"/>
      <c r="VCX48"/>
      <c r="VCY48"/>
      <c r="VCZ48"/>
      <c r="VDA48"/>
      <c r="VDB48"/>
      <c r="VDC48"/>
      <c r="VDD48"/>
      <c r="VDE48"/>
      <c r="VDF48"/>
      <c r="VDG48"/>
      <c r="VDH48"/>
      <c r="VDI48"/>
      <c r="VDJ48"/>
      <c r="VDK48"/>
      <c r="VDL48"/>
      <c r="VDM48"/>
      <c r="VDN48"/>
      <c r="VDO48"/>
      <c r="VDP48"/>
      <c r="VDQ48"/>
      <c r="VDR48"/>
      <c r="VDS48"/>
      <c r="VDT48"/>
      <c r="VDU48"/>
      <c r="VDV48"/>
      <c r="VDW48"/>
      <c r="VDX48"/>
      <c r="VDY48"/>
      <c r="VDZ48"/>
      <c r="VEA48"/>
      <c r="VEB48"/>
      <c r="VEC48"/>
      <c r="VED48"/>
      <c r="VEE48"/>
      <c r="VEF48"/>
      <c r="VEG48"/>
      <c r="VEH48"/>
      <c r="VEI48"/>
      <c r="VEJ48"/>
      <c r="VEK48"/>
      <c r="VEL48"/>
      <c r="VEM48"/>
      <c r="VEN48"/>
      <c r="VEO48"/>
      <c r="VEP48"/>
      <c r="VEQ48"/>
      <c r="VER48"/>
      <c r="VES48"/>
      <c r="VET48"/>
      <c r="VEU48"/>
      <c r="VEV48"/>
      <c r="VEW48"/>
      <c r="VEX48"/>
      <c r="VEY48"/>
      <c r="VEZ48"/>
      <c r="VFA48"/>
      <c r="VFB48"/>
      <c r="VFC48"/>
      <c r="VFD48"/>
      <c r="VFE48"/>
      <c r="VFF48"/>
      <c r="VFG48"/>
      <c r="VFH48"/>
      <c r="VFI48"/>
      <c r="VFJ48"/>
      <c r="VFK48"/>
      <c r="VFL48"/>
      <c r="VFM48"/>
      <c r="VFN48"/>
      <c r="VFO48"/>
      <c r="VFP48"/>
      <c r="VFQ48"/>
      <c r="VFR48"/>
      <c r="VFS48"/>
      <c r="VFT48"/>
      <c r="VFU48"/>
      <c r="VFV48"/>
      <c r="VFW48"/>
      <c r="VFX48"/>
      <c r="VFY48"/>
      <c r="VFZ48"/>
      <c r="VGA48"/>
      <c r="VGB48"/>
      <c r="VGC48"/>
      <c r="VGD48"/>
      <c r="VGE48"/>
      <c r="VGF48"/>
      <c r="VGG48"/>
      <c r="VGH48"/>
      <c r="VGI48"/>
      <c r="VGJ48"/>
      <c r="VGK48"/>
      <c r="VGL48"/>
      <c r="VGM48"/>
      <c r="VGN48"/>
      <c r="VGO48"/>
      <c r="VGP48"/>
      <c r="VGQ48"/>
      <c r="VGR48"/>
      <c r="VGS48"/>
      <c r="VGT48"/>
      <c r="VGU48"/>
      <c r="VGV48"/>
      <c r="VGW48"/>
      <c r="VGX48"/>
      <c r="VGY48"/>
      <c r="VGZ48"/>
      <c r="VHA48"/>
      <c r="VHB48"/>
      <c r="VHC48"/>
      <c r="VHD48"/>
      <c r="VHE48"/>
      <c r="VHF48"/>
      <c r="VHG48"/>
      <c r="VHH48"/>
      <c r="VHI48"/>
      <c r="VHJ48"/>
      <c r="VHK48"/>
      <c r="VHL48"/>
      <c r="VHM48"/>
      <c r="VHN48"/>
      <c r="VHO48"/>
      <c r="VHP48"/>
      <c r="VHQ48"/>
      <c r="VHR48"/>
      <c r="VHS48"/>
      <c r="VHT48"/>
      <c r="VHU48"/>
      <c r="VHV48"/>
      <c r="VHW48"/>
      <c r="VHX48"/>
      <c r="VHY48"/>
      <c r="VHZ48"/>
      <c r="VIA48"/>
      <c r="VIB48"/>
      <c r="VIC48"/>
      <c r="VID48"/>
      <c r="VIE48"/>
      <c r="VIF48"/>
      <c r="VIG48"/>
      <c r="VIH48"/>
      <c r="VII48"/>
      <c r="VIJ48"/>
      <c r="VIK48"/>
      <c r="VIL48"/>
      <c r="VIM48"/>
      <c r="VIN48"/>
      <c r="VIO48"/>
      <c r="VIP48"/>
      <c r="VIQ48"/>
      <c r="VIR48"/>
      <c r="VIS48"/>
      <c r="VIT48"/>
      <c r="VIU48"/>
      <c r="VIV48"/>
      <c r="VIW48"/>
      <c r="VIX48"/>
      <c r="VIY48"/>
      <c r="VIZ48"/>
      <c r="VJA48"/>
      <c r="VJB48"/>
      <c r="VJC48"/>
      <c r="VJD48"/>
      <c r="VJE48"/>
      <c r="VJF48"/>
      <c r="VJG48"/>
      <c r="VJH48"/>
      <c r="VJI48"/>
      <c r="VJJ48"/>
      <c r="VJK48"/>
      <c r="VJL48"/>
      <c r="VJM48"/>
      <c r="VJN48"/>
      <c r="VJO48"/>
      <c r="VJP48"/>
      <c r="VJQ48"/>
      <c r="VJR48"/>
      <c r="VJS48"/>
      <c r="VJT48"/>
      <c r="VJU48"/>
      <c r="VJV48"/>
      <c r="VJW48"/>
      <c r="VJX48"/>
      <c r="VJY48"/>
      <c r="VJZ48"/>
      <c r="VKA48"/>
      <c r="VKB48"/>
      <c r="VKC48"/>
      <c r="VKD48"/>
      <c r="VKE48"/>
      <c r="VKF48"/>
      <c r="VKG48"/>
      <c r="VKH48"/>
      <c r="VKI48"/>
      <c r="VKJ48"/>
      <c r="VKK48"/>
      <c r="VKL48"/>
      <c r="VKM48"/>
      <c r="VKN48"/>
      <c r="VKO48"/>
      <c r="VKP48"/>
      <c r="VKQ48"/>
      <c r="VKR48"/>
      <c r="VKS48"/>
      <c r="VKT48"/>
      <c r="VKU48"/>
      <c r="VKV48"/>
      <c r="VKW48"/>
      <c r="VKX48"/>
      <c r="VKY48"/>
      <c r="VKZ48"/>
      <c r="VLA48"/>
      <c r="VLB48"/>
      <c r="VLC48"/>
      <c r="VLD48"/>
      <c r="VLE48"/>
      <c r="VLF48"/>
      <c r="VLG48"/>
      <c r="VLH48"/>
      <c r="VLI48"/>
      <c r="VLJ48"/>
      <c r="VLK48"/>
      <c r="VLL48"/>
      <c r="VLM48"/>
      <c r="VLN48"/>
      <c r="VLO48"/>
      <c r="VLP48"/>
      <c r="VLQ48"/>
      <c r="VLR48"/>
      <c r="VLS48"/>
      <c r="VLT48"/>
      <c r="VLU48"/>
      <c r="VLV48"/>
      <c r="VLW48"/>
      <c r="VLX48"/>
      <c r="VLY48"/>
      <c r="VLZ48"/>
      <c r="VMA48"/>
      <c r="VMB48"/>
      <c r="VMC48"/>
      <c r="VMD48"/>
      <c r="VME48"/>
      <c r="VMF48"/>
      <c r="VMG48"/>
      <c r="VMH48"/>
      <c r="VMI48"/>
      <c r="VMJ48"/>
      <c r="VMK48"/>
      <c r="VML48"/>
      <c r="VMM48"/>
      <c r="VMN48"/>
      <c r="VMO48"/>
      <c r="VMP48"/>
      <c r="VMQ48"/>
      <c r="VMR48"/>
      <c r="VMS48"/>
      <c r="VMT48"/>
      <c r="VMU48"/>
      <c r="VMV48"/>
      <c r="VMW48"/>
      <c r="VMX48"/>
      <c r="VMY48"/>
      <c r="VMZ48"/>
      <c r="VNA48"/>
      <c r="VNB48"/>
      <c r="VNC48"/>
      <c r="VND48"/>
      <c r="VNE48"/>
      <c r="VNF48"/>
      <c r="VNG48"/>
      <c r="VNH48"/>
      <c r="VNI48"/>
      <c r="VNJ48"/>
      <c r="VNK48"/>
      <c r="VNL48"/>
      <c r="VNM48"/>
      <c r="VNN48"/>
      <c r="VNO48"/>
      <c r="VNP48"/>
      <c r="VNQ48"/>
      <c r="VNR48"/>
      <c r="VNS48"/>
      <c r="VNT48"/>
      <c r="VNU48"/>
      <c r="VNV48"/>
      <c r="VNW48"/>
      <c r="VNX48"/>
      <c r="VNY48"/>
      <c r="VNZ48"/>
      <c r="VOA48"/>
      <c r="VOB48"/>
      <c r="VOC48"/>
      <c r="VOD48"/>
      <c r="VOE48"/>
      <c r="VOF48"/>
      <c r="VOG48"/>
      <c r="VOH48"/>
      <c r="VOI48"/>
      <c r="VOJ48"/>
      <c r="VOK48"/>
      <c r="VOL48"/>
      <c r="VOM48"/>
      <c r="VON48"/>
      <c r="VOO48"/>
      <c r="VOP48"/>
      <c r="VOQ48"/>
      <c r="VOR48"/>
      <c r="VOS48"/>
      <c r="VOT48"/>
      <c r="VOU48"/>
      <c r="VOV48"/>
      <c r="VOW48"/>
      <c r="VOX48"/>
      <c r="VOY48"/>
      <c r="VOZ48"/>
      <c r="VPA48"/>
      <c r="VPB48"/>
      <c r="VPC48"/>
      <c r="VPD48"/>
      <c r="VPE48"/>
      <c r="VPF48"/>
      <c r="VPG48"/>
      <c r="VPH48"/>
      <c r="VPI48"/>
      <c r="VPJ48"/>
      <c r="VPK48"/>
      <c r="VPL48"/>
      <c r="VPM48"/>
      <c r="VPN48"/>
      <c r="VPO48"/>
      <c r="VPP48"/>
      <c r="VPQ48"/>
      <c r="VPR48"/>
      <c r="VPS48"/>
      <c r="VPT48"/>
      <c r="VPU48"/>
      <c r="VPV48"/>
      <c r="VPW48"/>
      <c r="VPX48"/>
      <c r="VPY48"/>
      <c r="VPZ48"/>
      <c r="VQA48"/>
      <c r="VQB48"/>
      <c r="VQC48"/>
      <c r="VQD48"/>
      <c r="VQE48"/>
      <c r="VQF48"/>
      <c r="VQG48"/>
      <c r="VQH48"/>
      <c r="VQI48"/>
      <c r="VQJ48"/>
      <c r="VQK48"/>
      <c r="VQL48"/>
      <c r="VQM48"/>
      <c r="VQN48"/>
      <c r="VQO48"/>
      <c r="VQP48"/>
      <c r="VQQ48"/>
      <c r="VQR48"/>
      <c r="VQS48"/>
      <c r="VQT48"/>
      <c r="VQU48"/>
      <c r="VQV48"/>
      <c r="VQW48"/>
      <c r="VQX48"/>
      <c r="VQY48"/>
      <c r="VQZ48"/>
      <c r="VRA48"/>
      <c r="VRB48"/>
      <c r="VRC48"/>
      <c r="VRD48"/>
      <c r="VRE48"/>
      <c r="VRF48"/>
      <c r="VRG48"/>
      <c r="VRH48"/>
      <c r="VRI48"/>
      <c r="VRJ48"/>
      <c r="VRK48"/>
      <c r="VRL48"/>
      <c r="VRM48"/>
      <c r="VRN48"/>
      <c r="VRO48"/>
      <c r="VRP48"/>
      <c r="VRQ48"/>
      <c r="VRR48"/>
      <c r="VRS48"/>
      <c r="VRT48"/>
      <c r="VRU48"/>
      <c r="VRV48"/>
      <c r="VRW48"/>
      <c r="VRX48"/>
      <c r="VRY48"/>
      <c r="VRZ48"/>
      <c r="VSA48"/>
      <c r="VSB48"/>
      <c r="VSC48"/>
      <c r="VSD48"/>
      <c r="VSE48"/>
      <c r="VSF48"/>
      <c r="VSG48"/>
      <c r="VSH48"/>
      <c r="VSI48"/>
      <c r="VSJ48"/>
      <c r="VSK48"/>
      <c r="VSL48"/>
      <c r="VSM48"/>
      <c r="VSN48"/>
      <c r="VSO48"/>
      <c r="VSP48"/>
      <c r="VSQ48"/>
      <c r="VSR48"/>
      <c r="VSS48"/>
      <c r="VST48"/>
      <c r="VSU48"/>
      <c r="VSV48"/>
      <c r="VSW48"/>
      <c r="VSX48"/>
      <c r="VSY48"/>
      <c r="VSZ48"/>
      <c r="VTA48"/>
      <c r="VTB48"/>
      <c r="VTC48"/>
      <c r="VTD48"/>
      <c r="VTE48"/>
      <c r="VTF48"/>
      <c r="VTG48"/>
      <c r="VTH48"/>
      <c r="VTI48"/>
      <c r="VTJ48"/>
      <c r="VTK48"/>
      <c r="VTL48"/>
      <c r="VTM48"/>
      <c r="VTN48"/>
      <c r="VTO48"/>
      <c r="VTP48"/>
      <c r="VTQ48"/>
      <c r="VTR48"/>
      <c r="VTS48"/>
      <c r="VTT48"/>
      <c r="VTU48"/>
      <c r="VTV48"/>
      <c r="VTW48"/>
      <c r="VTX48"/>
      <c r="VTY48"/>
      <c r="VTZ48"/>
      <c r="VUA48"/>
      <c r="VUB48"/>
      <c r="VUC48"/>
      <c r="VUD48"/>
      <c r="VUE48"/>
      <c r="VUF48"/>
      <c r="VUG48"/>
      <c r="VUH48"/>
      <c r="VUI48"/>
      <c r="VUJ48"/>
      <c r="VUK48"/>
      <c r="VUL48"/>
      <c r="VUM48"/>
      <c r="VUN48"/>
      <c r="VUO48"/>
      <c r="VUP48"/>
      <c r="VUQ48"/>
      <c r="VUR48"/>
      <c r="VUS48"/>
      <c r="VUT48"/>
      <c r="VUU48"/>
      <c r="VUV48"/>
      <c r="VUW48"/>
      <c r="VUX48"/>
      <c r="VUY48"/>
      <c r="VUZ48"/>
      <c r="VVA48"/>
      <c r="VVB48"/>
      <c r="VVC48"/>
      <c r="VVD48"/>
      <c r="VVE48"/>
      <c r="VVF48"/>
      <c r="VVG48"/>
      <c r="VVH48"/>
      <c r="VVI48"/>
      <c r="VVJ48"/>
      <c r="VVK48"/>
      <c r="VVL48"/>
      <c r="VVM48"/>
      <c r="VVN48"/>
      <c r="VVO48"/>
      <c r="VVP48"/>
      <c r="VVQ48"/>
      <c r="VVR48"/>
      <c r="VVS48"/>
      <c r="VVT48"/>
      <c r="VVU48"/>
      <c r="VVV48"/>
      <c r="VVW48"/>
      <c r="VVX48"/>
      <c r="VVY48"/>
      <c r="VVZ48"/>
      <c r="VWA48"/>
      <c r="VWB48"/>
      <c r="VWC48"/>
      <c r="VWD48"/>
      <c r="VWE48"/>
      <c r="VWF48"/>
      <c r="VWG48"/>
      <c r="VWH48"/>
      <c r="VWI48"/>
      <c r="VWJ48"/>
      <c r="VWK48"/>
      <c r="VWL48"/>
      <c r="VWM48"/>
      <c r="VWN48"/>
      <c r="VWO48"/>
      <c r="VWP48"/>
      <c r="VWQ48"/>
      <c r="VWR48"/>
      <c r="VWS48"/>
      <c r="VWT48"/>
      <c r="VWU48"/>
      <c r="VWV48"/>
      <c r="VWW48"/>
      <c r="VWX48"/>
      <c r="VWY48"/>
      <c r="VWZ48"/>
      <c r="VXA48"/>
      <c r="VXB48"/>
      <c r="VXC48"/>
      <c r="VXD48"/>
      <c r="VXE48"/>
      <c r="VXF48"/>
      <c r="VXG48"/>
      <c r="VXH48"/>
      <c r="VXI48"/>
      <c r="VXJ48"/>
      <c r="VXK48"/>
      <c r="VXL48"/>
      <c r="VXM48"/>
      <c r="VXN48"/>
      <c r="VXO48"/>
      <c r="VXP48"/>
      <c r="VXQ48"/>
      <c r="VXR48"/>
      <c r="VXS48"/>
      <c r="VXT48"/>
      <c r="VXU48"/>
      <c r="VXV48"/>
      <c r="VXW48"/>
      <c r="VXX48"/>
      <c r="VXY48"/>
      <c r="VXZ48"/>
      <c r="VYA48"/>
      <c r="VYB48"/>
      <c r="VYC48"/>
      <c r="VYD48"/>
      <c r="VYE48"/>
      <c r="VYF48"/>
      <c r="VYG48"/>
      <c r="VYH48"/>
      <c r="VYI48"/>
      <c r="VYJ48"/>
      <c r="VYK48"/>
      <c r="VYL48"/>
      <c r="VYM48"/>
      <c r="VYN48"/>
      <c r="VYO48"/>
      <c r="VYP48"/>
      <c r="VYQ48"/>
      <c r="VYR48"/>
      <c r="VYS48"/>
      <c r="VYT48"/>
      <c r="VYU48"/>
      <c r="VYV48"/>
      <c r="VYW48"/>
      <c r="VYX48"/>
      <c r="VYY48"/>
      <c r="VYZ48"/>
      <c r="VZA48"/>
      <c r="VZB48"/>
      <c r="VZC48"/>
      <c r="VZD48"/>
      <c r="VZE48"/>
      <c r="VZF48"/>
      <c r="VZG48"/>
      <c r="VZH48"/>
      <c r="VZI48"/>
      <c r="VZJ48"/>
      <c r="VZK48"/>
      <c r="VZL48"/>
      <c r="VZM48"/>
      <c r="VZN48"/>
      <c r="VZO48"/>
      <c r="VZP48"/>
      <c r="VZQ48"/>
      <c r="VZR48"/>
      <c r="VZS48"/>
      <c r="VZT48"/>
      <c r="VZU48"/>
      <c r="VZV48"/>
      <c r="VZW48"/>
      <c r="VZX48"/>
      <c r="VZY48"/>
      <c r="VZZ48"/>
      <c r="WAA48"/>
      <c r="WAB48"/>
      <c r="WAC48"/>
      <c r="WAD48"/>
      <c r="WAE48"/>
      <c r="WAF48"/>
      <c r="WAG48"/>
      <c r="WAH48"/>
      <c r="WAI48"/>
      <c r="WAJ48"/>
      <c r="WAK48"/>
      <c r="WAL48"/>
      <c r="WAM48"/>
      <c r="WAN48"/>
      <c r="WAO48"/>
      <c r="WAP48"/>
      <c r="WAQ48"/>
      <c r="WAR48"/>
      <c r="WAS48"/>
      <c r="WAT48"/>
      <c r="WAU48"/>
      <c r="WAV48"/>
      <c r="WAW48"/>
      <c r="WAX48"/>
      <c r="WAY48"/>
      <c r="WAZ48"/>
      <c r="WBA48"/>
      <c r="WBB48"/>
      <c r="WBC48"/>
      <c r="WBD48"/>
      <c r="WBE48"/>
      <c r="WBF48"/>
      <c r="WBG48"/>
      <c r="WBH48"/>
      <c r="WBI48"/>
      <c r="WBJ48"/>
      <c r="WBK48"/>
      <c r="WBL48"/>
      <c r="WBM48"/>
      <c r="WBN48"/>
      <c r="WBO48"/>
      <c r="WBP48"/>
      <c r="WBQ48"/>
      <c r="WBR48"/>
      <c r="WBS48"/>
      <c r="WBT48"/>
      <c r="WBU48"/>
      <c r="WBV48"/>
      <c r="WBW48"/>
      <c r="WBX48"/>
      <c r="WBY48"/>
      <c r="WBZ48"/>
      <c r="WCA48"/>
      <c r="WCB48"/>
      <c r="WCC48"/>
      <c r="WCD48"/>
      <c r="WCE48"/>
      <c r="WCF48"/>
      <c r="WCG48"/>
      <c r="WCH48"/>
      <c r="WCI48"/>
      <c r="WCJ48"/>
      <c r="WCK48"/>
      <c r="WCL48"/>
      <c r="WCM48"/>
      <c r="WCN48"/>
      <c r="WCO48"/>
      <c r="WCP48"/>
      <c r="WCQ48"/>
      <c r="WCR48"/>
      <c r="WCS48"/>
      <c r="WCT48"/>
      <c r="WCU48"/>
      <c r="WCV48"/>
      <c r="WCW48"/>
      <c r="WCX48"/>
      <c r="WCY48"/>
      <c r="WCZ48"/>
      <c r="WDA48"/>
      <c r="WDB48"/>
      <c r="WDC48"/>
      <c r="WDD48"/>
      <c r="WDE48"/>
      <c r="WDF48"/>
      <c r="WDG48"/>
      <c r="WDH48"/>
      <c r="WDI48"/>
      <c r="WDJ48"/>
      <c r="WDK48"/>
      <c r="WDL48"/>
      <c r="WDM48"/>
      <c r="WDN48"/>
      <c r="WDO48"/>
      <c r="WDP48"/>
      <c r="WDQ48"/>
      <c r="WDR48"/>
      <c r="WDS48"/>
      <c r="WDT48"/>
      <c r="WDU48"/>
      <c r="WDV48"/>
      <c r="WDW48"/>
      <c r="WDX48"/>
      <c r="WDY48"/>
      <c r="WDZ48"/>
      <c r="WEA48"/>
      <c r="WEB48"/>
      <c r="WEC48"/>
      <c r="WED48"/>
      <c r="WEE48"/>
      <c r="WEF48"/>
      <c r="WEG48"/>
      <c r="WEH48"/>
      <c r="WEI48"/>
      <c r="WEJ48"/>
      <c r="WEK48"/>
      <c r="WEL48"/>
      <c r="WEM48"/>
      <c r="WEN48"/>
      <c r="WEO48"/>
      <c r="WEP48"/>
      <c r="WEQ48"/>
      <c r="WER48"/>
      <c r="WES48"/>
      <c r="WET48"/>
      <c r="WEU48"/>
      <c r="WEV48"/>
      <c r="WEW48"/>
      <c r="WEX48"/>
      <c r="WEY48"/>
      <c r="WEZ48"/>
      <c r="WFA48"/>
      <c r="WFB48"/>
      <c r="WFC48"/>
      <c r="WFD48"/>
      <c r="WFE48"/>
      <c r="WFF48"/>
      <c r="WFG48"/>
      <c r="WFH48"/>
      <c r="WFI48"/>
      <c r="WFJ48"/>
      <c r="WFK48"/>
      <c r="WFL48"/>
      <c r="WFM48"/>
      <c r="WFN48"/>
      <c r="WFO48"/>
      <c r="WFP48"/>
      <c r="WFQ48"/>
      <c r="WFR48"/>
      <c r="WFS48"/>
      <c r="WFT48"/>
      <c r="WFU48"/>
      <c r="WFV48"/>
      <c r="WFW48"/>
      <c r="WFX48"/>
      <c r="WFY48"/>
      <c r="WFZ48"/>
      <c r="WGA48"/>
      <c r="WGB48"/>
      <c r="WGC48"/>
      <c r="WGD48"/>
      <c r="WGE48"/>
      <c r="WGF48"/>
      <c r="WGG48"/>
      <c r="WGH48"/>
      <c r="WGI48"/>
      <c r="WGJ48"/>
      <c r="WGK48"/>
      <c r="WGL48"/>
      <c r="WGM48"/>
      <c r="WGN48"/>
      <c r="WGO48"/>
      <c r="WGP48"/>
      <c r="WGQ48"/>
      <c r="WGR48"/>
      <c r="WGS48"/>
      <c r="WGT48"/>
      <c r="WGU48"/>
      <c r="WGV48"/>
      <c r="WGW48"/>
      <c r="WGX48"/>
      <c r="WGY48"/>
      <c r="WGZ48"/>
      <c r="WHA48"/>
      <c r="WHB48"/>
      <c r="WHC48"/>
      <c r="WHD48"/>
      <c r="WHE48"/>
      <c r="WHF48"/>
      <c r="WHG48"/>
      <c r="WHH48"/>
      <c r="WHI48"/>
      <c r="WHJ48"/>
      <c r="WHK48"/>
      <c r="WHL48"/>
      <c r="WHM48"/>
      <c r="WHN48"/>
      <c r="WHO48"/>
      <c r="WHP48"/>
      <c r="WHQ48"/>
      <c r="WHR48"/>
      <c r="WHS48"/>
      <c r="WHT48"/>
      <c r="WHU48"/>
      <c r="WHV48"/>
      <c r="WHW48"/>
      <c r="WHX48"/>
      <c r="WHY48"/>
      <c r="WHZ48"/>
      <c r="WIA48"/>
      <c r="WIB48"/>
      <c r="WIC48"/>
      <c r="WID48"/>
      <c r="WIE48"/>
      <c r="WIF48"/>
      <c r="WIG48"/>
      <c r="WIH48"/>
      <c r="WII48"/>
      <c r="WIJ48"/>
      <c r="WIK48"/>
      <c r="WIL48"/>
      <c r="WIM48"/>
      <c r="WIN48"/>
      <c r="WIO48"/>
      <c r="WIP48"/>
      <c r="WIQ48"/>
      <c r="WIR48"/>
      <c r="WIS48"/>
      <c r="WIT48"/>
      <c r="WIU48"/>
      <c r="WIV48"/>
      <c r="WIW48"/>
      <c r="WIX48"/>
      <c r="WIY48"/>
      <c r="WIZ48"/>
      <c r="WJA48"/>
      <c r="WJB48"/>
      <c r="WJC48"/>
      <c r="WJD48"/>
      <c r="WJE48"/>
      <c r="WJF48"/>
      <c r="WJG48"/>
      <c r="WJH48"/>
      <c r="WJI48"/>
      <c r="WJJ48"/>
      <c r="WJK48"/>
      <c r="WJL48"/>
      <c r="WJM48"/>
      <c r="WJN48"/>
      <c r="WJO48"/>
      <c r="WJP48"/>
      <c r="WJQ48"/>
      <c r="WJR48"/>
      <c r="WJS48"/>
      <c r="WJT48"/>
      <c r="WJU48"/>
      <c r="WJV48"/>
      <c r="WJW48"/>
      <c r="WJX48"/>
      <c r="WJY48"/>
      <c r="WJZ48"/>
      <c r="WKA48"/>
      <c r="WKB48"/>
      <c r="WKC48"/>
      <c r="WKD48"/>
      <c r="WKE48"/>
      <c r="WKF48"/>
      <c r="WKG48"/>
      <c r="WKH48"/>
      <c r="WKI48"/>
      <c r="WKJ48"/>
      <c r="WKK48"/>
      <c r="WKL48"/>
      <c r="WKM48"/>
      <c r="WKN48"/>
      <c r="WKO48"/>
      <c r="WKP48"/>
      <c r="WKQ48"/>
      <c r="WKR48"/>
      <c r="WKS48"/>
      <c r="WKT48"/>
      <c r="WKU48"/>
      <c r="WKV48"/>
      <c r="WKW48"/>
      <c r="WKX48"/>
      <c r="WKY48"/>
      <c r="WKZ48"/>
      <c r="WLA48"/>
      <c r="WLB48"/>
      <c r="WLC48"/>
      <c r="WLD48"/>
      <c r="WLE48"/>
      <c r="WLF48"/>
      <c r="WLG48"/>
      <c r="WLH48"/>
      <c r="WLI48"/>
      <c r="WLJ48"/>
      <c r="WLK48"/>
      <c r="WLL48"/>
      <c r="WLM48"/>
      <c r="WLN48"/>
      <c r="WLO48"/>
      <c r="WLP48"/>
      <c r="WLQ48"/>
      <c r="WLR48"/>
      <c r="WLS48"/>
      <c r="WLT48"/>
      <c r="WLU48"/>
      <c r="WLV48"/>
      <c r="WLW48"/>
      <c r="WLX48"/>
      <c r="WLY48"/>
      <c r="WLZ48"/>
      <c r="WMA48"/>
      <c r="WMB48"/>
      <c r="WMC48"/>
      <c r="WMD48"/>
      <c r="WME48"/>
      <c r="WMF48"/>
      <c r="WMG48"/>
      <c r="WMH48"/>
      <c r="WMI48"/>
      <c r="WMJ48"/>
      <c r="WMK48"/>
      <c r="WML48"/>
      <c r="WMM48"/>
      <c r="WMN48"/>
      <c r="WMO48"/>
      <c r="WMP48"/>
      <c r="WMQ48"/>
      <c r="WMR48"/>
      <c r="WMS48"/>
      <c r="WMT48"/>
      <c r="WMU48"/>
      <c r="WMV48"/>
      <c r="WMW48"/>
      <c r="WMX48"/>
      <c r="WMY48"/>
      <c r="WMZ48"/>
      <c r="WNA48"/>
      <c r="WNB48"/>
      <c r="WNC48"/>
      <c r="WND48"/>
      <c r="WNE48"/>
      <c r="WNF48"/>
      <c r="WNG48"/>
      <c r="WNH48"/>
      <c r="WNI48"/>
      <c r="WNJ48"/>
      <c r="WNK48"/>
      <c r="WNL48"/>
      <c r="WNM48"/>
      <c r="WNN48"/>
      <c r="WNO48"/>
      <c r="WNP48"/>
      <c r="WNQ48"/>
      <c r="WNR48"/>
      <c r="WNS48"/>
      <c r="WNT48"/>
      <c r="WNU48"/>
      <c r="WNV48"/>
      <c r="WNW48"/>
      <c r="WNX48"/>
      <c r="WNY48"/>
      <c r="WNZ48"/>
      <c r="WOA48"/>
      <c r="WOB48"/>
      <c r="WOC48"/>
      <c r="WOD48"/>
      <c r="WOE48"/>
      <c r="WOF48"/>
      <c r="WOG48"/>
      <c r="WOH48"/>
      <c r="WOI48"/>
      <c r="WOJ48"/>
      <c r="WOK48"/>
      <c r="WOL48"/>
      <c r="WOM48"/>
      <c r="WON48"/>
      <c r="WOO48"/>
      <c r="WOP48"/>
      <c r="WOQ48"/>
      <c r="WOR48"/>
      <c r="WOS48"/>
      <c r="WOT48"/>
      <c r="WOU48"/>
      <c r="WOV48"/>
      <c r="WOW48"/>
      <c r="WOX48"/>
      <c r="WOY48"/>
      <c r="WOZ48"/>
      <c r="WPA48"/>
      <c r="WPB48"/>
      <c r="WPC48"/>
      <c r="WPD48"/>
      <c r="WPE48"/>
      <c r="WPF48"/>
      <c r="WPG48"/>
      <c r="WPH48"/>
      <c r="WPI48"/>
      <c r="WPJ48"/>
      <c r="WPK48"/>
      <c r="WPL48"/>
      <c r="WPM48"/>
      <c r="WPN48"/>
      <c r="WPO48"/>
      <c r="WPP48"/>
      <c r="WPQ48"/>
      <c r="WPR48"/>
      <c r="WPS48"/>
      <c r="WPT48"/>
      <c r="WPU48"/>
      <c r="WPV48"/>
      <c r="WPW48"/>
      <c r="WPX48"/>
      <c r="WPY48"/>
      <c r="WPZ48"/>
      <c r="WQA48"/>
      <c r="WQB48"/>
      <c r="WQC48"/>
      <c r="WQD48"/>
      <c r="WQE48"/>
      <c r="WQF48"/>
      <c r="WQG48"/>
      <c r="WQH48"/>
      <c r="WQI48"/>
      <c r="WQJ48"/>
      <c r="WQK48"/>
      <c r="WQL48"/>
      <c r="WQM48"/>
      <c r="WQN48"/>
      <c r="WQO48"/>
      <c r="WQP48"/>
      <c r="WQQ48"/>
      <c r="WQR48"/>
      <c r="WQS48"/>
      <c r="WQT48"/>
      <c r="WQU48"/>
      <c r="WQV48"/>
      <c r="WQW48"/>
      <c r="WQX48"/>
      <c r="WQY48"/>
      <c r="WQZ48"/>
      <c r="WRA48"/>
      <c r="WRB48"/>
      <c r="WRC48"/>
      <c r="WRD48"/>
      <c r="WRE48"/>
      <c r="WRF48"/>
      <c r="WRG48"/>
      <c r="WRH48"/>
      <c r="WRI48"/>
      <c r="WRJ48"/>
      <c r="WRK48"/>
      <c r="WRL48"/>
      <c r="WRM48"/>
      <c r="WRN48"/>
      <c r="WRO48"/>
      <c r="WRP48"/>
      <c r="WRQ48"/>
      <c r="WRR48"/>
      <c r="WRS48"/>
      <c r="WRT48"/>
      <c r="WRU48"/>
      <c r="WRV48"/>
      <c r="WRW48"/>
      <c r="WRX48"/>
      <c r="WRY48"/>
      <c r="WRZ48"/>
      <c r="WSA48"/>
      <c r="WSB48"/>
      <c r="WSC48"/>
      <c r="WSD48"/>
      <c r="WSE48"/>
      <c r="WSF48"/>
      <c r="WSG48"/>
      <c r="WSH48"/>
      <c r="WSI48"/>
      <c r="WSJ48"/>
      <c r="WSK48"/>
      <c r="WSL48"/>
      <c r="WSM48"/>
      <c r="WSN48"/>
      <c r="WSO48"/>
      <c r="WSP48"/>
      <c r="WSQ48"/>
      <c r="WSR48"/>
      <c r="WSS48"/>
      <c r="WST48"/>
      <c r="WSU48"/>
      <c r="WSV48"/>
      <c r="WSW48"/>
      <c r="WSX48"/>
      <c r="WSY48"/>
      <c r="WSZ48"/>
      <c r="WTA48"/>
      <c r="WTB48"/>
      <c r="WTC48"/>
      <c r="WTD48"/>
      <c r="WTE48"/>
      <c r="WTF48"/>
      <c r="WTG48"/>
      <c r="WTH48"/>
      <c r="WTI48"/>
      <c r="WTJ48"/>
      <c r="WTK48"/>
      <c r="WTL48"/>
      <c r="WTM48"/>
      <c r="WTN48"/>
      <c r="WTO48"/>
      <c r="WTP48"/>
      <c r="WTQ48"/>
      <c r="WTR48"/>
      <c r="WTS48"/>
      <c r="WTT48"/>
      <c r="WTU48"/>
      <c r="WTV48"/>
      <c r="WTW48"/>
      <c r="WTX48"/>
      <c r="WTY48"/>
      <c r="WTZ48"/>
      <c r="WUA48"/>
      <c r="WUB48"/>
      <c r="WUC48"/>
      <c r="WUD48"/>
      <c r="WUE48"/>
      <c r="WUF48"/>
      <c r="WUG48"/>
      <c r="WUH48"/>
      <c r="WUI48"/>
      <c r="WUJ48"/>
      <c r="WUK48"/>
      <c r="WUL48"/>
      <c r="WUM48"/>
      <c r="WUN48"/>
      <c r="WUO48"/>
      <c r="WUP48"/>
      <c r="WUQ48"/>
      <c r="WUR48"/>
      <c r="WUS48"/>
      <c r="WUT48"/>
      <c r="WUU48"/>
      <c r="WUV48"/>
      <c r="WUW48"/>
      <c r="WUX48"/>
      <c r="WUY48"/>
      <c r="WUZ48"/>
      <c r="WVA48"/>
      <c r="WVB48"/>
      <c r="WVC48"/>
      <c r="WVD48"/>
      <c r="WVE48"/>
      <c r="WVF48"/>
      <c r="WVG48"/>
      <c r="WVH48"/>
      <c r="WVI48"/>
      <c r="WVJ48"/>
      <c r="WVK48"/>
      <c r="WVL48"/>
      <c r="WVM48"/>
      <c r="WVN48"/>
      <c r="WVO48"/>
      <c r="WVP48"/>
      <c r="WVQ48"/>
      <c r="WVR48"/>
      <c r="WVS48"/>
      <c r="WVT48"/>
      <c r="WVU48"/>
      <c r="WVV48"/>
      <c r="WVW48"/>
      <c r="WVX48"/>
      <c r="WVY48"/>
      <c r="WVZ48"/>
      <c r="WWA48"/>
      <c r="WWB48"/>
      <c r="WWC48"/>
      <c r="WWD48"/>
      <c r="WWE48"/>
      <c r="WWF48"/>
      <c r="WWG48"/>
      <c r="WWH48"/>
      <c r="WWI48"/>
      <c r="WWJ48"/>
      <c r="WWK48"/>
      <c r="WWL48"/>
      <c r="WWM48"/>
      <c r="WWN48"/>
      <c r="WWO48"/>
      <c r="WWP48"/>
      <c r="WWQ48"/>
      <c r="WWR48"/>
      <c r="WWS48"/>
      <c r="WWT48"/>
      <c r="WWU48"/>
      <c r="WWV48"/>
      <c r="WWW48"/>
      <c r="WWX48"/>
      <c r="WWY48"/>
      <c r="WWZ48"/>
      <c r="WXA48"/>
      <c r="WXB48"/>
      <c r="WXC48"/>
      <c r="WXD48"/>
      <c r="WXE48"/>
      <c r="WXF48"/>
      <c r="WXG48"/>
      <c r="WXH48"/>
      <c r="WXI48"/>
      <c r="WXJ48"/>
      <c r="WXK48"/>
      <c r="WXL48"/>
      <c r="WXM48"/>
      <c r="WXN48"/>
      <c r="WXO48"/>
      <c r="WXP48"/>
      <c r="WXQ48"/>
      <c r="WXR48"/>
      <c r="WXS48"/>
      <c r="WXT48"/>
      <c r="WXU48"/>
      <c r="WXV48"/>
      <c r="WXW48"/>
      <c r="WXX48"/>
      <c r="WXY48"/>
      <c r="WXZ48"/>
      <c r="WYA48"/>
      <c r="WYB48"/>
      <c r="WYC48"/>
      <c r="WYD48"/>
      <c r="WYE48"/>
      <c r="WYF48"/>
      <c r="WYG48"/>
      <c r="WYH48"/>
      <c r="WYI48"/>
      <c r="WYJ48"/>
      <c r="WYK48"/>
      <c r="WYL48"/>
      <c r="WYM48"/>
      <c r="WYN48"/>
      <c r="WYO48"/>
      <c r="WYP48"/>
      <c r="WYQ48"/>
      <c r="WYR48"/>
      <c r="WYS48"/>
      <c r="WYT48"/>
      <c r="WYU48"/>
      <c r="WYV48"/>
      <c r="WYW48"/>
      <c r="WYX48"/>
      <c r="WYY48"/>
      <c r="WYZ48"/>
      <c r="WZA48"/>
      <c r="WZB48"/>
      <c r="WZC48"/>
      <c r="WZD48"/>
      <c r="WZE48"/>
      <c r="WZF48"/>
      <c r="WZG48"/>
      <c r="WZH48"/>
      <c r="WZI48"/>
      <c r="WZJ48"/>
      <c r="WZK48"/>
      <c r="WZL48"/>
      <c r="WZM48"/>
      <c r="WZN48"/>
      <c r="WZO48"/>
      <c r="WZP48"/>
      <c r="WZQ48"/>
      <c r="WZR48"/>
      <c r="WZS48"/>
      <c r="WZT48"/>
      <c r="WZU48"/>
      <c r="WZV48"/>
      <c r="WZW48"/>
      <c r="WZX48"/>
      <c r="WZY48"/>
      <c r="WZZ48"/>
      <c r="XAA48"/>
      <c r="XAB48"/>
      <c r="XAC48"/>
      <c r="XAD48"/>
      <c r="XAE48"/>
      <c r="XAF48"/>
      <c r="XAG48"/>
      <c r="XAH48"/>
      <c r="XAI48"/>
      <c r="XAJ48"/>
      <c r="XAK48"/>
      <c r="XAL48"/>
      <c r="XAM48"/>
      <c r="XAN48"/>
      <c r="XAO48"/>
      <c r="XAP48"/>
      <c r="XAQ48"/>
      <c r="XAR48"/>
      <c r="XAS48"/>
      <c r="XAT48"/>
      <c r="XAU48"/>
      <c r="XAV48"/>
      <c r="XAW48"/>
      <c r="XAX48"/>
      <c r="XAY48"/>
      <c r="XAZ48"/>
      <c r="XBA48"/>
      <c r="XBB48"/>
      <c r="XBC48"/>
      <c r="XBD48"/>
      <c r="XBE48"/>
      <c r="XBF48"/>
      <c r="XBG48"/>
      <c r="XBH48"/>
      <c r="XBI48"/>
      <c r="XBJ48"/>
      <c r="XBK48"/>
      <c r="XBL48"/>
      <c r="XBM48"/>
      <c r="XBN48"/>
      <c r="XBO48"/>
      <c r="XBP48"/>
      <c r="XBQ48"/>
      <c r="XBR48"/>
      <c r="XBS48"/>
      <c r="XBT48"/>
      <c r="XBU48"/>
      <c r="XBV48"/>
      <c r="XBW48"/>
      <c r="XBX48"/>
      <c r="XBY48"/>
      <c r="XBZ48"/>
      <c r="XCA48"/>
      <c r="XCB48"/>
      <c r="XCC48"/>
      <c r="XCD48"/>
      <c r="XCE48"/>
      <c r="XCF48"/>
      <c r="XCG48"/>
      <c r="XCH48"/>
      <c r="XCI48"/>
      <c r="XCJ48"/>
      <c r="XCK48"/>
      <c r="XCL48"/>
      <c r="XCM48"/>
      <c r="XCN48"/>
      <c r="XCO48"/>
      <c r="XCP48"/>
      <c r="XCQ48"/>
      <c r="XCR48"/>
      <c r="XCS48"/>
      <c r="XCT48"/>
      <c r="XCU48"/>
      <c r="XCV48"/>
      <c r="XCW48"/>
      <c r="XCX48"/>
      <c r="XCY48"/>
      <c r="XCZ48"/>
      <c r="XDA48"/>
      <c r="XDB48"/>
      <c r="XDC48"/>
      <c r="XDD48"/>
      <c r="XDE48"/>
      <c r="XDF48"/>
      <c r="XDG48"/>
      <c r="XDH48"/>
      <c r="XDI48"/>
      <c r="XDJ48"/>
      <c r="XDK48"/>
      <c r="XDL48"/>
      <c r="XDM48"/>
      <c r="XDN48"/>
      <c r="XDO48"/>
      <c r="XDP48"/>
      <c r="XDQ48"/>
      <c r="XDR48"/>
      <c r="XDS48"/>
      <c r="XDT48"/>
      <c r="XDU48"/>
      <c r="XDV48"/>
      <c r="XDW48"/>
      <c r="XDX48"/>
      <c r="XDY48"/>
      <c r="XDZ48"/>
      <c r="XEA48"/>
      <c r="XEB48"/>
      <c r="XEC48"/>
      <c r="XED48"/>
      <c r="XEE48"/>
      <c r="XEF48"/>
      <c r="XEG48"/>
      <c r="XEH48"/>
      <c r="XEI48"/>
      <c r="XEJ48"/>
      <c r="XEK48"/>
      <c r="XEL48"/>
      <c r="XEM48"/>
      <c r="XEN48"/>
      <c r="XEO48"/>
      <c r="XEP48"/>
      <c r="XEQ48"/>
      <c r="XER48"/>
      <c r="XES48"/>
      <c r="XET48"/>
      <c r="XEU48"/>
      <c r="XEV48"/>
      <c r="XEW48"/>
      <c r="XEX48"/>
      <c r="XEY48"/>
      <c r="XEZ48"/>
      <c r="XFA48"/>
      <c r="XFB48"/>
      <c r="XFC48"/>
    </row>
    <row r="49" spans="2:16383" s="5" customFormat="1" hidden="1">
      <c r="B49"/>
      <c r="C49"/>
      <c r="D49" s="32" t="s">
        <v>49</v>
      </c>
      <c r="E49" s="36">
        <v>0.10860629687698631</v>
      </c>
      <c r="F49" s="36">
        <v>9.4895082994049487E-2</v>
      </c>
      <c r="G49" s="36">
        <v>9.9916387959866224E-2</v>
      </c>
      <c r="H49" s="36">
        <v>0.1178391214010092</v>
      </c>
      <c r="I49" s="36">
        <v>0.11751856705985146</v>
      </c>
      <c r="J49" s="36">
        <v>0.11035446132355509</v>
      </c>
      <c r="K49" s="36">
        <v>0.10200737402703811</v>
      </c>
      <c r="L49" s="36">
        <v>0.13084632516703787</v>
      </c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  <c r="AMK49"/>
      <c r="AML49"/>
      <c r="AMM49"/>
      <c r="AMN49"/>
      <c r="AMO49"/>
      <c r="AMP49"/>
      <c r="AMQ49"/>
      <c r="AMR49"/>
      <c r="AMS49"/>
      <c r="AMT49"/>
      <c r="AMU49"/>
      <c r="AMV49"/>
      <c r="AMW49"/>
      <c r="AMX49"/>
      <c r="AMY49"/>
      <c r="AMZ49"/>
      <c r="ANA49"/>
      <c r="ANB49"/>
      <c r="ANC49"/>
      <c r="AND49"/>
      <c r="ANE49"/>
      <c r="ANF49"/>
      <c r="ANG49"/>
      <c r="ANH49"/>
      <c r="ANI49"/>
      <c r="ANJ49"/>
      <c r="ANK49"/>
      <c r="ANL49"/>
      <c r="ANM49"/>
      <c r="ANN49"/>
      <c r="ANO49"/>
      <c r="ANP49"/>
      <c r="ANQ49"/>
      <c r="ANR49"/>
      <c r="ANS49"/>
      <c r="ANT49"/>
      <c r="ANU49"/>
      <c r="ANV49"/>
      <c r="ANW49"/>
      <c r="ANX49"/>
      <c r="ANY49"/>
      <c r="ANZ49"/>
      <c r="AOA49"/>
      <c r="AOB49"/>
      <c r="AOC49"/>
      <c r="AOD49"/>
      <c r="AOE49"/>
      <c r="AOF49"/>
      <c r="AOG49"/>
      <c r="AOH49"/>
      <c r="AOI49"/>
      <c r="AOJ49"/>
      <c r="AOK49"/>
      <c r="AOL49"/>
      <c r="AOM49"/>
      <c r="AON49"/>
      <c r="AOO49"/>
      <c r="AOP49"/>
      <c r="AOQ49"/>
      <c r="AOR49"/>
      <c r="AOS49"/>
      <c r="AOT49"/>
      <c r="AOU49"/>
      <c r="AOV49"/>
      <c r="AOW49"/>
      <c r="AOX49"/>
      <c r="AOY49"/>
      <c r="AOZ49"/>
      <c r="APA49"/>
      <c r="APB49"/>
      <c r="APC49"/>
      <c r="APD49"/>
      <c r="APE49"/>
      <c r="APF49"/>
      <c r="APG49"/>
      <c r="APH49"/>
      <c r="API49"/>
      <c r="APJ49"/>
      <c r="APK49"/>
      <c r="APL49"/>
      <c r="APM49"/>
      <c r="APN49"/>
      <c r="APO49"/>
      <c r="APP49"/>
      <c r="APQ49"/>
      <c r="APR49"/>
      <c r="APS49"/>
      <c r="APT49"/>
      <c r="APU49"/>
      <c r="APV49"/>
      <c r="APW49"/>
      <c r="APX49"/>
      <c r="APY49"/>
      <c r="APZ49"/>
      <c r="AQA49"/>
      <c r="AQB49"/>
      <c r="AQC49"/>
      <c r="AQD49"/>
      <c r="AQE49"/>
      <c r="AQF49"/>
      <c r="AQG49"/>
      <c r="AQH49"/>
      <c r="AQI49"/>
      <c r="AQJ49"/>
      <c r="AQK49"/>
      <c r="AQL49"/>
      <c r="AQM49"/>
      <c r="AQN49"/>
      <c r="AQO49"/>
      <c r="AQP49"/>
      <c r="AQQ49"/>
      <c r="AQR49"/>
      <c r="AQS49"/>
      <c r="AQT49"/>
      <c r="AQU49"/>
      <c r="AQV49"/>
      <c r="AQW49"/>
      <c r="AQX49"/>
      <c r="AQY49"/>
      <c r="AQZ49"/>
      <c r="ARA49"/>
      <c r="ARB49"/>
      <c r="ARC49"/>
      <c r="ARD49"/>
      <c r="ARE49"/>
      <c r="ARF49"/>
      <c r="ARG49"/>
      <c r="ARH49"/>
      <c r="ARI49"/>
      <c r="ARJ49"/>
      <c r="ARK49"/>
      <c r="ARL49"/>
      <c r="ARM49"/>
      <c r="ARN49"/>
      <c r="ARO49"/>
      <c r="ARP49"/>
      <c r="ARQ49"/>
      <c r="ARR49"/>
      <c r="ARS49"/>
      <c r="ART49"/>
      <c r="ARU49"/>
      <c r="ARV49"/>
      <c r="ARW49"/>
      <c r="ARX49"/>
      <c r="ARY49"/>
      <c r="ARZ49"/>
      <c r="ASA49"/>
      <c r="ASB49"/>
      <c r="ASC49"/>
      <c r="ASD49"/>
      <c r="ASE49"/>
      <c r="ASF49"/>
      <c r="ASG49"/>
      <c r="ASH49"/>
      <c r="ASI49"/>
      <c r="ASJ49"/>
      <c r="ASK49"/>
      <c r="ASL49"/>
      <c r="ASM49"/>
      <c r="ASN49"/>
      <c r="ASO49"/>
      <c r="ASP49"/>
      <c r="ASQ49"/>
      <c r="ASR49"/>
      <c r="ASS49"/>
      <c r="AST49"/>
      <c r="ASU49"/>
      <c r="ASV49"/>
      <c r="ASW49"/>
      <c r="ASX49"/>
      <c r="ASY49"/>
      <c r="ASZ49"/>
      <c r="ATA49"/>
      <c r="ATB49"/>
      <c r="ATC49"/>
      <c r="ATD49"/>
      <c r="ATE49"/>
      <c r="ATF49"/>
      <c r="ATG49"/>
      <c r="ATH49"/>
      <c r="ATI49"/>
      <c r="ATJ49"/>
      <c r="ATK49"/>
      <c r="ATL49"/>
      <c r="ATM49"/>
      <c r="ATN49"/>
      <c r="ATO49"/>
      <c r="ATP49"/>
      <c r="ATQ49"/>
      <c r="ATR49"/>
      <c r="ATS49"/>
      <c r="ATT49"/>
      <c r="ATU49"/>
      <c r="ATV49"/>
      <c r="ATW49"/>
      <c r="ATX49"/>
      <c r="ATY49"/>
      <c r="ATZ49"/>
      <c r="AUA49"/>
      <c r="AUB49"/>
      <c r="AUC49"/>
      <c r="AUD49"/>
      <c r="AUE49"/>
      <c r="AUF49"/>
      <c r="AUG49"/>
      <c r="AUH49"/>
      <c r="AUI49"/>
      <c r="AUJ49"/>
      <c r="AUK49"/>
      <c r="AUL49"/>
      <c r="AUM49"/>
      <c r="AUN49"/>
      <c r="AUO49"/>
      <c r="AUP49"/>
      <c r="AUQ49"/>
      <c r="AUR49"/>
      <c r="AUS49"/>
      <c r="AUT49"/>
      <c r="AUU49"/>
      <c r="AUV49"/>
      <c r="AUW49"/>
      <c r="AUX49"/>
      <c r="AUY49"/>
      <c r="AUZ49"/>
      <c r="AVA49"/>
      <c r="AVB49"/>
      <c r="AVC49"/>
      <c r="AVD49"/>
      <c r="AVE49"/>
      <c r="AVF49"/>
      <c r="AVG49"/>
      <c r="AVH49"/>
      <c r="AVI49"/>
      <c r="AVJ49"/>
      <c r="AVK49"/>
      <c r="AVL49"/>
      <c r="AVM49"/>
      <c r="AVN49"/>
      <c r="AVO49"/>
      <c r="AVP49"/>
      <c r="AVQ49"/>
      <c r="AVR49"/>
      <c r="AVS49"/>
      <c r="AVT49"/>
      <c r="AVU49"/>
      <c r="AVV49"/>
      <c r="AVW49"/>
      <c r="AVX49"/>
      <c r="AVY49"/>
      <c r="AVZ49"/>
      <c r="AWA49"/>
      <c r="AWB49"/>
      <c r="AWC49"/>
      <c r="AWD49"/>
      <c r="AWE49"/>
      <c r="AWF49"/>
      <c r="AWG49"/>
      <c r="AWH49"/>
      <c r="AWI49"/>
      <c r="AWJ49"/>
      <c r="AWK49"/>
      <c r="AWL49"/>
      <c r="AWM49"/>
      <c r="AWN49"/>
      <c r="AWO49"/>
      <c r="AWP49"/>
      <c r="AWQ49"/>
      <c r="AWR49"/>
      <c r="AWS49"/>
      <c r="AWT49"/>
      <c r="AWU49"/>
      <c r="AWV49"/>
      <c r="AWW49"/>
      <c r="AWX49"/>
      <c r="AWY49"/>
      <c r="AWZ49"/>
      <c r="AXA49"/>
      <c r="AXB49"/>
      <c r="AXC49"/>
      <c r="AXD49"/>
      <c r="AXE49"/>
      <c r="AXF49"/>
      <c r="AXG49"/>
      <c r="AXH49"/>
      <c r="AXI49"/>
      <c r="AXJ49"/>
      <c r="AXK49"/>
      <c r="AXL49"/>
      <c r="AXM49"/>
      <c r="AXN49"/>
      <c r="AXO49"/>
      <c r="AXP49"/>
      <c r="AXQ49"/>
      <c r="AXR49"/>
      <c r="AXS49"/>
      <c r="AXT49"/>
      <c r="AXU49"/>
      <c r="AXV49"/>
      <c r="AXW49"/>
      <c r="AXX49"/>
      <c r="AXY49"/>
      <c r="AXZ49"/>
      <c r="AYA49"/>
      <c r="AYB49"/>
      <c r="AYC49"/>
      <c r="AYD49"/>
      <c r="AYE49"/>
      <c r="AYF49"/>
      <c r="AYG49"/>
      <c r="AYH49"/>
      <c r="AYI49"/>
      <c r="AYJ49"/>
      <c r="AYK49"/>
      <c r="AYL49"/>
      <c r="AYM49"/>
      <c r="AYN49"/>
      <c r="AYO49"/>
      <c r="AYP49"/>
      <c r="AYQ49"/>
      <c r="AYR49"/>
      <c r="AYS49"/>
      <c r="AYT49"/>
      <c r="AYU49"/>
      <c r="AYV49"/>
      <c r="AYW49"/>
      <c r="AYX49"/>
      <c r="AYY49"/>
      <c r="AYZ49"/>
      <c r="AZA49"/>
      <c r="AZB49"/>
      <c r="AZC49"/>
      <c r="AZD49"/>
      <c r="AZE49"/>
      <c r="AZF49"/>
      <c r="AZG49"/>
      <c r="AZH49"/>
      <c r="AZI49"/>
      <c r="AZJ49"/>
      <c r="AZK49"/>
      <c r="AZL49"/>
      <c r="AZM49"/>
      <c r="AZN49"/>
      <c r="AZO49"/>
      <c r="AZP49"/>
      <c r="AZQ49"/>
      <c r="AZR49"/>
      <c r="AZS49"/>
      <c r="AZT49"/>
      <c r="AZU49"/>
      <c r="AZV49"/>
      <c r="AZW49"/>
      <c r="AZX49"/>
      <c r="AZY49"/>
      <c r="AZZ49"/>
      <c r="BAA49"/>
      <c r="BAB49"/>
      <c r="BAC49"/>
      <c r="BAD49"/>
      <c r="BAE49"/>
      <c r="BAF49"/>
      <c r="BAG49"/>
      <c r="BAH49"/>
      <c r="BAI49"/>
      <c r="BAJ49"/>
      <c r="BAK49"/>
      <c r="BAL49"/>
      <c r="BAM49"/>
      <c r="BAN49"/>
      <c r="BAO49"/>
      <c r="BAP49"/>
      <c r="BAQ49"/>
      <c r="BAR49"/>
      <c r="BAS49"/>
      <c r="BAT49"/>
      <c r="BAU49"/>
      <c r="BAV49"/>
      <c r="BAW49"/>
      <c r="BAX49"/>
      <c r="BAY49"/>
      <c r="BAZ49"/>
      <c r="BBA49"/>
      <c r="BBB49"/>
      <c r="BBC49"/>
      <c r="BBD49"/>
      <c r="BBE49"/>
      <c r="BBF49"/>
      <c r="BBG49"/>
      <c r="BBH49"/>
      <c r="BBI49"/>
      <c r="BBJ49"/>
      <c r="BBK49"/>
      <c r="BBL49"/>
      <c r="BBM49"/>
      <c r="BBN49"/>
      <c r="BBO49"/>
      <c r="BBP49"/>
      <c r="BBQ49"/>
      <c r="BBR49"/>
      <c r="BBS49"/>
      <c r="BBT49"/>
      <c r="BBU49"/>
      <c r="BBV49"/>
      <c r="BBW49"/>
      <c r="BBX49"/>
      <c r="BBY49"/>
      <c r="BBZ49"/>
      <c r="BCA49"/>
      <c r="BCB49"/>
      <c r="BCC49"/>
      <c r="BCD49"/>
      <c r="BCE49"/>
      <c r="BCF49"/>
      <c r="BCG49"/>
      <c r="BCH49"/>
      <c r="BCI49"/>
      <c r="BCJ49"/>
      <c r="BCK49"/>
      <c r="BCL49"/>
      <c r="BCM49"/>
      <c r="BCN49"/>
      <c r="BCO49"/>
      <c r="BCP49"/>
      <c r="BCQ49"/>
      <c r="BCR49"/>
      <c r="BCS49"/>
      <c r="BCT49"/>
      <c r="BCU49"/>
      <c r="BCV49"/>
      <c r="BCW49"/>
      <c r="BCX49"/>
      <c r="BCY49"/>
      <c r="BCZ49"/>
      <c r="BDA49"/>
      <c r="BDB49"/>
      <c r="BDC49"/>
      <c r="BDD49"/>
      <c r="BDE49"/>
      <c r="BDF49"/>
      <c r="BDG49"/>
      <c r="BDH49"/>
      <c r="BDI49"/>
      <c r="BDJ49"/>
      <c r="BDK49"/>
      <c r="BDL49"/>
      <c r="BDM49"/>
      <c r="BDN49"/>
      <c r="BDO49"/>
      <c r="BDP49"/>
      <c r="BDQ49"/>
      <c r="BDR49"/>
      <c r="BDS49"/>
      <c r="BDT49"/>
      <c r="BDU49"/>
      <c r="BDV49"/>
      <c r="BDW49"/>
      <c r="BDX49"/>
      <c r="BDY49"/>
      <c r="BDZ49"/>
      <c r="BEA49"/>
      <c r="BEB49"/>
      <c r="BEC49"/>
      <c r="BED49"/>
      <c r="BEE49"/>
      <c r="BEF49"/>
      <c r="BEG49"/>
      <c r="BEH49"/>
      <c r="BEI49"/>
      <c r="BEJ49"/>
      <c r="BEK49"/>
      <c r="BEL49"/>
      <c r="BEM49"/>
      <c r="BEN49"/>
      <c r="BEO49"/>
      <c r="BEP49"/>
      <c r="BEQ49"/>
      <c r="BER49"/>
      <c r="BES49"/>
      <c r="BET49"/>
      <c r="BEU49"/>
      <c r="BEV49"/>
      <c r="BEW49"/>
      <c r="BEX49"/>
      <c r="BEY49"/>
      <c r="BEZ49"/>
      <c r="BFA49"/>
      <c r="BFB49"/>
      <c r="BFC49"/>
      <c r="BFD49"/>
      <c r="BFE49"/>
      <c r="BFF49"/>
      <c r="BFG49"/>
      <c r="BFH49"/>
      <c r="BFI49"/>
      <c r="BFJ49"/>
      <c r="BFK49"/>
      <c r="BFL49"/>
      <c r="BFM49"/>
      <c r="BFN49"/>
      <c r="BFO49"/>
      <c r="BFP49"/>
      <c r="BFQ49"/>
      <c r="BFR49"/>
      <c r="BFS49"/>
      <c r="BFT49"/>
      <c r="BFU49"/>
      <c r="BFV49"/>
      <c r="BFW49"/>
      <c r="BFX49"/>
      <c r="BFY49"/>
      <c r="BFZ49"/>
      <c r="BGA49"/>
      <c r="BGB49"/>
      <c r="BGC49"/>
      <c r="BGD49"/>
      <c r="BGE49"/>
      <c r="BGF49"/>
      <c r="BGG49"/>
      <c r="BGH49"/>
      <c r="BGI49"/>
      <c r="BGJ49"/>
      <c r="BGK49"/>
      <c r="BGL49"/>
      <c r="BGM49"/>
      <c r="BGN49"/>
      <c r="BGO49"/>
      <c r="BGP49"/>
      <c r="BGQ49"/>
      <c r="BGR49"/>
      <c r="BGS49"/>
      <c r="BGT49"/>
      <c r="BGU49"/>
      <c r="BGV49"/>
      <c r="BGW49"/>
      <c r="BGX49"/>
      <c r="BGY49"/>
      <c r="BGZ49"/>
      <c r="BHA49"/>
      <c r="BHB49"/>
      <c r="BHC49"/>
      <c r="BHD49"/>
      <c r="BHE49"/>
      <c r="BHF49"/>
      <c r="BHG49"/>
      <c r="BHH49"/>
      <c r="BHI49"/>
      <c r="BHJ49"/>
      <c r="BHK49"/>
      <c r="BHL49"/>
      <c r="BHM49"/>
      <c r="BHN49"/>
      <c r="BHO49"/>
      <c r="BHP49"/>
      <c r="BHQ49"/>
      <c r="BHR49"/>
      <c r="BHS49"/>
      <c r="BHT49"/>
      <c r="BHU49"/>
      <c r="BHV49"/>
      <c r="BHW49"/>
      <c r="BHX49"/>
      <c r="BHY49"/>
      <c r="BHZ49"/>
      <c r="BIA49"/>
      <c r="BIB49"/>
      <c r="BIC49"/>
      <c r="BID49"/>
      <c r="BIE49"/>
      <c r="BIF49"/>
      <c r="BIG49"/>
      <c r="BIH49"/>
      <c r="BII49"/>
      <c r="BIJ49"/>
      <c r="BIK49"/>
      <c r="BIL49"/>
      <c r="BIM49"/>
      <c r="BIN49"/>
      <c r="BIO49"/>
      <c r="BIP49"/>
      <c r="BIQ49"/>
      <c r="BIR49"/>
      <c r="BIS49"/>
      <c r="BIT49"/>
      <c r="BIU49"/>
      <c r="BIV49"/>
      <c r="BIW49"/>
      <c r="BIX49"/>
      <c r="BIY49"/>
      <c r="BIZ49"/>
      <c r="BJA49"/>
      <c r="BJB49"/>
      <c r="BJC49"/>
      <c r="BJD49"/>
      <c r="BJE49"/>
      <c r="BJF49"/>
      <c r="BJG49"/>
      <c r="BJH49"/>
      <c r="BJI49"/>
      <c r="BJJ49"/>
      <c r="BJK49"/>
      <c r="BJL49"/>
      <c r="BJM49"/>
      <c r="BJN49"/>
      <c r="BJO49"/>
      <c r="BJP49"/>
      <c r="BJQ49"/>
      <c r="BJR49"/>
      <c r="BJS49"/>
      <c r="BJT49"/>
      <c r="BJU49"/>
      <c r="BJV49"/>
      <c r="BJW49"/>
      <c r="BJX49"/>
      <c r="BJY49"/>
      <c r="BJZ49"/>
      <c r="BKA49"/>
      <c r="BKB49"/>
      <c r="BKC49"/>
      <c r="BKD49"/>
      <c r="BKE49"/>
      <c r="BKF49"/>
      <c r="BKG49"/>
      <c r="BKH49"/>
      <c r="BKI49"/>
      <c r="BKJ49"/>
      <c r="BKK49"/>
      <c r="BKL49"/>
      <c r="BKM49"/>
      <c r="BKN49"/>
      <c r="BKO49"/>
      <c r="BKP49"/>
      <c r="BKQ49"/>
      <c r="BKR49"/>
      <c r="BKS49"/>
      <c r="BKT49"/>
      <c r="BKU49"/>
      <c r="BKV49"/>
      <c r="BKW49"/>
      <c r="BKX49"/>
      <c r="BKY49"/>
      <c r="BKZ49"/>
      <c r="BLA49"/>
      <c r="BLB49"/>
      <c r="BLC49"/>
      <c r="BLD49"/>
      <c r="BLE49"/>
      <c r="BLF49"/>
      <c r="BLG49"/>
      <c r="BLH49"/>
      <c r="BLI49"/>
      <c r="BLJ49"/>
      <c r="BLK49"/>
      <c r="BLL49"/>
      <c r="BLM49"/>
      <c r="BLN49"/>
      <c r="BLO49"/>
      <c r="BLP49"/>
      <c r="BLQ49"/>
      <c r="BLR49"/>
      <c r="BLS49"/>
      <c r="BLT49"/>
      <c r="BLU49"/>
      <c r="BLV49"/>
      <c r="BLW49"/>
      <c r="BLX49"/>
      <c r="BLY49"/>
      <c r="BLZ49"/>
      <c r="BMA49"/>
      <c r="BMB49"/>
      <c r="BMC49"/>
      <c r="BMD49"/>
      <c r="BME49"/>
      <c r="BMF49"/>
      <c r="BMG49"/>
      <c r="BMH49"/>
      <c r="BMI49"/>
      <c r="BMJ49"/>
      <c r="BMK49"/>
      <c r="BML49"/>
      <c r="BMM49"/>
      <c r="BMN49"/>
      <c r="BMO49"/>
      <c r="BMP49"/>
      <c r="BMQ49"/>
      <c r="BMR49"/>
      <c r="BMS49"/>
      <c r="BMT49"/>
      <c r="BMU49"/>
      <c r="BMV49"/>
      <c r="BMW49"/>
      <c r="BMX49"/>
      <c r="BMY49"/>
      <c r="BMZ49"/>
      <c r="BNA49"/>
      <c r="BNB49"/>
      <c r="BNC49"/>
      <c r="BND49"/>
      <c r="BNE49"/>
      <c r="BNF49"/>
      <c r="BNG49"/>
      <c r="BNH49"/>
      <c r="BNI49"/>
      <c r="BNJ49"/>
      <c r="BNK49"/>
      <c r="BNL49"/>
      <c r="BNM49"/>
      <c r="BNN49"/>
      <c r="BNO49"/>
      <c r="BNP49"/>
      <c r="BNQ49"/>
      <c r="BNR49"/>
      <c r="BNS49"/>
      <c r="BNT49"/>
      <c r="BNU49"/>
      <c r="BNV49"/>
      <c r="BNW49"/>
      <c r="BNX49"/>
      <c r="BNY49"/>
      <c r="BNZ49"/>
      <c r="BOA49"/>
      <c r="BOB49"/>
      <c r="BOC49"/>
      <c r="BOD49"/>
      <c r="BOE49"/>
      <c r="BOF49"/>
      <c r="BOG49"/>
      <c r="BOH49"/>
      <c r="BOI49"/>
      <c r="BOJ49"/>
      <c r="BOK49"/>
      <c r="BOL49"/>
      <c r="BOM49"/>
      <c r="BON49"/>
      <c r="BOO49"/>
      <c r="BOP49"/>
      <c r="BOQ49"/>
      <c r="BOR49"/>
      <c r="BOS49"/>
      <c r="BOT49"/>
      <c r="BOU49"/>
      <c r="BOV49"/>
      <c r="BOW49"/>
      <c r="BOX49"/>
      <c r="BOY49"/>
      <c r="BOZ49"/>
      <c r="BPA49"/>
      <c r="BPB49"/>
      <c r="BPC49"/>
      <c r="BPD49"/>
      <c r="BPE49"/>
      <c r="BPF49"/>
      <c r="BPG49"/>
      <c r="BPH49"/>
      <c r="BPI49"/>
      <c r="BPJ49"/>
      <c r="BPK49"/>
      <c r="BPL49"/>
      <c r="BPM49"/>
      <c r="BPN49"/>
      <c r="BPO49"/>
      <c r="BPP49"/>
      <c r="BPQ49"/>
      <c r="BPR49"/>
      <c r="BPS49"/>
      <c r="BPT49"/>
      <c r="BPU49"/>
      <c r="BPV49"/>
      <c r="BPW49"/>
      <c r="BPX49"/>
      <c r="BPY49"/>
      <c r="BPZ49"/>
      <c r="BQA49"/>
      <c r="BQB49"/>
      <c r="BQC49"/>
      <c r="BQD49"/>
      <c r="BQE49"/>
      <c r="BQF49"/>
      <c r="BQG49"/>
      <c r="BQH49"/>
      <c r="BQI49"/>
      <c r="BQJ49"/>
      <c r="BQK49"/>
      <c r="BQL49"/>
      <c r="BQM49"/>
      <c r="BQN49"/>
      <c r="BQO49"/>
      <c r="BQP49"/>
      <c r="BQQ49"/>
      <c r="BQR49"/>
      <c r="BQS49"/>
      <c r="BQT49"/>
      <c r="BQU49"/>
      <c r="BQV49"/>
      <c r="BQW49"/>
      <c r="BQX49"/>
      <c r="BQY49"/>
      <c r="BQZ49"/>
      <c r="BRA49"/>
      <c r="BRB49"/>
      <c r="BRC49"/>
      <c r="BRD49"/>
      <c r="BRE49"/>
      <c r="BRF49"/>
      <c r="BRG49"/>
      <c r="BRH49"/>
      <c r="BRI49"/>
      <c r="BRJ49"/>
      <c r="BRK49"/>
      <c r="BRL49"/>
      <c r="BRM49"/>
      <c r="BRN49"/>
      <c r="BRO49"/>
      <c r="BRP49"/>
      <c r="BRQ49"/>
      <c r="BRR49"/>
      <c r="BRS49"/>
      <c r="BRT49"/>
      <c r="BRU49"/>
      <c r="BRV49"/>
      <c r="BRW49"/>
      <c r="BRX49"/>
      <c r="BRY49"/>
      <c r="BRZ49"/>
      <c r="BSA49"/>
      <c r="BSB49"/>
      <c r="BSC49"/>
      <c r="BSD49"/>
      <c r="BSE49"/>
      <c r="BSF49"/>
      <c r="BSG49"/>
      <c r="BSH49"/>
      <c r="BSI49"/>
      <c r="BSJ49"/>
      <c r="BSK49"/>
      <c r="BSL49"/>
      <c r="BSM49"/>
      <c r="BSN49"/>
      <c r="BSO49"/>
      <c r="BSP49"/>
      <c r="BSQ49"/>
      <c r="BSR49"/>
      <c r="BSS49"/>
      <c r="BST49"/>
      <c r="BSU49"/>
      <c r="BSV49"/>
      <c r="BSW49"/>
      <c r="BSX49"/>
      <c r="BSY49"/>
      <c r="BSZ49"/>
      <c r="BTA49"/>
      <c r="BTB49"/>
      <c r="BTC49"/>
      <c r="BTD49"/>
      <c r="BTE49"/>
      <c r="BTF49"/>
      <c r="BTG49"/>
      <c r="BTH49"/>
      <c r="BTI49"/>
      <c r="BTJ49"/>
      <c r="BTK49"/>
      <c r="BTL49"/>
      <c r="BTM49"/>
      <c r="BTN49"/>
      <c r="BTO49"/>
      <c r="BTP49"/>
      <c r="BTQ49"/>
      <c r="BTR49"/>
      <c r="BTS49"/>
      <c r="BTT49"/>
      <c r="BTU49"/>
      <c r="BTV49"/>
      <c r="BTW49"/>
      <c r="BTX49"/>
      <c r="BTY49"/>
      <c r="BTZ49"/>
      <c r="BUA49"/>
      <c r="BUB49"/>
      <c r="BUC49"/>
      <c r="BUD49"/>
      <c r="BUE49"/>
      <c r="BUF49"/>
      <c r="BUG49"/>
      <c r="BUH49"/>
      <c r="BUI49"/>
      <c r="BUJ49"/>
      <c r="BUK49"/>
      <c r="BUL49"/>
      <c r="BUM49"/>
      <c r="BUN49"/>
      <c r="BUO49"/>
      <c r="BUP49"/>
      <c r="BUQ49"/>
      <c r="BUR49"/>
      <c r="BUS49"/>
      <c r="BUT49"/>
      <c r="BUU49"/>
      <c r="BUV49"/>
      <c r="BUW49"/>
      <c r="BUX49"/>
      <c r="BUY49"/>
      <c r="BUZ49"/>
      <c r="BVA49"/>
      <c r="BVB49"/>
      <c r="BVC49"/>
      <c r="BVD49"/>
      <c r="BVE49"/>
      <c r="BVF49"/>
      <c r="BVG49"/>
      <c r="BVH49"/>
      <c r="BVI49"/>
      <c r="BVJ49"/>
      <c r="BVK49"/>
      <c r="BVL49"/>
      <c r="BVM49"/>
      <c r="BVN49"/>
      <c r="BVO49"/>
      <c r="BVP49"/>
      <c r="BVQ49"/>
      <c r="BVR49"/>
      <c r="BVS49"/>
      <c r="BVT49"/>
      <c r="BVU49"/>
      <c r="BVV49"/>
      <c r="BVW49"/>
      <c r="BVX49"/>
      <c r="BVY49"/>
      <c r="BVZ49"/>
      <c r="BWA49"/>
      <c r="BWB49"/>
      <c r="BWC49"/>
      <c r="BWD49"/>
      <c r="BWE49"/>
      <c r="BWF49"/>
      <c r="BWG49"/>
      <c r="BWH49"/>
      <c r="BWI49"/>
      <c r="BWJ49"/>
      <c r="BWK49"/>
      <c r="BWL49"/>
      <c r="BWM49"/>
      <c r="BWN49"/>
      <c r="BWO49"/>
      <c r="BWP49"/>
      <c r="BWQ49"/>
      <c r="BWR49"/>
      <c r="BWS49"/>
      <c r="BWT49"/>
      <c r="BWU49"/>
      <c r="BWV49"/>
      <c r="BWW49"/>
      <c r="BWX49"/>
      <c r="BWY49"/>
      <c r="BWZ49"/>
      <c r="BXA49"/>
      <c r="BXB49"/>
      <c r="BXC49"/>
      <c r="BXD49"/>
      <c r="BXE49"/>
      <c r="BXF49"/>
      <c r="BXG49"/>
      <c r="BXH49"/>
      <c r="BXI49"/>
      <c r="BXJ49"/>
      <c r="BXK49"/>
      <c r="BXL49"/>
      <c r="BXM49"/>
      <c r="BXN49"/>
      <c r="BXO49"/>
      <c r="BXP49"/>
      <c r="BXQ49"/>
      <c r="BXR49"/>
      <c r="BXS49"/>
      <c r="BXT49"/>
      <c r="BXU49"/>
      <c r="BXV49"/>
      <c r="BXW49"/>
      <c r="BXX49"/>
      <c r="BXY49"/>
      <c r="BXZ49"/>
      <c r="BYA49"/>
      <c r="BYB49"/>
      <c r="BYC49"/>
      <c r="BYD49"/>
      <c r="BYE49"/>
      <c r="BYF49"/>
      <c r="BYG49"/>
      <c r="BYH49"/>
      <c r="BYI49"/>
      <c r="BYJ49"/>
      <c r="BYK49"/>
      <c r="BYL49"/>
      <c r="BYM49"/>
      <c r="BYN49"/>
      <c r="BYO49"/>
      <c r="BYP49"/>
      <c r="BYQ49"/>
      <c r="BYR49"/>
      <c r="BYS49"/>
      <c r="BYT49"/>
      <c r="BYU49"/>
      <c r="BYV49"/>
      <c r="BYW49"/>
      <c r="BYX49"/>
      <c r="BYY49"/>
      <c r="BYZ49"/>
      <c r="BZA49"/>
      <c r="BZB49"/>
      <c r="BZC49"/>
      <c r="BZD49"/>
      <c r="BZE49"/>
      <c r="BZF49"/>
      <c r="BZG49"/>
      <c r="BZH49"/>
      <c r="BZI49"/>
      <c r="BZJ49"/>
      <c r="BZK49"/>
      <c r="BZL49"/>
      <c r="BZM49"/>
      <c r="BZN49"/>
      <c r="BZO49"/>
      <c r="BZP49"/>
      <c r="BZQ49"/>
      <c r="BZR49"/>
      <c r="BZS49"/>
      <c r="BZT49"/>
      <c r="BZU49"/>
      <c r="BZV49"/>
      <c r="BZW49"/>
      <c r="BZX49"/>
      <c r="BZY49"/>
      <c r="BZZ49"/>
      <c r="CAA49"/>
      <c r="CAB49"/>
      <c r="CAC49"/>
      <c r="CAD49"/>
      <c r="CAE49"/>
      <c r="CAF49"/>
      <c r="CAG49"/>
      <c r="CAH49"/>
      <c r="CAI49"/>
      <c r="CAJ49"/>
      <c r="CAK49"/>
      <c r="CAL49"/>
      <c r="CAM49"/>
      <c r="CAN49"/>
      <c r="CAO49"/>
      <c r="CAP49"/>
      <c r="CAQ49"/>
      <c r="CAR49"/>
      <c r="CAS49"/>
      <c r="CAT49"/>
      <c r="CAU49"/>
      <c r="CAV49"/>
      <c r="CAW49"/>
      <c r="CAX49"/>
      <c r="CAY49"/>
      <c r="CAZ49"/>
      <c r="CBA49"/>
      <c r="CBB49"/>
      <c r="CBC49"/>
      <c r="CBD49"/>
      <c r="CBE49"/>
      <c r="CBF49"/>
      <c r="CBG49"/>
      <c r="CBH49"/>
      <c r="CBI49"/>
      <c r="CBJ49"/>
      <c r="CBK49"/>
      <c r="CBL49"/>
      <c r="CBM49"/>
      <c r="CBN49"/>
      <c r="CBO49"/>
      <c r="CBP49"/>
      <c r="CBQ49"/>
      <c r="CBR49"/>
      <c r="CBS49"/>
      <c r="CBT49"/>
      <c r="CBU49"/>
      <c r="CBV49"/>
      <c r="CBW49"/>
      <c r="CBX49"/>
      <c r="CBY49"/>
      <c r="CBZ49"/>
      <c r="CCA49"/>
      <c r="CCB49"/>
      <c r="CCC49"/>
      <c r="CCD49"/>
      <c r="CCE49"/>
      <c r="CCF49"/>
      <c r="CCG49"/>
      <c r="CCH49"/>
      <c r="CCI49"/>
      <c r="CCJ49"/>
      <c r="CCK49"/>
      <c r="CCL49"/>
      <c r="CCM49"/>
      <c r="CCN49"/>
      <c r="CCO49"/>
      <c r="CCP49"/>
      <c r="CCQ49"/>
      <c r="CCR49"/>
      <c r="CCS49"/>
      <c r="CCT49"/>
      <c r="CCU49"/>
      <c r="CCV49"/>
      <c r="CCW49"/>
      <c r="CCX49"/>
      <c r="CCY49"/>
      <c r="CCZ49"/>
      <c r="CDA49"/>
      <c r="CDB49"/>
      <c r="CDC49"/>
      <c r="CDD49"/>
      <c r="CDE49"/>
      <c r="CDF49"/>
      <c r="CDG49"/>
      <c r="CDH49"/>
      <c r="CDI49"/>
      <c r="CDJ49"/>
      <c r="CDK49"/>
      <c r="CDL49"/>
      <c r="CDM49"/>
      <c r="CDN49"/>
      <c r="CDO49"/>
      <c r="CDP49"/>
      <c r="CDQ49"/>
      <c r="CDR49"/>
      <c r="CDS49"/>
      <c r="CDT49"/>
      <c r="CDU49"/>
      <c r="CDV49"/>
      <c r="CDW49"/>
      <c r="CDX49"/>
      <c r="CDY49"/>
      <c r="CDZ49"/>
      <c r="CEA49"/>
      <c r="CEB49"/>
      <c r="CEC49"/>
      <c r="CED49"/>
      <c r="CEE49"/>
      <c r="CEF49"/>
      <c r="CEG49"/>
      <c r="CEH49"/>
      <c r="CEI49"/>
      <c r="CEJ49"/>
      <c r="CEK49"/>
      <c r="CEL49"/>
      <c r="CEM49"/>
      <c r="CEN49"/>
      <c r="CEO49"/>
      <c r="CEP49"/>
      <c r="CEQ49"/>
      <c r="CER49"/>
      <c r="CES49"/>
      <c r="CET49"/>
      <c r="CEU49"/>
      <c r="CEV49"/>
      <c r="CEW49"/>
      <c r="CEX49"/>
      <c r="CEY49"/>
      <c r="CEZ49"/>
      <c r="CFA49"/>
      <c r="CFB49"/>
      <c r="CFC49"/>
      <c r="CFD49"/>
      <c r="CFE49"/>
      <c r="CFF49"/>
      <c r="CFG49"/>
      <c r="CFH49"/>
      <c r="CFI49"/>
      <c r="CFJ49"/>
      <c r="CFK49"/>
      <c r="CFL49"/>
      <c r="CFM49"/>
      <c r="CFN49"/>
      <c r="CFO49"/>
      <c r="CFP49"/>
      <c r="CFQ49"/>
      <c r="CFR49"/>
      <c r="CFS49"/>
      <c r="CFT49"/>
      <c r="CFU49"/>
      <c r="CFV49"/>
      <c r="CFW49"/>
      <c r="CFX49"/>
      <c r="CFY49"/>
      <c r="CFZ49"/>
      <c r="CGA49"/>
      <c r="CGB49"/>
      <c r="CGC49"/>
      <c r="CGD49"/>
      <c r="CGE49"/>
      <c r="CGF49"/>
      <c r="CGG49"/>
      <c r="CGH49"/>
      <c r="CGI49"/>
      <c r="CGJ49"/>
      <c r="CGK49"/>
      <c r="CGL49"/>
      <c r="CGM49"/>
      <c r="CGN49"/>
      <c r="CGO49"/>
      <c r="CGP49"/>
      <c r="CGQ49"/>
      <c r="CGR49"/>
      <c r="CGS49"/>
      <c r="CGT49"/>
      <c r="CGU49"/>
      <c r="CGV49"/>
      <c r="CGW49"/>
      <c r="CGX49"/>
      <c r="CGY49"/>
      <c r="CGZ49"/>
      <c r="CHA49"/>
      <c r="CHB49"/>
      <c r="CHC49"/>
      <c r="CHD49"/>
      <c r="CHE49"/>
      <c r="CHF49"/>
      <c r="CHG49"/>
      <c r="CHH49"/>
      <c r="CHI49"/>
      <c r="CHJ49"/>
      <c r="CHK49"/>
      <c r="CHL49"/>
      <c r="CHM49"/>
      <c r="CHN49"/>
      <c r="CHO49"/>
      <c r="CHP49"/>
      <c r="CHQ49"/>
      <c r="CHR49"/>
      <c r="CHS49"/>
      <c r="CHT49"/>
      <c r="CHU49"/>
      <c r="CHV49"/>
      <c r="CHW49"/>
      <c r="CHX49"/>
      <c r="CHY49"/>
      <c r="CHZ49"/>
      <c r="CIA49"/>
      <c r="CIB49"/>
      <c r="CIC49"/>
      <c r="CID49"/>
      <c r="CIE49"/>
      <c r="CIF49"/>
      <c r="CIG49"/>
      <c r="CIH49"/>
      <c r="CII49"/>
      <c r="CIJ49"/>
      <c r="CIK49"/>
      <c r="CIL49"/>
      <c r="CIM49"/>
      <c r="CIN49"/>
      <c r="CIO49"/>
      <c r="CIP49"/>
      <c r="CIQ49"/>
      <c r="CIR49"/>
      <c r="CIS49"/>
      <c r="CIT49"/>
      <c r="CIU49"/>
      <c r="CIV49"/>
      <c r="CIW49"/>
      <c r="CIX49"/>
      <c r="CIY49"/>
      <c r="CIZ49"/>
      <c r="CJA49"/>
      <c r="CJB49"/>
      <c r="CJC49"/>
      <c r="CJD49"/>
      <c r="CJE49"/>
      <c r="CJF49"/>
      <c r="CJG49"/>
      <c r="CJH49"/>
      <c r="CJI49"/>
      <c r="CJJ49"/>
      <c r="CJK49"/>
      <c r="CJL49"/>
      <c r="CJM49"/>
      <c r="CJN49"/>
      <c r="CJO49"/>
      <c r="CJP49"/>
      <c r="CJQ49"/>
      <c r="CJR49"/>
      <c r="CJS49"/>
      <c r="CJT49"/>
      <c r="CJU49"/>
      <c r="CJV49"/>
      <c r="CJW49"/>
      <c r="CJX49"/>
      <c r="CJY49"/>
      <c r="CJZ49"/>
      <c r="CKA49"/>
      <c r="CKB49"/>
      <c r="CKC49"/>
      <c r="CKD49"/>
      <c r="CKE49"/>
      <c r="CKF49"/>
      <c r="CKG49"/>
      <c r="CKH49"/>
      <c r="CKI49"/>
      <c r="CKJ49"/>
      <c r="CKK49"/>
      <c r="CKL49"/>
      <c r="CKM49"/>
      <c r="CKN49"/>
      <c r="CKO49"/>
      <c r="CKP49"/>
      <c r="CKQ49"/>
      <c r="CKR49"/>
      <c r="CKS49"/>
      <c r="CKT49"/>
      <c r="CKU49"/>
      <c r="CKV49"/>
      <c r="CKW49"/>
      <c r="CKX49"/>
      <c r="CKY49"/>
      <c r="CKZ49"/>
      <c r="CLA49"/>
      <c r="CLB49"/>
      <c r="CLC49"/>
      <c r="CLD49"/>
      <c r="CLE49"/>
      <c r="CLF49"/>
      <c r="CLG49"/>
      <c r="CLH49"/>
      <c r="CLI49"/>
      <c r="CLJ49"/>
      <c r="CLK49"/>
      <c r="CLL49"/>
      <c r="CLM49"/>
      <c r="CLN49"/>
      <c r="CLO49"/>
      <c r="CLP49"/>
      <c r="CLQ49"/>
      <c r="CLR49"/>
      <c r="CLS49"/>
      <c r="CLT49"/>
      <c r="CLU49"/>
      <c r="CLV49"/>
      <c r="CLW49"/>
      <c r="CLX49"/>
      <c r="CLY49"/>
      <c r="CLZ49"/>
      <c r="CMA49"/>
      <c r="CMB49"/>
      <c r="CMC49"/>
      <c r="CMD49"/>
      <c r="CME49"/>
      <c r="CMF49"/>
      <c r="CMG49"/>
      <c r="CMH49"/>
      <c r="CMI49"/>
      <c r="CMJ49"/>
      <c r="CMK49"/>
      <c r="CML49"/>
      <c r="CMM49"/>
      <c r="CMN49"/>
      <c r="CMO49"/>
      <c r="CMP49"/>
      <c r="CMQ49"/>
      <c r="CMR49"/>
      <c r="CMS49"/>
      <c r="CMT49"/>
      <c r="CMU49"/>
      <c r="CMV49"/>
      <c r="CMW49"/>
      <c r="CMX49"/>
      <c r="CMY49"/>
      <c r="CMZ49"/>
      <c r="CNA49"/>
      <c r="CNB49"/>
      <c r="CNC49"/>
      <c r="CND49"/>
      <c r="CNE49"/>
      <c r="CNF49"/>
      <c r="CNG49"/>
      <c r="CNH49"/>
      <c r="CNI49"/>
      <c r="CNJ49"/>
      <c r="CNK49"/>
      <c r="CNL49"/>
      <c r="CNM49"/>
      <c r="CNN49"/>
      <c r="CNO49"/>
      <c r="CNP49"/>
      <c r="CNQ49"/>
      <c r="CNR49"/>
      <c r="CNS49"/>
      <c r="CNT49"/>
      <c r="CNU49"/>
      <c r="CNV49"/>
      <c r="CNW49"/>
      <c r="CNX49"/>
      <c r="CNY49"/>
      <c r="CNZ49"/>
      <c r="COA49"/>
      <c r="COB49"/>
      <c r="COC49"/>
      <c r="COD49"/>
      <c r="COE49"/>
      <c r="COF49"/>
      <c r="COG49"/>
      <c r="COH49"/>
      <c r="COI49"/>
      <c r="COJ49"/>
      <c r="COK49"/>
      <c r="COL49"/>
      <c r="COM49"/>
      <c r="CON49"/>
      <c r="COO49"/>
      <c r="COP49"/>
      <c r="COQ49"/>
      <c r="COR49"/>
      <c r="COS49"/>
      <c r="COT49"/>
      <c r="COU49"/>
      <c r="COV49"/>
      <c r="COW49"/>
      <c r="COX49"/>
      <c r="COY49"/>
      <c r="COZ49"/>
      <c r="CPA49"/>
      <c r="CPB49"/>
      <c r="CPC49"/>
      <c r="CPD49"/>
      <c r="CPE49"/>
      <c r="CPF49"/>
      <c r="CPG49"/>
      <c r="CPH49"/>
      <c r="CPI49"/>
      <c r="CPJ49"/>
      <c r="CPK49"/>
      <c r="CPL49"/>
      <c r="CPM49"/>
      <c r="CPN49"/>
      <c r="CPO49"/>
      <c r="CPP49"/>
      <c r="CPQ49"/>
      <c r="CPR49"/>
      <c r="CPS49"/>
      <c r="CPT49"/>
      <c r="CPU49"/>
      <c r="CPV49"/>
      <c r="CPW49"/>
      <c r="CPX49"/>
      <c r="CPY49"/>
      <c r="CPZ49"/>
      <c r="CQA49"/>
      <c r="CQB49"/>
      <c r="CQC49"/>
      <c r="CQD49"/>
      <c r="CQE49"/>
      <c r="CQF49"/>
      <c r="CQG49"/>
      <c r="CQH49"/>
      <c r="CQI49"/>
      <c r="CQJ49"/>
      <c r="CQK49"/>
      <c r="CQL49"/>
      <c r="CQM49"/>
      <c r="CQN49"/>
      <c r="CQO49"/>
      <c r="CQP49"/>
      <c r="CQQ49"/>
      <c r="CQR49"/>
      <c r="CQS49"/>
      <c r="CQT49"/>
      <c r="CQU49"/>
      <c r="CQV49"/>
      <c r="CQW49"/>
      <c r="CQX49"/>
      <c r="CQY49"/>
      <c r="CQZ49"/>
      <c r="CRA49"/>
      <c r="CRB49"/>
      <c r="CRC49"/>
      <c r="CRD49"/>
      <c r="CRE49"/>
      <c r="CRF49"/>
      <c r="CRG49"/>
      <c r="CRH49"/>
      <c r="CRI49"/>
      <c r="CRJ49"/>
      <c r="CRK49"/>
      <c r="CRL49"/>
      <c r="CRM49"/>
      <c r="CRN49"/>
      <c r="CRO49"/>
      <c r="CRP49"/>
      <c r="CRQ49"/>
      <c r="CRR49"/>
      <c r="CRS49"/>
      <c r="CRT49"/>
      <c r="CRU49"/>
      <c r="CRV49"/>
      <c r="CRW49"/>
      <c r="CRX49"/>
      <c r="CRY49"/>
      <c r="CRZ49"/>
      <c r="CSA49"/>
      <c r="CSB49"/>
      <c r="CSC49"/>
      <c r="CSD49"/>
      <c r="CSE49"/>
      <c r="CSF49"/>
      <c r="CSG49"/>
      <c r="CSH49"/>
      <c r="CSI49"/>
      <c r="CSJ49"/>
      <c r="CSK49"/>
      <c r="CSL49"/>
      <c r="CSM49"/>
      <c r="CSN49"/>
      <c r="CSO49"/>
      <c r="CSP49"/>
      <c r="CSQ49"/>
      <c r="CSR49"/>
      <c r="CSS49"/>
      <c r="CST49"/>
      <c r="CSU49"/>
      <c r="CSV49"/>
      <c r="CSW49"/>
      <c r="CSX49"/>
      <c r="CSY49"/>
      <c r="CSZ49"/>
      <c r="CTA49"/>
      <c r="CTB49"/>
      <c r="CTC49"/>
      <c r="CTD49"/>
      <c r="CTE49"/>
      <c r="CTF49"/>
      <c r="CTG49"/>
      <c r="CTH49"/>
      <c r="CTI49"/>
      <c r="CTJ49"/>
      <c r="CTK49"/>
      <c r="CTL49"/>
      <c r="CTM49"/>
      <c r="CTN49"/>
      <c r="CTO49"/>
      <c r="CTP49"/>
      <c r="CTQ49"/>
      <c r="CTR49"/>
      <c r="CTS49"/>
      <c r="CTT49"/>
      <c r="CTU49"/>
      <c r="CTV49"/>
      <c r="CTW49"/>
      <c r="CTX49"/>
      <c r="CTY49"/>
      <c r="CTZ49"/>
      <c r="CUA49"/>
      <c r="CUB49"/>
      <c r="CUC49"/>
      <c r="CUD49"/>
      <c r="CUE49"/>
      <c r="CUF49"/>
      <c r="CUG49"/>
      <c r="CUH49"/>
      <c r="CUI49"/>
      <c r="CUJ49"/>
      <c r="CUK49"/>
      <c r="CUL49"/>
      <c r="CUM49"/>
      <c r="CUN49"/>
      <c r="CUO49"/>
      <c r="CUP49"/>
      <c r="CUQ49"/>
      <c r="CUR49"/>
      <c r="CUS49"/>
      <c r="CUT49"/>
      <c r="CUU49"/>
      <c r="CUV49"/>
      <c r="CUW49"/>
      <c r="CUX49"/>
      <c r="CUY49"/>
      <c r="CUZ49"/>
      <c r="CVA49"/>
      <c r="CVB49"/>
      <c r="CVC49"/>
      <c r="CVD49"/>
      <c r="CVE49"/>
      <c r="CVF49"/>
      <c r="CVG49"/>
      <c r="CVH49"/>
      <c r="CVI49"/>
      <c r="CVJ49"/>
      <c r="CVK49"/>
      <c r="CVL49"/>
      <c r="CVM49"/>
      <c r="CVN49"/>
      <c r="CVO49"/>
      <c r="CVP49"/>
      <c r="CVQ49"/>
      <c r="CVR49"/>
      <c r="CVS49"/>
      <c r="CVT49"/>
      <c r="CVU49"/>
      <c r="CVV49"/>
      <c r="CVW49"/>
      <c r="CVX49"/>
      <c r="CVY49"/>
      <c r="CVZ49"/>
      <c r="CWA49"/>
      <c r="CWB49"/>
      <c r="CWC49"/>
      <c r="CWD49"/>
      <c r="CWE49"/>
      <c r="CWF49"/>
      <c r="CWG49"/>
      <c r="CWH49"/>
      <c r="CWI49"/>
      <c r="CWJ49"/>
      <c r="CWK49"/>
      <c r="CWL49"/>
      <c r="CWM49"/>
      <c r="CWN49"/>
      <c r="CWO49"/>
      <c r="CWP49"/>
      <c r="CWQ49"/>
      <c r="CWR49"/>
      <c r="CWS49"/>
      <c r="CWT49"/>
      <c r="CWU49"/>
      <c r="CWV49"/>
      <c r="CWW49"/>
      <c r="CWX49"/>
      <c r="CWY49"/>
      <c r="CWZ49"/>
      <c r="CXA49"/>
      <c r="CXB49"/>
      <c r="CXC49"/>
      <c r="CXD49"/>
      <c r="CXE49"/>
      <c r="CXF49"/>
      <c r="CXG49"/>
      <c r="CXH49"/>
      <c r="CXI49"/>
      <c r="CXJ49"/>
      <c r="CXK49"/>
      <c r="CXL49"/>
      <c r="CXM49"/>
      <c r="CXN49"/>
      <c r="CXO49"/>
      <c r="CXP49"/>
      <c r="CXQ49"/>
      <c r="CXR49"/>
      <c r="CXS49"/>
      <c r="CXT49"/>
      <c r="CXU49"/>
      <c r="CXV49"/>
      <c r="CXW49"/>
      <c r="CXX49"/>
      <c r="CXY49"/>
      <c r="CXZ49"/>
      <c r="CYA49"/>
      <c r="CYB49"/>
      <c r="CYC49"/>
      <c r="CYD49"/>
      <c r="CYE49"/>
      <c r="CYF49"/>
      <c r="CYG49"/>
      <c r="CYH49"/>
      <c r="CYI49"/>
      <c r="CYJ49"/>
      <c r="CYK49"/>
      <c r="CYL49"/>
      <c r="CYM49"/>
      <c r="CYN49"/>
      <c r="CYO49"/>
      <c r="CYP49"/>
      <c r="CYQ49"/>
      <c r="CYR49"/>
      <c r="CYS49"/>
      <c r="CYT49"/>
      <c r="CYU49"/>
      <c r="CYV49"/>
      <c r="CYW49"/>
      <c r="CYX49"/>
      <c r="CYY49"/>
      <c r="CYZ49"/>
      <c r="CZA49"/>
      <c r="CZB49"/>
      <c r="CZC49"/>
      <c r="CZD49"/>
      <c r="CZE49"/>
      <c r="CZF49"/>
      <c r="CZG49"/>
      <c r="CZH49"/>
      <c r="CZI49"/>
      <c r="CZJ49"/>
      <c r="CZK49"/>
      <c r="CZL49"/>
      <c r="CZM49"/>
      <c r="CZN49"/>
      <c r="CZO49"/>
      <c r="CZP49"/>
      <c r="CZQ49"/>
      <c r="CZR49"/>
      <c r="CZS49"/>
      <c r="CZT49"/>
      <c r="CZU49"/>
      <c r="CZV49"/>
      <c r="CZW49"/>
      <c r="CZX49"/>
      <c r="CZY49"/>
      <c r="CZZ49"/>
      <c r="DAA49"/>
      <c r="DAB49"/>
      <c r="DAC49"/>
      <c r="DAD49"/>
      <c r="DAE49"/>
      <c r="DAF49"/>
      <c r="DAG49"/>
      <c r="DAH49"/>
      <c r="DAI49"/>
      <c r="DAJ49"/>
      <c r="DAK49"/>
      <c r="DAL49"/>
      <c r="DAM49"/>
      <c r="DAN49"/>
      <c r="DAO49"/>
      <c r="DAP49"/>
      <c r="DAQ49"/>
      <c r="DAR49"/>
      <c r="DAS49"/>
      <c r="DAT49"/>
      <c r="DAU49"/>
      <c r="DAV49"/>
      <c r="DAW49"/>
      <c r="DAX49"/>
      <c r="DAY49"/>
      <c r="DAZ49"/>
      <c r="DBA49"/>
      <c r="DBB49"/>
      <c r="DBC49"/>
      <c r="DBD49"/>
      <c r="DBE49"/>
      <c r="DBF49"/>
      <c r="DBG49"/>
      <c r="DBH49"/>
      <c r="DBI49"/>
      <c r="DBJ49"/>
      <c r="DBK49"/>
      <c r="DBL49"/>
      <c r="DBM49"/>
      <c r="DBN49"/>
      <c r="DBO49"/>
      <c r="DBP49"/>
      <c r="DBQ49"/>
      <c r="DBR49"/>
      <c r="DBS49"/>
      <c r="DBT49"/>
      <c r="DBU49"/>
      <c r="DBV49"/>
      <c r="DBW49"/>
      <c r="DBX49"/>
      <c r="DBY49"/>
      <c r="DBZ49"/>
      <c r="DCA49"/>
      <c r="DCB49"/>
      <c r="DCC49"/>
      <c r="DCD49"/>
      <c r="DCE49"/>
      <c r="DCF49"/>
      <c r="DCG49"/>
      <c r="DCH49"/>
      <c r="DCI49"/>
      <c r="DCJ49"/>
      <c r="DCK49"/>
      <c r="DCL49"/>
      <c r="DCM49"/>
      <c r="DCN49"/>
      <c r="DCO49"/>
      <c r="DCP49"/>
      <c r="DCQ49"/>
      <c r="DCR49"/>
      <c r="DCS49"/>
      <c r="DCT49"/>
      <c r="DCU49"/>
      <c r="DCV49"/>
      <c r="DCW49"/>
      <c r="DCX49"/>
      <c r="DCY49"/>
      <c r="DCZ49"/>
      <c r="DDA49"/>
      <c r="DDB49"/>
      <c r="DDC49"/>
      <c r="DDD49"/>
      <c r="DDE49"/>
      <c r="DDF49"/>
      <c r="DDG49"/>
      <c r="DDH49"/>
      <c r="DDI49"/>
      <c r="DDJ49"/>
      <c r="DDK49"/>
      <c r="DDL49"/>
      <c r="DDM49"/>
      <c r="DDN49"/>
      <c r="DDO49"/>
      <c r="DDP49"/>
      <c r="DDQ49"/>
      <c r="DDR49"/>
      <c r="DDS49"/>
      <c r="DDT49"/>
      <c r="DDU49"/>
      <c r="DDV49"/>
      <c r="DDW49"/>
      <c r="DDX49"/>
      <c r="DDY49"/>
      <c r="DDZ49"/>
      <c r="DEA49"/>
      <c r="DEB49"/>
      <c r="DEC49"/>
      <c r="DED49"/>
      <c r="DEE49"/>
      <c r="DEF49"/>
      <c r="DEG49"/>
      <c r="DEH49"/>
      <c r="DEI49"/>
      <c r="DEJ49"/>
      <c r="DEK49"/>
      <c r="DEL49"/>
      <c r="DEM49"/>
      <c r="DEN49"/>
      <c r="DEO49"/>
      <c r="DEP49"/>
      <c r="DEQ49"/>
      <c r="DER49"/>
      <c r="DES49"/>
      <c r="DET49"/>
      <c r="DEU49"/>
      <c r="DEV49"/>
      <c r="DEW49"/>
      <c r="DEX49"/>
      <c r="DEY49"/>
      <c r="DEZ49"/>
      <c r="DFA49"/>
      <c r="DFB49"/>
      <c r="DFC49"/>
      <c r="DFD49"/>
      <c r="DFE49"/>
      <c r="DFF49"/>
      <c r="DFG49"/>
      <c r="DFH49"/>
      <c r="DFI49"/>
      <c r="DFJ49"/>
      <c r="DFK49"/>
      <c r="DFL49"/>
      <c r="DFM49"/>
      <c r="DFN49"/>
      <c r="DFO49"/>
      <c r="DFP49"/>
      <c r="DFQ49"/>
      <c r="DFR49"/>
      <c r="DFS49"/>
      <c r="DFT49"/>
      <c r="DFU49"/>
      <c r="DFV49"/>
      <c r="DFW49"/>
      <c r="DFX49"/>
      <c r="DFY49"/>
      <c r="DFZ49"/>
      <c r="DGA49"/>
      <c r="DGB49"/>
      <c r="DGC49"/>
      <c r="DGD49"/>
      <c r="DGE49"/>
      <c r="DGF49"/>
      <c r="DGG49"/>
      <c r="DGH49"/>
      <c r="DGI49"/>
      <c r="DGJ49"/>
      <c r="DGK49"/>
      <c r="DGL49"/>
      <c r="DGM49"/>
      <c r="DGN49"/>
      <c r="DGO49"/>
      <c r="DGP49"/>
      <c r="DGQ49"/>
      <c r="DGR49"/>
      <c r="DGS49"/>
      <c r="DGT49"/>
      <c r="DGU49"/>
      <c r="DGV49"/>
      <c r="DGW49"/>
      <c r="DGX49"/>
      <c r="DGY49"/>
      <c r="DGZ49"/>
      <c r="DHA49"/>
      <c r="DHB49"/>
      <c r="DHC49"/>
      <c r="DHD49"/>
      <c r="DHE49"/>
      <c r="DHF49"/>
      <c r="DHG49"/>
      <c r="DHH49"/>
      <c r="DHI49"/>
      <c r="DHJ49"/>
      <c r="DHK49"/>
      <c r="DHL49"/>
      <c r="DHM49"/>
      <c r="DHN49"/>
      <c r="DHO49"/>
      <c r="DHP49"/>
      <c r="DHQ49"/>
      <c r="DHR49"/>
      <c r="DHS49"/>
      <c r="DHT49"/>
      <c r="DHU49"/>
      <c r="DHV49"/>
      <c r="DHW49"/>
      <c r="DHX49"/>
      <c r="DHY49"/>
      <c r="DHZ49"/>
      <c r="DIA49"/>
      <c r="DIB49"/>
      <c r="DIC49"/>
      <c r="DID49"/>
      <c r="DIE49"/>
      <c r="DIF49"/>
      <c r="DIG49"/>
      <c r="DIH49"/>
      <c r="DII49"/>
      <c r="DIJ49"/>
      <c r="DIK49"/>
      <c r="DIL49"/>
      <c r="DIM49"/>
      <c r="DIN49"/>
      <c r="DIO49"/>
      <c r="DIP49"/>
      <c r="DIQ49"/>
      <c r="DIR49"/>
      <c r="DIS49"/>
      <c r="DIT49"/>
      <c r="DIU49"/>
      <c r="DIV49"/>
      <c r="DIW49"/>
      <c r="DIX49"/>
      <c r="DIY49"/>
      <c r="DIZ49"/>
      <c r="DJA49"/>
      <c r="DJB49"/>
      <c r="DJC49"/>
      <c r="DJD49"/>
      <c r="DJE49"/>
      <c r="DJF49"/>
      <c r="DJG49"/>
      <c r="DJH49"/>
      <c r="DJI49"/>
      <c r="DJJ49"/>
      <c r="DJK49"/>
      <c r="DJL49"/>
      <c r="DJM49"/>
      <c r="DJN49"/>
      <c r="DJO49"/>
      <c r="DJP49"/>
      <c r="DJQ49"/>
      <c r="DJR49"/>
      <c r="DJS49"/>
      <c r="DJT49"/>
      <c r="DJU49"/>
      <c r="DJV49"/>
      <c r="DJW49"/>
      <c r="DJX49"/>
      <c r="DJY49"/>
      <c r="DJZ49"/>
      <c r="DKA49"/>
      <c r="DKB49"/>
      <c r="DKC49"/>
      <c r="DKD49"/>
      <c r="DKE49"/>
      <c r="DKF49"/>
      <c r="DKG49"/>
      <c r="DKH49"/>
      <c r="DKI49"/>
      <c r="DKJ49"/>
      <c r="DKK49"/>
      <c r="DKL49"/>
      <c r="DKM49"/>
      <c r="DKN49"/>
      <c r="DKO49"/>
      <c r="DKP49"/>
      <c r="DKQ49"/>
      <c r="DKR49"/>
      <c r="DKS49"/>
      <c r="DKT49"/>
      <c r="DKU49"/>
      <c r="DKV49"/>
      <c r="DKW49"/>
      <c r="DKX49"/>
      <c r="DKY49"/>
      <c r="DKZ49"/>
      <c r="DLA49"/>
      <c r="DLB49"/>
      <c r="DLC49"/>
      <c r="DLD49"/>
      <c r="DLE49"/>
      <c r="DLF49"/>
      <c r="DLG49"/>
      <c r="DLH49"/>
      <c r="DLI49"/>
      <c r="DLJ49"/>
      <c r="DLK49"/>
      <c r="DLL49"/>
      <c r="DLM49"/>
      <c r="DLN49"/>
      <c r="DLO49"/>
      <c r="DLP49"/>
      <c r="DLQ49"/>
      <c r="DLR49"/>
      <c r="DLS49"/>
      <c r="DLT49"/>
      <c r="DLU49"/>
      <c r="DLV49"/>
      <c r="DLW49"/>
      <c r="DLX49"/>
      <c r="DLY49"/>
      <c r="DLZ49"/>
      <c r="DMA49"/>
      <c r="DMB49"/>
      <c r="DMC49"/>
      <c r="DMD49"/>
      <c r="DME49"/>
      <c r="DMF49"/>
      <c r="DMG49"/>
      <c r="DMH49"/>
      <c r="DMI49"/>
      <c r="DMJ49"/>
      <c r="DMK49"/>
      <c r="DML49"/>
      <c r="DMM49"/>
      <c r="DMN49"/>
      <c r="DMO49"/>
      <c r="DMP49"/>
      <c r="DMQ49"/>
      <c r="DMR49"/>
      <c r="DMS49"/>
      <c r="DMT49"/>
      <c r="DMU49"/>
      <c r="DMV49"/>
      <c r="DMW49"/>
      <c r="DMX49"/>
      <c r="DMY49"/>
      <c r="DMZ49"/>
      <c r="DNA49"/>
      <c r="DNB49"/>
      <c r="DNC49"/>
      <c r="DND49"/>
      <c r="DNE49"/>
      <c r="DNF49"/>
      <c r="DNG49"/>
      <c r="DNH49"/>
      <c r="DNI49"/>
      <c r="DNJ49"/>
      <c r="DNK49"/>
      <c r="DNL49"/>
      <c r="DNM49"/>
      <c r="DNN49"/>
      <c r="DNO49"/>
      <c r="DNP49"/>
      <c r="DNQ49"/>
      <c r="DNR49"/>
      <c r="DNS49"/>
      <c r="DNT49"/>
      <c r="DNU49"/>
      <c r="DNV49"/>
      <c r="DNW49"/>
      <c r="DNX49"/>
      <c r="DNY49"/>
      <c r="DNZ49"/>
      <c r="DOA49"/>
      <c r="DOB49"/>
      <c r="DOC49"/>
      <c r="DOD49"/>
      <c r="DOE49"/>
      <c r="DOF49"/>
      <c r="DOG49"/>
      <c r="DOH49"/>
      <c r="DOI49"/>
      <c r="DOJ49"/>
      <c r="DOK49"/>
      <c r="DOL49"/>
      <c r="DOM49"/>
      <c r="DON49"/>
      <c r="DOO49"/>
      <c r="DOP49"/>
      <c r="DOQ49"/>
      <c r="DOR49"/>
      <c r="DOS49"/>
      <c r="DOT49"/>
      <c r="DOU49"/>
      <c r="DOV49"/>
      <c r="DOW49"/>
      <c r="DOX49"/>
      <c r="DOY49"/>
      <c r="DOZ49"/>
      <c r="DPA49"/>
      <c r="DPB49"/>
      <c r="DPC49"/>
      <c r="DPD49"/>
      <c r="DPE49"/>
      <c r="DPF49"/>
      <c r="DPG49"/>
      <c r="DPH49"/>
      <c r="DPI49"/>
      <c r="DPJ49"/>
      <c r="DPK49"/>
      <c r="DPL49"/>
      <c r="DPM49"/>
      <c r="DPN49"/>
      <c r="DPO49"/>
      <c r="DPP49"/>
      <c r="DPQ49"/>
      <c r="DPR49"/>
      <c r="DPS49"/>
      <c r="DPT49"/>
      <c r="DPU49"/>
      <c r="DPV49"/>
      <c r="DPW49"/>
      <c r="DPX49"/>
      <c r="DPY49"/>
      <c r="DPZ49"/>
      <c r="DQA49"/>
      <c r="DQB49"/>
      <c r="DQC49"/>
      <c r="DQD49"/>
      <c r="DQE49"/>
      <c r="DQF49"/>
      <c r="DQG49"/>
      <c r="DQH49"/>
      <c r="DQI49"/>
      <c r="DQJ49"/>
      <c r="DQK49"/>
      <c r="DQL49"/>
      <c r="DQM49"/>
      <c r="DQN49"/>
      <c r="DQO49"/>
      <c r="DQP49"/>
      <c r="DQQ49"/>
      <c r="DQR49"/>
      <c r="DQS49"/>
      <c r="DQT49"/>
      <c r="DQU49"/>
      <c r="DQV49"/>
      <c r="DQW49"/>
      <c r="DQX49"/>
      <c r="DQY49"/>
      <c r="DQZ49"/>
      <c r="DRA49"/>
      <c r="DRB49"/>
      <c r="DRC49"/>
      <c r="DRD49"/>
      <c r="DRE49"/>
      <c r="DRF49"/>
      <c r="DRG49"/>
      <c r="DRH49"/>
      <c r="DRI49"/>
      <c r="DRJ49"/>
      <c r="DRK49"/>
      <c r="DRL49"/>
      <c r="DRM49"/>
      <c r="DRN49"/>
      <c r="DRO49"/>
      <c r="DRP49"/>
      <c r="DRQ49"/>
      <c r="DRR49"/>
      <c r="DRS49"/>
      <c r="DRT49"/>
      <c r="DRU49"/>
      <c r="DRV49"/>
      <c r="DRW49"/>
      <c r="DRX49"/>
      <c r="DRY49"/>
      <c r="DRZ49"/>
      <c r="DSA49"/>
      <c r="DSB49"/>
      <c r="DSC49"/>
      <c r="DSD49"/>
      <c r="DSE49"/>
      <c r="DSF49"/>
      <c r="DSG49"/>
      <c r="DSH49"/>
      <c r="DSI49"/>
      <c r="DSJ49"/>
      <c r="DSK49"/>
      <c r="DSL49"/>
      <c r="DSM49"/>
      <c r="DSN49"/>
      <c r="DSO49"/>
      <c r="DSP49"/>
      <c r="DSQ49"/>
      <c r="DSR49"/>
      <c r="DSS49"/>
      <c r="DST49"/>
      <c r="DSU49"/>
      <c r="DSV49"/>
      <c r="DSW49"/>
      <c r="DSX49"/>
      <c r="DSY49"/>
      <c r="DSZ49"/>
      <c r="DTA49"/>
      <c r="DTB49"/>
      <c r="DTC49"/>
      <c r="DTD49"/>
      <c r="DTE49"/>
      <c r="DTF49"/>
      <c r="DTG49"/>
      <c r="DTH49"/>
      <c r="DTI49"/>
      <c r="DTJ49"/>
      <c r="DTK49"/>
      <c r="DTL49"/>
      <c r="DTM49"/>
      <c r="DTN49"/>
      <c r="DTO49"/>
      <c r="DTP49"/>
      <c r="DTQ49"/>
      <c r="DTR49"/>
      <c r="DTS49"/>
      <c r="DTT49"/>
      <c r="DTU49"/>
      <c r="DTV49"/>
      <c r="DTW49"/>
      <c r="DTX49"/>
      <c r="DTY49"/>
      <c r="DTZ49"/>
      <c r="DUA49"/>
      <c r="DUB49"/>
      <c r="DUC49"/>
      <c r="DUD49"/>
      <c r="DUE49"/>
      <c r="DUF49"/>
      <c r="DUG49"/>
      <c r="DUH49"/>
      <c r="DUI49"/>
      <c r="DUJ49"/>
      <c r="DUK49"/>
      <c r="DUL49"/>
      <c r="DUM49"/>
      <c r="DUN49"/>
      <c r="DUO49"/>
      <c r="DUP49"/>
      <c r="DUQ49"/>
      <c r="DUR49"/>
      <c r="DUS49"/>
      <c r="DUT49"/>
      <c r="DUU49"/>
      <c r="DUV49"/>
      <c r="DUW49"/>
      <c r="DUX49"/>
      <c r="DUY49"/>
      <c r="DUZ49"/>
      <c r="DVA49"/>
      <c r="DVB49"/>
      <c r="DVC49"/>
      <c r="DVD49"/>
      <c r="DVE49"/>
      <c r="DVF49"/>
      <c r="DVG49"/>
      <c r="DVH49"/>
      <c r="DVI49"/>
      <c r="DVJ49"/>
      <c r="DVK49"/>
      <c r="DVL49"/>
      <c r="DVM49"/>
      <c r="DVN49"/>
      <c r="DVO49"/>
      <c r="DVP49"/>
      <c r="DVQ49"/>
      <c r="DVR49"/>
      <c r="DVS49"/>
      <c r="DVT49"/>
      <c r="DVU49"/>
      <c r="DVV49"/>
      <c r="DVW49"/>
      <c r="DVX49"/>
      <c r="DVY49"/>
      <c r="DVZ49"/>
      <c r="DWA49"/>
      <c r="DWB49"/>
      <c r="DWC49"/>
      <c r="DWD49"/>
      <c r="DWE49"/>
      <c r="DWF49"/>
      <c r="DWG49"/>
      <c r="DWH49"/>
      <c r="DWI49"/>
      <c r="DWJ49"/>
      <c r="DWK49"/>
      <c r="DWL49"/>
      <c r="DWM49"/>
      <c r="DWN49"/>
      <c r="DWO49"/>
      <c r="DWP49"/>
      <c r="DWQ49"/>
      <c r="DWR49"/>
      <c r="DWS49"/>
      <c r="DWT49"/>
      <c r="DWU49"/>
      <c r="DWV49"/>
      <c r="DWW49"/>
      <c r="DWX49"/>
      <c r="DWY49"/>
      <c r="DWZ49"/>
      <c r="DXA49"/>
      <c r="DXB49"/>
      <c r="DXC49"/>
      <c r="DXD49"/>
      <c r="DXE49"/>
      <c r="DXF49"/>
      <c r="DXG49"/>
      <c r="DXH49"/>
      <c r="DXI49"/>
      <c r="DXJ49"/>
      <c r="DXK49"/>
      <c r="DXL49"/>
      <c r="DXM49"/>
      <c r="DXN49"/>
      <c r="DXO49"/>
      <c r="DXP49"/>
      <c r="DXQ49"/>
      <c r="DXR49"/>
      <c r="DXS49"/>
      <c r="DXT49"/>
      <c r="DXU49"/>
      <c r="DXV49"/>
      <c r="DXW49"/>
      <c r="DXX49"/>
      <c r="DXY49"/>
      <c r="DXZ49"/>
      <c r="DYA49"/>
      <c r="DYB49"/>
      <c r="DYC49"/>
      <c r="DYD49"/>
      <c r="DYE49"/>
      <c r="DYF49"/>
      <c r="DYG49"/>
      <c r="DYH49"/>
      <c r="DYI49"/>
      <c r="DYJ49"/>
      <c r="DYK49"/>
      <c r="DYL49"/>
      <c r="DYM49"/>
      <c r="DYN49"/>
      <c r="DYO49"/>
      <c r="DYP49"/>
      <c r="DYQ49"/>
      <c r="DYR49"/>
      <c r="DYS49"/>
      <c r="DYT49"/>
      <c r="DYU49"/>
      <c r="DYV49"/>
      <c r="DYW49"/>
      <c r="DYX49"/>
      <c r="DYY49"/>
      <c r="DYZ49"/>
      <c r="DZA49"/>
      <c r="DZB49"/>
      <c r="DZC49"/>
      <c r="DZD49"/>
      <c r="DZE49"/>
      <c r="DZF49"/>
      <c r="DZG49"/>
      <c r="DZH49"/>
      <c r="DZI49"/>
      <c r="DZJ49"/>
      <c r="DZK49"/>
      <c r="DZL49"/>
      <c r="DZM49"/>
      <c r="DZN49"/>
      <c r="DZO49"/>
      <c r="DZP49"/>
      <c r="DZQ49"/>
      <c r="DZR49"/>
      <c r="DZS49"/>
      <c r="DZT49"/>
      <c r="DZU49"/>
      <c r="DZV49"/>
      <c r="DZW49"/>
      <c r="DZX49"/>
      <c r="DZY49"/>
      <c r="DZZ49"/>
      <c r="EAA49"/>
      <c r="EAB49"/>
      <c r="EAC49"/>
      <c r="EAD49"/>
      <c r="EAE49"/>
      <c r="EAF49"/>
      <c r="EAG49"/>
      <c r="EAH49"/>
      <c r="EAI49"/>
      <c r="EAJ49"/>
      <c r="EAK49"/>
      <c r="EAL49"/>
      <c r="EAM49"/>
      <c r="EAN49"/>
      <c r="EAO49"/>
      <c r="EAP49"/>
      <c r="EAQ49"/>
      <c r="EAR49"/>
      <c r="EAS49"/>
      <c r="EAT49"/>
      <c r="EAU49"/>
      <c r="EAV49"/>
      <c r="EAW49"/>
      <c r="EAX49"/>
      <c r="EAY49"/>
      <c r="EAZ49"/>
      <c r="EBA49"/>
      <c r="EBB49"/>
      <c r="EBC49"/>
      <c r="EBD49"/>
      <c r="EBE49"/>
      <c r="EBF49"/>
      <c r="EBG49"/>
      <c r="EBH49"/>
      <c r="EBI49"/>
      <c r="EBJ49"/>
      <c r="EBK49"/>
      <c r="EBL49"/>
      <c r="EBM49"/>
      <c r="EBN49"/>
      <c r="EBO49"/>
      <c r="EBP49"/>
      <c r="EBQ49"/>
      <c r="EBR49"/>
      <c r="EBS49"/>
      <c r="EBT49"/>
      <c r="EBU49"/>
      <c r="EBV49"/>
      <c r="EBW49"/>
      <c r="EBX49"/>
      <c r="EBY49"/>
      <c r="EBZ49"/>
      <c r="ECA49"/>
      <c r="ECB49"/>
      <c r="ECC49"/>
      <c r="ECD49"/>
      <c r="ECE49"/>
      <c r="ECF49"/>
      <c r="ECG49"/>
      <c r="ECH49"/>
      <c r="ECI49"/>
      <c r="ECJ49"/>
      <c r="ECK49"/>
      <c r="ECL49"/>
      <c r="ECM49"/>
      <c r="ECN49"/>
      <c r="ECO49"/>
      <c r="ECP49"/>
      <c r="ECQ49"/>
      <c r="ECR49"/>
      <c r="ECS49"/>
      <c r="ECT49"/>
      <c r="ECU49"/>
      <c r="ECV49"/>
      <c r="ECW49"/>
      <c r="ECX49"/>
      <c r="ECY49"/>
      <c r="ECZ49"/>
      <c r="EDA49"/>
      <c r="EDB49"/>
      <c r="EDC49"/>
      <c r="EDD49"/>
      <c r="EDE49"/>
      <c r="EDF49"/>
      <c r="EDG49"/>
      <c r="EDH49"/>
      <c r="EDI49"/>
      <c r="EDJ49"/>
      <c r="EDK49"/>
      <c r="EDL49"/>
      <c r="EDM49"/>
      <c r="EDN49"/>
      <c r="EDO49"/>
      <c r="EDP49"/>
      <c r="EDQ49"/>
      <c r="EDR49"/>
      <c r="EDS49"/>
      <c r="EDT49"/>
      <c r="EDU49"/>
      <c r="EDV49"/>
      <c r="EDW49"/>
      <c r="EDX49"/>
      <c r="EDY49"/>
      <c r="EDZ49"/>
      <c r="EEA49"/>
      <c r="EEB49"/>
      <c r="EEC49"/>
      <c r="EED49"/>
      <c r="EEE49"/>
      <c r="EEF49"/>
      <c r="EEG49"/>
      <c r="EEH49"/>
      <c r="EEI49"/>
      <c r="EEJ49"/>
      <c r="EEK49"/>
      <c r="EEL49"/>
      <c r="EEM49"/>
      <c r="EEN49"/>
      <c r="EEO49"/>
      <c r="EEP49"/>
      <c r="EEQ49"/>
      <c r="EER49"/>
      <c r="EES49"/>
      <c r="EET49"/>
      <c r="EEU49"/>
      <c r="EEV49"/>
      <c r="EEW49"/>
      <c r="EEX49"/>
      <c r="EEY49"/>
      <c r="EEZ49"/>
      <c r="EFA49"/>
      <c r="EFB49"/>
      <c r="EFC49"/>
      <c r="EFD49"/>
      <c r="EFE49"/>
      <c r="EFF49"/>
      <c r="EFG49"/>
      <c r="EFH49"/>
      <c r="EFI49"/>
      <c r="EFJ49"/>
      <c r="EFK49"/>
      <c r="EFL49"/>
      <c r="EFM49"/>
      <c r="EFN49"/>
      <c r="EFO49"/>
      <c r="EFP49"/>
      <c r="EFQ49"/>
      <c r="EFR49"/>
      <c r="EFS49"/>
      <c r="EFT49"/>
      <c r="EFU49"/>
      <c r="EFV49"/>
      <c r="EFW49"/>
      <c r="EFX49"/>
      <c r="EFY49"/>
      <c r="EFZ49"/>
      <c r="EGA49"/>
      <c r="EGB49"/>
      <c r="EGC49"/>
      <c r="EGD49"/>
      <c r="EGE49"/>
      <c r="EGF49"/>
      <c r="EGG49"/>
      <c r="EGH49"/>
      <c r="EGI49"/>
      <c r="EGJ49"/>
      <c r="EGK49"/>
      <c r="EGL49"/>
      <c r="EGM49"/>
      <c r="EGN49"/>
      <c r="EGO49"/>
      <c r="EGP49"/>
      <c r="EGQ49"/>
      <c r="EGR49"/>
      <c r="EGS49"/>
      <c r="EGT49"/>
      <c r="EGU49"/>
      <c r="EGV49"/>
      <c r="EGW49"/>
      <c r="EGX49"/>
      <c r="EGY49"/>
      <c r="EGZ49"/>
      <c r="EHA49"/>
      <c r="EHB49"/>
      <c r="EHC49"/>
      <c r="EHD49"/>
      <c r="EHE49"/>
      <c r="EHF49"/>
      <c r="EHG49"/>
      <c r="EHH49"/>
      <c r="EHI49"/>
      <c r="EHJ49"/>
      <c r="EHK49"/>
      <c r="EHL49"/>
      <c r="EHM49"/>
      <c r="EHN49"/>
      <c r="EHO49"/>
      <c r="EHP49"/>
      <c r="EHQ49"/>
      <c r="EHR49"/>
      <c r="EHS49"/>
      <c r="EHT49"/>
      <c r="EHU49"/>
      <c r="EHV49"/>
      <c r="EHW49"/>
      <c r="EHX49"/>
      <c r="EHY49"/>
      <c r="EHZ49"/>
      <c r="EIA49"/>
      <c r="EIB49"/>
      <c r="EIC49"/>
      <c r="EID49"/>
      <c r="EIE49"/>
      <c r="EIF49"/>
      <c r="EIG49"/>
      <c r="EIH49"/>
      <c r="EII49"/>
      <c r="EIJ49"/>
      <c r="EIK49"/>
      <c r="EIL49"/>
      <c r="EIM49"/>
      <c r="EIN49"/>
      <c r="EIO49"/>
      <c r="EIP49"/>
      <c r="EIQ49"/>
      <c r="EIR49"/>
      <c r="EIS49"/>
      <c r="EIT49"/>
      <c r="EIU49"/>
      <c r="EIV49"/>
      <c r="EIW49"/>
      <c r="EIX49"/>
      <c r="EIY49"/>
      <c r="EIZ49"/>
      <c r="EJA49"/>
      <c r="EJB49"/>
      <c r="EJC49"/>
      <c r="EJD49"/>
      <c r="EJE49"/>
      <c r="EJF49"/>
      <c r="EJG49"/>
      <c r="EJH49"/>
      <c r="EJI49"/>
      <c r="EJJ49"/>
      <c r="EJK49"/>
      <c r="EJL49"/>
      <c r="EJM49"/>
      <c r="EJN49"/>
      <c r="EJO49"/>
      <c r="EJP49"/>
      <c r="EJQ49"/>
      <c r="EJR49"/>
      <c r="EJS49"/>
      <c r="EJT49"/>
      <c r="EJU49"/>
      <c r="EJV49"/>
      <c r="EJW49"/>
      <c r="EJX49"/>
      <c r="EJY49"/>
      <c r="EJZ49"/>
      <c r="EKA49"/>
      <c r="EKB49"/>
      <c r="EKC49"/>
      <c r="EKD49"/>
      <c r="EKE49"/>
      <c r="EKF49"/>
      <c r="EKG49"/>
      <c r="EKH49"/>
      <c r="EKI49"/>
      <c r="EKJ49"/>
      <c r="EKK49"/>
      <c r="EKL49"/>
      <c r="EKM49"/>
      <c r="EKN49"/>
      <c r="EKO49"/>
      <c r="EKP49"/>
      <c r="EKQ49"/>
      <c r="EKR49"/>
      <c r="EKS49"/>
      <c r="EKT49"/>
      <c r="EKU49"/>
      <c r="EKV49"/>
      <c r="EKW49"/>
      <c r="EKX49"/>
      <c r="EKY49"/>
      <c r="EKZ49"/>
      <c r="ELA49"/>
      <c r="ELB49"/>
      <c r="ELC49"/>
      <c r="ELD49"/>
      <c r="ELE49"/>
      <c r="ELF49"/>
      <c r="ELG49"/>
      <c r="ELH49"/>
      <c r="ELI49"/>
      <c r="ELJ49"/>
      <c r="ELK49"/>
      <c r="ELL49"/>
      <c r="ELM49"/>
      <c r="ELN49"/>
      <c r="ELO49"/>
      <c r="ELP49"/>
      <c r="ELQ49"/>
      <c r="ELR49"/>
      <c r="ELS49"/>
      <c r="ELT49"/>
      <c r="ELU49"/>
      <c r="ELV49"/>
      <c r="ELW49"/>
      <c r="ELX49"/>
      <c r="ELY49"/>
      <c r="ELZ49"/>
      <c r="EMA49"/>
      <c r="EMB49"/>
      <c r="EMC49"/>
      <c r="EMD49"/>
      <c r="EME49"/>
      <c r="EMF49"/>
      <c r="EMG49"/>
      <c r="EMH49"/>
      <c r="EMI49"/>
      <c r="EMJ49"/>
      <c r="EMK49"/>
      <c r="EML49"/>
      <c r="EMM49"/>
      <c r="EMN49"/>
      <c r="EMO49"/>
      <c r="EMP49"/>
      <c r="EMQ49"/>
      <c r="EMR49"/>
      <c r="EMS49"/>
      <c r="EMT49"/>
      <c r="EMU49"/>
      <c r="EMV49"/>
      <c r="EMW49"/>
      <c r="EMX49"/>
      <c r="EMY49"/>
      <c r="EMZ49"/>
      <c r="ENA49"/>
      <c r="ENB49"/>
      <c r="ENC49"/>
      <c r="END49"/>
      <c r="ENE49"/>
      <c r="ENF49"/>
      <c r="ENG49"/>
      <c r="ENH49"/>
      <c r="ENI49"/>
      <c r="ENJ49"/>
      <c r="ENK49"/>
      <c r="ENL49"/>
      <c r="ENM49"/>
      <c r="ENN49"/>
      <c r="ENO49"/>
      <c r="ENP49"/>
      <c r="ENQ49"/>
      <c r="ENR49"/>
      <c r="ENS49"/>
      <c r="ENT49"/>
      <c r="ENU49"/>
      <c r="ENV49"/>
      <c r="ENW49"/>
      <c r="ENX49"/>
      <c r="ENY49"/>
      <c r="ENZ49"/>
      <c r="EOA49"/>
      <c r="EOB49"/>
      <c r="EOC49"/>
      <c r="EOD49"/>
      <c r="EOE49"/>
      <c r="EOF49"/>
      <c r="EOG49"/>
      <c r="EOH49"/>
      <c r="EOI49"/>
      <c r="EOJ49"/>
      <c r="EOK49"/>
      <c r="EOL49"/>
      <c r="EOM49"/>
      <c r="EON49"/>
      <c r="EOO49"/>
      <c r="EOP49"/>
      <c r="EOQ49"/>
      <c r="EOR49"/>
      <c r="EOS49"/>
      <c r="EOT49"/>
      <c r="EOU49"/>
      <c r="EOV49"/>
      <c r="EOW49"/>
      <c r="EOX49"/>
      <c r="EOY49"/>
      <c r="EOZ49"/>
      <c r="EPA49"/>
      <c r="EPB49"/>
      <c r="EPC49"/>
      <c r="EPD49"/>
      <c r="EPE49"/>
      <c r="EPF49"/>
      <c r="EPG49"/>
      <c r="EPH49"/>
      <c r="EPI49"/>
      <c r="EPJ49"/>
      <c r="EPK49"/>
      <c r="EPL49"/>
      <c r="EPM49"/>
      <c r="EPN49"/>
      <c r="EPO49"/>
      <c r="EPP49"/>
      <c r="EPQ49"/>
      <c r="EPR49"/>
      <c r="EPS49"/>
      <c r="EPT49"/>
      <c r="EPU49"/>
      <c r="EPV49"/>
      <c r="EPW49"/>
      <c r="EPX49"/>
      <c r="EPY49"/>
      <c r="EPZ49"/>
      <c r="EQA49"/>
      <c r="EQB49"/>
      <c r="EQC49"/>
      <c r="EQD49"/>
      <c r="EQE49"/>
      <c r="EQF49"/>
      <c r="EQG49"/>
      <c r="EQH49"/>
      <c r="EQI49"/>
      <c r="EQJ49"/>
      <c r="EQK49"/>
      <c r="EQL49"/>
      <c r="EQM49"/>
      <c r="EQN49"/>
      <c r="EQO49"/>
      <c r="EQP49"/>
      <c r="EQQ49"/>
      <c r="EQR49"/>
      <c r="EQS49"/>
      <c r="EQT49"/>
      <c r="EQU49"/>
      <c r="EQV49"/>
      <c r="EQW49"/>
      <c r="EQX49"/>
      <c r="EQY49"/>
      <c r="EQZ49"/>
      <c r="ERA49"/>
      <c r="ERB49"/>
      <c r="ERC49"/>
      <c r="ERD49"/>
      <c r="ERE49"/>
      <c r="ERF49"/>
      <c r="ERG49"/>
      <c r="ERH49"/>
      <c r="ERI49"/>
      <c r="ERJ49"/>
      <c r="ERK49"/>
      <c r="ERL49"/>
      <c r="ERM49"/>
      <c r="ERN49"/>
      <c r="ERO49"/>
      <c r="ERP49"/>
      <c r="ERQ49"/>
      <c r="ERR49"/>
      <c r="ERS49"/>
      <c r="ERT49"/>
      <c r="ERU49"/>
      <c r="ERV49"/>
      <c r="ERW49"/>
      <c r="ERX49"/>
      <c r="ERY49"/>
      <c r="ERZ49"/>
      <c r="ESA49"/>
      <c r="ESB49"/>
      <c r="ESC49"/>
      <c r="ESD49"/>
      <c r="ESE49"/>
      <c r="ESF49"/>
      <c r="ESG49"/>
      <c r="ESH49"/>
      <c r="ESI49"/>
      <c r="ESJ49"/>
      <c r="ESK49"/>
      <c r="ESL49"/>
      <c r="ESM49"/>
      <c r="ESN49"/>
      <c r="ESO49"/>
      <c r="ESP49"/>
      <c r="ESQ49"/>
      <c r="ESR49"/>
      <c r="ESS49"/>
      <c r="EST49"/>
      <c r="ESU49"/>
      <c r="ESV49"/>
      <c r="ESW49"/>
      <c r="ESX49"/>
      <c r="ESY49"/>
      <c r="ESZ49"/>
      <c r="ETA49"/>
      <c r="ETB49"/>
      <c r="ETC49"/>
      <c r="ETD49"/>
      <c r="ETE49"/>
      <c r="ETF49"/>
      <c r="ETG49"/>
      <c r="ETH49"/>
      <c r="ETI49"/>
      <c r="ETJ49"/>
      <c r="ETK49"/>
      <c r="ETL49"/>
      <c r="ETM49"/>
      <c r="ETN49"/>
      <c r="ETO49"/>
      <c r="ETP49"/>
      <c r="ETQ49"/>
      <c r="ETR49"/>
      <c r="ETS49"/>
      <c r="ETT49"/>
      <c r="ETU49"/>
      <c r="ETV49"/>
      <c r="ETW49"/>
      <c r="ETX49"/>
      <c r="ETY49"/>
      <c r="ETZ49"/>
      <c r="EUA49"/>
      <c r="EUB49"/>
      <c r="EUC49"/>
      <c r="EUD49"/>
      <c r="EUE49"/>
      <c r="EUF49"/>
      <c r="EUG49"/>
      <c r="EUH49"/>
      <c r="EUI49"/>
      <c r="EUJ49"/>
      <c r="EUK49"/>
      <c r="EUL49"/>
      <c r="EUM49"/>
      <c r="EUN49"/>
      <c r="EUO49"/>
      <c r="EUP49"/>
      <c r="EUQ49"/>
      <c r="EUR49"/>
      <c r="EUS49"/>
      <c r="EUT49"/>
      <c r="EUU49"/>
      <c r="EUV49"/>
      <c r="EUW49"/>
      <c r="EUX49"/>
      <c r="EUY49"/>
      <c r="EUZ49"/>
      <c r="EVA49"/>
      <c r="EVB49"/>
      <c r="EVC49"/>
      <c r="EVD49"/>
      <c r="EVE49"/>
      <c r="EVF49"/>
      <c r="EVG49"/>
      <c r="EVH49"/>
      <c r="EVI49"/>
      <c r="EVJ49"/>
      <c r="EVK49"/>
      <c r="EVL49"/>
      <c r="EVM49"/>
      <c r="EVN49"/>
      <c r="EVO49"/>
      <c r="EVP49"/>
      <c r="EVQ49"/>
      <c r="EVR49"/>
      <c r="EVS49"/>
      <c r="EVT49"/>
      <c r="EVU49"/>
      <c r="EVV49"/>
      <c r="EVW49"/>
      <c r="EVX49"/>
      <c r="EVY49"/>
      <c r="EVZ49"/>
      <c r="EWA49"/>
      <c r="EWB49"/>
      <c r="EWC49"/>
      <c r="EWD49"/>
      <c r="EWE49"/>
      <c r="EWF49"/>
      <c r="EWG49"/>
      <c r="EWH49"/>
      <c r="EWI49"/>
      <c r="EWJ49"/>
      <c r="EWK49"/>
      <c r="EWL49"/>
      <c r="EWM49"/>
      <c r="EWN49"/>
      <c r="EWO49"/>
      <c r="EWP49"/>
      <c r="EWQ49"/>
      <c r="EWR49"/>
      <c r="EWS49"/>
      <c r="EWT49"/>
      <c r="EWU49"/>
      <c r="EWV49"/>
      <c r="EWW49"/>
      <c r="EWX49"/>
      <c r="EWY49"/>
      <c r="EWZ49"/>
      <c r="EXA49"/>
      <c r="EXB49"/>
      <c r="EXC49"/>
      <c r="EXD49"/>
      <c r="EXE49"/>
      <c r="EXF49"/>
      <c r="EXG49"/>
      <c r="EXH49"/>
      <c r="EXI49"/>
      <c r="EXJ49"/>
      <c r="EXK49"/>
      <c r="EXL49"/>
      <c r="EXM49"/>
      <c r="EXN49"/>
      <c r="EXO49"/>
      <c r="EXP49"/>
      <c r="EXQ49"/>
      <c r="EXR49"/>
      <c r="EXS49"/>
      <c r="EXT49"/>
      <c r="EXU49"/>
      <c r="EXV49"/>
      <c r="EXW49"/>
      <c r="EXX49"/>
      <c r="EXY49"/>
      <c r="EXZ49"/>
      <c r="EYA49"/>
      <c r="EYB49"/>
      <c r="EYC49"/>
      <c r="EYD49"/>
      <c r="EYE49"/>
      <c r="EYF49"/>
      <c r="EYG49"/>
      <c r="EYH49"/>
      <c r="EYI49"/>
      <c r="EYJ49"/>
      <c r="EYK49"/>
      <c r="EYL49"/>
      <c r="EYM49"/>
      <c r="EYN49"/>
      <c r="EYO49"/>
      <c r="EYP49"/>
      <c r="EYQ49"/>
      <c r="EYR49"/>
      <c r="EYS49"/>
      <c r="EYT49"/>
      <c r="EYU49"/>
      <c r="EYV49"/>
      <c r="EYW49"/>
      <c r="EYX49"/>
      <c r="EYY49"/>
      <c r="EYZ49"/>
      <c r="EZA49"/>
      <c r="EZB49"/>
      <c r="EZC49"/>
      <c r="EZD49"/>
      <c r="EZE49"/>
      <c r="EZF49"/>
      <c r="EZG49"/>
      <c r="EZH49"/>
      <c r="EZI49"/>
      <c r="EZJ49"/>
      <c r="EZK49"/>
      <c r="EZL49"/>
      <c r="EZM49"/>
      <c r="EZN49"/>
      <c r="EZO49"/>
      <c r="EZP49"/>
      <c r="EZQ49"/>
      <c r="EZR49"/>
      <c r="EZS49"/>
      <c r="EZT49"/>
      <c r="EZU49"/>
      <c r="EZV49"/>
      <c r="EZW49"/>
      <c r="EZX49"/>
      <c r="EZY49"/>
      <c r="EZZ49"/>
      <c r="FAA49"/>
      <c r="FAB49"/>
      <c r="FAC49"/>
      <c r="FAD49"/>
      <c r="FAE49"/>
      <c r="FAF49"/>
      <c r="FAG49"/>
      <c r="FAH49"/>
      <c r="FAI49"/>
      <c r="FAJ49"/>
      <c r="FAK49"/>
      <c r="FAL49"/>
      <c r="FAM49"/>
      <c r="FAN49"/>
      <c r="FAO49"/>
      <c r="FAP49"/>
      <c r="FAQ49"/>
      <c r="FAR49"/>
      <c r="FAS49"/>
      <c r="FAT49"/>
      <c r="FAU49"/>
      <c r="FAV49"/>
      <c r="FAW49"/>
      <c r="FAX49"/>
      <c r="FAY49"/>
      <c r="FAZ49"/>
      <c r="FBA49"/>
      <c r="FBB49"/>
      <c r="FBC49"/>
      <c r="FBD49"/>
      <c r="FBE49"/>
      <c r="FBF49"/>
      <c r="FBG49"/>
      <c r="FBH49"/>
      <c r="FBI49"/>
      <c r="FBJ49"/>
      <c r="FBK49"/>
      <c r="FBL49"/>
      <c r="FBM49"/>
      <c r="FBN49"/>
      <c r="FBO49"/>
      <c r="FBP49"/>
      <c r="FBQ49"/>
      <c r="FBR49"/>
      <c r="FBS49"/>
      <c r="FBT49"/>
      <c r="FBU49"/>
      <c r="FBV49"/>
      <c r="FBW49"/>
      <c r="FBX49"/>
      <c r="FBY49"/>
      <c r="FBZ49"/>
      <c r="FCA49"/>
      <c r="FCB49"/>
      <c r="FCC49"/>
      <c r="FCD49"/>
      <c r="FCE49"/>
      <c r="FCF49"/>
      <c r="FCG49"/>
      <c r="FCH49"/>
      <c r="FCI49"/>
      <c r="FCJ49"/>
      <c r="FCK49"/>
      <c r="FCL49"/>
      <c r="FCM49"/>
      <c r="FCN49"/>
      <c r="FCO49"/>
      <c r="FCP49"/>
      <c r="FCQ49"/>
      <c r="FCR49"/>
      <c r="FCS49"/>
      <c r="FCT49"/>
      <c r="FCU49"/>
      <c r="FCV49"/>
      <c r="FCW49"/>
      <c r="FCX49"/>
      <c r="FCY49"/>
      <c r="FCZ49"/>
      <c r="FDA49"/>
      <c r="FDB49"/>
      <c r="FDC49"/>
      <c r="FDD49"/>
      <c r="FDE49"/>
      <c r="FDF49"/>
      <c r="FDG49"/>
      <c r="FDH49"/>
      <c r="FDI49"/>
      <c r="FDJ49"/>
      <c r="FDK49"/>
      <c r="FDL49"/>
      <c r="FDM49"/>
      <c r="FDN49"/>
      <c r="FDO49"/>
      <c r="FDP49"/>
      <c r="FDQ49"/>
      <c r="FDR49"/>
      <c r="FDS49"/>
      <c r="FDT49"/>
      <c r="FDU49"/>
      <c r="FDV49"/>
      <c r="FDW49"/>
      <c r="FDX49"/>
      <c r="FDY49"/>
      <c r="FDZ49"/>
      <c r="FEA49"/>
      <c r="FEB49"/>
      <c r="FEC49"/>
      <c r="FED49"/>
      <c r="FEE49"/>
      <c r="FEF49"/>
      <c r="FEG49"/>
      <c r="FEH49"/>
      <c r="FEI49"/>
      <c r="FEJ49"/>
      <c r="FEK49"/>
      <c r="FEL49"/>
      <c r="FEM49"/>
      <c r="FEN49"/>
      <c r="FEO49"/>
      <c r="FEP49"/>
      <c r="FEQ49"/>
      <c r="FER49"/>
      <c r="FES49"/>
      <c r="FET49"/>
      <c r="FEU49"/>
      <c r="FEV49"/>
      <c r="FEW49"/>
      <c r="FEX49"/>
      <c r="FEY49"/>
      <c r="FEZ49"/>
      <c r="FFA49"/>
      <c r="FFB49"/>
      <c r="FFC49"/>
      <c r="FFD49"/>
      <c r="FFE49"/>
      <c r="FFF49"/>
      <c r="FFG49"/>
      <c r="FFH49"/>
      <c r="FFI49"/>
      <c r="FFJ49"/>
      <c r="FFK49"/>
      <c r="FFL49"/>
      <c r="FFM49"/>
      <c r="FFN49"/>
      <c r="FFO49"/>
      <c r="FFP49"/>
      <c r="FFQ49"/>
      <c r="FFR49"/>
      <c r="FFS49"/>
      <c r="FFT49"/>
      <c r="FFU49"/>
      <c r="FFV49"/>
      <c r="FFW49"/>
      <c r="FFX49"/>
      <c r="FFY49"/>
      <c r="FFZ49"/>
      <c r="FGA49"/>
      <c r="FGB49"/>
      <c r="FGC49"/>
      <c r="FGD49"/>
      <c r="FGE49"/>
      <c r="FGF49"/>
      <c r="FGG49"/>
      <c r="FGH49"/>
      <c r="FGI49"/>
      <c r="FGJ49"/>
      <c r="FGK49"/>
      <c r="FGL49"/>
      <c r="FGM49"/>
      <c r="FGN49"/>
      <c r="FGO49"/>
      <c r="FGP49"/>
      <c r="FGQ49"/>
      <c r="FGR49"/>
      <c r="FGS49"/>
      <c r="FGT49"/>
      <c r="FGU49"/>
      <c r="FGV49"/>
      <c r="FGW49"/>
      <c r="FGX49"/>
      <c r="FGY49"/>
      <c r="FGZ49"/>
      <c r="FHA49"/>
      <c r="FHB49"/>
      <c r="FHC49"/>
      <c r="FHD49"/>
      <c r="FHE49"/>
      <c r="FHF49"/>
      <c r="FHG49"/>
      <c r="FHH49"/>
      <c r="FHI49"/>
      <c r="FHJ49"/>
      <c r="FHK49"/>
      <c r="FHL49"/>
      <c r="FHM49"/>
      <c r="FHN49"/>
      <c r="FHO49"/>
      <c r="FHP49"/>
      <c r="FHQ49"/>
      <c r="FHR49"/>
      <c r="FHS49"/>
      <c r="FHT49"/>
      <c r="FHU49"/>
      <c r="FHV49"/>
      <c r="FHW49"/>
      <c r="FHX49"/>
      <c r="FHY49"/>
      <c r="FHZ49"/>
      <c r="FIA49"/>
      <c r="FIB49"/>
      <c r="FIC49"/>
      <c r="FID49"/>
      <c r="FIE49"/>
      <c r="FIF49"/>
      <c r="FIG49"/>
      <c r="FIH49"/>
      <c r="FII49"/>
      <c r="FIJ49"/>
      <c r="FIK49"/>
      <c r="FIL49"/>
      <c r="FIM49"/>
      <c r="FIN49"/>
      <c r="FIO49"/>
      <c r="FIP49"/>
      <c r="FIQ49"/>
      <c r="FIR49"/>
      <c r="FIS49"/>
      <c r="FIT49"/>
      <c r="FIU49"/>
      <c r="FIV49"/>
      <c r="FIW49"/>
      <c r="FIX49"/>
      <c r="FIY49"/>
      <c r="FIZ49"/>
      <c r="FJA49"/>
      <c r="FJB49"/>
      <c r="FJC49"/>
      <c r="FJD49"/>
      <c r="FJE49"/>
      <c r="FJF49"/>
      <c r="FJG49"/>
      <c r="FJH49"/>
      <c r="FJI49"/>
      <c r="FJJ49"/>
      <c r="FJK49"/>
      <c r="FJL49"/>
      <c r="FJM49"/>
      <c r="FJN49"/>
      <c r="FJO49"/>
      <c r="FJP49"/>
      <c r="FJQ49"/>
      <c r="FJR49"/>
      <c r="FJS49"/>
      <c r="FJT49"/>
      <c r="FJU49"/>
      <c r="FJV49"/>
      <c r="FJW49"/>
      <c r="FJX49"/>
      <c r="FJY49"/>
      <c r="FJZ49"/>
      <c r="FKA49"/>
      <c r="FKB49"/>
      <c r="FKC49"/>
      <c r="FKD49"/>
      <c r="FKE49"/>
      <c r="FKF49"/>
      <c r="FKG49"/>
      <c r="FKH49"/>
      <c r="FKI49"/>
      <c r="FKJ49"/>
      <c r="FKK49"/>
      <c r="FKL49"/>
      <c r="FKM49"/>
      <c r="FKN49"/>
      <c r="FKO49"/>
      <c r="FKP49"/>
      <c r="FKQ49"/>
      <c r="FKR49"/>
      <c r="FKS49"/>
      <c r="FKT49"/>
      <c r="FKU49"/>
      <c r="FKV49"/>
      <c r="FKW49"/>
      <c r="FKX49"/>
      <c r="FKY49"/>
      <c r="FKZ49"/>
      <c r="FLA49"/>
      <c r="FLB49"/>
      <c r="FLC49"/>
      <c r="FLD49"/>
      <c r="FLE49"/>
      <c r="FLF49"/>
      <c r="FLG49"/>
      <c r="FLH49"/>
      <c r="FLI49"/>
      <c r="FLJ49"/>
      <c r="FLK49"/>
      <c r="FLL49"/>
      <c r="FLM49"/>
      <c r="FLN49"/>
      <c r="FLO49"/>
      <c r="FLP49"/>
      <c r="FLQ49"/>
      <c r="FLR49"/>
      <c r="FLS49"/>
      <c r="FLT49"/>
      <c r="FLU49"/>
      <c r="FLV49"/>
      <c r="FLW49"/>
      <c r="FLX49"/>
      <c r="FLY49"/>
      <c r="FLZ49"/>
      <c r="FMA49"/>
      <c r="FMB49"/>
      <c r="FMC49"/>
      <c r="FMD49"/>
      <c r="FME49"/>
      <c r="FMF49"/>
      <c r="FMG49"/>
      <c r="FMH49"/>
      <c r="FMI49"/>
      <c r="FMJ49"/>
      <c r="FMK49"/>
      <c r="FML49"/>
      <c r="FMM49"/>
      <c r="FMN49"/>
      <c r="FMO49"/>
      <c r="FMP49"/>
      <c r="FMQ49"/>
      <c r="FMR49"/>
      <c r="FMS49"/>
      <c r="FMT49"/>
      <c r="FMU49"/>
      <c r="FMV49"/>
      <c r="FMW49"/>
      <c r="FMX49"/>
      <c r="FMY49"/>
      <c r="FMZ49"/>
      <c r="FNA49"/>
      <c r="FNB49"/>
      <c r="FNC49"/>
      <c r="FND49"/>
      <c r="FNE49"/>
      <c r="FNF49"/>
      <c r="FNG49"/>
      <c r="FNH49"/>
      <c r="FNI49"/>
      <c r="FNJ49"/>
      <c r="FNK49"/>
      <c r="FNL49"/>
      <c r="FNM49"/>
      <c r="FNN49"/>
      <c r="FNO49"/>
      <c r="FNP49"/>
      <c r="FNQ49"/>
      <c r="FNR49"/>
      <c r="FNS49"/>
      <c r="FNT49"/>
      <c r="FNU49"/>
      <c r="FNV49"/>
      <c r="FNW49"/>
      <c r="FNX49"/>
      <c r="FNY49"/>
      <c r="FNZ49"/>
      <c r="FOA49"/>
      <c r="FOB49"/>
      <c r="FOC49"/>
      <c r="FOD49"/>
      <c r="FOE49"/>
      <c r="FOF49"/>
      <c r="FOG49"/>
      <c r="FOH49"/>
      <c r="FOI49"/>
      <c r="FOJ49"/>
      <c r="FOK49"/>
      <c r="FOL49"/>
      <c r="FOM49"/>
      <c r="FON49"/>
      <c r="FOO49"/>
      <c r="FOP49"/>
      <c r="FOQ49"/>
      <c r="FOR49"/>
      <c r="FOS49"/>
      <c r="FOT49"/>
      <c r="FOU49"/>
      <c r="FOV49"/>
      <c r="FOW49"/>
      <c r="FOX49"/>
      <c r="FOY49"/>
      <c r="FOZ49"/>
      <c r="FPA49"/>
      <c r="FPB49"/>
      <c r="FPC49"/>
      <c r="FPD49"/>
      <c r="FPE49"/>
      <c r="FPF49"/>
      <c r="FPG49"/>
      <c r="FPH49"/>
      <c r="FPI49"/>
      <c r="FPJ49"/>
      <c r="FPK49"/>
      <c r="FPL49"/>
      <c r="FPM49"/>
      <c r="FPN49"/>
      <c r="FPO49"/>
      <c r="FPP49"/>
      <c r="FPQ49"/>
      <c r="FPR49"/>
      <c r="FPS49"/>
      <c r="FPT49"/>
      <c r="FPU49"/>
      <c r="FPV49"/>
      <c r="FPW49"/>
      <c r="FPX49"/>
      <c r="FPY49"/>
      <c r="FPZ49"/>
      <c r="FQA49"/>
      <c r="FQB49"/>
      <c r="FQC49"/>
      <c r="FQD49"/>
      <c r="FQE49"/>
      <c r="FQF49"/>
      <c r="FQG49"/>
      <c r="FQH49"/>
      <c r="FQI49"/>
      <c r="FQJ49"/>
      <c r="FQK49"/>
      <c r="FQL49"/>
      <c r="FQM49"/>
      <c r="FQN49"/>
      <c r="FQO49"/>
      <c r="FQP49"/>
      <c r="FQQ49"/>
      <c r="FQR49"/>
      <c r="FQS49"/>
      <c r="FQT49"/>
      <c r="FQU49"/>
      <c r="FQV49"/>
      <c r="FQW49"/>
      <c r="FQX49"/>
      <c r="FQY49"/>
      <c r="FQZ49"/>
      <c r="FRA49"/>
      <c r="FRB49"/>
      <c r="FRC49"/>
      <c r="FRD49"/>
      <c r="FRE49"/>
      <c r="FRF49"/>
      <c r="FRG49"/>
      <c r="FRH49"/>
      <c r="FRI49"/>
      <c r="FRJ49"/>
      <c r="FRK49"/>
      <c r="FRL49"/>
      <c r="FRM49"/>
      <c r="FRN49"/>
      <c r="FRO49"/>
      <c r="FRP49"/>
      <c r="FRQ49"/>
      <c r="FRR49"/>
      <c r="FRS49"/>
      <c r="FRT49"/>
      <c r="FRU49"/>
      <c r="FRV49"/>
      <c r="FRW49"/>
      <c r="FRX49"/>
      <c r="FRY49"/>
      <c r="FRZ49"/>
      <c r="FSA49"/>
      <c r="FSB49"/>
      <c r="FSC49"/>
      <c r="FSD49"/>
      <c r="FSE49"/>
      <c r="FSF49"/>
      <c r="FSG49"/>
      <c r="FSH49"/>
      <c r="FSI49"/>
      <c r="FSJ49"/>
      <c r="FSK49"/>
      <c r="FSL49"/>
      <c r="FSM49"/>
      <c r="FSN49"/>
      <c r="FSO49"/>
      <c r="FSP49"/>
      <c r="FSQ49"/>
      <c r="FSR49"/>
      <c r="FSS49"/>
      <c r="FST49"/>
      <c r="FSU49"/>
      <c r="FSV49"/>
      <c r="FSW49"/>
      <c r="FSX49"/>
      <c r="FSY49"/>
      <c r="FSZ49"/>
      <c r="FTA49"/>
      <c r="FTB49"/>
      <c r="FTC49"/>
      <c r="FTD49"/>
      <c r="FTE49"/>
      <c r="FTF49"/>
      <c r="FTG49"/>
      <c r="FTH49"/>
      <c r="FTI49"/>
      <c r="FTJ49"/>
      <c r="FTK49"/>
      <c r="FTL49"/>
      <c r="FTM49"/>
      <c r="FTN49"/>
      <c r="FTO49"/>
      <c r="FTP49"/>
      <c r="FTQ49"/>
      <c r="FTR49"/>
      <c r="FTS49"/>
      <c r="FTT49"/>
      <c r="FTU49"/>
      <c r="FTV49"/>
      <c r="FTW49"/>
      <c r="FTX49"/>
      <c r="FTY49"/>
      <c r="FTZ49"/>
      <c r="FUA49"/>
      <c r="FUB49"/>
      <c r="FUC49"/>
      <c r="FUD49"/>
      <c r="FUE49"/>
      <c r="FUF49"/>
      <c r="FUG49"/>
      <c r="FUH49"/>
      <c r="FUI49"/>
      <c r="FUJ49"/>
      <c r="FUK49"/>
      <c r="FUL49"/>
      <c r="FUM49"/>
      <c r="FUN49"/>
      <c r="FUO49"/>
      <c r="FUP49"/>
      <c r="FUQ49"/>
      <c r="FUR49"/>
      <c r="FUS49"/>
      <c r="FUT49"/>
      <c r="FUU49"/>
      <c r="FUV49"/>
      <c r="FUW49"/>
      <c r="FUX49"/>
      <c r="FUY49"/>
      <c r="FUZ49"/>
      <c r="FVA49"/>
      <c r="FVB49"/>
      <c r="FVC49"/>
      <c r="FVD49"/>
      <c r="FVE49"/>
      <c r="FVF49"/>
      <c r="FVG49"/>
      <c r="FVH49"/>
      <c r="FVI49"/>
      <c r="FVJ49"/>
      <c r="FVK49"/>
      <c r="FVL49"/>
      <c r="FVM49"/>
      <c r="FVN49"/>
      <c r="FVO49"/>
      <c r="FVP49"/>
      <c r="FVQ49"/>
      <c r="FVR49"/>
      <c r="FVS49"/>
      <c r="FVT49"/>
      <c r="FVU49"/>
      <c r="FVV49"/>
      <c r="FVW49"/>
      <c r="FVX49"/>
      <c r="FVY49"/>
      <c r="FVZ49"/>
      <c r="FWA49"/>
      <c r="FWB49"/>
      <c r="FWC49"/>
      <c r="FWD49"/>
      <c r="FWE49"/>
      <c r="FWF49"/>
      <c r="FWG49"/>
      <c r="FWH49"/>
      <c r="FWI49"/>
      <c r="FWJ49"/>
      <c r="FWK49"/>
      <c r="FWL49"/>
      <c r="FWM49"/>
      <c r="FWN49"/>
      <c r="FWO49"/>
      <c r="FWP49"/>
      <c r="FWQ49"/>
      <c r="FWR49"/>
      <c r="FWS49"/>
      <c r="FWT49"/>
      <c r="FWU49"/>
      <c r="FWV49"/>
      <c r="FWW49"/>
      <c r="FWX49"/>
      <c r="FWY49"/>
      <c r="FWZ49"/>
      <c r="FXA49"/>
      <c r="FXB49"/>
      <c r="FXC49"/>
      <c r="FXD49"/>
      <c r="FXE49"/>
      <c r="FXF49"/>
      <c r="FXG49"/>
      <c r="FXH49"/>
      <c r="FXI49"/>
      <c r="FXJ49"/>
      <c r="FXK49"/>
      <c r="FXL49"/>
      <c r="FXM49"/>
      <c r="FXN49"/>
      <c r="FXO49"/>
      <c r="FXP49"/>
      <c r="FXQ49"/>
      <c r="FXR49"/>
      <c r="FXS49"/>
      <c r="FXT49"/>
      <c r="FXU49"/>
      <c r="FXV49"/>
      <c r="FXW49"/>
      <c r="FXX49"/>
      <c r="FXY49"/>
      <c r="FXZ49"/>
      <c r="FYA49"/>
      <c r="FYB49"/>
      <c r="FYC49"/>
      <c r="FYD49"/>
      <c r="FYE49"/>
      <c r="FYF49"/>
      <c r="FYG49"/>
      <c r="FYH49"/>
      <c r="FYI49"/>
      <c r="FYJ49"/>
      <c r="FYK49"/>
      <c r="FYL49"/>
      <c r="FYM49"/>
      <c r="FYN49"/>
      <c r="FYO49"/>
      <c r="FYP49"/>
      <c r="FYQ49"/>
      <c r="FYR49"/>
      <c r="FYS49"/>
      <c r="FYT49"/>
      <c r="FYU49"/>
      <c r="FYV49"/>
      <c r="FYW49"/>
      <c r="FYX49"/>
      <c r="FYY49"/>
      <c r="FYZ49"/>
      <c r="FZA49"/>
      <c r="FZB49"/>
      <c r="FZC49"/>
      <c r="FZD49"/>
      <c r="FZE49"/>
      <c r="FZF49"/>
      <c r="FZG49"/>
      <c r="FZH49"/>
      <c r="FZI49"/>
      <c r="FZJ49"/>
      <c r="FZK49"/>
      <c r="FZL49"/>
      <c r="FZM49"/>
      <c r="FZN49"/>
      <c r="FZO49"/>
      <c r="FZP49"/>
      <c r="FZQ49"/>
      <c r="FZR49"/>
      <c r="FZS49"/>
      <c r="FZT49"/>
      <c r="FZU49"/>
      <c r="FZV49"/>
      <c r="FZW49"/>
      <c r="FZX49"/>
      <c r="FZY49"/>
      <c r="FZZ49"/>
      <c r="GAA49"/>
      <c r="GAB49"/>
      <c r="GAC49"/>
      <c r="GAD49"/>
      <c r="GAE49"/>
      <c r="GAF49"/>
      <c r="GAG49"/>
      <c r="GAH49"/>
      <c r="GAI49"/>
      <c r="GAJ49"/>
      <c r="GAK49"/>
      <c r="GAL49"/>
      <c r="GAM49"/>
      <c r="GAN49"/>
      <c r="GAO49"/>
      <c r="GAP49"/>
      <c r="GAQ49"/>
      <c r="GAR49"/>
      <c r="GAS49"/>
      <c r="GAT49"/>
      <c r="GAU49"/>
      <c r="GAV49"/>
      <c r="GAW49"/>
      <c r="GAX49"/>
      <c r="GAY49"/>
      <c r="GAZ49"/>
      <c r="GBA49"/>
      <c r="GBB49"/>
      <c r="GBC49"/>
      <c r="GBD49"/>
      <c r="GBE49"/>
      <c r="GBF49"/>
      <c r="GBG49"/>
      <c r="GBH49"/>
      <c r="GBI49"/>
      <c r="GBJ49"/>
      <c r="GBK49"/>
      <c r="GBL49"/>
      <c r="GBM49"/>
      <c r="GBN49"/>
      <c r="GBO49"/>
      <c r="GBP49"/>
      <c r="GBQ49"/>
      <c r="GBR49"/>
      <c r="GBS49"/>
      <c r="GBT49"/>
      <c r="GBU49"/>
      <c r="GBV49"/>
      <c r="GBW49"/>
      <c r="GBX49"/>
      <c r="GBY49"/>
      <c r="GBZ49"/>
      <c r="GCA49"/>
      <c r="GCB49"/>
      <c r="GCC49"/>
      <c r="GCD49"/>
      <c r="GCE49"/>
      <c r="GCF49"/>
      <c r="GCG49"/>
      <c r="GCH49"/>
      <c r="GCI49"/>
      <c r="GCJ49"/>
      <c r="GCK49"/>
      <c r="GCL49"/>
      <c r="GCM49"/>
      <c r="GCN49"/>
      <c r="GCO49"/>
      <c r="GCP49"/>
      <c r="GCQ49"/>
      <c r="GCR49"/>
      <c r="GCS49"/>
      <c r="GCT49"/>
      <c r="GCU49"/>
      <c r="GCV49"/>
      <c r="GCW49"/>
      <c r="GCX49"/>
      <c r="GCY49"/>
      <c r="GCZ49"/>
      <c r="GDA49"/>
      <c r="GDB49"/>
      <c r="GDC49"/>
      <c r="GDD49"/>
      <c r="GDE49"/>
      <c r="GDF49"/>
      <c r="GDG49"/>
      <c r="GDH49"/>
      <c r="GDI49"/>
      <c r="GDJ49"/>
      <c r="GDK49"/>
      <c r="GDL49"/>
      <c r="GDM49"/>
      <c r="GDN49"/>
      <c r="GDO49"/>
      <c r="GDP49"/>
      <c r="GDQ49"/>
      <c r="GDR49"/>
      <c r="GDS49"/>
      <c r="GDT49"/>
      <c r="GDU49"/>
      <c r="GDV49"/>
      <c r="GDW49"/>
      <c r="GDX49"/>
      <c r="GDY49"/>
      <c r="GDZ49"/>
      <c r="GEA49"/>
      <c r="GEB49"/>
      <c r="GEC49"/>
      <c r="GED49"/>
      <c r="GEE49"/>
      <c r="GEF49"/>
      <c r="GEG49"/>
      <c r="GEH49"/>
      <c r="GEI49"/>
      <c r="GEJ49"/>
      <c r="GEK49"/>
      <c r="GEL49"/>
      <c r="GEM49"/>
      <c r="GEN49"/>
      <c r="GEO49"/>
      <c r="GEP49"/>
      <c r="GEQ49"/>
      <c r="GER49"/>
      <c r="GES49"/>
      <c r="GET49"/>
      <c r="GEU49"/>
      <c r="GEV49"/>
      <c r="GEW49"/>
      <c r="GEX49"/>
      <c r="GEY49"/>
      <c r="GEZ49"/>
      <c r="GFA49"/>
      <c r="GFB49"/>
      <c r="GFC49"/>
      <c r="GFD49"/>
      <c r="GFE49"/>
      <c r="GFF49"/>
      <c r="GFG49"/>
      <c r="GFH49"/>
      <c r="GFI49"/>
      <c r="GFJ49"/>
      <c r="GFK49"/>
      <c r="GFL49"/>
      <c r="GFM49"/>
      <c r="GFN49"/>
      <c r="GFO49"/>
      <c r="GFP49"/>
      <c r="GFQ49"/>
      <c r="GFR49"/>
      <c r="GFS49"/>
      <c r="GFT49"/>
      <c r="GFU49"/>
      <c r="GFV49"/>
      <c r="GFW49"/>
      <c r="GFX49"/>
      <c r="GFY49"/>
      <c r="GFZ49"/>
      <c r="GGA49"/>
      <c r="GGB49"/>
      <c r="GGC49"/>
      <c r="GGD49"/>
      <c r="GGE49"/>
      <c r="GGF49"/>
      <c r="GGG49"/>
      <c r="GGH49"/>
      <c r="GGI49"/>
      <c r="GGJ49"/>
      <c r="GGK49"/>
      <c r="GGL49"/>
      <c r="GGM49"/>
      <c r="GGN49"/>
      <c r="GGO49"/>
      <c r="GGP49"/>
      <c r="GGQ49"/>
      <c r="GGR49"/>
      <c r="GGS49"/>
      <c r="GGT49"/>
      <c r="GGU49"/>
      <c r="GGV49"/>
      <c r="GGW49"/>
      <c r="GGX49"/>
      <c r="GGY49"/>
      <c r="GGZ49"/>
      <c r="GHA49"/>
      <c r="GHB49"/>
      <c r="GHC49"/>
      <c r="GHD49"/>
      <c r="GHE49"/>
      <c r="GHF49"/>
      <c r="GHG49"/>
      <c r="GHH49"/>
      <c r="GHI49"/>
      <c r="GHJ49"/>
      <c r="GHK49"/>
      <c r="GHL49"/>
      <c r="GHM49"/>
      <c r="GHN49"/>
      <c r="GHO49"/>
      <c r="GHP49"/>
      <c r="GHQ49"/>
      <c r="GHR49"/>
      <c r="GHS49"/>
      <c r="GHT49"/>
      <c r="GHU49"/>
      <c r="GHV49"/>
      <c r="GHW49"/>
      <c r="GHX49"/>
      <c r="GHY49"/>
      <c r="GHZ49"/>
      <c r="GIA49"/>
      <c r="GIB49"/>
      <c r="GIC49"/>
      <c r="GID49"/>
      <c r="GIE49"/>
      <c r="GIF49"/>
      <c r="GIG49"/>
      <c r="GIH49"/>
      <c r="GII49"/>
      <c r="GIJ49"/>
      <c r="GIK49"/>
      <c r="GIL49"/>
      <c r="GIM49"/>
      <c r="GIN49"/>
      <c r="GIO49"/>
      <c r="GIP49"/>
      <c r="GIQ49"/>
      <c r="GIR49"/>
      <c r="GIS49"/>
      <c r="GIT49"/>
      <c r="GIU49"/>
      <c r="GIV49"/>
      <c r="GIW49"/>
      <c r="GIX49"/>
      <c r="GIY49"/>
      <c r="GIZ49"/>
      <c r="GJA49"/>
      <c r="GJB49"/>
      <c r="GJC49"/>
      <c r="GJD49"/>
      <c r="GJE49"/>
      <c r="GJF49"/>
      <c r="GJG49"/>
      <c r="GJH49"/>
      <c r="GJI49"/>
      <c r="GJJ49"/>
      <c r="GJK49"/>
      <c r="GJL49"/>
      <c r="GJM49"/>
      <c r="GJN49"/>
      <c r="GJO49"/>
      <c r="GJP49"/>
      <c r="GJQ49"/>
      <c r="GJR49"/>
      <c r="GJS49"/>
      <c r="GJT49"/>
      <c r="GJU49"/>
      <c r="GJV49"/>
      <c r="GJW49"/>
      <c r="GJX49"/>
      <c r="GJY49"/>
      <c r="GJZ49"/>
      <c r="GKA49"/>
      <c r="GKB49"/>
      <c r="GKC49"/>
      <c r="GKD49"/>
      <c r="GKE49"/>
      <c r="GKF49"/>
      <c r="GKG49"/>
      <c r="GKH49"/>
      <c r="GKI49"/>
      <c r="GKJ49"/>
      <c r="GKK49"/>
      <c r="GKL49"/>
      <c r="GKM49"/>
      <c r="GKN49"/>
      <c r="GKO49"/>
      <c r="GKP49"/>
      <c r="GKQ49"/>
      <c r="GKR49"/>
      <c r="GKS49"/>
      <c r="GKT49"/>
      <c r="GKU49"/>
      <c r="GKV49"/>
      <c r="GKW49"/>
      <c r="GKX49"/>
      <c r="GKY49"/>
      <c r="GKZ49"/>
      <c r="GLA49"/>
      <c r="GLB49"/>
      <c r="GLC49"/>
      <c r="GLD49"/>
      <c r="GLE49"/>
      <c r="GLF49"/>
      <c r="GLG49"/>
      <c r="GLH49"/>
      <c r="GLI49"/>
      <c r="GLJ49"/>
      <c r="GLK49"/>
      <c r="GLL49"/>
      <c r="GLM49"/>
      <c r="GLN49"/>
      <c r="GLO49"/>
      <c r="GLP49"/>
      <c r="GLQ49"/>
      <c r="GLR49"/>
      <c r="GLS49"/>
      <c r="GLT49"/>
      <c r="GLU49"/>
      <c r="GLV49"/>
      <c r="GLW49"/>
      <c r="GLX49"/>
      <c r="GLY49"/>
      <c r="GLZ49"/>
      <c r="GMA49"/>
      <c r="GMB49"/>
      <c r="GMC49"/>
      <c r="GMD49"/>
      <c r="GME49"/>
      <c r="GMF49"/>
      <c r="GMG49"/>
      <c r="GMH49"/>
      <c r="GMI49"/>
      <c r="GMJ49"/>
      <c r="GMK49"/>
      <c r="GML49"/>
      <c r="GMM49"/>
      <c r="GMN49"/>
      <c r="GMO49"/>
      <c r="GMP49"/>
      <c r="GMQ49"/>
      <c r="GMR49"/>
      <c r="GMS49"/>
      <c r="GMT49"/>
      <c r="GMU49"/>
      <c r="GMV49"/>
      <c r="GMW49"/>
      <c r="GMX49"/>
      <c r="GMY49"/>
      <c r="GMZ49"/>
      <c r="GNA49"/>
      <c r="GNB49"/>
      <c r="GNC49"/>
      <c r="GND49"/>
      <c r="GNE49"/>
      <c r="GNF49"/>
      <c r="GNG49"/>
      <c r="GNH49"/>
      <c r="GNI49"/>
      <c r="GNJ49"/>
      <c r="GNK49"/>
      <c r="GNL49"/>
      <c r="GNM49"/>
      <c r="GNN49"/>
      <c r="GNO49"/>
      <c r="GNP49"/>
      <c r="GNQ49"/>
      <c r="GNR49"/>
      <c r="GNS49"/>
      <c r="GNT49"/>
      <c r="GNU49"/>
      <c r="GNV49"/>
      <c r="GNW49"/>
      <c r="GNX49"/>
      <c r="GNY49"/>
      <c r="GNZ49"/>
      <c r="GOA49"/>
      <c r="GOB49"/>
      <c r="GOC49"/>
      <c r="GOD49"/>
      <c r="GOE49"/>
      <c r="GOF49"/>
      <c r="GOG49"/>
      <c r="GOH49"/>
      <c r="GOI49"/>
      <c r="GOJ49"/>
      <c r="GOK49"/>
      <c r="GOL49"/>
      <c r="GOM49"/>
      <c r="GON49"/>
      <c r="GOO49"/>
      <c r="GOP49"/>
      <c r="GOQ49"/>
      <c r="GOR49"/>
      <c r="GOS49"/>
      <c r="GOT49"/>
      <c r="GOU49"/>
      <c r="GOV49"/>
      <c r="GOW49"/>
      <c r="GOX49"/>
      <c r="GOY49"/>
      <c r="GOZ49"/>
      <c r="GPA49"/>
      <c r="GPB49"/>
      <c r="GPC49"/>
      <c r="GPD49"/>
      <c r="GPE49"/>
      <c r="GPF49"/>
      <c r="GPG49"/>
      <c r="GPH49"/>
      <c r="GPI49"/>
      <c r="GPJ49"/>
      <c r="GPK49"/>
      <c r="GPL49"/>
      <c r="GPM49"/>
      <c r="GPN49"/>
      <c r="GPO49"/>
      <c r="GPP49"/>
      <c r="GPQ49"/>
      <c r="GPR49"/>
      <c r="GPS49"/>
      <c r="GPT49"/>
      <c r="GPU49"/>
      <c r="GPV49"/>
      <c r="GPW49"/>
      <c r="GPX49"/>
      <c r="GPY49"/>
      <c r="GPZ49"/>
      <c r="GQA49"/>
      <c r="GQB49"/>
      <c r="GQC49"/>
      <c r="GQD49"/>
      <c r="GQE49"/>
      <c r="GQF49"/>
      <c r="GQG49"/>
      <c r="GQH49"/>
      <c r="GQI49"/>
      <c r="GQJ49"/>
      <c r="GQK49"/>
      <c r="GQL49"/>
      <c r="GQM49"/>
      <c r="GQN49"/>
      <c r="GQO49"/>
      <c r="GQP49"/>
      <c r="GQQ49"/>
      <c r="GQR49"/>
      <c r="GQS49"/>
      <c r="GQT49"/>
      <c r="GQU49"/>
      <c r="GQV49"/>
      <c r="GQW49"/>
      <c r="GQX49"/>
      <c r="GQY49"/>
      <c r="GQZ49"/>
      <c r="GRA49"/>
      <c r="GRB49"/>
      <c r="GRC49"/>
      <c r="GRD49"/>
      <c r="GRE49"/>
      <c r="GRF49"/>
      <c r="GRG49"/>
      <c r="GRH49"/>
      <c r="GRI49"/>
      <c r="GRJ49"/>
      <c r="GRK49"/>
      <c r="GRL49"/>
      <c r="GRM49"/>
      <c r="GRN49"/>
      <c r="GRO49"/>
      <c r="GRP49"/>
      <c r="GRQ49"/>
      <c r="GRR49"/>
      <c r="GRS49"/>
      <c r="GRT49"/>
      <c r="GRU49"/>
      <c r="GRV49"/>
      <c r="GRW49"/>
      <c r="GRX49"/>
      <c r="GRY49"/>
      <c r="GRZ49"/>
      <c r="GSA49"/>
      <c r="GSB49"/>
      <c r="GSC49"/>
      <c r="GSD49"/>
      <c r="GSE49"/>
      <c r="GSF49"/>
      <c r="GSG49"/>
      <c r="GSH49"/>
      <c r="GSI49"/>
      <c r="GSJ49"/>
      <c r="GSK49"/>
      <c r="GSL49"/>
      <c r="GSM49"/>
      <c r="GSN49"/>
      <c r="GSO49"/>
      <c r="GSP49"/>
      <c r="GSQ49"/>
      <c r="GSR49"/>
      <c r="GSS49"/>
      <c r="GST49"/>
      <c r="GSU49"/>
      <c r="GSV49"/>
      <c r="GSW49"/>
      <c r="GSX49"/>
      <c r="GSY49"/>
      <c r="GSZ49"/>
      <c r="GTA49"/>
      <c r="GTB49"/>
      <c r="GTC49"/>
      <c r="GTD49"/>
      <c r="GTE49"/>
      <c r="GTF49"/>
      <c r="GTG49"/>
      <c r="GTH49"/>
      <c r="GTI49"/>
      <c r="GTJ49"/>
      <c r="GTK49"/>
      <c r="GTL49"/>
      <c r="GTM49"/>
      <c r="GTN49"/>
      <c r="GTO49"/>
      <c r="GTP49"/>
      <c r="GTQ49"/>
      <c r="GTR49"/>
      <c r="GTS49"/>
      <c r="GTT49"/>
      <c r="GTU49"/>
      <c r="GTV49"/>
      <c r="GTW49"/>
      <c r="GTX49"/>
      <c r="GTY49"/>
      <c r="GTZ49"/>
      <c r="GUA49"/>
      <c r="GUB49"/>
      <c r="GUC49"/>
      <c r="GUD49"/>
      <c r="GUE49"/>
      <c r="GUF49"/>
      <c r="GUG49"/>
      <c r="GUH49"/>
      <c r="GUI49"/>
      <c r="GUJ49"/>
      <c r="GUK49"/>
      <c r="GUL49"/>
      <c r="GUM49"/>
      <c r="GUN49"/>
      <c r="GUO49"/>
      <c r="GUP49"/>
      <c r="GUQ49"/>
      <c r="GUR49"/>
      <c r="GUS49"/>
      <c r="GUT49"/>
      <c r="GUU49"/>
      <c r="GUV49"/>
      <c r="GUW49"/>
      <c r="GUX49"/>
      <c r="GUY49"/>
      <c r="GUZ49"/>
      <c r="GVA49"/>
      <c r="GVB49"/>
      <c r="GVC49"/>
      <c r="GVD49"/>
      <c r="GVE49"/>
      <c r="GVF49"/>
      <c r="GVG49"/>
      <c r="GVH49"/>
      <c r="GVI49"/>
      <c r="GVJ49"/>
      <c r="GVK49"/>
      <c r="GVL49"/>
      <c r="GVM49"/>
      <c r="GVN49"/>
      <c r="GVO49"/>
      <c r="GVP49"/>
      <c r="GVQ49"/>
      <c r="GVR49"/>
      <c r="GVS49"/>
      <c r="GVT49"/>
      <c r="GVU49"/>
      <c r="GVV49"/>
      <c r="GVW49"/>
      <c r="GVX49"/>
      <c r="GVY49"/>
      <c r="GVZ49"/>
      <c r="GWA49"/>
      <c r="GWB49"/>
      <c r="GWC49"/>
      <c r="GWD49"/>
      <c r="GWE49"/>
      <c r="GWF49"/>
      <c r="GWG49"/>
      <c r="GWH49"/>
      <c r="GWI49"/>
      <c r="GWJ49"/>
      <c r="GWK49"/>
      <c r="GWL49"/>
      <c r="GWM49"/>
      <c r="GWN49"/>
      <c r="GWO49"/>
      <c r="GWP49"/>
      <c r="GWQ49"/>
      <c r="GWR49"/>
      <c r="GWS49"/>
      <c r="GWT49"/>
      <c r="GWU49"/>
      <c r="GWV49"/>
      <c r="GWW49"/>
      <c r="GWX49"/>
      <c r="GWY49"/>
      <c r="GWZ49"/>
      <c r="GXA49"/>
      <c r="GXB49"/>
      <c r="GXC49"/>
      <c r="GXD49"/>
      <c r="GXE49"/>
      <c r="GXF49"/>
      <c r="GXG49"/>
      <c r="GXH49"/>
      <c r="GXI49"/>
      <c r="GXJ49"/>
      <c r="GXK49"/>
      <c r="GXL49"/>
      <c r="GXM49"/>
      <c r="GXN49"/>
      <c r="GXO49"/>
      <c r="GXP49"/>
      <c r="GXQ49"/>
      <c r="GXR49"/>
      <c r="GXS49"/>
      <c r="GXT49"/>
      <c r="GXU49"/>
      <c r="GXV49"/>
      <c r="GXW49"/>
      <c r="GXX49"/>
      <c r="GXY49"/>
      <c r="GXZ49"/>
      <c r="GYA49"/>
      <c r="GYB49"/>
      <c r="GYC49"/>
      <c r="GYD49"/>
      <c r="GYE49"/>
      <c r="GYF49"/>
      <c r="GYG49"/>
      <c r="GYH49"/>
      <c r="GYI49"/>
      <c r="GYJ49"/>
      <c r="GYK49"/>
      <c r="GYL49"/>
      <c r="GYM49"/>
      <c r="GYN49"/>
      <c r="GYO49"/>
      <c r="GYP49"/>
      <c r="GYQ49"/>
      <c r="GYR49"/>
      <c r="GYS49"/>
      <c r="GYT49"/>
      <c r="GYU49"/>
      <c r="GYV49"/>
      <c r="GYW49"/>
      <c r="GYX49"/>
      <c r="GYY49"/>
      <c r="GYZ49"/>
      <c r="GZA49"/>
      <c r="GZB49"/>
      <c r="GZC49"/>
      <c r="GZD49"/>
      <c r="GZE49"/>
      <c r="GZF49"/>
      <c r="GZG49"/>
      <c r="GZH49"/>
      <c r="GZI49"/>
      <c r="GZJ49"/>
      <c r="GZK49"/>
      <c r="GZL49"/>
      <c r="GZM49"/>
      <c r="GZN49"/>
      <c r="GZO49"/>
      <c r="GZP49"/>
      <c r="GZQ49"/>
      <c r="GZR49"/>
      <c r="GZS49"/>
      <c r="GZT49"/>
      <c r="GZU49"/>
      <c r="GZV49"/>
      <c r="GZW49"/>
      <c r="GZX49"/>
      <c r="GZY49"/>
      <c r="GZZ49"/>
      <c r="HAA49"/>
      <c r="HAB49"/>
      <c r="HAC49"/>
      <c r="HAD49"/>
      <c r="HAE49"/>
      <c r="HAF49"/>
      <c r="HAG49"/>
      <c r="HAH49"/>
      <c r="HAI49"/>
      <c r="HAJ49"/>
      <c r="HAK49"/>
      <c r="HAL49"/>
      <c r="HAM49"/>
      <c r="HAN49"/>
      <c r="HAO49"/>
      <c r="HAP49"/>
      <c r="HAQ49"/>
      <c r="HAR49"/>
      <c r="HAS49"/>
      <c r="HAT49"/>
      <c r="HAU49"/>
      <c r="HAV49"/>
      <c r="HAW49"/>
      <c r="HAX49"/>
      <c r="HAY49"/>
      <c r="HAZ49"/>
      <c r="HBA49"/>
      <c r="HBB49"/>
      <c r="HBC49"/>
      <c r="HBD49"/>
      <c r="HBE49"/>
      <c r="HBF49"/>
      <c r="HBG49"/>
      <c r="HBH49"/>
      <c r="HBI49"/>
      <c r="HBJ49"/>
      <c r="HBK49"/>
      <c r="HBL49"/>
      <c r="HBM49"/>
      <c r="HBN49"/>
      <c r="HBO49"/>
      <c r="HBP49"/>
      <c r="HBQ49"/>
      <c r="HBR49"/>
      <c r="HBS49"/>
      <c r="HBT49"/>
      <c r="HBU49"/>
      <c r="HBV49"/>
      <c r="HBW49"/>
      <c r="HBX49"/>
      <c r="HBY49"/>
      <c r="HBZ49"/>
      <c r="HCA49"/>
      <c r="HCB49"/>
      <c r="HCC49"/>
      <c r="HCD49"/>
      <c r="HCE49"/>
      <c r="HCF49"/>
      <c r="HCG49"/>
      <c r="HCH49"/>
      <c r="HCI49"/>
      <c r="HCJ49"/>
      <c r="HCK49"/>
      <c r="HCL49"/>
      <c r="HCM49"/>
      <c r="HCN49"/>
      <c r="HCO49"/>
      <c r="HCP49"/>
      <c r="HCQ49"/>
      <c r="HCR49"/>
      <c r="HCS49"/>
      <c r="HCT49"/>
      <c r="HCU49"/>
      <c r="HCV49"/>
      <c r="HCW49"/>
      <c r="HCX49"/>
      <c r="HCY49"/>
      <c r="HCZ49"/>
      <c r="HDA49"/>
      <c r="HDB49"/>
      <c r="HDC49"/>
      <c r="HDD49"/>
      <c r="HDE49"/>
      <c r="HDF49"/>
      <c r="HDG49"/>
      <c r="HDH49"/>
      <c r="HDI49"/>
      <c r="HDJ49"/>
      <c r="HDK49"/>
      <c r="HDL49"/>
      <c r="HDM49"/>
      <c r="HDN49"/>
      <c r="HDO49"/>
      <c r="HDP49"/>
      <c r="HDQ49"/>
      <c r="HDR49"/>
      <c r="HDS49"/>
      <c r="HDT49"/>
      <c r="HDU49"/>
      <c r="HDV49"/>
      <c r="HDW49"/>
      <c r="HDX49"/>
      <c r="HDY49"/>
      <c r="HDZ49"/>
      <c r="HEA49"/>
      <c r="HEB49"/>
      <c r="HEC49"/>
      <c r="HED49"/>
      <c r="HEE49"/>
      <c r="HEF49"/>
      <c r="HEG49"/>
      <c r="HEH49"/>
      <c r="HEI49"/>
      <c r="HEJ49"/>
      <c r="HEK49"/>
      <c r="HEL49"/>
      <c r="HEM49"/>
      <c r="HEN49"/>
      <c r="HEO49"/>
      <c r="HEP49"/>
      <c r="HEQ49"/>
      <c r="HER49"/>
      <c r="HES49"/>
      <c r="HET49"/>
      <c r="HEU49"/>
      <c r="HEV49"/>
      <c r="HEW49"/>
      <c r="HEX49"/>
      <c r="HEY49"/>
      <c r="HEZ49"/>
      <c r="HFA49"/>
      <c r="HFB49"/>
      <c r="HFC49"/>
      <c r="HFD49"/>
      <c r="HFE49"/>
      <c r="HFF49"/>
      <c r="HFG49"/>
      <c r="HFH49"/>
      <c r="HFI49"/>
      <c r="HFJ49"/>
      <c r="HFK49"/>
      <c r="HFL49"/>
      <c r="HFM49"/>
      <c r="HFN49"/>
      <c r="HFO49"/>
      <c r="HFP49"/>
      <c r="HFQ49"/>
      <c r="HFR49"/>
      <c r="HFS49"/>
      <c r="HFT49"/>
      <c r="HFU49"/>
      <c r="HFV49"/>
      <c r="HFW49"/>
      <c r="HFX49"/>
      <c r="HFY49"/>
      <c r="HFZ49"/>
      <c r="HGA49"/>
      <c r="HGB49"/>
      <c r="HGC49"/>
      <c r="HGD49"/>
      <c r="HGE49"/>
      <c r="HGF49"/>
      <c r="HGG49"/>
      <c r="HGH49"/>
      <c r="HGI49"/>
      <c r="HGJ49"/>
      <c r="HGK49"/>
      <c r="HGL49"/>
      <c r="HGM49"/>
      <c r="HGN49"/>
      <c r="HGO49"/>
      <c r="HGP49"/>
      <c r="HGQ49"/>
      <c r="HGR49"/>
      <c r="HGS49"/>
      <c r="HGT49"/>
      <c r="HGU49"/>
      <c r="HGV49"/>
      <c r="HGW49"/>
      <c r="HGX49"/>
      <c r="HGY49"/>
      <c r="HGZ49"/>
      <c r="HHA49"/>
      <c r="HHB49"/>
      <c r="HHC49"/>
      <c r="HHD49"/>
      <c r="HHE49"/>
      <c r="HHF49"/>
      <c r="HHG49"/>
      <c r="HHH49"/>
      <c r="HHI49"/>
      <c r="HHJ49"/>
      <c r="HHK49"/>
      <c r="HHL49"/>
      <c r="HHM49"/>
      <c r="HHN49"/>
      <c r="HHO49"/>
      <c r="HHP49"/>
      <c r="HHQ49"/>
      <c r="HHR49"/>
      <c r="HHS49"/>
      <c r="HHT49"/>
      <c r="HHU49"/>
      <c r="HHV49"/>
      <c r="HHW49"/>
      <c r="HHX49"/>
      <c r="HHY49"/>
      <c r="HHZ49"/>
      <c r="HIA49"/>
      <c r="HIB49"/>
      <c r="HIC49"/>
      <c r="HID49"/>
      <c r="HIE49"/>
      <c r="HIF49"/>
      <c r="HIG49"/>
      <c r="HIH49"/>
      <c r="HII49"/>
      <c r="HIJ49"/>
      <c r="HIK49"/>
      <c r="HIL49"/>
      <c r="HIM49"/>
      <c r="HIN49"/>
      <c r="HIO49"/>
      <c r="HIP49"/>
      <c r="HIQ49"/>
      <c r="HIR49"/>
      <c r="HIS49"/>
      <c r="HIT49"/>
      <c r="HIU49"/>
      <c r="HIV49"/>
      <c r="HIW49"/>
      <c r="HIX49"/>
      <c r="HIY49"/>
      <c r="HIZ49"/>
      <c r="HJA49"/>
      <c r="HJB49"/>
      <c r="HJC49"/>
      <c r="HJD49"/>
      <c r="HJE49"/>
      <c r="HJF49"/>
      <c r="HJG49"/>
      <c r="HJH49"/>
      <c r="HJI49"/>
      <c r="HJJ49"/>
      <c r="HJK49"/>
      <c r="HJL49"/>
      <c r="HJM49"/>
      <c r="HJN49"/>
      <c r="HJO49"/>
      <c r="HJP49"/>
      <c r="HJQ49"/>
      <c r="HJR49"/>
      <c r="HJS49"/>
      <c r="HJT49"/>
      <c r="HJU49"/>
      <c r="HJV49"/>
      <c r="HJW49"/>
      <c r="HJX49"/>
      <c r="HJY49"/>
      <c r="HJZ49"/>
      <c r="HKA49"/>
      <c r="HKB49"/>
      <c r="HKC49"/>
      <c r="HKD49"/>
      <c r="HKE49"/>
      <c r="HKF49"/>
      <c r="HKG49"/>
      <c r="HKH49"/>
      <c r="HKI49"/>
      <c r="HKJ49"/>
      <c r="HKK49"/>
      <c r="HKL49"/>
      <c r="HKM49"/>
      <c r="HKN49"/>
      <c r="HKO49"/>
      <c r="HKP49"/>
      <c r="HKQ49"/>
      <c r="HKR49"/>
      <c r="HKS49"/>
      <c r="HKT49"/>
      <c r="HKU49"/>
      <c r="HKV49"/>
      <c r="HKW49"/>
      <c r="HKX49"/>
      <c r="HKY49"/>
      <c r="HKZ49"/>
      <c r="HLA49"/>
      <c r="HLB49"/>
      <c r="HLC49"/>
      <c r="HLD49"/>
      <c r="HLE49"/>
      <c r="HLF49"/>
      <c r="HLG49"/>
      <c r="HLH49"/>
      <c r="HLI49"/>
      <c r="HLJ49"/>
      <c r="HLK49"/>
      <c r="HLL49"/>
      <c r="HLM49"/>
      <c r="HLN49"/>
      <c r="HLO49"/>
      <c r="HLP49"/>
      <c r="HLQ49"/>
      <c r="HLR49"/>
      <c r="HLS49"/>
      <c r="HLT49"/>
      <c r="HLU49"/>
      <c r="HLV49"/>
      <c r="HLW49"/>
      <c r="HLX49"/>
      <c r="HLY49"/>
      <c r="HLZ49"/>
      <c r="HMA49"/>
      <c r="HMB49"/>
      <c r="HMC49"/>
      <c r="HMD49"/>
      <c r="HME49"/>
      <c r="HMF49"/>
      <c r="HMG49"/>
      <c r="HMH49"/>
      <c r="HMI49"/>
      <c r="HMJ49"/>
      <c r="HMK49"/>
      <c r="HML49"/>
      <c r="HMM49"/>
      <c r="HMN49"/>
      <c r="HMO49"/>
      <c r="HMP49"/>
      <c r="HMQ49"/>
      <c r="HMR49"/>
      <c r="HMS49"/>
      <c r="HMT49"/>
      <c r="HMU49"/>
      <c r="HMV49"/>
      <c r="HMW49"/>
      <c r="HMX49"/>
      <c r="HMY49"/>
      <c r="HMZ49"/>
      <c r="HNA49"/>
      <c r="HNB49"/>
      <c r="HNC49"/>
      <c r="HND49"/>
      <c r="HNE49"/>
      <c r="HNF49"/>
      <c r="HNG49"/>
      <c r="HNH49"/>
      <c r="HNI49"/>
      <c r="HNJ49"/>
      <c r="HNK49"/>
      <c r="HNL49"/>
      <c r="HNM49"/>
      <c r="HNN49"/>
      <c r="HNO49"/>
      <c r="HNP49"/>
      <c r="HNQ49"/>
      <c r="HNR49"/>
      <c r="HNS49"/>
      <c r="HNT49"/>
      <c r="HNU49"/>
      <c r="HNV49"/>
      <c r="HNW49"/>
      <c r="HNX49"/>
      <c r="HNY49"/>
      <c r="HNZ49"/>
      <c r="HOA49"/>
      <c r="HOB49"/>
      <c r="HOC49"/>
      <c r="HOD49"/>
      <c r="HOE49"/>
      <c r="HOF49"/>
      <c r="HOG49"/>
      <c r="HOH49"/>
      <c r="HOI49"/>
      <c r="HOJ49"/>
      <c r="HOK49"/>
      <c r="HOL49"/>
      <c r="HOM49"/>
      <c r="HON49"/>
      <c r="HOO49"/>
      <c r="HOP49"/>
      <c r="HOQ49"/>
      <c r="HOR49"/>
      <c r="HOS49"/>
      <c r="HOT49"/>
      <c r="HOU49"/>
      <c r="HOV49"/>
      <c r="HOW49"/>
      <c r="HOX49"/>
      <c r="HOY49"/>
      <c r="HOZ49"/>
      <c r="HPA49"/>
      <c r="HPB49"/>
      <c r="HPC49"/>
      <c r="HPD49"/>
      <c r="HPE49"/>
      <c r="HPF49"/>
      <c r="HPG49"/>
      <c r="HPH49"/>
      <c r="HPI49"/>
      <c r="HPJ49"/>
      <c r="HPK49"/>
      <c r="HPL49"/>
      <c r="HPM49"/>
      <c r="HPN49"/>
      <c r="HPO49"/>
      <c r="HPP49"/>
      <c r="HPQ49"/>
      <c r="HPR49"/>
      <c r="HPS49"/>
      <c r="HPT49"/>
      <c r="HPU49"/>
      <c r="HPV49"/>
      <c r="HPW49"/>
      <c r="HPX49"/>
      <c r="HPY49"/>
      <c r="HPZ49"/>
      <c r="HQA49"/>
      <c r="HQB49"/>
      <c r="HQC49"/>
      <c r="HQD49"/>
      <c r="HQE49"/>
      <c r="HQF49"/>
      <c r="HQG49"/>
      <c r="HQH49"/>
      <c r="HQI49"/>
      <c r="HQJ49"/>
      <c r="HQK49"/>
      <c r="HQL49"/>
      <c r="HQM49"/>
      <c r="HQN49"/>
      <c r="HQO49"/>
      <c r="HQP49"/>
      <c r="HQQ49"/>
      <c r="HQR49"/>
      <c r="HQS49"/>
      <c r="HQT49"/>
      <c r="HQU49"/>
      <c r="HQV49"/>
      <c r="HQW49"/>
      <c r="HQX49"/>
      <c r="HQY49"/>
      <c r="HQZ49"/>
      <c r="HRA49"/>
      <c r="HRB49"/>
      <c r="HRC49"/>
      <c r="HRD49"/>
      <c r="HRE49"/>
      <c r="HRF49"/>
      <c r="HRG49"/>
      <c r="HRH49"/>
      <c r="HRI49"/>
      <c r="HRJ49"/>
      <c r="HRK49"/>
      <c r="HRL49"/>
      <c r="HRM49"/>
      <c r="HRN49"/>
      <c r="HRO49"/>
      <c r="HRP49"/>
      <c r="HRQ49"/>
      <c r="HRR49"/>
      <c r="HRS49"/>
      <c r="HRT49"/>
      <c r="HRU49"/>
      <c r="HRV49"/>
      <c r="HRW49"/>
      <c r="HRX49"/>
      <c r="HRY49"/>
      <c r="HRZ49"/>
      <c r="HSA49"/>
      <c r="HSB49"/>
      <c r="HSC49"/>
      <c r="HSD49"/>
      <c r="HSE49"/>
      <c r="HSF49"/>
      <c r="HSG49"/>
      <c r="HSH49"/>
      <c r="HSI49"/>
      <c r="HSJ49"/>
      <c r="HSK49"/>
      <c r="HSL49"/>
      <c r="HSM49"/>
      <c r="HSN49"/>
      <c r="HSO49"/>
      <c r="HSP49"/>
      <c r="HSQ49"/>
      <c r="HSR49"/>
      <c r="HSS49"/>
      <c r="HST49"/>
      <c r="HSU49"/>
      <c r="HSV49"/>
      <c r="HSW49"/>
      <c r="HSX49"/>
      <c r="HSY49"/>
      <c r="HSZ49"/>
      <c r="HTA49"/>
      <c r="HTB49"/>
      <c r="HTC49"/>
      <c r="HTD49"/>
      <c r="HTE49"/>
      <c r="HTF49"/>
      <c r="HTG49"/>
      <c r="HTH49"/>
      <c r="HTI49"/>
      <c r="HTJ49"/>
      <c r="HTK49"/>
      <c r="HTL49"/>
      <c r="HTM49"/>
      <c r="HTN49"/>
      <c r="HTO49"/>
      <c r="HTP49"/>
      <c r="HTQ49"/>
      <c r="HTR49"/>
      <c r="HTS49"/>
      <c r="HTT49"/>
      <c r="HTU49"/>
      <c r="HTV49"/>
      <c r="HTW49"/>
      <c r="HTX49"/>
      <c r="HTY49"/>
      <c r="HTZ49"/>
      <c r="HUA49"/>
      <c r="HUB49"/>
      <c r="HUC49"/>
      <c r="HUD49"/>
      <c r="HUE49"/>
      <c r="HUF49"/>
      <c r="HUG49"/>
      <c r="HUH49"/>
      <c r="HUI49"/>
      <c r="HUJ49"/>
      <c r="HUK49"/>
      <c r="HUL49"/>
      <c r="HUM49"/>
      <c r="HUN49"/>
      <c r="HUO49"/>
      <c r="HUP49"/>
      <c r="HUQ49"/>
      <c r="HUR49"/>
      <c r="HUS49"/>
      <c r="HUT49"/>
      <c r="HUU49"/>
      <c r="HUV49"/>
      <c r="HUW49"/>
      <c r="HUX49"/>
      <c r="HUY49"/>
      <c r="HUZ49"/>
      <c r="HVA49"/>
      <c r="HVB49"/>
      <c r="HVC49"/>
      <c r="HVD49"/>
      <c r="HVE49"/>
      <c r="HVF49"/>
      <c r="HVG49"/>
      <c r="HVH49"/>
      <c r="HVI49"/>
      <c r="HVJ49"/>
      <c r="HVK49"/>
      <c r="HVL49"/>
      <c r="HVM49"/>
      <c r="HVN49"/>
      <c r="HVO49"/>
      <c r="HVP49"/>
      <c r="HVQ49"/>
      <c r="HVR49"/>
      <c r="HVS49"/>
      <c r="HVT49"/>
      <c r="HVU49"/>
      <c r="HVV49"/>
      <c r="HVW49"/>
      <c r="HVX49"/>
      <c r="HVY49"/>
      <c r="HVZ49"/>
      <c r="HWA49"/>
      <c r="HWB49"/>
      <c r="HWC49"/>
      <c r="HWD49"/>
      <c r="HWE49"/>
      <c r="HWF49"/>
      <c r="HWG49"/>
      <c r="HWH49"/>
      <c r="HWI49"/>
      <c r="HWJ49"/>
      <c r="HWK49"/>
      <c r="HWL49"/>
      <c r="HWM49"/>
      <c r="HWN49"/>
      <c r="HWO49"/>
      <c r="HWP49"/>
      <c r="HWQ49"/>
      <c r="HWR49"/>
      <c r="HWS49"/>
      <c r="HWT49"/>
      <c r="HWU49"/>
      <c r="HWV49"/>
      <c r="HWW49"/>
      <c r="HWX49"/>
      <c r="HWY49"/>
      <c r="HWZ49"/>
      <c r="HXA49"/>
      <c r="HXB49"/>
      <c r="HXC49"/>
      <c r="HXD49"/>
      <c r="HXE49"/>
      <c r="HXF49"/>
      <c r="HXG49"/>
      <c r="HXH49"/>
      <c r="HXI49"/>
      <c r="HXJ49"/>
      <c r="HXK49"/>
      <c r="HXL49"/>
      <c r="HXM49"/>
      <c r="HXN49"/>
      <c r="HXO49"/>
      <c r="HXP49"/>
      <c r="HXQ49"/>
      <c r="HXR49"/>
      <c r="HXS49"/>
      <c r="HXT49"/>
      <c r="HXU49"/>
      <c r="HXV49"/>
      <c r="HXW49"/>
      <c r="HXX49"/>
      <c r="HXY49"/>
      <c r="HXZ49"/>
      <c r="HYA49"/>
      <c r="HYB49"/>
      <c r="HYC49"/>
      <c r="HYD49"/>
      <c r="HYE49"/>
      <c r="HYF49"/>
      <c r="HYG49"/>
      <c r="HYH49"/>
      <c r="HYI49"/>
      <c r="HYJ49"/>
      <c r="HYK49"/>
      <c r="HYL49"/>
      <c r="HYM49"/>
      <c r="HYN49"/>
      <c r="HYO49"/>
      <c r="HYP49"/>
      <c r="HYQ49"/>
      <c r="HYR49"/>
      <c r="HYS49"/>
      <c r="HYT49"/>
      <c r="HYU49"/>
      <c r="HYV49"/>
      <c r="HYW49"/>
      <c r="HYX49"/>
      <c r="HYY49"/>
      <c r="HYZ49"/>
      <c r="HZA49"/>
      <c r="HZB49"/>
      <c r="HZC49"/>
      <c r="HZD49"/>
      <c r="HZE49"/>
      <c r="HZF49"/>
      <c r="HZG49"/>
      <c r="HZH49"/>
      <c r="HZI49"/>
      <c r="HZJ49"/>
      <c r="HZK49"/>
      <c r="HZL49"/>
      <c r="HZM49"/>
      <c r="HZN49"/>
      <c r="HZO49"/>
      <c r="HZP49"/>
      <c r="HZQ49"/>
      <c r="HZR49"/>
      <c r="HZS49"/>
      <c r="HZT49"/>
      <c r="HZU49"/>
      <c r="HZV49"/>
      <c r="HZW49"/>
      <c r="HZX49"/>
      <c r="HZY49"/>
      <c r="HZZ49"/>
      <c r="IAA49"/>
      <c r="IAB49"/>
      <c r="IAC49"/>
      <c r="IAD49"/>
      <c r="IAE49"/>
      <c r="IAF49"/>
      <c r="IAG49"/>
      <c r="IAH49"/>
      <c r="IAI49"/>
      <c r="IAJ49"/>
      <c r="IAK49"/>
      <c r="IAL49"/>
      <c r="IAM49"/>
      <c r="IAN49"/>
      <c r="IAO49"/>
      <c r="IAP49"/>
      <c r="IAQ49"/>
      <c r="IAR49"/>
      <c r="IAS49"/>
      <c r="IAT49"/>
      <c r="IAU49"/>
      <c r="IAV49"/>
      <c r="IAW49"/>
      <c r="IAX49"/>
      <c r="IAY49"/>
      <c r="IAZ49"/>
      <c r="IBA49"/>
      <c r="IBB49"/>
      <c r="IBC49"/>
      <c r="IBD49"/>
      <c r="IBE49"/>
      <c r="IBF49"/>
      <c r="IBG49"/>
      <c r="IBH49"/>
      <c r="IBI49"/>
      <c r="IBJ49"/>
      <c r="IBK49"/>
      <c r="IBL49"/>
      <c r="IBM49"/>
      <c r="IBN49"/>
      <c r="IBO49"/>
      <c r="IBP49"/>
      <c r="IBQ49"/>
      <c r="IBR49"/>
      <c r="IBS49"/>
      <c r="IBT49"/>
      <c r="IBU49"/>
      <c r="IBV49"/>
      <c r="IBW49"/>
      <c r="IBX49"/>
      <c r="IBY49"/>
      <c r="IBZ49"/>
      <c r="ICA49"/>
      <c r="ICB49"/>
      <c r="ICC49"/>
      <c r="ICD49"/>
      <c r="ICE49"/>
      <c r="ICF49"/>
      <c r="ICG49"/>
      <c r="ICH49"/>
      <c r="ICI49"/>
      <c r="ICJ49"/>
      <c r="ICK49"/>
      <c r="ICL49"/>
      <c r="ICM49"/>
      <c r="ICN49"/>
      <c r="ICO49"/>
      <c r="ICP49"/>
      <c r="ICQ49"/>
      <c r="ICR49"/>
      <c r="ICS49"/>
      <c r="ICT49"/>
      <c r="ICU49"/>
      <c r="ICV49"/>
      <c r="ICW49"/>
      <c r="ICX49"/>
      <c r="ICY49"/>
      <c r="ICZ49"/>
      <c r="IDA49"/>
      <c r="IDB49"/>
      <c r="IDC49"/>
      <c r="IDD49"/>
      <c r="IDE49"/>
      <c r="IDF49"/>
      <c r="IDG49"/>
      <c r="IDH49"/>
      <c r="IDI49"/>
      <c r="IDJ49"/>
      <c r="IDK49"/>
      <c r="IDL49"/>
      <c r="IDM49"/>
      <c r="IDN49"/>
      <c r="IDO49"/>
      <c r="IDP49"/>
      <c r="IDQ49"/>
      <c r="IDR49"/>
      <c r="IDS49"/>
      <c r="IDT49"/>
      <c r="IDU49"/>
      <c r="IDV49"/>
      <c r="IDW49"/>
      <c r="IDX49"/>
      <c r="IDY49"/>
      <c r="IDZ49"/>
      <c r="IEA49"/>
      <c r="IEB49"/>
      <c r="IEC49"/>
      <c r="IED49"/>
      <c r="IEE49"/>
      <c r="IEF49"/>
      <c r="IEG49"/>
      <c r="IEH49"/>
      <c r="IEI49"/>
      <c r="IEJ49"/>
      <c r="IEK49"/>
      <c r="IEL49"/>
      <c r="IEM49"/>
      <c r="IEN49"/>
      <c r="IEO49"/>
      <c r="IEP49"/>
      <c r="IEQ49"/>
      <c r="IER49"/>
      <c r="IES49"/>
      <c r="IET49"/>
      <c r="IEU49"/>
      <c r="IEV49"/>
      <c r="IEW49"/>
      <c r="IEX49"/>
      <c r="IEY49"/>
      <c r="IEZ49"/>
      <c r="IFA49"/>
      <c r="IFB49"/>
      <c r="IFC49"/>
      <c r="IFD49"/>
      <c r="IFE49"/>
      <c r="IFF49"/>
      <c r="IFG49"/>
      <c r="IFH49"/>
      <c r="IFI49"/>
      <c r="IFJ49"/>
      <c r="IFK49"/>
      <c r="IFL49"/>
      <c r="IFM49"/>
      <c r="IFN49"/>
      <c r="IFO49"/>
      <c r="IFP49"/>
      <c r="IFQ49"/>
      <c r="IFR49"/>
      <c r="IFS49"/>
      <c r="IFT49"/>
      <c r="IFU49"/>
      <c r="IFV49"/>
      <c r="IFW49"/>
      <c r="IFX49"/>
      <c r="IFY49"/>
      <c r="IFZ49"/>
      <c r="IGA49"/>
      <c r="IGB49"/>
      <c r="IGC49"/>
      <c r="IGD49"/>
      <c r="IGE49"/>
      <c r="IGF49"/>
      <c r="IGG49"/>
      <c r="IGH49"/>
      <c r="IGI49"/>
      <c r="IGJ49"/>
      <c r="IGK49"/>
      <c r="IGL49"/>
      <c r="IGM49"/>
      <c r="IGN49"/>
      <c r="IGO49"/>
      <c r="IGP49"/>
      <c r="IGQ49"/>
      <c r="IGR49"/>
      <c r="IGS49"/>
      <c r="IGT49"/>
      <c r="IGU49"/>
      <c r="IGV49"/>
      <c r="IGW49"/>
      <c r="IGX49"/>
      <c r="IGY49"/>
      <c r="IGZ49"/>
      <c r="IHA49"/>
      <c r="IHB49"/>
      <c r="IHC49"/>
      <c r="IHD49"/>
      <c r="IHE49"/>
      <c r="IHF49"/>
      <c r="IHG49"/>
      <c r="IHH49"/>
      <c r="IHI49"/>
      <c r="IHJ49"/>
      <c r="IHK49"/>
      <c r="IHL49"/>
      <c r="IHM49"/>
      <c r="IHN49"/>
      <c r="IHO49"/>
      <c r="IHP49"/>
      <c r="IHQ49"/>
      <c r="IHR49"/>
      <c r="IHS49"/>
      <c r="IHT49"/>
      <c r="IHU49"/>
      <c r="IHV49"/>
      <c r="IHW49"/>
      <c r="IHX49"/>
      <c r="IHY49"/>
      <c r="IHZ49"/>
      <c r="IIA49"/>
      <c r="IIB49"/>
      <c r="IIC49"/>
      <c r="IID49"/>
      <c r="IIE49"/>
      <c r="IIF49"/>
      <c r="IIG49"/>
      <c r="IIH49"/>
      <c r="III49"/>
      <c r="IIJ49"/>
      <c r="IIK49"/>
      <c r="IIL49"/>
      <c r="IIM49"/>
      <c r="IIN49"/>
      <c r="IIO49"/>
      <c r="IIP49"/>
      <c r="IIQ49"/>
      <c r="IIR49"/>
      <c r="IIS49"/>
      <c r="IIT49"/>
      <c r="IIU49"/>
      <c r="IIV49"/>
      <c r="IIW49"/>
      <c r="IIX49"/>
      <c r="IIY49"/>
      <c r="IIZ49"/>
      <c r="IJA49"/>
      <c r="IJB49"/>
      <c r="IJC49"/>
      <c r="IJD49"/>
      <c r="IJE49"/>
      <c r="IJF49"/>
      <c r="IJG49"/>
      <c r="IJH49"/>
      <c r="IJI49"/>
      <c r="IJJ49"/>
      <c r="IJK49"/>
      <c r="IJL49"/>
      <c r="IJM49"/>
      <c r="IJN49"/>
      <c r="IJO49"/>
      <c r="IJP49"/>
      <c r="IJQ49"/>
      <c r="IJR49"/>
      <c r="IJS49"/>
      <c r="IJT49"/>
      <c r="IJU49"/>
      <c r="IJV49"/>
      <c r="IJW49"/>
      <c r="IJX49"/>
      <c r="IJY49"/>
      <c r="IJZ49"/>
      <c r="IKA49"/>
      <c r="IKB49"/>
      <c r="IKC49"/>
      <c r="IKD49"/>
      <c r="IKE49"/>
      <c r="IKF49"/>
      <c r="IKG49"/>
      <c r="IKH49"/>
      <c r="IKI49"/>
      <c r="IKJ49"/>
      <c r="IKK49"/>
      <c r="IKL49"/>
      <c r="IKM49"/>
      <c r="IKN49"/>
      <c r="IKO49"/>
      <c r="IKP49"/>
      <c r="IKQ49"/>
      <c r="IKR49"/>
      <c r="IKS49"/>
      <c r="IKT49"/>
      <c r="IKU49"/>
      <c r="IKV49"/>
      <c r="IKW49"/>
      <c r="IKX49"/>
      <c r="IKY49"/>
      <c r="IKZ49"/>
      <c r="ILA49"/>
      <c r="ILB49"/>
      <c r="ILC49"/>
      <c r="ILD49"/>
      <c r="ILE49"/>
      <c r="ILF49"/>
      <c r="ILG49"/>
      <c r="ILH49"/>
      <c r="ILI49"/>
      <c r="ILJ49"/>
      <c r="ILK49"/>
      <c r="ILL49"/>
      <c r="ILM49"/>
      <c r="ILN49"/>
      <c r="ILO49"/>
      <c r="ILP49"/>
      <c r="ILQ49"/>
      <c r="ILR49"/>
      <c r="ILS49"/>
      <c r="ILT49"/>
      <c r="ILU49"/>
      <c r="ILV49"/>
      <c r="ILW49"/>
      <c r="ILX49"/>
      <c r="ILY49"/>
      <c r="ILZ49"/>
      <c r="IMA49"/>
      <c r="IMB49"/>
      <c r="IMC49"/>
      <c r="IMD49"/>
      <c r="IME49"/>
      <c r="IMF49"/>
      <c r="IMG49"/>
      <c r="IMH49"/>
      <c r="IMI49"/>
      <c r="IMJ49"/>
      <c r="IMK49"/>
      <c r="IML49"/>
      <c r="IMM49"/>
      <c r="IMN49"/>
      <c r="IMO49"/>
      <c r="IMP49"/>
      <c r="IMQ49"/>
      <c r="IMR49"/>
      <c r="IMS49"/>
      <c r="IMT49"/>
      <c r="IMU49"/>
      <c r="IMV49"/>
      <c r="IMW49"/>
      <c r="IMX49"/>
      <c r="IMY49"/>
      <c r="IMZ49"/>
      <c r="INA49"/>
      <c r="INB49"/>
      <c r="INC49"/>
      <c r="IND49"/>
      <c r="INE49"/>
      <c r="INF49"/>
      <c r="ING49"/>
      <c r="INH49"/>
      <c r="INI49"/>
      <c r="INJ49"/>
      <c r="INK49"/>
      <c r="INL49"/>
      <c r="INM49"/>
      <c r="INN49"/>
      <c r="INO49"/>
      <c r="INP49"/>
      <c r="INQ49"/>
      <c r="INR49"/>
      <c r="INS49"/>
      <c r="INT49"/>
      <c r="INU49"/>
      <c r="INV49"/>
      <c r="INW49"/>
      <c r="INX49"/>
      <c r="INY49"/>
      <c r="INZ49"/>
      <c r="IOA49"/>
      <c r="IOB49"/>
      <c r="IOC49"/>
      <c r="IOD49"/>
      <c r="IOE49"/>
      <c r="IOF49"/>
      <c r="IOG49"/>
      <c r="IOH49"/>
      <c r="IOI49"/>
      <c r="IOJ49"/>
      <c r="IOK49"/>
      <c r="IOL49"/>
      <c r="IOM49"/>
      <c r="ION49"/>
      <c r="IOO49"/>
      <c r="IOP49"/>
      <c r="IOQ49"/>
      <c r="IOR49"/>
      <c r="IOS49"/>
      <c r="IOT49"/>
      <c r="IOU49"/>
      <c r="IOV49"/>
      <c r="IOW49"/>
      <c r="IOX49"/>
      <c r="IOY49"/>
      <c r="IOZ49"/>
      <c r="IPA49"/>
      <c r="IPB49"/>
      <c r="IPC49"/>
      <c r="IPD49"/>
      <c r="IPE49"/>
      <c r="IPF49"/>
      <c r="IPG49"/>
      <c r="IPH49"/>
      <c r="IPI49"/>
      <c r="IPJ49"/>
      <c r="IPK49"/>
      <c r="IPL49"/>
      <c r="IPM49"/>
      <c r="IPN49"/>
      <c r="IPO49"/>
      <c r="IPP49"/>
      <c r="IPQ49"/>
      <c r="IPR49"/>
      <c r="IPS49"/>
      <c r="IPT49"/>
      <c r="IPU49"/>
      <c r="IPV49"/>
      <c r="IPW49"/>
      <c r="IPX49"/>
      <c r="IPY49"/>
      <c r="IPZ49"/>
      <c r="IQA49"/>
      <c r="IQB49"/>
      <c r="IQC49"/>
      <c r="IQD49"/>
      <c r="IQE49"/>
      <c r="IQF49"/>
      <c r="IQG49"/>
      <c r="IQH49"/>
      <c r="IQI49"/>
      <c r="IQJ49"/>
      <c r="IQK49"/>
      <c r="IQL49"/>
      <c r="IQM49"/>
      <c r="IQN49"/>
      <c r="IQO49"/>
      <c r="IQP49"/>
      <c r="IQQ49"/>
      <c r="IQR49"/>
      <c r="IQS49"/>
      <c r="IQT49"/>
      <c r="IQU49"/>
      <c r="IQV49"/>
      <c r="IQW49"/>
      <c r="IQX49"/>
      <c r="IQY49"/>
      <c r="IQZ49"/>
      <c r="IRA49"/>
      <c r="IRB49"/>
      <c r="IRC49"/>
      <c r="IRD49"/>
      <c r="IRE49"/>
      <c r="IRF49"/>
      <c r="IRG49"/>
      <c r="IRH49"/>
      <c r="IRI49"/>
      <c r="IRJ49"/>
      <c r="IRK49"/>
      <c r="IRL49"/>
      <c r="IRM49"/>
      <c r="IRN49"/>
      <c r="IRO49"/>
      <c r="IRP49"/>
      <c r="IRQ49"/>
      <c r="IRR49"/>
      <c r="IRS49"/>
      <c r="IRT49"/>
      <c r="IRU49"/>
      <c r="IRV49"/>
      <c r="IRW49"/>
      <c r="IRX49"/>
      <c r="IRY49"/>
      <c r="IRZ49"/>
      <c r="ISA49"/>
      <c r="ISB49"/>
      <c r="ISC49"/>
      <c r="ISD49"/>
      <c r="ISE49"/>
      <c r="ISF49"/>
      <c r="ISG49"/>
      <c r="ISH49"/>
      <c r="ISI49"/>
      <c r="ISJ49"/>
      <c r="ISK49"/>
      <c r="ISL49"/>
      <c r="ISM49"/>
      <c r="ISN49"/>
      <c r="ISO49"/>
      <c r="ISP49"/>
      <c r="ISQ49"/>
      <c r="ISR49"/>
      <c r="ISS49"/>
      <c r="IST49"/>
      <c r="ISU49"/>
      <c r="ISV49"/>
      <c r="ISW49"/>
      <c r="ISX49"/>
      <c r="ISY49"/>
      <c r="ISZ49"/>
      <c r="ITA49"/>
      <c r="ITB49"/>
      <c r="ITC49"/>
      <c r="ITD49"/>
      <c r="ITE49"/>
      <c r="ITF49"/>
      <c r="ITG49"/>
      <c r="ITH49"/>
      <c r="ITI49"/>
      <c r="ITJ49"/>
      <c r="ITK49"/>
      <c r="ITL49"/>
      <c r="ITM49"/>
      <c r="ITN49"/>
      <c r="ITO49"/>
      <c r="ITP49"/>
      <c r="ITQ49"/>
      <c r="ITR49"/>
      <c r="ITS49"/>
      <c r="ITT49"/>
      <c r="ITU49"/>
      <c r="ITV49"/>
      <c r="ITW49"/>
      <c r="ITX49"/>
      <c r="ITY49"/>
      <c r="ITZ49"/>
      <c r="IUA49"/>
      <c r="IUB49"/>
      <c r="IUC49"/>
      <c r="IUD49"/>
      <c r="IUE49"/>
      <c r="IUF49"/>
      <c r="IUG49"/>
      <c r="IUH49"/>
      <c r="IUI49"/>
      <c r="IUJ49"/>
      <c r="IUK49"/>
      <c r="IUL49"/>
      <c r="IUM49"/>
      <c r="IUN49"/>
      <c r="IUO49"/>
      <c r="IUP49"/>
      <c r="IUQ49"/>
      <c r="IUR49"/>
      <c r="IUS49"/>
      <c r="IUT49"/>
      <c r="IUU49"/>
      <c r="IUV49"/>
      <c r="IUW49"/>
      <c r="IUX49"/>
      <c r="IUY49"/>
      <c r="IUZ49"/>
      <c r="IVA49"/>
      <c r="IVB49"/>
      <c r="IVC49"/>
      <c r="IVD49"/>
      <c r="IVE49"/>
      <c r="IVF49"/>
      <c r="IVG49"/>
      <c r="IVH49"/>
      <c r="IVI49"/>
      <c r="IVJ49"/>
      <c r="IVK49"/>
      <c r="IVL49"/>
      <c r="IVM49"/>
      <c r="IVN49"/>
      <c r="IVO49"/>
      <c r="IVP49"/>
      <c r="IVQ49"/>
      <c r="IVR49"/>
      <c r="IVS49"/>
      <c r="IVT49"/>
      <c r="IVU49"/>
      <c r="IVV49"/>
      <c r="IVW49"/>
      <c r="IVX49"/>
      <c r="IVY49"/>
      <c r="IVZ49"/>
      <c r="IWA49"/>
      <c r="IWB49"/>
      <c r="IWC49"/>
      <c r="IWD49"/>
      <c r="IWE49"/>
      <c r="IWF49"/>
      <c r="IWG49"/>
      <c r="IWH49"/>
      <c r="IWI49"/>
      <c r="IWJ49"/>
      <c r="IWK49"/>
      <c r="IWL49"/>
      <c r="IWM49"/>
      <c r="IWN49"/>
      <c r="IWO49"/>
      <c r="IWP49"/>
      <c r="IWQ49"/>
      <c r="IWR49"/>
      <c r="IWS49"/>
      <c r="IWT49"/>
      <c r="IWU49"/>
      <c r="IWV49"/>
      <c r="IWW49"/>
      <c r="IWX49"/>
      <c r="IWY49"/>
      <c r="IWZ49"/>
      <c r="IXA49"/>
      <c r="IXB49"/>
      <c r="IXC49"/>
      <c r="IXD49"/>
      <c r="IXE49"/>
      <c r="IXF49"/>
      <c r="IXG49"/>
      <c r="IXH49"/>
      <c r="IXI49"/>
      <c r="IXJ49"/>
      <c r="IXK49"/>
      <c r="IXL49"/>
      <c r="IXM49"/>
      <c r="IXN49"/>
      <c r="IXO49"/>
      <c r="IXP49"/>
      <c r="IXQ49"/>
      <c r="IXR49"/>
      <c r="IXS49"/>
      <c r="IXT49"/>
      <c r="IXU49"/>
      <c r="IXV49"/>
      <c r="IXW49"/>
      <c r="IXX49"/>
      <c r="IXY49"/>
      <c r="IXZ49"/>
      <c r="IYA49"/>
      <c r="IYB49"/>
      <c r="IYC49"/>
      <c r="IYD49"/>
      <c r="IYE49"/>
      <c r="IYF49"/>
      <c r="IYG49"/>
      <c r="IYH49"/>
      <c r="IYI49"/>
      <c r="IYJ49"/>
      <c r="IYK49"/>
      <c r="IYL49"/>
      <c r="IYM49"/>
      <c r="IYN49"/>
      <c r="IYO49"/>
      <c r="IYP49"/>
      <c r="IYQ49"/>
      <c r="IYR49"/>
      <c r="IYS49"/>
      <c r="IYT49"/>
      <c r="IYU49"/>
      <c r="IYV49"/>
      <c r="IYW49"/>
      <c r="IYX49"/>
      <c r="IYY49"/>
      <c r="IYZ49"/>
      <c r="IZA49"/>
      <c r="IZB49"/>
      <c r="IZC49"/>
      <c r="IZD49"/>
      <c r="IZE49"/>
      <c r="IZF49"/>
      <c r="IZG49"/>
      <c r="IZH49"/>
      <c r="IZI49"/>
      <c r="IZJ49"/>
      <c r="IZK49"/>
      <c r="IZL49"/>
      <c r="IZM49"/>
      <c r="IZN49"/>
      <c r="IZO49"/>
      <c r="IZP49"/>
      <c r="IZQ49"/>
      <c r="IZR49"/>
      <c r="IZS49"/>
      <c r="IZT49"/>
      <c r="IZU49"/>
      <c r="IZV49"/>
      <c r="IZW49"/>
      <c r="IZX49"/>
      <c r="IZY49"/>
      <c r="IZZ49"/>
      <c r="JAA49"/>
      <c r="JAB49"/>
      <c r="JAC49"/>
      <c r="JAD49"/>
      <c r="JAE49"/>
      <c r="JAF49"/>
      <c r="JAG49"/>
      <c r="JAH49"/>
      <c r="JAI49"/>
      <c r="JAJ49"/>
      <c r="JAK49"/>
      <c r="JAL49"/>
      <c r="JAM49"/>
      <c r="JAN49"/>
      <c r="JAO49"/>
      <c r="JAP49"/>
      <c r="JAQ49"/>
      <c r="JAR49"/>
      <c r="JAS49"/>
      <c r="JAT49"/>
      <c r="JAU49"/>
      <c r="JAV49"/>
      <c r="JAW49"/>
      <c r="JAX49"/>
      <c r="JAY49"/>
      <c r="JAZ49"/>
      <c r="JBA49"/>
      <c r="JBB49"/>
      <c r="JBC49"/>
      <c r="JBD49"/>
      <c r="JBE49"/>
      <c r="JBF49"/>
      <c r="JBG49"/>
      <c r="JBH49"/>
      <c r="JBI49"/>
      <c r="JBJ49"/>
      <c r="JBK49"/>
      <c r="JBL49"/>
      <c r="JBM49"/>
      <c r="JBN49"/>
      <c r="JBO49"/>
      <c r="JBP49"/>
      <c r="JBQ49"/>
      <c r="JBR49"/>
      <c r="JBS49"/>
      <c r="JBT49"/>
      <c r="JBU49"/>
      <c r="JBV49"/>
      <c r="JBW49"/>
      <c r="JBX49"/>
      <c r="JBY49"/>
      <c r="JBZ49"/>
      <c r="JCA49"/>
      <c r="JCB49"/>
      <c r="JCC49"/>
      <c r="JCD49"/>
      <c r="JCE49"/>
      <c r="JCF49"/>
      <c r="JCG49"/>
      <c r="JCH49"/>
      <c r="JCI49"/>
      <c r="JCJ49"/>
      <c r="JCK49"/>
      <c r="JCL49"/>
      <c r="JCM49"/>
      <c r="JCN49"/>
      <c r="JCO49"/>
      <c r="JCP49"/>
      <c r="JCQ49"/>
      <c r="JCR49"/>
      <c r="JCS49"/>
      <c r="JCT49"/>
      <c r="JCU49"/>
      <c r="JCV49"/>
      <c r="JCW49"/>
      <c r="JCX49"/>
      <c r="JCY49"/>
      <c r="JCZ49"/>
      <c r="JDA49"/>
      <c r="JDB49"/>
      <c r="JDC49"/>
      <c r="JDD49"/>
      <c r="JDE49"/>
      <c r="JDF49"/>
      <c r="JDG49"/>
      <c r="JDH49"/>
      <c r="JDI49"/>
      <c r="JDJ49"/>
      <c r="JDK49"/>
      <c r="JDL49"/>
      <c r="JDM49"/>
      <c r="JDN49"/>
      <c r="JDO49"/>
      <c r="JDP49"/>
      <c r="JDQ49"/>
      <c r="JDR49"/>
      <c r="JDS49"/>
      <c r="JDT49"/>
      <c r="JDU49"/>
      <c r="JDV49"/>
      <c r="JDW49"/>
      <c r="JDX49"/>
      <c r="JDY49"/>
      <c r="JDZ49"/>
      <c r="JEA49"/>
      <c r="JEB49"/>
      <c r="JEC49"/>
      <c r="JED49"/>
      <c r="JEE49"/>
      <c r="JEF49"/>
      <c r="JEG49"/>
      <c r="JEH49"/>
      <c r="JEI49"/>
      <c r="JEJ49"/>
      <c r="JEK49"/>
      <c r="JEL49"/>
      <c r="JEM49"/>
      <c r="JEN49"/>
      <c r="JEO49"/>
      <c r="JEP49"/>
      <c r="JEQ49"/>
      <c r="JER49"/>
      <c r="JES49"/>
      <c r="JET49"/>
      <c r="JEU49"/>
      <c r="JEV49"/>
      <c r="JEW49"/>
      <c r="JEX49"/>
      <c r="JEY49"/>
      <c r="JEZ49"/>
      <c r="JFA49"/>
      <c r="JFB49"/>
      <c r="JFC49"/>
      <c r="JFD49"/>
      <c r="JFE49"/>
      <c r="JFF49"/>
      <c r="JFG49"/>
      <c r="JFH49"/>
      <c r="JFI49"/>
      <c r="JFJ49"/>
      <c r="JFK49"/>
      <c r="JFL49"/>
      <c r="JFM49"/>
      <c r="JFN49"/>
      <c r="JFO49"/>
      <c r="JFP49"/>
      <c r="JFQ49"/>
      <c r="JFR49"/>
      <c r="JFS49"/>
      <c r="JFT49"/>
      <c r="JFU49"/>
      <c r="JFV49"/>
      <c r="JFW49"/>
      <c r="JFX49"/>
      <c r="JFY49"/>
      <c r="JFZ49"/>
      <c r="JGA49"/>
      <c r="JGB49"/>
      <c r="JGC49"/>
      <c r="JGD49"/>
      <c r="JGE49"/>
      <c r="JGF49"/>
      <c r="JGG49"/>
      <c r="JGH49"/>
      <c r="JGI49"/>
      <c r="JGJ49"/>
      <c r="JGK49"/>
      <c r="JGL49"/>
      <c r="JGM49"/>
      <c r="JGN49"/>
      <c r="JGO49"/>
      <c r="JGP49"/>
      <c r="JGQ49"/>
      <c r="JGR49"/>
      <c r="JGS49"/>
      <c r="JGT49"/>
      <c r="JGU49"/>
      <c r="JGV49"/>
      <c r="JGW49"/>
      <c r="JGX49"/>
      <c r="JGY49"/>
      <c r="JGZ49"/>
      <c r="JHA49"/>
      <c r="JHB49"/>
      <c r="JHC49"/>
      <c r="JHD49"/>
      <c r="JHE49"/>
      <c r="JHF49"/>
      <c r="JHG49"/>
      <c r="JHH49"/>
      <c r="JHI49"/>
      <c r="JHJ49"/>
      <c r="JHK49"/>
      <c r="JHL49"/>
      <c r="JHM49"/>
      <c r="JHN49"/>
      <c r="JHO49"/>
      <c r="JHP49"/>
      <c r="JHQ49"/>
      <c r="JHR49"/>
      <c r="JHS49"/>
      <c r="JHT49"/>
      <c r="JHU49"/>
      <c r="JHV49"/>
      <c r="JHW49"/>
      <c r="JHX49"/>
      <c r="JHY49"/>
      <c r="JHZ49"/>
      <c r="JIA49"/>
      <c r="JIB49"/>
      <c r="JIC49"/>
      <c r="JID49"/>
      <c r="JIE49"/>
      <c r="JIF49"/>
      <c r="JIG49"/>
      <c r="JIH49"/>
      <c r="JII49"/>
      <c r="JIJ49"/>
      <c r="JIK49"/>
      <c r="JIL49"/>
      <c r="JIM49"/>
      <c r="JIN49"/>
      <c r="JIO49"/>
      <c r="JIP49"/>
      <c r="JIQ49"/>
      <c r="JIR49"/>
      <c r="JIS49"/>
      <c r="JIT49"/>
      <c r="JIU49"/>
      <c r="JIV49"/>
      <c r="JIW49"/>
      <c r="JIX49"/>
      <c r="JIY49"/>
      <c r="JIZ49"/>
      <c r="JJA49"/>
      <c r="JJB49"/>
      <c r="JJC49"/>
      <c r="JJD49"/>
      <c r="JJE49"/>
      <c r="JJF49"/>
      <c r="JJG49"/>
      <c r="JJH49"/>
      <c r="JJI49"/>
      <c r="JJJ49"/>
      <c r="JJK49"/>
      <c r="JJL49"/>
      <c r="JJM49"/>
      <c r="JJN49"/>
      <c r="JJO49"/>
      <c r="JJP49"/>
      <c r="JJQ49"/>
      <c r="JJR49"/>
      <c r="JJS49"/>
      <c r="JJT49"/>
      <c r="JJU49"/>
      <c r="JJV49"/>
      <c r="JJW49"/>
      <c r="JJX49"/>
      <c r="JJY49"/>
      <c r="JJZ49"/>
      <c r="JKA49"/>
      <c r="JKB49"/>
      <c r="JKC49"/>
      <c r="JKD49"/>
      <c r="JKE49"/>
      <c r="JKF49"/>
      <c r="JKG49"/>
      <c r="JKH49"/>
      <c r="JKI49"/>
      <c r="JKJ49"/>
      <c r="JKK49"/>
      <c r="JKL49"/>
      <c r="JKM49"/>
      <c r="JKN49"/>
      <c r="JKO49"/>
      <c r="JKP49"/>
      <c r="JKQ49"/>
      <c r="JKR49"/>
      <c r="JKS49"/>
      <c r="JKT49"/>
      <c r="JKU49"/>
      <c r="JKV49"/>
      <c r="JKW49"/>
      <c r="JKX49"/>
      <c r="JKY49"/>
      <c r="JKZ49"/>
      <c r="JLA49"/>
      <c r="JLB49"/>
      <c r="JLC49"/>
      <c r="JLD49"/>
      <c r="JLE49"/>
      <c r="JLF49"/>
      <c r="JLG49"/>
      <c r="JLH49"/>
      <c r="JLI49"/>
      <c r="JLJ49"/>
      <c r="JLK49"/>
      <c r="JLL49"/>
      <c r="JLM49"/>
      <c r="JLN49"/>
      <c r="JLO49"/>
      <c r="JLP49"/>
      <c r="JLQ49"/>
      <c r="JLR49"/>
      <c r="JLS49"/>
      <c r="JLT49"/>
      <c r="JLU49"/>
      <c r="JLV49"/>
      <c r="JLW49"/>
      <c r="JLX49"/>
      <c r="JLY49"/>
      <c r="JLZ49"/>
      <c r="JMA49"/>
      <c r="JMB49"/>
      <c r="JMC49"/>
      <c r="JMD49"/>
      <c r="JME49"/>
      <c r="JMF49"/>
      <c r="JMG49"/>
      <c r="JMH49"/>
      <c r="JMI49"/>
      <c r="JMJ49"/>
      <c r="JMK49"/>
      <c r="JML49"/>
      <c r="JMM49"/>
      <c r="JMN49"/>
      <c r="JMO49"/>
      <c r="JMP49"/>
      <c r="JMQ49"/>
      <c r="JMR49"/>
      <c r="JMS49"/>
      <c r="JMT49"/>
      <c r="JMU49"/>
      <c r="JMV49"/>
      <c r="JMW49"/>
      <c r="JMX49"/>
      <c r="JMY49"/>
      <c r="JMZ49"/>
      <c r="JNA49"/>
      <c r="JNB49"/>
      <c r="JNC49"/>
      <c r="JND49"/>
      <c r="JNE49"/>
      <c r="JNF49"/>
      <c r="JNG49"/>
      <c r="JNH49"/>
      <c r="JNI49"/>
      <c r="JNJ49"/>
      <c r="JNK49"/>
      <c r="JNL49"/>
      <c r="JNM49"/>
      <c r="JNN49"/>
      <c r="JNO49"/>
      <c r="JNP49"/>
      <c r="JNQ49"/>
      <c r="JNR49"/>
      <c r="JNS49"/>
      <c r="JNT49"/>
      <c r="JNU49"/>
      <c r="JNV49"/>
      <c r="JNW49"/>
      <c r="JNX49"/>
      <c r="JNY49"/>
      <c r="JNZ49"/>
      <c r="JOA49"/>
      <c r="JOB49"/>
      <c r="JOC49"/>
      <c r="JOD49"/>
      <c r="JOE49"/>
      <c r="JOF49"/>
      <c r="JOG49"/>
      <c r="JOH49"/>
      <c r="JOI49"/>
      <c r="JOJ49"/>
      <c r="JOK49"/>
      <c r="JOL49"/>
      <c r="JOM49"/>
      <c r="JON49"/>
      <c r="JOO49"/>
      <c r="JOP49"/>
      <c r="JOQ49"/>
      <c r="JOR49"/>
      <c r="JOS49"/>
      <c r="JOT49"/>
      <c r="JOU49"/>
      <c r="JOV49"/>
      <c r="JOW49"/>
      <c r="JOX49"/>
      <c r="JOY49"/>
      <c r="JOZ49"/>
      <c r="JPA49"/>
      <c r="JPB49"/>
      <c r="JPC49"/>
      <c r="JPD49"/>
      <c r="JPE49"/>
      <c r="JPF49"/>
      <c r="JPG49"/>
      <c r="JPH49"/>
      <c r="JPI49"/>
      <c r="JPJ49"/>
      <c r="JPK49"/>
      <c r="JPL49"/>
      <c r="JPM49"/>
      <c r="JPN49"/>
      <c r="JPO49"/>
      <c r="JPP49"/>
      <c r="JPQ49"/>
      <c r="JPR49"/>
      <c r="JPS49"/>
      <c r="JPT49"/>
      <c r="JPU49"/>
      <c r="JPV49"/>
      <c r="JPW49"/>
      <c r="JPX49"/>
      <c r="JPY49"/>
      <c r="JPZ49"/>
      <c r="JQA49"/>
      <c r="JQB49"/>
      <c r="JQC49"/>
      <c r="JQD49"/>
      <c r="JQE49"/>
      <c r="JQF49"/>
      <c r="JQG49"/>
      <c r="JQH49"/>
      <c r="JQI49"/>
      <c r="JQJ49"/>
      <c r="JQK49"/>
      <c r="JQL49"/>
      <c r="JQM49"/>
      <c r="JQN49"/>
      <c r="JQO49"/>
      <c r="JQP49"/>
      <c r="JQQ49"/>
      <c r="JQR49"/>
      <c r="JQS49"/>
      <c r="JQT49"/>
      <c r="JQU49"/>
      <c r="JQV49"/>
      <c r="JQW49"/>
      <c r="JQX49"/>
      <c r="JQY49"/>
      <c r="JQZ49"/>
      <c r="JRA49"/>
      <c r="JRB49"/>
      <c r="JRC49"/>
      <c r="JRD49"/>
      <c r="JRE49"/>
      <c r="JRF49"/>
      <c r="JRG49"/>
      <c r="JRH49"/>
      <c r="JRI49"/>
      <c r="JRJ49"/>
      <c r="JRK49"/>
      <c r="JRL49"/>
      <c r="JRM49"/>
      <c r="JRN49"/>
      <c r="JRO49"/>
      <c r="JRP49"/>
      <c r="JRQ49"/>
      <c r="JRR49"/>
      <c r="JRS49"/>
      <c r="JRT49"/>
      <c r="JRU49"/>
      <c r="JRV49"/>
      <c r="JRW49"/>
      <c r="JRX49"/>
      <c r="JRY49"/>
      <c r="JRZ49"/>
      <c r="JSA49"/>
      <c r="JSB49"/>
      <c r="JSC49"/>
      <c r="JSD49"/>
      <c r="JSE49"/>
      <c r="JSF49"/>
      <c r="JSG49"/>
      <c r="JSH49"/>
      <c r="JSI49"/>
      <c r="JSJ49"/>
      <c r="JSK49"/>
      <c r="JSL49"/>
      <c r="JSM49"/>
      <c r="JSN49"/>
      <c r="JSO49"/>
      <c r="JSP49"/>
      <c r="JSQ49"/>
      <c r="JSR49"/>
      <c r="JSS49"/>
      <c r="JST49"/>
      <c r="JSU49"/>
      <c r="JSV49"/>
      <c r="JSW49"/>
      <c r="JSX49"/>
      <c r="JSY49"/>
      <c r="JSZ49"/>
      <c r="JTA49"/>
      <c r="JTB49"/>
      <c r="JTC49"/>
      <c r="JTD49"/>
      <c r="JTE49"/>
      <c r="JTF49"/>
      <c r="JTG49"/>
      <c r="JTH49"/>
      <c r="JTI49"/>
      <c r="JTJ49"/>
      <c r="JTK49"/>
      <c r="JTL49"/>
      <c r="JTM49"/>
      <c r="JTN49"/>
      <c r="JTO49"/>
      <c r="JTP49"/>
      <c r="JTQ49"/>
      <c r="JTR49"/>
      <c r="JTS49"/>
      <c r="JTT49"/>
      <c r="JTU49"/>
      <c r="JTV49"/>
      <c r="JTW49"/>
      <c r="JTX49"/>
      <c r="JTY49"/>
      <c r="JTZ49"/>
      <c r="JUA49"/>
      <c r="JUB49"/>
      <c r="JUC49"/>
      <c r="JUD49"/>
      <c r="JUE49"/>
      <c r="JUF49"/>
      <c r="JUG49"/>
      <c r="JUH49"/>
      <c r="JUI49"/>
      <c r="JUJ49"/>
      <c r="JUK49"/>
      <c r="JUL49"/>
      <c r="JUM49"/>
      <c r="JUN49"/>
      <c r="JUO49"/>
      <c r="JUP49"/>
      <c r="JUQ49"/>
      <c r="JUR49"/>
      <c r="JUS49"/>
      <c r="JUT49"/>
      <c r="JUU49"/>
      <c r="JUV49"/>
      <c r="JUW49"/>
      <c r="JUX49"/>
      <c r="JUY49"/>
      <c r="JUZ49"/>
      <c r="JVA49"/>
      <c r="JVB49"/>
      <c r="JVC49"/>
      <c r="JVD49"/>
      <c r="JVE49"/>
      <c r="JVF49"/>
      <c r="JVG49"/>
      <c r="JVH49"/>
      <c r="JVI49"/>
      <c r="JVJ49"/>
      <c r="JVK49"/>
      <c r="JVL49"/>
      <c r="JVM49"/>
      <c r="JVN49"/>
      <c r="JVO49"/>
      <c r="JVP49"/>
      <c r="JVQ49"/>
      <c r="JVR49"/>
      <c r="JVS49"/>
      <c r="JVT49"/>
      <c r="JVU49"/>
      <c r="JVV49"/>
      <c r="JVW49"/>
      <c r="JVX49"/>
      <c r="JVY49"/>
      <c r="JVZ49"/>
      <c r="JWA49"/>
      <c r="JWB49"/>
      <c r="JWC49"/>
      <c r="JWD49"/>
      <c r="JWE49"/>
      <c r="JWF49"/>
      <c r="JWG49"/>
      <c r="JWH49"/>
      <c r="JWI49"/>
      <c r="JWJ49"/>
      <c r="JWK49"/>
      <c r="JWL49"/>
      <c r="JWM49"/>
      <c r="JWN49"/>
      <c r="JWO49"/>
      <c r="JWP49"/>
      <c r="JWQ49"/>
      <c r="JWR49"/>
      <c r="JWS49"/>
      <c r="JWT49"/>
      <c r="JWU49"/>
      <c r="JWV49"/>
      <c r="JWW49"/>
      <c r="JWX49"/>
      <c r="JWY49"/>
      <c r="JWZ49"/>
      <c r="JXA49"/>
      <c r="JXB49"/>
      <c r="JXC49"/>
      <c r="JXD49"/>
      <c r="JXE49"/>
      <c r="JXF49"/>
      <c r="JXG49"/>
      <c r="JXH49"/>
      <c r="JXI49"/>
      <c r="JXJ49"/>
      <c r="JXK49"/>
      <c r="JXL49"/>
      <c r="JXM49"/>
      <c r="JXN49"/>
      <c r="JXO49"/>
      <c r="JXP49"/>
      <c r="JXQ49"/>
      <c r="JXR49"/>
      <c r="JXS49"/>
      <c r="JXT49"/>
      <c r="JXU49"/>
      <c r="JXV49"/>
      <c r="JXW49"/>
      <c r="JXX49"/>
      <c r="JXY49"/>
      <c r="JXZ49"/>
      <c r="JYA49"/>
      <c r="JYB49"/>
      <c r="JYC49"/>
      <c r="JYD49"/>
      <c r="JYE49"/>
      <c r="JYF49"/>
      <c r="JYG49"/>
      <c r="JYH49"/>
      <c r="JYI49"/>
      <c r="JYJ49"/>
      <c r="JYK49"/>
      <c r="JYL49"/>
      <c r="JYM49"/>
      <c r="JYN49"/>
      <c r="JYO49"/>
      <c r="JYP49"/>
      <c r="JYQ49"/>
      <c r="JYR49"/>
      <c r="JYS49"/>
      <c r="JYT49"/>
      <c r="JYU49"/>
      <c r="JYV49"/>
      <c r="JYW49"/>
      <c r="JYX49"/>
      <c r="JYY49"/>
      <c r="JYZ49"/>
      <c r="JZA49"/>
      <c r="JZB49"/>
      <c r="JZC49"/>
      <c r="JZD49"/>
      <c r="JZE49"/>
      <c r="JZF49"/>
      <c r="JZG49"/>
      <c r="JZH49"/>
      <c r="JZI49"/>
      <c r="JZJ49"/>
      <c r="JZK49"/>
      <c r="JZL49"/>
      <c r="JZM49"/>
      <c r="JZN49"/>
      <c r="JZO49"/>
      <c r="JZP49"/>
      <c r="JZQ49"/>
      <c r="JZR49"/>
      <c r="JZS49"/>
      <c r="JZT49"/>
      <c r="JZU49"/>
      <c r="JZV49"/>
      <c r="JZW49"/>
      <c r="JZX49"/>
      <c r="JZY49"/>
      <c r="JZZ49"/>
      <c r="KAA49"/>
      <c r="KAB49"/>
      <c r="KAC49"/>
      <c r="KAD49"/>
      <c r="KAE49"/>
      <c r="KAF49"/>
      <c r="KAG49"/>
      <c r="KAH49"/>
      <c r="KAI49"/>
      <c r="KAJ49"/>
      <c r="KAK49"/>
      <c r="KAL49"/>
      <c r="KAM49"/>
      <c r="KAN49"/>
      <c r="KAO49"/>
      <c r="KAP49"/>
      <c r="KAQ49"/>
      <c r="KAR49"/>
      <c r="KAS49"/>
      <c r="KAT49"/>
      <c r="KAU49"/>
      <c r="KAV49"/>
      <c r="KAW49"/>
      <c r="KAX49"/>
      <c r="KAY49"/>
      <c r="KAZ49"/>
      <c r="KBA49"/>
      <c r="KBB49"/>
      <c r="KBC49"/>
      <c r="KBD49"/>
      <c r="KBE49"/>
      <c r="KBF49"/>
      <c r="KBG49"/>
      <c r="KBH49"/>
      <c r="KBI49"/>
      <c r="KBJ49"/>
      <c r="KBK49"/>
      <c r="KBL49"/>
      <c r="KBM49"/>
      <c r="KBN49"/>
      <c r="KBO49"/>
      <c r="KBP49"/>
      <c r="KBQ49"/>
      <c r="KBR49"/>
      <c r="KBS49"/>
      <c r="KBT49"/>
      <c r="KBU49"/>
      <c r="KBV49"/>
      <c r="KBW49"/>
      <c r="KBX49"/>
      <c r="KBY49"/>
      <c r="KBZ49"/>
      <c r="KCA49"/>
      <c r="KCB49"/>
      <c r="KCC49"/>
      <c r="KCD49"/>
      <c r="KCE49"/>
      <c r="KCF49"/>
      <c r="KCG49"/>
      <c r="KCH49"/>
      <c r="KCI49"/>
      <c r="KCJ49"/>
      <c r="KCK49"/>
      <c r="KCL49"/>
      <c r="KCM49"/>
      <c r="KCN49"/>
      <c r="KCO49"/>
      <c r="KCP49"/>
      <c r="KCQ49"/>
      <c r="KCR49"/>
      <c r="KCS49"/>
      <c r="KCT49"/>
      <c r="KCU49"/>
      <c r="KCV49"/>
      <c r="KCW49"/>
      <c r="KCX49"/>
      <c r="KCY49"/>
      <c r="KCZ49"/>
      <c r="KDA49"/>
      <c r="KDB49"/>
      <c r="KDC49"/>
      <c r="KDD49"/>
      <c r="KDE49"/>
      <c r="KDF49"/>
      <c r="KDG49"/>
      <c r="KDH49"/>
      <c r="KDI49"/>
      <c r="KDJ49"/>
      <c r="KDK49"/>
      <c r="KDL49"/>
      <c r="KDM49"/>
      <c r="KDN49"/>
      <c r="KDO49"/>
      <c r="KDP49"/>
      <c r="KDQ49"/>
      <c r="KDR49"/>
      <c r="KDS49"/>
      <c r="KDT49"/>
      <c r="KDU49"/>
      <c r="KDV49"/>
      <c r="KDW49"/>
      <c r="KDX49"/>
      <c r="KDY49"/>
      <c r="KDZ49"/>
      <c r="KEA49"/>
      <c r="KEB49"/>
      <c r="KEC49"/>
      <c r="KED49"/>
      <c r="KEE49"/>
      <c r="KEF49"/>
      <c r="KEG49"/>
      <c r="KEH49"/>
      <c r="KEI49"/>
      <c r="KEJ49"/>
      <c r="KEK49"/>
      <c r="KEL49"/>
      <c r="KEM49"/>
      <c r="KEN49"/>
      <c r="KEO49"/>
      <c r="KEP49"/>
      <c r="KEQ49"/>
      <c r="KER49"/>
      <c r="KES49"/>
      <c r="KET49"/>
      <c r="KEU49"/>
      <c r="KEV49"/>
      <c r="KEW49"/>
      <c r="KEX49"/>
      <c r="KEY49"/>
      <c r="KEZ49"/>
      <c r="KFA49"/>
      <c r="KFB49"/>
      <c r="KFC49"/>
      <c r="KFD49"/>
      <c r="KFE49"/>
      <c r="KFF49"/>
      <c r="KFG49"/>
      <c r="KFH49"/>
      <c r="KFI49"/>
      <c r="KFJ49"/>
      <c r="KFK49"/>
      <c r="KFL49"/>
      <c r="KFM49"/>
      <c r="KFN49"/>
      <c r="KFO49"/>
      <c r="KFP49"/>
      <c r="KFQ49"/>
      <c r="KFR49"/>
      <c r="KFS49"/>
      <c r="KFT49"/>
      <c r="KFU49"/>
      <c r="KFV49"/>
      <c r="KFW49"/>
      <c r="KFX49"/>
      <c r="KFY49"/>
      <c r="KFZ49"/>
      <c r="KGA49"/>
      <c r="KGB49"/>
      <c r="KGC49"/>
      <c r="KGD49"/>
      <c r="KGE49"/>
      <c r="KGF49"/>
      <c r="KGG49"/>
      <c r="KGH49"/>
      <c r="KGI49"/>
      <c r="KGJ49"/>
      <c r="KGK49"/>
      <c r="KGL49"/>
      <c r="KGM49"/>
      <c r="KGN49"/>
      <c r="KGO49"/>
      <c r="KGP49"/>
      <c r="KGQ49"/>
      <c r="KGR49"/>
      <c r="KGS49"/>
      <c r="KGT49"/>
      <c r="KGU49"/>
      <c r="KGV49"/>
      <c r="KGW49"/>
      <c r="KGX49"/>
      <c r="KGY49"/>
      <c r="KGZ49"/>
      <c r="KHA49"/>
      <c r="KHB49"/>
      <c r="KHC49"/>
      <c r="KHD49"/>
      <c r="KHE49"/>
      <c r="KHF49"/>
      <c r="KHG49"/>
      <c r="KHH49"/>
      <c r="KHI49"/>
      <c r="KHJ49"/>
      <c r="KHK49"/>
      <c r="KHL49"/>
      <c r="KHM49"/>
      <c r="KHN49"/>
      <c r="KHO49"/>
      <c r="KHP49"/>
      <c r="KHQ49"/>
      <c r="KHR49"/>
      <c r="KHS49"/>
      <c r="KHT49"/>
      <c r="KHU49"/>
      <c r="KHV49"/>
      <c r="KHW49"/>
      <c r="KHX49"/>
      <c r="KHY49"/>
      <c r="KHZ49"/>
      <c r="KIA49"/>
      <c r="KIB49"/>
      <c r="KIC49"/>
      <c r="KID49"/>
      <c r="KIE49"/>
      <c r="KIF49"/>
      <c r="KIG49"/>
      <c r="KIH49"/>
      <c r="KII49"/>
      <c r="KIJ49"/>
      <c r="KIK49"/>
      <c r="KIL49"/>
      <c r="KIM49"/>
      <c r="KIN49"/>
      <c r="KIO49"/>
      <c r="KIP49"/>
      <c r="KIQ49"/>
      <c r="KIR49"/>
      <c r="KIS49"/>
      <c r="KIT49"/>
      <c r="KIU49"/>
      <c r="KIV49"/>
      <c r="KIW49"/>
      <c r="KIX49"/>
      <c r="KIY49"/>
      <c r="KIZ49"/>
      <c r="KJA49"/>
      <c r="KJB49"/>
      <c r="KJC49"/>
      <c r="KJD49"/>
      <c r="KJE49"/>
      <c r="KJF49"/>
      <c r="KJG49"/>
      <c r="KJH49"/>
      <c r="KJI49"/>
      <c r="KJJ49"/>
      <c r="KJK49"/>
      <c r="KJL49"/>
      <c r="KJM49"/>
      <c r="KJN49"/>
      <c r="KJO49"/>
      <c r="KJP49"/>
      <c r="KJQ49"/>
      <c r="KJR49"/>
      <c r="KJS49"/>
      <c r="KJT49"/>
      <c r="KJU49"/>
      <c r="KJV49"/>
      <c r="KJW49"/>
      <c r="KJX49"/>
      <c r="KJY49"/>
      <c r="KJZ49"/>
      <c r="KKA49"/>
      <c r="KKB49"/>
      <c r="KKC49"/>
      <c r="KKD49"/>
      <c r="KKE49"/>
      <c r="KKF49"/>
      <c r="KKG49"/>
      <c r="KKH49"/>
      <c r="KKI49"/>
      <c r="KKJ49"/>
      <c r="KKK49"/>
      <c r="KKL49"/>
      <c r="KKM49"/>
      <c r="KKN49"/>
      <c r="KKO49"/>
      <c r="KKP49"/>
      <c r="KKQ49"/>
      <c r="KKR49"/>
      <c r="KKS49"/>
      <c r="KKT49"/>
      <c r="KKU49"/>
      <c r="KKV49"/>
      <c r="KKW49"/>
      <c r="KKX49"/>
      <c r="KKY49"/>
      <c r="KKZ49"/>
      <c r="KLA49"/>
      <c r="KLB49"/>
      <c r="KLC49"/>
      <c r="KLD49"/>
      <c r="KLE49"/>
      <c r="KLF49"/>
      <c r="KLG49"/>
      <c r="KLH49"/>
      <c r="KLI49"/>
      <c r="KLJ49"/>
      <c r="KLK49"/>
      <c r="KLL49"/>
      <c r="KLM49"/>
      <c r="KLN49"/>
      <c r="KLO49"/>
      <c r="KLP49"/>
      <c r="KLQ49"/>
      <c r="KLR49"/>
      <c r="KLS49"/>
      <c r="KLT49"/>
      <c r="KLU49"/>
      <c r="KLV49"/>
      <c r="KLW49"/>
      <c r="KLX49"/>
      <c r="KLY49"/>
      <c r="KLZ49"/>
      <c r="KMA49"/>
      <c r="KMB49"/>
      <c r="KMC49"/>
      <c r="KMD49"/>
      <c r="KME49"/>
      <c r="KMF49"/>
      <c r="KMG49"/>
      <c r="KMH49"/>
      <c r="KMI49"/>
      <c r="KMJ49"/>
      <c r="KMK49"/>
      <c r="KML49"/>
      <c r="KMM49"/>
      <c r="KMN49"/>
      <c r="KMO49"/>
      <c r="KMP49"/>
      <c r="KMQ49"/>
      <c r="KMR49"/>
      <c r="KMS49"/>
      <c r="KMT49"/>
      <c r="KMU49"/>
      <c r="KMV49"/>
      <c r="KMW49"/>
      <c r="KMX49"/>
      <c r="KMY49"/>
      <c r="KMZ49"/>
      <c r="KNA49"/>
      <c r="KNB49"/>
      <c r="KNC49"/>
      <c r="KND49"/>
      <c r="KNE49"/>
      <c r="KNF49"/>
      <c r="KNG49"/>
      <c r="KNH49"/>
      <c r="KNI49"/>
      <c r="KNJ49"/>
      <c r="KNK49"/>
      <c r="KNL49"/>
      <c r="KNM49"/>
      <c r="KNN49"/>
      <c r="KNO49"/>
      <c r="KNP49"/>
      <c r="KNQ49"/>
      <c r="KNR49"/>
      <c r="KNS49"/>
      <c r="KNT49"/>
      <c r="KNU49"/>
      <c r="KNV49"/>
      <c r="KNW49"/>
      <c r="KNX49"/>
      <c r="KNY49"/>
      <c r="KNZ49"/>
      <c r="KOA49"/>
      <c r="KOB49"/>
      <c r="KOC49"/>
      <c r="KOD49"/>
      <c r="KOE49"/>
      <c r="KOF49"/>
      <c r="KOG49"/>
      <c r="KOH49"/>
      <c r="KOI49"/>
      <c r="KOJ49"/>
      <c r="KOK49"/>
      <c r="KOL49"/>
      <c r="KOM49"/>
      <c r="KON49"/>
      <c r="KOO49"/>
      <c r="KOP49"/>
      <c r="KOQ49"/>
      <c r="KOR49"/>
      <c r="KOS49"/>
      <c r="KOT49"/>
      <c r="KOU49"/>
      <c r="KOV49"/>
      <c r="KOW49"/>
      <c r="KOX49"/>
      <c r="KOY49"/>
      <c r="KOZ49"/>
      <c r="KPA49"/>
      <c r="KPB49"/>
      <c r="KPC49"/>
      <c r="KPD49"/>
      <c r="KPE49"/>
      <c r="KPF49"/>
      <c r="KPG49"/>
      <c r="KPH49"/>
      <c r="KPI49"/>
      <c r="KPJ49"/>
      <c r="KPK49"/>
      <c r="KPL49"/>
      <c r="KPM49"/>
      <c r="KPN49"/>
      <c r="KPO49"/>
      <c r="KPP49"/>
      <c r="KPQ49"/>
      <c r="KPR49"/>
      <c r="KPS49"/>
      <c r="KPT49"/>
      <c r="KPU49"/>
      <c r="KPV49"/>
      <c r="KPW49"/>
      <c r="KPX49"/>
      <c r="KPY49"/>
      <c r="KPZ49"/>
      <c r="KQA49"/>
      <c r="KQB49"/>
      <c r="KQC49"/>
      <c r="KQD49"/>
      <c r="KQE49"/>
      <c r="KQF49"/>
      <c r="KQG49"/>
      <c r="KQH49"/>
      <c r="KQI49"/>
      <c r="KQJ49"/>
      <c r="KQK49"/>
      <c r="KQL49"/>
      <c r="KQM49"/>
      <c r="KQN49"/>
      <c r="KQO49"/>
      <c r="KQP49"/>
      <c r="KQQ49"/>
      <c r="KQR49"/>
      <c r="KQS49"/>
      <c r="KQT49"/>
      <c r="KQU49"/>
      <c r="KQV49"/>
      <c r="KQW49"/>
      <c r="KQX49"/>
      <c r="KQY49"/>
      <c r="KQZ49"/>
      <c r="KRA49"/>
      <c r="KRB49"/>
      <c r="KRC49"/>
      <c r="KRD49"/>
      <c r="KRE49"/>
      <c r="KRF49"/>
      <c r="KRG49"/>
      <c r="KRH49"/>
      <c r="KRI49"/>
      <c r="KRJ49"/>
      <c r="KRK49"/>
      <c r="KRL49"/>
      <c r="KRM49"/>
      <c r="KRN49"/>
      <c r="KRO49"/>
      <c r="KRP49"/>
      <c r="KRQ49"/>
      <c r="KRR49"/>
      <c r="KRS49"/>
      <c r="KRT49"/>
      <c r="KRU49"/>
      <c r="KRV49"/>
      <c r="KRW49"/>
      <c r="KRX49"/>
      <c r="KRY49"/>
      <c r="KRZ49"/>
      <c r="KSA49"/>
      <c r="KSB49"/>
      <c r="KSC49"/>
      <c r="KSD49"/>
      <c r="KSE49"/>
      <c r="KSF49"/>
      <c r="KSG49"/>
      <c r="KSH49"/>
      <c r="KSI49"/>
      <c r="KSJ49"/>
      <c r="KSK49"/>
      <c r="KSL49"/>
      <c r="KSM49"/>
      <c r="KSN49"/>
      <c r="KSO49"/>
      <c r="KSP49"/>
      <c r="KSQ49"/>
      <c r="KSR49"/>
      <c r="KSS49"/>
      <c r="KST49"/>
      <c r="KSU49"/>
      <c r="KSV49"/>
      <c r="KSW49"/>
      <c r="KSX49"/>
      <c r="KSY49"/>
      <c r="KSZ49"/>
      <c r="KTA49"/>
      <c r="KTB49"/>
      <c r="KTC49"/>
      <c r="KTD49"/>
      <c r="KTE49"/>
      <c r="KTF49"/>
      <c r="KTG49"/>
      <c r="KTH49"/>
      <c r="KTI49"/>
      <c r="KTJ49"/>
      <c r="KTK49"/>
      <c r="KTL49"/>
      <c r="KTM49"/>
      <c r="KTN49"/>
      <c r="KTO49"/>
      <c r="KTP49"/>
      <c r="KTQ49"/>
      <c r="KTR49"/>
      <c r="KTS49"/>
      <c r="KTT49"/>
      <c r="KTU49"/>
      <c r="KTV49"/>
      <c r="KTW49"/>
      <c r="KTX49"/>
      <c r="KTY49"/>
      <c r="KTZ49"/>
      <c r="KUA49"/>
      <c r="KUB49"/>
      <c r="KUC49"/>
      <c r="KUD49"/>
      <c r="KUE49"/>
      <c r="KUF49"/>
      <c r="KUG49"/>
      <c r="KUH49"/>
      <c r="KUI49"/>
      <c r="KUJ49"/>
      <c r="KUK49"/>
      <c r="KUL49"/>
      <c r="KUM49"/>
      <c r="KUN49"/>
      <c r="KUO49"/>
      <c r="KUP49"/>
      <c r="KUQ49"/>
      <c r="KUR49"/>
      <c r="KUS49"/>
      <c r="KUT49"/>
      <c r="KUU49"/>
      <c r="KUV49"/>
      <c r="KUW49"/>
      <c r="KUX49"/>
      <c r="KUY49"/>
      <c r="KUZ49"/>
      <c r="KVA49"/>
      <c r="KVB49"/>
      <c r="KVC49"/>
      <c r="KVD49"/>
      <c r="KVE49"/>
      <c r="KVF49"/>
      <c r="KVG49"/>
      <c r="KVH49"/>
      <c r="KVI49"/>
      <c r="KVJ49"/>
      <c r="KVK49"/>
      <c r="KVL49"/>
      <c r="KVM49"/>
      <c r="KVN49"/>
      <c r="KVO49"/>
      <c r="KVP49"/>
      <c r="KVQ49"/>
      <c r="KVR49"/>
      <c r="KVS49"/>
      <c r="KVT49"/>
      <c r="KVU49"/>
      <c r="KVV49"/>
      <c r="KVW49"/>
      <c r="KVX49"/>
      <c r="KVY49"/>
      <c r="KVZ49"/>
      <c r="KWA49"/>
      <c r="KWB49"/>
      <c r="KWC49"/>
      <c r="KWD49"/>
      <c r="KWE49"/>
      <c r="KWF49"/>
      <c r="KWG49"/>
      <c r="KWH49"/>
      <c r="KWI49"/>
      <c r="KWJ49"/>
      <c r="KWK49"/>
      <c r="KWL49"/>
      <c r="KWM49"/>
      <c r="KWN49"/>
      <c r="KWO49"/>
      <c r="KWP49"/>
      <c r="KWQ49"/>
      <c r="KWR49"/>
      <c r="KWS49"/>
      <c r="KWT49"/>
      <c r="KWU49"/>
      <c r="KWV49"/>
      <c r="KWW49"/>
      <c r="KWX49"/>
      <c r="KWY49"/>
      <c r="KWZ49"/>
      <c r="KXA49"/>
      <c r="KXB49"/>
      <c r="KXC49"/>
      <c r="KXD49"/>
      <c r="KXE49"/>
      <c r="KXF49"/>
      <c r="KXG49"/>
      <c r="KXH49"/>
      <c r="KXI49"/>
      <c r="KXJ49"/>
      <c r="KXK49"/>
      <c r="KXL49"/>
      <c r="KXM49"/>
      <c r="KXN49"/>
      <c r="KXO49"/>
      <c r="KXP49"/>
      <c r="KXQ49"/>
      <c r="KXR49"/>
      <c r="KXS49"/>
      <c r="KXT49"/>
      <c r="KXU49"/>
      <c r="KXV49"/>
      <c r="KXW49"/>
      <c r="KXX49"/>
      <c r="KXY49"/>
      <c r="KXZ49"/>
      <c r="KYA49"/>
      <c r="KYB49"/>
      <c r="KYC49"/>
      <c r="KYD49"/>
      <c r="KYE49"/>
      <c r="KYF49"/>
      <c r="KYG49"/>
      <c r="KYH49"/>
      <c r="KYI49"/>
      <c r="KYJ49"/>
      <c r="KYK49"/>
      <c r="KYL49"/>
      <c r="KYM49"/>
      <c r="KYN49"/>
      <c r="KYO49"/>
      <c r="KYP49"/>
      <c r="KYQ49"/>
      <c r="KYR49"/>
      <c r="KYS49"/>
      <c r="KYT49"/>
      <c r="KYU49"/>
      <c r="KYV49"/>
      <c r="KYW49"/>
      <c r="KYX49"/>
      <c r="KYY49"/>
      <c r="KYZ49"/>
      <c r="KZA49"/>
      <c r="KZB49"/>
      <c r="KZC49"/>
      <c r="KZD49"/>
      <c r="KZE49"/>
      <c r="KZF49"/>
      <c r="KZG49"/>
      <c r="KZH49"/>
      <c r="KZI49"/>
      <c r="KZJ49"/>
      <c r="KZK49"/>
      <c r="KZL49"/>
      <c r="KZM49"/>
      <c r="KZN49"/>
      <c r="KZO49"/>
      <c r="KZP49"/>
      <c r="KZQ49"/>
      <c r="KZR49"/>
      <c r="KZS49"/>
      <c r="KZT49"/>
      <c r="KZU49"/>
      <c r="KZV49"/>
      <c r="KZW49"/>
      <c r="KZX49"/>
      <c r="KZY49"/>
      <c r="KZZ49"/>
      <c r="LAA49"/>
      <c r="LAB49"/>
      <c r="LAC49"/>
      <c r="LAD49"/>
      <c r="LAE49"/>
      <c r="LAF49"/>
      <c r="LAG49"/>
      <c r="LAH49"/>
      <c r="LAI49"/>
      <c r="LAJ49"/>
      <c r="LAK49"/>
      <c r="LAL49"/>
      <c r="LAM49"/>
      <c r="LAN49"/>
      <c r="LAO49"/>
      <c r="LAP49"/>
      <c r="LAQ49"/>
      <c r="LAR49"/>
      <c r="LAS49"/>
      <c r="LAT49"/>
      <c r="LAU49"/>
      <c r="LAV49"/>
      <c r="LAW49"/>
      <c r="LAX49"/>
      <c r="LAY49"/>
      <c r="LAZ49"/>
      <c r="LBA49"/>
      <c r="LBB49"/>
      <c r="LBC49"/>
      <c r="LBD49"/>
      <c r="LBE49"/>
      <c r="LBF49"/>
      <c r="LBG49"/>
      <c r="LBH49"/>
      <c r="LBI49"/>
      <c r="LBJ49"/>
      <c r="LBK49"/>
      <c r="LBL49"/>
      <c r="LBM49"/>
      <c r="LBN49"/>
      <c r="LBO49"/>
      <c r="LBP49"/>
      <c r="LBQ49"/>
      <c r="LBR49"/>
      <c r="LBS49"/>
      <c r="LBT49"/>
      <c r="LBU49"/>
      <c r="LBV49"/>
      <c r="LBW49"/>
      <c r="LBX49"/>
      <c r="LBY49"/>
      <c r="LBZ49"/>
      <c r="LCA49"/>
      <c r="LCB49"/>
      <c r="LCC49"/>
      <c r="LCD49"/>
      <c r="LCE49"/>
      <c r="LCF49"/>
      <c r="LCG49"/>
      <c r="LCH49"/>
      <c r="LCI49"/>
      <c r="LCJ49"/>
      <c r="LCK49"/>
      <c r="LCL49"/>
      <c r="LCM49"/>
      <c r="LCN49"/>
      <c r="LCO49"/>
      <c r="LCP49"/>
      <c r="LCQ49"/>
      <c r="LCR49"/>
      <c r="LCS49"/>
      <c r="LCT49"/>
      <c r="LCU49"/>
      <c r="LCV49"/>
      <c r="LCW49"/>
      <c r="LCX49"/>
      <c r="LCY49"/>
      <c r="LCZ49"/>
      <c r="LDA49"/>
      <c r="LDB49"/>
      <c r="LDC49"/>
      <c r="LDD49"/>
      <c r="LDE49"/>
      <c r="LDF49"/>
      <c r="LDG49"/>
      <c r="LDH49"/>
      <c r="LDI49"/>
      <c r="LDJ49"/>
      <c r="LDK49"/>
      <c r="LDL49"/>
      <c r="LDM49"/>
      <c r="LDN49"/>
      <c r="LDO49"/>
      <c r="LDP49"/>
      <c r="LDQ49"/>
      <c r="LDR49"/>
      <c r="LDS49"/>
      <c r="LDT49"/>
      <c r="LDU49"/>
      <c r="LDV49"/>
      <c r="LDW49"/>
      <c r="LDX49"/>
      <c r="LDY49"/>
      <c r="LDZ49"/>
      <c r="LEA49"/>
      <c r="LEB49"/>
      <c r="LEC49"/>
      <c r="LED49"/>
      <c r="LEE49"/>
      <c r="LEF49"/>
      <c r="LEG49"/>
      <c r="LEH49"/>
      <c r="LEI49"/>
      <c r="LEJ49"/>
      <c r="LEK49"/>
      <c r="LEL49"/>
      <c r="LEM49"/>
      <c r="LEN49"/>
      <c r="LEO49"/>
      <c r="LEP49"/>
      <c r="LEQ49"/>
      <c r="LER49"/>
      <c r="LES49"/>
      <c r="LET49"/>
      <c r="LEU49"/>
      <c r="LEV49"/>
      <c r="LEW49"/>
      <c r="LEX49"/>
      <c r="LEY49"/>
      <c r="LEZ49"/>
      <c r="LFA49"/>
      <c r="LFB49"/>
      <c r="LFC49"/>
      <c r="LFD49"/>
      <c r="LFE49"/>
      <c r="LFF49"/>
      <c r="LFG49"/>
      <c r="LFH49"/>
      <c r="LFI49"/>
      <c r="LFJ49"/>
      <c r="LFK49"/>
      <c r="LFL49"/>
      <c r="LFM49"/>
      <c r="LFN49"/>
      <c r="LFO49"/>
      <c r="LFP49"/>
      <c r="LFQ49"/>
      <c r="LFR49"/>
      <c r="LFS49"/>
      <c r="LFT49"/>
      <c r="LFU49"/>
      <c r="LFV49"/>
      <c r="LFW49"/>
      <c r="LFX49"/>
      <c r="LFY49"/>
      <c r="LFZ49"/>
      <c r="LGA49"/>
      <c r="LGB49"/>
      <c r="LGC49"/>
      <c r="LGD49"/>
      <c r="LGE49"/>
      <c r="LGF49"/>
      <c r="LGG49"/>
      <c r="LGH49"/>
      <c r="LGI49"/>
      <c r="LGJ49"/>
      <c r="LGK49"/>
      <c r="LGL49"/>
      <c r="LGM49"/>
      <c r="LGN49"/>
      <c r="LGO49"/>
      <c r="LGP49"/>
      <c r="LGQ49"/>
      <c r="LGR49"/>
      <c r="LGS49"/>
      <c r="LGT49"/>
      <c r="LGU49"/>
      <c r="LGV49"/>
      <c r="LGW49"/>
      <c r="LGX49"/>
      <c r="LGY49"/>
      <c r="LGZ49"/>
      <c r="LHA49"/>
      <c r="LHB49"/>
      <c r="LHC49"/>
      <c r="LHD49"/>
      <c r="LHE49"/>
      <c r="LHF49"/>
      <c r="LHG49"/>
      <c r="LHH49"/>
      <c r="LHI49"/>
      <c r="LHJ49"/>
      <c r="LHK49"/>
      <c r="LHL49"/>
      <c r="LHM49"/>
      <c r="LHN49"/>
      <c r="LHO49"/>
      <c r="LHP49"/>
      <c r="LHQ49"/>
      <c r="LHR49"/>
      <c r="LHS49"/>
      <c r="LHT49"/>
      <c r="LHU49"/>
      <c r="LHV49"/>
      <c r="LHW49"/>
      <c r="LHX49"/>
      <c r="LHY49"/>
      <c r="LHZ49"/>
      <c r="LIA49"/>
      <c r="LIB49"/>
      <c r="LIC49"/>
      <c r="LID49"/>
      <c r="LIE49"/>
      <c r="LIF49"/>
      <c r="LIG49"/>
      <c r="LIH49"/>
      <c r="LII49"/>
      <c r="LIJ49"/>
      <c r="LIK49"/>
      <c r="LIL49"/>
      <c r="LIM49"/>
      <c r="LIN49"/>
      <c r="LIO49"/>
      <c r="LIP49"/>
      <c r="LIQ49"/>
      <c r="LIR49"/>
      <c r="LIS49"/>
      <c r="LIT49"/>
      <c r="LIU49"/>
      <c r="LIV49"/>
      <c r="LIW49"/>
      <c r="LIX49"/>
      <c r="LIY49"/>
      <c r="LIZ49"/>
      <c r="LJA49"/>
      <c r="LJB49"/>
      <c r="LJC49"/>
      <c r="LJD49"/>
      <c r="LJE49"/>
      <c r="LJF49"/>
      <c r="LJG49"/>
      <c r="LJH49"/>
      <c r="LJI49"/>
      <c r="LJJ49"/>
      <c r="LJK49"/>
      <c r="LJL49"/>
      <c r="LJM49"/>
      <c r="LJN49"/>
      <c r="LJO49"/>
      <c r="LJP49"/>
      <c r="LJQ49"/>
      <c r="LJR49"/>
      <c r="LJS49"/>
      <c r="LJT49"/>
      <c r="LJU49"/>
      <c r="LJV49"/>
      <c r="LJW49"/>
      <c r="LJX49"/>
      <c r="LJY49"/>
      <c r="LJZ49"/>
      <c r="LKA49"/>
      <c r="LKB49"/>
      <c r="LKC49"/>
      <c r="LKD49"/>
      <c r="LKE49"/>
      <c r="LKF49"/>
      <c r="LKG49"/>
      <c r="LKH49"/>
      <c r="LKI49"/>
      <c r="LKJ49"/>
      <c r="LKK49"/>
      <c r="LKL49"/>
      <c r="LKM49"/>
      <c r="LKN49"/>
      <c r="LKO49"/>
      <c r="LKP49"/>
      <c r="LKQ49"/>
      <c r="LKR49"/>
      <c r="LKS49"/>
      <c r="LKT49"/>
      <c r="LKU49"/>
      <c r="LKV49"/>
      <c r="LKW49"/>
      <c r="LKX49"/>
      <c r="LKY49"/>
      <c r="LKZ49"/>
      <c r="LLA49"/>
      <c r="LLB49"/>
      <c r="LLC49"/>
      <c r="LLD49"/>
      <c r="LLE49"/>
      <c r="LLF49"/>
      <c r="LLG49"/>
      <c r="LLH49"/>
      <c r="LLI49"/>
      <c r="LLJ49"/>
      <c r="LLK49"/>
      <c r="LLL49"/>
      <c r="LLM49"/>
      <c r="LLN49"/>
      <c r="LLO49"/>
      <c r="LLP49"/>
      <c r="LLQ49"/>
      <c r="LLR49"/>
      <c r="LLS49"/>
      <c r="LLT49"/>
      <c r="LLU49"/>
      <c r="LLV49"/>
      <c r="LLW49"/>
      <c r="LLX49"/>
      <c r="LLY49"/>
      <c r="LLZ49"/>
      <c r="LMA49"/>
      <c r="LMB49"/>
      <c r="LMC49"/>
      <c r="LMD49"/>
      <c r="LME49"/>
      <c r="LMF49"/>
      <c r="LMG49"/>
      <c r="LMH49"/>
      <c r="LMI49"/>
      <c r="LMJ49"/>
      <c r="LMK49"/>
      <c r="LML49"/>
      <c r="LMM49"/>
      <c r="LMN49"/>
      <c r="LMO49"/>
      <c r="LMP49"/>
      <c r="LMQ49"/>
      <c r="LMR49"/>
      <c r="LMS49"/>
      <c r="LMT49"/>
      <c r="LMU49"/>
      <c r="LMV49"/>
      <c r="LMW49"/>
      <c r="LMX49"/>
      <c r="LMY49"/>
      <c r="LMZ49"/>
      <c r="LNA49"/>
      <c r="LNB49"/>
      <c r="LNC49"/>
      <c r="LND49"/>
      <c r="LNE49"/>
      <c r="LNF49"/>
      <c r="LNG49"/>
      <c r="LNH49"/>
      <c r="LNI49"/>
      <c r="LNJ49"/>
      <c r="LNK49"/>
      <c r="LNL49"/>
      <c r="LNM49"/>
      <c r="LNN49"/>
      <c r="LNO49"/>
      <c r="LNP49"/>
      <c r="LNQ49"/>
      <c r="LNR49"/>
      <c r="LNS49"/>
      <c r="LNT49"/>
      <c r="LNU49"/>
      <c r="LNV49"/>
      <c r="LNW49"/>
      <c r="LNX49"/>
      <c r="LNY49"/>
      <c r="LNZ49"/>
      <c r="LOA49"/>
      <c r="LOB49"/>
      <c r="LOC49"/>
      <c r="LOD49"/>
      <c r="LOE49"/>
      <c r="LOF49"/>
      <c r="LOG49"/>
      <c r="LOH49"/>
      <c r="LOI49"/>
      <c r="LOJ49"/>
      <c r="LOK49"/>
      <c r="LOL49"/>
      <c r="LOM49"/>
      <c r="LON49"/>
      <c r="LOO49"/>
      <c r="LOP49"/>
      <c r="LOQ49"/>
      <c r="LOR49"/>
      <c r="LOS49"/>
      <c r="LOT49"/>
      <c r="LOU49"/>
      <c r="LOV49"/>
      <c r="LOW49"/>
      <c r="LOX49"/>
      <c r="LOY49"/>
      <c r="LOZ49"/>
      <c r="LPA49"/>
      <c r="LPB49"/>
      <c r="LPC49"/>
      <c r="LPD49"/>
      <c r="LPE49"/>
      <c r="LPF49"/>
      <c r="LPG49"/>
      <c r="LPH49"/>
      <c r="LPI49"/>
      <c r="LPJ49"/>
      <c r="LPK49"/>
      <c r="LPL49"/>
      <c r="LPM49"/>
      <c r="LPN49"/>
      <c r="LPO49"/>
      <c r="LPP49"/>
      <c r="LPQ49"/>
      <c r="LPR49"/>
      <c r="LPS49"/>
      <c r="LPT49"/>
      <c r="LPU49"/>
      <c r="LPV49"/>
      <c r="LPW49"/>
      <c r="LPX49"/>
      <c r="LPY49"/>
      <c r="LPZ49"/>
      <c r="LQA49"/>
      <c r="LQB49"/>
      <c r="LQC49"/>
      <c r="LQD49"/>
      <c r="LQE49"/>
      <c r="LQF49"/>
      <c r="LQG49"/>
      <c r="LQH49"/>
      <c r="LQI49"/>
      <c r="LQJ49"/>
      <c r="LQK49"/>
      <c r="LQL49"/>
      <c r="LQM49"/>
      <c r="LQN49"/>
      <c r="LQO49"/>
      <c r="LQP49"/>
      <c r="LQQ49"/>
      <c r="LQR49"/>
      <c r="LQS49"/>
      <c r="LQT49"/>
      <c r="LQU49"/>
      <c r="LQV49"/>
      <c r="LQW49"/>
      <c r="LQX49"/>
      <c r="LQY49"/>
      <c r="LQZ49"/>
      <c r="LRA49"/>
      <c r="LRB49"/>
      <c r="LRC49"/>
      <c r="LRD49"/>
      <c r="LRE49"/>
      <c r="LRF49"/>
      <c r="LRG49"/>
      <c r="LRH49"/>
      <c r="LRI49"/>
      <c r="LRJ49"/>
      <c r="LRK49"/>
      <c r="LRL49"/>
      <c r="LRM49"/>
      <c r="LRN49"/>
      <c r="LRO49"/>
      <c r="LRP49"/>
      <c r="LRQ49"/>
      <c r="LRR49"/>
      <c r="LRS49"/>
      <c r="LRT49"/>
      <c r="LRU49"/>
      <c r="LRV49"/>
      <c r="LRW49"/>
      <c r="LRX49"/>
      <c r="LRY49"/>
      <c r="LRZ49"/>
      <c r="LSA49"/>
      <c r="LSB49"/>
      <c r="LSC49"/>
      <c r="LSD49"/>
      <c r="LSE49"/>
      <c r="LSF49"/>
      <c r="LSG49"/>
      <c r="LSH49"/>
      <c r="LSI49"/>
      <c r="LSJ49"/>
      <c r="LSK49"/>
      <c r="LSL49"/>
      <c r="LSM49"/>
      <c r="LSN49"/>
      <c r="LSO49"/>
      <c r="LSP49"/>
      <c r="LSQ49"/>
      <c r="LSR49"/>
      <c r="LSS49"/>
      <c r="LST49"/>
      <c r="LSU49"/>
      <c r="LSV49"/>
      <c r="LSW49"/>
      <c r="LSX49"/>
      <c r="LSY49"/>
      <c r="LSZ49"/>
      <c r="LTA49"/>
      <c r="LTB49"/>
      <c r="LTC49"/>
      <c r="LTD49"/>
      <c r="LTE49"/>
      <c r="LTF49"/>
      <c r="LTG49"/>
      <c r="LTH49"/>
      <c r="LTI49"/>
      <c r="LTJ49"/>
      <c r="LTK49"/>
      <c r="LTL49"/>
      <c r="LTM49"/>
      <c r="LTN49"/>
      <c r="LTO49"/>
      <c r="LTP49"/>
      <c r="LTQ49"/>
      <c r="LTR49"/>
      <c r="LTS49"/>
      <c r="LTT49"/>
      <c r="LTU49"/>
      <c r="LTV49"/>
      <c r="LTW49"/>
      <c r="LTX49"/>
      <c r="LTY49"/>
      <c r="LTZ49"/>
      <c r="LUA49"/>
      <c r="LUB49"/>
      <c r="LUC49"/>
      <c r="LUD49"/>
      <c r="LUE49"/>
      <c r="LUF49"/>
      <c r="LUG49"/>
      <c r="LUH49"/>
      <c r="LUI49"/>
      <c r="LUJ49"/>
      <c r="LUK49"/>
      <c r="LUL49"/>
      <c r="LUM49"/>
      <c r="LUN49"/>
      <c r="LUO49"/>
      <c r="LUP49"/>
      <c r="LUQ49"/>
      <c r="LUR49"/>
      <c r="LUS49"/>
      <c r="LUT49"/>
      <c r="LUU49"/>
      <c r="LUV49"/>
      <c r="LUW49"/>
      <c r="LUX49"/>
      <c r="LUY49"/>
      <c r="LUZ49"/>
      <c r="LVA49"/>
      <c r="LVB49"/>
      <c r="LVC49"/>
      <c r="LVD49"/>
      <c r="LVE49"/>
      <c r="LVF49"/>
      <c r="LVG49"/>
      <c r="LVH49"/>
      <c r="LVI49"/>
      <c r="LVJ49"/>
      <c r="LVK49"/>
      <c r="LVL49"/>
      <c r="LVM49"/>
      <c r="LVN49"/>
      <c r="LVO49"/>
      <c r="LVP49"/>
      <c r="LVQ49"/>
      <c r="LVR49"/>
      <c r="LVS49"/>
      <c r="LVT49"/>
      <c r="LVU49"/>
      <c r="LVV49"/>
      <c r="LVW49"/>
      <c r="LVX49"/>
      <c r="LVY49"/>
      <c r="LVZ49"/>
      <c r="LWA49"/>
      <c r="LWB49"/>
      <c r="LWC49"/>
      <c r="LWD49"/>
      <c r="LWE49"/>
      <c r="LWF49"/>
      <c r="LWG49"/>
      <c r="LWH49"/>
      <c r="LWI49"/>
      <c r="LWJ49"/>
      <c r="LWK49"/>
      <c r="LWL49"/>
      <c r="LWM49"/>
      <c r="LWN49"/>
      <c r="LWO49"/>
      <c r="LWP49"/>
      <c r="LWQ49"/>
      <c r="LWR49"/>
      <c r="LWS49"/>
      <c r="LWT49"/>
      <c r="LWU49"/>
      <c r="LWV49"/>
      <c r="LWW49"/>
      <c r="LWX49"/>
      <c r="LWY49"/>
      <c r="LWZ49"/>
      <c r="LXA49"/>
      <c r="LXB49"/>
      <c r="LXC49"/>
      <c r="LXD49"/>
      <c r="LXE49"/>
      <c r="LXF49"/>
      <c r="LXG49"/>
      <c r="LXH49"/>
      <c r="LXI49"/>
      <c r="LXJ49"/>
      <c r="LXK49"/>
      <c r="LXL49"/>
      <c r="LXM49"/>
      <c r="LXN49"/>
      <c r="LXO49"/>
      <c r="LXP49"/>
      <c r="LXQ49"/>
      <c r="LXR49"/>
      <c r="LXS49"/>
      <c r="LXT49"/>
      <c r="LXU49"/>
      <c r="LXV49"/>
      <c r="LXW49"/>
      <c r="LXX49"/>
      <c r="LXY49"/>
      <c r="LXZ49"/>
      <c r="LYA49"/>
      <c r="LYB49"/>
      <c r="LYC49"/>
      <c r="LYD49"/>
      <c r="LYE49"/>
      <c r="LYF49"/>
      <c r="LYG49"/>
      <c r="LYH49"/>
      <c r="LYI49"/>
      <c r="LYJ49"/>
      <c r="LYK49"/>
      <c r="LYL49"/>
      <c r="LYM49"/>
      <c r="LYN49"/>
      <c r="LYO49"/>
      <c r="LYP49"/>
      <c r="LYQ49"/>
      <c r="LYR49"/>
      <c r="LYS49"/>
      <c r="LYT49"/>
      <c r="LYU49"/>
      <c r="LYV49"/>
      <c r="LYW49"/>
      <c r="LYX49"/>
      <c r="LYY49"/>
      <c r="LYZ49"/>
      <c r="LZA49"/>
      <c r="LZB49"/>
      <c r="LZC49"/>
      <c r="LZD49"/>
      <c r="LZE49"/>
      <c r="LZF49"/>
      <c r="LZG49"/>
      <c r="LZH49"/>
      <c r="LZI49"/>
      <c r="LZJ49"/>
      <c r="LZK49"/>
      <c r="LZL49"/>
      <c r="LZM49"/>
      <c r="LZN49"/>
      <c r="LZO49"/>
      <c r="LZP49"/>
      <c r="LZQ49"/>
      <c r="LZR49"/>
      <c r="LZS49"/>
      <c r="LZT49"/>
      <c r="LZU49"/>
      <c r="LZV49"/>
      <c r="LZW49"/>
      <c r="LZX49"/>
      <c r="LZY49"/>
      <c r="LZZ49"/>
      <c r="MAA49"/>
      <c r="MAB49"/>
      <c r="MAC49"/>
      <c r="MAD49"/>
      <c r="MAE49"/>
      <c r="MAF49"/>
      <c r="MAG49"/>
      <c r="MAH49"/>
      <c r="MAI49"/>
      <c r="MAJ49"/>
      <c r="MAK49"/>
      <c r="MAL49"/>
      <c r="MAM49"/>
      <c r="MAN49"/>
      <c r="MAO49"/>
      <c r="MAP49"/>
      <c r="MAQ49"/>
      <c r="MAR49"/>
      <c r="MAS49"/>
      <c r="MAT49"/>
      <c r="MAU49"/>
      <c r="MAV49"/>
      <c r="MAW49"/>
      <c r="MAX49"/>
      <c r="MAY49"/>
      <c r="MAZ49"/>
      <c r="MBA49"/>
      <c r="MBB49"/>
      <c r="MBC49"/>
      <c r="MBD49"/>
      <c r="MBE49"/>
      <c r="MBF49"/>
      <c r="MBG49"/>
      <c r="MBH49"/>
      <c r="MBI49"/>
      <c r="MBJ49"/>
      <c r="MBK49"/>
      <c r="MBL49"/>
      <c r="MBM49"/>
      <c r="MBN49"/>
      <c r="MBO49"/>
      <c r="MBP49"/>
      <c r="MBQ49"/>
      <c r="MBR49"/>
      <c r="MBS49"/>
      <c r="MBT49"/>
      <c r="MBU49"/>
      <c r="MBV49"/>
      <c r="MBW49"/>
      <c r="MBX49"/>
      <c r="MBY49"/>
      <c r="MBZ49"/>
      <c r="MCA49"/>
      <c r="MCB49"/>
      <c r="MCC49"/>
      <c r="MCD49"/>
      <c r="MCE49"/>
      <c r="MCF49"/>
      <c r="MCG49"/>
      <c r="MCH49"/>
      <c r="MCI49"/>
      <c r="MCJ49"/>
      <c r="MCK49"/>
      <c r="MCL49"/>
      <c r="MCM49"/>
      <c r="MCN49"/>
      <c r="MCO49"/>
      <c r="MCP49"/>
      <c r="MCQ49"/>
      <c r="MCR49"/>
      <c r="MCS49"/>
      <c r="MCT49"/>
      <c r="MCU49"/>
      <c r="MCV49"/>
      <c r="MCW49"/>
      <c r="MCX49"/>
      <c r="MCY49"/>
      <c r="MCZ49"/>
      <c r="MDA49"/>
      <c r="MDB49"/>
      <c r="MDC49"/>
      <c r="MDD49"/>
      <c r="MDE49"/>
      <c r="MDF49"/>
      <c r="MDG49"/>
      <c r="MDH49"/>
      <c r="MDI49"/>
      <c r="MDJ49"/>
      <c r="MDK49"/>
      <c r="MDL49"/>
      <c r="MDM49"/>
      <c r="MDN49"/>
      <c r="MDO49"/>
      <c r="MDP49"/>
      <c r="MDQ49"/>
      <c r="MDR49"/>
      <c r="MDS49"/>
      <c r="MDT49"/>
      <c r="MDU49"/>
      <c r="MDV49"/>
      <c r="MDW49"/>
      <c r="MDX49"/>
      <c r="MDY49"/>
      <c r="MDZ49"/>
      <c r="MEA49"/>
      <c r="MEB49"/>
      <c r="MEC49"/>
      <c r="MED49"/>
      <c r="MEE49"/>
      <c r="MEF49"/>
      <c r="MEG49"/>
      <c r="MEH49"/>
      <c r="MEI49"/>
      <c r="MEJ49"/>
      <c r="MEK49"/>
      <c r="MEL49"/>
      <c r="MEM49"/>
      <c r="MEN49"/>
      <c r="MEO49"/>
      <c r="MEP49"/>
      <c r="MEQ49"/>
      <c r="MER49"/>
      <c r="MES49"/>
      <c r="MET49"/>
      <c r="MEU49"/>
      <c r="MEV49"/>
      <c r="MEW49"/>
      <c r="MEX49"/>
      <c r="MEY49"/>
      <c r="MEZ49"/>
      <c r="MFA49"/>
      <c r="MFB49"/>
      <c r="MFC49"/>
      <c r="MFD49"/>
      <c r="MFE49"/>
      <c r="MFF49"/>
      <c r="MFG49"/>
      <c r="MFH49"/>
      <c r="MFI49"/>
      <c r="MFJ49"/>
      <c r="MFK49"/>
      <c r="MFL49"/>
      <c r="MFM49"/>
      <c r="MFN49"/>
      <c r="MFO49"/>
      <c r="MFP49"/>
      <c r="MFQ49"/>
      <c r="MFR49"/>
      <c r="MFS49"/>
      <c r="MFT49"/>
      <c r="MFU49"/>
      <c r="MFV49"/>
      <c r="MFW49"/>
      <c r="MFX49"/>
      <c r="MFY49"/>
      <c r="MFZ49"/>
      <c r="MGA49"/>
      <c r="MGB49"/>
      <c r="MGC49"/>
      <c r="MGD49"/>
      <c r="MGE49"/>
      <c r="MGF49"/>
      <c r="MGG49"/>
      <c r="MGH49"/>
      <c r="MGI49"/>
      <c r="MGJ49"/>
      <c r="MGK49"/>
      <c r="MGL49"/>
      <c r="MGM49"/>
      <c r="MGN49"/>
      <c r="MGO49"/>
      <c r="MGP49"/>
      <c r="MGQ49"/>
      <c r="MGR49"/>
      <c r="MGS49"/>
      <c r="MGT49"/>
      <c r="MGU49"/>
      <c r="MGV49"/>
      <c r="MGW49"/>
      <c r="MGX49"/>
      <c r="MGY49"/>
      <c r="MGZ49"/>
      <c r="MHA49"/>
      <c r="MHB49"/>
      <c r="MHC49"/>
      <c r="MHD49"/>
      <c r="MHE49"/>
      <c r="MHF49"/>
      <c r="MHG49"/>
      <c r="MHH49"/>
      <c r="MHI49"/>
      <c r="MHJ49"/>
      <c r="MHK49"/>
      <c r="MHL49"/>
      <c r="MHM49"/>
      <c r="MHN49"/>
      <c r="MHO49"/>
      <c r="MHP49"/>
      <c r="MHQ49"/>
      <c r="MHR49"/>
      <c r="MHS49"/>
      <c r="MHT49"/>
      <c r="MHU49"/>
      <c r="MHV49"/>
      <c r="MHW49"/>
      <c r="MHX49"/>
      <c r="MHY49"/>
      <c r="MHZ49"/>
      <c r="MIA49"/>
      <c r="MIB49"/>
      <c r="MIC49"/>
      <c r="MID49"/>
      <c r="MIE49"/>
      <c r="MIF49"/>
      <c r="MIG49"/>
      <c r="MIH49"/>
      <c r="MII49"/>
      <c r="MIJ49"/>
      <c r="MIK49"/>
      <c r="MIL49"/>
      <c r="MIM49"/>
      <c r="MIN49"/>
      <c r="MIO49"/>
      <c r="MIP49"/>
      <c r="MIQ49"/>
      <c r="MIR49"/>
      <c r="MIS49"/>
      <c r="MIT49"/>
      <c r="MIU49"/>
      <c r="MIV49"/>
      <c r="MIW49"/>
      <c r="MIX49"/>
      <c r="MIY49"/>
      <c r="MIZ49"/>
      <c r="MJA49"/>
      <c r="MJB49"/>
      <c r="MJC49"/>
      <c r="MJD49"/>
      <c r="MJE49"/>
      <c r="MJF49"/>
      <c r="MJG49"/>
      <c r="MJH49"/>
      <c r="MJI49"/>
      <c r="MJJ49"/>
      <c r="MJK49"/>
      <c r="MJL49"/>
      <c r="MJM49"/>
      <c r="MJN49"/>
      <c r="MJO49"/>
      <c r="MJP49"/>
      <c r="MJQ49"/>
      <c r="MJR49"/>
      <c r="MJS49"/>
      <c r="MJT49"/>
      <c r="MJU49"/>
      <c r="MJV49"/>
      <c r="MJW49"/>
      <c r="MJX49"/>
      <c r="MJY49"/>
      <c r="MJZ49"/>
      <c r="MKA49"/>
      <c r="MKB49"/>
      <c r="MKC49"/>
      <c r="MKD49"/>
      <c r="MKE49"/>
      <c r="MKF49"/>
      <c r="MKG49"/>
      <c r="MKH49"/>
      <c r="MKI49"/>
      <c r="MKJ49"/>
      <c r="MKK49"/>
      <c r="MKL49"/>
      <c r="MKM49"/>
      <c r="MKN49"/>
      <c r="MKO49"/>
      <c r="MKP49"/>
      <c r="MKQ49"/>
      <c r="MKR49"/>
      <c r="MKS49"/>
      <c r="MKT49"/>
      <c r="MKU49"/>
      <c r="MKV49"/>
      <c r="MKW49"/>
      <c r="MKX49"/>
      <c r="MKY49"/>
      <c r="MKZ49"/>
      <c r="MLA49"/>
      <c r="MLB49"/>
      <c r="MLC49"/>
      <c r="MLD49"/>
      <c r="MLE49"/>
      <c r="MLF49"/>
      <c r="MLG49"/>
      <c r="MLH49"/>
      <c r="MLI49"/>
      <c r="MLJ49"/>
      <c r="MLK49"/>
      <c r="MLL49"/>
      <c r="MLM49"/>
      <c r="MLN49"/>
      <c r="MLO49"/>
      <c r="MLP49"/>
      <c r="MLQ49"/>
      <c r="MLR49"/>
      <c r="MLS49"/>
      <c r="MLT49"/>
      <c r="MLU49"/>
      <c r="MLV49"/>
      <c r="MLW49"/>
      <c r="MLX49"/>
      <c r="MLY49"/>
      <c r="MLZ49"/>
      <c r="MMA49"/>
      <c r="MMB49"/>
      <c r="MMC49"/>
      <c r="MMD49"/>
      <c r="MME49"/>
      <c r="MMF49"/>
      <c r="MMG49"/>
      <c r="MMH49"/>
      <c r="MMI49"/>
      <c r="MMJ49"/>
      <c r="MMK49"/>
      <c r="MML49"/>
      <c r="MMM49"/>
      <c r="MMN49"/>
      <c r="MMO49"/>
      <c r="MMP49"/>
      <c r="MMQ49"/>
      <c r="MMR49"/>
      <c r="MMS49"/>
      <c r="MMT49"/>
      <c r="MMU49"/>
      <c r="MMV49"/>
      <c r="MMW49"/>
      <c r="MMX49"/>
      <c r="MMY49"/>
      <c r="MMZ49"/>
      <c r="MNA49"/>
      <c r="MNB49"/>
      <c r="MNC49"/>
      <c r="MND49"/>
      <c r="MNE49"/>
      <c r="MNF49"/>
      <c r="MNG49"/>
      <c r="MNH49"/>
      <c r="MNI49"/>
      <c r="MNJ49"/>
      <c r="MNK49"/>
      <c r="MNL49"/>
      <c r="MNM49"/>
      <c r="MNN49"/>
      <c r="MNO49"/>
      <c r="MNP49"/>
      <c r="MNQ49"/>
      <c r="MNR49"/>
      <c r="MNS49"/>
      <c r="MNT49"/>
      <c r="MNU49"/>
      <c r="MNV49"/>
      <c r="MNW49"/>
      <c r="MNX49"/>
      <c r="MNY49"/>
      <c r="MNZ49"/>
      <c r="MOA49"/>
      <c r="MOB49"/>
      <c r="MOC49"/>
      <c r="MOD49"/>
      <c r="MOE49"/>
      <c r="MOF49"/>
      <c r="MOG49"/>
      <c r="MOH49"/>
      <c r="MOI49"/>
      <c r="MOJ49"/>
      <c r="MOK49"/>
      <c r="MOL49"/>
      <c r="MOM49"/>
      <c r="MON49"/>
      <c r="MOO49"/>
      <c r="MOP49"/>
      <c r="MOQ49"/>
      <c r="MOR49"/>
      <c r="MOS49"/>
      <c r="MOT49"/>
      <c r="MOU49"/>
      <c r="MOV49"/>
      <c r="MOW49"/>
      <c r="MOX49"/>
      <c r="MOY49"/>
      <c r="MOZ49"/>
      <c r="MPA49"/>
      <c r="MPB49"/>
      <c r="MPC49"/>
      <c r="MPD49"/>
      <c r="MPE49"/>
      <c r="MPF49"/>
      <c r="MPG49"/>
      <c r="MPH49"/>
      <c r="MPI49"/>
      <c r="MPJ49"/>
      <c r="MPK49"/>
      <c r="MPL49"/>
      <c r="MPM49"/>
      <c r="MPN49"/>
      <c r="MPO49"/>
      <c r="MPP49"/>
      <c r="MPQ49"/>
      <c r="MPR49"/>
      <c r="MPS49"/>
      <c r="MPT49"/>
      <c r="MPU49"/>
      <c r="MPV49"/>
      <c r="MPW49"/>
      <c r="MPX49"/>
      <c r="MPY49"/>
      <c r="MPZ49"/>
      <c r="MQA49"/>
      <c r="MQB49"/>
      <c r="MQC49"/>
      <c r="MQD49"/>
      <c r="MQE49"/>
      <c r="MQF49"/>
      <c r="MQG49"/>
      <c r="MQH49"/>
      <c r="MQI49"/>
      <c r="MQJ49"/>
      <c r="MQK49"/>
      <c r="MQL49"/>
      <c r="MQM49"/>
      <c r="MQN49"/>
      <c r="MQO49"/>
      <c r="MQP49"/>
      <c r="MQQ49"/>
      <c r="MQR49"/>
      <c r="MQS49"/>
      <c r="MQT49"/>
      <c r="MQU49"/>
      <c r="MQV49"/>
      <c r="MQW49"/>
      <c r="MQX49"/>
      <c r="MQY49"/>
      <c r="MQZ49"/>
      <c r="MRA49"/>
      <c r="MRB49"/>
      <c r="MRC49"/>
      <c r="MRD49"/>
      <c r="MRE49"/>
      <c r="MRF49"/>
      <c r="MRG49"/>
      <c r="MRH49"/>
      <c r="MRI49"/>
      <c r="MRJ49"/>
      <c r="MRK49"/>
      <c r="MRL49"/>
      <c r="MRM49"/>
      <c r="MRN49"/>
      <c r="MRO49"/>
      <c r="MRP49"/>
      <c r="MRQ49"/>
      <c r="MRR49"/>
      <c r="MRS49"/>
      <c r="MRT49"/>
      <c r="MRU49"/>
      <c r="MRV49"/>
      <c r="MRW49"/>
      <c r="MRX49"/>
      <c r="MRY49"/>
      <c r="MRZ49"/>
      <c r="MSA49"/>
      <c r="MSB49"/>
      <c r="MSC49"/>
      <c r="MSD49"/>
      <c r="MSE49"/>
      <c r="MSF49"/>
      <c r="MSG49"/>
      <c r="MSH49"/>
      <c r="MSI49"/>
      <c r="MSJ49"/>
      <c r="MSK49"/>
      <c r="MSL49"/>
      <c r="MSM49"/>
      <c r="MSN49"/>
      <c r="MSO49"/>
      <c r="MSP49"/>
      <c r="MSQ49"/>
      <c r="MSR49"/>
      <c r="MSS49"/>
      <c r="MST49"/>
      <c r="MSU49"/>
      <c r="MSV49"/>
      <c r="MSW49"/>
      <c r="MSX49"/>
      <c r="MSY49"/>
      <c r="MSZ49"/>
      <c r="MTA49"/>
      <c r="MTB49"/>
      <c r="MTC49"/>
      <c r="MTD49"/>
      <c r="MTE49"/>
      <c r="MTF49"/>
      <c r="MTG49"/>
      <c r="MTH49"/>
      <c r="MTI49"/>
      <c r="MTJ49"/>
      <c r="MTK49"/>
      <c r="MTL49"/>
      <c r="MTM49"/>
      <c r="MTN49"/>
      <c r="MTO49"/>
      <c r="MTP49"/>
      <c r="MTQ49"/>
      <c r="MTR49"/>
      <c r="MTS49"/>
      <c r="MTT49"/>
      <c r="MTU49"/>
      <c r="MTV49"/>
      <c r="MTW49"/>
      <c r="MTX49"/>
      <c r="MTY49"/>
      <c r="MTZ49"/>
      <c r="MUA49"/>
      <c r="MUB49"/>
      <c r="MUC49"/>
      <c r="MUD49"/>
      <c r="MUE49"/>
      <c r="MUF49"/>
      <c r="MUG49"/>
      <c r="MUH49"/>
      <c r="MUI49"/>
      <c r="MUJ49"/>
      <c r="MUK49"/>
      <c r="MUL49"/>
      <c r="MUM49"/>
      <c r="MUN49"/>
      <c r="MUO49"/>
      <c r="MUP49"/>
      <c r="MUQ49"/>
      <c r="MUR49"/>
      <c r="MUS49"/>
      <c r="MUT49"/>
      <c r="MUU49"/>
      <c r="MUV49"/>
      <c r="MUW49"/>
      <c r="MUX49"/>
      <c r="MUY49"/>
      <c r="MUZ49"/>
      <c r="MVA49"/>
      <c r="MVB49"/>
      <c r="MVC49"/>
      <c r="MVD49"/>
      <c r="MVE49"/>
      <c r="MVF49"/>
      <c r="MVG49"/>
      <c r="MVH49"/>
      <c r="MVI49"/>
      <c r="MVJ49"/>
      <c r="MVK49"/>
      <c r="MVL49"/>
      <c r="MVM49"/>
      <c r="MVN49"/>
      <c r="MVO49"/>
      <c r="MVP49"/>
      <c r="MVQ49"/>
      <c r="MVR49"/>
      <c r="MVS49"/>
      <c r="MVT49"/>
      <c r="MVU49"/>
      <c r="MVV49"/>
      <c r="MVW49"/>
      <c r="MVX49"/>
      <c r="MVY49"/>
      <c r="MVZ49"/>
      <c r="MWA49"/>
      <c r="MWB49"/>
      <c r="MWC49"/>
      <c r="MWD49"/>
      <c r="MWE49"/>
      <c r="MWF49"/>
      <c r="MWG49"/>
      <c r="MWH49"/>
      <c r="MWI49"/>
      <c r="MWJ49"/>
      <c r="MWK49"/>
      <c r="MWL49"/>
      <c r="MWM49"/>
      <c r="MWN49"/>
      <c r="MWO49"/>
      <c r="MWP49"/>
      <c r="MWQ49"/>
      <c r="MWR49"/>
      <c r="MWS49"/>
      <c r="MWT49"/>
      <c r="MWU49"/>
      <c r="MWV49"/>
      <c r="MWW49"/>
      <c r="MWX49"/>
      <c r="MWY49"/>
      <c r="MWZ49"/>
      <c r="MXA49"/>
      <c r="MXB49"/>
      <c r="MXC49"/>
      <c r="MXD49"/>
      <c r="MXE49"/>
      <c r="MXF49"/>
      <c r="MXG49"/>
      <c r="MXH49"/>
      <c r="MXI49"/>
      <c r="MXJ49"/>
      <c r="MXK49"/>
      <c r="MXL49"/>
      <c r="MXM49"/>
      <c r="MXN49"/>
      <c r="MXO49"/>
      <c r="MXP49"/>
      <c r="MXQ49"/>
      <c r="MXR49"/>
      <c r="MXS49"/>
      <c r="MXT49"/>
      <c r="MXU49"/>
      <c r="MXV49"/>
      <c r="MXW49"/>
      <c r="MXX49"/>
      <c r="MXY49"/>
      <c r="MXZ49"/>
      <c r="MYA49"/>
      <c r="MYB49"/>
      <c r="MYC49"/>
      <c r="MYD49"/>
      <c r="MYE49"/>
      <c r="MYF49"/>
      <c r="MYG49"/>
      <c r="MYH49"/>
      <c r="MYI49"/>
      <c r="MYJ49"/>
      <c r="MYK49"/>
      <c r="MYL49"/>
      <c r="MYM49"/>
      <c r="MYN49"/>
      <c r="MYO49"/>
      <c r="MYP49"/>
      <c r="MYQ49"/>
      <c r="MYR49"/>
      <c r="MYS49"/>
      <c r="MYT49"/>
      <c r="MYU49"/>
      <c r="MYV49"/>
      <c r="MYW49"/>
      <c r="MYX49"/>
      <c r="MYY49"/>
      <c r="MYZ49"/>
      <c r="MZA49"/>
      <c r="MZB49"/>
      <c r="MZC49"/>
      <c r="MZD49"/>
      <c r="MZE49"/>
      <c r="MZF49"/>
      <c r="MZG49"/>
      <c r="MZH49"/>
      <c r="MZI49"/>
      <c r="MZJ49"/>
      <c r="MZK49"/>
      <c r="MZL49"/>
      <c r="MZM49"/>
      <c r="MZN49"/>
      <c r="MZO49"/>
      <c r="MZP49"/>
      <c r="MZQ49"/>
      <c r="MZR49"/>
      <c r="MZS49"/>
      <c r="MZT49"/>
      <c r="MZU49"/>
      <c r="MZV49"/>
      <c r="MZW49"/>
      <c r="MZX49"/>
      <c r="MZY49"/>
      <c r="MZZ49"/>
      <c r="NAA49"/>
      <c r="NAB49"/>
      <c r="NAC49"/>
      <c r="NAD49"/>
      <c r="NAE49"/>
      <c r="NAF49"/>
      <c r="NAG49"/>
      <c r="NAH49"/>
      <c r="NAI49"/>
      <c r="NAJ49"/>
      <c r="NAK49"/>
      <c r="NAL49"/>
      <c r="NAM49"/>
      <c r="NAN49"/>
      <c r="NAO49"/>
      <c r="NAP49"/>
      <c r="NAQ49"/>
      <c r="NAR49"/>
      <c r="NAS49"/>
      <c r="NAT49"/>
      <c r="NAU49"/>
      <c r="NAV49"/>
      <c r="NAW49"/>
      <c r="NAX49"/>
      <c r="NAY49"/>
      <c r="NAZ49"/>
      <c r="NBA49"/>
      <c r="NBB49"/>
      <c r="NBC49"/>
      <c r="NBD49"/>
      <c r="NBE49"/>
      <c r="NBF49"/>
      <c r="NBG49"/>
      <c r="NBH49"/>
      <c r="NBI49"/>
      <c r="NBJ49"/>
      <c r="NBK49"/>
      <c r="NBL49"/>
      <c r="NBM49"/>
      <c r="NBN49"/>
      <c r="NBO49"/>
      <c r="NBP49"/>
      <c r="NBQ49"/>
      <c r="NBR49"/>
      <c r="NBS49"/>
      <c r="NBT49"/>
      <c r="NBU49"/>
      <c r="NBV49"/>
      <c r="NBW49"/>
      <c r="NBX49"/>
      <c r="NBY49"/>
      <c r="NBZ49"/>
      <c r="NCA49"/>
      <c r="NCB49"/>
      <c r="NCC49"/>
      <c r="NCD49"/>
      <c r="NCE49"/>
      <c r="NCF49"/>
      <c r="NCG49"/>
      <c r="NCH49"/>
      <c r="NCI49"/>
      <c r="NCJ49"/>
      <c r="NCK49"/>
      <c r="NCL49"/>
      <c r="NCM49"/>
      <c r="NCN49"/>
      <c r="NCO49"/>
      <c r="NCP49"/>
      <c r="NCQ49"/>
      <c r="NCR49"/>
      <c r="NCS49"/>
      <c r="NCT49"/>
      <c r="NCU49"/>
      <c r="NCV49"/>
      <c r="NCW49"/>
      <c r="NCX49"/>
      <c r="NCY49"/>
      <c r="NCZ49"/>
      <c r="NDA49"/>
      <c r="NDB49"/>
      <c r="NDC49"/>
      <c r="NDD49"/>
      <c r="NDE49"/>
      <c r="NDF49"/>
      <c r="NDG49"/>
      <c r="NDH49"/>
      <c r="NDI49"/>
      <c r="NDJ49"/>
      <c r="NDK49"/>
      <c r="NDL49"/>
      <c r="NDM49"/>
      <c r="NDN49"/>
      <c r="NDO49"/>
      <c r="NDP49"/>
      <c r="NDQ49"/>
      <c r="NDR49"/>
      <c r="NDS49"/>
      <c r="NDT49"/>
      <c r="NDU49"/>
      <c r="NDV49"/>
      <c r="NDW49"/>
      <c r="NDX49"/>
      <c r="NDY49"/>
      <c r="NDZ49"/>
      <c r="NEA49"/>
      <c r="NEB49"/>
      <c r="NEC49"/>
      <c r="NED49"/>
      <c r="NEE49"/>
      <c r="NEF49"/>
      <c r="NEG49"/>
      <c r="NEH49"/>
      <c r="NEI49"/>
      <c r="NEJ49"/>
      <c r="NEK49"/>
      <c r="NEL49"/>
      <c r="NEM49"/>
      <c r="NEN49"/>
      <c r="NEO49"/>
      <c r="NEP49"/>
      <c r="NEQ49"/>
      <c r="NER49"/>
      <c r="NES49"/>
      <c r="NET49"/>
      <c r="NEU49"/>
      <c r="NEV49"/>
      <c r="NEW49"/>
      <c r="NEX49"/>
      <c r="NEY49"/>
      <c r="NEZ49"/>
      <c r="NFA49"/>
      <c r="NFB49"/>
      <c r="NFC49"/>
      <c r="NFD49"/>
      <c r="NFE49"/>
      <c r="NFF49"/>
      <c r="NFG49"/>
      <c r="NFH49"/>
      <c r="NFI49"/>
      <c r="NFJ49"/>
      <c r="NFK49"/>
      <c r="NFL49"/>
      <c r="NFM49"/>
      <c r="NFN49"/>
      <c r="NFO49"/>
      <c r="NFP49"/>
      <c r="NFQ49"/>
      <c r="NFR49"/>
      <c r="NFS49"/>
      <c r="NFT49"/>
      <c r="NFU49"/>
      <c r="NFV49"/>
      <c r="NFW49"/>
      <c r="NFX49"/>
      <c r="NFY49"/>
      <c r="NFZ49"/>
      <c r="NGA49"/>
      <c r="NGB49"/>
      <c r="NGC49"/>
      <c r="NGD49"/>
      <c r="NGE49"/>
      <c r="NGF49"/>
      <c r="NGG49"/>
      <c r="NGH49"/>
      <c r="NGI49"/>
      <c r="NGJ49"/>
      <c r="NGK49"/>
      <c r="NGL49"/>
      <c r="NGM49"/>
      <c r="NGN49"/>
      <c r="NGO49"/>
      <c r="NGP49"/>
      <c r="NGQ49"/>
      <c r="NGR49"/>
      <c r="NGS49"/>
      <c r="NGT49"/>
      <c r="NGU49"/>
      <c r="NGV49"/>
      <c r="NGW49"/>
      <c r="NGX49"/>
      <c r="NGY49"/>
      <c r="NGZ49"/>
      <c r="NHA49"/>
      <c r="NHB49"/>
      <c r="NHC49"/>
      <c r="NHD49"/>
      <c r="NHE49"/>
      <c r="NHF49"/>
      <c r="NHG49"/>
      <c r="NHH49"/>
      <c r="NHI49"/>
      <c r="NHJ49"/>
      <c r="NHK49"/>
      <c r="NHL49"/>
      <c r="NHM49"/>
      <c r="NHN49"/>
      <c r="NHO49"/>
      <c r="NHP49"/>
      <c r="NHQ49"/>
      <c r="NHR49"/>
      <c r="NHS49"/>
      <c r="NHT49"/>
      <c r="NHU49"/>
      <c r="NHV49"/>
      <c r="NHW49"/>
      <c r="NHX49"/>
      <c r="NHY49"/>
      <c r="NHZ49"/>
      <c r="NIA49"/>
      <c r="NIB49"/>
      <c r="NIC49"/>
      <c r="NID49"/>
      <c r="NIE49"/>
      <c r="NIF49"/>
      <c r="NIG49"/>
      <c r="NIH49"/>
      <c r="NII49"/>
      <c r="NIJ49"/>
      <c r="NIK49"/>
      <c r="NIL49"/>
      <c r="NIM49"/>
      <c r="NIN49"/>
      <c r="NIO49"/>
      <c r="NIP49"/>
      <c r="NIQ49"/>
      <c r="NIR49"/>
      <c r="NIS49"/>
      <c r="NIT49"/>
      <c r="NIU49"/>
      <c r="NIV49"/>
      <c r="NIW49"/>
      <c r="NIX49"/>
      <c r="NIY49"/>
      <c r="NIZ49"/>
      <c r="NJA49"/>
      <c r="NJB49"/>
      <c r="NJC49"/>
      <c r="NJD49"/>
      <c r="NJE49"/>
      <c r="NJF49"/>
      <c r="NJG49"/>
      <c r="NJH49"/>
      <c r="NJI49"/>
      <c r="NJJ49"/>
      <c r="NJK49"/>
      <c r="NJL49"/>
      <c r="NJM49"/>
      <c r="NJN49"/>
      <c r="NJO49"/>
      <c r="NJP49"/>
      <c r="NJQ49"/>
      <c r="NJR49"/>
      <c r="NJS49"/>
      <c r="NJT49"/>
      <c r="NJU49"/>
      <c r="NJV49"/>
      <c r="NJW49"/>
      <c r="NJX49"/>
      <c r="NJY49"/>
      <c r="NJZ49"/>
      <c r="NKA49"/>
      <c r="NKB49"/>
      <c r="NKC49"/>
      <c r="NKD49"/>
      <c r="NKE49"/>
      <c r="NKF49"/>
      <c r="NKG49"/>
      <c r="NKH49"/>
      <c r="NKI49"/>
      <c r="NKJ49"/>
      <c r="NKK49"/>
      <c r="NKL49"/>
      <c r="NKM49"/>
      <c r="NKN49"/>
      <c r="NKO49"/>
      <c r="NKP49"/>
      <c r="NKQ49"/>
      <c r="NKR49"/>
      <c r="NKS49"/>
      <c r="NKT49"/>
      <c r="NKU49"/>
      <c r="NKV49"/>
      <c r="NKW49"/>
      <c r="NKX49"/>
      <c r="NKY49"/>
      <c r="NKZ49"/>
      <c r="NLA49"/>
      <c r="NLB49"/>
      <c r="NLC49"/>
      <c r="NLD49"/>
      <c r="NLE49"/>
      <c r="NLF49"/>
      <c r="NLG49"/>
      <c r="NLH49"/>
      <c r="NLI49"/>
      <c r="NLJ49"/>
      <c r="NLK49"/>
      <c r="NLL49"/>
      <c r="NLM49"/>
      <c r="NLN49"/>
      <c r="NLO49"/>
      <c r="NLP49"/>
      <c r="NLQ49"/>
      <c r="NLR49"/>
      <c r="NLS49"/>
      <c r="NLT49"/>
      <c r="NLU49"/>
      <c r="NLV49"/>
      <c r="NLW49"/>
      <c r="NLX49"/>
      <c r="NLY49"/>
      <c r="NLZ49"/>
      <c r="NMA49"/>
      <c r="NMB49"/>
      <c r="NMC49"/>
      <c r="NMD49"/>
      <c r="NME49"/>
      <c r="NMF49"/>
      <c r="NMG49"/>
      <c r="NMH49"/>
      <c r="NMI49"/>
      <c r="NMJ49"/>
      <c r="NMK49"/>
      <c r="NML49"/>
      <c r="NMM49"/>
      <c r="NMN49"/>
      <c r="NMO49"/>
      <c r="NMP49"/>
      <c r="NMQ49"/>
      <c r="NMR49"/>
      <c r="NMS49"/>
      <c r="NMT49"/>
      <c r="NMU49"/>
      <c r="NMV49"/>
      <c r="NMW49"/>
      <c r="NMX49"/>
      <c r="NMY49"/>
      <c r="NMZ49"/>
      <c r="NNA49"/>
      <c r="NNB49"/>
      <c r="NNC49"/>
      <c r="NND49"/>
      <c r="NNE49"/>
      <c r="NNF49"/>
      <c r="NNG49"/>
      <c r="NNH49"/>
      <c r="NNI49"/>
      <c r="NNJ49"/>
      <c r="NNK49"/>
      <c r="NNL49"/>
      <c r="NNM49"/>
      <c r="NNN49"/>
      <c r="NNO49"/>
      <c r="NNP49"/>
      <c r="NNQ49"/>
      <c r="NNR49"/>
      <c r="NNS49"/>
      <c r="NNT49"/>
      <c r="NNU49"/>
      <c r="NNV49"/>
      <c r="NNW49"/>
      <c r="NNX49"/>
      <c r="NNY49"/>
      <c r="NNZ49"/>
      <c r="NOA49"/>
      <c r="NOB49"/>
      <c r="NOC49"/>
      <c r="NOD49"/>
      <c r="NOE49"/>
      <c r="NOF49"/>
      <c r="NOG49"/>
      <c r="NOH49"/>
      <c r="NOI49"/>
      <c r="NOJ49"/>
      <c r="NOK49"/>
      <c r="NOL49"/>
      <c r="NOM49"/>
      <c r="NON49"/>
      <c r="NOO49"/>
      <c r="NOP49"/>
      <c r="NOQ49"/>
      <c r="NOR49"/>
      <c r="NOS49"/>
      <c r="NOT49"/>
      <c r="NOU49"/>
      <c r="NOV49"/>
      <c r="NOW49"/>
      <c r="NOX49"/>
      <c r="NOY49"/>
      <c r="NOZ49"/>
      <c r="NPA49"/>
      <c r="NPB49"/>
      <c r="NPC49"/>
      <c r="NPD49"/>
      <c r="NPE49"/>
      <c r="NPF49"/>
      <c r="NPG49"/>
      <c r="NPH49"/>
      <c r="NPI49"/>
      <c r="NPJ49"/>
      <c r="NPK49"/>
      <c r="NPL49"/>
      <c r="NPM49"/>
      <c r="NPN49"/>
      <c r="NPO49"/>
      <c r="NPP49"/>
      <c r="NPQ49"/>
      <c r="NPR49"/>
      <c r="NPS49"/>
      <c r="NPT49"/>
      <c r="NPU49"/>
      <c r="NPV49"/>
      <c r="NPW49"/>
      <c r="NPX49"/>
      <c r="NPY49"/>
      <c r="NPZ49"/>
      <c r="NQA49"/>
      <c r="NQB49"/>
      <c r="NQC49"/>
      <c r="NQD49"/>
      <c r="NQE49"/>
      <c r="NQF49"/>
      <c r="NQG49"/>
      <c r="NQH49"/>
      <c r="NQI49"/>
      <c r="NQJ49"/>
      <c r="NQK49"/>
      <c r="NQL49"/>
      <c r="NQM49"/>
      <c r="NQN49"/>
      <c r="NQO49"/>
      <c r="NQP49"/>
      <c r="NQQ49"/>
      <c r="NQR49"/>
      <c r="NQS49"/>
      <c r="NQT49"/>
      <c r="NQU49"/>
      <c r="NQV49"/>
      <c r="NQW49"/>
      <c r="NQX49"/>
      <c r="NQY49"/>
      <c r="NQZ49"/>
      <c r="NRA49"/>
      <c r="NRB49"/>
      <c r="NRC49"/>
      <c r="NRD49"/>
      <c r="NRE49"/>
      <c r="NRF49"/>
      <c r="NRG49"/>
      <c r="NRH49"/>
      <c r="NRI49"/>
      <c r="NRJ49"/>
      <c r="NRK49"/>
      <c r="NRL49"/>
      <c r="NRM49"/>
      <c r="NRN49"/>
      <c r="NRO49"/>
      <c r="NRP49"/>
      <c r="NRQ49"/>
      <c r="NRR49"/>
      <c r="NRS49"/>
      <c r="NRT49"/>
      <c r="NRU49"/>
      <c r="NRV49"/>
      <c r="NRW49"/>
      <c r="NRX49"/>
      <c r="NRY49"/>
      <c r="NRZ49"/>
      <c r="NSA49"/>
      <c r="NSB49"/>
      <c r="NSC49"/>
      <c r="NSD49"/>
      <c r="NSE49"/>
      <c r="NSF49"/>
      <c r="NSG49"/>
      <c r="NSH49"/>
      <c r="NSI49"/>
      <c r="NSJ49"/>
      <c r="NSK49"/>
      <c r="NSL49"/>
      <c r="NSM49"/>
      <c r="NSN49"/>
      <c r="NSO49"/>
      <c r="NSP49"/>
      <c r="NSQ49"/>
      <c r="NSR49"/>
      <c r="NSS49"/>
      <c r="NST49"/>
      <c r="NSU49"/>
      <c r="NSV49"/>
      <c r="NSW49"/>
      <c r="NSX49"/>
      <c r="NSY49"/>
      <c r="NSZ49"/>
      <c r="NTA49"/>
      <c r="NTB49"/>
      <c r="NTC49"/>
      <c r="NTD49"/>
      <c r="NTE49"/>
      <c r="NTF49"/>
      <c r="NTG49"/>
      <c r="NTH49"/>
      <c r="NTI49"/>
      <c r="NTJ49"/>
      <c r="NTK49"/>
      <c r="NTL49"/>
      <c r="NTM49"/>
      <c r="NTN49"/>
      <c r="NTO49"/>
      <c r="NTP49"/>
      <c r="NTQ49"/>
      <c r="NTR49"/>
      <c r="NTS49"/>
      <c r="NTT49"/>
      <c r="NTU49"/>
      <c r="NTV49"/>
      <c r="NTW49"/>
      <c r="NTX49"/>
      <c r="NTY49"/>
      <c r="NTZ49"/>
      <c r="NUA49"/>
      <c r="NUB49"/>
      <c r="NUC49"/>
      <c r="NUD49"/>
      <c r="NUE49"/>
      <c r="NUF49"/>
      <c r="NUG49"/>
      <c r="NUH49"/>
      <c r="NUI49"/>
      <c r="NUJ49"/>
      <c r="NUK49"/>
      <c r="NUL49"/>
      <c r="NUM49"/>
      <c r="NUN49"/>
      <c r="NUO49"/>
      <c r="NUP49"/>
      <c r="NUQ49"/>
      <c r="NUR49"/>
      <c r="NUS49"/>
      <c r="NUT49"/>
      <c r="NUU49"/>
      <c r="NUV49"/>
      <c r="NUW49"/>
      <c r="NUX49"/>
      <c r="NUY49"/>
      <c r="NUZ49"/>
      <c r="NVA49"/>
      <c r="NVB49"/>
      <c r="NVC49"/>
      <c r="NVD49"/>
      <c r="NVE49"/>
      <c r="NVF49"/>
      <c r="NVG49"/>
      <c r="NVH49"/>
      <c r="NVI49"/>
      <c r="NVJ49"/>
      <c r="NVK49"/>
      <c r="NVL49"/>
      <c r="NVM49"/>
      <c r="NVN49"/>
      <c r="NVO49"/>
      <c r="NVP49"/>
      <c r="NVQ49"/>
      <c r="NVR49"/>
      <c r="NVS49"/>
      <c r="NVT49"/>
      <c r="NVU49"/>
      <c r="NVV49"/>
      <c r="NVW49"/>
      <c r="NVX49"/>
      <c r="NVY49"/>
      <c r="NVZ49"/>
      <c r="NWA49"/>
      <c r="NWB49"/>
      <c r="NWC49"/>
      <c r="NWD49"/>
      <c r="NWE49"/>
      <c r="NWF49"/>
      <c r="NWG49"/>
      <c r="NWH49"/>
      <c r="NWI49"/>
      <c r="NWJ49"/>
      <c r="NWK49"/>
      <c r="NWL49"/>
      <c r="NWM49"/>
      <c r="NWN49"/>
      <c r="NWO49"/>
      <c r="NWP49"/>
      <c r="NWQ49"/>
      <c r="NWR49"/>
      <c r="NWS49"/>
      <c r="NWT49"/>
      <c r="NWU49"/>
      <c r="NWV49"/>
      <c r="NWW49"/>
      <c r="NWX49"/>
      <c r="NWY49"/>
      <c r="NWZ49"/>
      <c r="NXA49"/>
      <c r="NXB49"/>
      <c r="NXC49"/>
      <c r="NXD49"/>
      <c r="NXE49"/>
      <c r="NXF49"/>
      <c r="NXG49"/>
      <c r="NXH49"/>
      <c r="NXI49"/>
      <c r="NXJ49"/>
      <c r="NXK49"/>
      <c r="NXL49"/>
      <c r="NXM49"/>
      <c r="NXN49"/>
      <c r="NXO49"/>
      <c r="NXP49"/>
      <c r="NXQ49"/>
      <c r="NXR49"/>
      <c r="NXS49"/>
      <c r="NXT49"/>
      <c r="NXU49"/>
      <c r="NXV49"/>
      <c r="NXW49"/>
      <c r="NXX49"/>
      <c r="NXY49"/>
      <c r="NXZ49"/>
      <c r="NYA49"/>
      <c r="NYB49"/>
      <c r="NYC49"/>
      <c r="NYD49"/>
      <c r="NYE49"/>
      <c r="NYF49"/>
      <c r="NYG49"/>
      <c r="NYH49"/>
      <c r="NYI49"/>
      <c r="NYJ49"/>
      <c r="NYK49"/>
      <c r="NYL49"/>
      <c r="NYM49"/>
      <c r="NYN49"/>
      <c r="NYO49"/>
      <c r="NYP49"/>
      <c r="NYQ49"/>
      <c r="NYR49"/>
      <c r="NYS49"/>
      <c r="NYT49"/>
      <c r="NYU49"/>
      <c r="NYV49"/>
      <c r="NYW49"/>
      <c r="NYX49"/>
      <c r="NYY49"/>
      <c r="NYZ49"/>
      <c r="NZA49"/>
      <c r="NZB49"/>
      <c r="NZC49"/>
      <c r="NZD49"/>
      <c r="NZE49"/>
      <c r="NZF49"/>
      <c r="NZG49"/>
      <c r="NZH49"/>
      <c r="NZI49"/>
      <c r="NZJ49"/>
      <c r="NZK49"/>
      <c r="NZL49"/>
      <c r="NZM49"/>
      <c r="NZN49"/>
      <c r="NZO49"/>
      <c r="NZP49"/>
      <c r="NZQ49"/>
      <c r="NZR49"/>
      <c r="NZS49"/>
      <c r="NZT49"/>
      <c r="NZU49"/>
      <c r="NZV49"/>
      <c r="NZW49"/>
      <c r="NZX49"/>
      <c r="NZY49"/>
      <c r="NZZ49"/>
      <c r="OAA49"/>
      <c r="OAB49"/>
      <c r="OAC49"/>
      <c r="OAD49"/>
      <c r="OAE49"/>
      <c r="OAF49"/>
      <c r="OAG49"/>
      <c r="OAH49"/>
      <c r="OAI49"/>
      <c r="OAJ49"/>
      <c r="OAK49"/>
      <c r="OAL49"/>
      <c r="OAM49"/>
      <c r="OAN49"/>
      <c r="OAO49"/>
      <c r="OAP49"/>
      <c r="OAQ49"/>
      <c r="OAR49"/>
      <c r="OAS49"/>
      <c r="OAT49"/>
      <c r="OAU49"/>
      <c r="OAV49"/>
      <c r="OAW49"/>
      <c r="OAX49"/>
      <c r="OAY49"/>
      <c r="OAZ49"/>
      <c r="OBA49"/>
      <c r="OBB49"/>
      <c r="OBC49"/>
      <c r="OBD49"/>
      <c r="OBE49"/>
      <c r="OBF49"/>
      <c r="OBG49"/>
      <c r="OBH49"/>
      <c r="OBI49"/>
      <c r="OBJ49"/>
      <c r="OBK49"/>
      <c r="OBL49"/>
      <c r="OBM49"/>
      <c r="OBN49"/>
      <c r="OBO49"/>
      <c r="OBP49"/>
      <c r="OBQ49"/>
      <c r="OBR49"/>
      <c r="OBS49"/>
      <c r="OBT49"/>
      <c r="OBU49"/>
      <c r="OBV49"/>
      <c r="OBW49"/>
      <c r="OBX49"/>
      <c r="OBY49"/>
      <c r="OBZ49"/>
      <c r="OCA49"/>
      <c r="OCB49"/>
      <c r="OCC49"/>
      <c r="OCD49"/>
      <c r="OCE49"/>
      <c r="OCF49"/>
      <c r="OCG49"/>
      <c r="OCH49"/>
      <c r="OCI49"/>
      <c r="OCJ49"/>
      <c r="OCK49"/>
      <c r="OCL49"/>
      <c r="OCM49"/>
      <c r="OCN49"/>
      <c r="OCO49"/>
      <c r="OCP49"/>
      <c r="OCQ49"/>
      <c r="OCR49"/>
      <c r="OCS49"/>
      <c r="OCT49"/>
      <c r="OCU49"/>
      <c r="OCV49"/>
      <c r="OCW49"/>
      <c r="OCX49"/>
      <c r="OCY49"/>
      <c r="OCZ49"/>
      <c r="ODA49"/>
      <c r="ODB49"/>
      <c r="ODC49"/>
      <c r="ODD49"/>
      <c r="ODE49"/>
      <c r="ODF49"/>
      <c r="ODG49"/>
      <c r="ODH49"/>
      <c r="ODI49"/>
      <c r="ODJ49"/>
      <c r="ODK49"/>
      <c r="ODL49"/>
      <c r="ODM49"/>
      <c r="ODN49"/>
      <c r="ODO49"/>
      <c r="ODP49"/>
      <c r="ODQ49"/>
      <c r="ODR49"/>
      <c r="ODS49"/>
      <c r="ODT49"/>
      <c r="ODU49"/>
      <c r="ODV49"/>
      <c r="ODW49"/>
      <c r="ODX49"/>
      <c r="ODY49"/>
      <c r="ODZ49"/>
      <c r="OEA49"/>
      <c r="OEB49"/>
      <c r="OEC49"/>
      <c r="OED49"/>
      <c r="OEE49"/>
      <c r="OEF49"/>
      <c r="OEG49"/>
      <c r="OEH49"/>
      <c r="OEI49"/>
      <c r="OEJ49"/>
      <c r="OEK49"/>
      <c r="OEL49"/>
      <c r="OEM49"/>
      <c r="OEN49"/>
      <c r="OEO49"/>
      <c r="OEP49"/>
      <c r="OEQ49"/>
      <c r="OER49"/>
      <c r="OES49"/>
      <c r="OET49"/>
      <c r="OEU49"/>
      <c r="OEV49"/>
      <c r="OEW49"/>
      <c r="OEX49"/>
      <c r="OEY49"/>
      <c r="OEZ49"/>
      <c r="OFA49"/>
      <c r="OFB49"/>
      <c r="OFC49"/>
      <c r="OFD49"/>
      <c r="OFE49"/>
      <c r="OFF49"/>
      <c r="OFG49"/>
      <c r="OFH49"/>
      <c r="OFI49"/>
      <c r="OFJ49"/>
      <c r="OFK49"/>
      <c r="OFL49"/>
      <c r="OFM49"/>
      <c r="OFN49"/>
      <c r="OFO49"/>
      <c r="OFP49"/>
      <c r="OFQ49"/>
      <c r="OFR49"/>
      <c r="OFS49"/>
      <c r="OFT49"/>
      <c r="OFU49"/>
      <c r="OFV49"/>
      <c r="OFW49"/>
      <c r="OFX49"/>
      <c r="OFY49"/>
      <c r="OFZ49"/>
      <c r="OGA49"/>
      <c r="OGB49"/>
      <c r="OGC49"/>
      <c r="OGD49"/>
      <c r="OGE49"/>
      <c r="OGF49"/>
      <c r="OGG49"/>
      <c r="OGH49"/>
      <c r="OGI49"/>
      <c r="OGJ49"/>
      <c r="OGK49"/>
      <c r="OGL49"/>
      <c r="OGM49"/>
      <c r="OGN49"/>
      <c r="OGO49"/>
      <c r="OGP49"/>
      <c r="OGQ49"/>
      <c r="OGR49"/>
      <c r="OGS49"/>
      <c r="OGT49"/>
      <c r="OGU49"/>
      <c r="OGV49"/>
      <c r="OGW49"/>
      <c r="OGX49"/>
      <c r="OGY49"/>
      <c r="OGZ49"/>
      <c r="OHA49"/>
      <c r="OHB49"/>
      <c r="OHC49"/>
      <c r="OHD49"/>
      <c r="OHE49"/>
      <c r="OHF49"/>
      <c r="OHG49"/>
      <c r="OHH49"/>
      <c r="OHI49"/>
      <c r="OHJ49"/>
      <c r="OHK49"/>
      <c r="OHL49"/>
      <c r="OHM49"/>
      <c r="OHN49"/>
      <c r="OHO49"/>
      <c r="OHP49"/>
      <c r="OHQ49"/>
      <c r="OHR49"/>
      <c r="OHS49"/>
      <c r="OHT49"/>
      <c r="OHU49"/>
      <c r="OHV49"/>
      <c r="OHW49"/>
      <c r="OHX49"/>
      <c r="OHY49"/>
      <c r="OHZ49"/>
      <c r="OIA49"/>
      <c r="OIB49"/>
      <c r="OIC49"/>
      <c r="OID49"/>
      <c r="OIE49"/>
      <c r="OIF49"/>
      <c r="OIG49"/>
      <c r="OIH49"/>
      <c r="OII49"/>
      <c r="OIJ49"/>
      <c r="OIK49"/>
      <c r="OIL49"/>
      <c r="OIM49"/>
      <c r="OIN49"/>
      <c r="OIO49"/>
      <c r="OIP49"/>
      <c r="OIQ49"/>
      <c r="OIR49"/>
      <c r="OIS49"/>
      <c r="OIT49"/>
      <c r="OIU49"/>
      <c r="OIV49"/>
      <c r="OIW49"/>
      <c r="OIX49"/>
      <c r="OIY49"/>
      <c r="OIZ49"/>
      <c r="OJA49"/>
      <c r="OJB49"/>
      <c r="OJC49"/>
      <c r="OJD49"/>
      <c r="OJE49"/>
      <c r="OJF49"/>
      <c r="OJG49"/>
      <c r="OJH49"/>
      <c r="OJI49"/>
      <c r="OJJ49"/>
      <c r="OJK49"/>
      <c r="OJL49"/>
      <c r="OJM49"/>
      <c r="OJN49"/>
      <c r="OJO49"/>
      <c r="OJP49"/>
      <c r="OJQ49"/>
      <c r="OJR49"/>
      <c r="OJS49"/>
      <c r="OJT49"/>
      <c r="OJU49"/>
      <c r="OJV49"/>
      <c r="OJW49"/>
      <c r="OJX49"/>
      <c r="OJY49"/>
      <c r="OJZ49"/>
      <c r="OKA49"/>
      <c r="OKB49"/>
      <c r="OKC49"/>
      <c r="OKD49"/>
      <c r="OKE49"/>
      <c r="OKF49"/>
      <c r="OKG49"/>
      <c r="OKH49"/>
      <c r="OKI49"/>
      <c r="OKJ49"/>
      <c r="OKK49"/>
      <c r="OKL49"/>
      <c r="OKM49"/>
      <c r="OKN49"/>
      <c r="OKO49"/>
      <c r="OKP49"/>
      <c r="OKQ49"/>
      <c r="OKR49"/>
      <c r="OKS49"/>
      <c r="OKT49"/>
      <c r="OKU49"/>
      <c r="OKV49"/>
      <c r="OKW49"/>
      <c r="OKX49"/>
      <c r="OKY49"/>
      <c r="OKZ49"/>
      <c r="OLA49"/>
      <c r="OLB49"/>
      <c r="OLC49"/>
      <c r="OLD49"/>
      <c r="OLE49"/>
      <c r="OLF49"/>
      <c r="OLG49"/>
      <c r="OLH49"/>
      <c r="OLI49"/>
      <c r="OLJ49"/>
      <c r="OLK49"/>
      <c r="OLL49"/>
      <c r="OLM49"/>
      <c r="OLN49"/>
      <c r="OLO49"/>
      <c r="OLP49"/>
      <c r="OLQ49"/>
      <c r="OLR49"/>
      <c r="OLS49"/>
      <c r="OLT49"/>
      <c r="OLU49"/>
      <c r="OLV49"/>
      <c r="OLW49"/>
      <c r="OLX49"/>
      <c r="OLY49"/>
      <c r="OLZ49"/>
      <c r="OMA49"/>
      <c r="OMB49"/>
      <c r="OMC49"/>
      <c r="OMD49"/>
      <c r="OME49"/>
      <c r="OMF49"/>
      <c r="OMG49"/>
      <c r="OMH49"/>
      <c r="OMI49"/>
      <c r="OMJ49"/>
      <c r="OMK49"/>
      <c r="OML49"/>
      <c r="OMM49"/>
      <c r="OMN49"/>
      <c r="OMO49"/>
      <c r="OMP49"/>
      <c r="OMQ49"/>
      <c r="OMR49"/>
      <c r="OMS49"/>
      <c r="OMT49"/>
      <c r="OMU49"/>
      <c r="OMV49"/>
      <c r="OMW49"/>
      <c r="OMX49"/>
      <c r="OMY49"/>
      <c r="OMZ49"/>
      <c r="ONA49"/>
      <c r="ONB49"/>
      <c r="ONC49"/>
      <c r="OND49"/>
      <c r="ONE49"/>
      <c r="ONF49"/>
      <c r="ONG49"/>
      <c r="ONH49"/>
      <c r="ONI49"/>
      <c r="ONJ49"/>
      <c r="ONK49"/>
      <c r="ONL49"/>
      <c r="ONM49"/>
      <c r="ONN49"/>
      <c r="ONO49"/>
      <c r="ONP49"/>
      <c r="ONQ49"/>
      <c r="ONR49"/>
      <c r="ONS49"/>
      <c r="ONT49"/>
      <c r="ONU49"/>
      <c r="ONV49"/>
      <c r="ONW49"/>
      <c r="ONX49"/>
      <c r="ONY49"/>
      <c r="ONZ49"/>
      <c r="OOA49"/>
      <c r="OOB49"/>
      <c r="OOC49"/>
      <c r="OOD49"/>
      <c r="OOE49"/>
      <c r="OOF49"/>
      <c r="OOG49"/>
      <c r="OOH49"/>
      <c r="OOI49"/>
      <c r="OOJ49"/>
      <c r="OOK49"/>
      <c r="OOL49"/>
      <c r="OOM49"/>
      <c r="OON49"/>
      <c r="OOO49"/>
      <c r="OOP49"/>
      <c r="OOQ49"/>
      <c r="OOR49"/>
      <c r="OOS49"/>
      <c r="OOT49"/>
      <c r="OOU49"/>
      <c r="OOV49"/>
      <c r="OOW49"/>
      <c r="OOX49"/>
      <c r="OOY49"/>
      <c r="OOZ49"/>
      <c r="OPA49"/>
      <c r="OPB49"/>
      <c r="OPC49"/>
      <c r="OPD49"/>
      <c r="OPE49"/>
      <c r="OPF49"/>
      <c r="OPG49"/>
      <c r="OPH49"/>
      <c r="OPI49"/>
      <c r="OPJ49"/>
      <c r="OPK49"/>
      <c r="OPL49"/>
      <c r="OPM49"/>
      <c r="OPN49"/>
      <c r="OPO49"/>
      <c r="OPP49"/>
      <c r="OPQ49"/>
      <c r="OPR49"/>
      <c r="OPS49"/>
      <c r="OPT49"/>
      <c r="OPU49"/>
      <c r="OPV49"/>
      <c r="OPW49"/>
      <c r="OPX49"/>
      <c r="OPY49"/>
      <c r="OPZ49"/>
      <c r="OQA49"/>
      <c r="OQB49"/>
      <c r="OQC49"/>
      <c r="OQD49"/>
      <c r="OQE49"/>
      <c r="OQF49"/>
      <c r="OQG49"/>
      <c r="OQH49"/>
      <c r="OQI49"/>
      <c r="OQJ49"/>
      <c r="OQK49"/>
      <c r="OQL49"/>
      <c r="OQM49"/>
      <c r="OQN49"/>
      <c r="OQO49"/>
      <c r="OQP49"/>
      <c r="OQQ49"/>
      <c r="OQR49"/>
      <c r="OQS49"/>
      <c r="OQT49"/>
      <c r="OQU49"/>
      <c r="OQV49"/>
      <c r="OQW49"/>
      <c r="OQX49"/>
      <c r="OQY49"/>
      <c r="OQZ49"/>
      <c r="ORA49"/>
      <c r="ORB49"/>
      <c r="ORC49"/>
      <c r="ORD49"/>
      <c r="ORE49"/>
      <c r="ORF49"/>
      <c r="ORG49"/>
      <c r="ORH49"/>
      <c r="ORI49"/>
      <c r="ORJ49"/>
      <c r="ORK49"/>
      <c r="ORL49"/>
      <c r="ORM49"/>
      <c r="ORN49"/>
      <c r="ORO49"/>
      <c r="ORP49"/>
      <c r="ORQ49"/>
      <c r="ORR49"/>
      <c r="ORS49"/>
      <c r="ORT49"/>
      <c r="ORU49"/>
      <c r="ORV49"/>
      <c r="ORW49"/>
      <c r="ORX49"/>
      <c r="ORY49"/>
      <c r="ORZ49"/>
      <c r="OSA49"/>
      <c r="OSB49"/>
      <c r="OSC49"/>
      <c r="OSD49"/>
      <c r="OSE49"/>
      <c r="OSF49"/>
      <c r="OSG49"/>
      <c r="OSH49"/>
      <c r="OSI49"/>
      <c r="OSJ49"/>
      <c r="OSK49"/>
      <c r="OSL49"/>
      <c r="OSM49"/>
      <c r="OSN49"/>
      <c r="OSO49"/>
      <c r="OSP49"/>
      <c r="OSQ49"/>
      <c r="OSR49"/>
      <c r="OSS49"/>
      <c r="OST49"/>
      <c r="OSU49"/>
      <c r="OSV49"/>
      <c r="OSW49"/>
      <c r="OSX49"/>
      <c r="OSY49"/>
      <c r="OSZ49"/>
      <c r="OTA49"/>
      <c r="OTB49"/>
      <c r="OTC49"/>
      <c r="OTD49"/>
      <c r="OTE49"/>
      <c r="OTF49"/>
      <c r="OTG49"/>
      <c r="OTH49"/>
      <c r="OTI49"/>
      <c r="OTJ49"/>
      <c r="OTK49"/>
      <c r="OTL49"/>
      <c r="OTM49"/>
      <c r="OTN49"/>
      <c r="OTO49"/>
      <c r="OTP49"/>
      <c r="OTQ49"/>
      <c r="OTR49"/>
      <c r="OTS49"/>
      <c r="OTT49"/>
      <c r="OTU49"/>
      <c r="OTV49"/>
      <c r="OTW49"/>
      <c r="OTX49"/>
      <c r="OTY49"/>
      <c r="OTZ49"/>
      <c r="OUA49"/>
      <c r="OUB49"/>
      <c r="OUC49"/>
      <c r="OUD49"/>
      <c r="OUE49"/>
      <c r="OUF49"/>
      <c r="OUG49"/>
      <c r="OUH49"/>
      <c r="OUI49"/>
      <c r="OUJ49"/>
      <c r="OUK49"/>
      <c r="OUL49"/>
      <c r="OUM49"/>
      <c r="OUN49"/>
      <c r="OUO49"/>
      <c r="OUP49"/>
      <c r="OUQ49"/>
      <c r="OUR49"/>
      <c r="OUS49"/>
      <c r="OUT49"/>
      <c r="OUU49"/>
      <c r="OUV49"/>
      <c r="OUW49"/>
      <c r="OUX49"/>
      <c r="OUY49"/>
      <c r="OUZ49"/>
      <c r="OVA49"/>
      <c r="OVB49"/>
      <c r="OVC49"/>
      <c r="OVD49"/>
      <c r="OVE49"/>
      <c r="OVF49"/>
      <c r="OVG49"/>
      <c r="OVH49"/>
      <c r="OVI49"/>
      <c r="OVJ49"/>
      <c r="OVK49"/>
      <c r="OVL49"/>
      <c r="OVM49"/>
      <c r="OVN49"/>
      <c r="OVO49"/>
      <c r="OVP49"/>
      <c r="OVQ49"/>
      <c r="OVR49"/>
      <c r="OVS49"/>
      <c r="OVT49"/>
      <c r="OVU49"/>
      <c r="OVV49"/>
      <c r="OVW49"/>
      <c r="OVX49"/>
      <c r="OVY49"/>
      <c r="OVZ49"/>
      <c r="OWA49"/>
      <c r="OWB49"/>
      <c r="OWC49"/>
      <c r="OWD49"/>
      <c r="OWE49"/>
      <c r="OWF49"/>
      <c r="OWG49"/>
      <c r="OWH49"/>
      <c r="OWI49"/>
      <c r="OWJ49"/>
      <c r="OWK49"/>
      <c r="OWL49"/>
      <c r="OWM49"/>
      <c r="OWN49"/>
      <c r="OWO49"/>
      <c r="OWP49"/>
      <c r="OWQ49"/>
      <c r="OWR49"/>
      <c r="OWS49"/>
      <c r="OWT49"/>
      <c r="OWU49"/>
      <c r="OWV49"/>
      <c r="OWW49"/>
      <c r="OWX49"/>
      <c r="OWY49"/>
      <c r="OWZ49"/>
      <c r="OXA49"/>
      <c r="OXB49"/>
      <c r="OXC49"/>
      <c r="OXD49"/>
      <c r="OXE49"/>
      <c r="OXF49"/>
      <c r="OXG49"/>
      <c r="OXH49"/>
      <c r="OXI49"/>
      <c r="OXJ49"/>
      <c r="OXK49"/>
      <c r="OXL49"/>
      <c r="OXM49"/>
      <c r="OXN49"/>
      <c r="OXO49"/>
      <c r="OXP49"/>
      <c r="OXQ49"/>
      <c r="OXR49"/>
      <c r="OXS49"/>
      <c r="OXT49"/>
      <c r="OXU49"/>
      <c r="OXV49"/>
      <c r="OXW49"/>
      <c r="OXX49"/>
      <c r="OXY49"/>
      <c r="OXZ49"/>
      <c r="OYA49"/>
      <c r="OYB49"/>
      <c r="OYC49"/>
      <c r="OYD49"/>
      <c r="OYE49"/>
      <c r="OYF49"/>
      <c r="OYG49"/>
      <c r="OYH49"/>
      <c r="OYI49"/>
      <c r="OYJ49"/>
      <c r="OYK49"/>
      <c r="OYL49"/>
      <c r="OYM49"/>
      <c r="OYN49"/>
      <c r="OYO49"/>
      <c r="OYP49"/>
      <c r="OYQ49"/>
      <c r="OYR49"/>
      <c r="OYS49"/>
      <c r="OYT49"/>
      <c r="OYU49"/>
      <c r="OYV49"/>
      <c r="OYW49"/>
      <c r="OYX49"/>
      <c r="OYY49"/>
      <c r="OYZ49"/>
      <c r="OZA49"/>
      <c r="OZB49"/>
      <c r="OZC49"/>
      <c r="OZD49"/>
      <c r="OZE49"/>
      <c r="OZF49"/>
      <c r="OZG49"/>
      <c r="OZH49"/>
      <c r="OZI49"/>
      <c r="OZJ49"/>
      <c r="OZK49"/>
      <c r="OZL49"/>
      <c r="OZM49"/>
      <c r="OZN49"/>
      <c r="OZO49"/>
      <c r="OZP49"/>
      <c r="OZQ49"/>
      <c r="OZR49"/>
      <c r="OZS49"/>
      <c r="OZT49"/>
      <c r="OZU49"/>
      <c r="OZV49"/>
      <c r="OZW49"/>
      <c r="OZX49"/>
      <c r="OZY49"/>
      <c r="OZZ49"/>
      <c r="PAA49"/>
      <c r="PAB49"/>
      <c r="PAC49"/>
      <c r="PAD49"/>
      <c r="PAE49"/>
      <c r="PAF49"/>
      <c r="PAG49"/>
      <c r="PAH49"/>
      <c r="PAI49"/>
      <c r="PAJ49"/>
      <c r="PAK49"/>
      <c r="PAL49"/>
      <c r="PAM49"/>
      <c r="PAN49"/>
      <c r="PAO49"/>
      <c r="PAP49"/>
      <c r="PAQ49"/>
      <c r="PAR49"/>
      <c r="PAS49"/>
      <c r="PAT49"/>
      <c r="PAU49"/>
      <c r="PAV49"/>
      <c r="PAW49"/>
      <c r="PAX49"/>
      <c r="PAY49"/>
      <c r="PAZ49"/>
      <c r="PBA49"/>
      <c r="PBB49"/>
      <c r="PBC49"/>
      <c r="PBD49"/>
      <c r="PBE49"/>
      <c r="PBF49"/>
      <c r="PBG49"/>
      <c r="PBH49"/>
      <c r="PBI49"/>
      <c r="PBJ49"/>
      <c r="PBK49"/>
      <c r="PBL49"/>
      <c r="PBM49"/>
      <c r="PBN49"/>
      <c r="PBO49"/>
      <c r="PBP49"/>
      <c r="PBQ49"/>
      <c r="PBR49"/>
      <c r="PBS49"/>
      <c r="PBT49"/>
      <c r="PBU49"/>
      <c r="PBV49"/>
      <c r="PBW49"/>
      <c r="PBX49"/>
      <c r="PBY49"/>
      <c r="PBZ49"/>
      <c r="PCA49"/>
      <c r="PCB49"/>
      <c r="PCC49"/>
      <c r="PCD49"/>
      <c r="PCE49"/>
      <c r="PCF49"/>
      <c r="PCG49"/>
      <c r="PCH49"/>
      <c r="PCI49"/>
      <c r="PCJ49"/>
      <c r="PCK49"/>
      <c r="PCL49"/>
      <c r="PCM49"/>
      <c r="PCN49"/>
      <c r="PCO49"/>
      <c r="PCP49"/>
      <c r="PCQ49"/>
      <c r="PCR49"/>
      <c r="PCS49"/>
      <c r="PCT49"/>
      <c r="PCU49"/>
      <c r="PCV49"/>
      <c r="PCW49"/>
      <c r="PCX49"/>
      <c r="PCY49"/>
      <c r="PCZ49"/>
      <c r="PDA49"/>
      <c r="PDB49"/>
      <c r="PDC49"/>
      <c r="PDD49"/>
      <c r="PDE49"/>
      <c r="PDF49"/>
      <c r="PDG49"/>
      <c r="PDH49"/>
      <c r="PDI49"/>
      <c r="PDJ49"/>
      <c r="PDK49"/>
      <c r="PDL49"/>
      <c r="PDM49"/>
      <c r="PDN49"/>
      <c r="PDO49"/>
      <c r="PDP49"/>
      <c r="PDQ49"/>
      <c r="PDR49"/>
      <c r="PDS49"/>
      <c r="PDT49"/>
      <c r="PDU49"/>
      <c r="PDV49"/>
      <c r="PDW49"/>
      <c r="PDX49"/>
      <c r="PDY49"/>
      <c r="PDZ49"/>
      <c r="PEA49"/>
      <c r="PEB49"/>
      <c r="PEC49"/>
      <c r="PED49"/>
      <c r="PEE49"/>
      <c r="PEF49"/>
      <c r="PEG49"/>
      <c r="PEH49"/>
      <c r="PEI49"/>
      <c r="PEJ49"/>
      <c r="PEK49"/>
      <c r="PEL49"/>
      <c r="PEM49"/>
      <c r="PEN49"/>
      <c r="PEO49"/>
      <c r="PEP49"/>
      <c r="PEQ49"/>
      <c r="PER49"/>
      <c r="PES49"/>
      <c r="PET49"/>
      <c r="PEU49"/>
      <c r="PEV49"/>
      <c r="PEW49"/>
      <c r="PEX49"/>
      <c r="PEY49"/>
      <c r="PEZ49"/>
      <c r="PFA49"/>
      <c r="PFB49"/>
      <c r="PFC49"/>
      <c r="PFD49"/>
      <c r="PFE49"/>
      <c r="PFF49"/>
      <c r="PFG49"/>
      <c r="PFH49"/>
      <c r="PFI49"/>
      <c r="PFJ49"/>
      <c r="PFK49"/>
      <c r="PFL49"/>
      <c r="PFM49"/>
      <c r="PFN49"/>
      <c r="PFO49"/>
      <c r="PFP49"/>
      <c r="PFQ49"/>
      <c r="PFR49"/>
      <c r="PFS49"/>
      <c r="PFT49"/>
      <c r="PFU49"/>
      <c r="PFV49"/>
      <c r="PFW49"/>
      <c r="PFX49"/>
      <c r="PFY49"/>
      <c r="PFZ49"/>
      <c r="PGA49"/>
      <c r="PGB49"/>
      <c r="PGC49"/>
      <c r="PGD49"/>
      <c r="PGE49"/>
      <c r="PGF49"/>
      <c r="PGG49"/>
      <c r="PGH49"/>
      <c r="PGI49"/>
      <c r="PGJ49"/>
      <c r="PGK49"/>
      <c r="PGL49"/>
      <c r="PGM49"/>
      <c r="PGN49"/>
      <c r="PGO49"/>
      <c r="PGP49"/>
      <c r="PGQ49"/>
      <c r="PGR49"/>
      <c r="PGS49"/>
      <c r="PGT49"/>
      <c r="PGU49"/>
      <c r="PGV49"/>
      <c r="PGW49"/>
      <c r="PGX49"/>
      <c r="PGY49"/>
      <c r="PGZ49"/>
      <c r="PHA49"/>
      <c r="PHB49"/>
      <c r="PHC49"/>
      <c r="PHD49"/>
      <c r="PHE49"/>
      <c r="PHF49"/>
      <c r="PHG49"/>
      <c r="PHH49"/>
      <c r="PHI49"/>
      <c r="PHJ49"/>
      <c r="PHK49"/>
      <c r="PHL49"/>
      <c r="PHM49"/>
      <c r="PHN49"/>
      <c r="PHO49"/>
      <c r="PHP49"/>
      <c r="PHQ49"/>
      <c r="PHR49"/>
      <c r="PHS49"/>
      <c r="PHT49"/>
      <c r="PHU49"/>
      <c r="PHV49"/>
      <c r="PHW49"/>
      <c r="PHX49"/>
      <c r="PHY49"/>
      <c r="PHZ49"/>
      <c r="PIA49"/>
      <c r="PIB49"/>
      <c r="PIC49"/>
      <c r="PID49"/>
      <c r="PIE49"/>
      <c r="PIF49"/>
      <c r="PIG49"/>
      <c r="PIH49"/>
      <c r="PII49"/>
      <c r="PIJ49"/>
      <c r="PIK49"/>
      <c r="PIL49"/>
      <c r="PIM49"/>
      <c r="PIN49"/>
      <c r="PIO49"/>
      <c r="PIP49"/>
      <c r="PIQ49"/>
      <c r="PIR49"/>
      <c r="PIS49"/>
      <c r="PIT49"/>
      <c r="PIU49"/>
      <c r="PIV49"/>
      <c r="PIW49"/>
      <c r="PIX49"/>
      <c r="PIY49"/>
      <c r="PIZ49"/>
      <c r="PJA49"/>
      <c r="PJB49"/>
      <c r="PJC49"/>
      <c r="PJD49"/>
      <c r="PJE49"/>
      <c r="PJF49"/>
      <c r="PJG49"/>
      <c r="PJH49"/>
      <c r="PJI49"/>
      <c r="PJJ49"/>
      <c r="PJK49"/>
      <c r="PJL49"/>
      <c r="PJM49"/>
      <c r="PJN49"/>
      <c r="PJO49"/>
      <c r="PJP49"/>
      <c r="PJQ49"/>
      <c r="PJR49"/>
      <c r="PJS49"/>
      <c r="PJT49"/>
      <c r="PJU49"/>
      <c r="PJV49"/>
      <c r="PJW49"/>
      <c r="PJX49"/>
      <c r="PJY49"/>
      <c r="PJZ49"/>
      <c r="PKA49"/>
      <c r="PKB49"/>
      <c r="PKC49"/>
      <c r="PKD49"/>
      <c r="PKE49"/>
      <c r="PKF49"/>
      <c r="PKG49"/>
      <c r="PKH49"/>
      <c r="PKI49"/>
      <c r="PKJ49"/>
      <c r="PKK49"/>
      <c r="PKL49"/>
      <c r="PKM49"/>
      <c r="PKN49"/>
      <c r="PKO49"/>
      <c r="PKP49"/>
      <c r="PKQ49"/>
      <c r="PKR49"/>
      <c r="PKS49"/>
      <c r="PKT49"/>
      <c r="PKU49"/>
      <c r="PKV49"/>
      <c r="PKW49"/>
      <c r="PKX49"/>
      <c r="PKY49"/>
      <c r="PKZ49"/>
      <c r="PLA49"/>
      <c r="PLB49"/>
      <c r="PLC49"/>
      <c r="PLD49"/>
      <c r="PLE49"/>
      <c r="PLF49"/>
      <c r="PLG49"/>
      <c r="PLH49"/>
      <c r="PLI49"/>
      <c r="PLJ49"/>
      <c r="PLK49"/>
      <c r="PLL49"/>
      <c r="PLM49"/>
      <c r="PLN49"/>
      <c r="PLO49"/>
      <c r="PLP49"/>
      <c r="PLQ49"/>
      <c r="PLR49"/>
      <c r="PLS49"/>
      <c r="PLT49"/>
      <c r="PLU49"/>
      <c r="PLV49"/>
      <c r="PLW49"/>
      <c r="PLX49"/>
      <c r="PLY49"/>
      <c r="PLZ49"/>
      <c r="PMA49"/>
      <c r="PMB49"/>
      <c r="PMC49"/>
      <c r="PMD49"/>
      <c r="PME49"/>
      <c r="PMF49"/>
      <c r="PMG49"/>
      <c r="PMH49"/>
      <c r="PMI49"/>
      <c r="PMJ49"/>
      <c r="PMK49"/>
      <c r="PML49"/>
      <c r="PMM49"/>
      <c r="PMN49"/>
      <c r="PMO49"/>
      <c r="PMP49"/>
      <c r="PMQ49"/>
      <c r="PMR49"/>
      <c r="PMS49"/>
      <c r="PMT49"/>
      <c r="PMU49"/>
      <c r="PMV49"/>
      <c r="PMW49"/>
      <c r="PMX49"/>
      <c r="PMY49"/>
      <c r="PMZ49"/>
      <c r="PNA49"/>
      <c r="PNB49"/>
      <c r="PNC49"/>
      <c r="PND49"/>
      <c r="PNE49"/>
      <c r="PNF49"/>
      <c r="PNG49"/>
      <c r="PNH49"/>
      <c r="PNI49"/>
      <c r="PNJ49"/>
      <c r="PNK49"/>
      <c r="PNL49"/>
      <c r="PNM49"/>
      <c r="PNN49"/>
      <c r="PNO49"/>
      <c r="PNP49"/>
      <c r="PNQ49"/>
      <c r="PNR49"/>
      <c r="PNS49"/>
      <c r="PNT49"/>
      <c r="PNU49"/>
      <c r="PNV49"/>
      <c r="PNW49"/>
      <c r="PNX49"/>
      <c r="PNY49"/>
      <c r="PNZ49"/>
      <c r="POA49"/>
      <c r="POB49"/>
      <c r="POC49"/>
      <c r="POD49"/>
      <c r="POE49"/>
      <c r="POF49"/>
      <c r="POG49"/>
      <c r="POH49"/>
      <c r="POI49"/>
      <c r="POJ49"/>
      <c r="POK49"/>
      <c r="POL49"/>
      <c r="POM49"/>
      <c r="PON49"/>
      <c r="POO49"/>
      <c r="POP49"/>
      <c r="POQ49"/>
      <c r="POR49"/>
      <c r="POS49"/>
      <c r="POT49"/>
      <c r="POU49"/>
      <c r="POV49"/>
      <c r="POW49"/>
      <c r="POX49"/>
      <c r="POY49"/>
      <c r="POZ49"/>
      <c r="PPA49"/>
      <c r="PPB49"/>
      <c r="PPC49"/>
      <c r="PPD49"/>
      <c r="PPE49"/>
      <c r="PPF49"/>
      <c r="PPG49"/>
      <c r="PPH49"/>
      <c r="PPI49"/>
      <c r="PPJ49"/>
      <c r="PPK49"/>
      <c r="PPL49"/>
      <c r="PPM49"/>
      <c r="PPN49"/>
      <c r="PPO49"/>
      <c r="PPP49"/>
      <c r="PPQ49"/>
      <c r="PPR49"/>
      <c r="PPS49"/>
      <c r="PPT49"/>
      <c r="PPU49"/>
      <c r="PPV49"/>
      <c r="PPW49"/>
      <c r="PPX49"/>
      <c r="PPY49"/>
      <c r="PPZ49"/>
      <c r="PQA49"/>
      <c r="PQB49"/>
      <c r="PQC49"/>
      <c r="PQD49"/>
      <c r="PQE49"/>
      <c r="PQF49"/>
      <c r="PQG49"/>
      <c r="PQH49"/>
      <c r="PQI49"/>
      <c r="PQJ49"/>
      <c r="PQK49"/>
      <c r="PQL49"/>
      <c r="PQM49"/>
      <c r="PQN49"/>
      <c r="PQO49"/>
      <c r="PQP49"/>
      <c r="PQQ49"/>
      <c r="PQR49"/>
      <c r="PQS49"/>
      <c r="PQT49"/>
      <c r="PQU49"/>
      <c r="PQV49"/>
      <c r="PQW49"/>
      <c r="PQX49"/>
      <c r="PQY49"/>
      <c r="PQZ49"/>
      <c r="PRA49"/>
      <c r="PRB49"/>
      <c r="PRC49"/>
      <c r="PRD49"/>
      <c r="PRE49"/>
      <c r="PRF49"/>
      <c r="PRG49"/>
      <c r="PRH49"/>
      <c r="PRI49"/>
      <c r="PRJ49"/>
      <c r="PRK49"/>
      <c r="PRL49"/>
      <c r="PRM49"/>
      <c r="PRN49"/>
      <c r="PRO49"/>
      <c r="PRP49"/>
      <c r="PRQ49"/>
      <c r="PRR49"/>
      <c r="PRS49"/>
      <c r="PRT49"/>
      <c r="PRU49"/>
      <c r="PRV49"/>
      <c r="PRW49"/>
      <c r="PRX49"/>
      <c r="PRY49"/>
      <c r="PRZ49"/>
      <c r="PSA49"/>
      <c r="PSB49"/>
      <c r="PSC49"/>
      <c r="PSD49"/>
      <c r="PSE49"/>
      <c r="PSF49"/>
      <c r="PSG49"/>
      <c r="PSH49"/>
      <c r="PSI49"/>
      <c r="PSJ49"/>
      <c r="PSK49"/>
      <c r="PSL49"/>
      <c r="PSM49"/>
      <c r="PSN49"/>
      <c r="PSO49"/>
      <c r="PSP49"/>
      <c r="PSQ49"/>
      <c r="PSR49"/>
      <c r="PSS49"/>
      <c r="PST49"/>
      <c r="PSU49"/>
      <c r="PSV49"/>
      <c r="PSW49"/>
      <c r="PSX49"/>
      <c r="PSY49"/>
      <c r="PSZ49"/>
      <c r="PTA49"/>
      <c r="PTB49"/>
      <c r="PTC49"/>
      <c r="PTD49"/>
      <c r="PTE49"/>
      <c r="PTF49"/>
      <c r="PTG49"/>
      <c r="PTH49"/>
      <c r="PTI49"/>
      <c r="PTJ49"/>
      <c r="PTK49"/>
      <c r="PTL49"/>
      <c r="PTM49"/>
      <c r="PTN49"/>
      <c r="PTO49"/>
      <c r="PTP49"/>
      <c r="PTQ49"/>
      <c r="PTR49"/>
      <c r="PTS49"/>
      <c r="PTT49"/>
      <c r="PTU49"/>
      <c r="PTV49"/>
      <c r="PTW49"/>
      <c r="PTX49"/>
      <c r="PTY49"/>
      <c r="PTZ49"/>
      <c r="PUA49"/>
      <c r="PUB49"/>
      <c r="PUC49"/>
      <c r="PUD49"/>
      <c r="PUE49"/>
      <c r="PUF49"/>
      <c r="PUG49"/>
      <c r="PUH49"/>
      <c r="PUI49"/>
      <c r="PUJ49"/>
      <c r="PUK49"/>
      <c r="PUL49"/>
      <c r="PUM49"/>
      <c r="PUN49"/>
      <c r="PUO49"/>
      <c r="PUP49"/>
      <c r="PUQ49"/>
      <c r="PUR49"/>
      <c r="PUS49"/>
      <c r="PUT49"/>
      <c r="PUU49"/>
      <c r="PUV49"/>
      <c r="PUW49"/>
      <c r="PUX49"/>
      <c r="PUY49"/>
      <c r="PUZ49"/>
      <c r="PVA49"/>
      <c r="PVB49"/>
      <c r="PVC49"/>
      <c r="PVD49"/>
      <c r="PVE49"/>
      <c r="PVF49"/>
      <c r="PVG49"/>
      <c r="PVH49"/>
      <c r="PVI49"/>
      <c r="PVJ49"/>
      <c r="PVK49"/>
      <c r="PVL49"/>
      <c r="PVM49"/>
      <c r="PVN49"/>
      <c r="PVO49"/>
      <c r="PVP49"/>
      <c r="PVQ49"/>
      <c r="PVR49"/>
      <c r="PVS49"/>
      <c r="PVT49"/>
      <c r="PVU49"/>
      <c r="PVV49"/>
      <c r="PVW49"/>
      <c r="PVX49"/>
      <c r="PVY49"/>
      <c r="PVZ49"/>
      <c r="PWA49"/>
      <c r="PWB49"/>
      <c r="PWC49"/>
      <c r="PWD49"/>
      <c r="PWE49"/>
      <c r="PWF49"/>
      <c r="PWG49"/>
      <c r="PWH49"/>
      <c r="PWI49"/>
      <c r="PWJ49"/>
      <c r="PWK49"/>
      <c r="PWL49"/>
      <c r="PWM49"/>
      <c r="PWN49"/>
      <c r="PWO49"/>
      <c r="PWP49"/>
      <c r="PWQ49"/>
      <c r="PWR49"/>
      <c r="PWS49"/>
      <c r="PWT49"/>
      <c r="PWU49"/>
      <c r="PWV49"/>
      <c r="PWW49"/>
      <c r="PWX49"/>
      <c r="PWY49"/>
      <c r="PWZ49"/>
      <c r="PXA49"/>
      <c r="PXB49"/>
      <c r="PXC49"/>
      <c r="PXD49"/>
      <c r="PXE49"/>
      <c r="PXF49"/>
      <c r="PXG49"/>
      <c r="PXH49"/>
      <c r="PXI49"/>
      <c r="PXJ49"/>
      <c r="PXK49"/>
      <c r="PXL49"/>
      <c r="PXM49"/>
      <c r="PXN49"/>
      <c r="PXO49"/>
      <c r="PXP49"/>
      <c r="PXQ49"/>
      <c r="PXR49"/>
      <c r="PXS49"/>
      <c r="PXT49"/>
      <c r="PXU49"/>
      <c r="PXV49"/>
      <c r="PXW49"/>
      <c r="PXX49"/>
      <c r="PXY49"/>
      <c r="PXZ49"/>
      <c r="PYA49"/>
      <c r="PYB49"/>
      <c r="PYC49"/>
      <c r="PYD49"/>
      <c r="PYE49"/>
      <c r="PYF49"/>
      <c r="PYG49"/>
      <c r="PYH49"/>
      <c r="PYI49"/>
      <c r="PYJ49"/>
      <c r="PYK49"/>
      <c r="PYL49"/>
      <c r="PYM49"/>
      <c r="PYN49"/>
      <c r="PYO49"/>
      <c r="PYP49"/>
      <c r="PYQ49"/>
      <c r="PYR49"/>
      <c r="PYS49"/>
      <c r="PYT49"/>
      <c r="PYU49"/>
      <c r="PYV49"/>
      <c r="PYW49"/>
      <c r="PYX49"/>
      <c r="PYY49"/>
      <c r="PYZ49"/>
      <c r="PZA49"/>
      <c r="PZB49"/>
      <c r="PZC49"/>
      <c r="PZD49"/>
      <c r="PZE49"/>
      <c r="PZF49"/>
      <c r="PZG49"/>
      <c r="PZH49"/>
      <c r="PZI49"/>
      <c r="PZJ49"/>
      <c r="PZK49"/>
      <c r="PZL49"/>
      <c r="PZM49"/>
      <c r="PZN49"/>
      <c r="PZO49"/>
      <c r="PZP49"/>
      <c r="PZQ49"/>
      <c r="PZR49"/>
      <c r="PZS49"/>
      <c r="PZT49"/>
      <c r="PZU49"/>
      <c r="PZV49"/>
      <c r="PZW49"/>
      <c r="PZX49"/>
      <c r="PZY49"/>
      <c r="PZZ49"/>
      <c r="QAA49"/>
      <c r="QAB49"/>
      <c r="QAC49"/>
      <c r="QAD49"/>
      <c r="QAE49"/>
      <c r="QAF49"/>
      <c r="QAG49"/>
      <c r="QAH49"/>
      <c r="QAI49"/>
      <c r="QAJ49"/>
      <c r="QAK49"/>
      <c r="QAL49"/>
      <c r="QAM49"/>
      <c r="QAN49"/>
      <c r="QAO49"/>
      <c r="QAP49"/>
      <c r="QAQ49"/>
      <c r="QAR49"/>
      <c r="QAS49"/>
      <c r="QAT49"/>
      <c r="QAU49"/>
      <c r="QAV49"/>
      <c r="QAW49"/>
      <c r="QAX49"/>
      <c r="QAY49"/>
      <c r="QAZ49"/>
      <c r="QBA49"/>
      <c r="QBB49"/>
      <c r="QBC49"/>
      <c r="QBD49"/>
      <c r="QBE49"/>
      <c r="QBF49"/>
      <c r="QBG49"/>
      <c r="QBH49"/>
      <c r="QBI49"/>
      <c r="QBJ49"/>
      <c r="QBK49"/>
      <c r="QBL49"/>
      <c r="QBM49"/>
      <c r="QBN49"/>
      <c r="QBO49"/>
      <c r="QBP49"/>
      <c r="QBQ49"/>
      <c r="QBR49"/>
      <c r="QBS49"/>
      <c r="QBT49"/>
      <c r="QBU49"/>
      <c r="QBV49"/>
      <c r="QBW49"/>
      <c r="QBX49"/>
      <c r="QBY49"/>
      <c r="QBZ49"/>
      <c r="QCA49"/>
      <c r="QCB49"/>
      <c r="QCC49"/>
      <c r="QCD49"/>
      <c r="QCE49"/>
      <c r="QCF49"/>
      <c r="QCG49"/>
      <c r="QCH49"/>
      <c r="QCI49"/>
      <c r="QCJ49"/>
      <c r="QCK49"/>
      <c r="QCL49"/>
      <c r="QCM49"/>
      <c r="QCN49"/>
      <c r="QCO49"/>
      <c r="QCP49"/>
      <c r="QCQ49"/>
      <c r="QCR49"/>
      <c r="QCS49"/>
      <c r="QCT49"/>
      <c r="QCU49"/>
      <c r="QCV49"/>
      <c r="QCW49"/>
      <c r="QCX49"/>
      <c r="QCY49"/>
      <c r="QCZ49"/>
      <c r="QDA49"/>
      <c r="QDB49"/>
      <c r="QDC49"/>
      <c r="QDD49"/>
      <c r="QDE49"/>
      <c r="QDF49"/>
      <c r="QDG49"/>
      <c r="QDH49"/>
      <c r="QDI49"/>
      <c r="QDJ49"/>
      <c r="QDK49"/>
      <c r="QDL49"/>
      <c r="QDM49"/>
      <c r="QDN49"/>
      <c r="QDO49"/>
      <c r="QDP49"/>
      <c r="QDQ49"/>
      <c r="QDR49"/>
      <c r="QDS49"/>
      <c r="QDT49"/>
      <c r="QDU49"/>
      <c r="QDV49"/>
      <c r="QDW49"/>
      <c r="QDX49"/>
      <c r="QDY49"/>
      <c r="QDZ49"/>
      <c r="QEA49"/>
      <c r="QEB49"/>
      <c r="QEC49"/>
      <c r="QED49"/>
      <c r="QEE49"/>
      <c r="QEF49"/>
      <c r="QEG49"/>
      <c r="QEH49"/>
      <c r="QEI49"/>
      <c r="QEJ49"/>
      <c r="QEK49"/>
      <c r="QEL49"/>
      <c r="QEM49"/>
      <c r="QEN49"/>
      <c r="QEO49"/>
      <c r="QEP49"/>
      <c r="QEQ49"/>
      <c r="QER49"/>
      <c r="QES49"/>
      <c r="QET49"/>
      <c r="QEU49"/>
      <c r="QEV49"/>
      <c r="QEW49"/>
      <c r="QEX49"/>
      <c r="QEY49"/>
      <c r="QEZ49"/>
      <c r="QFA49"/>
      <c r="QFB49"/>
      <c r="QFC49"/>
      <c r="QFD49"/>
      <c r="QFE49"/>
      <c r="QFF49"/>
      <c r="QFG49"/>
      <c r="QFH49"/>
      <c r="QFI49"/>
      <c r="QFJ49"/>
      <c r="QFK49"/>
      <c r="QFL49"/>
      <c r="QFM49"/>
      <c r="QFN49"/>
      <c r="QFO49"/>
      <c r="QFP49"/>
      <c r="QFQ49"/>
      <c r="QFR49"/>
      <c r="QFS49"/>
      <c r="QFT49"/>
      <c r="QFU49"/>
      <c r="QFV49"/>
      <c r="QFW49"/>
      <c r="QFX49"/>
      <c r="QFY49"/>
      <c r="QFZ49"/>
      <c r="QGA49"/>
      <c r="QGB49"/>
      <c r="QGC49"/>
      <c r="QGD49"/>
      <c r="QGE49"/>
      <c r="QGF49"/>
      <c r="QGG49"/>
      <c r="QGH49"/>
      <c r="QGI49"/>
      <c r="QGJ49"/>
      <c r="QGK49"/>
      <c r="QGL49"/>
      <c r="QGM49"/>
      <c r="QGN49"/>
      <c r="QGO49"/>
      <c r="QGP49"/>
      <c r="QGQ49"/>
      <c r="QGR49"/>
      <c r="QGS49"/>
      <c r="QGT49"/>
      <c r="QGU49"/>
      <c r="QGV49"/>
      <c r="QGW49"/>
      <c r="QGX49"/>
      <c r="QGY49"/>
      <c r="QGZ49"/>
      <c r="QHA49"/>
      <c r="QHB49"/>
      <c r="QHC49"/>
      <c r="QHD49"/>
      <c r="QHE49"/>
      <c r="QHF49"/>
      <c r="QHG49"/>
      <c r="QHH49"/>
      <c r="QHI49"/>
      <c r="QHJ49"/>
      <c r="QHK49"/>
      <c r="QHL49"/>
      <c r="QHM49"/>
      <c r="QHN49"/>
      <c r="QHO49"/>
      <c r="QHP49"/>
      <c r="QHQ49"/>
      <c r="QHR49"/>
      <c r="QHS49"/>
      <c r="QHT49"/>
      <c r="QHU49"/>
      <c r="QHV49"/>
      <c r="QHW49"/>
      <c r="QHX49"/>
      <c r="QHY49"/>
      <c r="QHZ49"/>
      <c r="QIA49"/>
      <c r="QIB49"/>
      <c r="QIC49"/>
      <c r="QID49"/>
      <c r="QIE49"/>
      <c r="QIF49"/>
      <c r="QIG49"/>
      <c r="QIH49"/>
      <c r="QII49"/>
      <c r="QIJ49"/>
      <c r="QIK49"/>
      <c r="QIL49"/>
      <c r="QIM49"/>
      <c r="QIN49"/>
      <c r="QIO49"/>
      <c r="QIP49"/>
      <c r="QIQ49"/>
      <c r="QIR49"/>
      <c r="QIS49"/>
      <c r="QIT49"/>
      <c r="QIU49"/>
      <c r="QIV49"/>
      <c r="QIW49"/>
      <c r="QIX49"/>
      <c r="QIY49"/>
      <c r="QIZ49"/>
      <c r="QJA49"/>
      <c r="QJB49"/>
      <c r="QJC49"/>
      <c r="QJD49"/>
      <c r="QJE49"/>
      <c r="QJF49"/>
      <c r="QJG49"/>
      <c r="QJH49"/>
      <c r="QJI49"/>
      <c r="QJJ49"/>
      <c r="QJK49"/>
      <c r="QJL49"/>
      <c r="QJM49"/>
      <c r="QJN49"/>
      <c r="QJO49"/>
      <c r="QJP49"/>
      <c r="QJQ49"/>
      <c r="QJR49"/>
      <c r="QJS49"/>
      <c r="QJT49"/>
      <c r="QJU49"/>
      <c r="QJV49"/>
      <c r="QJW49"/>
      <c r="QJX49"/>
      <c r="QJY49"/>
      <c r="QJZ49"/>
      <c r="QKA49"/>
      <c r="QKB49"/>
      <c r="QKC49"/>
      <c r="QKD49"/>
      <c r="QKE49"/>
      <c r="QKF49"/>
      <c r="QKG49"/>
      <c r="QKH49"/>
      <c r="QKI49"/>
      <c r="QKJ49"/>
      <c r="QKK49"/>
      <c r="QKL49"/>
      <c r="QKM49"/>
      <c r="QKN49"/>
      <c r="QKO49"/>
      <c r="QKP49"/>
      <c r="QKQ49"/>
      <c r="QKR49"/>
      <c r="QKS49"/>
      <c r="QKT49"/>
      <c r="QKU49"/>
      <c r="QKV49"/>
      <c r="QKW49"/>
      <c r="QKX49"/>
      <c r="QKY49"/>
      <c r="QKZ49"/>
      <c r="QLA49"/>
      <c r="QLB49"/>
      <c r="QLC49"/>
      <c r="QLD49"/>
      <c r="QLE49"/>
      <c r="QLF49"/>
      <c r="QLG49"/>
      <c r="QLH49"/>
      <c r="QLI49"/>
      <c r="QLJ49"/>
      <c r="QLK49"/>
      <c r="QLL49"/>
      <c r="QLM49"/>
      <c r="QLN49"/>
      <c r="QLO49"/>
      <c r="QLP49"/>
      <c r="QLQ49"/>
      <c r="QLR49"/>
      <c r="QLS49"/>
      <c r="QLT49"/>
      <c r="QLU49"/>
      <c r="QLV49"/>
      <c r="QLW49"/>
      <c r="QLX49"/>
      <c r="QLY49"/>
      <c r="QLZ49"/>
      <c r="QMA49"/>
      <c r="QMB49"/>
      <c r="QMC49"/>
      <c r="QMD49"/>
      <c r="QME49"/>
      <c r="QMF49"/>
      <c r="QMG49"/>
      <c r="QMH49"/>
      <c r="QMI49"/>
      <c r="QMJ49"/>
      <c r="QMK49"/>
      <c r="QML49"/>
      <c r="QMM49"/>
      <c r="QMN49"/>
      <c r="QMO49"/>
      <c r="QMP49"/>
      <c r="QMQ49"/>
      <c r="QMR49"/>
      <c r="QMS49"/>
      <c r="QMT49"/>
      <c r="QMU49"/>
      <c r="QMV49"/>
      <c r="QMW49"/>
      <c r="QMX49"/>
      <c r="QMY49"/>
      <c r="QMZ49"/>
      <c r="QNA49"/>
      <c r="QNB49"/>
      <c r="QNC49"/>
      <c r="QND49"/>
      <c r="QNE49"/>
      <c r="QNF49"/>
      <c r="QNG49"/>
      <c r="QNH49"/>
      <c r="QNI49"/>
      <c r="QNJ49"/>
      <c r="QNK49"/>
      <c r="QNL49"/>
      <c r="QNM49"/>
      <c r="QNN49"/>
      <c r="QNO49"/>
      <c r="QNP49"/>
      <c r="QNQ49"/>
      <c r="QNR49"/>
      <c r="QNS49"/>
      <c r="QNT49"/>
      <c r="QNU49"/>
      <c r="QNV49"/>
      <c r="QNW49"/>
      <c r="QNX49"/>
      <c r="QNY49"/>
      <c r="QNZ49"/>
      <c r="QOA49"/>
      <c r="QOB49"/>
      <c r="QOC49"/>
      <c r="QOD49"/>
      <c r="QOE49"/>
      <c r="QOF49"/>
      <c r="QOG49"/>
      <c r="QOH49"/>
      <c r="QOI49"/>
      <c r="QOJ49"/>
      <c r="QOK49"/>
      <c r="QOL49"/>
      <c r="QOM49"/>
      <c r="QON49"/>
      <c r="QOO49"/>
      <c r="QOP49"/>
      <c r="QOQ49"/>
      <c r="QOR49"/>
      <c r="QOS49"/>
      <c r="QOT49"/>
      <c r="QOU49"/>
      <c r="QOV49"/>
      <c r="QOW49"/>
      <c r="QOX49"/>
      <c r="QOY49"/>
      <c r="QOZ49"/>
      <c r="QPA49"/>
      <c r="QPB49"/>
      <c r="QPC49"/>
      <c r="QPD49"/>
      <c r="QPE49"/>
      <c r="QPF49"/>
      <c r="QPG49"/>
      <c r="QPH49"/>
      <c r="QPI49"/>
      <c r="QPJ49"/>
      <c r="QPK49"/>
      <c r="QPL49"/>
      <c r="QPM49"/>
      <c r="QPN49"/>
      <c r="QPO49"/>
      <c r="QPP49"/>
      <c r="QPQ49"/>
      <c r="QPR49"/>
      <c r="QPS49"/>
      <c r="QPT49"/>
      <c r="QPU49"/>
      <c r="QPV49"/>
      <c r="QPW49"/>
      <c r="QPX49"/>
      <c r="QPY49"/>
      <c r="QPZ49"/>
      <c r="QQA49"/>
      <c r="QQB49"/>
      <c r="QQC49"/>
      <c r="QQD49"/>
      <c r="QQE49"/>
      <c r="QQF49"/>
      <c r="QQG49"/>
      <c r="QQH49"/>
      <c r="QQI49"/>
      <c r="QQJ49"/>
      <c r="QQK49"/>
      <c r="QQL49"/>
      <c r="QQM49"/>
      <c r="QQN49"/>
      <c r="QQO49"/>
      <c r="QQP49"/>
      <c r="QQQ49"/>
      <c r="QQR49"/>
      <c r="QQS49"/>
      <c r="QQT49"/>
      <c r="QQU49"/>
      <c r="QQV49"/>
      <c r="QQW49"/>
      <c r="QQX49"/>
      <c r="QQY49"/>
      <c r="QQZ49"/>
      <c r="QRA49"/>
      <c r="QRB49"/>
      <c r="QRC49"/>
      <c r="QRD49"/>
      <c r="QRE49"/>
      <c r="QRF49"/>
      <c r="QRG49"/>
      <c r="QRH49"/>
      <c r="QRI49"/>
      <c r="QRJ49"/>
      <c r="QRK49"/>
      <c r="QRL49"/>
      <c r="QRM49"/>
      <c r="QRN49"/>
      <c r="QRO49"/>
      <c r="QRP49"/>
      <c r="QRQ49"/>
      <c r="QRR49"/>
      <c r="QRS49"/>
      <c r="QRT49"/>
      <c r="QRU49"/>
      <c r="QRV49"/>
      <c r="QRW49"/>
      <c r="QRX49"/>
      <c r="QRY49"/>
      <c r="QRZ49"/>
      <c r="QSA49"/>
      <c r="QSB49"/>
      <c r="QSC49"/>
      <c r="QSD49"/>
      <c r="QSE49"/>
      <c r="QSF49"/>
      <c r="QSG49"/>
      <c r="QSH49"/>
      <c r="QSI49"/>
      <c r="QSJ49"/>
      <c r="QSK49"/>
      <c r="QSL49"/>
      <c r="QSM49"/>
      <c r="QSN49"/>
      <c r="QSO49"/>
      <c r="QSP49"/>
      <c r="QSQ49"/>
      <c r="QSR49"/>
      <c r="QSS49"/>
      <c r="QST49"/>
      <c r="QSU49"/>
      <c r="QSV49"/>
      <c r="QSW49"/>
      <c r="QSX49"/>
      <c r="QSY49"/>
      <c r="QSZ49"/>
      <c r="QTA49"/>
      <c r="QTB49"/>
      <c r="QTC49"/>
      <c r="QTD49"/>
      <c r="QTE49"/>
      <c r="QTF49"/>
      <c r="QTG49"/>
      <c r="QTH49"/>
      <c r="QTI49"/>
      <c r="QTJ49"/>
      <c r="QTK49"/>
      <c r="QTL49"/>
      <c r="QTM49"/>
      <c r="QTN49"/>
      <c r="QTO49"/>
      <c r="QTP49"/>
      <c r="QTQ49"/>
      <c r="QTR49"/>
      <c r="QTS49"/>
      <c r="QTT49"/>
      <c r="QTU49"/>
      <c r="QTV49"/>
      <c r="QTW49"/>
      <c r="QTX49"/>
      <c r="QTY49"/>
      <c r="QTZ49"/>
      <c r="QUA49"/>
      <c r="QUB49"/>
      <c r="QUC49"/>
      <c r="QUD49"/>
      <c r="QUE49"/>
      <c r="QUF49"/>
      <c r="QUG49"/>
      <c r="QUH49"/>
      <c r="QUI49"/>
      <c r="QUJ49"/>
      <c r="QUK49"/>
      <c r="QUL49"/>
      <c r="QUM49"/>
      <c r="QUN49"/>
      <c r="QUO49"/>
      <c r="QUP49"/>
      <c r="QUQ49"/>
      <c r="QUR49"/>
      <c r="QUS49"/>
      <c r="QUT49"/>
      <c r="QUU49"/>
      <c r="QUV49"/>
      <c r="QUW49"/>
      <c r="QUX49"/>
      <c r="QUY49"/>
      <c r="QUZ49"/>
      <c r="QVA49"/>
      <c r="QVB49"/>
      <c r="QVC49"/>
      <c r="QVD49"/>
      <c r="QVE49"/>
      <c r="QVF49"/>
      <c r="QVG49"/>
      <c r="QVH49"/>
      <c r="QVI49"/>
      <c r="QVJ49"/>
      <c r="QVK49"/>
      <c r="QVL49"/>
      <c r="QVM49"/>
      <c r="QVN49"/>
      <c r="QVO49"/>
      <c r="QVP49"/>
      <c r="QVQ49"/>
      <c r="QVR49"/>
      <c r="QVS49"/>
      <c r="QVT49"/>
      <c r="QVU49"/>
      <c r="QVV49"/>
      <c r="QVW49"/>
      <c r="QVX49"/>
      <c r="QVY49"/>
      <c r="QVZ49"/>
      <c r="QWA49"/>
      <c r="QWB49"/>
      <c r="QWC49"/>
      <c r="QWD49"/>
      <c r="QWE49"/>
      <c r="QWF49"/>
      <c r="QWG49"/>
      <c r="QWH49"/>
      <c r="QWI49"/>
      <c r="QWJ49"/>
      <c r="QWK49"/>
      <c r="QWL49"/>
      <c r="QWM49"/>
      <c r="QWN49"/>
      <c r="QWO49"/>
      <c r="QWP49"/>
      <c r="QWQ49"/>
      <c r="QWR49"/>
      <c r="QWS49"/>
      <c r="QWT49"/>
      <c r="QWU49"/>
      <c r="QWV49"/>
      <c r="QWW49"/>
      <c r="QWX49"/>
      <c r="QWY49"/>
      <c r="QWZ49"/>
      <c r="QXA49"/>
      <c r="QXB49"/>
      <c r="QXC49"/>
      <c r="QXD49"/>
      <c r="QXE49"/>
      <c r="QXF49"/>
      <c r="QXG49"/>
      <c r="QXH49"/>
      <c r="QXI49"/>
      <c r="QXJ49"/>
      <c r="QXK49"/>
      <c r="QXL49"/>
      <c r="QXM49"/>
      <c r="QXN49"/>
      <c r="QXO49"/>
      <c r="QXP49"/>
      <c r="QXQ49"/>
      <c r="QXR49"/>
      <c r="QXS49"/>
      <c r="QXT49"/>
      <c r="QXU49"/>
      <c r="QXV49"/>
      <c r="QXW49"/>
      <c r="QXX49"/>
      <c r="QXY49"/>
      <c r="QXZ49"/>
      <c r="QYA49"/>
      <c r="QYB49"/>
      <c r="QYC49"/>
      <c r="QYD49"/>
      <c r="QYE49"/>
      <c r="QYF49"/>
      <c r="QYG49"/>
      <c r="QYH49"/>
      <c r="QYI49"/>
      <c r="QYJ49"/>
      <c r="QYK49"/>
      <c r="QYL49"/>
      <c r="QYM49"/>
      <c r="QYN49"/>
      <c r="QYO49"/>
      <c r="QYP49"/>
      <c r="QYQ49"/>
      <c r="QYR49"/>
      <c r="QYS49"/>
      <c r="QYT49"/>
      <c r="QYU49"/>
      <c r="QYV49"/>
      <c r="QYW49"/>
      <c r="QYX49"/>
      <c r="QYY49"/>
      <c r="QYZ49"/>
      <c r="QZA49"/>
      <c r="QZB49"/>
      <c r="QZC49"/>
      <c r="QZD49"/>
      <c r="QZE49"/>
      <c r="QZF49"/>
      <c r="QZG49"/>
      <c r="QZH49"/>
      <c r="QZI49"/>
      <c r="QZJ49"/>
      <c r="QZK49"/>
      <c r="QZL49"/>
      <c r="QZM49"/>
      <c r="QZN49"/>
      <c r="QZO49"/>
      <c r="QZP49"/>
      <c r="QZQ49"/>
      <c r="QZR49"/>
      <c r="QZS49"/>
      <c r="QZT49"/>
      <c r="QZU49"/>
      <c r="QZV49"/>
      <c r="QZW49"/>
      <c r="QZX49"/>
      <c r="QZY49"/>
      <c r="QZZ49"/>
      <c r="RAA49"/>
      <c r="RAB49"/>
      <c r="RAC49"/>
      <c r="RAD49"/>
      <c r="RAE49"/>
      <c r="RAF49"/>
      <c r="RAG49"/>
      <c r="RAH49"/>
      <c r="RAI49"/>
      <c r="RAJ49"/>
      <c r="RAK49"/>
      <c r="RAL49"/>
      <c r="RAM49"/>
      <c r="RAN49"/>
      <c r="RAO49"/>
      <c r="RAP49"/>
      <c r="RAQ49"/>
      <c r="RAR49"/>
      <c r="RAS49"/>
      <c r="RAT49"/>
      <c r="RAU49"/>
      <c r="RAV49"/>
      <c r="RAW49"/>
      <c r="RAX49"/>
      <c r="RAY49"/>
      <c r="RAZ49"/>
      <c r="RBA49"/>
      <c r="RBB49"/>
      <c r="RBC49"/>
      <c r="RBD49"/>
      <c r="RBE49"/>
      <c r="RBF49"/>
      <c r="RBG49"/>
      <c r="RBH49"/>
      <c r="RBI49"/>
      <c r="RBJ49"/>
      <c r="RBK49"/>
      <c r="RBL49"/>
      <c r="RBM49"/>
      <c r="RBN49"/>
      <c r="RBO49"/>
      <c r="RBP49"/>
      <c r="RBQ49"/>
      <c r="RBR49"/>
      <c r="RBS49"/>
      <c r="RBT49"/>
      <c r="RBU49"/>
      <c r="RBV49"/>
      <c r="RBW49"/>
      <c r="RBX49"/>
      <c r="RBY49"/>
      <c r="RBZ49"/>
      <c r="RCA49"/>
      <c r="RCB49"/>
      <c r="RCC49"/>
      <c r="RCD49"/>
      <c r="RCE49"/>
      <c r="RCF49"/>
      <c r="RCG49"/>
      <c r="RCH49"/>
      <c r="RCI49"/>
      <c r="RCJ49"/>
      <c r="RCK49"/>
      <c r="RCL49"/>
      <c r="RCM49"/>
      <c r="RCN49"/>
      <c r="RCO49"/>
      <c r="RCP49"/>
      <c r="RCQ49"/>
      <c r="RCR49"/>
      <c r="RCS49"/>
      <c r="RCT49"/>
      <c r="RCU49"/>
      <c r="RCV49"/>
      <c r="RCW49"/>
      <c r="RCX49"/>
      <c r="RCY49"/>
      <c r="RCZ49"/>
      <c r="RDA49"/>
      <c r="RDB49"/>
      <c r="RDC49"/>
      <c r="RDD49"/>
      <c r="RDE49"/>
      <c r="RDF49"/>
      <c r="RDG49"/>
      <c r="RDH49"/>
      <c r="RDI49"/>
      <c r="RDJ49"/>
      <c r="RDK49"/>
      <c r="RDL49"/>
      <c r="RDM49"/>
      <c r="RDN49"/>
      <c r="RDO49"/>
      <c r="RDP49"/>
      <c r="RDQ49"/>
      <c r="RDR49"/>
      <c r="RDS49"/>
      <c r="RDT49"/>
      <c r="RDU49"/>
      <c r="RDV49"/>
      <c r="RDW49"/>
      <c r="RDX49"/>
      <c r="RDY49"/>
      <c r="RDZ49"/>
      <c r="REA49"/>
      <c r="REB49"/>
      <c r="REC49"/>
      <c r="RED49"/>
      <c r="REE49"/>
      <c r="REF49"/>
      <c r="REG49"/>
      <c r="REH49"/>
      <c r="REI49"/>
      <c r="REJ49"/>
      <c r="REK49"/>
      <c r="REL49"/>
      <c r="REM49"/>
      <c r="REN49"/>
      <c r="REO49"/>
      <c r="REP49"/>
      <c r="REQ49"/>
      <c r="RER49"/>
      <c r="RES49"/>
      <c r="RET49"/>
      <c r="REU49"/>
      <c r="REV49"/>
      <c r="REW49"/>
      <c r="REX49"/>
      <c r="REY49"/>
      <c r="REZ49"/>
      <c r="RFA49"/>
      <c r="RFB49"/>
      <c r="RFC49"/>
      <c r="RFD49"/>
      <c r="RFE49"/>
      <c r="RFF49"/>
      <c r="RFG49"/>
      <c r="RFH49"/>
      <c r="RFI49"/>
      <c r="RFJ49"/>
      <c r="RFK49"/>
      <c r="RFL49"/>
      <c r="RFM49"/>
      <c r="RFN49"/>
      <c r="RFO49"/>
      <c r="RFP49"/>
      <c r="RFQ49"/>
      <c r="RFR49"/>
      <c r="RFS49"/>
      <c r="RFT49"/>
      <c r="RFU49"/>
      <c r="RFV49"/>
      <c r="RFW49"/>
      <c r="RFX49"/>
      <c r="RFY49"/>
      <c r="RFZ49"/>
      <c r="RGA49"/>
      <c r="RGB49"/>
      <c r="RGC49"/>
      <c r="RGD49"/>
      <c r="RGE49"/>
      <c r="RGF49"/>
      <c r="RGG49"/>
      <c r="RGH49"/>
      <c r="RGI49"/>
      <c r="RGJ49"/>
      <c r="RGK49"/>
      <c r="RGL49"/>
      <c r="RGM49"/>
      <c r="RGN49"/>
      <c r="RGO49"/>
      <c r="RGP49"/>
      <c r="RGQ49"/>
      <c r="RGR49"/>
      <c r="RGS49"/>
      <c r="RGT49"/>
      <c r="RGU49"/>
      <c r="RGV49"/>
      <c r="RGW49"/>
      <c r="RGX49"/>
      <c r="RGY49"/>
      <c r="RGZ49"/>
      <c r="RHA49"/>
      <c r="RHB49"/>
      <c r="RHC49"/>
      <c r="RHD49"/>
      <c r="RHE49"/>
      <c r="RHF49"/>
      <c r="RHG49"/>
      <c r="RHH49"/>
      <c r="RHI49"/>
      <c r="RHJ49"/>
      <c r="RHK49"/>
      <c r="RHL49"/>
      <c r="RHM49"/>
      <c r="RHN49"/>
      <c r="RHO49"/>
      <c r="RHP49"/>
      <c r="RHQ49"/>
      <c r="RHR49"/>
      <c r="RHS49"/>
      <c r="RHT49"/>
      <c r="RHU49"/>
      <c r="RHV49"/>
      <c r="RHW49"/>
      <c r="RHX49"/>
      <c r="RHY49"/>
      <c r="RHZ49"/>
      <c r="RIA49"/>
      <c r="RIB49"/>
      <c r="RIC49"/>
      <c r="RID49"/>
      <c r="RIE49"/>
      <c r="RIF49"/>
      <c r="RIG49"/>
      <c r="RIH49"/>
      <c r="RII49"/>
      <c r="RIJ49"/>
      <c r="RIK49"/>
      <c r="RIL49"/>
      <c r="RIM49"/>
      <c r="RIN49"/>
      <c r="RIO49"/>
      <c r="RIP49"/>
      <c r="RIQ49"/>
      <c r="RIR49"/>
      <c r="RIS49"/>
      <c r="RIT49"/>
      <c r="RIU49"/>
      <c r="RIV49"/>
      <c r="RIW49"/>
      <c r="RIX49"/>
      <c r="RIY49"/>
      <c r="RIZ49"/>
      <c r="RJA49"/>
      <c r="RJB49"/>
      <c r="RJC49"/>
      <c r="RJD49"/>
      <c r="RJE49"/>
      <c r="RJF49"/>
      <c r="RJG49"/>
      <c r="RJH49"/>
      <c r="RJI49"/>
      <c r="RJJ49"/>
      <c r="RJK49"/>
      <c r="RJL49"/>
      <c r="RJM49"/>
      <c r="RJN49"/>
      <c r="RJO49"/>
      <c r="RJP49"/>
      <c r="RJQ49"/>
      <c r="RJR49"/>
      <c r="RJS49"/>
      <c r="RJT49"/>
      <c r="RJU49"/>
      <c r="RJV49"/>
      <c r="RJW49"/>
      <c r="RJX49"/>
      <c r="RJY49"/>
      <c r="RJZ49"/>
      <c r="RKA49"/>
      <c r="RKB49"/>
      <c r="RKC49"/>
      <c r="RKD49"/>
      <c r="RKE49"/>
      <c r="RKF49"/>
      <c r="RKG49"/>
      <c r="RKH49"/>
      <c r="RKI49"/>
      <c r="RKJ49"/>
      <c r="RKK49"/>
      <c r="RKL49"/>
      <c r="RKM49"/>
      <c r="RKN49"/>
      <c r="RKO49"/>
      <c r="RKP49"/>
      <c r="RKQ49"/>
      <c r="RKR49"/>
      <c r="RKS49"/>
      <c r="RKT49"/>
      <c r="RKU49"/>
      <c r="RKV49"/>
      <c r="RKW49"/>
      <c r="RKX49"/>
      <c r="RKY49"/>
      <c r="RKZ49"/>
      <c r="RLA49"/>
      <c r="RLB49"/>
      <c r="RLC49"/>
      <c r="RLD49"/>
      <c r="RLE49"/>
      <c r="RLF49"/>
      <c r="RLG49"/>
      <c r="RLH49"/>
      <c r="RLI49"/>
      <c r="RLJ49"/>
      <c r="RLK49"/>
      <c r="RLL49"/>
      <c r="RLM49"/>
      <c r="RLN49"/>
      <c r="RLO49"/>
      <c r="RLP49"/>
      <c r="RLQ49"/>
      <c r="RLR49"/>
      <c r="RLS49"/>
      <c r="RLT49"/>
      <c r="RLU49"/>
      <c r="RLV49"/>
      <c r="RLW49"/>
      <c r="RLX49"/>
      <c r="RLY49"/>
      <c r="RLZ49"/>
      <c r="RMA49"/>
      <c r="RMB49"/>
      <c r="RMC49"/>
      <c r="RMD49"/>
      <c r="RME49"/>
      <c r="RMF49"/>
      <c r="RMG49"/>
      <c r="RMH49"/>
      <c r="RMI49"/>
      <c r="RMJ49"/>
      <c r="RMK49"/>
      <c r="RML49"/>
      <c r="RMM49"/>
      <c r="RMN49"/>
      <c r="RMO49"/>
      <c r="RMP49"/>
      <c r="RMQ49"/>
      <c r="RMR49"/>
      <c r="RMS49"/>
      <c r="RMT49"/>
      <c r="RMU49"/>
      <c r="RMV49"/>
      <c r="RMW49"/>
      <c r="RMX49"/>
      <c r="RMY49"/>
      <c r="RMZ49"/>
      <c r="RNA49"/>
      <c r="RNB49"/>
      <c r="RNC49"/>
      <c r="RND49"/>
      <c r="RNE49"/>
      <c r="RNF49"/>
      <c r="RNG49"/>
      <c r="RNH49"/>
      <c r="RNI49"/>
      <c r="RNJ49"/>
      <c r="RNK49"/>
      <c r="RNL49"/>
      <c r="RNM49"/>
      <c r="RNN49"/>
      <c r="RNO49"/>
      <c r="RNP49"/>
      <c r="RNQ49"/>
      <c r="RNR49"/>
      <c r="RNS49"/>
      <c r="RNT49"/>
      <c r="RNU49"/>
      <c r="RNV49"/>
      <c r="RNW49"/>
      <c r="RNX49"/>
      <c r="RNY49"/>
      <c r="RNZ49"/>
      <c r="ROA49"/>
      <c r="ROB49"/>
      <c r="ROC49"/>
      <c r="ROD49"/>
      <c r="ROE49"/>
      <c r="ROF49"/>
      <c r="ROG49"/>
      <c r="ROH49"/>
      <c r="ROI49"/>
      <c r="ROJ49"/>
      <c r="ROK49"/>
      <c r="ROL49"/>
      <c r="ROM49"/>
      <c r="RON49"/>
      <c r="ROO49"/>
      <c r="ROP49"/>
      <c r="ROQ49"/>
      <c r="ROR49"/>
      <c r="ROS49"/>
      <c r="ROT49"/>
      <c r="ROU49"/>
      <c r="ROV49"/>
      <c r="ROW49"/>
      <c r="ROX49"/>
      <c r="ROY49"/>
      <c r="ROZ49"/>
      <c r="RPA49"/>
      <c r="RPB49"/>
      <c r="RPC49"/>
      <c r="RPD49"/>
      <c r="RPE49"/>
      <c r="RPF49"/>
      <c r="RPG49"/>
      <c r="RPH49"/>
      <c r="RPI49"/>
      <c r="RPJ49"/>
      <c r="RPK49"/>
      <c r="RPL49"/>
      <c r="RPM49"/>
      <c r="RPN49"/>
      <c r="RPO49"/>
      <c r="RPP49"/>
      <c r="RPQ49"/>
      <c r="RPR49"/>
      <c r="RPS49"/>
      <c r="RPT49"/>
      <c r="RPU49"/>
      <c r="RPV49"/>
      <c r="RPW49"/>
      <c r="RPX49"/>
      <c r="RPY49"/>
      <c r="RPZ49"/>
      <c r="RQA49"/>
      <c r="RQB49"/>
      <c r="RQC49"/>
      <c r="RQD49"/>
      <c r="RQE49"/>
      <c r="RQF49"/>
      <c r="RQG49"/>
      <c r="RQH49"/>
      <c r="RQI49"/>
      <c r="RQJ49"/>
      <c r="RQK49"/>
      <c r="RQL49"/>
      <c r="RQM49"/>
      <c r="RQN49"/>
      <c r="RQO49"/>
      <c r="RQP49"/>
      <c r="RQQ49"/>
      <c r="RQR49"/>
      <c r="RQS49"/>
      <c r="RQT49"/>
      <c r="RQU49"/>
      <c r="RQV49"/>
      <c r="RQW49"/>
      <c r="RQX49"/>
      <c r="RQY49"/>
      <c r="RQZ49"/>
      <c r="RRA49"/>
      <c r="RRB49"/>
      <c r="RRC49"/>
      <c r="RRD49"/>
      <c r="RRE49"/>
      <c r="RRF49"/>
      <c r="RRG49"/>
      <c r="RRH49"/>
      <c r="RRI49"/>
      <c r="RRJ49"/>
      <c r="RRK49"/>
      <c r="RRL49"/>
      <c r="RRM49"/>
      <c r="RRN49"/>
      <c r="RRO49"/>
      <c r="RRP49"/>
      <c r="RRQ49"/>
      <c r="RRR49"/>
      <c r="RRS49"/>
      <c r="RRT49"/>
      <c r="RRU49"/>
      <c r="RRV49"/>
      <c r="RRW49"/>
      <c r="RRX49"/>
      <c r="RRY49"/>
      <c r="RRZ49"/>
      <c r="RSA49"/>
      <c r="RSB49"/>
      <c r="RSC49"/>
      <c r="RSD49"/>
      <c r="RSE49"/>
      <c r="RSF49"/>
      <c r="RSG49"/>
      <c r="RSH49"/>
      <c r="RSI49"/>
      <c r="RSJ49"/>
      <c r="RSK49"/>
      <c r="RSL49"/>
      <c r="RSM49"/>
      <c r="RSN49"/>
      <c r="RSO49"/>
      <c r="RSP49"/>
      <c r="RSQ49"/>
      <c r="RSR49"/>
      <c r="RSS49"/>
      <c r="RST49"/>
      <c r="RSU49"/>
      <c r="RSV49"/>
      <c r="RSW49"/>
      <c r="RSX49"/>
      <c r="RSY49"/>
      <c r="RSZ49"/>
      <c r="RTA49"/>
      <c r="RTB49"/>
      <c r="RTC49"/>
      <c r="RTD49"/>
      <c r="RTE49"/>
      <c r="RTF49"/>
      <c r="RTG49"/>
      <c r="RTH49"/>
      <c r="RTI49"/>
      <c r="RTJ49"/>
      <c r="RTK49"/>
      <c r="RTL49"/>
      <c r="RTM49"/>
      <c r="RTN49"/>
      <c r="RTO49"/>
      <c r="RTP49"/>
      <c r="RTQ49"/>
      <c r="RTR49"/>
      <c r="RTS49"/>
      <c r="RTT49"/>
      <c r="RTU49"/>
      <c r="RTV49"/>
      <c r="RTW49"/>
      <c r="RTX49"/>
      <c r="RTY49"/>
      <c r="RTZ49"/>
      <c r="RUA49"/>
      <c r="RUB49"/>
      <c r="RUC49"/>
      <c r="RUD49"/>
      <c r="RUE49"/>
      <c r="RUF49"/>
      <c r="RUG49"/>
      <c r="RUH49"/>
      <c r="RUI49"/>
      <c r="RUJ49"/>
      <c r="RUK49"/>
      <c r="RUL49"/>
      <c r="RUM49"/>
      <c r="RUN49"/>
      <c r="RUO49"/>
      <c r="RUP49"/>
      <c r="RUQ49"/>
      <c r="RUR49"/>
      <c r="RUS49"/>
      <c r="RUT49"/>
      <c r="RUU49"/>
      <c r="RUV49"/>
      <c r="RUW49"/>
      <c r="RUX49"/>
      <c r="RUY49"/>
      <c r="RUZ49"/>
      <c r="RVA49"/>
      <c r="RVB49"/>
      <c r="RVC49"/>
      <c r="RVD49"/>
      <c r="RVE49"/>
      <c r="RVF49"/>
      <c r="RVG49"/>
      <c r="RVH49"/>
      <c r="RVI49"/>
      <c r="RVJ49"/>
      <c r="RVK49"/>
      <c r="RVL49"/>
      <c r="RVM49"/>
      <c r="RVN49"/>
      <c r="RVO49"/>
      <c r="RVP49"/>
      <c r="RVQ49"/>
      <c r="RVR49"/>
      <c r="RVS49"/>
      <c r="RVT49"/>
      <c r="RVU49"/>
      <c r="RVV49"/>
      <c r="RVW49"/>
      <c r="RVX49"/>
      <c r="RVY49"/>
      <c r="RVZ49"/>
      <c r="RWA49"/>
      <c r="RWB49"/>
      <c r="RWC49"/>
      <c r="RWD49"/>
      <c r="RWE49"/>
      <c r="RWF49"/>
      <c r="RWG49"/>
      <c r="RWH49"/>
      <c r="RWI49"/>
      <c r="RWJ49"/>
      <c r="RWK49"/>
      <c r="RWL49"/>
      <c r="RWM49"/>
      <c r="RWN49"/>
      <c r="RWO49"/>
      <c r="RWP49"/>
      <c r="RWQ49"/>
      <c r="RWR49"/>
      <c r="RWS49"/>
      <c r="RWT49"/>
      <c r="RWU49"/>
      <c r="RWV49"/>
      <c r="RWW49"/>
      <c r="RWX49"/>
      <c r="RWY49"/>
      <c r="RWZ49"/>
      <c r="RXA49"/>
      <c r="RXB49"/>
      <c r="RXC49"/>
      <c r="RXD49"/>
      <c r="RXE49"/>
      <c r="RXF49"/>
      <c r="RXG49"/>
      <c r="RXH49"/>
      <c r="RXI49"/>
      <c r="RXJ49"/>
      <c r="RXK49"/>
      <c r="RXL49"/>
      <c r="RXM49"/>
      <c r="RXN49"/>
      <c r="RXO49"/>
      <c r="RXP49"/>
      <c r="RXQ49"/>
      <c r="RXR49"/>
      <c r="RXS49"/>
      <c r="RXT49"/>
      <c r="RXU49"/>
      <c r="RXV49"/>
      <c r="RXW49"/>
      <c r="RXX49"/>
      <c r="RXY49"/>
      <c r="RXZ49"/>
      <c r="RYA49"/>
      <c r="RYB49"/>
      <c r="RYC49"/>
      <c r="RYD49"/>
      <c r="RYE49"/>
      <c r="RYF49"/>
      <c r="RYG49"/>
      <c r="RYH49"/>
      <c r="RYI49"/>
      <c r="RYJ49"/>
      <c r="RYK49"/>
      <c r="RYL49"/>
      <c r="RYM49"/>
      <c r="RYN49"/>
      <c r="RYO49"/>
      <c r="RYP49"/>
      <c r="RYQ49"/>
      <c r="RYR49"/>
      <c r="RYS49"/>
      <c r="RYT49"/>
      <c r="RYU49"/>
      <c r="RYV49"/>
      <c r="RYW49"/>
      <c r="RYX49"/>
      <c r="RYY49"/>
      <c r="RYZ49"/>
      <c r="RZA49"/>
      <c r="RZB49"/>
      <c r="RZC49"/>
      <c r="RZD49"/>
      <c r="RZE49"/>
      <c r="RZF49"/>
      <c r="RZG49"/>
      <c r="RZH49"/>
      <c r="RZI49"/>
      <c r="RZJ49"/>
      <c r="RZK49"/>
      <c r="RZL49"/>
      <c r="RZM49"/>
      <c r="RZN49"/>
      <c r="RZO49"/>
      <c r="RZP49"/>
      <c r="RZQ49"/>
      <c r="RZR49"/>
      <c r="RZS49"/>
      <c r="RZT49"/>
      <c r="RZU49"/>
      <c r="RZV49"/>
      <c r="RZW49"/>
      <c r="RZX49"/>
      <c r="RZY49"/>
      <c r="RZZ49"/>
      <c r="SAA49"/>
      <c r="SAB49"/>
      <c r="SAC49"/>
      <c r="SAD49"/>
      <c r="SAE49"/>
      <c r="SAF49"/>
      <c r="SAG49"/>
      <c r="SAH49"/>
      <c r="SAI49"/>
      <c r="SAJ49"/>
      <c r="SAK49"/>
      <c r="SAL49"/>
      <c r="SAM49"/>
      <c r="SAN49"/>
      <c r="SAO49"/>
      <c r="SAP49"/>
      <c r="SAQ49"/>
      <c r="SAR49"/>
      <c r="SAS49"/>
      <c r="SAT49"/>
      <c r="SAU49"/>
      <c r="SAV49"/>
      <c r="SAW49"/>
      <c r="SAX49"/>
      <c r="SAY49"/>
      <c r="SAZ49"/>
      <c r="SBA49"/>
      <c r="SBB49"/>
      <c r="SBC49"/>
      <c r="SBD49"/>
      <c r="SBE49"/>
      <c r="SBF49"/>
      <c r="SBG49"/>
      <c r="SBH49"/>
      <c r="SBI49"/>
      <c r="SBJ49"/>
      <c r="SBK49"/>
      <c r="SBL49"/>
      <c r="SBM49"/>
      <c r="SBN49"/>
      <c r="SBO49"/>
      <c r="SBP49"/>
      <c r="SBQ49"/>
      <c r="SBR49"/>
      <c r="SBS49"/>
      <c r="SBT49"/>
      <c r="SBU49"/>
      <c r="SBV49"/>
      <c r="SBW49"/>
      <c r="SBX49"/>
      <c r="SBY49"/>
      <c r="SBZ49"/>
      <c r="SCA49"/>
      <c r="SCB49"/>
      <c r="SCC49"/>
      <c r="SCD49"/>
      <c r="SCE49"/>
      <c r="SCF49"/>
      <c r="SCG49"/>
      <c r="SCH49"/>
      <c r="SCI49"/>
      <c r="SCJ49"/>
      <c r="SCK49"/>
      <c r="SCL49"/>
      <c r="SCM49"/>
      <c r="SCN49"/>
      <c r="SCO49"/>
      <c r="SCP49"/>
      <c r="SCQ49"/>
      <c r="SCR49"/>
      <c r="SCS49"/>
      <c r="SCT49"/>
      <c r="SCU49"/>
      <c r="SCV49"/>
      <c r="SCW49"/>
      <c r="SCX49"/>
      <c r="SCY49"/>
      <c r="SCZ49"/>
      <c r="SDA49"/>
      <c r="SDB49"/>
      <c r="SDC49"/>
      <c r="SDD49"/>
      <c r="SDE49"/>
      <c r="SDF49"/>
      <c r="SDG49"/>
      <c r="SDH49"/>
      <c r="SDI49"/>
      <c r="SDJ49"/>
      <c r="SDK49"/>
      <c r="SDL49"/>
      <c r="SDM49"/>
      <c r="SDN49"/>
      <c r="SDO49"/>
      <c r="SDP49"/>
      <c r="SDQ49"/>
      <c r="SDR49"/>
      <c r="SDS49"/>
      <c r="SDT49"/>
      <c r="SDU49"/>
      <c r="SDV49"/>
      <c r="SDW49"/>
      <c r="SDX49"/>
      <c r="SDY49"/>
      <c r="SDZ49"/>
      <c r="SEA49"/>
      <c r="SEB49"/>
      <c r="SEC49"/>
      <c r="SED49"/>
      <c r="SEE49"/>
      <c r="SEF49"/>
      <c r="SEG49"/>
      <c r="SEH49"/>
      <c r="SEI49"/>
      <c r="SEJ49"/>
      <c r="SEK49"/>
      <c r="SEL49"/>
      <c r="SEM49"/>
      <c r="SEN49"/>
      <c r="SEO49"/>
      <c r="SEP49"/>
      <c r="SEQ49"/>
      <c r="SER49"/>
      <c r="SES49"/>
      <c r="SET49"/>
      <c r="SEU49"/>
      <c r="SEV49"/>
      <c r="SEW49"/>
      <c r="SEX49"/>
      <c r="SEY49"/>
      <c r="SEZ49"/>
      <c r="SFA49"/>
      <c r="SFB49"/>
      <c r="SFC49"/>
      <c r="SFD49"/>
      <c r="SFE49"/>
      <c r="SFF49"/>
      <c r="SFG49"/>
      <c r="SFH49"/>
      <c r="SFI49"/>
      <c r="SFJ49"/>
      <c r="SFK49"/>
      <c r="SFL49"/>
      <c r="SFM49"/>
      <c r="SFN49"/>
      <c r="SFO49"/>
      <c r="SFP49"/>
      <c r="SFQ49"/>
      <c r="SFR49"/>
      <c r="SFS49"/>
      <c r="SFT49"/>
      <c r="SFU49"/>
      <c r="SFV49"/>
      <c r="SFW49"/>
      <c r="SFX49"/>
      <c r="SFY49"/>
      <c r="SFZ49"/>
      <c r="SGA49"/>
      <c r="SGB49"/>
      <c r="SGC49"/>
      <c r="SGD49"/>
      <c r="SGE49"/>
      <c r="SGF49"/>
      <c r="SGG49"/>
      <c r="SGH49"/>
      <c r="SGI49"/>
      <c r="SGJ49"/>
      <c r="SGK49"/>
      <c r="SGL49"/>
      <c r="SGM49"/>
      <c r="SGN49"/>
      <c r="SGO49"/>
      <c r="SGP49"/>
      <c r="SGQ49"/>
      <c r="SGR49"/>
      <c r="SGS49"/>
      <c r="SGT49"/>
      <c r="SGU49"/>
      <c r="SGV49"/>
      <c r="SGW49"/>
      <c r="SGX49"/>
      <c r="SGY49"/>
      <c r="SGZ49"/>
      <c r="SHA49"/>
      <c r="SHB49"/>
      <c r="SHC49"/>
      <c r="SHD49"/>
      <c r="SHE49"/>
      <c r="SHF49"/>
      <c r="SHG49"/>
      <c r="SHH49"/>
      <c r="SHI49"/>
      <c r="SHJ49"/>
      <c r="SHK49"/>
      <c r="SHL49"/>
      <c r="SHM49"/>
      <c r="SHN49"/>
      <c r="SHO49"/>
      <c r="SHP49"/>
      <c r="SHQ49"/>
      <c r="SHR49"/>
      <c r="SHS49"/>
      <c r="SHT49"/>
      <c r="SHU49"/>
      <c r="SHV49"/>
      <c r="SHW49"/>
      <c r="SHX49"/>
      <c r="SHY49"/>
      <c r="SHZ49"/>
      <c r="SIA49"/>
      <c r="SIB49"/>
      <c r="SIC49"/>
      <c r="SID49"/>
      <c r="SIE49"/>
      <c r="SIF49"/>
      <c r="SIG49"/>
      <c r="SIH49"/>
      <c r="SII49"/>
      <c r="SIJ49"/>
      <c r="SIK49"/>
      <c r="SIL49"/>
      <c r="SIM49"/>
      <c r="SIN49"/>
      <c r="SIO49"/>
      <c r="SIP49"/>
      <c r="SIQ49"/>
      <c r="SIR49"/>
      <c r="SIS49"/>
      <c r="SIT49"/>
      <c r="SIU49"/>
      <c r="SIV49"/>
      <c r="SIW49"/>
      <c r="SIX49"/>
      <c r="SIY49"/>
      <c r="SIZ49"/>
      <c r="SJA49"/>
      <c r="SJB49"/>
      <c r="SJC49"/>
      <c r="SJD49"/>
      <c r="SJE49"/>
      <c r="SJF49"/>
      <c r="SJG49"/>
      <c r="SJH49"/>
      <c r="SJI49"/>
      <c r="SJJ49"/>
      <c r="SJK49"/>
      <c r="SJL49"/>
      <c r="SJM49"/>
      <c r="SJN49"/>
      <c r="SJO49"/>
      <c r="SJP49"/>
      <c r="SJQ49"/>
      <c r="SJR49"/>
      <c r="SJS49"/>
      <c r="SJT49"/>
      <c r="SJU49"/>
      <c r="SJV49"/>
      <c r="SJW49"/>
      <c r="SJX49"/>
      <c r="SJY49"/>
      <c r="SJZ49"/>
      <c r="SKA49"/>
      <c r="SKB49"/>
      <c r="SKC49"/>
      <c r="SKD49"/>
      <c r="SKE49"/>
      <c r="SKF49"/>
      <c r="SKG49"/>
      <c r="SKH49"/>
      <c r="SKI49"/>
      <c r="SKJ49"/>
      <c r="SKK49"/>
      <c r="SKL49"/>
      <c r="SKM49"/>
      <c r="SKN49"/>
      <c r="SKO49"/>
      <c r="SKP49"/>
      <c r="SKQ49"/>
      <c r="SKR49"/>
      <c r="SKS49"/>
      <c r="SKT49"/>
      <c r="SKU49"/>
      <c r="SKV49"/>
      <c r="SKW49"/>
      <c r="SKX49"/>
      <c r="SKY49"/>
      <c r="SKZ49"/>
      <c r="SLA49"/>
      <c r="SLB49"/>
      <c r="SLC49"/>
      <c r="SLD49"/>
      <c r="SLE49"/>
      <c r="SLF49"/>
      <c r="SLG49"/>
      <c r="SLH49"/>
      <c r="SLI49"/>
      <c r="SLJ49"/>
      <c r="SLK49"/>
      <c r="SLL49"/>
      <c r="SLM49"/>
      <c r="SLN49"/>
      <c r="SLO49"/>
      <c r="SLP49"/>
      <c r="SLQ49"/>
      <c r="SLR49"/>
      <c r="SLS49"/>
      <c r="SLT49"/>
      <c r="SLU49"/>
      <c r="SLV49"/>
      <c r="SLW49"/>
      <c r="SLX49"/>
      <c r="SLY49"/>
      <c r="SLZ49"/>
      <c r="SMA49"/>
      <c r="SMB49"/>
      <c r="SMC49"/>
      <c r="SMD49"/>
      <c r="SME49"/>
      <c r="SMF49"/>
      <c r="SMG49"/>
      <c r="SMH49"/>
      <c r="SMI49"/>
      <c r="SMJ49"/>
      <c r="SMK49"/>
      <c r="SML49"/>
      <c r="SMM49"/>
      <c r="SMN49"/>
      <c r="SMO49"/>
      <c r="SMP49"/>
      <c r="SMQ49"/>
      <c r="SMR49"/>
      <c r="SMS49"/>
      <c r="SMT49"/>
      <c r="SMU49"/>
      <c r="SMV49"/>
      <c r="SMW49"/>
      <c r="SMX49"/>
      <c r="SMY49"/>
      <c r="SMZ49"/>
      <c r="SNA49"/>
      <c r="SNB49"/>
      <c r="SNC49"/>
      <c r="SND49"/>
      <c r="SNE49"/>
      <c r="SNF49"/>
      <c r="SNG49"/>
      <c r="SNH49"/>
      <c r="SNI49"/>
      <c r="SNJ49"/>
      <c r="SNK49"/>
      <c r="SNL49"/>
      <c r="SNM49"/>
      <c r="SNN49"/>
      <c r="SNO49"/>
      <c r="SNP49"/>
      <c r="SNQ49"/>
      <c r="SNR49"/>
      <c r="SNS49"/>
      <c r="SNT49"/>
      <c r="SNU49"/>
      <c r="SNV49"/>
      <c r="SNW49"/>
      <c r="SNX49"/>
      <c r="SNY49"/>
      <c r="SNZ49"/>
      <c r="SOA49"/>
      <c r="SOB49"/>
      <c r="SOC49"/>
      <c r="SOD49"/>
      <c r="SOE49"/>
      <c r="SOF49"/>
      <c r="SOG49"/>
      <c r="SOH49"/>
      <c r="SOI49"/>
      <c r="SOJ49"/>
      <c r="SOK49"/>
      <c r="SOL49"/>
      <c r="SOM49"/>
      <c r="SON49"/>
      <c r="SOO49"/>
      <c r="SOP49"/>
      <c r="SOQ49"/>
      <c r="SOR49"/>
      <c r="SOS49"/>
      <c r="SOT49"/>
      <c r="SOU49"/>
      <c r="SOV49"/>
      <c r="SOW49"/>
      <c r="SOX49"/>
      <c r="SOY49"/>
      <c r="SOZ49"/>
      <c r="SPA49"/>
      <c r="SPB49"/>
      <c r="SPC49"/>
      <c r="SPD49"/>
      <c r="SPE49"/>
      <c r="SPF49"/>
      <c r="SPG49"/>
      <c r="SPH49"/>
      <c r="SPI49"/>
      <c r="SPJ49"/>
      <c r="SPK49"/>
      <c r="SPL49"/>
      <c r="SPM49"/>
      <c r="SPN49"/>
      <c r="SPO49"/>
      <c r="SPP49"/>
      <c r="SPQ49"/>
      <c r="SPR49"/>
      <c r="SPS49"/>
      <c r="SPT49"/>
      <c r="SPU49"/>
      <c r="SPV49"/>
      <c r="SPW49"/>
      <c r="SPX49"/>
      <c r="SPY49"/>
      <c r="SPZ49"/>
      <c r="SQA49"/>
      <c r="SQB49"/>
      <c r="SQC49"/>
      <c r="SQD49"/>
      <c r="SQE49"/>
      <c r="SQF49"/>
      <c r="SQG49"/>
      <c r="SQH49"/>
      <c r="SQI49"/>
      <c r="SQJ49"/>
      <c r="SQK49"/>
      <c r="SQL49"/>
      <c r="SQM49"/>
      <c r="SQN49"/>
      <c r="SQO49"/>
      <c r="SQP49"/>
      <c r="SQQ49"/>
      <c r="SQR49"/>
      <c r="SQS49"/>
      <c r="SQT49"/>
      <c r="SQU49"/>
      <c r="SQV49"/>
      <c r="SQW49"/>
      <c r="SQX49"/>
      <c r="SQY49"/>
      <c r="SQZ49"/>
      <c r="SRA49"/>
      <c r="SRB49"/>
      <c r="SRC49"/>
      <c r="SRD49"/>
      <c r="SRE49"/>
      <c r="SRF49"/>
      <c r="SRG49"/>
      <c r="SRH49"/>
      <c r="SRI49"/>
      <c r="SRJ49"/>
      <c r="SRK49"/>
      <c r="SRL49"/>
      <c r="SRM49"/>
      <c r="SRN49"/>
      <c r="SRO49"/>
      <c r="SRP49"/>
      <c r="SRQ49"/>
      <c r="SRR49"/>
      <c r="SRS49"/>
      <c r="SRT49"/>
      <c r="SRU49"/>
      <c r="SRV49"/>
      <c r="SRW49"/>
      <c r="SRX49"/>
      <c r="SRY49"/>
      <c r="SRZ49"/>
      <c r="SSA49"/>
      <c r="SSB49"/>
      <c r="SSC49"/>
      <c r="SSD49"/>
      <c r="SSE49"/>
      <c r="SSF49"/>
      <c r="SSG49"/>
      <c r="SSH49"/>
      <c r="SSI49"/>
      <c r="SSJ49"/>
      <c r="SSK49"/>
      <c r="SSL49"/>
      <c r="SSM49"/>
      <c r="SSN49"/>
      <c r="SSO49"/>
      <c r="SSP49"/>
      <c r="SSQ49"/>
      <c r="SSR49"/>
      <c r="SSS49"/>
      <c r="SST49"/>
      <c r="SSU49"/>
      <c r="SSV49"/>
      <c r="SSW49"/>
      <c r="SSX49"/>
      <c r="SSY49"/>
      <c r="SSZ49"/>
      <c r="STA49"/>
      <c r="STB49"/>
      <c r="STC49"/>
      <c r="STD49"/>
      <c r="STE49"/>
      <c r="STF49"/>
      <c r="STG49"/>
      <c r="STH49"/>
      <c r="STI49"/>
      <c r="STJ49"/>
      <c r="STK49"/>
      <c r="STL49"/>
      <c r="STM49"/>
      <c r="STN49"/>
      <c r="STO49"/>
      <c r="STP49"/>
      <c r="STQ49"/>
      <c r="STR49"/>
      <c r="STS49"/>
      <c r="STT49"/>
      <c r="STU49"/>
      <c r="STV49"/>
      <c r="STW49"/>
      <c r="STX49"/>
      <c r="STY49"/>
      <c r="STZ49"/>
      <c r="SUA49"/>
      <c r="SUB49"/>
      <c r="SUC49"/>
      <c r="SUD49"/>
      <c r="SUE49"/>
      <c r="SUF49"/>
      <c r="SUG49"/>
      <c r="SUH49"/>
      <c r="SUI49"/>
      <c r="SUJ49"/>
      <c r="SUK49"/>
      <c r="SUL49"/>
      <c r="SUM49"/>
      <c r="SUN49"/>
      <c r="SUO49"/>
      <c r="SUP49"/>
      <c r="SUQ49"/>
      <c r="SUR49"/>
      <c r="SUS49"/>
      <c r="SUT49"/>
      <c r="SUU49"/>
      <c r="SUV49"/>
      <c r="SUW49"/>
      <c r="SUX49"/>
      <c r="SUY49"/>
      <c r="SUZ49"/>
      <c r="SVA49"/>
      <c r="SVB49"/>
      <c r="SVC49"/>
      <c r="SVD49"/>
      <c r="SVE49"/>
      <c r="SVF49"/>
      <c r="SVG49"/>
      <c r="SVH49"/>
      <c r="SVI49"/>
      <c r="SVJ49"/>
      <c r="SVK49"/>
      <c r="SVL49"/>
      <c r="SVM49"/>
      <c r="SVN49"/>
      <c r="SVO49"/>
      <c r="SVP49"/>
      <c r="SVQ49"/>
      <c r="SVR49"/>
      <c r="SVS49"/>
      <c r="SVT49"/>
      <c r="SVU49"/>
      <c r="SVV49"/>
      <c r="SVW49"/>
      <c r="SVX49"/>
      <c r="SVY49"/>
      <c r="SVZ49"/>
      <c r="SWA49"/>
      <c r="SWB49"/>
      <c r="SWC49"/>
      <c r="SWD49"/>
      <c r="SWE49"/>
      <c r="SWF49"/>
      <c r="SWG49"/>
      <c r="SWH49"/>
      <c r="SWI49"/>
      <c r="SWJ49"/>
      <c r="SWK49"/>
      <c r="SWL49"/>
      <c r="SWM49"/>
      <c r="SWN49"/>
      <c r="SWO49"/>
      <c r="SWP49"/>
      <c r="SWQ49"/>
      <c r="SWR49"/>
      <c r="SWS49"/>
      <c r="SWT49"/>
      <c r="SWU49"/>
      <c r="SWV49"/>
      <c r="SWW49"/>
      <c r="SWX49"/>
      <c r="SWY49"/>
      <c r="SWZ49"/>
      <c r="SXA49"/>
      <c r="SXB49"/>
      <c r="SXC49"/>
      <c r="SXD49"/>
      <c r="SXE49"/>
      <c r="SXF49"/>
      <c r="SXG49"/>
      <c r="SXH49"/>
      <c r="SXI49"/>
      <c r="SXJ49"/>
      <c r="SXK49"/>
      <c r="SXL49"/>
      <c r="SXM49"/>
      <c r="SXN49"/>
      <c r="SXO49"/>
      <c r="SXP49"/>
      <c r="SXQ49"/>
      <c r="SXR49"/>
      <c r="SXS49"/>
      <c r="SXT49"/>
      <c r="SXU49"/>
      <c r="SXV49"/>
      <c r="SXW49"/>
      <c r="SXX49"/>
      <c r="SXY49"/>
      <c r="SXZ49"/>
      <c r="SYA49"/>
      <c r="SYB49"/>
      <c r="SYC49"/>
      <c r="SYD49"/>
      <c r="SYE49"/>
      <c r="SYF49"/>
      <c r="SYG49"/>
      <c r="SYH49"/>
      <c r="SYI49"/>
      <c r="SYJ49"/>
      <c r="SYK49"/>
      <c r="SYL49"/>
      <c r="SYM49"/>
      <c r="SYN49"/>
      <c r="SYO49"/>
      <c r="SYP49"/>
      <c r="SYQ49"/>
      <c r="SYR49"/>
      <c r="SYS49"/>
      <c r="SYT49"/>
      <c r="SYU49"/>
      <c r="SYV49"/>
      <c r="SYW49"/>
      <c r="SYX49"/>
      <c r="SYY49"/>
      <c r="SYZ49"/>
      <c r="SZA49"/>
      <c r="SZB49"/>
      <c r="SZC49"/>
      <c r="SZD49"/>
      <c r="SZE49"/>
      <c r="SZF49"/>
      <c r="SZG49"/>
      <c r="SZH49"/>
      <c r="SZI49"/>
      <c r="SZJ49"/>
      <c r="SZK49"/>
      <c r="SZL49"/>
      <c r="SZM49"/>
      <c r="SZN49"/>
      <c r="SZO49"/>
      <c r="SZP49"/>
      <c r="SZQ49"/>
      <c r="SZR49"/>
      <c r="SZS49"/>
      <c r="SZT49"/>
      <c r="SZU49"/>
      <c r="SZV49"/>
      <c r="SZW49"/>
      <c r="SZX49"/>
      <c r="SZY49"/>
      <c r="SZZ49"/>
      <c r="TAA49"/>
      <c r="TAB49"/>
      <c r="TAC49"/>
      <c r="TAD49"/>
      <c r="TAE49"/>
      <c r="TAF49"/>
      <c r="TAG49"/>
      <c r="TAH49"/>
      <c r="TAI49"/>
      <c r="TAJ49"/>
      <c r="TAK49"/>
      <c r="TAL49"/>
      <c r="TAM49"/>
      <c r="TAN49"/>
      <c r="TAO49"/>
      <c r="TAP49"/>
      <c r="TAQ49"/>
      <c r="TAR49"/>
      <c r="TAS49"/>
      <c r="TAT49"/>
      <c r="TAU49"/>
      <c r="TAV49"/>
      <c r="TAW49"/>
      <c r="TAX49"/>
      <c r="TAY49"/>
      <c r="TAZ49"/>
      <c r="TBA49"/>
      <c r="TBB49"/>
      <c r="TBC49"/>
      <c r="TBD49"/>
      <c r="TBE49"/>
      <c r="TBF49"/>
      <c r="TBG49"/>
      <c r="TBH49"/>
      <c r="TBI49"/>
      <c r="TBJ49"/>
      <c r="TBK49"/>
      <c r="TBL49"/>
      <c r="TBM49"/>
      <c r="TBN49"/>
      <c r="TBO49"/>
      <c r="TBP49"/>
      <c r="TBQ49"/>
      <c r="TBR49"/>
      <c r="TBS49"/>
      <c r="TBT49"/>
      <c r="TBU49"/>
      <c r="TBV49"/>
      <c r="TBW49"/>
      <c r="TBX49"/>
      <c r="TBY49"/>
      <c r="TBZ49"/>
      <c r="TCA49"/>
      <c r="TCB49"/>
      <c r="TCC49"/>
      <c r="TCD49"/>
      <c r="TCE49"/>
      <c r="TCF49"/>
      <c r="TCG49"/>
      <c r="TCH49"/>
      <c r="TCI49"/>
      <c r="TCJ49"/>
      <c r="TCK49"/>
      <c r="TCL49"/>
      <c r="TCM49"/>
      <c r="TCN49"/>
      <c r="TCO49"/>
      <c r="TCP49"/>
      <c r="TCQ49"/>
      <c r="TCR49"/>
      <c r="TCS49"/>
      <c r="TCT49"/>
      <c r="TCU49"/>
      <c r="TCV49"/>
      <c r="TCW49"/>
      <c r="TCX49"/>
      <c r="TCY49"/>
      <c r="TCZ49"/>
      <c r="TDA49"/>
      <c r="TDB49"/>
      <c r="TDC49"/>
      <c r="TDD49"/>
      <c r="TDE49"/>
      <c r="TDF49"/>
      <c r="TDG49"/>
      <c r="TDH49"/>
      <c r="TDI49"/>
      <c r="TDJ49"/>
      <c r="TDK49"/>
      <c r="TDL49"/>
      <c r="TDM49"/>
      <c r="TDN49"/>
      <c r="TDO49"/>
      <c r="TDP49"/>
      <c r="TDQ49"/>
      <c r="TDR49"/>
      <c r="TDS49"/>
      <c r="TDT49"/>
      <c r="TDU49"/>
      <c r="TDV49"/>
      <c r="TDW49"/>
      <c r="TDX49"/>
      <c r="TDY49"/>
      <c r="TDZ49"/>
      <c r="TEA49"/>
      <c r="TEB49"/>
      <c r="TEC49"/>
      <c r="TED49"/>
      <c r="TEE49"/>
      <c r="TEF49"/>
      <c r="TEG49"/>
      <c r="TEH49"/>
      <c r="TEI49"/>
      <c r="TEJ49"/>
      <c r="TEK49"/>
      <c r="TEL49"/>
      <c r="TEM49"/>
      <c r="TEN49"/>
      <c r="TEO49"/>
      <c r="TEP49"/>
      <c r="TEQ49"/>
      <c r="TER49"/>
      <c r="TES49"/>
      <c r="TET49"/>
      <c r="TEU49"/>
      <c r="TEV49"/>
      <c r="TEW49"/>
      <c r="TEX49"/>
      <c r="TEY49"/>
      <c r="TEZ49"/>
      <c r="TFA49"/>
      <c r="TFB49"/>
      <c r="TFC49"/>
      <c r="TFD49"/>
      <c r="TFE49"/>
      <c r="TFF49"/>
      <c r="TFG49"/>
      <c r="TFH49"/>
      <c r="TFI49"/>
      <c r="TFJ49"/>
      <c r="TFK49"/>
      <c r="TFL49"/>
      <c r="TFM49"/>
      <c r="TFN49"/>
      <c r="TFO49"/>
      <c r="TFP49"/>
      <c r="TFQ49"/>
      <c r="TFR49"/>
      <c r="TFS49"/>
      <c r="TFT49"/>
      <c r="TFU49"/>
      <c r="TFV49"/>
      <c r="TFW49"/>
      <c r="TFX49"/>
      <c r="TFY49"/>
      <c r="TFZ49"/>
      <c r="TGA49"/>
      <c r="TGB49"/>
      <c r="TGC49"/>
      <c r="TGD49"/>
      <c r="TGE49"/>
      <c r="TGF49"/>
      <c r="TGG49"/>
      <c r="TGH49"/>
      <c r="TGI49"/>
      <c r="TGJ49"/>
      <c r="TGK49"/>
      <c r="TGL49"/>
      <c r="TGM49"/>
      <c r="TGN49"/>
      <c r="TGO49"/>
      <c r="TGP49"/>
      <c r="TGQ49"/>
      <c r="TGR49"/>
      <c r="TGS49"/>
      <c r="TGT49"/>
      <c r="TGU49"/>
      <c r="TGV49"/>
      <c r="TGW49"/>
      <c r="TGX49"/>
      <c r="TGY49"/>
      <c r="TGZ49"/>
      <c r="THA49"/>
      <c r="THB49"/>
      <c r="THC49"/>
      <c r="THD49"/>
      <c r="THE49"/>
      <c r="THF49"/>
      <c r="THG49"/>
      <c r="THH49"/>
      <c r="THI49"/>
      <c r="THJ49"/>
      <c r="THK49"/>
      <c r="THL49"/>
      <c r="THM49"/>
      <c r="THN49"/>
      <c r="THO49"/>
      <c r="THP49"/>
      <c r="THQ49"/>
      <c r="THR49"/>
      <c r="THS49"/>
      <c r="THT49"/>
      <c r="THU49"/>
      <c r="THV49"/>
      <c r="THW49"/>
      <c r="THX49"/>
      <c r="THY49"/>
      <c r="THZ49"/>
      <c r="TIA49"/>
      <c r="TIB49"/>
      <c r="TIC49"/>
      <c r="TID49"/>
      <c r="TIE49"/>
      <c r="TIF49"/>
      <c r="TIG49"/>
      <c r="TIH49"/>
      <c r="TII49"/>
      <c r="TIJ49"/>
      <c r="TIK49"/>
      <c r="TIL49"/>
      <c r="TIM49"/>
      <c r="TIN49"/>
      <c r="TIO49"/>
      <c r="TIP49"/>
      <c r="TIQ49"/>
      <c r="TIR49"/>
      <c r="TIS49"/>
      <c r="TIT49"/>
      <c r="TIU49"/>
      <c r="TIV49"/>
      <c r="TIW49"/>
      <c r="TIX49"/>
      <c r="TIY49"/>
      <c r="TIZ49"/>
      <c r="TJA49"/>
      <c r="TJB49"/>
      <c r="TJC49"/>
      <c r="TJD49"/>
      <c r="TJE49"/>
      <c r="TJF49"/>
      <c r="TJG49"/>
      <c r="TJH49"/>
      <c r="TJI49"/>
      <c r="TJJ49"/>
      <c r="TJK49"/>
      <c r="TJL49"/>
      <c r="TJM49"/>
      <c r="TJN49"/>
      <c r="TJO49"/>
      <c r="TJP49"/>
      <c r="TJQ49"/>
      <c r="TJR49"/>
      <c r="TJS49"/>
      <c r="TJT49"/>
      <c r="TJU49"/>
      <c r="TJV49"/>
      <c r="TJW49"/>
      <c r="TJX49"/>
      <c r="TJY49"/>
      <c r="TJZ49"/>
      <c r="TKA49"/>
      <c r="TKB49"/>
      <c r="TKC49"/>
      <c r="TKD49"/>
      <c r="TKE49"/>
      <c r="TKF49"/>
      <c r="TKG49"/>
      <c r="TKH49"/>
      <c r="TKI49"/>
      <c r="TKJ49"/>
      <c r="TKK49"/>
      <c r="TKL49"/>
      <c r="TKM49"/>
      <c r="TKN49"/>
      <c r="TKO49"/>
      <c r="TKP49"/>
      <c r="TKQ49"/>
      <c r="TKR49"/>
      <c r="TKS49"/>
      <c r="TKT49"/>
      <c r="TKU49"/>
      <c r="TKV49"/>
      <c r="TKW49"/>
      <c r="TKX49"/>
      <c r="TKY49"/>
      <c r="TKZ49"/>
      <c r="TLA49"/>
      <c r="TLB49"/>
      <c r="TLC49"/>
      <c r="TLD49"/>
      <c r="TLE49"/>
      <c r="TLF49"/>
      <c r="TLG49"/>
      <c r="TLH49"/>
      <c r="TLI49"/>
      <c r="TLJ49"/>
      <c r="TLK49"/>
      <c r="TLL49"/>
      <c r="TLM49"/>
      <c r="TLN49"/>
      <c r="TLO49"/>
      <c r="TLP49"/>
      <c r="TLQ49"/>
      <c r="TLR49"/>
      <c r="TLS49"/>
      <c r="TLT49"/>
      <c r="TLU49"/>
      <c r="TLV49"/>
      <c r="TLW49"/>
      <c r="TLX49"/>
      <c r="TLY49"/>
      <c r="TLZ49"/>
      <c r="TMA49"/>
      <c r="TMB49"/>
      <c r="TMC49"/>
      <c r="TMD49"/>
      <c r="TME49"/>
      <c r="TMF49"/>
      <c r="TMG49"/>
      <c r="TMH49"/>
      <c r="TMI49"/>
      <c r="TMJ49"/>
      <c r="TMK49"/>
      <c r="TML49"/>
      <c r="TMM49"/>
      <c r="TMN49"/>
      <c r="TMO49"/>
      <c r="TMP49"/>
      <c r="TMQ49"/>
      <c r="TMR49"/>
      <c r="TMS49"/>
      <c r="TMT49"/>
      <c r="TMU49"/>
      <c r="TMV49"/>
      <c r="TMW49"/>
      <c r="TMX49"/>
      <c r="TMY49"/>
      <c r="TMZ49"/>
      <c r="TNA49"/>
      <c r="TNB49"/>
      <c r="TNC49"/>
      <c r="TND49"/>
      <c r="TNE49"/>
      <c r="TNF49"/>
      <c r="TNG49"/>
      <c r="TNH49"/>
      <c r="TNI49"/>
      <c r="TNJ49"/>
      <c r="TNK49"/>
      <c r="TNL49"/>
      <c r="TNM49"/>
      <c r="TNN49"/>
      <c r="TNO49"/>
      <c r="TNP49"/>
      <c r="TNQ49"/>
      <c r="TNR49"/>
      <c r="TNS49"/>
      <c r="TNT49"/>
      <c r="TNU49"/>
      <c r="TNV49"/>
      <c r="TNW49"/>
      <c r="TNX49"/>
      <c r="TNY49"/>
      <c r="TNZ49"/>
      <c r="TOA49"/>
      <c r="TOB49"/>
      <c r="TOC49"/>
      <c r="TOD49"/>
      <c r="TOE49"/>
      <c r="TOF49"/>
      <c r="TOG49"/>
      <c r="TOH49"/>
      <c r="TOI49"/>
      <c r="TOJ49"/>
      <c r="TOK49"/>
      <c r="TOL49"/>
      <c r="TOM49"/>
      <c r="TON49"/>
      <c r="TOO49"/>
      <c r="TOP49"/>
      <c r="TOQ49"/>
      <c r="TOR49"/>
      <c r="TOS49"/>
      <c r="TOT49"/>
      <c r="TOU49"/>
      <c r="TOV49"/>
      <c r="TOW49"/>
      <c r="TOX49"/>
      <c r="TOY49"/>
      <c r="TOZ49"/>
      <c r="TPA49"/>
      <c r="TPB49"/>
      <c r="TPC49"/>
      <c r="TPD49"/>
      <c r="TPE49"/>
      <c r="TPF49"/>
      <c r="TPG49"/>
      <c r="TPH49"/>
      <c r="TPI49"/>
      <c r="TPJ49"/>
      <c r="TPK49"/>
      <c r="TPL49"/>
      <c r="TPM49"/>
      <c r="TPN49"/>
      <c r="TPO49"/>
      <c r="TPP49"/>
      <c r="TPQ49"/>
      <c r="TPR49"/>
      <c r="TPS49"/>
      <c r="TPT49"/>
      <c r="TPU49"/>
      <c r="TPV49"/>
      <c r="TPW49"/>
      <c r="TPX49"/>
      <c r="TPY49"/>
      <c r="TPZ49"/>
      <c r="TQA49"/>
      <c r="TQB49"/>
      <c r="TQC49"/>
      <c r="TQD49"/>
      <c r="TQE49"/>
      <c r="TQF49"/>
      <c r="TQG49"/>
      <c r="TQH49"/>
      <c r="TQI49"/>
      <c r="TQJ49"/>
      <c r="TQK49"/>
      <c r="TQL49"/>
      <c r="TQM49"/>
      <c r="TQN49"/>
      <c r="TQO49"/>
      <c r="TQP49"/>
      <c r="TQQ49"/>
      <c r="TQR49"/>
      <c r="TQS49"/>
      <c r="TQT49"/>
      <c r="TQU49"/>
      <c r="TQV49"/>
      <c r="TQW49"/>
      <c r="TQX49"/>
      <c r="TQY49"/>
      <c r="TQZ49"/>
      <c r="TRA49"/>
      <c r="TRB49"/>
      <c r="TRC49"/>
      <c r="TRD49"/>
      <c r="TRE49"/>
      <c r="TRF49"/>
      <c r="TRG49"/>
      <c r="TRH49"/>
      <c r="TRI49"/>
      <c r="TRJ49"/>
      <c r="TRK49"/>
      <c r="TRL49"/>
      <c r="TRM49"/>
      <c r="TRN49"/>
      <c r="TRO49"/>
      <c r="TRP49"/>
      <c r="TRQ49"/>
      <c r="TRR49"/>
      <c r="TRS49"/>
      <c r="TRT49"/>
      <c r="TRU49"/>
      <c r="TRV49"/>
      <c r="TRW49"/>
      <c r="TRX49"/>
      <c r="TRY49"/>
      <c r="TRZ49"/>
      <c r="TSA49"/>
      <c r="TSB49"/>
      <c r="TSC49"/>
      <c r="TSD49"/>
      <c r="TSE49"/>
      <c r="TSF49"/>
      <c r="TSG49"/>
      <c r="TSH49"/>
      <c r="TSI49"/>
      <c r="TSJ49"/>
      <c r="TSK49"/>
      <c r="TSL49"/>
      <c r="TSM49"/>
      <c r="TSN49"/>
      <c r="TSO49"/>
      <c r="TSP49"/>
      <c r="TSQ49"/>
      <c r="TSR49"/>
      <c r="TSS49"/>
      <c r="TST49"/>
      <c r="TSU49"/>
      <c r="TSV49"/>
      <c r="TSW49"/>
      <c r="TSX49"/>
      <c r="TSY49"/>
      <c r="TSZ49"/>
      <c r="TTA49"/>
      <c r="TTB49"/>
      <c r="TTC49"/>
      <c r="TTD49"/>
      <c r="TTE49"/>
      <c r="TTF49"/>
      <c r="TTG49"/>
      <c r="TTH49"/>
      <c r="TTI49"/>
      <c r="TTJ49"/>
      <c r="TTK49"/>
      <c r="TTL49"/>
      <c r="TTM49"/>
      <c r="TTN49"/>
      <c r="TTO49"/>
      <c r="TTP49"/>
      <c r="TTQ49"/>
      <c r="TTR49"/>
      <c r="TTS49"/>
      <c r="TTT49"/>
      <c r="TTU49"/>
      <c r="TTV49"/>
      <c r="TTW49"/>
      <c r="TTX49"/>
      <c r="TTY49"/>
      <c r="TTZ49"/>
      <c r="TUA49"/>
      <c r="TUB49"/>
      <c r="TUC49"/>
      <c r="TUD49"/>
      <c r="TUE49"/>
      <c r="TUF49"/>
      <c r="TUG49"/>
      <c r="TUH49"/>
      <c r="TUI49"/>
      <c r="TUJ49"/>
      <c r="TUK49"/>
      <c r="TUL49"/>
      <c r="TUM49"/>
      <c r="TUN49"/>
      <c r="TUO49"/>
      <c r="TUP49"/>
      <c r="TUQ49"/>
      <c r="TUR49"/>
      <c r="TUS49"/>
      <c r="TUT49"/>
      <c r="TUU49"/>
      <c r="TUV49"/>
      <c r="TUW49"/>
      <c r="TUX49"/>
      <c r="TUY49"/>
      <c r="TUZ49"/>
      <c r="TVA49"/>
      <c r="TVB49"/>
      <c r="TVC49"/>
      <c r="TVD49"/>
      <c r="TVE49"/>
      <c r="TVF49"/>
      <c r="TVG49"/>
      <c r="TVH49"/>
      <c r="TVI49"/>
      <c r="TVJ49"/>
      <c r="TVK49"/>
      <c r="TVL49"/>
      <c r="TVM49"/>
      <c r="TVN49"/>
      <c r="TVO49"/>
      <c r="TVP49"/>
      <c r="TVQ49"/>
      <c r="TVR49"/>
      <c r="TVS49"/>
      <c r="TVT49"/>
      <c r="TVU49"/>
      <c r="TVV49"/>
      <c r="TVW49"/>
      <c r="TVX49"/>
      <c r="TVY49"/>
      <c r="TVZ49"/>
      <c r="TWA49"/>
      <c r="TWB49"/>
      <c r="TWC49"/>
      <c r="TWD49"/>
      <c r="TWE49"/>
      <c r="TWF49"/>
      <c r="TWG49"/>
      <c r="TWH49"/>
      <c r="TWI49"/>
      <c r="TWJ49"/>
      <c r="TWK49"/>
      <c r="TWL49"/>
      <c r="TWM49"/>
      <c r="TWN49"/>
      <c r="TWO49"/>
      <c r="TWP49"/>
      <c r="TWQ49"/>
      <c r="TWR49"/>
      <c r="TWS49"/>
      <c r="TWT49"/>
      <c r="TWU49"/>
      <c r="TWV49"/>
      <c r="TWW49"/>
      <c r="TWX49"/>
      <c r="TWY49"/>
      <c r="TWZ49"/>
      <c r="TXA49"/>
      <c r="TXB49"/>
      <c r="TXC49"/>
      <c r="TXD49"/>
      <c r="TXE49"/>
      <c r="TXF49"/>
      <c r="TXG49"/>
      <c r="TXH49"/>
      <c r="TXI49"/>
      <c r="TXJ49"/>
      <c r="TXK49"/>
      <c r="TXL49"/>
      <c r="TXM49"/>
      <c r="TXN49"/>
      <c r="TXO49"/>
      <c r="TXP49"/>
      <c r="TXQ49"/>
      <c r="TXR49"/>
      <c r="TXS49"/>
      <c r="TXT49"/>
      <c r="TXU49"/>
      <c r="TXV49"/>
      <c r="TXW49"/>
      <c r="TXX49"/>
      <c r="TXY49"/>
      <c r="TXZ49"/>
      <c r="TYA49"/>
      <c r="TYB49"/>
      <c r="TYC49"/>
      <c r="TYD49"/>
      <c r="TYE49"/>
      <c r="TYF49"/>
      <c r="TYG49"/>
      <c r="TYH49"/>
      <c r="TYI49"/>
      <c r="TYJ49"/>
      <c r="TYK49"/>
      <c r="TYL49"/>
      <c r="TYM49"/>
      <c r="TYN49"/>
      <c r="TYO49"/>
      <c r="TYP49"/>
      <c r="TYQ49"/>
      <c r="TYR49"/>
      <c r="TYS49"/>
      <c r="TYT49"/>
      <c r="TYU49"/>
      <c r="TYV49"/>
      <c r="TYW49"/>
      <c r="TYX49"/>
      <c r="TYY49"/>
      <c r="TYZ49"/>
      <c r="TZA49"/>
      <c r="TZB49"/>
      <c r="TZC49"/>
      <c r="TZD49"/>
      <c r="TZE49"/>
      <c r="TZF49"/>
      <c r="TZG49"/>
      <c r="TZH49"/>
      <c r="TZI49"/>
      <c r="TZJ49"/>
      <c r="TZK49"/>
      <c r="TZL49"/>
      <c r="TZM49"/>
      <c r="TZN49"/>
      <c r="TZO49"/>
      <c r="TZP49"/>
      <c r="TZQ49"/>
      <c r="TZR49"/>
      <c r="TZS49"/>
      <c r="TZT49"/>
      <c r="TZU49"/>
      <c r="TZV49"/>
      <c r="TZW49"/>
      <c r="TZX49"/>
      <c r="TZY49"/>
      <c r="TZZ49"/>
      <c r="UAA49"/>
      <c r="UAB49"/>
      <c r="UAC49"/>
      <c r="UAD49"/>
      <c r="UAE49"/>
      <c r="UAF49"/>
      <c r="UAG49"/>
      <c r="UAH49"/>
      <c r="UAI49"/>
      <c r="UAJ49"/>
      <c r="UAK49"/>
      <c r="UAL49"/>
      <c r="UAM49"/>
      <c r="UAN49"/>
      <c r="UAO49"/>
      <c r="UAP49"/>
      <c r="UAQ49"/>
      <c r="UAR49"/>
      <c r="UAS49"/>
      <c r="UAT49"/>
      <c r="UAU49"/>
      <c r="UAV49"/>
      <c r="UAW49"/>
      <c r="UAX49"/>
      <c r="UAY49"/>
      <c r="UAZ49"/>
      <c r="UBA49"/>
      <c r="UBB49"/>
      <c r="UBC49"/>
      <c r="UBD49"/>
      <c r="UBE49"/>
      <c r="UBF49"/>
      <c r="UBG49"/>
      <c r="UBH49"/>
      <c r="UBI49"/>
      <c r="UBJ49"/>
      <c r="UBK49"/>
      <c r="UBL49"/>
      <c r="UBM49"/>
      <c r="UBN49"/>
      <c r="UBO49"/>
      <c r="UBP49"/>
      <c r="UBQ49"/>
      <c r="UBR49"/>
      <c r="UBS49"/>
      <c r="UBT49"/>
      <c r="UBU49"/>
      <c r="UBV49"/>
      <c r="UBW49"/>
      <c r="UBX49"/>
      <c r="UBY49"/>
      <c r="UBZ49"/>
      <c r="UCA49"/>
      <c r="UCB49"/>
      <c r="UCC49"/>
      <c r="UCD49"/>
      <c r="UCE49"/>
      <c r="UCF49"/>
      <c r="UCG49"/>
      <c r="UCH49"/>
      <c r="UCI49"/>
      <c r="UCJ49"/>
      <c r="UCK49"/>
      <c r="UCL49"/>
      <c r="UCM49"/>
      <c r="UCN49"/>
      <c r="UCO49"/>
      <c r="UCP49"/>
      <c r="UCQ49"/>
      <c r="UCR49"/>
      <c r="UCS49"/>
      <c r="UCT49"/>
      <c r="UCU49"/>
      <c r="UCV49"/>
      <c r="UCW49"/>
      <c r="UCX49"/>
      <c r="UCY49"/>
      <c r="UCZ49"/>
      <c r="UDA49"/>
      <c r="UDB49"/>
      <c r="UDC49"/>
      <c r="UDD49"/>
      <c r="UDE49"/>
      <c r="UDF49"/>
      <c r="UDG49"/>
      <c r="UDH49"/>
      <c r="UDI49"/>
      <c r="UDJ49"/>
      <c r="UDK49"/>
      <c r="UDL49"/>
      <c r="UDM49"/>
      <c r="UDN49"/>
      <c r="UDO49"/>
      <c r="UDP49"/>
      <c r="UDQ49"/>
      <c r="UDR49"/>
      <c r="UDS49"/>
      <c r="UDT49"/>
      <c r="UDU49"/>
      <c r="UDV49"/>
      <c r="UDW49"/>
      <c r="UDX49"/>
      <c r="UDY49"/>
      <c r="UDZ49"/>
      <c r="UEA49"/>
      <c r="UEB49"/>
      <c r="UEC49"/>
      <c r="UED49"/>
      <c r="UEE49"/>
      <c r="UEF49"/>
      <c r="UEG49"/>
      <c r="UEH49"/>
      <c r="UEI49"/>
      <c r="UEJ49"/>
      <c r="UEK49"/>
      <c r="UEL49"/>
      <c r="UEM49"/>
      <c r="UEN49"/>
      <c r="UEO49"/>
      <c r="UEP49"/>
      <c r="UEQ49"/>
      <c r="UER49"/>
      <c r="UES49"/>
      <c r="UET49"/>
      <c r="UEU49"/>
      <c r="UEV49"/>
      <c r="UEW49"/>
      <c r="UEX49"/>
      <c r="UEY49"/>
      <c r="UEZ49"/>
      <c r="UFA49"/>
      <c r="UFB49"/>
      <c r="UFC49"/>
      <c r="UFD49"/>
      <c r="UFE49"/>
      <c r="UFF49"/>
      <c r="UFG49"/>
      <c r="UFH49"/>
      <c r="UFI49"/>
      <c r="UFJ49"/>
      <c r="UFK49"/>
      <c r="UFL49"/>
      <c r="UFM49"/>
      <c r="UFN49"/>
      <c r="UFO49"/>
      <c r="UFP49"/>
      <c r="UFQ49"/>
      <c r="UFR49"/>
      <c r="UFS49"/>
      <c r="UFT49"/>
      <c r="UFU49"/>
      <c r="UFV49"/>
      <c r="UFW49"/>
      <c r="UFX49"/>
      <c r="UFY49"/>
      <c r="UFZ49"/>
      <c r="UGA49"/>
      <c r="UGB49"/>
      <c r="UGC49"/>
      <c r="UGD49"/>
      <c r="UGE49"/>
      <c r="UGF49"/>
      <c r="UGG49"/>
      <c r="UGH49"/>
      <c r="UGI49"/>
      <c r="UGJ49"/>
      <c r="UGK49"/>
      <c r="UGL49"/>
      <c r="UGM49"/>
      <c r="UGN49"/>
      <c r="UGO49"/>
      <c r="UGP49"/>
      <c r="UGQ49"/>
      <c r="UGR49"/>
      <c r="UGS49"/>
      <c r="UGT49"/>
      <c r="UGU49"/>
      <c r="UGV49"/>
      <c r="UGW49"/>
      <c r="UGX49"/>
      <c r="UGY49"/>
      <c r="UGZ49"/>
      <c r="UHA49"/>
      <c r="UHB49"/>
      <c r="UHC49"/>
      <c r="UHD49"/>
      <c r="UHE49"/>
      <c r="UHF49"/>
      <c r="UHG49"/>
      <c r="UHH49"/>
      <c r="UHI49"/>
      <c r="UHJ49"/>
      <c r="UHK49"/>
      <c r="UHL49"/>
      <c r="UHM49"/>
      <c r="UHN49"/>
      <c r="UHO49"/>
      <c r="UHP49"/>
      <c r="UHQ49"/>
      <c r="UHR49"/>
      <c r="UHS49"/>
      <c r="UHT49"/>
      <c r="UHU49"/>
      <c r="UHV49"/>
      <c r="UHW49"/>
      <c r="UHX49"/>
      <c r="UHY49"/>
      <c r="UHZ49"/>
      <c r="UIA49"/>
      <c r="UIB49"/>
      <c r="UIC49"/>
      <c r="UID49"/>
      <c r="UIE49"/>
      <c r="UIF49"/>
      <c r="UIG49"/>
      <c r="UIH49"/>
      <c r="UII49"/>
      <c r="UIJ49"/>
      <c r="UIK49"/>
      <c r="UIL49"/>
      <c r="UIM49"/>
      <c r="UIN49"/>
      <c r="UIO49"/>
      <c r="UIP49"/>
      <c r="UIQ49"/>
      <c r="UIR49"/>
      <c r="UIS49"/>
      <c r="UIT49"/>
      <c r="UIU49"/>
      <c r="UIV49"/>
      <c r="UIW49"/>
      <c r="UIX49"/>
      <c r="UIY49"/>
      <c r="UIZ49"/>
      <c r="UJA49"/>
      <c r="UJB49"/>
      <c r="UJC49"/>
      <c r="UJD49"/>
      <c r="UJE49"/>
      <c r="UJF49"/>
      <c r="UJG49"/>
      <c r="UJH49"/>
      <c r="UJI49"/>
      <c r="UJJ49"/>
      <c r="UJK49"/>
      <c r="UJL49"/>
      <c r="UJM49"/>
      <c r="UJN49"/>
      <c r="UJO49"/>
      <c r="UJP49"/>
      <c r="UJQ49"/>
      <c r="UJR49"/>
      <c r="UJS49"/>
      <c r="UJT49"/>
      <c r="UJU49"/>
      <c r="UJV49"/>
      <c r="UJW49"/>
      <c r="UJX49"/>
      <c r="UJY49"/>
      <c r="UJZ49"/>
      <c r="UKA49"/>
      <c r="UKB49"/>
      <c r="UKC49"/>
      <c r="UKD49"/>
      <c r="UKE49"/>
      <c r="UKF49"/>
      <c r="UKG49"/>
      <c r="UKH49"/>
      <c r="UKI49"/>
      <c r="UKJ49"/>
      <c r="UKK49"/>
      <c r="UKL49"/>
      <c r="UKM49"/>
      <c r="UKN49"/>
      <c r="UKO49"/>
      <c r="UKP49"/>
      <c r="UKQ49"/>
      <c r="UKR49"/>
      <c r="UKS49"/>
      <c r="UKT49"/>
      <c r="UKU49"/>
      <c r="UKV49"/>
      <c r="UKW49"/>
      <c r="UKX49"/>
      <c r="UKY49"/>
      <c r="UKZ49"/>
      <c r="ULA49"/>
      <c r="ULB49"/>
      <c r="ULC49"/>
      <c r="ULD49"/>
      <c r="ULE49"/>
      <c r="ULF49"/>
      <c r="ULG49"/>
      <c r="ULH49"/>
      <c r="ULI49"/>
      <c r="ULJ49"/>
      <c r="ULK49"/>
      <c r="ULL49"/>
      <c r="ULM49"/>
      <c r="ULN49"/>
      <c r="ULO49"/>
      <c r="ULP49"/>
      <c r="ULQ49"/>
      <c r="ULR49"/>
      <c r="ULS49"/>
      <c r="ULT49"/>
      <c r="ULU49"/>
      <c r="ULV49"/>
      <c r="ULW49"/>
      <c r="ULX49"/>
      <c r="ULY49"/>
      <c r="ULZ49"/>
      <c r="UMA49"/>
      <c r="UMB49"/>
      <c r="UMC49"/>
      <c r="UMD49"/>
      <c r="UME49"/>
      <c r="UMF49"/>
      <c r="UMG49"/>
      <c r="UMH49"/>
      <c r="UMI49"/>
      <c r="UMJ49"/>
      <c r="UMK49"/>
      <c r="UML49"/>
      <c r="UMM49"/>
      <c r="UMN49"/>
      <c r="UMO49"/>
      <c r="UMP49"/>
      <c r="UMQ49"/>
      <c r="UMR49"/>
      <c r="UMS49"/>
      <c r="UMT49"/>
      <c r="UMU49"/>
      <c r="UMV49"/>
      <c r="UMW49"/>
      <c r="UMX49"/>
      <c r="UMY49"/>
      <c r="UMZ49"/>
      <c r="UNA49"/>
      <c r="UNB49"/>
      <c r="UNC49"/>
      <c r="UND49"/>
      <c r="UNE49"/>
      <c r="UNF49"/>
      <c r="UNG49"/>
      <c r="UNH49"/>
      <c r="UNI49"/>
      <c r="UNJ49"/>
      <c r="UNK49"/>
      <c r="UNL49"/>
      <c r="UNM49"/>
      <c r="UNN49"/>
      <c r="UNO49"/>
      <c r="UNP49"/>
      <c r="UNQ49"/>
      <c r="UNR49"/>
      <c r="UNS49"/>
      <c r="UNT49"/>
      <c r="UNU49"/>
      <c r="UNV49"/>
      <c r="UNW49"/>
      <c r="UNX49"/>
      <c r="UNY49"/>
      <c r="UNZ49"/>
      <c r="UOA49"/>
      <c r="UOB49"/>
      <c r="UOC49"/>
      <c r="UOD49"/>
      <c r="UOE49"/>
      <c r="UOF49"/>
      <c r="UOG49"/>
      <c r="UOH49"/>
      <c r="UOI49"/>
      <c r="UOJ49"/>
      <c r="UOK49"/>
      <c r="UOL49"/>
      <c r="UOM49"/>
      <c r="UON49"/>
      <c r="UOO49"/>
      <c r="UOP49"/>
      <c r="UOQ49"/>
      <c r="UOR49"/>
      <c r="UOS49"/>
      <c r="UOT49"/>
      <c r="UOU49"/>
      <c r="UOV49"/>
      <c r="UOW49"/>
      <c r="UOX49"/>
      <c r="UOY49"/>
      <c r="UOZ49"/>
      <c r="UPA49"/>
      <c r="UPB49"/>
      <c r="UPC49"/>
      <c r="UPD49"/>
      <c r="UPE49"/>
      <c r="UPF49"/>
      <c r="UPG49"/>
      <c r="UPH49"/>
      <c r="UPI49"/>
      <c r="UPJ49"/>
      <c r="UPK49"/>
      <c r="UPL49"/>
      <c r="UPM49"/>
      <c r="UPN49"/>
      <c r="UPO49"/>
      <c r="UPP49"/>
      <c r="UPQ49"/>
      <c r="UPR49"/>
      <c r="UPS49"/>
      <c r="UPT49"/>
      <c r="UPU49"/>
      <c r="UPV49"/>
      <c r="UPW49"/>
      <c r="UPX49"/>
      <c r="UPY49"/>
      <c r="UPZ49"/>
      <c r="UQA49"/>
      <c r="UQB49"/>
      <c r="UQC49"/>
      <c r="UQD49"/>
      <c r="UQE49"/>
      <c r="UQF49"/>
      <c r="UQG49"/>
      <c r="UQH49"/>
      <c r="UQI49"/>
      <c r="UQJ49"/>
      <c r="UQK49"/>
      <c r="UQL49"/>
      <c r="UQM49"/>
      <c r="UQN49"/>
      <c r="UQO49"/>
      <c r="UQP49"/>
      <c r="UQQ49"/>
      <c r="UQR49"/>
      <c r="UQS49"/>
      <c r="UQT49"/>
      <c r="UQU49"/>
      <c r="UQV49"/>
      <c r="UQW49"/>
      <c r="UQX49"/>
      <c r="UQY49"/>
      <c r="UQZ49"/>
      <c r="URA49"/>
      <c r="URB49"/>
      <c r="URC49"/>
      <c r="URD49"/>
      <c r="URE49"/>
      <c r="URF49"/>
      <c r="URG49"/>
      <c r="URH49"/>
      <c r="URI49"/>
      <c r="URJ49"/>
      <c r="URK49"/>
      <c r="URL49"/>
      <c r="URM49"/>
      <c r="URN49"/>
      <c r="URO49"/>
      <c r="URP49"/>
      <c r="URQ49"/>
      <c r="URR49"/>
      <c r="URS49"/>
      <c r="URT49"/>
      <c r="URU49"/>
      <c r="URV49"/>
      <c r="URW49"/>
      <c r="URX49"/>
      <c r="URY49"/>
      <c r="URZ49"/>
      <c r="USA49"/>
      <c r="USB49"/>
      <c r="USC49"/>
      <c r="USD49"/>
      <c r="USE49"/>
      <c r="USF49"/>
      <c r="USG49"/>
      <c r="USH49"/>
      <c r="USI49"/>
      <c r="USJ49"/>
      <c r="USK49"/>
      <c r="USL49"/>
      <c r="USM49"/>
      <c r="USN49"/>
      <c r="USO49"/>
      <c r="USP49"/>
      <c r="USQ49"/>
      <c r="USR49"/>
      <c r="USS49"/>
      <c r="UST49"/>
      <c r="USU49"/>
      <c r="USV49"/>
      <c r="USW49"/>
      <c r="USX49"/>
      <c r="USY49"/>
      <c r="USZ49"/>
      <c r="UTA49"/>
      <c r="UTB49"/>
      <c r="UTC49"/>
      <c r="UTD49"/>
      <c r="UTE49"/>
      <c r="UTF49"/>
      <c r="UTG49"/>
      <c r="UTH49"/>
      <c r="UTI49"/>
      <c r="UTJ49"/>
      <c r="UTK49"/>
      <c r="UTL49"/>
      <c r="UTM49"/>
      <c r="UTN49"/>
      <c r="UTO49"/>
      <c r="UTP49"/>
      <c r="UTQ49"/>
      <c r="UTR49"/>
      <c r="UTS49"/>
      <c r="UTT49"/>
      <c r="UTU49"/>
      <c r="UTV49"/>
      <c r="UTW49"/>
      <c r="UTX49"/>
      <c r="UTY49"/>
      <c r="UTZ49"/>
      <c r="UUA49"/>
      <c r="UUB49"/>
      <c r="UUC49"/>
      <c r="UUD49"/>
      <c r="UUE49"/>
      <c r="UUF49"/>
      <c r="UUG49"/>
      <c r="UUH49"/>
      <c r="UUI49"/>
      <c r="UUJ49"/>
      <c r="UUK49"/>
      <c r="UUL49"/>
      <c r="UUM49"/>
      <c r="UUN49"/>
      <c r="UUO49"/>
      <c r="UUP49"/>
      <c r="UUQ49"/>
      <c r="UUR49"/>
      <c r="UUS49"/>
      <c r="UUT49"/>
      <c r="UUU49"/>
      <c r="UUV49"/>
      <c r="UUW49"/>
      <c r="UUX49"/>
      <c r="UUY49"/>
      <c r="UUZ49"/>
      <c r="UVA49"/>
      <c r="UVB49"/>
      <c r="UVC49"/>
      <c r="UVD49"/>
      <c r="UVE49"/>
      <c r="UVF49"/>
      <c r="UVG49"/>
      <c r="UVH49"/>
      <c r="UVI49"/>
      <c r="UVJ49"/>
      <c r="UVK49"/>
      <c r="UVL49"/>
      <c r="UVM49"/>
      <c r="UVN49"/>
      <c r="UVO49"/>
      <c r="UVP49"/>
      <c r="UVQ49"/>
      <c r="UVR49"/>
      <c r="UVS49"/>
      <c r="UVT49"/>
      <c r="UVU49"/>
      <c r="UVV49"/>
      <c r="UVW49"/>
      <c r="UVX49"/>
      <c r="UVY49"/>
      <c r="UVZ49"/>
      <c r="UWA49"/>
      <c r="UWB49"/>
      <c r="UWC49"/>
      <c r="UWD49"/>
      <c r="UWE49"/>
      <c r="UWF49"/>
      <c r="UWG49"/>
      <c r="UWH49"/>
      <c r="UWI49"/>
      <c r="UWJ49"/>
      <c r="UWK49"/>
      <c r="UWL49"/>
      <c r="UWM49"/>
      <c r="UWN49"/>
      <c r="UWO49"/>
      <c r="UWP49"/>
      <c r="UWQ49"/>
      <c r="UWR49"/>
      <c r="UWS49"/>
      <c r="UWT49"/>
      <c r="UWU49"/>
      <c r="UWV49"/>
      <c r="UWW49"/>
      <c r="UWX49"/>
      <c r="UWY49"/>
      <c r="UWZ49"/>
      <c r="UXA49"/>
      <c r="UXB49"/>
      <c r="UXC49"/>
      <c r="UXD49"/>
      <c r="UXE49"/>
      <c r="UXF49"/>
      <c r="UXG49"/>
      <c r="UXH49"/>
      <c r="UXI49"/>
      <c r="UXJ49"/>
      <c r="UXK49"/>
      <c r="UXL49"/>
      <c r="UXM49"/>
      <c r="UXN49"/>
      <c r="UXO49"/>
      <c r="UXP49"/>
      <c r="UXQ49"/>
      <c r="UXR49"/>
      <c r="UXS49"/>
      <c r="UXT49"/>
      <c r="UXU49"/>
      <c r="UXV49"/>
      <c r="UXW49"/>
      <c r="UXX49"/>
      <c r="UXY49"/>
      <c r="UXZ49"/>
      <c r="UYA49"/>
      <c r="UYB49"/>
      <c r="UYC49"/>
      <c r="UYD49"/>
      <c r="UYE49"/>
      <c r="UYF49"/>
      <c r="UYG49"/>
      <c r="UYH49"/>
      <c r="UYI49"/>
      <c r="UYJ49"/>
      <c r="UYK49"/>
      <c r="UYL49"/>
      <c r="UYM49"/>
      <c r="UYN49"/>
      <c r="UYO49"/>
      <c r="UYP49"/>
      <c r="UYQ49"/>
      <c r="UYR49"/>
      <c r="UYS49"/>
      <c r="UYT49"/>
      <c r="UYU49"/>
      <c r="UYV49"/>
      <c r="UYW49"/>
      <c r="UYX49"/>
      <c r="UYY49"/>
      <c r="UYZ49"/>
      <c r="UZA49"/>
      <c r="UZB49"/>
      <c r="UZC49"/>
      <c r="UZD49"/>
      <c r="UZE49"/>
      <c r="UZF49"/>
      <c r="UZG49"/>
      <c r="UZH49"/>
      <c r="UZI49"/>
      <c r="UZJ49"/>
      <c r="UZK49"/>
      <c r="UZL49"/>
      <c r="UZM49"/>
      <c r="UZN49"/>
      <c r="UZO49"/>
      <c r="UZP49"/>
      <c r="UZQ49"/>
      <c r="UZR49"/>
      <c r="UZS49"/>
      <c r="UZT49"/>
      <c r="UZU49"/>
      <c r="UZV49"/>
      <c r="UZW49"/>
      <c r="UZX49"/>
      <c r="UZY49"/>
      <c r="UZZ49"/>
      <c r="VAA49"/>
      <c r="VAB49"/>
      <c r="VAC49"/>
      <c r="VAD49"/>
      <c r="VAE49"/>
      <c r="VAF49"/>
      <c r="VAG49"/>
      <c r="VAH49"/>
      <c r="VAI49"/>
      <c r="VAJ49"/>
      <c r="VAK49"/>
      <c r="VAL49"/>
      <c r="VAM49"/>
      <c r="VAN49"/>
      <c r="VAO49"/>
      <c r="VAP49"/>
      <c r="VAQ49"/>
      <c r="VAR49"/>
      <c r="VAS49"/>
      <c r="VAT49"/>
      <c r="VAU49"/>
      <c r="VAV49"/>
      <c r="VAW49"/>
      <c r="VAX49"/>
      <c r="VAY49"/>
      <c r="VAZ49"/>
      <c r="VBA49"/>
      <c r="VBB49"/>
      <c r="VBC49"/>
      <c r="VBD49"/>
      <c r="VBE49"/>
      <c r="VBF49"/>
      <c r="VBG49"/>
      <c r="VBH49"/>
      <c r="VBI49"/>
      <c r="VBJ49"/>
      <c r="VBK49"/>
      <c r="VBL49"/>
      <c r="VBM49"/>
      <c r="VBN49"/>
      <c r="VBO49"/>
      <c r="VBP49"/>
      <c r="VBQ49"/>
      <c r="VBR49"/>
      <c r="VBS49"/>
      <c r="VBT49"/>
      <c r="VBU49"/>
      <c r="VBV49"/>
      <c r="VBW49"/>
      <c r="VBX49"/>
      <c r="VBY49"/>
      <c r="VBZ49"/>
      <c r="VCA49"/>
      <c r="VCB49"/>
      <c r="VCC49"/>
      <c r="VCD49"/>
      <c r="VCE49"/>
      <c r="VCF49"/>
      <c r="VCG49"/>
      <c r="VCH49"/>
      <c r="VCI49"/>
      <c r="VCJ49"/>
      <c r="VCK49"/>
      <c r="VCL49"/>
      <c r="VCM49"/>
      <c r="VCN49"/>
      <c r="VCO49"/>
      <c r="VCP49"/>
      <c r="VCQ49"/>
      <c r="VCR49"/>
      <c r="VCS49"/>
      <c r="VCT49"/>
      <c r="VCU49"/>
      <c r="VCV49"/>
      <c r="VCW49"/>
      <c r="VCX49"/>
      <c r="VCY49"/>
      <c r="VCZ49"/>
      <c r="VDA49"/>
      <c r="VDB49"/>
      <c r="VDC49"/>
      <c r="VDD49"/>
      <c r="VDE49"/>
      <c r="VDF49"/>
      <c r="VDG49"/>
      <c r="VDH49"/>
      <c r="VDI49"/>
      <c r="VDJ49"/>
      <c r="VDK49"/>
      <c r="VDL49"/>
      <c r="VDM49"/>
      <c r="VDN49"/>
      <c r="VDO49"/>
      <c r="VDP49"/>
      <c r="VDQ49"/>
      <c r="VDR49"/>
      <c r="VDS49"/>
      <c r="VDT49"/>
      <c r="VDU49"/>
      <c r="VDV49"/>
      <c r="VDW49"/>
      <c r="VDX49"/>
      <c r="VDY49"/>
      <c r="VDZ49"/>
      <c r="VEA49"/>
      <c r="VEB49"/>
      <c r="VEC49"/>
      <c r="VED49"/>
      <c r="VEE49"/>
      <c r="VEF49"/>
      <c r="VEG49"/>
      <c r="VEH49"/>
      <c r="VEI49"/>
      <c r="VEJ49"/>
      <c r="VEK49"/>
      <c r="VEL49"/>
      <c r="VEM49"/>
      <c r="VEN49"/>
      <c r="VEO49"/>
      <c r="VEP49"/>
      <c r="VEQ49"/>
      <c r="VER49"/>
      <c r="VES49"/>
      <c r="VET49"/>
      <c r="VEU49"/>
      <c r="VEV49"/>
      <c r="VEW49"/>
      <c r="VEX49"/>
      <c r="VEY49"/>
      <c r="VEZ49"/>
      <c r="VFA49"/>
      <c r="VFB49"/>
      <c r="VFC49"/>
      <c r="VFD49"/>
      <c r="VFE49"/>
      <c r="VFF49"/>
      <c r="VFG49"/>
      <c r="VFH49"/>
      <c r="VFI49"/>
      <c r="VFJ49"/>
      <c r="VFK49"/>
      <c r="VFL49"/>
      <c r="VFM49"/>
      <c r="VFN49"/>
      <c r="VFO49"/>
      <c r="VFP49"/>
      <c r="VFQ49"/>
      <c r="VFR49"/>
      <c r="VFS49"/>
      <c r="VFT49"/>
      <c r="VFU49"/>
      <c r="VFV49"/>
      <c r="VFW49"/>
      <c r="VFX49"/>
      <c r="VFY49"/>
      <c r="VFZ49"/>
      <c r="VGA49"/>
      <c r="VGB49"/>
      <c r="VGC49"/>
      <c r="VGD49"/>
      <c r="VGE49"/>
      <c r="VGF49"/>
      <c r="VGG49"/>
      <c r="VGH49"/>
      <c r="VGI49"/>
      <c r="VGJ49"/>
      <c r="VGK49"/>
      <c r="VGL49"/>
      <c r="VGM49"/>
      <c r="VGN49"/>
      <c r="VGO49"/>
      <c r="VGP49"/>
      <c r="VGQ49"/>
      <c r="VGR49"/>
      <c r="VGS49"/>
      <c r="VGT49"/>
      <c r="VGU49"/>
      <c r="VGV49"/>
      <c r="VGW49"/>
      <c r="VGX49"/>
      <c r="VGY49"/>
      <c r="VGZ49"/>
      <c r="VHA49"/>
      <c r="VHB49"/>
      <c r="VHC49"/>
      <c r="VHD49"/>
      <c r="VHE49"/>
      <c r="VHF49"/>
      <c r="VHG49"/>
      <c r="VHH49"/>
      <c r="VHI49"/>
      <c r="VHJ49"/>
      <c r="VHK49"/>
      <c r="VHL49"/>
      <c r="VHM49"/>
      <c r="VHN49"/>
      <c r="VHO49"/>
      <c r="VHP49"/>
      <c r="VHQ49"/>
      <c r="VHR49"/>
      <c r="VHS49"/>
      <c r="VHT49"/>
      <c r="VHU49"/>
      <c r="VHV49"/>
      <c r="VHW49"/>
      <c r="VHX49"/>
      <c r="VHY49"/>
      <c r="VHZ49"/>
      <c r="VIA49"/>
      <c r="VIB49"/>
      <c r="VIC49"/>
      <c r="VID49"/>
      <c r="VIE49"/>
      <c r="VIF49"/>
      <c r="VIG49"/>
      <c r="VIH49"/>
      <c r="VII49"/>
      <c r="VIJ49"/>
      <c r="VIK49"/>
      <c r="VIL49"/>
      <c r="VIM49"/>
      <c r="VIN49"/>
      <c r="VIO49"/>
      <c r="VIP49"/>
      <c r="VIQ49"/>
      <c r="VIR49"/>
      <c r="VIS49"/>
      <c r="VIT49"/>
      <c r="VIU49"/>
      <c r="VIV49"/>
      <c r="VIW49"/>
      <c r="VIX49"/>
      <c r="VIY49"/>
      <c r="VIZ49"/>
      <c r="VJA49"/>
      <c r="VJB49"/>
      <c r="VJC49"/>
      <c r="VJD49"/>
      <c r="VJE49"/>
      <c r="VJF49"/>
      <c r="VJG49"/>
      <c r="VJH49"/>
      <c r="VJI49"/>
      <c r="VJJ49"/>
      <c r="VJK49"/>
      <c r="VJL49"/>
      <c r="VJM49"/>
      <c r="VJN49"/>
      <c r="VJO49"/>
      <c r="VJP49"/>
      <c r="VJQ49"/>
      <c r="VJR49"/>
      <c r="VJS49"/>
      <c r="VJT49"/>
      <c r="VJU49"/>
      <c r="VJV49"/>
      <c r="VJW49"/>
      <c r="VJX49"/>
      <c r="VJY49"/>
      <c r="VJZ49"/>
      <c r="VKA49"/>
      <c r="VKB49"/>
      <c r="VKC49"/>
      <c r="VKD49"/>
      <c r="VKE49"/>
      <c r="VKF49"/>
      <c r="VKG49"/>
      <c r="VKH49"/>
      <c r="VKI49"/>
      <c r="VKJ49"/>
      <c r="VKK49"/>
      <c r="VKL49"/>
      <c r="VKM49"/>
      <c r="VKN49"/>
      <c r="VKO49"/>
      <c r="VKP49"/>
      <c r="VKQ49"/>
      <c r="VKR49"/>
      <c r="VKS49"/>
      <c r="VKT49"/>
      <c r="VKU49"/>
      <c r="VKV49"/>
      <c r="VKW49"/>
      <c r="VKX49"/>
      <c r="VKY49"/>
      <c r="VKZ49"/>
      <c r="VLA49"/>
      <c r="VLB49"/>
      <c r="VLC49"/>
      <c r="VLD49"/>
      <c r="VLE49"/>
      <c r="VLF49"/>
      <c r="VLG49"/>
      <c r="VLH49"/>
      <c r="VLI49"/>
      <c r="VLJ49"/>
      <c r="VLK49"/>
      <c r="VLL49"/>
      <c r="VLM49"/>
      <c r="VLN49"/>
      <c r="VLO49"/>
      <c r="VLP49"/>
      <c r="VLQ49"/>
      <c r="VLR49"/>
      <c r="VLS49"/>
      <c r="VLT49"/>
      <c r="VLU49"/>
      <c r="VLV49"/>
      <c r="VLW49"/>
      <c r="VLX49"/>
      <c r="VLY49"/>
      <c r="VLZ49"/>
      <c r="VMA49"/>
      <c r="VMB49"/>
      <c r="VMC49"/>
      <c r="VMD49"/>
      <c r="VME49"/>
      <c r="VMF49"/>
      <c r="VMG49"/>
      <c r="VMH49"/>
      <c r="VMI49"/>
      <c r="VMJ49"/>
      <c r="VMK49"/>
      <c r="VML49"/>
      <c r="VMM49"/>
      <c r="VMN49"/>
      <c r="VMO49"/>
      <c r="VMP49"/>
      <c r="VMQ49"/>
      <c r="VMR49"/>
      <c r="VMS49"/>
      <c r="VMT49"/>
      <c r="VMU49"/>
      <c r="VMV49"/>
      <c r="VMW49"/>
      <c r="VMX49"/>
      <c r="VMY49"/>
      <c r="VMZ49"/>
      <c r="VNA49"/>
      <c r="VNB49"/>
      <c r="VNC49"/>
      <c r="VND49"/>
      <c r="VNE49"/>
      <c r="VNF49"/>
      <c r="VNG49"/>
      <c r="VNH49"/>
      <c r="VNI49"/>
      <c r="VNJ49"/>
      <c r="VNK49"/>
      <c r="VNL49"/>
      <c r="VNM49"/>
      <c r="VNN49"/>
      <c r="VNO49"/>
      <c r="VNP49"/>
      <c r="VNQ49"/>
      <c r="VNR49"/>
      <c r="VNS49"/>
      <c r="VNT49"/>
      <c r="VNU49"/>
      <c r="VNV49"/>
      <c r="VNW49"/>
      <c r="VNX49"/>
      <c r="VNY49"/>
      <c r="VNZ49"/>
      <c r="VOA49"/>
      <c r="VOB49"/>
      <c r="VOC49"/>
      <c r="VOD49"/>
      <c r="VOE49"/>
      <c r="VOF49"/>
      <c r="VOG49"/>
      <c r="VOH49"/>
      <c r="VOI49"/>
      <c r="VOJ49"/>
      <c r="VOK49"/>
      <c r="VOL49"/>
      <c r="VOM49"/>
      <c r="VON49"/>
      <c r="VOO49"/>
      <c r="VOP49"/>
      <c r="VOQ49"/>
      <c r="VOR49"/>
      <c r="VOS49"/>
      <c r="VOT49"/>
      <c r="VOU49"/>
      <c r="VOV49"/>
      <c r="VOW49"/>
      <c r="VOX49"/>
      <c r="VOY49"/>
      <c r="VOZ49"/>
      <c r="VPA49"/>
      <c r="VPB49"/>
      <c r="VPC49"/>
      <c r="VPD49"/>
      <c r="VPE49"/>
      <c r="VPF49"/>
      <c r="VPG49"/>
      <c r="VPH49"/>
      <c r="VPI49"/>
      <c r="VPJ49"/>
      <c r="VPK49"/>
      <c r="VPL49"/>
      <c r="VPM49"/>
      <c r="VPN49"/>
      <c r="VPO49"/>
      <c r="VPP49"/>
      <c r="VPQ49"/>
      <c r="VPR49"/>
      <c r="VPS49"/>
      <c r="VPT49"/>
      <c r="VPU49"/>
      <c r="VPV49"/>
      <c r="VPW49"/>
      <c r="VPX49"/>
      <c r="VPY49"/>
      <c r="VPZ49"/>
      <c r="VQA49"/>
      <c r="VQB49"/>
      <c r="VQC49"/>
      <c r="VQD49"/>
      <c r="VQE49"/>
      <c r="VQF49"/>
      <c r="VQG49"/>
      <c r="VQH49"/>
      <c r="VQI49"/>
      <c r="VQJ49"/>
      <c r="VQK49"/>
      <c r="VQL49"/>
      <c r="VQM49"/>
      <c r="VQN49"/>
      <c r="VQO49"/>
      <c r="VQP49"/>
      <c r="VQQ49"/>
      <c r="VQR49"/>
      <c r="VQS49"/>
      <c r="VQT49"/>
      <c r="VQU49"/>
      <c r="VQV49"/>
      <c r="VQW49"/>
      <c r="VQX49"/>
      <c r="VQY49"/>
      <c r="VQZ49"/>
      <c r="VRA49"/>
      <c r="VRB49"/>
      <c r="VRC49"/>
      <c r="VRD49"/>
      <c r="VRE49"/>
      <c r="VRF49"/>
      <c r="VRG49"/>
      <c r="VRH49"/>
      <c r="VRI49"/>
      <c r="VRJ49"/>
      <c r="VRK49"/>
      <c r="VRL49"/>
      <c r="VRM49"/>
      <c r="VRN49"/>
      <c r="VRO49"/>
      <c r="VRP49"/>
      <c r="VRQ49"/>
      <c r="VRR49"/>
      <c r="VRS49"/>
      <c r="VRT49"/>
      <c r="VRU49"/>
      <c r="VRV49"/>
      <c r="VRW49"/>
      <c r="VRX49"/>
      <c r="VRY49"/>
      <c r="VRZ49"/>
      <c r="VSA49"/>
      <c r="VSB49"/>
      <c r="VSC49"/>
      <c r="VSD49"/>
      <c r="VSE49"/>
      <c r="VSF49"/>
      <c r="VSG49"/>
      <c r="VSH49"/>
      <c r="VSI49"/>
      <c r="VSJ49"/>
      <c r="VSK49"/>
      <c r="VSL49"/>
      <c r="VSM49"/>
      <c r="VSN49"/>
      <c r="VSO49"/>
      <c r="VSP49"/>
      <c r="VSQ49"/>
      <c r="VSR49"/>
      <c r="VSS49"/>
      <c r="VST49"/>
      <c r="VSU49"/>
      <c r="VSV49"/>
      <c r="VSW49"/>
      <c r="VSX49"/>
      <c r="VSY49"/>
      <c r="VSZ49"/>
      <c r="VTA49"/>
      <c r="VTB49"/>
      <c r="VTC49"/>
      <c r="VTD49"/>
      <c r="VTE49"/>
      <c r="VTF49"/>
      <c r="VTG49"/>
      <c r="VTH49"/>
      <c r="VTI49"/>
      <c r="VTJ49"/>
      <c r="VTK49"/>
      <c r="VTL49"/>
      <c r="VTM49"/>
      <c r="VTN49"/>
      <c r="VTO49"/>
      <c r="VTP49"/>
      <c r="VTQ49"/>
      <c r="VTR49"/>
      <c r="VTS49"/>
      <c r="VTT49"/>
      <c r="VTU49"/>
      <c r="VTV49"/>
      <c r="VTW49"/>
      <c r="VTX49"/>
      <c r="VTY49"/>
      <c r="VTZ49"/>
      <c r="VUA49"/>
      <c r="VUB49"/>
      <c r="VUC49"/>
      <c r="VUD49"/>
      <c r="VUE49"/>
      <c r="VUF49"/>
      <c r="VUG49"/>
      <c r="VUH49"/>
      <c r="VUI49"/>
      <c r="VUJ49"/>
      <c r="VUK49"/>
      <c r="VUL49"/>
      <c r="VUM49"/>
      <c r="VUN49"/>
      <c r="VUO49"/>
      <c r="VUP49"/>
      <c r="VUQ49"/>
      <c r="VUR49"/>
      <c r="VUS49"/>
      <c r="VUT49"/>
      <c r="VUU49"/>
      <c r="VUV49"/>
      <c r="VUW49"/>
      <c r="VUX49"/>
      <c r="VUY49"/>
      <c r="VUZ49"/>
      <c r="VVA49"/>
      <c r="VVB49"/>
      <c r="VVC49"/>
      <c r="VVD49"/>
      <c r="VVE49"/>
      <c r="VVF49"/>
      <c r="VVG49"/>
      <c r="VVH49"/>
      <c r="VVI49"/>
      <c r="VVJ49"/>
      <c r="VVK49"/>
      <c r="VVL49"/>
      <c r="VVM49"/>
      <c r="VVN49"/>
      <c r="VVO49"/>
      <c r="VVP49"/>
      <c r="VVQ49"/>
      <c r="VVR49"/>
      <c r="VVS49"/>
      <c r="VVT49"/>
      <c r="VVU49"/>
      <c r="VVV49"/>
      <c r="VVW49"/>
      <c r="VVX49"/>
      <c r="VVY49"/>
      <c r="VVZ49"/>
      <c r="VWA49"/>
      <c r="VWB49"/>
      <c r="VWC49"/>
      <c r="VWD49"/>
      <c r="VWE49"/>
      <c r="VWF49"/>
      <c r="VWG49"/>
      <c r="VWH49"/>
      <c r="VWI49"/>
      <c r="VWJ49"/>
      <c r="VWK49"/>
      <c r="VWL49"/>
      <c r="VWM49"/>
      <c r="VWN49"/>
      <c r="VWO49"/>
      <c r="VWP49"/>
      <c r="VWQ49"/>
      <c r="VWR49"/>
      <c r="VWS49"/>
      <c r="VWT49"/>
      <c r="VWU49"/>
      <c r="VWV49"/>
      <c r="VWW49"/>
      <c r="VWX49"/>
      <c r="VWY49"/>
      <c r="VWZ49"/>
      <c r="VXA49"/>
      <c r="VXB49"/>
      <c r="VXC49"/>
      <c r="VXD49"/>
      <c r="VXE49"/>
      <c r="VXF49"/>
      <c r="VXG49"/>
      <c r="VXH49"/>
      <c r="VXI49"/>
      <c r="VXJ49"/>
      <c r="VXK49"/>
      <c r="VXL49"/>
      <c r="VXM49"/>
      <c r="VXN49"/>
      <c r="VXO49"/>
      <c r="VXP49"/>
      <c r="VXQ49"/>
      <c r="VXR49"/>
      <c r="VXS49"/>
      <c r="VXT49"/>
      <c r="VXU49"/>
      <c r="VXV49"/>
      <c r="VXW49"/>
      <c r="VXX49"/>
      <c r="VXY49"/>
      <c r="VXZ49"/>
      <c r="VYA49"/>
      <c r="VYB49"/>
      <c r="VYC49"/>
      <c r="VYD49"/>
      <c r="VYE49"/>
      <c r="VYF49"/>
      <c r="VYG49"/>
      <c r="VYH49"/>
      <c r="VYI49"/>
      <c r="VYJ49"/>
      <c r="VYK49"/>
      <c r="VYL49"/>
      <c r="VYM49"/>
      <c r="VYN49"/>
      <c r="VYO49"/>
      <c r="VYP49"/>
      <c r="VYQ49"/>
      <c r="VYR49"/>
      <c r="VYS49"/>
      <c r="VYT49"/>
      <c r="VYU49"/>
      <c r="VYV49"/>
      <c r="VYW49"/>
      <c r="VYX49"/>
      <c r="VYY49"/>
      <c r="VYZ49"/>
      <c r="VZA49"/>
      <c r="VZB49"/>
      <c r="VZC49"/>
      <c r="VZD49"/>
      <c r="VZE49"/>
      <c r="VZF49"/>
      <c r="VZG49"/>
      <c r="VZH49"/>
      <c r="VZI49"/>
      <c r="VZJ49"/>
      <c r="VZK49"/>
      <c r="VZL49"/>
      <c r="VZM49"/>
      <c r="VZN49"/>
      <c r="VZO49"/>
      <c r="VZP49"/>
      <c r="VZQ49"/>
      <c r="VZR49"/>
      <c r="VZS49"/>
      <c r="VZT49"/>
      <c r="VZU49"/>
      <c r="VZV49"/>
      <c r="VZW49"/>
      <c r="VZX49"/>
      <c r="VZY49"/>
      <c r="VZZ49"/>
      <c r="WAA49"/>
      <c r="WAB49"/>
      <c r="WAC49"/>
      <c r="WAD49"/>
      <c r="WAE49"/>
      <c r="WAF49"/>
      <c r="WAG49"/>
      <c r="WAH49"/>
      <c r="WAI49"/>
      <c r="WAJ49"/>
      <c r="WAK49"/>
      <c r="WAL49"/>
      <c r="WAM49"/>
      <c r="WAN49"/>
      <c r="WAO49"/>
      <c r="WAP49"/>
      <c r="WAQ49"/>
      <c r="WAR49"/>
      <c r="WAS49"/>
      <c r="WAT49"/>
      <c r="WAU49"/>
      <c r="WAV49"/>
      <c r="WAW49"/>
      <c r="WAX49"/>
      <c r="WAY49"/>
      <c r="WAZ49"/>
      <c r="WBA49"/>
      <c r="WBB49"/>
      <c r="WBC49"/>
      <c r="WBD49"/>
      <c r="WBE49"/>
      <c r="WBF49"/>
      <c r="WBG49"/>
      <c r="WBH49"/>
      <c r="WBI49"/>
      <c r="WBJ49"/>
      <c r="WBK49"/>
      <c r="WBL49"/>
      <c r="WBM49"/>
      <c r="WBN49"/>
      <c r="WBO49"/>
      <c r="WBP49"/>
      <c r="WBQ49"/>
      <c r="WBR49"/>
      <c r="WBS49"/>
      <c r="WBT49"/>
      <c r="WBU49"/>
      <c r="WBV49"/>
      <c r="WBW49"/>
      <c r="WBX49"/>
      <c r="WBY49"/>
      <c r="WBZ49"/>
      <c r="WCA49"/>
      <c r="WCB49"/>
      <c r="WCC49"/>
      <c r="WCD49"/>
      <c r="WCE49"/>
      <c r="WCF49"/>
      <c r="WCG49"/>
      <c r="WCH49"/>
      <c r="WCI49"/>
      <c r="WCJ49"/>
      <c r="WCK49"/>
      <c r="WCL49"/>
      <c r="WCM49"/>
      <c r="WCN49"/>
      <c r="WCO49"/>
      <c r="WCP49"/>
      <c r="WCQ49"/>
      <c r="WCR49"/>
      <c r="WCS49"/>
      <c r="WCT49"/>
      <c r="WCU49"/>
      <c r="WCV49"/>
      <c r="WCW49"/>
      <c r="WCX49"/>
      <c r="WCY49"/>
      <c r="WCZ49"/>
      <c r="WDA49"/>
      <c r="WDB49"/>
      <c r="WDC49"/>
      <c r="WDD49"/>
      <c r="WDE49"/>
      <c r="WDF49"/>
      <c r="WDG49"/>
      <c r="WDH49"/>
      <c r="WDI49"/>
      <c r="WDJ49"/>
      <c r="WDK49"/>
      <c r="WDL49"/>
      <c r="WDM49"/>
      <c r="WDN49"/>
      <c r="WDO49"/>
      <c r="WDP49"/>
      <c r="WDQ49"/>
      <c r="WDR49"/>
      <c r="WDS49"/>
      <c r="WDT49"/>
      <c r="WDU49"/>
      <c r="WDV49"/>
      <c r="WDW49"/>
      <c r="WDX49"/>
      <c r="WDY49"/>
      <c r="WDZ49"/>
      <c r="WEA49"/>
      <c r="WEB49"/>
      <c r="WEC49"/>
      <c r="WED49"/>
      <c r="WEE49"/>
      <c r="WEF49"/>
      <c r="WEG49"/>
      <c r="WEH49"/>
      <c r="WEI49"/>
      <c r="WEJ49"/>
      <c r="WEK49"/>
      <c r="WEL49"/>
      <c r="WEM49"/>
      <c r="WEN49"/>
      <c r="WEO49"/>
      <c r="WEP49"/>
      <c r="WEQ49"/>
      <c r="WER49"/>
      <c r="WES49"/>
      <c r="WET49"/>
      <c r="WEU49"/>
      <c r="WEV49"/>
      <c r="WEW49"/>
      <c r="WEX49"/>
      <c r="WEY49"/>
      <c r="WEZ49"/>
      <c r="WFA49"/>
      <c r="WFB49"/>
      <c r="WFC49"/>
      <c r="WFD49"/>
      <c r="WFE49"/>
      <c r="WFF49"/>
      <c r="WFG49"/>
      <c r="WFH49"/>
      <c r="WFI49"/>
      <c r="WFJ49"/>
      <c r="WFK49"/>
      <c r="WFL49"/>
      <c r="WFM49"/>
      <c r="WFN49"/>
      <c r="WFO49"/>
      <c r="WFP49"/>
      <c r="WFQ49"/>
      <c r="WFR49"/>
      <c r="WFS49"/>
      <c r="WFT49"/>
      <c r="WFU49"/>
      <c r="WFV49"/>
      <c r="WFW49"/>
      <c r="WFX49"/>
      <c r="WFY49"/>
      <c r="WFZ49"/>
      <c r="WGA49"/>
      <c r="WGB49"/>
      <c r="WGC49"/>
      <c r="WGD49"/>
      <c r="WGE49"/>
      <c r="WGF49"/>
      <c r="WGG49"/>
      <c r="WGH49"/>
      <c r="WGI49"/>
      <c r="WGJ49"/>
      <c r="WGK49"/>
      <c r="WGL49"/>
      <c r="WGM49"/>
      <c r="WGN49"/>
      <c r="WGO49"/>
      <c r="WGP49"/>
      <c r="WGQ49"/>
      <c r="WGR49"/>
      <c r="WGS49"/>
      <c r="WGT49"/>
      <c r="WGU49"/>
      <c r="WGV49"/>
      <c r="WGW49"/>
      <c r="WGX49"/>
      <c r="WGY49"/>
      <c r="WGZ49"/>
      <c r="WHA49"/>
      <c r="WHB49"/>
      <c r="WHC49"/>
      <c r="WHD49"/>
      <c r="WHE49"/>
      <c r="WHF49"/>
      <c r="WHG49"/>
      <c r="WHH49"/>
      <c r="WHI49"/>
      <c r="WHJ49"/>
      <c r="WHK49"/>
      <c r="WHL49"/>
      <c r="WHM49"/>
      <c r="WHN49"/>
      <c r="WHO49"/>
      <c r="WHP49"/>
      <c r="WHQ49"/>
      <c r="WHR49"/>
      <c r="WHS49"/>
      <c r="WHT49"/>
      <c r="WHU49"/>
      <c r="WHV49"/>
      <c r="WHW49"/>
      <c r="WHX49"/>
      <c r="WHY49"/>
      <c r="WHZ49"/>
      <c r="WIA49"/>
      <c r="WIB49"/>
      <c r="WIC49"/>
      <c r="WID49"/>
      <c r="WIE49"/>
      <c r="WIF49"/>
      <c r="WIG49"/>
      <c r="WIH49"/>
      <c r="WII49"/>
      <c r="WIJ49"/>
      <c r="WIK49"/>
      <c r="WIL49"/>
      <c r="WIM49"/>
      <c r="WIN49"/>
      <c r="WIO49"/>
      <c r="WIP49"/>
      <c r="WIQ49"/>
      <c r="WIR49"/>
      <c r="WIS49"/>
      <c r="WIT49"/>
      <c r="WIU49"/>
      <c r="WIV49"/>
      <c r="WIW49"/>
      <c r="WIX49"/>
      <c r="WIY49"/>
      <c r="WIZ49"/>
      <c r="WJA49"/>
      <c r="WJB49"/>
      <c r="WJC49"/>
      <c r="WJD49"/>
      <c r="WJE49"/>
      <c r="WJF49"/>
      <c r="WJG49"/>
      <c r="WJH49"/>
      <c r="WJI49"/>
      <c r="WJJ49"/>
      <c r="WJK49"/>
      <c r="WJL49"/>
      <c r="WJM49"/>
      <c r="WJN49"/>
      <c r="WJO49"/>
      <c r="WJP49"/>
      <c r="WJQ49"/>
      <c r="WJR49"/>
      <c r="WJS49"/>
      <c r="WJT49"/>
      <c r="WJU49"/>
      <c r="WJV49"/>
      <c r="WJW49"/>
      <c r="WJX49"/>
      <c r="WJY49"/>
      <c r="WJZ49"/>
      <c r="WKA49"/>
      <c r="WKB49"/>
      <c r="WKC49"/>
      <c r="WKD49"/>
      <c r="WKE49"/>
      <c r="WKF49"/>
      <c r="WKG49"/>
      <c r="WKH49"/>
      <c r="WKI49"/>
      <c r="WKJ49"/>
      <c r="WKK49"/>
      <c r="WKL49"/>
      <c r="WKM49"/>
      <c r="WKN49"/>
      <c r="WKO49"/>
      <c r="WKP49"/>
      <c r="WKQ49"/>
      <c r="WKR49"/>
      <c r="WKS49"/>
      <c r="WKT49"/>
      <c r="WKU49"/>
      <c r="WKV49"/>
      <c r="WKW49"/>
      <c r="WKX49"/>
      <c r="WKY49"/>
      <c r="WKZ49"/>
      <c r="WLA49"/>
      <c r="WLB49"/>
      <c r="WLC49"/>
      <c r="WLD49"/>
      <c r="WLE49"/>
      <c r="WLF49"/>
      <c r="WLG49"/>
      <c r="WLH49"/>
      <c r="WLI49"/>
      <c r="WLJ49"/>
      <c r="WLK49"/>
      <c r="WLL49"/>
      <c r="WLM49"/>
      <c r="WLN49"/>
      <c r="WLO49"/>
      <c r="WLP49"/>
      <c r="WLQ49"/>
      <c r="WLR49"/>
      <c r="WLS49"/>
      <c r="WLT49"/>
      <c r="WLU49"/>
      <c r="WLV49"/>
      <c r="WLW49"/>
      <c r="WLX49"/>
      <c r="WLY49"/>
      <c r="WLZ49"/>
      <c r="WMA49"/>
      <c r="WMB49"/>
      <c r="WMC49"/>
      <c r="WMD49"/>
      <c r="WME49"/>
      <c r="WMF49"/>
      <c r="WMG49"/>
      <c r="WMH49"/>
      <c r="WMI49"/>
      <c r="WMJ49"/>
      <c r="WMK49"/>
      <c r="WML49"/>
      <c r="WMM49"/>
      <c r="WMN49"/>
      <c r="WMO49"/>
      <c r="WMP49"/>
      <c r="WMQ49"/>
      <c r="WMR49"/>
      <c r="WMS49"/>
      <c r="WMT49"/>
      <c r="WMU49"/>
      <c r="WMV49"/>
      <c r="WMW49"/>
      <c r="WMX49"/>
      <c r="WMY49"/>
      <c r="WMZ49"/>
      <c r="WNA49"/>
      <c r="WNB49"/>
      <c r="WNC49"/>
      <c r="WND49"/>
      <c r="WNE49"/>
      <c r="WNF49"/>
      <c r="WNG49"/>
      <c r="WNH49"/>
      <c r="WNI49"/>
      <c r="WNJ49"/>
      <c r="WNK49"/>
      <c r="WNL49"/>
      <c r="WNM49"/>
      <c r="WNN49"/>
      <c r="WNO49"/>
      <c r="WNP49"/>
      <c r="WNQ49"/>
      <c r="WNR49"/>
      <c r="WNS49"/>
      <c r="WNT49"/>
      <c r="WNU49"/>
      <c r="WNV49"/>
      <c r="WNW49"/>
      <c r="WNX49"/>
      <c r="WNY49"/>
      <c r="WNZ49"/>
      <c r="WOA49"/>
      <c r="WOB49"/>
      <c r="WOC49"/>
      <c r="WOD49"/>
      <c r="WOE49"/>
      <c r="WOF49"/>
      <c r="WOG49"/>
      <c r="WOH49"/>
      <c r="WOI49"/>
      <c r="WOJ49"/>
      <c r="WOK49"/>
      <c r="WOL49"/>
      <c r="WOM49"/>
      <c r="WON49"/>
      <c r="WOO49"/>
      <c r="WOP49"/>
      <c r="WOQ49"/>
      <c r="WOR49"/>
      <c r="WOS49"/>
      <c r="WOT49"/>
      <c r="WOU49"/>
      <c r="WOV49"/>
      <c r="WOW49"/>
      <c r="WOX49"/>
      <c r="WOY49"/>
      <c r="WOZ49"/>
      <c r="WPA49"/>
      <c r="WPB49"/>
      <c r="WPC49"/>
      <c r="WPD49"/>
      <c r="WPE49"/>
      <c r="WPF49"/>
      <c r="WPG49"/>
      <c r="WPH49"/>
      <c r="WPI49"/>
      <c r="WPJ49"/>
      <c r="WPK49"/>
      <c r="WPL49"/>
      <c r="WPM49"/>
      <c r="WPN49"/>
      <c r="WPO49"/>
      <c r="WPP49"/>
      <c r="WPQ49"/>
      <c r="WPR49"/>
      <c r="WPS49"/>
      <c r="WPT49"/>
      <c r="WPU49"/>
      <c r="WPV49"/>
      <c r="WPW49"/>
      <c r="WPX49"/>
      <c r="WPY49"/>
      <c r="WPZ49"/>
      <c r="WQA49"/>
      <c r="WQB49"/>
      <c r="WQC49"/>
      <c r="WQD49"/>
      <c r="WQE49"/>
      <c r="WQF49"/>
      <c r="WQG49"/>
      <c r="WQH49"/>
      <c r="WQI49"/>
      <c r="WQJ49"/>
      <c r="WQK49"/>
      <c r="WQL49"/>
      <c r="WQM49"/>
      <c r="WQN49"/>
      <c r="WQO49"/>
      <c r="WQP49"/>
      <c r="WQQ49"/>
      <c r="WQR49"/>
      <c r="WQS49"/>
      <c r="WQT49"/>
      <c r="WQU49"/>
      <c r="WQV49"/>
      <c r="WQW49"/>
      <c r="WQX49"/>
      <c r="WQY49"/>
      <c r="WQZ49"/>
      <c r="WRA49"/>
      <c r="WRB49"/>
      <c r="WRC49"/>
      <c r="WRD49"/>
      <c r="WRE49"/>
      <c r="WRF49"/>
      <c r="WRG49"/>
      <c r="WRH49"/>
      <c r="WRI49"/>
      <c r="WRJ49"/>
      <c r="WRK49"/>
      <c r="WRL49"/>
      <c r="WRM49"/>
      <c r="WRN49"/>
      <c r="WRO49"/>
      <c r="WRP49"/>
      <c r="WRQ49"/>
      <c r="WRR49"/>
      <c r="WRS49"/>
      <c r="WRT49"/>
      <c r="WRU49"/>
      <c r="WRV49"/>
      <c r="WRW49"/>
      <c r="WRX49"/>
      <c r="WRY49"/>
      <c r="WRZ49"/>
      <c r="WSA49"/>
      <c r="WSB49"/>
      <c r="WSC49"/>
      <c r="WSD49"/>
      <c r="WSE49"/>
      <c r="WSF49"/>
      <c r="WSG49"/>
      <c r="WSH49"/>
      <c r="WSI49"/>
      <c r="WSJ49"/>
      <c r="WSK49"/>
      <c r="WSL49"/>
      <c r="WSM49"/>
      <c r="WSN49"/>
      <c r="WSO49"/>
      <c r="WSP49"/>
      <c r="WSQ49"/>
      <c r="WSR49"/>
      <c r="WSS49"/>
      <c r="WST49"/>
      <c r="WSU49"/>
      <c r="WSV49"/>
      <c r="WSW49"/>
      <c r="WSX49"/>
      <c r="WSY49"/>
      <c r="WSZ49"/>
      <c r="WTA49"/>
      <c r="WTB49"/>
      <c r="WTC49"/>
      <c r="WTD49"/>
      <c r="WTE49"/>
      <c r="WTF49"/>
      <c r="WTG49"/>
      <c r="WTH49"/>
      <c r="WTI49"/>
      <c r="WTJ49"/>
      <c r="WTK49"/>
      <c r="WTL49"/>
      <c r="WTM49"/>
      <c r="WTN49"/>
      <c r="WTO49"/>
      <c r="WTP49"/>
      <c r="WTQ49"/>
      <c r="WTR49"/>
      <c r="WTS49"/>
      <c r="WTT49"/>
      <c r="WTU49"/>
      <c r="WTV49"/>
      <c r="WTW49"/>
      <c r="WTX49"/>
      <c r="WTY49"/>
      <c r="WTZ49"/>
      <c r="WUA49"/>
      <c r="WUB49"/>
      <c r="WUC49"/>
      <c r="WUD49"/>
      <c r="WUE49"/>
      <c r="WUF49"/>
      <c r="WUG49"/>
      <c r="WUH49"/>
      <c r="WUI49"/>
      <c r="WUJ49"/>
      <c r="WUK49"/>
      <c r="WUL49"/>
      <c r="WUM49"/>
      <c r="WUN49"/>
      <c r="WUO49"/>
      <c r="WUP49"/>
      <c r="WUQ49"/>
      <c r="WUR49"/>
      <c r="WUS49"/>
      <c r="WUT49"/>
      <c r="WUU49"/>
      <c r="WUV49"/>
      <c r="WUW49"/>
      <c r="WUX49"/>
      <c r="WUY49"/>
      <c r="WUZ49"/>
      <c r="WVA49"/>
      <c r="WVB49"/>
      <c r="WVC49"/>
      <c r="WVD49"/>
      <c r="WVE49"/>
      <c r="WVF49"/>
      <c r="WVG49"/>
      <c r="WVH49"/>
      <c r="WVI49"/>
      <c r="WVJ49"/>
      <c r="WVK49"/>
      <c r="WVL49"/>
      <c r="WVM49"/>
      <c r="WVN49"/>
      <c r="WVO49"/>
      <c r="WVP49"/>
      <c r="WVQ49"/>
      <c r="WVR49"/>
      <c r="WVS49"/>
      <c r="WVT49"/>
      <c r="WVU49"/>
      <c r="WVV49"/>
      <c r="WVW49"/>
      <c r="WVX49"/>
      <c r="WVY49"/>
      <c r="WVZ49"/>
      <c r="WWA49"/>
      <c r="WWB49"/>
      <c r="WWC49"/>
      <c r="WWD49"/>
      <c r="WWE49"/>
      <c r="WWF49"/>
      <c r="WWG49"/>
      <c r="WWH49"/>
      <c r="WWI49"/>
      <c r="WWJ49"/>
      <c r="WWK49"/>
      <c r="WWL49"/>
      <c r="WWM49"/>
      <c r="WWN49"/>
      <c r="WWO49"/>
      <c r="WWP49"/>
      <c r="WWQ49"/>
      <c r="WWR49"/>
      <c r="WWS49"/>
      <c r="WWT49"/>
      <c r="WWU49"/>
      <c r="WWV49"/>
      <c r="WWW49"/>
      <c r="WWX49"/>
      <c r="WWY49"/>
      <c r="WWZ49"/>
      <c r="WXA49"/>
      <c r="WXB49"/>
      <c r="WXC49"/>
      <c r="WXD49"/>
      <c r="WXE49"/>
      <c r="WXF49"/>
      <c r="WXG49"/>
      <c r="WXH49"/>
      <c r="WXI49"/>
      <c r="WXJ49"/>
      <c r="WXK49"/>
      <c r="WXL49"/>
      <c r="WXM49"/>
      <c r="WXN49"/>
      <c r="WXO49"/>
      <c r="WXP49"/>
      <c r="WXQ49"/>
      <c r="WXR49"/>
      <c r="WXS49"/>
      <c r="WXT49"/>
      <c r="WXU49"/>
      <c r="WXV49"/>
      <c r="WXW49"/>
      <c r="WXX49"/>
      <c r="WXY49"/>
      <c r="WXZ49"/>
      <c r="WYA49"/>
      <c r="WYB49"/>
      <c r="WYC49"/>
      <c r="WYD49"/>
      <c r="WYE49"/>
      <c r="WYF49"/>
      <c r="WYG49"/>
      <c r="WYH49"/>
      <c r="WYI49"/>
      <c r="WYJ49"/>
      <c r="WYK49"/>
      <c r="WYL49"/>
      <c r="WYM49"/>
      <c r="WYN49"/>
      <c r="WYO49"/>
      <c r="WYP49"/>
      <c r="WYQ49"/>
      <c r="WYR49"/>
      <c r="WYS49"/>
      <c r="WYT49"/>
      <c r="WYU49"/>
      <c r="WYV49"/>
      <c r="WYW49"/>
      <c r="WYX49"/>
      <c r="WYY49"/>
      <c r="WYZ49"/>
      <c r="WZA49"/>
      <c r="WZB49"/>
      <c r="WZC49"/>
      <c r="WZD49"/>
      <c r="WZE49"/>
      <c r="WZF49"/>
      <c r="WZG49"/>
      <c r="WZH49"/>
      <c r="WZI49"/>
      <c r="WZJ49"/>
      <c r="WZK49"/>
      <c r="WZL49"/>
      <c r="WZM49"/>
      <c r="WZN49"/>
      <c r="WZO49"/>
      <c r="WZP49"/>
      <c r="WZQ49"/>
      <c r="WZR49"/>
      <c r="WZS49"/>
      <c r="WZT49"/>
      <c r="WZU49"/>
      <c r="WZV49"/>
      <c r="WZW49"/>
      <c r="WZX49"/>
      <c r="WZY49"/>
      <c r="WZZ49"/>
      <c r="XAA49"/>
      <c r="XAB49"/>
      <c r="XAC49"/>
      <c r="XAD49"/>
      <c r="XAE49"/>
      <c r="XAF49"/>
      <c r="XAG49"/>
      <c r="XAH49"/>
      <c r="XAI49"/>
      <c r="XAJ49"/>
      <c r="XAK49"/>
      <c r="XAL49"/>
      <c r="XAM49"/>
      <c r="XAN49"/>
      <c r="XAO49"/>
      <c r="XAP49"/>
      <c r="XAQ49"/>
      <c r="XAR49"/>
      <c r="XAS49"/>
      <c r="XAT49"/>
      <c r="XAU49"/>
      <c r="XAV49"/>
      <c r="XAW49"/>
      <c r="XAX49"/>
      <c r="XAY49"/>
      <c r="XAZ49"/>
      <c r="XBA49"/>
      <c r="XBB49"/>
      <c r="XBC49"/>
      <c r="XBD49"/>
      <c r="XBE49"/>
      <c r="XBF49"/>
      <c r="XBG49"/>
      <c r="XBH49"/>
      <c r="XBI49"/>
      <c r="XBJ49"/>
      <c r="XBK49"/>
      <c r="XBL49"/>
      <c r="XBM49"/>
      <c r="XBN49"/>
      <c r="XBO49"/>
      <c r="XBP49"/>
      <c r="XBQ49"/>
      <c r="XBR49"/>
      <c r="XBS49"/>
      <c r="XBT49"/>
      <c r="XBU49"/>
      <c r="XBV49"/>
      <c r="XBW49"/>
      <c r="XBX49"/>
      <c r="XBY49"/>
      <c r="XBZ49"/>
      <c r="XCA49"/>
      <c r="XCB49"/>
      <c r="XCC49"/>
      <c r="XCD49"/>
      <c r="XCE49"/>
      <c r="XCF49"/>
      <c r="XCG49"/>
      <c r="XCH49"/>
      <c r="XCI49"/>
      <c r="XCJ49"/>
      <c r="XCK49"/>
      <c r="XCL49"/>
      <c r="XCM49"/>
      <c r="XCN49"/>
      <c r="XCO49"/>
      <c r="XCP49"/>
      <c r="XCQ49"/>
      <c r="XCR49"/>
      <c r="XCS49"/>
      <c r="XCT49"/>
      <c r="XCU49"/>
      <c r="XCV49"/>
      <c r="XCW49"/>
      <c r="XCX49"/>
      <c r="XCY49"/>
      <c r="XCZ49"/>
      <c r="XDA49"/>
      <c r="XDB49"/>
      <c r="XDC49"/>
      <c r="XDD49"/>
      <c r="XDE49"/>
      <c r="XDF49"/>
      <c r="XDG49"/>
      <c r="XDH49"/>
      <c r="XDI49"/>
      <c r="XDJ49"/>
      <c r="XDK49"/>
      <c r="XDL49"/>
      <c r="XDM49"/>
      <c r="XDN49"/>
      <c r="XDO49"/>
      <c r="XDP49"/>
      <c r="XDQ49"/>
      <c r="XDR49"/>
      <c r="XDS49"/>
      <c r="XDT49"/>
      <c r="XDU49"/>
      <c r="XDV49"/>
      <c r="XDW49"/>
      <c r="XDX49"/>
      <c r="XDY49"/>
      <c r="XDZ49"/>
      <c r="XEA49"/>
      <c r="XEB49"/>
      <c r="XEC49"/>
      <c r="XED49"/>
      <c r="XEE49"/>
      <c r="XEF49"/>
      <c r="XEG49"/>
      <c r="XEH49"/>
      <c r="XEI49"/>
      <c r="XEJ49"/>
      <c r="XEK49"/>
      <c r="XEL49"/>
      <c r="XEM49"/>
      <c r="XEN49"/>
      <c r="XEO49"/>
      <c r="XEP49"/>
      <c r="XEQ49"/>
      <c r="XER49"/>
      <c r="XES49"/>
      <c r="XET49"/>
      <c r="XEU49"/>
      <c r="XEV49"/>
      <c r="XEW49"/>
      <c r="XEX49"/>
      <c r="XEY49"/>
      <c r="XEZ49"/>
      <c r="XFA49"/>
      <c r="XFB49"/>
      <c r="XFC49"/>
    </row>
    <row r="50" spans="2:16383" s="5" customFormat="1" hidden="1">
      <c r="B50"/>
      <c r="C50"/>
      <c r="D50" s="32" t="s">
        <v>50</v>
      </c>
      <c r="E50" s="39">
        <v>85.47472451533541</v>
      </c>
      <c r="F50" s="39">
        <v>87.49803717041226</v>
      </c>
      <c r="G50" s="39">
        <v>82.418030289047991</v>
      </c>
      <c r="H50" s="39">
        <v>84.936972594181412</v>
      </c>
      <c r="I50" s="39">
        <v>86.110559530243336</v>
      </c>
      <c r="J50" s="39">
        <v>88.532168433033846</v>
      </c>
      <c r="K50" s="39">
        <v>83.13630816478846</v>
      </c>
      <c r="L50" s="39">
        <v>80.807861575764178</v>
      </c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  <c r="AQB50"/>
      <c r="AQC50"/>
      <c r="AQD50"/>
      <c r="AQE50"/>
      <c r="AQF50"/>
      <c r="AQG50"/>
      <c r="AQH50"/>
      <c r="AQI50"/>
      <c r="AQJ50"/>
      <c r="AQK50"/>
      <c r="AQL50"/>
      <c r="AQM50"/>
      <c r="AQN50"/>
      <c r="AQO50"/>
      <c r="AQP50"/>
      <c r="AQQ50"/>
      <c r="AQR50"/>
      <c r="AQS50"/>
      <c r="AQT50"/>
      <c r="AQU50"/>
      <c r="AQV50"/>
      <c r="AQW50"/>
      <c r="AQX50"/>
      <c r="AQY50"/>
      <c r="AQZ50"/>
      <c r="ARA50"/>
      <c r="ARB50"/>
      <c r="ARC50"/>
      <c r="ARD50"/>
      <c r="ARE50"/>
      <c r="ARF50"/>
      <c r="ARG50"/>
      <c r="ARH50"/>
      <c r="ARI50"/>
      <c r="ARJ50"/>
      <c r="ARK50"/>
      <c r="ARL50"/>
      <c r="ARM50"/>
      <c r="ARN50"/>
      <c r="ARO50"/>
      <c r="ARP50"/>
      <c r="ARQ50"/>
      <c r="ARR50"/>
      <c r="ARS50"/>
      <c r="ART50"/>
      <c r="ARU50"/>
      <c r="ARV50"/>
      <c r="ARW50"/>
      <c r="ARX50"/>
      <c r="ARY50"/>
      <c r="ARZ50"/>
      <c r="ASA50"/>
      <c r="ASB50"/>
      <c r="ASC50"/>
      <c r="ASD50"/>
      <c r="ASE50"/>
      <c r="ASF50"/>
      <c r="ASG50"/>
      <c r="ASH50"/>
      <c r="ASI50"/>
      <c r="ASJ50"/>
      <c r="ASK50"/>
      <c r="ASL50"/>
      <c r="ASM50"/>
      <c r="ASN50"/>
      <c r="ASO50"/>
      <c r="ASP50"/>
      <c r="ASQ50"/>
      <c r="ASR50"/>
      <c r="ASS50"/>
      <c r="AST50"/>
      <c r="ASU50"/>
      <c r="ASV50"/>
      <c r="ASW50"/>
      <c r="ASX50"/>
      <c r="ASY50"/>
      <c r="ASZ50"/>
      <c r="ATA50"/>
      <c r="ATB50"/>
      <c r="ATC50"/>
      <c r="ATD50"/>
      <c r="ATE50"/>
      <c r="ATF50"/>
      <c r="ATG50"/>
      <c r="ATH50"/>
      <c r="ATI50"/>
      <c r="ATJ50"/>
      <c r="ATK50"/>
      <c r="ATL50"/>
      <c r="ATM50"/>
      <c r="ATN50"/>
      <c r="ATO50"/>
      <c r="ATP50"/>
      <c r="ATQ50"/>
      <c r="ATR50"/>
      <c r="ATS50"/>
      <c r="ATT50"/>
      <c r="ATU50"/>
      <c r="ATV50"/>
      <c r="ATW50"/>
      <c r="ATX50"/>
      <c r="ATY50"/>
      <c r="ATZ50"/>
      <c r="AUA50"/>
      <c r="AUB50"/>
      <c r="AUC50"/>
      <c r="AUD50"/>
      <c r="AUE50"/>
      <c r="AUF50"/>
      <c r="AUG50"/>
      <c r="AUH50"/>
      <c r="AUI50"/>
      <c r="AUJ50"/>
      <c r="AUK50"/>
      <c r="AUL50"/>
      <c r="AUM50"/>
      <c r="AUN50"/>
      <c r="AUO50"/>
      <c r="AUP50"/>
      <c r="AUQ50"/>
      <c r="AUR50"/>
      <c r="AUS50"/>
      <c r="AUT50"/>
      <c r="AUU50"/>
      <c r="AUV50"/>
      <c r="AUW50"/>
      <c r="AUX50"/>
      <c r="AUY50"/>
      <c r="AUZ50"/>
      <c r="AVA50"/>
      <c r="AVB50"/>
      <c r="AVC50"/>
      <c r="AVD50"/>
      <c r="AVE50"/>
      <c r="AVF50"/>
      <c r="AVG50"/>
      <c r="AVH50"/>
      <c r="AVI50"/>
      <c r="AVJ50"/>
      <c r="AVK50"/>
      <c r="AVL50"/>
      <c r="AVM50"/>
      <c r="AVN50"/>
      <c r="AVO50"/>
      <c r="AVP50"/>
      <c r="AVQ50"/>
      <c r="AVR50"/>
      <c r="AVS50"/>
      <c r="AVT50"/>
      <c r="AVU50"/>
      <c r="AVV50"/>
      <c r="AVW50"/>
      <c r="AVX50"/>
      <c r="AVY50"/>
      <c r="AVZ50"/>
      <c r="AWA50"/>
      <c r="AWB50"/>
      <c r="AWC50"/>
      <c r="AWD50"/>
      <c r="AWE50"/>
      <c r="AWF50"/>
      <c r="AWG50"/>
      <c r="AWH50"/>
      <c r="AWI50"/>
      <c r="AWJ50"/>
      <c r="AWK50"/>
      <c r="AWL50"/>
      <c r="AWM50"/>
      <c r="AWN50"/>
      <c r="AWO50"/>
      <c r="AWP50"/>
      <c r="AWQ50"/>
      <c r="AWR50"/>
      <c r="AWS50"/>
      <c r="AWT50"/>
      <c r="AWU50"/>
      <c r="AWV50"/>
      <c r="AWW50"/>
      <c r="AWX50"/>
      <c r="AWY50"/>
      <c r="AWZ50"/>
      <c r="AXA50"/>
      <c r="AXB50"/>
      <c r="AXC50"/>
      <c r="AXD50"/>
      <c r="AXE50"/>
      <c r="AXF50"/>
      <c r="AXG50"/>
      <c r="AXH50"/>
      <c r="AXI50"/>
      <c r="AXJ50"/>
      <c r="AXK50"/>
      <c r="AXL50"/>
      <c r="AXM50"/>
      <c r="AXN50"/>
      <c r="AXO50"/>
      <c r="AXP50"/>
      <c r="AXQ50"/>
      <c r="AXR50"/>
      <c r="AXS50"/>
      <c r="AXT50"/>
      <c r="AXU50"/>
      <c r="AXV50"/>
      <c r="AXW50"/>
      <c r="AXX50"/>
      <c r="AXY50"/>
      <c r="AXZ50"/>
      <c r="AYA50"/>
      <c r="AYB50"/>
      <c r="AYC50"/>
      <c r="AYD50"/>
      <c r="AYE50"/>
      <c r="AYF50"/>
      <c r="AYG50"/>
      <c r="AYH50"/>
      <c r="AYI50"/>
      <c r="AYJ50"/>
      <c r="AYK50"/>
      <c r="AYL50"/>
      <c r="AYM50"/>
      <c r="AYN50"/>
      <c r="AYO50"/>
      <c r="AYP50"/>
      <c r="AYQ50"/>
      <c r="AYR50"/>
      <c r="AYS50"/>
      <c r="AYT50"/>
      <c r="AYU50"/>
      <c r="AYV50"/>
      <c r="AYW50"/>
      <c r="AYX50"/>
      <c r="AYY50"/>
      <c r="AYZ50"/>
      <c r="AZA50"/>
      <c r="AZB50"/>
      <c r="AZC50"/>
      <c r="AZD50"/>
      <c r="AZE50"/>
      <c r="AZF50"/>
      <c r="AZG50"/>
      <c r="AZH50"/>
      <c r="AZI50"/>
      <c r="AZJ50"/>
      <c r="AZK50"/>
      <c r="AZL50"/>
      <c r="AZM50"/>
      <c r="AZN50"/>
      <c r="AZO50"/>
      <c r="AZP50"/>
      <c r="AZQ50"/>
      <c r="AZR50"/>
      <c r="AZS50"/>
      <c r="AZT50"/>
      <c r="AZU50"/>
      <c r="AZV50"/>
      <c r="AZW50"/>
      <c r="AZX50"/>
      <c r="AZY50"/>
      <c r="AZZ50"/>
      <c r="BAA50"/>
      <c r="BAB50"/>
      <c r="BAC50"/>
      <c r="BAD50"/>
      <c r="BAE50"/>
      <c r="BAF50"/>
      <c r="BAG50"/>
      <c r="BAH50"/>
      <c r="BAI50"/>
      <c r="BAJ50"/>
      <c r="BAK50"/>
      <c r="BAL50"/>
      <c r="BAM50"/>
      <c r="BAN50"/>
      <c r="BAO50"/>
      <c r="BAP50"/>
      <c r="BAQ50"/>
      <c r="BAR50"/>
      <c r="BAS50"/>
      <c r="BAT50"/>
      <c r="BAU50"/>
      <c r="BAV50"/>
      <c r="BAW50"/>
      <c r="BAX50"/>
      <c r="BAY50"/>
      <c r="BAZ50"/>
      <c r="BBA50"/>
      <c r="BBB50"/>
      <c r="BBC50"/>
      <c r="BBD50"/>
      <c r="BBE50"/>
      <c r="BBF50"/>
      <c r="BBG50"/>
      <c r="BBH50"/>
      <c r="BBI50"/>
      <c r="BBJ50"/>
      <c r="BBK50"/>
      <c r="BBL50"/>
      <c r="BBM50"/>
      <c r="BBN50"/>
      <c r="BBO50"/>
      <c r="BBP50"/>
      <c r="BBQ50"/>
      <c r="BBR50"/>
      <c r="BBS50"/>
      <c r="BBT50"/>
      <c r="BBU50"/>
      <c r="BBV50"/>
      <c r="BBW50"/>
      <c r="BBX50"/>
      <c r="BBY50"/>
      <c r="BBZ50"/>
      <c r="BCA50"/>
      <c r="BCB50"/>
      <c r="BCC50"/>
      <c r="BCD50"/>
      <c r="BCE50"/>
      <c r="BCF50"/>
      <c r="BCG50"/>
      <c r="BCH50"/>
      <c r="BCI50"/>
      <c r="BCJ50"/>
      <c r="BCK50"/>
      <c r="BCL50"/>
      <c r="BCM50"/>
      <c r="BCN50"/>
      <c r="BCO50"/>
      <c r="BCP50"/>
      <c r="BCQ50"/>
      <c r="BCR50"/>
      <c r="BCS50"/>
      <c r="BCT50"/>
      <c r="BCU50"/>
      <c r="BCV50"/>
      <c r="BCW50"/>
      <c r="BCX50"/>
      <c r="BCY50"/>
      <c r="BCZ50"/>
      <c r="BDA50"/>
      <c r="BDB50"/>
      <c r="BDC50"/>
      <c r="BDD50"/>
      <c r="BDE50"/>
      <c r="BDF50"/>
      <c r="BDG50"/>
      <c r="BDH50"/>
      <c r="BDI50"/>
      <c r="BDJ50"/>
      <c r="BDK50"/>
      <c r="BDL50"/>
      <c r="BDM50"/>
      <c r="BDN50"/>
      <c r="BDO50"/>
      <c r="BDP50"/>
      <c r="BDQ50"/>
      <c r="BDR50"/>
      <c r="BDS50"/>
      <c r="BDT50"/>
      <c r="BDU50"/>
      <c r="BDV50"/>
      <c r="BDW50"/>
      <c r="BDX50"/>
      <c r="BDY50"/>
      <c r="BDZ50"/>
      <c r="BEA50"/>
      <c r="BEB50"/>
      <c r="BEC50"/>
      <c r="BED50"/>
      <c r="BEE50"/>
      <c r="BEF50"/>
      <c r="BEG50"/>
      <c r="BEH50"/>
      <c r="BEI50"/>
      <c r="BEJ50"/>
      <c r="BEK50"/>
      <c r="BEL50"/>
      <c r="BEM50"/>
      <c r="BEN50"/>
      <c r="BEO50"/>
      <c r="BEP50"/>
      <c r="BEQ50"/>
      <c r="BER50"/>
      <c r="BES50"/>
      <c r="BET50"/>
      <c r="BEU50"/>
      <c r="BEV50"/>
      <c r="BEW50"/>
      <c r="BEX50"/>
      <c r="BEY50"/>
      <c r="BEZ50"/>
      <c r="BFA50"/>
      <c r="BFB50"/>
      <c r="BFC50"/>
      <c r="BFD50"/>
      <c r="BFE50"/>
      <c r="BFF50"/>
      <c r="BFG50"/>
      <c r="BFH50"/>
      <c r="BFI50"/>
      <c r="BFJ50"/>
      <c r="BFK50"/>
      <c r="BFL50"/>
      <c r="BFM50"/>
      <c r="BFN50"/>
      <c r="BFO50"/>
      <c r="BFP50"/>
      <c r="BFQ50"/>
      <c r="BFR50"/>
      <c r="BFS50"/>
      <c r="BFT50"/>
      <c r="BFU50"/>
      <c r="BFV50"/>
      <c r="BFW50"/>
      <c r="BFX50"/>
      <c r="BFY50"/>
      <c r="BFZ50"/>
      <c r="BGA50"/>
      <c r="BGB50"/>
      <c r="BGC50"/>
      <c r="BGD50"/>
      <c r="BGE50"/>
      <c r="BGF50"/>
      <c r="BGG50"/>
      <c r="BGH50"/>
      <c r="BGI50"/>
      <c r="BGJ50"/>
      <c r="BGK50"/>
      <c r="BGL50"/>
      <c r="BGM50"/>
      <c r="BGN50"/>
      <c r="BGO50"/>
      <c r="BGP50"/>
      <c r="BGQ50"/>
      <c r="BGR50"/>
      <c r="BGS50"/>
      <c r="BGT50"/>
      <c r="BGU50"/>
      <c r="BGV50"/>
      <c r="BGW50"/>
      <c r="BGX50"/>
      <c r="BGY50"/>
      <c r="BGZ50"/>
      <c r="BHA50"/>
      <c r="BHB50"/>
      <c r="BHC50"/>
      <c r="BHD50"/>
      <c r="BHE50"/>
      <c r="BHF50"/>
      <c r="BHG50"/>
      <c r="BHH50"/>
      <c r="BHI50"/>
      <c r="BHJ50"/>
      <c r="BHK50"/>
      <c r="BHL50"/>
      <c r="BHM50"/>
      <c r="BHN50"/>
      <c r="BHO50"/>
      <c r="BHP50"/>
      <c r="BHQ50"/>
      <c r="BHR50"/>
      <c r="BHS50"/>
      <c r="BHT50"/>
      <c r="BHU50"/>
      <c r="BHV50"/>
      <c r="BHW50"/>
      <c r="BHX50"/>
      <c r="BHY50"/>
      <c r="BHZ50"/>
      <c r="BIA50"/>
      <c r="BIB50"/>
      <c r="BIC50"/>
      <c r="BID50"/>
      <c r="BIE50"/>
      <c r="BIF50"/>
      <c r="BIG50"/>
      <c r="BIH50"/>
      <c r="BII50"/>
      <c r="BIJ50"/>
      <c r="BIK50"/>
      <c r="BIL50"/>
      <c r="BIM50"/>
      <c r="BIN50"/>
      <c r="BIO50"/>
      <c r="BIP50"/>
      <c r="BIQ50"/>
      <c r="BIR50"/>
      <c r="BIS50"/>
      <c r="BIT50"/>
      <c r="BIU50"/>
      <c r="BIV50"/>
      <c r="BIW50"/>
      <c r="BIX50"/>
      <c r="BIY50"/>
      <c r="BIZ50"/>
      <c r="BJA50"/>
      <c r="BJB50"/>
      <c r="BJC50"/>
      <c r="BJD50"/>
      <c r="BJE50"/>
      <c r="BJF50"/>
      <c r="BJG50"/>
      <c r="BJH50"/>
      <c r="BJI50"/>
      <c r="BJJ50"/>
      <c r="BJK50"/>
      <c r="BJL50"/>
      <c r="BJM50"/>
      <c r="BJN50"/>
      <c r="BJO50"/>
      <c r="BJP50"/>
      <c r="BJQ50"/>
      <c r="BJR50"/>
      <c r="BJS50"/>
      <c r="BJT50"/>
      <c r="BJU50"/>
      <c r="BJV50"/>
      <c r="BJW50"/>
      <c r="BJX50"/>
      <c r="BJY50"/>
      <c r="BJZ50"/>
      <c r="BKA50"/>
      <c r="BKB50"/>
      <c r="BKC50"/>
      <c r="BKD50"/>
      <c r="BKE50"/>
      <c r="BKF50"/>
      <c r="BKG50"/>
      <c r="BKH50"/>
      <c r="BKI50"/>
      <c r="BKJ50"/>
      <c r="BKK50"/>
      <c r="BKL50"/>
      <c r="BKM50"/>
      <c r="BKN50"/>
      <c r="BKO50"/>
      <c r="BKP50"/>
      <c r="BKQ50"/>
      <c r="BKR50"/>
      <c r="BKS50"/>
      <c r="BKT50"/>
      <c r="BKU50"/>
      <c r="BKV50"/>
      <c r="BKW50"/>
      <c r="BKX50"/>
      <c r="BKY50"/>
      <c r="BKZ50"/>
      <c r="BLA50"/>
      <c r="BLB50"/>
      <c r="BLC50"/>
      <c r="BLD50"/>
      <c r="BLE50"/>
      <c r="BLF50"/>
      <c r="BLG50"/>
      <c r="BLH50"/>
      <c r="BLI50"/>
      <c r="BLJ50"/>
      <c r="BLK50"/>
      <c r="BLL50"/>
      <c r="BLM50"/>
      <c r="BLN50"/>
      <c r="BLO50"/>
      <c r="BLP50"/>
      <c r="BLQ50"/>
      <c r="BLR50"/>
      <c r="BLS50"/>
      <c r="BLT50"/>
      <c r="BLU50"/>
      <c r="BLV50"/>
      <c r="BLW50"/>
      <c r="BLX50"/>
      <c r="BLY50"/>
      <c r="BLZ50"/>
      <c r="BMA50"/>
      <c r="BMB50"/>
      <c r="BMC50"/>
      <c r="BMD50"/>
      <c r="BME50"/>
      <c r="BMF50"/>
      <c r="BMG50"/>
      <c r="BMH50"/>
      <c r="BMI50"/>
      <c r="BMJ50"/>
      <c r="BMK50"/>
      <c r="BML50"/>
      <c r="BMM50"/>
      <c r="BMN50"/>
      <c r="BMO50"/>
      <c r="BMP50"/>
      <c r="BMQ50"/>
      <c r="BMR50"/>
      <c r="BMS50"/>
      <c r="BMT50"/>
      <c r="BMU50"/>
      <c r="BMV50"/>
      <c r="BMW50"/>
      <c r="BMX50"/>
      <c r="BMY50"/>
      <c r="BMZ50"/>
      <c r="BNA50"/>
      <c r="BNB50"/>
      <c r="BNC50"/>
      <c r="BND50"/>
      <c r="BNE50"/>
      <c r="BNF50"/>
      <c r="BNG50"/>
      <c r="BNH50"/>
      <c r="BNI50"/>
      <c r="BNJ50"/>
      <c r="BNK50"/>
      <c r="BNL50"/>
      <c r="BNM50"/>
      <c r="BNN50"/>
      <c r="BNO50"/>
      <c r="BNP50"/>
      <c r="BNQ50"/>
      <c r="BNR50"/>
      <c r="BNS50"/>
      <c r="BNT50"/>
      <c r="BNU50"/>
      <c r="BNV50"/>
      <c r="BNW50"/>
      <c r="BNX50"/>
      <c r="BNY50"/>
      <c r="BNZ50"/>
      <c r="BOA50"/>
      <c r="BOB50"/>
      <c r="BOC50"/>
      <c r="BOD50"/>
      <c r="BOE50"/>
      <c r="BOF50"/>
      <c r="BOG50"/>
      <c r="BOH50"/>
      <c r="BOI50"/>
      <c r="BOJ50"/>
      <c r="BOK50"/>
      <c r="BOL50"/>
      <c r="BOM50"/>
      <c r="BON50"/>
      <c r="BOO50"/>
      <c r="BOP50"/>
      <c r="BOQ50"/>
      <c r="BOR50"/>
      <c r="BOS50"/>
      <c r="BOT50"/>
      <c r="BOU50"/>
      <c r="BOV50"/>
      <c r="BOW50"/>
      <c r="BOX50"/>
      <c r="BOY50"/>
      <c r="BOZ50"/>
      <c r="BPA50"/>
      <c r="BPB50"/>
      <c r="BPC50"/>
      <c r="BPD50"/>
      <c r="BPE50"/>
      <c r="BPF50"/>
      <c r="BPG50"/>
      <c r="BPH50"/>
      <c r="BPI50"/>
      <c r="BPJ50"/>
      <c r="BPK50"/>
      <c r="BPL50"/>
      <c r="BPM50"/>
      <c r="BPN50"/>
      <c r="BPO50"/>
      <c r="BPP50"/>
      <c r="BPQ50"/>
      <c r="BPR50"/>
      <c r="BPS50"/>
      <c r="BPT50"/>
      <c r="BPU50"/>
      <c r="BPV50"/>
      <c r="BPW50"/>
      <c r="BPX50"/>
      <c r="BPY50"/>
      <c r="BPZ50"/>
      <c r="BQA50"/>
      <c r="BQB50"/>
      <c r="BQC50"/>
      <c r="BQD50"/>
      <c r="BQE50"/>
      <c r="BQF50"/>
      <c r="BQG50"/>
      <c r="BQH50"/>
      <c r="BQI50"/>
      <c r="BQJ50"/>
      <c r="BQK50"/>
      <c r="BQL50"/>
      <c r="BQM50"/>
      <c r="BQN50"/>
      <c r="BQO50"/>
      <c r="BQP50"/>
      <c r="BQQ50"/>
      <c r="BQR50"/>
      <c r="BQS50"/>
      <c r="BQT50"/>
      <c r="BQU50"/>
      <c r="BQV50"/>
      <c r="BQW50"/>
      <c r="BQX50"/>
      <c r="BQY50"/>
      <c r="BQZ50"/>
      <c r="BRA50"/>
      <c r="BRB50"/>
      <c r="BRC50"/>
      <c r="BRD50"/>
      <c r="BRE50"/>
      <c r="BRF50"/>
      <c r="BRG50"/>
      <c r="BRH50"/>
      <c r="BRI50"/>
      <c r="BRJ50"/>
      <c r="BRK50"/>
      <c r="BRL50"/>
      <c r="BRM50"/>
      <c r="BRN50"/>
      <c r="BRO50"/>
      <c r="BRP50"/>
      <c r="BRQ50"/>
      <c r="BRR50"/>
      <c r="BRS50"/>
      <c r="BRT50"/>
      <c r="BRU50"/>
      <c r="BRV50"/>
      <c r="BRW50"/>
      <c r="BRX50"/>
      <c r="BRY50"/>
      <c r="BRZ50"/>
      <c r="BSA50"/>
      <c r="BSB50"/>
      <c r="BSC50"/>
      <c r="BSD50"/>
      <c r="BSE50"/>
      <c r="BSF50"/>
      <c r="BSG50"/>
      <c r="BSH50"/>
      <c r="BSI50"/>
      <c r="BSJ50"/>
      <c r="BSK50"/>
      <c r="BSL50"/>
      <c r="BSM50"/>
      <c r="BSN50"/>
      <c r="BSO50"/>
      <c r="BSP50"/>
      <c r="BSQ50"/>
      <c r="BSR50"/>
      <c r="BSS50"/>
      <c r="BST50"/>
      <c r="BSU50"/>
      <c r="BSV50"/>
      <c r="BSW50"/>
      <c r="BSX50"/>
      <c r="BSY50"/>
      <c r="BSZ50"/>
      <c r="BTA50"/>
      <c r="BTB50"/>
      <c r="BTC50"/>
      <c r="BTD50"/>
      <c r="BTE50"/>
      <c r="BTF50"/>
      <c r="BTG50"/>
      <c r="BTH50"/>
      <c r="BTI50"/>
      <c r="BTJ50"/>
      <c r="BTK50"/>
      <c r="BTL50"/>
      <c r="BTM50"/>
      <c r="BTN50"/>
      <c r="BTO50"/>
      <c r="BTP50"/>
      <c r="BTQ50"/>
      <c r="BTR50"/>
      <c r="BTS50"/>
      <c r="BTT50"/>
      <c r="BTU50"/>
      <c r="BTV50"/>
      <c r="BTW50"/>
      <c r="BTX50"/>
      <c r="BTY50"/>
      <c r="BTZ50"/>
      <c r="BUA50"/>
      <c r="BUB50"/>
      <c r="BUC50"/>
      <c r="BUD50"/>
      <c r="BUE50"/>
      <c r="BUF50"/>
      <c r="BUG50"/>
      <c r="BUH50"/>
      <c r="BUI50"/>
      <c r="BUJ50"/>
      <c r="BUK50"/>
      <c r="BUL50"/>
      <c r="BUM50"/>
      <c r="BUN50"/>
      <c r="BUO50"/>
      <c r="BUP50"/>
      <c r="BUQ50"/>
      <c r="BUR50"/>
      <c r="BUS50"/>
      <c r="BUT50"/>
      <c r="BUU50"/>
      <c r="BUV50"/>
      <c r="BUW50"/>
      <c r="BUX50"/>
      <c r="BUY50"/>
      <c r="BUZ50"/>
      <c r="BVA50"/>
      <c r="BVB50"/>
      <c r="BVC50"/>
      <c r="BVD50"/>
      <c r="BVE50"/>
      <c r="BVF50"/>
      <c r="BVG50"/>
      <c r="BVH50"/>
      <c r="BVI50"/>
      <c r="BVJ50"/>
      <c r="BVK50"/>
      <c r="BVL50"/>
      <c r="BVM50"/>
      <c r="BVN50"/>
      <c r="BVO50"/>
      <c r="BVP50"/>
      <c r="BVQ50"/>
      <c r="BVR50"/>
      <c r="BVS50"/>
      <c r="BVT50"/>
      <c r="BVU50"/>
      <c r="BVV50"/>
      <c r="BVW50"/>
      <c r="BVX50"/>
      <c r="BVY50"/>
      <c r="BVZ50"/>
      <c r="BWA50"/>
      <c r="BWB50"/>
      <c r="BWC50"/>
      <c r="BWD50"/>
      <c r="BWE50"/>
      <c r="BWF50"/>
      <c r="BWG50"/>
      <c r="BWH50"/>
      <c r="BWI50"/>
      <c r="BWJ50"/>
      <c r="BWK50"/>
      <c r="BWL50"/>
      <c r="BWM50"/>
      <c r="BWN50"/>
      <c r="BWO50"/>
      <c r="BWP50"/>
      <c r="BWQ50"/>
      <c r="BWR50"/>
      <c r="BWS50"/>
      <c r="BWT50"/>
      <c r="BWU50"/>
      <c r="BWV50"/>
      <c r="BWW50"/>
      <c r="BWX50"/>
      <c r="BWY50"/>
      <c r="BWZ50"/>
      <c r="BXA50"/>
      <c r="BXB50"/>
      <c r="BXC50"/>
      <c r="BXD50"/>
      <c r="BXE50"/>
      <c r="BXF50"/>
      <c r="BXG50"/>
      <c r="BXH50"/>
      <c r="BXI50"/>
      <c r="BXJ50"/>
      <c r="BXK50"/>
      <c r="BXL50"/>
      <c r="BXM50"/>
      <c r="BXN50"/>
      <c r="BXO50"/>
      <c r="BXP50"/>
      <c r="BXQ50"/>
      <c r="BXR50"/>
      <c r="BXS50"/>
      <c r="BXT50"/>
      <c r="BXU50"/>
      <c r="BXV50"/>
      <c r="BXW50"/>
      <c r="BXX50"/>
      <c r="BXY50"/>
      <c r="BXZ50"/>
      <c r="BYA50"/>
      <c r="BYB50"/>
      <c r="BYC50"/>
      <c r="BYD50"/>
      <c r="BYE50"/>
      <c r="BYF50"/>
      <c r="BYG50"/>
      <c r="BYH50"/>
      <c r="BYI50"/>
      <c r="BYJ50"/>
      <c r="BYK50"/>
      <c r="BYL50"/>
      <c r="BYM50"/>
      <c r="BYN50"/>
      <c r="BYO50"/>
      <c r="BYP50"/>
      <c r="BYQ50"/>
      <c r="BYR50"/>
      <c r="BYS50"/>
      <c r="BYT50"/>
      <c r="BYU50"/>
      <c r="BYV50"/>
      <c r="BYW50"/>
      <c r="BYX50"/>
      <c r="BYY50"/>
      <c r="BYZ50"/>
      <c r="BZA50"/>
      <c r="BZB50"/>
      <c r="BZC50"/>
      <c r="BZD50"/>
      <c r="BZE50"/>
      <c r="BZF50"/>
      <c r="BZG50"/>
      <c r="BZH50"/>
      <c r="BZI50"/>
      <c r="BZJ50"/>
      <c r="BZK50"/>
      <c r="BZL50"/>
      <c r="BZM50"/>
      <c r="BZN50"/>
      <c r="BZO50"/>
      <c r="BZP50"/>
      <c r="BZQ50"/>
      <c r="BZR50"/>
      <c r="BZS50"/>
      <c r="BZT50"/>
      <c r="BZU50"/>
      <c r="BZV50"/>
      <c r="BZW50"/>
      <c r="BZX50"/>
      <c r="BZY50"/>
      <c r="BZZ50"/>
      <c r="CAA50"/>
      <c r="CAB50"/>
      <c r="CAC50"/>
      <c r="CAD50"/>
      <c r="CAE50"/>
      <c r="CAF50"/>
      <c r="CAG50"/>
      <c r="CAH50"/>
      <c r="CAI50"/>
      <c r="CAJ50"/>
      <c r="CAK50"/>
      <c r="CAL50"/>
      <c r="CAM50"/>
      <c r="CAN50"/>
      <c r="CAO50"/>
      <c r="CAP50"/>
      <c r="CAQ50"/>
      <c r="CAR50"/>
      <c r="CAS50"/>
      <c r="CAT50"/>
      <c r="CAU50"/>
      <c r="CAV50"/>
      <c r="CAW50"/>
      <c r="CAX50"/>
      <c r="CAY50"/>
      <c r="CAZ50"/>
      <c r="CBA50"/>
      <c r="CBB50"/>
      <c r="CBC50"/>
      <c r="CBD50"/>
      <c r="CBE50"/>
      <c r="CBF50"/>
      <c r="CBG50"/>
      <c r="CBH50"/>
      <c r="CBI50"/>
      <c r="CBJ50"/>
      <c r="CBK50"/>
      <c r="CBL50"/>
      <c r="CBM50"/>
      <c r="CBN50"/>
      <c r="CBO50"/>
      <c r="CBP50"/>
      <c r="CBQ50"/>
      <c r="CBR50"/>
      <c r="CBS50"/>
      <c r="CBT50"/>
      <c r="CBU50"/>
      <c r="CBV50"/>
      <c r="CBW50"/>
      <c r="CBX50"/>
      <c r="CBY50"/>
      <c r="CBZ50"/>
      <c r="CCA50"/>
      <c r="CCB50"/>
      <c r="CCC50"/>
      <c r="CCD50"/>
      <c r="CCE50"/>
      <c r="CCF50"/>
      <c r="CCG50"/>
      <c r="CCH50"/>
      <c r="CCI50"/>
      <c r="CCJ50"/>
      <c r="CCK50"/>
      <c r="CCL50"/>
      <c r="CCM50"/>
      <c r="CCN50"/>
      <c r="CCO50"/>
      <c r="CCP50"/>
      <c r="CCQ50"/>
      <c r="CCR50"/>
      <c r="CCS50"/>
      <c r="CCT50"/>
      <c r="CCU50"/>
      <c r="CCV50"/>
      <c r="CCW50"/>
      <c r="CCX50"/>
      <c r="CCY50"/>
      <c r="CCZ50"/>
      <c r="CDA50"/>
      <c r="CDB50"/>
      <c r="CDC50"/>
      <c r="CDD50"/>
      <c r="CDE50"/>
      <c r="CDF50"/>
      <c r="CDG50"/>
      <c r="CDH50"/>
      <c r="CDI50"/>
      <c r="CDJ50"/>
      <c r="CDK50"/>
      <c r="CDL50"/>
      <c r="CDM50"/>
      <c r="CDN50"/>
      <c r="CDO50"/>
      <c r="CDP50"/>
      <c r="CDQ50"/>
      <c r="CDR50"/>
      <c r="CDS50"/>
      <c r="CDT50"/>
      <c r="CDU50"/>
      <c r="CDV50"/>
      <c r="CDW50"/>
      <c r="CDX50"/>
      <c r="CDY50"/>
      <c r="CDZ50"/>
      <c r="CEA50"/>
      <c r="CEB50"/>
      <c r="CEC50"/>
      <c r="CED50"/>
      <c r="CEE50"/>
      <c r="CEF50"/>
      <c r="CEG50"/>
      <c r="CEH50"/>
      <c r="CEI50"/>
      <c r="CEJ50"/>
      <c r="CEK50"/>
      <c r="CEL50"/>
      <c r="CEM50"/>
      <c r="CEN50"/>
      <c r="CEO50"/>
      <c r="CEP50"/>
      <c r="CEQ50"/>
      <c r="CER50"/>
      <c r="CES50"/>
      <c r="CET50"/>
      <c r="CEU50"/>
      <c r="CEV50"/>
      <c r="CEW50"/>
      <c r="CEX50"/>
      <c r="CEY50"/>
      <c r="CEZ50"/>
      <c r="CFA50"/>
      <c r="CFB50"/>
      <c r="CFC50"/>
      <c r="CFD50"/>
      <c r="CFE50"/>
      <c r="CFF50"/>
      <c r="CFG50"/>
      <c r="CFH50"/>
      <c r="CFI50"/>
      <c r="CFJ50"/>
      <c r="CFK50"/>
      <c r="CFL50"/>
      <c r="CFM50"/>
      <c r="CFN50"/>
      <c r="CFO50"/>
      <c r="CFP50"/>
      <c r="CFQ50"/>
      <c r="CFR50"/>
      <c r="CFS50"/>
      <c r="CFT50"/>
      <c r="CFU50"/>
      <c r="CFV50"/>
      <c r="CFW50"/>
      <c r="CFX50"/>
      <c r="CFY50"/>
      <c r="CFZ50"/>
      <c r="CGA50"/>
      <c r="CGB50"/>
      <c r="CGC50"/>
      <c r="CGD50"/>
      <c r="CGE50"/>
      <c r="CGF50"/>
      <c r="CGG50"/>
      <c r="CGH50"/>
      <c r="CGI50"/>
      <c r="CGJ50"/>
      <c r="CGK50"/>
      <c r="CGL50"/>
      <c r="CGM50"/>
      <c r="CGN50"/>
      <c r="CGO50"/>
      <c r="CGP50"/>
      <c r="CGQ50"/>
      <c r="CGR50"/>
      <c r="CGS50"/>
      <c r="CGT50"/>
      <c r="CGU50"/>
      <c r="CGV50"/>
      <c r="CGW50"/>
      <c r="CGX50"/>
      <c r="CGY50"/>
      <c r="CGZ50"/>
      <c r="CHA50"/>
      <c r="CHB50"/>
      <c r="CHC50"/>
      <c r="CHD50"/>
      <c r="CHE50"/>
      <c r="CHF50"/>
      <c r="CHG50"/>
      <c r="CHH50"/>
      <c r="CHI50"/>
      <c r="CHJ50"/>
      <c r="CHK50"/>
      <c r="CHL50"/>
      <c r="CHM50"/>
      <c r="CHN50"/>
      <c r="CHO50"/>
      <c r="CHP50"/>
      <c r="CHQ50"/>
      <c r="CHR50"/>
      <c r="CHS50"/>
      <c r="CHT50"/>
      <c r="CHU50"/>
      <c r="CHV50"/>
      <c r="CHW50"/>
      <c r="CHX50"/>
      <c r="CHY50"/>
      <c r="CHZ50"/>
      <c r="CIA50"/>
      <c r="CIB50"/>
      <c r="CIC50"/>
      <c r="CID50"/>
      <c r="CIE50"/>
      <c r="CIF50"/>
      <c r="CIG50"/>
      <c r="CIH50"/>
      <c r="CII50"/>
      <c r="CIJ50"/>
      <c r="CIK50"/>
      <c r="CIL50"/>
      <c r="CIM50"/>
      <c r="CIN50"/>
      <c r="CIO50"/>
      <c r="CIP50"/>
      <c r="CIQ50"/>
      <c r="CIR50"/>
      <c r="CIS50"/>
      <c r="CIT50"/>
      <c r="CIU50"/>
      <c r="CIV50"/>
      <c r="CIW50"/>
      <c r="CIX50"/>
      <c r="CIY50"/>
      <c r="CIZ50"/>
      <c r="CJA50"/>
      <c r="CJB50"/>
      <c r="CJC50"/>
      <c r="CJD50"/>
      <c r="CJE50"/>
      <c r="CJF50"/>
      <c r="CJG50"/>
      <c r="CJH50"/>
      <c r="CJI50"/>
      <c r="CJJ50"/>
      <c r="CJK50"/>
      <c r="CJL50"/>
      <c r="CJM50"/>
      <c r="CJN50"/>
      <c r="CJO50"/>
      <c r="CJP50"/>
      <c r="CJQ50"/>
      <c r="CJR50"/>
      <c r="CJS50"/>
      <c r="CJT50"/>
      <c r="CJU50"/>
      <c r="CJV50"/>
      <c r="CJW50"/>
      <c r="CJX50"/>
      <c r="CJY50"/>
      <c r="CJZ50"/>
      <c r="CKA50"/>
      <c r="CKB50"/>
      <c r="CKC50"/>
      <c r="CKD50"/>
      <c r="CKE50"/>
      <c r="CKF50"/>
      <c r="CKG50"/>
      <c r="CKH50"/>
      <c r="CKI50"/>
      <c r="CKJ50"/>
      <c r="CKK50"/>
      <c r="CKL50"/>
      <c r="CKM50"/>
      <c r="CKN50"/>
      <c r="CKO50"/>
      <c r="CKP50"/>
      <c r="CKQ50"/>
      <c r="CKR50"/>
      <c r="CKS50"/>
      <c r="CKT50"/>
      <c r="CKU50"/>
      <c r="CKV50"/>
      <c r="CKW50"/>
      <c r="CKX50"/>
      <c r="CKY50"/>
      <c r="CKZ50"/>
      <c r="CLA50"/>
      <c r="CLB50"/>
      <c r="CLC50"/>
      <c r="CLD50"/>
      <c r="CLE50"/>
      <c r="CLF50"/>
      <c r="CLG50"/>
      <c r="CLH50"/>
      <c r="CLI50"/>
      <c r="CLJ50"/>
      <c r="CLK50"/>
      <c r="CLL50"/>
      <c r="CLM50"/>
      <c r="CLN50"/>
      <c r="CLO50"/>
      <c r="CLP50"/>
      <c r="CLQ50"/>
      <c r="CLR50"/>
      <c r="CLS50"/>
      <c r="CLT50"/>
      <c r="CLU50"/>
      <c r="CLV50"/>
      <c r="CLW50"/>
      <c r="CLX50"/>
      <c r="CLY50"/>
      <c r="CLZ50"/>
      <c r="CMA50"/>
      <c r="CMB50"/>
      <c r="CMC50"/>
      <c r="CMD50"/>
      <c r="CME50"/>
      <c r="CMF50"/>
      <c r="CMG50"/>
      <c r="CMH50"/>
      <c r="CMI50"/>
      <c r="CMJ50"/>
      <c r="CMK50"/>
      <c r="CML50"/>
      <c r="CMM50"/>
      <c r="CMN50"/>
      <c r="CMO50"/>
      <c r="CMP50"/>
      <c r="CMQ50"/>
      <c r="CMR50"/>
      <c r="CMS50"/>
      <c r="CMT50"/>
      <c r="CMU50"/>
      <c r="CMV50"/>
      <c r="CMW50"/>
      <c r="CMX50"/>
      <c r="CMY50"/>
      <c r="CMZ50"/>
      <c r="CNA50"/>
      <c r="CNB50"/>
      <c r="CNC50"/>
      <c r="CND50"/>
      <c r="CNE50"/>
      <c r="CNF50"/>
      <c r="CNG50"/>
      <c r="CNH50"/>
      <c r="CNI50"/>
      <c r="CNJ50"/>
      <c r="CNK50"/>
      <c r="CNL50"/>
      <c r="CNM50"/>
      <c r="CNN50"/>
      <c r="CNO50"/>
      <c r="CNP50"/>
      <c r="CNQ50"/>
      <c r="CNR50"/>
      <c r="CNS50"/>
      <c r="CNT50"/>
      <c r="CNU50"/>
      <c r="CNV50"/>
      <c r="CNW50"/>
      <c r="CNX50"/>
      <c r="CNY50"/>
      <c r="CNZ50"/>
      <c r="COA50"/>
      <c r="COB50"/>
      <c r="COC50"/>
      <c r="COD50"/>
      <c r="COE50"/>
      <c r="COF50"/>
      <c r="COG50"/>
      <c r="COH50"/>
      <c r="COI50"/>
      <c r="COJ50"/>
      <c r="COK50"/>
      <c r="COL50"/>
      <c r="COM50"/>
      <c r="CON50"/>
      <c r="COO50"/>
      <c r="COP50"/>
      <c r="COQ50"/>
      <c r="COR50"/>
      <c r="COS50"/>
      <c r="COT50"/>
      <c r="COU50"/>
      <c r="COV50"/>
      <c r="COW50"/>
      <c r="COX50"/>
      <c r="COY50"/>
      <c r="COZ50"/>
      <c r="CPA50"/>
      <c r="CPB50"/>
      <c r="CPC50"/>
      <c r="CPD50"/>
      <c r="CPE50"/>
      <c r="CPF50"/>
      <c r="CPG50"/>
      <c r="CPH50"/>
      <c r="CPI50"/>
      <c r="CPJ50"/>
      <c r="CPK50"/>
      <c r="CPL50"/>
      <c r="CPM50"/>
      <c r="CPN50"/>
      <c r="CPO50"/>
      <c r="CPP50"/>
      <c r="CPQ50"/>
      <c r="CPR50"/>
      <c r="CPS50"/>
      <c r="CPT50"/>
      <c r="CPU50"/>
      <c r="CPV50"/>
      <c r="CPW50"/>
      <c r="CPX50"/>
      <c r="CPY50"/>
      <c r="CPZ50"/>
      <c r="CQA50"/>
      <c r="CQB50"/>
      <c r="CQC50"/>
      <c r="CQD50"/>
      <c r="CQE50"/>
      <c r="CQF50"/>
      <c r="CQG50"/>
      <c r="CQH50"/>
      <c r="CQI50"/>
      <c r="CQJ50"/>
      <c r="CQK50"/>
      <c r="CQL50"/>
      <c r="CQM50"/>
      <c r="CQN50"/>
      <c r="CQO50"/>
      <c r="CQP50"/>
      <c r="CQQ50"/>
      <c r="CQR50"/>
      <c r="CQS50"/>
      <c r="CQT50"/>
      <c r="CQU50"/>
      <c r="CQV50"/>
      <c r="CQW50"/>
      <c r="CQX50"/>
      <c r="CQY50"/>
      <c r="CQZ50"/>
      <c r="CRA50"/>
      <c r="CRB50"/>
      <c r="CRC50"/>
      <c r="CRD50"/>
      <c r="CRE50"/>
      <c r="CRF50"/>
      <c r="CRG50"/>
      <c r="CRH50"/>
      <c r="CRI50"/>
      <c r="CRJ50"/>
      <c r="CRK50"/>
      <c r="CRL50"/>
      <c r="CRM50"/>
      <c r="CRN50"/>
      <c r="CRO50"/>
      <c r="CRP50"/>
      <c r="CRQ50"/>
      <c r="CRR50"/>
      <c r="CRS50"/>
      <c r="CRT50"/>
      <c r="CRU50"/>
      <c r="CRV50"/>
      <c r="CRW50"/>
      <c r="CRX50"/>
      <c r="CRY50"/>
      <c r="CRZ50"/>
      <c r="CSA50"/>
      <c r="CSB50"/>
      <c r="CSC50"/>
      <c r="CSD50"/>
      <c r="CSE50"/>
      <c r="CSF50"/>
      <c r="CSG50"/>
      <c r="CSH50"/>
      <c r="CSI50"/>
      <c r="CSJ50"/>
      <c r="CSK50"/>
      <c r="CSL50"/>
      <c r="CSM50"/>
      <c r="CSN50"/>
      <c r="CSO50"/>
      <c r="CSP50"/>
      <c r="CSQ50"/>
      <c r="CSR50"/>
      <c r="CSS50"/>
      <c r="CST50"/>
      <c r="CSU50"/>
      <c r="CSV50"/>
      <c r="CSW50"/>
      <c r="CSX50"/>
      <c r="CSY50"/>
      <c r="CSZ50"/>
      <c r="CTA50"/>
      <c r="CTB50"/>
      <c r="CTC50"/>
      <c r="CTD50"/>
      <c r="CTE50"/>
      <c r="CTF50"/>
      <c r="CTG50"/>
      <c r="CTH50"/>
      <c r="CTI50"/>
      <c r="CTJ50"/>
      <c r="CTK50"/>
      <c r="CTL50"/>
      <c r="CTM50"/>
      <c r="CTN50"/>
      <c r="CTO50"/>
      <c r="CTP50"/>
      <c r="CTQ50"/>
      <c r="CTR50"/>
      <c r="CTS50"/>
      <c r="CTT50"/>
      <c r="CTU50"/>
      <c r="CTV50"/>
      <c r="CTW50"/>
      <c r="CTX50"/>
      <c r="CTY50"/>
      <c r="CTZ50"/>
      <c r="CUA50"/>
      <c r="CUB50"/>
      <c r="CUC50"/>
      <c r="CUD50"/>
      <c r="CUE50"/>
      <c r="CUF50"/>
      <c r="CUG50"/>
      <c r="CUH50"/>
      <c r="CUI50"/>
      <c r="CUJ50"/>
      <c r="CUK50"/>
      <c r="CUL50"/>
      <c r="CUM50"/>
      <c r="CUN50"/>
      <c r="CUO50"/>
      <c r="CUP50"/>
      <c r="CUQ50"/>
      <c r="CUR50"/>
      <c r="CUS50"/>
      <c r="CUT50"/>
      <c r="CUU50"/>
      <c r="CUV50"/>
      <c r="CUW50"/>
      <c r="CUX50"/>
      <c r="CUY50"/>
      <c r="CUZ50"/>
      <c r="CVA50"/>
      <c r="CVB50"/>
      <c r="CVC50"/>
      <c r="CVD50"/>
      <c r="CVE50"/>
      <c r="CVF50"/>
      <c r="CVG50"/>
      <c r="CVH50"/>
      <c r="CVI50"/>
      <c r="CVJ50"/>
      <c r="CVK50"/>
      <c r="CVL50"/>
      <c r="CVM50"/>
      <c r="CVN50"/>
      <c r="CVO50"/>
      <c r="CVP50"/>
      <c r="CVQ50"/>
      <c r="CVR50"/>
      <c r="CVS50"/>
      <c r="CVT50"/>
      <c r="CVU50"/>
      <c r="CVV50"/>
      <c r="CVW50"/>
      <c r="CVX50"/>
      <c r="CVY50"/>
      <c r="CVZ50"/>
      <c r="CWA50"/>
      <c r="CWB50"/>
      <c r="CWC50"/>
      <c r="CWD50"/>
      <c r="CWE50"/>
      <c r="CWF50"/>
      <c r="CWG50"/>
      <c r="CWH50"/>
      <c r="CWI50"/>
      <c r="CWJ50"/>
      <c r="CWK50"/>
      <c r="CWL50"/>
      <c r="CWM50"/>
      <c r="CWN50"/>
      <c r="CWO50"/>
      <c r="CWP50"/>
      <c r="CWQ50"/>
      <c r="CWR50"/>
      <c r="CWS50"/>
      <c r="CWT50"/>
      <c r="CWU50"/>
      <c r="CWV50"/>
      <c r="CWW50"/>
      <c r="CWX50"/>
      <c r="CWY50"/>
      <c r="CWZ50"/>
      <c r="CXA50"/>
      <c r="CXB50"/>
      <c r="CXC50"/>
      <c r="CXD50"/>
      <c r="CXE50"/>
      <c r="CXF50"/>
      <c r="CXG50"/>
      <c r="CXH50"/>
      <c r="CXI50"/>
      <c r="CXJ50"/>
      <c r="CXK50"/>
      <c r="CXL50"/>
      <c r="CXM50"/>
      <c r="CXN50"/>
      <c r="CXO50"/>
      <c r="CXP50"/>
      <c r="CXQ50"/>
      <c r="CXR50"/>
      <c r="CXS50"/>
      <c r="CXT50"/>
      <c r="CXU50"/>
      <c r="CXV50"/>
      <c r="CXW50"/>
      <c r="CXX50"/>
      <c r="CXY50"/>
      <c r="CXZ50"/>
      <c r="CYA50"/>
      <c r="CYB50"/>
      <c r="CYC50"/>
      <c r="CYD50"/>
      <c r="CYE50"/>
      <c r="CYF50"/>
      <c r="CYG50"/>
      <c r="CYH50"/>
      <c r="CYI50"/>
      <c r="CYJ50"/>
      <c r="CYK50"/>
      <c r="CYL50"/>
      <c r="CYM50"/>
      <c r="CYN50"/>
      <c r="CYO50"/>
      <c r="CYP50"/>
      <c r="CYQ50"/>
      <c r="CYR50"/>
      <c r="CYS50"/>
      <c r="CYT50"/>
      <c r="CYU50"/>
      <c r="CYV50"/>
      <c r="CYW50"/>
      <c r="CYX50"/>
      <c r="CYY50"/>
      <c r="CYZ50"/>
      <c r="CZA50"/>
      <c r="CZB50"/>
      <c r="CZC50"/>
      <c r="CZD50"/>
      <c r="CZE50"/>
      <c r="CZF50"/>
      <c r="CZG50"/>
      <c r="CZH50"/>
      <c r="CZI50"/>
      <c r="CZJ50"/>
      <c r="CZK50"/>
      <c r="CZL50"/>
      <c r="CZM50"/>
      <c r="CZN50"/>
      <c r="CZO50"/>
      <c r="CZP50"/>
      <c r="CZQ50"/>
      <c r="CZR50"/>
      <c r="CZS50"/>
      <c r="CZT50"/>
      <c r="CZU50"/>
      <c r="CZV50"/>
      <c r="CZW50"/>
      <c r="CZX50"/>
      <c r="CZY50"/>
      <c r="CZZ50"/>
      <c r="DAA50"/>
      <c r="DAB50"/>
      <c r="DAC50"/>
      <c r="DAD50"/>
      <c r="DAE50"/>
      <c r="DAF50"/>
      <c r="DAG50"/>
      <c r="DAH50"/>
      <c r="DAI50"/>
      <c r="DAJ50"/>
      <c r="DAK50"/>
      <c r="DAL50"/>
      <c r="DAM50"/>
      <c r="DAN50"/>
      <c r="DAO50"/>
      <c r="DAP50"/>
      <c r="DAQ50"/>
      <c r="DAR50"/>
      <c r="DAS50"/>
      <c r="DAT50"/>
      <c r="DAU50"/>
      <c r="DAV50"/>
      <c r="DAW50"/>
      <c r="DAX50"/>
      <c r="DAY50"/>
      <c r="DAZ50"/>
      <c r="DBA50"/>
      <c r="DBB50"/>
      <c r="DBC50"/>
      <c r="DBD50"/>
      <c r="DBE50"/>
      <c r="DBF50"/>
      <c r="DBG50"/>
      <c r="DBH50"/>
      <c r="DBI50"/>
      <c r="DBJ50"/>
      <c r="DBK50"/>
      <c r="DBL50"/>
      <c r="DBM50"/>
      <c r="DBN50"/>
      <c r="DBO50"/>
      <c r="DBP50"/>
      <c r="DBQ50"/>
      <c r="DBR50"/>
      <c r="DBS50"/>
      <c r="DBT50"/>
      <c r="DBU50"/>
      <c r="DBV50"/>
      <c r="DBW50"/>
      <c r="DBX50"/>
      <c r="DBY50"/>
      <c r="DBZ50"/>
      <c r="DCA50"/>
      <c r="DCB50"/>
      <c r="DCC50"/>
      <c r="DCD50"/>
      <c r="DCE50"/>
      <c r="DCF50"/>
      <c r="DCG50"/>
      <c r="DCH50"/>
      <c r="DCI50"/>
      <c r="DCJ50"/>
      <c r="DCK50"/>
      <c r="DCL50"/>
      <c r="DCM50"/>
      <c r="DCN50"/>
      <c r="DCO50"/>
      <c r="DCP50"/>
      <c r="DCQ50"/>
      <c r="DCR50"/>
      <c r="DCS50"/>
      <c r="DCT50"/>
      <c r="DCU50"/>
      <c r="DCV50"/>
      <c r="DCW50"/>
      <c r="DCX50"/>
      <c r="DCY50"/>
      <c r="DCZ50"/>
      <c r="DDA50"/>
      <c r="DDB50"/>
      <c r="DDC50"/>
      <c r="DDD50"/>
      <c r="DDE50"/>
      <c r="DDF50"/>
      <c r="DDG50"/>
      <c r="DDH50"/>
      <c r="DDI50"/>
      <c r="DDJ50"/>
      <c r="DDK50"/>
      <c r="DDL50"/>
      <c r="DDM50"/>
      <c r="DDN50"/>
      <c r="DDO50"/>
      <c r="DDP50"/>
      <c r="DDQ50"/>
      <c r="DDR50"/>
      <c r="DDS50"/>
      <c r="DDT50"/>
      <c r="DDU50"/>
      <c r="DDV50"/>
      <c r="DDW50"/>
      <c r="DDX50"/>
      <c r="DDY50"/>
      <c r="DDZ50"/>
      <c r="DEA50"/>
      <c r="DEB50"/>
      <c r="DEC50"/>
      <c r="DED50"/>
      <c r="DEE50"/>
      <c r="DEF50"/>
      <c r="DEG50"/>
      <c r="DEH50"/>
      <c r="DEI50"/>
      <c r="DEJ50"/>
      <c r="DEK50"/>
      <c r="DEL50"/>
      <c r="DEM50"/>
      <c r="DEN50"/>
      <c r="DEO50"/>
      <c r="DEP50"/>
      <c r="DEQ50"/>
      <c r="DER50"/>
      <c r="DES50"/>
      <c r="DET50"/>
      <c r="DEU50"/>
      <c r="DEV50"/>
      <c r="DEW50"/>
      <c r="DEX50"/>
      <c r="DEY50"/>
      <c r="DEZ50"/>
      <c r="DFA50"/>
      <c r="DFB50"/>
      <c r="DFC50"/>
      <c r="DFD50"/>
      <c r="DFE50"/>
      <c r="DFF50"/>
      <c r="DFG50"/>
      <c r="DFH50"/>
      <c r="DFI50"/>
      <c r="DFJ50"/>
      <c r="DFK50"/>
      <c r="DFL50"/>
      <c r="DFM50"/>
      <c r="DFN50"/>
      <c r="DFO50"/>
      <c r="DFP50"/>
      <c r="DFQ50"/>
      <c r="DFR50"/>
      <c r="DFS50"/>
      <c r="DFT50"/>
      <c r="DFU50"/>
      <c r="DFV50"/>
      <c r="DFW50"/>
      <c r="DFX50"/>
      <c r="DFY50"/>
      <c r="DFZ50"/>
      <c r="DGA50"/>
      <c r="DGB50"/>
      <c r="DGC50"/>
      <c r="DGD50"/>
      <c r="DGE50"/>
      <c r="DGF50"/>
      <c r="DGG50"/>
      <c r="DGH50"/>
      <c r="DGI50"/>
      <c r="DGJ50"/>
      <c r="DGK50"/>
      <c r="DGL50"/>
      <c r="DGM50"/>
      <c r="DGN50"/>
      <c r="DGO50"/>
      <c r="DGP50"/>
      <c r="DGQ50"/>
      <c r="DGR50"/>
      <c r="DGS50"/>
      <c r="DGT50"/>
      <c r="DGU50"/>
      <c r="DGV50"/>
      <c r="DGW50"/>
      <c r="DGX50"/>
      <c r="DGY50"/>
      <c r="DGZ50"/>
      <c r="DHA50"/>
      <c r="DHB50"/>
      <c r="DHC50"/>
      <c r="DHD50"/>
      <c r="DHE50"/>
      <c r="DHF50"/>
      <c r="DHG50"/>
      <c r="DHH50"/>
      <c r="DHI50"/>
      <c r="DHJ50"/>
      <c r="DHK50"/>
      <c r="DHL50"/>
      <c r="DHM50"/>
      <c r="DHN50"/>
      <c r="DHO50"/>
      <c r="DHP50"/>
      <c r="DHQ50"/>
      <c r="DHR50"/>
      <c r="DHS50"/>
      <c r="DHT50"/>
      <c r="DHU50"/>
      <c r="DHV50"/>
      <c r="DHW50"/>
      <c r="DHX50"/>
      <c r="DHY50"/>
      <c r="DHZ50"/>
      <c r="DIA50"/>
      <c r="DIB50"/>
      <c r="DIC50"/>
      <c r="DID50"/>
      <c r="DIE50"/>
      <c r="DIF50"/>
      <c r="DIG50"/>
      <c r="DIH50"/>
      <c r="DII50"/>
      <c r="DIJ50"/>
      <c r="DIK50"/>
      <c r="DIL50"/>
      <c r="DIM50"/>
      <c r="DIN50"/>
      <c r="DIO50"/>
      <c r="DIP50"/>
      <c r="DIQ50"/>
      <c r="DIR50"/>
      <c r="DIS50"/>
      <c r="DIT50"/>
      <c r="DIU50"/>
      <c r="DIV50"/>
      <c r="DIW50"/>
      <c r="DIX50"/>
      <c r="DIY50"/>
      <c r="DIZ50"/>
      <c r="DJA50"/>
      <c r="DJB50"/>
      <c r="DJC50"/>
      <c r="DJD50"/>
      <c r="DJE50"/>
      <c r="DJF50"/>
      <c r="DJG50"/>
      <c r="DJH50"/>
      <c r="DJI50"/>
      <c r="DJJ50"/>
      <c r="DJK50"/>
      <c r="DJL50"/>
      <c r="DJM50"/>
      <c r="DJN50"/>
      <c r="DJO50"/>
      <c r="DJP50"/>
      <c r="DJQ50"/>
      <c r="DJR50"/>
      <c r="DJS50"/>
      <c r="DJT50"/>
      <c r="DJU50"/>
      <c r="DJV50"/>
      <c r="DJW50"/>
      <c r="DJX50"/>
      <c r="DJY50"/>
      <c r="DJZ50"/>
      <c r="DKA50"/>
      <c r="DKB50"/>
      <c r="DKC50"/>
      <c r="DKD50"/>
      <c r="DKE50"/>
      <c r="DKF50"/>
      <c r="DKG50"/>
      <c r="DKH50"/>
      <c r="DKI50"/>
      <c r="DKJ50"/>
      <c r="DKK50"/>
      <c r="DKL50"/>
      <c r="DKM50"/>
      <c r="DKN50"/>
      <c r="DKO50"/>
      <c r="DKP50"/>
      <c r="DKQ50"/>
      <c r="DKR50"/>
      <c r="DKS50"/>
      <c r="DKT50"/>
      <c r="DKU50"/>
      <c r="DKV50"/>
      <c r="DKW50"/>
      <c r="DKX50"/>
      <c r="DKY50"/>
      <c r="DKZ50"/>
      <c r="DLA50"/>
      <c r="DLB50"/>
      <c r="DLC50"/>
      <c r="DLD50"/>
      <c r="DLE50"/>
      <c r="DLF50"/>
      <c r="DLG50"/>
      <c r="DLH50"/>
      <c r="DLI50"/>
      <c r="DLJ50"/>
      <c r="DLK50"/>
      <c r="DLL50"/>
      <c r="DLM50"/>
      <c r="DLN50"/>
      <c r="DLO50"/>
      <c r="DLP50"/>
      <c r="DLQ50"/>
      <c r="DLR50"/>
      <c r="DLS50"/>
      <c r="DLT50"/>
      <c r="DLU50"/>
      <c r="DLV50"/>
      <c r="DLW50"/>
      <c r="DLX50"/>
      <c r="DLY50"/>
      <c r="DLZ50"/>
      <c r="DMA50"/>
      <c r="DMB50"/>
      <c r="DMC50"/>
      <c r="DMD50"/>
      <c r="DME50"/>
      <c r="DMF50"/>
      <c r="DMG50"/>
      <c r="DMH50"/>
      <c r="DMI50"/>
      <c r="DMJ50"/>
      <c r="DMK50"/>
      <c r="DML50"/>
      <c r="DMM50"/>
      <c r="DMN50"/>
      <c r="DMO50"/>
      <c r="DMP50"/>
      <c r="DMQ50"/>
      <c r="DMR50"/>
      <c r="DMS50"/>
      <c r="DMT50"/>
      <c r="DMU50"/>
      <c r="DMV50"/>
      <c r="DMW50"/>
      <c r="DMX50"/>
      <c r="DMY50"/>
      <c r="DMZ50"/>
      <c r="DNA50"/>
      <c r="DNB50"/>
      <c r="DNC50"/>
      <c r="DND50"/>
      <c r="DNE50"/>
      <c r="DNF50"/>
      <c r="DNG50"/>
      <c r="DNH50"/>
      <c r="DNI50"/>
      <c r="DNJ50"/>
      <c r="DNK50"/>
      <c r="DNL50"/>
      <c r="DNM50"/>
      <c r="DNN50"/>
      <c r="DNO50"/>
      <c r="DNP50"/>
      <c r="DNQ50"/>
      <c r="DNR50"/>
      <c r="DNS50"/>
      <c r="DNT50"/>
      <c r="DNU50"/>
      <c r="DNV50"/>
      <c r="DNW50"/>
      <c r="DNX50"/>
      <c r="DNY50"/>
      <c r="DNZ50"/>
      <c r="DOA50"/>
      <c r="DOB50"/>
      <c r="DOC50"/>
      <c r="DOD50"/>
      <c r="DOE50"/>
      <c r="DOF50"/>
      <c r="DOG50"/>
      <c r="DOH50"/>
      <c r="DOI50"/>
      <c r="DOJ50"/>
      <c r="DOK50"/>
      <c r="DOL50"/>
      <c r="DOM50"/>
      <c r="DON50"/>
      <c r="DOO50"/>
      <c r="DOP50"/>
      <c r="DOQ50"/>
      <c r="DOR50"/>
      <c r="DOS50"/>
      <c r="DOT50"/>
      <c r="DOU50"/>
      <c r="DOV50"/>
      <c r="DOW50"/>
      <c r="DOX50"/>
      <c r="DOY50"/>
      <c r="DOZ50"/>
      <c r="DPA50"/>
      <c r="DPB50"/>
      <c r="DPC50"/>
      <c r="DPD50"/>
      <c r="DPE50"/>
      <c r="DPF50"/>
      <c r="DPG50"/>
      <c r="DPH50"/>
      <c r="DPI50"/>
      <c r="DPJ50"/>
      <c r="DPK50"/>
      <c r="DPL50"/>
      <c r="DPM50"/>
      <c r="DPN50"/>
      <c r="DPO50"/>
      <c r="DPP50"/>
      <c r="DPQ50"/>
      <c r="DPR50"/>
      <c r="DPS50"/>
      <c r="DPT50"/>
      <c r="DPU50"/>
      <c r="DPV50"/>
      <c r="DPW50"/>
      <c r="DPX50"/>
      <c r="DPY50"/>
      <c r="DPZ50"/>
      <c r="DQA50"/>
      <c r="DQB50"/>
      <c r="DQC50"/>
      <c r="DQD50"/>
      <c r="DQE50"/>
      <c r="DQF50"/>
      <c r="DQG50"/>
      <c r="DQH50"/>
      <c r="DQI50"/>
      <c r="DQJ50"/>
      <c r="DQK50"/>
      <c r="DQL50"/>
      <c r="DQM50"/>
      <c r="DQN50"/>
      <c r="DQO50"/>
      <c r="DQP50"/>
      <c r="DQQ50"/>
      <c r="DQR50"/>
      <c r="DQS50"/>
      <c r="DQT50"/>
      <c r="DQU50"/>
      <c r="DQV50"/>
      <c r="DQW50"/>
      <c r="DQX50"/>
      <c r="DQY50"/>
      <c r="DQZ50"/>
      <c r="DRA50"/>
      <c r="DRB50"/>
      <c r="DRC50"/>
      <c r="DRD50"/>
      <c r="DRE50"/>
      <c r="DRF50"/>
      <c r="DRG50"/>
      <c r="DRH50"/>
      <c r="DRI50"/>
      <c r="DRJ50"/>
      <c r="DRK50"/>
      <c r="DRL50"/>
      <c r="DRM50"/>
      <c r="DRN50"/>
      <c r="DRO50"/>
      <c r="DRP50"/>
      <c r="DRQ50"/>
      <c r="DRR50"/>
      <c r="DRS50"/>
      <c r="DRT50"/>
      <c r="DRU50"/>
      <c r="DRV50"/>
      <c r="DRW50"/>
      <c r="DRX50"/>
      <c r="DRY50"/>
      <c r="DRZ50"/>
      <c r="DSA50"/>
      <c r="DSB50"/>
      <c r="DSC50"/>
      <c r="DSD50"/>
      <c r="DSE50"/>
      <c r="DSF50"/>
      <c r="DSG50"/>
      <c r="DSH50"/>
      <c r="DSI50"/>
      <c r="DSJ50"/>
      <c r="DSK50"/>
      <c r="DSL50"/>
      <c r="DSM50"/>
      <c r="DSN50"/>
      <c r="DSO50"/>
      <c r="DSP50"/>
      <c r="DSQ50"/>
      <c r="DSR50"/>
      <c r="DSS50"/>
      <c r="DST50"/>
      <c r="DSU50"/>
      <c r="DSV50"/>
      <c r="DSW50"/>
      <c r="DSX50"/>
      <c r="DSY50"/>
      <c r="DSZ50"/>
      <c r="DTA50"/>
      <c r="DTB50"/>
      <c r="DTC50"/>
      <c r="DTD50"/>
      <c r="DTE50"/>
      <c r="DTF50"/>
      <c r="DTG50"/>
      <c r="DTH50"/>
      <c r="DTI50"/>
      <c r="DTJ50"/>
      <c r="DTK50"/>
      <c r="DTL50"/>
      <c r="DTM50"/>
      <c r="DTN50"/>
      <c r="DTO50"/>
      <c r="DTP50"/>
      <c r="DTQ50"/>
      <c r="DTR50"/>
      <c r="DTS50"/>
      <c r="DTT50"/>
      <c r="DTU50"/>
      <c r="DTV50"/>
      <c r="DTW50"/>
      <c r="DTX50"/>
      <c r="DTY50"/>
      <c r="DTZ50"/>
      <c r="DUA50"/>
      <c r="DUB50"/>
      <c r="DUC50"/>
      <c r="DUD50"/>
      <c r="DUE50"/>
      <c r="DUF50"/>
      <c r="DUG50"/>
      <c r="DUH50"/>
      <c r="DUI50"/>
      <c r="DUJ50"/>
      <c r="DUK50"/>
      <c r="DUL50"/>
      <c r="DUM50"/>
      <c r="DUN50"/>
      <c r="DUO50"/>
      <c r="DUP50"/>
      <c r="DUQ50"/>
      <c r="DUR50"/>
      <c r="DUS50"/>
      <c r="DUT50"/>
      <c r="DUU50"/>
      <c r="DUV50"/>
      <c r="DUW50"/>
      <c r="DUX50"/>
      <c r="DUY50"/>
      <c r="DUZ50"/>
      <c r="DVA50"/>
      <c r="DVB50"/>
      <c r="DVC50"/>
      <c r="DVD50"/>
      <c r="DVE50"/>
      <c r="DVF50"/>
      <c r="DVG50"/>
      <c r="DVH50"/>
      <c r="DVI50"/>
      <c r="DVJ50"/>
      <c r="DVK50"/>
      <c r="DVL50"/>
      <c r="DVM50"/>
      <c r="DVN50"/>
      <c r="DVO50"/>
      <c r="DVP50"/>
      <c r="DVQ50"/>
      <c r="DVR50"/>
      <c r="DVS50"/>
      <c r="DVT50"/>
      <c r="DVU50"/>
      <c r="DVV50"/>
      <c r="DVW50"/>
      <c r="DVX50"/>
      <c r="DVY50"/>
      <c r="DVZ50"/>
      <c r="DWA50"/>
      <c r="DWB50"/>
      <c r="DWC50"/>
      <c r="DWD50"/>
      <c r="DWE50"/>
      <c r="DWF50"/>
      <c r="DWG50"/>
      <c r="DWH50"/>
      <c r="DWI50"/>
      <c r="DWJ50"/>
      <c r="DWK50"/>
      <c r="DWL50"/>
      <c r="DWM50"/>
      <c r="DWN50"/>
      <c r="DWO50"/>
      <c r="DWP50"/>
      <c r="DWQ50"/>
      <c r="DWR50"/>
      <c r="DWS50"/>
      <c r="DWT50"/>
      <c r="DWU50"/>
      <c r="DWV50"/>
      <c r="DWW50"/>
      <c r="DWX50"/>
      <c r="DWY50"/>
      <c r="DWZ50"/>
      <c r="DXA50"/>
      <c r="DXB50"/>
      <c r="DXC50"/>
      <c r="DXD50"/>
      <c r="DXE50"/>
      <c r="DXF50"/>
      <c r="DXG50"/>
      <c r="DXH50"/>
      <c r="DXI50"/>
      <c r="DXJ50"/>
      <c r="DXK50"/>
      <c r="DXL50"/>
      <c r="DXM50"/>
      <c r="DXN50"/>
      <c r="DXO50"/>
      <c r="DXP50"/>
      <c r="DXQ50"/>
      <c r="DXR50"/>
      <c r="DXS50"/>
      <c r="DXT50"/>
      <c r="DXU50"/>
      <c r="DXV50"/>
      <c r="DXW50"/>
      <c r="DXX50"/>
      <c r="DXY50"/>
      <c r="DXZ50"/>
      <c r="DYA50"/>
      <c r="DYB50"/>
      <c r="DYC50"/>
      <c r="DYD50"/>
      <c r="DYE50"/>
      <c r="DYF50"/>
      <c r="DYG50"/>
      <c r="DYH50"/>
      <c r="DYI50"/>
      <c r="DYJ50"/>
      <c r="DYK50"/>
      <c r="DYL50"/>
      <c r="DYM50"/>
      <c r="DYN50"/>
      <c r="DYO50"/>
      <c r="DYP50"/>
      <c r="DYQ50"/>
      <c r="DYR50"/>
      <c r="DYS50"/>
      <c r="DYT50"/>
      <c r="DYU50"/>
      <c r="DYV50"/>
      <c r="DYW50"/>
      <c r="DYX50"/>
      <c r="DYY50"/>
      <c r="DYZ50"/>
      <c r="DZA50"/>
      <c r="DZB50"/>
      <c r="DZC50"/>
      <c r="DZD50"/>
      <c r="DZE50"/>
      <c r="DZF50"/>
      <c r="DZG50"/>
      <c r="DZH50"/>
      <c r="DZI50"/>
      <c r="DZJ50"/>
      <c r="DZK50"/>
      <c r="DZL50"/>
      <c r="DZM50"/>
      <c r="DZN50"/>
      <c r="DZO50"/>
      <c r="DZP50"/>
      <c r="DZQ50"/>
      <c r="DZR50"/>
      <c r="DZS50"/>
      <c r="DZT50"/>
      <c r="DZU50"/>
      <c r="DZV50"/>
      <c r="DZW50"/>
      <c r="DZX50"/>
      <c r="DZY50"/>
      <c r="DZZ50"/>
      <c r="EAA50"/>
      <c r="EAB50"/>
      <c r="EAC50"/>
      <c r="EAD50"/>
      <c r="EAE50"/>
      <c r="EAF50"/>
      <c r="EAG50"/>
      <c r="EAH50"/>
      <c r="EAI50"/>
      <c r="EAJ50"/>
      <c r="EAK50"/>
      <c r="EAL50"/>
      <c r="EAM50"/>
      <c r="EAN50"/>
      <c r="EAO50"/>
      <c r="EAP50"/>
      <c r="EAQ50"/>
      <c r="EAR50"/>
      <c r="EAS50"/>
      <c r="EAT50"/>
      <c r="EAU50"/>
      <c r="EAV50"/>
      <c r="EAW50"/>
      <c r="EAX50"/>
      <c r="EAY50"/>
      <c r="EAZ50"/>
      <c r="EBA50"/>
      <c r="EBB50"/>
      <c r="EBC50"/>
      <c r="EBD50"/>
      <c r="EBE50"/>
      <c r="EBF50"/>
      <c r="EBG50"/>
      <c r="EBH50"/>
      <c r="EBI50"/>
      <c r="EBJ50"/>
      <c r="EBK50"/>
      <c r="EBL50"/>
      <c r="EBM50"/>
      <c r="EBN50"/>
      <c r="EBO50"/>
      <c r="EBP50"/>
      <c r="EBQ50"/>
      <c r="EBR50"/>
      <c r="EBS50"/>
      <c r="EBT50"/>
      <c r="EBU50"/>
      <c r="EBV50"/>
      <c r="EBW50"/>
      <c r="EBX50"/>
      <c r="EBY50"/>
      <c r="EBZ50"/>
      <c r="ECA50"/>
      <c r="ECB50"/>
      <c r="ECC50"/>
      <c r="ECD50"/>
      <c r="ECE50"/>
      <c r="ECF50"/>
      <c r="ECG50"/>
      <c r="ECH50"/>
      <c r="ECI50"/>
      <c r="ECJ50"/>
      <c r="ECK50"/>
      <c r="ECL50"/>
      <c r="ECM50"/>
      <c r="ECN50"/>
      <c r="ECO50"/>
      <c r="ECP50"/>
      <c r="ECQ50"/>
      <c r="ECR50"/>
      <c r="ECS50"/>
      <c r="ECT50"/>
      <c r="ECU50"/>
      <c r="ECV50"/>
      <c r="ECW50"/>
      <c r="ECX50"/>
      <c r="ECY50"/>
      <c r="ECZ50"/>
      <c r="EDA50"/>
      <c r="EDB50"/>
      <c r="EDC50"/>
      <c r="EDD50"/>
      <c r="EDE50"/>
      <c r="EDF50"/>
      <c r="EDG50"/>
      <c r="EDH50"/>
      <c r="EDI50"/>
      <c r="EDJ50"/>
      <c r="EDK50"/>
      <c r="EDL50"/>
      <c r="EDM50"/>
      <c r="EDN50"/>
      <c r="EDO50"/>
      <c r="EDP50"/>
      <c r="EDQ50"/>
      <c r="EDR50"/>
      <c r="EDS50"/>
      <c r="EDT50"/>
      <c r="EDU50"/>
      <c r="EDV50"/>
      <c r="EDW50"/>
      <c r="EDX50"/>
      <c r="EDY50"/>
      <c r="EDZ50"/>
      <c r="EEA50"/>
      <c r="EEB50"/>
      <c r="EEC50"/>
      <c r="EED50"/>
      <c r="EEE50"/>
      <c r="EEF50"/>
      <c r="EEG50"/>
      <c r="EEH50"/>
      <c r="EEI50"/>
      <c r="EEJ50"/>
      <c r="EEK50"/>
      <c r="EEL50"/>
      <c r="EEM50"/>
      <c r="EEN50"/>
      <c r="EEO50"/>
      <c r="EEP50"/>
      <c r="EEQ50"/>
      <c r="EER50"/>
      <c r="EES50"/>
      <c r="EET50"/>
      <c r="EEU50"/>
      <c r="EEV50"/>
      <c r="EEW50"/>
      <c r="EEX50"/>
      <c r="EEY50"/>
      <c r="EEZ50"/>
      <c r="EFA50"/>
      <c r="EFB50"/>
      <c r="EFC50"/>
      <c r="EFD50"/>
      <c r="EFE50"/>
      <c r="EFF50"/>
      <c r="EFG50"/>
      <c r="EFH50"/>
      <c r="EFI50"/>
      <c r="EFJ50"/>
      <c r="EFK50"/>
      <c r="EFL50"/>
      <c r="EFM50"/>
      <c r="EFN50"/>
      <c r="EFO50"/>
      <c r="EFP50"/>
      <c r="EFQ50"/>
      <c r="EFR50"/>
      <c r="EFS50"/>
      <c r="EFT50"/>
      <c r="EFU50"/>
      <c r="EFV50"/>
      <c r="EFW50"/>
      <c r="EFX50"/>
      <c r="EFY50"/>
      <c r="EFZ50"/>
      <c r="EGA50"/>
      <c r="EGB50"/>
      <c r="EGC50"/>
      <c r="EGD50"/>
      <c r="EGE50"/>
      <c r="EGF50"/>
      <c r="EGG50"/>
      <c r="EGH50"/>
      <c r="EGI50"/>
      <c r="EGJ50"/>
      <c r="EGK50"/>
      <c r="EGL50"/>
      <c r="EGM50"/>
      <c r="EGN50"/>
      <c r="EGO50"/>
      <c r="EGP50"/>
      <c r="EGQ50"/>
      <c r="EGR50"/>
      <c r="EGS50"/>
      <c r="EGT50"/>
      <c r="EGU50"/>
      <c r="EGV50"/>
      <c r="EGW50"/>
      <c r="EGX50"/>
      <c r="EGY50"/>
      <c r="EGZ50"/>
      <c r="EHA50"/>
      <c r="EHB50"/>
      <c r="EHC50"/>
      <c r="EHD50"/>
      <c r="EHE50"/>
      <c r="EHF50"/>
      <c r="EHG50"/>
      <c r="EHH50"/>
      <c r="EHI50"/>
      <c r="EHJ50"/>
      <c r="EHK50"/>
      <c r="EHL50"/>
      <c r="EHM50"/>
      <c r="EHN50"/>
      <c r="EHO50"/>
      <c r="EHP50"/>
      <c r="EHQ50"/>
      <c r="EHR50"/>
      <c r="EHS50"/>
      <c r="EHT50"/>
      <c r="EHU50"/>
      <c r="EHV50"/>
      <c r="EHW50"/>
      <c r="EHX50"/>
      <c r="EHY50"/>
      <c r="EHZ50"/>
      <c r="EIA50"/>
      <c r="EIB50"/>
      <c r="EIC50"/>
      <c r="EID50"/>
      <c r="EIE50"/>
      <c r="EIF50"/>
      <c r="EIG50"/>
      <c r="EIH50"/>
      <c r="EII50"/>
      <c r="EIJ50"/>
      <c r="EIK50"/>
      <c r="EIL50"/>
      <c r="EIM50"/>
      <c r="EIN50"/>
      <c r="EIO50"/>
      <c r="EIP50"/>
      <c r="EIQ50"/>
      <c r="EIR50"/>
      <c r="EIS50"/>
      <c r="EIT50"/>
      <c r="EIU50"/>
      <c r="EIV50"/>
      <c r="EIW50"/>
      <c r="EIX50"/>
      <c r="EIY50"/>
      <c r="EIZ50"/>
      <c r="EJA50"/>
      <c r="EJB50"/>
      <c r="EJC50"/>
      <c r="EJD50"/>
      <c r="EJE50"/>
      <c r="EJF50"/>
      <c r="EJG50"/>
      <c r="EJH50"/>
      <c r="EJI50"/>
      <c r="EJJ50"/>
      <c r="EJK50"/>
      <c r="EJL50"/>
      <c r="EJM50"/>
      <c r="EJN50"/>
      <c r="EJO50"/>
      <c r="EJP50"/>
      <c r="EJQ50"/>
      <c r="EJR50"/>
      <c r="EJS50"/>
      <c r="EJT50"/>
      <c r="EJU50"/>
      <c r="EJV50"/>
      <c r="EJW50"/>
      <c r="EJX50"/>
      <c r="EJY50"/>
      <c r="EJZ50"/>
      <c r="EKA50"/>
      <c r="EKB50"/>
      <c r="EKC50"/>
      <c r="EKD50"/>
      <c r="EKE50"/>
      <c r="EKF50"/>
      <c r="EKG50"/>
      <c r="EKH50"/>
      <c r="EKI50"/>
      <c r="EKJ50"/>
      <c r="EKK50"/>
      <c r="EKL50"/>
      <c r="EKM50"/>
      <c r="EKN50"/>
      <c r="EKO50"/>
      <c r="EKP50"/>
      <c r="EKQ50"/>
      <c r="EKR50"/>
      <c r="EKS50"/>
      <c r="EKT50"/>
      <c r="EKU50"/>
      <c r="EKV50"/>
      <c r="EKW50"/>
      <c r="EKX50"/>
      <c r="EKY50"/>
      <c r="EKZ50"/>
      <c r="ELA50"/>
      <c r="ELB50"/>
      <c r="ELC50"/>
      <c r="ELD50"/>
      <c r="ELE50"/>
      <c r="ELF50"/>
      <c r="ELG50"/>
      <c r="ELH50"/>
      <c r="ELI50"/>
      <c r="ELJ50"/>
      <c r="ELK50"/>
      <c r="ELL50"/>
      <c r="ELM50"/>
      <c r="ELN50"/>
      <c r="ELO50"/>
      <c r="ELP50"/>
      <c r="ELQ50"/>
      <c r="ELR50"/>
      <c r="ELS50"/>
      <c r="ELT50"/>
      <c r="ELU50"/>
      <c r="ELV50"/>
      <c r="ELW50"/>
      <c r="ELX50"/>
      <c r="ELY50"/>
      <c r="ELZ50"/>
      <c r="EMA50"/>
      <c r="EMB50"/>
      <c r="EMC50"/>
      <c r="EMD50"/>
      <c r="EME50"/>
      <c r="EMF50"/>
      <c r="EMG50"/>
      <c r="EMH50"/>
      <c r="EMI50"/>
      <c r="EMJ50"/>
      <c r="EMK50"/>
      <c r="EML50"/>
      <c r="EMM50"/>
      <c r="EMN50"/>
      <c r="EMO50"/>
      <c r="EMP50"/>
      <c r="EMQ50"/>
      <c r="EMR50"/>
      <c r="EMS50"/>
      <c r="EMT50"/>
      <c r="EMU50"/>
      <c r="EMV50"/>
      <c r="EMW50"/>
      <c r="EMX50"/>
      <c r="EMY50"/>
      <c r="EMZ50"/>
      <c r="ENA50"/>
      <c r="ENB50"/>
      <c r="ENC50"/>
      <c r="END50"/>
      <c r="ENE50"/>
      <c r="ENF50"/>
      <c r="ENG50"/>
      <c r="ENH50"/>
      <c r="ENI50"/>
      <c r="ENJ50"/>
      <c r="ENK50"/>
      <c r="ENL50"/>
      <c r="ENM50"/>
      <c r="ENN50"/>
      <c r="ENO50"/>
      <c r="ENP50"/>
      <c r="ENQ50"/>
      <c r="ENR50"/>
      <c r="ENS50"/>
      <c r="ENT50"/>
      <c r="ENU50"/>
      <c r="ENV50"/>
      <c r="ENW50"/>
      <c r="ENX50"/>
      <c r="ENY50"/>
      <c r="ENZ50"/>
      <c r="EOA50"/>
      <c r="EOB50"/>
      <c r="EOC50"/>
      <c r="EOD50"/>
      <c r="EOE50"/>
      <c r="EOF50"/>
      <c r="EOG50"/>
      <c r="EOH50"/>
      <c r="EOI50"/>
      <c r="EOJ50"/>
      <c r="EOK50"/>
      <c r="EOL50"/>
      <c r="EOM50"/>
      <c r="EON50"/>
      <c r="EOO50"/>
      <c r="EOP50"/>
      <c r="EOQ50"/>
      <c r="EOR50"/>
      <c r="EOS50"/>
      <c r="EOT50"/>
      <c r="EOU50"/>
      <c r="EOV50"/>
      <c r="EOW50"/>
      <c r="EOX50"/>
      <c r="EOY50"/>
      <c r="EOZ50"/>
      <c r="EPA50"/>
      <c r="EPB50"/>
      <c r="EPC50"/>
      <c r="EPD50"/>
      <c r="EPE50"/>
      <c r="EPF50"/>
      <c r="EPG50"/>
      <c r="EPH50"/>
      <c r="EPI50"/>
      <c r="EPJ50"/>
      <c r="EPK50"/>
      <c r="EPL50"/>
      <c r="EPM50"/>
      <c r="EPN50"/>
      <c r="EPO50"/>
      <c r="EPP50"/>
      <c r="EPQ50"/>
      <c r="EPR50"/>
      <c r="EPS50"/>
      <c r="EPT50"/>
      <c r="EPU50"/>
      <c r="EPV50"/>
      <c r="EPW50"/>
      <c r="EPX50"/>
      <c r="EPY50"/>
      <c r="EPZ50"/>
      <c r="EQA50"/>
      <c r="EQB50"/>
      <c r="EQC50"/>
      <c r="EQD50"/>
      <c r="EQE50"/>
      <c r="EQF50"/>
      <c r="EQG50"/>
      <c r="EQH50"/>
      <c r="EQI50"/>
      <c r="EQJ50"/>
      <c r="EQK50"/>
      <c r="EQL50"/>
      <c r="EQM50"/>
      <c r="EQN50"/>
      <c r="EQO50"/>
      <c r="EQP50"/>
      <c r="EQQ50"/>
      <c r="EQR50"/>
      <c r="EQS50"/>
      <c r="EQT50"/>
      <c r="EQU50"/>
      <c r="EQV50"/>
      <c r="EQW50"/>
      <c r="EQX50"/>
      <c r="EQY50"/>
      <c r="EQZ50"/>
      <c r="ERA50"/>
      <c r="ERB50"/>
      <c r="ERC50"/>
      <c r="ERD50"/>
      <c r="ERE50"/>
      <c r="ERF50"/>
      <c r="ERG50"/>
      <c r="ERH50"/>
      <c r="ERI50"/>
      <c r="ERJ50"/>
      <c r="ERK50"/>
      <c r="ERL50"/>
      <c r="ERM50"/>
      <c r="ERN50"/>
      <c r="ERO50"/>
      <c r="ERP50"/>
      <c r="ERQ50"/>
      <c r="ERR50"/>
      <c r="ERS50"/>
      <c r="ERT50"/>
      <c r="ERU50"/>
      <c r="ERV50"/>
      <c r="ERW50"/>
      <c r="ERX50"/>
      <c r="ERY50"/>
      <c r="ERZ50"/>
      <c r="ESA50"/>
      <c r="ESB50"/>
      <c r="ESC50"/>
      <c r="ESD50"/>
      <c r="ESE50"/>
      <c r="ESF50"/>
      <c r="ESG50"/>
      <c r="ESH50"/>
      <c r="ESI50"/>
      <c r="ESJ50"/>
      <c r="ESK50"/>
      <c r="ESL50"/>
      <c r="ESM50"/>
      <c r="ESN50"/>
      <c r="ESO50"/>
      <c r="ESP50"/>
      <c r="ESQ50"/>
      <c r="ESR50"/>
      <c r="ESS50"/>
      <c r="EST50"/>
      <c r="ESU50"/>
      <c r="ESV50"/>
      <c r="ESW50"/>
      <c r="ESX50"/>
      <c r="ESY50"/>
      <c r="ESZ50"/>
      <c r="ETA50"/>
      <c r="ETB50"/>
      <c r="ETC50"/>
      <c r="ETD50"/>
      <c r="ETE50"/>
      <c r="ETF50"/>
      <c r="ETG50"/>
      <c r="ETH50"/>
      <c r="ETI50"/>
      <c r="ETJ50"/>
      <c r="ETK50"/>
      <c r="ETL50"/>
      <c r="ETM50"/>
      <c r="ETN50"/>
      <c r="ETO50"/>
      <c r="ETP50"/>
      <c r="ETQ50"/>
      <c r="ETR50"/>
      <c r="ETS50"/>
      <c r="ETT50"/>
      <c r="ETU50"/>
      <c r="ETV50"/>
      <c r="ETW50"/>
      <c r="ETX50"/>
      <c r="ETY50"/>
      <c r="ETZ50"/>
      <c r="EUA50"/>
      <c r="EUB50"/>
      <c r="EUC50"/>
      <c r="EUD50"/>
      <c r="EUE50"/>
      <c r="EUF50"/>
      <c r="EUG50"/>
      <c r="EUH50"/>
      <c r="EUI50"/>
      <c r="EUJ50"/>
      <c r="EUK50"/>
      <c r="EUL50"/>
      <c r="EUM50"/>
      <c r="EUN50"/>
      <c r="EUO50"/>
      <c r="EUP50"/>
      <c r="EUQ50"/>
      <c r="EUR50"/>
      <c r="EUS50"/>
      <c r="EUT50"/>
      <c r="EUU50"/>
      <c r="EUV50"/>
      <c r="EUW50"/>
      <c r="EUX50"/>
      <c r="EUY50"/>
      <c r="EUZ50"/>
      <c r="EVA50"/>
      <c r="EVB50"/>
      <c r="EVC50"/>
      <c r="EVD50"/>
      <c r="EVE50"/>
      <c r="EVF50"/>
      <c r="EVG50"/>
      <c r="EVH50"/>
      <c r="EVI50"/>
      <c r="EVJ50"/>
      <c r="EVK50"/>
      <c r="EVL50"/>
      <c r="EVM50"/>
      <c r="EVN50"/>
      <c r="EVO50"/>
      <c r="EVP50"/>
      <c r="EVQ50"/>
      <c r="EVR50"/>
      <c r="EVS50"/>
      <c r="EVT50"/>
      <c r="EVU50"/>
      <c r="EVV50"/>
      <c r="EVW50"/>
      <c r="EVX50"/>
      <c r="EVY50"/>
      <c r="EVZ50"/>
      <c r="EWA50"/>
      <c r="EWB50"/>
      <c r="EWC50"/>
      <c r="EWD50"/>
      <c r="EWE50"/>
      <c r="EWF50"/>
      <c r="EWG50"/>
      <c r="EWH50"/>
      <c r="EWI50"/>
      <c r="EWJ50"/>
      <c r="EWK50"/>
      <c r="EWL50"/>
      <c r="EWM50"/>
      <c r="EWN50"/>
      <c r="EWO50"/>
      <c r="EWP50"/>
      <c r="EWQ50"/>
      <c r="EWR50"/>
      <c r="EWS50"/>
      <c r="EWT50"/>
      <c r="EWU50"/>
      <c r="EWV50"/>
      <c r="EWW50"/>
      <c r="EWX50"/>
      <c r="EWY50"/>
      <c r="EWZ50"/>
      <c r="EXA50"/>
      <c r="EXB50"/>
      <c r="EXC50"/>
      <c r="EXD50"/>
      <c r="EXE50"/>
      <c r="EXF50"/>
      <c r="EXG50"/>
      <c r="EXH50"/>
      <c r="EXI50"/>
      <c r="EXJ50"/>
      <c r="EXK50"/>
      <c r="EXL50"/>
      <c r="EXM50"/>
      <c r="EXN50"/>
      <c r="EXO50"/>
      <c r="EXP50"/>
      <c r="EXQ50"/>
      <c r="EXR50"/>
      <c r="EXS50"/>
      <c r="EXT50"/>
      <c r="EXU50"/>
      <c r="EXV50"/>
      <c r="EXW50"/>
      <c r="EXX50"/>
      <c r="EXY50"/>
      <c r="EXZ50"/>
      <c r="EYA50"/>
      <c r="EYB50"/>
      <c r="EYC50"/>
      <c r="EYD50"/>
      <c r="EYE50"/>
      <c r="EYF50"/>
      <c r="EYG50"/>
      <c r="EYH50"/>
      <c r="EYI50"/>
      <c r="EYJ50"/>
      <c r="EYK50"/>
      <c r="EYL50"/>
      <c r="EYM50"/>
      <c r="EYN50"/>
      <c r="EYO50"/>
      <c r="EYP50"/>
      <c r="EYQ50"/>
      <c r="EYR50"/>
      <c r="EYS50"/>
      <c r="EYT50"/>
      <c r="EYU50"/>
      <c r="EYV50"/>
      <c r="EYW50"/>
      <c r="EYX50"/>
      <c r="EYY50"/>
      <c r="EYZ50"/>
      <c r="EZA50"/>
      <c r="EZB50"/>
      <c r="EZC50"/>
      <c r="EZD50"/>
      <c r="EZE50"/>
      <c r="EZF50"/>
      <c r="EZG50"/>
      <c r="EZH50"/>
      <c r="EZI50"/>
      <c r="EZJ50"/>
      <c r="EZK50"/>
      <c r="EZL50"/>
      <c r="EZM50"/>
      <c r="EZN50"/>
      <c r="EZO50"/>
      <c r="EZP50"/>
      <c r="EZQ50"/>
      <c r="EZR50"/>
      <c r="EZS50"/>
      <c r="EZT50"/>
      <c r="EZU50"/>
      <c r="EZV50"/>
      <c r="EZW50"/>
      <c r="EZX50"/>
      <c r="EZY50"/>
      <c r="EZZ50"/>
      <c r="FAA50"/>
      <c r="FAB50"/>
      <c r="FAC50"/>
      <c r="FAD50"/>
      <c r="FAE50"/>
      <c r="FAF50"/>
      <c r="FAG50"/>
      <c r="FAH50"/>
      <c r="FAI50"/>
      <c r="FAJ50"/>
      <c r="FAK50"/>
      <c r="FAL50"/>
      <c r="FAM50"/>
      <c r="FAN50"/>
      <c r="FAO50"/>
      <c r="FAP50"/>
      <c r="FAQ50"/>
      <c r="FAR50"/>
      <c r="FAS50"/>
      <c r="FAT50"/>
      <c r="FAU50"/>
      <c r="FAV50"/>
      <c r="FAW50"/>
      <c r="FAX50"/>
      <c r="FAY50"/>
      <c r="FAZ50"/>
      <c r="FBA50"/>
      <c r="FBB50"/>
      <c r="FBC50"/>
      <c r="FBD50"/>
      <c r="FBE50"/>
      <c r="FBF50"/>
      <c r="FBG50"/>
      <c r="FBH50"/>
      <c r="FBI50"/>
      <c r="FBJ50"/>
      <c r="FBK50"/>
      <c r="FBL50"/>
      <c r="FBM50"/>
      <c r="FBN50"/>
      <c r="FBO50"/>
      <c r="FBP50"/>
      <c r="FBQ50"/>
      <c r="FBR50"/>
      <c r="FBS50"/>
      <c r="FBT50"/>
      <c r="FBU50"/>
      <c r="FBV50"/>
      <c r="FBW50"/>
      <c r="FBX50"/>
      <c r="FBY50"/>
      <c r="FBZ50"/>
      <c r="FCA50"/>
      <c r="FCB50"/>
      <c r="FCC50"/>
      <c r="FCD50"/>
      <c r="FCE50"/>
      <c r="FCF50"/>
      <c r="FCG50"/>
      <c r="FCH50"/>
      <c r="FCI50"/>
      <c r="FCJ50"/>
      <c r="FCK50"/>
      <c r="FCL50"/>
      <c r="FCM50"/>
      <c r="FCN50"/>
      <c r="FCO50"/>
      <c r="FCP50"/>
      <c r="FCQ50"/>
      <c r="FCR50"/>
      <c r="FCS50"/>
      <c r="FCT50"/>
      <c r="FCU50"/>
      <c r="FCV50"/>
      <c r="FCW50"/>
      <c r="FCX50"/>
      <c r="FCY50"/>
      <c r="FCZ50"/>
      <c r="FDA50"/>
      <c r="FDB50"/>
      <c r="FDC50"/>
      <c r="FDD50"/>
      <c r="FDE50"/>
      <c r="FDF50"/>
      <c r="FDG50"/>
      <c r="FDH50"/>
      <c r="FDI50"/>
      <c r="FDJ50"/>
      <c r="FDK50"/>
      <c r="FDL50"/>
      <c r="FDM50"/>
      <c r="FDN50"/>
      <c r="FDO50"/>
      <c r="FDP50"/>
      <c r="FDQ50"/>
      <c r="FDR50"/>
      <c r="FDS50"/>
      <c r="FDT50"/>
      <c r="FDU50"/>
      <c r="FDV50"/>
      <c r="FDW50"/>
      <c r="FDX50"/>
      <c r="FDY50"/>
      <c r="FDZ50"/>
      <c r="FEA50"/>
      <c r="FEB50"/>
      <c r="FEC50"/>
      <c r="FED50"/>
      <c r="FEE50"/>
      <c r="FEF50"/>
      <c r="FEG50"/>
      <c r="FEH50"/>
      <c r="FEI50"/>
      <c r="FEJ50"/>
      <c r="FEK50"/>
      <c r="FEL50"/>
      <c r="FEM50"/>
      <c r="FEN50"/>
      <c r="FEO50"/>
      <c r="FEP50"/>
      <c r="FEQ50"/>
      <c r="FER50"/>
      <c r="FES50"/>
      <c r="FET50"/>
      <c r="FEU50"/>
      <c r="FEV50"/>
      <c r="FEW50"/>
      <c r="FEX50"/>
      <c r="FEY50"/>
      <c r="FEZ50"/>
      <c r="FFA50"/>
      <c r="FFB50"/>
      <c r="FFC50"/>
      <c r="FFD50"/>
      <c r="FFE50"/>
      <c r="FFF50"/>
      <c r="FFG50"/>
      <c r="FFH50"/>
      <c r="FFI50"/>
      <c r="FFJ50"/>
      <c r="FFK50"/>
      <c r="FFL50"/>
      <c r="FFM50"/>
      <c r="FFN50"/>
      <c r="FFO50"/>
      <c r="FFP50"/>
      <c r="FFQ50"/>
      <c r="FFR50"/>
      <c r="FFS50"/>
      <c r="FFT50"/>
      <c r="FFU50"/>
      <c r="FFV50"/>
      <c r="FFW50"/>
      <c r="FFX50"/>
      <c r="FFY50"/>
      <c r="FFZ50"/>
      <c r="FGA50"/>
      <c r="FGB50"/>
      <c r="FGC50"/>
      <c r="FGD50"/>
      <c r="FGE50"/>
      <c r="FGF50"/>
      <c r="FGG50"/>
      <c r="FGH50"/>
      <c r="FGI50"/>
      <c r="FGJ50"/>
      <c r="FGK50"/>
      <c r="FGL50"/>
      <c r="FGM50"/>
      <c r="FGN50"/>
      <c r="FGO50"/>
      <c r="FGP50"/>
      <c r="FGQ50"/>
      <c r="FGR50"/>
      <c r="FGS50"/>
      <c r="FGT50"/>
      <c r="FGU50"/>
      <c r="FGV50"/>
      <c r="FGW50"/>
      <c r="FGX50"/>
      <c r="FGY50"/>
      <c r="FGZ50"/>
      <c r="FHA50"/>
      <c r="FHB50"/>
      <c r="FHC50"/>
      <c r="FHD50"/>
      <c r="FHE50"/>
      <c r="FHF50"/>
      <c r="FHG50"/>
      <c r="FHH50"/>
      <c r="FHI50"/>
      <c r="FHJ50"/>
      <c r="FHK50"/>
      <c r="FHL50"/>
      <c r="FHM50"/>
      <c r="FHN50"/>
      <c r="FHO50"/>
      <c r="FHP50"/>
      <c r="FHQ50"/>
      <c r="FHR50"/>
      <c r="FHS50"/>
      <c r="FHT50"/>
      <c r="FHU50"/>
      <c r="FHV50"/>
      <c r="FHW50"/>
      <c r="FHX50"/>
      <c r="FHY50"/>
      <c r="FHZ50"/>
      <c r="FIA50"/>
      <c r="FIB50"/>
      <c r="FIC50"/>
      <c r="FID50"/>
      <c r="FIE50"/>
      <c r="FIF50"/>
      <c r="FIG50"/>
      <c r="FIH50"/>
      <c r="FII50"/>
      <c r="FIJ50"/>
      <c r="FIK50"/>
      <c r="FIL50"/>
      <c r="FIM50"/>
      <c r="FIN50"/>
      <c r="FIO50"/>
      <c r="FIP50"/>
      <c r="FIQ50"/>
      <c r="FIR50"/>
      <c r="FIS50"/>
      <c r="FIT50"/>
      <c r="FIU50"/>
      <c r="FIV50"/>
      <c r="FIW50"/>
      <c r="FIX50"/>
      <c r="FIY50"/>
      <c r="FIZ50"/>
      <c r="FJA50"/>
      <c r="FJB50"/>
      <c r="FJC50"/>
      <c r="FJD50"/>
      <c r="FJE50"/>
      <c r="FJF50"/>
      <c r="FJG50"/>
      <c r="FJH50"/>
      <c r="FJI50"/>
      <c r="FJJ50"/>
      <c r="FJK50"/>
      <c r="FJL50"/>
      <c r="FJM50"/>
      <c r="FJN50"/>
      <c r="FJO50"/>
      <c r="FJP50"/>
      <c r="FJQ50"/>
      <c r="FJR50"/>
      <c r="FJS50"/>
      <c r="FJT50"/>
      <c r="FJU50"/>
      <c r="FJV50"/>
      <c r="FJW50"/>
      <c r="FJX50"/>
      <c r="FJY50"/>
      <c r="FJZ50"/>
      <c r="FKA50"/>
      <c r="FKB50"/>
      <c r="FKC50"/>
      <c r="FKD50"/>
      <c r="FKE50"/>
      <c r="FKF50"/>
      <c r="FKG50"/>
      <c r="FKH50"/>
      <c r="FKI50"/>
      <c r="FKJ50"/>
      <c r="FKK50"/>
      <c r="FKL50"/>
      <c r="FKM50"/>
      <c r="FKN50"/>
      <c r="FKO50"/>
      <c r="FKP50"/>
      <c r="FKQ50"/>
      <c r="FKR50"/>
      <c r="FKS50"/>
      <c r="FKT50"/>
      <c r="FKU50"/>
      <c r="FKV50"/>
      <c r="FKW50"/>
      <c r="FKX50"/>
      <c r="FKY50"/>
      <c r="FKZ50"/>
      <c r="FLA50"/>
      <c r="FLB50"/>
      <c r="FLC50"/>
      <c r="FLD50"/>
      <c r="FLE50"/>
      <c r="FLF50"/>
      <c r="FLG50"/>
      <c r="FLH50"/>
      <c r="FLI50"/>
      <c r="FLJ50"/>
      <c r="FLK50"/>
      <c r="FLL50"/>
      <c r="FLM50"/>
      <c r="FLN50"/>
      <c r="FLO50"/>
      <c r="FLP50"/>
      <c r="FLQ50"/>
      <c r="FLR50"/>
      <c r="FLS50"/>
      <c r="FLT50"/>
      <c r="FLU50"/>
      <c r="FLV50"/>
      <c r="FLW50"/>
      <c r="FLX50"/>
      <c r="FLY50"/>
      <c r="FLZ50"/>
      <c r="FMA50"/>
      <c r="FMB50"/>
      <c r="FMC50"/>
      <c r="FMD50"/>
      <c r="FME50"/>
      <c r="FMF50"/>
      <c r="FMG50"/>
      <c r="FMH50"/>
      <c r="FMI50"/>
      <c r="FMJ50"/>
      <c r="FMK50"/>
      <c r="FML50"/>
      <c r="FMM50"/>
      <c r="FMN50"/>
      <c r="FMO50"/>
      <c r="FMP50"/>
      <c r="FMQ50"/>
      <c r="FMR50"/>
      <c r="FMS50"/>
      <c r="FMT50"/>
      <c r="FMU50"/>
      <c r="FMV50"/>
      <c r="FMW50"/>
      <c r="FMX50"/>
      <c r="FMY50"/>
      <c r="FMZ50"/>
      <c r="FNA50"/>
      <c r="FNB50"/>
      <c r="FNC50"/>
      <c r="FND50"/>
      <c r="FNE50"/>
      <c r="FNF50"/>
      <c r="FNG50"/>
      <c r="FNH50"/>
      <c r="FNI50"/>
      <c r="FNJ50"/>
      <c r="FNK50"/>
      <c r="FNL50"/>
      <c r="FNM50"/>
      <c r="FNN50"/>
      <c r="FNO50"/>
      <c r="FNP50"/>
      <c r="FNQ50"/>
      <c r="FNR50"/>
      <c r="FNS50"/>
      <c r="FNT50"/>
      <c r="FNU50"/>
      <c r="FNV50"/>
      <c r="FNW50"/>
      <c r="FNX50"/>
      <c r="FNY50"/>
      <c r="FNZ50"/>
      <c r="FOA50"/>
      <c r="FOB50"/>
      <c r="FOC50"/>
      <c r="FOD50"/>
      <c r="FOE50"/>
      <c r="FOF50"/>
      <c r="FOG50"/>
      <c r="FOH50"/>
      <c r="FOI50"/>
      <c r="FOJ50"/>
      <c r="FOK50"/>
      <c r="FOL50"/>
      <c r="FOM50"/>
      <c r="FON50"/>
      <c r="FOO50"/>
      <c r="FOP50"/>
      <c r="FOQ50"/>
      <c r="FOR50"/>
      <c r="FOS50"/>
      <c r="FOT50"/>
      <c r="FOU50"/>
      <c r="FOV50"/>
      <c r="FOW50"/>
      <c r="FOX50"/>
      <c r="FOY50"/>
      <c r="FOZ50"/>
      <c r="FPA50"/>
      <c r="FPB50"/>
      <c r="FPC50"/>
      <c r="FPD50"/>
      <c r="FPE50"/>
      <c r="FPF50"/>
      <c r="FPG50"/>
      <c r="FPH50"/>
      <c r="FPI50"/>
      <c r="FPJ50"/>
      <c r="FPK50"/>
      <c r="FPL50"/>
      <c r="FPM50"/>
      <c r="FPN50"/>
      <c r="FPO50"/>
      <c r="FPP50"/>
      <c r="FPQ50"/>
      <c r="FPR50"/>
      <c r="FPS50"/>
      <c r="FPT50"/>
      <c r="FPU50"/>
      <c r="FPV50"/>
      <c r="FPW50"/>
      <c r="FPX50"/>
      <c r="FPY50"/>
      <c r="FPZ50"/>
      <c r="FQA50"/>
      <c r="FQB50"/>
      <c r="FQC50"/>
      <c r="FQD50"/>
      <c r="FQE50"/>
      <c r="FQF50"/>
      <c r="FQG50"/>
      <c r="FQH50"/>
      <c r="FQI50"/>
      <c r="FQJ50"/>
      <c r="FQK50"/>
      <c r="FQL50"/>
      <c r="FQM50"/>
      <c r="FQN50"/>
      <c r="FQO50"/>
      <c r="FQP50"/>
      <c r="FQQ50"/>
      <c r="FQR50"/>
      <c r="FQS50"/>
      <c r="FQT50"/>
      <c r="FQU50"/>
      <c r="FQV50"/>
      <c r="FQW50"/>
      <c r="FQX50"/>
      <c r="FQY50"/>
      <c r="FQZ50"/>
      <c r="FRA50"/>
      <c r="FRB50"/>
      <c r="FRC50"/>
      <c r="FRD50"/>
      <c r="FRE50"/>
      <c r="FRF50"/>
      <c r="FRG50"/>
      <c r="FRH50"/>
      <c r="FRI50"/>
      <c r="FRJ50"/>
      <c r="FRK50"/>
      <c r="FRL50"/>
      <c r="FRM50"/>
      <c r="FRN50"/>
      <c r="FRO50"/>
      <c r="FRP50"/>
      <c r="FRQ50"/>
      <c r="FRR50"/>
      <c r="FRS50"/>
      <c r="FRT50"/>
      <c r="FRU50"/>
      <c r="FRV50"/>
      <c r="FRW50"/>
      <c r="FRX50"/>
      <c r="FRY50"/>
      <c r="FRZ50"/>
      <c r="FSA50"/>
      <c r="FSB50"/>
      <c r="FSC50"/>
      <c r="FSD50"/>
      <c r="FSE50"/>
      <c r="FSF50"/>
      <c r="FSG50"/>
      <c r="FSH50"/>
      <c r="FSI50"/>
      <c r="FSJ50"/>
      <c r="FSK50"/>
      <c r="FSL50"/>
      <c r="FSM50"/>
      <c r="FSN50"/>
      <c r="FSO50"/>
      <c r="FSP50"/>
      <c r="FSQ50"/>
      <c r="FSR50"/>
      <c r="FSS50"/>
      <c r="FST50"/>
      <c r="FSU50"/>
      <c r="FSV50"/>
      <c r="FSW50"/>
      <c r="FSX50"/>
      <c r="FSY50"/>
      <c r="FSZ50"/>
      <c r="FTA50"/>
      <c r="FTB50"/>
      <c r="FTC50"/>
      <c r="FTD50"/>
      <c r="FTE50"/>
      <c r="FTF50"/>
      <c r="FTG50"/>
      <c r="FTH50"/>
      <c r="FTI50"/>
      <c r="FTJ50"/>
      <c r="FTK50"/>
      <c r="FTL50"/>
      <c r="FTM50"/>
      <c r="FTN50"/>
      <c r="FTO50"/>
      <c r="FTP50"/>
      <c r="FTQ50"/>
      <c r="FTR50"/>
      <c r="FTS50"/>
      <c r="FTT50"/>
      <c r="FTU50"/>
      <c r="FTV50"/>
      <c r="FTW50"/>
      <c r="FTX50"/>
      <c r="FTY50"/>
      <c r="FTZ50"/>
      <c r="FUA50"/>
      <c r="FUB50"/>
      <c r="FUC50"/>
      <c r="FUD50"/>
      <c r="FUE50"/>
      <c r="FUF50"/>
      <c r="FUG50"/>
      <c r="FUH50"/>
      <c r="FUI50"/>
      <c r="FUJ50"/>
      <c r="FUK50"/>
      <c r="FUL50"/>
      <c r="FUM50"/>
      <c r="FUN50"/>
      <c r="FUO50"/>
      <c r="FUP50"/>
      <c r="FUQ50"/>
      <c r="FUR50"/>
      <c r="FUS50"/>
      <c r="FUT50"/>
      <c r="FUU50"/>
      <c r="FUV50"/>
      <c r="FUW50"/>
      <c r="FUX50"/>
      <c r="FUY50"/>
      <c r="FUZ50"/>
      <c r="FVA50"/>
      <c r="FVB50"/>
      <c r="FVC50"/>
      <c r="FVD50"/>
      <c r="FVE50"/>
      <c r="FVF50"/>
      <c r="FVG50"/>
      <c r="FVH50"/>
      <c r="FVI50"/>
      <c r="FVJ50"/>
      <c r="FVK50"/>
      <c r="FVL50"/>
      <c r="FVM50"/>
      <c r="FVN50"/>
      <c r="FVO50"/>
      <c r="FVP50"/>
      <c r="FVQ50"/>
      <c r="FVR50"/>
      <c r="FVS50"/>
      <c r="FVT50"/>
      <c r="FVU50"/>
      <c r="FVV50"/>
      <c r="FVW50"/>
      <c r="FVX50"/>
      <c r="FVY50"/>
      <c r="FVZ50"/>
      <c r="FWA50"/>
      <c r="FWB50"/>
      <c r="FWC50"/>
      <c r="FWD50"/>
      <c r="FWE50"/>
      <c r="FWF50"/>
      <c r="FWG50"/>
      <c r="FWH50"/>
      <c r="FWI50"/>
      <c r="FWJ50"/>
      <c r="FWK50"/>
      <c r="FWL50"/>
      <c r="FWM50"/>
      <c r="FWN50"/>
      <c r="FWO50"/>
      <c r="FWP50"/>
      <c r="FWQ50"/>
      <c r="FWR50"/>
      <c r="FWS50"/>
      <c r="FWT50"/>
      <c r="FWU50"/>
      <c r="FWV50"/>
      <c r="FWW50"/>
      <c r="FWX50"/>
      <c r="FWY50"/>
      <c r="FWZ50"/>
      <c r="FXA50"/>
      <c r="FXB50"/>
      <c r="FXC50"/>
      <c r="FXD50"/>
      <c r="FXE50"/>
      <c r="FXF50"/>
      <c r="FXG50"/>
      <c r="FXH50"/>
      <c r="FXI50"/>
      <c r="FXJ50"/>
      <c r="FXK50"/>
      <c r="FXL50"/>
      <c r="FXM50"/>
      <c r="FXN50"/>
      <c r="FXO50"/>
      <c r="FXP50"/>
      <c r="FXQ50"/>
      <c r="FXR50"/>
      <c r="FXS50"/>
      <c r="FXT50"/>
      <c r="FXU50"/>
      <c r="FXV50"/>
      <c r="FXW50"/>
      <c r="FXX50"/>
      <c r="FXY50"/>
      <c r="FXZ50"/>
      <c r="FYA50"/>
      <c r="FYB50"/>
      <c r="FYC50"/>
      <c r="FYD50"/>
      <c r="FYE50"/>
      <c r="FYF50"/>
      <c r="FYG50"/>
      <c r="FYH50"/>
      <c r="FYI50"/>
      <c r="FYJ50"/>
      <c r="FYK50"/>
      <c r="FYL50"/>
      <c r="FYM50"/>
      <c r="FYN50"/>
      <c r="FYO50"/>
      <c r="FYP50"/>
      <c r="FYQ50"/>
      <c r="FYR50"/>
      <c r="FYS50"/>
      <c r="FYT50"/>
      <c r="FYU50"/>
      <c r="FYV50"/>
      <c r="FYW50"/>
      <c r="FYX50"/>
      <c r="FYY50"/>
      <c r="FYZ50"/>
      <c r="FZA50"/>
      <c r="FZB50"/>
      <c r="FZC50"/>
      <c r="FZD50"/>
      <c r="FZE50"/>
      <c r="FZF50"/>
      <c r="FZG50"/>
      <c r="FZH50"/>
      <c r="FZI50"/>
      <c r="FZJ50"/>
      <c r="FZK50"/>
      <c r="FZL50"/>
      <c r="FZM50"/>
      <c r="FZN50"/>
      <c r="FZO50"/>
      <c r="FZP50"/>
      <c r="FZQ50"/>
      <c r="FZR50"/>
      <c r="FZS50"/>
      <c r="FZT50"/>
      <c r="FZU50"/>
      <c r="FZV50"/>
      <c r="FZW50"/>
      <c r="FZX50"/>
      <c r="FZY50"/>
      <c r="FZZ50"/>
      <c r="GAA50"/>
      <c r="GAB50"/>
      <c r="GAC50"/>
      <c r="GAD50"/>
      <c r="GAE50"/>
      <c r="GAF50"/>
      <c r="GAG50"/>
      <c r="GAH50"/>
      <c r="GAI50"/>
      <c r="GAJ50"/>
      <c r="GAK50"/>
      <c r="GAL50"/>
      <c r="GAM50"/>
      <c r="GAN50"/>
      <c r="GAO50"/>
      <c r="GAP50"/>
      <c r="GAQ50"/>
      <c r="GAR50"/>
      <c r="GAS50"/>
      <c r="GAT50"/>
      <c r="GAU50"/>
      <c r="GAV50"/>
      <c r="GAW50"/>
      <c r="GAX50"/>
      <c r="GAY50"/>
      <c r="GAZ50"/>
      <c r="GBA50"/>
      <c r="GBB50"/>
      <c r="GBC50"/>
      <c r="GBD50"/>
      <c r="GBE50"/>
      <c r="GBF50"/>
      <c r="GBG50"/>
      <c r="GBH50"/>
      <c r="GBI50"/>
      <c r="GBJ50"/>
      <c r="GBK50"/>
      <c r="GBL50"/>
      <c r="GBM50"/>
      <c r="GBN50"/>
      <c r="GBO50"/>
      <c r="GBP50"/>
      <c r="GBQ50"/>
      <c r="GBR50"/>
      <c r="GBS50"/>
      <c r="GBT50"/>
      <c r="GBU50"/>
      <c r="GBV50"/>
      <c r="GBW50"/>
      <c r="GBX50"/>
      <c r="GBY50"/>
      <c r="GBZ50"/>
      <c r="GCA50"/>
      <c r="GCB50"/>
      <c r="GCC50"/>
      <c r="GCD50"/>
      <c r="GCE50"/>
      <c r="GCF50"/>
      <c r="GCG50"/>
      <c r="GCH50"/>
      <c r="GCI50"/>
      <c r="GCJ50"/>
      <c r="GCK50"/>
      <c r="GCL50"/>
      <c r="GCM50"/>
      <c r="GCN50"/>
      <c r="GCO50"/>
      <c r="GCP50"/>
      <c r="GCQ50"/>
      <c r="GCR50"/>
      <c r="GCS50"/>
      <c r="GCT50"/>
      <c r="GCU50"/>
      <c r="GCV50"/>
      <c r="GCW50"/>
      <c r="GCX50"/>
      <c r="GCY50"/>
      <c r="GCZ50"/>
      <c r="GDA50"/>
      <c r="GDB50"/>
      <c r="GDC50"/>
      <c r="GDD50"/>
      <c r="GDE50"/>
      <c r="GDF50"/>
      <c r="GDG50"/>
      <c r="GDH50"/>
      <c r="GDI50"/>
      <c r="GDJ50"/>
      <c r="GDK50"/>
      <c r="GDL50"/>
      <c r="GDM50"/>
      <c r="GDN50"/>
      <c r="GDO50"/>
      <c r="GDP50"/>
      <c r="GDQ50"/>
      <c r="GDR50"/>
      <c r="GDS50"/>
      <c r="GDT50"/>
      <c r="GDU50"/>
      <c r="GDV50"/>
      <c r="GDW50"/>
      <c r="GDX50"/>
      <c r="GDY50"/>
      <c r="GDZ50"/>
      <c r="GEA50"/>
      <c r="GEB50"/>
      <c r="GEC50"/>
      <c r="GED50"/>
      <c r="GEE50"/>
      <c r="GEF50"/>
      <c r="GEG50"/>
      <c r="GEH50"/>
      <c r="GEI50"/>
      <c r="GEJ50"/>
      <c r="GEK50"/>
      <c r="GEL50"/>
      <c r="GEM50"/>
      <c r="GEN50"/>
      <c r="GEO50"/>
      <c r="GEP50"/>
      <c r="GEQ50"/>
      <c r="GER50"/>
      <c r="GES50"/>
      <c r="GET50"/>
      <c r="GEU50"/>
      <c r="GEV50"/>
      <c r="GEW50"/>
      <c r="GEX50"/>
      <c r="GEY50"/>
      <c r="GEZ50"/>
      <c r="GFA50"/>
      <c r="GFB50"/>
      <c r="GFC50"/>
      <c r="GFD50"/>
      <c r="GFE50"/>
      <c r="GFF50"/>
      <c r="GFG50"/>
      <c r="GFH50"/>
      <c r="GFI50"/>
      <c r="GFJ50"/>
      <c r="GFK50"/>
      <c r="GFL50"/>
      <c r="GFM50"/>
      <c r="GFN50"/>
      <c r="GFO50"/>
      <c r="GFP50"/>
      <c r="GFQ50"/>
      <c r="GFR50"/>
      <c r="GFS50"/>
      <c r="GFT50"/>
      <c r="GFU50"/>
      <c r="GFV50"/>
      <c r="GFW50"/>
      <c r="GFX50"/>
      <c r="GFY50"/>
      <c r="GFZ50"/>
      <c r="GGA50"/>
      <c r="GGB50"/>
      <c r="GGC50"/>
      <c r="GGD50"/>
      <c r="GGE50"/>
      <c r="GGF50"/>
      <c r="GGG50"/>
      <c r="GGH50"/>
      <c r="GGI50"/>
      <c r="GGJ50"/>
      <c r="GGK50"/>
      <c r="GGL50"/>
      <c r="GGM50"/>
      <c r="GGN50"/>
      <c r="GGO50"/>
      <c r="GGP50"/>
      <c r="GGQ50"/>
      <c r="GGR50"/>
      <c r="GGS50"/>
      <c r="GGT50"/>
      <c r="GGU50"/>
      <c r="GGV50"/>
      <c r="GGW50"/>
      <c r="GGX50"/>
      <c r="GGY50"/>
      <c r="GGZ50"/>
      <c r="GHA50"/>
      <c r="GHB50"/>
      <c r="GHC50"/>
      <c r="GHD50"/>
      <c r="GHE50"/>
      <c r="GHF50"/>
      <c r="GHG50"/>
      <c r="GHH50"/>
      <c r="GHI50"/>
      <c r="GHJ50"/>
      <c r="GHK50"/>
      <c r="GHL50"/>
      <c r="GHM50"/>
      <c r="GHN50"/>
      <c r="GHO50"/>
      <c r="GHP50"/>
      <c r="GHQ50"/>
      <c r="GHR50"/>
      <c r="GHS50"/>
      <c r="GHT50"/>
      <c r="GHU50"/>
      <c r="GHV50"/>
      <c r="GHW50"/>
      <c r="GHX50"/>
      <c r="GHY50"/>
      <c r="GHZ50"/>
      <c r="GIA50"/>
      <c r="GIB50"/>
      <c r="GIC50"/>
      <c r="GID50"/>
      <c r="GIE50"/>
      <c r="GIF50"/>
      <c r="GIG50"/>
      <c r="GIH50"/>
      <c r="GII50"/>
      <c r="GIJ50"/>
      <c r="GIK50"/>
      <c r="GIL50"/>
      <c r="GIM50"/>
      <c r="GIN50"/>
      <c r="GIO50"/>
      <c r="GIP50"/>
      <c r="GIQ50"/>
      <c r="GIR50"/>
      <c r="GIS50"/>
      <c r="GIT50"/>
      <c r="GIU50"/>
      <c r="GIV50"/>
      <c r="GIW50"/>
      <c r="GIX50"/>
      <c r="GIY50"/>
      <c r="GIZ50"/>
      <c r="GJA50"/>
      <c r="GJB50"/>
      <c r="GJC50"/>
      <c r="GJD50"/>
      <c r="GJE50"/>
      <c r="GJF50"/>
      <c r="GJG50"/>
      <c r="GJH50"/>
      <c r="GJI50"/>
      <c r="GJJ50"/>
      <c r="GJK50"/>
      <c r="GJL50"/>
      <c r="GJM50"/>
      <c r="GJN50"/>
      <c r="GJO50"/>
      <c r="GJP50"/>
      <c r="GJQ50"/>
      <c r="GJR50"/>
      <c r="GJS50"/>
      <c r="GJT50"/>
      <c r="GJU50"/>
      <c r="GJV50"/>
      <c r="GJW50"/>
      <c r="GJX50"/>
      <c r="GJY50"/>
      <c r="GJZ50"/>
      <c r="GKA50"/>
      <c r="GKB50"/>
      <c r="GKC50"/>
      <c r="GKD50"/>
      <c r="GKE50"/>
      <c r="GKF50"/>
      <c r="GKG50"/>
      <c r="GKH50"/>
      <c r="GKI50"/>
      <c r="GKJ50"/>
      <c r="GKK50"/>
      <c r="GKL50"/>
      <c r="GKM50"/>
      <c r="GKN50"/>
      <c r="GKO50"/>
      <c r="GKP50"/>
      <c r="GKQ50"/>
      <c r="GKR50"/>
      <c r="GKS50"/>
      <c r="GKT50"/>
      <c r="GKU50"/>
      <c r="GKV50"/>
      <c r="GKW50"/>
      <c r="GKX50"/>
      <c r="GKY50"/>
      <c r="GKZ50"/>
      <c r="GLA50"/>
      <c r="GLB50"/>
      <c r="GLC50"/>
      <c r="GLD50"/>
      <c r="GLE50"/>
      <c r="GLF50"/>
      <c r="GLG50"/>
      <c r="GLH50"/>
      <c r="GLI50"/>
      <c r="GLJ50"/>
      <c r="GLK50"/>
      <c r="GLL50"/>
      <c r="GLM50"/>
      <c r="GLN50"/>
      <c r="GLO50"/>
      <c r="GLP50"/>
      <c r="GLQ50"/>
      <c r="GLR50"/>
      <c r="GLS50"/>
      <c r="GLT50"/>
      <c r="GLU50"/>
      <c r="GLV50"/>
      <c r="GLW50"/>
      <c r="GLX50"/>
      <c r="GLY50"/>
      <c r="GLZ50"/>
      <c r="GMA50"/>
      <c r="GMB50"/>
      <c r="GMC50"/>
      <c r="GMD50"/>
      <c r="GME50"/>
      <c r="GMF50"/>
      <c r="GMG50"/>
      <c r="GMH50"/>
      <c r="GMI50"/>
      <c r="GMJ50"/>
      <c r="GMK50"/>
      <c r="GML50"/>
      <c r="GMM50"/>
      <c r="GMN50"/>
      <c r="GMO50"/>
      <c r="GMP50"/>
      <c r="GMQ50"/>
      <c r="GMR50"/>
      <c r="GMS50"/>
      <c r="GMT50"/>
      <c r="GMU50"/>
      <c r="GMV50"/>
      <c r="GMW50"/>
      <c r="GMX50"/>
      <c r="GMY50"/>
      <c r="GMZ50"/>
      <c r="GNA50"/>
      <c r="GNB50"/>
      <c r="GNC50"/>
      <c r="GND50"/>
      <c r="GNE50"/>
      <c r="GNF50"/>
      <c r="GNG50"/>
      <c r="GNH50"/>
      <c r="GNI50"/>
      <c r="GNJ50"/>
      <c r="GNK50"/>
      <c r="GNL50"/>
      <c r="GNM50"/>
      <c r="GNN50"/>
      <c r="GNO50"/>
      <c r="GNP50"/>
      <c r="GNQ50"/>
      <c r="GNR50"/>
      <c r="GNS50"/>
      <c r="GNT50"/>
      <c r="GNU50"/>
      <c r="GNV50"/>
      <c r="GNW50"/>
      <c r="GNX50"/>
      <c r="GNY50"/>
      <c r="GNZ50"/>
      <c r="GOA50"/>
      <c r="GOB50"/>
      <c r="GOC50"/>
      <c r="GOD50"/>
      <c r="GOE50"/>
      <c r="GOF50"/>
      <c r="GOG50"/>
      <c r="GOH50"/>
      <c r="GOI50"/>
      <c r="GOJ50"/>
      <c r="GOK50"/>
      <c r="GOL50"/>
      <c r="GOM50"/>
      <c r="GON50"/>
      <c r="GOO50"/>
      <c r="GOP50"/>
      <c r="GOQ50"/>
      <c r="GOR50"/>
      <c r="GOS50"/>
      <c r="GOT50"/>
      <c r="GOU50"/>
      <c r="GOV50"/>
      <c r="GOW50"/>
      <c r="GOX50"/>
      <c r="GOY50"/>
      <c r="GOZ50"/>
      <c r="GPA50"/>
      <c r="GPB50"/>
      <c r="GPC50"/>
      <c r="GPD50"/>
      <c r="GPE50"/>
      <c r="GPF50"/>
      <c r="GPG50"/>
      <c r="GPH50"/>
      <c r="GPI50"/>
      <c r="GPJ50"/>
      <c r="GPK50"/>
      <c r="GPL50"/>
      <c r="GPM50"/>
      <c r="GPN50"/>
      <c r="GPO50"/>
      <c r="GPP50"/>
      <c r="GPQ50"/>
      <c r="GPR50"/>
      <c r="GPS50"/>
      <c r="GPT50"/>
      <c r="GPU50"/>
      <c r="GPV50"/>
      <c r="GPW50"/>
      <c r="GPX50"/>
      <c r="GPY50"/>
      <c r="GPZ50"/>
      <c r="GQA50"/>
      <c r="GQB50"/>
      <c r="GQC50"/>
      <c r="GQD50"/>
      <c r="GQE50"/>
      <c r="GQF50"/>
      <c r="GQG50"/>
      <c r="GQH50"/>
      <c r="GQI50"/>
      <c r="GQJ50"/>
      <c r="GQK50"/>
      <c r="GQL50"/>
      <c r="GQM50"/>
      <c r="GQN50"/>
      <c r="GQO50"/>
      <c r="GQP50"/>
      <c r="GQQ50"/>
      <c r="GQR50"/>
      <c r="GQS50"/>
      <c r="GQT50"/>
      <c r="GQU50"/>
      <c r="GQV50"/>
      <c r="GQW50"/>
      <c r="GQX50"/>
      <c r="GQY50"/>
      <c r="GQZ50"/>
      <c r="GRA50"/>
      <c r="GRB50"/>
      <c r="GRC50"/>
      <c r="GRD50"/>
      <c r="GRE50"/>
      <c r="GRF50"/>
      <c r="GRG50"/>
      <c r="GRH50"/>
      <c r="GRI50"/>
      <c r="GRJ50"/>
      <c r="GRK50"/>
      <c r="GRL50"/>
      <c r="GRM50"/>
      <c r="GRN50"/>
      <c r="GRO50"/>
      <c r="GRP50"/>
      <c r="GRQ50"/>
      <c r="GRR50"/>
      <c r="GRS50"/>
      <c r="GRT50"/>
      <c r="GRU50"/>
      <c r="GRV50"/>
      <c r="GRW50"/>
      <c r="GRX50"/>
      <c r="GRY50"/>
      <c r="GRZ50"/>
      <c r="GSA50"/>
      <c r="GSB50"/>
      <c r="GSC50"/>
      <c r="GSD50"/>
      <c r="GSE50"/>
      <c r="GSF50"/>
      <c r="GSG50"/>
      <c r="GSH50"/>
      <c r="GSI50"/>
      <c r="GSJ50"/>
      <c r="GSK50"/>
      <c r="GSL50"/>
      <c r="GSM50"/>
      <c r="GSN50"/>
      <c r="GSO50"/>
      <c r="GSP50"/>
      <c r="GSQ50"/>
      <c r="GSR50"/>
      <c r="GSS50"/>
      <c r="GST50"/>
      <c r="GSU50"/>
      <c r="GSV50"/>
      <c r="GSW50"/>
      <c r="GSX50"/>
      <c r="GSY50"/>
      <c r="GSZ50"/>
      <c r="GTA50"/>
      <c r="GTB50"/>
      <c r="GTC50"/>
      <c r="GTD50"/>
      <c r="GTE50"/>
      <c r="GTF50"/>
      <c r="GTG50"/>
      <c r="GTH50"/>
      <c r="GTI50"/>
      <c r="GTJ50"/>
      <c r="GTK50"/>
      <c r="GTL50"/>
      <c r="GTM50"/>
      <c r="GTN50"/>
      <c r="GTO50"/>
      <c r="GTP50"/>
      <c r="GTQ50"/>
      <c r="GTR50"/>
      <c r="GTS50"/>
      <c r="GTT50"/>
      <c r="GTU50"/>
      <c r="GTV50"/>
      <c r="GTW50"/>
      <c r="GTX50"/>
      <c r="GTY50"/>
      <c r="GTZ50"/>
      <c r="GUA50"/>
      <c r="GUB50"/>
      <c r="GUC50"/>
      <c r="GUD50"/>
      <c r="GUE50"/>
      <c r="GUF50"/>
      <c r="GUG50"/>
      <c r="GUH50"/>
      <c r="GUI50"/>
      <c r="GUJ50"/>
      <c r="GUK50"/>
      <c r="GUL50"/>
      <c r="GUM50"/>
      <c r="GUN50"/>
      <c r="GUO50"/>
      <c r="GUP50"/>
      <c r="GUQ50"/>
      <c r="GUR50"/>
      <c r="GUS50"/>
      <c r="GUT50"/>
      <c r="GUU50"/>
      <c r="GUV50"/>
      <c r="GUW50"/>
      <c r="GUX50"/>
      <c r="GUY50"/>
      <c r="GUZ50"/>
      <c r="GVA50"/>
      <c r="GVB50"/>
      <c r="GVC50"/>
      <c r="GVD50"/>
      <c r="GVE50"/>
      <c r="GVF50"/>
      <c r="GVG50"/>
      <c r="GVH50"/>
      <c r="GVI50"/>
      <c r="GVJ50"/>
      <c r="GVK50"/>
      <c r="GVL50"/>
      <c r="GVM50"/>
      <c r="GVN50"/>
      <c r="GVO50"/>
      <c r="GVP50"/>
      <c r="GVQ50"/>
      <c r="GVR50"/>
      <c r="GVS50"/>
      <c r="GVT50"/>
      <c r="GVU50"/>
      <c r="GVV50"/>
      <c r="GVW50"/>
      <c r="GVX50"/>
      <c r="GVY50"/>
      <c r="GVZ50"/>
      <c r="GWA50"/>
      <c r="GWB50"/>
      <c r="GWC50"/>
      <c r="GWD50"/>
      <c r="GWE50"/>
      <c r="GWF50"/>
      <c r="GWG50"/>
      <c r="GWH50"/>
      <c r="GWI50"/>
      <c r="GWJ50"/>
      <c r="GWK50"/>
      <c r="GWL50"/>
      <c r="GWM50"/>
      <c r="GWN50"/>
      <c r="GWO50"/>
      <c r="GWP50"/>
      <c r="GWQ50"/>
      <c r="GWR50"/>
      <c r="GWS50"/>
      <c r="GWT50"/>
      <c r="GWU50"/>
      <c r="GWV50"/>
      <c r="GWW50"/>
      <c r="GWX50"/>
      <c r="GWY50"/>
      <c r="GWZ50"/>
      <c r="GXA50"/>
      <c r="GXB50"/>
      <c r="GXC50"/>
      <c r="GXD50"/>
      <c r="GXE50"/>
      <c r="GXF50"/>
      <c r="GXG50"/>
      <c r="GXH50"/>
      <c r="GXI50"/>
      <c r="GXJ50"/>
      <c r="GXK50"/>
      <c r="GXL50"/>
      <c r="GXM50"/>
      <c r="GXN50"/>
      <c r="GXO50"/>
      <c r="GXP50"/>
      <c r="GXQ50"/>
      <c r="GXR50"/>
      <c r="GXS50"/>
      <c r="GXT50"/>
      <c r="GXU50"/>
      <c r="GXV50"/>
      <c r="GXW50"/>
      <c r="GXX50"/>
      <c r="GXY50"/>
      <c r="GXZ50"/>
      <c r="GYA50"/>
      <c r="GYB50"/>
      <c r="GYC50"/>
      <c r="GYD50"/>
      <c r="GYE50"/>
      <c r="GYF50"/>
      <c r="GYG50"/>
      <c r="GYH50"/>
      <c r="GYI50"/>
      <c r="GYJ50"/>
      <c r="GYK50"/>
      <c r="GYL50"/>
      <c r="GYM50"/>
      <c r="GYN50"/>
      <c r="GYO50"/>
      <c r="GYP50"/>
      <c r="GYQ50"/>
      <c r="GYR50"/>
      <c r="GYS50"/>
      <c r="GYT50"/>
      <c r="GYU50"/>
      <c r="GYV50"/>
      <c r="GYW50"/>
      <c r="GYX50"/>
      <c r="GYY50"/>
      <c r="GYZ50"/>
      <c r="GZA50"/>
      <c r="GZB50"/>
      <c r="GZC50"/>
      <c r="GZD50"/>
      <c r="GZE50"/>
      <c r="GZF50"/>
      <c r="GZG50"/>
      <c r="GZH50"/>
      <c r="GZI50"/>
      <c r="GZJ50"/>
      <c r="GZK50"/>
      <c r="GZL50"/>
      <c r="GZM50"/>
      <c r="GZN50"/>
      <c r="GZO50"/>
      <c r="GZP50"/>
      <c r="GZQ50"/>
      <c r="GZR50"/>
      <c r="GZS50"/>
      <c r="GZT50"/>
      <c r="GZU50"/>
      <c r="GZV50"/>
      <c r="GZW50"/>
      <c r="GZX50"/>
      <c r="GZY50"/>
      <c r="GZZ50"/>
      <c r="HAA50"/>
      <c r="HAB50"/>
      <c r="HAC50"/>
      <c r="HAD50"/>
      <c r="HAE50"/>
      <c r="HAF50"/>
      <c r="HAG50"/>
      <c r="HAH50"/>
      <c r="HAI50"/>
      <c r="HAJ50"/>
      <c r="HAK50"/>
      <c r="HAL50"/>
      <c r="HAM50"/>
      <c r="HAN50"/>
      <c r="HAO50"/>
      <c r="HAP50"/>
      <c r="HAQ50"/>
      <c r="HAR50"/>
      <c r="HAS50"/>
      <c r="HAT50"/>
      <c r="HAU50"/>
      <c r="HAV50"/>
      <c r="HAW50"/>
      <c r="HAX50"/>
      <c r="HAY50"/>
      <c r="HAZ50"/>
      <c r="HBA50"/>
      <c r="HBB50"/>
      <c r="HBC50"/>
      <c r="HBD50"/>
      <c r="HBE50"/>
      <c r="HBF50"/>
      <c r="HBG50"/>
      <c r="HBH50"/>
      <c r="HBI50"/>
      <c r="HBJ50"/>
      <c r="HBK50"/>
      <c r="HBL50"/>
      <c r="HBM50"/>
      <c r="HBN50"/>
      <c r="HBO50"/>
      <c r="HBP50"/>
      <c r="HBQ50"/>
      <c r="HBR50"/>
      <c r="HBS50"/>
      <c r="HBT50"/>
      <c r="HBU50"/>
      <c r="HBV50"/>
      <c r="HBW50"/>
      <c r="HBX50"/>
      <c r="HBY50"/>
      <c r="HBZ50"/>
      <c r="HCA50"/>
      <c r="HCB50"/>
      <c r="HCC50"/>
      <c r="HCD50"/>
      <c r="HCE50"/>
      <c r="HCF50"/>
      <c r="HCG50"/>
      <c r="HCH50"/>
      <c r="HCI50"/>
      <c r="HCJ50"/>
      <c r="HCK50"/>
      <c r="HCL50"/>
      <c r="HCM50"/>
      <c r="HCN50"/>
      <c r="HCO50"/>
      <c r="HCP50"/>
      <c r="HCQ50"/>
      <c r="HCR50"/>
      <c r="HCS50"/>
      <c r="HCT50"/>
      <c r="HCU50"/>
      <c r="HCV50"/>
      <c r="HCW50"/>
      <c r="HCX50"/>
      <c r="HCY50"/>
      <c r="HCZ50"/>
      <c r="HDA50"/>
      <c r="HDB50"/>
      <c r="HDC50"/>
      <c r="HDD50"/>
      <c r="HDE50"/>
      <c r="HDF50"/>
      <c r="HDG50"/>
      <c r="HDH50"/>
      <c r="HDI50"/>
      <c r="HDJ50"/>
      <c r="HDK50"/>
      <c r="HDL50"/>
      <c r="HDM50"/>
      <c r="HDN50"/>
      <c r="HDO50"/>
      <c r="HDP50"/>
      <c r="HDQ50"/>
      <c r="HDR50"/>
      <c r="HDS50"/>
      <c r="HDT50"/>
      <c r="HDU50"/>
      <c r="HDV50"/>
      <c r="HDW50"/>
      <c r="HDX50"/>
      <c r="HDY50"/>
      <c r="HDZ50"/>
      <c r="HEA50"/>
      <c r="HEB50"/>
      <c r="HEC50"/>
      <c r="HED50"/>
      <c r="HEE50"/>
      <c r="HEF50"/>
      <c r="HEG50"/>
      <c r="HEH50"/>
      <c r="HEI50"/>
      <c r="HEJ50"/>
      <c r="HEK50"/>
      <c r="HEL50"/>
      <c r="HEM50"/>
      <c r="HEN50"/>
      <c r="HEO50"/>
      <c r="HEP50"/>
      <c r="HEQ50"/>
      <c r="HER50"/>
      <c r="HES50"/>
      <c r="HET50"/>
      <c r="HEU50"/>
      <c r="HEV50"/>
      <c r="HEW50"/>
      <c r="HEX50"/>
      <c r="HEY50"/>
      <c r="HEZ50"/>
      <c r="HFA50"/>
      <c r="HFB50"/>
      <c r="HFC50"/>
      <c r="HFD50"/>
      <c r="HFE50"/>
      <c r="HFF50"/>
      <c r="HFG50"/>
      <c r="HFH50"/>
      <c r="HFI50"/>
      <c r="HFJ50"/>
      <c r="HFK50"/>
      <c r="HFL50"/>
      <c r="HFM50"/>
      <c r="HFN50"/>
      <c r="HFO50"/>
      <c r="HFP50"/>
      <c r="HFQ50"/>
      <c r="HFR50"/>
      <c r="HFS50"/>
      <c r="HFT50"/>
      <c r="HFU50"/>
      <c r="HFV50"/>
      <c r="HFW50"/>
      <c r="HFX50"/>
      <c r="HFY50"/>
      <c r="HFZ50"/>
      <c r="HGA50"/>
      <c r="HGB50"/>
      <c r="HGC50"/>
      <c r="HGD50"/>
      <c r="HGE50"/>
      <c r="HGF50"/>
      <c r="HGG50"/>
      <c r="HGH50"/>
      <c r="HGI50"/>
      <c r="HGJ50"/>
      <c r="HGK50"/>
      <c r="HGL50"/>
      <c r="HGM50"/>
      <c r="HGN50"/>
      <c r="HGO50"/>
      <c r="HGP50"/>
      <c r="HGQ50"/>
      <c r="HGR50"/>
      <c r="HGS50"/>
      <c r="HGT50"/>
      <c r="HGU50"/>
      <c r="HGV50"/>
      <c r="HGW50"/>
      <c r="HGX50"/>
      <c r="HGY50"/>
      <c r="HGZ50"/>
      <c r="HHA50"/>
      <c r="HHB50"/>
      <c r="HHC50"/>
      <c r="HHD50"/>
      <c r="HHE50"/>
      <c r="HHF50"/>
      <c r="HHG50"/>
      <c r="HHH50"/>
      <c r="HHI50"/>
      <c r="HHJ50"/>
      <c r="HHK50"/>
      <c r="HHL50"/>
      <c r="HHM50"/>
      <c r="HHN50"/>
      <c r="HHO50"/>
      <c r="HHP50"/>
      <c r="HHQ50"/>
      <c r="HHR50"/>
      <c r="HHS50"/>
      <c r="HHT50"/>
      <c r="HHU50"/>
      <c r="HHV50"/>
      <c r="HHW50"/>
      <c r="HHX50"/>
      <c r="HHY50"/>
      <c r="HHZ50"/>
      <c r="HIA50"/>
      <c r="HIB50"/>
      <c r="HIC50"/>
      <c r="HID50"/>
      <c r="HIE50"/>
      <c r="HIF50"/>
      <c r="HIG50"/>
      <c r="HIH50"/>
      <c r="HII50"/>
      <c r="HIJ50"/>
      <c r="HIK50"/>
      <c r="HIL50"/>
      <c r="HIM50"/>
      <c r="HIN50"/>
      <c r="HIO50"/>
      <c r="HIP50"/>
      <c r="HIQ50"/>
      <c r="HIR50"/>
      <c r="HIS50"/>
      <c r="HIT50"/>
      <c r="HIU50"/>
      <c r="HIV50"/>
      <c r="HIW50"/>
      <c r="HIX50"/>
      <c r="HIY50"/>
      <c r="HIZ50"/>
      <c r="HJA50"/>
      <c r="HJB50"/>
      <c r="HJC50"/>
      <c r="HJD50"/>
      <c r="HJE50"/>
      <c r="HJF50"/>
      <c r="HJG50"/>
      <c r="HJH50"/>
      <c r="HJI50"/>
      <c r="HJJ50"/>
      <c r="HJK50"/>
      <c r="HJL50"/>
      <c r="HJM50"/>
      <c r="HJN50"/>
      <c r="HJO50"/>
      <c r="HJP50"/>
      <c r="HJQ50"/>
      <c r="HJR50"/>
      <c r="HJS50"/>
      <c r="HJT50"/>
      <c r="HJU50"/>
      <c r="HJV50"/>
      <c r="HJW50"/>
      <c r="HJX50"/>
      <c r="HJY50"/>
      <c r="HJZ50"/>
      <c r="HKA50"/>
      <c r="HKB50"/>
      <c r="HKC50"/>
      <c r="HKD50"/>
      <c r="HKE50"/>
      <c r="HKF50"/>
      <c r="HKG50"/>
      <c r="HKH50"/>
      <c r="HKI50"/>
      <c r="HKJ50"/>
      <c r="HKK50"/>
      <c r="HKL50"/>
      <c r="HKM50"/>
      <c r="HKN50"/>
      <c r="HKO50"/>
      <c r="HKP50"/>
      <c r="HKQ50"/>
      <c r="HKR50"/>
      <c r="HKS50"/>
      <c r="HKT50"/>
      <c r="HKU50"/>
      <c r="HKV50"/>
      <c r="HKW50"/>
      <c r="HKX50"/>
      <c r="HKY50"/>
      <c r="HKZ50"/>
      <c r="HLA50"/>
      <c r="HLB50"/>
      <c r="HLC50"/>
      <c r="HLD50"/>
      <c r="HLE50"/>
      <c r="HLF50"/>
      <c r="HLG50"/>
      <c r="HLH50"/>
      <c r="HLI50"/>
      <c r="HLJ50"/>
      <c r="HLK50"/>
      <c r="HLL50"/>
      <c r="HLM50"/>
      <c r="HLN50"/>
      <c r="HLO50"/>
      <c r="HLP50"/>
      <c r="HLQ50"/>
      <c r="HLR50"/>
      <c r="HLS50"/>
      <c r="HLT50"/>
      <c r="HLU50"/>
      <c r="HLV50"/>
      <c r="HLW50"/>
      <c r="HLX50"/>
      <c r="HLY50"/>
      <c r="HLZ50"/>
      <c r="HMA50"/>
      <c r="HMB50"/>
      <c r="HMC50"/>
      <c r="HMD50"/>
      <c r="HME50"/>
      <c r="HMF50"/>
      <c r="HMG50"/>
      <c r="HMH50"/>
      <c r="HMI50"/>
      <c r="HMJ50"/>
      <c r="HMK50"/>
      <c r="HML50"/>
      <c r="HMM50"/>
      <c r="HMN50"/>
      <c r="HMO50"/>
      <c r="HMP50"/>
      <c r="HMQ50"/>
      <c r="HMR50"/>
      <c r="HMS50"/>
      <c r="HMT50"/>
      <c r="HMU50"/>
      <c r="HMV50"/>
      <c r="HMW50"/>
      <c r="HMX50"/>
      <c r="HMY50"/>
      <c r="HMZ50"/>
      <c r="HNA50"/>
      <c r="HNB50"/>
      <c r="HNC50"/>
      <c r="HND50"/>
      <c r="HNE50"/>
      <c r="HNF50"/>
      <c r="HNG50"/>
      <c r="HNH50"/>
      <c r="HNI50"/>
      <c r="HNJ50"/>
      <c r="HNK50"/>
      <c r="HNL50"/>
      <c r="HNM50"/>
      <c r="HNN50"/>
      <c r="HNO50"/>
      <c r="HNP50"/>
      <c r="HNQ50"/>
      <c r="HNR50"/>
      <c r="HNS50"/>
      <c r="HNT50"/>
      <c r="HNU50"/>
      <c r="HNV50"/>
      <c r="HNW50"/>
      <c r="HNX50"/>
      <c r="HNY50"/>
      <c r="HNZ50"/>
      <c r="HOA50"/>
      <c r="HOB50"/>
      <c r="HOC50"/>
      <c r="HOD50"/>
      <c r="HOE50"/>
      <c r="HOF50"/>
      <c r="HOG50"/>
      <c r="HOH50"/>
      <c r="HOI50"/>
      <c r="HOJ50"/>
      <c r="HOK50"/>
      <c r="HOL50"/>
      <c r="HOM50"/>
      <c r="HON50"/>
      <c r="HOO50"/>
      <c r="HOP50"/>
      <c r="HOQ50"/>
      <c r="HOR50"/>
      <c r="HOS50"/>
      <c r="HOT50"/>
      <c r="HOU50"/>
      <c r="HOV50"/>
      <c r="HOW50"/>
      <c r="HOX50"/>
      <c r="HOY50"/>
      <c r="HOZ50"/>
      <c r="HPA50"/>
      <c r="HPB50"/>
      <c r="HPC50"/>
      <c r="HPD50"/>
      <c r="HPE50"/>
      <c r="HPF50"/>
      <c r="HPG50"/>
      <c r="HPH50"/>
      <c r="HPI50"/>
      <c r="HPJ50"/>
      <c r="HPK50"/>
      <c r="HPL50"/>
      <c r="HPM50"/>
      <c r="HPN50"/>
      <c r="HPO50"/>
      <c r="HPP50"/>
      <c r="HPQ50"/>
      <c r="HPR50"/>
      <c r="HPS50"/>
      <c r="HPT50"/>
      <c r="HPU50"/>
      <c r="HPV50"/>
      <c r="HPW50"/>
      <c r="HPX50"/>
      <c r="HPY50"/>
      <c r="HPZ50"/>
      <c r="HQA50"/>
      <c r="HQB50"/>
      <c r="HQC50"/>
      <c r="HQD50"/>
      <c r="HQE50"/>
      <c r="HQF50"/>
      <c r="HQG50"/>
      <c r="HQH50"/>
      <c r="HQI50"/>
      <c r="HQJ50"/>
      <c r="HQK50"/>
      <c r="HQL50"/>
      <c r="HQM50"/>
      <c r="HQN50"/>
      <c r="HQO50"/>
      <c r="HQP50"/>
      <c r="HQQ50"/>
      <c r="HQR50"/>
      <c r="HQS50"/>
      <c r="HQT50"/>
      <c r="HQU50"/>
      <c r="HQV50"/>
      <c r="HQW50"/>
      <c r="HQX50"/>
      <c r="HQY50"/>
      <c r="HQZ50"/>
      <c r="HRA50"/>
      <c r="HRB50"/>
      <c r="HRC50"/>
      <c r="HRD50"/>
      <c r="HRE50"/>
      <c r="HRF50"/>
      <c r="HRG50"/>
      <c r="HRH50"/>
      <c r="HRI50"/>
      <c r="HRJ50"/>
      <c r="HRK50"/>
      <c r="HRL50"/>
      <c r="HRM50"/>
      <c r="HRN50"/>
      <c r="HRO50"/>
      <c r="HRP50"/>
      <c r="HRQ50"/>
      <c r="HRR50"/>
      <c r="HRS50"/>
      <c r="HRT50"/>
      <c r="HRU50"/>
      <c r="HRV50"/>
      <c r="HRW50"/>
      <c r="HRX50"/>
      <c r="HRY50"/>
      <c r="HRZ50"/>
      <c r="HSA50"/>
      <c r="HSB50"/>
      <c r="HSC50"/>
      <c r="HSD50"/>
      <c r="HSE50"/>
      <c r="HSF50"/>
      <c r="HSG50"/>
      <c r="HSH50"/>
      <c r="HSI50"/>
      <c r="HSJ50"/>
      <c r="HSK50"/>
      <c r="HSL50"/>
      <c r="HSM50"/>
      <c r="HSN50"/>
      <c r="HSO50"/>
      <c r="HSP50"/>
      <c r="HSQ50"/>
      <c r="HSR50"/>
      <c r="HSS50"/>
      <c r="HST50"/>
      <c r="HSU50"/>
      <c r="HSV50"/>
      <c r="HSW50"/>
      <c r="HSX50"/>
      <c r="HSY50"/>
      <c r="HSZ50"/>
      <c r="HTA50"/>
      <c r="HTB50"/>
      <c r="HTC50"/>
      <c r="HTD50"/>
      <c r="HTE50"/>
      <c r="HTF50"/>
      <c r="HTG50"/>
      <c r="HTH50"/>
      <c r="HTI50"/>
      <c r="HTJ50"/>
      <c r="HTK50"/>
      <c r="HTL50"/>
      <c r="HTM50"/>
      <c r="HTN50"/>
      <c r="HTO50"/>
      <c r="HTP50"/>
      <c r="HTQ50"/>
      <c r="HTR50"/>
      <c r="HTS50"/>
      <c r="HTT50"/>
      <c r="HTU50"/>
      <c r="HTV50"/>
      <c r="HTW50"/>
      <c r="HTX50"/>
      <c r="HTY50"/>
      <c r="HTZ50"/>
      <c r="HUA50"/>
      <c r="HUB50"/>
      <c r="HUC50"/>
      <c r="HUD50"/>
      <c r="HUE50"/>
      <c r="HUF50"/>
      <c r="HUG50"/>
      <c r="HUH50"/>
      <c r="HUI50"/>
      <c r="HUJ50"/>
      <c r="HUK50"/>
      <c r="HUL50"/>
      <c r="HUM50"/>
      <c r="HUN50"/>
      <c r="HUO50"/>
      <c r="HUP50"/>
      <c r="HUQ50"/>
      <c r="HUR50"/>
      <c r="HUS50"/>
      <c r="HUT50"/>
      <c r="HUU50"/>
      <c r="HUV50"/>
      <c r="HUW50"/>
      <c r="HUX50"/>
      <c r="HUY50"/>
      <c r="HUZ50"/>
      <c r="HVA50"/>
      <c r="HVB50"/>
      <c r="HVC50"/>
      <c r="HVD50"/>
      <c r="HVE50"/>
      <c r="HVF50"/>
      <c r="HVG50"/>
      <c r="HVH50"/>
      <c r="HVI50"/>
      <c r="HVJ50"/>
      <c r="HVK50"/>
      <c r="HVL50"/>
      <c r="HVM50"/>
      <c r="HVN50"/>
      <c r="HVO50"/>
      <c r="HVP50"/>
      <c r="HVQ50"/>
      <c r="HVR50"/>
      <c r="HVS50"/>
      <c r="HVT50"/>
      <c r="HVU50"/>
      <c r="HVV50"/>
      <c r="HVW50"/>
      <c r="HVX50"/>
      <c r="HVY50"/>
      <c r="HVZ50"/>
      <c r="HWA50"/>
      <c r="HWB50"/>
      <c r="HWC50"/>
      <c r="HWD50"/>
      <c r="HWE50"/>
      <c r="HWF50"/>
      <c r="HWG50"/>
      <c r="HWH50"/>
      <c r="HWI50"/>
      <c r="HWJ50"/>
      <c r="HWK50"/>
      <c r="HWL50"/>
      <c r="HWM50"/>
      <c r="HWN50"/>
      <c r="HWO50"/>
      <c r="HWP50"/>
      <c r="HWQ50"/>
      <c r="HWR50"/>
      <c r="HWS50"/>
      <c r="HWT50"/>
      <c r="HWU50"/>
      <c r="HWV50"/>
      <c r="HWW50"/>
      <c r="HWX50"/>
      <c r="HWY50"/>
      <c r="HWZ50"/>
      <c r="HXA50"/>
      <c r="HXB50"/>
      <c r="HXC50"/>
      <c r="HXD50"/>
      <c r="HXE50"/>
      <c r="HXF50"/>
      <c r="HXG50"/>
      <c r="HXH50"/>
      <c r="HXI50"/>
      <c r="HXJ50"/>
      <c r="HXK50"/>
      <c r="HXL50"/>
      <c r="HXM50"/>
      <c r="HXN50"/>
      <c r="HXO50"/>
      <c r="HXP50"/>
      <c r="HXQ50"/>
      <c r="HXR50"/>
      <c r="HXS50"/>
      <c r="HXT50"/>
      <c r="HXU50"/>
      <c r="HXV50"/>
      <c r="HXW50"/>
      <c r="HXX50"/>
      <c r="HXY50"/>
      <c r="HXZ50"/>
      <c r="HYA50"/>
      <c r="HYB50"/>
      <c r="HYC50"/>
      <c r="HYD50"/>
      <c r="HYE50"/>
      <c r="HYF50"/>
      <c r="HYG50"/>
      <c r="HYH50"/>
      <c r="HYI50"/>
      <c r="HYJ50"/>
      <c r="HYK50"/>
      <c r="HYL50"/>
      <c r="HYM50"/>
      <c r="HYN50"/>
      <c r="HYO50"/>
      <c r="HYP50"/>
      <c r="HYQ50"/>
      <c r="HYR50"/>
      <c r="HYS50"/>
      <c r="HYT50"/>
      <c r="HYU50"/>
      <c r="HYV50"/>
      <c r="HYW50"/>
      <c r="HYX50"/>
      <c r="HYY50"/>
      <c r="HYZ50"/>
      <c r="HZA50"/>
      <c r="HZB50"/>
      <c r="HZC50"/>
      <c r="HZD50"/>
      <c r="HZE50"/>
      <c r="HZF50"/>
      <c r="HZG50"/>
      <c r="HZH50"/>
      <c r="HZI50"/>
      <c r="HZJ50"/>
      <c r="HZK50"/>
      <c r="HZL50"/>
      <c r="HZM50"/>
      <c r="HZN50"/>
      <c r="HZO50"/>
      <c r="HZP50"/>
      <c r="HZQ50"/>
      <c r="HZR50"/>
      <c r="HZS50"/>
      <c r="HZT50"/>
      <c r="HZU50"/>
      <c r="HZV50"/>
      <c r="HZW50"/>
      <c r="HZX50"/>
      <c r="HZY50"/>
      <c r="HZZ50"/>
      <c r="IAA50"/>
      <c r="IAB50"/>
      <c r="IAC50"/>
      <c r="IAD50"/>
      <c r="IAE50"/>
      <c r="IAF50"/>
      <c r="IAG50"/>
      <c r="IAH50"/>
      <c r="IAI50"/>
      <c r="IAJ50"/>
      <c r="IAK50"/>
      <c r="IAL50"/>
      <c r="IAM50"/>
      <c r="IAN50"/>
      <c r="IAO50"/>
      <c r="IAP50"/>
      <c r="IAQ50"/>
      <c r="IAR50"/>
      <c r="IAS50"/>
      <c r="IAT50"/>
      <c r="IAU50"/>
      <c r="IAV50"/>
      <c r="IAW50"/>
      <c r="IAX50"/>
      <c r="IAY50"/>
      <c r="IAZ50"/>
      <c r="IBA50"/>
      <c r="IBB50"/>
      <c r="IBC50"/>
      <c r="IBD50"/>
      <c r="IBE50"/>
      <c r="IBF50"/>
      <c r="IBG50"/>
      <c r="IBH50"/>
      <c r="IBI50"/>
      <c r="IBJ50"/>
      <c r="IBK50"/>
      <c r="IBL50"/>
      <c r="IBM50"/>
      <c r="IBN50"/>
      <c r="IBO50"/>
      <c r="IBP50"/>
      <c r="IBQ50"/>
      <c r="IBR50"/>
      <c r="IBS50"/>
      <c r="IBT50"/>
      <c r="IBU50"/>
      <c r="IBV50"/>
      <c r="IBW50"/>
      <c r="IBX50"/>
      <c r="IBY50"/>
      <c r="IBZ50"/>
      <c r="ICA50"/>
      <c r="ICB50"/>
      <c r="ICC50"/>
      <c r="ICD50"/>
      <c r="ICE50"/>
      <c r="ICF50"/>
      <c r="ICG50"/>
      <c r="ICH50"/>
      <c r="ICI50"/>
      <c r="ICJ50"/>
      <c r="ICK50"/>
      <c r="ICL50"/>
      <c r="ICM50"/>
      <c r="ICN50"/>
      <c r="ICO50"/>
      <c r="ICP50"/>
      <c r="ICQ50"/>
      <c r="ICR50"/>
      <c r="ICS50"/>
      <c r="ICT50"/>
      <c r="ICU50"/>
      <c r="ICV50"/>
      <c r="ICW50"/>
      <c r="ICX50"/>
      <c r="ICY50"/>
      <c r="ICZ50"/>
      <c r="IDA50"/>
      <c r="IDB50"/>
      <c r="IDC50"/>
      <c r="IDD50"/>
      <c r="IDE50"/>
      <c r="IDF50"/>
      <c r="IDG50"/>
      <c r="IDH50"/>
      <c r="IDI50"/>
      <c r="IDJ50"/>
      <c r="IDK50"/>
      <c r="IDL50"/>
      <c r="IDM50"/>
      <c r="IDN50"/>
      <c r="IDO50"/>
      <c r="IDP50"/>
      <c r="IDQ50"/>
      <c r="IDR50"/>
      <c r="IDS50"/>
      <c r="IDT50"/>
      <c r="IDU50"/>
      <c r="IDV50"/>
      <c r="IDW50"/>
      <c r="IDX50"/>
      <c r="IDY50"/>
      <c r="IDZ50"/>
      <c r="IEA50"/>
      <c r="IEB50"/>
      <c r="IEC50"/>
      <c r="IED50"/>
      <c r="IEE50"/>
      <c r="IEF50"/>
      <c r="IEG50"/>
      <c r="IEH50"/>
      <c r="IEI50"/>
      <c r="IEJ50"/>
      <c r="IEK50"/>
      <c r="IEL50"/>
      <c r="IEM50"/>
      <c r="IEN50"/>
      <c r="IEO50"/>
      <c r="IEP50"/>
      <c r="IEQ50"/>
      <c r="IER50"/>
      <c r="IES50"/>
      <c r="IET50"/>
      <c r="IEU50"/>
      <c r="IEV50"/>
      <c r="IEW50"/>
      <c r="IEX50"/>
      <c r="IEY50"/>
      <c r="IEZ50"/>
      <c r="IFA50"/>
      <c r="IFB50"/>
      <c r="IFC50"/>
      <c r="IFD50"/>
      <c r="IFE50"/>
      <c r="IFF50"/>
      <c r="IFG50"/>
      <c r="IFH50"/>
      <c r="IFI50"/>
      <c r="IFJ50"/>
      <c r="IFK50"/>
      <c r="IFL50"/>
      <c r="IFM50"/>
      <c r="IFN50"/>
      <c r="IFO50"/>
      <c r="IFP50"/>
      <c r="IFQ50"/>
      <c r="IFR50"/>
      <c r="IFS50"/>
      <c r="IFT50"/>
      <c r="IFU50"/>
      <c r="IFV50"/>
      <c r="IFW50"/>
      <c r="IFX50"/>
      <c r="IFY50"/>
      <c r="IFZ50"/>
      <c r="IGA50"/>
      <c r="IGB50"/>
      <c r="IGC50"/>
      <c r="IGD50"/>
      <c r="IGE50"/>
      <c r="IGF50"/>
      <c r="IGG50"/>
      <c r="IGH50"/>
      <c r="IGI50"/>
      <c r="IGJ50"/>
      <c r="IGK50"/>
      <c r="IGL50"/>
      <c r="IGM50"/>
      <c r="IGN50"/>
      <c r="IGO50"/>
      <c r="IGP50"/>
      <c r="IGQ50"/>
      <c r="IGR50"/>
      <c r="IGS50"/>
      <c r="IGT50"/>
      <c r="IGU50"/>
      <c r="IGV50"/>
      <c r="IGW50"/>
      <c r="IGX50"/>
      <c r="IGY50"/>
      <c r="IGZ50"/>
      <c r="IHA50"/>
      <c r="IHB50"/>
      <c r="IHC50"/>
      <c r="IHD50"/>
      <c r="IHE50"/>
      <c r="IHF50"/>
      <c r="IHG50"/>
      <c r="IHH50"/>
      <c r="IHI50"/>
      <c r="IHJ50"/>
      <c r="IHK50"/>
      <c r="IHL50"/>
      <c r="IHM50"/>
      <c r="IHN50"/>
      <c r="IHO50"/>
      <c r="IHP50"/>
      <c r="IHQ50"/>
      <c r="IHR50"/>
      <c r="IHS50"/>
      <c r="IHT50"/>
      <c r="IHU50"/>
      <c r="IHV50"/>
      <c r="IHW50"/>
      <c r="IHX50"/>
      <c r="IHY50"/>
      <c r="IHZ50"/>
      <c r="IIA50"/>
      <c r="IIB50"/>
      <c r="IIC50"/>
      <c r="IID50"/>
      <c r="IIE50"/>
      <c r="IIF50"/>
      <c r="IIG50"/>
      <c r="IIH50"/>
      <c r="III50"/>
      <c r="IIJ50"/>
      <c r="IIK50"/>
      <c r="IIL50"/>
      <c r="IIM50"/>
      <c r="IIN50"/>
      <c r="IIO50"/>
      <c r="IIP50"/>
      <c r="IIQ50"/>
      <c r="IIR50"/>
      <c r="IIS50"/>
      <c r="IIT50"/>
      <c r="IIU50"/>
      <c r="IIV50"/>
      <c r="IIW50"/>
      <c r="IIX50"/>
      <c r="IIY50"/>
      <c r="IIZ50"/>
      <c r="IJA50"/>
      <c r="IJB50"/>
      <c r="IJC50"/>
      <c r="IJD50"/>
      <c r="IJE50"/>
      <c r="IJF50"/>
      <c r="IJG50"/>
      <c r="IJH50"/>
      <c r="IJI50"/>
      <c r="IJJ50"/>
      <c r="IJK50"/>
      <c r="IJL50"/>
      <c r="IJM50"/>
      <c r="IJN50"/>
      <c r="IJO50"/>
      <c r="IJP50"/>
      <c r="IJQ50"/>
      <c r="IJR50"/>
      <c r="IJS50"/>
      <c r="IJT50"/>
      <c r="IJU50"/>
      <c r="IJV50"/>
      <c r="IJW50"/>
      <c r="IJX50"/>
      <c r="IJY50"/>
      <c r="IJZ50"/>
      <c r="IKA50"/>
      <c r="IKB50"/>
      <c r="IKC50"/>
      <c r="IKD50"/>
      <c r="IKE50"/>
      <c r="IKF50"/>
      <c r="IKG50"/>
      <c r="IKH50"/>
      <c r="IKI50"/>
      <c r="IKJ50"/>
      <c r="IKK50"/>
      <c r="IKL50"/>
      <c r="IKM50"/>
      <c r="IKN50"/>
      <c r="IKO50"/>
      <c r="IKP50"/>
      <c r="IKQ50"/>
      <c r="IKR50"/>
      <c r="IKS50"/>
      <c r="IKT50"/>
      <c r="IKU50"/>
      <c r="IKV50"/>
      <c r="IKW50"/>
      <c r="IKX50"/>
      <c r="IKY50"/>
      <c r="IKZ50"/>
      <c r="ILA50"/>
      <c r="ILB50"/>
      <c r="ILC50"/>
      <c r="ILD50"/>
      <c r="ILE50"/>
      <c r="ILF50"/>
      <c r="ILG50"/>
      <c r="ILH50"/>
      <c r="ILI50"/>
      <c r="ILJ50"/>
      <c r="ILK50"/>
      <c r="ILL50"/>
      <c r="ILM50"/>
      <c r="ILN50"/>
      <c r="ILO50"/>
      <c r="ILP50"/>
      <c r="ILQ50"/>
      <c r="ILR50"/>
      <c r="ILS50"/>
      <c r="ILT50"/>
      <c r="ILU50"/>
      <c r="ILV50"/>
      <c r="ILW50"/>
      <c r="ILX50"/>
      <c r="ILY50"/>
      <c r="ILZ50"/>
      <c r="IMA50"/>
      <c r="IMB50"/>
      <c r="IMC50"/>
      <c r="IMD50"/>
      <c r="IME50"/>
      <c r="IMF50"/>
      <c r="IMG50"/>
      <c r="IMH50"/>
      <c r="IMI50"/>
      <c r="IMJ50"/>
      <c r="IMK50"/>
      <c r="IML50"/>
      <c r="IMM50"/>
      <c r="IMN50"/>
      <c r="IMO50"/>
      <c r="IMP50"/>
      <c r="IMQ50"/>
      <c r="IMR50"/>
      <c r="IMS50"/>
      <c r="IMT50"/>
      <c r="IMU50"/>
      <c r="IMV50"/>
      <c r="IMW50"/>
      <c r="IMX50"/>
      <c r="IMY50"/>
      <c r="IMZ50"/>
      <c r="INA50"/>
      <c r="INB50"/>
      <c r="INC50"/>
      <c r="IND50"/>
      <c r="INE50"/>
      <c r="INF50"/>
      <c r="ING50"/>
      <c r="INH50"/>
      <c r="INI50"/>
      <c r="INJ50"/>
      <c r="INK50"/>
      <c r="INL50"/>
      <c r="INM50"/>
      <c r="INN50"/>
      <c r="INO50"/>
      <c r="INP50"/>
      <c r="INQ50"/>
      <c r="INR50"/>
      <c r="INS50"/>
      <c r="INT50"/>
      <c r="INU50"/>
      <c r="INV50"/>
      <c r="INW50"/>
      <c r="INX50"/>
      <c r="INY50"/>
      <c r="INZ50"/>
      <c r="IOA50"/>
      <c r="IOB50"/>
      <c r="IOC50"/>
      <c r="IOD50"/>
      <c r="IOE50"/>
      <c r="IOF50"/>
      <c r="IOG50"/>
      <c r="IOH50"/>
      <c r="IOI50"/>
      <c r="IOJ50"/>
      <c r="IOK50"/>
      <c r="IOL50"/>
      <c r="IOM50"/>
      <c r="ION50"/>
      <c r="IOO50"/>
      <c r="IOP50"/>
      <c r="IOQ50"/>
      <c r="IOR50"/>
      <c r="IOS50"/>
      <c r="IOT50"/>
      <c r="IOU50"/>
      <c r="IOV50"/>
      <c r="IOW50"/>
      <c r="IOX50"/>
      <c r="IOY50"/>
      <c r="IOZ50"/>
      <c r="IPA50"/>
      <c r="IPB50"/>
      <c r="IPC50"/>
      <c r="IPD50"/>
      <c r="IPE50"/>
      <c r="IPF50"/>
      <c r="IPG50"/>
      <c r="IPH50"/>
      <c r="IPI50"/>
      <c r="IPJ50"/>
      <c r="IPK50"/>
      <c r="IPL50"/>
      <c r="IPM50"/>
      <c r="IPN50"/>
      <c r="IPO50"/>
      <c r="IPP50"/>
      <c r="IPQ50"/>
      <c r="IPR50"/>
      <c r="IPS50"/>
      <c r="IPT50"/>
      <c r="IPU50"/>
      <c r="IPV50"/>
      <c r="IPW50"/>
      <c r="IPX50"/>
      <c r="IPY50"/>
      <c r="IPZ50"/>
      <c r="IQA50"/>
      <c r="IQB50"/>
      <c r="IQC50"/>
      <c r="IQD50"/>
      <c r="IQE50"/>
      <c r="IQF50"/>
      <c r="IQG50"/>
      <c r="IQH50"/>
      <c r="IQI50"/>
      <c r="IQJ50"/>
      <c r="IQK50"/>
      <c r="IQL50"/>
      <c r="IQM50"/>
      <c r="IQN50"/>
      <c r="IQO50"/>
      <c r="IQP50"/>
      <c r="IQQ50"/>
      <c r="IQR50"/>
      <c r="IQS50"/>
      <c r="IQT50"/>
      <c r="IQU50"/>
      <c r="IQV50"/>
      <c r="IQW50"/>
      <c r="IQX50"/>
      <c r="IQY50"/>
      <c r="IQZ50"/>
      <c r="IRA50"/>
      <c r="IRB50"/>
      <c r="IRC50"/>
      <c r="IRD50"/>
      <c r="IRE50"/>
      <c r="IRF50"/>
      <c r="IRG50"/>
      <c r="IRH50"/>
      <c r="IRI50"/>
      <c r="IRJ50"/>
      <c r="IRK50"/>
      <c r="IRL50"/>
      <c r="IRM50"/>
      <c r="IRN50"/>
      <c r="IRO50"/>
      <c r="IRP50"/>
      <c r="IRQ50"/>
      <c r="IRR50"/>
      <c r="IRS50"/>
      <c r="IRT50"/>
      <c r="IRU50"/>
      <c r="IRV50"/>
      <c r="IRW50"/>
      <c r="IRX50"/>
      <c r="IRY50"/>
      <c r="IRZ50"/>
      <c r="ISA50"/>
      <c r="ISB50"/>
      <c r="ISC50"/>
      <c r="ISD50"/>
      <c r="ISE50"/>
      <c r="ISF50"/>
      <c r="ISG50"/>
      <c r="ISH50"/>
      <c r="ISI50"/>
      <c r="ISJ50"/>
      <c r="ISK50"/>
      <c r="ISL50"/>
      <c r="ISM50"/>
      <c r="ISN50"/>
      <c r="ISO50"/>
      <c r="ISP50"/>
      <c r="ISQ50"/>
      <c r="ISR50"/>
      <c r="ISS50"/>
      <c r="IST50"/>
      <c r="ISU50"/>
      <c r="ISV50"/>
      <c r="ISW50"/>
      <c r="ISX50"/>
      <c r="ISY50"/>
      <c r="ISZ50"/>
      <c r="ITA50"/>
      <c r="ITB50"/>
      <c r="ITC50"/>
      <c r="ITD50"/>
      <c r="ITE50"/>
      <c r="ITF50"/>
      <c r="ITG50"/>
      <c r="ITH50"/>
      <c r="ITI50"/>
      <c r="ITJ50"/>
      <c r="ITK50"/>
      <c r="ITL50"/>
      <c r="ITM50"/>
      <c r="ITN50"/>
      <c r="ITO50"/>
      <c r="ITP50"/>
      <c r="ITQ50"/>
      <c r="ITR50"/>
      <c r="ITS50"/>
      <c r="ITT50"/>
      <c r="ITU50"/>
      <c r="ITV50"/>
      <c r="ITW50"/>
      <c r="ITX50"/>
      <c r="ITY50"/>
      <c r="ITZ50"/>
      <c r="IUA50"/>
      <c r="IUB50"/>
      <c r="IUC50"/>
      <c r="IUD50"/>
      <c r="IUE50"/>
      <c r="IUF50"/>
      <c r="IUG50"/>
      <c r="IUH50"/>
      <c r="IUI50"/>
      <c r="IUJ50"/>
      <c r="IUK50"/>
      <c r="IUL50"/>
      <c r="IUM50"/>
      <c r="IUN50"/>
      <c r="IUO50"/>
      <c r="IUP50"/>
      <c r="IUQ50"/>
      <c r="IUR50"/>
      <c r="IUS50"/>
      <c r="IUT50"/>
      <c r="IUU50"/>
      <c r="IUV50"/>
      <c r="IUW50"/>
      <c r="IUX50"/>
      <c r="IUY50"/>
      <c r="IUZ50"/>
      <c r="IVA50"/>
      <c r="IVB50"/>
      <c r="IVC50"/>
      <c r="IVD50"/>
      <c r="IVE50"/>
      <c r="IVF50"/>
      <c r="IVG50"/>
      <c r="IVH50"/>
      <c r="IVI50"/>
      <c r="IVJ50"/>
      <c r="IVK50"/>
      <c r="IVL50"/>
      <c r="IVM50"/>
      <c r="IVN50"/>
      <c r="IVO50"/>
      <c r="IVP50"/>
      <c r="IVQ50"/>
      <c r="IVR50"/>
      <c r="IVS50"/>
      <c r="IVT50"/>
      <c r="IVU50"/>
      <c r="IVV50"/>
      <c r="IVW50"/>
      <c r="IVX50"/>
      <c r="IVY50"/>
      <c r="IVZ50"/>
      <c r="IWA50"/>
      <c r="IWB50"/>
      <c r="IWC50"/>
      <c r="IWD50"/>
      <c r="IWE50"/>
      <c r="IWF50"/>
      <c r="IWG50"/>
      <c r="IWH50"/>
      <c r="IWI50"/>
      <c r="IWJ50"/>
      <c r="IWK50"/>
      <c r="IWL50"/>
      <c r="IWM50"/>
      <c r="IWN50"/>
      <c r="IWO50"/>
      <c r="IWP50"/>
      <c r="IWQ50"/>
      <c r="IWR50"/>
      <c r="IWS50"/>
      <c r="IWT50"/>
      <c r="IWU50"/>
      <c r="IWV50"/>
      <c r="IWW50"/>
      <c r="IWX50"/>
      <c r="IWY50"/>
      <c r="IWZ50"/>
      <c r="IXA50"/>
      <c r="IXB50"/>
      <c r="IXC50"/>
      <c r="IXD50"/>
      <c r="IXE50"/>
      <c r="IXF50"/>
      <c r="IXG50"/>
      <c r="IXH50"/>
      <c r="IXI50"/>
      <c r="IXJ50"/>
      <c r="IXK50"/>
      <c r="IXL50"/>
      <c r="IXM50"/>
      <c r="IXN50"/>
      <c r="IXO50"/>
      <c r="IXP50"/>
      <c r="IXQ50"/>
      <c r="IXR50"/>
      <c r="IXS50"/>
      <c r="IXT50"/>
      <c r="IXU50"/>
      <c r="IXV50"/>
      <c r="IXW50"/>
      <c r="IXX50"/>
      <c r="IXY50"/>
      <c r="IXZ50"/>
      <c r="IYA50"/>
      <c r="IYB50"/>
      <c r="IYC50"/>
      <c r="IYD50"/>
      <c r="IYE50"/>
      <c r="IYF50"/>
      <c r="IYG50"/>
      <c r="IYH50"/>
      <c r="IYI50"/>
      <c r="IYJ50"/>
      <c r="IYK50"/>
      <c r="IYL50"/>
      <c r="IYM50"/>
      <c r="IYN50"/>
      <c r="IYO50"/>
      <c r="IYP50"/>
      <c r="IYQ50"/>
      <c r="IYR50"/>
      <c r="IYS50"/>
      <c r="IYT50"/>
      <c r="IYU50"/>
      <c r="IYV50"/>
      <c r="IYW50"/>
      <c r="IYX50"/>
      <c r="IYY50"/>
      <c r="IYZ50"/>
      <c r="IZA50"/>
      <c r="IZB50"/>
      <c r="IZC50"/>
      <c r="IZD50"/>
      <c r="IZE50"/>
      <c r="IZF50"/>
      <c r="IZG50"/>
      <c r="IZH50"/>
      <c r="IZI50"/>
      <c r="IZJ50"/>
      <c r="IZK50"/>
      <c r="IZL50"/>
      <c r="IZM50"/>
      <c r="IZN50"/>
      <c r="IZO50"/>
      <c r="IZP50"/>
      <c r="IZQ50"/>
      <c r="IZR50"/>
      <c r="IZS50"/>
      <c r="IZT50"/>
      <c r="IZU50"/>
      <c r="IZV50"/>
      <c r="IZW50"/>
      <c r="IZX50"/>
      <c r="IZY50"/>
      <c r="IZZ50"/>
      <c r="JAA50"/>
      <c r="JAB50"/>
      <c r="JAC50"/>
      <c r="JAD50"/>
      <c r="JAE50"/>
      <c r="JAF50"/>
      <c r="JAG50"/>
      <c r="JAH50"/>
      <c r="JAI50"/>
      <c r="JAJ50"/>
      <c r="JAK50"/>
      <c r="JAL50"/>
      <c r="JAM50"/>
      <c r="JAN50"/>
      <c r="JAO50"/>
      <c r="JAP50"/>
      <c r="JAQ50"/>
      <c r="JAR50"/>
      <c r="JAS50"/>
      <c r="JAT50"/>
      <c r="JAU50"/>
      <c r="JAV50"/>
      <c r="JAW50"/>
      <c r="JAX50"/>
      <c r="JAY50"/>
      <c r="JAZ50"/>
      <c r="JBA50"/>
      <c r="JBB50"/>
      <c r="JBC50"/>
      <c r="JBD50"/>
      <c r="JBE50"/>
      <c r="JBF50"/>
      <c r="JBG50"/>
      <c r="JBH50"/>
      <c r="JBI50"/>
      <c r="JBJ50"/>
      <c r="JBK50"/>
      <c r="JBL50"/>
      <c r="JBM50"/>
      <c r="JBN50"/>
      <c r="JBO50"/>
      <c r="JBP50"/>
      <c r="JBQ50"/>
      <c r="JBR50"/>
      <c r="JBS50"/>
      <c r="JBT50"/>
      <c r="JBU50"/>
      <c r="JBV50"/>
      <c r="JBW50"/>
      <c r="JBX50"/>
      <c r="JBY50"/>
      <c r="JBZ50"/>
      <c r="JCA50"/>
      <c r="JCB50"/>
      <c r="JCC50"/>
      <c r="JCD50"/>
      <c r="JCE50"/>
      <c r="JCF50"/>
      <c r="JCG50"/>
      <c r="JCH50"/>
      <c r="JCI50"/>
      <c r="JCJ50"/>
      <c r="JCK50"/>
      <c r="JCL50"/>
      <c r="JCM50"/>
      <c r="JCN50"/>
      <c r="JCO50"/>
      <c r="JCP50"/>
      <c r="JCQ50"/>
      <c r="JCR50"/>
      <c r="JCS50"/>
      <c r="JCT50"/>
      <c r="JCU50"/>
      <c r="JCV50"/>
      <c r="JCW50"/>
      <c r="JCX50"/>
      <c r="JCY50"/>
      <c r="JCZ50"/>
      <c r="JDA50"/>
      <c r="JDB50"/>
      <c r="JDC50"/>
      <c r="JDD50"/>
      <c r="JDE50"/>
      <c r="JDF50"/>
      <c r="JDG50"/>
      <c r="JDH50"/>
      <c r="JDI50"/>
      <c r="JDJ50"/>
      <c r="JDK50"/>
      <c r="JDL50"/>
      <c r="JDM50"/>
      <c r="JDN50"/>
      <c r="JDO50"/>
      <c r="JDP50"/>
      <c r="JDQ50"/>
      <c r="JDR50"/>
      <c r="JDS50"/>
      <c r="JDT50"/>
      <c r="JDU50"/>
      <c r="JDV50"/>
      <c r="JDW50"/>
      <c r="JDX50"/>
      <c r="JDY50"/>
      <c r="JDZ50"/>
      <c r="JEA50"/>
      <c r="JEB50"/>
      <c r="JEC50"/>
      <c r="JED50"/>
      <c r="JEE50"/>
      <c r="JEF50"/>
      <c r="JEG50"/>
      <c r="JEH50"/>
      <c r="JEI50"/>
      <c r="JEJ50"/>
      <c r="JEK50"/>
      <c r="JEL50"/>
      <c r="JEM50"/>
      <c r="JEN50"/>
      <c r="JEO50"/>
      <c r="JEP50"/>
      <c r="JEQ50"/>
      <c r="JER50"/>
      <c r="JES50"/>
      <c r="JET50"/>
      <c r="JEU50"/>
      <c r="JEV50"/>
      <c r="JEW50"/>
      <c r="JEX50"/>
      <c r="JEY50"/>
      <c r="JEZ50"/>
      <c r="JFA50"/>
      <c r="JFB50"/>
      <c r="JFC50"/>
      <c r="JFD50"/>
      <c r="JFE50"/>
      <c r="JFF50"/>
      <c r="JFG50"/>
      <c r="JFH50"/>
      <c r="JFI50"/>
      <c r="JFJ50"/>
      <c r="JFK50"/>
      <c r="JFL50"/>
      <c r="JFM50"/>
      <c r="JFN50"/>
      <c r="JFO50"/>
      <c r="JFP50"/>
      <c r="JFQ50"/>
      <c r="JFR50"/>
      <c r="JFS50"/>
      <c r="JFT50"/>
      <c r="JFU50"/>
      <c r="JFV50"/>
      <c r="JFW50"/>
      <c r="JFX50"/>
      <c r="JFY50"/>
      <c r="JFZ50"/>
      <c r="JGA50"/>
      <c r="JGB50"/>
      <c r="JGC50"/>
      <c r="JGD50"/>
      <c r="JGE50"/>
      <c r="JGF50"/>
      <c r="JGG50"/>
      <c r="JGH50"/>
      <c r="JGI50"/>
      <c r="JGJ50"/>
      <c r="JGK50"/>
      <c r="JGL50"/>
      <c r="JGM50"/>
      <c r="JGN50"/>
      <c r="JGO50"/>
      <c r="JGP50"/>
      <c r="JGQ50"/>
      <c r="JGR50"/>
      <c r="JGS50"/>
      <c r="JGT50"/>
      <c r="JGU50"/>
      <c r="JGV50"/>
      <c r="JGW50"/>
      <c r="JGX50"/>
      <c r="JGY50"/>
      <c r="JGZ50"/>
      <c r="JHA50"/>
      <c r="JHB50"/>
      <c r="JHC50"/>
      <c r="JHD50"/>
      <c r="JHE50"/>
      <c r="JHF50"/>
      <c r="JHG50"/>
      <c r="JHH50"/>
      <c r="JHI50"/>
      <c r="JHJ50"/>
      <c r="JHK50"/>
      <c r="JHL50"/>
      <c r="JHM50"/>
      <c r="JHN50"/>
      <c r="JHO50"/>
      <c r="JHP50"/>
      <c r="JHQ50"/>
      <c r="JHR50"/>
      <c r="JHS50"/>
      <c r="JHT50"/>
      <c r="JHU50"/>
      <c r="JHV50"/>
      <c r="JHW50"/>
      <c r="JHX50"/>
      <c r="JHY50"/>
      <c r="JHZ50"/>
      <c r="JIA50"/>
      <c r="JIB50"/>
      <c r="JIC50"/>
      <c r="JID50"/>
      <c r="JIE50"/>
      <c r="JIF50"/>
      <c r="JIG50"/>
      <c r="JIH50"/>
      <c r="JII50"/>
      <c r="JIJ50"/>
      <c r="JIK50"/>
      <c r="JIL50"/>
      <c r="JIM50"/>
      <c r="JIN50"/>
      <c r="JIO50"/>
      <c r="JIP50"/>
      <c r="JIQ50"/>
      <c r="JIR50"/>
      <c r="JIS50"/>
      <c r="JIT50"/>
      <c r="JIU50"/>
      <c r="JIV50"/>
      <c r="JIW50"/>
      <c r="JIX50"/>
      <c r="JIY50"/>
      <c r="JIZ50"/>
      <c r="JJA50"/>
      <c r="JJB50"/>
      <c r="JJC50"/>
      <c r="JJD50"/>
      <c r="JJE50"/>
      <c r="JJF50"/>
      <c r="JJG50"/>
      <c r="JJH50"/>
      <c r="JJI50"/>
      <c r="JJJ50"/>
      <c r="JJK50"/>
      <c r="JJL50"/>
      <c r="JJM50"/>
      <c r="JJN50"/>
      <c r="JJO50"/>
      <c r="JJP50"/>
      <c r="JJQ50"/>
      <c r="JJR50"/>
      <c r="JJS50"/>
      <c r="JJT50"/>
      <c r="JJU50"/>
      <c r="JJV50"/>
      <c r="JJW50"/>
      <c r="JJX50"/>
      <c r="JJY50"/>
      <c r="JJZ50"/>
      <c r="JKA50"/>
      <c r="JKB50"/>
      <c r="JKC50"/>
      <c r="JKD50"/>
      <c r="JKE50"/>
      <c r="JKF50"/>
      <c r="JKG50"/>
      <c r="JKH50"/>
      <c r="JKI50"/>
      <c r="JKJ50"/>
      <c r="JKK50"/>
      <c r="JKL50"/>
      <c r="JKM50"/>
      <c r="JKN50"/>
      <c r="JKO50"/>
      <c r="JKP50"/>
      <c r="JKQ50"/>
      <c r="JKR50"/>
      <c r="JKS50"/>
      <c r="JKT50"/>
      <c r="JKU50"/>
      <c r="JKV50"/>
      <c r="JKW50"/>
      <c r="JKX50"/>
      <c r="JKY50"/>
      <c r="JKZ50"/>
      <c r="JLA50"/>
      <c r="JLB50"/>
      <c r="JLC50"/>
      <c r="JLD50"/>
      <c r="JLE50"/>
      <c r="JLF50"/>
      <c r="JLG50"/>
      <c r="JLH50"/>
      <c r="JLI50"/>
      <c r="JLJ50"/>
      <c r="JLK50"/>
      <c r="JLL50"/>
      <c r="JLM50"/>
      <c r="JLN50"/>
      <c r="JLO50"/>
      <c r="JLP50"/>
      <c r="JLQ50"/>
      <c r="JLR50"/>
      <c r="JLS50"/>
      <c r="JLT50"/>
      <c r="JLU50"/>
      <c r="JLV50"/>
      <c r="JLW50"/>
      <c r="JLX50"/>
      <c r="JLY50"/>
      <c r="JLZ50"/>
      <c r="JMA50"/>
      <c r="JMB50"/>
      <c r="JMC50"/>
      <c r="JMD50"/>
      <c r="JME50"/>
      <c r="JMF50"/>
      <c r="JMG50"/>
      <c r="JMH50"/>
      <c r="JMI50"/>
      <c r="JMJ50"/>
      <c r="JMK50"/>
      <c r="JML50"/>
      <c r="JMM50"/>
      <c r="JMN50"/>
      <c r="JMO50"/>
      <c r="JMP50"/>
      <c r="JMQ50"/>
      <c r="JMR50"/>
      <c r="JMS50"/>
      <c r="JMT50"/>
      <c r="JMU50"/>
      <c r="JMV50"/>
      <c r="JMW50"/>
      <c r="JMX50"/>
      <c r="JMY50"/>
      <c r="JMZ50"/>
      <c r="JNA50"/>
      <c r="JNB50"/>
      <c r="JNC50"/>
      <c r="JND50"/>
      <c r="JNE50"/>
      <c r="JNF50"/>
      <c r="JNG50"/>
      <c r="JNH50"/>
      <c r="JNI50"/>
      <c r="JNJ50"/>
      <c r="JNK50"/>
      <c r="JNL50"/>
      <c r="JNM50"/>
      <c r="JNN50"/>
      <c r="JNO50"/>
      <c r="JNP50"/>
      <c r="JNQ50"/>
      <c r="JNR50"/>
      <c r="JNS50"/>
      <c r="JNT50"/>
      <c r="JNU50"/>
      <c r="JNV50"/>
      <c r="JNW50"/>
      <c r="JNX50"/>
      <c r="JNY50"/>
      <c r="JNZ50"/>
      <c r="JOA50"/>
      <c r="JOB50"/>
      <c r="JOC50"/>
      <c r="JOD50"/>
      <c r="JOE50"/>
      <c r="JOF50"/>
      <c r="JOG50"/>
      <c r="JOH50"/>
      <c r="JOI50"/>
      <c r="JOJ50"/>
      <c r="JOK50"/>
      <c r="JOL50"/>
      <c r="JOM50"/>
      <c r="JON50"/>
      <c r="JOO50"/>
      <c r="JOP50"/>
      <c r="JOQ50"/>
      <c r="JOR50"/>
      <c r="JOS50"/>
      <c r="JOT50"/>
      <c r="JOU50"/>
      <c r="JOV50"/>
      <c r="JOW50"/>
      <c r="JOX50"/>
      <c r="JOY50"/>
      <c r="JOZ50"/>
      <c r="JPA50"/>
      <c r="JPB50"/>
      <c r="JPC50"/>
      <c r="JPD50"/>
      <c r="JPE50"/>
      <c r="JPF50"/>
      <c r="JPG50"/>
      <c r="JPH50"/>
      <c r="JPI50"/>
      <c r="JPJ50"/>
      <c r="JPK50"/>
      <c r="JPL50"/>
      <c r="JPM50"/>
      <c r="JPN50"/>
      <c r="JPO50"/>
      <c r="JPP50"/>
      <c r="JPQ50"/>
      <c r="JPR50"/>
      <c r="JPS50"/>
      <c r="JPT50"/>
      <c r="JPU50"/>
      <c r="JPV50"/>
      <c r="JPW50"/>
      <c r="JPX50"/>
      <c r="JPY50"/>
      <c r="JPZ50"/>
      <c r="JQA50"/>
      <c r="JQB50"/>
      <c r="JQC50"/>
      <c r="JQD50"/>
      <c r="JQE50"/>
      <c r="JQF50"/>
      <c r="JQG50"/>
      <c r="JQH50"/>
      <c r="JQI50"/>
      <c r="JQJ50"/>
      <c r="JQK50"/>
      <c r="JQL50"/>
      <c r="JQM50"/>
      <c r="JQN50"/>
      <c r="JQO50"/>
      <c r="JQP50"/>
      <c r="JQQ50"/>
      <c r="JQR50"/>
      <c r="JQS50"/>
      <c r="JQT50"/>
      <c r="JQU50"/>
      <c r="JQV50"/>
      <c r="JQW50"/>
      <c r="JQX50"/>
      <c r="JQY50"/>
      <c r="JQZ50"/>
      <c r="JRA50"/>
      <c r="JRB50"/>
      <c r="JRC50"/>
      <c r="JRD50"/>
      <c r="JRE50"/>
      <c r="JRF50"/>
      <c r="JRG50"/>
      <c r="JRH50"/>
      <c r="JRI50"/>
      <c r="JRJ50"/>
      <c r="JRK50"/>
      <c r="JRL50"/>
      <c r="JRM50"/>
      <c r="JRN50"/>
      <c r="JRO50"/>
      <c r="JRP50"/>
      <c r="JRQ50"/>
      <c r="JRR50"/>
      <c r="JRS50"/>
      <c r="JRT50"/>
      <c r="JRU50"/>
      <c r="JRV50"/>
      <c r="JRW50"/>
      <c r="JRX50"/>
      <c r="JRY50"/>
      <c r="JRZ50"/>
      <c r="JSA50"/>
      <c r="JSB50"/>
      <c r="JSC50"/>
      <c r="JSD50"/>
      <c r="JSE50"/>
      <c r="JSF50"/>
      <c r="JSG50"/>
      <c r="JSH50"/>
      <c r="JSI50"/>
      <c r="JSJ50"/>
      <c r="JSK50"/>
      <c r="JSL50"/>
      <c r="JSM50"/>
      <c r="JSN50"/>
      <c r="JSO50"/>
      <c r="JSP50"/>
      <c r="JSQ50"/>
      <c r="JSR50"/>
      <c r="JSS50"/>
      <c r="JST50"/>
      <c r="JSU50"/>
      <c r="JSV50"/>
      <c r="JSW50"/>
      <c r="JSX50"/>
      <c r="JSY50"/>
      <c r="JSZ50"/>
      <c r="JTA50"/>
      <c r="JTB50"/>
      <c r="JTC50"/>
      <c r="JTD50"/>
      <c r="JTE50"/>
      <c r="JTF50"/>
      <c r="JTG50"/>
      <c r="JTH50"/>
      <c r="JTI50"/>
      <c r="JTJ50"/>
      <c r="JTK50"/>
      <c r="JTL50"/>
      <c r="JTM50"/>
      <c r="JTN50"/>
      <c r="JTO50"/>
      <c r="JTP50"/>
      <c r="JTQ50"/>
      <c r="JTR50"/>
      <c r="JTS50"/>
      <c r="JTT50"/>
      <c r="JTU50"/>
      <c r="JTV50"/>
      <c r="JTW50"/>
      <c r="JTX50"/>
      <c r="JTY50"/>
      <c r="JTZ50"/>
      <c r="JUA50"/>
      <c r="JUB50"/>
      <c r="JUC50"/>
      <c r="JUD50"/>
      <c r="JUE50"/>
      <c r="JUF50"/>
      <c r="JUG50"/>
      <c r="JUH50"/>
      <c r="JUI50"/>
      <c r="JUJ50"/>
      <c r="JUK50"/>
      <c r="JUL50"/>
      <c r="JUM50"/>
      <c r="JUN50"/>
      <c r="JUO50"/>
      <c r="JUP50"/>
      <c r="JUQ50"/>
      <c r="JUR50"/>
      <c r="JUS50"/>
      <c r="JUT50"/>
      <c r="JUU50"/>
      <c r="JUV50"/>
      <c r="JUW50"/>
      <c r="JUX50"/>
      <c r="JUY50"/>
      <c r="JUZ50"/>
      <c r="JVA50"/>
      <c r="JVB50"/>
      <c r="JVC50"/>
      <c r="JVD50"/>
      <c r="JVE50"/>
      <c r="JVF50"/>
      <c r="JVG50"/>
      <c r="JVH50"/>
      <c r="JVI50"/>
      <c r="JVJ50"/>
      <c r="JVK50"/>
      <c r="JVL50"/>
      <c r="JVM50"/>
      <c r="JVN50"/>
      <c r="JVO50"/>
      <c r="JVP50"/>
      <c r="JVQ50"/>
      <c r="JVR50"/>
      <c r="JVS50"/>
      <c r="JVT50"/>
      <c r="JVU50"/>
      <c r="JVV50"/>
      <c r="JVW50"/>
      <c r="JVX50"/>
      <c r="JVY50"/>
      <c r="JVZ50"/>
      <c r="JWA50"/>
      <c r="JWB50"/>
      <c r="JWC50"/>
      <c r="JWD50"/>
      <c r="JWE50"/>
      <c r="JWF50"/>
      <c r="JWG50"/>
      <c r="JWH50"/>
      <c r="JWI50"/>
      <c r="JWJ50"/>
      <c r="JWK50"/>
      <c r="JWL50"/>
      <c r="JWM50"/>
      <c r="JWN50"/>
      <c r="JWO50"/>
      <c r="JWP50"/>
      <c r="JWQ50"/>
      <c r="JWR50"/>
      <c r="JWS50"/>
      <c r="JWT50"/>
      <c r="JWU50"/>
      <c r="JWV50"/>
      <c r="JWW50"/>
      <c r="JWX50"/>
      <c r="JWY50"/>
      <c r="JWZ50"/>
      <c r="JXA50"/>
      <c r="JXB50"/>
      <c r="JXC50"/>
      <c r="JXD50"/>
      <c r="JXE50"/>
      <c r="JXF50"/>
      <c r="JXG50"/>
      <c r="JXH50"/>
      <c r="JXI50"/>
      <c r="JXJ50"/>
      <c r="JXK50"/>
      <c r="JXL50"/>
      <c r="JXM50"/>
      <c r="JXN50"/>
      <c r="JXO50"/>
      <c r="JXP50"/>
      <c r="JXQ50"/>
      <c r="JXR50"/>
      <c r="JXS50"/>
      <c r="JXT50"/>
      <c r="JXU50"/>
      <c r="JXV50"/>
      <c r="JXW50"/>
      <c r="JXX50"/>
      <c r="JXY50"/>
      <c r="JXZ50"/>
      <c r="JYA50"/>
      <c r="JYB50"/>
      <c r="JYC50"/>
      <c r="JYD50"/>
      <c r="JYE50"/>
      <c r="JYF50"/>
      <c r="JYG50"/>
      <c r="JYH50"/>
      <c r="JYI50"/>
      <c r="JYJ50"/>
      <c r="JYK50"/>
      <c r="JYL50"/>
      <c r="JYM50"/>
      <c r="JYN50"/>
      <c r="JYO50"/>
      <c r="JYP50"/>
      <c r="JYQ50"/>
      <c r="JYR50"/>
      <c r="JYS50"/>
      <c r="JYT50"/>
      <c r="JYU50"/>
      <c r="JYV50"/>
      <c r="JYW50"/>
      <c r="JYX50"/>
      <c r="JYY50"/>
      <c r="JYZ50"/>
      <c r="JZA50"/>
      <c r="JZB50"/>
      <c r="JZC50"/>
      <c r="JZD50"/>
      <c r="JZE50"/>
      <c r="JZF50"/>
      <c r="JZG50"/>
      <c r="JZH50"/>
      <c r="JZI50"/>
      <c r="JZJ50"/>
      <c r="JZK50"/>
      <c r="JZL50"/>
      <c r="JZM50"/>
      <c r="JZN50"/>
      <c r="JZO50"/>
      <c r="JZP50"/>
      <c r="JZQ50"/>
      <c r="JZR50"/>
      <c r="JZS50"/>
      <c r="JZT50"/>
      <c r="JZU50"/>
      <c r="JZV50"/>
      <c r="JZW50"/>
      <c r="JZX50"/>
      <c r="JZY50"/>
      <c r="JZZ50"/>
      <c r="KAA50"/>
      <c r="KAB50"/>
      <c r="KAC50"/>
      <c r="KAD50"/>
      <c r="KAE50"/>
      <c r="KAF50"/>
      <c r="KAG50"/>
      <c r="KAH50"/>
      <c r="KAI50"/>
      <c r="KAJ50"/>
      <c r="KAK50"/>
      <c r="KAL50"/>
      <c r="KAM50"/>
      <c r="KAN50"/>
      <c r="KAO50"/>
      <c r="KAP50"/>
      <c r="KAQ50"/>
      <c r="KAR50"/>
      <c r="KAS50"/>
      <c r="KAT50"/>
      <c r="KAU50"/>
      <c r="KAV50"/>
      <c r="KAW50"/>
      <c r="KAX50"/>
      <c r="KAY50"/>
      <c r="KAZ50"/>
      <c r="KBA50"/>
      <c r="KBB50"/>
      <c r="KBC50"/>
      <c r="KBD50"/>
      <c r="KBE50"/>
      <c r="KBF50"/>
      <c r="KBG50"/>
      <c r="KBH50"/>
      <c r="KBI50"/>
      <c r="KBJ50"/>
      <c r="KBK50"/>
      <c r="KBL50"/>
      <c r="KBM50"/>
      <c r="KBN50"/>
      <c r="KBO50"/>
      <c r="KBP50"/>
      <c r="KBQ50"/>
      <c r="KBR50"/>
      <c r="KBS50"/>
      <c r="KBT50"/>
      <c r="KBU50"/>
      <c r="KBV50"/>
      <c r="KBW50"/>
      <c r="KBX50"/>
      <c r="KBY50"/>
      <c r="KBZ50"/>
      <c r="KCA50"/>
      <c r="KCB50"/>
      <c r="KCC50"/>
      <c r="KCD50"/>
      <c r="KCE50"/>
      <c r="KCF50"/>
      <c r="KCG50"/>
      <c r="KCH50"/>
      <c r="KCI50"/>
      <c r="KCJ50"/>
      <c r="KCK50"/>
      <c r="KCL50"/>
      <c r="KCM50"/>
      <c r="KCN50"/>
      <c r="KCO50"/>
      <c r="KCP50"/>
      <c r="KCQ50"/>
      <c r="KCR50"/>
      <c r="KCS50"/>
      <c r="KCT50"/>
      <c r="KCU50"/>
      <c r="KCV50"/>
      <c r="KCW50"/>
      <c r="KCX50"/>
      <c r="KCY50"/>
      <c r="KCZ50"/>
      <c r="KDA50"/>
      <c r="KDB50"/>
      <c r="KDC50"/>
      <c r="KDD50"/>
      <c r="KDE50"/>
      <c r="KDF50"/>
      <c r="KDG50"/>
      <c r="KDH50"/>
      <c r="KDI50"/>
      <c r="KDJ50"/>
      <c r="KDK50"/>
      <c r="KDL50"/>
      <c r="KDM50"/>
      <c r="KDN50"/>
      <c r="KDO50"/>
      <c r="KDP50"/>
      <c r="KDQ50"/>
      <c r="KDR50"/>
      <c r="KDS50"/>
      <c r="KDT50"/>
      <c r="KDU50"/>
      <c r="KDV50"/>
      <c r="KDW50"/>
      <c r="KDX50"/>
      <c r="KDY50"/>
      <c r="KDZ50"/>
      <c r="KEA50"/>
      <c r="KEB50"/>
      <c r="KEC50"/>
      <c r="KED50"/>
      <c r="KEE50"/>
      <c r="KEF50"/>
      <c r="KEG50"/>
      <c r="KEH50"/>
      <c r="KEI50"/>
      <c r="KEJ50"/>
      <c r="KEK50"/>
      <c r="KEL50"/>
      <c r="KEM50"/>
      <c r="KEN50"/>
      <c r="KEO50"/>
      <c r="KEP50"/>
      <c r="KEQ50"/>
      <c r="KER50"/>
      <c r="KES50"/>
      <c r="KET50"/>
      <c r="KEU50"/>
      <c r="KEV50"/>
      <c r="KEW50"/>
      <c r="KEX50"/>
      <c r="KEY50"/>
      <c r="KEZ50"/>
      <c r="KFA50"/>
      <c r="KFB50"/>
      <c r="KFC50"/>
      <c r="KFD50"/>
      <c r="KFE50"/>
      <c r="KFF50"/>
      <c r="KFG50"/>
      <c r="KFH50"/>
      <c r="KFI50"/>
      <c r="KFJ50"/>
      <c r="KFK50"/>
      <c r="KFL50"/>
      <c r="KFM50"/>
      <c r="KFN50"/>
      <c r="KFO50"/>
      <c r="KFP50"/>
      <c r="KFQ50"/>
      <c r="KFR50"/>
      <c r="KFS50"/>
      <c r="KFT50"/>
      <c r="KFU50"/>
      <c r="KFV50"/>
      <c r="KFW50"/>
      <c r="KFX50"/>
      <c r="KFY50"/>
      <c r="KFZ50"/>
      <c r="KGA50"/>
      <c r="KGB50"/>
      <c r="KGC50"/>
      <c r="KGD50"/>
      <c r="KGE50"/>
      <c r="KGF50"/>
      <c r="KGG50"/>
      <c r="KGH50"/>
      <c r="KGI50"/>
      <c r="KGJ50"/>
      <c r="KGK50"/>
      <c r="KGL50"/>
      <c r="KGM50"/>
      <c r="KGN50"/>
      <c r="KGO50"/>
      <c r="KGP50"/>
      <c r="KGQ50"/>
      <c r="KGR50"/>
      <c r="KGS50"/>
      <c r="KGT50"/>
      <c r="KGU50"/>
      <c r="KGV50"/>
      <c r="KGW50"/>
      <c r="KGX50"/>
      <c r="KGY50"/>
      <c r="KGZ50"/>
      <c r="KHA50"/>
      <c r="KHB50"/>
      <c r="KHC50"/>
      <c r="KHD50"/>
      <c r="KHE50"/>
      <c r="KHF50"/>
      <c r="KHG50"/>
      <c r="KHH50"/>
      <c r="KHI50"/>
      <c r="KHJ50"/>
      <c r="KHK50"/>
      <c r="KHL50"/>
      <c r="KHM50"/>
      <c r="KHN50"/>
      <c r="KHO50"/>
      <c r="KHP50"/>
      <c r="KHQ50"/>
      <c r="KHR50"/>
      <c r="KHS50"/>
      <c r="KHT50"/>
      <c r="KHU50"/>
      <c r="KHV50"/>
      <c r="KHW50"/>
      <c r="KHX50"/>
      <c r="KHY50"/>
      <c r="KHZ50"/>
      <c r="KIA50"/>
      <c r="KIB50"/>
      <c r="KIC50"/>
      <c r="KID50"/>
      <c r="KIE50"/>
      <c r="KIF50"/>
      <c r="KIG50"/>
      <c r="KIH50"/>
      <c r="KII50"/>
      <c r="KIJ50"/>
      <c r="KIK50"/>
      <c r="KIL50"/>
      <c r="KIM50"/>
      <c r="KIN50"/>
      <c r="KIO50"/>
      <c r="KIP50"/>
      <c r="KIQ50"/>
      <c r="KIR50"/>
      <c r="KIS50"/>
      <c r="KIT50"/>
      <c r="KIU50"/>
      <c r="KIV50"/>
      <c r="KIW50"/>
      <c r="KIX50"/>
      <c r="KIY50"/>
      <c r="KIZ50"/>
      <c r="KJA50"/>
      <c r="KJB50"/>
      <c r="KJC50"/>
      <c r="KJD50"/>
      <c r="KJE50"/>
      <c r="KJF50"/>
      <c r="KJG50"/>
      <c r="KJH50"/>
      <c r="KJI50"/>
      <c r="KJJ50"/>
      <c r="KJK50"/>
      <c r="KJL50"/>
      <c r="KJM50"/>
      <c r="KJN50"/>
      <c r="KJO50"/>
      <c r="KJP50"/>
      <c r="KJQ50"/>
      <c r="KJR50"/>
      <c r="KJS50"/>
      <c r="KJT50"/>
      <c r="KJU50"/>
      <c r="KJV50"/>
      <c r="KJW50"/>
      <c r="KJX50"/>
      <c r="KJY50"/>
      <c r="KJZ50"/>
      <c r="KKA50"/>
      <c r="KKB50"/>
      <c r="KKC50"/>
      <c r="KKD50"/>
      <c r="KKE50"/>
      <c r="KKF50"/>
      <c r="KKG50"/>
      <c r="KKH50"/>
      <c r="KKI50"/>
      <c r="KKJ50"/>
      <c r="KKK50"/>
      <c r="KKL50"/>
      <c r="KKM50"/>
      <c r="KKN50"/>
      <c r="KKO50"/>
      <c r="KKP50"/>
      <c r="KKQ50"/>
      <c r="KKR50"/>
      <c r="KKS50"/>
      <c r="KKT50"/>
      <c r="KKU50"/>
      <c r="KKV50"/>
      <c r="KKW50"/>
      <c r="KKX50"/>
      <c r="KKY50"/>
      <c r="KKZ50"/>
      <c r="KLA50"/>
      <c r="KLB50"/>
      <c r="KLC50"/>
      <c r="KLD50"/>
      <c r="KLE50"/>
      <c r="KLF50"/>
      <c r="KLG50"/>
      <c r="KLH50"/>
      <c r="KLI50"/>
      <c r="KLJ50"/>
      <c r="KLK50"/>
      <c r="KLL50"/>
      <c r="KLM50"/>
      <c r="KLN50"/>
      <c r="KLO50"/>
      <c r="KLP50"/>
      <c r="KLQ50"/>
      <c r="KLR50"/>
      <c r="KLS50"/>
      <c r="KLT50"/>
      <c r="KLU50"/>
      <c r="KLV50"/>
      <c r="KLW50"/>
      <c r="KLX50"/>
      <c r="KLY50"/>
      <c r="KLZ50"/>
      <c r="KMA50"/>
      <c r="KMB50"/>
      <c r="KMC50"/>
      <c r="KMD50"/>
      <c r="KME50"/>
      <c r="KMF50"/>
      <c r="KMG50"/>
      <c r="KMH50"/>
      <c r="KMI50"/>
      <c r="KMJ50"/>
      <c r="KMK50"/>
      <c r="KML50"/>
      <c r="KMM50"/>
      <c r="KMN50"/>
      <c r="KMO50"/>
      <c r="KMP50"/>
      <c r="KMQ50"/>
      <c r="KMR50"/>
      <c r="KMS50"/>
      <c r="KMT50"/>
      <c r="KMU50"/>
      <c r="KMV50"/>
      <c r="KMW50"/>
      <c r="KMX50"/>
      <c r="KMY50"/>
      <c r="KMZ50"/>
      <c r="KNA50"/>
      <c r="KNB50"/>
      <c r="KNC50"/>
      <c r="KND50"/>
      <c r="KNE50"/>
      <c r="KNF50"/>
      <c r="KNG50"/>
      <c r="KNH50"/>
      <c r="KNI50"/>
      <c r="KNJ50"/>
      <c r="KNK50"/>
      <c r="KNL50"/>
      <c r="KNM50"/>
      <c r="KNN50"/>
      <c r="KNO50"/>
      <c r="KNP50"/>
      <c r="KNQ50"/>
      <c r="KNR50"/>
      <c r="KNS50"/>
      <c r="KNT50"/>
      <c r="KNU50"/>
      <c r="KNV50"/>
      <c r="KNW50"/>
      <c r="KNX50"/>
      <c r="KNY50"/>
      <c r="KNZ50"/>
      <c r="KOA50"/>
      <c r="KOB50"/>
      <c r="KOC50"/>
      <c r="KOD50"/>
      <c r="KOE50"/>
      <c r="KOF50"/>
      <c r="KOG50"/>
      <c r="KOH50"/>
      <c r="KOI50"/>
      <c r="KOJ50"/>
      <c r="KOK50"/>
      <c r="KOL50"/>
      <c r="KOM50"/>
      <c r="KON50"/>
      <c r="KOO50"/>
      <c r="KOP50"/>
      <c r="KOQ50"/>
      <c r="KOR50"/>
      <c r="KOS50"/>
      <c r="KOT50"/>
      <c r="KOU50"/>
      <c r="KOV50"/>
      <c r="KOW50"/>
      <c r="KOX50"/>
      <c r="KOY50"/>
      <c r="KOZ50"/>
      <c r="KPA50"/>
      <c r="KPB50"/>
      <c r="KPC50"/>
      <c r="KPD50"/>
      <c r="KPE50"/>
      <c r="KPF50"/>
      <c r="KPG50"/>
      <c r="KPH50"/>
      <c r="KPI50"/>
      <c r="KPJ50"/>
      <c r="KPK50"/>
      <c r="KPL50"/>
      <c r="KPM50"/>
      <c r="KPN50"/>
      <c r="KPO50"/>
      <c r="KPP50"/>
      <c r="KPQ50"/>
      <c r="KPR50"/>
      <c r="KPS50"/>
      <c r="KPT50"/>
      <c r="KPU50"/>
      <c r="KPV50"/>
      <c r="KPW50"/>
      <c r="KPX50"/>
      <c r="KPY50"/>
      <c r="KPZ50"/>
      <c r="KQA50"/>
      <c r="KQB50"/>
      <c r="KQC50"/>
      <c r="KQD50"/>
      <c r="KQE50"/>
      <c r="KQF50"/>
      <c r="KQG50"/>
      <c r="KQH50"/>
      <c r="KQI50"/>
      <c r="KQJ50"/>
      <c r="KQK50"/>
      <c r="KQL50"/>
      <c r="KQM50"/>
      <c r="KQN50"/>
      <c r="KQO50"/>
      <c r="KQP50"/>
      <c r="KQQ50"/>
      <c r="KQR50"/>
      <c r="KQS50"/>
      <c r="KQT50"/>
      <c r="KQU50"/>
      <c r="KQV50"/>
      <c r="KQW50"/>
      <c r="KQX50"/>
      <c r="KQY50"/>
      <c r="KQZ50"/>
      <c r="KRA50"/>
      <c r="KRB50"/>
      <c r="KRC50"/>
      <c r="KRD50"/>
      <c r="KRE50"/>
      <c r="KRF50"/>
      <c r="KRG50"/>
      <c r="KRH50"/>
      <c r="KRI50"/>
      <c r="KRJ50"/>
      <c r="KRK50"/>
      <c r="KRL50"/>
      <c r="KRM50"/>
      <c r="KRN50"/>
      <c r="KRO50"/>
      <c r="KRP50"/>
      <c r="KRQ50"/>
      <c r="KRR50"/>
      <c r="KRS50"/>
      <c r="KRT50"/>
      <c r="KRU50"/>
      <c r="KRV50"/>
      <c r="KRW50"/>
      <c r="KRX50"/>
      <c r="KRY50"/>
      <c r="KRZ50"/>
      <c r="KSA50"/>
      <c r="KSB50"/>
      <c r="KSC50"/>
      <c r="KSD50"/>
      <c r="KSE50"/>
      <c r="KSF50"/>
      <c r="KSG50"/>
      <c r="KSH50"/>
      <c r="KSI50"/>
      <c r="KSJ50"/>
      <c r="KSK50"/>
      <c r="KSL50"/>
      <c r="KSM50"/>
      <c r="KSN50"/>
      <c r="KSO50"/>
      <c r="KSP50"/>
      <c r="KSQ50"/>
      <c r="KSR50"/>
      <c r="KSS50"/>
      <c r="KST50"/>
      <c r="KSU50"/>
      <c r="KSV50"/>
      <c r="KSW50"/>
      <c r="KSX50"/>
      <c r="KSY50"/>
      <c r="KSZ50"/>
      <c r="KTA50"/>
      <c r="KTB50"/>
      <c r="KTC50"/>
      <c r="KTD50"/>
      <c r="KTE50"/>
      <c r="KTF50"/>
      <c r="KTG50"/>
      <c r="KTH50"/>
      <c r="KTI50"/>
      <c r="KTJ50"/>
      <c r="KTK50"/>
      <c r="KTL50"/>
      <c r="KTM50"/>
      <c r="KTN50"/>
      <c r="KTO50"/>
      <c r="KTP50"/>
      <c r="KTQ50"/>
      <c r="KTR50"/>
      <c r="KTS50"/>
      <c r="KTT50"/>
      <c r="KTU50"/>
      <c r="KTV50"/>
      <c r="KTW50"/>
      <c r="KTX50"/>
      <c r="KTY50"/>
      <c r="KTZ50"/>
      <c r="KUA50"/>
      <c r="KUB50"/>
      <c r="KUC50"/>
      <c r="KUD50"/>
      <c r="KUE50"/>
      <c r="KUF50"/>
      <c r="KUG50"/>
      <c r="KUH50"/>
      <c r="KUI50"/>
      <c r="KUJ50"/>
      <c r="KUK50"/>
      <c r="KUL50"/>
      <c r="KUM50"/>
      <c r="KUN50"/>
      <c r="KUO50"/>
      <c r="KUP50"/>
      <c r="KUQ50"/>
      <c r="KUR50"/>
      <c r="KUS50"/>
      <c r="KUT50"/>
      <c r="KUU50"/>
      <c r="KUV50"/>
      <c r="KUW50"/>
      <c r="KUX50"/>
      <c r="KUY50"/>
      <c r="KUZ50"/>
      <c r="KVA50"/>
      <c r="KVB50"/>
      <c r="KVC50"/>
      <c r="KVD50"/>
      <c r="KVE50"/>
      <c r="KVF50"/>
      <c r="KVG50"/>
      <c r="KVH50"/>
      <c r="KVI50"/>
      <c r="KVJ50"/>
      <c r="KVK50"/>
      <c r="KVL50"/>
      <c r="KVM50"/>
      <c r="KVN50"/>
      <c r="KVO50"/>
      <c r="KVP50"/>
      <c r="KVQ50"/>
      <c r="KVR50"/>
      <c r="KVS50"/>
      <c r="KVT50"/>
      <c r="KVU50"/>
      <c r="KVV50"/>
      <c r="KVW50"/>
      <c r="KVX50"/>
      <c r="KVY50"/>
      <c r="KVZ50"/>
      <c r="KWA50"/>
      <c r="KWB50"/>
      <c r="KWC50"/>
      <c r="KWD50"/>
      <c r="KWE50"/>
      <c r="KWF50"/>
      <c r="KWG50"/>
      <c r="KWH50"/>
      <c r="KWI50"/>
      <c r="KWJ50"/>
      <c r="KWK50"/>
      <c r="KWL50"/>
      <c r="KWM50"/>
      <c r="KWN50"/>
      <c r="KWO50"/>
      <c r="KWP50"/>
      <c r="KWQ50"/>
      <c r="KWR50"/>
      <c r="KWS50"/>
      <c r="KWT50"/>
      <c r="KWU50"/>
      <c r="KWV50"/>
      <c r="KWW50"/>
      <c r="KWX50"/>
      <c r="KWY50"/>
      <c r="KWZ50"/>
      <c r="KXA50"/>
      <c r="KXB50"/>
      <c r="KXC50"/>
      <c r="KXD50"/>
      <c r="KXE50"/>
      <c r="KXF50"/>
      <c r="KXG50"/>
      <c r="KXH50"/>
      <c r="KXI50"/>
      <c r="KXJ50"/>
      <c r="KXK50"/>
      <c r="KXL50"/>
      <c r="KXM50"/>
      <c r="KXN50"/>
      <c r="KXO50"/>
      <c r="KXP50"/>
      <c r="KXQ50"/>
      <c r="KXR50"/>
      <c r="KXS50"/>
      <c r="KXT50"/>
      <c r="KXU50"/>
      <c r="KXV50"/>
      <c r="KXW50"/>
      <c r="KXX50"/>
      <c r="KXY50"/>
      <c r="KXZ50"/>
      <c r="KYA50"/>
      <c r="KYB50"/>
      <c r="KYC50"/>
      <c r="KYD50"/>
      <c r="KYE50"/>
      <c r="KYF50"/>
      <c r="KYG50"/>
      <c r="KYH50"/>
      <c r="KYI50"/>
      <c r="KYJ50"/>
      <c r="KYK50"/>
      <c r="KYL50"/>
      <c r="KYM50"/>
      <c r="KYN50"/>
      <c r="KYO50"/>
      <c r="KYP50"/>
      <c r="KYQ50"/>
      <c r="KYR50"/>
      <c r="KYS50"/>
      <c r="KYT50"/>
      <c r="KYU50"/>
      <c r="KYV50"/>
      <c r="KYW50"/>
      <c r="KYX50"/>
      <c r="KYY50"/>
      <c r="KYZ50"/>
      <c r="KZA50"/>
      <c r="KZB50"/>
      <c r="KZC50"/>
      <c r="KZD50"/>
      <c r="KZE50"/>
      <c r="KZF50"/>
      <c r="KZG50"/>
      <c r="KZH50"/>
      <c r="KZI50"/>
      <c r="KZJ50"/>
      <c r="KZK50"/>
      <c r="KZL50"/>
      <c r="KZM50"/>
      <c r="KZN50"/>
      <c r="KZO50"/>
      <c r="KZP50"/>
      <c r="KZQ50"/>
      <c r="KZR50"/>
      <c r="KZS50"/>
      <c r="KZT50"/>
      <c r="KZU50"/>
      <c r="KZV50"/>
      <c r="KZW50"/>
      <c r="KZX50"/>
      <c r="KZY50"/>
      <c r="KZZ50"/>
      <c r="LAA50"/>
      <c r="LAB50"/>
      <c r="LAC50"/>
      <c r="LAD50"/>
      <c r="LAE50"/>
      <c r="LAF50"/>
      <c r="LAG50"/>
      <c r="LAH50"/>
      <c r="LAI50"/>
      <c r="LAJ50"/>
      <c r="LAK50"/>
      <c r="LAL50"/>
      <c r="LAM50"/>
      <c r="LAN50"/>
      <c r="LAO50"/>
      <c r="LAP50"/>
      <c r="LAQ50"/>
      <c r="LAR50"/>
      <c r="LAS50"/>
      <c r="LAT50"/>
      <c r="LAU50"/>
      <c r="LAV50"/>
      <c r="LAW50"/>
      <c r="LAX50"/>
      <c r="LAY50"/>
      <c r="LAZ50"/>
      <c r="LBA50"/>
      <c r="LBB50"/>
      <c r="LBC50"/>
      <c r="LBD50"/>
      <c r="LBE50"/>
      <c r="LBF50"/>
      <c r="LBG50"/>
      <c r="LBH50"/>
      <c r="LBI50"/>
      <c r="LBJ50"/>
      <c r="LBK50"/>
      <c r="LBL50"/>
      <c r="LBM50"/>
      <c r="LBN50"/>
      <c r="LBO50"/>
      <c r="LBP50"/>
      <c r="LBQ50"/>
      <c r="LBR50"/>
      <c r="LBS50"/>
      <c r="LBT50"/>
      <c r="LBU50"/>
      <c r="LBV50"/>
      <c r="LBW50"/>
      <c r="LBX50"/>
      <c r="LBY50"/>
      <c r="LBZ50"/>
      <c r="LCA50"/>
      <c r="LCB50"/>
      <c r="LCC50"/>
      <c r="LCD50"/>
      <c r="LCE50"/>
      <c r="LCF50"/>
      <c r="LCG50"/>
      <c r="LCH50"/>
      <c r="LCI50"/>
      <c r="LCJ50"/>
      <c r="LCK50"/>
      <c r="LCL50"/>
      <c r="LCM50"/>
      <c r="LCN50"/>
      <c r="LCO50"/>
      <c r="LCP50"/>
      <c r="LCQ50"/>
      <c r="LCR50"/>
      <c r="LCS50"/>
      <c r="LCT50"/>
      <c r="LCU50"/>
      <c r="LCV50"/>
      <c r="LCW50"/>
      <c r="LCX50"/>
      <c r="LCY50"/>
      <c r="LCZ50"/>
      <c r="LDA50"/>
      <c r="LDB50"/>
      <c r="LDC50"/>
      <c r="LDD50"/>
      <c r="LDE50"/>
      <c r="LDF50"/>
      <c r="LDG50"/>
      <c r="LDH50"/>
      <c r="LDI50"/>
      <c r="LDJ50"/>
      <c r="LDK50"/>
      <c r="LDL50"/>
      <c r="LDM50"/>
      <c r="LDN50"/>
      <c r="LDO50"/>
      <c r="LDP50"/>
      <c r="LDQ50"/>
      <c r="LDR50"/>
      <c r="LDS50"/>
      <c r="LDT50"/>
      <c r="LDU50"/>
      <c r="LDV50"/>
      <c r="LDW50"/>
      <c r="LDX50"/>
      <c r="LDY50"/>
      <c r="LDZ50"/>
      <c r="LEA50"/>
      <c r="LEB50"/>
      <c r="LEC50"/>
      <c r="LED50"/>
      <c r="LEE50"/>
      <c r="LEF50"/>
      <c r="LEG50"/>
      <c r="LEH50"/>
      <c r="LEI50"/>
      <c r="LEJ50"/>
      <c r="LEK50"/>
      <c r="LEL50"/>
      <c r="LEM50"/>
      <c r="LEN50"/>
      <c r="LEO50"/>
      <c r="LEP50"/>
      <c r="LEQ50"/>
      <c r="LER50"/>
      <c r="LES50"/>
      <c r="LET50"/>
      <c r="LEU50"/>
      <c r="LEV50"/>
      <c r="LEW50"/>
      <c r="LEX50"/>
      <c r="LEY50"/>
      <c r="LEZ50"/>
      <c r="LFA50"/>
      <c r="LFB50"/>
      <c r="LFC50"/>
      <c r="LFD50"/>
      <c r="LFE50"/>
      <c r="LFF50"/>
      <c r="LFG50"/>
      <c r="LFH50"/>
      <c r="LFI50"/>
      <c r="LFJ50"/>
      <c r="LFK50"/>
      <c r="LFL50"/>
      <c r="LFM50"/>
      <c r="LFN50"/>
      <c r="LFO50"/>
      <c r="LFP50"/>
      <c r="LFQ50"/>
      <c r="LFR50"/>
      <c r="LFS50"/>
      <c r="LFT50"/>
      <c r="LFU50"/>
      <c r="LFV50"/>
      <c r="LFW50"/>
      <c r="LFX50"/>
      <c r="LFY50"/>
      <c r="LFZ50"/>
      <c r="LGA50"/>
      <c r="LGB50"/>
      <c r="LGC50"/>
      <c r="LGD50"/>
      <c r="LGE50"/>
      <c r="LGF50"/>
      <c r="LGG50"/>
      <c r="LGH50"/>
      <c r="LGI50"/>
      <c r="LGJ50"/>
      <c r="LGK50"/>
      <c r="LGL50"/>
      <c r="LGM50"/>
      <c r="LGN50"/>
      <c r="LGO50"/>
      <c r="LGP50"/>
      <c r="LGQ50"/>
      <c r="LGR50"/>
      <c r="LGS50"/>
      <c r="LGT50"/>
      <c r="LGU50"/>
      <c r="LGV50"/>
      <c r="LGW50"/>
      <c r="LGX50"/>
      <c r="LGY50"/>
      <c r="LGZ50"/>
      <c r="LHA50"/>
      <c r="LHB50"/>
      <c r="LHC50"/>
      <c r="LHD50"/>
      <c r="LHE50"/>
      <c r="LHF50"/>
      <c r="LHG50"/>
      <c r="LHH50"/>
      <c r="LHI50"/>
      <c r="LHJ50"/>
      <c r="LHK50"/>
      <c r="LHL50"/>
      <c r="LHM50"/>
      <c r="LHN50"/>
      <c r="LHO50"/>
      <c r="LHP50"/>
      <c r="LHQ50"/>
      <c r="LHR50"/>
      <c r="LHS50"/>
      <c r="LHT50"/>
      <c r="LHU50"/>
      <c r="LHV50"/>
      <c r="LHW50"/>
      <c r="LHX50"/>
      <c r="LHY50"/>
      <c r="LHZ50"/>
      <c r="LIA50"/>
      <c r="LIB50"/>
      <c r="LIC50"/>
      <c r="LID50"/>
      <c r="LIE50"/>
      <c r="LIF50"/>
      <c r="LIG50"/>
      <c r="LIH50"/>
      <c r="LII50"/>
      <c r="LIJ50"/>
      <c r="LIK50"/>
      <c r="LIL50"/>
      <c r="LIM50"/>
      <c r="LIN50"/>
      <c r="LIO50"/>
      <c r="LIP50"/>
      <c r="LIQ50"/>
      <c r="LIR50"/>
      <c r="LIS50"/>
      <c r="LIT50"/>
      <c r="LIU50"/>
      <c r="LIV50"/>
      <c r="LIW50"/>
      <c r="LIX50"/>
      <c r="LIY50"/>
      <c r="LIZ50"/>
      <c r="LJA50"/>
      <c r="LJB50"/>
      <c r="LJC50"/>
      <c r="LJD50"/>
      <c r="LJE50"/>
      <c r="LJF50"/>
      <c r="LJG50"/>
      <c r="LJH50"/>
      <c r="LJI50"/>
      <c r="LJJ50"/>
      <c r="LJK50"/>
      <c r="LJL50"/>
      <c r="LJM50"/>
      <c r="LJN50"/>
      <c r="LJO50"/>
      <c r="LJP50"/>
      <c r="LJQ50"/>
      <c r="LJR50"/>
      <c r="LJS50"/>
      <c r="LJT50"/>
      <c r="LJU50"/>
      <c r="LJV50"/>
      <c r="LJW50"/>
      <c r="LJX50"/>
      <c r="LJY50"/>
      <c r="LJZ50"/>
      <c r="LKA50"/>
      <c r="LKB50"/>
      <c r="LKC50"/>
      <c r="LKD50"/>
      <c r="LKE50"/>
      <c r="LKF50"/>
      <c r="LKG50"/>
      <c r="LKH50"/>
      <c r="LKI50"/>
      <c r="LKJ50"/>
      <c r="LKK50"/>
      <c r="LKL50"/>
      <c r="LKM50"/>
      <c r="LKN50"/>
      <c r="LKO50"/>
      <c r="LKP50"/>
      <c r="LKQ50"/>
      <c r="LKR50"/>
      <c r="LKS50"/>
      <c r="LKT50"/>
      <c r="LKU50"/>
      <c r="LKV50"/>
      <c r="LKW50"/>
      <c r="LKX50"/>
      <c r="LKY50"/>
      <c r="LKZ50"/>
      <c r="LLA50"/>
      <c r="LLB50"/>
      <c r="LLC50"/>
      <c r="LLD50"/>
      <c r="LLE50"/>
      <c r="LLF50"/>
      <c r="LLG50"/>
      <c r="LLH50"/>
      <c r="LLI50"/>
      <c r="LLJ50"/>
      <c r="LLK50"/>
      <c r="LLL50"/>
      <c r="LLM50"/>
      <c r="LLN50"/>
      <c r="LLO50"/>
      <c r="LLP50"/>
      <c r="LLQ50"/>
      <c r="LLR50"/>
      <c r="LLS50"/>
      <c r="LLT50"/>
      <c r="LLU50"/>
      <c r="LLV50"/>
      <c r="LLW50"/>
      <c r="LLX50"/>
      <c r="LLY50"/>
      <c r="LLZ50"/>
      <c r="LMA50"/>
      <c r="LMB50"/>
      <c r="LMC50"/>
      <c r="LMD50"/>
      <c r="LME50"/>
      <c r="LMF50"/>
      <c r="LMG50"/>
      <c r="LMH50"/>
      <c r="LMI50"/>
      <c r="LMJ50"/>
      <c r="LMK50"/>
      <c r="LML50"/>
      <c r="LMM50"/>
      <c r="LMN50"/>
      <c r="LMO50"/>
      <c r="LMP50"/>
      <c r="LMQ50"/>
      <c r="LMR50"/>
      <c r="LMS50"/>
      <c r="LMT50"/>
      <c r="LMU50"/>
      <c r="LMV50"/>
      <c r="LMW50"/>
      <c r="LMX50"/>
      <c r="LMY50"/>
      <c r="LMZ50"/>
      <c r="LNA50"/>
      <c r="LNB50"/>
      <c r="LNC50"/>
      <c r="LND50"/>
      <c r="LNE50"/>
      <c r="LNF50"/>
      <c r="LNG50"/>
      <c r="LNH50"/>
      <c r="LNI50"/>
      <c r="LNJ50"/>
      <c r="LNK50"/>
      <c r="LNL50"/>
      <c r="LNM50"/>
      <c r="LNN50"/>
      <c r="LNO50"/>
      <c r="LNP50"/>
      <c r="LNQ50"/>
      <c r="LNR50"/>
      <c r="LNS50"/>
      <c r="LNT50"/>
      <c r="LNU50"/>
      <c r="LNV50"/>
      <c r="LNW50"/>
      <c r="LNX50"/>
      <c r="LNY50"/>
      <c r="LNZ50"/>
      <c r="LOA50"/>
      <c r="LOB50"/>
      <c r="LOC50"/>
      <c r="LOD50"/>
      <c r="LOE50"/>
      <c r="LOF50"/>
      <c r="LOG50"/>
      <c r="LOH50"/>
      <c r="LOI50"/>
      <c r="LOJ50"/>
      <c r="LOK50"/>
      <c r="LOL50"/>
      <c r="LOM50"/>
      <c r="LON50"/>
      <c r="LOO50"/>
      <c r="LOP50"/>
      <c r="LOQ50"/>
      <c r="LOR50"/>
      <c r="LOS50"/>
      <c r="LOT50"/>
      <c r="LOU50"/>
      <c r="LOV50"/>
      <c r="LOW50"/>
      <c r="LOX50"/>
      <c r="LOY50"/>
      <c r="LOZ50"/>
      <c r="LPA50"/>
      <c r="LPB50"/>
      <c r="LPC50"/>
      <c r="LPD50"/>
      <c r="LPE50"/>
      <c r="LPF50"/>
      <c r="LPG50"/>
      <c r="LPH50"/>
      <c r="LPI50"/>
      <c r="LPJ50"/>
      <c r="LPK50"/>
      <c r="LPL50"/>
      <c r="LPM50"/>
      <c r="LPN50"/>
      <c r="LPO50"/>
      <c r="LPP50"/>
      <c r="LPQ50"/>
      <c r="LPR50"/>
      <c r="LPS50"/>
      <c r="LPT50"/>
      <c r="LPU50"/>
      <c r="LPV50"/>
      <c r="LPW50"/>
      <c r="LPX50"/>
      <c r="LPY50"/>
      <c r="LPZ50"/>
      <c r="LQA50"/>
      <c r="LQB50"/>
      <c r="LQC50"/>
      <c r="LQD50"/>
      <c r="LQE50"/>
      <c r="LQF50"/>
      <c r="LQG50"/>
      <c r="LQH50"/>
      <c r="LQI50"/>
      <c r="LQJ50"/>
      <c r="LQK50"/>
      <c r="LQL50"/>
      <c r="LQM50"/>
      <c r="LQN50"/>
      <c r="LQO50"/>
      <c r="LQP50"/>
      <c r="LQQ50"/>
      <c r="LQR50"/>
      <c r="LQS50"/>
      <c r="LQT50"/>
      <c r="LQU50"/>
      <c r="LQV50"/>
      <c r="LQW50"/>
      <c r="LQX50"/>
      <c r="LQY50"/>
      <c r="LQZ50"/>
      <c r="LRA50"/>
      <c r="LRB50"/>
      <c r="LRC50"/>
      <c r="LRD50"/>
      <c r="LRE50"/>
      <c r="LRF50"/>
      <c r="LRG50"/>
      <c r="LRH50"/>
      <c r="LRI50"/>
      <c r="LRJ50"/>
      <c r="LRK50"/>
      <c r="LRL50"/>
      <c r="LRM50"/>
      <c r="LRN50"/>
      <c r="LRO50"/>
      <c r="LRP50"/>
      <c r="LRQ50"/>
      <c r="LRR50"/>
      <c r="LRS50"/>
      <c r="LRT50"/>
      <c r="LRU50"/>
      <c r="LRV50"/>
      <c r="LRW50"/>
      <c r="LRX50"/>
      <c r="LRY50"/>
      <c r="LRZ50"/>
      <c r="LSA50"/>
      <c r="LSB50"/>
      <c r="LSC50"/>
      <c r="LSD50"/>
      <c r="LSE50"/>
      <c r="LSF50"/>
      <c r="LSG50"/>
      <c r="LSH50"/>
      <c r="LSI50"/>
      <c r="LSJ50"/>
      <c r="LSK50"/>
      <c r="LSL50"/>
      <c r="LSM50"/>
      <c r="LSN50"/>
      <c r="LSO50"/>
      <c r="LSP50"/>
      <c r="LSQ50"/>
      <c r="LSR50"/>
      <c r="LSS50"/>
      <c r="LST50"/>
      <c r="LSU50"/>
      <c r="LSV50"/>
      <c r="LSW50"/>
      <c r="LSX50"/>
      <c r="LSY50"/>
      <c r="LSZ50"/>
      <c r="LTA50"/>
      <c r="LTB50"/>
      <c r="LTC50"/>
      <c r="LTD50"/>
      <c r="LTE50"/>
      <c r="LTF50"/>
      <c r="LTG50"/>
      <c r="LTH50"/>
      <c r="LTI50"/>
      <c r="LTJ50"/>
      <c r="LTK50"/>
      <c r="LTL50"/>
      <c r="LTM50"/>
      <c r="LTN50"/>
      <c r="LTO50"/>
      <c r="LTP50"/>
      <c r="LTQ50"/>
      <c r="LTR50"/>
      <c r="LTS50"/>
      <c r="LTT50"/>
      <c r="LTU50"/>
      <c r="LTV50"/>
      <c r="LTW50"/>
      <c r="LTX50"/>
      <c r="LTY50"/>
      <c r="LTZ50"/>
      <c r="LUA50"/>
      <c r="LUB50"/>
      <c r="LUC50"/>
      <c r="LUD50"/>
      <c r="LUE50"/>
      <c r="LUF50"/>
      <c r="LUG50"/>
      <c r="LUH50"/>
      <c r="LUI50"/>
      <c r="LUJ50"/>
      <c r="LUK50"/>
      <c r="LUL50"/>
      <c r="LUM50"/>
      <c r="LUN50"/>
      <c r="LUO50"/>
      <c r="LUP50"/>
      <c r="LUQ50"/>
      <c r="LUR50"/>
      <c r="LUS50"/>
      <c r="LUT50"/>
      <c r="LUU50"/>
      <c r="LUV50"/>
      <c r="LUW50"/>
      <c r="LUX50"/>
      <c r="LUY50"/>
      <c r="LUZ50"/>
      <c r="LVA50"/>
      <c r="LVB50"/>
      <c r="LVC50"/>
      <c r="LVD50"/>
      <c r="LVE50"/>
      <c r="LVF50"/>
      <c r="LVG50"/>
      <c r="LVH50"/>
      <c r="LVI50"/>
      <c r="LVJ50"/>
      <c r="LVK50"/>
      <c r="LVL50"/>
      <c r="LVM50"/>
      <c r="LVN50"/>
      <c r="LVO50"/>
      <c r="LVP50"/>
      <c r="LVQ50"/>
      <c r="LVR50"/>
      <c r="LVS50"/>
      <c r="LVT50"/>
      <c r="LVU50"/>
      <c r="LVV50"/>
      <c r="LVW50"/>
      <c r="LVX50"/>
      <c r="LVY50"/>
      <c r="LVZ50"/>
      <c r="LWA50"/>
      <c r="LWB50"/>
      <c r="LWC50"/>
      <c r="LWD50"/>
      <c r="LWE50"/>
      <c r="LWF50"/>
      <c r="LWG50"/>
      <c r="LWH50"/>
      <c r="LWI50"/>
      <c r="LWJ50"/>
      <c r="LWK50"/>
      <c r="LWL50"/>
      <c r="LWM50"/>
      <c r="LWN50"/>
      <c r="LWO50"/>
      <c r="LWP50"/>
      <c r="LWQ50"/>
      <c r="LWR50"/>
      <c r="LWS50"/>
      <c r="LWT50"/>
      <c r="LWU50"/>
      <c r="LWV50"/>
      <c r="LWW50"/>
      <c r="LWX50"/>
      <c r="LWY50"/>
      <c r="LWZ50"/>
      <c r="LXA50"/>
      <c r="LXB50"/>
      <c r="LXC50"/>
      <c r="LXD50"/>
      <c r="LXE50"/>
      <c r="LXF50"/>
      <c r="LXG50"/>
      <c r="LXH50"/>
      <c r="LXI50"/>
      <c r="LXJ50"/>
      <c r="LXK50"/>
      <c r="LXL50"/>
      <c r="LXM50"/>
      <c r="LXN50"/>
      <c r="LXO50"/>
      <c r="LXP50"/>
      <c r="LXQ50"/>
      <c r="LXR50"/>
      <c r="LXS50"/>
      <c r="LXT50"/>
      <c r="LXU50"/>
      <c r="LXV50"/>
      <c r="LXW50"/>
      <c r="LXX50"/>
      <c r="LXY50"/>
      <c r="LXZ50"/>
      <c r="LYA50"/>
      <c r="LYB50"/>
      <c r="LYC50"/>
      <c r="LYD50"/>
      <c r="LYE50"/>
      <c r="LYF50"/>
      <c r="LYG50"/>
      <c r="LYH50"/>
      <c r="LYI50"/>
      <c r="LYJ50"/>
      <c r="LYK50"/>
      <c r="LYL50"/>
      <c r="LYM50"/>
      <c r="LYN50"/>
      <c r="LYO50"/>
      <c r="LYP50"/>
      <c r="LYQ50"/>
      <c r="LYR50"/>
      <c r="LYS50"/>
      <c r="LYT50"/>
      <c r="LYU50"/>
      <c r="LYV50"/>
      <c r="LYW50"/>
      <c r="LYX50"/>
      <c r="LYY50"/>
      <c r="LYZ50"/>
      <c r="LZA50"/>
      <c r="LZB50"/>
      <c r="LZC50"/>
      <c r="LZD50"/>
      <c r="LZE50"/>
      <c r="LZF50"/>
      <c r="LZG50"/>
      <c r="LZH50"/>
      <c r="LZI50"/>
      <c r="LZJ50"/>
      <c r="LZK50"/>
      <c r="LZL50"/>
      <c r="LZM50"/>
      <c r="LZN50"/>
      <c r="LZO50"/>
      <c r="LZP50"/>
      <c r="LZQ50"/>
      <c r="LZR50"/>
      <c r="LZS50"/>
      <c r="LZT50"/>
      <c r="LZU50"/>
      <c r="LZV50"/>
      <c r="LZW50"/>
      <c r="LZX50"/>
      <c r="LZY50"/>
      <c r="LZZ50"/>
      <c r="MAA50"/>
      <c r="MAB50"/>
      <c r="MAC50"/>
      <c r="MAD50"/>
      <c r="MAE50"/>
      <c r="MAF50"/>
      <c r="MAG50"/>
      <c r="MAH50"/>
      <c r="MAI50"/>
      <c r="MAJ50"/>
      <c r="MAK50"/>
      <c r="MAL50"/>
      <c r="MAM50"/>
      <c r="MAN50"/>
      <c r="MAO50"/>
      <c r="MAP50"/>
      <c r="MAQ50"/>
      <c r="MAR50"/>
      <c r="MAS50"/>
      <c r="MAT50"/>
      <c r="MAU50"/>
      <c r="MAV50"/>
      <c r="MAW50"/>
      <c r="MAX50"/>
      <c r="MAY50"/>
      <c r="MAZ50"/>
      <c r="MBA50"/>
      <c r="MBB50"/>
      <c r="MBC50"/>
      <c r="MBD50"/>
      <c r="MBE50"/>
      <c r="MBF50"/>
      <c r="MBG50"/>
      <c r="MBH50"/>
      <c r="MBI50"/>
      <c r="MBJ50"/>
      <c r="MBK50"/>
      <c r="MBL50"/>
      <c r="MBM50"/>
      <c r="MBN50"/>
      <c r="MBO50"/>
      <c r="MBP50"/>
      <c r="MBQ50"/>
      <c r="MBR50"/>
      <c r="MBS50"/>
      <c r="MBT50"/>
      <c r="MBU50"/>
      <c r="MBV50"/>
      <c r="MBW50"/>
      <c r="MBX50"/>
      <c r="MBY50"/>
      <c r="MBZ50"/>
      <c r="MCA50"/>
      <c r="MCB50"/>
      <c r="MCC50"/>
      <c r="MCD50"/>
      <c r="MCE50"/>
      <c r="MCF50"/>
      <c r="MCG50"/>
      <c r="MCH50"/>
      <c r="MCI50"/>
      <c r="MCJ50"/>
      <c r="MCK50"/>
      <c r="MCL50"/>
      <c r="MCM50"/>
      <c r="MCN50"/>
      <c r="MCO50"/>
      <c r="MCP50"/>
      <c r="MCQ50"/>
      <c r="MCR50"/>
      <c r="MCS50"/>
      <c r="MCT50"/>
      <c r="MCU50"/>
      <c r="MCV50"/>
      <c r="MCW50"/>
      <c r="MCX50"/>
      <c r="MCY50"/>
      <c r="MCZ50"/>
      <c r="MDA50"/>
      <c r="MDB50"/>
      <c r="MDC50"/>
      <c r="MDD50"/>
      <c r="MDE50"/>
      <c r="MDF50"/>
      <c r="MDG50"/>
      <c r="MDH50"/>
      <c r="MDI50"/>
      <c r="MDJ50"/>
      <c r="MDK50"/>
      <c r="MDL50"/>
      <c r="MDM50"/>
      <c r="MDN50"/>
      <c r="MDO50"/>
      <c r="MDP50"/>
      <c r="MDQ50"/>
      <c r="MDR50"/>
      <c r="MDS50"/>
      <c r="MDT50"/>
      <c r="MDU50"/>
      <c r="MDV50"/>
      <c r="MDW50"/>
      <c r="MDX50"/>
      <c r="MDY50"/>
      <c r="MDZ50"/>
      <c r="MEA50"/>
      <c r="MEB50"/>
      <c r="MEC50"/>
      <c r="MED50"/>
      <c r="MEE50"/>
      <c r="MEF50"/>
      <c r="MEG50"/>
      <c r="MEH50"/>
      <c r="MEI50"/>
      <c r="MEJ50"/>
      <c r="MEK50"/>
      <c r="MEL50"/>
      <c r="MEM50"/>
      <c r="MEN50"/>
      <c r="MEO50"/>
      <c r="MEP50"/>
      <c r="MEQ50"/>
      <c r="MER50"/>
      <c r="MES50"/>
      <c r="MET50"/>
      <c r="MEU50"/>
      <c r="MEV50"/>
      <c r="MEW50"/>
      <c r="MEX50"/>
      <c r="MEY50"/>
      <c r="MEZ50"/>
      <c r="MFA50"/>
      <c r="MFB50"/>
      <c r="MFC50"/>
      <c r="MFD50"/>
      <c r="MFE50"/>
      <c r="MFF50"/>
      <c r="MFG50"/>
      <c r="MFH50"/>
      <c r="MFI50"/>
      <c r="MFJ50"/>
      <c r="MFK50"/>
      <c r="MFL50"/>
      <c r="MFM50"/>
      <c r="MFN50"/>
      <c r="MFO50"/>
      <c r="MFP50"/>
      <c r="MFQ50"/>
      <c r="MFR50"/>
      <c r="MFS50"/>
      <c r="MFT50"/>
      <c r="MFU50"/>
      <c r="MFV50"/>
      <c r="MFW50"/>
      <c r="MFX50"/>
      <c r="MFY50"/>
      <c r="MFZ50"/>
      <c r="MGA50"/>
      <c r="MGB50"/>
      <c r="MGC50"/>
      <c r="MGD50"/>
      <c r="MGE50"/>
      <c r="MGF50"/>
      <c r="MGG50"/>
      <c r="MGH50"/>
      <c r="MGI50"/>
      <c r="MGJ50"/>
      <c r="MGK50"/>
      <c r="MGL50"/>
      <c r="MGM50"/>
      <c r="MGN50"/>
      <c r="MGO50"/>
      <c r="MGP50"/>
      <c r="MGQ50"/>
      <c r="MGR50"/>
      <c r="MGS50"/>
      <c r="MGT50"/>
      <c r="MGU50"/>
      <c r="MGV50"/>
      <c r="MGW50"/>
      <c r="MGX50"/>
      <c r="MGY50"/>
      <c r="MGZ50"/>
      <c r="MHA50"/>
      <c r="MHB50"/>
      <c r="MHC50"/>
      <c r="MHD50"/>
      <c r="MHE50"/>
      <c r="MHF50"/>
      <c r="MHG50"/>
      <c r="MHH50"/>
      <c r="MHI50"/>
      <c r="MHJ50"/>
      <c r="MHK50"/>
      <c r="MHL50"/>
      <c r="MHM50"/>
      <c r="MHN50"/>
      <c r="MHO50"/>
      <c r="MHP50"/>
      <c r="MHQ50"/>
      <c r="MHR50"/>
      <c r="MHS50"/>
      <c r="MHT50"/>
      <c r="MHU50"/>
      <c r="MHV50"/>
      <c r="MHW50"/>
      <c r="MHX50"/>
      <c r="MHY50"/>
      <c r="MHZ50"/>
      <c r="MIA50"/>
      <c r="MIB50"/>
      <c r="MIC50"/>
      <c r="MID50"/>
      <c r="MIE50"/>
      <c r="MIF50"/>
      <c r="MIG50"/>
      <c r="MIH50"/>
      <c r="MII50"/>
      <c r="MIJ50"/>
      <c r="MIK50"/>
      <c r="MIL50"/>
      <c r="MIM50"/>
      <c r="MIN50"/>
      <c r="MIO50"/>
      <c r="MIP50"/>
      <c r="MIQ50"/>
      <c r="MIR50"/>
      <c r="MIS50"/>
      <c r="MIT50"/>
      <c r="MIU50"/>
      <c r="MIV50"/>
      <c r="MIW50"/>
      <c r="MIX50"/>
      <c r="MIY50"/>
      <c r="MIZ50"/>
      <c r="MJA50"/>
      <c r="MJB50"/>
      <c r="MJC50"/>
      <c r="MJD50"/>
      <c r="MJE50"/>
      <c r="MJF50"/>
      <c r="MJG50"/>
      <c r="MJH50"/>
      <c r="MJI50"/>
      <c r="MJJ50"/>
      <c r="MJK50"/>
      <c r="MJL50"/>
      <c r="MJM50"/>
      <c r="MJN50"/>
      <c r="MJO50"/>
      <c r="MJP50"/>
      <c r="MJQ50"/>
      <c r="MJR50"/>
      <c r="MJS50"/>
      <c r="MJT50"/>
      <c r="MJU50"/>
      <c r="MJV50"/>
      <c r="MJW50"/>
      <c r="MJX50"/>
      <c r="MJY50"/>
      <c r="MJZ50"/>
      <c r="MKA50"/>
      <c r="MKB50"/>
      <c r="MKC50"/>
      <c r="MKD50"/>
      <c r="MKE50"/>
      <c r="MKF50"/>
      <c r="MKG50"/>
      <c r="MKH50"/>
      <c r="MKI50"/>
      <c r="MKJ50"/>
      <c r="MKK50"/>
      <c r="MKL50"/>
      <c r="MKM50"/>
      <c r="MKN50"/>
      <c r="MKO50"/>
      <c r="MKP50"/>
      <c r="MKQ50"/>
      <c r="MKR50"/>
      <c r="MKS50"/>
      <c r="MKT50"/>
      <c r="MKU50"/>
      <c r="MKV50"/>
      <c r="MKW50"/>
      <c r="MKX50"/>
      <c r="MKY50"/>
      <c r="MKZ50"/>
      <c r="MLA50"/>
      <c r="MLB50"/>
      <c r="MLC50"/>
      <c r="MLD50"/>
      <c r="MLE50"/>
      <c r="MLF50"/>
      <c r="MLG50"/>
      <c r="MLH50"/>
      <c r="MLI50"/>
      <c r="MLJ50"/>
      <c r="MLK50"/>
      <c r="MLL50"/>
      <c r="MLM50"/>
      <c r="MLN50"/>
      <c r="MLO50"/>
      <c r="MLP50"/>
      <c r="MLQ50"/>
      <c r="MLR50"/>
      <c r="MLS50"/>
      <c r="MLT50"/>
      <c r="MLU50"/>
      <c r="MLV50"/>
      <c r="MLW50"/>
      <c r="MLX50"/>
      <c r="MLY50"/>
      <c r="MLZ50"/>
      <c r="MMA50"/>
      <c r="MMB50"/>
      <c r="MMC50"/>
      <c r="MMD50"/>
      <c r="MME50"/>
      <c r="MMF50"/>
      <c r="MMG50"/>
      <c r="MMH50"/>
      <c r="MMI50"/>
      <c r="MMJ50"/>
      <c r="MMK50"/>
      <c r="MML50"/>
      <c r="MMM50"/>
      <c r="MMN50"/>
      <c r="MMO50"/>
      <c r="MMP50"/>
      <c r="MMQ50"/>
      <c r="MMR50"/>
      <c r="MMS50"/>
      <c r="MMT50"/>
      <c r="MMU50"/>
      <c r="MMV50"/>
      <c r="MMW50"/>
      <c r="MMX50"/>
      <c r="MMY50"/>
      <c r="MMZ50"/>
      <c r="MNA50"/>
      <c r="MNB50"/>
      <c r="MNC50"/>
      <c r="MND50"/>
      <c r="MNE50"/>
      <c r="MNF50"/>
      <c r="MNG50"/>
      <c r="MNH50"/>
      <c r="MNI50"/>
      <c r="MNJ50"/>
      <c r="MNK50"/>
      <c r="MNL50"/>
      <c r="MNM50"/>
      <c r="MNN50"/>
      <c r="MNO50"/>
      <c r="MNP50"/>
      <c r="MNQ50"/>
      <c r="MNR50"/>
      <c r="MNS50"/>
      <c r="MNT50"/>
      <c r="MNU50"/>
      <c r="MNV50"/>
      <c r="MNW50"/>
      <c r="MNX50"/>
      <c r="MNY50"/>
      <c r="MNZ50"/>
      <c r="MOA50"/>
      <c r="MOB50"/>
      <c r="MOC50"/>
      <c r="MOD50"/>
      <c r="MOE50"/>
      <c r="MOF50"/>
      <c r="MOG50"/>
      <c r="MOH50"/>
      <c r="MOI50"/>
      <c r="MOJ50"/>
      <c r="MOK50"/>
      <c r="MOL50"/>
      <c r="MOM50"/>
      <c r="MON50"/>
      <c r="MOO50"/>
      <c r="MOP50"/>
      <c r="MOQ50"/>
      <c r="MOR50"/>
      <c r="MOS50"/>
      <c r="MOT50"/>
      <c r="MOU50"/>
      <c r="MOV50"/>
      <c r="MOW50"/>
      <c r="MOX50"/>
      <c r="MOY50"/>
      <c r="MOZ50"/>
      <c r="MPA50"/>
      <c r="MPB50"/>
      <c r="MPC50"/>
      <c r="MPD50"/>
      <c r="MPE50"/>
      <c r="MPF50"/>
      <c r="MPG50"/>
      <c r="MPH50"/>
      <c r="MPI50"/>
      <c r="MPJ50"/>
      <c r="MPK50"/>
      <c r="MPL50"/>
      <c r="MPM50"/>
      <c r="MPN50"/>
      <c r="MPO50"/>
      <c r="MPP50"/>
      <c r="MPQ50"/>
      <c r="MPR50"/>
      <c r="MPS50"/>
      <c r="MPT50"/>
      <c r="MPU50"/>
      <c r="MPV50"/>
      <c r="MPW50"/>
      <c r="MPX50"/>
      <c r="MPY50"/>
      <c r="MPZ50"/>
      <c r="MQA50"/>
      <c r="MQB50"/>
      <c r="MQC50"/>
      <c r="MQD50"/>
      <c r="MQE50"/>
      <c r="MQF50"/>
      <c r="MQG50"/>
      <c r="MQH50"/>
      <c r="MQI50"/>
      <c r="MQJ50"/>
      <c r="MQK50"/>
      <c r="MQL50"/>
      <c r="MQM50"/>
      <c r="MQN50"/>
      <c r="MQO50"/>
      <c r="MQP50"/>
      <c r="MQQ50"/>
      <c r="MQR50"/>
      <c r="MQS50"/>
      <c r="MQT50"/>
      <c r="MQU50"/>
      <c r="MQV50"/>
      <c r="MQW50"/>
      <c r="MQX50"/>
      <c r="MQY50"/>
      <c r="MQZ50"/>
      <c r="MRA50"/>
      <c r="MRB50"/>
      <c r="MRC50"/>
      <c r="MRD50"/>
      <c r="MRE50"/>
      <c r="MRF50"/>
      <c r="MRG50"/>
      <c r="MRH50"/>
      <c r="MRI50"/>
      <c r="MRJ50"/>
      <c r="MRK50"/>
      <c r="MRL50"/>
      <c r="MRM50"/>
      <c r="MRN50"/>
      <c r="MRO50"/>
      <c r="MRP50"/>
      <c r="MRQ50"/>
      <c r="MRR50"/>
      <c r="MRS50"/>
      <c r="MRT50"/>
      <c r="MRU50"/>
      <c r="MRV50"/>
      <c r="MRW50"/>
      <c r="MRX50"/>
      <c r="MRY50"/>
      <c r="MRZ50"/>
      <c r="MSA50"/>
      <c r="MSB50"/>
      <c r="MSC50"/>
      <c r="MSD50"/>
      <c r="MSE50"/>
      <c r="MSF50"/>
      <c r="MSG50"/>
      <c r="MSH50"/>
      <c r="MSI50"/>
      <c r="MSJ50"/>
      <c r="MSK50"/>
      <c r="MSL50"/>
      <c r="MSM50"/>
      <c r="MSN50"/>
      <c r="MSO50"/>
      <c r="MSP50"/>
      <c r="MSQ50"/>
      <c r="MSR50"/>
      <c r="MSS50"/>
      <c r="MST50"/>
      <c r="MSU50"/>
      <c r="MSV50"/>
      <c r="MSW50"/>
      <c r="MSX50"/>
      <c r="MSY50"/>
      <c r="MSZ50"/>
      <c r="MTA50"/>
      <c r="MTB50"/>
      <c r="MTC50"/>
      <c r="MTD50"/>
      <c r="MTE50"/>
      <c r="MTF50"/>
      <c r="MTG50"/>
      <c r="MTH50"/>
      <c r="MTI50"/>
      <c r="MTJ50"/>
      <c r="MTK50"/>
      <c r="MTL50"/>
      <c r="MTM50"/>
      <c r="MTN50"/>
      <c r="MTO50"/>
      <c r="MTP50"/>
      <c r="MTQ50"/>
      <c r="MTR50"/>
      <c r="MTS50"/>
      <c r="MTT50"/>
      <c r="MTU50"/>
      <c r="MTV50"/>
      <c r="MTW50"/>
      <c r="MTX50"/>
      <c r="MTY50"/>
      <c r="MTZ50"/>
      <c r="MUA50"/>
      <c r="MUB50"/>
      <c r="MUC50"/>
      <c r="MUD50"/>
      <c r="MUE50"/>
      <c r="MUF50"/>
      <c r="MUG50"/>
      <c r="MUH50"/>
      <c r="MUI50"/>
      <c r="MUJ50"/>
      <c r="MUK50"/>
      <c r="MUL50"/>
      <c r="MUM50"/>
      <c r="MUN50"/>
      <c r="MUO50"/>
      <c r="MUP50"/>
      <c r="MUQ50"/>
      <c r="MUR50"/>
      <c r="MUS50"/>
      <c r="MUT50"/>
      <c r="MUU50"/>
      <c r="MUV50"/>
      <c r="MUW50"/>
      <c r="MUX50"/>
      <c r="MUY50"/>
      <c r="MUZ50"/>
      <c r="MVA50"/>
      <c r="MVB50"/>
      <c r="MVC50"/>
      <c r="MVD50"/>
      <c r="MVE50"/>
      <c r="MVF50"/>
      <c r="MVG50"/>
      <c r="MVH50"/>
      <c r="MVI50"/>
      <c r="MVJ50"/>
      <c r="MVK50"/>
      <c r="MVL50"/>
      <c r="MVM50"/>
      <c r="MVN50"/>
      <c r="MVO50"/>
      <c r="MVP50"/>
      <c r="MVQ50"/>
      <c r="MVR50"/>
      <c r="MVS50"/>
      <c r="MVT50"/>
      <c r="MVU50"/>
      <c r="MVV50"/>
      <c r="MVW50"/>
      <c r="MVX50"/>
      <c r="MVY50"/>
      <c r="MVZ50"/>
      <c r="MWA50"/>
      <c r="MWB50"/>
      <c r="MWC50"/>
      <c r="MWD50"/>
      <c r="MWE50"/>
      <c r="MWF50"/>
      <c r="MWG50"/>
      <c r="MWH50"/>
      <c r="MWI50"/>
      <c r="MWJ50"/>
      <c r="MWK50"/>
      <c r="MWL50"/>
      <c r="MWM50"/>
      <c r="MWN50"/>
      <c r="MWO50"/>
      <c r="MWP50"/>
      <c r="MWQ50"/>
      <c r="MWR50"/>
      <c r="MWS50"/>
      <c r="MWT50"/>
      <c r="MWU50"/>
      <c r="MWV50"/>
      <c r="MWW50"/>
      <c r="MWX50"/>
      <c r="MWY50"/>
      <c r="MWZ50"/>
      <c r="MXA50"/>
      <c r="MXB50"/>
      <c r="MXC50"/>
      <c r="MXD50"/>
      <c r="MXE50"/>
      <c r="MXF50"/>
      <c r="MXG50"/>
      <c r="MXH50"/>
      <c r="MXI50"/>
      <c r="MXJ50"/>
      <c r="MXK50"/>
      <c r="MXL50"/>
      <c r="MXM50"/>
      <c r="MXN50"/>
      <c r="MXO50"/>
      <c r="MXP50"/>
      <c r="MXQ50"/>
      <c r="MXR50"/>
      <c r="MXS50"/>
      <c r="MXT50"/>
      <c r="MXU50"/>
      <c r="MXV50"/>
      <c r="MXW50"/>
      <c r="MXX50"/>
      <c r="MXY50"/>
      <c r="MXZ50"/>
      <c r="MYA50"/>
      <c r="MYB50"/>
      <c r="MYC50"/>
      <c r="MYD50"/>
      <c r="MYE50"/>
      <c r="MYF50"/>
      <c r="MYG50"/>
      <c r="MYH50"/>
      <c r="MYI50"/>
      <c r="MYJ50"/>
      <c r="MYK50"/>
      <c r="MYL50"/>
      <c r="MYM50"/>
      <c r="MYN50"/>
      <c r="MYO50"/>
      <c r="MYP50"/>
      <c r="MYQ50"/>
      <c r="MYR50"/>
      <c r="MYS50"/>
      <c r="MYT50"/>
      <c r="MYU50"/>
      <c r="MYV50"/>
      <c r="MYW50"/>
      <c r="MYX50"/>
      <c r="MYY50"/>
      <c r="MYZ50"/>
      <c r="MZA50"/>
      <c r="MZB50"/>
      <c r="MZC50"/>
      <c r="MZD50"/>
      <c r="MZE50"/>
      <c r="MZF50"/>
      <c r="MZG50"/>
      <c r="MZH50"/>
      <c r="MZI50"/>
      <c r="MZJ50"/>
      <c r="MZK50"/>
      <c r="MZL50"/>
      <c r="MZM50"/>
      <c r="MZN50"/>
      <c r="MZO50"/>
      <c r="MZP50"/>
      <c r="MZQ50"/>
      <c r="MZR50"/>
      <c r="MZS50"/>
      <c r="MZT50"/>
      <c r="MZU50"/>
      <c r="MZV50"/>
      <c r="MZW50"/>
      <c r="MZX50"/>
      <c r="MZY50"/>
      <c r="MZZ50"/>
      <c r="NAA50"/>
      <c r="NAB50"/>
      <c r="NAC50"/>
      <c r="NAD50"/>
      <c r="NAE50"/>
      <c r="NAF50"/>
      <c r="NAG50"/>
      <c r="NAH50"/>
      <c r="NAI50"/>
      <c r="NAJ50"/>
      <c r="NAK50"/>
      <c r="NAL50"/>
      <c r="NAM50"/>
      <c r="NAN50"/>
      <c r="NAO50"/>
      <c r="NAP50"/>
      <c r="NAQ50"/>
      <c r="NAR50"/>
      <c r="NAS50"/>
      <c r="NAT50"/>
      <c r="NAU50"/>
      <c r="NAV50"/>
      <c r="NAW50"/>
      <c r="NAX50"/>
      <c r="NAY50"/>
      <c r="NAZ50"/>
      <c r="NBA50"/>
      <c r="NBB50"/>
      <c r="NBC50"/>
      <c r="NBD50"/>
      <c r="NBE50"/>
      <c r="NBF50"/>
      <c r="NBG50"/>
      <c r="NBH50"/>
      <c r="NBI50"/>
      <c r="NBJ50"/>
      <c r="NBK50"/>
      <c r="NBL50"/>
      <c r="NBM50"/>
      <c r="NBN50"/>
      <c r="NBO50"/>
      <c r="NBP50"/>
      <c r="NBQ50"/>
      <c r="NBR50"/>
      <c r="NBS50"/>
      <c r="NBT50"/>
      <c r="NBU50"/>
      <c r="NBV50"/>
      <c r="NBW50"/>
      <c r="NBX50"/>
      <c r="NBY50"/>
      <c r="NBZ50"/>
      <c r="NCA50"/>
      <c r="NCB50"/>
      <c r="NCC50"/>
      <c r="NCD50"/>
      <c r="NCE50"/>
      <c r="NCF50"/>
      <c r="NCG50"/>
      <c r="NCH50"/>
      <c r="NCI50"/>
      <c r="NCJ50"/>
      <c r="NCK50"/>
      <c r="NCL50"/>
      <c r="NCM50"/>
      <c r="NCN50"/>
      <c r="NCO50"/>
      <c r="NCP50"/>
      <c r="NCQ50"/>
      <c r="NCR50"/>
      <c r="NCS50"/>
      <c r="NCT50"/>
      <c r="NCU50"/>
      <c r="NCV50"/>
      <c r="NCW50"/>
      <c r="NCX50"/>
      <c r="NCY50"/>
      <c r="NCZ50"/>
      <c r="NDA50"/>
      <c r="NDB50"/>
      <c r="NDC50"/>
      <c r="NDD50"/>
      <c r="NDE50"/>
      <c r="NDF50"/>
      <c r="NDG50"/>
      <c r="NDH50"/>
      <c r="NDI50"/>
      <c r="NDJ50"/>
      <c r="NDK50"/>
      <c r="NDL50"/>
      <c r="NDM50"/>
      <c r="NDN50"/>
      <c r="NDO50"/>
      <c r="NDP50"/>
      <c r="NDQ50"/>
      <c r="NDR50"/>
      <c r="NDS50"/>
      <c r="NDT50"/>
      <c r="NDU50"/>
      <c r="NDV50"/>
      <c r="NDW50"/>
      <c r="NDX50"/>
      <c r="NDY50"/>
      <c r="NDZ50"/>
      <c r="NEA50"/>
      <c r="NEB50"/>
      <c r="NEC50"/>
      <c r="NED50"/>
      <c r="NEE50"/>
      <c r="NEF50"/>
      <c r="NEG50"/>
      <c r="NEH50"/>
      <c r="NEI50"/>
      <c r="NEJ50"/>
      <c r="NEK50"/>
      <c r="NEL50"/>
      <c r="NEM50"/>
      <c r="NEN50"/>
      <c r="NEO50"/>
      <c r="NEP50"/>
      <c r="NEQ50"/>
      <c r="NER50"/>
      <c r="NES50"/>
      <c r="NET50"/>
      <c r="NEU50"/>
      <c r="NEV50"/>
      <c r="NEW50"/>
      <c r="NEX50"/>
      <c r="NEY50"/>
      <c r="NEZ50"/>
      <c r="NFA50"/>
      <c r="NFB50"/>
      <c r="NFC50"/>
      <c r="NFD50"/>
      <c r="NFE50"/>
      <c r="NFF50"/>
      <c r="NFG50"/>
      <c r="NFH50"/>
      <c r="NFI50"/>
      <c r="NFJ50"/>
      <c r="NFK50"/>
      <c r="NFL50"/>
      <c r="NFM50"/>
      <c r="NFN50"/>
      <c r="NFO50"/>
      <c r="NFP50"/>
      <c r="NFQ50"/>
      <c r="NFR50"/>
      <c r="NFS50"/>
      <c r="NFT50"/>
      <c r="NFU50"/>
      <c r="NFV50"/>
      <c r="NFW50"/>
      <c r="NFX50"/>
      <c r="NFY50"/>
      <c r="NFZ50"/>
      <c r="NGA50"/>
      <c r="NGB50"/>
      <c r="NGC50"/>
      <c r="NGD50"/>
      <c r="NGE50"/>
      <c r="NGF50"/>
      <c r="NGG50"/>
      <c r="NGH50"/>
      <c r="NGI50"/>
      <c r="NGJ50"/>
      <c r="NGK50"/>
      <c r="NGL50"/>
      <c r="NGM50"/>
      <c r="NGN50"/>
      <c r="NGO50"/>
      <c r="NGP50"/>
      <c r="NGQ50"/>
      <c r="NGR50"/>
      <c r="NGS50"/>
      <c r="NGT50"/>
      <c r="NGU50"/>
      <c r="NGV50"/>
      <c r="NGW50"/>
      <c r="NGX50"/>
      <c r="NGY50"/>
      <c r="NGZ50"/>
      <c r="NHA50"/>
      <c r="NHB50"/>
      <c r="NHC50"/>
      <c r="NHD50"/>
      <c r="NHE50"/>
      <c r="NHF50"/>
      <c r="NHG50"/>
      <c r="NHH50"/>
      <c r="NHI50"/>
      <c r="NHJ50"/>
      <c r="NHK50"/>
      <c r="NHL50"/>
      <c r="NHM50"/>
      <c r="NHN50"/>
      <c r="NHO50"/>
      <c r="NHP50"/>
      <c r="NHQ50"/>
      <c r="NHR50"/>
      <c r="NHS50"/>
      <c r="NHT50"/>
      <c r="NHU50"/>
      <c r="NHV50"/>
      <c r="NHW50"/>
      <c r="NHX50"/>
      <c r="NHY50"/>
      <c r="NHZ50"/>
      <c r="NIA50"/>
      <c r="NIB50"/>
      <c r="NIC50"/>
      <c r="NID50"/>
      <c r="NIE50"/>
      <c r="NIF50"/>
      <c r="NIG50"/>
      <c r="NIH50"/>
      <c r="NII50"/>
      <c r="NIJ50"/>
      <c r="NIK50"/>
      <c r="NIL50"/>
      <c r="NIM50"/>
      <c r="NIN50"/>
      <c r="NIO50"/>
      <c r="NIP50"/>
      <c r="NIQ50"/>
      <c r="NIR50"/>
      <c r="NIS50"/>
      <c r="NIT50"/>
      <c r="NIU50"/>
      <c r="NIV50"/>
      <c r="NIW50"/>
      <c r="NIX50"/>
      <c r="NIY50"/>
      <c r="NIZ50"/>
      <c r="NJA50"/>
      <c r="NJB50"/>
      <c r="NJC50"/>
      <c r="NJD50"/>
      <c r="NJE50"/>
      <c r="NJF50"/>
      <c r="NJG50"/>
      <c r="NJH50"/>
      <c r="NJI50"/>
      <c r="NJJ50"/>
      <c r="NJK50"/>
      <c r="NJL50"/>
      <c r="NJM50"/>
      <c r="NJN50"/>
      <c r="NJO50"/>
      <c r="NJP50"/>
      <c r="NJQ50"/>
      <c r="NJR50"/>
      <c r="NJS50"/>
      <c r="NJT50"/>
      <c r="NJU50"/>
      <c r="NJV50"/>
      <c r="NJW50"/>
      <c r="NJX50"/>
      <c r="NJY50"/>
      <c r="NJZ50"/>
      <c r="NKA50"/>
      <c r="NKB50"/>
      <c r="NKC50"/>
      <c r="NKD50"/>
      <c r="NKE50"/>
      <c r="NKF50"/>
      <c r="NKG50"/>
      <c r="NKH50"/>
      <c r="NKI50"/>
      <c r="NKJ50"/>
      <c r="NKK50"/>
      <c r="NKL50"/>
      <c r="NKM50"/>
      <c r="NKN50"/>
      <c r="NKO50"/>
      <c r="NKP50"/>
      <c r="NKQ50"/>
      <c r="NKR50"/>
      <c r="NKS50"/>
      <c r="NKT50"/>
      <c r="NKU50"/>
      <c r="NKV50"/>
      <c r="NKW50"/>
      <c r="NKX50"/>
      <c r="NKY50"/>
      <c r="NKZ50"/>
      <c r="NLA50"/>
      <c r="NLB50"/>
      <c r="NLC50"/>
      <c r="NLD50"/>
      <c r="NLE50"/>
      <c r="NLF50"/>
      <c r="NLG50"/>
      <c r="NLH50"/>
      <c r="NLI50"/>
      <c r="NLJ50"/>
      <c r="NLK50"/>
      <c r="NLL50"/>
      <c r="NLM50"/>
      <c r="NLN50"/>
      <c r="NLO50"/>
      <c r="NLP50"/>
      <c r="NLQ50"/>
      <c r="NLR50"/>
      <c r="NLS50"/>
      <c r="NLT50"/>
      <c r="NLU50"/>
      <c r="NLV50"/>
      <c r="NLW50"/>
      <c r="NLX50"/>
      <c r="NLY50"/>
      <c r="NLZ50"/>
      <c r="NMA50"/>
      <c r="NMB50"/>
      <c r="NMC50"/>
      <c r="NMD50"/>
      <c r="NME50"/>
      <c r="NMF50"/>
      <c r="NMG50"/>
      <c r="NMH50"/>
      <c r="NMI50"/>
      <c r="NMJ50"/>
      <c r="NMK50"/>
      <c r="NML50"/>
      <c r="NMM50"/>
      <c r="NMN50"/>
      <c r="NMO50"/>
      <c r="NMP50"/>
      <c r="NMQ50"/>
      <c r="NMR50"/>
      <c r="NMS50"/>
      <c r="NMT50"/>
      <c r="NMU50"/>
      <c r="NMV50"/>
      <c r="NMW50"/>
      <c r="NMX50"/>
      <c r="NMY50"/>
      <c r="NMZ50"/>
      <c r="NNA50"/>
      <c r="NNB50"/>
      <c r="NNC50"/>
      <c r="NND50"/>
      <c r="NNE50"/>
      <c r="NNF50"/>
      <c r="NNG50"/>
      <c r="NNH50"/>
      <c r="NNI50"/>
      <c r="NNJ50"/>
      <c r="NNK50"/>
      <c r="NNL50"/>
      <c r="NNM50"/>
      <c r="NNN50"/>
      <c r="NNO50"/>
      <c r="NNP50"/>
      <c r="NNQ50"/>
      <c r="NNR50"/>
      <c r="NNS50"/>
      <c r="NNT50"/>
      <c r="NNU50"/>
      <c r="NNV50"/>
      <c r="NNW50"/>
      <c r="NNX50"/>
      <c r="NNY50"/>
      <c r="NNZ50"/>
      <c r="NOA50"/>
      <c r="NOB50"/>
      <c r="NOC50"/>
      <c r="NOD50"/>
      <c r="NOE50"/>
      <c r="NOF50"/>
      <c r="NOG50"/>
      <c r="NOH50"/>
      <c r="NOI50"/>
      <c r="NOJ50"/>
      <c r="NOK50"/>
      <c r="NOL50"/>
      <c r="NOM50"/>
      <c r="NON50"/>
      <c r="NOO50"/>
      <c r="NOP50"/>
      <c r="NOQ50"/>
      <c r="NOR50"/>
      <c r="NOS50"/>
      <c r="NOT50"/>
      <c r="NOU50"/>
      <c r="NOV50"/>
      <c r="NOW50"/>
      <c r="NOX50"/>
      <c r="NOY50"/>
      <c r="NOZ50"/>
      <c r="NPA50"/>
      <c r="NPB50"/>
      <c r="NPC50"/>
      <c r="NPD50"/>
      <c r="NPE50"/>
      <c r="NPF50"/>
      <c r="NPG50"/>
      <c r="NPH50"/>
      <c r="NPI50"/>
      <c r="NPJ50"/>
      <c r="NPK50"/>
      <c r="NPL50"/>
      <c r="NPM50"/>
      <c r="NPN50"/>
      <c r="NPO50"/>
      <c r="NPP50"/>
      <c r="NPQ50"/>
      <c r="NPR50"/>
      <c r="NPS50"/>
      <c r="NPT50"/>
      <c r="NPU50"/>
      <c r="NPV50"/>
      <c r="NPW50"/>
      <c r="NPX50"/>
      <c r="NPY50"/>
      <c r="NPZ50"/>
      <c r="NQA50"/>
      <c r="NQB50"/>
      <c r="NQC50"/>
      <c r="NQD50"/>
      <c r="NQE50"/>
      <c r="NQF50"/>
      <c r="NQG50"/>
      <c r="NQH50"/>
      <c r="NQI50"/>
      <c r="NQJ50"/>
      <c r="NQK50"/>
      <c r="NQL50"/>
      <c r="NQM50"/>
      <c r="NQN50"/>
      <c r="NQO50"/>
      <c r="NQP50"/>
      <c r="NQQ50"/>
      <c r="NQR50"/>
      <c r="NQS50"/>
      <c r="NQT50"/>
      <c r="NQU50"/>
      <c r="NQV50"/>
      <c r="NQW50"/>
      <c r="NQX50"/>
      <c r="NQY50"/>
      <c r="NQZ50"/>
      <c r="NRA50"/>
      <c r="NRB50"/>
      <c r="NRC50"/>
      <c r="NRD50"/>
      <c r="NRE50"/>
      <c r="NRF50"/>
      <c r="NRG50"/>
      <c r="NRH50"/>
      <c r="NRI50"/>
      <c r="NRJ50"/>
      <c r="NRK50"/>
      <c r="NRL50"/>
      <c r="NRM50"/>
      <c r="NRN50"/>
      <c r="NRO50"/>
      <c r="NRP50"/>
      <c r="NRQ50"/>
      <c r="NRR50"/>
      <c r="NRS50"/>
      <c r="NRT50"/>
      <c r="NRU50"/>
      <c r="NRV50"/>
      <c r="NRW50"/>
      <c r="NRX50"/>
      <c r="NRY50"/>
      <c r="NRZ50"/>
      <c r="NSA50"/>
      <c r="NSB50"/>
      <c r="NSC50"/>
      <c r="NSD50"/>
      <c r="NSE50"/>
      <c r="NSF50"/>
      <c r="NSG50"/>
      <c r="NSH50"/>
      <c r="NSI50"/>
      <c r="NSJ50"/>
      <c r="NSK50"/>
      <c r="NSL50"/>
      <c r="NSM50"/>
      <c r="NSN50"/>
      <c r="NSO50"/>
      <c r="NSP50"/>
      <c r="NSQ50"/>
      <c r="NSR50"/>
      <c r="NSS50"/>
      <c r="NST50"/>
      <c r="NSU50"/>
      <c r="NSV50"/>
      <c r="NSW50"/>
      <c r="NSX50"/>
      <c r="NSY50"/>
      <c r="NSZ50"/>
      <c r="NTA50"/>
      <c r="NTB50"/>
      <c r="NTC50"/>
      <c r="NTD50"/>
      <c r="NTE50"/>
      <c r="NTF50"/>
      <c r="NTG50"/>
      <c r="NTH50"/>
      <c r="NTI50"/>
      <c r="NTJ50"/>
      <c r="NTK50"/>
      <c r="NTL50"/>
      <c r="NTM50"/>
      <c r="NTN50"/>
      <c r="NTO50"/>
      <c r="NTP50"/>
      <c r="NTQ50"/>
      <c r="NTR50"/>
      <c r="NTS50"/>
      <c r="NTT50"/>
      <c r="NTU50"/>
      <c r="NTV50"/>
      <c r="NTW50"/>
      <c r="NTX50"/>
      <c r="NTY50"/>
      <c r="NTZ50"/>
      <c r="NUA50"/>
      <c r="NUB50"/>
      <c r="NUC50"/>
      <c r="NUD50"/>
      <c r="NUE50"/>
      <c r="NUF50"/>
      <c r="NUG50"/>
      <c r="NUH50"/>
      <c r="NUI50"/>
      <c r="NUJ50"/>
      <c r="NUK50"/>
      <c r="NUL50"/>
      <c r="NUM50"/>
      <c r="NUN50"/>
      <c r="NUO50"/>
      <c r="NUP50"/>
      <c r="NUQ50"/>
      <c r="NUR50"/>
      <c r="NUS50"/>
      <c r="NUT50"/>
      <c r="NUU50"/>
      <c r="NUV50"/>
      <c r="NUW50"/>
      <c r="NUX50"/>
      <c r="NUY50"/>
      <c r="NUZ50"/>
      <c r="NVA50"/>
      <c r="NVB50"/>
      <c r="NVC50"/>
      <c r="NVD50"/>
      <c r="NVE50"/>
      <c r="NVF50"/>
      <c r="NVG50"/>
      <c r="NVH50"/>
      <c r="NVI50"/>
      <c r="NVJ50"/>
      <c r="NVK50"/>
      <c r="NVL50"/>
      <c r="NVM50"/>
      <c r="NVN50"/>
      <c r="NVO50"/>
      <c r="NVP50"/>
      <c r="NVQ50"/>
      <c r="NVR50"/>
      <c r="NVS50"/>
      <c r="NVT50"/>
      <c r="NVU50"/>
      <c r="NVV50"/>
      <c r="NVW50"/>
      <c r="NVX50"/>
      <c r="NVY50"/>
      <c r="NVZ50"/>
      <c r="NWA50"/>
      <c r="NWB50"/>
      <c r="NWC50"/>
      <c r="NWD50"/>
      <c r="NWE50"/>
      <c r="NWF50"/>
      <c r="NWG50"/>
      <c r="NWH50"/>
      <c r="NWI50"/>
      <c r="NWJ50"/>
      <c r="NWK50"/>
      <c r="NWL50"/>
      <c r="NWM50"/>
      <c r="NWN50"/>
      <c r="NWO50"/>
      <c r="NWP50"/>
      <c r="NWQ50"/>
      <c r="NWR50"/>
      <c r="NWS50"/>
      <c r="NWT50"/>
      <c r="NWU50"/>
      <c r="NWV50"/>
      <c r="NWW50"/>
      <c r="NWX50"/>
      <c r="NWY50"/>
      <c r="NWZ50"/>
      <c r="NXA50"/>
      <c r="NXB50"/>
      <c r="NXC50"/>
      <c r="NXD50"/>
      <c r="NXE50"/>
      <c r="NXF50"/>
      <c r="NXG50"/>
      <c r="NXH50"/>
      <c r="NXI50"/>
      <c r="NXJ50"/>
      <c r="NXK50"/>
      <c r="NXL50"/>
      <c r="NXM50"/>
      <c r="NXN50"/>
      <c r="NXO50"/>
      <c r="NXP50"/>
      <c r="NXQ50"/>
      <c r="NXR50"/>
      <c r="NXS50"/>
      <c r="NXT50"/>
      <c r="NXU50"/>
      <c r="NXV50"/>
      <c r="NXW50"/>
      <c r="NXX50"/>
      <c r="NXY50"/>
      <c r="NXZ50"/>
      <c r="NYA50"/>
      <c r="NYB50"/>
      <c r="NYC50"/>
      <c r="NYD50"/>
      <c r="NYE50"/>
      <c r="NYF50"/>
      <c r="NYG50"/>
      <c r="NYH50"/>
      <c r="NYI50"/>
      <c r="NYJ50"/>
      <c r="NYK50"/>
      <c r="NYL50"/>
      <c r="NYM50"/>
      <c r="NYN50"/>
      <c r="NYO50"/>
      <c r="NYP50"/>
      <c r="NYQ50"/>
      <c r="NYR50"/>
      <c r="NYS50"/>
      <c r="NYT50"/>
      <c r="NYU50"/>
      <c r="NYV50"/>
      <c r="NYW50"/>
      <c r="NYX50"/>
      <c r="NYY50"/>
      <c r="NYZ50"/>
      <c r="NZA50"/>
      <c r="NZB50"/>
      <c r="NZC50"/>
      <c r="NZD50"/>
      <c r="NZE50"/>
      <c r="NZF50"/>
      <c r="NZG50"/>
      <c r="NZH50"/>
      <c r="NZI50"/>
      <c r="NZJ50"/>
      <c r="NZK50"/>
      <c r="NZL50"/>
      <c r="NZM50"/>
      <c r="NZN50"/>
      <c r="NZO50"/>
      <c r="NZP50"/>
      <c r="NZQ50"/>
      <c r="NZR50"/>
      <c r="NZS50"/>
      <c r="NZT50"/>
      <c r="NZU50"/>
      <c r="NZV50"/>
      <c r="NZW50"/>
      <c r="NZX50"/>
      <c r="NZY50"/>
      <c r="NZZ50"/>
      <c r="OAA50"/>
      <c r="OAB50"/>
      <c r="OAC50"/>
      <c r="OAD50"/>
      <c r="OAE50"/>
      <c r="OAF50"/>
      <c r="OAG50"/>
      <c r="OAH50"/>
      <c r="OAI50"/>
      <c r="OAJ50"/>
      <c r="OAK50"/>
      <c r="OAL50"/>
      <c r="OAM50"/>
      <c r="OAN50"/>
      <c r="OAO50"/>
      <c r="OAP50"/>
      <c r="OAQ50"/>
      <c r="OAR50"/>
      <c r="OAS50"/>
      <c r="OAT50"/>
      <c r="OAU50"/>
      <c r="OAV50"/>
      <c r="OAW50"/>
      <c r="OAX50"/>
      <c r="OAY50"/>
      <c r="OAZ50"/>
      <c r="OBA50"/>
      <c r="OBB50"/>
      <c r="OBC50"/>
      <c r="OBD50"/>
      <c r="OBE50"/>
      <c r="OBF50"/>
      <c r="OBG50"/>
      <c r="OBH50"/>
      <c r="OBI50"/>
      <c r="OBJ50"/>
      <c r="OBK50"/>
      <c r="OBL50"/>
      <c r="OBM50"/>
      <c r="OBN50"/>
      <c r="OBO50"/>
      <c r="OBP50"/>
      <c r="OBQ50"/>
      <c r="OBR50"/>
      <c r="OBS50"/>
      <c r="OBT50"/>
      <c r="OBU50"/>
      <c r="OBV50"/>
      <c r="OBW50"/>
      <c r="OBX50"/>
      <c r="OBY50"/>
      <c r="OBZ50"/>
      <c r="OCA50"/>
      <c r="OCB50"/>
      <c r="OCC50"/>
      <c r="OCD50"/>
      <c r="OCE50"/>
      <c r="OCF50"/>
      <c r="OCG50"/>
      <c r="OCH50"/>
      <c r="OCI50"/>
      <c r="OCJ50"/>
      <c r="OCK50"/>
      <c r="OCL50"/>
      <c r="OCM50"/>
      <c r="OCN50"/>
      <c r="OCO50"/>
      <c r="OCP50"/>
      <c r="OCQ50"/>
      <c r="OCR50"/>
      <c r="OCS50"/>
      <c r="OCT50"/>
      <c r="OCU50"/>
      <c r="OCV50"/>
      <c r="OCW50"/>
      <c r="OCX50"/>
      <c r="OCY50"/>
      <c r="OCZ50"/>
      <c r="ODA50"/>
      <c r="ODB50"/>
      <c r="ODC50"/>
      <c r="ODD50"/>
      <c r="ODE50"/>
      <c r="ODF50"/>
      <c r="ODG50"/>
      <c r="ODH50"/>
      <c r="ODI50"/>
      <c r="ODJ50"/>
      <c r="ODK50"/>
      <c r="ODL50"/>
      <c r="ODM50"/>
      <c r="ODN50"/>
      <c r="ODO50"/>
      <c r="ODP50"/>
      <c r="ODQ50"/>
      <c r="ODR50"/>
      <c r="ODS50"/>
      <c r="ODT50"/>
      <c r="ODU50"/>
      <c r="ODV50"/>
      <c r="ODW50"/>
      <c r="ODX50"/>
      <c r="ODY50"/>
      <c r="ODZ50"/>
      <c r="OEA50"/>
      <c r="OEB50"/>
      <c r="OEC50"/>
      <c r="OED50"/>
      <c r="OEE50"/>
      <c r="OEF50"/>
      <c r="OEG50"/>
      <c r="OEH50"/>
      <c r="OEI50"/>
      <c r="OEJ50"/>
      <c r="OEK50"/>
      <c r="OEL50"/>
      <c r="OEM50"/>
      <c r="OEN50"/>
      <c r="OEO50"/>
      <c r="OEP50"/>
      <c r="OEQ50"/>
      <c r="OER50"/>
      <c r="OES50"/>
      <c r="OET50"/>
      <c r="OEU50"/>
      <c r="OEV50"/>
      <c r="OEW50"/>
      <c r="OEX50"/>
      <c r="OEY50"/>
      <c r="OEZ50"/>
      <c r="OFA50"/>
      <c r="OFB50"/>
      <c r="OFC50"/>
      <c r="OFD50"/>
      <c r="OFE50"/>
      <c r="OFF50"/>
      <c r="OFG50"/>
      <c r="OFH50"/>
      <c r="OFI50"/>
      <c r="OFJ50"/>
      <c r="OFK50"/>
      <c r="OFL50"/>
      <c r="OFM50"/>
      <c r="OFN50"/>
      <c r="OFO50"/>
      <c r="OFP50"/>
      <c r="OFQ50"/>
      <c r="OFR50"/>
      <c r="OFS50"/>
      <c r="OFT50"/>
      <c r="OFU50"/>
      <c r="OFV50"/>
      <c r="OFW50"/>
      <c r="OFX50"/>
      <c r="OFY50"/>
      <c r="OFZ50"/>
      <c r="OGA50"/>
      <c r="OGB50"/>
      <c r="OGC50"/>
      <c r="OGD50"/>
      <c r="OGE50"/>
      <c r="OGF50"/>
      <c r="OGG50"/>
      <c r="OGH50"/>
      <c r="OGI50"/>
      <c r="OGJ50"/>
      <c r="OGK50"/>
      <c r="OGL50"/>
      <c r="OGM50"/>
      <c r="OGN50"/>
      <c r="OGO50"/>
      <c r="OGP50"/>
      <c r="OGQ50"/>
      <c r="OGR50"/>
      <c r="OGS50"/>
      <c r="OGT50"/>
      <c r="OGU50"/>
      <c r="OGV50"/>
      <c r="OGW50"/>
      <c r="OGX50"/>
      <c r="OGY50"/>
      <c r="OGZ50"/>
      <c r="OHA50"/>
      <c r="OHB50"/>
      <c r="OHC50"/>
      <c r="OHD50"/>
      <c r="OHE50"/>
      <c r="OHF50"/>
      <c r="OHG50"/>
      <c r="OHH50"/>
      <c r="OHI50"/>
      <c r="OHJ50"/>
      <c r="OHK50"/>
      <c r="OHL50"/>
      <c r="OHM50"/>
      <c r="OHN50"/>
      <c r="OHO50"/>
      <c r="OHP50"/>
      <c r="OHQ50"/>
      <c r="OHR50"/>
      <c r="OHS50"/>
      <c r="OHT50"/>
      <c r="OHU50"/>
      <c r="OHV50"/>
      <c r="OHW50"/>
      <c r="OHX50"/>
      <c r="OHY50"/>
      <c r="OHZ50"/>
      <c r="OIA50"/>
      <c r="OIB50"/>
      <c r="OIC50"/>
      <c r="OID50"/>
      <c r="OIE50"/>
      <c r="OIF50"/>
      <c r="OIG50"/>
      <c r="OIH50"/>
      <c r="OII50"/>
      <c r="OIJ50"/>
      <c r="OIK50"/>
      <c r="OIL50"/>
      <c r="OIM50"/>
      <c r="OIN50"/>
      <c r="OIO50"/>
      <c r="OIP50"/>
      <c r="OIQ50"/>
      <c r="OIR50"/>
      <c r="OIS50"/>
      <c r="OIT50"/>
      <c r="OIU50"/>
      <c r="OIV50"/>
      <c r="OIW50"/>
      <c r="OIX50"/>
      <c r="OIY50"/>
      <c r="OIZ50"/>
      <c r="OJA50"/>
      <c r="OJB50"/>
      <c r="OJC50"/>
      <c r="OJD50"/>
      <c r="OJE50"/>
      <c r="OJF50"/>
      <c r="OJG50"/>
      <c r="OJH50"/>
      <c r="OJI50"/>
      <c r="OJJ50"/>
      <c r="OJK50"/>
      <c r="OJL50"/>
      <c r="OJM50"/>
      <c r="OJN50"/>
      <c r="OJO50"/>
      <c r="OJP50"/>
      <c r="OJQ50"/>
      <c r="OJR50"/>
      <c r="OJS50"/>
      <c r="OJT50"/>
      <c r="OJU50"/>
      <c r="OJV50"/>
      <c r="OJW50"/>
      <c r="OJX50"/>
      <c r="OJY50"/>
      <c r="OJZ50"/>
      <c r="OKA50"/>
      <c r="OKB50"/>
      <c r="OKC50"/>
      <c r="OKD50"/>
      <c r="OKE50"/>
      <c r="OKF50"/>
      <c r="OKG50"/>
      <c r="OKH50"/>
      <c r="OKI50"/>
      <c r="OKJ50"/>
      <c r="OKK50"/>
      <c r="OKL50"/>
      <c r="OKM50"/>
      <c r="OKN50"/>
      <c r="OKO50"/>
      <c r="OKP50"/>
      <c r="OKQ50"/>
      <c r="OKR50"/>
      <c r="OKS50"/>
      <c r="OKT50"/>
      <c r="OKU50"/>
      <c r="OKV50"/>
      <c r="OKW50"/>
      <c r="OKX50"/>
      <c r="OKY50"/>
      <c r="OKZ50"/>
      <c r="OLA50"/>
      <c r="OLB50"/>
      <c r="OLC50"/>
      <c r="OLD50"/>
      <c r="OLE50"/>
      <c r="OLF50"/>
      <c r="OLG50"/>
      <c r="OLH50"/>
      <c r="OLI50"/>
      <c r="OLJ50"/>
      <c r="OLK50"/>
      <c r="OLL50"/>
      <c r="OLM50"/>
      <c r="OLN50"/>
      <c r="OLO50"/>
      <c r="OLP50"/>
      <c r="OLQ50"/>
      <c r="OLR50"/>
      <c r="OLS50"/>
      <c r="OLT50"/>
      <c r="OLU50"/>
      <c r="OLV50"/>
      <c r="OLW50"/>
      <c r="OLX50"/>
      <c r="OLY50"/>
      <c r="OLZ50"/>
      <c r="OMA50"/>
      <c r="OMB50"/>
      <c r="OMC50"/>
      <c r="OMD50"/>
      <c r="OME50"/>
      <c r="OMF50"/>
      <c r="OMG50"/>
      <c r="OMH50"/>
      <c r="OMI50"/>
      <c r="OMJ50"/>
      <c r="OMK50"/>
      <c r="OML50"/>
      <c r="OMM50"/>
      <c r="OMN50"/>
      <c r="OMO50"/>
      <c r="OMP50"/>
      <c r="OMQ50"/>
      <c r="OMR50"/>
      <c r="OMS50"/>
      <c r="OMT50"/>
      <c r="OMU50"/>
      <c r="OMV50"/>
      <c r="OMW50"/>
      <c r="OMX50"/>
      <c r="OMY50"/>
      <c r="OMZ50"/>
      <c r="ONA50"/>
      <c r="ONB50"/>
      <c r="ONC50"/>
      <c r="OND50"/>
      <c r="ONE50"/>
      <c r="ONF50"/>
      <c r="ONG50"/>
      <c r="ONH50"/>
      <c r="ONI50"/>
      <c r="ONJ50"/>
      <c r="ONK50"/>
      <c r="ONL50"/>
      <c r="ONM50"/>
      <c r="ONN50"/>
      <c r="ONO50"/>
      <c r="ONP50"/>
      <c r="ONQ50"/>
      <c r="ONR50"/>
      <c r="ONS50"/>
      <c r="ONT50"/>
      <c r="ONU50"/>
      <c r="ONV50"/>
      <c r="ONW50"/>
      <c r="ONX50"/>
      <c r="ONY50"/>
      <c r="ONZ50"/>
      <c r="OOA50"/>
      <c r="OOB50"/>
      <c r="OOC50"/>
      <c r="OOD50"/>
      <c r="OOE50"/>
      <c r="OOF50"/>
      <c r="OOG50"/>
      <c r="OOH50"/>
      <c r="OOI50"/>
      <c r="OOJ50"/>
      <c r="OOK50"/>
      <c r="OOL50"/>
      <c r="OOM50"/>
      <c r="OON50"/>
      <c r="OOO50"/>
      <c r="OOP50"/>
      <c r="OOQ50"/>
      <c r="OOR50"/>
      <c r="OOS50"/>
      <c r="OOT50"/>
      <c r="OOU50"/>
      <c r="OOV50"/>
      <c r="OOW50"/>
      <c r="OOX50"/>
      <c r="OOY50"/>
      <c r="OOZ50"/>
      <c r="OPA50"/>
      <c r="OPB50"/>
      <c r="OPC50"/>
      <c r="OPD50"/>
      <c r="OPE50"/>
      <c r="OPF50"/>
      <c r="OPG50"/>
      <c r="OPH50"/>
      <c r="OPI50"/>
      <c r="OPJ50"/>
      <c r="OPK50"/>
      <c r="OPL50"/>
      <c r="OPM50"/>
      <c r="OPN50"/>
      <c r="OPO50"/>
      <c r="OPP50"/>
      <c r="OPQ50"/>
      <c r="OPR50"/>
      <c r="OPS50"/>
      <c r="OPT50"/>
      <c r="OPU50"/>
      <c r="OPV50"/>
      <c r="OPW50"/>
      <c r="OPX50"/>
      <c r="OPY50"/>
      <c r="OPZ50"/>
      <c r="OQA50"/>
      <c r="OQB50"/>
      <c r="OQC50"/>
      <c r="OQD50"/>
      <c r="OQE50"/>
      <c r="OQF50"/>
      <c r="OQG50"/>
      <c r="OQH50"/>
      <c r="OQI50"/>
      <c r="OQJ50"/>
      <c r="OQK50"/>
      <c r="OQL50"/>
      <c r="OQM50"/>
      <c r="OQN50"/>
      <c r="OQO50"/>
      <c r="OQP50"/>
      <c r="OQQ50"/>
      <c r="OQR50"/>
      <c r="OQS50"/>
      <c r="OQT50"/>
      <c r="OQU50"/>
      <c r="OQV50"/>
      <c r="OQW50"/>
      <c r="OQX50"/>
      <c r="OQY50"/>
      <c r="OQZ50"/>
      <c r="ORA50"/>
      <c r="ORB50"/>
      <c r="ORC50"/>
      <c r="ORD50"/>
      <c r="ORE50"/>
      <c r="ORF50"/>
      <c r="ORG50"/>
      <c r="ORH50"/>
      <c r="ORI50"/>
      <c r="ORJ50"/>
      <c r="ORK50"/>
      <c r="ORL50"/>
      <c r="ORM50"/>
      <c r="ORN50"/>
      <c r="ORO50"/>
      <c r="ORP50"/>
      <c r="ORQ50"/>
      <c r="ORR50"/>
      <c r="ORS50"/>
      <c r="ORT50"/>
      <c r="ORU50"/>
      <c r="ORV50"/>
      <c r="ORW50"/>
      <c r="ORX50"/>
      <c r="ORY50"/>
      <c r="ORZ50"/>
      <c r="OSA50"/>
      <c r="OSB50"/>
      <c r="OSC50"/>
      <c r="OSD50"/>
      <c r="OSE50"/>
      <c r="OSF50"/>
      <c r="OSG50"/>
      <c r="OSH50"/>
      <c r="OSI50"/>
      <c r="OSJ50"/>
      <c r="OSK50"/>
      <c r="OSL50"/>
      <c r="OSM50"/>
      <c r="OSN50"/>
      <c r="OSO50"/>
      <c r="OSP50"/>
      <c r="OSQ50"/>
      <c r="OSR50"/>
      <c r="OSS50"/>
      <c r="OST50"/>
      <c r="OSU50"/>
      <c r="OSV50"/>
      <c r="OSW50"/>
      <c r="OSX50"/>
      <c r="OSY50"/>
      <c r="OSZ50"/>
      <c r="OTA50"/>
      <c r="OTB50"/>
      <c r="OTC50"/>
      <c r="OTD50"/>
      <c r="OTE50"/>
      <c r="OTF50"/>
      <c r="OTG50"/>
      <c r="OTH50"/>
      <c r="OTI50"/>
      <c r="OTJ50"/>
      <c r="OTK50"/>
      <c r="OTL50"/>
      <c r="OTM50"/>
      <c r="OTN50"/>
      <c r="OTO50"/>
      <c r="OTP50"/>
      <c r="OTQ50"/>
      <c r="OTR50"/>
      <c r="OTS50"/>
      <c r="OTT50"/>
      <c r="OTU50"/>
      <c r="OTV50"/>
      <c r="OTW50"/>
      <c r="OTX50"/>
      <c r="OTY50"/>
      <c r="OTZ50"/>
      <c r="OUA50"/>
      <c r="OUB50"/>
      <c r="OUC50"/>
      <c r="OUD50"/>
      <c r="OUE50"/>
      <c r="OUF50"/>
      <c r="OUG50"/>
      <c r="OUH50"/>
      <c r="OUI50"/>
      <c r="OUJ50"/>
      <c r="OUK50"/>
      <c r="OUL50"/>
      <c r="OUM50"/>
      <c r="OUN50"/>
      <c r="OUO50"/>
      <c r="OUP50"/>
      <c r="OUQ50"/>
      <c r="OUR50"/>
      <c r="OUS50"/>
      <c r="OUT50"/>
      <c r="OUU50"/>
      <c r="OUV50"/>
      <c r="OUW50"/>
      <c r="OUX50"/>
      <c r="OUY50"/>
      <c r="OUZ50"/>
      <c r="OVA50"/>
      <c r="OVB50"/>
      <c r="OVC50"/>
      <c r="OVD50"/>
      <c r="OVE50"/>
      <c r="OVF50"/>
      <c r="OVG50"/>
      <c r="OVH50"/>
      <c r="OVI50"/>
      <c r="OVJ50"/>
      <c r="OVK50"/>
      <c r="OVL50"/>
      <c r="OVM50"/>
      <c r="OVN50"/>
      <c r="OVO50"/>
      <c r="OVP50"/>
      <c r="OVQ50"/>
      <c r="OVR50"/>
      <c r="OVS50"/>
      <c r="OVT50"/>
      <c r="OVU50"/>
      <c r="OVV50"/>
      <c r="OVW50"/>
      <c r="OVX50"/>
      <c r="OVY50"/>
      <c r="OVZ50"/>
      <c r="OWA50"/>
      <c r="OWB50"/>
      <c r="OWC50"/>
      <c r="OWD50"/>
      <c r="OWE50"/>
      <c r="OWF50"/>
      <c r="OWG50"/>
      <c r="OWH50"/>
      <c r="OWI50"/>
      <c r="OWJ50"/>
      <c r="OWK50"/>
      <c r="OWL50"/>
      <c r="OWM50"/>
      <c r="OWN50"/>
      <c r="OWO50"/>
      <c r="OWP50"/>
      <c r="OWQ50"/>
      <c r="OWR50"/>
      <c r="OWS50"/>
      <c r="OWT50"/>
      <c r="OWU50"/>
      <c r="OWV50"/>
      <c r="OWW50"/>
      <c r="OWX50"/>
      <c r="OWY50"/>
      <c r="OWZ50"/>
      <c r="OXA50"/>
      <c r="OXB50"/>
      <c r="OXC50"/>
      <c r="OXD50"/>
      <c r="OXE50"/>
      <c r="OXF50"/>
      <c r="OXG50"/>
      <c r="OXH50"/>
      <c r="OXI50"/>
      <c r="OXJ50"/>
      <c r="OXK50"/>
      <c r="OXL50"/>
      <c r="OXM50"/>
      <c r="OXN50"/>
      <c r="OXO50"/>
      <c r="OXP50"/>
      <c r="OXQ50"/>
      <c r="OXR50"/>
      <c r="OXS50"/>
      <c r="OXT50"/>
      <c r="OXU50"/>
      <c r="OXV50"/>
      <c r="OXW50"/>
      <c r="OXX50"/>
      <c r="OXY50"/>
      <c r="OXZ50"/>
      <c r="OYA50"/>
      <c r="OYB50"/>
      <c r="OYC50"/>
      <c r="OYD50"/>
      <c r="OYE50"/>
      <c r="OYF50"/>
      <c r="OYG50"/>
      <c r="OYH50"/>
      <c r="OYI50"/>
      <c r="OYJ50"/>
      <c r="OYK50"/>
      <c r="OYL50"/>
      <c r="OYM50"/>
      <c r="OYN50"/>
      <c r="OYO50"/>
      <c r="OYP50"/>
      <c r="OYQ50"/>
      <c r="OYR50"/>
      <c r="OYS50"/>
      <c r="OYT50"/>
      <c r="OYU50"/>
      <c r="OYV50"/>
      <c r="OYW50"/>
      <c r="OYX50"/>
      <c r="OYY50"/>
      <c r="OYZ50"/>
      <c r="OZA50"/>
      <c r="OZB50"/>
      <c r="OZC50"/>
      <c r="OZD50"/>
      <c r="OZE50"/>
      <c r="OZF50"/>
      <c r="OZG50"/>
      <c r="OZH50"/>
      <c r="OZI50"/>
      <c r="OZJ50"/>
      <c r="OZK50"/>
      <c r="OZL50"/>
      <c r="OZM50"/>
      <c r="OZN50"/>
      <c r="OZO50"/>
      <c r="OZP50"/>
      <c r="OZQ50"/>
      <c r="OZR50"/>
      <c r="OZS50"/>
      <c r="OZT50"/>
      <c r="OZU50"/>
      <c r="OZV50"/>
      <c r="OZW50"/>
      <c r="OZX50"/>
      <c r="OZY50"/>
      <c r="OZZ50"/>
      <c r="PAA50"/>
      <c r="PAB50"/>
      <c r="PAC50"/>
      <c r="PAD50"/>
      <c r="PAE50"/>
      <c r="PAF50"/>
      <c r="PAG50"/>
      <c r="PAH50"/>
      <c r="PAI50"/>
      <c r="PAJ50"/>
      <c r="PAK50"/>
      <c r="PAL50"/>
      <c r="PAM50"/>
      <c r="PAN50"/>
      <c r="PAO50"/>
      <c r="PAP50"/>
      <c r="PAQ50"/>
      <c r="PAR50"/>
      <c r="PAS50"/>
      <c r="PAT50"/>
      <c r="PAU50"/>
      <c r="PAV50"/>
      <c r="PAW50"/>
      <c r="PAX50"/>
      <c r="PAY50"/>
      <c r="PAZ50"/>
      <c r="PBA50"/>
      <c r="PBB50"/>
      <c r="PBC50"/>
      <c r="PBD50"/>
      <c r="PBE50"/>
      <c r="PBF50"/>
      <c r="PBG50"/>
      <c r="PBH50"/>
      <c r="PBI50"/>
      <c r="PBJ50"/>
      <c r="PBK50"/>
      <c r="PBL50"/>
      <c r="PBM50"/>
      <c r="PBN50"/>
      <c r="PBO50"/>
      <c r="PBP50"/>
      <c r="PBQ50"/>
      <c r="PBR50"/>
      <c r="PBS50"/>
      <c r="PBT50"/>
      <c r="PBU50"/>
      <c r="PBV50"/>
      <c r="PBW50"/>
      <c r="PBX50"/>
      <c r="PBY50"/>
      <c r="PBZ50"/>
      <c r="PCA50"/>
      <c r="PCB50"/>
      <c r="PCC50"/>
      <c r="PCD50"/>
      <c r="PCE50"/>
      <c r="PCF50"/>
      <c r="PCG50"/>
      <c r="PCH50"/>
      <c r="PCI50"/>
      <c r="PCJ50"/>
      <c r="PCK50"/>
      <c r="PCL50"/>
      <c r="PCM50"/>
      <c r="PCN50"/>
      <c r="PCO50"/>
      <c r="PCP50"/>
      <c r="PCQ50"/>
      <c r="PCR50"/>
      <c r="PCS50"/>
      <c r="PCT50"/>
      <c r="PCU50"/>
      <c r="PCV50"/>
      <c r="PCW50"/>
      <c r="PCX50"/>
      <c r="PCY50"/>
      <c r="PCZ50"/>
      <c r="PDA50"/>
      <c r="PDB50"/>
      <c r="PDC50"/>
      <c r="PDD50"/>
      <c r="PDE50"/>
      <c r="PDF50"/>
      <c r="PDG50"/>
      <c r="PDH50"/>
      <c r="PDI50"/>
      <c r="PDJ50"/>
      <c r="PDK50"/>
      <c r="PDL50"/>
      <c r="PDM50"/>
      <c r="PDN50"/>
      <c r="PDO50"/>
      <c r="PDP50"/>
      <c r="PDQ50"/>
      <c r="PDR50"/>
      <c r="PDS50"/>
      <c r="PDT50"/>
      <c r="PDU50"/>
      <c r="PDV50"/>
      <c r="PDW50"/>
      <c r="PDX50"/>
      <c r="PDY50"/>
      <c r="PDZ50"/>
      <c r="PEA50"/>
      <c r="PEB50"/>
      <c r="PEC50"/>
      <c r="PED50"/>
      <c r="PEE50"/>
      <c r="PEF50"/>
      <c r="PEG50"/>
      <c r="PEH50"/>
      <c r="PEI50"/>
      <c r="PEJ50"/>
      <c r="PEK50"/>
      <c r="PEL50"/>
      <c r="PEM50"/>
      <c r="PEN50"/>
      <c r="PEO50"/>
      <c r="PEP50"/>
      <c r="PEQ50"/>
      <c r="PER50"/>
      <c r="PES50"/>
      <c r="PET50"/>
      <c r="PEU50"/>
      <c r="PEV50"/>
      <c r="PEW50"/>
      <c r="PEX50"/>
      <c r="PEY50"/>
      <c r="PEZ50"/>
      <c r="PFA50"/>
      <c r="PFB50"/>
      <c r="PFC50"/>
      <c r="PFD50"/>
      <c r="PFE50"/>
      <c r="PFF50"/>
      <c r="PFG50"/>
      <c r="PFH50"/>
      <c r="PFI50"/>
      <c r="PFJ50"/>
      <c r="PFK50"/>
      <c r="PFL50"/>
      <c r="PFM50"/>
      <c r="PFN50"/>
      <c r="PFO50"/>
      <c r="PFP50"/>
      <c r="PFQ50"/>
      <c r="PFR50"/>
      <c r="PFS50"/>
      <c r="PFT50"/>
      <c r="PFU50"/>
      <c r="PFV50"/>
      <c r="PFW50"/>
      <c r="PFX50"/>
      <c r="PFY50"/>
      <c r="PFZ50"/>
      <c r="PGA50"/>
      <c r="PGB50"/>
      <c r="PGC50"/>
      <c r="PGD50"/>
      <c r="PGE50"/>
      <c r="PGF50"/>
      <c r="PGG50"/>
      <c r="PGH50"/>
      <c r="PGI50"/>
      <c r="PGJ50"/>
      <c r="PGK50"/>
      <c r="PGL50"/>
      <c r="PGM50"/>
      <c r="PGN50"/>
      <c r="PGO50"/>
      <c r="PGP50"/>
      <c r="PGQ50"/>
      <c r="PGR50"/>
      <c r="PGS50"/>
      <c r="PGT50"/>
      <c r="PGU50"/>
      <c r="PGV50"/>
      <c r="PGW50"/>
      <c r="PGX50"/>
      <c r="PGY50"/>
      <c r="PGZ50"/>
      <c r="PHA50"/>
      <c r="PHB50"/>
      <c r="PHC50"/>
      <c r="PHD50"/>
      <c r="PHE50"/>
      <c r="PHF50"/>
      <c r="PHG50"/>
      <c r="PHH50"/>
      <c r="PHI50"/>
      <c r="PHJ50"/>
      <c r="PHK50"/>
      <c r="PHL50"/>
      <c r="PHM50"/>
      <c r="PHN50"/>
      <c r="PHO50"/>
      <c r="PHP50"/>
      <c r="PHQ50"/>
      <c r="PHR50"/>
      <c r="PHS50"/>
      <c r="PHT50"/>
      <c r="PHU50"/>
      <c r="PHV50"/>
      <c r="PHW50"/>
      <c r="PHX50"/>
      <c r="PHY50"/>
      <c r="PHZ50"/>
      <c r="PIA50"/>
      <c r="PIB50"/>
      <c r="PIC50"/>
      <c r="PID50"/>
      <c r="PIE50"/>
      <c r="PIF50"/>
      <c r="PIG50"/>
      <c r="PIH50"/>
      <c r="PII50"/>
      <c r="PIJ50"/>
      <c r="PIK50"/>
      <c r="PIL50"/>
      <c r="PIM50"/>
      <c r="PIN50"/>
      <c r="PIO50"/>
      <c r="PIP50"/>
      <c r="PIQ50"/>
      <c r="PIR50"/>
      <c r="PIS50"/>
      <c r="PIT50"/>
      <c r="PIU50"/>
      <c r="PIV50"/>
      <c r="PIW50"/>
      <c r="PIX50"/>
      <c r="PIY50"/>
      <c r="PIZ50"/>
      <c r="PJA50"/>
      <c r="PJB50"/>
      <c r="PJC50"/>
      <c r="PJD50"/>
      <c r="PJE50"/>
      <c r="PJF50"/>
      <c r="PJG50"/>
      <c r="PJH50"/>
      <c r="PJI50"/>
      <c r="PJJ50"/>
      <c r="PJK50"/>
      <c r="PJL50"/>
      <c r="PJM50"/>
      <c r="PJN50"/>
      <c r="PJO50"/>
      <c r="PJP50"/>
      <c r="PJQ50"/>
      <c r="PJR50"/>
      <c r="PJS50"/>
      <c r="PJT50"/>
      <c r="PJU50"/>
      <c r="PJV50"/>
      <c r="PJW50"/>
      <c r="PJX50"/>
      <c r="PJY50"/>
      <c r="PJZ50"/>
      <c r="PKA50"/>
      <c r="PKB50"/>
      <c r="PKC50"/>
      <c r="PKD50"/>
      <c r="PKE50"/>
      <c r="PKF50"/>
      <c r="PKG50"/>
      <c r="PKH50"/>
      <c r="PKI50"/>
      <c r="PKJ50"/>
      <c r="PKK50"/>
      <c r="PKL50"/>
      <c r="PKM50"/>
      <c r="PKN50"/>
      <c r="PKO50"/>
      <c r="PKP50"/>
      <c r="PKQ50"/>
      <c r="PKR50"/>
      <c r="PKS50"/>
      <c r="PKT50"/>
      <c r="PKU50"/>
      <c r="PKV50"/>
      <c r="PKW50"/>
      <c r="PKX50"/>
      <c r="PKY50"/>
      <c r="PKZ50"/>
      <c r="PLA50"/>
      <c r="PLB50"/>
      <c r="PLC50"/>
      <c r="PLD50"/>
      <c r="PLE50"/>
      <c r="PLF50"/>
      <c r="PLG50"/>
      <c r="PLH50"/>
      <c r="PLI50"/>
      <c r="PLJ50"/>
      <c r="PLK50"/>
      <c r="PLL50"/>
      <c r="PLM50"/>
      <c r="PLN50"/>
      <c r="PLO50"/>
      <c r="PLP50"/>
      <c r="PLQ50"/>
      <c r="PLR50"/>
      <c r="PLS50"/>
      <c r="PLT50"/>
      <c r="PLU50"/>
      <c r="PLV50"/>
      <c r="PLW50"/>
      <c r="PLX50"/>
      <c r="PLY50"/>
      <c r="PLZ50"/>
      <c r="PMA50"/>
      <c r="PMB50"/>
      <c r="PMC50"/>
      <c r="PMD50"/>
      <c r="PME50"/>
      <c r="PMF50"/>
      <c r="PMG50"/>
      <c r="PMH50"/>
      <c r="PMI50"/>
      <c r="PMJ50"/>
      <c r="PMK50"/>
      <c r="PML50"/>
      <c r="PMM50"/>
      <c r="PMN50"/>
      <c r="PMO50"/>
      <c r="PMP50"/>
      <c r="PMQ50"/>
      <c r="PMR50"/>
      <c r="PMS50"/>
      <c r="PMT50"/>
      <c r="PMU50"/>
      <c r="PMV50"/>
      <c r="PMW50"/>
      <c r="PMX50"/>
      <c r="PMY50"/>
      <c r="PMZ50"/>
      <c r="PNA50"/>
      <c r="PNB50"/>
      <c r="PNC50"/>
      <c r="PND50"/>
      <c r="PNE50"/>
      <c r="PNF50"/>
      <c r="PNG50"/>
      <c r="PNH50"/>
      <c r="PNI50"/>
      <c r="PNJ50"/>
      <c r="PNK50"/>
      <c r="PNL50"/>
      <c r="PNM50"/>
      <c r="PNN50"/>
      <c r="PNO50"/>
      <c r="PNP50"/>
      <c r="PNQ50"/>
      <c r="PNR50"/>
      <c r="PNS50"/>
      <c r="PNT50"/>
      <c r="PNU50"/>
      <c r="PNV50"/>
      <c r="PNW50"/>
      <c r="PNX50"/>
      <c r="PNY50"/>
      <c r="PNZ50"/>
      <c r="POA50"/>
      <c r="POB50"/>
      <c r="POC50"/>
      <c r="POD50"/>
      <c r="POE50"/>
      <c r="POF50"/>
      <c r="POG50"/>
      <c r="POH50"/>
      <c r="POI50"/>
      <c r="POJ50"/>
      <c r="POK50"/>
      <c r="POL50"/>
      <c r="POM50"/>
      <c r="PON50"/>
      <c r="POO50"/>
      <c r="POP50"/>
      <c r="POQ50"/>
      <c r="POR50"/>
      <c r="POS50"/>
      <c r="POT50"/>
      <c r="POU50"/>
      <c r="POV50"/>
      <c r="POW50"/>
      <c r="POX50"/>
      <c r="POY50"/>
      <c r="POZ50"/>
      <c r="PPA50"/>
      <c r="PPB50"/>
      <c r="PPC50"/>
      <c r="PPD50"/>
      <c r="PPE50"/>
      <c r="PPF50"/>
      <c r="PPG50"/>
      <c r="PPH50"/>
      <c r="PPI50"/>
      <c r="PPJ50"/>
      <c r="PPK50"/>
      <c r="PPL50"/>
      <c r="PPM50"/>
      <c r="PPN50"/>
      <c r="PPO50"/>
      <c r="PPP50"/>
      <c r="PPQ50"/>
      <c r="PPR50"/>
      <c r="PPS50"/>
      <c r="PPT50"/>
      <c r="PPU50"/>
      <c r="PPV50"/>
      <c r="PPW50"/>
      <c r="PPX50"/>
      <c r="PPY50"/>
      <c r="PPZ50"/>
      <c r="PQA50"/>
      <c r="PQB50"/>
      <c r="PQC50"/>
      <c r="PQD50"/>
      <c r="PQE50"/>
      <c r="PQF50"/>
      <c r="PQG50"/>
      <c r="PQH50"/>
      <c r="PQI50"/>
      <c r="PQJ50"/>
      <c r="PQK50"/>
      <c r="PQL50"/>
      <c r="PQM50"/>
      <c r="PQN50"/>
      <c r="PQO50"/>
      <c r="PQP50"/>
      <c r="PQQ50"/>
      <c r="PQR50"/>
      <c r="PQS50"/>
      <c r="PQT50"/>
      <c r="PQU50"/>
      <c r="PQV50"/>
      <c r="PQW50"/>
      <c r="PQX50"/>
      <c r="PQY50"/>
      <c r="PQZ50"/>
      <c r="PRA50"/>
      <c r="PRB50"/>
      <c r="PRC50"/>
      <c r="PRD50"/>
      <c r="PRE50"/>
      <c r="PRF50"/>
      <c r="PRG50"/>
      <c r="PRH50"/>
      <c r="PRI50"/>
      <c r="PRJ50"/>
      <c r="PRK50"/>
      <c r="PRL50"/>
      <c r="PRM50"/>
      <c r="PRN50"/>
      <c r="PRO50"/>
      <c r="PRP50"/>
      <c r="PRQ50"/>
      <c r="PRR50"/>
      <c r="PRS50"/>
      <c r="PRT50"/>
      <c r="PRU50"/>
      <c r="PRV50"/>
      <c r="PRW50"/>
      <c r="PRX50"/>
      <c r="PRY50"/>
      <c r="PRZ50"/>
      <c r="PSA50"/>
      <c r="PSB50"/>
      <c r="PSC50"/>
      <c r="PSD50"/>
      <c r="PSE50"/>
      <c r="PSF50"/>
      <c r="PSG50"/>
      <c r="PSH50"/>
      <c r="PSI50"/>
      <c r="PSJ50"/>
      <c r="PSK50"/>
      <c r="PSL50"/>
      <c r="PSM50"/>
      <c r="PSN50"/>
      <c r="PSO50"/>
      <c r="PSP50"/>
      <c r="PSQ50"/>
      <c r="PSR50"/>
      <c r="PSS50"/>
      <c r="PST50"/>
      <c r="PSU50"/>
      <c r="PSV50"/>
      <c r="PSW50"/>
      <c r="PSX50"/>
      <c r="PSY50"/>
      <c r="PSZ50"/>
      <c r="PTA50"/>
      <c r="PTB50"/>
      <c r="PTC50"/>
      <c r="PTD50"/>
      <c r="PTE50"/>
      <c r="PTF50"/>
      <c r="PTG50"/>
      <c r="PTH50"/>
      <c r="PTI50"/>
      <c r="PTJ50"/>
      <c r="PTK50"/>
      <c r="PTL50"/>
      <c r="PTM50"/>
      <c r="PTN50"/>
      <c r="PTO50"/>
      <c r="PTP50"/>
      <c r="PTQ50"/>
      <c r="PTR50"/>
      <c r="PTS50"/>
      <c r="PTT50"/>
      <c r="PTU50"/>
      <c r="PTV50"/>
      <c r="PTW50"/>
      <c r="PTX50"/>
      <c r="PTY50"/>
      <c r="PTZ50"/>
      <c r="PUA50"/>
      <c r="PUB50"/>
      <c r="PUC50"/>
      <c r="PUD50"/>
      <c r="PUE50"/>
      <c r="PUF50"/>
      <c r="PUG50"/>
      <c r="PUH50"/>
      <c r="PUI50"/>
      <c r="PUJ50"/>
      <c r="PUK50"/>
      <c r="PUL50"/>
      <c r="PUM50"/>
      <c r="PUN50"/>
      <c r="PUO50"/>
      <c r="PUP50"/>
      <c r="PUQ50"/>
      <c r="PUR50"/>
      <c r="PUS50"/>
      <c r="PUT50"/>
      <c r="PUU50"/>
      <c r="PUV50"/>
      <c r="PUW50"/>
      <c r="PUX50"/>
      <c r="PUY50"/>
      <c r="PUZ50"/>
      <c r="PVA50"/>
      <c r="PVB50"/>
      <c r="PVC50"/>
      <c r="PVD50"/>
      <c r="PVE50"/>
      <c r="PVF50"/>
      <c r="PVG50"/>
      <c r="PVH50"/>
      <c r="PVI50"/>
      <c r="PVJ50"/>
      <c r="PVK50"/>
      <c r="PVL50"/>
      <c r="PVM50"/>
      <c r="PVN50"/>
      <c r="PVO50"/>
      <c r="PVP50"/>
      <c r="PVQ50"/>
      <c r="PVR50"/>
      <c r="PVS50"/>
      <c r="PVT50"/>
      <c r="PVU50"/>
      <c r="PVV50"/>
      <c r="PVW50"/>
      <c r="PVX50"/>
      <c r="PVY50"/>
      <c r="PVZ50"/>
      <c r="PWA50"/>
      <c r="PWB50"/>
      <c r="PWC50"/>
      <c r="PWD50"/>
      <c r="PWE50"/>
      <c r="PWF50"/>
      <c r="PWG50"/>
      <c r="PWH50"/>
      <c r="PWI50"/>
      <c r="PWJ50"/>
      <c r="PWK50"/>
      <c r="PWL50"/>
      <c r="PWM50"/>
      <c r="PWN50"/>
      <c r="PWO50"/>
      <c r="PWP50"/>
      <c r="PWQ50"/>
      <c r="PWR50"/>
      <c r="PWS50"/>
      <c r="PWT50"/>
      <c r="PWU50"/>
      <c r="PWV50"/>
      <c r="PWW50"/>
      <c r="PWX50"/>
      <c r="PWY50"/>
      <c r="PWZ50"/>
      <c r="PXA50"/>
      <c r="PXB50"/>
      <c r="PXC50"/>
      <c r="PXD50"/>
      <c r="PXE50"/>
      <c r="PXF50"/>
      <c r="PXG50"/>
      <c r="PXH50"/>
      <c r="PXI50"/>
      <c r="PXJ50"/>
      <c r="PXK50"/>
      <c r="PXL50"/>
      <c r="PXM50"/>
      <c r="PXN50"/>
      <c r="PXO50"/>
      <c r="PXP50"/>
      <c r="PXQ50"/>
      <c r="PXR50"/>
      <c r="PXS50"/>
      <c r="PXT50"/>
      <c r="PXU50"/>
      <c r="PXV50"/>
      <c r="PXW50"/>
      <c r="PXX50"/>
      <c r="PXY50"/>
      <c r="PXZ50"/>
      <c r="PYA50"/>
      <c r="PYB50"/>
      <c r="PYC50"/>
      <c r="PYD50"/>
      <c r="PYE50"/>
      <c r="PYF50"/>
      <c r="PYG50"/>
      <c r="PYH50"/>
      <c r="PYI50"/>
      <c r="PYJ50"/>
      <c r="PYK50"/>
      <c r="PYL50"/>
      <c r="PYM50"/>
      <c r="PYN50"/>
      <c r="PYO50"/>
      <c r="PYP50"/>
      <c r="PYQ50"/>
      <c r="PYR50"/>
      <c r="PYS50"/>
      <c r="PYT50"/>
      <c r="PYU50"/>
      <c r="PYV50"/>
      <c r="PYW50"/>
      <c r="PYX50"/>
      <c r="PYY50"/>
      <c r="PYZ50"/>
      <c r="PZA50"/>
      <c r="PZB50"/>
      <c r="PZC50"/>
      <c r="PZD50"/>
      <c r="PZE50"/>
      <c r="PZF50"/>
      <c r="PZG50"/>
      <c r="PZH50"/>
      <c r="PZI50"/>
      <c r="PZJ50"/>
      <c r="PZK50"/>
      <c r="PZL50"/>
      <c r="PZM50"/>
      <c r="PZN50"/>
      <c r="PZO50"/>
      <c r="PZP50"/>
      <c r="PZQ50"/>
      <c r="PZR50"/>
      <c r="PZS50"/>
      <c r="PZT50"/>
      <c r="PZU50"/>
      <c r="PZV50"/>
      <c r="PZW50"/>
      <c r="PZX50"/>
      <c r="PZY50"/>
      <c r="PZZ50"/>
      <c r="QAA50"/>
      <c r="QAB50"/>
      <c r="QAC50"/>
      <c r="QAD50"/>
      <c r="QAE50"/>
      <c r="QAF50"/>
      <c r="QAG50"/>
      <c r="QAH50"/>
      <c r="QAI50"/>
      <c r="QAJ50"/>
      <c r="QAK50"/>
      <c r="QAL50"/>
      <c r="QAM50"/>
      <c r="QAN50"/>
      <c r="QAO50"/>
      <c r="QAP50"/>
      <c r="QAQ50"/>
      <c r="QAR50"/>
      <c r="QAS50"/>
      <c r="QAT50"/>
      <c r="QAU50"/>
      <c r="QAV50"/>
      <c r="QAW50"/>
      <c r="QAX50"/>
      <c r="QAY50"/>
      <c r="QAZ50"/>
      <c r="QBA50"/>
      <c r="QBB50"/>
      <c r="QBC50"/>
      <c r="QBD50"/>
      <c r="QBE50"/>
      <c r="QBF50"/>
      <c r="QBG50"/>
      <c r="QBH50"/>
      <c r="QBI50"/>
      <c r="QBJ50"/>
      <c r="QBK50"/>
      <c r="QBL50"/>
      <c r="QBM50"/>
      <c r="QBN50"/>
      <c r="QBO50"/>
      <c r="QBP50"/>
      <c r="QBQ50"/>
      <c r="QBR50"/>
      <c r="QBS50"/>
      <c r="QBT50"/>
      <c r="QBU50"/>
      <c r="QBV50"/>
      <c r="QBW50"/>
      <c r="QBX50"/>
      <c r="QBY50"/>
      <c r="QBZ50"/>
      <c r="QCA50"/>
      <c r="QCB50"/>
      <c r="QCC50"/>
      <c r="QCD50"/>
      <c r="QCE50"/>
      <c r="QCF50"/>
      <c r="QCG50"/>
      <c r="QCH50"/>
      <c r="QCI50"/>
      <c r="QCJ50"/>
      <c r="QCK50"/>
      <c r="QCL50"/>
      <c r="QCM50"/>
      <c r="QCN50"/>
      <c r="QCO50"/>
      <c r="QCP50"/>
      <c r="QCQ50"/>
      <c r="QCR50"/>
      <c r="QCS50"/>
      <c r="QCT50"/>
      <c r="QCU50"/>
      <c r="QCV50"/>
      <c r="QCW50"/>
      <c r="QCX50"/>
      <c r="QCY50"/>
      <c r="QCZ50"/>
      <c r="QDA50"/>
      <c r="QDB50"/>
      <c r="QDC50"/>
      <c r="QDD50"/>
      <c r="QDE50"/>
      <c r="QDF50"/>
      <c r="QDG50"/>
      <c r="QDH50"/>
      <c r="QDI50"/>
      <c r="QDJ50"/>
      <c r="QDK50"/>
      <c r="QDL50"/>
      <c r="QDM50"/>
      <c r="QDN50"/>
      <c r="QDO50"/>
      <c r="QDP50"/>
      <c r="QDQ50"/>
      <c r="QDR50"/>
      <c r="QDS50"/>
      <c r="QDT50"/>
      <c r="QDU50"/>
      <c r="QDV50"/>
      <c r="QDW50"/>
      <c r="QDX50"/>
      <c r="QDY50"/>
      <c r="QDZ50"/>
      <c r="QEA50"/>
      <c r="QEB50"/>
      <c r="QEC50"/>
      <c r="QED50"/>
      <c r="QEE50"/>
      <c r="QEF50"/>
      <c r="QEG50"/>
      <c r="QEH50"/>
      <c r="QEI50"/>
      <c r="QEJ50"/>
      <c r="QEK50"/>
      <c r="QEL50"/>
      <c r="QEM50"/>
      <c r="QEN50"/>
      <c r="QEO50"/>
      <c r="QEP50"/>
      <c r="QEQ50"/>
      <c r="QER50"/>
      <c r="QES50"/>
      <c r="QET50"/>
      <c r="QEU50"/>
      <c r="QEV50"/>
      <c r="QEW50"/>
      <c r="QEX50"/>
      <c r="QEY50"/>
      <c r="QEZ50"/>
      <c r="QFA50"/>
      <c r="QFB50"/>
      <c r="QFC50"/>
      <c r="QFD50"/>
      <c r="QFE50"/>
      <c r="QFF50"/>
      <c r="QFG50"/>
      <c r="QFH50"/>
      <c r="QFI50"/>
      <c r="QFJ50"/>
      <c r="QFK50"/>
      <c r="QFL50"/>
      <c r="QFM50"/>
      <c r="QFN50"/>
      <c r="QFO50"/>
      <c r="QFP50"/>
      <c r="QFQ50"/>
      <c r="QFR50"/>
      <c r="QFS50"/>
      <c r="QFT50"/>
      <c r="QFU50"/>
      <c r="QFV50"/>
      <c r="QFW50"/>
      <c r="QFX50"/>
      <c r="QFY50"/>
      <c r="QFZ50"/>
      <c r="QGA50"/>
      <c r="QGB50"/>
      <c r="QGC50"/>
      <c r="QGD50"/>
      <c r="QGE50"/>
      <c r="QGF50"/>
      <c r="QGG50"/>
      <c r="QGH50"/>
      <c r="QGI50"/>
      <c r="QGJ50"/>
      <c r="QGK50"/>
      <c r="QGL50"/>
      <c r="QGM50"/>
      <c r="QGN50"/>
      <c r="QGO50"/>
      <c r="QGP50"/>
      <c r="QGQ50"/>
      <c r="QGR50"/>
      <c r="QGS50"/>
      <c r="QGT50"/>
      <c r="QGU50"/>
      <c r="QGV50"/>
      <c r="QGW50"/>
      <c r="QGX50"/>
      <c r="QGY50"/>
      <c r="QGZ50"/>
      <c r="QHA50"/>
      <c r="QHB50"/>
      <c r="QHC50"/>
      <c r="QHD50"/>
      <c r="QHE50"/>
      <c r="QHF50"/>
      <c r="QHG50"/>
      <c r="QHH50"/>
      <c r="QHI50"/>
      <c r="QHJ50"/>
      <c r="QHK50"/>
      <c r="QHL50"/>
      <c r="QHM50"/>
      <c r="QHN50"/>
      <c r="QHO50"/>
      <c r="QHP50"/>
      <c r="QHQ50"/>
      <c r="QHR50"/>
      <c r="QHS50"/>
      <c r="QHT50"/>
      <c r="QHU50"/>
      <c r="QHV50"/>
      <c r="QHW50"/>
      <c r="QHX50"/>
      <c r="QHY50"/>
      <c r="QHZ50"/>
      <c r="QIA50"/>
      <c r="QIB50"/>
      <c r="QIC50"/>
      <c r="QID50"/>
      <c r="QIE50"/>
      <c r="QIF50"/>
      <c r="QIG50"/>
      <c r="QIH50"/>
      <c r="QII50"/>
      <c r="QIJ50"/>
      <c r="QIK50"/>
      <c r="QIL50"/>
      <c r="QIM50"/>
      <c r="QIN50"/>
      <c r="QIO50"/>
      <c r="QIP50"/>
      <c r="QIQ50"/>
      <c r="QIR50"/>
      <c r="QIS50"/>
      <c r="QIT50"/>
      <c r="QIU50"/>
      <c r="QIV50"/>
      <c r="QIW50"/>
      <c r="QIX50"/>
      <c r="QIY50"/>
      <c r="QIZ50"/>
      <c r="QJA50"/>
      <c r="QJB50"/>
      <c r="QJC50"/>
      <c r="QJD50"/>
      <c r="QJE50"/>
      <c r="QJF50"/>
      <c r="QJG50"/>
      <c r="QJH50"/>
      <c r="QJI50"/>
      <c r="QJJ50"/>
      <c r="QJK50"/>
      <c r="QJL50"/>
      <c r="QJM50"/>
      <c r="QJN50"/>
      <c r="QJO50"/>
      <c r="QJP50"/>
      <c r="QJQ50"/>
      <c r="QJR50"/>
      <c r="QJS50"/>
      <c r="QJT50"/>
      <c r="QJU50"/>
      <c r="QJV50"/>
      <c r="QJW50"/>
      <c r="QJX50"/>
      <c r="QJY50"/>
      <c r="QJZ50"/>
      <c r="QKA50"/>
      <c r="QKB50"/>
      <c r="QKC50"/>
      <c r="QKD50"/>
      <c r="QKE50"/>
      <c r="QKF50"/>
      <c r="QKG50"/>
      <c r="QKH50"/>
      <c r="QKI50"/>
      <c r="QKJ50"/>
      <c r="QKK50"/>
      <c r="QKL50"/>
      <c r="QKM50"/>
      <c r="QKN50"/>
      <c r="QKO50"/>
      <c r="QKP50"/>
      <c r="QKQ50"/>
      <c r="QKR50"/>
      <c r="QKS50"/>
      <c r="QKT50"/>
      <c r="QKU50"/>
      <c r="QKV50"/>
      <c r="QKW50"/>
      <c r="QKX50"/>
      <c r="QKY50"/>
      <c r="QKZ50"/>
      <c r="QLA50"/>
      <c r="QLB50"/>
      <c r="QLC50"/>
      <c r="QLD50"/>
      <c r="QLE50"/>
      <c r="QLF50"/>
      <c r="QLG50"/>
      <c r="QLH50"/>
      <c r="QLI50"/>
      <c r="QLJ50"/>
      <c r="QLK50"/>
      <c r="QLL50"/>
      <c r="QLM50"/>
      <c r="QLN50"/>
      <c r="QLO50"/>
      <c r="QLP50"/>
      <c r="QLQ50"/>
      <c r="QLR50"/>
      <c r="QLS50"/>
      <c r="QLT50"/>
      <c r="QLU50"/>
      <c r="QLV50"/>
      <c r="QLW50"/>
      <c r="QLX50"/>
      <c r="QLY50"/>
      <c r="QLZ50"/>
      <c r="QMA50"/>
      <c r="QMB50"/>
      <c r="QMC50"/>
      <c r="QMD50"/>
      <c r="QME50"/>
      <c r="QMF50"/>
      <c r="QMG50"/>
      <c r="QMH50"/>
      <c r="QMI50"/>
      <c r="QMJ50"/>
      <c r="QMK50"/>
      <c r="QML50"/>
      <c r="QMM50"/>
      <c r="QMN50"/>
      <c r="QMO50"/>
      <c r="QMP50"/>
      <c r="QMQ50"/>
      <c r="QMR50"/>
      <c r="QMS50"/>
      <c r="QMT50"/>
      <c r="QMU50"/>
      <c r="QMV50"/>
      <c r="QMW50"/>
      <c r="QMX50"/>
      <c r="QMY50"/>
      <c r="QMZ50"/>
      <c r="QNA50"/>
      <c r="QNB50"/>
      <c r="QNC50"/>
      <c r="QND50"/>
      <c r="QNE50"/>
      <c r="QNF50"/>
      <c r="QNG50"/>
      <c r="QNH50"/>
      <c r="QNI50"/>
      <c r="QNJ50"/>
      <c r="QNK50"/>
      <c r="QNL50"/>
      <c r="QNM50"/>
      <c r="QNN50"/>
      <c r="QNO50"/>
      <c r="QNP50"/>
      <c r="QNQ50"/>
      <c r="QNR50"/>
      <c r="QNS50"/>
      <c r="QNT50"/>
      <c r="QNU50"/>
      <c r="QNV50"/>
      <c r="QNW50"/>
      <c r="QNX50"/>
      <c r="QNY50"/>
      <c r="QNZ50"/>
      <c r="QOA50"/>
      <c r="QOB50"/>
      <c r="QOC50"/>
      <c r="QOD50"/>
      <c r="QOE50"/>
      <c r="QOF50"/>
      <c r="QOG50"/>
      <c r="QOH50"/>
      <c r="QOI50"/>
      <c r="QOJ50"/>
      <c r="QOK50"/>
      <c r="QOL50"/>
      <c r="QOM50"/>
      <c r="QON50"/>
      <c r="QOO50"/>
      <c r="QOP50"/>
      <c r="QOQ50"/>
      <c r="QOR50"/>
      <c r="QOS50"/>
      <c r="QOT50"/>
      <c r="QOU50"/>
      <c r="QOV50"/>
      <c r="QOW50"/>
      <c r="QOX50"/>
      <c r="QOY50"/>
      <c r="QOZ50"/>
      <c r="QPA50"/>
      <c r="QPB50"/>
      <c r="QPC50"/>
      <c r="QPD50"/>
      <c r="QPE50"/>
      <c r="QPF50"/>
      <c r="QPG50"/>
      <c r="QPH50"/>
      <c r="QPI50"/>
      <c r="QPJ50"/>
      <c r="QPK50"/>
      <c r="QPL50"/>
      <c r="QPM50"/>
      <c r="QPN50"/>
      <c r="QPO50"/>
      <c r="QPP50"/>
      <c r="QPQ50"/>
      <c r="QPR50"/>
      <c r="QPS50"/>
      <c r="QPT50"/>
      <c r="QPU50"/>
      <c r="QPV50"/>
      <c r="QPW50"/>
      <c r="QPX50"/>
      <c r="QPY50"/>
      <c r="QPZ50"/>
      <c r="QQA50"/>
      <c r="QQB50"/>
      <c r="QQC50"/>
      <c r="QQD50"/>
      <c r="QQE50"/>
      <c r="QQF50"/>
      <c r="QQG50"/>
      <c r="QQH50"/>
      <c r="QQI50"/>
      <c r="QQJ50"/>
      <c r="QQK50"/>
      <c r="QQL50"/>
      <c r="QQM50"/>
      <c r="QQN50"/>
      <c r="QQO50"/>
      <c r="QQP50"/>
      <c r="QQQ50"/>
      <c r="QQR50"/>
      <c r="QQS50"/>
      <c r="QQT50"/>
      <c r="QQU50"/>
      <c r="QQV50"/>
      <c r="QQW50"/>
      <c r="QQX50"/>
      <c r="QQY50"/>
      <c r="QQZ50"/>
      <c r="QRA50"/>
      <c r="QRB50"/>
      <c r="QRC50"/>
      <c r="QRD50"/>
      <c r="QRE50"/>
      <c r="QRF50"/>
      <c r="QRG50"/>
      <c r="QRH50"/>
      <c r="QRI50"/>
      <c r="QRJ50"/>
      <c r="QRK50"/>
      <c r="QRL50"/>
      <c r="QRM50"/>
      <c r="QRN50"/>
      <c r="QRO50"/>
      <c r="QRP50"/>
      <c r="QRQ50"/>
      <c r="QRR50"/>
      <c r="QRS50"/>
      <c r="QRT50"/>
      <c r="QRU50"/>
      <c r="QRV50"/>
      <c r="QRW50"/>
      <c r="QRX50"/>
      <c r="QRY50"/>
      <c r="QRZ50"/>
      <c r="QSA50"/>
      <c r="QSB50"/>
      <c r="QSC50"/>
      <c r="QSD50"/>
      <c r="QSE50"/>
      <c r="QSF50"/>
      <c r="QSG50"/>
      <c r="QSH50"/>
      <c r="QSI50"/>
      <c r="QSJ50"/>
      <c r="QSK50"/>
      <c r="QSL50"/>
      <c r="QSM50"/>
      <c r="QSN50"/>
      <c r="QSO50"/>
      <c r="QSP50"/>
      <c r="QSQ50"/>
      <c r="QSR50"/>
      <c r="QSS50"/>
      <c r="QST50"/>
      <c r="QSU50"/>
      <c r="QSV50"/>
      <c r="QSW50"/>
      <c r="QSX50"/>
      <c r="QSY50"/>
      <c r="QSZ50"/>
      <c r="QTA50"/>
      <c r="QTB50"/>
      <c r="QTC50"/>
      <c r="QTD50"/>
      <c r="QTE50"/>
      <c r="QTF50"/>
      <c r="QTG50"/>
      <c r="QTH50"/>
      <c r="QTI50"/>
      <c r="QTJ50"/>
      <c r="QTK50"/>
      <c r="QTL50"/>
      <c r="QTM50"/>
      <c r="QTN50"/>
      <c r="QTO50"/>
      <c r="QTP50"/>
      <c r="QTQ50"/>
      <c r="QTR50"/>
      <c r="QTS50"/>
      <c r="QTT50"/>
      <c r="QTU50"/>
      <c r="QTV50"/>
      <c r="QTW50"/>
      <c r="QTX50"/>
      <c r="QTY50"/>
      <c r="QTZ50"/>
      <c r="QUA50"/>
      <c r="QUB50"/>
      <c r="QUC50"/>
      <c r="QUD50"/>
      <c r="QUE50"/>
      <c r="QUF50"/>
      <c r="QUG50"/>
      <c r="QUH50"/>
      <c r="QUI50"/>
      <c r="QUJ50"/>
      <c r="QUK50"/>
      <c r="QUL50"/>
      <c r="QUM50"/>
      <c r="QUN50"/>
      <c r="QUO50"/>
      <c r="QUP50"/>
      <c r="QUQ50"/>
      <c r="QUR50"/>
      <c r="QUS50"/>
      <c r="QUT50"/>
      <c r="QUU50"/>
      <c r="QUV50"/>
      <c r="QUW50"/>
      <c r="QUX50"/>
      <c r="QUY50"/>
      <c r="QUZ50"/>
      <c r="QVA50"/>
      <c r="QVB50"/>
      <c r="QVC50"/>
      <c r="QVD50"/>
      <c r="QVE50"/>
      <c r="QVF50"/>
      <c r="QVG50"/>
      <c r="QVH50"/>
      <c r="QVI50"/>
      <c r="QVJ50"/>
      <c r="QVK50"/>
      <c r="QVL50"/>
      <c r="QVM50"/>
      <c r="QVN50"/>
      <c r="QVO50"/>
      <c r="QVP50"/>
      <c r="QVQ50"/>
      <c r="QVR50"/>
      <c r="QVS50"/>
      <c r="QVT50"/>
      <c r="QVU50"/>
      <c r="QVV50"/>
      <c r="QVW50"/>
      <c r="QVX50"/>
      <c r="QVY50"/>
      <c r="QVZ50"/>
      <c r="QWA50"/>
      <c r="QWB50"/>
      <c r="QWC50"/>
      <c r="QWD50"/>
      <c r="QWE50"/>
      <c r="QWF50"/>
      <c r="QWG50"/>
      <c r="QWH50"/>
      <c r="QWI50"/>
      <c r="QWJ50"/>
      <c r="QWK50"/>
      <c r="QWL50"/>
      <c r="QWM50"/>
      <c r="QWN50"/>
      <c r="QWO50"/>
      <c r="QWP50"/>
      <c r="QWQ50"/>
      <c r="QWR50"/>
      <c r="QWS50"/>
      <c r="QWT50"/>
      <c r="QWU50"/>
      <c r="QWV50"/>
      <c r="QWW50"/>
      <c r="QWX50"/>
      <c r="QWY50"/>
      <c r="QWZ50"/>
      <c r="QXA50"/>
      <c r="QXB50"/>
      <c r="QXC50"/>
      <c r="QXD50"/>
      <c r="QXE50"/>
      <c r="QXF50"/>
      <c r="QXG50"/>
      <c r="QXH50"/>
      <c r="QXI50"/>
      <c r="QXJ50"/>
      <c r="QXK50"/>
      <c r="QXL50"/>
      <c r="QXM50"/>
      <c r="QXN50"/>
      <c r="QXO50"/>
      <c r="QXP50"/>
      <c r="QXQ50"/>
      <c r="QXR50"/>
      <c r="QXS50"/>
      <c r="QXT50"/>
      <c r="QXU50"/>
      <c r="QXV50"/>
      <c r="QXW50"/>
      <c r="QXX50"/>
      <c r="QXY50"/>
      <c r="QXZ50"/>
      <c r="QYA50"/>
      <c r="QYB50"/>
      <c r="QYC50"/>
      <c r="QYD50"/>
      <c r="QYE50"/>
      <c r="QYF50"/>
      <c r="QYG50"/>
      <c r="QYH50"/>
      <c r="QYI50"/>
      <c r="QYJ50"/>
      <c r="QYK50"/>
      <c r="QYL50"/>
      <c r="QYM50"/>
      <c r="QYN50"/>
      <c r="QYO50"/>
      <c r="QYP50"/>
      <c r="QYQ50"/>
      <c r="QYR50"/>
      <c r="QYS50"/>
      <c r="QYT50"/>
      <c r="QYU50"/>
      <c r="QYV50"/>
      <c r="QYW50"/>
      <c r="QYX50"/>
      <c r="QYY50"/>
      <c r="QYZ50"/>
      <c r="QZA50"/>
      <c r="QZB50"/>
      <c r="QZC50"/>
      <c r="QZD50"/>
      <c r="QZE50"/>
      <c r="QZF50"/>
      <c r="QZG50"/>
      <c r="QZH50"/>
      <c r="QZI50"/>
      <c r="QZJ50"/>
      <c r="QZK50"/>
      <c r="QZL50"/>
      <c r="QZM50"/>
      <c r="QZN50"/>
      <c r="QZO50"/>
      <c r="QZP50"/>
      <c r="QZQ50"/>
      <c r="QZR50"/>
      <c r="QZS50"/>
      <c r="QZT50"/>
      <c r="QZU50"/>
      <c r="QZV50"/>
      <c r="QZW50"/>
      <c r="QZX50"/>
      <c r="QZY50"/>
      <c r="QZZ50"/>
      <c r="RAA50"/>
      <c r="RAB50"/>
      <c r="RAC50"/>
      <c r="RAD50"/>
      <c r="RAE50"/>
      <c r="RAF50"/>
      <c r="RAG50"/>
      <c r="RAH50"/>
      <c r="RAI50"/>
      <c r="RAJ50"/>
      <c r="RAK50"/>
      <c r="RAL50"/>
      <c r="RAM50"/>
      <c r="RAN50"/>
      <c r="RAO50"/>
      <c r="RAP50"/>
      <c r="RAQ50"/>
      <c r="RAR50"/>
      <c r="RAS50"/>
      <c r="RAT50"/>
      <c r="RAU50"/>
      <c r="RAV50"/>
      <c r="RAW50"/>
      <c r="RAX50"/>
      <c r="RAY50"/>
      <c r="RAZ50"/>
      <c r="RBA50"/>
      <c r="RBB50"/>
      <c r="RBC50"/>
      <c r="RBD50"/>
      <c r="RBE50"/>
      <c r="RBF50"/>
      <c r="RBG50"/>
      <c r="RBH50"/>
      <c r="RBI50"/>
      <c r="RBJ50"/>
      <c r="RBK50"/>
      <c r="RBL50"/>
      <c r="RBM50"/>
      <c r="RBN50"/>
      <c r="RBO50"/>
      <c r="RBP50"/>
      <c r="RBQ50"/>
      <c r="RBR50"/>
      <c r="RBS50"/>
      <c r="RBT50"/>
      <c r="RBU50"/>
      <c r="RBV50"/>
      <c r="RBW50"/>
      <c r="RBX50"/>
      <c r="RBY50"/>
      <c r="RBZ50"/>
      <c r="RCA50"/>
      <c r="RCB50"/>
      <c r="RCC50"/>
      <c r="RCD50"/>
      <c r="RCE50"/>
      <c r="RCF50"/>
      <c r="RCG50"/>
      <c r="RCH50"/>
      <c r="RCI50"/>
      <c r="RCJ50"/>
      <c r="RCK50"/>
      <c r="RCL50"/>
      <c r="RCM50"/>
      <c r="RCN50"/>
      <c r="RCO50"/>
      <c r="RCP50"/>
      <c r="RCQ50"/>
      <c r="RCR50"/>
      <c r="RCS50"/>
      <c r="RCT50"/>
      <c r="RCU50"/>
      <c r="RCV50"/>
      <c r="RCW50"/>
      <c r="RCX50"/>
      <c r="RCY50"/>
      <c r="RCZ50"/>
      <c r="RDA50"/>
      <c r="RDB50"/>
      <c r="RDC50"/>
      <c r="RDD50"/>
      <c r="RDE50"/>
      <c r="RDF50"/>
      <c r="RDG50"/>
      <c r="RDH50"/>
      <c r="RDI50"/>
      <c r="RDJ50"/>
      <c r="RDK50"/>
      <c r="RDL50"/>
      <c r="RDM50"/>
      <c r="RDN50"/>
      <c r="RDO50"/>
      <c r="RDP50"/>
      <c r="RDQ50"/>
      <c r="RDR50"/>
      <c r="RDS50"/>
      <c r="RDT50"/>
      <c r="RDU50"/>
      <c r="RDV50"/>
      <c r="RDW50"/>
      <c r="RDX50"/>
      <c r="RDY50"/>
      <c r="RDZ50"/>
      <c r="REA50"/>
      <c r="REB50"/>
      <c r="REC50"/>
      <c r="RED50"/>
      <c r="REE50"/>
      <c r="REF50"/>
      <c r="REG50"/>
      <c r="REH50"/>
      <c r="REI50"/>
      <c r="REJ50"/>
      <c r="REK50"/>
      <c r="REL50"/>
      <c r="REM50"/>
      <c r="REN50"/>
      <c r="REO50"/>
      <c r="REP50"/>
      <c r="REQ50"/>
      <c r="RER50"/>
      <c r="RES50"/>
      <c r="RET50"/>
      <c r="REU50"/>
      <c r="REV50"/>
      <c r="REW50"/>
      <c r="REX50"/>
      <c r="REY50"/>
      <c r="REZ50"/>
      <c r="RFA50"/>
      <c r="RFB50"/>
      <c r="RFC50"/>
      <c r="RFD50"/>
      <c r="RFE50"/>
      <c r="RFF50"/>
      <c r="RFG50"/>
      <c r="RFH50"/>
      <c r="RFI50"/>
      <c r="RFJ50"/>
      <c r="RFK50"/>
      <c r="RFL50"/>
      <c r="RFM50"/>
      <c r="RFN50"/>
      <c r="RFO50"/>
      <c r="RFP50"/>
      <c r="RFQ50"/>
      <c r="RFR50"/>
      <c r="RFS50"/>
      <c r="RFT50"/>
      <c r="RFU50"/>
      <c r="RFV50"/>
      <c r="RFW50"/>
      <c r="RFX50"/>
      <c r="RFY50"/>
      <c r="RFZ50"/>
      <c r="RGA50"/>
      <c r="RGB50"/>
      <c r="RGC50"/>
      <c r="RGD50"/>
      <c r="RGE50"/>
      <c r="RGF50"/>
      <c r="RGG50"/>
      <c r="RGH50"/>
      <c r="RGI50"/>
      <c r="RGJ50"/>
      <c r="RGK50"/>
      <c r="RGL50"/>
      <c r="RGM50"/>
      <c r="RGN50"/>
      <c r="RGO50"/>
      <c r="RGP50"/>
      <c r="RGQ50"/>
      <c r="RGR50"/>
      <c r="RGS50"/>
      <c r="RGT50"/>
      <c r="RGU50"/>
      <c r="RGV50"/>
      <c r="RGW50"/>
      <c r="RGX50"/>
      <c r="RGY50"/>
      <c r="RGZ50"/>
      <c r="RHA50"/>
      <c r="RHB50"/>
      <c r="RHC50"/>
      <c r="RHD50"/>
      <c r="RHE50"/>
      <c r="RHF50"/>
      <c r="RHG50"/>
      <c r="RHH50"/>
      <c r="RHI50"/>
      <c r="RHJ50"/>
      <c r="RHK50"/>
      <c r="RHL50"/>
      <c r="RHM50"/>
      <c r="RHN50"/>
      <c r="RHO50"/>
      <c r="RHP50"/>
      <c r="RHQ50"/>
      <c r="RHR50"/>
      <c r="RHS50"/>
      <c r="RHT50"/>
      <c r="RHU50"/>
      <c r="RHV50"/>
      <c r="RHW50"/>
      <c r="RHX50"/>
      <c r="RHY50"/>
      <c r="RHZ50"/>
      <c r="RIA50"/>
      <c r="RIB50"/>
      <c r="RIC50"/>
      <c r="RID50"/>
      <c r="RIE50"/>
      <c r="RIF50"/>
      <c r="RIG50"/>
      <c r="RIH50"/>
      <c r="RII50"/>
      <c r="RIJ50"/>
      <c r="RIK50"/>
      <c r="RIL50"/>
      <c r="RIM50"/>
      <c r="RIN50"/>
      <c r="RIO50"/>
      <c r="RIP50"/>
      <c r="RIQ50"/>
      <c r="RIR50"/>
      <c r="RIS50"/>
      <c r="RIT50"/>
      <c r="RIU50"/>
      <c r="RIV50"/>
      <c r="RIW50"/>
      <c r="RIX50"/>
      <c r="RIY50"/>
      <c r="RIZ50"/>
      <c r="RJA50"/>
      <c r="RJB50"/>
      <c r="RJC50"/>
      <c r="RJD50"/>
      <c r="RJE50"/>
      <c r="RJF50"/>
      <c r="RJG50"/>
      <c r="RJH50"/>
      <c r="RJI50"/>
      <c r="RJJ50"/>
      <c r="RJK50"/>
      <c r="RJL50"/>
      <c r="RJM50"/>
      <c r="RJN50"/>
      <c r="RJO50"/>
      <c r="RJP50"/>
      <c r="RJQ50"/>
      <c r="RJR50"/>
      <c r="RJS50"/>
      <c r="RJT50"/>
      <c r="RJU50"/>
      <c r="RJV50"/>
      <c r="RJW50"/>
      <c r="RJX50"/>
      <c r="RJY50"/>
      <c r="RJZ50"/>
      <c r="RKA50"/>
      <c r="RKB50"/>
      <c r="RKC50"/>
      <c r="RKD50"/>
      <c r="RKE50"/>
      <c r="RKF50"/>
      <c r="RKG50"/>
      <c r="RKH50"/>
      <c r="RKI50"/>
      <c r="RKJ50"/>
      <c r="RKK50"/>
      <c r="RKL50"/>
      <c r="RKM50"/>
      <c r="RKN50"/>
      <c r="RKO50"/>
      <c r="RKP50"/>
      <c r="RKQ50"/>
      <c r="RKR50"/>
      <c r="RKS50"/>
      <c r="RKT50"/>
      <c r="RKU50"/>
      <c r="RKV50"/>
      <c r="RKW50"/>
      <c r="RKX50"/>
      <c r="RKY50"/>
      <c r="RKZ50"/>
      <c r="RLA50"/>
      <c r="RLB50"/>
      <c r="RLC50"/>
      <c r="RLD50"/>
      <c r="RLE50"/>
      <c r="RLF50"/>
      <c r="RLG50"/>
      <c r="RLH50"/>
      <c r="RLI50"/>
      <c r="RLJ50"/>
      <c r="RLK50"/>
      <c r="RLL50"/>
      <c r="RLM50"/>
      <c r="RLN50"/>
      <c r="RLO50"/>
      <c r="RLP50"/>
      <c r="RLQ50"/>
      <c r="RLR50"/>
      <c r="RLS50"/>
      <c r="RLT50"/>
      <c r="RLU50"/>
      <c r="RLV50"/>
      <c r="RLW50"/>
      <c r="RLX50"/>
      <c r="RLY50"/>
      <c r="RLZ50"/>
      <c r="RMA50"/>
      <c r="RMB50"/>
      <c r="RMC50"/>
      <c r="RMD50"/>
      <c r="RME50"/>
      <c r="RMF50"/>
      <c r="RMG50"/>
      <c r="RMH50"/>
      <c r="RMI50"/>
      <c r="RMJ50"/>
      <c r="RMK50"/>
      <c r="RML50"/>
      <c r="RMM50"/>
      <c r="RMN50"/>
      <c r="RMO50"/>
      <c r="RMP50"/>
      <c r="RMQ50"/>
      <c r="RMR50"/>
      <c r="RMS50"/>
      <c r="RMT50"/>
      <c r="RMU50"/>
      <c r="RMV50"/>
      <c r="RMW50"/>
      <c r="RMX50"/>
      <c r="RMY50"/>
      <c r="RMZ50"/>
      <c r="RNA50"/>
      <c r="RNB50"/>
      <c r="RNC50"/>
      <c r="RND50"/>
      <c r="RNE50"/>
      <c r="RNF50"/>
      <c r="RNG50"/>
      <c r="RNH50"/>
      <c r="RNI50"/>
      <c r="RNJ50"/>
      <c r="RNK50"/>
      <c r="RNL50"/>
      <c r="RNM50"/>
      <c r="RNN50"/>
      <c r="RNO50"/>
      <c r="RNP50"/>
      <c r="RNQ50"/>
      <c r="RNR50"/>
      <c r="RNS50"/>
      <c r="RNT50"/>
      <c r="RNU50"/>
      <c r="RNV50"/>
      <c r="RNW50"/>
      <c r="RNX50"/>
      <c r="RNY50"/>
      <c r="RNZ50"/>
      <c r="ROA50"/>
      <c r="ROB50"/>
      <c r="ROC50"/>
      <c r="ROD50"/>
      <c r="ROE50"/>
      <c r="ROF50"/>
      <c r="ROG50"/>
      <c r="ROH50"/>
      <c r="ROI50"/>
      <c r="ROJ50"/>
      <c r="ROK50"/>
      <c r="ROL50"/>
      <c r="ROM50"/>
      <c r="RON50"/>
      <c r="ROO50"/>
      <c r="ROP50"/>
      <c r="ROQ50"/>
      <c r="ROR50"/>
      <c r="ROS50"/>
      <c r="ROT50"/>
      <c r="ROU50"/>
      <c r="ROV50"/>
      <c r="ROW50"/>
      <c r="ROX50"/>
      <c r="ROY50"/>
      <c r="ROZ50"/>
      <c r="RPA50"/>
      <c r="RPB50"/>
      <c r="RPC50"/>
      <c r="RPD50"/>
      <c r="RPE50"/>
      <c r="RPF50"/>
      <c r="RPG50"/>
      <c r="RPH50"/>
      <c r="RPI50"/>
      <c r="RPJ50"/>
      <c r="RPK50"/>
      <c r="RPL50"/>
      <c r="RPM50"/>
      <c r="RPN50"/>
      <c r="RPO50"/>
      <c r="RPP50"/>
      <c r="RPQ50"/>
      <c r="RPR50"/>
      <c r="RPS50"/>
      <c r="RPT50"/>
      <c r="RPU50"/>
      <c r="RPV50"/>
      <c r="RPW50"/>
      <c r="RPX50"/>
      <c r="RPY50"/>
      <c r="RPZ50"/>
      <c r="RQA50"/>
      <c r="RQB50"/>
      <c r="RQC50"/>
      <c r="RQD50"/>
      <c r="RQE50"/>
      <c r="RQF50"/>
      <c r="RQG50"/>
      <c r="RQH50"/>
      <c r="RQI50"/>
      <c r="RQJ50"/>
      <c r="RQK50"/>
      <c r="RQL50"/>
      <c r="RQM50"/>
      <c r="RQN50"/>
      <c r="RQO50"/>
      <c r="RQP50"/>
      <c r="RQQ50"/>
      <c r="RQR50"/>
      <c r="RQS50"/>
      <c r="RQT50"/>
      <c r="RQU50"/>
      <c r="RQV50"/>
      <c r="RQW50"/>
      <c r="RQX50"/>
      <c r="RQY50"/>
      <c r="RQZ50"/>
      <c r="RRA50"/>
      <c r="RRB50"/>
      <c r="RRC50"/>
      <c r="RRD50"/>
      <c r="RRE50"/>
      <c r="RRF50"/>
      <c r="RRG50"/>
      <c r="RRH50"/>
      <c r="RRI50"/>
      <c r="RRJ50"/>
      <c r="RRK50"/>
      <c r="RRL50"/>
      <c r="RRM50"/>
      <c r="RRN50"/>
      <c r="RRO50"/>
      <c r="RRP50"/>
      <c r="RRQ50"/>
      <c r="RRR50"/>
      <c r="RRS50"/>
      <c r="RRT50"/>
      <c r="RRU50"/>
      <c r="RRV50"/>
      <c r="RRW50"/>
      <c r="RRX50"/>
      <c r="RRY50"/>
      <c r="RRZ50"/>
      <c r="RSA50"/>
      <c r="RSB50"/>
      <c r="RSC50"/>
      <c r="RSD50"/>
      <c r="RSE50"/>
      <c r="RSF50"/>
      <c r="RSG50"/>
      <c r="RSH50"/>
      <c r="RSI50"/>
      <c r="RSJ50"/>
      <c r="RSK50"/>
      <c r="RSL50"/>
      <c r="RSM50"/>
      <c r="RSN50"/>
      <c r="RSO50"/>
      <c r="RSP50"/>
      <c r="RSQ50"/>
      <c r="RSR50"/>
      <c r="RSS50"/>
      <c r="RST50"/>
      <c r="RSU50"/>
      <c r="RSV50"/>
      <c r="RSW50"/>
      <c r="RSX50"/>
      <c r="RSY50"/>
      <c r="RSZ50"/>
      <c r="RTA50"/>
      <c r="RTB50"/>
      <c r="RTC50"/>
      <c r="RTD50"/>
      <c r="RTE50"/>
      <c r="RTF50"/>
      <c r="RTG50"/>
      <c r="RTH50"/>
      <c r="RTI50"/>
      <c r="RTJ50"/>
      <c r="RTK50"/>
      <c r="RTL50"/>
      <c r="RTM50"/>
      <c r="RTN50"/>
      <c r="RTO50"/>
      <c r="RTP50"/>
      <c r="RTQ50"/>
      <c r="RTR50"/>
      <c r="RTS50"/>
      <c r="RTT50"/>
      <c r="RTU50"/>
      <c r="RTV50"/>
      <c r="RTW50"/>
      <c r="RTX50"/>
      <c r="RTY50"/>
      <c r="RTZ50"/>
      <c r="RUA50"/>
      <c r="RUB50"/>
      <c r="RUC50"/>
      <c r="RUD50"/>
      <c r="RUE50"/>
      <c r="RUF50"/>
      <c r="RUG50"/>
      <c r="RUH50"/>
      <c r="RUI50"/>
      <c r="RUJ50"/>
      <c r="RUK50"/>
      <c r="RUL50"/>
      <c r="RUM50"/>
      <c r="RUN50"/>
      <c r="RUO50"/>
      <c r="RUP50"/>
      <c r="RUQ50"/>
      <c r="RUR50"/>
      <c r="RUS50"/>
      <c r="RUT50"/>
      <c r="RUU50"/>
      <c r="RUV50"/>
      <c r="RUW50"/>
      <c r="RUX50"/>
      <c r="RUY50"/>
      <c r="RUZ50"/>
      <c r="RVA50"/>
      <c r="RVB50"/>
      <c r="RVC50"/>
      <c r="RVD50"/>
      <c r="RVE50"/>
      <c r="RVF50"/>
      <c r="RVG50"/>
      <c r="RVH50"/>
      <c r="RVI50"/>
      <c r="RVJ50"/>
      <c r="RVK50"/>
      <c r="RVL50"/>
      <c r="RVM50"/>
      <c r="RVN50"/>
      <c r="RVO50"/>
      <c r="RVP50"/>
      <c r="RVQ50"/>
      <c r="RVR50"/>
      <c r="RVS50"/>
      <c r="RVT50"/>
      <c r="RVU50"/>
      <c r="RVV50"/>
      <c r="RVW50"/>
      <c r="RVX50"/>
      <c r="RVY50"/>
      <c r="RVZ50"/>
      <c r="RWA50"/>
      <c r="RWB50"/>
      <c r="RWC50"/>
      <c r="RWD50"/>
      <c r="RWE50"/>
      <c r="RWF50"/>
      <c r="RWG50"/>
      <c r="RWH50"/>
      <c r="RWI50"/>
      <c r="RWJ50"/>
      <c r="RWK50"/>
      <c r="RWL50"/>
      <c r="RWM50"/>
      <c r="RWN50"/>
      <c r="RWO50"/>
      <c r="RWP50"/>
      <c r="RWQ50"/>
      <c r="RWR50"/>
      <c r="RWS50"/>
      <c r="RWT50"/>
      <c r="RWU50"/>
      <c r="RWV50"/>
      <c r="RWW50"/>
      <c r="RWX50"/>
      <c r="RWY50"/>
      <c r="RWZ50"/>
      <c r="RXA50"/>
      <c r="RXB50"/>
      <c r="RXC50"/>
      <c r="RXD50"/>
      <c r="RXE50"/>
      <c r="RXF50"/>
      <c r="RXG50"/>
      <c r="RXH50"/>
      <c r="RXI50"/>
      <c r="RXJ50"/>
      <c r="RXK50"/>
      <c r="RXL50"/>
      <c r="RXM50"/>
      <c r="RXN50"/>
      <c r="RXO50"/>
      <c r="RXP50"/>
      <c r="RXQ50"/>
      <c r="RXR50"/>
      <c r="RXS50"/>
      <c r="RXT50"/>
      <c r="RXU50"/>
      <c r="RXV50"/>
      <c r="RXW50"/>
      <c r="RXX50"/>
      <c r="RXY50"/>
      <c r="RXZ50"/>
      <c r="RYA50"/>
      <c r="RYB50"/>
      <c r="RYC50"/>
      <c r="RYD50"/>
      <c r="RYE50"/>
      <c r="RYF50"/>
      <c r="RYG50"/>
      <c r="RYH50"/>
      <c r="RYI50"/>
      <c r="RYJ50"/>
      <c r="RYK50"/>
      <c r="RYL50"/>
      <c r="RYM50"/>
      <c r="RYN50"/>
      <c r="RYO50"/>
      <c r="RYP50"/>
      <c r="RYQ50"/>
      <c r="RYR50"/>
      <c r="RYS50"/>
      <c r="RYT50"/>
      <c r="RYU50"/>
      <c r="RYV50"/>
      <c r="RYW50"/>
      <c r="RYX50"/>
      <c r="RYY50"/>
      <c r="RYZ50"/>
      <c r="RZA50"/>
      <c r="RZB50"/>
      <c r="RZC50"/>
      <c r="RZD50"/>
      <c r="RZE50"/>
      <c r="RZF50"/>
      <c r="RZG50"/>
      <c r="RZH50"/>
      <c r="RZI50"/>
      <c r="RZJ50"/>
      <c r="RZK50"/>
      <c r="RZL50"/>
      <c r="RZM50"/>
      <c r="RZN50"/>
      <c r="RZO50"/>
      <c r="RZP50"/>
      <c r="RZQ50"/>
      <c r="RZR50"/>
      <c r="RZS50"/>
      <c r="RZT50"/>
      <c r="RZU50"/>
      <c r="RZV50"/>
      <c r="RZW50"/>
      <c r="RZX50"/>
      <c r="RZY50"/>
      <c r="RZZ50"/>
      <c r="SAA50"/>
      <c r="SAB50"/>
      <c r="SAC50"/>
      <c r="SAD50"/>
      <c r="SAE50"/>
      <c r="SAF50"/>
      <c r="SAG50"/>
      <c r="SAH50"/>
      <c r="SAI50"/>
      <c r="SAJ50"/>
      <c r="SAK50"/>
      <c r="SAL50"/>
      <c r="SAM50"/>
      <c r="SAN50"/>
      <c r="SAO50"/>
      <c r="SAP50"/>
      <c r="SAQ50"/>
      <c r="SAR50"/>
      <c r="SAS50"/>
      <c r="SAT50"/>
      <c r="SAU50"/>
      <c r="SAV50"/>
      <c r="SAW50"/>
      <c r="SAX50"/>
      <c r="SAY50"/>
      <c r="SAZ50"/>
      <c r="SBA50"/>
      <c r="SBB50"/>
      <c r="SBC50"/>
      <c r="SBD50"/>
      <c r="SBE50"/>
      <c r="SBF50"/>
      <c r="SBG50"/>
      <c r="SBH50"/>
      <c r="SBI50"/>
      <c r="SBJ50"/>
      <c r="SBK50"/>
      <c r="SBL50"/>
      <c r="SBM50"/>
      <c r="SBN50"/>
      <c r="SBO50"/>
      <c r="SBP50"/>
      <c r="SBQ50"/>
      <c r="SBR50"/>
      <c r="SBS50"/>
      <c r="SBT50"/>
      <c r="SBU50"/>
      <c r="SBV50"/>
      <c r="SBW50"/>
      <c r="SBX50"/>
      <c r="SBY50"/>
      <c r="SBZ50"/>
      <c r="SCA50"/>
      <c r="SCB50"/>
      <c r="SCC50"/>
      <c r="SCD50"/>
      <c r="SCE50"/>
      <c r="SCF50"/>
      <c r="SCG50"/>
      <c r="SCH50"/>
      <c r="SCI50"/>
      <c r="SCJ50"/>
      <c r="SCK50"/>
      <c r="SCL50"/>
      <c r="SCM50"/>
      <c r="SCN50"/>
      <c r="SCO50"/>
      <c r="SCP50"/>
      <c r="SCQ50"/>
      <c r="SCR50"/>
      <c r="SCS50"/>
      <c r="SCT50"/>
      <c r="SCU50"/>
      <c r="SCV50"/>
      <c r="SCW50"/>
      <c r="SCX50"/>
      <c r="SCY50"/>
      <c r="SCZ50"/>
      <c r="SDA50"/>
      <c r="SDB50"/>
      <c r="SDC50"/>
      <c r="SDD50"/>
      <c r="SDE50"/>
      <c r="SDF50"/>
      <c r="SDG50"/>
      <c r="SDH50"/>
      <c r="SDI50"/>
      <c r="SDJ50"/>
      <c r="SDK50"/>
      <c r="SDL50"/>
      <c r="SDM50"/>
      <c r="SDN50"/>
      <c r="SDO50"/>
      <c r="SDP50"/>
      <c r="SDQ50"/>
      <c r="SDR50"/>
      <c r="SDS50"/>
      <c r="SDT50"/>
      <c r="SDU50"/>
      <c r="SDV50"/>
      <c r="SDW50"/>
      <c r="SDX50"/>
      <c r="SDY50"/>
      <c r="SDZ50"/>
      <c r="SEA50"/>
      <c r="SEB50"/>
      <c r="SEC50"/>
      <c r="SED50"/>
      <c r="SEE50"/>
      <c r="SEF50"/>
      <c r="SEG50"/>
      <c r="SEH50"/>
      <c r="SEI50"/>
      <c r="SEJ50"/>
      <c r="SEK50"/>
      <c r="SEL50"/>
      <c r="SEM50"/>
      <c r="SEN50"/>
      <c r="SEO50"/>
      <c r="SEP50"/>
      <c r="SEQ50"/>
      <c r="SER50"/>
      <c r="SES50"/>
      <c r="SET50"/>
      <c r="SEU50"/>
      <c r="SEV50"/>
      <c r="SEW50"/>
      <c r="SEX50"/>
      <c r="SEY50"/>
      <c r="SEZ50"/>
      <c r="SFA50"/>
      <c r="SFB50"/>
      <c r="SFC50"/>
      <c r="SFD50"/>
      <c r="SFE50"/>
      <c r="SFF50"/>
      <c r="SFG50"/>
      <c r="SFH50"/>
      <c r="SFI50"/>
      <c r="SFJ50"/>
      <c r="SFK50"/>
      <c r="SFL50"/>
      <c r="SFM50"/>
      <c r="SFN50"/>
      <c r="SFO50"/>
      <c r="SFP50"/>
      <c r="SFQ50"/>
      <c r="SFR50"/>
      <c r="SFS50"/>
      <c r="SFT50"/>
      <c r="SFU50"/>
      <c r="SFV50"/>
      <c r="SFW50"/>
      <c r="SFX50"/>
      <c r="SFY50"/>
      <c r="SFZ50"/>
      <c r="SGA50"/>
      <c r="SGB50"/>
      <c r="SGC50"/>
      <c r="SGD50"/>
      <c r="SGE50"/>
      <c r="SGF50"/>
      <c r="SGG50"/>
      <c r="SGH50"/>
      <c r="SGI50"/>
      <c r="SGJ50"/>
      <c r="SGK50"/>
      <c r="SGL50"/>
      <c r="SGM50"/>
      <c r="SGN50"/>
      <c r="SGO50"/>
      <c r="SGP50"/>
      <c r="SGQ50"/>
      <c r="SGR50"/>
      <c r="SGS50"/>
      <c r="SGT50"/>
      <c r="SGU50"/>
      <c r="SGV50"/>
      <c r="SGW50"/>
      <c r="SGX50"/>
      <c r="SGY50"/>
      <c r="SGZ50"/>
      <c r="SHA50"/>
      <c r="SHB50"/>
      <c r="SHC50"/>
      <c r="SHD50"/>
      <c r="SHE50"/>
      <c r="SHF50"/>
      <c r="SHG50"/>
      <c r="SHH50"/>
      <c r="SHI50"/>
      <c r="SHJ50"/>
      <c r="SHK50"/>
      <c r="SHL50"/>
      <c r="SHM50"/>
      <c r="SHN50"/>
      <c r="SHO50"/>
      <c r="SHP50"/>
      <c r="SHQ50"/>
      <c r="SHR50"/>
      <c r="SHS50"/>
      <c r="SHT50"/>
      <c r="SHU50"/>
      <c r="SHV50"/>
      <c r="SHW50"/>
      <c r="SHX50"/>
      <c r="SHY50"/>
      <c r="SHZ50"/>
      <c r="SIA50"/>
      <c r="SIB50"/>
      <c r="SIC50"/>
      <c r="SID50"/>
      <c r="SIE50"/>
      <c r="SIF50"/>
      <c r="SIG50"/>
      <c r="SIH50"/>
      <c r="SII50"/>
      <c r="SIJ50"/>
      <c r="SIK50"/>
      <c r="SIL50"/>
      <c r="SIM50"/>
      <c r="SIN50"/>
      <c r="SIO50"/>
      <c r="SIP50"/>
      <c r="SIQ50"/>
      <c r="SIR50"/>
      <c r="SIS50"/>
      <c r="SIT50"/>
      <c r="SIU50"/>
      <c r="SIV50"/>
      <c r="SIW50"/>
      <c r="SIX50"/>
      <c r="SIY50"/>
      <c r="SIZ50"/>
      <c r="SJA50"/>
      <c r="SJB50"/>
      <c r="SJC50"/>
      <c r="SJD50"/>
      <c r="SJE50"/>
      <c r="SJF50"/>
      <c r="SJG50"/>
      <c r="SJH50"/>
      <c r="SJI50"/>
      <c r="SJJ50"/>
      <c r="SJK50"/>
      <c r="SJL50"/>
      <c r="SJM50"/>
      <c r="SJN50"/>
      <c r="SJO50"/>
      <c r="SJP50"/>
      <c r="SJQ50"/>
      <c r="SJR50"/>
      <c r="SJS50"/>
      <c r="SJT50"/>
      <c r="SJU50"/>
      <c r="SJV50"/>
      <c r="SJW50"/>
      <c r="SJX50"/>
      <c r="SJY50"/>
      <c r="SJZ50"/>
      <c r="SKA50"/>
      <c r="SKB50"/>
      <c r="SKC50"/>
      <c r="SKD50"/>
      <c r="SKE50"/>
      <c r="SKF50"/>
      <c r="SKG50"/>
      <c r="SKH50"/>
      <c r="SKI50"/>
      <c r="SKJ50"/>
      <c r="SKK50"/>
      <c r="SKL50"/>
      <c r="SKM50"/>
      <c r="SKN50"/>
      <c r="SKO50"/>
      <c r="SKP50"/>
      <c r="SKQ50"/>
      <c r="SKR50"/>
      <c r="SKS50"/>
      <c r="SKT50"/>
      <c r="SKU50"/>
      <c r="SKV50"/>
      <c r="SKW50"/>
      <c r="SKX50"/>
      <c r="SKY50"/>
      <c r="SKZ50"/>
      <c r="SLA50"/>
      <c r="SLB50"/>
      <c r="SLC50"/>
      <c r="SLD50"/>
      <c r="SLE50"/>
      <c r="SLF50"/>
      <c r="SLG50"/>
      <c r="SLH50"/>
      <c r="SLI50"/>
      <c r="SLJ50"/>
      <c r="SLK50"/>
      <c r="SLL50"/>
      <c r="SLM50"/>
      <c r="SLN50"/>
      <c r="SLO50"/>
      <c r="SLP50"/>
      <c r="SLQ50"/>
      <c r="SLR50"/>
      <c r="SLS50"/>
      <c r="SLT50"/>
      <c r="SLU50"/>
      <c r="SLV50"/>
      <c r="SLW50"/>
      <c r="SLX50"/>
      <c r="SLY50"/>
      <c r="SLZ50"/>
      <c r="SMA50"/>
      <c r="SMB50"/>
      <c r="SMC50"/>
      <c r="SMD50"/>
      <c r="SME50"/>
      <c r="SMF50"/>
      <c r="SMG50"/>
      <c r="SMH50"/>
      <c r="SMI50"/>
      <c r="SMJ50"/>
      <c r="SMK50"/>
      <c r="SML50"/>
      <c r="SMM50"/>
      <c r="SMN50"/>
      <c r="SMO50"/>
      <c r="SMP50"/>
      <c r="SMQ50"/>
      <c r="SMR50"/>
      <c r="SMS50"/>
      <c r="SMT50"/>
      <c r="SMU50"/>
      <c r="SMV50"/>
      <c r="SMW50"/>
      <c r="SMX50"/>
      <c r="SMY50"/>
      <c r="SMZ50"/>
      <c r="SNA50"/>
      <c r="SNB50"/>
      <c r="SNC50"/>
      <c r="SND50"/>
      <c r="SNE50"/>
      <c r="SNF50"/>
      <c r="SNG50"/>
      <c r="SNH50"/>
      <c r="SNI50"/>
      <c r="SNJ50"/>
      <c r="SNK50"/>
      <c r="SNL50"/>
      <c r="SNM50"/>
      <c r="SNN50"/>
      <c r="SNO50"/>
      <c r="SNP50"/>
      <c r="SNQ50"/>
      <c r="SNR50"/>
      <c r="SNS50"/>
      <c r="SNT50"/>
      <c r="SNU50"/>
      <c r="SNV50"/>
      <c r="SNW50"/>
      <c r="SNX50"/>
      <c r="SNY50"/>
      <c r="SNZ50"/>
      <c r="SOA50"/>
      <c r="SOB50"/>
      <c r="SOC50"/>
      <c r="SOD50"/>
      <c r="SOE50"/>
      <c r="SOF50"/>
      <c r="SOG50"/>
      <c r="SOH50"/>
      <c r="SOI50"/>
      <c r="SOJ50"/>
      <c r="SOK50"/>
      <c r="SOL50"/>
      <c r="SOM50"/>
      <c r="SON50"/>
      <c r="SOO50"/>
      <c r="SOP50"/>
      <c r="SOQ50"/>
      <c r="SOR50"/>
      <c r="SOS50"/>
      <c r="SOT50"/>
      <c r="SOU50"/>
      <c r="SOV50"/>
      <c r="SOW50"/>
      <c r="SOX50"/>
      <c r="SOY50"/>
      <c r="SOZ50"/>
      <c r="SPA50"/>
      <c r="SPB50"/>
      <c r="SPC50"/>
      <c r="SPD50"/>
      <c r="SPE50"/>
      <c r="SPF50"/>
      <c r="SPG50"/>
      <c r="SPH50"/>
      <c r="SPI50"/>
      <c r="SPJ50"/>
      <c r="SPK50"/>
      <c r="SPL50"/>
      <c r="SPM50"/>
      <c r="SPN50"/>
      <c r="SPO50"/>
      <c r="SPP50"/>
      <c r="SPQ50"/>
      <c r="SPR50"/>
      <c r="SPS50"/>
      <c r="SPT50"/>
      <c r="SPU50"/>
      <c r="SPV50"/>
      <c r="SPW50"/>
      <c r="SPX50"/>
      <c r="SPY50"/>
      <c r="SPZ50"/>
      <c r="SQA50"/>
      <c r="SQB50"/>
      <c r="SQC50"/>
      <c r="SQD50"/>
      <c r="SQE50"/>
      <c r="SQF50"/>
      <c r="SQG50"/>
      <c r="SQH50"/>
      <c r="SQI50"/>
      <c r="SQJ50"/>
      <c r="SQK50"/>
      <c r="SQL50"/>
      <c r="SQM50"/>
      <c r="SQN50"/>
      <c r="SQO50"/>
      <c r="SQP50"/>
      <c r="SQQ50"/>
      <c r="SQR50"/>
      <c r="SQS50"/>
      <c r="SQT50"/>
      <c r="SQU50"/>
      <c r="SQV50"/>
      <c r="SQW50"/>
      <c r="SQX50"/>
      <c r="SQY50"/>
      <c r="SQZ50"/>
      <c r="SRA50"/>
      <c r="SRB50"/>
      <c r="SRC50"/>
      <c r="SRD50"/>
      <c r="SRE50"/>
      <c r="SRF50"/>
      <c r="SRG50"/>
      <c r="SRH50"/>
      <c r="SRI50"/>
      <c r="SRJ50"/>
      <c r="SRK50"/>
      <c r="SRL50"/>
      <c r="SRM50"/>
      <c r="SRN50"/>
      <c r="SRO50"/>
      <c r="SRP50"/>
      <c r="SRQ50"/>
      <c r="SRR50"/>
      <c r="SRS50"/>
      <c r="SRT50"/>
      <c r="SRU50"/>
      <c r="SRV50"/>
      <c r="SRW50"/>
      <c r="SRX50"/>
      <c r="SRY50"/>
      <c r="SRZ50"/>
      <c r="SSA50"/>
      <c r="SSB50"/>
      <c r="SSC50"/>
      <c r="SSD50"/>
      <c r="SSE50"/>
      <c r="SSF50"/>
      <c r="SSG50"/>
      <c r="SSH50"/>
      <c r="SSI50"/>
      <c r="SSJ50"/>
      <c r="SSK50"/>
      <c r="SSL50"/>
      <c r="SSM50"/>
      <c r="SSN50"/>
      <c r="SSO50"/>
      <c r="SSP50"/>
      <c r="SSQ50"/>
      <c r="SSR50"/>
      <c r="SSS50"/>
      <c r="SST50"/>
      <c r="SSU50"/>
      <c r="SSV50"/>
      <c r="SSW50"/>
      <c r="SSX50"/>
      <c r="SSY50"/>
      <c r="SSZ50"/>
      <c r="STA50"/>
      <c r="STB50"/>
      <c r="STC50"/>
      <c r="STD50"/>
      <c r="STE50"/>
      <c r="STF50"/>
      <c r="STG50"/>
      <c r="STH50"/>
      <c r="STI50"/>
      <c r="STJ50"/>
      <c r="STK50"/>
      <c r="STL50"/>
      <c r="STM50"/>
      <c r="STN50"/>
      <c r="STO50"/>
      <c r="STP50"/>
      <c r="STQ50"/>
      <c r="STR50"/>
      <c r="STS50"/>
      <c r="STT50"/>
      <c r="STU50"/>
      <c r="STV50"/>
      <c r="STW50"/>
      <c r="STX50"/>
      <c r="STY50"/>
      <c r="STZ50"/>
      <c r="SUA50"/>
      <c r="SUB50"/>
      <c r="SUC50"/>
      <c r="SUD50"/>
      <c r="SUE50"/>
      <c r="SUF50"/>
      <c r="SUG50"/>
      <c r="SUH50"/>
      <c r="SUI50"/>
      <c r="SUJ50"/>
      <c r="SUK50"/>
      <c r="SUL50"/>
      <c r="SUM50"/>
      <c r="SUN50"/>
      <c r="SUO50"/>
      <c r="SUP50"/>
      <c r="SUQ50"/>
      <c r="SUR50"/>
      <c r="SUS50"/>
      <c r="SUT50"/>
      <c r="SUU50"/>
      <c r="SUV50"/>
      <c r="SUW50"/>
      <c r="SUX50"/>
      <c r="SUY50"/>
      <c r="SUZ50"/>
      <c r="SVA50"/>
      <c r="SVB50"/>
      <c r="SVC50"/>
      <c r="SVD50"/>
      <c r="SVE50"/>
      <c r="SVF50"/>
      <c r="SVG50"/>
      <c r="SVH50"/>
      <c r="SVI50"/>
      <c r="SVJ50"/>
      <c r="SVK50"/>
      <c r="SVL50"/>
      <c r="SVM50"/>
      <c r="SVN50"/>
      <c r="SVO50"/>
      <c r="SVP50"/>
      <c r="SVQ50"/>
      <c r="SVR50"/>
      <c r="SVS50"/>
      <c r="SVT50"/>
      <c r="SVU50"/>
      <c r="SVV50"/>
      <c r="SVW50"/>
      <c r="SVX50"/>
      <c r="SVY50"/>
      <c r="SVZ50"/>
      <c r="SWA50"/>
      <c r="SWB50"/>
      <c r="SWC50"/>
      <c r="SWD50"/>
      <c r="SWE50"/>
      <c r="SWF50"/>
      <c r="SWG50"/>
      <c r="SWH50"/>
      <c r="SWI50"/>
      <c r="SWJ50"/>
      <c r="SWK50"/>
      <c r="SWL50"/>
      <c r="SWM50"/>
      <c r="SWN50"/>
      <c r="SWO50"/>
      <c r="SWP50"/>
      <c r="SWQ50"/>
      <c r="SWR50"/>
      <c r="SWS50"/>
      <c r="SWT50"/>
      <c r="SWU50"/>
      <c r="SWV50"/>
      <c r="SWW50"/>
      <c r="SWX50"/>
      <c r="SWY50"/>
      <c r="SWZ50"/>
      <c r="SXA50"/>
      <c r="SXB50"/>
      <c r="SXC50"/>
      <c r="SXD50"/>
      <c r="SXE50"/>
      <c r="SXF50"/>
      <c r="SXG50"/>
      <c r="SXH50"/>
      <c r="SXI50"/>
      <c r="SXJ50"/>
      <c r="SXK50"/>
      <c r="SXL50"/>
      <c r="SXM50"/>
      <c r="SXN50"/>
      <c r="SXO50"/>
      <c r="SXP50"/>
      <c r="SXQ50"/>
      <c r="SXR50"/>
      <c r="SXS50"/>
      <c r="SXT50"/>
      <c r="SXU50"/>
      <c r="SXV50"/>
      <c r="SXW50"/>
      <c r="SXX50"/>
      <c r="SXY50"/>
      <c r="SXZ50"/>
      <c r="SYA50"/>
      <c r="SYB50"/>
      <c r="SYC50"/>
      <c r="SYD50"/>
      <c r="SYE50"/>
      <c r="SYF50"/>
      <c r="SYG50"/>
      <c r="SYH50"/>
      <c r="SYI50"/>
      <c r="SYJ50"/>
      <c r="SYK50"/>
      <c r="SYL50"/>
      <c r="SYM50"/>
      <c r="SYN50"/>
      <c r="SYO50"/>
      <c r="SYP50"/>
      <c r="SYQ50"/>
      <c r="SYR50"/>
      <c r="SYS50"/>
      <c r="SYT50"/>
      <c r="SYU50"/>
      <c r="SYV50"/>
      <c r="SYW50"/>
      <c r="SYX50"/>
      <c r="SYY50"/>
      <c r="SYZ50"/>
      <c r="SZA50"/>
      <c r="SZB50"/>
      <c r="SZC50"/>
      <c r="SZD50"/>
      <c r="SZE50"/>
      <c r="SZF50"/>
      <c r="SZG50"/>
      <c r="SZH50"/>
      <c r="SZI50"/>
      <c r="SZJ50"/>
      <c r="SZK50"/>
      <c r="SZL50"/>
      <c r="SZM50"/>
      <c r="SZN50"/>
      <c r="SZO50"/>
      <c r="SZP50"/>
      <c r="SZQ50"/>
      <c r="SZR50"/>
      <c r="SZS50"/>
      <c r="SZT50"/>
      <c r="SZU50"/>
      <c r="SZV50"/>
      <c r="SZW50"/>
      <c r="SZX50"/>
      <c r="SZY50"/>
      <c r="SZZ50"/>
      <c r="TAA50"/>
      <c r="TAB50"/>
      <c r="TAC50"/>
      <c r="TAD50"/>
      <c r="TAE50"/>
      <c r="TAF50"/>
      <c r="TAG50"/>
      <c r="TAH50"/>
      <c r="TAI50"/>
      <c r="TAJ50"/>
      <c r="TAK50"/>
      <c r="TAL50"/>
      <c r="TAM50"/>
      <c r="TAN50"/>
      <c r="TAO50"/>
      <c r="TAP50"/>
      <c r="TAQ50"/>
      <c r="TAR50"/>
      <c r="TAS50"/>
      <c r="TAT50"/>
      <c r="TAU50"/>
      <c r="TAV50"/>
      <c r="TAW50"/>
      <c r="TAX50"/>
      <c r="TAY50"/>
      <c r="TAZ50"/>
      <c r="TBA50"/>
      <c r="TBB50"/>
      <c r="TBC50"/>
      <c r="TBD50"/>
      <c r="TBE50"/>
      <c r="TBF50"/>
      <c r="TBG50"/>
      <c r="TBH50"/>
      <c r="TBI50"/>
      <c r="TBJ50"/>
      <c r="TBK50"/>
      <c r="TBL50"/>
      <c r="TBM50"/>
      <c r="TBN50"/>
      <c r="TBO50"/>
      <c r="TBP50"/>
      <c r="TBQ50"/>
      <c r="TBR50"/>
      <c r="TBS50"/>
      <c r="TBT50"/>
      <c r="TBU50"/>
      <c r="TBV50"/>
      <c r="TBW50"/>
      <c r="TBX50"/>
      <c r="TBY50"/>
      <c r="TBZ50"/>
      <c r="TCA50"/>
      <c r="TCB50"/>
      <c r="TCC50"/>
      <c r="TCD50"/>
      <c r="TCE50"/>
      <c r="TCF50"/>
      <c r="TCG50"/>
      <c r="TCH50"/>
      <c r="TCI50"/>
      <c r="TCJ50"/>
      <c r="TCK50"/>
      <c r="TCL50"/>
      <c r="TCM50"/>
      <c r="TCN50"/>
      <c r="TCO50"/>
      <c r="TCP50"/>
      <c r="TCQ50"/>
      <c r="TCR50"/>
      <c r="TCS50"/>
      <c r="TCT50"/>
      <c r="TCU50"/>
      <c r="TCV50"/>
      <c r="TCW50"/>
      <c r="TCX50"/>
      <c r="TCY50"/>
      <c r="TCZ50"/>
      <c r="TDA50"/>
      <c r="TDB50"/>
      <c r="TDC50"/>
      <c r="TDD50"/>
      <c r="TDE50"/>
      <c r="TDF50"/>
      <c r="TDG50"/>
      <c r="TDH50"/>
      <c r="TDI50"/>
      <c r="TDJ50"/>
      <c r="TDK50"/>
      <c r="TDL50"/>
      <c r="TDM50"/>
      <c r="TDN50"/>
      <c r="TDO50"/>
      <c r="TDP50"/>
      <c r="TDQ50"/>
      <c r="TDR50"/>
      <c r="TDS50"/>
      <c r="TDT50"/>
      <c r="TDU50"/>
      <c r="TDV50"/>
      <c r="TDW50"/>
      <c r="TDX50"/>
      <c r="TDY50"/>
      <c r="TDZ50"/>
      <c r="TEA50"/>
      <c r="TEB50"/>
      <c r="TEC50"/>
      <c r="TED50"/>
      <c r="TEE50"/>
      <c r="TEF50"/>
      <c r="TEG50"/>
      <c r="TEH50"/>
      <c r="TEI50"/>
      <c r="TEJ50"/>
      <c r="TEK50"/>
      <c r="TEL50"/>
      <c r="TEM50"/>
      <c r="TEN50"/>
      <c r="TEO50"/>
      <c r="TEP50"/>
      <c r="TEQ50"/>
      <c r="TER50"/>
      <c r="TES50"/>
      <c r="TET50"/>
      <c r="TEU50"/>
      <c r="TEV50"/>
      <c r="TEW50"/>
      <c r="TEX50"/>
      <c r="TEY50"/>
      <c r="TEZ50"/>
      <c r="TFA50"/>
      <c r="TFB50"/>
      <c r="TFC50"/>
      <c r="TFD50"/>
      <c r="TFE50"/>
      <c r="TFF50"/>
      <c r="TFG50"/>
      <c r="TFH50"/>
      <c r="TFI50"/>
      <c r="TFJ50"/>
      <c r="TFK50"/>
      <c r="TFL50"/>
      <c r="TFM50"/>
      <c r="TFN50"/>
      <c r="TFO50"/>
      <c r="TFP50"/>
      <c r="TFQ50"/>
      <c r="TFR50"/>
      <c r="TFS50"/>
      <c r="TFT50"/>
      <c r="TFU50"/>
      <c r="TFV50"/>
      <c r="TFW50"/>
      <c r="TFX50"/>
      <c r="TFY50"/>
      <c r="TFZ50"/>
      <c r="TGA50"/>
      <c r="TGB50"/>
      <c r="TGC50"/>
      <c r="TGD50"/>
      <c r="TGE50"/>
      <c r="TGF50"/>
      <c r="TGG50"/>
      <c r="TGH50"/>
      <c r="TGI50"/>
      <c r="TGJ50"/>
      <c r="TGK50"/>
      <c r="TGL50"/>
      <c r="TGM50"/>
      <c r="TGN50"/>
      <c r="TGO50"/>
      <c r="TGP50"/>
      <c r="TGQ50"/>
      <c r="TGR50"/>
      <c r="TGS50"/>
      <c r="TGT50"/>
      <c r="TGU50"/>
      <c r="TGV50"/>
      <c r="TGW50"/>
      <c r="TGX50"/>
      <c r="TGY50"/>
      <c r="TGZ50"/>
      <c r="THA50"/>
      <c r="THB50"/>
      <c r="THC50"/>
      <c r="THD50"/>
      <c r="THE50"/>
      <c r="THF50"/>
      <c r="THG50"/>
      <c r="THH50"/>
      <c r="THI50"/>
      <c r="THJ50"/>
      <c r="THK50"/>
      <c r="THL50"/>
      <c r="THM50"/>
      <c r="THN50"/>
      <c r="THO50"/>
      <c r="THP50"/>
      <c r="THQ50"/>
      <c r="THR50"/>
      <c r="THS50"/>
      <c r="THT50"/>
      <c r="THU50"/>
      <c r="THV50"/>
      <c r="THW50"/>
      <c r="THX50"/>
      <c r="THY50"/>
      <c r="THZ50"/>
      <c r="TIA50"/>
      <c r="TIB50"/>
      <c r="TIC50"/>
      <c r="TID50"/>
      <c r="TIE50"/>
      <c r="TIF50"/>
      <c r="TIG50"/>
      <c r="TIH50"/>
      <c r="TII50"/>
      <c r="TIJ50"/>
      <c r="TIK50"/>
      <c r="TIL50"/>
      <c r="TIM50"/>
      <c r="TIN50"/>
      <c r="TIO50"/>
      <c r="TIP50"/>
      <c r="TIQ50"/>
      <c r="TIR50"/>
      <c r="TIS50"/>
      <c r="TIT50"/>
      <c r="TIU50"/>
      <c r="TIV50"/>
      <c r="TIW50"/>
      <c r="TIX50"/>
      <c r="TIY50"/>
      <c r="TIZ50"/>
      <c r="TJA50"/>
      <c r="TJB50"/>
      <c r="TJC50"/>
      <c r="TJD50"/>
      <c r="TJE50"/>
      <c r="TJF50"/>
      <c r="TJG50"/>
      <c r="TJH50"/>
      <c r="TJI50"/>
      <c r="TJJ50"/>
      <c r="TJK50"/>
      <c r="TJL50"/>
      <c r="TJM50"/>
      <c r="TJN50"/>
      <c r="TJO50"/>
      <c r="TJP50"/>
      <c r="TJQ50"/>
      <c r="TJR50"/>
      <c r="TJS50"/>
      <c r="TJT50"/>
      <c r="TJU50"/>
      <c r="TJV50"/>
      <c r="TJW50"/>
      <c r="TJX50"/>
      <c r="TJY50"/>
      <c r="TJZ50"/>
      <c r="TKA50"/>
      <c r="TKB50"/>
      <c r="TKC50"/>
      <c r="TKD50"/>
      <c r="TKE50"/>
      <c r="TKF50"/>
      <c r="TKG50"/>
      <c r="TKH50"/>
      <c r="TKI50"/>
      <c r="TKJ50"/>
      <c r="TKK50"/>
      <c r="TKL50"/>
      <c r="TKM50"/>
      <c r="TKN50"/>
      <c r="TKO50"/>
      <c r="TKP50"/>
      <c r="TKQ50"/>
      <c r="TKR50"/>
      <c r="TKS50"/>
      <c r="TKT50"/>
      <c r="TKU50"/>
      <c r="TKV50"/>
      <c r="TKW50"/>
      <c r="TKX50"/>
      <c r="TKY50"/>
      <c r="TKZ50"/>
      <c r="TLA50"/>
      <c r="TLB50"/>
      <c r="TLC50"/>
      <c r="TLD50"/>
      <c r="TLE50"/>
      <c r="TLF50"/>
      <c r="TLG50"/>
      <c r="TLH50"/>
      <c r="TLI50"/>
      <c r="TLJ50"/>
      <c r="TLK50"/>
      <c r="TLL50"/>
      <c r="TLM50"/>
      <c r="TLN50"/>
      <c r="TLO50"/>
      <c r="TLP50"/>
      <c r="TLQ50"/>
      <c r="TLR50"/>
      <c r="TLS50"/>
      <c r="TLT50"/>
      <c r="TLU50"/>
      <c r="TLV50"/>
      <c r="TLW50"/>
      <c r="TLX50"/>
      <c r="TLY50"/>
      <c r="TLZ50"/>
      <c r="TMA50"/>
      <c r="TMB50"/>
      <c r="TMC50"/>
      <c r="TMD50"/>
      <c r="TME50"/>
      <c r="TMF50"/>
      <c r="TMG50"/>
      <c r="TMH50"/>
      <c r="TMI50"/>
      <c r="TMJ50"/>
      <c r="TMK50"/>
      <c r="TML50"/>
      <c r="TMM50"/>
      <c r="TMN50"/>
      <c r="TMO50"/>
      <c r="TMP50"/>
      <c r="TMQ50"/>
      <c r="TMR50"/>
      <c r="TMS50"/>
      <c r="TMT50"/>
      <c r="TMU50"/>
      <c r="TMV50"/>
      <c r="TMW50"/>
      <c r="TMX50"/>
      <c r="TMY50"/>
      <c r="TMZ50"/>
      <c r="TNA50"/>
      <c r="TNB50"/>
      <c r="TNC50"/>
      <c r="TND50"/>
      <c r="TNE50"/>
      <c r="TNF50"/>
      <c r="TNG50"/>
      <c r="TNH50"/>
      <c r="TNI50"/>
      <c r="TNJ50"/>
      <c r="TNK50"/>
      <c r="TNL50"/>
      <c r="TNM50"/>
      <c r="TNN50"/>
      <c r="TNO50"/>
      <c r="TNP50"/>
      <c r="TNQ50"/>
      <c r="TNR50"/>
      <c r="TNS50"/>
      <c r="TNT50"/>
      <c r="TNU50"/>
      <c r="TNV50"/>
      <c r="TNW50"/>
      <c r="TNX50"/>
      <c r="TNY50"/>
      <c r="TNZ50"/>
      <c r="TOA50"/>
      <c r="TOB50"/>
      <c r="TOC50"/>
      <c r="TOD50"/>
      <c r="TOE50"/>
      <c r="TOF50"/>
      <c r="TOG50"/>
      <c r="TOH50"/>
      <c r="TOI50"/>
      <c r="TOJ50"/>
      <c r="TOK50"/>
      <c r="TOL50"/>
      <c r="TOM50"/>
      <c r="TON50"/>
      <c r="TOO50"/>
      <c r="TOP50"/>
      <c r="TOQ50"/>
      <c r="TOR50"/>
      <c r="TOS50"/>
      <c r="TOT50"/>
      <c r="TOU50"/>
      <c r="TOV50"/>
      <c r="TOW50"/>
      <c r="TOX50"/>
      <c r="TOY50"/>
      <c r="TOZ50"/>
      <c r="TPA50"/>
      <c r="TPB50"/>
      <c r="TPC50"/>
      <c r="TPD50"/>
      <c r="TPE50"/>
      <c r="TPF50"/>
      <c r="TPG50"/>
      <c r="TPH50"/>
      <c r="TPI50"/>
      <c r="TPJ50"/>
      <c r="TPK50"/>
      <c r="TPL50"/>
      <c r="TPM50"/>
      <c r="TPN50"/>
      <c r="TPO50"/>
      <c r="TPP50"/>
      <c r="TPQ50"/>
      <c r="TPR50"/>
      <c r="TPS50"/>
      <c r="TPT50"/>
      <c r="TPU50"/>
      <c r="TPV50"/>
      <c r="TPW50"/>
      <c r="TPX50"/>
      <c r="TPY50"/>
      <c r="TPZ50"/>
      <c r="TQA50"/>
      <c r="TQB50"/>
      <c r="TQC50"/>
      <c r="TQD50"/>
      <c r="TQE50"/>
      <c r="TQF50"/>
      <c r="TQG50"/>
      <c r="TQH50"/>
      <c r="TQI50"/>
      <c r="TQJ50"/>
      <c r="TQK50"/>
      <c r="TQL50"/>
      <c r="TQM50"/>
      <c r="TQN50"/>
      <c r="TQO50"/>
      <c r="TQP50"/>
      <c r="TQQ50"/>
      <c r="TQR50"/>
      <c r="TQS50"/>
      <c r="TQT50"/>
      <c r="TQU50"/>
      <c r="TQV50"/>
      <c r="TQW50"/>
      <c r="TQX50"/>
      <c r="TQY50"/>
      <c r="TQZ50"/>
      <c r="TRA50"/>
      <c r="TRB50"/>
      <c r="TRC50"/>
      <c r="TRD50"/>
      <c r="TRE50"/>
      <c r="TRF50"/>
      <c r="TRG50"/>
      <c r="TRH50"/>
      <c r="TRI50"/>
      <c r="TRJ50"/>
      <c r="TRK50"/>
      <c r="TRL50"/>
      <c r="TRM50"/>
      <c r="TRN50"/>
      <c r="TRO50"/>
      <c r="TRP50"/>
      <c r="TRQ50"/>
      <c r="TRR50"/>
      <c r="TRS50"/>
      <c r="TRT50"/>
      <c r="TRU50"/>
      <c r="TRV50"/>
      <c r="TRW50"/>
      <c r="TRX50"/>
      <c r="TRY50"/>
      <c r="TRZ50"/>
      <c r="TSA50"/>
      <c r="TSB50"/>
      <c r="TSC50"/>
      <c r="TSD50"/>
      <c r="TSE50"/>
      <c r="TSF50"/>
      <c r="TSG50"/>
      <c r="TSH50"/>
      <c r="TSI50"/>
      <c r="TSJ50"/>
      <c r="TSK50"/>
      <c r="TSL50"/>
      <c r="TSM50"/>
      <c r="TSN50"/>
      <c r="TSO50"/>
      <c r="TSP50"/>
      <c r="TSQ50"/>
      <c r="TSR50"/>
      <c r="TSS50"/>
      <c r="TST50"/>
      <c r="TSU50"/>
      <c r="TSV50"/>
      <c r="TSW50"/>
      <c r="TSX50"/>
      <c r="TSY50"/>
      <c r="TSZ50"/>
      <c r="TTA50"/>
      <c r="TTB50"/>
      <c r="TTC50"/>
      <c r="TTD50"/>
      <c r="TTE50"/>
      <c r="TTF50"/>
      <c r="TTG50"/>
      <c r="TTH50"/>
      <c r="TTI50"/>
      <c r="TTJ50"/>
      <c r="TTK50"/>
      <c r="TTL50"/>
      <c r="TTM50"/>
      <c r="TTN50"/>
      <c r="TTO50"/>
      <c r="TTP50"/>
      <c r="TTQ50"/>
      <c r="TTR50"/>
      <c r="TTS50"/>
      <c r="TTT50"/>
      <c r="TTU50"/>
      <c r="TTV50"/>
      <c r="TTW50"/>
      <c r="TTX50"/>
      <c r="TTY50"/>
      <c r="TTZ50"/>
      <c r="TUA50"/>
      <c r="TUB50"/>
      <c r="TUC50"/>
      <c r="TUD50"/>
      <c r="TUE50"/>
      <c r="TUF50"/>
      <c r="TUG50"/>
      <c r="TUH50"/>
      <c r="TUI50"/>
      <c r="TUJ50"/>
      <c r="TUK50"/>
      <c r="TUL50"/>
      <c r="TUM50"/>
      <c r="TUN50"/>
      <c r="TUO50"/>
      <c r="TUP50"/>
      <c r="TUQ50"/>
      <c r="TUR50"/>
      <c r="TUS50"/>
      <c r="TUT50"/>
      <c r="TUU50"/>
      <c r="TUV50"/>
      <c r="TUW50"/>
      <c r="TUX50"/>
      <c r="TUY50"/>
      <c r="TUZ50"/>
      <c r="TVA50"/>
      <c r="TVB50"/>
      <c r="TVC50"/>
      <c r="TVD50"/>
      <c r="TVE50"/>
      <c r="TVF50"/>
      <c r="TVG50"/>
      <c r="TVH50"/>
      <c r="TVI50"/>
      <c r="TVJ50"/>
      <c r="TVK50"/>
      <c r="TVL50"/>
      <c r="TVM50"/>
      <c r="TVN50"/>
      <c r="TVO50"/>
      <c r="TVP50"/>
      <c r="TVQ50"/>
      <c r="TVR50"/>
      <c r="TVS50"/>
      <c r="TVT50"/>
      <c r="TVU50"/>
      <c r="TVV50"/>
      <c r="TVW50"/>
      <c r="TVX50"/>
      <c r="TVY50"/>
      <c r="TVZ50"/>
      <c r="TWA50"/>
      <c r="TWB50"/>
      <c r="TWC50"/>
      <c r="TWD50"/>
      <c r="TWE50"/>
      <c r="TWF50"/>
      <c r="TWG50"/>
      <c r="TWH50"/>
      <c r="TWI50"/>
      <c r="TWJ50"/>
      <c r="TWK50"/>
      <c r="TWL50"/>
      <c r="TWM50"/>
      <c r="TWN50"/>
      <c r="TWO50"/>
      <c r="TWP50"/>
      <c r="TWQ50"/>
      <c r="TWR50"/>
      <c r="TWS50"/>
      <c r="TWT50"/>
      <c r="TWU50"/>
      <c r="TWV50"/>
      <c r="TWW50"/>
      <c r="TWX50"/>
      <c r="TWY50"/>
      <c r="TWZ50"/>
      <c r="TXA50"/>
      <c r="TXB50"/>
      <c r="TXC50"/>
      <c r="TXD50"/>
      <c r="TXE50"/>
      <c r="TXF50"/>
      <c r="TXG50"/>
      <c r="TXH50"/>
      <c r="TXI50"/>
      <c r="TXJ50"/>
      <c r="TXK50"/>
      <c r="TXL50"/>
      <c r="TXM50"/>
      <c r="TXN50"/>
      <c r="TXO50"/>
      <c r="TXP50"/>
      <c r="TXQ50"/>
      <c r="TXR50"/>
      <c r="TXS50"/>
      <c r="TXT50"/>
      <c r="TXU50"/>
      <c r="TXV50"/>
      <c r="TXW50"/>
      <c r="TXX50"/>
      <c r="TXY50"/>
      <c r="TXZ50"/>
      <c r="TYA50"/>
      <c r="TYB50"/>
      <c r="TYC50"/>
      <c r="TYD50"/>
      <c r="TYE50"/>
      <c r="TYF50"/>
      <c r="TYG50"/>
      <c r="TYH50"/>
      <c r="TYI50"/>
      <c r="TYJ50"/>
      <c r="TYK50"/>
      <c r="TYL50"/>
      <c r="TYM50"/>
      <c r="TYN50"/>
      <c r="TYO50"/>
      <c r="TYP50"/>
      <c r="TYQ50"/>
      <c r="TYR50"/>
      <c r="TYS50"/>
      <c r="TYT50"/>
      <c r="TYU50"/>
      <c r="TYV50"/>
      <c r="TYW50"/>
      <c r="TYX50"/>
      <c r="TYY50"/>
      <c r="TYZ50"/>
      <c r="TZA50"/>
      <c r="TZB50"/>
      <c r="TZC50"/>
      <c r="TZD50"/>
      <c r="TZE50"/>
      <c r="TZF50"/>
      <c r="TZG50"/>
      <c r="TZH50"/>
      <c r="TZI50"/>
      <c r="TZJ50"/>
      <c r="TZK50"/>
      <c r="TZL50"/>
      <c r="TZM50"/>
      <c r="TZN50"/>
      <c r="TZO50"/>
      <c r="TZP50"/>
      <c r="TZQ50"/>
      <c r="TZR50"/>
      <c r="TZS50"/>
      <c r="TZT50"/>
      <c r="TZU50"/>
      <c r="TZV50"/>
      <c r="TZW50"/>
      <c r="TZX50"/>
      <c r="TZY50"/>
      <c r="TZZ50"/>
      <c r="UAA50"/>
      <c r="UAB50"/>
      <c r="UAC50"/>
      <c r="UAD50"/>
      <c r="UAE50"/>
      <c r="UAF50"/>
      <c r="UAG50"/>
      <c r="UAH50"/>
      <c r="UAI50"/>
      <c r="UAJ50"/>
      <c r="UAK50"/>
      <c r="UAL50"/>
      <c r="UAM50"/>
      <c r="UAN50"/>
      <c r="UAO50"/>
      <c r="UAP50"/>
      <c r="UAQ50"/>
      <c r="UAR50"/>
      <c r="UAS50"/>
      <c r="UAT50"/>
      <c r="UAU50"/>
      <c r="UAV50"/>
      <c r="UAW50"/>
      <c r="UAX50"/>
      <c r="UAY50"/>
      <c r="UAZ50"/>
      <c r="UBA50"/>
      <c r="UBB50"/>
      <c r="UBC50"/>
      <c r="UBD50"/>
      <c r="UBE50"/>
      <c r="UBF50"/>
      <c r="UBG50"/>
      <c r="UBH50"/>
      <c r="UBI50"/>
      <c r="UBJ50"/>
      <c r="UBK50"/>
      <c r="UBL50"/>
      <c r="UBM50"/>
      <c r="UBN50"/>
      <c r="UBO50"/>
      <c r="UBP50"/>
      <c r="UBQ50"/>
      <c r="UBR50"/>
      <c r="UBS50"/>
      <c r="UBT50"/>
      <c r="UBU50"/>
      <c r="UBV50"/>
      <c r="UBW50"/>
      <c r="UBX50"/>
      <c r="UBY50"/>
      <c r="UBZ50"/>
      <c r="UCA50"/>
      <c r="UCB50"/>
      <c r="UCC50"/>
      <c r="UCD50"/>
      <c r="UCE50"/>
      <c r="UCF50"/>
      <c r="UCG50"/>
      <c r="UCH50"/>
      <c r="UCI50"/>
      <c r="UCJ50"/>
      <c r="UCK50"/>
      <c r="UCL50"/>
      <c r="UCM50"/>
      <c r="UCN50"/>
      <c r="UCO50"/>
      <c r="UCP50"/>
      <c r="UCQ50"/>
      <c r="UCR50"/>
      <c r="UCS50"/>
      <c r="UCT50"/>
      <c r="UCU50"/>
      <c r="UCV50"/>
      <c r="UCW50"/>
      <c r="UCX50"/>
      <c r="UCY50"/>
      <c r="UCZ50"/>
      <c r="UDA50"/>
      <c r="UDB50"/>
      <c r="UDC50"/>
      <c r="UDD50"/>
      <c r="UDE50"/>
      <c r="UDF50"/>
      <c r="UDG50"/>
      <c r="UDH50"/>
      <c r="UDI50"/>
      <c r="UDJ50"/>
      <c r="UDK50"/>
      <c r="UDL50"/>
      <c r="UDM50"/>
      <c r="UDN50"/>
      <c r="UDO50"/>
      <c r="UDP50"/>
      <c r="UDQ50"/>
      <c r="UDR50"/>
      <c r="UDS50"/>
      <c r="UDT50"/>
      <c r="UDU50"/>
      <c r="UDV50"/>
      <c r="UDW50"/>
      <c r="UDX50"/>
      <c r="UDY50"/>
      <c r="UDZ50"/>
      <c r="UEA50"/>
      <c r="UEB50"/>
      <c r="UEC50"/>
      <c r="UED50"/>
      <c r="UEE50"/>
      <c r="UEF50"/>
      <c r="UEG50"/>
      <c r="UEH50"/>
      <c r="UEI50"/>
      <c r="UEJ50"/>
      <c r="UEK50"/>
      <c r="UEL50"/>
      <c r="UEM50"/>
      <c r="UEN50"/>
      <c r="UEO50"/>
      <c r="UEP50"/>
      <c r="UEQ50"/>
      <c r="UER50"/>
      <c r="UES50"/>
      <c r="UET50"/>
      <c r="UEU50"/>
      <c r="UEV50"/>
      <c r="UEW50"/>
      <c r="UEX50"/>
      <c r="UEY50"/>
      <c r="UEZ50"/>
      <c r="UFA50"/>
      <c r="UFB50"/>
      <c r="UFC50"/>
      <c r="UFD50"/>
      <c r="UFE50"/>
      <c r="UFF50"/>
      <c r="UFG50"/>
      <c r="UFH50"/>
      <c r="UFI50"/>
      <c r="UFJ50"/>
      <c r="UFK50"/>
      <c r="UFL50"/>
      <c r="UFM50"/>
      <c r="UFN50"/>
      <c r="UFO50"/>
      <c r="UFP50"/>
      <c r="UFQ50"/>
      <c r="UFR50"/>
      <c r="UFS50"/>
      <c r="UFT50"/>
      <c r="UFU50"/>
      <c r="UFV50"/>
      <c r="UFW50"/>
      <c r="UFX50"/>
      <c r="UFY50"/>
      <c r="UFZ50"/>
      <c r="UGA50"/>
      <c r="UGB50"/>
      <c r="UGC50"/>
      <c r="UGD50"/>
      <c r="UGE50"/>
      <c r="UGF50"/>
      <c r="UGG50"/>
      <c r="UGH50"/>
      <c r="UGI50"/>
      <c r="UGJ50"/>
      <c r="UGK50"/>
      <c r="UGL50"/>
      <c r="UGM50"/>
      <c r="UGN50"/>
      <c r="UGO50"/>
      <c r="UGP50"/>
      <c r="UGQ50"/>
      <c r="UGR50"/>
      <c r="UGS50"/>
      <c r="UGT50"/>
      <c r="UGU50"/>
      <c r="UGV50"/>
      <c r="UGW50"/>
      <c r="UGX50"/>
      <c r="UGY50"/>
      <c r="UGZ50"/>
      <c r="UHA50"/>
      <c r="UHB50"/>
      <c r="UHC50"/>
      <c r="UHD50"/>
      <c r="UHE50"/>
      <c r="UHF50"/>
      <c r="UHG50"/>
      <c r="UHH50"/>
      <c r="UHI50"/>
      <c r="UHJ50"/>
      <c r="UHK50"/>
      <c r="UHL50"/>
      <c r="UHM50"/>
      <c r="UHN50"/>
      <c r="UHO50"/>
      <c r="UHP50"/>
      <c r="UHQ50"/>
      <c r="UHR50"/>
      <c r="UHS50"/>
      <c r="UHT50"/>
      <c r="UHU50"/>
      <c r="UHV50"/>
      <c r="UHW50"/>
      <c r="UHX50"/>
      <c r="UHY50"/>
      <c r="UHZ50"/>
      <c r="UIA50"/>
      <c r="UIB50"/>
      <c r="UIC50"/>
      <c r="UID50"/>
      <c r="UIE50"/>
      <c r="UIF50"/>
      <c r="UIG50"/>
      <c r="UIH50"/>
      <c r="UII50"/>
      <c r="UIJ50"/>
      <c r="UIK50"/>
      <c r="UIL50"/>
      <c r="UIM50"/>
      <c r="UIN50"/>
      <c r="UIO50"/>
      <c r="UIP50"/>
      <c r="UIQ50"/>
      <c r="UIR50"/>
      <c r="UIS50"/>
      <c r="UIT50"/>
      <c r="UIU50"/>
      <c r="UIV50"/>
      <c r="UIW50"/>
      <c r="UIX50"/>
      <c r="UIY50"/>
      <c r="UIZ50"/>
      <c r="UJA50"/>
      <c r="UJB50"/>
      <c r="UJC50"/>
      <c r="UJD50"/>
      <c r="UJE50"/>
      <c r="UJF50"/>
      <c r="UJG50"/>
      <c r="UJH50"/>
      <c r="UJI50"/>
      <c r="UJJ50"/>
      <c r="UJK50"/>
      <c r="UJL50"/>
      <c r="UJM50"/>
      <c r="UJN50"/>
      <c r="UJO50"/>
      <c r="UJP50"/>
      <c r="UJQ50"/>
      <c r="UJR50"/>
      <c r="UJS50"/>
      <c r="UJT50"/>
      <c r="UJU50"/>
      <c r="UJV50"/>
      <c r="UJW50"/>
      <c r="UJX50"/>
      <c r="UJY50"/>
      <c r="UJZ50"/>
      <c r="UKA50"/>
      <c r="UKB50"/>
      <c r="UKC50"/>
      <c r="UKD50"/>
      <c r="UKE50"/>
      <c r="UKF50"/>
      <c r="UKG50"/>
      <c r="UKH50"/>
      <c r="UKI50"/>
      <c r="UKJ50"/>
      <c r="UKK50"/>
      <c r="UKL50"/>
      <c r="UKM50"/>
      <c r="UKN50"/>
      <c r="UKO50"/>
      <c r="UKP50"/>
      <c r="UKQ50"/>
      <c r="UKR50"/>
      <c r="UKS50"/>
      <c r="UKT50"/>
      <c r="UKU50"/>
      <c r="UKV50"/>
      <c r="UKW50"/>
      <c r="UKX50"/>
      <c r="UKY50"/>
      <c r="UKZ50"/>
      <c r="ULA50"/>
      <c r="ULB50"/>
      <c r="ULC50"/>
      <c r="ULD50"/>
      <c r="ULE50"/>
      <c r="ULF50"/>
      <c r="ULG50"/>
      <c r="ULH50"/>
      <c r="ULI50"/>
      <c r="ULJ50"/>
      <c r="ULK50"/>
      <c r="ULL50"/>
      <c r="ULM50"/>
      <c r="ULN50"/>
      <c r="ULO50"/>
      <c r="ULP50"/>
      <c r="ULQ50"/>
      <c r="ULR50"/>
      <c r="ULS50"/>
      <c r="ULT50"/>
      <c r="ULU50"/>
      <c r="ULV50"/>
      <c r="ULW50"/>
      <c r="ULX50"/>
      <c r="ULY50"/>
      <c r="ULZ50"/>
      <c r="UMA50"/>
      <c r="UMB50"/>
      <c r="UMC50"/>
      <c r="UMD50"/>
      <c r="UME50"/>
      <c r="UMF50"/>
      <c r="UMG50"/>
      <c r="UMH50"/>
      <c r="UMI50"/>
      <c r="UMJ50"/>
      <c r="UMK50"/>
      <c r="UML50"/>
      <c r="UMM50"/>
      <c r="UMN50"/>
      <c r="UMO50"/>
      <c r="UMP50"/>
      <c r="UMQ50"/>
      <c r="UMR50"/>
      <c r="UMS50"/>
      <c r="UMT50"/>
      <c r="UMU50"/>
      <c r="UMV50"/>
      <c r="UMW50"/>
      <c r="UMX50"/>
      <c r="UMY50"/>
      <c r="UMZ50"/>
      <c r="UNA50"/>
      <c r="UNB50"/>
      <c r="UNC50"/>
      <c r="UND50"/>
      <c r="UNE50"/>
      <c r="UNF50"/>
      <c r="UNG50"/>
      <c r="UNH50"/>
      <c r="UNI50"/>
      <c r="UNJ50"/>
      <c r="UNK50"/>
      <c r="UNL50"/>
      <c r="UNM50"/>
      <c r="UNN50"/>
      <c r="UNO50"/>
      <c r="UNP50"/>
      <c r="UNQ50"/>
      <c r="UNR50"/>
      <c r="UNS50"/>
      <c r="UNT50"/>
      <c r="UNU50"/>
      <c r="UNV50"/>
      <c r="UNW50"/>
      <c r="UNX50"/>
      <c r="UNY50"/>
      <c r="UNZ50"/>
      <c r="UOA50"/>
      <c r="UOB50"/>
      <c r="UOC50"/>
      <c r="UOD50"/>
      <c r="UOE50"/>
      <c r="UOF50"/>
      <c r="UOG50"/>
      <c r="UOH50"/>
      <c r="UOI50"/>
      <c r="UOJ50"/>
      <c r="UOK50"/>
      <c r="UOL50"/>
      <c r="UOM50"/>
      <c r="UON50"/>
      <c r="UOO50"/>
      <c r="UOP50"/>
      <c r="UOQ50"/>
      <c r="UOR50"/>
      <c r="UOS50"/>
      <c r="UOT50"/>
      <c r="UOU50"/>
      <c r="UOV50"/>
      <c r="UOW50"/>
      <c r="UOX50"/>
      <c r="UOY50"/>
      <c r="UOZ50"/>
      <c r="UPA50"/>
      <c r="UPB50"/>
      <c r="UPC50"/>
      <c r="UPD50"/>
      <c r="UPE50"/>
      <c r="UPF50"/>
      <c r="UPG50"/>
      <c r="UPH50"/>
      <c r="UPI50"/>
      <c r="UPJ50"/>
      <c r="UPK50"/>
      <c r="UPL50"/>
      <c r="UPM50"/>
      <c r="UPN50"/>
      <c r="UPO50"/>
      <c r="UPP50"/>
      <c r="UPQ50"/>
      <c r="UPR50"/>
      <c r="UPS50"/>
      <c r="UPT50"/>
      <c r="UPU50"/>
      <c r="UPV50"/>
      <c r="UPW50"/>
      <c r="UPX50"/>
      <c r="UPY50"/>
      <c r="UPZ50"/>
      <c r="UQA50"/>
      <c r="UQB50"/>
      <c r="UQC50"/>
      <c r="UQD50"/>
      <c r="UQE50"/>
      <c r="UQF50"/>
      <c r="UQG50"/>
      <c r="UQH50"/>
      <c r="UQI50"/>
      <c r="UQJ50"/>
      <c r="UQK50"/>
      <c r="UQL50"/>
      <c r="UQM50"/>
      <c r="UQN50"/>
      <c r="UQO50"/>
      <c r="UQP50"/>
      <c r="UQQ50"/>
      <c r="UQR50"/>
      <c r="UQS50"/>
      <c r="UQT50"/>
      <c r="UQU50"/>
      <c r="UQV50"/>
      <c r="UQW50"/>
      <c r="UQX50"/>
      <c r="UQY50"/>
      <c r="UQZ50"/>
      <c r="URA50"/>
      <c r="URB50"/>
      <c r="URC50"/>
      <c r="URD50"/>
      <c r="URE50"/>
      <c r="URF50"/>
      <c r="URG50"/>
      <c r="URH50"/>
      <c r="URI50"/>
      <c r="URJ50"/>
      <c r="URK50"/>
      <c r="URL50"/>
      <c r="URM50"/>
      <c r="URN50"/>
      <c r="URO50"/>
      <c r="URP50"/>
      <c r="URQ50"/>
      <c r="URR50"/>
      <c r="URS50"/>
      <c r="URT50"/>
      <c r="URU50"/>
      <c r="URV50"/>
      <c r="URW50"/>
      <c r="URX50"/>
      <c r="URY50"/>
      <c r="URZ50"/>
      <c r="USA50"/>
      <c r="USB50"/>
      <c r="USC50"/>
      <c r="USD50"/>
      <c r="USE50"/>
      <c r="USF50"/>
      <c r="USG50"/>
      <c r="USH50"/>
      <c r="USI50"/>
      <c r="USJ50"/>
      <c r="USK50"/>
      <c r="USL50"/>
      <c r="USM50"/>
      <c r="USN50"/>
      <c r="USO50"/>
      <c r="USP50"/>
      <c r="USQ50"/>
      <c r="USR50"/>
      <c r="USS50"/>
      <c r="UST50"/>
      <c r="USU50"/>
      <c r="USV50"/>
      <c r="USW50"/>
      <c r="USX50"/>
      <c r="USY50"/>
      <c r="USZ50"/>
      <c r="UTA50"/>
      <c r="UTB50"/>
      <c r="UTC50"/>
      <c r="UTD50"/>
      <c r="UTE50"/>
      <c r="UTF50"/>
      <c r="UTG50"/>
      <c r="UTH50"/>
      <c r="UTI50"/>
      <c r="UTJ50"/>
      <c r="UTK50"/>
      <c r="UTL50"/>
      <c r="UTM50"/>
      <c r="UTN50"/>
      <c r="UTO50"/>
      <c r="UTP50"/>
      <c r="UTQ50"/>
      <c r="UTR50"/>
      <c r="UTS50"/>
      <c r="UTT50"/>
      <c r="UTU50"/>
      <c r="UTV50"/>
      <c r="UTW50"/>
      <c r="UTX50"/>
      <c r="UTY50"/>
      <c r="UTZ50"/>
      <c r="UUA50"/>
      <c r="UUB50"/>
      <c r="UUC50"/>
      <c r="UUD50"/>
      <c r="UUE50"/>
      <c r="UUF50"/>
      <c r="UUG50"/>
      <c r="UUH50"/>
      <c r="UUI50"/>
      <c r="UUJ50"/>
      <c r="UUK50"/>
      <c r="UUL50"/>
      <c r="UUM50"/>
      <c r="UUN50"/>
      <c r="UUO50"/>
      <c r="UUP50"/>
      <c r="UUQ50"/>
      <c r="UUR50"/>
      <c r="UUS50"/>
      <c r="UUT50"/>
      <c r="UUU50"/>
      <c r="UUV50"/>
      <c r="UUW50"/>
      <c r="UUX50"/>
      <c r="UUY50"/>
      <c r="UUZ50"/>
      <c r="UVA50"/>
      <c r="UVB50"/>
      <c r="UVC50"/>
      <c r="UVD50"/>
      <c r="UVE50"/>
      <c r="UVF50"/>
      <c r="UVG50"/>
      <c r="UVH50"/>
      <c r="UVI50"/>
      <c r="UVJ50"/>
      <c r="UVK50"/>
      <c r="UVL50"/>
      <c r="UVM50"/>
      <c r="UVN50"/>
      <c r="UVO50"/>
      <c r="UVP50"/>
      <c r="UVQ50"/>
      <c r="UVR50"/>
      <c r="UVS50"/>
      <c r="UVT50"/>
      <c r="UVU50"/>
      <c r="UVV50"/>
      <c r="UVW50"/>
      <c r="UVX50"/>
      <c r="UVY50"/>
      <c r="UVZ50"/>
      <c r="UWA50"/>
      <c r="UWB50"/>
      <c r="UWC50"/>
      <c r="UWD50"/>
      <c r="UWE50"/>
      <c r="UWF50"/>
      <c r="UWG50"/>
      <c r="UWH50"/>
      <c r="UWI50"/>
      <c r="UWJ50"/>
      <c r="UWK50"/>
      <c r="UWL50"/>
      <c r="UWM50"/>
      <c r="UWN50"/>
      <c r="UWO50"/>
      <c r="UWP50"/>
      <c r="UWQ50"/>
      <c r="UWR50"/>
      <c r="UWS50"/>
      <c r="UWT50"/>
      <c r="UWU50"/>
      <c r="UWV50"/>
      <c r="UWW50"/>
      <c r="UWX50"/>
      <c r="UWY50"/>
      <c r="UWZ50"/>
      <c r="UXA50"/>
      <c r="UXB50"/>
      <c r="UXC50"/>
      <c r="UXD50"/>
      <c r="UXE50"/>
      <c r="UXF50"/>
      <c r="UXG50"/>
      <c r="UXH50"/>
      <c r="UXI50"/>
      <c r="UXJ50"/>
      <c r="UXK50"/>
      <c r="UXL50"/>
      <c r="UXM50"/>
      <c r="UXN50"/>
      <c r="UXO50"/>
      <c r="UXP50"/>
      <c r="UXQ50"/>
      <c r="UXR50"/>
      <c r="UXS50"/>
      <c r="UXT50"/>
      <c r="UXU50"/>
      <c r="UXV50"/>
      <c r="UXW50"/>
      <c r="UXX50"/>
      <c r="UXY50"/>
      <c r="UXZ50"/>
      <c r="UYA50"/>
      <c r="UYB50"/>
      <c r="UYC50"/>
      <c r="UYD50"/>
      <c r="UYE50"/>
      <c r="UYF50"/>
      <c r="UYG50"/>
      <c r="UYH50"/>
      <c r="UYI50"/>
      <c r="UYJ50"/>
      <c r="UYK50"/>
      <c r="UYL50"/>
      <c r="UYM50"/>
      <c r="UYN50"/>
      <c r="UYO50"/>
      <c r="UYP50"/>
      <c r="UYQ50"/>
      <c r="UYR50"/>
      <c r="UYS50"/>
      <c r="UYT50"/>
      <c r="UYU50"/>
      <c r="UYV50"/>
      <c r="UYW50"/>
      <c r="UYX50"/>
      <c r="UYY50"/>
      <c r="UYZ50"/>
      <c r="UZA50"/>
      <c r="UZB50"/>
      <c r="UZC50"/>
      <c r="UZD50"/>
      <c r="UZE50"/>
      <c r="UZF50"/>
      <c r="UZG50"/>
      <c r="UZH50"/>
      <c r="UZI50"/>
      <c r="UZJ50"/>
      <c r="UZK50"/>
      <c r="UZL50"/>
      <c r="UZM50"/>
      <c r="UZN50"/>
      <c r="UZO50"/>
      <c r="UZP50"/>
      <c r="UZQ50"/>
      <c r="UZR50"/>
      <c r="UZS50"/>
      <c r="UZT50"/>
      <c r="UZU50"/>
      <c r="UZV50"/>
      <c r="UZW50"/>
      <c r="UZX50"/>
      <c r="UZY50"/>
      <c r="UZZ50"/>
      <c r="VAA50"/>
      <c r="VAB50"/>
      <c r="VAC50"/>
      <c r="VAD50"/>
      <c r="VAE50"/>
      <c r="VAF50"/>
      <c r="VAG50"/>
      <c r="VAH50"/>
      <c r="VAI50"/>
      <c r="VAJ50"/>
      <c r="VAK50"/>
      <c r="VAL50"/>
      <c r="VAM50"/>
      <c r="VAN50"/>
      <c r="VAO50"/>
      <c r="VAP50"/>
      <c r="VAQ50"/>
      <c r="VAR50"/>
      <c r="VAS50"/>
      <c r="VAT50"/>
      <c r="VAU50"/>
      <c r="VAV50"/>
      <c r="VAW50"/>
      <c r="VAX50"/>
      <c r="VAY50"/>
      <c r="VAZ50"/>
      <c r="VBA50"/>
      <c r="VBB50"/>
      <c r="VBC50"/>
      <c r="VBD50"/>
      <c r="VBE50"/>
      <c r="VBF50"/>
      <c r="VBG50"/>
      <c r="VBH50"/>
      <c r="VBI50"/>
      <c r="VBJ50"/>
      <c r="VBK50"/>
      <c r="VBL50"/>
      <c r="VBM50"/>
      <c r="VBN50"/>
      <c r="VBO50"/>
      <c r="VBP50"/>
      <c r="VBQ50"/>
      <c r="VBR50"/>
      <c r="VBS50"/>
      <c r="VBT50"/>
      <c r="VBU50"/>
      <c r="VBV50"/>
      <c r="VBW50"/>
      <c r="VBX50"/>
      <c r="VBY50"/>
      <c r="VBZ50"/>
      <c r="VCA50"/>
      <c r="VCB50"/>
      <c r="VCC50"/>
      <c r="VCD50"/>
      <c r="VCE50"/>
      <c r="VCF50"/>
      <c r="VCG50"/>
      <c r="VCH50"/>
      <c r="VCI50"/>
      <c r="VCJ50"/>
      <c r="VCK50"/>
      <c r="VCL50"/>
      <c r="VCM50"/>
      <c r="VCN50"/>
      <c r="VCO50"/>
      <c r="VCP50"/>
      <c r="VCQ50"/>
      <c r="VCR50"/>
      <c r="VCS50"/>
      <c r="VCT50"/>
      <c r="VCU50"/>
      <c r="VCV50"/>
      <c r="VCW50"/>
      <c r="VCX50"/>
      <c r="VCY50"/>
      <c r="VCZ50"/>
      <c r="VDA50"/>
      <c r="VDB50"/>
      <c r="VDC50"/>
      <c r="VDD50"/>
      <c r="VDE50"/>
      <c r="VDF50"/>
      <c r="VDG50"/>
      <c r="VDH50"/>
      <c r="VDI50"/>
      <c r="VDJ50"/>
      <c r="VDK50"/>
      <c r="VDL50"/>
      <c r="VDM50"/>
      <c r="VDN50"/>
      <c r="VDO50"/>
      <c r="VDP50"/>
      <c r="VDQ50"/>
      <c r="VDR50"/>
      <c r="VDS50"/>
      <c r="VDT50"/>
      <c r="VDU50"/>
      <c r="VDV50"/>
      <c r="VDW50"/>
      <c r="VDX50"/>
      <c r="VDY50"/>
      <c r="VDZ50"/>
      <c r="VEA50"/>
      <c r="VEB50"/>
      <c r="VEC50"/>
      <c r="VED50"/>
      <c r="VEE50"/>
      <c r="VEF50"/>
      <c r="VEG50"/>
      <c r="VEH50"/>
      <c r="VEI50"/>
      <c r="VEJ50"/>
      <c r="VEK50"/>
      <c r="VEL50"/>
      <c r="VEM50"/>
      <c r="VEN50"/>
      <c r="VEO50"/>
      <c r="VEP50"/>
      <c r="VEQ50"/>
      <c r="VER50"/>
      <c r="VES50"/>
      <c r="VET50"/>
      <c r="VEU50"/>
      <c r="VEV50"/>
      <c r="VEW50"/>
      <c r="VEX50"/>
      <c r="VEY50"/>
      <c r="VEZ50"/>
      <c r="VFA50"/>
      <c r="VFB50"/>
      <c r="VFC50"/>
      <c r="VFD50"/>
      <c r="VFE50"/>
      <c r="VFF50"/>
      <c r="VFG50"/>
      <c r="VFH50"/>
      <c r="VFI50"/>
      <c r="VFJ50"/>
      <c r="VFK50"/>
      <c r="VFL50"/>
      <c r="VFM50"/>
      <c r="VFN50"/>
      <c r="VFO50"/>
      <c r="VFP50"/>
      <c r="VFQ50"/>
      <c r="VFR50"/>
      <c r="VFS50"/>
      <c r="VFT50"/>
      <c r="VFU50"/>
      <c r="VFV50"/>
      <c r="VFW50"/>
      <c r="VFX50"/>
      <c r="VFY50"/>
      <c r="VFZ50"/>
      <c r="VGA50"/>
      <c r="VGB50"/>
      <c r="VGC50"/>
      <c r="VGD50"/>
      <c r="VGE50"/>
      <c r="VGF50"/>
      <c r="VGG50"/>
      <c r="VGH50"/>
      <c r="VGI50"/>
      <c r="VGJ50"/>
      <c r="VGK50"/>
      <c r="VGL50"/>
      <c r="VGM50"/>
      <c r="VGN50"/>
      <c r="VGO50"/>
      <c r="VGP50"/>
      <c r="VGQ50"/>
      <c r="VGR50"/>
      <c r="VGS50"/>
      <c r="VGT50"/>
      <c r="VGU50"/>
      <c r="VGV50"/>
      <c r="VGW50"/>
      <c r="VGX50"/>
      <c r="VGY50"/>
      <c r="VGZ50"/>
      <c r="VHA50"/>
      <c r="VHB50"/>
      <c r="VHC50"/>
      <c r="VHD50"/>
      <c r="VHE50"/>
      <c r="VHF50"/>
      <c r="VHG50"/>
      <c r="VHH50"/>
      <c r="VHI50"/>
      <c r="VHJ50"/>
      <c r="VHK50"/>
      <c r="VHL50"/>
      <c r="VHM50"/>
      <c r="VHN50"/>
      <c r="VHO50"/>
      <c r="VHP50"/>
      <c r="VHQ50"/>
      <c r="VHR50"/>
      <c r="VHS50"/>
      <c r="VHT50"/>
      <c r="VHU50"/>
      <c r="VHV50"/>
      <c r="VHW50"/>
      <c r="VHX50"/>
      <c r="VHY50"/>
      <c r="VHZ50"/>
      <c r="VIA50"/>
      <c r="VIB50"/>
      <c r="VIC50"/>
      <c r="VID50"/>
      <c r="VIE50"/>
      <c r="VIF50"/>
      <c r="VIG50"/>
      <c r="VIH50"/>
      <c r="VII50"/>
      <c r="VIJ50"/>
      <c r="VIK50"/>
      <c r="VIL50"/>
      <c r="VIM50"/>
      <c r="VIN50"/>
      <c r="VIO50"/>
      <c r="VIP50"/>
      <c r="VIQ50"/>
      <c r="VIR50"/>
      <c r="VIS50"/>
      <c r="VIT50"/>
      <c r="VIU50"/>
      <c r="VIV50"/>
      <c r="VIW50"/>
      <c r="VIX50"/>
      <c r="VIY50"/>
      <c r="VIZ50"/>
      <c r="VJA50"/>
      <c r="VJB50"/>
      <c r="VJC50"/>
      <c r="VJD50"/>
      <c r="VJE50"/>
      <c r="VJF50"/>
      <c r="VJG50"/>
      <c r="VJH50"/>
      <c r="VJI50"/>
      <c r="VJJ50"/>
      <c r="VJK50"/>
      <c r="VJL50"/>
      <c r="VJM50"/>
      <c r="VJN50"/>
      <c r="VJO50"/>
      <c r="VJP50"/>
      <c r="VJQ50"/>
      <c r="VJR50"/>
      <c r="VJS50"/>
      <c r="VJT50"/>
      <c r="VJU50"/>
      <c r="VJV50"/>
      <c r="VJW50"/>
      <c r="VJX50"/>
      <c r="VJY50"/>
      <c r="VJZ50"/>
      <c r="VKA50"/>
      <c r="VKB50"/>
      <c r="VKC50"/>
      <c r="VKD50"/>
      <c r="VKE50"/>
      <c r="VKF50"/>
      <c r="VKG50"/>
      <c r="VKH50"/>
      <c r="VKI50"/>
      <c r="VKJ50"/>
      <c r="VKK50"/>
      <c r="VKL50"/>
      <c r="VKM50"/>
      <c r="VKN50"/>
      <c r="VKO50"/>
      <c r="VKP50"/>
      <c r="VKQ50"/>
      <c r="VKR50"/>
      <c r="VKS50"/>
      <c r="VKT50"/>
      <c r="VKU50"/>
      <c r="VKV50"/>
      <c r="VKW50"/>
      <c r="VKX50"/>
      <c r="VKY50"/>
      <c r="VKZ50"/>
      <c r="VLA50"/>
      <c r="VLB50"/>
      <c r="VLC50"/>
      <c r="VLD50"/>
      <c r="VLE50"/>
      <c r="VLF50"/>
      <c r="VLG50"/>
      <c r="VLH50"/>
      <c r="VLI50"/>
      <c r="VLJ50"/>
      <c r="VLK50"/>
      <c r="VLL50"/>
      <c r="VLM50"/>
      <c r="VLN50"/>
      <c r="VLO50"/>
      <c r="VLP50"/>
      <c r="VLQ50"/>
      <c r="VLR50"/>
      <c r="VLS50"/>
      <c r="VLT50"/>
      <c r="VLU50"/>
      <c r="VLV50"/>
      <c r="VLW50"/>
      <c r="VLX50"/>
      <c r="VLY50"/>
      <c r="VLZ50"/>
      <c r="VMA50"/>
      <c r="VMB50"/>
      <c r="VMC50"/>
      <c r="VMD50"/>
      <c r="VME50"/>
      <c r="VMF50"/>
      <c r="VMG50"/>
      <c r="VMH50"/>
      <c r="VMI50"/>
      <c r="VMJ50"/>
      <c r="VMK50"/>
      <c r="VML50"/>
      <c r="VMM50"/>
      <c r="VMN50"/>
      <c r="VMO50"/>
      <c r="VMP50"/>
      <c r="VMQ50"/>
      <c r="VMR50"/>
      <c r="VMS50"/>
      <c r="VMT50"/>
      <c r="VMU50"/>
      <c r="VMV50"/>
      <c r="VMW50"/>
      <c r="VMX50"/>
      <c r="VMY50"/>
      <c r="VMZ50"/>
      <c r="VNA50"/>
      <c r="VNB50"/>
      <c r="VNC50"/>
      <c r="VND50"/>
      <c r="VNE50"/>
      <c r="VNF50"/>
      <c r="VNG50"/>
      <c r="VNH50"/>
      <c r="VNI50"/>
      <c r="VNJ50"/>
      <c r="VNK50"/>
      <c r="VNL50"/>
      <c r="VNM50"/>
      <c r="VNN50"/>
      <c r="VNO50"/>
      <c r="VNP50"/>
      <c r="VNQ50"/>
      <c r="VNR50"/>
      <c r="VNS50"/>
      <c r="VNT50"/>
      <c r="VNU50"/>
      <c r="VNV50"/>
      <c r="VNW50"/>
      <c r="VNX50"/>
      <c r="VNY50"/>
      <c r="VNZ50"/>
      <c r="VOA50"/>
      <c r="VOB50"/>
      <c r="VOC50"/>
      <c r="VOD50"/>
      <c r="VOE50"/>
      <c r="VOF50"/>
      <c r="VOG50"/>
      <c r="VOH50"/>
      <c r="VOI50"/>
      <c r="VOJ50"/>
      <c r="VOK50"/>
      <c r="VOL50"/>
      <c r="VOM50"/>
      <c r="VON50"/>
      <c r="VOO50"/>
      <c r="VOP50"/>
      <c r="VOQ50"/>
      <c r="VOR50"/>
      <c r="VOS50"/>
      <c r="VOT50"/>
      <c r="VOU50"/>
      <c r="VOV50"/>
      <c r="VOW50"/>
      <c r="VOX50"/>
      <c r="VOY50"/>
      <c r="VOZ50"/>
      <c r="VPA50"/>
      <c r="VPB50"/>
      <c r="VPC50"/>
      <c r="VPD50"/>
      <c r="VPE50"/>
      <c r="VPF50"/>
      <c r="VPG50"/>
      <c r="VPH50"/>
      <c r="VPI50"/>
      <c r="VPJ50"/>
      <c r="VPK50"/>
      <c r="VPL50"/>
      <c r="VPM50"/>
      <c r="VPN50"/>
      <c r="VPO50"/>
      <c r="VPP50"/>
      <c r="VPQ50"/>
      <c r="VPR50"/>
      <c r="VPS50"/>
      <c r="VPT50"/>
      <c r="VPU50"/>
      <c r="VPV50"/>
      <c r="VPW50"/>
      <c r="VPX50"/>
      <c r="VPY50"/>
      <c r="VPZ50"/>
      <c r="VQA50"/>
      <c r="VQB50"/>
      <c r="VQC50"/>
      <c r="VQD50"/>
      <c r="VQE50"/>
      <c r="VQF50"/>
      <c r="VQG50"/>
      <c r="VQH50"/>
      <c r="VQI50"/>
      <c r="VQJ50"/>
      <c r="VQK50"/>
      <c r="VQL50"/>
      <c r="VQM50"/>
      <c r="VQN50"/>
      <c r="VQO50"/>
      <c r="VQP50"/>
      <c r="VQQ50"/>
      <c r="VQR50"/>
      <c r="VQS50"/>
      <c r="VQT50"/>
      <c r="VQU50"/>
      <c r="VQV50"/>
      <c r="VQW50"/>
      <c r="VQX50"/>
      <c r="VQY50"/>
      <c r="VQZ50"/>
      <c r="VRA50"/>
      <c r="VRB50"/>
      <c r="VRC50"/>
      <c r="VRD50"/>
      <c r="VRE50"/>
      <c r="VRF50"/>
      <c r="VRG50"/>
      <c r="VRH50"/>
      <c r="VRI50"/>
      <c r="VRJ50"/>
      <c r="VRK50"/>
      <c r="VRL50"/>
      <c r="VRM50"/>
      <c r="VRN50"/>
      <c r="VRO50"/>
      <c r="VRP50"/>
      <c r="VRQ50"/>
      <c r="VRR50"/>
      <c r="VRS50"/>
      <c r="VRT50"/>
      <c r="VRU50"/>
      <c r="VRV50"/>
      <c r="VRW50"/>
      <c r="VRX50"/>
      <c r="VRY50"/>
      <c r="VRZ50"/>
      <c r="VSA50"/>
      <c r="VSB50"/>
      <c r="VSC50"/>
      <c r="VSD50"/>
      <c r="VSE50"/>
      <c r="VSF50"/>
      <c r="VSG50"/>
      <c r="VSH50"/>
      <c r="VSI50"/>
      <c r="VSJ50"/>
      <c r="VSK50"/>
      <c r="VSL50"/>
      <c r="VSM50"/>
      <c r="VSN50"/>
      <c r="VSO50"/>
      <c r="VSP50"/>
      <c r="VSQ50"/>
      <c r="VSR50"/>
      <c r="VSS50"/>
      <c r="VST50"/>
      <c r="VSU50"/>
      <c r="VSV50"/>
      <c r="VSW50"/>
      <c r="VSX50"/>
      <c r="VSY50"/>
      <c r="VSZ50"/>
      <c r="VTA50"/>
      <c r="VTB50"/>
      <c r="VTC50"/>
      <c r="VTD50"/>
      <c r="VTE50"/>
      <c r="VTF50"/>
      <c r="VTG50"/>
      <c r="VTH50"/>
      <c r="VTI50"/>
      <c r="VTJ50"/>
      <c r="VTK50"/>
      <c r="VTL50"/>
      <c r="VTM50"/>
      <c r="VTN50"/>
      <c r="VTO50"/>
      <c r="VTP50"/>
      <c r="VTQ50"/>
      <c r="VTR50"/>
      <c r="VTS50"/>
      <c r="VTT50"/>
      <c r="VTU50"/>
      <c r="VTV50"/>
      <c r="VTW50"/>
      <c r="VTX50"/>
      <c r="VTY50"/>
      <c r="VTZ50"/>
      <c r="VUA50"/>
      <c r="VUB50"/>
      <c r="VUC50"/>
      <c r="VUD50"/>
      <c r="VUE50"/>
      <c r="VUF50"/>
      <c r="VUG50"/>
      <c r="VUH50"/>
      <c r="VUI50"/>
      <c r="VUJ50"/>
      <c r="VUK50"/>
      <c r="VUL50"/>
      <c r="VUM50"/>
      <c r="VUN50"/>
      <c r="VUO50"/>
      <c r="VUP50"/>
      <c r="VUQ50"/>
      <c r="VUR50"/>
      <c r="VUS50"/>
      <c r="VUT50"/>
      <c r="VUU50"/>
      <c r="VUV50"/>
      <c r="VUW50"/>
      <c r="VUX50"/>
      <c r="VUY50"/>
      <c r="VUZ50"/>
      <c r="VVA50"/>
      <c r="VVB50"/>
      <c r="VVC50"/>
      <c r="VVD50"/>
      <c r="VVE50"/>
      <c r="VVF50"/>
      <c r="VVG50"/>
      <c r="VVH50"/>
      <c r="VVI50"/>
      <c r="VVJ50"/>
      <c r="VVK50"/>
      <c r="VVL50"/>
      <c r="VVM50"/>
      <c r="VVN50"/>
      <c r="VVO50"/>
      <c r="VVP50"/>
      <c r="VVQ50"/>
      <c r="VVR50"/>
      <c r="VVS50"/>
      <c r="VVT50"/>
      <c r="VVU50"/>
      <c r="VVV50"/>
      <c r="VVW50"/>
      <c r="VVX50"/>
      <c r="VVY50"/>
      <c r="VVZ50"/>
      <c r="VWA50"/>
      <c r="VWB50"/>
      <c r="VWC50"/>
      <c r="VWD50"/>
      <c r="VWE50"/>
      <c r="VWF50"/>
      <c r="VWG50"/>
      <c r="VWH50"/>
      <c r="VWI50"/>
      <c r="VWJ50"/>
      <c r="VWK50"/>
      <c r="VWL50"/>
      <c r="VWM50"/>
      <c r="VWN50"/>
      <c r="VWO50"/>
      <c r="VWP50"/>
      <c r="VWQ50"/>
      <c r="VWR50"/>
      <c r="VWS50"/>
      <c r="VWT50"/>
      <c r="VWU50"/>
      <c r="VWV50"/>
      <c r="VWW50"/>
      <c r="VWX50"/>
      <c r="VWY50"/>
      <c r="VWZ50"/>
      <c r="VXA50"/>
      <c r="VXB50"/>
      <c r="VXC50"/>
      <c r="VXD50"/>
      <c r="VXE50"/>
      <c r="VXF50"/>
      <c r="VXG50"/>
      <c r="VXH50"/>
      <c r="VXI50"/>
      <c r="VXJ50"/>
      <c r="VXK50"/>
      <c r="VXL50"/>
      <c r="VXM50"/>
      <c r="VXN50"/>
      <c r="VXO50"/>
      <c r="VXP50"/>
      <c r="VXQ50"/>
      <c r="VXR50"/>
      <c r="VXS50"/>
      <c r="VXT50"/>
      <c r="VXU50"/>
      <c r="VXV50"/>
      <c r="VXW50"/>
      <c r="VXX50"/>
      <c r="VXY50"/>
      <c r="VXZ50"/>
      <c r="VYA50"/>
      <c r="VYB50"/>
      <c r="VYC50"/>
      <c r="VYD50"/>
      <c r="VYE50"/>
      <c r="VYF50"/>
      <c r="VYG50"/>
      <c r="VYH50"/>
      <c r="VYI50"/>
      <c r="VYJ50"/>
      <c r="VYK50"/>
      <c r="VYL50"/>
      <c r="VYM50"/>
      <c r="VYN50"/>
      <c r="VYO50"/>
      <c r="VYP50"/>
      <c r="VYQ50"/>
      <c r="VYR50"/>
      <c r="VYS50"/>
      <c r="VYT50"/>
      <c r="VYU50"/>
      <c r="VYV50"/>
      <c r="VYW50"/>
      <c r="VYX50"/>
      <c r="VYY50"/>
      <c r="VYZ50"/>
      <c r="VZA50"/>
      <c r="VZB50"/>
      <c r="VZC50"/>
      <c r="VZD50"/>
      <c r="VZE50"/>
      <c r="VZF50"/>
      <c r="VZG50"/>
      <c r="VZH50"/>
      <c r="VZI50"/>
      <c r="VZJ50"/>
      <c r="VZK50"/>
      <c r="VZL50"/>
      <c r="VZM50"/>
      <c r="VZN50"/>
      <c r="VZO50"/>
      <c r="VZP50"/>
      <c r="VZQ50"/>
      <c r="VZR50"/>
      <c r="VZS50"/>
      <c r="VZT50"/>
      <c r="VZU50"/>
      <c r="VZV50"/>
      <c r="VZW50"/>
      <c r="VZX50"/>
      <c r="VZY50"/>
      <c r="VZZ50"/>
      <c r="WAA50"/>
      <c r="WAB50"/>
      <c r="WAC50"/>
      <c r="WAD50"/>
      <c r="WAE50"/>
      <c r="WAF50"/>
      <c r="WAG50"/>
      <c r="WAH50"/>
      <c r="WAI50"/>
      <c r="WAJ50"/>
      <c r="WAK50"/>
      <c r="WAL50"/>
      <c r="WAM50"/>
      <c r="WAN50"/>
      <c r="WAO50"/>
      <c r="WAP50"/>
      <c r="WAQ50"/>
      <c r="WAR50"/>
      <c r="WAS50"/>
      <c r="WAT50"/>
      <c r="WAU50"/>
      <c r="WAV50"/>
      <c r="WAW50"/>
      <c r="WAX50"/>
      <c r="WAY50"/>
      <c r="WAZ50"/>
      <c r="WBA50"/>
      <c r="WBB50"/>
      <c r="WBC50"/>
      <c r="WBD50"/>
      <c r="WBE50"/>
      <c r="WBF50"/>
      <c r="WBG50"/>
      <c r="WBH50"/>
      <c r="WBI50"/>
      <c r="WBJ50"/>
      <c r="WBK50"/>
      <c r="WBL50"/>
      <c r="WBM50"/>
      <c r="WBN50"/>
      <c r="WBO50"/>
      <c r="WBP50"/>
      <c r="WBQ50"/>
      <c r="WBR50"/>
      <c r="WBS50"/>
      <c r="WBT50"/>
      <c r="WBU50"/>
      <c r="WBV50"/>
      <c r="WBW50"/>
      <c r="WBX50"/>
      <c r="WBY50"/>
      <c r="WBZ50"/>
      <c r="WCA50"/>
      <c r="WCB50"/>
      <c r="WCC50"/>
      <c r="WCD50"/>
      <c r="WCE50"/>
      <c r="WCF50"/>
      <c r="WCG50"/>
      <c r="WCH50"/>
      <c r="WCI50"/>
      <c r="WCJ50"/>
      <c r="WCK50"/>
      <c r="WCL50"/>
      <c r="WCM50"/>
      <c r="WCN50"/>
      <c r="WCO50"/>
      <c r="WCP50"/>
      <c r="WCQ50"/>
      <c r="WCR50"/>
      <c r="WCS50"/>
      <c r="WCT50"/>
      <c r="WCU50"/>
      <c r="WCV50"/>
      <c r="WCW50"/>
      <c r="WCX50"/>
      <c r="WCY50"/>
      <c r="WCZ50"/>
      <c r="WDA50"/>
      <c r="WDB50"/>
      <c r="WDC50"/>
      <c r="WDD50"/>
      <c r="WDE50"/>
      <c r="WDF50"/>
      <c r="WDG50"/>
      <c r="WDH50"/>
      <c r="WDI50"/>
      <c r="WDJ50"/>
      <c r="WDK50"/>
      <c r="WDL50"/>
      <c r="WDM50"/>
      <c r="WDN50"/>
      <c r="WDO50"/>
      <c r="WDP50"/>
      <c r="WDQ50"/>
      <c r="WDR50"/>
      <c r="WDS50"/>
      <c r="WDT50"/>
      <c r="WDU50"/>
      <c r="WDV50"/>
      <c r="WDW50"/>
      <c r="WDX50"/>
      <c r="WDY50"/>
      <c r="WDZ50"/>
      <c r="WEA50"/>
      <c r="WEB50"/>
      <c r="WEC50"/>
      <c r="WED50"/>
      <c r="WEE50"/>
      <c r="WEF50"/>
      <c r="WEG50"/>
      <c r="WEH50"/>
      <c r="WEI50"/>
      <c r="WEJ50"/>
      <c r="WEK50"/>
      <c r="WEL50"/>
      <c r="WEM50"/>
      <c r="WEN50"/>
      <c r="WEO50"/>
      <c r="WEP50"/>
      <c r="WEQ50"/>
      <c r="WER50"/>
      <c r="WES50"/>
      <c r="WET50"/>
      <c r="WEU50"/>
      <c r="WEV50"/>
      <c r="WEW50"/>
      <c r="WEX50"/>
      <c r="WEY50"/>
      <c r="WEZ50"/>
      <c r="WFA50"/>
      <c r="WFB50"/>
      <c r="WFC50"/>
      <c r="WFD50"/>
      <c r="WFE50"/>
      <c r="WFF50"/>
      <c r="WFG50"/>
      <c r="WFH50"/>
      <c r="WFI50"/>
      <c r="WFJ50"/>
      <c r="WFK50"/>
      <c r="WFL50"/>
      <c r="WFM50"/>
      <c r="WFN50"/>
      <c r="WFO50"/>
      <c r="WFP50"/>
      <c r="WFQ50"/>
      <c r="WFR50"/>
      <c r="WFS50"/>
      <c r="WFT50"/>
      <c r="WFU50"/>
      <c r="WFV50"/>
      <c r="WFW50"/>
      <c r="WFX50"/>
      <c r="WFY50"/>
      <c r="WFZ50"/>
      <c r="WGA50"/>
      <c r="WGB50"/>
      <c r="WGC50"/>
      <c r="WGD50"/>
      <c r="WGE50"/>
      <c r="WGF50"/>
      <c r="WGG50"/>
      <c r="WGH50"/>
      <c r="WGI50"/>
      <c r="WGJ50"/>
      <c r="WGK50"/>
      <c r="WGL50"/>
      <c r="WGM50"/>
      <c r="WGN50"/>
      <c r="WGO50"/>
      <c r="WGP50"/>
      <c r="WGQ50"/>
      <c r="WGR50"/>
      <c r="WGS50"/>
      <c r="WGT50"/>
      <c r="WGU50"/>
      <c r="WGV50"/>
      <c r="WGW50"/>
      <c r="WGX50"/>
      <c r="WGY50"/>
      <c r="WGZ50"/>
      <c r="WHA50"/>
      <c r="WHB50"/>
      <c r="WHC50"/>
      <c r="WHD50"/>
      <c r="WHE50"/>
      <c r="WHF50"/>
      <c r="WHG50"/>
      <c r="WHH50"/>
      <c r="WHI50"/>
      <c r="WHJ50"/>
      <c r="WHK50"/>
      <c r="WHL50"/>
      <c r="WHM50"/>
      <c r="WHN50"/>
      <c r="WHO50"/>
      <c r="WHP50"/>
      <c r="WHQ50"/>
      <c r="WHR50"/>
      <c r="WHS50"/>
      <c r="WHT50"/>
      <c r="WHU50"/>
      <c r="WHV50"/>
      <c r="WHW50"/>
      <c r="WHX50"/>
      <c r="WHY50"/>
      <c r="WHZ50"/>
      <c r="WIA50"/>
      <c r="WIB50"/>
      <c r="WIC50"/>
      <c r="WID50"/>
      <c r="WIE50"/>
      <c r="WIF50"/>
      <c r="WIG50"/>
      <c r="WIH50"/>
      <c r="WII50"/>
      <c r="WIJ50"/>
      <c r="WIK50"/>
      <c r="WIL50"/>
      <c r="WIM50"/>
      <c r="WIN50"/>
      <c r="WIO50"/>
      <c r="WIP50"/>
      <c r="WIQ50"/>
      <c r="WIR50"/>
      <c r="WIS50"/>
      <c r="WIT50"/>
      <c r="WIU50"/>
      <c r="WIV50"/>
      <c r="WIW50"/>
      <c r="WIX50"/>
      <c r="WIY50"/>
      <c r="WIZ50"/>
      <c r="WJA50"/>
      <c r="WJB50"/>
      <c r="WJC50"/>
      <c r="WJD50"/>
      <c r="WJE50"/>
      <c r="WJF50"/>
      <c r="WJG50"/>
      <c r="WJH50"/>
      <c r="WJI50"/>
      <c r="WJJ50"/>
      <c r="WJK50"/>
      <c r="WJL50"/>
      <c r="WJM50"/>
      <c r="WJN50"/>
      <c r="WJO50"/>
      <c r="WJP50"/>
      <c r="WJQ50"/>
      <c r="WJR50"/>
      <c r="WJS50"/>
      <c r="WJT50"/>
      <c r="WJU50"/>
      <c r="WJV50"/>
      <c r="WJW50"/>
      <c r="WJX50"/>
      <c r="WJY50"/>
      <c r="WJZ50"/>
      <c r="WKA50"/>
      <c r="WKB50"/>
      <c r="WKC50"/>
      <c r="WKD50"/>
      <c r="WKE50"/>
      <c r="WKF50"/>
      <c r="WKG50"/>
      <c r="WKH50"/>
      <c r="WKI50"/>
      <c r="WKJ50"/>
      <c r="WKK50"/>
      <c r="WKL50"/>
      <c r="WKM50"/>
      <c r="WKN50"/>
      <c r="WKO50"/>
      <c r="WKP50"/>
      <c r="WKQ50"/>
      <c r="WKR50"/>
      <c r="WKS50"/>
      <c r="WKT50"/>
      <c r="WKU50"/>
      <c r="WKV50"/>
      <c r="WKW50"/>
      <c r="WKX50"/>
      <c r="WKY50"/>
      <c r="WKZ50"/>
      <c r="WLA50"/>
      <c r="WLB50"/>
      <c r="WLC50"/>
      <c r="WLD50"/>
      <c r="WLE50"/>
      <c r="WLF50"/>
      <c r="WLG50"/>
      <c r="WLH50"/>
      <c r="WLI50"/>
      <c r="WLJ50"/>
      <c r="WLK50"/>
      <c r="WLL50"/>
      <c r="WLM50"/>
      <c r="WLN50"/>
      <c r="WLO50"/>
      <c r="WLP50"/>
      <c r="WLQ50"/>
      <c r="WLR50"/>
      <c r="WLS50"/>
      <c r="WLT50"/>
      <c r="WLU50"/>
      <c r="WLV50"/>
      <c r="WLW50"/>
      <c r="WLX50"/>
      <c r="WLY50"/>
      <c r="WLZ50"/>
      <c r="WMA50"/>
      <c r="WMB50"/>
      <c r="WMC50"/>
      <c r="WMD50"/>
      <c r="WME50"/>
      <c r="WMF50"/>
      <c r="WMG50"/>
      <c r="WMH50"/>
      <c r="WMI50"/>
      <c r="WMJ50"/>
      <c r="WMK50"/>
      <c r="WML50"/>
      <c r="WMM50"/>
      <c r="WMN50"/>
      <c r="WMO50"/>
      <c r="WMP50"/>
      <c r="WMQ50"/>
      <c r="WMR50"/>
      <c r="WMS50"/>
      <c r="WMT50"/>
      <c r="WMU50"/>
      <c r="WMV50"/>
      <c r="WMW50"/>
      <c r="WMX50"/>
      <c r="WMY50"/>
      <c r="WMZ50"/>
      <c r="WNA50"/>
      <c r="WNB50"/>
      <c r="WNC50"/>
      <c r="WND50"/>
      <c r="WNE50"/>
      <c r="WNF50"/>
      <c r="WNG50"/>
      <c r="WNH50"/>
      <c r="WNI50"/>
      <c r="WNJ50"/>
      <c r="WNK50"/>
      <c r="WNL50"/>
      <c r="WNM50"/>
      <c r="WNN50"/>
      <c r="WNO50"/>
      <c r="WNP50"/>
      <c r="WNQ50"/>
      <c r="WNR50"/>
      <c r="WNS50"/>
      <c r="WNT50"/>
      <c r="WNU50"/>
      <c r="WNV50"/>
      <c r="WNW50"/>
      <c r="WNX50"/>
      <c r="WNY50"/>
      <c r="WNZ50"/>
      <c r="WOA50"/>
      <c r="WOB50"/>
      <c r="WOC50"/>
      <c r="WOD50"/>
      <c r="WOE50"/>
      <c r="WOF50"/>
      <c r="WOG50"/>
      <c r="WOH50"/>
      <c r="WOI50"/>
      <c r="WOJ50"/>
      <c r="WOK50"/>
      <c r="WOL50"/>
      <c r="WOM50"/>
      <c r="WON50"/>
      <c r="WOO50"/>
      <c r="WOP50"/>
      <c r="WOQ50"/>
      <c r="WOR50"/>
      <c r="WOS50"/>
      <c r="WOT50"/>
      <c r="WOU50"/>
      <c r="WOV50"/>
      <c r="WOW50"/>
      <c r="WOX50"/>
      <c r="WOY50"/>
      <c r="WOZ50"/>
      <c r="WPA50"/>
      <c r="WPB50"/>
      <c r="WPC50"/>
      <c r="WPD50"/>
      <c r="WPE50"/>
      <c r="WPF50"/>
      <c r="WPG50"/>
      <c r="WPH50"/>
      <c r="WPI50"/>
      <c r="WPJ50"/>
      <c r="WPK50"/>
      <c r="WPL50"/>
      <c r="WPM50"/>
      <c r="WPN50"/>
      <c r="WPO50"/>
      <c r="WPP50"/>
      <c r="WPQ50"/>
      <c r="WPR50"/>
      <c r="WPS50"/>
      <c r="WPT50"/>
      <c r="WPU50"/>
      <c r="WPV50"/>
      <c r="WPW50"/>
      <c r="WPX50"/>
      <c r="WPY50"/>
      <c r="WPZ50"/>
      <c r="WQA50"/>
      <c r="WQB50"/>
      <c r="WQC50"/>
      <c r="WQD50"/>
      <c r="WQE50"/>
      <c r="WQF50"/>
      <c r="WQG50"/>
      <c r="WQH50"/>
      <c r="WQI50"/>
      <c r="WQJ50"/>
      <c r="WQK50"/>
      <c r="WQL50"/>
      <c r="WQM50"/>
      <c r="WQN50"/>
      <c r="WQO50"/>
      <c r="WQP50"/>
      <c r="WQQ50"/>
      <c r="WQR50"/>
      <c r="WQS50"/>
      <c r="WQT50"/>
      <c r="WQU50"/>
      <c r="WQV50"/>
      <c r="WQW50"/>
      <c r="WQX50"/>
      <c r="WQY50"/>
      <c r="WQZ50"/>
      <c r="WRA50"/>
      <c r="WRB50"/>
      <c r="WRC50"/>
      <c r="WRD50"/>
      <c r="WRE50"/>
      <c r="WRF50"/>
      <c r="WRG50"/>
      <c r="WRH50"/>
      <c r="WRI50"/>
      <c r="WRJ50"/>
      <c r="WRK50"/>
      <c r="WRL50"/>
      <c r="WRM50"/>
      <c r="WRN50"/>
      <c r="WRO50"/>
      <c r="WRP50"/>
      <c r="WRQ50"/>
      <c r="WRR50"/>
      <c r="WRS50"/>
      <c r="WRT50"/>
      <c r="WRU50"/>
      <c r="WRV50"/>
      <c r="WRW50"/>
      <c r="WRX50"/>
      <c r="WRY50"/>
      <c r="WRZ50"/>
      <c r="WSA50"/>
      <c r="WSB50"/>
      <c r="WSC50"/>
      <c r="WSD50"/>
      <c r="WSE50"/>
      <c r="WSF50"/>
      <c r="WSG50"/>
      <c r="WSH50"/>
      <c r="WSI50"/>
      <c r="WSJ50"/>
      <c r="WSK50"/>
      <c r="WSL50"/>
      <c r="WSM50"/>
      <c r="WSN50"/>
      <c r="WSO50"/>
      <c r="WSP50"/>
      <c r="WSQ50"/>
      <c r="WSR50"/>
      <c r="WSS50"/>
      <c r="WST50"/>
      <c r="WSU50"/>
      <c r="WSV50"/>
      <c r="WSW50"/>
      <c r="WSX50"/>
      <c r="WSY50"/>
      <c r="WSZ50"/>
      <c r="WTA50"/>
      <c r="WTB50"/>
      <c r="WTC50"/>
      <c r="WTD50"/>
      <c r="WTE50"/>
      <c r="WTF50"/>
      <c r="WTG50"/>
      <c r="WTH50"/>
      <c r="WTI50"/>
      <c r="WTJ50"/>
      <c r="WTK50"/>
      <c r="WTL50"/>
      <c r="WTM50"/>
      <c r="WTN50"/>
      <c r="WTO50"/>
      <c r="WTP50"/>
      <c r="WTQ50"/>
      <c r="WTR50"/>
      <c r="WTS50"/>
      <c r="WTT50"/>
      <c r="WTU50"/>
      <c r="WTV50"/>
      <c r="WTW50"/>
      <c r="WTX50"/>
      <c r="WTY50"/>
      <c r="WTZ50"/>
      <c r="WUA50"/>
      <c r="WUB50"/>
      <c r="WUC50"/>
      <c r="WUD50"/>
      <c r="WUE50"/>
      <c r="WUF50"/>
      <c r="WUG50"/>
      <c r="WUH50"/>
      <c r="WUI50"/>
      <c r="WUJ50"/>
      <c r="WUK50"/>
      <c r="WUL50"/>
      <c r="WUM50"/>
      <c r="WUN50"/>
      <c r="WUO50"/>
      <c r="WUP50"/>
      <c r="WUQ50"/>
      <c r="WUR50"/>
      <c r="WUS50"/>
      <c r="WUT50"/>
      <c r="WUU50"/>
      <c r="WUV50"/>
      <c r="WUW50"/>
      <c r="WUX50"/>
      <c r="WUY50"/>
      <c r="WUZ50"/>
      <c r="WVA50"/>
      <c r="WVB50"/>
      <c r="WVC50"/>
      <c r="WVD50"/>
      <c r="WVE50"/>
      <c r="WVF50"/>
      <c r="WVG50"/>
      <c r="WVH50"/>
      <c r="WVI50"/>
      <c r="WVJ50"/>
      <c r="WVK50"/>
      <c r="WVL50"/>
      <c r="WVM50"/>
      <c r="WVN50"/>
      <c r="WVO50"/>
      <c r="WVP50"/>
      <c r="WVQ50"/>
      <c r="WVR50"/>
      <c r="WVS50"/>
      <c r="WVT50"/>
      <c r="WVU50"/>
      <c r="WVV50"/>
      <c r="WVW50"/>
      <c r="WVX50"/>
      <c r="WVY50"/>
      <c r="WVZ50"/>
      <c r="WWA50"/>
      <c r="WWB50"/>
      <c r="WWC50"/>
      <c r="WWD50"/>
      <c r="WWE50"/>
      <c r="WWF50"/>
      <c r="WWG50"/>
      <c r="WWH50"/>
      <c r="WWI50"/>
      <c r="WWJ50"/>
      <c r="WWK50"/>
      <c r="WWL50"/>
      <c r="WWM50"/>
      <c r="WWN50"/>
      <c r="WWO50"/>
      <c r="WWP50"/>
      <c r="WWQ50"/>
      <c r="WWR50"/>
      <c r="WWS50"/>
      <c r="WWT50"/>
      <c r="WWU50"/>
      <c r="WWV50"/>
      <c r="WWW50"/>
      <c r="WWX50"/>
      <c r="WWY50"/>
      <c r="WWZ50"/>
      <c r="WXA50"/>
      <c r="WXB50"/>
      <c r="WXC50"/>
      <c r="WXD50"/>
      <c r="WXE50"/>
      <c r="WXF50"/>
      <c r="WXG50"/>
      <c r="WXH50"/>
      <c r="WXI50"/>
      <c r="WXJ50"/>
      <c r="WXK50"/>
      <c r="WXL50"/>
      <c r="WXM50"/>
      <c r="WXN50"/>
      <c r="WXO50"/>
      <c r="WXP50"/>
      <c r="WXQ50"/>
      <c r="WXR50"/>
      <c r="WXS50"/>
      <c r="WXT50"/>
      <c r="WXU50"/>
      <c r="WXV50"/>
      <c r="WXW50"/>
      <c r="WXX50"/>
      <c r="WXY50"/>
      <c r="WXZ50"/>
      <c r="WYA50"/>
      <c r="WYB50"/>
      <c r="WYC50"/>
      <c r="WYD50"/>
      <c r="WYE50"/>
      <c r="WYF50"/>
      <c r="WYG50"/>
      <c r="WYH50"/>
      <c r="WYI50"/>
      <c r="WYJ50"/>
      <c r="WYK50"/>
      <c r="WYL50"/>
      <c r="WYM50"/>
      <c r="WYN50"/>
      <c r="WYO50"/>
      <c r="WYP50"/>
      <c r="WYQ50"/>
      <c r="WYR50"/>
      <c r="WYS50"/>
      <c r="WYT50"/>
      <c r="WYU50"/>
      <c r="WYV50"/>
      <c r="WYW50"/>
      <c r="WYX50"/>
      <c r="WYY50"/>
      <c r="WYZ50"/>
      <c r="WZA50"/>
      <c r="WZB50"/>
      <c r="WZC50"/>
      <c r="WZD50"/>
      <c r="WZE50"/>
      <c r="WZF50"/>
      <c r="WZG50"/>
      <c r="WZH50"/>
      <c r="WZI50"/>
      <c r="WZJ50"/>
      <c r="WZK50"/>
      <c r="WZL50"/>
      <c r="WZM50"/>
      <c r="WZN50"/>
      <c r="WZO50"/>
      <c r="WZP50"/>
      <c r="WZQ50"/>
      <c r="WZR50"/>
      <c r="WZS50"/>
      <c r="WZT50"/>
      <c r="WZU50"/>
      <c r="WZV50"/>
      <c r="WZW50"/>
      <c r="WZX50"/>
      <c r="WZY50"/>
      <c r="WZZ50"/>
      <c r="XAA50"/>
      <c r="XAB50"/>
      <c r="XAC50"/>
      <c r="XAD50"/>
      <c r="XAE50"/>
      <c r="XAF50"/>
      <c r="XAG50"/>
      <c r="XAH50"/>
      <c r="XAI50"/>
      <c r="XAJ50"/>
      <c r="XAK50"/>
      <c r="XAL50"/>
      <c r="XAM50"/>
      <c r="XAN50"/>
      <c r="XAO50"/>
      <c r="XAP50"/>
      <c r="XAQ50"/>
      <c r="XAR50"/>
      <c r="XAS50"/>
      <c r="XAT50"/>
      <c r="XAU50"/>
      <c r="XAV50"/>
      <c r="XAW50"/>
      <c r="XAX50"/>
      <c r="XAY50"/>
      <c r="XAZ50"/>
      <c r="XBA50"/>
      <c r="XBB50"/>
      <c r="XBC50"/>
      <c r="XBD50"/>
      <c r="XBE50"/>
      <c r="XBF50"/>
      <c r="XBG50"/>
      <c r="XBH50"/>
      <c r="XBI50"/>
      <c r="XBJ50"/>
      <c r="XBK50"/>
      <c r="XBL50"/>
      <c r="XBM50"/>
      <c r="XBN50"/>
      <c r="XBO50"/>
      <c r="XBP50"/>
      <c r="XBQ50"/>
      <c r="XBR50"/>
      <c r="XBS50"/>
      <c r="XBT50"/>
      <c r="XBU50"/>
      <c r="XBV50"/>
      <c r="XBW50"/>
      <c r="XBX50"/>
      <c r="XBY50"/>
      <c r="XBZ50"/>
      <c r="XCA50"/>
      <c r="XCB50"/>
      <c r="XCC50"/>
      <c r="XCD50"/>
      <c r="XCE50"/>
      <c r="XCF50"/>
      <c r="XCG50"/>
      <c r="XCH50"/>
      <c r="XCI50"/>
      <c r="XCJ50"/>
      <c r="XCK50"/>
      <c r="XCL50"/>
      <c r="XCM50"/>
      <c r="XCN50"/>
      <c r="XCO50"/>
      <c r="XCP50"/>
      <c r="XCQ50"/>
      <c r="XCR50"/>
      <c r="XCS50"/>
      <c r="XCT50"/>
      <c r="XCU50"/>
      <c r="XCV50"/>
      <c r="XCW50"/>
      <c r="XCX50"/>
      <c r="XCY50"/>
      <c r="XCZ50"/>
      <c r="XDA50"/>
      <c r="XDB50"/>
      <c r="XDC50"/>
      <c r="XDD50"/>
      <c r="XDE50"/>
      <c r="XDF50"/>
      <c r="XDG50"/>
      <c r="XDH50"/>
      <c r="XDI50"/>
      <c r="XDJ50"/>
      <c r="XDK50"/>
      <c r="XDL50"/>
      <c r="XDM50"/>
      <c r="XDN50"/>
      <c r="XDO50"/>
      <c r="XDP50"/>
      <c r="XDQ50"/>
      <c r="XDR50"/>
      <c r="XDS50"/>
      <c r="XDT50"/>
      <c r="XDU50"/>
      <c r="XDV50"/>
      <c r="XDW50"/>
      <c r="XDX50"/>
      <c r="XDY50"/>
      <c r="XDZ50"/>
      <c r="XEA50"/>
      <c r="XEB50"/>
      <c r="XEC50"/>
      <c r="XED50"/>
      <c r="XEE50"/>
      <c r="XEF50"/>
      <c r="XEG50"/>
      <c r="XEH50"/>
      <c r="XEI50"/>
      <c r="XEJ50"/>
      <c r="XEK50"/>
      <c r="XEL50"/>
      <c r="XEM50"/>
      <c r="XEN50"/>
      <c r="XEO50"/>
      <c r="XEP50"/>
      <c r="XEQ50"/>
      <c r="XER50"/>
      <c r="XES50"/>
      <c r="XET50"/>
      <c r="XEU50"/>
      <c r="XEV50"/>
      <c r="XEW50"/>
      <c r="XEX50"/>
      <c r="XEY50"/>
      <c r="XEZ50"/>
      <c r="XFA50"/>
      <c r="XFB50"/>
      <c r="XFC50"/>
    </row>
    <row r="51" spans="2:16383" s="5" customFormat="1" hidden="1">
      <c r="B51"/>
      <c r="C51"/>
      <c r="D51" s="32" t="s">
        <v>42</v>
      </c>
      <c r="E51" s="25">
        <v>2317305.2563352585</v>
      </c>
      <c r="F51" s="25">
        <v>315692.91811084741</v>
      </c>
      <c r="G51" s="25">
        <v>395112.03720569605</v>
      </c>
      <c r="H51" s="25">
        <v>304753.85766792292</v>
      </c>
      <c r="I51" s="25">
        <v>221476.35911178586</v>
      </c>
      <c r="J51" s="25">
        <v>689931.18859863281</v>
      </c>
      <c r="K51" s="25">
        <v>214824.22029781339</v>
      </c>
      <c r="L51" s="25">
        <v>175514.67534255979</v>
      </c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  <c r="AMK51"/>
      <c r="AML51"/>
      <c r="AMM51"/>
      <c r="AMN51"/>
      <c r="AMO51"/>
      <c r="AMP51"/>
      <c r="AMQ51"/>
      <c r="AMR51"/>
      <c r="AMS51"/>
      <c r="AMT51"/>
      <c r="AMU51"/>
      <c r="AMV51"/>
      <c r="AMW51"/>
      <c r="AMX51"/>
      <c r="AMY51"/>
      <c r="AMZ51"/>
      <c r="ANA51"/>
      <c r="ANB51"/>
      <c r="ANC51"/>
      <c r="AND51"/>
      <c r="ANE51"/>
      <c r="ANF51"/>
      <c r="ANG51"/>
      <c r="ANH51"/>
      <c r="ANI51"/>
      <c r="ANJ51"/>
      <c r="ANK51"/>
      <c r="ANL51"/>
      <c r="ANM51"/>
      <c r="ANN51"/>
      <c r="ANO51"/>
      <c r="ANP51"/>
      <c r="ANQ51"/>
      <c r="ANR51"/>
      <c r="ANS51"/>
      <c r="ANT51"/>
      <c r="ANU51"/>
      <c r="ANV51"/>
      <c r="ANW51"/>
      <c r="ANX51"/>
      <c r="ANY51"/>
      <c r="ANZ51"/>
      <c r="AOA51"/>
      <c r="AOB51"/>
      <c r="AOC51"/>
      <c r="AOD51"/>
      <c r="AOE51"/>
      <c r="AOF51"/>
      <c r="AOG51"/>
      <c r="AOH51"/>
      <c r="AOI51"/>
      <c r="AOJ51"/>
      <c r="AOK51"/>
      <c r="AOL51"/>
      <c r="AOM51"/>
      <c r="AON51"/>
      <c r="AOO51"/>
      <c r="AOP51"/>
      <c r="AOQ51"/>
      <c r="AOR51"/>
      <c r="AOS51"/>
      <c r="AOT51"/>
      <c r="AOU51"/>
      <c r="AOV51"/>
      <c r="AOW51"/>
      <c r="AOX51"/>
      <c r="AOY51"/>
      <c r="AOZ51"/>
      <c r="APA51"/>
      <c r="APB51"/>
      <c r="APC51"/>
      <c r="APD51"/>
      <c r="APE51"/>
      <c r="APF51"/>
      <c r="APG51"/>
      <c r="APH51"/>
      <c r="API51"/>
      <c r="APJ51"/>
      <c r="APK51"/>
      <c r="APL51"/>
      <c r="APM51"/>
      <c r="APN51"/>
      <c r="APO51"/>
      <c r="APP51"/>
      <c r="APQ51"/>
      <c r="APR51"/>
      <c r="APS51"/>
      <c r="APT51"/>
      <c r="APU51"/>
      <c r="APV51"/>
      <c r="APW51"/>
      <c r="APX51"/>
      <c r="APY51"/>
      <c r="APZ51"/>
      <c r="AQA51"/>
      <c r="AQB51"/>
      <c r="AQC51"/>
      <c r="AQD51"/>
      <c r="AQE51"/>
      <c r="AQF51"/>
      <c r="AQG51"/>
      <c r="AQH51"/>
      <c r="AQI51"/>
      <c r="AQJ51"/>
      <c r="AQK51"/>
      <c r="AQL51"/>
      <c r="AQM51"/>
      <c r="AQN51"/>
      <c r="AQO51"/>
      <c r="AQP51"/>
      <c r="AQQ51"/>
      <c r="AQR51"/>
      <c r="AQS51"/>
      <c r="AQT51"/>
      <c r="AQU51"/>
      <c r="AQV51"/>
      <c r="AQW51"/>
      <c r="AQX51"/>
      <c r="AQY51"/>
      <c r="AQZ51"/>
      <c r="ARA51"/>
      <c r="ARB51"/>
      <c r="ARC51"/>
      <c r="ARD51"/>
      <c r="ARE51"/>
      <c r="ARF51"/>
      <c r="ARG51"/>
      <c r="ARH51"/>
      <c r="ARI51"/>
      <c r="ARJ51"/>
      <c r="ARK51"/>
      <c r="ARL51"/>
      <c r="ARM51"/>
      <c r="ARN51"/>
      <c r="ARO51"/>
      <c r="ARP51"/>
      <c r="ARQ51"/>
      <c r="ARR51"/>
      <c r="ARS51"/>
      <c r="ART51"/>
      <c r="ARU51"/>
      <c r="ARV51"/>
      <c r="ARW51"/>
      <c r="ARX51"/>
      <c r="ARY51"/>
      <c r="ARZ51"/>
      <c r="ASA51"/>
      <c r="ASB51"/>
      <c r="ASC51"/>
      <c r="ASD51"/>
      <c r="ASE51"/>
      <c r="ASF51"/>
      <c r="ASG51"/>
      <c r="ASH51"/>
      <c r="ASI51"/>
      <c r="ASJ51"/>
      <c r="ASK51"/>
      <c r="ASL51"/>
      <c r="ASM51"/>
      <c r="ASN51"/>
      <c r="ASO51"/>
      <c r="ASP51"/>
      <c r="ASQ51"/>
      <c r="ASR51"/>
      <c r="ASS51"/>
      <c r="AST51"/>
      <c r="ASU51"/>
      <c r="ASV51"/>
      <c r="ASW51"/>
      <c r="ASX51"/>
      <c r="ASY51"/>
      <c r="ASZ51"/>
      <c r="ATA51"/>
      <c r="ATB51"/>
      <c r="ATC51"/>
      <c r="ATD51"/>
      <c r="ATE51"/>
      <c r="ATF51"/>
      <c r="ATG51"/>
      <c r="ATH51"/>
      <c r="ATI51"/>
      <c r="ATJ51"/>
      <c r="ATK51"/>
      <c r="ATL51"/>
      <c r="ATM51"/>
      <c r="ATN51"/>
      <c r="ATO51"/>
      <c r="ATP51"/>
      <c r="ATQ51"/>
      <c r="ATR51"/>
      <c r="ATS51"/>
      <c r="ATT51"/>
      <c r="ATU51"/>
      <c r="ATV51"/>
      <c r="ATW51"/>
      <c r="ATX51"/>
      <c r="ATY51"/>
      <c r="ATZ51"/>
      <c r="AUA51"/>
      <c r="AUB51"/>
      <c r="AUC51"/>
      <c r="AUD51"/>
      <c r="AUE51"/>
      <c r="AUF51"/>
      <c r="AUG51"/>
      <c r="AUH51"/>
      <c r="AUI51"/>
      <c r="AUJ51"/>
      <c r="AUK51"/>
      <c r="AUL51"/>
      <c r="AUM51"/>
      <c r="AUN51"/>
      <c r="AUO51"/>
      <c r="AUP51"/>
      <c r="AUQ51"/>
      <c r="AUR51"/>
      <c r="AUS51"/>
      <c r="AUT51"/>
      <c r="AUU51"/>
      <c r="AUV51"/>
      <c r="AUW51"/>
      <c r="AUX51"/>
      <c r="AUY51"/>
      <c r="AUZ51"/>
      <c r="AVA51"/>
      <c r="AVB51"/>
      <c r="AVC51"/>
      <c r="AVD51"/>
      <c r="AVE51"/>
      <c r="AVF51"/>
      <c r="AVG51"/>
      <c r="AVH51"/>
      <c r="AVI51"/>
      <c r="AVJ51"/>
      <c r="AVK51"/>
      <c r="AVL51"/>
      <c r="AVM51"/>
      <c r="AVN51"/>
      <c r="AVO51"/>
      <c r="AVP51"/>
      <c r="AVQ51"/>
      <c r="AVR51"/>
      <c r="AVS51"/>
      <c r="AVT51"/>
      <c r="AVU51"/>
      <c r="AVV51"/>
      <c r="AVW51"/>
      <c r="AVX51"/>
      <c r="AVY51"/>
      <c r="AVZ51"/>
      <c r="AWA51"/>
      <c r="AWB51"/>
      <c r="AWC51"/>
      <c r="AWD51"/>
      <c r="AWE51"/>
      <c r="AWF51"/>
      <c r="AWG51"/>
      <c r="AWH51"/>
      <c r="AWI51"/>
      <c r="AWJ51"/>
      <c r="AWK51"/>
      <c r="AWL51"/>
      <c r="AWM51"/>
      <c r="AWN51"/>
      <c r="AWO51"/>
      <c r="AWP51"/>
      <c r="AWQ51"/>
      <c r="AWR51"/>
      <c r="AWS51"/>
      <c r="AWT51"/>
      <c r="AWU51"/>
      <c r="AWV51"/>
      <c r="AWW51"/>
      <c r="AWX51"/>
      <c r="AWY51"/>
      <c r="AWZ51"/>
      <c r="AXA51"/>
      <c r="AXB51"/>
      <c r="AXC51"/>
      <c r="AXD51"/>
      <c r="AXE51"/>
      <c r="AXF51"/>
      <c r="AXG51"/>
      <c r="AXH51"/>
      <c r="AXI51"/>
      <c r="AXJ51"/>
      <c r="AXK51"/>
      <c r="AXL51"/>
      <c r="AXM51"/>
      <c r="AXN51"/>
      <c r="AXO51"/>
      <c r="AXP51"/>
      <c r="AXQ51"/>
      <c r="AXR51"/>
      <c r="AXS51"/>
      <c r="AXT51"/>
      <c r="AXU51"/>
      <c r="AXV51"/>
      <c r="AXW51"/>
      <c r="AXX51"/>
      <c r="AXY51"/>
      <c r="AXZ51"/>
      <c r="AYA51"/>
      <c r="AYB51"/>
      <c r="AYC51"/>
      <c r="AYD51"/>
      <c r="AYE51"/>
      <c r="AYF51"/>
      <c r="AYG51"/>
      <c r="AYH51"/>
      <c r="AYI51"/>
      <c r="AYJ51"/>
      <c r="AYK51"/>
      <c r="AYL51"/>
      <c r="AYM51"/>
      <c r="AYN51"/>
      <c r="AYO51"/>
      <c r="AYP51"/>
      <c r="AYQ51"/>
      <c r="AYR51"/>
      <c r="AYS51"/>
      <c r="AYT51"/>
      <c r="AYU51"/>
      <c r="AYV51"/>
      <c r="AYW51"/>
      <c r="AYX51"/>
      <c r="AYY51"/>
      <c r="AYZ51"/>
      <c r="AZA51"/>
      <c r="AZB51"/>
      <c r="AZC51"/>
      <c r="AZD51"/>
      <c r="AZE51"/>
      <c r="AZF51"/>
      <c r="AZG51"/>
      <c r="AZH51"/>
      <c r="AZI51"/>
      <c r="AZJ51"/>
      <c r="AZK51"/>
      <c r="AZL51"/>
      <c r="AZM51"/>
      <c r="AZN51"/>
      <c r="AZO51"/>
      <c r="AZP51"/>
      <c r="AZQ51"/>
      <c r="AZR51"/>
      <c r="AZS51"/>
      <c r="AZT51"/>
      <c r="AZU51"/>
      <c r="AZV51"/>
      <c r="AZW51"/>
      <c r="AZX51"/>
      <c r="AZY51"/>
      <c r="AZZ51"/>
      <c r="BAA51"/>
      <c r="BAB51"/>
      <c r="BAC51"/>
      <c r="BAD51"/>
      <c r="BAE51"/>
      <c r="BAF51"/>
      <c r="BAG51"/>
      <c r="BAH51"/>
      <c r="BAI51"/>
      <c r="BAJ51"/>
      <c r="BAK51"/>
      <c r="BAL51"/>
      <c r="BAM51"/>
      <c r="BAN51"/>
      <c r="BAO51"/>
      <c r="BAP51"/>
      <c r="BAQ51"/>
      <c r="BAR51"/>
      <c r="BAS51"/>
      <c r="BAT51"/>
      <c r="BAU51"/>
      <c r="BAV51"/>
      <c r="BAW51"/>
      <c r="BAX51"/>
      <c r="BAY51"/>
      <c r="BAZ51"/>
      <c r="BBA51"/>
      <c r="BBB51"/>
      <c r="BBC51"/>
      <c r="BBD51"/>
      <c r="BBE51"/>
      <c r="BBF51"/>
      <c r="BBG51"/>
      <c r="BBH51"/>
      <c r="BBI51"/>
      <c r="BBJ51"/>
      <c r="BBK51"/>
      <c r="BBL51"/>
      <c r="BBM51"/>
      <c r="BBN51"/>
      <c r="BBO51"/>
      <c r="BBP51"/>
      <c r="BBQ51"/>
      <c r="BBR51"/>
      <c r="BBS51"/>
      <c r="BBT51"/>
      <c r="BBU51"/>
      <c r="BBV51"/>
      <c r="BBW51"/>
      <c r="BBX51"/>
      <c r="BBY51"/>
      <c r="BBZ51"/>
      <c r="BCA51"/>
      <c r="BCB51"/>
      <c r="BCC51"/>
      <c r="BCD51"/>
      <c r="BCE51"/>
      <c r="BCF51"/>
      <c r="BCG51"/>
      <c r="BCH51"/>
      <c r="BCI51"/>
      <c r="BCJ51"/>
      <c r="BCK51"/>
      <c r="BCL51"/>
      <c r="BCM51"/>
      <c r="BCN51"/>
      <c r="BCO51"/>
      <c r="BCP51"/>
      <c r="BCQ51"/>
      <c r="BCR51"/>
      <c r="BCS51"/>
      <c r="BCT51"/>
      <c r="BCU51"/>
      <c r="BCV51"/>
      <c r="BCW51"/>
      <c r="BCX51"/>
      <c r="BCY51"/>
      <c r="BCZ51"/>
      <c r="BDA51"/>
      <c r="BDB51"/>
      <c r="BDC51"/>
      <c r="BDD51"/>
      <c r="BDE51"/>
      <c r="BDF51"/>
      <c r="BDG51"/>
      <c r="BDH51"/>
      <c r="BDI51"/>
      <c r="BDJ51"/>
      <c r="BDK51"/>
      <c r="BDL51"/>
      <c r="BDM51"/>
      <c r="BDN51"/>
      <c r="BDO51"/>
      <c r="BDP51"/>
      <c r="BDQ51"/>
      <c r="BDR51"/>
      <c r="BDS51"/>
      <c r="BDT51"/>
      <c r="BDU51"/>
      <c r="BDV51"/>
      <c r="BDW51"/>
      <c r="BDX51"/>
      <c r="BDY51"/>
      <c r="BDZ51"/>
      <c r="BEA51"/>
      <c r="BEB51"/>
      <c r="BEC51"/>
      <c r="BED51"/>
      <c r="BEE51"/>
      <c r="BEF51"/>
      <c r="BEG51"/>
      <c r="BEH51"/>
      <c r="BEI51"/>
      <c r="BEJ51"/>
      <c r="BEK51"/>
      <c r="BEL51"/>
      <c r="BEM51"/>
      <c r="BEN51"/>
      <c r="BEO51"/>
      <c r="BEP51"/>
      <c r="BEQ51"/>
      <c r="BER51"/>
      <c r="BES51"/>
      <c r="BET51"/>
      <c r="BEU51"/>
      <c r="BEV51"/>
      <c r="BEW51"/>
      <c r="BEX51"/>
      <c r="BEY51"/>
      <c r="BEZ51"/>
      <c r="BFA51"/>
      <c r="BFB51"/>
      <c r="BFC51"/>
      <c r="BFD51"/>
      <c r="BFE51"/>
      <c r="BFF51"/>
      <c r="BFG51"/>
      <c r="BFH51"/>
      <c r="BFI51"/>
      <c r="BFJ51"/>
      <c r="BFK51"/>
      <c r="BFL51"/>
      <c r="BFM51"/>
      <c r="BFN51"/>
      <c r="BFO51"/>
      <c r="BFP51"/>
      <c r="BFQ51"/>
      <c r="BFR51"/>
      <c r="BFS51"/>
      <c r="BFT51"/>
      <c r="BFU51"/>
      <c r="BFV51"/>
      <c r="BFW51"/>
      <c r="BFX51"/>
      <c r="BFY51"/>
      <c r="BFZ51"/>
      <c r="BGA51"/>
      <c r="BGB51"/>
      <c r="BGC51"/>
      <c r="BGD51"/>
      <c r="BGE51"/>
      <c r="BGF51"/>
      <c r="BGG51"/>
      <c r="BGH51"/>
      <c r="BGI51"/>
      <c r="BGJ51"/>
      <c r="BGK51"/>
      <c r="BGL51"/>
      <c r="BGM51"/>
      <c r="BGN51"/>
      <c r="BGO51"/>
      <c r="BGP51"/>
      <c r="BGQ51"/>
      <c r="BGR51"/>
      <c r="BGS51"/>
      <c r="BGT51"/>
      <c r="BGU51"/>
      <c r="BGV51"/>
      <c r="BGW51"/>
      <c r="BGX51"/>
      <c r="BGY51"/>
      <c r="BGZ51"/>
      <c r="BHA51"/>
      <c r="BHB51"/>
      <c r="BHC51"/>
      <c r="BHD51"/>
      <c r="BHE51"/>
      <c r="BHF51"/>
      <c r="BHG51"/>
      <c r="BHH51"/>
      <c r="BHI51"/>
      <c r="BHJ51"/>
      <c r="BHK51"/>
      <c r="BHL51"/>
      <c r="BHM51"/>
      <c r="BHN51"/>
      <c r="BHO51"/>
      <c r="BHP51"/>
      <c r="BHQ51"/>
      <c r="BHR51"/>
      <c r="BHS51"/>
      <c r="BHT51"/>
      <c r="BHU51"/>
      <c r="BHV51"/>
      <c r="BHW51"/>
      <c r="BHX51"/>
      <c r="BHY51"/>
      <c r="BHZ51"/>
      <c r="BIA51"/>
      <c r="BIB51"/>
      <c r="BIC51"/>
      <c r="BID51"/>
      <c r="BIE51"/>
      <c r="BIF51"/>
      <c r="BIG51"/>
      <c r="BIH51"/>
      <c r="BII51"/>
      <c r="BIJ51"/>
      <c r="BIK51"/>
      <c r="BIL51"/>
      <c r="BIM51"/>
      <c r="BIN51"/>
      <c r="BIO51"/>
      <c r="BIP51"/>
      <c r="BIQ51"/>
      <c r="BIR51"/>
      <c r="BIS51"/>
      <c r="BIT51"/>
      <c r="BIU51"/>
      <c r="BIV51"/>
      <c r="BIW51"/>
      <c r="BIX51"/>
      <c r="BIY51"/>
      <c r="BIZ51"/>
      <c r="BJA51"/>
      <c r="BJB51"/>
      <c r="BJC51"/>
      <c r="BJD51"/>
      <c r="BJE51"/>
      <c r="BJF51"/>
      <c r="BJG51"/>
      <c r="BJH51"/>
      <c r="BJI51"/>
      <c r="BJJ51"/>
      <c r="BJK51"/>
      <c r="BJL51"/>
      <c r="BJM51"/>
      <c r="BJN51"/>
      <c r="BJO51"/>
      <c r="BJP51"/>
      <c r="BJQ51"/>
      <c r="BJR51"/>
      <c r="BJS51"/>
      <c r="BJT51"/>
      <c r="BJU51"/>
      <c r="BJV51"/>
      <c r="BJW51"/>
      <c r="BJX51"/>
      <c r="BJY51"/>
      <c r="BJZ51"/>
      <c r="BKA51"/>
      <c r="BKB51"/>
      <c r="BKC51"/>
      <c r="BKD51"/>
      <c r="BKE51"/>
      <c r="BKF51"/>
      <c r="BKG51"/>
      <c r="BKH51"/>
      <c r="BKI51"/>
      <c r="BKJ51"/>
      <c r="BKK51"/>
      <c r="BKL51"/>
      <c r="BKM51"/>
      <c r="BKN51"/>
      <c r="BKO51"/>
      <c r="BKP51"/>
      <c r="BKQ51"/>
      <c r="BKR51"/>
      <c r="BKS51"/>
      <c r="BKT51"/>
      <c r="BKU51"/>
      <c r="BKV51"/>
      <c r="BKW51"/>
      <c r="BKX51"/>
      <c r="BKY51"/>
      <c r="BKZ51"/>
      <c r="BLA51"/>
      <c r="BLB51"/>
      <c r="BLC51"/>
      <c r="BLD51"/>
      <c r="BLE51"/>
      <c r="BLF51"/>
      <c r="BLG51"/>
      <c r="BLH51"/>
      <c r="BLI51"/>
      <c r="BLJ51"/>
      <c r="BLK51"/>
      <c r="BLL51"/>
      <c r="BLM51"/>
      <c r="BLN51"/>
      <c r="BLO51"/>
      <c r="BLP51"/>
      <c r="BLQ51"/>
      <c r="BLR51"/>
      <c r="BLS51"/>
      <c r="BLT51"/>
      <c r="BLU51"/>
      <c r="BLV51"/>
      <c r="BLW51"/>
      <c r="BLX51"/>
      <c r="BLY51"/>
      <c r="BLZ51"/>
      <c r="BMA51"/>
      <c r="BMB51"/>
      <c r="BMC51"/>
      <c r="BMD51"/>
      <c r="BME51"/>
      <c r="BMF51"/>
      <c r="BMG51"/>
      <c r="BMH51"/>
      <c r="BMI51"/>
      <c r="BMJ51"/>
      <c r="BMK51"/>
      <c r="BML51"/>
      <c r="BMM51"/>
      <c r="BMN51"/>
      <c r="BMO51"/>
      <c r="BMP51"/>
      <c r="BMQ51"/>
      <c r="BMR51"/>
      <c r="BMS51"/>
      <c r="BMT51"/>
      <c r="BMU51"/>
      <c r="BMV51"/>
      <c r="BMW51"/>
      <c r="BMX51"/>
      <c r="BMY51"/>
      <c r="BMZ51"/>
      <c r="BNA51"/>
      <c r="BNB51"/>
      <c r="BNC51"/>
      <c r="BND51"/>
      <c r="BNE51"/>
      <c r="BNF51"/>
      <c r="BNG51"/>
      <c r="BNH51"/>
      <c r="BNI51"/>
      <c r="BNJ51"/>
      <c r="BNK51"/>
      <c r="BNL51"/>
      <c r="BNM51"/>
      <c r="BNN51"/>
      <c r="BNO51"/>
      <c r="BNP51"/>
      <c r="BNQ51"/>
      <c r="BNR51"/>
      <c r="BNS51"/>
      <c r="BNT51"/>
      <c r="BNU51"/>
      <c r="BNV51"/>
      <c r="BNW51"/>
      <c r="BNX51"/>
      <c r="BNY51"/>
      <c r="BNZ51"/>
      <c r="BOA51"/>
      <c r="BOB51"/>
      <c r="BOC51"/>
      <c r="BOD51"/>
      <c r="BOE51"/>
      <c r="BOF51"/>
      <c r="BOG51"/>
      <c r="BOH51"/>
      <c r="BOI51"/>
      <c r="BOJ51"/>
      <c r="BOK51"/>
      <c r="BOL51"/>
      <c r="BOM51"/>
      <c r="BON51"/>
      <c r="BOO51"/>
      <c r="BOP51"/>
      <c r="BOQ51"/>
      <c r="BOR51"/>
      <c r="BOS51"/>
      <c r="BOT51"/>
      <c r="BOU51"/>
      <c r="BOV51"/>
      <c r="BOW51"/>
      <c r="BOX51"/>
      <c r="BOY51"/>
      <c r="BOZ51"/>
      <c r="BPA51"/>
      <c r="BPB51"/>
      <c r="BPC51"/>
      <c r="BPD51"/>
      <c r="BPE51"/>
      <c r="BPF51"/>
      <c r="BPG51"/>
      <c r="BPH51"/>
      <c r="BPI51"/>
      <c r="BPJ51"/>
      <c r="BPK51"/>
      <c r="BPL51"/>
      <c r="BPM51"/>
      <c r="BPN51"/>
      <c r="BPO51"/>
      <c r="BPP51"/>
      <c r="BPQ51"/>
      <c r="BPR51"/>
      <c r="BPS51"/>
      <c r="BPT51"/>
      <c r="BPU51"/>
      <c r="BPV51"/>
      <c r="BPW51"/>
      <c r="BPX51"/>
      <c r="BPY51"/>
      <c r="BPZ51"/>
      <c r="BQA51"/>
      <c r="BQB51"/>
      <c r="BQC51"/>
      <c r="BQD51"/>
      <c r="BQE51"/>
      <c r="BQF51"/>
      <c r="BQG51"/>
      <c r="BQH51"/>
      <c r="BQI51"/>
      <c r="BQJ51"/>
      <c r="BQK51"/>
      <c r="BQL51"/>
      <c r="BQM51"/>
      <c r="BQN51"/>
      <c r="BQO51"/>
      <c r="BQP51"/>
      <c r="BQQ51"/>
      <c r="BQR51"/>
      <c r="BQS51"/>
      <c r="BQT51"/>
      <c r="BQU51"/>
      <c r="BQV51"/>
      <c r="BQW51"/>
      <c r="BQX51"/>
      <c r="BQY51"/>
      <c r="BQZ51"/>
      <c r="BRA51"/>
      <c r="BRB51"/>
      <c r="BRC51"/>
      <c r="BRD51"/>
      <c r="BRE51"/>
      <c r="BRF51"/>
      <c r="BRG51"/>
      <c r="BRH51"/>
      <c r="BRI51"/>
      <c r="BRJ51"/>
      <c r="BRK51"/>
      <c r="BRL51"/>
      <c r="BRM51"/>
      <c r="BRN51"/>
      <c r="BRO51"/>
      <c r="BRP51"/>
      <c r="BRQ51"/>
      <c r="BRR51"/>
      <c r="BRS51"/>
      <c r="BRT51"/>
      <c r="BRU51"/>
      <c r="BRV51"/>
      <c r="BRW51"/>
      <c r="BRX51"/>
      <c r="BRY51"/>
      <c r="BRZ51"/>
      <c r="BSA51"/>
      <c r="BSB51"/>
      <c r="BSC51"/>
      <c r="BSD51"/>
      <c r="BSE51"/>
      <c r="BSF51"/>
      <c r="BSG51"/>
      <c r="BSH51"/>
      <c r="BSI51"/>
      <c r="BSJ51"/>
      <c r="BSK51"/>
      <c r="BSL51"/>
      <c r="BSM51"/>
      <c r="BSN51"/>
      <c r="BSO51"/>
      <c r="BSP51"/>
      <c r="BSQ51"/>
      <c r="BSR51"/>
      <c r="BSS51"/>
      <c r="BST51"/>
      <c r="BSU51"/>
      <c r="BSV51"/>
      <c r="BSW51"/>
      <c r="BSX51"/>
      <c r="BSY51"/>
      <c r="BSZ51"/>
      <c r="BTA51"/>
      <c r="BTB51"/>
      <c r="BTC51"/>
      <c r="BTD51"/>
      <c r="BTE51"/>
      <c r="BTF51"/>
      <c r="BTG51"/>
      <c r="BTH51"/>
      <c r="BTI51"/>
      <c r="BTJ51"/>
      <c r="BTK51"/>
      <c r="BTL51"/>
      <c r="BTM51"/>
      <c r="BTN51"/>
      <c r="BTO51"/>
      <c r="BTP51"/>
      <c r="BTQ51"/>
      <c r="BTR51"/>
      <c r="BTS51"/>
      <c r="BTT51"/>
      <c r="BTU51"/>
      <c r="BTV51"/>
      <c r="BTW51"/>
      <c r="BTX51"/>
      <c r="BTY51"/>
      <c r="BTZ51"/>
      <c r="BUA51"/>
      <c r="BUB51"/>
      <c r="BUC51"/>
      <c r="BUD51"/>
      <c r="BUE51"/>
      <c r="BUF51"/>
      <c r="BUG51"/>
      <c r="BUH51"/>
      <c r="BUI51"/>
      <c r="BUJ51"/>
      <c r="BUK51"/>
      <c r="BUL51"/>
      <c r="BUM51"/>
      <c r="BUN51"/>
      <c r="BUO51"/>
      <c r="BUP51"/>
      <c r="BUQ51"/>
      <c r="BUR51"/>
      <c r="BUS51"/>
      <c r="BUT51"/>
      <c r="BUU51"/>
      <c r="BUV51"/>
      <c r="BUW51"/>
      <c r="BUX51"/>
      <c r="BUY51"/>
      <c r="BUZ51"/>
      <c r="BVA51"/>
      <c r="BVB51"/>
      <c r="BVC51"/>
      <c r="BVD51"/>
      <c r="BVE51"/>
      <c r="BVF51"/>
      <c r="BVG51"/>
      <c r="BVH51"/>
      <c r="BVI51"/>
      <c r="BVJ51"/>
      <c r="BVK51"/>
      <c r="BVL51"/>
      <c r="BVM51"/>
      <c r="BVN51"/>
      <c r="BVO51"/>
      <c r="BVP51"/>
      <c r="BVQ51"/>
      <c r="BVR51"/>
      <c r="BVS51"/>
      <c r="BVT51"/>
      <c r="BVU51"/>
      <c r="BVV51"/>
      <c r="BVW51"/>
      <c r="BVX51"/>
      <c r="BVY51"/>
      <c r="BVZ51"/>
      <c r="BWA51"/>
      <c r="BWB51"/>
      <c r="BWC51"/>
      <c r="BWD51"/>
      <c r="BWE51"/>
      <c r="BWF51"/>
      <c r="BWG51"/>
      <c r="BWH51"/>
      <c r="BWI51"/>
      <c r="BWJ51"/>
      <c r="BWK51"/>
      <c r="BWL51"/>
      <c r="BWM51"/>
      <c r="BWN51"/>
      <c r="BWO51"/>
      <c r="BWP51"/>
      <c r="BWQ51"/>
      <c r="BWR51"/>
      <c r="BWS51"/>
      <c r="BWT51"/>
      <c r="BWU51"/>
      <c r="BWV51"/>
      <c r="BWW51"/>
      <c r="BWX51"/>
      <c r="BWY51"/>
      <c r="BWZ51"/>
      <c r="BXA51"/>
      <c r="BXB51"/>
      <c r="BXC51"/>
      <c r="BXD51"/>
      <c r="BXE51"/>
      <c r="BXF51"/>
      <c r="BXG51"/>
      <c r="BXH51"/>
      <c r="BXI51"/>
      <c r="BXJ51"/>
      <c r="BXK51"/>
      <c r="BXL51"/>
      <c r="BXM51"/>
      <c r="BXN51"/>
      <c r="BXO51"/>
      <c r="BXP51"/>
      <c r="BXQ51"/>
      <c r="BXR51"/>
      <c r="BXS51"/>
      <c r="BXT51"/>
      <c r="BXU51"/>
      <c r="BXV51"/>
      <c r="BXW51"/>
      <c r="BXX51"/>
      <c r="BXY51"/>
      <c r="BXZ51"/>
      <c r="BYA51"/>
      <c r="BYB51"/>
      <c r="BYC51"/>
      <c r="BYD51"/>
      <c r="BYE51"/>
      <c r="BYF51"/>
      <c r="BYG51"/>
      <c r="BYH51"/>
      <c r="BYI51"/>
      <c r="BYJ51"/>
      <c r="BYK51"/>
      <c r="BYL51"/>
      <c r="BYM51"/>
      <c r="BYN51"/>
      <c r="BYO51"/>
      <c r="BYP51"/>
      <c r="BYQ51"/>
      <c r="BYR51"/>
      <c r="BYS51"/>
      <c r="BYT51"/>
      <c r="BYU51"/>
      <c r="BYV51"/>
      <c r="BYW51"/>
      <c r="BYX51"/>
      <c r="BYY51"/>
      <c r="BYZ51"/>
      <c r="BZA51"/>
      <c r="BZB51"/>
      <c r="BZC51"/>
      <c r="BZD51"/>
      <c r="BZE51"/>
      <c r="BZF51"/>
      <c r="BZG51"/>
      <c r="BZH51"/>
      <c r="BZI51"/>
      <c r="BZJ51"/>
      <c r="BZK51"/>
      <c r="BZL51"/>
      <c r="BZM51"/>
      <c r="BZN51"/>
      <c r="BZO51"/>
      <c r="BZP51"/>
      <c r="BZQ51"/>
      <c r="BZR51"/>
      <c r="BZS51"/>
      <c r="BZT51"/>
      <c r="BZU51"/>
      <c r="BZV51"/>
      <c r="BZW51"/>
      <c r="BZX51"/>
      <c r="BZY51"/>
      <c r="BZZ51"/>
      <c r="CAA51"/>
      <c r="CAB51"/>
      <c r="CAC51"/>
      <c r="CAD51"/>
      <c r="CAE51"/>
      <c r="CAF51"/>
      <c r="CAG51"/>
      <c r="CAH51"/>
      <c r="CAI51"/>
      <c r="CAJ51"/>
      <c r="CAK51"/>
      <c r="CAL51"/>
      <c r="CAM51"/>
      <c r="CAN51"/>
      <c r="CAO51"/>
      <c r="CAP51"/>
      <c r="CAQ51"/>
      <c r="CAR51"/>
      <c r="CAS51"/>
      <c r="CAT51"/>
      <c r="CAU51"/>
      <c r="CAV51"/>
      <c r="CAW51"/>
      <c r="CAX51"/>
      <c r="CAY51"/>
      <c r="CAZ51"/>
      <c r="CBA51"/>
      <c r="CBB51"/>
      <c r="CBC51"/>
      <c r="CBD51"/>
      <c r="CBE51"/>
      <c r="CBF51"/>
      <c r="CBG51"/>
      <c r="CBH51"/>
      <c r="CBI51"/>
      <c r="CBJ51"/>
      <c r="CBK51"/>
      <c r="CBL51"/>
      <c r="CBM51"/>
      <c r="CBN51"/>
      <c r="CBO51"/>
      <c r="CBP51"/>
      <c r="CBQ51"/>
      <c r="CBR51"/>
      <c r="CBS51"/>
      <c r="CBT51"/>
      <c r="CBU51"/>
      <c r="CBV51"/>
      <c r="CBW51"/>
      <c r="CBX51"/>
      <c r="CBY51"/>
      <c r="CBZ51"/>
      <c r="CCA51"/>
      <c r="CCB51"/>
      <c r="CCC51"/>
      <c r="CCD51"/>
      <c r="CCE51"/>
      <c r="CCF51"/>
      <c r="CCG51"/>
      <c r="CCH51"/>
      <c r="CCI51"/>
      <c r="CCJ51"/>
      <c r="CCK51"/>
      <c r="CCL51"/>
      <c r="CCM51"/>
      <c r="CCN51"/>
      <c r="CCO51"/>
      <c r="CCP51"/>
      <c r="CCQ51"/>
      <c r="CCR51"/>
      <c r="CCS51"/>
      <c r="CCT51"/>
      <c r="CCU51"/>
      <c r="CCV51"/>
      <c r="CCW51"/>
      <c r="CCX51"/>
      <c r="CCY51"/>
      <c r="CCZ51"/>
      <c r="CDA51"/>
      <c r="CDB51"/>
      <c r="CDC51"/>
      <c r="CDD51"/>
      <c r="CDE51"/>
      <c r="CDF51"/>
      <c r="CDG51"/>
      <c r="CDH51"/>
      <c r="CDI51"/>
      <c r="CDJ51"/>
      <c r="CDK51"/>
      <c r="CDL51"/>
      <c r="CDM51"/>
      <c r="CDN51"/>
      <c r="CDO51"/>
      <c r="CDP51"/>
      <c r="CDQ51"/>
      <c r="CDR51"/>
      <c r="CDS51"/>
      <c r="CDT51"/>
      <c r="CDU51"/>
      <c r="CDV51"/>
      <c r="CDW51"/>
      <c r="CDX51"/>
      <c r="CDY51"/>
      <c r="CDZ51"/>
      <c r="CEA51"/>
      <c r="CEB51"/>
      <c r="CEC51"/>
      <c r="CED51"/>
      <c r="CEE51"/>
      <c r="CEF51"/>
      <c r="CEG51"/>
      <c r="CEH51"/>
      <c r="CEI51"/>
      <c r="CEJ51"/>
      <c r="CEK51"/>
      <c r="CEL51"/>
      <c r="CEM51"/>
      <c r="CEN51"/>
      <c r="CEO51"/>
      <c r="CEP51"/>
      <c r="CEQ51"/>
      <c r="CER51"/>
      <c r="CES51"/>
      <c r="CET51"/>
      <c r="CEU51"/>
      <c r="CEV51"/>
      <c r="CEW51"/>
      <c r="CEX51"/>
      <c r="CEY51"/>
      <c r="CEZ51"/>
      <c r="CFA51"/>
      <c r="CFB51"/>
      <c r="CFC51"/>
      <c r="CFD51"/>
      <c r="CFE51"/>
      <c r="CFF51"/>
      <c r="CFG51"/>
      <c r="CFH51"/>
      <c r="CFI51"/>
      <c r="CFJ51"/>
      <c r="CFK51"/>
      <c r="CFL51"/>
      <c r="CFM51"/>
      <c r="CFN51"/>
      <c r="CFO51"/>
      <c r="CFP51"/>
      <c r="CFQ51"/>
      <c r="CFR51"/>
      <c r="CFS51"/>
      <c r="CFT51"/>
      <c r="CFU51"/>
      <c r="CFV51"/>
      <c r="CFW51"/>
      <c r="CFX51"/>
      <c r="CFY51"/>
      <c r="CFZ51"/>
      <c r="CGA51"/>
      <c r="CGB51"/>
      <c r="CGC51"/>
      <c r="CGD51"/>
      <c r="CGE51"/>
      <c r="CGF51"/>
      <c r="CGG51"/>
      <c r="CGH51"/>
      <c r="CGI51"/>
      <c r="CGJ51"/>
      <c r="CGK51"/>
      <c r="CGL51"/>
      <c r="CGM51"/>
      <c r="CGN51"/>
      <c r="CGO51"/>
      <c r="CGP51"/>
      <c r="CGQ51"/>
      <c r="CGR51"/>
      <c r="CGS51"/>
      <c r="CGT51"/>
      <c r="CGU51"/>
      <c r="CGV51"/>
      <c r="CGW51"/>
      <c r="CGX51"/>
      <c r="CGY51"/>
      <c r="CGZ51"/>
      <c r="CHA51"/>
      <c r="CHB51"/>
      <c r="CHC51"/>
      <c r="CHD51"/>
      <c r="CHE51"/>
      <c r="CHF51"/>
      <c r="CHG51"/>
      <c r="CHH51"/>
      <c r="CHI51"/>
      <c r="CHJ51"/>
      <c r="CHK51"/>
      <c r="CHL51"/>
      <c r="CHM51"/>
      <c r="CHN51"/>
      <c r="CHO51"/>
      <c r="CHP51"/>
      <c r="CHQ51"/>
      <c r="CHR51"/>
      <c r="CHS51"/>
      <c r="CHT51"/>
      <c r="CHU51"/>
      <c r="CHV51"/>
      <c r="CHW51"/>
      <c r="CHX51"/>
      <c r="CHY51"/>
      <c r="CHZ51"/>
      <c r="CIA51"/>
      <c r="CIB51"/>
      <c r="CIC51"/>
      <c r="CID51"/>
      <c r="CIE51"/>
      <c r="CIF51"/>
      <c r="CIG51"/>
      <c r="CIH51"/>
      <c r="CII51"/>
      <c r="CIJ51"/>
      <c r="CIK51"/>
      <c r="CIL51"/>
      <c r="CIM51"/>
      <c r="CIN51"/>
      <c r="CIO51"/>
      <c r="CIP51"/>
      <c r="CIQ51"/>
      <c r="CIR51"/>
      <c r="CIS51"/>
      <c r="CIT51"/>
      <c r="CIU51"/>
      <c r="CIV51"/>
      <c r="CIW51"/>
      <c r="CIX51"/>
      <c r="CIY51"/>
      <c r="CIZ51"/>
      <c r="CJA51"/>
      <c r="CJB51"/>
      <c r="CJC51"/>
      <c r="CJD51"/>
      <c r="CJE51"/>
      <c r="CJF51"/>
      <c r="CJG51"/>
      <c r="CJH51"/>
      <c r="CJI51"/>
      <c r="CJJ51"/>
      <c r="CJK51"/>
      <c r="CJL51"/>
      <c r="CJM51"/>
      <c r="CJN51"/>
      <c r="CJO51"/>
      <c r="CJP51"/>
      <c r="CJQ51"/>
      <c r="CJR51"/>
      <c r="CJS51"/>
      <c r="CJT51"/>
      <c r="CJU51"/>
      <c r="CJV51"/>
      <c r="CJW51"/>
      <c r="CJX51"/>
      <c r="CJY51"/>
      <c r="CJZ51"/>
      <c r="CKA51"/>
      <c r="CKB51"/>
      <c r="CKC51"/>
      <c r="CKD51"/>
      <c r="CKE51"/>
      <c r="CKF51"/>
      <c r="CKG51"/>
      <c r="CKH51"/>
      <c r="CKI51"/>
      <c r="CKJ51"/>
      <c r="CKK51"/>
      <c r="CKL51"/>
      <c r="CKM51"/>
      <c r="CKN51"/>
      <c r="CKO51"/>
      <c r="CKP51"/>
      <c r="CKQ51"/>
      <c r="CKR51"/>
      <c r="CKS51"/>
      <c r="CKT51"/>
      <c r="CKU51"/>
      <c r="CKV51"/>
      <c r="CKW51"/>
      <c r="CKX51"/>
      <c r="CKY51"/>
      <c r="CKZ51"/>
      <c r="CLA51"/>
      <c r="CLB51"/>
      <c r="CLC51"/>
      <c r="CLD51"/>
      <c r="CLE51"/>
      <c r="CLF51"/>
      <c r="CLG51"/>
      <c r="CLH51"/>
      <c r="CLI51"/>
      <c r="CLJ51"/>
      <c r="CLK51"/>
      <c r="CLL51"/>
      <c r="CLM51"/>
      <c r="CLN51"/>
      <c r="CLO51"/>
      <c r="CLP51"/>
      <c r="CLQ51"/>
      <c r="CLR51"/>
      <c r="CLS51"/>
      <c r="CLT51"/>
      <c r="CLU51"/>
      <c r="CLV51"/>
      <c r="CLW51"/>
      <c r="CLX51"/>
      <c r="CLY51"/>
      <c r="CLZ51"/>
      <c r="CMA51"/>
      <c r="CMB51"/>
      <c r="CMC51"/>
      <c r="CMD51"/>
      <c r="CME51"/>
      <c r="CMF51"/>
      <c r="CMG51"/>
      <c r="CMH51"/>
      <c r="CMI51"/>
      <c r="CMJ51"/>
      <c r="CMK51"/>
      <c r="CML51"/>
      <c r="CMM51"/>
      <c r="CMN51"/>
      <c r="CMO51"/>
      <c r="CMP51"/>
      <c r="CMQ51"/>
      <c r="CMR51"/>
      <c r="CMS51"/>
      <c r="CMT51"/>
      <c r="CMU51"/>
      <c r="CMV51"/>
      <c r="CMW51"/>
      <c r="CMX51"/>
      <c r="CMY51"/>
      <c r="CMZ51"/>
      <c r="CNA51"/>
      <c r="CNB51"/>
      <c r="CNC51"/>
      <c r="CND51"/>
      <c r="CNE51"/>
      <c r="CNF51"/>
      <c r="CNG51"/>
      <c r="CNH51"/>
      <c r="CNI51"/>
      <c r="CNJ51"/>
      <c r="CNK51"/>
      <c r="CNL51"/>
      <c r="CNM51"/>
      <c r="CNN51"/>
      <c r="CNO51"/>
      <c r="CNP51"/>
      <c r="CNQ51"/>
      <c r="CNR51"/>
      <c r="CNS51"/>
      <c r="CNT51"/>
      <c r="CNU51"/>
      <c r="CNV51"/>
      <c r="CNW51"/>
      <c r="CNX51"/>
      <c r="CNY51"/>
      <c r="CNZ51"/>
      <c r="COA51"/>
      <c r="COB51"/>
      <c r="COC51"/>
      <c r="COD51"/>
      <c r="COE51"/>
      <c r="COF51"/>
      <c r="COG51"/>
      <c r="COH51"/>
      <c r="COI51"/>
      <c r="COJ51"/>
      <c r="COK51"/>
      <c r="COL51"/>
      <c r="COM51"/>
      <c r="CON51"/>
      <c r="COO51"/>
      <c r="COP51"/>
      <c r="COQ51"/>
      <c r="COR51"/>
      <c r="COS51"/>
      <c r="COT51"/>
      <c r="COU51"/>
      <c r="COV51"/>
      <c r="COW51"/>
      <c r="COX51"/>
      <c r="COY51"/>
      <c r="COZ51"/>
      <c r="CPA51"/>
      <c r="CPB51"/>
      <c r="CPC51"/>
      <c r="CPD51"/>
      <c r="CPE51"/>
      <c r="CPF51"/>
      <c r="CPG51"/>
      <c r="CPH51"/>
      <c r="CPI51"/>
      <c r="CPJ51"/>
      <c r="CPK51"/>
      <c r="CPL51"/>
      <c r="CPM51"/>
      <c r="CPN51"/>
      <c r="CPO51"/>
      <c r="CPP51"/>
      <c r="CPQ51"/>
      <c r="CPR51"/>
      <c r="CPS51"/>
      <c r="CPT51"/>
      <c r="CPU51"/>
      <c r="CPV51"/>
      <c r="CPW51"/>
      <c r="CPX51"/>
      <c r="CPY51"/>
      <c r="CPZ51"/>
      <c r="CQA51"/>
      <c r="CQB51"/>
      <c r="CQC51"/>
      <c r="CQD51"/>
      <c r="CQE51"/>
      <c r="CQF51"/>
      <c r="CQG51"/>
      <c r="CQH51"/>
      <c r="CQI51"/>
      <c r="CQJ51"/>
      <c r="CQK51"/>
      <c r="CQL51"/>
      <c r="CQM51"/>
      <c r="CQN51"/>
      <c r="CQO51"/>
      <c r="CQP51"/>
      <c r="CQQ51"/>
      <c r="CQR51"/>
      <c r="CQS51"/>
      <c r="CQT51"/>
      <c r="CQU51"/>
      <c r="CQV51"/>
      <c r="CQW51"/>
      <c r="CQX51"/>
      <c r="CQY51"/>
      <c r="CQZ51"/>
      <c r="CRA51"/>
      <c r="CRB51"/>
      <c r="CRC51"/>
      <c r="CRD51"/>
      <c r="CRE51"/>
      <c r="CRF51"/>
      <c r="CRG51"/>
      <c r="CRH51"/>
      <c r="CRI51"/>
      <c r="CRJ51"/>
      <c r="CRK51"/>
      <c r="CRL51"/>
      <c r="CRM51"/>
      <c r="CRN51"/>
      <c r="CRO51"/>
      <c r="CRP51"/>
      <c r="CRQ51"/>
      <c r="CRR51"/>
      <c r="CRS51"/>
      <c r="CRT51"/>
      <c r="CRU51"/>
      <c r="CRV51"/>
      <c r="CRW51"/>
      <c r="CRX51"/>
      <c r="CRY51"/>
      <c r="CRZ51"/>
      <c r="CSA51"/>
      <c r="CSB51"/>
      <c r="CSC51"/>
      <c r="CSD51"/>
      <c r="CSE51"/>
      <c r="CSF51"/>
      <c r="CSG51"/>
      <c r="CSH51"/>
      <c r="CSI51"/>
      <c r="CSJ51"/>
      <c r="CSK51"/>
      <c r="CSL51"/>
      <c r="CSM51"/>
      <c r="CSN51"/>
      <c r="CSO51"/>
      <c r="CSP51"/>
      <c r="CSQ51"/>
      <c r="CSR51"/>
      <c r="CSS51"/>
      <c r="CST51"/>
      <c r="CSU51"/>
      <c r="CSV51"/>
      <c r="CSW51"/>
      <c r="CSX51"/>
      <c r="CSY51"/>
      <c r="CSZ51"/>
      <c r="CTA51"/>
      <c r="CTB51"/>
      <c r="CTC51"/>
      <c r="CTD51"/>
      <c r="CTE51"/>
      <c r="CTF51"/>
      <c r="CTG51"/>
      <c r="CTH51"/>
      <c r="CTI51"/>
      <c r="CTJ51"/>
      <c r="CTK51"/>
      <c r="CTL51"/>
      <c r="CTM51"/>
      <c r="CTN51"/>
      <c r="CTO51"/>
      <c r="CTP51"/>
      <c r="CTQ51"/>
      <c r="CTR51"/>
      <c r="CTS51"/>
      <c r="CTT51"/>
      <c r="CTU51"/>
      <c r="CTV51"/>
      <c r="CTW51"/>
      <c r="CTX51"/>
      <c r="CTY51"/>
      <c r="CTZ51"/>
      <c r="CUA51"/>
      <c r="CUB51"/>
      <c r="CUC51"/>
      <c r="CUD51"/>
      <c r="CUE51"/>
      <c r="CUF51"/>
      <c r="CUG51"/>
      <c r="CUH51"/>
      <c r="CUI51"/>
      <c r="CUJ51"/>
      <c r="CUK51"/>
      <c r="CUL51"/>
      <c r="CUM51"/>
      <c r="CUN51"/>
      <c r="CUO51"/>
      <c r="CUP51"/>
      <c r="CUQ51"/>
      <c r="CUR51"/>
      <c r="CUS51"/>
      <c r="CUT51"/>
      <c r="CUU51"/>
      <c r="CUV51"/>
      <c r="CUW51"/>
      <c r="CUX51"/>
      <c r="CUY51"/>
      <c r="CUZ51"/>
      <c r="CVA51"/>
      <c r="CVB51"/>
      <c r="CVC51"/>
      <c r="CVD51"/>
      <c r="CVE51"/>
      <c r="CVF51"/>
      <c r="CVG51"/>
      <c r="CVH51"/>
      <c r="CVI51"/>
      <c r="CVJ51"/>
      <c r="CVK51"/>
      <c r="CVL51"/>
      <c r="CVM51"/>
      <c r="CVN51"/>
      <c r="CVO51"/>
      <c r="CVP51"/>
      <c r="CVQ51"/>
      <c r="CVR51"/>
      <c r="CVS51"/>
      <c r="CVT51"/>
      <c r="CVU51"/>
      <c r="CVV51"/>
      <c r="CVW51"/>
      <c r="CVX51"/>
      <c r="CVY51"/>
      <c r="CVZ51"/>
      <c r="CWA51"/>
      <c r="CWB51"/>
      <c r="CWC51"/>
      <c r="CWD51"/>
      <c r="CWE51"/>
      <c r="CWF51"/>
      <c r="CWG51"/>
      <c r="CWH51"/>
      <c r="CWI51"/>
      <c r="CWJ51"/>
      <c r="CWK51"/>
      <c r="CWL51"/>
      <c r="CWM51"/>
      <c r="CWN51"/>
      <c r="CWO51"/>
      <c r="CWP51"/>
      <c r="CWQ51"/>
      <c r="CWR51"/>
      <c r="CWS51"/>
      <c r="CWT51"/>
      <c r="CWU51"/>
      <c r="CWV51"/>
      <c r="CWW51"/>
      <c r="CWX51"/>
      <c r="CWY51"/>
      <c r="CWZ51"/>
      <c r="CXA51"/>
      <c r="CXB51"/>
      <c r="CXC51"/>
      <c r="CXD51"/>
      <c r="CXE51"/>
      <c r="CXF51"/>
      <c r="CXG51"/>
      <c r="CXH51"/>
      <c r="CXI51"/>
      <c r="CXJ51"/>
      <c r="CXK51"/>
      <c r="CXL51"/>
      <c r="CXM51"/>
      <c r="CXN51"/>
      <c r="CXO51"/>
      <c r="CXP51"/>
      <c r="CXQ51"/>
      <c r="CXR51"/>
      <c r="CXS51"/>
      <c r="CXT51"/>
      <c r="CXU51"/>
      <c r="CXV51"/>
      <c r="CXW51"/>
      <c r="CXX51"/>
      <c r="CXY51"/>
      <c r="CXZ51"/>
      <c r="CYA51"/>
      <c r="CYB51"/>
      <c r="CYC51"/>
      <c r="CYD51"/>
      <c r="CYE51"/>
      <c r="CYF51"/>
      <c r="CYG51"/>
      <c r="CYH51"/>
      <c r="CYI51"/>
      <c r="CYJ51"/>
      <c r="CYK51"/>
      <c r="CYL51"/>
      <c r="CYM51"/>
      <c r="CYN51"/>
      <c r="CYO51"/>
      <c r="CYP51"/>
      <c r="CYQ51"/>
      <c r="CYR51"/>
      <c r="CYS51"/>
      <c r="CYT51"/>
      <c r="CYU51"/>
      <c r="CYV51"/>
      <c r="CYW51"/>
      <c r="CYX51"/>
      <c r="CYY51"/>
      <c r="CYZ51"/>
      <c r="CZA51"/>
      <c r="CZB51"/>
      <c r="CZC51"/>
      <c r="CZD51"/>
      <c r="CZE51"/>
      <c r="CZF51"/>
      <c r="CZG51"/>
      <c r="CZH51"/>
      <c r="CZI51"/>
      <c r="CZJ51"/>
      <c r="CZK51"/>
      <c r="CZL51"/>
      <c r="CZM51"/>
      <c r="CZN51"/>
      <c r="CZO51"/>
      <c r="CZP51"/>
      <c r="CZQ51"/>
      <c r="CZR51"/>
      <c r="CZS51"/>
      <c r="CZT51"/>
      <c r="CZU51"/>
      <c r="CZV51"/>
      <c r="CZW51"/>
      <c r="CZX51"/>
      <c r="CZY51"/>
      <c r="CZZ51"/>
      <c r="DAA51"/>
      <c r="DAB51"/>
      <c r="DAC51"/>
      <c r="DAD51"/>
      <c r="DAE51"/>
      <c r="DAF51"/>
      <c r="DAG51"/>
      <c r="DAH51"/>
      <c r="DAI51"/>
      <c r="DAJ51"/>
      <c r="DAK51"/>
      <c r="DAL51"/>
      <c r="DAM51"/>
      <c r="DAN51"/>
      <c r="DAO51"/>
      <c r="DAP51"/>
      <c r="DAQ51"/>
      <c r="DAR51"/>
      <c r="DAS51"/>
      <c r="DAT51"/>
      <c r="DAU51"/>
      <c r="DAV51"/>
      <c r="DAW51"/>
      <c r="DAX51"/>
      <c r="DAY51"/>
      <c r="DAZ51"/>
      <c r="DBA51"/>
      <c r="DBB51"/>
      <c r="DBC51"/>
      <c r="DBD51"/>
      <c r="DBE51"/>
      <c r="DBF51"/>
      <c r="DBG51"/>
      <c r="DBH51"/>
      <c r="DBI51"/>
      <c r="DBJ51"/>
      <c r="DBK51"/>
      <c r="DBL51"/>
      <c r="DBM51"/>
      <c r="DBN51"/>
      <c r="DBO51"/>
      <c r="DBP51"/>
      <c r="DBQ51"/>
      <c r="DBR51"/>
      <c r="DBS51"/>
      <c r="DBT51"/>
      <c r="DBU51"/>
      <c r="DBV51"/>
      <c r="DBW51"/>
      <c r="DBX51"/>
      <c r="DBY51"/>
      <c r="DBZ51"/>
      <c r="DCA51"/>
      <c r="DCB51"/>
      <c r="DCC51"/>
      <c r="DCD51"/>
      <c r="DCE51"/>
      <c r="DCF51"/>
      <c r="DCG51"/>
      <c r="DCH51"/>
      <c r="DCI51"/>
      <c r="DCJ51"/>
      <c r="DCK51"/>
      <c r="DCL51"/>
      <c r="DCM51"/>
      <c r="DCN51"/>
      <c r="DCO51"/>
      <c r="DCP51"/>
      <c r="DCQ51"/>
      <c r="DCR51"/>
      <c r="DCS51"/>
      <c r="DCT51"/>
      <c r="DCU51"/>
      <c r="DCV51"/>
      <c r="DCW51"/>
      <c r="DCX51"/>
      <c r="DCY51"/>
      <c r="DCZ51"/>
      <c r="DDA51"/>
      <c r="DDB51"/>
      <c r="DDC51"/>
      <c r="DDD51"/>
      <c r="DDE51"/>
      <c r="DDF51"/>
      <c r="DDG51"/>
      <c r="DDH51"/>
      <c r="DDI51"/>
      <c r="DDJ51"/>
      <c r="DDK51"/>
      <c r="DDL51"/>
      <c r="DDM51"/>
      <c r="DDN51"/>
      <c r="DDO51"/>
      <c r="DDP51"/>
      <c r="DDQ51"/>
      <c r="DDR51"/>
      <c r="DDS51"/>
      <c r="DDT51"/>
      <c r="DDU51"/>
      <c r="DDV51"/>
      <c r="DDW51"/>
      <c r="DDX51"/>
      <c r="DDY51"/>
      <c r="DDZ51"/>
      <c r="DEA51"/>
      <c r="DEB51"/>
      <c r="DEC51"/>
      <c r="DED51"/>
      <c r="DEE51"/>
      <c r="DEF51"/>
      <c r="DEG51"/>
      <c r="DEH51"/>
      <c r="DEI51"/>
      <c r="DEJ51"/>
      <c r="DEK51"/>
      <c r="DEL51"/>
      <c r="DEM51"/>
      <c r="DEN51"/>
      <c r="DEO51"/>
      <c r="DEP51"/>
      <c r="DEQ51"/>
      <c r="DER51"/>
      <c r="DES51"/>
      <c r="DET51"/>
      <c r="DEU51"/>
      <c r="DEV51"/>
      <c r="DEW51"/>
      <c r="DEX51"/>
      <c r="DEY51"/>
      <c r="DEZ51"/>
      <c r="DFA51"/>
      <c r="DFB51"/>
      <c r="DFC51"/>
      <c r="DFD51"/>
      <c r="DFE51"/>
      <c r="DFF51"/>
      <c r="DFG51"/>
      <c r="DFH51"/>
      <c r="DFI51"/>
      <c r="DFJ51"/>
      <c r="DFK51"/>
      <c r="DFL51"/>
      <c r="DFM51"/>
      <c r="DFN51"/>
      <c r="DFO51"/>
      <c r="DFP51"/>
      <c r="DFQ51"/>
      <c r="DFR51"/>
      <c r="DFS51"/>
      <c r="DFT51"/>
      <c r="DFU51"/>
      <c r="DFV51"/>
      <c r="DFW51"/>
      <c r="DFX51"/>
      <c r="DFY51"/>
      <c r="DFZ51"/>
      <c r="DGA51"/>
      <c r="DGB51"/>
      <c r="DGC51"/>
      <c r="DGD51"/>
      <c r="DGE51"/>
      <c r="DGF51"/>
      <c r="DGG51"/>
      <c r="DGH51"/>
      <c r="DGI51"/>
      <c r="DGJ51"/>
      <c r="DGK51"/>
      <c r="DGL51"/>
      <c r="DGM51"/>
      <c r="DGN51"/>
      <c r="DGO51"/>
      <c r="DGP51"/>
      <c r="DGQ51"/>
      <c r="DGR51"/>
      <c r="DGS51"/>
      <c r="DGT51"/>
      <c r="DGU51"/>
      <c r="DGV51"/>
      <c r="DGW51"/>
      <c r="DGX51"/>
      <c r="DGY51"/>
      <c r="DGZ51"/>
      <c r="DHA51"/>
      <c r="DHB51"/>
      <c r="DHC51"/>
      <c r="DHD51"/>
      <c r="DHE51"/>
      <c r="DHF51"/>
      <c r="DHG51"/>
      <c r="DHH51"/>
      <c r="DHI51"/>
      <c r="DHJ51"/>
      <c r="DHK51"/>
      <c r="DHL51"/>
      <c r="DHM51"/>
      <c r="DHN51"/>
      <c r="DHO51"/>
      <c r="DHP51"/>
      <c r="DHQ51"/>
      <c r="DHR51"/>
      <c r="DHS51"/>
      <c r="DHT51"/>
      <c r="DHU51"/>
      <c r="DHV51"/>
      <c r="DHW51"/>
      <c r="DHX51"/>
      <c r="DHY51"/>
      <c r="DHZ51"/>
      <c r="DIA51"/>
      <c r="DIB51"/>
      <c r="DIC51"/>
      <c r="DID51"/>
      <c r="DIE51"/>
      <c r="DIF51"/>
      <c r="DIG51"/>
      <c r="DIH51"/>
      <c r="DII51"/>
      <c r="DIJ51"/>
      <c r="DIK51"/>
      <c r="DIL51"/>
      <c r="DIM51"/>
      <c r="DIN51"/>
      <c r="DIO51"/>
      <c r="DIP51"/>
      <c r="DIQ51"/>
      <c r="DIR51"/>
      <c r="DIS51"/>
      <c r="DIT51"/>
      <c r="DIU51"/>
      <c r="DIV51"/>
      <c r="DIW51"/>
      <c r="DIX51"/>
      <c r="DIY51"/>
      <c r="DIZ51"/>
      <c r="DJA51"/>
      <c r="DJB51"/>
      <c r="DJC51"/>
      <c r="DJD51"/>
      <c r="DJE51"/>
      <c r="DJF51"/>
      <c r="DJG51"/>
      <c r="DJH51"/>
      <c r="DJI51"/>
      <c r="DJJ51"/>
      <c r="DJK51"/>
      <c r="DJL51"/>
      <c r="DJM51"/>
      <c r="DJN51"/>
      <c r="DJO51"/>
      <c r="DJP51"/>
      <c r="DJQ51"/>
      <c r="DJR51"/>
      <c r="DJS51"/>
      <c r="DJT51"/>
      <c r="DJU51"/>
      <c r="DJV51"/>
      <c r="DJW51"/>
      <c r="DJX51"/>
      <c r="DJY51"/>
      <c r="DJZ51"/>
      <c r="DKA51"/>
      <c r="DKB51"/>
      <c r="DKC51"/>
      <c r="DKD51"/>
      <c r="DKE51"/>
      <c r="DKF51"/>
      <c r="DKG51"/>
      <c r="DKH51"/>
      <c r="DKI51"/>
      <c r="DKJ51"/>
      <c r="DKK51"/>
      <c r="DKL51"/>
      <c r="DKM51"/>
      <c r="DKN51"/>
      <c r="DKO51"/>
      <c r="DKP51"/>
      <c r="DKQ51"/>
      <c r="DKR51"/>
      <c r="DKS51"/>
      <c r="DKT51"/>
      <c r="DKU51"/>
      <c r="DKV51"/>
      <c r="DKW51"/>
      <c r="DKX51"/>
      <c r="DKY51"/>
      <c r="DKZ51"/>
      <c r="DLA51"/>
      <c r="DLB51"/>
      <c r="DLC51"/>
      <c r="DLD51"/>
      <c r="DLE51"/>
      <c r="DLF51"/>
      <c r="DLG51"/>
      <c r="DLH51"/>
      <c r="DLI51"/>
      <c r="DLJ51"/>
      <c r="DLK51"/>
      <c r="DLL51"/>
      <c r="DLM51"/>
      <c r="DLN51"/>
      <c r="DLO51"/>
      <c r="DLP51"/>
      <c r="DLQ51"/>
      <c r="DLR51"/>
      <c r="DLS51"/>
      <c r="DLT51"/>
      <c r="DLU51"/>
      <c r="DLV51"/>
      <c r="DLW51"/>
      <c r="DLX51"/>
      <c r="DLY51"/>
      <c r="DLZ51"/>
      <c r="DMA51"/>
      <c r="DMB51"/>
      <c r="DMC51"/>
      <c r="DMD51"/>
      <c r="DME51"/>
      <c r="DMF51"/>
      <c r="DMG51"/>
      <c r="DMH51"/>
      <c r="DMI51"/>
      <c r="DMJ51"/>
      <c r="DMK51"/>
      <c r="DML51"/>
      <c r="DMM51"/>
      <c r="DMN51"/>
      <c r="DMO51"/>
      <c r="DMP51"/>
      <c r="DMQ51"/>
      <c r="DMR51"/>
      <c r="DMS51"/>
      <c r="DMT51"/>
      <c r="DMU51"/>
      <c r="DMV51"/>
      <c r="DMW51"/>
      <c r="DMX51"/>
      <c r="DMY51"/>
      <c r="DMZ51"/>
      <c r="DNA51"/>
      <c r="DNB51"/>
      <c r="DNC51"/>
      <c r="DND51"/>
      <c r="DNE51"/>
      <c r="DNF51"/>
      <c r="DNG51"/>
      <c r="DNH51"/>
      <c r="DNI51"/>
      <c r="DNJ51"/>
      <c r="DNK51"/>
      <c r="DNL51"/>
      <c r="DNM51"/>
      <c r="DNN51"/>
      <c r="DNO51"/>
      <c r="DNP51"/>
      <c r="DNQ51"/>
      <c r="DNR51"/>
      <c r="DNS51"/>
      <c r="DNT51"/>
      <c r="DNU51"/>
      <c r="DNV51"/>
      <c r="DNW51"/>
      <c r="DNX51"/>
      <c r="DNY51"/>
      <c r="DNZ51"/>
      <c r="DOA51"/>
      <c r="DOB51"/>
      <c r="DOC51"/>
      <c r="DOD51"/>
      <c r="DOE51"/>
      <c r="DOF51"/>
      <c r="DOG51"/>
      <c r="DOH51"/>
      <c r="DOI51"/>
      <c r="DOJ51"/>
      <c r="DOK51"/>
      <c r="DOL51"/>
      <c r="DOM51"/>
      <c r="DON51"/>
      <c r="DOO51"/>
      <c r="DOP51"/>
      <c r="DOQ51"/>
      <c r="DOR51"/>
      <c r="DOS51"/>
      <c r="DOT51"/>
      <c r="DOU51"/>
      <c r="DOV51"/>
      <c r="DOW51"/>
      <c r="DOX51"/>
      <c r="DOY51"/>
      <c r="DOZ51"/>
      <c r="DPA51"/>
      <c r="DPB51"/>
      <c r="DPC51"/>
      <c r="DPD51"/>
      <c r="DPE51"/>
      <c r="DPF51"/>
      <c r="DPG51"/>
      <c r="DPH51"/>
      <c r="DPI51"/>
      <c r="DPJ51"/>
      <c r="DPK51"/>
      <c r="DPL51"/>
      <c r="DPM51"/>
      <c r="DPN51"/>
      <c r="DPO51"/>
      <c r="DPP51"/>
      <c r="DPQ51"/>
      <c r="DPR51"/>
      <c r="DPS51"/>
      <c r="DPT51"/>
      <c r="DPU51"/>
      <c r="DPV51"/>
      <c r="DPW51"/>
      <c r="DPX51"/>
      <c r="DPY51"/>
      <c r="DPZ51"/>
      <c r="DQA51"/>
      <c r="DQB51"/>
      <c r="DQC51"/>
      <c r="DQD51"/>
      <c r="DQE51"/>
      <c r="DQF51"/>
      <c r="DQG51"/>
      <c r="DQH51"/>
      <c r="DQI51"/>
      <c r="DQJ51"/>
      <c r="DQK51"/>
      <c r="DQL51"/>
      <c r="DQM51"/>
      <c r="DQN51"/>
      <c r="DQO51"/>
      <c r="DQP51"/>
      <c r="DQQ51"/>
      <c r="DQR51"/>
      <c r="DQS51"/>
      <c r="DQT51"/>
      <c r="DQU51"/>
      <c r="DQV51"/>
      <c r="DQW51"/>
      <c r="DQX51"/>
      <c r="DQY51"/>
      <c r="DQZ51"/>
      <c r="DRA51"/>
      <c r="DRB51"/>
      <c r="DRC51"/>
      <c r="DRD51"/>
      <c r="DRE51"/>
      <c r="DRF51"/>
      <c r="DRG51"/>
      <c r="DRH51"/>
      <c r="DRI51"/>
      <c r="DRJ51"/>
      <c r="DRK51"/>
      <c r="DRL51"/>
      <c r="DRM51"/>
      <c r="DRN51"/>
      <c r="DRO51"/>
      <c r="DRP51"/>
      <c r="DRQ51"/>
      <c r="DRR51"/>
      <c r="DRS51"/>
      <c r="DRT51"/>
      <c r="DRU51"/>
      <c r="DRV51"/>
      <c r="DRW51"/>
      <c r="DRX51"/>
      <c r="DRY51"/>
      <c r="DRZ51"/>
      <c r="DSA51"/>
      <c r="DSB51"/>
      <c r="DSC51"/>
      <c r="DSD51"/>
      <c r="DSE51"/>
      <c r="DSF51"/>
      <c r="DSG51"/>
      <c r="DSH51"/>
      <c r="DSI51"/>
      <c r="DSJ51"/>
      <c r="DSK51"/>
      <c r="DSL51"/>
      <c r="DSM51"/>
      <c r="DSN51"/>
      <c r="DSO51"/>
      <c r="DSP51"/>
      <c r="DSQ51"/>
      <c r="DSR51"/>
      <c r="DSS51"/>
      <c r="DST51"/>
      <c r="DSU51"/>
      <c r="DSV51"/>
      <c r="DSW51"/>
      <c r="DSX51"/>
      <c r="DSY51"/>
      <c r="DSZ51"/>
      <c r="DTA51"/>
      <c r="DTB51"/>
      <c r="DTC51"/>
      <c r="DTD51"/>
      <c r="DTE51"/>
      <c r="DTF51"/>
      <c r="DTG51"/>
      <c r="DTH51"/>
      <c r="DTI51"/>
      <c r="DTJ51"/>
      <c r="DTK51"/>
      <c r="DTL51"/>
      <c r="DTM51"/>
      <c r="DTN51"/>
      <c r="DTO51"/>
      <c r="DTP51"/>
      <c r="DTQ51"/>
      <c r="DTR51"/>
      <c r="DTS51"/>
      <c r="DTT51"/>
      <c r="DTU51"/>
      <c r="DTV51"/>
      <c r="DTW51"/>
      <c r="DTX51"/>
      <c r="DTY51"/>
      <c r="DTZ51"/>
      <c r="DUA51"/>
      <c r="DUB51"/>
      <c r="DUC51"/>
      <c r="DUD51"/>
      <c r="DUE51"/>
      <c r="DUF51"/>
      <c r="DUG51"/>
      <c r="DUH51"/>
      <c r="DUI51"/>
      <c r="DUJ51"/>
      <c r="DUK51"/>
      <c r="DUL51"/>
      <c r="DUM51"/>
      <c r="DUN51"/>
      <c r="DUO51"/>
      <c r="DUP51"/>
      <c r="DUQ51"/>
      <c r="DUR51"/>
      <c r="DUS51"/>
      <c r="DUT51"/>
      <c r="DUU51"/>
      <c r="DUV51"/>
      <c r="DUW51"/>
      <c r="DUX51"/>
      <c r="DUY51"/>
      <c r="DUZ51"/>
      <c r="DVA51"/>
      <c r="DVB51"/>
      <c r="DVC51"/>
      <c r="DVD51"/>
      <c r="DVE51"/>
      <c r="DVF51"/>
      <c r="DVG51"/>
      <c r="DVH51"/>
      <c r="DVI51"/>
      <c r="DVJ51"/>
      <c r="DVK51"/>
      <c r="DVL51"/>
      <c r="DVM51"/>
      <c r="DVN51"/>
      <c r="DVO51"/>
      <c r="DVP51"/>
      <c r="DVQ51"/>
      <c r="DVR51"/>
      <c r="DVS51"/>
      <c r="DVT51"/>
      <c r="DVU51"/>
      <c r="DVV51"/>
      <c r="DVW51"/>
      <c r="DVX51"/>
      <c r="DVY51"/>
      <c r="DVZ51"/>
      <c r="DWA51"/>
      <c r="DWB51"/>
      <c r="DWC51"/>
      <c r="DWD51"/>
      <c r="DWE51"/>
      <c r="DWF51"/>
      <c r="DWG51"/>
      <c r="DWH51"/>
      <c r="DWI51"/>
      <c r="DWJ51"/>
      <c r="DWK51"/>
      <c r="DWL51"/>
      <c r="DWM51"/>
      <c r="DWN51"/>
      <c r="DWO51"/>
      <c r="DWP51"/>
      <c r="DWQ51"/>
      <c r="DWR51"/>
      <c r="DWS51"/>
      <c r="DWT51"/>
      <c r="DWU51"/>
      <c r="DWV51"/>
      <c r="DWW51"/>
      <c r="DWX51"/>
      <c r="DWY51"/>
      <c r="DWZ51"/>
      <c r="DXA51"/>
      <c r="DXB51"/>
      <c r="DXC51"/>
      <c r="DXD51"/>
      <c r="DXE51"/>
      <c r="DXF51"/>
      <c r="DXG51"/>
      <c r="DXH51"/>
      <c r="DXI51"/>
      <c r="DXJ51"/>
      <c r="DXK51"/>
      <c r="DXL51"/>
      <c r="DXM51"/>
      <c r="DXN51"/>
      <c r="DXO51"/>
      <c r="DXP51"/>
      <c r="DXQ51"/>
      <c r="DXR51"/>
      <c r="DXS51"/>
      <c r="DXT51"/>
      <c r="DXU51"/>
      <c r="DXV51"/>
      <c r="DXW51"/>
      <c r="DXX51"/>
      <c r="DXY51"/>
      <c r="DXZ51"/>
      <c r="DYA51"/>
      <c r="DYB51"/>
      <c r="DYC51"/>
      <c r="DYD51"/>
      <c r="DYE51"/>
      <c r="DYF51"/>
      <c r="DYG51"/>
      <c r="DYH51"/>
      <c r="DYI51"/>
      <c r="DYJ51"/>
      <c r="DYK51"/>
      <c r="DYL51"/>
      <c r="DYM51"/>
      <c r="DYN51"/>
      <c r="DYO51"/>
      <c r="DYP51"/>
      <c r="DYQ51"/>
      <c r="DYR51"/>
      <c r="DYS51"/>
      <c r="DYT51"/>
      <c r="DYU51"/>
      <c r="DYV51"/>
      <c r="DYW51"/>
      <c r="DYX51"/>
      <c r="DYY51"/>
      <c r="DYZ51"/>
      <c r="DZA51"/>
      <c r="DZB51"/>
      <c r="DZC51"/>
      <c r="DZD51"/>
      <c r="DZE51"/>
      <c r="DZF51"/>
      <c r="DZG51"/>
      <c r="DZH51"/>
      <c r="DZI51"/>
      <c r="DZJ51"/>
      <c r="DZK51"/>
      <c r="DZL51"/>
      <c r="DZM51"/>
      <c r="DZN51"/>
      <c r="DZO51"/>
      <c r="DZP51"/>
      <c r="DZQ51"/>
      <c r="DZR51"/>
      <c r="DZS51"/>
      <c r="DZT51"/>
      <c r="DZU51"/>
      <c r="DZV51"/>
      <c r="DZW51"/>
      <c r="DZX51"/>
      <c r="DZY51"/>
      <c r="DZZ51"/>
      <c r="EAA51"/>
      <c r="EAB51"/>
      <c r="EAC51"/>
      <c r="EAD51"/>
      <c r="EAE51"/>
      <c r="EAF51"/>
      <c r="EAG51"/>
      <c r="EAH51"/>
      <c r="EAI51"/>
      <c r="EAJ51"/>
      <c r="EAK51"/>
      <c r="EAL51"/>
      <c r="EAM51"/>
      <c r="EAN51"/>
      <c r="EAO51"/>
      <c r="EAP51"/>
      <c r="EAQ51"/>
      <c r="EAR51"/>
      <c r="EAS51"/>
      <c r="EAT51"/>
      <c r="EAU51"/>
      <c r="EAV51"/>
      <c r="EAW51"/>
      <c r="EAX51"/>
      <c r="EAY51"/>
      <c r="EAZ51"/>
      <c r="EBA51"/>
      <c r="EBB51"/>
      <c r="EBC51"/>
      <c r="EBD51"/>
      <c r="EBE51"/>
      <c r="EBF51"/>
      <c r="EBG51"/>
      <c r="EBH51"/>
      <c r="EBI51"/>
      <c r="EBJ51"/>
      <c r="EBK51"/>
      <c r="EBL51"/>
      <c r="EBM51"/>
      <c r="EBN51"/>
      <c r="EBO51"/>
      <c r="EBP51"/>
      <c r="EBQ51"/>
      <c r="EBR51"/>
      <c r="EBS51"/>
      <c r="EBT51"/>
      <c r="EBU51"/>
      <c r="EBV51"/>
      <c r="EBW51"/>
      <c r="EBX51"/>
      <c r="EBY51"/>
      <c r="EBZ51"/>
      <c r="ECA51"/>
      <c r="ECB51"/>
      <c r="ECC51"/>
      <c r="ECD51"/>
      <c r="ECE51"/>
      <c r="ECF51"/>
      <c r="ECG51"/>
      <c r="ECH51"/>
      <c r="ECI51"/>
      <c r="ECJ51"/>
      <c r="ECK51"/>
      <c r="ECL51"/>
      <c r="ECM51"/>
      <c r="ECN51"/>
      <c r="ECO51"/>
      <c r="ECP51"/>
      <c r="ECQ51"/>
      <c r="ECR51"/>
      <c r="ECS51"/>
      <c r="ECT51"/>
      <c r="ECU51"/>
      <c r="ECV51"/>
      <c r="ECW51"/>
      <c r="ECX51"/>
      <c r="ECY51"/>
      <c r="ECZ51"/>
      <c r="EDA51"/>
      <c r="EDB51"/>
      <c r="EDC51"/>
      <c r="EDD51"/>
      <c r="EDE51"/>
      <c r="EDF51"/>
      <c r="EDG51"/>
      <c r="EDH51"/>
      <c r="EDI51"/>
      <c r="EDJ51"/>
      <c r="EDK51"/>
      <c r="EDL51"/>
      <c r="EDM51"/>
      <c r="EDN51"/>
      <c r="EDO51"/>
      <c r="EDP51"/>
      <c r="EDQ51"/>
      <c r="EDR51"/>
      <c r="EDS51"/>
      <c r="EDT51"/>
      <c r="EDU51"/>
      <c r="EDV51"/>
      <c r="EDW51"/>
      <c r="EDX51"/>
      <c r="EDY51"/>
      <c r="EDZ51"/>
      <c r="EEA51"/>
      <c r="EEB51"/>
      <c r="EEC51"/>
      <c r="EED51"/>
      <c r="EEE51"/>
      <c r="EEF51"/>
      <c r="EEG51"/>
      <c r="EEH51"/>
      <c r="EEI51"/>
      <c r="EEJ51"/>
      <c r="EEK51"/>
      <c r="EEL51"/>
      <c r="EEM51"/>
      <c r="EEN51"/>
      <c r="EEO51"/>
      <c r="EEP51"/>
      <c r="EEQ51"/>
      <c r="EER51"/>
      <c r="EES51"/>
      <c r="EET51"/>
      <c r="EEU51"/>
      <c r="EEV51"/>
      <c r="EEW51"/>
      <c r="EEX51"/>
      <c r="EEY51"/>
      <c r="EEZ51"/>
      <c r="EFA51"/>
      <c r="EFB51"/>
      <c r="EFC51"/>
      <c r="EFD51"/>
      <c r="EFE51"/>
      <c r="EFF51"/>
      <c r="EFG51"/>
      <c r="EFH51"/>
      <c r="EFI51"/>
      <c r="EFJ51"/>
      <c r="EFK51"/>
      <c r="EFL51"/>
      <c r="EFM51"/>
      <c r="EFN51"/>
      <c r="EFO51"/>
      <c r="EFP51"/>
      <c r="EFQ51"/>
      <c r="EFR51"/>
      <c r="EFS51"/>
      <c r="EFT51"/>
      <c r="EFU51"/>
      <c r="EFV51"/>
      <c r="EFW51"/>
      <c r="EFX51"/>
      <c r="EFY51"/>
      <c r="EFZ51"/>
      <c r="EGA51"/>
      <c r="EGB51"/>
      <c r="EGC51"/>
      <c r="EGD51"/>
      <c r="EGE51"/>
      <c r="EGF51"/>
      <c r="EGG51"/>
      <c r="EGH51"/>
      <c r="EGI51"/>
      <c r="EGJ51"/>
      <c r="EGK51"/>
      <c r="EGL51"/>
      <c r="EGM51"/>
      <c r="EGN51"/>
      <c r="EGO51"/>
      <c r="EGP51"/>
      <c r="EGQ51"/>
      <c r="EGR51"/>
      <c r="EGS51"/>
      <c r="EGT51"/>
      <c r="EGU51"/>
      <c r="EGV51"/>
      <c r="EGW51"/>
      <c r="EGX51"/>
      <c r="EGY51"/>
      <c r="EGZ51"/>
      <c r="EHA51"/>
      <c r="EHB51"/>
      <c r="EHC51"/>
      <c r="EHD51"/>
      <c r="EHE51"/>
      <c r="EHF51"/>
      <c r="EHG51"/>
      <c r="EHH51"/>
      <c r="EHI51"/>
      <c r="EHJ51"/>
      <c r="EHK51"/>
      <c r="EHL51"/>
      <c r="EHM51"/>
      <c r="EHN51"/>
      <c r="EHO51"/>
      <c r="EHP51"/>
      <c r="EHQ51"/>
      <c r="EHR51"/>
      <c r="EHS51"/>
      <c r="EHT51"/>
      <c r="EHU51"/>
      <c r="EHV51"/>
      <c r="EHW51"/>
      <c r="EHX51"/>
      <c r="EHY51"/>
      <c r="EHZ51"/>
      <c r="EIA51"/>
      <c r="EIB51"/>
      <c r="EIC51"/>
      <c r="EID51"/>
      <c r="EIE51"/>
      <c r="EIF51"/>
      <c r="EIG51"/>
      <c r="EIH51"/>
      <c r="EII51"/>
      <c r="EIJ51"/>
      <c r="EIK51"/>
      <c r="EIL51"/>
      <c r="EIM51"/>
      <c r="EIN51"/>
      <c r="EIO51"/>
      <c r="EIP51"/>
      <c r="EIQ51"/>
      <c r="EIR51"/>
      <c r="EIS51"/>
      <c r="EIT51"/>
      <c r="EIU51"/>
      <c r="EIV51"/>
      <c r="EIW51"/>
      <c r="EIX51"/>
      <c r="EIY51"/>
      <c r="EIZ51"/>
      <c r="EJA51"/>
      <c r="EJB51"/>
      <c r="EJC51"/>
      <c r="EJD51"/>
      <c r="EJE51"/>
      <c r="EJF51"/>
      <c r="EJG51"/>
      <c r="EJH51"/>
      <c r="EJI51"/>
      <c r="EJJ51"/>
      <c r="EJK51"/>
      <c r="EJL51"/>
      <c r="EJM51"/>
      <c r="EJN51"/>
      <c r="EJO51"/>
      <c r="EJP51"/>
      <c r="EJQ51"/>
      <c r="EJR51"/>
      <c r="EJS51"/>
      <c r="EJT51"/>
      <c r="EJU51"/>
      <c r="EJV51"/>
      <c r="EJW51"/>
      <c r="EJX51"/>
      <c r="EJY51"/>
      <c r="EJZ51"/>
      <c r="EKA51"/>
      <c r="EKB51"/>
      <c r="EKC51"/>
      <c r="EKD51"/>
      <c r="EKE51"/>
      <c r="EKF51"/>
      <c r="EKG51"/>
      <c r="EKH51"/>
      <c r="EKI51"/>
      <c r="EKJ51"/>
      <c r="EKK51"/>
      <c r="EKL51"/>
      <c r="EKM51"/>
      <c r="EKN51"/>
      <c r="EKO51"/>
      <c r="EKP51"/>
      <c r="EKQ51"/>
      <c r="EKR51"/>
      <c r="EKS51"/>
      <c r="EKT51"/>
      <c r="EKU51"/>
      <c r="EKV51"/>
      <c r="EKW51"/>
      <c r="EKX51"/>
      <c r="EKY51"/>
      <c r="EKZ51"/>
      <c r="ELA51"/>
      <c r="ELB51"/>
      <c r="ELC51"/>
      <c r="ELD51"/>
      <c r="ELE51"/>
      <c r="ELF51"/>
      <c r="ELG51"/>
      <c r="ELH51"/>
      <c r="ELI51"/>
      <c r="ELJ51"/>
      <c r="ELK51"/>
      <c r="ELL51"/>
      <c r="ELM51"/>
      <c r="ELN51"/>
      <c r="ELO51"/>
      <c r="ELP51"/>
      <c r="ELQ51"/>
      <c r="ELR51"/>
      <c r="ELS51"/>
      <c r="ELT51"/>
      <c r="ELU51"/>
      <c r="ELV51"/>
      <c r="ELW51"/>
      <c r="ELX51"/>
      <c r="ELY51"/>
      <c r="ELZ51"/>
      <c r="EMA51"/>
      <c r="EMB51"/>
      <c r="EMC51"/>
      <c r="EMD51"/>
      <c r="EME51"/>
      <c r="EMF51"/>
      <c r="EMG51"/>
      <c r="EMH51"/>
      <c r="EMI51"/>
      <c r="EMJ51"/>
      <c r="EMK51"/>
      <c r="EML51"/>
      <c r="EMM51"/>
      <c r="EMN51"/>
      <c r="EMO51"/>
      <c r="EMP51"/>
      <c r="EMQ51"/>
      <c r="EMR51"/>
      <c r="EMS51"/>
      <c r="EMT51"/>
      <c r="EMU51"/>
      <c r="EMV51"/>
      <c r="EMW51"/>
      <c r="EMX51"/>
      <c r="EMY51"/>
      <c r="EMZ51"/>
      <c r="ENA51"/>
      <c r="ENB51"/>
      <c r="ENC51"/>
      <c r="END51"/>
      <c r="ENE51"/>
      <c r="ENF51"/>
      <c r="ENG51"/>
      <c r="ENH51"/>
      <c r="ENI51"/>
      <c r="ENJ51"/>
      <c r="ENK51"/>
      <c r="ENL51"/>
      <c r="ENM51"/>
      <c r="ENN51"/>
      <c r="ENO51"/>
      <c r="ENP51"/>
      <c r="ENQ51"/>
      <c r="ENR51"/>
      <c r="ENS51"/>
      <c r="ENT51"/>
      <c r="ENU51"/>
      <c r="ENV51"/>
      <c r="ENW51"/>
      <c r="ENX51"/>
      <c r="ENY51"/>
      <c r="ENZ51"/>
      <c r="EOA51"/>
      <c r="EOB51"/>
      <c r="EOC51"/>
      <c r="EOD51"/>
      <c r="EOE51"/>
      <c r="EOF51"/>
      <c r="EOG51"/>
      <c r="EOH51"/>
      <c r="EOI51"/>
      <c r="EOJ51"/>
      <c r="EOK51"/>
      <c r="EOL51"/>
      <c r="EOM51"/>
      <c r="EON51"/>
      <c r="EOO51"/>
      <c r="EOP51"/>
      <c r="EOQ51"/>
      <c r="EOR51"/>
      <c r="EOS51"/>
      <c r="EOT51"/>
      <c r="EOU51"/>
      <c r="EOV51"/>
      <c r="EOW51"/>
      <c r="EOX51"/>
      <c r="EOY51"/>
      <c r="EOZ51"/>
      <c r="EPA51"/>
      <c r="EPB51"/>
      <c r="EPC51"/>
      <c r="EPD51"/>
      <c r="EPE51"/>
      <c r="EPF51"/>
      <c r="EPG51"/>
      <c r="EPH51"/>
      <c r="EPI51"/>
      <c r="EPJ51"/>
      <c r="EPK51"/>
      <c r="EPL51"/>
      <c r="EPM51"/>
      <c r="EPN51"/>
      <c r="EPO51"/>
      <c r="EPP51"/>
      <c r="EPQ51"/>
      <c r="EPR51"/>
      <c r="EPS51"/>
      <c r="EPT51"/>
      <c r="EPU51"/>
      <c r="EPV51"/>
      <c r="EPW51"/>
      <c r="EPX51"/>
      <c r="EPY51"/>
      <c r="EPZ51"/>
      <c r="EQA51"/>
      <c r="EQB51"/>
      <c r="EQC51"/>
      <c r="EQD51"/>
      <c r="EQE51"/>
      <c r="EQF51"/>
      <c r="EQG51"/>
      <c r="EQH51"/>
      <c r="EQI51"/>
      <c r="EQJ51"/>
      <c r="EQK51"/>
      <c r="EQL51"/>
      <c r="EQM51"/>
      <c r="EQN51"/>
      <c r="EQO51"/>
      <c r="EQP51"/>
      <c r="EQQ51"/>
      <c r="EQR51"/>
      <c r="EQS51"/>
      <c r="EQT51"/>
      <c r="EQU51"/>
      <c r="EQV51"/>
      <c r="EQW51"/>
      <c r="EQX51"/>
      <c r="EQY51"/>
      <c r="EQZ51"/>
      <c r="ERA51"/>
      <c r="ERB51"/>
      <c r="ERC51"/>
      <c r="ERD51"/>
      <c r="ERE51"/>
      <c r="ERF51"/>
      <c r="ERG51"/>
      <c r="ERH51"/>
      <c r="ERI51"/>
      <c r="ERJ51"/>
      <c r="ERK51"/>
      <c r="ERL51"/>
      <c r="ERM51"/>
      <c r="ERN51"/>
      <c r="ERO51"/>
      <c r="ERP51"/>
      <c r="ERQ51"/>
      <c r="ERR51"/>
      <c r="ERS51"/>
      <c r="ERT51"/>
      <c r="ERU51"/>
      <c r="ERV51"/>
      <c r="ERW51"/>
      <c r="ERX51"/>
      <c r="ERY51"/>
      <c r="ERZ51"/>
      <c r="ESA51"/>
      <c r="ESB51"/>
      <c r="ESC51"/>
      <c r="ESD51"/>
      <c r="ESE51"/>
      <c r="ESF51"/>
      <c r="ESG51"/>
      <c r="ESH51"/>
      <c r="ESI51"/>
      <c r="ESJ51"/>
      <c r="ESK51"/>
      <c r="ESL51"/>
      <c r="ESM51"/>
      <c r="ESN51"/>
      <c r="ESO51"/>
      <c r="ESP51"/>
      <c r="ESQ51"/>
      <c r="ESR51"/>
      <c r="ESS51"/>
      <c r="EST51"/>
      <c r="ESU51"/>
      <c r="ESV51"/>
      <c r="ESW51"/>
      <c r="ESX51"/>
      <c r="ESY51"/>
      <c r="ESZ51"/>
      <c r="ETA51"/>
      <c r="ETB51"/>
      <c r="ETC51"/>
      <c r="ETD51"/>
      <c r="ETE51"/>
      <c r="ETF51"/>
      <c r="ETG51"/>
      <c r="ETH51"/>
      <c r="ETI51"/>
      <c r="ETJ51"/>
      <c r="ETK51"/>
      <c r="ETL51"/>
      <c r="ETM51"/>
      <c r="ETN51"/>
      <c r="ETO51"/>
      <c r="ETP51"/>
      <c r="ETQ51"/>
      <c r="ETR51"/>
      <c r="ETS51"/>
      <c r="ETT51"/>
      <c r="ETU51"/>
      <c r="ETV51"/>
      <c r="ETW51"/>
      <c r="ETX51"/>
      <c r="ETY51"/>
      <c r="ETZ51"/>
      <c r="EUA51"/>
      <c r="EUB51"/>
      <c r="EUC51"/>
      <c r="EUD51"/>
      <c r="EUE51"/>
      <c r="EUF51"/>
      <c r="EUG51"/>
      <c r="EUH51"/>
      <c r="EUI51"/>
      <c r="EUJ51"/>
      <c r="EUK51"/>
      <c r="EUL51"/>
      <c r="EUM51"/>
      <c r="EUN51"/>
      <c r="EUO51"/>
      <c r="EUP51"/>
      <c r="EUQ51"/>
      <c r="EUR51"/>
      <c r="EUS51"/>
      <c r="EUT51"/>
      <c r="EUU51"/>
      <c r="EUV51"/>
      <c r="EUW51"/>
      <c r="EUX51"/>
      <c r="EUY51"/>
      <c r="EUZ51"/>
      <c r="EVA51"/>
      <c r="EVB51"/>
      <c r="EVC51"/>
      <c r="EVD51"/>
      <c r="EVE51"/>
      <c r="EVF51"/>
      <c r="EVG51"/>
      <c r="EVH51"/>
      <c r="EVI51"/>
      <c r="EVJ51"/>
      <c r="EVK51"/>
      <c r="EVL51"/>
      <c r="EVM51"/>
      <c r="EVN51"/>
      <c r="EVO51"/>
      <c r="EVP51"/>
      <c r="EVQ51"/>
      <c r="EVR51"/>
      <c r="EVS51"/>
      <c r="EVT51"/>
      <c r="EVU51"/>
      <c r="EVV51"/>
      <c r="EVW51"/>
      <c r="EVX51"/>
      <c r="EVY51"/>
      <c r="EVZ51"/>
      <c r="EWA51"/>
      <c r="EWB51"/>
      <c r="EWC51"/>
      <c r="EWD51"/>
      <c r="EWE51"/>
      <c r="EWF51"/>
      <c r="EWG51"/>
      <c r="EWH51"/>
      <c r="EWI51"/>
      <c r="EWJ51"/>
      <c r="EWK51"/>
      <c r="EWL51"/>
      <c r="EWM51"/>
      <c r="EWN51"/>
      <c r="EWO51"/>
      <c r="EWP51"/>
      <c r="EWQ51"/>
      <c r="EWR51"/>
      <c r="EWS51"/>
      <c r="EWT51"/>
      <c r="EWU51"/>
      <c r="EWV51"/>
      <c r="EWW51"/>
      <c r="EWX51"/>
      <c r="EWY51"/>
      <c r="EWZ51"/>
      <c r="EXA51"/>
      <c r="EXB51"/>
      <c r="EXC51"/>
      <c r="EXD51"/>
      <c r="EXE51"/>
      <c r="EXF51"/>
      <c r="EXG51"/>
      <c r="EXH51"/>
      <c r="EXI51"/>
      <c r="EXJ51"/>
      <c r="EXK51"/>
      <c r="EXL51"/>
      <c r="EXM51"/>
      <c r="EXN51"/>
      <c r="EXO51"/>
      <c r="EXP51"/>
      <c r="EXQ51"/>
      <c r="EXR51"/>
      <c r="EXS51"/>
      <c r="EXT51"/>
      <c r="EXU51"/>
      <c r="EXV51"/>
      <c r="EXW51"/>
      <c r="EXX51"/>
      <c r="EXY51"/>
      <c r="EXZ51"/>
      <c r="EYA51"/>
      <c r="EYB51"/>
      <c r="EYC51"/>
      <c r="EYD51"/>
      <c r="EYE51"/>
      <c r="EYF51"/>
      <c r="EYG51"/>
      <c r="EYH51"/>
      <c r="EYI51"/>
      <c r="EYJ51"/>
      <c r="EYK51"/>
      <c r="EYL51"/>
      <c r="EYM51"/>
      <c r="EYN51"/>
      <c r="EYO51"/>
      <c r="EYP51"/>
      <c r="EYQ51"/>
      <c r="EYR51"/>
      <c r="EYS51"/>
      <c r="EYT51"/>
      <c r="EYU51"/>
      <c r="EYV51"/>
      <c r="EYW51"/>
      <c r="EYX51"/>
      <c r="EYY51"/>
      <c r="EYZ51"/>
      <c r="EZA51"/>
      <c r="EZB51"/>
      <c r="EZC51"/>
      <c r="EZD51"/>
      <c r="EZE51"/>
      <c r="EZF51"/>
      <c r="EZG51"/>
      <c r="EZH51"/>
      <c r="EZI51"/>
      <c r="EZJ51"/>
      <c r="EZK51"/>
      <c r="EZL51"/>
      <c r="EZM51"/>
      <c r="EZN51"/>
      <c r="EZO51"/>
      <c r="EZP51"/>
      <c r="EZQ51"/>
      <c r="EZR51"/>
      <c r="EZS51"/>
      <c r="EZT51"/>
      <c r="EZU51"/>
      <c r="EZV51"/>
      <c r="EZW51"/>
      <c r="EZX51"/>
      <c r="EZY51"/>
      <c r="EZZ51"/>
      <c r="FAA51"/>
      <c r="FAB51"/>
      <c r="FAC51"/>
      <c r="FAD51"/>
      <c r="FAE51"/>
      <c r="FAF51"/>
      <c r="FAG51"/>
      <c r="FAH51"/>
      <c r="FAI51"/>
      <c r="FAJ51"/>
      <c r="FAK51"/>
      <c r="FAL51"/>
      <c r="FAM51"/>
      <c r="FAN51"/>
      <c r="FAO51"/>
      <c r="FAP51"/>
      <c r="FAQ51"/>
      <c r="FAR51"/>
      <c r="FAS51"/>
      <c r="FAT51"/>
      <c r="FAU51"/>
      <c r="FAV51"/>
      <c r="FAW51"/>
      <c r="FAX51"/>
      <c r="FAY51"/>
      <c r="FAZ51"/>
      <c r="FBA51"/>
      <c r="FBB51"/>
      <c r="FBC51"/>
      <c r="FBD51"/>
      <c r="FBE51"/>
      <c r="FBF51"/>
      <c r="FBG51"/>
      <c r="FBH51"/>
      <c r="FBI51"/>
      <c r="FBJ51"/>
      <c r="FBK51"/>
      <c r="FBL51"/>
      <c r="FBM51"/>
      <c r="FBN51"/>
      <c r="FBO51"/>
      <c r="FBP51"/>
      <c r="FBQ51"/>
      <c r="FBR51"/>
      <c r="FBS51"/>
      <c r="FBT51"/>
      <c r="FBU51"/>
      <c r="FBV51"/>
      <c r="FBW51"/>
      <c r="FBX51"/>
      <c r="FBY51"/>
      <c r="FBZ51"/>
      <c r="FCA51"/>
      <c r="FCB51"/>
      <c r="FCC51"/>
      <c r="FCD51"/>
      <c r="FCE51"/>
      <c r="FCF51"/>
      <c r="FCG51"/>
      <c r="FCH51"/>
      <c r="FCI51"/>
      <c r="FCJ51"/>
      <c r="FCK51"/>
      <c r="FCL51"/>
      <c r="FCM51"/>
      <c r="FCN51"/>
      <c r="FCO51"/>
      <c r="FCP51"/>
      <c r="FCQ51"/>
      <c r="FCR51"/>
      <c r="FCS51"/>
      <c r="FCT51"/>
      <c r="FCU51"/>
      <c r="FCV51"/>
      <c r="FCW51"/>
      <c r="FCX51"/>
      <c r="FCY51"/>
      <c r="FCZ51"/>
      <c r="FDA51"/>
      <c r="FDB51"/>
      <c r="FDC51"/>
      <c r="FDD51"/>
      <c r="FDE51"/>
      <c r="FDF51"/>
      <c r="FDG51"/>
      <c r="FDH51"/>
      <c r="FDI51"/>
      <c r="FDJ51"/>
      <c r="FDK51"/>
      <c r="FDL51"/>
      <c r="FDM51"/>
      <c r="FDN51"/>
      <c r="FDO51"/>
      <c r="FDP51"/>
      <c r="FDQ51"/>
      <c r="FDR51"/>
      <c r="FDS51"/>
      <c r="FDT51"/>
      <c r="FDU51"/>
      <c r="FDV51"/>
      <c r="FDW51"/>
      <c r="FDX51"/>
      <c r="FDY51"/>
      <c r="FDZ51"/>
      <c r="FEA51"/>
      <c r="FEB51"/>
      <c r="FEC51"/>
      <c r="FED51"/>
      <c r="FEE51"/>
      <c r="FEF51"/>
      <c r="FEG51"/>
      <c r="FEH51"/>
      <c r="FEI51"/>
      <c r="FEJ51"/>
      <c r="FEK51"/>
      <c r="FEL51"/>
      <c r="FEM51"/>
      <c r="FEN51"/>
      <c r="FEO51"/>
      <c r="FEP51"/>
      <c r="FEQ51"/>
      <c r="FER51"/>
      <c r="FES51"/>
      <c r="FET51"/>
      <c r="FEU51"/>
      <c r="FEV51"/>
      <c r="FEW51"/>
      <c r="FEX51"/>
      <c r="FEY51"/>
      <c r="FEZ51"/>
      <c r="FFA51"/>
      <c r="FFB51"/>
      <c r="FFC51"/>
      <c r="FFD51"/>
      <c r="FFE51"/>
      <c r="FFF51"/>
      <c r="FFG51"/>
      <c r="FFH51"/>
      <c r="FFI51"/>
      <c r="FFJ51"/>
      <c r="FFK51"/>
      <c r="FFL51"/>
      <c r="FFM51"/>
      <c r="FFN51"/>
      <c r="FFO51"/>
      <c r="FFP51"/>
      <c r="FFQ51"/>
      <c r="FFR51"/>
      <c r="FFS51"/>
      <c r="FFT51"/>
      <c r="FFU51"/>
      <c r="FFV51"/>
      <c r="FFW51"/>
      <c r="FFX51"/>
      <c r="FFY51"/>
      <c r="FFZ51"/>
      <c r="FGA51"/>
      <c r="FGB51"/>
      <c r="FGC51"/>
      <c r="FGD51"/>
      <c r="FGE51"/>
      <c r="FGF51"/>
      <c r="FGG51"/>
      <c r="FGH51"/>
      <c r="FGI51"/>
      <c r="FGJ51"/>
      <c r="FGK51"/>
      <c r="FGL51"/>
      <c r="FGM51"/>
      <c r="FGN51"/>
      <c r="FGO51"/>
      <c r="FGP51"/>
      <c r="FGQ51"/>
      <c r="FGR51"/>
      <c r="FGS51"/>
      <c r="FGT51"/>
      <c r="FGU51"/>
      <c r="FGV51"/>
      <c r="FGW51"/>
      <c r="FGX51"/>
      <c r="FGY51"/>
      <c r="FGZ51"/>
      <c r="FHA51"/>
      <c r="FHB51"/>
      <c r="FHC51"/>
      <c r="FHD51"/>
      <c r="FHE51"/>
      <c r="FHF51"/>
      <c r="FHG51"/>
      <c r="FHH51"/>
      <c r="FHI51"/>
      <c r="FHJ51"/>
      <c r="FHK51"/>
      <c r="FHL51"/>
      <c r="FHM51"/>
      <c r="FHN51"/>
      <c r="FHO51"/>
      <c r="FHP51"/>
      <c r="FHQ51"/>
      <c r="FHR51"/>
      <c r="FHS51"/>
      <c r="FHT51"/>
      <c r="FHU51"/>
      <c r="FHV51"/>
      <c r="FHW51"/>
      <c r="FHX51"/>
      <c r="FHY51"/>
      <c r="FHZ51"/>
      <c r="FIA51"/>
      <c r="FIB51"/>
      <c r="FIC51"/>
      <c r="FID51"/>
      <c r="FIE51"/>
      <c r="FIF51"/>
      <c r="FIG51"/>
      <c r="FIH51"/>
      <c r="FII51"/>
      <c r="FIJ51"/>
      <c r="FIK51"/>
      <c r="FIL51"/>
      <c r="FIM51"/>
      <c r="FIN51"/>
      <c r="FIO51"/>
      <c r="FIP51"/>
      <c r="FIQ51"/>
      <c r="FIR51"/>
      <c r="FIS51"/>
      <c r="FIT51"/>
      <c r="FIU51"/>
      <c r="FIV51"/>
      <c r="FIW51"/>
      <c r="FIX51"/>
      <c r="FIY51"/>
      <c r="FIZ51"/>
      <c r="FJA51"/>
      <c r="FJB51"/>
      <c r="FJC51"/>
      <c r="FJD51"/>
      <c r="FJE51"/>
      <c r="FJF51"/>
      <c r="FJG51"/>
      <c r="FJH51"/>
      <c r="FJI51"/>
      <c r="FJJ51"/>
      <c r="FJK51"/>
      <c r="FJL51"/>
      <c r="FJM51"/>
      <c r="FJN51"/>
      <c r="FJO51"/>
      <c r="FJP51"/>
      <c r="FJQ51"/>
      <c r="FJR51"/>
      <c r="FJS51"/>
      <c r="FJT51"/>
      <c r="FJU51"/>
      <c r="FJV51"/>
      <c r="FJW51"/>
      <c r="FJX51"/>
      <c r="FJY51"/>
      <c r="FJZ51"/>
      <c r="FKA51"/>
      <c r="FKB51"/>
      <c r="FKC51"/>
      <c r="FKD51"/>
      <c r="FKE51"/>
      <c r="FKF51"/>
      <c r="FKG51"/>
      <c r="FKH51"/>
      <c r="FKI51"/>
      <c r="FKJ51"/>
      <c r="FKK51"/>
      <c r="FKL51"/>
      <c r="FKM51"/>
      <c r="FKN51"/>
      <c r="FKO51"/>
      <c r="FKP51"/>
      <c r="FKQ51"/>
      <c r="FKR51"/>
      <c r="FKS51"/>
      <c r="FKT51"/>
      <c r="FKU51"/>
      <c r="FKV51"/>
      <c r="FKW51"/>
      <c r="FKX51"/>
      <c r="FKY51"/>
      <c r="FKZ51"/>
      <c r="FLA51"/>
      <c r="FLB51"/>
      <c r="FLC51"/>
      <c r="FLD51"/>
      <c r="FLE51"/>
      <c r="FLF51"/>
      <c r="FLG51"/>
      <c r="FLH51"/>
      <c r="FLI51"/>
      <c r="FLJ51"/>
      <c r="FLK51"/>
      <c r="FLL51"/>
      <c r="FLM51"/>
      <c r="FLN51"/>
      <c r="FLO51"/>
      <c r="FLP51"/>
      <c r="FLQ51"/>
      <c r="FLR51"/>
      <c r="FLS51"/>
      <c r="FLT51"/>
      <c r="FLU51"/>
      <c r="FLV51"/>
      <c r="FLW51"/>
      <c r="FLX51"/>
      <c r="FLY51"/>
      <c r="FLZ51"/>
      <c r="FMA51"/>
      <c r="FMB51"/>
      <c r="FMC51"/>
      <c r="FMD51"/>
      <c r="FME51"/>
      <c r="FMF51"/>
      <c r="FMG51"/>
      <c r="FMH51"/>
      <c r="FMI51"/>
      <c r="FMJ51"/>
      <c r="FMK51"/>
      <c r="FML51"/>
      <c r="FMM51"/>
      <c r="FMN51"/>
      <c r="FMO51"/>
      <c r="FMP51"/>
      <c r="FMQ51"/>
      <c r="FMR51"/>
      <c r="FMS51"/>
      <c r="FMT51"/>
      <c r="FMU51"/>
      <c r="FMV51"/>
      <c r="FMW51"/>
      <c r="FMX51"/>
      <c r="FMY51"/>
      <c r="FMZ51"/>
      <c r="FNA51"/>
      <c r="FNB51"/>
      <c r="FNC51"/>
      <c r="FND51"/>
      <c r="FNE51"/>
      <c r="FNF51"/>
      <c r="FNG51"/>
      <c r="FNH51"/>
      <c r="FNI51"/>
      <c r="FNJ51"/>
      <c r="FNK51"/>
      <c r="FNL51"/>
      <c r="FNM51"/>
      <c r="FNN51"/>
      <c r="FNO51"/>
      <c r="FNP51"/>
      <c r="FNQ51"/>
      <c r="FNR51"/>
      <c r="FNS51"/>
      <c r="FNT51"/>
      <c r="FNU51"/>
      <c r="FNV51"/>
      <c r="FNW51"/>
      <c r="FNX51"/>
      <c r="FNY51"/>
      <c r="FNZ51"/>
      <c r="FOA51"/>
      <c r="FOB51"/>
      <c r="FOC51"/>
      <c r="FOD51"/>
      <c r="FOE51"/>
      <c r="FOF51"/>
      <c r="FOG51"/>
      <c r="FOH51"/>
      <c r="FOI51"/>
      <c r="FOJ51"/>
      <c r="FOK51"/>
      <c r="FOL51"/>
      <c r="FOM51"/>
      <c r="FON51"/>
      <c r="FOO51"/>
      <c r="FOP51"/>
      <c r="FOQ51"/>
      <c r="FOR51"/>
      <c r="FOS51"/>
      <c r="FOT51"/>
      <c r="FOU51"/>
      <c r="FOV51"/>
      <c r="FOW51"/>
      <c r="FOX51"/>
      <c r="FOY51"/>
      <c r="FOZ51"/>
      <c r="FPA51"/>
      <c r="FPB51"/>
      <c r="FPC51"/>
      <c r="FPD51"/>
      <c r="FPE51"/>
      <c r="FPF51"/>
      <c r="FPG51"/>
      <c r="FPH51"/>
      <c r="FPI51"/>
      <c r="FPJ51"/>
      <c r="FPK51"/>
      <c r="FPL51"/>
      <c r="FPM51"/>
      <c r="FPN51"/>
      <c r="FPO51"/>
      <c r="FPP51"/>
      <c r="FPQ51"/>
      <c r="FPR51"/>
      <c r="FPS51"/>
      <c r="FPT51"/>
      <c r="FPU51"/>
      <c r="FPV51"/>
      <c r="FPW51"/>
      <c r="FPX51"/>
      <c r="FPY51"/>
      <c r="FPZ51"/>
      <c r="FQA51"/>
      <c r="FQB51"/>
      <c r="FQC51"/>
      <c r="FQD51"/>
      <c r="FQE51"/>
      <c r="FQF51"/>
      <c r="FQG51"/>
      <c r="FQH51"/>
      <c r="FQI51"/>
      <c r="FQJ51"/>
      <c r="FQK51"/>
      <c r="FQL51"/>
      <c r="FQM51"/>
      <c r="FQN51"/>
      <c r="FQO51"/>
      <c r="FQP51"/>
      <c r="FQQ51"/>
      <c r="FQR51"/>
      <c r="FQS51"/>
      <c r="FQT51"/>
      <c r="FQU51"/>
      <c r="FQV51"/>
      <c r="FQW51"/>
      <c r="FQX51"/>
      <c r="FQY51"/>
      <c r="FQZ51"/>
      <c r="FRA51"/>
      <c r="FRB51"/>
      <c r="FRC51"/>
      <c r="FRD51"/>
      <c r="FRE51"/>
      <c r="FRF51"/>
      <c r="FRG51"/>
      <c r="FRH51"/>
      <c r="FRI51"/>
      <c r="FRJ51"/>
      <c r="FRK51"/>
      <c r="FRL51"/>
      <c r="FRM51"/>
      <c r="FRN51"/>
      <c r="FRO51"/>
      <c r="FRP51"/>
      <c r="FRQ51"/>
      <c r="FRR51"/>
      <c r="FRS51"/>
      <c r="FRT51"/>
      <c r="FRU51"/>
      <c r="FRV51"/>
      <c r="FRW51"/>
      <c r="FRX51"/>
      <c r="FRY51"/>
      <c r="FRZ51"/>
      <c r="FSA51"/>
      <c r="FSB51"/>
      <c r="FSC51"/>
      <c r="FSD51"/>
      <c r="FSE51"/>
      <c r="FSF51"/>
      <c r="FSG51"/>
      <c r="FSH51"/>
      <c r="FSI51"/>
      <c r="FSJ51"/>
      <c r="FSK51"/>
      <c r="FSL51"/>
      <c r="FSM51"/>
      <c r="FSN51"/>
      <c r="FSO51"/>
      <c r="FSP51"/>
      <c r="FSQ51"/>
      <c r="FSR51"/>
      <c r="FSS51"/>
      <c r="FST51"/>
      <c r="FSU51"/>
      <c r="FSV51"/>
      <c r="FSW51"/>
      <c r="FSX51"/>
      <c r="FSY51"/>
      <c r="FSZ51"/>
      <c r="FTA51"/>
      <c r="FTB51"/>
      <c r="FTC51"/>
      <c r="FTD51"/>
      <c r="FTE51"/>
      <c r="FTF51"/>
      <c r="FTG51"/>
      <c r="FTH51"/>
      <c r="FTI51"/>
      <c r="FTJ51"/>
      <c r="FTK51"/>
      <c r="FTL51"/>
      <c r="FTM51"/>
      <c r="FTN51"/>
      <c r="FTO51"/>
      <c r="FTP51"/>
      <c r="FTQ51"/>
      <c r="FTR51"/>
      <c r="FTS51"/>
      <c r="FTT51"/>
      <c r="FTU51"/>
      <c r="FTV51"/>
      <c r="FTW51"/>
      <c r="FTX51"/>
      <c r="FTY51"/>
      <c r="FTZ51"/>
      <c r="FUA51"/>
      <c r="FUB51"/>
      <c r="FUC51"/>
      <c r="FUD51"/>
      <c r="FUE51"/>
      <c r="FUF51"/>
      <c r="FUG51"/>
      <c r="FUH51"/>
      <c r="FUI51"/>
      <c r="FUJ51"/>
      <c r="FUK51"/>
      <c r="FUL51"/>
      <c r="FUM51"/>
      <c r="FUN51"/>
      <c r="FUO51"/>
      <c r="FUP51"/>
      <c r="FUQ51"/>
      <c r="FUR51"/>
      <c r="FUS51"/>
      <c r="FUT51"/>
      <c r="FUU51"/>
      <c r="FUV51"/>
      <c r="FUW51"/>
      <c r="FUX51"/>
      <c r="FUY51"/>
      <c r="FUZ51"/>
      <c r="FVA51"/>
      <c r="FVB51"/>
      <c r="FVC51"/>
      <c r="FVD51"/>
      <c r="FVE51"/>
      <c r="FVF51"/>
      <c r="FVG51"/>
      <c r="FVH51"/>
      <c r="FVI51"/>
      <c r="FVJ51"/>
      <c r="FVK51"/>
      <c r="FVL51"/>
      <c r="FVM51"/>
      <c r="FVN51"/>
      <c r="FVO51"/>
      <c r="FVP51"/>
      <c r="FVQ51"/>
      <c r="FVR51"/>
      <c r="FVS51"/>
      <c r="FVT51"/>
      <c r="FVU51"/>
      <c r="FVV51"/>
      <c r="FVW51"/>
      <c r="FVX51"/>
      <c r="FVY51"/>
      <c r="FVZ51"/>
      <c r="FWA51"/>
      <c r="FWB51"/>
      <c r="FWC51"/>
      <c r="FWD51"/>
      <c r="FWE51"/>
      <c r="FWF51"/>
      <c r="FWG51"/>
      <c r="FWH51"/>
      <c r="FWI51"/>
      <c r="FWJ51"/>
      <c r="FWK51"/>
      <c r="FWL51"/>
      <c r="FWM51"/>
      <c r="FWN51"/>
      <c r="FWO51"/>
      <c r="FWP51"/>
      <c r="FWQ51"/>
      <c r="FWR51"/>
      <c r="FWS51"/>
      <c r="FWT51"/>
      <c r="FWU51"/>
      <c r="FWV51"/>
      <c r="FWW51"/>
      <c r="FWX51"/>
      <c r="FWY51"/>
      <c r="FWZ51"/>
      <c r="FXA51"/>
      <c r="FXB51"/>
      <c r="FXC51"/>
      <c r="FXD51"/>
      <c r="FXE51"/>
      <c r="FXF51"/>
      <c r="FXG51"/>
      <c r="FXH51"/>
      <c r="FXI51"/>
      <c r="FXJ51"/>
      <c r="FXK51"/>
      <c r="FXL51"/>
      <c r="FXM51"/>
      <c r="FXN51"/>
      <c r="FXO51"/>
      <c r="FXP51"/>
      <c r="FXQ51"/>
      <c r="FXR51"/>
      <c r="FXS51"/>
      <c r="FXT51"/>
      <c r="FXU51"/>
      <c r="FXV51"/>
      <c r="FXW51"/>
      <c r="FXX51"/>
      <c r="FXY51"/>
      <c r="FXZ51"/>
      <c r="FYA51"/>
      <c r="FYB51"/>
      <c r="FYC51"/>
      <c r="FYD51"/>
      <c r="FYE51"/>
      <c r="FYF51"/>
      <c r="FYG51"/>
      <c r="FYH51"/>
      <c r="FYI51"/>
      <c r="FYJ51"/>
      <c r="FYK51"/>
      <c r="FYL51"/>
      <c r="FYM51"/>
      <c r="FYN51"/>
      <c r="FYO51"/>
      <c r="FYP51"/>
      <c r="FYQ51"/>
      <c r="FYR51"/>
      <c r="FYS51"/>
      <c r="FYT51"/>
      <c r="FYU51"/>
      <c r="FYV51"/>
      <c r="FYW51"/>
      <c r="FYX51"/>
      <c r="FYY51"/>
      <c r="FYZ51"/>
      <c r="FZA51"/>
      <c r="FZB51"/>
      <c r="FZC51"/>
      <c r="FZD51"/>
      <c r="FZE51"/>
      <c r="FZF51"/>
      <c r="FZG51"/>
      <c r="FZH51"/>
      <c r="FZI51"/>
      <c r="FZJ51"/>
      <c r="FZK51"/>
      <c r="FZL51"/>
      <c r="FZM51"/>
      <c r="FZN51"/>
      <c r="FZO51"/>
      <c r="FZP51"/>
      <c r="FZQ51"/>
      <c r="FZR51"/>
      <c r="FZS51"/>
      <c r="FZT51"/>
      <c r="FZU51"/>
      <c r="FZV51"/>
      <c r="FZW51"/>
      <c r="FZX51"/>
      <c r="FZY51"/>
      <c r="FZZ51"/>
      <c r="GAA51"/>
      <c r="GAB51"/>
      <c r="GAC51"/>
      <c r="GAD51"/>
      <c r="GAE51"/>
      <c r="GAF51"/>
      <c r="GAG51"/>
      <c r="GAH51"/>
      <c r="GAI51"/>
      <c r="GAJ51"/>
      <c r="GAK51"/>
      <c r="GAL51"/>
      <c r="GAM51"/>
      <c r="GAN51"/>
      <c r="GAO51"/>
      <c r="GAP51"/>
      <c r="GAQ51"/>
      <c r="GAR51"/>
      <c r="GAS51"/>
      <c r="GAT51"/>
      <c r="GAU51"/>
      <c r="GAV51"/>
      <c r="GAW51"/>
      <c r="GAX51"/>
      <c r="GAY51"/>
      <c r="GAZ51"/>
      <c r="GBA51"/>
      <c r="GBB51"/>
      <c r="GBC51"/>
      <c r="GBD51"/>
      <c r="GBE51"/>
      <c r="GBF51"/>
      <c r="GBG51"/>
      <c r="GBH51"/>
      <c r="GBI51"/>
      <c r="GBJ51"/>
      <c r="GBK51"/>
      <c r="GBL51"/>
      <c r="GBM51"/>
      <c r="GBN51"/>
      <c r="GBO51"/>
      <c r="GBP51"/>
      <c r="GBQ51"/>
      <c r="GBR51"/>
      <c r="GBS51"/>
      <c r="GBT51"/>
      <c r="GBU51"/>
      <c r="GBV51"/>
      <c r="GBW51"/>
      <c r="GBX51"/>
      <c r="GBY51"/>
      <c r="GBZ51"/>
      <c r="GCA51"/>
      <c r="GCB51"/>
      <c r="GCC51"/>
      <c r="GCD51"/>
      <c r="GCE51"/>
      <c r="GCF51"/>
      <c r="GCG51"/>
      <c r="GCH51"/>
      <c r="GCI51"/>
      <c r="GCJ51"/>
      <c r="GCK51"/>
      <c r="GCL51"/>
      <c r="GCM51"/>
      <c r="GCN51"/>
      <c r="GCO51"/>
      <c r="GCP51"/>
      <c r="GCQ51"/>
      <c r="GCR51"/>
      <c r="GCS51"/>
      <c r="GCT51"/>
      <c r="GCU51"/>
      <c r="GCV51"/>
      <c r="GCW51"/>
      <c r="GCX51"/>
      <c r="GCY51"/>
      <c r="GCZ51"/>
      <c r="GDA51"/>
      <c r="GDB51"/>
      <c r="GDC51"/>
      <c r="GDD51"/>
      <c r="GDE51"/>
      <c r="GDF51"/>
      <c r="GDG51"/>
      <c r="GDH51"/>
      <c r="GDI51"/>
      <c r="GDJ51"/>
      <c r="GDK51"/>
      <c r="GDL51"/>
      <c r="GDM51"/>
      <c r="GDN51"/>
      <c r="GDO51"/>
      <c r="GDP51"/>
      <c r="GDQ51"/>
      <c r="GDR51"/>
      <c r="GDS51"/>
      <c r="GDT51"/>
      <c r="GDU51"/>
      <c r="GDV51"/>
      <c r="GDW51"/>
      <c r="GDX51"/>
      <c r="GDY51"/>
      <c r="GDZ51"/>
      <c r="GEA51"/>
      <c r="GEB51"/>
      <c r="GEC51"/>
      <c r="GED51"/>
      <c r="GEE51"/>
      <c r="GEF51"/>
      <c r="GEG51"/>
      <c r="GEH51"/>
      <c r="GEI51"/>
      <c r="GEJ51"/>
      <c r="GEK51"/>
      <c r="GEL51"/>
      <c r="GEM51"/>
      <c r="GEN51"/>
      <c r="GEO51"/>
      <c r="GEP51"/>
      <c r="GEQ51"/>
      <c r="GER51"/>
      <c r="GES51"/>
      <c r="GET51"/>
      <c r="GEU51"/>
      <c r="GEV51"/>
      <c r="GEW51"/>
      <c r="GEX51"/>
      <c r="GEY51"/>
      <c r="GEZ51"/>
      <c r="GFA51"/>
      <c r="GFB51"/>
      <c r="GFC51"/>
      <c r="GFD51"/>
      <c r="GFE51"/>
      <c r="GFF51"/>
      <c r="GFG51"/>
      <c r="GFH51"/>
      <c r="GFI51"/>
      <c r="GFJ51"/>
      <c r="GFK51"/>
      <c r="GFL51"/>
      <c r="GFM51"/>
      <c r="GFN51"/>
      <c r="GFO51"/>
      <c r="GFP51"/>
      <c r="GFQ51"/>
      <c r="GFR51"/>
      <c r="GFS51"/>
      <c r="GFT51"/>
      <c r="GFU51"/>
      <c r="GFV51"/>
      <c r="GFW51"/>
      <c r="GFX51"/>
      <c r="GFY51"/>
      <c r="GFZ51"/>
      <c r="GGA51"/>
      <c r="GGB51"/>
      <c r="GGC51"/>
      <c r="GGD51"/>
      <c r="GGE51"/>
      <c r="GGF51"/>
      <c r="GGG51"/>
      <c r="GGH51"/>
      <c r="GGI51"/>
      <c r="GGJ51"/>
      <c r="GGK51"/>
      <c r="GGL51"/>
      <c r="GGM51"/>
      <c r="GGN51"/>
      <c r="GGO51"/>
      <c r="GGP51"/>
      <c r="GGQ51"/>
      <c r="GGR51"/>
      <c r="GGS51"/>
      <c r="GGT51"/>
      <c r="GGU51"/>
      <c r="GGV51"/>
      <c r="GGW51"/>
      <c r="GGX51"/>
      <c r="GGY51"/>
      <c r="GGZ51"/>
      <c r="GHA51"/>
      <c r="GHB51"/>
      <c r="GHC51"/>
      <c r="GHD51"/>
      <c r="GHE51"/>
      <c r="GHF51"/>
      <c r="GHG51"/>
      <c r="GHH51"/>
      <c r="GHI51"/>
      <c r="GHJ51"/>
      <c r="GHK51"/>
      <c r="GHL51"/>
      <c r="GHM51"/>
      <c r="GHN51"/>
      <c r="GHO51"/>
      <c r="GHP51"/>
      <c r="GHQ51"/>
      <c r="GHR51"/>
      <c r="GHS51"/>
      <c r="GHT51"/>
      <c r="GHU51"/>
      <c r="GHV51"/>
      <c r="GHW51"/>
      <c r="GHX51"/>
      <c r="GHY51"/>
      <c r="GHZ51"/>
      <c r="GIA51"/>
      <c r="GIB51"/>
      <c r="GIC51"/>
      <c r="GID51"/>
      <c r="GIE51"/>
      <c r="GIF51"/>
      <c r="GIG51"/>
      <c r="GIH51"/>
      <c r="GII51"/>
      <c r="GIJ51"/>
      <c r="GIK51"/>
      <c r="GIL51"/>
      <c r="GIM51"/>
      <c r="GIN51"/>
      <c r="GIO51"/>
      <c r="GIP51"/>
      <c r="GIQ51"/>
      <c r="GIR51"/>
      <c r="GIS51"/>
      <c r="GIT51"/>
      <c r="GIU51"/>
      <c r="GIV51"/>
      <c r="GIW51"/>
      <c r="GIX51"/>
      <c r="GIY51"/>
      <c r="GIZ51"/>
      <c r="GJA51"/>
      <c r="GJB51"/>
      <c r="GJC51"/>
      <c r="GJD51"/>
      <c r="GJE51"/>
      <c r="GJF51"/>
      <c r="GJG51"/>
      <c r="GJH51"/>
      <c r="GJI51"/>
      <c r="GJJ51"/>
      <c r="GJK51"/>
      <c r="GJL51"/>
      <c r="GJM51"/>
      <c r="GJN51"/>
      <c r="GJO51"/>
      <c r="GJP51"/>
      <c r="GJQ51"/>
      <c r="GJR51"/>
      <c r="GJS51"/>
      <c r="GJT51"/>
      <c r="GJU51"/>
      <c r="GJV51"/>
      <c r="GJW51"/>
      <c r="GJX51"/>
      <c r="GJY51"/>
      <c r="GJZ51"/>
      <c r="GKA51"/>
      <c r="GKB51"/>
      <c r="GKC51"/>
      <c r="GKD51"/>
      <c r="GKE51"/>
      <c r="GKF51"/>
      <c r="GKG51"/>
      <c r="GKH51"/>
      <c r="GKI51"/>
      <c r="GKJ51"/>
      <c r="GKK51"/>
      <c r="GKL51"/>
      <c r="GKM51"/>
      <c r="GKN51"/>
      <c r="GKO51"/>
      <c r="GKP51"/>
      <c r="GKQ51"/>
      <c r="GKR51"/>
      <c r="GKS51"/>
      <c r="GKT51"/>
      <c r="GKU51"/>
      <c r="GKV51"/>
      <c r="GKW51"/>
      <c r="GKX51"/>
      <c r="GKY51"/>
      <c r="GKZ51"/>
      <c r="GLA51"/>
      <c r="GLB51"/>
      <c r="GLC51"/>
      <c r="GLD51"/>
      <c r="GLE51"/>
      <c r="GLF51"/>
      <c r="GLG51"/>
      <c r="GLH51"/>
      <c r="GLI51"/>
      <c r="GLJ51"/>
      <c r="GLK51"/>
      <c r="GLL51"/>
      <c r="GLM51"/>
      <c r="GLN51"/>
      <c r="GLO51"/>
      <c r="GLP51"/>
      <c r="GLQ51"/>
      <c r="GLR51"/>
      <c r="GLS51"/>
      <c r="GLT51"/>
      <c r="GLU51"/>
      <c r="GLV51"/>
      <c r="GLW51"/>
      <c r="GLX51"/>
      <c r="GLY51"/>
      <c r="GLZ51"/>
      <c r="GMA51"/>
      <c r="GMB51"/>
      <c r="GMC51"/>
      <c r="GMD51"/>
      <c r="GME51"/>
      <c r="GMF51"/>
      <c r="GMG51"/>
      <c r="GMH51"/>
      <c r="GMI51"/>
      <c r="GMJ51"/>
      <c r="GMK51"/>
      <c r="GML51"/>
      <c r="GMM51"/>
      <c r="GMN51"/>
      <c r="GMO51"/>
      <c r="GMP51"/>
      <c r="GMQ51"/>
      <c r="GMR51"/>
      <c r="GMS51"/>
      <c r="GMT51"/>
      <c r="GMU51"/>
      <c r="GMV51"/>
      <c r="GMW51"/>
      <c r="GMX51"/>
      <c r="GMY51"/>
      <c r="GMZ51"/>
      <c r="GNA51"/>
      <c r="GNB51"/>
      <c r="GNC51"/>
      <c r="GND51"/>
      <c r="GNE51"/>
      <c r="GNF51"/>
      <c r="GNG51"/>
      <c r="GNH51"/>
      <c r="GNI51"/>
      <c r="GNJ51"/>
      <c r="GNK51"/>
      <c r="GNL51"/>
      <c r="GNM51"/>
      <c r="GNN51"/>
      <c r="GNO51"/>
      <c r="GNP51"/>
      <c r="GNQ51"/>
      <c r="GNR51"/>
      <c r="GNS51"/>
      <c r="GNT51"/>
      <c r="GNU51"/>
      <c r="GNV51"/>
      <c r="GNW51"/>
      <c r="GNX51"/>
      <c r="GNY51"/>
      <c r="GNZ51"/>
      <c r="GOA51"/>
      <c r="GOB51"/>
      <c r="GOC51"/>
      <c r="GOD51"/>
      <c r="GOE51"/>
      <c r="GOF51"/>
      <c r="GOG51"/>
      <c r="GOH51"/>
      <c r="GOI51"/>
      <c r="GOJ51"/>
      <c r="GOK51"/>
      <c r="GOL51"/>
      <c r="GOM51"/>
      <c r="GON51"/>
      <c r="GOO51"/>
      <c r="GOP51"/>
      <c r="GOQ51"/>
      <c r="GOR51"/>
      <c r="GOS51"/>
      <c r="GOT51"/>
      <c r="GOU51"/>
      <c r="GOV51"/>
      <c r="GOW51"/>
      <c r="GOX51"/>
      <c r="GOY51"/>
      <c r="GOZ51"/>
      <c r="GPA51"/>
      <c r="GPB51"/>
      <c r="GPC51"/>
      <c r="GPD51"/>
      <c r="GPE51"/>
      <c r="GPF51"/>
      <c r="GPG51"/>
      <c r="GPH51"/>
      <c r="GPI51"/>
      <c r="GPJ51"/>
      <c r="GPK51"/>
      <c r="GPL51"/>
      <c r="GPM51"/>
      <c r="GPN51"/>
      <c r="GPO51"/>
      <c r="GPP51"/>
      <c r="GPQ51"/>
      <c r="GPR51"/>
      <c r="GPS51"/>
      <c r="GPT51"/>
      <c r="GPU51"/>
      <c r="GPV51"/>
      <c r="GPW51"/>
      <c r="GPX51"/>
      <c r="GPY51"/>
      <c r="GPZ51"/>
      <c r="GQA51"/>
      <c r="GQB51"/>
      <c r="GQC51"/>
      <c r="GQD51"/>
      <c r="GQE51"/>
      <c r="GQF51"/>
      <c r="GQG51"/>
      <c r="GQH51"/>
      <c r="GQI51"/>
      <c r="GQJ51"/>
      <c r="GQK51"/>
      <c r="GQL51"/>
      <c r="GQM51"/>
      <c r="GQN51"/>
      <c r="GQO51"/>
      <c r="GQP51"/>
      <c r="GQQ51"/>
      <c r="GQR51"/>
      <c r="GQS51"/>
      <c r="GQT51"/>
      <c r="GQU51"/>
      <c r="GQV51"/>
      <c r="GQW51"/>
      <c r="GQX51"/>
      <c r="GQY51"/>
      <c r="GQZ51"/>
      <c r="GRA51"/>
      <c r="GRB51"/>
      <c r="GRC51"/>
      <c r="GRD51"/>
      <c r="GRE51"/>
      <c r="GRF51"/>
      <c r="GRG51"/>
      <c r="GRH51"/>
      <c r="GRI51"/>
      <c r="GRJ51"/>
      <c r="GRK51"/>
      <c r="GRL51"/>
      <c r="GRM51"/>
      <c r="GRN51"/>
      <c r="GRO51"/>
      <c r="GRP51"/>
      <c r="GRQ51"/>
      <c r="GRR51"/>
      <c r="GRS51"/>
      <c r="GRT51"/>
      <c r="GRU51"/>
      <c r="GRV51"/>
      <c r="GRW51"/>
      <c r="GRX51"/>
      <c r="GRY51"/>
      <c r="GRZ51"/>
      <c r="GSA51"/>
      <c r="GSB51"/>
      <c r="GSC51"/>
      <c r="GSD51"/>
      <c r="GSE51"/>
      <c r="GSF51"/>
      <c r="GSG51"/>
      <c r="GSH51"/>
      <c r="GSI51"/>
      <c r="GSJ51"/>
      <c r="GSK51"/>
      <c r="GSL51"/>
      <c r="GSM51"/>
      <c r="GSN51"/>
      <c r="GSO51"/>
      <c r="GSP51"/>
      <c r="GSQ51"/>
      <c r="GSR51"/>
      <c r="GSS51"/>
      <c r="GST51"/>
      <c r="GSU51"/>
      <c r="GSV51"/>
      <c r="GSW51"/>
      <c r="GSX51"/>
      <c r="GSY51"/>
      <c r="GSZ51"/>
      <c r="GTA51"/>
      <c r="GTB51"/>
      <c r="GTC51"/>
      <c r="GTD51"/>
      <c r="GTE51"/>
      <c r="GTF51"/>
      <c r="GTG51"/>
      <c r="GTH51"/>
      <c r="GTI51"/>
      <c r="GTJ51"/>
      <c r="GTK51"/>
      <c r="GTL51"/>
      <c r="GTM51"/>
      <c r="GTN51"/>
      <c r="GTO51"/>
      <c r="GTP51"/>
      <c r="GTQ51"/>
      <c r="GTR51"/>
      <c r="GTS51"/>
      <c r="GTT51"/>
      <c r="GTU51"/>
      <c r="GTV51"/>
      <c r="GTW51"/>
      <c r="GTX51"/>
      <c r="GTY51"/>
      <c r="GTZ51"/>
      <c r="GUA51"/>
      <c r="GUB51"/>
      <c r="GUC51"/>
      <c r="GUD51"/>
      <c r="GUE51"/>
      <c r="GUF51"/>
      <c r="GUG51"/>
      <c r="GUH51"/>
      <c r="GUI51"/>
      <c r="GUJ51"/>
      <c r="GUK51"/>
      <c r="GUL51"/>
      <c r="GUM51"/>
      <c r="GUN51"/>
      <c r="GUO51"/>
      <c r="GUP51"/>
      <c r="GUQ51"/>
      <c r="GUR51"/>
      <c r="GUS51"/>
      <c r="GUT51"/>
      <c r="GUU51"/>
      <c r="GUV51"/>
      <c r="GUW51"/>
      <c r="GUX51"/>
      <c r="GUY51"/>
      <c r="GUZ51"/>
      <c r="GVA51"/>
      <c r="GVB51"/>
      <c r="GVC51"/>
      <c r="GVD51"/>
      <c r="GVE51"/>
      <c r="GVF51"/>
      <c r="GVG51"/>
      <c r="GVH51"/>
      <c r="GVI51"/>
      <c r="GVJ51"/>
      <c r="GVK51"/>
      <c r="GVL51"/>
      <c r="GVM51"/>
      <c r="GVN51"/>
      <c r="GVO51"/>
      <c r="GVP51"/>
      <c r="GVQ51"/>
      <c r="GVR51"/>
      <c r="GVS51"/>
      <c r="GVT51"/>
      <c r="GVU51"/>
      <c r="GVV51"/>
      <c r="GVW51"/>
      <c r="GVX51"/>
      <c r="GVY51"/>
      <c r="GVZ51"/>
      <c r="GWA51"/>
      <c r="GWB51"/>
      <c r="GWC51"/>
      <c r="GWD51"/>
      <c r="GWE51"/>
      <c r="GWF51"/>
      <c r="GWG51"/>
      <c r="GWH51"/>
      <c r="GWI51"/>
      <c r="GWJ51"/>
      <c r="GWK51"/>
      <c r="GWL51"/>
      <c r="GWM51"/>
      <c r="GWN51"/>
      <c r="GWO51"/>
      <c r="GWP51"/>
      <c r="GWQ51"/>
      <c r="GWR51"/>
      <c r="GWS51"/>
      <c r="GWT51"/>
      <c r="GWU51"/>
      <c r="GWV51"/>
      <c r="GWW51"/>
      <c r="GWX51"/>
      <c r="GWY51"/>
      <c r="GWZ51"/>
      <c r="GXA51"/>
      <c r="GXB51"/>
      <c r="GXC51"/>
      <c r="GXD51"/>
      <c r="GXE51"/>
      <c r="GXF51"/>
      <c r="GXG51"/>
      <c r="GXH51"/>
      <c r="GXI51"/>
      <c r="GXJ51"/>
      <c r="GXK51"/>
      <c r="GXL51"/>
      <c r="GXM51"/>
      <c r="GXN51"/>
      <c r="GXO51"/>
      <c r="GXP51"/>
      <c r="GXQ51"/>
      <c r="GXR51"/>
      <c r="GXS51"/>
      <c r="GXT51"/>
      <c r="GXU51"/>
      <c r="GXV51"/>
      <c r="GXW51"/>
      <c r="GXX51"/>
      <c r="GXY51"/>
      <c r="GXZ51"/>
      <c r="GYA51"/>
      <c r="GYB51"/>
      <c r="GYC51"/>
      <c r="GYD51"/>
      <c r="GYE51"/>
      <c r="GYF51"/>
      <c r="GYG51"/>
      <c r="GYH51"/>
      <c r="GYI51"/>
      <c r="GYJ51"/>
      <c r="GYK51"/>
      <c r="GYL51"/>
      <c r="GYM51"/>
      <c r="GYN51"/>
      <c r="GYO51"/>
      <c r="GYP51"/>
      <c r="GYQ51"/>
      <c r="GYR51"/>
      <c r="GYS51"/>
      <c r="GYT51"/>
      <c r="GYU51"/>
      <c r="GYV51"/>
      <c r="GYW51"/>
      <c r="GYX51"/>
      <c r="GYY51"/>
      <c r="GYZ51"/>
      <c r="GZA51"/>
      <c r="GZB51"/>
      <c r="GZC51"/>
      <c r="GZD51"/>
      <c r="GZE51"/>
      <c r="GZF51"/>
      <c r="GZG51"/>
      <c r="GZH51"/>
      <c r="GZI51"/>
      <c r="GZJ51"/>
      <c r="GZK51"/>
      <c r="GZL51"/>
      <c r="GZM51"/>
      <c r="GZN51"/>
      <c r="GZO51"/>
      <c r="GZP51"/>
      <c r="GZQ51"/>
      <c r="GZR51"/>
      <c r="GZS51"/>
      <c r="GZT51"/>
      <c r="GZU51"/>
      <c r="GZV51"/>
      <c r="GZW51"/>
      <c r="GZX51"/>
      <c r="GZY51"/>
      <c r="GZZ51"/>
      <c r="HAA51"/>
      <c r="HAB51"/>
      <c r="HAC51"/>
      <c r="HAD51"/>
      <c r="HAE51"/>
      <c r="HAF51"/>
      <c r="HAG51"/>
      <c r="HAH51"/>
      <c r="HAI51"/>
      <c r="HAJ51"/>
      <c r="HAK51"/>
      <c r="HAL51"/>
      <c r="HAM51"/>
      <c r="HAN51"/>
      <c r="HAO51"/>
      <c r="HAP51"/>
      <c r="HAQ51"/>
      <c r="HAR51"/>
      <c r="HAS51"/>
      <c r="HAT51"/>
      <c r="HAU51"/>
      <c r="HAV51"/>
      <c r="HAW51"/>
      <c r="HAX51"/>
      <c r="HAY51"/>
      <c r="HAZ51"/>
      <c r="HBA51"/>
      <c r="HBB51"/>
      <c r="HBC51"/>
      <c r="HBD51"/>
      <c r="HBE51"/>
      <c r="HBF51"/>
      <c r="HBG51"/>
      <c r="HBH51"/>
      <c r="HBI51"/>
      <c r="HBJ51"/>
      <c r="HBK51"/>
      <c r="HBL51"/>
      <c r="HBM51"/>
      <c r="HBN51"/>
      <c r="HBO51"/>
      <c r="HBP51"/>
      <c r="HBQ51"/>
      <c r="HBR51"/>
      <c r="HBS51"/>
      <c r="HBT51"/>
      <c r="HBU51"/>
      <c r="HBV51"/>
      <c r="HBW51"/>
      <c r="HBX51"/>
      <c r="HBY51"/>
      <c r="HBZ51"/>
      <c r="HCA51"/>
      <c r="HCB51"/>
      <c r="HCC51"/>
      <c r="HCD51"/>
      <c r="HCE51"/>
      <c r="HCF51"/>
      <c r="HCG51"/>
      <c r="HCH51"/>
      <c r="HCI51"/>
      <c r="HCJ51"/>
      <c r="HCK51"/>
      <c r="HCL51"/>
      <c r="HCM51"/>
      <c r="HCN51"/>
      <c r="HCO51"/>
      <c r="HCP51"/>
      <c r="HCQ51"/>
      <c r="HCR51"/>
      <c r="HCS51"/>
      <c r="HCT51"/>
      <c r="HCU51"/>
      <c r="HCV51"/>
      <c r="HCW51"/>
      <c r="HCX51"/>
      <c r="HCY51"/>
      <c r="HCZ51"/>
      <c r="HDA51"/>
      <c r="HDB51"/>
      <c r="HDC51"/>
      <c r="HDD51"/>
      <c r="HDE51"/>
      <c r="HDF51"/>
      <c r="HDG51"/>
      <c r="HDH51"/>
      <c r="HDI51"/>
      <c r="HDJ51"/>
      <c r="HDK51"/>
      <c r="HDL51"/>
      <c r="HDM51"/>
      <c r="HDN51"/>
      <c r="HDO51"/>
      <c r="HDP51"/>
      <c r="HDQ51"/>
      <c r="HDR51"/>
      <c r="HDS51"/>
      <c r="HDT51"/>
      <c r="HDU51"/>
      <c r="HDV51"/>
      <c r="HDW51"/>
      <c r="HDX51"/>
      <c r="HDY51"/>
      <c r="HDZ51"/>
      <c r="HEA51"/>
      <c r="HEB51"/>
      <c r="HEC51"/>
      <c r="HED51"/>
      <c r="HEE51"/>
      <c r="HEF51"/>
      <c r="HEG51"/>
      <c r="HEH51"/>
      <c r="HEI51"/>
      <c r="HEJ51"/>
      <c r="HEK51"/>
      <c r="HEL51"/>
      <c r="HEM51"/>
      <c r="HEN51"/>
      <c r="HEO51"/>
      <c r="HEP51"/>
      <c r="HEQ51"/>
      <c r="HER51"/>
      <c r="HES51"/>
      <c r="HET51"/>
      <c r="HEU51"/>
      <c r="HEV51"/>
      <c r="HEW51"/>
      <c r="HEX51"/>
      <c r="HEY51"/>
      <c r="HEZ51"/>
      <c r="HFA51"/>
      <c r="HFB51"/>
      <c r="HFC51"/>
      <c r="HFD51"/>
      <c r="HFE51"/>
      <c r="HFF51"/>
      <c r="HFG51"/>
      <c r="HFH51"/>
      <c r="HFI51"/>
      <c r="HFJ51"/>
      <c r="HFK51"/>
      <c r="HFL51"/>
      <c r="HFM51"/>
      <c r="HFN51"/>
      <c r="HFO51"/>
      <c r="HFP51"/>
      <c r="HFQ51"/>
      <c r="HFR51"/>
      <c r="HFS51"/>
      <c r="HFT51"/>
      <c r="HFU51"/>
      <c r="HFV51"/>
      <c r="HFW51"/>
      <c r="HFX51"/>
      <c r="HFY51"/>
      <c r="HFZ51"/>
      <c r="HGA51"/>
      <c r="HGB51"/>
      <c r="HGC51"/>
      <c r="HGD51"/>
      <c r="HGE51"/>
      <c r="HGF51"/>
      <c r="HGG51"/>
      <c r="HGH51"/>
      <c r="HGI51"/>
      <c r="HGJ51"/>
      <c r="HGK51"/>
      <c r="HGL51"/>
      <c r="HGM51"/>
      <c r="HGN51"/>
      <c r="HGO51"/>
      <c r="HGP51"/>
      <c r="HGQ51"/>
      <c r="HGR51"/>
      <c r="HGS51"/>
      <c r="HGT51"/>
      <c r="HGU51"/>
      <c r="HGV51"/>
      <c r="HGW51"/>
      <c r="HGX51"/>
      <c r="HGY51"/>
      <c r="HGZ51"/>
      <c r="HHA51"/>
      <c r="HHB51"/>
      <c r="HHC51"/>
      <c r="HHD51"/>
      <c r="HHE51"/>
      <c r="HHF51"/>
      <c r="HHG51"/>
      <c r="HHH51"/>
      <c r="HHI51"/>
      <c r="HHJ51"/>
      <c r="HHK51"/>
      <c r="HHL51"/>
      <c r="HHM51"/>
      <c r="HHN51"/>
      <c r="HHO51"/>
      <c r="HHP51"/>
      <c r="HHQ51"/>
      <c r="HHR51"/>
      <c r="HHS51"/>
      <c r="HHT51"/>
      <c r="HHU51"/>
      <c r="HHV51"/>
      <c r="HHW51"/>
      <c r="HHX51"/>
      <c r="HHY51"/>
      <c r="HHZ51"/>
      <c r="HIA51"/>
      <c r="HIB51"/>
      <c r="HIC51"/>
      <c r="HID51"/>
      <c r="HIE51"/>
      <c r="HIF51"/>
      <c r="HIG51"/>
      <c r="HIH51"/>
      <c r="HII51"/>
      <c r="HIJ51"/>
      <c r="HIK51"/>
      <c r="HIL51"/>
      <c r="HIM51"/>
      <c r="HIN51"/>
      <c r="HIO51"/>
      <c r="HIP51"/>
      <c r="HIQ51"/>
      <c r="HIR51"/>
      <c r="HIS51"/>
      <c r="HIT51"/>
      <c r="HIU51"/>
      <c r="HIV51"/>
      <c r="HIW51"/>
      <c r="HIX51"/>
      <c r="HIY51"/>
      <c r="HIZ51"/>
      <c r="HJA51"/>
      <c r="HJB51"/>
      <c r="HJC51"/>
      <c r="HJD51"/>
      <c r="HJE51"/>
      <c r="HJF51"/>
      <c r="HJG51"/>
      <c r="HJH51"/>
      <c r="HJI51"/>
      <c r="HJJ51"/>
      <c r="HJK51"/>
      <c r="HJL51"/>
      <c r="HJM51"/>
      <c r="HJN51"/>
      <c r="HJO51"/>
      <c r="HJP51"/>
      <c r="HJQ51"/>
      <c r="HJR51"/>
      <c r="HJS51"/>
      <c r="HJT51"/>
      <c r="HJU51"/>
      <c r="HJV51"/>
      <c r="HJW51"/>
      <c r="HJX51"/>
      <c r="HJY51"/>
      <c r="HJZ51"/>
      <c r="HKA51"/>
      <c r="HKB51"/>
      <c r="HKC51"/>
      <c r="HKD51"/>
      <c r="HKE51"/>
      <c r="HKF51"/>
      <c r="HKG51"/>
      <c r="HKH51"/>
      <c r="HKI51"/>
      <c r="HKJ51"/>
      <c r="HKK51"/>
      <c r="HKL51"/>
      <c r="HKM51"/>
      <c r="HKN51"/>
      <c r="HKO51"/>
      <c r="HKP51"/>
      <c r="HKQ51"/>
      <c r="HKR51"/>
      <c r="HKS51"/>
      <c r="HKT51"/>
      <c r="HKU51"/>
      <c r="HKV51"/>
      <c r="HKW51"/>
      <c r="HKX51"/>
      <c r="HKY51"/>
      <c r="HKZ51"/>
      <c r="HLA51"/>
      <c r="HLB51"/>
      <c r="HLC51"/>
      <c r="HLD51"/>
      <c r="HLE51"/>
      <c r="HLF51"/>
      <c r="HLG51"/>
      <c r="HLH51"/>
      <c r="HLI51"/>
      <c r="HLJ51"/>
      <c r="HLK51"/>
      <c r="HLL51"/>
      <c r="HLM51"/>
      <c r="HLN51"/>
      <c r="HLO51"/>
      <c r="HLP51"/>
      <c r="HLQ51"/>
      <c r="HLR51"/>
      <c r="HLS51"/>
      <c r="HLT51"/>
      <c r="HLU51"/>
      <c r="HLV51"/>
      <c r="HLW51"/>
      <c r="HLX51"/>
      <c r="HLY51"/>
      <c r="HLZ51"/>
      <c r="HMA51"/>
      <c r="HMB51"/>
      <c r="HMC51"/>
      <c r="HMD51"/>
      <c r="HME51"/>
      <c r="HMF51"/>
      <c r="HMG51"/>
      <c r="HMH51"/>
      <c r="HMI51"/>
      <c r="HMJ51"/>
      <c r="HMK51"/>
      <c r="HML51"/>
      <c r="HMM51"/>
      <c r="HMN51"/>
      <c r="HMO51"/>
      <c r="HMP51"/>
      <c r="HMQ51"/>
      <c r="HMR51"/>
      <c r="HMS51"/>
      <c r="HMT51"/>
      <c r="HMU51"/>
      <c r="HMV51"/>
      <c r="HMW51"/>
      <c r="HMX51"/>
      <c r="HMY51"/>
      <c r="HMZ51"/>
      <c r="HNA51"/>
      <c r="HNB51"/>
      <c r="HNC51"/>
      <c r="HND51"/>
      <c r="HNE51"/>
      <c r="HNF51"/>
      <c r="HNG51"/>
      <c r="HNH51"/>
      <c r="HNI51"/>
      <c r="HNJ51"/>
      <c r="HNK51"/>
      <c r="HNL51"/>
      <c r="HNM51"/>
      <c r="HNN51"/>
      <c r="HNO51"/>
      <c r="HNP51"/>
      <c r="HNQ51"/>
      <c r="HNR51"/>
      <c r="HNS51"/>
      <c r="HNT51"/>
      <c r="HNU51"/>
      <c r="HNV51"/>
      <c r="HNW51"/>
      <c r="HNX51"/>
      <c r="HNY51"/>
      <c r="HNZ51"/>
      <c r="HOA51"/>
      <c r="HOB51"/>
      <c r="HOC51"/>
      <c r="HOD51"/>
      <c r="HOE51"/>
      <c r="HOF51"/>
      <c r="HOG51"/>
      <c r="HOH51"/>
      <c r="HOI51"/>
      <c r="HOJ51"/>
      <c r="HOK51"/>
      <c r="HOL51"/>
      <c r="HOM51"/>
      <c r="HON51"/>
      <c r="HOO51"/>
      <c r="HOP51"/>
      <c r="HOQ51"/>
      <c r="HOR51"/>
      <c r="HOS51"/>
      <c r="HOT51"/>
      <c r="HOU51"/>
      <c r="HOV51"/>
      <c r="HOW51"/>
      <c r="HOX51"/>
      <c r="HOY51"/>
      <c r="HOZ51"/>
      <c r="HPA51"/>
      <c r="HPB51"/>
      <c r="HPC51"/>
      <c r="HPD51"/>
      <c r="HPE51"/>
      <c r="HPF51"/>
      <c r="HPG51"/>
      <c r="HPH51"/>
      <c r="HPI51"/>
      <c r="HPJ51"/>
      <c r="HPK51"/>
      <c r="HPL51"/>
      <c r="HPM51"/>
      <c r="HPN51"/>
      <c r="HPO51"/>
      <c r="HPP51"/>
      <c r="HPQ51"/>
      <c r="HPR51"/>
      <c r="HPS51"/>
      <c r="HPT51"/>
      <c r="HPU51"/>
      <c r="HPV51"/>
      <c r="HPW51"/>
      <c r="HPX51"/>
      <c r="HPY51"/>
      <c r="HPZ51"/>
      <c r="HQA51"/>
      <c r="HQB51"/>
      <c r="HQC51"/>
      <c r="HQD51"/>
      <c r="HQE51"/>
      <c r="HQF51"/>
      <c r="HQG51"/>
      <c r="HQH51"/>
      <c r="HQI51"/>
      <c r="HQJ51"/>
      <c r="HQK51"/>
      <c r="HQL51"/>
      <c r="HQM51"/>
      <c r="HQN51"/>
      <c r="HQO51"/>
      <c r="HQP51"/>
      <c r="HQQ51"/>
      <c r="HQR51"/>
      <c r="HQS51"/>
      <c r="HQT51"/>
      <c r="HQU51"/>
      <c r="HQV51"/>
      <c r="HQW51"/>
      <c r="HQX51"/>
      <c r="HQY51"/>
      <c r="HQZ51"/>
      <c r="HRA51"/>
      <c r="HRB51"/>
      <c r="HRC51"/>
      <c r="HRD51"/>
      <c r="HRE51"/>
      <c r="HRF51"/>
      <c r="HRG51"/>
      <c r="HRH51"/>
      <c r="HRI51"/>
      <c r="HRJ51"/>
      <c r="HRK51"/>
      <c r="HRL51"/>
      <c r="HRM51"/>
      <c r="HRN51"/>
      <c r="HRO51"/>
      <c r="HRP51"/>
      <c r="HRQ51"/>
      <c r="HRR51"/>
      <c r="HRS51"/>
      <c r="HRT51"/>
      <c r="HRU51"/>
      <c r="HRV51"/>
      <c r="HRW51"/>
      <c r="HRX51"/>
      <c r="HRY51"/>
      <c r="HRZ51"/>
      <c r="HSA51"/>
      <c r="HSB51"/>
      <c r="HSC51"/>
      <c r="HSD51"/>
      <c r="HSE51"/>
      <c r="HSF51"/>
      <c r="HSG51"/>
      <c r="HSH51"/>
      <c r="HSI51"/>
      <c r="HSJ51"/>
      <c r="HSK51"/>
      <c r="HSL51"/>
      <c r="HSM51"/>
      <c r="HSN51"/>
      <c r="HSO51"/>
      <c r="HSP51"/>
      <c r="HSQ51"/>
      <c r="HSR51"/>
      <c r="HSS51"/>
      <c r="HST51"/>
      <c r="HSU51"/>
      <c r="HSV51"/>
      <c r="HSW51"/>
      <c r="HSX51"/>
      <c r="HSY51"/>
      <c r="HSZ51"/>
      <c r="HTA51"/>
      <c r="HTB51"/>
      <c r="HTC51"/>
      <c r="HTD51"/>
      <c r="HTE51"/>
      <c r="HTF51"/>
      <c r="HTG51"/>
      <c r="HTH51"/>
      <c r="HTI51"/>
      <c r="HTJ51"/>
      <c r="HTK51"/>
      <c r="HTL51"/>
      <c r="HTM51"/>
      <c r="HTN51"/>
      <c r="HTO51"/>
      <c r="HTP51"/>
      <c r="HTQ51"/>
      <c r="HTR51"/>
      <c r="HTS51"/>
      <c r="HTT51"/>
      <c r="HTU51"/>
      <c r="HTV51"/>
      <c r="HTW51"/>
      <c r="HTX51"/>
      <c r="HTY51"/>
      <c r="HTZ51"/>
      <c r="HUA51"/>
      <c r="HUB51"/>
      <c r="HUC51"/>
      <c r="HUD51"/>
      <c r="HUE51"/>
      <c r="HUF51"/>
      <c r="HUG51"/>
      <c r="HUH51"/>
      <c r="HUI51"/>
      <c r="HUJ51"/>
      <c r="HUK51"/>
      <c r="HUL51"/>
      <c r="HUM51"/>
      <c r="HUN51"/>
      <c r="HUO51"/>
      <c r="HUP51"/>
      <c r="HUQ51"/>
      <c r="HUR51"/>
      <c r="HUS51"/>
      <c r="HUT51"/>
      <c r="HUU51"/>
      <c r="HUV51"/>
      <c r="HUW51"/>
      <c r="HUX51"/>
      <c r="HUY51"/>
      <c r="HUZ51"/>
      <c r="HVA51"/>
      <c r="HVB51"/>
      <c r="HVC51"/>
      <c r="HVD51"/>
      <c r="HVE51"/>
      <c r="HVF51"/>
      <c r="HVG51"/>
      <c r="HVH51"/>
      <c r="HVI51"/>
      <c r="HVJ51"/>
      <c r="HVK51"/>
      <c r="HVL51"/>
      <c r="HVM51"/>
      <c r="HVN51"/>
      <c r="HVO51"/>
      <c r="HVP51"/>
      <c r="HVQ51"/>
      <c r="HVR51"/>
      <c r="HVS51"/>
      <c r="HVT51"/>
      <c r="HVU51"/>
      <c r="HVV51"/>
      <c r="HVW51"/>
      <c r="HVX51"/>
      <c r="HVY51"/>
      <c r="HVZ51"/>
      <c r="HWA51"/>
      <c r="HWB51"/>
      <c r="HWC51"/>
      <c r="HWD51"/>
      <c r="HWE51"/>
      <c r="HWF51"/>
      <c r="HWG51"/>
      <c r="HWH51"/>
      <c r="HWI51"/>
      <c r="HWJ51"/>
      <c r="HWK51"/>
      <c r="HWL51"/>
      <c r="HWM51"/>
      <c r="HWN51"/>
      <c r="HWO51"/>
      <c r="HWP51"/>
      <c r="HWQ51"/>
      <c r="HWR51"/>
      <c r="HWS51"/>
      <c r="HWT51"/>
      <c r="HWU51"/>
      <c r="HWV51"/>
      <c r="HWW51"/>
      <c r="HWX51"/>
      <c r="HWY51"/>
      <c r="HWZ51"/>
      <c r="HXA51"/>
      <c r="HXB51"/>
      <c r="HXC51"/>
      <c r="HXD51"/>
      <c r="HXE51"/>
      <c r="HXF51"/>
      <c r="HXG51"/>
      <c r="HXH51"/>
      <c r="HXI51"/>
      <c r="HXJ51"/>
      <c r="HXK51"/>
      <c r="HXL51"/>
      <c r="HXM51"/>
      <c r="HXN51"/>
      <c r="HXO51"/>
      <c r="HXP51"/>
      <c r="HXQ51"/>
      <c r="HXR51"/>
      <c r="HXS51"/>
      <c r="HXT51"/>
      <c r="HXU51"/>
      <c r="HXV51"/>
      <c r="HXW51"/>
      <c r="HXX51"/>
      <c r="HXY51"/>
      <c r="HXZ51"/>
      <c r="HYA51"/>
      <c r="HYB51"/>
      <c r="HYC51"/>
      <c r="HYD51"/>
      <c r="HYE51"/>
      <c r="HYF51"/>
      <c r="HYG51"/>
      <c r="HYH51"/>
      <c r="HYI51"/>
      <c r="HYJ51"/>
      <c r="HYK51"/>
      <c r="HYL51"/>
      <c r="HYM51"/>
      <c r="HYN51"/>
      <c r="HYO51"/>
      <c r="HYP51"/>
      <c r="HYQ51"/>
      <c r="HYR51"/>
      <c r="HYS51"/>
      <c r="HYT51"/>
      <c r="HYU51"/>
      <c r="HYV51"/>
      <c r="HYW51"/>
      <c r="HYX51"/>
      <c r="HYY51"/>
      <c r="HYZ51"/>
      <c r="HZA51"/>
      <c r="HZB51"/>
      <c r="HZC51"/>
      <c r="HZD51"/>
      <c r="HZE51"/>
      <c r="HZF51"/>
      <c r="HZG51"/>
      <c r="HZH51"/>
      <c r="HZI51"/>
      <c r="HZJ51"/>
      <c r="HZK51"/>
      <c r="HZL51"/>
      <c r="HZM51"/>
      <c r="HZN51"/>
      <c r="HZO51"/>
      <c r="HZP51"/>
      <c r="HZQ51"/>
      <c r="HZR51"/>
      <c r="HZS51"/>
      <c r="HZT51"/>
      <c r="HZU51"/>
      <c r="HZV51"/>
      <c r="HZW51"/>
      <c r="HZX51"/>
      <c r="HZY51"/>
      <c r="HZZ51"/>
      <c r="IAA51"/>
      <c r="IAB51"/>
      <c r="IAC51"/>
      <c r="IAD51"/>
      <c r="IAE51"/>
      <c r="IAF51"/>
      <c r="IAG51"/>
      <c r="IAH51"/>
      <c r="IAI51"/>
      <c r="IAJ51"/>
      <c r="IAK51"/>
      <c r="IAL51"/>
      <c r="IAM51"/>
      <c r="IAN51"/>
      <c r="IAO51"/>
      <c r="IAP51"/>
      <c r="IAQ51"/>
      <c r="IAR51"/>
      <c r="IAS51"/>
      <c r="IAT51"/>
      <c r="IAU51"/>
      <c r="IAV51"/>
      <c r="IAW51"/>
      <c r="IAX51"/>
      <c r="IAY51"/>
      <c r="IAZ51"/>
      <c r="IBA51"/>
      <c r="IBB51"/>
      <c r="IBC51"/>
      <c r="IBD51"/>
      <c r="IBE51"/>
      <c r="IBF51"/>
      <c r="IBG51"/>
      <c r="IBH51"/>
      <c r="IBI51"/>
      <c r="IBJ51"/>
      <c r="IBK51"/>
      <c r="IBL51"/>
      <c r="IBM51"/>
      <c r="IBN51"/>
      <c r="IBO51"/>
      <c r="IBP51"/>
      <c r="IBQ51"/>
      <c r="IBR51"/>
      <c r="IBS51"/>
      <c r="IBT51"/>
      <c r="IBU51"/>
      <c r="IBV51"/>
      <c r="IBW51"/>
      <c r="IBX51"/>
      <c r="IBY51"/>
      <c r="IBZ51"/>
      <c r="ICA51"/>
      <c r="ICB51"/>
      <c r="ICC51"/>
      <c r="ICD51"/>
      <c r="ICE51"/>
      <c r="ICF51"/>
      <c r="ICG51"/>
      <c r="ICH51"/>
      <c r="ICI51"/>
      <c r="ICJ51"/>
      <c r="ICK51"/>
      <c r="ICL51"/>
      <c r="ICM51"/>
      <c r="ICN51"/>
      <c r="ICO51"/>
      <c r="ICP51"/>
      <c r="ICQ51"/>
      <c r="ICR51"/>
      <c r="ICS51"/>
      <c r="ICT51"/>
      <c r="ICU51"/>
      <c r="ICV51"/>
      <c r="ICW51"/>
      <c r="ICX51"/>
      <c r="ICY51"/>
      <c r="ICZ51"/>
      <c r="IDA51"/>
      <c r="IDB51"/>
      <c r="IDC51"/>
      <c r="IDD51"/>
      <c r="IDE51"/>
      <c r="IDF51"/>
      <c r="IDG51"/>
      <c r="IDH51"/>
      <c r="IDI51"/>
      <c r="IDJ51"/>
      <c r="IDK51"/>
      <c r="IDL51"/>
      <c r="IDM51"/>
      <c r="IDN51"/>
      <c r="IDO51"/>
      <c r="IDP51"/>
      <c r="IDQ51"/>
      <c r="IDR51"/>
      <c r="IDS51"/>
      <c r="IDT51"/>
      <c r="IDU51"/>
      <c r="IDV51"/>
      <c r="IDW51"/>
      <c r="IDX51"/>
      <c r="IDY51"/>
      <c r="IDZ51"/>
      <c r="IEA51"/>
      <c r="IEB51"/>
      <c r="IEC51"/>
      <c r="IED51"/>
      <c r="IEE51"/>
      <c r="IEF51"/>
      <c r="IEG51"/>
      <c r="IEH51"/>
      <c r="IEI51"/>
      <c r="IEJ51"/>
      <c r="IEK51"/>
      <c r="IEL51"/>
      <c r="IEM51"/>
      <c r="IEN51"/>
      <c r="IEO51"/>
      <c r="IEP51"/>
      <c r="IEQ51"/>
      <c r="IER51"/>
      <c r="IES51"/>
      <c r="IET51"/>
      <c r="IEU51"/>
      <c r="IEV51"/>
      <c r="IEW51"/>
      <c r="IEX51"/>
      <c r="IEY51"/>
      <c r="IEZ51"/>
      <c r="IFA51"/>
      <c r="IFB51"/>
      <c r="IFC51"/>
      <c r="IFD51"/>
      <c r="IFE51"/>
      <c r="IFF51"/>
      <c r="IFG51"/>
      <c r="IFH51"/>
      <c r="IFI51"/>
      <c r="IFJ51"/>
      <c r="IFK51"/>
      <c r="IFL51"/>
      <c r="IFM51"/>
      <c r="IFN51"/>
      <c r="IFO51"/>
      <c r="IFP51"/>
      <c r="IFQ51"/>
      <c r="IFR51"/>
      <c r="IFS51"/>
      <c r="IFT51"/>
      <c r="IFU51"/>
      <c r="IFV51"/>
      <c r="IFW51"/>
      <c r="IFX51"/>
      <c r="IFY51"/>
      <c r="IFZ51"/>
      <c r="IGA51"/>
      <c r="IGB51"/>
      <c r="IGC51"/>
      <c r="IGD51"/>
      <c r="IGE51"/>
      <c r="IGF51"/>
      <c r="IGG51"/>
      <c r="IGH51"/>
      <c r="IGI51"/>
      <c r="IGJ51"/>
      <c r="IGK51"/>
      <c r="IGL51"/>
      <c r="IGM51"/>
      <c r="IGN51"/>
      <c r="IGO51"/>
      <c r="IGP51"/>
      <c r="IGQ51"/>
      <c r="IGR51"/>
      <c r="IGS51"/>
      <c r="IGT51"/>
      <c r="IGU51"/>
      <c r="IGV51"/>
      <c r="IGW51"/>
      <c r="IGX51"/>
      <c r="IGY51"/>
      <c r="IGZ51"/>
      <c r="IHA51"/>
      <c r="IHB51"/>
      <c r="IHC51"/>
      <c r="IHD51"/>
      <c r="IHE51"/>
      <c r="IHF51"/>
      <c r="IHG51"/>
      <c r="IHH51"/>
      <c r="IHI51"/>
      <c r="IHJ51"/>
      <c r="IHK51"/>
      <c r="IHL51"/>
      <c r="IHM51"/>
      <c r="IHN51"/>
      <c r="IHO51"/>
      <c r="IHP51"/>
      <c r="IHQ51"/>
      <c r="IHR51"/>
      <c r="IHS51"/>
      <c r="IHT51"/>
      <c r="IHU51"/>
      <c r="IHV51"/>
      <c r="IHW51"/>
      <c r="IHX51"/>
      <c r="IHY51"/>
      <c r="IHZ51"/>
      <c r="IIA51"/>
      <c r="IIB51"/>
      <c r="IIC51"/>
      <c r="IID51"/>
      <c r="IIE51"/>
      <c r="IIF51"/>
      <c r="IIG51"/>
      <c r="IIH51"/>
      <c r="III51"/>
      <c r="IIJ51"/>
      <c r="IIK51"/>
      <c r="IIL51"/>
      <c r="IIM51"/>
      <c r="IIN51"/>
      <c r="IIO51"/>
      <c r="IIP51"/>
      <c r="IIQ51"/>
      <c r="IIR51"/>
      <c r="IIS51"/>
      <c r="IIT51"/>
      <c r="IIU51"/>
      <c r="IIV51"/>
      <c r="IIW51"/>
      <c r="IIX51"/>
      <c r="IIY51"/>
      <c r="IIZ51"/>
      <c r="IJA51"/>
      <c r="IJB51"/>
      <c r="IJC51"/>
      <c r="IJD51"/>
      <c r="IJE51"/>
      <c r="IJF51"/>
      <c r="IJG51"/>
      <c r="IJH51"/>
      <c r="IJI51"/>
      <c r="IJJ51"/>
      <c r="IJK51"/>
      <c r="IJL51"/>
      <c r="IJM51"/>
      <c r="IJN51"/>
      <c r="IJO51"/>
      <c r="IJP51"/>
      <c r="IJQ51"/>
      <c r="IJR51"/>
      <c r="IJS51"/>
      <c r="IJT51"/>
      <c r="IJU51"/>
      <c r="IJV51"/>
      <c r="IJW51"/>
      <c r="IJX51"/>
      <c r="IJY51"/>
      <c r="IJZ51"/>
      <c r="IKA51"/>
      <c r="IKB51"/>
      <c r="IKC51"/>
      <c r="IKD51"/>
      <c r="IKE51"/>
      <c r="IKF51"/>
      <c r="IKG51"/>
      <c r="IKH51"/>
      <c r="IKI51"/>
      <c r="IKJ51"/>
      <c r="IKK51"/>
      <c r="IKL51"/>
      <c r="IKM51"/>
      <c r="IKN51"/>
      <c r="IKO51"/>
      <c r="IKP51"/>
      <c r="IKQ51"/>
      <c r="IKR51"/>
      <c r="IKS51"/>
      <c r="IKT51"/>
      <c r="IKU51"/>
      <c r="IKV51"/>
      <c r="IKW51"/>
      <c r="IKX51"/>
      <c r="IKY51"/>
      <c r="IKZ51"/>
      <c r="ILA51"/>
      <c r="ILB51"/>
      <c r="ILC51"/>
      <c r="ILD51"/>
      <c r="ILE51"/>
      <c r="ILF51"/>
      <c r="ILG51"/>
      <c r="ILH51"/>
      <c r="ILI51"/>
      <c r="ILJ51"/>
      <c r="ILK51"/>
      <c r="ILL51"/>
      <c r="ILM51"/>
      <c r="ILN51"/>
      <c r="ILO51"/>
      <c r="ILP51"/>
      <c r="ILQ51"/>
      <c r="ILR51"/>
      <c r="ILS51"/>
      <c r="ILT51"/>
      <c r="ILU51"/>
      <c r="ILV51"/>
      <c r="ILW51"/>
      <c r="ILX51"/>
      <c r="ILY51"/>
      <c r="ILZ51"/>
      <c r="IMA51"/>
      <c r="IMB51"/>
      <c r="IMC51"/>
      <c r="IMD51"/>
      <c r="IME51"/>
      <c r="IMF51"/>
      <c r="IMG51"/>
      <c r="IMH51"/>
      <c r="IMI51"/>
      <c r="IMJ51"/>
      <c r="IMK51"/>
      <c r="IML51"/>
      <c r="IMM51"/>
      <c r="IMN51"/>
      <c r="IMO51"/>
      <c r="IMP51"/>
      <c r="IMQ51"/>
      <c r="IMR51"/>
      <c r="IMS51"/>
      <c r="IMT51"/>
      <c r="IMU51"/>
      <c r="IMV51"/>
      <c r="IMW51"/>
      <c r="IMX51"/>
      <c r="IMY51"/>
      <c r="IMZ51"/>
      <c r="INA51"/>
      <c r="INB51"/>
      <c r="INC51"/>
      <c r="IND51"/>
      <c r="INE51"/>
      <c r="INF51"/>
      <c r="ING51"/>
      <c r="INH51"/>
      <c r="INI51"/>
      <c r="INJ51"/>
      <c r="INK51"/>
      <c r="INL51"/>
      <c r="INM51"/>
      <c r="INN51"/>
      <c r="INO51"/>
      <c r="INP51"/>
      <c r="INQ51"/>
      <c r="INR51"/>
      <c r="INS51"/>
      <c r="INT51"/>
      <c r="INU51"/>
      <c r="INV51"/>
      <c r="INW51"/>
      <c r="INX51"/>
      <c r="INY51"/>
      <c r="INZ51"/>
      <c r="IOA51"/>
      <c r="IOB51"/>
      <c r="IOC51"/>
      <c r="IOD51"/>
      <c r="IOE51"/>
      <c r="IOF51"/>
      <c r="IOG51"/>
      <c r="IOH51"/>
      <c r="IOI51"/>
      <c r="IOJ51"/>
      <c r="IOK51"/>
      <c r="IOL51"/>
      <c r="IOM51"/>
      <c r="ION51"/>
      <c r="IOO51"/>
      <c r="IOP51"/>
      <c r="IOQ51"/>
      <c r="IOR51"/>
      <c r="IOS51"/>
      <c r="IOT51"/>
      <c r="IOU51"/>
      <c r="IOV51"/>
      <c r="IOW51"/>
      <c r="IOX51"/>
      <c r="IOY51"/>
      <c r="IOZ51"/>
      <c r="IPA51"/>
      <c r="IPB51"/>
      <c r="IPC51"/>
      <c r="IPD51"/>
      <c r="IPE51"/>
      <c r="IPF51"/>
      <c r="IPG51"/>
      <c r="IPH51"/>
      <c r="IPI51"/>
      <c r="IPJ51"/>
      <c r="IPK51"/>
      <c r="IPL51"/>
      <c r="IPM51"/>
      <c r="IPN51"/>
      <c r="IPO51"/>
      <c r="IPP51"/>
      <c r="IPQ51"/>
      <c r="IPR51"/>
      <c r="IPS51"/>
      <c r="IPT51"/>
      <c r="IPU51"/>
      <c r="IPV51"/>
      <c r="IPW51"/>
      <c r="IPX51"/>
      <c r="IPY51"/>
      <c r="IPZ51"/>
      <c r="IQA51"/>
      <c r="IQB51"/>
      <c r="IQC51"/>
      <c r="IQD51"/>
      <c r="IQE51"/>
      <c r="IQF51"/>
      <c r="IQG51"/>
      <c r="IQH51"/>
      <c r="IQI51"/>
      <c r="IQJ51"/>
      <c r="IQK51"/>
      <c r="IQL51"/>
      <c r="IQM51"/>
      <c r="IQN51"/>
      <c r="IQO51"/>
      <c r="IQP51"/>
      <c r="IQQ51"/>
      <c r="IQR51"/>
      <c r="IQS51"/>
      <c r="IQT51"/>
      <c r="IQU51"/>
      <c r="IQV51"/>
      <c r="IQW51"/>
      <c r="IQX51"/>
      <c r="IQY51"/>
      <c r="IQZ51"/>
      <c r="IRA51"/>
      <c r="IRB51"/>
      <c r="IRC51"/>
      <c r="IRD51"/>
      <c r="IRE51"/>
      <c r="IRF51"/>
      <c r="IRG51"/>
      <c r="IRH51"/>
      <c r="IRI51"/>
      <c r="IRJ51"/>
      <c r="IRK51"/>
      <c r="IRL51"/>
      <c r="IRM51"/>
      <c r="IRN51"/>
      <c r="IRO51"/>
      <c r="IRP51"/>
      <c r="IRQ51"/>
      <c r="IRR51"/>
      <c r="IRS51"/>
      <c r="IRT51"/>
      <c r="IRU51"/>
      <c r="IRV51"/>
      <c r="IRW51"/>
      <c r="IRX51"/>
      <c r="IRY51"/>
      <c r="IRZ51"/>
      <c r="ISA51"/>
      <c r="ISB51"/>
      <c r="ISC51"/>
      <c r="ISD51"/>
      <c r="ISE51"/>
      <c r="ISF51"/>
      <c r="ISG51"/>
      <c r="ISH51"/>
      <c r="ISI51"/>
      <c r="ISJ51"/>
      <c r="ISK51"/>
      <c r="ISL51"/>
      <c r="ISM51"/>
      <c r="ISN51"/>
      <c r="ISO51"/>
      <c r="ISP51"/>
      <c r="ISQ51"/>
      <c r="ISR51"/>
      <c r="ISS51"/>
      <c r="IST51"/>
      <c r="ISU51"/>
      <c r="ISV51"/>
      <c r="ISW51"/>
      <c r="ISX51"/>
      <c r="ISY51"/>
      <c r="ISZ51"/>
      <c r="ITA51"/>
      <c r="ITB51"/>
      <c r="ITC51"/>
      <c r="ITD51"/>
      <c r="ITE51"/>
      <c r="ITF51"/>
      <c r="ITG51"/>
      <c r="ITH51"/>
      <c r="ITI51"/>
      <c r="ITJ51"/>
      <c r="ITK51"/>
      <c r="ITL51"/>
      <c r="ITM51"/>
      <c r="ITN51"/>
      <c r="ITO51"/>
      <c r="ITP51"/>
      <c r="ITQ51"/>
      <c r="ITR51"/>
      <c r="ITS51"/>
      <c r="ITT51"/>
      <c r="ITU51"/>
      <c r="ITV51"/>
      <c r="ITW51"/>
      <c r="ITX51"/>
      <c r="ITY51"/>
      <c r="ITZ51"/>
      <c r="IUA51"/>
      <c r="IUB51"/>
      <c r="IUC51"/>
      <c r="IUD51"/>
      <c r="IUE51"/>
      <c r="IUF51"/>
      <c r="IUG51"/>
      <c r="IUH51"/>
      <c r="IUI51"/>
      <c r="IUJ51"/>
      <c r="IUK51"/>
      <c r="IUL51"/>
      <c r="IUM51"/>
      <c r="IUN51"/>
      <c r="IUO51"/>
      <c r="IUP51"/>
      <c r="IUQ51"/>
      <c r="IUR51"/>
      <c r="IUS51"/>
      <c r="IUT51"/>
      <c r="IUU51"/>
      <c r="IUV51"/>
      <c r="IUW51"/>
      <c r="IUX51"/>
      <c r="IUY51"/>
      <c r="IUZ51"/>
      <c r="IVA51"/>
      <c r="IVB51"/>
      <c r="IVC51"/>
      <c r="IVD51"/>
      <c r="IVE51"/>
      <c r="IVF51"/>
      <c r="IVG51"/>
      <c r="IVH51"/>
      <c r="IVI51"/>
      <c r="IVJ51"/>
      <c r="IVK51"/>
      <c r="IVL51"/>
      <c r="IVM51"/>
      <c r="IVN51"/>
      <c r="IVO51"/>
      <c r="IVP51"/>
      <c r="IVQ51"/>
      <c r="IVR51"/>
      <c r="IVS51"/>
      <c r="IVT51"/>
      <c r="IVU51"/>
      <c r="IVV51"/>
      <c r="IVW51"/>
      <c r="IVX51"/>
      <c r="IVY51"/>
      <c r="IVZ51"/>
      <c r="IWA51"/>
      <c r="IWB51"/>
      <c r="IWC51"/>
      <c r="IWD51"/>
      <c r="IWE51"/>
      <c r="IWF51"/>
      <c r="IWG51"/>
      <c r="IWH51"/>
      <c r="IWI51"/>
      <c r="IWJ51"/>
      <c r="IWK51"/>
      <c r="IWL51"/>
      <c r="IWM51"/>
      <c r="IWN51"/>
      <c r="IWO51"/>
      <c r="IWP51"/>
      <c r="IWQ51"/>
      <c r="IWR51"/>
      <c r="IWS51"/>
      <c r="IWT51"/>
      <c r="IWU51"/>
      <c r="IWV51"/>
      <c r="IWW51"/>
      <c r="IWX51"/>
      <c r="IWY51"/>
      <c r="IWZ51"/>
      <c r="IXA51"/>
      <c r="IXB51"/>
      <c r="IXC51"/>
      <c r="IXD51"/>
      <c r="IXE51"/>
      <c r="IXF51"/>
      <c r="IXG51"/>
      <c r="IXH51"/>
      <c r="IXI51"/>
      <c r="IXJ51"/>
      <c r="IXK51"/>
      <c r="IXL51"/>
      <c r="IXM51"/>
      <c r="IXN51"/>
      <c r="IXO51"/>
      <c r="IXP51"/>
      <c r="IXQ51"/>
      <c r="IXR51"/>
      <c r="IXS51"/>
      <c r="IXT51"/>
      <c r="IXU51"/>
      <c r="IXV51"/>
      <c r="IXW51"/>
      <c r="IXX51"/>
      <c r="IXY51"/>
      <c r="IXZ51"/>
      <c r="IYA51"/>
      <c r="IYB51"/>
      <c r="IYC51"/>
      <c r="IYD51"/>
      <c r="IYE51"/>
      <c r="IYF51"/>
      <c r="IYG51"/>
      <c r="IYH51"/>
      <c r="IYI51"/>
      <c r="IYJ51"/>
      <c r="IYK51"/>
      <c r="IYL51"/>
      <c r="IYM51"/>
      <c r="IYN51"/>
      <c r="IYO51"/>
      <c r="IYP51"/>
      <c r="IYQ51"/>
      <c r="IYR51"/>
      <c r="IYS51"/>
      <c r="IYT51"/>
      <c r="IYU51"/>
      <c r="IYV51"/>
      <c r="IYW51"/>
      <c r="IYX51"/>
      <c r="IYY51"/>
      <c r="IYZ51"/>
      <c r="IZA51"/>
      <c r="IZB51"/>
      <c r="IZC51"/>
      <c r="IZD51"/>
      <c r="IZE51"/>
      <c r="IZF51"/>
      <c r="IZG51"/>
      <c r="IZH51"/>
      <c r="IZI51"/>
      <c r="IZJ51"/>
      <c r="IZK51"/>
      <c r="IZL51"/>
      <c r="IZM51"/>
      <c r="IZN51"/>
      <c r="IZO51"/>
      <c r="IZP51"/>
      <c r="IZQ51"/>
      <c r="IZR51"/>
      <c r="IZS51"/>
      <c r="IZT51"/>
      <c r="IZU51"/>
      <c r="IZV51"/>
      <c r="IZW51"/>
      <c r="IZX51"/>
      <c r="IZY51"/>
      <c r="IZZ51"/>
      <c r="JAA51"/>
      <c r="JAB51"/>
      <c r="JAC51"/>
      <c r="JAD51"/>
      <c r="JAE51"/>
      <c r="JAF51"/>
      <c r="JAG51"/>
      <c r="JAH51"/>
      <c r="JAI51"/>
      <c r="JAJ51"/>
      <c r="JAK51"/>
      <c r="JAL51"/>
      <c r="JAM51"/>
      <c r="JAN51"/>
      <c r="JAO51"/>
      <c r="JAP51"/>
      <c r="JAQ51"/>
      <c r="JAR51"/>
      <c r="JAS51"/>
      <c r="JAT51"/>
      <c r="JAU51"/>
      <c r="JAV51"/>
      <c r="JAW51"/>
      <c r="JAX51"/>
      <c r="JAY51"/>
      <c r="JAZ51"/>
      <c r="JBA51"/>
      <c r="JBB51"/>
      <c r="JBC51"/>
      <c r="JBD51"/>
      <c r="JBE51"/>
      <c r="JBF51"/>
      <c r="JBG51"/>
      <c r="JBH51"/>
      <c r="JBI51"/>
      <c r="JBJ51"/>
      <c r="JBK51"/>
      <c r="JBL51"/>
      <c r="JBM51"/>
      <c r="JBN51"/>
      <c r="JBO51"/>
      <c r="JBP51"/>
      <c r="JBQ51"/>
      <c r="JBR51"/>
      <c r="JBS51"/>
      <c r="JBT51"/>
      <c r="JBU51"/>
      <c r="JBV51"/>
      <c r="JBW51"/>
      <c r="JBX51"/>
      <c r="JBY51"/>
      <c r="JBZ51"/>
      <c r="JCA51"/>
      <c r="JCB51"/>
      <c r="JCC51"/>
      <c r="JCD51"/>
      <c r="JCE51"/>
      <c r="JCF51"/>
      <c r="JCG51"/>
      <c r="JCH51"/>
      <c r="JCI51"/>
      <c r="JCJ51"/>
      <c r="JCK51"/>
      <c r="JCL51"/>
      <c r="JCM51"/>
      <c r="JCN51"/>
      <c r="JCO51"/>
      <c r="JCP51"/>
      <c r="JCQ51"/>
      <c r="JCR51"/>
      <c r="JCS51"/>
      <c r="JCT51"/>
      <c r="JCU51"/>
      <c r="JCV51"/>
      <c r="JCW51"/>
      <c r="JCX51"/>
      <c r="JCY51"/>
      <c r="JCZ51"/>
      <c r="JDA51"/>
      <c r="JDB51"/>
      <c r="JDC51"/>
      <c r="JDD51"/>
      <c r="JDE51"/>
      <c r="JDF51"/>
      <c r="JDG51"/>
      <c r="JDH51"/>
      <c r="JDI51"/>
      <c r="JDJ51"/>
      <c r="JDK51"/>
      <c r="JDL51"/>
      <c r="JDM51"/>
      <c r="JDN51"/>
      <c r="JDO51"/>
      <c r="JDP51"/>
      <c r="JDQ51"/>
      <c r="JDR51"/>
      <c r="JDS51"/>
      <c r="JDT51"/>
      <c r="JDU51"/>
      <c r="JDV51"/>
      <c r="JDW51"/>
      <c r="JDX51"/>
      <c r="JDY51"/>
      <c r="JDZ51"/>
      <c r="JEA51"/>
      <c r="JEB51"/>
      <c r="JEC51"/>
      <c r="JED51"/>
      <c r="JEE51"/>
      <c r="JEF51"/>
      <c r="JEG51"/>
      <c r="JEH51"/>
      <c r="JEI51"/>
      <c r="JEJ51"/>
      <c r="JEK51"/>
      <c r="JEL51"/>
      <c r="JEM51"/>
      <c r="JEN51"/>
      <c r="JEO51"/>
      <c r="JEP51"/>
      <c r="JEQ51"/>
      <c r="JER51"/>
      <c r="JES51"/>
      <c r="JET51"/>
      <c r="JEU51"/>
      <c r="JEV51"/>
      <c r="JEW51"/>
      <c r="JEX51"/>
      <c r="JEY51"/>
      <c r="JEZ51"/>
      <c r="JFA51"/>
      <c r="JFB51"/>
      <c r="JFC51"/>
      <c r="JFD51"/>
      <c r="JFE51"/>
      <c r="JFF51"/>
      <c r="JFG51"/>
      <c r="JFH51"/>
      <c r="JFI51"/>
      <c r="JFJ51"/>
      <c r="JFK51"/>
      <c r="JFL51"/>
      <c r="JFM51"/>
      <c r="JFN51"/>
      <c r="JFO51"/>
      <c r="JFP51"/>
      <c r="JFQ51"/>
      <c r="JFR51"/>
      <c r="JFS51"/>
      <c r="JFT51"/>
      <c r="JFU51"/>
      <c r="JFV51"/>
      <c r="JFW51"/>
      <c r="JFX51"/>
      <c r="JFY51"/>
      <c r="JFZ51"/>
      <c r="JGA51"/>
      <c r="JGB51"/>
      <c r="JGC51"/>
      <c r="JGD51"/>
      <c r="JGE51"/>
      <c r="JGF51"/>
      <c r="JGG51"/>
      <c r="JGH51"/>
      <c r="JGI51"/>
      <c r="JGJ51"/>
      <c r="JGK51"/>
      <c r="JGL51"/>
      <c r="JGM51"/>
      <c r="JGN51"/>
      <c r="JGO51"/>
      <c r="JGP51"/>
      <c r="JGQ51"/>
      <c r="JGR51"/>
      <c r="JGS51"/>
      <c r="JGT51"/>
      <c r="JGU51"/>
      <c r="JGV51"/>
      <c r="JGW51"/>
      <c r="JGX51"/>
      <c r="JGY51"/>
      <c r="JGZ51"/>
      <c r="JHA51"/>
      <c r="JHB51"/>
      <c r="JHC51"/>
      <c r="JHD51"/>
      <c r="JHE51"/>
      <c r="JHF51"/>
      <c r="JHG51"/>
      <c r="JHH51"/>
      <c r="JHI51"/>
      <c r="JHJ51"/>
      <c r="JHK51"/>
      <c r="JHL51"/>
      <c r="JHM51"/>
      <c r="JHN51"/>
      <c r="JHO51"/>
      <c r="JHP51"/>
      <c r="JHQ51"/>
      <c r="JHR51"/>
      <c r="JHS51"/>
      <c r="JHT51"/>
      <c r="JHU51"/>
      <c r="JHV51"/>
      <c r="JHW51"/>
      <c r="JHX51"/>
      <c r="JHY51"/>
      <c r="JHZ51"/>
      <c r="JIA51"/>
      <c r="JIB51"/>
      <c r="JIC51"/>
      <c r="JID51"/>
      <c r="JIE51"/>
      <c r="JIF51"/>
      <c r="JIG51"/>
      <c r="JIH51"/>
      <c r="JII51"/>
      <c r="JIJ51"/>
      <c r="JIK51"/>
      <c r="JIL51"/>
      <c r="JIM51"/>
      <c r="JIN51"/>
      <c r="JIO51"/>
      <c r="JIP51"/>
      <c r="JIQ51"/>
      <c r="JIR51"/>
      <c r="JIS51"/>
      <c r="JIT51"/>
      <c r="JIU51"/>
      <c r="JIV51"/>
      <c r="JIW51"/>
      <c r="JIX51"/>
      <c r="JIY51"/>
      <c r="JIZ51"/>
      <c r="JJA51"/>
      <c r="JJB51"/>
      <c r="JJC51"/>
      <c r="JJD51"/>
      <c r="JJE51"/>
      <c r="JJF51"/>
      <c r="JJG51"/>
      <c r="JJH51"/>
      <c r="JJI51"/>
      <c r="JJJ51"/>
      <c r="JJK51"/>
      <c r="JJL51"/>
      <c r="JJM51"/>
      <c r="JJN51"/>
      <c r="JJO51"/>
      <c r="JJP51"/>
      <c r="JJQ51"/>
      <c r="JJR51"/>
      <c r="JJS51"/>
      <c r="JJT51"/>
      <c r="JJU51"/>
      <c r="JJV51"/>
      <c r="JJW51"/>
      <c r="JJX51"/>
      <c r="JJY51"/>
      <c r="JJZ51"/>
      <c r="JKA51"/>
      <c r="JKB51"/>
      <c r="JKC51"/>
      <c r="JKD51"/>
      <c r="JKE51"/>
      <c r="JKF51"/>
      <c r="JKG51"/>
      <c r="JKH51"/>
      <c r="JKI51"/>
      <c r="JKJ51"/>
      <c r="JKK51"/>
      <c r="JKL51"/>
      <c r="JKM51"/>
      <c r="JKN51"/>
      <c r="JKO51"/>
      <c r="JKP51"/>
      <c r="JKQ51"/>
      <c r="JKR51"/>
      <c r="JKS51"/>
      <c r="JKT51"/>
      <c r="JKU51"/>
      <c r="JKV51"/>
      <c r="JKW51"/>
      <c r="JKX51"/>
      <c r="JKY51"/>
      <c r="JKZ51"/>
      <c r="JLA51"/>
      <c r="JLB51"/>
      <c r="JLC51"/>
      <c r="JLD51"/>
      <c r="JLE51"/>
      <c r="JLF51"/>
      <c r="JLG51"/>
      <c r="JLH51"/>
      <c r="JLI51"/>
      <c r="JLJ51"/>
      <c r="JLK51"/>
      <c r="JLL51"/>
      <c r="JLM51"/>
      <c r="JLN51"/>
      <c r="JLO51"/>
      <c r="JLP51"/>
      <c r="JLQ51"/>
      <c r="JLR51"/>
      <c r="JLS51"/>
      <c r="JLT51"/>
      <c r="JLU51"/>
      <c r="JLV51"/>
      <c r="JLW51"/>
      <c r="JLX51"/>
      <c r="JLY51"/>
      <c r="JLZ51"/>
      <c r="JMA51"/>
      <c r="JMB51"/>
      <c r="JMC51"/>
      <c r="JMD51"/>
      <c r="JME51"/>
      <c r="JMF51"/>
      <c r="JMG51"/>
      <c r="JMH51"/>
      <c r="JMI51"/>
      <c r="JMJ51"/>
      <c r="JMK51"/>
      <c r="JML51"/>
      <c r="JMM51"/>
      <c r="JMN51"/>
      <c r="JMO51"/>
      <c r="JMP51"/>
      <c r="JMQ51"/>
      <c r="JMR51"/>
      <c r="JMS51"/>
      <c r="JMT51"/>
      <c r="JMU51"/>
      <c r="JMV51"/>
      <c r="JMW51"/>
      <c r="JMX51"/>
      <c r="JMY51"/>
      <c r="JMZ51"/>
      <c r="JNA51"/>
      <c r="JNB51"/>
      <c r="JNC51"/>
      <c r="JND51"/>
      <c r="JNE51"/>
      <c r="JNF51"/>
      <c r="JNG51"/>
      <c r="JNH51"/>
      <c r="JNI51"/>
      <c r="JNJ51"/>
      <c r="JNK51"/>
      <c r="JNL51"/>
      <c r="JNM51"/>
      <c r="JNN51"/>
      <c r="JNO51"/>
      <c r="JNP51"/>
      <c r="JNQ51"/>
      <c r="JNR51"/>
      <c r="JNS51"/>
      <c r="JNT51"/>
      <c r="JNU51"/>
      <c r="JNV51"/>
      <c r="JNW51"/>
      <c r="JNX51"/>
      <c r="JNY51"/>
      <c r="JNZ51"/>
      <c r="JOA51"/>
      <c r="JOB51"/>
      <c r="JOC51"/>
      <c r="JOD51"/>
      <c r="JOE51"/>
      <c r="JOF51"/>
      <c r="JOG51"/>
      <c r="JOH51"/>
      <c r="JOI51"/>
      <c r="JOJ51"/>
      <c r="JOK51"/>
      <c r="JOL51"/>
      <c r="JOM51"/>
      <c r="JON51"/>
      <c r="JOO51"/>
      <c r="JOP51"/>
      <c r="JOQ51"/>
      <c r="JOR51"/>
      <c r="JOS51"/>
      <c r="JOT51"/>
      <c r="JOU51"/>
      <c r="JOV51"/>
      <c r="JOW51"/>
      <c r="JOX51"/>
      <c r="JOY51"/>
      <c r="JOZ51"/>
      <c r="JPA51"/>
      <c r="JPB51"/>
      <c r="JPC51"/>
      <c r="JPD51"/>
      <c r="JPE51"/>
      <c r="JPF51"/>
      <c r="JPG51"/>
      <c r="JPH51"/>
      <c r="JPI51"/>
      <c r="JPJ51"/>
      <c r="JPK51"/>
      <c r="JPL51"/>
      <c r="JPM51"/>
      <c r="JPN51"/>
      <c r="JPO51"/>
      <c r="JPP51"/>
      <c r="JPQ51"/>
      <c r="JPR51"/>
      <c r="JPS51"/>
      <c r="JPT51"/>
      <c r="JPU51"/>
      <c r="JPV51"/>
      <c r="JPW51"/>
      <c r="JPX51"/>
      <c r="JPY51"/>
      <c r="JPZ51"/>
      <c r="JQA51"/>
      <c r="JQB51"/>
      <c r="JQC51"/>
      <c r="JQD51"/>
      <c r="JQE51"/>
      <c r="JQF51"/>
      <c r="JQG51"/>
      <c r="JQH51"/>
      <c r="JQI51"/>
      <c r="JQJ51"/>
      <c r="JQK51"/>
      <c r="JQL51"/>
      <c r="JQM51"/>
      <c r="JQN51"/>
      <c r="JQO51"/>
      <c r="JQP51"/>
      <c r="JQQ51"/>
      <c r="JQR51"/>
      <c r="JQS51"/>
      <c r="JQT51"/>
      <c r="JQU51"/>
      <c r="JQV51"/>
      <c r="JQW51"/>
      <c r="JQX51"/>
      <c r="JQY51"/>
      <c r="JQZ51"/>
      <c r="JRA51"/>
      <c r="JRB51"/>
      <c r="JRC51"/>
      <c r="JRD51"/>
      <c r="JRE51"/>
      <c r="JRF51"/>
      <c r="JRG51"/>
      <c r="JRH51"/>
      <c r="JRI51"/>
      <c r="JRJ51"/>
      <c r="JRK51"/>
      <c r="JRL51"/>
      <c r="JRM51"/>
      <c r="JRN51"/>
      <c r="JRO51"/>
      <c r="JRP51"/>
      <c r="JRQ51"/>
      <c r="JRR51"/>
      <c r="JRS51"/>
      <c r="JRT51"/>
      <c r="JRU51"/>
      <c r="JRV51"/>
      <c r="JRW51"/>
      <c r="JRX51"/>
      <c r="JRY51"/>
      <c r="JRZ51"/>
      <c r="JSA51"/>
      <c r="JSB51"/>
      <c r="JSC51"/>
      <c r="JSD51"/>
      <c r="JSE51"/>
      <c r="JSF51"/>
      <c r="JSG51"/>
      <c r="JSH51"/>
      <c r="JSI51"/>
      <c r="JSJ51"/>
      <c r="JSK51"/>
      <c r="JSL51"/>
      <c r="JSM51"/>
      <c r="JSN51"/>
      <c r="JSO51"/>
      <c r="JSP51"/>
      <c r="JSQ51"/>
      <c r="JSR51"/>
      <c r="JSS51"/>
      <c r="JST51"/>
      <c r="JSU51"/>
      <c r="JSV51"/>
      <c r="JSW51"/>
      <c r="JSX51"/>
      <c r="JSY51"/>
      <c r="JSZ51"/>
      <c r="JTA51"/>
      <c r="JTB51"/>
      <c r="JTC51"/>
      <c r="JTD51"/>
      <c r="JTE51"/>
      <c r="JTF51"/>
      <c r="JTG51"/>
      <c r="JTH51"/>
      <c r="JTI51"/>
      <c r="JTJ51"/>
      <c r="JTK51"/>
      <c r="JTL51"/>
      <c r="JTM51"/>
      <c r="JTN51"/>
      <c r="JTO51"/>
      <c r="JTP51"/>
      <c r="JTQ51"/>
      <c r="JTR51"/>
      <c r="JTS51"/>
      <c r="JTT51"/>
      <c r="JTU51"/>
      <c r="JTV51"/>
      <c r="JTW51"/>
      <c r="JTX51"/>
      <c r="JTY51"/>
      <c r="JTZ51"/>
      <c r="JUA51"/>
      <c r="JUB51"/>
      <c r="JUC51"/>
      <c r="JUD51"/>
      <c r="JUE51"/>
      <c r="JUF51"/>
      <c r="JUG51"/>
      <c r="JUH51"/>
      <c r="JUI51"/>
      <c r="JUJ51"/>
      <c r="JUK51"/>
      <c r="JUL51"/>
      <c r="JUM51"/>
      <c r="JUN51"/>
      <c r="JUO51"/>
      <c r="JUP51"/>
      <c r="JUQ51"/>
      <c r="JUR51"/>
      <c r="JUS51"/>
      <c r="JUT51"/>
      <c r="JUU51"/>
      <c r="JUV51"/>
      <c r="JUW51"/>
      <c r="JUX51"/>
      <c r="JUY51"/>
      <c r="JUZ51"/>
      <c r="JVA51"/>
      <c r="JVB51"/>
      <c r="JVC51"/>
      <c r="JVD51"/>
      <c r="JVE51"/>
      <c r="JVF51"/>
      <c r="JVG51"/>
      <c r="JVH51"/>
      <c r="JVI51"/>
      <c r="JVJ51"/>
      <c r="JVK51"/>
      <c r="JVL51"/>
      <c r="JVM51"/>
      <c r="JVN51"/>
      <c r="JVO51"/>
      <c r="JVP51"/>
      <c r="JVQ51"/>
      <c r="JVR51"/>
      <c r="JVS51"/>
      <c r="JVT51"/>
      <c r="JVU51"/>
      <c r="JVV51"/>
      <c r="JVW51"/>
      <c r="JVX51"/>
      <c r="JVY51"/>
      <c r="JVZ51"/>
      <c r="JWA51"/>
      <c r="JWB51"/>
      <c r="JWC51"/>
      <c r="JWD51"/>
      <c r="JWE51"/>
      <c r="JWF51"/>
      <c r="JWG51"/>
      <c r="JWH51"/>
      <c r="JWI51"/>
      <c r="JWJ51"/>
      <c r="JWK51"/>
      <c r="JWL51"/>
      <c r="JWM51"/>
      <c r="JWN51"/>
      <c r="JWO51"/>
      <c r="JWP51"/>
      <c r="JWQ51"/>
      <c r="JWR51"/>
      <c r="JWS51"/>
      <c r="JWT51"/>
      <c r="JWU51"/>
      <c r="JWV51"/>
      <c r="JWW51"/>
      <c r="JWX51"/>
      <c r="JWY51"/>
      <c r="JWZ51"/>
      <c r="JXA51"/>
      <c r="JXB51"/>
      <c r="JXC51"/>
      <c r="JXD51"/>
      <c r="JXE51"/>
      <c r="JXF51"/>
      <c r="JXG51"/>
      <c r="JXH51"/>
      <c r="JXI51"/>
      <c r="JXJ51"/>
      <c r="JXK51"/>
      <c r="JXL51"/>
      <c r="JXM51"/>
      <c r="JXN51"/>
      <c r="JXO51"/>
      <c r="JXP51"/>
      <c r="JXQ51"/>
      <c r="JXR51"/>
      <c r="JXS51"/>
      <c r="JXT51"/>
      <c r="JXU51"/>
      <c r="JXV51"/>
      <c r="JXW51"/>
      <c r="JXX51"/>
      <c r="JXY51"/>
      <c r="JXZ51"/>
      <c r="JYA51"/>
      <c r="JYB51"/>
      <c r="JYC51"/>
      <c r="JYD51"/>
      <c r="JYE51"/>
      <c r="JYF51"/>
      <c r="JYG51"/>
      <c r="JYH51"/>
      <c r="JYI51"/>
      <c r="JYJ51"/>
      <c r="JYK51"/>
      <c r="JYL51"/>
      <c r="JYM51"/>
      <c r="JYN51"/>
      <c r="JYO51"/>
      <c r="JYP51"/>
      <c r="JYQ51"/>
      <c r="JYR51"/>
      <c r="JYS51"/>
      <c r="JYT51"/>
      <c r="JYU51"/>
      <c r="JYV51"/>
      <c r="JYW51"/>
      <c r="JYX51"/>
      <c r="JYY51"/>
      <c r="JYZ51"/>
      <c r="JZA51"/>
      <c r="JZB51"/>
      <c r="JZC51"/>
      <c r="JZD51"/>
      <c r="JZE51"/>
      <c r="JZF51"/>
      <c r="JZG51"/>
      <c r="JZH51"/>
      <c r="JZI51"/>
      <c r="JZJ51"/>
      <c r="JZK51"/>
      <c r="JZL51"/>
      <c r="JZM51"/>
      <c r="JZN51"/>
      <c r="JZO51"/>
      <c r="JZP51"/>
      <c r="JZQ51"/>
      <c r="JZR51"/>
      <c r="JZS51"/>
      <c r="JZT51"/>
      <c r="JZU51"/>
      <c r="JZV51"/>
      <c r="JZW51"/>
      <c r="JZX51"/>
      <c r="JZY51"/>
      <c r="JZZ51"/>
      <c r="KAA51"/>
      <c r="KAB51"/>
      <c r="KAC51"/>
      <c r="KAD51"/>
      <c r="KAE51"/>
      <c r="KAF51"/>
      <c r="KAG51"/>
      <c r="KAH51"/>
      <c r="KAI51"/>
      <c r="KAJ51"/>
      <c r="KAK51"/>
      <c r="KAL51"/>
      <c r="KAM51"/>
      <c r="KAN51"/>
      <c r="KAO51"/>
      <c r="KAP51"/>
      <c r="KAQ51"/>
      <c r="KAR51"/>
      <c r="KAS51"/>
      <c r="KAT51"/>
      <c r="KAU51"/>
      <c r="KAV51"/>
      <c r="KAW51"/>
      <c r="KAX51"/>
      <c r="KAY51"/>
      <c r="KAZ51"/>
      <c r="KBA51"/>
      <c r="KBB51"/>
      <c r="KBC51"/>
      <c r="KBD51"/>
      <c r="KBE51"/>
      <c r="KBF51"/>
      <c r="KBG51"/>
      <c r="KBH51"/>
      <c r="KBI51"/>
      <c r="KBJ51"/>
      <c r="KBK51"/>
      <c r="KBL51"/>
      <c r="KBM51"/>
      <c r="KBN51"/>
      <c r="KBO51"/>
      <c r="KBP51"/>
      <c r="KBQ51"/>
      <c r="KBR51"/>
      <c r="KBS51"/>
      <c r="KBT51"/>
      <c r="KBU51"/>
      <c r="KBV51"/>
      <c r="KBW51"/>
      <c r="KBX51"/>
      <c r="KBY51"/>
      <c r="KBZ51"/>
      <c r="KCA51"/>
      <c r="KCB51"/>
      <c r="KCC51"/>
      <c r="KCD51"/>
      <c r="KCE51"/>
      <c r="KCF51"/>
      <c r="KCG51"/>
      <c r="KCH51"/>
      <c r="KCI51"/>
      <c r="KCJ51"/>
      <c r="KCK51"/>
      <c r="KCL51"/>
      <c r="KCM51"/>
      <c r="KCN51"/>
      <c r="KCO51"/>
      <c r="KCP51"/>
      <c r="KCQ51"/>
      <c r="KCR51"/>
      <c r="KCS51"/>
      <c r="KCT51"/>
      <c r="KCU51"/>
      <c r="KCV51"/>
      <c r="KCW51"/>
      <c r="KCX51"/>
      <c r="KCY51"/>
      <c r="KCZ51"/>
      <c r="KDA51"/>
      <c r="KDB51"/>
      <c r="KDC51"/>
      <c r="KDD51"/>
      <c r="KDE51"/>
      <c r="KDF51"/>
      <c r="KDG51"/>
      <c r="KDH51"/>
      <c r="KDI51"/>
      <c r="KDJ51"/>
      <c r="KDK51"/>
      <c r="KDL51"/>
      <c r="KDM51"/>
      <c r="KDN51"/>
      <c r="KDO51"/>
      <c r="KDP51"/>
      <c r="KDQ51"/>
      <c r="KDR51"/>
      <c r="KDS51"/>
      <c r="KDT51"/>
      <c r="KDU51"/>
      <c r="KDV51"/>
      <c r="KDW51"/>
      <c r="KDX51"/>
      <c r="KDY51"/>
      <c r="KDZ51"/>
      <c r="KEA51"/>
      <c r="KEB51"/>
      <c r="KEC51"/>
      <c r="KED51"/>
      <c r="KEE51"/>
      <c r="KEF51"/>
      <c r="KEG51"/>
      <c r="KEH51"/>
      <c r="KEI51"/>
      <c r="KEJ51"/>
      <c r="KEK51"/>
      <c r="KEL51"/>
      <c r="KEM51"/>
      <c r="KEN51"/>
      <c r="KEO51"/>
      <c r="KEP51"/>
      <c r="KEQ51"/>
      <c r="KER51"/>
      <c r="KES51"/>
      <c r="KET51"/>
      <c r="KEU51"/>
      <c r="KEV51"/>
      <c r="KEW51"/>
      <c r="KEX51"/>
      <c r="KEY51"/>
      <c r="KEZ51"/>
      <c r="KFA51"/>
      <c r="KFB51"/>
      <c r="KFC51"/>
      <c r="KFD51"/>
      <c r="KFE51"/>
      <c r="KFF51"/>
      <c r="KFG51"/>
      <c r="KFH51"/>
      <c r="KFI51"/>
      <c r="KFJ51"/>
      <c r="KFK51"/>
      <c r="KFL51"/>
      <c r="KFM51"/>
      <c r="KFN51"/>
      <c r="KFO51"/>
      <c r="KFP51"/>
      <c r="KFQ51"/>
      <c r="KFR51"/>
      <c r="KFS51"/>
      <c r="KFT51"/>
      <c r="KFU51"/>
      <c r="KFV51"/>
      <c r="KFW51"/>
      <c r="KFX51"/>
      <c r="KFY51"/>
      <c r="KFZ51"/>
      <c r="KGA51"/>
      <c r="KGB51"/>
      <c r="KGC51"/>
      <c r="KGD51"/>
      <c r="KGE51"/>
      <c r="KGF51"/>
      <c r="KGG51"/>
      <c r="KGH51"/>
      <c r="KGI51"/>
      <c r="KGJ51"/>
      <c r="KGK51"/>
      <c r="KGL51"/>
      <c r="KGM51"/>
      <c r="KGN51"/>
      <c r="KGO51"/>
      <c r="KGP51"/>
      <c r="KGQ51"/>
      <c r="KGR51"/>
      <c r="KGS51"/>
      <c r="KGT51"/>
      <c r="KGU51"/>
      <c r="KGV51"/>
      <c r="KGW51"/>
      <c r="KGX51"/>
      <c r="KGY51"/>
      <c r="KGZ51"/>
      <c r="KHA51"/>
      <c r="KHB51"/>
      <c r="KHC51"/>
      <c r="KHD51"/>
      <c r="KHE51"/>
      <c r="KHF51"/>
      <c r="KHG51"/>
      <c r="KHH51"/>
      <c r="KHI51"/>
      <c r="KHJ51"/>
      <c r="KHK51"/>
      <c r="KHL51"/>
      <c r="KHM51"/>
      <c r="KHN51"/>
      <c r="KHO51"/>
      <c r="KHP51"/>
      <c r="KHQ51"/>
      <c r="KHR51"/>
      <c r="KHS51"/>
      <c r="KHT51"/>
      <c r="KHU51"/>
      <c r="KHV51"/>
      <c r="KHW51"/>
      <c r="KHX51"/>
      <c r="KHY51"/>
      <c r="KHZ51"/>
      <c r="KIA51"/>
      <c r="KIB51"/>
      <c r="KIC51"/>
      <c r="KID51"/>
      <c r="KIE51"/>
      <c r="KIF51"/>
      <c r="KIG51"/>
      <c r="KIH51"/>
      <c r="KII51"/>
      <c r="KIJ51"/>
      <c r="KIK51"/>
      <c r="KIL51"/>
      <c r="KIM51"/>
      <c r="KIN51"/>
      <c r="KIO51"/>
      <c r="KIP51"/>
      <c r="KIQ51"/>
      <c r="KIR51"/>
      <c r="KIS51"/>
      <c r="KIT51"/>
      <c r="KIU51"/>
      <c r="KIV51"/>
      <c r="KIW51"/>
      <c r="KIX51"/>
      <c r="KIY51"/>
      <c r="KIZ51"/>
      <c r="KJA51"/>
      <c r="KJB51"/>
      <c r="KJC51"/>
      <c r="KJD51"/>
      <c r="KJE51"/>
      <c r="KJF51"/>
      <c r="KJG51"/>
      <c r="KJH51"/>
      <c r="KJI51"/>
      <c r="KJJ51"/>
      <c r="KJK51"/>
      <c r="KJL51"/>
      <c r="KJM51"/>
      <c r="KJN51"/>
      <c r="KJO51"/>
      <c r="KJP51"/>
      <c r="KJQ51"/>
      <c r="KJR51"/>
      <c r="KJS51"/>
      <c r="KJT51"/>
      <c r="KJU51"/>
      <c r="KJV51"/>
      <c r="KJW51"/>
      <c r="KJX51"/>
      <c r="KJY51"/>
      <c r="KJZ51"/>
      <c r="KKA51"/>
      <c r="KKB51"/>
      <c r="KKC51"/>
      <c r="KKD51"/>
      <c r="KKE51"/>
      <c r="KKF51"/>
      <c r="KKG51"/>
      <c r="KKH51"/>
      <c r="KKI51"/>
      <c r="KKJ51"/>
      <c r="KKK51"/>
      <c r="KKL51"/>
      <c r="KKM51"/>
      <c r="KKN51"/>
      <c r="KKO51"/>
      <c r="KKP51"/>
      <c r="KKQ51"/>
      <c r="KKR51"/>
      <c r="KKS51"/>
      <c r="KKT51"/>
      <c r="KKU51"/>
      <c r="KKV51"/>
      <c r="KKW51"/>
      <c r="KKX51"/>
      <c r="KKY51"/>
      <c r="KKZ51"/>
      <c r="KLA51"/>
      <c r="KLB51"/>
      <c r="KLC51"/>
      <c r="KLD51"/>
      <c r="KLE51"/>
      <c r="KLF51"/>
      <c r="KLG51"/>
      <c r="KLH51"/>
      <c r="KLI51"/>
      <c r="KLJ51"/>
      <c r="KLK51"/>
      <c r="KLL51"/>
      <c r="KLM51"/>
      <c r="KLN51"/>
      <c r="KLO51"/>
      <c r="KLP51"/>
      <c r="KLQ51"/>
      <c r="KLR51"/>
      <c r="KLS51"/>
      <c r="KLT51"/>
      <c r="KLU51"/>
      <c r="KLV51"/>
      <c r="KLW51"/>
      <c r="KLX51"/>
      <c r="KLY51"/>
      <c r="KLZ51"/>
      <c r="KMA51"/>
      <c r="KMB51"/>
      <c r="KMC51"/>
      <c r="KMD51"/>
      <c r="KME51"/>
      <c r="KMF51"/>
      <c r="KMG51"/>
      <c r="KMH51"/>
      <c r="KMI51"/>
      <c r="KMJ51"/>
      <c r="KMK51"/>
      <c r="KML51"/>
      <c r="KMM51"/>
      <c r="KMN51"/>
      <c r="KMO51"/>
      <c r="KMP51"/>
      <c r="KMQ51"/>
      <c r="KMR51"/>
      <c r="KMS51"/>
      <c r="KMT51"/>
      <c r="KMU51"/>
      <c r="KMV51"/>
      <c r="KMW51"/>
      <c r="KMX51"/>
      <c r="KMY51"/>
      <c r="KMZ51"/>
      <c r="KNA51"/>
      <c r="KNB51"/>
      <c r="KNC51"/>
      <c r="KND51"/>
      <c r="KNE51"/>
      <c r="KNF51"/>
      <c r="KNG51"/>
      <c r="KNH51"/>
      <c r="KNI51"/>
      <c r="KNJ51"/>
      <c r="KNK51"/>
      <c r="KNL51"/>
      <c r="KNM51"/>
      <c r="KNN51"/>
      <c r="KNO51"/>
      <c r="KNP51"/>
      <c r="KNQ51"/>
      <c r="KNR51"/>
      <c r="KNS51"/>
      <c r="KNT51"/>
      <c r="KNU51"/>
      <c r="KNV51"/>
      <c r="KNW51"/>
      <c r="KNX51"/>
      <c r="KNY51"/>
      <c r="KNZ51"/>
      <c r="KOA51"/>
      <c r="KOB51"/>
      <c r="KOC51"/>
      <c r="KOD51"/>
      <c r="KOE51"/>
      <c r="KOF51"/>
      <c r="KOG51"/>
      <c r="KOH51"/>
      <c r="KOI51"/>
      <c r="KOJ51"/>
      <c r="KOK51"/>
      <c r="KOL51"/>
      <c r="KOM51"/>
      <c r="KON51"/>
      <c r="KOO51"/>
      <c r="KOP51"/>
      <c r="KOQ51"/>
      <c r="KOR51"/>
      <c r="KOS51"/>
      <c r="KOT51"/>
      <c r="KOU51"/>
      <c r="KOV51"/>
      <c r="KOW51"/>
      <c r="KOX51"/>
      <c r="KOY51"/>
      <c r="KOZ51"/>
      <c r="KPA51"/>
      <c r="KPB51"/>
      <c r="KPC51"/>
      <c r="KPD51"/>
      <c r="KPE51"/>
      <c r="KPF51"/>
      <c r="KPG51"/>
      <c r="KPH51"/>
      <c r="KPI51"/>
      <c r="KPJ51"/>
      <c r="KPK51"/>
      <c r="KPL51"/>
      <c r="KPM51"/>
      <c r="KPN51"/>
      <c r="KPO51"/>
      <c r="KPP51"/>
      <c r="KPQ51"/>
      <c r="KPR51"/>
      <c r="KPS51"/>
      <c r="KPT51"/>
      <c r="KPU51"/>
      <c r="KPV51"/>
      <c r="KPW51"/>
      <c r="KPX51"/>
      <c r="KPY51"/>
      <c r="KPZ51"/>
      <c r="KQA51"/>
      <c r="KQB51"/>
      <c r="KQC51"/>
      <c r="KQD51"/>
      <c r="KQE51"/>
      <c r="KQF51"/>
      <c r="KQG51"/>
      <c r="KQH51"/>
      <c r="KQI51"/>
      <c r="KQJ51"/>
      <c r="KQK51"/>
      <c r="KQL51"/>
      <c r="KQM51"/>
      <c r="KQN51"/>
      <c r="KQO51"/>
      <c r="KQP51"/>
      <c r="KQQ51"/>
      <c r="KQR51"/>
      <c r="KQS51"/>
      <c r="KQT51"/>
      <c r="KQU51"/>
      <c r="KQV51"/>
      <c r="KQW51"/>
      <c r="KQX51"/>
      <c r="KQY51"/>
      <c r="KQZ51"/>
      <c r="KRA51"/>
      <c r="KRB51"/>
      <c r="KRC51"/>
      <c r="KRD51"/>
      <c r="KRE51"/>
      <c r="KRF51"/>
      <c r="KRG51"/>
      <c r="KRH51"/>
      <c r="KRI51"/>
      <c r="KRJ51"/>
      <c r="KRK51"/>
      <c r="KRL51"/>
      <c r="KRM51"/>
      <c r="KRN51"/>
      <c r="KRO51"/>
      <c r="KRP51"/>
      <c r="KRQ51"/>
      <c r="KRR51"/>
      <c r="KRS51"/>
      <c r="KRT51"/>
      <c r="KRU51"/>
      <c r="KRV51"/>
      <c r="KRW51"/>
      <c r="KRX51"/>
      <c r="KRY51"/>
      <c r="KRZ51"/>
      <c r="KSA51"/>
      <c r="KSB51"/>
      <c r="KSC51"/>
      <c r="KSD51"/>
      <c r="KSE51"/>
      <c r="KSF51"/>
      <c r="KSG51"/>
      <c r="KSH51"/>
      <c r="KSI51"/>
      <c r="KSJ51"/>
      <c r="KSK51"/>
      <c r="KSL51"/>
      <c r="KSM51"/>
      <c r="KSN51"/>
      <c r="KSO51"/>
      <c r="KSP51"/>
      <c r="KSQ51"/>
      <c r="KSR51"/>
      <c r="KSS51"/>
      <c r="KST51"/>
      <c r="KSU51"/>
      <c r="KSV51"/>
      <c r="KSW51"/>
      <c r="KSX51"/>
      <c r="KSY51"/>
      <c r="KSZ51"/>
      <c r="KTA51"/>
      <c r="KTB51"/>
      <c r="KTC51"/>
      <c r="KTD51"/>
      <c r="KTE51"/>
      <c r="KTF51"/>
      <c r="KTG51"/>
      <c r="KTH51"/>
      <c r="KTI51"/>
      <c r="KTJ51"/>
      <c r="KTK51"/>
      <c r="KTL51"/>
      <c r="KTM51"/>
      <c r="KTN51"/>
      <c r="KTO51"/>
      <c r="KTP51"/>
      <c r="KTQ51"/>
      <c r="KTR51"/>
      <c r="KTS51"/>
      <c r="KTT51"/>
      <c r="KTU51"/>
      <c r="KTV51"/>
      <c r="KTW51"/>
      <c r="KTX51"/>
      <c r="KTY51"/>
      <c r="KTZ51"/>
      <c r="KUA51"/>
      <c r="KUB51"/>
      <c r="KUC51"/>
      <c r="KUD51"/>
      <c r="KUE51"/>
      <c r="KUF51"/>
      <c r="KUG51"/>
      <c r="KUH51"/>
      <c r="KUI51"/>
      <c r="KUJ51"/>
      <c r="KUK51"/>
      <c r="KUL51"/>
      <c r="KUM51"/>
      <c r="KUN51"/>
      <c r="KUO51"/>
      <c r="KUP51"/>
      <c r="KUQ51"/>
      <c r="KUR51"/>
      <c r="KUS51"/>
      <c r="KUT51"/>
      <c r="KUU51"/>
      <c r="KUV51"/>
      <c r="KUW51"/>
      <c r="KUX51"/>
      <c r="KUY51"/>
      <c r="KUZ51"/>
      <c r="KVA51"/>
      <c r="KVB51"/>
      <c r="KVC51"/>
      <c r="KVD51"/>
      <c r="KVE51"/>
      <c r="KVF51"/>
      <c r="KVG51"/>
      <c r="KVH51"/>
      <c r="KVI51"/>
      <c r="KVJ51"/>
      <c r="KVK51"/>
      <c r="KVL51"/>
      <c r="KVM51"/>
      <c r="KVN51"/>
      <c r="KVO51"/>
      <c r="KVP51"/>
      <c r="KVQ51"/>
      <c r="KVR51"/>
      <c r="KVS51"/>
      <c r="KVT51"/>
      <c r="KVU51"/>
      <c r="KVV51"/>
      <c r="KVW51"/>
      <c r="KVX51"/>
      <c r="KVY51"/>
      <c r="KVZ51"/>
      <c r="KWA51"/>
      <c r="KWB51"/>
      <c r="KWC51"/>
      <c r="KWD51"/>
      <c r="KWE51"/>
      <c r="KWF51"/>
      <c r="KWG51"/>
      <c r="KWH51"/>
      <c r="KWI51"/>
      <c r="KWJ51"/>
      <c r="KWK51"/>
      <c r="KWL51"/>
      <c r="KWM51"/>
      <c r="KWN51"/>
      <c r="KWO51"/>
      <c r="KWP51"/>
      <c r="KWQ51"/>
      <c r="KWR51"/>
      <c r="KWS51"/>
      <c r="KWT51"/>
      <c r="KWU51"/>
      <c r="KWV51"/>
      <c r="KWW51"/>
      <c r="KWX51"/>
      <c r="KWY51"/>
      <c r="KWZ51"/>
      <c r="KXA51"/>
      <c r="KXB51"/>
      <c r="KXC51"/>
      <c r="KXD51"/>
      <c r="KXE51"/>
      <c r="KXF51"/>
      <c r="KXG51"/>
      <c r="KXH51"/>
      <c r="KXI51"/>
      <c r="KXJ51"/>
      <c r="KXK51"/>
      <c r="KXL51"/>
      <c r="KXM51"/>
      <c r="KXN51"/>
      <c r="KXO51"/>
      <c r="KXP51"/>
      <c r="KXQ51"/>
      <c r="KXR51"/>
      <c r="KXS51"/>
      <c r="KXT51"/>
      <c r="KXU51"/>
      <c r="KXV51"/>
      <c r="KXW51"/>
      <c r="KXX51"/>
      <c r="KXY51"/>
      <c r="KXZ51"/>
      <c r="KYA51"/>
      <c r="KYB51"/>
      <c r="KYC51"/>
      <c r="KYD51"/>
      <c r="KYE51"/>
      <c r="KYF51"/>
      <c r="KYG51"/>
      <c r="KYH51"/>
      <c r="KYI51"/>
      <c r="KYJ51"/>
      <c r="KYK51"/>
      <c r="KYL51"/>
      <c r="KYM51"/>
      <c r="KYN51"/>
      <c r="KYO51"/>
      <c r="KYP51"/>
      <c r="KYQ51"/>
      <c r="KYR51"/>
      <c r="KYS51"/>
      <c r="KYT51"/>
      <c r="KYU51"/>
      <c r="KYV51"/>
      <c r="KYW51"/>
      <c r="KYX51"/>
      <c r="KYY51"/>
      <c r="KYZ51"/>
      <c r="KZA51"/>
      <c r="KZB51"/>
      <c r="KZC51"/>
      <c r="KZD51"/>
      <c r="KZE51"/>
      <c r="KZF51"/>
      <c r="KZG51"/>
      <c r="KZH51"/>
      <c r="KZI51"/>
      <c r="KZJ51"/>
      <c r="KZK51"/>
      <c r="KZL51"/>
      <c r="KZM51"/>
      <c r="KZN51"/>
      <c r="KZO51"/>
      <c r="KZP51"/>
      <c r="KZQ51"/>
      <c r="KZR51"/>
      <c r="KZS51"/>
      <c r="KZT51"/>
      <c r="KZU51"/>
      <c r="KZV51"/>
      <c r="KZW51"/>
      <c r="KZX51"/>
      <c r="KZY51"/>
      <c r="KZZ51"/>
      <c r="LAA51"/>
      <c r="LAB51"/>
      <c r="LAC51"/>
      <c r="LAD51"/>
      <c r="LAE51"/>
      <c r="LAF51"/>
      <c r="LAG51"/>
      <c r="LAH51"/>
      <c r="LAI51"/>
      <c r="LAJ51"/>
      <c r="LAK51"/>
      <c r="LAL51"/>
      <c r="LAM51"/>
      <c r="LAN51"/>
      <c r="LAO51"/>
      <c r="LAP51"/>
      <c r="LAQ51"/>
      <c r="LAR51"/>
      <c r="LAS51"/>
      <c r="LAT51"/>
      <c r="LAU51"/>
      <c r="LAV51"/>
      <c r="LAW51"/>
      <c r="LAX51"/>
      <c r="LAY51"/>
      <c r="LAZ51"/>
      <c r="LBA51"/>
      <c r="LBB51"/>
      <c r="LBC51"/>
      <c r="LBD51"/>
      <c r="LBE51"/>
      <c r="LBF51"/>
      <c r="LBG51"/>
      <c r="LBH51"/>
      <c r="LBI51"/>
      <c r="LBJ51"/>
      <c r="LBK51"/>
      <c r="LBL51"/>
      <c r="LBM51"/>
      <c r="LBN51"/>
      <c r="LBO51"/>
      <c r="LBP51"/>
      <c r="LBQ51"/>
      <c r="LBR51"/>
      <c r="LBS51"/>
      <c r="LBT51"/>
      <c r="LBU51"/>
      <c r="LBV51"/>
      <c r="LBW51"/>
      <c r="LBX51"/>
      <c r="LBY51"/>
      <c r="LBZ51"/>
      <c r="LCA51"/>
      <c r="LCB51"/>
      <c r="LCC51"/>
      <c r="LCD51"/>
      <c r="LCE51"/>
      <c r="LCF51"/>
      <c r="LCG51"/>
      <c r="LCH51"/>
      <c r="LCI51"/>
      <c r="LCJ51"/>
      <c r="LCK51"/>
      <c r="LCL51"/>
      <c r="LCM51"/>
      <c r="LCN51"/>
      <c r="LCO51"/>
      <c r="LCP51"/>
      <c r="LCQ51"/>
      <c r="LCR51"/>
      <c r="LCS51"/>
      <c r="LCT51"/>
      <c r="LCU51"/>
      <c r="LCV51"/>
      <c r="LCW51"/>
      <c r="LCX51"/>
      <c r="LCY51"/>
      <c r="LCZ51"/>
      <c r="LDA51"/>
      <c r="LDB51"/>
      <c r="LDC51"/>
      <c r="LDD51"/>
      <c r="LDE51"/>
      <c r="LDF51"/>
      <c r="LDG51"/>
      <c r="LDH51"/>
      <c r="LDI51"/>
      <c r="LDJ51"/>
      <c r="LDK51"/>
      <c r="LDL51"/>
      <c r="LDM51"/>
      <c r="LDN51"/>
      <c r="LDO51"/>
      <c r="LDP51"/>
      <c r="LDQ51"/>
      <c r="LDR51"/>
      <c r="LDS51"/>
      <c r="LDT51"/>
      <c r="LDU51"/>
      <c r="LDV51"/>
      <c r="LDW51"/>
      <c r="LDX51"/>
      <c r="LDY51"/>
      <c r="LDZ51"/>
      <c r="LEA51"/>
      <c r="LEB51"/>
      <c r="LEC51"/>
      <c r="LED51"/>
      <c r="LEE51"/>
      <c r="LEF51"/>
      <c r="LEG51"/>
      <c r="LEH51"/>
      <c r="LEI51"/>
      <c r="LEJ51"/>
      <c r="LEK51"/>
      <c r="LEL51"/>
      <c r="LEM51"/>
      <c r="LEN51"/>
      <c r="LEO51"/>
      <c r="LEP51"/>
      <c r="LEQ51"/>
      <c r="LER51"/>
      <c r="LES51"/>
      <c r="LET51"/>
      <c r="LEU51"/>
      <c r="LEV51"/>
      <c r="LEW51"/>
      <c r="LEX51"/>
      <c r="LEY51"/>
      <c r="LEZ51"/>
      <c r="LFA51"/>
      <c r="LFB51"/>
      <c r="LFC51"/>
      <c r="LFD51"/>
      <c r="LFE51"/>
      <c r="LFF51"/>
      <c r="LFG51"/>
      <c r="LFH51"/>
      <c r="LFI51"/>
      <c r="LFJ51"/>
      <c r="LFK51"/>
      <c r="LFL51"/>
      <c r="LFM51"/>
      <c r="LFN51"/>
      <c r="LFO51"/>
      <c r="LFP51"/>
      <c r="LFQ51"/>
      <c r="LFR51"/>
      <c r="LFS51"/>
      <c r="LFT51"/>
      <c r="LFU51"/>
      <c r="LFV51"/>
      <c r="LFW51"/>
      <c r="LFX51"/>
      <c r="LFY51"/>
      <c r="LFZ51"/>
      <c r="LGA51"/>
      <c r="LGB51"/>
      <c r="LGC51"/>
      <c r="LGD51"/>
      <c r="LGE51"/>
      <c r="LGF51"/>
      <c r="LGG51"/>
      <c r="LGH51"/>
      <c r="LGI51"/>
      <c r="LGJ51"/>
      <c r="LGK51"/>
      <c r="LGL51"/>
      <c r="LGM51"/>
      <c r="LGN51"/>
      <c r="LGO51"/>
      <c r="LGP51"/>
      <c r="LGQ51"/>
      <c r="LGR51"/>
      <c r="LGS51"/>
      <c r="LGT51"/>
      <c r="LGU51"/>
      <c r="LGV51"/>
      <c r="LGW51"/>
      <c r="LGX51"/>
      <c r="LGY51"/>
      <c r="LGZ51"/>
      <c r="LHA51"/>
      <c r="LHB51"/>
      <c r="LHC51"/>
      <c r="LHD51"/>
      <c r="LHE51"/>
      <c r="LHF51"/>
      <c r="LHG51"/>
      <c r="LHH51"/>
      <c r="LHI51"/>
      <c r="LHJ51"/>
      <c r="LHK51"/>
      <c r="LHL51"/>
      <c r="LHM51"/>
      <c r="LHN51"/>
      <c r="LHO51"/>
      <c r="LHP51"/>
      <c r="LHQ51"/>
      <c r="LHR51"/>
      <c r="LHS51"/>
      <c r="LHT51"/>
      <c r="LHU51"/>
      <c r="LHV51"/>
      <c r="LHW51"/>
      <c r="LHX51"/>
      <c r="LHY51"/>
      <c r="LHZ51"/>
      <c r="LIA51"/>
      <c r="LIB51"/>
      <c r="LIC51"/>
      <c r="LID51"/>
      <c r="LIE51"/>
      <c r="LIF51"/>
      <c r="LIG51"/>
      <c r="LIH51"/>
      <c r="LII51"/>
      <c r="LIJ51"/>
      <c r="LIK51"/>
      <c r="LIL51"/>
      <c r="LIM51"/>
      <c r="LIN51"/>
      <c r="LIO51"/>
      <c r="LIP51"/>
      <c r="LIQ51"/>
      <c r="LIR51"/>
      <c r="LIS51"/>
      <c r="LIT51"/>
      <c r="LIU51"/>
      <c r="LIV51"/>
      <c r="LIW51"/>
      <c r="LIX51"/>
      <c r="LIY51"/>
      <c r="LIZ51"/>
      <c r="LJA51"/>
      <c r="LJB51"/>
      <c r="LJC51"/>
      <c r="LJD51"/>
      <c r="LJE51"/>
      <c r="LJF51"/>
      <c r="LJG51"/>
      <c r="LJH51"/>
      <c r="LJI51"/>
      <c r="LJJ51"/>
      <c r="LJK51"/>
      <c r="LJL51"/>
      <c r="LJM51"/>
      <c r="LJN51"/>
      <c r="LJO51"/>
      <c r="LJP51"/>
      <c r="LJQ51"/>
      <c r="LJR51"/>
      <c r="LJS51"/>
      <c r="LJT51"/>
      <c r="LJU51"/>
      <c r="LJV51"/>
      <c r="LJW51"/>
      <c r="LJX51"/>
      <c r="LJY51"/>
      <c r="LJZ51"/>
      <c r="LKA51"/>
      <c r="LKB51"/>
      <c r="LKC51"/>
      <c r="LKD51"/>
      <c r="LKE51"/>
      <c r="LKF51"/>
      <c r="LKG51"/>
      <c r="LKH51"/>
      <c r="LKI51"/>
      <c r="LKJ51"/>
      <c r="LKK51"/>
      <c r="LKL51"/>
      <c r="LKM51"/>
      <c r="LKN51"/>
      <c r="LKO51"/>
      <c r="LKP51"/>
      <c r="LKQ51"/>
      <c r="LKR51"/>
      <c r="LKS51"/>
      <c r="LKT51"/>
      <c r="LKU51"/>
      <c r="LKV51"/>
      <c r="LKW51"/>
      <c r="LKX51"/>
      <c r="LKY51"/>
      <c r="LKZ51"/>
      <c r="LLA51"/>
      <c r="LLB51"/>
      <c r="LLC51"/>
      <c r="LLD51"/>
      <c r="LLE51"/>
      <c r="LLF51"/>
      <c r="LLG51"/>
      <c r="LLH51"/>
      <c r="LLI51"/>
      <c r="LLJ51"/>
      <c r="LLK51"/>
      <c r="LLL51"/>
      <c r="LLM51"/>
      <c r="LLN51"/>
      <c r="LLO51"/>
      <c r="LLP51"/>
      <c r="LLQ51"/>
      <c r="LLR51"/>
      <c r="LLS51"/>
      <c r="LLT51"/>
      <c r="LLU51"/>
      <c r="LLV51"/>
      <c r="LLW51"/>
      <c r="LLX51"/>
      <c r="LLY51"/>
      <c r="LLZ51"/>
      <c r="LMA51"/>
      <c r="LMB51"/>
      <c r="LMC51"/>
      <c r="LMD51"/>
      <c r="LME51"/>
      <c r="LMF51"/>
      <c r="LMG51"/>
      <c r="LMH51"/>
      <c r="LMI51"/>
      <c r="LMJ51"/>
      <c r="LMK51"/>
      <c r="LML51"/>
      <c r="LMM51"/>
      <c r="LMN51"/>
      <c r="LMO51"/>
      <c r="LMP51"/>
      <c r="LMQ51"/>
      <c r="LMR51"/>
      <c r="LMS51"/>
      <c r="LMT51"/>
      <c r="LMU51"/>
      <c r="LMV51"/>
      <c r="LMW51"/>
      <c r="LMX51"/>
      <c r="LMY51"/>
      <c r="LMZ51"/>
      <c r="LNA51"/>
      <c r="LNB51"/>
      <c r="LNC51"/>
      <c r="LND51"/>
      <c r="LNE51"/>
      <c r="LNF51"/>
      <c r="LNG51"/>
      <c r="LNH51"/>
      <c r="LNI51"/>
      <c r="LNJ51"/>
      <c r="LNK51"/>
      <c r="LNL51"/>
      <c r="LNM51"/>
      <c r="LNN51"/>
      <c r="LNO51"/>
      <c r="LNP51"/>
      <c r="LNQ51"/>
      <c r="LNR51"/>
      <c r="LNS51"/>
      <c r="LNT51"/>
      <c r="LNU51"/>
      <c r="LNV51"/>
      <c r="LNW51"/>
      <c r="LNX51"/>
      <c r="LNY51"/>
      <c r="LNZ51"/>
      <c r="LOA51"/>
      <c r="LOB51"/>
      <c r="LOC51"/>
      <c r="LOD51"/>
      <c r="LOE51"/>
      <c r="LOF51"/>
      <c r="LOG51"/>
      <c r="LOH51"/>
      <c r="LOI51"/>
      <c r="LOJ51"/>
      <c r="LOK51"/>
      <c r="LOL51"/>
      <c r="LOM51"/>
      <c r="LON51"/>
      <c r="LOO51"/>
      <c r="LOP51"/>
      <c r="LOQ51"/>
      <c r="LOR51"/>
      <c r="LOS51"/>
      <c r="LOT51"/>
      <c r="LOU51"/>
      <c r="LOV51"/>
      <c r="LOW51"/>
      <c r="LOX51"/>
      <c r="LOY51"/>
      <c r="LOZ51"/>
      <c r="LPA51"/>
      <c r="LPB51"/>
      <c r="LPC51"/>
      <c r="LPD51"/>
      <c r="LPE51"/>
      <c r="LPF51"/>
      <c r="LPG51"/>
      <c r="LPH51"/>
      <c r="LPI51"/>
      <c r="LPJ51"/>
      <c r="LPK51"/>
      <c r="LPL51"/>
      <c r="LPM51"/>
      <c r="LPN51"/>
      <c r="LPO51"/>
      <c r="LPP51"/>
      <c r="LPQ51"/>
      <c r="LPR51"/>
      <c r="LPS51"/>
      <c r="LPT51"/>
      <c r="LPU51"/>
      <c r="LPV51"/>
      <c r="LPW51"/>
      <c r="LPX51"/>
      <c r="LPY51"/>
      <c r="LPZ51"/>
      <c r="LQA51"/>
      <c r="LQB51"/>
      <c r="LQC51"/>
      <c r="LQD51"/>
      <c r="LQE51"/>
      <c r="LQF51"/>
      <c r="LQG51"/>
      <c r="LQH51"/>
      <c r="LQI51"/>
      <c r="LQJ51"/>
      <c r="LQK51"/>
      <c r="LQL51"/>
      <c r="LQM51"/>
      <c r="LQN51"/>
      <c r="LQO51"/>
      <c r="LQP51"/>
      <c r="LQQ51"/>
      <c r="LQR51"/>
      <c r="LQS51"/>
      <c r="LQT51"/>
      <c r="LQU51"/>
      <c r="LQV51"/>
      <c r="LQW51"/>
      <c r="LQX51"/>
      <c r="LQY51"/>
      <c r="LQZ51"/>
      <c r="LRA51"/>
      <c r="LRB51"/>
      <c r="LRC51"/>
      <c r="LRD51"/>
      <c r="LRE51"/>
      <c r="LRF51"/>
      <c r="LRG51"/>
      <c r="LRH51"/>
      <c r="LRI51"/>
      <c r="LRJ51"/>
      <c r="LRK51"/>
      <c r="LRL51"/>
      <c r="LRM51"/>
      <c r="LRN51"/>
      <c r="LRO51"/>
      <c r="LRP51"/>
      <c r="LRQ51"/>
      <c r="LRR51"/>
      <c r="LRS51"/>
      <c r="LRT51"/>
      <c r="LRU51"/>
      <c r="LRV51"/>
      <c r="LRW51"/>
      <c r="LRX51"/>
      <c r="LRY51"/>
      <c r="LRZ51"/>
      <c r="LSA51"/>
      <c r="LSB51"/>
      <c r="LSC51"/>
      <c r="LSD51"/>
      <c r="LSE51"/>
      <c r="LSF51"/>
      <c r="LSG51"/>
      <c r="LSH51"/>
      <c r="LSI51"/>
      <c r="LSJ51"/>
      <c r="LSK51"/>
      <c r="LSL51"/>
      <c r="LSM51"/>
      <c r="LSN51"/>
      <c r="LSO51"/>
      <c r="LSP51"/>
      <c r="LSQ51"/>
      <c r="LSR51"/>
      <c r="LSS51"/>
      <c r="LST51"/>
      <c r="LSU51"/>
      <c r="LSV51"/>
      <c r="LSW51"/>
      <c r="LSX51"/>
      <c r="LSY51"/>
      <c r="LSZ51"/>
      <c r="LTA51"/>
      <c r="LTB51"/>
      <c r="LTC51"/>
      <c r="LTD51"/>
      <c r="LTE51"/>
      <c r="LTF51"/>
      <c r="LTG51"/>
      <c r="LTH51"/>
      <c r="LTI51"/>
      <c r="LTJ51"/>
      <c r="LTK51"/>
      <c r="LTL51"/>
      <c r="LTM51"/>
      <c r="LTN51"/>
      <c r="LTO51"/>
      <c r="LTP51"/>
      <c r="LTQ51"/>
      <c r="LTR51"/>
      <c r="LTS51"/>
      <c r="LTT51"/>
      <c r="LTU51"/>
      <c r="LTV51"/>
      <c r="LTW51"/>
      <c r="LTX51"/>
      <c r="LTY51"/>
      <c r="LTZ51"/>
      <c r="LUA51"/>
      <c r="LUB51"/>
      <c r="LUC51"/>
      <c r="LUD51"/>
      <c r="LUE51"/>
      <c r="LUF51"/>
      <c r="LUG51"/>
      <c r="LUH51"/>
      <c r="LUI51"/>
      <c r="LUJ51"/>
      <c r="LUK51"/>
      <c r="LUL51"/>
      <c r="LUM51"/>
      <c r="LUN51"/>
      <c r="LUO51"/>
      <c r="LUP51"/>
      <c r="LUQ51"/>
      <c r="LUR51"/>
      <c r="LUS51"/>
      <c r="LUT51"/>
      <c r="LUU51"/>
      <c r="LUV51"/>
      <c r="LUW51"/>
      <c r="LUX51"/>
      <c r="LUY51"/>
      <c r="LUZ51"/>
      <c r="LVA51"/>
      <c r="LVB51"/>
      <c r="LVC51"/>
      <c r="LVD51"/>
      <c r="LVE51"/>
      <c r="LVF51"/>
      <c r="LVG51"/>
      <c r="LVH51"/>
      <c r="LVI51"/>
      <c r="LVJ51"/>
      <c r="LVK51"/>
      <c r="LVL51"/>
      <c r="LVM51"/>
      <c r="LVN51"/>
      <c r="LVO51"/>
      <c r="LVP51"/>
      <c r="LVQ51"/>
      <c r="LVR51"/>
      <c r="LVS51"/>
      <c r="LVT51"/>
      <c r="LVU51"/>
      <c r="LVV51"/>
      <c r="LVW51"/>
      <c r="LVX51"/>
      <c r="LVY51"/>
      <c r="LVZ51"/>
      <c r="LWA51"/>
      <c r="LWB51"/>
      <c r="LWC51"/>
      <c r="LWD51"/>
      <c r="LWE51"/>
      <c r="LWF51"/>
      <c r="LWG51"/>
      <c r="LWH51"/>
      <c r="LWI51"/>
      <c r="LWJ51"/>
      <c r="LWK51"/>
      <c r="LWL51"/>
      <c r="LWM51"/>
      <c r="LWN51"/>
      <c r="LWO51"/>
      <c r="LWP51"/>
      <c r="LWQ51"/>
      <c r="LWR51"/>
      <c r="LWS51"/>
      <c r="LWT51"/>
      <c r="LWU51"/>
      <c r="LWV51"/>
      <c r="LWW51"/>
      <c r="LWX51"/>
      <c r="LWY51"/>
      <c r="LWZ51"/>
      <c r="LXA51"/>
      <c r="LXB51"/>
      <c r="LXC51"/>
      <c r="LXD51"/>
      <c r="LXE51"/>
      <c r="LXF51"/>
      <c r="LXG51"/>
      <c r="LXH51"/>
      <c r="LXI51"/>
      <c r="LXJ51"/>
      <c r="LXK51"/>
      <c r="LXL51"/>
      <c r="LXM51"/>
      <c r="LXN51"/>
      <c r="LXO51"/>
      <c r="LXP51"/>
      <c r="LXQ51"/>
      <c r="LXR51"/>
      <c r="LXS51"/>
      <c r="LXT51"/>
      <c r="LXU51"/>
      <c r="LXV51"/>
      <c r="LXW51"/>
      <c r="LXX51"/>
      <c r="LXY51"/>
      <c r="LXZ51"/>
      <c r="LYA51"/>
      <c r="LYB51"/>
      <c r="LYC51"/>
      <c r="LYD51"/>
      <c r="LYE51"/>
      <c r="LYF51"/>
      <c r="LYG51"/>
      <c r="LYH51"/>
      <c r="LYI51"/>
      <c r="LYJ51"/>
      <c r="LYK51"/>
      <c r="LYL51"/>
      <c r="LYM51"/>
      <c r="LYN51"/>
      <c r="LYO51"/>
      <c r="LYP51"/>
      <c r="LYQ51"/>
      <c r="LYR51"/>
      <c r="LYS51"/>
      <c r="LYT51"/>
      <c r="LYU51"/>
      <c r="LYV51"/>
      <c r="LYW51"/>
      <c r="LYX51"/>
      <c r="LYY51"/>
      <c r="LYZ51"/>
      <c r="LZA51"/>
      <c r="LZB51"/>
      <c r="LZC51"/>
      <c r="LZD51"/>
      <c r="LZE51"/>
      <c r="LZF51"/>
      <c r="LZG51"/>
      <c r="LZH51"/>
      <c r="LZI51"/>
      <c r="LZJ51"/>
      <c r="LZK51"/>
      <c r="LZL51"/>
      <c r="LZM51"/>
      <c r="LZN51"/>
      <c r="LZO51"/>
      <c r="LZP51"/>
      <c r="LZQ51"/>
      <c r="LZR51"/>
      <c r="LZS51"/>
      <c r="LZT51"/>
      <c r="LZU51"/>
      <c r="LZV51"/>
      <c r="LZW51"/>
      <c r="LZX51"/>
      <c r="LZY51"/>
      <c r="LZZ51"/>
      <c r="MAA51"/>
      <c r="MAB51"/>
      <c r="MAC51"/>
      <c r="MAD51"/>
      <c r="MAE51"/>
      <c r="MAF51"/>
      <c r="MAG51"/>
      <c r="MAH51"/>
      <c r="MAI51"/>
      <c r="MAJ51"/>
      <c r="MAK51"/>
      <c r="MAL51"/>
      <c r="MAM51"/>
      <c r="MAN51"/>
      <c r="MAO51"/>
      <c r="MAP51"/>
      <c r="MAQ51"/>
      <c r="MAR51"/>
      <c r="MAS51"/>
      <c r="MAT51"/>
      <c r="MAU51"/>
      <c r="MAV51"/>
      <c r="MAW51"/>
      <c r="MAX51"/>
      <c r="MAY51"/>
      <c r="MAZ51"/>
      <c r="MBA51"/>
      <c r="MBB51"/>
      <c r="MBC51"/>
      <c r="MBD51"/>
      <c r="MBE51"/>
      <c r="MBF51"/>
      <c r="MBG51"/>
      <c r="MBH51"/>
      <c r="MBI51"/>
      <c r="MBJ51"/>
      <c r="MBK51"/>
      <c r="MBL51"/>
      <c r="MBM51"/>
      <c r="MBN51"/>
      <c r="MBO51"/>
      <c r="MBP51"/>
      <c r="MBQ51"/>
      <c r="MBR51"/>
      <c r="MBS51"/>
      <c r="MBT51"/>
      <c r="MBU51"/>
      <c r="MBV51"/>
      <c r="MBW51"/>
      <c r="MBX51"/>
      <c r="MBY51"/>
      <c r="MBZ51"/>
      <c r="MCA51"/>
      <c r="MCB51"/>
      <c r="MCC51"/>
      <c r="MCD51"/>
      <c r="MCE51"/>
      <c r="MCF51"/>
      <c r="MCG51"/>
      <c r="MCH51"/>
      <c r="MCI51"/>
      <c r="MCJ51"/>
      <c r="MCK51"/>
      <c r="MCL51"/>
      <c r="MCM51"/>
      <c r="MCN51"/>
      <c r="MCO51"/>
      <c r="MCP51"/>
      <c r="MCQ51"/>
      <c r="MCR51"/>
      <c r="MCS51"/>
      <c r="MCT51"/>
      <c r="MCU51"/>
      <c r="MCV51"/>
      <c r="MCW51"/>
      <c r="MCX51"/>
      <c r="MCY51"/>
      <c r="MCZ51"/>
      <c r="MDA51"/>
      <c r="MDB51"/>
      <c r="MDC51"/>
      <c r="MDD51"/>
      <c r="MDE51"/>
      <c r="MDF51"/>
      <c r="MDG51"/>
      <c r="MDH51"/>
      <c r="MDI51"/>
      <c r="MDJ51"/>
      <c r="MDK51"/>
      <c r="MDL51"/>
      <c r="MDM51"/>
      <c r="MDN51"/>
      <c r="MDO51"/>
      <c r="MDP51"/>
      <c r="MDQ51"/>
      <c r="MDR51"/>
      <c r="MDS51"/>
      <c r="MDT51"/>
      <c r="MDU51"/>
      <c r="MDV51"/>
      <c r="MDW51"/>
      <c r="MDX51"/>
      <c r="MDY51"/>
      <c r="MDZ51"/>
      <c r="MEA51"/>
      <c r="MEB51"/>
      <c r="MEC51"/>
      <c r="MED51"/>
      <c r="MEE51"/>
      <c r="MEF51"/>
      <c r="MEG51"/>
      <c r="MEH51"/>
      <c r="MEI51"/>
      <c r="MEJ51"/>
      <c r="MEK51"/>
      <c r="MEL51"/>
      <c r="MEM51"/>
      <c r="MEN51"/>
      <c r="MEO51"/>
      <c r="MEP51"/>
      <c r="MEQ51"/>
      <c r="MER51"/>
      <c r="MES51"/>
      <c r="MET51"/>
      <c r="MEU51"/>
      <c r="MEV51"/>
      <c r="MEW51"/>
      <c r="MEX51"/>
      <c r="MEY51"/>
      <c r="MEZ51"/>
      <c r="MFA51"/>
      <c r="MFB51"/>
      <c r="MFC51"/>
      <c r="MFD51"/>
      <c r="MFE51"/>
      <c r="MFF51"/>
      <c r="MFG51"/>
      <c r="MFH51"/>
      <c r="MFI51"/>
      <c r="MFJ51"/>
      <c r="MFK51"/>
      <c r="MFL51"/>
      <c r="MFM51"/>
      <c r="MFN51"/>
      <c r="MFO51"/>
      <c r="MFP51"/>
      <c r="MFQ51"/>
      <c r="MFR51"/>
      <c r="MFS51"/>
      <c r="MFT51"/>
      <c r="MFU51"/>
      <c r="MFV51"/>
      <c r="MFW51"/>
      <c r="MFX51"/>
      <c r="MFY51"/>
      <c r="MFZ51"/>
      <c r="MGA51"/>
      <c r="MGB51"/>
      <c r="MGC51"/>
      <c r="MGD51"/>
      <c r="MGE51"/>
      <c r="MGF51"/>
      <c r="MGG51"/>
      <c r="MGH51"/>
      <c r="MGI51"/>
      <c r="MGJ51"/>
      <c r="MGK51"/>
      <c r="MGL51"/>
      <c r="MGM51"/>
      <c r="MGN51"/>
      <c r="MGO51"/>
      <c r="MGP51"/>
      <c r="MGQ51"/>
      <c r="MGR51"/>
      <c r="MGS51"/>
      <c r="MGT51"/>
      <c r="MGU51"/>
      <c r="MGV51"/>
      <c r="MGW51"/>
      <c r="MGX51"/>
      <c r="MGY51"/>
      <c r="MGZ51"/>
      <c r="MHA51"/>
      <c r="MHB51"/>
      <c r="MHC51"/>
      <c r="MHD51"/>
      <c r="MHE51"/>
      <c r="MHF51"/>
      <c r="MHG51"/>
      <c r="MHH51"/>
      <c r="MHI51"/>
      <c r="MHJ51"/>
      <c r="MHK51"/>
      <c r="MHL51"/>
      <c r="MHM51"/>
      <c r="MHN51"/>
      <c r="MHO51"/>
      <c r="MHP51"/>
      <c r="MHQ51"/>
      <c r="MHR51"/>
      <c r="MHS51"/>
      <c r="MHT51"/>
      <c r="MHU51"/>
      <c r="MHV51"/>
      <c r="MHW51"/>
      <c r="MHX51"/>
      <c r="MHY51"/>
      <c r="MHZ51"/>
      <c r="MIA51"/>
      <c r="MIB51"/>
      <c r="MIC51"/>
      <c r="MID51"/>
      <c r="MIE51"/>
      <c r="MIF51"/>
      <c r="MIG51"/>
      <c r="MIH51"/>
      <c r="MII51"/>
      <c r="MIJ51"/>
      <c r="MIK51"/>
      <c r="MIL51"/>
      <c r="MIM51"/>
      <c r="MIN51"/>
      <c r="MIO51"/>
      <c r="MIP51"/>
      <c r="MIQ51"/>
      <c r="MIR51"/>
      <c r="MIS51"/>
      <c r="MIT51"/>
      <c r="MIU51"/>
      <c r="MIV51"/>
      <c r="MIW51"/>
      <c r="MIX51"/>
      <c r="MIY51"/>
      <c r="MIZ51"/>
      <c r="MJA51"/>
      <c r="MJB51"/>
      <c r="MJC51"/>
      <c r="MJD51"/>
      <c r="MJE51"/>
      <c r="MJF51"/>
      <c r="MJG51"/>
      <c r="MJH51"/>
      <c r="MJI51"/>
      <c r="MJJ51"/>
      <c r="MJK51"/>
      <c r="MJL51"/>
      <c r="MJM51"/>
      <c r="MJN51"/>
      <c r="MJO51"/>
      <c r="MJP51"/>
      <c r="MJQ51"/>
      <c r="MJR51"/>
      <c r="MJS51"/>
      <c r="MJT51"/>
      <c r="MJU51"/>
      <c r="MJV51"/>
      <c r="MJW51"/>
      <c r="MJX51"/>
      <c r="MJY51"/>
      <c r="MJZ51"/>
      <c r="MKA51"/>
      <c r="MKB51"/>
      <c r="MKC51"/>
      <c r="MKD51"/>
      <c r="MKE51"/>
      <c r="MKF51"/>
      <c r="MKG51"/>
      <c r="MKH51"/>
      <c r="MKI51"/>
      <c r="MKJ51"/>
      <c r="MKK51"/>
      <c r="MKL51"/>
      <c r="MKM51"/>
      <c r="MKN51"/>
      <c r="MKO51"/>
      <c r="MKP51"/>
      <c r="MKQ51"/>
      <c r="MKR51"/>
      <c r="MKS51"/>
      <c r="MKT51"/>
      <c r="MKU51"/>
      <c r="MKV51"/>
      <c r="MKW51"/>
      <c r="MKX51"/>
      <c r="MKY51"/>
      <c r="MKZ51"/>
      <c r="MLA51"/>
      <c r="MLB51"/>
      <c r="MLC51"/>
      <c r="MLD51"/>
      <c r="MLE51"/>
      <c r="MLF51"/>
      <c r="MLG51"/>
      <c r="MLH51"/>
      <c r="MLI51"/>
      <c r="MLJ51"/>
      <c r="MLK51"/>
      <c r="MLL51"/>
      <c r="MLM51"/>
      <c r="MLN51"/>
      <c r="MLO51"/>
      <c r="MLP51"/>
      <c r="MLQ51"/>
      <c r="MLR51"/>
      <c r="MLS51"/>
      <c r="MLT51"/>
      <c r="MLU51"/>
      <c r="MLV51"/>
      <c r="MLW51"/>
      <c r="MLX51"/>
      <c r="MLY51"/>
      <c r="MLZ51"/>
      <c r="MMA51"/>
      <c r="MMB51"/>
      <c r="MMC51"/>
      <c r="MMD51"/>
      <c r="MME51"/>
      <c r="MMF51"/>
      <c r="MMG51"/>
      <c r="MMH51"/>
      <c r="MMI51"/>
      <c r="MMJ51"/>
      <c r="MMK51"/>
      <c r="MML51"/>
      <c r="MMM51"/>
      <c r="MMN51"/>
      <c r="MMO51"/>
      <c r="MMP51"/>
      <c r="MMQ51"/>
      <c r="MMR51"/>
      <c r="MMS51"/>
      <c r="MMT51"/>
      <c r="MMU51"/>
      <c r="MMV51"/>
      <c r="MMW51"/>
      <c r="MMX51"/>
      <c r="MMY51"/>
      <c r="MMZ51"/>
      <c r="MNA51"/>
      <c r="MNB51"/>
      <c r="MNC51"/>
      <c r="MND51"/>
      <c r="MNE51"/>
      <c r="MNF51"/>
      <c r="MNG51"/>
      <c r="MNH51"/>
      <c r="MNI51"/>
      <c r="MNJ51"/>
      <c r="MNK51"/>
      <c r="MNL51"/>
      <c r="MNM51"/>
      <c r="MNN51"/>
      <c r="MNO51"/>
      <c r="MNP51"/>
      <c r="MNQ51"/>
      <c r="MNR51"/>
      <c r="MNS51"/>
      <c r="MNT51"/>
      <c r="MNU51"/>
      <c r="MNV51"/>
      <c r="MNW51"/>
      <c r="MNX51"/>
      <c r="MNY51"/>
      <c r="MNZ51"/>
      <c r="MOA51"/>
      <c r="MOB51"/>
      <c r="MOC51"/>
      <c r="MOD51"/>
      <c r="MOE51"/>
      <c r="MOF51"/>
      <c r="MOG51"/>
      <c r="MOH51"/>
      <c r="MOI51"/>
      <c r="MOJ51"/>
      <c r="MOK51"/>
      <c r="MOL51"/>
      <c r="MOM51"/>
      <c r="MON51"/>
      <c r="MOO51"/>
      <c r="MOP51"/>
      <c r="MOQ51"/>
      <c r="MOR51"/>
      <c r="MOS51"/>
      <c r="MOT51"/>
      <c r="MOU51"/>
      <c r="MOV51"/>
      <c r="MOW51"/>
      <c r="MOX51"/>
      <c r="MOY51"/>
      <c r="MOZ51"/>
      <c r="MPA51"/>
      <c r="MPB51"/>
      <c r="MPC51"/>
      <c r="MPD51"/>
      <c r="MPE51"/>
      <c r="MPF51"/>
      <c r="MPG51"/>
      <c r="MPH51"/>
      <c r="MPI51"/>
      <c r="MPJ51"/>
      <c r="MPK51"/>
      <c r="MPL51"/>
      <c r="MPM51"/>
      <c r="MPN51"/>
      <c r="MPO51"/>
      <c r="MPP51"/>
      <c r="MPQ51"/>
      <c r="MPR51"/>
      <c r="MPS51"/>
      <c r="MPT51"/>
      <c r="MPU51"/>
      <c r="MPV51"/>
      <c r="MPW51"/>
      <c r="MPX51"/>
      <c r="MPY51"/>
      <c r="MPZ51"/>
      <c r="MQA51"/>
      <c r="MQB51"/>
      <c r="MQC51"/>
      <c r="MQD51"/>
      <c r="MQE51"/>
      <c r="MQF51"/>
      <c r="MQG51"/>
      <c r="MQH51"/>
      <c r="MQI51"/>
      <c r="MQJ51"/>
      <c r="MQK51"/>
      <c r="MQL51"/>
      <c r="MQM51"/>
      <c r="MQN51"/>
      <c r="MQO51"/>
      <c r="MQP51"/>
      <c r="MQQ51"/>
      <c r="MQR51"/>
      <c r="MQS51"/>
      <c r="MQT51"/>
      <c r="MQU51"/>
      <c r="MQV51"/>
      <c r="MQW51"/>
      <c r="MQX51"/>
      <c r="MQY51"/>
      <c r="MQZ51"/>
      <c r="MRA51"/>
      <c r="MRB51"/>
      <c r="MRC51"/>
      <c r="MRD51"/>
      <c r="MRE51"/>
      <c r="MRF51"/>
      <c r="MRG51"/>
      <c r="MRH51"/>
      <c r="MRI51"/>
      <c r="MRJ51"/>
      <c r="MRK51"/>
      <c r="MRL51"/>
      <c r="MRM51"/>
      <c r="MRN51"/>
      <c r="MRO51"/>
      <c r="MRP51"/>
      <c r="MRQ51"/>
      <c r="MRR51"/>
      <c r="MRS51"/>
      <c r="MRT51"/>
      <c r="MRU51"/>
      <c r="MRV51"/>
      <c r="MRW51"/>
      <c r="MRX51"/>
      <c r="MRY51"/>
      <c r="MRZ51"/>
      <c r="MSA51"/>
      <c r="MSB51"/>
      <c r="MSC51"/>
      <c r="MSD51"/>
      <c r="MSE51"/>
      <c r="MSF51"/>
      <c r="MSG51"/>
      <c r="MSH51"/>
      <c r="MSI51"/>
      <c r="MSJ51"/>
      <c r="MSK51"/>
      <c r="MSL51"/>
      <c r="MSM51"/>
      <c r="MSN51"/>
      <c r="MSO51"/>
      <c r="MSP51"/>
      <c r="MSQ51"/>
      <c r="MSR51"/>
      <c r="MSS51"/>
      <c r="MST51"/>
      <c r="MSU51"/>
      <c r="MSV51"/>
      <c r="MSW51"/>
      <c r="MSX51"/>
      <c r="MSY51"/>
      <c r="MSZ51"/>
      <c r="MTA51"/>
      <c r="MTB51"/>
      <c r="MTC51"/>
      <c r="MTD51"/>
      <c r="MTE51"/>
      <c r="MTF51"/>
      <c r="MTG51"/>
      <c r="MTH51"/>
      <c r="MTI51"/>
      <c r="MTJ51"/>
      <c r="MTK51"/>
      <c r="MTL51"/>
      <c r="MTM51"/>
      <c r="MTN51"/>
      <c r="MTO51"/>
      <c r="MTP51"/>
      <c r="MTQ51"/>
      <c r="MTR51"/>
      <c r="MTS51"/>
      <c r="MTT51"/>
      <c r="MTU51"/>
      <c r="MTV51"/>
      <c r="MTW51"/>
      <c r="MTX51"/>
      <c r="MTY51"/>
      <c r="MTZ51"/>
      <c r="MUA51"/>
      <c r="MUB51"/>
      <c r="MUC51"/>
      <c r="MUD51"/>
      <c r="MUE51"/>
      <c r="MUF51"/>
      <c r="MUG51"/>
      <c r="MUH51"/>
      <c r="MUI51"/>
      <c r="MUJ51"/>
      <c r="MUK51"/>
      <c r="MUL51"/>
      <c r="MUM51"/>
      <c r="MUN51"/>
      <c r="MUO51"/>
      <c r="MUP51"/>
      <c r="MUQ51"/>
      <c r="MUR51"/>
      <c r="MUS51"/>
      <c r="MUT51"/>
      <c r="MUU51"/>
      <c r="MUV51"/>
      <c r="MUW51"/>
      <c r="MUX51"/>
      <c r="MUY51"/>
      <c r="MUZ51"/>
      <c r="MVA51"/>
      <c r="MVB51"/>
      <c r="MVC51"/>
      <c r="MVD51"/>
      <c r="MVE51"/>
      <c r="MVF51"/>
      <c r="MVG51"/>
      <c r="MVH51"/>
      <c r="MVI51"/>
      <c r="MVJ51"/>
      <c r="MVK51"/>
      <c r="MVL51"/>
      <c r="MVM51"/>
      <c r="MVN51"/>
      <c r="MVO51"/>
      <c r="MVP51"/>
      <c r="MVQ51"/>
      <c r="MVR51"/>
      <c r="MVS51"/>
      <c r="MVT51"/>
      <c r="MVU51"/>
      <c r="MVV51"/>
      <c r="MVW51"/>
      <c r="MVX51"/>
      <c r="MVY51"/>
      <c r="MVZ51"/>
      <c r="MWA51"/>
      <c r="MWB51"/>
      <c r="MWC51"/>
      <c r="MWD51"/>
      <c r="MWE51"/>
      <c r="MWF51"/>
      <c r="MWG51"/>
      <c r="MWH51"/>
      <c r="MWI51"/>
      <c r="MWJ51"/>
      <c r="MWK51"/>
      <c r="MWL51"/>
      <c r="MWM51"/>
      <c r="MWN51"/>
      <c r="MWO51"/>
      <c r="MWP51"/>
      <c r="MWQ51"/>
      <c r="MWR51"/>
      <c r="MWS51"/>
      <c r="MWT51"/>
      <c r="MWU51"/>
      <c r="MWV51"/>
      <c r="MWW51"/>
      <c r="MWX51"/>
      <c r="MWY51"/>
      <c r="MWZ51"/>
      <c r="MXA51"/>
      <c r="MXB51"/>
      <c r="MXC51"/>
      <c r="MXD51"/>
      <c r="MXE51"/>
      <c r="MXF51"/>
      <c r="MXG51"/>
      <c r="MXH51"/>
      <c r="MXI51"/>
      <c r="MXJ51"/>
      <c r="MXK51"/>
      <c r="MXL51"/>
      <c r="MXM51"/>
      <c r="MXN51"/>
      <c r="MXO51"/>
      <c r="MXP51"/>
      <c r="MXQ51"/>
      <c r="MXR51"/>
      <c r="MXS51"/>
      <c r="MXT51"/>
      <c r="MXU51"/>
      <c r="MXV51"/>
      <c r="MXW51"/>
      <c r="MXX51"/>
      <c r="MXY51"/>
      <c r="MXZ51"/>
      <c r="MYA51"/>
      <c r="MYB51"/>
      <c r="MYC51"/>
      <c r="MYD51"/>
      <c r="MYE51"/>
      <c r="MYF51"/>
      <c r="MYG51"/>
      <c r="MYH51"/>
      <c r="MYI51"/>
      <c r="MYJ51"/>
      <c r="MYK51"/>
      <c r="MYL51"/>
      <c r="MYM51"/>
      <c r="MYN51"/>
      <c r="MYO51"/>
      <c r="MYP51"/>
      <c r="MYQ51"/>
      <c r="MYR51"/>
      <c r="MYS51"/>
      <c r="MYT51"/>
      <c r="MYU51"/>
      <c r="MYV51"/>
      <c r="MYW51"/>
      <c r="MYX51"/>
      <c r="MYY51"/>
      <c r="MYZ51"/>
      <c r="MZA51"/>
      <c r="MZB51"/>
      <c r="MZC51"/>
      <c r="MZD51"/>
      <c r="MZE51"/>
      <c r="MZF51"/>
      <c r="MZG51"/>
      <c r="MZH51"/>
      <c r="MZI51"/>
      <c r="MZJ51"/>
      <c r="MZK51"/>
      <c r="MZL51"/>
      <c r="MZM51"/>
      <c r="MZN51"/>
      <c r="MZO51"/>
      <c r="MZP51"/>
      <c r="MZQ51"/>
      <c r="MZR51"/>
      <c r="MZS51"/>
      <c r="MZT51"/>
      <c r="MZU51"/>
      <c r="MZV51"/>
      <c r="MZW51"/>
      <c r="MZX51"/>
      <c r="MZY51"/>
      <c r="MZZ51"/>
      <c r="NAA51"/>
      <c r="NAB51"/>
      <c r="NAC51"/>
      <c r="NAD51"/>
      <c r="NAE51"/>
      <c r="NAF51"/>
      <c r="NAG51"/>
      <c r="NAH51"/>
      <c r="NAI51"/>
      <c r="NAJ51"/>
      <c r="NAK51"/>
      <c r="NAL51"/>
      <c r="NAM51"/>
      <c r="NAN51"/>
      <c r="NAO51"/>
      <c r="NAP51"/>
      <c r="NAQ51"/>
      <c r="NAR51"/>
      <c r="NAS51"/>
      <c r="NAT51"/>
      <c r="NAU51"/>
      <c r="NAV51"/>
      <c r="NAW51"/>
      <c r="NAX51"/>
      <c r="NAY51"/>
      <c r="NAZ51"/>
      <c r="NBA51"/>
      <c r="NBB51"/>
      <c r="NBC51"/>
      <c r="NBD51"/>
      <c r="NBE51"/>
      <c r="NBF51"/>
      <c r="NBG51"/>
      <c r="NBH51"/>
      <c r="NBI51"/>
      <c r="NBJ51"/>
      <c r="NBK51"/>
      <c r="NBL51"/>
      <c r="NBM51"/>
      <c r="NBN51"/>
      <c r="NBO51"/>
      <c r="NBP51"/>
      <c r="NBQ51"/>
      <c r="NBR51"/>
      <c r="NBS51"/>
      <c r="NBT51"/>
      <c r="NBU51"/>
      <c r="NBV51"/>
      <c r="NBW51"/>
      <c r="NBX51"/>
      <c r="NBY51"/>
      <c r="NBZ51"/>
      <c r="NCA51"/>
      <c r="NCB51"/>
      <c r="NCC51"/>
      <c r="NCD51"/>
      <c r="NCE51"/>
      <c r="NCF51"/>
      <c r="NCG51"/>
      <c r="NCH51"/>
      <c r="NCI51"/>
      <c r="NCJ51"/>
      <c r="NCK51"/>
      <c r="NCL51"/>
      <c r="NCM51"/>
      <c r="NCN51"/>
      <c r="NCO51"/>
      <c r="NCP51"/>
      <c r="NCQ51"/>
      <c r="NCR51"/>
      <c r="NCS51"/>
      <c r="NCT51"/>
      <c r="NCU51"/>
      <c r="NCV51"/>
      <c r="NCW51"/>
      <c r="NCX51"/>
      <c r="NCY51"/>
      <c r="NCZ51"/>
      <c r="NDA51"/>
      <c r="NDB51"/>
      <c r="NDC51"/>
      <c r="NDD51"/>
      <c r="NDE51"/>
      <c r="NDF51"/>
      <c r="NDG51"/>
      <c r="NDH51"/>
      <c r="NDI51"/>
      <c r="NDJ51"/>
      <c r="NDK51"/>
      <c r="NDL51"/>
      <c r="NDM51"/>
      <c r="NDN51"/>
      <c r="NDO51"/>
      <c r="NDP51"/>
      <c r="NDQ51"/>
      <c r="NDR51"/>
      <c r="NDS51"/>
      <c r="NDT51"/>
      <c r="NDU51"/>
      <c r="NDV51"/>
      <c r="NDW51"/>
      <c r="NDX51"/>
      <c r="NDY51"/>
      <c r="NDZ51"/>
      <c r="NEA51"/>
      <c r="NEB51"/>
      <c r="NEC51"/>
      <c r="NED51"/>
      <c r="NEE51"/>
      <c r="NEF51"/>
      <c r="NEG51"/>
      <c r="NEH51"/>
      <c r="NEI51"/>
      <c r="NEJ51"/>
      <c r="NEK51"/>
      <c r="NEL51"/>
      <c r="NEM51"/>
      <c r="NEN51"/>
      <c r="NEO51"/>
      <c r="NEP51"/>
      <c r="NEQ51"/>
      <c r="NER51"/>
      <c r="NES51"/>
      <c r="NET51"/>
      <c r="NEU51"/>
      <c r="NEV51"/>
      <c r="NEW51"/>
      <c r="NEX51"/>
      <c r="NEY51"/>
      <c r="NEZ51"/>
      <c r="NFA51"/>
      <c r="NFB51"/>
      <c r="NFC51"/>
      <c r="NFD51"/>
      <c r="NFE51"/>
      <c r="NFF51"/>
      <c r="NFG51"/>
      <c r="NFH51"/>
      <c r="NFI51"/>
      <c r="NFJ51"/>
      <c r="NFK51"/>
      <c r="NFL51"/>
      <c r="NFM51"/>
      <c r="NFN51"/>
      <c r="NFO51"/>
      <c r="NFP51"/>
      <c r="NFQ51"/>
      <c r="NFR51"/>
      <c r="NFS51"/>
      <c r="NFT51"/>
      <c r="NFU51"/>
      <c r="NFV51"/>
      <c r="NFW51"/>
      <c r="NFX51"/>
      <c r="NFY51"/>
      <c r="NFZ51"/>
      <c r="NGA51"/>
      <c r="NGB51"/>
      <c r="NGC51"/>
      <c r="NGD51"/>
      <c r="NGE51"/>
      <c r="NGF51"/>
      <c r="NGG51"/>
      <c r="NGH51"/>
      <c r="NGI51"/>
      <c r="NGJ51"/>
      <c r="NGK51"/>
      <c r="NGL51"/>
      <c r="NGM51"/>
      <c r="NGN51"/>
      <c r="NGO51"/>
      <c r="NGP51"/>
      <c r="NGQ51"/>
      <c r="NGR51"/>
      <c r="NGS51"/>
      <c r="NGT51"/>
      <c r="NGU51"/>
      <c r="NGV51"/>
      <c r="NGW51"/>
      <c r="NGX51"/>
      <c r="NGY51"/>
      <c r="NGZ51"/>
      <c r="NHA51"/>
      <c r="NHB51"/>
      <c r="NHC51"/>
      <c r="NHD51"/>
      <c r="NHE51"/>
      <c r="NHF51"/>
      <c r="NHG51"/>
      <c r="NHH51"/>
      <c r="NHI51"/>
      <c r="NHJ51"/>
      <c r="NHK51"/>
      <c r="NHL51"/>
      <c r="NHM51"/>
      <c r="NHN51"/>
      <c r="NHO51"/>
      <c r="NHP51"/>
      <c r="NHQ51"/>
      <c r="NHR51"/>
      <c r="NHS51"/>
      <c r="NHT51"/>
      <c r="NHU51"/>
      <c r="NHV51"/>
      <c r="NHW51"/>
      <c r="NHX51"/>
      <c r="NHY51"/>
      <c r="NHZ51"/>
      <c r="NIA51"/>
      <c r="NIB51"/>
      <c r="NIC51"/>
      <c r="NID51"/>
      <c r="NIE51"/>
      <c r="NIF51"/>
      <c r="NIG51"/>
      <c r="NIH51"/>
      <c r="NII51"/>
      <c r="NIJ51"/>
      <c r="NIK51"/>
      <c r="NIL51"/>
      <c r="NIM51"/>
      <c r="NIN51"/>
      <c r="NIO51"/>
      <c r="NIP51"/>
      <c r="NIQ51"/>
      <c r="NIR51"/>
      <c r="NIS51"/>
      <c r="NIT51"/>
      <c r="NIU51"/>
      <c r="NIV51"/>
      <c r="NIW51"/>
      <c r="NIX51"/>
      <c r="NIY51"/>
      <c r="NIZ51"/>
      <c r="NJA51"/>
      <c r="NJB51"/>
      <c r="NJC51"/>
      <c r="NJD51"/>
      <c r="NJE51"/>
      <c r="NJF51"/>
      <c r="NJG51"/>
      <c r="NJH51"/>
      <c r="NJI51"/>
      <c r="NJJ51"/>
      <c r="NJK51"/>
      <c r="NJL51"/>
      <c r="NJM51"/>
      <c r="NJN51"/>
      <c r="NJO51"/>
      <c r="NJP51"/>
      <c r="NJQ51"/>
      <c r="NJR51"/>
      <c r="NJS51"/>
      <c r="NJT51"/>
      <c r="NJU51"/>
      <c r="NJV51"/>
      <c r="NJW51"/>
      <c r="NJX51"/>
      <c r="NJY51"/>
      <c r="NJZ51"/>
      <c r="NKA51"/>
      <c r="NKB51"/>
      <c r="NKC51"/>
      <c r="NKD51"/>
      <c r="NKE51"/>
      <c r="NKF51"/>
      <c r="NKG51"/>
      <c r="NKH51"/>
      <c r="NKI51"/>
      <c r="NKJ51"/>
      <c r="NKK51"/>
      <c r="NKL51"/>
      <c r="NKM51"/>
      <c r="NKN51"/>
      <c r="NKO51"/>
      <c r="NKP51"/>
      <c r="NKQ51"/>
      <c r="NKR51"/>
      <c r="NKS51"/>
      <c r="NKT51"/>
      <c r="NKU51"/>
      <c r="NKV51"/>
      <c r="NKW51"/>
      <c r="NKX51"/>
      <c r="NKY51"/>
      <c r="NKZ51"/>
      <c r="NLA51"/>
      <c r="NLB51"/>
      <c r="NLC51"/>
      <c r="NLD51"/>
      <c r="NLE51"/>
      <c r="NLF51"/>
      <c r="NLG51"/>
      <c r="NLH51"/>
      <c r="NLI51"/>
      <c r="NLJ51"/>
      <c r="NLK51"/>
      <c r="NLL51"/>
      <c r="NLM51"/>
      <c r="NLN51"/>
      <c r="NLO51"/>
      <c r="NLP51"/>
      <c r="NLQ51"/>
      <c r="NLR51"/>
      <c r="NLS51"/>
      <c r="NLT51"/>
      <c r="NLU51"/>
      <c r="NLV51"/>
      <c r="NLW51"/>
      <c r="NLX51"/>
      <c r="NLY51"/>
      <c r="NLZ51"/>
      <c r="NMA51"/>
      <c r="NMB51"/>
      <c r="NMC51"/>
      <c r="NMD51"/>
      <c r="NME51"/>
      <c r="NMF51"/>
      <c r="NMG51"/>
      <c r="NMH51"/>
      <c r="NMI51"/>
      <c r="NMJ51"/>
      <c r="NMK51"/>
      <c r="NML51"/>
      <c r="NMM51"/>
      <c r="NMN51"/>
      <c r="NMO51"/>
      <c r="NMP51"/>
      <c r="NMQ51"/>
      <c r="NMR51"/>
      <c r="NMS51"/>
      <c r="NMT51"/>
      <c r="NMU51"/>
      <c r="NMV51"/>
      <c r="NMW51"/>
      <c r="NMX51"/>
      <c r="NMY51"/>
      <c r="NMZ51"/>
      <c r="NNA51"/>
      <c r="NNB51"/>
      <c r="NNC51"/>
      <c r="NND51"/>
      <c r="NNE51"/>
      <c r="NNF51"/>
      <c r="NNG51"/>
      <c r="NNH51"/>
      <c r="NNI51"/>
      <c r="NNJ51"/>
      <c r="NNK51"/>
      <c r="NNL51"/>
      <c r="NNM51"/>
      <c r="NNN51"/>
      <c r="NNO51"/>
      <c r="NNP51"/>
      <c r="NNQ51"/>
      <c r="NNR51"/>
      <c r="NNS51"/>
      <c r="NNT51"/>
      <c r="NNU51"/>
      <c r="NNV51"/>
      <c r="NNW51"/>
      <c r="NNX51"/>
      <c r="NNY51"/>
      <c r="NNZ51"/>
      <c r="NOA51"/>
      <c r="NOB51"/>
      <c r="NOC51"/>
      <c r="NOD51"/>
      <c r="NOE51"/>
      <c r="NOF51"/>
      <c r="NOG51"/>
      <c r="NOH51"/>
      <c r="NOI51"/>
      <c r="NOJ51"/>
      <c r="NOK51"/>
      <c r="NOL51"/>
      <c r="NOM51"/>
      <c r="NON51"/>
      <c r="NOO51"/>
      <c r="NOP51"/>
      <c r="NOQ51"/>
      <c r="NOR51"/>
      <c r="NOS51"/>
      <c r="NOT51"/>
      <c r="NOU51"/>
      <c r="NOV51"/>
      <c r="NOW51"/>
      <c r="NOX51"/>
      <c r="NOY51"/>
      <c r="NOZ51"/>
      <c r="NPA51"/>
      <c r="NPB51"/>
      <c r="NPC51"/>
      <c r="NPD51"/>
      <c r="NPE51"/>
      <c r="NPF51"/>
      <c r="NPG51"/>
      <c r="NPH51"/>
      <c r="NPI51"/>
      <c r="NPJ51"/>
      <c r="NPK51"/>
      <c r="NPL51"/>
      <c r="NPM51"/>
      <c r="NPN51"/>
      <c r="NPO51"/>
      <c r="NPP51"/>
      <c r="NPQ51"/>
      <c r="NPR51"/>
      <c r="NPS51"/>
      <c r="NPT51"/>
      <c r="NPU51"/>
      <c r="NPV51"/>
      <c r="NPW51"/>
      <c r="NPX51"/>
      <c r="NPY51"/>
      <c r="NPZ51"/>
      <c r="NQA51"/>
      <c r="NQB51"/>
      <c r="NQC51"/>
      <c r="NQD51"/>
      <c r="NQE51"/>
      <c r="NQF51"/>
      <c r="NQG51"/>
      <c r="NQH51"/>
      <c r="NQI51"/>
      <c r="NQJ51"/>
      <c r="NQK51"/>
      <c r="NQL51"/>
      <c r="NQM51"/>
      <c r="NQN51"/>
      <c r="NQO51"/>
      <c r="NQP51"/>
      <c r="NQQ51"/>
      <c r="NQR51"/>
      <c r="NQS51"/>
      <c r="NQT51"/>
      <c r="NQU51"/>
      <c r="NQV51"/>
      <c r="NQW51"/>
      <c r="NQX51"/>
      <c r="NQY51"/>
      <c r="NQZ51"/>
      <c r="NRA51"/>
      <c r="NRB51"/>
      <c r="NRC51"/>
      <c r="NRD51"/>
      <c r="NRE51"/>
      <c r="NRF51"/>
      <c r="NRG51"/>
      <c r="NRH51"/>
      <c r="NRI51"/>
      <c r="NRJ51"/>
      <c r="NRK51"/>
      <c r="NRL51"/>
      <c r="NRM51"/>
      <c r="NRN51"/>
      <c r="NRO51"/>
      <c r="NRP51"/>
      <c r="NRQ51"/>
      <c r="NRR51"/>
      <c r="NRS51"/>
      <c r="NRT51"/>
      <c r="NRU51"/>
      <c r="NRV51"/>
      <c r="NRW51"/>
      <c r="NRX51"/>
      <c r="NRY51"/>
      <c r="NRZ51"/>
      <c r="NSA51"/>
      <c r="NSB51"/>
      <c r="NSC51"/>
      <c r="NSD51"/>
      <c r="NSE51"/>
      <c r="NSF51"/>
      <c r="NSG51"/>
      <c r="NSH51"/>
      <c r="NSI51"/>
      <c r="NSJ51"/>
      <c r="NSK51"/>
      <c r="NSL51"/>
      <c r="NSM51"/>
      <c r="NSN51"/>
      <c r="NSO51"/>
      <c r="NSP51"/>
      <c r="NSQ51"/>
      <c r="NSR51"/>
      <c r="NSS51"/>
      <c r="NST51"/>
      <c r="NSU51"/>
      <c r="NSV51"/>
      <c r="NSW51"/>
      <c r="NSX51"/>
      <c r="NSY51"/>
      <c r="NSZ51"/>
      <c r="NTA51"/>
      <c r="NTB51"/>
      <c r="NTC51"/>
      <c r="NTD51"/>
      <c r="NTE51"/>
      <c r="NTF51"/>
      <c r="NTG51"/>
      <c r="NTH51"/>
      <c r="NTI51"/>
      <c r="NTJ51"/>
      <c r="NTK51"/>
      <c r="NTL51"/>
      <c r="NTM51"/>
      <c r="NTN51"/>
      <c r="NTO51"/>
      <c r="NTP51"/>
      <c r="NTQ51"/>
      <c r="NTR51"/>
      <c r="NTS51"/>
      <c r="NTT51"/>
      <c r="NTU51"/>
      <c r="NTV51"/>
      <c r="NTW51"/>
      <c r="NTX51"/>
      <c r="NTY51"/>
      <c r="NTZ51"/>
      <c r="NUA51"/>
      <c r="NUB51"/>
      <c r="NUC51"/>
      <c r="NUD51"/>
      <c r="NUE51"/>
      <c r="NUF51"/>
      <c r="NUG51"/>
      <c r="NUH51"/>
      <c r="NUI51"/>
      <c r="NUJ51"/>
      <c r="NUK51"/>
      <c r="NUL51"/>
      <c r="NUM51"/>
      <c r="NUN51"/>
      <c r="NUO51"/>
      <c r="NUP51"/>
      <c r="NUQ51"/>
      <c r="NUR51"/>
      <c r="NUS51"/>
      <c r="NUT51"/>
      <c r="NUU51"/>
      <c r="NUV51"/>
      <c r="NUW51"/>
      <c r="NUX51"/>
      <c r="NUY51"/>
      <c r="NUZ51"/>
      <c r="NVA51"/>
      <c r="NVB51"/>
      <c r="NVC51"/>
      <c r="NVD51"/>
      <c r="NVE51"/>
      <c r="NVF51"/>
      <c r="NVG51"/>
      <c r="NVH51"/>
      <c r="NVI51"/>
      <c r="NVJ51"/>
      <c r="NVK51"/>
      <c r="NVL51"/>
      <c r="NVM51"/>
      <c r="NVN51"/>
      <c r="NVO51"/>
      <c r="NVP51"/>
      <c r="NVQ51"/>
      <c r="NVR51"/>
      <c r="NVS51"/>
      <c r="NVT51"/>
      <c r="NVU51"/>
      <c r="NVV51"/>
      <c r="NVW51"/>
      <c r="NVX51"/>
      <c r="NVY51"/>
      <c r="NVZ51"/>
      <c r="NWA51"/>
      <c r="NWB51"/>
      <c r="NWC51"/>
      <c r="NWD51"/>
      <c r="NWE51"/>
      <c r="NWF51"/>
      <c r="NWG51"/>
      <c r="NWH51"/>
      <c r="NWI51"/>
      <c r="NWJ51"/>
      <c r="NWK51"/>
      <c r="NWL51"/>
      <c r="NWM51"/>
      <c r="NWN51"/>
      <c r="NWO51"/>
      <c r="NWP51"/>
      <c r="NWQ51"/>
      <c r="NWR51"/>
      <c r="NWS51"/>
      <c r="NWT51"/>
      <c r="NWU51"/>
      <c r="NWV51"/>
      <c r="NWW51"/>
      <c r="NWX51"/>
      <c r="NWY51"/>
      <c r="NWZ51"/>
      <c r="NXA51"/>
      <c r="NXB51"/>
      <c r="NXC51"/>
      <c r="NXD51"/>
      <c r="NXE51"/>
      <c r="NXF51"/>
      <c r="NXG51"/>
      <c r="NXH51"/>
      <c r="NXI51"/>
      <c r="NXJ51"/>
      <c r="NXK51"/>
      <c r="NXL51"/>
      <c r="NXM51"/>
      <c r="NXN51"/>
      <c r="NXO51"/>
      <c r="NXP51"/>
      <c r="NXQ51"/>
      <c r="NXR51"/>
      <c r="NXS51"/>
      <c r="NXT51"/>
      <c r="NXU51"/>
      <c r="NXV51"/>
      <c r="NXW51"/>
      <c r="NXX51"/>
      <c r="NXY51"/>
      <c r="NXZ51"/>
      <c r="NYA51"/>
      <c r="NYB51"/>
      <c r="NYC51"/>
      <c r="NYD51"/>
      <c r="NYE51"/>
      <c r="NYF51"/>
      <c r="NYG51"/>
      <c r="NYH51"/>
      <c r="NYI51"/>
      <c r="NYJ51"/>
      <c r="NYK51"/>
      <c r="NYL51"/>
      <c r="NYM51"/>
      <c r="NYN51"/>
      <c r="NYO51"/>
      <c r="NYP51"/>
      <c r="NYQ51"/>
      <c r="NYR51"/>
      <c r="NYS51"/>
      <c r="NYT51"/>
      <c r="NYU51"/>
      <c r="NYV51"/>
      <c r="NYW51"/>
      <c r="NYX51"/>
      <c r="NYY51"/>
      <c r="NYZ51"/>
      <c r="NZA51"/>
      <c r="NZB51"/>
      <c r="NZC51"/>
      <c r="NZD51"/>
      <c r="NZE51"/>
      <c r="NZF51"/>
      <c r="NZG51"/>
      <c r="NZH51"/>
      <c r="NZI51"/>
      <c r="NZJ51"/>
      <c r="NZK51"/>
      <c r="NZL51"/>
      <c r="NZM51"/>
      <c r="NZN51"/>
      <c r="NZO51"/>
      <c r="NZP51"/>
      <c r="NZQ51"/>
      <c r="NZR51"/>
      <c r="NZS51"/>
      <c r="NZT51"/>
      <c r="NZU51"/>
      <c r="NZV51"/>
      <c r="NZW51"/>
      <c r="NZX51"/>
      <c r="NZY51"/>
      <c r="NZZ51"/>
      <c r="OAA51"/>
      <c r="OAB51"/>
      <c r="OAC51"/>
      <c r="OAD51"/>
      <c r="OAE51"/>
      <c r="OAF51"/>
      <c r="OAG51"/>
      <c r="OAH51"/>
      <c r="OAI51"/>
      <c r="OAJ51"/>
      <c r="OAK51"/>
      <c r="OAL51"/>
      <c r="OAM51"/>
      <c r="OAN51"/>
      <c r="OAO51"/>
      <c r="OAP51"/>
      <c r="OAQ51"/>
      <c r="OAR51"/>
      <c r="OAS51"/>
      <c r="OAT51"/>
      <c r="OAU51"/>
      <c r="OAV51"/>
      <c r="OAW51"/>
      <c r="OAX51"/>
      <c r="OAY51"/>
      <c r="OAZ51"/>
      <c r="OBA51"/>
      <c r="OBB51"/>
      <c r="OBC51"/>
      <c r="OBD51"/>
      <c r="OBE51"/>
      <c r="OBF51"/>
      <c r="OBG51"/>
      <c r="OBH51"/>
      <c r="OBI51"/>
      <c r="OBJ51"/>
      <c r="OBK51"/>
      <c r="OBL51"/>
      <c r="OBM51"/>
      <c r="OBN51"/>
      <c r="OBO51"/>
      <c r="OBP51"/>
      <c r="OBQ51"/>
      <c r="OBR51"/>
      <c r="OBS51"/>
      <c r="OBT51"/>
      <c r="OBU51"/>
      <c r="OBV51"/>
      <c r="OBW51"/>
      <c r="OBX51"/>
      <c r="OBY51"/>
      <c r="OBZ51"/>
      <c r="OCA51"/>
      <c r="OCB51"/>
      <c r="OCC51"/>
      <c r="OCD51"/>
      <c r="OCE51"/>
      <c r="OCF51"/>
      <c r="OCG51"/>
      <c r="OCH51"/>
      <c r="OCI51"/>
      <c r="OCJ51"/>
      <c r="OCK51"/>
      <c r="OCL51"/>
      <c r="OCM51"/>
      <c r="OCN51"/>
      <c r="OCO51"/>
      <c r="OCP51"/>
      <c r="OCQ51"/>
      <c r="OCR51"/>
      <c r="OCS51"/>
      <c r="OCT51"/>
      <c r="OCU51"/>
      <c r="OCV51"/>
      <c r="OCW51"/>
      <c r="OCX51"/>
      <c r="OCY51"/>
      <c r="OCZ51"/>
      <c r="ODA51"/>
      <c r="ODB51"/>
      <c r="ODC51"/>
      <c r="ODD51"/>
      <c r="ODE51"/>
      <c r="ODF51"/>
      <c r="ODG51"/>
      <c r="ODH51"/>
      <c r="ODI51"/>
      <c r="ODJ51"/>
      <c r="ODK51"/>
      <c r="ODL51"/>
      <c r="ODM51"/>
      <c r="ODN51"/>
      <c r="ODO51"/>
      <c r="ODP51"/>
      <c r="ODQ51"/>
      <c r="ODR51"/>
      <c r="ODS51"/>
      <c r="ODT51"/>
      <c r="ODU51"/>
      <c r="ODV51"/>
      <c r="ODW51"/>
      <c r="ODX51"/>
      <c r="ODY51"/>
      <c r="ODZ51"/>
      <c r="OEA51"/>
      <c r="OEB51"/>
      <c r="OEC51"/>
      <c r="OED51"/>
      <c r="OEE51"/>
      <c r="OEF51"/>
      <c r="OEG51"/>
      <c r="OEH51"/>
      <c r="OEI51"/>
      <c r="OEJ51"/>
      <c r="OEK51"/>
      <c r="OEL51"/>
      <c r="OEM51"/>
      <c r="OEN51"/>
      <c r="OEO51"/>
      <c r="OEP51"/>
      <c r="OEQ51"/>
      <c r="OER51"/>
      <c r="OES51"/>
      <c r="OET51"/>
      <c r="OEU51"/>
      <c r="OEV51"/>
      <c r="OEW51"/>
      <c r="OEX51"/>
      <c r="OEY51"/>
      <c r="OEZ51"/>
      <c r="OFA51"/>
      <c r="OFB51"/>
      <c r="OFC51"/>
      <c r="OFD51"/>
      <c r="OFE51"/>
      <c r="OFF51"/>
      <c r="OFG51"/>
      <c r="OFH51"/>
      <c r="OFI51"/>
      <c r="OFJ51"/>
      <c r="OFK51"/>
      <c r="OFL51"/>
      <c r="OFM51"/>
      <c r="OFN51"/>
      <c r="OFO51"/>
      <c r="OFP51"/>
      <c r="OFQ51"/>
      <c r="OFR51"/>
      <c r="OFS51"/>
      <c r="OFT51"/>
      <c r="OFU51"/>
      <c r="OFV51"/>
      <c r="OFW51"/>
      <c r="OFX51"/>
      <c r="OFY51"/>
      <c r="OFZ51"/>
      <c r="OGA51"/>
      <c r="OGB51"/>
      <c r="OGC51"/>
      <c r="OGD51"/>
      <c r="OGE51"/>
      <c r="OGF51"/>
      <c r="OGG51"/>
      <c r="OGH51"/>
      <c r="OGI51"/>
      <c r="OGJ51"/>
      <c r="OGK51"/>
      <c r="OGL51"/>
      <c r="OGM51"/>
      <c r="OGN51"/>
      <c r="OGO51"/>
      <c r="OGP51"/>
      <c r="OGQ51"/>
      <c r="OGR51"/>
      <c r="OGS51"/>
      <c r="OGT51"/>
      <c r="OGU51"/>
      <c r="OGV51"/>
      <c r="OGW51"/>
      <c r="OGX51"/>
      <c r="OGY51"/>
      <c r="OGZ51"/>
      <c r="OHA51"/>
      <c r="OHB51"/>
      <c r="OHC51"/>
      <c r="OHD51"/>
      <c r="OHE51"/>
      <c r="OHF51"/>
      <c r="OHG51"/>
      <c r="OHH51"/>
      <c r="OHI51"/>
      <c r="OHJ51"/>
      <c r="OHK51"/>
      <c r="OHL51"/>
      <c r="OHM51"/>
      <c r="OHN51"/>
      <c r="OHO51"/>
      <c r="OHP51"/>
      <c r="OHQ51"/>
      <c r="OHR51"/>
      <c r="OHS51"/>
      <c r="OHT51"/>
      <c r="OHU51"/>
      <c r="OHV51"/>
      <c r="OHW51"/>
      <c r="OHX51"/>
      <c r="OHY51"/>
      <c r="OHZ51"/>
      <c r="OIA51"/>
      <c r="OIB51"/>
      <c r="OIC51"/>
      <c r="OID51"/>
      <c r="OIE51"/>
      <c r="OIF51"/>
      <c r="OIG51"/>
      <c r="OIH51"/>
      <c r="OII51"/>
      <c r="OIJ51"/>
      <c r="OIK51"/>
      <c r="OIL51"/>
      <c r="OIM51"/>
      <c r="OIN51"/>
      <c r="OIO51"/>
      <c r="OIP51"/>
      <c r="OIQ51"/>
      <c r="OIR51"/>
      <c r="OIS51"/>
      <c r="OIT51"/>
      <c r="OIU51"/>
      <c r="OIV51"/>
      <c r="OIW51"/>
      <c r="OIX51"/>
      <c r="OIY51"/>
      <c r="OIZ51"/>
      <c r="OJA51"/>
      <c r="OJB51"/>
      <c r="OJC51"/>
      <c r="OJD51"/>
      <c r="OJE51"/>
      <c r="OJF51"/>
      <c r="OJG51"/>
      <c r="OJH51"/>
      <c r="OJI51"/>
      <c r="OJJ51"/>
      <c r="OJK51"/>
      <c r="OJL51"/>
      <c r="OJM51"/>
      <c r="OJN51"/>
      <c r="OJO51"/>
      <c r="OJP51"/>
      <c r="OJQ51"/>
      <c r="OJR51"/>
      <c r="OJS51"/>
      <c r="OJT51"/>
      <c r="OJU51"/>
      <c r="OJV51"/>
      <c r="OJW51"/>
      <c r="OJX51"/>
      <c r="OJY51"/>
      <c r="OJZ51"/>
      <c r="OKA51"/>
      <c r="OKB51"/>
      <c r="OKC51"/>
      <c r="OKD51"/>
      <c r="OKE51"/>
      <c r="OKF51"/>
      <c r="OKG51"/>
      <c r="OKH51"/>
      <c r="OKI51"/>
      <c r="OKJ51"/>
      <c r="OKK51"/>
      <c r="OKL51"/>
      <c r="OKM51"/>
      <c r="OKN51"/>
      <c r="OKO51"/>
      <c r="OKP51"/>
      <c r="OKQ51"/>
      <c r="OKR51"/>
      <c r="OKS51"/>
      <c r="OKT51"/>
      <c r="OKU51"/>
      <c r="OKV51"/>
      <c r="OKW51"/>
      <c r="OKX51"/>
      <c r="OKY51"/>
      <c r="OKZ51"/>
      <c r="OLA51"/>
      <c r="OLB51"/>
      <c r="OLC51"/>
      <c r="OLD51"/>
      <c r="OLE51"/>
      <c r="OLF51"/>
      <c r="OLG51"/>
      <c r="OLH51"/>
      <c r="OLI51"/>
      <c r="OLJ51"/>
      <c r="OLK51"/>
      <c r="OLL51"/>
      <c r="OLM51"/>
      <c r="OLN51"/>
      <c r="OLO51"/>
      <c r="OLP51"/>
      <c r="OLQ51"/>
      <c r="OLR51"/>
      <c r="OLS51"/>
      <c r="OLT51"/>
      <c r="OLU51"/>
      <c r="OLV51"/>
      <c r="OLW51"/>
      <c r="OLX51"/>
      <c r="OLY51"/>
      <c r="OLZ51"/>
      <c r="OMA51"/>
      <c r="OMB51"/>
      <c r="OMC51"/>
      <c r="OMD51"/>
      <c r="OME51"/>
      <c r="OMF51"/>
      <c r="OMG51"/>
      <c r="OMH51"/>
      <c r="OMI51"/>
      <c r="OMJ51"/>
      <c r="OMK51"/>
      <c r="OML51"/>
      <c r="OMM51"/>
      <c r="OMN51"/>
      <c r="OMO51"/>
      <c r="OMP51"/>
      <c r="OMQ51"/>
      <c r="OMR51"/>
      <c r="OMS51"/>
      <c r="OMT51"/>
      <c r="OMU51"/>
      <c r="OMV51"/>
      <c r="OMW51"/>
      <c r="OMX51"/>
      <c r="OMY51"/>
      <c r="OMZ51"/>
      <c r="ONA51"/>
      <c r="ONB51"/>
      <c r="ONC51"/>
      <c r="OND51"/>
      <c r="ONE51"/>
      <c r="ONF51"/>
      <c r="ONG51"/>
      <c r="ONH51"/>
      <c r="ONI51"/>
      <c r="ONJ51"/>
      <c r="ONK51"/>
      <c r="ONL51"/>
      <c r="ONM51"/>
      <c r="ONN51"/>
      <c r="ONO51"/>
      <c r="ONP51"/>
      <c r="ONQ51"/>
      <c r="ONR51"/>
      <c r="ONS51"/>
      <c r="ONT51"/>
      <c r="ONU51"/>
      <c r="ONV51"/>
      <c r="ONW51"/>
      <c r="ONX51"/>
      <c r="ONY51"/>
      <c r="ONZ51"/>
      <c r="OOA51"/>
      <c r="OOB51"/>
      <c r="OOC51"/>
      <c r="OOD51"/>
      <c r="OOE51"/>
      <c r="OOF51"/>
      <c r="OOG51"/>
      <c r="OOH51"/>
      <c r="OOI51"/>
      <c r="OOJ51"/>
      <c r="OOK51"/>
      <c r="OOL51"/>
      <c r="OOM51"/>
      <c r="OON51"/>
      <c r="OOO51"/>
      <c r="OOP51"/>
      <c r="OOQ51"/>
      <c r="OOR51"/>
      <c r="OOS51"/>
      <c r="OOT51"/>
      <c r="OOU51"/>
      <c r="OOV51"/>
      <c r="OOW51"/>
      <c r="OOX51"/>
      <c r="OOY51"/>
      <c r="OOZ51"/>
      <c r="OPA51"/>
      <c r="OPB51"/>
      <c r="OPC51"/>
      <c r="OPD51"/>
      <c r="OPE51"/>
      <c r="OPF51"/>
      <c r="OPG51"/>
      <c r="OPH51"/>
      <c r="OPI51"/>
      <c r="OPJ51"/>
      <c r="OPK51"/>
      <c r="OPL51"/>
      <c r="OPM51"/>
      <c r="OPN51"/>
      <c r="OPO51"/>
      <c r="OPP51"/>
      <c r="OPQ51"/>
      <c r="OPR51"/>
      <c r="OPS51"/>
      <c r="OPT51"/>
      <c r="OPU51"/>
      <c r="OPV51"/>
      <c r="OPW51"/>
      <c r="OPX51"/>
      <c r="OPY51"/>
      <c r="OPZ51"/>
      <c r="OQA51"/>
      <c r="OQB51"/>
      <c r="OQC51"/>
      <c r="OQD51"/>
      <c r="OQE51"/>
      <c r="OQF51"/>
      <c r="OQG51"/>
      <c r="OQH51"/>
      <c r="OQI51"/>
      <c r="OQJ51"/>
      <c r="OQK51"/>
      <c r="OQL51"/>
      <c r="OQM51"/>
      <c r="OQN51"/>
      <c r="OQO51"/>
      <c r="OQP51"/>
      <c r="OQQ51"/>
      <c r="OQR51"/>
      <c r="OQS51"/>
      <c r="OQT51"/>
      <c r="OQU51"/>
      <c r="OQV51"/>
      <c r="OQW51"/>
      <c r="OQX51"/>
      <c r="OQY51"/>
      <c r="OQZ51"/>
      <c r="ORA51"/>
      <c r="ORB51"/>
      <c r="ORC51"/>
      <c r="ORD51"/>
      <c r="ORE51"/>
      <c r="ORF51"/>
      <c r="ORG51"/>
      <c r="ORH51"/>
      <c r="ORI51"/>
      <c r="ORJ51"/>
      <c r="ORK51"/>
      <c r="ORL51"/>
      <c r="ORM51"/>
      <c r="ORN51"/>
      <c r="ORO51"/>
      <c r="ORP51"/>
      <c r="ORQ51"/>
      <c r="ORR51"/>
      <c r="ORS51"/>
      <c r="ORT51"/>
      <c r="ORU51"/>
      <c r="ORV51"/>
      <c r="ORW51"/>
      <c r="ORX51"/>
      <c r="ORY51"/>
      <c r="ORZ51"/>
      <c r="OSA51"/>
      <c r="OSB51"/>
      <c r="OSC51"/>
      <c r="OSD51"/>
      <c r="OSE51"/>
      <c r="OSF51"/>
      <c r="OSG51"/>
      <c r="OSH51"/>
      <c r="OSI51"/>
      <c r="OSJ51"/>
      <c r="OSK51"/>
      <c r="OSL51"/>
      <c r="OSM51"/>
      <c r="OSN51"/>
      <c r="OSO51"/>
      <c r="OSP51"/>
      <c r="OSQ51"/>
      <c r="OSR51"/>
      <c r="OSS51"/>
      <c r="OST51"/>
      <c r="OSU51"/>
      <c r="OSV51"/>
      <c r="OSW51"/>
      <c r="OSX51"/>
      <c r="OSY51"/>
      <c r="OSZ51"/>
      <c r="OTA51"/>
      <c r="OTB51"/>
      <c r="OTC51"/>
      <c r="OTD51"/>
      <c r="OTE51"/>
      <c r="OTF51"/>
      <c r="OTG51"/>
      <c r="OTH51"/>
      <c r="OTI51"/>
      <c r="OTJ51"/>
      <c r="OTK51"/>
      <c r="OTL51"/>
      <c r="OTM51"/>
      <c r="OTN51"/>
      <c r="OTO51"/>
      <c r="OTP51"/>
      <c r="OTQ51"/>
      <c r="OTR51"/>
      <c r="OTS51"/>
      <c r="OTT51"/>
      <c r="OTU51"/>
      <c r="OTV51"/>
      <c r="OTW51"/>
      <c r="OTX51"/>
      <c r="OTY51"/>
      <c r="OTZ51"/>
      <c r="OUA51"/>
      <c r="OUB51"/>
      <c r="OUC51"/>
      <c r="OUD51"/>
      <c r="OUE51"/>
      <c r="OUF51"/>
      <c r="OUG51"/>
      <c r="OUH51"/>
      <c r="OUI51"/>
      <c r="OUJ51"/>
      <c r="OUK51"/>
      <c r="OUL51"/>
      <c r="OUM51"/>
      <c r="OUN51"/>
      <c r="OUO51"/>
      <c r="OUP51"/>
      <c r="OUQ51"/>
      <c r="OUR51"/>
      <c r="OUS51"/>
      <c r="OUT51"/>
      <c r="OUU51"/>
      <c r="OUV51"/>
      <c r="OUW51"/>
      <c r="OUX51"/>
      <c r="OUY51"/>
      <c r="OUZ51"/>
      <c r="OVA51"/>
      <c r="OVB51"/>
      <c r="OVC51"/>
      <c r="OVD51"/>
      <c r="OVE51"/>
      <c r="OVF51"/>
      <c r="OVG51"/>
      <c r="OVH51"/>
      <c r="OVI51"/>
      <c r="OVJ51"/>
      <c r="OVK51"/>
      <c r="OVL51"/>
      <c r="OVM51"/>
      <c r="OVN51"/>
      <c r="OVO51"/>
      <c r="OVP51"/>
      <c r="OVQ51"/>
      <c r="OVR51"/>
      <c r="OVS51"/>
      <c r="OVT51"/>
      <c r="OVU51"/>
      <c r="OVV51"/>
      <c r="OVW51"/>
      <c r="OVX51"/>
      <c r="OVY51"/>
      <c r="OVZ51"/>
      <c r="OWA51"/>
      <c r="OWB51"/>
      <c r="OWC51"/>
      <c r="OWD51"/>
      <c r="OWE51"/>
      <c r="OWF51"/>
      <c r="OWG51"/>
      <c r="OWH51"/>
      <c r="OWI51"/>
      <c r="OWJ51"/>
      <c r="OWK51"/>
      <c r="OWL51"/>
      <c r="OWM51"/>
      <c r="OWN51"/>
      <c r="OWO51"/>
      <c r="OWP51"/>
      <c r="OWQ51"/>
      <c r="OWR51"/>
      <c r="OWS51"/>
      <c r="OWT51"/>
      <c r="OWU51"/>
      <c r="OWV51"/>
      <c r="OWW51"/>
      <c r="OWX51"/>
      <c r="OWY51"/>
      <c r="OWZ51"/>
      <c r="OXA51"/>
      <c r="OXB51"/>
      <c r="OXC51"/>
      <c r="OXD51"/>
      <c r="OXE51"/>
      <c r="OXF51"/>
      <c r="OXG51"/>
      <c r="OXH51"/>
      <c r="OXI51"/>
      <c r="OXJ51"/>
      <c r="OXK51"/>
      <c r="OXL51"/>
      <c r="OXM51"/>
      <c r="OXN51"/>
      <c r="OXO51"/>
      <c r="OXP51"/>
      <c r="OXQ51"/>
      <c r="OXR51"/>
      <c r="OXS51"/>
      <c r="OXT51"/>
      <c r="OXU51"/>
      <c r="OXV51"/>
      <c r="OXW51"/>
      <c r="OXX51"/>
      <c r="OXY51"/>
      <c r="OXZ51"/>
      <c r="OYA51"/>
      <c r="OYB51"/>
      <c r="OYC51"/>
      <c r="OYD51"/>
      <c r="OYE51"/>
      <c r="OYF51"/>
      <c r="OYG51"/>
      <c r="OYH51"/>
      <c r="OYI51"/>
      <c r="OYJ51"/>
      <c r="OYK51"/>
      <c r="OYL51"/>
      <c r="OYM51"/>
      <c r="OYN51"/>
      <c r="OYO51"/>
      <c r="OYP51"/>
      <c r="OYQ51"/>
      <c r="OYR51"/>
      <c r="OYS51"/>
      <c r="OYT51"/>
      <c r="OYU51"/>
      <c r="OYV51"/>
      <c r="OYW51"/>
      <c r="OYX51"/>
      <c r="OYY51"/>
      <c r="OYZ51"/>
      <c r="OZA51"/>
      <c r="OZB51"/>
      <c r="OZC51"/>
      <c r="OZD51"/>
      <c r="OZE51"/>
      <c r="OZF51"/>
      <c r="OZG51"/>
      <c r="OZH51"/>
      <c r="OZI51"/>
      <c r="OZJ51"/>
      <c r="OZK51"/>
      <c r="OZL51"/>
      <c r="OZM51"/>
      <c r="OZN51"/>
      <c r="OZO51"/>
      <c r="OZP51"/>
      <c r="OZQ51"/>
      <c r="OZR51"/>
      <c r="OZS51"/>
      <c r="OZT51"/>
      <c r="OZU51"/>
      <c r="OZV51"/>
      <c r="OZW51"/>
      <c r="OZX51"/>
      <c r="OZY51"/>
      <c r="OZZ51"/>
      <c r="PAA51"/>
      <c r="PAB51"/>
      <c r="PAC51"/>
      <c r="PAD51"/>
      <c r="PAE51"/>
      <c r="PAF51"/>
      <c r="PAG51"/>
      <c r="PAH51"/>
      <c r="PAI51"/>
      <c r="PAJ51"/>
      <c r="PAK51"/>
      <c r="PAL51"/>
      <c r="PAM51"/>
      <c r="PAN51"/>
      <c r="PAO51"/>
      <c r="PAP51"/>
      <c r="PAQ51"/>
      <c r="PAR51"/>
      <c r="PAS51"/>
      <c r="PAT51"/>
      <c r="PAU51"/>
      <c r="PAV51"/>
      <c r="PAW51"/>
      <c r="PAX51"/>
      <c r="PAY51"/>
      <c r="PAZ51"/>
      <c r="PBA51"/>
      <c r="PBB51"/>
      <c r="PBC51"/>
      <c r="PBD51"/>
      <c r="PBE51"/>
      <c r="PBF51"/>
      <c r="PBG51"/>
      <c r="PBH51"/>
      <c r="PBI51"/>
      <c r="PBJ51"/>
      <c r="PBK51"/>
      <c r="PBL51"/>
      <c r="PBM51"/>
      <c r="PBN51"/>
      <c r="PBO51"/>
      <c r="PBP51"/>
      <c r="PBQ51"/>
      <c r="PBR51"/>
      <c r="PBS51"/>
      <c r="PBT51"/>
      <c r="PBU51"/>
      <c r="PBV51"/>
      <c r="PBW51"/>
      <c r="PBX51"/>
      <c r="PBY51"/>
      <c r="PBZ51"/>
      <c r="PCA51"/>
      <c r="PCB51"/>
      <c r="PCC51"/>
      <c r="PCD51"/>
      <c r="PCE51"/>
      <c r="PCF51"/>
      <c r="PCG51"/>
      <c r="PCH51"/>
      <c r="PCI51"/>
      <c r="PCJ51"/>
      <c r="PCK51"/>
      <c r="PCL51"/>
      <c r="PCM51"/>
      <c r="PCN51"/>
      <c r="PCO51"/>
      <c r="PCP51"/>
      <c r="PCQ51"/>
      <c r="PCR51"/>
      <c r="PCS51"/>
      <c r="PCT51"/>
      <c r="PCU51"/>
      <c r="PCV51"/>
      <c r="PCW51"/>
      <c r="PCX51"/>
      <c r="PCY51"/>
      <c r="PCZ51"/>
      <c r="PDA51"/>
      <c r="PDB51"/>
      <c r="PDC51"/>
      <c r="PDD51"/>
      <c r="PDE51"/>
      <c r="PDF51"/>
      <c r="PDG51"/>
      <c r="PDH51"/>
      <c r="PDI51"/>
      <c r="PDJ51"/>
      <c r="PDK51"/>
      <c r="PDL51"/>
      <c r="PDM51"/>
      <c r="PDN51"/>
      <c r="PDO51"/>
      <c r="PDP51"/>
      <c r="PDQ51"/>
      <c r="PDR51"/>
      <c r="PDS51"/>
      <c r="PDT51"/>
      <c r="PDU51"/>
      <c r="PDV51"/>
      <c r="PDW51"/>
      <c r="PDX51"/>
      <c r="PDY51"/>
      <c r="PDZ51"/>
      <c r="PEA51"/>
      <c r="PEB51"/>
      <c r="PEC51"/>
      <c r="PED51"/>
      <c r="PEE51"/>
      <c r="PEF51"/>
      <c r="PEG51"/>
      <c r="PEH51"/>
      <c r="PEI51"/>
      <c r="PEJ51"/>
      <c r="PEK51"/>
      <c r="PEL51"/>
      <c r="PEM51"/>
      <c r="PEN51"/>
      <c r="PEO51"/>
      <c r="PEP51"/>
      <c r="PEQ51"/>
      <c r="PER51"/>
      <c r="PES51"/>
      <c r="PET51"/>
      <c r="PEU51"/>
      <c r="PEV51"/>
      <c r="PEW51"/>
      <c r="PEX51"/>
      <c r="PEY51"/>
      <c r="PEZ51"/>
      <c r="PFA51"/>
      <c r="PFB51"/>
      <c r="PFC51"/>
      <c r="PFD51"/>
      <c r="PFE51"/>
      <c r="PFF51"/>
      <c r="PFG51"/>
      <c r="PFH51"/>
      <c r="PFI51"/>
      <c r="PFJ51"/>
      <c r="PFK51"/>
      <c r="PFL51"/>
      <c r="PFM51"/>
      <c r="PFN51"/>
      <c r="PFO51"/>
      <c r="PFP51"/>
      <c r="PFQ51"/>
      <c r="PFR51"/>
      <c r="PFS51"/>
      <c r="PFT51"/>
      <c r="PFU51"/>
      <c r="PFV51"/>
      <c r="PFW51"/>
      <c r="PFX51"/>
      <c r="PFY51"/>
      <c r="PFZ51"/>
      <c r="PGA51"/>
      <c r="PGB51"/>
      <c r="PGC51"/>
      <c r="PGD51"/>
      <c r="PGE51"/>
      <c r="PGF51"/>
      <c r="PGG51"/>
      <c r="PGH51"/>
      <c r="PGI51"/>
      <c r="PGJ51"/>
      <c r="PGK51"/>
      <c r="PGL51"/>
      <c r="PGM51"/>
      <c r="PGN51"/>
      <c r="PGO51"/>
      <c r="PGP51"/>
      <c r="PGQ51"/>
      <c r="PGR51"/>
      <c r="PGS51"/>
      <c r="PGT51"/>
      <c r="PGU51"/>
      <c r="PGV51"/>
      <c r="PGW51"/>
      <c r="PGX51"/>
      <c r="PGY51"/>
      <c r="PGZ51"/>
      <c r="PHA51"/>
      <c r="PHB51"/>
      <c r="PHC51"/>
      <c r="PHD51"/>
      <c r="PHE51"/>
      <c r="PHF51"/>
      <c r="PHG51"/>
      <c r="PHH51"/>
      <c r="PHI51"/>
      <c r="PHJ51"/>
      <c r="PHK51"/>
      <c r="PHL51"/>
      <c r="PHM51"/>
      <c r="PHN51"/>
      <c r="PHO51"/>
      <c r="PHP51"/>
      <c r="PHQ51"/>
      <c r="PHR51"/>
      <c r="PHS51"/>
      <c r="PHT51"/>
      <c r="PHU51"/>
      <c r="PHV51"/>
      <c r="PHW51"/>
      <c r="PHX51"/>
      <c r="PHY51"/>
      <c r="PHZ51"/>
      <c r="PIA51"/>
      <c r="PIB51"/>
      <c r="PIC51"/>
      <c r="PID51"/>
      <c r="PIE51"/>
      <c r="PIF51"/>
      <c r="PIG51"/>
      <c r="PIH51"/>
      <c r="PII51"/>
      <c r="PIJ51"/>
      <c r="PIK51"/>
      <c r="PIL51"/>
      <c r="PIM51"/>
      <c r="PIN51"/>
      <c r="PIO51"/>
      <c r="PIP51"/>
      <c r="PIQ51"/>
      <c r="PIR51"/>
      <c r="PIS51"/>
      <c r="PIT51"/>
      <c r="PIU51"/>
      <c r="PIV51"/>
      <c r="PIW51"/>
      <c r="PIX51"/>
      <c r="PIY51"/>
      <c r="PIZ51"/>
      <c r="PJA51"/>
      <c r="PJB51"/>
      <c r="PJC51"/>
      <c r="PJD51"/>
      <c r="PJE51"/>
      <c r="PJF51"/>
      <c r="PJG51"/>
      <c r="PJH51"/>
      <c r="PJI51"/>
      <c r="PJJ51"/>
      <c r="PJK51"/>
      <c r="PJL51"/>
      <c r="PJM51"/>
      <c r="PJN51"/>
      <c r="PJO51"/>
      <c r="PJP51"/>
      <c r="PJQ51"/>
      <c r="PJR51"/>
      <c r="PJS51"/>
      <c r="PJT51"/>
      <c r="PJU51"/>
      <c r="PJV51"/>
      <c r="PJW51"/>
      <c r="PJX51"/>
      <c r="PJY51"/>
      <c r="PJZ51"/>
      <c r="PKA51"/>
      <c r="PKB51"/>
      <c r="PKC51"/>
      <c r="PKD51"/>
      <c r="PKE51"/>
      <c r="PKF51"/>
      <c r="PKG51"/>
      <c r="PKH51"/>
      <c r="PKI51"/>
      <c r="PKJ51"/>
      <c r="PKK51"/>
      <c r="PKL51"/>
      <c r="PKM51"/>
      <c r="PKN51"/>
      <c r="PKO51"/>
      <c r="PKP51"/>
      <c r="PKQ51"/>
      <c r="PKR51"/>
      <c r="PKS51"/>
      <c r="PKT51"/>
      <c r="PKU51"/>
      <c r="PKV51"/>
      <c r="PKW51"/>
      <c r="PKX51"/>
      <c r="PKY51"/>
      <c r="PKZ51"/>
      <c r="PLA51"/>
      <c r="PLB51"/>
      <c r="PLC51"/>
      <c r="PLD51"/>
      <c r="PLE51"/>
      <c r="PLF51"/>
      <c r="PLG51"/>
      <c r="PLH51"/>
      <c r="PLI51"/>
      <c r="PLJ51"/>
      <c r="PLK51"/>
      <c r="PLL51"/>
      <c r="PLM51"/>
      <c r="PLN51"/>
      <c r="PLO51"/>
      <c r="PLP51"/>
      <c r="PLQ51"/>
      <c r="PLR51"/>
      <c r="PLS51"/>
      <c r="PLT51"/>
      <c r="PLU51"/>
      <c r="PLV51"/>
      <c r="PLW51"/>
      <c r="PLX51"/>
      <c r="PLY51"/>
      <c r="PLZ51"/>
      <c r="PMA51"/>
      <c r="PMB51"/>
      <c r="PMC51"/>
      <c r="PMD51"/>
      <c r="PME51"/>
      <c r="PMF51"/>
      <c r="PMG51"/>
      <c r="PMH51"/>
      <c r="PMI51"/>
      <c r="PMJ51"/>
      <c r="PMK51"/>
      <c r="PML51"/>
      <c r="PMM51"/>
      <c r="PMN51"/>
      <c r="PMO51"/>
      <c r="PMP51"/>
      <c r="PMQ51"/>
      <c r="PMR51"/>
      <c r="PMS51"/>
      <c r="PMT51"/>
      <c r="PMU51"/>
      <c r="PMV51"/>
      <c r="PMW51"/>
      <c r="PMX51"/>
      <c r="PMY51"/>
      <c r="PMZ51"/>
      <c r="PNA51"/>
      <c r="PNB51"/>
      <c r="PNC51"/>
      <c r="PND51"/>
      <c r="PNE51"/>
      <c r="PNF51"/>
      <c r="PNG51"/>
      <c r="PNH51"/>
      <c r="PNI51"/>
      <c r="PNJ51"/>
      <c r="PNK51"/>
      <c r="PNL51"/>
      <c r="PNM51"/>
      <c r="PNN51"/>
      <c r="PNO51"/>
      <c r="PNP51"/>
      <c r="PNQ51"/>
      <c r="PNR51"/>
      <c r="PNS51"/>
      <c r="PNT51"/>
      <c r="PNU51"/>
      <c r="PNV51"/>
      <c r="PNW51"/>
      <c r="PNX51"/>
      <c r="PNY51"/>
      <c r="PNZ51"/>
      <c r="POA51"/>
      <c r="POB51"/>
      <c r="POC51"/>
      <c r="POD51"/>
      <c r="POE51"/>
      <c r="POF51"/>
      <c r="POG51"/>
      <c r="POH51"/>
      <c r="POI51"/>
      <c r="POJ51"/>
      <c r="POK51"/>
      <c r="POL51"/>
      <c r="POM51"/>
      <c r="PON51"/>
      <c r="POO51"/>
      <c r="POP51"/>
      <c r="POQ51"/>
      <c r="POR51"/>
      <c r="POS51"/>
      <c r="POT51"/>
      <c r="POU51"/>
      <c r="POV51"/>
      <c r="POW51"/>
      <c r="POX51"/>
      <c r="POY51"/>
      <c r="POZ51"/>
      <c r="PPA51"/>
      <c r="PPB51"/>
      <c r="PPC51"/>
      <c r="PPD51"/>
      <c r="PPE51"/>
      <c r="PPF51"/>
      <c r="PPG51"/>
      <c r="PPH51"/>
      <c r="PPI51"/>
      <c r="PPJ51"/>
      <c r="PPK51"/>
      <c r="PPL51"/>
      <c r="PPM51"/>
      <c r="PPN51"/>
      <c r="PPO51"/>
      <c r="PPP51"/>
      <c r="PPQ51"/>
      <c r="PPR51"/>
      <c r="PPS51"/>
      <c r="PPT51"/>
      <c r="PPU51"/>
      <c r="PPV51"/>
      <c r="PPW51"/>
      <c r="PPX51"/>
      <c r="PPY51"/>
      <c r="PPZ51"/>
      <c r="PQA51"/>
      <c r="PQB51"/>
      <c r="PQC51"/>
      <c r="PQD51"/>
      <c r="PQE51"/>
      <c r="PQF51"/>
      <c r="PQG51"/>
      <c r="PQH51"/>
      <c r="PQI51"/>
      <c r="PQJ51"/>
      <c r="PQK51"/>
      <c r="PQL51"/>
      <c r="PQM51"/>
      <c r="PQN51"/>
      <c r="PQO51"/>
      <c r="PQP51"/>
      <c r="PQQ51"/>
      <c r="PQR51"/>
      <c r="PQS51"/>
      <c r="PQT51"/>
      <c r="PQU51"/>
      <c r="PQV51"/>
      <c r="PQW51"/>
      <c r="PQX51"/>
      <c r="PQY51"/>
      <c r="PQZ51"/>
      <c r="PRA51"/>
      <c r="PRB51"/>
      <c r="PRC51"/>
      <c r="PRD51"/>
      <c r="PRE51"/>
      <c r="PRF51"/>
      <c r="PRG51"/>
      <c r="PRH51"/>
      <c r="PRI51"/>
      <c r="PRJ51"/>
      <c r="PRK51"/>
      <c r="PRL51"/>
      <c r="PRM51"/>
      <c r="PRN51"/>
      <c r="PRO51"/>
      <c r="PRP51"/>
      <c r="PRQ51"/>
      <c r="PRR51"/>
      <c r="PRS51"/>
      <c r="PRT51"/>
      <c r="PRU51"/>
      <c r="PRV51"/>
      <c r="PRW51"/>
      <c r="PRX51"/>
      <c r="PRY51"/>
      <c r="PRZ51"/>
      <c r="PSA51"/>
      <c r="PSB51"/>
      <c r="PSC51"/>
      <c r="PSD51"/>
      <c r="PSE51"/>
      <c r="PSF51"/>
      <c r="PSG51"/>
      <c r="PSH51"/>
      <c r="PSI51"/>
      <c r="PSJ51"/>
      <c r="PSK51"/>
      <c r="PSL51"/>
      <c r="PSM51"/>
      <c r="PSN51"/>
      <c r="PSO51"/>
      <c r="PSP51"/>
      <c r="PSQ51"/>
      <c r="PSR51"/>
      <c r="PSS51"/>
      <c r="PST51"/>
      <c r="PSU51"/>
      <c r="PSV51"/>
      <c r="PSW51"/>
      <c r="PSX51"/>
      <c r="PSY51"/>
      <c r="PSZ51"/>
      <c r="PTA51"/>
      <c r="PTB51"/>
      <c r="PTC51"/>
      <c r="PTD51"/>
      <c r="PTE51"/>
      <c r="PTF51"/>
      <c r="PTG51"/>
      <c r="PTH51"/>
      <c r="PTI51"/>
      <c r="PTJ51"/>
      <c r="PTK51"/>
      <c r="PTL51"/>
      <c r="PTM51"/>
      <c r="PTN51"/>
      <c r="PTO51"/>
      <c r="PTP51"/>
      <c r="PTQ51"/>
      <c r="PTR51"/>
      <c r="PTS51"/>
      <c r="PTT51"/>
      <c r="PTU51"/>
      <c r="PTV51"/>
      <c r="PTW51"/>
      <c r="PTX51"/>
      <c r="PTY51"/>
      <c r="PTZ51"/>
      <c r="PUA51"/>
      <c r="PUB51"/>
      <c r="PUC51"/>
      <c r="PUD51"/>
      <c r="PUE51"/>
      <c r="PUF51"/>
      <c r="PUG51"/>
      <c r="PUH51"/>
      <c r="PUI51"/>
      <c r="PUJ51"/>
      <c r="PUK51"/>
      <c r="PUL51"/>
      <c r="PUM51"/>
      <c r="PUN51"/>
      <c r="PUO51"/>
      <c r="PUP51"/>
      <c r="PUQ51"/>
      <c r="PUR51"/>
      <c r="PUS51"/>
      <c r="PUT51"/>
      <c r="PUU51"/>
      <c r="PUV51"/>
      <c r="PUW51"/>
      <c r="PUX51"/>
      <c r="PUY51"/>
      <c r="PUZ51"/>
      <c r="PVA51"/>
      <c r="PVB51"/>
      <c r="PVC51"/>
      <c r="PVD51"/>
      <c r="PVE51"/>
      <c r="PVF51"/>
      <c r="PVG51"/>
      <c r="PVH51"/>
      <c r="PVI51"/>
      <c r="PVJ51"/>
      <c r="PVK51"/>
      <c r="PVL51"/>
      <c r="PVM51"/>
      <c r="PVN51"/>
      <c r="PVO51"/>
      <c r="PVP51"/>
      <c r="PVQ51"/>
      <c r="PVR51"/>
      <c r="PVS51"/>
      <c r="PVT51"/>
      <c r="PVU51"/>
      <c r="PVV51"/>
      <c r="PVW51"/>
      <c r="PVX51"/>
      <c r="PVY51"/>
      <c r="PVZ51"/>
      <c r="PWA51"/>
      <c r="PWB51"/>
      <c r="PWC51"/>
      <c r="PWD51"/>
      <c r="PWE51"/>
      <c r="PWF51"/>
      <c r="PWG51"/>
      <c r="PWH51"/>
      <c r="PWI51"/>
      <c r="PWJ51"/>
      <c r="PWK51"/>
      <c r="PWL51"/>
      <c r="PWM51"/>
      <c r="PWN51"/>
      <c r="PWO51"/>
      <c r="PWP51"/>
      <c r="PWQ51"/>
      <c r="PWR51"/>
      <c r="PWS51"/>
      <c r="PWT51"/>
      <c r="PWU51"/>
      <c r="PWV51"/>
      <c r="PWW51"/>
      <c r="PWX51"/>
      <c r="PWY51"/>
      <c r="PWZ51"/>
      <c r="PXA51"/>
      <c r="PXB51"/>
      <c r="PXC51"/>
      <c r="PXD51"/>
      <c r="PXE51"/>
      <c r="PXF51"/>
      <c r="PXG51"/>
      <c r="PXH51"/>
      <c r="PXI51"/>
      <c r="PXJ51"/>
      <c r="PXK51"/>
      <c r="PXL51"/>
      <c r="PXM51"/>
      <c r="PXN51"/>
      <c r="PXO51"/>
      <c r="PXP51"/>
      <c r="PXQ51"/>
      <c r="PXR51"/>
      <c r="PXS51"/>
      <c r="PXT51"/>
      <c r="PXU51"/>
      <c r="PXV51"/>
      <c r="PXW51"/>
      <c r="PXX51"/>
      <c r="PXY51"/>
      <c r="PXZ51"/>
      <c r="PYA51"/>
      <c r="PYB51"/>
      <c r="PYC51"/>
      <c r="PYD51"/>
      <c r="PYE51"/>
      <c r="PYF51"/>
      <c r="PYG51"/>
      <c r="PYH51"/>
      <c r="PYI51"/>
      <c r="PYJ51"/>
      <c r="PYK51"/>
      <c r="PYL51"/>
      <c r="PYM51"/>
      <c r="PYN51"/>
      <c r="PYO51"/>
      <c r="PYP51"/>
      <c r="PYQ51"/>
      <c r="PYR51"/>
      <c r="PYS51"/>
      <c r="PYT51"/>
      <c r="PYU51"/>
      <c r="PYV51"/>
      <c r="PYW51"/>
      <c r="PYX51"/>
      <c r="PYY51"/>
      <c r="PYZ51"/>
      <c r="PZA51"/>
      <c r="PZB51"/>
      <c r="PZC51"/>
      <c r="PZD51"/>
      <c r="PZE51"/>
      <c r="PZF51"/>
      <c r="PZG51"/>
      <c r="PZH51"/>
      <c r="PZI51"/>
      <c r="PZJ51"/>
      <c r="PZK51"/>
      <c r="PZL51"/>
      <c r="PZM51"/>
      <c r="PZN51"/>
      <c r="PZO51"/>
      <c r="PZP51"/>
      <c r="PZQ51"/>
      <c r="PZR51"/>
      <c r="PZS51"/>
      <c r="PZT51"/>
      <c r="PZU51"/>
      <c r="PZV51"/>
      <c r="PZW51"/>
      <c r="PZX51"/>
      <c r="PZY51"/>
      <c r="PZZ51"/>
      <c r="QAA51"/>
      <c r="QAB51"/>
      <c r="QAC51"/>
      <c r="QAD51"/>
      <c r="QAE51"/>
      <c r="QAF51"/>
      <c r="QAG51"/>
      <c r="QAH51"/>
      <c r="QAI51"/>
      <c r="QAJ51"/>
      <c r="QAK51"/>
      <c r="QAL51"/>
      <c r="QAM51"/>
      <c r="QAN51"/>
      <c r="QAO51"/>
      <c r="QAP51"/>
      <c r="QAQ51"/>
      <c r="QAR51"/>
      <c r="QAS51"/>
      <c r="QAT51"/>
      <c r="QAU51"/>
      <c r="QAV51"/>
      <c r="QAW51"/>
      <c r="QAX51"/>
      <c r="QAY51"/>
      <c r="QAZ51"/>
      <c r="QBA51"/>
      <c r="QBB51"/>
      <c r="QBC51"/>
      <c r="QBD51"/>
      <c r="QBE51"/>
      <c r="QBF51"/>
      <c r="QBG51"/>
      <c r="QBH51"/>
      <c r="QBI51"/>
      <c r="QBJ51"/>
      <c r="QBK51"/>
      <c r="QBL51"/>
      <c r="QBM51"/>
      <c r="QBN51"/>
      <c r="QBO51"/>
      <c r="QBP51"/>
      <c r="QBQ51"/>
      <c r="QBR51"/>
      <c r="QBS51"/>
      <c r="QBT51"/>
      <c r="QBU51"/>
      <c r="QBV51"/>
      <c r="QBW51"/>
      <c r="QBX51"/>
      <c r="QBY51"/>
      <c r="QBZ51"/>
      <c r="QCA51"/>
      <c r="QCB51"/>
      <c r="QCC51"/>
      <c r="QCD51"/>
      <c r="QCE51"/>
      <c r="QCF51"/>
      <c r="QCG51"/>
      <c r="QCH51"/>
      <c r="QCI51"/>
      <c r="QCJ51"/>
      <c r="QCK51"/>
      <c r="QCL51"/>
      <c r="QCM51"/>
      <c r="QCN51"/>
      <c r="QCO51"/>
      <c r="QCP51"/>
      <c r="QCQ51"/>
      <c r="QCR51"/>
      <c r="QCS51"/>
      <c r="QCT51"/>
      <c r="QCU51"/>
      <c r="QCV51"/>
      <c r="QCW51"/>
      <c r="QCX51"/>
      <c r="QCY51"/>
      <c r="QCZ51"/>
      <c r="QDA51"/>
      <c r="QDB51"/>
      <c r="QDC51"/>
      <c r="QDD51"/>
      <c r="QDE51"/>
      <c r="QDF51"/>
      <c r="QDG51"/>
      <c r="QDH51"/>
      <c r="QDI51"/>
      <c r="QDJ51"/>
      <c r="QDK51"/>
      <c r="QDL51"/>
      <c r="QDM51"/>
      <c r="QDN51"/>
      <c r="QDO51"/>
      <c r="QDP51"/>
      <c r="QDQ51"/>
      <c r="QDR51"/>
      <c r="QDS51"/>
      <c r="QDT51"/>
      <c r="QDU51"/>
      <c r="QDV51"/>
      <c r="QDW51"/>
      <c r="QDX51"/>
      <c r="QDY51"/>
      <c r="QDZ51"/>
      <c r="QEA51"/>
      <c r="QEB51"/>
      <c r="QEC51"/>
      <c r="QED51"/>
      <c r="QEE51"/>
      <c r="QEF51"/>
      <c r="QEG51"/>
      <c r="QEH51"/>
      <c r="QEI51"/>
      <c r="QEJ51"/>
      <c r="QEK51"/>
      <c r="QEL51"/>
      <c r="QEM51"/>
      <c r="QEN51"/>
      <c r="QEO51"/>
      <c r="QEP51"/>
      <c r="QEQ51"/>
      <c r="QER51"/>
      <c r="QES51"/>
      <c r="QET51"/>
      <c r="QEU51"/>
      <c r="QEV51"/>
      <c r="QEW51"/>
      <c r="QEX51"/>
      <c r="QEY51"/>
      <c r="QEZ51"/>
      <c r="QFA51"/>
      <c r="QFB51"/>
      <c r="QFC51"/>
      <c r="QFD51"/>
      <c r="QFE51"/>
      <c r="QFF51"/>
      <c r="QFG51"/>
      <c r="QFH51"/>
      <c r="QFI51"/>
      <c r="QFJ51"/>
      <c r="QFK51"/>
      <c r="QFL51"/>
      <c r="QFM51"/>
      <c r="QFN51"/>
      <c r="QFO51"/>
      <c r="QFP51"/>
      <c r="QFQ51"/>
      <c r="QFR51"/>
      <c r="QFS51"/>
      <c r="QFT51"/>
      <c r="QFU51"/>
      <c r="QFV51"/>
      <c r="QFW51"/>
      <c r="QFX51"/>
      <c r="QFY51"/>
      <c r="QFZ51"/>
      <c r="QGA51"/>
      <c r="QGB51"/>
      <c r="QGC51"/>
      <c r="QGD51"/>
      <c r="QGE51"/>
      <c r="QGF51"/>
      <c r="QGG51"/>
      <c r="QGH51"/>
      <c r="QGI51"/>
      <c r="QGJ51"/>
      <c r="QGK51"/>
      <c r="QGL51"/>
      <c r="QGM51"/>
      <c r="QGN51"/>
      <c r="QGO51"/>
      <c r="QGP51"/>
      <c r="QGQ51"/>
      <c r="QGR51"/>
      <c r="QGS51"/>
      <c r="QGT51"/>
      <c r="QGU51"/>
      <c r="QGV51"/>
      <c r="QGW51"/>
      <c r="QGX51"/>
      <c r="QGY51"/>
      <c r="QGZ51"/>
      <c r="QHA51"/>
      <c r="QHB51"/>
      <c r="QHC51"/>
      <c r="QHD51"/>
      <c r="QHE51"/>
      <c r="QHF51"/>
      <c r="QHG51"/>
      <c r="QHH51"/>
      <c r="QHI51"/>
      <c r="QHJ51"/>
      <c r="QHK51"/>
      <c r="QHL51"/>
      <c r="QHM51"/>
      <c r="QHN51"/>
      <c r="QHO51"/>
      <c r="QHP51"/>
      <c r="QHQ51"/>
      <c r="QHR51"/>
      <c r="QHS51"/>
      <c r="QHT51"/>
      <c r="QHU51"/>
      <c r="QHV51"/>
      <c r="QHW51"/>
      <c r="QHX51"/>
      <c r="QHY51"/>
      <c r="QHZ51"/>
      <c r="QIA51"/>
      <c r="QIB51"/>
      <c r="QIC51"/>
      <c r="QID51"/>
      <c r="QIE51"/>
      <c r="QIF51"/>
      <c r="QIG51"/>
      <c r="QIH51"/>
      <c r="QII51"/>
      <c r="QIJ51"/>
      <c r="QIK51"/>
      <c r="QIL51"/>
      <c r="QIM51"/>
      <c r="QIN51"/>
      <c r="QIO51"/>
      <c r="QIP51"/>
      <c r="QIQ51"/>
      <c r="QIR51"/>
      <c r="QIS51"/>
      <c r="QIT51"/>
      <c r="QIU51"/>
      <c r="QIV51"/>
      <c r="QIW51"/>
      <c r="QIX51"/>
      <c r="QIY51"/>
      <c r="QIZ51"/>
      <c r="QJA51"/>
      <c r="QJB51"/>
      <c r="QJC51"/>
      <c r="QJD51"/>
      <c r="QJE51"/>
      <c r="QJF51"/>
      <c r="QJG51"/>
      <c r="QJH51"/>
      <c r="QJI51"/>
      <c r="QJJ51"/>
      <c r="QJK51"/>
      <c r="QJL51"/>
      <c r="QJM51"/>
      <c r="QJN51"/>
      <c r="QJO51"/>
      <c r="QJP51"/>
      <c r="QJQ51"/>
      <c r="QJR51"/>
      <c r="QJS51"/>
      <c r="QJT51"/>
      <c r="QJU51"/>
      <c r="QJV51"/>
      <c r="QJW51"/>
      <c r="QJX51"/>
      <c r="QJY51"/>
      <c r="QJZ51"/>
      <c r="QKA51"/>
      <c r="QKB51"/>
      <c r="QKC51"/>
      <c r="QKD51"/>
      <c r="QKE51"/>
      <c r="QKF51"/>
      <c r="QKG51"/>
      <c r="QKH51"/>
      <c r="QKI51"/>
      <c r="QKJ51"/>
      <c r="QKK51"/>
      <c r="QKL51"/>
      <c r="QKM51"/>
      <c r="QKN51"/>
      <c r="QKO51"/>
      <c r="QKP51"/>
      <c r="QKQ51"/>
      <c r="QKR51"/>
      <c r="QKS51"/>
      <c r="QKT51"/>
      <c r="QKU51"/>
      <c r="QKV51"/>
      <c r="QKW51"/>
      <c r="QKX51"/>
      <c r="QKY51"/>
      <c r="QKZ51"/>
      <c r="QLA51"/>
      <c r="QLB51"/>
      <c r="QLC51"/>
      <c r="QLD51"/>
      <c r="QLE51"/>
      <c r="QLF51"/>
      <c r="QLG51"/>
      <c r="QLH51"/>
      <c r="QLI51"/>
      <c r="QLJ51"/>
      <c r="QLK51"/>
      <c r="QLL51"/>
      <c r="QLM51"/>
      <c r="QLN51"/>
      <c r="QLO51"/>
      <c r="QLP51"/>
      <c r="QLQ51"/>
      <c r="QLR51"/>
      <c r="QLS51"/>
      <c r="QLT51"/>
      <c r="QLU51"/>
      <c r="QLV51"/>
      <c r="QLW51"/>
      <c r="QLX51"/>
      <c r="QLY51"/>
      <c r="QLZ51"/>
      <c r="QMA51"/>
      <c r="QMB51"/>
      <c r="QMC51"/>
      <c r="QMD51"/>
      <c r="QME51"/>
      <c r="QMF51"/>
      <c r="QMG51"/>
      <c r="QMH51"/>
      <c r="QMI51"/>
      <c r="QMJ51"/>
      <c r="QMK51"/>
      <c r="QML51"/>
      <c r="QMM51"/>
      <c r="QMN51"/>
      <c r="QMO51"/>
      <c r="QMP51"/>
      <c r="QMQ51"/>
      <c r="QMR51"/>
      <c r="QMS51"/>
      <c r="QMT51"/>
      <c r="QMU51"/>
      <c r="QMV51"/>
      <c r="QMW51"/>
      <c r="QMX51"/>
      <c r="QMY51"/>
      <c r="QMZ51"/>
      <c r="QNA51"/>
      <c r="QNB51"/>
      <c r="QNC51"/>
      <c r="QND51"/>
      <c r="QNE51"/>
      <c r="QNF51"/>
      <c r="QNG51"/>
      <c r="QNH51"/>
      <c r="QNI51"/>
      <c r="QNJ51"/>
      <c r="QNK51"/>
      <c r="QNL51"/>
      <c r="QNM51"/>
      <c r="QNN51"/>
      <c r="QNO51"/>
      <c r="QNP51"/>
      <c r="QNQ51"/>
      <c r="QNR51"/>
      <c r="QNS51"/>
      <c r="QNT51"/>
      <c r="QNU51"/>
      <c r="QNV51"/>
      <c r="QNW51"/>
      <c r="QNX51"/>
      <c r="QNY51"/>
      <c r="QNZ51"/>
      <c r="QOA51"/>
      <c r="QOB51"/>
      <c r="QOC51"/>
      <c r="QOD51"/>
      <c r="QOE51"/>
      <c r="QOF51"/>
      <c r="QOG51"/>
      <c r="QOH51"/>
      <c r="QOI51"/>
      <c r="QOJ51"/>
      <c r="QOK51"/>
      <c r="QOL51"/>
      <c r="QOM51"/>
      <c r="QON51"/>
      <c r="QOO51"/>
      <c r="QOP51"/>
      <c r="QOQ51"/>
      <c r="QOR51"/>
      <c r="QOS51"/>
      <c r="QOT51"/>
      <c r="QOU51"/>
      <c r="QOV51"/>
      <c r="QOW51"/>
      <c r="QOX51"/>
      <c r="QOY51"/>
      <c r="QOZ51"/>
      <c r="QPA51"/>
      <c r="QPB51"/>
      <c r="QPC51"/>
      <c r="QPD51"/>
      <c r="QPE51"/>
      <c r="QPF51"/>
      <c r="QPG51"/>
      <c r="QPH51"/>
      <c r="QPI51"/>
      <c r="QPJ51"/>
      <c r="QPK51"/>
      <c r="QPL51"/>
      <c r="QPM51"/>
      <c r="QPN51"/>
      <c r="QPO51"/>
      <c r="QPP51"/>
      <c r="QPQ51"/>
      <c r="QPR51"/>
      <c r="QPS51"/>
      <c r="QPT51"/>
      <c r="QPU51"/>
      <c r="QPV51"/>
      <c r="QPW51"/>
      <c r="QPX51"/>
      <c r="QPY51"/>
      <c r="QPZ51"/>
      <c r="QQA51"/>
      <c r="QQB51"/>
      <c r="QQC51"/>
      <c r="QQD51"/>
      <c r="QQE51"/>
      <c r="QQF51"/>
      <c r="QQG51"/>
      <c r="QQH51"/>
      <c r="QQI51"/>
      <c r="QQJ51"/>
      <c r="QQK51"/>
      <c r="QQL51"/>
      <c r="QQM51"/>
      <c r="QQN51"/>
      <c r="QQO51"/>
      <c r="QQP51"/>
      <c r="QQQ51"/>
      <c r="QQR51"/>
      <c r="QQS51"/>
      <c r="QQT51"/>
      <c r="QQU51"/>
      <c r="QQV51"/>
      <c r="QQW51"/>
      <c r="QQX51"/>
      <c r="QQY51"/>
      <c r="QQZ51"/>
      <c r="QRA51"/>
      <c r="QRB51"/>
      <c r="QRC51"/>
      <c r="QRD51"/>
      <c r="QRE51"/>
      <c r="QRF51"/>
      <c r="QRG51"/>
      <c r="QRH51"/>
      <c r="QRI51"/>
      <c r="QRJ51"/>
      <c r="QRK51"/>
      <c r="QRL51"/>
      <c r="QRM51"/>
      <c r="QRN51"/>
      <c r="QRO51"/>
      <c r="QRP51"/>
      <c r="QRQ51"/>
      <c r="QRR51"/>
      <c r="QRS51"/>
      <c r="QRT51"/>
      <c r="QRU51"/>
      <c r="QRV51"/>
      <c r="QRW51"/>
      <c r="QRX51"/>
      <c r="QRY51"/>
      <c r="QRZ51"/>
      <c r="QSA51"/>
      <c r="QSB51"/>
      <c r="QSC51"/>
      <c r="QSD51"/>
      <c r="QSE51"/>
      <c r="QSF51"/>
      <c r="QSG51"/>
      <c r="QSH51"/>
      <c r="QSI51"/>
      <c r="QSJ51"/>
      <c r="QSK51"/>
      <c r="QSL51"/>
      <c r="QSM51"/>
      <c r="QSN51"/>
      <c r="QSO51"/>
      <c r="QSP51"/>
      <c r="QSQ51"/>
      <c r="QSR51"/>
      <c r="QSS51"/>
      <c r="QST51"/>
      <c r="QSU51"/>
      <c r="QSV51"/>
      <c r="QSW51"/>
      <c r="QSX51"/>
      <c r="QSY51"/>
      <c r="QSZ51"/>
      <c r="QTA51"/>
      <c r="QTB51"/>
      <c r="QTC51"/>
      <c r="QTD51"/>
      <c r="QTE51"/>
      <c r="QTF51"/>
      <c r="QTG51"/>
      <c r="QTH51"/>
      <c r="QTI51"/>
      <c r="QTJ51"/>
      <c r="QTK51"/>
      <c r="QTL51"/>
      <c r="QTM51"/>
      <c r="QTN51"/>
      <c r="QTO51"/>
      <c r="QTP51"/>
      <c r="QTQ51"/>
      <c r="QTR51"/>
      <c r="QTS51"/>
      <c r="QTT51"/>
      <c r="QTU51"/>
      <c r="QTV51"/>
      <c r="QTW51"/>
      <c r="QTX51"/>
      <c r="QTY51"/>
      <c r="QTZ51"/>
      <c r="QUA51"/>
      <c r="QUB51"/>
      <c r="QUC51"/>
      <c r="QUD51"/>
      <c r="QUE51"/>
      <c r="QUF51"/>
      <c r="QUG51"/>
      <c r="QUH51"/>
      <c r="QUI51"/>
      <c r="QUJ51"/>
      <c r="QUK51"/>
      <c r="QUL51"/>
      <c r="QUM51"/>
      <c r="QUN51"/>
      <c r="QUO51"/>
      <c r="QUP51"/>
      <c r="QUQ51"/>
      <c r="QUR51"/>
      <c r="QUS51"/>
      <c r="QUT51"/>
      <c r="QUU51"/>
      <c r="QUV51"/>
      <c r="QUW51"/>
      <c r="QUX51"/>
      <c r="QUY51"/>
      <c r="QUZ51"/>
      <c r="QVA51"/>
      <c r="QVB51"/>
      <c r="QVC51"/>
      <c r="QVD51"/>
      <c r="QVE51"/>
      <c r="QVF51"/>
      <c r="QVG51"/>
      <c r="QVH51"/>
      <c r="QVI51"/>
      <c r="QVJ51"/>
      <c r="QVK51"/>
      <c r="QVL51"/>
      <c r="QVM51"/>
      <c r="QVN51"/>
      <c r="QVO51"/>
      <c r="QVP51"/>
      <c r="QVQ51"/>
      <c r="QVR51"/>
      <c r="QVS51"/>
      <c r="QVT51"/>
      <c r="QVU51"/>
      <c r="QVV51"/>
      <c r="QVW51"/>
      <c r="QVX51"/>
      <c r="QVY51"/>
      <c r="QVZ51"/>
      <c r="QWA51"/>
      <c r="QWB51"/>
      <c r="QWC51"/>
      <c r="QWD51"/>
      <c r="QWE51"/>
      <c r="QWF51"/>
      <c r="QWG51"/>
      <c r="QWH51"/>
      <c r="QWI51"/>
      <c r="QWJ51"/>
      <c r="QWK51"/>
      <c r="QWL51"/>
      <c r="QWM51"/>
      <c r="QWN51"/>
      <c r="QWO51"/>
      <c r="QWP51"/>
      <c r="QWQ51"/>
      <c r="QWR51"/>
      <c r="QWS51"/>
      <c r="QWT51"/>
      <c r="QWU51"/>
      <c r="QWV51"/>
      <c r="QWW51"/>
      <c r="QWX51"/>
      <c r="QWY51"/>
      <c r="QWZ51"/>
      <c r="QXA51"/>
      <c r="QXB51"/>
      <c r="QXC51"/>
      <c r="QXD51"/>
      <c r="QXE51"/>
      <c r="QXF51"/>
      <c r="QXG51"/>
      <c r="QXH51"/>
      <c r="QXI51"/>
      <c r="QXJ51"/>
      <c r="QXK51"/>
      <c r="QXL51"/>
      <c r="QXM51"/>
      <c r="QXN51"/>
      <c r="QXO51"/>
      <c r="QXP51"/>
      <c r="QXQ51"/>
      <c r="QXR51"/>
      <c r="QXS51"/>
      <c r="QXT51"/>
      <c r="QXU51"/>
      <c r="QXV51"/>
      <c r="QXW51"/>
      <c r="QXX51"/>
      <c r="QXY51"/>
      <c r="QXZ51"/>
      <c r="QYA51"/>
      <c r="QYB51"/>
      <c r="QYC51"/>
      <c r="QYD51"/>
      <c r="QYE51"/>
      <c r="QYF51"/>
      <c r="QYG51"/>
      <c r="QYH51"/>
      <c r="QYI51"/>
      <c r="QYJ51"/>
      <c r="QYK51"/>
      <c r="QYL51"/>
      <c r="QYM51"/>
      <c r="QYN51"/>
      <c r="QYO51"/>
      <c r="QYP51"/>
      <c r="QYQ51"/>
      <c r="QYR51"/>
      <c r="QYS51"/>
      <c r="QYT51"/>
      <c r="QYU51"/>
      <c r="QYV51"/>
      <c r="QYW51"/>
      <c r="QYX51"/>
      <c r="QYY51"/>
      <c r="QYZ51"/>
      <c r="QZA51"/>
      <c r="QZB51"/>
      <c r="QZC51"/>
      <c r="QZD51"/>
      <c r="QZE51"/>
      <c r="QZF51"/>
      <c r="QZG51"/>
      <c r="QZH51"/>
      <c r="QZI51"/>
      <c r="QZJ51"/>
      <c r="QZK51"/>
      <c r="QZL51"/>
      <c r="QZM51"/>
      <c r="QZN51"/>
      <c r="QZO51"/>
      <c r="QZP51"/>
      <c r="QZQ51"/>
      <c r="QZR51"/>
      <c r="QZS51"/>
      <c r="QZT51"/>
      <c r="QZU51"/>
      <c r="QZV51"/>
      <c r="QZW51"/>
      <c r="QZX51"/>
      <c r="QZY51"/>
      <c r="QZZ51"/>
      <c r="RAA51"/>
      <c r="RAB51"/>
      <c r="RAC51"/>
      <c r="RAD51"/>
      <c r="RAE51"/>
      <c r="RAF51"/>
      <c r="RAG51"/>
      <c r="RAH51"/>
      <c r="RAI51"/>
      <c r="RAJ51"/>
      <c r="RAK51"/>
      <c r="RAL51"/>
      <c r="RAM51"/>
      <c r="RAN51"/>
      <c r="RAO51"/>
      <c r="RAP51"/>
      <c r="RAQ51"/>
      <c r="RAR51"/>
      <c r="RAS51"/>
      <c r="RAT51"/>
      <c r="RAU51"/>
      <c r="RAV51"/>
      <c r="RAW51"/>
      <c r="RAX51"/>
      <c r="RAY51"/>
      <c r="RAZ51"/>
      <c r="RBA51"/>
      <c r="RBB51"/>
      <c r="RBC51"/>
      <c r="RBD51"/>
      <c r="RBE51"/>
      <c r="RBF51"/>
      <c r="RBG51"/>
      <c r="RBH51"/>
      <c r="RBI51"/>
      <c r="RBJ51"/>
      <c r="RBK51"/>
      <c r="RBL51"/>
      <c r="RBM51"/>
      <c r="RBN51"/>
      <c r="RBO51"/>
      <c r="RBP51"/>
      <c r="RBQ51"/>
      <c r="RBR51"/>
      <c r="RBS51"/>
      <c r="RBT51"/>
      <c r="RBU51"/>
      <c r="RBV51"/>
      <c r="RBW51"/>
      <c r="RBX51"/>
      <c r="RBY51"/>
      <c r="RBZ51"/>
      <c r="RCA51"/>
      <c r="RCB51"/>
      <c r="RCC51"/>
      <c r="RCD51"/>
      <c r="RCE51"/>
      <c r="RCF51"/>
      <c r="RCG51"/>
      <c r="RCH51"/>
      <c r="RCI51"/>
      <c r="RCJ51"/>
      <c r="RCK51"/>
      <c r="RCL51"/>
      <c r="RCM51"/>
      <c r="RCN51"/>
      <c r="RCO51"/>
      <c r="RCP51"/>
      <c r="RCQ51"/>
      <c r="RCR51"/>
      <c r="RCS51"/>
      <c r="RCT51"/>
      <c r="RCU51"/>
      <c r="RCV51"/>
      <c r="RCW51"/>
      <c r="RCX51"/>
      <c r="RCY51"/>
      <c r="RCZ51"/>
      <c r="RDA51"/>
      <c r="RDB51"/>
      <c r="RDC51"/>
      <c r="RDD51"/>
      <c r="RDE51"/>
      <c r="RDF51"/>
      <c r="RDG51"/>
      <c r="RDH51"/>
      <c r="RDI51"/>
      <c r="RDJ51"/>
      <c r="RDK51"/>
      <c r="RDL51"/>
      <c r="RDM51"/>
      <c r="RDN51"/>
      <c r="RDO51"/>
      <c r="RDP51"/>
      <c r="RDQ51"/>
      <c r="RDR51"/>
      <c r="RDS51"/>
      <c r="RDT51"/>
      <c r="RDU51"/>
      <c r="RDV51"/>
      <c r="RDW51"/>
      <c r="RDX51"/>
      <c r="RDY51"/>
      <c r="RDZ51"/>
      <c r="REA51"/>
      <c r="REB51"/>
      <c r="REC51"/>
      <c r="RED51"/>
      <c r="REE51"/>
      <c r="REF51"/>
      <c r="REG51"/>
      <c r="REH51"/>
      <c r="REI51"/>
      <c r="REJ51"/>
      <c r="REK51"/>
      <c r="REL51"/>
      <c r="REM51"/>
      <c r="REN51"/>
      <c r="REO51"/>
      <c r="REP51"/>
      <c r="REQ51"/>
      <c r="RER51"/>
      <c r="RES51"/>
      <c r="RET51"/>
      <c r="REU51"/>
      <c r="REV51"/>
      <c r="REW51"/>
      <c r="REX51"/>
      <c r="REY51"/>
      <c r="REZ51"/>
      <c r="RFA51"/>
      <c r="RFB51"/>
      <c r="RFC51"/>
      <c r="RFD51"/>
      <c r="RFE51"/>
      <c r="RFF51"/>
      <c r="RFG51"/>
      <c r="RFH51"/>
      <c r="RFI51"/>
      <c r="RFJ51"/>
      <c r="RFK51"/>
      <c r="RFL51"/>
      <c r="RFM51"/>
      <c r="RFN51"/>
      <c r="RFO51"/>
      <c r="RFP51"/>
      <c r="RFQ51"/>
      <c r="RFR51"/>
      <c r="RFS51"/>
      <c r="RFT51"/>
      <c r="RFU51"/>
      <c r="RFV51"/>
      <c r="RFW51"/>
      <c r="RFX51"/>
      <c r="RFY51"/>
      <c r="RFZ51"/>
      <c r="RGA51"/>
      <c r="RGB51"/>
      <c r="RGC51"/>
      <c r="RGD51"/>
      <c r="RGE51"/>
      <c r="RGF51"/>
      <c r="RGG51"/>
      <c r="RGH51"/>
      <c r="RGI51"/>
      <c r="RGJ51"/>
      <c r="RGK51"/>
      <c r="RGL51"/>
      <c r="RGM51"/>
      <c r="RGN51"/>
      <c r="RGO51"/>
      <c r="RGP51"/>
      <c r="RGQ51"/>
      <c r="RGR51"/>
      <c r="RGS51"/>
      <c r="RGT51"/>
      <c r="RGU51"/>
      <c r="RGV51"/>
      <c r="RGW51"/>
      <c r="RGX51"/>
      <c r="RGY51"/>
      <c r="RGZ51"/>
      <c r="RHA51"/>
      <c r="RHB51"/>
      <c r="RHC51"/>
      <c r="RHD51"/>
      <c r="RHE51"/>
      <c r="RHF51"/>
      <c r="RHG51"/>
      <c r="RHH51"/>
      <c r="RHI51"/>
      <c r="RHJ51"/>
      <c r="RHK51"/>
      <c r="RHL51"/>
      <c r="RHM51"/>
      <c r="RHN51"/>
      <c r="RHO51"/>
      <c r="RHP51"/>
      <c r="RHQ51"/>
      <c r="RHR51"/>
      <c r="RHS51"/>
      <c r="RHT51"/>
      <c r="RHU51"/>
      <c r="RHV51"/>
      <c r="RHW51"/>
      <c r="RHX51"/>
      <c r="RHY51"/>
      <c r="RHZ51"/>
      <c r="RIA51"/>
      <c r="RIB51"/>
      <c r="RIC51"/>
      <c r="RID51"/>
      <c r="RIE51"/>
      <c r="RIF51"/>
      <c r="RIG51"/>
      <c r="RIH51"/>
      <c r="RII51"/>
      <c r="RIJ51"/>
      <c r="RIK51"/>
      <c r="RIL51"/>
      <c r="RIM51"/>
      <c r="RIN51"/>
      <c r="RIO51"/>
      <c r="RIP51"/>
      <c r="RIQ51"/>
      <c r="RIR51"/>
      <c r="RIS51"/>
      <c r="RIT51"/>
      <c r="RIU51"/>
      <c r="RIV51"/>
      <c r="RIW51"/>
      <c r="RIX51"/>
      <c r="RIY51"/>
      <c r="RIZ51"/>
      <c r="RJA51"/>
      <c r="RJB51"/>
      <c r="RJC51"/>
      <c r="RJD51"/>
      <c r="RJE51"/>
      <c r="RJF51"/>
      <c r="RJG51"/>
      <c r="RJH51"/>
      <c r="RJI51"/>
      <c r="RJJ51"/>
      <c r="RJK51"/>
      <c r="RJL51"/>
      <c r="RJM51"/>
      <c r="RJN51"/>
      <c r="RJO51"/>
      <c r="RJP51"/>
      <c r="RJQ51"/>
      <c r="RJR51"/>
      <c r="RJS51"/>
      <c r="RJT51"/>
      <c r="RJU51"/>
      <c r="RJV51"/>
      <c r="RJW51"/>
      <c r="RJX51"/>
      <c r="RJY51"/>
      <c r="RJZ51"/>
      <c r="RKA51"/>
      <c r="RKB51"/>
      <c r="RKC51"/>
      <c r="RKD51"/>
      <c r="RKE51"/>
      <c r="RKF51"/>
      <c r="RKG51"/>
      <c r="RKH51"/>
      <c r="RKI51"/>
      <c r="RKJ51"/>
      <c r="RKK51"/>
      <c r="RKL51"/>
      <c r="RKM51"/>
      <c r="RKN51"/>
      <c r="RKO51"/>
      <c r="RKP51"/>
      <c r="RKQ51"/>
      <c r="RKR51"/>
      <c r="RKS51"/>
      <c r="RKT51"/>
      <c r="RKU51"/>
      <c r="RKV51"/>
      <c r="RKW51"/>
      <c r="RKX51"/>
      <c r="RKY51"/>
      <c r="RKZ51"/>
      <c r="RLA51"/>
      <c r="RLB51"/>
      <c r="RLC51"/>
      <c r="RLD51"/>
      <c r="RLE51"/>
      <c r="RLF51"/>
      <c r="RLG51"/>
      <c r="RLH51"/>
      <c r="RLI51"/>
      <c r="RLJ51"/>
      <c r="RLK51"/>
      <c r="RLL51"/>
      <c r="RLM51"/>
      <c r="RLN51"/>
      <c r="RLO51"/>
      <c r="RLP51"/>
      <c r="RLQ51"/>
      <c r="RLR51"/>
      <c r="RLS51"/>
      <c r="RLT51"/>
      <c r="RLU51"/>
      <c r="RLV51"/>
      <c r="RLW51"/>
      <c r="RLX51"/>
      <c r="RLY51"/>
      <c r="RLZ51"/>
      <c r="RMA51"/>
      <c r="RMB51"/>
      <c r="RMC51"/>
      <c r="RMD51"/>
      <c r="RME51"/>
      <c r="RMF51"/>
      <c r="RMG51"/>
      <c r="RMH51"/>
      <c r="RMI51"/>
      <c r="RMJ51"/>
      <c r="RMK51"/>
      <c r="RML51"/>
      <c r="RMM51"/>
      <c r="RMN51"/>
      <c r="RMO51"/>
      <c r="RMP51"/>
      <c r="RMQ51"/>
      <c r="RMR51"/>
      <c r="RMS51"/>
      <c r="RMT51"/>
      <c r="RMU51"/>
      <c r="RMV51"/>
      <c r="RMW51"/>
      <c r="RMX51"/>
      <c r="RMY51"/>
      <c r="RMZ51"/>
      <c r="RNA51"/>
      <c r="RNB51"/>
      <c r="RNC51"/>
      <c r="RND51"/>
      <c r="RNE51"/>
      <c r="RNF51"/>
      <c r="RNG51"/>
      <c r="RNH51"/>
      <c r="RNI51"/>
      <c r="RNJ51"/>
      <c r="RNK51"/>
      <c r="RNL51"/>
      <c r="RNM51"/>
      <c r="RNN51"/>
      <c r="RNO51"/>
      <c r="RNP51"/>
      <c r="RNQ51"/>
      <c r="RNR51"/>
      <c r="RNS51"/>
      <c r="RNT51"/>
      <c r="RNU51"/>
      <c r="RNV51"/>
      <c r="RNW51"/>
      <c r="RNX51"/>
      <c r="RNY51"/>
      <c r="RNZ51"/>
      <c r="ROA51"/>
      <c r="ROB51"/>
      <c r="ROC51"/>
      <c r="ROD51"/>
      <c r="ROE51"/>
      <c r="ROF51"/>
      <c r="ROG51"/>
      <c r="ROH51"/>
      <c r="ROI51"/>
      <c r="ROJ51"/>
      <c r="ROK51"/>
      <c r="ROL51"/>
      <c r="ROM51"/>
      <c r="RON51"/>
      <c r="ROO51"/>
      <c r="ROP51"/>
      <c r="ROQ51"/>
      <c r="ROR51"/>
      <c r="ROS51"/>
      <c r="ROT51"/>
      <c r="ROU51"/>
      <c r="ROV51"/>
      <c r="ROW51"/>
      <c r="ROX51"/>
      <c r="ROY51"/>
      <c r="ROZ51"/>
      <c r="RPA51"/>
      <c r="RPB51"/>
      <c r="RPC51"/>
      <c r="RPD51"/>
      <c r="RPE51"/>
      <c r="RPF51"/>
      <c r="RPG51"/>
      <c r="RPH51"/>
      <c r="RPI51"/>
      <c r="RPJ51"/>
      <c r="RPK51"/>
      <c r="RPL51"/>
      <c r="RPM51"/>
      <c r="RPN51"/>
      <c r="RPO51"/>
      <c r="RPP51"/>
      <c r="RPQ51"/>
      <c r="RPR51"/>
      <c r="RPS51"/>
      <c r="RPT51"/>
      <c r="RPU51"/>
      <c r="RPV51"/>
      <c r="RPW51"/>
      <c r="RPX51"/>
      <c r="RPY51"/>
      <c r="RPZ51"/>
      <c r="RQA51"/>
      <c r="RQB51"/>
      <c r="RQC51"/>
      <c r="RQD51"/>
      <c r="RQE51"/>
      <c r="RQF51"/>
      <c r="RQG51"/>
      <c r="RQH51"/>
      <c r="RQI51"/>
      <c r="RQJ51"/>
      <c r="RQK51"/>
      <c r="RQL51"/>
      <c r="RQM51"/>
      <c r="RQN51"/>
      <c r="RQO51"/>
      <c r="RQP51"/>
      <c r="RQQ51"/>
      <c r="RQR51"/>
      <c r="RQS51"/>
      <c r="RQT51"/>
      <c r="RQU51"/>
      <c r="RQV51"/>
      <c r="RQW51"/>
      <c r="RQX51"/>
      <c r="RQY51"/>
      <c r="RQZ51"/>
      <c r="RRA51"/>
      <c r="RRB51"/>
      <c r="RRC51"/>
      <c r="RRD51"/>
      <c r="RRE51"/>
      <c r="RRF51"/>
      <c r="RRG51"/>
      <c r="RRH51"/>
      <c r="RRI51"/>
      <c r="RRJ51"/>
      <c r="RRK51"/>
      <c r="RRL51"/>
      <c r="RRM51"/>
      <c r="RRN51"/>
      <c r="RRO51"/>
      <c r="RRP51"/>
      <c r="RRQ51"/>
      <c r="RRR51"/>
      <c r="RRS51"/>
      <c r="RRT51"/>
      <c r="RRU51"/>
      <c r="RRV51"/>
      <c r="RRW51"/>
      <c r="RRX51"/>
      <c r="RRY51"/>
      <c r="RRZ51"/>
      <c r="RSA51"/>
      <c r="RSB51"/>
      <c r="RSC51"/>
      <c r="RSD51"/>
      <c r="RSE51"/>
      <c r="RSF51"/>
      <c r="RSG51"/>
      <c r="RSH51"/>
      <c r="RSI51"/>
      <c r="RSJ51"/>
      <c r="RSK51"/>
      <c r="RSL51"/>
      <c r="RSM51"/>
      <c r="RSN51"/>
      <c r="RSO51"/>
      <c r="RSP51"/>
      <c r="RSQ51"/>
      <c r="RSR51"/>
      <c r="RSS51"/>
      <c r="RST51"/>
      <c r="RSU51"/>
      <c r="RSV51"/>
      <c r="RSW51"/>
      <c r="RSX51"/>
      <c r="RSY51"/>
      <c r="RSZ51"/>
      <c r="RTA51"/>
      <c r="RTB51"/>
      <c r="RTC51"/>
      <c r="RTD51"/>
      <c r="RTE51"/>
      <c r="RTF51"/>
      <c r="RTG51"/>
      <c r="RTH51"/>
      <c r="RTI51"/>
      <c r="RTJ51"/>
      <c r="RTK51"/>
      <c r="RTL51"/>
      <c r="RTM51"/>
      <c r="RTN51"/>
      <c r="RTO51"/>
      <c r="RTP51"/>
      <c r="RTQ51"/>
      <c r="RTR51"/>
      <c r="RTS51"/>
      <c r="RTT51"/>
      <c r="RTU51"/>
      <c r="RTV51"/>
      <c r="RTW51"/>
      <c r="RTX51"/>
      <c r="RTY51"/>
      <c r="RTZ51"/>
      <c r="RUA51"/>
      <c r="RUB51"/>
      <c r="RUC51"/>
      <c r="RUD51"/>
      <c r="RUE51"/>
      <c r="RUF51"/>
      <c r="RUG51"/>
      <c r="RUH51"/>
      <c r="RUI51"/>
      <c r="RUJ51"/>
      <c r="RUK51"/>
      <c r="RUL51"/>
      <c r="RUM51"/>
      <c r="RUN51"/>
      <c r="RUO51"/>
      <c r="RUP51"/>
      <c r="RUQ51"/>
      <c r="RUR51"/>
      <c r="RUS51"/>
      <c r="RUT51"/>
      <c r="RUU51"/>
      <c r="RUV51"/>
      <c r="RUW51"/>
      <c r="RUX51"/>
      <c r="RUY51"/>
      <c r="RUZ51"/>
      <c r="RVA51"/>
      <c r="RVB51"/>
      <c r="RVC51"/>
      <c r="RVD51"/>
      <c r="RVE51"/>
      <c r="RVF51"/>
      <c r="RVG51"/>
      <c r="RVH51"/>
      <c r="RVI51"/>
      <c r="RVJ51"/>
      <c r="RVK51"/>
      <c r="RVL51"/>
      <c r="RVM51"/>
      <c r="RVN51"/>
      <c r="RVO51"/>
      <c r="RVP51"/>
      <c r="RVQ51"/>
      <c r="RVR51"/>
      <c r="RVS51"/>
      <c r="RVT51"/>
      <c r="RVU51"/>
      <c r="RVV51"/>
      <c r="RVW51"/>
      <c r="RVX51"/>
      <c r="RVY51"/>
      <c r="RVZ51"/>
      <c r="RWA51"/>
      <c r="RWB51"/>
      <c r="RWC51"/>
      <c r="RWD51"/>
      <c r="RWE51"/>
      <c r="RWF51"/>
      <c r="RWG51"/>
      <c r="RWH51"/>
      <c r="RWI51"/>
      <c r="RWJ51"/>
      <c r="RWK51"/>
      <c r="RWL51"/>
      <c r="RWM51"/>
      <c r="RWN51"/>
      <c r="RWO51"/>
      <c r="RWP51"/>
      <c r="RWQ51"/>
      <c r="RWR51"/>
      <c r="RWS51"/>
      <c r="RWT51"/>
      <c r="RWU51"/>
      <c r="RWV51"/>
      <c r="RWW51"/>
      <c r="RWX51"/>
      <c r="RWY51"/>
      <c r="RWZ51"/>
      <c r="RXA51"/>
      <c r="RXB51"/>
      <c r="RXC51"/>
      <c r="RXD51"/>
      <c r="RXE51"/>
      <c r="RXF51"/>
      <c r="RXG51"/>
      <c r="RXH51"/>
      <c r="RXI51"/>
      <c r="RXJ51"/>
      <c r="RXK51"/>
      <c r="RXL51"/>
      <c r="RXM51"/>
      <c r="RXN51"/>
      <c r="RXO51"/>
      <c r="RXP51"/>
      <c r="RXQ51"/>
      <c r="RXR51"/>
      <c r="RXS51"/>
      <c r="RXT51"/>
      <c r="RXU51"/>
      <c r="RXV51"/>
      <c r="RXW51"/>
      <c r="RXX51"/>
      <c r="RXY51"/>
      <c r="RXZ51"/>
      <c r="RYA51"/>
      <c r="RYB51"/>
      <c r="RYC51"/>
      <c r="RYD51"/>
      <c r="RYE51"/>
      <c r="RYF51"/>
      <c r="RYG51"/>
      <c r="RYH51"/>
      <c r="RYI51"/>
      <c r="RYJ51"/>
      <c r="RYK51"/>
      <c r="RYL51"/>
      <c r="RYM51"/>
      <c r="RYN51"/>
      <c r="RYO51"/>
      <c r="RYP51"/>
      <c r="RYQ51"/>
      <c r="RYR51"/>
      <c r="RYS51"/>
      <c r="RYT51"/>
      <c r="RYU51"/>
      <c r="RYV51"/>
      <c r="RYW51"/>
      <c r="RYX51"/>
      <c r="RYY51"/>
      <c r="RYZ51"/>
      <c r="RZA51"/>
      <c r="RZB51"/>
      <c r="RZC51"/>
      <c r="RZD51"/>
      <c r="RZE51"/>
      <c r="RZF51"/>
      <c r="RZG51"/>
      <c r="RZH51"/>
      <c r="RZI51"/>
      <c r="RZJ51"/>
      <c r="RZK51"/>
      <c r="RZL51"/>
      <c r="RZM51"/>
      <c r="RZN51"/>
      <c r="RZO51"/>
      <c r="RZP51"/>
      <c r="RZQ51"/>
      <c r="RZR51"/>
      <c r="RZS51"/>
      <c r="RZT51"/>
      <c r="RZU51"/>
      <c r="RZV51"/>
      <c r="RZW51"/>
      <c r="RZX51"/>
      <c r="RZY51"/>
      <c r="RZZ51"/>
      <c r="SAA51"/>
      <c r="SAB51"/>
      <c r="SAC51"/>
      <c r="SAD51"/>
      <c r="SAE51"/>
      <c r="SAF51"/>
      <c r="SAG51"/>
      <c r="SAH51"/>
      <c r="SAI51"/>
      <c r="SAJ51"/>
      <c r="SAK51"/>
      <c r="SAL51"/>
      <c r="SAM51"/>
      <c r="SAN51"/>
      <c r="SAO51"/>
      <c r="SAP51"/>
      <c r="SAQ51"/>
      <c r="SAR51"/>
      <c r="SAS51"/>
      <c r="SAT51"/>
      <c r="SAU51"/>
      <c r="SAV51"/>
      <c r="SAW51"/>
      <c r="SAX51"/>
      <c r="SAY51"/>
      <c r="SAZ51"/>
      <c r="SBA51"/>
      <c r="SBB51"/>
      <c r="SBC51"/>
      <c r="SBD51"/>
      <c r="SBE51"/>
      <c r="SBF51"/>
      <c r="SBG51"/>
      <c r="SBH51"/>
      <c r="SBI51"/>
      <c r="SBJ51"/>
      <c r="SBK51"/>
      <c r="SBL51"/>
      <c r="SBM51"/>
      <c r="SBN51"/>
      <c r="SBO51"/>
      <c r="SBP51"/>
      <c r="SBQ51"/>
      <c r="SBR51"/>
      <c r="SBS51"/>
      <c r="SBT51"/>
      <c r="SBU51"/>
      <c r="SBV51"/>
      <c r="SBW51"/>
      <c r="SBX51"/>
      <c r="SBY51"/>
      <c r="SBZ51"/>
      <c r="SCA51"/>
      <c r="SCB51"/>
      <c r="SCC51"/>
      <c r="SCD51"/>
      <c r="SCE51"/>
      <c r="SCF51"/>
      <c r="SCG51"/>
      <c r="SCH51"/>
      <c r="SCI51"/>
      <c r="SCJ51"/>
      <c r="SCK51"/>
      <c r="SCL51"/>
      <c r="SCM51"/>
      <c r="SCN51"/>
      <c r="SCO51"/>
      <c r="SCP51"/>
      <c r="SCQ51"/>
      <c r="SCR51"/>
      <c r="SCS51"/>
      <c r="SCT51"/>
      <c r="SCU51"/>
      <c r="SCV51"/>
      <c r="SCW51"/>
      <c r="SCX51"/>
      <c r="SCY51"/>
      <c r="SCZ51"/>
      <c r="SDA51"/>
      <c r="SDB51"/>
      <c r="SDC51"/>
      <c r="SDD51"/>
      <c r="SDE51"/>
      <c r="SDF51"/>
      <c r="SDG51"/>
      <c r="SDH51"/>
      <c r="SDI51"/>
      <c r="SDJ51"/>
      <c r="SDK51"/>
      <c r="SDL51"/>
      <c r="SDM51"/>
      <c r="SDN51"/>
      <c r="SDO51"/>
      <c r="SDP51"/>
      <c r="SDQ51"/>
      <c r="SDR51"/>
      <c r="SDS51"/>
      <c r="SDT51"/>
      <c r="SDU51"/>
      <c r="SDV51"/>
      <c r="SDW51"/>
      <c r="SDX51"/>
      <c r="SDY51"/>
      <c r="SDZ51"/>
      <c r="SEA51"/>
      <c r="SEB51"/>
      <c r="SEC51"/>
      <c r="SED51"/>
      <c r="SEE51"/>
      <c r="SEF51"/>
      <c r="SEG51"/>
      <c r="SEH51"/>
      <c r="SEI51"/>
      <c r="SEJ51"/>
      <c r="SEK51"/>
      <c r="SEL51"/>
      <c r="SEM51"/>
      <c r="SEN51"/>
      <c r="SEO51"/>
      <c r="SEP51"/>
      <c r="SEQ51"/>
      <c r="SER51"/>
      <c r="SES51"/>
      <c r="SET51"/>
      <c r="SEU51"/>
      <c r="SEV51"/>
      <c r="SEW51"/>
      <c r="SEX51"/>
      <c r="SEY51"/>
      <c r="SEZ51"/>
      <c r="SFA51"/>
      <c r="SFB51"/>
      <c r="SFC51"/>
      <c r="SFD51"/>
      <c r="SFE51"/>
      <c r="SFF51"/>
      <c r="SFG51"/>
      <c r="SFH51"/>
      <c r="SFI51"/>
      <c r="SFJ51"/>
      <c r="SFK51"/>
      <c r="SFL51"/>
      <c r="SFM51"/>
      <c r="SFN51"/>
      <c r="SFO51"/>
      <c r="SFP51"/>
      <c r="SFQ51"/>
      <c r="SFR51"/>
      <c r="SFS51"/>
      <c r="SFT51"/>
      <c r="SFU51"/>
      <c r="SFV51"/>
      <c r="SFW51"/>
      <c r="SFX51"/>
      <c r="SFY51"/>
      <c r="SFZ51"/>
      <c r="SGA51"/>
      <c r="SGB51"/>
      <c r="SGC51"/>
      <c r="SGD51"/>
      <c r="SGE51"/>
      <c r="SGF51"/>
      <c r="SGG51"/>
      <c r="SGH51"/>
      <c r="SGI51"/>
      <c r="SGJ51"/>
      <c r="SGK51"/>
      <c r="SGL51"/>
      <c r="SGM51"/>
      <c r="SGN51"/>
      <c r="SGO51"/>
      <c r="SGP51"/>
      <c r="SGQ51"/>
      <c r="SGR51"/>
      <c r="SGS51"/>
      <c r="SGT51"/>
      <c r="SGU51"/>
      <c r="SGV51"/>
      <c r="SGW51"/>
      <c r="SGX51"/>
      <c r="SGY51"/>
      <c r="SGZ51"/>
      <c r="SHA51"/>
      <c r="SHB51"/>
      <c r="SHC51"/>
      <c r="SHD51"/>
      <c r="SHE51"/>
      <c r="SHF51"/>
      <c r="SHG51"/>
      <c r="SHH51"/>
      <c r="SHI51"/>
      <c r="SHJ51"/>
      <c r="SHK51"/>
      <c r="SHL51"/>
      <c r="SHM51"/>
      <c r="SHN51"/>
      <c r="SHO51"/>
      <c r="SHP51"/>
      <c r="SHQ51"/>
      <c r="SHR51"/>
      <c r="SHS51"/>
      <c r="SHT51"/>
      <c r="SHU51"/>
      <c r="SHV51"/>
      <c r="SHW51"/>
      <c r="SHX51"/>
      <c r="SHY51"/>
      <c r="SHZ51"/>
      <c r="SIA51"/>
      <c r="SIB51"/>
      <c r="SIC51"/>
      <c r="SID51"/>
      <c r="SIE51"/>
      <c r="SIF51"/>
      <c r="SIG51"/>
      <c r="SIH51"/>
      <c r="SII51"/>
      <c r="SIJ51"/>
      <c r="SIK51"/>
      <c r="SIL51"/>
      <c r="SIM51"/>
      <c r="SIN51"/>
      <c r="SIO51"/>
      <c r="SIP51"/>
      <c r="SIQ51"/>
      <c r="SIR51"/>
      <c r="SIS51"/>
      <c r="SIT51"/>
      <c r="SIU51"/>
      <c r="SIV51"/>
      <c r="SIW51"/>
      <c r="SIX51"/>
      <c r="SIY51"/>
      <c r="SIZ51"/>
      <c r="SJA51"/>
      <c r="SJB51"/>
      <c r="SJC51"/>
      <c r="SJD51"/>
      <c r="SJE51"/>
      <c r="SJF51"/>
      <c r="SJG51"/>
      <c r="SJH51"/>
      <c r="SJI51"/>
      <c r="SJJ51"/>
      <c r="SJK51"/>
      <c r="SJL51"/>
      <c r="SJM51"/>
      <c r="SJN51"/>
      <c r="SJO51"/>
      <c r="SJP51"/>
      <c r="SJQ51"/>
      <c r="SJR51"/>
      <c r="SJS51"/>
      <c r="SJT51"/>
      <c r="SJU51"/>
      <c r="SJV51"/>
      <c r="SJW51"/>
      <c r="SJX51"/>
      <c r="SJY51"/>
      <c r="SJZ51"/>
      <c r="SKA51"/>
      <c r="SKB51"/>
      <c r="SKC51"/>
      <c r="SKD51"/>
      <c r="SKE51"/>
      <c r="SKF51"/>
      <c r="SKG51"/>
      <c r="SKH51"/>
      <c r="SKI51"/>
      <c r="SKJ51"/>
      <c r="SKK51"/>
      <c r="SKL51"/>
      <c r="SKM51"/>
      <c r="SKN51"/>
      <c r="SKO51"/>
      <c r="SKP51"/>
      <c r="SKQ51"/>
      <c r="SKR51"/>
      <c r="SKS51"/>
      <c r="SKT51"/>
      <c r="SKU51"/>
      <c r="SKV51"/>
      <c r="SKW51"/>
      <c r="SKX51"/>
      <c r="SKY51"/>
      <c r="SKZ51"/>
      <c r="SLA51"/>
      <c r="SLB51"/>
      <c r="SLC51"/>
      <c r="SLD51"/>
      <c r="SLE51"/>
      <c r="SLF51"/>
      <c r="SLG51"/>
      <c r="SLH51"/>
      <c r="SLI51"/>
      <c r="SLJ51"/>
      <c r="SLK51"/>
      <c r="SLL51"/>
      <c r="SLM51"/>
      <c r="SLN51"/>
      <c r="SLO51"/>
      <c r="SLP51"/>
      <c r="SLQ51"/>
      <c r="SLR51"/>
      <c r="SLS51"/>
      <c r="SLT51"/>
      <c r="SLU51"/>
      <c r="SLV51"/>
      <c r="SLW51"/>
      <c r="SLX51"/>
      <c r="SLY51"/>
      <c r="SLZ51"/>
      <c r="SMA51"/>
      <c r="SMB51"/>
      <c r="SMC51"/>
      <c r="SMD51"/>
      <c r="SME51"/>
      <c r="SMF51"/>
      <c r="SMG51"/>
      <c r="SMH51"/>
      <c r="SMI51"/>
      <c r="SMJ51"/>
      <c r="SMK51"/>
      <c r="SML51"/>
      <c r="SMM51"/>
      <c r="SMN51"/>
      <c r="SMO51"/>
      <c r="SMP51"/>
      <c r="SMQ51"/>
      <c r="SMR51"/>
      <c r="SMS51"/>
      <c r="SMT51"/>
      <c r="SMU51"/>
      <c r="SMV51"/>
      <c r="SMW51"/>
      <c r="SMX51"/>
      <c r="SMY51"/>
      <c r="SMZ51"/>
      <c r="SNA51"/>
      <c r="SNB51"/>
      <c r="SNC51"/>
      <c r="SND51"/>
      <c r="SNE51"/>
      <c r="SNF51"/>
      <c r="SNG51"/>
      <c r="SNH51"/>
      <c r="SNI51"/>
      <c r="SNJ51"/>
      <c r="SNK51"/>
      <c r="SNL51"/>
      <c r="SNM51"/>
      <c r="SNN51"/>
      <c r="SNO51"/>
      <c r="SNP51"/>
      <c r="SNQ51"/>
      <c r="SNR51"/>
      <c r="SNS51"/>
      <c r="SNT51"/>
      <c r="SNU51"/>
      <c r="SNV51"/>
      <c r="SNW51"/>
      <c r="SNX51"/>
      <c r="SNY51"/>
      <c r="SNZ51"/>
      <c r="SOA51"/>
      <c r="SOB51"/>
      <c r="SOC51"/>
      <c r="SOD51"/>
      <c r="SOE51"/>
      <c r="SOF51"/>
      <c r="SOG51"/>
      <c r="SOH51"/>
      <c r="SOI51"/>
      <c r="SOJ51"/>
      <c r="SOK51"/>
      <c r="SOL51"/>
      <c r="SOM51"/>
      <c r="SON51"/>
      <c r="SOO51"/>
      <c r="SOP51"/>
      <c r="SOQ51"/>
      <c r="SOR51"/>
      <c r="SOS51"/>
      <c r="SOT51"/>
      <c r="SOU51"/>
      <c r="SOV51"/>
      <c r="SOW51"/>
      <c r="SOX51"/>
      <c r="SOY51"/>
      <c r="SOZ51"/>
      <c r="SPA51"/>
      <c r="SPB51"/>
      <c r="SPC51"/>
      <c r="SPD51"/>
      <c r="SPE51"/>
      <c r="SPF51"/>
      <c r="SPG51"/>
      <c r="SPH51"/>
      <c r="SPI51"/>
      <c r="SPJ51"/>
      <c r="SPK51"/>
      <c r="SPL51"/>
      <c r="SPM51"/>
      <c r="SPN51"/>
      <c r="SPO51"/>
      <c r="SPP51"/>
      <c r="SPQ51"/>
      <c r="SPR51"/>
      <c r="SPS51"/>
      <c r="SPT51"/>
      <c r="SPU51"/>
      <c r="SPV51"/>
      <c r="SPW51"/>
      <c r="SPX51"/>
      <c r="SPY51"/>
      <c r="SPZ51"/>
      <c r="SQA51"/>
      <c r="SQB51"/>
      <c r="SQC51"/>
      <c r="SQD51"/>
      <c r="SQE51"/>
      <c r="SQF51"/>
      <c r="SQG51"/>
      <c r="SQH51"/>
      <c r="SQI51"/>
      <c r="SQJ51"/>
      <c r="SQK51"/>
      <c r="SQL51"/>
      <c r="SQM51"/>
      <c r="SQN51"/>
      <c r="SQO51"/>
      <c r="SQP51"/>
      <c r="SQQ51"/>
      <c r="SQR51"/>
      <c r="SQS51"/>
      <c r="SQT51"/>
      <c r="SQU51"/>
      <c r="SQV51"/>
      <c r="SQW51"/>
      <c r="SQX51"/>
      <c r="SQY51"/>
      <c r="SQZ51"/>
      <c r="SRA51"/>
      <c r="SRB51"/>
      <c r="SRC51"/>
      <c r="SRD51"/>
      <c r="SRE51"/>
      <c r="SRF51"/>
      <c r="SRG51"/>
      <c r="SRH51"/>
      <c r="SRI51"/>
      <c r="SRJ51"/>
      <c r="SRK51"/>
      <c r="SRL51"/>
      <c r="SRM51"/>
      <c r="SRN51"/>
      <c r="SRO51"/>
      <c r="SRP51"/>
      <c r="SRQ51"/>
      <c r="SRR51"/>
      <c r="SRS51"/>
      <c r="SRT51"/>
      <c r="SRU51"/>
      <c r="SRV51"/>
      <c r="SRW51"/>
      <c r="SRX51"/>
      <c r="SRY51"/>
      <c r="SRZ51"/>
      <c r="SSA51"/>
      <c r="SSB51"/>
      <c r="SSC51"/>
      <c r="SSD51"/>
      <c r="SSE51"/>
      <c r="SSF51"/>
      <c r="SSG51"/>
      <c r="SSH51"/>
      <c r="SSI51"/>
      <c r="SSJ51"/>
      <c r="SSK51"/>
      <c r="SSL51"/>
      <c r="SSM51"/>
      <c r="SSN51"/>
      <c r="SSO51"/>
      <c r="SSP51"/>
      <c r="SSQ51"/>
      <c r="SSR51"/>
      <c r="SSS51"/>
      <c r="SST51"/>
      <c r="SSU51"/>
      <c r="SSV51"/>
      <c r="SSW51"/>
      <c r="SSX51"/>
      <c r="SSY51"/>
      <c r="SSZ51"/>
      <c r="STA51"/>
      <c r="STB51"/>
      <c r="STC51"/>
      <c r="STD51"/>
      <c r="STE51"/>
      <c r="STF51"/>
      <c r="STG51"/>
      <c r="STH51"/>
      <c r="STI51"/>
      <c r="STJ51"/>
      <c r="STK51"/>
      <c r="STL51"/>
      <c r="STM51"/>
      <c r="STN51"/>
      <c r="STO51"/>
      <c r="STP51"/>
      <c r="STQ51"/>
      <c r="STR51"/>
      <c r="STS51"/>
      <c r="STT51"/>
      <c r="STU51"/>
      <c r="STV51"/>
      <c r="STW51"/>
      <c r="STX51"/>
      <c r="STY51"/>
      <c r="STZ51"/>
      <c r="SUA51"/>
      <c r="SUB51"/>
      <c r="SUC51"/>
      <c r="SUD51"/>
      <c r="SUE51"/>
      <c r="SUF51"/>
      <c r="SUG51"/>
      <c r="SUH51"/>
      <c r="SUI51"/>
      <c r="SUJ51"/>
      <c r="SUK51"/>
      <c r="SUL51"/>
      <c r="SUM51"/>
      <c r="SUN51"/>
      <c r="SUO51"/>
      <c r="SUP51"/>
      <c r="SUQ51"/>
      <c r="SUR51"/>
      <c r="SUS51"/>
      <c r="SUT51"/>
      <c r="SUU51"/>
      <c r="SUV51"/>
      <c r="SUW51"/>
      <c r="SUX51"/>
      <c r="SUY51"/>
      <c r="SUZ51"/>
      <c r="SVA51"/>
      <c r="SVB51"/>
      <c r="SVC51"/>
      <c r="SVD51"/>
      <c r="SVE51"/>
      <c r="SVF51"/>
      <c r="SVG51"/>
      <c r="SVH51"/>
      <c r="SVI51"/>
      <c r="SVJ51"/>
      <c r="SVK51"/>
      <c r="SVL51"/>
      <c r="SVM51"/>
      <c r="SVN51"/>
      <c r="SVO51"/>
      <c r="SVP51"/>
      <c r="SVQ51"/>
      <c r="SVR51"/>
      <c r="SVS51"/>
      <c r="SVT51"/>
      <c r="SVU51"/>
      <c r="SVV51"/>
      <c r="SVW51"/>
      <c r="SVX51"/>
      <c r="SVY51"/>
      <c r="SVZ51"/>
      <c r="SWA51"/>
      <c r="SWB51"/>
      <c r="SWC51"/>
      <c r="SWD51"/>
      <c r="SWE51"/>
      <c r="SWF51"/>
      <c r="SWG51"/>
      <c r="SWH51"/>
      <c r="SWI51"/>
      <c r="SWJ51"/>
      <c r="SWK51"/>
      <c r="SWL51"/>
      <c r="SWM51"/>
      <c r="SWN51"/>
      <c r="SWO51"/>
      <c r="SWP51"/>
      <c r="SWQ51"/>
      <c r="SWR51"/>
      <c r="SWS51"/>
      <c r="SWT51"/>
      <c r="SWU51"/>
      <c r="SWV51"/>
      <c r="SWW51"/>
      <c r="SWX51"/>
      <c r="SWY51"/>
      <c r="SWZ51"/>
      <c r="SXA51"/>
      <c r="SXB51"/>
      <c r="SXC51"/>
      <c r="SXD51"/>
      <c r="SXE51"/>
      <c r="SXF51"/>
      <c r="SXG51"/>
      <c r="SXH51"/>
      <c r="SXI51"/>
      <c r="SXJ51"/>
      <c r="SXK51"/>
      <c r="SXL51"/>
      <c r="SXM51"/>
      <c r="SXN51"/>
      <c r="SXO51"/>
      <c r="SXP51"/>
      <c r="SXQ51"/>
      <c r="SXR51"/>
      <c r="SXS51"/>
      <c r="SXT51"/>
      <c r="SXU51"/>
      <c r="SXV51"/>
      <c r="SXW51"/>
      <c r="SXX51"/>
      <c r="SXY51"/>
      <c r="SXZ51"/>
      <c r="SYA51"/>
      <c r="SYB51"/>
      <c r="SYC51"/>
      <c r="SYD51"/>
      <c r="SYE51"/>
      <c r="SYF51"/>
      <c r="SYG51"/>
      <c r="SYH51"/>
      <c r="SYI51"/>
      <c r="SYJ51"/>
      <c r="SYK51"/>
      <c r="SYL51"/>
      <c r="SYM51"/>
      <c r="SYN51"/>
      <c r="SYO51"/>
      <c r="SYP51"/>
      <c r="SYQ51"/>
      <c r="SYR51"/>
      <c r="SYS51"/>
      <c r="SYT51"/>
      <c r="SYU51"/>
      <c r="SYV51"/>
      <c r="SYW51"/>
      <c r="SYX51"/>
      <c r="SYY51"/>
      <c r="SYZ51"/>
      <c r="SZA51"/>
      <c r="SZB51"/>
      <c r="SZC51"/>
      <c r="SZD51"/>
      <c r="SZE51"/>
      <c r="SZF51"/>
      <c r="SZG51"/>
      <c r="SZH51"/>
      <c r="SZI51"/>
      <c r="SZJ51"/>
      <c r="SZK51"/>
      <c r="SZL51"/>
      <c r="SZM51"/>
      <c r="SZN51"/>
      <c r="SZO51"/>
      <c r="SZP51"/>
      <c r="SZQ51"/>
      <c r="SZR51"/>
      <c r="SZS51"/>
      <c r="SZT51"/>
      <c r="SZU51"/>
      <c r="SZV51"/>
      <c r="SZW51"/>
      <c r="SZX51"/>
      <c r="SZY51"/>
      <c r="SZZ51"/>
      <c r="TAA51"/>
      <c r="TAB51"/>
      <c r="TAC51"/>
      <c r="TAD51"/>
      <c r="TAE51"/>
      <c r="TAF51"/>
      <c r="TAG51"/>
      <c r="TAH51"/>
      <c r="TAI51"/>
      <c r="TAJ51"/>
      <c r="TAK51"/>
      <c r="TAL51"/>
      <c r="TAM51"/>
      <c r="TAN51"/>
      <c r="TAO51"/>
      <c r="TAP51"/>
      <c r="TAQ51"/>
      <c r="TAR51"/>
      <c r="TAS51"/>
      <c r="TAT51"/>
      <c r="TAU51"/>
      <c r="TAV51"/>
      <c r="TAW51"/>
      <c r="TAX51"/>
      <c r="TAY51"/>
      <c r="TAZ51"/>
      <c r="TBA51"/>
      <c r="TBB51"/>
      <c r="TBC51"/>
      <c r="TBD51"/>
      <c r="TBE51"/>
      <c r="TBF51"/>
      <c r="TBG51"/>
      <c r="TBH51"/>
      <c r="TBI51"/>
      <c r="TBJ51"/>
      <c r="TBK51"/>
      <c r="TBL51"/>
      <c r="TBM51"/>
      <c r="TBN51"/>
      <c r="TBO51"/>
      <c r="TBP51"/>
      <c r="TBQ51"/>
      <c r="TBR51"/>
      <c r="TBS51"/>
      <c r="TBT51"/>
      <c r="TBU51"/>
      <c r="TBV51"/>
      <c r="TBW51"/>
      <c r="TBX51"/>
      <c r="TBY51"/>
      <c r="TBZ51"/>
      <c r="TCA51"/>
      <c r="TCB51"/>
      <c r="TCC51"/>
      <c r="TCD51"/>
      <c r="TCE51"/>
      <c r="TCF51"/>
      <c r="TCG51"/>
      <c r="TCH51"/>
      <c r="TCI51"/>
      <c r="TCJ51"/>
      <c r="TCK51"/>
      <c r="TCL51"/>
      <c r="TCM51"/>
      <c r="TCN51"/>
      <c r="TCO51"/>
      <c r="TCP51"/>
      <c r="TCQ51"/>
      <c r="TCR51"/>
      <c r="TCS51"/>
      <c r="TCT51"/>
      <c r="TCU51"/>
      <c r="TCV51"/>
      <c r="TCW51"/>
      <c r="TCX51"/>
      <c r="TCY51"/>
      <c r="TCZ51"/>
      <c r="TDA51"/>
      <c r="TDB51"/>
      <c r="TDC51"/>
      <c r="TDD51"/>
      <c r="TDE51"/>
      <c r="TDF51"/>
      <c r="TDG51"/>
      <c r="TDH51"/>
      <c r="TDI51"/>
      <c r="TDJ51"/>
      <c r="TDK51"/>
      <c r="TDL51"/>
      <c r="TDM51"/>
      <c r="TDN51"/>
      <c r="TDO51"/>
      <c r="TDP51"/>
      <c r="TDQ51"/>
      <c r="TDR51"/>
      <c r="TDS51"/>
      <c r="TDT51"/>
      <c r="TDU51"/>
      <c r="TDV51"/>
      <c r="TDW51"/>
      <c r="TDX51"/>
      <c r="TDY51"/>
      <c r="TDZ51"/>
      <c r="TEA51"/>
      <c r="TEB51"/>
      <c r="TEC51"/>
      <c r="TED51"/>
      <c r="TEE51"/>
      <c r="TEF51"/>
      <c r="TEG51"/>
      <c r="TEH51"/>
      <c r="TEI51"/>
      <c r="TEJ51"/>
      <c r="TEK51"/>
      <c r="TEL51"/>
      <c r="TEM51"/>
      <c r="TEN51"/>
      <c r="TEO51"/>
      <c r="TEP51"/>
      <c r="TEQ51"/>
      <c r="TER51"/>
      <c r="TES51"/>
      <c r="TET51"/>
      <c r="TEU51"/>
      <c r="TEV51"/>
      <c r="TEW51"/>
      <c r="TEX51"/>
      <c r="TEY51"/>
      <c r="TEZ51"/>
      <c r="TFA51"/>
      <c r="TFB51"/>
      <c r="TFC51"/>
      <c r="TFD51"/>
      <c r="TFE51"/>
      <c r="TFF51"/>
      <c r="TFG51"/>
      <c r="TFH51"/>
      <c r="TFI51"/>
      <c r="TFJ51"/>
      <c r="TFK51"/>
      <c r="TFL51"/>
      <c r="TFM51"/>
      <c r="TFN51"/>
      <c r="TFO51"/>
      <c r="TFP51"/>
      <c r="TFQ51"/>
      <c r="TFR51"/>
      <c r="TFS51"/>
      <c r="TFT51"/>
      <c r="TFU51"/>
      <c r="TFV51"/>
      <c r="TFW51"/>
      <c r="TFX51"/>
      <c r="TFY51"/>
      <c r="TFZ51"/>
      <c r="TGA51"/>
      <c r="TGB51"/>
      <c r="TGC51"/>
      <c r="TGD51"/>
      <c r="TGE51"/>
      <c r="TGF51"/>
      <c r="TGG51"/>
      <c r="TGH51"/>
      <c r="TGI51"/>
      <c r="TGJ51"/>
      <c r="TGK51"/>
      <c r="TGL51"/>
      <c r="TGM51"/>
      <c r="TGN51"/>
      <c r="TGO51"/>
      <c r="TGP51"/>
      <c r="TGQ51"/>
      <c r="TGR51"/>
      <c r="TGS51"/>
      <c r="TGT51"/>
      <c r="TGU51"/>
      <c r="TGV51"/>
      <c r="TGW51"/>
      <c r="TGX51"/>
      <c r="TGY51"/>
      <c r="TGZ51"/>
      <c r="THA51"/>
      <c r="THB51"/>
      <c r="THC51"/>
      <c r="THD51"/>
      <c r="THE51"/>
      <c r="THF51"/>
      <c r="THG51"/>
      <c r="THH51"/>
      <c r="THI51"/>
      <c r="THJ51"/>
      <c r="THK51"/>
      <c r="THL51"/>
      <c r="THM51"/>
      <c r="THN51"/>
      <c r="THO51"/>
      <c r="THP51"/>
      <c r="THQ51"/>
      <c r="THR51"/>
      <c r="THS51"/>
      <c r="THT51"/>
      <c r="THU51"/>
      <c r="THV51"/>
      <c r="THW51"/>
      <c r="THX51"/>
      <c r="THY51"/>
      <c r="THZ51"/>
      <c r="TIA51"/>
      <c r="TIB51"/>
      <c r="TIC51"/>
      <c r="TID51"/>
      <c r="TIE51"/>
      <c r="TIF51"/>
      <c r="TIG51"/>
      <c r="TIH51"/>
      <c r="TII51"/>
      <c r="TIJ51"/>
      <c r="TIK51"/>
      <c r="TIL51"/>
      <c r="TIM51"/>
      <c r="TIN51"/>
      <c r="TIO51"/>
      <c r="TIP51"/>
      <c r="TIQ51"/>
      <c r="TIR51"/>
      <c r="TIS51"/>
      <c r="TIT51"/>
      <c r="TIU51"/>
      <c r="TIV51"/>
      <c r="TIW51"/>
      <c r="TIX51"/>
      <c r="TIY51"/>
      <c r="TIZ51"/>
      <c r="TJA51"/>
      <c r="TJB51"/>
      <c r="TJC51"/>
      <c r="TJD51"/>
      <c r="TJE51"/>
      <c r="TJF51"/>
      <c r="TJG51"/>
      <c r="TJH51"/>
      <c r="TJI51"/>
      <c r="TJJ51"/>
      <c r="TJK51"/>
      <c r="TJL51"/>
      <c r="TJM51"/>
      <c r="TJN51"/>
      <c r="TJO51"/>
      <c r="TJP51"/>
      <c r="TJQ51"/>
      <c r="TJR51"/>
      <c r="TJS51"/>
      <c r="TJT51"/>
      <c r="TJU51"/>
      <c r="TJV51"/>
      <c r="TJW51"/>
      <c r="TJX51"/>
      <c r="TJY51"/>
      <c r="TJZ51"/>
      <c r="TKA51"/>
      <c r="TKB51"/>
      <c r="TKC51"/>
      <c r="TKD51"/>
      <c r="TKE51"/>
      <c r="TKF51"/>
      <c r="TKG51"/>
      <c r="TKH51"/>
      <c r="TKI51"/>
      <c r="TKJ51"/>
      <c r="TKK51"/>
      <c r="TKL51"/>
      <c r="TKM51"/>
      <c r="TKN51"/>
      <c r="TKO51"/>
      <c r="TKP51"/>
      <c r="TKQ51"/>
      <c r="TKR51"/>
      <c r="TKS51"/>
      <c r="TKT51"/>
      <c r="TKU51"/>
      <c r="TKV51"/>
      <c r="TKW51"/>
      <c r="TKX51"/>
      <c r="TKY51"/>
      <c r="TKZ51"/>
      <c r="TLA51"/>
      <c r="TLB51"/>
      <c r="TLC51"/>
      <c r="TLD51"/>
      <c r="TLE51"/>
      <c r="TLF51"/>
      <c r="TLG51"/>
      <c r="TLH51"/>
      <c r="TLI51"/>
      <c r="TLJ51"/>
      <c r="TLK51"/>
      <c r="TLL51"/>
      <c r="TLM51"/>
      <c r="TLN51"/>
      <c r="TLO51"/>
      <c r="TLP51"/>
      <c r="TLQ51"/>
      <c r="TLR51"/>
      <c r="TLS51"/>
      <c r="TLT51"/>
      <c r="TLU51"/>
      <c r="TLV51"/>
      <c r="TLW51"/>
      <c r="TLX51"/>
      <c r="TLY51"/>
      <c r="TLZ51"/>
      <c r="TMA51"/>
      <c r="TMB51"/>
      <c r="TMC51"/>
      <c r="TMD51"/>
      <c r="TME51"/>
      <c r="TMF51"/>
      <c r="TMG51"/>
      <c r="TMH51"/>
      <c r="TMI51"/>
      <c r="TMJ51"/>
      <c r="TMK51"/>
      <c r="TML51"/>
      <c r="TMM51"/>
      <c r="TMN51"/>
      <c r="TMO51"/>
      <c r="TMP51"/>
      <c r="TMQ51"/>
      <c r="TMR51"/>
      <c r="TMS51"/>
      <c r="TMT51"/>
      <c r="TMU51"/>
      <c r="TMV51"/>
      <c r="TMW51"/>
      <c r="TMX51"/>
      <c r="TMY51"/>
      <c r="TMZ51"/>
      <c r="TNA51"/>
      <c r="TNB51"/>
      <c r="TNC51"/>
      <c r="TND51"/>
      <c r="TNE51"/>
      <c r="TNF51"/>
      <c r="TNG51"/>
      <c r="TNH51"/>
      <c r="TNI51"/>
      <c r="TNJ51"/>
      <c r="TNK51"/>
      <c r="TNL51"/>
      <c r="TNM51"/>
      <c r="TNN51"/>
      <c r="TNO51"/>
      <c r="TNP51"/>
      <c r="TNQ51"/>
      <c r="TNR51"/>
      <c r="TNS51"/>
      <c r="TNT51"/>
      <c r="TNU51"/>
      <c r="TNV51"/>
      <c r="TNW51"/>
      <c r="TNX51"/>
      <c r="TNY51"/>
      <c r="TNZ51"/>
      <c r="TOA51"/>
      <c r="TOB51"/>
      <c r="TOC51"/>
      <c r="TOD51"/>
      <c r="TOE51"/>
      <c r="TOF51"/>
      <c r="TOG51"/>
      <c r="TOH51"/>
      <c r="TOI51"/>
      <c r="TOJ51"/>
      <c r="TOK51"/>
      <c r="TOL51"/>
      <c r="TOM51"/>
      <c r="TON51"/>
      <c r="TOO51"/>
      <c r="TOP51"/>
      <c r="TOQ51"/>
      <c r="TOR51"/>
      <c r="TOS51"/>
      <c r="TOT51"/>
      <c r="TOU51"/>
      <c r="TOV51"/>
      <c r="TOW51"/>
      <c r="TOX51"/>
      <c r="TOY51"/>
      <c r="TOZ51"/>
      <c r="TPA51"/>
      <c r="TPB51"/>
      <c r="TPC51"/>
      <c r="TPD51"/>
      <c r="TPE51"/>
      <c r="TPF51"/>
      <c r="TPG51"/>
      <c r="TPH51"/>
      <c r="TPI51"/>
      <c r="TPJ51"/>
      <c r="TPK51"/>
      <c r="TPL51"/>
      <c r="TPM51"/>
      <c r="TPN51"/>
      <c r="TPO51"/>
      <c r="TPP51"/>
      <c r="TPQ51"/>
      <c r="TPR51"/>
      <c r="TPS51"/>
      <c r="TPT51"/>
      <c r="TPU51"/>
      <c r="TPV51"/>
      <c r="TPW51"/>
      <c r="TPX51"/>
      <c r="TPY51"/>
      <c r="TPZ51"/>
      <c r="TQA51"/>
      <c r="TQB51"/>
      <c r="TQC51"/>
      <c r="TQD51"/>
      <c r="TQE51"/>
      <c r="TQF51"/>
      <c r="TQG51"/>
      <c r="TQH51"/>
      <c r="TQI51"/>
      <c r="TQJ51"/>
      <c r="TQK51"/>
      <c r="TQL51"/>
      <c r="TQM51"/>
      <c r="TQN51"/>
      <c r="TQO51"/>
      <c r="TQP51"/>
      <c r="TQQ51"/>
      <c r="TQR51"/>
      <c r="TQS51"/>
      <c r="TQT51"/>
      <c r="TQU51"/>
      <c r="TQV51"/>
      <c r="TQW51"/>
      <c r="TQX51"/>
      <c r="TQY51"/>
      <c r="TQZ51"/>
      <c r="TRA51"/>
      <c r="TRB51"/>
      <c r="TRC51"/>
      <c r="TRD51"/>
      <c r="TRE51"/>
      <c r="TRF51"/>
      <c r="TRG51"/>
      <c r="TRH51"/>
      <c r="TRI51"/>
      <c r="TRJ51"/>
      <c r="TRK51"/>
      <c r="TRL51"/>
      <c r="TRM51"/>
      <c r="TRN51"/>
      <c r="TRO51"/>
      <c r="TRP51"/>
      <c r="TRQ51"/>
      <c r="TRR51"/>
      <c r="TRS51"/>
      <c r="TRT51"/>
      <c r="TRU51"/>
      <c r="TRV51"/>
      <c r="TRW51"/>
      <c r="TRX51"/>
      <c r="TRY51"/>
      <c r="TRZ51"/>
      <c r="TSA51"/>
      <c r="TSB51"/>
      <c r="TSC51"/>
      <c r="TSD51"/>
      <c r="TSE51"/>
      <c r="TSF51"/>
      <c r="TSG51"/>
      <c r="TSH51"/>
      <c r="TSI51"/>
      <c r="TSJ51"/>
      <c r="TSK51"/>
      <c r="TSL51"/>
      <c r="TSM51"/>
      <c r="TSN51"/>
      <c r="TSO51"/>
      <c r="TSP51"/>
      <c r="TSQ51"/>
      <c r="TSR51"/>
      <c r="TSS51"/>
      <c r="TST51"/>
      <c r="TSU51"/>
      <c r="TSV51"/>
      <c r="TSW51"/>
      <c r="TSX51"/>
      <c r="TSY51"/>
      <c r="TSZ51"/>
      <c r="TTA51"/>
      <c r="TTB51"/>
      <c r="TTC51"/>
      <c r="TTD51"/>
      <c r="TTE51"/>
      <c r="TTF51"/>
      <c r="TTG51"/>
      <c r="TTH51"/>
      <c r="TTI51"/>
      <c r="TTJ51"/>
      <c r="TTK51"/>
      <c r="TTL51"/>
      <c r="TTM51"/>
      <c r="TTN51"/>
      <c r="TTO51"/>
      <c r="TTP51"/>
      <c r="TTQ51"/>
      <c r="TTR51"/>
      <c r="TTS51"/>
      <c r="TTT51"/>
      <c r="TTU51"/>
      <c r="TTV51"/>
      <c r="TTW51"/>
      <c r="TTX51"/>
      <c r="TTY51"/>
      <c r="TTZ51"/>
      <c r="TUA51"/>
      <c r="TUB51"/>
      <c r="TUC51"/>
      <c r="TUD51"/>
      <c r="TUE51"/>
      <c r="TUF51"/>
      <c r="TUG51"/>
      <c r="TUH51"/>
      <c r="TUI51"/>
      <c r="TUJ51"/>
      <c r="TUK51"/>
      <c r="TUL51"/>
      <c r="TUM51"/>
      <c r="TUN51"/>
      <c r="TUO51"/>
      <c r="TUP51"/>
      <c r="TUQ51"/>
      <c r="TUR51"/>
      <c r="TUS51"/>
      <c r="TUT51"/>
      <c r="TUU51"/>
      <c r="TUV51"/>
      <c r="TUW51"/>
      <c r="TUX51"/>
      <c r="TUY51"/>
      <c r="TUZ51"/>
      <c r="TVA51"/>
      <c r="TVB51"/>
      <c r="TVC51"/>
      <c r="TVD51"/>
      <c r="TVE51"/>
      <c r="TVF51"/>
      <c r="TVG51"/>
      <c r="TVH51"/>
      <c r="TVI51"/>
      <c r="TVJ51"/>
      <c r="TVK51"/>
      <c r="TVL51"/>
      <c r="TVM51"/>
      <c r="TVN51"/>
      <c r="TVO51"/>
      <c r="TVP51"/>
      <c r="TVQ51"/>
      <c r="TVR51"/>
      <c r="TVS51"/>
      <c r="TVT51"/>
      <c r="TVU51"/>
      <c r="TVV51"/>
      <c r="TVW51"/>
      <c r="TVX51"/>
      <c r="TVY51"/>
      <c r="TVZ51"/>
      <c r="TWA51"/>
      <c r="TWB51"/>
      <c r="TWC51"/>
      <c r="TWD51"/>
      <c r="TWE51"/>
      <c r="TWF51"/>
      <c r="TWG51"/>
      <c r="TWH51"/>
      <c r="TWI51"/>
      <c r="TWJ51"/>
      <c r="TWK51"/>
      <c r="TWL51"/>
      <c r="TWM51"/>
      <c r="TWN51"/>
      <c r="TWO51"/>
      <c r="TWP51"/>
      <c r="TWQ51"/>
      <c r="TWR51"/>
      <c r="TWS51"/>
      <c r="TWT51"/>
      <c r="TWU51"/>
      <c r="TWV51"/>
      <c r="TWW51"/>
      <c r="TWX51"/>
      <c r="TWY51"/>
      <c r="TWZ51"/>
      <c r="TXA51"/>
      <c r="TXB51"/>
      <c r="TXC51"/>
      <c r="TXD51"/>
      <c r="TXE51"/>
      <c r="TXF51"/>
      <c r="TXG51"/>
      <c r="TXH51"/>
      <c r="TXI51"/>
      <c r="TXJ51"/>
      <c r="TXK51"/>
      <c r="TXL51"/>
      <c r="TXM51"/>
      <c r="TXN51"/>
      <c r="TXO51"/>
      <c r="TXP51"/>
      <c r="TXQ51"/>
      <c r="TXR51"/>
      <c r="TXS51"/>
      <c r="TXT51"/>
      <c r="TXU51"/>
      <c r="TXV51"/>
      <c r="TXW51"/>
      <c r="TXX51"/>
      <c r="TXY51"/>
      <c r="TXZ51"/>
      <c r="TYA51"/>
      <c r="TYB51"/>
      <c r="TYC51"/>
      <c r="TYD51"/>
      <c r="TYE51"/>
      <c r="TYF51"/>
      <c r="TYG51"/>
      <c r="TYH51"/>
      <c r="TYI51"/>
      <c r="TYJ51"/>
      <c r="TYK51"/>
      <c r="TYL51"/>
      <c r="TYM51"/>
      <c r="TYN51"/>
      <c r="TYO51"/>
      <c r="TYP51"/>
      <c r="TYQ51"/>
      <c r="TYR51"/>
      <c r="TYS51"/>
      <c r="TYT51"/>
      <c r="TYU51"/>
      <c r="TYV51"/>
      <c r="TYW51"/>
      <c r="TYX51"/>
      <c r="TYY51"/>
      <c r="TYZ51"/>
      <c r="TZA51"/>
      <c r="TZB51"/>
      <c r="TZC51"/>
      <c r="TZD51"/>
      <c r="TZE51"/>
      <c r="TZF51"/>
      <c r="TZG51"/>
      <c r="TZH51"/>
      <c r="TZI51"/>
      <c r="TZJ51"/>
      <c r="TZK51"/>
      <c r="TZL51"/>
      <c r="TZM51"/>
      <c r="TZN51"/>
      <c r="TZO51"/>
      <c r="TZP51"/>
      <c r="TZQ51"/>
      <c r="TZR51"/>
      <c r="TZS51"/>
      <c r="TZT51"/>
      <c r="TZU51"/>
      <c r="TZV51"/>
      <c r="TZW51"/>
      <c r="TZX51"/>
      <c r="TZY51"/>
      <c r="TZZ51"/>
      <c r="UAA51"/>
      <c r="UAB51"/>
      <c r="UAC51"/>
      <c r="UAD51"/>
      <c r="UAE51"/>
      <c r="UAF51"/>
      <c r="UAG51"/>
      <c r="UAH51"/>
      <c r="UAI51"/>
      <c r="UAJ51"/>
      <c r="UAK51"/>
      <c r="UAL51"/>
      <c r="UAM51"/>
      <c r="UAN51"/>
      <c r="UAO51"/>
      <c r="UAP51"/>
      <c r="UAQ51"/>
      <c r="UAR51"/>
      <c r="UAS51"/>
      <c r="UAT51"/>
      <c r="UAU51"/>
      <c r="UAV51"/>
      <c r="UAW51"/>
      <c r="UAX51"/>
      <c r="UAY51"/>
      <c r="UAZ51"/>
      <c r="UBA51"/>
      <c r="UBB51"/>
      <c r="UBC51"/>
      <c r="UBD51"/>
      <c r="UBE51"/>
      <c r="UBF51"/>
      <c r="UBG51"/>
      <c r="UBH51"/>
      <c r="UBI51"/>
      <c r="UBJ51"/>
      <c r="UBK51"/>
      <c r="UBL51"/>
      <c r="UBM51"/>
      <c r="UBN51"/>
      <c r="UBO51"/>
      <c r="UBP51"/>
      <c r="UBQ51"/>
      <c r="UBR51"/>
      <c r="UBS51"/>
      <c r="UBT51"/>
      <c r="UBU51"/>
      <c r="UBV51"/>
      <c r="UBW51"/>
      <c r="UBX51"/>
      <c r="UBY51"/>
      <c r="UBZ51"/>
      <c r="UCA51"/>
      <c r="UCB51"/>
      <c r="UCC51"/>
      <c r="UCD51"/>
      <c r="UCE51"/>
      <c r="UCF51"/>
      <c r="UCG51"/>
      <c r="UCH51"/>
      <c r="UCI51"/>
      <c r="UCJ51"/>
      <c r="UCK51"/>
      <c r="UCL51"/>
      <c r="UCM51"/>
      <c r="UCN51"/>
      <c r="UCO51"/>
      <c r="UCP51"/>
      <c r="UCQ51"/>
      <c r="UCR51"/>
      <c r="UCS51"/>
      <c r="UCT51"/>
      <c r="UCU51"/>
      <c r="UCV51"/>
      <c r="UCW51"/>
      <c r="UCX51"/>
      <c r="UCY51"/>
      <c r="UCZ51"/>
      <c r="UDA51"/>
      <c r="UDB51"/>
      <c r="UDC51"/>
      <c r="UDD51"/>
      <c r="UDE51"/>
      <c r="UDF51"/>
      <c r="UDG51"/>
      <c r="UDH51"/>
      <c r="UDI51"/>
      <c r="UDJ51"/>
      <c r="UDK51"/>
      <c r="UDL51"/>
      <c r="UDM51"/>
      <c r="UDN51"/>
      <c r="UDO51"/>
      <c r="UDP51"/>
      <c r="UDQ51"/>
      <c r="UDR51"/>
      <c r="UDS51"/>
      <c r="UDT51"/>
      <c r="UDU51"/>
      <c r="UDV51"/>
      <c r="UDW51"/>
      <c r="UDX51"/>
      <c r="UDY51"/>
      <c r="UDZ51"/>
      <c r="UEA51"/>
      <c r="UEB51"/>
      <c r="UEC51"/>
      <c r="UED51"/>
      <c r="UEE51"/>
      <c r="UEF51"/>
      <c r="UEG51"/>
      <c r="UEH51"/>
      <c r="UEI51"/>
      <c r="UEJ51"/>
      <c r="UEK51"/>
      <c r="UEL51"/>
      <c r="UEM51"/>
      <c r="UEN51"/>
      <c r="UEO51"/>
      <c r="UEP51"/>
      <c r="UEQ51"/>
      <c r="UER51"/>
      <c r="UES51"/>
      <c r="UET51"/>
      <c r="UEU51"/>
      <c r="UEV51"/>
      <c r="UEW51"/>
      <c r="UEX51"/>
      <c r="UEY51"/>
      <c r="UEZ51"/>
      <c r="UFA51"/>
      <c r="UFB51"/>
      <c r="UFC51"/>
      <c r="UFD51"/>
      <c r="UFE51"/>
      <c r="UFF51"/>
      <c r="UFG51"/>
      <c r="UFH51"/>
      <c r="UFI51"/>
      <c r="UFJ51"/>
      <c r="UFK51"/>
      <c r="UFL51"/>
      <c r="UFM51"/>
      <c r="UFN51"/>
      <c r="UFO51"/>
      <c r="UFP51"/>
      <c r="UFQ51"/>
      <c r="UFR51"/>
      <c r="UFS51"/>
      <c r="UFT51"/>
      <c r="UFU51"/>
      <c r="UFV51"/>
      <c r="UFW51"/>
      <c r="UFX51"/>
      <c r="UFY51"/>
      <c r="UFZ51"/>
      <c r="UGA51"/>
      <c r="UGB51"/>
      <c r="UGC51"/>
      <c r="UGD51"/>
      <c r="UGE51"/>
      <c r="UGF51"/>
      <c r="UGG51"/>
      <c r="UGH51"/>
      <c r="UGI51"/>
      <c r="UGJ51"/>
      <c r="UGK51"/>
      <c r="UGL51"/>
      <c r="UGM51"/>
      <c r="UGN51"/>
      <c r="UGO51"/>
      <c r="UGP51"/>
      <c r="UGQ51"/>
      <c r="UGR51"/>
      <c r="UGS51"/>
      <c r="UGT51"/>
      <c r="UGU51"/>
      <c r="UGV51"/>
      <c r="UGW51"/>
      <c r="UGX51"/>
      <c r="UGY51"/>
      <c r="UGZ51"/>
      <c r="UHA51"/>
      <c r="UHB51"/>
      <c r="UHC51"/>
      <c r="UHD51"/>
      <c r="UHE51"/>
      <c r="UHF51"/>
      <c r="UHG51"/>
      <c r="UHH51"/>
      <c r="UHI51"/>
      <c r="UHJ51"/>
      <c r="UHK51"/>
      <c r="UHL51"/>
      <c r="UHM51"/>
      <c r="UHN51"/>
      <c r="UHO51"/>
      <c r="UHP51"/>
      <c r="UHQ51"/>
      <c r="UHR51"/>
      <c r="UHS51"/>
      <c r="UHT51"/>
      <c r="UHU51"/>
      <c r="UHV51"/>
      <c r="UHW51"/>
      <c r="UHX51"/>
      <c r="UHY51"/>
      <c r="UHZ51"/>
      <c r="UIA51"/>
      <c r="UIB51"/>
      <c r="UIC51"/>
      <c r="UID51"/>
      <c r="UIE51"/>
      <c r="UIF51"/>
      <c r="UIG51"/>
      <c r="UIH51"/>
      <c r="UII51"/>
      <c r="UIJ51"/>
      <c r="UIK51"/>
      <c r="UIL51"/>
      <c r="UIM51"/>
      <c r="UIN51"/>
      <c r="UIO51"/>
      <c r="UIP51"/>
      <c r="UIQ51"/>
      <c r="UIR51"/>
      <c r="UIS51"/>
      <c r="UIT51"/>
      <c r="UIU51"/>
      <c r="UIV51"/>
      <c r="UIW51"/>
      <c r="UIX51"/>
      <c r="UIY51"/>
      <c r="UIZ51"/>
      <c r="UJA51"/>
      <c r="UJB51"/>
      <c r="UJC51"/>
      <c r="UJD51"/>
      <c r="UJE51"/>
      <c r="UJF51"/>
      <c r="UJG51"/>
      <c r="UJH51"/>
      <c r="UJI51"/>
      <c r="UJJ51"/>
      <c r="UJK51"/>
      <c r="UJL51"/>
      <c r="UJM51"/>
      <c r="UJN51"/>
      <c r="UJO51"/>
      <c r="UJP51"/>
      <c r="UJQ51"/>
      <c r="UJR51"/>
      <c r="UJS51"/>
      <c r="UJT51"/>
      <c r="UJU51"/>
      <c r="UJV51"/>
      <c r="UJW51"/>
      <c r="UJX51"/>
      <c r="UJY51"/>
      <c r="UJZ51"/>
      <c r="UKA51"/>
      <c r="UKB51"/>
      <c r="UKC51"/>
      <c r="UKD51"/>
      <c r="UKE51"/>
      <c r="UKF51"/>
      <c r="UKG51"/>
      <c r="UKH51"/>
      <c r="UKI51"/>
      <c r="UKJ51"/>
      <c r="UKK51"/>
      <c r="UKL51"/>
      <c r="UKM51"/>
      <c r="UKN51"/>
      <c r="UKO51"/>
      <c r="UKP51"/>
      <c r="UKQ51"/>
      <c r="UKR51"/>
      <c r="UKS51"/>
      <c r="UKT51"/>
      <c r="UKU51"/>
      <c r="UKV51"/>
      <c r="UKW51"/>
      <c r="UKX51"/>
      <c r="UKY51"/>
      <c r="UKZ51"/>
      <c r="ULA51"/>
      <c r="ULB51"/>
      <c r="ULC51"/>
      <c r="ULD51"/>
      <c r="ULE51"/>
      <c r="ULF51"/>
      <c r="ULG51"/>
      <c r="ULH51"/>
      <c r="ULI51"/>
      <c r="ULJ51"/>
      <c r="ULK51"/>
      <c r="ULL51"/>
      <c r="ULM51"/>
      <c r="ULN51"/>
      <c r="ULO51"/>
      <c r="ULP51"/>
      <c r="ULQ51"/>
      <c r="ULR51"/>
      <c r="ULS51"/>
      <c r="ULT51"/>
      <c r="ULU51"/>
      <c r="ULV51"/>
      <c r="ULW51"/>
      <c r="ULX51"/>
      <c r="ULY51"/>
      <c r="ULZ51"/>
      <c r="UMA51"/>
      <c r="UMB51"/>
      <c r="UMC51"/>
      <c r="UMD51"/>
      <c r="UME51"/>
      <c r="UMF51"/>
      <c r="UMG51"/>
      <c r="UMH51"/>
      <c r="UMI51"/>
      <c r="UMJ51"/>
      <c r="UMK51"/>
      <c r="UML51"/>
      <c r="UMM51"/>
      <c r="UMN51"/>
      <c r="UMO51"/>
      <c r="UMP51"/>
      <c r="UMQ51"/>
      <c r="UMR51"/>
      <c r="UMS51"/>
      <c r="UMT51"/>
      <c r="UMU51"/>
      <c r="UMV51"/>
      <c r="UMW51"/>
      <c r="UMX51"/>
      <c r="UMY51"/>
      <c r="UMZ51"/>
      <c r="UNA51"/>
      <c r="UNB51"/>
      <c r="UNC51"/>
      <c r="UND51"/>
      <c r="UNE51"/>
      <c r="UNF51"/>
      <c r="UNG51"/>
      <c r="UNH51"/>
      <c r="UNI51"/>
      <c r="UNJ51"/>
      <c r="UNK51"/>
      <c r="UNL51"/>
      <c r="UNM51"/>
      <c r="UNN51"/>
      <c r="UNO51"/>
      <c r="UNP51"/>
      <c r="UNQ51"/>
      <c r="UNR51"/>
      <c r="UNS51"/>
      <c r="UNT51"/>
      <c r="UNU51"/>
      <c r="UNV51"/>
      <c r="UNW51"/>
      <c r="UNX51"/>
      <c r="UNY51"/>
      <c r="UNZ51"/>
      <c r="UOA51"/>
      <c r="UOB51"/>
      <c r="UOC51"/>
      <c r="UOD51"/>
      <c r="UOE51"/>
      <c r="UOF51"/>
      <c r="UOG51"/>
      <c r="UOH51"/>
      <c r="UOI51"/>
      <c r="UOJ51"/>
      <c r="UOK51"/>
      <c r="UOL51"/>
      <c r="UOM51"/>
      <c r="UON51"/>
      <c r="UOO51"/>
      <c r="UOP51"/>
      <c r="UOQ51"/>
      <c r="UOR51"/>
      <c r="UOS51"/>
      <c r="UOT51"/>
      <c r="UOU51"/>
      <c r="UOV51"/>
      <c r="UOW51"/>
      <c r="UOX51"/>
      <c r="UOY51"/>
      <c r="UOZ51"/>
      <c r="UPA51"/>
      <c r="UPB51"/>
      <c r="UPC51"/>
      <c r="UPD51"/>
      <c r="UPE51"/>
      <c r="UPF51"/>
      <c r="UPG51"/>
      <c r="UPH51"/>
      <c r="UPI51"/>
      <c r="UPJ51"/>
      <c r="UPK51"/>
      <c r="UPL51"/>
      <c r="UPM51"/>
      <c r="UPN51"/>
      <c r="UPO51"/>
      <c r="UPP51"/>
      <c r="UPQ51"/>
      <c r="UPR51"/>
      <c r="UPS51"/>
      <c r="UPT51"/>
      <c r="UPU51"/>
      <c r="UPV51"/>
      <c r="UPW51"/>
      <c r="UPX51"/>
      <c r="UPY51"/>
      <c r="UPZ51"/>
      <c r="UQA51"/>
      <c r="UQB51"/>
      <c r="UQC51"/>
      <c r="UQD51"/>
      <c r="UQE51"/>
      <c r="UQF51"/>
      <c r="UQG51"/>
      <c r="UQH51"/>
      <c r="UQI51"/>
      <c r="UQJ51"/>
      <c r="UQK51"/>
      <c r="UQL51"/>
      <c r="UQM51"/>
      <c r="UQN51"/>
      <c r="UQO51"/>
      <c r="UQP51"/>
      <c r="UQQ51"/>
      <c r="UQR51"/>
      <c r="UQS51"/>
      <c r="UQT51"/>
      <c r="UQU51"/>
      <c r="UQV51"/>
      <c r="UQW51"/>
      <c r="UQX51"/>
      <c r="UQY51"/>
      <c r="UQZ51"/>
      <c r="URA51"/>
      <c r="URB51"/>
      <c r="URC51"/>
      <c r="URD51"/>
      <c r="URE51"/>
      <c r="URF51"/>
      <c r="URG51"/>
      <c r="URH51"/>
      <c r="URI51"/>
      <c r="URJ51"/>
      <c r="URK51"/>
      <c r="URL51"/>
      <c r="URM51"/>
      <c r="URN51"/>
      <c r="URO51"/>
      <c r="URP51"/>
      <c r="URQ51"/>
      <c r="URR51"/>
      <c r="URS51"/>
      <c r="URT51"/>
      <c r="URU51"/>
      <c r="URV51"/>
      <c r="URW51"/>
      <c r="URX51"/>
      <c r="URY51"/>
      <c r="URZ51"/>
      <c r="USA51"/>
      <c r="USB51"/>
      <c r="USC51"/>
      <c r="USD51"/>
      <c r="USE51"/>
      <c r="USF51"/>
      <c r="USG51"/>
      <c r="USH51"/>
      <c r="USI51"/>
      <c r="USJ51"/>
      <c r="USK51"/>
      <c r="USL51"/>
      <c r="USM51"/>
      <c r="USN51"/>
      <c r="USO51"/>
      <c r="USP51"/>
      <c r="USQ51"/>
      <c r="USR51"/>
      <c r="USS51"/>
      <c r="UST51"/>
      <c r="USU51"/>
      <c r="USV51"/>
      <c r="USW51"/>
      <c r="USX51"/>
      <c r="USY51"/>
      <c r="USZ51"/>
      <c r="UTA51"/>
      <c r="UTB51"/>
      <c r="UTC51"/>
      <c r="UTD51"/>
      <c r="UTE51"/>
      <c r="UTF51"/>
      <c r="UTG51"/>
      <c r="UTH51"/>
      <c r="UTI51"/>
      <c r="UTJ51"/>
      <c r="UTK51"/>
      <c r="UTL51"/>
      <c r="UTM51"/>
      <c r="UTN51"/>
      <c r="UTO51"/>
      <c r="UTP51"/>
      <c r="UTQ51"/>
      <c r="UTR51"/>
      <c r="UTS51"/>
      <c r="UTT51"/>
      <c r="UTU51"/>
      <c r="UTV51"/>
      <c r="UTW51"/>
      <c r="UTX51"/>
      <c r="UTY51"/>
      <c r="UTZ51"/>
      <c r="UUA51"/>
      <c r="UUB51"/>
      <c r="UUC51"/>
      <c r="UUD51"/>
      <c r="UUE51"/>
      <c r="UUF51"/>
      <c r="UUG51"/>
      <c r="UUH51"/>
      <c r="UUI51"/>
      <c r="UUJ51"/>
      <c r="UUK51"/>
      <c r="UUL51"/>
      <c r="UUM51"/>
      <c r="UUN51"/>
      <c r="UUO51"/>
      <c r="UUP51"/>
      <c r="UUQ51"/>
      <c r="UUR51"/>
      <c r="UUS51"/>
      <c r="UUT51"/>
      <c r="UUU51"/>
      <c r="UUV51"/>
      <c r="UUW51"/>
      <c r="UUX51"/>
      <c r="UUY51"/>
      <c r="UUZ51"/>
      <c r="UVA51"/>
      <c r="UVB51"/>
      <c r="UVC51"/>
      <c r="UVD51"/>
      <c r="UVE51"/>
      <c r="UVF51"/>
      <c r="UVG51"/>
      <c r="UVH51"/>
      <c r="UVI51"/>
      <c r="UVJ51"/>
      <c r="UVK51"/>
      <c r="UVL51"/>
      <c r="UVM51"/>
      <c r="UVN51"/>
      <c r="UVO51"/>
      <c r="UVP51"/>
      <c r="UVQ51"/>
      <c r="UVR51"/>
      <c r="UVS51"/>
      <c r="UVT51"/>
      <c r="UVU51"/>
      <c r="UVV51"/>
      <c r="UVW51"/>
      <c r="UVX51"/>
      <c r="UVY51"/>
      <c r="UVZ51"/>
      <c r="UWA51"/>
      <c r="UWB51"/>
      <c r="UWC51"/>
      <c r="UWD51"/>
      <c r="UWE51"/>
      <c r="UWF51"/>
      <c r="UWG51"/>
      <c r="UWH51"/>
      <c r="UWI51"/>
      <c r="UWJ51"/>
      <c r="UWK51"/>
      <c r="UWL51"/>
      <c r="UWM51"/>
      <c r="UWN51"/>
      <c r="UWO51"/>
      <c r="UWP51"/>
      <c r="UWQ51"/>
      <c r="UWR51"/>
      <c r="UWS51"/>
      <c r="UWT51"/>
      <c r="UWU51"/>
      <c r="UWV51"/>
      <c r="UWW51"/>
      <c r="UWX51"/>
      <c r="UWY51"/>
      <c r="UWZ51"/>
      <c r="UXA51"/>
      <c r="UXB51"/>
      <c r="UXC51"/>
      <c r="UXD51"/>
      <c r="UXE51"/>
      <c r="UXF51"/>
      <c r="UXG51"/>
      <c r="UXH51"/>
      <c r="UXI51"/>
      <c r="UXJ51"/>
      <c r="UXK51"/>
      <c r="UXL51"/>
      <c r="UXM51"/>
      <c r="UXN51"/>
      <c r="UXO51"/>
      <c r="UXP51"/>
      <c r="UXQ51"/>
      <c r="UXR51"/>
      <c r="UXS51"/>
      <c r="UXT51"/>
      <c r="UXU51"/>
      <c r="UXV51"/>
      <c r="UXW51"/>
      <c r="UXX51"/>
      <c r="UXY51"/>
      <c r="UXZ51"/>
      <c r="UYA51"/>
      <c r="UYB51"/>
      <c r="UYC51"/>
      <c r="UYD51"/>
      <c r="UYE51"/>
      <c r="UYF51"/>
      <c r="UYG51"/>
      <c r="UYH51"/>
      <c r="UYI51"/>
      <c r="UYJ51"/>
      <c r="UYK51"/>
      <c r="UYL51"/>
      <c r="UYM51"/>
      <c r="UYN51"/>
      <c r="UYO51"/>
      <c r="UYP51"/>
      <c r="UYQ51"/>
      <c r="UYR51"/>
      <c r="UYS51"/>
      <c r="UYT51"/>
      <c r="UYU51"/>
      <c r="UYV51"/>
      <c r="UYW51"/>
      <c r="UYX51"/>
      <c r="UYY51"/>
      <c r="UYZ51"/>
      <c r="UZA51"/>
      <c r="UZB51"/>
      <c r="UZC51"/>
      <c r="UZD51"/>
      <c r="UZE51"/>
      <c r="UZF51"/>
      <c r="UZG51"/>
      <c r="UZH51"/>
      <c r="UZI51"/>
      <c r="UZJ51"/>
      <c r="UZK51"/>
      <c r="UZL51"/>
      <c r="UZM51"/>
      <c r="UZN51"/>
      <c r="UZO51"/>
      <c r="UZP51"/>
      <c r="UZQ51"/>
      <c r="UZR51"/>
      <c r="UZS51"/>
      <c r="UZT51"/>
      <c r="UZU51"/>
      <c r="UZV51"/>
      <c r="UZW51"/>
      <c r="UZX51"/>
      <c r="UZY51"/>
      <c r="UZZ51"/>
      <c r="VAA51"/>
      <c r="VAB51"/>
      <c r="VAC51"/>
      <c r="VAD51"/>
      <c r="VAE51"/>
      <c r="VAF51"/>
      <c r="VAG51"/>
      <c r="VAH51"/>
      <c r="VAI51"/>
      <c r="VAJ51"/>
      <c r="VAK51"/>
      <c r="VAL51"/>
      <c r="VAM51"/>
      <c r="VAN51"/>
      <c r="VAO51"/>
      <c r="VAP51"/>
      <c r="VAQ51"/>
      <c r="VAR51"/>
      <c r="VAS51"/>
      <c r="VAT51"/>
      <c r="VAU51"/>
      <c r="VAV51"/>
      <c r="VAW51"/>
      <c r="VAX51"/>
      <c r="VAY51"/>
      <c r="VAZ51"/>
      <c r="VBA51"/>
      <c r="VBB51"/>
      <c r="VBC51"/>
      <c r="VBD51"/>
      <c r="VBE51"/>
      <c r="VBF51"/>
      <c r="VBG51"/>
      <c r="VBH51"/>
      <c r="VBI51"/>
      <c r="VBJ51"/>
      <c r="VBK51"/>
      <c r="VBL51"/>
      <c r="VBM51"/>
      <c r="VBN51"/>
      <c r="VBO51"/>
      <c r="VBP51"/>
      <c r="VBQ51"/>
      <c r="VBR51"/>
      <c r="VBS51"/>
      <c r="VBT51"/>
      <c r="VBU51"/>
      <c r="VBV51"/>
      <c r="VBW51"/>
      <c r="VBX51"/>
      <c r="VBY51"/>
      <c r="VBZ51"/>
      <c r="VCA51"/>
      <c r="VCB51"/>
      <c r="VCC51"/>
      <c r="VCD51"/>
      <c r="VCE51"/>
      <c r="VCF51"/>
      <c r="VCG51"/>
      <c r="VCH51"/>
      <c r="VCI51"/>
      <c r="VCJ51"/>
      <c r="VCK51"/>
      <c r="VCL51"/>
      <c r="VCM51"/>
      <c r="VCN51"/>
      <c r="VCO51"/>
      <c r="VCP51"/>
      <c r="VCQ51"/>
      <c r="VCR51"/>
      <c r="VCS51"/>
      <c r="VCT51"/>
      <c r="VCU51"/>
      <c r="VCV51"/>
      <c r="VCW51"/>
      <c r="VCX51"/>
      <c r="VCY51"/>
      <c r="VCZ51"/>
      <c r="VDA51"/>
      <c r="VDB51"/>
      <c r="VDC51"/>
      <c r="VDD51"/>
      <c r="VDE51"/>
      <c r="VDF51"/>
      <c r="VDG51"/>
      <c r="VDH51"/>
      <c r="VDI51"/>
      <c r="VDJ51"/>
      <c r="VDK51"/>
      <c r="VDL51"/>
      <c r="VDM51"/>
      <c r="VDN51"/>
      <c r="VDO51"/>
      <c r="VDP51"/>
      <c r="VDQ51"/>
      <c r="VDR51"/>
      <c r="VDS51"/>
      <c r="VDT51"/>
      <c r="VDU51"/>
      <c r="VDV51"/>
      <c r="VDW51"/>
      <c r="VDX51"/>
      <c r="VDY51"/>
      <c r="VDZ51"/>
      <c r="VEA51"/>
      <c r="VEB51"/>
      <c r="VEC51"/>
      <c r="VED51"/>
      <c r="VEE51"/>
      <c r="VEF51"/>
      <c r="VEG51"/>
      <c r="VEH51"/>
      <c r="VEI51"/>
      <c r="VEJ51"/>
      <c r="VEK51"/>
      <c r="VEL51"/>
      <c r="VEM51"/>
      <c r="VEN51"/>
      <c r="VEO51"/>
      <c r="VEP51"/>
      <c r="VEQ51"/>
      <c r="VER51"/>
      <c r="VES51"/>
      <c r="VET51"/>
      <c r="VEU51"/>
      <c r="VEV51"/>
      <c r="VEW51"/>
      <c r="VEX51"/>
      <c r="VEY51"/>
      <c r="VEZ51"/>
      <c r="VFA51"/>
      <c r="VFB51"/>
      <c r="VFC51"/>
      <c r="VFD51"/>
      <c r="VFE51"/>
      <c r="VFF51"/>
      <c r="VFG51"/>
      <c r="VFH51"/>
      <c r="VFI51"/>
      <c r="VFJ51"/>
      <c r="VFK51"/>
      <c r="VFL51"/>
      <c r="VFM51"/>
      <c r="VFN51"/>
      <c r="VFO51"/>
      <c r="VFP51"/>
      <c r="VFQ51"/>
      <c r="VFR51"/>
      <c r="VFS51"/>
      <c r="VFT51"/>
      <c r="VFU51"/>
      <c r="VFV51"/>
      <c r="VFW51"/>
      <c r="VFX51"/>
      <c r="VFY51"/>
      <c r="VFZ51"/>
      <c r="VGA51"/>
      <c r="VGB51"/>
      <c r="VGC51"/>
      <c r="VGD51"/>
      <c r="VGE51"/>
      <c r="VGF51"/>
      <c r="VGG51"/>
      <c r="VGH51"/>
      <c r="VGI51"/>
      <c r="VGJ51"/>
      <c r="VGK51"/>
      <c r="VGL51"/>
      <c r="VGM51"/>
      <c r="VGN51"/>
      <c r="VGO51"/>
      <c r="VGP51"/>
      <c r="VGQ51"/>
      <c r="VGR51"/>
      <c r="VGS51"/>
      <c r="VGT51"/>
      <c r="VGU51"/>
      <c r="VGV51"/>
      <c r="VGW51"/>
      <c r="VGX51"/>
      <c r="VGY51"/>
      <c r="VGZ51"/>
      <c r="VHA51"/>
      <c r="VHB51"/>
      <c r="VHC51"/>
      <c r="VHD51"/>
      <c r="VHE51"/>
      <c r="VHF51"/>
      <c r="VHG51"/>
      <c r="VHH51"/>
      <c r="VHI51"/>
      <c r="VHJ51"/>
      <c r="VHK51"/>
      <c r="VHL51"/>
      <c r="VHM51"/>
      <c r="VHN51"/>
      <c r="VHO51"/>
      <c r="VHP51"/>
      <c r="VHQ51"/>
      <c r="VHR51"/>
      <c r="VHS51"/>
      <c r="VHT51"/>
      <c r="VHU51"/>
      <c r="VHV51"/>
      <c r="VHW51"/>
      <c r="VHX51"/>
      <c r="VHY51"/>
      <c r="VHZ51"/>
      <c r="VIA51"/>
      <c r="VIB51"/>
      <c r="VIC51"/>
      <c r="VID51"/>
      <c r="VIE51"/>
      <c r="VIF51"/>
      <c r="VIG51"/>
      <c r="VIH51"/>
      <c r="VII51"/>
      <c r="VIJ51"/>
      <c r="VIK51"/>
      <c r="VIL51"/>
      <c r="VIM51"/>
      <c r="VIN51"/>
      <c r="VIO51"/>
      <c r="VIP51"/>
      <c r="VIQ51"/>
      <c r="VIR51"/>
      <c r="VIS51"/>
      <c r="VIT51"/>
      <c r="VIU51"/>
      <c r="VIV51"/>
      <c r="VIW51"/>
      <c r="VIX51"/>
      <c r="VIY51"/>
      <c r="VIZ51"/>
      <c r="VJA51"/>
      <c r="VJB51"/>
      <c r="VJC51"/>
      <c r="VJD51"/>
      <c r="VJE51"/>
      <c r="VJF51"/>
      <c r="VJG51"/>
      <c r="VJH51"/>
      <c r="VJI51"/>
      <c r="VJJ51"/>
      <c r="VJK51"/>
      <c r="VJL51"/>
      <c r="VJM51"/>
      <c r="VJN51"/>
      <c r="VJO51"/>
      <c r="VJP51"/>
      <c r="VJQ51"/>
      <c r="VJR51"/>
      <c r="VJS51"/>
      <c r="VJT51"/>
      <c r="VJU51"/>
      <c r="VJV51"/>
      <c r="VJW51"/>
      <c r="VJX51"/>
      <c r="VJY51"/>
      <c r="VJZ51"/>
      <c r="VKA51"/>
      <c r="VKB51"/>
      <c r="VKC51"/>
      <c r="VKD51"/>
      <c r="VKE51"/>
      <c r="VKF51"/>
      <c r="VKG51"/>
      <c r="VKH51"/>
      <c r="VKI51"/>
      <c r="VKJ51"/>
      <c r="VKK51"/>
      <c r="VKL51"/>
      <c r="VKM51"/>
      <c r="VKN51"/>
      <c r="VKO51"/>
      <c r="VKP51"/>
      <c r="VKQ51"/>
      <c r="VKR51"/>
      <c r="VKS51"/>
      <c r="VKT51"/>
      <c r="VKU51"/>
      <c r="VKV51"/>
      <c r="VKW51"/>
      <c r="VKX51"/>
      <c r="VKY51"/>
      <c r="VKZ51"/>
      <c r="VLA51"/>
      <c r="VLB51"/>
      <c r="VLC51"/>
      <c r="VLD51"/>
      <c r="VLE51"/>
      <c r="VLF51"/>
      <c r="VLG51"/>
      <c r="VLH51"/>
      <c r="VLI51"/>
      <c r="VLJ51"/>
      <c r="VLK51"/>
      <c r="VLL51"/>
      <c r="VLM51"/>
      <c r="VLN51"/>
      <c r="VLO51"/>
      <c r="VLP51"/>
      <c r="VLQ51"/>
      <c r="VLR51"/>
      <c r="VLS51"/>
      <c r="VLT51"/>
      <c r="VLU51"/>
      <c r="VLV51"/>
      <c r="VLW51"/>
      <c r="VLX51"/>
      <c r="VLY51"/>
      <c r="VLZ51"/>
      <c r="VMA51"/>
      <c r="VMB51"/>
      <c r="VMC51"/>
      <c r="VMD51"/>
      <c r="VME51"/>
      <c r="VMF51"/>
      <c r="VMG51"/>
      <c r="VMH51"/>
      <c r="VMI51"/>
      <c r="VMJ51"/>
      <c r="VMK51"/>
      <c r="VML51"/>
      <c r="VMM51"/>
      <c r="VMN51"/>
      <c r="VMO51"/>
      <c r="VMP51"/>
      <c r="VMQ51"/>
      <c r="VMR51"/>
      <c r="VMS51"/>
      <c r="VMT51"/>
      <c r="VMU51"/>
      <c r="VMV51"/>
      <c r="VMW51"/>
      <c r="VMX51"/>
      <c r="VMY51"/>
      <c r="VMZ51"/>
      <c r="VNA51"/>
      <c r="VNB51"/>
      <c r="VNC51"/>
      <c r="VND51"/>
      <c r="VNE51"/>
      <c r="VNF51"/>
      <c r="VNG51"/>
      <c r="VNH51"/>
      <c r="VNI51"/>
      <c r="VNJ51"/>
      <c r="VNK51"/>
      <c r="VNL51"/>
      <c r="VNM51"/>
      <c r="VNN51"/>
      <c r="VNO51"/>
      <c r="VNP51"/>
      <c r="VNQ51"/>
      <c r="VNR51"/>
      <c r="VNS51"/>
      <c r="VNT51"/>
      <c r="VNU51"/>
      <c r="VNV51"/>
      <c r="VNW51"/>
      <c r="VNX51"/>
      <c r="VNY51"/>
      <c r="VNZ51"/>
      <c r="VOA51"/>
      <c r="VOB51"/>
      <c r="VOC51"/>
      <c r="VOD51"/>
      <c r="VOE51"/>
      <c r="VOF51"/>
      <c r="VOG51"/>
      <c r="VOH51"/>
      <c r="VOI51"/>
      <c r="VOJ51"/>
      <c r="VOK51"/>
      <c r="VOL51"/>
      <c r="VOM51"/>
      <c r="VON51"/>
      <c r="VOO51"/>
      <c r="VOP51"/>
      <c r="VOQ51"/>
      <c r="VOR51"/>
      <c r="VOS51"/>
      <c r="VOT51"/>
      <c r="VOU51"/>
      <c r="VOV51"/>
      <c r="VOW51"/>
      <c r="VOX51"/>
      <c r="VOY51"/>
      <c r="VOZ51"/>
      <c r="VPA51"/>
      <c r="VPB51"/>
      <c r="VPC51"/>
      <c r="VPD51"/>
      <c r="VPE51"/>
      <c r="VPF51"/>
      <c r="VPG51"/>
      <c r="VPH51"/>
      <c r="VPI51"/>
      <c r="VPJ51"/>
      <c r="VPK51"/>
      <c r="VPL51"/>
      <c r="VPM51"/>
      <c r="VPN51"/>
      <c r="VPO51"/>
      <c r="VPP51"/>
      <c r="VPQ51"/>
      <c r="VPR51"/>
      <c r="VPS51"/>
      <c r="VPT51"/>
      <c r="VPU51"/>
      <c r="VPV51"/>
      <c r="VPW51"/>
      <c r="VPX51"/>
      <c r="VPY51"/>
      <c r="VPZ51"/>
      <c r="VQA51"/>
      <c r="VQB51"/>
      <c r="VQC51"/>
      <c r="VQD51"/>
      <c r="VQE51"/>
      <c r="VQF51"/>
      <c r="VQG51"/>
      <c r="VQH51"/>
      <c r="VQI51"/>
      <c r="VQJ51"/>
      <c r="VQK51"/>
      <c r="VQL51"/>
      <c r="VQM51"/>
      <c r="VQN51"/>
      <c r="VQO51"/>
      <c r="VQP51"/>
      <c r="VQQ51"/>
      <c r="VQR51"/>
      <c r="VQS51"/>
      <c r="VQT51"/>
      <c r="VQU51"/>
      <c r="VQV51"/>
      <c r="VQW51"/>
      <c r="VQX51"/>
      <c r="VQY51"/>
      <c r="VQZ51"/>
      <c r="VRA51"/>
      <c r="VRB51"/>
      <c r="VRC51"/>
      <c r="VRD51"/>
      <c r="VRE51"/>
      <c r="VRF51"/>
      <c r="VRG51"/>
      <c r="VRH51"/>
      <c r="VRI51"/>
      <c r="VRJ51"/>
      <c r="VRK51"/>
      <c r="VRL51"/>
      <c r="VRM51"/>
      <c r="VRN51"/>
      <c r="VRO51"/>
      <c r="VRP51"/>
      <c r="VRQ51"/>
      <c r="VRR51"/>
      <c r="VRS51"/>
      <c r="VRT51"/>
      <c r="VRU51"/>
      <c r="VRV51"/>
      <c r="VRW51"/>
      <c r="VRX51"/>
      <c r="VRY51"/>
      <c r="VRZ51"/>
      <c r="VSA51"/>
      <c r="VSB51"/>
      <c r="VSC51"/>
      <c r="VSD51"/>
      <c r="VSE51"/>
      <c r="VSF51"/>
      <c r="VSG51"/>
      <c r="VSH51"/>
      <c r="VSI51"/>
      <c r="VSJ51"/>
      <c r="VSK51"/>
      <c r="VSL51"/>
      <c r="VSM51"/>
      <c r="VSN51"/>
      <c r="VSO51"/>
      <c r="VSP51"/>
      <c r="VSQ51"/>
      <c r="VSR51"/>
      <c r="VSS51"/>
      <c r="VST51"/>
      <c r="VSU51"/>
      <c r="VSV51"/>
      <c r="VSW51"/>
      <c r="VSX51"/>
      <c r="VSY51"/>
      <c r="VSZ51"/>
      <c r="VTA51"/>
      <c r="VTB51"/>
      <c r="VTC51"/>
      <c r="VTD51"/>
      <c r="VTE51"/>
      <c r="VTF51"/>
      <c r="VTG51"/>
      <c r="VTH51"/>
      <c r="VTI51"/>
      <c r="VTJ51"/>
      <c r="VTK51"/>
      <c r="VTL51"/>
      <c r="VTM51"/>
      <c r="VTN51"/>
      <c r="VTO51"/>
      <c r="VTP51"/>
      <c r="VTQ51"/>
      <c r="VTR51"/>
      <c r="VTS51"/>
      <c r="VTT51"/>
      <c r="VTU51"/>
      <c r="VTV51"/>
      <c r="VTW51"/>
      <c r="VTX51"/>
      <c r="VTY51"/>
      <c r="VTZ51"/>
      <c r="VUA51"/>
      <c r="VUB51"/>
      <c r="VUC51"/>
      <c r="VUD51"/>
      <c r="VUE51"/>
      <c r="VUF51"/>
      <c r="VUG51"/>
      <c r="VUH51"/>
      <c r="VUI51"/>
      <c r="VUJ51"/>
      <c r="VUK51"/>
      <c r="VUL51"/>
      <c r="VUM51"/>
      <c r="VUN51"/>
      <c r="VUO51"/>
      <c r="VUP51"/>
      <c r="VUQ51"/>
      <c r="VUR51"/>
      <c r="VUS51"/>
      <c r="VUT51"/>
      <c r="VUU51"/>
      <c r="VUV51"/>
      <c r="VUW51"/>
      <c r="VUX51"/>
      <c r="VUY51"/>
      <c r="VUZ51"/>
      <c r="VVA51"/>
      <c r="VVB51"/>
      <c r="VVC51"/>
      <c r="VVD51"/>
      <c r="VVE51"/>
      <c r="VVF51"/>
      <c r="VVG51"/>
      <c r="VVH51"/>
      <c r="VVI51"/>
      <c r="VVJ51"/>
      <c r="VVK51"/>
      <c r="VVL51"/>
      <c r="VVM51"/>
      <c r="VVN51"/>
      <c r="VVO51"/>
      <c r="VVP51"/>
      <c r="VVQ51"/>
      <c r="VVR51"/>
      <c r="VVS51"/>
      <c r="VVT51"/>
      <c r="VVU51"/>
      <c r="VVV51"/>
      <c r="VVW51"/>
      <c r="VVX51"/>
      <c r="VVY51"/>
      <c r="VVZ51"/>
      <c r="VWA51"/>
      <c r="VWB51"/>
      <c r="VWC51"/>
      <c r="VWD51"/>
      <c r="VWE51"/>
      <c r="VWF51"/>
      <c r="VWG51"/>
      <c r="VWH51"/>
      <c r="VWI51"/>
      <c r="VWJ51"/>
      <c r="VWK51"/>
      <c r="VWL51"/>
      <c r="VWM51"/>
      <c r="VWN51"/>
      <c r="VWO51"/>
      <c r="VWP51"/>
      <c r="VWQ51"/>
      <c r="VWR51"/>
      <c r="VWS51"/>
      <c r="VWT51"/>
      <c r="VWU51"/>
      <c r="VWV51"/>
      <c r="VWW51"/>
      <c r="VWX51"/>
      <c r="VWY51"/>
      <c r="VWZ51"/>
      <c r="VXA51"/>
      <c r="VXB51"/>
      <c r="VXC51"/>
      <c r="VXD51"/>
      <c r="VXE51"/>
      <c r="VXF51"/>
      <c r="VXG51"/>
      <c r="VXH51"/>
      <c r="VXI51"/>
      <c r="VXJ51"/>
      <c r="VXK51"/>
      <c r="VXL51"/>
      <c r="VXM51"/>
      <c r="VXN51"/>
      <c r="VXO51"/>
      <c r="VXP51"/>
      <c r="VXQ51"/>
      <c r="VXR51"/>
      <c r="VXS51"/>
      <c r="VXT51"/>
      <c r="VXU51"/>
      <c r="VXV51"/>
      <c r="VXW51"/>
      <c r="VXX51"/>
      <c r="VXY51"/>
      <c r="VXZ51"/>
      <c r="VYA51"/>
      <c r="VYB51"/>
      <c r="VYC51"/>
      <c r="VYD51"/>
      <c r="VYE51"/>
      <c r="VYF51"/>
      <c r="VYG51"/>
      <c r="VYH51"/>
      <c r="VYI51"/>
      <c r="VYJ51"/>
      <c r="VYK51"/>
      <c r="VYL51"/>
      <c r="VYM51"/>
      <c r="VYN51"/>
      <c r="VYO51"/>
      <c r="VYP51"/>
      <c r="VYQ51"/>
      <c r="VYR51"/>
      <c r="VYS51"/>
      <c r="VYT51"/>
      <c r="VYU51"/>
      <c r="VYV51"/>
      <c r="VYW51"/>
      <c r="VYX51"/>
      <c r="VYY51"/>
      <c r="VYZ51"/>
      <c r="VZA51"/>
      <c r="VZB51"/>
      <c r="VZC51"/>
      <c r="VZD51"/>
      <c r="VZE51"/>
      <c r="VZF51"/>
      <c r="VZG51"/>
      <c r="VZH51"/>
      <c r="VZI51"/>
      <c r="VZJ51"/>
      <c r="VZK51"/>
      <c r="VZL51"/>
      <c r="VZM51"/>
      <c r="VZN51"/>
      <c r="VZO51"/>
      <c r="VZP51"/>
      <c r="VZQ51"/>
      <c r="VZR51"/>
      <c r="VZS51"/>
      <c r="VZT51"/>
      <c r="VZU51"/>
      <c r="VZV51"/>
      <c r="VZW51"/>
      <c r="VZX51"/>
      <c r="VZY51"/>
      <c r="VZZ51"/>
      <c r="WAA51"/>
      <c r="WAB51"/>
      <c r="WAC51"/>
      <c r="WAD51"/>
      <c r="WAE51"/>
      <c r="WAF51"/>
      <c r="WAG51"/>
      <c r="WAH51"/>
      <c r="WAI51"/>
      <c r="WAJ51"/>
      <c r="WAK51"/>
      <c r="WAL51"/>
      <c r="WAM51"/>
      <c r="WAN51"/>
      <c r="WAO51"/>
      <c r="WAP51"/>
      <c r="WAQ51"/>
      <c r="WAR51"/>
      <c r="WAS51"/>
      <c r="WAT51"/>
      <c r="WAU51"/>
      <c r="WAV51"/>
      <c r="WAW51"/>
      <c r="WAX51"/>
      <c r="WAY51"/>
      <c r="WAZ51"/>
      <c r="WBA51"/>
      <c r="WBB51"/>
      <c r="WBC51"/>
      <c r="WBD51"/>
      <c r="WBE51"/>
      <c r="WBF51"/>
      <c r="WBG51"/>
      <c r="WBH51"/>
      <c r="WBI51"/>
      <c r="WBJ51"/>
      <c r="WBK51"/>
      <c r="WBL51"/>
      <c r="WBM51"/>
      <c r="WBN51"/>
      <c r="WBO51"/>
      <c r="WBP51"/>
      <c r="WBQ51"/>
      <c r="WBR51"/>
      <c r="WBS51"/>
      <c r="WBT51"/>
      <c r="WBU51"/>
      <c r="WBV51"/>
      <c r="WBW51"/>
      <c r="WBX51"/>
      <c r="WBY51"/>
      <c r="WBZ51"/>
      <c r="WCA51"/>
      <c r="WCB51"/>
      <c r="WCC51"/>
      <c r="WCD51"/>
      <c r="WCE51"/>
      <c r="WCF51"/>
      <c r="WCG51"/>
      <c r="WCH51"/>
      <c r="WCI51"/>
      <c r="WCJ51"/>
      <c r="WCK51"/>
      <c r="WCL51"/>
      <c r="WCM51"/>
      <c r="WCN51"/>
      <c r="WCO51"/>
      <c r="WCP51"/>
      <c r="WCQ51"/>
      <c r="WCR51"/>
      <c r="WCS51"/>
      <c r="WCT51"/>
      <c r="WCU51"/>
      <c r="WCV51"/>
      <c r="WCW51"/>
      <c r="WCX51"/>
      <c r="WCY51"/>
      <c r="WCZ51"/>
      <c r="WDA51"/>
      <c r="WDB51"/>
      <c r="WDC51"/>
      <c r="WDD51"/>
      <c r="WDE51"/>
      <c r="WDF51"/>
      <c r="WDG51"/>
      <c r="WDH51"/>
      <c r="WDI51"/>
      <c r="WDJ51"/>
      <c r="WDK51"/>
      <c r="WDL51"/>
      <c r="WDM51"/>
      <c r="WDN51"/>
      <c r="WDO51"/>
      <c r="WDP51"/>
      <c r="WDQ51"/>
      <c r="WDR51"/>
      <c r="WDS51"/>
      <c r="WDT51"/>
      <c r="WDU51"/>
      <c r="WDV51"/>
      <c r="WDW51"/>
      <c r="WDX51"/>
      <c r="WDY51"/>
      <c r="WDZ51"/>
      <c r="WEA51"/>
      <c r="WEB51"/>
      <c r="WEC51"/>
      <c r="WED51"/>
      <c r="WEE51"/>
      <c r="WEF51"/>
      <c r="WEG51"/>
      <c r="WEH51"/>
      <c r="WEI51"/>
      <c r="WEJ51"/>
      <c r="WEK51"/>
      <c r="WEL51"/>
      <c r="WEM51"/>
      <c r="WEN51"/>
      <c r="WEO51"/>
      <c r="WEP51"/>
      <c r="WEQ51"/>
      <c r="WER51"/>
      <c r="WES51"/>
      <c r="WET51"/>
      <c r="WEU51"/>
      <c r="WEV51"/>
      <c r="WEW51"/>
      <c r="WEX51"/>
      <c r="WEY51"/>
      <c r="WEZ51"/>
      <c r="WFA51"/>
      <c r="WFB51"/>
      <c r="WFC51"/>
      <c r="WFD51"/>
      <c r="WFE51"/>
      <c r="WFF51"/>
      <c r="WFG51"/>
      <c r="WFH51"/>
      <c r="WFI51"/>
      <c r="WFJ51"/>
      <c r="WFK51"/>
      <c r="WFL51"/>
      <c r="WFM51"/>
      <c r="WFN51"/>
      <c r="WFO51"/>
      <c r="WFP51"/>
      <c r="WFQ51"/>
      <c r="WFR51"/>
      <c r="WFS51"/>
      <c r="WFT51"/>
      <c r="WFU51"/>
      <c r="WFV51"/>
      <c r="WFW51"/>
      <c r="WFX51"/>
      <c r="WFY51"/>
      <c r="WFZ51"/>
      <c r="WGA51"/>
      <c r="WGB51"/>
      <c r="WGC51"/>
      <c r="WGD51"/>
      <c r="WGE51"/>
      <c r="WGF51"/>
      <c r="WGG51"/>
      <c r="WGH51"/>
      <c r="WGI51"/>
      <c r="WGJ51"/>
      <c r="WGK51"/>
      <c r="WGL51"/>
      <c r="WGM51"/>
      <c r="WGN51"/>
      <c r="WGO51"/>
      <c r="WGP51"/>
      <c r="WGQ51"/>
      <c r="WGR51"/>
      <c r="WGS51"/>
      <c r="WGT51"/>
      <c r="WGU51"/>
      <c r="WGV51"/>
      <c r="WGW51"/>
      <c r="WGX51"/>
      <c r="WGY51"/>
      <c r="WGZ51"/>
      <c r="WHA51"/>
      <c r="WHB51"/>
      <c r="WHC51"/>
      <c r="WHD51"/>
      <c r="WHE51"/>
      <c r="WHF51"/>
      <c r="WHG51"/>
      <c r="WHH51"/>
      <c r="WHI51"/>
      <c r="WHJ51"/>
      <c r="WHK51"/>
      <c r="WHL51"/>
      <c r="WHM51"/>
      <c r="WHN51"/>
      <c r="WHO51"/>
      <c r="WHP51"/>
      <c r="WHQ51"/>
      <c r="WHR51"/>
      <c r="WHS51"/>
      <c r="WHT51"/>
      <c r="WHU51"/>
      <c r="WHV51"/>
      <c r="WHW51"/>
      <c r="WHX51"/>
      <c r="WHY51"/>
      <c r="WHZ51"/>
      <c r="WIA51"/>
      <c r="WIB51"/>
      <c r="WIC51"/>
      <c r="WID51"/>
      <c r="WIE51"/>
      <c r="WIF51"/>
      <c r="WIG51"/>
      <c r="WIH51"/>
      <c r="WII51"/>
      <c r="WIJ51"/>
      <c r="WIK51"/>
      <c r="WIL51"/>
      <c r="WIM51"/>
      <c r="WIN51"/>
      <c r="WIO51"/>
      <c r="WIP51"/>
      <c r="WIQ51"/>
      <c r="WIR51"/>
      <c r="WIS51"/>
      <c r="WIT51"/>
      <c r="WIU51"/>
      <c r="WIV51"/>
      <c r="WIW51"/>
      <c r="WIX51"/>
      <c r="WIY51"/>
      <c r="WIZ51"/>
      <c r="WJA51"/>
      <c r="WJB51"/>
      <c r="WJC51"/>
      <c r="WJD51"/>
      <c r="WJE51"/>
      <c r="WJF51"/>
      <c r="WJG51"/>
      <c r="WJH51"/>
      <c r="WJI51"/>
      <c r="WJJ51"/>
      <c r="WJK51"/>
      <c r="WJL51"/>
      <c r="WJM51"/>
      <c r="WJN51"/>
      <c r="WJO51"/>
      <c r="WJP51"/>
      <c r="WJQ51"/>
      <c r="WJR51"/>
      <c r="WJS51"/>
      <c r="WJT51"/>
      <c r="WJU51"/>
      <c r="WJV51"/>
      <c r="WJW51"/>
      <c r="WJX51"/>
      <c r="WJY51"/>
      <c r="WJZ51"/>
      <c r="WKA51"/>
      <c r="WKB51"/>
      <c r="WKC51"/>
      <c r="WKD51"/>
      <c r="WKE51"/>
      <c r="WKF51"/>
      <c r="WKG51"/>
      <c r="WKH51"/>
      <c r="WKI51"/>
      <c r="WKJ51"/>
      <c r="WKK51"/>
      <c r="WKL51"/>
      <c r="WKM51"/>
      <c r="WKN51"/>
      <c r="WKO51"/>
      <c r="WKP51"/>
      <c r="WKQ51"/>
      <c r="WKR51"/>
      <c r="WKS51"/>
      <c r="WKT51"/>
      <c r="WKU51"/>
      <c r="WKV51"/>
      <c r="WKW51"/>
      <c r="WKX51"/>
      <c r="WKY51"/>
      <c r="WKZ51"/>
      <c r="WLA51"/>
      <c r="WLB51"/>
      <c r="WLC51"/>
      <c r="WLD51"/>
      <c r="WLE51"/>
      <c r="WLF51"/>
      <c r="WLG51"/>
      <c r="WLH51"/>
      <c r="WLI51"/>
      <c r="WLJ51"/>
      <c r="WLK51"/>
      <c r="WLL51"/>
      <c r="WLM51"/>
      <c r="WLN51"/>
      <c r="WLO51"/>
      <c r="WLP51"/>
      <c r="WLQ51"/>
      <c r="WLR51"/>
      <c r="WLS51"/>
      <c r="WLT51"/>
      <c r="WLU51"/>
      <c r="WLV51"/>
      <c r="WLW51"/>
      <c r="WLX51"/>
      <c r="WLY51"/>
      <c r="WLZ51"/>
      <c r="WMA51"/>
      <c r="WMB51"/>
      <c r="WMC51"/>
      <c r="WMD51"/>
      <c r="WME51"/>
      <c r="WMF51"/>
      <c r="WMG51"/>
      <c r="WMH51"/>
      <c r="WMI51"/>
      <c r="WMJ51"/>
      <c r="WMK51"/>
      <c r="WML51"/>
      <c r="WMM51"/>
      <c r="WMN51"/>
      <c r="WMO51"/>
      <c r="WMP51"/>
      <c r="WMQ51"/>
      <c r="WMR51"/>
      <c r="WMS51"/>
      <c r="WMT51"/>
      <c r="WMU51"/>
      <c r="WMV51"/>
      <c r="WMW51"/>
      <c r="WMX51"/>
      <c r="WMY51"/>
      <c r="WMZ51"/>
      <c r="WNA51"/>
      <c r="WNB51"/>
      <c r="WNC51"/>
      <c r="WND51"/>
      <c r="WNE51"/>
      <c r="WNF51"/>
      <c r="WNG51"/>
      <c r="WNH51"/>
      <c r="WNI51"/>
      <c r="WNJ51"/>
      <c r="WNK51"/>
      <c r="WNL51"/>
      <c r="WNM51"/>
      <c r="WNN51"/>
      <c r="WNO51"/>
      <c r="WNP51"/>
      <c r="WNQ51"/>
      <c r="WNR51"/>
      <c r="WNS51"/>
      <c r="WNT51"/>
      <c r="WNU51"/>
      <c r="WNV51"/>
      <c r="WNW51"/>
      <c r="WNX51"/>
      <c r="WNY51"/>
      <c r="WNZ51"/>
      <c r="WOA51"/>
      <c r="WOB51"/>
      <c r="WOC51"/>
      <c r="WOD51"/>
      <c r="WOE51"/>
      <c r="WOF51"/>
      <c r="WOG51"/>
      <c r="WOH51"/>
      <c r="WOI51"/>
      <c r="WOJ51"/>
      <c r="WOK51"/>
      <c r="WOL51"/>
      <c r="WOM51"/>
      <c r="WON51"/>
      <c r="WOO51"/>
      <c r="WOP51"/>
      <c r="WOQ51"/>
      <c r="WOR51"/>
      <c r="WOS51"/>
      <c r="WOT51"/>
      <c r="WOU51"/>
      <c r="WOV51"/>
      <c r="WOW51"/>
      <c r="WOX51"/>
      <c r="WOY51"/>
      <c r="WOZ51"/>
      <c r="WPA51"/>
      <c r="WPB51"/>
      <c r="WPC51"/>
      <c r="WPD51"/>
      <c r="WPE51"/>
      <c r="WPF51"/>
      <c r="WPG51"/>
      <c r="WPH51"/>
      <c r="WPI51"/>
      <c r="WPJ51"/>
      <c r="WPK51"/>
      <c r="WPL51"/>
      <c r="WPM51"/>
      <c r="WPN51"/>
      <c r="WPO51"/>
      <c r="WPP51"/>
      <c r="WPQ51"/>
      <c r="WPR51"/>
      <c r="WPS51"/>
      <c r="WPT51"/>
      <c r="WPU51"/>
      <c r="WPV51"/>
      <c r="WPW51"/>
      <c r="WPX51"/>
      <c r="WPY51"/>
      <c r="WPZ51"/>
      <c r="WQA51"/>
      <c r="WQB51"/>
      <c r="WQC51"/>
      <c r="WQD51"/>
      <c r="WQE51"/>
      <c r="WQF51"/>
      <c r="WQG51"/>
      <c r="WQH51"/>
      <c r="WQI51"/>
      <c r="WQJ51"/>
      <c r="WQK51"/>
      <c r="WQL51"/>
      <c r="WQM51"/>
      <c r="WQN51"/>
      <c r="WQO51"/>
      <c r="WQP51"/>
      <c r="WQQ51"/>
      <c r="WQR51"/>
      <c r="WQS51"/>
      <c r="WQT51"/>
      <c r="WQU51"/>
      <c r="WQV51"/>
      <c r="WQW51"/>
      <c r="WQX51"/>
      <c r="WQY51"/>
      <c r="WQZ51"/>
      <c r="WRA51"/>
      <c r="WRB51"/>
      <c r="WRC51"/>
      <c r="WRD51"/>
      <c r="WRE51"/>
      <c r="WRF51"/>
      <c r="WRG51"/>
      <c r="WRH51"/>
      <c r="WRI51"/>
      <c r="WRJ51"/>
      <c r="WRK51"/>
      <c r="WRL51"/>
      <c r="WRM51"/>
      <c r="WRN51"/>
      <c r="WRO51"/>
      <c r="WRP51"/>
      <c r="WRQ51"/>
      <c r="WRR51"/>
      <c r="WRS51"/>
      <c r="WRT51"/>
      <c r="WRU51"/>
      <c r="WRV51"/>
      <c r="WRW51"/>
      <c r="WRX51"/>
      <c r="WRY51"/>
      <c r="WRZ51"/>
      <c r="WSA51"/>
      <c r="WSB51"/>
      <c r="WSC51"/>
      <c r="WSD51"/>
      <c r="WSE51"/>
      <c r="WSF51"/>
      <c r="WSG51"/>
      <c r="WSH51"/>
      <c r="WSI51"/>
      <c r="WSJ51"/>
      <c r="WSK51"/>
      <c r="WSL51"/>
      <c r="WSM51"/>
      <c r="WSN51"/>
      <c r="WSO51"/>
      <c r="WSP51"/>
      <c r="WSQ51"/>
      <c r="WSR51"/>
      <c r="WSS51"/>
      <c r="WST51"/>
      <c r="WSU51"/>
      <c r="WSV51"/>
      <c r="WSW51"/>
      <c r="WSX51"/>
      <c r="WSY51"/>
      <c r="WSZ51"/>
      <c r="WTA51"/>
      <c r="WTB51"/>
      <c r="WTC51"/>
      <c r="WTD51"/>
      <c r="WTE51"/>
      <c r="WTF51"/>
      <c r="WTG51"/>
      <c r="WTH51"/>
      <c r="WTI51"/>
      <c r="WTJ51"/>
      <c r="WTK51"/>
      <c r="WTL51"/>
      <c r="WTM51"/>
      <c r="WTN51"/>
      <c r="WTO51"/>
      <c r="WTP51"/>
      <c r="WTQ51"/>
      <c r="WTR51"/>
      <c r="WTS51"/>
      <c r="WTT51"/>
      <c r="WTU51"/>
      <c r="WTV51"/>
      <c r="WTW51"/>
      <c r="WTX51"/>
      <c r="WTY51"/>
      <c r="WTZ51"/>
      <c r="WUA51"/>
      <c r="WUB51"/>
      <c r="WUC51"/>
      <c r="WUD51"/>
      <c r="WUE51"/>
      <c r="WUF51"/>
      <c r="WUG51"/>
      <c r="WUH51"/>
      <c r="WUI51"/>
      <c r="WUJ51"/>
      <c r="WUK51"/>
      <c r="WUL51"/>
      <c r="WUM51"/>
      <c r="WUN51"/>
      <c r="WUO51"/>
      <c r="WUP51"/>
      <c r="WUQ51"/>
      <c r="WUR51"/>
      <c r="WUS51"/>
      <c r="WUT51"/>
      <c r="WUU51"/>
      <c r="WUV51"/>
      <c r="WUW51"/>
      <c r="WUX51"/>
      <c r="WUY51"/>
      <c r="WUZ51"/>
      <c r="WVA51"/>
      <c r="WVB51"/>
      <c r="WVC51"/>
      <c r="WVD51"/>
      <c r="WVE51"/>
      <c r="WVF51"/>
      <c r="WVG51"/>
      <c r="WVH51"/>
      <c r="WVI51"/>
      <c r="WVJ51"/>
      <c r="WVK51"/>
      <c r="WVL51"/>
      <c r="WVM51"/>
      <c r="WVN51"/>
      <c r="WVO51"/>
      <c r="WVP51"/>
      <c r="WVQ51"/>
      <c r="WVR51"/>
      <c r="WVS51"/>
      <c r="WVT51"/>
      <c r="WVU51"/>
      <c r="WVV51"/>
      <c r="WVW51"/>
      <c r="WVX51"/>
      <c r="WVY51"/>
      <c r="WVZ51"/>
      <c r="WWA51"/>
      <c r="WWB51"/>
      <c r="WWC51"/>
      <c r="WWD51"/>
      <c r="WWE51"/>
      <c r="WWF51"/>
      <c r="WWG51"/>
      <c r="WWH51"/>
      <c r="WWI51"/>
      <c r="WWJ51"/>
      <c r="WWK51"/>
      <c r="WWL51"/>
      <c r="WWM51"/>
      <c r="WWN51"/>
      <c r="WWO51"/>
      <c r="WWP51"/>
      <c r="WWQ51"/>
      <c r="WWR51"/>
      <c r="WWS51"/>
      <c r="WWT51"/>
      <c r="WWU51"/>
      <c r="WWV51"/>
      <c r="WWW51"/>
      <c r="WWX51"/>
      <c r="WWY51"/>
      <c r="WWZ51"/>
      <c r="WXA51"/>
      <c r="WXB51"/>
      <c r="WXC51"/>
      <c r="WXD51"/>
      <c r="WXE51"/>
      <c r="WXF51"/>
      <c r="WXG51"/>
      <c r="WXH51"/>
      <c r="WXI51"/>
      <c r="WXJ51"/>
      <c r="WXK51"/>
      <c r="WXL51"/>
      <c r="WXM51"/>
      <c r="WXN51"/>
      <c r="WXO51"/>
      <c r="WXP51"/>
      <c r="WXQ51"/>
      <c r="WXR51"/>
      <c r="WXS51"/>
      <c r="WXT51"/>
      <c r="WXU51"/>
      <c r="WXV51"/>
      <c r="WXW51"/>
      <c r="WXX51"/>
      <c r="WXY51"/>
      <c r="WXZ51"/>
      <c r="WYA51"/>
      <c r="WYB51"/>
      <c r="WYC51"/>
      <c r="WYD51"/>
      <c r="WYE51"/>
      <c r="WYF51"/>
      <c r="WYG51"/>
      <c r="WYH51"/>
      <c r="WYI51"/>
      <c r="WYJ51"/>
      <c r="WYK51"/>
      <c r="WYL51"/>
      <c r="WYM51"/>
      <c r="WYN51"/>
      <c r="WYO51"/>
      <c r="WYP51"/>
      <c r="WYQ51"/>
      <c r="WYR51"/>
      <c r="WYS51"/>
      <c r="WYT51"/>
      <c r="WYU51"/>
      <c r="WYV51"/>
      <c r="WYW51"/>
      <c r="WYX51"/>
      <c r="WYY51"/>
      <c r="WYZ51"/>
      <c r="WZA51"/>
      <c r="WZB51"/>
      <c r="WZC51"/>
      <c r="WZD51"/>
      <c r="WZE51"/>
      <c r="WZF51"/>
      <c r="WZG51"/>
      <c r="WZH51"/>
      <c r="WZI51"/>
      <c r="WZJ51"/>
      <c r="WZK51"/>
      <c r="WZL51"/>
      <c r="WZM51"/>
      <c r="WZN51"/>
      <c r="WZO51"/>
      <c r="WZP51"/>
      <c r="WZQ51"/>
      <c r="WZR51"/>
      <c r="WZS51"/>
      <c r="WZT51"/>
      <c r="WZU51"/>
      <c r="WZV51"/>
      <c r="WZW51"/>
      <c r="WZX51"/>
      <c r="WZY51"/>
      <c r="WZZ51"/>
      <c r="XAA51"/>
      <c r="XAB51"/>
      <c r="XAC51"/>
      <c r="XAD51"/>
      <c r="XAE51"/>
      <c r="XAF51"/>
      <c r="XAG51"/>
      <c r="XAH51"/>
      <c r="XAI51"/>
      <c r="XAJ51"/>
      <c r="XAK51"/>
      <c r="XAL51"/>
      <c r="XAM51"/>
      <c r="XAN51"/>
      <c r="XAO51"/>
      <c r="XAP51"/>
      <c r="XAQ51"/>
      <c r="XAR51"/>
      <c r="XAS51"/>
      <c r="XAT51"/>
      <c r="XAU51"/>
      <c r="XAV51"/>
      <c r="XAW51"/>
      <c r="XAX51"/>
      <c r="XAY51"/>
      <c r="XAZ51"/>
      <c r="XBA51"/>
      <c r="XBB51"/>
      <c r="XBC51"/>
      <c r="XBD51"/>
      <c r="XBE51"/>
      <c r="XBF51"/>
      <c r="XBG51"/>
      <c r="XBH51"/>
      <c r="XBI51"/>
      <c r="XBJ51"/>
      <c r="XBK51"/>
      <c r="XBL51"/>
      <c r="XBM51"/>
      <c r="XBN51"/>
      <c r="XBO51"/>
      <c r="XBP51"/>
      <c r="XBQ51"/>
      <c r="XBR51"/>
      <c r="XBS51"/>
      <c r="XBT51"/>
      <c r="XBU51"/>
      <c r="XBV51"/>
      <c r="XBW51"/>
      <c r="XBX51"/>
      <c r="XBY51"/>
      <c r="XBZ51"/>
      <c r="XCA51"/>
      <c r="XCB51"/>
      <c r="XCC51"/>
      <c r="XCD51"/>
      <c r="XCE51"/>
      <c r="XCF51"/>
      <c r="XCG51"/>
      <c r="XCH51"/>
      <c r="XCI51"/>
      <c r="XCJ51"/>
      <c r="XCK51"/>
      <c r="XCL51"/>
      <c r="XCM51"/>
      <c r="XCN51"/>
      <c r="XCO51"/>
      <c r="XCP51"/>
      <c r="XCQ51"/>
      <c r="XCR51"/>
      <c r="XCS51"/>
      <c r="XCT51"/>
      <c r="XCU51"/>
      <c r="XCV51"/>
      <c r="XCW51"/>
      <c r="XCX51"/>
      <c r="XCY51"/>
      <c r="XCZ51"/>
      <c r="XDA51"/>
      <c r="XDB51"/>
      <c r="XDC51"/>
      <c r="XDD51"/>
      <c r="XDE51"/>
      <c r="XDF51"/>
      <c r="XDG51"/>
      <c r="XDH51"/>
      <c r="XDI51"/>
      <c r="XDJ51"/>
      <c r="XDK51"/>
      <c r="XDL51"/>
      <c r="XDM51"/>
      <c r="XDN51"/>
      <c r="XDO51"/>
      <c r="XDP51"/>
      <c r="XDQ51"/>
      <c r="XDR51"/>
      <c r="XDS51"/>
      <c r="XDT51"/>
      <c r="XDU51"/>
      <c r="XDV51"/>
      <c r="XDW51"/>
      <c r="XDX51"/>
      <c r="XDY51"/>
      <c r="XDZ51"/>
      <c r="XEA51"/>
      <c r="XEB51"/>
      <c r="XEC51"/>
      <c r="XED51"/>
      <c r="XEE51"/>
      <c r="XEF51"/>
      <c r="XEG51"/>
      <c r="XEH51"/>
      <c r="XEI51"/>
      <c r="XEJ51"/>
      <c r="XEK51"/>
      <c r="XEL51"/>
      <c r="XEM51"/>
      <c r="XEN51"/>
      <c r="XEO51"/>
      <c r="XEP51"/>
      <c r="XEQ51"/>
      <c r="XER51"/>
      <c r="XES51"/>
      <c r="XET51"/>
      <c r="XEU51"/>
      <c r="XEV51"/>
      <c r="XEW51"/>
      <c r="XEX51"/>
      <c r="XEY51"/>
      <c r="XEZ51"/>
      <c r="XFA51"/>
      <c r="XFB51"/>
      <c r="XFC51"/>
    </row>
    <row r="52" spans="2:16383" s="5" customFormat="1" ht="9" customHeight="1">
      <c r="B52"/>
      <c r="C52"/>
      <c r="D52"/>
      <c r="E52" s="4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  <c r="AQB52"/>
      <c r="AQC52"/>
      <c r="AQD52"/>
      <c r="AQE52"/>
      <c r="AQF52"/>
      <c r="AQG52"/>
      <c r="AQH52"/>
      <c r="AQI52"/>
      <c r="AQJ52"/>
      <c r="AQK52"/>
      <c r="AQL52"/>
      <c r="AQM52"/>
      <c r="AQN52"/>
      <c r="AQO52"/>
      <c r="AQP52"/>
      <c r="AQQ52"/>
      <c r="AQR52"/>
      <c r="AQS52"/>
      <c r="AQT52"/>
      <c r="AQU52"/>
      <c r="AQV52"/>
      <c r="AQW52"/>
      <c r="AQX52"/>
      <c r="AQY52"/>
      <c r="AQZ52"/>
      <c r="ARA52"/>
      <c r="ARB52"/>
      <c r="ARC52"/>
      <c r="ARD52"/>
      <c r="ARE52"/>
      <c r="ARF52"/>
      <c r="ARG52"/>
      <c r="ARH52"/>
      <c r="ARI52"/>
      <c r="ARJ52"/>
      <c r="ARK52"/>
      <c r="ARL52"/>
      <c r="ARM52"/>
      <c r="ARN52"/>
      <c r="ARO52"/>
      <c r="ARP52"/>
      <c r="ARQ52"/>
      <c r="ARR52"/>
      <c r="ARS52"/>
      <c r="ART52"/>
      <c r="ARU52"/>
      <c r="ARV52"/>
      <c r="ARW52"/>
      <c r="ARX52"/>
      <c r="ARY52"/>
      <c r="ARZ52"/>
      <c r="ASA52"/>
      <c r="ASB52"/>
      <c r="ASC52"/>
      <c r="ASD52"/>
      <c r="ASE52"/>
      <c r="ASF52"/>
      <c r="ASG52"/>
      <c r="ASH52"/>
      <c r="ASI52"/>
      <c r="ASJ52"/>
      <c r="ASK52"/>
      <c r="ASL52"/>
      <c r="ASM52"/>
      <c r="ASN52"/>
      <c r="ASO52"/>
      <c r="ASP52"/>
      <c r="ASQ52"/>
      <c r="ASR52"/>
      <c r="ASS52"/>
      <c r="AST52"/>
      <c r="ASU52"/>
      <c r="ASV52"/>
      <c r="ASW52"/>
      <c r="ASX52"/>
      <c r="ASY52"/>
      <c r="ASZ52"/>
      <c r="ATA52"/>
      <c r="ATB52"/>
      <c r="ATC52"/>
      <c r="ATD52"/>
      <c r="ATE52"/>
      <c r="ATF52"/>
      <c r="ATG52"/>
      <c r="ATH52"/>
      <c r="ATI52"/>
      <c r="ATJ52"/>
      <c r="ATK52"/>
      <c r="ATL52"/>
      <c r="ATM52"/>
      <c r="ATN52"/>
      <c r="ATO52"/>
      <c r="ATP52"/>
      <c r="ATQ52"/>
      <c r="ATR52"/>
      <c r="ATS52"/>
      <c r="ATT52"/>
      <c r="ATU52"/>
      <c r="ATV52"/>
      <c r="ATW52"/>
      <c r="ATX52"/>
      <c r="ATY52"/>
      <c r="ATZ52"/>
      <c r="AUA52"/>
      <c r="AUB52"/>
      <c r="AUC52"/>
      <c r="AUD52"/>
      <c r="AUE52"/>
      <c r="AUF52"/>
      <c r="AUG52"/>
      <c r="AUH52"/>
      <c r="AUI52"/>
      <c r="AUJ52"/>
      <c r="AUK52"/>
      <c r="AUL52"/>
      <c r="AUM52"/>
      <c r="AUN52"/>
      <c r="AUO52"/>
      <c r="AUP52"/>
      <c r="AUQ52"/>
      <c r="AUR52"/>
      <c r="AUS52"/>
      <c r="AUT52"/>
      <c r="AUU52"/>
      <c r="AUV52"/>
      <c r="AUW52"/>
      <c r="AUX52"/>
      <c r="AUY52"/>
      <c r="AUZ52"/>
      <c r="AVA52"/>
      <c r="AVB52"/>
      <c r="AVC52"/>
      <c r="AVD52"/>
      <c r="AVE52"/>
      <c r="AVF52"/>
      <c r="AVG52"/>
      <c r="AVH52"/>
      <c r="AVI52"/>
      <c r="AVJ52"/>
      <c r="AVK52"/>
      <c r="AVL52"/>
      <c r="AVM52"/>
      <c r="AVN52"/>
      <c r="AVO52"/>
      <c r="AVP52"/>
      <c r="AVQ52"/>
      <c r="AVR52"/>
      <c r="AVS52"/>
      <c r="AVT52"/>
      <c r="AVU52"/>
      <c r="AVV52"/>
      <c r="AVW52"/>
      <c r="AVX52"/>
      <c r="AVY52"/>
      <c r="AVZ52"/>
      <c r="AWA52"/>
      <c r="AWB52"/>
      <c r="AWC52"/>
      <c r="AWD52"/>
      <c r="AWE52"/>
      <c r="AWF52"/>
      <c r="AWG52"/>
      <c r="AWH52"/>
      <c r="AWI52"/>
      <c r="AWJ52"/>
      <c r="AWK52"/>
      <c r="AWL52"/>
      <c r="AWM52"/>
      <c r="AWN52"/>
      <c r="AWO52"/>
      <c r="AWP52"/>
      <c r="AWQ52"/>
      <c r="AWR52"/>
      <c r="AWS52"/>
      <c r="AWT52"/>
      <c r="AWU52"/>
      <c r="AWV52"/>
      <c r="AWW52"/>
      <c r="AWX52"/>
      <c r="AWY52"/>
      <c r="AWZ52"/>
      <c r="AXA52"/>
      <c r="AXB52"/>
      <c r="AXC52"/>
      <c r="AXD52"/>
      <c r="AXE52"/>
      <c r="AXF52"/>
      <c r="AXG52"/>
      <c r="AXH52"/>
      <c r="AXI52"/>
      <c r="AXJ52"/>
      <c r="AXK52"/>
      <c r="AXL52"/>
      <c r="AXM52"/>
      <c r="AXN52"/>
      <c r="AXO52"/>
      <c r="AXP52"/>
      <c r="AXQ52"/>
      <c r="AXR52"/>
      <c r="AXS52"/>
      <c r="AXT52"/>
      <c r="AXU52"/>
      <c r="AXV52"/>
      <c r="AXW52"/>
      <c r="AXX52"/>
      <c r="AXY52"/>
      <c r="AXZ52"/>
      <c r="AYA52"/>
      <c r="AYB52"/>
      <c r="AYC52"/>
      <c r="AYD52"/>
      <c r="AYE52"/>
      <c r="AYF52"/>
      <c r="AYG52"/>
      <c r="AYH52"/>
      <c r="AYI52"/>
      <c r="AYJ52"/>
      <c r="AYK52"/>
      <c r="AYL52"/>
      <c r="AYM52"/>
      <c r="AYN52"/>
      <c r="AYO52"/>
      <c r="AYP52"/>
      <c r="AYQ52"/>
      <c r="AYR52"/>
      <c r="AYS52"/>
      <c r="AYT52"/>
      <c r="AYU52"/>
      <c r="AYV52"/>
      <c r="AYW52"/>
      <c r="AYX52"/>
      <c r="AYY52"/>
      <c r="AYZ52"/>
      <c r="AZA52"/>
      <c r="AZB52"/>
      <c r="AZC52"/>
      <c r="AZD52"/>
      <c r="AZE52"/>
      <c r="AZF52"/>
      <c r="AZG52"/>
      <c r="AZH52"/>
      <c r="AZI52"/>
      <c r="AZJ52"/>
      <c r="AZK52"/>
      <c r="AZL52"/>
      <c r="AZM52"/>
      <c r="AZN52"/>
      <c r="AZO52"/>
      <c r="AZP52"/>
      <c r="AZQ52"/>
      <c r="AZR52"/>
      <c r="AZS52"/>
      <c r="AZT52"/>
      <c r="AZU52"/>
      <c r="AZV52"/>
      <c r="AZW52"/>
      <c r="AZX52"/>
      <c r="AZY52"/>
      <c r="AZZ52"/>
      <c r="BAA52"/>
      <c r="BAB52"/>
      <c r="BAC52"/>
      <c r="BAD52"/>
      <c r="BAE52"/>
      <c r="BAF52"/>
      <c r="BAG52"/>
      <c r="BAH52"/>
      <c r="BAI52"/>
      <c r="BAJ52"/>
      <c r="BAK52"/>
      <c r="BAL52"/>
      <c r="BAM52"/>
      <c r="BAN52"/>
      <c r="BAO52"/>
      <c r="BAP52"/>
      <c r="BAQ52"/>
      <c r="BAR52"/>
      <c r="BAS52"/>
      <c r="BAT52"/>
      <c r="BAU52"/>
      <c r="BAV52"/>
      <c r="BAW52"/>
      <c r="BAX52"/>
      <c r="BAY52"/>
      <c r="BAZ52"/>
      <c r="BBA52"/>
      <c r="BBB52"/>
      <c r="BBC52"/>
      <c r="BBD52"/>
      <c r="BBE52"/>
      <c r="BBF52"/>
      <c r="BBG52"/>
      <c r="BBH52"/>
      <c r="BBI52"/>
      <c r="BBJ52"/>
      <c r="BBK52"/>
      <c r="BBL52"/>
      <c r="BBM52"/>
      <c r="BBN52"/>
      <c r="BBO52"/>
      <c r="BBP52"/>
      <c r="BBQ52"/>
      <c r="BBR52"/>
      <c r="BBS52"/>
      <c r="BBT52"/>
      <c r="BBU52"/>
      <c r="BBV52"/>
      <c r="BBW52"/>
      <c r="BBX52"/>
      <c r="BBY52"/>
      <c r="BBZ52"/>
      <c r="BCA52"/>
      <c r="BCB52"/>
      <c r="BCC52"/>
      <c r="BCD52"/>
      <c r="BCE52"/>
      <c r="BCF52"/>
      <c r="BCG52"/>
      <c r="BCH52"/>
      <c r="BCI52"/>
      <c r="BCJ52"/>
      <c r="BCK52"/>
      <c r="BCL52"/>
      <c r="BCM52"/>
      <c r="BCN52"/>
      <c r="BCO52"/>
      <c r="BCP52"/>
      <c r="BCQ52"/>
      <c r="BCR52"/>
      <c r="BCS52"/>
      <c r="BCT52"/>
      <c r="BCU52"/>
      <c r="BCV52"/>
      <c r="BCW52"/>
      <c r="BCX52"/>
      <c r="BCY52"/>
      <c r="BCZ52"/>
      <c r="BDA52"/>
      <c r="BDB52"/>
      <c r="BDC52"/>
      <c r="BDD52"/>
      <c r="BDE52"/>
      <c r="BDF52"/>
      <c r="BDG52"/>
      <c r="BDH52"/>
      <c r="BDI52"/>
      <c r="BDJ52"/>
      <c r="BDK52"/>
      <c r="BDL52"/>
      <c r="BDM52"/>
      <c r="BDN52"/>
      <c r="BDO52"/>
      <c r="BDP52"/>
      <c r="BDQ52"/>
      <c r="BDR52"/>
      <c r="BDS52"/>
      <c r="BDT52"/>
      <c r="BDU52"/>
      <c r="BDV52"/>
      <c r="BDW52"/>
      <c r="BDX52"/>
      <c r="BDY52"/>
      <c r="BDZ52"/>
      <c r="BEA52"/>
      <c r="BEB52"/>
      <c r="BEC52"/>
      <c r="BED52"/>
      <c r="BEE52"/>
      <c r="BEF52"/>
      <c r="BEG52"/>
      <c r="BEH52"/>
      <c r="BEI52"/>
      <c r="BEJ52"/>
      <c r="BEK52"/>
      <c r="BEL52"/>
      <c r="BEM52"/>
      <c r="BEN52"/>
      <c r="BEO52"/>
      <c r="BEP52"/>
      <c r="BEQ52"/>
      <c r="BER52"/>
      <c r="BES52"/>
      <c r="BET52"/>
      <c r="BEU52"/>
      <c r="BEV52"/>
      <c r="BEW52"/>
      <c r="BEX52"/>
      <c r="BEY52"/>
      <c r="BEZ52"/>
      <c r="BFA52"/>
      <c r="BFB52"/>
      <c r="BFC52"/>
      <c r="BFD52"/>
      <c r="BFE52"/>
      <c r="BFF52"/>
      <c r="BFG52"/>
      <c r="BFH52"/>
      <c r="BFI52"/>
      <c r="BFJ52"/>
      <c r="BFK52"/>
      <c r="BFL52"/>
      <c r="BFM52"/>
      <c r="BFN52"/>
      <c r="BFO52"/>
      <c r="BFP52"/>
      <c r="BFQ52"/>
      <c r="BFR52"/>
      <c r="BFS52"/>
      <c r="BFT52"/>
      <c r="BFU52"/>
      <c r="BFV52"/>
      <c r="BFW52"/>
      <c r="BFX52"/>
      <c r="BFY52"/>
      <c r="BFZ52"/>
      <c r="BGA52"/>
      <c r="BGB52"/>
      <c r="BGC52"/>
      <c r="BGD52"/>
      <c r="BGE52"/>
      <c r="BGF52"/>
      <c r="BGG52"/>
      <c r="BGH52"/>
      <c r="BGI52"/>
      <c r="BGJ52"/>
      <c r="BGK52"/>
      <c r="BGL52"/>
      <c r="BGM52"/>
      <c r="BGN52"/>
      <c r="BGO52"/>
      <c r="BGP52"/>
      <c r="BGQ52"/>
      <c r="BGR52"/>
      <c r="BGS52"/>
      <c r="BGT52"/>
      <c r="BGU52"/>
      <c r="BGV52"/>
      <c r="BGW52"/>
      <c r="BGX52"/>
      <c r="BGY52"/>
      <c r="BGZ52"/>
      <c r="BHA52"/>
      <c r="BHB52"/>
      <c r="BHC52"/>
      <c r="BHD52"/>
      <c r="BHE52"/>
      <c r="BHF52"/>
      <c r="BHG52"/>
      <c r="BHH52"/>
      <c r="BHI52"/>
      <c r="BHJ52"/>
      <c r="BHK52"/>
      <c r="BHL52"/>
      <c r="BHM52"/>
      <c r="BHN52"/>
      <c r="BHO52"/>
      <c r="BHP52"/>
      <c r="BHQ52"/>
      <c r="BHR52"/>
      <c r="BHS52"/>
      <c r="BHT52"/>
      <c r="BHU52"/>
      <c r="BHV52"/>
      <c r="BHW52"/>
      <c r="BHX52"/>
      <c r="BHY52"/>
      <c r="BHZ52"/>
      <c r="BIA52"/>
      <c r="BIB52"/>
      <c r="BIC52"/>
      <c r="BID52"/>
      <c r="BIE52"/>
      <c r="BIF52"/>
      <c r="BIG52"/>
      <c r="BIH52"/>
      <c r="BII52"/>
      <c r="BIJ52"/>
      <c r="BIK52"/>
      <c r="BIL52"/>
      <c r="BIM52"/>
      <c r="BIN52"/>
      <c r="BIO52"/>
      <c r="BIP52"/>
      <c r="BIQ52"/>
      <c r="BIR52"/>
      <c r="BIS52"/>
      <c r="BIT52"/>
      <c r="BIU52"/>
      <c r="BIV52"/>
      <c r="BIW52"/>
      <c r="BIX52"/>
      <c r="BIY52"/>
      <c r="BIZ52"/>
      <c r="BJA52"/>
      <c r="BJB52"/>
      <c r="BJC52"/>
      <c r="BJD52"/>
      <c r="BJE52"/>
      <c r="BJF52"/>
      <c r="BJG52"/>
      <c r="BJH52"/>
      <c r="BJI52"/>
      <c r="BJJ52"/>
      <c r="BJK52"/>
      <c r="BJL52"/>
      <c r="BJM52"/>
      <c r="BJN52"/>
      <c r="BJO52"/>
      <c r="BJP52"/>
      <c r="BJQ52"/>
      <c r="BJR52"/>
      <c r="BJS52"/>
      <c r="BJT52"/>
      <c r="BJU52"/>
      <c r="BJV52"/>
      <c r="BJW52"/>
      <c r="BJX52"/>
      <c r="BJY52"/>
      <c r="BJZ52"/>
      <c r="BKA52"/>
      <c r="BKB52"/>
      <c r="BKC52"/>
      <c r="BKD52"/>
      <c r="BKE52"/>
      <c r="BKF52"/>
      <c r="BKG52"/>
      <c r="BKH52"/>
      <c r="BKI52"/>
      <c r="BKJ52"/>
      <c r="BKK52"/>
      <c r="BKL52"/>
      <c r="BKM52"/>
      <c r="BKN52"/>
      <c r="BKO52"/>
      <c r="BKP52"/>
      <c r="BKQ52"/>
      <c r="BKR52"/>
      <c r="BKS52"/>
      <c r="BKT52"/>
      <c r="BKU52"/>
      <c r="BKV52"/>
      <c r="BKW52"/>
      <c r="BKX52"/>
      <c r="BKY52"/>
      <c r="BKZ52"/>
      <c r="BLA52"/>
      <c r="BLB52"/>
      <c r="BLC52"/>
      <c r="BLD52"/>
      <c r="BLE52"/>
      <c r="BLF52"/>
      <c r="BLG52"/>
      <c r="BLH52"/>
      <c r="BLI52"/>
      <c r="BLJ52"/>
      <c r="BLK52"/>
      <c r="BLL52"/>
      <c r="BLM52"/>
      <c r="BLN52"/>
      <c r="BLO52"/>
      <c r="BLP52"/>
      <c r="BLQ52"/>
      <c r="BLR52"/>
      <c r="BLS52"/>
      <c r="BLT52"/>
      <c r="BLU52"/>
      <c r="BLV52"/>
      <c r="BLW52"/>
      <c r="BLX52"/>
      <c r="BLY52"/>
      <c r="BLZ52"/>
      <c r="BMA52"/>
      <c r="BMB52"/>
      <c r="BMC52"/>
      <c r="BMD52"/>
      <c r="BME52"/>
      <c r="BMF52"/>
      <c r="BMG52"/>
      <c r="BMH52"/>
      <c r="BMI52"/>
      <c r="BMJ52"/>
      <c r="BMK52"/>
      <c r="BML52"/>
      <c r="BMM52"/>
      <c r="BMN52"/>
      <c r="BMO52"/>
      <c r="BMP52"/>
      <c r="BMQ52"/>
      <c r="BMR52"/>
      <c r="BMS52"/>
      <c r="BMT52"/>
      <c r="BMU52"/>
      <c r="BMV52"/>
      <c r="BMW52"/>
      <c r="BMX52"/>
      <c r="BMY52"/>
      <c r="BMZ52"/>
      <c r="BNA52"/>
      <c r="BNB52"/>
      <c r="BNC52"/>
      <c r="BND52"/>
      <c r="BNE52"/>
      <c r="BNF52"/>
      <c r="BNG52"/>
      <c r="BNH52"/>
      <c r="BNI52"/>
      <c r="BNJ52"/>
      <c r="BNK52"/>
      <c r="BNL52"/>
      <c r="BNM52"/>
      <c r="BNN52"/>
      <c r="BNO52"/>
      <c r="BNP52"/>
      <c r="BNQ52"/>
      <c r="BNR52"/>
      <c r="BNS52"/>
      <c r="BNT52"/>
      <c r="BNU52"/>
      <c r="BNV52"/>
      <c r="BNW52"/>
      <c r="BNX52"/>
      <c r="BNY52"/>
      <c r="BNZ52"/>
      <c r="BOA52"/>
      <c r="BOB52"/>
      <c r="BOC52"/>
      <c r="BOD52"/>
      <c r="BOE52"/>
      <c r="BOF52"/>
      <c r="BOG52"/>
      <c r="BOH52"/>
      <c r="BOI52"/>
      <c r="BOJ52"/>
      <c r="BOK52"/>
      <c r="BOL52"/>
      <c r="BOM52"/>
      <c r="BON52"/>
      <c r="BOO52"/>
      <c r="BOP52"/>
      <c r="BOQ52"/>
      <c r="BOR52"/>
      <c r="BOS52"/>
      <c r="BOT52"/>
      <c r="BOU52"/>
      <c r="BOV52"/>
      <c r="BOW52"/>
      <c r="BOX52"/>
      <c r="BOY52"/>
      <c r="BOZ52"/>
      <c r="BPA52"/>
      <c r="BPB52"/>
      <c r="BPC52"/>
      <c r="BPD52"/>
      <c r="BPE52"/>
      <c r="BPF52"/>
      <c r="BPG52"/>
      <c r="BPH52"/>
      <c r="BPI52"/>
      <c r="BPJ52"/>
      <c r="BPK52"/>
      <c r="BPL52"/>
      <c r="BPM52"/>
      <c r="BPN52"/>
      <c r="BPO52"/>
      <c r="BPP52"/>
      <c r="BPQ52"/>
      <c r="BPR52"/>
      <c r="BPS52"/>
      <c r="BPT52"/>
      <c r="BPU52"/>
      <c r="BPV52"/>
      <c r="BPW52"/>
      <c r="BPX52"/>
      <c r="BPY52"/>
      <c r="BPZ52"/>
      <c r="BQA52"/>
      <c r="BQB52"/>
      <c r="BQC52"/>
      <c r="BQD52"/>
      <c r="BQE52"/>
      <c r="BQF52"/>
      <c r="BQG52"/>
      <c r="BQH52"/>
      <c r="BQI52"/>
      <c r="BQJ52"/>
      <c r="BQK52"/>
      <c r="BQL52"/>
      <c r="BQM52"/>
      <c r="BQN52"/>
      <c r="BQO52"/>
      <c r="BQP52"/>
      <c r="BQQ52"/>
      <c r="BQR52"/>
      <c r="BQS52"/>
      <c r="BQT52"/>
      <c r="BQU52"/>
      <c r="BQV52"/>
      <c r="BQW52"/>
      <c r="BQX52"/>
      <c r="BQY52"/>
      <c r="BQZ52"/>
      <c r="BRA52"/>
      <c r="BRB52"/>
      <c r="BRC52"/>
      <c r="BRD52"/>
      <c r="BRE52"/>
      <c r="BRF52"/>
      <c r="BRG52"/>
      <c r="BRH52"/>
      <c r="BRI52"/>
      <c r="BRJ52"/>
      <c r="BRK52"/>
      <c r="BRL52"/>
      <c r="BRM52"/>
      <c r="BRN52"/>
      <c r="BRO52"/>
      <c r="BRP52"/>
      <c r="BRQ52"/>
      <c r="BRR52"/>
      <c r="BRS52"/>
      <c r="BRT52"/>
      <c r="BRU52"/>
      <c r="BRV52"/>
      <c r="BRW52"/>
      <c r="BRX52"/>
      <c r="BRY52"/>
      <c r="BRZ52"/>
      <c r="BSA52"/>
      <c r="BSB52"/>
      <c r="BSC52"/>
      <c r="BSD52"/>
      <c r="BSE52"/>
      <c r="BSF52"/>
      <c r="BSG52"/>
      <c r="BSH52"/>
      <c r="BSI52"/>
      <c r="BSJ52"/>
      <c r="BSK52"/>
      <c r="BSL52"/>
      <c r="BSM52"/>
      <c r="BSN52"/>
      <c r="BSO52"/>
      <c r="BSP52"/>
      <c r="BSQ52"/>
      <c r="BSR52"/>
      <c r="BSS52"/>
      <c r="BST52"/>
      <c r="BSU52"/>
      <c r="BSV52"/>
      <c r="BSW52"/>
      <c r="BSX52"/>
      <c r="BSY52"/>
      <c r="BSZ52"/>
      <c r="BTA52"/>
      <c r="BTB52"/>
      <c r="BTC52"/>
      <c r="BTD52"/>
      <c r="BTE52"/>
      <c r="BTF52"/>
      <c r="BTG52"/>
      <c r="BTH52"/>
      <c r="BTI52"/>
      <c r="BTJ52"/>
      <c r="BTK52"/>
      <c r="BTL52"/>
      <c r="BTM52"/>
      <c r="BTN52"/>
      <c r="BTO52"/>
      <c r="BTP52"/>
      <c r="BTQ52"/>
      <c r="BTR52"/>
      <c r="BTS52"/>
      <c r="BTT52"/>
      <c r="BTU52"/>
      <c r="BTV52"/>
      <c r="BTW52"/>
      <c r="BTX52"/>
      <c r="BTY52"/>
      <c r="BTZ52"/>
      <c r="BUA52"/>
      <c r="BUB52"/>
      <c r="BUC52"/>
      <c r="BUD52"/>
      <c r="BUE52"/>
      <c r="BUF52"/>
      <c r="BUG52"/>
      <c r="BUH52"/>
      <c r="BUI52"/>
      <c r="BUJ52"/>
      <c r="BUK52"/>
      <c r="BUL52"/>
      <c r="BUM52"/>
      <c r="BUN52"/>
      <c r="BUO52"/>
      <c r="BUP52"/>
      <c r="BUQ52"/>
      <c r="BUR52"/>
      <c r="BUS52"/>
      <c r="BUT52"/>
      <c r="BUU52"/>
      <c r="BUV52"/>
      <c r="BUW52"/>
      <c r="BUX52"/>
      <c r="BUY52"/>
      <c r="BUZ52"/>
      <c r="BVA52"/>
      <c r="BVB52"/>
      <c r="BVC52"/>
      <c r="BVD52"/>
      <c r="BVE52"/>
      <c r="BVF52"/>
      <c r="BVG52"/>
      <c r="BVH52"/>
      <c r="BVI52"/>
      <c r="BVJ52"/>
      <c r="BVK52"/>
      <c r="BVL52"/>
      <c r="BVM52"/>
      <c r="BVN52"/>
      <c r="BVO52"/>
      <c r="BVP52"/>
      <c r="BVQ52"/>
      <c r="BVR52"/>
      <c r="BVS52"/>
      <c r="BVT52"/>
      <c r="BVU52"/>
      <c r="BVV52"/>
      <c r="BVW52"/>
      <c r="BVX52"/>
      <c r="BVY52"/>
      <c r="BVZ52"/>
      <c r="BWA52"/>
      <c r="BWB52"/>
      <c r="BWC52"/>
      <c r="BWD52"/>
      <c r="BWE52"/>
      <c r="BWF52"/>
      <c r="BWG52"/>
      <c r="BWH52"/>
      <c r="BWI52"/>
      <c r="BWJ52"/>
      <c r="BWK52"/>
      <c r="BWL52"/>
      <c r="BWM52"/>
      <c r="BWN52"/>
      <c r="BWO52"/>
      <c r="BWP52"/>
      <c r="BWQ52"/>
      <c r="BWR52"/>
      <c r="BWS52"/>
      <c r="BWT52"/>
      <c r="BWU52"/>
      <c r="BWV52"/>
      <c r="BWW52"/>
      <c r="BWX52"/>
      <c r="BWY52"/>
      <c r="BWZ52"/>
      <c r="BXA52"/>
      <c r="BXB52"/>
      <c r="BXC52"/>
      <c r="BXD52"/>
      <c r="BXE52"/>
      <c r="BXF52"/>
      <c r="BXG52"/>
      <c r="BXH52"/>
      <c r="BXI52"/>
      <c r="BXJ52"/>
      <c r="BXK52"/>
      <c r="BXL52"/>
      <c r="BXM52"/>
      <c r="BXN52"/>
      <c r="BXO52"/>
      <c r="BXP52"/>
      <c r="BXQ52"/>
      <c r="BXR52"/>
      <c r="BXS52"/>
      <c r="BXT52"/>
      <c r="BXU52"/>
      <c r="BXV52"/>
      <c r="BXW52"/>
      <c r="BXX52"/>
      <c r="BXY52"/>
      <c r="BXZ52"/>
      <c r="BYA52"/>
      <c r="BYB52"/>
      <c r="BYC52"/>
      <c r="BYD52"/>
      <c r="BYE52"/>
      <c r="BYF52"/>
      <c r="BYG52"/>
      <c r="BYH52"/>
      <c r="BYI52"/>
      <c r="BYJ52"/>
      <c r="BYK52"/>
      <c r="BYL52"/>
      <c r="BYM52"/>
      <c r="BYN52"/>
      <c r="BYO52"/>
      <c r="BYP52"/>
      <c r="BYQ52"/>
      <c r="BYR52"/>
      <c r="BYS52"/>
      <c r="BYT52"/>
      <c r="BYU52"/>
      <c r="BYV52"/>
      <c r="BYW52"/>
      <c r="BYX52"/>
      <c r="BYY52"/>
      <c r="BYZ52"/>
      <c r="BZA52"/>
      <c r="BZB52"/>
      <c r="BZC52"/>
      <c r="BZD52"/>
      <c r="BZE52"/>
      <c r="BZF52"/>
      <c r="BZG52"/>
      <c r="BZH52"/>
      <c r="BZI52"/>
      <c r="BZJ52"/>
      <c r="BZK52"/>
      <c r="BZL52"/>
      <c r="BZM52"/>
      <c r="BZN52"/>
      <c r="BZO52"/>
      <c r="BZP52"/>
      <c r="BZQ52"/>
      <c r="BZR52"/>
      <c r="BZS52"/>
      <c r="BZT52"/>
      <c r="BZU52"/>
      <c r="BZV52"/>
      <c r="BZW52"/>
      <c r="BZX52"/>
      <c r="BZY52"/>
      <c r="BZZ52"/>
      <c r="CAA52"/>
      <c r="CAB52"/>
      <c r="CAC52"/>
      <c r="CAD52"/>
      <c r="CAE52"/>
      <c r="CAF52"/>
      <c r="CAG52"/>
      <c r="CAH52"/>
      <c r="CAI52"/>
      <c r="CAJ52"/>
      <c r="CAK52"/>
      <c r="CAL52"/>
      <c r="CAM52"/>
      <c r="CAN52"/>
      <c r="CAO52"/>
      <c r="CAP52"/>
      <c r="CAQ52"/>
      <c r="CAR52"/>
      <c r="CAS52"/>
      <c r="CAT52"/>
      <c r="CAU52"/>
      <c r="CAV52"/>
      <c r="CAW52"/>
      <c r="CAX52"/>
      <c r="CAY52"/>
      <c r="CAZ52"/>
      <c r="CBA52"/>
      <c r="CBB52"/>
      <c r="CBC52"/>
      <c r="CBD52"/>
      <c r="CBE52"/>
      <c r="CBF52"/>
      <c r="CBG52"/>
      <c r="CBH52"/>
      <c r="CBI52"/>
      <c r="CBJ52"/>
      <c r="CBK52"/>
      <c r="CBL52"/>
      <c r="CBM52"/>
      <c r="CBN52"/>
      <c r="CBO52"/>
      <c r="CBP52"/>
      <c r="CBQ52"/>
      <c r="CBR52"/>
      <c r="CBS52"/>
      <c r="CBT52"/>
      <c r="CBU52"/>
      <c r="CBV52"/>
      <c r="CBW52"/>
      <c r="CBX52"/>
      <c r="CBY52"/>
      <c r="CBZ52"/>
      <c r="CCA52"/>
      <c r="CCB52"/>
      <c r="CCC52"/>
      <c r="CCD52"/>
      <c r="CCE52"/>
      <c r="CCF52"/>
      <c r="CCG52"/>
      <c r="CCH52"/>
      <c r="CCI52"/>
      <c r="CCJ52"/>
      <c r="CCK52"/>
      <c r="CCL52"/>
      <c r="CCM52"/>
      <c r="CCN52"/>
      <c r="CCO52"/>
      <c r="CCP52"/>
      <c r="CCQ52"/>
      <c r="CCR52"/>
      <c r="CCS52"/>
      <c r="CCT52"/>
      <c r="CCU52"/>
      <c r="CCV52"/>
      <c r="CCW52"/>
      <c r="CCX52"/>
      <c r="CCY52"/>
      <c r="CCZ52"/>
      <c r="CDA52"/>
      <c r="CDB52"/>
      <c r="CDC52"/>
      <c r="CDD52"/>
      <c r="CDE52"/>
      <c r="CDF52"/>
      <c r="CDG52"/>
      <c r="CDH52"/>
      <c r="CDI52"/>
      <c r="CDJ52"/>
      <c r="CDK52"/>
      <c r="CDL52"/>
      <c r="CDM52"/>
      <c r="CDN52"/>
      <c r="CDO52"/>
      <c r="CDP52"/>
      <c r="CDQ52"/>
      <c r="CDR52"/>
      <c r="CDS52"/>
      <c r="CDT52"/>
      <c r="CDU52"/>
      <c r="CDV52"/>
      <c r="CDW52"/>
      <c r="CDX52"/>
      <c r="CDY52"/>
      <c r="CDZ52"/>
      <c r="CEA52"/>
      <c r="CEB52"/>
      <c r="CEC52"/>
      <c r="CED52"/>
      <c r="CEE52"/>
      <c r="CEF52"/>
      <c r="CEG52"/>
      <c r="CEH52"/>
      <c r="CEI52"/>
      <c r="CEJ52"/>
      <c r="CEK52"/>
      <c r="CEL52"/>
      <c r="CEM52"/>
      <c r="CEN52"/>
      <c r="CEO52"/>
      <c r="CEP52"/>
      <c r="CEQ52"/>
      <c r="CER52"/>
      <c r="CES52"/>
      <c r="CET52"/>
      <c r="CEU52"/>
      <c r="CEV52"/>
      <c r="CEW52"/>
      <c r="CEX52"/>
      <c r="CEY52"/>
      <c r="CEZ52"/>
      <c r="CFA52"/>
      <c r="CFB52"/>
      <c r="CFC52"/>
      <c r="CFD52"/>
      <c r="CFE52"/>
      <c r="CFF52"/>
      <c r="CFG52"/>
      <c r="CFH52"/>
      <c r="CFI52"/>
      <c r="CFJ52"/>
      <c r="CFK52"/>
      <c r="CFL52"/>
      <c r="CFM52"/>
      <c r="CFN52"/>
      <c r="CFO52"/>
      <c r="CFP52"/>
      <c r="CFQ52"/>
      <c r="CFR52"/>
      <c r="CFS52"/>
      <c r="CFT52"/>
      <c r="CFU52"/>
      <c r="CFV52"/>
      <c r="CFW52"/>
      <c r="CFX52"/>
      <c r="CFY52"/>
      <c r="CFZ52"/>
      <c r="CGA52"/>
      <c r="CGB52"/>
      <c r="CGC52"/>
      <c r="CGD52"/>
      <c r="CGE52"/>
      <c r="CGF52"/>
      <c r="CGG52"/>
      <c r="CGH52"/>
      <c r="CGI52"/>
      <c r="CGJ52"/>
      <c r="CGK52"/>
      <c r="CGL52"/>
      <c r="CGM52"/>
      <c r="CGN52"/>
      <c r="CGO52"/>
      <c r="CGP52"/>
      <c r="CGQ52"/>
      <c r="CGR52"/>
      <c r="CGS52"/>
      <c r="CGT52"/>
      <c r="CGU52"/>
      <c r="CGV52"/>
      <c r="CGW52"/>
      <c r="CGX52"/>
      <c r="CGY52"/>
      <c r="CGZ52"/>
      <c r="CHA52"/>
      <c r="CHB52"/>
      <c r="CHC52"/>
      <c r="CHD52"/>
      <c r="CHE52"/>
      <c r="CHF52"/>
      <c r="CHG52"/>
      <c r="CHH52"/>
      <c r="CHI52"/>
      <c r="CHJ52"/>
      <c r="CHK52"/>
      <c r="CHL52"/>
      <c r="CHM52"/>
      <c r="CHN52"/>
      <c r="CHO52"/>
      <c r="CHP52"/>
      <c r="CHQ52"/>
      <c r="CHR52"/>
      <c r="CHS52"/>
      <c r="CHT52"/>
      <c r="CHU52"/>
      <c r="CHV52"/>
      <c r="CHW52"/>
      <c r="CHX52"/>
      <c r="CHY52"/>
      <c r="CHZ52"/>
      <c r="CIA52"/>
      <c r="CIB52"/>
      <c r="CIC52"/>
      <c r="CID52"/>
      <c r="CIE52"/>
      <c r="CIF52"/>
      <c r="CIG52"/>
      <c r="CIH52"/>
      <c r="CII52"/>
      <c r="CIJ52"/>
      <c r="CIK52"/>
      <c r="CIL52"/>
      <c r="CIM52"/>
      <c r="CIN52"/>
      <c r="CIO52"/>
      <c r="CIP52"/>
      <c r="CIQ52"/>
      <c r="CIR52"/>
      <c r="CIS52"/>
      <c r="CIT52"/>
      <c r="CIU52"/>
      <c r="CIV52"/>
      <c r="CIW52"/>
      <c r="CIX52"/>
      <c r="CIY52"/>
      <c r="CIZ52"/>
      <c r="CJA52"/>
      <c r="CJB52"/>
      <c r="CJC52"/>
      <c r="CJD52"/>
      <c r="CJE52"/>
      <c r="CJF52"/>
      <c r="CJG52"/>
      <c r="CJH52"/>
      <c r="CJI52"/>
      <c r="CJJ52"/>
      <c r="CJK52"/>
      <c r="CJL52"/>
      <c r="CJM52"/>
      <c r="CJN52"/>
      <c r="CJO52"/>
      <c r="CJP52"/>
      <c r="CJQ52"/>
      <c r="CJR52"/>
      <c r="CJS52"/>
      <c r="CJT52"/>
      <c r="CJU52"/>
      <c r="CJV52"/>
      <c r="CJW52"/>
      <c r="CJX52"/>
      <c r="CJY52"/>
      <c r="CJZ52"/>
      <c r="CKA52"/>
      <c r="CKB52"/>
      <c r="CKC52"/>
      <c r="CKD52"/>
      <c r="CKE52"/>
      <c r="CKF52"/>
      <c r="CKG52"/>
      <c r="CKH52"/>
      <c r="CKI52"/>
      <c r="CKJ52"/>
      <c r="CKK52"/>
      <c r="CKL52"/>
      <c r="CKM52"/>
      <c r="CKN52"/>
      <c r="CKO52"/>
      <c r="CKP52"/>
      <c r="CKQ52"/>
      <c r="CKR52"/>
      <c r="CKS52"/>
      <c r="CKT52"/>
      <c r="CKU52"/>
      <c r="CKV52"/>
      <c r="CKW52"/>
      <c r="CKX52"/>
      <c r="CKY52"/>
      <c r="CKZ52"/>
      <c r="CLA52"/>
      <c r="CLB52"/>
      <c r="CLC52"/>
      <c r="CLD52"/>
      <c r="CLE52"/>
      <c r="CLF52"/>
      <c r="CLG52"/>
      <c r="CLH52"/>
      <c r="CLI52"/>
      <c r="CLJ52"/>
      <c r="CLK52"/>
      <c r="CLL52"/>
      <c r="CLM52"/>
      <c r="CLN52"/>
      <c r="CLO52"/>
      <c r="CLP52"/>
      <c r="CLQ52"/>
      <c r="CLR52"/>
      <c r="CLS52"/>
      <c r="CLT52"/>
      <c r="CLU52"/>
      <c r="CLV52"/>
      <c r="CLW52"/>
      <c r="CLX52"/>
      <c r="CLY52"/>
      <c r="CLZ52"/>
      <c r="CMA52"/>
      <c r="CMB52"/>
      <c r="CMC52"/>
      <c r="CMD52"/>
      <c r="CME52"/>
      <c r="CMF52"/>
      <c r="CMG52"/>
      <c r="CMH52"/>
      <c r="CMI52"/>
      <c r="CMJ52"/>
      <c r="CMK52"/>
      <c r="CML52"/>
      <c r="CMM52"/>
      <c r="CMN52"/>
      <c r="CMO52"/>
      <c r="CMP52"/>
      <c r="CMQ52"/>
      <c r="CMR52"/>
      <c r="CMS52"/>
      <c r="CMT52"/>
      <c r="CMU52"/>
      <c r="CMV52"/>
      <c r="CMW52"/>
      <c r="CMX52"/>
      <c r="CMY52"/>
      <c r="CMZ52"/>
      <c r="CNA52"/>
      <c r="CNB52"/>
      <c r="CNC52"/>
      <c r="CND52"/>
      <c r="CNE52"/>
      <c r="CNF52"/>
      <c r="CNG52"/>
      <c r="CNH52"/>
      <c r="CNI52"/>
      <c r="CNJ52"/>
      <c r="CNK52"/>
      <c r="CNL52"/>
      <c r="CNM52"/>
      <c r="CNN52"/>
      <c r="CNO52"/>
      <c r="CNP52"/>
      <c r="CNQ52"/>
      <c r="CNR52"/>
      <c r="CNS52"/>
      <c r="CNT52"/>
      <c r="CNU52"/>
      <c r="CNV52"/>
      <c r="CNW52"/>
      <c r="CNX52"/>
      <c r="CNY52"/>
      <c r="CNZ52"/>
      <c r="COA52"/>
      <c r="COB52"/>
      <c r="COC52"/>
      <c r="COD52"/>
      <c r="COE52"/>
      <c r="COF52"/>
      <c r="COG52"/>
      <c r="COH52"/>
      <c r="COI52"/>
      <c r="COJ52"/>
      <c r="COK52"/>
      <c r="COL52"/>
      <c r="COM52"/>
      <c r="CON52"/>
      <c r="COO52"/>
      <c r="COP52"/>
      <c r="COQ52"/>
      <c r="COR52"/>
      <c r="COS52"/>
      <c r="COT52"/>
      <c r="COU52"/>
      <c r="COV52"/>
      <c r="COW52"/>
      <c r="COX52"/>
      <c r="COY52"/>
      <c r="COZ52"/>
      <c r="CPA52"/>
      <c r="CPB52"/>
      <c r="CPC52"/>
      <c r="CPD52"/>
      <c r="CPE52"/>
      <c r="CPF52"/>
      <c r="CPG52"/>
      <c r="CPH52"/>
      <c r="CPI52"/>
      <c r="CPJ52"/>
      <c r="CPK52"/>
      <c r="CPL52"/>
      <c r="CPM52"/>
      <c r="CPN52"/>
      <c r="CPO52"/>
      <c r="CPP52"/>
      <c r="CPQ52"/>
      <c r="CPR52"/>
      <c r="CPS52"/>
      <c r="CPT52"/>
      <c r="CPU52"/>
      <c r="CPV52"/>
      <c r="CPW52"/>
      <c r="CPX52"/>
      <c r="CPY52"/>
      <c r="CPZ52"/>
      <c r="CQA52"/>
      <c r="CQB52"/>
      <c r="CQC52"/>
      <c r="CQD52"/>
      <c r="CQE52"/>
      <c r="CQF52"/>
      <c r="CQG52"/>
      <c r="CQH52"/>
      <c r="CQI52"/>
      <c r="CQJ52"/>
      <c r="CQK52"/>
      <c r="CQL52"/>
      <c r="CQM52"/>
      <c r="CQN52"/>
      <c r="CQO52"/>
      <c r="CQP52"/>
      <c r="CQQ52"/>
      <c r="CQR52"/>
      <c r="CQS52"/>
      <c r="CQT52"/>
      <c r="CQU52"/>
      <c r="CQV52"/>
      <c r="CQW52"/>
      <c r="CQX52"/>
      <c r="CQY52"/>
      <c r="CQZ52"/>
      <c r="CRA52"/>
      <c r="CRB52"/>
      <c r="CRC52"/>
      <c r="CRD52"/>
      <c r="CRE52"/>
      <c r="CRF52"/>
      <c r="CRG52"/>
      <c r="CRH52"/>
      <c r="CRI52"/>
      <c r="CRJ52"/>
      <c r="CRK52"/>
      <c r="CRL52"/>
      <c r="CRM52"/>
      <c r="CRN52"/>
      <c r="CRO52"/>
      <c r="CRP52"/>
      <c r="CRQ52"/>
      <c r="CRR52"/>
      <c r="CRS52"/>
      <c r="CRT52"/>
      <c r="CRU52"/>
      <c r="CRV52"/>
      <c r="CRW52"/>
      <c r="CRX52"/>
      <c r="CRY52"/>
      <c r="CRZ52"/>
      <c r="CSA52"/>
      <c r="CSB52"/>
      <c r="CSC52"/>
      <c r="CSD52"/>
      <c r="CSE52"/>
      <c r="CSF52"/>
      <c r="CSG52"/>
      <c r="CSH52"/>
      <c r="CSI52"/>
      <c r="CSJ52"/>
      <c r="CSK52"/>
      <c r="CSL52"/>
      <c r="CSM52"/>
      <c r="CSN52"/>
      <c r="CSO52"/>
      <c r="CSP52"/>
      <c r="CSQ52"/>
      <c r="CSR52"/>
      <c r="CSS52"/>
      <c r="CST52"/>
      <c r="CSU52"/>
      <c r="CSV52"/>
      <c r="CSW52"/>
      <c r="CSX52"/>
      <c r="CSY52"/>
      <c r="CSZ52"/>
      <c r="CTA52"/>
      <c r="CTB52"/>
      <c r="CTC52"/>
      <c r="CTD52"/>
      <c r="CTE52"/>
      <c r="CTF52"/>
      <c r="CTG52"/>
      <c r="CTH52"/>
      <c r="CTI52"/>
      <c r="CTJ52"/>
      <c r="CTK52"/>
      <c r="CTL52"/>
      <c r="CTM52"/>
      <c r="CTN52"/>
      <c r="CTO52"/>
      <c r="CTP52"/>
      <c r="CTQ52"/>
      <c r="CTR52"/>
      <c r="CTS52"/>
      <c r="CTT52"/>
      <c r="CTU52"/>
      <c r="CTV52"/>
      <c r="CTW52"/>
      <c r="CTX52"/>
      <c r="CTY52"/>
      <c r="CTZ52"/>
      <c r="CUA52"/>
      <c r="CUB52"/>
      <c r="CUC52"/>
      <c r="CUD52"/>
      <c r="CUE52"/>
      <c r="CUF52"/>
      <c r="CUG52"/>
      <c r="CUH52"/>
      <c r="CUI52"/>
      <c r="CUJ52"/>
      <c r="CUK52"/>
      <c r="CUL52"/>
      <c r="CUM52"/>
      <c r="CUN52"/>
      <c r="CUO52"/>
      <c r="CUP52"/>
      <c r="CUQ52"/>
      <c r="CUR52"/>
      <c r="CUS52"/>
      <c r="CUT52"/>
      <c r="CUU52"/>
      <c r="CUV52"/>
      <c r="CUW52"/>
      <c r="CUX52"/>
      <c r="CUY52"/>
      <c r="CUZ52"/>
      <c r="CVA52"/>
      <c r="CVB52"/>
      <c r="CVC52"/>
      <c r="CVD52"/>
      <c r="CVE52"/>
      <c r="CVF52"/>
      <c r="CVG52"/>
      <c r="CVH52"/>
      <c r="CVI52"/>
      <c r="CVJ52"/>
      <c r="CVK52"/>
      <c r="CVL52"/>
      <c r="CVM52"/>
      <c r="CVN52"/>
      <c r="CVO52"/>
      <c r="CVP52"/>
      <c r="CVQ52"/>
      <c r="CVR52"/>
      <c r="CVS52"/>
      <c r="CVT52"/>
      <c r="CVU52"/>
      <c r="CVV52"/>
      <c r="CVW52"/>
      <c r="CVX52"/>
      <c r="CVY52"/>
      <c r="CVZ52"/>
      <c r="CWA52"/>
      <c r="CWB52"/>
      <c r="CWC52"/>
      <c r="CWD52"/>
      <c r="CWE52"/>
      <c r="CWF52"/>
      <c r="CWG52"/>
      <c r="CWH52"/>
      <c r="CWI52"/>
      <c r="CWJ52"/>
      <c r="CWK52"/>
      <c r="CWL52"/>
      <c r="CWM52"/>
      <c r="CWN52"/>
      <c r="CWO52"/>
      <c r="CWP52"/>
      <c r="CWQ52"/>
      <c r="CWR52"/>
      <c r="CWS52"/>
      <c r="CWT52"/>
      <c r="CWU52"/>
      <c r="CWV52"/>
      <c r="CWW52"/>
      <c r="CWX52"/>
      <c r="CWY52"/>
      <c r="CWZ52"/>
      <c r="CXA52"/>
      <c r="CXB52"/>
      <c r="CXC52"/>
      <c r="CXD52"/>
      <c r="CXE52"/>
      <c r="CXF52"/>
      <c r="CXG52"/>
      <c r="CXH52"/>
      <c r="CXI52"/>
      <c r="CXJ52"/>
      <c r="CXK52"/>
      <c r="CXL52"/>
      <c r="CXM52"/>
      <c r="CXN52"/>
      <c r="CXO52"/>
      <c r="CXP52"/>
      <c r="CXQ52"/>
      <c r="CXR52"/>
      <c r="CXS52"/>
      <c r="CXT52"/>
      <c r="CXU52"/>
      <c r="CXV52"/>
      <c r="CXW52"/>
      <c r="CXX52"/>
      <c r="CXY52"/>
      <c r="CXZ52"/>
      <c r="CYA52"/>
      <c r="CYB52"/>
      <c r="CYC52"/>
      <c r="CYD52"/>
      <c r="CYE52"/>
      <c r="CYF52"/>
      <c r="CYG52"/>
      <c r="CYH52"/>
      <c r="CYI52"/>
      <c r="CYJ52"/>
      <c r="CYK52"/>
      <c r="CYL52"/>
      <c r="CYM52"/>
      <c r="CYN52"/>
      <c r="CYO52"/>
      <c r="CYP52"/>
      <c r="CYQ52"/>
      <c r="CYR52"/>
      <c r="CYS52"/>
      <c r="CYT52"/>
      <c r="CYU52"/>
      <c r="CYV52"/>
      <c r="CYW52"/>
      <c r="CYX52"/>
      <c r="CYY52"/>
      <c r="CYZ52"/>
      <c r="CZA52"/>
      <c r="CZB52"/>
      <c r="CZC52"/>
      <c r="CZD52"/>
      <c r="CZE52"/>
      <c r="CZF52"/>
      <c r="CZG52"/>
      <c r="CZH52"/>
      <c r="CZI52"/>
      <c r="CZJ52"/>
      <c r="CZK52"/>
      <c r="CZL52"/>
      <c r="CZM52"/>
      <c r="CZN52"/>
      <c r="CZO52"/>
      <c r="CZP52"/>
      <c r="CZQ52"/>
      <c r="CZR52"/>
      <c r="CZS52"/>
      <c r="CZT52"/>
      <c r="CZU52"/>
      <c r="CZV52"/>
      <c r="CZW52"/>
      <c r="CZX52"/>
      <c r="CZY52"/>
      <c r="CZZ52"/>
      <c r="DAA52"/>
      <c r="DAB52"/>
      <c r="DAC52"/>
      <c r="DAD52"/>
      <c r="DAE52"/>
      <c r="DAF52"/>
      <c r="DAG52"/>
      <c r="DAH52"/>
      <c r="DAI52"/>
      <c r="DAJ52"/>
      <c r="DAK52"/>
      <c r="DAL52"/>
      <c r="DAM52"/>
      <c r="DAN52"/>
      <c r="DAO52"/>
      <c r="DAP52"/>
      <c r="DAQ52"/>
      <c r="DAR52"/>
      <c r="DAS52"/>
      <c r="DAT52"/>
      <c r="DAU52"/>
      <c r="DAV52"/>
      <c r="DAW52"/>
      <c r="DAX52"/>
      <c r="DAY52"/>
      <c r="DAZ52"/>
      <c r="DBA52"/>
      <c r="DBB52"/>
      <c r="DBC52"/>
      <c r="DBD52"/>
      <c r="DBE52"/>
      <c r="DBF52"/>
      <c r="DBG52"/>
      <c r="DBH52"/>
      <c r="DBI52"/>
      <c r="DBJ52"/>
      <c r="DBK52"/>
      <c r="DBL52"/>
      <c r="DBM52"/>
      <c r="DBN52"/>
      <c r="DBO52"/>
      <c r="DBP52"/>
      <c r="DBQ52"/>
      <c r="DBR52"/>
      <c r="DBS52"/>
      <c r="DBT52"/>
      <c r="DBU52"/>
      <c r="DBV52"/>
      <c r="DBW52"/>
      <c r="DBX52"/>
      <c r="DBY52"/>
      <c r="DBZ52"/>
      <c r="DCA52"/>
      <c r="DCB52"/>
      <c r="DCC52"/>
      <c r="DCD52"/>
      <c r="DCE52"/>
      <c r="DCF52"/>
      <c r="DCG52"/>
      <c r="DCH52"/>
      <c r="DCI52"/>
      <c r="DCJ52"/>
      <c r="DCK52"/>
      <c r="DCL52"/>
      <c r="DCM52"/>
      <c r="DCN52"/>
      <c r="DCO52"/>
      <c r="DCP52"/>
      <c r="DCQ52"/>
      <c r="DCR52"/>
      <c r="DCS52"/>
      <c r="DCT52"/>
      <c r="DCU52"/>
      <c r="DCV52"/>
      <c r="DCW52"/>
      <c r="DCX52"/>
      <c r="DCY52"/>
      <c r="DCZ52"/>
      <c r="DDA52"/>
      <c r="DDB52"/>
      <c r="DDC52"/>
      <c r="DDD52"/>
      <c r="DDE52"/>
      <c r="DDF52"/>
      <c r="DDG52"/>
      <c r="DDH52"/>
      <c r="DDI52"/>
      <c r="DDJ52"/>
      <c r="DDK52"/>
      <c r="DDL52"/>
      <c r="DDM52"/>
      <c r="DDN52"/>
      <c r="DDO52"/>
      <c r="DDP52"/>
      <c r="DDQ52"/>
      <c r="DDR52"/>
      <c r="DDS52"/>
      <c r="DDT52"/>
      <c r="DDU52"/>
      <c r="DDV52"/>
      <c r="DDW52"/>
      <c r="DDX52"/>
      <c r="DDY52"/>
      <c r="DDZ52"/>
      <c r="DEA52"/>
      <c r="DEB52"/>
      <c r="DEC52"/>
      <c r="DED52"/>
      <c r="DEE52"/>
      <c r="DEF52"/>
      <c r="DEG52"/>
      <c r="DEH52"/>
      <c r="DEI52"/>
      <c r="DEJ52"/>
      <c r="DEK52"/>
      <c r="DEL52"/>
      <c r="DEM52"/>
      <c r="DEN52"/>
      <c r="DEO52"/>
      <c r="DEP52"/>
      <c r="DEQ52"/>
      <c r="DER52"/>
      <c r="DES52"/>
      <c r="DET52"/>
      <c r="DEU52"/>
      <c r="DEV52"/>
      <c r="DEW52"/>
      <c r="DEX52"/>
      <c r="DEY52"/>
      <c r="DEZ52"/>
      <c r="DFA52"/>
      <c r="DFB52"/>
      <c r="DFC52"/>
      <c r="DFD52"/>
      <c r="DFE52"/>
      <c r="DFF52"/>
      <c r="DFG52"/>
      <c r="DFH52"/>
      <c r="DFI52"/>
      <c r="DFJ52"/>
      <c r="DFK52"/>
      <c r="DFL52"/>
      <c r="DFM52"/>
      <c r="DFN52"/>
      <c r="DFO52"/>
      <c r="DFP52"/>
      <c r="DFQ52"/>
      <c r="DFR52"/>
      <c r="DFS52"/>
      <c r="DFT52"/>
      <c r="DFU52"/>
      <c r="DFV52"/>
      <c r="DFW52"/>
      <c r="DFX52"/>
      <c r="DFY52"/>
      <c r="DFZ52"/>
      <c r="DGA52"/>
      <c r="DGB52"/>
      <c r="DGC52"/>
      <c r="DGD52"/>
      <c r="DGE52"/>
      <c r="DGF52"/>
      <c r="DGG52"/>
      <c r="DGH52"/>
      <c r="DGI52"/>
      <c r="DGJ52"/>
      <c r="DGK52"/>
      <c r="DGL52"/>
      <c r="DGM52"/>
      <c r="DGN52"/>
      <c r="DGO52"/>
      <c r="DGP52"/>
      <c r="DGQ52"/>
      <c r="DGR52"/>
      <c r="DGS52"/>
      <c r="DGT52"/>
      <c r="DGU52"/>
      <c r="DGV52"/>
      <c r="DGW52"/>
      <c r="DGX52"/>
      <c r="DGY52"/>
      <c r="DGZ52"/>
      <c r="DHA52"/>
      <c r="DHB52"/>
      <c r="DHC52"/>
      <c r="DHD52"/>
      <c r="DHE52"/>
      <c r="DHF52"/>
      <c r="DHG52"/>
      <c r="DHH52"/>
      <c r="DHI52"/>
      <c r="DHJ52"/>
      <c r="DHK52"/>
      <c r="DHL52"/>
      <c r="DHM52"/>
      <c r="DHN52"/>
      <c r="DHO52"/>
      <c r="DHP52"/>
      <c r="DHQ52"/>
      <c r="DHR52"/>
      <c r="DHS52"/>
      <c r="DHT52"/>
      <c r="DHU52"/>
      <c r="DHV52"/>
      <c r="DHW52"/>
      <c r="DHX52"/>
      <c r="DHY52"/>
      <c r="DHZ52"/>
      <c r="DIA52"/>
      <c r="DIB52"/>
      <c r="DIC52"/>
      <c r="DID52"/>
      <c r="DIE52"/>
      <c r="DIF52"/>
      <c r="DIG52"/>
      <c r="DIH52"/>
      <c r="DII52"/>
      <c r="DIJ52"/>
      <c r="DIK52"/>
      <c r="DIL52"/>
      <c r="DIM52"/>
      <c r="DIN52"/>
      <c r="DIO52"/>
      <c r="DIP52"/>
      <c r="DIQ52"/>
      <c r="DIR52"/>
      <c r="DIS52"/>
      <c r="DIT52"/>
      <c r="DIU52"/>
      <c r="DIV52"/>
      <c r="DIW52"/>
      <c r="DIX52"/>
      <c r="DIY52"/>
      <c r="DIZ52"/>
      <c r="DJA52"/>
      <c r="DJB52"/>
      <c r="DJC52"/>
      <c r="DJD52"/>
      <c r="DJE52"/>
      <c r="DJF52"/>
      <c r="DJG52"/>
      <c r="DJH52"/>
      <c r="DJI52"/>
      <c r="DJJ52"/>
      <c r="DJK52"/>
      <c r="DJL52"/>
      <c r="DJM52"/>
      <c r="DJN52"/>
      <c r="DJO52"/>
      <c r="DJP52"/>
      <c r="DJQ52"/>
      <c r="DJR52"/>
      <c r="DJS52"/>
      <c r="DJT52"/>
      <c r="DJU52"/>
      <c r="DJV52"/>
      <c r="DJW52"/>
      <c r="DJX52"/>
      <c r="DJY52"/>
      <c r="DJZ52"/>
      <c r="DKA52"/>
      <c r="DKB52"/>
      <c r="DKC52"/>
      <c r="DKD52"/>
      <c r="DKE52"/>
      <c r="DKF52"/>
      <c r="DKG52"/>
      <c r="DKH52"/>
      <c r="DKI52"/>
      <c r="DKJ52"/>
      <c r="DKK52"/>
      <c r="DKL52"/>
      <c r="DKM52"/>
      <c r="DKN52"/>
      <c r="DKO52"/>
      <c r="DKP52"/>
      <c r="DKQ52"/>
      <c r="DKR52"/>
      <c r="DKS52"/>
      <c r="DKT52"/>
      <c r="DKU52"/>
      <c r="DKV52"/>
      <c r="DKW52"/>
      <c r="DKX52"/>
      <c r="DKY52"/>
      <c r="DKZ52"/>
      <c r="DLA52"/>
      <c r="DLB52"/>
      <c r="DLC52"/>
      <c r="DLD52"/>
      <c r="DLE52"/>
      <c r="DLF52"/>
      <c r="DLG52"/>
      <c r="DLH52"/>
      <c r="DLI52"/>
      <c r="DLJ52"/>
      <c r="DLK52"/>
      <c r="DLL52"/>
      <c r="DLM52"/>
      <c r="DLN52"/>
      <c r="DLO52"/>
      <c r="DLP52"/>
      <c r="DLQ52"/>
      <c r="DLR52"/>
      <c r="DLS52"/>
      <c r="DLT52"/>
      <c r="DLU52"/>
      <c r="DLV52"/>
      <c r="DLW52"/>
      <c r="DLX52"/>
      <c r="DLY52"/>
      <c r="DLZ52"/>
      <c r="DMA52"/>
      <c r="DMB52"/>
      <c r="DMC52"/>
      <c r="DMD52"/>
      <c r="DME52"/>
      <c r="DMF52"/>
      <c r="DMG52"/>
      <c r="DMH52"/>
      <c r="DMI52"/>
      <c r="DMJ52"/>
      <c r="DMK52"/>
      <c r="DML52"/>
      <c r="DMM52"/>
      <c r="DMN52"/>
      <c r="DMO52"/>
      <c r="DMP52"/>
      <c r="DMQ52"/>
      <c r="DMR52"/>
      <c r="DMS52"/>
      <c r="DMT52"/>
      <c r="DMU52"/>
      <c r="DMV52"/>
      <c r="DMW52"/>
      <c r="DMX52"/>
      <c r="DMY52"/>
      <c r="DMZ52"/>
      <c r="DNA52"/>
      <c r="DNB52"/>
      <c r="DNC52"/>
      <c r="DND52"/>
      <c r="DNE52"/>
      <c r="DNF52"/>
      <c r="DNG52"/>
      <c r="DNH52"/>
      <c r="DNI52"/>
      <c r="DNJ52"/>
      <c r="DNK52"/>
      <c r="DNL52"/>
      <c r="DNM52"/>
      <c r="DNN52"/>
      <c r="DNO52"/>
      <c r="DNP52"/>
      <c r="DNQ52"/>
      <c r="DNR52"/>
      <c r="DNS52"/>
      <c r="DNT52"/>
      <c r="DNU52"/>
      <c r="DNV52"/>
      <c r="DNW52"/>
      <c r="DNX52"/>
      <c r="DNY52"/>
      <c r="DNZ52"/>
      <c r="DOA52"/>
      <c r="DOB52"/>
      <c r="DOC52"/>
      <c r="DOD52"/>
      <c r="DOE52"/>
      <c r="DOF52"/>
      <c r="DOG52"/>
      <c r="DOH52"/>
      <c r="DOI52"/>
      <c r="DOJ52"/>
      <c r="DOK52"/>
      <c r="DOL52"/>
      <c r="DOM52"/>
      <c r="DON52"/>
      <c r="DOO52"/>
      <c r="DOP52"/>
      <c r="DOQ52"/>
      <c r="DOR52"/>
      <c r="DOS52"/>
      <c r="DOT52"/>
      <c r="DOU52"/>
      <c r="DOV52"/>
      <c r="DOW52"/>
      <c r="DOX52"/>
      <c r="DOY52"/>
      <c r="DOZ52"/>
      <c r="DPA52"/>
      <c r="DPB52"/>
      <c r="DPC52"/>
      <c r="DPD52"/>
      <c r="DPE52"/>
      <c r="DPF52"/>
      <c r="DPG52"/>
      <c r="DPH52"/>
      <c r="DPI52"/>
      <c r="DPJ52"/>
      <c r="DPK52"/>
      <c r="DPL52"/>
      <c r="DPM52"/>
      <c r="DPN52"/>
      <c r="DPO52"/>
      <c r="DPP52"/>
      <c r="DPQ52"/>
      <c r="DPR52"/>
      <c r="DPS52"/>
      <c r="DPT52"/>
      <c r="DPU52"/>
      <c r="DPV52"/>
      <c r="DPW52"/>
      <c r="DPX52"/>
      <c r="DPY52"/>
      <c r="DPZ52"/>
      <c r="DQA52"/>
      <c r="DQB52"/>
      <c r="DQC52"/>
      <c r="DQD52"/>
      <c r="DQE52"/>
      <c r="DQF52"/>
      <c r="DQG52"/>
      <c r="DQH52"/>
      <c r="DQI52"/>
      <c r="DQJ52"/>
      <c r="DQK52"/>
      <c r="DQL52"/>
      <c r="DQM52"/>
      <c r="DQN52"/>
      <c r="DQO52"/>
      <c r="DQP52"/>
      <c r="DQQ52"/>
      <c r="DQR52"/>
      <c r="DQS52"/>
      <c r="DQT52"/>
      <c r="DQU52"/>
      <c r="DQV52"/>
      <c r="DQW52"/>
      <c r="DQX52"/>
      <c r="DQY52"/>
      <c r="DQZ52"/>
      <c r="DRA52"/>
      <c r="DRB52"/>
      <c r="DRC52"/>
      <c r="DRD52"/>
      <c r="DRE52"/>
      <c r="DRF52"/>
      <c r="DRG52"/>
      <c r="DRH52"/>
      <c r="DRI52"/>
      <c r="DRJ52"/>
      <c r="DRK52"/>
      <c r="DRL52"/>
      <c r="DRM52"/>
      <c r="DRN52"/>
      <c r="DRO52"/>
      <c r="DRP52"/>
      <c r="DRQ52"/>
      <c r="DRR52"/>
      <c r="DRS52"/>
      <c r="DRT52"/>
      <c r="DRU52"/>
      <c r="DRV52"/>
      <c r="DRW52"/>
      <c r="DRX52"/>
      <c r="DRY52"/>
      <c r="DRZ52"/>
      <c r="DSA52"/>
      <c r="DSB52"/>
      <c r="DSC52"/>
      <c r="DSD52"/>
      <c r="DSE52"/>
      <c r="DSF52"/>
      <c r="DSG52"/>
      <c r="DSH52"/>
      <c r="DSI52"/>
      <c r="DSJ52"/>
      <c r="DSK52"/>
      <c r="DSL52"/>
      <c r="DSM52"/>
      <c r="DSN52"/>
      <c r="DSO52"/>
      <c r="DSP52"/>
      <c r="DSQ52"/>
      <c r="DSR52"/>
      <c r="DSS52"/>
      <c r="DST52"/>
      <c r="DSU52"/>
      <c r="DSV52"/>
      <c r="DSW52"/>
      <c r="DSX52"/>
      <c r="DSY52"/>
      <c r="DSZ52"/>
      <c r="DTA52"/>
      <c r="DTB52"/>
      <c r="DTC52"/>
      <c r="DTD52"/>
      <c r="DTE52"/>
      <c r="DTF52"/>
      <c r="DTG52"/>
      <c r="DTH52"/>
      <c r="DTI52"/>
      <c r="DTJ52"/>
      <c r="DTK52"/>
      <c r="DTL52"/>
      <c r="DTM52"/>
      <c r="DTN52"/>
      <c r="DTO52"/>
      <c r="DTP52"/>
      <c r="DTQ52"/>
      <c r="DTR52"/>
      <c r="DTS52"/>
      <c r="DTT52"/>
      <c r="DTU52"/>
      <c r="DTV52"/>
      <c r="DTW52"/>
      <c r="DTX52"/>
      <c r="DTY52"/>
      <c r="DTZ52"/>
      <c r="DUA52"/>
      <c r="DUB52"/>
      <c r="DUC52"/>
      <c r="DUD52"/>
      <c r="DUE52"/>
      <c r="DUF52"/>
      <c r="DUG52"/>
      <c r="DUH52"/>
      <c r="DUI52"/>
      <c r="DUJ52"/>
      <c r="DUK52"/>
      <c r="DUL52"/>
      <c r="DUM52"/>
      <c r="DUN52"/>
      <c r="DUO52"/>
      <c r="DUP52"/>
      <c r="DUQ52"/>
      <c r="DUR52"/>
      <c r="DUS52"/>
      <c r="DUT52"/>
      <c r="DUU52"/>
      <c r="DUV52"/>
      <c r="DUW52"/>
      <c r="DUX52"/>
      <c r="DUY52"/>
      <c r="DUZ52"/>
      <c r="DVA52"/>
      <c r="DVB52"/>
      <c r="DVC52"/>
      <c r="DVD52"/>
      <c r="DVE52"/>
      <c r="DVF52"/>
      <c r="DVG52"/>
      <c r="DVH52"/>
      <c r="DVI52"/>
      <c r="DVJ52"/>
      <c r="DVK52"/>
      <c r="DVL52"/>
      <c r="DVM52"/>
      <c r="DVN52"/>
      <c r="DVO52"/>
      <c r="DVP52"/>
      <c r="DVQ52"/>
      <c r="DVR52"/>
      <c r="DVS52"/>
      <c r="DVT52"/>
      <c r="DVU52"/>
      <c r="DVV52"/>
      <c r="DVW52"/>
      <c r="DVX52"/>
      <c r="DVY52"/>
      <c r="DVZ52"/>
      <c r="DWA52"/>
      <c r="DWB52"/>
      <c r="DWC52"/>
      <c r="DWD52"/>
      <c r="DWE52"/>
      <c r="DWF52"/>
      <c r="DWG52"/>
      <c r="DWH52"/>
      <c r="DWI52"/>
      <c r="DWJ52"/>
      <c r="DWK52"/>
      <c r="DWL52"/>
      <c r="DWM52"/>
      <c r="DWN52"/>
      <c r="DWO52"/>
      <c r="DWP52"/>
      <c r="DWQ52"/>
      <c r="DWR52"/>
      <c r="DWS52"/>
      <c r="DWT52"/>
      <c r="DWU52"/>
      <c r="DWV52"/>
      <c r="DWW52"/>
      <c r="DWX52"/>
      <c r="DWY52"/>
      <c r="DWZ52"/>
      <c r="DXA52"/>
      <c r="DXB52"/>
      <c r="DXC52"/>
      <c r="DXD52"/>
      <c r="DXE52"/>
      <c r="DXF52"/>
      <c r="DXG52"/>
      <c r="DXH52"/>
      <c r="DXI52"/>
      <c r="DXJ52"/>
      <c r="DXK52"/>
      <c r="DXL52"/>
      <c r="DXM52"/>
      <c r="DXN52"/>
      <c r="DXO52"/>
      <c r="DXP52"/>
      <c r="DXQ52"/>
      <c r="DXR52"/>
      <c r="DXS52"/>
      <c r="DXT52"/>
      <c r="DXU52"/>
      <c r="DXV52"/>
      <c r="DXW52"/>
      <c r="DXX52"/>
      <c r="DXY52"/>
      <c r="DXZ52"/>
      <c r="DYA52"/>
      <c r="DYB52"/>
      <c r="DYC52"/>
      <c r="DYD52"/>
      <c r="DYE52"/>
      <c r="DYF52"/>
      <c r="DYG52"/>
      <c r="DYH52"/>
      <c r="DYI52"/>
      <c r="DYJ52"/>
      <c r="DYK52"/>
      <c r="DYL52"/>
      <c r="DYM52"/>
      <c r="DYN52"/>
      <c r="DYO52"/>
      <c r="DYP52"/>
      <c r="DYQ52"/>
      <c r="DYR52"/>
      <c r="DYS52"/>
      <c r="DYT52"/>
      <c r="DYU52"/>
      <c r="DYV52"/>
      <c r="DYW52"/>
      <c r="DYX52"/>
      <c r="DYY52"/>
      <c r="DYZ52"/>
      <c r="DZA52"/>
      <c r="DZB52"/>
      <c r="DZC52"/>
      <c r="DZD52"/>
      <c r="DZE52"/>
      <c r="DZF52"/>
      <c r="DZG52"/>
      <c r="DZH52"/>
      <c r="DZI52"/>
      <c r="DZJ52"/>
      <c r="DZK52"/>
      <c r="DZL52"/>
      <c r="DZM52"/>
      <c r="DZN52"/>
      <c r="DZO52"/>
      <c r="DZP52"/>
      <c r="DZQ52"/>
      <c r="DZR52"/>
      <c r="DZS52"/>
      <c r="DZT52"/>
      <c r="DZU52"/>
      <c r="DZV52"/>
      <c r="DZW52"/>
      <c r="DZX52"/>
      <c r="DZY52"/>
      <c r="DZZ52"/>
      <c r="EAA52"/>
      <c r="EAB52"/>
      <c r="EAC52"/>
      <c r="EAD52"/>
      <c r="EAE52"/>
      <c r="EAF52"/>
      <c r="EAG52"/>
      <c r="EAH52"/>
      <c r="EAI52"/>
      <c r="EAJ52"/>
      <c r="EAK52"/>
      <c r="EAL52"/>
      <c r="EAM52"/>
      <c r="EAN52"/>
      <c r="EAO52"/>
      <c r="EAP52"/>
      <c r="EAQ52"/>
      <c r="EAR52"/>
      <c r="EAS52"/>
      <c r="EAT52"/>
      <c r="EAU52"/>
      <c r="EAV52"/>
      <c r="EAW52"/>
      <c r="EAX52"/>
      <c r="EAY52"/>
      <c r="EAZ52"/>
      <c r="EBA52"/>
      <c r="EBB52"/>
      <c r="EBC52"/>
      <c r="EBD52"/>
      <c r="EBE52"/>
      <c r="EBF52"/>
      <c r="EBG52"/>
      <c r="EBH52"/>
      <c r="EBI52"/>
      <c r="EBJ52"/>
      <c r="EBK52"/>
      <c r="EBL52"/>
      <c r="EBM52"/>
      <c r="EBN52"/>
      <c r="EBO52"/>
      <c r="EBP52"/>
      <c r="EBQ52"/>
      <c r="EBR52"/>
      <c r="EBS52"/>
      <c r="EBT52"/>
      <c r="EBU52"/>
      <c r="EBV52"/>
      <c r="EBW52"/>
      <c r="EBX52"/>
      <c r="EBY52"/>
      <c r="EBZ52"/>
      <c r="ECA52"/>
      <c r="ECB52"/>
      <c r="ECC52"/>
      <c r="ECD52"/>
      <c r="ECE52"/>
      <c r="ECF52"/>
      <c r="ECG52"/>
      <c r="ECH52"/>
      <c r="ECI52"/>
      <c r="ECJ52"/>
      <c r="ECK52"/>
      <c r="ECL52"/>
      <c r="ECM52"/>
      <c r="ECN52"/>
      <c r="ECO52"/>
      <c r="ECP52"/>
      <c r="ECQ52"/>
      <c r="ECR52"/>
      <c r="ECS52"/>
      <c r="ECT52"/>
      <c r="ECU52"/>
      <c r="ECV52"/>
      <c r="ECW52"/>
      <c r="ECX52"/>
      <c r="ECY52"/>
      <c r="ECZ52"/>
      <c r="EDA52"/>
      <c r="EDB52"/>
      <c r="EDC52"/>
      <c r="EDD52"/>
      <c r="EDE52"/>
      <c r="EDF52"/>
      <c r="EDG52"/>
      <c r="EDH52"/>
      <c r="EDI52"/>
      <c r="EDJ52"/>
      <c r="EDK52"/>
      <c r="EDL52"/>
      <c r="EDM52"/>
      <c r="EDN52"/>
      <c r="EDO52"/>
      <c r="EDP52"/>
      <c r="EDQ52"/>
      <c r="EDR52"/>
      <c r="EDS52"/>
      <c r="EDT52"/>
      <c r="EDU52"/>
      <c r="EDV52"/>
      <c r="EDW52"/>
      <c r="EDX52"/>
      <c r="EDY52"/>
      <c r="EDZ52"/>
      <c r="EEA52"/>
      <c r="EEB52"/>
      <c r="EEC52"/>
      <c r="EED52"/>
      <c r="EEE52"/>
      <c r="EEF52"/>
      <c r="EEG52"/>
      <c r="EEH52"/>
      <c r="EEI52"/>
      <c r="EEJ52"/>
      <c r="EEK52"/>
      <c r="EEL52"/>
      <c r="EEM52"/>
      <c r="EEN52"/>
      <c r="EEO52"/>
      <c r="EEP52"/>
      <c r="EEQ52"/>
      <c r="EER52"/>
      <c r="EES52"/>
      <c r="EET52"/>
      <c r="EEU52"/>
      <c r="EEV52"/>
      <c r="EEW52"/>
      <c r="EEX52"/>
      <c r="EEY52"/>
      <c r="EEZ52"/>
      <c r="EFA52"/>
      <c r="EFB52"/>
      <c r="EFC52"/>
      <c r="EFD52"/>
      <c r="EFE52"/>
      <c r="EFF52"/>
      <c r="EFG52"/>
      <c r="EFH52"/>
      <c r="EFI52"/>
      <c r="EFJ52"/>
      <c r="EFK52"/>
      <c r="EFL52"/>
      <c r="EFM52"/>
      <c r="EFN52"/>
      <c r="EFO52"/>
      <c r="EFP52"/>
      <c r="EFQ52"/>
      <c r="EFR52"/>
      <c r="EFS52"/>
      <c r="EFT52"/>
      <c r="EFU52"/>
      <c r="EFV52"/>
      <c r="EFW52"/>
      <c r="EFX52"/>
      <c r="EFY52"/>
      <c r="EFZ52"/>
      <c r="EGA52"/>
      <c r="EGB52"/>
      <c r="EGC52"/>
      <c r="EGD52"/>
      <c r="EGE52"/>
      <c r="EGF52"/>
      <c r="EGG52"/>
      <c r="EGH52"/>
      <c r="EGI52"/>
      <c r="EGJ52"/>
      <c r="EGK52"/>
      <c r="EGL52"/>
      <c r="EGM52"/>
      <c r="EGN52"/>
      <c r="EGO52"/>
      <c r="EGP52"/>
      <c r="EGQ52"/>
      <c r="EGR52"/>
      <c r="EGS52"/>
      <c r="EGT52"/>
      <c r="EGU52"/>
      <c r="EGV52"/>
      <c r="EGW52"/>
      <c r="EGX52"/>
      <c r="EGY52"/>
      <c r="EGZ52"/>
      <c r="EHA52"/>
      <c r="EHB52"/>
      <c r="EHC52"/>
      <c r="EHD52"/>
      <c r="EHE52"/>
      <c r="EHF52"/>
      <c r="EHG52"/>
      <c r="EHH52"/>
      <c r="EHI52"/>
      <c r="EHJ52"/>
      <c r="EHK52"/>
      <c r="EHL52"/>
      <c r="EHM52"/>
      <c r="EHN52"/>
      <c r="EHO52"/>
      <c r="EHP52"/>
      <c r="EHQ52"/>
      <c r="EHR52"/>
      <c r="EHS52"/>
      <c r="EHT52"/>
      <c r="EHU52"/>
      <c r="EHV52"/>
      <c r="EHW52"/>
      <c r="EHX52"/>
      <c r="EHY52"/>
      <c r="EHZ52"/>
      <c r="EIA52"/>
      <c r="EIB52"/>
      <c r="EIC52"/>
      <c r="EID52"/>
      <c r="EIE52"/>
      <c r="EIF52"/>
      <c r="EIG52"/>
      <c r="EIH52"/>
      <c r="EII52"/>
      <c r="EIJ52"/>
      <c r="EIK52"/>
      <c r="EIL52"/>
      <c r="EIM52"/>
      <c r="EIN52"/>
      <c r="EIO52"/>
      <c r="EIP52"/>
      <c r="EIQ52"/>
      <c r="EIR52"/>
      <c r="EIS52"/>
      <c r="EIT52"/>
      <c r="EIU52"/>
      <c r="EIV52"/>
      <c r="EIW52"/>
      <c r="EIX52"/>
      <c r="EIY52"/>
      <c r="EIZ52"/>
      <c r="EJA52"/>
      <c r="EJB52"/>
      <c r="EJC52"/>
      <c r="EJD52"/>
      <c r="EJE52"/>
      <c r="EJF52"/>
      <c r="EJG52"/>
      <c r="EJH52"/>
      <c r="EJI52"/>
      <c r="EJJ52"/>
      <c r="EJK52"/>
      <c r="EJL52"/>
      <c r="EJM52"/>
      <c r="EJN52"/>
      <c r="EJO52"/>
      <c r="EJP52"/>
      <c r="EJQ52"/>
      <c r="EJR52"/>
      <c r="EJS52"/>
      <c r="EJT52"/>
      <c r="EJU52"/>
      <c r="EJV52"/>
      <c r="EJW52"/>
      <c r="EJX52"/>
      <c r="EJY52"/>
      <c r="EJZ52"/>
      <c r="EKA52"/>
      <c r="EKB52"/>
      <c r="EKC52"/>
      <c r="EKD52"/>
      <c r="EKE52"/>
      <c r="EKF52"/>
      <c r="EKG52"/>
      <c r="EKH52"/>
      <c r="EKI52"/>
      <c r="EKJ52"/>
      <c r="EKK52"/>
      <c r="EKL52"/>
      <c r="EKM52"/>
      <c r="EKN52"/>
      <c r="EKO52"/>
      <c r="EKP52"/>
      <c r="EKQ52"/>
      <c r="EKR52"/>
      <c r="EKS52"/>
      <c r="EKT52"/>
      <c r="EKU52"/>
      <c r="EKV52"/>
      <c r="EKW52"/>
      <c r="EKX52"/>
      <c r="EKY52"/>
      <c r="EKZ52"/>
      <c r="ELA52"/>
      <c r="ELB52"/>
      <c r="ELC52"/>
      <c r="ELD52"/>
      <c r="ELE52"/>
      <c r="ELF52"/>
      <c r="ELG52"/>
      <c r="ELH52"/>
      <c r="ELI52"/>
      <c r="ELJ52"/>
      <c r="ELK52"/>
      <c r="ELL52"/>
      <c r="ELM52"/>
      <c r="ELN52"/>
      <c r="ELO52"/>
      <c r="ELP52"/>
      <c r="ELQ52"/>
      <c r="ELR52"/>
      <c r="ELS52"/>
      <c r="ELT52"/>
      <c r="ELU52"/>
      <c r="ELV52"/>
      <c r="ELW52"/>
      <c r="ELX52"/>
      <c r="ELY52"/>
      <c r="ELZ52"/>
      <c r="EMA52"/>
      <c r="EMB52"/>
      <c r="EMC52"/>
      <c r="EMD52"/>
      <c r="EME52"/>
      <c r="EMF52"/>
      <c r="EMG52"/>
      <c r="EMH52"/>
      <c r="EMI52"/>
      <c r="EMJ52"/>
      <c r="EMK52"/>
      <c r="EML52"/>
      <c r="EMM52"/>
      <c r="EMN52"/>
      <c r="EMO52"/>
      <c r="EMP52"/>
      <c r="EMQ52"/>
      <c r="EMR52"/>
      <c r="EMS52"/>
      <c r="EMT52"/>
      <c r="EMU52"/>
      <c r="EMV52"/>
      <c r="EMW52"/>
      <c r="EMX52"/>
      <c r="EMY52"/>
      <c r="EMZ52"/>
      <c r="ENA52"/>
      <c r="ENB52"/>
      <c r="ENC52"/>
      <c r="END52"/>
      <c r="ENE52"/>
      <c r="ENF52"/>
      <c r="ENG52"/>
      <c r="ENH52"/>
      <c r="ENI52"/>
      <c r="ENJ52"/>
      <c r="ENK52"/>
      <c r="ENL52"/>
      <c r="ENM52"/>
      <c r="ENN52"/>
      <c r="ENO52"/>
      <c r="ENP52"/>
      <c r="ENQ52"/>
      <c r="ENR52"/>
      <c r="ENS52"/>
      <c r="ENT52"/>
      <c r="ENU52"/>
      <c r="ENV52"/>
      <c r="ENW52"/>
      <c r="ENX52"/>
      <c r="ENY52"/>
      <c r="ENZ52"/>
      <c r="EOA52"/>
      <c r="EOB52"/>
      <c r="EOC52"/>
      <c r="EOD52"/>
      <c r="EOE52"/>
      <c r="EOF52"/>
      <c r="EOG52"/>
      <c r="EOH52"/>
      <c r="EOI52"/>
      <c r="EOJ52"/>
      <c r="EOK52"/>
      <c r="EOL52"/>
      <c r="EOM52"/>
      <c r="EON52"/>
      <c r="EOO52"/>
      <c r="EOP52"/>
      <c r="EOQ52"/>
      <c r="EOR52"/>
      <c r="EOS52"/>
      <c r="EOT52"/>
      <c r="EOU52"/>
      <c r="EOV52"/>
      <c r="EOW52"/>
      <c r="EOX52"/>
      <c r="EOY52"/>
      <c r="EOZ52"/>
      <c r="EPA52"/>
      <c r="EPB52"/>
      <c r="EPC52"/>
      <c r="EPD52"/>
      <c r="EPE52"/>
      <c r="EPF52"/>
      <c r="EPG52"/>
      <c r="EPH52"/>
      <c r="EPI52"/>
      <c r="EPJ52"/>
      <c r="EPK52"/>
      <c r="EPL52"/>
      <c r="EPM52"/>
      <c r="EPN52"/>
      <c r="EPO52"/>
      <c r="EPP52"/>
      <c r="EPQ52"/>
      <c r="EPR52"/>
      <c r="EPS52"/>
      <c r="EPT52"/>
      <c r="EPU52"/>
      <c r="EPV52"/>
      <c r="EPW52"/>
      <c r="EPX52"/>
      <c r="EPY52"/>
      <c r="EPZ52"/>
      <c r="EQA52"/>
      <c r="EQB52"/>
      <c r="EQC52"/>
      <c r="EQD52"/>
      <c r="EQE52"/>
      <c r="EQF52"/>
      <c r="EQG52"/>
      <c r="EQH52"/>
      <c r="EQI52"/>
      <c r="EQJ52"/>
      <c r="EQK52"/>
      <c r="EQL52"/>
      <c r="EQM52"/>
      <c r="EQN52"/>
      <c r="EQO52"/>
      <c r="EQP52"/>
      <c r="EQQ52"/>
      <c r="EQR52"/>
      <c r="EQS52"/>
      <c r="EQT52"/>
      <c r="EQU52"/>
      <c r="EQV52"/>
      <c r="EQW52"/>
      <c r="EQX52"/>
      <c r="EQY52"/>
      <c r="EQZ52"/>
      <c r="ERA52"/>
      <c r="ERB52"/>
      <c r="ERC52"/>
      <c r="ERD52"/>
      <c r="ERE52"/>
      <c r="ERF52"/>
      <c r="ERG52"/>
      <c r="ERH52"/>
      <c r="ERI52"/>
      <c r="ERJ52"/>
      <c r="ERK52"/>
      <c r="ERL52"/>
      <c r="ERM52"/>
      <c r="ERN52"/>
      <c r="ERO52"/>
      <c r="ERP52"/>
      <c r="ERQ52"/>
      <c r="ERR52"/>
      <c r="ERS52"/>
      <c r="ERT52"/>
      <c r="ERU52"/>
      <c r="ERV52"/>
      <c r="ERW52"/>
      <c r="ERX52"/>
      <c r="ERY52"/>
      <c r="ERZ52"/>
      <c r="ESA52"/>
      <c r="ESB52"/>
      <c r="ESC52"/>
      <c r="ESD52"/>
      <c r="ESE52"/>
      <c r="ESF52"/>
      <c r="ESG52"/>
      <c r="ESH52"/>
      <c r="ESI52"/>
      <c r="ESJ52"/>
      <c r="ESK52"/>
      <c r="ESL52"/>
      <c r="ESM52"/>
      <c r="ESN52"/>
      <c r="ESO52"/>
      <c r="ESP52"/>
      <c r="ESQ52"/>
      <c r="ESR52"/>
      <c r="ESS52"/>
      <c r="EST52"/>
      <c r="ESU52"/>
      <c r="ESV52"/>
      <c r="ESW52"/>
      <c r="ESX52"/>
      <c r="ESY52"/>
      <c r="ESZ52"/>
      <c r="ETA52"/>
      <c r="ETB52"/>
      <c r="ETC52"/>
      <c r="ETD52"/>
      <c r="ETE52"/>
      <c r="ETF52"/>
      <c r="ETG52"/>
      <c r="ETH52"/>
      <c r="ETI52"/>
      <c r="ETJ52"/>
      <c r="ETK52"/>
      <c r="ETL52"/>
      <c r="ETM52"/>
      <c r="ETN52"/>
      <c r="ETO52"/>
      <c r="ETP52"/>
      <c r="ETQ52"/>
      <c r="ETR52"/>
      <c r="ETS52"/>
      <c r="ETT52"/>
      <c r="ETU52"/>
      <c r="ETV52"/>
      <c r="ETW52"/>
      <c r="ETX52"/>
      <c r="ETY52"/>
      <c r="ETZ52"/>
      <c r="EUA52"/>
      <c r="EUB52"/>
      <c r="EUC52"/>
      <c r="EUD52"/>
      <c r="EUE52"/>
      <c r="EUF52"/>
      <c r="EUG52"/>
      <c r="EUH52"/>
      <c r="EUI52"/>
      <c r="EUJ52"/>
      <c r="EUK52"/>
      <c r="EUL52"/>
      <c r="EUM52"/>
      <c r="EUN52"/>
      <c r="EUO52"/>
      <c r="EUP52"/>
      <c r="EUQ52"/>
      <c r="EUR52"/>
      <c r="EUS52"/>
      <c r="EUT52"/>
      <c r="EUU52"/>
      <c r="EUV52"/>
      <c r="EUW52"/>
      <c r="EUX52"/>
      <c r="EUY52"/>
      <c r="EUZ52"/>
      <c r="EVA52"/>
      <c r="EVB52"/>
      <c r="EVC52"/>
      <c r="EVD52"/>
      <c r="EVE52"/>
      <c r="EVF52"/>
      <c r="EVG52"/>
      <c r="EVH52"/>
      <c r="EVI52"/>
      <c r="EVJ52"/>
      <c r="EVK52"/>
      <c r="EVL52"/>
      <c r="EVM52"/>
      <c r="EVN52"/>
      <c r="EVO52"/>
      <c r="EVP52"/>
      <c r="EVQ52"/>
      <c r="EVR52"/>
      <c r="EVS52"/>
      <c r="EVT52"/>
      <c r="EVU52"/>
      <c r="EVV52"/>
      <c r="EVW52"/>
      <c r="EVX52"/>
      <c r="EVY52"/>
      <c r="EVZ52"/>
      <c r="EWA52"/>
      <c r="EWB52"/>
      <c r="EWC52"/>
      <c r="EWD52"/>
      <c r="EWE52"/>
      <c r="EWF52"/>
      <c r="EWG52"/>
      <c r="EWH52"/>
      <c r="EWI52"/>
      <c r="EWJ52"/>
      <c r="EWK52"/>
      <c r="EWL52"/>
      <c r="EWM52"/>
      <c r="EWN52"/>
      <c r="EWO52"/>
      <c r="EWP52"/>
      <c r="EWQ52"/>
      <c r="EWR52"/>
      <c r="EWS52"/>
      <c r="EWT52"/>
      <c r="EWU52"/>
      <c r="EWV52"/>
      <c r="EWW52"/>
      <c r="EWX52"/>
      <c r="EWY52"/>
      <c r="EWZ52"/>
      <c r="EXA52"/>
      <c r="EXB52"/>
      <c r="EXC52"/>
      <c r="EXD52"/>
      <c r="EXE52"/>
      <c r="EXF52"/>
      <c r="EXG52"/>
      <c r="EXH52"/>
      <c r="EXI52"/>
      <c r="EXJ52"/>
      <c r="EXK52"/>
      <c r="EXL52"/>
      <c r="EXM52"/>
      <c r="EXN52"/>
      <c r="EXO52"/>
      <c r="EXP52"/>
      <c r="EXQ52"/>
      <c r="EXR52"/>
      <c r="EXS52"/>
      <c r="EXT52"/>
      <c r="EXU52"/>
      <c r="EXV52"/>
      <c r="EXW52"/>
      <c r="EXX52"/>
      <c r="EXY52"/>
      <c r="EXZ52"/>
      <c r="EYA52"/>
      <c r="EYB52"/>
      <c r="EYC52"/>
      <c r="EYD52"/>
      <c r="EYE52"/>
      <c r="EYF52"/>
      <c r="EYG52"/>
      <c r="EYH52"/>
      <c r="EYI52"/>
      <c r="EYJ52"/>
      <c r="EYK52"/>
      <c r="EYL52"/>
      <c r="EYM52"/>
      <c r="EYN52"/>
      <c r="EYO52"/>
      <c r="EYP52"/>
      <c r="EYQ52"/>
      <c r="EYR52"/>
      <c r="EYS52"/>
      <c r="EYT52"/>
      <c r="EYU52"/>
      <c r="EYV52"/>
      <c r="EYW52"/>
      <c r="EYX52"/>
      <c r="EYY52"/>
      <c r="EYZ52"/>
      <c r="EZA52"/>
      <c r="EZB52"/>
      <c r="EZC52"/>
      <c r="EZD52"/>
      <c r="EZE52"/>
      <c r="EZF52"/>
      <c r="EZG52"/>
      <c r="EZH52"/>
      <c r="EZI52"/>
      <c r="EZJ52"/>
      <c r="EZK52"/>
      <c r="EZL52"/>
      <c r="EZM52"/>
      <c r="EZN52"/>
      <c r="EZO52"/>
      <c r="EZP52"/>
      <c r="EZQ52"/>
      <c r="EZR52"/>
      <c r="EZS52"/>
      <c r="EZT52"/>
      <c r="EZU52"/>
      <c r="EZV52"/>
      <c r="EZW52"/>
      <c r="EZX52"/>
      <c r="EZY52"/>
      <c r="EZZ52"/>
      <c r="FAA52"/>
      <c r="FAB52"/>
      <c r="FAC52"/>
      <c r="FAD52"/>
      <c r="FAE52"/>
      <c r="FAF52"/>
      <c r="FAG52"/>
      <c r="FAH52"/>
      <c r="FAI52"/>
      <c r="FAJ52"/>
      <c r="FAK52"/>
      <c r="FAL52"/>
      <c r="FAM52"/>
      <c r="FAN52"/>
      <c r="FAO52"/>
      <c r="FAP52"/>
      <c r="FAQ52"/>
      <c r="FAR52"/>
      <c r="FAS52"/>
      <c r="FAT52"/>
      <c r="FAU52"/>
      <c r="FAV52"/>
      <c r="FAW52"/>
      <c r="FAX52"/>
      <c r="FAY52"/>
      <c r="FAZ52"/>
      <c r="FBA52"/>
      <c r="FBB52"/>
      <c r="FBC52"/>
      <c r="FBD52"/>
      <c r="FBE52"/>
      <c r="FBF52"/>
      <c r="FBG52"/>
      <c r="FBH52"/>
      <c r="FBI52"/>
      <c r="FBJ52"/>
      <c r="FBK52"/>
      <c r="FBL52"/>
      <c r="FBM52"/>
      <c r="FBN52"/>
      <c r="FBO52"/>
      <c r="FBP52"/>
      <c r="FBQ52"/>
      <c r="FBR52"/>
      <c r="FBS52"/>
      <c r="FBT52"/>
      <c r="FBU52"/>
      <c r="FBV52"/>
      <c r="FBW52"/>
      <c r="FBX52"/>
      <c r="FBY52"/>
      <c r="FBZ52"/>
      <c r="FCA52"/>
      <c r="FCB52"/>
      <c r="FCC52"/>
      <c r="FCD52"/>
      <c r="FCE52"/>
      <c r="FCF52"/>
      <c r="FCG52"/>
      <c r="FCH52"/>
      <c r="FCI52"/>
      <c r="FCJ52"/>
      <c r="FCK52"/>
      <c r="FCL52"/>
      <c r="FCM52"/>
      <c r="FCN52"/>
      <c r="FCO52"/>
      <c r="FCP52"/>
      <c r="FCQ52"/>
      <c r="FCR52"/>
      <c r="FCS52"/>
      <c r="FCT52"/>
      <c r="FCU52"/>
      <c r="FCV52"/>
      <c r="FCW52"/>
      <c r="FCX52"/>
      <c r="FCY52"/>
      <c r="FCZ52"/>
      <c r="FDA52"/>
      <c r="FDB52"/>
      <c r="FDC52"/>
      <c r="FDD52"/>
      <c r="FDE52"/>
      <c r="FDF52"/>
      <c r="FDG52"/>
      <c r="FDH52"/>
      <c r="FDI52"/>
      <c r="FDJ52"/>
      <c r="FDK52"/>
      <c r="FDL52"/>
      <c r="FDM52"/>
      <c r="FDN52"/>
      <c r="FDO52"/>
      <c r="FDP52"/>
      <c r="FDQ52"/>
      <c r="FDR52"/>
      <c r="FDS52"/>
      <c r="FDT52"/>
      <c r="FDU52"/>
      <c r="FDV52"/>
      <c r="FDW52"/>
      <c r="FDX52"/>
      <c r="FDY52"/>
      <c r="FDZ52"/>
      <c r="FEA52"/>
      <c r="FEB52"/>
      <c r="FEC52"/>
      <c r="FED52"/>
      <c r="FEE52"/>
      <c r="FEF52"/>
      <c r="FEG52"/>
      <c r="FEH52"/>
      <c r="FEI52"/>
      <c r="FEJ52"/>
      <c r="FEK52"/>
      <c r="FEL52"/>
      <c r="FEM52"/>
      <c r="FEN52"/>
      <c r="FEO52"/>
      <c r="FEP52"/>
      <c r="FEQ52"/>
      <c r="FER52"/>
      <c r="FES52"/>
      <c r="FET52"/>
      <c r="FEU52"/>
      <c r="FEV52"/>
      <c r="FEW52"/>
      <c r="FEX52"/>
      <c r="FEY52"/>
      <c r="FEZ52"/>
      <c r="FFA52"/>
      <c r="FFB52"/>
      <c r="FFC52"/>
      <c r="FFD52"/>
      <c r="FFE52"/>
      <c r="FFF52"/>
      <c r="FFG52"/>
      <c r="FFH52"/>
      <c r="FFI52"/>
      <c r="FFJ52"/>
      <c r="FFK52"/>
      <c r="FFL52"/>
      <c r="FFM52"/>
      <c r="FFN52"/>
      <c r="FFO52"/>
      <c r="FFP52"/>
      <c r="FFQ52"/>
      <c r="FFR52"/>
      <c r="FFS52"/>
      <c r="FFT52"/>
      <c r="FFU52"/>
      <c r="FFV52"/>
      <c r="FFW52"/>
      <c r="FFX52"/>
      <c r="FFY52"/>
      <c r="FFZ52"/>
      <c r="FGA52"/>
      <c r="FGB52"/>
      <c r="FGC52"/>
      <c r="FGD52"/>
      <c r="FGE52"/>
      <c r="FGF52"/>
      <c r="FGG52"/>
      <c r="FGH52"/>
      <c r="FGI52"/>
      <c r="FGJ52"/>
      <c r="FGK52"/>
      <c r="FGL52"/>
      <c r="FGM52"/>
      <c r="FGN52"/>
      <c r="FGO52"/>
      <c r="FGP52"/>
      <c r="FGQ52"/>
      <c r="FGR52"/>
      <c r="FGS52"/>
      <c r="FGT52"/>
      <c r="FGU52"/>
      <c r="FGV52"/>
      <c r="FGW52"/>
      <c r="FGX52"/>
      <c r="FGY52"/>
      <c r="FGZ52"/>
      <c r="FHA52"/>
      <c r="FHB52"/>
      <c r="FHC52"/>
      <c r="FHD52"/>
      <c r="FHE52"/>
      <c r="FHF52"/>
      <c r="FHG52"/>
      <c r="FHH52"/>
      <c r="FHI52"/>
      <c r="FHJ52"/>
      <c r="FHK52"/>
      <c r="FHL52"/>
      <c r="FHM52"/>
      <c r="FHN52"/>
      <c r="FHO52"/>
      <c r="FHP52"/>
      <c r="FHQ52"/>
      <c r="FHR52"/>
      <c r="FHS52"/>
      <c r="FHT52"/>
      <c r="FHU52"/>
      <c r="FHV52"/>
      <c r="FHW52"/>
      <c r="FHX52"/>
      <c r="FHY52"/>
      <c r="FHZ52"/>
      <c r="FIA52"/>
      <c r="FIB52"/>
      <c r="FIC52"/>
      <c r="FID52"/>
      <c r="FIE52"/>
      <c r="FIF52"/>
      <c r="FIG52"/>
      <c r="FIH52"/>
      <c r="FII52"/>
      <c r="FIJ52"/>
      <c r="FIK52"/>
      <c r="FIL52"/>
      <c r="FIM52"/>
      <c r="FIN52"/>
      <c r="FIO52"/>
      <c r="FIP52"/>
      <c r="FIQ52"/>
      <c r="FIR52"/>
      <c r="FIS52"/>
      <c r="FIT52"/>
      <c r="FIU52"/>
      <c r="FIV52"/>
      <c r="FIW52"/>
      <c r="FIX52"/>
      <c r="FIY52"/>
      <c r="FIZ52"/>
      <c r="FJA52"/>
      <c r="FJB52"/>
      <c r="FJC52"/>
      <c r="FJD52"/>
      <c r="FJE52"/>
      <c r="FJF52"/>
      <c r="FJG52"/>
      <c r="FJH52"/>
      <c r="FJI52"/>
      <c r="FJJ52"/>
      <c r="FJK52"/>
      <c r="FJL52"/>
      <c r="FJM52"/>
      <c r="FJN52"/>
      <c r="FJO52"/>
      <c r="FJP52"/>
      <c r="FJQ52"/>
      <c r="FJR52"/>
      <c r="FJS52"/>
      <c r="FJT52"/>
      <c r="FJU52"/>
      <c r="FJV52"/>
      <c r="FJW52"/>
      <c r="FJX52"/>
      <c r="FJY52"/>
      <c r="FJZ52"/>
      <c r="FKA52"/>
      <c r="FKB52"/>
      <c r="FKC52"/>
      <c r="FKD52"/>
      <c r="FKE52"/>
      <c r="FKF52"/>
      <c r="FKG52"/>
      <c r="FKH52"/>
      <c r="FKI52"/>
      <c r="FKJ52"/>
      <c r="FKK52"/>
      <c r="FKL52"/>
      <c r="FKM52"/>
      <c r="FKN52"/>
      <c r="FKO52"/>
      <c r="FKP52"/>
      <c r="FKQ52"/>
      <c r="FKR52"/>
      <c r="FKS52"/>
      <c r="FKT52"/>
      <c r="FKU52"/>
      <c r="FKV52"/>
      <c r="FKW52"/>
      <c r="FKX52"/>
      <c r="FKY52"/>
      <c r="FKZ52"/>
      <c r="FLA52"/>
      <c r="FLB52"/>
      <c r="FLC52"/>
      <c r="FLD52"/>
      <c r="FLE52"/>
      <c r="FLF52"/>
      <c r="FLG52"/>
      <c r="FLH52"/>
      <c r="FLI52"/>
      <c r="FLJ52"/>
      <c r="FLK52"/>
      <c r="FLL52"/>
      <c r="FLM52"/>
      <c r="FLN52"/>
      <c r="FLO52"/>
      <c r="FLP52"/>
      <c r="FLQ52"/>
      <c r="FLR52"/>
      <c r="FLS52"/>
      <c r="FLT52"/>
      <c r="FLU52"/>
      <c r="FLV52"/>
      <c r="FLW52"/>
      <c r="FLX52"/>
      <c r="FLY52"/>
      <c r="FLZ52"/>
      <c r="FMA52"/>
      <c r="FMB52"/>
      <c r="FMC52"/>
      <c r="FMD52"/>
      <c r="FME52"/>
      <c r="FMF52"/>
      <c r="FMG52"/>
      <c r="FMH52"/>
      <c r="FMI52"/>
      <c r="FMJ52"/>
      <c r="FMK52"/>
      <c r="FML52"/>
      <c r="FMM52"/>
      <c r="FMN52"/>
      <c r="FMO52"/>
      <c r="FMP52"/>
      <c r="FMQ52"/>
      <c r="FMR52"/>
      <c r="FMS52"/>
      <c r="FMT52"/>
      <c r="FMU52"/>
      <c r="FMV52"/>
      <c r="FMW52"/>
      <c r="FMX52"/>
      <c r="FMY52"/>
      <c r="FMZ52"/>
      <c r="FNA52"/>
      <c r="FNB52"/>
      <c r="FNC52"/>
      <c r="FND52"/>
      <c r="FNE52"/>
      <c r="FNF52"/>
      <c r="FNG52"/>
      <c r="FNH52"/>
      <c r="FNI52"/>
      <c r="FNJ52"/>
      <c r="FNK52"/>
      <c r="FNL52"/>
      <c r="FNM52"/>
      <c r="FNN52"/>
      <c r="FNO52"/>
      <c r="FNP52"/>
      <c r="FNQ52"/>
      <c r="FNR52"/>
      <c r="FNS52"/>
      <c r="FNT52"/>
      <c r="FNU52"/>
      <c r="FNV52"/>
      <c r="FNW52"/>
      <c r="FNX52"/>
      <c r="FNY52"/>
      <c r="FNZ52"/>
      <c r="FOA52"/>
      <c r="FOB52"/>
      <c r="FOC52"/>
      <c r="FOD52"/>
      <c r="FOE52"/>
      <c r="FOF52"/>
      <c r="FOG52"/>
      <c r="FOH52"/>
      <c r="FOI52"/>
      <c r="FOJ52"/>
      <c r="FOK52"/>
      <c r="FOL52"/>
      <c r="FOM52"/>
      <c r="FON52"/>
      <c r="FOO52"/>
      <c r="FOP52"/>
      <c r="FOQ52"/>
      <c r="FOR52"/>
      <c r="FOS52"/>
      <c r="FOT52"/>
      <c r="FOU52"/>
      <c r="FOV52"/>
      <c r="FOW52"/>
      <c r="FOX52"/>
      <c r="FOY52"/>
      <c r="FOZ52"/>
      <c r="FPA52"/>
      <c r="FPB52"/>
      <c r="FPC52"/>
      <c r="FPD52"/>
      <c r="FPE52"/>
      <c r="FPF52"/>
      <c r="FPG52"/>
      <c r="FPH52"/>
      <c r="FPI52"/>
      <c r="FPJ52"/>
      <c r="FPK52"/>
      <c r="FPL52"/>
      <c r="FPM52"/>
      <c r="FPN52"/>
      <c r="FPO52"/>
      <c r="FPP52"/>
      <c r="FPQ52"/>
      <c r="FPR52"/>
      <c r="FPS52"/>
      <c r="FPT52"/>
      <c r="FPU52"/>
      <c r="FPV52"/>
      <c r="FPW52"/>
      <c r="FPX52"/>
      <c r="FPY52"/>
      <c r="FPZ52"/>
      <c r="FQA52"/>
      <c r="FQB52"/>
      <c r="FQC52"/>
      <c r="FQD52"/>
      <c r="FQE52"/>
      <c r="FQF52"/>
      <c r="FQG52"/>
      <c r="FQH52"/>
      <c r="FQI52"/>
      <c r="FQJ52"/>
      <c r="FQK52"/>
      <c r="FQL52"/>
      <c r="FQM52"/>
      <c r="FQN52"/>
      <c r="FQO52"/>
      <c r="FQP52"/>
      <c r="FQQ52"/>
      <c r="FQR52"/>
      <c r="FQS52"/>
      <c r="FQT52"/>
      <c r="FQU52"/>
      <c r="FQV52"/>
      <c r="FQW52"/>
      <c r="FQX52"/>
      <c r="FQY52"/>
      <c r="FQZ52"/>
      <c r="FRA52"/>
      <c r="FRB52"/>
      <c r="FRC52"/>
      <c r="FRD52"/>
      <c r="FRE52"/>
      <c r="FRF52"/>
      <c r="FRG52"/>
      <c r="FRH52"/>
      <c r="FRI52"/>
      <c r="FRJ52"/>
      <c r="FRK52"/>
      <c r="FRL52"/>
      <c r="FRM52"/>
      <c r="FRN52"/>
      <c r="FRO52"/>
      <c r="FRP52"/>
      <c r="FRQ52"/>
      <c r="FRR52"/>
      <c r="FRS52"/>
      <c r="FRT52"/>
      <c r="FRU52"/>
      <c r="FRV52"/>
      <c r="FRW52"/>
      <c r="FRX52"/>
      <c r="FRY52"/>
      <c r="FRZ52"/>
      <c r="FSA52"/>
      <c r="FSB52"/>
      <c r="FSC52"/>
      <c r="FSD52"/>
      <c r="FSE52"/>
      <c r="FSF52"/>
      <c r="FSG52"/>
      <c r="FSH52"/>
      <c r="FSI52"/>
      <c r="FSJ52"/>
      <c r="FSK52"/>
      <c r="FSL52"/>
      <c r="FSM52"/>
      <c r="FSN52"/>
      <c r="FSO52"/>
      <c r="FSP52"/>
      <c r="FSQ52"/>
      <c r="FSR52"/>
      <c r="FSS52"/>
      <c r="FST52"/>
      <c r="FSU52"/>
      <c r="FSV52"/>
      <c r="FSW52"/>
      <c r="FSX52"/>
      <c r="FSY52"/>
      <c r="FSZ52"/>
      <c r="FTA52"/>
      <c r="FTB52"/>
      <c r="FTC52"/>
      <c r="FTD52"/>
      <c r="FTE52"/>
      <c r="FTF52"/>
      <c r="FTG52"/>
      <c r="FTH52"/>
      <c r="FTI52"/>
      <c r="FTJ52"/>
      <c r="FTK52"/>
      <c r="FTL52"/>
      <c r="FTM52"/>
      <c r="FTN52"/>
      <c r="FTO52"/>
      <c r="FTP52"/>
      <c r="FTQ52"/>
      <c r="FTR52"/>
      <c r="FTS52"/>
      <c r="FTT52"/>
      <c r="FTU52"/>
      <c r="FTV52"/>
      <c r="FTW52"/>
      <c r="FTX52"/>
      <c r="FTY52"/>
      <c r="FTZ52"/>
      <c r="FUA52"/>
      <c r="FUB52"/>
      <c r="FUC52"/>
      <c r="FUD52"/>
      <c r="FUE52"/>
      <c r="FUF52"/>
      <c r="FUG52"/>
      <c r="FUH52"/>
      <c r="FUI52"/>
      <c r="FUJ52"/>
      <c r="FUK52"/>
      <c r="FUL52"/>
      <c r="FUM52"/>
      <c r="FUN52"/>
      <c r="FUO52"/>
      <c r="FUP52"/>
      <c r="FUQ52"/>
      <c r="FUR52"/>
      <c r="FUS52"/>
      <c r="FUT52"/>
      <c r="FUU52"/>
      <c r="FUV52"/>
      <c r="FUW52"/>
      <c r="FUX52"/>
      <c r="FUY52"/>
      <c r="FUZ52"/>
      <c r="FVA52"/>
      <c r="FVB52"/>
      <c r="FVC52"/>
      <c r="FVD52"/>
      <c r="FVE52"/>
      <c r="FVF52"/>
      <c r="FVG52"/>
      <c r="FVH52"/>
      <c r="FVI52"/>
      <c r="FVJ52"/>
      <c r="FVK52"/>
      <c r="FVL52"/>
      <c r="FVM52"/>
      <c r="FVN52"/>
      <c r="FVO52"/>
      <c r="FVP52"/>
      <c r="FVQ52"/>
      <c r="FVR52"/>
      <c r="FVS52"/>
      <c r="FVT52"/>
      <c r="FVU52"/>
      <c r="FVV52"/>
      <c r="FVW52"/>
      <c r="FVX52"/>
      <c r="FVY52"/>
      <c r="FVZ52"/>
      <c r="FWA52"/>
      <c r="FWB52"/>
      <c r="FWC52"/>
      <c r="FWD52"/>
      <c r="FWE52"/>
      <c r="FWF52"/>
      <c r="FWG52"/>
      <c r="FWH52"/>
      <c r="FWI52"/>
      <c r="FWJ52"/>
      <c r="FWK52"/>
      <c r="FWL52"/>
      <c r="FWM52"/>
      <c r="FWN52"/>
      <c r="FWO52"/>
      <c r="FWP52"/>
      <c r="FWQ52"/>
      <c r="FWR52"/>
      <c r="FWS52"/>
      <c r="FWT52"/>
      <c r="FWU52"/>
      <c r="FWV52"/>
      <c r="FWW52"/>
      <c r="FWX52"/>
      <c r="FWY52"/>
      <c r="FWZ52"/>
      <c r="FXA52"/>
      <c r="FXB52"/>
      <c r="FXC52"/>
      <c r="FXD52"/>
      <c r="FXE52"/>
      <c r="FXF52"/>
      <c r="FXG52"/>
      <c r="FXH52"/>
      <c r="FXI52"/>
      <c r="FXJ52"/>
      <c r="FXK52"/>
      <c r="FXL52"/>
      <c r="FXM52"/>
      <c r="FXN52"/>
      <c r="FXO52"/>
      <c r="FXP52"/>
      <c r="FXQ52"/>
      <c r="FXR52"/>
      <c r="FXS52"/>
      <c r="FXT52"/>
      <c r="FXU52"/>
      <c r="FXV52"/>
      <c r="FXW52"/>
      <c r="FXX52"/>
      <c r="FXY52"/>
      <c r="FXZ52"/>
      <c r="FYA52"/>
      <c r="FYB52"/>
      <c r="FYC52"/>
      <c r="FYD52"/>
      <c r="FYE52"/>
      <c r="FYF52"/>
      <c r="FYG52"/>
      <c r="FYH52"/>
      <c r="FYI52"/>
      <c r="FYJ52"/>
      <c r="FYK52"/>
      <c r="FYL52"/>
      <c r="FYM52"/>
      <c r="FYN52"/>
      <c r="FYO52"/>
      <c r="FYP52"/>
      <c r="FYQ52"/>
      <c r="FYR52"/>
      <c r="FYS52"/>
      <c r="FYT52"/>
      <c r="FYU52"/>
      <c r="FYV52"/>
      <c r="FYW52"/>
      <c r="FYX52"/>
      <c r="FYY52"/>
      <c r="FYZ52"/>
      <c r="FZA52"/>
      <c r="FZB52"/>
      <c r="FZC52"/>
      <c r="FZD52"/>
      <c r="FZE52"/>
      <c r="FZF52"/>
      <c r="FZG52"/>
      <c r="FZH52"/>
      <c r="FZI52"/>
      <c r="FZJ52"/>
      <c r="FZK52"/>
      <c r="FZL52"/>
      <c r="FZM52"/>
      <c r="FZN52"/>
      <c r="FZO52"/>
      <c r="FZP52"/>
      <c r="FZQ52"/>
      <c r="FZR52"/>
      <c r="FZS52"/>
      <c r="FZT52"/>
      <c r="FZU52"/>
      <c r="FZV52"/>
      <c r="FZW52"/>
      <c r="FZX52"/>
      <c r="FZY52"/>
      <c r="FZZ52"/>
      <c r="GAA52"/>
      <c r="GAB52"/>
      <c r="GAC52"/>
      <c r="GAD52"/>
      <c r="GAE52"/>
      <c r="GAF52"/>
      <c r="GAG52"/>
      <c r="GAH52"/>
      <c r="GAI52"/>
      <c r="GAJ52"/>
      <c r="GAK52"/>
      <c r="GAL52"/>
      <c r="GAM52"/>
      <c r="GAN52"/>
      <c r="GAO52"/>
      <c r="GAP52"/>
      <c r="GAQ52"/>
      <c r="GAR52"/>
      <c r="GAS52"/>
      <c r="GAT52"/>
      <c r="GAU52"/>
      <c r="GAV52"/>
      <c r="GAW52"/>
      <c r="GAX52"/>
      <c r="GAY52"/>
      <c r="GAZ52"/>
      <c r="GBA52"/>
      <c r="GBB52"/>
      <c r="GBC52"/>
      <c r="GBD52"/>
      <c r="GBE52"/>
      <c r="GBF52"/>
      <c r="GBG52"/>
      <c r="GBH52"/>
      <c r="GBI52"/>
      <c r="GBJ52"/>
      <c r="GBK52"/>
      <c r="GBL52"/>
      <c r="GBM52"/>
      <c r="GBN52"/>
      <c r="GBO52"/>
      <c r="GBP52"/>
      <c r="GBQ52"/>
      <c r="GBR52"/>
      <c r="GBS52"/>
      <c r="GBT52"/>
      <c r="GBU52"/>
      <c r="GBV52"/>
      <c r="GBW52"/>
      <c r="GBX52"/>
      <c r="GBY52"/>
      <c r="GBZ52"/>
      <c r="GCA52"/>
      <c r="GCB52"/>
      <c r="GCC52"/>
      <c r="GCD52"/>
      <c r="GCE52"/>
      <c r="GCF52"/>
      <c r="GCG52"/>
      <c r="GCH52"/>
      <c r="GCI52"/>
      <c r="GCJ52"/>
      <c r="GCK52"/>
      <c r="GCL52"/>
      <c r="GCM52"/>
      <c r="GCN52"/>
      <c r="GCO52"/>
      <c r="GCP52"/>
      <c r="GCQ52"/>
      <c r="GCR52"/>
      <c r="GCS52"/>
      <c r="GCT52"/>
      <c r="GCU52"/>
      <c r="GCV52"/>
      <c r="GCW52"/>
      <c r="GCX52"/>
      <c r="GCY52"/>
      <c r="GCZ52"/>
      <c r="GDA52"/>
      <c r="GDB52"/>
      <c r="GDC52"/>
      <c r="GDD52"/>
      <c r="GDE52"/>
      <c r="GDF52"/>
      <c r="GDG52"/>
      <c r="GDH52"/>
      <c r="GDI52"/>
      <c r="GDJ52"/>
      <c r="GDK52"/>
      <c r="GDL52"/>
      <c r="GDM52"/>
      <c r="GDN52"/>
      <c r="GDO52"/>
      <c r="GDP52"/>
      <c r="GDQ52"/>
      <c r="GDR52"/>
      <c r="GDS52"/>
      <c r="GDT52"/>
      <c r="GDU52"/>
      <c r="GDV52"/>
      <c r="GDW52"/>
      <c r="GDX52"/>
      <c r="GDY52"/>
      <c r="GDZ52"/>
      <c r="GEA52"/>
      <c r="GEB52"/>
      <c r="GEC52"/>
      <c r="GED52"/>
      <c r="GEE52"/>
      <c r="GEF52"/>
      <c r="GEG52"/>
      <c r="GEH52"/>
      <c r="GEI52"/>
      <c r="GEJ52"/>
      <c r="GEK52"/>
      <c r="GEL52"/>
      <c r="GEM52"/>
      <c r="GEN52"/>
      <c r="GEO52"/>
      <c r="GEP52"/>
      <c r="GEQ52"/>
      <c r="GER52"/>
      <c r="GES52"/>
      <c r="GET52"/>
      <c r="GEU52"/>
      <c r="GEV52"/>
      <c r="GEW52"/>
      <c r="GEX52"/>
      <c r="GEY52"/>
      <c r="GEZ52"/>
      <c r="GFA52"/>
      <c r="GFB52"/>
      <c r="GFC52"/>
      <c r="GFD52"/>
      <c r="GFE52"/>
      <c r="GFF52"/>
      <c r="GFG52"/>
      <c r="GFH52"/>
      <c r="GFI52"/>
      <c r="GFJ52"/>
      <c r="GFK52"/>
      <c r="GFL52"/>
      <c r="GFM52"/>
      <c r="GFN52"/>
      <c r="GFO52"/>
      <c r="GFP52"/>
      <c r="GFQ52"/>
      <c r="GFR52"/>
      <c r="GFS52"/>
      <c r="GFT52"/>
      <c r="GFU52"/>
      <c r="GFV52"/>
      <c r="GFW52"/>
      <c r="GFX52"/>
      <c r="GFY52"/>
      <c r="GFZ52"/>
      <c r="GGA52"/>
      <c r="GGB52"/>
      <c r="GGC52"/>
      <c r="GGD52"/>
      <c r="GGE52"/>
      <c r="GGF52"/>
      <c r="GGG52"/>
      <c r="GGH52"/>
      <c r="GGI52"/>
      <c r="GGJ52"/>
      <c r="GGK52"/>
      <c r="GGL52"/>
      <c r="GGM52"/>
      <c r="GGN52"/>
      <c r="GGO52"/>
      <c r="GGP52"/>
      <c r="GGQ52"/>
      <c r="GGR52"/>
      <c r="GGS52"/>
      <c r="GGT52"/>
      <c r="GGU52"/>
      <c r="GGV52"/>
      <c r="GGW52"/>
      <c r="GGX52"/>
      <c r="GGY52"/>
      <c r="GGZ52"/>
      <c r="GHA52"/>
      <c r="GHB52"/>
      <c r="GHC52"/>
      <c r="GHD52"/>
      <c r="GHE52"/>
      <c r="GHF52"/>
      <c r="GHG52"/>
      <c r="GHH52"/>
      <c r="GHI52"/>
      <c r="GHJ52"/>
      <c r="GHK52"/>
      <c r="GHL52"/>
      <c r="GHM52"/>
      <c r="GHN52"/>
      <c r="GHO52"/>
      <c r="GHP52"/>
      <c r="GHQ52"/>
      <c r="GHR52"/>
      <c r="GHS52"/>
      <c r="GHT52"/>
      <c r="GHU52"/>
      <c r="GHV52"/>
      <c r="GHW52"/>
      <c r="GHX52"/>
      <c r="GHY52"/>
      <c r="GHZ52"/>
      <c r="GIA52"/>
      <c r="GIB52"/>
      <c r="GIC52"/>
      <c r="GID52"/>
      <c r="GIE52"/>
      <c r="GIF52"/>
      <c r="GIG52"/>
      <c r="GIH52"/>
      <c r="GII52"/>
      <c r="GIJ52"/>
      <c r="GIK52"/>
      <c r="GIL52"/>
      <c r="GIM52"/>
      <c r="GIN52"/>
      <c r="GIO52"/>
      <c r="GIP52"/>
      <c r="GIQ52"/>
      <c r="GIR52"/>
      <c r="GIS52"/>
      <c r="GIT52"/>
      <c r="GIU52"/>
      <c r="GIV52"/>
      <c r="GIW52"/>
      <c r="GIX52"/>
      <c r="GIY52"/>
      <c r="GIZ52"/>
      <c r="GJA52"/>
      <c r="GJB52"/>
      <c r="GJC52"/>
      <c r="GJD52"/>
      <c r="GJE52"/>
      <c r="GJF52"/>
      <c r="GJG52"/>
      <c r="GJH52"/>
      <c r="GJI52"/>
      <c r="GJJ52"/>
      <c r="GJK52"/>
      <c r="GJL52"/>
      <c r="GJM52"/>
      <c r="GJN52"/>
      <c r="GJO52"/>
      <c r="GJP52"/>
      <c r="GJQ52"/>
      <c r="GJR52"/>
      <c r="GJS52"/>
      <c r="GJT52"/>
      <c r="GJU52"/>
      <c r="GJV52"/>
      <c r="GJW52"/>
      <c r="GJX52"/>
      <c r="GJY52"/>
      <c r="GJZ52"/>
      <c r="GKA52"/>
      <c r="GKB52"/>
      <c r="GKC52"/>
      <c r="GKD52"/>
      <c r="GKE52"/>
      <c r="GKF52"/>
      <c r="GKG52"/>
      <c r="GKH52"/>
      <c r="GKI52"/>
      <c r="GKJ52"/>
      <c r="GKK52"/>
      <c r="GKL52"/>
      <c r="GKM52"/>
      <c r="GKN52"/>
      <c r="GKO52"/>
      <c r="GKP52"/>
      <c r="GKQ52"/>
      <c r="GKR52"/>
      <c r="GKS52"/>
      <c r="GKT52"/>
      <c r="GKU52"/>
      <c r="GKV52"/>
      <c r="GKW52"/>
      <c r="GKX52"/>
      <c r="GKY52"/>
      <c r="GKZ52"/>
      <c r="GLA52"/>
      <c r="GLB52"/>
      <c r="GLC52"/>
      <c r="GLD52"/>
      <c r="GLE52"/>
      <c r="GLF52"/>
      <c r="GLG52"/>
      <c r="GLH52"/>
      <c r="GLI52"/>
      <c r="GLJ52"/>
      <c r="GLK52"/>
      <c r="GLL52"/>
      <c r="GLM52"/>
      <c r="GLN52"/>
      <c r="GLO52"/>
      <c r="GLP52"/>
      <c r="GLQ52"/>
      <c r="GLR52"/>
      <c r="GLS52"/>
      <c r="GLT52"/>
      <c r="GLU52"/>
      <c r="GLV52"/>
      <c r="GLW52"/>
      <c r="GLX52"/>
      <c r="GLY52"/>
      <c r="GLZ52"/>
      <c r="GMA52"/>
      <c r="GMB52"/>
      <c r="GMC52"/>
      <c r="GMD52"/>
      <c r="GME52"/>
      <c r="GMF52"/>
      <c r="GMG52"/>
      <c r="GMH52"/>
      <c r="GMI52"/>
      <c r="GMJ52"/>
      <c r="GMK52"/>
      <c r="GML52"/>
      <c r="GMM52"/>
      <c r="GMN52"/>
      <c r="GMO52"/>
      <c r="GMP52"/>
      <c r="GMQ52"/>
      <c r="GMR52"/>
      <c r="GMS52"/>
      <c r="GMT52"/>
      <c r="GMU52"/>
      <c r="GMV52"/>
      <c r="GMW52"/>
      <c r="GMX52"/>
      <c r="GMY52"/>
      <c r="GMZ52"/>
      <c r="GNA52"/>
      <c r="GNB52"/>
      <c r="GNC52"/>
      <c r="GND52"/>
      <c r="GNE52"/>
      <c r="GNF52"/>
      <c r="GNG52"/>
      <c r="GNH52"/>
      <c r="GNI52"/>
      <c r="GNJ52"/>
      <c r="GNK52"/>
      <c r="GNL52"/>
      <c r="GNM52"/>
      <c r="GNN52"/>
      <c r="GNO52"/>
      <c r="GNP52"/>
      <c r="GNQ52"/>
      <c r="GNR52"/>
      <c r="GNS52"/>
      <c r="GNT52"/>
      <c r="GNU52"/>
      <c r="GNV52"/>
      <c r="GNW52"/>
      <c r="GNX52"/>
      <c r="GNY52"/>
      <c r="GNZ52"/>
      <c r="GOA52"/>
      <c r="GOB52"/>
      <c r="GOC52"/>
      <c r="GOD52"/>
      <c r="GOE52"/>
      <c r="GOF52"/>
      <c r="GOG52"/>
      <c r="GOH52"/>
      <c r="GOI52"/>
      <c r="GOJ52"/>
      <c r="GOK52"/>
      <c r="GOL52"/>
      <c r="GOM52"/>
      <c r="GON52"/>
      <c r="GOO52"/>
      <c r="GOP52"/>
      <c r="GOQ52"/>
      <c r="GOR52"/>
      <c r="GOS52"/>
      <c r="GOT52"/>
      <c r="GOU52"/>
      <c r="GOV52"/>
      <c r="GOW52"/>
      <c r="GOX52"/>
      <c r="GOY52"/>
      <c r="GOZ52"/>
      <c r="GPA52"/>
      <c r="GPB52"/>
      <c r="GPC52"/>
      <c r="GPD52"/>
      <c r="GPE52"/>
      <c r="GPF52"/>
      <c r="GPG52"/>
      <c r="GPH52"/>
      <c r="GPI52"/>
      <c r="GPJ52"/>
      <c r="GPK52"/>
      <c r="GPL52"/>
      <c r="GPM52"/>
      <c r="GPN52"/>
      <c r="GPO52"/>
      <c r="GPP52"/>
      <c r="GPQ52"/>
      <c r="GPR52"/>
      <c r="GPS52"/>
      <c r="GPT52"/>
      <c r="GPU52"/>
      <c r="GPV52"/>
      <c r="GPW52"/>
      <c r="GPX52"/>
      <c r="GPY52"/>
      <c r="GPZ52"/>
      <c r="GQA52"/>
      <c r="GQB52"/>
      <c r="GQC52"/>
      <c r="GQD52"/>
      <c r="GQE52"/>
      <c r="GQF52"/>
      <c r="GQG52"/>
      <c r="GQH52"/>
      <c r="GQI52"/>
      <c r="GQJ52"/>
      <c r="GQK52"/>
      <c r="GQL52"/>
      <c r="GQM52"/>
      <c r="GQN52"/>
      <c r="GQO52"/>
      <c r="GQP52"/>
      <c r="GQQ52"/>
      <c r="GQR52"/>
      <c r="GQS52"/>
      <c r="GQT52"/>
      <c r="GQU52"/>
      <c r="GQV52"/>
      <c r="GQW52"/>
      <c r="GQX52"/>
      <c r="GQY52"/>
      <c r="GQZ52"/>
      <c r="GRA52"/>
      <c r="GRB52"/>
      <c r="GRC52"/>
      <c r="GRD52"/>
      <c r="GRE52"/>
      <c r="GRF52"/>
      <c r="GRG52"/>
      <c r="GRH52"/>
      <c r="GRI52"/>
      <c r="GRJ52"/>
      <c r="GRK52"/>
      <c r="GRL52"/>
      <c r="GRM52"/>
      <c r="GRN52"/>
      <c r="GRO52"/>
      <c r="GRP52"/>
      <c r="GRQ52"/>
      <c r="GRR52"/>
      <c r="GRS52"/>
      <c r="GRT52"/>
      <c r="GRU52"/>
      <c r="GRV52"/>
      <c r="GRW52"/>
      <c r="GRX52"/>
      <c r="GRY52"/>
      <c r="GRZ52"/>
      <c r="GSA52"/>
      <c r="GSB52"/>
      <c r="GSC52"/>
      <c r="GSD52"/>
      <c r="GSE52"/>
      <c r="GSF52"/>
      <c r="GSG52"/>
      <c r="GSH52"/>
      <c r="GSI52"/>
      <c r="GSJ52"/>
      <c r="GSK52"/>
      <c r="GSL52"/>
      <c r="GSM52"/>
      <c r="GSN52"/>
      <c r="GSO52"/>
      <c r="GSP52"/>
      <c r="GSQ52"/>
      <c r="GSR52"/>
      <c r="GSS52"/>
      <c r="GST52"/>
      <c r="GSU52"/>
      <c r="GSV52"/>
      <c r="GSW52"/>
      <c r="GSX52"/>
      <c r="GSY52"/>
      <c r="GSZ52"/>
      <c r="GTA52"/>
      <c r="GTB52"/>
      <c r="GTC52"/>
      <c r="GTD52"/>
      <c r="GTE52"/>
      <c r="GTF52"/>
      <c r="GTG52"/>
      <c r="GTH52"/>
      <c r="GTI52"/>
      <c r="GTJ52"/>
      <c r="GTK52"/>
      <c r="GTL52"/>
      <c r="GTM52"/>
      <c r="GTN52"/>
      <c r="GTO52"/>
      <c r="GTP52"/>
      <c r="GTQ52"/>
      <c r="GTR52"/>
      <c r="GTS52"/>
      <c r="GTT52"/>
      <c r="GTU52"/>
      <c r="GTV52"/>
      <c r="GTW52"/>
      <c r="GTX52"/>
      <c r="GTY52"/>
      <c r="GTZ52"/>
      <c r="GUA52"/>
      <c r="GUB52"/>
      <c r="GUC52"/>
      <c r="GUD52"/>
      <c r="GUE52"/>
      <c r="GUF52"/>
      <c r="GUG52"/>
      <c r="GUH52"/>
      <c r="GUI52"/>
      <c r="GUJ52"/>
      <c r="GUK52"/>
      <c r="GUL52"/>
      <c r="GUM52"/>
      <c r="GUN52"/>
      <c r="GUO52"/>
      <c r="GUP52"/>
      <c r="GUQ52"/>
      <c r="GUR52"/>
      <c r="GUS52"/>
      <c r="GUT52"/>
      <c r="GUU52"/>
      <c r="GUV52"/>
      <c r="GUW52"/>
      <c r="GUX52"/>
      <c r="GUY52"/>
      <c r="GUZ52"/>
      <c r="GVA52"/>
      <c r="GVB52"/>
      <c r="GVC52"/>
      <c r="GVD52"/>
      <c r="GVE52"/>
      <c r="GVF52"/>
      <c r="GVG52"/>
      <c r="GVH52"/>
      <c r="GVI52"/>
      <c r="GVJ52"/>
      <c r="GVK52"/>
      <c r="GVL52"/>
      <c r="GVM52"/>
      <c r="GVN52"/>
      <c r="GVO52"/>
      <c r="GVP52"/>
      <c r="GVQ52"/>
      <c r="GVR52"/>
      <c r="GVS52"/>
      <c r="GVT52"/>
      <c r="GVU52"/>
      <c r="GVV52"/>
      <c r="GVW52"/>
      <c r="GVX52"/>
      <c r="GVY52"/>
      <c r="GVZ52"/>
      <c r="GWA52"/>
      <c r="GWB52"/>
      <c r="GWC52"/>
      <c r="GWD52"/>
      <c r="GWE52"/>
      <c r="GWF52"/>
      <c r="GWG52"/>
      <c r="GWH52"/>
      <c r="GWI52"/>
      <c r="GWJ52"/>
      <c r="GWK52"/>
      <c r="GWL52"/>
      <c r="GWM52"/>
      <c r="GWN52"/>
      <c r="GWO52"/>
      <c r="GWP52"/>
      <c r="GWQ52"/>
      <c r="GWR52"/>
      <c r="GWS52"/>
      <c r="GWT52"/>
      <c r="GWU52"/>
      <c r="GWV52"/>
      <c r="GWW52"/>
      <c r="GWX52"/>
      <c r="GWY52"/>
      <c r="GWZ52"/>
      <c r="GXA52"/>
      <c r="GXB52"/>
      <c r="GXC52"/>
      <c r="GXD52"/>
      <c r="GXE52"/>
      <c r="GXF52"/>
      <c r="GXG52"/>
      <c r="GXH52"/>
      <c r="GXI52"/>
      <c r="GXJ52"/>
      <c r="GXK52"/>
      <c r="GXL52"/>
      <c r="GXM52"/>
      <c r="GXN52"/>
      <c r="GXO52"/>
      <c r="GXP52"/>
      <c r="GXQ52"/>
      <c r="GXR52"/>
      <c r="GXS52"/>
      <c r="GXT52"/>
      <c r="GXU52"/>
      <c r="GXV52"/>
      <c r="GXW52"/>
      <c r="GXX52"/>
      <c r="GXY52"/>
      <c r="GXZ52"/>
      <c r="GYA52"/>
      <c r="GYB52"/>
      <c r="GYC52"/>
      <c r="GYD52"/>
      <c r="GYE52"/>
      <c r="GYF52"/>
      <c r="GYG52"/>
      <c r="GYH52"/>
      <c r="GYI52"/>
      <c r="GYJ52"/>
      <c r="GYK52"/>
      <c r="GYL52"/>
      <c r="GYM52"/>
      <c r="GYN52"/>
      <c r="GYO52"/>
      <c r="GYP52"/>
      <c r="GYQ52"/>
      <c r="GYR52"/>
      <c r="GYS52"/>
      <c r="GYT52"/>
      <c r="GYU52"/>
      <c r="GYV52"/>
      <c r="GYW52"/>
      <c r="GYX52"/>
      <c r="GYY52"/>
      <c r="GYZ52"/>
      <c r="GZA52"/>
      <c r="GZB52"/>
      <c r="GZC52"/>
      <c r="GZD52"/>
      <c r="GZE52"/>
      <c r="GZF52"/>
      <c r="GZG52"/>
      <c r="GZH52"/>
      <c r="GZI52"/>
      <c r="GZJ52"/>
      <c r="GZK52"/>
      <c r="GZL52"/>
      <c r="GZM52"/>
      <c r="GZN52"/>
      <c r="GZO52"/>
      <c r="GZP52"/>
      <c r="GZQ52"/>
      <c r="GZR52"/>
      <c r="GZS52"/>
      <c r="GZT52"/>
      <c r="GZU52"/>
      <c r="GZV52"/>
      <c r="GZW52"/>
      <c r="GZX52"/>
      <c r="GZY52"/>
      <c r="GZZ52"/>
      <c r="HAA52"/>
      <c r="HAB52"/>
      <c r="HAC52"/>
      <c r="HAD52"/>
      <c r="HAE52"/>
      <c r="HAF52"/>
      <c r="HAG52"/>
      <c r="HAH52"/>
      <c r="HAI52"/>
      <c r="HAJ52"/>
      <c r="HAK52"/>
      <c r="HAL52"/>
      <c r="HAM52"/>
      <c r="HAN52"/>
      <c r="HAO52"/>
      <c r="HAP52"/>
      <c r="HAQ52"/>
      <c r="HAR52"/>
      <c r="HAS52"/>
      <c r="HAT52"/>
      <c r="HAU52"/>
      <c r="HAV52"/>
      <c r="HAW52"/>
      <c r="HAX52"/>
      <c r="HAY52"/>
      <c r="HAZ52"/>
      <c r="HBA52"/>
      <c r="HBB52"/>
      <c r="HBC52"/>
      <c r="HBD52"/>
      <c r="HBE52"/>
      <c r="HBF52"/>
      <c r="HBG52"/>
      <c r="HBH52"/>
      <c r="HBI52"/>
      <c r="HBJ52"/>
      <c r="HBK52"/>
      <c r="HBL52"/>
      <c r="HBM52"/>
      <c r="HBN52"/>
      <c r="HBO52"/>
      <c r="HBP52"/>
      <c r="HBQ52"/>
      <c r="HBR52"/>
      <c r="HBS52"/>
      <c r="HBT52"/>
      <c r="HBU52"/>
      <c r="HBV52"/>
      <c r="HBW52"/>
      <c r="HBX52"/>
      <c r="HBY52"/>
      <c r="HBZ52"/>
      <c r="HCA52"/>
      <c r="HCB52"/>
      <c r="HCC52"/>
      <c r="HCD52"/>
      <c r="HCE52"/>
      <c r="HCF52"/>
      <c r="HCG52"/>
      <c r="HCH52"/>
      <c r="HCI52"/>
      <c r="HCJ52"/>
      <c r="HCK52"/>
      <c r="HCL52"/>
      <c r="HCM52"/>
      <c r="HCN52"/>
      <c r="HCO52"/>
      <c r="HCP52"/>
      <c r="HCQ52"/>
      <c r="HCR52"/>
      <c r="HCS52"/>
      <c r="HCT52"/>
      <c r="HCU52"/>
      <c r="HCV52"/>
      <c r="HCW52"/>
      <c r="HCX52"/>
      <c r="HCY52"/>
      <c r="HCZ52"/>
      <c r="HDA52"/>
      <c r="HDB52"/>
      <c r="HDC52"/>
      <c r="HDD52"/>
      <c r="HDE52"/>
      <c r="HDF52"/>
      <c r="HDG52"/>
      <c r="HDH52"/>
      <c r="HDI52"/>
      <c r="HDJ52"/>
      <c r="HDK52"/>
      <c r="HDL52"/>
      <c r="HDM52"/>
      <c r="HDN52"/>
      <c r="HDO52"/>
      <c r="HDP52"/>
      <c r="HDQ52"/>
      <c r="HDR52"/>
      <c r="HDS52"/>
      <c r="HDT52"/>
      <c r="HDU52"/>
      <c r="HDV52"/>
      <c r="HDW52"/>
      <c r="HDX52"/>
      <c r="HDY52"/>
      <c r="HDZ52"/>
      <c r="HEA52"/>
      <c r="HEB52"/>
      <c r="HEC52"/>
      <c r="HED52"/>
      <c r="HEE52"/>
      <c r="HEF52"/>
      <c r="HEG52"/>
      <c r="HEH52"/>
      <c r="HEI52"/>
      <c r="HEJ52"/>
      <c r="HEK52"/>
      <c r="HEL52"/>
      <c r="HEM52"/>
      <c r="HEN52"/>
      <c r="HEO52"/>
      <c r="HEP52"/>
      <c r="HEQ52"/>
      <c r="HER52"/>
      <c r="HES52"/>
      <c r="HET52"/>
      <c r="HEU52"/>
      <c r="HEV52"/>
      <c r="HEW52"/>
      <c r="HEX52"/>
      <c r="HEY52"/>
      <c r="HEZ52"/>
      <c r="HFA52"/>
      <c r="HFB52"/>
      <c r="HFC52"/>
      <c r="HFD52"/>
      <c r="HFE52"/>
      <c r="HFF52"/>
      <c r="HFG52"/>
      <c r="HFH52"/>
      <c r="HFI52"/>
      <c r="HFJ52"/>
      <c r="HFK52"/>
      <c r="HFL52"/>
      <c r="HFM52"/>
      <c r="HFN52"/>
      <c r="HFO52"/>
      <c r="HFP52"/>
      <c r="HFQ52"/>
      <c r="HFR52"/>
      <c r="HFS52"/>
      <c r="HFT52"/>
      <c r="HFU52"/>
      <c r="HFV52"/>
      <c r="HFW52"/>
      <c r="HFX52"/>
      <c r="HFY52"/>
      <c r="HFZ52"/>
      <c r="HGA52"/>
      <c r="HGB52"/>
      <c r="HGC52"/>
      <c r="HGD52"/>
      <c r="HGE52"/>
      <c r="HGF52"/>
      <c r="HGG52"/>
      <c r="HGH52"/>
      <c r="HGI52"/>
      <c r="HGJ52"/>
      <c r="HGK52"/>
      <c r="HGL52"/>
      <c r="HGM52"/>
      <c r="HGN52"/>
      <c r="HGO52"/>
      <c r="HGP52"/>
      <c r="HGQ52"/>
      <c r="HGR52"/>
      <c r="HGS52"/>
      <c r="HGT52"/>
      <c r="HGU52"/>
      <c r="HGV52"/>
      <c r="HGW52"/>
      <c r="HGX52"/>
      <c r="HGY52"/>
      <c r="HGZ52"/>
      <c r="HHA52"/>
      <c r="HHB52"/>
      <c r="HHC52"/>
      <c r="HHD52"/>
      <c r="HHE52"/>
      <c r="HHF52"/>
      <c r="HHG52"/>
      <c r="HHH52"/>
      <c r="HHI52"/>
      <c r="HHJ52"/>
      <c r="HHK52"/>
      <c r="HHL52"/>
      <c r="HHM52"/>
      <c r="HHN52"/>
      <c r="HHO52"/>
      <c r="HHP52"/>
      <c r="HHQ52"/>
      <c r="HHR52"/>
      <c r="HHS52"/>
      <c r="HHT52"/>
      <c r="HHU52"/>
      <c r="HHV52"/>
      <c r="HHW52"/>
      <c r="HHX52"/>
      <c r="HHY52"/>
      <c r="HHZ52"/>
      <c r="HIA52"/>
      <c r="HIB52"/>
      <c r="HIC52"/>
      <c r="HID52"/>
      <c r="HIE52"/>
      <c r="HIF52"/>
      <c r="HIG52"/>
      <c r="HIH52"/>
      <c r="HII52"/>
      <c r="HIJ52"/>
      <c r="HIK52"/>
      <c r="HIL52"/>
      <c r="HIM52"/>
      <c r="HIN52"/>
      <c r="HIO52"/>
      <c r="HIP52"/>
      <c r="HIQ52"/>
      <c r="HIR52"/>
      <c r="HIS52"/>
      <c r="HIT52"/>
      <c r="HIU52"/>
      <c r="HIV52"/>
      <c r="HIW52"/>
      <c r="HIX52"/>
      <c r="HIY52"/>
      <c r="HIZ52"/>
      <c r="HJA52"/>
      <c r="HJB52"/>
      <c r="HJC52"/>
      <c r="HJD52"/>
      <c r="HJE52"/>
      <c r="HJF52"/>
      <c r="HJG52"/>
      <c r="HJH52"/>
      <c r="HJI52"/>
      <c r="HJJ52"/>
      <c r="HJK52"/>
      <c r="HJL52"/>
      <c r="HJM52"/>
      <c r="HJN52"/>
      <c r="HJO52"/>
      <c r="HJP52"/>
      <c r="HJQ52"/>
      <c r="HJR52"/>
      <c r="HJS52"/>
      <c r="HJT52"/>
      <c r="HJU52"/>
      <c r="HJV52"/>
      <c r="HJW52"/>
      <c r="HJX52"/>
      <c r="HJY52"/>
      <c r="HJZ52"/>
      <c r="HKA52"/>
      <c r="HKB52"/>
      <c r="HKC52"/>
      <c r="HKD52"/>
      <c r="HKE52"/>
      <c r="HKF52"/>
      <c r="HKG52"/>
      <c r="HKH52"/>
      <c r="HKI52"/>
      <c r="HKJ52"/>
      <c r="HKK52"/>
      <c r="HKL52"/>
      <c r="HKM52"/>
      <c r="HKN52"/>
      <c r="HKO52"/>
      <c r="HKP52"/>
      <c r="HKQ52"/>
      <c r="HKR52"/>
      <c r="HKS52"/>
      <c r="HKT52"/>
      <c r="HKU52"/>
      <c r="HKV52"/>
      <c r="HKW52"/>
      <c r="HKX52"/>
      <c r="HKY52"/>
      <c r="HKZ52"/>
      <c r="HLA52"/>
      <c r="HLB52"/>
      <c r="HLC52"/>
      <c r="HLD52"/>
      <c r="HLE52"/>
      <c r="HLF52"/>
      <c r="HLG52"/>
      <c r="HLH52"/>
      <c r="HLI52"/>
      <c r="HLJ52"/>
      <c r="HLK52"/>
      <c r="HLL52"/>
      <c r="HLM52"/>
      <c r="HLN52"/>
      <c r="HLO52"/>
      <c r="HLP52"/>
      <c r="HLQ52"/>
      <c r="HLR52"/>
      <c r="HLS52"/>
      <c r="HLT52"/>
      <c r="HLU52"/>
      <c r="HLV52"/>
      <c r="HLW52"/>
      <c r="HLX52"/>
      <c r="HLY52"/>
      <c r="HLZ52"/>
      <c r="HMA52"/>
      <c r="HMB52"/>
      <c r="HMC52"/>
      <c r="HMD52"/>
      <c r="HME52"/>
      <c r="HMF52"/>
      <c r="HMG52"/>
      <c r="HMH52"/>
      <c r="HMI52"/>
      <c r="HMJ52"/>
      <c r="HMK52"/>
      <c r="HML52"/>
      <c r="HMM52"/>
      <c r="HMN52"/>
      <c r="HMO52"/>
      <c r="HMP52"/>
      <c r="HMQ52"/>
      <c r="HMR52"/>
      <c r="HMS52"/>
      <c r="HMT52"/>
      <c r="HMU52"/>
      <c r="HMV52"/>
      <c r="HMW52"/>
      <c r="HMX52"/>
      <c r="HMY52"/>
      <c r="HMZ52"/>
      <c r="HNA52"/>
      <c r="HNB52"/>
      <c r="HNC52"/>
      <c r="HND52"/>
      <c r="HNE52"/>
      <c r="HNF52"/>
      <c r="HNG52"/>
      <c r="HNH52"/>
      <c r="HNI52"/>
      <c r="HNJ52"/>
      <c r="HNK52"/>
      <c r="HNL52"/>
      <c r="HNM52"/>
      <c r="HNN52"/>
      <c r="HNO52"/>
      <c r="HNP52"/>
      <c r="HNQ52"/>
      <c r="HNR52"/>
      <c r="HNS52"/>
      <c r="HNT52"/>
      <c r="HNU52"/>
      <c r="HNV52"/>
      <c r="HNW52"/>
      <c r="HNX52"/>
      <c r="HNY52"/>
      <c r="HNZ52"/>
      <c r="HOA52"/>
      <c r="HOB52"/>
      <c r="HOC52"/>
      <c r="HOD52"/>
      <c r="HOE52"/>
      <c r="HOF52"/>
      <c r="HOG52"/>
      <c r="HOH52"/>
      <c r="HOI52"/>
      <c r="HOJ52"/>
      <c r="HOK52"/>
      <c r="HOL52"/>
      <c r="HOM52"/>
      <c r="HON52"/>
      <c r="HOO52"/>
      <c r="HOP52"/>
      <c r="HOQ52"/>
      <c r="HOR52"/>
      <c r="HOS52"/>
      <c r="HOT52"/>
      <c r="HOU52"/>
      <c r="HOV52"/>
      <c r="HOW52"/>
      <c r="HOX52"/>
      <c r="HOY52"/>
      <c r="HOZ52"/>
      <c r="HPA52"/>
      <c r="HPB52"/>
      <c r="HPC52"/>
      <c r="HPD52"/>
      <c r="HPE52"/>
      <c r="HPF52"/>
      <c r="HPG52"/>
      <c r="HPH52"/>
      <c r="HPI52"/>
      <c r="HPJ52"/>
      <c r="HPK52"/>
      <c r="HPL52"/>
      <c r="HPM52"/>
      <c r="HPN52"/>
      <c r="HPO52"/>
      <c r="HPP52"/>
      <c r="HPQ52"/>
      <c r="HPR52"/>
      <c r="HPS52"/>
      <c r="HPT52"/>
      <c r="HPU52"/>
      <c r="HPV52"/>
      <c r="HPW52"/>
      <c r="HPX52"/>
      <c r="HPY52"/>
      <c r="HPZ52"/>
      <c r="HQA52"/>
      <c r="HQB52"/>
      <c r="HQC52"/>
      <c r="HQD52"/>
      <c r="HQE52"/>
      <c r="HQF52"/>
      <c r="HQG52"/>
      <c r="HQH52"/>
      <c r="HQI52"/>
      <c r="HQJ52"/>
      <c r="HQK52"/>
      <c r="HQL52"/>
      <c r="HQM52"/>
      <c r="HQN52"/>
      <c r="HQO52"/>
      <c r="HQP52"/>
      <c r="HQQ52"/>
      <c r="HQR52"/>
      <c r="HQS52"/>
      <c r="HQT52"/>
      <c r="HQU52"/>
      <c r="HQV52"/>
      <c r="HQW52"/>
      <c r="HQX52"/>
      <c r="HQY52"/>
      <c r="HQZ52"/>
      <c r="HRA52"/>
      <c r="HRB52"/>
      <c r="HRC52"/>
      <c r="HRD52"/>
      <c r="HRE52"/>
      <c r="HRF52"/>
      <c r="HRG52"/>
      <c r="HRH52"/>
      <c r="HRI52"/>
      <c r="HRJ52"/>
      <c r="HRK52"/>
      <c r="HRL52"/>
      <c r="HRM52"/>
      <c r="HRN52"/>
      <c r="HRO52"/>
      <c r="HRP52"/>
      <c r="HRQ52"/>
      <c r="HRR52"/>
      <c r="HRS52"/>
      <c r="HRT52"/>
      <c r="HRU52"/>
      <c r="HRV52"/>
      <c r="HRW52"/>
      <c r="HRX52"/>
      <c r="HRY52"/>
      <c r="HRZ52"/>
      <c r="HSA52"/>
      <c r="HSB52"/>
      <c r="HSC52"/>
      <c r="HSD52"/>
      <c r="HSE52"/>
      <c r="HSF52"/>
      <c r="HSG52"/>
      <c r="HSH52"/>
      <c r="HSI52"/>
      <c r="HSJ52"/>
      <c r="HSK52"/>
      <c r="HSL52"/>
      <c r="HSM52"/>
      <c r="HSN52"/>
      <c r="HSO52"/>
      <c r="HSP52"/>
      <c r="HSQ52"/>
      <c r="HSR52"/>
      <c r="HSS52"/>
      <c r="HST52"/>
      <c r="HSU52"/>
      <c r="HSV52"/>
      <c r="HSW52"/>
      <c r="HSX52"/>
      <c r="HSY52"/>
      <c r="HSZ52"/>
      <c r="HTA52"/>
      <c r="HTB52"/>
      <c r="HTC52"/>
      <c r="HTD52"/>
      <c r="HTE52"/>
      <c r="HTF52"/>
      <c r="HTG52"/>
      <c r="HTH52"/>
      <c r="HTI52"/>
      <c r="HTJ52"/>
      <c r="HTK52"/>
      <c r="HTL52"/>
      <c r="HTM52"/>
      <c r="HTN52"/>
      <c r="HTO52"/>
      <c r="HTP52"/>
      <c r="HTQ52"/>
      <c r="HTR52"/>
      <c r="HTS52"/>
      <c r="HTT52"/>
      <c r="HTU52"/>
      <c r="HTV52"/>
      <c r="HTW52"/>
      <c r="HTX52"/>
      <c r="HTY52"/>
      <c r="HTZ52"/>
      <c r="HUA52"/>
      <c r="HUB52"/>
      <c r="HUC52"/>
      <c r="HUD52"/>
      <c r="HUE52"/>
      <c r="HUF52"/>
      <c r="HUG52"/>
      <c r="HUH52"/>
      <c r="HUI52"/>
      <c r="HUJ52"/>
      <c r="HUK52"/>
      <c r="HUL52"/>
      <c r="HUM52"/>
      <c r="HUN52"/>
      <c r="HUO52"/>
      <c r="HUP52"/>
      <c r="HUQ52"/>
      <c r="HUR52"/>
      <c r="HUS52"/>
      <c r="HUT52"/>
      <c r="HUU52"/>
      <c r="HUV52"/>
      <c r="HUW52"/>
      <c r="HUX52"/>
      <c r="HUY52"/>
      <c r="HUZ52"/>
      <c r="HVA52"/>
      <c r="HVB52"/>
      <c r="HVC52"/>
      <c r="HVD52"/>
      <c r="HVE52"/>
      <c r="HVF52"/>
      <c r="HVG52"/>
      <c r="HVH52"/>
      <c r="HVI52"/>
      <c r="HVJ52"/>
      <c r="HVK52"/>
      <c r="HVL52"/>
      <c r="HVM52"/>
      <c r="HVN52"/>
      <c r="HVO52"/>
      <c r="HVP52"/>
      <c r="HVQ52"/>
      <c r="HVR52"/>
      <c r="HVS52"/>
      <c r="HVT52"/>
      <c r="HVU52"/>
      <c r="HVV52"/>
      <c r="HVW52"/>
      <c r="HVX52"/>
      <c r="HVY52"/>
      <c r="HVZ52"/>
      <c r="HWA52"/>
      <c r="HWB52"/>
      <c r="HWC52"/>
      <c r="HWD52"/>
      <c r="HWE52"/>
      <c r="HWF52"/>
      <c r="HWG52"/>
      <c r="HWH52"/>
      <c r="HWI52"/>
      <c r="HWJ52"/>
      <c r="HWK52"/>
      <c r="HWL52"/>
      <c r="HWM52"/>
      <c r="HWN52"/>
      <c r="HWO52"/>
      <c r="HWP52"/>
      <c r="HWQ52"/>
      <c r="HWR52"/>
      <c r="HWS52"/>
      <c r="HWT52"/>
      <c r="HWU52"/>
      <c r="HWV52"/>
      <c r="HWW52"/>
      <c r="HWX52"/>
      <c r="HWY52"/>
      <c r="HWZ52"/>
      <c r="HXA52"/>
      <c r="HXB52"/>
      <c r="HXC52"/>
      <c r="HXD52"/>
      <c r="HXE52"/>
      <c r="HXF52"/>
      <c r="HXG52"/>
      <c r="HXH52"/>
      <c r="HXI52"/>
      <c r="HXJ52"/>
      <c r="HXK52"/>
      <c r="HXL52"/>
      <c r="HXM52"/>
      <c r="HXN52"/>
      <c r="HXO52"/>
      <c r="HXP52"/>
      <c r="HXQ52"/>
      <c r="HXR52"/>
      <c r="HXS52"/>
      <c r="HXT52"/>
      <c r="HXU52"/>
      <c r="HXV52"/>
      <c r="HXW52"/>
      <c r="HXX52"/>
      <c r="HXY52"/>
      <c r="HXZ52"/>
      <c r="HYA52"/>
      <c r="HYB52"/>
      <c r="HYC52"/>
      <c r="HYD52"/>
      <c r="HYE52"/>
      <c r="HYF52"/>
      <c r="HYG52"/>
      <c r="HYH52"/>
      <c r="HYI52"/>
      <c r="HYJ52"/>
      <c r="HYK52"/>
      <c r="HYL52"/>
      <c r="HYM52"/>
      <c r="HYN52"/>
      <c r="HYO52"/>
      <c r="HYP52"/>
      <c r="HYQ52"/>
      <c r="HYR52"/>
      <c r="HYS52"/>
      <c r="HYT52"/>
      <c r="HYU52"/>
      <c r="HYV52"/>
      <c r="HYW52"/>
      <c r="HYX52"/>
      <c r="HYY52"/>
      <c r="HYZ52"/>
      <c r="HZA52"/>
      <c r="HZB52"/>
      <c r="HZC52"/>
      <c r="HZD52"/>
      <c r="HZE52"/>
      <c r="HZF52"/>
      <c r="HZG52"/>
      <c r="HZH52"/>
      <c r="HZI52"/>
      <c r="HZJ52"/>
      <c r="HZK52"/>
      <c r="HZL52"/>
      <c r="HZM52"/>
      <c r="HZN52"/>
      <c r="HZO52"/>
      <c r="HZP52"/>
      <c r="HZQ52"/>
      <c r="HZR52"/>
      <c r="HZS52"/>
      <c r="HZT52"/>
      <c r="HZU52"/>
      <c r="HZV52"/>
      <c r="HZW52"/>
      <c r="HZX52"/>
      <c r="HZY52"/>
      <c r="HZZ52"/>
      <c r="IAA52"/>
      <c r="IAB52"/>
      <c r="IAC52"/>
      <c r="IAD52"/>
      <c r="IAE52"/>
      <c r="IAF52"/>
      <c r="IAG52"/>
      <c r="IAH52"/>
      <c r="IAI52"/>
      <c r="IAJ52"/>
      <c r="IAK52"/>
      <c r="IAL52"/>
      <c r="IAM52"/>
      <c r="IAN52"/>
      <c r="IAO52"/>
      <c r="IAP52"/>
      <c r="IAQ52"/>
      <c r="IAR52"/>
      <c r="IAS52"/>
      <c r="IAT52"/>
      <c r="IAU52"/>
      <c r="IAV52"/>
      <c r="IAW52"/>
      <c r="IAX52"/>
      <c r="IAY52"/>
      <c r="IAZ52"/>
      <c r="IBA52"/>
      <c r="IBB52"/>
      <c r="IBC52"/>
      <c r="IBD52"/>
      <c r="IBE52"/>
      <c r="IBF52"/>
      <c r="IBG52"/>
      <c r="IBH52"/>
      <c r="IBI52"/>
      <c r="IBJ52"/>
      <c r="IBK52"/>
      <c r="IBL52"/>
      <c r="IBM52"/>
      <c r="IBN52"/>
      <c r="IBO52"/>
      <c r="IBP52"/>
      <c r="IBQ52"/>
      <c r="IBR52"/>
      <c r="IBS52"/>
      <c r="IBT52"/>
      <c r="IBU52"/>
      <c r="IBV52"/>
      <c r="IBW52"/>
      <c r="IBX52"/>
      <c r="IBY52"/>
      <c r="IBZ52"/>
      <c r="ICA52"/>
      <c r="ICB52"/>
      <c r="ICC52"/>
      <c r="ICD52"/>
      <c r="ICE52"/>
      <c r="ICF52"/>
      <c r="ICG52"/>
      <c r="ICH52"/>
      <c r="ICI52"/>
      <c r="ICJ52"/>
      <c r="ICK52"/>
      <c r="ICL52"/>
      <c r="ICM52"/>
      <c r="ICN52"/>
      <c r="ICO52"/>
      <c r="ICP52"/>
      <c r="ICQ52"/>
      <c r="ICR52"/>
      <c r="ICS52"/>
      <c r="ICT52"/>
      <c r="ICU52"/>
      <c r="ICV52"/>
      <c r="ICW52"/>
      <c r="ICX52"/>
      <c r="ICY52"/>
      <c r="ICZ52"/>
      <c r="IDA52"/>
      <c r="IDB52"/>
      <c r="IDC52"/>
      <c r="IDD52"/>
      <c r="IDE52"/>
      <c r="IDF52"/>
      <c r="IDG52"/>
      <c r="IDH52"/>
      <c r="IDI52"/>
      <c r="IDJ52"/>
      <c r="IDK52"/>
      <c r="IDL52"/>
      <c r="IDM52"/>
      <c r="IDN52"/>
      <c r="IDO52"/>
      <c r="IDP52"/>
      <c r="IDQ52"/>
      <c r="IDR52"/>
      <c r="IDS52"/>
      <c r="IDT52"/>
      <c r="IDU52"/>
      <c r="IDV52"/>
      <c r="IDW52"/>
      <c r="IDX52"/>
      <c r="IDY52"/>
      <c r="IDZ52"/>
      <c r="IEA52"/>
      <c r="IEB52"/>
      <c r="IEC52"/>
      <c r="IED52"/>
      <c r="IEE52"/>
      <c r="IEF52"/>
      <c r="IEG52"/>
      <c r="IEH52"/>
      <c r="IEI52"/>
      <c r="IEJ52"/>
      <c r="IEK52"/>
      <c r="IEL52"/>
      <c r="IEM52"/>
      <c r="IEN52"/>
      <c r="IEO52"/>
      <c r="IEP52"/>
      <c r="IEQ52"/>
      <c r="IER52"/>
      <c r="IES52"/>
      <c r="IET52"/>
      <c r="IEU52"/>
      <c r="IEV52"/>
      <c r="IEW52"/>
      <c r="IEX52"/>
      <c r="IEY52"/>
      <c r="IEZ52"/>
      <c r="IFA52"/>
      <c r="IFB52"/>
      <c r="IFC52"/>
      <c r="IFD52"/>
      <c r="IFE52"/>
      <c r="IFF52"/>
      <c r="IFG52"/>
      <c r="IFH52"/>
      <c r="IFI52"/>
      <c r="IFJ52"/>
      <c r="IFK52"/>
      <c r="IFL52"/>
      <c r="IFM52"/>
      <c r="IFN52"/>
      <c r="IFO52"/>
      <c r="IFP52"/>
      <c r="IFQ52"/>
      <c r="IFR52"/>
      <c r="IFS52"/>
      <c r="IFT52"/>
      <c r="IFU52"/>
      <c r="IFV52"/>
      <c r="IFW52"/>
      <c r="IFX52"/>
      <c r="IFY52"/>
      <c r="IFZ52"/>
      <c r="IGA52"/>
      <c r="IGB52"/>
      <c r="IGC52"/>
      <c r="IGD52"/>
      <c r="IGE52"/>
      <c r="IGF52"/>
      <c r="IGG52"/>
      <c r="IGH52"/>
      <c r="IGI52"/>
      <c r="IGJ52"/>
      <c r="IGK52"/>
      <c r="IGL52"/>
      <c r="IGM52"/>
      <c r="IGN52"/>
      <c r="IGO52"/>
      <c r="IGP52"/>
      <c r="IGQ52"/>
      <c r="IGR52"/>
      <c r="IGS52"/>
      <c r="IGT52"/>
      <c r="IGU52"/>
      <c r="IGV52"/>
      <c r="IGW52"/>
      <c r="IGX52"/>
      <c r="IGY52"/>
      <c r="IGZ52"/>
      <c r="IHA52"/>
      <c r="IHB52"/>
      <c r="IHC52"/>
      <c r="IHD52"/>
      <c r="IHE52"/>
      <c r="IHF52"/>
      <c r="IHG52"/>
      <c r="IHH52"/>
      <c r="IHI52"/>
      <c r="IHJ52"/>
      <c r="IHK52"/>
      <c r="IHL52"/>
      <c r="IHM52"/>
      <c r="IHN52"/>
      <c r="IHO52"/>
      <c r="IHP52"/>
      <c r="IHQ52"/>
      <c r="IHR52"/>
      <c r="IHS52"/>
      <c r="IHT52"/>
      <c r="IHU52"/>
      <c r="IHV52"/>
      <c r="IHW52"/>
      <c r="IHX52"/>
      <c r="IHY52"/>
      <c r="IHZ52"/>
      <c r="IIA52"/>
      <c r="IIB52"/>
      <c r="IIC52"/>
      <c r="IID52"/>
      <c r="IIE52"/>
      <c r="IIF52"/>
      <c r="IIG52"/>
      <c r="IIH52"/>
      <c r="III52"/>
      <c r="IIJ52"/>
      <c r="IIK52"/>
      <c r="IIL52"/>
      <c r="IIM52"/>
      <c r="IIN52"/>
      <c r="IIO52"/>
      <c r="IIP52"/>
      <c r="IIQ52"/>
      <c r="IIR52"/>
      <c r="IIS52"/>
      <c r="IIT52"/>
      <c r="IIU52"/>
      <c r="IIV52"/>
      <c r="IIW52"/>
      <c r="IIX52"/>
      <c r="IIY52"/>
      <c r="IIZ52"/>
      <c r="IJA52"/>
      <c r="IJB52"/>
      <c r="IJC52"/>
      <c r="IJD52"/>
      <c r="IJE52"/>
      <c r="IJF52"/>
      <c r="IJG52"/>
      <c r="IJH52"/>
      <c r="IJI52"/>
      <c r="IJJ52"/>
      <c r="IJK52"/>
      <c r="IJL52"/>
      <c r="IJM52"/>
      <c r="IJN52"/>
      <c r="IJO52"/>
      <c r="IJP52"/>
      <c r="IJQ52"/>
      <c r="IJR52"/>
      <c r="IJS52"/>
      <c r="IJT52"/>
      <c r="IJU52"/>
      <c r="IJV52"/>
      <c r="IJW52"/>
      <c r="IJX52"/>
      <c r="IJY52"/>
      <c r="IJZ52"/>
      <c r="IKA52"/>
      <c r="IKB52"/>
      <c r="IKC52"/>
      <c r="IKD52"/>
      <c r="IKE52"/>
      <c r="IKF52"/>
      <c r="IKG52"/>
      <c r="IKH52"/>
      <c r="IKI52"/>
      <c r="IKJ52"/>
      <c r="IKK52"/>
      <c r="IKL52"/>
      <c r="IKM52"/>
      <c r="IKN52"/>
      <c r="IKO52"/>
      <c r="IKP52"/>
      <c r="IKQ52"/>
      <c r="IKR52"/>
      <c r="IKS52"/>
      <c r="IKT52"/>
      <c r="IKU52"/>
      <c r="IKV52"/>
      <c r="IKW52"/>
      <c r="IKX52"/>
      <c r="IKY52"/>
      <c r="IKZ52"/>
      <c r="ILA52"/>
      <c r="ILB52"/>
      <c r="ILC52"/>
      <c r="ILD52"/>
      <c r="ILE52"/>
      <c r="ILF52"/>
      <c r="ILG52"/>
      <c r="ILH52"/>
      <c r="ILI52"/>
      <c r="ILJ52"/>
      <c r="ILK52"/>
      <c r="ILL52"/>
      <c r="ILM52"/>
      <c r="ILN52"/>
      <c r="ILO52"/>
      <c r="ILP52"/>
      <c r="ILQ52"/>
      <c r="ILR52"/>
      <c r="ILS52"/>
      <c r="ILT52"/>
      <c r="ILU52"/>
      <c r="ILV52"/>
      <c r="ILW52"/>
      <c r="ILX52"/>
      <c r="ILY52"/>
      <c r="ILZ52"/>
      <c r="IMA52"/>
      <c r="IMB52"/>
      <c r="IMC52"/>
      <c r="IMD52"/>
      <c r="IME52"/>
      <c r="IMF52"/>
      <c r="IMG52"/>
      <c r="IMH52"/>
      <c r="IMI52"/>
      <c r="IMJ52"/>
      <c r="IMK52"/>
      <c r="IML52"/>
      <c r="IMM52"/>
      <c r="IMN52"/>
      <c r="IMO52"/>
      <c r="IMP52"/>
      <c r="IMQ52"/>
      <c r="IMR52"/>
      <c r="IMS52"/>
      <c r="IMT52"/>
      <c r="IMU52"/>
      <c r="IMV52"/>
      <c r="IMW52"/>
      <c r="IMX52"/>
      <c r="IMY52"/>
      <c r="IMZ52"/>
      <c r="INA52"/>
      <c r="INB52"/>
      <c r="INC52"/>
      <c r="IND52"/>
      <c r="INE52"/>
      <c r="INF52"/>
      <c r="ING52"/>
      <c r="INH52"/>
      <c r="INI52"/>
      <c r="INJ52"/>
      <c r="INK52"/>
      <c r="INL52"/>
      <c r="INM52"/>
      <c r="INN52"/>
      <c r="INO52"/>
      <c r="INP52"/>
      <c r="INQ52"/>
      <c r="INR52"/>
      <c r="INS52"/>
      <c r="INT52"/>
      <c r="INU52"/>
      <c r="INV52"/>
      <c r="INW52"/>
      <c r="INX52"/>
      <c r="INY52"/>
      <c r="INZ52"/>
      <c r="IOA52"/>
      <c r="IOB52"/>
      <c r="IOC52"/>
      <c r="IOD52"/>
      <c r="IOE52"/>
      <c r="IOF52"/>
      <c r="IOG52"/>
      <c r="IOH52"/>
      <c r="IOI52"/>
      <c r="IOJ52"/>
      <c r="IOK52"/>
      <c r="IOL52"/>
      <c r="IOM52"/>
      <c r="ION52"/>
      <c r="IOO52"/>
      <c r="IOP52"/>
      <c r="IOQ52"/>
      <c r="IOR52"/>
      <c r="IOS52"/>
      <c r="IOT52"/>
      <c r="IOU52"/>
      <c r="IOV52"/>
      <c r="IOW52"/>
      <c r="IOX52"/>
      <c r="IOY52"/>
      <c r="IOZ52"/>
      <c r="IPA52"/>
      <c r="IPB52"/>
      <c r="IPC52"/>
      <c r="IPD52"/>
      <c r="IPE52"/>
      <c r="IPF52"/>
      <c r="IPG52"/>
      <c r="IPH52"/>
      <c r="IPI52"/>
      <c r="IPJ52"/>
      <c r="IPK52"/>
      <c r="IPL52"/>
      <c r="IPM52"/>
      <c r="IPN52"/>
      <c r="IPO52"/>
      <c r="IPP52"/>
      <c r="IPQ52"/>
      <c r="IPR52"/>
      <c r="IPS52"/>
      <c r="IPT52"/>
      <c r="IPU52"/>
      <c r="IPV52"/>
      <c r="IPW52"/>
      <c r="IPX52"/>
      <c r="IPY52"/>
      <c r="IPZ52"/>
      <c r="IQA52"/>
      <c r="IQB52"/>
      <c r="IQC52"/>
      <c r="IQD52"/>
      <c r="IQE52"/>
      <c r="IQF52"/>
      <c r="IQG52"/>
      <c r="IQH52"/>
      <c r="IQI52"/>
      <c r="IQJ52"/>
      <c r="IQK52"/>
      <c r="IQL52"/>
      <c r="IQM52"/>
      <c r="IQN52"/>
      <c r="IQO52"/>
      <c r="IQP52"/>
      <c r="IQQ52"/>
      <c r="IQR52"/>
      <c r="IQS52"/>
      <c r="IQT52"/>
      <c r="IQU52"/>
      <c r="IQV52"/>
      <c r="IQW52"/>
      <c r="IQX52"/>
      <c r="IQY52"/>
      <c r="IQZ52"/>
      <c r="IRA52"/>
      <c r="IRB52"/>
      <c r="IRC52"/>
      <c r="IRD52"/>
      <c r="IRE52"/>
      <c r="IRF52"/>
      <c r="IRG52"/>
      <c r="IRH52"/>
      <c r="IRI52"/>
      <c r="IRJ52"/>
      <c r="IRK52"/>
      <c r="IRL52"/>
      <c r="IRM52"/>
      <c r="IRN52"/>
      <c r="IRO52"/>
      <c r="IRP52"/>
      <c r="IRQ52"/>
      <c r="IRR52"/>
      <c r="IRS52"/>
      <c r="IRT52"/>
      <c r="IRU52"/>
      <c r="IRV52"/>
      <c r="IRW52"/>
      <c r="IRX52"/>
      <c r="IRY52"/>
      <c r="IRZ52"/>
      <c r="ISA52"/>
      <c r="ISB52"/>
      <c r="ISC52"/>
      <c r="ISD52"/>
      <c r="ISE52"/>
      <c r="ISF52"/>
      <c r="ISG52"/>
      <c r="ISH52"/>
      <c r="ISI52"/>
      <c r="ISJ52"/>
      <c r="ISK52"/>
      <c r="ISL52"/>
      <c r="ISM52"/>
      <c r="ISN52"/>
      <c r="ISO52"/>
      <c r="ISP52"/>
      <c r="ISQ52"/>
      <c r="ISR52"/>
      <c r="ISS52"/>
      <c r="IST52"/>
      <c r="ISU52"/>
      <c r="ISV52"/>
      <c r="ISW52"/>
      <c r="ISX52"/>
      <c r="ISY52"/>
      <c r="ISZ52"/>
      <c r="ITA52"/>
      <c r="ITB52"/>
      <c r="ITC52"/>
      <c r="ITD52"/>
      <c r="ITE52"/>
      <c r="ITF52"/>
      <c r="ITG52"/>
      <c r="ITH52"/>
      <c r="ITI52"/>
      <c r="ITJ52"/>
      <c r="ITK52"/>
      <c r="ITL52"/>
      <c r="ITM52"/>
      <c r="ITN52"/>
      <c r="ITO52"/>
      <c r="ITP52"/>
      <c r="ITQ52"/>
      <c r="ITR52"/>
      <c r="ITS52"/>
      <c r="ITT52"/>
      <c r="ITU52"/>
      <c r="ITV52"/>
      <c r="ITW52"/>
      <c r="ITX52"/>
      <c r="ITY52"/>
      <c r="ITZ52"/>
      <c r="IUA52"/>
      <c r="IUB52"/>
      <c r="IUC52"/>
      <c r="IUD52"/>
      <c r="IUE52"/>
      <c r="IUF52"/>
      <c r="IUG52"/>
      <c r="IUH52"/>
      <c r="IUI52"/>
      <c r="IUJ52"/>
      <c r="IUK52"/>
      <c r="IUL52"/>
      <c r="IUM52"/>
      <c r="IUN52"/>
      <c r="IUO52"/>
      <c r="IUP52"/>
      <c r="IUQ52"/>
      <c r="IUR52"/>
      <c r="IUS52"/>
      <c r="IUT52"/>
      <c r="IUU52"/>
      <c r="IUV52"/>
      <c r="IUW52"/>
      <c r="IUX52"/>
      <c r="IUY52"/>
      <c r="IUZ52"/>
      <c r="IVA52"/>
      <c r="IVB52"/>
      <c r="IVC52"/>
      <c r="IVD52"/>
      <c r="IVE52"/>
      <c r="IVF52"/>
      <c r="IVG52"/>
      <c r="IVH52"/>
      <c r="IVI52"/>
      <c r="IVJ52"/>
      <c r="IVK52"/>
      <c r="IVL52"/>
      <c r="IVM52"/>
      <c r="IVN52"/>
      <c r="IVO52"/>
      <c r="IVP52"/>
      <c r="IVQ52"/>
      <c r="IVR52"/>
      <c r="IVS52"/>
      <c r="IVT52"/>
      <c r="IVU52"/>
      <c r="IVV52"/>
      <c r="IVW52"/>
      <c r="IVX52"/>
      <c r="IVY52"/>
      <c r="IVZ52"/>
      <c r="IWA52"/>
      <c r="IWB52"/>
      <c r="IWC52"/>
      <c r="IWD52"/>
      <c r="IWE52"/>
      <c r="IWF52"/>
      <c r="IWG52"/>
      <c r="IWH52"/>
      <c r="IWI52"/>
      <c r="IWJ52"/>
      <c r="IWK52"/>
      <c r="IWL52"/>
      <c r="IWM52"/>
      <c r="IWN52"/>
      <c r="IWO52"/>
      <c r="IWP52"/>
      <c r="IWQ52"/>
      <c r="IWR52"/>
      <c r="IWS52"/>
      <c r="IWT52"/>
      <c r="IWU52"/>
      <c r="IWV52"/>
      <c r="IWW52"/>
      <c r="IWX52"/>
      <c r="IWY52"/>
      <c r="IWZ52"/>
      <c r="IXA52"/>
      <c r="IXB52"/>
      <c r="IXC52"/>
      <c r="IXD52"/>
      <c r="IXE52"/>
      <c r="IXF52"/>
      <c r="IXG52"/>
      <c r="IXH52"/>
      <c r="IXI52"/>
      <c r="IXJ52"/>
      <c r="IXK52"/>
      <c r="IXL52"/>
      <c r="IXM52"/>
      <c r="IXN52"/>
      <c r="IXO52"/>
      <c r="IXP52"/>
      <c r="IXQ52"/>
      <c r="IXR52"/>
      <c r="IXS52"/>
      <c r="IXT52"/>
      <c r="IXU52"/>
      <c r="IXV52"/>
      <c r="IXW52"/>
      <c r="IXX52"/>
      <c r="IXY52"/>
      <c r="IXZ52"/>
      <c r="IYA52"/>
      <c r="IYB52"/>
      <c r="IYC52"/>
      <c r="IYD52"/>
      <c r="IYE52"/>
      <c r="IYF52"/>
      <c r="IYG52"/>
      <c r="IYH52"/>
      <c r="IYI52"/>
      <c r="IYJ52"/>
      <c r="IYK52"/>
      <c r="IYL52"/>
      <c r="IYM52"/>
      <c r="IYN52"/>
      <c r="IYO52"/>
      <c r="IYP52"/>
      <c r="IYQ52"/>
      <c r="IYR52"/>
      <c r="IYS52"/>
      <c r="IYT52"/>
      <c r="IYU52"/>
      <c r="IYV52"/>
      <c r="IYW52"/>
      <c r="IYX52"/>
      <c r="IYY52"/>
      <c r="IYZ52"/>
      <c r="IZA52"/>
      <c r="IZB52"/>
      <c r="IZC52"/>
      <c r="IZD52"/>
      <c r="IZE52"/>
      <c r="IZF52"/>
      <c r="IZG52"/>
      <c r="IZH52"/>
      <c r="IZI52"/>
      <c r="IZJ52"/>
      <c r="IZK52"/>
      <c r="IZL52"/>
      <c r="IZM52"/>
      <c r="IZN52"/>
      <c r="IZO52"/>
      <c r="IZP52"/>
      <c r="IZQ52"/>
      <c r="IZR52"/>
      <c r="IZS52"/>
      <c r="IZT52"/>
      <c r="IZU52"/>
      <c r="IZV52"/>
      <c r="IZW52"/>
      <c r="IZX52"/>
      <c r="IZY52"/>
      <c r="IZZ52"/>
      <c r="JAA52"/>
      <c r="JAB52"/>
      <c r="JAC52"/>
      <c r="JAD52"/>
      <c r="JAE52"/>
      <c r="JAF52"/>
      <c r="JAG52"/>
      <c r="JAH52"/>
      <c r="JAI52"/>
      <c r="JAJ52"/>
      <c r="JAK52"/>
      <c r="JAL52"/>
      <c r="JAM52"/>
      <c r="JAN52"/>
      <c r="JAO52"/>
      <c r="JAP52"/>
      <c r="JAQ52"/>
      <c r="JAR52"/>
      <c r="JAS52"/>
      <c r="JAT52"/>
      <c r="JAU52"/>
      <c r="JAV52"/>
      <c r="JAW52"/>
      <c r="JAX52"/>
      <c r="JAY52"/>
      <c r="JAZ52"/>
      <c r="JBA52"/>
      <c r="JBB52"/>
      <c r="JBC52"/>
      <c r="JBD52"/>
      <c r="JBE52"/>
      <c r="JBF52"/>
      <c r="JBG52"/>
      <c r="JBH52"/>
      <c r="JBI52"/>
      <c r="JBJ52"/>
      <c r="JBK52"/>
      <c r="JBL52"/>
      <c r="JBM52"/>
      <c r="JBN52"/>
      <c r="JBO52"/>
      <c r="JBP52"/>
      <c r="JBQ52"/>
      <c r="JBR52"/>
      <c r="JBS52"/>
      <c r="JBT52"/>
      <c r="JBU52"/>
      <c r="JBV52"/>
      <c r="JBW52"/>
      <c r="JBX52"/>
      <c r="JBY52"/>
      <c r="JBZ52"/>
      <c r="JCA52"/>
      <c r="JCB52"/>
      <c r="JCC52"/>
      <c r="JCD52"/>
      <c r="JCE52"/>
      <c r="JCF52"/>
      <c r="JCG52"/>
      <c r="JCH52"/>
      <c r="JCI52"/>
      <c r="JCJ52"/>
      <c r="JCK52"/>
      <c r="JCL52"/>
      <c r="JCM52"/>
      <c r="JCN52"/>
      <c r="JCO52"/>
      <c r="JCP52"/>
      <c r="JCQ52"/>
      <c r="JCR52"/>
      <c r="JCS52"/>
      <c r="JCT52"/>
      <c r="JCU52"/>
      <c r="JCV52"/>
      <c r="JCW52"/>
      <c r="JCX52"/>
      <c r="JCY52"/>
      <c r="JCZ52"/>
      <c r="JDA52"/>
      <c r="JDB52"/>
      <c r="JDC52"/>
      <c r="JDD52"/>
      <c r="JDE52"/>
      <c r="JDF52"/>
      <c r="JDG52"/>
      <c r="JDH52"/>
      <c r="JDI52"/>
      <c r="JDJ52"/>
      <c r="JDK52"/>
      <c r="JDL52"/>
      <c r="JDM52"/>
      <c r="JDN52"/>
      <c r="JDO52"/>
      <c r="JDP52"/>
      <c r="JDQ52"/>
      <c r="JDR52"/>
      <c r="JDS52"/>
      <c r="JDT52"/>
      <c r="JDU52"/>
      <c r="JDV52"/>
      <c r="JDW52"/>
      <c r="JDX52"/>
      <c r="JDY52"/>
      <c r="JDZ52"/>
      <c r="JEA52"/>
      <c r="JEB52"/>
      <c r="JEC52"/>
      <c r="JED52"/>
      <c r="JEE52"/>
      <c r="JEF52"/>
      <c r="JEG52"/>
      <c r="JEH52"/>
      <c r="JEI52"/>
      <c r="JEJ52"/>
      <c r="JEK52"/>
      <c r="JEL52"/>
      <c r="JEM52"/>
      <c r="JEN52"/>
      <c r="JEO52"/>
      <c r="JEP52"/>
      <c r="JEQ52"/>
      <c r="JER52"/>
      <c r="JES52"/>
      <c r="JET52"/>
      <c r="JEU52"/>
      <c r="JEV52"/>
      <c r="JEW52"/>
      <c r="JEX52"/>
      <c r="JEY52"/>
      <c r="JEZ52"/>
      <c r="JFA52"/>
      <c r="JFB52"/>
      <c r="JFC52"/>
      <c r="JFD52"/>
      <c r="JFE52"/>
      <c r="JFF52"/>
      <c r="JFG52"/>
      <c r="JFH52"/>
      <c r="JFI52"/>
      <c r="JFJ52"/>
      <c r="JFK52"/>
      <c r="JFL52"/>
      <c r="JFM52"/>
      <c r="JFN52"/>
      <c r="JFO52"/>
      <c r="JFP52"/>
      <c r="JFQ52"/>
      <c r="JFR52"/>
      <c r="JFS52"/>
      <c r="JFT52"/>
      <c r="JFU52"/>
      <c r="JFV52"/>
      <c r="JFW52"/>
      <c r="JFX52"/>
      <c r="JFY52"/>
      <c r="JFZ52"/>
      <c r="JGA52"/>
      <c r="JGB52"/>
      <c r="JGC52"/>
      <c r="JGD52"/>
      <c r="JGE52"/>
      <c r="JGF52"/>
      <c r="JGG52"/>
      <c r="JGH52"/>
      <c r="JGI52"/>
      <c r="JGJ52"/>
      <c r="JGK52"/>
      <c r="JGL52"/>
      <c r="JGM52"/>
      <c r="JGN52"/>
      <c r="JGO52"/>
      <c r="JGP52"/>
      <c r="JGQ52"/>
      <c r="JGR52"/>
      <c r="JGS52"/>
      <c r="JGT52"/>
      <c r="JGU52"/>
      <c r="JGV52"/>
      <c r="JGW52"/>
      <c r="JGX52"/>
      <c r="JGY52"/>
      <c r="JGZ52"/>
      <c r="JHA52"/>
      <c r="JHB52"/>
      <c r="JHC52"/>
      <c r="JHD52"/>
      <c r="JHE52"/>
      <c r="JHF52"/>
      <c r="JHG52"/>
      <c r="JHH52"/>
      <c r="JHI52"/>
      <c r="JHJ52"/>
      <c r="JHK52"/>
      <c r="JHL52"/>
      <c r="JHM52"/>
      <c r="JHN52"/>
      <c r="JHO52"/>
      <c r="JHP52"/>
      <c r="JHQ52"/>
      <c r="JHR52"/>
      <c r="JHS52"/>
      <c r="JHT52"/>
      <c r="JHU52"/>
      <c r="JHV52"/>
      <c r="JHW52"/>
      <c r="JHX52"/>
      <c r="JHY52"/>
      <c r="JHZ52"/>
      <c r="JIA52"/>
      <c r="JIB52"/>
      <c r="JIC52"/>
      <c r="JID52"/>
      <c r="JIE52"/>
      <c r="JIF52"/>
      <c r="JIG52"/>
      <c r="JIH52"/>
      <c r="JII52"/>
      <c r="JIJ52"/>
      <c r="JIK52"/>
      <c r="JIL52"/>
      <c r="JIM52"/>
      <c r="JIN52"/>
      <c r="JIO52"/>
      <c r="JIP52"/>
      <c r="JIQ52"/>
      <c r="JIR52"/>
      <c r="JIS52"/>
      <c r="JIT52"/>
      <c r="JIU52"/>
      <c r="JIV52"/>
      <c r="JIW52"/>
      <c r="JIX52"/>
      <c r="JIY52"/>
      <c r="JIZ52"/>
      <c r="JJA52"/>
      <c r="JJB52"/>
      <c r="JJC52"/>
      <c r="JJD52"/>
      <c r="JJE52"/>
      <c r="JJF52"/>
      <c r="JJG52"/>
      <c r="JJH52"/>
      <c r="JJI52"/>
      <c r="JJJ52"/>
      <c r="JJK52"/>
      <c r="JJL52"/>
      <c r="JJM52"/>
      <c r="JJN52"/>
      <c r="JJO52"/>
      <c r="JJP52"/>
      <c r="JJQ52"/>
      <c r="JJR52"/>
      <c r="JJS52"/>
      <c r="JJT52"/>
      <c r="JJU52"/>
      <c r="JJV52"/>
      <c r="JJW52"/>
      <c r="JJX52"/>
      <c r="JJY52"/>
      <c r="JJZ52"/>
      <c r="JKA52"/>
      <c r="JKB52"/>
      <c r="JKC52"/>
      <c r="JKD52"/>
      <c r="JKE52"/>
      <c r="JKF52"/>
      <c r="JKG52"/>
      <c r="JKH52"/>
      <c r="JKI52"/>
      <c r="JKJ52"/>
      <c r="JKK52"/>
      <c r="JKL52"/>
      <c r="JKM52"/>
      <c r="JKN52"/>
      <c r="JKO52"/>
      <c r="JKP52"/>
      <c r="JKQ52"/>
      <c r="JKR52"/>
      <c r="JKS52"/>
      <c r="JKT52"/>
      <c r="JKU52"/>
      <c r="JKV52"/>
      <c r="JKW52"/>
      <c r="JKX52"/>
      <c r="JKY52"/>
      <c r="JKZ52"/>
      <c r="JLA52"/>
      <c r="JLB52"/>
      <c r="JLC52"/>
      <c r="JLD52"/>
      <c r="JLE52"/>
      <c r="JLF52"/>
      <c r="JLG52"/>
      <c r="JLH52"/>
      <c r="JLI52"/>
      <c r="JLJ52"/>
      <c r="JLK52"/>
      <c r="JLL52"/>
      <c r="JLM52"/>
      <c r="JLN52"/>
      <c r="JLO52"/>
      <c r="JLP52"/>
      <c r="JLQ52"/>
      <c r="JLR52"/>
      <c r="JLS52"/>
      <c r="JLT52"/>
      <c r="JLU52"/>
      <c r="JLV52"/>
      <c r="JLW52"/>
      <c r="JLX52"/>
      <c r="JLY52"/>
      <c r="JLZ52"/>
      <c r="JMA52"/>
      <c r="JMB52"/>
      <c r="JMC52"/>
      <c r="JMD52"/>
      <c r="JME52"/>
      <c r="JMF52"/>
      <c r="JMG52"/>
      <c r="JMH52"/>
      <c r="JMI52"/>
      <c r="JMJ52"/>
      <c r="JMK52"/>
      <c r="JML52"/>
      <c r="JMM52"/>
      <c r="JMN52"/>
      <c r="JMO52"/>
      <c r="JMP52"/>
      <c r="JMQ52"/>
      <c r="JMR52"/>
      <c r="JMS52"/>
      <c r="JMT52"/>
      <c r="JMU52"/>
      <c r="JMV52"/>
      <c r="JMW52"/>
      <c r="JMX52"/>
      <c r="JMY52"/>
      <c r="JMZ52"/>
      <c r="JNA52"/>
      <c r="JNB52"/>
      <c r="JNC52"/>
      <c r="JND52"/>
      <c r="JNE52"/>
      <c r="JNF52"/>
      <c r="JNG52"/>
      <c r="JNH52"/>
      <c r="JNI52"/>
      <c r="JNJ52"/>
      <c r="JNK52"/>
      <c r="JNL52"/>
      <c r="JNM52"/>
      <c r="JNN52"/>
      <c r="JNO52"/>
      <c r="JNP52"/>
      <c r="JNQ52"/>
      <c r="JNR52"/>
      <c r="JNS52"/>
      <c r="JNT52"/>
      <c r="JNU52"/>
      <c r="JNV52"/>
      <c r="JNW52"/>
      <c r="JNX52"/>
      <c r="JNY52"/>
      <c r="JNZ52"/>
      <c r="JOA52"/>
      <c r="JOB52"/>
      <c r="JOC52"/>
      <c r="JOD52"/>
      <c r="JOE52"/>
      <c r="JOF52"/>
      <c r="JOG52"/>
      <c r="JOH52"/>
      <c r="JOI52"/>
      <c r="JOJ52"/>
      <c r="JOK52"/>
      <c r="JOL52"/>
      <c r="JOM52"/>
      <c r="JON52"/>
      <c r="JOO52"/>
      <c r="JOP52"/>
      <c r="JOQ52"/>
      <c r="JOR52"/>
      <c r="JOS52"/>
      <c r="JOT52"/>
      <c r="JOU52"/>
      <c r="JOV52"/>
      <c r="JOW52"/>
      <c r="JOX52"/>
      <c r="JOY52"/>
      <c r="JOZ52"/>
      <c r="JPA52"/>
      <c r="JPB52"/>
      <c r="JPC52"/>
      <c r="JPD52"/>
      <c r="JPE52"/>
      <c r="JPF52"/>
      <c r="JPG52"/>
      <c r="JPH52"/>
      <c r="JPI52"/>
      <c r="JPJ52"/>
      <c r="JPK52"/>
      <c r="JPL52"/>
      <c r="JPM52"/>
      <c r="JPN52"/>
      <c r="JPO52"/>
      <c r="JPP52"/>
      <c r="JPQ52"/>
      <c r="JPR52"/>
      <c r="JPS52"/>
      <c r="JPT52"/>
      <c r="JPU52"/>
      <c r="JPV52"/>
      <c r="JPW52"/>
      <c r="JPX52"/>
      <c r="JPY52"/>
      <c r="JPZ52"/>
      <c r="JQA52"/>
      <c r="JQB52"/>
      <c r="JQC52"/>
      <c r="JQD52"/>
      <c r="JQE52"/>
      <c r="JQF52"/>
      <c r="JQG52"/>
      <c r="JQH52"/>
      <c r="JQI52"/>
      <c r="JQJ52"/>
      <c r="JQK52"/>
      <c r="JQL52"/>
      <c r="JQM52"/>
      <c r="JQN52"/>
      <c r="JQO52"/>
      <c r="JQP52"/>
      <c r="JQQ52"/>
      <c r="JQR52"/>
      <c r="JQS52"/>
      <c r="JQT52"/>
      <c r="JQU52"/>
      <c r="JQV52"/>
      <c r="JQW52"/>
      <c r="JQX52"/>
      <c r="JQY52"/>
      <c r="JQZ52"/>
      <c r="JRA52"/>
      <c r="JRB52"/>
      <c r="JRC52"/>
      <c r="JRD52"/>
      <c r="JRE52"/>
      <c r="JRF52"/>
      <c r="JRG52"/>
      <c r="JRH52"/>
      <c r="JRI52"/>
      <c r="JRJ52"/>
      <c r="JRK52"/>
      <c r="JRL52"/>
      <c r="JRM52"/>
      <c r="JRN52"/>
      <c r="JRO52"/>
      <c r="JRP52"/>
      <c r="JRQ52"/>
      <c r="JRR52"/>
      <c r="JRS52"/>
      <c r="JRT52"/>
      <c r="JRU52"/>
      <c r="JRV52"/>
      <c r="JRW52"/>
      <c r="JRX52"/>
      <c r="JRY52"/>
      <c r="JRZ52"/>
      <c r="JSA52"/>
      <c r="JSB52"/>
      <c r="JSC52"/>
      <c r="JSD52"/>
      <c r="JSE52"/>
      <c r="JSF52"/>
      <c r="JSG52"/>
      <c r="JSH52"/>
      <c r="JSI52"/>
      <c r="JSJ52"/>
      <c r="JSK52"/>
      <c r="JSL52"/>
      <c r="JSM52"/>
      <c r="JSN52"/>
      <c r="JSO52"/>
      <c r="JSP52"/>
      <c r="JSQ52"/>
      <c r="JSR52"/>
      <c r="JSS52"/>
      <c r="JST52"/>
      <c r="JSU52"/>
      <c r="JSV52"/>
      <c r="JSW52"/>
      <c r="JSX52"/>
      <c r="JSY52"/>
      <c r="JSZ52"/>
      <c r="JTA52"/>
      <c r="JTB52"/>
      <c r="JTC52"/>
      <c r="JTD52"/>
      <c r="JTE52"/>
      <c r="JTF52"/>
      <c r="JTG52"/>
      <c r="JTH52"/>
      <c r="JTI52"/>
      <c r="JTJ52"/>
      <c r="JTK52"/>
      <c r="JTL52"/>
      <c r="JTM52"/>
      <c r="JTN52"/>
      <c r="JTO52"/>
      <c r="JTP52"/>
      <c r="JTQ52"/>
      <c r="JTR52"/>
      <c r="JTS52"/>
      <c r="JTT52"/>
      <c r="JTU52"/>
      <c r="JTV52"/>
      <c r="JTW52"/>
      <c r="JTX52"/>
      <c r="JTY52"/>
      <c r="JTZ52"/>
      <c r="JUA52"/>
      <c r="JUB52"/>
      <c r="JUC52"/>
      <c r="JUD52"/>
      <c r="JUE52"/>
      <c r="JUF52"/>
      <c r="JUG52"/>
      <c r="JUH52"/>
      <c r="JUI52"/>
      <c r="JUJ52"/>
      <c r="JUK52"/>
      <c r="JUL52"/>
      <c r="JUM52"/>
      <c r="JUN52"/>
      <c r="JUO52"/>
      <c r="JUP52"/>
      <c r="JUQ52"/>
      <c r="JUR52"/>
      <c r="JUS52"/>
      <c r="JUT52"/>
      <c r="JUU52"/>
      <c r="JUV52"/>
      <c r="JUW52"/>
      <c r="JUX52"/>
      <c r="JUY52"/>
      <c r="JUZ52"/>
      <c r="JVA52"/>
      <c r="JVB52"/>
      <c r="JVC52"/>
      <c r="JVD52"/>
      <c r="JVE52"/>
      <c r="JVF52"/>
      <c r="JVG52"/>
      <c r="JVH52"/>
      <c r="JVI52"/>
      <c r="JVJ52"/>
      <c r="JVK52"/>
      <c r="JVL52"/>
      <c r="JVM52"/>
      <c r="JVN52"/>
      <c r="JVO52"/>
      <c r="JVP52"/>
      <c r="JVQ52"/>
      <c r="JVR52"/>
      <c r="JVS52"/>
      <c r="JVT52"/>
      <c r="JVU52"/>
      <c r="JVV52"/>
      <c r="JVW52"/>
      <c r="JVX52"/>
      <c r="JVY52"/>
      <c r="JVZ52"/>
      <c r="JWA52"/>
      <c r="JWB52"/>
      <c r="JWC52"/>
      <c r="JWD52"/>
      <c r="JWE52"/>
      <c r="JWF52"/>
      <c r="JWG52"/>
      <c r="JWH52"/>
      <c r="JWI52"/>
      <c r="JWJ52"/>
      <c r="JWK52"/>
      <c r="JWL52"/>
      <c r="JWM52"/>
      <c r="JWN52"/>
      <c r="JWO52"/>
      <c r="JWP52"/>
      <c r="JWQ52"/>
      <c r="JWR52"/>
      <c r="JWS52"/>
      <c r="JWT52"/>
      <c r="JWU52"/>
      <c r="JWV52"/>
      <c r="JWW52"/>
      <c r="JWX52"/>
      <c r="JWY52"/>
      <c r="JWZ52"/>
      <c r="JXA52"/>
      <c r="JXB52"/>
      <c r="JXC52"/>
      <c r="JXD52"/>
      <c r="JXE52"/>
      <c r="JXF52"/>
      <c r="JXG52"/>
      <c r="JXH52"/>
      <c r="JXI52"/>
      <c r="JXJ52"/>
      <c r="JXK52"/>
      <c r="JXL52"/>
      <c r="JXM52"/>
      <c r="JXN52"/>
      <c r="JXO52"/>
      <c r="JXP52"/>
      <c r="JXQ52"/>
      <c r="JXR52"/>
      <c r="JXS52"/>
      <c r="JXT52"/>
      <c r="JXU52"/>
      <c r="JXV52"/>
      <c r="JXW52"/>
      <c r="JXX52"/>
      <c r="JXY52"/>
      <c r="JXZ52"/>
      <c r="JYA52"/>
      <c r="JYB52"/>
      <c r="JYC52"/>
      <c r="JYD52"/>
      <c r="JYE52"/>
      <c r="JYF52"/>
      <c r="JYG52"/>
      <c r="JYH52"/>
      <c r="JYI52"/>
      <c r="JYJ52"/>
      <c r="JYK52"/>
      <c r="JYL52"/>
      <c r="JYM52"/>
      <c r="JYN52"/>
      <c r="JYO52"/>
      <c r="JYP52"/>
      <c r="JYQ52"/>
      <c r="JYR52"/>
      <c r="JYS52"/>
      <c r="JYT52"/>
      <c r="JYU52"/>
      <c r="JYV52"/>
      <c r="JYW52"/>
      <c r="JYX52"/>
      <c r="JYY52"/>
      <c r="JYZ52"/>
      <c r="JZA52"/>
      <c r="JZB52"/>
      <c r="JZC52"/>
      <c r="JZD52"/>
      <c r="JZE52"/>
      <c r="JZF52"/>
      <c r="JZG52"/>
      <c r="JZH52"/>
      <c r="JZI52"/>
      <c r="JZJ52"/>
      <c r="JZK52"/>
      <c r="JZL52"/>
      <c r="JZM52"/>
      <c r="JZN52"/>
      <c r="JZO52"/>
      <c r="JZP52"/>
      <c r="JZQ52"/>
      <c r="JZR52"/>
      <c r="JZS52"/>
      <c r="JZT52"/>
      <c r="JZU52"/>
      <c r="JZV52"/>
      <c r="JZW52"/>
      <c r="JZX52"/>
      <c r="JZY52"/>
      <c r="JZZ52"/>
      <c r="KAA52"/>
      <c r="KAB52"/>
      <c r="KAC52"/>
      <c r="KAD52"/>
      <c r="KAE52"/>
      <c r="KAF52"/>
      <c r="KAG52"/>
      <c r="KAH52"/>
      <c r="KAI52"/>
      <c r="KAJ52"/>
      <c r="KAK52"/>
      <c r="KAL52"/>
      <c r="KAM52"/>
      <c r="KAN52"/>
      <c r="KAO52"/>
      <c r="KAP52"/>
      <c r="KAQ52"/>
      <c r="KAR52"/>
      <c r="KAS52"/>
      <c r="KAT52"/>
      <c r="KAU52"/>
      <c r="KAV52"/>
      <c r="KAW52"/>
      <c r="KAX52"/>
      <c r="KAY52"/>
      <c r="KAZ52"/>
      <c r="KBA52"/>
      <c r="KBB52"/>
      <c r="KBC52"/>
      <c r="KBD52"/>
      <c r="KBE52"/>
      <c r="KBF52"/>
      <c r="KBG52"/>
      <c r="KBH52"/>
      <c r="KBI52"/>
      <c r="KBJ52"/>
      <c r="KBK52"/>
      <c r="KBL52"/>
      <c r="KBM52"/>
      <c r="KBN52"/>
      <c r="KBO52"/>
      <c r="KBP52"/>
      <c r="KBQ52"/>
      <c r="KBR52"/>
      <c r="KBS52"/>
      <c r="KBT52"/>
      <c r="KBU52"/>
      <c r="KBV52"/>
      <c r="KBW52"/>
      <c r="KBX52"/>
      <c r="KBY52"/>
      <c r="KBZ52"/>
      <c r="KCA52"/>
      <c r="KCB52"/>
      <c r="KCC52"/>
      <c r="KCD52"/>
      <c r="KCE52"/>
      <c r="KCF52"/>
      <c r="KCG52"/>
      <c r="KCH52"/>
      <c r="KCI52"/>
      <c r="KCJ52"/>
      <c r="KCK52"/>
      <c r="KCL52"/>
      <c r="KCM52"/>
      <c r="KCN52"/>
      <c r="KCO52"/>
      <c r="KCP52"/>
      <c r="KCQ52"/>
      <c r="KCR52"/>
      <c r="KCS52"/>
      <c r="KCT52"/>
      <c r="KCU52"/>
      <c r="KCV52"/>
      <c r="KCW52"/>
      <c r="KCX52"/>
      <c r="KCY52"/>
      <c r="KCZ52"/>
      <c r="KDA52"/>
      <c r="KDB52"/>
      <c r="KDC52"/>
      <c r="KDD52"/>
      <c r="KDE52"/>
      <c r="KDF52"/>
      <c r="KDG52"/>
      <c r="KDH52"/>
      <c r="KDI52"/>
      <c r="KDJ52"/>
      <c r="KDK52"/>
      <c r="KDL52"/>
      <c r="KDM52"/>
      <c r="KDN52"/>
      <c r="KDO52"/>
      <c r="KDP52"/>
      <c r="KDQ52"/>
      <c r="KDR52"/>
      <c r="KDS52"/>
      <c r="KDT52"/>
      <c r="KDU52"/>
      <c r="KDV52"/>
      <c r="KDW52"/>
      <c r="KDX52"/>
      <c r="KDY52"/>
      <c r="KDZ52"/>
      <c r="KEA52"/>
      <c r="KEB52"/>
      <c r="KEC52"/>
      <c r="KED52"/>
      <c r="KEE52"/>
      <c r="KEF52"/>
      <c r="KEG52"/>
      <c r="KEH52"/>
      <c r="KEI52"/>
      <c r="KEJ52"/>
      <c r="KEK52"/>
      <c r="KEL52"/>
      <c r="KEM52"/>
      <c r="KEN52"/>
      <c r="KEO52"/>
      <c r="KEP52"/>
      <c r="KEQ52"/>
      <c r="KER52"/>
      <c r="KES52"/>
      <c r="KET52"/>
      <c r="KEU52"/>
      <c r="KEV52"/>
      <c r="KEW52"/>
      <c r="KEX52"/>
      <c r="KEY52"/>
      <c r="KEZ52"/>
      <c r="KFA52"/>
      <c r="KFB52"/>
      <c r="KFC52"/>
      <c r="KFD52"/>
      <c r="KFE52"/>
      <c r="KFF52"/>
      <c r="KFG52"/>
      <c r="KFH52"/>
      <c r="KFI52"/>
      <c r="KFJ52"/>
      <c r="KFK52"/>
      <c r="KFL52"/>
      <c r="KFM52"/>
      <c r="KFN52"/>
      <c r="KFO52"/>
      <c r="KFP52"/>
      <c r="KFQ52"/>
      <c r="KFR52"/>
      <c r="KFS52"/>
      <c r="KFT52"/>
      <c r="KFU52"/>
      <c r="KFV52"/>
      <c r="KFW52"/>
      <c r="KFX52"/>
      <c r="KFY52"/>
      <c r="KFZ52"/>
      <c r="KGA52"/>
      <c r="KGB52"/>
      <c r="KGC52"/>
      <c r="KGD52"/>
      <c r="KGE52"/>
      <c r="KGF52"/>
      <c r="KGG52"/>
      <c r="KGH52"/>
      <c r="KGI52"/>
      <c r="KGJ52"/>
      <c r="KGK52"/>
      <c r="KGL52"/>
      <c r="KGM52"/>
      <c r="KGN52"/>
      <c r="KGO52"/>
      <c r="KGP52"/>
      <c r="KGQ52"/>
      <c r="KGR52"/>
      <c r="KGS52"/>
      <c r="KGT52"/>
      <c r="KGU52"/>
      <c r="KGV52"/>
      <c r="KGW52"/>
      <c r="KGX52"/>
      <c r="KGY52"/>
      <c r="KGZ52"/>
      <c r="KHA52"/>
      <c r="KHB52"/>
      <c r="KHC52"/>
      <c r="KHD52"/>
      <c r="KHE52"/>
      <c r="KHF52"/>
      <c r="KHG52"/>
      <c r="KHH52"/>
      <c r="KHI52"/>
      <c r="KHJ52"/>
      <c r="KHK52"/>
      <c r="KHL52"/>
      <c r="KHM52"/>
      <c r="KHN52"/>
      <c r="KHO52"/>
      <c r="KHP52"/>
      <c r="KHQ52"/>
      <c r="KHR52"/>
      <c r="KHS52"/>
      <c r="KHT52"/>
      <c r="KHU52"/>
      <c r="KHV52"/>
      <c r="KHW52"/>
      <c r="KHX52"/>
      <c r="KHY52"/>
      <c r="KHZ52"/>
      <c r="KIA52"/>
      <c r="KIB52"/>
      <c r="KIC52"/>
      <c r="KID52"/>
      <c r="KIE52"/>
      <c r="KIF52"/>
      <c r="KIG52"/>
      <c r="KIH52"/>
      <c r="KII52"/>
      <c r="KIJ52"/>
      <c r="KIK52"/>
      <c r="KIL52"/>
      <c r="KIM52"/>
      <c r="KIN52"/>
      <c r="KIO52"/>
      <c r="KIP52"/>
      <c r="KIQ52"/>
      <c r="KIR52"/>
      <c r="KIS52"/>
      <c r="KIT52"/>
      <c r="KIU52"/>
      <c r="KIV52"/>
      <c r="KIW52"/>
      <c r="KIX52"/>
      <c r="KIY52"/>
      <c r="KIZ52"/>
      <c r="KJA52"/>
      <c r="KJB52"/>
      <c r="KJC52"/>
      <c r="KJD52"/>
      <c r="KJE52"/>
      <c r="KJF52"/>
      <c r="KJG52"/>
      <c r="KJH52"/>
      <c r="KJI52"/>
      <c r="KJJ52"/>
      <c r="KJK52"/>
      <c r="KJL52"/>
      <c r="KJM52"/>
      <c r="KJN52"/>
      <c r="KJO52"/>
      <c r="KJP52"/>
      <c r="KJQ52"/>
      <c r="KJR52"/>
      <c r="KJS52"/>
      <c r="KJT52"/>
      <c r="KJU52"/>
      <c r="KJV52"/>
      <c r="KJW52"/>
      <c r="KJX52"/>
      <c r="KJY52"/>
      <c r="KJZ52"/>
      <c r="KKA52"/>
      <c r="KKB52"/>
      <c r="KKC52"/>
      <c r="KKD52"/>
      <c r="KKE52"/>
      <c r="KKF52"/>
      <c r="KKG52"/>
      <c r="KKH52"/>
      <c r="KKI52"/>
      <c r="KKJ52"/>
      <c r="KKK52"/>
      <c r="KKL52"/>
      <c r="KKM52"/>
      <c r="KKN52"/>
      <c r="KKO52"/>
      <c r="KKP52"/>
      <c r="KKQ52"/>
      <c r="KKR52"/>
      <c r="KKS52"/>
      <c r="KKT52"/>
      <c r="KKU52"/>
      <c r="KKV52"/>
      <c r="KKW52"/>
      <c r="KKX52"/>
      <c r="KKY52"/>
      <c r="KKZ52"/>
      <c r="KLA52"/>
      <c r="KLB52"/>
      <c r="KLC52"/>
      <c r="KLD52"/>
      <c r="KLE52"/>
      <c r="KLF52"/>
      <c r="KLG52"/>
      <c r="KLH52"/>
      <c r="KLI52"/>
      <c r="KLJ52"/>
      <c r="KLK52"/>
      <c r="KLL52"/>
      <c r="KLM52"/>
      <c r="KLN52"/>
      <c r="KLO52"/>
      <c r="KLP52"/>
      <c r="KLQ52"/>
      <c r="KLR52"/>
      <c r="KLS52"/>
      <c r="KLT52"/>
      <c r="KLU52"/>
      <c r="KLV52"/>
      <c r="KLW52"/>
      <c r="KLX52"/>
      <c r="KLY52"/>
      <c r="KLZ52"/>
      <c r="KMA52"/>
      <c r="KMB52"/>
      <c r="KMC52"/>
      <c r="KMD52"/>
      <c r="KME52"/>
      <c r="KMF52"/>
      <c r="KMG52"/>
      <c r="KMH52"/>
      <c r="KMI52"/>
      <c r="KMJ52"/>
      <c r="KMK52"/>
      <c r="KML52"/>
      <c r="KMM52"/>
      <c r="KMN52"/>
      <c r="KMO52"/>
      <c r="KMP52"/>
      <c r="KMQ52"/>
      <c r="KMR52"/>
      <c r="KMS52"/>
      <c r="KMT52"/>
      <c r="KMU52"/>
      <c r="KMV52"/>
      <c r="KMW52"/>
      <c r="KMX52"/>
      <c r="KMY52"/>
      <c r="KMZ52"/>
      <c r="KNA52"/>
      <c r="KNB52"/>
      <c r="KNC52"/>
      <c r="KND52"/>
      <c r="KNE52"/>
      <c r="KNF52"/>
      <c r="KNG52"/>
      <c r="KNH52"/>
      <c r="KNI52"/>
      <c r="KNJ52"/>
      <c r="KNK52"/>
      <c r="KNL52"/>
      <c r="KNM52"/>
      <c r="KNN52"/>
      <c r="KNO52"/>
      <c r="KNP52"/>
      <c r="KNQ52"/>
      <c r="KNR52"/>
      <c r="KNS52"/>
      <c r="KNT52"/>
      <c r="KNU52"/>
      <c r="KNV52"/>
      <c r="KNW52"/>
      <c r="KNX52"/>
      <c r="KNY52"/>
      <c r="KNZ52"/>
      <c r="KOA52"/>
      <c r="KOB52"/>
      <c r="KOC52"/>
      <c r="KOD52"/>
      <c r="KOE52"/>
      <c r="KOF52"/>
      <c r="KOG52"/>
      <c r="KOH52"/>
      <c r="KOI52"/>
      <c r="KOJ52"/>
      <c r="KOK52"/>
      <c r="KOL52"/>
      <c r="KOM52"/>
      <c r="KON52"/>
      <c r="KOO52"/>
      <c r="KOP52"/>
      <c r="KOQ52"/>
      <c r="KOR52"/>
      <c r="KOS52"/>
      <c r="KOT52"/>
      <c r="KOU52"/>
      <c r="KOV52"/>
      <c r="KOW52"/>
      <c r="KOX52"/>
      <c r="KOY52"/>
      <c r="KOZ52"/>
      <c r="KPA52"/>
      <c r="KPB52"/>
      <c r="KPC52"/>
      <c r="KPD52"/>
      <c r="KPE52"/>
      <c r="KPF52"/>
      <c r="KPG52"/>
      <c r="KPH52"/>
      <c r="KPI52"/>
      <c r="KPJ52"/>
      <c r="KPK52"/>
      <c r="KPL52"/>
      <c r="KPM52"/>
      <c r="KPN52"/>
      <c r="KPO52"/>
      <c r="KPP52"/>
      <c r="KPQ52"/>
      <c r="KPR52"/>
      <c r="KPS52"/>
      <c r="KPT52"/>
      <c r="KPU52"/>
      <c r="KPV52"/>
      <c r="KPW52"/>
      <c r="KPX52"/>
      <c r="KPY52"/>
      <c r="KPZ52"/>
      <c r="KQA52"/>
      <c r="KQB52"/>
      <c r="KQC52"/>
      <c r="KQD52"/>
      <c r="KQE52"/>
      <c r="KQF52"/>
      <c r="KQG52"/>
      <c r="KQH52"/>
      <c r="KQI52"/>
      <c r="KQJ52"/>
      <c r="KQK52"/>
      <c r="KQL52"/>
      <c r="KQM52"/>
      <c r="KQN52"/>
      <c r="KQO52"/>
      <c r="KQP52"/>
      <c r="KQQ52"/>
      <c r="KQR52"/>
      <c r="KQS52"/>
      <c r="KQT52"/>
      <c r="KQU52"/>
      <c r="KQV52"/>
      <c r="KQW52"/>
      <c r="KQX52"/>
      <c r="KQY52"/>
      <c r="KQZ52"/>
      <c r="KRA52"/>
      <c r="KRB52"/>
      <c r="KRC52"/>
      <c r="KRD52"/>
      <c r="KRE52"/>
      <c r="KRF52"/>
      <c r="KRG52"/>
      <c r="KRH52"/>
      <c r="KRI52"/>
      <c r="KRJ52"/>
      <c r="KRK52"/>
      <c r="KRL52"/>
      <c r="KRM52"/>
      <c r="KRN52"/>
      <c r="KRO52"/>
      <c r="KRP52"/>
      <c r="KRQ52"/>
      <c r="KRR52"/>
      <c r="KRS52"/>
      <c r="KRT52"/>
      <c r="KRU52"/>
      <c r="KRV52"/>
      <c r="KRW52"/>
      <c r="KRX52"/>
      <c r="KRY52"/>
      <c r="KRZ52"/>
      <c r="KSA52"/>
      <c r="KSB52"/>
      <c r="KSC52"/>
      <c r="KSD52"/>
      <c r="KSE52"/>
      <c r="KSF52"/>
      <c r="KSG52"/>
      <c r="KSH52"/>
      <c r="KSI52"/>
      <c r="KSJ52"/>
      <c r="KSK52"/>
      <c r="KSL52"/>
      <c r="KSM52"/>
      <c r="KSN52"/>
      <c r="KSO52"/>
      <c r="KSP52"/>
      <c r="KSQ52"/>
      <c r="KSR52"/>
      <c r="KSS52"/>
      <c r="KST52"/>
      <c r="KSU52"/>
      <c r="KSV52"/>
      <c r="KSW52"/>
      <c r="KSX52"/>
      <c r="KSY52"/>
      <c r="KSZ52"/>
      <c r="KTA52"/>
      <c r="KTB52"/>
      <c r="KTC52"/>
      <c r="KTD52"/>
      <c r="KTE52"/>
      <c r="KTF52"/>
      <c r="KTG52"/>
      <c r="KTH52"/>
      <c r="KTI52"/>
      <c r="KTJ52"/>
      <c r="KTK52"/>
      <c r="KTL52"/>
      <c r="KTM52"/>
      <c r="KTN52"/>
      <c r="KTO52"/>
      <c r="KTP52"/>
      <c r="KTQ52"/>
      <c r="KTR52"/>
      <c r="KTS52"/>
      <c r="KTT52"/>
      <c r="KTU52"/>
      <c r="KTV52"/>
      <c r="KTW52"/>
      <c r="KTX52"/>
      <c r="KTY52"/>
      <c r="KTZ52"/>
      <c r="KUA52"/>
      <c r="KUB52"/>
      <c r="KUC52"/>
      <c r="KUD52"/>
      <c r="KUE52"/>
      <c r="KUF52"/>
      <c r="KUG52"/>
      <c r="KUH52"/>
      <c r="KUI52"/>
      <c r="KUJ52"/>
      <c r="KUK52"/>
      <c r="KUL52"/>
      <c r="KUM52"/>
      <c r="KUN52"/>
      <c r="KUO52"/>
      <c r="KUP52"/>
      <c r="KUQ52"/>
      <c r="KUR52"/>
      <c r="KUS52"/>
      <c r="KUT52"/>
      <c r="KUU52"/>
      <c r="KUV52"/>
      <c r="KUW52"/>
      <c r="KUX52"/>
      <c r="KUY52"/>
      <c r="KUZ52"/>
      <c r="KVA52"/>
      <c r="KVB52"/>
      <c r="KVC52"/>
      <c r="KVD52"/>
      <c r="KVE52"/>
      <c r="KVF52"/>
      <c r="KVG52"/>
      <c r="KVH52"/>
      <c r="KVI52"/>
      <c r="KVJ52"/>
      <c r="KVK52"/>
      <c r="KVL52"/>
      <c r="KVM52"/>
      <c r="KVN52"/>
      <c r="KVO52"/>
      <c r="KVP52"/>
      <c r="KVQ52"/>
      <c r="KVR52"/>
      <c r="KVS52"/>
      <c r="KVT52"/>
      <c r="KVU52"/>
      <c r="KVV52"/>
      <c r="KVW52"/>
      <c r="KVX52"/>
      <c r="KVY52"/>
      <c r="KVZ52"/>
      <c r="KWA52"/>
      <c r="KWB52"/>
      <c r="KWC52"/>
      <c r="KWD52"/>
      <c r="KWE52"/>
      <c r="KWF52"/>
      <c r="KWG52"/>
      <c r="KWH52"/>
      <c r="KWI52"/>
      <c r="KWJ52"/>
      <c r="KWK52"/>
      <c r="KWL52"/>
      <c r="KWM52"/>
      <c r="KWN52"/>
      <c r="KWO52"/>
      <c r="KWP52"/>
      <c r="KWQ52"/>
      <c r="KWR52"/>
      <c r="KWS52"/>
      <c r="KWT52"/>
      <c r="KWU52"/>
      <c r="KWV52"/>
      <c r="KWW52"/>
      <c r="KWX52"/>
      <c r="KWY52"/>
      <c r="KWZ52"/>
      <c r="KXA52"/>
      <c r="KXB52"/>
      <c r="KXC52"/>
      <c r="KXD52"/>
      <c r="KXE52"/>
      <c r="KXF52"/>
      <c r="KXG52"/>
      <c r="KXH52"/>
      <c r="KXI52"/>
      <c r="KXJ52"/>
      <c r="KXK52"/>
      <c r="KXL52"/>
      <c r="KXM52"/>
      <c r="KXN52"/>
      <c r="KXO52"/>
      <c r="KXP52"/>
      <c r="KXQ52"/>
      <c r="KXR52"/>
      <c r="KXS52"/>
      <c r="KXT52"/>
      <c r="KXU52"/>
      <c r="KXV52"/>
      <c r="KXW52"/>
      <c r="KXX52"/>
      <c r="KXY52"/>
      <c r="KXZ52"/>
      <c r="KYA52"/>
      <c r="KYB52"/>
      <c r="KYC52"/>
      <c r="KYD52"/>
      <c r="KYE52"/>
      <c r="KYF52"/>
      <c r="KYG52"/>
      <c r="KYH52"/>
      <c r="KYI52"/>
      <c r="KYJ52"/>
      <c r="KYK52"/>
      <c r="KYL52"/>
      <c r="KYM52"/>
      <c r="KYN52"/>
      <c r="KYO52"/>
      <c r="KYP52"/>
      <c r="KYQ52"/>
      <c r="KYR52"/>
      <c r="KYS52"/>
      <c r="KYT52"/>
      <c r="KYU52"/>
      <c r="KYV52"/>
      <c r="KYW52"/>
      <c r="KYX52"/>
      <c r="KYY52"/>
      <c r="KYZ52"/>
      <c r="KZA52"/>
      <c r="KZB52"/>
      <c r="KZC52"/>
      <c r="KZD52"/>
      <c r="KZE52"/>
      <c r="KZF52"/>
      <c r="KZG52"/>
      <c r="KZH52"/>
      <c r="KZI52"/>
      <c r="KZJ52"/>
      <c r="KZK52"/>
      <c r="KZL52"/>
      <c r="KZM52"/>
      <c r="KZN52"/>
      <c r="KZO52"/>
      <c r="KZP52"/>
      <c r="KZQ52"/>
      <c r="KZR52"/>
      <c r="KZS52"/>
      <c r="KZT52"/>
      <c r="KZU52"/>
      <c r="KZV52"/>
      <c r="KZW52"/>
      <c r="KZX52"/>
      <c r="KZY52"/>
      <c r="KZZ52"/>
      <c r="LAA52"/>
      <c r="LAB52"/>
      <c r="LAC52"/>
      <c r="LAD52"/>
      <c r="LAE52"/>
      <c r="LAF52"/>
      <c r="LAG52"/>
      <c r="LAH52"/>
      <c r="LAI52"/>
      <c r="LAJ52"/>
      <c r="LAK52"/>
      <c r="LAL52"/>
      <c r="LAM52"/>
      <c r="LAN52"/>
      <c r="LAO52"/>
      <c r="LAP52"/>
      <c r="LAQ52"/>
      <c r="LAR52"/>
      <c r="LAS52"/>
      <c r="LAT52"/>
      <c r="LAU52"/>
      <c r="LAV52"/>
      <c r="LAW52"/>
      <c r="LAX52"/>
      <c r="LAY52"/>
      <c r="LAZ52"/>
      <c r="LBA52"/>
      <c r="LBB52"/>
      <c r="LBC52"/>
      <c r="LBD52"/>
      <c r="LBE52"/>
      <c r="LBF52"/>
      <c r="LBG52"/>
      <c r="LBH52"/>
      <c r="LBI52"/>
      <c r="LBJ52"/>
      <c r="LBK52"/>
      <c r="LBL52"/>
      <c r="LBM52"/>
      <c r="LBN52"/>
      <c r="LBO52"/>
      <c r="LBP52"/>
      <c r="LBQ52"/>
      <c r="LBR52"/>
      <c r="LBS52"/>
      <c r="LBT52"/>
      <c r="LBU52"/>
      <c r="LBV52"/>
      <c r="LBW52"/>
      <c r="LBX52"/>
      <c r="LBY52"/>
      <c r="LBZ52"/>
      <c r="LCA52"/>
      <c r="LCB52"/>
      <c r="LCC52"/>
      <c r="LCD52"/>
      <c r="LCE52"/>
      <c r="LCF52"/>
      <c r="LCG52"/>
      <c r="LCH52"/>
      <c r="LCI52"/>
      <c r="LCJ52"/>
      <c r="LCK52"/>
      <c r="LCL52"/>
      <c r="LCM52"/>
      <c r="LCN52"/>
      <c r="LCO52"/>
      <c r="LCP52"/>
      <c r="LCQ52"/>
      <c r="LCR52"/>
      <c r="LCS52"/>
      <c r="LCT52"/>
      <c r="LCU52"/>
      <c r="LCV52"/>
      <c r="LCW52"/>
      <c r="LCX52"/>
      <c r="LCY52"/>
      <c r="LCZ52"/>
      <c r="LDA52"/>
      <c r="LDB52"/>
      <c r="LDC52"/>
      <c r="LDD52"/>
      <c r="LDE52"/>
      <c r="LDF52"/>
      <c r="LDG52"/>
      <c r="LDH52"/>
      <c r="LDI52"/>
      <c r="LDJ52"/>
      <c r="LDK52"/>
      <c r="LDL52"/>
      <c r="LDM52"/>
      <c r="LDN52"/>
      <c r="LDO52"/>
      <c r="LDP52"/>
      <c r="LDQ52"/>
      <c r="LDR52"/>
      <c r="LDS52"/>
      <c r="LDT52"/>
      <c r="LDU52"/>
      <c r="LDV52"/>
      <c r="LDW52"/>
      <c r="LDX52"/>
      <c r="LDY52"/>
      <c r="LDZ52"/>
      <c r="LEA52"/>
      <c r="LEB52"/>
      <c r="LEC52"/>
      <c r="LED52"/>
      <c r="LEE52"/>
      <c r="LEF52"/>
      <c r="LEG52"/>
      <c r="LEH52"/>
      <c r="LEI52"/>
      <c r="LEJ52"/>
      <c r="LEK52"/>
      <c r="LEL52"/>
      <c r="LEM52"/>
      <c r="LEN52"/>
      <c r="LEO52"/>
      <c r="LEP52"/>
      <c r="LEQ52"/>
      <c r="LER52"/>
      <c r="LES52"/>
      <c r="LET52"/>
      <c r="LEU52"/>
      <c r="LEV52"/>
      <c r="LEW52"/>
      <c r="LEX52"/>
      <c r="LEY52"/>
      <c r="LEZ52"/>
      <c r="LFA52"/>
      <c r="LFB52"/>
      <c r="LFC52"/>
      <c r="LFD52"/>
      <c r="LFE52"/>
      <c r="LFF52"/>
      <c r="LFG52"/>
      <c r="LFH52"/>
      <c r="LFI52"/>
      <c r="LFJ52"/>
      <c r="LFK52"/>
      <c r="LFL52"/>
      <c r="LFM52"/>
      <c r="LFN52"/>
      <c r="LFO52"/>
      <c r="LFP52"/>
      <c r="LFQ52"/>
      <c r="LFR52"/>
      <c r="LFS52"/>
      <c r="LFT52"/>
      <c r="LFU52"/>
      <c r="LFV52"/>
      <c r="LFW52"/>
      <c r="LFX52"/>
      <c r="LFY52"/>
      <c r="LFZ52"/>
      <c r="LGA52"/>
      <c r="LGB52"/>
      <c r="LGC52"/>
      <c r="LGD52"/>
      <c r="LGE52"/>
      <c r="LGF52"/>
      <c r="LGG52"/>
      <c r="LGH52"/>
      <c r="LGI52"/>
      <c r="LGJ52"/>
      <c r="LGK52"/>
      <c r="LGL52"/>
      <c r="LGM52"/>
      <c r="LGN52"/>
      <c r="LGO52"/>
      <c r="LGP52"/>
      <c r="LGQ52"/>
      <c r="LGR52"/>
      <c r="LGS52"/>
      <c r="LGT52"/>
      <c r="LGU52"/>
      <c r="LGV52"/>
      <c r="LGW52"/>
      <c r="LGX52"/>
      <c r="LGY52"/>
      <c r="LGZ52"/>
      <c r="LHA52"/>
      <c r="LHB52"/>
      <c r="LHC52"/>
      <c r="LHD52"/>
      <c r="LHE52"/>
      <c r="LHF52"/>
      <c r="LHG52"/>
      <c r="LHH52"/>
      <c r="LHI52"/>
      <c r="LHJ52"/>
      <c r="LHK52"/>
      <c r="LHL52"/>
      <c r="LHM52"/>
      <c r="LHN52"/>
      <c r="LHO52"/>
      <c r="LHP52"/>
      <c r="LHQ52"/>
      <c r="LHR52"/>
      <c r="LHS52"/>
      <c r="LHT52"/>
      <c r="LHU52"/>
      <c r="LHV52"/>
      <c r="LHW52"/>
      <c r="LHX52"/>
      <c r="LHY52"/>
      <c r="LHZ52"/>
      <c r="LIA52"/>
      <c r="LIB52"/>
      <c r="LIC52"/>
      <c r="LID52"/>
      <c r="LIE52"/>
      <c r="LIF52"/>
      <c r="LIG52"/>
      <c r="LIH52"/>
      <c r="LII52"/>
      <c r="LIJ52"/>
      <c r="LIK52"/>
      <c r="LIL52"/>
      <c r="LIM52"/>
      <c r="LIN52"/>
      <c r="LIO52"/>
      <c r="LIP52"/>
      <c r="LIQ52"/>
      <c r="LIR52"/>
      <c r="LIS52"/>
      <c r="LIT52"/>
      <c r="LIU52"/>
      <c r="LIV52"/>
      <c r="LIW52"/>
      <c r="LIX52"/>
      <c r="LIY52"/>
      <c r="LIZ52"/>
      <c r="LJA52"/>
      <c r="LJB52"/>
      <c r="LJC52"/>
      <c r="LJD52"/>
      <c r="LJE52"/>
      <c r="LJF52"/>
      <c r="LJG52"/>
      <c r="LJH52"/>
      <c r="LJI52"/>
      <c r="LJJ52"/>
      <c r="LJK52"/>
      <c r="LJL52"/>
      <c r="LJM52"/>
      <c r="LJN52"/>
      <c r="LJO52"/>
      <c r="LJP52"/>
      <c r="LJQ52"/>
      <c r="LJR52"/>
      <c r="LJS52"/>
      <c r="LJT52"/>
      <c r="LJU52"/>
      <c r="LJV52"/>
      <c r="LJW52"/>
      <c r="LJX52"/>
      <c r="LJY52"/>
      <c r="LJZ52"/>
      <c r="LKA52"/>
      <c r="LKB52"/>
      <c r="LKC52"/>
      <c r="LKD52"/>
      <c r="LKE52"/>
      <c r="LKF52"/>
      <c r="LKG52"/>
      <c r="LKH52"/>
      <c r="LKI52"/>
      <c r="LKJ52"/>
      <c r="LKK52"/>
      <c r="LKL52"/>
      <c r="LKM52"/>
      <c r="LKN52"/>
      <c r="LKO52"/>
      <c r="LKP52"/>
      <c r="LKQ52"/>
      <c r="LKR52"/>
      <c r="LKS52"/>
      <c r="LKT52"/>
      <c r="LKU52"/>
      <c r="LKV52"/>
      <c r="LKW52"/>
      <c r="LKX52"/>
      <c r="LKY52"/>
      <c r="LKZ52"/>
      <c r="LLA52"/>
      <c r="LLB52"/>
      <c r="LLC52"/>
      <c r="LLD52"/>
      <c r="LLE52"/>
      <c r="LLF52"/>
      <c r="LLG52"/>
      <c r="LLH52"/>
      <c r="LLI52"/>
      <c r="LLJ52"/>
      <c r="LLK52"/>
      <c r="LLL52"/>
      <c r="LLM52"/>
      <c r="LLN52"/>
      <c r="LLO52"/>
      <c r="LLP52"/>
      <c r="LLQ52"/>
      <c r="LLR52"/>
      <c r="LLS52"/>
      <c r="LLT52"/>
      <c r="LLU52"/>
      <c r="LLV52"/>
      <c r="LLW52"/>
      <c r="LLX52"/>
      <c r="LLY52"/>
      <c r="LLZ52"/>
      <c r="LMA52"/>
      <c r="LMB52"/>
      <c r="LMC52"/>
      <c r="LMD52"/>
      <c r="LME52"/>
      <c r="LMF52"/>
      <c r="LMG52"/>
      <c r="LMH52"/>
      <c r="LMI52"/>
      <c r="LMJ52"/>
      <c r="LMK52"/>
      <c r="LML52"/>
      <c r="LMM52"/>
      <c r="LMN52"/>
      <c r="LMO52"/>
      <c r="LMP52"/>
      <c r="LMQ52"/>
      <c r="LMR52"/>
      <c r="LMS52"/>
      <c r="LMT52"/>
      <c r="LMU52"/>
      <c r="LMV52"/>
      <c r="LMW52"/>
      <c r="LMX52"/>
      <c r="LMY52"/>
      <c r="LMZ52"/>
      <c r="LNA52"/>
      <c r="LNB52"/>
      <c r="LNC52"/>
      <c r="LND52"/>
      <c r="LNE52"/>
      <c r="LNF52"/>
      <c r="LNG52"/>
      <c r="LNH52"/>
      <c r="LNI52"/>
      <c r="LNJ52"/>
      <c r="LNK52"/>
      <c r="LNL52"/>
      <c r="LNM52"/>
      <c r="LNN52"/>
      <c r="LNO52"/>
      <c r="LNP52"/>
      <c r="LNQ52"/>
      <c r="LNR52"/>
      <c r="LNS52"/>
      <c r="LNT52"/>
      <c r="LNU52"/>
      <c r="LNV52"/>
      <c r="LNW52"/>
      <c r="LNX52"/>
      <c r="LNY52"/>
      <c r="LNZ52"/>
      <c r="LOA52"/>
      <c r="LOB52"/>
      <c r="LOC52"/>
      <c r="LOD52"/>
      <c r="LOE52"/>
      <c r="LOF52"/>
      <c r="LOG52"/>
      <c r="LOH52"/>
      <c r="LOI52"/>
      <c r="LOJ52"/>
      <c r="LOK52"/>
      <c r="LOL52"/>
      <c r="LOM52"/>
      <c r="LON52"/>
      <c r="LOO52"/>
      <c r="LOP52"/>
      <c r="LOQ52"/>
      <c r="LOR52"/>
      <c r="LOS52"/>
      <c r="LOT52"/>
      <c r="LOU52"/>
      <c r="LOV52"/>
      <c r="LOW52"/>
      <c r="LOX52"/>
      <c r="LOY52"/>
      <c r="LOZ52"/>
      <c r="LPA52"/>
      <c r="LPB52"/>
      <c r="LPC52"/>
      <c r="LPD52"/>
      <c r="LPE52"/>
      <c r="LPF52"/>
      <c r="LPG52"/>
      <c r="LPH52"/>
      <c r="LPI52"/>
      <c r="LPJ52"/>
      <c r="LPK52"/>
      <c r="LPL52"/>
      <c r="LPM52"/>
      <c r="LPN52"/>
      <c r="LPO52"/>
      <c r="LPP52"/>
      <c r="LPQ52"/>
      <c r="LPR52"/>
      <c r="LPS52"/>
      <c r="LPT52"/>
      <c r="LPU52"/>
      <c r="LPV52"/>
      <c r="LPW52"/>
      <c r="LPX52"/>
      <c r="LPY52"/>
      <c r="LPZ52"/>
      <c r="LQA52"/>
      <c r="LQB52"/>
      <c r="LQC52"/>
      <c r="LQD52"/>
      <c r="LQE52"/>
      <c r="LQF52"/>
      <c r="LQG52"/>
      <c r="LQH52"/>
      <c r="LQI52"/>
      <c r="LQJ52"/>
      <c r="LQK52"/>
      <c r="LQL52"/>
      <c r="LQM52"/>
      <c r="LQN52"/>
      <c r="LQO52"/>
      <c r="LQP52"/>
      <c r="LQQ52"/>
      <c r="LQR52"/>
      <c r="LQS52"/>
      <c r="LQT52"/>
      <c r="LQU52"/>
      <c r="LQV52"/>
      <c r="LQW52"/>
      <c r="LQX52"/>
      <c r="LQY52"/>
      <c r="LQZ52"/>
      <c r="LRA52"/>
      <c r="LRB52"/>
      <c r="LRC52"/>
      <c r="LRD52"/>
      <c r="LRE52"/>
      <c r="LRF52"/>
      <c r="LRG52"/>
      <c r="LRH52"/>
      <c r="LRI52"/>
      <c r="LRJ52"/>
      <c r="LRK52"/>
      <c r="LRL52"/>
      <c r="LRM52"/>
      <c r="LRN52"/>
      <c r="LRO52"/>
      <c r="LRP52"/>
      <c r="LRQ52"/>
      <c r="LRR52"/>
      <c r="LRS52"/>
      <c r="LRT52"/>
      <c r="LRU52"/>
      <c r="LRV52"/>
      <c r="LRW52"/>
      <c r="LRX52"/>
      <c r="LRY52"/>
      <c r="LRZ52"/>
      <c r="LSA52"/>
      <c r="LSB52"/>
      <c r="LSC52"/>
      <c r="LSD52"/>
      <c r="LSE52"/>
      <c r="LSF52"/>
      <c r="LSG52"/>
      <c r="LSH52"/>
      <c r="LSI52"/>
      <c r="LSJ52"/>
      <c r="LSK52"/>
      <c r="LSL52"/>
      <c r="LSM52"/>
      <c r="LSN52"/>
      <c r="LSO52"/>
      <c r="LSP52"/>
      <c r="LSQ52"/>
      <c r="LSR52"/>
      <c r="LSS52"/>
      <c r="LST52"/>
      <c r="LSU52"/>
      <c r="LSV52"/>
      <c r="LSW52"/>
      <c r="LSX52"/>
      <c r="LSY52"/>
      <c r="LSZ52"/>
      <c r="LTA52"/>
      <c r="LTB52"/>
      <c r="LTC52"/>
      <c r="LTD52"/>
      <c r="LTE52"/>
      <c r="LTF52"/>
      <c r="LTG52"/>
      <c r="LTH52"/>
      <c r="LTI52"/>
      <c r="LTJ52"/>
      <c r="LTK52"/>
      <c r="LTL52"/>
      <c r="LTM52"/>
      <c r="LTN52"/>
      <c r="LTO52"/>
      <c r="LTP52"/>
      <c r="LTQ52"/>
      <c r="LTR52"/>
      <c r="LTS52"/>
      <c r="LTT52"/>
      <c r="LTU52"/>
      <c r="LTV52"/>
      <c r="LTW52"/>
      <c r="LTX52"/>
      <c r="LTY52"/>
      <c r="LTZ52"/>
      <c r="LUA52"/>
      <c r="LUB52"/>
      <c r="LUC52"/>
      <c r="LUD52"/>
      <c r="LUE52"/>
      <c r="LUF52"/>
      <c r="LUG52"/>
      <c r="LUH52"/>
      <c r="LUI52"/>
      <c r="LUJ52"/>
      <c r="LUK52"/>
      <c r="LUL52"/>
      <c r="LUM52"/>
      <c r="LUN52"/>
      <c r="LUO52"/>
      <c r="LUP52"/>
      <c r="LUQ52"/>
      <c r="LUR52"/>
      <c r="LUS52"/>
      <c r="LUT52"/>
      <c r="LUU52"/>
      <c r="LUV52"/>
      <c r="LUW52"/>
      <c r="LUX52"/>
      <c r="LUY52"/>
      <c r="LUZ52"/>
      <c r="LVA52"/>
      <c r="LVB52"/>
      <c r="LVC52"/>
      <c r="LVD52"/>
      <c r="LVE52"/>
      <c r="LVF52"/>
      <c r="LVG52"/>
      <c r="LVH52"/>
      <c r="LVI52"/>
      <c r="LVJ52"/>
      <c r="LVK52"/>
      <c r="LVL52"/>
      <c r="LVM52"/>
      <c r="LVN52"/>
      <c r="LVO52"/>
      <c r="LVP52"/>
      <c r="LVQ52"/>
      <c r="LVR52"/>
      <c r="LVS52"/>
      <c r="LVT52"/>
      <c r="LVU52"/>
      <c r="LVV52"/>
      <c r="LVW52"/>
      <c r="LVX52"/>
      <c r="LVY52"/>
      <c r="LVZ52"/>
      <c r="LWA52"/>
      <c r="LWB52"/>
      <c r="LWC52"/>
      <c r="LWD52"/>
      <c r="LWE52"/>
      <c r="LWF52"/>
      <c r="LWG52"/>
      <c r="LWH52"/>
      <c r="LWI52"/>
      <c r="LWJ52"/>
      <c r="LWK52"/>
      <c r="LWL52"/>
      <c r="LWM52"/>
      <c r="LWN52"/>
      <c r="LWO52"/>
      <c r="LWP52"/>
      <c r="LWQ52"/>
      <c r="LWR52"/>
      <c r="LWS52"/>
      <c r="LWT52"/>
      <c r="LWU52"/>
      <c r="LWV52"/>
      <c r="LWW52"/>
      <c r="LWX52"/>
      <c r="LWY52"/>
      <c r="LWZ52"/>
      <c r="LXA52"/>
      <c r="LXB52"/>
      <c r="LXC52"/>
      <c r="LXD52"/>
      <c r="LXE52"/>
      <c r="LXF52"/>
      <c r="LXG52"/>
      <c r="LXH52"/>
      <c r="LXI52"/>
      <c r="LXJ52"/>
      <c r="LXK52"/>
      <c r="LXL52"/>
      <c r="LXM52"/>
      <c r="LXN52"/>
      <c r="LXO52"/>
      <c r="LXP52"/>
      <c r="LXQ52"/>
      <c r="LXR52"/>
      <c r="LXS52"/>
      <c r="LXT52"/>
      <c r="LXU52"/>
      <c r="LXV52"/>
      <c r="LXW52"/>
      <c r="LXX52"/>
      <c r="LXY52"/>
      <c r="LXZ52"/>
      <c r="LYA52"/>
      <c r="LYB52"/>
      <c r="LYC52"/>
      <c r="LYD52"/>
      <c r="LYE52"/>
      <c r="LYF52"/>
      <c r="LYG52"/>
      <c r="LYH52"/>
      <c r="LYI52"/>
      <c r="LYJ52"/>
      <c r="LYK52"/>
      <c r="LYL52"/>
      <c r="LYM52"/>
      <c r="LYN52"/>
      <c r="LYO52"/>
      <c r="LYP52"/>
      <c r="LYQ52"/>
      <c r="LYR52"/>
      <c r="LYS52"/>
      <c r="LYT52"/>
      <c r="LYU52"/>
      <c r="LYV52"/>
      <c r="LYW52"/>
      <c r="LYX52"/>
      <c r="LYY52"/>
      <c r="LYZ52"/>
      <c r="LZA52"/>
      <c r="LZB52"/>
      <c r="LZC52"/>
      <c r="LZD52"/>
      <c r="LZE52"/>
      <c r="LZF52"/>
      <c r="LZG52"/>
      <c r="LZH52"/>
      <c r="LZI52"/>
      <c r="LZJ52"/>
      <c r="LZK52"/>
      <c r="LZL52"/>
      <c r="LZM52"/>
      <c r="LZN52"/>
      <c r="LZO52"/>
      <c r="LZP52"/>
      <c r="LZQ52"/>
      <c r="LZR52"/>
      <c r="LZS52"/>
      <c r="LZT52"/>
      <c r="LZU52"/>
      <c r="LZV52"/>
      <c r="LZW52"/>
      <c r="LZX52"/>
      <c r="LZY52"/>
      <c r="LZZ52"/>
      <c r="MAA52"/>
      <c r="MAB52"/>
      <c r="MAC52"/>
      <c r="MAD52"/>
      <c r="MAE52"/>
      <c r="MAF52"/>
      <c r="MAG52"/>
      <c r="MAH52"/>
      <c r="MAI52"/>
      <c r="MAJ52"/>
      <c r="MAK52"/>
      <c r="MAL52"/>
      <c r="MAM52"/>
      <c r="MAN52"/>
      <c r="MAO52"/>
      <c r="MAP52"/>
      <c r="MAQ52"/>
      <c r="MAR52"/>
      <c r="MAS52"/>
      <c r="MAT52"/>
      <c r="MAU52"/>
      <c r="MAV52"/>
      <c r="MAW52"/>
      <c r="MAX52"/>
      <c r="MAY52"/>
      <c r="MAZ52"/>
      <c r="MBA52"/>
      <c r="MBB52"/>
      <c r="MBC52"/>
      <c r="MBD52"/>
      <c r="MBE52"/>
      <c r="MBF52"/>
      <c r="MBG52"/>
      <c r="MBH52"/>
      <c r="MBI52"/>
      <c r="MBJ52"/>
      <c r="MBK52"/>
      <c r="MBL52"/>
      <c r="MBM52"/>
      <c r="MBN52"/>
      <c r="MBO52"/>
      <c r="MBP52"/>
      <c r="MBQ52"/>
      <c r="MBR52"/>
      <c r="MBS52"/>
      <c r="MBT52"/>
      <c r="MBU52"/>
      <c r="MBV52"/>
      <c r="MBW52"/>
      <c r="MBX52"/>
      <c r="MBY52"/>
      <c r="MBZ52"/>
      <c r="MCA52"/>
      <c r="MCB52"/>
      <c r="MCC52"/>
      <c r="MCD52"/>
      <c r="MCE52"/>
      <c r="MCF52"/>
      <c r="MCG52"/>
      <c r="MCH52"/>
      <c r="MCI52"/>
      <c r="MCJ52"/>
      <c r="MCK52"/>
      <c r="MCL52"/>
      <c r="MCM52"/>
      <c r="MCN52"/>
      <c r="MCO52"/>
      <c r="MCP52"/>
      <c r="MCQ52"/>
      <c r="MCR52"/>
      <c r="MCS52"/>
      <c r="MCT52"/>
      <c r="MCU52"/>
      <c r="MCV52"/>
      <c r="MCW52"/>
      <c r="MCX52"/>
      <c r="MCY52"/>
      <c r="MCZ52"/>
      <c r="MDA52"/>
      <c r="MDB52"/>
      <c r="MDC52"/>
      <c r="MDD52"/>
      <c r="MDE52"/>
      <c r="MDF52"/>
      <c r="MDG52"/>
      <c r="MDH52"/>
      <c r="MDI52"/>
      <c r="MDJ52"/>
      <c r="MDK52"/>
      <c r="MDL52"/>
      <c r="MDM52"/>
      <c r="MDN52"/>
      <c r="MDO52"/>
      <c r="MDP52"/>
      <c r="MDQ52"/>
      <c r="MDR52"/>
      <c r="MDS52"/>
      <c r="MDT52"/>
      <c r="MDU52"/>
      <c r="MDV52"/>
      <c r="MDW52"/>
      <c r="MDX52"/>
      <c r="MDY52"/>
      <c r="MDZ52"/>
      <c r="MEA52"/>
      <c r="MEB52"/>
      <c r="MEC52"/>
      <c r="MED52"/>
      <c r="MEE52"/>
      <c r="MEF52"/>
      <c r="MEG52"/>
      <c r="MEH52"/>
      <c r="MEI52"/>
      <c r="MEJ52"/>
      <c r="MEK52"/>
      <c r="MEL52"/>
      <c r="MEM52"/>
      <c r="MEN52"/>
      <c r="MEO52"/>
      <c r="MEP52"/>
      <c r="MEQ52"/>
      <c r="MER52"/>
      <c r="MES52"/>
      <c r="MET52"/>
      <c r="MEU52"/>
      <c r="MEV52"/>
      <c r="MEW52"/>
      <c r="MEX52"/>
      <c r="MEY52"/>
      <c r="MEZ52"/>
      <c r="MFA52"/>
      <c r="MFB52"/>
      <c r="MFC52"/>
      <c r="MFD52"/>
      <c r="MFE52"/>
      <c r="MFF52"/>
      <c r="MFG52"/>
      <c r="MFH52"/>
      <c r="MFI52"/>
      <c r="MFJ52"/>
      <c r="MFK52"/>
      <c r="MFL52"/>
      <c r="MFM52"/>
      <c r="MFN52"/>
      <c r="MFO52"/>
      <c r="MFP52"/>
      <c r="MFQ52"/>
      <c r="MFR52"/>
      <c r="MFS52"/>
      <c r="MFT52"/>
      <c r="MFU52"/>
      <c r="MFV52"/>
      <c r="MFW52"/>
      <c r="MFX52"/>
      <c r="MFY52"/>
      <c r="MFZ52"/>
      <c r="MGA52"/>
      <c r="MGB52"/>
      <c r="MGC52"/>
      <c r="MGD52"/>
      <c r="MGE52"/>
      <c r="MGF52"/>
      <c r="MGG52"/>
      <c r="MGH52"/>
      <c r="MGI52"/>
      <c r="MGJ52"/>
      <c r="MGK52"/>
      <c r="MGL52"/>
      <c r="MGM52"/>
      <c r="MGN52"/>
      <c r="MGO52"/>
      <c r="MGP52"/>
      <c r="MGQ52"/>
      <c r="MGR52"/>
      <c r="MGS52"/>
      <c r="MGT52"/>
      <c r="MGU52"/>
      <c r="MGV52"/>
      <c r="MGW52"/>
      <c r="MGX52"/>
      <c r="MGY52"/>
      <c r="MGZ52"/>
      <c r="MHA52"/>
      <c r="MHB52"/>
      <c r="MHC52"/>
      <c r="MHD52"/>
      <c r="MHE52"/>
      <c r="MHF52"/>
      <c r="MHG52"/>
      <c r="MHH52"/>
      <c r="MHI52"/>
      <c r="MHJ52"/>
      <c r="MHK52"/>
      <c r="MHL52"/>
      <c r="MHM52"/>
      <c r="MHN52"/>
      <c r="MHO52"/>
      <c r="MHP52"/>
      <c r="MHQ52"/>
      <c r="MHR52"/>
      <c r="MHS52"/>
      <c r="MHT52"/>
      <c r="MHU52"/>
      <c r="MHV52"/>
      <c r="MHW52"/>
      <c r="MHX52"/>
      <c r="MHY52"/>
      <c r="MHZ52"/>
      <c r="MIA52"/>
      <c r="MIB52"/>
      <c r="MIC52"/>
      <c r="MID52"/>
      <c r="MIE52"/>
      <c r="MIF52"/>
      <c r="MIG52"/>
      <c r="MIH52"/>
      <c r="MII52"/>
      <c r="MIJ52"/>
      <c r="MIK52"/>
      <c r="MIL52"/>
      <c r="MIM52"/>
      <c r="MIN52"/>
      <c r="MIO52"/>
      <c r="MIP52"/>
      <c r="MIQ52"/>
      <c r="MIR52"/>
      <c r="MIS52"/>
      <c r="MIT52"/>
      <c r="MIU52"/>
      <c r="MIV52"/>
      <c r="MIW52"/>
      <c r="MIX52"/>
      <c r="MIY52"/>
      <c r="MIZ52"/>
      <c r="MJA52"/>
      <c r="MJB52"/>
      <c r="MJC52"/>
      <c r="MJD52"/>
      <c r="MJE52"/>
      <c r="MJF52"/>
      <c r="MJG52"/>
      <c r="MJH52"/>
      <c r="MJI52"/>
      <c r="MJJ52"/>
      <c r="MJK52"/>
      <c r="MJL52"/>
      <c r="MJM52"/>
      <c r="MJN52"/>
      <c r="MJO52"/>
      <c r="MJP52"/>
      <c r="MJQ52"/>
      <c r="MJR52"/>
      <c r="MJS52"/>
      <c r="MJT52"/>
      <c r="MJU52"/>
      <c r="MJV52"/>
      <c r="MJW52"/>
      <c r="MJX52"/>
      <c r="MJY52"/>
      <c r="MJZ52"/>
      <c r="MKA52"/>
      <c r="MKB52"/>
      <c r="MKC52"/>
      <c r="MKD52"/>
      <c r="MKE52"/>
      <c r="MKF52"/>
      <c r="MKG52"/>
      <c r="MKH52"/>
      <c r="MKI52"/>
      <c r="MKJ52"/>
      <c r="MKK52"/>
      <c r="MKL52"/>
      <c r="MKM52"/>
      <c r="MKN52"/>
      <c r="MKO52"/>
      <c r="MKP52"/>
      <c r="MKQ52"/>
      <c r="MKR52"/>
      <c r="MKS52"/>
      <c r="MKT52"/>
      <c r="MKU52"/>
      <c r="MKV52"/>
      <c r="MKW52"/>
      <c r="MKX52"/>
      <c r="MKY52"/>
      <c r="MKZ52"/>
      <c r="MLA52"/>
      <c r="MLB52"/>
      <c r="MLC52"/>
      <c r="MLD52"/>
      <c r="MLE52"/>
      <c r="MLF52"/>
      <c r="MLG52"/>
      <c r="MLH52"/>
      <c r="MLI52"/>
      <c r="MLJ52"/>
      <c r="MLK52"/>
      <c r="MLL52"/>
      <c r="MLM52"/>
      <c r="MLN52"/>
      <c r="MLO52"/>
      <c r="MLP52"/>
      <c r="MLQ52"/>
      <c r="MLR52"/>
      <c r="MLS52"/>
      <c r="MLT52"/>
      <c r="MLU52"/>
      <c r="MLV52"/>
      <c r="MLW52"/>
      <c r="MLX52"/>
      <c r="MLY52"/>
      <c r="MLZ52"/>
      <c r="MMA52"/>
      <c r="MMB52"/>
      <c r="MMC52"/>
      <c r="MMD52"/>
      <c r="MME52"/>
      <c r="MMF52"/>
      <c r="MMG52"/>
      <c r="MMH52"/>
      <c r="MMI52"/>
      <c r="MMJ52"/>
      <c r="MMK52"/>
      <c r="MML52"/>
      <c r="MMM52"/>
      <c r="MMN52"/>
      <c r="MMO52"/>
      <c r="MMP52"/>
      <c r="MMQ52"/>
      <c r="MMR52"/>
      <c r="MMS52"/>
      <c r="MMT52"/>
      <c r="MMU52"/>
      <c r="MMV52"/>
      <c r="MMW52"/>
      <c r="MMX52"/>
      <c r="MMY52"/>
      <c r="MMZ52"/>
      <c r="MNA52"/>
      <c r="MNB52"/>
      <c r="MNC52"/>
      <c r="MND52"/>
      <c r="MNE52"/>
      <c r="MNF52"/>
      <c r="MNG52"/>
      <c r="MNH52"/>
      <c r="MNI52"/>
      <c r="MNJ52"/>
      <c r="MNK52"/>
      <c r="MNL52"/>
      <c r="MNM52"/>
      <c r="MNN52"/>
      <c r="MNO52"/>
      <c r="MNP52"/>
      <c r="MNQ52"/>
      <c r="MNR52"/>
      <c r="MNS52"/>
      <c r="MNT52"/>
      <c r="MNU52"/>
      <c r="MNV52"/>
      <c r="MNW52"/>
      <c r="MNX52"/>
      <c r="MNY52"/>
      <c r="MNZ52"/>
      <c r="MOA52"/>
      <c r="MOB52"/>
      <c r="MOC52"/>
      <c r="MOD52"/>
      <c r="MOE52"/>
      <c r="MOF52"/>
      <c r="MOG52"/>
      <c r="MOH52"/>
      <c r="MOI52"/>
      <c r="MOJ52"/>
      <c r="MOK52"/>
      <c r="MOL52"/>
      <c r="MOM52"/>
      <c r="MON52"/>
      <c r="MOO52"/>
      <c r="MOP52"/>
      <c r="MOQ52"/>
      <c r="MOR52"/>
      <c r="MOS52"/>
      <c r="MOT52"/>
      <c r="MOU52"/>
      <c r="MOV52"/>
      <c r="MOW52"/>
      <c r="MOX52"/>
      <c r="MOY52"/>
      <c r="MOZ52"/>
      <c r="MPA52"/>
      <c r="MPB52"/>
      <c r="MPC52"/>
      <c r="MPD52"/>
      <c r="MPE52"/>
      <c r="MPF52"/>
      <c r="MPG52"/>
      <c r="MPH52"/>
      <c r="MPI52"/>
      <c r="MPJ52"/>
      <c r="MPK52"/>
      <c r="MPL52"/>
      <c r="MPM52"/>
      <c r="MPN52"/>
      <c r="MPO52"/>
      <c r="MPP52"/>
      <c r="MPQ52"/>
      <c r="MPR52"/>
      <c r="MPS52"/>
      <c r="MPT52"/>
      <c r="MPU52"/>
      <c r="MPV52"/>
      <c r="MPW52"/>
      <c r="MPX52"/>
      <c r="MPY52"/>
      <c r="MPZ52"/>
      <c r="MQA52"/>
      <c r="MQB52"/>
      <c r="MQC52"/>
      <c r="MQD52"/>
      <c r="MQE52"/>
      <c r="MQF52"/>
      <c r="MQG52"/>
      <c r="MQH52"/>
      <c r="MQI52"/>
      <c r="MQJ52"/>
      <c r="MQK52"/>
      <c r="MQL52"/>
      <c r="MQM52"/>
      <c r="MQN52"/>
      <c r="MQO52"/>
      <c r="MQP52"/>
      <c r="MQQ52"/>
      <c r="MQR52"/>
      <c r="MQS52"/>
      <c r="MQT52"/>
      <c r="MQU52"/>
      <c r="MQV52"/>
      <c r="MQW52"/>
      <c r="MQX52"/>
      <c r="MQY52"/>
      <c r="MQZ52"/>
      <c r="MRA52"/>
      <c r="MRB52"/>
      <c r="MRC52"/>
      <c r="MRD52"/>
      <c r="MRE52"/>
      <c r="MRF52"/>
      <c r="MRG52"/>
      <c r="MRH52"/>
      <c r="MRI52"/>
      <c r="MRJ52"/>
      <c r="MRK52"/>
      <c r="MRL52"/>
      <c r="MRM52"/>
      <c r="MRN52"/>
      <c r="MRO52"/>
      <c r="MRP52"/>
      <c r="MRQ52"/>
      <c r="MRR52"/>
      <c r="MRS52"/>
      <c r="MRT52"/>
      <c r="MRU52"/>
      <c r="MRV52"/>
      <c r="MRW52"/>
      <c r="MRX52"/>
      <c r="MRY52"/>
      <c r="MRZ52"/>
      <c r="MSA52"/>
      <c r="MSB52"/>
      <c r="MSC52"/>
      <c r="MSD52"/>
      <c r="MSE52"/>
      <c r="MSF52"/>
      <c r="MSG52"/>
      <c r="MSH52"/>
      <c r="MSI52"/>
      <c r="MSJ52"/>
      <c r="MSK52"/>
      <c r="MSL52"/>
      <c r="MSM52"/>
      <c r="MSN52"/>
      <c r="MSO52"/>
      <c r="MSP52"/>
      <c r="MSQ52"/>
      <c r="MSR52"/>
      <c r="MSS52"/>
      <c r="MST52"/>
      <c r="MSU52"/>
      <c r="MSV52"/>
      <c r="MSW52"/>
      <c r="MSX52"/>
      <c r="MSY52"/>
      <c r="MSZ52"/>
      <c r="MTA52"/>
      <c r="MTB52"/>
      <c r="MTC52"/>
      <c r="MTD52"/>
      <c r="MTE52"/>
      <c r="MTF52"/>
      <c r="MTG52"/>
      <c r="MTH52"/>
      <c r="MTI52"/>
      <c r="MTJ52"/>
      <c r="MTK52"/>
      <c r="MTL52"/>
      <c r="MTM52"/>
      <c r="MTN52"/>
      <c r="MTO52"/>
      <c r="MTP52"/>
      <c r="MTQ52"/>
      <c r="MTR52"/>
      <c r="MTS52"/>
      <c r="MTT52"/>
      <c r="MTU52"/>
      <c r="MTV52"/>
      <c r="MTW52"/>
      <c r="MTX52"/>
      <c r="MTY52"/>
      <c r="MTZ52"/>
      <c r="MUA52"/>
      <c r="MUB52"/>
      <c r="MUC52"/>
      <c r="MUD52"/>
      <c r="MUE52"/>
      <c r="MUF52"/>
      <c r="MUG52"/>
      <c r="MUH52"/>
      <c r="MUI52"/>
      <c r="MUJ52"/>
      <c r="MUK52"/>
      <c r="MUL52"/>
      <c r="MUM52"/>
      <c r="MUN52"/>
      <c r="MUO52"/>
      <c r="MUP52"/>
      <c r="MUQ52"/>
      <c r="MUR52"/>
      <c r="MUS52"/>
      <c r="MUT52"/>
      <c r="MUU52"/>
      <c r="MUV52"/>
      <c r="MUW52"/>
      <c r="MUX52"/>
      <c r="MUY52"/>
      <c r="MUZ52"/>
      <c r="MVA52"/>
      <c r="MVB52"/>
      <c r="MVC52"/>
      <c r="MVD52"/>
      <c r="MVE52"/>
      <c r="MVF52"/>
      <c r="MVG52"/>
      <c r="MVH52"/>
      <c r="MVI52"/>
      <c r="MVJ52"/>
      <c r="MVK52"/>
      <c r="MVL52"/>
      <c r="MVM52"/>
      <c r="MVN52"/>
      <c r="MVO52"/>
      <c r="MVP52"/>
      <c r="MVQ52"/>
      <c r="MVR52"/>
      <c r="MVS52"/>
      <c r="MVT52"/>
      <c r="MVU52"/>
      <c r="MVV52"/>
      <c r="MVW52"/>
      <c r="MVX52"/>
      <c r="MVY52"/>
      <c r="MVZ52"/>
      <c r="MWA52"/>
      <c r="MWB52"/>
      <c r="MWC52"/>
      <c r="MWD52"/>
      <c r="MWE52"/>
      <c r="MWF52"/>
      <c r="MWG52"/>
      <c r="MWH52"/>
      <c r="MWI52"/>
      <c r="MWJ52"/>
      <c r="MWK52"/>
      <c r="MWL52"/>
      <c r="MWM52"/>
      <c r="MWN52"/>
      <c r="MWO52"/>
      <c r="MWP52"/>
      <c r="MWQ52"/>
      <c r="MWR52"/>
      <c r="MWS52"/>
      <c r="MWT52"/>
      <c r="MWU52"/>
      <c r="MWV52"/>
      <c r="MWW52"/>
      <c r="MWX52"/>
      <c r="MWY52"/>
      <c r="MWZ52"/>
      <c r="MXA52"/>
      <c r="MXB52"/>
      <c r="MXC52"/>
      <c r="MXD52"/>
      <c r="MXE52"/>
      <c r="MXF52"/>
      <c r="MXG52"/>
      <c r="MXH52"/>
      <c r="MXI52"/>
      <c r="MXJ52"/>
      <c r="MXK52"/>
      <c r="MXL52"/>
      <c r="MXM52"/>
      <c r="MXN52"/>
      <c r="MXO52"/>
      <c r="MXP52"/>
      <c r="MXQ52"/>
      <c r="MXR52"/>
      <c r="MXS52"/>
      <c r="MXT52"/>
      <c r="MXU52"/>
      <c r="MXV52"/>
      <c r="MXW52"/>
      <c r="MXX52"/>
      <c r="MXY52"/>
      <c r="MXZ52"/>
      <c r="MYA52"/>
      <c r="MYB52"/>
      <c r="MYC52"/>
      <c r="MYD52"/>
      <c r="MYE52"/>
      <c r="MYF52"/>
      <c r="MYG52"/>
      <c r="MYH52"/>
      <c r="MYI52"/>
      <c r="MYJ52"/>
      <c r="MYK52"/>
      <c r="MYL52"/>
      <c r="MYM52"/>
      <c r="MYN52"/>
      <c r="MYO52"/>
      <c r="MYP52"/>
      <c r="MYQ52"/>
      <c r="MYR52"/>
      <c r="MYS52"/>
      <c r="MYT52"/>
      <c r="MYU52"/>
      <c r="MYV52"/>
      <c r="MYW52"/>
      <c r="MYX52"/>
      <c r="MYY52"/>
      <c r="MYZ52"/>
      <c r="MZA52"/>
      <c r="MZB52"/>
      <c r="MZC52"/>
      <c r="MZD52"/>
      <c r="MZE52"/>
      <c r="MZF52"/>
      <c r="MZG52"/>
      <c r="MZH52"/>
      <c r="MZI52"/>
      <c r="MZJ52"/>
      <c r="MZK52"/>
      <c r="MZL52"/>
      <c r="MZM52"/>
      <c r="MZN52"/>
      <c r="MZO52"/>
      <c r="MZP52"/>
      <c r="MZQ52"/>
      <c r="MZR52"/>
      <c r="MZS52"/>
      <c r="MZT52"/>
      <c r="MZU52"/>
      <c r="MZV52"/>
      <c r="MZW52"/>
      <c r="MZX52"/>
      <c r="MZY52"/>
      <c r="MZZ52"/>
      <c r="NAA52"/>
      <c r="NAB52"/>
      <c r="NAC52"/>
      <c r="NAD52"/>
      <c r="NAE52"/>
      <c r="NAF52"/>
      <c r="NAG52"/>
      <c r="NAH52"/>
      <c r="NAI52"/>
      <c r="NAJ52"/>
      <c r="NAK52"/>
      <c r="NAL52"/>
      <c r="NAM52"/>
      <c r="NAN52"/>
      <c r="NAO52"/>
      <c r="NAP52"/>
      <c r="NAQ52"/>
      <c r="NAR52"/>
      <c r="NAS52"/>
      <c r="NAT52"/>
      <c r="NAU52"/>
      <c r="NAV52"/>
      <c r="NAW52"/>
      <c r="NAX52"/>
      <c r="NAY52"/>
      <c r="NAZ52"/>
      <c r="NBA52"/>
      <c r="NBB52"/>
      <c r="NBC52"/>
      <c r="NBD52"/>
      <c r="NBE52"/>
      <c r="NBF52"/>
      <c r="NBG52"/>
      <c r="NBH52"/>
      <c r="NBI52"/>
      <c r="NBJ52"/>
      <c r="NBK52"/>
      <c r="NBL52"/>
      <c r="NBM52"/>
      <c r="NBN52"/>
      <c r="NBO52"/>
      <c r="NBP52"/>
      <c r="NBQ52"/>
      <c r="NBR52"/>
      <c r="NBS52"/>
      <c r="NBT52"/>
      <c r="NBU52"/>
      <c r="NBV52"/>
      <c r="NBW52"/>
      <c r="NBX52"/>
      <c r="NBY52"/>
      <c r="NBZ52"/>
      <c r="NCA52"/>
      <c r="NCB52"/>
      <c r="NCC52"/>
      <c r="NCD52"/>
      <c r="NCE52"/>
      <c r="NCF52"/>
      <c r="NCG52"/>
      <c r="NCH52"/>
      <c r="NCI52"/>
      <c r="NCJ52"/>
      <c r="NCK52"/>
      <c r="NCL52"/>
      <c r="NCM52"/>
      <c r="NCN52"/>
      <c r="NCO52"/>
      <c r="NCP52"/>
      <c r="NCQ52"/>
      <c r="NCR52"/>
      <c r="NCS52"/>
      <c r="NCT52"/>
      <c r="NCU52"/>
      <c r="NCV52"/>
      <c r="NCW52"/>
      <c r="NCX52"/>
      <c r="NCY52"/>
      <c r="NCZ52"/>
      <c r="NDA52"/>
      <c r="NDB52"/>
      <c r="NDC52"/>
      <c r="NDD52"/>
      <c r="NDE52"/>
      <c r="NDF52"/>
      <c r="NDG52"/>
      <c r="NDH52"/>
      <c r="NDI52"/>
      <c r="NDJ52"/>
      <c r="NDK52"/>
      <c r="NDL52"/>
      <c r="NDM52"/>
      <c r="NDN52"/>
      <c r="NDO52"/>
      <c r="NDP52"/>
      <c r="NDQ52"/>
      <c r="NDR52"/>
      <c r="NDS52"/>
      <c r="NDT52"/>
      <c r="NDU52"/>
      <c r="NDV52"/>
      <c r="NDW52"/>
      <c r="NDX52"/>
      <c r="NDY52"/>
      <c r="NDZ52"/>
      <c r="NEA52"/>
      <c r="NEB52"/>
      <c r="NEC52"/>
      <c r="NED52"/>
      <c r="NEE52"/>
      <c r="NEF52"/>
      <c r="NEG52"/>
      <c r="NEH52"/>
      <c r="NEI52"/>
      <c r="NEJ52"/>
      <c r="NEK52"/>
      <c r="NEL52"/>
      <c r="NEM52"/>
      <c r="NEN52"/>
      <c r="NEO52"/>
      <c r="NEP52"/>
      <c r="NEQ52"/>
      <c r="NER52"/>
      <c r="NES52"/>
      <c r="NET52"/>
      <c r="NEU52"/>
      <c r="NEV52"/>
      <c r="NEW52"/>
      <c r="NEX52"/>
      <c r="NEY52"/>
      <c r="NEZ52"/>
      <c r="NFA52"/>
      <c r="NFB52"/>
      <c r="NFC52"/>
      <c r="NFD52"/>
      <c r="NFE52"/>
      <c r="NFF52"/>
      <c r="NFG52"/>
      <c r="NFH52"/>
      <c r="NFI52"/>
      <c r="NFJ52"/>
      <c r="NFK52"/>
      <c r="NFL52"/>
      <c r="NFM52"/>
      <c r="NFN52"/>
      <c r="NFO52"/>
      <c r="NFP52"/>
      <c r="NFQ52"/>
      <c r="NFR52"/>
      <c r="NFS52"/>
      <c r="NFT52"/>
      <c r="NFU52"/>
      <c r="NFV52"/>
      <c r="NFW52"/>
      <c r="NFX52"/>
      <c r="NFY52"/>
      <c r="NFZ52"/>
      <c r="NGA52"/>
      <c r="NGB52"/>
      <c r="NGC52"/>
      <c r="NGD52"/>
      <c r="NGE52"/>
      <c r="NGF52"/>
      <c r="NGG52"/>
      <c r="NGH52"/>
      <c r="NGI52"/>
      <c r="NGJ52"/>
      <c r="NGK52"/>
      <c r="NGL52"/>
      <c r="NGM52"/>
      <c r="NGN52"/>
      <c r="NGO52"/>
      <c r="NGP52"/>
      <c r="NGQ52"/>
      <c r="NGR52"/>
      <c r="NGS52"/>
      <c r="NGT52"/>
      <c r="NGU52"/>
      <c r="NGV52"/>
      <c r="NGW52"/>
      <c r="NGX52"/>
      <c r="NGY52"/>
      <c r="NGZ52"/>
      <c r="NHA52"/>
      <c r="NHB52"/>
      <c r="NHC52"/>
      <c r="NHD52"/>
      <c r="NHE52"/>
      <c r="NHF52"/>
      <c r="NHG52"/>
      <c r="NHH52"/>
      <c r="NHI52"/>
      <c r="NHJ52"/>
      <c r="NHK52"/>
      <c r="NHL52"/>
      <c r="NHM52"/>
      <c r="NHN52"/>
      <c r="NHO52"/>
      <c r="NHP52"/>
      <c r="NHQ52"/>
      <c r="NHR52"/>
      <c r="NHS52"/>
      <c r="NHT52"/>
      <c r="NHU52"/>
      <c r="NHV52"/>
      <c r="NHW52"/>
      <c r="NHX52"/>
      <c r="NHY52"/>
      <c r="NHZ52"/>
      <c r="NIA52"/>
      <c r="NIB52"/>
      <c r="NIC52"/>
      <c r="NID52"/>
      <c r="NIE52"/>
      <c r="NIF52"/>
      <c r="NIG52"/>
      <c r="NIH52"/>
      <c r="NII52"/>
      <c r="NIJ52"/>
      <c r="NIK52"/>
      <c r="NIL52"/>
      <c r="NIM52"/>
      <c r="NIN52"/>
      <c r="NIO52"/>
      <c r="NIP52"/>
      <c r="NIQ52"/>
      <c r="NIR52"/>
      <c r="NIS52"/>
      <c r="NIT52"/>
      <c r="NIU52"/>
      <c r="NIV52"/>
      <c r="NIW52"/>
      <c r="NIX52"/>
      <c r="NIY52"/>
      <c r="NIZ52"/>
      <c r="NJA52"/>
      <c r="NJB52"/>
      <c r="NJC52"/>
      <c r="NJD52"/>
      <c r="NJE52"/>
      <c r="NJF52"/>
      <c r="NJG52"/>
      <c r="NJH52"/>
      <c r="NJI52"/>
      <c r="NJJ52"/>
      <c r="NJK52"/>
      <c r="NJL52"/>
      <c r="NJM52"/>
      <c r="NJN52"/>
      <c r="NJO52"/>
      <c r="NJP52"/>
      <c r="NJQ52"/>
      <c r="NJR52"/>
      <c r="NJS52"/>
      <c r="NJT52"/>
      <c r="NJU52"/>
      <c r="NJV52"/>
      <c r="NJW52"/>
      <c r="NJX52"/>
      <c r="NJY52"/>
      <c r="NJZ52"/>
      <c r="NKA52"/>
      <c r="NKB52"/>
      <c r="NKC52"/>
      <c r="NKD52"/>
      <c r="NKE52"/>
      <c r="NKF52"/>
      <c r="NKG52"/>
      <c r="NKH52"/>
      <c r="NKI52"/>
      <c r="NKJ52"/>
      <c r="NKK52"/>
      <c r="NKL52"/>
      <c r="NKM52"/>
      <c r="NKN52"/>
      <c r="NKO52"/>
      <c r="NKP52"/>
      <c r="NKQ52"/>
      <c r="NKR52"/>
      <c r="NKS52"/>
      <c r="NKT52"/>
      <c r="NKU52"/>
      <c r="NKV52"/>
      <c r="NKW52"/>
      <c r="NKX52"/>
      <c r="NKY52"/>
      <c r="NKZ52"/>
      <c r="NLA52"/>
      <c r="NLB52"/>
      <c r="NLC52"/>
      <c r="NLD52"/>
      <c r="NLE52"/>
      <c r="NLF52"/>
      <c r="NLG52"/>
      <c r="NLH52"/>
      <c r="NLI52"/>
      <c r="NLJ52"/>
      <c r="NLK52"/>
      <c r="NLL52"/>
      <c r="NLM52"/>
      <c r="NLN52"/>
      <c r="NLO52"/>
      <c r="NLP52"/>
      <c r="NLQ52"/>
      <c r="NLR52"/>
      <c r="NLS52"/>
      <c r="NLT52"/>
      <c r="NLU52"/>
      <c r="NLV52"/>
      <c r="NLW52"/>
      <c r="NLX52"/>
      <c r="NLY52"/>
      <c r="NLZ52"/>
      <c r="NMA52"/>
      <c r="NMB52"/>
      <c r="NMC52"/>
      <c r="NMD52"/>
      <c r="NME52"/>
      <c r="NMF52"/>
      <c r="NMG52"/>
      <c r="NMH52"/>
      <c r="NMI52"/>
      <c r="NMJ52"/>
      <c r="NMK52"/>
      <c r="NML52"/>
      <c r="NMM52"/>
      <c r="NMN52"/>
      <c r="NMO52"/>
      <c r="NMP52"/>
      <c r="NMQ52"/>
      <c r="NMR52"/>
      <c r="NMS52"/>
      <c r="NMT52"/>
      <c r="NMU52"/>
      <c r="NMV52"/>
      <c r="NMW52"/>
      <c r="NMX52"/>
      <c r="NMY52"/>
      <c r="NMZ52"/>
      <c r="NNA52"/>
      <c r="NNB52"/>
      <c r="NNC52"/>
      <c r="NND52"/>
      <c r="NNE52"/>
      <c r="NNF52"/>
      <c r="NNG52"/>
      <c r="NNH52"/>
      <c r="NNI52"/>
      <c r="NNJ52"/>
      <c r="NNK52"/>
      <c r="NNL52"/>
      <c r="NNM52"/>
      <c r="NNN52"/>
      <c r="NNO52"/>
      <c r="NNP52"/>
      <c r="NNQ52"/>
      <c r="NNR52"/>
      <c r="NNS52"/>
      <c r="NNT52"/>
      <c r="NNU52"/>
      <c r="NNV52"/>
      <c r="NNW52"/>
      <c r="NNX52"/>
      <c r="NNY52"/>
      <c r="NNZ52"/>
      <c r="NOA52"/>
      <c r="NOB52"/>
      <c r="NOC52"/>
      <c r="NOD52"/>
      <c r="NOE52"/>
      <c r="NOF52"/>
      <c r="NOG52"/>
      <c r="NOH52"/>
      <c r="NOI52"/>
      <c r="NOJ52"/>
      <c r="NOK52"/>
      <c r="NOL52"/>
      <c r="NOM52"/>
      <c r="NON52"/>
      <c r="NOO52"/>
      <c r="NOP52"/>
      <c r="NOQ52"/>
      <c r="NOR52"/>
      <c r="NOS52"/>
      <c r="NOT52"/>
      <c r="NOU52"/>
      <c r="NOV52"/>
      <c r="NOW52"/>
      <c r="NOX52"/>
      <c r="NOY52"/>
      <c r="NOZ52"/>
      <c r="NPA52"/>
      <c r="NPB52"/>
      <c r="NPC52"/>
      <c r="NPD52"/>
      <c r="NPE52"/>
      <c r="NPF52"/>
      <c r="NPG52"/>
      <c r="NPH52"/>
      <c r="NPI52"/>
      <c r="NPJ52"/>
      <c r="NPK52"/>
      <c r="NPL52"/>
      <c r="NPM52"/>
      <c r="NPN52"/>
      <c r="NPO52"/>
      <c r="NPP52"/>
      <c r="NPQ52"/>
      <c r="NPR52"/>
      <c r="NPS52"/>
      <c r="NPT52"/>
      <c r="NPU52"/>
      <c r="NPV52"/>
      <c r="NPW52"/>
      <c r="NPX52"/>
      <c r="NPY52"/>
      <c r="NPZ52"/>
      <c r="NQA52"/>
      <c r="NQB52"/>
      <c r="NQC52"/>
      <c r="NQD52"/>
      <c r="NQE52"/>
      <c r="NQF52"/>
      <c r="NQG52"/>
      <c r="NQH52"/>
      <c r="NQI52"/>
      <c r="NQJ52"/>
      <c r="NQK52"/>
      <c r="NQL52"/>
      <c r="NQM52"/>
      <c r="NQN52"/>
      <c r="NQO52"/>
      <c r="NQP52"/>
      <c r="NQQ52"/>
      <c r="NQR52"/>
      <c r="NQS52"/>
      <c r="NQT52"/>
      <c r="NQU52"/>
      <c r="NQV52"/>
      <c r="NQW52"/>
      <c r="NQX52"/>
      <c r="NQY52"/>
      <c r="NQZ52"/>
      <c r="NRA52"/>
      <c r="NRB52"/>
      <c r="NRC52"/>
      <c r="NRD52"/>
      <c r="NRE52"/>
      <c r="NRF52"/>
      <c r="NRG52"/>
      <c r="NRH52"/>
      <c r="NRI52"/>
      <c r="NRJ52"/>
      <c r="NRK52"/>
      <c r="NRL52"/>
      <c r="NRM52"/>
      <c r="NRN52"/>
      <c r="NRO52"/>
      <c r="NRP52"/>
      <c r="NRQ52"/>
      <c r="NRR52"/>
      <c r="NRS52"/>
      <c r="NRT52"/>
      <c r="NRU52"/>
      <c r="NRV52"/>
      <c r="NRW52"/>
      <c r="NRX52"/>
      <c r="NRY52"/>
      <c r="NRZ52"/>
      <c r="NSA52"/>
      <c r="NSB52"/>
      <c r="NSC52"/>
      <c r="NSD52"/>
      <c r="NSE52"/>
      <c r="NSF52"/>
      <c r="NSG52"/>
      <c r="NSH52"/>
      <c r="NSI52"/>
      <c r="NSJ52"/>
      <c r="NSK52"/>
      <c r="NSL52"/>
      <c r="NSM52"/>
      <c r="NSN52"/>
      <c r="NSO52"/>
      <c r="NSP52"/>
      <c r="NSQ52"/>
      <c r="NSR52"/>
      <c r="NSS52"/>
      <c r="NST52"/>
      <c r="NSU52"/>
      <c r="NSV52"/>
      <c r="NSW52"/>
      <c r="NSX52"/>
      <c r="NSY52"/>
      <c r="NSZ52"/>
      <c r="NTA52"/>
      <c r="NTB52"/>
      <c r="NTC52"/>
      <c r="NTD52"/>
      <c r="NTE52"/>
      <c r="NTF52"/>
      <c r="NTG52"/>
      <c r="NTH52"/>
      <c r="NTI52"/>
      <c r="NTJ52"/>
      <c r="NTK52"/>
      <c r="NTL52"/>
      <c r="NTM52"/>
      <c r="NTN52"/>
      <c r="NTO52"/>
      <c r="NTP52"/>
      <c r="NTQ52"/>
      <c r="NTR52"/>
      <c r="NTS52"/>
      <c r="NTT52"/>
      <c r="NTU52"/>
      <c r="NTV52"/>
      <c r="NTW52"/>
      <c r="NTX52"/>
      <c r="NTY52"/>
      <c r="NTZ52"/>
      <c r="NUA52"/>
      <c r="NUB52"/>
      <c r="NUC52"/>
      <c r="NUD52"/>
      <c r="NUE52"/>
      <c r="NUF52"/>
      <c r="NUG52"/>
      <c r="NUH52"/>
      <c r="NUI52"/>
      <c r="NUJ52"/>
      <c r="NUK52"/>
      <c r="NUL52"/>
      <c r="NUM52"/>
      <c r="NUN52"/>
      <c r="NUO52"/>
      <c r="NUP52"/>
      <c r="NUQ52"/>
      <c r="NUR52"/>
      <c r="NUS52"/>
      <c r="NUT52"/>
      <c r="NUU52"/>
      <c r="NUV52"/>
      <c r="NUW52"/>
      <c r="NUX52"/>
      <c r="NUY52"/>
      <c r="NUZ52"/>
      <c r="NVA52"/>
      <c r="NVB52"/>
      <c r="NVC52"/>
      <c r="NVD52"/>
      <c r="NVE52"/>
      <c r="NVF52"/>
      <c r="NVG52"/>
      <c r="NVH52"/>
      <c r="NVI52"/>
      <c r="NVJ52"/>
      <c r="NVK52"/>
      <c r="NVL52"/>
      <c r="NVM52"/>
      <c r="NVN52"/>
      <c r="NVO52"/>
      <c r="NVP52"/>
      <c r="NVQ52"/>
      <c r="NVR52"/>
      <c r="NVS52"/>
      <c r="NVT52"/>
      <c r="NVU52"/>
      <c r="NVV52"/>
      <c r="NVW52"/>
      <c r="NVX52"/>
      <c r="NVY52"/>
      <c r="NVZ52"/>
      <c r="NWA52"/>
      <c r="NWB52"/>
      <c r="NWC52"/>
      <c r="NWD52"/>
      <c r="NWE52"/>
      <c r="NWF52"/>
      <c r="NWG52"/>
      <c r="NWH52"/>
      <c r="NWI52"/>
      <c r="NWJ52"/>
      <c r="NWK52"/>
      <c r="NWL52"/>
      <c r="NWM52"/>
      <c r="NWN52"/>
      <c r="NWO52"/>
      <c r="NWP52"/>
      <c r="NWQ52"/>
      <c r="NWR52"/>
      <c r="NWS52"/>
      <c r="NWT52"/>
      <c r="NWU52"/>
      <c r="NWV52"/>
      <c r="NWW52"/>
      <c r="NWX52"/>
      <c r="NWY52"/>
      <c r="NWZ52"/>
      <c r="NXA52"/>
      <c r="NXB52"/>
      <c r="NXC52"/>
      <c r="NXD52"/>
      <c r="NXE52"/>
      <c r="NXF52"/>
      <c r="NXG52"/>
      <c r="NXH52"/>
      <c r="NXI52"/>
      <c r="NXJ52"/>
      <c r="NXK52"/>
      <c r="NXL52"/>
      <c r="NXM52"/>
      <c r="NXN52"/>
      <c r="NXO52"/>
      <c r="NXP52"/>
      <c r="NXQ52"/>
      <c r="NXR52"/>
      <c r="NXS52"/>
      <c r="NXT52"/>
      <c r="NXU52"/>
      <c r="NXV52"/>
      <c r="NXW52"/>
      <c r="NXX52"/>
      <c r="NXY52"/>
      <c r="NXZ52"/>
      <c r="NYA52"/>
      <c r="NYB52"/>
      <c r="NYC52"/>
      <c r="NYD52"/>
      <c r="NYE52"/>
      <c r="NYF52"/>
      <c r="NYG52"/>
      <c r="NYH52"/>
      <c r="NYI52"/>
      <c r="NYJ52"/>
      <c r="NYK52"/>
      <c r="NYL52"/>
      <c r="NYM52"/>
      <c r="NYN52"/>
      <c r="NYO52"/>
      <c r="NYP52"/>
      <c r="NYQ52"/>
      <c r="NYR52"/>
      <c r="NYS52"/>
      <c r="NYT52"/>
      <c r="NYU52"/>
      <c r="NYV52"/>
      <c r="NYW52"/>
      <c r="NYX52"/>
      <c r="NYY52"/>
      <c r="NYZ52"/>
      <c r="NZA52"/>
      <c r="NZB52"/>
      <c r="NZC52"/>
      <c r="NZD52"/>
      <c r="NZE52"/>
      <c r="NZF52"/>
      <c r="NZG52"/>
      <c r="NZH52"/>
      <c r="NZI52"/>
      <c r="NZJ52"/>
      <c r="NZK52"/>
      <c r="NZL52"/>
      <c r="NZM52"/>
      <c r="NZN52"/>
      <c r="NZO52"/>
      <c r="NZP52"/>
      <c r="NZQ52"/>
      <c r="NZR52"/>
      <c r="NZS52"/>
      <c r="NZT52"/>
      <c r="NZU52"/>
      <c r="NZV52"/>
      <c r="NZW52"/>
      <c r="NZX52"/>
      <c r="NZY52"/>
      <c r="NZZ52"/>
      <c r="OAA52"/>
      <c r="OAB52"/>
      <c r="OAC52"/>
      <c r="OAD52"/>
      <c r="OAE52"/>
      <c r="OAF52"/>
      <c r="OAG52"/>
      <c r="OAH52"/>
      <c r="OAI52"/>
      <c r="OAJ52"/>
      <c r="OAK52"/>
      <c r="OAL52"/>
      <c r="OAM52"/>
      <c r="OAN52"/>
      <c r="OAO52"/>
      <c r="OAP52"/>
      <c r="OAQ52"/>
      <c r="OAR52"/>
      <c r="OAS52"/>
      <c r="OAT52"/>
      <c r="OAU52"/>
      <c r="OAV52"/>
      <c r="OAW52"/>
      <c r="OAX52"/>
      <c r="OAY52"/>
      <c r="OAZ52"/>
      <c r="OBA52"/>
      <c r="OBB52"/>
      <c r="OBC52"/>
      <c r="OBD52"/>
      <c r="OBE52"/>
      <c r="OBF52"/>
      <c r="OBG52"/>
      <c r="OBH52"/>
      <c r="OBI52"/>
      <c r="OBJ52"/>
      <c r="OBK52"/>
      <c r="OBL52"/>
      <c r="OBM52"/>
      <c r="OBN52"/>
      <c r="OBO52"/>
      <c r="OBP52"/>
      <c r="OBQ52"/>
      <c r="OBR52"/>
      <c r="OBS52"/>
      <c r="OBT52"/>
      <c r="OBU52"/>
      <c r="OBV52"/>
      <c r="OBW52"/>
      <c r="OBX52"/>
      <c r="OBY52"/>
      <c r="OBZ52"/>
      <c r="OCA52"/>
      <c r="OCB52"/>
      <c r="OCC52"/>
      <c r="OCD52"/>
      <c r="OCE52"/>
      <c r="OCF52"/>
      <c r="OCG52"/>
      <c r="OCH52"/>
      <c r="OCI52"/>
      <c r="OCJ52"/>
      <c r="OCK52"/>
      <c r="OCL52"/>
      <c r="OCM52"/>
      <c r="OCN52"/>
      <c r="OCO52"/>
      <c r="OCP52"/>
      <c r="OCQ52"/>
      <c r="OCR52"/>
      <c r="OCS52"/>
      <c r="OCT52"/>
      <c r="OCU52"/>
      <c r="OCV52"/>
      <c r="OCW52"/>
      <c r="OCX52"/>
      <c r="OCY52"/>
      <c r="OCZ52"/>
      <c r="ODA52"/>
      <c r="ODB52"/>
      <c r="ODC52"/>
      <c r="ODD52"/>
      <c r="ODE52"/>
      <c r="ODF52"/>
      <c r="ODG52"/>
      <c r="ODH52"/>
      <c r="ODI52"/>
      <c r="ODJ52"/>
      <c r="ODK52"/>
      <c r="ODL52"/>
      <c r="ODM52"/>
      <c r="ODN52"/>
      <c r="ODO52"/>
      <c r="ODP52"/>
      <c r="ODQ52"/>
      <c r="ODR52"/>
      <c r="ODS52"/>
      <c r="ODT52"/>
      <c r="ODU52"/>
      <c r="ODV52"/>
      <c r="ODW52"/>
      <c r="ODX52"/>
      <c r="ODY52"/>
      <c r="ODZ52"/>
      <c r="OEA52"/>
      <c r="OEB52"/>
      <c r="OEC52"/>
      <c r="OED52"/>
      <c r="OEE52"/>
      <c r="OEF52"/>
      <c r="OEG52"/>
      <c r="OEH52"/>
      <c r="OEI52"/>
      <c r="OEJ52"/>
      <c r="OEK52"/>
      <c r="OEL52"/>
      <c r="OEM52"/>
      <c r="OEN52"/>
      <c r="OEO52"/>
      <c r="OEP52"/>
      <c r="OEQ52"/>
      <c r="OER52"/>
      <c r="OES52"/>
      <c r="OET52"/>
      <c r="OEU52"/>
      <c r="OEV52"/>
      <c r="OEW52"/>
      <c r="OEX52"/>
      <c r="OEY52"/>
      <c r="OEZ52"/>
      <c r="OFA52"/>
      <c r="OFB52"/>
      <c r="OFC52"/>
      <c r="OFD52"/>
      <c r="OFE52"/>
      <c r="OFF52"/>
      <c r="OFG52"/>
      <c r="OFH52"/>
      <c r="OFI52"/>
      <c r="OFJ52"/>
      <c r="OFK52"/>
      <c r="OFL52"/>
      <c r="OFM52"/>
      <c r="OFN52"/>
      <c r="OFO52"/>
      <c r="OFP52"/>
      <c r="OFQ52"/>
      <c r="OFR52"/>
      <c r="OFS52"/>
      <c r="OFT52"/>
      <c r="OFU52"/>
      <c r="OFV52"/>
      <c r="OFW52"/>
      <c r="OFX52"/>
      <c r="OFY52"/>
      <c r="OFZ52"/>
      <c r="OGA52"/>
      <c r="OGB52"/>
      <c r="OGC52"/>
      <c r="OGD52"/>
      <c r="OGE52"/>
      <c r="OGF52"/>
      <c r="OGG52"/>
      <c r="OGH52"/>
      <c r="OGI52"/>
      <c r="OGJ52"/>
      <c r="OGK52"/>
      <c r="OGL52"/>
      <c r="OGM52"/>
      <c r="OGN52"/>
      <c r="OGO52"/>
      <c r="OGP52"/>
      <c r="OGQ52"/>
      <c r="OGR52"/>
      <c r="OGS52"/>
      <c r="OGT52"/>
      <c r="OGU52"/>
      <c r="OGV52"/>
      <c r="OGW52"/>
      <c r="OGX52"/>
      <c r="OGY52"/>
      <c r="OGZ52"/>
      <c r="OHA52"/>
      <c r="OHB52"/>
      <c r="OHC52"/>
      <c r="OHD52"/>
      <c r="OHE52"/>
      <c r="OHF52"/>
      <c r="OHG52"/>
      <c r="OHH52"/>
      <c r="OHI52"/>
      <c r="OHJ52"/>
      <c r="OHK52"/>
      <c r="OHL52"/>
      <c r="OHM52"/>
      <c r="OHN52"/>
      <c r="OHO52"/>
      <c r="OHP52"/>
      <c r="OHQ52"/>
      <c r="OHR52"/>
      <c r="OHS52"/>
      <c r="OHT52"/>
      <c r="OHU52"/>
      <c r="OHV52"/>
      <c r="OHW52"/>
      <c r="OHX52"/>
      <c r="OHY52"/>
      <c r="OHZ52"/>
      <c r="OIA52"/>
      <c r="OIB52"/>
      <c r="OIC52"/>
      <c r="OID52"/>
      <c r="OIE52"/>
      <c r="OIF52"/>
      <c r="OIG52"/>
      <c r="OIH52"/>
      <c r="OII52"/>
      <c r="OIJ52"/>
      <c r="OIK52"/>
      <c r="OIL52"/>
      <c r="OIM52"/>
      <c r="OIN52"/>
      <c r="OIO52"/>
      <c r="OIP52"/>
      <c r="OIQ52"/>
      <c r="OIR52"/>
      <c r="OIS52"/>
      <c r="OIT52"/>
      <c r="OIU52"/>
      <c r="OIV52"/>
      <c r="OIW52"/>
      <c r="OIX52"/>
      <c r="OIY52"/>
      <c r="OIZ52"/>
      <c r="OJA52"/>
      <c r="OJB52"/>
      <c r="OJC52"/>
      <c r="OJD52"/>
      <c r="OJE52"/>
      <c r="OJF52"/>
      <c r="OJG52"/>
      <c r="OJH52"/>
      <c r="OJI52"/>
      <c r="OJJ52"/>
      <c r="OJK52"/>
      <c r="OJL52"/>
      <c r="OJM52"/>
      <c r="OJN52"/>
      <c r="OJO52"/>
      <c r="OJP52"/>
      <c r="OJQ52"/>
      <c r="OJR52"/>
      <c r="OJS52"/>
      <c r="OJT52"/>
      <c r="OJU52"/>
      <c r="OJV52"/>
      <c r="OJW52"/>
      <c r="OJX52"/>
      <c r="OJY52"/>
      <c r="OJZ52"/>
      <c r="OKA52"/>
      <c r="OKB52"/>
      <c r="OKC52"/>
      <c r="OKD52"/>
      <c r="OKE52"/>
      <c r="OKF52"/>
      <c r="OKG52"/>
      <c r="OKH52"/>
      <c r="OKI52"/>
      <c r="OKJ52"/>
      <c r="OKK52"/>
      <c r="OKL52"/>
      <c r="OKM52"/>
      <c r="OKN52"/>
      <c r="OKO52"/>
      <c r="OKP52"/>
      <c r="OKQ52"/>
      <c r="OKR52"/>
      <c r="OKS52"/>
      <c r="OKT52"/>
      <c r="OKU52"/>
      <c r="OKV52"/>
      <c r="OKW52"/>
      <c r="OKX52"/>
      <c r="OKY52"/>
      <c r="OKZ52"/>
      <c r="OLA52"/>
      <c r="OLB52"/>
      <c r="OLC52"/>
      <c r="OLD52"/>
      <c r="OLE52"/>
      <c r="OLF52"/>
      <c r="OLG52"/>
      <c r="OLH52"/>
      <c r="OLI52"/>
      <c r="OLJ52"/>
      <c r="OLK52"/>
      <c r="OLL52"/>
      <c r="OLM52"/>
      <c r="OLN52"/>
      <c r="OLO52"/>
      <c r="OLP52"/>
      <c r="OLQ52"/>
      <c r="OLR52"/>
      <c r="OLS52"/>
      <c r="OLT52"/>
      <c r="OLU52"/>
      <c r="OLV52"/>
      <c r="OLW52"/>
      <c r="OLX52"/>
      <c r="OLY52"/>
      <c r="OLZ52"/>
      <c r="OMA52"/>
      <c r="OMB52"/>
      <c r="OMC52"/>
      <c r="OMD52"/>
      <c r="OME52"/>
      <c r="OMF52"/>
      <c r="OMG52"/>
      <c r="OMH52"/>
      <c r="OMI52"/>
      <c r="OMJ52"/>
      <c r="OMK52"/>
      <c r="OML52"/>
      <c r="OMM52"/>
      <c r="OMN52"/>
      <c r="OMO52"/>
      <c r="OMP52"/>
      <c r="OMQ52"/>
      <c r="OMR52"/>
      <c r="OMS52"/>
      <c r="OMT52"/>
      <c r="OMU52"/>
      <c r="OMV52"/>
      <c r="OMW52"/>
      <c r="OMX52"/>
      <c r="OMY52"/>
      <c r="OMZ52"/>
      <c r="ONA52"/>
      <c r="ONB52"/>
      <c r="ONC52"/>
      <c r="OND52"/>
      <c r="ONE52"/>
      <c r="ONF52"/>
      <c r="ONG52"/>
      <c r="ONH52"/>
      <c r="ONI52"/>
      <c r="ONJ52"/>
      <c r="ONK52"/>
      <c r="ONL52"/>
      <c r="ONM52"/>
      <c r="ONN52"/>
      <c r="ONO52"/>
      <c r="ONP52"/>
      <c r="ONQ52"/>
      <c r="ONR52"/>
      <c r="ONS52"/>
      <c r="ONT52"/>
      <c r="ONU52"/>
      <c r="ONV52"/>
      <c r="ONW52"/>
      <c r="ONX52"/>
      <c r="ONY52"/>
      <c r="ONZ52"/>
      <c r="OOA52"/>
      <c r="OOB52"/>
      <c r="OOC52"/>
      <c r="OOD52"/>
      <c r="OOE52"/>
      <c r="OOF52"/>
      <c r="OOG52"/>
      <c r="OOH52"/>
      <c r="OOI52"/>
      <c r="OOJ52"/>
      <c r="OOK52"/>
      <c r="OOL52"/>
      <c r="OOM52"/>
      <c r="OON52"/>
      <c r="OOO52"/>
      <c r="OOP52"/>
      <c r="OOQ52"/>
      <c r="OOR52"/>
      <c r="OOS52"/>
      <c r="OOT52"/>
      <c r="OOU52"/>
      <c r="OOV52"/>
      <c r="OOW52"/>
      <c r="OOX52"/>
      <c r="OOY52"/>
      <c r="OOZ52"/>
      <c r="OPA52"/>
      <c r="OPB52"/>
      <c r="OPC52"/>
      <c r="OPD52"/>
      <c r="OPE52"/>
      <c r="OPF52"/>
      <c r="OPG52"/>
      <c r="OPH52"/>
      <c r="OPI52"/>
      <c r="OPJ52"/>
      <c r="OPK52"/>
      <c r="OPL52"/>
      <c r="OPM52"/>
      <c r="OPN52"/>
      <c r="OPO52"/>
      <c r="OPP52"/>
      <c r="OPQ52"/>
      <c r="OPR52"/>
      <c r="OPS52"/>
      <c r="OPT52"/>
      <c r="OPU52"/>
      <c r="OPV52"/>
      <c r="OPW52"/>
      <c r="OPX52"/>
      <c r="OPY52"/>
      <c r="OPZ52"/>
      <c r="OQA52"/>
      <c r="OQB52"/>
      <c r="OQC52"/>
      <c r="OQD52"/>
      <c r="OQE52"/>
      <c r="OQF52"/>
      <c r="OQG52"/>
      <c r="OQH52"/>
      <c r="OQI52"/>
      <c r="OQJ52"/>
      <c r="OQK52"/>
      <c r="OQL52"/>
      <c r="OQM52"/>
      <c r="OQN52"/>
      <c r="OQO52"/>
      <c r="OQP52"/>
      <c r="OQQ52"/>
      <c r="OQR52"/>
      <c r="OQS52"/>
      <c r="OQT52"/>
      <c r="OQU52"/>
      <c r="OQV52"/>
      <c r="OQW52"/>
      <c r="OQX52"/>
      <c r="OQY52"/>
      <c r="OQZ52"/>
      <c r="ORA52"/>
      <c r="ORB52"/>
      <c r="ORC52"/>
      <c r="ORD52"/>
      <c r="ORE52"/>
      <c r="ORF52"/>
      <c r="ORG52"/>
      <c r="ORH52"/>
      <c r="ORI52"/>
      <c r="ORJ52"/>
      <c r="ORK52"/>
      <c r="ORL52"/>
      <c r="ORM52"/>
      <c r="ORN52"/>
      <c r="ORO52"/>
      <c r="ORP52"/>
      <c r="ORQ52"/>
      <c r="ORR52"/>
      <c r="ORS52"/>
      <c r="ORT52"/>
      <c r="ORU52"/>
      <c r="ORV52"/>
      <c r="ORW52"/>
      <c r="ORX52"/>
      <c r="ORY52"/>
      <c r="ORZ52"/>
      <c r="OSA52"/>
      <c r="OSB52"/>
      <c r="OSC52"/>
      <c r="OSD52"/>
      <c r="OSE52"/>
      <c r="OSF52"/>
      <c r="OSG52"/>
      <c r="OSH52"/>
      <c r="OSI52"/>
      <c r="OSJ52"/>
      <c r="OSK52"/>
      <c r="OSL52"/>
      <c r="OSM52"/>
      <c r="OSN52"/>
      <c r="OSO52"/>
      <c r="OSP52"/>
      <c r="OSQ52"/>
      <c r="OSR52"/>
      <c r="OSS52"/>
      <c r="OST52"/>
      <c r="OSU52"/>
      <c r="OSV52"/>
      <c r="OSW52"/>
      <c r="OSX52"/>
      <c r="OSY52"/>
      <c r="OSZ52"/>
      <c r="OTA52"/>
      <c r="OTB52"/>
      <c r="OTC52"/>
      <c r="OTD52"/>
      <c r="OTE52"/>
      <c r="OTF52"/>
      <c r="OTG52"/>
      <c r="OTH52"/>
      <c r="OTI52"/>
      <c r="OTJ52"/>
      <c r="OTK52"/>
      <c r="OTL52"/>
      <c r="OTM52"/>
      <c r="OTN52"/>
      <c r="OTO52"/>
      <c r="OTP52"/>
      <c r="OTQ52"/>
      <c r="OTR52"/>
      <c r="OTS52"/>
      <c r="OTT52"/>
      <c r="OTU52"/>
      <c r="OTV52"/>
      <c r="OTW52"/>
      <c r="OTX52"/>
      <c r="OTY52"/>
      <c r="OTZ52"/>
      <c r="OUA52"/>
      <c r="OUB52"/>
      <c r="OUC52"/>
      <c r="OUD52"/>
      <c r="OUE52"/>
      <c r="OUF52"/>
      <c r="OUG52"/>
      <c r="OUH52"/>
      <c r="OUI52"/>
      <c r="OUJ52"/>
      <c r="OUK52"/>
      <c r="OUL52"/>
      <c r="OUM52"/>
      <c r="OUN52"/>
      <c r="OUO52"/>
      <c r="OUP52"/>
      <c r="OUQ52"/>
      <c r="OUR52"/>
      <c r="OUS52"/>
      <c r="OUT52"/>
      <c r="OUU52"/>
      <c r="OUV52"/>
      <c r="OUW52"/>
      <c r="OUX52"/>
      <c r="OUY52"/>
      <c r="OUZ52"/>
      <c r="OVA52"/>
      <c r="OVB52"/>
      <c r="OVC52"/>
      <c r="OVD52"/>
      <c r="OVE52"/>
      <c r="OVF52"/>
      <c r="OVG52"/>
      <c r="OVH52"/>
      <c r="OVI52"/>
      <c r="OVJ52"/>
      <c r="OVK52"/>
      <c r="OVL52"/>
      <c r="OVM52"/>
      <c r="OVN52"/>
      <c r="OVO52"/>
      <c r="OVP52"/>
      <c r="OVQ52"/>
      <c r="OVR52"/>
      <c r="OVS52"/>
      <c r="OVT52"/>
      <c r="OVU52"/>
      <c r="OVV52"/>
      <c r="OVW52"/>
      <c r="OVX52"/>
      <c r="OVY52"/>
      <c r="OVZ52"/>
      <c r="OWA52"/>
      <c r="OWB52"/>
      <c r="OWC52"/>
      <c r="OWD52"/>
      <c r="OWE52"/>
      <c r="OWF52"/>
      <c r="OWG52"/>
      <c r="OWH52"/>
      <c r="OWI52"/>
      <c r="OWJ52"/>
      <c r="OWK52"/>
      <c r="OWL52"/>
      <c r="OWM52"/>
      <c r="OWN52"/>
      <c r="OWO52"/>
      <c r="OWP52"/>
      <c r="OWQ52"/>
      <c r="OWR52"/>
      <c r="OWS52"/>
      <c r="OWT52"/>
      <c r="OWU52"/>
      <c r="OWV52"/>
      <c r="OWW52"/>
      <c r="OWX52"/>
      <c r="OWY52"/>
      <c r="OWZ52"/>
      <c r="OXA52"/>
      <c r="OXB52"/>
      <c r="OXC52"/>
      <c r="OXD52"/>
      <c r="OXE52"/>
      <c r="OXF52"/>
      <c r="OXG52"/>
      <c r="OXH52"/>
      <c r="OXI52"/>
      <c r="OXJ52"/>
      <c r="OXK52"/>
      <c r="OXL52"/>
      <c r="OXM52"/>
      <c r="OXN52"/>
      <c r="OXO52"/>
      <c r="OXP52"/>
      <c r="OXQ52"/>
      <c r="OXR52"/>
      <c r="OXS52"/>
      <c r="OXT52"/>
      <c r="OXU52"/>
      <c r="OXV52"/>
      <c r="OXW52"/>
      <c r="OXX52"/>
      <c r="OXY52"/>
      <c r="OXZ52"/>
      <c r="OYA52"/>
      <c r="OYB52"/>
      <c r="OYC52"/>
      <c r="OYD52"/>
      <c r="OYE52"/>
      <c r="OYF52"/>
      <c r="OYG52"/>
      <c r="OYH52"/>
      <c r="OYI52"/>
      <c r="OYJ52"/>
      <c r="OYK52"/>
      <c r="OYL52"/>
      <c r="OYM52"/>
      <c r="OYN52"/>
      <c r="OYO52"/>
      <c r="OYP52"/>
      <c r="OYQ52"/>
      <c r="OYR52"/>
      <c r="OYS52"/>
      <c r="OYT52"/>
      <c r="OYU52"/>
      <c r="OYV52"/>
      <c r="OYW52"/>
      <c r="OYX52"/>
      <c r="OYY52"/>
      <c r="OYZ52"/>
      <c r="OZA52"/>
      <c r="OZB52"/>
      <c r="OZC52"/>
      <c r="OZD52"/>
      <c r="OZE52"/>
      <c r="OZF52"/>
      <c r="OZG52"/>
      <c r="OZH52"/>
      <c r="OZI52"/>
      <c r="OZJ52"/>
      <c r="OZK52"/>
      <c r="OZL52"/>
      <c r="OZM52"/>
      <c r="OZN52"/>
      <c r="OZO52"/>
      <c r="OZP52"/>
      <c r="OZQ52"/>
      <c r="OZR52"/>
      <c r="OZS52"/>
      <c r="OZT52"/>
      <c r="OZU52"/>
      <c r="OZV52"/>
      <c r="OZW52"/>
      <c r="OZX52"/>
      <c r="OZY52"/>
      <c r="OZZ52"/>
      <c r="PAA52"/>
      <c r="PAB52"/>
      <c r="PAC52"/>
      <c r="PAD52"/>
      <c r="PAE52"/>
      <c r="PAF52"/>
      <c r="PAG52"/>
      <c r="PAH52"/>
      <c r="PAI52"/>
      <c r="PAJ52"/>
      <c r="PAK52"/>
      <c r="PAL52"/>
      <c r="PAM52"/>
      <c r="PAN52"/>
      <c r="PAO52"/>
      <c r="PAP52"/>
      <c r="PAQ52"/>
      <c r="PAR52"/>
      <c r="PAS52"/>
      <c r="PAT52"/>
      <c r="PAU52"/>
      <c r="PAV52"/>
      <c r="PAW52"/>
      <c r="PAX52"/>
      <c r="PAY52"/>
      <c r="PAZ52"/>
      <c r="PBA52"/>
      <c r="PBB52"/>
      <c r="PBC52"/>
      <c r="PBD52"/>
      <c r="PBE52"/>
      <c r="PBF52"/>
      <c r="PBG52"/>
      <c r="PBH52"/>
      <c r="PBI52"/>
      <c r="PBJ52"/>
      <c r="PBK52"/>
      <c r="PBL52"/>
      <c r="PBM52"/>
      <c r="PBN52"/>
      <c r="PBO52"/>
      <c r="PBP52"/>
      <c r="PBQ52"/>
      <c r="PBR52"/>
      <c r="PBS52"/>
      <c r="PBT52"/>
      <c r="PBU52"/>
      <c r="PBV52"/>
      <c r="PBW52"/>
      <c r="PBX52"/>
      <c r="PBY52"/>
      <c r="PBZ52"/>
      <c r="PCA52"/>
      <c r="PCB52"/>
      <c r="PCC52"/>
      <c r="PCD52"/>
      <c r="PCE52"/>
      <c r="PCF52"/>
      <c r="PCG52"/>
      <c r="PCH52"/>
      <c r="PCI52"/>
      <c r="PCJ52"/>
      <c r="PCK52"/>
      <c r="PCL52"/>
      <c r="PCM52"/>
      <c r="PCN52"/>
      <c r="PCO52"/>
      <c r="PCP52"/>
      <c r="PCQ52"/>
      <c r="PCR52"/>
      <c r="PCS52"/>
      <c r="PCT52"/>
      <c r="PCU52"/>
      <c r="PCV52"/>
      <c r="PCW52"/>
      <c r="PCX52"/>
      <c r="PCY52"/>
      <c r="PCZ52"/>
      <c r="PDA52"/>
      <c r="PDB52"/>
      <c r="PDC52"/>
      <c r="PDD52"/>
      <c r="PDE52"/>
      <c r="PDF52"/>
      <c r="PDG52"/>
      <c r="PDH52"/>
      <c r="PDI52"/>
      <c r="PDJ52"/>
      <c r="PDK52"/>
      <c r="PDL52"/>
      <c r="PDM52"/>
      <c r="PDN52"/>
      <c r="PDO52"/>
      <c r="PDP52"/>
      <c r="PDQ52"/>
      <c r="PDR52"/>
      <c r="PDS52"/>
      <c r="PDT52"/>
      <c r="PDU52"/>
      <c r="PDV52"/>
      <c r="PDW52"/>
      <c r="PDX52"/>
      <c r="PDY52"/>
      <c r="PDZ52"/>
      <c r="PEA52"/>
      <c r="PEB52"/>
      <c r="PEC52"/>
      <c r="PED52"/>
      <c r="PEE52"/>
      <c r="PEF52"/>
      <c r="PEG52"/>
      <c r="PEH52"/>
      <c r="PEI52"/>
      <c r="PEJ52"/>
      <c r="PEK52"/>
      <c r="PEL52"/>
      <c r="PEM52"/>
      <c r="PEN52"/>
      <c r="PEO52"/>
      <c r="PEP52"/>
      <c r="PEQ52"/>
      <c r="PER52"/>
      <c r="PES52"/>
      <c r="PET52"/>
      <c r="PEU52"/>
      <c r="PEV52"/>
      <c r="PEW52"/>
      <c r="PEX52"/>
      <c r="PEY52"/>
      <c r="PEZ52"/>
      <c r="PFA52"/>
      <c r="PFB52"/>
      <c r="PFC52"/>
      <c r="PFD52"/>
      <c r="PFE52"/>
      <c r="PFF52"/>
      <c r="PFG52"/>
      <c r="PFH52"/>
      <c r="PFI52"/>
      <c r="PFJ52"/>
      <c r="PFK52"/>
      <c r="PFL52"/>
      <c r="PFM52"/>
      <c r="PFN52"/>
      <c r="PFO52"/>
      <c r="PFP52"/>
      <c r="PFQ52"/>
      <c r="PFR52"/>
      <c r="PFS52"/>
      <c r="PFT52"/>
      <c r="PFU52"/>
      <c r="PFV52"/>
      <c r="PFW52"/>
      <c r="PFX52"/>
      <c r="PFY52"/>
      <c r="PFZ52"/>
      <c r="PGA52"/>
      <c r="PGB52"/>
      <c r="PGC52"/>
      <c r="PGD52"/>
      <c r="PGE52"/>
      <c r="PGF52"/>
      <c r="PGG52"/>
      <c r="PGH52"/>
      <c r="PGI52"/>
      <c r="PGJ52"/>
      <c r="PGK52"/>
      <c r="PGL52"/>
      <c r="PGM52"/>
      <c r="PGN52"/>
      <c r="PGO52"/>
      <c r="PGP52"/>
      <c r="PGQ52"/>
      <c r="PGR52"/>
      <c r="PGS52"/>
      <c r="PGT52"/>
      <c r="PGU52"/>
      <c r="PGV52"/>
      <c r="PGW52"/>
      <c r="PGX52"/>
      <c r="PGY52"/>
      <c r="PGZ52"/>
      <c r="PHA52"/>
      <c r="PHB52"/>
      <c r="PHC52"/>
      <c r="PHD52"/>
      <c r="PHE52"/>
      <c r="PHF52"/>
      <c r="PHG52"/>
      <c r="PHH52"/>
      <c r="PHI52"/>
      <c r="PHJ52"/>
      <c r="PHK52"/>
      <c r="PHL52"/>
      <c r="PHM52"/>
      <c r="PHN52"/>
      <c r="PHO52"/>
      <c r="PHP52"/>
      <c r="PHQ52"/>
      <c r="PHR52"/>
      <c r="PHS52"/>
      <c r="PHT52"/>
      <c r="PHU52"/>
      <c r="PHV52"/>
      <c r="PHW52"/>
      <c r="PHX52"/>
      <c r="PHY52"/>
      <c r="PHZ52"/>
      <c r="PIA52"/>
      <c r="PIB52"/>
      <c r="PIC52"/>
      <c r="PID52"/>
      <c r="PIE52"/>
      <c r="PIF52"/>
      <c r="PIG52"/>
      <c r="PIH52"/>
      <c r="PII52"/>
      <c r="PIJ52"/>
      <c r="PIK52"/>
      <c r="PIL52"/>
      <c r="PIM52"/>
      <c r="PIN52"/>
      <c r="PIO52"/>
      <c r="PIP52"/>
      <c r="PIQ52"/>
      <c r="PIR52"/>
      <c r="PIS52"/>
      <c r="PIT52"/>
      <c r="PIU52"/>
      <c r="PIV52"/>
      <c r="PIW52"/>
      <c r="PIX52"/>
      <c r="PIY52"/>
      <c r="PIZ52"/>
      <c r="PJA52"/>
      <c r="PJB52"/>
      <c r="PJC52"/>
      <c r="PJD52"/>
      <c r="PJE52"/>
      <c r="PJF52"/>
      <c r="PJG52"/>
      <c r="PJH52"/>
      <c r="PJI52"/>
      <c r="PJJ52"/>
      <c r="PJK52"/>
      <c r="PJL52"/>
      <c r="PJM52"/>
      <c r="PJN52"/>
      <c r="PJO52"/>
      <c r="PJP52"/>
      <c r="PJQ52"/>
      <c r="PJR52"/>
      <c r="PJS52"/>
      <c r="PJT52"/>
      <c r="PJU52"/>
      <c r="PJV52"/>
      <c r="PJW52"/>
      <c r="PJX52"/>
      <c r="PJY52"/>
      <c r="PJZ52"/>
      <c r="PKA52"/>
      <c r="PKB52"/>
      <c r="PKC52"/>
      <c r="PKD52"/>
      <c r="PKE52"/>
      <c r="PKF52"/>
      <c r="PKG52"/>
      <c r="PKH52"/>
      <c r="PKI52"/>
      <c r="PKJ52"/>
      <c r="PKK52"/>
      <c r="PKL52"/>
      <c r="PKM52"/>
      <c r="PKN52"/>
      <c r="PKO52"/>
      <c r="PKP52"/>
      <c r="PKQ52"/>
      <c r="PKR52"/>
      <c r="PKS52"/>
      <c r="PKT52"/>
      <c r="PKU52"/>
      <c r="PKV52"/>
      <c r="PKW52"/>
      <c r="PKX52"/>
      <c r="PKY52"/>
      <c r="PKZ52"/>
      <c r="PLA52"/>
      <c r="PLB52"/>
      <c r="PLC52"/>
      <c r="PLD52"/>
      <c r="PLE52"/>
      <c r="PLF52"/>
      <c r="PLG52"/>
      <c r="PLH52"/>
      <c r="PLI52"/>
      <c r="PLJ52"/>
      <c r="PLK52"/>
      <c r="PLL52"/>
      <c r="PLM52"/>
      <c r="PLN52"/>
      <c r="PLO52"/>
      <c r="PLP52"/>
      <c r="PLQ52"/>
      <c r="PLR52"/>
      <c r="PLS52"/>
      <c r="PLT52"/>
      <c r="PLU52"/>
      <c r="PLV52"/>
      <c r="PLW52"/>
      <c r="PLX52"/>
      <c r="PLY52"/>
      <c r="PLZ52"/>
      <c r="PMA52"/>
      <c r="PMB52"/>
      <c r="PMC52"/>
      <c r="PMD52"/>
      <c r="PME52"/>
      <c r="PMF52"/>
      <c r="PMG52"/>
      <c r="PMH52"/>
      <c r="PMI52"/>
      <c r="PMJ52"/>
      <c r="PMK52"/>
      <c r="PML52"/>
      <c r="PMM52"/>
      <c r="PMN52"/>
      <c r="PMO52"/>
      <c r="PMP52"/>
      <c r="PMQ52"/>
      <c r="PMR52"/>
      <c r="PMS52"/>
      <c r="PMT52"/>
      <c r="PMU52"/>
      <c r="PMV52"/>
      <c r="PMW52"/>
      <c r="PMX52"/>
      <c r="PMY52"/>
      <c r="PMZ52"/>
      <c r="PNA52"/>
      <c r="PNB52"/>
      <c r="PNC52"/>
      <c r="PND52"/>
      <c r="PNE52"/>
      <c r="PNF52"/>
      <c r="PNG52"/>
      <c r="PNH52"/>
      <c r="PNI52"/>
      <c r="PNJ52"/>
      <c r="PNK52"/>
      <c r="PNL52"/>
      <c r="PNM52"/>
      <c r="PNN52"/>
      <c r="PNO52"/>
      <c r="PNP52"/>
      <c r="PNQ52"/>
      <c r="PNR52"/>
      <c r="PNS52"/>
      <c r="PNT52"/>
      <c r="PNU52"/>
      <c r="PNV52"/>
      <c r="PNW52"/>
      <c r="PNX52"/>
      <c r="PNY52"/>
      <c r="PNZ52"/>
      <c r="POA52"/>
      <c r="POB52"/>
      <c r="POC52"/>
      <c r="POD52"/>
      <c r="POE52"/>
      <c r="POF52"/>
      <c r="POG52"/>
      <c r="POH52"/>
      <c r="POI52"/>
      <c r="POJ52"/>
      <c r="POK52"/>
      <c r="POL52"/>
      <c r="POM52"/>
      <c r="PON52"/>
      <c r="POO52"/>
      <c r="POP52"/>
      <c r="POQ52"/>
      <c r="POR52"/>
      <c r="POS52"/>
      <c r="POT52"/>
      <c r="POU52"/>
      <c r="POV52"/>
      <c r="POW52"/>
      <c r="POX52"/>
      <c r="POY52"/>
      <c r="POZ52"/>
      <c r="PPA52"/>
      <c r="PPB52"/>
      <c r="PPC52"/>
      <c r="PPD52"/>
      <c r="PPE52"/>
      <c r="PPF52"/>
      <c r="PPG52"/>
      <c r="PPH52"/>
      <c r="PPI52"/>
      <c r="PPJ52"/>
      <c r="PPK52"/>
      <c r="PPL52"/>
      <c r="PPM52"/>
      <c r="PPN52"/>
      <c r="PPO52"/>
      <c r="PPP52"/>
      <c r="PPQ52"/>
      <c r="PPR52"/>
      <c r="PPS52"/>
      <c r="PPT52"/>
      <c r="PPU52"/>
      <c r="PPV52"/>
      <c r="PPW52"/>
      <c r="PPX52"/>
      <c r="PPY52"/>
      <c r="PPZ52"/>
      <c r="PQA52"/>
      <c r="PQB52"/>
      <c r="PQC52"/>
      <c r="PQD52"/>
      <c r="PQE52"/>
      <c r="PQF52"/>
      <c r="PQG52"/>
      <c r="PQH52"/>
      <c r="PQI52"/>
      <c r="PQJ52"/>
      <c r="PQK52"/>
      <c r="PQL52"/>
      <c r="PQM52"/>
      <c r="PQN52"/>
      <c r="PQO52"/>
      <c r="PQP52"/>
      <c r="PQQ52"/>
      <c r="PQR52"/>
      <c r="PQS52"/>
      <c r="PQT52"/>
      <c r="PQU52"/>
      <c r="PQV52"/>
      <c r="PQW52"/>
      <c r="PQX52"/>
      <c r="PQY52"/>
      <c r="PQZ52"/>
      <c r="PRA52"/>
      <c r="PRB52"/>
      <c r="PRC52"/>
      <c r="PRD52"/>
      <c r="PRE52"/>
      <c r="PRF52"/>
      <c r="PRG52"/>
      <c r="PRH52"/>
      <c r="PRI52"/>
      <c r="PRJ52"/>
      <c r="PRK52"/>
      <c r="PRL52"/>
      <c r="PRM52"/>
      <c r="PRN52"/>
      <c r="PRO52"/>
      <c r="PRP52"/>
      <c r="PRQ52"/>
      <c r="PRR52"/>
      <c r="PRS52"/>
      <c r="PRT52"/>
      <c r="PRU52"/>
      <c r="PRV52"/>
      <c r="PRW52"/>
      <c r="PRX52"/>
      <c r="PRY52"/>
      <c r="PRZ52"/>
      <c r="PSA52"/>
      <c r="PSB52"/>
      <c r="PSC52"/>
      <c r="PSD52"/>
      <c r="PSE52"/>
      <c r="PSF52"/>
      <c r="PSG52"/>
      <c r="PSH52"/>
      <c r="PSI52"/>
      <c r="PSJ52"/>
      <c r="PSK52"/>
      <c r="PSL52"/>
      <c r="PSM52"/>
      <c r="PSN52"/>
      <c r="PSO52"/>
      <c r="PSP52"/>
      <c r="PSQ52"/>
      <c r="PSR52"/>
      <c r="PSS52"/>
      <c r="PST52"/>
      <c r="PSU52"/>
      <c r="PSV52"/>
      <c r="PSW52"/>
      <c r="PSX52"/>
      <c r="PSY52"/>
      <c r="PSZ52"/>
      <c r="PTA52"/>
      <c r="PTB52"/>
      <c r="PTC52"/>
      <c r="PTD52"/>
      <c r="PTE52"/>
      <c r="PTF52"/>
      <c r="PTG52"/>
      <c r="PTH52"/>
      <c r="PTI52"/>
      <c r="PTJ52"/>
      <c r="PTK52"/>
      <c r="PTL52"/>
      <c r="PTM52"/>
      <c r="PTN52"/>
      <c r="PTO52"/>
      <c r="PTP52"/>
      <c r="PTQ52"/>
      <c r="PTR52"/>
      <c r="PTS52"/>
      <c r="PTT52"/>
      <c r="PTU52"/>
      <c r="PTV52"/>
      <c r="PTW52"/>
      <c r="PTX52"/>
      <c r="PTY52"/>
      <c r="PTZ52"/>
      <c r="PUA52"/>
      <c r="PUB52"/>
      <c r="PUC52"/>
      <c r="PUD52"/>
      <c r="PUE52"/>
      <c r="PUF52"/>
      <c r="PUG52"/>
      <c r="PUH52"/>
      <c r="PUI52"/>
      <c r="PUJ52"/>
      <c r="PUK52"/>
      <c r="PUL52"/>
      <c r="PUM52"/>
      <c r="PUN52"/>
      <c r="PUO52"/>
      <c r="PUP52"/>
      <c r="PUQ52"/>
      <c r="PUR52"/>
      <c r="PUS52"/>
      <c r="PUT52"/>
      <c r="PUU52"/>
      <c r="PUV52"/>
      <c r="PUW52"/>
      <c r="PUX52"/>
      <c r="PUY52"/>
      <c r="PUZ52"/>
      <c r="PVA52"/>
      <c r="PVB52"/>
      <c r="PVC52"/>
      <c r="PVD52"/>
      <c r="PVE52"/>
      <c r="PVF52"/>
      <c r="PVG52"/>
      <c r="PVH52"/>
      <c r="PVI52"/>
      <c r="PVJ52"/>
      <c r="PVK52"/>
      <c r="PVL52"/>
      <c r="PVM52"/>
      <c r="PVN52"/>
      <c r="PVO52"/>
      <c r="PVP52"/>
      <c r="PVQ52"/>
      <c r="PVR52"/>
      <c r="PVS52"/>
      <c r="PVT52"/>
      <c r="PVU52"/>
      <c r="PVV52"/>
      <c r="PVW52"/>
      <c r="PVX52"/>
      <c r="PVY52"/>
      <c r="PVZ52"/>
      <c r="PWA52"/>
      <c r="PWB52"/>
      <c r="PWC52"/>
      <c r="PWD52"/>
      <c r="PWE52"/>
      <c r="PWF52"/>
      <c r="PWG52"/>
      <c r="PWH52"/>
      <c r="PWI52"/>
      <c r="PWJ52"/>
      <c r="PWK52"/>
      <c r="PWL52"/>
      <c r="PWM52"/>
      <c r="PWN52"/>
      <c r="PWO52"/>
      <c r="PWP52"/>
      <c r="PWQ52"/>
      <c r="PWR52"/>
      <c r="PWS52"/>
      <c r="PWT52"/>
      <c r="PWU52"/>
      <c r="PWV52"/>
      <c r="PWW52"/>
      <c r="PWX52"/>
      <c r="PWY52"/>
      <c r="PWZ52"/>
      <c r="PXA52"/>
      <c r="PXB52"/>
      <c r="PXC52"/>
      <c r="PXD52"/>
      <c r="PXE52"/>
      <c r="PXF52"/>
      <c r="PXG52"/>
      <c r="PXH52"/>
      <c r="PXI52"/>
      <c r="PXJ52"/>
      <c r="PXK52"/>
      <c r="PXL52"/>
      <c r="PXM52"/>
      <c r="PXN52"/>
      <c r="PXO52"/>
      <c r="PXP52"/>
      <c r="PXQ52"/>
      <c r="PXR52"/>
      <c r="PXS52"/>
      <c r="PXT52"/>
      <c r="PXU52"/>
      <c r="PXV52"/>
      <c r="PXW52"/>
      <c r="PXX52"/>
      <c r="PXY52"/>
      <c r="PXZ52"/>
      <c r="PYA52"/>
      <c r="PYB52"/>
      <c r="PYC52"/>
      <c r="PYD52"/>
      <c r="PYE52"/>
      <c r="PYF52"/>
      <c r="PYG52"/>
      <c r="PYH52"/>
      <c r="PYI52"/>
      <c r="PYJ52"/>
      <c r="PYK52"/>
      <c r="PYL52"/>
      <c r="PYM52"/>
      <c r="PYN52"/>
      <c r="PYO52"/>
      <c r="PYP52"/>
      <c r="PYQ52"/>
      <c r="PYR52"/>
      <c r="PYS52"/>
      <c r="PYT52"/>
      <c r="PYU52"/>
      <c r="PYV52"/>
      <c r="PYW52"/>
      <c r="PYX52"/>
      <c r="PYY52"/>
      <c r="PYZ52"/>
      <c r="PZA52"/>
      <c r="PZB52"/>
      <c r="PZC52"/>
      <c r="PZD52"/>
      <c r="PZE52"/>
      <c r="PZF52"/>
      <c r="PZG52"/>
      <c r="PZH52"/>
      <c r="PZI52"/>
      <c r="PZJ52"/>
      <c r="PZK52"/>
      <c r="PZL52"/>
      <c r="PZM52"/>
      <c r="PZN52"/>
      <c r="PZO52"/>
      <c r="PZP52"/>
      <c r="PZQ52"/>
      <c r="PZR52"/>
      <c r="PZS52"/>
      <c r="PZT52"/>
      <c r="PZU52"/>
      <c r="PZV52"/>
      <c r="PZW52"/>
      <c r="PZX52"/>
      <c r="PZY52"/>
      <c r="PZZ52"/>
      <c r="QAA52"/>
      <c r="QAB52"/>
      <c r="QAC52"/>
      <c r="QAD52"/>
      <c r="QAE52"/>
      <c r="QAF52"/>
      <c r="QAG52"/>
      <c r="QAH52"/>
      <c r="QAI52"/>
      <c r="QAJ52"/>
      <c r="QAK52"/>
      <c r="QAL52"/>
      <c r="QAM52"/>
      <c r="QAN52"/>
      <c r="QAO52"/>
      <c r="QAP52"/>
      <c r="QAQ52"/>
      <c r="QAR52"/>
      <c r="QAS52"/>
      <c r="QAT52"/>
      <c r="QAU52"/>
      <c r="QAV52"/>
      <c r="QAW52"/>
      <c r="QAX52"/>
      <c r="QAY52"/>
      <c r="QAZ52"/>
      <c r="QBA52"/>
      <c r="QBB52"/>
      <c r="QBC52"/>
      <c r="QBD52"/>
      <c r="QBE52"/>
      <c r="QBF52"/>
      <c r="QBG52"/>
      <c r="QBH52"/>
      <c r="QBI52"/>
      <c r="QBJ52"/>
      <c r="QBK52"/>
      <c r="QBL52"/>
      <c r="QBM52"/>
      <c r="QBN52"/>
      <c r="QBO52"/>
      <c r="QBP52"/>
      <c r="QBQ52"/>
      <c r="QBR52"/>
      <c r="QBS52"/>
      <c r="QBT52"/>
      <c r="QBU52"/>
      <c r="QBV52"/>
      <c r="QBW52"/>
      <c r="QBX52"/>
      <c r="QBY52"/>
      <c r="QBZ52"/>
      <c r="QCA52"/>
      <c r="QCB52"/>
      <c r="QCC52"/>
      <c r="QCD52"/>
      <c r="QCE52"/>
      <c r="QCF52"/>
      <c r="QCG52"/>
      <c r="QCH52"/>
      <c r="QCI52"/>
      <c r="QCJ52"/>
      <c r="QCK52"/>
      <c r="QCL52"/>
      <c r="QCM52"/>
      <c r="QCN52"/>
      <c r="QCO52"/>
      <c r="QCP52"/>
      <c r="QCQ52"/>
      <c r="QCR52"/>
      <c r="QCS52"/>
      <c r="QCT52"/>
      <c r="QCU52"/>
      <c r="QCV52"/>
      <c r="QCW52"/>
      <c r="QCX52"/>
      <c r="QCY52"/>
      <c r="QCZ52"/>
      <c r="QDA52"/>
      <c r="QDB52"/>
      <c r="QDC52"/>
      <c r="QDD52"/>
      <c r="QDE52"/>
      <c r="QDF52"/>
      <c r="QDG52"/>
      <c r="QDH52"/>
      <c r="QDI52"/>
      <c r="QDJ52"/>
      <c r="QDK52"/>
      <c r="QDL52"/>
      <c r="QDM52"/>
      <c r="QDN52"/>
      <c r="QDO52"/>
      <c r="QDP52"/>
      <c r="QDQ52"/>
      <c r="QDR52"/>
      <c r="QDS52"/>
      <c r="QDT52"/>
      <c r="QDU52"/>
      <c r="QDV52"/>
      <c r="QDW52"/>
      <c r="QDX52"/>
      <c r="QDY52"/>
      <c r="QDZ52"/>
      <c r="QEA52"/>
      <c r="QEB52"/>
      <c r="QEC52"/>
      <c r="QED52"/>
      <c r="QEE52"/>
      <c r="QEF52"/>
      <c r="QEG52"/>
      <c r="QEH52"/>
      <c r="QEI52"/>
      <c r="QEJ52"/>
      <c r="QEK52"/>
      <c r="QEL52"/>
      <c r="QEM52"/>
      <c r="QEN52"/>
      <c r="QEO52"/>
      <c r="QEP52"/>
      <c r="QEQ52"/>
      <c r="QER52"/>
      <c r="QES52"/>
      <c r="QET52"/>
      <c r="QEU52"/>
      <c r="QEV52"/>
      <c r="QEW52"/>
      <c r="QEX52"/>
      <c r="QEY52"/>
      <c r="QEZ52"/>
      <c r="QFA52"/>
      <c r="QFB52"/>
      <c r="QFC52"/>
      <c r="QFD52"/>
      <c r="QFE52"/>
      <c r="QFF52"/>
      <c r="QFG52"/>
      <c r="QFH52"/>
      <c r="QFI52"/>
      <c r="QFJ52"/>
      <c r="QFK52"/>
      <c r="QFL52"/>
      <c r="QFM52"/>
      <c r="QFN52"/>
      <c r="QFO52"/>
      <c r="QFP52"/>
      <c r="QFQ52"/>
      <c r="QFR52"/>
      <c r="QFS52"/>
      <c r="QFT52"/>
      <c r="QFU52"/>
      <c r="QFV52"/>
      <c r="QFW52"/>
      <c r="QFX52"/>
      <c r="QFY52"/>
      <c r="QFZ52"/>
      <c r="QGA52"/>
      <c r="QGB52"/>
      <c r="QGC52"/>
      <c r="QGD52"/>
      <c r="QGE52"/>
      <c r="QGF52"/>
      <c r="QGG52"/>
      <c r="QGH52"/>
      <c r="QGI52"/>
      <c r="QGJ52"/>
      <c r="QGK52"/>
      <c r="QGL52"/>
      <c r="QGM52"/>
      <c r="QGN52"/>
      <c r="QGO52"/>
      <c r="QGP52"/>
      <c r="QGQ52"/>
      <c r="QGR52"/>
      <c r="QGS52"/>
      <c r="QGT52"/>
      <c r="QGU52"/>
      <c r="QGV52"/>
      <c r="QGW52"/>
      <c r="QGX52"/>
      <c r="QGY52"/>
      <c r="QGZ52"/>
      <c r="QHA52"/>
      <c r="QHB52"/>
      <c r="QHC52"/>
      <c r="QHD52"/>
      <c r="QHE52"/>
      <c r="QHF52"/>
      <c r="QHG52"/>
      <c r="QHH52"/>
      <c r="QHI52"/>
      <c r="QHJ52"/>
      <c r="QHK52"/>
      <c r="QHL52"/>
      <c r="QHM52"/>
      <c r="QHN52"/>
      <c r="QHO52"/>
      <c r="QHP52"/>
      <c r="QHQ52"/>
      <c r="QHR52"/>
      <c r="QHS52"/>
      <c r="QHT52"/>
      <c r="QHU52"/>
      <c r="QHV52"/>
      <c r="QHW52"/>
      <c r="QHX52"/>
      <c r="QHY52"/>
      <c r="QHZ52"/>
      <c r="QIA52"/>
      <c r="QIB52"/>
      <c r="QIC52"/>
      <c r="QID52"/>
      <c r="QIE52"/>
      <c r="QIF52"/>
      <c r="QIG52"/>
      <c r="QIH52"/>
      <c r="QII52"/>
      <c r="QIJ52"/>
      <c r="QIK52"/>
      <c r="QIL52"/>
      <c r="QIM52"/>
      <c r="QIN52"/>
      <c r="QIO52"/>
      <c r="QIP52"/>
      <c r="QIQ52"/>
      <c r="QIR52"/>
      <c r="QIS52"/>
      <c r="QIT52"/>
      <c r="QIU52"/>
      <c r="QIV52"/>
      <c r="QIW52"/>
      <c r="QIX52"/>
      <c r="QIY52"/>
      <c r="QIZ52"/>
      <c r="QJA52"/>
      <c r="QJB52"/>
      <c r="QJC52"/>
      <c r="QJD52"/>
      <c r="QJE52"/>
      <c r="QJF52"/>
      <c r="QJG52"/>
      <c r="QJH52"/>
      <c r="QJI52"/>
      <c r="QJJ52"/>
      <c r="QJK52"/>
      <c r="QJL52"/>
      <c r="QJM52"/>
      <c r="QJN52"/>
      <c r="QJO52"/>
      <c r="QJP52"/>
      <c r="QJQ52"/>
      <c r="QJR52"/>
      <c r="QJS52"/>
      <c r="QJT52"/>
      <c r="QJU52"/>
      <c r="QJV52"/>
      <c r="QJW52"/>
      <c r="QJX52"/>
      <c r="QJY52"/>
      <c r="QJZ52"/>
      <c r="QKA52"/>
      <c r="QKB52"/>
      <c r="QKC52"/>
      <c r="QKD52"/>
      <c r="QKE52"/>
      <c r="QKF52"/>
      <c r="QKG52"/>
      <c r="QKH52"/>
      <c r="QKI52"/>
      <c r="QKJ52"/>
      <c r="QKK52"/>
      <c r="QKL52"/>
      <c r="QKM52"/>
      <c r="QKN52"/>
      <c r="QKO52"/>
      <c r="QKP52"/>
      <c r="QKQ52"/>
      <c r="QKR52"/>
      <c r="QKS52"/>
      <c r="QKT52"/>
      <c r="QKU52"/>
      <c r="QKV52"/>
      <c r="QKW52"/>
      <c r="QKX52"/>
      <c r="QKY52"/>
      <c r="QKZ52"/>
      <c r="QLA52"/>
      <c r="QLB52"/>
      <c r="QLC52"/>
      <c r="QLD52"/>
      <c r="QLE52"/>
      <c r="QLF52"/>
      <c r="QLG52"/>
      <c r="QLH52"/>
      <c r="QLI52"/>
      <c r="QLJ52"/>
      <c r="QLK52"/>
      <c r="QLL52"/>
      <c r="QLM52"/>
      <c r="QLN52"/>
      <c r="QLO52"/>
      <c r="QLP52"/>
      <c r="QLQ52"/>
      <c r="QLR52"/>
      <c r="QLS52"/>
      <c r="QLT52"/>
      <c r="QLU52"/>
      <c r="QLV52"/>
      <c r="QLW52"/>
      <c r="QLX52"/>
      <c r="QLY52"/>
      <c r="QLZ52"/>
      <c r="QMA52"/>
      <c r="QMB52"/>
      <c r="QMC52"/>
      <c r="QMD52"/>
      <c r="QME52"/>
      <c r="QMF52"/>
      <c r="QMG52"/>
      <c r="QMH52"/>
      <c r="QMI52"/>
      <c r="QMJ52"/>
      <c r="QMK52"/>
      <c r="QML52"/>
      <c r="QMM52"/>
      <c r="QMN52"/>
      <c r="QMO52"/>
      <c r="QMP52"/>
      <c r="QMQ52"/>
      <c r="QMR52"/>
      <c r="QMS52"/>
      <c r="QMT52"/>
      <c r="QMU52"/>
      <c r="QMV52"/>
      <c r="QMW52"/>
      <c r="QMX52"/>
      <c r="QMY52"/>
      <c r="QMZ52"/>
      <c r="QNA52"/>
      <c r="QNB52"/>
      <c r="QNC52"/>
      <c r="QND52"/>
      <c r="QNE52"/>
      <c r="QNF52"/>
      <c r="QNG52"/>
      <c r="QNH52"/>
      <c r="QNI52"/>
      <c r="QNJ52"/>
      <c r="QNK52"/>
      <c r="QNL52"/>
      <c r="QNM52"/>
      <c r="QNN52"/>
      <c r="QNO52"/>
      <c r="QNP52"/>
      <c r="QNQ52"/>
      <c r="QNR52"/>
      <c r="QNS52"/>
      <c r="QNT52"/>
      <c r="QNU52"/>
      <c r="QNV52"/>
      <c r="QNW52"/>
      <c r="QNX52"/>
      <c r="QNY52"/>
      <c r="QNZ52"/>
      <c r="QOA52"/>
      <c r="QOB52"/>
      <c r="QOC52"/>
      <c r="QOD52"/>
      <c r="QOE52"/>
      <c r="QOF52"/>
      <c r="QOG52"/>
      <c r="QOH52"/>
      <c r="QOI52"/>
      <c r="QOJ52"/>
      <c r="QOK52"/>
      <c r="QOL52"/>
      <c r="QOM52"/>
      <c r="QON52"/>
      <c r="QOO52"/>
      <c r="QOP52"/>
      <c r="QOQ52"/>
      <c r="QOR52"/>
      <c r="QOS52"/>
      <c r="QOT52"/>
      <c r="QOU52"/>
      <c r="QOV52"/>
      <c r="QOW52"/>
      <c r="QOX52"/>
      <c r="QOY52"/>
      <c r="QOZ52"/>
      <c r="QPA52"/>
      <c r="QPB52"/>
      <c r="QPC52"/>
      <c r="QPD52"/>
      <c r="QPE52"/>
      <c r="QPF52"/>
      <c r="QPG52"/>
      <c r="QPH52"/>
      <c r="QPI52"/>
      <c r="QPJ52"/>
      <c r="QPK52"/>
      <c r="QPL52"/>
      <c r="QPM52"/>
      <c r="QPN52"/>
      <c r="QPO52"/>
      <c r="QPP52"/>
      <c r="QPQ52"/>
      <c r="QPR52"/>
      <c r="QPS52"/>
      <c r="QPT52"/>
      <c r="QPU52"/>
      <c r="QPV52"/>
      <c r="QPW52"/>
      <c r="QPX52"/>
      <c r="QPY52"/>
      <c r="QPZ52"/>
      <c r="QQA52"/>
      <c r="QQB52"/>
      <c r="QQC52"/>
      <c r="QQD52"/>
      <c r="QQE52"/>
      <c r="QQF52"/>
      <c r="QQG52"/>
      <c r="QQH52"/>
      <c r="QQI52"/>
      <c r="QQJ52"/>
      <c r="QQK52"/>
      <c r="QQL52"/>
      <c r="QQM52"/>
      <c r="QQN52"/>
      <c r="QQO52"/>
      <c r="QQP52"/>
      <c r="QQQ52"/>
      <c r="QQR52"/>
      <c r="QQS52"/>
      <c r="QQT52"/>
      <c r="QQU52"/>
      <c r="QQV52"/>
      <c r="QQW52"/>
      <c r="QQX52"/>
      <c r="QQY52"/>
      <c r="QQZ52"/>
      <c r="QRA52"/>
      <c r="QRB52"/>
      <c r="QRC52"/>
      <c r="QRD52"/>
      <c r="QRE52"/>
      <c r="QRF52"/>
      <c r="QRG52"/>
      <c r="QRH52"/>
      <c r="QRI52"/>
      <c r="QRJ52"/>
      <c r="QRK52"/>
      <c r="QRL52"/>
      <c r="QRM52"/>
      <c r="QRN52"/>
      <c r="QRO52"/>
      <c r="QRP52"/>
      <c r="QRQ52"/>
      <c r="QRR52"/>
      <c r="QRS52"/>
      <c r="QRT52"/>
      <c r="QRU52"/>
      <c r="QRV52"/>
      <c r="QRW52"/>
      <c r="QRX52"/>
      <c r="QRY52"/>
      <c r="QRZ52"/>
      <c r="QSA52"/>
      <c r="QSB52"/>
      <c r="QSC52"/>
      <c r="QSD52"/>
      <c r="QSE52"/>
      <c r="QSF52"/>
      <c r="QSG52"/>
      <c r="QSH52"/>
      <c r="QSI52"/>
      <c r="QSJ52"/>
      <c r="QSK52"/>
      <c r="QSL52"/>
      <c r="QSM52"/>
      <c r="QSN52"/>
      <c r="QSO52"/>
      <c r="QSP52"/>
      <c r="QSQ52"/>
      <c r="QSR52"/>
      <c r="QSS52"/>
      <c r="QST52"/>
      <c r="QSU52"/>
      <c r="QSV52"/>
      <c r="QSW52"/>
      <c r="QSX52"/>
      <c r="QSY52"/>
      <c r="QSZ52"/>
      <c r="QTA52"/>
      <c r="QTB52"/>
      <c r="QTC52"/>
      <c r="QTD52"/>
      <c r="QTE52"/>
      <c r="QTF52"/>
      <c r="QTG52"/>
      <c r="QTH52"/>
      <c r="QTI52"/>
      <c r="QTJ52"/>
      <c r="QTK52"/>
      <c r="QTL52"/>
      <c r="QTM52"/>
      <c r="QTN52"/>
      <c r="QTO52"/>
      <c r="QTP52"/>
      <c r="QTQ52"/>
      <c r="QTR52"/>
      <c r="QTS52"/>
      <c r="QTT52"/>
      <c r="QTU52"/>
      <c r="QTV52"/>
      <c r="QTW52"/>
      <c r="QTX52"/>
      <c r="QTY52"/>
      <c r="QTZ52"/>
      <c r="QUA52"/>
      <c r="QUB52"/>
      <c r="QUC52"/>
      <c r="QUD52"/>
      <c r="QUE52"/>
      <c r="QUF52"/>
      <c r="QUG52"/>
      <c r="QUH52"/>
      <c r="QUI52"/>
      <c r="QUJ52"/>
      <c r="QUK52"/>
      <c r="QUL52"/>
      <c r="QUM52"/>
      <c r="QUN52"/>
      <c r="QUO52"/>
      <c r="QUP52"/>
      <c r="QUQ52"/>
      <c r="QUR52"/>
      <c r="QUS52"/>
      <c r="QUT52"/>
      <c r="QUU52"/>
      <c r="QUV52"/>
      <c r="QUW52"/>
      <c r="QUX52"/>
      <c r="QUY52"/>
      <c r="QUZ52"/>
      <c r="QVA52"/>
      <c r="QVB52"/>
      <c r="QVC52"/>
      <c r="QVD52"/>
      <c r="QVE52"/>
      <c r="QVF52"/>
      <c r="QVG52"/>
      <c r="QVH52"/>
      <c r="QVI52"/>
      <c r="QVJ52"/>
      <c r="QVK52"/>
      <c r="QVL52"/>
      <c r="QVM52"/>
      <c r="QVN52"/>
      <c r="QVO52"/>
      <c r="QVP52"/>
      <c r="QVQ52"/>
      <c r="QVR52"/>
      <c r="QVS52"/>
      <c r="QVT52"/>
      <c r="QVU52"/>
      <c r="QVV52"/>
      <c r="QVW52"/>
      <c r="QVX52"/>
      <c r="QVY52"/>
      <c r="QVZ52"/>
      <c r="QWA52"/>
      <c r="QWB52"/>
      <c r="QWC52"/>
      <c r="QWD52"/>
      <c r="QWE52"/>
      <c r="QWF52"/>
      <c r="QWG52"/>
      <c r="QWH52"/>
      <c r="QWI52"/>
      <c r="QWJ52"/>
      <c r="QWK52"/>
      <c r="QWL52"/>
      <c r="QWM52"/>
      <c r="QWN52"/>
      <c r="QWO52"/>
      <c r="QWP52"/>
      <c r="QWQ52"/>
      <c r="QWR52"/>
      <c r="QWS52"/>
      <c r="QWT52"/>
      <c r="QWU52"/>
      <c r="QWV52"/>
      <c r="QWW52"/>
      <c r="QWX52"/>
      <c r="QWY52"/>
      <c r="QWZ52"/>
      <c r="QXA52"/>
      <c r="QXB52"/>
      <c r="QXC52"/>
      <c r="QXD52"/>
      <c r="QXE52"/>
      <c r="QXF52"/>
      <c r="QXG52"/>
      <c r="QXH52"/>
      <c r="QXI52"/>
      <c r="QXJ52"/>
      <c r="QXK52"/>
      <c r="QXL52"/>
      <c r="QXM52"/>
      <c r="QXN52"/>
      <c r="QXO52"/>
      <c r="QXP52"/>
      <c r="QXQ52"/>
      <c r="QXR52"/>
      <c r="QXS52"/>
      <c r="QXT52"/>
      <c r="QXU52"/>
      <c r="QXV52"/>
      <c r="QXW52"/>
      <c r="QXX52"/>
      <c r="QXY52"/>
      <c r="QXZ52"/>
      <c r="QYA52"/>
      <c r="QYB52"/>
      <c r="QYC52"/>
      <c r="QYD52"/>
      <c r="QYE52"/>
      <c r="QYF52"/>
      <c r="QYG52"/>
      <c r="QYH52"/>
      <c r="QYI52"/>
      <c r="QYJ52"/>
      <c r="QYK52"/>
      <c r="QYL52"/>
      <c r="QYM52"/>
      <c r="QYN52"/>
      <c r="QYO52"/>
      <c r="QYP52"/>
      <c r="QYQ52"/>
      <c r="QYR52"/>
      <c r="QYS52"/>
      <c r="QYT52"/>
      <c r="QYU52"/>
      <c r="QYV52"/>
      <c r="QYW52"/>
      <c r="QYX52"/>
      <c r="QYY52"/>
      <c r="QYZ52"/>
      <c r="QZA52"/>
      <c r="QZB52"/>
      <c r="QZC52"/>
      <c r="QZD52"/>
      <c r="QZE52"/>
      <c r="QZF52"/>
      <c r="QZG52"/>
      <c r="QZH52"/>
      <c r="QZI52"/>
      <c r="QZJ52"/>
      <c r="QZK52"/>
      <c r="QZL52"/>
      <c r="QZM52"/>
      <c r="QZN52"/>
      <c r="QZO52"/>
      <c r="QZP52"/>
      <c r="QZQ52"/>
      <c r="QZR52"/>
      <c r="QZS52"/>
      <c r="QZT52"/>
      <c r="QZU52"/>
      <c r="QZV52"/>
      <c r="QZW52"/>
      <c r="QZX52"/>
      <c r="QZY52"/>
      <c r="QZZ52"/>
      <c r="RAA52"/>
      <c r="RAB52"/>
      <c r="RAC52"/>
      <c r="RAD52"/>
      <c r="RAE52"/>
      <c r="RAF52"/>
      <c r="RAG52"/>
      <c r="RAH52"/>
      <c r="RAI52"/>
      <c r="RAJ52"/>
      <c r="RAK52"/>
      <c r="RAL52"/>
      <c r="RAM52"/>
      <c r="RAN52"/>
      <c r="RAO52"/>
      <c r="RAP52"/>
      <c r="RAQ52"/>
      <c r="RAR52"/>
      <c r="RAS52"/>
      <c r="RAT52"/>
      <c r="RAU52"/>
      <c r="RAV52"/>
      <c r="RAW52"/>
      <c r="RAX52"/>
      <c r="RAY52"/>
      <c r="RAZ52"/>
      <c r="RBA52"/>
      <c r="RBB52"/>
      <c r="RBC52"/>
      <c r="RBD52"/>
      <c r="RBE52"/>
      <c r="RBF52"/>
      <c r="RBG52"/>
      <c r="RBH52"/>
      <c r="RBI52"/>
      <c r="RBJ52"/>
      <c r="RBK52"/>
      <c r="RBL52"/>
      <c r="RBM52"/>
      <c r="RBN52"/>
      <c r="RBO52"/>
      <c r="RBP52"/>
      <c r="RBQ52"/>
      <c r="RBR52"/>
      <c r="RBS52"/>
      <c r="RBT52"/>
      <c r="RBU52"/>
      <c r="RBV52"/>
      <c r="RBW52"/>
      <c r="RBX52"/>
      <c r="RBY52"/>
      <c r="RBZ52"/>
      <c r="RCA52"/>
      <c r="RCB52"/>
      <c r="RCC52"/>
      <c r="RCD52"/>
      <c r="RCE52"/>
      <c r="RCF52"/>
      <c r="RCG52"/>
      <c r="RCH52"/>
      <c r="RCI52"/>
      <c r="RCJ52"/>
      <c r="RCK52"/>
      <c r="RCL52"/>
      <c r="RCM52"/>
      <c r="RCN52"/>
      <c r="RCO52"/>
      <c r="RCP52"/>
      <c r="RCQ52"/>
      <c r="RCR52"/>
      <c r="RCS52"/>
      <c r="RCT52"/>
      <c r="RCU52"/>
      <c r="RCV52"/>
      <c r="RCW52"/>
      <c r="RCX52"/>
      <c r="RCY52"/>
      <c r="RCZ52"/>
      <c r="RDA52"/>
      <c r="RDB52"/>
      <c r="RDC52"/>
      <c r="RDD52"/>
      <c r="RDE52"/>
      <c r="RDF52"/>
      <c r="RDG52"/>
      <c r="RDH52"/>
      <c r="RDI52"/>
      <c r="RDJ52"/>
      <c r="RDK52"/>
      <c r="RDL52"/>
      <c r="RDM52"/>
      <c r="RDN52"/>
      <c r="RDO52"/>
      <c r="RDP52"/>
      <c r="RDQ52"/>
      <c r="RDR52"/>
      <c r="RDS52"/>
      <c r="RDT52"/>
      <c r="RDU52"/>
      <c r="RDV52"/>
      <c r="RDW52"/>
      <c r="RDX52"/>
      <c r="RDY52"/>
      <c r="RDZ52"/>
      <c r="REA52"/>
      <c r="REB52"/>
      <c r="REC52"/>
      <c r="RED52"/>
      <c r="REE52"/>
      <c r="REF52"/>
      <c r="REG52"/>
      <c r="REH52"/>
      <c r="REI52"/>
      <c r="REJ52"/>
      <c r="REK52"/>
      <c r="REL52"/>
      <c r="REM52"/>
      <c r="REN52"/>
      <c r="REO52"/>
      <c r="REP52"/>
      <c r="REQ52"/>
      <c r="RER52"/>
      <c r="RES52"/>
      <c r="RET52"/>
      <c r="REU52"/>
      <c r="REV52"/>
      <c r="REW52"/>
      <c r="REX52"/>
      <c r="REY52"/>
      <c r="REZ52"/>
      <c r="RFA52"/>
      <c r="RFB52"/>
      <c r="RFC52"/>
      <c r="RFD52"/>
      <c r="RFE52"/>
      <c r="RFF52"/>
      <c r="RFG52"/>
      <c r="RFH52"/>
      <c r="RFI52"/>
      <c r="RFJ52"/>
      <c r="RFK52"/>
      <c r="RFL52"/>
      <c r="RFM52"/>
      <c r="RFN52"/>
      <c r="RFO52"/>
      <c r="RFP52"/>
      <c r="RFQ52"/>
      <c r="RFR52"/>
      <c r="RFS52"/>
      <c r="RFT52"/>
      <c r="RFU52"/>
      <c r="RFV52"/>
      <c r="RFW52"/>
      <c r="RFX52"/>
      <c r="RFY52"/>
      <c r="RFZ52"/>
      <c r="RGA52"/>
      <c r="RGB52"/>
      <c r="RGC52"/>
      <c r="RGD52"/>
      <c r="RGE52"/>
      <c r="RGF52"/>
      <c r="RGG52"/>
      <c r="RGH52"/>
      <c r="RGI52"/>
      <c r="RGJ52"/>
      <c r="RGK52"/>
      <c r="RGL52"/>
      <c r="RGM52"/>
      <c r="RGN52"/>
      <c r="RGO52"/>
      <c r="RGP52"/>
      <c r="RGQ52"/>
      <c r="RGR52"/>
      <c r="RGS52"/>
      <c r="RGT52"/>
      <c r="RGU52"/>
      <c r="RGV52"/>
      <c r="RGW52"/>
      <c r="RGX52"/>
      <c r="RGY52"/>
      <c r="RGZ52"/>
      <c r="RHA52"/>
      <c r="RHB52"/>
      <c r="RHC52"/>
      <c r="RHD52"/>
      <c r="RHE52"/>
      <c r="RHF52"/>
      <c r="RHG52"/>
      <c r="RHH52"/>
      <c r="RHI52"/>
      <c r="RHJ52"/>
      <c r="RHK52"/>
      <c r="RHL52"/>
      <c r="RHM52"/>
      <c r="RHN52"/>
      <c r="RHO52"/>
      <c r="RHP52"/>
      <c r="RHQ52"/>
      <c r="RHR52"/>
      <c r="RHS52"/>
      <c r="RHT52"/>
      <c r="RHU52"/>
      <c r="RHV52"/>
      <c r="RHW52"/>
      <c r="RHX52"/>
      <c r="RHY52"/>
      <c r="RHZ52"/>
      <c r="RIA52"/>
      <c r="RIB52"/>
      <c r="RIC52"/>
      <c r="RID52"/>
      <c r="RIE52"/>
      <c r="RIF52"/>
      <c r="RIG52"/>
      <c r="RIH52"/>
      <c r="RII52"/>
      <c r="RIJ52"/>
      <c r="RIK52"/>
      <c r="RIL52"/>
      <c r="RIM52"/>
      <c r="RIN52"/>
      <c r="RIO52"/>
      <c r="RIP52"/>
      <c r="RIQ52"/>
      <c r="RIR52"/>
      <c r="RIS52"/>
      <c r="RIT52"/>
      <c r="RIU52"/>
      <c r="RIV52"/>
      <c r="RIW52"/>
      <c r="RIX52"/>
      <c r="RIY52"/>
      <c r="RIZ52"/>
      <c r="RJA52"/>
      <c r="RJB52"/>
      <c r="RJC52"/>
      <c r="RJD52"/>
      <c r="RJE52"/>
      <c r="RJF52"/>
      <c r="RJG52"/>
      <c r="RJH52"/>
      <c r="RJI52"/>
      <c r="RJJ52"/>
      <c r="RJK52"/>
      <c r="RJL52"/>
      <c r="RJM52"/>
      <c r="RJN52"/>
      <c r="RJO52"/>
      <c r="RJP52"/>
      <c r="RJQ52"/>
      <c r="RJR52"/>
      <c r="RJS52"/>
      <c r="RJT52"/>
      <c r="RJU52"/>
      <c r="RJV52"/>
      <c r="RJW52"/>
      <c r="RJX52"/>
      <c r="RJY52"/>
      <c r="RJZ52"/>
      <c r="RKA52"/>
      <c r="RKB52"/>
      <c r="RKC52"/>
      <c r="RKD52"/>
      <c r="RKE52"/>
      <c r="RKF52"/>
      <c r="RKG52"/>
      <c r="RKH52"/>
      <c r="RKI52"/>
      <c r="RKJ52"/>
      <c r="RKK52"/>
      <c r="RKL52"/>
      <c r="RKM52"/>
      <c r="RKN52"/>
      <c r="RKO52"/>
      <c r="RKP52"/>
      <c r="RKQ52"/>
      <c r="RKR52"/>
      <c r="RKS52"/>
      <c r="RKT52"/>
      <c r="RKU52"/>
      <c r="RKV52"/>
      <c r="RKW52"/>
      <c r="RKX52"/>
      <c r="RKY52"/>
      <c r="RKZ52"/>
      <c r="RLA52"/>
      <c r="RLB52"/>
      <c r="RLC52"/>
      <c r="RLD52"/>
      <c r="RLE52"/>
      <c r="RLF52"/>
      <c r="RLG52"/>
      <c r="RLH52"/>
      <c r="RLI52"/>
      <c r="RLJ52"/>
      <c r="RLK52"/>
      <c r="RLL52"/>
      <c r="RLM52"/>
      <c r="RLN52"/>
      <c r="RLO52"/>
      <c r="RLP52"/>
      <c r="RLQ52"/>
      <c r="RLR52"/>
      <c r="RLS52"/>
      <c r="RLT52"/>
      <c r="RLU52"/>
      <c r="RLV52"/>
      <c r="RLW52"/>
      <c r="RLX52"/>
      <c r="RLY52"/>
      <c r="RLZ52"/>
      <c r="RMA52"/>
      <c r="RMB52"/>
      <c r="RMC52"/>
      <c r="RMD52"/>
      <c r="RME52"/>
      <c r="RMF52"/>
      <c r="RMG52"/>
      <c r="RMH52"/>
      <c r="RMI52"/>
      <c r="RMJ52"/>
      <c r="RMK52"/>
      <c r="RML52"/>
      <c r="RMM52"/>
      <c r="RMN52"/>
      <c r="RMO52"/>
      <c r="RMP52"/>
      <c r="RMQ52"/>
      <c r="RMR52"/>
      <c r="RMS52"/>
      <c r="RMT52"/>
      <c r="RMU52"/>
      <c r="RMV52"/>
      <c r="RMW52"/>
      <c r="RMX52"/>
      <c r="RMY52"/>
      <c r="RMZ52"/>
      <c r="RNA52"/>
      <c r="RNB52"/>
      <c r="RNC52"/>
      <c r="RND52"/>
      <c r="RNE52"/>
      <c r="RNF52"/>
      <c r="RNG52"/>
      <c r="RNH52"/>
      <c r="RNI52"/>
      <c r="RNJ52"/>
      <c r="RNK52"/>
      <c r="RNL52"/>
      <c r="RNM52"/>
      <c r="RNN52"/>
      <c r="RNO52"/>
      <c r="RNP52"/>
      <c r="RNQ52"/>
      <c r="RNR52"/>
      <c r="RNS52"/>
      <c r="RNT52"/>
      <c r="RNU52"/>
      <c r="RNV52"/>
      <c r="RNW52"/>
      <c r="RNX52"/>
      <c r="RNY52"/>
      <c r="RNZ52"/>
      <c r="ROA52"/>
      <c r="ROB52"/>
      <c r="ROC52"/>
      <c r="ROD52"/>
      <c r="ROE52"/>
      <c r="ROF52"/>
      <c r="ROG52"/>
      <c r="ROH52"/>
      <c r="ROI52"/>
      <c r="ROJ52"/>
      <c r="ROK52"/>
      <c r="ROL52"/>
      <c r="ROM52"/>
      <c r="RON52"/>
      <c r="ROO52"/>
      <c r="ROP52"/>
      <c r="ROQ52"/>
      <c r="ROR52"/>
      <c r="ROS52"/>
      <c r="ROT52"/>
      <c r="ROU52"/>
      <c r="ROV52"/>
      <c r="ROW52"/>
      <c r="ROX52"/>
      <c r="ROY52"/>
      <c r="ROZ52"/>
      <c r="RPA52"/>
      <c r="RPB52"/>
      <c r="RPC52"/>
      <c r="RPD52"/>
      <c r="RPE52"/>
      <c r="RPF52"/>
      <c r="RPG52"/>
      <c r="RPH52"/>
      <c r="RPI52"/>
      <c r="RPJ52"/>
      <c r="RPK52"/>
      <c r="RPL52"/>
      <c r="RPM52"/>
      <c r="RPN52"/>
      <c r="RPO52"/>
      <c r="RPP52"/>
      <c r="RPQ52"/>
      <c r="RPR52"/>
      <c r="RPS52"/>
      <c r="RPT52"/>
      <c r="RPU52"/>
      <c r="RPV52"/>
      <c r="RPW52"/>
      <c r="RPX52"/>
      <c r="RPY52"/>
      <c r="RPZ52"/>
      <c r="RQA52"/>
      <c r="RQB52"/>
      <c r="RQC52"/>
      <c r="RQD52"/>
      <c r="RQE52"/>
      <c r="RQF52"/>
      <c r="RQG52"/>
      <c r="RQH52"/>
      <c r="RQI52"/>
      <c r="RQJ52"/>
      <c r="RQK52"/>
      <c r="RQL52"/>
      <c r="RQM52"/>
      <c r="RQN52"/>
      <c r="RQO52"/>
      <c r="RQP52"/>
      <c r="RQQ52"/>
      <c r="RQR52"/>
      <c r="RQS52"/>
      <c r="RQT52"/>
      <c r="RQU52"/>
      <c r="RQV52"/>
      <c r="RQW52"/>
      <c r="RQX52"/>
      <c r="RQY52"/>
      <c r="RQZ52"/>
      <c r="RRA52"/>
      <c r="RRB52"/>
      <c r="RRC52"/>
      <c r="RRD52"/>
      <c r="RRE52"/>
      <c r="RRF52"/>
      <c r="RRG52"/>
      <c r="RRH52"/>
      <c r="RRI52"/>
      <c r="RRJ52"/>
      <c r="RRK52"/>
      <c r="RRL52"/>
      <c r="RRM52"/>
      <c r="RRN52"/>
      <c r="RRO52"/>
      <c r="RRP52"/>
      <c r="RRQ52"/>
      <c r="RRR52"/>
      <c r="RRS52"/>
      <c r="RRT52"/>
      <c r="RRU52"/>
      <c r="RRV52"/>
      <c r="RRW52"/>
      <c r="RRX52"/>
      <c r="RRY52"/>
      <c r="RRZ52"/>
      <c r="RSA52"/>
      <c r="RSB52"/>
      <c r="RSC52"/>
      <c r="RSD52"/>
      <c r="RSE52"/>
      <c r="RSF52"/>
      <c r="RSG52"/>
      <c r="RSH52"/>
      <c r="RSI52"/>
      <c r="RSJ52"/>
      <c r="RSK52"/>
      <c r="RSL52"/>
      <c r="RSM52"/>
      <c r="RSN52"/>
      <c r="RSO52"/>
      <c r="RSP52"/>
      <c r="RSQ52"/>
      <c r="RSR52"/>
      <c r="RSS52"/>
      <c r="RST52"/>
      <c r="RSU52"/>
      <c r="RSV52"/>
      <c r="RSW52"/>
      <c r="RSX52"/>
      <c r="RSY52"/>
      <c r="RSZ52"/>
      <c r="RTA52"/>
      <c r="RTB52"/>
      <c r="RTC52"/>
      <c r="RTD52"/>
      <c r="RTE52"/>
      <c r="RTF52"/>
      <c r="RTG52"/>
      <c r="RTH52"/>
      <c r="RTI52"/>
      <c r="RTJ52"/>
      <c r="RTK52"/>
      <c r="RTL52"/>
      <c r="RTM52"/>
      <c r="RTN52"/>
      <c r="RTO52"/>
      <c r="RTP52"/>
      <c r="RTQ52"/>
      <c r="RTR52"/>
      <c r="RTS52"/>
      <c r="RTT52"/>
      <c r="RTU52"/>
      <c r="RTV52"/>
      <c r="RTW52"/>
      <c r="RTX52"/>
      <c r="RTY52"/>
      <c r="RTZ52"/>
      <c r="RUA52"/>
      <c r="RUB52"/>
      <c r="RUC52"/>
      <c r="RUD52"/>
      <c r="RUE52"/>
      <c r="RUF52"/>
      <c r="RUG52"/>
      <c r="RUH52"/>
      <c r="RUI52"/>
      <c r="RUJ52"/>
      <c r="RUK52"/>
      <c r="RUL52"/>
      <c r="RUM52"/>
      <c r="RUN52"/>
      <c r="RUO52"/>
      <c r="RUP52"/>
      <c r="RUQ52"/>
      <c r="RUR52"/>
      <c r="RUS52"/>
      <c r="RUT52"/>
      <c r="RUU52"/>
      <c r="RUV52"/>
      <c r="RUW52"/>
      <c r="RUX52"/>
      <c r="RUY52"/>
      <c r="RUZ52"/>
      <c r="RVA52"/>
      <c r="RVB52"/>
      <c r="RVC52"/>
      <c r="RVD52"/>
      <c r="RVE52"/>
      <c r="RVF52"/>
      <c r="RVG52"/>
      <c r="RVH52"/>
      <c r="RVI52"/>
      <c r="RVJ52"/>
      <c r="RVK52"/>
      <c r="RVL52"/>
      <c r="RVM52"/>
      <c r="RVN52"/>
      <c r="RVO52"/>
      <c r="RVP52"/>
      <c r="RVQ52"/>
      <c r="RVR52"/>
      <c r="RVS52"/>
      <c r="RVT52"/>
      <c r="RVU52"/>
      <c r="RVV52"/>
      <c r="RVW52"/>
      <c r="RVX52"/>
      <c r="RVY52"/>
      <c r="RVZ52"/>
      <c r="RWA52"/>
      <c r="RWB52"/>
      <c r="RWC52"/>
      <c r="RWD52"/>
      <c r="RWE52"/>
      <c r="RWF52"/>
      <c r="RWG52"/>
      <c r="RWH52"/>
      <c r="RWI52"/>
      <c r="RWJ52"/>
      <c r="RWK52"/>
      <c r="RWL52"/>
      <c r="RWM52"/>
      <c r="RWN52"/>
      <c r="RWO52"/>
      <c r="RWP52"/>
      <c r="RWQ52"/>
      <c r="RWR52"/>
      <c r="RWS52"/>
      <c r="RWT52"/>
      <c r="RWU52"/>
      <c r="RWV52"/>
      <c r="RWW52"/>
      <c r="RWX52"/>
      <c r="RWY52"/>
      <c r="RWZ52"/>
      <c r="RXA52"/>
      <c r="RXB52"/>
      <c r="RXC52"/>
      <c r="RXD52"/>
      <c r="RXE52"/>
      <c r="RXF52"/>
      <c r="RXG52"/>
      <c r="RXH52"/>
      <c r="RXI52"/>
      <c r="RXJ52"/>
      <c r="RXK52"/>
      <c r="RXL52"/>
      <c r="RXM52"/>
      <c r="RXN52"/>
      <c r="RXO52"/>
      <c r="RXP52"/>
      <c r="RXQ52"/>
      <c r="RXR52"/>
      <c r="RXS52"/>
      <c r="RXT52"/>
      <c r="RXU52"/>
      <c r="RXV52"/>
      <c r="RXW52"/>
      <c r="RXX52"/>
      <c r="RXY52"/>
      <c r="RXZ52"/>
      <c r="RYA52"/>
      <c r="RYB52"/>
      <c r="RYC52"/>
      <c r="RYD52"/>
      <c r="RYE52"/>
      <c r="RYF52"/>
      <c r="RYG52"/>
      <c r="RYH52"/>
      <c r="RYI52"/>
      <c r="RYJ52"/>
      <c r="RYK52"/>
      <c r="RYL52"/>
      <c r="RYM52"/>
      <c r="RYN52"/>
      <c r="RYO52"/>
      <c r="RYP52"/>
      <c r="RYQ52"/>
      <c r="RYR52"/>
      <c r="RYS52"/>
      <c r="RYT52"/>
      <c r="RYU52"/>
      <c r="RYV52"/>
      <c r="RYW52"/>
      <c r="RYX52"/>
      <c r="RYY52"/>
      <c r="RYZ52"/>
      <c r="RZA52"/>
      <c r="RZB52"/>
      <c r="RZC52"/>
      <c r="RZD52"/>
      <c r="RZE52"/>
      <c r="RZF52"/>
      <c r="RZG52"/>
      <c r="RZH52"/>
      <c r="RZI52"/>
      <c r="RZJ52"/>
      <c r="RZK52"/>
      <c r="RZL52"/>
      <c r="RZM52"/>
      <c r="RZN52"/>
      <c r="RZO52"/>
      <c r="RZP52"/>
      <c r="RZQ52"/>
      <c r="RZR52"/>
      <c r="RZS52"/>
      <c r="RZT52"/>
      <c r="RZU52"/>
      <c r="RZV52"/>
      <c r="RZW52"/>
      <c r="RZX52"/>
      <c r="RZY52"/>
      <c r="RZZ52"/>
      <c r="SAA52"/>
      <c r="SAB52"/>
      <c r="SAC52"/>
      <c r="SAD52"/>
      <c r="SAE52"/>
      <c r="SAF52"/>
      <c r="SAG52"/>
      <c r="SAH52"/>
      <c r="SAI52"/>
      <c r="SAJ52"/>
      <c r="SAK52"/>
      <c r="SAL52"/>
      <c r="SAM52"/>
      <c r="SAN52"/>
      <c r="SAO52"/>
      <c r="SAP52"/>
      <c r="SAQ52"/>
      <c r="SAR52"/>
      <c r="SAS52"/>
      <c r="SAT52"/>
      <c r="SAU52"/>
      <c r="SAV52"/>
      <c r="SAW52"/>
      <c r="SAX52"/>
      <c r="SAY52"/>
      <c r="SAZ52"/>
      <c r="SBA52"/>
      <c r="SBB52"/>
      <c r="SBC52"/>
      <c r="SBD52"/>
      <c r="SBE52"/>
      <c r="SBF52"/>
      <c r="SBG52"/>
      <c r="SBH52"/>
      <c r="SBI52"/>
      <c r="SBJ52"/>
      <c r="SBK52"/>
      <c r="SBL52"/>
      <c r="SBM52"/>
      <c r="SBN52"/>
      <c r="SBO52"/>
      <c r="SBP52"/>
      <c r="SBQ52"/>
      <c r="SBR52"/>
      <c r="SBS52"/>
      <c r="SBT52"/>
      <c r="SBU52"/>
      <c r="SBV52"/>
      <c r="SBW52"/>
      <c r="SBX52"/>
      <c r="SBY52"/>
      <c r="SBZ52"/>
      <c r="SCA52"/>
      <c r="SCB52"/>
      <c r="SCC52"/>
      <c r="SCD52"/>
      <c r="SCE52"/>
      <c r="SCF52"/>
      <c r="SCG52"/>
      <c r="SCH52"/>
      <c r="SCI52"/>
      <c r="SCJ52"/>
      <c r="SCK52"/>
      <c r="SCL52"/>
      <c r="SCM52"/>
      <c r="SCN52"/>
      <c r="SCO52"/>
      <c r="SCP52"/>
      <c r="SCQ52"/>
      <c r="SCR52"/>
      <c r="SCS52"/>
      <c r="SCT52"/>
      <c r="SCU52"/>
      <c r="SCV52"/>
      <c r="SCW52"/>
      <c r="SCX52"/>
      <c r="SCY52"/>
      <c r="SCZ52"/>
      <c r="SDA52"/>
      <c r="SDB52"/>
      <c r="SDC52"/>
      <c r="SDD52"/>
      <c r="SDE52"/>
      <c r="SDF52"/>
      <c r="SDG52"/>
      <c r="SDH52"/>
      <c r="SDI52"/>
      <c r="SDJ52"/>
      <c r="SDK52"/>
      <c r="SDL52"/>
      <c r="SDM52"/>
      <c r="SDN52"/>
      <c r="SDO52"/>
      <c r="SDP52"/>
      <c r="SDQ52"/>
      <c r="SDR52"/>
      <c r="SDS52"/>
      <c r="SDT52"/>
      <c r="SDU52"/>
      <c r="SDV52"/>
      <c r="SDW52"/>
      <c r="SDX52"/>
      <c r="SDY52"/>
      <c r="SDZ52"/>
      <c r="SEA52"/>
      <c r="SEB52"/>
      <c r="SEC52"/>
      <c r="SED52"/>
      <c r="SEE52"/>
      <c r="SEF52"/>
      <c r="SEG52"/>
      <c r="SEH52"/>
      <c r="SEI52"/>
      <c r="SEJ52"/>
      <c r="SEK52"/>
      <c r="SEL52"/>
      <c r="SEM52"/>
      <c r="SEN52"/>
      <c r="SEO52"/>
      <c r="SEP52"/>
      <c r="SEQ52"/>
      <c r="SER52"/>
      <c r="SES52"/>
      <c r="SET52"/>
      <c r="SEU52"/>
      <c r="SEV52"/>
      <c r="SEW52"/>
      <c r="SEX52"/>
      <c r="SEY52"/>
      <c r="SEZ52"/>
      <c r="SFA52"/>
      <c r="SFB52"/>
      <c r="SFC52"/>
      <c r="SFD52"/>
      <c r="SFE52"/>
      <c r="SFF52"/>
      <c r="SFG52"/>
      <c r="SFH52"/>
      <c r="SFI52"/>
      <c r="SFJ52"/>
      <c r="SFK52"/>
      <c r="SFL52"/>
      <c r="SFM52"/>
      <c r="SFN52"/>
      <c r="SFO52"/>
      <c r="SFP52"/>
      <c r="SFQ52"/>
      <c r="SFR52"/>
      <c r="SFS52"/>
      <c r="SFT52"/>
      <c r="SFU52"/>
      <c r="SFV52"/>
      <c r="SFW52"/>
      <c r="SFX52"/>
      <c r="SFY52"/>
      <c r="SFZ52"/>
      <c r="SGA52"/>
      <c r="SGB52"/>
      <c r="SGC52"/>
      <c r="SGD52"/>
      <c r="SGE52"/>
      <c r="SGF52"/>
      <c r="SGG52"/>
      <c r="SGH52"/>
      <c r="SGI52"/>
      <c r="SGJ52"/>
      <c r="SGK52"/>
      <c r="SGL52"/>
      <c r="SGM52"/>
      <c r="SGN52"/>
      <c r="SGO52"/>
      <c r="SGP52"/>
      <c r="SGQ52"/>
      <c r="SGR52"/>
      <c r="SGS52"/>
      <c r="SGT52"/>
      <c r="SGU52"/>
      <c r="SGV52"/>
      <c r="SGW52"/>
      <c r="SGX52"/>
      <c r="SGY52"/>
      <c r="SGZ52"/>
      <c r="SHA52"/>
      <c r="SHB52"/>
      <c r="SHC52"/>
      <c r="SHD52"/>
      <c r="SHE52"/>
      <c r="SHF52"/>
      <c r="SHG52"/>
      <c r="SHH52"/>
      <c r="SHI52"/>
      <c r="SHJ52"/>
      <c r="SHK52"/>
      <c r="SHL52"/>
      <c r="SHM52"/>
      <c r="SHN52"/>
      <c r="SHO52"/>
      <c r="SHP52"/>
      <c r="SHQ52"/>
      <c r="SHR52"/>
      <c r="SHS52"/>
      <c r="SHT52"/>
      <c r="SHU52"/>
      <c r="SHV52"/>
      <c r="SHW52"/>
      <c r="SHX52"/>
      <c r="SHY52"/>
      <c r="SHZ52"/>
      <c r="SIA52"/>
      <c r="SIB52"/>
      <c r="SIC52"/>
      <c r="SID52"/>
      <c r="SIE52"/>
      <c r="SIF52"/>
      <c r="SIG52"/>
      <c r="SIH52"/>
      <c r="SII52"/>
      <c r="SIJ52"/>
      <c r="SIK52"/>
      <c r="SIL52"/>
      <c r="SIM52"/>
      <c r="SIN52"/>
      <c r="SIO52"/>
      <c r="SIP52"/>
      <c r="SIQ52"/>
      <c r="SIR52"/>
      <c r="SIS52"/>
      <c r="SIT52"/>
      <c r="SIU52"/>
      <c r="SIV52"/>
      <c r="SIW52"/>
      <c r="SIX52"/>
      <c r="SIY52"/>
      <c r="SIZ52"/>
      <c r="SJA52"/>
      <c r="SJB52"/>
      <c r="SJC52"/>
      <c r="SJD52"/>
      <c r="SJE52"/>
      <c r="SJF52"/>
      <c r="SJG52"/>
      <c r="SJH52"/>
      <c r="SJI52"/>
      <c r="SJJ52"/>
      <c r="SJK52"/>
      <c r="SJL52"/>
      <c r="SJM52"/>
      <c r="SJN52"/>
      <c r="SJO52"/>
      <c r="SJP52"/>
      <c r="SJQ52"/>
      <c r="SJR52"/>
      <c r="SJS52"/>
      <c r="SJT52"/>
      <c r="SJU52"/>
      <c r="SJV52"/>
      <c r="SJW52"/>
      <c r="SJX52"/>
      <c r="SJY52"/>
      <c r="SJZ52"/>
      <c r="SKA52"/>
      <c r="SKB52"/>
      <c r="SKC52"/>
      <c r="SKD52"/>
      <c r="SKE52"/>
      <c r="SKF52"/>
      <c r="SKG52"/>
      <c r="SKH52"/>
      <c r="SKI52"/>
      <c r="SKJ52"/>
      <c r="SKK52"/>
      <c r="SKL52"/>
      <c r="SKM52"/>
      <c r="SKN52"/>
      <c r="SKO52"/>
      <c r="SKP52"/>
      <c r="SKQ52"/>
      <c r="SKR52"/>
      <c r="SKS52"/>
      <c r="SKT52"/>
      <c r="SKU52"/>
      <c r="SKV52"/>
      <c r="SKW52"/>
      <c r="SKX52"/>
      <c r="SKY52"/>
      <c r="SKZ52"/>
      <c r="SLA52"/>
      <c r="SLB52"/>
      <c r="SLC52"/>
      <c r="SLD52"/>
      <c r="SLE52"/>
      <c r="SLF52"/>
      <c r="SLG52"/>
      <c r="SLH52"/>
      <c r="SLI52"/>
      <c r="SLJ52"/>
      <c r="SLK52"/>
      <c r="SLL52"/>
      <c r="SLM52"/>
      <c r="SLN52"/>
      <c r="SLO52"/>
      <c r="SLP52"/>
      <c r="SLQ52"/>
      <c r="SLR52"/>
      <c r="SLS52"/>
      <c r="SLT52"/>
      <c r="SLU52"/>
      <c r="SLV52"/>
      <c r="SLW52"/>
      <c r="SLX52"/>
      <c r="SLY52"/>
      <c r="SLZ52"/>
      <c r="SMA52"/>
      <c r="SMB52"/>
      <c r="SMC52"/>
      <c r="SMD52"/>
      <c r="SME52"/>
      <c r="SMF52"/>
      <c r="SMG52"/>
      <c r="SMH52"/>
      <c r="SMI52"/>
      <c r="SMJ52"/>
      <c r="SMK52"/>
      <c r="SML52"/>
      <c r="SMM52"/>
      <c r="SMN52"/>
      <c r="SMO52"/>
      <c r="SMP52"/>
      <c r="SMQ52"/>
      <c r="SMR52"/>
      <c r="SMS52"/>
      <c r="SMT52"/>
      <c r="SMU52"/>
      <c r="SMV52"/>
      <c r="SMW52"/>
      <c r="SMX52"/>
      <c r="SMY52"/>
      <c r="SMZ52"/>
      <c r="SNA52"/>
      <c r="SNB52"/>
      <c r="SNC52"/>
      <c r="SND52"/>
      <c r="SNE52"/>
      <c r="SNF52"/>
      <c r="SNG52"/>
      <c r="SNH52"/>
      <c r="SNI52"/>
      <c r="SNJ52"/>
      <c r="SNK52"/>
      <c r="SNL52"/>
      <c r="SNM52"/>
      <c r="SNN52"/>
      <c r="SNO52"/>
      <c r="SNP52"/>
      <c r="SNQ52"/>
      <c r="SNR52"/>
      <c r="SNS52"/>
      <c r="SNT52"/>
      <c r="SNU52"/>
      <c r="SNV52"/>
      <c r="SNW52"/>
      <c r="SNX52"/>
      <c r="SNY52"/>
      <c r="SNZ52"/>
      <c r="SOA52"/>
      <c r="SOB52"/>
      <c r="SOC52"/>
      <c r="SOD52"/>
      <c r="SOE52"/>
      <c r="SOF52"/>
      <c r="SOG52"/>
      <c r="SOH52"/>
      <c r="SOI52"/>
      <c r="SOJ52"/>
      <c r="SOK52"/>
      <c r="SOL52"/>
      <c r="SOM52"/>
      <c r="SON52"/>
      <c r="SOO52"/>
      <c r="SOP52"/>
      <c r="SOQ52"/>
      <c r="SOR52"/>
      <c r="SOS52"/>
      <c r="SOT52"/>
      <c r="SOU52"/>
      <c r="SOV52"/>
      <c r="SOW52"/>
      <c r="SOX52"/>
      <c r="SOY52"/>
      <c r="SOZ52"/>
      <c r="SPA52"/>
      <c r="SPB52"/>
      <c r="SPC52"/>
      <c r="SPD52"/>
      <c r="SPE52"/>
      <c r="SPF52"/>
      <c r="SPG52"/>
      <c r="SPH52"/>
      <c r="SPI52"/>
      <c r="SPJ52"/>
      <c r="SPK52"/>
      <c r="SPL52"/>
      <c r="SPM52"/>
      <c r="SPN52"/>
      <c r="SPO52"/>
      <c r="SPP52"/>
      <c r="SPQ52"/>
      <c r="SPR52"/>
      <c r="SPS52"/>
      <c r="SPT52"/>
      <c r="SPU52"/>
      <c r="SPV52"/>
      <c r="SPW52"/>
      <c r="SPX52"/>
      <c r="SPY52"/>
      <c r="SPZ52"/>
      <c r="SQA52"/>
      <c r="SQB52"/>
      <c r="SQC52"/>
      <c r="SQD52"/>
      <c r="SQE52"/>
      <c r="SQF52"/>
      <c r="SQG52"/>
      <c r="SQH52"/>
      <c r="SQI52"/>
      <c r="SQJ52"/>
      <c r="SQK52"/>
      <c r="SQL52"/>
      <c r="SQM52"/>
      <c r="SQN52"/>
      <c r="SQO52"/>
      <c r="SQP52"/>
      <c r="SQQ52"/>
      <c r="SQR52"/>
      <c r="SQS52"/>
      <c r="SQT52"/>
      <c r="SQU52"/>
      <c r="SQV52"/>
      <c r="SQW52"/>
      <c r="SQX52"/>
      <c r="SQY52"/>
      <c r="SQZ52"/>
      <c r="SRA52"/>
      <c r="SRB52"/>
      <c r="SRC52"/>
      <c r="SRD52"/>
      <c r="SRE52"/>
      <c r="SRF52"/>
      <c r="SRG52"/>
      <c r="SRH52"/>
      <c r="SRI52"/>
      <c r="SRJ52"/>
      <c r="SRK52"/>
      <c r="SRL52"/>
      <c r="SRM52"/>
      <c r="SRN52"/>
      <c r="SRO52"/>
      <c r="SRP52"/>
      <c r="SRQ52"/>
      <c r="SRR52"/>
      <c r="SRS52"/>
      <c r="SRT52"/>
      <c r="SRU52"/>
      <c r="SRV52"/>
      <c r="SRW52"/>
      <c r="SRX52"/>
      <c r="SRY52"/>
      <c r="SRZ52"/>
      <c r="SSA52"/>
      <c r="SSB52"/>
      <c r="SSC52"/>
      <c r="SSD52"/>
      <c r="SSE52"/>
      <c r="SSF52"/>
      <c r="SSG52"/>
      <c r="SSH52"/>
      <c r="SSI52"/>
      <c r="SSJ52"/>
      <c r="SSK52"/>
      <c r="SSL52"/>
      <c r="SSM52"/>
      <c r="SSN52"/>
      <c r="SSO52"/>
      <c r="SSP52"/>
      <c r="SSQ52"/>
      <c r="SSR52"/>
      <c r="SSS52"/>
      <c r="SST52"/>
      <c r="SSU52"/>
      <c r="SSV52"/>
      <c r="SSW52"/>
      <c r="SSX52"/>
      <c r="SSY52"/>
      <c r="SSZ52"/>
      <c r="STA52"/>
      <c r="STB52"/>
      <c r="STC52"/>
      <c r="STD52"/>
      <c r="STE52"/>
      <c r="STF52"/>
      <c r="STG52"/>
      <c r="STH52"/>
      <c r="STI52"/>
      <c r="STJ52"/>
      <c r="STK52"/>
      <c r="STL52"/>
      <c r="STM52"/>
      <c r="STN52"/>
      <c r="STO52"/>
      <c r="STP52"/>
      <c r="STQ52"/>
      <c r="STR52"/>
      <c r="STS52"/>
      <c r="STT52"/>
      <c r="STU52"/>
      <c r="STV52"/>
      <c r="STW52"/>
      <c r="STX52"/>
      <c r="STY52"/>
      <c r="STZ52"/>
      <c r="SUA52"/>
      <c r="SUB52"/>
      <c r="SUC52"/>
      <c r="SUD52"/>
      <c r="SUE52"/>
      <c r="SUF52"/>
      <c r="SUG52"/>
      <c r="SUH52"/>
      <c r="SUI52"/>
      <c r="SUJ52"/>
      <c r="SUK52"/>
      <c r="SUL52"/>
      <c r="SUM52"/>
      <c r="SUN52"/>
      <c r="SUO52"/>
      <c r="SUP52"/>
      <c r="SUQ52"/>
      <c r="SUR52"/>
      <c r="SUS52"/>
      <c r="SUT52"/>
      <c r="SUU52"/>
      <c r="SUV52"/>
      <c r="SUW52"/>
      <c r="SUX52"/>
      <c r="SUY52"/>
      <c r="SUZ52"/>
      <c r="SVA52"/>
      <c r="SVB52"/>
      <c r="SVC52"/>
      <c r="SVD52"/>
      <c r="SVE52"/>
      <c r="SVF52"/>
      <c r="SVG52"/>
      <c r="SVH52"/>
      <c r="SVI52"/>
      <c r="SVJ52"/>
      <c r="SVK52"/>
      <c r="SVL52"/>
      <c r="SVM52"/>
      <c r="SVN52"/>
      <c r="SVO52"/>
      <c r="SVP52"/>
      <c r="SVQ52"/>
      <c r="SVR52"/>
      <c r="SVS52"/>
      <c r="SVT52"/>
      <c r="SVU52"/>
      <c r="SVV52"/>
      <c r="SVW52"/>
      <c r="SVX52"/>
      <c r="SVY52"/>
      <c r="SVZ52"/>
      <c r="SWA52"/>
      <c r="SWB52"/>
      <c r="SWC52"/>
      <c r="SWD52"/>
      <c r="SWE52"/>
      <c r="SWF52"/>
      <c r="SWG52"/>
      <c r="SWH52"/>
      <c r="SWI52"/>
      <c r="SWJ52"/>
      <c r="SWK52"/>
      <c r="SWL52"/>
      <c r="SWM52"/>
      <c r="SWN52"/>
      <c r="SWO52"/>
      <c r="SWP52"/>
      <c r="SWQ52"/>
      <c r="SWR52"/>
      <c r="SWS52"/>
      <c r="SWT52"/>
      <c r="SWU52"/>
      <c r="SWV52"/>
      <c r="SWW52"/>
      <c r="SWX52"/>
      <c r="SWY52"/>
      <c r="SWZ52"/>
      <c r="SXA52"/>
      <c r="SXB52"/>
      <c r="SXC52"/>
      <c r="SXD52"/>
      <c r="SXE52"/>
      <c r="SXF52"/>
      <c r="SXG52"/>
      <c r="SXH52"/>
      <c r="SXI52"/>
      <c r="SXJ52"/>
      <c r="SXK52"/>
      <c r="SXL52"/>
      <c r="SXM52"/>
      <c r="SXN52"/>
      <c r="SXO52"/>
      <c r="SXP52"/>
      <c r="SXQ52"/>
      <c r="SXR52"/>
      <c r="SXS52"/>
      <c r="SXT52"/>
      <c r="SXU52"/>
      <c r="SXV52"/>
      <c r="SXW52"/>
      <c r="SXX52"/>
      <c r="SXY52"/>
      <c r="SXZ52"/>
      <c r="SYA52"/>
      <c r="SYB52"/>
      <c r="SYC52"/>
      <c r="SYD52"/>
      <c r="SYE52"/>
      <c r="SYF52"/>
      <c r="SYG52"/>
      <c r="SYH52"/>
      <c r="SYI52"/>
      <c r="SYJ52"/>
      <c r="SYK52"/>
      <c r="SYL52"/>
      <c r="SYM52"/>
      <c r="SYN52"/>
      <c r="SYO52"/>
      <c r="SYP52"/>
      <c r="SYQ52"/>
      <c r="SYR52"/>
      <c r="SYS52"/>
      <c r="SYT52"/>
      <c r="SYU52"/>
      <c r="SYV52"/>
      <c r="SYW52"/>
      <c r="SYX52"/>
      <c r="SYY52"/>
      <c r="SYZ52"/>
      <c r="SZA52"/>
      <c r="SZB52"/>
      <c r="SZC52"/>
      <c r="SZD52"/>
      <c r="SZE52"/>
      <c r="SZF52"/>
      <c r="SZG52"/>
      <c r="SZH52"/>
      <c r="SZI52"/>
      <c r="SZJ52"/>
      <c r="SZK52"/>
      <c r="SZL52"/>
      <c r="SZM52"/>
      <c r="SZN52"/>
      <c r="SZO52"/>
      <c r="SZP52"/>
      <c r="SZQ52"/>
      <c r="SZR52"/>
      <c r="SZS52"/>
      <c r="SZT52"/>
      <c r="SZU52"/>
      <c r="SZV52"/>
      <c r="SZW52"/>
      <c r="SZX52"/>
      <c r="SZY52"/>
      <c r="SZZ52"/>
      <c r="TAA52"/>
      <c r="TAB52"/>
      <c r="TAC52"/>
      <c r="TAD52"/>
      <c r="TAE52"/>
      <c r="TAF52"/>
      <c r="TAG52"/>
      <c r="TAH52"/>
      <c r="TAI52"/>
      <c r="TAJ52"/>
      <c r="TAK52"/>
      <c r="TAL52"/>
      <c r="TAM52"/>
      <c r="TAN52"/>
      <c r="TAO52"/>
      <c r="TAP52"/>
      <c r="TAQ52"/>
      <c r="TAR52"/>
      <c r="TAS52"/>
      <c r="TAT52"/>
      <c r="TAU52"/>
      <c r="TAV52"/>
      <c r="TAW52"/>
      <c r="TAX52"/>
      <c r="TAY52"/>
      <c r="TAZ52"/>
      <c r="TBA52"/>
      <c r="TBB52"/>
      <c r="TBC52"/>
      <c r="TBD52"/>
      <c r="TBE52"/>
      <c r="TBF52"/>
      <c r="TBG52"/>
      <c r="TBH52"/>
      <c r="TBI52"/>
      <c r="TBJ52"/>
      <c r="TBK52"/>
      <c r="TBL52"/>
      <c r="TBM52"/>
      <c r="TBN52"/>
      <c r="TBO52"/>
      <c r="TBP52"/>
      <c r="TBQ52"/>
      <c r="TBR52"/>
      <c r="TBS52"/>
      <c r="TBT52"/>
      <c r="TBU52"/>
      <c r="TBV52"/>
      <c r="TBW52"/>
      <c r="TBX52"/>
      <c r="TBY52"/>
      <c r="TBZ52"/>
      <c r="TCA52"/>
      <c r="TCB52"/>
      <c r="TCC52"/>
      <c r="TCD52"/>
      <c r="TCE52"/>
      <c r="TCF52"/>
      <c r="TCG52"/>
      <c r="TCH52"/>
      <c r="TCI52"/>
      <c r="TCJ52"/>
      <c r="TCK52"/>
      <c r="TCL52"/>
      <c r="TCM52"/>
      <c r="TCN52"/>
      <c r="TCO52"/>
      <c r="TCP52"/>
      <c r="TCQ52"/>
      <c r="TCR52"/>
      <c r="TCS52"/>
      <c r="TCT52"/>
      <c r="TCU52"/>
      <c r="TCV52"/>
      <c r="TCW52"/>
      <c r="TCX52"/>
      <c r="TCY52"/>
      <c r="TCZ52"/>
      <c r="TDA52"/>
      <c r="TDB52"/>
      <c r="TDC52"/>
      <c r="TDD52"/>
      <c r="TDE52"/>
      <c r="TDF52"/>
      <c r="TDG52"/>
      <c r="TDH52"/>
      <c r="TDI52"/>
      <c r="TDJ52"/>
      <c r="TDK52"/>
      <c r="TDL52"/>
      <c r="TDM52"/>
      <c r="TDN52"/>
      <c r="TDO52"/>
      <c r="TDP52"/>
      <c r="TDQ52"/>
      <c r="TDR52"/>
      <c r="TDS52"/>
      <c r="TDT52"/>
      <c r="TDU52"/>
      <c r="TDV52"/>
      <c r="TDW52"/>
      <c r="TDX52"/>
      <c r="TDY52"/>
      <c r="TDZ52"/>
      <c r="TEA52"/>
      <c r="TEB52"/>
      <c r="TEC52"/>
      <c r="TED52"/>
      <c r="TEE52"/>
      <c r="TEF52"/>
      <c r="TEG52"/>
      <c r="TEH52"/>
      <c r="TEI52"/>
      <c r="TEJ52"/>
      <c r="TEK52"/>
      <c r="TEL52"/>
      <c r="TEM52"/>
      <c r="TEN52"/>
      <c r="TEO52"/>
      <c r="TEP52"/>
      <c r="TEQ52"/>
      <c r="TER52"/>
      <c r="TES52"/>
      <c r="TET52"/>
      <c r="TEU52"/>
      <c r="TEV52"/>
      <c r="TEW52"/>
      <c r="TEX52"/>
      <c r="TEY52"/>
      <c r="TEZ52"/>
      <c r="TFA52"/>
      <c r="TFB52"/>
      <c r="TFC52"/>
      <c r="TFD52"/>
      <c r="TFE52"/>
      <c r="TFF52"/>
      <c r="TFG52"/>
      <c r="TFH52"/>
      <c r="TFI52"/>
      <c r="TFJ52"/>
      <c r="TFK52"/>
      <c r="TFL52"/>
      <c r="TFM52"/>
      <c r="TFN52"/>
      <c r="TFO52"/>
      <c r="TFP52"/>
      <c r="TFQ52"/>
      <c r="TFR52"/>
      <c r="TFS52"/>
      <c r="TFT52"/>
      <c r="TFU52"/>
      <c r="TFV52"/>
      <c r="TFW52"/>
      <c r="TFX52"/>
      <c r="TFY52"/>
      <c r="TFZ52"/>
      <c r="TGA52"/>
      <c r="TGB52"/>
      <c r="TGC52"/>
      <c r="TGD52"/>
      <c r="TGE52"/>
      <c r="TGF52"/>
      <c r="TGG52"/>
      <c r="TGH52"/>
      <c r="TGI52"/>
      <c r="TGJ52"/>
      <c r="TGK52"/>
      <c r="TGL52"/>
      <c r="TGM52"/>
      <c r="TGN52"/>
      <c r="TGO52"/>
      <c r="TGP52"/>
      <c r="TGQ52"/>
      <c r="TGR52"/>
      <c r="TGS52"/>
      <c r="TGT52"/>
      <c r="TGU52"/>
      <c r="TGV52"/>
      <c r="TGW52"/>
      <c r="TGX52"/>
      <c r="TGY52"/>
      <c r="TGZ52"/>
      <c r="THA52"/>
      <c r="THB52"/>
      <c r="THC52"/>
      <c r="THD52"/>
      <c r="THE52"/>
      <c r="THF52"/>
      <c r="THG52"/>
      <c r="THH52"/>
      <c r="THI52"/>
      <c r="THJ52"/>
      <c r="THK52"/>
      <c r="THL52"/>
      <c r="THM52"/>
      <c r="THN52"/>
      <c r="THO52"/>
      <c r="THP52"/>
      <c r="THQ52"/>
      <c r="THR52"/>
      <c r="THS52"/>
      <c r="THT52"/>
      <c r="THU52"/>
      <c r="THV52"/>
      <c r="THW52"/>
      <c r="THX52"/>
      <c r="THY52"/>
      <c r="THZ52"/>
      <c r="TIA52"/>
      <c r="TIB52"/>
      <c r="TIC52"/>
      <c r="TID52"/>
      <c r="TIE52"/>
      <c r="TIF52"/>
      <c r="TIG52"/>
      <c r="TIH52"/>
      <c r="TII52"/>
      <c r="TIJ52"/>
      <c r="TIK52"/>
      <c r="TIL52"/>
      <c r="TIM52"/>
      <c r="TIN52"/>
      <c r="TIO52"/>
      <c r="TIP52"/>
      <c r="TIQ52"/>
      <c r="TIR52"/>
      <c r="TIS52"/>
      <c r="TIT52"/>
      <c r="TIU52"/>
      <c r="TIV52"/>
      <c r="TIW52"/>
      <c r="TIX52"/>
      <c r="TIY52"/>
      <c r="TIZ52"/>
      <c r="TJA52"/>
      <c r="TJB52"/>
      <c r="TJC52"/>
      <c r="TJD52"/>
      <c r="TJE52"/>
      <c r="TJF52"/>
      <c r="TJG52"/>
      <c r="TJH52"/>
      <c r="TJI52"/>
      <c r="TJJ52"/>
      <c r="TJK52"/>
      <c r="TJL52"/>
      <c r="TJM52"/>
      <c r="TJN52"/>
      <c r="TJO52"/>
      <c r="TJP52"/>
      <c r="TJQ52"/>
      <c r="TJR52"/>
      <c r="TJS52"/>
      <c r="TJT52"/>
      <c r="TJU52"/>
      <c r="TJV52"/>
      <c r="TJW52"/>
      <c r="TJX52"/>
      <c r="TJY52"/>
      <c r="TJZ52"/>
      <c r="TKA52"/>
      <c r="TKB52"/>
      <c r="TKC52"/>
      <c r="TKD52"/>
      <c r="TKE52"/>
      <c r="TKF52"/>
      <c r="TKG52"/>
      <c r="TKH52"/>
      <c r="TKI52"/>
      <c r="TKJ52"/>
      <c r="TKK52"/>
      <c r="TKL52"/>
      <c r="TKM52"/>
      <c r="TKN52"/>
      <c r="TKO52"/>
      <c r="TKP52"/>
      <c r="TKQ52"/>
      <c r="TKR52"/>
      <c r="TKS52"/>
      <c r="TKT52"/>
      <c r="TKU52"/>
      <c r="TKV52"/>
      <c r="TKW52"/>
      <c r="TKX52"/>
      <c r="TKY52"/>
      <c r="TKZ52"/>
      <c r="TLA52"/>
      <c r="TLB52"/>
      <c r="TLC52"/>
      <c r="TLD52"/>
      <c r="TLE52"/>
      <c r="TLF52"/>
      <c r="TLG52"/>
      <c r="TLH52"/>
      <c r="TLI52"/>
      <c r="TLJ52"/>
      <c r="TLK52"/>
      <c r="TLL52"/>
      <c r="TLM52"/>
      <c r="TLN52"/>
      <c r="TLO52"/>
      <c r="TLP52"/>
      <c r="TLQ52"/>
      <c r="TLR52"/>
      <c r="TLS52"/>
      <c r="TLT52"/>
      <c r="TLU52"/>
      <c r="TLV52"/>
      <c r="TLW52"/>
      <c r="TLX52"/>
      <c r="TLY52"/>
      <c r="TLZ52"/>
      <c r="TMA52"/>
      <c r="TMB52"/>
      <c r="TMC52"/>
      <c r="TMD52"/>
      <c r="TME52"/>
      <c r="TMF52"/>
      <c r="TMG52"/>
      <c r="TMH52"/>
      <c r="TMI52"/>
      <c r="TMJ52"/>
      <c r="TMK52"/>
      <c r="TML52"/>
      <c r="TMM52"/>
      <c r="TMN52"/>
      <c r="TMO52"/>
      <c r="TMP52"/>
      <c r="TMQ52"/>
      <c r="TMR52"/>
      <c r="TMS52"/>
      <c r="TMT52"/>
      <c r="TMU52"/>
      <c r="TMV52"/>
      <c r="TMW52"/>
      <c r="TMX52"/>
      <c r="TMY52"/>
      <c r="TMZ52"/>
      <c r="TNA52"/>
      <c r="TNB52"/>
      <c r="TNC52"/>
      <c r="TND52"/>
      <c r="TNE52"/>
      <c r="TNF52"/>
      <c r="TNG52"/>
      <c r="TNH52"/>
      <c r="TNI52"/>
      <c r="TNJ52"/>
      <c r="TNK52"/>
      <c r="TNL52"/>
      <c r="TNM52"/>
      <c r="TNN52"/>
      <c r="TNO52"/>
      <c r="TNP52"/>
      <c r="TNQ52"/>
      <c r="TNR52"/>
      <c r="TNS52"/>
      <c r="TNT52"/>
      <c r="TNU52"/>
      <c r="TNV52"/>
      <c r="TNW52"/>
      <c r="TNX52"/>
      <c r="TNY52"/>
      <c r="TNZ52"/>
      <c r="TOA52"/>
      <c r="TOB52"/>
      <c r="TOC52"/>
      <c r="TOD52"/>
      <c r="TOE52"/>
      <c r="TOF52"/>
      <c r="TOG52"/>
      <c r="TOH52"/>
      <c r="TOI52"/>
      <c r="TOJ52"/>
      <c r="TOK52"/>
      <c r="TOL52"/>
      <c r="TOM52"/>
      <c r="TON52"/>
      <c r="TOO52"/>
      <c r="TOP52"/>
      <c r="TOQ52"/>
      <c r="TOR52"/>
      <c r="TOS52"/>
      <c r="TOT52"/>
      <c r="TOU52"/>
      <c r="TOV52"/>
      <c r="TOW52"/>
      <c r="TOX52"/>
      <c r="TOY52"/>
      <c r="TOZ52"/>
      <c r="TPA52"/>
      <c r="TPB52"/>
      <c r="TPC52"/>
      <c r="TPD52"/>
      <c r="TPE52"/>
      <c r="TPF52"/>
      <c r="TPG52"/>
      <c r="TPH52"/>
      <c r="TPI52"/>
      <c r="TPJ52"/>
      <c r="TPK52"/>
      <c r="TPL52"/>
      <c r="TPM52"/>
      <c r="TPN52"/>
      <c r="TPO52"/>
      <c r="TPP52"/>
      <c r="TPQ52"/>
      <c r="TPR52"/>
      <c r="TPS52"/>
      <c r="TPT52"/>
      <c r="TPU52"/>
      <c r="TPV52"/>
      <c r="TPW52"/>
      <c r="TPX52"/>
      <c r="TPY52"/>
      <c r="TPZ52"/>
      <c r="TQA52"/>
      <c r="TQB52"/>
      <c r="TQC52"/>
      <c r="TQD52"/>
      <c r="TQE52"/>
      <c r="TQF52"/>
      <c r="TQG52"/>
      <c r="TQH52"/>
      <c r="TQI52"/>
      <c r="TQJ52"/>
      <c r="TQK52"/>
      <c r="TQL52"/>
      <c r="TQM52"/>
      <c r="TQN52"/>
      <c r="TQO52"/>
      <c r="TQP52"/>
      <c r="TQQ52"/>
      <c r="TQR52"/>
      <c r="TQS52"/>
      <c r="TQT52"/>
      <c r="TQU52"/>
      <c r="TQV52"/>
      <c r="TQW52"/>
      <c r="TQX52"/>
      <c r="TQY52"/>
      <c r="TQZ52"/>
      <c r="TRA52"/>
      <c r="TRB52"/>
      <c r="TRC52"/>
      <c r="TRD52"/>
      <c r="TRE52"/>
      <c r="TRF52"/>
      <c r="TRG52"/>
      <c r="TRH52"/>
      <c r="TRI52"/>
      <c r="TRJ52"/>
      <c r="TRK52"/>
      <c r="TRL52"/>
      <c r="TRM52"/>
      <c r="TRN52"/>
      <c r="TRO52"/>
      <c r="TRP52"/>
      <c r="TRQ52"/>
      <c r="TRR52"/>
      <c r="TRS52"/>
      <c r="TRT52"/>
      <c r="TRU52"/>
      <c r="TRV52"/>
      <c r="TRW52"/>
      <c r="TRX52"/>
      <c r="TRY52"/>
      <c r="TRZ52"/>
      <c r="TSA52"/>
      <c r="TSB52"/>
      <c r="TSC52"/>
      <c r="TSD52"/>
      <c r="TSE52"/>
      <c r="TSF52"/>
      <c r="TSG52"/>
      <c r="TSH52"/>
      <c r="TSI52"/>
      <c r="TSJ52"/>
      <c r="TSK52"/>
      <c r="TSL52"/>
      <c r="TSM52"/>
      <c r="TSN52"/>
      <c r="TSO52"/>
      <c r="TSP52"/>
      <c r="TSQ52"/>
      <c r="TSR52"/>
      <c r="TSS52"/>
      <c r="TST52"/>
      <c r="TSU52"/>
      <c r="TSV52"/>
      <c r="TSW52"/>
      <c r="TSX52"/>
      <c r="TSY52"/>
      <c r="TSZ52"/>
      <c r="TTA52"/>
      <c r="TTB52"/>
      <c r="TTC52"/>
      <c r="TTD52"/>
      <c r="TTE52"/>
      <c r="TTF52"/>
      <c r="TTG52"/>
      <c r="TTH52"/>
      <c r="TTI52"/>
      <c r="TTJ52"/>
      <c r="TTK52"/>
      <c r="TTL52"/>
      <c r="TTM52"/>
      <c r="TTN52"/>
      <c r="TTO52"/>
      <c r="TTP52"/>
      <c r="TTQ52"/>
      <c r="TTR52"/>
      <c r="TTS52"/>
      <c r="TTT52"/>
      <c r="TTU52"/>
      <c r="TTV52"/>
      <c r="TTW52"/>
      <c r="TTX52"/>
      <c r="TTY52"/>
      <c r="TTZ52"/>
      <c r="TUA52"/>
      <c r="TUB52"/>
      <c r="TUC52"/>
      <c r="TUD52"/>
      <c r="TUE52"/>
      <c r="TUF52"/>
      <c r="TUG52"/>
      <c r="TUH52"/>
      <c r="TUI52"/>
      <c r="TUJ52"/>
      <c r="TUK52"/>
      <c r="TUL52"/>
      <c r="TUM52"/>
      <c r="TUN52"/>
      <c r="TUO52"/>
      <c r="TUP52"/>
      <c r="TUQ52"/>
      <c r="TUR52"/>
      <c r="TUS52"/>
      <c r="TUT52"/>
      <c r="TUU52"/>
      <c r="TUV52"/>
      <c r="TUW52"/>
      <c r="TUX52"/>
      <c r="TUY52"/>
      <c r="TUZ52"/>
      <c r="TVA52"/>
      <c r="TVB52"/>
      <c r="TVC52"/>
      <c r="TVD52"/>
      <c r="TVE52"/>
      <c r="TVF52"/>
      <c r="TVG52"/>
      <c r="TVH52"/>
      <c r="TVI52"/>
      <c r="TVJ52"/>
      <c r="TVK52"/>
      <c r="TVL52"/>
      <c r="TVM52"/>
      <c r="TVN52"/>
      <c r="TVO52"/>
      <c r="TVP52"/>
      <c r="TVQ52"/>
      <c r="TVR52"/>
      <c r="TVS52"/>
      <c r="TVT52"/>
      <c r="TVU52"/>
      <c r="TVV52"/>
      <c r="TVW52"/>
      <c r="TVX52"/>
      <c r="TVY52"/>
      <c r="TVZ52"/>
      <c r="TWA52"/>
      <c r="TWB52"/>
      <c r="TWC52"/>
      <c r="TWD52"/>
      <c r="TWE52"/>
      <c r="TWF52"/>
      <c r="TWG52"/>
      <c r="TWH52"/>
      <c r="TWI52"/>
      <c r="TWJ52"/>
      <c r="TWK52"/>
      <c r="TWL52"/>
      <c r="TWM52"/>
      <c r="TWN52"/>
      <c r="TWO52"/>
      <c r="TWP52"/>
      <c r="TWQ52"/>
      <c r="TWR52"/>
      <c r="TWS52"/>
      <c r="TWT52"/>
      <c r="TWU52"/>
      <c r="TWV52"/>
      <c r="TWW52"/>
      <c r="TWX52"/>
      <c r="TWY52"/>
      <c r="TWZ52"/>
      <c r="TXA52"/>
      <c r="TXB52"/>
      <c r="TXC52"/>
      <c r="TXD52"/>
      <c r="TXE52"/>
      <c r="TXF52"/>
      <c r="TXG52"/>
      <c r="TXH52"/>
      <c r="TXI52"/>
      <c r="TXJ52"/>
      <c r="TXK52"/>
      <c r="TXL52"/>
      <c r="TXM52"/>
      <c r="TXN52"/>
      <c r="TXO52"/>
      <c r="TXP52"/>
      <c r="TXQ52"/>
      <c r="TXR52"/>
      <c r="TXS52"/>
      <c r="TXT52"/>
      <c r="TXU52"/>
      <c r="TXV52"/>
      <c r="TXW52"/>
      <c r="TXX52"/>
      <c r="TXY52"/>
      <c r="TXZ52"/>
      <c r="TYA52"/>
      <c r="TYB52"/>
      <c r="TYC52"/>
      <c r="TYD52"/>
      <c r="TYE52"/>
      <c r="TYF52"/>
      <c r="TYG52"/>
      <c r="TYH52"/>
      <c r="TYI52"/>
      <c r="TYJ52"/>
      <c r="TYK52"/>
      <c r="TYL52"/>
      <c r="TYM52"/>
      <c r="TYN52"/>
      <c r="TYO52"/>
      <c r="TYP52"/>
      <c r="TYQ52"/>
      <c r="TYR52"/>
      <c r="TYS52"/>
      <c r="TYT52"/>
      <c r="TYU52"/>
      <c r="TYV52"/>
      <c r="TYW52"/>
      <c r="TYX52"/>
      <c r="TYY52"/>
      <c r="TYZ52"/>
      <c r="TZA52"/>
      <c r="TZB52"/>
      <c r="TZC52"/>
      <c r="TZD52"/>
      <c r="TZE52"/>
      <c r="TZF52"/>
      <c r="TZG52"/>
      <c r="TZH52"/>
      <c r="TZI52"/>
      <c r="TZJ52"/>
      <c r="TZK52"/>
      <c r="TZL52"/>
      <c r="TZM52"/>
      <c r="TZN52"/>
      <c r="TZO52"/>
      <c r="TZP52"/>
      <c r="TZQ52"/>
      <c r="TZR52"/>
      <c r="TZS52"/>
      <c r="TZT52"/>
      <c r="TZU52"/>
      <c r="TZV52"/>
      <c r="TZW52"/>
      <c r="TZX52"/>
      <c r="TZY52"/>
      <c r="TZZ52"/>
      <c r="UAA52"/>
      <c r="UAB52"/>
      <c r="UAC52"/>
      <c r="UAD52"/>
      <c r="UAE52"/>
      <c r="UAF52"/>
      <c r="UAG52"/>
      <c r="UAH52"/>
      <c r="UAI52"/>
      <c r="UAJ52"/>
      <c r="UAK52"/>
      <c r="UAL52"/>
      <c r="UAM52"/>
      <c r="UAN52"/>
      <c r="UAO52"/>
      <c r="UAP52"/>
      <c r="UAQ52"/>
      <c r="UAR52"/>
      <c r="UAS52"/>
      <c r="UAT52"/>
      <c r="UAU52"/>
      <c r="UAV52"/>
      <c r="UAW52"/>
      <c r="UAX52"/>
      <c r="UAY52"/>
      <c r="UAZ52"/>
      <c r="UBA52"/>
      <c r="UBB52"/>
      <c r="UBC52"/>
      <c r="UBD52"/>
      <c r="UBE52"/>
      <c r="UBF52"/>
      <c r="UBG52"/>
      <c r="UBH52"/>
      <c r="UBI52"/>
      <c r="UBJ52"/>
      <c r="UBK52"/>
      <c r="UBL52"/>
      <c r="UBM52"/>
      <c r="UBN52"/>
      <c r="UBO52"/>
      <c r="UBP52"/>
      <c r="UBQ52"/>
      <c r="UBR52"/>
      <c r="UBS52"/>
      <c r="UBT52"/>
      <c r="UBU52"/>
      <c r="UBV52"/>
      <c r="UBW52"/>
      <c r="UBX52"/>
      <c r="UBY52"/>
      <c r="UBZ52"/>
      <c r="UCA52"/>
      <c r="UCB52"/>
      <c r="UCC52"/>
      <c r="UCD52"/>
      <c r="UCE52"/>
      <c r="UCF52"/>
      <c r="UCG52"/>
      <c r="UCH52"/>
      <c r="UCI52"/>
      <c r="UCJ52"/>
      <c r="UCK52"/>
      <c r="UCL52"/>
      <c r="UCM52"/>
      <c r="UCN52"/>
      <c r="UCO52"/>
      <c r="UCP52"/>
      <c r="UCQ52"/>
      <c r="UCR52"/>
      <c r="UCS52"/>
      <c r="UCT52"/>
      <c r="UCU52"/>
      <c r="UCV52"/>
      <c r="UCW52"/>
      <c r="UCX52"/>
      <c r="UCY52"/>
      <c r="UCZ52"/>
      <c r="UDA52"/>
      <c r="UDB52"/>
      <c r="UDC52"/>
      <c r="UDD52"/>
      <c r="UDE52"/>
      <c r="UDF52"/>
      <c r="UDG52"/>
      <c r="UDH52"/>
      <c r="UDI52"/>
      <c r="UDJ52"/>
      <c r="UDK52"/>
      <c r="UDL52"/>
      <c r="UDM52"/>
      <c r="UDN52"/>
      <c r="UDO52"/>
      <c r="UDP52"/>
      <c r="UDQ52"/>
      <c r="UDR52"/>
      <c r="UDS52"/>
      <c r="UDT52"/>
      <c r="UDU52"/>
      <c r="UDV52"/>
      <c r="UDW52"/>
      <c r="UDX52"/>
      <c r="UDY52"/>
      <c r="UDZ52"/>
      <c r="UEA52"/>
      <c r="UEB52"/>
      <c r="UEC52"/>
      <c r="UED52"/>
      <c r="UEE52"/>
      <c r="UEF52"/>
      <c r="UEG52"/>
      <c r="UEH52"/>
      <c r="UEI52"/>
      <c r="UEJ52"/>
      <c r="UEK52"/>
      <c r="UEL52"/>
      <c r="UEM52"/>
      <c r="UEN52"/>
      <c r="UEO52"/>
      <c r="UEP52"/>
      <c r="UEQ52"/>
      <c r="UER52"/>
      <c r="UES52"/>
      <c r="UET52"/>
      <c r="UEU52"/>
      <c r="UEV52"/>
      <c r="UEW52"/>
      <c r="UEX52"/>
      <c r="UEY52"/>
      <c r="UEZ52"/>
      <c r="UFA52"/>
      <c r="UFB52"/>
      <c r="UFC52"/>
      <c r="UFD52"/>
      <c r="UFE52"/>
      <c r="UFF52"/>
      <c r="UFG52"/>
      <c r="UFH52"/>
      <c r="UFI52"/>
      <c r="UFJ52"/>
      <c r="UFK52"/>
      <c r="UFL52"/>
      <c r="UFM52"/>
      <c r="UFN52"/>
      <c r="UFO52"/>
      <c r="UFP52"/>
      <c r="UFQ52"/>
      <c r="UFR52"/>
      <c r="UFS52"/>
      <c r="UFT52"/>
      <c r="UFU52"/>
      <c r="UFV52"/>
      <c r="UFW52"/>
      <c r="UFX52"/>
      <c r="UFY52"/>
      <c r="UFZ52"/>
      <c r="UGA52"/>
      <c r="UGB52"/>
      <c r="UGC52"/>
      <c r="UGD52"/>
      <c r="UGE52"/>
      <c r="UGF52"/>
      <c r="UGG52"/>
      <c r="UGH52"/>
      <c r="UGI52"/>
      <c r="UGJ52"/>
      <c r="UGK52"/>
      <c r="UGL52"/>
      <c r="UGM52"/>
      <c r="UGN52"/>
      <c r="UGO52"/>
      <c r="UGP52"/>
      <c r="UGQ52"/>
      <c r="UGR52"/>
      <c r="UGS52"/>
      <c r="UGT52"/>
      <c r="UGU52"/>
      <c r="UGV52"/>
      <c r="UGW52"/>
      <c r="UGX52"/>
      <c r="UGY52"/>
      <c r="UGZ52"/>
      <c r="UHA52"/>
      <c r="UHB52"/>
      <c r="UHC52"/>
      <c r="UHD52"/>
      <c r="UHE52"/>
      <c r="UHF52"/>
      <c r="UHG52"/>
      <c r="UHH52"/>
      <c r="UHI52"/>
      <c r="UHJ52"/>
      <c r="UHK52"/>
      <c r="UHL52"/>
      <c r="UHM52"/>
      <c r="UHN52"/>
      <c r="UHO52"/>
      <c r="UHP52"/>
      <c r="UHQ52"/>
      <c r="UHR52"/>
      <c r="UHS52"/>
      <c r="UHT52"/>
      <c r="UHU52"/>
      <c r="UHV52"/>
      <c r="UHW52"/>
      <c r="UHX52"/>
      <c r="UHY52"/>
      <c r="UHZ52"/>
      <c r="UIA52"/>
      <c r="UIB52"/>
      <c r="UIC52"/>
      <c r="UID52"/>
      <c r="UIE52"/>
      <c r="UIF52"/>
      <c r="UIG52"/>
      <c r="UIH52"/>
      <c r="UII52"/>
      <c r="UIJ52"/>
      <c r="UIK52"/>
      <c r="UIL52"/>
      <c r="UIM52"/>
      <c r="UIN52"/>
      <c r="UIO52"/>
      <c r="UIP52"/>
      <c r="UIQ52"/>
      <c r="UIR52"/>
      <c r="UIS52"/>
      <c r="UIT52"/>
      <c r="UIU52"/>
      <c r="UIV52"/>
      <c r="UIW52"/>
      <c r="UIX52"/>
      <c r="UIY52"/>
      <c r="UIZ52"/>
      <c r="UJA52"/>
      <c r="UJB52"/>
      <c r="UJC52"/>
      <c r="UJD52"/>
      <c r="UJE52"/>
      <c r="UJF52"/>
      <c r="UJG52"/>
      <c r="UJH52"/>
      <c r="UJI52"/>
      <c r="UJJ52"/>
      <c r="UJK52"/>
      <c r="UJL52"/>
      <c r="UJM52"/>
      <c r="UJN52"/>
      <c r="UJO52"/>
      <c r="UJP52"/>
      <c r="UJQ52"/>
      <c r="UJR52"/>
      <c r="UJS52"/>
      <c r="UJT52"/>
      <c r="UJU52"/>
      <c r="UJV52"/>
      <c r="UJW52"/>
      <c r="UJX52"/>
      <c r="UJY52"/>
      <c r="UJZ52"/>
      <c r="UKA52"/>
      <c r="UKB52"/>
      <c r="UKC52"/>
      <c r="UKD52"/>
      <c r="UKE52"/>
      <c r="UKF52"/>
      <c r="UKG52"/>
      <c r="UKH52"/>
      <c r="UKI52"/>
      <c r="UKJ52"/>
      <c r="UKK52"/>
      <c r="UKL52"/>
      <c r="UKM52"/>
      <c r="UKN52"/>
      <c r="UKO52"/>
      <c r="UKP52"/>
      <c r="UKQ52"/>
      <c r="UKR52"/>
      <c r="UKS52"/>
      <c r="UKT52"/>
      <c r="UKU52"/>
      <c r="UKV52"/>
      <c r="UKW52"/>
      <c r="UKX52"/>
      <c r="UKY52"/>
      <c r="UKZ52"/>
      <c r="ULA52"/>
      <c r="ULB52"/>
      <c r="ULC52"/>
      <c r="ULD52"/>
      <c r="ULE52"/>
      <c r="ULF52"/>
      <c r="ULG52"/>
      <c r="ULH52"/>
      <c r="ULI52"/>
      <c r="ULJ52"/>
      <c r="ULK52"/>
      <c r="ULL52"/>
      <c r="ULM52"/>
      <c r="ULN52"/>
      <c r="ULO52"/>
      <c r="ULP52"/>
      <c r="ULQ52"/>
      <c r="ULR52"/>
      <c r="ULS52"/>
      <c r="ULT52"/>
      <c r="ULU52"/>
      <c r="ULV52"/>
      <c r="ULW52"/>
      <c r="ULX52"/>
      <c r="ULY52"/>
      <c r="ULZ52"/>
      <c r="UMA52"/>
      <c r="UMB52"/>
      <c r="UMC52"/>
      <c r="UMD52"/>
      <c r="UME52"/>
      <c r="UMF52"/>
      <c r="UMG52"/>
      <c r="UMH52"/>
      <c r="UMI52"/>
      <c r="UMJ52"/>
      <c r="UMK52"/>
      <c r="UML52"/>
      <c r="UMM52"/>
      <c r="UMN52"/>
      <c r="UMO52"/>
      <c r="UMP52"/>
      <c r="UMQ52"/>
      <c r="UMR52"/>
      <c r="UMS52"/>
      <c r="UMT52"/>
      <c r="UMU52"/>
      <c r="UMV52"/>
      <c r="UMW52"/>
      <c r="UMX52"/>
      <c r="UMY52"/>
      <c r="UMZ52"/>
      <c r="UNA52"/>
      <c r="UNB52"/>
      <c r="UNC52"/>
      <c r="UND52"/>
      <c r="UNE52"/>
      <c r="UNF52"/>
      <c r="UNG52"/>
      <c r="UNH52"/>
      <c r="UNI52"/>
      <c r="UNJ52"/>
      <c r="UNK52"/>
      <c r="UNL52"/>
      <c r="UNM52"/>
      <c r="UNN52"/>
      <c r="UNO52"/>
      <c r="UNP52"/>
      <c r="UNQ52"/>
      <c r="UNR52"/>
      <c r="UNS52"/>
      <c r="UNT52"/>
      <c r="UNU52"/>
      <c r="UNV52"/>
      <c r="UNW52"/>
      <c r="UNX52"/>
      <c r="UNY52"/>
      <c r="UNZ52"/>
      <c r="UOA52"/>
      <c r="UOB52"/>
      <c r="UOC52"/>
      <c r="UOD52"/>
      <c r="UOE52"/>
      <c r="UOF52"/>
      <c r="UOG52"/>
      <c r="UOH52"/>
      <c r="UOI52"/>
      <c r="UOJ52"/>
      <c r="UOK52"/>
      <c r="UOL52"/>
      <c r="UOM52"/>
      <c r="UON52"/>
      <c r="UOO52"/>
      <c r="UOP52"/>
      <c r="UOQ52"/>
      <c r="UOR52"/>
      <c r="UOS52"/>
      <c r="UOT52"/>
      <c r="UOU52"/>
      <c r="UOV52"/>
      <c r="UOW52"/>
      <c r="UOX52"/>
      <c r="UOY52"/>
      <c r="UOZ52"/>
      <c r="UPA52"/>
      <c r="UPB52"/>
      <c r="UPC52"/>
      <c r="UPD52"/>
      <c r="UPE52"/>
      <c r="UPF52"/>
      <c r="UPG52"/>
      <c r="UPH52"/>
      <c r="UPI52"/>
      <c r="UPJ52"/>
      <c r="UPK52"/>
      <c r="UPL52"/>
      <c r="UPM52"/>
      <c r="UPN52"/>
      <c r="UPO52"/>
      <c r="UPP52"/>
      <c r="UPQ52"/>
      <c r="UPR52"/>
      <c r="UPS52"/>
      <c r="UPT52"/>
      <c r="UPU52"/>
      <c r="UPV52"/>
      <c r="UPW52"/>
      <c r="UPX52"/>
      <c r="UPY52"/>
      <c r="UPZ52"/>
      <c r="UQA52"/>
      <c r="UQB52"/>
      <c r="UQC52"/>
      <c r="UQD52"/>
      <c r="UQE52"/>
      <c r="UQF52"/>
      <c r="UQG52"/>
      <c r="UQH52"/>
      <c r="UQI52"/>
      <c r="UQJ52"/>
      <c r="UQK52"/>
      <c r="UQL52"/>
      <c r="UQM52"/>
      <c r="UQN52"/>
      <c r="UQO52"/>
      <c r="UQP52"/>
      <c r="UQQ52"/>
      <c r="UQR52"/>
      <c r="UQS52"/>
      <c r="UQT52"/>
      <c r="UQU52"/>
      <c r="UQV52"/>
      <c r="UQW52"/>
      <c r="UQX52"/>
      <c r="UQY52"/>
      <c r="UQZ52"/>
      <c r="URA52"/>
      <c r="URB52"/>
      <c r="URC52"/>
      <c r="URD52"/>
      <c r="URE52"/>
      <c r="URF52"/>
      <c r="URG52"/>
      <c r="URH52"/>
      <c r="URI52"/>
      <c r="URJ52"/>
      <c r="URK52"/>
      <c r="URL52"/>
      <c r="URM52"/>
      <c r="URN52"/>
      <c r="URO52"/>
      <c r="URP52"/>
      <c r="URQ52"/>
      <c r="URR52"/>
      <c r="URS52"/>
      <c r="URT52"/>
      <c r="URU52"/>
      <c r="URV52"/>
      <c r="URW52"/>
      <c r="URX52"/>
      <c r="URY52"/>
      <c r="URZ52"/>
      <c r="USA52"/>
      <c r="USB52"/>
      <c r="USC52"/>
      <c r="USD52"/>
      <c r="USE52"/>
      <c r="USF52"/>
      <c r="USG52"/>
      <c r="USH52"/>
      <c r="USI52"/>
      <c r="USJ52"/>
      <c r="USK52"/>
      <c r="USL52"/>
      <c r="USM52"/>
      <c r="USN52"/>
      <c r="USO52"/>
      <c r="USP52"/>
      <c r="USQ52"/>
      <c r="USR52"/>
      <c r="USS52"/>
      <c r="UST52"/>
      <c r="USU52"/>
      <c r="USV52"/>
      <c r="USW52"/>
      <c r="USX52"/>
      <c r="USY52"/>
      <c r="USZ52"/>
      <c r="UTA52"/>
      <c r="UTB52"/>
      <c r="UTC52"/>
      <c r="UTD52"/>
      <c r="UTE52"/>
      <c r="UTF52"/>
      <c r="UTG52"/>
      <c r="UTH52"/>
      <c r="UTI52"/>
      <c r="UTJ52"/>
      <c r="UTK52"/>
      <c r="UTL52"/>
      <c r="UTM52"/>
      <c r="UTN52"/>
      <c r="UTO52"/>
      <c r="UTP52"/>
      <c r="UTQ52"/>
      <c r="UTR52"/>
      <c r="UTS52"/>
      <c r="UTT52"/>
      <c r="UTU52"/>
      <c r="UTV52"/>
      <c r="UTW52"/>
      <c r="UTX52"/>
      <c r="UTY52"/>
      <c r="UTZ52"/>
      <c r="UUA52"/>
      <c r="UUB52"/>
      <c r="UUC52"/>
      <c r="UUD52"/>
      <c r="UUE52"/>
      <c r="UUF52"/>
      <c r="UUG52"/>
      <c r="UUH52"/>
      <c r="UUI52"/>
      <c r="UUJ52"/>
      <c r="UUK52"/>
      <c r="UUL52"/>
      <c r="UUM52"/>
      <c r="UUN52"/>
      <c r="UUO52"/>
      <c r="UUP52"/>
      <c r="UUQ52"/>
      <c r="UUR52"/>
      <c r="UUS52"/>
      <c r="UUT52"/>
      <c r="UUU52"/>
      <c r="UUV52"/>
      <c r="UUW52"/>
      <c r="UUX52"/>
      <c r="UUY52"/>
      <c r="UUZ52"/>
      <c r="UVA52"/>
      <c r="UVB52"/>
      <c r="UVC52"/>
      <c r="UVD52"/>
      <c r="UVE52"/>
      <c r="UVF52"/>
      <c r="UVG52"/>
      <c r="UVH52"/>
      <c r="UVI52"/>
      <c r="UVJ52"/>
      <c r="UVK52"/>
      <c r="UVL52"/>
      <c r="UVM52"/>
      <c r="UVN52"/>
      <c r="UVO52"/>
      <c r="UVP52"/>
      <c r="UVQ52"/>
      <c r="UVR52"/>
      <c r="UVS52"/>
      <c r="UVT52"/>
      <c r="UVU52"/>
      <c r="UVV52"/>
      <c r="UVW52"/>
      <c r="UVX52"/>
      <c r="UVY52"/>
      <c r="UVZ52"/>
      <c r="UWA52"/>
      <c r="UWB52"/>
      <c r="UWC52"/>
      <c r="UWD52"/>
      <c r="UWE52"/>
      <c r="UWF52"/>
      <c r="UWG52"/>
      <c r="UWH52"/>
      <c r="UWI52"/>
      <c r="UWJ52"/>
      <c r="UWK52"/>
      <c r="UWL52"/>
      <c r="UWM52"/>
      <c r="UWN52"/>
      <c r="UWO52"/>
      <c r="UWP52"/>
      <c r="UWQ52"/>
      <c r="UWR52"/>
      <c r="UWS52"/>
      <c r="UWT52"/>
      <c r="UWU52"/>
      <c r="UWV52"/>
      <c r="UWW52"/>
      <c r="UWX52"/>
      <c r="UWY52"/>
      <c r="UWZ52"/>
      <c r="UXA52"/>
      <c r="UXB52"/>
      <c r="UXC52"/>
      <c r="UXD52"/>
      <c r="UXE52"/>
      <c r="UXF52"/>
      <c r="UXG52"/>
      <c r="UXH52"/>
      <c r="UXI52"/>
      <c r="UXJ52"/>
      <c r="UXK52"/>
      <c r="UXL52"/>
      <c r="UXM52"/>
      <c r="UXN52"/>
      <c r="UXO52"/>
      <c r="UXP52"/>
      <c r="UXQ52"/>
      <c r="UXR52"/>
      <c r="UXS52"/>
      <c r="UXT52"/>
      <c r="UXU52"/>
      <c r="UXV52"/>
      <c r="UXW52"/>
      <c r="UXX52"/>
      <c r="UXY52"/>
      <c r="UXZ52"/>
      <c r="UYA52"/>
      <c r="UYB52"/>
      <c r="UYC52"/>
      <c r="UYD52"/>
      <c r="UYE52"/>
      <c r="UYF52"/>
      <c r="UYG52"/>
      <c r="UYH52"/>
      <c r="UYI52"/>
      <c r="UYJ52"/>
      <c r="UYK52"/>
      <c r="UYL52"/>
      <c r="UYM52"/>
      <c r="UYN52"/>
      <c r="UYO52"/>
      <c r="UYP52"/>
      <c r="UYQ52"/>
      <c r="UYR52"/>
      <c r="UYS52"/>
      <c r="UYT52"/>
      <c r="UYU52"/>
      <c r="UYV52"/>
      <c r="UYW52"/>
      <c r="UYX52"/>
      <c r="UYY52"/>
      <c r="UYZ52"/>
      <c r="UZA52"/>
      <c r="UZB52"/>
      <c r="UZC52"/>
      <c r="UZD52"/>
      <c r="UZE52"/>
      <c r="UZF52"/>
      <c r="UZG52"/>
      <c r="UZH52"/>
      <c r="UZI52"/>
      <c r="UZJ52"/>
      <c r="UZK52"/>
      <c r="UZL52"/>
      <c r="UZM52"/>
      <c r="UZN52"/>
      <c r="UZO52"/>
      <c r="UZP52"/>
      <c r="UZQ52"/>
      <c r="UZR52"/>
      <c r="UZS52"/>
      <c r="UZT52"/>
      <c r="UZU52"/>
      <c r="UZV52"/>
      <c r="UZW52"/>
      <c r="UZX52"/>
      <c r="UZY52"/>
      <c r="UZZ52"/>
      <c r="VAA52"/>
      <c r="VAB52"/>
      <c r="VAC52"/>
      <c r="VAD52"/>
      <c r="VAE52"/>
      <c r="VAF52"/>
      <c r="VAG52"/>
      <c r="VAH52"/>
      <c r="VAI52"/>
      <c r="VAJ52"/>
      <c r="VAK52"/>
      <c r="VAL52"/>
      <c r="VAM52"/>
      <c r="VAN52"/>
      <c r="VAO52"/>
      <c r="VAP52"/>
      <c r="VAQ52"/>
      <c r="VAR52"/>
      <c r="VAS52"/>
      <c r="VAT52"/>
      <c r="VAU52"/>
      <c r="VAV52"/>
      <c r="VAW52"/>
      <c r="VAX52"/>
      <c r="VAY52"/>
      <c r="VAZ52"/>
      <c r="VBA52"/>
      <c r="VBB52"/>
      <c r="VBC52"/>
      <c r="VBD52"/>
      <c r="VBE52"/>
      <c r="VBF52"/>
      <c r="VBG52"/>
      <c r="VBH52"/>
      <c r="VBI52"/>
      <c r="VBJ52"/>
      <c r="VBK52"/>
      <c r="VBL52"/>
      <c r="VBM52"/>
      <c r="VBN52"/>
      <c r="VBO52"/>
      <c r="VBP52"/>
      <c r="VBQ52"/>
      <c r="VBR52"/>
      <c r="VBS52"/>
      <c r="VBT52"/>
      <c r="VBU52"/>
      <c r="VBV52"/>
      <c r="VBW52"/>
      <c r="VBX52"/>
      <c r="VBY52"/>
      <c r="VBZ52"/>
      <c r="VCA52"/>
      <c r="VCB52"/>
      <c r="VCC52"/>
      <c r="VCD52"/>
      <c r="VCE52"/>
      <c r="VCF52"/>
      <c r="VCG52"/>
      <c r="VCH52"/>
      <c r="VCI52"/>
      <c r="VCJ52"/>
      <c r="VCK52"/>
      <c r="VCL52"/>
      <c r="VCM52"/>
      <c r="VCN52"/>
      <c r="VCO52"/>
      <c r="VCP52"/>
      <c r="VCQ52"/>
      <c r="VCR52"/>
      <c r="VCS52"/>
      <c r="VCT52"/>
      <c r="VCU52"/>
      <c r="VCV52"/>
      <c r="VCW52"/>
      <c r="VCX52"/>
      <c r="VCY52"/>
      <c r="VCZ52"/>
      <c r="VDA52"/>
      <c r="VDB52"/>
      <c r="VDC52"/>
      <c r="VDD52"/>
      <c r="VDE52"/>
      <c r="VDF52"/>
      <c r="VDG52"/>
      <c r="VDH52"/>
      <c r="VDI52"/>
      <c r="VDJ52"/>
      <c r="VDK52"/>
      <c r="VDL52"/>
      <c r="VDM52"/>
      <c r="VDN52"/>
      <c r="VDO52"/>
      <c r="VDP52"/>
      <c r="VDQ52"/>
      <c r="VDR52"/>
      <c r="VDS52"/>
      <c r="VDT52"/>
      <c r="VDU52"/>
      <c r="VDV52"/>
      <c r="VDW52"/>
      <c r="VDX52"/>
      <c r="VDY52"/>
      <c r="VDZ52"/>
      <c r="VEA52"/>
      <c r="VEB52"/>
      <c r="VEC52"/>
      <c r="VED52"/>
      <c r="VEE52"/>
      <c r="VEF52"/>
      <c r="VEG52"/>
      <c r="VEH52"/>
      <c r="VEI52"/>
      <c r="VEJ52"/>
      <c r="VEK52"/>
      <c r="VEL52"/>
      <c r="VEM52"/>
      <c r="VEN52"/>
      <c r="VEO52"/>
      <c r="VEP52"/>
      <c r="VEQ52"/>
      <c r="VER52"/>
      <c r="VES52"/>
      <c r="VET52"/>
      <c r="VEU52"/>
      <c r="VEV52"/>
      <c r="VEW52"/>
      <c r="VEX52"/>
      <c r="VEY52"/>
      <c r="VEZ52"/>
      <c r="VFA52"/>
      <c r="VFB52"/>
      <c r="VFC52"/>
      <c r="VFD52"/>
      <c r="VFE52"/>
      <c r="VFF52"/>
      <c r="VFG52"/>
      <c r="VFH52"/>
      <c r="VFI52"/>
      <c r="VFJ52"/>
      <c r="VFK52"/>
      <c r="VFL52"/>
      <c r="VFM52"/>
      <c r="VFN52"/>
      <c r="VFO52"/>
      <c r="VFP52"/>
      <c r="VFQ52"/>
      <c r="VFR52"/>
      <c r="VFS52"/>
      <c r="VFT52"/>
      <c r="VFU52"/>
      <c r="VFV52"/>
      <c r="VFW52"/>
      <c r="VFX52"/>
      <c r="VFY52"/>
      <c r="VFZ52"/>
      <c r="VGA52"/>
      <c r="VGB52"/>
      <c r="VGC52"/>
      <c r="VGD52"/>
      <c r="VGE52"/>
      <c r="VGF52"/>
      <c r="VGG52"/>
      <c r="VGH52"/>
      <c r="VGI52"/>
      <c r="VGJ52"/>
      <c r="VGK52"/>
      <c r="VGL52"/>
      <c r="VGM52"/>
      <c r="VGN52"/>
      <c r="VGO52"/>
      <c r="VGP52"/>
      <c r="VGQ52"/>
      <c r="VGR52"/>
      <c r="VGS52"/>
      <c r="VGT52"/>
      <c r="VGU52"/>
      <c r="VGV52"/>
      <c r="VGW52"/>
      <c r="VGX52"/>
      <c r="VGY52"/>
      <c r="VGZ52"/>
      <c r="VHA52"/>
      <c r="VHB52"/>
      <c r="VHC52"/>
      <c r="VHD52"/>
      <c r="VHE52"/>
      <c r="VHF52"/>
      <c r="VHG52"/>
      <c r="VHH52"/>
      <c r="VHI52"/>
      <c r="VHJ52"/>
      <c r="VHK52"/>
      <c r="VHL52"/>
      <c r="VHM52"/>
      <c r="VHN52"/>
      <c r="VHO52"/>
      <c r="VHP52"/>
      <c r="VHQ52"/>
      <c r="VHR52"/>
      <c r="VHS52"/>
      <c r="VHT52"/>
      <c r="VHU52"/>
      <c r="VHV52"/>
      <c r="VHW52"/>
      <c r="VHX52"/>
      <c r="VHY52"/>
      <c r="VHZ52"/>
      <c r="VIA52"/>
      <c r="VIB52"/>
      <c r="VIC52"/>
      <c r="VID52"/>
      <c r="VIE52"/>
      <c r="VIF52"/>
      <c r="VIG52"/>
      <c r="VIH52"/>
      <c r="VII52"/>
      <c r="VIJ52"/>
      <c r="VIK52"/>
      <c r="VIL52"/>
      <c r="VIM52"/>
      <c r="VIN52"/>
      <c r="VIO52"/>
      <c r="VIP52"/>
      <c r="VIQ52"/>
      <c r="VIR52"/>
      <c r="VIS52"/>
      <c r="VIT52"/>
      <c r="VIU52"/>
      <c r="VIV52"/>
      <c r="VIW52"/>
      <c r="VIX52"/>
      <c r="VIY52"/>
      <c r="VIZ52"/>
      <c r="VJA52"/>
      <c r="VJB52"/>
      <c r="VJC52"/>
      <c r="VJD52"/>
      <c r="VJE52"/>
      <c r="VJF52"/>
      <c r="VJG52"/>
      <c r="VJH52"/>
      <c r="VJI52"/>
      <c r="VJJ52"/>
      <c r="VJK52"/>
      <c r="VJL52"/>
      <c r="VJM52"/>
      <c r="VJN52"/>
      <c r="VJO52"/>
      <c r="VJP52"/>
      <c r="VJQ52"/>
      <c r="VJR52"/>
      <c r="VJS52"/>
      <c r="VJT52"/>
      <c r="VJU52"/>
      <c r="VJV52"/>
      <c r="VJW52"/>
      <c r="VJX52"/>
      <c r="VJY52"/>
      <c r="VJZ52"/>
      <c r="VKA52"/>
      <c r="VKB52"/>
      <c r="VKC52"/>
      <c r="VKD52"/>
      <c r="VKE52"/>
      <c r="VKF52"/>
      <c r="VKG52"/>
      <c r="VKH52"/>
      <c r="VKI52"/>
      <c r="VKJ52"/>
      <c r="VKK52"/>
      <c r="VKL52"/>
      <c r="VKM52"/>
      <c r="VKN52"/>
      <c r="VKO52"/>
      <c r="VKP52"/>
      <c r="VKQ52"/>
      <c r="VKR52"/>
      <c r="VKS52"/>
      <c r="VKT52"/>
      <c r="VKU52"/>
      <c r="VKV52"/>
      <c r="VKW52"/>
      <c r="VKX52"/>
      <c r="VKY52"/>
      <c r="VKZ52"/>
      <c r="VLA52"/>
      <c r="VLB52"/>
      <c r="VLC52"/>
      <c r="VLD52"/>
      <c r="VLE52"/>
      <c r="VLF52"/>
      <c r="VLG52"/>
      <c r="VLH52"/>
      <c r="VLI52"/>
      <c r="VLJ52"/>
      <c r="VLK52"/>
      <c r="VLL52"/>
      <c r="VLM52"/>
      <c r="VLN52"/>
      <c r="VLO52"/>
      <c r="VLP52"/>
      <c r="VLQ52"/>
      <c r="VLR52"/>
      <c r="VLS52"/>
      <c r="VLT52"/>
      <c r="VLU52"/>
      <c r="VLV52"/>
      <c r="VLW52"/>
      <c r="VLX52"/>
      <c r="VLY52"/>
      <c r="VLZ52"/>
      <c r="VMA52"/>
      <c r="VMB52"/>
      <c r="VMC52"/>
      <c r="VMD52"/>
      <c r="VME52"/>
      <c r="VMF52"/>
      <c r="VMG52"/>
      <c r="VMH52"/>
      <c r="VMI52"/>
      <c r="VMJ52"/>
      <c r="VMK52"/>
      <c r="VML52"/>
      <c r="VMM52"/>
      <c r="VMN52"/>
      <c r="VMO52"/>
      <c r="VMP52"/>
      <c r="VMQ52"/>
      <c r="VMR52"/>
      <c r="VMS52"/>
      <c r="VMT52"/>
      <c r="VMU52"/>
      <c r="VMV52"/>
      <c r="VMW52"/>
      <c r="VMX52"/>
      <c r="VMY52"/>
      <c r="VMZ52"/>
      <c r="VNA52"/>
      <c r="VNB52"/>
      <c r="VNC52"/>
      <c r="VND52"/>
      <c r="VNE52"/>
      <c r="VNF52"/>
      <c r="VNG52"/>
      <c r="VNH52"/>
      <c r="VNI52"/>
      <c r="VNJ52"/>
      <c r="VNK52"/>
      <c r="VNL52"/>
      <c r="VNM52"/>
      <c r="VNN52"/>
      <c r="VNO52"/>
      <c r="VNP52"/>
      <c r="VNQ52"/>
      <c r="VNR52"/>
      <c r="VNS52"/>
      <c r="VNT52"/>
      <c r="VNU52"/>
      <c r="VNV52"/>
      <c r="VNW52"/>
      <c r="VNX52"/>
      <c r="VNY52"/>
      <c r="VNZ52"/>
      <c r="VOA52"/>
      <c r="VOB52"/>
      <c r="VOC52"/>
      <c r="VOD52"/>
      <c r="VOE52"/>
      <c r="VOF52"/>
      <c r="VOG52"/>
      <c r="VOH52"/>
      <c r="VOI52"/>
      <c r="VOJ52"/>
      <c r="VOK52"/>
      <c r="VOL52"/>
      <c r="VOM52"/>
      <c r="VON52"/>
      <c r="VOO52"/>
      <c r="VOP52"/>
      <c r="VOQ52"/>
      <c r="VOR52"/>
      <c r="VOS52"/>
      <c r="VOT52"/>
      <c r="VOU52"/>
      <c r="VOV52"/>
      <c r="VOW52"/>
      <c r="VOX52"/>
      <c r="VOY52"/>
      <c r="VOZ52"/>
      <c r="VPA52"/>
      <c r="VPB52"/>
      <c r="VPC52"/>
      <c r="VPD52"/>
      <c r="VPE52"/>
      <c r="VPF52"/>
      <c r="VPG52"/>
      <c r="VPH52"/>
      <c r="VPI52"/>
      <c r="VPJ52"/>
      <c r="VPK52"/>
      <c r="VPL52"/>
      <c r="VPM52"/>
      <c r="VPN52"/>
      <c r="VPO52"/>
      <c r="VPP52"/>
      <c r="VPQ52"/>
      <c r="VPR52"/>
      <c r="VPS52"/>
      <c r="VPT52"/>
      <c r="VPU52"/>
      <c r="VPV52"/>
      <c r="VPW52"/>
      <c r="VPX52"/>
      <c r="VPY52"/>
      <c r="VPZ52"/>
      <c r="VQA52"/>
      <c r="VQB52"/>
      <c r="VQC52"/>
      <c r="VQD52"/>
      <c r="VQE52"/>
      <c r="VQF52"/>
      <c r="VQG52"/>
      <c r="VQH52"/>
      <c r="VQI52"/>
      <c r="VQJ52"/>
      <c r="VQK52"/>
      <c r="VQL52"/>
      <c r="VQM52"/>
      <c r="VQN52"/>
      <c r="VQO52"/>
      <c r="VQP52"/>
      <c r="VQQ52"/>
      <c r="VQR52"/>
      <c r="VQS52"/>
      <c r="VQT52"/>
      <c r="VQU52"/>
      <c r="VQV52"/>
      <c r="VQW52"/>
      <c r="VQX52"/>
      <c r="VQY52"/>
      <c r="VQZ52"/>
      <c r="VRA52"/>
      <c r="VRB52"/>
      <c r="VRC52"/>
      <c r="VRD52"/>
      <c r="VRE52"/>
      <c r="VRF52"/>
      <c r="VRG52"/>
      <c r="VRH52"/>
      <c r="VRI52"/>
      <c r="VRJ52"/>
      <c r="VRK52"/>
      <c r="VRL52"/>
      <c r="VRM52"/>
      <c r="VRN52"/>
      <c r="VRO52"/>
      <c r="VRP52"/>
      <c r="VRQ52"/>
      <c r="VRR52"/>
      <c r="VRS52"/>
      <c r="VRT52"/>
      <c r="VRU52"/>
      <c r="VRV52"/>
      <c r="VRW52"/>
      <c r="VRX52"/>
      <c r="VRY52"/>
      <c r="VRZ52"/>
      <c r="VSA52"/>
      <c r="VSB52"/>
      <c r="VSC52"/>
      <c r="VSD52"/>
      <c r="VSE52"/>
      <c r="VSF52"/>
      <c r="VSG52"/>
      <c r="VSH52"/>
      <c r="VSI52"/>
      <c r="VSJ52"/>
      <c r="VSK52"/>
      <c r="VSL52"/>
      <c r="VSM52"/>
      <c r="VSN52"/>
      <c r="VSO52"/>
      <c r="VSP52"/>
      <c r="VSQ52"/>
      <c r="VSR52"/>
      <c r="VSS52"/>
      <c r="VST52"/>
      <c r="VSU52"/>
      <c r="VSV52"/>
      <c r="VSW52"/>
      <c r="VSX52"/>
      <c r="VSY52"/>
      <c r="VSZ52"/>
      <c r="VTA52"/>
      <c r="VTB52"/>
      <c r="VTC52"/>
      <c r="VTD52"/>
      <c r="VTE52"/>
      <c r="VTF52"/>
      <c r="VTG52"/>
      <c r="VTH52"/>
      <c r="VTI52"/>
      <c r="VTJ52"/>
      <c r="VTK52"/>
      <c r="VTL52"/>
      <c r="VTM52"/>
      <c r="VTN52"/>
      <c r="VTO52"/>
      <c r="VTP52"/>
      <c r="VTQ52"/>
      <c r="VTR52"/>
      <c r="VTS52"/>
      <c r="VTT52"/>
      <c r="VTU52"/>
      <c r="VTV52"/>
      <c r="VTW52"/>
      <c r="VTX52"/>
      <c r="VTY52"/>
      <c r="VTZ52"/>
      <c r="VUA52"/>
      <c r="VUB52"/>
      <c r="VUC52"/>
      <c r="VUD52"/>
      <c r="VUE52"/>
      <c r="VUF52"/>
      <c r="VUG52"/>
      <c r="VUH52"/>
      <c r="VUI52"/>
      <c r="VUJ52"/>
      <c r="VUK52"/>
      <c r="VUL52"/>
      <c r="VUM52"/>
      <c r="VUN52"/>
      <c r="VUO52"/>
      <c r="VUP52"/>
      <c r="VUQ52"/>
      <c r="VUR52"/>
      <c r="VUS52"/>
      <c r="VUT52"/>
      <c r="VUU52"/>
      <c r="VUV52"/>
      <c r="VUW52"/>
      <c r="VUX52"/>
      <c r="VUY52"/>
      <c r="VUZ52"/>
      <c r="VVA52"/>
      <c r="VVB52"/>
      <c r="VVC52"/>
      <c r="VVD52"/>
      <c r="VVE52"/>
      <c r="VVF52"/>
      <c r="VVG52"/>
      <c r="VVH52"/>
      <c r="VVI52"/>
      <c r="VVJ52"/>
      <c r="VVK52"/>
      <c r="VVL52"/>
      <c r="VVM52"/>
      <c r="VVN52"/>
      <c r="VVO52"/>
      <c r="VVP52"/>
      <c r="VVQ52"/>
      <c r="VVR52"/>
      <c r="VVS52"/>
      <c r="VVT52"/>
      <c r="VVU52"/>
      <c r="VVV52"/>
      <c r="VVW52"/>
      <c r="VVX52"/>
      <c r="VVY52"/>
      <c r="VVZ52"/>
      <c r="VWA52"/>
      <c r="VWB52"/>
      <c r="VWC52"/>
      <c r="VWD52"/>
      <c r="VWE52"/>
      <c r="VWF52"/>
      <c r="VWG52"/>
      <c r="VWH52"/>
      <c r="VWI52"/>
      <c r="VWJ52"/>
      <c r="VWK52"/>
      <c r="VWL52"/>
      <c r="VWM52"/>
      <c r="VWN52"/>
      <c r="VWO52"/>
      <c r="VWP52"/>
      <c r="VWQ52"/>
      <c r="VWR52"/>
      <c r="VWS52"/>
      <c r="VWT52"/>
      <c r="VWU52"/>
      <c r="VWV52"/>
      <c r="VWW52"/>
      <c r="VWX52"/>
      <c r="VWY52"/>
      <c r="VWZ52"/>
      <c r="VXA52"/>
      <c r="VXB52"/>
      <c r="VXC52"/>
      <c r="VXD52"/>
      <c r="VXE52"/>
      <c r="VXF52"/>
      <c r="VXG52"/>
      <c r="VXH52"/>
      <c r="VXI52"/>
      <c r="VXJ52"/>
      <c r="VXK52"/>
      <c r="VXL52"/>
      <c r="VXM52"/>
      <c r="VXN52"/>
      <c r="VXO52"/>
      <c r="VXP52"/>
      <c r="VXQ52"/>
      <c r="VXR52"/>
      <c r="VXS52"/>
      <c r="VXT52"/>
      <c r="VXU52"/>
      <c r="VXV52"/>
      <c r="VXW52"/>
      <c r="VXX52"/>
      <c r="VXY52"/>
      <c r="VXZ52"/>
      <c r="VYA52"/>
      <c r="VYB52"/>
      <c r="VYC52"/>
      <c r="VYD52"/>
      <c r="VYE52"/>
      <c r="VYF52"/>
      <c r="VYG52"/>
      <c r="VYH52"/>
      <c r="VYI52"/>
      <c r="VYJ52"/>
      <c r="VYK52"/>
      <c r="VYL52"/>
      <c r="VYM52"/>
      <c r="VYN52"/>
      <c r="VYO52"/>
      <c r="VYP52"/>
      <c r="VYQ52"/>
      <c r="VYR52"/>
      <c r="VYS52"/>
      <c r="VYT52"/>
      <c r="VYU52"/>
      <c r="VYV52"/>
      <c r="VYW52"/>
      <c r="VYX52"/>
      <c r="VYY52"/>
      <c r="VYZ52"/>
      <c r="VZA52"/>
      <c r="VZB52"/>
      <c r="VZC52"/>
      <c r="VZD52"/>
      <c r="VZE52"/>
      <c r="VZF52"/>
      <c r="VZG52"/>
      <c r="VZH52"/>
      <c r="VZI52"/>
      <c r="VZJ52"/>
      <c r="VZK52"/>
      <c r="VZL52"/>
      <c r="VZM52"/>
      <c r="VZN52"/>
      <c r="VZO52"/>
      <c r="VZP52"/>
      <c r="VZQ52"/>
      <c r="VZR52"/>
      <c r="VZS52"/>
      <c r="VZT52"/>
      <c r="VZU52"/>
      <c r="VZV52"/>
      <c r="VZW52"/>
      <c r="VZX52"/>
      <c r="VZY52"/>
      <c r="VZZ52"/>
      <c r="WAA52"/>
      <c r="WAB52"/>
      <c r="WAC52"/>
      <c r="WAD52"/>
      <c r="WAE52"/>
      <c r="WAF52"/>
      <c r="WAG52"/>
      <c r="WAH52"/>
      <c r="WAI52"/>
      <c r="WAJ52"/>
      <c r="WAK52"/>
      <c r="WAL52"/>
      <c r="WAM52"/>
      <c r="WAN52"/>
      <c r="WAO52"/>
      <c r="WAP52"/>
      <c r="WAQ52"/>
      <c r="WAR52"/>
      <c r="WAS52"/>
      <c r="WAT52"/>
      <c r="WAU52"/>
      <c r="WAV52"/>
      <c r="WAW52"/>
      <c r="WAX52"/>
      <c r="WAY52"/>
      <c r="WAZ52"/>
      <c r="WBA52"/>
      <c r="WBB52"/>
      <c r="WBC52"/>
      <c r="WBD52"/>
      <c r="WBE52"/>
      <c r="WBF52"/>
      <c r="WBG52"/>
      <c r="WBH52"/>
      <c r="WBI52"/>
      <c r="WBJ52"/>
      <c r="WBK52"/>
      <c r="WBL52"/>
      <c r="WBM52"/>
      <c r="WBN52"/>
      <c r="WBO52"/>
      <c r="WBP52"/>
      <c r="WBQ52"/>
      <c r="WBR52"/>
      <c r="WBS52"/>
      <c r="WBT52"/>
      <c r="WBU52"/>
      <c r="WBV52"/>
      <c r="WBW52"/>
      <c r="WBX52"/>
      <c r="WBY52"/>
      <c r="WBZ52"/>
      <c r="WCA52"/>
      <c r="WCB52"/>
      <c r="WCC52"/>
      <c r="WCD52"/>
      <c r="WCE52"/>
      <c r="WCF52"/>
      <c r="WCG52"/>
      <c r="WCH52"/>
      <c r="WCI52"/>
      <c r="WCJ52"/>
      <c r="WCK52"/>
      <c r="WCL52"/>
      <c r="WCM52"/>
      <c r="WCN52"/>
      <c r="WCO52"/>
      <c r="WCP52"/>
      <c r="WCQ52"/>
      <c r="WCR52"/>
      <c r="WCS52"/>
      <c r="WCT52"/>
      <c r="WCU52"/>
      <c r="WCV52"/>
      <c r="WCW52"/>
      <c r="WCX52"/>
      <c r="WCY52"/>
      <c r="WCZ52"/>
      <c r="WDA52"/>
      <c r="WDB52"/>
      <c r="WDC52"/>
      <c r="WDD52"/>
      <c r="WDE52"/>
      <c r="WDF52"/>
      <c r="WDG52"/>
      <c r="WDH52"/>
      <c r="WDI52"/>
      <c r="WDJ52"/>
      <c r="WDK52"/>
      <c r="WDL52"/>
      <c r="WDM52"/>
      <c r="WDN52"/>
      <c r="WDO52"/>
      <c r="WDP52"/>
      <c r="WDQ52"/>
      <c r="WDR52"/>
      <c r="WDS52"/>
      <c r="WDT52"/>
      <c r="WDU52"/>
      <c r="WDV52"/>
      <c r="WDW52"/>
      <c r="WDX52"/>
      <c r="WDY52"/>
      <c r="WDZ52"/>
      <c r="WEA52"/>
      <c r="WEB52"/>
      <c r="WEC52"/>
      <c r="WED52"/>
      <c r="WEE52"/>
      <c r="WEF52"/>
      <c r="WEG52"/>
      <c r="WEH52"/>
      <c r="WEI52"/>
      <c r="WEJ52"/>
      <c r="WEK52"/>
      <c r="WEL52"/>
      <c r="WEM52"/>
      <c r="WEN52"/>
      <c r="WEO52"/>
      <c r="WEP52"/>
      <c r="WEQ52"/>
      <c r="WER52"/>
      <c r="WES52"/>
      <c r="WET52"/>
      <c r="WEU52"/>
      <c r="WEV52"/>
      <c r="WEW52"/>
      <c r="WEX52"/>
      <c r="WEY52"/>
      <c r="WEZ52"/>
      <c r="WFA52"/>
      <c r="WFB52"/>
      <c r="WFC52"/>
      <c r="WFD52"/>
      <c r="WFE52"/>
      <c r="WFF52"/>
      <c r="WFG52"/>
      <c r="WFH52"/>
      <c r="WFI52"/>
      <c r="WFJ52"/>
      <c r="WFK52"/>
      <c r="WFL52"/>
      <c r="WFM52"/>
      <c r="WFN52"/>
      <c r="WFO52"/>
      <c r="WFP52"/>
      <c r="WFQ52"/>
      <c r="WFR52"/>
      <c r="WFS52"/>
      <c r="WFT52"/>
      <c r="WFU52"/>
      <c r="WFV52"/>
      <c r="WFW52"/>
      <c r="WFX52"/>
      <c r="WFY52"/>
      <c r="WFZ52"/>
      <c r="WGA52"/>
      <c r="WGB52"/>
      <c r="WGC52"/>
      <c r="WGD52"/>
      <c r="WGE52"/>
      <c r="WGF52"/>
      <c r="WGG52"/>
      <c r="WGH52"/>
      <c r="WGI52"/>
      <c r="WGJ52"/>
      <c r="WGK52"/>
      <c r="WGL52"/>
      <c r="WGM52"/>
      <c r="WGN52"/>
      <c r="WGO52"/>
      <c r="WGP52"/>
      <c r="WGQ52"/>
      <c r="WGR52"/>
      <c r="WGS52"/>
      <c r="WGT52"/>
      <c r="WGU52"/>
      <c r="WGV52"/>
      <c r="WGW52"/>
      <c r="WGX52"/>
      <c r="WGY52"/>
      <c r="WGZ52"/>
      <c r="WHA52"/>
      <c r="WHB52"/>
      <c r="WHC52"/>
      <c r="WHD52"/>
      <c r="WHE52"/>
      <c r="WHF52"/>
      <c r="WHG52"/>
      <c r="WHH52"/>
      <c r="WHI52"/>
      <c r="WHJ52"/>
      <c r="WHK52"/>
      <c r="WHL52"/>
      <c r="WHM52"/>
      <c r="WHN52"/>
      <c r="WHO52"/>
      <c r="WHP52"/>
      <c r="WHQ52"/>
      <c r="WHR52"/>
      <c r="WHS52"/>
      <c r="WHT52"/>
      <c r="WHU52"/>
      <c r="WHV52"/>
      <c r="WHW52"/>
      <c r="WHX52"/>
      <c r="WHY52"/>
      <c r="WHZ52"/>
      <c r="WIA52"/>
      <c r="WIB52"/>
      <c r="WIC52"/>
      <c r="WID52"/>
      <c r="WIE52"/>
      <c r="WIF52"/>
      <c r="WIG52"/>
      <c r="WIH52"/>
      <c r="WII52"/>
      <c r="WIJ52"/>
      <c r="WIK52"/>
      <c r="WIL52"/>
      <c r="WIM52"/>
      <c r="WIN52"/>
      <c r="WIO52"/>
      <c r="WIP52"/>
      <c r="WIQ52"/>
      <c r="WIR52"/>
      <c r="WIS52"/>
      <c r="WIT52"/>
      <c r="WIU52"/>
      <c r="WIV52"/>
      <c r="WIW52"/>
      <c r="WIX52"/>
      <c r="WIY52"/>
      <c r="WIZ52"/>
      <c r="WJA52"/>
      <c r="WJB52"/>
      <c r="WJC52"/>
      <c r="WJD52"/>
      <c r="WJE52"/>
      <c r="WJF52"/>
      <c r="WJG52"/>
      <c r="WJH52"/>
      <c r="WJI52"/>
      <c r="WJJ52"/>
      <c r="WJK52"/>
      <c r="WJL52"/>
      <c r="WJM52"/>
      <c r="WJN52"/>
      <c r="WJO52"/>
      <c r="WJP52"/>
      <c r="WJQ52"/>
      <c r="WJR52"/>
      <c r="WJS52"/>
      <c r="WJT52"/>
      <c r="WJU52"/>
      <c r="WJV52"/>
      <c r="WJW52"/>
      <c r="WJX52"/>
      <c r="WJY52"/>
      <c r="WJZ52"/>
      <c r="WKA52"/>
      <c r="WKB52"/>
      <c r="WKC52"/>
      <c r="WKD52"/>
      <c r="WKE52"/>
      <c r="WKF52"/>
      <c r="WKG52"/>
      <c r="WKH52"/>
      <c r="WKI52"/>
      <c r="WKJ52"/>
      <c r="WKK52"/>
      <c r="WKL52"/>
      <c r="WKM52"/>
      <c r="WKN52"/>
      <c r="WKO52"/>
      <c r="WKP52"/>
      <c r="WKQ52"/>
      <c r="WKR52"/>
      <c r="WKS52"/>
      <c r="WKT52"/>
      <c r="WKU52"/>
      <c r="WKV52"/>
      <c r="WKW52"/>
      <c r="WKX52"/>
      <c r="WKY52"/>
      <c r="WKZ52"/>
      <c r="WLA52"/>
      <c r="WLB52"/>
      <c r="WLC52"/>
      <c r="WLD52"/>
      <c r="WLE52"/>
      <c r="WLF52"/>
      <c r="WLG52"/>
      <c r="WLH52"/>
      <c r="WLI52"/>
      <c r="WLJ52"/>
      <c r="WLK52"/>
      <c r="WLL52"/>
      <c r="WLM52"/>
      <c r="WLN52"/>
      <c r="WLO52"/>
      <c r="WLP52"/>
      <c r="WLQ52"/>
      <c r="WLR52"/>
      <c r="WLS52"/>
      <c r="WLT52"/>
      <c r="WLU52"/>
      <c r="WLV52"/>
      <c r="WLW52"/>
      <c r="WLX52"/>
      <c r="WLY52"/>
      <c r="WLZ52"/>
      <c r="WMA52"/>
      <c r="WMB52"/>
      <c r="WMC52"/>
      <c r="WMD52"/>
      <c r="WME52"/>
      <c r="WMF52"/>
      <c r="WMG52"/>
      <c r="WMH52"/>
      <c r="WMI52"/>
      <c r="WMJ52"/>
      <c r="WMK52"/>
      <c r="WML52"/>
      <c r="WMM52"/>
      <c r="WMN52"/>
      <c r="WMO52"/>
      <c r="WMP52"/>
      <c r="WMQ52"/>
      <c r="WMR52"/>
      <c r="WMS52"/>
      <c r="WMT52"/>
      <c r="WMU52"/>
      <c r="WMV52"/>
      <c r="WMW52"/>
      <c r="WMX52"/>
      <c r="WMY52"/>
      <c r="WMZ52"/>
      <c r="WNA52"/>
      <c r="WNB52"/>
      <c r="WNC52"/>
      <c r="WND52"/>
      <c r="WNE52"/>
      <c r="WNF52"/>
      <c r="WNG52"/>
      <c r="WNH52"/>
      <c r="WNI52"/>
      <c r="WNJ52"/>
      <c r="WNK52"/>
      <c r="WNL52"/>
      <c r="WNM52"/>
      <c r="WNN52"/>
      <c r="WNO52"/>
      <c r="WNP52"/>
      <c r="WNQ52"/>
      <c r="WNR52"/>
      <c r="WNS52"/>
      <c r="WNT52"/>
      <c r="WNU52"/>
      <c r="WNV52"/>
      <c r="WNW52"/>
      <c r="WNX52"/>
      <c r="WNY52"/>
      <c r="WNZ52"/>
      <c r="WOA52"/>
      <c r="WOB52"/>
      <c r="WOC52"/>
      <c r="WOD52"/>
      <c r="WOE52"/>
      <c r="WOF52"/>
      <c r="WOG52"/>
      <c r="WOH52"/>
      <c r="WOI52"/>
      <c r="WOJ52"/>
      <c r="WOK52"/>
      <c r="WOL52"/>
      <c r="WOM52"/>
      <c r="WON52"/>
      <c r="WOO52"/>
      <c r="WOP52"/>
      <c r="WOQ52"/>
      <c r="WOR52"/>
      <c r="WOS52"/>
      <c r="WOT52"/>
      <c r="WOU52"/>
      <c r="WOV52"/>
      <c r="WOW52"/>
      <c r="WOX52"/>
      <c r="WOY52"/>
      <c r="WOZ52"/>
      <c r="WPA52"/>
      <c r="WPB52"/>
      <c r="WPC52"/>
      <c r="WPD52"/>
      <c r="WPE52"/>
      <c r="WPF52"/>
      <c r="WPG52"/>
      <c r="WPH52"/>
      <c r="WPI52"/>
      <c r="WPJ52"/>
      <c r="WPK52"/>
      <c r="WPL52"/>
      <c r="WPM52"/>
      <c r="WPN52"/>
      <c r="WPO52"/>
      <c r="WPP52"/>
      <c r="WPQ52"/>
      <c r="WPR52"/>
      <c r="WPS52"/>
      <c r="WPT52"/>
      <c r="WPU52"/>
      <c r="WPV52"/>
      <c r="WPW52"/>
      <c r="WPX52"/>
      <c r="WPY52"/>
      <c r="WPZ52"/>
      <c r="WQA52"/>
      <c r="WQB52"/>
      <c r="WQC52"/>
      <c r="WQD52"/>
      <c r="WQE52"/>
      <c r="WQF52"/>
      <c r="WQG52"/>
      <c r="WQH52"/>
      <c r="WQI52"/>
      <c r="WQJ52"/>
      <c r="WQK52"/>
      <c r="WQL52"/>
      <c r="WQM52"/>
      <c r="WQN52"/>
      <c r="WQO52"/>
      <c r="WQP52"/>
      <c r="WQQ52"/>
      <c r="WQR52"/>
      <c r="WQS52"/>
      <c r="WQT52"/>
      <c r="WQU52"/>
      <c r="WQV52"/>
      <c r="WQW52"/>
      <c r="WQX52"/>
      <c r="WQY52"/>
      <c r="WQZ52"/>
      <c r="WRA52"/>
      <c r="WRB52"/>
      <c r="WRC52"/>
      <c r="WRD52"/>
      <c r="WRE52"/>
      <c r="WRF52"/>
      <c r="WRG52"/>
      <c r="WRH52"/>
      <c r="WRI52"/>
      <c r="WRJ52"/>
      <c r="WRK52"/>
      <c r="WRL52"/>
      <c r="WRM52"/>
      <c r="WRN52"/>
      <c r="WRO52"/>
      <c r="WRP52"/>
      <c r="WRQ52"/>
      <c r="WRR52"/>
      <c r="WRS52"/>
      <c r="WRT52"/>
      <c r="WRU52"/>
      <c r="WRV52"/>
      <c r="WRW52"/>
      <c r="WRX52"/>
      <c r="WRY52"/>
      <c r="WRZ52"/>
      <c r="WSA52"/>
      <c r="WSB52"/>
      <c r="WSC52"/>
      <c r="WSD52"/>
      <c r="WSE52"/>
      <c r="WSF52"/>
      <c r="WSG52"/>
      <c r="WSH52"/>
      <c r="WSI52"/>
      <c r="WSJ52"/>
      <c r="WSK52"/>
      <c r="WSL52"/>
      <c r="WSM52"/>
      <c r="WSN52"/>
      <c r="WSO52"/>
      <c r="WSP52"/>
      <c r="WSQ52"/>
      <c r="WSR52"/>
      <c r="WSS52"/>
      <c r="WST52"/>
      <c r="WSU52"/>
      <c r="WSV52"/>
      <c r="WSW52"/>
      <c r="WSX52"/>
      <c r="WSY52"/>
      <c r="WSZ52"/>
      <c r="WTA52"/>
      <c r="WTB52"/>
      <c r="WTC52"/>
      <c r="WTD52"/>
      <c r="WTE52"/>
      <c r="WTF52"/>
      <c r="WTG52"/>
      <c r="WTH52"/>
      <c r="WTI52"/>
      <c r="WTJ52"/>
      <c r="WTK52"/>
      <c r="WTL52"/>
      <c r="WTM52"/>
      <c r="WTN52"/>
      <c r="WTO52"/>
      <c r="WTP52"/>
      <c r="WTQ52"/>
      <c r="WTR52"/>
      <c r="WTS52"/>
      <c r="WTT52"/>
      <c r="WTU52"/>
      <c r="WTV52"/>
      <c r="WTW52"/>
      <c r="WTX52"/>
      <c r="WTY52"/>
      <c r="WTZ52"/>
      <c r="WUA52"/>
      <c r="WUB52"/>
      <c r="WUC52"/>
      <c r="WUD52"/>
      <c r="WUE52"/>
      <c r="WUF52"/>
      <c r="WUG52"/>
      <c r="WUH52"/>
      <c r="WUI52"/>
      <c r="WUJ52"/>
      <c r="WUK52"/>
      <c r="WUL52"/>
      <c r="WUM52"/>
      <c r="WUN52"/>
      <c r="WUO52"/>
      <c r="WUP52"/>
      <c r="WUQ52"/>
      <c r="WUR52"/>
      <c r="WUS52"/>
      <c r="WUT52"/>
      <c r="WUU52"/>
      <c r="WUV52"/>
      <c r="WUW52"/>
      <c r="WUX52"/>
      <c r="WUY52"/>
      <c r="WUZ52"/>
      <c r="WVA52"/>
      <c r="WVB52"/>
      <c r="WVC52"/>
      <c r="WVD52"/>
      <c r="WVE52"/>
      <c r="WVF52"/>
      <c r="WVG52"/>
      <c r="WVH52"/>
      <c r="WVI52"/>
      <c r="WVJ52"/>
      <c r="WVK52"/>
      <c r="WVL52"/>
      <c r="WVM52"/>
      <c r="WVN52"/>
      <c r="WVO52"/>
      <c r="WVP52"/>
      <c r="WVQ52"/>
      <c r="WVR52"/>
      <c r="WVS52"/>
      <c r="WVT52"/>
      <c r="WVU52"/>
      <c r="WVV52"/>
      <c r="WVW52"/>
      <c r="WVX52"/>
      <c r="WVY52"/>
      <c r="WVZ52"/>
      <c r="WWA52"/>
      <c r="WWB52"/>
      <c r="WWC52"/>
      <c r="WWD52"/>
      <c r="WWE52"/>
      <c r="WWF52"/>
      <c r="WWG52"/>
      <c r="WWH52"/>
      <c r="WWI52"/>
      <c r="WWJ52"/>
      <c r="WWK52"/>
      <c r="WWL52"/>
      <c r="WWM52"/>
      <c r="WWN52"/>
      <c r="WWO52"/>
      <c r="WWP52"/>
      <c r="WWQ52"/>
      <c r="WWR52"/>
      <c r="WWS52"/>
      <c r="WWT52"/>
      <c r="WWU52"/>
      <c r="WWV52"/>
      <c r="WWW52"/>
      <c r="WWX52"/>
      <c r="WWY52"/>
      <c r="WWZ52"/>
      <c r="WXA52"/>
      <c r="WXB52"/>
      <c r="WXC52"/>
      <c r="WXD52"/>
      <c r="WXE52"/>
      <c r="WXF52"/>
      <c r="WXG52"/>
      <c r="WXH52"/>
      <c r="WXI52"/>
      <c r="WXJ52"/>
      <c r="WXK52"/>
      <c r="WXL52"/>
      <c r="WXM52"/>
      <c r="WXN52"/>
      <c r="WXO52"/>
      <c r="WXP52"/>
      <c r="WXQ52"/>
      <c r="WXR52"/>
      <c r="WXS52"/>
      <c r="WXT52"/>
      <c r="WXU52"/>
      <c r="WXV52"/>
      <c r="WXW52"/>
      <c r="WXX52"/>
      <c r="WXY52"/>
      <c r="WXZ52"/>
      <c r="WYA52"/>
      <c r="WYB52"/>
      <c r="WYC52"/>
      <c r="WYD52"/>
      <c r="WYE52"/>
      <c r="WYF52"/>
      <c r="WYG52"/>
      <c r="WYH52"/>
      <c r="WYI52"/>
      <c r="WYJ52"/>
      <c r="WYK52"/>
      <c r="WYL52"/>
      <c r="WYM52"/>
      <c r="WYN52"/>
      <c r="WYO52"/>
      <c r="WYP52"/>
      <c r="WYQ52"/>
      <c r="WYR52"/>
      <c r="WYS52"/>
      <c r="WYT52"/>
      <c r="WYU52"/>
      <c r="WYV52"/>
      <c r="WYW52"/>
      <c r="WYX52"/>
      <c r="WYY52"/>
      <c r="WYZ52"/>
      <c r="WZA52"/>
      <c r="WZB52"/>
      <c r="WZC52"/>
      <c r="WZD52"/>
      <c r="WZE52"/>
      <c r="WZF52"/>
      <c r="WZG52"/>
      <c r="WZH52"/>
      <c r="WZI52"/>
      <c r="WZJ52"/>
      <c r="WZK52"/>
      <c r="WZL52"/>
      <c r="WZM52"/>
      <c r="WZN52"/>
      <c r="WZO52"/>
      <c r="WZP52"/>
      <c r="WZQ52"/>
      <c r="WZR52"/>
      <c r="WZS52"/>
      <c r="WZT52"/>
      <c r="WZU52"/>
      <c r="WZV52"/>
      <c r="WZW52"/>
      <c r="WZX52"/>
      <c r="WZY52"/>
      <c r="WZZ52"/>
      <c r="XAA52"/>
      <c r="XAB52"/>
      <c r="XAC52"/>
      <c r="XAD52"/>
      <c r="XAE52"/>
      <c r="XAF52"/>
      <c r="XAG52"/>
      <c r="XAH52"/>
      <c r="XAI52"/>
      <c r="XAJ52"/>
      <c r="XAK52"/>
      <c r="XAL52"/>
      <c r="XAM52"/>
      <c r="XAN52"/>
      <c r="XAO52"/>
      <c r="XAP52"/>
      <c r="XAQ52"/>
      <c r="XAR52"/>
      <c r="XAS52"/>
      <c r="XAT52"/>
      <c r="XAU52"/>
      <c r="XAV52"/>
      <c r="XAW52"/>
      <c r="XAX52"/>
      <c r="XAY52"/>
      <c r="XAZ52"/>
      <c r="XBA52"/>
      <c r="XBB52"/>
      <c r="XBC52"/>
      <c r="XBD52"/>
      <c r="XBE52"/>
      <c r="XBF52"/>
      <c r="XBG52"/>
      <c r="XBH52"/>
      <c r="XBI52"/>
      <c r="XBJ52"/>
      <c r="XBK52"/>
      <c r="XBL52"/>
      <c r="XBM52"/>
      <c r="XBN52"/>
      <c r="XBO52"/>
      <c r="XBP52"/>
      <c r="XBQ52"/>
      <c r="XBR52"/>
      <c r="XBS52"/>
      <c r="XBT52"/>
      <c r="XBU52"/>
      <c r="XBV52"/>
      <c r="XBW52"/>
      <c r="XBX52"/>
      <c r="XBY52"/>
      <c r="XBZ52"/>
      <c r="XCA52"/>
      <c r="XCB52"/>
      <c r="XCC52"/>
      <c r="XCD52"/>
      <c r="XCE52"/>
      <c r="XCF52"/>
      <c r="XCG52"/>
      <c r="XCH52"/>
      <c r="XCI52"/>
      <c r="XCJ52"/>
      <c r="XCK52"/>
      <c r="XCL52"/>
      <c r="XCM52"/>
      <c r="XCN52"/>
      <c r="XCO52"/>
      <c r="XCP52"/>
      <c r="XCQ52"/>
      <c r="XCR52"/>
      <c r="XCS52"/>
      <c r="XCT52"/>
      <c r="XCU52"/>
      <c r="XCV52"/>
      <c r="XCW52"/>
      <c r="XCX52"/>
      <c r="XCY52"/>
      <c r="XCZ52"/>
      <c r="XDA52"/>
      <c r="XDB52"/>
      <c r="XDC52"/>
      <c r="XDD52"/>
      <c r="XDE52"/>
      <c r="XDF52"/>
      <c r="XDG52"/>
      <c r="XDH52"/>
      <c r="XDI52"/>
      <c r="XDJ52"/>
      <c r="XDK52"/>
      <c r="XDL52"/>
      <c r="XDM52"/>
      <c r="XDN52"/>
      <c r="XDO52"/>
      <c r="XDP52"/>
      <c r="XDQ52"/>
      <c r="XDR52"/>
      <c r="XDS52"/>
      <c r="XDT52"/>
      <c r="XDU52"/>
      <c r="XDV52"/>
      <c r="XDW52"/>
      <c r="XDX52"/>
      <c r="XDY52"/>
      <c r="XDZ52"/>
      <c r="XEA52"/>
      <c r="XEB52"/>
      <c r="XEC52"/>
      <c r="XED52"/>
      <c r="XEE52"/>
      <c r="XEF52"/>
      <c r="XEG52"/>
      <c r="XEH52"/>
      <c r="XEI52"/>
      <c r="XEJ52"/>
      <c r="XEK52"/>
      <c r="XEL52"/>
      <c r="XEM52"/>
      <c r="XEN52"/>
      <c r="XEO52"/>
      <c r="XEP52"/>
      <c r="XEQ52"/>
      <c r="XER52"/>
      <c r="XES52"/>
      <c r="XET52"/>
      <c r="XEU52"/>
      <c r="XEV52"/>
      <c r="XEW52"/>
      <c r="XEX52"/>
      <c r="XEY52"/>
      <c r="XEZ52"/>
      <c r="XFA52"/>
      <c r="XFB52"/>
      <c r="XFC52"/>
    </row>
    <row r="53" spans="2:16383" s="5" customFormat="1" ht="14.25" hidden="1" customHeight="1">
      <c r="B53"/>
      <c r="C53"/>
      <c r="D53" s="299" t="s">
        <v>51</v>
      </c>
      <c r="E53" s="4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  <c r="AMK53"/>
      <c r="AML53"/>
      <c r="AMM53"/>
      <c r="AMN53"/>
      <c r="AMO53"/>
      <c r="AMP53"/>
      <c r="AMQ53"/>
      <c r="AMR53"/>
      <c r="AMS53"/>
      <c r="AMT53"/>
      <c r="AMU53"/>
      <c r="AMV53"/>
      <c r="AMW53"/>
      <c r="AMX53"/>
      <c r="AMY53"/>
      <c r="AMZ53"/>
      <c r="ANA53"/>
      <c r="ANB53"/>
      <c r="ANC53"/>
      <c r="AND53"/>
      <c r="ANE53"/>
      <c r="ANF53"/>
      <c r="ANG53"/>
      <c r="ANH53"/>
      <c r="ANI53"/>
      <c r="ANJ53"/>
      <c r="ANK53"/>
      <c r="ANL53"/>
      <c r="ANM53"/>
      <c r="ANN53"/>
      <c r="ANO53"/>
      <c r="ANP53"/>
      <c r="ANQ53"/>
      <c r="ANR53"/>
      <c r="ANS53"/>
      <c r="ANT53"/>
      <c r="ANU53"/>
      <c r="ANV53"/>
      <c r="ANW53"/>
      <c r="ANX53"/>
      <c r="ANY53"/>
      <c r="ANZ53"/>
      <c r="AOA53"/>
      <c r="AOB53"/>
      <c r="AOC53"/>
      <c r="AOD53"/>
      <c r="AOE53"/>
      <c r="AOF53"/>
      <c r="AOG53"/>
      <c r="AOH53"/>
      <c r="AOI53"/>
      <c r="AOJ53"/>
      <c r="AOK53"/>
      <c r="AOL53"/>
      <c r="AOM53"/>
      <c r="AON53"/>
      <c r="AOO53"/>
      <c r="AOP53"/>
      <c r="AOQ53"/>
      <c r="AOR53"/>
      <c r="AOS53"/>
      <c r="AOT53"/>
      <c r="AOU53"/>
      <c r="AOV53"/>
      <c r="AOW53"/>
      <c r="AOX53"/>
      <c r="AOY53"/>
      <c r="AOZ53"/>
      <c r="APA53"/>
      <c r="APB53"/>
      <c r="APC53"/>
      <c r="APD53"/>
      <c r="APE53"/>
      <c r="APF53"/>
      <c r="APG53"/>
      <c r="APH53"/>
      <c r="API53"/>
      <c r="APJ53"/>
      <c r="APK53"/>
      <c r="APL53"/>
      <c r="APM53"/>
      <c r="APN53"/>
      <c r="APO53"/>
      <c r="APP53"/>
      <c r="APQ53"/>
      <c r="APR53"/>
      <c r="APS53"/>
      <c r="APT53"/>
      <c r="APU53"/>
      <c r="APV53"/>
      <c r="APW53"/>
      <c r="APX53"/>
      <c r="APY53"/>
      <c r="APZ53"/>
      <c r="AQA53"/>
      <c r="AQB53"/>
      <c r="AQC53"/>
      <c r="AQD53"/>
      <c r="AQE53"/>
      <c r="AQF53"/>
      <c r="AQG53"/>
      <c r="AQH53"/>
      <c r="AQI53"/>
      <c r="AQJ53"/>
      <c r="AQK53"/>
      <c r="AQL53"/>
      <c r="AQM53"/>
      <c r="AQN53"/>
      <c r="AQO53"/>
      <c r="AQP53"/>
      <c r="AQQ53"/>
      <c r="AQR53"/>
      <c r="AQS53"/>
      <c r="AQT53"/>
      <c r="AQU53"/>
      <c r="AQV53"/>
      <c r="AQW53"/>
      <c r="AQX53"/>
      <c r="AQY53"/>
      <c r="AQZ53"/>
      <c r="ARA53"/>
      <c r="ARB53"/>
      <c r="ARC53"/>
      <c r="ARD53"/>
      <c r="ARE53"/>
      <c r="ARF53"/>
      <c r="ARG53"/>
      <c r="ARH53"/>
      <c r="ARI53"/>
      <c r="ARJ53"/>
      <c r="ARK53"/>
      <c r="ARL53"/>
      <c r="ARM53"/>
      <c r="ARN53"/>
      <c r="ARO53"/>
      <c r="ARP53"/>
      <c r="ARQ53"/>
      <c r="ARR53"/>
      <c r="ARS53"/>
      <c r="ART53"/>
      <c r="ARU53"/>
      <c r="ARV53"/>
      <c r="ARW53"/>
      <c r="ARX53"/>
      <c r="ARY53"/>
      <c r="ARZ53"/>
      <c r="ASA53"/>
      <c r="ASB53"/>
      <c r="ASC53"/>
      <c r="ASD53"/>
      <c r="ASE53"/>
      <c r="ASF53"/>
      <c r="ASG53"/>
      <c r="ASH53"/>
      <c r="ASI53"/>
      <c r="ASJ53"/>
      <c r="ASK53"/>
      <c r="ASL53"/>
      <c r="ASM53"/>
      <c r="ASN53"/>
      <c r="ASO53"/>
      <c r="ASP53"/>
      <c r="ASQ53"/>
      <c r="ASR53"/>
      <c r="ASS53"/>
      <c r="AST53"/>
      <c r="ASU53"/>
      <c r="ASV53"/>
      <c r="ASW53"/>
      <c r="ASX53"/>
      <c r="ASY53"/>
      <c r="ASZ53"/>
      <c r="ATA53"/>
      <c r="ATB53"/>
      <c r="ATC53"/>
      <c r="ATD53"/>
      <c r="ATE53"/>
      <c r="ATF53"/>
      <c r="ATG53"/>
      <c r="ATH53"/>
      <c r="ATI53"/>
      <c r="ATJ53"/>
      <c r="ATK53"/>
      <c r="ATL53"/>
      <c r="ATM53"/>
      <c r="ATN53"/>
      <c r="ATO53"/>
      <c r="ATP53"/>
      <c r="ATQ53"/>
      <c r="ATR53"/>
      <c r="ATS53"/>
      <c r="ATT53"/>
      <c r="ATU53"/>
      <c r="ATV53"/>
      <c r="ATW53"/>
      <c r="ATX53"/>
      <c r="ATY53"/>
      <c r="ATZ53"/>
      <c r="AUA53"/>
      <c r="AUB53"/>
      <c r="AUC53"/>
      <c r="AUD53"/>
      <c r="AUE53"/>
      <c r="AUF53"/>
      <c r="AUG53"/>
      <c r="AUH53"/>
      <c r="AUI53"/>
      <c r="AUJ53"/>
      <c r="AUK53"/>
      <c r="AUL53"/>
      <c r="AUM53"/>
      <c r="AUN53"/>
      <c r="AUO53"/>
      <c r="AUP53"/>
      <c r="AUQ53"/>
      <c r="AUR53"/>
      <c r="AUS53"/>
      <c r="AUT53"/>
      <c r="AUU53"/>
      <c r="AUV53"/>
      <c r="AUW53"/>
      <c r="AUX53"/>
      <c r="AUY53"/>
      <c r="AUZ53"/>
      <c r="AVA53"/>
      <c r="AVB53"/>
      <c r="AVC53"/>
      <c r="AVD53"/>
      <c r="AVE53"/>
      <c r="AVF53"/>
      <c r="AVG53"/>
      <c r="AVH53"/>
      <c r="AVI53"/>
      <c r="AVJ53"/>
      <c r="AVK53"/>
      <c r="AVL53"/>
      <c r="AVM53"/>
      <c r="AVN53"/>
      <c r="AVO53"/>
      <c r="AVP53"/>
      <c r="AVQ53"/>
      <c r="AVR53"/>
      <c r="AVS53"/>
      <c r="AVT53"/>
      <c r="AVU53"/>
      <c r="AVV53"/>
      <c r="AVW53"/>
      <c r="AVX53"/>
      <c r="AVY53"/>
      <c r="AVZ53"/>
      <c r="AWA53"/>
      <c r="AWB53"/>
      <c r="AWC53"/>
      <c r="AWD53"/>
      <c r="AWE53"/>
      <c r="AWF53"/>
      <c r="AWG53"/>
      <c r="AWH53"/>
      <c r="AWI53"/>
      <c r="AWJ53"/>
      <c r="AWK53"/>
      <c r="AWL53"/>
      <c r="AWM53"/>
      <c r="AWN53"/>
      <c r="AWO53"/>
      <c r="AWP53"/>
      <c r="AWQ53"/>
      <c r="AWR53"/>
      <c r="AWS53"/>
      <c r="AWT53"/>
      <c r="AWU53"/>
      <c r="AWV53"/>
      <c r="AWW53"/>
      <c r="AWX53"/>
      <c r="AWY53"/>
      <c r="AWZ53"/>
      <c r="AXA53"/>
      <c r="AXB53"/>
      <c r="AXC53"/>
      <c r="AXD53"/>
      <c r="AXE53"/>
      <c r="AXF53"/>
      <c r="AXG53"/>
      <c r="AXH53"/>
      <c r="AXI53"/>
      <c r="AXJ53"/>
      <c r="AXK53"/>
      <c r="AXL53"/>
      <c r="AXM53"/>
      <c r="AXN53"/>
      <c r="AXO53"/>
      <c r="AXP53"/>
      <c r="AXQ53"/>
      <c r="AXR53"/>
      <c r="AXS53"/>
      <c r="AXT53"/>
      <c r="AXU53"/>
      <c r="AXV53"/>
      <c r="AXW53"/>
      <c r="AXX53"/>
      <c r="AXY53"/>
      <c r="AXZ53"/>
      <c r="AYA53"/>
      <c r="AYB53"/>
      <c r="AYC53"/>
      <c r="AYD53"/>
      <c r="AYE53"/>
      <c r="AYF53"/>
      <c r="AYG53"/>
      <c r="AYH53"/>
      <c r="AYI53"/>
      <c r="AYJ53"/>
      <c r="AYK53"/>
      <c r="AYL53"/>
      <c r="AYM53"/>
      <c r="AYN53"/>
      <c r="AYO53"/>
      <c r="AYP53"/>
      <c r="AYQ53"/>
      <c r="AYR53"/>
      <c r="AYS53"/>
      <c r="AYT53"/>
      <c r="AYU53"/>
      <c r="AYV53"/>
      <c r="AYW53"/>
      <c r="AYX53"/>
      <c r="AYY53"/>
      <c r="AYZ53"/>
      <c r="AZA53"/>
      <c r="AZB53"/>
      <c r="AZC53"/>
      <c r="AZD53"/>
      <c r="AZE53"/>
      <c r="AZF53"/>
      <c r="AZG53"/>
      <c r="AZH53"/>
      <c r="AZI53"/>
      <c r="AZJ53"/>
      <c r="AZK53"/>
      <c r="AZL53"/>
      <c r="AZM53"/>
      <c r="AZN53"/>
      <c r="AZO53"/>
      <c r="AZP53"/>
      <c r="AZQ53"/>
      <c r="AZR53"/>
      <c r="AZS53"/>
      <c r="AZT53"/>
      <c r="AZU53"/>
      <c r="AZV53"/>
      <c r="AZW53"/>
      <c r="AZX53"/>
      <c r="AZY53"/>
      <c r="AZZ53"/>
      <c r="BAA53"/>
      <c r="BAB53"/>
      <c r="BAC53"/>
      <c r="BAD53"/>
      <c r="BAE53"/>
      <c r="BAF53"/>
      <c r="BAG53"/>
      <c r="BAH53"/>
      <c r="BAI53"/>
      <c r="BAJ53"/>
      <c r="BAK53"/>
      <c r="BAL53"/>
      <c r="BAM53"/>
      <c r="BAN53"/>
      <c r="BAO53"/>
      <c r="BAP53"/>
      <c r="BAQ53"/>
      <c r="BAR53"/>
      <c r="BAS53"/>
      <c r="BAT53"/>
      <c r="BAU53"/>
      <c r="BAV53"/>
      <c r="BAW53"/>
      <c r="BAX53"/>
      <c r="BAY53"/>
      <c r="BAZ53"/>
      <c r="BBA53"/>
      <c r="BBB53"/>
      <c r="BBC53"/>
      <c r="BBD53"/>
      <c r="BBE53"/>
      <c r="BBF53"/>
      <c r="BBG53"/>
      <c r="BBH53"/>
      <c r="BBI53"/>
      <c r="BBJ53"/>
      <c r="BBK53"/>
      <c r="BBL53"/>
      <c r="BBM53"/>
      <c r="BBN53"/>
      <c r="BBO53"/>
      <c r="BBP53"/>
      <c r="BBQ53"/>
      <c r="BBR53"/>
      <c r="BBS53"/>
      <c r="BBT53"/>
      <c r="BBU53"/>
      <c r="BBV53"/>
      <c r="BBW53"/>
      <c r="BBX53"/>
      <c r="BBY53"/>
      <c r="BBZ53"/>
      <c r="BCA53"/>
      <c r="BCB53"/>
      <c r="BCC53"/>
      <c r="BCD53"/>
      <c r="BCE53"/>
      <c r="BCF53"/>
      <c r="BCG53"/>
      <c r="BCH53"/>
      <c r="BCI53"/>
      <c r="BCJ53"/>
      <c r="BCK53"/>
      <c r="BCL53"/>
      <c r="BCM53"/>
      <c r="BCN53"/>
      <c r="BCO53"/>
      <c r="BCP53"/>
      <c r="BCQ53"/>
      <c r="BCR53"/>
      <c r="BCS53"/>
      <c r="BCT53"/>
      <c r="BCU53"/>
      <c r="BCV53"/>
      <c r="BCW53"/>
      <c r="BCX53"/>
      <c r="BCY53"/>
      <c r="BCZ53"/>
      <c r="BDA53"/>
      <c r="BDB53"/>
      <c r="BDC53"/>
      <c r="BDD53"/>
      <c r="BDE53"/>
      <c r="BDF53"/>
      <c r="BDG53"/>
      <c r="BDH53"/>
      <c r="BDI53"/>
      <c r="BDJ53"/>
      <c r="BDK53"/>
      <c r="BDL53"/>
      <c r="BDM53"/>
      <c r="BDN53"/>
      <c r="BDO53"/>
      <c r="BDP53"/>
      <c r="BDQ53"/>
      <c r="BDR53"/>
      <c r="BDS53"/>
      <c r="BDT53"/>
      <c r="BDU53"/>
      <c r="BDV53"/>
      <c r="BDW53"/>
      <c r="BDX53"/>
      <c r="BDY53"/>
      <c r="BDZ53"/>
      <c r="BEA53"/>
      <c r="BEB53"/>
      <c r="BEC53"/>
      <c r="BED53"/>
      <c r="BEE53"/>
      <c r="BEF53"/>
      <c r="BEG53"/>
      <c r="BEH53"/>
      <c r="BEI53"/>
      <c r="BEJ53"/>
      <c r="BEK53"/>
      <c r="BEL53"/>
      <c r="BEM53"/>
      <c r="BEN53"/>
      <c r="BEO53"/>
      <c r="BEP53"/>
      <c r="BEQ53"/>
      <c r="BER53"/>
      <c r="BES53"/>
      <c r="BET53"/>
      <c r="BEU53"/>
      <c r="BEV53"/>
      <c r="BEW53"/>
      <c r="BEX53"/>
      <c r="BEY53"/>
      <c r="BEZ53"/>
      <c r="BFA53"/>
      <c r="BFB53"/>
      <c r="BFC53"/>
      <c r="BFD53"/>
      <c r="BFE53"/>
      <c r="BFF53"/>
      <c r="BFG53"/>
      <c r="BFH53"/>
      <c r="BFI53"/>
      <c r="BFJ53"/>
      <c r="BFK53"/>
      <c r="BFL53"/>
      <c r="BFM53"/>
      <c r="BFN53"/>
      <c r="BFO53"/>
      <c r="BFP53"/>
      <c r="BFQ53"/>
      <c r="BFR53"/>
      <c r="BFS53"/>
      <c r="BFT53"/>
      <c r="BFU53"/>
      <c r="BFV53"/>
      <c r="BFW53"/>
      <c r="BFX53"/>
      <c r="BFY53"/>
      <c r="BFZ53"/>
      <c r="BGA53"/>
      <c r="BGB53"/>
      <c r="BGC53"/>
      <c r="BGD53"/>
      <c r="BGE53"/>
      <c r="BGF53"/>
      <c r="BGG53"/>
      <c r="BGH53"/>
      <c r="BGI53"/>
      <c r="BGJ53"/>
      <c r="BGK53"/>
      <c r="BGL53"/>
      <c r="BGM53"/>
      <c r="BGN53"/>
      <c r="BGO53"/>
      <c r="BGP53"/>
      <c r="BGQ53"/>
      <c r="BGR53"/>
      <c r="BGS53"/>
      <c r="BGT53"/>
      <c r="BGU53"/>
      <c r="BGV53"/>
      <c r="BGW53"/>
      <c r="BGX53"/>
      <c r="BGY53"/>
      <c r="BGZ53"/>
      <c r="BHA53"/>
      <c r="BHB53"/>
      <c r="BHC53"/>
      <c r="BHD53"/>
      <c r="BHE53"/>
      <c r="BHF53"/>
      <c r="BHG53"/>
      <c r="BHH53"/>
      <c r="BHI53"/>
      <c r="BHJ53"/>
      <c r="BHK53"/>
      <c r="BHL53"/>
      <c r="BHM53"/>
      <c r="BHN53"/>
      <c r="BHO53"/>
      <c r="BHP53"/>
      <c r="BHQ53"/>
      <c r="BHR53"/>
      <c r="BHS53"/>
      <c r="BHT53"/>
      <c r="BHU53"/>
      <c r="BHV53"/>
      <c r="BHW53"/>
      <c r="BHX53"/>
      <c r="BHY53"/>
      <c r="BHZ53"/>
      <c r="BIA53"/>
      <c r="BIB53"/>
      <c r="BIC53"/>
      <c r="BID53"/>
      <c r="BIE53"/>
      <c r="BIF53"/>
      <c r="BIG53"/>
      <c r="BIH53"/>
      <c r="BII53"/>
      <c r="BIJ53"/>
      <c r="BIK53"/>
      <c r="BIL53"/>
      <c r="BIM53"/>
      <c r="BIN53"/>
      <c r="BIO53"/>
      <c r="BIP53"/>
      <c r="BIQ53"/>
      <c r="BIR53"/>
      <c r="BIS53"/>
      <c r="BIT53"/>
      <c r="BIU53"/>
      <c r="BIV53"/>
      <c r="BIW53"/>
      <c r="BIX53"/>
      <c r="BIY53"/>
      <c r="BIZ53"/>
      <c r="BJA53"/>
      <c r="BJB53"/>
      <c r="BJC53"/>
      <c r="BJD53"/>
      <c r="BJE53"/>
      <c r="BJF53"/>
      <c r="BJG53"/>
      <c r="BJH53"/>
      <c r="BJI53"/>
      <c r="BJJ53"/>
      <c r="BJK53"/>
      <c r="BJL53"/>
      <c r="BJM53"/>
      <c r="BJN53"/>
      <c r="BJO53"/>
      <c r="BJP53"/>
      <c r="BJQ53"/>
      <c r="BJR53"/>
      <c r="BJS53"/>
      <c r="BJT53"/>
      <c r="BJU53"/>
      <c r="BJV53"/>
      <c r="BJW53"/>
      <c r="BJX53"/>
      <c r="BJY53"/>
      <c r="BJZ53"/>
      <c r="BKA53"/>
      <c r="BKB53"/>
      <c r="BKC53"/>
      <c r="BKD53"/>
      <c r="BKE53"/>
      <c r="BKF53"/>
      <c r="BKG53"/>
      <c r="BKH53"/>
      <c r="BKI53"/>
      <c r="BKJ53"/>
      <c r="BKK53"/>
      <c r="BKL53"/>
      <c r="BKM53"/>
      <c r="BKN53"/>
      <c r="BKO53"/>
      <c r="BKP53"/>
      <c r="BKQ53"/>
      <c r="BKR53"/>
      <c r="BKS53"/>
      <c r="BKT53"/>
      <c r="BKU53"/>
      <c r="BKV53"/>
      <c r="BKW53"/>
      <c r="BKX53"/>
      <c r="BKY53"/>
      <c r="BKZ53"/>
      <c r="BLA53"/>
      <c r="BLB53"/>
      <c r="BLC53"/>
      <c r="BLD53"/>
      <c r="BLE53"/>
      <c r="BLF53"/>
      <c r="BLG53"/>
      <c r="BLH53"/>
      <c r="BLI53"/>
      <c r="BLJ53"/>
      <c r="BLK53"/>
      <c r="BLL53"/>
      <c r="BLM53"/>
      <c r="BLN53"/>
      <c r="BLO53"/>
      <c r="BLP53"/>
      <c r="BLQ53"/>
      <c r="BLR53"/>
      <c r="BLS53"/>
      <c r="BLT53"/>
      <c r="BLU53"/>
      <c r="BLV53"/>
      <c r="BLW53"/>
      <c r="BLX53"/>
      <c r="BLY53"/>
      <c r="BLZ53"/>
      <c r="BMA53"/>
      <c r="BMB53"/>
      <c r="BMC53"/>
      <c r="BMD53"/>
      <c r="BME53"/>
      <c r="BMF53"/>
      <c r="BMG53"/>
      <c r="BMH53"/>
      <c r="BMI53"/>
      <c r="BMJ53"/>
      <c r="BMK53"/>
      <c r="BML53"/>
      <c r="BMM53"/>
      <c r="BMN53"/>
      <c r="BMO53"/>
      <c r="BMP53"/>
      <c r="BMQ53"/>
      <c r="BMR53"/>
      <c r="BMS53"/>
      <c r="BMT53"/>
      <c r="BMU53"/>
      <c r="BMV53"/>
      <c r="BMW53"/>
      <c r="BMX53"/>
      <c r="BMY53"/>
      <c r="BMZ53"/>
      <c r="BNA53"/>
      <c r="BNB53"/>
      <c r="BNC53"/>
      <c r="BND53"/>
      <c r="BNE53"/>
      <c r="BNF53"/>
      <c r="BNG53"/>
      <c r="BNH53"/>
      <c r="BNI53"/>
      <c r="BNJ53"/>
      <c r="BNK53"/>
      <c r="BNL53"/>
      <c r="BNM53"/>
      <c r="BNN53"/>
      <c r="BNO53"/>
      <c r="BNP53"/>
      <c r="BNQ53"/>
      <c r="BNR53"/>
      <c r="BNS53"/>
      <c r="BNT53"/>
      <c r="BNU53"/>
      <c r="BNV53"/>
      <c r="BNW53"/>
      <c r="BNX53"/>
      <c r="BNY53"/>
      <c r="BNZ53"/>
      <c r="BOA53"/>
      <c r="BOB53"/>
      <c r="BOC53"/>
      <c r="BOD53"/>
      <c r="BOE53"/>
      <c r="BOF53"/>
      <c r="BOG53"/>
      <c r="BOH53"/>
      <c r="BOI53"/>
      <c r="BOJ53"/>
      <c r="BOK53"/>
      <c r="BOL53"/>
      <c r="BOM53"/>
      <c r="BON53"/>
      <c r="BOO53"/>
      <c r="BOP53"/>
      <c r="BOQ53"/>
      <c r="BOR53"/>
      <c r="BOS53"/>
      <c r="BOT53"/>
      <c r="BOU53"/>
      <c r="BOV53"/>
      <c r="BOW53"/>
      <c r="BOX53"/>
      <c r="BOY53"/>
      <c r="BOZ53"/>
      <c r="BPA53"/>
      <c r="BPB53"/>
      <c r="BPC53"/>
      <c r="BPD53"/>
      <c r="BPE53"/>
      <c r="BPF53"/>
      <c r="BPG53"/>
      <c r="BPH53"/>
      <c r="BPI53"/>
      <c r="BPJ53"/>
      <c r="BPK53"/>
      <c r="BPL53"/>
      <c r="BPM53"/>
      <c r="BPN53"/>
      <c r="BPO53"/>
      <c r="BPP53"/>
      <c r="BPQ53"/>
      <c r="BPR53"/>
      <c r="BPS53"/>
      <c r="BPT53"/>
      <c r="BPU53"/>
      <c r="BPV53"/>
      <c r="BPW53"/>
      <c r="BPX53"/>
      <c r="BPY53"/>
      <c r="BPZ53"/>
      <c r="BQA53"/>
      <c r="BQB53"/>
      <c r="BQC53"/>
      <c r="BQD53"/>
      <c r="BQE53"/>
      <c r="BQF53"/>
      <c r="BQG53"/>
      <c r="BQH53"/>
      <c r="BQI53"/>
      <c r="BQJ53"/>
      <c r="BQK53"/>
      <c r="BQL53"/>
      <c r="BQM53"/>
      <c r="BQN53"/>
      <c r="BQO53"/>
      <c r="BQP53"/>
      <c r="BQQ53"/>
      <c r="BQR53"/>
      <c r="BQS53"/>
      <c r="BQT53"/>
      <c r="BQU53"/>
      <c r="BQV53"/>
      <c r="BQW53"/>
      <c r="BQX53"/>
      <c r="BQY53"/>
      <c r="BQZ53"/>
      <c r="BRA53"/>
      <c r="BRB53"/>
      <c r="BRC53"/>
      <c r="BRD53"/>
      <c r="BRE53"/>
      <c r="BRF53"/>
      <c r="BRG53"/>
      <c r="BRH53"/>
      <c r="BRI53"/>
      <c r="BRJ53"/>
      <c r="BRK53"/>
      <c r="BRL53"/>
      <c r="BRM53"/>
      <c r="BRN53"/>
      <c r="BRO53"/>
      <c r="BRP53"/>
      <c r="BRQ53"/>
      <c r="BRR53"/>
      <c r="BRS53"/>
      <c r="BRT53"/>
      <c r="BRU53"/>
      <c r="BRV53"/>
      <c r="BRW53"/>
      <c r="BRX53"/>
      <c r="BRY53"/>
      <c r="BRZ53"/>
      <c r="BSA53"/>
      <c r="BSB53"/>
      <c r="BSC53"/>
      <c r="BSD53"/>
      <c r="BSE53"/>
      <c r="BSF53"/>
      <c r="BSG53"/>
      <c r="BSH53"/>
      <c r="BSI53"/>
      <c r="BSJ53"/>
      <c r="BSK53"/>
      <c r="BSL53"/>
      <c r="BSM53"/>
      <c r="BSN53"/>
      <c r="BSO53"/>
      <c r="BSP53"/>
      <c r="BSQ53"/>
      <c r="BSR53"/>
      <c r="BSS53"/>
      <c r="BST53"/>
      <c r="BSU53"/>
      <c r="BSV53"/>
      <c r="BSW53"/>
      <c r="BSX53"/>
      <c r="BSY53"/>
      <c r="BSZ53"/>
      <c r="BTA53"/>
      <c r="BTB53"/>
      <c r="BTC53"/>
      <c r="BTD53"/>
      <c r="BTE53"/>
      <c r="BTF53"/>
      <c r="BTG53"/>
      <c r="BTH53"/>
      <c r="BTI53"/>
      <c r="BTJ53"/>
      <c r="BTK53"/>
      <c r="BTL53"/>
      <c r="BTM53"/>
      <c r="BTN53"/>
      <c r="BTO53"/>
      <c r="BTP53"/>
      <c r="BTQ53"/>
      <c r="BTR53"/>
      <c r="BTS53"/>
      <c r="BTT53"/>
      <c r="BTU53"/>
      <c r="BTV53"/>
      <c r="BTW53"/>
      <c r="BTX53"/>
      <c r="BTY53"/>
      <c r="BTZ53"/>
      <c r="BUA53"/>
      <c r="BUB53"/>
      <c r="BUC53"/>
      <c r="BUD53"/>
      <c r="BUE53"/>
      <c r="BUF53"/>
      <c r="BUG53"/>
      <c r="BUH53"/>
      <c r="BUI53"/>
      <c r="BUJ53"/>
      <c r="BUK53"/>
      <c r="BUL53"/>
      <c r="BUM53"/>
      <c r="BUN53"/>
      <c r="BUO53"/>
      <c r="BUP53"/>
      <c r="BUQ53"/>
      <c r="BUR53"/>
      <c r="BUS53"/>
      <c r="BUT53"/>
      <c r="BUU53"/>
      <c r="BUV53"/>
      <c r="BUW53"/>
      <c r="BUX53"/>
      <c r="BUY53"/>
      <c r="BUZ53"/>
      <c r="BVA53"/>
      <c r="BVB53"/>
      <c r="BVC53"/>
      <c r="BVD53"/>
      <c r="BVE53"/>
      <c r="BVF53"/>
      <c r="BVG53"/>
      <c r="BVH53"/>
      <c r="BVI53"/>
      <c r="BVJ53"/>
      <c r="BVK53"/>
      <c r="BVL53"/>
      <c r="BVM53"/>
      <c r="BVN53"/>
      <c r="BVO53"/>
      <c r="BVP53"/>
      <c r="BVQ53"/>
      <c r="BVR53"/>
      <c r="BVS53"/>
      <c r="BVT53"/>
      <c r="BVU53"/>
      <c r="BVV53"/>
      <c r="BVW53"/>
      <c r="BVX53"/>
      <c r="BVY53"/>
      <c r="BVZ53"/>
      <c r="BWA53"/>
      <c r="BWB53"/>
      <c r="BWC53"/>
      <c r="BWD53"/>
      <c r="BWE53"/>
      <c r="BWF53"/>
      <c r="BWG53"/>
      <c r="BWH53"/>
      <c r="BWI53"/>
      <c r="BWJ53"/>
      <c r="BWK53"/>
      <c r="BWL53"/>
      <c r="BWM53"/>
      <c r="BWN53"/>
      <c r="BWO53"/>
      <c r="BWP53"/>
      <c r="BWQ53"/>
      <c r="BWR53"/>
      <c r="BWS53"/>
      <c r="BWT53"/>
      <c r="BWU53"/>
      <c r="BWV53"/>
      <c r="BWW53"/>
      <c r="BWX53"/>
      <c r="BWY53"/>
      <c r="BWZ53"/>
      <c r="BXA53"/>
      <c r="BXB53"/>
      <c r="BXC53"/>
      <c r="BXD53"/>
      <c r="BXE53"/>
      <c r="BXF53"/>
      <c r="BXG53"/>
      <c r="BXH53"/>
      <c r="BXI53"/>
      <c r="BXJ53"/>
      <c r="BXK53"/>
      <c r="BXL53"/>
      <c r="BXM53"/>
      <c r="BXN53"/>
      <c r="BXO53"/>
      <c r="BXP53"/>
      <c r="BXQ53"/>
      <c r="BXR53"/>
      <c r="BXS53"/>
      <c r="BXT53"/>
      <c r="BXU53"/>
      <c r="BXV53"/>
      <c r="BXW53"/>
      <c r="BXX53"/>
      <c r="BXY53"/>
      <c r="BXZ53"/>
      <c r="BYA53"/>
      <c r="BYB53"/>
      <c r="BYC53"/>
      <c r="BYD53"/>
      <c r="BYE53"/>
      <c r="BYF53"/>
      <c r="BYG53"/>
      <c r="BYH53"/>
      <c r="BYI53"/>
      <c r="BYJ53"/>
      <c r="BYK53"/>
      <c r="BYL53"/>
      <c r="BYM53"/>
      <c r="BYN53"/>
      <c r="BYO53"/>
      <c r="BYP53"/>
      <c r="BYQ53"/>
      <c r="BYR53"/>
      <c r="BYS53"/>
      <c r="BYT53"/>
      <c r="BYU53"/>
      <c r="BYV53"/>
      <c r="BYW53"/>
      <c r="BYX53"/>
      <c r="BYY53"/>
      <c r="BYZ53"/>
      <c r="BZA53"/>
      <c r="BZB53"/>
      <c r="BZC53"/>
      <c r="BZD53"/>
      <c r="BZE53"/>
      <c r="BZF53"/>
      <c r="BZG53"/>
      <c r="BZH53"/>
      <c r="BZI53"/>
      <c r="BZJ53"/>
      <c r="BZK53"/>
      <c r="BZL53"/>
      <c r="BZM53"/>
      <c r="BZN53"/>
      <c r="BZO53"/>
      <c r="BZP53"/>
      <c r="BZQ53"/>
      <c r="BZR53"/>
      <c r="BZS53"/>
      <c r="BZT53"/>
      <c r="BZU53"/>
      <c r="BZV53"/>
      <c r="BZW53"/>
      <c r="BZX53"/>
      <c r="BZY53"/>
      <c r="BZZ53"/>
      <c r="CAA53"/>
      <c r="CAB53"/>
      <c r="CAC53"/>
      <c r="CAD53"/>
      <c r="CAE53"/>
      <c r="CAF53"/>
      <c r="CAG53"/>
      <c r="CAH53"/>
      <c r="CAI53"/>
      <c r="CAJ53"/>
      <c r="CAK53"/>
      <c r="CAL53"/>
      <c r="CAM53"/>
      <c r="CAN53"/>
      <c r="CAO53"/>
      <c r="CAP53"/>
      <c r="CAQ53"/>
      <c r="CAR53"/>
      <c r="CAS53"/>
      <c r="CAT53"/>
      <c r="CAU53"/>
      <c r="CAV53"/>
      <c r="CAW53"/>
      <c r="CAX53"/>
      <c r="CAY53"/>
      <c r="CAZ53"/>
      <c r="CBA53"/>
      <c r="CBB53"/>
      <c r="CBC53"/>
      <c r="CBD53"/>
      <c r="CBE53"/>
      <c r="CBF53"/>
      <c r="CBG53"/>
      <c r="CBH53"/>
      <c r="CBI53"/>
      <c r="CBJ53"/>
      <c r="CBK53"/>
      <c r="CBL53"/>
      <c r="CBM53"/>
      <c r="CBN53"/>
      <c r="CBO53"/>
      <c r="CBP53"/>
      <c r="CBQ53"/>
      <c r="CBR53"/>
      <c r="CBS53"/>
      <c r="CBT53"/>
      <c r="CBU53"/>
      <c r="CBV53"/>
      <c r="CBW53"/>
      <c r="CBX53"/>
      <c r="CBY53"/>
      <c r="CBZ53"/>
      <c r="CCA53"/>
      <c r="CCB53"/>
      <c r="CCC53"/>
      <c r="CCD53"/>
      <c r="CCE53"/>
      <c r="CCF53"/>
      <c r="CCG53"/>
      <c r="CCH53"/>
      <c r="CCI53"/>
      <c r="CCJ53"/>
      <c r="CCK53"/>
      <c r="CCL53"/>
      <c r="CCM53"/>
      <c r="CCN53"/>
      <c r="CCO53"/>
      <c r="CCP53"/>
      <c r="CCQ53"/>
      <c r="CCR53"/>
      <c r="CCS53"/>
      <c r="CCT53"/>
      <c r="CCU53"/>
      <c r="CCV53"/>
      <c r="CCW53"/>
      <c r="CCX53"/>
      <c r="CCY53"/>
      <c r="CCZ53"/>
      <c r="CDA53"/>
      <c r="CDB53"/>
      <c r="CDC53"/>
      <c r="CDD53"/>
      <c r="CDE53"/>
      <c r="CDF53"/>
      <c r="CDG53"/>
      <c r="CDH53"/>
      <c r="CDI53"/>
      <c r="CDJ53"/>
      <c r="CDK53"/>
      <c r="CDL53"/>
      <c r="CDM53"/>
      <c r="CDN53"/>
      <c r="CDO53"/>
      <c r="CDP53"/>
      <c r="CDQ53"/>
      <c r="CDR53"/>
      <c r="CDS53"/>
      <c r="CDT53"/>
      <c r="CDU53"/>
      <c r="CDV53"/>
      <c r="CDW53"/>
      <c r="CDX53"/>
      <c r="CDY53"/>
      <c r="CDZ53"/>
      <c r="CEA53"/>
      <c r="CEB53"/>
      <c r="CEC53"/>
      <c r="CED53"/>
      <c r="CEE53"/>
      <c r="CEF53"/>
      <c r="CEG53"/>
      <c r="CEH53"/>
      <c r="CEI53"/>
      <c r="CEJ53"/>
      <c r="CEK53"/>
      <c r="CEL53"/>
      <c r="CEM53"/>
      <c r="CEN53"/>
      <c r="CEO53"/>
      <c r="CEP53"/>
      <c r="CEQ53"/>
      <c r="CER53"/>
      <c r="CES53"/>
      <c r="CET53"/>
      <c r="CEU53"/>
      <c r="CEV53"/>
      <c r="CEW53"/>
      <c r="CEX53"/>
      <c r="CEY53"/>
      <c r="CEZ53"/>
      <c r="CFA53"/>
      <c r="CFB53"/>
      <c r="CFC53"/>
      <c r="CFD53"/>
      <c r="CFE53"/>
      <c r="CFF53"/>
      <c r="CFG53"/>
      <c r="CFH53"/>
      <c r="CFI53"/>
      <c r="CFJ53"/>
      <c r="CFK53"/>
      <c r="CFL53"/>
      <c r="CFM53"/>
      <c r="CFN53"/>
      <c r="CFO53"/>
      <c r="CFP53"/>
      <c r="CFQ53"/>
      <c r="CFR53"/>
      <c r="CFS53"/>
      <c r="CFT53"/>
      <c r="CFU53"/>
      <c r="CFV53"/>
      <c r="CFW53"/>
      <c r="CFX53"/>
      <c r="CFY53"/>
      <c r="CFZ53"/>
      <c r="CGA53"/>
      <c r="CGB53"/>
      <c r="CGC53"/>
      <c r="CGD53"/>
      <c r="CGE53"/>
      <c r="CGF53"/>
      <c r="CGG53"/>
      <c r="CGH53"/>
      <c r="CGI53"/>
      <c r="CGJ53"/>
      <c r="CGK53"/>
      <c r="CGL53"/>
      <c r="CGM53"/>
      <c r="CGN53"/>
      <c r="CGO53"/>
      <c r="CGP53"/>
      <c r="CGQ53"/>
      <c r="CGR53"/>
      <c r="CGS53"/>
      <c r="CGT53"/>
      <c r="CGU53"/>
      <c r="CGV53"/>
      <c r="CGW53"/>
      <c r="CGX53"/>
      <c r="CGY53"/>
      <c r="CGZ53"/>
      <c r="CHA53"/>
      <c r="CHB53"/>
      <c r="CHC53"/>
      <c r="CHD53"/>
      <c r="CHE53"/>
      <c r="CHF53"/>
      <c r="CHG53"/>
      <c r="CHH53"/>
      <c r="CHI53"/>
      <c r="CHJ53"/>
      <c r="CHK53"/>
      <c r="CHL53"/>
      <c r="CHM53"/>
      <c r="CHN53"/>
      <c r="CHO53"/>
      <c r="CHP53"/>
      <c r="CHQ53"/>
      <c r="CHR53"/>
      <c r="CHS53"/>
      <c r="CHT53"/>
      <c r="CHU53"/>
      <c r="CHV53"/>
      <c r="CHW53"/>
      <c r="CHX53"/>
      <c r="CHY53"/>
      <c r="CHZ53"/>
      <c r="CIA53"/>
      <c r="CIB53"/>
      <c r="CIC53"/>
      <c r="CID53"/>
      <c r="CIE53"/>
      <c r="CIF53"/>
      <c r="CIG53"/>
      <c r="CIH53"/>
      <c r="CII53"/>
      <c r="CIJ53"/>
      <c r="CIK53"/>
      <c r="CIL53"/>
      <c r="CIM53"/>
      <c r="CIN53"/>
      <c r="CIO53"/>
      <c r="CIP53"/>
      <c r="CIQ53"/>
      <c r="CIR53"/>
      <c r="CIS53"/>
      <c r="CIT53"/>
      <c r="CIU53"/>
      <c r="CIV53"/>
      <c r="CIW53"/>
      <c r="CIX53"/>
      <c r="CIY53"/>
      <c r="CIZ53"/>
      <c r="CJA53"/>
      <c r="CJB53"/>
      <c r="CJC53"/>
      <c r="CJD53"/>
      <c r="CJE53"/>
      <c r="CJF53"/>
      <c r="CJG53"/>
      <c r="CJH53"/>
      <c r="CJI53"/>
      <c r="CJJ53"/>
      <c r="CJK53"/>
      <c r="CJL53"/>
      <c r="CJM53"/>
      <c r="CJN53"/>
      <c r="CJO53"/>
      <c r="CJP53"/>
      <c r="CJQ53"/>
      <c r="CJR53"/>
      <c r="CJS53"/>
      <c r="CJT53"/>
      <c r="CJU53"/>
      <c r="CJV53"/>
      <c r="CJW53"/>
      <c r="CJX53"/>
      <c r="CJY53"/>
      <c r="CJZ53"/>
      <c r="CKA53"/>
      <c r="CKB53"/>
      <c r="CKC53"/>
      <c r="CKD53"/>
      <c r="CKE53"/>
      <c r="CKF53"/>
      <c r="CKG53"/>
      <c r="CKH53"/>
      <c r="CKI53"/>
      <c r="CKJ53"/>
      <c r="CKK53"/>
      <c r="CKL53"/>
      <c r="CKM53"/>
      <c r="CKN53"/>
      <c r="CKO53"/>
      <c r="CKP53"/>
      <c r="CKQ53"/>
      <c r="CKR53"/>
      <c r="CKS53"/>
      <c r="CKT53"/>
      <c r="CKU53"/>
      <c r="CKV53"/>
      <c r="CKW53"/>
      <c r="CKX53"/>
      <c r="CKY53"/>
      <c r="CKZ53"/>
      <c r="CLA53"/>
      <c r="CLB53"/>
      <c r="CLC53"/>
      <c r="CLD53"/>
      <c r="CLE53"/>
      <c r="CLF53"/>
      <c r="CLG53"/>
      <c r="CLH53"/>
      <c r="CLI53"/>
      <c r="CLJ53"/>
      <c r="CLK53"/>
      <c r="CLL53"/>
      <c r="CLM53"/>
      <c r="CLN53"/>
      <c r="CLO53"/>
      <c r="CLP53"/>
      <c r="CLQ53"/>
      <c r="CLR53"/>
      <c r="CLS53"/>
      <c r="CLT53"/>
      <c r="CLU53"/>
      <c r="CLV53"/>
      <c r="CLW53"/>
      <c r="CLX53"/>
      <c r="CLY53"/>
      <c r="CLZ53"/>
      <c r="CMA53"/>
      <c r="CMB53"/>
      <c r="CMC53"/>
      <c r="CMD53"/>
      <c r="CME53"/>
      <c r="CMF53"/>
      <c r="CMG53"/>
      <c r="CMH53"/>
      <c r="CMI53"/>
      <c r="CMJ53"/>
      <c r="CMK53"/>
      <c r="CML53"/>
      <c r="CMM53"/>
      <c r="CMN53"/>
      <c r="CMO53"/>
      <c r="CMP53"/>
      <c r="CMQ53"/>
      <c r="CMR53"/>
      <c r="CMS53"/>
      <c r="CMT53"/>
      <c r="CMU53"/>
      <c r="CMV53"/>
      <c r="CMW53"/>
      <c r="CMX53"/>
      <c r="CMY53"/>
      <c r="CMZ53"/>
      <c r="CNA53"/>
      <c r="CNB53"/>
      <c r="CNC53"/>
      <c r="CND53"/>
      <c r="CNE53"/>
      <c r="CNF53"/>
      <c r="CNG53"/>
      <c r="CNH53"/>
      <c r="CNI53"/>
      <c r="CNJ53"/>
      <c r="CNK53"/>
      <c r="CNL53"/>
      <c r="CNM53"/>
      <c r="CNN53"/>
      <c r="CNO53"/>
      <c r="CNP53"/>
      <c r="CNQ53"/>
      <c r="CNR53"/>
      <c r="CNS53"/>
      <c r="CNT53"/>
      <c r="CNU53"/>
      <c r="CNV53"/>
      <c r="CNW53"/>
      <c r="CNX53"/>
      <c r="CNY53"/>
      <c r="CNZ53"/>
      <c r="COA53"/>
      <c r="COB53"/>
      <c r="COC53"/>
      <c r="COD53"/>
      <c r="COE53"/>
      <c r="COF53"/>
      <c r="COG53"/>
      <c r="COH53"/>
      <c r="COI53"/>
      <c r="COJ53"/>
      <c r="COK53"/>
      <c r="COL53"/>
      <c r="COM53"/>
      <c r="CON53"/>
      <c r="COO53"/>
      <c r="COP53"/>
      <c r="COQ53"/>
      <c r="COR53"/>
      <c r="COS53"/>
      <c r="COT53"/>
      <c r="COU53"/>
      <c r="COV53"/>
      <c r="COW53"/>
      <c r="COX53"/>
      <c r="COY53"/>
      <c r="COZ53"/>
      <c r="CPA53"/>
      <c r="CPB53"/>
      <c r="CPC53"/>
      <c r="CPD53"/>
      <c r="CPE53"/>
      <c r="CPF53"/>
      <c r="CPG53"/>
      <c r="CPH53"/>
      <c r="CPI53"/>
      <c r="CPJ53"/>
      <c r="CPK53"/>
      <c r="CPL53"/>
      <c r="CPM53"/>
      <c r="CPN53"/>
      <c r="CPO53"/>
      <c r="CPP53"/>
      <c r="CPQ53"/>
      <c r="CPR53"/>
      <c r="CPS53"/>
      <c r="CPT53"/>
      <c r="CPU53"/>
      <c r="CPV53"/>
      <c r="CPW53"/>
      <c r="CPX53"/>
      <c r="CPY53"/>
      <c r="CPZ53"/>
      <c r="CQA53"/>
      <c r="CQB53"/>
      <c r="CQC53"/>
      <c r="CQD53"/>
      <c r="CQE53"/>
      <c r="CQF53"/>
      <c r="CQG53"/>
      <c r="CQH53"/>
      <c r="CQI53"/>
      <c r="CQJ53"/>
      <c r="CQK53"/>
      <c r="CQL53"/>
      <c r="CQM53"/>
      <c r="CQN53"/>
      <c r="CQO53"/>
      <c r="CQP53"/>
      <c r="CQQ53"/>
      <c r="CQR53"/>
      <c r="CQS53"/>
      <c r="CQT53"/>
      <c r="CQU53"/>
      <c r="CQV53"/>
      <c r="CQW53"/>
      <c r="CQX53"/>
      <c r="CQY53"/>
      <c r="CQZ53"/>
      <c r="CRA53"/>
      <c r="CRB53"/>
      <c r="CRC53"/>
      <c r="CRD53"/>
      <c r="CRE53"/>
      <c r="CRF53"/>
      <c r="CRG53"/>
      <c r="CRH53"/>
      <c r="CRI53"/>
      <c r="CRJ53"/>
      <c r="CRK53"/>
      <c r="CRL53"/>
      <c r="CRM53"/>
      <c r="CRN53"/>
      <c r="CRO53"/>
      <c r="CRP53"/>
      <c r="CRQ53"/>
      <c r="CRR53"/>
      <c r="CRS53"/>
      <c r="CRT53"/>
      <c r="CRU53"/>
      <c r="CRV53"/>
      <c r="CRW53"/>
      <c r="CRX53"/>
      <c r="CRY53"/>
      <c r="CRZ53"/>
      <c r="CSA53"/>
      <c r="CSB53"/>
      <c r="CSC53"/>
      <c r="CSD53"/>
      <c r="CSE53"/>
      <c r="CSF53"/>
      <c r="CSG53"/>
      <c r="CSH53"/>
      <c r="CSI53"/>
      <c r="CSJ53"/>
      <c r="CSK53"/>
      <c r="CSL53"/>
      <c r="CSM53"/>
      <c r="CSN53"/>
      <c r="CSO53"/>
      <c r="CSP53"/>
      <c r="CSQ53"/>
      <c r="CSR53"/>
      <c r="CSS53"/>
      <c r="CST53"/>
      <c r="CSU53"/>
      <c r="CSV53"/>
      <c r="CSW53"/>
      <c r="CSX53"/>
      <c r="CSY53"/>
      <c r="CSZ53"/>
      <c r="CTA53"/>
      <c r="CTB53"/>
      <c r="CTC53"/>
      <c r="CTD53"/>
      <c r="CTE53"/>
      <c r="CTF53"/>
      <c r="CTG53"/>
      <c r="CTH53"/>
      <c r="CTI53"/>
      <c r="CTJ53"/>
      <c r="CTK53"/>
      <c r="CTL53"/>
      <c r="CTM53"/>
      <c r="CTN53"/>
      <c r="CTO53"/>
      <c r="CTP53"/>
      <c r="CTQ53"/>
      <c r="CTR53"/>
      <c r="CTS53"/>
      <c r="CTT53"/>
      <c r="CTU53"/>
      <c r="CTV53"/>
      <c r="CTW53"/>
      <c r="CTX53"/>
      <c r="CTY53"/>
      <c r="CTZ53"/>
      <c r="CUA53"/>
      <c r="CUB53"/>
      <c r="CUC53"/>
      <c r="CUD53"/>
      <c r="CUE53"/>
      <c r="CUF53"/>
      <c r="CUG53"/>
      <c r="CUH53"/>
      <c r="CUI53"/>
      <c r="CUJ53"/>
      <c r="CUK53"/>
      <c r="CUL53"/>
      <c r="CUM53"/>
      <c r="CUN53"/>
      <c r="CUO53"/>
      <c r="CUP53"/>
      <c r="CUQ53"/>
      <c r="CUR53"/>
      <c r="CUS53"/>
      <c r="CUT53"/>
      <c r="CUU53"/>
      <c r="CUV53"/>
      <c r="CUW53"/>
      <c r="CUX53"/>
      <c r="CUY53"/>
      <c r="CUZ53"/>
      <c r="CVA53"/>
      <c r="CVB53"/>
      <c r="CVC53"/>
      <c r="CVD53"/>
      <c r="CVE53"/>
      <c r="CVF53"/>
      <c r="CVG53"/>
      <c r="CVH53"/>
      <c r="CVI53"/>
      <c r="CVJ53"/>
      <c r="CVK53"/>
      <c r="CVL53"/>
      <c r="CVM53"/>
      <c r="CVN53"/>
      <c r="CVO53"/>
      <c r="CVP53"/>
      <c r="CVQ53"/>
      <c r="CVR53"/>
      <c r="CVS53"/>
      <c r="CVT53"/>
      <c r="CVU53"/>
      <c r="CVV53"/>
      <c r="CVW53"/>
      <c r="CVX53"/>
      <c r="CVY53"/>
      <c r="CVZ53"/>
      <c r="CWA53"/>
      <c r="CWB53"/>
      <c r="CWC53"/>
      <c r="CWD53"/>
      <c r="CWE53"/>
      <c r="CWF53"/>
      <c r="CWG53"/>
      <c r="CWH53"/>
      <c r="CWI53"/>
      <c r="CWJ53"/>
      <c r="CWK53"/>
      <c r="CWL53"/>
      <c r="CWM53"/>
      <c r="CWN53"/>
      <c r="CWO53"/>
      <c r="CWP53"/>
      <c r="CWQ53"/>
      <c r="CWR53"/>
      <c r="CWS53"/>
      <c r="CWT53"/>
      <c r="CWU53"/>
      <c r="CWV53"/>
      <c r="CWW53"/>
      <c r="CWX53"/>
      <c r="CWY53"/>
      <c r="CWZ53"/>
      <c r="CXA53"/>
      <c r="CXB53"/>
      <c r="CXC53"/>
      <c r="CXD53"/>
      <c r="CXE53"/>
      <c r="CXF53"/>
      <c r="CXG53"/>
      <c r="CXH53"/>
      <c r="CXI53"/>
      <c r="CXJ53"/>
      <c r="CXK53"/>
      <c r="CXL53"/>
      <c r="CXM53"/>
      <c r="CXN53"/>
      <c r="CXO53"/>
      <c r="CXP53"/>
      <c r="CXQ53"/>
      <c r="CXR53"/>
      <c r="CXS53"/>
      <c r="CXT53"/>
      <c r="CXU53"/>
      <c r="CXV53"/>
      <c r="CXW53"/>
      <c r="CXX53"/>
      <c r="CXY53"/>
      <c r="CXZ53"/>
      <c r="CYA53"/>
      <c r="CYB53"/>
      <c r="CYC53"/>
      <c r="CYD53"/>
      <c r="CYE53"/>
      <c r="CYF53"/>
      <c r="CYG53"/>
      <c r="CYH53"/>
      <c r="CYI53"/>
      <c r="CYJ53"/>
      <c r="CYK53"/>
      <c r="CYL53"/>
      <c r="CYM53"/>
      <c r="CYN53"/>
      <c r="CYO53"/>
      <c r="CYP53"/>
      <c r="CYQ53"/>
      <c r="CYR53"/>
      <c r="CYS53"/>
      <c r="CYT53"/>
      <c r="CYU53"/>
      <c r="CYV53"/>
      <c r="CYW53"/>
      <c r="CYX53"/>
      <c r="CYY53"/>
      <c r="CYZ53"/>
      <c r="CZA53"/>
      <c r="CZB53"/>
      <c r="CZC53"/>
      <c r="CZD53"/>
      <c r="CZE53"/>
      <c r="CZF53"/>
      <c r="CZG53"/>
      <c r="CZH53"/>
      <c r="CZI53"/>
      <c r="CZJ53"/>
      <c r="CZK53"/>
      <c r="CZL53"/>
      <c r="CZM53"/>
      <c r="CZN53"/>
      <c r="CZO53"/>
      <c r="CZP53"/>
      <c r="CZQ53"/>
      <c r="CZR53"/>
      <c r="CZS53"/>
      <c r="CZT53"/>
      <c r="CZU53"/>
      <c r="CZV53"/>
      <c r="CZW53"/>
      <c r="CZX53"/>
      <c r="CZY53"/>
      <c r="CZZ53"/>
      <c r="DAA53"/>
      <c r="DAB53"/>
      <c r="DAC53"/>
      <c r="DAD53"/>
      <c r="DAE53"/>
      <c r="DAF53"/>
      <c r="DAG53"/>
      <c r="DAH53"/>
      <c r="DAI53"/>
      <c r="DAJ53"/>
      <c r="DAK53"/>
      <c r="DAL53"/>
      <c r="DAM53"/>
      <c r="DAN53"/>
      <c r="DAO53"/>
      <c r="DAP53"/>
      <c r="DAQ53"/>
      <c r="DAR53"/>
      <c r="DAS53"/>
      <c r="DAT53"/>
      <c r="DAU53"/>
      <c r="DAV53"/>
      <c r="DAW53"/>
      <c r="DAX53"/>
      <c r="DAY53"/>
      <c r="DAZ53"/>
      <c r="DBA53"/>
      <c r="DBB53"/>
      <c r="DBC53"/>
      <c r="DBD53"/>
      <c r="DBE53"/>
      <c r="DBF53"/>
      <c r="DBG53"/>
      <c r="DBH53"/>
      <c r="DBI53"/>
      <c r="DBJ53"/>
      <c r="DBK53"/>
      <c r="DBL53"/>
      <c r="DBM53"/>
      <c r="DBN53"/>
      <c r="DBO53"/>
      <c r="DBP53"/>
      <c r="DBQ53"/>
      <c r="DBR53"/>
      <c r="DBS53"/>
      <c r="DBT53"/>
      <c r="DBU53"/>
      <c r="DBV53"/>
      <c r="DBW53"/>
      <c r="DBX53"/>
      <c r="DBY53"/>
      <c r="DBZ53"/>
      <c r="DCA53"/>
      <c r="DCB53"/>
      <c r="DCC53"/>
      <c r="DCD53"/>
      <c r="DCE53"/>
      <c r="DCF53"/>
      <c r="DCG53"/>
      <c r="DCH53"/>
      <c r="DCI53"/>
      <c r="DCJ53"/>
      <c r="DCK53"/>
      <c r="DCL53"/>
      <c r="DCM53"/>
      <c r="DCN53"/>
      <c r="DCO53"/>
      <c r="DCP53"/>
      <c r="DCQ53"/>
      <c r="DCR53"/>
      <c r="DCS53"/>
      <c r="DCT53"/>
      <c r="DCU53"/>
      <c r="DCV53"/>
      <c r="DCW53"/>
      <c r="DCX53"/>
      <c r="DCY53"/>
      <c r="DCZ53"/>
      <c r="DDA53"/>
      <c r="DDB53"/>
      <c r="DDC53"/>
      <c r="DDD53"/>
      <c r="DDE53"/>
      <c r="DDF53"/>
      <c r="DDG53"/>
      <c r="DDH53"/>
      <c r="DDI53"/>
      <c r="DDJ53"/>
      <c r="DDK53"/>
      <c r="DDL53"/>
      <c r="DDM53"/>
      <c r="DDN53"/>
      <c r="DDO53"/>
      <c r="DDP53"/>
      <c r="DDQ53"/>
      <c r="DDR53"/>
      <c r="DDS53"/>
      <c r="DDT53"/>
      <c r="DDU53"/>
      <c r="DDV53"/>
      <c r="DDW53"/>
      <c r="DDX53"/>
      <c r="DDY53"/>
      <c r="DDZ53"/>
      <c r="DEA53"/>
      <c r="DEB53"/>
      <c r="DEC53"/>
      <c r="DED53"/>
      <c r="DEE53"/>
      <c r="DEF53"/>
      <c r="DEG53"/>
      <c r="DEH53"/>
      <c r="DEI53"/>
      <c r="DEJ53"/>
      <c r="DEK53"/>
      <c r="DEL53"/>
      <c r="DEM53"/>
      <c r="DEN53"/>
      <c r="DEO53"/>
      <c r="DEP53"/>
      <c r="DEQ53"/>
      <c r="DER53"/>
      <c r="DES53"/>
      <c r="DET53"/>
      <c r="DEU53"/>
      <c r="DEV53"/>
      <c r="DEW53"/>
      <c r="DEX53"/>
      <c r="DEY53"/>
      <c r="DEZ53"/>
      <c r="DFA53"/>
      <c r="DFB53"/>
      <c r="DFC53"/>
      <c r="DFD53"/>
      <c r="DFE53"/>
      <c r="DFF53"/>
      <c r="DFG53"/>
      <c r="DFH53"/>
      <c r="DFI53"/>
      <c r="DFJ53"/>
      <c r="DFK53"/>
      <c r="DFL53"/>
      <c r="DFM53"/>
      <c r="DFN53"/>
      <c r="DFO53"/>
      <c r="DFP53"/>
      <c r="DFQ53"/>
      <c r="DFR53"/>
      <c r="DFS53"/>
      <c r="DFT53"/>
      <c r="DFU53"/>
      <c r="DFV53"/>
      <c r="DFW53"/>
      <c r="DFX53"/>
      <c r="DFY53"/>
      <c r="DFZ53"/>
      <c r="DGA53"/>
      <c r="DGB53"/>
      <c r="DGC53"/>
      <c r="DGD53"/>
      <c r="DGE53"/>
      <c r="DGF53"/>
      <c r="DGG53"/>
      <c r="DGH53"/>
      <c r="DGI53"/>
      <c r="DGJ53"/>
      <c r="DGK53"/>
      <c r="DGL53"/>
      <c r="DGM53"/>
      <c r="DGN53"/>
      <c r="DGO53"/>
      <c r="DGP53"/>
      <c r="DGQ53"/>
      <c r="DGR53"/>
      <c r="DGS53"/>
      <c r="DGT53"/>
      <c r="DGU53"/>
      <c r="DGV53"/>
      <c r="DGW53"/>
      <c r="DGX53"/>
      <c r="DGY53"/>
      <c r="DGZ53"/>
      <c r="DHA53"/>
      <c r="DHB53"/>
      <c r="DHC53"/>
      <c r="DHD53"/>
      <c r="DHE53"/>
      <c r="DHF53"/>
      <c r="DHG53"/>
      <c r="DHH53"/>
      <c r="DHI53"/>
      <c r="DHJ53"/>
      <c r="DHK53"/>
      <c r="DHL53"/>
      <c r="DHM53"/>
      <c r="DHN53"/>
      <c r="DHO53"/>
      <c r="DHP53"/>
      <c r="DHQ53"/>
      <c r="DHR53"/>
      <c r="DHS53"/>
      <c r="DHT53"/>
      <c r="DHU53"/>
      <c r="DHV53"/>
      <c r="DHW53"/>
      <c r="DHX53"/>
      <c r="DHY53"/>
      <c r="DHZ53"/>
      <c r="DIA53"/>
      <c r="DIB53"/>
      <c r="DIC53"/>
      <c r="DID53"/>
      <c r="DIE53"/>
      <c r="DIF53"/>
      <c r="DIG53"/>
      <c r="DIH53"/>
      <c r="DII53"/>
      <c r="DIJ53"/>
      <c r="DIK53"/>
      <c r="DIL53"/>
      <c r="DIM53"/>
      <c r="DIN53"/>
      <c r="DIO53"/>
      <c r="DIP53"/>
      <c r="DIQ53"/>
      <c r="DIR53"/>
      <c r="DIS53"/>
      <c r="DIT53"/>
      <c r="DIU53"/>
      <c r="DIV53"/>
      <c r="DIW53"/>
      <c r="DIX53"/>
      <c r="DIY53"/>
      <c r="DIZ53"/>
      <c r="DJA53"/>
      <c r="DJB53"/>
      <c r="DJC53"/>
      <c r="DJD53"/>
      <c r="DJE53"/>
      <c r="DJF53"/>
      <c r="DJG53"/>
      <c r="DJH53"/>
      <c r="DJI53"/>
      <c r="DJJ53"/>
      <c r="DJK53"/>
      <c r="DJL53"/>
      <c r="DJM53"/>
      <c r="DJN53"/>
      <c r="DJO53"/>
      <c r="DJP53"/>
      <c r="DJQ53"/>
      <c r="DJR53"/>
      <c r="DJS53"/>
      <c r="DJT53"/>
      <c r="DJU53"/>
      <c r="DJV53"/>
      <c r="DJW53"/>
      <c r="DJX53"/>
      <c r="DJY53"/>
      <c r="DJZ53"/>
      <c r="DKA53"/>
      <c r="DKB53"/>
      <c r="DKC53"/>
      <c r="DKD53"/>
      <c r="DKE53"/>
      <c r="DKF53"/>
      <c r="DKG53"/>
      <c r="DKH53"/>
      <c r="DKI53"/>
      <c r="DKJ53"/>
      <c r="DKK53"/>
      <c r="DKL53"/>
      <c r="DKM53"/>
      <c r="DKN53"/>
      <c r="DKO53"/>
      <c r="DKP53"/>
      <c r="DKQ53"/>
      <c r="DKR53"/>
      <c r="DKS53"/>
      <c r="DKT53"/>
      <c r="DKU53"/>
      <c r="DKV53"/>
      <c r="DKW53"/>
      <c r="DKX53"/>
      <c r="DKY53"/>
      <c r="DKZ53"/>
      <c r="DLA53"/>
      <c r="DLB53"/>
      <c r="DLC53"/>
      <c r="DLD53"/>
      <c r="DLE53"/>
      <c r="DLF53"/>
      <c r="DLG53"/>
      <c r="DLH53"/>
      <c r="DLI53"/>
      <c r="DLJ53"/>
      <c r="DLK53"/>
      <c r="DLL53"/>
      <c r="DLM53"/>
      <c r="DLN53"/>
      <c r="DLO53"/>
      <c r="DLP53"/>
      <c r="DLQ53"/>
      <c r="DLR53"/>
      <c r="DLS53"/>
      <c r="DLT53"/>
      <c r="DLU53"/>
      <c r="DLV53"/>
      <c r="DLW53"/>
      <c r="DLX53"/>
      <c r="DLY53"/>
      <c r="DLZ53"/>
      <c r="DMA53"/>
      <c r="DMB53"/>
      <c r="DMC53"/>
      <c r="DMD53"/>
      <c r="DME53"/>
      <c r="DMF53"/>
      <c r="DMG53"/>
      <c r="DMH53"/>
      <c r="DMI53"/>
      <c r="DMJ53"/>
      <c r="DMK53"/>
      <c r="DML53"/>
      <c r="DMM53"/>
      <c r="DMN53"/>
      <c r="DMO53"/>
      <c r="DMP53"/>
      <c r="DMQ53"/>
      <c r="DMR53"/>
      <c r="DMS53"/>
      <c r="DMT53"/>
      <c r="DMU53"/>
      <c r="DMV53"/>
      <c r="DMW53"/>
      <c r="DMX53"/>
      <c r="DMY53"/>
      <c r="DMZ53"/>
      <c r="DNA53"/>
      <c r="DNB53"/>
      <c r="DNC53"/>
      <c r="DND53"/>
      <c r="DNE53"/>
      <c r="DNF53"/>
      <c r="DNG53"/>
      <c r="DNH53"/>
      <c r="DNI53"/>
      <c r="DNJ53"/>
      <c r="DNK53"/>
      <c r="DNL53"/>
      <c r="DNM53"/>
      <c r="DNN53"/>
      <c r="DNO53"/>
      <c r="DNP53"/>
      <c r="DNQ53"/>
      <c r="DNR53"/>
      <c r="DNS53"/>
      <c r="DNT53"/>
      <c r="DNU53"/>
      <c r="DNV53"/>
      <c r="DNW53"/>
      <c r="DNX53"/>
      <c r="DNY53"/>
      <c r="DNZ53"/>
      <c r="DOA53"/>
      <c r="DOB53"/>
      <c r="DOC53"/>
      <c r="DOD53"/>
      <c r="DOE53"/>
      <c r="DOF53"/>
      <c r="DOG53"/>
      <c r="DOH53"/>
      <c r="DOI53"/>
      <c r="DOJ53"/>
      <c r="DOK53"/>
      <c r="DOL53"/>
      <c r="DOM53"/>
      <c r="DON53"/>
      <c r="DOO53"/>
      <c r="DOP53"/>
      <c r="DOQ53"/>
      <c r="DOR53"/>
      <c r="DOS53"/>
      <c r="DOT53"/>
      <c r="DOU53"/>
      <c r="DOV53"/>
      <c r="DOW53"/>
      <c r="DOX53"/>
      <c r="DOY53"/>
      <c r="DOZ53"/>
      <c r="DPA53"/>
      <c r="DPB53"/>
      <c r="DPC53"/>
      <c r="DPD53"/>
      <c r="DPE53"/>
      <c r="DPF53"/>
      <c r="DPG53"/>
      <c r="DPH53"/>
      <c r="DPI53"/>
      <c r="DPJ53"/>
      <c r="DPK53"/>
      <c r="DPL53"/>
      <c r="DPM53"/>
      <c r="DPN53"/>
      <c r="DPO53"/>
      <c r="DPP53"/>
      <c r="DPQ53"/>
      <c r="DPR53"/>
      <c r="DPS53"/>
      <c r="DPT53"/>
      <c r="DPU53"/>
      <c r="DPV53"/>
      <c r="DPW53"/>
      <c r="DPX53"/>
      <c r="DPY53"/>
      <c r="DPZ53"/>
      <c r="DQA53"/>
      <c r="DQB53"/>
      <c r="DQC53"/>
      <c r="DQD53"/>
      <c r="DQE53"/>
      <c r="DQF53"/>
      <c r="DQG53"/>
      <c r="DQH53"/>
      <c r="DQI53"/>
      <c r="DQJ53"/>
      <c r="DQK53"/>
      <c r="DQL53"/>
      <c r="DQM53"/>
      <c r="DQN53"/>
      <c r="DQO53"/>
      <c r="DQP53"/>
      <c r="DQQ53"/>
      <c r="DQR53"/>
      <c r="DQS53"/>
      <c r="DQT53"/>
      <c r="DQU53"/>
      <c r="DQV53"/>
      <c r="DQW53"/>
      <c r="DQX53"/>
      <c r="DQY53"/>
      <c r="DQZ53"/>
      <c r="DRA53"/>
      <c r="DRB53"/>
      <c r="DRC53"/>
      <c r="DRD53"/>
      <c r="DRE53"/>
      <c r="DRF53"/>
      <c r="DRG53"/>
      <c r="DRH53"/>
      <c r="DRI53"/>
      <c r="DRJ53"/>
      <c r="DRK53"/>
      <c r="DRL53"/>
      <c r="DRM53"/>
      <c r="DRN53"/>
      <c r="DRO53"/>
      <c r="DRP53"/>
      <c r="DRQ53"/>
      <c r="DRR53"/>
      <c r="DRS53"/>
      <c r="DRT53"/>
      <c r="DRU53"/>
      <c r="DRV53"/>
      <c r="DRW53"/>
      <c r="DRX53"/>
      <c r="DRY53"/>
      <c r="DRZ53"/>
      <c r="DSA53"/>
      <c r="DSB53"/>
      <c r="DSC53"/>
      <c r="DSD53"/>
      <c r="DSE53"/>
      <c r="DSF53"/>
      <c r="DSG53"/>
      <c r="DSH53"/>
      <c r="DSI53"/>
      <c r="DSJ53"/>
      <c r="DSK53"/>
      <c r="DSL53"/>
      <c r="DSM53"/>
      <c r="DSN53"/>
      <c r="DSO53"/>
      <c r="DSP53"/>
      <c r="DSQ53"/>
      <c r="DSR53"/>
      <c r="DSS53"/>
      <c r="DST53"/>
      <c r="DSU53"/>
      <c r="DSV53"/>
      <c r="DSW53"/>
      <c r="DSX53"/>
      <c r="DSY53"/>
      <c r="DSZ53"/>
      <c r="DTA53"/>
      <c r="DTB53"/>
      <c r="DTC53"/>
      <c r="DTD53"/>
      <c r="DTE53"/>
      <c r="DTF53"/>
      <c r="DTG53"/>
      <c r="DTH53"/>
      <c r="DTI53"/>
      <c r="DTJ53"/>
      <c r="DTK53"/>
      <c r="DTL53"/>
      <c r="DTM53"/>
      <c r="DTN53"/>
      <c r="DTO53"/>
      <c r="DTP53"/>
      <c r="DTQ53"/>
      <c r="DTR53"/>
      <c r="DTS53"/>
      <c r="DTT53"/>
      <c r="DTU53"/>
      <c r="DTV53"/>
      <c r="DTW53"/>
      <c r="DTX53"/>
      <c r="DTY53"/>
      <c r="DTZ53"/>
      <c r="DUA53"/>
      <c r="DUB53"/>
      <c r="DUC53"/>
      <c r="DUD53"/>
      <c r="DUE53"/>
      <c r="DUF53"/>
      <c r="DUG53"/>
      <c r="DUH53"/>
      <c r="DUI53"/>
      <c r="DUJ53"/>
      <c r="DUK53"/>
      <c r="DUL53"/>
      <c r="DUM53"/>
      <c r="DUN53"/>
      <c r="DUO53"/>
      <c r="DUP53"/>
      <c r="DUQ53"/>
      <c r="DUR53"/>
      <c r="DUS53"/>
      <c r="DUT53"/>
      <c r="DUU53"/>
      <c r="DUV53"/>
      <c r="DUW53"/>
      <c r="DUX53"/>
      <c r="DUY53"/>
      <c r="DUZ53"/>
      <c r="DVA53"/>
      <c r="DVB53"/>
      <c r="DVC53"/>
      <c r="DVD53"/>
      <c r="DVE53"/>
      <c r="DVF53"/>
      <c r="DVG53"/>
      <c r="DVH53"/>
      <c r="DVI53"/>
      <c r="DVJ53"/>
      <c r="DVK53"/>
      <c r="DVL53"/>
      <c r="DVM53"/>
      <c r="DVN53"/>
      <c r="DVO53"/>
      <c r="DVP53"/>
      <c r="DVQ53"/>
      <c r="DVR53"/>
      <c r="DVS53"/>
      <c r="DVT53"/>
      <c r="DVU53"/>
      <c r="DVV53"/>
      <c r="DVW53"/>
      <c r="DVX53"/>
      <c r="DVY53"/>
      <c r="DVZ53"/>
      <c r="DWA53"/>
      <c r="DWB53"/>
      <c r="DWC53"/>
      <c r="DWD53"/>
      <c r="DWE53"/>
      <c r="DWF53"/>
      <c r="DWG53"/>
      <c r="DWH53"/>
      <c r="DWI53"/>
      <c r="DWJ53"/>
      <c r="DWK53"/>
      <c r="DWL53"/>
      <c r="DWM53"/>
      <c r="DWN53"/>
      <c r="DWO53"/>
      <c r="DWP53"/>
      <c r="DWQ53"/>
      <c r="DWR53"/>
      <c r="DWS53"/>
      <c r="DWT53"/>
      <c r="DWU53"/>
      <c r="DWV53"/>
      <c r="DWW53"/>
      <c r="DWX53"/>
      <c r="DWY53"/>
      <c r="DWZ53"/>
      <c r="DXA53"/>
      <c r="DXB53"/>
      <c r="DXC53"/>
      <c r="DXD53"/>
      <c r="DXE53"/>
      <c r="DXF53"/>
      <c r="DXG53"/>
      <c r="DXH53"/>
      <c r="DXI53"/>
      <c r="DXJ53"/>
      <c r="DXK53"/>
      <c r="DXL53"/>
      <c r="DXM53"/>
      <c r="DXN53"/>
      <c r="DXO53"/>
      <c r="DXP53"/>
      <c r="DXQ53"/>
      <c r="DXR53"/>
      <c r="DXS53"/>
      <c r="DXT53"/>
      <c r="DXU53"/>
      <c r="DXV53"/>
      <c r="DXW53"/>
      <c r="DXX53"/>
      <c r="DXY53"/>
      <c r="DXZ53"/>
      <c r="DYA53"/>
      <c r="DYB53"/>
      <c r="DYC53"/>
      <c r="DYD53"/>
      <c r="DYE53"/>
      <c r="DYF53"/>
      <c r="DYG53"/>
      <c r="DYH53"/>
      <c r="DYI53"/>
      <c r="DYJ53"/>
      <c r="DYK53"/>
      <c r="DYL53"/>
      <c r="DYM53"/>
      <c r="DYN53"/>
      <c r="DYO53"/>
      <c r="DYP53"/>
      <c r="DYQ53"/>
      <c r="DYR53"/>
      <c r="DYS53"/>
      <c r="DYT53"/>
      <c r="DYU53"/>
      <c r="DYV53"/>
      <c r="DYW53"/>
      <c r="DYX53"/>
      <c r="DYY53"/>
      <c r="DYZ53"/>
      <c r="DZA53"/>
      <c r="DZB53"/>
      <c r="DZC53"/>
      <c r="DZD53"/>
      <c r="DZE53"/>
      <c r="DZF53"/>
      <c r="DZG53"/>
      <c r="DZH53"/>
      <c r="DZI53"/>
      <c r="DZJ53"/>
      <c r="DZK53"/>
      <c r="DZL53"/>
      <c r="DZM53"/>
      <c r="DZN53"/>
      <c r="DZO53"/>
      <c r="DZP53"/>
      <c r="DZQ53"/>
      <c r="DZR53"/>
      <c r="DZS53"/>
      <c r="DZT53"/>
      <c r="DZU53"/>
      <c r="DZV53"/>
      <c r="DZW53"/>
      <c r="DZX53"/>
      <c r="DZY53"/>
      <c r="DZZ53"/>
      <c r="EAA53"/>
      <c r="EAB53"/>
      <c r="EAC53"/>
      <c r="EAD53"/>
      <c r="EAE53"/>
      <c r="EAF53"/>
      <c r="EAG53"/>
      <c r="EAH53"/>
      <c r="EAI53"/>
      <c r="EAJ53"/>
      <c r="EAK53"/>
      <c r="EAL53"/>
      <c r="EAM53"/>
      <c r="EAN53"/>
      <c r="EAO53"/>
      <c r="EAP53"/>
      <c r="EAQ53"/>
      <c r="EAR53"/>
      <c r="EAS53"/>
      <c r="EAT53"/>
      <c r="EAU53"/>
      <c r="EAV53"/>
      <c r="EAW53"/>
      <c r="EAX53"/>
      <c r="EAY53"/>
      <c r="EAZ53"/>
      <c r="EBA53"/>
      <c r="EBB53"/>
      <c r="EBC53"/>
      <c r="EBD53"/>
      <c r="EBE53"/>
      <c r="EBF53"/>
      <c r="EBG53"/>
      <c r="EBH53"/>
      <c r="EBI53"/>
      <c r="EBJ53"/>
      <c r="EBK53"/>
      <c r="EBL53"/>
      <c r="EBM53"/>
      <c r="EBN53"/>
      <c r="EBO53"/>
      <c r="EBP53"/>
      <c r="EBQ53"/>
      <c r="EBR53"/>
      <c r="EBS53"/>
      <c r="EBT53"/>
      <c r="EBU53"/>
      <c r="EBV53"/>
      <c r="EBW53"/>
      <c r="EBX53"/>
      <c r="EBY53"/>
      <c r="EBZ53"/>
      <c r="ECA53"/>
      <c r="ECB53"/>
      <c r="ECC53"/>
      <c r="ECD53"/>
      <c r="ECE53"/>
      <c r="ECF53"/>
      <c r="ECG53"/>
      <c r="ECH53"/>
      <c r="ECI53"/>
      <c r="ECJ53"/>
      <c r="ECK53"/>
      <c r="ECL53"/>
      <c r="ECM53"/>
      <c r="ECN53"/>
      <c r="ECO53"/>
      <c r="ECP53"/>
      <c r="ECQ53"/>
      <c r="ECR53"/>
      <c r="ECS53"/>
      <c r="ECT53"/>
      <c r="ECU53"/>
      <c r="ECV53"/>
      <c r="ECW53"/>
      <c r="ECX53"/>
      <c r="ECY53"/>
      <c r="ECZ53"/>
      <c r="EDA53"/>
      <c r="EDB53"/>
      <c r="EDC53"/>
      <c r="EDD53"/>
      <c r="EDE53"/>
      <c r="EDF53"/>
      <c r="EDG53"/>
      <c r="EDH53"/>
      <c r="EDI53"/>
      <c r="EDJ53"/>
      <c r="EDK53"/>
      <c r="EDL53"/>
      <c r="EDM53"/>
      <c r="EDN53"/>
      <c r="EDO53"/>
      <c r="EDP53"/>
      <c r="EDQ53"/>
      <c r="EDR53"/>
      <c r="EDS53"/>
      <c r="EDT53"/>
      <c r="EDU53"/>
      <c r="EDV53"/>
      <c r="EDW53"/>
      <c r="EDX53"/>
      <c r="EDY53"/>
      <c r="EDZ53"/>
      <c r="EEA53"/>
      <c r="EEB53"/>
      <c r="EEC53"/>
      <c r="EED53"/>
      <c r="EEE53"/>
      <c r="EEF53"/>
      <c r="EEG53"/>
      <c r="EEH53"/>
      <c r="EEI53"/>
      <c r="EEJ53"/>
      <c r="EEK53"/>
      <c r="EEL53"/>
      <c r="EEM53"/>
      <c r="EEN53"/>
      <c r="EEO53"/>
      <c r="EEP53"/>
      <c r="EEQ53"/>
      <c r="EER53"/>
      <c r="EES53"/>
      <c r="EET53"/>
      <c r="EEU53"/>
      <c r="EEV53"/>
      <c r="EEW53"/>
      <c r="EEX53"/>
      <c r="EEY53"/>
      <c r="EEZ53"/>
      <c r="EFA53"/>
      <c r="EFB53"/>
      <c r="EFC53"/>
      <c r="EFD53"/>
      <c r="EFE53"/>
      <c r="EFF53"/>
      <c r="EFG53"/>
      <c r="EFH53"/>
      <c r="EFI53"/>
      <c r="EFJ53"/>
      <c r="EFK53"/>
      <c r="EFL53"/>
      <c r="EFM53"/>
      <c r="EFN53"/>
      <c r="EFO53"/>
      <c r="EFP53"/>
      <c r="EFQ53"/>
      <c r="EFR53"/>
      <c r="EFS53"/>
      <c r="EFT53"/>
      <c r="EFU53"/>
      <c r="EFV53"/>
      <c r="EFW53"/>
      <c r="EFX53"/>
      <c r="EFY53"/>
      <c r="EFZ53"/>
      <c r="EGA53"/>
      <c r="EGB53"/>
      <c r="EGC53"/>
      <c r="EGD53"/>
      <c r="EGE53"/>
      <c r="EGF53"/>
      <c r="EGG53"/>
      <c r="EGH53"/>
      <c r="EGI53"/>
      <c r="EGJ53"/>
      <c r="EGK53"/>
      <c r="EGL53"/>
      <c r="EGM53"/>
      <c r="EGN53"/>
      <c r="EGO53"/>
      <c r="EGP53"/>
      <c r="EGQ53"/>
      <c r="EGR53"/>
      <c r="EGS53"/>
      <c r="EGT53"/>
      <c r="EGU53"/>
      <c r="EGV53"/>
      <c r="EGW53"/>
      <c r="EGX53"/>
      <c r="EGY53"/>
      <c r="EGZ53"/>
      <c r="EHA53"/>
      <c r="EHB53"/>
      <c r="EHC53"/>
      <c r="EHD53"/>
      <c r="EHE53"/>
      <c r="EHF53"/>
      <c r="EHG53"/>
      <c r="EHH53"/>
      <c r="EHI53"/>
      <c r="EHJ53"/>
      <c r="EHK53"/>
      <c r="EHL53"/>
      <c r="EHM53"/>
      <c r="EHN53"/>
      <c r="EHO53"/>
      <c r="EHP53"/>
      <c r="EHQ53"/>
      <c r="EHR53"/>
      <c r="EHS53"/>
      <c r="EHT53"/>
      <c r="EHU53"/>
      <c r="EHV53"/>
      <c r="EHW53"/>
      <c r="EHX53"/>
      <c r="EHY53"/>
      <c r="EHZ53"/>
      <c r="EIA53"/>
      <c r="EIB53"/>
      <c r="EIC53"/>
      <c r="EID53"/>
      <c r="EIE53"/>
      <c r="EIF53"/>
      <c r="EIG53"/>
      <c r="EIH53"/>
      <c r="EII53"/>
      <c r="EIJ53"/>
      <c r="EIK53"/>
      <c r="EIL53"/>
      <c r="EIM53"/>
      <c r="EIN53"/>
      <c r="EIO53"/>
      <c r="EIP53"/>
      <c r="EIQ53"/>
      <c r="EIR53"/>
      <c r="EIS53"/>
      <c r="EIT53"/>
      <c r="EIU53"/>
      <c r="EIV53"/>
      <c r="EIW53"/>
      <c r="EIX53"/>
      <c r="EIY53"/>
      <c r="EIZ53"/>
      <c r="EJA53"/>
      <c r="EJB53"/>
      <c r="EJC53"/>
      <c r="EJD53"/>
      <c r="EJE53"/>
      <c r="EJF53"/>
      <c r="EJG53"/>
      <c r="EJH53"/>
      <c r="EJI53"/>
      <c r="EJJ53"/>
      <c r="EJK53"/>
      <c r="EJL53"/>
      <c r="EJM53"/>
      <c r="EJN53"/>
      <c r="EJO53"/>
      <c r="EJP53"/>
      <c r="EJQ53"/>
      <c r="EJR53"/>
      <c r="EJS53"/>
      <c r="EJT53"/>
      <c r="EJU53"/>
      <c r="EJV53"/>
      <c r="EJW53"/>
      <c r="EJX53"/>
      <c r="EJY53"/>
      <c r="EJZ53"/>
      <c r="EKA53"/>
      <c r="EKB53"/>
      <c r="EKC53"/>
      <c r="EKD53"/>
      <c r="EKE53"/>
      <c r="EKF53"/>
      <c r="EKG53"/>
      <c r="EKH53"/>
      <c r="EKI53"/>
      <c r="EKJ53"/>
      <c r="EKK53"/>
      <c r="EKL53"/>
      <c r="EKM53"/>
      <c r="EKN53"/>
      <c r="EKO53"/>
      <c r="EKP53"/>
      <c r="EKQ53"/>
      <c r="EKR53"/>
      <c r="EKS53"/>
      <c r="EKT53"/>
      <c r="EKU53"/>
      <c r="EKV53"/>
      <c r="EKW53"/>
      <c r="EKX53"/>
      <c r="EKY53"/>
      <c r="EKZ53"/>
      <c r="ELA53"/>
      <c r="ELB53"/>
      <c r="ELC53"/>
      <c r="ELD53"/>
      <c r="ELE53"/>
      <c r="ELF53"/>
      <c r="ELG53"/>
      <c r="ELH53"/>
      <c r="ELI53"/>
      <c r="ELJ53"/>
      <c r="ELK53"/>
      <c r="ELL53"/>
      <c r="ELM53"/>
      <c r="ELN53"/>
      <c r="ELO53"/>
      <c r="ELP53"/>
      <c r="ELQ53"/>
      <c r="ELR53"/>
      <c r="ELS53"/>
      <c r="ELT53"/>
      <c r="ELU53"/>
      <c r="ELV53"/>
      <c r="ELW53"/>
      <c r="ELX53"/>
      <c r="ELY53"/>
      <c r="ELZ53"/>
      <c r="EMA53"/>
      <c r="EMB53"/>
      <c r="EMC53"/>
      <c r="EMD53"/>
      <c r="EME53"/>
      <c r="EMF53"/>
      <c r="EMG53"/>
      <c r="EMH53"/>
      <c r="EMI53"/>
      <c r="EMJ53"/>
      <c r="EMK53"/>
      <c r="EML53"/>
      <c r="EMM53"/>
      <c r="EMN53"/>
      <c r="EMO53"/>
      <c r="EMP53"/>
      <c r="EMQ53"/>
      <c r="EMR53"/>
      <c r="EMS53"/>
      <c r="EMT53"/>
      <c r="EMU53"/>
      <c r="EMV53"/>
      <c r="EMW53"/>
      <c r="EMX53"/>
      <c r="EMY53"/>
      <c r="EMZ53"/>
      <c r="ENA53"/>
      <c r="ENB53"/>
      <c r="ENC53"/>
      <c r="END53"/>
      <c r="ENE53"/>
      <c r="ENF53"/>
      <c r="ENG53"/>
      <c r="ENH53"/>
      <c r="ENI53"/>
      <c r="ENJ53"/>
      <c r="ENK53"/>
      <c r="ENL53"/>
      <c r="ENM53"/>
      <c r="ENN53"/>
      <c r="ENO53"/>
      <c r="ENP53"/>
      <c r="ENQ53"/>
      <c r="ENR53"/>
      <c r="ENS53"/>
      <c r="ENT53"/>
      <c r="ENU53"/>
      <c r="ENV53"/>
      <c r="ENW53"/>
      <c r="ENX53"/>
      <c r="ENY53"/>
      <c r="ENZ53"/>
      <c r="EOA53"/>
      <c r="EOB53"/>
      <c r="EOC53"/>
      <c r="EOD53"/>
      <c r="EOE53"/>
      <c r="EOF53"/>
      <c r="EOG53"/>
      <c r="EOH53"/>
      <c r="EOI53"/>
      <c r="EOJ53"/>
      <c r="EOK53"/>
      <c r="EOL53"/>
      <c r="EOM53"/>
      <c r="EON53"/>
      <c r="EOO53"/>
      <c r="EOP53"/>
      <c r="EOQ53"/>
      <c r="EOR53"/>
      <c r="EOS53"/>
      <c r="EOT53"/>
      <c r="EOU53"/>
      <c r="EOV53"/>
      <c r="EOW53"/>
      <c r="EOX53"/>
      <c r="EOY53"/>
      <c r="EOZ53"/>
      <c r="EPA53"/>
      <c r="EPB53"/>
      <c r="EPC53"/>
      <c r="EPD53"/>
      <c r="EPE53"/>
      <c r="EPF53"/>
      <c r="EPG53"/>
      <c r="EPH53"/>
      <c r="EPI53"/>
      <c r="EPJ53"/>
      <c r="EPK53"/>
      <c r="EPL53"/>
      <c r="EPM53"/>
      <c r="EPN53"/>
      <c r="EPO53"/>
      <c r="EPP53"/>
      <c r="EPQ53"/>
      <c r="EPR53"/>
      <c r="EPS53"/>
      <c r="EPT53"/>
      <c r="EPU53"/>
      <c r="EPV53"/>
      <c r="EPW53"/>
      <c r="EPX53"/>
      <c r="EPY53"/>
      <c r="EPZ53"/>
      <c r="EQA53"/>
      <c r="EQB53"/>
      <c r="EQC53"/>
      <c r="EQD53"/>
      <c r="EQE53"/>
      <c r="EQF53"/>
      <c r="EQG53"/>
      <c r="EQH53"/>
      <c r="EQI53"/>
      <c r="EQJ53"/>
      <c r="EQK53"/>
      <c r="EQL53"/>
      <c r="EQM53"/>
      <c r="EQN53"/>
      <c r="EQO53"/>
      <c r="EQP53"/>
      <c r="EQQ53"/>
      <c r="EQR53"/>
      <c r="EQS53"/>
      <c r="EQT53"/>
      <c r="EQU53"/>
      <c r="EQV53"/>
      <c r="EQW53"/>
      <c r="EQX53"/>
      <c r="EQY53"/>
      <c r="EQZ53"/>
      <c r="ERA53"/>
      <c r="ERB53"/>
      <c r="ERC53"/>
      <c r="ERD53"/>
      <c r="ERE53"/>
      <c r="ERF53"/>
      <c r="ERG53"/>
      <c r="ERH53"/>
      <c r="ERI53"/>
      <c r="ERJ53"/>
      <c r="ERK53"/>
      <c r="ERL53"/>
      <c r="ERM53"/>
      <c r="ERN53"/>
      <c r="ERO53"/>
      <c r="ERP53"/>
      <c r="ERQ53"/>
      <c r="ERR53"/>
      <c r="ERS53"/>
      <c r="ERT53"/>
      <c r="ERU53"/>
      <c r="ERV53"/>
      <c r="ERW53"/>
      <c r="ERX53"/>
      <c r="ERY53"/>
      <c r="ERZ53"/>
      <c r="ESA53"/>
      <c r="ESB53"/>
      <c r="ESC53"/>
      <c r="ESD53"/>
      <c r="ESE53"/>
      <c r="ESF53"/>
      <c r="ESG53"/>
      <c r="ESH53"/>
      <c r="ESI53"/>
      <c r="ESJ53"/>
      <c r="ESK53"/>
      <c r="ESL53"/>
      <c r="ESM53"/>
      <c r="ESN53"/>
      <c r="ESO53"/>
      <c r="ESP53"/>
      <c r="ESQ53"/>
      <c r="ESR53"/>
      <c r="ESS53"/>
      <c r="EST53"/>
      <c r="ESU53"/>
      <c r="ESV53"/>
      <c r="ESW53"/>
      <c r="ESX53"/>
      <c r="ESY53"/>
      <c r="ESZ53"/>
      <c r="ETA53"/>
      <c r="ETB53"/>
      <c r="ETC53"/>
      <c r="ETD53"/>
      <c r="ETE53"/>
      <c r="ETF53"/>
      <c r="ETG53"/>
      <c r="ETH53"/>
      <c r="ETI53"/>
      <c r="ETJ53"/>
      <c r="ETK53"/>
      <c r="ETL53"/>
      <c r="ETM53"/>
      <c r="ETN53"/>
      <c r="ETO53"/>
      <c r="ETP53"/>
      <c r="ETQ53"/>
      <c r="ETR53"/>
      <c r="ETS53"/>
      <c r="ETT53"/>
      <c r="ETU53"/>
      <c r="ETV53"/>
      <c r="ETW53"/>
      <c r="ETX53"/>
      <c r="ETY53"/>
      <c r="ETZ53"/>
      <c r="EUA53"/>
      <c r="EUB53"/>
      <c r="EUC53"/>
      <c r="EUD53"/>
      <c r="EUE53"/>
      <c r="EUF53"/>
      <c r="EUG53"/>
      <c r="EUH53"/>
      <c r="EUI53"/>
      <c r="EUJ53"/>
      <c r="EUK53"/>
      <c r="EUL53"/>
      <c r="EUM53"/>
      <c r="EUN53"/>
      <c r="EUO53"/>
      <c r="EUP53"/>
      <c r="EUQ53"/>
      <c r="EUR53"/>
      <c r="EUS53"/>
      <c r="EUT53"/>
      <c r="EUU53"/>
      <c r="EUV53"/>
      <c r="EUW53"/>
      <c r="EUX53"/>
      <c r="EUY53"/>
      <c r="EUZ53"/>
      <c r="EVA53"/>
      <c r="EVB53"/>
      <c r="EVC53"/>
      <c r="EVD53"/>
      <c r="EVE53"/>
      <c r="EVF53"/>
      <c r="EVG53"/>
      <c r="EVH53"/>
      <c r="EVI53"/>
      <c r="EVJ53"/>
      <c r="EVK53"/>
      <c r="EVL53"/>
      <c r="EVM53"/>
      <c r="EVN53"/>
      <c r="EVO53"/>
      <c r="EVP53"/>
      <c r="EVQ53"/>
      <c r="EVR53"/>
      <c r="EVS53"/>
      <c r="EVT53"/>
      <c r="EVU53"/>
      <c r="EVV53"/>
      <c r="EVW53"/>
      <c r="EVX53"/>
      <c r="EVY53"/>
      <c r="EVZ53"/>
      <c r="EWA53"/>
      <c r="EWB53"/>
      <c r="EWC53"/>
      <c r="EWD53"/>
      <c r="EWE53"/>
      <c r="EWF53"/>
      <c r="EWG53"/>
      <c r="EWH53"/>
      <c r="EWI53"/>
      <c r="EWJ53"/>
      <c r="EWK53"/>
      <c r="EWL53"/>
      <c r="EWM53"/>
      <c r="EWN53"/>
      <c r="EWO53"/>
      <c r="EWP53"/>
      <c r="EWQ53"/>
      <c r="EWR53"/>
      <c r="EWS53"/>
      <c r="EWT53"/>
      <c r="EWU53"/>
      <c r="EWV53"/>
      <c r="EWW53"/>
      <c r="EWX53"/>
      <c r="EWY53"/>
      <c r="EWZ53"/>
      <c r="EXA53"/>
      <c r="EXB53"/>
      <c r="EXC53"/>
      <c r="EXD53"/>
      <c r="EXE53"/>
      <c r="EXF53"/>
      <c r="EXG53"/>
      <c r="EXH53"/>
      <c r="EXI53"/>
      <c r="EXJ53"/>
      <c r="EXK53"/>
      <c r="EXL53"/>
      <c r="EXM53"/>
      <c r="EXN53"/>
      <c r="EXO53"/>
      <c r="EXP53"/>
      <c r="EXQ53"/>
      <c r="EXR53"/>
      <c r="EXS53"/>
      <c r="EXT53"/>
      <c r="EXU53"/>
      <c r="EXV53"/>
      <c r="EXW53"/>
      <c r="EXX53"/>
      <c r="EXY53"/>
      <c r="EXZ53"/>
      <c r="EYA53"/>
      <c r="EYB53"/>
      <c r="EYC53"/>
      <c r="EYD53"/>
      <c r="EYE53"/>
      <c r="EYF53"/>
      <c r="EYG53"/>
      <c r="EYH53"/>
      <c r="EYI53"/>
      <c r="EYJ53"/>
      <c r="EYK53"/>
      <c r="EYL53"/>
      <c r="EYM53"/>
      <c r="EYN53"/>
      <c r="EYO53"/>
      <c r="EYP53"/>
      <c r="EYQ53"/>
      <c r="EYR53"/>
      <c r="EYS53"/>
      <c r="EYT53"/>
      <c r="EYU53"/>
      <c r="EYV53"/>
      <c r="EYW53"/>
      <c r="EYX53"/>
      <c r="EYY53"/>
      <c r="EYZ53"/>
      <c r="EZA53"/>
      <c r="EZB53"/>
      <c r="EZC53"/>
      <c r="EZD53"/>
      <c r="EZE53"/>
      <c r="EZF53"/>
      <c r="EZG53"/>
      <c r="EZH53"/>
      <c r="EZI53"/>
      <c r="EZJ53"/>
      <c r="EZK53"/>
      <c r="EZL53"/>
      <c r="EZM53"/>
      <c r="EZN53"/>
      <c r="EZO53"/>
      <c r="EZP53"/>
      <c r="EZQ53"/>
      <c r="EZR53"/>
      <c r="EZS53"/>
      <c r="EZT53"/>
      <c r="EZU53"/>
      <c r="EZV53"/>
      <c r="EZW53"/>
      <c r="EZX53"/>
      <c r="EZY53"/>
      <c r="EZZ53"/>
      <c r="FAA53"/>
      <c r="FAB53"/>
      <c r="FAC53"/>
      <c r="FAD53"/>
      <c r="FAE53"/>
      <c r="FAF53"/>
      <c r="FAG53"/>
      <c r="FAH53"/>
      <c r="FAI53"/>
      <c r="FAJ53"/>
      <c r="FAK53"/>
      <c r="FAL53"/>
      <c r="FAM53"/>
      <c r="FAN53"/>
      <c r="FAO53"/>
      <c r="FAP53"/>
      <c r="FAQ53"/>
      <c r="FAR53"/>
      <c r="FAS53"/>
      <c r="FAT53"/>
      <c r="FAU53"/>
      <c r="FAV53"/>
      <c r="FAW53"/>
      <c r="FAX53"/>
      <c r="FAY53"/>
      <c r="FAZ53"/>
      <c r="FBA53"/>
      <c r="FBB53"/>
      <c r="FBC53"/>
      <c r="FBD53"/>
      <c r="FBE53"/>
      <c r="FBF53"/>
      <c r="FBG53"/>
      <c r="FBH53"/>
      <c r="FBI53"/>
      <c r="FBJ53"/>
      <c r="FBK53"/>
      <c r="FBL53"/>
      <c r="FBM53"/>
      <c r="FBN53"/>
      <c r="FBO53"/>
      <c r="FBP53"/>
      <c r="FBQ53"/>
      <c r="FBR53"/>
      <c r="FBS53"/>
      <c r="FBT53"/>
      <c r="FBU53"/>
      <c r="FBV53"/>
      <c r="FBW53"/>
      <c r="FBX53"/>
      <c r="FBY53"/>
      <c r="FBZ53"/>
      <c r="FCA53"/>
      <c r="FCB53"/>
      <c r="FCC53"/>
      <c r="FCD53"/>
      <c r="FCE53"/>
      <c r="FCF53"/>
      <c r="FCG53"/>
      <c r="FCH53"/>
      <c r="FCI53"/>
      <c r="FCJ53"/>
      <c r="FCK53"/>
      <c r="FCL53"/>
      <c r="FCM53"/>
      <c r="FCN53"/>
      <c r="FCO53"/>
      <c r="FCP53"/>
      <c r="FCQ53"/>
      <c r="FCR53"/>
      <c r="FCS53"/>
      <c r="FCT53"/>
      <c r="FCU53"/>
      <c r="FCV53"/>
      <c r="FCW53"/>
      <c r="FCX53"/>
      <c r="FCY53"/>
      <c r="FCZ53"/>
      <c r="FDA53"/>
      <c r="FDB53"/>
      <c r="FDC53"/>
      <c r="FDD53"/>
      <c r="FDE53"/>
      <c r="FDF53"/>
      <c r="FDG53"/>
      <c r="FDH53"/>
      <c r="FDI53"/>
      <c r="FDJ53"/>
      <c r="FDK53"/>
      <c r="FDL53"/>
      <c r="FDM53"/>
      <c r="FDN53"/>
      <c r="FDO53"/>
      <c r="FDP53"/>
      <c r="FDQ53"/>
      <c r="FDR53"/>
      <c r="FDS53"/>
      <c r="FDT53"/>
      <c r="FDU53"/>
      <c r="FDV53"/>
      <c r="FDW53"/>
      <c r="FDX53"/>
      <c r="FDY53"/>
      <c r="FDZ53"/>
      <c r="FEA53"/>
      <c r="FEB53"/>
      <c r="FEC53"/>
      <c r="FED53"/>
      <c r="FEE53"/>
      <c r="FEF53"/>
      <c r="FEG53"/>
      <c r="FEH53"/>
      <c r="FEI53"/>
      <c r="FEJ53"/>
      <c r="FEK53"/>
      <c r="FEL53"/>
      <c r="FEM53"/>
      <c r="FEN53"/>
      <c r="FEO53"/>
      <c r="FEP53"/>
      <c r="FEQ53"/>
      <c r="FER53"/>
      <c r="FES53"/>
      <c r="FET53"/>
      <c r="FEU53"/>
      <c r="FEV53"/>
      <c r="FEW53"/>
      <c r="FEX53"/>
      <c r="FEY53"/>
      <c r="FEZ53"/>
      <c r="FFA53"/>
      <c r="FFB53"/>
      <c r="FFC53"/>
      <c r="FFD53"/>
      <c r="FFE53"/>
      <c r="FFF53"/>
      <c r="FFG53"/>
      <c r="FFH53"/>
      <c r="FFI53"/>
      <c r="FFJ53"/>
      <c r="FFK53"/>
      <c r="FFL53"/>
      <c r="FFM53"/>
      <c r="FFN53"/>
      <c r="FFO53"/>
      <c r="FFP53"/>
      <c r="FFQ53"/>
      <c r="FFR53"/>
      <c r="FFS53"/>
      <c r="FFT53"/>
      <c r="FFU53"/>
      <c r="FFV53"/>
      <c r="FFW53"/>
      <c r="FFX53"/>
      <c r="FFY53"/>
      <c r="FFZ53"/>
      <c r="FGA53"/>
      <c r="FGB53"/>
      <c r="FGC53"/>
      <c r="FGD53"/>
      <c r="FGE53"/>
      <c r="FGF53"/>
      <c r="FGG53"/>
      <c r="FGH53"/>
      <c r="FGI53"/>
      <c r="FGJ53"/>
      <c r="FGK53"/>
      <c r="FGL53"/>
      <c r="FGM53"/>
      <c r="FGN53"/>
      <c r="FGO53"/>
      <c r="FGP53"/>
      <c r="FGQ53"/>
      <c r="FGR53"/>
      <c r="FGS53"/>
      <c r="FGT53"/>
      <c r="FGU53"/>
      <c r="FGV53"/>
      <c r="FGW53"/>
      <c r="FGX53"/>
      <c r="FGY53"/>
      <c r="FGZ53"/>
      <c r="FHA53"/>
      <c r="FHB53"/>
      <c r="FHC53"/>
      <c r="FHD53"/>
      <c r="FHE53"/>
      <c r="FHF53"/>
      <c r="FHG53"/>
      <c r="FHH53"/>
      <c r="FHI53"/>
      <c r="FHJ53"/>
      <c r="FHK53"/>
      <c r="FHL53"/>
      <c r="FHM53"/>
      <c r="FHN53"/>
      <c r="FHO53"/>
      <c r="FHP53"/>
      <c r="FHQ53"/>
      <c r="FHR53"/>
      <c r="FHS53"/>
      <c r="FHT53"/>
      <c r="FHU53"/>
      <c r="FHV53"/>
      <c r="FHW53"/>
      <c r="FHX53"/>
      <c r="FHY53"/>
      <c r="FHZ53"/>
      <c r="FIA53"/>
      <c r="FIB53"/>
      <c r="FIC53"/>
      <c r="FID53"/>
      <c r="FIE53"/>
      <c r="FIF53"/>
      <c r="FIG53"/>
      <c r="FIH53"/>
      <c r="FII53"/>
      <c r="FIJ53"/>
      <c r="FIK53"/>
      <c r="FIL53"/>
      <c r="FIM53"/>
      <c r="FIN53"/>
      <c r="FIO53"/>
      <c r="FIP53"/>
      <c r="FIQ53"/>
      <c r="FIR53"/>
      <c r="FIS53"/>
      <c r="FIT53"/>
      <c r="FIU53"/>
      <c r="FIV53"/>
      <c r="FIW53"/>
      <c r="FIX53"/>
      <c r="FIY53"/>
      <c r="FIZ53"/>
      <c r="FJA53"/>
      <c r="FJB53"/>
      <c r="FJC53"/>
      <c r="FJD53"/>
      <c r="FJE53"/>
      <c r="FJF53"/>
      <c r="FJG53"/>
      <c r="FJH53"/>
      <c r="FJI53"/>
      <c r="FJJ53"/>
      <c r="FJK53"/>
      <c r="FJL53"/>
      <c r="FJM53"/>
      <c r="FJN53"/>
      <c r="FJO53"/>
      <c r="FJP53"/>
      <c r="FJQ53"/>
      <c r="FJR53"/>
      <c r="FJS53"/>
      <c r="FJT53"/>
      <c r="FJU53"/>
      <c r="FJV53"/>
      <c r="FJW53"/>
      <c r="FJX53"/>
      <c r="FJY53"/>
      <c r="FJZ53"/>
      <c r="FKA53"/>
      <c r="FKB53"/>
      <c r="FKC53"/>
      <c r="FKD53"/>
      <c r="FKE53"/>
      <c r="FKF53"/>
      <c r="FKG53"/>
      <c r="FKH53"/>
      <c r="FKI53"/>
      <c r="FKJ53"/>
      <c r="FKK53"/>
      <c r="FKL53"/>
      <c r="FKM53"/>
      <c r="FKN53"/>
      <c r="FKO53"/>
      <c r="FKP53"/>
      <c r="FKQ53"/>
      <c r="FKR53"/>
      <c r="FKS53"/>
      <c r="FKT53"/>
      <c r="FKU53"/>
      <c r="FKV53"/>
      <c r="FKW53"/>
      <c r="FKX53"/>
      <c r="FKY53"/>
      <c r="FKZ53"/>
      <c r="FLA53"/>
      <c r="FLB53"/>
      <c r="FLC53"/>
      <c r="FLD53"/>
      <c r="FLE53"/>
      <c r="FLF53"/>
      <c r="FLG53"/>
      <c r="FLH53"/>
      <c r="FLI53"/>
      <c r="FLJ53"/>
      <c r="FLK53"/>
      <c r="FLL53"/>
      <c r="FLM53"/>
      <c r="FLN53"/>
      <c r="FLO53"/>
      <c r="FLP53"/>
      <c r="FLQ53"/>
      <c r="FLR53"/>
      <c r="FLS53"/>
      <c r="FLT53"/>
      <c r="FLU53"/>
      <c r="FLV53"/>
      <c r="FLW53"/>
      <c r="FLX53"/>
      <c r="FLY53"/>
      <c r="FLZ53"/>
      <c r="FMA53"/>
      <c r="FMB53"/>
      <c r="FMC53"/>
      <c r="FMD53"/>
      <c r="FME53"/>
      <c r="FMF53"/>
      <c r="FMG53"/>
      <c r="FMH53"/>
      <c r="FMI53"/>
      <c r="FMJ53"/>
      <c r="FMK53"/>
      <c r="FML53"/>
      <c r="FMM53"/>
      <c r="FMN53"/>
      <c r="FMO53"/>
      <c r="FMP53"/>
      <c r="FMQ53"/>
      <c r="FMR53"/>
      <c r="FMS53"/>
      <c r="FMT53"/>
      <c r="FMU53"/>
      <c r="FMV53"/>
      <c r="FMW53"/>
      <c r="FMX53"/>
      <c r="FMY53"/>
      <c r="FMZ53"/>
      <c r="FNA53"/>
      <c r="FNB53"/>
      <c r="FNC53"/>
      <c r="FND53"/>
      <c r="FNE53"/>
      <c r="FNF53"/>
      <c r="FNG53"/>
      <c r="FNH53"/>
      <c r="FNI53"/>
      <c r="FNJ53"/>
      <c r="FNK53"/>
      <c r="FNL53"/>
      <c r="FNM53"/>
      <c r="FNN53"/>
      <c r="FNO53"/>
      <c r="FNP53"/>
      <c r="FNQ53"/>
      <c r="FNR53"/>
      <c r="FNS53"/>
      <c r="FNT53"/>
      <c r="FNU53"/>
      <c r="FNV53"/>
      <c r="FNW53"/>
      <c r="FNX53"/>
      <c r="FNY53"/>
      <c r="FNZ53"/>
      <c r="FOA53"/>
      <c r="FOB53"/>
      <c r="FOC53"/>
      <c r="FOD53"/>
      <c r="FOE53"/>
      <c r="FOF53"/>
      <c r="FOG53"/>
      <c r="FOH53"/>
      <c r="FOI53"/>
      <c r="FOJ53"/>
      <c r="FOK53"/>
      <c r="FOL53"/>
      <c r="FOM53"/>
      <c r="FON53"/>
      <c r="FOO53"/>
      <c r="FOP53"/>
      <c r="FOQ53"/>
      <c r="FOR53"/>
      <c r="FOS53"/>
      <c r="FOT53"/>
      <c r="FOU53"/>
      <c r="FOV53"/>
      <c r="FOW53"/>
      <c r="FOX53"/>
      <c r="FOY53"/>
      <c r="FOZ53"/>
      <c r="FPA53"/>
      <c r="FPB53"/>
      <c r="FPC53"/>
      <c r="FPD53"/>
      <c r="FPE53"/>
      <c r="FPF53"/>
      <c r="FPG53"/>
      <c r="FPH53"/>
      <c r="FPI53"/>
      <c r="FPJ53"/>
      <c r="FPK53"/>
      <c r="FPL53"/>
      <c r="FPM53"/>
      <c r="FPN53"/>
      <c r="FPO53"/>
      <c r="FPP53"/>
      <c r="FPQ53"/>
      <c r="FPR53"/>
      <c r="FPS53"/>
      <c r="FPT53"/>
      <c r="FPU53"/>
      <c r="FPV53"/>
      <c r="FPW53"/>
      <c r="FPX53"/>
      <c r="FPY53"/>
      <c r="FPZ53"/>
      <c r="FQA53"/>
      <c r="FQB53"/>
      <c r="FQC53"/>
      <c r="FQD53"/>
      <c r="FQE53"/>
      <c r="FQF53"/>
      <c r="FQG53"/>
      <c r="FQH53"/>
      <c r="FQI53"/>
      <c r="FQJ53"/>
      <c r="FQK53"/>
      <c r="FQL53"/>
      <c r="FQM53"/>
      <c r="FQN53"/>
      <c r="FQO53"/>
      <c r="FQP53"/>
      <c r="FQQ53"/>
      <c r="FQR53"/>
      <c r="FQS53"/>
      <c r="FQT53"/>
      <c r="FQU53"/>
      <c r="FQV53"/>
      <c r="FQW53"/>
      <c r="FQX53"/>
      <c r="FQY53"/>
      <c r="FQZ53"/>
      <c r="FRA53"/>
      <c r="FRB53"/>
      <c r="FRC53"/>
      <c r="FRD53"/>
      <c r="FRE53"/>
      <c r="FRF53"/>
      <c r="FRG53"/>
      <c r="FRH53"/>
      <c r="FRI53"/>
      <c r="FRJ53"/>
      <c r="FRK53"/>
      <c r="FRL53"/>
      <c r="FRM53"/>
      <c r="FRN53"/>
      <c r="FRO53"/>
      <c r="FRP53"/>
      <c r="FRQ53"/>
      <c r="FRR53"/>
      <c r="FRS53"/>
      <c r="FRT53"/>
      <c r="FRU53"/>
      <c r="FRV53"/>
      <c r="FRW53"/>
      <c r="FRX53"/>
      <c r="FRY53"/>
      <c r="FRZ53"/>
      <c r="FSA53"/>
      <c r="FSB53"/>
      <c r="FSC53"/>
      <c r="FSD53"/>
      <c r="FSE53"/>
      <c r="FSF53"/>
      <c r="FSG53"/>
      <c r="FSH53"/>
      <c r="FSI53"/>
      <c r="FSJ53"/>
      <c r="FSK53"/>
      <c r="FSL53"/>
      <c r="FSM53"/>
      <c r="FSN53"/>
      <c r="FSO53"/>
      <c r="FSP53"/>
      <c r="FSQ53"/>
      <c r="FSR53"/>
      <c r="FSS53"/>
      <c r="FST53"/>
      <c r="FSU53"/>
      <c r="FSV53"/>
      <c r="FSW53"/>
      <c r="FSX53"/>
      <c r="FSY53"/>
      <c r="FSZ53"/>
      <c r="FTA53"/>
      <c r="FTB53"/>
      <c r="FTC53"/>
      <c r="FTD53"/>
      <c r="FTE53"/>
      <c r="FTF53"/>
      <c r="FTG53"/>
      <c r="FTH53"/>
      <c r="FTI53"/>
      <c r="FTJ53"/>
      <c r="FTK53"/>
      <c r="FTL53"/>
      <c r="FTM53"/>
      <c r="FTN53"/>
      <c r="FTO53"/>
      <c r="FTP53"/>
      <c r="FTQ53"/>
      <c r="FTR53"/>
      <c r="FTS53"/>
      <c r="FTT53"/>
      <c r="FTU53"/>
      <c r="FTV53"/>
      <c r="FTW53"/>
      <c r="FTX53"/>
      <c r="FTY53"/>
      <c r="FTZ53"/>
      <c r="FUA53"/>
      <c r="FUB53"/>
      <c r="FUC53"/>
      <c r="FUD53"/>
      <c r="FUE53"/>
      <c r="FUF53"/>
      <c r="FUG53"/>
      <c r="FUH53"/>
      <c r="FUI53"/>
      <c r="FUJ53"/>
      <c r="FUK53"/>
      <c r="FUL53"/>
      <c r="FUM53"/>
      <c r="FUN53"/>
      <c r="FUO53"/>
      <c r="FUP53"/>
      <c r="FUQ53"/>
      <c r="FUR53"/>
      <c r="FUS53"/>
      <c r="FUT53"/>
      <c r="FUU53"/>
      <c r="FUV53"/>
      <c r="FUW53"/>
      <c r="FUX53"/>
      <c r="FUY53"/>
      <c r="FUZ53"/>
      <c r="FVA53"/>
      <c r="FVB53"/>
      <c r="FVC53"/>
      <c r="FVD53"/>
      <c r="FVE53"/>
      <c r="FVF53"/>
      <c r="FVG53"/>
      <c r="FVH53"/>
      <c r="FVI53"/>
      <c r="FVJ53"/>
      <c r="FVK53"/>
      <c r="FVL53"/>
      <c r="FVM53"/>
      <c r="FVN53"/>
      <c r="FVO53"/>
      <c r="FVP53"/>
      <c r="FVQ53"/>
      <c r="FVR53"/>
      <c r="FVS53"/>
      <c r="FVT53"/>
      <c r="FVU53"/>
      <c r="FVV53"/>
      <c r="FVW53"/>
      <c r="FVX53"/>
      <c r="FVY53"/>
      <c r="FVZ53"/>
      <c r="FWA53"/>
      <c r="FWB53"/>
      <c r="FWC53"/>
      <c r="FWD53"/>
      <c r="FWE53"/>
      <c r="FWF53"/>
      <c r="FWG53"/>
      <c r="FWH53"/>
      <c r="FWI53"/>
      <c r="FWJ53"/>
      <c r="FWK53"/>
      <c r="FWL53"/>
      <c r="FWM53"/>
      <c r="FWN53"/>
      <c r="FWO53"/>
      <c r="FWP53"/>
      <c r="FWQ53"/>
      <c r="FWR53"/>
      <c r="FWS53"/>
      <c r="FWT53"/>
      <c r="FWU53"/>
      <c r="FWV53"/>
      <c r="FWW53"/>
      <c r="FWX53"/>
      <c r="FWY53"/>
      <c r="FWZ53"/>
      <c r="FXA53"/>
      <c r="FXB53"/>
      <c r="FXC53"/>
      <c r="FXD53"/>
      <c r="FXE53"/>
      <c r="FXF53"/>
      <c r="FXG53"/>
      <c r="FXH53"/>
      <c r="FXI53"/>
      <c r="FXJ53"/>
      <c r="FXK53"/>
      <c r="FXL53"/>
      <c r="FXM53"/>
      <c r="FXN53"/>
      <c r="FXO53"/>
      <c r="FXP53"/>
      <c r="FXQ53"/>
      <c r="FXR53"/>
      <c r="FXS53"/>
      <c r="FXT53"/>
      <c r="FXU53"/>
      <c r="FXV53"/>
      <c r="FXW53"/>
      <c r="FXX53"/>
      <c r="FXY53"/>
      <c r="FXZ53"/>
      <c r="FYA53"/>
      <c r="FYB53"/>
      <c r="FYC53"/>
      <c r="FYD53"/>
      <c r="FYE53"/>
      <c r="FYF53"/>
      <c r="FYG53"/>
      <c r="FYH53"/>
      <c r="FYI53"/>
      <c r="FYJ53"/>
      <c r="FYK53"/>
      <c r="FYL53"/>
      <c r="FYM53"/>
      <c r="FYN53"/>
      <c r="FYO53"/>
      <c r="FYP53"/>
      <c r="FYQ53"/>
      <c r="FYR53"/>
      <c r="FYS53"/>
      <c r="FYT53"/>
      <c r="FYU53"/>
      <c r="FYV53"/>
      <c r="FYW53"/>
      <c r="FYX53"/>
      <c r="FYY53"/>
      <c r="FYZ53"/>
      <c r="FZA53"/>
      <c r="FZB53"/>
      <c r="FZC53"/>
      <c r="FZD53"/>
      <c r="FZE53"/>
      <c r="FZF53"/>
      <c r="FZG53"/>
      <c r="FZH53"/>
      <c r="FZI53"/>
      <c r="FZJ53"/>
      <c r="FZK53"/>
      <c r="FZL53"/>
      <c r="FZM53"/>
      <c r="FZN53"/>
      <c r="FZO53"/>
      <c r="FZP53"/>
      <c r="FZQ53"/>
      <c r="FZR53"/>
      <c r="FZS53"/>
      <c r="FZT53"/>
      <c r="FZU53"/>
      <c r="FZV53"/>
      <c r="FZW53"/>
      <c r="FZX53"/>
      <c r="FZY53"/>
      <c r="FZZ53"/>
      <c r="GAA53"/>
      <c r="GAB53"/>
      <c r="GAC53"/>
      <c r="GAD53"/>
      <c r="GAE53"/>
      <c r="GAF53"/>
      <c r="GAG53"/>
      <c r="GAH53"/>
      <c r="GAI53"/>
      <c r="GAJ53"/>
      <c r="GAK53"/>
      <c r="GAL53"/>
      <c r="GAM53"/>
      <c r="GAN53"/>
      <c r="GAO53"/>
      <c r="GAP53"/>
      <c r="GAQ53"/>
      <c r="GAR53"/>
      <c r="GAS53"/>
      <c r="GAT53"/>
      <c r="GAU53"/>
      <c r="GAV53"/>
      <c r="GAW53"/>
      <c r="GAX53"/>
      <c r="GAY53"/>
      <c r="GAZ53"/>
      <c r="GBA53"/>
      <c r="GBB53"/>
      <c r="GBC53"/>
      <c r="GBD53"/>
      <c r="GBE53"/>
      <c r="GBF53"/>
      <c r="GBG53"/>
      <c r="GBH53"/>
      <c r="GBI53"/>
      <c r="GBJ53"/>
      <c r="GBK53"/>
      <c r="GBL53"/>
      <c r="GBM53"/>
      <c r="GBN53"/>
      <c r="GBO53"/>
      <c r="GBP53"/>
      <c r="GBQ53"/>
      <c r="GBR53"/>
      <c r="GBS53"/>
      <c r="GBT53"/>
      <c r="GBU53"/>
      <c r="GBV53"/>
      <c r="GBW53"/>
      <c r="GBX53"/>
      <c r="GBY53"/>
      <c r="GBZ53"/>
      <c r="GCA53"/>
      <c r="GCB53"/>
      <c r="GCC53"/>
      <c r="GCD53"/>
      <c r="GCE53"/>
      <c r="GCF53"/>
      <c r="GCG53"/>
      <c r="GCH53"/>
      <c r="GCI53"/>
      <c r="GCJ53"/>
      <c r="GCK53"/>
      <c r="GCL53"/>
      <c r="GCM53"/>
      <c r="GCN53"/>
      <c r="GCO53"/>
      <c r="GCP53"/>
      <c r="GCQ53"/>
      <c r="GCR53"/>
      <c r="GCS53"/>
      <c r="GCT53"/>
      <c r="GCU53"/>
      <c r="GCV53"/>
      <c r="GCW53"/>
      <c r="GCX53"/>
      <c r="GCY53"/>
      <c r="GCZ53"/>
      <c r="GDA53"/>
      <c r="GDB53"/>
      <c r="GDC53"/>
      <c r="GDD53"/>
      <c r="GDE53"/>
      <c r="GDF53"/>
      <c r="GDG53"/>
      <c r="GDH53"/>
      <c r="GDI53"/>
      <c r="GDJ53"/>
      <c r="GDK53"/>
      <c r="GDL53"/>
      <c r="GDM53"/>
      <c r="GDN53"/>
      <c r="GDO53"/>
      <c r="GDP53"/>
      <c r="GDQ53"/>
      <c r="GDR53"/>
      <c r="GDS53"/>
      <c r="GDT53"/>
      <c r="GDU53"/>
      <c r="GDV53"/>
      <c r="GDW53"/>
      <c r="GDX53"/>
      <c r="GDY53"/>
      <c r="GDZ53"/>
      <c r="GEA53"/>
      <c r="GEB53"/>
      <c r="GEC53"/>
      <c r="GED53"/>
      <c r="GEE53"/>
      <c r="GEF53"/>
      <c r="GEG53"/>
      <c r="GEH53"/>
      <c r="GEI53"/>
      <c r="GEJ53"/>
      <c r="GEK53"/>
      <c r="GEL53"/>
      <c r="GEM53"/>
      <c r="GEN53"/>
      <c r="GEO53"/>
      <c r="GEP53"/>
      <c r="GEQ53"/>
      <c r="GER53"/>
      <c r="GES53"/>
      <c r="GET53"/>
      <c r="GEU53"/>
      <c r="GEV53"/>
      <c r="GEW53"/>
      <c r="GEX53"/>
      <c r="GEY53"/>
      <c r="GEZ53"/>
      <c r="GFA53"/>
      <c r="GFB53"/>
      <c r="GFC53"/>
      <c r="GFD53"/>
      <c r="GFE53"/>
      <c r="GFF53"/>
      <c r="GFG53"/>
      <c r="GFH53"/>
      <c r="GFI53"/>
      <c r="GFJ53"/>
      <c r="GFK53"/>
      <c r="GFL53"/>
      <c r="GFM53"/>
      <c r="GFN53"/>
      <c r="GFO53"/>
      <c r="GFP53"/>
      <c r="GFQ53"/>
      <c r="GFR53"/>
      <c r="GFS53"/>
      <c r="GFT53"/>
      <c r="GFU53"/>
      <c r="GFV53"/>
      <c r="GFW53"/>
      <c r="GFX53"/>
      <c r="GFY53"/>
      <c r="GFZ53"/>
      <c r="GGA53"/>
      <c r="GGB53"/>
      <c r="GGC53"/>
      <c r="GGD53"/>
      <c r="GGE53"/>
      <c r="GGF53"/>
      <c r="GGG53"/>
      <c r="GGH53"/>
      <c r="GGI53"/>
      <c r="GGJ53"/>
      <c r="GGK53"/>
      <c r="GGL53"/>
      <c r="GGM53"/>
      <c r="GGN53"/>
      <c r="GGO53"/>
      <c r="GGP53"/>
      <c r="GGQ53"/>
      <c r="GGR53"/>
      <c r="GGS53"/>
      <c r="GGT53"/>
      <c r="GGU53"/>
      <c r="GGV53"/>
      <c r="GGW53"/>
      <c r="GGX53"/>
      <c r="GGY53"/>
      <c r="GGZ53"/>
      <c r="GHA53"/>
      <c r="GHB53"/>
      <c r="GHC53"/>
      <c r="GHD53"/>
      <c r="GHE53"/>
      <c r="GHF53"/>
      <c r="GHG53"/>
      <c r="GHH53"/>
      <c r="GHI53"/>
      <c r="GHJ53"/>
      <c r="GHK53"/>
      <c r="GHL53"/>
      <c r="GHM53"/>
      <c r="GHN53"/>
      <c r="GHO53"/>
      <c r="GHP53"/>
      <c r="GHQ53"/>
      <c r="GHR53"/>
      <c r="GHS53"/>
      <c r="GHT53"/>
      <c r="GHU53"/>
      <c r="GHV53"/>
      <c r="GHW53"/>
      <c r="GHX53"/>
      <c r="GHY53"/>
      <c r="GHZ53"/>
      <c r="GIA53"/>
      <c r="GIB53"/>
      <c r="GIC53"/>
      <c r="GID53"/>
      <c r="GIE53"/>
      <c r="GIF53"/>
      <c r="GIG53"/>
      <c r="GIH53"/>
      <c r="GII53"/>
      <c r="GIJ53"/>
      <c r="GIK53"/>
      <c r="GIL53"/>
      <c r="GIM53"/>
      <c r="GIN53"/>
      <c r="GIO53"/>
      <c r="GIP53"/>
      <c r="GIQ53"/>
      <c r="GIR53"/>
      <c r="GIS53"/>
      <c r="GIT53"/>
      <c r="GIU53"/>
      <c r="GIV53"/>
      <c r="GIW53"/>
      <c r="GIX53"/>
      <c r="GIY53"/>
      <c r="GIZ53"/>
      <c r="GJA53"/>
      <c r="GJB53"/>
      <c r="GJC53"/>
      <c r="GJD53"/>
      <c r="GJE53"/>
      <c r="GJF53"/>
      <c r="GJG53"/>
      <c r="GJH53"/>
      <c r="GJI53"/>
      <c r="GJJ53"/>
      <c r="GJK53"/>
      <c r="GJL53"/>
      <c r="GJM53"/>
      <c r="GJN53"/>
      <c r="GJO53"/>
      <c r="GJP53"/>
      <c r="GJQ53"/>
      <c r="GJR53"/>
      <c r="GJS53"/>
      <c r="GJT53"/>
      <c r="GJU53"/>
      <c r="GJV53"/>
      <c r="GJW53"/>
      <c r="GJX53"/>
      <c r="GJY53"/>
      <c r="GJZ53"/>
      <c r="GKA53"/>
      <c r="GKB53"/>
      <c r="GKC53"/>
      <c r="GKD53"/>
      <c r="GKE53"/>
      <c r="GKF53"/>
      <c r="GKG53"/>
      <c r="GKH53"/>
      <c r="GKI53"/>
      <c r="GKJ53"/>
      <c r="GKK53"/>
      <c r="GKL53"/>
      <c r="GKM53"/>
      <c r="GKN53"/>
      <c r="GKO53"/>
      <c r="GKP53"/>
      <c r="GKQ53"/>
      <c r="GKR53"/>
      <c r="GKS53"/>
      <c r="GKT53"/>
      <c r="GKU53"/>
      <c r="GKV53"/>
      <c r="GKW53"/>
      <c r="GKX53"/>
      <c r="GKY53"/>
      <c r="GKZ53"/>
      <c r="GLA53"/>
      <c r="GLB53"/>
      <c r="GLC53"/>
      <c r="GLD53"/>
      <c r="GLE53"/>
      <c r="GLF53"/>
      <c r="GLG53"/>
      <c r="GLH53"/>
      <c r="GLI53"/>
      <c r="GLJ53"/>
      <c r="GLK53"/>
      <c r="GLL53"/>
      <c r="GLM53"/>
      <c r="GLN53"/>
      <c r="GLO53"/>
      <c r="GLP53"/>
      <c r="GLQ53"/>
      <c r="GLR53"/>
      <c r="GLS53"/>
      <c r="GLT53"/>
      <c r="GLU53"/>
      <c r="GLV53"/>
      <c r="GLW53"/>
      <c r="GLX53"/>
      <c r="GLY53"/>
      <c r="GLZ53"/>
      <c r="GMA53"/>
      <c r="GMB53"/>
      <c r="GMC53"/>
      <c r="GMD53"/>
      <c r="GME53"/>
      <c r="GMF53"/>
      <c r="GMG53"/>
      <c r="GMH53"/>
      <c r="GMI53"/>
      <c r="GMJ53"/>
      <c r="GMK53"/>
      <c r="GML53"/>
      <c r="GMM53"/>
      <c r="GMN53"/>
      <c r="GMO53"/>
      <c r="GMP53"/>
      <c r="GMQ53"/>
      <c r="GMR53"/>
      <c r="GMS53"/>
      <c r="GMT53"/>
      <c r="GMU53"/>
      <c r="GMV53"/>
      <c r="GMW53"/>
      <c r="GMX53"/>
      <c r="GMY53"/>
      <c r="GMZ53"/>
      <c r="GNA53"/>
      <c r="GNB53"/>
      <c r="GNC53"/>
      <c r="GND53"/>
      <c r="GNE53"/>
      <c r="GNF53"/>
      <c r="GNG53"/>
      <c r="GNH53"/>
      <c r="GNI53"/>
      <c r="GNJ53"/>
      <c r="GNK53"/>
      <c r="GNL53"/>
      <c r="GNM53"/>
      <c r="GNN53"/>
      <c r="GNO53"/>
      <c r="GNP53"/>
      <c r="GNQ53"/>
      <c r="GNR53"/>
      <c r="GNS53"/>
      <c r="GNT53"/>
      <c r="GNU53"/>
      <c r="GNV53"/>
      <c r="GNW53"/>
      <c r="GNX53"/>
      <c r="GNY53"/>
      <c r="GNZ53"/>
      <c r="GOA53"/>
      <c r="GOB53"/>
      <c r="GOC53"/>
      <c r="GOD53"/>
      <c r="GOE53"/>
      <c r="GOF53"/>
      <c r="GOG53"/>
      <c r="GOH53"/>
      <c r="GOI53"/>
      <c r="GOJ53"/>
      <c r="GOK53"/>
      <c r="GOL53"/>
      <c r="GOM53"/>
      <c r="GON53"/>
      <c r="GOO53"/>
      <c r="GOP53"/>
      <c r="GOQ53"/>
      <c r="GOR53"/>
      <c r="GOS53"/>
      <c r="GOT53"/>
      <c r="GOU53"/>
      <c r="GOV53"/>
      <c r="GOW53"/>
      <c r="GOX53"/>
      <c r="GOY53"/>
      <c r="GOZ53"/>
      <c r="GPA53"/>
      <c r="GPB53"/>
      <c r="GPC53"/>
      <c r="GPD53"/>
      <c r="GPE53"/>
      <c r="GPF53"/>
      <c r="GPG53"/>
      <c r="GPH53"/>
      <c r="GPI53"/>
      <c r="GPJ53"/>
      <c r="GPK53"/>
      <c r="GPL53"/>
      <c r="GPM53"/>
      <c r="GPN53"/>
      <c r="GPO53"/>
      <c r="GPP53"/>
      <c r="GPQ53"/>
      <c r="GPR53"/>
      <c r="GPS53"/>
      <c r="GPT53"/>
      <c r="GPU53"/>
      <c r="GPV53"/>
      <c r="GPW53"/>
      <c r="GPX53"/>
      <c r="GPY53"/>
      <c r="GPZ53"/>
      <c r="GQA53"/>
      <c r="GQB53"/>
      <c r="GQC53"/>
      <c r="GQD53"/>
      <c r="GQE53"/>
      <c r="GQF53"/>
      <c r="GQG53"/>
      <c r="GQH53"/>
      <c r="GQI53"/>
      <c r="GQJ53"/>
      <c r="GQK53"/>
      <c r="GQL53"/>
      <c r="GQM53"/>
      <c r="GQN53"/>
      <c r="GQO53"/>
      <c r="GQP53"/>
      <c r="GQQ53"/>
      <c r="GQR53"/>
      <c r="GQS53"/>
      <c r="GQT53"/>
      <c r="GQU53"/>
      <c r="GQV53"/>
      <c r="GQW53"/>
      <c r="GQX53"/>
      <c r="GQY53"/>
      <c r="GQZ53"/>
      <c r="GRA53"/>
      <c r="GRB53"/>
      <c r="GRC53"/>
      <c r="GRD53"/>
      <c r="GRE53"/>
      <c r="GRF53"/>
      <c r="GRG53"/>
      <c r="GRH53"/>
      <c r="GRI53"/>
      <c r="GRJ53"/>
      <c r="GRK53"/>
      <c r="GRL53"/>
      <c r="GRM53"/>
      <c r="GRN53"/>
      <c r="GRO53"/>
      <c r="GRP53"/>
      <c r="GRQ53"/>
      <c r="GRR53"/>
      <c r="GRS53"/>
      <c r="GRT53"/>
      <c r="GRU53"/>
      <c r="GRV53"/>
      <c r="GRW53"/>
      <c r="GRX53"/>
      <c r="GRY53"/>
      <c r="GRZ53"/>
      <c r="GSA53"/>
      <c r="GSB53"/>
      <c r="GSC53"/>
      <c r="GSD53"/>
      <c r="GSE53"/>
      <c r="GSF53"/>
      <c r="GSG53"/>
      <c r="GSH53"/>
      <c r="GSI53"/>
      <c r="GSJ53"/>
      <c r="GSK53"/>
      <c r="GSL53"/>
      <c r="GSM53"/>
      <c r="GSN53"/>
      <c r="GSO53"/>
      <c r="GSP53"/>
      <c r="GSQ53"/>
      <c r="GSR53"/>
      <c r="GSS53"/>
      <c r="GST53"/>
      <c r="GSU53"/>
      <c r="GSV53"/>
      <c r="GSW53"/>
      <c r="GSX53"/>
      <c r="GSY53"/>
      <c r="GSZ53"/>
      <c r="GTA53"/>
      <c r="GTB53"/>
      <c r="GTC53"/>
      <c r="GTD53"/>
      <c r="GTE53"/>
      <c r="GTF53"/>
      <c r="GTG53"/>
      <c r="GTH53"/>
      <c r="GTI53"/>
      <c r="GTJ53"/>
      <c r="GTK53"/>
      <c r="GTL53"/>
      <c r="GTM53"/>
      <c r="GTN53"/>
      <c r="GTO53"/>
      <c r="GTP53"/>
      <c r="GTQ53"/>
      <c r="GTR53"/>
      <c r="GTS53"/>
      <c r="GTT53"/>
      <c r="GTU53"/>
      <c r="GTV53"/>
      <c r="GTW53"/>
      <c r="GTX53"/>
      <c r="GTY53"/>
      <c r="GTZ53"/>
      <c r="GUA53"/>
      <c r="GUB53"/>
      <c r="GUC53"/>
      <c r="GUD53"/>
      <c r="GUE53"/>
      <c r="GUF53"/>
      <c r="GUG53"/>
      <c r="GUH53"/>
      <c r="GUI53"/>
      <c r="GUJ53"/>
      <c r="GUK53"/>
      <c r="GUL53"/>
      <c r="GUM53"/>
      <c r="GUN53"/>
      <c r="GUO53"/>
      <c r="GUP53"/>
      <c r="GUQ53"/>
      <c r="GUR53"/>
      <c r="GUS53"/>
      <c r="GUT53"/>
      <c r="GUU53"/>
      <c r="GUV53"/>
      <c r="GUW53"/>
      <c r="GUX53"/>
      <c r="GUY53"/>
      <c r="GUZ53"/>
      <c r="GVA53"/>
      <c r="GVB53"/>
      <c r="GVC53"/>
      <c r="GVD53"/>
      <c r="GVE53"/>
      <c r="GVF53"/>
      <c r="GVG53"/>
      <c r="GVH53"/>
      <c r="GVI53"/>
      <c r="GVJ53"/>
      <c r="GVK53"/>
      <c r="GVL53"/>
      <c r="GVM53"/>
      <c r="GVN53"/>
      <c r="GVO53"/>
      <c r="GVP53"/>
      <c r="GVQ53"/>
      <c r="GVR53"/>
      <c r="GVS53"/>
      <c r="GVT53"/>
      <c r="GVU53"/>
      <c r="GVV53"/>
      <c r="GVW53"/>
      <c r="GVX53"/>
      <c r="GVY53"/>
      <c r="GVZ53"/>
      <c r="GWA53"/>
      <c r="GWB53"/>
      <c r="GWC53"/>
      <c r="GWD53"/>
      <c r="GWE53"/>
      <c r="GWF53"/>
      <c r="GWG53"/>
      <c r="GWH53"/>
      <c r="GWI53"/>
      <c r="GWJ53"/>
      <c r="GWK53"/>
      <c r="GWL53"/>
      <c r="GWM53"/>
      <c r="GWN53"/>
      <c r="GWO53"/>
      <c r="GWP53"/>
      <c r="GWQ53"/>
      <c r="GWR53"/>
      <c r="GWS53"/>
      <c r="GWT53"/>
      <c r="GWU53"/>
      <c r="GWV53"/>
      <c r="GWW53"/>
      <c r="GWX53"/>
      <c r="GWY53"/>
      <c r="GWZ53"/>
      <c r="GXA53"/>
      <c r="GXB53"/>
      <c r="GXC53"/>
      <c r="GXD53"/>
      <c r="GXE53"/>
      <c r="GXF53"/>
      <c r="GXG53"/>
      <c r="GXH53"/>
      <c r="GXI53"/>
      <c r="GXJ53"/>
      <c r="GXK53"/>
      <c r="GXL53"/>
      <c r="GXM53"/>
      <c r="GXN53"/>
      <c r="GXO53"/>
      <c r="GXP53"/>
      <c r="GXQ53"/>
      <c r="GXR53"/>
      <c r="GXS53"/>
      <c r="GXT53"/>
      <c r="GXU53"/>
      <c r="GXV53"/>
      <c r="GXW53"/>
      <c r="GXX53"/>
      <c r="GXY53"/>
      <c r="GXZ53"/>
      <c r="GYA53"/>
      <c r="GYB53"/>
      <c r="GYC53"/>
      <c r="GYD53"/>
      <c r="GYE53"/>
      <c r="GYF53"/>
      <c r="GYG53"/>
      <c r="GYH53"/>
      <c r="GYI53"/>
      <c r="GYJ53"/>
      <c r="GYK53"/>
      <c r="GYL53"/>
      <c r="GYM53"/>
      <c r="GYN53"/>
      <c r="GYO53"/>
      <c r="GYP53"/>
      <c r="GYQ53"/>
      <c r="GYR53"/>
      <c r="GYS53"/>
      <c r="GYT53"/>
      <c r="GYU53"/>
      <c r="GYV53"/>
      <c r="GYW53"/>
      <c r="GYX53"/>
      <c r="GYY53"/>
      <c r="GYZ53"/>
      <c r="GZA53"/>
      <c r="GZB53"/>
      <c r="GZC53"/>
      <c r="GZD53"/>
      <c r="GZE53"/>
      <c r="GZF53"/>
      <c r="GZG53"/>
      <c r="GZH53"/>
      <c r="GZI53"/>
      <c r="GZJ53"/>
      <c r="GZK53"/>
      <c r="GZL53"/>
      <c r="GZM53"/>
      <c r="GZN53"/>
      <c r="GZO53"/>
      <c r="GZP53"/>
      <c r="GZQ53"/>
      <c r="GZR53"/>
      <c r="GZS53"/>
      <c r="GZT53"/>
      <c r="GZU53"/>
      <c r="GZV53"/>
      <c r="GZW53"/>
      <c r="GZX53"/>
      <c r="GZY53"/>
      <c r="GZZ53"/>
      <c r="HAA53"/>
      <c r="HAB53"/>
      <c r="HAC53"/>
      <c r="HAD53"/>
      <c r="HAE53"/>
      <c r="HAF53"/>
      <c r="HAG53"/>
      <c r="HAH53"/>
      <c r="HAI53"/>
      <c r="HAJ53"/>
      <c r="HAK53"/>
      <c r="HAL53"/>
      <c r="HAM53"/>
      <c r="HAN53"/>
      <c r="HAO53"/>
      <c r="HAP53"/>
      <c r="HAQ53"/>
      <c r="HAR53"/>
      <c r="HAS53"/>
      <c r="HAT53"/>
      <c r="HAU53"/>
      <c r="HAV53"/>
      <c r="HAW53"/>
      <c r="HAX53"/>
      <c r="HAY53"/>
      <c r="HAZ53"/>
      <c r="HBA53"/>
      <c r="HBB53"/>
      <c r="HBC53"/>
      <c r="HBD53"/>
      <c r="HBE53"/>
      <c r="HBF53"/>
      <c r="HBG53"/>
      <c r="HBH53"/>
      <c r="HBI53"/>
      <c r="HBJ53"/>
      <c r="HBK53"/>
      <c r="HBL53"/>
      <c r="HBM53"/>
      <c r="HBN53"/>
      <c r="HBO53"/>
      <c r="HBP53"/>
      <c r="HBQ53"/>
      <c r="HBR53"/>
      <c r="HBS53"/>
      <c r="HBT53"/>
      <c r="HBU53"/>
      <c r="HBV53"/>
      <c r="HBW53"/>
      <c r="HBX53"/>
      <c r="HBY53"/>
      <c r="HBZ53"/>
      <c r="HCA53"/>
      <c r="HCB53"/>
      <c r="HCC53"/>
      <c r="HCD53"/>
      <c r="HCE53"/>
      <c r="HCF53"/>
      <c r="HCG53"/>
      <c r="HCH53"/>
      <c r="HCI53"/>
      <c r="HCJ53"/>
      <c r="HCK53"/>
      <c r="HCL53"/>
      <c r="HCM53"/>
      <c r="HCN53"/>
      <c r="HCO53"/>
      <c r="HCP53"/>
      <c r="HCQ53"/>
      <c r="HCR53"/>
      <c r="HCS53"/>
      <c r="HCT53"/>
      <c r="HCU53"/>
      <c r="HCV53"/>
      <c r="HCW53"/>
      <c r="HCX53"/>
      <c r="HCY53"/>
      <c r="HCZ53"/>
      <c r="HDA53"/>
      <c r="HDB53"/>
      <c r="HDC53"/>
      <c r="HDD53"/>
      <c r="HDE53"/>
      <c r="HDF53"/>
      <c r="HDG53"/>
      <c r="HDH53"/>
      <c r="HDI53"/>
      <c r="HDJ53"/>
      <c r="HDK53"/>
      <c r="HDL53"/>
      <c r="HDM53"/>
      <c r="HDN53"/>
      <c r="HDO53"/>
      <c r="HDP53"/>
      <c r="HDQ53"/>
      <c r="HDR53"/>
      <c r="HDS53"/>
      <c r="HDT53"/>
      <c r="HDU53"/>
      <c r="HDV53"/>
      <c r="HDW53"/>
      <c r="HDX53"/>
      <c r="HDY53"/>
      <c r="HDZ53"/>
      <c r="HEA53"/>
      <c r="HEB53"/>
      <c r="HEC53"/>
      <c r="HED53"/>
      <c r="HEE53"/>
      <c r="HEF53"/>
      <c r="HEG53"/>
      <c r="HEH53"/>
      <c r="HEI53"/>
      <c r="HEJ53"/>
      <c r="HEK53"/>
      <c r="HEL53"/>
      <c r="HEM53"/>
      <c r="HEN53"/>
      <c r="HEO53"/>
      <c r="HEP53"/>
      <c r="HEQ53"/>
      <c r="HER53"/>
      <c r="HES53"/>
      <c r="HET53"/>
      <c r="HEU53"/>
      <c r="HEV53"/>
      <c r="HEW53"/>
      <c r="HEX53"/>
      <c r="HEY53"/>
      <c r="HEZ53"/>
      <c r="HFA53"/>
      <c r="HFB53"/>
      <c r="HFC53"/>
      <c r="HFD53"/>
      <c r="HFE53"/>
      <c r="HFF53"/>
      <c r="HFG53"/>
      <c r="HFH53"/>
      <c r="HFI53"/>
      <c r="HFJ53"/>
      <c r="HFK53"/>
      <c r="HFL53"/>
      <c r="HFM53"/>
      <c r="HFN53"/>
      <c r="HFO53"/>
      <c r="HFP53"/>
      <c r="HFQ53"/>
      <c r="HFR53"/>
      <c r="HFS53"/>
      <c r="HFT53"/>
      <c r="HFU53"/>
      <c r="HFV53"/>
      <c r="HFW53"/>
      <c r="HFX53"/>
      <c r="HFY53"/>
      <c r="HFZ53"/>
      <c r="HGA53"/>
      <c r="HGB53"/>
      <c r="HGC53"/>
      <c r="HGD53"/>
      <c r="HGE53"/>
      <c r="HGF53"/>
      <c r="HGG53"/>
      <c r="HGH53"/>
      <c r="HGI53"/>
      <c r="HGJ53"/>
      <c r="HGK53"/>
      <c r="HGL53"/>
      <c r="HGM53"/>
      <c r="HGN53"/>
      <c r="HGO53"/>
      <c r="HGP53"/>
      <c r="HGQ53"/>
      <c r="HGR53"/>
      <c r="HGS53"/>
      <c r="HGT53"/>
      <c r="HGU53"/>
      <c r="HGV53"/>
      <c r="HGW53"/>
      <c r="HGX53"/>
      <c r="HGY53"/>
      <c r="HGZ53"/>
      <c r="HHA53"/>
      <c r="HHB53"/>
      <c r="HHC53"/>
      <c r="HHD53"/>
      <c r="HHE53"/>
      <c r="HHF53"/>
      <c r="HHG53"/>
      <c r="HHH53"/>
      <c r="HHI53"/>
      <c r="HHJ53"/>
      <c r="HHK53"/>
      <c r="HHL53"/>
      <c r="HHM53"/>
      <c r="HHN53"/>
      <c r="HHO53"/>
      <c r="HHP53"/>
      <c r="HHQ53"/>
      <c r="HHR53"/>
      <c r="HHS53"/>
      <c r="HHT53"/>
      <c r="HHU53"/>
      <c r="HHV53"/>
      <c r="HHW53"/>
      <c r="HHX53"/>
      <c r="HHY53"/>
      <c r="HHZ53"/>
      <c r="HIA53"/>
      <c r="HIB53"/>
      <c r="HIC53"/>
      <c r="HID53"/>
      <c r="HIE53"/>
      <c r="HIF53"/>
      <c r="HIG53"/>
      <c r="HIH53"/>
      <c r="HII53"/>
      <c r="HIJ53"/>
      <c r="HIK53"/>
      <c r="HIL53"/>
      <c r="HIM53"/>
      <c r="HIN53"/>
      <c r="HIO53"/>
      <c r="HIP53"/>
      <c r="HIQ53"/>
      <c r="HIR53"/>
      <c r="HIS53"/>
      <c r="HIT53"/>
      <c r="HIU53"/>
      <c r="HIV53"/>
      <c r="HIW53"/>
      <c r="HIX53"/>
      <c r="HIY53"/>
      <c r="HIZ53"/>
      <c r="HJA53"/>
      <c r="HJB53"/>
      <c r="HJC53"/>
      <c r="HJD53"/>
      <c r="HJE53"/>
      <c r="HJF53"/>
      <c r="HJG53"/>
      <c r="HJH53"/>
      <c r="HJI53"/>
      <c r="HJJ53"/>
      <c r="HJK53"/>
      <c r="HJL53"/>
      <c r="HJM53"/>
      <c r="HJN53"/>
      <c r="HJO53"/>
      <c r="HJP53"/>
      <c r="HJQ53"/>
      <c r="HJR53"/>
      <c r="HJS53"/>
      <c r="HJT53"/>
      <c r="HJU53"/>
      <c r="HJV53"/>
      <c r="HJW53"/>
      <c r="HJX53"/>
      <c r="HJY53"/>
      <c r="HJZ53"/>
      <c r="HKA53"/>
      <c r="HKB53"/>
      <c r="HKC53"/>
      <c r="HKD53"/>
      <c r="HKE53"/>
      <c r="HKF53"/>
      <c r="HKG53"/>
      <c r="HKH53"/>
      <c r="HKI53"/>
      <c r="HKJ53"/>
      <c r="HKK53"/>
      <c r="HKL53"/>
      <c r="HKM53"/>
      <c r="HKN53"/>
      <c r="HKO53"/>
      <c r="HKP53"/>
      <c r="HKQ53"/>
      <c r="HKR53"/>
      <c r="HKS53"/>
      <c r="HKT53"/>
      <c r="HKU53"/>
      <c r="HKV53"/>
      <c r="HKW53"/>
      <c r="HKX53"/>
      <c r="HKY53"/>
      <c r="HKZ53"/>
      <c r="HLA53"/>
      <c r="HLB53"/>
      <c r="HLC53"/>
      <c r="HLD53"/>
      <c r="HLE53"/>
      <c r="HLF53"/>
      <c r="HLG53"/>
      <c r="HLH53"/>
      <c r="HLI53"/>
      <c r="HLJ53"/>
      <c r="HLK53"/>
      <c r="HLL53"/>
      <c r="HLM53"/>
      <c r="HLN53"/>
      <c r="HLO53"/>
      <c r="HLP53"/>
      <c r="HLQ53"/>
      <c r="HLR53"/>
      <c r="HLS53"/>
      <c r="HLT53"/>
      <c r="HLU53"/>
      <c r="HLV53"/>
      <c r="HLW53"/>
      <c r="HLX53"/>
      <c r="HLY53"/>
      <c r="HLZ53"/>
      <c r="HMA53"/>
      <c r="HMB53"/>
      <c r="HMC53"/>
      <c r="HMD53"/>
      <c r="HME53"/>
      <c r="HMF53"/>
      <c r="HMG53"/>
      <c r="HMH53"/>
      <c r="HMI53"/>
      <c r="HMJ53"/>
      <c r="HMK53"/>
      <c r="HML53"/>
      <c r="HMM53"/>
      <c r="HMN53"/>
      <c r="HMO53"/>
      <c r="HMP53"/>
      <c r="HMQ53"/>
      <c r="HMR53"/>
      <c r="HMS53"/>
      <c r="HMT53"/>
      <c r="HMU53"/>
      <c r="HMV53"/>
      <c r="HMW53"/>
      <c r="HMX53"/>
      <c r="HMY53"/>
      <c r="HMZ53"/>
      <c r="HNA53"/>
      <c r="HNB53"/>
      <c r="HNC53"/>
      <c r="HND53"/>
      <c r="HNE53"/>
      <c r="HNF53"/>
      <c r="HNG53"/>
      <c r="HNH53"/>
      <c r="HNI53"/>
      <c r="HNJ53"/>
      <c r="HNK53"/>
      <c r="HNL53"/>
      <c r="HNM53"/>
      <c r="HNN53"/>
      <c r="HNO53"/>
      <c r="HNP53"/>
      <c r="HNQ53"/>
      <c r="HNR53"/>
      <c r="HNS53"/>
      <c r="HNT53"/>
      <c r="HNU53"/>
      <c r="HNV53"/>
      <c r="HNW53"/>
      <c r="HNX53"/>
      <c r="HNY53"/>
      <c r="HNZ53"/>
      <c r="HOA53"/>
      <c r="HOB53"/>
      <c r="HOC53"/>
      <c r="HOD53"/>
      <c r="HOE53"/>
      <c r="HOF53"/>
      <c r="HOG53"/>
      <c r="HOH53"/>
      <c r="HOI53"/>
      <c r="HOJ53"/>
      <c r="HOK53"/>
      <c r="HOL53"/>
      <c r="HOM53"/>
      <c r="HON53"/>
      <c r="HOO53"/>
      <c r="HOP53"/>
      <c r="HOQ53"/>
      <c r="HOR53"/>
      <c r="HOS53"/>
      <c r="HOT53"/>
      <c r="HOU53"/>
      <c r="HOV53"/>
      <c r="HOW53"/>
      <c r="HOX53"/>
      <c r="HOY53"/>
      <c r="HOZ53"/>
      <c r="HPA53"/>
      <c r="HPB53"/>
      <c r="HPC53"/>
      <c r="HPD53"/>
      <c r="HPE53"/>
      <c r="HPF53"/>
      <c r="HPG53"/>
      <c r="HPH53"/>
      <c r="HPI53"/>
      <c r="HPJ53"/>
      <c r="HPK53"/>
      <c r="HPL53"/>
      <c r="HPM53"/>
      <c r="HPN53"/>
      <c r="HPO53"/>
      <c r="HPP53"/>
      <c r="HPQ53"/>
      <c r="HPR53"/>
      <c r="HPS53"/>
      <c r="HPT53"/>
      <c r="HPU53"/>
      <c r="HPV53"/>
      <c r="HPW53"/>
      <c r="HPX53"/>
      <c r="HPY53"/>
      <c r="HPZ53"/>
      <c r="HQA53"/>
      <c r="HQB53"/>
      <c r="HQC53"/>
      <c r="HQD53"/>
      <c r="HQE53"/>
      <c r="HQF53"/>
      <c r="HQG53"/>
      <c r="HQH53"/>
      <c r="HQI53"/>
      <c r="HQJ53"/>
      <c r="HQK53"/>
      <c r="HQL53"/>
      <c r="HQM53"/>
      <c r="HQN53"/>
      <c r="HQO53"/>
      <c r="HQP53"/>
      <c r="HQQ53"/>
      <c r="HQR53"/>
      <c r="HQS53"/>
      <c r="HQT53"/>
      <c r="HQU53"/>
      <c r="HQV53"/>
      <c r="HQW53"/>
      <c r="HQX53"/>
      <c r="HQY53"/>
      <c r="HQZ53"/>
      <c r="HRA53"/>
      <c r="HRB53"/>
      <c r="HRC53"/>
      <c r="HRD53"/>
      <c r="HRE53"/>
      <c r="HRF53"/>
      <c r="HRG53"/>
      <c r="HRH53"/>
      <c r="HRI53"/>
      <c r="HRJ53"/>
      <c r="HRK53"/>
      <c r="HRL53"/>
      <c r="HRM53"/>
      <c r="HRN53"/>
      <c r="HRO53"/>
      <c r="HRP53"/>
      <c r="HRQ53"/>
      <c r="HRR53"/>
      <c r="HRS53"/>
      <c r="HRT53"/>
      <c r="HRU53"/>
      <c r="HRV53"/>
      <c r="HRW53"/>
      <c r="HRX53"/>
      <c r="HRY53"/>
      <c r="HRZ53"/>
      <c r="HSA53"/>
      <c r="HSB53"/>
      <c r="HSC53"/>
      <c r="HSD53"/>
      <c r="HSE53"/>
      <c r="HSF53"/>
      <c r="HSG53"/>
      <c r="HSH53"/>
      <c r="HSI53"/>
      <c r="HSJ53"/>
      <c r="HSK53"/>
      <c r="HSL53"/>
      <c r="HSM53"/>
      <c r="HSN53"/>
      <c r="HSO53"/>
      <c r="HSP53"/>
      <c r="HSQ53"/>
      <c r="HSR53"/>
      <c r="HSS53"/>
      <c r="HST53"/>
      <c r="HSU53"/>
      <c r="HSV53"/>
      <c r="HSW53"/>
      <c r="HSX53"/>
      <c r="HSY53"/>
      <c r="HSZ53"/>
      <c r="HTA53"/>
      <c r="HTB53"/>
      <c r="HTC53"/>
      <c r="HTD53"/>
      <c r="HTE53"/>
      <c r="HTF53"/>
      <c r="HTG53"/>
      <c r="HTH53"/>
      <c r="HTI53"/>
      <c r="HTJ53"/>
      <c r="HTK53"/>
      <c r="HTL53"/>
      <c r="HTM53"/>
      <c r="HTN53"/>
      <c r="HTO53"/>
      <c r="HTP53"/>
      <c r="HTQ53"/>
      <c r="HTR53"/>
      <c r="HTS53"/>
      <c r="HTT53"/>
      <c r="HTU53"/>
      <c r="HTV53"/>
      <c r="HTW53"/>
      <c r="HTX53"/>
      <c r="HTY53"/>
      <c r="HTZ53"/>
      <c r="HUA53"/>
      <c r="HUB53"/>
      <c r="HUC53"/>
      <c r="HUD53"/>
      <c r="HUE53"/>
      <c r="HUF53"/>
      <c r="HUG53"/>
      <c r="HUH53"/>
      <c r="HUI53"/>
      <c r="HUJ53"/>
      <c r="HUK53"/>
      <c r="HUL53"/>
      <c r="HUM53"/>
      <c r="HUN53"/>
      <c r="HUO53"/>
      <c r="HUP53"/>
      <c r="HUQ53"/>
      <c r="HUR53"/>
      <c r="HUS53"/>
      <c r="HUT53"/>
      <c r="HUU53"/>
      <c r="HUV53"/>
      <c r="HUW53"/>
      <c r="HUX53"/>
      <c r="HUY53"/>
      <c r="HUZ53"/>
      <c r="HVA53"/>
      <c r="HVB53"/>
      <c r="HVC53"/>
      <c r="HVD53"/>
      <c r="HVE53"/>
      <c r="HVF53"/>
      <c r="HVG53"/>
      <c r="HVH53"/>
      <c r="HVI53"/>
      <c r="HVJ53"/>
      <c r="HVK53"/>
      <c r="HVL53"/>
      <c r="HVM53"/>
      <c r="HVN53"/>
      <c r="HVO53"/>
      <c r="HVP53"/>
      <c r="HVQ53"/>
      <c r="HVR53"/>
      <c r="HVS53"/>
      <c r="HVT53"/>
      <c r="HVU53"/>
      <c r="HVV53"/>
      <c r="HVW53"/>
      <c r="HVX53"/>
      <c r="HVY53"/>
      <c r="HVZ53"/>
      <c r="HWA53"/>
      <c r="HWB53"/>
      <c r="HWC53"/>
      <c r="HWD53"/>
      <c r="HWE53"/>
      <c r="HWF53"/>
      <c r="HWG53"/>
      <c r="HWH53"/>
      <c r="HWI53"/>
      <c r="HWJ53"/>
      <c r="HWK53"/>
      <c r="HWL53"/>
      <c r="HWM53"/>
      <c r="HWN53"/>
      <c r="HWO53"/>
      <c r="HWP53"/>
      <c r="HWQ53"/>
      <c r="HWR53"/>
      <c r="HWS53"/>
      <c r="HWT53"/>
      <c r="HWU53"/>
      <c r="HWV53"/>
      <c r="HWW53"/>
      <c r="HWX53"/>
      <c r="HWY53"/>
      <c r="HWZ53"/>
      <c r="HXA53"/>
      <c r="HXB53"/>
      <c r="HXC53"/>
      <c r="HXD53"/>
      <c r="HXE53"/>
      <c r="HXF53"/>
      <c r="HXG53"/>
      <c r="HXH53"/>
      <c r="HXI53"/>
      <c r="HXJ53"/>
      <c r="HXK53"/>
      <c r="HXL53"/>
      <c r="HXM53"/>
      <c r="HXN53"/>
      <c r="HXO53"/>
      <c r="HXP53"/>
      <c r="HXQ53"/>
      <c r="HXR53"/>
      <c r="HXS53"/>
      <c r="HXT53"/>
      <c r="HXU53"/>
      <c r="HXV53"/>
      <c r="HXW53"/>
      <c r="HXX53"/>
      <c r="HXY53"/>
      <c r="HXZ53"/>
      <c r="HYA53"/>
      <c r="HYB53"/>
      <c r="HYC53"/>
      <c r="HYD53"/>
      <c r="HYE53"/>
      <c r="HYF53"/>
      <c r="HYG53"/>
      <c r="HYH53"/>
      <c r="HYI53"/>
      <c r="HYJ53"/>
      <c r="HYK53"/>
      <c r="HYL53"/>
      <c r="HYM53"/>
      <c r="HYN53"/>
      <c r="HYO53"/>
      <c r="HYP53"/>
      <c r="HYQ53"/>
      <c r="HYR53"/>
      <c r="HYS53"/>
      <c r="HYT53"/>
      <c r="HYU53"/>
      <c r="HYV53"/>
      <c r="HYW53"/>
      <c r="HYX53"/>
      <c r="HYY53"/>
      <c r="HYZ53"/>
      <c r="HZA53"/>
      <c r="HZB53"/>
      <c r="HZC53"/>
      <c r="HZD53"/>
      <c r="HZE53"/>
      <c r="HZF53"/>
      <c r="HZG53"/>
      <c r="HZH53"/>
      <c r="HZI53"/>
      <c r="HZJ53"/>
      <c r="HZK53"/>
      <c r="HZL53"/>
      <c r="HZM53"/>
      <c r="HZN53"/>
      <c r="HZO53"/>
      <c r="HZP53"/>
      <c r="HZQ53"/>
      <c r="HZR53"/>
      <c r="HZS53"/>
      <c r="HZT53"/>
      <c r="HZU53"/>
      <c r="HZV53"/>
      <c r="HZW53"/>
      <c r="HZX53"/>
      <c r="HZY53"/>
      <c r="HZZ53"/>
      <c r="IAA53"/>
      <c r="IAB53"/>
      <c r="IAC53"/>
      <c r="IAD53"/>
      <c r="IAE53"/>
      <c r="IAF53"/>
      <c r="IAG53"/>
      <c r="IAH53"/>
      <c r="IAI53"/>
      <c r="IAJ53"/>
      <c r="IAK53"/>
      <c r="IAL53"/>
      <c r="IAM53"/>
      <c r="IAN53"/>
      <c r="IAO53"/>
      <c r="IAP53"/>
      <c r="IAQ53"/>
      <c r="IAR53"/>
      <c r="IAS53"/>
      <c r="IAT53"/>
      <c r="IAU53"/>
      <c r="IAV53"/>
      <c r="IAW53"/>
      <c r="IAX53"/>
      <c r="IAY53"/>
      <c r="IAZ53"/>
      <c r="IBA53"/>
      <c r="IBB53"/>
      <c r="IBC53"/>
      <c r="IBD53"/>
      <c r="IBE53"/>
      <c r="IBF53"/>
      <c r="IBG53"/>
      <c r="IBH53"/>
      <c r="IBI53"/>
      <c r="IBJ53"/>
      <c r="IBK53"/>
      <c r="IBL53"/>
      <c r="IBM53"/>
      <c r="IBN53"/>
      <c r="IBO53"/>
      <c r="IBP53"/>
      <c r="IBQ53"/>
      <c r="IBR53"/>
      <c r="IBS53"/>
      <c r="IBT53"/>
      <c r="IBU53"/>
      <c r="IBV53"/>
      <c r="IBW53"/>
      <c r="IBX53"/>
      <c r="IBY53"/>
      <c r="IBZ53"/>
      <c r="ICA53"/>
      <c r="ICB53"/>
      <c r="ICC53"/>
      <c r="ICD53"/>
      <c r="ICE53"/>
      <c r="ICF53"/>
      <c r="ICG53"/>
      <c r="ICH53"/>
      <c r="ICI53"/>
      <c r="ICJ53"/>
      <c r="ICK53"/>
      <c r="ICL53"/>
      <c r="ICM53"/>
      <c r="ICN53"/>
      <c r="ICO53"/>
      <c r="ICP53"/>
      <c r="ICQ53"/>
      <c r="ICR53"/>
      <c r="ICS53"/>
      <c r="ICT53"/>
      <c r="ICU53"/>
      <c r="ICV53"/>
      <c r="ICW53"/>
      <c r="ICX53"/>
      <c r="ICY53"/>
      <c r="ICZ53"/>
      <c r="IDA53"/>
      <c r="IDB53"/>
      <c r="IDC53"/>
      <c r="IDD53"/>
      <c r="IDE53"/>
      <c r="IDF53"/>
      <c r="IDG53"/>
      <c r="IDH53"/>
      <c r="IDI53"/>
      <c r="IDJ53"/>
      <c r="IDK53"/>
      <c r="IDL53"/>
      <c r="IDM53"/>
      <c r="IDN53"/>
      <c r="IDO53"/>
      <c r="IDP53"/>
      <c r="IDQ53"/>
      <c r="IDR53"/>
      <c r="IDS53"/>
      <c r="IDT53"/>
      <c r="IDU53"/>
      <c r="IDV53"/>
      <c r="IDW53"/>
      <c r="IDX53"/>
      <c r="IDY53"/>
      <c r="IDZ53"/>
      <c r="IEA53"/>
      <c r="IEB53"/>
      <c r="IEC53"/>
      <c r="IED53"/>
      <c r="IEE53"/>
      <c r="IEF53"/>
      <c r="IEG53"/>
      <c r="IEH53"/>
      <c r="IEI53"/>
      <c r="IEJ53"/>
      <c r="IEK53"/>
      <c r="IEL53"/>
      <c r="IEM53"/>
      <c r="IEN53"/>
      <c r="IEO53"/>
      <c r="IEP53"/>
      <c r="IEQ53"/>
      <c r="IER53"/>
      <c r="IES53"/>
      <c r="IET53"/>
      <c r="IEU53"/>
      <c r="IEV53"/>
      <c r="IEW53"/>
      <c r="IEX53"/>
      <c r="IEY53"/>
      <c r="IEZ53"/>
      <c r="IFA53"/>
      <c r="IFB53"/>
      <c r="IFC53"/>
      <c r="IFD53"/>
      <c r="IFE53"/>
      <c r="IFF53"/>
      <c r="IFG53"/>
      <c r="IFH53"/>
      <c r="IFI53"/>
      <c r="IFJ53"/>
      <c r="IFK53"/>
      <c r="IFL53"/>
      <c r="IFM53"/>
      <c r="IFN53"/>
      <c r="IFO53"/>
      <c r="IFP53"/>
      <c r="IFQ53"/>
      <c r="IFR53"/>
      <c r="IFS53"/>
      <c r="IFT53"/>
      <c r="IFU53"/>
      <c r="IFV53"/>
      <c r="IFW53"/>
      <c r="IFX53"/>
      <c r="IFY53"/>
      <c r="IFZ53"/>
      <c r="IGA53"/>
      <c r="IGB53"/>
      <c r="IGC53"/>
      <c r="IGD53"/>
      <c r="IGE53"/>
      <c r="IGF53"/>
      <c r="IGG53"/>
      <c r="IGH53"/>
      <c r="IGI53"/>
      <c r="IGJ53"/>
      <c r="IGK53"/>
      <c r="IGL53"/>
      <c r="IGM53"/>
      <c r="IGN53"/>
      <c r="IGO53"/>
      <c r="IGP53"/>
      <c r="IGQ53"/>
      <c r="IGR53"/>
      <c r="IGS53"/>
      <c r="IGT53"/>
      <c r="IGU53"/>
      <c r="IGV53"/>
      <c r="IGW53"/>
      <c r="IGX53"/>
      <c r="IGY53"/>
      <c r="IGZ53"/>
      <c r="IHA53"/>
      <c r="IHB53"/>
      <c r="IHC53"/>
      <c r="IHD53"/>
      <c r="IHE53"/>
      <c r="IHF53"/>
      <c r="IHG53"/>
      <c r="IHH53"/>
      <c r="IHI53"/>
      <c r="IHJ53"/>
      <c r="IHK53"/>
      <c r="IHL53"/>
      <c r="IHM53"/>
      <c r="IHN53"/>
      <c r="IHO53"/>
      <c r="IHP53"/>
      <c r="IHQ53"/>
      <c r="IHR53"/>
      <c r="IHS53"/>
      <c r="IHT53"/>
      <c r="IHU53"/>
      <c r="IHV53"/>
      <c r="IHW53"/>
      <c r="IHX53"/>
      <c r="IHY53"/>
      <c r="IHZ53"/>
      <c r="IIA53"/>
      <c r="IIB53"/>
      <c r="IIC53"/>
      <c r="IID53"/>
      <c r="IIE53"/>
      <c r="IIF53"/>
      <c r="IIG53"/>
      <c r="IIH53"/>
      <c r="III53"/>
      <c r="IIJ53"/>
      <c r="IIK53"/>
      <c r="IIL53"/>
      <c r="IIM53"/>
      <c r="IIN53"/>
      <c r="IIO53"/>
      <c r="IIP53"/>
      <c r="IIQ53"/>
      <c r="IIR53"/>
      <c r="IIS53"/>
      <c r="IIT53"/>
      <c r="IIU53"/>
      <c r="IIV53"/>
      <c r="IIW53"/>
      <c r="IIX53"/>
      <c r="IIY53"/>
      <c r="IIZ53"/>
      <c r="IJA53"/>
      <c r="IJB53"/>
      <c r="IJC53"/>
      <c r="IJD53"/>
      <c r="IJE53"/>
      <c r="IJF53"/>
      <c r="IJG53"/>
      <c r="IJH53"/>
      <c r="IJI53"/>
      <c r="IJJ53"/>
      <c r="IJK53"/>
      <c r="IJL53"/>
      <c r="IJM53"/>
      <c r="IJN53"/>
      <c r="IJO53"/>
      <c r="IJP53"/>
      <c r="IJQ53"/>
      <c r="IJR53"/>
      <c r="IJS53"/>
      <c r="IJT53"/>
      <c r="IJU53"/>
      <c r="IJV53"/>
      <c r="IJW53"/>
      <c r="IJX53"/>
      <c r="IJY53"/>
      <c r="IJZ53"/>
      <c r="IKA53"/>
      <c r="IKB53"/>
      <c r="IKC53"/>
      <c r="IKD53"/>
      <c r="IKE53"/>
      <c r="IKF53"/>
      <c r="IKG53"/>
      <c r="IKH53"/>
      <c r="IKI53"/>
      <c r="IKJ53"/>
      <c r="IKK53"/>
      <c r="IKL53"/>
      <c r="IKM53"/>
      <c r="IKN53"/>
      <c r="IKO53"/>
      <c r="IKP53"/>
      <c r="IKQ53"/>
      <c r="IKR53"/>
      <c r="IKS53"/>
      <c r="IKT53"/>
      <c r="IKU53"/>
      <c r="IKV53"/>
      <c r="IKW53"/>
      <c r="IKX53"/>
      <c r="IKY53"/>
      <c r="IKZ53"/>
      <c r="ILA53"/>
      <c r="ILB53"/>
      <c r="ILC53"/>
      <c r="ILD53"/>
      <c r="ILE53"/>
      <c r="ILF53"/>
      <c r="ILG53"/>
      <c r="ILH53"/>
      <c r="ILI53"/>
      <c r="ILJ53"/>
      <c r="ILK53"/>
      <c r="ILL53"/>
      <c r="ILM53"/>
      <c r="ILN53"/>
      <c r="ILO53"/>
      <c r="ILP53"/>
      <c r="ILQ53"/>
      <c r="ILR53"/>
      <c r="ILS53"/>
      <c r="ILT53"/>
      <c r="ILU53"/>
      <c r="ILV53"/>
      <c r="ILW53"/>
      <c r="ILX53"/>
      <c r="ILY53"/>
      <c r="ILZ53"/>
      <c r="IMA53"/>
      <c r="IMB53"/>
      <c r="IMC53"/>
      <c r="IMD53"/>
      <c r="IME53"/>
      <c r="IMF53"/>
      <c r="IMG53"/>
      <c r="IMH53"/>
      <c r="IMI53"/>
      <c r="IMJ53"/>
      <c r="IMK53"/>
      <c r="IML53"/>
      <c r="IMM53"/>
      <c r="IMN53"/>
      <c r="IMO53"/>
      <c r="IMP53"/>
      <c r="IMQ53"/>
      <c r="IMR53"/>
      <c r="IMS53"/>
      <c r="IMT53"/>
      <c r="IMU53"/>
      <c r="IMV53"/>
      <c r="IMW53"/>
      <c r="IMX53"/>
      <c r="IMY53"/>
      <c r="IMZ53"/>
      <c r="INA53"/>
      <c r="INB53"/>
      <c r="INC53"/>
      <c r="IND53"/>
      <c r="INE53"/>
      <c r="INF53"/>
      <c r="ING53"/>
      <c r="INH53"/>
      <c r="INI53"/>
      <c r="INJ53"/>
      <c r="INK53"/>
      <c r="INL53"/>
      <c r="INM53"/>
      <c r="INN53"/>
      <c r="INO53"/>
      <c r="INP53"/>
      <c r="INQ53"/>
      <c r="INR53"/>
      <c r="INS53"/>
      <c r="INT53"/>
      <c r="INU53"/>
      <c r="INV53"/>
      <c r="INW53"/>
      <c r="INX53"/>
      <c r="INY53"/>
      <c r="INZ53"/>
      <c r="IOA53"/>
      <c r="IOB53"/>
      <c r="IOC53"/>
      <c r="IOD53"/>
      <c r="IOE53"/>
      <c r="IOF53"/>
      <c r="IOG53"/>
      <c r="IOH53"/>
      <c r="IOI53"/>
      <c r="IOJ53"/>
      <c r="IOK53"/>
      <c r="IOL53"/>
      <c r="IOM53"/>
      <c r="ION53"/>
      <c r="IOO53"/>
      <c r="IOP53"/>
      <c r="IOQ53"/>
      <c r="IOR53"/>
      <c r="IOS53"/>
      <c r="IOT53"/>
      <c r="IOU53"/>
      <c r="IOV53"/>
      <c r="IOW53"/>
      <c r="IOX53"/>
      <c r="IOY53"/>
      <c r="IOZ53"/>
      <c r="IPA53"/>
      <c r="IPB53"/>
      <c r="IPC53"/>
      <c r="IPD53"/>
      <c r="IPE53"/>
      <c r="IPF53"/>
      <c r="IPG53"/>
      <c r="IPH53"/>
      <c r="IPI53"/>
      <c r="IPJ53"/>
      <c r="IPK53"/>
      <c r="IPL53"/>
      <c r="IPM53"/>
      <c r="IPN53"/>
      <c r="IPO53"/>
      <c r="IPP53"/>
      <c r="IPQ53"/>
      <c r="IPR53"/>
      <c r="IPS53"/>
      <c r="IPT53"/>
      <c r="IPU53"/>
      <c r="IPV53"/>
      <c r="IPW53"/>
      <c r="IPX53"/>
      <c r="IPY53"/>
      <c r="IPZ53"/>
      <c r="IQA53"/>
      <c r="IQB53"/>
      <c r="IQC53"/>
      <c r="IQD53"/>
      <c r="IQE53"/>
      <c r="IQF53"/>
      <c r="IQG53"/>
      <c r="IQH53"/>
      <c r="IQI53"/>
      <c r="IQJ53"/>
      <c r="IQK53"/>
      <c r="IQL53"/>
      <c r="IQM53"/>
      <c r="IQN53"/>
      <c r="IQO53"/>
      <c r="IQP53"/>
      <c r="IQQ53"/>
      <c r="IQR53"/>
      <c r="IQS53"/>
      <c r="IQT53"/>
      <c r="IQU53"/>
      <c r="IQV53"/>
      <c r="IQW53"/>
      <c r="IQX53"/>
      <c r="IQY53"/>
      <c r="IQZ53"/>
      <c r="IRA53"/>
      <c r="IRB53"/>
      <c r="IRC53"/>
      <c r="IRD53"/>
      <c r="IRE53"/>
      <c r="IRF53"/>
      <c r="IRG53"/>
      <c r="IRH53"/>
      <c r="IRI53"/>
      <c r="IRJ53"/>
      <c r="IRK53"/>
      <c r="IRL53"/>
      <c r="IRM53"/>
      <c r="IRN53"/>
      <c r="IRO53"/>
      <c r="IRP53"/>
      <c r="IRQ53"/>
      <c r="IRR53"/>
      <c r="IRS53"/>
      <c r="IRT53"/>
      <c r="IRU53"/>
      <c r="IRV53"/>
      <c r="IRW53"/>
      <c r="IRX53"/>
      <c r="IRY53"/>
      <c r="IRZ53"/>
      <c r="ISA53"/>
      <c r="ISB53"/>
      <c r="ISC53"/>
      <c r="ISD53"/>
      <c r="ISE53"/>
      <c r="ISF53"/>
      <c r="ISG53"/>
      <c r="ISH53"/>
      <c r="ISI53"/>
      <c r="ISJ53"/>
      <c r="ISK53"/>
      <c r="ISL53"/>
      <c r="ISM53"/>
      <c r="ISN53"/>
      <c r="ISO53"/>
      <c r="ISP53"/>
      <c r="ISQ53"/>
      <c r="ISR53"/>
      <c r="ISS53"/>
      <c r="IST53"/>
      <c r="ISU53"/>
      <c r="ISV53"/>
      <c r="ISW53"/>
      <c r="ISX53"/>
      <c r="ISY53"/>
      <c r="ISZ53"/>
      <c r="ITA53"/>
      <c r="ITB53"/>
      <c r="ITC53"/>
      <c r="ITD53"/>
      <c r="ITE53"/>
      <c r="ITF53"/>
      <c r="ITG53"/>
      <c r="ITH53"/>
      <c r="ITI53"/>
      <c r="ITJ53"/>
      <c r="ITK53"/>
      <c r="ITL53"/>
      <c r="ITM53"/>
      <c r="ITN53"/>
      <c r="ITO53"/>
      <c r="ITP53"/>
      <c r="ITQ53"/>
      <c r="ITR53"/>
      <c r="ITS53"/>
      <c r="ITT53"/>
      <c r="ITU53"/>
      <c r="ITV53"/>
      <c r="ITW53"/>
      <c r="ITX53"/>
      <c r="ITY53"/>
      <c r="ITZ53"/>
      <c r="IUA53"/>
      <c r="IUB53"/>
      <c r="IUC53"/>
      <c r="IUD53"/>
      <c r="IUE53"/>
      <c r="IUF53"/>
      <c r="IUG53"/>
      <c r="IUH53"/>
      <c r="IUI53"/>
      <c r="IUJ53"/>
      <c r="IUK53"/>
      <c r="IUL53"/>
      <c r="IUM53"/>
      <c r="IUN53"/>
      <c r="IUO53"/>
      <c r="IUP53"/>
      <c r="IUQ53"/>
      <c r="IUR53"/>
      <c r="IUS53"/>
      <c r="IUT53"/>
      <c r="IUU53"/>
      <c r="IUV53"/>
      <c r="IUW53"/>
      <c r="IUX53"/>
      <c r="IUY53"/>
      <c r="IUZ53"/>
      <c r="IVA53"/>
      <c r="IVB53"/>
      <c r="IVC53"/>
      <c r="IVD53"/>
      <c r="IVE53"/>
      <c r="IVF53"/>
      <c r="IVG53"/>
      <c r="IVH53"/>
      <c r="IVI53"/>
      <c r="IVJ53"/>
      <c r="IVK53"/>
      <c r="IVL53"/>
      <c r="IVM53"/>
      <c r="IVN53"/>
      <c r="IVO53"/>
      <c r="IVP53"/>
      <c r="IVQ53"/>
      <c r="IVR53"/>
      <c r="IVS53"/>
      <c r="IVT53"/>
      <c r="IVU53"/>
      <c r="IVV53"/>
      <c r="IVW53"/>
      <c r="IVX53"/>
      <c r="IVY53"/>
      <c r="IVZ53"/>
      <c r="IWA53"/>
      <c r="IWB53"/>
      <c r="IWC53"/>
      <c r="IWD53"/>
      <c r="IWE53"/>
      <c r="IWF53"/>
      <c r="IWG53"/>
      <c r="IWH53"/>
      <c r="IWI53"/>
      <c r="IWJ53"/>
      <c r="IWK53"/>
      <c r="IWL53"/>
      <c r="IWM53"/>
      <c r="IWN53"/>
      <c r="IWO53"/>
      <c r="IWP53"/>
      <c r="IWQ53"/>
      <c r="IWR53"/>
      <c r="IWS53"/>
      <c r="IWT53"/>
      <c r="IWU53"/>
      <c r="IWV53"/>
      <c r="IWW53"/>
      <c r="IWX53"/>
      <c r="IWY53"/>
      <c r="IWZ53"/>
      <c r="IXA53"/>
      <c r="IXB53"/>
      <c r="IXC53"/>
      <c r="IXD53"/>
      <c r="IXE53"/>
      <c r="IXF53"/>
      <c r="IXG53"/>
      <c r="IXH53"/>
      <c r="IXI53"/>
      <c r="IXJ53"/>
      <c r="IXK53"/>
      <c r="IXL53"/>
      <c r="IXM53"/>
      <c r="IXN53"/>
      <c r="IXO53"/>
      <c r="IXP53"/>
      <c r="IXQ53"/>
      <c r="IXR53"/>
      <c r="IXS53"/>
      <c r="IXT53"/>
      <c r="IXU53"/>
      <c r="IXV53"/>
      <c r="IXW53"/>
      <c r="IXX53"/>
      <c r="IXY53"/>
      <c r="IXZ53"/>
      <c r="IYA53"/>
      <c r="IYB53"/>
      <c r="IYC53"/>
      <c r="IYD53"/>
      <c r="IYE53"/>
      <c r="IYF53"/>
      <c r="IYG53"/>
      <c r="IYH53"/>
      <c r="IYI53"/>
      <c r="IYJ53"/>
      <c r="IYK53"/>
      <c r="IYL53"/>
      <c r="IYM53"/>
      <c r="IYN53"/>
      <c r="IYO53"/>
      <c r="IYP53"/>
      <c r="IYQ53"/>
      <c r="IYR53"/>
      <c r="IYS53"/>
      <c r="IYT53"/>
      <c r="IYU53"/>
      <c r="IYV53"/>
      <c r="IYW53"/>
      <c r="IYX53"/>
      <c r="IYY53"/>
      <c r="IYZ53"/>
      <c r="IZA53"/>
      <c r="IZB53"/>
      <c r="IZC53"/>
      <c r="IZD53"/>
      <c r="IZE53"/>
      <c r="IZF53"/>
      <c r="IZG53"/>
      <c r="IZH53"/>
      <c r="IZI53"/>
      <c r="IZJ53"/>
      <c r="IZK53"/>
      <c r="IZL53"/>
      <c r="IZM53"/>
      <c r="IZN53"/>
      <c r="IZO53"/>
      <c r="IZP53"/>
      <c r="IZQ53"/>
      <c r="IZR53"/>
      <c r="IZS53"/>
      <c r="IZT53"/>
      <c r="IZU53"/>
      <c r="IZV53"/>
      <c r="IZW53"/>
      <c r="IZX53"/>
      <c r="IZY53"/>
      <c r="IZZ53"/>
      <c r="JAA53"/>
      <c r="JAB53"/>
      <c r="JAC53"/>
      <c r="JAD53"/>
      <c r="JAE53"/>
      <c r="JAF53"/>
      <c r="JAG53"/>
      <c r="JAH53"/>
      <c r="JAI53"/>
      <c r="JAJ53"/>
      <c r="JAK53"/>
      <c r="JAL53"/>
      <c r="JAM53"/>
      <c r="JAN53"/>
      <c r="JAO53"/>
      <c r="JAP53"/>
      <c r="JAQ53"/>
      <c r="JAR53"/>
      <c r="JAS53"/>
      <c r="JAT53"/>
      <c r="JAU53"/>
      <c r="JAV53"/>
      <c r="JAW53"/>
      <c r="JAX53"/>
      <c r="JAY53"/>
      <c r="JAZ53"/>
      <c r="JBA53"/>
      <c r="JBB53"/>
      <c r="JBC53"/>
      <c r="JBD53"/>
      <c r="JBE53"/>
      <c r="JBF53"/>
      <c r="JBG53"/>
      <c r="JBH53"/>
      <c r="JBI53"/>
      <c r="JBJ53"/>
      <c r="JBK53"/>
      <c r="JBL53"/>
      <c r="JBM53"/>
      <c r="JBN53"/>
      <c r="JBO53"/>
      <c r="JBP53"/>
      <c r="JBQ53"/>
      <c r="JBR53"/>
      <c r="JBS53"/>
      <c r="JBT53"/>
      <c r="JBU53"/>
      <c r="JBV53"/>
      <c r="JBW53"/>
      <c r="JBX53"/>
      <c r="JBY53"/>
      <c r="JBZ53"/>
      <c r="JCA53"/>
      <c r="JCB53"/>
      <c r="JCC53"/>
      <c r="JCD53"/>
      <c r="JCE53"/>
      <c r="JCF53"/>
      <c r="JCG53"/>
      <c r="JCH53"/>
      <c r="JCI53"/>
      <c r="JCJ53"/>
      <c r="JCK53"/>
      <c r="JCL53"/>
      <c r="JCM53"/>
      <c r="JCN53"/>
      <c r="JCO53"/>
      <c r="JCP53"/>
      <c r="JCQ53"/>
      <c r="JCR53"/>
      <c r="JCS53"/>
      <c r="JCT53"/>
      <c r="JCU53"/>
      <c r="JCV53"/>
      <c r="JCW53"/>
      <c r="JCX53"/>
      <c r="JCY53"/>
      <c r="JCZ53"/>
      <c r="JDA53"/>
      <c r="JDB53"/>
      <c r="JDC53"/>
      <c r="JDD53"/>
      <c r="JDE53"/>
      <c r="JDF53"/>
      <c r="JDG53"/>
      <c r="JDH53"/>
      <c r="JDI53"/>
      <c r="JDJ53"/>
      <c r="JDK53"/>
      <c r="JDL53"/>
      <c r="JDM53"/>
      <c r="JDN53"/>
      <c r="JDO53"/>
      <c r="JDP53"/>
      <c r="JDQ53"/>
      <c r="JDR53"/>
      <c r="JDS53"/>
      <c r="JDT53"/>
      <c r="JDU53"/>
      <c r="JDV53"/>
      <c r="JDW53"/>
      <c r="JDX53"/>
      <c r="JDY53"/>
      <c r="JDZ53"/>
      <c r="JEA53"/>
      <c r="JEB53"/>
      <c r="JEC53"/>
      <c r="JED53"/>
      <c r="JEE53"/>
      <c r="JEF53"/>
      <c r="JEG53"/>
      <c r="JEH53"/>
      <c r="JEI53"/>
      <c r="JEJ53"/>
      <c r="JEK53"/>
      <c r="JEL53"/>
      <c r="JEM53"/>
      <c r="JEN53"/>
      <c r="JEO53"/>
      <c r="JEP53"/>
      <c r="JEQ53"/>
      <c r="JER53"/>
      <c r="JES53"/>
      <c r="JET53"/>
      <c r="JEU53"/>
      <c r="JEV53"/>
      <c r="JEW53"/>
      <c r="JEX53"/>
      <c r="JEY53"/>
      <c r="JEZ53"/>
      <c r="JFA53"/>
      <c r="JFB53"/>
      <c r="JFC53"/>
      <c r="JFD53"/>
      <c r="JFE53"/>
      <c r="JFF53"/>
      <c r="JFG53"/>
      <c r="JFH53"/>
      <c r="JFI53"/>
      <c r="JFJ53"/>
      <c r="JFK53"/>
      <c r="JFL53"/>
      <c r="JFM53"/>
      <c r="JFN53"/>
      <c r="JFO53"/>
      <c r="JFP53"/>
      <c r="JFQ53"/>
      <c r="JFR53"/>
      <c r="JFS53"/>
      <c r="JFT53"/>
      <c r="JFU53"/>
      <c r="JFV53"/>
      <c r="JFW53"/>
      <c r="JFX53"/>
      <c r="JFY53"/>
      <c r="JFZ53"/>
      <c r="JGA53"/>
      <c r="JGB53"/>
      <c r="JGC53"/>
      <c r="JGD53"/>
      <c r="JGE53"/>
      <c r="JGF53"/>
      <c r="JGG53"/>
      <c r="JGH53"/>
      <c r="JGI53"/>
      <c r="JGJ53"/>
      <c r="JGK53"/>
      <c r="JGL53"/>
      <c r="JGM53"/>
      <c r="JGN53"/>
      <c r="JGO53"/>
      <c r="JGP53"/>
      <c r="JGQ53"/>
      <c r="JGR53"/>
      <c r="JGS53"/>
      <c r="JGT53"/>
      <c r="JGU53"/>
      <c r="JGV53"/>
      <c r="JGW53"/>
      <c r="JGX53"/>
      <c r="JGY53"/>
      <c r="JGZ53"/>
      <c r="JHA53"/>
      <c r="JHB53"/>
      <c r="JHC53"/>
      <c r="JHD53"/>
      <c r="JHE53"/>
      <c r="JHF53"/>
      <c r="JHG53"/>
      <c r="JHH53"/>
      <c r="JHI53"/>
      <c r="JHJ53"/>
      <c r="JHK53"/>
      <c r="JHL53"/>
      <c r="JHM53"/>
      <c r="JHN53"/>
      <c r="JHO53"/>
      <c r="JHP53"/>
      <c r="JHQ53"/>
      <c r="JHR53"/>
      <c r="JHS53"/>
      <c r="JHT53"/>
      <c r="JHU53"/>
      <c r="JHV53"/>
      <c r="JHW53"/>
      <c r="JHX53"/>
      <c r="JHY53"/>
      <c r="JHZ53"/>
      <c r="JIA53"/>
      <c r="JIB53"/>
      <c r="JIC53"/>
      <c r="JID53"/>
      <c r="JIE53"/>
      <c r="JIF53"/>
      <c r="JIG53"/>
      <c r="JIH53"/>
      <c r="JII53"/>
      <c r="JIJ53"/>
      <c r="JIK53"/>
      <c r="JIL53"/>
      <c r="JIM53"/>
      <c r="JIN53"/>
      <c r="JIO53"/>
      <c r="JIP53"/>
      <c r="JIQ53"/>
      <c r="JIR53"/>
      <c r="JIS53"/>
      <c r="JIT53"/>
      <c r="JIU53"/>
      <c r="JIV53"/>
      <c r="JIW53"/>
      <c r="JIX53"/>
      <c r="JIY53"/>
      <c r="JIZ53"/>
      <c r="JJA53"/>
      <c r="JJB53"/>
      <c r="JJC53"/>
      <c r="JJD53"/>
      <c r="JJE53"/>
      <c r="JJF53"/>
      <c r="JJG53"/>
      <c r="JJH53"/>
      <c r="JJI53"/>
      <c r="JJJ53"/>
      <c r="JJK53"/>
      <c r="JJL53"/>
      <c r="JJM53"/>
      <c r="JJN53"/>
      <c r="JJO53"/>
      <c r="JJP53"/>
      <c r="JJQ53"/>
      <c r="JJR53"/>
      <c r="JJS53"/>
      <c r="JJT53"/>
      <c r="JJU53"/>
      <c r="JJV53"/>
      <c r="JJW53"/>
      <c r="JJX53"/>
      <c r="JJY53"/>
      <c r="JJZ53"/>
      <c r="JKA53"/>
      <c r="JKB53"/>
      <c r="JKC53"/>
      <c r="JKD53"/>
      <c r="JKE53"/>
      <c r="JKF53"/>
      <c r="JKG53"/>
      <c r="JKH53"/>
      <c r="JKI53"/>
      <c r="JKJ53"/>
      <c r="JKK53"/>
      <c r="JKL53"/>
      <c r="JKM53"/>
      <c r="JKN53"/>
      <c r="JKO53"/>
      <c r="JKP53"/>
      <c r="JKQ53"/>
      <c r="JKR53"/>
      <c r="JKS53"/>
      <c r="JKT53"/>
      <c r="JKU53"/>
      <c r="JKV53"/>
      <c r="JKW53"/>
      <c r="JKX53"/>
      <c r="JKY53"/>
      <c r="JKZ53"/>
      <c r="JLA53"/>
      <c r="JLB53"/>
      <c r="JLC53"/>
      <c r="JLD53"/>
      <c r="JLE53"/>
      <c r="JLF53"/>
      <c r="JLG53"/>
      <c r="JLH53"/>
      <c r="JLI53"/>
      <c r="JLJ53"/>
      <c r="JLK53"/>
      <c r="JLL53"/>
      <c r="JLM53"/>
      <c r="JLN53"/>
      <c r="JLO53"/>
      <c r="JLP53"/>
      <c r="JLQ53"/>
      <c r="JLR53"/>
      <c r="JLS53"/>
      <c r="JLT53"/>
      <c r="JLU53"/>
      <c r="JLV53"/>
      <c r="JLW53"/>
      <c r="JLX53"/>
      <c r="JLY53"/>
      <c r="JLZ53"/>
      <c r="JMA53"/>
      <c r="JMB53"/>
      <c r="JMC53"/>
      <c r="JMD53"/>
      <c r="JME53"/>
      <c r="JMF53"/>
      <c r="JMG53"/>
      <c r="JMH53"/>
      <c r="JMI53"/>
      <c r="JMJ53"/>
      <c r="JMK53"/>
      <c r="JML53"/>
      <c r="JMM53"/>
      <c r="JMN53"/>
      <c r="JMO53"/>
      <c r="JMP53"/>
      <c r="JMQ53"/>
      <c r="JMR53"/>
      <c r="JMS53"/>
      <c r="JMT53"/>
      <c r="JMU53"/>
      <c r="JMV53"/>
      <c r="JMW53"/>
      <c r="JMX53"/>
      <c r="JMY53"/>
      <c r="JMZ53"/>
      <c r="JNA53"/>
      <c r="JNB53"/>
      <c r="JNC53"/>
      <c r="JND53"/>
      <c r="JNE53"/>
      <c r="JNF53"/>
      <c r="JNG53"/>
      <c r="JNH53"/>
      <c r="JNI53"/>
      <c r="JNJ53"/>
      <c r="JNK53"/>
      <c r="JNL53"/>
      <c r="JNM53"/>
      <c r="JNN53"/>
      <c r="JNO53"/>
      <c r="JNP53"/>
      <c r="JNQ53"/>
      <c r="JNR53"/>
      <c r="JNS53"/>
      <c r="JNT53"/>
      <c r="JNU53"/>
      <c r="JNV53"/>
      <c r="JNW53"/>
      <c r="JNX53"/>
      <c r="JNY53"/>
      <c r="JNZ53"/>
      <c r="JOA53"/>
      <c r="JOB53"/>
      <c r="JOC53"/>
      <c r="JOD53"/>
      <c r="JOE53"/>
      <c r="JOF53"/>
      <c r="JOG53"/>
      <c r="JOH53"/>
      <c r="JOI53"/>
      <c r="JOJ53"/>
      <c r="JOK53"/>
      <c r="JOL53"/>
      <c r="JOM53"/>
      <c r="JON53"/>
      <c r="JOO53"/>
      <c r="JOP53"/>
      <c r="JOQ53"/>
      <c r="JOR53"/>
      <c r="JOS53"/>
      <c r="JOT53"/>
      <c r="JOU53"/>
      <c r="JOV53"/>
      <c r="JOW53"/>
      <c r="JOX53"/>
      <c r="JOY53"/>
      <c r="JOZ53"/>
      <c r="JPA53"/>
      <c r="JPB53"/>
      <c r="JPC53"/>
      <c r="JPD53"/>
      <c r="JPE53"/>
      <c r="JPF53"/>
      <c r="JPG53"/>
      <c r="JPH53"/>
      <c r="JPI53"/>
      <c r="JPJ53"/>
      <c r="JPK53"/>
      <c r="JPL53"/>
      <c r="JPM53"/>
      <c r="JPN53"/>
      <c r="JPO53"/>
      <c r="JPP53"/>
      <c r="JPQ53"/>
      <c r="JPR53"/>
      <c r="JPS53"/>
      <c r="JPT53"/>
      <c r="JPU53"/>
      <c r="JPV53"/>
      <c r="JPW53"/>
      <c r="JPX53"/>
      <c r="JPY53"/>
      <c r="JPZ53"/>
      <c r="JQA53"/>
      <c r="JQB53"/>
      <c r="JQC53"/>
      <c r="JQD53"/>
      <c r="JQE53"/>
      <c r="JQF53"/>
      <c r="JQG53"/>
      <c r="JQH53"/>
      <c r="JQI53"/>
      <c r="JQJ53"/>
      <c r="JQK53"/>
      <c r="JQL53"/>
      <c r="JQM53"/>
      <c r="JQN53"/>
      <c r="JQO53"/>
      <c r="JQP53"/>
      <c r="JQQ53"/>
      <c r="JQR53"/>
      <c r="JQS53"/>
      <c r="JQT53"/>
      <c r="JQU53"/>
      <c r="JQV53"/>
      <c r="JQW53"/>
      <c r="JQX53"/>
      <c r="JQY53"/>
      <c r="JQZ53"/>
      <c r="JRA53"/>
      <c r="JRB53"/>
      <c r="JRC53"/>
      <c r="JRD53"/>
      <c r="JRE53"/>
      <c r="JRF53"/>
      <c r="JRG53"/>
      <c r="JRH53"/>
      <c r="JRI53"/>
      <c r="JRJ53"/>
      <c r="JRK53"/>
      <c r="JRL53"/>
      <c r="JRM53"/>
      <c r="JRN53"/>
      <c r="JRO53"/>
      <c r="JRP53"/>
      <c r="JRQ53"/>
      <c r="JRR53"/>
      <c r="JRS53"/>
      <c r="JRT53"/>
      <c r="JRU53"/>
      <c r="JRV53"/>
      <c r="JRW53"/>
      <c r="JRX53"/>
      <c r="JRY53"/>
      <c r="JRZ53"/>
      <c r="JSA53"/>
      <c r="JSB53"/>
      <c r="JSC53"/>
      <c r="JSD53"/>
      <c r="JSE53"/>
      <c r="JSF53"/>
      <c r="JSG53"/>
      <c r="JSH53"/>
      <c r="JSI53"/>
      <c r="JSJ53"/>
      <c r="JSK53"/>
      <c r="JSL53"/>
      <c r="JSM53"/>
      <c r="JSN53"/>
      <c r="JSO53"/>
      <c r="JSP53"/>
      <c r="JSQ53"/>
      <c r="JSR53"/>
      <c r="JSS53"/>
      <c r="JST53"/>
      <c r="JSU53"/>
      <c r="JSV53"/>
      <c r="JSW53"/>
      <c r="JSX53"/>
      <c r="JSY53"/>
      <c r="JSZ53"/>
      <c r="JTA53"/>
      <c r="JTB53"/>
      <c r="JTC53"/>
      <c r="JTD53"/>
      <c r="JTE53"/>
      <c r="JTF53"/>
      <c r="JTG53"/>
      <c r="JTH53"/>
      <c r="JTI53"/>
      <c r="JTJ53"/>
      <c r="JTK53"/>
      <c r="JTL53"/>
      <c r="JTM53"/>
      <c r="JTN53"/>
      <c r="JTO53"/>
      <c r="JTP53"/>
      <c r="JTQ53"/>
      <c r="JTR53"/>
      <c r="JTS53"/>
      <c r="JTT53"/>
      <c r="JTU53"/>
      <c r="JTV53"/>
      <c r="JTW53"/>
      <c r="JTX53"/>
      <c r="JTY53"/>
      <c r="JTZ53"/>
      <c r="JUA53"/>
      <c r="JUB53"/>
      <c r="JUC53"/>
      <c r="JUD53"/>
      <c r="JUE53"/>
      <c r="JUF53"/>
      <c r="JUG53"/>
      <c r="JUH53"/>
      <c r="JUI53"/>
      <c r="JUJ53"/>
      <c r="JUK53"/>
      <c r="JUL53"/>
      <c r="JUM53"/>
      <c r="JUN53"/>
      <c r="JUO53"/>
      <c r="JUP53"/>
      <c r="JUQ53"/>
      <c r="JUR53"/>
      <c r="JUS53"/>
      <c r="JUT53"/>
      <c r="JUU53"/>
      <c r="JUV53"/>
      <c r="JUW53"/>
      <c r="JUX53"/>
      <c r="JUY53"/>
      <c r="JUZ53"/>
      <c r="JVA53"/>
      <c r="JVB53"/>
      <c r="JVC53"/>
      <c r="JVD53"/>
      <c r="JVE53"/>
      <c r="JVF53"/>
      <c r="JVG53"/>
      <c r="JVH53"/>
      <c r="JVI53"/>
      <c r="JVJ53"/>
      <c r="JVK53"/>
      <c r="JVL53"/>
      <c r="JVM53"/>
      <c r="JVN53"/>
      <c r="JVO53"/>
      <c r="JVP53"/>
      <c r="JVQ53"/>
      <c r="JVR53"/>
      <c r="JVS53"/>
      <c r="JVT53"/>
      <c r="JVU53"/>
      <c r="JVV53"/>
      <c r="JVW53"/>
      <c r="JVX53"/>
      <c r="JVY53"/>
      <c r="JVZ53"/>
      <c r="JWA53"/>
      <c r="JWB53"/>
      <c r="JWC53"/>
      <c r="JWD53"/>
      <c r="JWE53"/>
      <c r="JWF53"/>
      <c r="JWG53"/>
      <c r="JWH53"/>
      <c r="JWI53"/>
      <c r="JWJ53"/>
      <c r="JWK53"/>
      <c r="JWL53"/>
      <c r="JWM53"/>
      <c r="JWN53"/>
      <c r="JWO53"/>
      <c r="JWP53"/>
      <c r="JWQ53"/>
      <c r="JWR53"/>
      <c r="JWS53"/>
      <c r="JWT53"/>
      <c r="JWU53"/>
      <c r="JWV53"/>
      <c r="JWW53"/>
      <c r="JWX53"/>
      <c r="JWY53"/>
      <c r="JWZ53"/>
      <c r="JXA53"/>
      <c r="JXB53"/>
      <c r="JXC53"/>
      <c r="JXD53"/>
      <c r="JXE53"/>
      <c r="JXF53"/>
      <c r="JXG53"/>
      <c r="JXH53"/>
      <c r="JXI53"/>
      <c r="JXJ53"/>
      <c r="JXK53"/>
      <c r="JXL53"/>
      <c r="JXM53"/>
      <c r="JXN53"/>
      <c r="JXO53"/>
      <c r="JXP53"/>
      <c r="JXQ53"/>
      <c r="JXR53"/>
      <c r="JXS53"/>
      <c r="JXT53"/>
      <c r="JXU53"/>
      <c r="JXV53"/>
      <c r="JXW53"/>
      <c r="JXX53"/>
      <c r="JXY53"/>
      <c r="JXZ53"/>
      <c r="JYA53"/>
      <c r="JYB53"/>
      <c r="JYC53"/>
      <c r="JYD53"/>
      <c r="JYE53"/>
      <c r="JYF53"/>
      <c r="JYG53"/>
      <c r="JYH53"/>
      <c r="JYI53"/>
      <c r="JYJ53"/>
      <c r="JYK53"/>
      <c r="JYL53"/>
      <c r="JYM53"/>
      <c r="JYN53"/>
      <c r="JYO53"/>
      <c r="JYP53"/>
      <c r="JYQ53"/>
      <c r="JYR53"/>
      <c r="JYS53"/>
      <c r="JYT53"/>
      <c r="JYU53"/>
      <c r="JYV53"/>
      <c r="JYW53"/>
      <c r="JYX53"/>
      <c r="JYY53"/>
      <c r="JYZ53"/>
      <c r="JZA53"/>
      <c r="JZB53"/>
      <c r="JZC53"/>
      <c r="JZD53"/>
      <c r="JZE53"/>
      <c r="JZF53"/>
      <c r="JZG53"/>
      <c r="JZH53"/>
      <c r="JZI53"/>
      <c r="JZJ53"/>
      <c r="JZK53"/>
      <c r="JZL53"/>
      <c r="JZM53"/>
      <c r="JZN53"/>
      <c r="JZO53"/>
      <c r="JZP53"/>
      <c r="JZQ53"/>
      <c r="JZR53"/>
      <c r="JZS53"/>
      <c r="JZT53"/>
      <c r="JZU53"/>
      <c r="JZV53"/>
      <c r="JZW53"/>
      <c r="JZX53"/>
      <c r="JZY53"/>
      <c r="JZZ53"/>
      <c r="KAA53"/>
      <c r="KAB53"/>
      <c r="KAC53"/>
      <c r="KAD53"/>
      <c r="KAE53"/>
      <c r="KAF53"/>
      <c r="KAG53"/>
      <c r="KAH53"/>
      <c r="KAI53"/>
      <c r="KAJ53"/>
      <c r="KAK53"/>
      <c r="KAL53"/>
      <c r="KAM53"/>
      <c r="KAN53"/>
      <c r="KAO53"/>
      <c r="KAP53"/>
      <c r="KAQ53"/>
      <c r="KAR53"/>
      <c r="KAS53"/>
      <c r="KAT53"/>
      <c r="KAU53"/>
      <c r="KAV53"/>
      <c r="KAW53"/>
      <c r="KAX53"/>
      <c r="KAY53"/>
      <c r="KAZ53"/>
      <c r="KBA53"/>
      <c r="KBB53"/>
      <c r="KBC53"/>
      <c r="KBD53"/>
      <c r="KBE53"/>
      <c r="KBF53"/>
      <c r="KBG53"/>
      <c r="KBH53"/>
      <c r="KBI53"/>
      <c r="KBJ53"/>
      <c r="KBK53"/>
      <c r="KBL53"/>
      <c r="KBM53"/>
      <c r="KBN53"/>
      <c r="KBO53"/>
      <c r="KBP53"/>
      <c r="KBQ53"/>
      <c r="KBR53"/>
      <c r="KBS53"/>
      <c r="KBT53"/>
      <c r="KBU53"/>
      <c r="KBV53"/>
      <c r="KBW53"/>
      <c r="KBX53"/>
      <c r="KBY53"/>
      <c r="KBZ53"/>
      <c r="KCA53"/>
      <c r="KCB53"/>
      <c r="KCC53"/>
      <c r="KCD53"/>
      <c r="KCE53"/>
      <c r="KCF53"/>
      <c r="KCG53"/>
      <c r="KCH53"/>
      <c r="KCI53"/>
      <c r="KCJ53"/>
      <c r="KCK53"/>
      <c r="KCL53"/>
      <c r="KCM53"/>
      <c r="KCN53"/>
      <c r="KCO53"/>
      <c r="KCP53"/>
      <c r="KCQ53"/>
      <c r="KCR53"/>
      <c r="KCS53"/>
      <c r="KCT53"/>
      <c r="KCU53"/>
      <c r="KCV53"/>
      <c r="KCW53"/>
      <c r="KCX53"/>
      <c r="KCY53"/>
      <c r="KCZ53"/>
      <c r="KDA53"/>
      <c r="KDB53"/>
      <c r="KDC53"/>
      <c r="KDD53"/>
      <c r="KDE53"/>
      <c r="KDF53"/>
      <c r="KDG53"/>
      <c r="KDH53"/>
      <c r="KDI53"/>
      <c r="KDJ53"/>
      <c r="KDK53"/>
      <c r="KDL53"/>
      <c r="KDM53"/>
      <c r="KDN53"/>
      <c r="KDO53"/>
      <c r="KDP53"/>
      <c r="KDQ53"/>
      <c r="KDR53"/>
      <c r="KDS53"/>
      <c r="KDT53"/>
      <c r="KDU53"/>
      <c r="KDV53"/>
      <c r="KDW53"/>
      <c r="KDX53"/>
      <c r="KDY53"/>
      <c r="KDZ53"/>
      <c r="KEA53"/>
      <c r="KEB53"/>
      <c r="KEC53"/>
      <c r="KED53"/>
      <c r="KEE53"/>
      <c r="KEF53"/>
      <c r="KEG53"/>
      <c r="KEH53"/>
      <c r="KEI53"/>
      <c r="KEJ53"/>
      <c r="KEK53"/>
      <c r="KEL53"/>
      <c r="KEM53"/>
      <c r="KEN53"/>
      <c r="KEO53"/>
      <c r="KEP53"/>
      <c r="KEQ53"/>
      <c r="KER53"/>
      <c r="KES53"/>
      <c r="KET53"/>
      <c r="KEU53"/>
      <c r="KEV53"/>
      <c r="KEW53"/>
      <c r="KEX53"/>
      <c r="KEY53"/>
      <c r="KEZ53"/>
      <c r="KFA53"/>
      <c r="KFB53"/>
      <c r="KFC53"/>
      <c r="KFD53"/>
      <c r="KFE53"/>
      <c r="KFF53"/>
      <c r="KFG53"/>
      <c r="KFH53"/>
      <c r="KFI53"/>
      <c r="KFJ53"/>
      <c r="KFK53"/>
      <c r="KFL53"/>
      <c r="KFM53"/>
      <c r="KFN53"/>
      <c r="KFO53"/>
      <c r="KFP53"/>
      <c r="KFQ53"/>
      <c r="KFR53"/>
      <c r="KFS53"/>
      <c r="KFT53"/>
      <c r="KFU53"/>
      <c r="KFV53"/>
      <c r="KFW53"/>
      <c r="KFX53"/>
      <c r="KFY53"/>
      <c r="KFZ53"/>
      <c r="KGA53"/>
      <c r="KGB53"/>
      <c r="KGC53"/>
      <c r="KGD53"/>
      <c r="KGE53"/>
      <c r="KGF53"/>
      <c r="KGG53"/>
      <c r="KGH53"/>
      <c r="KGI53"/>
      <c r="KGJ53"/>
      <c r="KGK53"/>
      <c r="KGL53"/>
      <c r="KGM53"/>
      <c r="KGN53"/>
      <c r="KGO53"/>
      <c r="KGP53"/>
      <c r="KGQ53"/>
      <c r="KGR53"/>
      <c r="KGS53"/>
      <c r="KGT53"/>
      <c r="KGU53"/>
      <c r="KGV53"/>
      <c r="KGW53"/>
      <c r="KGX53"/>
      <c r="KGY53"/>
      <c r="KGZ53"/>
      <c r="KHA53"/>
      <c r="KHB53"/>
      <c r="KHC53"/>
      <c r="KHD53"/>
      <c r="KHE53"/>
      <c r="KHF53"/>
      <c r="KHG53"/>
      <c r="KHH53"/>
      <c r="KHI53"/>
      <c r="KHJ53"/>
      <c r="KHK53"/>
      <c r="KHL53"/>
      <c r="KHM53"/>
      <c r="KHN53"/>
      <c r="KHO53"/>
      <c r="KHP53"/>
      <c r="KHQ53"/>
      <c r="KHR53"/>
      <c r="KHS53"/>
      <c r="KHT53"/>
      <c r="KHU53"/>
      <c r="KHV53"/>
      <c r="KHW53"/>
      <c r="KHX53"/>
      <c r="KHY53"/>
      <c r="KHZ53"/>
      <c r="KIA53"/>
      <c r="KIB53"/>
      <c r="KIC53"/>
      <c r="KID53"/>
      <c r="KIE53"/>
      <c r="KIF53"/>
      <c r="KIG53"/>
      <c r="KIH53"/>
      <c r="KII53"/>
      <c r="KIJ53"/>
      <c r="KIK53"/>
      <c r="KIL53"/>
      <c r="KIM53"/>
      <c r="KIN53"/>
      <c r="KIO53"/>
      <c r="KIP53"/>
      <c r="KIQ53"/>
      <c r="KIR53"/>
      <c r="KIS53"/>
      <c r="KIT53"/>
      <c r="KIU53"/>
      <c r="KIV53"/>
      <c r="KIW53"/>
      <c r="KIX53"/>
      <c r="KIY53"/>
      <c r="KIZ53"/>
      <c r="KJA53"/>
      <c r="KJB53"/>
      <c r="KJC53"/>
      <c r="KJD53"/>
      <c r="KJE53"/>
      <c r="KJF53"/>
      <c r="KJG53"/>
      <c r="KJH53"/>
      <c r="KJI53"/>
      <c r="KJJ53"/>
      <c r="KJK53"/>
      <c r="KJL53"/>
      <c r="KJM53"/>
      <c r="KJN53"/>
      <c r="KJO53"/>
      <c r="KJP53"/>
      <c r="KJQ53"/>
      <c r="KJR53"/>
      <c r="KJS53"/>
      <c r="KJT53"/>
      <c r="KJU53"/>
      <c r="KJV53"/>
      <c r="KJW53"/>
      <c r="KJX53"/>
      <c r="KJY53"/>
      <c r="KJZ53"/>
      <c r="KKA53"/>
      <c r="KKB53"/>
      <c r="KKC53"/>
      <c r="KKD53"/>
      <c r="KKE53"/>
      <c r="KKF53"/>
      <c r="KKG53"/>
      <c r="KKH53"/>
      <c r="KKI53"/>
      <c r="KKJ53"/>
      <c r="KKK53"/>
      <c r="KKL53"/>
      <c r="KKM53"/>
      <c r="KKN53"/>
      <c r="KKO53"/>
      <c r="KKP53"/>
      <c r="KKQ53"/>
      <c r="KKR53"/>
      <c r="KKS53"/>
      <c r="KKT53"/>
      <c r="KKU53"/>
      <c r="KKV53"/>
      <c r="KKW53"/>
      <c r="KKX53"/>
      <c r="KKY53"/>
      <c r="KKZ53"/>
      <c r="KLA53"/>
      <c r="KLB53"/>
      <c r="KLC53"/>
      <c r="KLD53"/>
      <c r="KLE53"/>
      <c r="KLF53"/>
      <c r="KLG53"/>
      <c r="KLH53"/>
      <c r="KLI53"/>
      <c r="KLJ53"/>
      <c r="KLK53"/>
      <c r="KLL53"/>
      <c r="KLM53"/>
      <c r="KLN53"/>
      <c r="KLO53"/>
      <c r="KLP53"/>
      <c r="KLQ53"/>
      <c r="KLR53"/>
      <c r="KLS53"/>
      <c r="KLT53"/>
      <c r="KLU53"/>
      <c r="KLV53"/>
      <c r="KLW53"/>
      <c r="KLX53"/>
      <c r="KLY53"/>
      <c r="KLZ53"/>
      <c r="KMA53"/>
      <c r="KMB53"/>
      <c r="KMC53"/>
      <c r="KMD53"/>
      <c r="KME53"/>
      <c r="KMF53"/>
      <c r="KMG53"/>
      <c r="KMH53"/>
      <c r="KMI53"/>
      <c r="KMJ53"/>
      <c r="KMK53"/>
      <c r="KML53"/>
      <c r="KMM53"/>
      <c r="KMN53"/>
      <c r="KMO53"/>
      <c r="KMP53"/>
      <c r="KMQ53"/>
      <c r="KMR53"/>
      <c r="KMS53"/>
      <c r="KMT53"/>
      <c r="KMU53"/>
      <c r="KMV53"/>
      <c r="KMW53"/>
      <c r="KMX53"/>
      <c r="KMY53"/>
      <c r="KMZ53"/>
      <c r="KNA53"/>
      <c r="KNB53"/>
      <c r="KNC53"/>
      <c r="KND53"/>
      <c r="KNE53"/>
      <c r="KNF53"/>
      <c r="KNG53"/>
      <c r="KNH53"/>
      <c r="KNI53"/>
      <c r="KNJ53"/>
      <c r="KNK53"/>
      <c r="KNL53"/>
      <c r="KNM53"/>
      <c r="KNN53"/>
      <c r="KNO53"/>
      <c r="KNP53"/>
      <c r="KNQ53"/>
      <c r="KNR53"/>
      <c r="KNS53"/>
      <c r="KNT53"/>
      <c r="KNU53"/>
      <c r="KNV53"/>
      <c r="KNW53"/>
      <c r="KNX53"/>
      <c r="KNY53"/>
      <c r="KNZ53"/>
      <c r="KOA53"/>
      <c r="KOB53"/>
      <c r="KOC53"/>
      <c r="KOD53"/>
      <c r="KOE53"/>
      <c r="KOF53"/>
      <c r="KOG53"/>
      <c r="KOH53"/>
      <c r="KOI53"/>
      <c r="KOJ53"/>
      <c r="KOK53"/>
      <c r="KOL53"/>
      <c r="KOM53"/>
      <c r="KON53"/>
      <c r="KOO53"/>
      <c r="KOP53"/>
      <c r="KOQ53"/>
      <c r="KOR53"/>
      <c r="KOS53"/>
      <c r="KOT53"/>
      <c r="KOU53"/>
      <c r="KOV53"/>
      <c r="KOW53"/>
      <c r="KOX53"/>
      <c r="KOY53"/>
      <c r="KOZ53"/>
      <c r="KPA53"/>
      <c r="KPB53"/>
      <c r="KPC53"/>
      <c r="KPD53"/>
      <c r="KPE53"/>
      <c r="KPF53"/>
      <c r="KPG53"/>
      <c r="KPH53"/>
      <c r="KPI53"/>
      <c r="KPJ53"/>
      <c r="KPK53"/>
      <c r="KPL53"/>
      <c r="KPM53"/>
      <c r="KPN53"/>
      <c r="KPO53"/>
      <c r="KPP53"/>
      <c r="KPQ53"/>
      <c r="KPR53"/>
      <c r="KPS53"/>
      <c r="KPT53"/>
      <c r="KPU53"/>
      <c r="KPV53"/>
      <c r="KPW53"/>
      <c r="KPX53"/>
      <c r="KPY53"/>
      <c r="KPZ53"/>
      <c r="KQA53"/>
      <c r="KQB53"/>
      <c r="KQC53"/>
      <c r="KQD53"/>
      <c r="KQE53"/>
      <c r="KQF53"/>
      <c r="KQG53"/>
      <c r="KQH53"/>
      <c r="KQI53"/>
      <c r="KQJ53"/>
      <c r="KQK53"/>
      <c r="KQL53"/>
      <c r="KQM53"/>
      <c r="KQN53"/>
      <c r="KQO53"/>
      <c r="KQP53"/>
      <c r="KQQ53"/>
      <c r="KQR53"/>
      <c r="KQS53"/>
      <c r="KQT53"/>
      <c r="KQU53"/>
      <c r="KQV53"/>
      <c r="KQW53"/>
      <c r="KQX53"/>
      <c r="KQY53"/>
      <c r="KQZ53"/>
      <c r="KRA53"/>
      <c r="KRB53"/>
      <c r="KRC53"/>
      <c r="KRD53"/>
      <c r="KRE53"/>
      <c r="KRF53"/>
      <c r="KRG53"/>
      <c r="KRH53"/>
      <c r="KRI53"/>
      <c r="KRJ53"/>
      <c r="KRK53"/>
      <c r="KRL53"/>
      <c r="KRM53"/>
      <c r="KRN53"/>
      <c r="KRO53"/>
      <c r="KRP53"/>
      <c r="KRQ53"/>
      <c r="KRR53"/>
      <c r="KRS53"/>
      <c r="KRT53"/>
      <c r="KRU53"/>
      <c r="KRV53"/>
      <c r="KRW53"/>
      <c r="KRX53"/>
      <c r="KRY53"/>
      <c r="KRZ53"/>
      <c r="KSA53"/>
      <c r="KSB53"/>
      <c r="KSC53"/>
      <c r="KSD53"/>
      <c r="KSE53"/>
      <c r="KSF53"/>
      <c r="KSG53"/>
      <c r="KSH53"/>
      <c r="KSI53"/>
      <c r="KSJ53"/>
      <c r="KSK53"/>
      <c r="KSL53"/>
      <c r="KSM53"/>
      <c r="KSN53"/>
      <c r="KSO53"/>
      <c r="KSP53"/>
      <c r="KSQ53"/>
      <c r="KSR53"/>
      <c r="KSS53"/>
      <c r="KST53"/>
      <c r="KSU53"/>
      <c r="KSV53"/>
      <c r="KSW53"/>
      <c r="KSX53"/>
      <c r="KSY53"/>
      <c r="KSZ53"/>
      <c r="KTA53"/>
      <c r="KTB53"/>
      <c r="KTC53"/>
      <c r="KTD53"/>
      <c r="KTE53"/>
      <c r="KTF53"/>
      <c r="KTG53"/>
      <c r="KTH53"/>
      <c r="KTI53"/>
      <c r="KTJ53"/>
      <c r="KTK53"/>
      <c r="KTL53"/>
      <c r="KTM53"/>
      <c r="KTN53"/>
      <c r="KTO53"/>
      <c r="KTP53"/>
      <c r="KTQ53"/>
      <c r="KTR53"/>
      <c r="KTS53"/>
      <c r="KTT53"/>
      <c r="KTU53"/>
      <c r="KTV53"/>
      <c r="KTW53"/>
      <c r="KTX53"/>
      <c r="KTY53"/>
      <c r="KTZ53"/>
      <c r="KUA53"/>
      <c r="KUB53"/>
      <c r="KUC53"/>
      <c r="KUD53"/>
      <c r="KUE53"/>
      <c r="KUF53"/>
      <c r="KUG53"/>
      <c r="KUH53"/>
      <c r="KUI53"/>
      <c r="KUJ53"/>
      <c r="KUK53"/>
      <c r="KUL53"/>
      <c r="KUM53"/>
      <c r="KUN53"/>
      <c r="KUO53"/>
      <c r="KUP53"/>
      <c r="KUQ53"/>
      <c r="KUR53"/>
      <c r="KUS53"/>
      <c r="KUT53"/>
      <c r="KUU53"/>
      <c r="KUV53"/>
      <c r="KUW53"/>
      <c r="KUX53"/>
      <c r="KUY53"/>
      <c r="KUZ53"/>
      <c r="KVA53"/>
      <c r="KVB53"/>
      <c r="KVC53"/>
      <c r="KVD53"/>
      <c r="KVE53"/>
      <c r="KVF53"/>
      <c r="KVG53"/>
      <c r="KVH53"/>
      <c r="KVI53"/>
      <c r="KVJ53"/>
      <c r="KVK53"/>
      <c r="KVL53"/>
      <c r="KVM53"/>
      <c r="KVN53"/>
      <c r="KVO53"/>
      <c r="KVP53"/>
      <c r="KVQ53"/>
      <c r="KVR53"/>
      <c r="KVS53"/>
      <c r="KVT53"/>
      <c r="KVU53"/>
      <c r="KVV53"/>
      <c r="KVW53"/>
      <c r="KVX53"/>
      <c r="KVY53"/>
      <c r="KVZ53"/>
      <c r="KWA53"/>
      <c r="KWB53"/>
      <c r="KWC53"/>
      <c r="KWD53"/>
      <c r="KWE53"/>
      <c r="KWF53"/>
      <c r="KWG53"/>
      <c r="KWH53"/>
      <c r="KWI53"/>
      <c r="KWJ53"/>
      <c r="KWK53"/>
      <c r="KWL53"/>
      <c r="KWM53"/>
      <c r="KWN53"/>
      <c r="KWO53"/>
      <c r="KWP53"/>
      <c r="KWQ53"/>
      <c r="KWR53"/>
      <c r="KWS53"/>
      <c r="KWT53"/>
      <c r="KWU53"/>
      <c r="KWV53"/>
      <c r="KWW53"/>
      <c r="KWX53"/>
      <c r="KWY53"/>
      <c r="KWZ53"/>
      <c r="KXA53"/>
      <c r="KXB53"/>
      <c r="KXC53"/>
      <c r="KXD53"/>
      <c r="KXE53"/>
      <c r="KXF53"/>
      <c r="KXG53"/>
      <c r="KXH53"/>
      <c r="KXI53"/>
      <c r="KXJ53"/>
      <c r="KXK53"/>
      <c r="KXL53"/>
      <c r="KXM53"/>
      <c r="KXN53"/>
      <c r="KXO53"/>
      <c r="KXP53"/>
      <c r="KXQ53"/>
      <c r="KXR53"/>
      <c r="KXS53"/>
      <c r="KXT53"/>
      <c r="KXU53"/>
      <c r="KXV53"/>
      <c r="KXW53"/>
      <c r="KXX53"/>
      <c r="KXY53"/>
      <c r="KXZ53"/>
      <c r="KYA53"/>
      <c r="KYB53"/>
      <c r="KYC53"/>
      <c r="KYD53"/>
      <c r="KYE53"/>
      <c r="KYF53"/>
      <c r="KYG53"/>
      <c r="KYH53"/>
      <c r="KYI53"/>
      <c r="KYJ53"/>
      <c r="KYK53"/>
      <c r="KYL53"/>
      <c r="KYM53"/>
      <c r="KYN53"/>
      <c r="KYO53"/>
      <c r="KYP53"/>
      <c r="KYQ53"/>
      <c r="KYR53"/>
      <c r="KYS53"/>
      <c r="KYT53"/>
      <c r="KYU53"/>
      <c r="KYV53"/>
      <c r="KYW53"/>
      <c r="KYX53"/>
      <c r="KYY53"/>
      <c r="KYZ53"/>
      <c r="KZA53"/>
      <c r="KZB53"/>
      <c r="KZC53"/>
      <c r="KZD53"/>
      <c r="KZE53"/>
      <c r="KZF53"/>
      <c r="KZG53"/>
      <c r="KZH53"/>
      <c r="KZI53"/>
      <c r="KZJ53"/>
      <c r="KZK53"/>
      <c r="KZL53"/>
      <c r="KZM53"/>
      <c r="KZN53"/>
      <c r="KZO53"/>
      <c r="KZP53"/>
      <c r="KZQ53"/>
      <c r="KZR53"/>
      <c r="KZS53"/>
      <c r="KZT53"/>
      <c r="KZU53"/>
      <c r="KZV53"/>
      <c r="KZW53"/>
      <c r="KZX53"/>
      <c r="KZY53"/>
      <c r="KZZ53"/>
      <c r="LAA53"/>
      <c r="LAB53"/>
      <c r="LAC53"/>
      <c r="LAD53"/>
      <c r="LAE53"/>
      <c r="LAF53"/>
      <c r="LAG53"/>
      <c r="LAH53"/>
      <c r="LAI53"/>
      <c r="LAJ53"/>
      <c r="LAK53"/>
      <c r="LAL53"/>
      <c r="LAM53"/>
      <c r="LAN53"/>
      <c r="LAO53"/>
      <c r="LAP53"/>
      <c r="LAQ53"/>
      <c r="LAR53"/>
      <c r="LAS53"/>
      <c r="LAT53"/>
      <c r="LAU53"/>
      <c r="LAV53"/>
      <c r="LAW53"/>
      <c r="LAX53"/>
      <c r="LAY53"/>
      <c r="LAZ53"/>
      <c r="LBA53"/>
      <c r="LBB53"/>
      <c r="LBC53"/>
      <c r="LBD53"/>
      <c r="LBE53"/>
      <c r="LBF53"/>
      <c r="LBG53"/>
      <c r="LBH53"/>
      <c r="LBI53"/>
      <c r="LBJ53"/>
      <c r="LBK53"/>
      <c r="LBL53"/>
      <c r="LBM53"/>
      <c r="LBN53"/>
      <c r="LBO53"/>
      <c r="LBP53"/>
      <c r="LBQ53"/>
      <c r="LBR53"/>
      <c r="LBS53"/>
      <c r="LBT53"/>
      <c r="LBU53"/>
      <c r="LBV53"/>
      <c r="LBW53"/>
      <c r="LBX53"/>
      <c r="LBY53"/>
      <c r="LBZ53"/>
      <c r="LCA53"/>
      <c r="LCB53"/>
      <c r="LCC53"/>
      <c r="LCD53"/>
      <c r="LCE53"/>
      <c r="LCF53"/>
      <c r="LCG53"/>
      <c r="LCH53"/>
      <c r="LCI53"/>
      <c r="LCJ53"/>
      <c r="LCK53"/>
      <c r="LCL53"/>
      <c r="LCM53"/>
      <c r="LCN53"/>
      <c r="LCO53"/>
      <c r="LCP53"/>
      <c r="LCQ53"/>
      <c r="LCR53"/>
      <c r="LCS53"/>
      <c r="LCT53"/>
      <c r="LCU53"/>
      <c r="LCV53"/>
      <c r="LCW53"/>
      <c r="LCX53"/>
      <c r="LCY53"/>
      <c r="LCZ53"/>
      <c r="LDA53"/>
      <c r="LDB53"/>
      <c r="LDC53"/>
      <c r="LDD53"/>
      <c r="LDE53"/>
      <c r="LDF53"/>
      <c r="LDG53"/>
      <c r="LDH53"/>
      <c r="LDI53"/>
      <c r="LDJ53"/>
      <c r="LDK53"/>
      <c r="LDL53"/>
      <c r="LDM53"/>
      <c r="LDN53"/>
      <c r="LDO53"/>
      <c r="LDP53"/>
      <c r="LDQ53"/>
      <c r="LDR53"/>
      <c r="LDS53"/>
      <c r="LDT53"/>
      <c r="LDU53"/>
      <c r="LDV53"/>
      <c r="LDW53"/>
      <c r="LDX53"/>
      <c r="LDY53"/>
      <c r="LDZ53"/>
      <c r="LEA53"/>
      <c r="LEB53"/>
      <c r="LEC53"/>
      <c r="LED53"/>
      <c r="LEE53"/>
      <c r="LEF53"/>
      <c r="LEG53"/>
      <c r="LEH53"/>
      <c r="LEI53"/>
      <c r="LEJ53"/>
      <c r="LEK53"/>
      <c r="LEL53"/>
      <c r="LEM53"/>
      <c r="LEN53"/>
      <c r="LEO53"/>
      <c r="LEP53"/>
      <c r="LEQ53"/>
      <c r="LER53"/>
      <c r="LES53"/>
      <c r="LET53"/>
      <c r="LEU53"/>
      <c r="LEV53"/>
      <c r="LEW53"/>
      <c r="LEX53"/>
      <c r="LEY53"/>
      <c r="LEZ53"/>
      <c r="LFA53"/>
      <c r="LFB53"/>
      <c r="LFC53"/>
      <c r="LFD53"/>
      <c r="LFE53"/>
      <c r="LFF53"/>
      <c r="LFG53"/>
      <c r="LFH53"/>
      <c r="LFI53"/>
      <c r="LFJ53"/>
      <c r="LFK53"/>
      <c r="LFL53"/>
      <c r="LFM53"/>
      <c r="LFN53"/>
      <c r="LFO53"/>
      <c r="LFP53"/>
      <c r="LFQ53"/>
      <c r="LFR53"/>
      <c r="LFS53"/>
      <c r="LFT53"/>
      <c r="LFU53"/>
      <c r="LFV53"/>
      <c r="LFW53"/>
      <c r="LFX53"/>
      <c r="LFY53"/>
      <c r="LFZ53"/>
      <c r="LGA53"/>
      <c r="LGB53"/>
      <c r="LGC53"/>
      <c r="LGD53"/>
      <c r="LGE53"/>
      <c r="LGF53"/>
      <c r="LGG53"/>
      <c r="LGH53"/>
      <c r="LGI53"/>
      <c r="LGJ53"/>
      <c r="LGK53"/>
      <c r="LGL53"/>
      <c r="LGM53"/>
      <c r="LGN53"/>
      <c r="LGO53"/>
      <c r="LGP53"/>
      <c r="LGQ53"/>
      <c r="LGR53"/>
      <c r="LGS53"/>
      <c r="LGT53"/>
      <c r="LGU53"/>
      <c r="LGV53"/>
      <c r="LGW53"/>
      <c r="LGX53"/>
      <c r="LGY53"/>
      <c r="LGZ53"/>
      <c r="LHA53"/>
      <c r="LHB53"/>
      <c r="LHC53"/>
      <c r="LHD53"/>
      <c r="LHE53"/>
      <c r="LHF53"/>
      <c r="LHG53"/>
      <c r="LHH53"/>
      <c r="LHI53"/>
      <c r="LHJ53"/>
      <c r="LHK53"/>
      <c r="LHL53"/>
      <c r="LHM53"/>
      <c r="LHN53"/>
      <c r="LHO53"/>
      <c r="LHP53"/>
      <c r="LHQ53"/>
      <c r="LHR53"/>
      <c r="LHS53"/>
      <c r="LHT53"/>
      <c r="LHU53"/>
      <c r="LHV53"/>
      <c r="LHW53"/>
      <c r="LHX53"/>
      <c r="LHY53"/>
      <c r="LHZ53"/>
      <c r="LIA53"/>
      <c r="LIB53"/>
      <c r="LIC53"/>
      <c r="LID53"/>
      <c r="LIE53"/>
      <c r="LIF53"/>
      <c r="LIG53"/>
      <c r="LIH53"/>
      <c r="LII53"/>
      <c r="LIJ53"/>
      <c r="LIK53"/>
      <c r="LIL53"/>
      <c r="LIM53"/>
      <c r="LIN53"/>
      <c r="LIO53"/>
      <c r="LIP53"/>
      <c r="LIQ53"/>
      <c r="LIR53"/>
      <c r="LIS53"/>
      <c r="LIT53"/>
      <c r="LIU53"/>
      <c r="LIV53"/>
      <c r="LIW53"/>
      <c r="LIX53"/>
      <c r="LIY53"/>
      <c r="LIZ53"/>
      <c r="LJA53"/>
      <c r="LJB53"/>
      <c r="LJC53"/>
      <c r="LJD53"/>
      <c r="LJE53"/>
      <c r="LJF53"/>
      <c r="LJG53"/>
      <c r="LJH53"/>
      <c r="LJI53"/>
      <c r="LJJ53"/>
      <c r="LJK53"/>
      <c r="LJL53"/>
      <c r="LJM53"/>
      <c r="LJN53"/>
      <c r="LJO53"/>
      <c r="LJP53"/>
      <c r="LJQ53"/>
      <c r="LJR53"/>
      <c r="LJS53"/>
      <c r="LJT53"/>
      <c r="LJU53"/>
      <c r="LJV53"/>
      <c r="LJW53"/>
      <c r="LJX53"/>
      <c r="LJY53"/>
      <c r="LJZ53"/>
      <c r="LKA53"/>
      <c r="LKB53"/>
      <c r="LKC53"/>
      <c r="LKD53"/>
      <c r="LKE53"/>
      <c r="LKF53"/>
      <c r="LKG53"/>
      <c r="LKH53"/>
      <c r="LKI53"/>
      <c r="LKJ53"/>
      <c r="LKK53"/>
      <c r="LKL53"/>
      <c r="LKM53"/>
      <c r="LKN53"/>
      <c r="LKO53"/>
      <c r="LKP53"/>
      <c r="LKQ53"/>
      <c r="LKR53"/>
      <c r="LKS53"/>
      <c r="LKT53"/>
      <c r="LKU53"/>
      <c r="LKV53"/>
      <c r="LKW53"/>
      <c r="LKX53"/>
      <c r="LKY53"/>
      <c r="LKZ53"/>
      <c r="LLA53"/>
      <c r="LLB53"/>
      <c r="LLC53"/>
      <c r="LLD53"/>
      <c r="LLE53"/>
      <c r="LLF53"/>
      <c r="LLG53"/>
      <c r="LLH53"/>
      <c r="LLI53"/>
      <c r="LLJ53"/>
      <c r="LLK53"/>
      <c r="LLL53"/>
      <c r="LLM53"/>
      <c r="LLN53"/>
      <c r="LLO53"/>
      <c r="LLP53"/>
      <c r="LLQ53"/>
      <c r="LLR53"/>
      <c r="LLS53"/>
      <c r="LLT53"/>
      <c r="LLU53"/>
      <c r="LLV53"/>
      <c r="LLW53"/>
      <c r="LLX53"/>
      <c r="LLY53"/>
      <c r="LLZ53"/>
      <c r="LMA53"/>
      <c r="LMB53"/>
      <c r="LMC53"/>
      <c r="LMD53"/>
      <c r="LME53"/>
      <c r="LMF53"/>
      <c r="LMG53"/>
      <c r="LMH53"/>
      <c r="LMI53"/>
      <c r="LMJ53"/>
      <c r="LMK53"/>
      <c r="LML53"/>
      <c r="LMM53"/>
      <c r="LMN53"/>
      <c r="LMO53"/>
      <c r="LMP53"/>
      <c r="LMQ53"/>
      <c r="LMR53"/>
      <c r="LMS53"/>
      <c r="LMT53"/>
      <c r="LMU53"/>
      <c r="LMV53"/>
      <c r="LMW53"/>
      <c r="LMX53"/>
      <c r="LMY53"/>
      <c r="LMZ53"/>
      <c r="LNA53"/>
      <c r="LNB53"/>
      <c r="LNC53"/>
      <c r="LND53"/>
      <c r="LNE53"/>
      <c r="LNF53"/>
      <c r="LNG53"/>
      <c r="LNH53"/>
      <c r="LNI53"/>
      <c r="LNJ53"/>
      <c r="LNK53"/>
      <c r="LNL53"/>
      <c r="LNM53"/>
      <c r="LNN53"/>
      <c r="LNO53"/>
      <c r="LNP53"/>
      <c r="LNQ53"/>
      <c r="LNR53"/>
      <c r="LNS53"/>
      <c r="LNT53"/>
      <c r="LNU53"/>
      <c r="LNV53"/>
      <c r="LNW53"/>
      <c r="LNX53"/>
      <c r="LNY53"/>
      <c r="LNZ53"/>
      <c r="LOA53"/>
      <c r="LOB53"/>
      <c r="LOC53"/>
      <c r="LOD53"/>
      <c r="LOE53"/>
      <c r="LOF53"/>
      <c r="LOG53"/>
      <c r="LOH53"/>
      <c r="LOI53"/>
      <c r="LOJ53"/>
      <c r="LOK53"/>
      <c r="LOL53"/>
      <c r="LOM53"/>
      <c r="LON53"/>
      <c r="LOO53"/>
      <c r="LOP53"/>
      <c r="LOQ53"/>
      <c r="LOR53"/>
      <c r="LOS53"/>
      <c r="LOT53"/>
      <c r="LOU53"/>
      <c r="LOV53"/>
      <c r="LOW53"/>
      <c r="LOX53"/>
      <c r="LOY53"/>
      <c r="LOZ53"/>
      <c r="LPA53"/>
      <c r="LPB53"/>
      <c r="LPC53"/>
      <c r="LPD53"/>
      <c r="LPE53"/>
      <c r="LPF53"/>
      <c r="LPG53"/>
      <c r="LPH53"/>
      <c r="LPI53"/>
      <c r="LPJ53"/>
      <c r="LPK53"/>
      <c r="LPL53"/>
      <c r="LPM53"/>
      <c r="LPN53"/>
      <c r="LPO53"/>
      <c r="LPP53"/>
      <c r="LPQ53"/>
      <c r="LPR53"/>
      <c r="LPS53"/>
      <c r="LPT53"/>
      <c r="LPU53"/>
      <c r="LPV53"/>
      <c r="LPW53"/>
      <c r="LPX53"/>
      <c r="LPY53"/>
      <c r="LPZ53"/>
      <c r="LQA53"/>
      <c r="LQB53"/>
      <c r="LQC53"/>
      <c r="LQD53"/>
      <c r="LQE53"/>
      <c r="LQF53"/>
      <c r="LQG53"/>
      <c r="LQH53"/>
      <c r="LQI53"/>
      <c r="LQJ53"/>
      <c r="LQK53"/>
      <c r="LQL53"/>
      <c r="LQM53"/>
      <c r="LQN53"/>
      <c r="LQO53"/>
      <c r="LQP53"/>
      <c r="LQQ53"/>
      <c r="LQR53"/>
      <c r="LQS53"/>
      <c r="LQT53"/>
      <c r="LQU53"/>
      <c r="LQV53"/>
      <c r="LQW53"/>
      <c r="LQX53"/>
      <c r="LQY53"/>
      <c r="LQZ53"/>
      <c r="LRA53"/>
      <c r="LRB53"/>
      <c r="LRC53"/>
      <c r="LRD53"/>
      <c r="LRE53"/>
      <c r="LRF53"/>
      <c r="LRG53"/>
      <c r="LRH53"/>
      <c r="LRI53"/>
      <c r="LRJ53"/>
      <c r="LRK53"/>
      <c r="LRL53"/>
      <c r="LRM53"/>
      <c r="LRN53"/>
      <c r="LRO53"/>
      <c r="LRP53"/>
      <c r="LRQ53"/>
      <c r="LRR53"/>
      <c r="LRS53"/>
      <c r="LRT53"/>
      <c r="LRU53"/>
      <c r="LRV53"/>
      <c r="LRW53"/>
      <c r="LRX53"/>
      <c r="LRY53"/>
      <c r="LRZ53"/>
      <c r="LSA53"/>
      <c r="LSB53"/>
      <c r="LSC53"/>
      <c r="LSD53"/>
      <c r="LSE53"/>
      <c r="LSF53"/>
      <c r="LSG53"/>
      <c r="LSH53"/>
      <c r="LSI53"/>
      <c r="LSJ53"/>
      <c r="LSK53"/>
      <c r="LSL53"/>
      <c r="LSM53"/>
      <c r="LSN53"/>
      <c r="LSO53"/>
      <c r="LSP53"/>
      <c r="LSQ53"/>
      <c r="LSR53"/>
      <c r="LSS53"/>
      <c r="LST53"/>
      <c r="LSU53"/>
      <c r="LSV53"/>
      <c r="LSW53"/>
      <c r="LSX53"/>
      <c r="LSY53"/>
      <c r="LSZ53"/>
      <c r="LTA53"/>
      <c r="LTB53"/>
      <c r="LTC53"/>
      <c r="LTD53"/>
      <c r="LTE53"/>
      <c r="LTF53"/>
      <c r="LTG53"/>
      <c r="LTH53"/>
      <c r="LTI53"/>
      <c r="LTJ53"/>
      <c r="LTK53"/>
      <c r="LTL53"/>
      <c r="LTM53"/>
      <c r="LTN53"/>
      <c r="LTO53"/>
      <c r="LTP53"/>
      <c r="LTQ53"/>
      <c r="LTR53"/>
      <c r="LTS53"/>
      <c r="LTT53"/>
      <c r="LTU53"/>
      <c r="LTV53"/>
      <c r="LTW53"/>
      <c r="LTX53"/>
      <c r="LTY53"/>
      <c r="LTZ53"/>
      <c r="LUA53"/>
      <c r="LUB53"/>
      <c r="LUC53"/>
      <c r="LUD53"/>
      <c r="LUE53"/>
      <c r="LUF53"/>
      <c r="LUG53"/>
      <c r="LUH53"/>
      <c r="LUI53"/>
      <c r="LUJ53"/>
      <c r="LUK53"/>
      <c r="LUL53"/>
      <c r="LUM53"/>
      <c r="LUN53"/>
      <c r="LUO53"/>
      <c r="LUP53"/>
      <c r="LUQ53"/>
      <c r="LUR53"/>
      <c r="LUS53"/>
      <c r="LUT53"/>
      <c r="LUU53"/>
      <c r="LUV53"/>
      <c r="LUW53"/>
      <c r="LUX53"/>
      <c r="LUY53"/>
      <c r="LUZ53"/>
      <c r="LVA53"/>
      <c r="LVB53"/>
      <c r="LVC53"/>
      <c r="LVD53"/>
      <c r="LVE53"/>
      <c r="LVF53"/>
      <c r="LVG53"/>
      <c r="LVH53"/>
      <c r="LVI53"/>
      <c r="LVJ53"/>
      <c r="LVK53"/>
      <c r="LVL53"/>
      <c r="LVM53"/>
      <c r="LVN53"/>
      <c r="LVO53"/>
      <c r="LVP53"/>
      <c r="LVQ53"/>
      <c r="LVR53"/>
      <c r="LVS53"/>
      <c r="LVT53"/>
      <c r="LVU53"/>
      <c r="LVV53"/>
      <c r="LVW53"/>
      <c r="LVX53"/>
      <c r="LVY53"/>
      <c r="LVZ53"/>
      <c r="LWA53"/>
      <c r="LWB53"/>
      <c r="LWC53"/>
      <c r="LWD53"/>
      <c r="LWE53"/>
      <c r="LWF53"/>
      <c r="LWG53"/>
      <c r="LWH53"/>
      <c r="LWI53"/>
      <c r="LWJ53"/>
      <c r="LWK53"/>
      <c r="LWL53"/>
      <c r="LWM53"/>
      <c r="LWN53"/>
      <c r="LWO53"/>
      <c r="LWP53"/>
      <c r="LWQ53"/>
      <c r="LWR53"/>
      <c r="LWS53"/>
      <c r="LWT53"/>
      <c r="LWU53"/>
      <c r="LWV53"/>
      <c r="LWW53"/>
      <c r="LWX53"/>
      <c r="LWY53"/>
      <c r="LWZ53"/>
      <c r="LXA53"/>
      <c r="LXB53"/>
      <c r="LXC53"/>
      <c r="LXD53"/>
      <c r="LXE53"/>
      <c r="LXF53"/>
      <c r="LXG53"/>
      <c r="LXH53"/>
      <c r="LXI53"/>
      <c r="LXJ53"/>
      <c r="LXK53"/>
      <c r="LXL53"/>
      <c r="LXM53"/>
      <c r="LXN53"/>
      <c r="LXO53"/>
      <c r="LXP53"/>
      <c r="LXQ53"/>
      <c r="LXR53"/>
      <c r="LXS53"/>
      <c r="LXT53"/>
      <c r="LXU53"/>
      <c r="LXV53"/>
      <c r="LXW53"/>
      <c r="LXX53"/>
      <c r="LXY53"/>
      <c r="LXZ53"/>
      <c r="LYA53"/>
      <c r="LYB53"/>
      <c r="LYC53"/>
      <c r="LYD53"/>
      <c r="LYE53"/>
      <c r="LYF53"/>
      <c r="LYG53"/>
      <c r="LYH53"/>
      <c r="LYI53"/>
      <c r="LYJ53"/>
      <c r="LYK53"/>
      <c r="LYL53"/>
      <c r="LYM53"/>
      <c r="LYN53"/>
      <c r="LYO53"/>
      <c r="LYP53"/>
      <c r="LYQ53"/>
      <c r="LYR53"/>
      <c r="LYS53"/>
      <c r="LYT53"/>
      <c r="LYU53"/>
      <c r="LYV53"/>
      <c r="LYW53"/>
      <c r="LYX53"/>
      <c r="LYY53"/>
      <c r="LYZ53"/>
      <c r="LZA53"/>
      <c r="LZB53"/>
      <c r="LZC53"/>
      <c r="LZD53"/>
      <c r="LZE53"/>
      <c r="LZF53"/>
      <c r="LZG53"/>
      <c r="LZH53"/>
      <c r="LZI53"/>
      <c r="LZJ53"/>
      <c r="LZK53"/>
      <c r="LZL53"/>
      <c r="LZM53"/>
      <c r="LZN53"/>
      <c r="LZO53"/>
      <c r="LZP53"/>
      <c r="LZQ53"/>
      <c r="LZR53"/>
      <c r="LZS53"/>
      <c r="LZT53"/>
      <c r="LZU53"/>
      <c r="LZV53"/>
      <c r="LZW53"/>
      <c r="LZX53"/>
      <c r="LZY53"/>
      <c r="LZZ53"/>
      <c r="MAA53"/>
      <c r="MAB53"/>
      <c r="MAC53"/>
      <c r="MAD53"/>
      <c r="MAE53"/>
      <c r="MAF53"/>
      <c r="MAG53"/>
      <c r="MAH53"/>
      <c r="MAI53"/>
      <c r="MAJ53"/>
      <c r="MAK53"/>
      <c r="MAL53"/>
      <c r="MAM53"/>
      <c r="MAN53"/>
      <c r="MAO53"/>
      <c r="MAP53"/>
      <c r="MAQ53"/>
      <c r="MAR53"/>
      <c r="MAS53"/>
      <c r="MAT53"/>
      <c r="MAU53"/>
      <c r="MAV53"/>
      <c r="MAW53"/>
      <c r="MAX53"/>
      <c r="MAY53"/>
      <c r="MAZ53"/>
      <c r="MBA53"/>
      <c r="MBB53"/>
      <c r="MBC53"/>
      <c r="MBD53"/>
      <c r="MBE53"/>
      <c r="MBF53"/>
      <c r="MBG53"/>
      <c r="MBH53"/>
      <c r="MBI53"/>
      <c r="MBJ53"/>
      <c r="MBK53"/>
      <c r="MBL53"/>
      <c r="MBM53"/>
      <c r="MBN53"/>
      <c r="MBO53"/>
      <c r="MBP53"/>
      <c r="MBQ53"/>
      <c r="MBR53"/>
      <c r="MBS53"/>
      <c r="MBT53"/>
      <c r="MBU53"/>
      <c r="MBV53"/>
      <c r="MBW53"/>
      <c r="MBX53"/>
      <c r="MBY53"/>
      <c r="MBZ53"/>
      <c r="MCA53"/>
      <c r="MCB53"/>
      <c r="MCC53"/>
      <c r="MCD53"/>
      <c r="MCE53"/>
      <c r="MCF53"/>
      <c r="MCG53"/>
      <c r="MCH53"/>
      <c r="MCI53"/>
      <c r="MCJ53"/>
      <c r="MCK53"/>
      <c r="MCL53"/>
      <c r="MCM53"/>
      <c r="MCN53"/>
      <c r="MCO53"/>
      <c r="MCP53"/>
      <c r="MCQ53"/>
      <c r="MCR53"/>
      <c r="MCS53"/>
      <c r="MCT53"/>
      <c r="MCU53"/>
      <c r="MCV53"/>
      <c r="MCW53"/>
      <c r="MCX53"/>
      <c r="MCY53"/>
      <c r="MCZ53"/>
      <c r="MDA53"/>
      <c r="MDB53"/>
      <c r="MDC53"/>
      <c r="MDD53"/>
      <c r="MDE53"/>
      <c r="MDF53"/>
      <c r="MDG53"/>
      <c r="MDH53"/>
      <c r="MDI53"/>
      <c r="MDJ53"/>
      <c r="MDK53"/>
      <c r="MDL53"/>
      <c r="MDM53"/>
      <c r="MDN53"/>
      <c r="MDO53"/>
      <c r="MDP53"/>
      <c r="MDQ53"/>
      <c r="MDR53"/>
      <c r="MDS53"/>
      <c r="MDT53"/>
      <c r="MDU53"/>
      <c r="MDV53"/>
      <c r="MDW53"/>
      <c r="MDX53"/>
      <c r="MDY53"/>
      <c r="MDZ53"/>
      <c r="MEA53"/>
      <c r="MEB53"/>
      <c r="MEC53"/>
      <c r="MED53"/>
      <c r="MEE53"/>
      <c r="MEF53"/>
      <c r="MEG53"/>
      <c r="MEH53"/>
      <c r="MEI53"/>
      <c r="MEJ53"/>
      <c r="MEK53"/>
      <c r="MEL53"/>
      <c r="MEM53"/>
      <c r="MEN53"/>
      <c r="MEO53"/>
      <c r="MEP53"/>
      <c r="MEQ53"/>
      <c r="MER53"/>
      <c r="MES53"/>
      <c r="MET53"/>
      <c r="MEU53"/>
      <c r="MEV53"/>
      <c r="MEW53"/>
      <c r="MEX53"/>
      <c r="MEY53"/>
      <c r="MEZ53"/>
      <c r="MFA53"/>
      <c r="MFB53"/>
      <c r="MFC53"/>
      <c r="MFD53"/>
      <c r="MFE53"/>
      <c r="MFF53"/>
      <c r="MFG53"/>
      <c r="MFH53"/>
      <c r="MFI53"/>
      <c r="MFJ53"/>
      <c r="MFK53"/>
      <c r="MFL53"/>
      <c r="MFM53"/>
      <c r="MFN53"/>
      <c r="MFO53"/>
      <c r="MFP53"/>
      <c r="MFQ53"/>
      <c r="MFR53"/>
      <c r="MFS53"/>
      <c r="MFT53"/>
      <c r="MFU53"/>
      <c r="MFV53"/>
      <c r="MFW53"/>
      <c r="MFX53"/>
      <c r="MFY53"/>
      <c r="MFZ53"/>
      <c r="MGA53"/>
      <c r="MGB53"/>
      <c r="MGC53"/>
      <c r="MGD53"/>
      <c r="MGE53"/>
      <c r="MGF53"/>
      <c r="MGG53"/>
      <c r="MGH53"/>
      <c r="MGI53"/>
      <c r="MGJ53"/>
      <c r="MGK53"/>
      <c r="MGL53"/>
      <c r="MGM53"/>
      <c r="MGN53"/>
      <c r="MGO53"/>
      <c r="MGP53"/>
      <c r="MGQ53"/>
      <c r="MGR53"/>
      <c r="MGS53"/>
      <c r="MGT53"/>
      <c r="MGU53"/>
      <c r="MGV53"/>
      <c r="MGW53"/>
      <c r="MGX53"/>
      <c r="MGY53"/>
      <c r="MGZ53"/>
      <c r="MHA53"/>
      <c r="MHB53"/>
      <c r="MHC53"/>
      <c r="MHD53"/>
      <c r="MHE53"/>
      <c r="MHF53"/>
      <c r="MHG53"/>
      <c r="MHH53"/>
      <c r="MHI53"/>
      <c r="MHJ53"/>
      <c r="MHK53"/>
      <c r="MHL53"/>
      <c r="MHM53"/>
      <c r="MHN53"/>
      <c r="MHO53"/>
      <c r="MHP53"/>
      <c r="MHQ53"/>
      <c r="MHR53"/>
      <c r="MHS53"/>
      <c r="MHT53"/>
      <c r="MHU53"/>
      <c r="MHV53"/>
      <c r="MHW53"/>
      <c r="MHX53"/>
      <c r="MHY53"/>
      <c r="MHZ53"/>
      <c r="MIA53"/>
      <c r="MIB53"/>
      <c r="MIC53"/>
      <c r="MID53"/>
      <c r="MIE53"/>
      <c r="MIF53"/>
      <c r="MIG53"/>
      <c r="MIH53"/>
      <c r="MII53"/>
      <c r="MIJ53"/>
      <c r="MIK53"/>
      <c r="MIL53"/>
      <c r="MIM53"/>
      <c r="MIN53"/>
      <c r="MIO53"/>
      <c r="MIP53"/>
      <c r="MIQ53"/>
      <c r="MIR53"/>
      <c r="MIS53"/>
      <c r="MIT53"/>
      <c r="MIU53"/>
      <c r="MIV53"/>
      <c r="MIW53"/>
      <c r="MIX53"/>
      <c r="MIY53"/>
      <c r="MIZ53"/>
      <c r="MJA53"/>
      <c r="MJB53"/>
      <c r="MJC53"/>
      <c r="MJD53"/>
      <c r="MJE53"/>
      <c r="MJF53"/>
      <c r="MJG53"/>
      <c r="MJH53"/>
      <c r="MJI53"/>
      <c r="MJJ53"/>
      <c r="MJK53"/>
      <c r="MJL53"/>
      <c r="MJM53"/>
      <c r="MJN53"/>
      <c r="MJO53"/>
      <c r="MJP53"/>
      <c r="MJQ53"/>
      <c r="MJR53"/>
      <c r="MJS53"/>
      <c r="MJT53"/>
      <c r="MJU53"/>
      <c r="MJV53"/>
      <c r="MJW53"/>
      <c r="MJX53"/>
      <c r="MJY53"/>
      <c r="MJZ53"/>
      <c r="MKA53"/>
      <c r="MKB53"/>
      <c r="MKC53"/>
      <c r="MKD53"/>
      <c r="MKE53"/>
      <c r="MKF53"/>
      <c r="MKG53"/>
      <c r="MKH53"/>
      <c r="MKI53"/>
      <c r="MKJ53"/>
      <c r="MKK53"/>
      <c r="MKL53"/>
      <c r="MKM53"/>
      <c r="MKN53"/>
      <c r="MKO53"/>
      <c r="MKP53"/>
      <c r="MKQ53"/>
      <c r="MKR53"/>
      <c r="MKS53"/>
      <c r="MKT53"/>
      <c r="MKU53"/>
      <c r="MKV53"/>
      <c r="MKW53"/>
      <c r="MKX53"/>
      <c r="MKY53"/>
      <c r="MKZ53"/>
      <c r="MLA53"/>
      <c r="MLB53"/>
      <c r="MLC53"/>
      <c r="MLD53"/>
      <c r="MLE53"/>
      <c r="MLF53"/>
      <c r="MLG53"/>
      <c r="MLH53"/>
      <c r="MLI53"/>
      <c r="MLJ53"/>
      <c r="MLK53"/>
      <c r="MLL53"/>
      <c r="MLM53"/>
      <c r="MLN53"/>
      <c r="MLO53"/>
      <c r="MLP53"/>
      <c r="MLQ53"/>
      <c r="MLR53"/>
      <c r="MLS53"/>
      <c r="MLT53"/>
      <c r="MLU53"/>
      <c r="MLV53"/>
      <c r="MLW53"/>
      <c r="MLX53"/>
      <c r="MLY53"/>
      <c r="MLZ53"/>
      <c r="MMA53"/>
      <c r="MMB53"/>
      <c r="MMC53"/>
      <c r="MMD53"/>
      <c r="MME53"/>
      <c r="MMF53"/>
      <c r="MMG53"/>
      <c r="MMH53"/>
      <c r="MMI53"/>
      <c r="MMJ53"/>
      <c r="MMK53"/>
      <c r="MML53"/>
      <c r="MMM53"/>
      <c r="MMN53"/>
      <c r="MMO53"/>
      <c r="MMP53"/>
      <c r="MMQ53"/>
      <c r="MMR53"/>
      <c r="MMS53"/>
      <c r="MMT53"/>
      <c r="MMU53"/>
      <c r="MMV53"/>
      <c r="MMW53"/>
      <c r="MMX53"/>
      <c r="MMY53"/>
      <c r="MMZ53"/>
      <c r="MNA53"/>
      <c r="MNB53"/>
      <c r="MNC53"/>
      <c r="MND53"/>
      <c r="MNE53"/>
      <c r="MNF53"/>
      <c r="MNG53"/>
      <c r="MNH53"/>
      <c r="MNI53"/>
      <c r="MNJ53"/>
      <c r="MNK53"/>
      <c r="MNL53"/>
      <c r="MNM53"/>
      <c r="MNN53"/>
      <c r="MNO53"/>
      <c r="MNP53"/>
      <c r="MNQ53"/>
      <c r="MNR53"/>
      <c r="MNS53"/>
      <c r="MNT53"/>
      <c r="MNU53"/>
      <c r="MNV53"/>
      <c r="MNW53"/>
      <c r="MNX53"/>
      <c r="MNY53"/>
      <c r="MNZ53"/>
      <c r="MOA53"/>
      <c r="MOB53"/>
      <c r="MOC53"/>
      <c r="MOD53"/>
      <c r="MOE53"/>
      <c r="MOF53"/>
      <c r="MOG53"/>
      <c r="MOH53"/>
      <c r="MOI53"/>
      <c r="MOJ53"/>
      <c r="MOK53"/>
      <c r="MOL53"/>
      <c r="MOM53"/>
      <c r="MON53"/>
      <c r="MOO53"/>
      <c r="MOP53"/>
      <c r="MOQ53"/>
      <c r="MOR53"/>
      <c r="MOS53"/>
      <c r="MOT53"/>
      <c r="MOU53"/>
      <c r="MOV53"/>
      <c r="MOW53"/>
      <c r="MOX53"/>
      <c r="MOY53"/>
      <c r="MOZ53"/>
      <c r="MPA53"/>
      <c r="MPB53"/>
      <c r="MPC53"/>
      <c r="MPD53"/>
      <c r="MPE53"/>
      <c r="MPF53"/>
      <c r="MPG53"/>
      <c r="MPH53"/>
      <c r="MPI53"/>
      <c r="MPJ53"/>
      <c r="MPK53"/>
      <c r="MPL53"/>
      <c r="MPM53"/>
      <c r="MPN53"/>
      <c r="MPO53"/>
      <c r="MPP53"/>
      <c r="MPQ53"/>
      <c r="MPR53"/>
      <c r="MPS53"/>
      <c r="MPT53"/>
      <c r="MPU53"/>
      <c r="MPV53"/>
      <c r="MPW53"/>
      <c r="MPX53"/>
      <c r="MPY53"/>
      <c r="MPZ53"/>
      <c r="MQA53"/>
      <c r="MQB53"/>
      <c r="MQC53"/>
      <c r="MQD53"/>
      <c r="MQE53"/>
      <c r="MQF53"/>
      <c r="MQG53"/>
      <c r="MQH53"/>
      <c r="MQI53"/>
      <c r="MQJ53"/>
      <c r="MQK53"/>
      <c r="MQL53"/>
      <c r="MQM53"/>
      <c r="MQN53"/>
      <c r="MQO53"/>
      <c r="MQP53"/>
      <c r="MQQ53"/>
      <c r="MQR53"/>
      <c r="MQS53"/>
      <c r="MQT53"/>
      <c r="MQU53"/>
      <c r="MQV53"/>
      <c r="MQW53"/>
      <c r="MQX53"/>
      <c r="MQY53"/>
      <c r="MQZ53"/>
      <c r="MRA53"/>
      <c r="MRB53"/>
      <c r="MRC53"/>
      <c r="MRD53"/>
      <c r="MRE53"/>
      <c r="MRF53"/>
      <c r="MRG53"/>
      <c r="MRH53"/>
      <c r="MRI53"/>
      <c r="MRJ53"/>
      <c r="MRK53"/>
      <c r="MRL53"/>
      <c r="MRM53"/>
      <c r="MRN53"/>
      <c r="MRO53"/>
      <c r="MRP53"/>
      <c r="MRQ53"/>
      <c r="MRR53"/>
      <c r="MRS53"/>
      <c r="MRT53"/>
      <c r="MRU53"/>
      <c r="MRV53"/>
      <c r="MRW53"/>
      <c r="MRX53"/>
      <c r="MRY53"/>
      <c r="MRZ53"/>
      <c r="MSA53"/>
      <c r="MSB53"/>
      <c r="MSC53"/>
      <c r="MSD53"/>
      <c r="MSE53"/>
      <c r="MSF53"/>
      <c r="MSG53"/>
      <c r="MSH53"/>
      <c r="MSI53"/>
      <c r="MSJ53"/>
      <c r="MSK53"/>
      <c r="MSL53"/>
      <c r="MSM53"/>
      <c r="MSN53"/>
      <c r="MSO53"/>
      <c r="MSP53"/>
      <c r="MSQ53"/>
      <c r="MSR53"/>
      <c r="MSS53"/>
      <c r="MST53"/>
      <c r="MSU53"/>
      <c r="MSV53"/>
      <c r="MSW53"/>
      <c r="MSX53"/>
      <c r="MSY53"/>
      <c r="MSZ53"/>
      <c r="MTA53"/>
      <c r="MTB53"/>
      <c r="MTC53"/>
      <c r="MTD53"/>
      <c r="MTE53"/>
      <c r="MTF53"/>
      <c r="MTG53"/>
      <c r="MTH53"/>
      <c r="MTI53"/>
      <c r="MTJ53"/>
      <c r="MTK53"/>
      <c r="MTL53"/>
      <c r="MTM53"/>
      <c r="MTN53"/>
      <c r="MTO53"/>
      <c r="MTP53"/>
      <c r="MTQ53"/>
      <c r="MTR53"/>
      <c r="MTS53"/>
      <c r="MTT53"/>
      <c r="MTU53"/>
      <c r="MTV53"/>
      <c r="MTW53"/>
      <c r="MTX53"/>
      <c r="MTY53"/>
      <c r="MTZ53"/>
      <c r="MUA53"/>
      <c r="MUB53"/>
      <c r="MUC53"/>
      <c r="MUD53"/>
      <c r="MUE53"/>
      <c r="MUF53"/>
      <c r="MUG53"/>
      <c r="MUH53"/>
      <c r="MUI53"/>
      <c r="MUJ53"/>
      <c r="MUK53"/>
      <c r="MUL53"/>
      <c r="MUM53"/>
      <c r="MUN53"/>
      <c r="MUO53"/>
      <c r="MUP53"/>
      <c r="MUQ53"/>
      <c r="MUR53"/>
      <c r="MUS53"/>
      <c r="MUT53"/>
      <c r="MUU53"/>
      <c r="MUV53"/>
      <c r="MUW53"/>
      <c r="MUX53"/>
      <c r="MUY53"/>
      <c r="MUZ53"/>
      <c r="MVA53"/>
      <c r="MVB53"/>
      <c r="MVC53"/>
      <c r="MVD53"/>
      <c r="MVE53"/>
      <c r="MVF53"/>
      <c r="MVG53"/>
      <c r="MVH53"/>
      <c r="MVI53"/>
      <c r="MVJ53"/>
      <c r="MVK53"/>
      <c r="MVL53"/>
      <c r="MVM53"/>
      <c r="MVN53"/>
      <c r="MVO53"/>
      <c r="MVP53"/>
      <c r="MVQ53"/>
      <c r="MVR53"/>
      <c r="MVS53"/>
      <c r="MVT53"/>
      <c r="MVU53"/>
      <c r="MVV53"/>
      <c r="MVW53"/>
      <c r="MVX53"/>
      <c r="MVY53"/>
      <c r="MVZ53"/>
      <c r="MWA53"/>
      <c r="MWB53"/>
      <c r="MWC53"/>
      <c r="MWD53"/>
      <c r="MWE53"/>
      <c r="MWF53"/>
      <c r="MWG53"/>
      <c r="MWH53"/>
      <c r="MWI53"/>
      <c r="MWJ53"/>
      <c r="MWK53"/>
      <c r="MWL53"/>
      <c r="MWM53"/>
      <c r="MWN53"/>
      <c r="MWO53"/>
      <c r="MWP53"/>
      <c r="MWQ53"/>
      <c r="MWR53"/>
      <c r="MWS53"/>
      <c r="MWT53"/>
      <c r="MWU53"/>
      <c r="MWV53"/>
      <c r="MWW53"/>
      <c r="MWX53"/>
      <c r="MWY53"/>
      <c r="MWZ53"/>
      <c r="MXA53"/>
      <c r="MXB53"/>
      <c r="MXC53"/>
      <c r="MXD53"/>
      <c r="MXE53"/>
      <c r="MXF53"/>
      <c r="MXG53"/>
      <c r="MXH53"/>
      <c r="MXI53"/>
      <c r="MXJ53"/>
      <c r="MXK53"/>
      <c r="MXL53"/>
      <c r="MXM53"/>
      <c r="MXN53"/>
      <c r="MXO53"/>
      <c r="MXP53"/>
      <c r="MXQ53"/>
      <c r="MXR53"/>
      <c r="MXS53"/>
      <c r="MXT53"/>
      <c r="MXU53"/>
      <c r="MXV53"/>
      <c r="MXW53"/>
      <c r="MXX53"/>
      <c r="MXY53"/>
      <c r="MXZ53"/>
      <c r="MYA53"/>
      <c r="MYB53"/>
      <c r="MYC53"/>
      <c r="MYD53"/>
      <c r="MYE53"/>
      <c r="MYF53"/>
      <c r="MYG53"/>
      <c r="MYH53"/>
      <c r="MYI53"/>
      <c r="MYJ53"/>
      <c r="MYK53"/>
      <c r="MYL53"/>
      <c r="MYM53"/>
      <c r="MYN53"/>
      <c r="MYO53"/>
      <c r="MYP53"/>
      <c r="MYQ53"/>
      <c r="MYR53"/>
      <c r="MYS53"/>
      <c r="MYT53"/>
      <c r="MYU53"/>
      <c r="MYV53"/>
      <c r="MYW53"/>
      <c r="MYX53"/>
      <c r="MYY53"/>
      <c r="MYZ53"/>
      <c r="MZA53"/>
      <c r="MZB53"/>
      <c r="MZC53"/>
      <c r="MZD53"/>
      <c r="MZE53"/>
      <c r="MZF53"/>
      <c r="MZG53"/>
      <c r="MZH53"/>
      <c r="MZI53"/>
      <c r="MZJ53"/>
      <c r="MZK53"/>
      <c r="MZL53"/>
      <c r="MZM53"/>
      <c r="MZN53"/>
      <c r="MZO53"/>
      <c r="MZP53"/>
      <c r="MZQ53"/>
      <c r="MZR53"/>
      <c r="MZS53"/>
      <c r="MZT53"/>
      <c r="MZU53"/>
      <c r="MZV53"/>
      <c r="MZW53"/>
      <c r="MZX53"/>
      <c r="MZY53"/>
      <c r="MZZ53"/>
      <c r="NAA53"/>
      <c r="NAB53"/>
      <c r="NAC53"/>
      <c r="NAD53"/>
      <c r="NAE53"/>
      <c r="NAF53"/>
      <c r="NAG53"/>
      <c r="NAH53"/>
      <c r="NAI53"/>
      <c r="NAJ53"/>
      <c r="NAK53"/>
      <c r="NAL53"/>
      <c r="NAM53"/>
      <c r="NAN53"/>
      <c r="NAO53"/>
      <c r="NAP53"/>
      <c r="NAQ53"/>
      <c r="NAR53"/>
      <c r="NAS53"/>
      <c r="NAT53"/>
      <c r="NAU53"/>
      <c r="NAV53"/>
      <c r="NAW53"/>
      <c r="NAX53"/>
      <c r="NAY53"/>
      <c r="NAZ53"/>
      <c r="NBA53"/>
      <c r="NBB53"/>
      <c r="NBC53"/>
      <c r="NBD53"/>
      <c r="NBE53"/>
      <c r="NBF53"/>
      <c r="NBG53"/>
      <c r="NBH53"/>
      <c r="NBI53"/>
      <c r="NBJ53"/>
      <c r="NBK53"/>
      <c r="NBL53"/>
      <c r="NBM53"/>
      <c r="NBN53"/>
      <c r="NBO53"/>
      <c r="NBP53"/>
      <c r="NBQ53"/>
      <c r="NBR53"/>
      <c r="NBS53"/>
      <c r="NBT53"/>
      <c r="NBU53"/>
      <c r="NBV53"/>
      <c r="NBW53"/>
      <c r="NBX53"/>
      <c r="NBY53"/>
      <c r="NBZ53"/>
      <c r="NCA53"/>
      <c r="NCB53"/>
      <c r="NCC53"/>
      <c r="NCD53"/>
      <c r="NCE53"/>
      <c r="NCF53"/>
      <c r="NCG53"/>
      <c r="NCH53"/>
      <c r="NCI53"/>
      <c r="NCJ53"/>
      <c r="NCK53"/>
      <c r="NCL53"/>
      <c r="NCM53"/>
      <c r="NCN53"/>
      <c r="NCO53"/>
      <c r="NCP53"/>
      <c r="NCQ53"/>
      <c r="NCR53"/>
      <c r="NCS53"/>
      <c r="NCT53"/>
      <c r="NCU53"/>
      <c r="NCV53"/>
      <c r="NCW53"/>
      <c r="NCX53"/>
      <c r="NCY53"/>
      <c r="NCZ53"/>
      <c r="NDA53"/>
      <c r="NDB53"/>
      <c r="NDC53"/>
      <c r="NDD53"/>
      <c r="NDE53"/>
      <c r="NDF53"/>
      <c r="NDG53"/>
      <c r="NDH53"/>
      <c r="NDI53"/>
      <c r="NDJ53"/>
      <c r="NDK53"/>
      <c r="NDL53"/>
      <c r="NDM53"/>
      <c r="NDN53"/>
      <c r="NDO53"/>
      <c r="NDP53"/>
      <c r="NDQ53"/>
      <c r="NDR53"/>
      <c r="NDS53"/>
      <c r="NDT53"/>
      <c r="NDU53"/>
      <c r="NDV53"/>
      <c r="NDW53"/>
      <c r="NDX53"/>
      <c r="NDY53"/>
      <c r="NDZ53"/>
      <c r="NEA53"/>
      <c r="NEB53"/>
      <c r="NEC53"/>
      <c r="NED53"/>
      <c r="NEE53"/>
      <c r="NEF53"/>
      <c r="NEG53"/>
      <c r="NEH53"/>
      <c r="NEI53"/>
      <c r="NEJ53"/>
      <c r="NEK53"/>
      <c r="NEL53"/>
      <c r="NEM53"/>
      <c r="NEN53"/>
      <c r="NEO53"/>
      <c r="NEP53"/>
      <c r="NEQ53"/>
      <c r="NER53"/>
      <c r="NES53"/>
      <c r="NET53"/>
      <c r="NEU53"/>
      <c r="NEV53"/>
      <c r="NEW53"/>
      <c r="NEX53"/>
      <c r="NEY53"/>
      <c r="NEZ53"/>
      <c r="NFA53"/>
      <c r="NFB53"/>
      <c r="NFC53"/>
      <c r="NFD53"/>
      <c r="NFE53"/>
      <c r="NFF53"/>
      <c r="NFG53"/>
      <c r="NFH53"/>
      <c r="NFI53"/>
      <c r="NFJ53"/>
      <c r="NFK53"/>
      <c r="NFL53"/>
      <c r="NFM53"/>
      <c r="NFN53"/>
      <c r="NFO53"/>
      <c r="NFP53"/>
      <c r="NFQ53"/>
      <c r="NFR53"/>
      <c r="NFS53"/>
      <c r="NFT53"/>
      <c r="NFU53"/>
      <c r="NFV53"/>
      <c r="NFW53"/>
      <c r="NFX53"/>
      <c r="NFY53"/>
      <c r="NFZ53"/>
      <c r="NGA53"/>
      <c r="NGB53"/>
      <c r="NGC53"/>
      <c r="NGD53"/>
      <c r="NGE53"/>
      <c r="NGF53"/>
      <c r="NGG53"/>
      <c r="NGH53"/>
      <c r="NGI53"/>
      <c r="NGJ53"/>
      <c r="NGK53"/>
      <c r="NGL53"/>
      <c r="NGM53"/>
      <c r="NGN53"/>
      <c r="NGO53"/>
      <c r="NGP53"/>
      <c r="NGQ53"/>
      <c r="NGR53"/>
      <c r="NGS53"/>
      <c r="NGT53"/>
      <c r="NGU53"/>
      <c r="NGV53"/>
      <c r="NGW53"/>
      <c r="NGX53"/>
      <c r="NGY53"/>
      <c r="NGZ53"/>
      <c r="NHA53"/>
      <c r="NHB53"/>
      <c r="NHC53"/>
      <c r="NHD53"/>
      <c r="NHE53"/>
      <c r="NHF53"/>
      <c r="NHG53"/>
      <c r="NHH53"/>
      <c r="NHI53"/>
      <c r="NHJ53"/>
      <c r="NHK53"/>
      <c r="NHL53"/>
      <c r="NHM53"/>
      <c r="NHN53"/>
      <c r="NHO53"/>
      <c r="NHP53"/>
      <c r="NHQ53"/>
      <c r="NHR53"/>
      <c r="NHS53"/>
      <c r="NHT53"/>
      <c r="NHU53"/>
      <c r="NHV53"/>
      <c r="NHW53"/>
      <c r="NHX53"/>
      <c r="NHY53"/>
      <c r="NHZ53"/>
      <c r="NIA53"/>
      <c r="NIB53"/>
      <c r="NIC53"/>
      <c r="NID53"/>
      <c r="NIE53"/>
      <c r="NIF53"/>
      <c r="NIG53"/>
      <c r="NIH53"/>
      <c r="NII53"/>
      <c r="NIJ53"/>
      <c r="NIK53"/>
      <c r="NIL53"/>
      <c r="NIM53"/>
      <c r="NIN53"/>
      <c r="NIO53"/>
      <c r="NIP53"/>
      <c r="NIQ53"/>
      <c r="NIR53"/>
      <c r="NIS53"/>
      <c r="NIT53"/>
      <c r="NIU53"/>
      <c r="NIV53"/>
      <c r="NIW53"/>
      <c r="NIX53"/>
      <c r="NIY53"/>
      <c r="NIZ53"/>
      <c r="NJA53"/>
      <c r="NJB53"/>
      <c r="NJC53"/>
      <c r="NJD53"/>
      <c r="NJE53"/>
      <c r="NJF53"/>
      <c r="NJG53"/>
      <c r="NJH53"/>
      <c r="NJI53"/>
      <c r="NJJ53"/>
      <c r="NJK53"/>
      <c r="NJL53"/>
      <c r="NJM53"/>
      <c r="NJN53"/>
      <c r="NJO53"/>
      <c r="NJP53"/>
      <c r="NJQ53"/>
      <c r="NJR53"/>
      <c r="NJS53"/>
      <c r="NJT53"/>
      <c r="NJU53"/>
      <c r="NJV53"/>
      <c r="NJW53"/>
      <c r="NJX53"/>
      <c r="NJY53"/>
      <c r="NJZ53"/>
      <c r="NKA53"/>
      <c r="NKB53"/>
      <c r="NKC53"/>
      <c r="NKD53"/>
      <c r="NKE53"/>
      <c r="NKF53"/>
      <c r="NKG53"/>
      <c r="NKH53"/>
      <c r="NKI53"/>
      <c r="NKJ53"/>
      <c r="NKK53"/>
      <c r="NKL53"/>
      <c r="NKM53"/>
      <c r="NKN53"/>
      <c r="NKO53"/>
      <c r="NKP53"/>
      <c r="NKQ53"/>
      <c r="NKR53"/>
      <c r="NKS53"/>
      <c r="NKT53"/>
      <c r="NKU53"/>
      <c r="NKV53"/>
      <c r="NKW53"/>
      <c r="NKX53"/>
      <c r="NKY53"/>
      <c r="NKZ53"/>
      <c r="NLA53"/>
      <c r="NLB53"/>
      <c r="NLC53"/>
      <c r="NLD53"/>
      <c r="NLE53"/>
      <c r="NLF53"/>
      <c r="NLG53"/>
      <c r="NLH53"/>
      <c r="NLI53"/>
      <c r="NLJ53"/>
      <c r="NLK53"/>
      <c r="NLL53"/>
      <c r="NLM53"/>
      <c r="NLN53"/>
      <c r="NLO53"/>
      <c r="NLP53"/>
      <c r="NLQ53"/>
      <c r="NLR53"/>
      <c r="NLS53"/>
      <c r="NLT53"/>
      <c r="NLU53"/>
      <c r="NLV53"/>
      <c r="NLW53"/>
      <c r="NLX53"/>
      <c r="NLY53"/>
      <c r="NLZ53"/>
      <c r="NMA53"/>
      <c r="NMB53"/>
      <c r="NMC53"/>
      <c r="NMD53"/>
      <c r="NME53"/>
      <c r="NMF53"/>
      <c r="NMG53"/>
      <c r="NMH53"/>
      <c r="NMI53"/>
      <c r="NMJ53"/>
      <c r="NMK53"/>
      <c r="NML53"/>
      <c r="NMM53"/>
      <c r="NMN53"/>
      <c r="NMO53"/>
      <c r="NMP53"/>
      <c r="NMQ53"/>
      <c r="NMR53"/>
      <c r="NMS53"/>
      <c r="NMT53"/>
      <c r="NMU53"/>
      <c r="NMV53"/>
      <c r="NMW53"/>
      <c r="NMX53"/>
      <c r="NMY53"/>
      <c r="NMZ53"/>
      <c r="NNA53"/>
      <c r="NNB53"/>
      <c r="NNC53"/>
      <c r="NND53"/>
      <c r="NNE53"/>
      <c r="NNF53"/>
      <c r="NNG53"/>
      <c r="NNH53"/>
      <c r="NNI53"/>
      <c r="NNJ53"/>
      <c r="NNK53"/>
      <c r="NNL53"/>
      <c r="NNM53"/>
      <c r="NNN53"/>
      <c r="NNO53"/>
      <c r="NNP53"/>
      <c r="NNQ53"/>
      <c r="NNR53"/>
      <c r="NNS53"/>
      <c r="NNT53"/>
      <c r="NNU53"/>
      <c r="NNV53"/>
      <c r="NNW53"/>
      <c r="NNX53"/>
      <c r="NNY53"/>
      <c r="NNZ53"/>
      <c r="NOA53"/>
      <c r="NOB53"/>
      <c r="NOC53"/>
      <c r="NOD53"/>
      <c r="NOE53"/>
      <c r="NOF53"/>
      <c r="NOG53"/>
      <c r="NOH53"/>
      <c r="NOI53"/>
      <c r="NOJ53"/>
      <c r="NOK53"/>
      <c r="NOL53"/>
      <c r="NOM53"/>
      <c r="NON53"/>
      <c r="NOO53"/>
      <c r="NOP53"/>
      <c r="NOQ53"/>
      <c r="NOR53"/>
      <c r="NOS53"/>
      <c r="NOT53"/>
      <c r="NOU53"/>
      <c r="NOV53"/>
      <c r="NOW53"/>
      <c r="NOX53"/>
      <c r="NOY53"/>
      <c r="NOZ53"/>
      <c r="NPA53"/>
      <c r="NPB53"/>
      <c r="NPC53"/>
      <c r="NPD53"/>
      <c r="NPE53"/>
      <c r="NPF53"/>
      <c r="NPG53"/>
      <c r="NPH53"/>
      <c r="NPI53"/>
      <c r="NPJ53"/>
      <c r="NPK53"/>
      <c r="NPL53"/>
      <c r="NPM53"/>
      <c r="NPN53"/>
      <c r="NPO53"/>
      <c r="NPP53"/>
      <c r="NPQ53"/>
      <c r="NPR53"/>
      <c r="NPS53"/>
      <c r="NPT53"/>
      <c r="NPU53"/>
      <c r="NPV53"/>
      <c r="NPW53"/>
      <c r="NPX53"/>
      <c r="NPY53"/>
      <c r="NPZ53"/>
      <c r="NQA53"/>
      <c r="NQB53"/>
      <c r="NQC53"/>
      <c r="NQD53"/>
      <c r="NQE53"/>
      <c r="NQF53"/>
      <c r="NQG53"/>
      <c r="NQH53"/>
      <c r="NQI53"/>
      <c r="NQJ53"/>
      <c r="NQK53"/>
      <c r="NQL53"/>
      <c r="NQM53"/>
      <c r="NQN53"/>
      <c r="NQO53"/>
      <c r="NQP53"/>
      <c r="NQQ53"/>
      <c r="NQR53"/>
      <c r="NQS53"/>
      <c r="NQT53"/>
      <c r="NQU53"/>
      <c r="NQV53"/>
      <c r="NQW53"/>
      <c r="NQX53"/>
      <c r="NQY53"/>
      <c r="NQZ53"/>
      <c r="NRA53"/>
      <c r="NRB53"/>
      <c r="NRC53"/>
      <c r="NRD53"/>
      <c r="NRE53"/>
      <c r="NRF53"/>
      <c r="NRG53"/>
      <c r="NRH53"/>
      <c r="NRI53"/>
      <c r="NRJ53"/>
      <c r="NRK53"/>
      <c r="NRL53"/>
      <c r="NRM53"/>
      <c r="NRN53"/>
      <c r="NRO53"/>
      <c r="NRP53"/>
      <c r="NRQ53"/>
      <c r="NRR53"/>
      <c r="NRS53"/>
      <c r="NRT53"/>
      <c r="NRU53"/>
      <c r="NRV53"/>
      <c r="NRW53"/>
      <c r="NRX53"/>
      <c r="NRY53"/>
      <c r="NRZ53"/>
      <c r="NSA53"/>
      <c r="NSB53"/>
      <c r="NSC53"/>
      <c r="NSD53"/>
      <c r="NSE53"/>
      <c r="NSF53"/>
      <c r="NSG53"/>
      <c r="NSH53"/>
      <c r="NSI53"/>
      <c r="NSJ53"/>
      <c r="NSK53"/>
      <c r="NSL53"/>
      <c r="NSM53"/>
      <c r="NSN53"/>
      <c r="NSO53"/>
      <c r="NSP53"/>
      <c r="NSQ53"/>
      <c r="NSR53"/>
      <c r="NSS53"/>
      <c r="NST53"/>
      <c r="NSU53"/>
      <c r="NSV53"/>
      <c r="NSW53"/>
      <c r="NSX53"/>
      <c r="NSY53"/>
      <c r="NSZ53"/>
      <c r="NTA53"/>
      <c r="NTB53"/>
      <c r="NTC53"/>
      <c r="NTD53"/>
      <c r="NTE53"/>
      <c r="NTF53"/>
      <c r="NTG53"/>
      <c r="NTH53"/>
      <c r="NTI53"/>
      <c r="NTJ53"/>
      <c r="NTK53"/>
      <c r="NTL53"/>
      <c r="NTM53"/>
      <c r="NTN53"/>
      <c r="NTO53"/>
      <c r="NTP53"/>
      <c r="NTQ53"/>
      <c r="NTR53"/>
      <c r="NTS53"/>
      <c r="NTT53"/>
      <c r="NTU53"/>
      <c r="NTV53"/>
      <c r="NTW53"/>
      <c r="NTX53"/>
      <c r="NTY53"/>
      <c r="NTZ53"/>
      <c r="NUA53"/>
      <c r="NUB53"/>
      <c r="NUC53"/>
      <c r="NUD53"/>
      <c r="NUE53"/>
      <c r="NUF53"/>
      <c r="NUG53"/>
      <c r="NUH53"/>
      <c r="NUI53"/>
      <c r="NUJ53"/>
      <c r="NUK53"/>
      <c r="NUL53"/>
      <c r="NUM53"/>
      <c r="NUN53"/>
      <c r="NUO53"/>
      <c r="NUP53"/>
      <c r="NUQ53"/>
      <c r="NUR53"/>
      <c r="NUS53"/>
      <c r="NUT53"/>
      <c r="NUU53"/>
      <c r="NUV53"/>
      <c r="NUW53"/>
      <c r="NUX53"/>
      <c r="NUY53"/>
      <c r="NUZ53"/>
      <c r="NVA53"/>
      <c r="NVB53"/>
      <c r="NVC53"/>
      <c r="NVD53"/>
      <c r="NVE53"/>
      <c r="NVF53"/>
      <c r="NVG53"/>
      <c r="NVH53"/>
      <c r="NVI53"/>
      <c r="NVJ53"/>
      <c r="NVK53"/>
      <c r="NVL53"/>
      <c r="NVM53"/>
      <c r="NVN53"/>
      <c r="NVO53"/>
      <c r="NVP53"/>
      <c r="NVQ53"/>
      <c r="NVR53"/>
      <c r="NVS53"/>
      <c r="NVT53"/>
      <c r="NVU53"/>
      <c r="NVV53"/>
      <c r="NVW53"/>
      <c r="NVX53"/>
      <c r="NVY53"/>
      <c r="NVZ53"/>
      <c r="NWA53"/>
      <c r="NWB53"/>
      <c r="NWC53"/>
      <c r="NWD53"/>
      <c r="NWE53"/>
      <c r="NWF53"/>
      <c r="NWG53"/>
      <c r="NWH53"/>
      <c r="NWI53"/>
      <c r="NWJ53"/>
      <c r="NWK53"/>
      <c r="NWL53"/>
      <c r="NWM53"/>
      <c r="NWN53"/>
      <c r="NWO53"/>
      <c r="NWP53"/>
      <c r="NWQ53"/>
      <c r="NWR53"/>
      <c r="NWS53"/>
      <c r="NWT53"/>
      <c r="NWU53"/>
      <c r="NWV53"/>
      <c r="NWW53"/>
      <c r="NWX53"/>
      <c r="NWY53"/>
      <c r="NWZ53"/>
      <c r="NXA53"/>
      <c r="NXB53"/>
      <c r="NXC53"/>
      <c r="NXD53"/>
      <c r="NXE53"/>
      <c r="NXF53"/>
      <c r="NXG53"/>
      <c r="NXH53"/>
      <c r="NXI53"/>
      <c r="NXJ53"/>
      <c r="NXK53"/>
      <c r="NXL53"/>
      <c r="NXM53"/>
      <c r="NXN53"/>
      <c r="NXO53"/>
      <c r="NXP53"/>
      <c r="NXQ53"/>
      <c r="NXR53"/>
      <c r="NXS53"/>
      <c r="NXT53"/>
      <c r="NXU53"/>
      <c r="NXV53"/>
      <c r="NXW53"/>
      <c r="NXX53"/>
      <c r="NXY53"/>
      <c r="NXZ53"/>
      <c r="NYA53"/>
      <c r="NYB53"/>
      <c r="NYC53"/>
      <c r="NYD53"/>
      <c r="NYE53"/>
      <c r="NYF53"/>
      <c r="NYG53"/>
      <c r="NYH53"/>
      <c r="NYI53"/>
      <c r="NYJ53"/>
      <c r="NYK53"/>
      <c r="NYL53"/>
      <c r="NYM53"/>
      <c r="NYN53"/>
      <c r="NYO53"/>
      <c r="NYP53"/>
      <c r="NYQ53"/>
      <c r="NYR53"/>
      <c r="NYS53"/>
      <c r="NYT53"/>
      <c r="NYU53"/>
      <c r="NYV53"/>
      <c r="NYW53"/>
      <c r="NYX53"/>
      <c r="NYY53"/>
      <c r="NYZ53"/>
      <c r="NZA53"/>
      <c r="NZB53"/>
      <c r="NZC53"/>
      <c r="NZD53"/>
      <c r="NZE53"/>
      <c r="NZF53"/>
      <c r="NZG53"/>
      <c r="NZH53"/>
      <c r="NZI53"/>
      <c r="NZJ53"/>
      <c r="NZK53"/>
      <c r="NZL53"/>
      <c r="NZM53"/>
      <c r="NZN53"/>
      <c r="NZO53"/>
      <c r="NZP53"/>
      <c r="NZQ53"/>
      <c r="NZR53"/>
      <c r="NZS53"/>
      <c r="NZT53"/>
      <c r="NZU53"/>
      <c r="NZV53"/>
      <c r="NZW53"/>
      <c r="NZX53"/>
      <c r="NZY53"/>
      <c r="NZZ53"/>
      <c r="OAA53"/>
      <c r="OAB53"/>
      <c r="OAC53"/>
      <c r="OAD53"/>
      <c r="OAE53"/>
      <c r="OAF53"/>
      <c r="OAG53"/>
      <c r="OAH53"/>
      <c r="OAI53"/>
      <c r="OAJ53"/>
      <c r="OAK53"/>
      <c r="OAL53"/>
      <c r="OAM53"/>
      <c r="OAN53"/>
      <c r="OAO53"/>
      <c r="OAP53"/>
      <c r="OAQ53"/>
      <c r="OAR53"/>
      <c r="OAS53"/>
      <c r="OAT53"/>
      <c r="OAU53"/>
      <c r="OAV53"/>
      <c r="OAW53"/>
      <c r="OAX53"/>
      <c r="OAY53"/>
      <c r="OAZ53"/>
      <c r="OBA53"/>
      <c r="OBB53"/>
      <c r="OBC53"/>
      <c r="OBD53"/>
      <c r="OBE53"/>
      <c r="OBF53"/>
      <c r="OBG53"/>
      <c r="OBH53"/>
      <c r="OBI53"/>
      <c r="OBJ53"/>
      <c r="OBK53"/>
      <c r="OBL53"/>
      <c r="OBM53"/>
      <c r="OBN53"/>
      <c r="OBO53"/>
      <c r="OBP53"/>
      <c r="OBQ53"/>
      <c r="OBR53"/>
      <c r="OBS53"/>
      <c r="OBT53"/>
      <c r="OBU53"/>
      <c r="OBV53"/>
      <c r="OBW53"/>
      <c r="OBX53"/>
      <c r="OBY53"/>
      <c r="OBZ53"/>
      <c r="OCA53"/>
      <c r="OCB53"/>
      <c r="OCC53"/>
      <c r="OCD53"/>
      <c r="OCE53"/>
      <c r="OCF53"/>
      <c r="OCG53"/>
      <c r="OCH53"/>
      <c r="OCI53"/>
      <c r="OCJ53"/>
      <c r="OCK53"/>
      <c r="OCL53"/>
      <c r="OCM53"/>
      <c r="OCN53"/>
      <c r="OCO53"/>
      <c r="OCP53"/>
      <c r="OCQ53"/>
      <c r="OCR53"/>
      <c r="OCS53"/>
      <c r="OCT53"/>
      <c r="OCU53"/>
      <c r="OCV53"/>
      <c r="OCW53"/>
      <c r="OCX53"/>
      <c r="OCY53"/>
      <c r="OCZ53"/>
      <c r="ODA53"/>
      <c r="ODB53"/>
      <c r="ODC53"/>
      <c r="ODD53"/>
      <c r="ODE53"/>
      <c r="ODF53"/>
      <c r="ODG53"/>
      <c r="ODH53"/>
      <c r="ODI53"/>
      <c r="ODJ53"/>
      <c r="ODK53"/>
      <c r="ODL53"/>
      <c r="ODM53"/>
      <c r="ODN53"/>
      <c r="ODO53"/>
      <c r="ODP53"/>
      <c r="ODQ53"/>
      <c r="ODR53"/>
      <c r="ODS53"/>
      <c r="ODT53"/>
      <c r="ODU53"/>
      <c r="ODV53"/>
      <c r="ODW53"/>
      <c r="ODX53"/>
      <c r="ODY53"/>
      <c r="ODZ53"/>
      <c r="OEA53"/>
      <c r="OEB53"/>
      <c r="OEC53"/>
      <c r="OED53"/>
      <c r="OEE53"/>
      <c r="OEF53"/>
      <c r="OEG53"/>
      <c r="OEH53"/>
      <c r="OEI53"/>
      <c r="OEJ53"/>
      <c r="OEK53"/>
      <c r="OEL53"/>
      <c r="OEM53"/>
      <c r="OEN53"/>
      <c r="OEO53"/>
      <c r="OEP53"/>
      <c r="OEQ53"/>
      <c r="OER53"/>
      <c r="OES53"/>
      <c r="OET53"/>
      <c r="OEU53"/>
      <c r="OEV53"/>
      <c r="OEW53"/>
      <c r="OEX53"/>
      <c r="OEY53"/>
      <c r="OEZ53"/>
      <c r="OFA53"/>
      <c r="OFB53"/>
      <c r="OFC53"/>
      <c r="OFD53"/>
      <c r="OFE53"/>
      <c r="OFF53"/>
      <c r="OFG53"/>
      <c r="OFH53"/>
      <c r="OFI53"/>
      <c r="OFJ53"/>
      <c r="OFK53"/>
      <c r="OFL53"/>
      <c r="OFM53"/>
      <c r="OFN53"/>
      <c r="OFO53"/>
      <c r="OFP53"/>
      <c r="OFQ53"/>
      <c r="OFR53"/>
      <c r="OFS53"/>
      <c r="OFT53"/>
      <c r="OFU53"/>
      <c r="OFV53"/>
      <c r="OFW53"/>
      <c r="OFX53"/>
      <c r="OFY53"/>
      <c r="OFZ53"/>
      <c r="OGA53"/>
      <c r="OGB53"/>
      <c r="OGC53"/>
      <c r="OGD53"/>
      <c r="OGE53"/>
      <c r="OGF53"/>
      <c r="OGG53"/>
      <c r="OGH53"/>
      <c r="OGI53"/>
      <c r="OGJ53"/>
      <c r="OGK53"/>
      <c r="OGL53"/>
      <c r="OGM53"/>
      <c r="OGN53"/>
      <c r="OGO53"/>
      <c r="OGP53"/>
      <c r="OGQ53"/>
      <c r="OGR53"/>
      <c r="OGS53"/>
      <c r="OGT53"/>
      <c r="OGU53"/>
      <c r="OGV53"/>
      <c r="OGW53"/>
      <c r="OGX53"/>
      <c r="OGY53"/>
      <c r="OGZ53"/>
      <c r="OHA53"/>
      <c r="OHB53"/>
      <c r="OHC53"/>
      <c r="OHD53"/>
      <c r="OHE53"/>
      <c r="OHF53"/>
      <c r="OHG53"/>
      <c r="OHH53"/>
      <c r="OHI53"/>
      <c r="OHJ53"/>
      <c r="OHK53"/>
      <c r="OHL53"/>
      <c r="OHM53"/>
      <c r="OHN53"/>
      <c r="OHO53"/>
      <c r="OHP53"/>
      <c r="OHQ53"/>
      <c r="OHR53"/>
      <c r="OHS53"/>
      <c r="OHT53"/>
      <c r="OHU53"/>
      <c r="OHV53"/>
      <c r="OHW53"/>
      <c r="OHX53"/>
      <c r="OHY53"/>
      <c r="OHZ53"/>
      <c r="OIA53"/>
      <c r="OIB53"/>
      <c r="OIC53"/>
      <c r="OID53"/>
      <c r="OIE53"/>
      <c r="OIF53"/>
      <c r="OIG53"/>
      <c r="OIH53"/>
      <c r="OII53"/>
      <c r="OIJ53"/>
      <c r="OIK53"/>
      <c r="OIL53"/>
      <c r="OIM53"/>
      <c r="OIN53"/>
      <c r="OIO53"/>
      <c r="OIP53"/>
      <c r="OIQ53"/>
      <c r="OIR53"/>
      <c r="OIS53"/>
      <c r="OIT53"/>
      <c r="OIU53"/>
      <c r="OIV53"/>
      <c r="OIW53"/>
      <c r="OIX53"/>
      <c r="OIY53"/>
      <c r="OIZ53"/>
      <c r="OJA53"/>
      <c r="OJB53"/>
      <c r="OJC53"/>
      <c r="OJD53"/>
      <c r="OJE53"/>
      <c r="OJF53"/>
      <c r="OJG53"/>
      <c r="OJH53"/>
      <c r="OJI53"/>
      <c r="OJJ53"/>
      <c r="OJK53"/>
      <c r="OJL53"/>
      <c r="OJM53"/>
      <c r="OJN53"/>
      <c r="OJO53"/>
      <c r="OJP53"/>
      <c r="OJQ53"/>
      <c r="OJR53"/>
      <c r="OJS53"/>
      <c r="OJT53"/>
      <c r="OJU53"/>
      <c r="OJV53"/>
      <c r="OJW53"/>
      <c r="OJX53"/>
      <c r="OJY53"/>
      <c r="OJZ53"/>
      <c r="OKA53"/>
      <c r="OKB53"/>
      <c r="OKC53"/>
      <c r="OKD53"/>
      <c r="OKE53"/>
      <c r="OKF53"/>
      <c r="OKG53"/>
      <c r="OKH53"/>
      <c r="OKI53"/>
      <c r="OKJ53"/>
      <c r="OKK53"/>
      <c r="OKL53"/>
      <c r="OKM53"/>
      <c r="OKN53"/>
      <c r="OKO53"/>
      <c r="OKP53"/>
      <c r="OKQ53"/>
      <c r="OKR53"/>
      <c r="OKS53"/>
      <c r="OKT53"/>
      <c r="OKU53"/>
      <c r="OKV53"/>
      <c r="OKW53"/>
      <c r="OKX53"/>
      <c r="OKY53"/>
      <c r="OKZ53"/>
      <c r="OLA53"/>
      <c r="OLB53"/>
      <c r="OLC53"/>
      <c r="OLD53"/>
      <c r="OLE53"/>
      <c r="OLF53"/>
      <c r="OLG53"/>
      <c r="OLH53"/>
      <c r="OLI53"/>
      <c r="OLJ53"/>
      <c r="OLK53"/>
      <c r="OLL53"/>
      <c r="OLM53"/>
      <c r="OLN53"/>
      <c r="OLO53"/>
      <c r="OLP53"/>
      <c r="OLQ53"/>
      <c r="OLR53"/>
      <c r="OLS53"/>
      <c r="OLT53"/>
      <c r="OLU53"/>
      <c r="OLV53"/>
      <c r="OLW53"/>
      <c r="OLX53"/>
      <c r="OLY53"/>
      <c r="OLZ53"/>
      <c r="OMA53"/>
      <c r="OMB53"/>
      <c r="OMC53"/>
      <c r="OMD53"/>
      <c r="OME53"/>
      <c r="OMF53"/>
      <c r="OMG53"/>
      <c r="OMH53"/>
      <c r="OMI53"/>
      <c r="OMJ53"/>
      <c r="OMK53"/>
      <c r="OML53"/>
      <c r="OMM53"/>
      <c r="OMN53"/>
      <c r="OMO53"/>
      <c r="OMP53"/>
      <c r="OMQ53"/>
      <c r="OMR53"/>
      <c r="OMS53"/>
      <c r="OMT53"/>
      <c r="OMU53"/>
      <c r="OMV53"/>
      <c r="OMW53"/>
      <c r="OMX53"/>
      <c r="OMY53"/>
      <c r="OMZ53"/>
      <c r="ONA53"/>
      <c r="ONB53"/>
      <c r="ONC53"/>
      <c r="OND53"/>
      <c r="ONE53"/>
      <c r="ONF53"/>
      <c r="ONG53"/>
      <c r="ONH53"/>
      <c r="ONI53"/>
      <c r="ONJ53"/>
      <c r="ONK53"/>
      <c r="ONL53"/>
      <c r="ONM53"/>
      <c r="ONN53"/>
      <c r="ONO53"/>
      <c r="ONP53"/>
      <c r="ONQ53"/>
      <c r="ONR53"/>
      <c r="ONS53"/>
      <c r="ONT53"/>
      <c r="ONU53"/>
      <c r="ONV53"/>
      <c r="ONW53"/>
      <c r="ONX53"/>
      <c r="ONY53"/>
      <c r="ONZ53"/>
      <c r="OOA53"/>
      <c r="OOB53"/>
      <c r="OOC53"/>
      <c r="OOD53"/>
      <c r="OOE53"/>
      <c r="OOF53"/>
      <c r="OOG53"/>
      <c r="OOH53"/>
      <c r="OOI53"/>
      <c r="OOJ53"/>
      <c r="OOK53"/>
      <c r="OOL53"/>
      <c r="OOM53"/>
      <c r="OON53"/>
      <c r="OOO53"/>
      <c r="OOP53"/>
      <c r="OOQ53"/>
      <c r="OOR53"/>
      <c r="OOS53"/>
      <c r="OOT53"/>
      <c r="OOU53"/>
      <c r="OOV53"/>
      <c r="OOW53"/>
      <c r="OOX53"/>
      <c r="OOY53"/>
      <c r="OOZ53"/>
      <c r="OPA53"/>
      <c r="OPB53"/>
      <c r="OPC53"/>
      <c r="OPD53"/>
      <c r="OPE53"/>
      <c r="OPF53"/>
      <c r="OPG53"/>
      <c r="OPH53"/>
      <c r="OPI53"/>
      <c r="OPJ53"/>
      <c r="OPK53"/>
      <c r="OPL53"/>
      <c r="OPM53"/>
      <c r="OPN53"/>
      <c r="OPO53"/>
      <c r="OPP53"/>
      <c r="OPQ53"/>
      <c r="OPR53"/>
      <c r="OPS53"/>
      <c r="OPT53"/>
      <c r="OPU53"/>
      <c r="OPV53"/>
      <c r="OPW53"/>
      <c r="OPX53"/>
      <c r="OPY53"/>
      <c r="OPZ53"/>
      <c r="OQA53"/>
      <c r="OQB53"/>
      <c r="OQC53"/>
      <c r="OQD53"/>
      <c r="OQE53"/>
      <c r="OQF53"/>
      <c r="OQG53"/>
      <c r="OQH53"/>
      <c r="OQI53"/>
      <c r="OQJ53"/>
      <c r="OQK53"/>
      <c r="OQL53"/>
      <c r="OQM53"/>
      <c r="OQN53"/>
      <c r="OQO53"/>
      <c r="OQP53"/>
      <c r="OQQ53"/>
      <c r="OQR53"/>
      <c r="OQS53"/>
      <c r="OQT53"/>
      <c r="OQU53"/>
      <c r="OQV53"/>
      <c r="OQW53"/>
      <c r="OQX53"/>
      <c r="OQY53"/>
      <c r="OQZ53"/>
      <c r="ORA53"/>
      <c r="ORB53"/>
      <c r="ORC53"/>
      <c r="ORD53"/>
      <c r="ORE53"/>
      <c r="ORF53"/>
      <c r="ORG53"/>
      <c r="ORH53"/>
      <c r="ORI53"/>
      <c r="ORJ53"/>
      <c r="ORK53"/>
      <c r="ORL53"/>
      <c r="ORM53"/>
      <c r="ORN53"/>
      <c r="ORO53"/>
      <c r="ORP53"/>
      <c r="ORQ53"/>
      <c r="ORR53"/>
      <c r="ORS53"/>
      <c r="ORT53"/>
      <c r="ORU53"/>
      <c r="ORV53"/>
      <c r="ORW53"/>
      <c r="ORX53"/>
      <c r="ORY53"/>
      <c r="ORZ53"/>
      <c r="OSA53"/>
      <c r="OSB53"/>
      <c r="OSC53"/>
      <c r="OSD53"/>
      <c r="OSE53"/>
      <c r="OSF53"/>
      <c r="OSG53"/>
      <c r="OSH53"/>
      <c r="OSI53"/>
      <c r="OSJ53"/>
      <c r="OSK53"/>
      <c r="OSL53"/>
      <c r="OSM53"/>
      <c r="OSN53"/>
      <c r="OSO53"/>
      <c r="OSP53"/>
      <c r="OSQ53"/>
      <c r="OSR53"/>
      <c r="OSS53"/>
      <c r="OST53"/>
      <c r="OSU53"/>
      <c r="OSV53"/>
      <c r="OSW53"/>
      <c r="OSX53"/>
      <c r="OSY53"/>
      <c r="OSZ53"/>
      <c r="OTA53"/>
      <c r="OTB53"/>
      <c r="OTC53"/>
      <c r="OTD53"/>
      <c r="OTE53"/>
      <c r="OTF53"/>
      <c r="OTG53"/>
      <c r="OTH53"/>
      <c r="OTI53"/>
      <c r="OTJ53"/>
      <c r="OTK53"/>
      <c r="OTL53"/>
      <c r="OTM53"/>
      <c r="OTN53"/>
      <c r="OTO53"/>
      <c r="OTP53"/>
      <c r="OTQ53"/>
      <c r="OTR53"/>
      <c r="OTS53"/>
      <c r="OTT53"/>
      <c r="OTU53"/>
      <c r="OTV53"/>
      <c r="OTW53"/>
      <c r="OTX53"/>
      <c r="OTY53"/>
      <c r="OTZ53"/>
      <c r="OUA53"/>
      <c r="OUB53"/>
      <c r="OUC53"/>
      <c r="OUD53"/>
      <c r="OUE53"/>
      <c r="OUF53"/>
      <c r="OUG53"/>
      <c r="OUH53"/>
      <c r="OUI53"/>
      <c r="OUJ53"/>
      <c r="OUK53"/>
      <c r="OUL53"/>
      <c r="OUM53"/>
      <c r="OUN53"/>
      <c r="OUO53"/>
      <c r="OUP53"/>
      <c r="OUQ53"/>
      <c r="OUR53"/>
      <c r="OUS53"/>
      <c r="OUT53"/>
      <c r="OUU53"/>
      <c r="OUV53"/>
      <c r="OUW53"/>
      <c r="OUX53"/>
      <c r="OUY53"/>
      <c r="OUZ53"/>
      <c r="OVA53"/>
      <c r="OVB53"/>
      <c r="OVC53"/>
      <c r="OVD53"/>
      <c r="OVE53"/>
      <c r="OVF53"/>
      <c r="OVG53"/>
      <c r="OVH53"/>
      <c r="OVI53"/>
      <c r="OVJ53"/>
      <c r="OVK53"/>
      <c r="OVL53"/>
      <c r="OVM53"/>
      <c r="OVN53"/>
      <c r="OVO53"/>
      <c r="OVP53"/>
      <c r="OVQ53"/>
      <c r="OVR53"/>
      <c r="OVS53"/>
      <c r="OVT53"/>
      <c r="OVU53"/>
      <c r="OVV53"/>
      <c r="OVW53"/>
      <c r="OVX53"/>
      <c r="OVY53"/>
      <c r="OVZ53"/>
      <c r="OWA53"/>
      <c r="OWB53"/>
      <c r="OWC53"/>
      <c r="OWD53"/>
      <c r="OWE53"/>
      <c r="OWF53"/>
      <c r="OWG53"/>
      <c r="OWH53"/>
      <c r="OWI53"/>
      <c r="OWJ53"/>
      <c r="OWK53"/>
      <c r="OWL53"/>
      <c r="OWM53"/>
      <c r="OWN53"/>
      <c r="OWO53"/>
      <c r="OWP53"/>
      <c r="OWQ53"/>
      <c r="OWR53"/>
      <c r="OWS53"/>
      <c r="OWT53"/>
      <c r="OWU53"/>
      <c r="OWV53"/>
      <c r="OWW53"/>
      <c r="OWX53"/>
      <c r="OWY53"/>
      <c r="OWZ53"/>
      <c r="OXA53"/>
      <c r="OXB53"/>
      <c r="OXC53"/>
      <c r="OXD53"/>
      <c r="OXE53"/>
      <c r="OXF53"/>
      <c r="OXG53"/>
      <c r="OXH53"/>
      <c r="OXI53"/>
      <c r="OXJ53"/>
      <c r="OXK53"/>
      <c r="OXL53"/>
      <c r="OXM53"/>
      <c r="OXN53"/>
      <c r="OXO53"/>
      <c r="OXP53"/>
      <c r="OXQ53"/>
      <c r="OXR53"/>
      <c r="OXS53"/>
      <c r="OXT53"/>
      <c r="OXU53"/>
      <c r="OXV53"/>
      <c r="OXW53"/>
      <c r="OXX53"/>
      <c r="OXY53"/>
      <c r="OXZ53"/>
      <c r="OYA53"/>
      <c r="OYB53"/>
      <c r="OYC53"/>
      <c r="OYD53"/>
      <c r="OYE53"/>
      <c r="OYF53"/>
      <c r="OYG53"/>
      <c r="OYH53"/>
      <c r="OYI53"/>
      <c r="OYJ53"/>
      <c r="OYK53"/>
      <c r="OYL53"/>
      <c r="OYM53"/>
      <c r="OYN53"/>
      <c r="OYO53"/>
      <c r="OYP53"/>
      <c r="OYQ53"/>
      <c r="OYR53"/>
      <c r="OYS53"/>
      <c r="OYT53"/>
      <c r="OYU53"/>
      <c r="OYV53"/>
      <c r="OYW53"/>
      <c r="OYX53"/>
      <c r="OYY53"/>
      <c r="OYZ53"/>
      <c r="OZA53"/>
      <c r="OZB53"/>
      <c r="OZC53"/>
      <c r="OZD53"/>
      <c r="OZE53"/>
      <c r="OZF53"/>
      <c r="OZG53"/>
      <c r="OZH53"/>
      <c r="OZI53"/>
      <c r="OZJ53"/>
      <c r="OZK53"/>
      <c r="OZL53"/>
      <c r="OZM53"/>
      <c r="OZN53"/>
      <c r="OZO53"/>
      <c r="OZP53"/>
      <c r="OZQ53"/>
      <c r="OZR53"/>
      <c r="OZS53"/>
      <c r="OZT53"/>
      <c r="OZU53"/>
      <c r="OZV53"/>
      <c r="OZW53"/>
      <c r="OZX53"/>
      <c r="OZY53"/>
      <c r="OZZ53"/>
      <c r="PAA53"/>
      <c r="PAB53"/>
      <c r="PAC53"/>
      <c r="PAD53"/>
      <c r="PAE53"/>
      <c r="PAF53"/>
      <c r="PAG53"/>
      <c r="PAH53"/>
      <c r="PAI53"/>
      <c r="PAJ53"/>
      <c r="PAK53"/>
      <c r="PAL53"/>
      <c r="PAM53"/>
      <c r="PAN53"/>
      <c r="PAO53"/>
      <c r="PAP53"/>
      <c r="PAQ53"/>
      <c r="PAR53"/>
      <c r="PAS53"/>
      <c r="PAT53"/>
      <c r="PAU53"/>
      <c r="PAV53"/>
      <c r="PAW53"/>
      <c r="PAX53"/>
      <c r="PAY53"/>
      <c r="PAZ53"/>
      <c r="PBA53"/>
      <c r="PBB53"/>
      <c r="PBC53"/>
      <c r="PBD53"/>
      <c r="PBE53"/>
      <c r="PBF53"/>
      <c r="PBG53"/>
      <c r="PBH53"/>
      <c r="PBI53"/>
      <c r="PBJ53"/>
      <c r="PBK53"/>
      <c r="PBL53"/>
      <c r="PBM53"/>
      <c r="PBN53"/>
      <c r="PBO53"/>
      <c r="PBP53"/>
      <c r="PBQ53"/>
      <c r="PBR53"/>
      <c r="PBS53"/>
      <c r="PBT53"/>
      <c r="PBU53"/>
      <c r="PBV53"/>
      <c r="PBW53"/>
      <c r="PBX53"/>
      <c r="PBY53"/>
      <c r="PBZ53"/>
      <c r="PCA53"/>
      <c r="PCB53"/>
      <c r="PCC53"/>
      <c r="PCD53"/>
      <c r="PCE53"/>
      <c r="PCF53"/>
      <c r="PCG53"/>
      <c r="PCH53"/>
      <c r="PCI53"/>
      <c r="PCJ53"/>
      <c r="PCK53"/>
      <c r="PCL53"/>
      <c r="PCM53"/>
      <c r="PCN53"/>
      <c r="PCO53"/>
      <c r="PCP53"/>
      <c r="PCQ53"/>
      <c r="PCR53"/>
      <c r="PCS53"/>
      <c r="PCT53"/>
      <c r="PCU53"/>
      <c r="PCV53"/>
      <c r="PCW53"/>
      <c r="PCX53"/>
      <c r="PCY53"/>
      <c r="PCZ53"/>
      <c r="PDA53"/>
      <c r="PDB53"/>
      <c r="PDC53"/>
      <c r="PDD53"/>
      <c r="PDE53"/>
      <c r="PDF53"/>
      <c r="PDG53"/>
      <c r="PDH53"/>
      <c r="PDI53"/>
      <c r="PDJ53"/>
      <c r="PDK53"/>
      <c r="PDL53"/>
      <c r="PDM53"/>
      <c r="PDN53"/>
      <c r="PDO53"/>
      <c r="PDP53"/>
      <c r="PDQ53"/>
      <c r="PDR53"/>
      <c r="PDS53"/>
      <c r="PDT53"/>
      <c r="PDU53"/>
      <c r="PDV53"/>
      <c r="PDW53"/>
      <c r="PDX53"/>
      <c r="PDY53"/>
      <c r="PDZ53"/>
      <c r="PEA53"/>
      <c r="PEB53"/>
      <c r="PEC53"/>
      <c r="PED53"/>
      <c r="PEE53"/>
      <c r="PEF53"/>
      <c r="PEG53"/>
      <c r="PEH53"/>
      <c r="PEI53"/>
      <c r="PEJ53"/>
      <c r="PEK53"/>
      <c r="PEL53"/>
      <c r="PEM53"/>
      <c r="PEN53"/>
      <c r="PEO53"/>
      <c r="PEP53"/>
      <c r="PEQ53"/>
      <c r="PER53"/>
      <c r="PES53"/>
      <c r="PET53"/>
      <c r="PEU53"/>
      <c r="PEV53"/>
      <c r="PEW53"/>
      <c r="PEX53"/>
      <c r="PEY53"/>
      <c r="PEZ53"/>
      <c r="PFA53"/>
      <c r="PFB53"/>
      <c r="PFC53"/>
      <c r="PFD53"/>
      <c r="PFE53"/>
      <c r="PFF53"/>
      <c r="PFG53"/>
      <c r="PFH53"/>
      <c r="PFI53"/>
      <c r="PFJ53"/>
      <c r="PFK53"/>
      <c r="PFL53"/>
      <c r="PFM53"/>
      <c r="PFN53"/>
      <c r="PFO53"/>
      <c r="PFP53"/>
      <c r="PFQ53"/>
      <c r="PFR53"/>
      <c r="PFS53"/>
      <c r="PFT53"/>
      <c r="PFU53"/>
      <c r="PFV53"/>
      <c r="PFW53"/>
      <c r="PFX53"/>
      <c r="PFY53"/>
      <c r="PFZ53"/>
      <c r="PGA53"/>
      <c r="PGB53"/>
      <c r="PGC53"/>
      <c r="PGD53"/>
      <c r="PGE53"/>
      <c r="PGF53"/>
      <c r="PGG53"/>
      <c r="PGH53"/>
      <c r="PGI53"/>
      <c r="PGJ53"/>
      <c r="PGK53"/>
      <c r="PGL53"/>
      <c r="PGM53"/>
      <c r="PGN53"/>
      <c r="PGO53"/>
      <c r="PGP53"/>
      <c r="PGQ53"/>
      <c r="PGR53"/>
      <c r="PGS53"/>
      <c r="PGT53"/>
      <c r="PGU53"/>
      <c r="PGV53"/>
      <c r="PGW53"/>
      <c r="PGX53"/>
      <c r="PGY53"/>
      <c r="PGZ53"/>
      <c r="PHA53"/>
      <c r="PHB53"/>
      <c r="PHC53"/>
      <c r="PHD53"/>
      <c r="PHE53"/>
      <c r="PHF53"/>
      <c r="PHG53"/>
      <c r="PHH53"/>
      <c r="PHI53"/>
      <c r="PHJ53"/>
      <c r="PHK53"/>
      <c r="PHL53"/>
      <c r="PHM53"/>
      <c r="PHN53"/>
      <c r="PHO53"/>
      <c r="PHP53"/>
      <c r="PHQ53"/>
      <c r="PHR53"/>
      <c r="PHS53"/>
      <c r="PHT53"/>
      <c r="PHU53"/>
      <c r="PHV53"/>
      <c r="PHW53"/>
      <c r="PHX53"/>
      <c r="PHY53"/>
      <c r="PHZ53"/>
      <c r="PIA53"/>
      <c r="PIB53"/>
      <c r="PIC53"/>
      <c r="PID53"/>
      <c r="PIE53"/>
      <c r="PIF53"/>
      <c r="PIG53"/>
      <c r="PIH53"/>
      <c r="PII53"/>
      <c r="PIJ53"/>
      <c r="PIK53"/>
      <c r="PIL53"/>
      <c r="PIM53"/>
      <c r="PIN53"/>
      <c r="PIO53"/>
      <c r="PIP53"/>
      <c r="PIQ53"/>
      <c r="PIR53"/>
      <c r="PIS53"/>
      <c r="PIT53"/>
      <c r="PIU53"/>
      <c r="PIV53"/>
      <c r="PIW53"/>
      <c r="PIX53"/>
      <c r="PIY53"/>
      <c r="PIZ53"/>
      <c r="PJA53"/>
      <c r="PJB53"/>
      <c r="PJC53"/>
      <c r="PJD53"/>
      <c r="PJE53"/>
      <c r="PJF53"/>
      <c r="PJG53"/>
      <c r="PJH53"/>
      <c r="PJI53"/>
      <c r="PJJ53"/>
      <c r="PJK53"/>
      <c r="PJL53"/>
      <c r="PJM53"/>
      <c r="PJN53"/>
      <c r="PJO53"/>
      <c r="PJP53"/>
      <c r="PJQ53"/>
      <c r="PJR53"/>
      <c r="PJS53"/>
      <c r="PJT53"/>
      <c r="PJU53"/>
      <c r="PJV53"/>
      <c r="PJW53"/>
      <c r="PJX53"/>
      <c r="PJY53"/>
      <c r="PJZ53"/>
      <c r="PKA53"/>
      <c r="PKB53"/>
      <c r="PKC53"/>
      <c r="PKD53"/>
      <c r="PKE53"/>
      <c r="PKF53"/>
      <c r="PKG53"/>
      <c r="PKH53"/>
      <c r="PKI53"/>
      <c r="PKJ53"/>
      <c r="PKK53"/>
      <c r="PKL53"/>
      <c r="PKM53"/>
      <c r="PKN53"/>
      <c r="PKO53"/>
      <c r="PKP53"/>
      <c r="PKQ53"/>
      <c r="PKR53"/>
      <c r="PKS53"/>
      <c r="PKT53"/>
      <c r="PKU53"/>
      <c r="PKV53"/>
      <c r="PKW53"/>
      <c r="PKX53"/>
      <c r="PKY53"/>
      <c r="PKZ53"/>
      <c r="PLA53"/>
      <c r="PLB53"/>
      <c r="PLC53"/>
      <c r="PLD53"/>
      <c r="PLE53"/>
      <c r="PLF53"/>
      <c r="PLG53"/>
      <c r="PLH53"/>
      <c r="PLI53"/>
      <c r="PLJ53"/>
      <c r="PLK53"/>
      <c r="PLL53"/>
      <c r="PLM53"/>
      <c r="PLN53"/>
      <c r="PLO53"/>
      <c r="PLP53"/>
      <c r="PLQ53"/>
      <c r="PLR53"/>
      <c r="PLS53"/>
      <c r="PLT53"/>
      <c r="PLU53"/>
      <c r="PLV53"/>
      <c r="PLW53"/>
      <c r="PLX53"/>
      <c r="PLY53"/>
      <c r="PLZ53"/>
      <c r="PMA53"/>
      <c r="PMB53"/>
      <c r="PMC53"/>
      <c r="PMD53"/>
      <c r="PME53"/>
      <c r="PMF53"/>
      <c r="PMG53"/>
      <c r="PMH53"/>
      <c r="PMI53"/>
      <c r="PMJ53"/>
      <c r="PMK53"/>
      <c r="PML53"/>
      <c r="PMM53"/>
      <c r="PMN53"/>
      <c r="PMO53"/>
      <c r="PMP53"/>
      <c r="PMQ53"/>
      <c r="PMR53"/>
      <c r="PMS53"/>
      <c r="PMT53"/>
      <c r="PMU53"/>
      <c r="PMV53"/>
      <c r="PMW53"/>
      <c r="PMX53"/>
      <c r="PMY53"/>
      <c r="PMZ53"/>
      <c r="PNA53"/>
      <c r="PNB53"/>
      <c r="PNC53"/>
      <c r="PND53"/>
      <c r="PNE53"/>
      <c r="PNF53"/>
      <c r="PNG53"/>
      <c r="PNH53"/>
      <c r="PNI53"/>
      <c r="PNJ53"/>
      <c r="PNK53"/>
      <c r="PNL53"/>
      <c r="PNM53"/>
      <c r="PNN53"/>
      <c r="PNO53"/>
      <c r="PNP53"/>
      <c r="PNQ53"/>
      <c r="PNR53"/>
      <c r="PNS53"/>
      <c r="PNT53"/>
      <c r="PNU53"/>
      <c r="PNV53"/>
      <c r="PNW53"/>
      <c r="PNX53"/>
      <c r="PNY53"/>
      <c r="PNZ53"/>
      <c r="POA53"/>
      <c r="POB53"/>
      <c r="POC53"/>
      <c r="POD53"/>
      <c r="POE53"/>
      <c r="POF53"/>
      <c r="POG53"/>
      <c r="POH53"/>
      <c r="POI53"/>
      <c r="POJ53"/>
      <c r="POK53"/>
      <c r="POL53"/>
      <c r="POM53"/>
      <c r="PON53"/>
      <c r="POO53"/>
      <c r="POP53"/>
      <c r="POQ53"/>
      <c r="POR53"/>
      <c r="POS53"/>
      <c r="POT53"/>
      <c r="POU53"/>
      <c r="POV53"/>
      <c r="POW53"/>
      <c r="POX53"/>
      <c r="POY53"/>
      <c r="POZ53"/>
      <c r="PPA53"/>
      <c r="PPB53"/>
      <c r="PPC53"/>
      <c r="PPD53"/>
      <c r="PPE53"/>
      <c r="PPF53"/>
      <c r="PPG53"/>
      <c r="PPH53"/>
      <c r="PPI53"/>
      <c r="PPJ53"/>
      <c r="PPK53"/>
      <c r="PPL53"/>
      <c r="PPM53"/>
      <c r="PPN53"/>
      <c r="PPO53"/>
      <c r="PPP53"/>
      <c r="PPQ53"/>
      <c r="PPR53"/>
      <c r="PPS53"/>
      <c r="PPT53"/>
      <c r="PPU53"/>
      <c r="PPV53"/>
      <c r="PPW53"/>
      <c r="PPX53"/>
      <c r="PPY53"/>
      <c r="PPZ53"/>
      <c r="PQA53"/>
      <c r="PQB53"/>
      <c r="PQC53"/>
      <c r="PQD53"/>
      <c r="PQE53"/>
      <c r="PQF53"/>
      <c r="PQG53"/>
      <c r="PQH53"/>
      <c r="PQI53"/>
      <c r="PQJ53"/>
      <c r="PQK53"/>
      <c r="PQL53"/>
      <c r="PQM53"/>
      <c r="PQN53"/>
      <c r="PQO53"/>
      <c r="PQP53"/>
      <c r="PQQ53"/>
      <c r="PQR53"/>
      <c r="PQS53"/>
      <c r="PQT53"/>
      <c r="PQU53"/>
      <c r="PQV53"/>
      <c r="PQW53"/>
      <c r="PQX53"/>
      <c r="PQY53"/>
      <c r="PQZ53"/>
      <c r="PRA53"/>
      <c r="PRB53"/>
      <c r="PRC53"/>
      <c r="PRD53"/>
      <c r="PRE53"/>
      <c r="PRF53"/>
      <c r="PRG53"/>
      <c r="PRH53"/>
      <c r="PRI53"/>
      <c r="PRJ53"/>
      <c r="PRK53"/>
      <c r="PRL53"/>
      <c r="PRM53"/>
      <c r="PRN53"/>
      <c r="PRO53"/>
      <c r="PRP53"/>
      <c r="PRQ53"/>
      <c r="PRR53"/>
      <c r="PRS53"/>
      <c r="PRT53"/>
      <c r="PRU53"/>
      <c r="PRV53"/>
      <c r="PRW53"/>
      <c r="PRX53"/>
      <c r="PRY53"/>
      <c r="PRZ53"/>
      <c r="PSA53"/>
      <c r="PSB53"/>
      <c r="PSC53"/>
      <c r="PSD53"/>
      <c r="PSE53"/>
      <c r="PSF53"/>
      <c r="PSG53"/>
      <c r="PSH53"/>
      <c r="PSI53"/>
      <c r="PSJ53"/>
      <c r="PSK53"/>
      <c r="PSL53"/>
      <c r="PSM53"/>
      <c r="PSN53"/>
      <c r="PSO53"/>
      <c r="PSP53"/>
      <c r="PSQ53"/>
      <c r="PSR53"/>
      <c r="PSS53"/>
      <c r="PST53"/>
      <c r="PSU53"/>
      <c r="PSV53"/>
      <c r="PSW53"/>
      <c r="PSX53"/>
      <c r="PSY53"/>
      <c r="PSZ53"/>
      <c r="PTA53"/>
      <c r="PTB53"/>
      <c r="PTC53"/>
      <c r="PTD53"/>
      <c r="PTE53"/>
      <c r="PTF53"/>
      <c r="PTG53"/>
      <c r="PTH53"/>
      <c r="PTI53"/>
      <c r="PTJ53"/>
      <c r="PTK53"/>
      <c r="PTL53"/>
      <c r="PTM53"/>
      <c r="PTN53"/>
      <c r="PTO53"/>
      <c r="PTP53"/>
      <c r="PTQ53"/>
      <c r="PTR53"/>
      <c r="PTS53"/>
      <c r="PTT53"/>
      <c r="PTU53"/>
      <c r="PTV53"/>
      <c r="PTW53"/>
      <c r="PTX53"/>
      <c r="PTY53"/>
      <c r="PTZ53"/>
      <c r="PUA53"/>
      <c r="PUB53"/>
      <c r="PUC53"/>
      <c r="PUD53"/>
      <c r="PUE53"/>
      <c r="PUF53"/>
      <c r="PUG53"/>
      <c r="PUH53"/>
      <c r="PUI53"/>
      <c r="PUJ53"/>
      <c r="PUK53"/>
      <c r="PUL53"/>
      <c r="PUM53"/>
      <c r="PUN53"/>
      <c r="PUO53"/>
      <c r="PUP53"/>
      <c r="PUQ53"/>
      <c r="PUR53"/>
      <c r="PUS53"/>
      <c r="PUT53"/>
      <c r="PUU53"/>
      <c r="PUV53"/>
      <c r="PUW53"/>
      <c r="PUX53"/>
      <c r="PUY53"/>
      <c r="PUZ53"/>
      <c r="PVA53"/>
      <c r="PVB53"/>
      <c r="PVC53"/>
      <c r="PVD53"/>
      <c r="PVE53"/>
      <c r="PVF53"/>
      <c r="PVG53"/>
      <c r="PVH53"/>
      <c r="PVI53"/>
      <c r="PVJ53"/>
      <c r="PVK53"/>
      <c r="PVL53"/>
      <c r="PVM53"/>
      <c r="PVN53"/>
      <c r="PVO53"/>
      <c r="PVP53"/>
      <c r="PVQ53"/>
      <c r="PVR53"/>
      <c r="PVS53"/>
      <c r="PVT53"/>
      <c r="PVU53"/>
      <c r="PVV53"/>
      <c r="PVW53"/>
      <c r="PVX53"/>
      <c r="PVY53"/>
      <c r="PVZ53"/>
      <c r="PWA53"/>
      <c r="PWB53"/>
      <c r="PWC53"/>
      <c r="PWD53"/>
      <c r="PWE53"/>
      <c r="PWF53"/>
      <c r="PWG53"/>
      <c r="PWH53"/>
      <c r="PWI53"/>
      <c r="PWJ53"/>
      <c r="PWK53"/>
      <c r="PWL53"/>
      <c r="PWM53"/>
      <c r="PWN53"/>
      <c r="PWO53"/>
      <c r="PWP53"/>
      <c r="PWQ53"/>
      <c r="PWR53"/>
      <c r="PWS53"/>
      <c r="PWT53"/>
      <c r="PWU53"/>
      <c r="PWV53"/>
      <c r="PWW53"/>
      <c r="PWX53"/>
      <c r="PWY53"/>
      <c r="PWZ53"/>
      <c r="PXA53"/>
      <c r="PXB53"/>
      <c r="PXC53"/>
      <c r="PXD53"/>
      <c r="PXE53"/>
      <c r="PXF53"/>
      <c r="PXG53"/>
      <c r="PXH53"/>
      <c r="PXI53"/>
      <c r="PXJ53"/>
      <c r="PXK53"/>
      <c r="PXL53"/>
      <c r="PXM53"/>
      <c r="PXN53"/>
      <c r="PXO53"/>
      <c r="PXP53"/>
      <c r="PXQ53"/>
      <c r="PXR53"/>
      <c r="PXS53"/>
      <c r="PXT53"/>
      <c r="PXU53"/>
      <c r="PXV53"/>
      <c r="PXW53"/>
      <c r="PXX53"/>
      <c r="PXY53"/>
      <c r="PXZ53"/>
      <c r="PYA53"/>
      <c r="PYB53"/>
      <c r="PYC53"/>
      <c r="PYD53"/>
      <c r="PYE53"/>
      <c r="PYF53"/>
      <c r="PYG53"/>
      <c r="PYH53"/>
      <c r="PYI53"/>
      <c r="PYJ53"/>
      <c r="PYK53"/>
      <c r="PYL53"/>
      <c r="PYM53"/>
      <c r="PYN53"/>
      <c r="PYO53"/>
      <c r="PYP53"/>
      <c r="PYQ53"/>
      <c r="PYR53"/>
      <c r="PYS53"/>
      <c r="PYT53"/>
      <c r="PYU53"/>
      <c r="PYV53"/>
      <c r="PYW53"/>
      <c r="PYX53"/>
      <c r="PYY53"/>
      <c r="PYZ53"/>
      <c r="PZA53"/>
      <c r="PZB53"/>
      <c r="PZC53"/>
      <c r="PZD53"/>
      <c r="PZE53"/>
      <c r="PZF53"/>
      <c r="PZG53"/>
      <c r="PZH53"/>
      <c r="PZI53"/>
      <c r="PZJ53"/>
      <c r="PZK53"/>
      <c r="PZL53"/>
      <c r="PZM53"/>
      <c r="PZN53"/>
      <c r="PZO53"/>
      <c r="PZP53"/>
      <c r="PZQ53"/>
      <c r="PZR53"/>
      <c r="PZS53"/>
      <c r="PZT53"/>
      <c r="PZU53"/>
      <c r="PZV53"/>
      <c r="PZW53"/>
      <c r="PZX53"/>
      <c r="PZY53"/>
      <c r="PZZ53"/>
      <c r="QAA53"/>
      <c r="QAB53"/>
      <c r="QAC53"/>
      <c r="QAD53"/>
      <c r="QAE53"/>
      <c r="QAF53"/>
      <c r="QAG53"/>
      <c r="QAH53"/>
      <c r="QAI53"/>
      <c r="QAJ53"/>
      <c r="QAK53"/>
      <c r="QAL53"/>
      <c r="QAM53"/>
      <c r="QAN53"/>
      <c r="QAO53"/>
      <c r="QAP53"/>
      <c r="QAQ53"/>
      <c r="QAR53"/>
      <c r="QAS53"/>
      <c r="QAT53"/>
      <c r="QAU53"/>
      <c r="QAV53"/>
      <c r="QAW53"/>
      <c r="QAX53"/>
      <c r="QAY53"/>
      <c r="QAZ53"/>
      <c r="QBA53"/>
      <c r="QBB53"/>
      <c r="QBC53"/>
      <c r="QBD53"/>
      <c r="QBE53"/>
      <c r="QBF53"/>
      <c r="QBG53"/>
      <c r="QBH53"/>
      <c r="QBI53"/>
      <c r="QBJ53"/>
      <c r="QBK53"/>
      <c r="QBL53"/>
      <c r="QBM53"/>
      <c r="QBN53"/>
      <c r="QBO53"/>
      <c r="QBP53"/>
      <c r="QBQ53"/>
      <c r="QBR53"/>
      <c r="QBS53"/>
      <c r="QBT53"/>
      <c r="QBU53"/>
      <c r="QBV53"/>
      <c r="QBW53"/>
      <c r="QBX53"/>
      <c r="QBY53"/>
      <c r="QBZ53"/>
      <c r="QCA53"/>
      <c r="QCB53"/>
      <c r="QCC53"/>
      <c r="QCD53"/>
      <c r="QCE53"/>
      <c r="QCF53"/>
      <c r="QCG53"/>
      <c r="QCH53"/>
      <c r="QCI53"/>
      <c r="QCJ53"/>
      <c r="QCK53"/>
      <c r="QCL53"/>
      <c r="QCM53"/>
      <c r="QCN53"/>
      <c r="QCO53"/>
      <c r="QCP53"/>
      <c r="QCQ53"/>
      <c r="QCR53"/>
      <c r="QCS53"/>
      <c r="QCT53"/>
      <c r="QCU53"/>
      <c r="QCV53"/>
      <c r="QCW53"/>
      <c r="QCX53"/>
      <c r="QCY53"/>
      <c r="QCZ53"/>
      <c r="QDA53"/>
      <c r="QDB53"/>
      <c r="QDC53"/>
      <c r="QDD53"/>
      <c r="QDE53"/>
      <c r="QDF53"/>
      <c r="QDG53"/>
      <c r="QDH53"/>
      <c r="QDI53"/>
      <c r="QDJ53"/>
      <c r="QDK53"/>
      <c r="QDL53"/>
      <c r="QDM53"/>
      <c r="QDN53"/>
      <c r="QDO53"/>
      <c r="QDP53"/>
      <c r="QDQ53"/>
      <c r="QDR53"/>
      <c r="QDS53"/>
      <c r="QDT53"/>
      <c r="QDU53"/>
      <c r="QDV53"/>
      <c r="QDW53"/>
      <c r="QDX53"/>
      <c r="QDY53"/>
      <c r="QDZ53"/>
      <c r="QEA53"/>
      <c r="QEB53"/>
      <c r="QEC53"/>
      <c r="QED53"/>
      <c r="QEE53"/>
      <c r="QEF53"/>
      <c r="QEG53"/>
      <c r="QEH53"/>
      <c r="QEI53"/>
      <c r="QEJ53"/>
      <c r="QEK53"/>
      <c r="QEL53"/>
      <c r="QEM53"/>
      <c r="QEN53"/>
      <c r="QEO53"/>
      <c r="QEP53"/>
      <c r="QEQ53"/>
      <c r="QER53"/>
      <c r="QES53"/>
      <c r="QET53"/>
      <c r="QEU53"/>
      <c r="QEV53"/>
      <c r="QEW53"/>
      <c r="QEX53"/>
      <c r="QEY53"/>
      <c r="QEZ53"/>
      <c r="QFA53"/>
      <c r="QFB53"/>
      <c r="QFC53"/>
      <c r="QFD53"/>
      <c r="QFE53"/>
      <c r="QFF53"/>
      <c r="QFG53"/>
      <c r="QFH53"/>
      <c r="QFI53"/>
      <c r="QFJ53"/>
      <c r="QFK53"/>
      <c r="QFL53"/>
      <c r="QFM53"/>
      <c r="QFN53"/>
      <c r="QFO53"/>
      <c r="QFP53"/>
      <c r="QFQ53"/>
      <c r="QFR53"/>
      <c r="QFS53"/>
      <c r="QFT53"/>
      <c r="QFU53"/>
      <c r="QFV53"/>
      <c r="QFW53"/>
      <c r="QFX53"/>
      <c r="QFY53"/>
      <c r="QFZ53"/>
      <c r="QGA53"/>
      <c r="QGB53"/>
      <c r="QGC53"/>
      <c r="QGD53"/>
      <c r="QGE53"/>
      <c r="QGF53"/>
      <c r="QGG53"/>
      <c r="QGH53"/>
      <c r="QGI53"/>
      <c r="QGJ53"/>
      <c r="QGK53"/>
      <c r="QGL53"/>
      <c r="QGM53"/>
      <c r="QGN53"/>
      <c r="QGO53"/>
      <c r="QGP53"/>
      <c r="QGQ53"/>
      <c r="QGR53"/>
      <c r="QGS53"/>
      <c r="QGT53"/>
      <c r="QGU53"/>
      <c r="QGV53"/>
      <c r="QGW53"/>
      <c r="QGX53"/>
      <c r="QGY53"/>
      <c r="QGZ53"/>
      <c r="QHA53"/>
      <c r="QHB53"/>
      <c r="QHC53"/>
      <c r="QHD53"/>
      <c r="QHE53"/>
      <c r="QHF53"/>
      <c r="QHG53"/>
      <c r="QHH53"/>
      <c r="QHI53"/>
      <c r="QHJ53"/>
      <c r="QHK53"/>
      <c r="QHL53"/>
      <c r="QHM53"/>
      <c r="QHN53"/>
      <c r="QHO53"/>
      <c r="QHP53"/>
      <c r="QHQ53"/>
      <c r="QHR53"/>
      <c r="QHS53"/>
      <c r="QHT53"/>
      <c r="QHU53"/>
      <c r="QHV53"/>
      <c r="QHW53"/>
      <c r="QHX53"/>
      <c r="QHY53"/>
      <c r="QHZ53"/>
      <c r="QIA53"/>
      <c r="QIB53"/>
      <c r="QIC53"/>
      <c r="QID53"/>
      <c r="QIE53"/>
      <c r="QIF53"/>
      <c r="QIG53"/>
      <c r="QIH53"/>
      <c r="QII53"/>
      <c r="QIJ53"/>
      <c r="QIK53"/>
      <c r="QIL53"/>
      <c r="QIM53"/>
      <c r="QIN53"/>
      <c r="QIO53"/>
      <c r="QIP53"/>
      <c r="QIQ53"/>
      <c r="QIR53"/>
      <c r="QIS53"/>
      <c r="QIT53"/>
      <c r="QIU53"/>
      <c r="QIV53"/>
      <c r="QIW53"/>
      <c r="QIX53"/>
      <c r="QIY53"/>
      <c r="QIZ53"/>
      <c r="QJA53"/>
      <c r="QJB53"/>
      <c r="QJC53"/>
      <c r="QJD53"/>
      <c r="QJE53"/>
      <c r="QJF53"/>
      <c r="QJG53"/>
      <c r="QJH53"/>
      <c r="QJI53"/>
      <c r="QJJ53"/>
      <c r="QJK53"/>
      <c r="QJL53"/>
      <c r="QJM53"/>
      <c r="QJN53"/>
      <c r="QJO53"/>
      <c r="QJP53"/>
      <c r="QJQ53"/>
      <c r="QJR53"/>
      <c r="QJS53"/>
      <c r="QJT53"/>
      <c r="QJU53"/>
      <c r="QJV53"/>
      <c r="QJW53"/>
      <c r="QJX53"/>
      <c r="QJY53"/>
      <c r="QJZ53"/>
      <c r="QKA53"/>
      <c r="QKB53"/>
      <c r="QKC53"/>
      <c r="QKD53"/>
      <c r="QKE53"/>
      <c r="QKF53"/>
      <c r="QKG53"/>
      <c r="QKH53"/>
      <c r="QKI53"/>
      <c r="QKJ53"/>
      <c r="QKK53"/>
      <c r="QKL53"/>
      <c r="QKM53"/>
      <c r="QKN53"/>
      <c r="QKO53"/>
      <c r="QKP53"/>
      <c r="QKQ53"/>
      <c r="QKR53"/>
      <c r="QKS53"/>
      <c r="QKT53"/>
      <c r="QKU53"/>
      <c r="QKV53"/>
      <c r="QKW53"/>
      <c r="QKX53"/>
      <c r="QKY53"/>
      <c r="QKZ53"/>
      <c r="QLA53"/>
      <c r="QLB53"/>
      <c r="QLC53"/>
      <c r="QLD53"/>
      <c r="QLE53"/>
      <c r="QLF53"/>
      <c r="QLG53"/>
      <c r="QLH53"/>
      <c r="QLI53"/>
      <c r="QLJ53"/>
      <c r="QLK53"/>
      <c r="QLL53"/>
      <c r="QLM53"/>
      <c r="QLN53"/>
      <c r="QLO53"/>
      <c r="QLP53"/>
      <c r="QLQ53"/>
      <c r="QLR53"/>
      <c r="QLS53"/>
      <c r="QLT53"/>
      <c r="QLU53"/>
      <c r="QLV53"/>
      <c r="QLW53"/>
      <c r="QLX53"/>
      <c r="QLY53"/>
      <c r="QLZ53"/>
      <c r="QMA53"/>
      <c r="QMB53"/>
      <c r="QMC53"/>
      <c r="QMD53"/>
      <c r="QME53"/>
      <c r="QMF53"/>
      <c r="QMG53"/>
      <c r="QMH53"/>
      <c r="QMI53"/>
      <c r="QMJ53"/>
      <c r="QMK53"/>
      <c r="QML53"/>
      <c r="QMM53"/>
      <c r="QMN53"/>
      <c r="QMO53"/>
      <c r="QMP53"/>
      <c r="QMQ53"/>
      <c r="QMR53"/>
      <c r="QMS53"/>
      <c r="QMT53"/>
      <c r="QMU53"/>
      <c r="QMV53"/>
      <c r="QMW53"/>
      <c r="QMX53"/>
      <c r="QMY53"/>
      <c r="QMZ53"/>
      <c r="QNA53"/>
      <c r="QNB53"/>
      <c r="QNC53"/>
      <c r="QND53"/>
      <c r="QNE53"/>
      <c r="QNF53"/>
      <c r="QNG53"/>
      <c r="QNH53"/>
      <c r="QNI53"/>
      <c r="QNJ53"/>
      <c r="QNK53"/>
      <c r="QNL53"/>
      <c r="QNM53"/>
      <c r="QNN53"/>
      <c r="QNO53"/>
      <c r="QNP53"/>
      <c r="QNQ53"/>
      <c r="QNR53"/>
      <c r="QNS53"/>
      <c r="QNT53"/>
      <c r="QNU53"/>
      <c r="QNV53"/>
      <c r="QNW53"/>
      <c r="QNX53"/>
      <c r="QNY53"/>
      <c r="QNZ53"/>
      <c r="QOA53"/>
      <c r="QOB53"/>
      <c r="QOC53"/>
      <c r="QOD53"/>
      <c r="QOE53"/>
      <c r="QOF53"/>
      <c r="QOG53"/>
      <c r="QOH53"/>
      <c r="QOI53"/>
      <c r="QOJ53"/>
      <c r="QOK53"/>
      <c r="QOL53"/>
      <c r="QOM53"/>
      <c r="QON53"/>
      <c r="QOO53"/>
      <c r="QOP53"/>
      <c r="QOQ53"/>
      <c r="QOR53"/>
      <c r="QOS53"/>
      <c r="QOT53"/>
      <c r="QOU53"/>
      <c r="QOV53"/>
      <c r="QOW53"/>
      <c r="QOX53"/>
      <c r="QOY53"/>
      <c r="QOZ53"/>
      <c r="QPA53"/>
      <c r="QPB53"/>
      <c r="QPC53"/>
      <c r="QPD53"/>
      <c r="QPE53"/>
      <c r="QPF53"/>
      <c r="QPG53"/>
      <c r="QPH53"/>
      <c r="QPI53"/>
      <c r="QPJ53"/>
      <c r="QPK53"/>
      <c r="QPL53"/>
      <c r="QPM53"/>
      <c r="QPN53"/>
      <c r="QPO53"/>
      <c r="QPP53"/>
      <c r="QPQ53"/>
      <c r="QPR53"/>
      <c r="QPS53"/>
      <c r="QPT53"/>
      <c r="QPU53"/>
      <c r="QPV53"/>
      <c r="QPW53"/>
      <c r="QPX53"/>
      <c r="QPY53"/>
      <c r="QPZ53"/>
      <c r="QQA53"/>
      <c r="QQB53"/>
      <c r="QQC53"/>
      <c r="QQD53"/>
      <c r="QQE53"/>
      <c r="QQF53"/>
      <c r="QQG53"/>
      <c r="QQH53"/>
      <c r="QQI53"/>
      <c r="QQJ53"/>
      <c r="QQK53"/>
      <c r="QQL53"/>
      <c r="QQM53"/>
      <c r="QQN53"/>
      <c r="QQO53"/>
      <c r="QQP53"/>
      <c r="QQQ53"/>
      <c r="QQR53"/>
      <c r="QQS53"/>
      <c r="QQT53"/>
      <c r="QQU53"/>
      <c r="QQV53"/>
      <c r="QQW53"/>
      <c r="QQX53"/>
      <c r="QQY53"/>
      <c r="QQZ53"/>
      <c r="QRA53"/>
      <c r="QRB53"/>
      <c r="QRC53"/>
      <c r="QRD53"/>
      <c r="QRE53"/>
      <c r="QRF53"/>
      <c r="QRG53"/>
      <c r="QRH53"/>
      <c r="QRI53"/>
      <c r="QRJ53"/>
      <c r="QRK53"/>
      <c r="QRL53"/>
      <c r="QRM53"/>
      <c r="QRN53"/>
      <c r="QRO53"/>
      <c r="QRP53"/>
      <c r="QRQ53"/>
      <c r="QRR53"/>
      <c r="QRS53"/>
      <c r="QRT53"/>
      <c r="QRU53"/>
      <c r="QRV53"/>
      <c r="QRW53"/>
      <c r="QRX53"/>
      <c r="QRY53"/>
      <c r="QRZ53"/>
      <c r="QSA53"/>
      <c r="QSB53"/>
      <c r="QSC53"/>
      <c r="QSD53"/>
      <c r="QSE53"/>
      <c r="QSF53"/>
      <c r="QSG53"/>
      <c r="QSH53"/>
      <c r="QSI53"/>
      <c r="QSJ53"/>
      <c r="QSK53"/>
      <c r="QSL53"/>
      <c r="QSM53"/>
      <c r="QSN53"/>
      <c r="QSO53"/>
      <c r="QSP53"/>
      <c r="QSQ53"/>
      <c r="QSR53"/>
      <c r="QSS53"/>
      <c r="QST53"/>
      <c r="QSU53"/>
      <c r="QSV53"/>
      <c r="QSW53"/>
      <c r="QSX53"/>
      <c r="QSY53"/>
      <c r="QSZ53"/>
      <c r="QTA53"/>
      <c r="QTB53"/>
      <c r="QTC53"/>
      <c r="QTD53"/>
      <c r="QTE53"/>
      <c r="QTF53"/>
      <c r="QTG53"/>
      <c r="QTH53"/>
      <c r="QTI53"/>
      <c r="QTJ53"/>
      <c r="QTK53"/>
      <c r="QTL53"/>
      <c r="QTM53"/>
      <c r="QTN53"/>
      <c r="QTO53"/>
      <c r="QTP53"/>
      <c r="QTQ53"/>
      <c r="QTR53"/>
      <c r="QTS53"/>
      <c r="QTT53"/>
      <c r="QTU53"/>
      <c r="QTV53"/>
      <c r="QTW53"/>
      <c r="QTX53"/>
      <c r="QTY53"/>
      <c r="QTZ53"/>
      <c r="QUA53"/>
      <c r="QUB53"/>
      <c r="QUC53"/>
      <c r="QUD53"/>
      <c r="QUE53"/>
      <c r="QUF53"/>
      <c r="QUG53"/>
      <c r="QUH53"/>
      <c r="QUI53"/>
      <c r="QUJ53"/>
      <c r="QUK53"/>
      <c r="QUL53"/>
      <c r="QUM53"/>
      <c r="QUN53"/>
      <c r="QUO53"/>
      <c r="QUP53"/>
      <c r="QUQ53"/>
      <c r="QUR53"/>
      <c r="QUS53"/>
      <c r="QUT53"/>
      <c r="QUU53"/>
      <c r="QUV53"/>
      <c r="QUW53"/>
      <c r="QUX53"/>
      <c r="QUY53"/>
      <c r="QUZ53"/>
      <c r="QVA53"/>
      <c r="QVB53"/>
      <c r="QVC53"/>
      <c r="QVD53"/>
      <c r="QVE53"/>
      <c r="QVF53"/>
      <c r="QVG53"/>
      <c r="QVH53"/>
      <c r="QVI53"/>
      <c r="QVJ53"/>
      <c r="QVK53"/>
      <c r="QVL53"/>
      <c r="QVM53"/>
      <c r="QVN53"/>
      <c r="QVO53"/>
      <c r="QVP53"/>
      <c r="QVQ53"/>
      <c r="QVR53"/>
      <c r="QVS53"/>
      <c r="QVT53"/>
      <c r="QVU53"/>
      <c r="QVV53"/>
      <c r="QVW53"/>
      <c r="QVX53"/>
      <c r="QVY53"/>
      <c r="QVZ53"/>
      <c r="QWA53"/>
      <c r="QWB53"/>
      <c r="QWC53"/>
      <c r="QWD53"/>
      <c r="QWE53"/>
      <c r="QWF53"/>
      <c r="QWG53"/>
      <c r="QWH53"/>
      <c r="QWI53"/>
      <c r="QWJ53"/>
      <c r="QWK53"/>
      <c r="QWL53"/>
      <c r="QWM53"/>
      <c r="QWN53"/>
      <c r="QWO53"/>
      <c r="QWP53"/>
      <c r="QWQ53"/>
      <c r="QWR53"/>
      <c r="QWS53"/>
      <c r="QWT53"/>
      <c r="QWU53"/>
      <c r="QWV53"/>
      <c r="QWW53"/>
      <c r="QWX53"/>
      <c r="QWY53"/>
      <c r="QWZ53"/>
      <c r="QXA53"/>
      <c r="QXB53"/>
      <c r="QXC53"/>
      <c r="QXD53"/>
      <c r="QXE53"/>
      <c r="QXF53"/>
      <c r="QXG53"/>
      <c r="QXH53"/>
      <c r="QXI53"/>
      <c r="QXJ53"/>
      <c r="QXK53"/>
      <c r="QXL53"/>
      <c r="QXM53"/>
      <c r="QXN53"/>
      <c r="QXO53"/>
      <c r="QXP53"/>
      <c r="QXQ53"/>
      <c r="QXR53"/>
      <c r="QXS53"/>
      <c r="QXT53"/>
      <c r="QXU53"/>
      <c r="QXV53"/>
      <c r="QXW53"/>
      <c r="QXX53"/>
      <c r="QXY53"/>
      <c r="QXZ53"/>
      <c r="QYA53"/>
      <c r="QYB53"/>
      <c r="QYC53"/>
      <c r="QYD53"/>
      <c r="QYE53"/>
      <c r="QYF53"/>
      <c r="QYG53"/>
      <c r="QYH53"/>
      <c r="QYI53"/>
      <c r="QYJ53"/>
      <c r="QYK53"/>
      <c r="QYL53"/>
      <c r="QYM53"/>
      <c r="QYN53"/>
      <c r="QYO53"/>
      <c r="QYP53"/>
      <c r="QYQ53"/>
      <c r="QYR53"/>
      <c r="QYS53"/>
      <c r="QYT53"/>
      <c r="QYU53"/>
      <c r="QYV53"/>
      <c r="QYW53"/>
      <c r="QYX53"/>
      <c r="QYY53"/>
      <c r="QYZ53"/>
      <c r="QZA53"/>
      <c r="QZB53"/>
      <c r="QZC53"/>
      <c r="QZD53"/>
      <c r="QZE53"/>
      <c r="QZF53"/>
      <c r="QZG53"/>
      <c r="QZH53"/>
      <c r="QZI53"/>
      <c r="QZJ53"/>
      <c r="QZK53"/>
      <c r="QZL53"/>
      <c r="QZM53"/>
      <c r="QZN53"/>
      <c r="QZO53"/>
      <c r="QZP53"/>
      <c r="QZQ53"/>
      <c r="QZR53"/>
      <c r="QZS53"/>
      <c r="QZT53"/>
      <c r="QZU53"/>
      <c r="QZV53"/>
      <c r="QZW53"/>
      <c r="QZX53"/>
      <c r="QZY53"/>
      <c r="QZZ53"/>
      <c r="RAA53"/>
      <c r="RAB53"/>
      <c r="RAC53"/>
      <c r="RAD53"/>
      <c r="RAE53"/>
      <c r="RAF53"/>
      <c r="RAG53"/>
      <c r="RAH53"/>
      <c r="RAI53"/>
      <c r="RAJ53"/>
      <c r="RAK53"/>
      <c r="RAL53"/>
      <c r="RAM53"/>
      <c r="RAN53"/>
      <c r="RAO53"/>
      <c r="RAP53"/>
      <c r="RAQ53"/>
      <c r="RAR53"/>
      <c r="RAS53"/>
      <c r="RAT53"/>
      <c r="RAU53"/>
      <c r="RAV53"/>
      <c r="RAW53"/>
      <c r="RAX53"/>
      <c r="RAY53"/>
      <c r="RAZ53"/>
      <c r="RBA53"/>
      <c r="RBB53"/>
      <c r="RBC53"/>
      <c r="RBD53"/>
      <c r="RBE53"/>
      <c r="RBF53"/>
      <c r="RBG53"/>
      <c r="RBH53"/>
      <c r="RBI53"/>
      <c r="RBJ53"/>
      <c r="RBK53"/>
      <c r="RBL53"/>
      <c r="RBM53"/>
      <c r="RBN53"/>
      <c r="RBO53"/>
      <c r="RBP53"/>
      <c r="RBQ53"/>
      <c r="RBR53"/>
      <c r="RBS53"/>
      <c r="RBT53"/>
      <c r="RBU53"/>
      <c r="RBV53"/>
      <c r="RBW53"/>
      <c r="RBX53"/>
      <c r="RBY53"/>
      <c r="RBZ53"/>
      <c r="RCA53"/>
      <c r="RCB53"/>
      <c r="RCC53"/>
      <c r="RCD53"/>
      <c r="RCE53"/>
      <c r="RCF53"/>
      <c r="RCG53"/>
      <c r="RCH53"/>
      <c r="RCI53"/>
      <c r="RCJ53"/>
      <c r="RCK53"/>
      <c r="RCL53"/>
      <c r="RCM53"/>
      <c r="RCN53"/>
      <c r="RCO53"/>
      <c r="RCP53"/>
      <c r="RCQ53"/>
      <c r="RCR53"/>
      <c r="RCS53"/>
      <c r="RCT53"/>
      <c r="RCU53"/>
      <c r="RCV53"/>
      <c r="RCW53"/>
      <c r="RCX53"/>
      <c r="RCY53"/>
      <c r="RCZ53"/>
      <c r="RDA53"/>
      <c r="RDB53"/>
      <c r="RDC53"/>
      <c r="RDD53"/>
      <c r="RDE53"/>
      <c r="RDF53"/>
      <c r="RDG53"/>
      <c r="RDH53"/>
      <c r="RDI53"/>
      <c r="RDJ53"/>
      <c r="RDK53"/>
      <c r="RDL53"/>
      <c r="RDM53"/>
      <c r="RDN53"/>
      <c r="RDO53"/>
      <c r="RDP53"/>
      <c r="RDQ53"/>
      <c r="RDR53"/>
      <c r="RDS53"/>
      <c r="RDT53"/>
      <c r="RDU53"/>
      <c r="RDV53"/>
      <c r="RDW53"/>
      <c r="RDX53"/>
      <c r="RDY53"/>
      <c r="RDZ53"/>
      <c r="REA53"/>
      <c r="REB53"/>
      <c r="REC53"/>
      <c r="RED53"/>
      <c r="REE53"/>
      <c r="REF53"/>
      <c r="REG53"/>
      <c r="REH53"/>
      <c r="REI53"/>
      <c r="REJ53"/>
      <c r="REK53"/>
      <c r="REL53"/>
      <c r="REM53"/>
      <c r="REN53"/>
      <c r="REO53"/>
      <c r="REP53"/>
      <c r="REQ53"/>
      <c r="RER53"/>
      <c r="RES53"/>
      <c r="RET53"/>
      <c r="REU53"/>
      <c r="REV53"/>
      <c r="REW53"/>
      <c r="REX53"/>
      <c r="REY53"/>
      <c r="REZ53"/>
      <c r="RFA53"/>
      <c r="RFB53"/>
      <c r="RFC53"/>
      <c r="RFD53"/>
      <c r="RFE53"/>
      <c r="RFF53"/>
      <c r="RFG53"/>
      <c r="RFH53"/>
      <c r="RFI53"/>
      <c r="RFJ53"/>
      <c r="RFK53"/>
      <c r="RFL53"/>
      <c r="RFM53"/>
      <c r="RFN53"/>
      <c r="RFO53"/>
      <c r="RFP53"/>
      <c r="RFQ53"/>
      <c r="RFR53"/>
      <c r="RFS53"/>
      <c r="RFT53"/>
      <c r="RFU53"/>
      <c r="RFV53"/>
      <c r="RFW53"/>
      <c r="RFX53"/>
      <c r="RFY53"/>
      <c r="RFZ53"/>
      <c r="RGA53"/>
      <c r="RGB53"/>
      <c r="RGC53"/>
      <c r="RGD53"/>
      <c r="RGE53"/>
      <c r="RGF53"/>
      <c r="RGG53"/>
      <c r="RGH53"/>
      <c r="RGI53"/>
      <c r="RGJ53"/>
      <c r="RGK53"/>
      <c r="RGL53"/>
      <c r="RGM53"/>
      <c r="RGN53"/>
      <c r="RGO53"/>
      <c r="RGP53"/>
      <c r="RGQ53"/>
      <c r="RGR53"/>
      <c r="RGS53"/>
      <c r="RGT53"/>
      <c r="RGU53"/>
      <c r="RGV53"/>
      <c r="RGW53"/>
      <c r="RGX53"/>
      <c r="RGY53"/>
      <c r="RGZ53"/>
      <c r="RHA53"/>
      <c r="RHB53"/>
      <c r="RHC53"/>
      <c r="RHD53"/>
      <c r="RHE53"/>
      <c r="RHF53"/>
      <c r="RHG53"/>
      <c r="RHH53"/>
      <c r="RHI53"/>
      <c r="RHJ53"/>
      <c r="RHK53"/>
      <c r="RHL53"/>
      <c r="RHM53"/>
      <c r="RHN53"/>
      <c r="RHO53"/>
      <c r="RHP53"/>
      <c r="RHQ53"/>
      <c r="RHR53"/>
      <c r="RHS53"/>
      <c r="RHT53"/>
      <c r="RHU53"/>
      <c r="RHV53"/>
      <c r="RHW53"/>
      <c r="RHX53"/>
      <c r="RHY53"/>
      <c r="RHZ53"/>
      <c r="RIA53"/>
      <c r="RIB53"/>
      <c r="RIC53"/>
      <c r="RID53"/>
      <c r="RIE53"/>
      <c r="RIF53"/>
      <c r="RIG53"/>
      <c r="RIH53"/>
      <c r="RII53"/>
      <c r="RIJ53"/>
      <c r="RIK53"/>
      <c r="RIL53"/>
      <c r="RIM53"/>
      <c r="RIN53"/>
      <c r="RIO53"/>
      <c r="RIP53"/>
      <c r="RIQ53"/>
      <c r="RIR53"/>
      <c r="RIS53"/>
      <c r="RIT53"/>
      <c r="RIU53"/>
      <c r="RIV53"/>
      <c r="RIW53"/>
      <c r="RIX53"/>
      <c r="RIY53"/>
      <c r="RIZ53"/>
      <c r="RJA53"/>
      <c r="RJB53"/>
      <c r="RJC53"/>
      <c r="RJD53"/>
      <c r="RJE53"/>
      <c r="RJF53"/>
      <c r="RJG53"/>
      <c r="RJH53"/>
      <c r="RJI53"/>
      <c r="RJJ53"/>
      <c r="RJK53"/>
      <c r="RJL53"/>
      <c r="RJM53"/>
      <c r="RJN53"/>
      <c r="RJO53"/>
      <c r="RJP53"/>
      <c r="RJQ53"/>
      <c r="RJR53"/>
      <c r="RJS53"/>
      <c r="RJT53"/>
      <c r="RJU53"/>
      <c r="RJV53"/>
      <c r="RJW53"/>
      <c r="RJX53"/>
      <c r="RJY53"/>
      <c r="RJZ53"/>
      <c r="RKA53"/>
      <c r="RKB53"/>
      <c r="RKC53"/>
      <c r="RKD53"/>
      <c r="RKE53"/>
      <c r="RKF53"/>
      <c r="RKG53"/>
      <c r="RKH53"/>
      <c r="RKI53"/>
      <c r="RKJ53"/>
      <c r="RKK53"/>
      <c r="RKL53"/>
      <c r="RKM53"/>
      <c r="RKN53"/>
      <c r="RKO53"/>
      <c r="RKP53"/>
      <c r="RKQ53"/>
      <c r="RKR53"/>
      <c r="RKS53"/>
      <c r="RKT53"/>
      <c r="RKU53"/>
      <c r="RKV53"/>
      <c r="RKW53"/>
      <c r="RKX53"/>
      <c r="RKY53"/>
      <c r="RKZ53"/>
      <c r="RLA53"/>
      <c r="RLB53"/>
      <c r="RLC53"/>
      <c r="RLD53"/>
      <c r="RLE53"/>
      <c r="RLF53"/>
      <c r="RLG53"/>
      <c r="RLH53"/>
      <c r="RLI53"/>
      <c r="RLJ53"/>
      <c r="RLK53"/>
      <c r="RLL53"/>
      <c r="RLM53"/>
      <c r="RLN53"/>
      <c r="RLO53"/>
      <c r="RLP53"/>
      <c r="RLQ53"/>
      <c r="RLR53"/>
      <c r="RLS53"/>
      <c r="RLT53"/>
      <c r="RLU53"/>
      <c r="RLV53"/>
      <c r="RLW53"/>
      <c r="RLX53"/>
      <c r="RLY53"/>
      <c r="RLZ53"/>
      <c r="RMA53"/>
      <c r="RMB53"/>
      <c r="RMC53"/>
      <c r="RMD53"/>
      <c r="RME53"/>
      <c r="RMF53"/>
      <c r="RMG53"/>
      <c r="RMH53"/>
      <c r="RMI53"/>
      <c r="RMJ53"/>
      <c r="RMK53"/>
      <c r="RML53"/>
      <c r="RMM53"/>
      <c r="RMN53"/>
      <c r="RMO53"/>
      <c r="RMP53"/>
      <c r="RMQ53"/>
      <c r="RMR53"/>
      <c r="RMS53"/>
      <c r="RMT53"/>
      <c r="RMU53"/>
      <c r="RMV53"/>
      <c r="RMW53"/>
      <c r="RMX53"/>
      <c r="RMY53"/>
      <c r="RMZ53"/>
      <c r="RNA53"/>
      <c r="RNB53"/>
      <c r="RNC53"/>
      <c r="RND53"/>
      <c r="RNE53"/>
      <c r="RNF53"/>
      <c r="RNG53"/>
      <c r="RNH53"/>
      <c r="RNI53"/>
      <c r="RNJ53"/>
      <c r="RNK53"/>
      <c r="RNL53"/>
      <c r="RNM53"/>
      <c r="RNN53"/>
      <c r="RNO53"/>
      <c r="RNP53"/>
      <c r="RNQ53"/>
      <c r="RNR53"/>
      <c r="RNS53"/>
      <c r="RNT53"/>
      <c r="RNU53"/>
      <c r="RNV53"/>
      <c r="RNW53"/>
      <c r="RNX53"/>
      <c r="RNY53"/>
      <c r="RNZ53"/>
      <c r="ROA53"/>
      <c r="ROB53"/>
      <c r="ROC53"/>
      <c r="ROD53"/>
      <c r="ROE53"/>
      <c r="ROF53"/>
      <c r="ROG53"/>
      <c r="ROH53"/>
      <c r="ROI53"/>
      <c r="ROJ53"/>
      <c r="ROK53"/>
      <c r="ROL53"/>
      <c r="ROM53"/>
      <c r="RON53"/>
      <c r="ROO53"/>
      <c r="ROP53"/>
      <c r="ROQ53"/>
      <c r="ROR53"/>
      <c r="ROS53"/>
      <c r="ROT53"/>
      <c r="ROU53"/>
      <c r="ROV53"/>
      <c r="ROW53"/>
      <c r="ROX53"/>
      <c r="ROY53"/>
      <c r="ROZ53"/>
      <c r="RPA53"/>
      <c r="RPB53"/>
      <c r="RPC53"/>
      <c r="RPD53"/>
      <c r="RPE53"/>
      <c r="RPF53"/>
      <c r="RPG53"/>
      <c r="RPH53"/>
      <c r="RPI53"/>
      <c r="RPJ53"/>
      <c r="RPK53"/>
      <c r="RPL53"/>
      <c r="RPM53"/>
      <c r="RPN53"/>
      <c r="RPO53"/>
      <c r="RPP53"/>
      <c r="RPQ53"/>
      <c r="RPR53"/>
      <c r="RPS53"/>
      <c r="RPT53"/>
      <c r="RPU53"/>
      <c r="RPV53"/>
      <c r="RPW53"/>
      <c r="RPX53"/>
      <c r="RPY53"/>
      <c r="RPZ53"/>
      <c r="RQA53"/>
      <c r="RQB53"/>
      <c r="RQC53"/>
      <c r="RQD53"/>
      <c r="RQE53"/>
      <c r="RQF53"/>
      <c r="RQG53"/>
      <c r="RQH53"/>
      <c r="RQI53"/>
      <c r="RQJ53"/>
      <c r="RQK53"/>
      <c r="RQL53"/>
      <c r="RQM53"/>
      <c r="RQN53"/>
      <c r="RQO53"/>
      <c r="RQP53"/>
      <c r="RQQ53"/>
      <c r="RQR53"/>
      <c r="RQS53"/>
      <c r="RQT53"/>
      <c r="RQU53"/>
      <c r="RQV53"/>
      <c r="RQW53"/>
      <c r="RQX53"/>
      <c r="RQY53"/>
      <c r="RQZ53"/>
      <c r="RRA53"/>
      <c r="RRB53"/>
      <c r="RRC53"/>
      <c r="RRD53"/>
      <c r="RRE53"/>
      <c r="RRF53"/>
      <c r="RRG53"/>
      <c r="RRH53"/>
      <c r="RRI53"/>
      <c r="RRJ53"/>
      <c r="RRK53"/>
      <c r="RRL53"/>
      <c r="RRM53"/>
      <c r="RRN53"/>
      <c r="RRO53"/>
      <c r="RRP53"/>
      <c r="RRQ53"/>
      <c r="RRR53"/>
      <c r="RRS53"/>
      <c r="RRT53"/>
      <c r="RRU53"/>
      <c r="RRV53"/>
      <c r="RRW53"/>
      <c r="RRX53"/>
      <c r="RRY53"/>
      <c r="RRZ53"/>
      <c r="RSA53"/>
      <c r="RSB53"/>
      <c r="RSC53"/>
      <c r="RSD53"/>
      <c r="RSE53"/>
      <c r="RSF53"/>
      <c r="RSG53"/>
      <c r="RSH53"/>
      <c r="RSI53"/>
      <c r="RSJ53"/>
      <c r="RSK53"/>
      <c r="RSL53"/>
      <c r="RSM53"/>
      <c r="RSN53"/>
      <c r="RSO53"/>
      <c r="RSP53"/>
      <c r="RSQ53"/>
      <c r="RSR53"/>
      <c r="RSS53"/>
      <c r="RST53"/>
      <c r="RSU53"/>
      <c r="RSV53"/>
      <c r="RSW53"/>
      <c r="RSX53"/>
      <c r="RSY53"/>
      <c r="RSZ53"/>
      <c r="RTA53"/>
      <c r="RTB53"/>
      <c r="RTC53"/>
      <c r="RTD53"/>
      <c r="RTE53"/>
      <c r="RTF53"/>
      <c r="RTG53"/>
      <c r="RTH53"/>
      <c r="RTI53"/>
      <c r="RTJ53"/>
      <c r="RTK53"/>
      <c r="RTL53"/>
      <c r="RTM53"/>
      <c r="RTN53"/>
      <c r="RTO53"/>
      <c r="RTP53"/>
      <c r="RTQ53"/>
      <c r="RTR53"/>
      <c r="RTS53"/>
      <c r="RTT53"/>
      <c r="RTU53"/>
      <c r="RTV53"/>
      <c r="RTW53"/>
      <c r="RTX53"/>
      <c r="RTY53"/>
      <c r="RTZ53"/>
      <c r="RUA53"/>
      <c r="RUB53"/>
      <c r="RUC53"/>
      <c r="RUD53"/>
      <c r="RUE53"/>
      <c r="RUF53"/>
      <c r="RUG53"/>
      <c r="RUH53"/>
      <c r="RUI53"/>
      <c r="RUJ53"/>
      <c r="RUK53"/>
      <c r="RUL53"/>
      <c r="RUM53"/>
      <c r="RUN53"/>
      <c r="RUO53"/>
      <c r="RUP53"/>
      <c r="RUQ53"/>
      <c r="RUR53"/>
      <c r="RUS53"/>
      <c r="RUT53"/>
      <c r="RUU53"/>
      <c r="RUV53"/>
      <c r="RUW53"/>
      <c r="RUX53"/>
      <c r="RUY53"/>
      <c r="RUZ53"/>
      <c r="RVA53"/>
      <c r="RVB53"/>
      <c r="RVC53"/>
      <c r="RVD53"/>
      <c r="RVE53"/>
      <c r="RVF53"/>
      <c r="RVG53"/>
      <c r="RVH53"/>
      <c r="RVI53"/>
      <c r="RVJ53"/>
      <c r="RVK53"/>
      <c r="RVL53"/>
      <c r="RVM53"/>
      <c r="RVN53"/>
      <c r="RVO53"/>
      <c r="RVP53"/>
      <c r="RVQ53"/>
      <c r="RVR53"/>
      <c r="RVS53"/>
      <c r="RVT53"/>
      <c r="RVU53"/>
      <c r="RVV53"/>
      <c r="RVW53"/>
      <c r="RVX53"/>
      <c r="RVY53"/>
      <c r="RVZ53"/>
      <c r="RWA53"/>
      <c r="RWB53"/>
      <c r="RWC53"/>
      <c r="RWD53"/>
      <c r="RWE53"/>
      <c r="RWF53"/>
      <c r="RWG53"/>
      <c r="RWH53"/>
      <c r="RWI53"/>
      <c r="RWJ53"/>
      <c r="RWK53"/>
      <c r="RWL53"/>
      <c r="RWM53"/>
      <c r="RWN53"/>
      <c r="RWO53"/>
      <c r="RWP53"/>
      <c r="RWQ53"/>
      <c r="RWR53"/>
      <c r="RWS53"/>
      <c r="RWT53"/>
      <c r="RWU53"/>
      <c r="RWV53"/>
      <c r="RWW53"/>
      <c r="RWX53"/>
      <c r="RWY53"/>
      <c r="RWZ53"/>
      <c r="RXA53"/>
      <c r="RXB53"/>
      <c r="RXC53"/>
      <c r="RXD53"/>
      <c r="RXE53"/>
      <c r="RXF53"/>
      <c r="RXG53"/>
      <c r="RXH53"/>
      <c r="RXI53"/>
      <c r="RXJ53"/>
      <c r="RXK53"/>
      <c r="RXL53"/>
      <c r="RXM53"/>
      <c r="RXN53"/>
      <c r="RXO53"/>
      <c r="RXP53"/>
      <c r="RXQ53"/>
      <c r="RXR53"/>
      <c r="RXS53"/>
      <c r="RXT53"/>
      <c r="RXU53"/>
      <c r="RXV53"/>
      <c r="RXW53"/>
      <c r="RXX53"/>
      <c r="RXY53"/>
      <c r="RXZ53"/>
      <c r="RYA53"/>
      <c r="RYB53"/>
      <c r="RYC53"/>
      <c r="RYD53"/>
      <c r="RYE53"/>
      <c r="RYF53"/>
      <c r="RYG53"/>
      <c r="RYH53"/>
      <c r="RYI53"/>
      <c r="RYJ53"/>
      <c r="RYK53"/>
      <c r="RYL53"/>
      <c r="RYM53"/>
      <c r="RYN53"/>
      <c r="RYO53"/>
      <c r="RYP53"/>
      <c r="RYQ53"/>
      <c r="RYR53"/>
      <c r="RYS53"/>
      <c r="RYT53"/>
      <c r="RYU53"/>
      <c r="RYV53"/>
      <c r="RYW53"/>
      <c r="RYX53"/>
      <c r="RYY53"/>
      <c r="RYZ53"/>
      <c r="RZA53"/>
      <c r="RZB53"/>
      <c r="RZC53"/>
      <c r="RZD53"/>
      <c r="RZE53"/>
      <c r="RZF53"/>
      <c r="RZG53"/>
      <c r="RZH53"/>
      <c r="RZI53"/>
      <c r="RZJ53"/>
      <c r="RZK53"/>
      <c r="RZL53"/>
      <c r="RZM53"/>
      <c r="RZN53"/>
      <c r="RZO53"/>
      <c r="RZP53"/>
      <c r="RZQ53"/>
      <c r="RZR53"/>
      <c r="RZS53"/>
      <c r="RZT53"/>
      <c r="RZU53"/>
      <c r="RZV53"/>
      <c r="RZW53"/>
      <c r="RZX53"/>
      <c r="RZY53"/>
      <c r="RZZ53"/>
      <c r="SAA53"/>
      <c r="SAB53"/>
      <c r="SAC53"/>
      <c r="SAD53"/>
      <c r="SAE53"/>
      <c r="SAF53"/>
      <c r="SAG53"/>
      <c r="SAH53"/>
      <c r="SAI53"/>
      <c r="SAJ53"/>
      <c r="SAK53"/>
      <c r="SAL53"/>
      <c r="SAM53"/>
      <c r="SAN53"/>
      <c r="SAO53"/>
      <c r="SAP53"/>
      <c r="SAQ53"/>
      <c r="SAR53"/>
      <c r="SAS53"/>
      <c r="SAT53"/>
      <c r="SAU53"/>
      <c r="SAV53"/>
      <c r="SAW53"/>
      <c r="SAX53"/>
      <c r="SAY53"/>
      <c r="SAZ53"/>
      <c r="SBA53"/>
      <c r="SBB53"/>
      <c r="SBC53"/>
      <c r="SBD53"/>
      <c r="SBE53"/>
      <c r="SBF53"/>
      <c r="SBG53"/>
      <c r="SBH53"/>
      <c r="SBI53"/>
      <c r="SBJ53"/>
      <c r="SBK53"/>
      <c r="SBL53"/>
      <c r="SBM53"/>
      <c r="SBN53"/>
      <c r="SBO53"/>
      <c r="SBP53"/>
      <c r="SBQ53"/>
      <c r="SBR53"/>
      <c r="SBS53"/>
      <c r="SBT53"/>
      <c r="SBU53"/>
      <c r="SBV53"/>
      <c r="SBW53"/>
      <c r="SBX53"/>
      <c r="SBY53"/>
      <c r="SBZ53"/>
      <c r="SCA53"/>
      <c r="SCB53"/>
      <c r="SCC53"/>
      <c r="SCD53"/>
      <c r="SCE53"/>
      <c r="SCF53"/>
      <c r="SCG53"/>
      <c r="SCH53"/>
      <c r="SCI53"/>
      <c r="SCJ53"/>
      <c r="SCK53"/>
      <c r="SCL53"/>
      <c r="SCM53"/>
      <c r="SCN53"/>
      <c r="SCO53"/>
      <c r="SCP53"/>
      <c r="SCQ53"/>
      <c r="SCR53"/>
      <c r="SCS53"/>
      <c r="SCT53"/>
      <c r="SCU53"/>
      <c r="SCV53"/>
      <c r="SCW53"/>
      <c r="SCX53"/>
      <c r="SCY53"/>
      <c r="SCZ53"/>
      <c r="SDA53"/>
      <c r="SDB53"/>
      <c r="SDC53"/>
      <c r="SDD53"/>
      <c r="SDE53"/>
      <c r="SDF53"/>
      <c r="SDG53"/>
      <c r="SDH53"/>
      <c r="SDI53"/>
      <c r="SDJ53"/>
      <c r="SDK53"/>
      <c r="SDL53"/>
      <c r="SDM53"/>
      <c r="SDN53"/>
      <c r="SDO53"/>
      <c r="SDP53"/>
      <c r="SDQ53"/>
      <c r="SDR53"/>
      <c r="SDS53"/>
      <c r="SDT53"/>
      <c r="SDU53"/>
      <c r="SDV53"/>
      <c r="SDW53"/>
      <c r="SDX53"/>
      <c r="SDY53"/>
      <c r="SDZ53"/>
      <c r="SEA53"/>
      <c r="SEB53"/>
      <c r="SEC53"/>
      <c r="SED53"/>
      <c r="SEE53"/>
      <c r="SEF53"/>
      <c r="SEG53"/>
      <c r="SEH53"/>
      <c r="SEI53"/>
      <c r="SEJ53"/>
      <c r="SEK53"/>
      <c r="SEL53"/>
      <c r="SEM53"/>
      <c r="SEN53"/>
      <c r="SEO53"/>
      <c r="SEP53"/>
      <c r="SEQ53"/>
      <c r="SER53"/>
      <c r="SES53"/>
      <c r="SET53"/>
      <c r="SEU53"/>
      <c r="SEV53"/>
      <c r="SEW53"/>
      <c r="SEX53"/>
      <c r="SEY53"/>
      <c r="SEZ53"/>
      <c r="SFA53"/>
      <c r="SFB53"/>
      <c r="SFC53"/>
      <c r="SFD53"/>
      <c r="SFE53"/>
      <c r="SFF53"/>
      <c r="SFG53"/>
      <c r="SFH53"/>
      <c r="SFI53"/>
      <c r="SFJ53"/>
      <c r="SFK53"/>
      <c r="SFL53"/>
      <c r="SFM53"/>
      <c r="SFN53"/>
      <c r="SFO53"/>
      <c r="SFP53"/>
      <c r="SFQ53"/>
      <c r="SFR53"/>
      <c r="SFS53"/>
      <c r="SFT53"/>
      <c r="SFU53"/>
      <c r="SFV53"/>
      <c r="SFW53"/>
      <c r="SFX53"/>
      <c r="SFY53"/>
      <c r="SFZ53"/>
      <c r="SGA53"/>
      <c r="SGB53"/>
      <c r="SGC53"/>
      <c r="SGD53"/>
      <c r="SGE53"/>
      <c r="SGF53"/>
      <c r="SGG53"/>
      <c r="SGH53"/>
      <c r="SGI53"/>
      <c r="SGJ53"/>
      <c r="SGK53"/>
      <c r="SGL53"/>
      <c r="SGM53"/>
      <c r="SGN53"/>
      <c r="SGO53"/>
      <c r="SGP53"/>
      <c r="SGQ53"/>
      <c r="SGR53"/>
      <c r="SGS53"/>
      <c r="SGT53"/>
      <c r="SGU53"/>
      <c r="SGV53"/>
      <c r="SGW53"/>
      <c r="SGX53"/>
      <c r="SGY53"/>
      <c r="SGZ53"/>
      <c r="SHA53"/>
      <c r="SHB53"/>
      <c r="SHC53"/>
      <c r="SHD53"/>
      <c r="SHE53"/>
      <c r="SHF53"/>
      <c r="SHG53"/>
      <c r="SHH53"/>
      <c r="SHI53"/>
      <c r="SHJ53"/>
      <c r="SHK53"/>
      <c r="SHL53"/>
      <c r="SHM53"/>
      <c r="SHN53"/>
      <c r="SHO53"/>
      <c r="SHP53"/>
      <c r="SHQ53"/>
      <c r="SHR53"/>
      <c r="SHS53"/>
      <c r="SHT53"/>
      <c r="SHU53"/>
      <c r="SHV53"/>
      <c r="SHW53"/>
      <c r="SHX53"/>
      <c r="SHY53"/>
      <c r="SHZ53"/>
      <c r="SIA53"/>
      <c r="SIB53"/>
      <c r="SIC53"/>
      <c r="SID53"/>
      <c r="SIE53"/>
      <c r="SIF53"/>
      <c r="SIG53"/>
      <c r="SIH53"/>
      <c r="SII53"/>
      <c r="SIJ53"/>
      <c r="SIK53"/>
      <c r="SIL53"/>
      <c r="SIM53"/>
      <c r="SIN53"/>
      <c r="SIO53"/>
      <c r="SIP53"/>
      <c r="SIQ53"/>
      <c r="SIR53"/>
      <c r="SIS53"/>
      <c r="SIT53"/>
      <c r="SIU53"/>
      <c r="SIV53"/>
      <c r="SIW53"/>
      <c r="SIX53"/>
      <c r="SIY53"/>
      <c r="SIZ53"/>
      <c r="SJA53"/>
      <c r="SJB53"/>
      <c r="SJC53"/>
      <c r="SJD53"/>
      <c r="SJE53"/>
      <c r="SJF53"/>
      <c r="SJG53"/>
      <c r="SJH53"/>
      <c r="SJI53"/>
      <c r="SJJ53"/>
      <c r="SJK53"/>
      <c r="SJL53"/>
      <c r="SJM53"/>
      <c r="SJN53"/>
      <c r="SJO53"/>
      <c r="SJP53"/>
      <c r="SJQ53"/>
      <c r="SJR53"/>
      <c r="SJS53"/>
      <c r="SJT53"/>
      <c r="SJU53"/>
      <c r="SJV53"/>
      <c r="SJW53"/>
      <c r="SJX53"/>
      <c r="SJY53"/>
      <c r="SJZ53"/>
      <c r="SKA53"/>
      <c r="SKB53"/>
      <c r="SKC53"/>
      <c r="SKD53"/>
      <c r="SKE53"/>
      <c r="SKF53"/>
      <c r="SKG53"/>
      <c r="SKH53"/>
      <c r="SKI53"/>
      <c r="SKJ53"/>
      <c r="SKK53"/>
      <c r="SKL53"/>
      <c r="SKM53"/>
      <c r="SKN53"/>
      <c r="SKO53"/>
      <c r="SKP53"/>
      <c r="SKQ53"/>
      <c r="SKR53"/>
      <c r="SKS53"/>
      <c r="SKT53"/>
      <c r="SKU53"/>
      <c r="SKV53"/>
      <c r="SKW53"/>
      <c r="SKX53"/>
      <c r="SKY53"/>
      <c r="SKZ53"/>
      <c r="SLA53"/>
      <c r="SLB53"/>
      <c r="SLC53"/>
      <c r="SLD53"/>
      <c r="SLE53"/>
      <c r="SLF53"/>
      <c r="SLG53"/>
      <c r="SLH53"/>
      <c r="SLI53"/>
      <c r="SLJ53"/>
      <c r="SLK53"/>
      <c r="SLL53"/>
      <c r="SLM53"/>
      <c r="SLN53"/>
      <c r="SLO53"/>
      <c r="SLP53"/>
      <c r="SLQ53"/>
      <c r="SLR53"/>
      <c r="SLS53"/>
      <c r="SLT53"/>
      <c r="SLU53"/>
      <c r="SLV53"/>
      <c r="SLW53"/>
      <c r="SLX53"/>
      <c r="SLY53"/>
      <c r="SLZ53"/>
      <c r="SMA53"/>
      <c r="SMB53"/>
      <c r="SMC53"/>
      <c r="SMD53"/>
      <c r="SME53"/>
      <c r="SMF53"/>
      <c r="SMG53"/>
      <c r="SMH53"/>
      <c r="SMI53"/>
      <c r="SMJ53"/>
      <c r="SMK53"/>
      <c r="SML53"/>
      <c r="SMM53"/>
      <c r="SMN53"/>
      <c r="SMO53"/>
      <c r="SMP53"/>
      <c r="SMQ53"/>
      <c r="SMR53"/>
      <c r="SMS53"/>
      <c r="SMT53"/>
      <c r="SMU53"/>
      <c r="SMV53"/>
      <c r="SMW53"/>
      <c r="SMX53"/>
      <c r="SMY53"/>
      <c r="SMZ53"/>
      <c r="SNA53"/>
      <c r="SNB53"/>
      <c r="SNC53"/>
      <c r="SND53"/>
      <c r="SNE53"/>
      <c r="SNF53"/>
      <c r="SNG53"/>
      <c r="SNH53"/>
      <c r="SNI53"/>
      <c r="SNJ53"/>
      <c r="SNK53"/>
      <c r="SNL53"/>
      <c r="SNM53"/>
      <c r="SNN53"/>
      <c r="SNO53"/>
      <c r="SNP53"/>
      <c r="SNQ53"/>
      <c r="SNR53"/>
      <c r="SNS53"/>
      <c r="SNT53"/>
      <c r="SNU53"/>
      <c r="SNV53"/>
      <c r="SNW53"/>
      <c r="SNX53"/>
      <c r="SNY53"/>
      <c r="SNZ53"/>
      <c r="SOA53"/>
      <c r="SOB53"/>
      <c r="SOC53"/>
      <c r="SOD53"/>
      <c r="SOE53"/>
      <c r="SOF53"/>
      <c r="SOG53"/>
      <c r="SOH53"/>
      <c r="SOI53"/>
      <c r="SOJ53"/>
      <c r="SOK53"/>
      <c r="SOL53"/>
      <c r="SOM53"/>
      <c r="SON53"/>
      <c r="SOO53"/>
      <c r="SOP53"/>
      <c r="SOQ53"/>
      <c r="SOR53"/>
      <c r="SOS53"/>
      <c r="SOT53"/>
      <c r="SOU53"/>
      <c r="SOV53"/>
      <c r="SOW53"/>
      <c r="SOX53"/>
      <c r="SOY53"/>
      <c r="SOZ53"/>
      <c r="SPA53"/>
      <c r="SPB53"/>
      <c r="SPC53"/>
      <c r="SPD53"/>
      <c r="SPE53"/>
      <c r="SPF53"/>
      <c r="SPG53"/>
      <c r="SPH53"/>
      <c r="SPI53"/>
      <c r="SPJ53"/>
      <c r="SPK53"/>
      <c r="SPL53"/>
      <c r="SPM53"/>
      <c r="SPN53"/>
      <c r="SPO53"/>
      <c r="SPP53"/>
      <c r="SPQ53"/>
      <c r="SPR53"/>
      <c r="SPS53"/>
      <c r="SPT53"/>
      <c r="SPU53"/>
      <c r="SPV53"/>
      <c r="SPW53"/>
      <c r="SPX53"/>
      <c r="SPY53"/>
      <c r="SPZ53"/>
      <c r="SQA53"/>
      <c r="SQB53"/>
      <c r="SQC53"/>
      <c r="SQD53"/>
      <c r="SQE53"/>
      <c r="SQF53"/>
      <c r="SQG53"/>
      <c r="SQH53"/>
      <c r="SQI53"/>
      <c r="SQJ53"/>
      <c r="SQK53"/>
      <c r="SQL53"/>
      <c r="SQM53"/>
      <c r="SQN53"/>
      <c r="SQO53"/>
      <c r="SQP53"/>
      <c r="SQQ53"/>
      <c r="SQR53"/>
      <c r="SQS53"/>
      <c r="SQT53"/>
      <c r="SQU53"/>
      <c r="SQV53"/>
      <c r="SQW53"/>
      <c r="SQX53"/>
      <c r="SQY53"/>
      <c r="SQZ53"/>
      <c r="SRA53"/>
      <c r="SRB53"/>
      <c r="SRC53"/>
      <c r="SRD53"/>
      <c r="SRE53"/>
      <c r="SRF53"/>
      <c r="SRG53"/>
      <c r="SRH53"/>
      <c r="SRI53"/>
      <c r="SRJ53"/>
      <c r="SRK53"/>
      <c r="SRL53"/>
      <c r="SRM53"/>
      <c r="SRN53"/>
      <c r="SRO53"/>
      <c r="SRP53"/>
      <c r="SRQ53"/>
      <c r="SRR53"/>
      <c r="SRS53"/>
      <c r="SRT53"/>
      <c r="SRU53"/>
      <c r="SRV53"/>
      <c r="SRW53"/>
      <c r="SRX53"/>
      <c r="SRY53"/>
      <c r="SRZ53"/>
      <c r="SSA53"/>
      <c r="SSB53"/>
      <c r="SSC53"/>
      <c r="SSD53"/>
      <c r="SSE53"/>
      <c r="SSF53"/>
      <c r="SSG53"/>
      <c r="SSH53"/>
      <c r="SSI53"/>
      <c r="SSJ53"/>
      <c r="SSK53"/>
      <c r="SSL53"/>
      <c r="SSM53"/>
      <c r="SSN53"/>
      <c r="SSO53"/>
      <c r="SSP53"/>
      <c r="SSQ53"/>
      <c r="SSR53"/>
      <c r="SSS53"/>
      <c r="SST53"/>
      <c r="SSU53"/>
      <c r="SSV53"/>
      <c r="SSW53"/>
      <c r="SSX53"/>
      <c r="SSY53"/>
      <c r="SSZ53"/>
      <c r="STA53"/>
      <c r="STB53"/>
      <c r="STC53"/>
      <c r="STD53"/>
      <c r="STE53"/>
      <c r="STF53"/>
      <c r="STG53"/>
      <c r="STH53"/>
      <c r="STI53"/>
      <c r="STJ53"/>
      <c r="STK53"/>
      <c r="STL53"/>
      <c r="STM53"/>
      <c r="STN53"/>
      <c r="STO53"/>
      <c r="STP53"/>
      <c r="STQ53"/>
      <c r="STR53"/>
      <c r="STS53"/>
      <c r="STT53"/>
      <c r="STU53"/>
      <c r="STV53"/>
      <c r="STW53"/>
      <c r="STX53"/>
      <c r="STY53"/>
      <c r="STZ53"/>
      <c r="SUA53"/>
      <c r="SUB53"/>
      <c r="SUC53"/>
      <c r="SUD53"/>
      <c r="SUE53"/>
      <c r="SUF53"/>
      <c r="SUG53"/>
      <c r="SUH53"/>
      <c r="SUI53"/>
      <c r="SUJ53"/>
      <c r="SUK53"/>
      <c r="SUL53"/>
      <c r="SUM53"/>
      <c r="SUN53"/>
      <c r="SUO53"/>
      <c r="SUP53"/>
      <c r="SUQ53"/>
      <c r="SUR53"/>
      <c r="SUS53"/>
      <c r="SUT53"/>
      <c r="SUU53"/>
      <c r="SUV53"/>
      <c r="SUW53"/>
      <c r="SUX53"/>
      <c r="SUY53"/>
      <c r="SUZ53"/>
      <c r="SVA53"/>
      <c r="SVB53"/>
      <c r="SVC53"/>
      <c r="SVD53"/>
      <c r="SVE53"/>
      <c r="SVF53"/>
      <c r="SVG53"/>
      <c r="SVH53"/>
      <c r="SVI53"/>
      <c r="SVJ53"/>
      <c r="SVK53"/>
      <c r="SVL53"/>
      <c r="SVM53"/>
      <c r="SVN53"/>
      <c r="SVO53"/>
      <c r="SVP53"/>
      <c r="SVQ53"/>
      <c r="SVR53"/>
      <c r="SVS53"/>
      <c r="SVT53"/>
      <c r="SVU53"/>
      <c r="SVV53"/>
      <c r="SVW53"/>
      <c r="SVX53"/>
      <c r="SVY53"/>
      <c r="SVZ53"/>
      <c r="SWA53"/>
      <c r="SWB53"/>
      <c r="SWC53"/>
      <c r="SWD53"/>
      <c r="SWE53"/>
      <c r="SWF53"/>
      <c r="SWG53"/>
      <c r="SWH53"/>
      <c r="SWI53"/>
      <c r="SWJ53"/>
      <c r="SWK53"/>
      <c r="SWL53"/>
      <c r="SWM53"/>
      <c r="SWN53"/>
      <c r="SWO53"/>
      <c r="SWP53"/>
      <c r="SWQ53"/>
      <c r="SWR53"/>
      <c r="SWS53"/>
      <c r="SWT53"/>
      <c r="SWU53"/>
      <c r="SWV53"/>
      <c r="SWW53"/>
      <c r="SWX53"/>
      <c r="SWY53"/>
      <c r="SWZ53"/>
      <c r="SXA53"/>
      <c r="SXB53"/>
      <c r="SXC53"/>
      <c r="SXD53"/>
      <c r="SXE53"/>
      <c r="SXF53"/>
      <c r="SXG53"/>
      <c r="SXH53"/>
      <c r="SXI53"/>
      <c r="SXJ53"/>
      <c r="SXK53"/>
      <c r="SXL53"/>
      <c r="SXM53"/>
      <c r="SXN53"/>
      <c r="SXO53"/>
      <c r="SXP53"/>
      <c r="SXQ53"/>
      <c r="SXR53"/>
      <c r="SXS53"/>
      <c r="SXT53"/>
      <c r="SXU53"/>
      <c r="SXV53"/>
      <c r="SXW53"/>
      <c r="SXX53"/>
      <c r="SXY53"/>
      <c r="SXZ53"/>
      <c r="SYA53"/>
      <c r="SYB53"/>
      <c r="SYC53"/>
      <c r="SYD53"/>
      <c r="SYE53"/>
      <c r="SYF53"/>
      <c r="SYG53"/>
      <c r="SYH53"/>
      <c r="SYI53"/>
      <c r="SYJ53"/>
      <c r="SYK53"/>
      <c r="SYL53"/>
      <c r="SYM53"/>
      <c r="SYN53"/>
      <c r="SYO53"/>
      <c r="SYP53"/>
      <c r="SYQ53"/>
      <c r="SYR53"/>
      <c r="SYS53"/>
      <c r="SYT53"/>
      <c r="SYU53"/>
      <c r="SYV53"/>
      <c r="SYW53"/>
      <c r="SYX53"/>
      <c r="SYY53"/>
      <c r="SYZ53"/>
      <c r="SZA53"/>
      <c r="SZB53"/>
      <c r="SZC53"/>
      <c r="SZD53"/>
      <c r="SZE53"/>
      <c r="SZF53"/>
      <c r="SZG53"/>
      <c r="SZH53"/>
      <c r="SZI53"/>
      <c r="SZJ53"/>
      <c r="SZK53"/>
      <c r="SZL53"/>
      <c r="SZM53"/>
      <c r="SZN53"/>
      <c r="SZO53"/>
      <c r="SZP53"/>
      <c r="SZQ53"/>
      <c r="SZR53"/>
      <c r="SZS53"/>
      <c r="SZT53"/>
      <c r="SZU53"/>
      <c r="SZV53"/>
      <c r="SZW53"/>
      <c r="SZX53"/>
      <c r="SZY53"/>
      <c r="SZZ53"/>
      <c r="TAA53"/>
      <c r="TAB53"/>
      <c r="TAC53"/>
      <c r="TAD53"/>
      <c r="TAE53"/>
      <c r="TAF53"/>
      <c r="TAG53"/>
      <c r="TAH53"/>
      <c r="TAI53"/>
      <c r="TAJ53"/>
      <c r="TAK53"/>
      <c r="TAL53"/>
      <c r="TAM53"/>
      <c r="TAN53"/>
      <c r="TAO53"/>
      <c r="TAP53"/>
      <c r="TAQ53"/>
      <c r="TAR53"/>
      <c r="TAS53"/>
      <c r="TAT53"/>
      <c r="TAU53"/>
      <c r="TAV53"/>
      <c r="TAW53"/>
      <c r="TAX53"/>
      <c r="TAY53"/>
      <c r="TAZ53"/>
      <c r="TBA53"/>
      <c r="TBB53"/>
      <c r="TBC53"/>
      <c r="TBD53"/>
      <c r="TBE53"/>
      <c r="TBF53"/>
      <c r="TBG53"/>
      <c r="TBH53"/>
      <c r="TBI53"/>
      <c r="TBJ53"/>
      <c r="TBK53"/>
      <c r="TBL53"/>
      <c r="TBM53"/>
      <c r="TBN53"/>
      <c r="TBO53"/>
      <c r="TBP53"/>
      <c r="TBQ53"/>
      <c r="TBR53"/>
      <c r="TBS53"/>
      <c r="TBT53"/>
      <c r="TBU53"/>
      <c r="TBV53"/>
      <c r="TBW53"/>
      <c r="TBX53"/>
      <c r="TBY53"/>
      <c r="TBZ53"/>
      <c r="TCA53"/>
      <c r="TCB53"/>
      <c r="TCC53"/>
      <c r="TCD53"/>
      <c r="TCE53"/>
      <c r="TCF53"/>
      <c r="TCG53"/>
      <c r="TCH53"/>
      <c r="TCI53"/>
      <c r="TCJ53"/>
      <c r="TCK53"/>
      <c r="TCL53"/>
      <c r="TCM53"/>
      <c r="TCN53"/>
      <c r="TCO53"/>
      <c r="TCP53"/>
      <c r="TCQ53"/>
      <c r="TCR53"/>
      <c r="TCS53"/>
      <c r="TCT53"/>
      <c r="TCU53"/>
      <c r="TCV53"/>
      <c r="TCW53"/>
      <c r="TCX53"/>
      <c r="TCY53"/>
      <c r="TCZ53"/>
      <c r="TDA53"/>
      <c r="TDB53"/>
      <c r="TDC53"/>
      <c r="TDD53"/>
      <c r="TDE53"/>
      <c r="TDF53"/>
      <c r="TDG53"/>
      <c r="TDH53"/>
      <c r="TDI53"/>
      <c r="TDJ53"/>
      <c r="TDK53"/>
      <c r="TDL53"/>
      <c r="TDM53"/>
      <c r="TDN53"/>
      <c r="TDO53"/>
      <c r="TDP53"/>
      <c r="TDQ53"/>
      <c r="TDR53"/>
      <c r="TDS53"/>
      <c r="TDT53"/>
      <c r="TDU53"/>
      <c r="TDV53"/>
      <c r="TDW53"/>
      <c r="TDX53"/>
      <c r="TDY53"/>
      <c r="TDZ53"/>
      <c r="TEA53"/>
      <c r="TEB53"/>
      <c r="TEC53"/>
      <c r="TED53"/>
      <c r="TEE53"/>
      <c r="TEF53"/>
      <c r="TEG53"/>
      <c r="TEH53"/>
      <c r="TEI53"/>
      <c r="TEJ53"/>
      <c r="TEK53"/>
      <c r="TEL53"/>
      <c r="TEM53"/>
      <c r="TEN53"/>
      <c r="TEO53"/>
      <c r="TEP53"/>
      <c r="TEQ53"/>
      <c r="TER53"/>
      <c r="TES53"/>
      <c r="TET53"/>
      <c r="TEU53"/>
      <c r="TEV53"/>
      <c r="TEW53"/>
      <c r="TEX53"/>
      <c r="TEY53"/>
      <c r="TEZ53"/>
      <c r="TFA53"/>
      <c r="TFB53"/>
      <c r="TFC53"/>
      <c r="TFD53"/>
      <c r="TFE53"/>
      <c r="TFF53"/>
      <c r="TFG53"/>
      <c r="TFH53"/>
      <c r="TFI53"/>
      <c r="TFJ53"/>
      <c r="TFK53"/>
      <c r="TFL53"/>
      <c r="TFM53"/>
      <c r="TFN53"/>
      <c r="TFO53"/>
      <c r="TFP53"/>
      <c r="TFQ53"/>
      <c r="TFR53"/>
      <c r="TFS53"/>
      <c r="TFT53"/>
      <c r="TFU53"/>
      <c r="TFV53"/>
      <c r="TFW53"/>
      <c r="TFX53"/>
      <c r="TFY53"/>
      <c r="TFZ53"/>
      <c r="TGA53"/>
      <c r="TGB53"/>
      <c r="TGC53"/>
      <c r="TGD53"/>
      <c r="TGE53"/>
      <c r="TGF53"/>
      <c r="TGG53"/>
      <c r="TGH53"/>
      <c r="TGI53"/>
      <c r="TGJ53"/>
      <c r="TGK53"/>
      <c r="TGL53"/>
      <c r="TGM53"/>
      <c r="TGN53"/>
      <c r="TGO53"/>
      <c r="TGP53"/>
      <c r="TGQ53"/>
      <c r="TGR53"/>
      <c r="TGS53"/>
      <c r="TGT53"/>
      <c r="TGU53"/>
      <c r="TGV53"/>
      <c r="TGW53"/>
      <c r="TGX53"/>
      <c r="TGY53"/>
      <c r="TGZ53"/>
      <c r="THA53"/>
      <c r="THB53"/>
      <c r="THC53"/>
      <c r="THD53"/>
      <c r="THE53"/>
      <c r="THF53"/>
      <c r="THG53"/>
      <c r="THH53"/>
      <c r="THI53"/>
      <c r="THJ53"/>
      <c r="THK53"/>
      <c r="THL53"/>
      <c r="THM53"/>
      <c r="THN53"/>
      <c r="THO53"/>
      <c r="THP53"/>
      <c r="THQ53"/>
      <c r="THR53"/>
      <c r="THS53"/>
      <c r="THT53"/>
      <c r="THU53"/>
      <c r="THV53"/>
      <c r="THW53"/>
      <c r="THX53"/>
      <c r="THY53"/>
      <c r="THZ53"/>
      <c r="TIA53"/>
      <c r="TIB53"/>
      <c r="TIC53"/>
      <c r="TID53"/>
      <c r="TIE53"/>
      <c r="TIF53"/>
      <c r="TIG53"/>
      <c r="TIH53"/>
      <c r="TII53"/>
      <c r="TIJ53"/>
      <c r="TIK53"/>
      <c r="TIL53"/>
      <c r="TIM53"/>
      <c r="TIN53"/>
      <c r="TIO53"/>
      <c r="TIP53"/>
      <c r="TIQ53"/>
      <c r="TIR53"/>
      <c r="TIS53"/>
      <c r="TIT53"/>
      <c r="TIU53"/>
      <c r="TIV53"/>
      <c r="TIW53"/>
      <c r="TIX53"/>
      <c r="TIY53"/>
      <c r="TIZ53"/>
      <c r="TJA53"/>
      <c r="TJB53"/>
      <c r="TJC53"/>
      <c r="TJD53"/>
      <c r="TJE53"/>
      <c r="TJF53"/>
      <c r="TJG53"/>
      <c r="TJH53"/>
      <c r="TJI53"/>
      <c r="TJJ53"/>
      <c r="TJK53"/>
      <c r="TJL53"/>
      <c r="TJM53"/>
      <c r="TJN53"/>
      <c r="TJO53"/>
      <c r="TJP53"/>
      <c r="TJQ53"/>
      <c r="TJR53"/>
      <c r="TJS53"/>
      <c r="TJT53"/>
      <c r="TJU53"/>
      <c r="TJV53"/>
      <c r="TJW53"/>
      <c r="TJX53"/>
      <c r="TJY53"/>
      <c r="TJZ53"/>
      <c r="TKA53"/>
      <c r="TKB53"/>
      <c r="TKC53"/>
      <c r="TKD53"/>
      <c r="TKE53"/>
      <c r="TKF53"/>
      <c r="TKG53"/>
      <c r="TKH53"/>
      <c r="TKI53"/>
      <c r="TKJ53"/>
      <c r="TKK53"/>
      <c r="TKL53"/>
      <c r="TKM53"/>
      <c r="TKN53"/>
      <c r="TKO53"/>
      <c r="TKP53"/>
      <c r="TKQ53"/>
      <c r="TKR53"/>
      <c r="TKS53"/>
      <c r="TKT53"/>
      <c r="TKU53"/>
      <c r="TKV53"/>
      <c r="TKW53"/>
      <c r="TKX53"/>
      <c r="TKY53"/>
      <c r="TKZ53"/>
      <c r="TLA53"/>
      <c r="TLB53"/>
      <c r="TLC53"/>
      <c r="TLD53"/>
      <c r="TLE53"/>
      <c r="TLF53"/>
      <c r="TLG53"/>
      <c r="TLH53"/>
      <c r="TLI53"/>
      <c r="TLJ53"/>
      <c r="TLK53"/>
      <c r="TLL53"/>
      <c r="TLM53"/>
      <c r="TLN53"/>
      <c r="TLO53"/>
      <c r="TLP53"/>
      <c r="TLQ53"/>
      <c r="TLR53"/>
      <c r="TLS53"/>
      <c r="TLT53"/>
      <c r="TLU53"/>
      <c r="TLV53"/>
      <c r="TLW53"/>
      <c r="TLX53"/>
      <c r="TLY53"/>
      <c r="TLZ53"/>
      <c r="TMA53"/>
      <c r="TMB53"/>
      <c r="TMC53"/>
      <c r="TMD53"/>
      <c r="TME53"/>
      <c r="TMF53"/>
      <c r="TMG53"/>
      <c r="TMH53"/>
      <c r="TMI53"/>
      <c r="TMJ53"/>
      <c r="TMK53"/>
      <c r="TML53"/>
      <c r="TMM53"/>
      <c r="TMN53"/>
      <c r="TMO53"/>
      <c r="TMP53"/>
      <c r="TMQ53"/>
      <c r="TMR53"/>
      <c r="TMS53"/>
      <c r="TMT53"/>
      <c r="TMU53"/>
      <c r="TMV53"/>
      <c r="TMW53"/>
      <c r="TMX53"/>
      <c r="TMY53"/>
      <c r="TMZ53"/>
      <c r="TNA53"/>
      <c r="TNB53"/>
      <c r="TNC53"/>
      <c r="TND53"/>
      <c r="TNE53"/>
      <c r="TNF53"/>
      <c r="TNG53"/>
      <c r="TNH53"/>
      <c r="TNI53"/>
      <c r="TNJ53"/>
      <c r="TNK53"/>
      <c r="TNL53"/>
      <c r="TNM53"/>
      <c r="TNN53"/>
      <c r="TNO53"/>
      <c r="TNP53"/>
      <c r="TNQ53"/>
      <c r="TNR53"/>
      <c r="TNS53"/>
      <c r="TNT53"/>
      <c r="TNU53"/>
      <c r="TNV53"/>
      <c r="TNW53"/>
      <c r="TNX53"/>
      <c r="TNY53"/>
      <c r="TNZ53"/>
      <c r="TOA53"/>
      <c r="TOB53"/>
      <c r="TOC53"/>
      <c r="TOD53"/>
      <c r="TOE53"/>
      <c r="TOF53"/>
      <c r="TOG53"/>
      <c r="TOH53"/>
      <c r="TOI53"/>
      <c r="TOJ53"/>
      <c r="TOK53"/>
      <c r="TOL53"/>
      <c r="TOM53"/>
      <c r="TON53"/>
      <c r="TOO53"/>
      <c r="TOP53"/>
      <c r="TOQ53"/>
      <c r="TOR53"/>
      <c r="TOS53"/>
      <c r="TOT53"/>
      <c r="TOU53"/>
      <c r="TOV53"/>
      <c r="TOW53"/>
      <c r="TOX53"/>
      <c r="TOY53"/>
      <c r="TOZ53"/>
      <c r="TPA53"/>
      <c r="TPB53"/>
      <c r="TPC53"/>
      <c r="TPD53"/>
      <c r="TPE53"/>
      <c r="TPF53"/>
      <c r="TPG53"/>
      <c r="TPH53"/>
      <c r="TPI53"/>
      <c r="TPJ53"/>
      <c r="TPK53"/>
      <c r="TPL53"/>
      <c r="TPM53"/>
      <c r="TPN53"/>
      <c r="TPO53"/>
      <c r="TPP53"/>
      <c r="TPQ53"/>
      <c r="TPR53"/>
      <c r="TPS53"/>
      <c r="TPT53"/>
      <c r="TPU53"/>
      <c r="TPV53"/>
      <c r="TPW53"/>
      <c r="TPX53"/>
      <c r="TPY53"/>
      <c r="TPZ53"/>
      <c r="TQA53"/>
      <c r="TQB53"/>
      <c r="TQC53"/>
      <c r="TQD53"/>
      <c r="TQE53"/>
      <c r="TQF53"/>
      <c r="TQG53"/>
      <c r="TQH53"/>
      <c r="TQI53"/>
      <c r="TQJ53"/>
      <c r="TQK53"/>
      <c r="TQL53"/>
      <c r="TQM53"/>
      <c r="TQN53"/>
      <c r="TQO53"/>
      <c r="TQP53"/>
      <c r="TQQ53"/>
      <c r="TQR53"/>
      <c r="TQS53"/>
      <c r="TQT53"/>
      <c r="TQU53"/>
      <c r="TQV53"/>
      <c r="TQW53"/>
      <c r="TQX53"/>
      <c r="TQY53"/>
      <c r="TQZ53"/>
      <c r="TRA53"/>
      <c r="TRB53"/>
      <c r="TRC53"/>
      <c r="TRD53"/>
      <c r="TRE53"/>
      <c r="TRF53"/>
      <c r="TRG53"/>
      <c r="TRH53"/>
      <c r="TRI53"/>
      <c r="TRJ53"/>
      <c r="TRK53"/>
      <c r="TRL53"/>
      <c r="TRM53"/>
      <c r="TRN53"/>
      <c r="TRO53"/>
      <c r="TRP53"/>
      <c r="TRQ53"/>
      <c r="TRR53"/>
      <c r="TRS53"/>
      <c r="TRT53"/>
      <c r="TRU53"/>
      <c r="TRV53"/>
      <c r="TRW53"/>
      <c r="TRX53"/>
      <c r="TRY53"/>
      <c r="TRZ53"/>
      <c r="TSA53"/>
      <c r="TSB53"/>
      <c r="TSC53"/>
      <c r="TSD53"/>
      <c r="TSE53"/>
      <c r="TSF53"/>
      <c r="TSG53"/>
      <c r="TSH53"/>
      <c r="TSI53"/>
      <c r="TSJ53"/>
      <c r="TSK53"/>
      <c r="TSL53"/>
      <c r="TSM53"/>
      <c r="TSN53"/>
      <c r="TSO53"/>
      <c r="TSP53"/>
      <c r="TSQ53"/>
      <c r="TSR53"/>
      <c r="TSS53"/>
      <c r="TST53"/>
      <c r="TSU53"/>
      <c r="TSV53"/>
      <c r="TSW53"/>
      <c r="TSX53"/>
      <c r="TSY53"/>
      <c r="TSZ53"/>
      <c r="TTA53"/>
      <c r="TTB53"/>
      <c r="TTC53"/>
      <c r="TTD53"/>
      <c r="TTE53"/>
      <c r="TTF53"/>
      <c r="TTG53"/>
      <c r="TTH53"/>
      <c r="TTI53"/>
      <c r="TTJ53"/>
      <c r="TTK53"/>
      <c r="TTL53"/>
      <c r="TTM53"/>
      <c r="TTN53"/>
      <c r="TTO53"/>
      <c r="TTP53"/>
      <c r="TTQ53"/>
      <c r="TTR53"/>
      <c r="TTS53"/>
      <c r="TTT53"/>
      <c r="TTU53"/>
      <c r="TTV53"/>
      <c r="TTW53"/>
      <c r="TTX53"/>
      <c r="TTY53"/>
      <c r="TTZ53"/>
      <c r="TUA53"/>
      <c r="TUB53"/>
      <c r="TUC53"/>
      <c r="TUD53"/>
      <c r="TUE53"/>
      <c r="TUF53"/>
      <c r="TUG53"/>
      <c r="TUH53"/>
      <c r="TUI53"/>
      <c r="TUJ53"/>
      <c r="TUK53"/>
      <c r="TUL53"/>
      <c r="TUM53"/>
      <c r="TUN53"/>
      <c r="TUO53"/>
      <c r="TUP53"/>
      <c r="TUQ53"/>
      <c r="TUR53"/>
      <c r="TUS53"/>
      <c r="TUT53"/>
      <c r="TUU53"/>
      <c r="TUV53"/>
      <c r="TUW53"/>
      <c r="TUX53"/>
      <c r="TUY53"/>
      <c r="TUZ53"/>
      <c r="TVA53"/>
      <c r="TVB53"/>
      <c r="TVC53"/>
      <c r="TVD53"/>
      <c r="TVE53"/>
      <c r="TVF53"/>
      <c r="TVG53"/>
      <c r="TVH53"/>
      <c r="TVI53"/>
      <c r="TVJ53"/>
      <c r="TVK53"/>
      <c r="TVL53"/>
      <c r="TVM53"/>
      <c r="TVN53"/>
      <c r="TVO53"/>
      <c r="TVP53"/>
      <c r="TVQ53"/>
      <c r="TVR53"/>
      <c r="TVS53"/>
      <c r="TVT53"/>
      <c r="TVU53"/>
      <c r="TVV53"/>
      <c r="TVW53"/>
      <c r="TVX53"/>
      <c r="TVY53"/>
      <c r="TVZ53"/>
      <c r="TWA53"/>
      <c r="TWB53"/>
      <c r="TWC53"/>
      <c r="TWD53"/>
      <c r="TWE53"/>
      <c r="TWF53"/>
      <c r="TWG53"/>
      <c r="TWH53"/>
      <c r="TWI53"/>
      <c r="TWJ53"/>
      <c r="TWK53"/>
      <c r="TWL53"/>
      <c r="TWM53"/>
      <c r="TWN53"/>
      <c r="TWO53"/>
      <c r="TWP53"/>
      <c r="TWQ53"/>
      <c r="TWR53"/>
      <c r="TWS53"/>
      <c r="TWT53"/>
      <c r="TWU53"/>
      <c r="TWV53"/>
      <c r="TWW53"/>
      <c r="TWX53"/>
      <c r="TWY53"/>
      <c r="TWZ53"/>
      <c r="TXA53"/>
      <c r="TXB53"/>
      <c r="TXC53"/>
      <c r="TXD53"/>
      <c r="TXE53"/>
      <c r="TXF53"/>
      <c r="TXG53"/>
      <c r="TXH53"/>
      <c r="TXI53"/>
      <c r="TXJ53"/>
      <c r="TXK53"/>
      <c r="TXL53"/>
      <c r="TXM53"/>
      <c r="TXN53"/>
      <c r="TXO53"/>
      <c r="TXP53"/>
      <c r="TXQ53"/>
      <c r="TXR53"/>
      <c r="TXS53"/>
      <c r="TXT53"/>
      <c r="TXU53"/>
      <c r="TXV53"/>
      <c r="TXW53"/>
      <c r="TXX53"/>
      <c r="TXY53"/>
      <c r="TXZ53"/>
      <c r="TYA53"/>
      <c r="TYB53"/>
      <c r="TYC53"/>
      <c r="TYD53"/>
      <c r="TYE53"/>
      <c r="TYF53"/>
      <c r="TYG53"/>
      <c r="TYH53"/>
      <c r="TYI53"/>
      <c r="TYJ53"/>
      <c r="TYK53"/>
      <c r="TYL53"/>
      <c r="TYM53"/>
      <c r="TYN53"/>
      <c r="TYO53"/>
      <c r="TYP53"/>
      <c r="TYQ53"/>
      <c r="TYR53"/>
      <c r="TYS53"/>
      <c r="TYT53"/>
      <c r="TYU53"/>
      <c r="TYV53"/>
      <c r="TYW53"/>
      <c r="TYX53"/>
      <c r="TYY53"/>
      <c r="TYZ53"/>
      <c r="TZA53"/>
      <c r="TZB53"/>
      <c r="TZC53"/>
      <c r="TZD53"/>
      <c r="TZE53"/>
      <c r="TZF53"/>
      <c r="TZG53"/>
      <c r="TZH53"/>
      <c r="TZI53"/>
      <c r="TZJ53"/>
      <c r="TZK53"/>
      <c r="TZL53"/>
      <c r="TZM53"/>
      <c r="TZN53"/>
      <c r="TZO53"/>
      <c r="TZP53"/>
      <c r="TZQ53"/>
      <c r="TZR53"/>
      <c r="TZS53"/>
      <c r="TZT53"/>
      <c r="TZU53"/>
      <c r="TZV53"/>
      <c r="TZW53"/>
      <c r="TZX53"/>
      <c r="TZY53"/>
      <c r="TZZ53"/>
      <c r="UAA53"/>
      <c r="UAB53"/>
      <c r="UAC53"/>
      <c r="UAD53"/>
      <c r="UAE53"/>
      <c r="UAF53"/>
      <c r="UAG53"/>
      <c r="UAH53"/>
      <c r="UAI53"/>
      <c r="UAJ53"/>
      <c r="UAK53"/>
      <c r="UAL53"/>
      <c r="UAM53"/>
      <c r="UAN53"/>
      <c r="UAO53"/>
      <c r="UAP53"/>
      <c r="UAQ53"/>
      <c r="UAR53"/>
      <c r="UAS53"/>
      <c r="UAT53"/>
      <c r="UAU53"/>
      <c r="UAV53"/>
      <c r="UAW53"/>
      <c r="UAX53"/>
      <c r="UAY53"/>
      <c r="UAZ53"/>
      <c r="UBA53"/>
      <c r="UBB53"/>
      <c r="UBC53"/>
      <c r="UBD53"/>
      <c r="UBE53"/>
      <c r="UBF53"/>
      <c r="UBG53"/>
      <c r="UBH53"/>
      <c r="UBI53"/>
      <c r="UBJ53"/>
      <c r="UBK53"/>
      <c r="UBL53"/>
      <c r="UBM53"/>
      <c r="UBN53"/>
      <c r="UBO53"/>
      <c r="UBP53"/>
      <c r="UBQ53"/>
      <c r="UBR53"/>
      <c r="UBS53"/>
      <c r="UBT53"/>
      <c r="UBU53"/>
      <c r="UBV53"/>
      <c r="UBW53"/>
      <c r="UBX53"/>
      <c r="UBY53"/>
      <c r="UBZ53"/>
      <c r="UCA53"/>
      <c r="UCB53"/>
      <c r="UCC53"/>
      <c r="UCD53"/>
      <c r="UCE53"/>
      <c r="UCF53"/>
      <c r="UCG53"/>
      <c r="UCH53"/>
      <c r="UCI53"/>
      <c r="UCJ53"/>
      <c r="UCK53"/>
      <c r="UCL53"/>
      <c r="UCM53"/>
      <c r="UCN53"/>
      <c r="UCO53"/>
      <c r="UCP53"/>
      <c r="UCQ53"/>
      <c r="UCR53"/>
      <c r="UCS53"/>
      <c r="UCT53"/>
      <c r="UCU53"/>
      <c r="UCV53"/>
      <c r="UCW53"/>
      <c r="UCX53"/>
      <c r="UCY53"/>
      <c r="UCZ53"/>
      <c r="UDA53"/>
      <c r="UDB53"/>
      <c r="UDC53"/>
      <c r="UDD53"/>
      <c r="UDE53"/>
      <c r="UDF53"/>
      <c r="UDG53"/>
      <c r="UDH53"/>
      <c r="UDI53"/>
      <c r="UDJ53"/>
      <c r="UDK53"/>
      <c r="UDL53"/>
      <c r="UDM53"/>
      <c r="UDN53"/>
      <c r="UDO53"/>
      <c r="UDP53"/>
      <c r="UDQ53"/>
      <c r="UDR53"/>
      <c r="UDS53"/>
      <c r="UDT53"/>
      <c r="UDU53"/>
      <c r="UDV53"/>
      <c r="UDW53"/>
      <c r="UDX53"/>
      <c r="UDY53"/>
      <c r="UDZ53"/>
      <c r="UEA53"/>
      <c r="UEB53"/>
      <c r="UEC53"/>
      <c r="UED53"/>
      <c r="UEE53"/>
      <c r="UEF53"/>
      <c r="UEG53"/>
      <c r="UEH53"/>
      <c r="UEI53"/>
      <c r="UEJ53"/>
      <c r="UEK53"/>
      <c r="UEL53"/>
      <c r="UEM53"/>
      <c r="UEN53"/>
      <c r="UEO53"/>
      <c r="UEP53"/>
      <c r="UEQ53"/>
      <c r="UER53"/>
      <c r="UES53"/>
      <c r="UET53"/>
      <c r="UEU53"/>
      <c r="UEV53"/>
      <c r="UEW53"/>
      <c r="UEX53"/>
      <c r="UEY53"/>
      <c r="UEZ53"/>
      <c r="UFA53"/>
      <c r="UFB53"/>
      <c r="UFC53"/>
      <c r="UFD53"/>
      <c r="UFE53"/>
      <c r="UFF53"/>
      <c r="UFG53"/>
      <c r="UFH53"/>
      <c r="UFI53"/>
      <c r="UFJ53"/>
      <c r="UFK53"/>
      <c r="UFL53"/>
      <c r="UFM53"/>
      <c r="UFN53"/>
      <c r="UFO53"/>
      <c r="UFP53"/>
      <c r="UFQ53"/>
      <c r="UFR53"/>
      <c r="UFS53"/>
      <c r="UFT53"/>
      <c r="UFU53"/>
      <c r="UFV53"/>
      <c r="UFW53"/>
      <c r="UFX53"/>
      <c r="UFY53"/>
      <c r="UFZ53"/>
      <c r="UGA53"/>
      <c r="UGB53"/>
      <c r="UGC53"/>
      <c r="UGD53"/>
      <c r="UGE53"/>
      <c r="UGF53"/>
      <c r="UGG53"/>
      <c r="UGH53"/>
      <c r="UGI53"/>
      <c r="UGJ53"/>
      <c r="UGK53"/>
      <c r="UGL53"/>
      <c r="UGM53"/>
      <c r="UGN53"/>
      <c r="UGO53"/>
      <c r="UGP53"/>
      <c r="UGQ53"/>
      <c r="UGR53"/>
      <c r="UGS53"/>
      <c r="UGT53"/>
      <c r="UGU53"/>
      <c r="UGV53"/>
      <c r="UGW53"/>
      <c r="UGX53"/>
      <c r="UGY53"/>
      <c r="UGZ53"/>
      <c r="UHA53"/>
      <c r="UHB53"/>
      <c r="UHC53"/>
      <c r="UHD53"/>
      <c r="UHE53"/>
      <c r="UHF53"/>
      <c r="UHG53"/>
      <c r="UHH53"/>
      <c r="UHI53"/>
      <c r="UHJ53"/>
      <c r="UHK53"/>
      <c r="UHL53"/>
      <c r="UHM53"/>
      <c r="UHN53"/>
      <c r="UHO53"/>
      <c r="UHP53"/>
      <c r="UHQ53"/>
      <c r="UHR53"/>
      <c r="UHS53"/>
      <c r="UHT53"/>
      <c r="UHU53"/>
      <c r="UHV53"/>
      <c r="UHW53"/>
      <c r="UHX53"/>
      <c r="UHY53"/>
      <c r="UHZ53"/>
      <c r="UIA53"/>
      <c r="UIB53"/>
      <c r="UIC53"/>
      <c r="UID53"/>
      <c r="UIE53"/>
      <c r="UIF53"/>
      <c r="UIG53"/>
      <c r="UIH53"/>
      <c r="UII53"/>
      <c r="UIJ53"/>
      <c r="UIK53"/>
      <c r="UIL53"/>
      <c r="UIM53"/>
      <c r="UIN53"/>
      <c r="UIO53"/>
      <c r="UIP53"/>
      <c r="UIQ53"/>
      <c r="UIR53"/>
      <c r="UIS53"/>
      <c r="UIT53"/>
      <c r="UIU53"/>
      <c r="UIV53"/>
      <c r="UIW53"/>
      <c r="UIX53"/>
      <c r="UIY53"/>
      <c r="UIZ53"/>
      <c r="UJA53"/>
      <c r="UJB53"/>
      <c r="UJC53"/>
      <c r="UJD53"/>
      <c r="UJE53"/>
      <c r="UJF53"/>
      <c r="UJG53"/>
      <c r="UJH53"/>
      <c r="UJI53"/>
      <c r="UJJ53"/>
      <c r="UJK53"/>
      <c r="UJL53"/>
      <c r="UJM53"/>
      <c r="UJN53"/>
      <c r="UJO53"/>
      <c r="UJP53"/>
      <c r="UJQ53"/>
      <c r="UJR53"/>
      <c r="UJS53"/>
      <c r="UJT53"/>
      <c r="UJU53"/>
      <c r="UJV53"/>
      <c r="UJW53"/>
      <c r="UJX53"/>
      <c r="UJY53"/>
      <c r="UJZ53"/>
      <c r="UKA53"/>
      <c r="UKB53"/>
      <c r="UKC53"/>
      <c r="UKD53"/>
      <c r="UKE53"/>
      <c r="UKF53"/>
      <c r="UKG53"/>
      <c r="UKH53"/>
      <c r="UKI53"/>
      <c r="UKJ53"/>
      <c r="UKK53"/>
      <c r="UKL53"/>
      <c r="UKM53"/>
      <c r="UKN53"/>
      <c r="UKO53"/>
      <c r="UKP53"/>
      <c r="UKQ53"/>
      <c r="UKR53"/>
      <c r="UKS53"/>
      <c r="UKT53"/>
      <c r="UKU53"/>
      <c r="UKV53"/>
      <c r="UKW53"/>
      <c r="UKX53"/>
      <c r="UKY53"/>
      <c r="UKZ53"/>
      <c r="ULA53"/>
      <c r="ULB53"/>
      <c r="ULC53"/>
      <c r="ULD53"/>
      <c r="ULE53"/>
      <c r="ULF53"/>
      <c r="ULG53"/>
      <c r="ULH53"/>
      <c r="ULI53"/>
      <c r="ULJ53"/>
      <c r="ULK53"/>
      <c r="ULL53"/>
      <c r="ULM53"/>
      <c r="ULN53"/>
      <c r="ULO53"/>
      <c r="ULP53"/>
      <c r="ULQ53"/>
      <c r="ULR53"/>
      <c r="ULS53"/>
      <c r="ULT53"/>
      <c r="ULU53"/>
      <c r="ULV53"/>
      <c r="ULW53"/>
      <c r="ULX53"/>
      <c r="ULY53"/>
      <c r="ULZ53"/>
      <c r="UMA53"/>
      <c r="UMB53"/>
      <c r="UMC53"/>
      <c r="UMD53"/>
      <c r="UME53"/>
      <c r="UMF53"/>
      <c r="UMG53"/>
      <c r="UMH53"/>
      <c r="UMI53"/>
      <c r="UMJ53"/>
      <c r="UMK53"/>
      <c r="UML53"/>
      <c r="UMM53"/>
      <c r="UMN53"/>
      <c r="UMO53"/>
      <c r="UMP53"/>
      <c r="UMQ53"/>
      <c r="UMR53"/>
      <c r="UMS53"/>
      <c r="UMT53"/>
      <c r="UMU53"/>
      <c r="UMV53"/>
      <c r="UMW53"/>
      <c r="UMX53"/>
      <c r="UMY53"/>
      <c r="UMZ53"/>
      <c r="UNA53"/>
      <c r="UNB53"/>
      <c r="UNC53"/>
      <c r="UND53"/>
      <c r="UNE53"/>
      <c r="UNF53"/>
      <c r="UNG53"/>
      <c r="UNH53"/>
      <c r="UNI53"/>
      <c r="UNJ53"/>
      <c r="UNK53"/>
      <c r="UNL53"/>
      <c r="UNM53"/>
      <c r="UNN53"/>
      <c r="UNO53"/>
      <c r="UNP53"/>
      <c r="UNQ53"/>
      <c r="UNR53"/>
      <c r="UNS53"/>
      <c r="UNT53"/>
      <c r="UNU53"/>
      <c r="UNV53"/>
      <c r="UNW53"/>
      <c r="UNX53"/>
      <c r="UNY53"/>
      <c r="UNZ53"/>
      <c r="UOA53"/>
      <c r="UOB53"/>
      <c r="UOC53"/>
      <c r="UOD53"/>
      <c r="UOE53"/>
      <c r="UOF53"/>
      <c r="UOG53"/>
      <c r="UOH53"/>
      <c r="UOI53"/>
      <c r="UOJ53"/>
      <c r="UOK53"/>
      <c r="UOL53"/>
      <c r="UOM53"/>
      <c r="UON53"/>
      <c r="UOO53"/>
      <c r="UOP53"/>
      <c r="UOQ53"/>
      <c r="UOR53"/>
      <c r="UOS53"/>
      <c r="UOT53"/>
      <c r="UOU53"/>
      <c r="UOV53"/>
      <c r="UOW53"/>
      <c r="UOX53"/>
      <c r="UOY53"/>
      <c r="UOZ53"/>
      <c r="UPA53"/>
      <c r="UPB53"/>
      <c r="UPC53"/>
      <c r="UPD53"/>
      <c r="UPE53"/>
      <c r="UPF53"/>
      <c r="UPG53"/>
      <c r="UPH53"/>
      <c r="UPI53"/>
      <c r="UPJ53"/>
      <c r="UPK53"/>
      <c r="UPL53"/>
      <c r="UPM53"/>
      <c r="UPN53"/>
      <c r="UPO53"/>
      <c r="UPP53"/>
      <c r="UPQ53"/>
      <c r="UPR53"/>
      <c r="UPS53"/>
      <c r="UPT53"/>
      <c r="UPU53"/>
      <c r="UPV53"/>
      <c r="UPW53"/>
      <c r="UPX53"/>
      <c r="UPY53"/>
      <c r="UPZ53"/>
      <c r="UQA53"/>
      <c r="UQB53"/>
      <c r="UQC53"/>
      <c r="UQD53"/>
      <c r="UQE53"/>
      <c r="UQF53"/>
      <c r="UQG53"/>
      <c r="UQH53"/>
      <c r="UQI53"/>
      <c r="UQJ53"/>
      <c r="UQK53"/>
      <c r="UQL53"/>
      <c r="UQM53"/>
      <c r="UQN53"/>
      <c r="UQO53"/>
      <c r="UQP53"/>
      <c r="UQQ53"/>
      <c r="UQR53"/>
      <c r="UQS53"/>
      <c r="UQT53"/>
      <c r="UQU53"/>
      <c r="UQV53"/>
      <c r="UQW53"/>
      <c r="UQX53"/>
      <c r="UQY53"/>
      <c r="UQZ53"/>
      <c r="URA53"/>
      <c r="URB53"/>
      <c r="URC53"/>
      <c r="URD53"/>
      <c r="URE53"/>
      <c r="URF53"/>
      <c r="URG53"/>
      <c r="URH53"/>
      <c r="URI53"/>
      <c r="URJ53"/>
      <c r="URK53"/>
      <c r="URL53"/>
      <c r="URM53"/>
      <c r="URN53"/>
      <c r="URO53"/>
      <c r="URP53"/>
      <c r="URQ53"/>
      <c r="URR53"/>
      <c r="URS53"/>
      <c r="URT53"/>
      <c r="URU53"/>
      <c r="URV53"/>
      <c r="URW53"/>
      <c r="URX53"/>
      <c r="URY53"/>
      <c r="URZ53"/>
      <c r="USA53"/>
      <c r="USB53"/>
      <c r="USC53"/>
      <c r="USD53"/>
      <c r="USE53"/>
      <c r="USF53"/>
      <c r="USG53"/>
      <c r="USH53"/>
      <c r="USI53"/>
      <c r="USJ53"/>
      <c r="USK53"/>
      <c r="USL53"/>
      <c r="USM53"/>
      <c r="USN53"/>
      <c r="USO53"/>
      <c r="USP53"/>
      <c r="USQ53"/>
      <c r="USR53"/>
      <c r="USS53"/>
      <c r="UST53"/>
      <c r="USU53"/>
      <c r="USV53"/>
      <c r="USW53"/>
      <c r="USX53"/>
      <c r="USY53"/>
      <c r="USZ53"/>
      <c r="UTA53"/>
      <c r="UTB53"/>
      <c r="UTC53"/>
      <c r="UTD53"/>
      <c r="UTE53"/>
      <c r="UTF53"/>
      <c r="UTG53"/>
      <c r="UTH53"/>
      <c r="UTI53"/>
      <c r="UTJ53"/>
      <c r="UTK53"/>
      <c r="UTL53"/>
      <c r="UTM53"/>
      <c r="UTN53"/>
      <c r="UTO53"/>
      <c r="UTP53"/>
      <c r="UTQ53"/>
      <c r="UTR53"/>
      <c r="UTS53"/>
      <c r="UTT53"/>
      <c r="UTU53"/>
      <c r="UTV53"/>
      <c r="UTW53"/>
      <c r="UTX53"/>
      <c r="UTY53"/>
      <c r="UTZ53"/>
      <c r="UUA53"/>
      <c r="UUB53"/>
      <c r="UUC53"/>
      <c r="UUD53"/>
      <c r="UUE53"/>
      <c r="UUF53"/>
      <c r="UUG53"/>
      <c r="UUH53"/>
      <c r="UUI53"/>
      <c r="UUJ53"/>
      <c r="UUK53"/>
      <c r="UUL53"/>
      <c r="UUM53"/>
      <c r="UUN53"/>
      <c r="UUO53"/>
      <c r="UUP53"/>
      <c r="UUQ53"/>
      <c r="UUR53"/>
      <c r="UUS53"/>
      <c r="UUT53"/>
      <c r="UUU53"/>
      <c r="UUV53"/>
      <c r="UUW53"/>
      <c r="UUX53"/>
      <c r="UUY53"/>
      <c r="UUZ53"/>
      <c r="UVA53"/>
      <c r="UVB53"/>
      <c r="UVC53"/>
      <c r="UVD53"/>
      <c r="UVE53"/>
      <c r="UVF53"/>
      <c r="UVG53"/>
      <c r="UVH53"/>
      <c r="UVI53"/>
      <c r="UVJ53"/>
      <c r="UVK53"/>
      <c r="UVL53"/>
      <c r="UVM53"/>
      <c r="UVN53"/>
      <c r="UVO53"/>
      <c r="UVP53"/>
      <c r="UVQ53"/>
      <c r="UVR53"/>
      <c r="UVS53"/>
      <c r="UVT53"/>
      <c r="UVU53"/>
      <c r="UVV53"/>
      <c r="UVW53"/>
      <c r="UVX53"/>
      <c r="UVY53"/>
      <c r="UVZ53"/>
      <c r="UWA53"/>
      <c r="UWB53"/>
      <c r="UWC53"/>
      <c r="UWD53"/>
      <c r="UWE53"/>
      <c r="UWF53"/>
      <c r="UWG53"/>
      <c r="UWH53"/>
      <c r="UWI53"/>
      <c r="UWJ53"/>
      <c r="UWK53"/>
      <c r="UWL53"/>
      <c r="UWM53"/>
      <c r="UWN53"/>
      <c r="UWO53"/>
      <c r="UWP53"/>
      <c r="UWQ53"/>
      <c r="UWR53"/>
      <c r="UWS53"/>
      <c r="UWT53"/>
      <c r="UWU53"/>
      <c r="UWV53"/>
      <c r="UWW53"/>
      <c r="UWX53"/>
      <c r="UWY53"/>
      <c r="UWZ53"/>
      <c r="UXA53"/>
      <c r="UXB53"/>
      <c r="UXC53"/>
      <c r="UXD53"/>
      <c r="UXE53"/>
      <c r="UXF53"/>
      <c r="UXG53"/>
      <c r="UXH53"/>
      <c r="UXI53"/>
      <c r="UXJ53"/>
      <c r="UXK53"/>
      <c r="UXL53"/>
      <c r="UXM53"/>
      <c r="UXN53"/>
      <c r="UXO53"/>
      <c r="UXP53"/>
      <c r="UXQ53"/>
      <c r="UXR53"/>
      <c r="UXS53"/>
      <c r="UXT53"/>
      <c r="UXU53"/>
      <c r="UXV53"/>
      <c r="UXW53"/>
      <c r="UXX53"/>
      <c r="UXY53"/>
      <c r="UXZ53"/>
      <c r="UYA53"/>
      <c r="UYB53"/>
      <c r="UYC53"/>
      <c r="UYD53"/>
      <c r="UYE53"/>
      <c r="UYF53"/>
      <c r="UYG53"/>
      <c r="UYH53"/>
      <c r="UYI53"/>
      <c r="UYJ53"/>
      <c r="UYK53"/>
      <c r="UYL53"/>
      <c r="UYM53"/>
      <c r="UYN53"/>
      <c r="UYO53"/>
      <c r="UYP53"/>
      <c r="UYQ53"/>
      <c r="UYR53"/>
      <c r="UYS53"/>
      <c r="UYT53"/>
      <c r="UYU53"/>
      <c r="UYV53"/>
      <c r="UYW53"/>
      <c r="UYX53"/>
      <c r="UYY53"/>
      <c r="UYZ53"/>
      <c r="UZA53"/>
      <c r="UZB53"/>
      <c r="UZC53"/>
      <c r="UZD53"/>
      <c r="UZE53"/>
      <c r="UZF53"/>
      <c r="UZG53"/>
      <c r="UZH53"/>
      <c r="UZI53"/>
      <c r="UZJ53"/>
      <c r="UZK53"/>
      <c r="UZL53"/>
      <c r="UZM53"/>
      <c r="UZN53"/>
      <c r="UZO53"/>
      <c r="UZP53"/>
      <c r="UZQ53"/>
      <c r="UZR53"/>
      <c r="UZS53"/>
      <c r="UZT53"/>
      <c r="UZU53"/>
      <c r="UZV53"/>
      <c r="UZW53"/>
      <c r="UZX53"/>
      <c r="UZY53"/>
      <c r="UZZ53"/>
      <c r="VAA53"/>
      <c r="VAB53"/>
      <c r="VAC53"/>
      <c r="VAD53"/>
      <c r="VAE53"/>
      <c r="VAF53"/>
      <c r="VAG53"/>
      <c r="VAH53"/>
      <c r="VAI53"/>
      <c r="VAJ53"/>
      <c r="VAK53"/>
      <c r="VAL53"/>
      <c r="VAM53"/>
      <c r="VAN53"/>
      <c r="VAO53"/>
      <c r="VAP53"/>
      <c r="VAQ53"/>
      <c r="VAR53"/>
      <c r="VAS53"/>
      <c r="VAT53"/>
      <c r="VAU53"/>
      <c r="VAV53"/>
      <c r="VAW53"/>
      <c r="VAX53"/>
      <c r="VAY53"/>
      <c r="VAZ53"/>
      <c r="VBA53"/>
      <c r="VBB53"/>
      <c r="VBC53"/>
      <c r="VBD53"/>
      <c r="VBE53"/>
      <c r="VBF53"/>
      <c r="VBG53"/>
      <c r="VBH53"/>
      <c r="VBI53"/>
      <c r="VBJ53"/>
      <c r="VBK53"/>
      <c r="VBL53"/>
      <c r="VBM53"/>
      <c r="VBN53"/>
      <c r="VBO53"/>
      <c r="VBP53"/>
      <c r="VBQ53"/>
      <c r="VBR53"/>
      <c r="VBS53"/>
      <c r="VBT53"/>
      <c r="VBU53"/>
      <c r="VBV53"/>
      <c r="VBW53"/>
      <c r="VBX53"/>
      <c r="VBY53"/>
      <c r="VBZ53"/>
      <c r="VCA53"/>
      <c r="VCB53"/>
      <c r="VCC53"/>
      <c r="VCD53"/>
      <c r="VCE53"/>
      <c r="VCF53"/>
      <c r="VCG53"/>
      <c r="VCH53"/>
      <c r="VCI53"/>
      <c r="VCJ53"/>
      <c r="VCK53"/>
      <c r="VCL53"/>
      <c r="VCM53"/>
      <c r="VCN53"/>
      <c r="VCO53"/>
      <c r="VCP53"/>
      <c r="VCQ53"/>
      <c r="VCR53"/>
      <c r="VCS53"/>
      <c r="VCT53"/>
      <c r="VCU53"/>
      <c r="VCV53"/>
      <c r="VCW53"/>
      <c r="VCX53"/>
      <c r="VCY53"/>
      <c r="VCZ53"/>
      <c r="VDA53"/>
      <c r="VDB53"/>
      <c r="VDC53"/>
      <c r="VDD53"/>
      <c r="VDE53"/>
      <c r="VDF53"/>
      <c r="VDG53"/>
      <c r="VDH53"/>
      <c r="VDI53"/>
      <c r="VDJ53"/>
      <c r="VDK53"/>
      <c r="VDL53"/>
      <c r="VDM53"/>
      <c r="VDN53"/>
      <c r="VDO53"/>
      <c r="VDP53"/>
      <c r="VDQ53"/>
      <c r="VDR53"/>
      <c r="VDS53"/>
      <c r="VDT53"/>
      <c r="VDU53"/>
      <c r="VDV53"/>
      <c r="VDW53"/>
      <c r="VDX53"/>
      <c r="VDY53"/>
      <c r="VDZ53"/>
      <c r="VEA53"/>
      <c r="VEB53"/>
      <c r="VEC53"/>
      <c r="VED53"/>
      <c r="VEE53"/>
      <c r="VEF53"/>
      <c r="VEG53"/>
      <c r="VEH53"/>
      <c r="VEI53"/>
      <c r="VEJ53"/>
      <c r="VEK53"/>
      <c r="VEL53"/>
      <c r="VEM53"/>
      <c r="VEN53"/>
      <c r="VEO53"/>
      <c r="VEP53"/>
      <c r="VEQ53"/>
      <c r="VER53"/>
      <c r="VES53"/>
      <c r="VET53"/>
      <c r="VEU53"/>
      <c r="VEV53"/>
      <c r="VEW53"/>
      <c r="VEX53"/>
      <c r="VEY53"/>
      <c r="VEZ53"/>
      <c r="VFA53"/>
      <c r="VFB53"/>
      <c r="VFC53"/>
      <c r="VFD53"/>
      <c r="VFE53"/>
      <c r="VFF53"/>
      <c r="VFG53"/>
      <c r="VFH53"/>
      <c r="VFI53"/>
      <c r="VFJ53"/>
      <c r="VFK53"/>
      <c r="VFL53"/>
      <c r="VFM53"/>
      <c r="VFN53"/>
      <c r="VFO53"/>
      <c r="VFP53"/>
      <c r="VFQ53"/>
      <c r="VFR53"/>
      <c r="VFS53"/>
      <c r="VFT53"/>
      <c r="VFU53"/>
      <c r="VFV53"/>
      <c r="VFW53"/>
      <c r="VFX53"/>
      <c r="VFY53"/>
      <c r="VFZ53"/>
      <c r="VGA53"/>
      <c r="VGB53"/>
      <c r="VGC53"/>
      <c r="VGD53"/>
      <c r="VGE53"/>
      <c r="VGF53"/>
      <c r="VGG53"/>
      <c r="VGH53"/>
      <c r="VGI53"/>
      <c r="VGJ53"/>
      <c r="VGK53"/>
      <c r="VGL53"/>
      <c r="VGM53"/>
      <c r="VGN53"/>
      <c r="VGO53"/>
      <c r="VGP53"/>
      <c r="VGQ53"/>
      <c r="VGR53"/>
      <c r="VGS53"/>
      <c r="VGT53"/>
      <c r="VGU53"/>
      <c r="VGV53"/>
      <c r="VGW53"/>
      <c r="VGX53"/>
      <c r="VGY53"/>
      <c r="VGZ53"/>
      <c r="VHA53"/>
      <c r="VHB53"/>
      <c r="VHC53"/>
      <c r="VHD53"/>
      <c r="VHE53"/>
      <c r="VHF53"/>
      <c r="VHG53"/>
      <c r="VHH53"/>
      <c r="VHI53"/>
      <c r="VHJ53"/>
      <c r="VHK53"/>
      <c r="VHL53"/>
      <c r="VHM53"/>
      <c r="VHN53"/>
      <c r="VHO53"/>
      <c r="VHP53"/>
      <c r="VHQ53"/>
      <c r="VHR53"/>
      <c r="VHS53"/>
      <c r="VHT53"/>
      <c r="VHU53"/>
      <c r="VHV53"/>
      <c r="VHW53"/>
      <c r="VHX53"/>
      <c r="VHY53"/>
      <c r="VHZ53"/>
      <c r="VIA53"/>
      <c r="VIB53"/>
      <c r="VIC53"/>
      <c r="VID53"/>
      <c r="VIE53"/>
      <c r="VIF53"/>
      <c r="VIG53"/>
      <c r="VIH53"/>
      <c r="VII53"/>
      <c r="VIJ53"/>
      <c r="VIK53"/>
      <c r="VIL53"/>
      <c r="VIM53"/>
      <c r="VIN53"/>
      <c r="VIO53"/>
      <c r="VIP53"/>
      <c r="VIQ53"/>
      <c r="VIR53"/>
      <c r="VIS53"/>
      <c r="VIT53"/>
      <c r="VIU53"/>
      <c r="VIV53"/>
      <c r="VIW53"/>
      <c r="VIX53"/>
      <c r="VIY53"/>
      <c r="VIZ53"/>
      <c r="VJA53"/>
      <c r="VJB53"/>
      <c r="VJC53"/>
      <c r="VJD53"/>
      <c r="VJE53"/>
      <c r="VJF53"/>
      <c r="VJG53"/>
      <c r="VJH53"/>
      <c r="VJI53"/>
      <c r="VJJ53"/>
      <c r="VJK53"/>
      <c r="VJL53"/>
      <c r="VJM53"/>
      <c r="VJN53"/>
      <c r="VJO53"/>
      <c r="VJP53"/>
      <c r="VJQ53"/>
      <c r="VJR53"/>
      <c r="VJS53"/>
      <c r="VJT53"/>
      <c r="VJU53"/>
      <c r="VJV53"/>
      <c r="VJW53"/>
      <c r="VJX53"/>
      <c r="VJY53"/>
      <c r="VJZ53"/>
      <c r="VKA53"/>
      <c r="VKB53"/>
      <c r="VKC53"/>
      <c r="VKD53"/>
      <c r="VKE53"/>
      <c r="VKF53"/>
      <c r="VKG53"/>
      <c r="VKH53"/>
      <c r="VKI53"/>
      <c r="VKJ53"/>
      <c r="VKK53"/>
      <c r="VKL53"/>
      <c r="VKM53"/>
      <c r="VKN53"/>
      <c r="VKO53"/>
      <c r="VKP53"/>
      <c r="VKQ53"/>
      <c r="VKR53"/>
      <c r="VKS53"/>
      <c r="VKT53"/>
      <c r="VKU53"/>
      <c r="VKV53"/>
      <c r="VKW53"/>
      <c r="VKX53"/>
      <c r="VKY53"/>
      <c r="VKZ53"/>
      <c r="VLA53"/>
      <c r="VLB53"/>
      <c r="VLC53"/>
      <c r="VLD53"/>
      <c r="VLE53"/>
      <c r="VLF53"/>
      <c r="VLG53"/>
      <c r="VLH53"/>
      <c r="VLI53"/>
      <c r="VLJ53"/>
      <c r="VLK53"/>
      <c r="VLL53"/>
      <c r="VLM53"/>
      <c r="VLN53"/>
      <c r="VLO53"/>
      <c r="VLP53"/>
      <c r="VLQ53"/>
      <c r="VLR53"/>
      <c r="VLS53"/>
      <c r="VLT53"/>
      <c r="VLU53"/>
      <c r="VLV53"/>
      <c r="VLW53"/>
      <c r="VLX53"/>
      <c r="VLY53"/>
      <c r="VLZ53"/>
      <c r="VMA53"/>
      <c r="VMB53"/>
      <c r="VMC53"/>
      <c r="VMD53"/>
      <c r="VME53"/>
      <c r="VMF53"/>
      <c r="VMG53"/>
      <c r="VMH53"/>
      <c r="VMI53"/>
      <c r="VMJ53"/>
      <c r="VMK53"/>
      <c r="VML53"/>
      <c r="VMM53"/>
      <c r="VMN53"/>
      <c r="VMO53"/>
      <c r="VMP53"/>
      <c r="VMQ53"/>
      <c r="VMR53"/>
      <c r="VMS53"/>
      <c r="VMT53"/>
      <c r="VMU53"/>
      <c r="VMV53"/>
      <c r="VMW53"/>
      <c r="VMX53"/>
      <c r="VMY53"/>
      <c r="VMZ53"/>
      <c r="VNA53"/>
      <c r="VNB53"/>
      <c r="VNC53"/>
      <c r="VND53"/>
      <c r="VNE53"/>
      <c r="VNF53"/>
      <c r="VNG53"/>
      <c r="VNH53"/>
      <c r="VNI53"/>
      <c r="VNJ53"/>
      <c r="VNK53"/>
      <c r="VNL53"/>
      <c r="VNM53"/>
      <c r="VNN53"/>
      <c r="VNO53"/>
      <c r="VNP53"/>
      <c r="VNQ53"/>
      <c r="VNR53"/>
      <c r="VNS53"/>
      <c r="VNT53"/>
      <c r="VNU53"/>
      <c r="VNV53"/>
      <c r="VNW53"/>
      <c r="VNX53"/>
      <c r="VNY53"/>
      <c r="VNZ53"/>
      <c r="VOA53"/>
      <c r="VOB53"/>
      <c r="VOC53"/>
      <c r="VOD53"/>
      <c r="VOE53"/>
      <c r="VOF53"/>
      <c r="VOG53"/>
      <c r="VOH53"/>
      <c r="VOI53"/>
      <c r="VOJ53"/>
      <c r="VOK53"/>
      <c r="VOL53"/>
      <c r="VOM53"/>
      <c r="VON53"/>
      <c r="VOO53"/>
      <c r="VOP53"/>
      <c r="VOQ53"/>
      <c r="VOR53"/>
      <c r="VOS53"/>
      <c r="VOT53"/>
      <c r="VOU53"/>
      <c r="VOV53"/>
      <c r="VOW53"/>
      <c r="VOX53"/>
      <c r="VOY53"/>
      <c r="VOZ53"/>
      <c r="VPA53"/>
      <c r="VPB53"/>
      <c r="VPC53"/>
      <c r="VPD53"/>
      <c r="VPE53"/>
      <c r="VPF53"/>
      <c r="VPG53"/>
      <c r="VPH53"/>
      <c r="VPI53"/>
      <c r="VPJ53"/>
      <c r="VPK53"/>
      <c r="VPL53"/>
      <c r="VPM53"/>
      <c r="VPN53"/>
      <c r="VPO53"/>
      <c r="VPP53"/>
      <c r="VPQ53"/>
      <c r="VPR53"/>
      <c r="VPS53"/>
      <c r="VPT53"/>
      <c r="VPU53"/>
      <c r="VPV53"/>
      <c r="VPW53"/>
      <c r="VPX53"/>
      <c r="VPY53"/>
      <c r="VPZ53"/>
      <c r="VQA53"/>
      <c r="VQB53"/>
      <c r="VQC53"/>
      <c r="VQD53"/>
      <c r="VQE53"/>
      <c r="VQF53"/>
      <c r="VQG53"/>
      <c r="VQH53"/>
      <c r="VQI53"/>
      <c r="VQJ53"/>
      <c r="VQK53"/>
      <c r="VQL53"/>
      <c r="VQM53"/>
      <c r="VQN53"/>
      <c r="VQO53"/>
      <c r="VQP53"/>
      <c r="VQQ53"/>
      <c r="VQR53"/>
      <c r="VQS53"/>
      <c r="VQT53"/>
      <c r="VQU53"/>
      <c r="VQV53"/>
      <c r="VQW53"/>
      <c r="VQX53"/>
      <c r="VQY53"/>
      <c r="VQZ53"/>
      <c r="VRA53"/>
      <c r="VRB53"/>
      <c r="VRC53"/>
      <c r="VRD53"/>
      <c r="VRE53"/>
      <c r="VRF53"/>
      <c r="VRG53"/>
      <c r="VRH53"/>
      <c r="VRI53"/>
      <c r="VRJ53"/>
      <c r="VRK53"/>
      <c r="VRL53"/>
      <c r="VRM53"/>
      <c r="VRN53"/>
      <c r="VRO53"/>
      <c r="VRP53"/>
      <c r="VRQ53"/>
      <c r="VRR53"/>
      <c r="VRS53"/>
      <c r="VRT53"/>
      <c r="VRU53"/>
      <c r="VRV53"/>
      <c r="VRW53"/>
      <c r="VRX53"/>
      <c r="VRY53"/>
      <c r="VRZ53"/>
      <c r="VSA53"/>
      <c r="VSB53"/>
      <c r="VSC53"/>
      <c r="VSD53"/>
      <c r="VSE53"/>
      <c r="VSF53"/>
      <c r="VSG53"/>
      <c r="VSH53"/>
      <c r="VSI53"/>
      <c r="VSJ53"/>
      <c r="VSK53"/>
      <c r="VSL53"/>
      <c r="VSM53"/>
      <c r="VSN53"/>
      <c r="VSO53"/>
      <c r="VSP53"/>
      <c r="VSQ53"/>
      <c r="VSR53"/>
      <c r="VSS53"/>
      <c r="VST53"/>
      <c r="VSU53"/>
      <c r="VSV53"/>
      <c r="VSW53"/>
      <c r="VSX53"/>
      <c r="VSY53"/>
      <c r="VSZ53"/>
      <c r="VTA53"/>
      <c r="VTB53"/>
      <c r="VTC53"/>
      <c r="VTD53"/>
      <c r="VTE53"/>
      <c r="VTF53"/>
      <c r="VTG53"/>
      <c r="VTH53"/>
      <c r="VTI53"/>
      <c r="VTJ53"/>
      <c r="VTK53"/>
      <c r="VTL53"/>
      <c r="VTM53"/>
      <c r="VTN53"/>
      <c r="VTO53"/>
      <c r="VTP53"/>
      <c r="VTQ53"/>
      <c r="VTR53"/>
      <c r="VTS53"/>
      <c r="VTT53"/>
      <c r="VTU53"/>
      <c r="VTV53"/>
      <c r="VTW53"/>
      <c r="VTX53"/>
      <c r="VTY53"/>
      <c r="VTZ53"/>
      <c r="VUA53"/>
      <c r="VUB53"/>
      <c r="VUC53"/>
      <c r="VUD53"/>
      <c r="VUE53"/>
      <c r="VUF53"/>
      <c r="VUG53"/>
      <c r="VUH53"/>
      <c r="VUI53"/>
      <c r="VUJ53"/>
      <c r="VUK53"/>
      <c r="VUL53"/>
      <c r="VUM53"/>
      <c r="VUN53"/>
      <c r="VUO53"/>
      <c r="VUP53"/>
      <c r="VUQ53"/>
      <c r="VUR53"/>
      <c r="VUS53"/>
      <c r="VUT53"/>
      <c r="VUU53"/>
      <c r="VUV53"/>
      <c r="VUW53"/>
      <c r="VUX53"/>
      <c r="VUY53"/>
      <c r="VUZ53"/>
      <c r="VVA53"/>
      <c r="VVB53"/>
      <c r="VVC53"/>
      <c r="VVD53"/>
      <c r="VVE53"/>
      <c r="VVF53"/>
      <c r="VVG53"/>
      <c r="VVH53"/>
      <c r="VVI53"/>
      <c r="VVJ53"/>
      <c r="VVK53"/>
      <c r="VVL53"/>
      <c r="VVM53"/>
      <c r="VVN53"/>
      <c r="VVO53"/>
      <c r="VVP53"/>
      <c r="VVQ53"/>
      <c r="VVR53"/>
      <c r="VVS53"/>
      <c r="VVT53"/>
      <c r="VVU53"/>
      <c r="VVV53"/>
      <c r="VVW53"/>
      <c r="VVX53"/>
      <c r="VVY53"/>
      <c r="VVZ53"/>
      <c r="VWA53"/>
      <c r="VWB53"/>
      <c r="VWC53"/>
      <c r="VWD53"/>
      <c r="VWE53"/>
      <c r="VWF53"/>
      <c r="VWG53"/>
      <c r="VWH53"/>
      <c r="VWI53"/>
      <c r="VWJ53"/>
      <c r="VWK53"/>
      <c r="VWL53"/>
      <c r="VWM53"/>
      <c r="VWN53"/>
      <c r="VWO53"/>
      <c r="VWP53"/>
      <c r="VWQ53"/>
      <c r="VWR53"/>
      <c r="VWS53"/>
      <c r="VWT53"/>
      <c r="VWU53"/>
      <c r="VWV53"/>
      <c r="VWW53"/>
      <c r="VWX53"/>
      <c r="VWY53"/>
      <c r="VWZ53"/>
      <c r="VXA53"/>
      <c r="VXB53"/>
      <c r="VXC53"/>
      <c r="VXD53"/>
      <c r="VXE53"/>
      <c r="VXF53"/>
      <c r="VXG53"/>
      <c r="VXH53"/>
      <c r="VXI53"/>
      <c r="VXJ53"/>
      <c r="VXK53"/>
      <c r="VXL53"/>
      <c r="VXM53"/>
      <c r="VXN53"/>
      <c r="VXO53"/>
      <c r="VXP53"/>
      <c r="VXQ53"/>
      <c r="VXR53"/>
      <c r="VXS53"/>
      <c r="VXT53"/>
      <c r="VXU53"/>
      <c r="VXV53"/>
      <c r="VXW53"/>
      <c r="VXX53"/>
      <c r="VXY53"/>
      <c r="VXZ53"/>
      <c r="VYA53"/>
      <c r="VYB53"/>
      <c r="VYC53"/>
      <c r="VYD53"/>
      <c r="VYE53"/>
      <c r="VYF53"/>
      <c r="VYG53"/>
      <c r="VYH53"/>
      <c r="VYI53"/>
      <c r="VYJ53"/>
      <c r="VYK53"/>
      <c r="VYL53"/>
      <c r="VYM53"/>
      <c r="VYN53"/>
      <c r="VYO53"/>
      <c r="VYP53"/>
      <c r="VYQ53"/>
      <c r="VYR53"/>
      <c r="VYS53"/>
      <c r="VYT53"/>
      <c r="VYU53"/>
      <c r="VYV53"/>
      <c r="VYW53"/>
      <c r="VYX53"/>
      <c r="VYY53"/>
      <c r="VYZ53"/>
      <c r="VZA53"/>
      <c r="VZB53"/>
      <c r="VZC53"/>
      <c r="VZD53"/>
      <c r="VZE53"/>
      <c r="VZF53"/>
      <c r="VZG53"/>
      <c r="VZH53"/>
      <c r="VZI53"/>
      <c r="VZJ53"/>
      <c r="VZK53"/>
      <c r="VZL53"/>
      <c r="VZM53"/>
      <c r="VZN53"/>
      <c r="VZO53"/>
      <c r="VZP53"/>
      <c r="VZQ53"/>
      <c r="VZR53"/>
      <c r="VZS53"/>
      <c r="VZT53"/>
      <c r="VZU53"/>
      <c r="VZV53"/>
      <c r="VZW53"/>
      <c r="VZX53"/>
      <c r="VZY53"/>
      <c r="VZZ53"/>
      <c r="WAA53"/>
      <c r="WAB53"/>
      <c r="WAC53"/>
      <c r="WAD53"/>
      <c r="WAE53"/>
      <c r="WAF53"/>
      <c r="WAG53"/>
      <c r="WAH53"/>
      <c r="WAI53"/>
      <c r="WAJ53"/>
      <c r="WAK53"/>
      <c r="WAL53"/>
      <c r="WAM53"/>
      <c r="WAN53"/>
      <c r="WAO53"/>
      <c r="WAP53"/>
      <c r="WAQ53"/>
      <c r="WAR53"/>
      <c r="WAS53"/>
      <c r="WAT53"/>
      <c r="WAU53"/>
      <c r="WAV53"/>
      <c r="WAW53"/>
      <c r="WAX53"/>
      <c r="WAY53"/>
      <c r="WAZ53"/>
      <c r="WBA53"/>
      <c r="WBB53"/>
      <c r="WBC53"/>
      <c r="WBD53"/>
      <c r="WBE53"/>
      <c r="WBF53"/>
      <c r="WBG53"/>
      <c r="WBH53"/>
      <c r="WBI53"/>
      <c r="WBJ53"/>
      <c r="WBK53"/>
      <c r="WBL53"/>
      <c r="WBM53"/>
      <c r="WBN53"/>
      <c r="WBO53"/>
      <c r="WBP53"/>
      <c r="WBQ53"/>
      <c r="WBR53"/>
      <c r="WBS53"/>
      <c r="WBT53"/>
      <c r="WBU53"/>
      <c r="WBV53"/>
      <c r="WBW53"/>
      <c r="WBX53"/>
      <c r="WBY53"/>
      <c r="WBZ53"/>
      <c r="WCA53"/>
      <c r="WCB53"/>
      <c r="WCC53"/>
      <c r="WCD53"/>
      <c r="WCE53"/>
      <c r="WCF53"/>
      <c r="WCG53"/>
      <c r="WCH53"/>
      <c r="WCI53"/>
      <c r="WCJ53"/>
      <c r="WCK53"/>
      <c r="WCL53"/>
      <c r="WCM53"/>
      <c r="WCN53"/>
      <c r="WCO53"/>
      <c r="WCP53"/>
      <c r="WCQ53"/>
      <c r="WCR53"/>
      <c r="WCS53"/>
      <c r="WCT53"/>
      <c r="WCU53"/>
      <c r="WCV53"/>
      <c r="WCW53"/>
      <c r="WCX53"/>
      <c r="WCY53"/>
      <c r="WCZ53"/>
      <c r="WDA53"/>
      <c r="WDB53"/>
      <c r="WDC53"/>
      <c r="WDD53"/>
      <c r="WDE53"/>
      <c r="WDF53"/>
      <c r="WDG53"/>
      <c r="WDH53"/>
      <c r="WDI53"/>
      <c r="WDJ53"/>
      <c r="WDK53"/>
      <c r="WDL53"/>
      <c r="WDM53"/>
      <c r="WDN53"/>
      <c r="WDO53"/>
      <c r="WDP53"/>
      <c r="WDQ53"/>
      <c r="WDR53"/>
      <c r="WDS53"/>
      <c r="WDT53"/>
      <c r="WDU53"/>
      <c r="WDV53"/>
      <c r="WDW53"/>
      <c r="WDX53"/>
      <c r="WDY53"/>
      <c r="WDZ53"/>
      <c r="WEA53"/>
      <c r="WEB53"/>
      <c r="WEC53"/>
      <c r="WED53"/>
      <c r="WEE53"/>
      <c r="WEF53"/>
      <c r="WEG53"/>
      <c r="WEH53"/>
      <c r="WEI53"/>
      <c r="WEJ53"/>
      <c r="WEK53"/>
      <c r="WEL53"/>
      <c r="WEM53"/>
      <c r="WEN53"/>
      <c r="WEO53"/>
      <c r="WEP53"/>
      <c r="WEQ53"/>
      <c r="WER53"/>
      <c r="WES53"/>
      <c r="WET53"/>
      <c r="WEU53"/>
      <c r="WEV53"/>
      <c r="WEW53"/>
      <c r="WEX53"/>
      <c r="WEY53"/>
      <c r="WEZ53"/>
      <c r="WFA53"/>
      <c r="WFB53"/>
      <c r="WFC53"/>
      <c r="WFD53"/>
      <c r="WFE53"/>
      <c r="WFF53"/>
      <c r="WFG53"/>
      <c r="WFH53"/>
      <c r="WFI53"/>
      <c r="WFJ53"/>
      <c r="WFK53"/>
      <c r="WFL53"/>
      <c r="WFM53"/>
      <c r="WFN53"/>
      <c r="WFO53"/>
      <c r="WFP53"/>
      <c r="WFQ53"/>
      <c r="WFR53"/>
      <c r="WFS53"/>
      <c r="WFT53"/>
      <c r="WFU53"/>
      <c r="WFV53"/>
      <c r="WFW53"/>
      <c r="WFX53"/>
      <c r="WFY53"/>
      <c r="WFZ53"/>
      <c r="WGA53"/>
      <c r="WGB53"/>
      <c r="WGC53"/>
      <c r="WGD53"/>
      <c r="WGE53"/>
      <c r="WGF53"/>
      <c r="WGG53"/>
      <c r="WGH53"/>
      <c r="WGI53"/>
      <c r="WGJ53"/>
      <c r="WGK53"/>
      <c r="WGL53"/>
      <c r="WGM53"/>
      <c r="WGN53"/>
      <c r="WGO53"/>
      <c r="WGP53"/>
      <c r="WGQ53"/>
      <c r="WGR53"/>
      <c r="WGS53"/>
      <c r="WGT53"/>
      <c r="WGU53"/>
      <c r="WGV53"/>
      <c r="WGW53"/>
      <c r="WGX53"/>
      <c r="WGY53"/>
      <c r="WGZ53"/>
      <c r="WHA53"/>
      <c r="WHB53"/>
      <c r="WHC53"/>
      <c r="WHD53"/>
      <c r="WHE53"/>
      <c r="WHF53"/>
      <c r="WHG53"/>
      <c r="WHH53"/>
      <c r="WHI53"/>
      <c r="WHJ53"/>
      <c r="WHK53"/>
      <c r="WHL53"/>
      <c r="WHM53"/>
      <c r="WHN53"/>
      <c r="WHO53"/>
      <c r="WHP53"/>
      <c r="WHQ53"/>
      <c r="WHR53"/>
      <c r="WHS53"/>
      <c r="WHT53"/>
      <c r="WHU53"/>
      <c r="WHV53"/>
      <c r="WHW53"/>
      <c r="WHX53"/>
      <c r="WHY53"/>
      <c r="WHZ53"/>
      <c r="WIA53"/>
      <c r="WIB53"/>
      <c r="WIC53"/>
      <c r="WID53"/>
      <c r="WIE53"/>
      <c r="WIF53"/>
      <c r="WIG53"/>
      <c r="WIH53"/>
      <c r="WII53"/>
      <c r="WIJ53"/>
      <c r="WIK53"/>
      <c r="WIL53"/>
      <c r="WIM53"/>
      <c r="WIN53"/>
      <c r="WIO53"/>
      <c r="WIP53"/>
      <c r="WIQ53"/>
      <c r="WIR53"/>
      <c r="WIS53"/>
      <c r="WIT53"/>
      <c r="WIU53"/>
      <c r="WIV53"/>
      <c r="WIW53"/>
      <c r="WIX53"/>
      <c r="WIY53"/>
      <c r="WIZ53"/>
      <c r="WJA53"/>
      <c r="WJB53"/>
      <c r="WJC53"/>
      <c r="WJD53"/>
      <c r="WJE53"/>
      <c r="WJF53"/>
      <c r="WJG53"/>
      <c r="WJH53"/>
      <c r="WJI53"/>
      <c r="WJJ53"/>
      <c r="WJK53"/>
      <c r="WJL53"/>
      <c r="WJM53"/>
      <c r="WJN53"/>
      <c r="WJO53"/>
      <c r="WJP53"/>
      <c r="WJQ53"/>
      <c r="WJR53"/>
      <c r="WJS53"/>
      <c r="WJT53"/>
      <c r="WJU53"/>
      <c r="WJV53"/>
      <c r="WJW53"/>
      <c r="WJX53"/>
      <c r="WJY53"/>
      <c r="WJZ53"/>
      <c r="WKA53"/>
      <c r="WKB53"/>
      <c r="WKC53"/>
      <c r="WKD53"/>
      <c r="WKE53"/>
      <c r="WKF53"/>
      <c r="WKG53"/>
      <c r="WKH53"/>
      <c r="WKI53"/>
      <c r="WKJ53"/>
      <c r="WKK53"/>
      <c r="WKL53"/>
      <c r="WKM53"/>
      <c r="WKN53"/>
      <c r="WKO53"/>
      <c r="WKP53"/>
      <c r="WKQ53"/>
      <c r="WKR53"/>
      <c r="WKS53"/>
      <c r="WKT53"/>
      <c r="WKU53"/>
      <c r="WKV53"/>
      <c r="WKW53"/>
      <c r="WKX53"/>
      <c r="WKY53"/>
      <c r="WKZ53"/>
      <c r="WLA53"/>
      <c r="WLB53"/>
      <c r="WLC53"/>
      <c r="WLD53"/>
      <c r="WLE53"/>
      <c r="WLF53"/>
      <c r="WLG53"/>
      <c r="WLH53"/>
      <c r="WLI53"/>
      <c r="WLJ53"/>
      <c r="WLK53"/>
      <c r="WLL53"/>
      <c r="WLM53"/>
      <c r="WLN53"/>
      <c r="WLO53"/>
      <c r="WLP53"/>
      <c r="WLQ53"/>
      <c r="WLR53"/>
      <c r="WLS53"/>
      <c r="WLT53"/>
      <c r="WLU53"/>
      <c r="WLV53"/>
      <c r="WLW53"/>
      <c r="WLX53"/>
      <c r="WLY53"/>
      <c r="WLZ53"/>
      <c r="WMA53"/>
      <c r="WMB53"/>
      <c r="WMC53"/>
      <c r="WMD53"/>
      <c r="WME53"/>
      <c r="WMF53"/>
      <c r="WMG53"/>
      <c r="WMH53"/>
      <c r="WMI53"/>
      <c r="WMJ53"/>
      <c r="WMK53"/>
      <c r="WML53"/>
      <c r="WMM53"/>
      <c r="WMN53"/>
      <c r="WMO53"/>
      <c r="WMP53"/>
      <c r="WMQ53"/>
      <c r="WMR53"/>
      <c r="WMS53"/>
      <c r="WMT53"/>
      <c r="WMU53"/>
      <c r="WMV53"/>
      <c r="WMW53"/>
      <c r="WMX53"/>
      <c r="WMY53"/>
      <c r="WMZ53"/>
      <c r="WNA53"/>
      <c r="WNB53"/>
      <c r="WNC53"/>
      <c r="WND53"/>
      <c r="WNE53"/>
      <c r="WNF53"/>
      <c r="WNG53"/>
      <c r="WNH53"/>
      <c r="WNI53"/>
      <c r="WNJ53"/>
      <c r="WNK53"/>
      <c r="WNL53"/>
      <c r="WNM53"/>
      <c r="WNN53"/>
      <c r="WNO53"/>
      <c r="WNP53"/>
      <c r="WNQ53"/>
      <c r="WNR53"/>
      <c r="WNS53"/>
      <c r="WNT53"/>
      <c r="WNU53"/>
      <c r="WNV53"/>
      <c r="WNW53"/>
      <c r="WNX53"/>
      <c r="WNY53"/>
      <c r="WNZ53"/>
      <c r="WOA53"/>
      <c r="WOB53"/>
      <c r="WOC53"/>
      <c r="WOD53"/>
      <c r="WOE53"/>
      <c r="WOF53"/>
      <c r="WOG53"/>
      <c r="WOH53"/>
      <c r="WOI53"/>
      <c r="WOJ53"/>
      <c r="WOK53"/>
      <c r="WOL53"/>
      <c r="WOM53"/>
      <c r="WON53"/>
      <c r="WOO53"/>
      <c r="WOP53"/>
      <c r="WOQ53"/>
      <c r="WOR53"/>
      <c r="WOS53"/>
      <c r="WOT53"/>
      <c r="WOU53"/>
      <c r="WOV53"/>
      <c r="WOW53"/>
      <c r="WOX53"/>
      <c r="WOY53"/>
      <c r="WOZ53"/>
      <c r="WPA53"/>
      <c r="WPB53"/>
      <c r="WPC53"/>
      <c r="WPD53"/>
      <c r="WPE53"/>
      <c r="WPF53"/>
      <c r="WPG53"/>
      <c r="WPH53"/>
      <c r="WPI53"/>
      <c r="WPJ53"/>
      <c r="WPK53"/>
      <c r="WPL53"/>
      <c r="WPM53"/>
      <c r="WPN53"/>
      <c r="WPO53"/>
      <c r="WPP53"/>
      <c r="WPQ53"/>
      <c r="WPR53"/>
      <c r="WPS53"/>
      <c r="WPT53"/>
      <c r="WPU53"/>
      <c r="WPV53"/>
      <c r="WPW53"/>
      <c r="WPX53"/>
      <c r="WPY53"/>
      <c r="WPZ53"/>
      <c r="WQA53"/>
      <c r="WQB53"/>
      <c r="WQC53"/>
      <c r="WQD53"/>
      <c r="WQE53"/>
      <c r="WQF53"/>
      <c r="WQG53"/>
      <c r="WQH53"/>
      <c r="WQI53"/>
      <c r="WQJ53"/>
      <c r="WQK53"/>
      <c r="WQL53"/>
      <c r="WQM53"/>
      <c r="WQN53"/>
      <c r="WQO53"/>
      <c r="WQP53"/>
      <c r="WQQ53"/>
      <c r="WQR53"/>
      <c r="WQS53"/>
      <c r="WQT53"/>
      <c r="WQU53"/>
      <c r="WQV53"/>
      <c r="WQW53"/>
      <c r="WQX53"/>
      <c r="WQY53"/>
      <c r="WQZ53"/>
      <c r="WRA53"/>
      <c r="WRB53"/>
      <c r="WRC53"/>
      <c r="WRD53"/>
      <c r="WRE53"/>
      <c r="WRF53"/>
      <c r="WRG53"/>
      <c r="WRH53"/>
      <c r="WRI53"/>
      <c r="WRJ53"/>
      <c r="WRK53"/>
      <c r="WRL53"/>
      <c r="WRM53"/>
      <c r="WRN53"/>
      <c r="WRO53"/>
      <c r="WRP53"/>
      <c r="WRQ53"/>
      <c r="WRR53"/>
      <c r="WRS53"/>
      <c r="WRT53"/>
      <c r="WRU53"/>
      <c r="WRV53"/>
      <c r="WRW53"/>
      <c r="WRX53"/>
      <c r="WRY53"/>
      <c r="WRZ53"/>
      <c r="WSA53"/>
      <c r="WSB53"/>
      <c r="WSC53"/>
      <c r="WSD53"/>
      <c r="WSE53"/>
      <c r="WSF53"/>
      <c r="WSG53"/>
      <c r="WSH53"/>
      <c r="WSI53"/>
      <c r="WSJ53"/>
      <c r="WSK53"/>
      <c r="WSL53"/>
      <c r="WSM53"/>
      <c r="WSN53"/>
      <c r="WSO53"/>
      <c r="WSP53"/>
      <c r="WSQ53"/>
      <c r="WSR53"/>
      <c r="WSS53"/>
      <c r="WST53"/>
      <c r="WSU53"/>
      <c r="WSV53"/>
      <c r="WSW53"/>
      <c r="WSX53"/>
      <c r="WSY53"/>
      <c r="WSZ53"/>
      <c r="WTA53"/>
      <c r="WTB53"/>
      <c r="WTC53"/>
      <c r="WTD53"/>
      <c r="WTE53"/>
      <c r="WTF53"/>
      <c r="WTG53"/>
      <c r="WTH53"/>
      <c r="WTI53"/>
      <c r="WTJ53"/>
      <c r="WTK53"/>
      <c r="WTL53"/>
      <c r="WTM53"/>
      <c r="WTN53"/>
      <c r="WTO53"/>
      <c r="WTP53"/>
      <c r="WTQ53"/>
      <c r="WTR53"/>
      <c r="WTS53"/>
      <c r="WTT53"/>
      <c r="WTU53"/>
      <c r="WTV53"/>
      <c r="WTW53"/>
      <c r="WTX53"/>
      <c r="WTY53"/>
      <c r="WTZ53"/>
      <c r="WUA53"/>
      <c r="WUB53"/>
      <c r="WUC53"/>
      <c r="WUD53"/>
      <c r="WUE53"/>
      <c r="WUF53"/>
      <c r="WUG53"/>
      <c r="WUH53"/>
      <c r="WUI53"/>
      <c r="WUJ53"/>
      <c r="WUK53"/>
      <c r="WUL53"/>
      <c r="WUM53"/>
      <c r="WUN53"/>
      <c r="WUO53"/>
      <c r="WUP53"/>
      <c r="WUQ53"/>
      <c r="WUR53"/>
      <c r="WUS53"/>
      <c r="WUT53"/>
      <c r="WUU53"/>
      <c r="WUV53"/>
      <c r="WUW53"/>
      <c r="WUX53"/>
      <c r="WUY53"/>
      <c r="WUZ53"/>
      <c r="WVA53"/>
      <c r="WVB53"/>
      <c r="WVC53"/>
      <c r="WVD53"/>
      <c r="WVE53"/>
      <c r="WVF53"/>
      <c r="WVG53"/>
      <c r="WVH53"/>
      <c r="WVI53"/>
      <c r="WVJ53"/>
      <c r="WVK53"/>
      <c r="WVL53"/>
      <c r="WVM53"/>
      <c r="WVN53"/>
      <c r="WVO53"/>
      <c r="WVP53"/>
      <c r="WVQ53"/>
      <c r="WVR53"/>
      <c r="WVS53"/>
      <c r="WVT53"/>
      <c r="WVU53"/>
      <c r="WVV53"/>
      <c r="WVW53"/>
      <c r="WVX53"/>
      <c r="WVY53"/>
      <c r="WVZ53"/>
      <c r="WWA53"/>
      <c r="WWB53"/>
      <c r="WWC53"/>
      <c r="WWD53"/>
      <c r="WWE53"/>
      <c r="WWF53"/>
      <c r="WWG53"/>
      <c r="WWH53"/>
      <c r="WWI53"/>
      <c r="WWJ53"/>
      <c r="WWK53"/>
      <c r="WWL53"/>
      <c r="WWM53"/>
      <c r="WWN53"/>
      <c r="WWO53"/>
      <c r="WWP53"/>
      <c r="WWQ53"/>
      <c r="WWR53"/>
      <c r="WWS53"/>
      <c r="WWT53"/>
      <c r="WWU53"/>
      <c r="WWV53"/>
      <c r="WWW53"/>
      <c r="WWX53"/>
      <c r="WWY53"/>
      <c r="WWZ53"/>
      <c r="WXA53"/>
      <c r="WXB53"/>
      <c r="WXC53"/>
      <c r="WXD53"/>
      <c r="WXE53"/>
      <c r="WXF53"/>
      <c r="WXG53"/>
      <c r="WXH53"/>
      <c r="WXI53"/>
      <c r="WXJ53"/>
      <c r="WXK53"/>
      <c r="WXL53"/>
      <c r="WXM53"/>
      <c r="WXN53"/>
      <c r="WXO53"/>
      <c r="WXP53"/>
      <c r="WXQ53"/>
      <c r="WXR53"/>
      <c r="WXS53"/>
      <c r="WXT53"/>
      <c r="WXU53"/>
      <c r="WXV53"/>
      <c r="WXW53"/>
      <c r="WXX53"/>
      <c r="WXY53"/>
      <c r="WXZ53"/>
      <c r="WYA53"/>
      <c r="WYB53"/>
      <c r="WYC53"/>
      <c r="WYD53"/>
      <c r="WYE53"/>
      <c r="WYF53"/>
      <c r="WYG53"/>
      <c r="WYH53"/>
      <c r="WYI53"/>
      <c r="WYJ53"/>
      <c r="WYK53"/>
      <c r="WYL53"/>
      <c r="WYM53"/>
      <c r="WYN53"/>
      <c r="WYO53"/>
      <c r="WYP53"/>
      <c r="WYQ53"/>
      <c r="WYR53"/>
      <c r="WYS53"/>
      <c r="WYT53"/>
      <c r="WYU53"/>
      <c r="WYV53"/>
      <c r="WYW53"/>
      <c r="WYX53"/>
      <c r="WYY53"/>
      <c r="WYZ53"/>
      <c r="WZA53"/>
      <c r="WZB53"/>
      <c r="WZC53"/>
      <c r="WZD53"/>
      <c r="WZE53"/>
      <c r="WZF53"/>
      <c r="WZG53"/>
      <c r="WZH53"/>
      <c r="WZI53"/>
      <c r="WZJ53"/>
      <c r="WZK53"/>
      <c r="WZL53"/>
      <c r="WZM53"/>
      <c r="WZN53"/>
      <c r="WZO53"/>
      <c r="WZP53"/>
      <c r="WZQ53"/>
      <c r="WZR53"/>
      <c r="WZS53"/>
      <c r="WZT53"/>
      <c r="WZU53"/>
      <c r="WZV53"/>
      <c r="WZW53"/>
      <c r="WZX53"/>
      <c r="WZY53"/>
      <c r="WZZ53"/>
      <c r="XAA53"/>
      <c r="XAB53"/>
      <c r="XAC53"/>
      <c r="XAD53"/>
      <c r="XAE53"/>
      <c r="XAF53"/>
      <c r="XAG53"/>
      <c r="XAH53"/>
      <c r="XAI53"/>
      <c r="XAJ53"/>
      <c r="XAK53"/>
      <c r="XAL53"/>
      <c r="XAM53"/>
      <c r="XAN53"/>
      <c r="XAO53"/>
      <c r="XAP53"/>
      <c r="XAQ53"/>
      <c r="XAR53"/>
      <c r="XAS53"/>
      <c r="XAT53"/>
      <c r="XAU53"/>
      <c r="XAV53"/>
      <c r="XAW53"/>
      <c r="XAX53"/>
      <c r="XAY53"/>
      <c r="XAZ53"/>
      <c r="XBA53"/>
      <c r="XBB53"/>
      <c r="XBC53"/>
      <c r="XBD53"/>
      <c r="XBE53"/>
      <c r="XBF53"/>
      <c r="XBG53"/>
      <c r="XBH53"/>
      <c r="XBI53"/>
      <c r="XBJ53"/>
      <c r="XBK53"/>
      <c r="XBL53"/>
      <c r="XBM53"/>
      <c r="XBN53"/>
      <c r="XBO53"/>
      <c r="XBP53"/>
      <c r="XBQ53"/>
      <c r="XBR53"/>
      <c r="XBS53"/>
      <c r="XBT53"/>
      <c r="XBU53"/>
      <c r="XBV53"/>
      <c r="XBW53"/>
      <c r="XBX53"/>
      <c r="XBY53"/>
      <c r="XBZ53"/>
      <c r="XCA53"/>
      <c r="XCB53"/>
      <c r="XCC53"/>
      <c r="XCD53"/>
      <c r="XCE53"/>
      <c r="XCF53"/>
      <c r="XCG53"/>
      <c r="XCH53"/>
      <c r="XCI53"/>
      <c r="XCJ53"/>
      <c r="XCK53"/>
      <c r="XCL53"/>
      <c r="XCM53"/>
      <c r="XCN53"/>
      <c r="XCO53"/>
      <c r="XCP53"/>
      <c r="XCQ53"/>
      <c r="XCR53"/>
      <c r="XCS53"/>
      <c r="XCT53"/>
      <c r="XCU53"/>
      <c r="XCV53"/>
      <c r="XCW53"/>
      <c r="XCX53"/>
      <c r="XCY53"/>
      <c r="XCZ53"/>
      <c r="XDA53"/>
      <c r="XDB53"/>
      <c r="XDC53"/>
      <c r="XDD53"/>
      <c r="XDE53"/>
      <c r="XDF53"/>
      <c r="XDG53"/>
      <c r="XDH53"/>
      <c r="XDI53"/>
      <c r="XDJ53"/>
      <c r="XDK53"/>
      <c r="XDL53"/>
      <c r="XDM53"/>
      <c r="XDN53"/>
      <c r="XDO53"/>
      <c r="XDP53"/>
      <c r="XDQ53"/>
      <c r="XDR53"/>
      <c r="XDS53"/>
      <c r="XDT53"/>
      <c r="XDU53"/>
      <c r="XDV53"/>
      <c r="XDW53"/>
      <c r="XDX53"/>
      <c r="XDY53"/>
      <c r="XDZ53"/>
      <c r="XEA53"/>
      <c r="XEB53"/>
      <c r="XEC53"/>
      <c r="XED53"/>
      <c r="XEE53"/>
      <c r="XEF53"/>
      <c r="XEG53"/>
      <c r="XEH53"/>
      <c r="XEI53"/>
      <c r="XEJ53"/>
      <c r="XEK53"/>
      <c r="XEL53"/>
      <c r="XEM53"/>
      <c r="XEN53"/>
      <c r="XEO53"/>
      <c r="XEP53"/>
      <c r="XEQ53"/>
      <c r="XER53"/>
      <c r="XES53"/>
      <c r="XET53"/>
      <c r="XEU53"/>
      <c r="XEV53"/>
      <c r="XEW53"/>
      <c r="XEX53"/>
      <c r="XEY53"/>
      <c r="XEZ53"/>
      <c r="XFA53"/>
      <c r="XFB53"/>
      <c r="XFC53"/>
    </row>
    <row r="54" spans="2:16383" s="5" customFormat="1" ht="16" hidden="1">
      <c r="B54"/>
      <c r="C54"/>
      <c r="D54" s="300"/>
      <c r="E54" s="14" t="s">
        <v>34</v>
      </c>
      <c r="F54" s="15" t="s">
        <v>3</v>
      </c>
      <c r="G54" s="15" t="s">
        <v>2</v>
      </c>
      <c r="H54" s="15" t="s">
        <v>0</v>
      </c>
      <c r="I54" s="15" t="s">
        <v>4</v>
      </c>
      <c r="J54" s="15" t="s">
        <v>1</v>
      </c>
      <c r="K54" s="15" t="s">
        <v>6</v>
      </c>
      <c r="L54" s="16" t="s">
        <v>5</v>
      </c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  <c r="AMK54"/>
      <c r="AML54"/>
      <c r="AMM54"/>
      <c r="AMN54"/>
      <c r="AMO54"/>
      <c r="AMP54"/>
      <c r="AMQ54"/>
      <c r="AMR54"/>
      <c r="AMS54"/>
      <c r="AMT54"/>
      <c r="AMU54"/>
      <c r="AMV54"/>
      <c r="AMW54"/>
      <c r="AMX54"/>
      <c r="AMY54"/>
      <c r="AMZ54"/>
      <c r="ANA54"/>
      <c r="ANB54"/>
      <c r="ANC54"/>
      <c r="AND54"/>
      <c r="ANE54"/>
      <c r="ANF54"/>
      <c r="ANG54"/>
      <c r="ANH54"/>
      <c r="ANI54"/>
      <c r="ANJ54"/>
      <c r="ANK54"/>
      <c r="ANL54"/>
      <c r="ANM54"/>
      <c r="ANN54"/>
      <c r="ANO54"/>
      <c r="ANP54"/>
      <c r="ANQ54"/>
      <c r="ANR54"/>
      <c r="ANS54"/>
      <c r="ANT54"/>
      <c r="ANU54"/>
      <c r="ANV54"/>
      <c r="ANW54"/>
      <c r="ANX54"/>
      <c r="ANY54"/>
      <c r="ANZ54"/>
      <c r="AOA54"/>
      <c r="AOB54"/>
      <c r="AOC54"/>
      <c r="AOD54"/>
      <c r="AOE54"/>
      <c r="AOF54"/>
      <c r="AOG54"/>
      <c r="AOH54"/>
      <c r="AOI54"/>
      <c r="AOJ54"/>
      <c r="AOK54"/>
      <c r="AOL54"/>
      <c r="AOM54"/>
      <c r="AON54"/>
      <c r="AOO54"/>
      <c r="AOP54"/>
      <c r="AOQ54"/>
      <c r="AOR54"/>
      <c r="AOS54"/>
      <c r="AOT54"/>
      <c r="AOU54"/>
      <c r="AOV54"/>
      <c r="AOW54"/>
      <c r="AOX54"/>
      <c r="AOY54"/>
      <c r="AOZ54"/>
      <c r="APA54"/>
      <c r="APB54"/>
      <c r="APC54"/>
      <c r="APD54"/>
      <c r="APE54"/>
      <c r="APF54"/>
      <c r="APG54"/>
      <c r="APH54"/>
      <c r="API54"/>
      <c r="APJ54"/>
      <c r="APK54"/>
      <c r="APL54"/>
      <c r="APM54"/>
      <c r="APN54"/>
      <c r="APO54"/>
      <c r="APP54"/>
      <c r="APQ54"/>
      <c r="APR54"/>
      <c r="APS54"/>
      <c r="APT54"/>
      <c r="APU54"/>
      <c r="APV54"/>
      <c r="APW54"/>
      <c r="APX54"/>
      <c r="APY54"/>
      <c r="APZ54"/>
      <c r="AQA54"/>
      <c r="AQB54"/>
      <c r="AQC54"/>
      <c r="AQD54"/>
      <c r="AQE54"/>
      <c r="AQF54"/>
      <c r="AQG54"/>
      <c r="AQH54"/>
      <c r="AQI54"/>
      <c r="AQJ54"/>
      <c r="AQK54"/>
      <c r="AQL54"/>
      <c r="AQM54"/>
      <c r="AQN54"/>
      <c r="AQO54"/>
      <c r="AQP54"/>
      <c r="AQQ54"/>
      <c r="AQR54"/>
      <c r="AQS54"/>
      <c r="AQT54"/>
      <c r="AQU54"/>
      <c r="AQV54"/>
      <c r="AQW54"/>
      <c r="AQX54"/>
      <c r="AQY54"/>
      <c r="AQZ54"/>
      <c r="ARA54"/>
      <c r="ARB54"/>
      <c r="ARC54"/>
      <c r="ARD54"/>
      <c r="ARE54"/>
      <c r="ARF54"/>
      <c r="ARG54"/>
      <c r="ARH54"/>
      <c r="ARI54"/>
      <c r="ARJ54"/>
      <c r="ARK54"/>
      <c r="ARL54"/>
      <c r="ARM54"/>
      <c r="ARN54"/>
      <c r="ARO54"/>
      <c r="ARP54"/>
      <c r="ARQ54"/>
      <c r="ARR54"/>
      <c r="ARS54"/>
      <c r="ART54"/>
      <c r="ARU54"/>
      <c r="ARV54"/>
      <c r="ARW54"/>
      <c r="ARX54"/>
      <c r="ARY54"/>
      <c r="ARZ54"/>
      <c r="ASA54"/>
      <c r="ASB54"/>
      <c r="ASC54"/>
      <c r="ASD54"/>
      <c r="ASE54"/>
      <c r="ASF54"/>
      <c r="ASG54"/>
      <c r="ASH54"/>
      <c r="ASI54"/>
      <c r="ASJ54"/>
      <c r="ASK54"/>
      <c r="ASL54"/>
      <c r="ASM54"/>
      <c r="ASN54"/>
      <c r="ASO54"/>
      <c r="ASP54"/>
      <c r="ASQ54"/>
      <c r="ASR54"/>
      <c r="ASS54"/>
      <c r="AST54"/>
      <c r="ASU54"/>
      <c r="ASV54"/>
      <c r="ASW54"/>
      <c r="ASX54"/>
      <c r="ASY54"/>
      <c r="ASZ54"/>
      <c r="ATA54"/>
      <c r="ATB54"/>
      <c r="ATC54"/>
      <c r="ATD54"/>
      <c r="ATE54"/>
      <c r="ATF54"/>
      <c r="ATG54"/>
      <c r="ATH54"/>
      <c r="ATI54"/>
      <c r="ATJ54"/>
      <c r="ATK54"/>
      <c r="ATL54"/>
      <c r="ATM54"/>
      <c r="ATN54"/>
      <c r="ATO54"/>
      <c r="ATP54"/>
      <c r="ATQ54"/>
      <c r="ATR54"/>
      <c r="ATS54"/>
      <c r="ATT54"/>
      <c r="ATU54"/>
      <c r="ATV54"/>
      <c r="ATW54"/>
      <c r="ATX54"/>
      <c r="ATY54"/>
      <c r="ATZ54"/>
      <c r="AUA54"/>
      <c r="AUB54"/>
      <c r="AUC54"/>
      <c r="AUD54"/>
      <c r="AUE54"/>
      <c r="AUF54"/>
      <c r="AUG54"/>
      <c r="AUH54"/>
      <c r="AUI54"/>
      <c r="AUJ54"/>
      <c r="AUK54"/>
      <c r="AUL54"/>
      <c r="AUM54"/>
      <c r="AUN54"/>
      <c r="AUO54"/>
      <c r="AUP54"/>
      <c r="AUQ54"/>
      <c r="AUR54"/>
      <c r="AUS54"/>
      <c r="AUT54"/>
      <c r="AUU54"/>
      <c r="AUV54"/>
      <c r="AUW54"/>
      <c r="AUX54"/>
      <c r="AUY54"/>
      <c r="AUZ54"/>
      <c r="AVA54"/>
      <c r="AVB54"/>
      <c r="AVC54"/>
      <c r="AVD54"/>
      <c r="AVE54"/>
      <c r="AVF54"/>
      <c r="AVG54"/>
      <c r="AVH54"/>
      <c r="AVI54"/>
      <c r="AVJ54"/>
      <c r="AVK54"/>
      <c r="AVL54"/>
      <c r="AVM54"/>
      <c r="AVN54"/>
      <c r="AVO54"/>
      <c r="AVP54"/>
      <c r="AVQ54"/>
      <c r="AVR54"/>
      <c r="AVS54"/>
      <c r="AVT54"/>
      <c r="AVU54"/>
      <c r="AVV54"/>
      <c r="AVW54"/>
      <c r="AVX54"/>
      <c r="AVY54"/>
      <c r="AVZ54"/>
      <c r="AWA54"/>
      <c r="AWB54"/>
      <c r="AWC54"/>
      <c r="AWD54"/>
      <c r="AWE54"/>
      <c r="AWF54"/>
      <c r="AWG54"/>
      <c r="AWH54"/>
      <c r="AWI54"/>
      <c r="AWJ54"/>
      <c r="AWK54"/>
      <c r="AWL54"/>
      <c r="AWM54"/>
      <c r="AWN54"/>
      <c r="AWO54"/>
      <c r="AWP54"/>
      <c r="AWQ54"/>
      <c r="AWR54"/>
      <c r="AWS54"/>
      <c r="AWT54"/>
      <c r="AWU54"/>
      <c r="AWV54"/>
      <c r="AWW54"/>
      <c r="AWX54"/>
      <c r="AWY54"/>
      <c r="AWZ54"/>
      <c r="AXA54"/>
      <c r="AXB54"/>
      <c r="AXC54"/>
      <c r="AXD54"/>
      <c r="AXE54"/>
      <c r="AXF54"/>
      <c r="AXG54"/>
      <c r="AXH54"/>
      <c r="AXI54"/>
      <c r="AXJ54"/>
      <c r="AXK54"/>
      <c r="AXL54"/>
      <c r="AXM54"/>
      <c r="AXN54"/>
      <c r="AXO54"/>
      <c r="AXP54"/>
      <c r="AXQ54"/>
      <c r="AXR54"/>
      <c r="AXS54"/>
      <c r="AXT54"/>
      <c r="AXU54"/>
      <c r="AXV54"/>
      <c r="AXW54"/>
      <c r="AXX54"/>
      <c r="AXY54"/>
      <c r="AXZ54"/>
      <c r="AYA54"/>
      <c r="AYB54"/>
      <c r="AYC54"/>
      <c r="AYD54"/>
      <c r="AYE54"/>
      <c r="AYF54"/>
      <c r="AYG54"/>
      <c r="AYH54"/>
      <c r="AYI54"/>
      <c r="AYJ54"/>
      <c r="AYK54"/>
      <c r="AYL54"/>
      <c r="AYM54"/>
      <c r="AYN54"/>
      <c r="AYO54"/>
      <c r="AYP54"/>
      <c r="AYQ54"/>
      <c r="AYR54"/>
      <c r="AYS54"/>
      <c r="AYT54"/>
      <c r="AYU54"/>
      <c r="AYV54"/>
      <c r="AYW54"/>
      <c r="AYX54"/>
      <c r="AYY54"/>
      <c r="AYZ54"/>
      <c r="AZA54"/>
      <c r="AZB54"/>
      <c r="AZC54"/>
      <c r="AZD54"/>
      <c r="AZE54"/>
      <c r="AZF54"/>
      <c r="AZG54"/>
      <c r="AZH54"/>
      <c r="AZI54"/>
      <c r="AZJ54"/>
      <c r="AZK54"/>
      <c r="AZL54"/>
      <c r="AZM54"/>
      <c r="AZN54"/>
      <c r="AZO54"/>
      <c r="AZP54"/>
      <c r="AZQ54"/>
      <c r="AZR54"/>
      <c r="AZS54"/>
      <c r="AZT54"/>
      <c r="AZU54"/>
      <c r="AZV54"/>
      <c r="AZW54"/>
      <c r="AZX54"/>
      <c r="AZY54"/>
      <c r="AZZ54"/>
      <c r="BAA54"/>
      <c r="BAB54"/>
      <c r="BAC54"/>
      <c r="BAD54"/>
      <c r="BAE54"/>
      <c r="BAF54"/>
      <c r="BAG54"/>
      <c r="BAH54"/>
      <c r="BAI54"/>
      <c r="BAJ54"/>
      <c r="BAK54"/>
      <c r="BAL54"/>
      <c r="BAM54"/>
      <c r="BAN54"/>
      <c r="BAO54"/>
      <c r="BAP54"/>
      <c r="BAQ54"/>
      <c r="BAR54"/>
      <c r="BAS54"/>
      <c r="BAT54"/>
      <c r="BAU54"/>
      <c r="BAV54"/>
      <c r="BAW54"/>
      <c r="BAX54"/>
      <c r="BAY54"/>
      <c r="BAZ54"/>
      <c r="BBA54"/>
      <c r="BBB54"/>
      <c r="BBC54"/>
      <c r="BBD54"/>
      <c r="BBE54"/>
      <c r="BBF54"/>
      <c r="BBG54"/>
      <c r="BBH54"/>
      <c r="BBI54"/>
      <c r="BBJ54"/>
      <c r="BBK54"/>
      <c r="BBL54"/>
      <c r="BBM54"/>
      <c r="BBN54"/>
      <c r="BBO54"/>
      <c r="BBP54"/>
      <c r="BBQ54"/>
      <c r="BBR54"/>
      <c r="BBS54"/>
      <c r="BBT54"/>
      <c r="BBU54"/>
      <c r="BBV54"/>
      <c r="BBW54"/>
      <c r="BBX54"/>
      <c r="BBY54"/>
      <c r="BBZ54"/>
      <c r="BCA54"/>
      <c r="BCB54"/>
      <c r="BCC54"/>
      <c r="BCD54"/>
      <c r="BCE54"/>
      <c r="BCF54"/>
      <c r="BCG54"/>
      <c r="BCH54"/>
      <c r="BCI54"/>
      <c r="BCJ54"/>
      <c r="BCK54"/>
      <c r="BCL54"/>
      <c r="BCM54"/>
      <c r="BCN54"/>
      <c r="BCO54"/>
      <c r="BCP54"/>
      <c r="BCQ54"/>
      <c r="BCR54"/>
      <c r="BCS54"/>
      <c r="BCT54"/>
      <c r="BCU54"/>
      <c r="BCV54"/>
      <c r="BCW54"/>
      <c r="BCX54"/>
      <c r="BCY54"/>
      <c r="BCZ54"/>
      <c r="BDA54"/>
      <c r="BDB54"/>
      <c r="BDC54"/>
      <c r="BDD54"/>
      <c r="BDE54"/>
      <c r="BDF54"/>
      <c r="BDG54"/>
      <c r="BDH54"/>
      <c r="BDI54"/>
      <c r="BDJ54"/>
      <c r="BDK54"/>
      <c r="BDL54"/>
      <c r="BDM54"/>
      <c r="BDN54"/>
      <c r="BDO54"/>
      <c r="BDP54"/>
      <c r="BDQ54"/>
      <c r="BDR54"/>
      <c r="BDS54"/>
      <c r="BDT54"/>
      <c r="BDU54"/>
      <c r="BDV54"/>
      <c r="BDW54"/>
      <c r="BDX54"/>
      <c r="BDY54"/>
      <c r="BDZ54"/>
      <c r="BEA54"/>
      <c r="BEB54"/>
      <c r="BEC54"/>
      <c r="BED54"/>
      <c r="BEE54"/>
      <c r="BEF54"/>
      <c r="BEG54"/>
      <c r="BEH54"/>
      <c r="BEI54"/>
      <c r="BEJ54"/>
      <c r="BEK54"/>
      <c r="BEL54"/>
      <c r="BEM54"/>
      <c r="BEN54"/>
      <c r="BEO54"/>
      <c r="BEP54"/>
      <c r="BEQ54"/>
      <c r="BER54"/>
      <c r="BES54"/>
      <c r="BET54"/>
      <c r="BEU54"/>
      <c r="BEV54"/>
      <c r="BEW54"/>
      <c r="BEX54"/>
      <c r="BEY54"/>
      <c r="BEZ54"/>
      <c r="BFA54"/>
      <c r="BFB54"/>
      <c r="BFC54"/>
      <c r="BFD54"/>
      <c r="BFE54"/>
      <c r="BFF54"/>
      <c r="BFG54"/>
      <c r="BFH54"/>
      <c r="BFI54"/>
      <c r="BFJ54"/>
      <c r="BFK54"/>
      <c r="BFL54"/>
      <c r="BFM54"/>
      <c r="BFN54"/>
      <c r="BFO54"/>
      <c r="BFP54"/>
      <c r="BFQ54"/>
      <c r="BFR54"/>
      <c r="BFS54"/>
      <c r="BFT54"/>
      <c r="BFU54"/>
      <c r="BFV54"/>
      <c r="BFW54"/>
      <c r="BFX54"/>
      <c r="BFY54"/>
      <c r="BFZ54"/>
      <c r="BGA54"/>
      <c r="BGB54"/>
      <c r="BGC54"/>
      <c r="BGD54"/>
      <c r="BGE54"/>
      <c r="BGF54"/>
      <c r="BGG54"/>
      <c r="BGH54"/>
      <c r="BGI54"/>
      <c r="BGJ54"/>
      <c r="BGK54"/>
      <c r="BGL54"/>
      <c r="BGM54"/>
      <c r="BGN54"/>
      <c r="BGO54"/>
      <c r="BGP54"/>
      <c r="BGQ54"/>
      <c r="BGR54"/>
      <c r="BGS54"/>
      <c r="BGT54"/>
      <c r="BGU54"/>
      <c r="BGV54"/>
      <c r="BGW54"/>
      <c r="BGX54"/>
      <c r="BGY54"/>
      <c r="BGZ54"/>
      <c r="BHA54"/>
      <c r="BHB54"/>
      <c r="BHC54"/>
      <c r="BHD54"/>
      <c r="BHE54"/>
      <c r="BHF54"/>
      <c r="BHG54"/>
      <c r="BHH54"/>
      <c r="BHI54"/>
      <c r="BHJ54"/>
      <c r="BHK54"/>
      <c r="BHL54"/>
      <c r="BHM54"/>
      <c r="BHN54"/>
      <c r="BHO54"/>
      <c r="BHP54"/>
      <c r="BHQ54"/>
      <c r="BHR54"/>
      <c r="BHS54"/>
      <c r="BHT54"/>
      <c r="BHU54"/>
      <c r="BHV54"/>
      <c r="BHW54"/>
      <c r="BHX54"/>
      <c r="BHY54"/>
      <c r="BHZ54"/>
      <c r="BIA54"/>
      <c r="BIB54"/>
      <c r="BIC54"/>
      <c r="BID54"/>
      <c r="BIE54"/>
      <c r="BIF54"/>
      <c r="BIG54"/>
      <c r="BIH54"/>
      <c r="BII54"/>
      <c r="BIJ54"/>
      <c r="BIK54"/>
      <c r="BIL54"/>
      <c r="BIM54"/>
      <c r="BIN54"/>
      <c r="BIO54"/>
      <c r="BIP54"/>
      <c r="BIQ54"/>
      <c r="BIR54"/>
      <c r="BIS54"/>
      <c r="BIT54"/>
      <c r="BIU54"/>
      <c r="BIV54"/>
      <c r="BIW54"/>
      <c r="BIX54"/>
      <c r="BIY54"/>
      <c r="BIZ54"/>
      <c r="BJA54"/>
      <c r="BJB54"/>
      <c r="BJC54"/>
      <c r="BJD54"/>
      <c r="BJE54"/>
      <c r="BJF54"/>
      <c r="BJG54"/>
      <c r="BJH54"/>
      <c r="BJI54"/>
      <c r="BJJ54"/>
      <c r="BJK54"/>
      <c r="BJL54"/>
      <c r="BJM54"/>
      <c r="BJN54"/>
      <c r="BJO54"/>
      <c r="BJP54"/>
      <c r="BJQ54"/>
      <c r="BJR54"/>
      <c r="BJS54"/>
      <c r="BJT54"/>
      <c r="BJU54"/>
      <c r="BJV54"/>
      <c r="BJW54"/>
      <c r="BJX54"/>
      <c r="BJY54"/>
      <c r="BJZ54"/>
      <c r="BKA54"/>
      <c r="BKB54"/>
      <c r="BKC54"/>
      <c r="BKD54"/>
      <c r="BKE54"/>
      <c r="BKF54"/>
      <c r="BKG54"/>
      <c r="BKH54"/>
      <c r="BKI54"/>
      <c r="BKJ54"/>
      <c r="BKK54"/>
      <c r="BKL54"/>
      <c r="BKM54"/>
      <c r="BKN54"/>
      <c r="BKO54"/>
      <c r="BKP54"/>
      <c r="BKQ54"/>
      <c r="BKR54"/>
      <c r="BKS54"/>
      <c r="BKT54"/>
      <c r="BKU54"/>
      <c r="BKV54"/>
      <c r="BKW54"/>
      <c r="BKX54"/>
      <c r="BKY54"/>
      <c r="BKZ54"/>
      <c r="BLA54"/>
      <c r="BLB54"/>
      <c r="BLC54"/>
      <c r="BLD54"/>
      <c r="BLE54"/>
      <c r="BLF54"/>
      <c r="BLG54"/>
      <c r="BLH54"/>
      <c r="BLI54"/>
      <c r="BLJ54"/>
      <c r="BLK54"/>
      <c r="BLL54"/>
      <c r="BLM54"/>
      <c r="BLN54"/>
      <c r="BLO54"/>
      <c r="BLP54"/>
      <c r="BLQ54"/>
      <c r="BLR54"/>
      <c r="BLS54"/>
      <c r="BLT54"/>
      <c r="BLU54"/>
      <c r="BLV54"/>
      <c r="BLW54"/>
      <c r="BLX54"/>
      <c r="BLY54"/>
      <c r="BLZ54"/>
      <c r="BMA54"/>
      <c r="BMB54"/>
      <c r="BMC54"/>
      <c r="BMD54"/>
      <c r="BME54"/>
      <c r="BMF54"/>
      <c r="BMG54"/>
      <c r="BMH54"/>
      <c r="BMI54"/>
      <c r="BMJ54"/>
      <c r="BMK54"/>
      <c r="BML54"/>
      <c r="BMM54"/>
      <c r="BMN54"/>
      <c r="BMO54"/>
      <c r="BMP54"/>
      <c r="BMQ54"/>
      <c r="BMR54"/>
      <c r="BMS54"/>
      <c r="BMT54"/>
      <c r="BMU54"/>
      <c r="BMV54"/>
      <c r="BMW54"/>
      <c r="BMX54"/>
      <c r="BMY54"/>
      <c r="BMZ54"/>
      <c r="BNA54"/>
      <c r="BNB54"/>
      <c r="BNC54"/>
      <c r="BND54"/>
      <c r="BNE54"/>
      <c r="BNF54"/>
      <c r="BNG54"/>
      <c r="BNH54"/>
      <c r="BNI54"/>
      <c r="BNJ54"/>
      <c r="BNK54"/>
      <c r="BNL54"/>
      <c r="BNM54"/>
      <c r="BNN54"/>
      <c r="BNO54"/>
      <c r="BNP54"/>
      <c r="BNQ54"/>
      <c r="BNR54"/>
      <c r="BNS54"/>
      <c r="BNT54"/>
      <c r="BNU54"/>
      <c r="BNV54"/>
      <c r="BNW54"/>
      <c r="BNX54"/>
      <c r="BNY54"/>
      <c r="BNZ54"/>
      <c r="BOA54"/>
      <c r="BOB54"/>
      <c r="BOC54"/>
      <c r="BOD54"/>
      <c r="BOE54"/>
      <c r="BOF54"/>
      <c r="BOG54"/>
      <c r="BOH54"/>
      <c r="BOI54"/>
      <c r="BOJ54"/>
      <c r="BOK54"/>
      <c r="BOL54"/>
      <c r="BOM54"/>
      <c r="BON54"/>
      <c r="BOO54"/>
      <c r="BOP54"/>
      <c r="BOQ54"/>
      <c r="BOR54"/>
      <c r="BOS54"/>
      <c r="BOT54"/>
      <c r="BOU54"/>
      <c r="BOV54"/>
      <c r="BOW54"/>
      <c r="BOX54"/>
      <c r="BOY54"/>
      <c r="BOZ54"/>
      <c r="BPA54"/>
      <c r="BPB54"/>
      <c r="BPC54"/>
      <c r="BPD54"/>
      <c r="BPE54"/>
      <c r="BPF54"/>
      <c r="BPG54"/>
      <c r="BPH54"/>
      <c r="BPI54"/>
      <c r="BPJ54"/>
      <c r="BPK54"/>
      <c r="BPL54"/>
      <c r="BPM54"/>
      <c r="BPN54"/>
      <c r="BPO54"/>
      <c r="BPP54"/>
      <c r="BPQ54"/>
      <c r="BPR54"/>
      <c r="BPS54"/>
      <c r="BPT54"/>
      <c r="BPU54"/>
      <c r="BPV54"/>
      <c r="BPW54"/>
      <c r="BPX54"/>
      <c r="BPY54"/>
      <c r="BPZ54"/>
      <c r="BQA54"/>
      <c r="BQB54"/>
      <c r="BQC54"/>
      <c r="BQD54"/>
      <c r="BQE54"/>
      <c r="BQF54"/>
      <c r="BQG54"/>
      <c r="BQH54"/>
      <c r="BQI54"/>
      <c r="BQJ54"/>
      <c r="BQK54"/>
      <c r="BQL54"/>
      <c r="BQM54"/>
      <c r="BQN54"/>
      <c r="BQO54"/>
      <c r="BQP54"/>
      <c r="BQQ54"/>
      <c r="BQR54"/>
      <c r="BQS54"/>
      <c r="BQT54"/>
      <c r="BQU54"/>
      <c r="BQV54"/>
      <c r="BQW54"/>
      <c r="BQX54"/>
      <c r="BQY54"/>
      <c r="BQZ54"/>
      <c r="BRA54"/>
      <c r="BRB54"/>
      <c r="BRC54"/>
      <c r="BRD54"/>
      <c r="BRE54"/>
      <c r="BRF54"/>
      <c r="BRG54"/>
      <c r="BRH54"/>
      <c r="BRI54"/>
      <c r="BRJ54"/>
      <c r="BRK54"/>
      <c r="BRL54"/>
      <c r="BRM54"/>
      <c r="BRN54"/>
      <c r="BRO54"/>
      <c r="BRP54"/>
      <c r="BRQ54"/>
      <c r="BRR54"/>
      <c r="BRS54"/>
      <c r="BRT54"/>
      <c r="BRU54"/>
      <c r="BRV54"/>
      <c r="BRW54"/>
      <c r="BRX54"/>
      <c r="BRY54"/>
      <c r="BRZ54"/>
      <c r="BSA54"/>
      <c r="BSB54"/>
      <c r="BSC54"/>
      <c r="BSD54"/>
      <c r="BSE54"/>
      <c r="BSF54"/>
      <c r="BSG54"/>
      <c r="BSH54"/>
      <c r="BSI54"/>
      <c r="BSJ54"/>
      <c r="BSK54"/>
      <c r="BSL54"/>
      <c r="BSM54"/>
      <c r="BSN54"/>
      <c r="BSO54"/>
      <c r="BSP54"/>
      <c r="BSQ54"/>
      <c r="BSR54"/>
      <c r="BSS54"/>
      <c r="BST54"/>
      <c r="BSU54"/>
      <c r="BSV54"/>
      <c r="BSW54"/>
      <c r="BSX54"/>
      <c r="BSY54"/>
      <c r="BSZ54"/>
      <c r="BTA54"/>
      <c r="BTB54"/>
      <c r="BTC54"/>
      <c r="BTD54"/>
      <c r="BTE54"/>
      <c r="BTF54"/>
      <c r="BTG54"/>
      <c r="BTH54"/>
      <c r="BTI54"/>
      <c r="BTJ54"/>
      <c r="BTK54"/>
      <c r="BTL54"/>
      <c r="BTM54"/>
      <c r="BTN54"/>
      <c r="BTO54"/>
      <c r="BTP54"/>
      <c r="BTQ54"/>
      <c r="BTR54"/>
      <c r="BTS54"/>
      <c r="BTT54"/>
      <c r="BTU54"/>
      <c r="BTV54"/>
      <c r="BTW54"/>
      <c r="BTX54"/>
      <c r="BTY54"/>
      <c r="BTZ54"/>
      <c r="BUA54"/>
      <c r="BUB54"/>
      <c r="BUC54"/>
      <c r="BUD54"/>
      <c r="BUE54"/>
      <c r="BUF54"/>
      <c r="BUG54"/>
      <c r="BUH54"/>
      <c r="BUI54"/>
      <c r="BUJ54"/>
      <c r="BUK54"/>
      <c r="BUL54"/>
      <c r="BUM54"/>
      <c r="BUN54"/>
      <c r="BUO54"/>
      <c r="BUP54"/>
      <c r="BUQ54"/>
      <c r="BUR54"/>
      <c r="BUS54"/>
      <c r="BUT54"/>
      <c r="BUU54"/>
      <c r="BUV54"/>
      <c r="BUW54"/>
      <c r="BUX54"/>
      <c r="BUY54"/>
      <c r="BUZ54"/>
      <c r="BVA54"/>
      <c r="BVB54"/>
      <c r="BVC54"/>
      <c r="BVD54"/>
      <c r="BVE54"/>
      <c r="BVF54"/>
      <c r="BVG54"/>
      <c r="BVH54"/>
      <c r="BVI54"/>
      <c r="BVJ54"/>
      <c r="BVK54"/>
      <c r="BVL54"/>
      <c r="BVM54"/>
      <c r="BVN54"/>
      <c r="BVO54"/>
      <c r="BVP54"/>
      <c r="BVQ54"/>
      <c r="BVR54"/>
      <c r="BVS54"/>
      <c r="BVT54"/>
      <c r="BVU54"/>
      <c r="BVV54"/>
      <c r="BVW54"/>
      <c r="BVX54"/>
      <c r="BVY54"/>
      <c r="BVZ54"/>
      <c r="BWA54"/>
      <c r="BWB54"/>
      <c r="BWC54"/>
      <c r="BWD54"/>
      <c r="BWE54"/>
      <c r="BWF54"/>
      <c r="BWG54"/>
      <c r="BWH54"/>
      <c r="BWI54"/>
      <c r="BWJ54"/>
      <c r="BWK54"/>
      <c r="BWL54"/>
      <c r="BWM54"/>
      <c r="BWN54"/>
      <c r="BWO54"/>
      <c r="BWP54"/>
      <c r="BWQ54"/>
      <c r="BWR54"/>
      <c r="BWS54"/>
      <c r="BWT54"/>
      <c r="BWU54"/>
      <c r="BWV54"/>
      <c r="BWW54"/>
      <c r="BWX54"/>
      <c r="BWY54"/>
      <c r="BWZ54"/>
      <c r="BXA54"/>
      <c r="BXB54"/>
      <c r="BXC54"/>
      <c r="BXD54"/>
      <c r="BXE54"/>
      <c r="BXF54"/>
      <c r="BXG54"/>
      <c r="BXH54"/>
      <c r="BXI54"/>
      <c r="BXJ54"/>
      <c r="BXK54"/>
      <c r="BXL54"/>
      <c r="BXM54"/>
      <c r="BXN54"/>
      <c r="BXO54"/>
      <c r="BXP54"/>
      <c r="BXQ54"/>
      <c r="BXR54"/>
      <c r="BXS54"/>
      <c r="BXT54"/>
      <c r="BXU54"/>
      <c r="BXV54"/>
      <c r="BXW54"/>
      <c r="BXX54"/>
      <c r="BXY54"/>
      <c r="BXZ54"/>
      <c r="BYA54"/>
      <c r="BYB54"/>
      <c r="BYC54"/>
      <c r="BYD54"/>
      <c r="BYE54"/>
      <c r="BYF54"/>
      <c r="BYG54"/>
      <c r="BYH54"/>
      <c r="BYI54"/>
      <c r="BYJ54"/>
      <c r="BYK54"/>
      <c r="BYL54"/>
      <c r="BYM54"/>
      <c r="BYN54"/>
      <c r="BYO54"/>
      <c r="BYP54"/>
      <c r="BYQ54"/>
      <c r="BYR54"/>
      <c r="BYS54"/>
      <c r="BYT54"/>
      <c r="BYU54"/>
      <c r="BYV54"/>
      <c r="BYW54"/>
      <c r="BYX54"/>
      <c r="BYY54"/>
      <c r="BYZ54"/>
      <c r="BZA54"/>
      <c r="BZB54"/>
      <c r="BZC54"/>
      <c r="BZD54"/>
      <c r="BZE54"/>
      <c r="BZF54"/>
      <c r="BZG54"/>
      <c r="BZH54"/>
      <c r="BZI54"/>
      <c r="BZJ54"/>
      <c r="BZK54"/>
      <c r="BZL54"/>
      <c r="BZM54"/>
      <c r="BZN54"/>
      <c r="BZO54"/>
      <c r="BZP54"/>
      <c r="BZQ54"/>
      <c r="BZR54"/>
      <c r="BZS54"/>
      <c r="BZT54"/>
      <c r="BZU54"/>
      <c r="BZV54"/>
      <c r="BZW54"/>
      <c r="BZX54"/>
      <c r="BZY54"/>
      <c r="BZZ54"/>
      <c r="CAA54"/>
      <c r="CAB54"/>
      <c r="CAC54"/>
      <c r="CAD54"/>
      <c r="CAE54"/>
      <c r="CAF54"/>
      <c r="CAG54"/>
      <c r="CAH54"/>
      <c r="CAI54"/>
      <c r="CAJ54"/>
      <c r="CAK54"/>
      <c r="CAL54"/>
      <c r="CAM54"/>
      <c r="CAN54"/>
      <c r="CAO54"/>
      <c r="CAP54"/>
      <c r="CAQ54"/>
      <c r="CAR54"/>
      <c r="CAS54"/>
      <c r="CAT54"/>
      <c r="CAU54"/>
      <c r="CAV54"/>
      <c r="CAW54"/>
      <c r="CAX54"/>
      <c r="CAY54"/>
      <c r="CAZ54"/>
      <c r="CBA54"/>
      <c r="CBB54"/>
      <c r="CBC54"/>
      <c r="CBD54"/>
      <c r="CBE54"/>
      <c r="CBF54"/>
      <c r="CBG54"/>
      <c r="CBH54"/>
      <c r="CBI54"/>
      <c r="CBJ54"/>
      <c r="CBK54"/>
      <c r="CBL54"/>
      <c r="CBM54"/>
      <c r="CBN54"/>
      <c r="CBO54"/>
      <c r="CBP54"/>
      <c r="CBQ54"/>
      <c r="CBR54"/>
      <c r="CBS54"/>
      <c r="CBT54"/>
      <c r="CBU54"/>
      <c r="CBV54"/>
      <c r="CBW54"/>
      <c r="CBX54"/>
      <c r="CBY54"/>
      <c r="CBZ54"/>
      <c r="CCA54"/>
      <c r="CCB54"/>
      <c r="CCC54"/>
      <c r="CCD54"/>
      <c r="CCE54"/>
      <c r="CCF54"/>
      <c r="CCG54"/>
      <c r="CCH54"/>
      <c r="CCI54"/>
      <c r="CCJ54"/>
      <c r="CCK54"/>
      <c r="CCL54"/>
      <c r="CCM54"/>
      <c r="CCN54"/>
      <c r="CCO54"/>
      <c r="CCP54"/>
      <c r="CCQ54"/>
      <c r="CCR54"/>
      <c r="CCS54"/>
      <c r="CCT54"/>
      <c r="CCU54"/>
      <c r="CCV54"/>
      <c r="CCW54"/>
      <c r="CCX54"/>
      <c r="CCY54"/>
      <c r="CCZ54"/>
      <c r="CDA54"/>
      <c r="CDB54"/>
      <c r="CDC54"/>
      <c r="CDD54"/>
      <c r="CDE54"/>
      <c r="CDF54"/>
      <c r="CDG54"/>
      <c r="CDH54"/>
      <c r="CDI54"/>
      <c r="CDJ54"/>
      <c r="CDK54"/>
      <c r="CDL54"/>
      <c r="CDM54"/>
      <c r="CDN54"/>
      <c r="CDO54"/>
      <c r="CDP54"/>
      <c r="CDQ54"/>
      <c r="CDR54"/>
      <c r="CDS54"/>
      <c r="CDT54"/>
      <c r="CDU54"/>
      <c r="CDV54"/>
      <c r="CDW54"/>
      <c r="CDX54"/>
      <c r="CDY54"/>
      <c r="CDZ54"/>
      <c r="CEA54"/>
      <c r="CEB54"/>
      <c r="CEC54"/>
      <c r="CED54"/>
      <c r="CEE54"/>
      <c r="CEF54"/>
      <c r="CEG54"/>
      <c r="CEH54"/>
      <c r="CEI54"/>
      <c r="CEJ54"/>
      <c r="CEK54"/>
      <c r="CEL54"/>
      <c r="CEM54"/>
      <c r="CEN54"/>
      <c r="CEO54"/>
      <c r="CEP54"/>
      <c r="CEQ54"/>
      <c r="CER54"/>
      <c r="CES54"/>
      <c r="CET54"/>
      <c r="CEU54"/>
      <c r="CEV54"/>
      <c r="CEW54"/>
      <c r="CEX54"/>
      <c r="CEY54"/>
      <c r="CEZ54"/>
      <c r="CFA54"/>
      <c r="CFB54"/>
      <c r="CFC54"/>
      <c r="CFD54"/>
      <c r="CFE54"/>
      <c r="CFF54"/>
      <c r="CFG54"/>
      <c r="CFH54"/>
      <c r="CFI54"/>
      <c r="CFJ54"/>
      <c r="CFK54"/>
      <c r="CFL54"/>
      <c r="CFM54"/>
      <c r="CFN54"/>
      <c r="CFO54"/>
      <c r="CFP54"/>
      <c r="CFQ54"/>
      <c r="CFR54"/>
      <c r="CFS54"/>
      <c r="CFT54"/>
      <c r="CFU54"/>
      <c r="CFV54"/>
      <c r="CFW54"/>
      <c r="CFX54"/>
      <c r="CFY54"/>
      <c r="CFZ54"/>
      <c r="CGA54"/>
      <c r="CGB54"/>
      <c r="CGC54"/>
      <c r="CGD54"/>
      <c r="CGE54"/>
      <c r="CGF54"/>
      <c r="CGG54"/>
      <c r="CGH54"/>
      <c r="CGI54"/>
      <c r="CGJ54"/>
      <c r="CGK54"/>
      <c r="CGL54"/>
      <c r="CGM54"/>
      <c r="CGN54"/>
      <c r="CGO54"/>
      <c r="CGP54"/>
      <c r="CGQ54"/>
      <c r="CGR54"/>
      <c r="CGS54"/>
      <c r="CGT54"/>
      <c r="CGU54"/>
      <c r="CGV54"/>
      <c r="CGW54"/>
      <c r="CGX54"/>
      <c r="CGY54"/>
      <c r="CGZ54"/>
      <c r="CHA54"/>
      <c r="CHB54"/>
      <c r="CHC54"/>
      <c r="CHD54"/>
      <c r="CHE54"/>
      <c r="CHF54"/>
      <c r="CHG54"/>
      <c r="CHH54"/>
      <c r="CHI54"/>
      <c r="CHJ54"/>
      <c r="CHK54"/>
      <c r="CHL54"/>
      <c r="CHM54"/>
      <c r="CHN54"/>
      <c r="CHO54"/>
      <c r="CHP54"/>
      <c r="CHQ54"/>
      <c r="CHR54"/>
      <c r="CHS54"/>
      <c r="CHT54"/>
      <c r="CHU54"/>
      <c r="CHV54"/>
      <c r="CHW54"/>
      <c r="CHX54"/>
      <c r="CHY54"/>
      <c r="CHZ54"/>
      <c r="CIA54"/>
      <c r="CIB54"/>
      <c r="CIC54"/>
      <c r="CID54"/>
      <c r="CIE54"/>
      <c r="CIF54"/>
      <c r="CIG54"/>
      <c r="CIH54"/>
      <c r="CII54"/>
      <c r="CIJ54"/>
      <c r="CIK54"/>
      <c r="CIL54"/>
      <c r="CIM54"/>
      <c r="CIN54"/>
      <c r="CIO54"/>
      <c r="CIP54"/>
      <c r="CIQ54"/>
      <c r="CIR54"/>
      <c r="CIS54"/>
      <c r="CIT54"/>
      <c r="CIU54"/>
      <c r="CIV54"/>
      <c r="CIW54"/>
      <c r="CIX54"/>
      <c r="CIY54"/>
      <c r="CIZ54"/>
      <c r="CJA54"/>
      <c r="CJB54"/>
      <c r="CJC54"/>
      <c r="CJD54"/>
      <c r="CJE54"/>
      <c r="CJF54"/>
      <c r="CJG54"/>
      <c r="CJH54"/>
      <c r="CJI54"/>
      <c r="CJJ54"/>
      <c r="CJK54"/>
      <c r="CJL54"/>
      <c r="CJM54"/>
      <c r="CJN54"/>
      <c r="CJO54"/>
      <c r="CJP54"/>
      <c r="CJQ54"/>
      <c r="CJR54"/>
      <c r="CJS54"/>
      <c r="CJT54"/>
      <c r="CJU54"/>
      <c r="CJV54"/>
      <c r="CJW54"/>
      <c r="CJX54"/>
      <c r="CJY54"/>
      <c r="CJZ54"/>
      <c r="CKA54"/>
      <c r="CKB54"/>
      <c r="CKC54"/>
      <c r="CKD54"/>
      <c r="CKE54"/>
      <c r="CKF54"/>
      <c r="CKG54"/>
      <c r="CKH54"/>
      <c r="CKI54"/>
      <c r="CKJ54"/>
      <c r="CKK54"/>
      <c r="CKL54"/>
      <c r="CKM54"/>
      <c r="CKN54"/>
      <c r="CKO54"/>
      <c r="CKP54"/>
      <c r="CKQ54"/>
      <c r="CKR54"/>
      <c r="CKS54"/>
      <c r="CKT54"/>
      <c r="CKU54"/>
      <c r="CKV54"/>
      <c r="CKW54"/>
      <c r="CKX54"/>
      <c r="CKY54"/>
      <c r="CKZ54"/>
      <c r="CLA54"/>
      <c r="CLB54"/>
      <c r="CLC54"/>
      <c r="CLD54"/>
      <c r="CLE54"/>
      <c r="CLF54"/>
      <c r="CLG54"/>
      <c r="CLH54"/>
      <c r="CLI54"/>
      <c r="CLJ54"/>
      <c r="CLK54"/>
      <c r="CLL54"/>
      <c r="CLM54"/>
      <c r="CLN54"/>
      <c r="CLO54"/>
      <c r="CLP54"/>
      <c r="CLQ54"/>
      <c r="CLR54"/>
      <c r="CLS54"/>
      <c r="CLT54"/>
      <c r="CLU54"/>
      <c r="CLV54"/>
      <c r="CLW54"/>
      <c r="CLX54"/>
      <c r="CLY54"/>
      <c r="CLZ54"/>
      <c r="CMA54"/>
      <c r="CMB54"/>
      <c r="CMC54"/>
      <c r="CMD54"/>
      <c r="CME54"/>
      <c r="CMF54"/>
      <c r="CMG54"/>
      <c r="CMH54"/>
      <c r="CMI54"/>
      <c r="CMJ54"/>
      <c r="CMK54"/>
      <c r="CML54"/>
      <c r="CMM54"/>
      <c r="CMN54"/>
      <c r="CMO54"/>
      <c r="CMP54"/>
      <c r="CMQ54"/>
      <c r="CMR54"/>
      <c r="CMS54"/>
      <c r="CMT54"/>
      <c r="CMU54"/>
      <c r="CMV54"/>
      <c r="CMW54"/>
      <c r="CMX54"/>
      <c r="CMY54"/>
      <c r="CMZ54"/>
      <c r="CNA54"/>
      <c r="CNB54"/>
      <c r="CNC54"/>
      <c r="CND54"/>
      <c r="CNE54"/>
      <c r="CNF54"/>
      <c r="CNG54"/>
      <c r="CNH54"/>
      <c r="CNI54"/>
      <c r="CNJ54"/>
      <c r="CNK54"/>
      <c r="CNL54"/>
      <c r="CNM54"/>
      <c r="CNN54"/>
      <c r="CNO54"/>
      <c r="CNP54"/>
      <c r="CNQ54"/>
      <c r="CNR54"/>
      <c r="CNS54"/>
      <c r="CNT54"/>
      <c r="CNU54"/>
      <c r="CNV54"/>
      <c r="CNW54"/>
      <c r="CNX54"/>
      <c r="CNY54"/>
      <c r="CNZ54"/>
      <c r="COA54"/>
      <c r="COB54"/>
      <c r="COC54"/>
      <c r="COD54"/>
      <c r="COE54"/>
      <c r="COF54"/>
      <c r="COG54"/>
      <c r="COH54"/>
      <c r="COI54"/>
      <c r="COJ54"/>
      <c r="COK54"/>
      <c r="COL54"/>
      <c r="COM54"/>
      <c r="CON54"/>
      <c r="COO54"/>
      <c r="COP54"/>
      <c r="COQ54"/>
      <c r="COR54"/>
      <c r="COS54"/>
      <c r="COT54"/>
      <c r="COU54"/>
      <c r="COV54"/>
      <c r="COW54"/>
      <c r="COX54"/>
      <c r="COY54"/>
      <c r="COZ54"/>
      <c r="CPA54"/>
      <c r="CPB54"/>
      <c r="CPC54"/>
      <c r="CPD54"/>
      <c r="CPE54"/>
      <c r="CPF54"/>
      <c r="CPG54"/>
      <c r="CPH54"/>
      <c r="CPI54"/>
      <c r="CPJ54"/>
      <c r="CPK54"/>
      <c r="CPL54"/>
      <c r="CPM54"/>
      <c r="CPN54"/>
      <c r="CPO54"/>
      <c r="CPP54"/>
      <c r="CPQ54"/>
      <c r="CPR54"/>
      <c r="CPS54"/>
      <c r="CPT54"/>
      <c r="CPU54"/>
      <c r="CPV54"/>
      <c r="CPW54"/>
      <c r="CPX54"/>
      <c r="CPY54"/>
      <c r="CPZ54"/>
      <c r="CQA54"/>
      <c r="CQB54"/>
      <c r="CQC54"/>
      <c r="CQD54"/>
      <c r="CQE54"/>
      <c r="CQF54"/>
      <c r="CQG54"/>
      <c r="CQH54"/>
      <c r="CQI54"/>
      <c r="CQJ54"/>
      <c r="CQK54"/>
      <c r="CQL54"/>
      <c r="CQM54"/>
      <c r="CQN54"/>
      <c r="CQO54"/>
      <c r="CQP54"/>
      <c r="CQQ54"/>
      <c r="CQR54"/>
      <c r="CQS54"/>
      <c r="CQT54"/>
      <c r="CQU54"/>
      <c r="CQV54"/>
      <c r="CQW54"/>
      <c r="CQX54"/>
      <c r="CQY54"/>
      <c r="CQZ54"/>
      <c r="CRA54"/>
      <c r="CRB54"/>
      <c r="CRC54"/>
      <c r="CRD54"/>
      <c r="CRE54"/>
      <c r="CRF54"/>
      <c r="CRG54"/>
      <c r="CRH54"/>
      <c r="CRI54"/>
      <c r="CRJ54"/>
      <c r="CRK54"/>
      <c r="CRL54"/>
      <c r="CRM54"/>
      <c r="CRN54"/>
      <c r="CRO54"/>
      <c r="CRP54"/>
      <c r="CRQ54"/>
      <c r="CRR54"/>
      <c r="CRS54"/>
      <c r="CRT54"/>
      <c r="CRU54"/>
      <c r="CRV54"/>
      <c r="CRW54"/>
      <c r="CRX54"/>
      <c r="CRY54"/>
      <c r="CRZ54"/>
      <c r="CSA54"/>
      <c r="CSB54"/>
      <c r="CSC54"/>
      <c r="CSD54"/>
      <c r="CSE54"/>
      <c r="CSF54"/>
      <c r="CSG54"/>
      <c r="CSH54"/>
      <c r="CSI54"/>
      <c r="CSJ54"/>
      <c r="CSK54"/>
      <c r="CSL54"/>
      <c r="CSM54"/>
      <c r="CSN54"/>
      <c r="CSO54"/>
      <c r="CSP54"/>
      <c r="CSQ54"/>
      <c r="CSR54"/>
      <c r="CSS54"/>
      <c r="CST54"/>
      <c r="CSU54"/>
      <c r="CSV54"/>
      <c r="CSW54"/>
      <c r="CSX54"/>
      <c r="CSY54"/>
      <c r="CSZ54"/>
      <c r="CTA54"/>
      <c r="CTB54"/>
      <c r="CTC54"/>
      <c r="CTD54"/>
      <c r="CTE54"/>
      <c r="CTF54"/>
      <c r="CTG54"/>
      <c r="CTH54"/>
      <c r="CTI54"/>
      <c r="CTJ54"/>
      <c r="CTK54"/>
      <c r="CTL54"/>
      <c r="CTM54"/>
      <c r="CTN54"/>
      <c r="CTO54"/>
      <c r="CTP54"/>
      <c r="CTQ54"/>
      <c r="CTR54"/>
      <c r="CTS54"/>
      <c r="CTT54"/>
      <c r="CTU54"/>
      <c r="CTV54"/>
      <c r="CTW54"/>
      <c r="CTX54"/>
      <c r="CTY54"/>
      <c r="CTZ54"/>
      <c r="CUA54"/>
      <c r="CUB54"/>
      <c r="CUC54"/>
      <c r="CUD54"/>
      <c r="CUE54"/>
      <c r="CUF54"/>
      <c r="CUG54"/>
      <c r="CUH54"/>
      <c r="CUI54"/>
      <c r="CUJ54"/>
      <c r="CUK54"/>
      <c r="CUL54"/>
      <c r="CUM54"/>
      <c r="CUN54"/>
      <c r="CUO54"/>
      <c r="CUP54"/>
      <c r="CUQ54"/>
      <c r="CUR54"/>
      <c r="CUS54"/>
      <c r="CUT54"/>
      <c r="CUU54"/>
      <c r="CUV54"/>
      <c r="CUW54"/>
      <c r="CUX54"/>
      <c r="CUY54"/>
      <c r="CUZ54"/>
      <c r="CVA54"/>
      <c r="CVB54"/>
      <c r="CVC54"/>
      <c r="CVD54"/>
      <c r="CVE54"/>
      <c r="CVF54"/>
      <c r="CVG54"/>
      <c r="CVH54"/>
      <c r="CVI54"/>
      <c r="CVJ54"/>
      <c r="CVK54"/>
      <c r="CVL54"/>
      <c r="CVM54"/>
      <c r="CVN54"/>
      <c r="CVO54"/>
      <c r="CVP54"/>
      <c r="CVQ54"/>
      <c r="CVR54"/>
      <c r="CVS54"/>
      <c r="CVT54"/>
      <c r="CVU54"/>
      <c r="CVV54"/>
      <c r="CVW54"/>
      <c r="CVX54"/>
      <c r="CVY54"/>
      <c r="CVZ54"/>
      <c r="CWA54"/>
      <c r="CWB54"/>
      <c r="CWC54"/>
      <c r="CWD54"/>
      <c r="CWE54"/>
      <c r="CWF54"/>
      <c r="CWG54"/>
      <c r="CWH54"/>
      <c r="CWI54"/>
      <c r="CWJ54"/>
      <c r="CWK54"/>
      <c r="CWL54"/>
      <c r="CWM54"/>
      <c r="CWN54"/>
      <c r="CWO54"/>
      <c r="CWP54"/>
      <c r="CWQ54"/>
      <c r="CWR54"/>
      <c r="CWS54"/>
      <c r="CWT54"/>
      <c r="CWU54"/>
      <c r="CWV54"/>
      <c r="CWW54"/>
      <c r="CWX54"/>
      <c r="CWY54"/>
      <c r="CWZ54"/>
      <c r="CXA54"/>
      <c r="CXB54"/>
      <c r="CXC54"/>
      <c r="CXD54"/>
      <c r="CXE54"/>
      <c r="CXF54"/>
      <c r="CXG54"/>
      <c r="CXH54"/>
      <c r="CXI54"/>
      <c r="CXJ54"/>
      <c r="CXK54"/>
      <c r="CXL54"/>
      <c r="CXM54"/>
      <c r="CXN54"/>
      <c r="CXO54"/>
      <c r="CXP54"/>
      <c r="CXQ54"/>
      <c r="CXR54"/>
      <c r="CXS54"/>
      <c r="CXT54"/>
      <c r="CXU54"/>
      <c r="CXV54"/>
      <c r="CXW54"/>
      <c r="CXX54"/>
      <c r="CXY54"/>
      <c r="CXZ54"/>
      <c r="CYA54"/>
      <c r="CYB54"/>
      <c r="CYC54"/>
      <c r="CYD54"/>
      <c r="CYE54"/>
      <c r="CYF54"/>
      <c r="CYG54"/>
      <c r="CYH54"/>
      <c r="CYI54"/>
      <c r="CYJ54"/>
      <c r="CYK54"/>
      <c r="CYL54"/>
      <c r="CYM54"/>
      <c r="CYN54"/>
      <c r="CYO54"/>
      <c r="CYP54"/>
      <c r="CYQ54"/>
      <c r="CYR54"/>
      <c r="CYS54"/>
      <c r="CYT54"/>
      <c r="CYU54"/>
      <c r="CYV54"/>
      <c r="CYW54"/>
      <c r="CYX54"/>
      <c r="CYY54"/>
      <c r="CYZ54"/>
      <c r="CZA54"/>
      <c r="CZB54"/>
      <c r="CZC54"/>
      <c r="CZD54"/>
      <c r="CZE54"/>
      <c r="CZF54"/>
      <c r="CZG54"/>
      <c r="CZH54"/>
      <c r="CZI54"/>
      <c r="CZJ54"/>
      <c r="CZK54"/>
      <c r="CZL54"/>
      <c r="CZM54"/>
      <c r="CZN54"/>
      <c r="CZO54"/>
      <c r="CZP54"/>
      <c r="CZQ54"/>
      <c r="CZR54"/>
      <c r="CZS54"/>
      <c r="CZT54"/>
      <c r="CZU54"/>
      <c r="CZV54"/>
      <c r="CZW54"/>
      <c r="CZX54"/>
      <c r="CZY54"/>
      <c r="CZZ54"/>
      <c r="DAA54"/>
      <c r="DAB54"/>
      <c r="DAC54"/>
      <c r="DAD54"/>
      <c r="DAE54"/>
      <c r="DAF54"/>
      <c r="DAG54"/>
      <c r="DAH54"/>
      <c r="DAI54"/>
      <c r="DAJ54"/>
      <c r="DAK54"/>
      <c r="DAL54"/>
      <c r="DAM54"/>
      <c r="DAN54"/>
      <c r="DAO54"/>
      <c r="DAP54"/>
      <c r="DAQ54"/>
      <c r="DAR54"/>
      <c r="DAS54"/>
      <c r="DAT54"/>
      <c r="DAU54"/>
      <c r="DAV54"/>
      <c r="DAW54"/>
      <c r="DAX54"/>
      <c r="DAY54"/>
      <c r="DAZ54"/>
      <c r="DBA54"/>
      <c r="DBB54"/>
      <c r="DBC54"/>
      <c r="DBD54"/>
      <c r="DBE54"/>
      <c r="DBF54"/>
      <c r="DBG54"/>
      <c r="DBH54"/>
      <c r="DBI54"/>
      <c r="DBJ54"/>
      <c r="DBK54"/>
      <c r="DBL54"/>
      <c r="DBM54"/>
      <c r="DBN54"/>
      <c r="DBO54"/>
      <c r="DBP54"/>
      <c r="DBQ54"/>
      <c r="DBR54"/>
      <c r="DBS54"/>
      <c r="DBT54"/>
      <c r="DBU54"/>
      <c r="DBV54"/>
      <c r="DBW54"/>
      <c r="DBX54"/>
      <c r="DBY54"/>
      <c r="DBZ54"/>
      <c r="DCA54"/>
      <c r="DCB54"/>
      <c r="DCC54"/>
      <c r="DCD54"/>
      <c r="DCE54"/>
      <c r="DCF54"/>
      <c r="DCG54"/>
      <c r="DCH54"/>
      <c r="DCI54"/>
      <c r="DCJ54"/>
      <c r="DCK54"/>
      <c r="DCL54"/>
      <c r="DCM54"/>
      <c r="DCN54"/>
      <c r="DCO54"/>
      <c r="DCP54"/>
      <c r="DCQ54"/>
      <c r="DCR54"/>
      <c r="DCS54"/>
      <c r="DCT54"/>
      <c r="DCU54"/>
      <c r="DCV54"/>
      <c r="DCW54"/>
      <c r="DCX54"/>
      <c r="DCY54"/>
      <c r="DCZ54"/>
      <c r="DDA54"/>
      <c r="DDB54"/>
      <c r="DDC54"/>
      <c r="DDD54"/>
      <c r="DDE54"/>
      <c r="DDF54"/>
      <c r="DDG54"/>
      <c r="DDH54"/>
      <c r="DDI54"/>
      <c r="DDJ54"/>
      <c r="DDK54"/>
      <c r="DDL54"/>
      <c r="DDM54"/>
      <c r="DDN54"/>
      <c r="DDO54"/>
      <c r="DDP54"/>
      <c r="DDQ54"/>
      <c r="DDR54"/>
      <c r="DDS54"/>
      <c r="DDT54"/>
      <c r="DDU54"/>
      <c r="DDV54"/>
      <c r="DDW54"/>
      <c r="DDX54"/>
      <c r="DDY54"/>
      <c r="DDZ54"/>
      <c r="DEA54"/>
      <c r="DEB54"/>
      <c r="DEC54"/>
      <c r="DED54"/>
      <c r="DEE54"/>
      <c r="DEF54"/>
      <c r="DEG54"/>
      <c r="DEH54"/>
      <c r="DEI54"/>
      <c r="DEJ54"/>
      <c r="DEK54"/>
      <c r="DEL54"/>
      <c r="DEM54"/>
      <c r="DEN54"/>
      <c r="DEO54"/>
      <c r="DEP54"/>
      <c r="DEQ54"/>
      <c r="DER54"/>
      <c r="DES54"/>
      <c r="DET54"/>
      <c r="DEU54"/>
      <c r="DEV54"/>
      <c r="DEW54"/>
      <c r="DEX54"/>
      <c r="DEY54"/>
      <c r="DEZ54"/>
      <c r="DFA54"/>
      <c r="DFB54"/>
      <c r="DFC54"/>
      <c r="DFD54"/>
      <c r="DFE54"/>
      <c r="DFF54"/>
      <c r="DFG54"/>
      <c r="DFH54"/>
      <c r="DFI54"/>
      <c r="DFJ54"/>
      <c r="DFK54"/>
      <c r="DFL54"/>
      <c r="DFM54"/>
      <c r="DFN54"/>
      <c r="DFO54"/>
      <c r="DFP54"/>
      <c r="DFQ54"/>
      <c r="DFR54"/>
      <c r="DFS54"/>
      <c r="DFT54"/>
      <c r="DFU54"/>
      <c r="DFV54"/>
      <c r="DFW54"/>
      <c r="DFX54"/>
      <c r="DFY54"/>
      <c r="DFZ54"/>
      <c r="DGA54"/>
      <c r="DGB54"/>
      <c r="DGC54"/>
      <c r="DGD54"/>
      <c r="DGE54"/>
      <c r="DGF54"/>
      <c r="DGG54"/>
      <c r="DGH54"/>
      <c r="DGI54"/>
      <c r="DGJ54"/>
      <c r="DGK54"/>
      <c r="DGL54"/>
      <c r="DGM54"/>
      <c r="DGN54"/>
      <c r="DGO54"/>
      <c r="DGP54"/>
      <c r="DGQ54"/>
      <c r="DGR54"/>
      <c r="DGS54"/>
      <c r="DGT54"/>
      <c r="DGU54"/>
      <c r="DGV54"/>
      <c r="DGW54"/>
      <c r="DGX54"/>
      <c r="DGY54"/>
      <c r="DGZ54"/>
      <c r="DHA54"/>
      <c r="DHB54"/>
      <c r="DHC54"/>
      <c r="DHD54"/>
      <c r="DHE54"/>
      <c r="DHF54"/>
      <c r="DHG54"/>
      <c r="DHH54"/>
      <c r="DHI54"/>
      <c r="DHJ54"/>
      <c r="DHK54"/>
      <c r="DHL54"/>
      <c r="DHM54"/>
      <c r="DHN54"/>
      <c r="DHO54"/>
      <c r="DHP54"/>
      <c r="DHQ54"/>
      <c r="DHR54"/>
      <c r="DHS54"/>
      <c r="DHT54"/>
      <c r="DHU54"/>
      <c r="DHV54"/>
      <c r="DHW54"/>
      <c r="DHX54"/>
      <c r="DHY54"/>
      <c r="DHZ54"/>
      <c r="DIA54"/>
      <c r="DIB54"/>
      <c r="DIC54"/>
      <c r="DID54"/>
      <c r="DIE54"/>
      <c r="DIF54"/>
      <c r="DIG54"/>
      <c r="DIH54"/>
      <c r="DII54"/>
      <c r="DIJ54"/>
      <c r="DIK54"/>
      <c r="DIL54"/>
      <c r="DIM54"/>
      <c r="DIN54"/>
      <c r="DIO54"/>
      <c r="DIP54"/>
      <c r="DIQ54"/>
      <c r="DIR54"/>
      <c r="DIS54"/>
      <c r="DIT54"/>
      <c r="DIU54"/>
      <c r="DIV54"/>
      <c r="DIW54"/>
      <c r="DIX54"/>
      <c r="DIY54"/>
      <c r="DIZ54"/>
      <c r="DJA54"/>
      <c r="DJB54"/>
      <c r="DJC54"/>
      <c r="DJD54"/>
      <c r="DJE54"/>
      <c r="DJF54"/>
      <c r="DJG54"/>
      <c r="DJH54"/>
      <c r="DJI54"/>
      <c r="DJJ54"/>
      <c r="DJK54"/>
      <c r="DJL54"/>
      <c r="DJM54"/>
      <c r="DJN54"/>
      <c r="DJO54"/>
      <c r="DJP54"/>
      <c r="DJQ54"/>
      <c r="DJR54"/>
      <c r="DJS54"/>
      <c r="DJT54"/>
      <c r="DJU54"/>
      <c r="DJV54"/>
      <c r="DJW54"/>
      <c r="DJX54"/>
      <c r="DJY54"/>
      <c r="DJZ54"/>
      <c r="DKA54"/>
      <c r="DKB54"/>
      <c r="DKC54"/>
      <c r="DKD54"/>
      <c r="DKE54"/>
      <c r="DKF54"/>
      <c r="DKG54"/>
      <c r="DKH54"/>
      <c r="DKI54"/>
      <c r="DKJ54"/>
      <c r="DKK54"/>
      <c r="DKL54"/>
      <c r="DKM54"/>
      <c r="DKN54"/>
      <c r="DKO54"/>
      <c r="DKP54"/>
      <c r="DKQ54"/>
      <c r="DKR54"/>
      <c r="DKS54"/>
      <c r="DKT54"/>
      <c r="DKU54"/>
      <c r="DKV54"/>
      <c r="DKW54"/>
      <c r="DKX54"/>
      <c r="DKY54"/>
      <c r="DKZ54"/>
      <c r="DLA54"/>
      <c r="DLB54"/>
      <c r="DLC54"/>
      <c r="DLD54"/>
      <c r="DLE54"/>
      <c r="DLF54"/>
      <c r="DLG54"/>
      <c r="DLH54"/>
      <c r="DLI54"/>
      <c r="DLJ54"/>
      <c r="DLK54"/>
      <c r="DLL54"/>
      <c r="DLM54"/>
      <c r="DLN54"/>
      <c r="DLO54"/>
      <c r="DLP54"/>
      <c r="DLQ54"/>
      <c r="DLR54"/>
      <c r="DLS54"/>
      <c r="DLT54"/>
      <c r="DLU54"/>
      <c r="DLV54"/>
      <c r="DLW54"/>
      <c r="DLX54"/>
      <c r="DLY54"/>
      <c r="DLZ54"/>
      <c r="DMA54"/>
      <c r="DMB54"/>
      <c r="DMC54"/>
      <c r="DMD54"/>
      <c r="DME54"/>
      <c r="DMF54"/>
      <c r="DMG54"/>
      <c r="DMH54"/>
      <c r="DMI54"/>
      <c r="DMJ54"/>
      <c r="DMK54"/>
      <c r="DML54"/>
      <c r="DMM54"/>
      <c r="DMN54"/>
      <c r="DMO54"/>
      <c r="DMP54"/>
      <c r="DMQ54"/>
      <c r="DMR54"/>
      <c r="DMS54"/>
      <c r="DMT54"/>
      <c r="DMU54"/>
      <c r="DMV54"/>
      <c r="DMW54"/>
      <c r="DMX54"/>
      <c r="DMY54"/>
      <c r="DMZ54"/>
      <c r="DNA54"/>
      <c r="DNB54"/>
      <c r="DNC54"/>
      <c r="DND54"/>
      <c r="DNE54"/>
      <c r="DNF54"/>
      <c r="DNG54"/>
      <c r="DNH54"/>
      <c r="DNI54"/>
      <c r="DNJ54"/>
      <c r="DNK54"/>
      <c r="DNL54"/>
      <c r="DNM54"/>
      <c r="DNN54"/>
      <c r="DNO54"/>
      <c r="DNP54"/>
      <c r="DNQ54"/>
      <c r="DNR54"/>
      <c r="DNS54"/>
      <c r="DNT54"/>
      <c r="DNU54"/>
      <c r="DNV54"/>
      <c r="DNW54"/>
      <c r="DNX54"/>
      <c r="DNY54"/>
      <c r="DNZ54"/>
      <c r="DOA54"/>
      <c r="DOB54"/>
      <c r="DOC54"/>
      <c r="DOD54"/>
      <c r="DOE54"/>
      <c r="DOF54"/>
      <c r="DOG54"/>
      <c r="DOH54"/>
      <c r="DOI54"/>
      <c r="DOJ54"/>
      <c r="DOK54"/>
      <c r="DOL54"/>
      <c r="DOM54"/>
      <c r="DON54"/>
      <c r="DOO54"/>
      <c r="DOP54"/>
      <c r="DOQ54"/>
      <c r="DOR54"/>
      <c r="DOS54"/>
      <c r="DOT54"/>
      <c r="DOU54"/>
      <c r="DOV54"/>
      <c r="DOW54"/>
      <c r="DOX54"/>
      <c r="DOY54"/>
      <c r="DOZ54"/>
      <c r="DPA54"/>
      <c r="DPB54"/>
      <c r="DPC54"/>
      <c r="DPD54"/>
      <c r="DPE54"/>
      <c r="DPF54"/>
      <c r="DPG54"/>
      <c r="DPH54"/>
      <c r="DPI54"/>
      <c r="DPJ54"/>
      <c r="DPK54"/>
      <c r="DPL54"/>
      <c r="DPM54"/>
      <c r="DPN54"/>
      <c r="DPO54"/>
      <c r="DPP54"/>
      <c r="DPQ54"/>
      <c r="DPR54"/>
      <c r="DPS54"/>
      <c r="DPT54"/>
      <c r="DPU54"/>
      <c r="DPV54"/>
      <c r="DPW54"/>
      <c r="DPX54"/>
      <c r="DPY54"/>
      <c r="DPZ54"/>
      <c r="DQA54"/>
      <c r="DQB54"/>
      <c r="DQC54"/>
      <c r="DQD54"/>
      <c r="DQE54"/>
      <c r="DQF54"/>
      <c r="DQG54"/>
      <c r="DQH54"/>
      <c r="DQI54"/>
      <c r="DQJ54"/>
      <c r="DQK54"/>
      <c r="DQL54"/>
      <c r="DQM54"/>
      <c r="DQN54"/>
      <c r="DQO54"/>
      <c r="DQP54"/>
      <c r="DQQ54"/>
      <c r="DQR54"/>
      <c r="DQS54"/>
      <c r="DQT54"/>
      <c r="DQU54"/>
      <c r="DQV54"/>
      <c r="DQW54"/>
      <c r="DQX54"/>
      <c r="DQY54"/>
      <c r="DQZ54"/>
      <c r="DRA54"/>
      <c r="DRB54"/>
      <c r="DRC54"/>
      <c r="DRD54"/>
      <c r="DRE54"/>
      <c r="DRF54"/>
      <c r="DRG54"/>
      <c r="DRH54"/>
      <c r="DRI54"/>
      <c r="DRJ54"/>
      <c r="DRK54"/>
      <c r="DRL54"/>
      <c r="DRM54"/>
      <c r="DRN54"/>
      <c r="DRO54"/>
      <c r="DRP54"/>
      <c r="DRQ54"/>
      <c r="DRR54"/>
      <c r="DRS54"/>
      <c r="DRT54"/>
      <c r="DRU54"/>
      <c r="DRV54"/>
      <c r="DRW54"/>
      <c r="DRX54"/>
      <c r="DRY54"/>
      <c r="DRZ54"/>
      <c r="DSA54"/>
      <c r="DSB54"/>
      <c r="DSC54"/>
      <c r="DSD54"/>
      <c r="DSE54"/>
      <c r="DSF54"/>
      <c r="DSG54"/>
      <c r="DSH54"/>
      <c r="DSI54"/>
      <c r="DSJ54"/>
      <c r="DSK54"/>
      <c r="DSL54"/>
      <c r="DSM54"/>
      <c r="DSN54"/>
      <c r="DSO54"/>
      <c r="DSP54"/>
      <c r="DSQ54"/>
      <c r="DSR54"/>
      <c r="DSS54"/>
      <c r="DST54"/>
      <c r="DSU54"/>
      <c r="DSV54"/>
      <c r="DSW54"/>
      <c r="DSX54"/>
      <c r="DSY54"/>
      <c r="DSZ54"/>
      <c r="DTA54"/>
      <c r="DTB54"/>
      <c r="DTC54"/>
      <c r="DTD54"/>
      <c r="DTE54"/>
      <c r="DTF54"/>
      <c r="DTG54"/>
      <c r="DTH54"/>
      <c r="DTI54"/>
      <c r="DTJ54"/>
      <c r="DTK54"/>
      <c r="DTL54"/>
      <c r="DTM54"/>
      <c r="DTN54"/>
      <c r="DTO54"/>
      <c r="DTP54"/>
      <c r="DTQ54"/>
      <c r="DTR54"/>
      <c r="DTS54"/>
      <c r="DTT54"/>
      <c r="DTU54"/>
      <c r="DTV54"/>
      <c r="DTW54"/>
      <c r="DTX54"/>
      <c r="DTY54"/>
      <c r="DTZ54"/>
      <c r="DUA54"/>
      <c r="DUB54"/>
      <c r="DUC54"/>
      <c r="DUD54"/>
      <c r="DUE54"/>
      <c r="DUF54"/>
      <c r="DUG54"/>
      <c r="DUH54"/>
      <c r="DUI54"/>
      <c r="DUJ54"/>
      <c r="DUK54"/>
      <c r="DUL54"/>
      <c r="DUM54"/>
      <c r="DUN54"/>
      <c r="DUO54"/>
      <c r="DUP54"/>
      <c r="DUQ54"/>
      <c r="DUR54"/>
      <c r="DUS54"/>
      <c r="DUT54"/>
      <c r="DUU54"/>
      <c r="DUV54"/>
      <c r="DUW54"/>
      <c r="DUX54"/>
      <c r="DUY54"/>
      <c r="DUZ54"/>
      <c r="DVA54"/>
      <c r="DVB54"/>
      <c r="DVC54"/>
      <c r="DVD54"/>
      <c r="DVE54"/>
      <c r="DVF54"/>
      <c r="DVG54"/>
      <c r="DVH54"/>
      <c r="DVI54"/>
      <c r="DVJ54"/>
      <c r="DVK54"/>
      <c r="DVL54"/>
      <c r="DVM54"/>
      <c r="DVN54"/>
      <c r="DVO54"/>
      <c r="DVP54"/>
      <c r="DVQ54"/>
      <c r="DVR54"/>
      <c r="DVS54"/>
      <c r="DVT54"/>
      <c r="DVU54"/>
      <c r="DVV54"/>
      <c r="DVW54"/>
      <c r="DVX54"/>
      <c r="DVY54"/>
      <c r="DVZ54"/>
      <c r="DWA54"/>
      <c r="DWB54"/>
      <c r="DWC54"/>
      <c r="DWD54"/>
      <c r="DWE54"/>
      <c r="DWF54"/>
      <c r="DWG54"/>
      <c r="DWH54"/>
      <c r="DWI54"/>
      <c r="DWJ54"/>
      <c r="DWK54"/>
      <c r="DWL54"/>
      <c r="DWM54"/>
      <c r="DWN54"/>
      <c r="DWO54"/>
      <c r="DWP54"/>
      <c r="DWQ54"/>
      <c r="DWR54"/>
      <c r="DWS54"/>
      <c r="DWT54"/>
      <c r="DWU54"/>
      <c r="DWV54"/>
      <c r="DWW54"/>
      <c r="DWX54"/>
      <c r="DWY54"/>
      <c r="DWZ54"/>
      <c r="DXA54"/>
      <c r="DXB54"/>
      <c r="DXC54"/>
      <c r="DXD54"/>
      <c r="DXE54"/>
      <c r="DXF54"/>
      <c r="DXG54"/>
      <c r="DXH54"/>
      <c r="DXI54"/>
      <c r="DXJ54"/>
      <c r="DXK54"/>
      <c r="DXL54"/>
      <c r="DXM54"/>
      <c r="DXN54"/>
      <c r="DXO54"/>
      <c r="DXP54"/>
      <c r="DXQ54"/>
      <c r="DXR54"/>
      <c r="DXS54"/>
      <c r="DXT54"/>
      <c r="DXU54"/>
      <c r="DXV54"/>
      <c r="DXW54"/>
      <c r="DXX54"/>
      <c r="DXY54"/>
      <c r="DXZ54"/>
      <c r="DYA54"/>
      <c r="DYB54"/>
      <c r="DYC54"/>
      <c r="DYD54"/>
      <c r="DYE54"/>
      <c r="DYF54"/>
      <c r="DYG54"/>
      <c r="DYH54"/>
      <c r="DYI54"/>
      <c r="DYJ54"/>
      <c r="DYK54"/>
      <c r="DYL54"/>
      <c r="DYM54"/>
      <c r="DYN54"/>
      <c r="DYO54"/>
      <c r="DYP54"/>
      <c r="DYQ54"/>
      <c r="DYR54"/>
      <c r="DYS54"/>
      <c r="DYT54"/>
      <c r="DYU54"/>
      <c r="DYV54"/>
      <c r="DYW54"/>
      <c r="DYX54"/>
      <c r="DYY54"/>
      <c r="DYZ54"/>
      <c r="DZA54"/>
      <c r="DZB54"/>
      <c r="DZC54"/>
      <c r="DZD54"/>
      <c r="DZE54"/>
      <c r="DZF54"/>
      <c r="DZG54"/>
      <c r="DZH54"/>
      <c r="DZI54"/>
      <c r="DZJ54"/>
      <c r="DZK54"/>
      <c r="DZL54"/>
      <c r="DZM54"/>
      <c r="DZN54"/>
      <c r="DZO54"/>
      <c r="DZP54"/>
      <c r="DZQ54"/>
      <c r="DZR54"/>
      <c r="DZS54"/>
      <c r="DZT54"/>
      <c r="DZU54"/>
      <c r="DZV54"/>
      <c r="DZW54"/>
      <c r="DZX54"/>
      <c r="DZY54"/>
      <c r="DZZ54"/>
      <c r="EAA54"/>
      <c r="EAB54"/>
      <c r="EAC54"/>
      <c r="EAD54"/>
      <c r="EAE54"/>
      <c r="EAF54"/>
      <c r="EAG54"/>
      <c r="EAH54"/>
      <c r="EAI54"/>
      <c r="EAJ54"/>
      <c r="EAK54"/>
      <c r="EAL54"/>
      <c r="EAM54"/>
      <c r="EAN54"/>
      <c r="EAO54"/>
      <c r="EAP54"/>
      <c r="EAQ54"/>
      <c r="EAR54"/>
      <c r="EAS54"/>
      <c r="EAT54"/>
      <c r="EAU54"/>
      <c r="EAV54"/>
      <c r="EAW54"/>
      <c r="EAX54"/>
      <c r="EAY54"/>
      <c r="EAZ54"/>
      <c r="EBA54"/>
      <c r="EBB54"/>
      <c r="EBC54"/>
      <c r="EBD54"/>
      <c r="EBE54"/>
      <c r="EBF54"/>
      <c r="EBG54"/>
      <c r="EBH54"/>
      <c r="EBI54"/>
      <c r="EBJ54"/>
      <c r="EBK54"/>
      <c r="EBL54"/>
      <c r="EBM54"/>
      <c r="EBN54"/>
      <c r="EBO54"/>
      <c r="EBP54"/>
      <c r="EBQ54"/>
      <c r="EBR54"/>
      <c r="EBS54"/>
      <c r="EBT54"/>
      <c r="EBU54"/>
      <c r="EBV54"/>
      <c r="EBW54"/>
      <c r="EBX54"/>
      <c r="EBY54"/>
      <c r="EBZ54"/>
      <c r="ECA54"/>
      <c r="ECB54"/>
      <c r="ECC54"/>
      <c r="ECD54"/>
      <c r="ECE54"/>
      <c r="ECF54"/>
      <c r="ECG54"/>
      <c r="ECH54"/>
      <c r="ECI54"/>
      <c r="ECJ54"/>
      <c r="ECK54"/>
      <c r="ECL54"/>
      <c r="ECM54"/>
      <c r="ECN54"/>
      <c r="ECO54"/>
      <c r="ECP54"/>
      <c r="ECQ54"/>
      <c r="ECR54"/>
      <c r="ECS54"/>
      <c r="ECT54"/>
      <c r="ECU54"/>
      <c r="ECV54"/>
      <c r="ECW54"/>
      <c r="ECX54"/>
      <c r="ECY54"/>
      <c r="ECZ54"/>
      <c r="EDA54"/>
      <c r="EDB54"/>
      <c r="EDC54"/>
      <c r="EDD54"/>
      <c r="EDE54"/>
      <c r="EDF54"/>
      <c r="EDG54"/>
      <c r="EDH54"/>
      <c r="EDI54"/>
      <c r="EDJ54"/>
      <c r="EDK54"/>
      <c r="EDL54"/>
      <c r="EDM54"/>
      <c r="EDN54"/>
      <c r="EDO54"/>
      <c r="EDP54"/>
      <c r="EDQ54"/>
      <c r="EDR54"/>
      <c r="EDS54"/>
      <c r="EDT54"/>
      <c r="EDU54"/>
      <c r="EDV54"/>
      <c r="EDW54"/>
      <c r="EDX54"/>
      <c r="EDY54"/>
      <c r="EDZ54"/>
      <c r="EEA54"/>
      <c r="EEB54"/>
      <c r="EEC54"/>
      <c r="EED54"/>
      <c r="EEE54"/>
      <c r="EEF54"/>
      <c r="EEG54"/>
      <c r="EEH54"/>
      <c r="EEI54"/>
      <c r="EEJ54"/>
      <c r="EEK54"/>
      <c r="EEL54"/>
      <c r="EEM54"/>
      <c r="EEN54"/>
      <c r="EEO54"/>
      <c r="EEP54"/>
      <c r="EEQ54"/>
      <c r="EER54"/>
      <c r="EES54"/>
      <c r="EET54"/>
      <c r="EEU54"/>
      <c r="EEV54"/>
      <c r="EEW54"/>
      <c r="EEX54"/>
      <c r="EEY54"/>
      <c r="EEZ54"/>
      <c r="EFA54"/>
      <c r="EFB54"/>
      <c r="EFC54"/>
      <c r="EFD54"/>
      <c r="EFE54"/>
      <c r="EFF54"/>
      <c r="EFG54"/>
      <c r="EFH54"/>
      <c r="EFI54"/>
      <c r="EFJ54"/>
      <c r="EFK54"/>
      <c r="EFL54"/>
      <c r="EFM54"/>
      <c r="EFN54"/>
      <c r="EFO54"/>
      <c r="EFP54"/>
      <c r="EFQ54"/>
      <c r="EFR54"/>
      <c r="EFS54"/>
      <c r="EFT54"/>
      <c r="EFU54"/>
      <c r="EFV54"/>
      <c r="EFW54"/>
      <c r="EFX54"/>
      <c r="EFY54"/>
      <c r="EFZ54"/>
      <c r="EGA54"/>
      <c r="EGB54"/>
      <c r="EGC54"/>
      <c r="EGD54"/>
      <c r="EGE54"/>
      <c r="EGF54"/>
      <c r="EGG54"/>
      <c r="EGH54"/>
      <c r="EGI54"/>
      <c r="EGJ54"/>
      <c r="EGK54"/>
      <c r="EGL54"/>
      <c r="EGM54"/>
      <c r="EGN54"/>
      <c r="EGO54"/>
      <c r="EGP54"/>
      <c r="EGQ54"/>
      <c r="EGR54"/>
      <c r="EGS54"/>
      <c r="EGT54"/>
      <c r="EGU54"/>
      <c r="EGV54"/>
      <c r="EGW54"/>
      <c r="EGX54"/>
      <c r="EGY54"/>
      <c r="EGZ54"/>
      <c r="EHA54"/>
      <c r="EHB54"/>
      <c r="EHC54"/>
      <c r="EHD54"/>
      <c r="EHE54"/>
      <c r="EHF54"/>
      <c r="EHG54"/>
      <c r="EHH54"/>
      <c r="EHI54"/>
      <c r="EHJ54"/>
      <c r="EHK54"/>
      <c r="EHL54"/>
      <c r="EHM54"/>
      <c r="EHN54"/>
      <c r="EHO54"/>
      <c r="EHP54"/>
      <c r="EHQ54"/>
      <c r="EHR54"/>
      <c r="EHS54"/>
      <c r="EHT54"/>
      <c r="EHU54"/>
      <c r="EHV54"/>
      <c r="EHW54"/>
      <c r="EHX54"/>
      <c r="EHY54"/>
      <c r="EHZ54"/>
      <c r="EIA54"/>
      <c r="EIB54"/>
      <c r="EIC54"/>
      <c r="EID54"/>
      <c r="EIE54"/>
      <c r="EIF54"/>
      <c r="EIG54"/>
      <c r="EIH54"/>
      <c r="EII54"/>
      <c r="EIJ54"/>
      <c r="EIK54"/>
      <c r="EIL54"/>
      <c r="EIM54"/>
      <c r="EIN54"/>
      <c r="EIO54"/>
      <c r="EIP54"/>
      <c r="EIQ54"/>
      <c r="EIR54"/>
      <c r="EIS54"/>
      <c r="EIT54"/>
      <c r="EIU54"/>
      <c r="EIV54"/>
      <c r="EIW54"/>
      <c r="EIX54"/>
      <c r="EIY54"/>
      <c r="EIZ54"/>
      <c r="EJA54"/>
      <c r="EJB54"/>
      <c r="EJC54"/>
      <c r="EJD54"/>
      <c r="EJE54"/>
      <c r="EJF54"/>
      <c r="EJG54"/>
      <c r="EJH54"/>
      <c r="EJI54"/>
      <c r="EJJ54"/>
      <c r="EJK54"/>
      <c r="EJL54"/>
      <c r="EJM54"/>
      <c r="EJN54"/>
      <c r="EJO54"/>
      <c r="EJP54"/>
      <c r="EJQ54"/>
      <c r="EJR54"/>
      <c r="EJS54"/>
      <c r="EJT54"/>
      <c r="EJU54"/>
      <c r="EJV54"/>
      <c r="EJW54"/>
      <c r="EJX54"/>
      <c r="EJY54"/>
      <c r="EJZ54"/>
      <c r="EKA54"/>
      <c r="EKB54"/>
      <c r="EKC54"/>
      <c r="EKD54"/>
      <c r="EKE54"/>
      <c r="EKF54"/>
      <c r="EKG54"/>
      <c r="EKH54"/>
      <c r="EKI54"/>
      <c r="EKJ54"/>
      <c r="EKK54"/>
      <c r="EKL54"/>
      <c r="EKM54"/>
      <c r="EKN54"/>
      <c r="EKO54"/>
      <c r="EKP54"/>
      <c r="EKQ54"/>
      <c r="EKR54"/>
      <c r="EKS54"/>
      <c r="EKT54"/>
      <c r="EKU54"/>
      <c r="EKV54"/>
      <c r="EKW54"/>
      <c r="EKX54"/>
      <c r="EKY54"/>
      <c r="EKZ54"/>
      <c r="ELA54"/>
      <c r="ELB54"/>
      <c r="ELC54"/>
      <c r="ELD54"/>
      <c r="ELE54"/>
      <c r="ELF54"/>
      <c r="ELG54"/>
      <c r="ELH54"/>
      <c r="ELI54"/>
      <c r="ELJ54"/>
      <c r="ELK54"/>
      <c r="ELL54"/>
      <c r="ELM54"/>
      <c r="ELN54"/>
      <c r="ELO54"/>
      <c r="ELP54"/>
      <c r="ELQ54"/>
      <c r="ELR54"/>
      <c r="ELS54"/>
      <c r="ELT54"/>
      <c r="ELU54"/>
      <c r="ELV54"/>
      <c r="ELW54"/>
      <c r="ELX54"/>
      <c r="ELY54"/>
      <c r="ELZ54"/>
      <c r="EMA54"/>
      <c r="EMB54"/>
      <c r="EMC54"/>
      <c r="EMD54"/>
      <c r="EME54"/>
      <c r="EMF54"/>
      <c r="EMG54"/>
      <c r="EMH54"/>
      <c r="EMI54"/>
      <c r="EMJ54"/>
      <c r="EMK54"/>
      <c r="EML54"/>
      <c r="EMM54"/>
      <c r="EMN54"/>
      <c r="EMO54"/>
      <c r="EMP54"/>
      <c r="EMQ54"/>
      <c r="EMR54"/>
      <c r="EMS54"/>
      <c r="EMT54"/>
      <c r="EMU54"/>
      <c r="EMV54"/>
      <c r="EMW54"/>
      <c r="EMX54"/>
      <c r="EMY54"/>
      <c r="EMZ54"/>
      <c r="ENA54"/>
      <c r="ENB54"/>
      <c r="ENC54"/>
      <c r="END54"/>
      <c r="ENE54"/>
      <c r="ENF54"/>
      <c r="ENG54"/>
      <c r="ENH54"/>
      <c r="ENI54"/>
      <c r="ENJ54"/>
      <c r="ENK54"/>
      <c r="ENL54"/>
      <c r="ENM54"/>
      <c r="ENN54"/>
      <c r="ENO54"/>
      <c r="ENP54"/>
      <c r="ENQ54"/>
      <c r="ENR54"/>
      <c r="ENS54"/>
      <c r="ENT54"/>
      <c r="ENU54"/>
      <c r="ENV54"/>
      <c r="ENW54"/>
      <c r="ENX54"/>
      <c r="ENY54"/>
      <c r="ENZ54"/>
      <c r="EOA54"/>
      <c r="EOB54"/>
      <c r="EOC54"/>
      <c r="EOD54"/>
      <c r="EOE54"/>
      <c r="EOF54"/>
      <c r="EOG54"/>
      <c r="EOH54"/>
      <c r="EOI54"/>
      <c r="EOJ54"/>
      <c r="EOK54"/>
      <c r="EOL54"/>
      <c r="EOM54"/>
      <c r="EON54"/>
      <c r="EOO54"/>
      <c r="EOP54"/>
      <c r="EOQ54"/>
      <c r="EOR54"/>
      <c r="EOS54"/>
      <c r="EOT54"/>
      <c r="EOU54"/>
      <c r="EOV54"/>
      <c r="EOW54"/>
      <c r="EOX54"/>
      <c r="EOY54"/>
      <c r="EOZ54"/>
      <c r="EPA54"/>
      <c r="EPB54"/>
      <c r="EPC54"/>
      <c r="EPD54"/>
      <c r="EPE54"/>
      <c r="EPF54"/>
      <c r="EPG54"/>
      <c r="EPH54"/>
      <c r="EPI54"/>
      <c r="EPJ54"/>
      <c r="EPK54"/>
      <c r="EPL54"/>
      <c r="EPM54"/>
      <c r="EPN54"/>
      <c r="EPO54"/>
      <c r="EPP54"/>
      <c r="EPQ54"/>
      <c r="EPR54"/>
      <c r="EPS54"/>
      <c r="EPT54"/>
      <c r="EPU54"/>
      <c r="EPV54"/>
      <c r="EPW54"/>
      <c r="EPX54"/>
      <c r="EPY54"/>
      <c r="EPZ54"/>
      <c r="EQA54"/>
      <c r="EQB54"/>
      <c r="EQC54"/>
      <c r="EQD54"/>
      <c r="EQE54"/>
      <c r="EQF54"/>
      <c r="EQG54"/>
      <c r="EQH54"/>
      <c r="EQI54"/>
      <c r="EQJ54"/>
      <c r="EQK54"/>
      <c r="EQL54"/>
      <c r="EQM54"/>
      <c r="EQN54"/>
      <c r="EQO54"/>
      <c r="EQP54"/>
      <c r="EQQ54"/>
      <c r="EQR54"/>
      <c r="EQS54"/>
      <c r="EQT54"/>
      <c r="EQU54"/>
      <c r="EQV54"/>
      <c r="EQW54"/>
      <c r="EQX54"/>
      <c r="EQY54"/>
      <c r="EQZ54"/>
      <c r="ERA54"/>
      <c r="ERB54"/>
      <c r="ERC54"/>
      <c r="ERD54"/>
      <c r="ERE54"/>
      <c r="ERF54"/>
      <c r="ERG54"/>
      <c r="ERH54"/>
      <c r="ERI54"/>
      <c r="ERJ54"/>
      <c r="ERK54"/>
      <c r="ERL54"/>
      <c r="ERM54"/>
      <c r="ERN54"/>
      <c r="ERO54"/>
      <c r="ERP54"/>
      <c r="ERQ54"/>
      <c r="ERR54"/>
      <c r="ERS54"/>
      <c r="ERT54"/>
      <c r="ERU54"/>
      <c r="ERV54"/>
      <c r="ERW54"/>
      <c r="ERX54"/>
      <c r="ERY54"/>
      <c r="ERZ54"/>
      <c r="ESA54"/>
      <c r="ESB54"/>
      <c r="ESC54"/>
      <c r="ESD54"/>
      <c r="ESE54"/>
      <c r="ESF54"/>
      <c r="ESG54"/>
      <c r="ESH54"/>
      <c r="ESI54"/>
      <c r="ESJ54"/>
      <c r="ESK54"/>
      <c r="ESL54"/>
      <c r="ESM54"/>
      <c r="ESN54"/>
      <c r="ESO54"/>
      <c r="ESP54"/>
      <c r="ESQ54"/>
      <c r="ESR54"/>
      <c r="ESS54"/>
      <c r="EST54"/>
      <c r="ESU54"/>
      <c r="ESV54"/>
      <c r="ESW54"/>
      <c r="ESX54"/>
      <c r="ESY54"/>
      <c r="ESZ54"/>
      <c r="ETA54"/>
      <c r="ETB54"/>
      <c r="ETC54"/>
      <c r="ETD54"/>
      <c r="ETE54"/>
      <c r="ETF54"/>
      <c r="ETG54"/>
      <c r="ETH54"/>
      <c r="ETI54"/>
      <c r="ETJ54"/>
      <c r="ETK54"/>
      <c r="ETL54"/>
      <c r="ETM54"/>
      <c r="ETN54"/>
      <c r="ETO54"/>
      <c r="ETP54"/>
      <c r="ETQ54"/>
      <c r="ETR54"/>
      <c r="ETS54"/>
      <c r="ETT54"/>
      <c r="ETU54"/>
      <c r="ETV54"/>
      <c r="ETW54"/>
      <c r="ETX54"/>
      <c r="ETY54"/>
      <c r="ETZ54"/>
      <c r="EUA54"/>
      <c r="EUB54"/>
      <c r="EUC54"/>
      <c r="EUD54"/>
      <c r="EUE54"/>
      <c r="EUF54"/>
      <c r="EUG54"/>
      <c r="EUH54"/>
      <c r="EUI54"/>
      <c r="EUJ54"/>
      <c r="EUK54"/>
      <c r="EUL54"/>
      <c r="EUM54"/>
      <c r="EUN54"/>
      <c r="EUO54"/>
      <c r="EUP54"/>
      <c r="EUQ54"/>
      <c r="EUR54"/>
      <c r="EUS54"/>
      <c r="EUT54"/>
      <c r="EUU54"/>
      <c r="EUV54"/>
      <c r="EUW54"/>
      <c r="EUX54"/>
      <c r="EUY54"/>
      <c r="EUZ54"/>
      <c r="EVA54"/>
      <c r="EVB54"/>
      <c r="EVC54"/>
      <c r="EVD54"/>
      <c r="EVE54"/>
      <c r="EVF54"/>
      <c r="EVG54"/>
      <c r="EVH54"/>
      <c r="EVI54"/>
      <c r="EVJ54"/>
      <c r="EVK54"/>
      <c r="EVL54"/>
      <c r="EVM54"/>
      <c r="EVN54"/>
      <c r="EVO54"/>
      <c r="EVP54"/>
      <c r="EVQ54"/>
      <c r="EVR54"/>
      <c r="EVS54"/>
      <c r="EVT54"/>
      <c r="EVU54"/>
      <c r="EVV54"/>
      <c r="EVW54"/>
      <c r="EVX54"/>
      <c r="EVY54"/>
      <c r="EVZ54"/>
      <c r="EWA54"/>
      <c r="EWB54"/>
      <c r="EWC54"/>
      <c r="EWD54"/>
      <c r="EWE54"/>
      <c r="EWF54"/>
      <c r="EWG54"/>
      <c r="EWH54"/>
      <c r="EWI54"/>
      <c r="EWJ54"/>
      <c r="EWK54"/>
      <c r="EWL54"/>
      <c r="EWM54"/>
      <c r="EWN54"/>
      <c r="EWO54"/>
      <c r="EWP54"/>
      <c r="EWQ54"/>
      <c r="EWR54"/>
      <c r="EWS54"/>
      <c r="EWT54"/>
      <c r="EWU54"/>
      <c r="EWV54"/>
      <c r="EWW54"/>
      <c r="EWX54"/>
      <c r="EWY54"/>
      <c r="EWZ54"/>
      <c r="EXA54"/>
      <c r="EXB54"/>
      <c r="EXC54"/>
      <c r="EXD54"/>
      <c r="EXE54"/>
      <c r="EXF54"/>
      <c r="EXG54"/>
      <c r="EXH54"/>
      <c r="EXI54"/>
      <c r="EXJ54"/>
      <c r="EXK54"/>
      <c r="EXL54"/>
      <c r="EXM54"/>
      <c r="EXN54"/>
      <c r="EXO54"/>
      <c r="EXP54"/>
      <c r="EXQ54"/>
      <c r="EXR54"/>
      <c r="EXS54"/>
      <c r="EXT54"/>
      <c r="EXU54"/>
      <c r="EXV54"/>
      <c r="EXW54"/>
      <c r="EXX54"/>
      <c r="EXY54"/>
      <c r="EXZ54"/>
      <c r="EYA54"/>
      <c r="EYB54"/>
      <c r="EYC54"/>
      <c r="EYD54"/>
      <c r="EYE54"/>
      <c r="EYF54"/>
      <c r="EYG54"/>
      <c r="EYH54"/>
      <c r="EYI54"/>
      <c r="EYJ54"/>
      <c r="EYK54"/>
      <c r="EYL54"/>
      <c r="EYM54"/>
      <c r="EYN54"/>
      <c r="EYO54"/>
      <c r="EYP54"/>
      <c r="EYQ54"/>
      <c r="EYR54"/>
      <c r="EYS54"/>
      <c r="EYT54"/>
      <c r="EYU54"/>
      <c r="EYV54"/>
      <c r="EYW54"/>
      <c r="EYX54"/>
      <c r="EYY54"/>
      <c r="EYZ54"/>
      <c r="EZA54"/>
      <c r="EZB54"/>
      <c r="EZC54"/>
      <c r="EZD54"/>
      <c r="EZE54"/>
      <c r="EZF54"/>
      <c r="EZG54"/>
      <c r="EZH54"/>
      <c r="EZI54"/>
      <c r="EZJ54"/>
      <c r="EZK54"/>
      <c r="EZL54"/>
      <c r="EZM54"/>
      <c r="EZN54"/>
      <c r="EZO54"/>
      <c r="EZP54"/>
      <c r="EZQ54"/>
      <c r="EZR54"/>
      <c r="EZS54"/>
      <c r="EZT54"/>
      <c r="EZU54"/>
      <c r="EZV54"/>
      <c r="EZW54"/>
      <c r="EZX54"/>
      <c r="EZY54"/>
      <c r="EZZ54"/>
      <c r="FAA54"/>
      <c r="FAB54"/>
      <c r="FAC54"/>
      <c r="FAD54"/>
      <c r="FAE54"/>
      <c r="FAF54"/>
      <c r="FAG54"/>
      <c r="FAH54"/>
      <c r="FAI54"/>
      <c r="FAJ54"/>
      <c r="FAK54"/>
      <c r="FAL54"/>
      <c r="FAM54"/>
      <c r="FAN54"/>
      <c r="FAO54"/>
      <c r="FAP54"/>
      <c r="FAQ54"/>
      <c r="FAR54"/>
      <c r="FAS54"/>
      <c r="FAT54"/>
      <c r="FAU54"/>
      <c r="FAV54"/>
      <c r="FAW54"/>
      <c r="FAX54"/>
      <c r="FAY54"/>
      <c r="FAZ54"/>
      <c r="FBA54"/>
      <c r="FBB54"/>
      <c r="FBC54"/>
      <c r="FBD54"/>
      <c r="FBE54"/>
      <c r="FBF54"/>
      <c r="FBG54"/>
      <c r="FBH54"/>
      <c r="FBI54"/>
      <c r="FBJ54"/>
      <c r="FBK54"/>
      <c r="FBL54"/>
      <c r="FBM54"/>
      <c r="FBN54"/>
      <c r="FBO54"/>
      <c r="FBP54"/>
      <c r="FBQ54"/>
      <c r="FBR54"/>
      <c r="FBS54"/>
      <c r="FBT54"/>
      <c r="FBU54"/>
      <c r="FBV54"/>
      <c r="FBW54"/>
      <c r="FBX54"/>
      <c r="FBY54"/>
      <c r="FBZ54"/>
      <c r="FCA54"/>
      <c r="FCB54"/>
      <c r="FCC54"/>
      <c r="FCD54"/>
      <c r="FCE54"/>
      <c r="FCF54"/>
      <c r="FCG54"/>
      <c r="FCH54"/>
      <c r="FCI54"/>
      <c r="FCJ54"/>
      <c r="FCK54"/>
      <c r="FCL54"/>
      <c r="FCM54"/>
      <c r="FCN54"/>
      <c r="FCO54"/>
      <c r="FCP54"/>
      <c r="FCQ54"/>
      <c r="FCR54"/>
      <c r="FCS54"/>
      <c r="FCT54"/>
      <c r="FCU54"/>
      <c r="FCV54"/>
      <c r="FCW54"/>
      <c r="FCX54"/>
      <c r="FCY54"/>
      <c r="FCZ54"/>
      <c r="FDA54"/>
      <c r="FDB54"/>
      <c r="FDC54"/>
      <c r="FDD54"/>
      <c r="FDE54"/>
      <c r="FDF54"/>
      <c r="FDG54"/>
      <c r="FDH54"/>
      <c r="FDI54"/>
      <c r="FDJ54"/>
      <c r="FDK54"/>
      <c r="FDL54"/>
      <c r="FDM54"/>
      <c r="FDN54"/>
      <c r="FDO54"/>
      <c r="FDP54"/>
      <c r="FDQ54"/>
      <c r="FDR54"/>
      <c r="FDS54"/>
      <c r="FDT54"/>
      <c r="FDU54"/>
      <c r="FDV54"/>
      <c r="FDW54"/>
      <c r="FDX54"/>
      <c r="FDY54"/>
      <c r="FDZ54"/>
      <c r="FEA54"/>
      <c r="FEB54"/>
      <c r="FEC54"/>
      <c r="FED54"/>
      <c r="FEE54"/>
      <c r="FEF54"/>
      <c r="FEG54"/>
      <c r="FEH54"/>
      <c r="FEI54"/>
      <c r="FEJ54"/>
      <c r="FEK54"/>
      <c r="FEL54"/>
      <c r="FEM54"/>
      <c r="FEN54"/>
      <c r="FEO54"/>
      <c r="FEP54"/>
      <c r="FEQ54"/>
      <c r="FER54"/>
      <c r="FES54"/>
      <c r="FET54"/>
      <c r="FEU54"/>
      <c r="FEV54"/>
      <c r="FEW54"/>
      <c r="FEX54"/>
      <c r="FEY54"/>
      <c r="FEZ54"/>
      <c r="FFA54"/>
      <c r="FFB54"/>
      <c r="FFC54"/>
      <c r="FFD54"/>
      <c r="FFE54"/>
      <c r="FFF54"/>
      <c r="FFG54"/>
      <c r="FFH54"/>
      <c r="FFI54"/>
      <c r="FFJ54"/>
      <c r="FFK54"/>
      <c r="FFL54"/>
      <c r="FFM54"/>
      <c r="FFN54"/>
      <c r="FFO54"/>
      <c r="FFP54"/>
      <c r="FFQ54"/>
      <c r="FFR54"/>
      <c r="FFS54"/>
      <c r="FFT54"/>
      <c r="FFU54"/>
      <c r="FFV54"/>
      <c r="FFW54"/>
      <c r="FFX54"/>
      <c r="FFY54"/>
      <c r="FFZ54"/>
      <c r="FGA54"/>
      <c r="FGB54"/>
      <c r="FGC54"/>
      <c r="FGD54"/>
      <c r="FGE54"/>
      <c r="FGF54"/>
      <c r="FGG54"/>
      <c r="FGH54"/>
      <c r="FGI54"/>
      <c r="FGJ54"/>
      <c r="FGK54"/>
      <c r="FGL54"/>
      <c r="FGM54"/>
      <c r="FGN54"/>
      <c r="FGO54"/>
      <c r="FGP54"/>
      <c r="FGQ54"/>
      <c r="FGR54"/>
      <c r="FGS54"/>
      <c r="FGT54"/>
      <c r="FGU54"/>
      <c r="FGV54"/>
      <c r="FGW54"/>
      <c r="FGX54"/>
      <c r="FGY54"/>
      <c r="FGZ54"/>
      <c r="FHA54"/>
      <c r="FHB54"/>
      <c r="FHC54"/>
      <c r="FHD54"/>
      <c r="FHE54"/>
      <c r="FHF54"/>
      <c r="FHG54"/>
      <c r="FHH54"/>
      <c r="FHI54"/>
      <c r="FHJ54"/>
      <c r="FHK54"/>
      <c r="FHL54"/>
      <c r="FHM54"/>
      <c r="FHN54"/>
      <c r="FHO54"/>
      <c r="FHP54"/>
      <c r="FHQ54"/>
      <c r="FHR54"/>
      <c r="FHS54"/>
      <c r="FHT54"/>
      <c r="FHU54"/>
      <c r="FHV54"/>
      <c r="FHW54"/>
      <c r="FHX54"/>
      <c r="FHY54"/>
      <c r="FHZ54"/>
      <c r="FIA54"/>
      <c r="FIB54"/>
      <c r="FIC54"/>
      <c r="FID54"/>
      <c r="FIE54"/>
      <c r="FIF54"/>
      <c r="FIG54"/>
      <c r="FIH54"/>
      <c r="FII54"/>
      <c r="FIJ54"/>
      <c r="FIK54"/>
      <c r="FIL54"/>
      <c r="FIM54"/>
      <c r="FIN54"/>
      <c r="FIO54"/>
      <c r="FIP54"/>
      <c r="FIQ54"/>
      <c r="FIR54"/>
      <c r="FIS54"/>
      <c r="FIT54"/>
      <c r="FIU54"/>
      <c r="FIV54"/>
      <c r="FIW54"/>
      <c r="FIX54"/>
      <c r="FIY54"/>
      <c r="FIZ54"/>
      <c r="FJA54"/>
      <c r="FJB54"/>
      <c r="FJC54"/>
      <c r="FJD54"/>
      <c r="FJE54"/>
      <c r="FJF54"/>
      <c r="FJG54"/>
      <c r="FJH54"/>
      <c r="FJI54"/>
      <c r="FJJ54"/>
      <c r="FJK54"/>
      <c r="FJL54"/>
      <c r="FJM54"/>
      <c r="FJN54"/>
      <c r="FJO54"/>
      <c r="FJP54"/>
      <c r="FJQ54"/>
      <c r="FJR54"/>
      <c r="FJS54"/>
      <c r="FJT54"/>
      <c r="FJU54"/>
      <c r="FJV54"/>
      <c r="FJW54"/>
      <c r="FJX54"/>
      <c r="FJY54"/>
      <c r="FJZ54"/>
      <c r="FKA54"/>
      <c r="FKB54"/>
      <c r="FKC54"/>
      <c r="FKD54"/>
      <c r="FKE54"/>
      <c r="FKF54"/>
      <c r="FKG54"/>
      <c r="FKH54"/>
      <c r="FKI54"/>
      <c r="FKJ54"/>
      <c r="FKK54"/>
      <c r="FKL54"/>
      <c r="FKM54"/>
      <c r="FKN54"/>
      <c r="FKO54"/>
      <c r="FKP54"/>
      <c r="FKQ54"/>
      <c r="FKR54"/>
      <c r="FKS54"/>
      <c r="FKT54"/>
      <c r="FKU54"/>
      <c r="FKV54"/>
      <c r="FKW54"/>
      <c r="FKX54"/>
      <c r="FKY54"/>
      <c r="FKZ54"/>
      <c r="FLA54"/>
      <c r="FLB54"/>
      <c r="FLC54"/>
      <c r="FLD54"/>
      <c r="FLE54"/>
      <c r="FLF54"/>
      <c r="FLG54"/>
      <c r="FLH54"/>
      <c r="FLI54"/>
      <c r="FLJ54"/>
      <c r="FLK54"/>
      <c r="FLL54"/>
      <c r="FLM54"/>
      <c r="FLN54"/>
      <c r="FLO54"/>
      <c r="FLP54"/>
      <c r="FLQ54"/>
      <c r="FLR54"/>
      <c r="FLS54"/>
      <c r="FLT54"/>
      <c r="FLU54"/>
      <c r="FLV54"/>
      <c r="FLW54"/>
      <c r="FLX54"/>
      <c r="FLY54"/>
      <c r="FLZ54"/>
      <c r="FMA54"/>
      <c r="FMB54"/>
      <c r="FMC54"/>
      <c r="FMD54"/>
      <c r="FME54"/>
      <c r="FMF54"/>
      <c r="FMG54"/>
      <c r="FMH54"/>
      <c r="FMI54"/>
      <c r="FMJ54"/>
      <c r="FMK54"/>
      <c r="FML54"/>
      <c r="FMM54"/>
      <c r="FMN54"/>
      <c r="FMO54"/>
      <c r="FMP54"/>
      <c r="FMQ54"/>
      <c r="FMR54"/>
      <c r="FMS54"/>
      <c r="FMT54"/>
      <c r="FMU54"/>
      <c r="FMV54"/>
      <c r="FMW54"/>
      <c r="FMX54"/>
      <c r="FMY54"/>
      <c r="FMZ54"/>
      <c r="FNA54"/>
      <c r="FNB54"/>
      <c r="FNC54"/>
      <c r="FND54"/>
      <c r="FNE54"/>
      <c r="FNF54"/>
      <c r="FNG54"/>
      <c r="FNH54"/>
      <c r="FNI54"/>
      <c r="FNJ54"/>
      <c r="FNK54"/>
      <c r="FNL54"/>
      <c r="FNM54"/>
      <c r="FNN54"/>
      <c r="FNO54"/>
      <c r="FNP54"/>
      <c r="FNQ54"/>
      <c r="FNR54"/>
      <c r="FNS54"/>
      <c r="FNT54"/>
      <c r="FNU54"/>
      <c r="FNV54"/>
      <c r="FNW54"/>
      <c r="FNX54"/>
      <c r="FNY54"/>
      <c r="FNZ54"/>
      <c r="FOA54"/>
      <c r="FOB54"/>
      <c r="FOC54"/>
      <c r="FOD54"/>
      <c r="FOE54"/>
      <c r="FOF54"/>
      <c r="FOG54"/>
      <c r="FOH54"/>
      <c r="FOI54"/>
      <c r="FOJ54"/>
      <c r="FOK54"/>
      <c r="FOL54"/>
      <c r="FOM54"/>
      <c r="FON54"/>
      <c r="FOO54"/>
      <c r="FOP54"/>
      <c r="FOQ54"/>
      <c r="FOR54"/>
      <c r="FOS54"/>
      <c r="FOT54"/>
      <c r="FOU54"/>
      <c r="FOV54"/>
      <c r="FOW54"/>
      <c r="FOX54"/>
      <c r="FOY54"/>
      <c r="FOZ54"/>
      <c r="FPA54"/>
      <c r="FPB54"/>
      <c r="FPC54"/>
      <c r="FPD54"/>
      <c r="FPE54"/>
      <c r="FPF54"/>
      <c r="FPG54"/>
      <c r="FPH54"/>
      <c r="FPI54"/>
      <c r="FPJ54"/>
      <c r="FPK54"/>
      <c r="FPL54"/>
      <c r="FPM54"/>
      <c r="FPN54"/>
      <c r="FPO54"/>
      <c r="FPP54"/>
      <c r="FPQ54"/>
      <c r="FPR54"/>
      <c r="FPS54"/>
      <c r="FPT54"/>
      <c r="FPU54"/>
      <c r="FPV54"/>
      <c r="FPW54"/>
      <c r="FPX54"/>
      <c r="FPY54"/>
      <c r="FPZ54"/>
      <c r="FQA54"/>
      <c r="FQB54"/>
      <c r="FQC54"/>
      <c r="FQD54"/>
      <c r="FQE54"/>
      <c r="FQF54"/>
      <c r="FQG54"/>
      <c r="FQH54"/>
      <c r="FQI54"/>
      <c r="FQJ54"/>
      <c r="FQK54"/>
      <c r="FQL54"/>
      <c r="FQM54"/>
      <c r="FQN54"/>
      <c r="FQO54"/>
      <c r="FQP54"/>
      <c r="FQQ54"/>
      <c r="FQR54"/>
      <c r="FQS54"/>
      <c r="FQT54"/>
      <c r="FQU54"/>
      <c r="FQV54"/>
      <c r="FQW54"/>
      <c r="FQX54"/>
      <c r="FQY54"/>
      <c r="FQZ54"/>
      <c r="FRA54"/>
      <c r="FRB54"/>
      <c r="FRC54"/>
      <c r="FRD54"/>
      <c r="FRE54"/>
      <c r="FRF54"/>
      <c r="FRG54"/>
      <c r="FRH54"/>
      <c r="FRI54"/>
      <c r="FRJ54"/>
      <c r="FRK54"/>
      <c r="FRL54"/>
      <c r="FRM54"/>
      <c r="FRN54"/>
      <c r="FRO54"/>
      <c r="FRP54"/>
      <c r="FRQ54"/>
      <c r="FRR54"/>
      <c r="FRS54"/>
      <c r="FRT54"/>
      <c r="FRU54"/>
      <c r="FRV54"/>
      <c r="FRW54"/>
      <c r="FRX54"/>
      <c r="FRY54"/>
      <c r="FRZ54"/>
      <c r="FSA54"/>
      <c r="FSB54"/>
      <c r="FSC54"/>
      <c r="FSD54"/>
      <c r="FSE54"/>
      <c r="FSF54"/>
      <c r="FSG54"/>
      <c r="FSH54"/>
      <c r="FSI54"/>
      <c r="FSJ54"/>
      <c r="FSK54"/>
      <c r="FSL54"/>
      <c r="FSM54"/>
      <c r="FSN54"/>
      <c r="FSO54"/>
      <c r="FSP54"/>
      <c r="FSQ54"/>
      <c r="FSR54"/>
      <c r="FSS54"/>
      <c r="FST54"/>
      <c r="FSU54"/>
      <c r="FSV54"/>
      <c r="FSW54"/>
      <c r="FSX54"/>
      <c r="FSY54"/>
      <c r="FSZ54"/>
      <c r="FTA54"/>
      <c r="FTB54"/>
      <c r="FTC54"/>
      <c r="FTD54"/>
      <c r="FTE54"/>
      <c r="FTF54"/>
      <c r="FTG54"/>
      <c r="FTH54"/>
      <c r="FTI54"/>
      <c r="FTJ54"/>
      <c r="FTK54"/>
      <c r="FTL54"/>
      <c r="FTM54"/>
      <c r="FTN54"/>
      <c r="FTO54"/>
      <c r="FTP54"/>
      <c r="FTQ54"/>
      <c r="FTR54"/>
      <c r="FTS54"/>
      <c r="FTT54"/>
      <c r="FTU54"/>
      <c r="FTV54"/>
      <c r="FTW54"/>
      <c r="FTX54"/>
      <c r="FTY54"/>
      <c r="FTZ54"/>
      <c r="FUA54"/>
      <c r="FUB54"/>
      <c r="FUC54"/>
      <c r="FUD54"/>
      <c r="FUE54"/>
      <c r="FUF54"/>
      <c r="FUG54"/>
      <c r="FUH54"/>
      <c r="FUI54"/>
      <c r="FUJ54"/>
      <c r="FUK54"/>
      <c r="FUL54"/>
      <c r="FUM54"/>
      <c r="FUN54"/>
      <c r="FUO54"/>
      <c r="FUP54"/>
      <c r="FUQ54"/>
      <c r="FUR54"/>
      <c r="FUS54"/>
      <c r="FUT54"/>
      <c r="FUU54"/>
      <c r="FUV54"/>
      <c r="FUW54"/>
      <c r="FUX54"/>
      <c r="FUY54"/>
      <c r="FUZ54"/>
      <c r="FVA54"/>
      <c r="FVB54"/>
      <c r="FVC54"/>
      <c r="FVD54"/>
      <c r="FVE54"/>
      <c r="FVF54"/>
      <c r="FVG54"/>
      <c r="FVH54"/>
      <c r="FVI54"/>
      <c r="FVJ54"/>
      <c r="FVK54"/>
      <c r="FVL54"/>
      <c r="FVM54"/>
      <c r="FVN54"/>
      <c r="FVO54"/>
      <c r="FVP54"/>
      <c r="FVQ54"/>
      <c r="FVR54"/>
      <c r="FVS54"/>
      <c r="FVT54"/>
      <c r="FVU54"/>
      <c r="FVV54"/>
      <c r="FVW54"/>
      <c r="FVX54"/>
      <c r="FVY54"/>
      <c r="FVZ54"/>
      <c r="FWA54"/>
      <c r="FWB54"/>
      <c r="FWC54"/>
      <c r="FWD54"/>
      <c r="FWE54"/>
      <c r="FWF54"/>
      <c r="FWG54"/>
      <c r="FWH54"/>
      <c r="FWI54"/>
      <c r="FWJ54"/>
      <c r="FWK54"/>
      <c r="FWL54"/>
      <c r="FWM54"/>
      <c r="FWN54"/>
      <c r="FWO54"/>
      <c r="FWP54"/>
      <c r="FWQ54"/>
      <c r="FWR54"/>
      <c r="FWS54"/>
      <c r="FWT54"/>
      <c r="FWU54"/>
      <c r="FWV54"/>
      <c r="FWW54"/>
      <c r="FWX54"/>
      <c r="FWY54"/>
      <c r="FWZ54"/>
      <c r="FXA54"/>
      <c r="FXB54"/>
      <c r="FXC54"/>
      <c r="FXD54"/>
      <c r="FXE54"/>
      <c r="FXF54"/>
      <c r="FXG54"/>
      <c r="FXH54"/>
      <c r="FXI54"/>
      <c r="FXJ54"/>
      <c r="FXK54"/>
      <c r="FXL54"/>
      <c r="FXM54"/>
      <c r="FXN54"/>
      <c r="FXO54"/>
      <c r="FXP54"/>
      <c r="FXQ54"/>
      <c r="FXR54"/>
      <c r="FXS54"/>
      <c r="FXT54"/>
      <c r="FXU54"/>
      <c r="FXV54"/>
      <c r="FXW54"/>
      <c r="FXX54"/>
      <c r="FXY54"/>
      <c r="FXZ54"/>
      <c r="FYA54"/>
      <c r="FYB54"/>
      <c r="FYC54"/>
      <c r="FYD54"/>
      <c r="FYE54"/>
      <c r="FYF54"/>
      <c r="FYG54"/>
      <c r="FYH54"/>
      <c r="FYI54"/>
      <c r="FYJ54"/>
      <c r="FYK54"/>
      <c r="FYL54"/>
      <c r="FYM54"/>
      <c r="FYN54"/>
      <c r="FYO54"/>
      <c r="FYP54"/>
      <c r="FYQ54"/>
      <c r="FYR54"/>
      <c r="FYS54"/>
      <c r="FYT54"/>
      <c r="FYU54"/>
      <c r="FYV54"/>
      <c r="FYW54"/>
      <c r="FYX54"/>
      <c r="FYY54"/>
      <c r="FYZ54"/>
      <c r="FZA54"/>
      <c r="FZB54"/>
      <c r="FZC54"/>
      <c r="FZD54"/>
      <c r="FZE54"/>
      <c r="FZF54"/>
      <c r="FZG54"/>
      <c r="FZH54"/>
      <c r="FZI54"/>
      <c r="FZJ54"/>
      <c r="FZK54"/>
      <c r="FZL54"/>
      <c r="FZM54"/>
      <c r="FZN54"/>
      <c r="FZO54"/>
      <c r="FZP54"/>
      <c r="FZQ54"/>
      <c r="FZR54"/>
      <c r="FZS54"/>
      <c r="FZT54"/>
      <c r="FZU54"/>
      <c r="FZV54"/>
      <c r="FZW54"/>
      <c r="FZX54"/>
      <c r="FZY54"/>
      <c r="FZZ54"/>
      <c r="GAA54"/>
      <c r="GAB54"/>
      <c r="GAC54"/>
      <c r="GAD54"/>
      <c r="GAE54"/>
      <c r="GAF54"/>
      <c r="GAG54"/>
      <c r="GAH54"/>
      <c r="GAI54"/>
      <c r="GAJ54"/>
      <c r="GAK54"/>
      <c r="GAL54"/>
      <c r="GAM54"/>
      <c r="GAN54"/>
      <c r="GAO54"/>
      <c r="GAP54"/>
      <c r="GAQ54"/>
      <c r="GAR54"/>
      <c r="GAS54"/>
      <c r="GAT54"/>
      <c r="GAU54"/>
      <c r="GAV54"/>
      <c r="GAW54"/>
      <c r="GAX54"/>
      <c r="GAY54"/>
      <c r="GAZ54"/>
      <c r="GBA54"/>
      <c r="GBB54"/>
      <c r="GBC54"/>
      <c r="GBD54"/>
      <c r="GBE54"/>
      <c r="GBF54"/>
      <c r="GBG54"/>
      <c r="GBH54"/>
      <c r="GBI54"/>
      <c r="GBJ54"/>
      <c r="GBK54"/>
      <c r="GBL54"/>
      <c r="GBM54"/>
      <c r="GBN54"/>
      <c r="GBO54"/>
      <c r="GBP54"/>
      <c r="GBQ54"/>
      <c r="GBR54"/>
      <c r="GBS54"/>
      <c r="GBT54"/>
      <c r="GBU54"/>
      <c r="GBV54"/>
      <c r="GBW54"/>
      <c r="GBX54"/>
      <c r="GBY54"/>
      <c r="GBZ54"/>
      <c r="GCA54"/>
      <c r="GCB54"/>
      <c r="GCC54"/>
      <c r="GCD54"/>
      <c r="GCE54"/>
      <c r="GCF54"/>
      <c r="GCG54"/>
      <c r="GCH54"/>
      <c r="GCI54"/>
      <c r="GCJ54"/>
      <c r="GCK54"/>
      <c r="GCL54"/>
      <c r="GCM54"/>
      <c r="GCN54"/>
      <c r="GCO54"/>
      <c r="GCP54"/>
      <c r="GCQ54"/>
      <c r="GCR54"/>
      <c r="GCS54"/>
      <c r="GCT54"/>
      <c r="GCU54"/>
      <c r="GCV54"/>
      <c r="GCW54"/>
      <c r="GCX54"/>
      <c r="GCY54"/>
      <c r="GCZ54"/>
      <c r="GDA54"/>
      <c r="GDB54"/>
      <c r="GDC54"/>
      <c r="GDD54"/>
      <c r="GDE54"/>
      <c r="GDF54"/>
      <c r="GDG54"/>
      <c r="GDH54"/>
      <c r="GDI54"/>
      <c r="GDJ54"/>
      <c r="GDK54"/>
      <c r="GDL54"/>
      <c r="GDM54"/>
      <c r="GDN54"/>
      <c r="GDO54"/>
      <c r="GDP54"/>
      <c r="GDQ54"/>
      <c r="GDR54"/>
      <c r="GDS54"/>
      <c r="GDT54"/>
      <c r="GDU54"/>
      <c r="GDV54"/>
      <c r="GDW54"/>
      <c r="GDX54"/>
      <c r="GDY54"/>
      <c r="GDZ54"/>
      <c r="GEA54"/>
      <c r="GEB54"/>
      <c r="GEC54"/>
      <c r="GED54"/>
      <c r="GEE54"/>
      <c r="GEF54"/>
      <c r="GEG54"/>
      <c r="GEH54"/>
      <c r="GEI54"/>
      <c r="GEJ54"/>
      <c r="GEK54"/>
      <c r="GEL54"/>
      <c r="GEM54"/>
      <c r="GEN54"/>
      <c r="GEO54"/>
      <c r="GEP54"/>
      <c r="GEQ54"/>
      <c r="GER54"/>
      <c r="GES54"/>
      <c r="GET54"/>
      <c r="GEU54"/>
      <c r="GEV54"/>
      <c r="GEW54"/>
      <c r="GEX54"/>
      <c r="GEY54"/>
      <c r="GEZ54"/>
      <c r="GFA54"/>
      <c r="GFB54"/>
      <c r="GFC54"/>
      <c r="GFD54"/>
      <c r="GFE54"/>
      <c r="GFF54"/>
      <c r="GFG54"/>
      <c r="GFH54"/>
      <c r="GFI54"/>
      <c r="GFJ54"/>
      <c r="GFK54"/>
      <c r="GFL54"/>
      <c r="GFM54"/>
      <c r="GFN54"/>
      <c r="GFO54"/>
      <c r="GFP54"/>
      <c r="GFQ54"/>
      <c r="GFR54"/>
      <c r="GFS54"/>
      <c r="GFT54"/>
      <c r="GFU54"/>
      <c r="GFV54"/>
      <c r="GFW54"/>
      <c r="GFX54"/>
      <c r="GFY54"/>
      <c r="GFZ54"/>
      <c r="GGA54"/>
      <c r="GGB54"/>
      <c r="GGC54"/>
      <c r="GGD54"/>
      <c r="GGE54"/>
      <c r="GGF54"/>
      <c r="GGG54"/>
      <c r="GGH54"/>
      <c r="GGI54"/>
      <c r="GGJ54"/>
      <c r="GGK54"/>
      <c r="GGL54"/>
      <c r="GGM54"/>
      <c r="GGN54"/>
      <c r="GGO54"/>
      <c r="GGP54"/>
      <c r="GGQ54"/>
      <c r="GGR54"/>
      <c r="GGS54"/>
      <c r="GGT54"/>
      <c r="GGU54"/>
      <c r="GGV54"/>
      <c r="GGW54"/>
      <c r="GGX54"/>
      <c r="GGY54"/>
      <c r="GGZ54"/>
      <c r="GHA54"/>
      <c r="GHB54"/>
      <c r="GHC54"/>
      <c r="GHD54"/>
      <c r="GHE54"/>
      <c r="GHF54"/>
      <c r="GHG54"/>
      <c r="GHH54"/>
      <c r="GHI54"/>
      <c r="GHJ54"/>
      <c r="GHK54"/>
      <c r="GHL54"/>
      <c r="GHM54"/>
      <c r="GHN54"/>
      <c r="GHO54"/>
      <c r="GHP54"/>
      <c r="GHQ54"/>
      <c r="GHR54"/>
      <c r="GHS54"/>
      <c r="GHT54"/>
      <c r="GHU54"/>
      <c r="GHV54"/>
      <c r="GHW54"/>
      <c r="GHX54"/>
      <c r="GHY54"/>
      <c r="GHZ54"/>
      <c r="GIA54"/>
      <c r="GIB54"/>
      <c r="GIC54"/>
      <c r="GID54"/>
      <c r="GIE54"/>
      <c r="GIF54"/>
      <c r="GIG54"/>
      <c r="GIH54"/>
      <c r="GII54"/>
      <c r="GIJ54"/>
      <c r="GIK54"/>
      <c r="GIL54"/>
      <c r="GIM54"/>
      <c r="GIN54"/>
      <c r="GIO54"/>
      <c r="GIP54"/>
      <c r="GIQ54"/>
      <c r="GIR54"/>
      <c r="GIS54"/>
      <c r="GIT54"/>
      <c r="GIU54"/>
      <c r="GIV54"/>
      <c r="GIW54"/>
      <c r="GIX54"/>
      <c r="GIY54"/>
      <c r="GIZ54"/>
      <c r="GJA54"/>
      <c r="GJB54"/>
      <c r="GJC54"/>
      <c r="GJD54"/>
      <c r="GJE54"/>
      <c r="GJF54"/>
      <c r="GJG54"/>
      <c r="GJH54"/>
      <c r="GJI54"/>
      <c r="GJJ54"/>
      <c r="GJK54"/>
      <c r="GJL54"/>
      <c r="GJM54"/>
      <c r="GJN54"/>
      <c r="GJO54"/>
      <c r="GJP54"/>
      <c r="GJQ54"/>
      <c r="GJR54"/>
      <c r="GJS54"/>
      <c r="GJT54"/>
      <c r="GJU54"/>
      <c r="GJV54"/>
      <c r="GJW54"/>
      <c r="GJX54"/>
      <c r="GJY54"/>
      <c r="GJZ54"/>
      <c r="GKA54"/>
      <c r="GKB54"/>
      <c r="GKC54"/>
      <c r="GKD54"/>
      <c r="GKE54"/>
      <c r="GKF54"/>
      <c r="GKG54"/>
      <c r="GKH54"/>
      <c r="GKI54"/>
      <c r="GKJ54"/>
      <c r="GKK54"/>
      <c r="GKL54"/>
      <c r="GKM54"/>
      <c r="GKN54"/>
      <c r="GKO54"/>
      <c r="GKP54"/>
      <c r="GKQ54"/>
      <c r="GKR54"/>
      <c r="GKS54"/>
      <c r="GKT54"/>
      <c r="GKU54"/>
      <c r="GKV54"/>
      <c r="GKW54"/>
      <c r="GKX54"/>
      <c r="GKY54"/>
      <c r="GKZ54"/>
      <c r="GLA54"/>
      <c r="GLB54"/>
      <c r="GLC54"/>
      <c r="GLD54"/>
      <c r="GLE54"/>
      <c r="GLF54"/>
      <c r="GLG54"/>
      <c r="GLH54"/>
      <c r="GLI54"/>
      <c r="GLJ54"/>
      <c r="GLK54"/>
      <c r="GLL54"/>
      <c r="GLM54"/>
      <c r="GLN54"/>
      <c r="GLO54"/>
      <c r="GLP54"/>
      <c r="GLQ54"/>
      <c r="GLR54"/>
      <c r="GLS54"/>
      <c r="GLT54"/>
      <c r="GLU54"/>
      <c r="GLV54"/>
      <c r="GLW54"/>
      <c r="GLX54"/>
      <c r="GLY54"/>
      <c r="GLZ54"/>
      <c r="GMA54"/>
      <c r="GMB54"/>
      <c r="GMC54"/>
      <c r="GMD54"/>
      <c r="GME54"/>
      <c r="GMF54"/>
      <c r="GMG54"/>
      <c r="GMH54"/>
      <c r="GMI54"/>
      <c r="GMJ54"/>
      <c r="GMK54"/>
      <c r="GML54"/>
      <c r="GMM54"/>
      <c r="GMN54"/>
      <c r="GMO54"/>
      <c r="GMP54"/>
      <c r="GMQ54"/>
      <c r="GMR54"/>
      <c r="GMS54"/>
      <c r="GMT54"/>
      <c r="GMU54"/>
      <c r="GMV54"/>
      <c r="GMW54"/>
      <c r="GMX54"/>
      <c r="GMY54"/>
      <c r="GMZ54"/>
      <c r="GNA54"/>
      <c r="GNB54"/>
      <c r="GNC54"/>
      <c r="GND54"/>
      <c r="GNE54"/>
      <c r="GNF54"/>
      <c r="GNG54"/>
      <c r="GNH54"/>
      <c r="GNI54"/>
      <c r="GNJ54"/>
      <c r="GNK54"/>
      <c r="GNL54"/>
      <c r="GNM54"/>
      <c r="GNN54"/>
      <c r="GNO54"/>
      <c r="GNP54"/>
      <c r="GNQ54"/>
      <c r="GNR54"/>
      <c r="GNS54"/>
      <c r="GNT54"/>
      <c r="GNU54"/>
      <c r="GNV54"/>
      <c r="GNW54"/>
      <c r="GNX54"/>
      <c r="GNY54"/>
      <c r="GNZ54"/>
      <c r="GOA54"/>
      <c r="GOB54"/>
      <c r="GOC54"/>
      <c r="GOD54"/>
      <c r="GOE54"/>
      <c r="GOF54"/>
      <c r="GOG54"/>
      <c r="GOH54"/>
      <c r="GOI54"/>
      <c r="GOJ54"/>
      <c r="GOK54"/>
      <c r="GOL54"/>
      <c r="GOM54"/>
      <c r="GON54"/>
      <c r="GOO54"/>
      <c r="GOP54"/>
      <c r="GOQ54"/>
      <c r="GOR54"/>
      <c r="GOS54"/>
      <c r="GOT54"/>
      <c r="GOU54"/>
      <c r="GOV54"/>
      <c r="GOW54"/>
      <c r="GOX54"/>
      <c r="GOY54"/>
      <c r="GOZ54"/>
      <c r="GPA54"/>
      <c r="GPB54"/>
      <c r="GPC54"/>
      <c r="GPD54"/>
      <c r="GPE54"/>
      <c r="GPF54"/>
      <c r="GPG54"/>
      <c r="GPH54"/>
      <c r="GPI54"/>
      <c r="GPJ54"/>
      <c r="GPK54"/>
      <c r="GPL54"/>
      <c r="GPM54"/>
      <c r="GPN54"/>
      <c r="GPO54"/>
      <c r="GPP54"/>
      <c r="GPQ54"/>
      <c r="GPR54"/>
      <c r="GPS54"/>
      <c r="GPT54"/>
      <c r="GPU54"/>
      <c r="GPV54"/>
      <c r="GPW54"/>
      <c r="GPX54"/>
      <c r="GPY54"/>
      <c r="GPZ54"/>
      <c r="GQA54"/>
      <c r="GQB54"/>
      <c r="GQC54"/>
      <c r="GQD54"/>
      <c r="GQE54"/>
      <c r="GQF54"/>
      <c r="GQG54"/>
      <c r="GQH54"/>
      <c r="GQI54"/>
      <c r="GQJ54"/>
      <c r="GQK54"/>
      <c r="GQL54"/>
      <c r="GQM54"/>
      <c r="GQN54"/>
      <c r="GQO54"/>
      <c r="GQP54"/>
      <c r="GQQ54"/>
      <c r="GQR54"/>
      <c r="GQS54"/>
      <c r="GQT54"/>
      <c r="GQU54"/>
      <c r="GQV54"/>
      <c r="GQW54"/>
      <c r="GQX54"/>
      <c r="GQY54"/>
      <c r="GQZ54"/>
      <c r="GRA54"/>
      <c r="GRB54"/>
      <c r="GRC54"/>
      <c r="GRD54"/>
      <c r="GRE54"/>
      <c r="GRF54"/>
      <c r="GRG54"/>
      <c r="GRH54"/>
      <c r="GRI54"/>
      <c r="GRJ54"/>
      <c r="GRK54"/>
      <c r="GRL54"/>
      <c r="GRM54"/>
      <c r="GRN54"/>
      <c r="GRO54"/>
      <c r="GRP54"/>
      <c r="GRQ54"/>
      <c r="GRR54"/>
      <c r="GRS54"/>
      <c r="GRT54"/>
      <c r="GRU54"/>
      <c r="GRV54"/>
      <c r="GRW54"/>
      <c r="GRX54"/>
      <c r="GRY54"/>
      <c r="GRZ54"/>
      <c r="GSA54"/>
      <c r="GSB54"/>
      <c r="GSC54"/>
      <c r="GSD54"/>
      <c r="GSE54"/>
      <c r="GSF54"/>
      <c r="GSG54"/>
      <c r="GSH54"/>
      <c r="GSI54"/>
      <c r="GSJ54"/>
      <c r="GSK54"/>
      <c r="GSL54"/>
      <c r="GSM54"/>
      <c r="GSN54"/>
      <c r="GSO54"/>
      <c r="GSP54"/>
      <c r="GSQ54"/>
      <c r="GSR54"/>
      <c r="GSS54"/>
      <c r="GST54"/>
      <c r="GSU54"/>
      <c r="GSV54"/>
      <c r="GSW54"/>
      <c r="GSX54"/>
      <c r="GSY54"/>
      <c r="GSZ54"/>
      <c r="GTA54"/>
      <c r="GTB54"/>
      <c r="GTC54"/>
      <c r="GTD54"/>
      <c r="GTE54"/>
      <c r="GTF54"/>
      <c r="GTG54"/>
      <c r="GTH54"/>
      <c r="GTI54"/>
      <c r="GTJ54"/>
      <c r="GTK54"/>
      <c r="GTL54"/>
      <c r="GTM54"/>
      <c r="GTN54"/>
      <c r="GTO54"/>
      <c r="GTP54"/>
      <c r="GTQ54"/>
      <c r="GTR54"/>
      <c r="GTS54"/>
      <c r="GTT54"/>
      <c r="GTU54"/>
      <c r="GTV54"/>
      <c r="GTW54"/>
      <c r="GTX54"/>
      <c r="GTY54"/>
      <c r="GTZ54"/>
      <c r="GUA54"/>
      <c r="GUB54"/>
      <c r="GUC54"/>
      <c r="GUD54"/>
      <c r="GUE54"/>
      <c r="GUF54"/>
      <c r="GUG54"/>
      <c r="GUH54"/>
      <c r="GUI54"/>
      <c r="GUJ54"/>
      <c r="GUK54"/>
      <c r="GUL54"/>
      <c r="GUM54"/>
      <c r="GUN54"/>
      <c r="GUO54"/>
      <c r="GUP54"/>
      <c r="GUQ54"/>
      <c r="GUR54"/>
      <c r="GUS54"/>
      <c r="GUT54"/>
      <c r="GUU54"/>
      <c r="GUV54"/>
      <c r="GUW54"/>
      <c r="GUX54"/>
      <c r="GUY54"/>
      <c r="GUZ54"/>
      <c r="GVA54"/>
      <c r="GVB54"/>
      <c r="GVC54"/>
      <c r="GVD54"/>
      <c r="GVE54"/>
      <c r="GVF54"/>
      <c r="GVG54"/>
      <c r="GVH54"/>
      <c r="GVI54"/>
      <c r="GVJ54"/>
      <c r="GVK54"/>
      <c r="GVL54"/>
      <c r="GVM54"/>
      <c r="GVN54"/>
      <c r="GVO54"/>
      <c r="GVP54"/>
      <c r="GVQ54"/>
      <c r="GVR54"/>
      <c r="GVS54"/>
      <c r="GVT54"/>
      <c r="GVU54"/>
      <c r="GVV54"/>
      <c r="GVW54"/>
      <c r="GVX54"/>
      <c r="GVY54"/>
      <c r="GVZ54"/>
      <c r="GWA54"/>
      <c r="GWB54"/>
      <c r="GWC54"/>
      <c r="GWD54"/>
      <c r="GWE54"/>
      <c r="GWF54"/>
      <c r="GWG54"/>
      <c r="GWH54"/>
      <c r="GWI54"/>
      <c r="GWJ54"/>
      <c r="GWK54"/>
      <c r="GWL54"/>
      <c r="GWM54"/>
      <c r="GWN54"/>
      <c r="GWO54"/>
      <c r="GWP54"/>
      <c r="GWQ54"/>
      <c r="GWR54"/>
      <c r="GWS54"/>
      <c r="GWT54"/>
      <c r="GWU54"/>
      <c r="GWV54"/>
      <c r="GWW54"/>
      <c r="GWX54"/>
      <c r="GWY54"/>
      <c r="GWZ54"/>
      <c r="GXA54"/>
      <c r="GXB54"/>
      <c r="GXC54"/>
      <c r="GXD54"/>
      <c r="GXE54"/>
      <c r="GXF54"/>
      <c r="GXG54"/>
      <c r="GXH54"/>
      <c r="GXI54"/>
      <c r="GXJ54"/>
      <c r="GXK54"/>
      <c r="GXL54"/>
      <c r="GXM54"/>
      <c r="GXN54"/>
      <c r="GXO54"/>
      <c r="GXP54"/>
      <c r="GXQ54"/>
      <c r="GXR54"/>
      <c r="GXS54"/>
      <c r="GXT54"/>
      <c r="GXU54"/>
      <c r="GXV54"/>
      <c r="GXW54"/>
      <c r="GXX54"/>
      <c r="GXY54"/>
      <c r="GXZ54"/>
      <c r="GYA54"/>
      <c r="GYB54"/>
      <c r="GYC54"/>
      <c r="GYD54"/>
      <c r="GYE54"/>
      <c r="GYF54"/>
      <c r="GYG54"/>
      <c r="GYH54"/>
      <c r="GYI54"/>
      <c r="GYJ54"/>
      <c r="GYK54"/>
      <c r="GYL54"/>
      <c r="GYM54"/>
      <c r="GYN54"/>
      <c r="GYO54"/>
      <c r="GYP54"/>
      <c r="GYQ54"/>
      <c r="GYR54"/>
      <c r="GYS54"/>
      <c r="GYT54"/>
      <c r="GYU54"/>
      <c r="GYV54"/>
      <c r="GYW54"/>
      <c r="GYX54"/>
      <c r="GYY54"/>
      <c r="GYZ54"/>
      <c r="GZA54"/>
      <c r="GZB54"/>
      <c r="GZC54"/>
      <c r="GZD54"/>
      <c r="GZE54"/>
      <c r="GZF54"/>
      <c r="GZG54"/>
      <c r="GZH54"/>
      <c r="GZI54"/>
      <c r="GZJ54"/>
      <c r="GZK54"/>
      <c r="GZL54"/>
      <c r="GZM54"/>
      <c r="GZN54"/>
      <c r="GZO54"/>
      <c r="GZP54"/>
      <c r="GZQ54"/>
      <c r="GZR54"/>
      <c r="GZS54"/>
      <c r="GZT54"/>
      <c r="GZU54"/>
      <c r="GZV54"/>
      <c r="GZW54"/>
      <c r="GZX54"/>
      <c r="GZY54"/>
      <c r="GZZ54"/>
      <c r="HAA54"/>
      <c r="HAB54"/>
      <c r="HAC54"/>
      <c r="HAD54"/>
      <c r="HAE54"/>
      <c r="HAF54"/>
      <c r="HAG54"/>
      <c r="HAH54"/>
      <c r="HAI54"/>
      <c r="HAJ54"/>
      <c r="HAK54"/>
      <c r="HAL54"/>
      <c r="HAM54"/>
      <c r="HAN54"/>
      <c r="HAO54"/>
      <c r="HAP54"/>
      <c r="HAQ54"/>
      <c r="HAR54"/>
      <c r="HAS54"/>
      <c r="HAT54"/>
      <c r="HAU54"/>
      <c r="HAV54"/>
      <c r="HAW54"/>
      <c r="HAX54"/>
      <c r="HAY54"/>
      <c r="HAZ54"/>
      <c r="HBA54"/>
      <c r="HBB54"/>
      <c r="HBC54"/>
      <c r="HBD54"/>
      <c r="HBE54"/>
      <c r="HBF54"/>
      <c r="HBG54"/>
      <c r="HBH54"/>
      <c r="HBI54"/>
      <c r="HBJ54"/>
      <c r="HBK54"/>
      <c r="HBL54"/>
      <c r="HBM54"/>
      <c r="HBN54"/>
      <c r="HBO54"/>
      <c r="HBP54"/>
      <c r="HBQ54"/>
      <c r="HBR54"/>
      <c r="HBS54"/>
      <c r="HBT54"/>
      <c r="HBU54"/>
      <c r="HBV54"/>
      <c r="HBW54"/>
      <c r="HBX54"/>
      <c r="HBY54"/>
      <c r="HBZ54"/>
      <c r="HCA54"/>
      <c r="HCB54"/>
      <c r="HCC54"/>
      <c r="HCD54"/>
      <c r="HCE54"/>
      <c r="HCF54"/>
      <c r="HCG54"/>
      <c r="HCH54"/>
      <c r="HCI54"/>
      <c r="HCJ54"/>
      <c r="HCK54"/>
      <c r="HCL54"/>
      <c r="HCM54"/>
      <c r="HCN54"/>
      <c r="HCO54"/>
      <c r="HCP54"/>
      <c r="HCQ54"/>
      <c r="HCR54"/>
      <c r="HCS54"/>
      <c r="HCT54"/>
      <c r="HCU54"/>
      <c r="HCV54"/>
      <c r="HCW54"/>
      <c r="HCX54"/>
      <c r="HCY54"/>
      <c r="HCZ54"/>
      <c r="HDA54"/>
      <c r="HDB54"/>
      <c r="HDC54"/>
      <c r="HDD54"/>
      <c r="HDE54"/>
      <c r="HDF54"/>
      <c r="HDG54"/>
      <c r="HDH54"/>
      <c r="HDI54"/>
      <c r="HDJ54"/>
      <c r="HDK54"/>
      <c r="HDL54"/>
      <c r="HDM54"/>
      <c r="HDN54"/>
      <c r="HDO54"/>
      <c r="HDP54"/>
      <c r="HDQ54"/>
      <c r="HDR54"/>
      <c r="HDS54"/>
      <c r="HDT54"/>
      <c r="HDU54"/>
      <c r="HDV54"/>
      <c r="HDW54"/>
      <c r="HDX54"/>
      <c r="HDY54"/>
      <c r="HDZ54"/>
      <c r="HEA54"/>
      <c r="HEB54"/>
      <c r="HEC54"/>
      <c r="HED54"/>
      <c r="HEE54"/>
      <c r="HEF54"/>
      <c r="HEG54"/>
      <c r="HEH54"/>
      <c r="HEI54"/>
      <c r="HEJ54"/>
      <c r="HEK54"/>
      <c r="HEL54"/>
      <c r="HEM54"/>
      <c r="HEN54"/>
      <c r="HEO54"/>
      <c r="HEP54"/>
      <c r="HEQ54"/>
      <c r="HER54"/>
      <c r="HES54"/>
      <c r="HET54"/>
      <c r="HEU54"/>
      <c r="HEV54"/>
      <c r="HEW54"/>
      <c r="HEX54"/>
      <c r="HEY54"/>
      <c r="HEZ54"/>
      <c r="HFA54"/>
      <c r="HFB54"/>
      <c r="HFC54"/>
      <c r="HFD54"/>
      <c r="HFE54"/>
      <c r="HFF54"/>
      <c r="HFG54"/>
      <c r="HFH54"/>
      <c r="HFI54"/>
      <c r="HFJ54"/>
      <c r="HFK54"/>
      <c r="HFL54"/>
      <c r="HFM54"/>
      <c r="HFN54"/>
      <c r="HFO54"/>
      <c r="HFP54"/>
      <c r="HFQ54"/>
      <c r="HFR54"/>
      <c r="HFS54"/>
      <c r="HFT54"/>
      <c r="HFU54"/>
      <c r="HFV54"/>
      <c r="HFW54"/>
      <c r="HFX54"/>
      <c r="HFY54"/>
      <c r="HFZ54"/>
      <c r="HGA54"/>
      <c r="HGB54"/>
      <c r="HGC54"/>
      <c r="HGD54"/>
      <c r="HGE54"/>
      <c r="HGF54"/>
      <c r="HGG54"/>
      <c r="HGH54"/>
      <c r="HGI54"/>
      <c r="HGJ54"/>
      <c r="HGK54"/>
      <c r="HGL54"/>
      <c r="HGM54"/>
      <c r="HGN54"/>
      <c r="HGO54"/>
      <c r="HGP54"/>
      <c r="HGQ54"/>
      <c r="HGR54"/>
      <c r="HGS54"/>
      <c r="HGT54"/>
      <c r="HGU54"/>
      <c r="HGV54"/>
      <c r="HGW54"/>
      <c r="HGX54"/>
      <c r="HGY54"/>
      <c r="HGZ54"/>
      <c r="HHA54"/>
      <c r="HHB54"/>
      <c r="HHC54"/>
      <c r="HHD54"/>
      <c r="HHE54"/>
      <c r="HHF54"/>
      <c r="HHG54"/>
      <c r="HHH54"/>
      <c r="HHI54"/>
      <c r="HHJ54"/>
      <c r="HHK54"/>
      <c r="HHL54"/>
      <c r="HHM54"/>
      <c r="HHN54"/>
      <c r="HHO54"/>
      <c r="HHP54"/>
      <c r="HHQ54"/>
      <c r="HHR54"/>
      <c r="HHS54"/>
      <c r="HHT54"/>
      <c r="HHU54"/>
      <c r="HHV54"/>
      <c r="HHW54"/>
      <c r="HHX54"/>
      <c r="HHY54"/>
      <c r="HHZ54"/>
      <c r="HIA54"/>
      <c r="HIB54"/>
      <c r="HIC54"/>
      <c r="HID54"/>
      <c r="HIE54"/>
      <c r="HIF54"/>
      <c r="HIG54"/>
      <c r="HIH54"/>
      <c r="HII54"/>
      <c r="HIJ54"/>
      <c r="HIK54"/>
      <c r="HIL54"/>
      <c r="HIM54"/>
      <c r="HIN54"/>
      <c r="HIO54"/>
      <c r="HIP54"/>
      <c r="HIQ54"/>
      <c r="HIR54"/>
      <c r="HIS54"/>
      <c r="HIT54"/>
      <c r="HIU54"/>
      <c r="HIV54"/>
      <c r="HIW54"/>
      <c r="HIX54"/>
      <c r="HIY54"/>
      <c r="HIZ54"/>
      <c r="HJA54"/>
      <c r="HJB54"/>
      <c r="HJC54"/>
      <c r="HJD54"/>
      <c r="HJE54"/>
      <c r="HJF54"/>
      <c r="HJG54"/>
      <c r="HJH54"/>
      <c r="HJI54"/>
      <c r="HJJ54"/>
      <c r="HJK54"/>
      <c r="HJL54"/>
      <c r="HJM54"/>
      <c r="HJN54"/>
      <c r="HJO54"/>
      <c r="HJP54"/>
      <c r="HJQ54"/>
      <c r="HJR54"/>
      <c r="HJS54"/>
      <c r="HJT54"/>
      <c r="HJU54"/>
      <c r="HJV54"/>
      <c r="HJW54"/>
      <c r="HJX54"/>
      <c r="HJY54"/>
      <c r="HJZ54"/>
      <c r="HKA54"/>
      <c r="HKB54"/>
      <c r="HKC54"/>
      <c r="HKD54"/>
      <c r="HKE54"/>
      <c r="HKF54"/>
      <c r="HKG54"/>
      <c r="HKH54"/>
      <c r="HKI54"/>
      <c r="HKJ54"/>
      <c r="HKK54"/>
      <c r="HKL54"/>
      <c r="HKM54"/>
      <c r="HKN54"/>
      <c r="HKO54"/>
      <c r="HKP54"/>
      <c r="HKQ54"/>
      <c r="HKR54"/>
      <c r="HKS54"/>
      <c r="HKT54"/>
      <c r="HKU54"/>
      <c r="HKV54"/>
      <c r="HKW54"/>
      <c r="HKX54"/>
      <c r="HKY54"/>
      <c r="HKZ54"/>
      <c r="HLA54"/>
      <c r="HLB54"/>
      <c r="HLC54"/>
      <c r="HLD54"/>
      <c r="HLE54"/>
      <c r="HLF54"/>
      <c r="HLG54"/>
      <c r="HLH54"/>
      <c r="HLI54"/>
      <c r="HLJ54"/>
      <c r="HLK54"/>
      <c r="HLL54"/>
      <c r="HLM54"/>
      <c r="HLN54"/>
      <c r="HLO54"/>
      <c r="HLP54"/>
      <c r="HLQ54"/>
      <c r="HLR54"/>
      <c r="HLS54"/>
      <c r="HLT54"/>
      <c r="HLU54"/>
      <c r="HLV54"/>
      <c r="HLW54"/>
      <c r="HLX54"/>
      <c r="HLY54"/>
      <c r="HLZ54"/>
      <c r="HMA54"/>
      <c r="HMB54"/>
      <c r="HMC54"/>
      <c r="HMD54"/>
      <c r="HME54"/>
      <c r="HMF54"/>
      <c r="HMG54"/>
      <c r="HMH54"/>
      <c r="HMI54"/>
      <c r="HMJ54"/>
      <c r="HMK54"/>
      <c r="HML54"/>
      <c r="HMM54"/>
      <c r="HMN54"/>
      <c r="HMO54"/>
      <c r="HMP54"/>
      <c r="HMQ54"/>
      <c r="HMR54"/>
      <c r="HMS54"/>
      <c r="HMT54"/>
      <c r="HMU54"/>
      <c r="HMV54"/>
      <c r="HMW54"/>
      <c r="HMX54"/>
      <c r="HMY54"/>
      <c r="HMZ54"/>
      <c r="HNA54"/>
      <c r="HNB54"/>
      <c r="HNC54"/>
      <c r="HND54"/>
      <c r="HNE54"/>
      <c r="HNF54"/>
      <c r="HNG54"/>
      <c r="HNH54"/>
      <c r="HNI54"/>
      <c r="HNJ54"/>
      <c r="HNK54"/>
      <c r="HNL54"/>
      <c r="HNM54"/>
      <c r="HNN54"/>
      <c r="HNO54"/>
      <c r="HNP54"/>
      <c r="HNQ54"/>
      <c r="HNR54"/>
      <c r="HNS54"/>
      <c r="HNT54"/>
      <c r="HNU54"/>
      <c r="HNV54"/>
      <c r="HNW54"/>
      <c r="HNX54"/>
      <c r="HNY54"/>
      <c r="HNZ54"/>
      <c r="HOA54"/>
      <c r="HOB54"/>
      <c r="HOC54"/>
      <c r="HOD54"/>
      <c r="HOE54"/>
      <c r="HOF54"/>
      <c r="HOG54"/>
      <c r="HOH54"/>
      <c r="HOI54"/>
      <c r="HOJ54"/>
      <c r="HOK54"/>
      <c r="HOL54"/>
      <c r="HOM54"/>
      <c r="HON54"/>
      <c r="HOO54"/>
      <c r="HOP54"/>
      <c r="HOQ54"/>
      <c r="HOR54"/>
      <c r="HOS54"/>
      <c r="HOT54"/>
      <c r="HOU54"/>
      <c r="HOV54"/>
      <c r="HOW54"/>
      <c r="HOX54"/>
      <c r="HOY54"/>
      <c r="HOZ54"/>
      <c r="HPA54"/>
      <c r="HPB54"/>
      <c r="HPC54"/>
      <c r="HPD54"/>
      <c r="HPE54"/>
      <c r="HPF54"/>
      <c r="HPG54"/>
      <c r="HPH54"/>
      <c r="HPI54"/>
      <c r="HPJ54"/>
      <c r="HPK54"/>
      <c r="HPL54"/>
      <c r="HPM54"/>
      <c r="HPN54"/>
      <c r="HPO54"/>
      <c r="HPP54"/>
      <c r="HPQ54"/>
      <c r="HPR54"/>
      <c r="HPS54"/>
      <c r="HPT54"/>
      <c r="HPU54"/>
      <c r="HPV54"/>
      <c r="HPW54"/>
      <c r="HPX54"/>
      <c r="HPY54"/>
      <c r="HPZ54"/>
      <c r="HQA54"/>
      <c r="HQB54"/>
      <c r="HQC54"/>
      <c r="HQD54"/>
      <c r="HQE54"/>
      <c r="HQF54"/>
      <c r="HQG54"/>
      <c r="HQH54"/>
      <c r="HQI54"/>
      <c r="HQJ54"/>
      <c r="HQK54"/>
      <c r="HQL54"/>
      <c r="HQM54"/>
      <c r="HQN54"/>
      <c r="HQO54"/>
      <c r="HQP54"/>
      <c r="HQQ54"/>
      <c r="HQR54"/>
      <c r="HQS54"/>
      <c r="HQT54"/>
      <c r="HQU54"/>
      <c r="HQV54"/>
      <c r="HQW54"/>
      <c r="HQX54"/>
      <c r="HQY54"/>
      <c r="HQZ54"/>
      <c r="HRA54"/>
      <c r="HRB54"/>
      <c r="HRC54"/>
      <c r="HRD54"/>
      <c r="HRE54"/>
      <c r="HRF54"/>
      <c r="HRG54"/>
      <c r="HRH54"/>
      <c r="HRI54"/>
      <c r="HRJ54"/>
      <c r="HRK54"/>
      <c r="HRL54"/>
      <c r="HRM54"/>
      <c r="HRN54"/>
      <c r="HRO54"/>
      <c r="HRP54"/>
      <c r="HRQ54"/>
      <c r="HRR54"/>
      <c r="HRS54"/>
      <c r="HRT54"/>
      <c r="HRU54"/>
      <c r="HRV54"/>
      <c r="HRW54"/>
      <c r="HRX54"/>
      <c r="HRY54"/>
      <c r="HRZ54"/>
      <c r="HSA54"/>
      <c r="HSB54"/>
      <c r="HSC54"/>
      <c r="HSD54"/>
      <c r="HSE54"/>
      <c r="HSF54"/>
      <c r="HSG54"/>
      <c r="HSH54"/>
      <c r="HSI54"/>
      <c r="HSJ54"/>
      <c r="HSK54"/>
      <c r="HSL54"/>
      <c r="HSM54"/>
      <c r="HSN54"/>
      <c r="HSO54"/>
      <c r="HSP54"/>
      <c r="HSQ54"/>
      <c r="HSR54"/>
      <c r="HSS54"/>
      <c r="HST54"/>
      <c r="HSU54"/>
      <c r="HSV54"/>
      <c r="HSW54"/>
      <c r="HSX54"/>
      <c r="HSY54"/>
      <c r="HSZ54"/>
      <c r="HTA54"/>
      <c r="HTB54"/>
      <c r="HTC54"/>
      <c r="HTD54"/>
      <c r="HTE54"/>
      <c r="HTF54"/>
      <c r="HTG54"/>
      <c r="HTH54"/>
      <c r="HTI54"/>
      <c r="HTJ54"/>
      <c r="HTK54"/>
      <c r="HTL54"/>
      <c r="HTM54"/>
      <c r="HTN54"/>
      <c r="HTO54"/>
      <c r="HTP54"/>
      <c r="HTQ54"/>
      <c r="HTR54"/>
      <c r="HTS54"/>
      <c r="HTT54"/>
      <c r="HTU54"/>
      <c r="HTV54"/>
      <c r="HTW54"/>
      <c r="HTX54"/>
      <c r="HTY54"/>
      <c r="HTZ54"/>
      <c r="HUA54"/>
      <c r="HUB54"/>
      <c r="HUC54"/>
      <c r="HUD54"/>
      <c r="HUE54"/>
      <c r="HUF54"/>
      <c r="HUG54"/>
      <c r="HUH54"/>
      <c r="HUI54"/>
      <c r="HUJ54"/>
      <c r="HUK54"/>
      <c r="HUL54"/>
      <c r="HUM54"/>
      <c r="HUN54"/>
      <c r="HUO54"/>
      <c r="HUP54"/>
      <c r="HUQ54"/>
      <c r="HUR54"/>
      <c r="HUS54"/>
      <c r="HUT54"/>
      <c r="HUU54"/>
      <c r="HUV54"/>
      <c r="HUW54"/>
      <c r="HUX54"/>
      <c r="HUY54"/>
      <c r="HUZ54"/>
      <c r="HVA54"/>
      <c r="HVB54"/>
      <c r="HVC54"/>
      <c r="HVD54"/>
      <c r="HVE54"/>
      <c r="HVF54"/>
      <c r="HVG54"/>
      <c r="HVH54"/>
      <c r="HVI54"/>
      <c r="HVJ54"/>
      <c r="HVK54"/>
      <c r="HVL54"/>
      <c r="HVM54"/>
      <c r="HVN54"/>
      <c r="HVO54"/>
      <c r="HVP54"/>
      <c r="HVQ54"/>
      <c r="HVR54"/>
      <c r="HVS54"/>
      <c r="HVT54"/>
      <c r="HVU54"/>
      <c r="HVV54"/>
      <c r="HVW54"/>
      <c r="HVX54"/>
      <c r="HVY54"/>
      <c r="HVZ54"/>
      <c r="HWA54"/>
      <c r="HWB54"/>
      <c r="HWC54"/>
      <c r="HWD54"/>
      <c r="HWE54"/>
      <c r="HWF54"/>
      <c r="HWG54"/>
      <c r="HWH54"/>
      <c r="HWI54"/>
      <c r="HWJ54"/>
      <c r="HWK54"/>
      <c r="HWL54"/>
      <c r="HWM54"/>
      <c r="HWN54"/>
      <c r="HWO54"/>
      <c r="HWP54"/>
      <c r="HWQ54"/>
      <c r="HWR54"/>
      <c r="HWS54"/>
      <c r="HWT54"/>
      <c r="HWU54"/>
      <c r="HWV54"/>
      <c r="HWW54"/>
      <c r="HWX54"/>
      <c r="HWY54"/>
      <c r="HWZ54"/>
      <c r="HXA54"/>
      <c r="HXB54"/>
      <c r="HXC54"/>
      <c r="HXD54"/>
      <c r="HXE54"/>
      <c r="HXF54"/>
      <c r="HXG54"/>
      <c r="HXH54"/>
      <c r="HXI54"/>
      <c r="HXJ54"/>
      <c r="HXK54"/>
      <c r="HXL54"/>
      <c r="HXM54"/>
      <c r="HXN54"/>
      <c r="HXO54"/>
      <c r="HXP54"/>
      <c r="HXQ54"/>
      <c r="HXR54"/>
      <c r="HXS54"/>
      <c r="HXT54"/>
      <c r="HXU54"/>
      <c r="HXV54"/>
      <c r="HXW54"/>
      <c r="HXX54"/>
      <c r="HXY54"/>
      <c r="HXZ54"/>
      <c r="HYA54"/>
      <c r="HYB54"/>
      <c r="HYC54"/>
      <c r="HYD54"/>
      <c r="HYE54"/>
      <c r="HYF54"/>
      <c r="HYG54"/>
      <c r="HYH54"/>
      <c r="HYI54"/>
      <c r="HYJ54"/>
      <c r="HYK54"/>
      <c r="HYL54"/>
      <c r="HYM54"/>
      <c r="HYN54"/>
      <c r="HYO54"/>
      <c r="HYP54"/>
      <c r="HYQ54"/>
      <c r="HYR54"/>
      <c r="HYS54"/>
      <c r="HYT54"/>
      <c r="HYU54"/>
      <c r="HYV54"/>
      <c r="HYW54"/>
      <c r="HYX54"/>
      <c r="HYY54"/>
      <c r="HYZ54"/>
      <c r="HZA54"/>
      <c r="HZB54"/>
      <c r="HZC54"/>
      <c r="HZD54"/>
      <c r="HZE54"/>
      <c r="HZF54"/>
      <c r="HZG54"/>
      <c r="HZH54"/>
      <c r="HZI54"/>
      <c r="HZJ54"/>
      <c r="HZK54"/>
      <c r="HZL54"/>
      <c r="HZM54"/>
      <c r="HZN54"/>
      <c r="HZO54"/>
      <c r="HZP54"/>
      <c r="HZQ54"/>
      <c r="HZR54"/>
      <c r="HZS54"/>
      <c r="HZT54"/>
      <c r="HZU54"/>
      <c r="HZV54"/>
      <c r="HZW54"/>
      <c r="HZX54"/>
      <c r="HZY54"/>
      <c r="HZZ54"/>
      <c r="IAA54"/>
      <c r="IAB54"/>
      <c r="IAC54"/>
      <c r="IAD54"/>
      <c r="IAE54"/>
      <c r="IAF54"/>
      <c r="IAG54"/>
      <c r="IAH54"/>
      <c r="IAI54"/>
      <c r="IAJ54"/>
      <c r="IAK54"/>
      <c r="IAL54"/>
      <c r="IAM54"/>
      <c r="IAN54"/>
      <c r="IAO54"/>
      <c r="IAP54"/>
      <c r="IAQ54"/>
      <c r="IAR54"/>
      <c r="IAS54"/>
      <c r="IAT54"/>
      <c r="IAU54"/>
      <c r="IAV54"/>
      <c r="IAW54"/>
      <c r="IAX54"/>
      <c r="IAY54"/>
      <c r="IAZ54"/>
      <c r="IBA54"/>
      <c r="IBB54"/>
      <c r="IBC54"/>
      <c r="IBD54"/>
      <c r="IBE54"/>
      <c r="IBF54"/>
      <c r="IBG54"/>
      <c r="IBH54"/>
      <c r="IBI54"/>
      <c r="IBJ54"/>
      <c r="IBK54"/>
      <c r="IBL54"/>
      <c r="IBM54"/>
      <c r="IBN54"/>
      <c r="IBO54"/>
      <c r="IBP54"/>
      <c r="IBQ54"/>
      <c r="IBR54"/>
      <c r="IBS54"/>
      <c r="IBT54"/>
      <c r="IBU54"/>
      <c r="IBV54"/>
      <c r="IBW54"/>
      <c r="IBX54"/>
      <c r="IBY54"/>
      <c r="IBZ54"/>
      <c r="ICA54"/>
      <c r="ICB54"/>
      <c r="ICC54"/>
      <c r="ICD54"/>
      <c r="ICE54"/>
      <c r="ICF54"/>
      <c r="ICG54"/>
      <c r="ICH54"/>
      <c r="ICI54"/>
      <c r="ICJ54"/>
      <c r="ICK54"/>
      <c r="ICL54"/>
      <c r="ICM54"/>
      <c r="ICN54"/>
      <c r="ICO54"/>
      <c r="ICP54"/>
      <c r="ICQ54"/>
      <c r="ICR54"/>
      <c r="ICS54"/>
      <c r="ICT54"/>
      <c r="ICU54"/>
      <c r="ICV54"/>
      <c r="ICW54"/>
      <c r="ICX54"/>
      <c r="ICY54"/>
      <c r="ICZ54"/>
      <c r="IDA54"/>
      <c r="IDB54"/>
      <c r="IDC54"/>
      <c r="IDD54"/>
      <c r="IDE54"/>
      <c r="IDF54"/>
      <c r="IDG54"/>
      <c r="IDH54"/>
      <c r="IDI54"/>
      <c r="IDJ54"/>
      <c r="IDK54"/>
      <c r="IDL54"/>
      <c r="IDM54"/>
      <c r="IDN54"/>
      <c r="IDO54"/>
      <c r="IDP54"/>
      <c r="IDQ54"/>
      <c r="IDR54"/>
      <c r="IDS54"/>
      <c r="IDT54"/>
      <c r="IDU54"/>
      <c r="IDV54"/>
      <c r="IDW54"/>
      <c r="IDX54"/>
      <c r="IDY54"/>
      <c r="IDZ54"/>
      <c r="IEA54"/>
      <c r="IEB54"/>
      <c r="IEC54"/>
      <c r="IED54"/>
      <c r="IEE54"/>
      <c r="IEF54"/>
      <c r="IEG54"/>
      <c r="IEH54"/>
      <c r="IEI54"/>
      <c r="IEJ54"/>
      <c r="IEK54"/>
      <c r="IEL54"/>
      <c r="IEM54"/>
      <c r="IEN54"/>
      <c r="IEO54"/>
      <c r="IEP54"/>
      <c r="IEQ54"/>
      <c r="IER54"/>
      <c r="IES54"/>
      <c r="IET54"/>
      <c r="IEU54"/>
      <c r="IEV54"/>
      <c r="IEW54"/>
      <c r="IEX54"/>
      <c r="IEY54"/>
      <c r="IEZ54"/>
      <c r="IFA54"/>
      <c r="IFB54"/>
      <c r="IFC54"/>
      <c r="IFD54"/>
      <c r="IFE54"/>
      <c r="IFF54"/>
      <c r="IFG54"/>
      <c r="IFH54"/>
      <c r="IFI54"/>
      <c r="IFJ54"/>
      <c r="IFK54"/>
      <c r="IFL54"/>
      <c r="IFM54"/>
      <c r="IFN54"/>
      <c r="IFO54"/>
      <c r="IFP54"/>
      <c r="IFQ54"/>
      <c r="IFR54"/>
      <c r="IFS54"/>
      <c r="IFT54"/>
      <c r="IFU54"/>
      <c r="IFV54"/>
      <c r="IFW54"/>
      <c r="IFX54"/>
      <c r="IFY54"/>
      <c r="IFZ54"/>
      <c r="IGA54"/>
      <c r="IGB54"/>
      <c r="IGC54"/>
      <c r="IGD54"/>
      <c r="IGE54"/>
      <c r="IGF54"/>
      <c r="IGG54"/>
      <c r="IGH54"/>
      <c r="IGI54"/>
      <c r="IGJ54"/>
      <c r="IGK54"/>
      <c r="IGL54"/>
      <c r="IGM54"/>
      <c r="IGN54"/>
      <c r="IGO54"/>
      <c r="IGP54"/>
      <c r="IGQ54"/>
      <c r="IGR54"/>
      <c r="IGS54"/>
      <c r="IGT54"/>
      <c r="IGU54"/>
      <c r="IGV54"/>
      <c r="IGW54"/>
      <c r="IGX54"/>
      <c r="IGY54"/>
      <c r="IGZ54"/>
      <c r="IHA54"/>
      <c r="IHB54"/>
      <c r="IHC54"/>
      <c r="IHD54"/>
      <c r="IHE54"/>
      <c r="IHF54"/>
      <c r="IHG54"/>
      <c r="IHH54"/>
      <c r="IHI54"/>
      <c r="IHJ54"/>
      <c r="IHK54"/>
      <c r="IHL54"/>
      <c r="IHM54"/>
      <c r="IHN54"/>
      <c r="IHO54"/>
      <c r="IHP54"/>
      <c r="IHQ54"/>
      <c r="IHR54"/>
      <c r="IHS54"/>
      <c r="IHT54"/>
      <c r="IHU54"/>
      <c r="IHV54"/>
      <c r="IHW54"/>
      <c r="IHX54"/>
      <c r="IHY54"/>
      <c r="IHZ54"/>
      <c r="IIA54"/>
      <c r="IIB54"/>
      <c r="IIC54"/>
      <c r="IID54"/>
      <c r="IIE54"/>
      <c r="IIF54"/>
      <c r="IIG54"/>
      <c r="IIH54"/>
      <c r="III54"/>
      <c r="IIJ54"/>
      <c r="IIK54"/>
      <c r="IIL54"/>
      <c r="IIM54"/>
      <c r="IIN54"/>
      <c r="IIO54"/>
      <c r="IIP54"/>
      <c r="IIQ54"/>
      <c r="IIR54"/>
      <c r="IIS54"/>
      <c r="IIT54"/>
      <c r="IIU54"/>
      <c r="IIV54"/>
      <c r="IIW54"/>
      <c r="IIX54"/>
      <c r="IIY54"/>
      <c r="IIZ54"/>
      <c r="IJA54"/>
      <c r="IJB54"/>
      <c r="IJC54"/>
      <c r="IJD54"/>
      <c r="IJE54"/>
      <c r="IJF54"/>
      <c r="IJG54"/>
      <c r="IJH54"/>
      <c r="IJI54"/>
      <c r="IJJ54"/>
      <c r="IJK54"/>
      <c r="IJL54"/>
      <c r="IJM54"/>
      <c r="IJN54"/>
      <c r="IJO54"/>
      <c r="IJP54"/>
      <c r="IJQ54"/>
      <c r="IJR54"/>
      <c r="IJS54"/>
      <c r="IJT54"/>
      <c r="IJU54"/>
      <c r="IJV54"/>
      <c r="IJW54"/>
      <c r="IJX54"/>
      <c r="IJY54"/>
      <c r="IJZ54"/>
      <c r="IKA54"/>
      <c r="IKB54"/>
      <c r="IKC54"/>
      <c r="IKD54"/>
      <c r="IKE54"/>
      <c r="IKF54"/>
      <c r="IKG54"/>
      <c r="IKH54"/>
      <c r="IKI54"/>
      <c r="IKJ54"/>
      <c r="IKK54"/>
      <c r="IKL54"/>
      <c r="IKM54"/>
      <c r="IKN54"/>
      <c r="IKO54"/>
      <c r="IKP54"/>
      <c r="IKQ54"/>
      <c r="IKR54"/>
      <c r="IKS54"/>
      <c r="IKT54"/>
      <c r="IKU54"/>
      <c r="IKV54"/>
      <c r="IKW54"/>
      <c r="IKX54"/>
      <c r="IKY54"/>
      <c r="IKZ54"/>
      <c r="ILA54"/>
      <c r="ILB54"/>
      <c r="ILC54"/>
      <c r="ILD54"/>
      <c r="ILE54"/>
      <c r="ILF54"/>
      <c r="ILG54"/>
      <c r="ILH54"/>
      <c r="ILI54"/>
      <c r="ILJ54"/>
      <c r="ILK54"/>
      <c r="ILL54"/>
      <c r="ILM54"/>
      <c r="ILN54"/>
      <c r="ILO54"/>
      <c r="ILP54"/>
      <c r="ILQ54"/>
      <c r="ILR54"/>
      <c r="ILS54"/>
      <c r="ILT54"/>
      <c r="ILU54"/>
      <c r="ILV54"/>
      <c r="ILW54"/>
      <c r="ILX54"/>
      <c r="ILY54"/>
      <c r="ILZ54"/>
      <c r="IMA54"/>
      <c r="IMB54"/>
      <c r="IMC54"/>
      <c r="IMD54"/>
      <c r="IME54"/>
      <c r="IMF54"/>
      <c r="IMG54"/>
      <c r="IMH54"/>
      <c r="IMI54"/>
      <c r="IMJ54"/>
      <c r="IMK54"/>
      <c r="IML54"/>
      <c r="IMM54"/>
      <c r="IMN54"/>
      <c r="IMO54"/>
      <c r="IMP54"/>
      <c r="IMQ54"/>
      <c r="IMR54"/>
      <c r="IMS54"/>
      <c r="IMT54"/>
      <c r="IMU54"/>
      <c r="IMV54"/>
      <c r="IMW54"/>
      <c r="IMX54"/>
      <c r="IMY54"/>
      <c r="IMZ54"/>
      <c r="INA54"/>
      <c r="INB54"/>
      <c r="INC54"/>
      <c r="IND54"/>
      <c r="INE54"/>
      <c r="INF54"/>
      <c r="ING54"/>
      <c r="INH54"/>
      <c r="INI54"/>
      <c r="INJ54"/>
      <c r="INK54"/>
      <c r="INL54"/>
      <c r="INM54"/>
      <c r="INN54"/>
      <c r="INO54"/>
      <c r="INP54"/>
      <c r="INQ54"/>
      <c r="INR54"/>
      <c r="INS54"/>
      <c r="INT54"/>
      <c r="INU54"/>
      <c r="INV54"/>
      <c r="INW54"/>
      <c r="INX54"/>
      <c r="INY54"/>
      <c r="INZ54"/>
      <c r="IOA54"/>
      <c r="IOB54"/>
      <c r="IOC54"/>
      <c r="IOD54"/>
      <c r="IOE54"/>
      <c r="IOF54"/>
      <c r="IOG54"/>
      <c r="IOH54"/>
      <c r="IOI54"/>
      <c r="IOJ54"/>
      <c r="IOK54"/>
      <c r="IOL54"/>
      <c r="IOM54"/>
      <c r="ION54"/>
      <c r="IOO54"/>
      <c r="IOP54"/>
      <c r="IOQ54"/>
      <c r="IOR54"/>
      <c r="IOS54"/>
      <c r="IOT54"/>
      <c r="IOU54"/>
      <c r="IOV54"/>
      <c r="IOW54"/>
      <c r="IOX54"/>
      <c r="IOY54"/>
      <c r="IOZ54"/>
      <c r="IPA54"/>
      <c r="IPB54"/>
      <c r="IPC54"/>
      <c r="IPD54"/>
      <c r="IPE54"/>
      <c r="IPF54"/>
      <c r="IPG54"/>
      <c r="IPH54"/>
      <c r="IPI54"/>
      <c r="IPJ54"/>
      <c r="IPK54"/>
      <c r="IPL54"/>
      <c r="IPM54"/>
      <c r="IPN54"/>
      <c r="IPO54"/>
      <c r="IPP54"/>
      <c r="IPQ54"/>
      <c r="IPR54"/>
      <c r="IPS54"/>
      <c r="IPT54"/>
      <c r="IPU54"/>
      <c r="IPV54"/>
      <c r="IPW54"/>
      <c r="IPX54"/>
      <c r="IPY54"/>
      <c r="IPZ54"/>
      <c r="IQA54"/>
      <c r="IQB54"/>
      <c r="IQC54"/>
      <c r="IQD54"/>
      <c r="IQE54"/>
      <c r="IQF54"/>
      <c r="IQG54"/>
      <c r="IQH54"/>
      <c r="IQI54"/>
      <c r="IQJ54"/>
      <c r="IQK54"/>
      <c r="IQL54"/>
      <c r="IQM54"/>
      <c r="IQN54"/>
      <c r="IQO54"/>
      <c r="IQP54"/>
      <c r="IQQ54"/>
      <c r="IQR54"/>
      <c r="IQS54"/>
      <c r="IQT54"/>
      <c r="IQU54"/>
      <c r="IQV54"/>
      <c r="IQW54"/>
      <c r="IQX54"/>
      <c r="IQY54"/>
      <c r="IQZ54"/>
      <c r="IRA54"/>
      <c r="IRB54"/>
      <c r="IRC54"/>
      <c r="IRD54"/>
      <c r="IRE54"/>
      <c r="IRF54"/>
      <c r="IRG54"/>
      <c r="IRH54"/>
      <c r="IRI54"/>
      <c r="IRJ54"/>
      <c r="IRK54"/>
      <c r="IRL54"/>
      <c r="IRM54"/>
      <c r="IRN54"/>
      <c r="IRO54"/>
      <c r="IRP54"/>
      <c r="IRQ54"/>
      <c r="IRR54"/>
      <c r="IRS54"/>
      <c r="IRT54"/>
      <c r="IRU54"/>
      <c r="IRV54"/>
      <c r="IRW54"/>
      <c r="IRX54"/>
      <c r="IRY54"/>
      <c r="IRZ54"/>
      <c r="ISA54"/>
      <c r="ISB54"/>
      <c r="ISC54"/>
      <c r="ISD54"/>
      <c r="ISE54"/>
      <c r="ISF54"/>
      <c r="ISG54"/>
      <c r="ISH54"/>
      <c r="ISI54"/>
      <c r="ISJ54"/>
      <c r="ISK54"/>
      <c r="ISL54"/>
      <c r="ISM54"/>
      <c r="ISN54"/>
      <c r="ISO54"/>
      <c r="ISP54"/>
      <c r="ISQ54"/>
      <c r="ISR54"/>
      <c r="ISS54"/>
      <c r="IST54"/>
      <c r="ISU54"/>
      <c r="ISV54"/>
      <c r="ISW54"/>
      <c r="ISX54"/>
      <c r="ISY54"/>
      <c r="ISZ54"/>
      <c r="ITA54"/>
      <c r="ITB54"/>
      <c r="ITC54"/>
      <c r="ITD54"/>
      <c r="ITE54"/>
      <c r="ITF54"/>
      <c r="ITG54"/>
      <c r="ITH54"/>
      <c r="ITI54"/>
      <c r="ITJ54"/>
      <c r="ITK54"/>
      <c r="ITL54"/>
      <c r="ITM54"/>
      <c r="ITN54"/>
      <c r="ITO54"/>
      <c r="ITP54"/>
      <c r="ITQ54"/>
      <c r="ITR54"/>
      <c r="ITS54"/>
      <c r="ITT54"/>
      <c r="ITU54"/>
      <c r="ITV54"/>
      <c r="ITW54"/>
      <c r="ITX54"/>
      <c r="ITY54"/>
      <c r="ITZ54"/>
      <c r="IUA54"/>
      <c r="IUB54"/>
      <c r="IUC54"/>
      <c r="IUD54"/>
      <c r="IUE54"/>
      <c r="IUF54"/>
      <c r="IUG54"/>
      <c r="IUH54"/>
      <c r="IUI54"/>
      <c r="IUJ54"/>
      <c r="IUK54"/>
      <c r="IUL54"/>
      <c r="IUM54"/>
      <c r="IUN54"/>
      <c r="IUO54"/>
      <c r="IUP54"/>
      <c r="IUQ54"/>
      <c r="IUR54"/>
      <c r="IUS54"/>
      <c r="IUT54"/>
      <c r="IUU54"/>
      <c r="IUV54"/>
      <c r="IUW54"/>
      <c r="IUX54"/>
      <c r="IUY54"/>
      <c r="IUZ54"/>
      <c r="IVA54"/>
      <c r="IVB54"/>
      <c r="IVC54"/>
      <c r="IVD54"/>
      <c r="IVE54"/>
      <c r="IVF54"/>
      <c r="IVG54"/>
      <c r="IVH54"/>
      <c r="IVI54"/>
      <c r="IVJ54"/>
      <c r="IVK54"/>
      <c r="IVL54"/>
      <c r="IVM54"/>
      <c r="IVN54"/>
      <c r="IVO54"/>
      <c r="IVP54"/>
      <c r="IVQ54"/>
      <c r="IVR54"/>
      <c r="IVS54"/>
      <c r="IVT54"/>
      <c r="IVU54"/>
      <c r="IVV54"/>
      <c r="IVW54"/>
      <c r="IVX54"/>
      <c r="IVY54"/>
      <c r="IVZ54"/>
      <c r="IWA54"/>
      <c r="IWB54"/>
      <c r="IWC54"/>
      <c r="IWD54"/>
      <c r="IWE54"/>
      <c r="IWF54"/>
      <c r="IWG54"/>
      <c r="IWH54"/>
      <c r="IWI54"/>
      <c r="IWJ54"/>
      <c r="IWK54"/>
      <c r="IWL54"/>
      <c r="IWM54"/>
      <c r="IWN54"/>
      <c r="IWO54"/>
      <c r="IWP54"/>
      <c r="IWQ54"/>
      <c r="IWR54"/>
      <c r="IWS54"/>
      <c r="IWT54"/>
      <c r="IWU54"/>
      <c r="IWV54"/>
      <c r="IWW54"/>
      <c r="IWX54"/>
      <c r="IWY54"/>
      <c r="IWZ54"/>
      <c r="IXA54"/>
      <c r="IXB54"/>
      <c r="IXC54"/>
      <c r="IXD54"/>
      <c r="IXE54"/>
      <c r="IXF54"/>
      <c r="IXG54"/>
      <c r="IXH54"/>
      <c r="IXI54"/>
      <c r="IXJ54"/>
      <c r="IXK54"/>
      <c r="IXL54"/>
      <c r="IXM54"/>
      <c r="IXN54"/>
      <c r="IXO54"/>
      <c r="IXP54"/>
      <c r="IXQ54"/>
      <c r="IXR54"/>
      <c r="IXS54"/>
      <c r="IXT54"/>
      <c r="IXU54"/>
      <c r="IXV54"/>
      <c r="IXW54"/>
      <c r="IXX54"/>
      <c r="IXY54"/>
      <c r="IXZ54"/>
      <c r="IYA54"/>
      <c r="IYB54"/>
      <c r="IYC54"/>
      <c r="IYD54"/>
      <c r="IYE54"/>
      <c r="IYF54"/>
      <c r="IYG54"/>
      <c r="IYH54"/>
      <c r="IYI54"/>
      <c r="IYJ54"/>
      <c r="IYK54"/>
      <c r="IYL54"/>
      <c r="IYM54"/>
      <c r="IYN54"/>
      <c r="IYO54"/>
      <c r="IYP54"/>
      <c r="IYQ54"/>
      <c r="IYR54"/>
      <c r="IYS54"/>
      <c r="IYT54"/>
      <c r="IYU54"/>
      <c r="IYV54"/>
      <c r="IYW54"/>
      <c r="IYX54"/>
      <c r="IYY54"/>
      <c r="IYZ54"/>
      <c r="IZA54"/>
      <c r="IZB54"/>
      <c r="IZC54"/>
      <c r="IZD54"/>
      <c r="IZE54"/>
      <c r="IZF54"/>
      <c r="IZG54"/>
      <c r="IZH54"/>
      <c r="IZI54"/>
      <c r="IZJ54"/>
      <c r="IZK54"/>
      <c r="IZL54"/>
      <c r="IZM54"/>
      <c r="IZN54"/>
      <c r="IZO54"/>
      <c r="IZP54"/>
      <c r="IZQ54"/>
      <c r="IZR54"/>
      <c r="IZS54"/>
      <c r="IZT54"/>
      <c r="IZU54"/>
      <c r="IZV54"/>
      <c r="IZW54"/>
      <c r="IZX54"/>
      <c r="IZY54"/>
      <c r="IZZ54"/>
      <c r="JAA54"/>
      <c r="JAB54"/>
      <c r="JAC54"/>
      <c r="JAD54"/>
      <c r="JAE54"/>
      <c r="JAF54"/>
      <c r="JAG54"/>
      <c r="JAH54"/>
      <c r="JAI54"/>
      <c r="JAJ54"/>
      <c r="JAK54"/>
      <c r="JAL54"/>
      <c r="JAM54"/>
      <c r="JAN54"/>
      <c r="JAO54"/>
      <c r="JAP54"/>
      <c r="JAQ54"/>
      <c r="JAR54"/>
      <c r="JAS54"/>
      <c r="JAT54"/>
      <c r="JAU54"/>
      <c r="JAV54"/>
      <c r="JAW54"/>
      <c r="JAX54"/>
      <c r="JAY54"/>
      <c r="JAZ54"/>
      <c r="JBA54"/>
      <c r="JBB54"/>
      <c r="JBC54"/>
      <c r="JBD54"/>
      <c r="JBE54"/>
      <c r="JBF54"/>
      <c r="JBG54"/>
      <c r="JBH54"/>
      <c r="JBI54"/>
      <c r="JBJ54"/>
      <c r="JBK54"/>
      <c r="JBL54"/>
      <c r="JBM54"/>
      <c r="JBN54"/>
      <c r="JBO54"/>
      <c r="JBP54"/>
      <c r="JBQ54"/>
      <c r="JBR54"/>
      <c r="JBS54"/>
      <c r="JBT54"/>
      <c r="JBU54"/>
      <c r="JBV54"/>
      <c r="JBW54"/>
      <c r="JBX54"/>
      <c r="JBY54"/>
      <c r="JBZ54"/>
      <c r="JCA54"/>
      <c r="JCB54"/>
      <c r="JCC54"/>
      <c r="JCD54"/>
      <c r="JCE54"/>
      <c r="JCF54"/>
      <c r="JCG54"/>
      <c r="JCH54"/>
      <c r="JCI54"/>
      <c r="JCJ54"/>
      <c r="JCK54"/>
      <c r="JCL54"/>
      <c r="JCM54"/>
      <c r="JCN54"/>
      <c r="JCO54"/>
      <c r="JCP54"/>
      <c r="JCQ54"/>
      <c r="JCR54"/>
      <c r="JCS54"/>
      <c r="JCT54"/>
      <c r="JCU54"/>
      <c r="JCV54"/>
      <c r="JCW54"/>
      <c r="JCX54"/>
      <c r="JCY54"/>
      <c r="JCZ54"/>
      <c r="JDA54"/>
      <c r="JDB54"/>
      <c r="JDC54"/>
      <c r="JDD54"/>
      <c r="JDE54"/>
      <c r="JDF54"/>
      <c r="JDG54"/>
      <c r="JDH54"/>
      <c r="JDI54"/>
      <c r="JDJ54"/>
      <c r="JDK54"/>
      <c r="JDL54"/>
      <c r="JDM54"/>
      <c r="JDN54"/>
      <c r="JDO54"/>
      <c r="JDP54"/>
      <c r="JDQ54"/>
      <c r="JDR54"/>
      <c r="JDS54"/>
      <c r="JDT54"/>
      <c r="JDU54"/>
      <c r="JDV54"/>
      <c r="JDW54"/>
      <c r="JDX54"/>
      <c r="JDY54"/>
      <c r="JDZ54"/>
      <c r="JEA54"/>
      <c r="JEB54"/>
      <c r="JEC54"/>
      <c r="JED54"/>
      <c r="JEE54"/>
      <c r="JEF54"/>
      <c r="JEG54"/>
      <c r="JEH54"/>
      <c r="JEI54"/>
      <c r="JEJ54"/>
      <c r="JEK54"/>
      <c r="JEL54"/>
      <c r="JEM54"/>
      <c r="JEN54"/>
      <c r="JEO54"/>
      <c r="JEP54"/>
      <c r="JEQ54"/>
      <c r="JER54"/>
      <c r="JES54"/>
      <c r="JET54"/>
      <c r="JEU54"/>
      <c r="JEV54"/>
      <c r="JEW54"/>
      <c r="JEX54"/>
      <c r="JEY54"/>
      <c r="JEZ54"/>
      <c r="JFA54"/>
      <c r="JFB54"/>
      <c r="JFC54"/>
      <c r="JFD54"/>
      <c r="JFE54"/>
      <c r="JFF54"/>
      <c r="JFG54"/>
      <c r="JFH54"/>
      <c r="JFI54"/>
      <c r="JFJ54"/>
      <c r="JFK54"/>
      <c r="JFL54"/>
      <c r="JFM54"/>
      <c r="JFN54"/>
      <c r="JFO54"/>
      <c r="JFP54"/>
      <c r="JFQ54"/>
      <c r="JFR54"/>
      <c r="JFS54"/>
      <c r="JFT54"/>
      <c r="JFU54"/>
      <c r="JFV54"/>
      <c r="JFW54"/>
      <c r="JFX54"/>
      <c r="JFY54"/>
      <c r="JFZ54"/>
      <c r="JGA54"/>
      <c r="JGB54"/>
      <c r="JGC54"/>
      <c r="JGD54"/>
      <c r="JGE54"/>
      <c r="JGF54"/>
      <c r="JGG54"/>
      <c r="JGH54"/>
      <c r="JGI54"/>
      <c r="JGJ54"/>
      <c r="JGK54"/>
      <c r="JGL54"/>
      <c r="JGM54"/>
      <c r="JGN54"/>
      <c r="JGO54"/>
      <c r="JGP54"/>
      <c r="JGQ54"/>
      <c r="JGR54"/>
      <c r="JGS54"/>
      <c r="JGT54"/>
      <c r="JGU54"/>
      <c r="JGV54"/>
      <c r="JGW54"/>
      <c r="JGX54"/>
      <c r="JGY54"/>
      <c r="JGZ54"/>
      <c r="JHA54"/>
      <c r="JHB54"/>
      <c r="JHC54"/>
      <c r="JHD54"/>
      <c r="JHE54"/>
      <c r="JHF54"/>
      <c r="JHG54"/>
      <c r="JHH54"/>
      <c r="JHI54"/>
      <c r="JHJ54"/>
      <c r="JHK54"/>
      <c r="JHL54"/>
      <c r="JHM54"/>
      <c r="JHN54"/>
      <c r="JHO54"/>
      <c r="JHP54"/>
      <c r="JHQ54"/>
      <c r="JHR54"/>
      <c r="JHS54"/>
      <c r="JHT54"/>
      <c r="JHU54"/>
      <c r="JHV54"/>
      <c r="JHW54"/>
      <c r="JHX54"/>
      <c r="JHY54"/>
      <c r="JHZ54"/>
      <c r="JIA54"/>
      <c r="JIB54"/>
      <c r="JIC54"/>
      <c r="JID54"/>
      <c r="JIE54"/>
      <c r="JIF54"/>
      <c r="JIG54"/>
      <c r="JIH54"/>
      <c r="JII54"/>
      <c r="JIJ54"/>
      <c r="JIK54"/>
      <c r="JIL54"/>
      <c r="JIM54"/>
      <c r="JIN54"/>
      <c r="JIO54"/>
      <c r="JIP54"/>
      <c r="JIQ54"/>
      <c r="JIR54"/>
      <c r="JIS54"/>
      <c r="JIT54"/>
      <c r="JIU54"/>
      <c r="JIV54"/>
      <c r="JIW54"/>
      <c r="JIX54"/>
      <c r="JIY54"/>
      <c r="JIZ54"/>
      <c r="JJA54"/>
      <c r="JJB54"/>
      <c r="JJC54"/>
      <c r="JJD54"/>
      <c r="JJE54"/>
      <c r="JJF54"/>
      <c r="JJG54"/>
      <c r="JJH54"/>
      <c r="JJI54"/>
      <c r="JJJ54"/>
      <c r="JJK54"/>
      <c r="JJL54"/>
      <c r="JJM54"/>
      <c r="JJN54"/>
      <c r="JJO54"/>
      <c r="JJP54"/>
      <c r="JJQ54"/>
      <c r="JJR54"/>
      <c r="JJS54"/>
      <c r="JJT54"/>
      <c r="JJU54"/>
      <c r="JJV54"/>
      <c r="JJW54"/>
      <c r="JJX54"/>
      <c r="JJY54"/>
      <c r="JJZ54"/>
      <c r="JKA54"/>
      <c r="JKB54"/>
      <c r="JKC54"/>
      <c r="JKD54"/>
      <c r="JKE54"/>
      <c r="JKF54"/>
      <c r="JKG54"/>
      <c r="JKH54"/>
      <c r="JKI54"/>
      <c r="JKJ54"/>
      <c r="JKK54"/>
      <c r="JKL54"/>
      <c r="JKM54"/>
      <c r="JKN54"/>
      <c r="JKO54"/>
      <c r="JKP54"/>
      <c r="JKQ54"/>
      <c r="JKR54"/>
      <c r="JKS54"/>
      <c r="JKT54"/>
      <c r="JKU54"/>
      <c r="JKV54"/>
      <c r="JKW54"/>
      <c r="JKX54"/>
      <c r="JKY54"/>
      <c r="JKZ54"/>
      <c r="JLA54"/>
      <c r="JLB54"/>
      <c r="JLC54"/>
      <c r="JLD54"/>
      <c r="JLE54"/>
      <c r="JLF54"/>
      <c r="JLG54"/>
      <c r="JLH54"/>
      <c r="JLI54"/>
      <c r="JLJ54"/>
      <c r="JLK54"/>
      <c r="JLL54"/>
      <c r="JLM54"/>
      <c r="JLN54"/>
      <c r="JLO54"/>
      <c r="JLP54"/>
      <c r="JLQ54"/>
      <c r="JLR54"/>
      <c r="JLS54"/>
      <c r="JLT54"/>
      <c r="JLU54"/>
      <c r="JLV54"/>
      <c r="JLW54"/>
      <c r="JLX54"/>
      <c r="JLY54"/>
      <c r="JLZ54"/>
      <c r="JMA54"/>
      <c r="JMB54"/>
      <c r="JMC54"/>
      <c r="JMD54"/>
      <c r="JME54"/>
      <c r="JMF54"/>
      <c r="JMG54"/>
      <c r="JMH54"/>
      <c r="JMI54"/>
      <c r="JMJ54"/>
      <c r="JMK54"/>
      <c r="JML54"/>
      <c r="JMM54"/>
      <c r="JMN54"/>
      <c r="JMO54"/>
      <c r="JMP54"/>
      <c r="JMQ54"/>
      <c r="JMR54"/>
      <c r="JMS54"/>
      <c r="JMT54"/>
      <c r="JMU54"/>
      <c r="JMV54"/>
      <c r="JMW54"/>
      <c r="JMX54"/>
      <c r="JMY54"/>
      <c r="JMZ54"/>
      <c r="JNA54"/>
      <c r="JNB54"/>
      <c r="JNC54"/>
      <c r="JND54"/>
      <c r="JNE54"/>
      <c r="JNF54"/>
      <c r="JNG54"/>
      <c r="JNH54"/>
      <c r="JNI54"/>
      <c r="JNJ54"/>
      <c r="JNK54"/>
      <c r="JNL54"/>
      <c r="JNM54"/>
      <c r="JNN54"/>
      <c r="JNO54"/>
      <c r="JNP54"/>
      <c r="JNQ54"/>
      <c r="JNR54"/>
      <c r="JNS54"/>
      <c r="JNT54"/>
      <c r="JNU54"/>
      <c r="JNV54"/>
      <c r="JNW54"/>
      <c r="JNX54"/>
      <c r="JNY54"/>
      <c r="JNZ54"/>
      <c r="JOA54"/>
      <c r="JOB54"/>
      <c r="JOC54"/>
      <c r="JOD54"/>
      <c r="JOE54"/>
      <c r="JOF54"/>
      <c r="JOG54"/>
      <c r="JOH54"/>
      <c r="JOI54"/>
      <c r="JOJ54"/>
      <c r="JOK54"/>
      <c r="JOL54"/>
      <c r="JOM54"/>
      <c r="JON54"/>
      <c r="JOO54"/>
      <c r="JOP54"/>
      <c r="JOQ54"/>
      <c r="JOR54"/>
      <c r="JOS54"/>
      <c r="JOT54"/>
      <c r="JOU54"/>
      <c r="JOV54"/>
      <c r="JOW54"/>
      <c r="JOX54"/>
      <c r="JOY54"/>
      <c r="JOZ54"/>
      <c r="JPA54"/>
      <c r="JPB54"/>
      <c r="JPC54"/>
      <c r="JPD54"/>
      <c r="JPE54"/>
      <c r="JPF54"/>
      <c r="JPG54"/>
      <c r="JPH54"/>
      <c r="JPI54"/>
      <c r="JPJ54"/>
      <c r="JPK54"/>
      <c r="JPL54"/>
      <c r="JPM54"/>
      <c r="JPN54"/>
      <c r="JPO54"/>
      <c r="JPP54"/>
      <c r="JPQ54"/>
      <c r="JPR54"/>
      <c r="JPS54"/>
      <c r="JPT54"/>
      <c r="JPU54"/>
      <c r="JPV54"/>
      <c r="JPW54"/>
      <c r="JPX54"/>
      <c r="JPY54"/>
      <c r="JPZ54"/>
      <c r="JQA54"/>
      <c r="JQB54"/>
      <c r="JQC54"/>
      <c r="JQD54"/>
      <c r="JQE54"/>
      <c r="JQF54"/>
      <c r="JQG54"/>
      <c r="JQH54"/>
      <c r="JQI54"/>
      <c r="JQJ54"/>
      <c r="JQK54"/>
      <c r="JQL54"/>
      <c r="JQM54"/>
      <c r="JQN54"/>
      <c r="JQO54"/>
      <c r="JQP54"/>
      <c r="JQQ54"/>
      <c r="JQR54"/>
      <c r="JQS54"/>
      <c r="JQT54"/>
      <c r="JQU54"/>
      <c r="JQV54"/>
      <c r="JQW54"/>
      <c r="JQX54"/>
      <c r="JQY54"/>
      <c r="JQZ54"/>
      <c r="JRA54"/>
      <c r="JRB54"/>
      <c r="JRC54"/>
      <c r="JRD54"/>
      <c r="JRE54"/>
      <c r="JRF54"/>
      <c r="JRG54"/>
      <c r="JRH54"/>
      <c r="JRI54"/>
      <c r="JRJ54"/>
      <c r="JRK54"/>
      <c r="JRL54"/>
      <c r="JRM54"/>
      <c r="JRN54"/>
      <c r="JRO54"/>
      <c r="JRP54"/>
      <c r="JRQ54"/>
      <c r="JRR54"/>
      <c r="JRS54"/>
      <c r="JRT54"/>
      <c r="JRU54"/>
      <c r="JRV54"/>
      <c r="JRW54"/>
      <c r="JRX54"/>
      <c r="JRY54"/>
      <c r="JRZ54"/>
      <c r="JSA54"/>
      <c r="JSB54"/>
      <c r="JSC54"/>
      <c r="JSD54"/>
      <c r="JSE54"/>
      <c r="JSF54"/>
      <c r="JSG54"/>
      <c r="JSH54"/>
      <c r="JSI54"/>
      <c r="JSJ54"/>
      <c r="JSK54"/>
      <c r="JSL54"/>
      <c r="JSM54"/>
      <c r="JSN54"/>
      <c r="JSO54"/>
      <c r="JSP54"/>
      <c r="JSQ54"/>
      <c r="JSR54"/>
      <c r="JSS54"/>
      <c r="JST54"/>
      <c r="JSU54"/>
      <c r="JSV54"/>
      <c r="JSW54"/>
      <c r="JSX54"/>
      <c r="JSY54"/>
      <c r="JSZ54"/>
      <c r="JTA54"/>
      <c r="JTB54"/>
      <c r="JTC54"/>
      <c r="JTD54"/>
      <c r="JTE54"/>
      <c r="JTF54"/>
      <c r="JTG54"/>
      <c r="JTH54"/>
      <c r="JTI54"/>
      <c r="JTJ54"/>
      <c r="JTK54"/>
      <c r="JTL54"/>
      <c r="JTM54"/>
      <c r="JTN54"/>
      <c r="JTO54"/>
      <c r="JTP54"/>
      <c r="JTQ54"/>
      <c r="JTR54"/>
      <c r="JTS54"/>
      <c r="JTT54"/>
      <c r="JTU54"/>
      <c r="JTV54"/>
      <c r="JTW54"/>
      <c r="JTX54"/>
      <c r="JTY54"/>
      <c r="JTZ54"/>
      <c r="JUA54"/>
      <c r="JUB54"/>
      <c r="JUC54"/>
      <c r="JUD54"/>
      <c r="JUE54"/>
      <c r="JUF54"/>
      <c r="JUG54"/>
      <c r="JUH54"/>
      <c r="JUI54"/>
      <c r="JUJ54"/>
      <c r="JUK54"/>
      <c r="JUL54"/>
      <c r="JUM54"/>
      <c r="JUN54"/>
      <c r="JUO54"/>
      <c r="JUP54"/>
      <c r="JUQ54"/>
      <c r="JUR54"/>
      <c r="JUS54"/>
      <c r="JUT54"/>
      <c r="JUU54"/>
      <c r="JUV54"/>
      <c r="JUW54"/>
      <c r="JUX54"/>
      <c r="JUY54"/>
      <c r="JUZ54"/>
      <c r="JVA54"/>
      <c r="JVB54"/>
      <c r="JVC54"/>
      <c r="JVD54"/>
      <c r="JVE54"/>
      <c r="JVF54"/>
      <c r="JVG54"/>
      <c r="JVH54"/>
      <c r="JVI54"/>
      <c r="JVJ54"/>
      <c r="JVK54"/>
      <c r="JVL54"/>
      <c r="JVM54"/>
      <c r="JVN54"/>
      <c r="JVO54"/>
      <c r="JVP54"/>
      <c r="JVQ54"/>
      <c r="JVR54"/>
      <c r="JVS54"/>
      <c r="JVT54"/>
      <c r="JVU54"/>
      <c r="JVV54"/>
      <c r="JVW54"/>
      <c r="JVX54"/>
      <c r="JVY54"/>
      <c r="JVZ54"/>
      <c r="JWA54"/>
      <c r="JWB54"/>
      <c r="JWC54"/>
      <c r="JWD54"/>
      <c r="JWE54"/>
      <c r="JWF54"/>
      <c r="JWG54"/>
      <c r="JWH54"/>
      <c r="JWI54"/>
      <c r="JWJ54"/>
      <c r="JWK54"/>
      <c r="JWL54"/>
      <c r="JWM54"/>
      <c r="JWN54"/>
      <c r="JWO54"/>
      <c r="JWP54"/>
      <c r="JWQ54"/>
      <c r="JWR54"/>
      <c r="JWS54"/>
      <c r="JWT54"/>
      <c r="JWU54"/>
      <c r="JWV54"/>
      <c r="JWW54"/>
      <c r="JWX54"/>
      <c r="JWY54"/>
      <c r="JWZ54"/>
      <c r="JXA54"/>
      <c r="JXB54"/>
      <c r="JXC54"/>
      <c r="JXD54"/>
      <c r="JXE54"/>
      <c r="JXF54"/>
      <c r="JXG54"/>
      <c r="JXH54"/>
      <c r="JXI54"/>
      <c r="JXJ54"/>
      <c r="JXK54"/>
      <c r="JXL54"/>
      <c r="JXM54"/>
      <c r="JXN54"/>
      <c r="JXO54"/>
      <c r="JXP54"/>
      <c r="JXQ54"/>
      <c r="JXR54"/>
      <c r="JXS54"/>
      <c r="JXT54"/>
      <c r="JXU54"/>
      <c r="JXV54"/>
      <c r="JXW54"/>
      <c r="JXX54"/>
      <c r="JXY54"/>
      <c r="JXZ54"/>
      <c r="JYA54"/>
      <c r="JYB54"/>
      <c r="JYC54"/>
      <c r="JYD54"/>
      <c r="JYE54"/>
      <c r="JYF54"/>
      <c r="JYG54"/>
      <c r="JYH54"/>
      <c r="JYI54"/>
      <c r="JYJ54"/>
      <c r="JYK54"/>
      <c r="JYL54"/>
      <c r="JYM54"/>
      <c r="JYN54"/>
      <c r="JYO54"/>
      <c r="JYP54"/>
      <c r="JYQ54"/>
      <c r="JYR54"/>
      <c r="JYS54"/>
      <c r="JYT54"/>
      <c r="JYU54"/>
      <c r="JYV54"/>
      <c r="JYW54"/>
      <c r="JYX54"/>
      <c r="JYY54"/>
      <c r="JYZ54"/>
      <c r="JZA54"/>
      <c r="JZB54"/>
      <c r="JZC54"/>
      <c r="JZD54"/>
      <c r="JZE54"/>
      <c r="JZF54"/>
      <c r="JZG54"/>
      <c r="JZH54"/>
      <c r="JZI54"/>
      <c r="JZJ54"/>
      <c r="JZK54"/>
      <c r="JZL54"/>
      <c r="JZM54"/>
      <c r="JZN54"/>
      <c r="JZO54"/>
      <c r="JZP54"/>
      <c r="JZQ54"/>
      <c r="JZR54"/>
      <c r="JZS54"/>
      <c r="JZT54"/>
      <c r="JZU54"/>
      <c r="JZV54"/>
      <c r="JZW54"/>
      <c r="JZX54"/>
      <c r="JZY54"/>
      <c r="JZZ54"/>
      <c r="KAA54"/>
      <c r="KAB54"/>
      <c r="KAC54"/>
      <c r="KAD54"/>
      <c r="KAE54"/>
      <c r="KAF54"/>
      <c r="KAG54"/>
      <c r="KAH54"/>
      <c r="KAI54"/>
      <c r="KAJ54"/>
      <c r="KAK54"/>
      <c r="KAL54"/>
      <c r="KAM54"/>
      <c r="KAN54"/>
      <c r="KAO54"/>
      <c r="KAP54"/>
      <c r="KAQ54"/>
      <c r="KAR54"/>
      <c r="KAS54"/>
      <c r="KAT54"/>
      <c r="KAU54"/>
      <c r="KAV54"/>
      <c r="KAW54"/>
      <c r="KAX54"/>
      <c r="KAY54"/>
      <c r="KAZ54"/>
      <c r="KBA54"/>
      <c r="KBB54"/>
      <c r="KBC54"/>
      <c r="KBD54"/>
      <c r="KBE54"/>
      <c r="KBF54"/>
      <c r="KBG54"/>
      <c r="KBH54"/>
      <c r="KBI54"/>
      <c r="KBJ54"/>
      <c r="KBK54"/>
      <c r="KBL54"/>
      <c r="KBM54"/>
      <c r="KBN54"/>
      <c r="KBO54"/>
      <c r="KBP54"/>
      <c r="KBQ54"/>
      <c r="KBR54"/>
      <c r="KBS54"/>
      <c r="KBT54"/>
      <c r="KBU54"/>
      <c r="KBV54"/>
      <c r="KBW54"/>
      <c r="KBX54"/>
      <c r="KBY54"/>
      <c r="KBZ54"/>
      <c r="KCA54"/>
      <c r="KCB54"/>
      <c r="KCC54"/>
      <c r="KCD54"/>
      <c r="KCE54"/>
      <c r="KCF54"/>
      <c r="KCG54"/>
      <c r="KCH54"/>
      <c r="KCI54"/>
      <c r="KCJ54"/>
      <c r="KCK54"/>
      <c r="KCL54"/>
      <c r="KCM54"/>
      <c r="KCN54"/>
      <c r="KCO54"/>
      <c r="KCP54"/>
      <c r="KCQ54"/>
      <c r="KCR54"/>
      <c r="KCS54"/>
      <c r="KCT54"/>
      <c r="KCU54"/>
      <c r="KCV54"/>
      <c r="KCW54"/>
      <c r="KCX54"/>
      <c r="KCY54"/>
      <c r="KCZ54"/>
      <c r="KDA54"/>
      <c r="KDB54"/>
      <c r="KDC54"/>
      <c r="KDD54"/>
      <c r="KDE54"/>
      <c r="KDF54"/>
      <c r="KDG54"/>
      <c r="KDH54"/>
      <c r="KDI54"/>
      <c r="KDJ54"/>
      <c r="KDK54"/>
      <c r="KDL54"/>
      <c r="KDM54"/>
      <c r="KDN54"/>
      <c r="KDO54"/>
      <c r="KDP54"/>
      <c r="KDQ54"/>
      <c r="KDR54"/>
      <c r="KDS54"/>
      <c r="KDT54"/>
      <c r="KDU54"/>
      <c r="KDV54"/>
      <c r="KDW54"/>
      <c r="KDX54"/>
      <c r="KDY54"/>
      <c r="KDZ54"/>
      <c r="KEA54"/>
      <c r="KEB54"/>
      <c r="KEC54"/>
      <c r="KED54"/>
      <c r="KEE54"/>
      <c r="KEF54"/>
      <c r="KEG54"/>
      <c r="KEH54"/>
      <c r="KEI54"/>
      <c r="KEJ54"/>
      <c r="KEK54"/>
      <c r="KEL54"/>
      <c r="KEM54"/>
      <c r="KEN54"/>
      <c r="KEO54"/>
      <c r="KEP54"/>
      <c r="KEQ54"/>
      <c r="KER54"/>
      <c r="KES54"/>
      <c r="KET54"/>
      <c r="KEU54"/>
      <c r="KEV54"/>
      <c r="KEW54"/>
      <c r="KEX54"/>
      <c r="KEY54"/>
      <c r="KEZ54"/>
      <c r="KFA54"/>
      <c r="KFB54"/>
      <c r="KFC54"/>
      <c r="KFD54"/>
      <c r="KFE54"/>
      <c r="KFF54"/>
      <c r="KFG54"/>
      <c r="KFH54"/>
      <c r="KFI54"/>
      <c r="KFJ54"/>
      <c r="KFK54"/>
      <c r="KFL54"/>
      <c r="KFM54"/>
      <c r="KFN54"/>
      <c r="KFO54"/>
      <c r="KFP54"/>
      <c r="KFQ54"/>
      <c r="KFR54"/>
      <c r="KFS54"/>
      <c r="KFT54"/>
      <c r="KFU54"/>
      <c r="KFV54"/>
      <c r="KFW54"/>
      <c r="KFX54"/>
      <c r="KFY54"/>
      <c r="KFZ54"/>
      <c r="KGA54"/>
      <c r="KGB54"/>
      <c r="KGC54"/>
      <c r="KGD54"/>
      <c r="KGE54"/>
      <c r="KGF54"/>
      <c r="KGG54"/>
      <c r="KGH54"/>
      <c r="KGI54"/>
      <c r="KGJ54"/>
      <c r="KGK54"/>
      <c r="KGL54"/>
      <c r="KGM54"/>
      <c r="KGN54"/>
      <c r="KGO54"/>
      <c r="KGP54"/>
      <c r="KGQ54"/>
      <c r="KGR54"/>
      <c r="KGS54"/>
      <c r="KGT54"/>
      <c r="KGU54"/>
      <c r="KGV54"/>
      <c r="KGW54"/>
      <c r="KGX54"/>
      <c r="KGY54"/>
      <c r="KGZ54"/>
      <c r="KHA54"/>
      <c r="KHB54"/>
      <c r="KHC54"/>
      <c r="KHD54"/>
      <c r="KHE54"/>
      <c r="KHF54"/>
      <c r="KHG54"/>
      <c r="KHH54"/>
      <c r="KHI54"/>
      <c r="KHJ54"/>
      <c r="KHK54"/>
      <c r="KHL54"/>
      <c r="KHM54"/>
      <c r="KHN54"/>
      <c r="KHO54"/>
      <c r="KHP54"/>
      <c r="KHQ54"/>
      <c r="KHR54"/>
      <c r="KHS54"/>
      <c r="KHT54"/>
      <c r="KHU54"/>
      <c r="KHV54"/>
      <c r="KHW54"/>
      <c r="KHX54"/>
      <c r="KHY54"/>
      <c r="KHZ54"/>
      <c r="KIA54"/>
      <c r="KIB54"/>
      <c r="KIC54"/>
      <c r="KID54"/>
      <c r="KIE54"/>
      <c r="KIF54"/>
      <c r="KIG54"/>
      <c r="KIH54"/>
      <c r="KII54"/>
      <c r="KIJ54"/>
      <c r="KIK54"/>
      <c r="KIL54"/>
      <c r="KIM54"/>
      <c r="KIN54"/>
      <c r="KIO54"/>
      <c r="KIP54"/>
      <c r="KIQ54"/>
      <c r="KIR54"/>
      <c r="KIS54"/>
      <c r="KIT54"/>
      <c r="KIU54"/>
      <c r="KIV54"/>
      <c r="KIW54"/>
      <c r="KIX54"/>
      <c r="KIY54"/>
      <c r="KIZ54"/>
      <c r="KJA54"/>
      <c r="KJB54"/>
      <c r="KJC54"/>
      <c r="KJD54"/>
      <c r="KJE54"/>
      <c r="KJF54"/>
      <c r="KJG54"/>
      <c r="KJH54"/>
      <c r="KJI54"/>
      <c r="KJJ54"/>
      <c r="KJK54"/>
      <c r="KJL54"/>
      <c r="KJM54"/>
      <c r="KJN54"/>
      <c r="KJO54"/>
      <c r="KJP54"/>
      <c r="KJQ54"/>
      <c r="KJR54"/>
      <c r="KJS54"/>
      <c r="KJT54"/>
      <c r="KJU54"/>
      <c r="KJV54"/>
      <c r="KJW54"/>
      <c r="KJX54"/>
      <c r="KJY54"/>
      <c r="KJZ54"/>
      <c r="KKA54"/>
      <c r="KKB54"/>
      <c r="KKC54"/>
      <c r="KKD54"/>
      <c r="KKE54"/>
      <c r="KKF54"/>
      <c r="KKG54"/>
      <c r="KKH54"/>
      <c r="KKI54"/>
      <c r="KKJ54"/>
      <c r="KKK54"/>
      <c r="KKL54"/>
      <c r="KKM54"/>
      <c r="KKN54"/>
      <c r="KKO54"/>
      <c r="KKP54"/>
      <c r="KKQ54"/>
      <c r="KKR54"/>
      <c r="KKS54"/>
      <c r="KKT54"/>
      <c r="KKU54"/>
      <c r="KKV54"/>
      <c r="KKW54"/>
      <c r="KKX54"/>
      <c r="KKY54"/>
      <c r="KKZ54"/>
      <c r="KLA54"/>
      <c r="KLB54"/>
      <c r="KLC54"/>
      <c r="KLD54"/>
      <c r="KLE54"/>
      <c r="KLF54"/>
      <c r="KLG54"/>
      <c r="KLH54"/>
      <c r="KLI54"/>
      <c r="KLJ54"/>
      <c r="KLK54"/>
      <c r="KLL54"/>
      <c r="KLM54"/>
      <c r="KLN54"/>
      <c r="KLO54"/>
      <c r="KLP54"/>
      <c r="KLQ54"/>
      <c r="KLR54"/>
      <c r="KLS54"/>
      <c r="KLT54"/>
      <c r="KLU54"/>
      <c r="KLV54"/>
      <c r="KLW54"/>
      <c r="KLX54"/>
      <c r="KLY54"/>
      <c r="KLZ54"/>
      <c r="KMA54"/>
      <c r="KMB54"/>
      <c r="KMC54"/>
      <c r="KMD54"/>
      <c r="KME54"/>
      <c r="KMF54"/>
      <c r="KMG54"/>
      <c r="KMH54"/>
      <c r="KMI54"/>
      <c r="KMJ54"/>
      <c r="KMK54"/>
      <c r="KML54"/>
      <c r="KMM54"/>
      <c r="KMN54"/>
      <c r="KMO54"/>
      <c r="KMP54"/>
      <c r="KMQ54"/>
      <c r="KMR54"/>
      <c r="KMS54"/>
      <c r="KMT54"/>
      <c r="KMU54"/>
      <c r="KMV54"/>
      <c r="KMW54"/>
      <c r="KMX54"/>
      <c r="KMY54"/>
      <c r="KMZ54"/>
      <c r="KNA54"/>
      <c r="KNB54"/>
      <c r="KNC54"/>
      <c r="KND54"/>
      <c r="KNE54"/>
      <c r="KNF54"/>
      <c r="KNG54"/>
      <c r="KNH54"/>
      <c r="KNI54"/>
      <c r="KNJ54"/>
      <c r="KNK54"/>
      <c r="KNL54"/>
      <c r="KNM54"/>
      <c r="KNN54"/>
      <c r="KNO54"/>
      <c r="KNP54"/>
      <c r="KNQ54"/>
      <c r="KNR54"/>
      <c r="KNS54"/>
      <c r="KNT54"/>
      <c r="KNU54"/>
      <c r="KNV54"/>
      <c r="KNW54"/>
      <c r="KNX54"/>
      <c r="KNY54"/>
      <c r="KNZ54"/>
      <c r="KOA54"/>
      <c r="KOB54"/>
      <c r="KOC54"/>
      <c r="KOD54"/>
      <c r="KOE54"/>
      <c r="KOF54"/>
      <c r="KOG54"/>
      <c r="KOH54"/>
      <c r="KOI54"/>
      <c r="KOJ54"/>
      <c r="KOK54"/>
      <c r="KOL54"/>
      <c r="KOM54"/>
      <c r="KON54"/>
      <c r="KOO54"/>
      <c r="KOP54"/>
      <c r="KOQ54"/>
      <c r="KOR54"/>
      <c r="KOS54"/>
      <c r="KOT54"/>
      <c r="KOU54"/>
      <c r="KOV54"/>
      <c r="KOW54"/>
      <c r="KOX54"/>
      <c r="KOY54"/>
      <c r="KOZ54"/>
      <c r="KPA54"/>
      <c r="KPB54"/>
      <c r="KPC54"/>
      <c r="KPD54"/>
      <c r="KPE54"/>
      <c r="KPF54"/>
      <c r="KPG54"/>
      <c r="KPH54"/>
      <c r="KPI54"/>
      <c r="KPJ54"/>
      <c r="KPK54"/>
      <c r="KPL54"/>
      <c r="KPM54"/>
      <c r="KPN54"/>
      <c r="KPO54"/>
      <c r="KPP54"/>
      <c r="KPQ54"/>
      <c r="KPR54"/>
      <c r="KPS54"/>
      <c r="KPT54"/>
      <c r="KPU54"/>
      <c r="KPV54"/>
      <c r="KPW54"/>
      <c r="KPX54"/>
      <c r="KPY54"/>
      <c r="KPZ54"/>
      <c r="KQA54"/>
      <c r="KQB54"/>
      <c r="KQC54"/>
      <c r="KQD54"/>
      <c r="KQE54"/>
      <c r="KQF54"/>
      <c r="KQG54"/>
      <c r="KQH54"/>
      <c r="KQI54"/>
      <c r="KQJ54"/>
      <c r="KQK54"/>
      <c r="KQL54"/>
      <c r="KQM54"/>
      <c r="KQN54"/>
      <c r="KQO54"/>
      <c r="KQP54"/>
      <c r="KQQ54"/>
      <c r="KQR54"/>
      <c r="KQS54"/>
      <c r="KQT54"/>
      <c r="KQU54"/>
      <c r="KQV54"/>
      <c r="KQW54"/>
      <c r="KQX54"/>
      <c r="KQY54"/>
      <c r="KQZ54"/>
      <c r="KRA54"/>
      <c r="KRB54"/>
      <c r="KRC54"/>
      <c r="KRD54"/>
      <c r="KRE54"/>
      <c r="KRF54"/>
      <c r="KRG54"/>
      <c r="KRH54"/>
      <c r="KRI54"/>
      <c r="KRJ54"/>
      <c r="KRK54"/>
      <c r="KRL54"/>
      <c r="KRM54"/>
      <c r="KRN54"/>
      <c r="KRO54"/>
      <c r="KRP54"/>
      <c r="KRQ54"/>
      <c r="KRR54"/>
      <c r="KRS54"/>
      <c r="KRT54"/>
      <c r="KRU54"/>
      <c r="KRV54"/>
      <c r="KRW54"/>
      <c r="KRX54"/>
      <c r="KRY54"/>
      <c r="KRZ54"/>
      <c r="KSA54"/>
      <c r="KSB54"/>
      <c r="KSC54"/>
      <c r="KSD54"/>
      <c r="KSE54"/>
      <c r="KSF54"/>
      <c r="KSG54"/>
      <c r="KSH54"/>
      <c r="KSI54"/>
      <c r="KSJ54"/>
      <c r="KSK54"/>
      <c r="KSL54"/>
      <c r="KSM54"/>
      <c r="KSN54"/>
      <c r="KSO54"/>
      <c r="KSP54"/>
      <c r="KSQ54"/>
      <c r="KSR54"/>
      <c r="KSS54"/>
      <c r="KST54"/>
      <c r="KSU54"/>
      <c r="KSV54"/>
      <c r="KSW54"/>
      <c r="KSX54"/>
      <c r="KSY54"/>
      <c r="KSZ54"/>
      <c r="KTA54"/>
      <c r="KTB54"/>
      <c r="KTC54"/>
      <c r="KTD54"/>
      <c r="KTE54"/>
      <c r="KTF54"/>
      <c r="KTG54"/>
      <c r="KTH54"/>
      <c r="KTI54"/>
      <c r="KTJ54"/>
      <c r="KTK54"/>
      <c r="KTL54"/>
      <c r="KTM54"/>
      <c r="KTN54"/>
      <c r="KTO54"/>
      <c r="KTP54"/>
      <c r="KTQ54"/>
      <c r="KTR54"/>
      <c r="KTS54"/>
      <c r="KTT54"/>
      <c r="KTU54"/>
      <c r="KTV54"/>
      <c r="KTW54"/>
      <c r="KTX54"/>
      <c r="KTY54"/>
      <c r="KTZ54"/>
      <c r="KUA54"/>
      <c r="KUB54"/>
      <c r="KUC54"/>
      <c r="KUD54"/>
      <c r="KUE54"/>
      <c r="KUF54"/>
      <c r="KUG54"/>
      <c r="KUH54"/>
      <c r="KUI54"/>
      <c r="KUJ54"/>
      <c r="KUK54"/>
      <c r="KUL54"/>
      <c r="KUM54"/>
      <c r="KUN54"/>
      <c r="KUO54"/>
      <c r="KUP54"/>
      <c r="KUQ54"/>
      <c r="KUR54"/>
      <c r="KUS54"/>
      <c r="KUT54"/>
      <c r="KUU54"/>
      <c r="KUV54"/>
      <c r="KUW54"/>
      <c r="KUX54"/>
      <c r="KUY54"/>
      <c r="KUZ54"/>
      <c r="KVA54"/>
      <c r="KVB54"/>
      <c r="KVC54"/>
      <c r="KVD54"/>
      <c r="KVE54"/>
      <c r="KVF54"/>
      <c r="KVG54"/>
      <c r="KVH54"/>
      <c r="KVI54"/>
      <c r="KVJ54"/>
      <c r="KVK54"/>
      <c r="KVL54"/>
      <c r="KVM54"/>
      <c r="KVN54"/>
      <c r="KVO54"/>
      <c r="KVP54"/>
      <c r="KVQ54"/>
      <c r="KVR54"/>
      <c r="KVS54"/>
      <c r="KVT54"/>
      <c r="KVU54"/>
      <c r="KVV54"/>
      <c r="KVW54"/>
      <c r="KVX54"/>
      <c r="KVY54"/>
      <c r="KVZ54"/>
      <c r="KWA54"/>
      <c r="KWB54"/>
      <c r="KWC54"/>
      <c r="KWD54"/>
      <c r="KWE54"/>
      <c r="KWF54"/>
      <c r="KWG54"/>
      <c r="KWH54"/>
      <c r="KWI54"/>
      <c r="KWJ54"/>
      <c r="KWK54"/>
      <c r="KWL54"/>
      <c r="KWM54"/>
      <c r="KWN54"/>
      <c r="KWO54"/>
      <c r="KWP54"/>
      <c r="KWQ54"/>
      <c r="KWR54"/>
      <c r="KWS54"/>
      <c r="KWT54"/>
      <c r="KWU54"/>
      <c r="KWV54"/>
      <c r="KWW54"/>
      <c r="KWX54"/>
      <c r="KWY54"/>
      <c r="KWZ54"/>
      <c r="KXA54"/>
      <c r="KXB54"/>
      <c r="KXC54"/>
      <c r="KXD54"/>
      <c r="KXE54"/>
      <c r="KXF54"/>
      <c r="KXG54"/>
      <c r="KXH54"/>
      <c r="KXI54"/>
      <c r="KXJ54"/>
      <c r="KXK54"/>
      <c r="KXL54"/>
      <c r="KXM54"/>
      <c r="KXN54"/>
      <c r="KXO54"/>
      <c r="KXP54"/>
      <c r="KXQ54"/>
      <c r="KXR54"/>
      <c r="KXS54"/>
      <c r="KXT54"/>
      <c r="KXU54"/>
      <c r="KXV54"/>
      <c r="KXW54"/>
      <c r="KXX54"/>
      <c r="KXY54"/>
      <c r="KXZ54"/>
      <c r="KYA54"/>
      <c r="KYB54"/>
      <c r="KYC54"/>
      <c r="KYD54"/>
      <c r="KYE54"/>
      <c r="KYF54"/>
      <c r="KYG54"/>
      <c r="KYH54"/>
      <c r="KYI54"/>
      <c r="KYJ54"/>
      <c r="KYK54"/>
      <c r="KYL54"/>
      <c r="KYM54"/>
      <c r="KYN54"/>
      <c r="KYO54"/>
      <c r="KYP54"/>
      <c r="KYQ54"/>
      <c r="KYR54"/>
      <c r="KYS54"/>
      <c r="KYT54"/>
      <c r="KYU54"/>
      <c r="KYV54"/>
      <c r="KYW54"/>
      <c r="KYX54"/>
      <c r="KYY54"/>
      <c r="KYZ54"/>
      <c r="KZA54"/>
      <c r="KZB54"/>
      <c r="KZC54"/>
      <c r="KZD54"/>
      <c r="KZE54"/>
      <c r="KZF54"/>
      <c r="KZG54"/>
      <c r="KZH54"/>
      <c r="KZI54"/>
      <c r="KZJ54"/>
      <c r="KZK54"/>
      <c r="KZL54"/>
      <c r="KZM54"/>
      <c r="KZN54"/>
      <c r="KZO54"/>
      <c r="KZP54"/>
      <c r="KZQ54"/>
      <c r="KZR54"/>
      <c r="KZS54"/>
      <c r="KZT54"/>
      <c r="KZU54"/>
      <c r="KZV54"/>
      <c r="KZW54"/>
      <c r="KZX54"/>
      <c r="KZY54"/>
      <c r="KZZ54"/>
      <c r="LAA54"/>
      <c r="LAB54"/>
      <c r="LAC54"/>
      <c r="LAD54"/>
      <c r="LAE54"/>
      <c r="LAF54"/>
      <c r="LAG54"/>
      <c r="LAH54"/>
      <c r="LAI54"/>
      <c r="LAJ54"/>
      <c r="LAK54"/>
      <c r="LAL54"/>
      <c r="LAM54"/>
      <c r="LAN54"/>
      <c r="LAO54"/>
      <c r="LAP54"/>
      <c r="LAQ54"/>
      <c r="LAR54"/>
      <c r="LAS54"/>
      <c r="LAT54"/>
      <c r="LAU54"/>
      <c r="LAV54"/>
      <c r="LAW54"/>
      <c r="LAX54"/>
      <c r="LAY54"/>
      <c r="LAZ54"/>
      <c r="LBA54"/>
      <c r="LBB54"/>
      <c r="LBC54"/>
      <c r="LBD54"/>
      <c r="LBE54"/>
      <c r="LBF54"/>
      <c r="LBG54"/>
      <c r="LBH54"/>
      <c r="LBI54"/>
      <c r="LBJ54"/>
      <c r="LBK54"/>
      <c r="LBL54"/>
      <c r="LBM54"/>
      <c r="LBN54"/>
      <c r="LBO54"/>
      <c r="LBP54"/>
      <c r="LBQ54"/>
      <c r="LBR54"/>
      <c r="LBS54"/>
      <c r="LBT54"/>
      <c r="LBU54"/>
      <c r="LBV54"/>
      <c r="LBW54"/>
      <c r="LBX54"/>
      <c r="LBY54"/>
      <c r="LBZ54"/>
      <c r="LCA54"/>
      <c r="LCB54"/>
      <c r="LCC54"/>
      <c r="LCD54"/>
      <c r="LCE54"/>
      <c r="LCF54"/>
      <c r="LCG54"/>
      <c r="LCH54"/>
      <c r="LCI54"/>
      <c r="LCJ54"/>
      <c r="LCK54"/>
      <c r="LCL54"/>
      <c r="LCM54"/>
      <c r="LCN54"/>
      <c r="LCO54"/>
      <c r="LCP54"/>
      <c r="LCQ54"/>
      <c r="LCR54"/>
      <c r="LCS54"/>
      <c r="LCT54"/>
      <c r="LCU54"/>
      <c r="LCV54"/>
      <c r="LCW54"/>
      <c r="LCX54"/>
      <c r="LCY54"/>
      <c r="LCZ54"/>
      <c r="LDA54"/>
      <c r="LDB54"/>
      <c r="LDC54"/>
      <c r="LDD54"/>
      <c r="LDE54"/>
      <c r="LDF54"/>
      <c r="LDG54"/>
      <c r="LDH54"/>
      <c r="LDI54"/>
      <c r="LDJ54"/>
      <c r="LDK54"/>
      <c r="LDL54"/>
      <c r="LDM54"/>
      <c r="LDN54"/>
      <c r="LDO54"/>
      <c r="LDP54"/>
      <c r="LDQ54"/>
      <c r="LDR54"/>
      <c r="LDS54"/>
      <c r="LDT54"/>
      <c r="LDU54"/>
      <c r="LDV54"/>
      <c r="LDW54"/>
      <c r="LDX54"/>
      <c r="LDY54"/>
      <c r="LDZ54"/>
      <c r="LEA54"/>
      <c r="LEB54"/>
      <c r="LEC54"/>
      <c r="LED54"/>
      <c r="LEE54"/>
      <c r="LEF54"/>
      <c r="LEG54"/>
      <c r="LEH54"/>
      <c r="LEI54"/>
      <c r="LEJ54"/>
      <c r="LEK54"/>
      <c r="LEL54"/>
      <c r="LEM54"/>
      <c r="LEN54"/>
      <c r="LEO54"/>
      <c r="LEP54"/>
      <c r="LEQ54"/>
      <c r="LER54"/>
      <c r="LES54"/>
      <c r="LET54"/>
      <c r="LEU54"/>
      <c r="LEV54"/>
      <c r="LEW54"/>
      <c r="LEX54"/>
      <c r="LEY54"/>
      <c r="LEZ54"/>
      <c r="LFA54"/>
      <c r="LFB54"/>
      <c r="LFC54"/>
      <c r="LFD54"/>
      <c r="LFE54"/>
      <c r="LFF54"/>
      <c r="LFG54"/>
      <c r="LFH54"/>
      <c r="LFI54"/>
      <c r="LFJ54"/>
      <c r="LFK54"/>
      <c r="LFL54"/>
      <c r="LFM54"/>
      <c r="LFN54"/>
      <c r="LFO54"/>
      <c r="LFP54"/>
      <c r="LFQ54"/>
      <c r="LFR54"/>
      <c r="LFS54"/>
      <c r="LFT54"/>
      <c r="LFU54"/>
      <c r="LFV54"/>
      <c r="LFW54"/>
      <c r="LFX54"/>
      <c r="LFY54"/>
      <c r="LFZ54"/>
      <c r="LGA54"/>
      <c r="LGB54"/>
      <c r="LGC54"/>
      <c r="LGD54"/>
      <c r="LGE54"/>
      <c r="LGF54"/>
      <c r="LGG54"/>
      <c r="LGH54"/>
      <c r="LGI54"/>
      <c r="LGJ54"/>
      <c r="LGK54"/>
      <c r="LGL54"/>
      <c r="LGM54"/>
      <c r="LGN54"/>
      <c r="LGO54"/>
      <c r="LGP54"/>
      <c r="LGQ54"/>
      <c r="LGR54"/>
      <c r="LGS54"/>
      <c r="LGT54"/>
      <c r="LGU54"/>
      <c r="LGV54"/>
      <c r="LGW54"/>
      <c r="LGX54"/>
      <c r="LGY54"/>
      <c r="LGZ54"/>
      <c r="LHA54"/>
      <c r="LHB54"/>
      <c r="LHC54"/>
      <c r="LHD54"/>
      <c r="LHE54"/>
      <c r="LHF54"/>
      <c r="LHG54"/>
      <c r="LHH54"/>
      <c r="LHI54"/>
      <c r="LHJ54"/>
      <c r="LHK54"/>
      <c r="LHL54"/>
      <c r="LHM54"/>
      <c r="LHN54"/>
      <c r="LHO54"/>
      <c r="LHP54"/>
      <c r="LHQ54"/>
      <c r="LHR54"/>
      <c r="LHS54"/>
      <c r="LHT54"/>
      <c r="LHU54"/>
      <c r="LHV54"/>
      <c r="LHW54"/>
      <c r="LHX54"/>
      <c r="LHY54"/>
      <c r="LHZ54"/>
      <c r="LIA54"/>
      <c r="LIB54"/>
      <c r="LIC54"/>
      <c r="LID54"/>
      <c r="LIE54"/>
      <c r="LIF54"/>
      <c r="LIG54"/>
      <c r="LIH54"/>
      <c r="LII54"/>
      <c r="LIJ54"/>
      <c r="LIK54"/>
      <c r="LIL54"/>
      <c r="LIM54"/>
      <c r="LIN54"/>
      <c r="LIO54"/>
      <c r="LIP54"/>
      <c r="LIQ54"/>
      <c r="LIR54"/>
      <c r="LIS54"/>
      <c r="LIT54"/>
      <c r="LIU54"/>
      <c r="LIV54"/>
      <c r="LIW54"/>
      <c r="LIX54"/>
      <c r="LIY54"/>
      <c r="LIZ54"/>
      <c r="LJA54"/>
      <c r="LJB54"/>
      <c r="LJC54"/>
      <c r="LJD54"/>
      <c r="LJE54"/>
      <c r="LJF54"/>
      <c r="LJG54"/>
      <c r="LJH54"/>
      <c r="LJI54"/>
      <c r="LJJ54"/>
      <c r="LJK54"/>
      <c r="LJL54"/>
      <c r="LJM54"/>
      <c r="LJN54"/>
      <c r="LJO54"/>
      <c r="LJP54"/>
      <c r="LJQ54"/>
      <c r="LJR54"/>
      <c r="LJS54"/>
      <c r="LJT54"/>
      <c r="LJU54"/>
      <c r="LJV54"/>
      <c r="LJW54"/>
      <c r="LJX54"/>
      <c r="LJY54"/>
      <c r="LJZ54"/>
      <c r="LKA54"/>
      <c r="LKB54"/>
      <c r="LKC54"/>
      <c r="LKD54"/>
      <c r="LKE54"/>
      <c r="LKF54"/>
      <c r="LKG54"/>
      <c r="LKH54"/>
      <c r="LKI54"/>
      <c r="LKJ54"/>
      <c r="LKK54"/>
      <c r="LKL54"/>
      <c r="LKM54"/>
      <c r="LKN54"/>
      <c r="LKO54"/>
      <c r="LKP54"/>
      <c r="LKQ54"/>
      <c r="LKR54"/>
      <c r="LKS54"/>
      <c r="LKT54"/>
      <c r="LKU54"/>
      <c r="LKV54"/>
      <c r="LKW54"/>
      <c r="LKX54"/>
      <c r="LKY54"/>
      <c r="LKZ54"/>
      <c r="LLA54"/>
      <c r="LLB54"/>
      <c r="LLC54"/>
      <c r="LLD54"/>
      <c r="LLE54"/>
      <c r="LLF54"/>
      <c r="LLG54"/>
      <c r="LLH54"/>
      <c r="LLI54"/>
      <c r="LLJ54"/>
      <c r="LLK54"/>
      <c r="LLL54"/>
      <c r="LLM54"/>
      <c r="LLN54"/>
      <c r="LLO54"/>
      <c r="LLP54"/>
      <c r="LLQ54"/>
      <c r="LLR54"/>
      <c r="LLS54"/>
      <c r="LLT54"/>
      <c r="LLU54"/>
      <c r="LLV54"/>
      <c r="LLW54"/>
      <c r="LLX54"/>
      <c r="LLY54"/>
      <c r="LLZ54"/>
      <c r="LMA54"/>
      <c r="LMB54"/>
      <c r="LMC54"/>
      <c r="LMD54"/>
      <c r="LME54"/>
      <c r="LMF54"/>
      <c r="LMG54"/>
      <c r="LMH54"/>
      <c r="LMI54"/>
      <c r="LMJ54"/>
      <c r="LMK54"/>
      <c r="LML54"/>
      <c r="LMM54"/>
      <c r="LMN54"/>
      <c r="LMO54"/>
      <c r="LMP54"/>
      <c r="LMQ54"/>
      <c r="LMR54"/>
      <c r="LMS54"/>
      <c r="LMT54"/>
      <c r="LMU54"/>
      <c r="LMV54"/>
      <c r="LMW54"/>
      <c r="LMX54"/>
      <c r="LMY54"/>
      <c r="LMZ54"/>
      <c r="LNA54"/>
      <c r="LNB54"/>
      <c r="LNC54"/>
      <c r="LND54"/>
      <c r="LNE54"/>
      <c r="LNF54"/>
      <c r="LNG54"/>
      <c r="LNH54"/>
      <c r="LNI54"/>
      <c r="LNJ54"/>
      <c r="LNK54"/>
      <c r="LNL54"/>
      <c r="LNM54"/>
      <c r="LNN54"/>
      <c r="LNO54"/>
      <c r="LNP54"/>
      <c r="LNQ54"/>
      <c r="LNR54"/>
      <c r="LNS54"/>
      <c r="LNT54"/>
      <c r="LNU54"/>
      <c r="LNV54"/>
      <c r="LNW54"/>
      <c r="LNX54"/>
      <c r="LNY54"/>
      <c r="LNZ54"/>
      <c r="LOA54"/>
      <c r="LOB54"/>
      <c r="LOC54"/>
      <c r="LOD54"/>
      <c r="LOE54"/>
      <c r="LOF54"/>
      <c r="LOG54"/>
      <c r="LOH54"/>
      <c r="LOI54"/>
      <c r="LOJ54"/>
      <c r="LOK54"/>
      <c r="LOL54"/>
      <c r="LOM54"/>
      <c r="LON54"/>
      <c r="LOO54"/>
      <c r="LOP54"/>
      <c r="LOQ54"/>
      <c r="LOR54"/>
      <c r="LOS54"/>
      <c r="LOT54"/>
      <c r="LOU54"/>
      <c r="LOV54"/>
      <c r="LOW54"/>
      <c r="LOX54"/>
      <c r="LOY54"/>
      <c r="LOZ54"/>
      <c r="LPA54"/>
      <c r="LPB54"/>
      <c r="LPC54"/>
      <c r="LPD54"/>
      <c r="LPE54"/>
      <c r="LPF54"/>
      <c r="LPG54"/>
      <c r="LPH54"/>
      <c r="LPI54"/>
      <c r="LPJ54"/>
      <c r="LPK54"/>
      <c r="LPL54"/>
      <c r="LPM54"/>
      <c r="LPN54"/>
      <c r="LPO54"/>
      <c r="LPP54"/>
      <c r="LPQ54"/>
      <c r="LPR54"/>
      <c r="LPS54"/>
      <c r="LPT54"/>
      <c r="LPU54"/>
      <c r="LPV54"/>
      <c r="LPW54"/>
      <c r="LPX54"/>
      <c r="LPY54"/>
      <c r="LPZ54"/>
      <c r="LQA54"/>
      <c r="LQB54"/>
      <c r="LQC54"/>
      <c r="LQD54"/>
      <c r="LQE54"/>
      <c r="LQF54"/>
      <c r="LQG54"/>
      <c r="LQH54"/>
      <c r="LQI54"/>
      <c r="LQJ54"/>
      <c r="LQK54"/>
      <c r="LQL54"/>
      <c r="LQM54"/>
      <c r="LQN54"/>
      <c r="LQO54"/>
      <c r="LQP54"/>
      <c r="LQQ54"/>
      <c r="LQR54"/>
      <c r="LQS54"/>
      <c r="LQT54"/>
      <c r="LQU54"/>
      <c r="LQV54"/>
      <c r="LQW54"/>
      <c r="LQX54"/>
      <c r="LQY54"/>
      <c r="LQZ54"/>
      <c r="LRA54"/>
      <c r="LRB54"/>
      <c r="LRC54"/>
      <c r="LRD54"/>
      <c r="LRE54"/>
      <c r="LRF54"/>
      <c r="LRG54"/>
      <c r="LRH54"/>
      <c r="LRI54"/>
      <c r="LRJ54"/>
      <c r="LRK54"/>
      <c r="LRL54"/>
      <c r="LRM54"/>
      <c r="LRN54"/>
      <c r="LRO54"/>
      <c r="LRP54"/>
      <c r="LRQ54"/>
      <c r="LRR54"/>
      <c r="LRS54"/>
      <c r="LRT54"/>
      <c r="LRU54"/>
      <c r="LRV54"/>
      <c r="LRW54"/>
      <c r="LRX54"/>
      <c r="LRY54"/>
      <c r="LRZ54"/>
      <c r="LSA54"/>
      <c r="LSB54"/>
      <c r="LSC54"/>
      <c r="LSD54"/>
      <c r="LSE54"/>
      <c r="LSF54"/>
      <c r="LSG54"/>
      <c r="LSH54"/>
      <c r="LSI54"/>
      <c r="LSJ54"/>
      <c r="LSK54"/>
      <c r="LSL54"/>
      <c r="LSM54"/>
      <c r="LSN54"/>
      <c r="LSO54"/>
      <c r="LSP54"/>
      <c r="LSQ54"/>
      <c r="LSR54"/>
      <c r="LSS54"/>
      <c r="LST54"/>
      <c r="LSU54"/>
      <c r="LSV54"/>
      <c r="LSW54"/>
      <c r="LSX54"/>
      <c r="LSY54"/>
      <c r="LSZ54"/>
      <c r="LTA54"/>
      <c r="LTB54"/>
      <c r="LTC54"/>
      <c r="LTD54"/>
      <c r="LTE54"/>
      <c r="LTF54"/>
      <c r="LTG54"/>
      <c r="LTH54"/>
      <c r="LTI54"/>
      <c r="LTJ54"/>
      <c r="LTK54"/>
      <c r="LTL54"/>
      <c r="LTM54"/>
      <c r="LTN54"/>
      <c r="LTO54"/>
      <c r="LTP54"/>
      <c r="LTQ54"/>
      <c r="LTR54"/>
      <c r="LTS54"/>
      <c r="LTT54"/>
      <c r="LTU54"/>
      <c r="LTV54"/>
      <c r="LTW54"/>
      <c r="LTX54"/>
      <c r="LTY54"/>
      <c r="LTZ54"/>
      <c r="LUA54"/>
      <c r="LUB54"/>
      <c r="LUC54"/>
      <c r="LUD54"/>
      <c r="LUE54"/>
      <c r="LUF54"/>
      <c r="LUG54"/>
      <c r="LUH54"/>
      <c r="LUI54"/>
      <c r="LUJ54"/>
      <c r="LUK54"/>
      <c r="LUL54"/>
      <c r="LUM54"/>
      <c r="LUN54"/>
      <c r="LUO54"/>
      <c r="LUP54"/>
      <c r="LUQ54"/>
      <c r="LUR54"/>
      <c r="LUS54"/>
      <c r="LUT54"/>
      <c r="LUU54"/>
      <c r="LUV54"/>
      <c r="LUW54"/>
      <c r="LUX54"/>
      <c r="LUY54"/>
      <c r="LUZ54"/>
      <c r="LVA54"/>
      <c r="LVB54"/>
      <c r="LVC54"/>
      <c r="LVD54"/>
      <c r="LVE54"/>
      <c r="LVF54"/>
      <c r="LVG54"/>
      <c r="LVH54"/>
      <c r="LVI54"/>
      <c r="LVJ54"/>
      <c r="LVK54"/>
      <c r="LVL54"/>
      <c r="LVM54"/>
      <c r="LVN54"/>
      <c r="LVO54"/>
      <c r="LVP54"/>
      <c r="LVQ54"/>
      <c r="LVR54"/>
      <c r="LVS54"/>
      <c r="LVT54"/>
      <c r="LVU54"/>
      <c r="LVV54"/>
      <c r="LVW54"/>
      <c r="LVX54"/>
      <c r="LVY54"/>
      <c r="LVZ54"/>
      <c r="LWA54"/>
      <c r="LWB54"/>
      <c r="LWC54"/>
      <c r="LWD54"/>
      <c r="LWE54"/>
      <c r="LWF54"/>
      <c r="LWG54"/>
      <c r="LWH54"/>
      <c r="LWI54"/>
      <c r="LWJ54"/>
      <c r="LWK54"/>
      <c r="LWL54"/>
      <c r="LWM54"/>
      <c r="LWN54"/>
      <c r="LWO54"/>
      <c r="LWP54"/>
      <c r="LWQ54"/>
      <c r="LWR54"/>
      <c r="LWS54"/>
      <c r="LWT54"/>
      <c r="LWU54"/>
      <c r="LWV54"/>
      <c r="LWW54"/>
      <c r="LWX54"/>
      <c r="LWY54"/>
      <c r="LWZ54"/>
      <c r="LXA54"/>
      <c r="LXB54"/>
      <c r="LXC54"/>
      <c r="LXD54"/>
      <c r="LXE54"/>
      <c r="LXF54"/>
      <c r="LXG54"/>
      <c r="LXH54"/>
      <c r="LXI54"/>
      <c r="LXJ54"/>
      <c r="LXK54"/>
      <c r="LXL54"/>
      <c r="LXM54"/>
      <c r="LXN54"/>
      <c r="LXO54"/>
      <c r="LXP54"/>
      <c r="LXQ54"/>
      <c r="LXR54"/>
      <c r="LXS54"/>
      <c r="LXT54"/>
      <c r="LXU54"/>
      <c r="LXV54"/>
      <c r="LXW54"/>
      <c r="LXX54"/>
      <c r="LXY54"/>
      <c r="LXZ54"/>
      <c r="LYA54"/>
      <c r="LYB54"/>
      <c r="LYC54"/>
      <c r="LYD54"/>
      <c r="LYE54"/>
      <c r="LYF54"/>
      <c r="LYG54"/>
      <c r="LYH54"/>
      <c r="LYI54"/>
      <c r="LYJ54"/>
      <c r="LYK54"/>
      <c r="LYL54"/>
      <c r="LYM54"/>
      <c r="LYN54"/>
      <c r="LYO54"/>
      <c r="LYP54"/>
      <c r="LYQ54"/>
      <c r="LYR54"/>
      <c r="LYS54"/>
      <c r="LYT54"/>
      <c r="LYU54"/>
      <c r="LYV54"/>
      <c r="LYW54"/>
      <c r="LYX54"/>
      <c r="LYY54"/>
      <c r="LYZ54"/>
      <c r="LZA54"/>
      <c r="LZB54"/>
      <c r="LZC54"/>
      <c r="LZD54"/>
      <c r="LZE54"/>
      <c r="LZF54"/>
      <c r="LZG54"/>
      <c r="LZH54"/>
      <c r="LZI54"/>
      <c r="LZJ54"/>
      <c r="LZK54"/>
      <c r="LZL54"/>
      <c r="LZM54"/>
      <c r="LZN54"/>
      <c r="LZO54"/>
      <c r="LZP54"/>
      <c r="LZQ54"/>
      <c r="LZR54"/>
      <c r="LZS54"/>
      <c r="LZT54"/>
      <c r="LZU54"/>
      <c r="LZV54"/>
      <c r="LZW54"/>
      <c r="LZX54"/>
      <c r="LZY54"/>
      <c r="LZZ54"/>
      <c r="MAA54"/>
      <c r="MAB54"/>
      <c r="MAC54"/>
      <c r="MAD54"/>
      <c r="MAE54"/>
      <c r="MAF54"/>
      <c r="MAG54"/>
      <c r="MAH54"/>
      <c r="MAI54"/>
      <c r="MAJ54"/>
      <c r="MAK54"/>
      <c r="MAL54"/>
      <c r="MAM54"/>
      <c r="MAN54"/>
      <c r="MAO54"/>
      <c r="MAP54"/>
      <c r="MAQ54"/>
      <c r="MAR54"/>
      <c r="MAS54"/>
      <c r="MAT54"/>
      <c r="MAU54"/>
      <c r="MAV54"/>
      <c r="MAW54"/>
      <c r="MAX54"/>
      <c r="MAY54"/>
      <c r="MAZ54"/>
      <c r="MBA54"/>
      <c r="MBB54"/>
      <c r="MBC54"/>
      <c r="MBD54"/>
      <c r="MBE54"/>
      <c r="MBF54"/>
      <c r="MBG54"/>
      <c r="MBH54"/>
      <c r="MBI54"/>
      <c r="MBJ54"/>
      <c r="MBK54"/>
      <c r="MBL54"/>
      <c r="MBM54"/>
      <c r="MBN54"/>
      <c r="MBO54"/>
      <c r="MBP54"/>
      <c r="MBQ54"/>
      <c r="MBR54"/>
      <c r="MBS54"/>
      <c r="MBT54"/>
      <c r="MBU54"/>
      <c r="MBV54"/>
      <c r="MBW54"/>
      <c r="MBX54"/>
      <c r="MBY54"/>
      <c r="MBZ54"/>
      <c r="MCA54"/>
      <c r="MCB54"/>
      <c r="MCC54"/>
      <c r="MCD54"/>
      <c r="MCE54"/>
      <c r="MCF54"/>
      <c r="MCG54"/>
      <c r="MCH54"/>
      <c r="MCI54"/>
      <c r="MCJ54"/>
      <c r="MCK54"/>
      <c r="MCL54"/>
      <c r="MCM54"/>
      <c r="MCN54"/>
      <c r="MCO54"/>
      <c r="MCP54"/>
      <c r="MCQ54"/>
      <c r="MCR54"/>
      <c r="MCS54"/>
      <c r="MCT54"/>
      <c r="MCU54"/>
      <c r="MCV54"/>
      <c r="MCW54"/>
      <c r="MCX54"/>
      <c r="MCY54"/>
      <c r="MCZ54"/>
      <c r="MDA54"/>
      <c r="MDB54"/>
      <c r="MDC54"/>
      <c r="MDD54"/>
      <c r="MDE54"/>
      <c r="MDF54"/>
      <c r="MDG54"/>
      <c r="MDH54"/>
      <c r="MDI54"/>
      <c r="MDJ54"/>
      <c r="MDK54"/>
      <c r="MDL54"/>
      <c r="MDM54"/>
      <c r="MDN54"/>
      <c r="MDO54"/>
      <c r="MDP54"/>
      <c r="MDQ54"/>
      <c r="MDR54"/>
      <c r="MDS54"/>
      <c r="MDT54"/>
      <c r="MDU54"/>
      <c r="MDV54"/>
      <c r="MDW54"/>
      <c r="MDX54"/>
      <c r="MDY54"/>
      <c r="MDZ54"/>
      <c r="MEA54"/>
      <c r="MEB54"/>
      <c r="MEC54"/>
      <c r="MED54"/>
      <c r="MEE54"/>
      <c r="MEF54"/>
      <c r="MEG54"/>
      <c r="MEH54"/>
      <c r="MEI54"/>
      <c r="MEJ54"/>
      <c r="MEK54"/>
      <c r="MEL54"/>
      <c r="MEM54"/>
      <c r="MEN54"/>
      <c r="MEO54"/>
      <c r="MEP54"/>
      <c r="MEQ54"/>
      <c r="MER54"/>
      <c r="MES54"/>
      <c r="MET54"/>
      <c r="MEU54"/>
      <c r="MEV54"/>
      <c r="MEW54"/>
      <c r="MEX54"/>
      <c r="MEY54"/>
      <c r="MEZ54"/>
      <c r="MFA54"/>
      <c r="MFB54"/>
      <c r="MFC54"/>
      <c r="MFD54"/>
      <c r="MFE54"/>
      <c r="MFF54"/>
      <c r="MFG54"/>
      <c r="MFH54"/>
      <c r="MFI54"/>
      <c r="MFJ54"/>
      <c r="MFK54"/>
      <c r="MFL54"/>
      <c r="MFM54"/>
      <c r="MFN54"/>
      <c r="MFO54"/>
      <c r="MFP54"/>
      <c r="MFQ54"/>
      <c r="MFR54"/>
      <c r="MFS54"/>
      <c r="MFT54"/>
      <c r="MFU54"/>
      <c r="MFV54"/>
      <c r="MFW54"/>
      <c r="MFX54"/>
      <c r="MFY54"/>
      <c r="MFZ54"/>
      <c r="MGA54"/>
      <c r="MGB54"/>
      <c r="MGC54"/>
      <c r="MGD54"/>
      <c r="MGE54"/>
      <c r="MGF54"/>
      <c r="MGG54"/>
      <c r="MGH54"/>
      <c r="MGI54"/>
      <c r="MGJ54"/>
      <c r="MGK54"/>
      <c r="MGL54"/>
      <c r="MGM54"/>
      <c r="MGN54"/>
      <c r="MGO54"/>
      <c r="MGP54"/>
      <c r="MGQ54"/>
      <c r="MGR54"/>
      <c r="MGS54"/>
      <c r="MGT54"/>
      <c r="MGU54"/>
      <c r="MGV54"/>
      <c r="MGW54"/>
      <c r="MGX54"/>
      <c r="MGY54"/>
      <c r="MGZ54"/>
      <c r="MHA54"/>
      <c r="MHB54"/>
      <c r="MHC54"/>
      <c r="MHD54"/>
      <c r="MHE54"/>
      <c r="MHF54"/>
      <c r="MHG54"/>
      <c r="MHH54"/>
      <c r="MHI54"/>
      <c r="MHJ54"/>
      <c r="MHK54"/>
      <c r="MHL54"/>
      <c r="MHM54"/>
      <c r="MHN54"/>
      <c r="MHO54"/>
      <c r="MHP54"/>
      <c r="MHQ54"/>
      <c r="MHR54"/>
      <c r="MHS54"/>
      <c r="MHT54"/>
      <c r="MHU54"/>
      <c r="MHV54"/>
      <c r="MHW54"/>
      <c r="MHX54"/>
      <c r="MHY54"/>
      <c r="MHZ54"/>
      <c r="MIA54"/>
      <c r="MIB54"/>
      <c r="MIC54"/>
      <c r="MID54"/>
      <c r="MIE54"/>
      <c r="MIF54"/>
      <c r="MIG54"/>
      <c r="MIH54"/>
      <c r="MII54"/>
      <c r="MIJ54"/>
      <c r="MIK54"/>
      <c r="MIL54"/>
      <c r="MIM54"/>
      <c r="MIN54"/>
      <c r="MIO54"/>
      <c r="MIP54"/>
      <c r="MIQ54"/>
      <c r="MIR54"/>
      <c r="MIS54"/>
      <c r="MIT54"/>
      <c r="MIU54"/>
      <c r="MIV54"/>
      <c r="MIW54"/>
      <c r="MIX54"/>
      <c r="MIY54"/>
      <c r="MIZ54"/>
      <c r="MJA54"/>
      <c r="MJB54"/>
      <c r="MJC54"/>
      <c r="MJD54"/>
      <c r="MJE54"/>
      <c r="MJF54"/>
      <c r="MJG54"/>
      <c r="MJH54"/>
      <c r="MJI54"/>
      <c r="MJJ54"/>
      <c r="MJK54"/>
      <c r="MJL54"/>
      <c r="MJM54"/>
      <c r="MJN54"/>
      <c r="MJO54"/>
      <c r="MJP54"/>
      <c r="MJQ54"/>
      <c r="MJR54"/>
      <c r="MJS54"/>
      <c r="MJT54"/>
      <c r="MJU54"/>
      <c r="MJV54"/>
      <c r="MJW54"/>
      <c r="MJX54"/>
      <c r="MJY54"/>
      <c r="MJZ54"/>
      <c r="MKA54"/>
      <c r="MKB54"/>
      <c r="MKC54"/>
      <c r="MKD54"/>
      <c r="MKE54"/>
      <c r="MKF54"/>
      <c r="MKG54"/>
      <c r="MKH54"/>
      <c r="MKI54"/>
      <c r="MKJ54"/>
      <c r="MKK54"/>
      <c r="MKL54"/>
      <c r="MKM54"/>
      <c r="MKN54"/>
      <c r="MKO54"/>
      <c r="MKP54"/>
      <c r="MKQ54"/>
      <c r="MKR54"/>
      <c r="MKS54"/>
      <c r="MKT54"/>
      <c r="MKU54"/>
      <c r="MKV54"/>
      <c r="MKW54"/>
      <c r="MKX54"/>
      <c r="MKY54"/>
      <c r="MKZ54"/>
      <c r="MLA54"/>
      <c r="MLB54"/>
      <c r="MLC54"/>
      <c r="MLD54"/>
      <c r="MLE54"/>
      <c r="MLF54"/>
      <c r="MLG54"/>
      <c r="MLH54"/>
      <c r="MLI54"/>
      <c r="MLJ54"/>
      <c r="MLK54"/>
      <c r="MLL54"/>
      <c r="MLM54"/>
      <c r="MLN54"/>
      <c r="MLO54"/>
      <c r="MLP54"/>
      <c r="MLQ54"/>
      <c r="MLR54"/>
      <c r="MLS54"/>
      <c r="MLT54"/>
      <c r="MLU54"/>
      <c r="MLV54"/>
      <c r="MLW54"/>
      <c r="MLX54"/>
      <c r="MLY54"/>
      <c r="MLZ54"/>
      <c r="MMA54"/>
      <c r="MMB54"/>
      <c r="MMC54"/>
      <c r="MMD54"/>
      <c r="MME54"/>
      <c r="MMF54"/>
      <c r="MMG54"/>
      <c r="MMH54"/>
      <c r="MMI54"/>
      <c r="MMJ54"/>
      <c r="MMK54"/>
      <c r="MML54"/>
      <c r="MMM54"/>
      <c r="MMN54"/>
      <c r="MMO54"/>
      <c r="MMP54"/>
      <c r="MMQ54"/>
      <c r="MMR54"/>
      <c r="MMS54"/>
      <c r="MMT54"/>
      <c r="MMU54"/>
      <c r="MMV54"/>
      <c r="MMW54"/>
      <c r="MMX54"/>
      <c r="MMY54"/>
      <c r="MMZ54"/>
      <c r="MNA54"/>
      <c r="MNB54"/>
      <c r="MNC54"/>
      <c r="MND54"/>
      <c r="MNE54"/>
      <c r="MNF54"/>
      <c r="MNG54"/>
      <c r="MNH54"/>
      <c r="MNI54"/>
      <c r="MNJ54"/>
      <c r="MNK54"/>
      <c r="MNL54"/>
      <c r="MNM54"/>
      <c r="MNN54"/>
      <c r="MNO54"/>
      <c r="MNP54"/>
      <c r="MNQ54"/>
      <c r="MNR54"/>
      <c r="MNS54"/>
      <c r="MNT54"/>
      <c r="MNU54"/>
      <c r="MNV54"/>
      <c r="MNW54"/>
      <c r="MNX54"/>
      <c r="MNY54"/>
      <c r="MNZ54"/>
      <c r="MOA54"/>
      <c r="MOB54"/>
      <c r="MOC54"/>
      <c r="MOD54"/>
      <c r="MOE54"/>
      <c r="MOF54"/>
      <c r="MOG54"/>
      <c r="MOH54"/>
      <c r="MOI54"/>
      <c r="MOJ54"/>
      <c r="MOK54"/>
      <c r="MOL54"/>
      <c r="MOM54"/>
      <c r="MON54"/>
      <c r="MOO54"/>
      <c r="MOP54"/>
      <c r="MOQ54"/>
      <c r="MOR54"/>
      <c r="MOS54"/>
      <c r="MOT54"/>
      <c r="MOU54"/>
      <c r="MOV54"/>
      <c r="MOW54"/>
      <c r="MOX54"/>
      <c r="MOY54"/>
      <c r="MOZ54"/>
      <c r="MPA54"/>
      <c r="MPB54"/>
      <c r="MPC54"/>
      <c r="MPD54"/>
      <c r="MPE54"/>
      <c r="MPF54"/>
      <c r="MPG54"/>
      <c r="MPH54"/>
      <c r="MPI54"/>
      <c r="MPJ54"/>
      <c r="MPK54"/>
      <c r="MPL54"/>
      <c r="MPM54"/>
      <c r="MPN54"/>
      <c r="MPO54"/>
      <c r="MPP54"/>
      <c r="MPQ54"/>
      <c r="MPR54"/>
      <c r="MPS54"/>
      <c r="MPT54"/>
      <c r="MPU54"/>
      <c r="MPV54"/>
      <c r="MPW54"/>
      <c r="MPX54"/>
      <c r="MPY54"/>
      <c r="MPZ54"/>
      <c r="MQA54"/>
      <c r="MQB54"/>
      <c r="MQC54"/>
      <c r="MQD54"/>
      <c r="MQE54"/>
      <c r="MQF54"/>
      <c r="MQG54"/>
      <c r="MQH54"/>
      <c r="MQI54"/>
      <c r="MQJ54"/>
      <c r="MQK54"/>
      <c r="MQL54"/>
      <c r="MQM54"/>
      <c r="MQN54"/>
      <c r="MQO54"/>
      <c r="MQP54"/>
      <c r="MQQ54"/>
      <c r="MQR54"/>
      <c r="MQS54"/>
      <c r="MQT54"/>
      <c r="MQU54"/>
      <c r="MQV54"/>
      <c r="MQW54"/>
      <c r="MQX54"/>
      <c r="MQY54"/>
      <c r="MQZ54"/>
      <c r="MRA54"/>
      <c r="MRB54"/>
      <c r="MRC54"/>
      <c r="MRD54"/>
      <c r="MRE54"/>
      <c r="MRF54"/>
      <c r="MRG54"/>
      <c r="MRH54"/>
      <c r="MRI54"/>
      <c r="MRJ54"/>
      <c r="MRK54"/>
      <c r="MRL54"/>
      <c r="MRM54"/>
      <c r="MRN54"/>
      <c r="MRO54"/>
      <c r="MRP54"/>
      <c r="MRQ54"/>
      <c r="MRR54"/>
      <c r="MRS54"/>
      <c r="MRT54"/>
      <c r="MRU54"/>
      <c r="MRV54"/>
      <c r="MRW54"/>
      <c r="MRX54"/>
      <c r="MRY54"/>
      <c r="MRZ54"/>
      <c r="MSA54"/>
      <c r="MSB54"/>
      <c r="MSC54"/>
      <c r="MSD54"/>
      <c r="MSE54"/>
      <c r="MSF54"/>
      <c r="MSG54"/>
      <c r="MSH54"/>
      <c r="MSI54"/>
      <c r="MSJ54"/>
      <c r="MSK54"/>
      <c r="MSL54"/>
      <c r="MSM54"/>
      <c r="MSN54"/>
      <c r="MSO54"/>
      <c r="MSP54"/>
      <c r="MSQ54"/>
      <c r="MSR54"/>
      <c r="MSS54"/>
      <c r="MST54"/>
      <c r="MSU54"/>
      <c r="MSV54"/>
      <c r="MSW54"/>
      <c r="MSX54"/>
      <c r="MSY54"/>
      <c r="MSZ54"/>
      <c r="MTA54"/>
      <c r="MTB54"/>
      <c r="MTC54"/>
      <c r="MTD54"/>
      <c r="MTE54"/>
      <c r="MTF54"/>
      <c r="MTG54"/>
      <c r="MTH54"/>
      <c r="MTI54"/>
      <c r="MTJ54"/>
      <c r="MTK54"/>
      <c r="MTL54"/>
      <c r="MTM54"/>
      <c r="MTN54"/>
      <c r="MTO54"/>
      <c r="MTP54"/>
      <c r="MTQ54"/>
      <c r="MTR54"/>
      <c r="MTS54"/>
      <c r="MTT54"/>
      <c r="MTU54"/>
      <c r="MTV54"/>
      <c r="MTW54"/>
      <c r="MTX54"/>
      <c r="MTY54"/>
      <c r="MTZ54"/>
      <c r="MUA54"/>
      <c r="MUB54"/>
      <c r="MUC54"/>
      <c r="MUD54"/>
      <c r="MUE54"/>
      <c r="MUF54"/>
      <c r="MUG54"/>
      <c r="MUH54"/>
      <c r="MUI54"/>
      <c r="MUJ54"/>
      <c r="MUK54"/>
      <c r="MUL54"/>
      <c r="MUM54"/>
      <c r="MUN54"/>
      <c r="MUO54"/>
      <c r="MUP54"/>
      <c r="MUQ54"/>
      <c r="MUR54"/>
      <c r="MUS54"/>
      <c r="MUT54"/>
      <c r="MUU54"/>
      <c r="MUV54"/>
      <c r="MUW54"/>
      <c r="MUX54"/>
      <c r="MUY54"/>
      <c r="MUZ54"/>
      <c r="MVA54"/>
      <c r="MVB54"/>
      <c r="MVC54"/>
      <c r="MVD54"/>
      <c r="MVE54"/>
      <c r="MVF54"/>
      <c r="MVG54"/>
      <c r="MVH54"/>
      <c r="MVI54"/>
      <c r="MVJ54"/>
      <c r="MVK54"/>
      <c r="MVL54"/>
      <c r="MVM54"/>
      <c r="MVN54"/>
      <c r="MVO54"/>
      <c r="MVP54"/>
      <c r="MVQ54"/>
      <c r="MVR54"/>
      <c r="MVS54"/>
      <c r="MVT54"/>
      <c r="MVU54"/>
      <c r="MVV54"/>
      <c r="MVW54"/>
      <c r="MVX54"/>
      <c r="MVY54"/>
      <c r="MVZ54"/>
      <c r="MWA54"/>
      <c r="MWB54"/>
      <c r="MWC54"/>
      <c r="MWD54"/>
      <c r="MWE54"/>
      <c r="MWF54"/>
      <c r="MWG54"/>
      <c r="MWH54"/>
      <c r="MWI54"/>
      <c r="MWJ54"/>
      <c r="MWK54"/>
      <c r="MWL54"/>
      <c r="MWM54"/>
      <c r="MWN54"/>
      <c r="MWO54"/>
      <c r="MWP54"/>
      <c r="MWQ54"/>
      <c r="MWR54"/>
      <c r="MWS54"/>
      <c r="MWT54"/>
      <c r="MWU54"/>
      <c r="MWV54"/>
      <c r="MWW54"/>
      <c r="MWX54"/>
      <c r="MWY54"/>
      <c r="MWZ54"/>
      <c r="MXA54"/>
      <c r="MXB54"/>
      <c r="MXC54"/>
      <c r="MXD54"/>
      <c r="MXE54"/>
      <c r="MXF54"/>
      <c r="MXG54"/>
      <c r="MXH54"/>
      <c r="MXI54"/>
      <c r="MXJ54"/>
      <c r="MXK54"/>
      <c r="MXL54"/>
      <c r="MXM54"/>
      <c r="MXN54"/>
      <c r="MXO54"/>
      <c r="MXP54"/>
      <c r="MXQ54"/>
      <c r="MXR54"/>
      <c r="MXS54"/>
      <c r="MXT54"/>
      <c r="MXU54"/>
      <c r="MXV54"/>
      <c r="MXW54"/>
      <c r="MXX54"/>
      <c r="MXY54"/>
      <c r="MXZ54"/>
      <c r="MYA54"/>
      <c r="MYB54"/>
      <c r="MYC54"/>
      <c r="MYD54"/>
      <c r="MYE54"/>
      <c r="MYF54"/>
      <c r="MYG54"/>
      <c r="MYH54"/>
      <c r="MYI54"/>
      <c r="MYJ54"/>
      <c r="MYK54"/>
      <c r="MYL54"/>
      <c r="MYM54"/>
      <c r="MYN54"/>
      <c r="MYO54"/>
      <c r="MYP54"/>
      <c r="MYQ54"/>
      <c r="MYR54"/>
      <c r="MYS54"/>
      <c r="MYT54"/>
      <c r="MYU54"/>
      <c r="MYV54"/>
      <c r="MYW54"/>
      <c r="MYX54"/>
      <c r="MYY54"/>
      <c r="MYZ54"/>
      <c r="MZA54"/>
      <c r="MZB54"/>
      <c r="MZC54"/>
      <c r="MZD54"/>
      <c r="MZE54"/>
      <c r="MZF54"/>
      <c r="MZG54"/>
      <c r="MZH54"/>
      <c r="MZI54"/>
      <c r="MZJ54"/>
      <c r="MZK54"/>
      <c r="MZL54"/>
      <c r="MZM54"/>
      <c r="MZN54"/>
      <c r="MZO54"/>
      <c r="MZP54"/>
      <c r="MZQ54"/>
      <c r="MZR54"/>
      <c r="MZS54"/>
      <c r="MZT54"/>
      <c r="MZU54"/>
      <c r="MZV54"/>
      <c r="MZW54"/>
      <c r="MZX54"/>
      <c r="MZY54"/>
      <c r="MZZ54"/>
      <c r="NAA54"/>
      <c r="NAB54"/>
      <c r="NAC54"/>
      <c r="NAD54"/>
      <c r="NAE54"/>
      <c r="NAF54"/>
      <c r="NAG54"/>
      <c r="NAH54"/>
      <c r="NAI54"/>
      <c r="NAJ54"/>
      <c r="NAK54"/>
      <c r="NAL54"/>
      <c r="NAM54"/>
      <c r="NAN54"/>
      <c r="NAO54"/>
      <c r="NAP54"/>
      <c r="NAQ54"/>
      <c r="NAR54"/>
      <c r="NAS54"/>
      <c r="NAT54"/>
      <c r="NAU54"/>
      <c r="NAV54"/>
      <c r="NAW54"/>
      <c r="NAX54"/>
      <c r="NAY54"/>
      <c r="NAZ54"/>
      <c r="NBA54"/>
      <c r="NBB54"/>
      <c r="NBC54"/>
      <c r="NBD54"/>
      <c r="NBE54"/>
      <c r="NBF54"/>
      <c r="NBG54"/>
      <c r="NBH54"/>
      <c r="NBI54"/>
      <c r="NBJ54"/>
      <c r="NBK54"/>
      <c r="NBL54"/>
      <c r="NBM54"/>
      <c r="NBN54"/>
      <c r="NBO54"/>
      <c r="NBP54"/>
      <c r="NBQ54"/>
      <c r="NBR54"/>
      <c r="NBS54"/>
      <c r="NBT54"/>
      <c r="NBU54"/>
      <c r="NBV54"/>
      <c r="NBW54"/>
      <c r="NBX54"/>
      <c r="NBY54"/>
      <c r="NBZ54"/>
      <c r="NCA54"/>
      <c r="NCB54"/>
      <c r="NCC54"/>
      <c r="NCD54"/>
      <c r="NCE54"/>
      <c r="NCF54"/>
      <c r="NCG54"/>
      <c r="NCH54"/>
      <c r="NCI54"/>
      <c r="NCJ54"/>
      <c r="NCK54"/>
      <c r="NCL54"/>
      <c r="NCM54"/>
      <c r="NCN54"/>
      <c r="NCO54"/>
      <c r="NCP54"/>
      <c r="NCQ54"/>
      <c r="NCR54"/>
      <c r="NCS54"/>
      <c r="NCT54"/>
      <c r="NCU54"/>
      <c r="NCV54"/>
      <c r="NCW54"/>
      <c r="NCX54"/>
      <c r="NCY54"/>
      <c r="NCZ54"/>
      <c r="NDA54"/>
      <c r="NDB54"/>
      <c r="NDC54"/>
      <c r="NDD54"/>
      <c r="NDE54"/>
      <c r="NDF54"/>
      <c r="NDG54"/>
      <c r="NDH54"/>
      <c r="NDI54"/>
      <c r="NDJ54"/>
      <c r="NDK54"/>
      <c r="NDL54"/>
      <c r="NDM54"/>
      <c r="NDN54"/>
      <c r="NDO54"/>
      <c r="NDP54"/>
      <c r="NDQ54"/>
      <c r="NDR54"/>
      <c r="NDS54"/>
      <c r="NDT54"/>
      <c r="NDU54"/>
      <c r="NDV54"/>
      <c r="NDW54"/>
      <c r="NDX54"/>
      <c r="NDY54"/>
      <c r="NDZ54"/>
      <c r="NEA54"/>
      <c r="NEB54"/>
      <c r="NEC54"/>
      <c r="NED54"/>
      <c r="NEE54"/>
      <c r="NEF54"/>
      <c r="NEG54"/>
      <c r="NEH54"/>
      <c r="NEI54"/>
      <c r="NEJ54"/>
      <c r="NEK54"/>
      <c r="NEL54"/>
      <c r="NEM54"/>
      <c r="NEN54"/>
      <c r="NEO54"/>
      <c r="NEP54"/>
      <c r="NEQ54"/>
      <c r="NER54"/>
      <c r="NES54"/>
      <c r="NET54"/>
      <c r="NEU54"/>
      <c r="NEV54"/>
      <c r="NEW54"/>
      <c r="NEX54"/>
      <c r="NEY54"/>
      <c r="NEZ54"/>
      <c r="NFA54"/>
      <c r="NFB54"/>
      <c r="NFC54"/>
      <c r="NFD54"/>
      <c r="NFE54"/>
      <c r="NFF54"/>
      <c r="NFG54"/>
      <c r="NFH54"/>
      <c r="NFI54"/>
      <c r="NFJ54"/>
      <c r="NFK54"/>
      <c r="NFL54"/>
      <c r="NFM54"/>
      <c r="NFN54"/>
      <c r="NFO54"/>
      <c r="NFP54"/>
      <c r="NFQ54"/>
      <c r="NFR54"/>
      <c r="NFS54"/>
      <c r="NFT54"/>
      <c r="NFU54"/>
      <c r="NFV54"/>
      <c r="NFW54"/>
      <c r="NFX54"/>
      <c r="NFY54"/>
      <c r="NFZ54"/>
      <c r="NGA54"/>
      <c r="NGB54"/>
      <c r="NGC54"/>
      <c r="NGD54"/>
      <c r="NGE54"/>
      <c r="NGF54"/>
      <c r="NGG54"/>
      <c r="NGH54"/>
      <c r="NGI54"/>
      <c r="NGJ54"/>
      <c r="NGK54"/>
      <c r="NGL54"/>
      <c r="NGM54"/>
      <c r="NGN54"/>
      <c r="NGO54"/>
      <c r="NGP54"/>
      <c r="NGQ54"/>
      <c r="NGR54"/>
      <c r="NGS54"/>
      <c r="NGT54"/>
      <c r="NGU54"/>
      <c r="NGV54"/>
      <c r="NGW54"/>
      <c r="NGX54"/>
      <c r="NGY54"/>
      <c r="NGZ54"/>
      <c r="NHA54"/>
      <c r="NHB54"/>
      <c r="NHC54"/>
      <c r="NHD54"/>
      <c r="NHE54"/>
      <c r="NHF54"/>
      <c r="NHG54"/>
      <c r="NHH54"/>
      <c r="NHI54"/>
      <c r="NHJ54"/>
      <c r="NHK54"/>
      <c r="NHL54"/>
      <c r="NHM54"/>
      <c r="NHN54"/>
      <c r="NHO54"/>
      <c r="NHP54"/>
      <c r="NHQ54"/>
      <c r="NHR54"/>
      <c r="NHS54"/>
      <c r="NHT54"/>
      <c r="NHU54"/>
      <c r="NHV54"/>
      <c r="NHW54"/>
      <c r="NHX54"/>
      <c r="NHY54"/>
      <c r="NHZ54"/>
      <c r="NIA54"/>
      <c r="NIB54"/>
      <c r="NIC54"/>
      <c r="NID54"/>
      <c r="NIE54"/>
      <c r="NIF54"/>
      <c r="NIG54"/>
      <c r="NIH54"/>
      <c r="NII54"/>
      <c r="NIJ54"/>
      <c r="NIK54"/>
      <c r="NIL54"/>
      <c r="NIM54"/>
      <c r="NIN54"/>
      <c r="NIO54"/>
      <c r="NIP54"/>
      <c r="NIQ54"/>
      <c r="NIR54"/>
      <c r="NIS54"/>
      <c r="NIT54"/>
      <c r="NIU54"/>
      <c r="NIV54"/>
      <c r="NIW54"/>
      <c r="NIX54"/>
      <c r="NIY54"/>
      <c r="NIZ54"/>
      <c r="NJA54"/>
      <c r="NJB54"/>
      <c r="NJC54"/>
      <c r="NJD54"/>
      <c r="NJE54"/>
      <c r="NJF54"/>
      <c r="NJG54"/>
      <c r="NJH54"/>
      <c r="NJI54"/>
      <c r="NJJ54"/>
      <c r="NJK54"/>
      <c r="NJL54"/>
      <c r="NJM54"/>
      <c r="NJN54"/>
      <c r="NJO54"/>
      <c r="NJP54"/>
      <c r="NJQ54"/>
      <c r="NJR54"/>
      <c r="NJS54"/>
      <c r="NJT54"/>
      <c r="NJU54"/>
      <c r="NJV54"/>
      <c r="NJW54"/>
      <c r="NJX54"/>
      <c r="NJY54"/>
      <c r="NJZ54"/>
      <c r="NKA54"/>
      <c r="NKB54"/>
      <c r="NKC54"/>
      <c r="NKD54"/>
      <c r="NKE54"/>
      <c r="NKF54"/>
      <c r="NKG54"/>
      <c r="NKH54"/>
      <c r="NKI54"/>
      <c r="NKJ54"/>
      <c r="NKK54"/>
      <c r="NKL54"/>
      <c r="NKM54"/>
      <c r="NKN54"/>
      <c r="NKO54"/>
      <c r="NKP54"/>
      <c r="NKQ54"/>
      <c r="NKR54"/>
      <c r="NKS54"/>
      <c r="NKT54"/>
      <c r="NKU54"/>
      <c r="NKV54"/>
      <c r="NKW54"/>
      <c r="NKX54"/>
      <c r="NKY54"/>
      <c r="NKZ54"/>
      <c r="NLA54"/>
      <c r="NLB54"/>
      <c r="NLC54"/>
      <c r="NLD54"/>
      <c r="NLE54"/>
      <c r="NLF54"/>
      <c r="NLG54"/>
      <c r="NLH54"/>
      <c r="NLI54"/>
      <c r="NLJ54"/>
      <c r="NLK54"/>
      <c r="NLL54"/>
      <c r="NLM54"/>
      <c r="NLN54"/>
      <c r="NLO54"/>
      <c r="NLP54"/>
      <c r="NLQ54"/>
      <c r="NLR54"/>
      <c r="NLS54"/>
      <c r="NLT54"/>
      <c r="NLU54"/>
      <c r="NLV54"/>
      <c r="NLW54"/>
      <c r="NLX54"/>
      <c r="NLY54"/>
      <c r="NLZ54"/>
      <c r="NMA54"/>
      <c r="NMB54"/>
      <c r="NMC54"/>
      <c r="NMD54"/>
      <c r="NME54"/>
      <c r="NMF54"/>
      <c r="NMG54"/>
      <c r="NMH54"/>
      <c r="NMI54"/>
      <c r="NMJ54"/>
      <c r="NMK54"/>
      <c r="NML54"/>
      <c r="NMM54"/>
      <c r="NMN54"/>
      <c r="NMO54"/>
      <c r="NMP54"/>
      <c r="NMQ54"/>
      <c r="NMR54"/>
      <c r="NMS54"/>
      <c r="NMT54"/>
      <c r="NMU54"/>
      <c r="NMV54"/>
      <c r="NMW54"/>
      <c r="NMX54"/>
      <c r="NMY54"/>
      <c r="NMZ54"/>
      <c r="NNA54"/>
      <c r="NNB54"/>
      <c r="NNC54"/>
      <c r="NND54"/>
      <c r="NNE54"/>
      <c r="NNF54"/>
      <c r="NNG54"/>
      <c r="NNH54"/>
      <c r="NNI54"/>
      <c r="NNJ54"/>
      <c r="NNK54"/>
      <c r="NNL54"/>
      <c r="NNM54"/>
      <c r="NNN54"/>
      <c r="NNO54"/>
      <c r="NNP54"/>
      <c r="NNQ54"/>
      <c r="NNR54"/>
      <c r="NNS54"/>
      <c r="NNT54"/>
      <c r="NNU54"/>
      <c r="NNV54"/>
      <c r="NNW54"/>
      <c r="NNX54"/>
      <c r="NNY54"/>
      <c r="NNZ54"/>
      <c r="NOA54"/>
      <c r="NOB54"/>
      <c r="NOC54"/>
      <c r="NOD54"/>
      <c r="NOE54"/>
      <c r="NOF54"/>
      <c r="NOG54"/>
      <c r="NOH54"/>
      <c r="NOI54"/>
      <c r="NOJ54"/>
      <c r="NOK54"/>
      <c r="NOL54"/>
      <c r="NOM54"/>
      <c r="NON54"/>
      <c r="NOO54"/>
      <c r="NOP54"/>
      <c r="NOQ54"/>
      <c r="NOR54"/>
      <c r="NOS54"/>
      <c r="NOT54"/>
      <c r="NOU54"/>
      <c r="NOV54"/>
      <c r="NOW54"/>
      <c r="NOX54"/>
      <c r="NOY54"/>
      <c r="NOZ54"/>
      <c r="NPA54"/>
      <c r="NPB54"/>
      <c r="NPC54"/>
      <c r="NPD54"/>
      <c r="NPE54"/>
      <c r="NPF54"/>
      <c r="NPG54"/>
      <c r="NPH54"/>
      <c r="NPI54"/>
      <c r="NPJ54"/>
      <c r="NPK54"/>
      <c r="NPL54"/>
      <c r="NPM54"/>
      <c r="NPN54"/>
      <c r="NPO54"/>
      <c r="NPP54"/>
      <c r="NPQ54"/>
      <c r="NPR54"/>
      <c r="NPS54"/>
      <c r="NPT54"/>
      <c r="NPU54"/>
      <c r="NPV54"/>
      <c r="NPW54"/>
      <c r="NPX54"/>
      <c r="NPY54"/>
      <c r="NPZ54"/>
      <c r="NQA54"/>
      <c r="NQB54"/>
      <c r="NQC54"/>
      <c r="NQD54"/>
      <c r="NQE54"/>
      <c r="NQF54"/>
      <c r="NQG54"/>
      <c r="NQH54"/>
      <c r="NQI54"/>
      <c r="NQJ54"/>
      <c r="NQK54"/>
      <c r="NQL54"/>
      <c r="NQM54"/>
      <c r="NQN54"/>
      <c r="NQO54"/>
      <c r="NQP54"/>
      <c r="NQQ54"/>
      <c r="NQR54"/>
      <c r="NQS54"/>
      <c r="NQT54"/>
      <c r="NQU54"/>
      <c r="NQV54"/>
      <c r="NQW54"/>
      <c r="NQX54"/>
      <c r="NQY54"/>
      <c r="NQZ54"/>
      <c r="NRA54"/>
      <c r="NRB54"/>
      <c r="NRC54"/>
      <c r="NRD54"/>
      <c r="NRE54"/>
      <c r="NRF54"/>
      <c r="NRG54"/>
      <c r="NRH54"/>
      <c r="NRI54"/>
      <c r="NRJ54"/>
      <c r="NRK54"/>
      <c r="NRL54"/>
      <c r="NRM54"/>
      <c r="NRN54"/>
      <c r="NRO54"/>
      <c r="NRP54"/>
      <c r="NRQ54"/>
      <c r="NRR54"/>
      <c r="NRS54"/>
      <c r="NRT54"/>
      <c r="NRU54"/>
      <c r="NRV54"/>
      <c r="NRW54"/>
      <c r="NRX54"/>
      <c r="NRY54"/>
      <c r="NRZ54"/>
      <c r="NSA54"/>
      <c r="NSB54"/>
      <c r="NSC54"/>
      <c r="NSD54"/>
      <c r="NSE54"/>
      <c r="NSF54"/>
      <c r="NSG54"/>
      <c r="NSH54"/>
      <c r="NSI54"/>
      <c r="NSJ54"/>
      <c r="NSK54"/>
      <c r="NSL54"/>
      <c r="NSM54"/>
      <c r="NSN54"/>
      <c r="NSO54"/>
      <c r="NSP54"/>
      <c r="NSQ54"/>
      <c r="NSR54"/>
      <c r="NSS54"/>
      <c r="NST54"/>
      <c r="NSU54"/>
      <c r="NSV54"/>
      <c r="NSW54"/>
      <c r="NSX54"/>
      <c r="NSY54"/>
      <c r="NSZ54"/>
      <c r="NTA54"/>
      <c r="NTB54"/>
      <c r="NTC54"/>
      <c r="NTD54"/>
      <c r="NTE54"/>
      <c r="NTF54"/>
      <c r="NTG54"/>
      <c r="NTH54"/>
      <c r="NTI54"/>
      <c r="NTJ54"/>
      <c r="NTK54"/>
      <c r="NTL54"/>
      <c r="NTM54"/>
      <c r="NTN54"/>
      <c r="NTO54"/>
      <c r="NTP54"/>
      <c r="NTQ54"/>
      <c r="NTR54"/>
      <c r="NTS54"/>
      <c r="NTT54"/>
      <c r="NTU54"/>
      <c r="NTV54"/>
      <c r="NTW54"/>
      <c r="NTX54"/>
      <c r="NTY54"/>
      <c r="NTZ54"/>
      <c r="NUA54"/>
      <c r="NUB54"/>
      <c r="NUC54"/>
      <c r="NUD54"/>
      <c r="NUE54"/>
      <c r="NUF54"/>
      <c r="NUG54"/>
      <c r="NUH54"/>
      <c r="NUI54"/>
      <c r="NUJ54"/>
      <c r="NUK54"/>
      <c r="NUL54"/>
      <c r="NUM54"/>
      <c r="NUN54"/>
      <c r="NUO54"/>
      <c r="NUP54"/>
      <c r="NUQ54"/>
      <c r="NUR54"/>
      <c r="NUS54"/>
      <c r="NUT54"/>
      <c r="NUU54"/>
      <c r="NUV54"/>
      <c r="NUW54"/>
      <c r="NUX54"/>
      <c r="NUY54"/>
      <c r="NUZ54"/>
      <c r="NVA54"/>
      <c r="NVB54"/>
      <c r="NVC54"/>
      <c r="NVD54"/>
      <c r="NVE54"/>
      <c r="NVF54"/>
      <c r="NVG54"/>
      <c r="NVH54"/>
      <c r="NVI54"/>
      <c r="NVJ54"/>
      <c r="NVK54"/>
      <c r="NVL54"/>
      <c r="NVM54"/>
      <c r="NVN54"/>
      <c r="NVO54"/>
      <c r="NVP54"/>
      <c r="NVQ54"/>
      <c r="NVR54"/>
      <c r="NVS54"/>
      <c r="NVT54"/>
      <c r="NVU54"/>
      <c r="NVV54"/>
      <c r="NVW54"/>
      <c r="NVX54"/>
      <c r="NVY54"/>
      <c r="NVZ54"/>
      <c r="NWA54"/>
      <c r="NWB54"/>
      <c r="NWC54"/>
      <c r="NWD54"/>
      <c r="NWE54"/>
      <c r="NWF54"/>
      <c r="NWG54"/>
      <c r="NWH54"/>
      <c r="NWI54"/>
      <c r="NWJ54"/>
      <c r="NWK54"/>
      <c r="NWL54"/>
      <c r="NWM54"/>
      <c r="NWN54"/>
      <c r="NWO54"/>
      <c r="NWP54"/>
      <c r="NWQ54"/>
      <c r="NWR54"/>
      <c r="NWS54"/>
      <c r="NWT54"/>
      <c r="NWU54"/>
      <c r="NWV54"/>
      <c r="NWW54"/>
      <c r="NWX54"/>
      <c r="NWY54"/>
      <c r="NWZ54"/>
      <c r="NXA54"/>
      <c r="NXB54"/>
      <c r="NXC54"/>
      <c r="NXD54"/>
      <c r="NXE54"/>
      <c r="NXF54"/>
      <c r="NXG54"/>
      <c r="NXH54"/>
      <c r="NXI54"/>
      <c r="NXJ54"/>
      <c r="NXK54"/>
      <c r="NXL54"/>
      <c r="NXM54"/>
      <c r="NXN54"/>
      <c r="NXO54"/>
      <c r="NXP54"/>
      <c r="NXQ54"/>
      <c r="NXR54"/>
      <c r="NXS54"/>
      <c r="NXT54"/>
      <c r="NXU54"/>
      <c r="NXV54"/>
      <c r="NXW54"/>
      <c r="NXX54"/>
      <c r="NXY54"/>
      <c r="NXZ54"/>
      <c r="NYA54"/>
      <c r="NYB54"/>
      <c r="NYC54"/>
      <c r="NYD54"/>
      <c r="NYE54"/>
      <c r="NYF54"/>
      <c r="NYG54"/>
      <c r="NYH54"/>
      <c r="NYI54"/>
      <c r="NYJ54"/>
      <c r="NYK54"/>
      <c r="NYL54"/>
      <c r="NYM54"/>
      <c r="NYN54"/>
      <c r="NYO54"/>
      <c r="NYP54"/>
      <c r="NYQ54"/>
      <c r="NYR54"/>
      <c r="NYS54"/>
      <c r="NYT54"/>
      <c r="NYU54"/>
      <c r="NYV54"/>
      <c r="NYW54"/>
      <c r="NYX54"/>
      <c r="NYY54"/>
      <c r="NYZ54"/>
      <c r="NZA54"/>
      <c r="NZB54"/>
      <c r="NZC54"/>
      <c r="NZD54"/>
      <c r="NZE54"/>
      <c r="NZF54"/>
      <c r="NZG54"/>
      <c r="NZH54"/>
      <c r="NZI54"/>
      <c r="NZJ54"/>
      <c r="NZK54"/>
      <c r="NZL54"/>
      <c r="NZM54"/>
      <c r="NZN54"/>
      <c r="NZO54"/>
      <c r="NZP54"/>
      <c r="NZQ54"/>
      <c r="NZR54"/>
      <c r="NZS54"/>
      <c r="NZT54"/>
      <c r="NZU54"/>
      <c r="NZV54"/>
      <c r="NZW54"/>
      <c r="NZX54"/>
      <c r="NZY54"/>
      <c r="NZZ54"/>
      <c r="OAA54"/>
      <c r="OAB54"/>
      <c r="OAC54"/>
      <c r="OAD54"/>
      <c r="OAE54"/>
      <c r="OAF54"/>
      <c r="OAG54"/>
      <c r="OAH54"/>
      <c r="OAI54"/>
      <c r="OAJ54"/>
      <c r="OAK54"/>
      <c r="OAL54"/>
      <c r="OAM54"/>
      <c r="OAN54"/>
      <c r="OAO54"/>
      <c r="OAP54"/>
      <c r="OAQ54"/>
      <c r="OAR54"/>
      <c r="OAS54"/>
      <c r="OAT54"/>
      <c r="OAU54"/>
      <c r="OAV54"/>
      <c r="OAW54"/>
      <c r="OAX54"/>
      <c r="OAY54"/>
      <c r="OAZ54"/>
      <c r="OBA54"/>
      <c r="OBB54"/>
      <c r="OBC54"/>
      <c r="OBD54"/>
      <c r="OBE54"/>
      <c r="OBF54"/>
      <c r="OBG54"/>
      <c r="OBH54"/>
      <c r="OBI54"/>
      <c r="OBJ54"/>
      <c r="OBK54"/>
      <c r="OBL54"/>
      <c r="OBM54"/>
      <c r="OBN54"/>
      <c r="OBO54"/>
      <c r="OBP54"/>
      <c r="OBQ54"/>
      <c r="OBR54"/>
      <c r="OBS54"/>
      <c r="OBT54"/>
      <c r="OBU54"/>
      <c r="OBV54"/>
      <c r="OBW54"/>
      <c r="OBX54"/>
      <c r="OBY54"/>
      <c r="OBZ54"/>
      <c r="OCA54"/>
      <c r="OCB54"/>
      <c r="OCC54"/>
      <c r="OCD54"/>
      <c r="OCE54"/>
      <c r="OCF54"/>
      <c r="OCG54"/>
      <c r="OCH54"/>
      <c r="OCI54"/>
      <c r="OCJ54"/>
      <c r="OCK54"/>
      <c r="OCL54"/>
      <c r="OCM54"/>
      <c r="OCN54"/>
      <c r="OCO54"/>
      <c r="OCP54"/>
      <c r="OCQ54"/>
      <c r="OCR54"/>
      <c r="OCS54"/>
      <c r="OCT54"/>
      <c r="OCU54"/>
      <c r="OCV54"/>
      <c r="OCW54"/>
      <c r="OCX54"/>
      <c r="OCY54"/>
      <c r="OCZ54"/>
      <c r="ODA54"/>
      <c r="ODB54"/>
      <c r="ODC54"/>
      <c r="ODD54"/>
      <c r="ODE54"/>
      <c r="ODF54"/>
      <c r="ODG54"/>
      <c r="ODH54"/>
      <c r="ODI54"/>
      <c r="ODJ54"/>
      <c r="ODK54"/>
      <c r="ODL54"/>
      <c r="ODM54"/>
      <c r="ODN54"/>
      <c r="ODO54"/>
      <c r="ODP54"/>
      <c r="ODQ54"/>
      <c r="ODR54"/>
      <c r="ODS54"/>
      <c r="ODT54"/>
      <c r="ODU54"/>
      <c r="ODV54"/>
      <c r="ODW54"/>
      <c r="ODX54"/>
      <c r="ODY54"/>
      <c r="ODZ54"/>
      <c r="OEA54"/>
      <c r="OEB54"/>
      <c r="OEC54"/>
      <c r="OED54"/>
      <c r="OEE54"/>
      <c r="OEF54"/>
      <c r="OEG54"/>
      <c r="OEH54"/>
      <c r="OEI54"/>
      <c r="OEJ54"/>
      <c r="OEK54"/>
      <c r="OEL54"/>
      <c r="OEM54"/>
      <c r="OEN54"/>
      <c r="OEO54"/>
      <c r="OEP54"/>
      <c r="OEQ54"/>
      <c r="OER54"/>
      <c r="OES54"/>
      <c r="OET54"/>
      <c r="OEU54"/>
      <c r="OEV54"/>
      <c r="OEW54"/>
      <c r="OEX54"/>
      <c r="OEY54"/>
      <c r="OEZ54"/>
      <c r="OFA54"/>
      <c r="OFB54"/>
      <c r="OFC54"/>
      <c r="OFD54"/>
      <c r="OFE54"/>
      <c r="OFF54"/>
      <c r="OFG54"/>
      <c r="OFH54"/>
      <c r="OFI54"/>
      <c r="OFJ54"/>
      <c r="OFK54"/>
      <c r="OFL54"/>
      <c r="OFM54"/>
      <c r="OFN54"/>
      <c r="OFO54"/>
      <c r="OFP54"/>
      <c r="OFQ54"/>
      <c r="OFR54"/>
      <c r="OFS54"/>
      <c r="OFT54"/>
      <c r="OFU54"/>
      <c r="OFV54"/>
      <c r="OFW54"/>
      <c r="OFX54"/>
      <c r="OFY54"/>
      <c r="OFZ54"/>
      <c r="OGA54"/>
      <c r="OGB54"/>
      <c r="OGC54"/>
      <c r="OGD54"/>
      <c r="OGE54"/>
      <c r="OGF54"/>
      <c r="OGG54"/>
      <c r="OGH54"/>
      <c r="OGI54"/>
      <c r="OGJ54"/>
      <c r="OGK54"/>
      <c r="OGL54"/>
      <c r="OGM54"/>
      <c r="OGN54"/>
      <c r="OGO54"/>
      <c r="OGP54"/>
      <c r="OGQ54"/>
      <c r="OGR54"/>
      <c r="OGS54"/>
      <c r="OGT54"/>
      <c r="OGU54"/>
      <c r="OGV54"/>
      <c r="OGW54"/>
      <c r="OGX54"/>
      <c r="OGY54"/>
      <c r="OGZ54"/>
      <c r="OHA54"/>
      <c r="OHB54"/>
      <c r="OHC54"/>
      <c r="OHD54"/>
      <c r="OHE54"/>
      <c r="OHF54"/>
      <c r="OHG54"/>
      <c r="OHH54"/>
      <c r="OHI54"/>
      <c r="OHJ54"/>
      <c r="OHK54"/>
      <c r="OHL54"/>
      <c r="OHM54"/>
      <c r="OHN54"/>
      <c r="OHO54"/>
      <c r="OHP54"/>
      <c r="OHQ54"/>
      <c r="OHR54"/>
      <c r="OHS54"/>
      <c r="OHT54"/>
      <c r="OHU54"/>
      <c r="OHV54"/>
      <c r="OHW54"/>
      <c r="OHX54"/>
      <c r="OHY54"/>
      <c r="OHZ54"/>
      <c r="OIA54"/>
      <c r="OIB54"/>
      <c r="OIC54"/>
      <c r="OID54"/>
      <c r="OIE54"/>
      <c r="OIF54"/>
      <c r="OIG54"/>
      <c r="OIH54"/>
      <c r="OII54"/>
      <c r="OIJ54"/>
      <c r="OIK54"/>
      <c r="OIL54"/>
      <c r="OIM54"/>
      <c r="OIN54"/>
      <c r="OIO54"/>
      <c r="OIP54"/>
      <c r="OIQ54"/>
      <c r="OIR54"/>
      <c r="OIS54"/>
      <c r="OIT54"/>
      <c r="OIU54"/>
      <c r="OIV54"/>
      <c r="OIW54"/>
      <c r="OIX54"/>
      <c r="OIY54"/>
      <c r="OIZ54"/>
      <c r="OJA54"/>
      <c r="OJB54"/>
      <c r="OJC54"/>
      <c r="OJD54"/>
      <c r="OJE54"/>
      <c r="OJF54"/>
      <c r="OJG54"/>
      <c r="OJH54"/>
      <c r="OJI54"/>
      <c r="OJJ54"/>
      <c r="OJK54"/>
      <c r="OJL54"/>
      <c r="OJM54"/>
      <c r="OJN54"/>
      <c r="OJO54"/>
      <c r="OJP54"/>
      <c r="OJQ54"/>
      <c r="OJR54"/>
      <c r="OJS54"/>
      <c r="OJT54"/>
      <c r="OJU54"/>
      <c r="OJV54"/>
      <c r="OJW54"/>
      <c r="OJX54"/>
      <c r="OJY54"/>
      <c r="OJZ54"/>
      <c r="OKA54"/>
      <c r="OKB54"/>
      <c r="OKC54"/>
      <c r="OKD54"/>
      <c r="OKE54"/>
      <c r="OKF54"/>
      <c r="OKG54"/>
      <c r="OKH54"/>
      <c r="OKI54"/>
      <c r="OKJ54"/>
      <c r="OKK54"/>
      <c r="OKL54"/>
      <c r="OKM54"/>
      <c r="OKN54"/>
      <c r="OKO54"/>
      <c r="OKP54"/>
      <c r="OKQ54"/>
      <c r="OKR54"/>
      <c r="OKS54"/>
      <c r="OKT54"/>
      <c r="OKU54"/>
      <c r="OKV54"/>
      <c r="OKW54"/>
      <c r="OKX54"/>
      <c r="OKY54"/>
      <c r="OKZ54"/>
      <c r="OLA54"/>
      <c r="OLB54"/>
      <c r="OLC54"/>
      <c r="OLD54"/>
      <c r="OLE54"/>
      <c r="OLF54"/>
      <c r="OLG54"/>
      <c r="OLH54"/>
      <c r="OLI54"/>
      <c r="OLJ54"/>
      <c r="OLK54"/>
      <c r="OLL54"/>
      <c r="OLM54"/>
      <c r="OLN54"/>
      <c r="OLO54"/>
      <c r="OLP54"/>
      <c r="OLQ54"/>
      <c r="OLR54"/>
      <c r="OLS54"/>
      <c r="OLT54"/>
      <c r="OLU54"/>
      <c r="OLV54"/>
      <c r="OLW54"/>
      <c r="OLX54"/>
      <c r="OLY54"/>
      <c r="OLZ54"/>
      <c r="OMA54"/>
      <c r="OMB54"/>
      <c r="OMC54"/>
      <c r="OMD54"/>
      <c r="OME54"/>
      <c r="OMF54"/>
      <c r="OMG54"/>
      <c r="OMH54"/>
      <c r="OMI54"/>
      <c r="OMJ54"/>
      <c r="OMK54"/>
      <c r="OML54"/>
      <c r="OMM54"/>
      <c r="OMN54"/>
      <c r="OMO54"/>
      <c r="OMP54"/>
      <c r="OMQ54"/>
      <c r="OMR54"/>
      <c r="OMS54"/>
      <c r="OMT54"/>
      <c r="OMU54"/>
      <c r="OMV54"/>
      <c r="OMW54"/>
      <c r="OMX54"/>
      <c r="OMY54"/>
      <c r="OMZ54"/>
      <c r="ONA54"/>
      <c r="ONB54"/>
      <c r="ONC54"/>
      <c r="OND54"/>
      <c r="ONE54"/>
      <c r="ONF54"/>
      <c r="ONG54"/>
      <c r="ONH54"/>
      <c r="ONI54"/>
      <c r="ONJ54"/>
      <c r="ONK54"/>
      <c r="ONL54"/>
      <c r="ONM54"/>
      <c r="ONN54"/>
      <c r="ONO54"/>
      <c r="ONP54"/>
      <c r="ONQ54"/>
      <c r="ONR54"/>
      <c r="ONS54"/>
      <c r="ONT54"/>
      <c r="ONU54"/>
      <c r="ONV54"/>
      <c r="ONW54"/>
      <c r="ONX54"/>
      <c r="ONY54"/>
      <c r="ONZ54"/>
      <c r="OOA54"/>
      <c r="OOB54"/>
      <c r="OOC54"/>
      <c r="OOD54"/>
      <c r="OOE54"/>
      <c r="OOF54"/>
      <c r="OOG54"/>
      <c r="OOH54"/>
      <c r="OOI54"/>
      <c r="OOJ54"/>
      <c r="OOK54"/>
      <c r="OOL54"/>
      <c r="OOM54"/>
      <c r="OON54"/>
      <c r="OOO54"/>
      <c r="OOP54"/>
      <c r="OOQ54"/>
      <c r="OOR54"/>
      <c r="OOS54"/>
      <c r="OOT54"/>
      <c r="OOU54"/>
      <c r="OOV54"/>
      <c r="OOW54"/>
      <c r="OOX54"/>
      <c r="OOY54"/>
      <c r="OOZ54"/>
      <c r="OPA54"/>
      <c r="OPB54"/>
      <c r="OPC54"/>
      <c r="OPD54"/>
      <c r="OPE54"/>
      <c r="OPF54"/>
      <c r="OPG54"/>
      <c r="OPH54"/>
      <c r="OPI54"/>
      <c r="OPJ54"/>
      <c r="OPK54"/>
      <c r="OPL54"/>
      <c r="OPM54"/>
      <c r="OPN54"/>
      <c r="OPO54"/>
      <c r="OPP54"/>
      <c r="OPQ54"/>
      <c r="OPR54"/>
      <c r="OPS54"/>
      <c r="OPT54"/>
      <c r="OPU54"/>
      <c r="OPV54"/>
      <c r="OPW54"/>
      <c r="OPX54"/>
      <c r="OPY54"/>
      <c r="OPZ54"/>
      <c r="OQA54"/>
      <c r="OQB54"/>
      <c r="OQC54"/>
      <c r="OQD54"/>
      <c r="OQE54"/>
      <c r="OQF54"/>
      <c r="OQG54"/>
      <c r="OQH54"/>
      <c r="OQI54"/>
      <c r="OQJ54"/>
      <c r="OQK54"/>
      <c r="OQL54"/>
      <c r="OQM54"/>
      <c r="OQN54"/>
      <c r="OQO54"/>
      <c r="OQP54"/>
      <c r="OQQ54"/>
      <c r="OQR54"/>
      <c r="OQS54"/>
      <c r="OQT54"/>
      <c r="OQU54"/>
      <c r="OQV54"/>
      <c r="OQW54"/>
      <c r="OQX54"/>
      <c r="OQY54"/>
      <c r="OQZ54"/>
      <c r="ORA54"/>
      <c r="ORB54"/>
      <c r="ORC54"/>
      <c r="ORD54"/>
      <c r="ORE54"/>
      <c r="ORF54"/>
      <c r="ORG54"/>
      <c r="ORH54"/>
      <c r="ORI54"/>
      <c r="ORJ54"/>
      <c r="ORK54"/>
      <c r="ORL54"/>
      <c r="ORM54"/>
      <c r="ORN54"/>
      <c r="ORO54"/>
      <c r="ORP54"/>
      <c r="ORQ54"/>
      <c r="ORR54"/>
      <c r="ORS54"/>
      <c r="ORT54"/>
      <c r="ORU54"/>
      <c r="ORV54"/>
      <c r="ORW54"/>
      <c r="ORX54"/>
      <c r="ORY54"/>
      <c r="ORZ54"/>
      <c r="OSA54"/>
      <c r="OSB54"/>
      <c r="OSC54"/>
      <c r="OSD54"/>
      <c r="OSE54"/>
      <c r="OSF54"/>
      <c r="OSG54"/>
      <c r="OSH54"/>
      <c r="OSI54"/>
      <c r="OSJ54"/>
      <c r="OSK54"/>
      <c r="OSL54"/>
      <c r="OSM54"/>
      <c r="OSN54"/>
      <c r="OSO54"/>
      <c r="OSP54"/>
      <c r="OSQ54"/>
      <c r="OSR54"/>
      <c r="OSS54"/>
      <c r="OST54"/>
      <c r="OSU54"/>
      <c r="OSV54"/>
      <c r="OSW54"/>
      <c r="OSX54"/>
      <c r="OSY54"/>
      <c r="OSZ54"/>
      <c r="OTA54"/>
      <c r="OTB54"/>
      <c r="OTC54"/>
      <c r="OTD54"/>
      <c r="OTE54"/>
      <c r="OTF54"/>
      <c r="OTG54"/>
      <c r="OTH54"/>
      <c r="OTI54"/>
      <c r="OTJ54"/>
      <c r="OTK54"/>
      <c r="OTL54"/>
      <c r="OTM54"/>
      <c r="OTN54"/>
      <c r="OTO54"/>
      <c r="OTP54"/>
      <c r="OTQ54"/>
      <c r="OTR54"/>
      <c r="OTS54"/>
      <c r="OTT54"/>
      <c r="OTU54"/>
      <c r="OTV54"/>
      <c r="OTW54"/>
      <c r="OTX54"/>
      <c r="OTY54"/>
      <c r="OTZ54"/>
      <c r="OUA54"/>
      <c r="OUB54"/>
      <c r="OUC54"/>
      <c r="OUD54"/>
      <c r="OUE54"/>
      <c r="OUF54"/>
      <c r="OUG54"/>
      <c r="OUH54"/>
      <c r="OUI54"/>
      <c r="OUJ54"/>
      <c r="OUK54"/>
      <c r="OUL54"/>
      <c r="OUM54"/>
      <c r="OUN54"/>
      <c r="OUO54"/>
      <c r="OUP54"/>
      <c r="OUQ54"/>
      <c r="OUR54"/>
      <c r="OUS54"/>
      <c r="OUT54"/>
      <c r="OUU54"/>
      <c r="OUV54"/>
      <c r="OUW54"/>
      <c r="OUX54"/>
      <c r="OUY54"/>
      <c r="OUZ54"/>
      <c r="OVA54"/>
      <c r="OVB54"/>
      <c r="OVC54"/>
      <c r="OVD54"/>
      <c r="OVE54"/>
      <c r="OVF54"/>
      <c r="OVG54"/>
      <c r="OVH54"/>
      <c r="OVI54"/>
      <c r="OVJ54"/>
      <c r="OVK54"/>
      <c r="OVL54"/>
      <c r="OVM54"/>
      <c r="OVN54"/>
      <c r="OVO54"/>
      <c r="OVP54"/>
      <c r="OVQ54"/>
      <c r="OVR54"/>
      <c r="OVS54"/>
      <c r="OVT54"/>
      <c r="OVU54"/>
      <c r="OVV54"/>
      <c r="OVW54"/>
      <c r="OVX54"/>
      <c r="OVY54"/>
      <c r="OVZ54"/>
      <c r="OWA54"/>
      <c r="OWB54"/>
      <c r="OWC54"/>
      <c r="OWD54"/>
      <c r="OWE54"/>
      <c r="OWF54"/>
      <c r="OWG54"/>
      <c r="OWH54"/>
      <c r="OWI54"/>
      <c r="OWJ54"/>
      <c r="OWK54"/>
      <c r="OWL54"/>
      <c r="OWM54"/>
      <c r="OWN54"/>
      <c r="OWO54"/>
      <c r="OWP54"/>
      <c r="OWQ54"/>
      <c r="OWR54"/>
      <c r="OWS54"/>
      <c r="OWT54"/>
      <c r="OWU54"/>
      <c r="OWV54"/>
      <c r="OWW54"/>
      <c r="OWX54"/>
      <c r="OWY54"/>
      <c r="OWZ54"/>
      <c r="OXA54"/>
      <c r="OXB54"/>
      <c r="OXC54"/>
      <c r="OXD54"/>
      <c r="OXE54"/>
      <c r="OXF54"/>
      <c r="OXG54"/>
      <c r="OXH54"/>
      <c r="OXI54"/>
      <c r="OXJ54"/>
      <c r="OXK54"/>
      <c r="OXL54"/>
      <c r="OXM54"/>
      <c r="OXN54"/>
      <c r="OXO54"/>
      <c r="OXP54"/>
      <c r="OXQ54"/>
      <c r="OXR54"/>
      <c r="OXS54"/>
      <c r="OXT54"/>
      <c r="OXU54"/>
      <c r="OXV54"/>
      <c r="OXW54"/>
      <c r="OXX54"/>
      <c r="OXY54"/>
      <c r="OXZ54"/>
      <c r="OYA54"/>
      <c r="OYB54"/>
      <c r="OYC54"/>
      <c r="OYD54"/>
      <c r="OYE54"/>
      <c r="OYF54"/>
      <c r="OYG54"/>
      <c r="OYH54"/>
      <c r="OYI54"/>
      <c r="OYJ54"/>
      <c r="OYK54"/>
      <c r="OYL54"/>
      <c r="OYM54"/>
      <c r="OYN54"/>
      <c r="OYO54"/>
      <c r="OYP54"/>
      <c r="OYQ54"/>
      <c r="OYR54"/>
      <c r="OYS54"/>
      <c r="OYT54"/>
      <c r="OYU54"/>
      <c r="OYV54"/>
      <c r="OYW54"/>
      <c r="OYX54"/>
      <c r="OYY54"/>
      <c r="OYZ54"/>
      <c r="OZA54"/>
      <c r="OZB54"/>
      <c r="OZC54"/>
      <c r="OZD54"/>
      <c r="OZE54"/>
      <c r="OZF54"/>
      <c r="OZG54"/>
      <c r="OZH54"/>
      <c r="OZI54"/>
      <c r="OZJ54"/>
      <c r="OZK54"/>
      <c r="OZL54"/>
      <c r="OZM54"/>
      <c r="OZN54"/>
      <c r="OZO54"/>
      <c r="OZP54"/>
      <c r="OZQ54"/>
      <c r="OZR54"/>
      <c r="OZS54"/>
      <c r="OZT54"/>
      <c r="OZU54"/>
      <c r="OZV54"/>
      <c r="OZW54"/>
      <c r="OZX54"/>
      <c r="OZY54"/>
      <c r="OZZ54"/>
      <c r="PAA54"/>
      <c r="PAB54"/>
      <c r="PAC54"/>
      <c r="PAD54"/>
      <c r="PAE54"/>
      <c r="PAF54"/>
      <c r="PAG54"/>
      <c r="PAH54"/>
      <c r="PAI54"/>
      <c r="PAJ54"/>
      <c r="PAK54"/>
      <c r="PAL54"/>
      <c r="PAM54"/>
      <c r="PAN54"/>
      <c r="PAO54"/>
      <c r="PAP54"/>
      <c r="PAQ54"/>
      <c r="PAR54"/>
      <c r="PAS54"/>
      <c r="PAT54"/>
      <c r="PAU54"/>
      <c r="PAV54"/>
      <c r="PAW54"/>
      <c r="PAX54"/>
      <c r="PAY54"/>
      <c r="PAZ54"/>
      <c r="PBA54"/>
      <c r="PBB54"/>
      <c r="PBC54"/>
      <c r="PBD54"/>
      <c r="PBE54"/>
      <c r="PBF54"/>
      <c r="PBG54"/>
      <c r="PBH54"/>
      <c r="PBI54"/>
      <c r="PBJ54"/>
      <c r="PBK54"/>
      <c r="PBL54"/>
      <c r="PBM54"/>
      <c r="PBN54"/>
      <c r="PBO54"/>
      <c r="PBP54"/>
      <c r="PBQ54"/>
      <c r="PBR54"/>
      <c r="PBS54"/>
      <c r="PBT54"/>
      <c r="PBU54"/>
      <c r="PBV54"/>
      <c r="PBW54"/>
      <c r="PBX54"/>
      <c r="PBY54"/>
      <c r="PBZ54"/>
      <c r="PCA54"/>
      <c r="PCB54"/>
      <c r="PCC54"/>
      <c r="PCD54"/>
      <c r="PCE54"/>
      <c r="PCF54"/>
      <c r="PCG54"/>
      <c r="PCH54"/>
      <c r="PCI54"/>
      <c r="PCJ54"/>
      <c r="PCK54"/>
      <c r="PCL54"/>
      <c r="PCM54"/>
      <c r="PCN54"/>
      <c r="PCO54"/>
      <c r="PCP54"/>
      <c r="PCQ54"/>
      <c r="PCR54"/>
      <c r="PCS54"/>
      <c r="PCT54"/>
      <c r="PCU54"/>
      <c r="PCV54"/>
      <c r="PCW54"/>
      <c r="PCX54"/>
      <c r="PCY54"/>
      <c r="PCZ54"/>
      <c r="PDA54"/>
      <c r="PDB54"/>
      <c r="PDC54"/>
      <c r="PDD54"/>
      <c r="PDE54"/>
      <c r="PDF54"/>
      <c r="PDG54"/>
      <c r="PDH54"/>
      <c r="PDI54"/>
      <c r="PDJ54"/>
      <c r="PDK54"/>
      <c r="PDL54"/>
      <c r="PDM54"/>
      <c r="PDN54"/>
      <c r="PDO54"/>
      <c r="PDP54"/>
      <c r="PDQ54"/>
      <c r="PDR54"/>
      <c r="PDS54"/>
      <c r="PDT54"/>
      <c r="PDU54"/>
      <c r="PDV54"/>
      <c r="PDW54"/>
      <c r="PDX54"/>
      <c r="PDY54"/>
      <c r="PDZ54"/>
      <c r="PEA54"/>
      <c r="PEB54"/>
      <c r="PEC54"/>
      <c r="PED54"/>
      <c r="PEE54"/>
      <c r="PEF54"/>
      <c r="PEG54"/>
      <c r="PEH54"/>
      <c r="PEI54"/>
      <c r="PEJ54"/>
      <c r="PEK54"/>
      <c r="PEL54"/>
      <c r="PEM54"/>
      <c r="PEN54"/>
      <c r="PEO54"/>
      <c r="PEP54"/>
      <c r="PEQ54"/>
      <c r="PER54"/>
      <c r="PES54"/>
      <c r="PET54"/>
      <c r="PEU54"/>
      <c r="PEV54"/>
      <c r="PEW54"/>
      <c r="PEX54"/>
      <c r="PEY54"/>
      <c r="PEZ54"/>
      <c r="PFA54"/>
      <c r="PFB54"/>
      <c r="PFC54"/>
      <c r="PFD54"/>
      <c r="PFE54"/>
      <c r="PFF54"/>
      <c r="PFG54"/>
      <c r="PFH54"/>
      <c r="PFI54"/>
      <c r="PFJ54"/>
      <c r="PFK54"/>
      <c r="PFL54"/>
      <c r="PFM54"/>
      <c r="PFN54"/>
      <c r="PFO54"/>
      <c r="PFP54"/>
      <c r="PFQ54"/>
      <c r="PFR54"/>
      <c r="PFS54"/>
      <c r="PFT54"/>
      <c r="PFU54"/>
      <c r="PFV54"/>
      <c r="PFW54"/>
      <c r="PFX54"/>
      <c r="PFY54"/>
      <c r="PFZ54"/>
      <c r="PGA54"/>
      <c r="PGB54"/>
      <c r="PGC54"/>
      <c r="PGD54"/>
      <c r="PGE54"/>
      <c r="PGF54"/>
      <c r="PGG54"/>
      <c r="PGH54"/>
      <c r="PGI54"/>
      <c r="PGJ54"/>
      <c r="PGK54"/>
      <c r="PGL54"/>
      <c r="PGM54"/>
      <c r="PGN54"/>
      <c r="PGO54"/>
      <c r="PGP54"/>
      <c r="PGQ54"/>
      <c r="PGR54"/>
      <c r="PGS54"/>
      <c r="PGT54"/>
      <c r="PGU54"/>
      <c r="PGV54"/>
      <c r="PGW54"/>
      <c r="PGX54"/>
      <c r="PGY54"/>
      <c r="PGZ54"/>
      <c r="PHA54"/>
      <c r="PHB54"/>
      <c r="PHC54"/>
      <c r="PHD54"/>
      <c r="PHE54"/>
      <c r="PHF54"/>
      <c r="PHG54"/>
      <c r="PHH54"/>
      <c r="PHI54"/>
      <c r="PHJ54"/>
      <c r="PHK54"/>
      <c r="PHL54"/>
      <c r="PHM54"/>
      <c r="PHN54"/>
      <c r="PHO54"/>
      <c r="PHP54"/>
      <c r="PHQ54"/>
      <c r="PHR54"/>
      <c r="PHS54"/>
      <c r="PHT54"/>
      <c r="PHU54"/>
      <c r="PHV54"/>
      <c r="PHW54"/>
      <c r="PHX54"/>
      <c r="PHY54"/>
      <c r="PHZ54"/>
      <c r="PIA54"/>
      <c r="PIB54"/>
      <c r="PIC54"/>
      <c r="PID54"/>
      <c r="PIE54"/>
      <c r="PIF54"/>
      <c r="PIG54"/>
      <c r="PIH54"/>
      <c r="PII54"/>
      <c r="PIJ54"/>
      <c r="PIK54"/>
      <c r="PIL54"/>
      <c r="PIM54"/>
      <c r="PIN54"/>
      <c r="PIO54"/>
      <c r="PIP54"/>
      <c r="PIQ54"/>
      <c r="PIR54"/>
      <c r="PIS54"/>
      <c r="PIT54"/>
      <c r="PIU54"/>
      <c r="PIV54"/>
      <c r="PIW54"/>
      <c r="PIX54"/>
      <c r="PIY54"/>
      <c r="PIZ54"/>
      <c r="PJA54"/>
      <c r="PJB54"/>
      <c r="PJC54"/>
      <c r="PJD54"/>
      <c r="PJE54"/>
      <c r="PJF54"/>
      <c r="PJG54"/>
      <c r="PJH54"/>
      <c r="PJI54"/>
      <c r="PJJ54"/>
      <c r="PJK54"/>
      <c r="PJL54"/>
      <c r="PJM54"/>
      <c r="PJN54"/>
      <c r="PJO54"/>
      <c r="PJP54"/>
      <c r="PJQ54"/>
      <c r="PJR54"/>
      <c r="PJS54"/>
      <c r="PJT54"/>
      <c r="PJU54"/>
      <c r="PJV54"/>
      <c r="PJW54"/>
      <c r="PJX54"/>
      <c r="PJY54"/>
      <c r="PJZ54"/>
      <c r="PKA54"/>
      <c r="PKB54"/>
      <c r="PKC54"/>
      <c r="PKD54"/>
      <c r="PKE54"/>
      <c r="PKF54"/>
      <c r="PKG54"/>
      <c r="PKH54"/>
      <c r="PKI54"/>
      <c r="PKJ54"/>
      <c r="PKK54"/>
      <c r="PKL54"/>
      <c r="PKM54"/>
      <c r="PKN54"/>
      <c r="PKO54"/>
      <c r="PKP54"/>
      <c r="PKQ54"/>
      <c r="PKR54"/>
      <c r="PKS54"/>
      <c r="PKT54"/>
      <c r="PKU54"/>
      <c r="PKV54"/>
      <c r="PKW54"/>
      <c r="PKX54"/>
      <c r="PKY54"/>
      <c r="PKZ54"/>
      <c r="PLA54"/>
      <c r="PLB54"/>
      <c r="PLC54"/>
      <c r="PLD54"/>
      <c r="PLE54"/>
      <c r="PLF54"/>
      <c r="PLG54"/>
      <c r="PLH54"/>
      <c r="PLI54"/>
      <c r="PLJ54"/>
      <c r="PLK54"/>
      <c r="PLL54"/>
      <c r="PLM54"/>
      <c r="PLN54"/>
      <c r="PLO54"/>
      <c r="PLP54"/>
      <c r="PLQ54"/>
      <c r="PLR54"/>
      <c r="PLS54"/>
      <c r="PLT54"/>
      <c r="PLU54"/>
      <c r="PLV54"/>
      <c r="PLW54"/>
      <c r="PLX54"/>
      <c r="PLY54"/>
      <c r="PLZ54"/>
      <c r="PMA54"/>
      <c r="PMB54"/>
      <c r="PMC54"/>
      <c r="PMD54"/>
      <c r="PME54"/>
      <c r="PMF54"/>
      <c r="PMG54"/>
      <c r="PMH54"/>
      <c r="PMI54"/>
      <c r="PMJ54"/>
      <c r="PMK54"/>
      <c r="PML54"/>
      <c r="PMM54"/>
      <c r="PMN54"/>
      <c r="PMO54"/>
      <c r="PMP54"/>
      <c r="PMQ54"/>
      <c r="PMR54"/>
      <c r="PMS54"/>
      <c r="PMT54"/>
      <c r="PMU54"/>
      <c r="PMV54"/>
      <c r="PMW54"/>
      <c r="PMX54"/>
      <c r="PMY54"/>
      <c r="PMZ54"/>
      <c r="PNA54"/>
      <c r="PNB54"/>
      <c r="PNC54"/>
      <c r="PND54"/>
      <c r="PNE54"/>
      <c r="PNF54"/>
      <c r="PNG54"/>
      <c r="PNH54"/>
      <c r="PNI54"/>
      <c r="PNJ54"/>
      <c r="PNK54"/>
      <c r="PNL54"/>
      <c r="PNM54"/>
      <c r="PNN54"/>
      <c r="PNO54"/>
      <c r="PNP54"/>
      <c r="PNQ54"/>
      <c r="PNR54"/>
      <c r="PNS54"/>
      <c r="PNT54"/>
      <c r="PNU54"/>
      <c r="PNV54"/>
      <c r="PNW54"/>
      <c r="PNX54"/>
      <c r="PNY54"/>
      <c r="PNZ54"/>
      <c r="POA54"/>
      <c r="POB54"/>
      <c r="POC54"/>
      <c r="POD54"/>
      <c r="POE54"/>
      <c r="POF54"/>
      <c r="POG54"/>
      <c r="POH54"/>
      <c r="POI54"/>
      <c r="POJ54"/>
      <c r="POK54"/>
      <c r="POL54"/>
      <c r="POM54"/>
      <c r="PON54"/>
      <c r="POO54"/>
      <c r="POP54"/>
      <c r="POQ54"/>
      <c r="POR54"/>
      <c r="POS54"/>
      <c r="POT54"/>
      <c r="POU54"/>
      <c r="POV54"/>
      <c r="POW54"/>
      <c r="POX54"/>
      <c r="POY54"/>
      <c r="POZ54"/>
      <c r="PPA54"/>
      <c r="PPB54"/>
      <c r="PPC54"/>
      <c r="PPD54"/>
      <c r="PPE54"/>
      <c r="PPF54"/>
      <c r="PPG54"/>
      <c r="PPH54"/>
      <c r="PPI54"/>
      <c r="PPJ54"/>
      <c r="PPK54"/>
      <c r="PPL54"/>
      <c r="PPM54"/>
      <c r="PPN54"/>
      <c r="PPO54"/>
      <c r="PPP54"/>
      <c r="PPQ54"/>
      <c r="PPR54"/>
      <c r="PPS54"/>
      <c r="PPT54"/>
      <c r="PPU54"/>
      <c r="PPV54"/>
      <c r="PPW54"/>
      <c r="PPX54"/>
      <c r="PPY54"/>
      <c r="PPZ54"/>
      <c r="PQA54"/>
      <c r="PQB54"/>
      <c r="PQC54"/>
      <c r="PQD54"/>
      <c r="PQE54"/>
      <c r="PQF54"/>
      <c r="PQG54"/>
      <c r="PQH54"/>
      <c r="PQI54"/>
      <c r="PQJ54"/>
      <c r="PQK54"/>
      <c r="PQL54"/>
      <c r="PQM54"/>
      <c r="PQN54"/>
      <c r="PQO54"/>
      <c r="PQP54"/>
      <c r="PQQ54"/>
      <c r="PQR54"/>
      <c r="PQS54"/>
      <c r="PQT54"/>
      <c r="PQU54"/>
      <c r="PQV54"/>
      <c r="PQW54"/>
      <c r="PQX54"/>
      <c r="PQY54"/>
      <c r="PQZ54"/>
      <c r="PRA54"/>
      <c r="PRB54"/>
      <c r="PRC54"/>
      <c r="PRD54"/>
      <c r="PRE54"/>
      <c r="PRF54"/>
      <c r="PRG54"/>
      <c r="PRH54"/>
      <c r="PRI54"/>
      <c r="PRJ54"/>
      <c r="PRK54"/>
      <c r="PRL54"/>
      <c r="PRM54"/>
      <c r="PRN54"/>
      <c r="PRO54"/>
      <c r="PRP54"/>
      <c r="PRQ54"/>
      <c r="PRR54"/>
      <c r="PRS54"/>
      <c r="PRT54"/>
      <c r="PRU54"/>
      <c r="PRV54"/>
      <c r="PRW54"/>
      <c r="PRX54"/>
      <c r="PRY54"/>
      <c r="PRZ54"/>
      <c r="PSA54"/>
      <c r="PSB54"/>
      <c r="PSC54"/>
      <c r="PSD54"/>
      <c r="PSE54"/>
      <c r="PSF54"/>
      <c r="PSG54"/>
      <c r="PSH54"/>
      <c r="PSI54"/>
      <c r="PSJ54"/>
      <c r="PSK54"/>
      <c r="PSL54"/>
      <c r="PSM54"/>
      <c r="PSN54"/>
      <c r="PSO54"/>
      <c r="PSP54"/>
      <c r="PSQ54"/>
      <c r="PSR54"/>
      <c r="PSS54"/>
      <c r="PST54"/>
      <c r="PSU54"/>
      <c r="PSV54"/>
      <c r="PSW54"/>
      <c r="PSX54"/>
      <c r="PSY54"/>
      <c r="PSZ54"/>
      <c r="PTA54"/>
      <c r="PTB54"/>
      <c r="PTC54"/>
      <c r="PTD54"/>
      <c r="PTE54"/>
      <c r="PTF54"/>
      <c r="PTG54"/>
      <c r="PTH54"/>
      <c r="PTI54"/>
      <c r="PTJ54"/>
      <c r="PTK54"/>
      <c r="PTL54"/>
      <c r="PTM54"/>
      <c r="PTN54"/>
      <c r="PTO54"/>
      <c r="PTP54"/>
      <c r="PTQ54"/>
      <c r="PTR54"/>
      <c r="PTS54"/>
      <c r="PTT54"/>
      <c r="PTU54"/>
      <c r="PTV54"/>
      <c r="PTW54"/>
      <c r="PTX54"/>
      <c r="PTY54"/>
      <c r="PTZ54"/>
      <c r="PUA54"/>
      <c r="PUB54"/>
      <c r="PUC54"/>
      <c r="PUD54"/>
      <c r="PUE54"/>
      <c r="PUF54"/>
      <c r="PUG54"/>
      <c r="PUH54"/>
      <c r="PUI54"/>
      <c r="PUJ54"/>
      <c r="PUK54"/>
      <c r="PUL54"/>
      <c r="PUM54"/>
      <c r="PUN54"/>
      <c r="PUO54"/>
      <c r="PUP54"/>
      <c r="PUQ54"/>
      <c r="PUR54"/>
      <c r="PUS54"/>
      <c r="PUT54"/>
      <c r="PUU54"/>
      <c r="PUV54"/>
      <c r="PUW54"/>
      <c r="PUX54"/>
      <c r="PUY54"/>
      <c r="PUZ54"/>
      <c r="PVA54"/>
      <c r="PVB54"/>
      <c r="PVC54"/>
      <c r="PVD54"/>
      <c r="PVE54"/>
      <c r="PVF54"/>
      <c r="PVG54"/>
      <c r="PVH54"/>
      <c r="PVI54"/>
      <c r="PVJ54"/>
      <c r="PVK54"/>
      <c r="PVL54"/>
      <c r="PVM54"/>
      <c r="PVN54"/>
      <c r="PVO54"/>
      <c r="PVP54"/>
      <c r="PVQ54"/>
      <c r="PVR54"/>
      <c r="PVS54"/>
      <c r="PVT54"/>
      <c r="PVU54"/>
      <c r="PVV54"/>
      <c r="PVW54"/>
      <c r="PVX54"/>
      <c r="PVY54"/>
      <c r="PVZ54"/>
      <c r="PWA54"/>
      <c r="PWB54"/>
      <c r="PWC54"/>
      <c r="PWD54"/>
      <c r="PWE54"/>
      <c r="PWF54"/>
      <c r="PWG54"/>
      <c r="PWH54"/>
      <c r="PWI54"/>
      <c r="PWJ54"/>
      <c r="PWK54"/>
      <c r="PWL54"/>
      <c r="PWM54"/>
      <c r="PWN54"/>
      <c r="PWO54"/>
      <c r="PWP54"/>
      <c r="PWQ54"/>
      <c r="PWR54"/>
      <c r="PWS54"/>
      <c r="PWT54"/>
      <c r="PWU54"/>
      <c r="PWV54"/>
      <c r="PWW54"/>
      <c r="PWX54"/>
      <c r="PWY54"/>
      <c r="PWZ54"/>
      <c r="PXA54"/>
      <c r="PXB54"/>
      <c r="PXC54"/>
      <c r="PXD54"/>
      <c r="PXE54"/>
      <c r="PXF54"/>
      <c r="PXG54"/>
      <c r="PXH54"/>
      <c r="PXI54"/>
      <c r="PXJ54"/>
      <c r="PXK54"/>
      <c r="PXL54"/>
      <c r="PXM54"/>
      <c r="PXN54"/>
      <c r="PXO54"/>
      <c r="PXP54"/>
      <c r="PXQ54"/>
      <c r="PXR54"/>
      <c r="PXS54"/>
      <c r="PXT54"/>
      <c r="PXU54"/>
      <c r="PXV54"/>
      <c r="PXW54"/>
      <c r="PXX54"/>
      <c r="PXY54"/>
      <c r="PXZ54"/>
      <c r="PYA54"/>
      <c r="PYB54"/>
      <c r="PYC54"/>
      <c r="PYD54"/>
      <c r="PYE54"/>
      <c r="PYF54"/>
      <c r="PYG54"/>
      <c r="PYH54"/>
      <c r="PYI54"/>
      <c r="PYJ54"/>
      <c r="PYK54"/>
      <c r="PYL54"/>
      <c r="PYM54"/>
      <c r="PYN54"/>
      <c r="PYO54"/>
      <c r="PYP54"/>
      <c r="PYQ54"/>
      <c r="PYR54"/>
      <c r="PYS54"/>
      <c r="PYT54"/>
      <c r="PYU54"/>
      <c r="PYV54"/>
      <c r="PYW54"/>
      <c r="PYX54"/>
      <c r="PYY54"/>
      <c r="PYZ54"/>
      <c r="PZA54"/>
      <c r="PZB54"/>
      <c r="PZC54"/>
      <c r="PZD54"/>
      <c r="PZE54"/>
      <c r="PZF54"/>
      <c r="PZG54"/>
      <c r="PZH54"/>
      <c r="PZI54"/>
      <c r="PZJ54"/>
      <c r="PZK54"/>
      <c r="PZL54"/>
      <c r="PZM54"/>
      <c r="PZN54"/>
      <c r="PZO54"/>
      <c r="PZP54"/>
      <c r="PZQ54"/>
      <c r="PZR54"/>
      <c r="PZS54"/>
      <c r="PZT54"/>
      <c r="PZU54"/>
      <c r="PZV54"/>
      <c r="PZW54"/>
      <c r="PZX54"/>
      <c r="PZY54"/>
      <c r="PZZ54"/>
      <c r="QAA54"/>
      <c r="QAB54"/>
      <c r="QAC54"/>
      <c r="QAD54"/>
      <c r="QAE54"/>
      <c r="QAF54"/>
      <c r="QAG54"/>
      <c r="QAH54"/>
      <c r="QAI54"/>
      <c r="QAJ54"/>
      <c r="QAK54"/>
      <c r="QAL54"/>
      <c r="QAM54"/>
      <c r="QAN54"/>
      <c r="QAO54"/>
      <c r="QAP54"/>
      <c r="QAQ54"/>
      <c r="QAR54"/>
      <c r="QAS54"/>
      <c r="QAT54"/>
      <c r="QAU54"/>
      <c r="QAV54"/>
      <c r="QAW54"/>
      <c r="QAX54"/>
      <c r="QAY54"/>
      <c r="QAZ54"/>
      <c r="QBA54"/>
      <c r="QBB54"/>
      <c r="QBC54"/>
      <c r="QBD54"/>
      <c r="QBE54"/>
      <c r="QBF54"/>
      <c r="QBG54"/>
      <c r="QBH54"/>
      <c r="QBI54"/>
      <c r="QBJ54"/>
      <c r="QBK54"/>
      <c r="QBL54"/>
      <c r="QBM54"/>
      <c r="QBN54"/>
      <c r="QBO54"/>
      <c r="QBP54"/>
      <c r="QBQ54"/>
      <c r="QBR54"/>
      <c r="QBS54"/>
      <c r="QBT54"/>
      <c r="QBU54"/>
      <c r="QBV54"/>
      <c r="QBW54"/>
      <c r="QBX54"/>
      <c r="QBY54"/>
      <c r="QBZ54"/>
      <c r="QCA54"/>
      <c r="QCB54"/>
      <c r="QCC54"/>
      <c r="QCD54"/>
      <c r="QCE54"/>
      <c r="QCF54"/>
      <c r="QCG54"/>
      <c r="QCH54"/>
      <c r="QCI54"/>
      <c r="QCJ54"/>
      <c r="QCK54"/>
      <c r="QCL54"/>
      <c r="QCM54"/>
      <c r="QCN54"/>
      <c r="QCO54"/>
      <c r="QCP54"/>
      <c r="QCQ54"/>
      <c r="QCR54"/>
      <c r="QCS54"/>
      <c r="QCT54"/>
      <c r="QCU54"/>
      <c r="QCV54"/>
      <c r="QCW54"/>
      <c r="QCX54"/>
      <c r="QCY54"/>
      <c r="QCZ54"/>
      <c r="QDA54"/>
      <c r="QDB54"/>
      <c r="QDC54"/>
      <c r="QDD54"/>
      <c r="QDE54"/>
      <c r="QDF54"/>
      <c r="QDG54"/>
      <c r="QDH54"/>
      <c r="QDI54"/>
      <c r="QDJ54"/>
      <c r="QDK54"/>
      <c r="QDL54"/>
      <c r="QDM54"/>
      <c r="QDN54"/>
      <c r="QDO54"/>
      <c r="QDP54"/>
      <c r="QDQ54"/>
      <c r="QDR54"/>
      <c r="QDS54"/>
      <c r="QDT54"/>
      <c r="QDU54"/>
      <c r="QDV54"/>
      <c r="QDW54"/>
      <c r="QDX54"/>
      <c r="QDY54"/>
      <c r="QDZ54"/>
      <c r="QEA54"/>
      <c r="QEB54"/>
      <c r="QEC54"/>
      <c r="QED54"/>
      <c r="QEE54"/>
      <c r="QEF54"/>
      <c r="QEG54"/>
      <c r="QEH54"/>
      <c r="QEI54"/>
      <c r="QEJ54"/>
      <c r="QEK54"/>
      <c r="QEL54"/>
      <c r="QEM54"/>
      <c r="QEN54"/>
      <c r="QEO54"/>
      <c r="QEP54"/>
      <c r="QEQ54"/>
      <c r="QER54"/>
      <c r="QES54"/>
      <c r="QET54"/>
      <c r="QEU54"/>
      <c r="QEV54"/>
      <c r="QEW54"/>
      <c r="QEX54"/>
      <c r="QEY54"/>
      <c r="QEZ54"/>
      <c r="QFA54"/>
      <c r="QFB54"/>
      <c r="QFC54"/>
      <c r="QFD54"/>
      <c r="QFE54"/>
      <c r="QFF54"/>
      <c r="QFG54"/>
      <c r="QFH54"/>
      <c r="QFI54"/>
      <c r="QFJ54"/>
      <c r="QFK54"/>
      <c r="QFL54"/>
      <c r="QFM54"/>
      <c r="QFN54"/>
      <c r="QFO54"/>
      <c r="QFP54"/>
      <c r="QFQ54"/>
      <c r="QFR54"/>
      <c r="QFS54"/>
      <c r="QFT54"/>
      <c r="QFU54"/>
      <c r="QFV54"/>
      <c r="QFW54"/>
      <c r="QFX54"/>
      <c r="QFY54"/>
      <c r="QFZ54"/>
      <c r="QGA54"/>
      <c r="QGB54"/>
      <c r="QGC54"/>
      <c r="QGD54"/>
      <c r="QGE54"/>
      <c r="QGF54"/>
      <c r="QGG54"/>
      <c r="QGH54"/>
      <c r="QGI54"/>
      <c r="QGJ54"/>
      <c r="QGK54"/>
      <c r="QGL54"/>
      <c r="QGM54"/>
      <c r="QGN54"/>
      <c r="QGO54"/>
      <c r="QGP54"/>
      <c r="QGQ54"/>
      <c r="QGR54"/>
      <c r="QGS54"/>
      <c r="QGT54"/>
      <c r="QGU54"/>
      <c r="QGV54"/>
      <c r="QGW54"/>
      <c r="QGX54"/>
      <c r="QGY54"/>
      <c r="QGZ54"/>
      <c r="QHA54"/>
      <c r="QHB54"/>
      <c r="QHC54"/>
      <c r="QHD54"/>
      <c r="QHE54"/>
      <c r="QHF54"/>
      <c r="QHG54"/>
      <c r="QHH54"/>
      <c r="QHI54"/>
      <c r="QHJ54"/>
      <c r="QHK54"/>
      <c r="QHL54"/>
      <c r="QHM54"/>
      <c r="QHN54"/>
      <c r="QHO54"/>
      <c r="QHP54"/>
      <c r="QHQ54"/>
      <c r="QHR54"/>
      <c r="QHS54"/>
      <c r="QHT54"/>
      <c r="QHU54"/>
      <c r="QHV54"/>
      <c r="QHW54"/>
      <c r="QHX54"/>
      <c r="QHY54"/>
      <c r="QHZ54"/>
      <c r="QIA54"/>
      <c r="QIB54"/>
      <c r="QIC54"/>
      <c r="QID54"/>
      <c r="QIE54"/>
      <c r="QIF54"/>
      <c r="QIG54"/>
      <c r="QIH54"/>
      <c r="QII54"/>
      <c r="QIJ54"/>
      <c r="QIK54"/>
      <c r="QIL54"/>
      <c r="QIM54"/>
      <c r="QIN54"/>
      <c r="QIO54"/>
      <c r="QIP54"/>
      <c r="QIQ54"/>
      <c r="QIR54"/>
      <c r="QIS54"/>
      <c r="QIT54"/>
      <c r="QIU54"/>
      <c r="QIV54"/>
      <c r="QIW54"/>
      <c r="QIX54"/>
      <c r="QIY54"/>
      <c r="QIZ54"/>
      <c r="QJA54"/>
      <c r="QJB54"/>
      <c r="QJC54"/>
      <c r="QJD54"/>
      <c r="QJE54"/>
      <c r="QJF54"/>
      <c r="QJG54"/>
      <c r="QJH54"/>
      <c r="QJI54"/>
      <c r="QJJ54"/>
      <c r="QJK54"/>
      <c r="QJL54"/>
      <c r="QJM54"/>
      <c r="QJN54"/>
      <c r="QJO54"/>
      <c r="QJP54"/>
      <c r="QJQ54"/>
      <c r="QJR54"/>
      <c r="QJS54"/>
      <c r="QJT54"/>
      <c r="QJU54"/>
      <c r="QJV54"/>
      <c r="QJW54"/>
      <c r="QJX54"/>
      <c r="QJY54"/>
      <c r="QJZ54"/>
      <c r="QKA54"/>
      <c r="QKB54"/>
      <c r="QKC54"/>
      <c r="QKD54"/>
      <c r="QKE54"/>
      <c r="QKF54"/>
      <c r="QKG54"/>
      <c r="QKH54"/>
      <c r="QKI54"/>
      <c r="QKJ54"/>
      <c r="QKK54"/>
      <c r="QKL54"/>
      <c r="QKM54"/>
      <c r="QKN54"/>
      <c r="QKO54"/>
      <c r="QKP54"/>
      <c r="QKQ54"/>
      <c r="QKR54"/>
      <c r="QKS54"/>
      <c r="QKT54"/>
      <c r="QKU54"/>
      <c r="QKV54"/>
      <c r="QKW54"/>
      <c r="QKX54"/>
      <c r="QKY54"/>
      <c r="QKZ54"/>
      <c r="QLA54"/>
      <c r="QLB54"/>
      <c r="QLC54"/>
      <c r="QLD54"/>
      <c r="QLE54"/>
      <c r="QLF54"/>
      <c r="QLG54"/>
      <c r="QLH54"/>
      <c r="QLI54"/>
      <c r="QLJ54"/>
      <c r="QLK54"/>
      <c r="QLL54"/>
      <c r="QLM54"/>
      <c r="QLN54"/>
      <c r="QLO54"/>
      <c r="QLP54"/>
      <c r="QLQ54"/>
      <c r="QLR54"/>
      <c r="QLS54"/>
      <c r="QLT54"/>
      <c r="QLU54"/>
      <c r="QLV54"/>
      <c r="QLW54"/>
      <c r="QLX54"/>
      <c r="QLY54"/>
      <c r="QLZ54"/>
      <c r="QMA54"/>
      <c r="QMB54"/>
      <c r="QMC54"/>
      <c r="QMD54"/>
      <c r="QME54"/>
      <c r="QMF54"/>
      <c r="QMG54"/>
      <c r="QMH54"/>
      <c r="QMI54"/>
      <c r="QMJ54"/>
      <c r="QMK54"/>
      <c r="QML54"/>
      <c r="QMM54"/>
      <c r="QMN54"/>
      <c r="QMO54"/>
      <c r="QMP54"/>
      <c r="QMQ54"/>
      <c r="QMR54"/>
      <c r="QMS54"/>
      <c r="QMT54"/>
      <c r="QMU54"/>
      <c r="QMV54"/>
      <c r="QMW54"/>
      <c r="QMX54"/>
      <c r="QMY54"/>
      <c r="QMZ54"/>
      <c r="QNA54"/>
      <c r="QNB54"/>
      <c r="QNC54"/>
      <c r="QND54"/>
      <c r="QNE54"/>
      <c r="QNF54"/>
      <c r="QNG54"/>
      <c r="QNH54"/>
      <c r="QNI54"/>
      <c r="QNJ54"/>
      <c r="QNK54"/>
      <c r="QNL54"/>
      <c r="QNM54"/>
      <c r="QNN54"/>
      <c r="QNO54"/>
      <c r="QNP54"/>
      <c r="QNQ54"/>
      <c r="QNR54"/>
      <c r="QNS54"/>
      <c r="QNT54"/>
      <c r="QNU54"/>
      <c r="QNV54"/>
      <c r="QNW54"/>
      <c r="QNX54"/>
      <c r="QNY54"/>
      <c r="QNZ54"/>
      <c r="QOA54"/>
      <c r="QOB54"/>
      <c r="QOC54"/>
      <c r="QOD54"/>
      <c r="QOE54"/>
      <c r="QOF54"/>
      <c r="QOG54"/>
      <c r="QOH54"/>
      <c r="QOI54"/>
      <c r="QOJ54"/>
      <c r="QOK54"/>
      <c r="QOL54"/>
      <c r="QOM54"/>
      <c r="QON54"/>
      <c r="QOO54"/>
      <c r="QOP54"/>
      <c r="QOQ54"/>
      <c r="QOR54"/>
      <c r="QOS54"/>
      <c r="QOT54"/>
      <c r="QOU54"/>
      <c r="QOV54"/>
      <c r="QOW54"/>
      <c r="QOX54"/>
      <c r="QOY54"/>
      <c r="QOZ54"/>
      <c r="QPA54"/>
      <c r="QPB54"/>
      <c r="QPC54"/>
      <c r="QPD54"/>
      <c r="QPE54"/>
      <c r="QPF54"/>
      <c r="QPG54"/>
      <c r="QPH54"/>
      <c r="QPI54"/>
      <c r="QPJ54"/>
      <c r="QPK54"/>
      <c r="QPL54"/>
      <c r="QPM54"/>
      <c r="QPN54"/>
      <c r="QPO54"/>
      <c r="QPP54"/>
      <c r="QPQ54"/>
      <c r="QPR54"/>
      <c r="QPS54"/>
      <c r="QPT54"/>
      <c r="QPU54"/>
      <c r="QPV54"/>
      <c r="QPW54"/>
      <c r="QPX54"/>
      <c r="QPY54"/>
      <c r="QPZ54"/>
      <c r="QQA54"/>
      <c r="QQB54"/>
      <c r="QQC54"/>
      <c r="QQD54"/>
      <c r="QQE54"/>
      <c r="QQF54"/>
      <c r="QQG54"/>
      <c r="QQH54"/>
      <c r="QQI54"/>
      <c r="QQJ54"/>
      <c r="QQK54"/>
      <c r="QQL54"/>
      <c r="QQM54"/>
      <c r="QQN54"/>
      <c r="QQO54"/>
      <c r="QQP54"/>
      <c r="QQQ54"/>
      <c r="QQR54"/>
      <c r="QQS54"/>
      <c r="QQT54"/>
      <c r="QQU54"/>
      <c r="QQV54"/>
      <c r="QQW54"/>
      <c r="QQX54"/>
      <c r="QQY54"/>
      <c r="QQZ54"/>
      <c r="QRA54"/>
      <c r="QRB54"/>
      <c r="QRC54"/>
      <c r="QRD54"/>
      <c r="QRE54"/>
      <c r="QRF54"/>
      <c r="QRG54"/>
      <c r="QRH54"/>
      <c r="QRI54"/>
      <c r="QRJ54"/>
      <c r="QRK54"/>
      <c r="QRL54"/>
      <c r="QRM54"/>
      <c r="QRN54"/>
      <c r="QRO54"/>
      <c r="QRP54"/>
      <c r="QRQ54"/>
      <c r="QRR54"/>
      <c r="QRS54"/>
      <c r="QRT54"/>
      <c r="QRU54"/>
      <c r="QRV54"/>
      <c r="QRW54"/>
      <c r="QRX54"/>
      <c r="QRY54"/>
      <c r="QRZ54"/>
      <c r="QSA54"/>
      <c r="QSB54"/>
      <c r="QSC54"/>
      <c r="QSD54"/>
      <c r="QSE54"/>
      <c r="QSF54"/>
      <c r="QSG54"/>
      <c r="QSH54"/>
      <c r="QSI54"/>
      <c r="QSJ54"/>
      <c r="QSK54"/>
      <c r="QSL54"/>
      <c r="QSM54"/>
      <c r="QSN54"/>
      <c r="QSO54"/>
      <c r="QSP54"/>
      <c r="QSQ54"/>
      <c r="QSR54"/>
      <c r="QSS54"/>
      <c r="QST54"/>
      <c r="QSU54"/>
      <c r="QSV54"/>
      <c r="QSW54"/>
      <c r="QSX54"/>
      <c r="QSY54"/>
      <c r="QSZ54"/>
      <c r="QTA54"/>
      <c r="QTB54"/>
      <c r="QTC54"/>
      <c r="QTD54"/>
      <c r="QTE54"/>
      <c r="QTF54"/>
      <c r="QTG54"/>
      <c r="QTH54"/>
      <c r="QTI54"/>
      <c r="QTJ54"/>
      <c r="QTK54"/>
      <c r="QTL54"/>
      <c r="QTM54"/>
      <c r="QTN54"/>
      <c r="QTO54"/>
      <c r="QTP54"/>
      <c r="QTQ54"/>
      <c r="QTR54"/>
      <c r="QTS54"/>
      <c r="QTT54"/>
      <c r="QTU54"/>
      <c r="QTV54"/>
      <c r="QTW54"/>
      <c r="QTX54"/>
      <c r="QTY54"/>
      <c r="QTZ54"/>
      <c r="QUA54"/>
      <c r="QUB54"/>
      <c r="QUC54"/>
      <c r="QUD54"/>
      <c r="QUE54"/>
      <c r="QUF54"/>
      <c r="QUG54"/>
      <c r="QUH54"/>
      <c r="QUI54"/>
      <c r="QUJ54"/>
      <c r="QUK54"/>
      <c r="QUL54"/>
      <c r="QUM54"/>
      <c r="QUN54"/>
      <c r="QUO54"/>
      <c r="QUP54"/>
      <c r="QUQ54"/>
      <c r="QUR54"/>
      <c r="QUS54"/>
      <c r="QUT54"/>
      <c r="QUU54"/>
      <c r="QUV54"/>
      <c r="QUW54"/>
      <c r="QUX54"/>
      <c r="QUY54"/>
      <c r="QUZ54"/>
      <c r="QVA54"/>
      <c r="QVB54"/>
      <c r="QVC54"/>
      <c r="QVD54"/>
      <c r="QVE54"/>
      <c r="QVF54"/>
      <c r="QVG54"/>
      <c r="QVH54"/>
      <c r="QVI54"/>
      <c r="QVJ54"/>
      <c r="QVK54"/>
      <c r="QVL54"/>
      <c r="QVM54"/>
      <c r="QVN54"/>
      <c r="QVO54"/>
      <c r="QVP54"/>
      <c r="QVQ54"/>
      <c r="QVR54"/>
      <c r="QVS54"/>
      <c r="QVT54"/>
      <c r="QVU54"/>
      <c r="QVV54"/>
      <c r="QVW54"/>
      <c r="QVX54"/>
      <c r="QVY54"/>
      <c r="QVZ54"/>
      <c r="QWA54"/>
      <c r="QWB54"/>
      <c r="QWC54"/>
      <c r="QWD54"/>
      <c r="QWE54"/>
      <c r="QWF54"/>
      <c r="QWG54"/>
      <c r="QWH54"/>
      <c r="QWI54"/>
      <c r="QWJ54"/>
      <c r="QWK54"/>
      <c r="QWL54"/>
      <c r="QWM54"/>
      <c r="QWN54"/>
      <c r="QWO54"/>
      <c r="QWP54"/>
      <c r="QWQ54"/>
      <c r="QWR54"/>
      <c r="QWS54"/>
      <c r="QWT54"/>
      <c r="QWU54"/>
      <c r="QWV54"/>
      <c r="QWW54"/>
      <c r="QWX54"/>
      <c r="QWY54"/>
      <c r="QWZ54"/>
      <c r="QXA54"/>
      <c r="QXB54"/>
      <c r="QXC54"/>
      <c r="QXD54"/>
      <c r="QXE54"/>
      <c r="QXF54"/>
      <c r="QXG54"/>
      <c r="QXH54"/>
      <c r="QXI54"/>
      <c r="QXJ54"/>
      <c r="QXK54"/>
      <c r="QXL54"/>
      <c r="QXM54"/>
      <c r="QXN54"/>
      <c r="QXO54"/>
      <c r="QXP54"/>
      <c r="QXQ54"/>
      <c r="QXR54"/>
      <c r="QXS54"/>
      <c r="QXT54"/>
      <c r="QXU54"/>
      <c r="QXV54"/>
      <c r="QXW54"/>
      <c r="QXX54"/>
      <c r="QXY54"/>
      <c r="QXZ54"/>
      <c r="QYA54"/>
      <c r="QYB54"/>
      <c r="QYC54"/>
      <c r="QYD54"/>
      <c r="QYE54"/>
      <c r="QYF54"/>
      <c r="QYG54"/>
      <c r="QYH54"/>
      <c r="QYI54"/>
      <c r="QYJ54"/>
      <c r="QYK54"/>
      <c r="QYL54"/>
      <c r="QYM54"/>
      <c r="QYN54"/>
      <c r="QYO54"/>
      <c r="QYP54"/>
      <c r="QYQ54"/>
      <c r="QYR54"/>
      <c r="QYS54"/>
      <c r="QYT54"/>
      <c r="QYU54"/>
      <c r="QYV54"/>
      <c r="QYW54"/>
      <c r="QYX54"/>
      <c r="QYY54"/>
      <c r="QYZ54"/>
      <c r="QZA54"/>
      <c r="QZB54"/>
      <c r="QZC54"/>
      <c r="QZD54"/>
      <c r="QZE54"/>
      <c r="QZF54"/>
      <c r="QZG54"/>
      <c r="QZH54"/>
      <c r="QZI54"/>
      <c r="QZJ54"/>
      <c r="QZK54"/>
      <c r="QZL54"/>
      <c r="QZM54"/>
      <c r="QZN54"/>
      <c r="QZO54"/>
      <c r="QZP54"/>
      <c r="QZQ54"/>
      <c r="QZR54"/>
      <c r="QZS54"/>
      <c r="QZT54"/>
      <c r="QZU54"/>
      <c r="QZV54"/>
      <c r="QZW54"/>
      <c r="QZX54"/>
      <c r="QZY54"/>
      <c r="QZZ54"/>
      <c r="RAA54"/>
      <c r="RAB54"/>
      <c r="RAC54"/>
      <c r="RAD54"/>
      <c r="RAE54"/>
      <c r="RAF54"/>
      <c r="RAG54"/>
      <c r="RAH54"/>
      <c r="RAI54"/>
      <c r="RAJ54"/>
      <c r="RAK54"/>
      <c r="RAL54"/>
      <c r="RAM54"/>
      <c r="RAN54"/>
      <c r="RAO54"/>
      <c r="RAP54"/>
      <c r="RAQ54"/>
      <c r="RAR54"/>
      <c r="RAS54"/>
      <c r="RAT54"/>
      <c r="RAU54"/>
      <c r="RAV54"/>
      <c r="RAW54"/>
      <c r="RAX54"/>
      <c r="RAY54"/>
      <c r="RAZ54"/>
      <c r="RBA54"/>
      <c r="RBB54"/>
      <c r="RBC54"/>
      <c r="RBD54"/>
      <c r="RBE54"/>
      <c r="RBF54"/>
      <c r="RBG54"/>
      <c r="RBH54"/>
      <c r="RBI54"/>
      <c r="RBJ54"/>
      <c r="RBK54"/>
      <c r="RBL54"/>
      <c r="RBM54"/>
      <c r="RBN54"/>
      <c r="RBO54"/>
      <c r="RBP54"/>
      <c r="RBQ54"/>
      <c r="RBR54"/>
      <c r="RBS54"/>
      <c r="RBT54"/>
      <c r="RBU54"/>
      <c r="RBV54"/>
      <c r="RBW54"/>
      <c r="RBX54"/>
      <c r="RBY54"/>
      <c r="RBZ54"/>
      <c r="RCA54"/>
      <c r="RCB54"/>
      <c r="RCC54"/>
      <c r="RCD54"/>
      <c r="RCE54"/>
      <c r="RCF54"/>
      <c r="RCG54"/>
      <c r="RCH54"/>
      <c r="RCI54"/>
      <c r="RCJ54"/>
      <c r="RCK54"/>
      <c r="RCL54"/>
      <c r="RCM54"/>
      <c r="RCN54"/>
      <c r="RCO54"/>
      <c r="RCP54"/>
      <c r="RCQ54"/>
      <c r="RCR54"/>
      <c r="RCS54"/>
      <c r="RCT54"/>
      <c r="RCU54"/>
      <c r="RCV54"/>
      <c r="RCW54"/>
      <c r="RCX54"/>
      <c r="RCY54"/>
      <c r="RCZ54"/>
      <c r="RDA54"/>
      <c r="RDB54"/>
      <c r="RDC54"/>
      <c r="RDD54"/>
      <c r="RDE54"/>
      <c r="RDF54"/>
      <c r="RDG54"/>
      <c r="RDH54"/>
      <c r="RDI54"/>
      <c r="RDJ54"/>
      <c r="RDK54"/>
      <c r="RDL54"/>
      <c r="RDM54"/>
      <c r="RDN54"/>
      <c r="RDO54"/>
      <c r="RDP54"/>
      <c r="RDQ54"/>
      <c r="RDR54"/>
      <c r="RDS54"/>
      <c r="RDT54"/>
      <c r="RDU54"/>
      <c r="RDV54"/>
      <c r="RDW54"/>
      <c r="RDX54"/>
      <c r="RDY54"/>
      <c r="RDZ54"/>
      <c r="REA54"/>
      <c r="REB54"/>
      <c r="REC54"/>
      <c r="RED54"/>
      <c r="REE54"/>
      <c r="REF54"/>
      <c r="REG54"/>
      <c r="REH54"/>
      <c r="REI54"/>
      <c r="REJ54"/>
      <c r="REK54"/>
      <c r="REL54"/>
      <c r="REM54"/>
      <c r="REN54"/>
      <c r="REO54"/>
      <c r="REP54"/>
      <c r="REQ54"/>
      <c r="RER54"/>
      <c r="RES54"/>
      <c r="RET54"/>
      <c r="REU54"/>
      <c r="REV54"/>
      <c r="REW54"/>
      <c r="REX54"/>
      <c r="REY54"/>
      <c r="REZ54"/>
      <c r="RFA54"/>
      <c r="RFB54"/>
      <c r="RFC54"/>
      <c r="RFD54"/>
      <c r="RFE54"/>
      <c r="RFF54"/>
      <c r="RFG54"/>
      <c r="RFH54"/>
      <c r="RFI54"/>
      <c r="RFJ54"/>
      <c r="RFK54"/>
      <c r="RFL54"/>
      <c r="RFM54"/>
      <c r="RFN54"/>
      <c r="RFO54"/>
      <c r="RFP54"/>
      <c r="RFQ54"/>
      <c r="RFR54"/>
      <c r="RFS54"/>
      <c r="RFT54"/>
      <c r="RFU54"/>
      <c r="RFV54"/>
      <c r="RFW54"/>
      <c r="RFX54"/>
      <c r="RFY54"/>
      <c r="RFZ54"/>
      <c r="RGA54"/>
      <c r="RGB54"/>
      <c r="RGC54"/>
      <c r="RGD54"/>
      <c r="RGE54"/>
      <c r="RGF54"/>
      <c r="RGG54"/>
      <c r="RGH54"/>
      <c r="RGI54"/>
      <c r="RGJ54"/>
      <c r="RGK54"/>
      <c r="RGL54"/>
      <c r="RGM54"/>
      <c r="RGN54"/>
      <c r="RGO54"/>
      <c r="RGP54"/>
      <c r="RGQ54"/>
      <c r="RGR54"/>
      <c r="RGS54"/>
      <c r="RGT54"/>
      <c r="RGU54"/>
      <c r="RGV54"/>
      <c r="RGW54"/>
      <c r="RGX54"/>
      <c r="RGY54"/>
      <c r="RGZ54"/>
      <c r="RHA54"/>
      <c r="RHB54"/>
      <c r="RHC54"/>
      <c r="RHD54"/>
      <c r="RHE54"/>
      <c r="RHF54"/>
      <c r="RHG54"/>
      <c r="RHH54"/>
      <c r="RHI54"/>
      <c r="RHJ54"/>
      <c r="RHK54"/>
      <c r="RHL54"/>
      <c r="RHM54"/>
      <c r="RHN54"/>
      <c r="RHO54"/>
      <c r="RHP54"/>
      <c r="RHQ54"/>
      <c r="RHR54"/>
      <c r="RHS54"/>
      <c r="RHT54"/>
      <c r="RHU54"/>
      <c r="RHV54"/>
      <c r="RHW54"/>
      <c r="RHX54"/>
      <c r="RHY54"/>
      <c r="RHZ54"/>
      <c r="RIA54"/>
      <c r="RIB54"/>
      <c r="RIC54"/>
      <c r="RID54"/>
      <c r="RIE54"/>
      <c r="RIF54"/>
      <c r="RIG54"/>
      <c r="RIH54"/>
      <c r="RII54"/>
      <c r="RIJ54"/>
      <c r="RIK54"/>
      <c r="RIL54"/>
      <c r="RIM54"/>
      <c r="RIN54"/>
      <c r="RIO54"/>
      <c r="RIP54"/>
      <c r="RIQ54"/>
      <c r="RIR54"/>
      <c r="RIS54"/>
      <c r="RIT54"/>
      <c r="RIU54"/>
      <c r="RIV54"/>
      <c r="RIW54"/>
      <c r="RIX54"/>
      <c r="RIY54"/>
      <c r="RIZ54"/>
      <c r="RJA54"/>
      <c r="RJB54"/>
      <c r="RJC54"/>
      <c r="RJD54"/>
      <c r="RJE54"/>
      <c r="RJF54"/>
      <c r="RJG54"/>
      <c r="RJH54"/>
      <c r="RJI54"/>
      <c r="RJJ54"/>
      <c r="RJK54"/>
      <c r="RJL54"/>
      <c r="RJM54"/>
      <c r="RJN54"/>
      <c r="RJO54"/>
      <c r="RJP54"/>
      <c r="RJQ54"/>
      <c r="RJR54"/>
      <c r="RJS54"/>
      <c r="RJT54"/>
      <c r="RJU54"/>
      <c r="RJV54"/>
      <c r="RJW54"/>
      <c r="RJX54"/>
      <c r="RJY54"/>
      <c r="RJZ54"/>
      <c r="RKA54"/>
      <c r="RKB54"/>
      <c r="RKC54"/>
      <c r="RKD54"/>
      <c r="RKE54"/>
      <c r="RKF54"/>
      <c r="RKG54"/>
      <c r="RKH54"/>
      <c r="RKI54"/>
      <c r="RKJ54"/>
      <c r="RKK54"/>
      <c r="RKL54"/>
      <c r="RKM54"/>
      <c r="RKN54"/>
      <c r="RKO54"/>
      <c r="RKP54"/>
      <c r="RKQ54"/>
      <c r="RKR54"/>
      <c r="RKS54"/>
      <c r="RKT54"/>
      <c r="RKU54"/>
      <c r="RKV54"/>
      <c r="RKW54"/>
      <c r="RKX54"/>
      <c r="RKY54"/>
      <c r="RKZ54"/>
      <c r="RLA54"/>
      <c r="RLB54"/>
      <c r="RLC54"/>
      <c r="RLD54"/>
      <c r="RLE54"/>
      <c r="RLF54"/>
      <c r="RLG54"/>
      <c r="RLH54"/>
      <c r="RLI54"/>
      <c r="RLJ54"/>
      <c r="RLK54"/>
      <c r="RLL54"/>
      <c r="RLM54"/>
      <c r="RLN54"/>
      <c r="RLO54"/>
      <c r="RLP54"/>
      <c r="RLQ54"/>
      <c r="RLR54"/>
      <c r="RLS54"/>
      <c r="RLT54"/>
      <c r="RLU54"/>
      <c r="RLV54"/>
      <c r="RLW54"/>
      <c r="RLX54"/>
      <c r="RLY54"/>
      <c r="RLZ54"/>
      <c r="RMA54"/>
      <c r="RMB54"/>
      <c r="RMC54"/>
      <c r="RMD54"/>
      <c r="RME54"/>
      <c r="RMF54"/>
      <c r="RMG54"/>
      <c r="RMH54"/>
      <c r="RMI54"/>
      <c r="RMJ54"/>
      <c r="RMK54"/>
      <c r="RML54"/>
      <c r="RMM54"/>
      <c r="RMN54"/>
      <c r="RMO54"/>
      <c r="RMP54"/>
      <c r="RMQ54"/>
      <c r="RMR54"/>
      <c r="RMS54"/>
      <c r="RMT54"/>
      <c r="RMU54"/>
      <c r="RMV54"/>
      <c r="RMW54"/>
      <c r="RMX54"/>
      <c r="RMY54"/>
      <c r="RMZ54"/>
      <c r="RNA54"/>
      <c r="RNB54"/>
      <c r="RNC54"/>
      <c r="RND54"/>
      <c r="RNE54"/>
      <c r="RNF54"/>
      <c r="RNG54"/>
      <c r="RNH54"/>
      <c r="RNI54"/>
      <c r="RNJ54"/>
      <c r="RNK54"/>
      <c r="RNL54"/>
      <c r="RNM54"/>
      <c r="RNN54"/>
      <c r="RNO54"/>
      <c r="RNP54"/>
      <c r="RNQ54"/>
      <c r="RNR54"/>
      <c r="RNS54"/>
      <c r="RNT54"/>
      <c r="RNU54"/>
      <c r="RNV54"/>
      <c r="RNW54"/>
      <c r="RNX54"/>
      <c r="RNY54"/>
      <c r="RNZ54"/>
      <c r="ROA54"/>
      <c r="ROB54"/>
      <c r="ROC54"/>
      <c r="ROD54"/>
      <c r="ROE54"/>
      <c r="ROF54"/>
      <c r="ROG54"/>
      <c r="ROH54"/>
      <c r="ROI54"/>
      <c r="ROJ54"/>
      <c r="ROK54"/>
      <c r="ROL54"/>
      <c r="ROM54"/>
      <c r="RON54"/>
      <c r="ROO54"/>
      <c r="ROP54"/>
      <c r="ROQ54"/>
      <c r="ROR54"/>
      <c r="ROS54"/>
      <c r="ROT54"/>
      <c r="ROU54"/>
      <c r="ROV54"/>
      <c r="ROW54"/>
      <c r="ROX54"/>
      <c r="ROY54"/>
      <c r="ROZ54"/>
      <c r="RPA54"/>
      <c r="RPB54"/>
      <c r="RPC54"/>
      <c r="RPD54"/>
      <c r="RPE54"/>
      <c r="RPF54"/>
      <c r="RPG54"/>
      <c r="RPH54"/>
      <c r="RPI54"/>
      <c r="RPJ54"/>
      <c r="RPK54"/>
      <c r="RPL54"/>
      <c r="RPM54"/>
      <c r="RPN54"/>
      <c r="RPO54"/>
      <c r="RPP54"/>
      <c r="RPQ54"/>
      <c r="RPR54"/>
      <c r="RPS54"/>
      <c r="RPT54"/>
      <c r="RPU54"/>
      <c r="RPV54"/>
      <c r="RPW54"/>
      <c r="RPX54"/>
      <c r="RPY54"/>
      <c r="RPZ54"/>
      <c r="RQA54"/>
      <c r="RQB54"/>
      <c r="RQC54"/>
      <c r="RQD54"/>
      <c r="RQE54"/>
      <c r="RQF54"/>
      <c r="RQG54"/>
      <c r="RQH54"/>
      <c r="RQI54"/>
      <c r="RQJ54"/>
      <c r="RQK54"/>
      <c r="RQL54"/>
      <c r="RQM54"/>
      <c r="RQN54"/>
      <c r="RQO54"/>
      <c r="RQP54"/>
      <c r="RQQ54"/>
      <c r="RQR54"/>
      <c r="RQS54"/>
      <c r="RQT54"/>
      <c r="RQU54"/>
      <c r="RQV54"/>
      <c r="RQW54"/>
      <c r="RQX54"/>
      <c r="RQY54"/>
      <c r="RQZ54"/>
      <c r="RRA54"/>
      <c r="RRB54"/>
      <c r="RRC54"/>
      <c r="RRD54"/>
      <c r="RRE54"/>
      <c r="RRF54"/>
      <c r="RRG54"/>
      <c r="RRH54"/>
      <c r="RRI54"/>
      <c r="RRJ54"/>
      <c r="RRK54"/>
      <c r="RRL54"/>
      <c r="RRM54"/>
      <c r="RRN54"/>
      <c r="RRO54"/>
      <c r="RRP54"/>
      <c r="RRQ54"/>
      <c r="RRR54"/>
      <c r="RRS54"/>
      <c r="RRT54"/>
      <c r="RRU54"/>
      <c r="RRV54"/>
      <c r="RRW54"/>
      <c r="RRX54"/>
      <c r="RRY54"/>
      <c r="RRZ54"/>
      <c r="RSA54"/>
      <c r="RSB54"/>
      <c r="RSC54"/>
      <c r="RSD54"/>
      <c r="RSE54"/>
      <c r="RSF54"/>
      <c r="RSG54"/>
      <c r="RSH54"/>
      <c r="RSI54"/>
      <c r="RSJ54"/>
      <c r="RSK54"/>
      <c r="RSL54"/>
      <c r="RSM54"/>
      <c r="RSN54"/>
      <c r="RSO54"/>
      <c r="RSP54"/>
      <c r="RSQ54"/>
      <c r="RSR54"/>
      <c r="RSS54"/>
      <c r="RST54"/>
      <c r="RSU54"/>
      <c r="RSV54"/>
      <c r="RSW54"/>
      <c r="RSX54"/>
      <c r="RSY54"/>
      <c r="RSZ54"/>
      <c r="RTA54"/>
      <c r="RTB54"/>
      <c r="RTC54"/>
      <c r="RTD54"/>
      <c r="RTE54"/>
      <c r="RTF54"/>
      <c r="RTG54"/>
      <c r="RTH54"/>
      <c r="RTI54"/>
      <c r="RTJ54"/>
      <c r="RTK54"/>
      <c r="RTL54"/>
      <c r="RTM54"/>
      <c r="RTN54"/>
      <c r="RTO54"/>
      <c r="RTP54"/>
      <c r="RTQ54"/>
      <c r="RTR54"/>
      <c r="RTS54"/>
      <c r="RTT54"/>
      <c r="RTU54"/>
      <c r="RTV54"/>
      <c r="RTW54"/>
      <c r="RTX54"/>
      <c r="RTY54"/>
      <c r="RTZ54"/>
      <c r="RUA54"/>
      <c r="RUB54"/>
      <c r="RUC54"/>
      <c r="RUD54"/>
      <c r="RUE54"/>
      <c r="RUF54"/>
      <c r="RUG54"/>
      <c r="RUH54"/>
      <c r="RUI54"/>
      <c r="RUJ54"/>
      <c r="RUK54"/>
      <c r="RUL54"/>
      <c r="RUM54"/>
      <c r="RUN54"/>
      <c r="RUO54"/>
      <c r="RUP54"/>
      <c r="RUQ54"/>
      <c r="RUR54"/>
      <c r="RUS54"/>
      <c r="RUT54"/>
      <c r="RUU54"/>
      <c r="RUV54"/>
      <c r="RUW54"/>
      <c r="RUX54"/>
      <c r="RUY54"/>
      <c r="RUZ54"/>
      <c r="RVA54"/>
      <c r="RVB54"/>
      <c r="RVC54"/>
      <c r="RVD54"/>
      <c r="RVE54"/>
      <c r="RVF54"/>
      <c r="RVG54"/>
      <c r="RVH54"/>
      <c r="RVI54"/>
      <c r="RVJ54"/>
      <c r="RVK54"/>
      <c r="RVL54"/>
      <c r="RVM54"/>
      <c r="RVN54"/>
      <c r="RVO54"/>
      <c r="RVP54"/>
      <c r="RVQ54"/>
      <c r="RVR54"/>
      <c r="RVS54"/>
      <c r="RVT54"/>
      <c r="RVU54"/>
      <c r="RVV54"/>
      <c r="RVW54"/>
      <c r="RVX54"/>
      <c r="RVY54"/>
      <c r="RVZ54"/>
      <c r="RWA54"/>
      <c r="RWB54"/>
      <c r="RWC54"/>
      <c r="RWD54"/>
      <c r="RWE54"/>
      <c r="RWF54"/>
      <c r="RWG54"/>
      <c r="RWH54"/>
      <c r="RWI54"/>
      <c r="RWJ54"/>
      <c r="RWK54"/>
      <c r="RWL54"/>
      <c r="RWM54"/>
      <c r="RWN54"/>
      <c r="RWO54"/>
      <c r="RWP54"/>
      <c r="RWQ54"/>
      <c r="RWR54"/>
      <c r="RWS54"/>
      <c r="RWT54"/>
      <c r="RWU54"/>
      <c r="RWV54"/>
      <c r="RWW54"/>
      <c r="RWX54"/>
      <c r="RWY54"/>
      <c r="RWZ54"/>
      <c r="RXA54"/>
      <c r="RXB54"/>
      <c r="RXC54"/>
      <c r="RXD54"/>
      <c r="RXE54"/>
      <c r="RXF54"/>
      <c r="RXG54"/>
      <c r="RXH54"/>
      <c r="RXI54"/>
      <c r="RXJ54"/>
      <c r="RXK54"/>
      <c r="RXL54"/>
      <c r="RXM54"/>
      <c r="RXN54"/>
      <c r="RXO54"/>
      <c r="RXP54"/>
      <c r="RXQ54"/>
      <c r="RXR54"/>
      <c r="RXS54"/>
      <c r="RXT54"/>
      <c r="RXU54"/>
      <c r="RXV54"/>
      <c r="RXW54"/>
      <c r="RXX54"/>
      <c r="RXY54"/>
      <c r="RXZ54"/>
      <c r="RYA54"/>
      <c r="RYB54"/>
      <c r="RYC54"/>
      <c r="RYD54"/>
      <c r="RYE54"/>
      <c r="RYF54"/>
      <c r="RYG54"/>
      <c r="RYH54"/>
      <c r="RYI54"/>
      <c r="RYJ54"/>
      <c r="RYK54"/>
      <c r="RYL54"/>
      <c r="RYM54"/>
      <c r="RYN54"/>
      <c r="RYO54"/>
      <c r="RYP54"/>
      <c r="RYQ54"/>
      <c r="RYR54"/>
      <c r="RYS54"/>
      <c r="RYT54"/>
      <c r="RYU54"/>
      <c r="RYV54"/>
      <c r="RYW54"/>
      <c r="RYX54"/>
      <c r="RYY54"/>
      <c r="RYZ54"/>
      <c r="RZA54"/>
      <c r="RZB54"/>
      <c r="RZC54"/>
      <c r="RZD54"/>
      <c r="RZE54"/>
      <c r="RZF54"/>
      <c r="RZG54"/>
      <c r="RZH54"/>
      <c r="RZI54"/>
      <c r="RZJ54"/>
      <c r="RZK54"/>
      <c r="RZL54"/>
      <c r="RZM54"/>
      <c r="RZN54"/>
      <c r="RZO54"/>
      <c r="RZP54"/>
      <c r="RZQ54"/>
      <c r="RZR54"/>
      <c r="RZS54"/>
      <c r="RZT54"/>
      <c r="RZU54"/>
      <c r="RZV54"/>
      <c r="RZW54"/>
      <c r="RZX54"/>
      <c r="RZY54"/>
      <c r="RZZ54"/>
      <c r="SAA54"/>
      <c r="SAB54"/>
      <c r="SAC54"/>
      <c r="SAD54"/>
      <c r="SAE54"/>
      <c r="SAF54"/>
      <c r="SAG54"/>
      <c r="SAH54"/>
      <c r="SAI54"/>
      <c r="SAJ54"/>
      <c r="SAK54"/>
      <c r="SAL54"/>
      <c r="SAM54"/>
      <c r="SAN54"/>
      <c r="SAO54"/>
      <c r="SAP54"/>
      <c r="SAQ54"/>
      <c r="SAR54"/>
      <c r="SAS54"/>
      <c r="SAT54"/>
      <c r="SAU54"/>
      <c r="SAV54"/>
      <c r="SAW54"/>
      <c r="SAX54"/>
      <c r="SAY54"/>
      <c r="SAZ54"/>
      <c r="SBA54"/>
      <c r="SBB54"/>
      <c r="SBC54"/>
      <c r="SBD54"/>
      <c r="SBE54"/>
      <c r="SBF54"/>
      <c r="SBG54"/>
      <c r="SBH54"/>
      <c r="SBI54"/>
      <c r="SBJ54"/>
      <c r="SBK54"/>
      <c r="SBL54"/>
      <c r="SBM54"/>
      <c r="SBN54"/>
      <c r="SBO54"/>
      <c r="SBP54"/>
      <c r="SBQ54"/>
      <c r="SBR54"/>
      <c r="SBS54"/>
      <c r="SBT54"/>
      <c r="SBU54"/>
      <c r="SBV54"/>
      <c r="SBW54"/>
      <c r="SBX54"/>
      <c r="SBY54"/>
      <c r="SBZ54"/>
      <c r="SCA54"/>
      <c r="SCB54"/>
      <c r="SCC54"/>
      <c r="SCD54"/>
      <c r="SCE54"/>
      <c r="SCF54"/>
      <c r="SCG54"/>
      <c r="SCH54"/>
      <c r="SCI54"/>
      <c r="SCJ54"/>
      <c r="SCK54"/>
      <c r="SCL54"/>
      <c r="SCM54"/>
      <c r="SCN54"/>
      <c r="SCO54"/>
      <c r="SCP54"/>
      <c r="SCQ54"/>
      <c r="SCR54"/>
      <c r="SCS54"/>
      <c r="SCT54"/>
      <c r="SCU54"/>
      <c r="SCV54"/>
      <c r="SCW54"/>
      <c r="SCX54"/>
      <c r="SCY54"/>
      <c r="SCZ54"/>
      <c r="SDA54"/>
      <c r="SDB54"/>
      <c r="SDC54"/>
      <c r="SDD54"/>
      <c r="SDE54"/>
      <c r="SDF54"/>
      <c r="SDG54"/>
      <c r="SDH54"/>
      <c r="SDI54"/>
      <c r="SDJ54"/>
      <c r="SDK54"/>
      <c r="SDL54"/>
      <c r="SDM54"/>
      <c r="SDN54"/>
      <c r="SDO54"/>
      <c r="SDP54"/>
      <c r="SDQ54"/>
      <c r="SDR54"/>
      <c r="SDS54"/>
      <c r="SDT54"/>
      <c r="SDU54"/>
      <c r="SDV54"/>
      <c r="SDW54"/>
      <c r="SDX54"/>
      <c r="SDY54"/>
      <c r="SDZ54"/>
      <c r="SEA54"/>
      <c r="SEB54"/>
      <c r="SEC54"/>
      <c r="SED54"/>
      <c r="SEE54"/>
      <c r="SEF54"/>
      <c r="SEG54"/>
      <c r="SEH54"/>
      <c r="SEI54"/>
      <c r="SEJ54"/>
      <c r="SEK54"/>
      <c r="SEL54"/>
      <c r="SEM54"/>
      <c r="SEN54"/>
      <c r="SEO54"/>
      <c r="SEP54"/>
      <c r="SEQ54"/>
      <c r="SER54"/>
      <c r="SES54"/>
      <c r="SET54"/>
      <c r="SEU54"/>
      <c r="SEV54"/>
      <c r="SEW54"/>
      <c r="SEX54"/>
      <c r="SEY54"/>
      <c r="SEZ54"/>
      <c r="SFA54"/>
      <c r="SFB54"/>
      <c r="SFC54"/>
      <c r="SFD54"/>
      <c r="SFE54"/>
      <c r="SFF54"/>
      <c r="SFG54"/>
      <c r="SFH54"/>
      <c r="SFI54"/>
      <c r="SFJ54"/>
      <c r="SFK54"/>
      <c r="SFL54"/>
      <c r="SFM54"/>
      <c r="SFN54"/>
      <c r="SFO54"/>
      <c r="SFP54"/>
      <c r="SFQ54"/>
      <c r="SFR54"/>
      <c r="SFS54"/>
      <c r="SFT54"/>
      <c r="SFU54"/>
      <c r="SFV54"/>
      <c r="SFW54"/>
      <c r="SFX54"/>
      <c r="SFY54"/>
      <c r="SFZ54"/>
      <c r="SGA54"/>
      <c r="SGB54"/>
      <c r="SGC54"/>
      <c r="SGD54"/>
      <c r="SGE54"/>
      <c r="SGF54"/>
      <c r="SGG54"/>
      <c r="SGH54"/>
      <c r="SGI54"/>
      <c r="SGJ54"/>
      <c r="SGK54"/>
      <c r="SGL54"/>
      <c r="SGM54"/>
      <c r="SGN54"/>
      <c r="SGO54"/>
      <c r="SGP54"/>
      <c r="SGQ54"/>
      <c r="SGR54"/>
      <c r="SGS54"/>
      <c r="SGT54"/>
      <c r="SGU54"/>
      <c r="SGV54"/>
      <c r="SGW54"/>
      <c r="SGX54"/>
      <c r="SGY54"/>
      <c r="SGZ54"/>
      <c r="SHA54"/>
      <c r="SHB54"/>
      <c r="SHC54"/>
      <c r="SHD54"/>
      <c r="SHE54"/>
      <c r="SHF54"/>
      <c r="SHG54"/>
      <c r="SHH54"/>
      <c r="SHI54"/>
      <c r="SHJ54"/>
      <c r="SHK54"/>
      <c r="SHL54"/>
      <c r="SHM54"/>
      <c r="SHN54"/>
      <c r="SHO54"/>
      <c r="SHP54"/>
      <c r="SHQ54"/>
      <c r="SHR54"/>
      <c r="SHS54"/>
      <c r="SHT54"/>
      <c r="SHU54"/>
      <c r="SHV54"/>
      <c r="SHW54"/>
      <c r="SHX54"/>
      <c r="SHY54"/>
      <c r="SHZ54"/>
      <c r="SIA54"/>
      <c r="SIB54"/>
      <c r="SIC54"/>
      <c r="SID54"/>
      <c r="SIE54"/>
      <c r="SIF54"/>
      <c r="SIG54"/>
      <c r="SIH54"/>
      <c r="SII54"/>
      <c r="SIJ54"/>
      <c r="SIK54"/>
      <c r="SIL54"/>
      <c r="SIM54"/>
      <c r="SIN54"/>
      <c r="SIO54"/>
      <c r="SIP54"/>
      <c r="SIQ54"/>
      <c r="SIR54"/>
      <c r="SIS54"/>
      <c r="SIT54"/>
      <c r="SIU54"/>
      <c r="SIV54"/>
      <c r="SIW54"/>
      <c r="SIX54"/>
      <c r="SIY54"/>
      <c r="SIZ54"/>
      <c r="SJA54"/>
      <c r="SJB54"/>
      <c r="SJC54"/>
      <c r="SJD54"/>
      <c r="SJE54"/>
      <c r="SJF54"/>
      <c r="SJG54"/>
      <c r="SJH54"/>
      <c r="SJI54"/>
      <c r="SJJ54"/>
      <c r="SJK54"/>
      <c r="SJL54"/>
      <c r="SJM54"/>
      <c r="SJN54"/>
      <c r="SJO54"/>
      <c r="SJP54"/>
      <c r="SJQ54"/>
      <c r="SJR54"/>
      <c r="SJS54"/>
      <c r="SJT54"/>
      <c r="SJU54"/>
      <c r="SJV54"/>
      <c r="SJW54"/>
      <c r="SJX54"/>
      <c r="SJY54"/>
      <c r="SJZ54"/>
      <c r="SKA54"/>
      <c r="SKB54"/>
      <c r="SKC54"/>
      <c r="SKD54"/>
      <c r="SKE54"/>
      <c r="SKF54"/>
      <c r="SKG54"/>
      <c r="SKH54"/>
      <c r="SKI54"/>
      <c r="SKJ54"/>
      <c r="SKK54"/>
      <c r="SKL54"/>
      <c r="SKM54"/>
      <c r="SKN54"/>
      <c r="SKO54"/>
      <c r="SKP54"/>
      <c r="SKQ54"/>
      <c r="SKR54"/>
      <c r="SKS54"/>
      <c r="SKT54"/>
      <c r="SKU54"/>
      <c r="SKV54"/>
      <c r="SKW54"/>
      <c r="SKX54"/>
      <c r="SKY54"/>
      <c r="SKZ54"/>
      <c r="SLA54"/>
      <c r="SLB54"/>
      <c r="SLC54"/>
      <c r="SLD54"/>
      <c r="SLE54"/>
      <c r="SLF54"/>
      <c r="SLG54"/>
      <c r="SLH54"/>
      <c r="SLI54"/>
      <c r="SLJ54"/>
      <c r="SLK54"/>
      <c r="SLL54"/>
      <c r="SLM54"/>
      <c r="SLN54"/>
      <c r="SLO54"/>
      <c r="SLP54"/>
      <c r="SLQ54"/>
      <c r="SLR54"/>
      <c r="SLS54"/>
      <c r="SLT54"/>
      <c r="SLU54"/>
      <c r="SLV54"/>
      <c r="SLW54"/>
      <c r="SLX54"/>
      <c r="SLY54"/>
      <c r="SLZ54"/>
      <c r="SMA54"/>
      <c r="SMB54"/>
      <c r="SMC54"/>
      <c r="SMD54"/>
      <c r="SME54"/>
      <c r="SMF54"/>
      <c r="SMG54"/>
      <c r="SMH54"/>
      <c r="SMI54"/>
      <c r="SMJ54"/>
      <c r="SMK54"/>
      <c r="SML54"/>
      <c r="SMM54"/>
      <c r="SMN54"/>
      <c r="SMO54"/>
      <c r="SMP54"/>
      <c r="SMQ54"/>
      <c r="SMR54"/>
      <c r="SMS54"/>
      <c r="SMT54"/>
      <c r="SMU54"/>
      <c r="SMV54"/>
      <c r="SMW54"/>
      <c r="SMX54"/>
      <c r="SMY54"/>
      <c r="SMZ54"/>
      <c r="SNA54"/>
      <c r="SNB54"/>
      <c r="SNC54"/>
      <c r="SND54"/>
      <c r="SNE54"/>
      <c r="SNF54"/>
      <c r="SNG54"/>
      <c r="SNH54"/>
      <c r="SNI54"/>
      <c r="SNJ54"/>
      <c r="SNK54"/>
      <c r="SNL54"/>
      <c r="SNM54"/>
      <c r="SNN54"/>
      <c r="SNO54"/>
      <c r="SNP54"/>
      <c r="SNQ54"/>
      <c r="SNR54"/>
      <c r="SNS54"/>
      <c r="SNT54"/>
      <c r="SNU54"/>
      <c r="SNV54"/>
      <c r="SNW54"/>
      <c r="SNX54"/>
      <c r="SNY54"/>
      <c r="SNZ54"/>
      <c r="SOA54"/>
      <c r="SOB54"/>
      <c r="SOC54"/>
      <c r="SOD54"/>
      <c r="SOE54"/>
      <c r="SOF54"/>
      <c r="SOG54"/>
      <c r="SOH54"/>
      <c r="SOI54"/>
      <c r="SOJ54"/>
      <c r="SOK54"/>
      <c r="SOL54"/>
      <c r="SOM54"/>
      <c r="SON54"/>
      <c r="SOO54"/>
      <c r="SOP54"/>
      <c r="SOQ54"/>
      <c r="SOR54"/>
      <c r="SOS54"/>
      <c r="SOT54"/>
      <c r="SOU54"/>
      <c r="SOV54"/>
      <c r="SOW54"/>
      <c r="SOX54"/>
      <c r="SOY54"/>
      <c r="SOZ54"/>
      <c r="SPA54"/>
      <c r="SPB54"/>
      <c r="SPC54"/>
      <c r="SPD54"/>
      <c r="SPE54"/>
      <c r="SPF54"/>
      <c r="SPG54"/>
      <c r="SPH54"/>
      <c r="SPI54"/>
      <c r="SPJ54"/>
      <c r="SPK54"/>
      <c r="SPL54"/>
      <c r="SPM54"/>
      <c r="SPN54"/>
      <c r="SPO54"/>
      <c r="SPP54"/>
      <c r="SPQ54"/>
      <c r="SPR54"/>
      <c r="SPS54"/>
      <c r="SPT54"/>
      <c r="SPU54"/>
      <c r="SPV54"/>
      <c r="SPW54"/>
      <c r="SPX54"/>
      <c r="SPY54"/>
      <c r="SPZ54"/>
      <c r="SQA54"/>
      <c r="SQB54"/>
      <c r="SQC54"/>
      <c r="SQD54"/>
      <c r="SQE54"/>
      <c r="SQF54"/>
      <c r="SQG54"/>
      <c r="SQH54"/>
      <c r="SQI54"/>
      <c r="SQJ54"/>
      <c r="SQK54"/>
      <c r="SQL54"/>
      <c r="SQM54"/>
      <c r="SQN54"/>
      <c r="SQO54"/>
      <c r="SQP54"/>
      <c r="SQQ54"/>
      <c r="SQR54"/>
      <c r="SQS54"/>
      <c r="SQT54"/>
      <c r="SQU54"/>
      <c r="SQV54"/>
      <c r="SQW54"/>
      <c r="SQX54"/>
      <c r="SQY54"/>
      <c r="SQZ54"/>
      <c r="SRA54"/>
      <c r="SRB54"/>
      <c r="SRC54"/>
      <c r="SRD54"/>
      <c r="SRE54"/>
      <c r="SRF54"/>
      <c r="SRG54"/>
      <c r="SRH54"/>
      <c r="SRI54"/>
      <c r="SRJ54"/>
      <c r="SRK54"/>
      <c r="SRL54"/>
      <c r="SRM54"/>
      <c r="SRN54"/>
      <c r="SRO54"/>
      <c r="SRP54"/>
      <c r="SRQ54"/>
      <c r="SRR54"/>
      <c r="SRS54"/>
      <c r="SRT54"/>
      <c r="SRU54"/>
      <c r="SRV54"/>
      <c r="SRW54"/>
      <c r="SRX54"/>
      <c r="SRY54"/>
      <c r="SRZ54"/>
      <c r="SSA54"/>
      <c r="SSB54"/>
      <c r="SSC54"/>
      <c r="SSD54"/>
      <c r="SSE54"/>
      <c r="SSF54"/>
      <c r="SSG54"/>
      <c r="SSH54"/>
      <c r="SSI54"/>
      <c r="SSJ54"/>
      <c r="SSK54"/>
      <c r="SSL54"/>
      <c r="SSM54"/>
      <c r="SSN54"/>
      <c r="SSO54"/>
      <c r="SSP54"/>
      <c r="SSQ54"/>
      <c r="SSR54"/>
      <c r="SSS54"/>
      <c r="SST54"/>
      <c r="SSU54"/>
      <c r="SSV54"/>
      <c r="SSW54"/>
      <c r="SSX54"/>
      <c r="SSY54"/>
      <c r="SSZ54"/>
      <c r="STA54"/>
      <c r="STB54"/>
      <c r="STC54"/>
      <c r="STD54"/>
      <c r="STE54"/>
      <c r="STF54"/>
      <c r="STG54"/>
      <c r="STH54"/>
      <c r="STI54"/>
      <c r="STJ54"/>
      <c r="STK54"/>
      <c r="STL54"/>
      <c r="STM54"/>
      <c r="STN54"/>
      <c r="STO54"/>
      <c r="STP54"/>
      <c r="STQ54"/>
      <c r="STR54"/>
      <c r="STS54"/>
      <c r="STT54"/>
      <c r="STU54"/>
      <c r="STV54"/>
      <c r="STW54"/>
      <c r="STX54"/>
      <c r="STY54"/>
      <c r="STZ54"/>
      <c r="SUA54"/>
      <c r="SUB54"/>
      <c r="SUC54"/>
      <c r="SUD54"/>
      <c r="SUE54"/>
      <c r="SUF54"/>
      <c r="SUG54"/>
      <c r="SUH54"/>
      <c r="SUI54"/>
      <c r="SUJ54"/>
      <c r="SUK54"/>
      <c r="SUL54"/>
      <c r="SUM54"/>
      <c r="SUN54"/>
      <c r="SUO54"/>
      <c r="SUP54"/>
      <c r="SUQ54"/>
      <c r="SUR54"/>
      <c r="SUS54"/>
      <c r="SUT54"/>
      <c r="SUU54"/>
      <c r="SUV54"/>
      <c r="SUW54"/>
      <c r="SUX54"/>
      <c r="SUY54"/>
      <c r="SUZ54"/>
      <c r="SVA54"/>
      <c r="SVB54"/>
      <c r="SVC54"/>
      <c r="SVD54"/>
      <c r="SVE54"/>
      <c r="SVF54"/>
      <c r="SVG54"/>
      <c r="SVH54"/>
      <c r="SVI54"/>
      <c r="SVJ54"/>
      <c r="SVK54"/>
      <c r="SVL54"/>
      <c r="SVM54"/>
      <c r="SVN54"/>
      <c r="SVO54"/>
      <c r="SVP54"/>
      <c r="SVQ54"/>
      <c r="SVR54"/>
      <c r="SVS54"/>
      <c r="SVT54"/>
      <c r="SVU54"/>
      <c r="SVV54"/>
      <c r="SVW54"/>
      <c r="SVX54"/>
      <c r="SVY54"/>
      <c r="SVZ54"/>
      <c r="SWA54"/>
      <c r="SWB54"/>
      <c r="SWC54"/>
      <c r="SWD54"/>
      <c r="SWE54"/>
      <c r="SWF54"/>
      <c r="SWG54"/>
      <c r="SWH54"/>
      <c r="SWI54"/>
      <c r="SWJ54"/>
      <c r="SWK54"/>
      <c r="SWL54"/>
      <c r="SWM54"/>
      <c r="SWN54"/>
      <c r="SWO54"/>
      <c r="SWP54"/>
      <c r="SWQ54"/>
      <c r="SWR54"/>
      <c r="SWS54"/>
      <c r="SWT54"/>
      <c r="SWU54"/>
      <c r="SWV54"/>
      <c r="SWW54"/>
      <c r="SWX54"/>
      <c r="SWY54"/>
      <c r="SWZ54"/>
      <c r="SXA54"/>
      <c r="SXB54"/>
      <c r="SXC54"/>
      <c r="SXD54"/>
      <c r="SXE54"/>
      <c r="SXF54"/>
      <c r="SXG54"/>
      <c r="SXH54"/>
      <c r="SXI54"/>
      <c r="SXJ54"/>
      <c r="SXK54"/>
      <c r="SXL54"/>
      <c r="SXM54"/>
      <c r="SXN54"/>
      <c r="SXO54"/>
      <c r="SXP54"/>
      <c r="SXQ54"/>
      <c r="SXR54"/>
      <c r="SXS54"/>
      <c r="SXT54"/>
      <c r="SXU54"/>
      <c r="SXV54"/>
      <c r="SXW54"/>
      <c r="SXX54"/>
      <c r="SXY54"/>
      <c r="SXZ54"/>
      <c r="SYA54"/>
      <c r="SYB54"/>
      <c r="SYC54"/>
      <c r="SYD54"/>
      <c r="SYE54"/>
      <c r="SYF54"/>
      <c r="SYG54"/>
      <c r="SYH54"/>
      <c r="SYI54"/>
      <c r="SYJ54"/>
      <c r="SYK54"/>
      <c r="SYL54"/>
      <c r="SYM54"/>
      <c r="SYN54"/>
      <c r="SYO54"/>
      <c r="SYP54"/>
      <c r="SYQ54"/>
      <c r="SYR54"/>
      <c r="SYS54"/>
      <c r="SYT54"/>
      <c r="SYU54"/>
      <c r="SYV54"/>
      <c r="SYW54"/>
      <c r="SYX54"/>
      <c r="SYY54"/>
      <c r="SYZ54"/>
      <c r="SZA54"/>
      <c r="SZB54"/>
      <c r="SZC54"/>
      <c r="SZD54"/>
      <c r="SZE54"/>
      <c r="SZF54"/>
      <c r="SZG54"/>
      <c r="SZH54"/>
      <c r="SZI54"/>
      <c r="SZJ54"/>
      <c r="SZK54"/>
      <c r="SZL54"/>
      <c r="SZM54"/>
      <c r="SZN54"/>
      <c r="SZO54"/>
      <c r="SZP54"/>
      <c r="SZQ54"/>
      <c r="SZR54"/>
      <c r="SZS54"/>
      <c r="SZT54"/>
      <c r="SZU54"/>
      <c r="SZV54"/>
      <c r="SZW54"/>
      <c r="SZX54"/>
      <c r="SZY54"/>
      <c r="SZZ54"/>
      <c r="TAA54"/>
      <c r="TAB54"/>
      <c r="TAC54"/>
      <c r="TAD54"/>
      <c r="TAE54"/>
      <c r="TAF54"/>
      <c r="TAG54"/>
      <c r="TAH54"/>
      <c r="TAI54"/>
      <c r="TAJ54"/>
      <c r="TAK54"/>
      <c r="TAL54"/>
      <c r="TAM54"/>
      <c r="TAN54"/>
      <c r="TAO54"/>
      <c r="TAP54"/>
      <c r="TAQ54"/>
      <c r="TAR54"/>
      <c r="TAS54"/>
      <c r="TAT54"/>
      <c r="TAU54"/>
      <c r="TAV54"/>
      <c r="TAW54"/>
      <c r="TAX54"/>
      <c r="TAY54"/>
      <c r="TAZ54"/>
      <c r="TBA54"/>
      <c r="TBB54"/>
      <c r="TBC54"/>
      <c r="TBD54"/>
      <c r="TBE54"/>
      <c r="TBF54"/>
      <c r="TBG54"/>
      <c r="TBH54"/>
      <c r="TBI54"/>
      <c r="TBJ54"/>
      <c r="TBK54"/>
      <c r="TBL54"/>
      <c r="TBM54"/>
      <c r="TBN54"/>
      <c r="TBO54"/>
      <c r="TBP54"/>
      <c r="TBQ54"/>
      <c r="TBR54"/>
      <c r="TBS54"/>
      <c r="TBT54"/>
      <c r="TBU54"/>
      <c r="TBV54"/>
      <c r="TBW54"/>
      <c r="TBX54"/>
      <c r="TBY54"/>
      <c r="TBZ54"/>
      <c r="TCA54"/>
      <c r="TCB54"/>
      <c r="TCC54"/>
      <c r="TCD54"/>
      <c r="TCE54"/>
      <c r="TCF54"/>
      <c r="TCG54"/>
      <c r="TCH54"/>
      <c r="TCI54"/>
      <c r="TCJ54"/>
      <c r="TCK54"/>
      <c r="TCL54"/>
      <c r="TCM54"/>
      <c r="TCN54"/>
      <c r="TCO54"/>
      <c r="TCP54"/>
      <c r="TCQ54"/>
      <c r="TCR54"/>
      <c r="TCS54"/>
      <c r="TCT54"/>
      <c r="TCU54"/>
      <c r="TCV54"/>
      <c r="TCW54"/>
      <c r="TCX54"/>
      <c r="TCY54"/>
      <c r="TCZ54"/>
      <c r="TDA54"/>
      <c r="TDB54"/>
      <c r="TDC54"/>
      <c r="TDD54"/>
      <c r="TDE54"/>
      <c r="TDF54"/>
      <c r="TDG54"/>
      <c r="TDH54"/>
      <c r="TDI54"/>
      <c r="TDJ54"/>
      <c r="TDK54"/>
      <c r="TDL54"/>
      <c r="TDM54"/>
      <c r="TDN54"/>
      <c r="TDO54"/>
      <c r="TDP54"/>
      <c r="TDQ54"/>
      <c r="TDR54"/>
      <c r="TDS54"/>
      <c r="TDT54"/>
      <c r="TDU54"/>
      <c r="TDV54"/>
      <c r="TDW54"/>
      <c r="TDX54"/>
      <c r="TDY54"/>
      <c r="TDZ54"/>
      <c r="TEA54"/>
      <c r="TEB54"/>
      <c r="TEC54"/>
      <c r="TED54"/>
      <c r="TEE54"/>
      <c r="TEF54"/>
      <c r="TEG54"/>
      <c r="TEH54"/>
      <c r="TEI54"/>
      <c r="TEJ54"/>
      <c r="TEK54"/>
      <c r="TEL54"/>
      <c r="TEM54"/>
      <c r="TEN54"/>
      <c r="TEO54"/>
      <c r="TEP54"/>
      <c r="TEQ54"/>
      <c r="TER54"/>
      <c r="TES54"/>
      <c r="TET54"/>
      <c r="TEU54"/>
      <c r="TEV54"/>
      <c r="TEW54"/>
      <c r="TEX54"/>
      <c r="TEY54"/>
      <c r="TEZ54"/>
      <c r="TFA54"/>
      <c r="TFB54"/>
      <c r="TFC54"/>
      <c r="TFD54"/>
      <c r="TFE54"/>
      <c r="TFF54"/>
      <c r="TFG54"/>
      <c r="TFH54"/>
      <c r="TFI54"/>
      <c r="TFJ54"/>
      <c r="TFK54"/>
      <c r="TFL54"/>
      <c r="TFM54"/>
      <c r="TFN54"/>
      <c r="TFO54"/>
      <c r="TFP54"/>
      <c r="TFQ54"/>
      <c r="TFR54"/>
      <c r="TFS54"/>
      <c r="TFT54"/>
      <c r="TFU54"/>
      <c r="TFV54"/>
      <c r="TFW54"/>
      <c r="TFX54"/>
      <c r="TFY54"/>
      <c r="TFZ54"/>
      <c r="TGA54"/>
      <c r="TGB54"/>
      <c r="TGC54"/>
      <c r="TGD54"/>
      <c r="TGE54"/>
      <c r="TGF54"/>
      <c r="TGG54"/>
      <c r="TGH54"/>
      <c r="TGI54"/>
      <c r="TGJ54"/>
      <c r="TGK54"/>
      <c r="TGL54"/>
      <c r="TGM54"/>
      <c r="TGN54"/>
      <c r="TGO54"/>
      <c r="TGP54"/>
      <c r="TGQ54"/>
      <c r="TGR54"/>
      <c r="TGS54"/>
      <c r="TGT54"/>
      <c r="TGU54"/>
      <c r="TGV54"/>
      <c r="TGW54"/>
      <c r="TGX54"/>
      <c r="TGY54"/>
      <c r="TGZ54"/>
      <c r="THA54"/>
      <c r="THB54"/>
      <c r="THC54"/>
      <c r="THD54"/>
      <c r="THE54"/>
      <c r="THF54"/>
      <c r="THG54"/>
      <c r="THH54"/>
      <c r="THI54"/>
      <c r="THJ54"/>
      <c r="THK54"/>
      <c r="THL54"/>
      <c r="THM54"/>
      <c r="THN54"/>
      <c r="THO54"/>
      <c r="THP54"/>
      <c r="THQ54"/>
      <c r="THR54"/>
      <c r="THS54"/>
      <c r="THT54"/>
      <c r="THU54"/>
      <c r="THV54"/>
      <c r="THW54"/>
      <c r="THX54"/>
      <c r="THY54"/>
      <c r="THZ54"/>
      <c r="TIA54"/>
      <c r="TIB54"/>
      <c r="TIC54"/>
      <c r="TID54"/>
      <c r="TIE54"/>
      <c r="TIF54"/>
      <c r="TIG54"/>
      <c r="TIH54"/>
      <c r="TII54"/>
      <c r="TIJ54"/>
      <c r="TIK54"/>
      <c r="TIL54"/>
      <c r="TIM54"/>
      <c r="TIN54"/>
      <c r="TIO54"/>
      <c r="TIP54"/>
      <c r="TIQ54"/>
      <c r="TIR54"/>
      <c r="TIS54"/>
      <c r="TIT54"/>
      <c r="TIU54"/>
      <c r="TIV54"/>
      <c r="TIW54"/>
      <c r="TIX54"/>
      <c r="TIY54"/>
      <c r="TIZ54"/>
      <c r="TJA54"/>
      <c r="TJB54"/>
      <c r="TJC54"/>
      <c r="TJD54"/>
      <c r="TJE54"/>
      <c r="TJF54"/>
      <c r="TJG54"/>
      <c r="TJH54"/>
      <c r="TJI54"/>
      <c r="TJJ54"/>
      <c r="TJK54"/>
      <c r="TJL54"/>
      <c r="TJM54"/>
      <c r="TJN54"/>
      <c r="TJO54"/>
      <c r="TJP54"/>
      <c r="TJQ54"/>
      <c r="TJR54"/>
      <c r="TJS54"/>
      <c r="TJT54"/>
      <c r="TJU54"/>
      <c r="TJV54"/>
      <c r="TJW54"/>
      <c r="TJX54"/>
      <c r="TJY54"/>
      <c r="TJZ54"/>
      <c r="TKA54"/>
      <c r="TKB54"/>
      <c r="TKC54"/>
      <c r="TKD54"/>
      <c r="TKE54"/>
      <c r="TKF54"/>
      <c r="TKG54"/>
      <c r="TKH54"/>
      <c r="TKI54"/>
      <c r="TKJ54"/>
      <c r="TKK54"/>
      <c r="TKL54"/>
      <c r="TKM54"/>
      <c r="TKN54"/>
      <c r="TKO54"/>
      <c r="TKP54"/>
      <c r="TKQ54"/>
      <c r="TKR54"/>
      <c r="TKS54"/>
      <c r="TKT54"/>
      <c r="TKU54"/>
      <c r="TKV54"/>
      <c r="TKW54"/>
      <c r="TKX54"/>
      <c r="TKY54"/>
      <c r="TKZ54"/>
      <c r="TLA54"/>
      <c r="TLB54"/>
      <c r="TLC54"/>
      <c r="TLD54"/>
      <c r="TLE54"/>
      <c r="TLF54"/>
      <c r="TLG54"/>
      <c r="TLH54"/>
      <c r="TLI54"/>
      <c r="TLJ54"/>
      <c r="TLK54"/>
      <c r="TLL54"/>
      <c r="TLM54"/>
      <c r="TLN54"/>
      <c r="TLO54"/>
      <c r="TLP54"/>
      <c r="TLQ54"/>
      <c r="TLR54"/>
      <c r="TLS54"/>
      <c r="TLT54"/>
      <c r="TLU54"/>
      <c r="TLV54"/>
      <c r="TLW54"/>
      <c r="TLX54"/>
      <c r="TLY54"/>
      <c r="TLZ54"/>
      <c r="TMA54"/>
      <c r="TMB54"/>
      <c r="TMC54"/>
      <c r="TMD54"/>
      <c r="TME54"/>
      <c r="TMF54"/>
      <c r="TMG54"/>
      <c r="TMH54"/>
      <c r="TMI54"/>
      <c r="TMJ54"/>
      <c r="TMK54"/>
      <c r="TML54"/>
      <c r="TMM54"/>
      <c r="TMN54"/>
      <c r="TMO54"/>
      <c r="TMP54"/>
      <c r="TMQ54"/>
      <c r="TMR54"/>
      <c r="TMS54"/>
      <c r="TMT54"/>
      <c r="TMU54"/>
      <c r="TMV54"/>
      <c r="TMW54"/>
      <c r="TMX54"/>
      <c r="TMY54"/>
      <c r="TMZ54"/>
      <c r="TNA54"/>
      <c r="TNB54"/>
      <c r="TNC54"/>
      <c r="TND54"/>
      <c r="TNE54"/>
      <c r="TNF54"/>
      <c r="TNG54"/>
      <c r="TNH54"/>
      <c r="TNI54"/>
      <c r="TNJ54"/>
      <c r="TNK54"/>
      <c r="TNL54"/>
      <c r="TNM54"/>
      <c r="TNN54"/>
      <c r="TNO54"/>
      <c r="TNP54"/>
      <c r="TNQ54"/>
      <c r="TNR54"/>
      <c r="TNS54"/>
      <c r="TNT54"/>
      <c r="TNU54"/>
      <c r="TNV54"/>
      <c r="TNW54"/>
      <c r="TNX54"/>
      <c r="TNY54"/>
      <c r="TNZ54"/>
      <c r="TOA54"/>
      <c r="TOB54"/>
      <c r="TOC54"/>
      <c r="TOD54"/>
      <c r="TOE54"/>
      <c r="TOF54"/>
      <c r="TOG54"/>
      <c r="TOH54"/>
      <c r="TOI54"/>
      <c r="TOJ54"/>
      <c r="TOK54"/>
      <c r="TOL54"/>
      <c r="TOM54"/>
      <c r="TON54"/>
      <c r="TOO54"/>
      <c r="TOP54"/>
      <c r="TOQ54"/>
      <c r="TOR54"/>
      <c r="TOS54"/>
      <c r="TOT54"/>
      <c r="TOU54"/>
      <c r="TOV54"/>
      <c r="TOW54"/>
      <c r="TOX54"/>
      <c r="TOY54"/>
      <c r="TOZ54"/>
      <c r="TPA54"/>
      <c r="TPB54"/>
      <c r="TPC54"/>
      <c r="TPD54"/>
      <c r="TPE54"/>
      <c r="TPF54"/>
      <c r="TPG54"/>
      <c r="TPH54"/>
      <c r="TPI54"/>
      <c r="TPJ54"/>
      <c r="TPK54"/>
      <c r="TPL54"/>
      <c r="TPM54"/>
      <c r="TPN54"/>
      <c r="TPO54"/>
      <c r="TPP54"/>
      <c r="TPQ54"/>
      <c r="TPR54"/>
      <c r="TPS54"/>
      <c r="TPT54"/>
      <c r="TPU54"/>
      <c r="TPV54"/>
      <c r="TPW54"/>
      <c r="TPX54"/>
      <c r="TPY54"/>
      <c r="TPZ54"/>
      <c r="TQA54"/>
      <c r="TQB54"/>
      <c r="TQC54"/>
      <c r="TQD54"/>
      <c r="TQE54"/>
      <c r="TQF54"/>
      <c r="TQG54"/>
      <c r="TQH54"/>
      <c r="TQI54"/>
      <c r="TQJ54"/>
      <c r="TQK54"/>
      <c r="TQL54"/>
      <c r="TQM54"/>
      <c r="TQN54"/>
      <c r="TQO54"/>
      <c r="TQP54"/>
      <c r="TQQ54"/>
      <c r="TQR54"/>
      <c r="TQS54"/>
      <c r="TQT54"/>
      <c r="TQU54"/>
      <c r="TQV54"/>
      <c r="TQW54"/>
      <c r="TQX54"/>
      <c r="TQY54"/>
      <c r="TQZ54"/>
      <c r="TRA54"/>
      <c r="TRB54"/>
      <c r="TRC54"/>
      <c r="TRD54"/>
      <c r="TRE54"/>
      <c r="TRF54"/>
      <c r="TRG54"/>
      <c r="TRH54"/>
      <c r="TRI54"/>
      <c r="TRJ54"/>
      <c r="TRK54"/>
      <c r="TRL54"/>
      <c r="TRM54"/>
      <c r="TRN54"/>
      <c r="TRO54"/>
      <c r="TRP54"/>
      <c r="TRQ54"/>
      <c r="TRR54"/>
      <c r="TRS54"/>
      <c r="TRT54"/>
      <c r="TRU54"/>
      <c r="TRV54"/>
      <c r="TRW54"/>
      <c r="TRX54"/>
      <c r="TRY54"/>
      <c r="TRZ54"/>
      <c r="TSA54"/>
      <c r="TSB54"/>
      <c r="TSC54"/>
      <c r="TSD54"/>
      <c r="TSE54"/>
      <c r="TSF54"/>
      <c r="TSG54"/>
      <c r="TSH54"/>
      <c r="TSI54"/>
      <c r="TSJ54"/>
      <c r="TSK54"/>
      <c r="TSL54"/>
      <c r="TSM54"/>
      <c r="TSN54"/>
      <c r="TSO54"/>
      <c r="TSP54"/>
      <c r="TSQ54"/>
      <c r="TSR54"/>
      <c r="TSS54"/>
      <c r="TST54"/>
      <c r="TSU54"/>
      <c r="TSV54"/>
      <c r="TSW54"/>
      <c r="TSX54"/>
      <c r="TSY54"/>
      <c r="TSZ54"/>
      <c r="TTA54"/>
      <c r="TTB54"/>
      <c r="TTC54"/>
      <c r="TTD54"/>
      <c r="TTE54"/>
      <c r="TTF54"/>
      <c r="TTG54"/>
      <c r="TTH54"/>
      <c r="TTI54"/>
      <c r="TTJ54"/>
      <c r="TTK54"/>
      <c r="TTL54"/>
      <c r="TTM54"/>
      <c r="TTN54"/>
      <c r="TTO54"/>
      <c r="TTP54"/>
      <c r="TTQ54"/>
      <c r="TTR54"/>
      <c r="TTS54"/>
      <c r="TTT54"/>
      <c r="TTU54"/>
      <c r="TTV54"/>
      <c r="TTW54"/>
      <c r="TTX54"/>
      <c r="TTY54"/>
      <c r="TTZ54"/>
      <c r="TUA54"/>
      <c r="TUB54"/>
      <c r="TUC54"/>
      <c r="TUD54"/>
      <c r="TUE54"/>
      <c r="TUF54"/>
      <c r="TUG54"/>
      <c r="TUH54"/>
      <c r="TUI54"/>
      <c r="TUJ54"/>
      <c r="TUK54"/>
      <c r="TUL54"/>
      <c r="TUM54"/>
      <c r="TUN54"/>
      <c r="TUO54"/>
      <c r="TUP54"/>
      <c r="TUQ54"/>
      <c r="TUR54"/>
      <c r="TUS54"/>
      <c r="TUT54"/>
      <c r="TUU54"/>
      <c r="TUV54"/>
      <c r="TUW54"/>
      <c r="TUX54"/>
      <c r="TUY54"/>
      <c r="TUZ54"/>
      <c r="TVA54"/>
      <c r="TVB54"/>
      <c r="TVC54"/>
      <c r="TVD54"/>
      <c r="TVE54"/>
      <c r="TVF54"/>
      <c r="TVG54"/>
      <c r="TVH54"/>
      <c r="TVI54"/>
      <c r="TVJ54"/>
      <c r="TVK54"/>
      <c r="TVL54"/>
      <c r="TVM54"/>
      <c r="TVN54"/>
      <c r="TVO54"/>
      <c r="TVP54"/>
      <c r="TVQ54"/>
      <c r="TVR54"/>
      <c r="TVS54"/>
      <c r="TVT54"/>
      <c r="TVU54"/>
      <c r="TVV54"/>
      <c r="TVW54"/>
      <c r="TVX54"/>
      <c r="TVY54"/>
      <c r="TVZ54"/>
      <c r="TWA54"/>
      <c r="TWB54"/>
      <c r="TWC54"/>
      <c r="TWD54"/>
      <c r="TWE54"/>
      <c r="TWF54"/>
      <c r="TWG54"/>
      <c r="TWH54"/>
      <c r="TWI54"/>
      <c r="TWJ54"/>
      <c r="TWK54"/>
      <c r="TWL54"/>
      <c r="TWM54"/>
      <c r="TWN54"/>
      <c r="TWO54"/>
      <c r="TWP54"/>
      <c r="TWQ54"/>
      <c r="TWR54"/>
      <c r="TWS54"/>
      <c r="TWT54"/>
      <c r="TWU54"/>
      <c r="TWV54"/>
      <c r="TWW54"/>
      <c r="TWX54"/>
      <c r="TWY54"/>
      <c r="TWZ54"/>
      <c r="TXA54"/>
      <c r="TXB54"/>
      <c r="TXC54"/>
      <c r="TXD54"/>
      <c r="TXE54"/>
      <c r="TXF54"/>
      <c r="TXG54"/>
      <c r="TXH54"/>
      <c r="TXI54"/>
      <c r="TXJ54"/>
      <c r="TXK54"/>
      <c r="TXL54"/>
      <c r="TXM54"/>
      <c r="TXN54"/>
      <c r="TXO54"/>
      <c r="TXP54"/>
      <c r="TXQ54"/>
      <c r="TXR54"/>
      <c r="TXS54"/>
      <c r="TXT54"/>
      <c r="TXU54"/>
      <c r="TXV54"/>
      <c r="TXW54"/>
      <c r="TXX54"/>
      <c r="TXY54"/>
      <c r="TXZ54"/>
      <c r="TYA54"/>
      <c r="TYB54"/>
      <c r="TYC54"/>
      <c r="TYD54"/>
      <c r="TYE54"/>
      <c r="TYF54"/>
      <c r="TYG54"/>
      <c r="TYH54"/>
      <c r="TYI54"/>
      <c r="TYJ54"/>
      <c r="TYK54"/>
      <c r="TYL54"/>
      <c r="TYM54"/>
      <c r="TYN54"/>
      <c r="TYO54"/>
      <c r="TYP54"/>
      <c r="TYQ54"/>
      <c r="TYR54"/>
      <c r="TYS54"/>
      <c r="TYT54"/>
      <c r="TYU54"/>
      <c r="TYV54"/>
      <c r="TYW54"/>
      <c r="TYX54"/>
      <c r="TYY54"/>
      <c r="TYZ54"/>
      <c r="TZA54"/>
      <c r="TZB54"/>
      <c r="TZC54"/>
      <c r="TZD54"/>
      <c r="TZE54"/>
      <c r="TZF54"/>
      <c r="TZG54"/>
      <c r="TZH54"/>
      <c r="TZI54"/>
      <c r="TZJ54"/>
      <c r="TZK54"/>
      <c r="TZL54"/>
      <c r="TZM54"/>
      <c r="TZN54"/>
      <c r="TZO54"/>
      <c r="TZP54"/>
      <c r="TZQ54"/>
      <c r="TZR54"/>
      <c r="TZS54"/>
      <c r="TZT54"/>
      <c r="TZU54"/>
      <c r="TZV54"/>
      <c r="TZW54"/>
      <c r="TZX54"/>
      <c r="TZY54"/>
      <c r="TZZ54"/>
      <c r="UAA54"/>
      <c r="UAB54"/>
      <c r="UAC54"/>
      <c r="UAD54"/>
      <c r="UAE54"/>
      <c r="UAF54"/>
      <c r="UAG54"/>
      <c r="UAH54"/>
      <c r="UAI54"/>
      <c r="UAJ54"/>
      <c r="UAK54"/>
      <c r="UAL54"/>
      <c r="UAM54"/>
      <c r="UAN54"/>
      <c r="UAO54"/>
      <c r="UAP54"/>
      <c r="UAQ54"/>
      <c r="UAR54"/>
      <c r="UAS54"/>
      <c r="UAT54"/>
      <c r="UAU54"/>
      <c r="UAV54"/>
      <c r="UAW54"/>
      <c r="UAX54"/>
      <c r="UAY54"/>
      <c r="UAZ54"/>
      <c r="UBA54"/>
      <c r="UBB54"/>
      <c r="UBC54"/>
      <c r="UBD54"/>
      <c r="UBE54"/>
      <c r="UBF54"/>
      <c r="UBG54"/>
      <c r="UBH54"/>
      <c r="UBI54"/>
      <c r="UBJ54"/>
      <c r="UBK54"/>
      <c r="UBL54"/>
      <c r="UBM54"/>
      <c r="UBN54"/>
      <c r="UBO54"/>
      <c r="UBP54"/>
      <c r="UBQ54"/>
      <c r="UBR54"/>
      <c r="UBS54"/>
      <c r="UBT54"/>
      <c r="UBU54"/>
      <c r="UBV54"/>
      <c r="UBW54"/>
      <c r="UBX54"/>
      <c r="UBY54"/>
      <c r="UBZ54"/>
      <c r="UCA54"/>
      <c r="UCB54"/>
      <c r="UCC54"/>
      <c r="UCD54"/>
      <c r="UCE54"/>
      <c r="UCF54"/>
      <c r="UCG54"/>
      <c r="UCH54"/>
      <c r="UCI54"/>
      <c r="UCJ54"/>
      <c r="UCK54"/>
      <c r="UCL54"/>
      <c r="UCM54"/>
      <c r="UCN54"/>
      <c r="UCO54"/>
      <c r="UCP54"/>
      <c r="UCQ54"/>
      <c r="UCR54"/>
      <c r="UCS54"/>
      <c r="UCT54"/>
      <c r="UCU54"/>
      <c r="UCV54"/>
      <c r="UCW54"/>
      <c r="UCX54"/>
      <c r="UCY54"/>
      <c r="UCZ54"/>
      <c r="UDA54"/>
      <c r="UDB54"/>
      <c r="UDC54"/>
      <c r="UDD54"/>
      <c r="UDE54"/>
      <c r="UDF54"/>
      <c r="UDG54"/>
      <c r="UDH54"/>
      <c r="UDI54"/>
      <c r="UDJ54"/>
      <c r="UDK54"/>
      <c r="UDL54"/>
      <c r="UDM54"/>
      <c r="UDN54"/>
      <c r="UDO54"/>
      <c r="UDP54"/>
      <c r="UDQ54"/>
      <c r="UDR54"/>
      <c r="UDS54"/>
      <c r="UDT54"/>
      <c r="UDU54"/>
      <c r="UDV54"/>
      <c r="UDW54"/>
      <c r="UDX54"/>
      <c r="UDY54"/>
      <c r="UDZ54"/>
      <c r="UEA54"/>
      <c r="UEB54"/>
      <c r="UEC54"/>
      <c r="UED54"/>
      <c r="UEE54"/>
      <c r="UEF54"/>
      <c r="UEG54"/>
      <c r="UEH54"/>
      <c r="UEI54"/>
      <c r="UEJ54"/>
      <c r="UEK54"/>
      <c r="UEL54"/>
      <c r="UEM54"/>
      <c r="UEN54"/>
      <c r="UEO54"/>
      <c r="UEP54"/>
      <c r="UEQ54"/>
      <c r="UER54"/>
      <c r="UES54"/>
      <c r="UET54"/>
      <c r="UEU54"/>
      <c r="UEV54"/>
      <c r="UEW54"/>
      <c r="UEX54"/>
      <c r="UEY54"/>
      <c r="UEZ54"/>
      <c r="UFA54"/>
      <c r="UFB54"/>
      <c r="UFC54"/>
      <c r="UFD54"/>
      <c r="UFE54"/>
      <c r="UFF54"/>
      <c r="UFG54"/>
      <c r="UFH54"/>
      <c r="UFI54"/>
      <c r="UFJ54"/>
      <c r="UFK54"/>
      <c r="UFL54"/>
      <c r="UFM54"/>
      <c r="UFN54"/>
      <c r="UFO54"/>
      <c r="UFP54"/>
      <c r="UFQ54"/>
      <c r="UFR54"/>
      <c r="UFS54"/>
      <c r="UFT54"/>
      <c r="UFU54"/>
      <c r="UFV54"/>
      <c r="UFW54"/>
      <c r="UFX54"/>
      <c r="UFY54"/>
      <c r="UFZ54"/>
      <c r="UGA54"/>
      <c r="UGB54"/>
      <c r="UGC54"/>
      <c r="UGD54"/>
      <c r="UGE54"/>
      <c r="UGF54"/>
      <c r="UGG54"/>
      <c r="UGH54"/>
      <c r="UGI54"/>
      <c r="UGJ54"/>
      <c r="UGK54"/>
      <c r="UGL54"/>
      <c r="UGM54"/>
      <c r="UGN54"/>
      <c r="UGO54"/>
      <c r="UGP54"/>
      <c r="UGQ54"/>
      <c r="UGR54"/>
      <c r="UGS54"/>
      <c r="UGT54"/>
      <c r="UGU54"/>
      <c r="UGV54"/>
      <c r="UGW54"/>
      <c r="UGX54"/>
      <c r="UGY54"/>
      <c r="UGZ54"/>
      <c r="UHA54"/>
      <c r="UHB54"/>
      <c r="UHC54"/>
      <c r="UHD54"/>
      <c r="UHE54"/>
      <c r="UHF54"/>
      <c r="UHG54"/>
      <c r="UHH54"/>
      <c r="UHI54"/>
      <c r="UHJ54"/>
      <c r="UHK54"/>
      <c r="UHL54"/>
      <c r="UHM54"/>
      <c r="UHN54"/>
      <c r="UHO54"/>
      <c r="UHP54"/>
      <c r="UHQ54"/>
      <c r="UHR54"/>
      <c r="UHS54"/>
      <c r="UHT54"/>
      <c r="UHU54"/>
      <c r="UHV54"/>
      <c r="UHW54"/>
      <c r="UHX54"/>
      <c r="UHY54"/>
      <c r="UHZ54"/>
      <c r="UIA54"/>
      <c r="UIB54"/>
      <c r="UIC54"/>
      <c r="UID54"/>
      <c r="UIE54"/>
      <c r="UIF54"/>
      <c r="UIG54"/>
      <c r="UIH54"/>
      <c r="UII54"/>
      <c r="UIJ54"/>
      <c r="UIK54"/>
      <c r="UIL54"/>
      <c r="UIM54"/>
      <c r="UIN54"/>
      <c r="UIO54"/>
      <c r="UIP54"/>
      <c r="UIQ54"/>
      <c r="UIR54"/>
      <c r="UIS54"/>
      <c r="UIT54"/>
      <c r="UIU54"/>
      <c r="UIV54"/>
      <c r="UIW54"/>
      <c r="UIX54"/>
      <c r="UIY54"/>
      <c r="UIZ54"/>
      <c r="UJA54"/>
      <c r="UJB54"/>
      <c r="UJC54"/>
      <c r="UJD54"/>
      <c r="UJE54"/>
      <c r="UJF54"/>
      <c r="UJG54"/>
      <c r="UJH54"/>
      <c r="UJI54"/>
      <c r="UJJ54"/>
      <c r="UJK54"/>
      <c r="UJL54"/>
      <c r="UJM54"/>
      <c r="UJN54"/>
      <c r="UJO54"/>
      <c r="UJP54"/>
      <c r="UJQ54"/>
      <c r="UJR54"/>
      <c r="UJS54"/>
      <c r="UJT54"/>
      <c r="UJU54"/>
      <c r="UJV54"/>
      <c r="UJW54"/>
      <c r="UJX54"/>
      <c r="UJY54"/>
      <c r="UJZ54"/>
      <c r="UKA54"/>
      <c r="UKB54"/>
      <c r="UKC54"/>
      <c r="UKD54"/>
      <c r="UKE54"/>
      <c r="UKF54"/>
      <c r="UKG54"/>
      <c r="UKH54"/>
      <c r="UKI54"/>
      <c r="UKJ54"/>
      <c r="UKK54"/>
      <c r="UKL54"/>
      <c r="UKM54"/>
      <c r="UKN54"/>
      <c r="UKO54"/>
      <c r="UKP54"/>
      <c r="UKQ54"/>
      <c r="UKR54"/>
      <c r="UKS54"/>
      <c r="UKT54"/>
      <c r="UKU54"/>
      <c r="UKV54"/>
      <c r="UKW54"/>
      <c r="UKX54"/>
      <c r="UKY54"/>
      <c r="UKZ54"/>
      <c r="ULA54"/>
      <c r="ULB54"/>
      <c r="ULC54"/>
      <c r="ULD54"/>
      <c r="ULE54"/>
      <c r="ULF54"/>
      <c r="ULG54"/>
      <c r="ULH54"/>
      <c r="ULI54"/>
      <c r="ULJ54"/>
      <c r="ULK54"/>
      <c r="ULL54"/>
      <c r="ULM54"/>
      <c r="ULN54"/>
      <c r="ULO54"/>
      <c r="ULP54"/>
      <c r="ULQ54"/>
      <c r="ULR54"/>
      <c r="ULS54"/>
      <c r="ULT54"/>
      <c r="ULU54"/>
      <c r="ULV54"/>
      <c r="ULW54"/>
      <c r="ULX54"/>
      <c r="ULY54"/>
      <c r="ULZ54"/>
      <c r="UMA54"/>
      <c r="UMB54"/>
      <c r="UMC54"/>
      <c r="UMD54"/>
      <c r="UME54"/>
      <c r="UMF54"/>
      <c r="UMG54"/>
      <c r="UMH54"/>
      <c r="UMI54"/>
      <c r="UMJ54"/>
      <c r="UMK54"/>
      <c r="UML54"/>
      <c r="UMM54"/>
      <c r="UMN54"/>
      <c r="UMO54"/>
      <c r="UMP54"/>
      <c r="UMQ54"/>
      <c r="UMR54"/>
      <c r="UMS54"/>
      <c r="UMT54"/>
      <c r="UMU54"/>
      <c r="UMV54"/>
      <c r="UMW54"/>
      <c r="UMX54"/>
      <c r="UMY54"/>
      <c r="UMZ54"/>
      <c r="UNA54"/>
      <c r="UNB54"/>
      <c r="UNC54"/>
      <c r="UND54"/>
      <c r="UNE54"/>
      <c r="UNF54"/>
      <c r="UNG54"/>
      <c r="UNH54"/>
      <c r="UNI54"/>
      <c r="UNJ54"/>
      <c r="UNK54"/>
      <c r="UNL54"/>
      <c r="UNM54"/>
      <c r="UNN54"/>
      <c r="UNO54"/>
      <c r="UNP54"/>
      <c r="UNQ54"/>
      <c r="UNR54"/>
      <c r="UNS54"/>
      <c r="UNT54"/>
      <c r="UNU54"/>
      <c r="UNV54"/>
      <c r="UNW54"/>
      <c r="UNX54"/>
      <c r="UNY54"/>
      <c r="UNZ54"/>
      <c r="UOA54"/>
      <c r="UOB54"/>
      <c r="UOC54"/>
      <c r="UOD54"/>
      <c r="UOE54"/>
      <c r="UOF54"/>
      <c r="UOG54"/>
      <c r="UOH54"/>
      <c r="UOI54"/>
      <c r="UOJ54"/>
      <c r="UOK54"/>
      <c r="UOL54"/>
      <c r="UOM54"/>
      <c r="UON54"/>
      <c r="UOO54"/>
      <c r="UOP54"/>
      <c r="UOQ54"/>
      <c r="UOR54"/>
      <c r="UOS54"/>
      <c r="UOT54"/>
      <c r="UOU54"/>
      <c r="UOV54"/>
      <c r="UOW54"/>
      <c r="UOX54"/>
      <c r="UOY54"/>
      <c r="UOZ54"/>
      <c r="UPA54"/>
      <c r="UPB54"/>
      <c r="UPC54"/>
      <c r="UPD54"/>
      <c r="UPE54"/>
      <c r="UPF54"/>
      <c r="UPG54"/>
      <c r="UPH54"/>
      <c r="UPI54"/>
      <c r="UPJ54"/>
      <c r="UPK54"/>
      <c r="UPL54"/>
      <c r="UPM54"/>
      <c r="UPN54"/>
      <c r="UPO54"/>
      <c r="UPP54"/>
      <c r="UPQ54"/>
      <c r="UPR54"/>
      <c r="UPS54"/>
      <c r="UPT54"/>
      <c r="UPU54"/>
      <c r="UPV54"/>
      <c r="UPW54"/>
      <c r="UPX54"/>
      <c r="UPY54"/>
      <c r="UPZ54"/>
      <c r="UQA54"/>
      <c r="UQB54"/>
      <c r="UQC54"/>
      <c r="UQD54"/>
      <c r="UQE54"/>
      <c r="UQF54"/>
      <c r="UQG54"/>
      <c r="UQH54"/>
      <c r="UQI54"/>
      <c r="UQJ54"/>
      <c r="UQK54"/>
      <c r="UQL54"/>
      <c r="UQM54"/>
      <c r="UQN54"/>
      <c r="UQO54"/>
      <c r="UQP54"/>
      <c r="UQQ54"/>
      <c r="UQR54"/>
      <c r="UQS54"/>
      <c r="UQT54"/>
      <c r="UQU54"/>
      <c r="UQV54"/>
      <c r="UQW54"/>
      <c r="UQX54"/>
      <c r="UQY54"/>
      <c r="UQZ54"/>
      <c r="URA54"/>
      <c r="URB54"/>
      <c r="URC54"/>
      <c r="URD54"/>
      <c r="URE54"/>
      <c r="URF54"/>
      <c r="URG54"/>
      <c r="URH54"/>
      <c r="URI54"/>
      <c r="URJ54"/>
      <c r="URK54"/>
      <c r="URL54"/>
      <c r="URM54"/>
      <c r="URN54"/>
      <c r="URO54"/>
      <c r="URP54"/>
      <c r="URQ54"/>
      <c r="URR54"/>
      <c r="URS54"/>
      <c r="URT54"/>
      <c r="URU54"/>
      <c r="URV54"/>
      <c r="URW54"/>
      <c r="URX54"/>
      <c r="URY54"/>
      <c r="URZ54"/>
      <c r="USA54"/>
      <c r="USB54"/>
      <c r="USC54"/>
      <c r="USD54"/>
      <c r="USE54"/>
      <c r="USF54"/>
      <c r="USG54"/>
      <c r="USH54"/>
      <c r="USI54"/>
      <c r="USJ54"/>
      <c r="USK54"/>
      <c r="USL54"/>
      <c r="USM54"/>
      <c r="USN54"/>
      <c r="USO54"/>
      <c r="USP54"/>
      <c r="USQ54"/>
      <c r="USR54"/>
      <c r="USS54"/>
      <c r="UST54"/>
      <c r="USU54"/>
      <c r="USV54"/>
      <c r="USW54"/>
      <c r="USX54"/>
      <c r="USY54"/>
      <c r="USZ54"/>
      <c r="UTA54"/>
      <c r="UTB54"/>
      <c r="UTC54"/>
      <c r="UTD54"/>
      <c r="UTE54"/>
      <c r="UTF54"/>
      <c r="UTG54"/>
      <c r="UTH54"/>
      <c r="UTI54"/>
      <c r="UTJ54"/>
      <c r="UTK54"/>
      <c r="UTL54"/>
      <c r="UTM54"/>
      <c r="UTN54"/>
      <c r="UTO54"/>
      <c r="UTP54"/>
      <c r="UTQ54"/>
      <c r="UTR54"/>
      <c r="UTS54"/>
      <c r="UTT54"/>
      <c r="UTU54"/>
      <c r="UTV54"/>
      <c r="UTW54"/>
      <c r="UTX54"/>
      <c r="UTY54"/>
      <c r="UTZ54"/>
      <c r="UUA54"/>
      <c r="UUB54"/>
      <c r="UUC54"/>
      <c r="UUD54"/>
      <c r="UUE54"/>
      <c r="UUF54"/>
      <c r="UUG54"/>
      <c r="UUH54"/>
      <c r="UUI54"/>
      <c r="UUJ54"/>
      <c r="UUK54"/>
      <c r="UUL54"/>
      <c r="UUM54"/>
      <c r="UUN54"/>
      <c r="UUO54"/>
      <c r="UUP54"/>
      <c r="UUQ54"/>
      <c r="UUR54"/>
      <c r="UUS54"/>
      <c r="UUT54"/>
      <c r="UUU54"/>
      <c r="UUV54"/>
      <c r="UUW54"/>
      <c r="UUX54"/>
      <c r="UUY54"/>
      <c r="UUZ54"/>
      <c r="UVA54"/>
      <c r="UVB54"/>
      <c r="UVC54"/>
      <c r="UVD54"/>
      <c r="UVE54"/>
      <c r="UVF54"/>
      <c r="UVG54"/>
      <c r="UVH54"/>
      <c r="UVI54"/>
      <c r="UVJ54"/>
      <c r="UVK54"/>
      <c r="UVL54"/>
      <c r="UVM54"/>
      <c r="UVN54"/>
      <c r="UVO54"/>
      <c r="UVP54"/>
      <c r="UVQ54"/>
      <c r="UVR54"/>
      <c r="UVS54"/>
      <c r="UVT54"/>
      <c r="UVU54"/>
      <c r="UVV54"/>
      <c r="UVW54"/>
      <c r="UVX54"/>
      <c r="UVY54"/>
      <c r="UVZ54"/>
      <c r="UWA54"/>
      <c r="UWB54"/>
      <c r="UWC54"/>
      <c r="UWD54"/>
      <c r="UWE54"/>
      <c r="UWF54"/>
      <c r="UWG54"/>
      <c r="UWH54"/>
      <c r="UWI54"/>
      <c r="UWJ54"/>
      <c r="UWK54"/>
      <c r="UWL54"/>
      <c r="UWM54"/>
      <c r="UWN54"/>
      <c r="UWO54"/>
      <c r="UWP54"/>
      <c r="UWQ54"/>
      <c r="UWR54"/>
      <c r="UWS54"/>
      <c r="UWT54"/>
      <c r="UWU54"/>
      <c r="UWV54"/>
      <c r="UWW54"/>
      <c r="UWX54"/>
      <c r="UWY54"/>
      <c r="UWZ54"/>
      <c r="UXA54"/>
      <c r="UXB54"/>
      <c r="UXC54"/>
      <c r="UXD54"/>
      <c r="UXE54"/>
      <c r="UXF54"/>
      <c r="UXG54"/>
      <c r="UXH54"/>
      <c r="UXI54"/>
      <c r="UXJ54"/>
      <c r="UXK54"/>
      <c r="UXL54"/>
      <c r="UXM54"/>
      <c r="UXN54"/>
      <c r="UXO54"/>
      <c r="UXP54"/>
      <c r="UXQ54"/>
      <c r="UXR54"/>
      <c r="UXS54"/>
      <c r="UXT54"/>
      <c r="UXU54"/>
      <c r="UXV54"/>
      <c r="UXW54"/>
      <c r="UXX54"/>
      <c r="UXY54"/>
      <c r="UXZ54"/>
      <c r="UYA54"/>
      <c r="UYB54"/>
      <c r="UYC54"/>
      <c r="UYD54"/>
      <c r="UYE54"/>
      <c r="UYF54"/>
      <c r="UYG54"/>
      <c r="UYH54"/>
      <c r="UYI54"/>
      <c r="UYJ54"/>
      <c r="UYK54"/>
      <c r="UYL54"/>
      <c r="UYM54"/>
      <c r="UYN54"/>
      <c r="UYO54"/>
      <c r="UYP54"/>
      <c r="UYQ54"/>
      <c r="UYR54"/>
      <c r="UYS54"/>
      <c r="UYT54"/>
      <c r="UYU54"/>
      <c r="UYV54"/>
      <c r="UYW54"/>
      <c r="UYX54"/>
      <c r="UYY54"/>
      <c r="UYZ54"/>
      <c r="UZA54"/>
      <c r="UZB54"/>
      <c r="UZC54"/>
      <c r="UZD54"/>
      <c r="UZE54"/>
      <c r="UZF54"/>
      <c r="UZG54"/>
      <c r="UZH54"/>
      <c r="UZI54"/>
      <c r="UZJ54"/>
      <c r="UZK54"/>
      <c r="UZL54"/>
      <c r="UZM54"/>
      <c r="UZN54"/>
      <c r="UZO54"/>
      <c r="UZP54"/>
      <c r="UZQ54"/>
      <c r="UZR54"/>
      <c r="UZS54"/>
      <c r="UZT54"/>
      <c r="UZU54"/>
      <c r="UZV54"/>
      <c r="UZW54"/>
      <c r="UZX54"/>
      <c r="UZY54"/>
      <c r="UZZ54"/>
      <c r="VAA54"/>
      <c r="VAB54"/>
      <c r="VAC54"/>
      <c r="VAD54"/>
      <c r="VAE54"/>
      <c r="VAF54"/>
      <c r="VAG54"/>
      <c r="VAH54"/>
      <c r="VAI54"/>
      <c r="VAJ54"/>
      <c r="VAK54"/>
      <c r="VAL54"/>
      <c r="VAM54"/>
      <c r="VAN54"/>
      <c r="VAO54"/>
      <c r="VAP54"/>
      <c r="VAQ54"/>
      <c r="VAR54"/>
      <c r="VAS54"/>
      <c r="VAT54"/>
      <c r="VAU54"/>
      <c r="VAV54"/>
      <c r="VAW54"/>
      <c r="VAX54"/>
      <c r="VAY54"/>
      <c r="VAZ54"/>
      <c r="VBA54"/>
      <c r="VBB54"/>
      <c r="VBC54"/>
      <c r="VBD54"/>
      <c r="VBE54"/>
      <c r="VBF54"/>
      <c r="VBG54"/>
      <c r="VBH54"/>
      <c r="VBI54"/>
      <c r="VBJ54"/>
      <c r="VBK54"/>
      <c r="VBL54"/>
      <c r="VBM54"/>
      <c r="VBN54"/>
      <c r="VBO54"/>
      <c r="VBP54"/>
      <c r="VBQ54"/>
      <c r="VBR54"/>
      <c r="VBS54"/>
      <c r="VBT54"/>
      <c r="VBU54"/>
      <c r="VBV54"/>
      <c r="VBW54"/>
      <c r="VBX54"/>
      <c r="VBY54"/>
      <c r="VBZ54"/>
      <c r="VCA54"/>
      <c r="VCB54"/>
      <c r="VCC54"/>
      <c r="VCD54"/>
      <c r="VCE54"/>
      <c r="VCF54"/>
      <c r="VCG54"/>
      <c r="VCH54"/>
      <c r="VCI54"/>
      <c r="VCJ54"/>
      <c r="VCK54"/>
      <c r="VCL54"/>
      <c r="VCM54"/>
      <c r="VCN54"/>
      <c r="VCO54"/>
      <c r="VCP54"/>
      <c r="VCQ54"/>
      <c r="VCR54"/>
      <c r="VCS54"/>
      <c r="VCT54"/>
      <c r="VCU54"/>
      <c r="VCV54"/>
      <c r="VCW54"/>
      <c r="VCX54"/>
      <c r="VCY54"/>
      <c r="VCZ54"/>
      <c r="VDA54"/>
      <c r="VDB54"/>
      <c r="VDC54"/>
      <c r="VDD54"/>
      <c r="VDE54"/>
      <c r="VDF54"/>
      <c r="VDG54"/>
      <c r="VDH54"/>
      <c r="VDI54"/>
      <c r="VDJ54"/>
      <c r="VDK54"/>
      <c r="VDL54"/>
      <c r="VDM54"/>
      <c r="VDN54"/>
      <c r="VDO54"/>
      <c r="VDP54"/>
      <c r="VDQ54"/>
      <c r="VDR54"/>
      <c r="VDS54"/>
      <c r="VDT54"/>
      <c r="VDU54"/>
      <c r="VDV54"/>
      <c r="VDW54"/>
      <c r="VDX54"/>
      <c r="VDY54"/>
      <c r="VDZ54"/>
      <c r="VEA54"/>
      <c r="VEB54"/>
      <c r="VEC54"/>
      <c r="VED54"/>
      <c r="VEE54"/>
      <c r="VEF54"/>
      <c r="VEG54"/>
      <c r="VEH54"/>
      <c r="VEI54"/>
      <c r="VEJ54"/>
      <c r="VEK54"/>
      <c r="VEL54"/>
      <c r="VEM54"/>
      <c r="VEN54"/>
      <c r="VEO54"/>
      <c r="VEP54"/>
      <c r="VEQ54"/>
      <c r="VER54"/>
      <c r="VES54"/>
      <c r="VET54"/>
      <c r="VEU54"/>
      <c r="VEV54"/>
      <c r="VEW54"/>
      <c r="VEX54"/>
      <c r="VEY54"/>
      <c r="VEZ54"/>
      <c r="VFA54"/>
      <c r="VFB54"/>
      <c r="VFC54"/>
      <c r="VFD54"/>
      <c r="VFE54"/>
      <c r="VFF54"/>
      <c r="VFG54"/>
      <c r="VFH54"/>
      <c r="VFI54"/>
      <c r="VFJ54"/>
      <c r="VFK54"/>
      <c r="VFL54"/>
      <c r="VFM54"/>
      <c r="VFN54"/>
      <c r="VFO54"/>
      <c r="VFP54"/>
      <c r="VFQ54"/>
      <c r="VFR54"/>
      <c r="VFS54"/>
      <c r="VFT54"/>
      <c r="VFU54"/>
      <c r="VFV54"/>
      <c r="VFW54"/>
      <c r="VFX54"/>
      <c r="VFY54"/>
      <c r="VFZ54"/>
      <c r="VGA54"/>
      <c r="VGB54"/>
      <c r="VGC54"/>
      <c r="VGD54"/>
      <c r="VGE54"/>
      <c r="VGF54"/>
      <c r="VGG54"/>
      <c r="VGH54"/>
      <c r="VGI54"/>
      <c r="VGJ54"/>
      <c r="VGK54"/>
      <c r="VGL54"/>
      <c r="VGM54"/>
      <c r="VGN54"/>
      <c r="VGO54"/>
      <c r="VGP54"/>
      <c r="VGQ54"/>
      <c r="VGR54"/>
      <c r="VGS54"/>
      <c r="VGT54"/>
      <c r="VGU54"/>
      <c r="VGV54"/>
      <c r="VGW54"/>
      <c r="VGX54"/>
      <c r="VGY54"/>
      <c r="VGZ54"/>
      <c r="VHA54"/>
      <c r="VHB54"/>
      <c r="VHC54"/>
      <c r="VHD54"/>
      <c r="VHE54"/>
      <c r="VHF54"/>
      <c r="VHG54"/>
      <c r="VHH54"/>
      <c r="VHI54"/>
      <c r="VHJ54"/>
      <c r="VHK54"/>
      <c r="VHL54"/>
      <c r="VHM54"/>
      <c r="VHN54"/>
      <c r="VHO54"/>
      <c r="VHP54"/>
      <c r="VHQ54"/>
      <c r="VHR54"/>
      <c r="VHS54"/>
      <c r="VHT54"/>
      <c r="VHU54"/>
      <c r="VHV54"/>
      <c r="VHW54"/>
      <c r="VHX54"/>
      <c r="VHY54"/>
      <c r="VHZ54"/>
      <c r="VIA54"/>
      <c r="VIB54"/>
      <c r="VIC54"/>
      <c r="VID54"/>
      <c r="VIE54"/>
      <c r="VIF54"/>
      <c r="VIG54"/>
      <c r="VIH54"/>
      <c r="VII54"/>
      <c r="VIJ54"/>
      <c r="VIK54"/>
      <c r="VIL54"/>
      <c r="VIM54"/>
      <c r="VIN54"/>
      <c r="VIO54"/>
      <c r="VIP54"/>
      <c r="VIQ54"/>
      <c r="VIR54"/>
      <c r="VIS54"/>
      <c r="VIT54"/>
      <c r="VIU54"/>
      <c r="VIV54"/>
      <c r="VIW54"/>
      <c r="VIX54"/>
      <c r="VIY54"/>
      <c r="VIZ54"/>
      <c r="VJA54"/>
      <c r="VJB54"/>
      <c r="VJC54"/>
      <c r="VJD54"/>
      <c r="VJE54"/>
      <c r="VJF54"/>
      <c r="VJG54"/>
      <c r="VJH54"/>
      <c r="VJI54"/>
      <c r="VJJ54"/>
      <c r="VJK54"/>
      <c r="VJL54"/>
      <c r="VJM54"/>
      <c r="VJN54"/>
      <c r="VJO54"/>
      <c r="VJP54"/>
      <c r="VJQ54"/>
      <c r="VJR54"/>
      <c r="VJS54"/>
      <c r="VJT54"/>
      <c r="VJU54"/>
      <c r="VJV54"/>
      <c r="VJW54"/>
      <c r="VJX54"/>
      <c r="VJY54"/>
      <c r="VJZ54"/>
      <c r="VKA54"/>
      <c r="VKB54"/>
      <c r="VKC54"/>
      <c r="VKD54"/>
      <c r="VKE54"/>
      <c r="VKF54"/>
      <c r="VKG54"/>
      <c r="VKH54"/>
      <c r="VKI54"/>
      <c r="VKJ54"/>
      <c r="VKK54"/>
      <c r="VKL54"/>
      <c r="VKM54"/>
      <c r="VKN54"/>
      <c r="VKO54"/>
      <c r="VKP54"/>
      <c r="VKQ54"/>
      <c r="VKR54"/>
      <c r="VKS54"/>
      <c r="VKT54"/>
      <c r="VKU54"/>
      <c r="VKV54"/>
      <c r="VKW54"/>
      <c r="VKX54"/>
      <c r="VKY54"/>
      <c r="VKZ54"/>
      <c r="VLA54"/>
      <c r="VLB54"/>
      <c r="VLC54"/>
      <c r="VLD54"/>
      <c r="VLE54"/>
      <c r="VLF54"/>
      <c r="VLG54"/>
      <c r="VLH54"/>
      <c r="VLI54"/>
      <c r="VLJ54"/>
      <c r="VLK54"/>
      <c r="VLL54"/>
      <c r="VLM54"/>
      <c r="VLN54"/>
      <c r="VLO54"/>
      <c r="VLP54"/>
      <c r="VLQ54"/>
      <c r="VLR54"/>
      <c r="VLS54"/>
      <c r="VLT54"/>
      <c r="VLU54"/>
      <c r="VLV54"/>
      <c r="VLW54"/>
      <c r="VLX54"/>
      <c r="VLY54"/>
      <c r="VLZ54"/>
      <c r="VMA54"/>
      <c r="VMB54"/>
      <c r="VMC54"/>
      <c r="VMD54"/>
      <c r="VME54"/>
      <c r="VMF54"/>
      <c r="VMG54"/>
      <c r="VMH54"/>
      <c r="VMI54"/>
      <c r="VMJ54"/>
      <c r="VMK54"/>
      <c r="VML54"/>
      <c r="VMM54"/>
      <c r="VMN54"/>
      <c r="VMO54"/>
      <c r="VMP54"/>
      <c r="VMQ54"/>
      <c r="VMR54"/>
      <c r="VMS54"/>
      <c r="VMT54"/>
      <c r="VMU54"/>
      <c r="VMV54"/>
      <c r="VMW54"/>
      <c r="VMX54"/>
      <c r="VMY54"/>
      <c r="VMZ54"/>
      <c r="VNA54"/>
      <c r="VNB54"/>
      <c r="VNC54"/>
      <c r="VND54"/>
      <c r="VNE54"/>
      <c r="VNF54"/>
      <c r="VNG54"/>
      <c r="VNH54"/>
      <c r="VNI54"/>
      <c r="VNJ54"/>
      <c r="VNK54"/>
      <c r="VNL54"/>
      <c r="VNM54"/>
      <c r="VNN54"/>
      <c r="VNO54"/>
      <c r="VNP54"/>
      <c r="VNQ54"/>
      <c r="VNR54"/>
      <c r="VNS54"/>
      <c r="VNT54"/>
      <c r="VNU54"/>
      <c r="VNV54"/>
      <c r="VNW54"/>
      <c r="VNX54"/>
      <c r="VNY54"/>
      <c r="VNZ54"/>
      <c r="VOA54"/>
      <c r="VOB54"/>
      <c r="VOC54"/>
      <c r="VOD54"/>
      <c r="VOE54"/>
      <c r="VOF54"/>
      <c r="VOG54"/>
      <c r="VOH54"/>
      <c r="VOI54"/>
      <c r="VOJ54"/>
      <c r="VOK54"/>
      <c r="VOL54"/>
      <c r="VOM54"/>
      <c r="VON54"/>
      <c r="VOO54"/>
      <c r="VOP54"/>
      <c r="VOQ54"/>
      <c r="VOR54"/>
      <c r="VOS54"/>
      <c r="VOT54"/>
      <c r="VOU54"/>
      <c r="VOV54"/>
      <c r="VOW54"/>
      <c r="VOX54"/>
      <c r="VOY54"/>
      <c r="VOZ54"/>
      <c r="VPA54"/>
      <c r="VPB54"/>
      <c r="VPC54"/>
      <c r="VPD54"/>
      <c r="VPE54"/>
      <c r="VPF54"/>
      <c r="VPG54"/>
      <c r="VPH54"/>
      <c r="VPI54"/>
      <c r="VPJ54"/>
      <c r="VPK54"/>
      <c r="VPL54"/>
      <c r="VPM54"/>
      <c r="VPN54"/>
      <c r="VPO54"/>
      <c r="VPP54"/>
      <c r="VPQ54"/>
      <c r="VPR54"/>
      <c r="VPS54"/>
      <c r="VPT54"/>
      <c r="VPU54"/>
      <c r="VPV54"/>
      <c r="VPW54"/>
      <c r="VPX54"/>
      <c r="VPY54"/>
      <c r="VPZ54"/>
      <c r="VQA54"/>
      <c r="VQB54"/>
      <c r="VQC54"/>
      <c r="VQD54"/>
      <c r="VQE54"/>
      <c r="VQF54"/>
      <c r="VQG54"/>
      <c r="VQH54"/>
      <c r="VQI54"/>
      <c r="VQJ54"/>
      <c r="VQK54"/>
      <c r="VQL54"/>
      <c r="VQM54"/>
      <c r="VQN54"/>
      <c r="VQO54"/>
      <c r="VQP54"/>
      <c r="VQQ54"/>
      <c r="VQR54"/>
      <c r="VQS54"/>
      <c r="VQT54"/>
      <c r="VQU54"/>
      <c r="VQV54"/>
      <c r="VQW54"/>
      <c r="VQX54"/>
      <c r="VQY54"/>
      <c r="VQZ54"/>
      <c r="VRA54"/>
      <c r="VRB54"/>
      <c r="VRC54"/>
      <c r="VRD54"/>
      <c r="VRE54"/>
      <c r="VRF54"/>
      <c r="VRG54"/>
      <c r="VRH54"/>
      <c r="VRI54"/>
      <c r="VRJ54"/>
      <c r="VRK54"/>
      <c r="VRL54"/>
      <c r="VRM54"/>
      <c r="VRN54"/>
      <c r="VRO54"/>
      <c r="VRP54"/>
      <c r="VRQ54"/>
      <c r="VRR54"/>
      <c r="VRS54"/>
      <c r="VRT54"/>
      <c r="VRU54"/>
      <c r="VRV54"/>
      <c r="VRW54"/>
      <c r="VRX54"/>
      <c r="VRY54"/>
      <c r="VRZ54"/>
      <c r="VSA54"/>
      <c r="VSB54"/>
      <c r="VSC54"/>
      <c r="VSD54"/>
      <c r="VSE54"/>
      <c r="VSF54"/>
      <c r="VSG54"/>
      <c r="VSH54"/>
      <c r="VSI54"/>
      <c r="VSJ54"/>
      <c r="VSK54"/>
      <c r="VSL54"/>
      <c r="VSM54"/>
      <c r="VSN54"/>
      <c r="VSO54"/>
      <c r="VSP54"/>
      <c r="VSQ54"/>
      <c r="VSR54"/>
      <c r="VSS54"/>
      <c r="VST54"/>
      <c r="VSU54"/>
      <c r="VSV54"/>
      <c r="VSW54"/>
      <c r="VSX54"/>
      <c r="VSY54"/>
      <c r="VSZ54"/>
      <c r="VTA54"/>
      <c r="VTB54"/>
      <c r="VTC54"/>
      <c r="VTD54"/>
      <c r="VTE54"/>
      <c r="VTF54"/>
      <c r="VTG54"/>
      <c r="VTH54"/>
      <c r="VTI54"/>
      <c r="VTJ54"/>
      <c r="VTK54"/>
      <c r="VTL54"/>
      <c r="VTM54"/>
      <c r="VTN54"/>
      <c r="VTO54"/>
      <c r="VTP54"/>
      <c r="VTQ54"/>
      <c r="VTR54"/>
      <c r="VTS54"/>
      <c r="VTT54"/>
      <c r="VTU54"/>
      <c r="VTV54"/>
      <c r="VTW54"/>
      <c r="VTX54"/>
      <c r="VTY54"/>
      <c r="VTZ54"/>
      <c r="VUA54"/>
      <c r="VUB54"/>
      <c r="VUC54"/>
      <c r="VUD54"/>
      <c r="VUE54"/>
      <c r="VUF54"/>
      <c r="VUG54"/>
      <c r="VUH54"/>
      <c r="VUI54"/>
      <c r="VUJ54"/>
      <c r="VUK54"/>
      <c r="VUL54"/>
      <c r="VUM54"/>
      <c r="VUN54"/>
      <c r="VUO54"/>
      <c r="VUP54"/>
      <c r="VUQ54"/>
      <c r="VUR54"/>
      <c r="VUS54"/>
      <c r="VUT54"/>
      <c r="VUU54"/>
      <c r="VUV54"/>
      <c r="VUW54"/>
      <c r="VUX54"/>
      <c r="VUY54"/>
      <c r="VUZ54"/>
      <c r="VVA54"/>
      <c r="VVB54"/>
      <c r="VVC54"/>
      <c r="VVD54"/>
      <c r="VVE54"/>
      <c r="VVF54"/>
      <c r="VVG54"/>
      <c r="VVH54"/>
      <c r="VVI54"/>
      <c r="VVJ54"/>
      <c r="VVK54"/>
      <c r="VVL54"/>
      <c r="VVM54"/>
      <c r="VVN54"/>
      <c r="VVO54"/>
      <c r="VVP54"/>
      <c r="VVQ54"/>
      <c r="VVR54"/>
      <c r="VVS54"/>
      <c r="VVT54"/>
      <c r="VVU54"/>
      <c r="VVV54"/>
      <c r="VVW54"/>
      <c r="VVX54"/>
      <c r="VVY54"/>
      <c r="VVZ54"/>
      <c r="VWA54"/>
      <c r="VWB54"/>
      <c r="VWC54"/>
      <c r="VWD54"/>
      <c r="VWE54"/>
      <c r="VWF54"/>
      <c r="VWG54"/>
      <c r="VWH54"/>
      <c r="VWI54"/>
      <c r="VWJ54"/>
      <c r="VWK54"/>
      <c r="VWL54"/>
      <c r="VWM54"/>
      <c r="VWN54"/>
      <c r="VWO54"/>
      <c r="VWP54"/>
      <c r="VWQ54"/>
      <c r="VWR54"/>
      <c r="VWS54"/>
      <c r="VWT54"/>
      <c r="VWU54"/>
      <c r="VWV54"/>
      <c r="VWW54"/>
      <c r="VWX54"/>
      <c r="VWY54"/>
      <c r="VWZ54"/>
      <c r="VXA54"/>
      <c r="VXB54"/>
      <c r="VXC54"/>
      <c r="VXD54"/>
      <c r="VXE54"/>
      <c r="VXF54"/>
      <c r="VXG54"/>
      <c r="VXH54"/>
      <c r="VXI54"/>
      <c r="VXJ54"/>
      <c r="VXK54"/>
      <c r="VXL54"/>
      <c r="VXM54"/>
      <c r="VXN54"/>
      <c r="VXO54"/>
      <c r="VXP54"/>
      <c r="VXQ54"/>
      <c r="VXR54"/>
      <c r="VXS54"/>
      <c r="VXT54"/>
      <c r="VXU54"/>
      <c r="VXV54"/>
      <c r="VXW54"/>
      <c r="VXX54"/>
      <c r="VXY54"/>
      <c r="VXZ54"/>
      <c r="VYA54"/>
      <c r="VYB54"/>
      <c r="VYC54"/>
      <c r="VYD54"/>
      <c r="VYE54"/>
      <c r="VYF54"/>
      <c r="VYG54"/>
      <c r="VYH54"/>
      <c r="VYI54"/>
      <c r="VYJ54"/>
      <c r="VYK54"/>
      <c r="VYL54"/>
      <c r="VYM54"/>
      <c r="VYN54"/>
      <c r="VYO54"/>
      <c r="VYP54"/>
      <c r="VYQ54"/>
      <c r="VYR54"/>
      <c r="VYS54"/>
      <c r="VYT54"/>
      <c r="VYU54"/>
      <c r="VYV54"/>
      <c r="VYW54"/>
      <c r="VYX54"/>
      <c r="VYY54"/>
      <c r="VYZ54"/>
      <c r="VZA54"/>
      <c r="VZB54"/>
      <c r="VZC54"/>
      <c r="VZD54"/>
      <c r="VZE54"/>
      <c r="VZF54"/>
      <c r="VZG54"/>
      <c r="VZH54"/>
      <c r="VZI54"/>
      <c r="VZJ54"/>
      <c r="VZK54"/>
      <c r="VZL54"/>
      <c r="VZM54"/>
      <c r="VZN54"/>
      <c r="VZO54"/>
      <c r="VZP54"/>
      <c r="VZQ54"/>
      <c r="VZR54"/>
      <c r="VZS54"/>
      <c r="VZT54"/>
      <c r="VZU54"/>
      <c r="VZV54"/>
      <c r="VZW54"/>
      <c r="VZX54"/>
      <c r="VZY54"/>
      <c r="VZZ54"/>
      <c r="WAA54"/>
      <c r="WAB54"/>
      <c r="WAC54"/>
      <c r="WAD54"/>
      <c r="WAE54"/>
      <c r="WAF54"/>
      <c r="WAG54"/>
      <c r="WAH54"/>
      <c r="WAI54"/>
      <c r="WAJ54"/>
      <c r="WAK54"/>
      <c r="WAL54"/>
      <c r="WAM54"/>
      <c r="WAN54"/>
      <c r="WAO54"/>
      <c r="WAP54"/>
      <c r="WAQ54"/>
      <c r="WAR54"/>
      <c r="WAS54"/>
      <c r="WAT54"/>
      <c r="WAU54"/>
      <c r="WAV54"/>
      <c r="WAW54"/>
      <c r="WAX54"/>
      <c r="WAY54"/>
      <c r="WAZ54"/>
      <c r="WBA54"/>
      <c r="WBB54"/>
      <c r="WBC54"/>
      <c r="WBD54"/>
      <c r="WBE54"/>
      <c r="WBF54"/>
      <c r="WBG54"/>
      <c r="WBH54"/>
      <c r="WBI54"/>
      <c r="WBJ54"/>
      <c r="WBK54"/>
      <c r="WBL54"/>
      <c r="WBM54"/>
      <c r="WBN54"/>
      <c r="WBO54"/>
      <c r="WBP54"/>
      <c r="WBQ54"/>
      <c r="WBR54"/>
      <c r="WBS54"/>
      <c r="WBT54"/>
      <c r="WBU54"/>
      <c r="WBV54"/>
      <c r="WBW54"/>
      <c r="WBX54"/>
      <c r="WBY54"/>
      <c r="WBZ54"/>
      <c r="WCA54"/>
      <c r="WCB54"/>
      <c r="WCC54"/>
      <c r="WCD54"/>
      <c r="WCE54"/>
      <c r="WCF54"/>
      <c r="WCG54"/>
      <c r="WCH54"/>
      <c r="WCI54"/>
      <c r="WCJ54"/>
      <c r="WCK54"/>
      <c r="WCL54"/>
      <c r="WCM54"/>
      <c r="WCN54"/>
      <c r="WCO54"/>
      <c r="WCP54"/>
      <c r="WCQ54"/>
      <c r="WCR54"/>
      <c r="WCS54"/>
      <c r="WCT54"/>
      <c r="WCU54"/>
      <c r="WCV54"/>
      <c r="WCW54"/>
      <c r="WCX54"/>
      <c r="WCY54"/>
      <c r="WCZ54"/>
      <c r="WDA54"/>
      <c r="WDB54"/>
      <c r="WDC54"/>
      <c r="WDD54"/>
      <c r="WDE54"/>
      <c r="WDF54"/>
      <c r="WDG54"/>
      <c r="WDH54"/>
      <c r="WDI54"/>
      <c r="WDJ54"/>
      <c r="WDK54"/>
      <c r="WDL54"/>
      <c r="WDM54"/>
      <c r="WDN54"/>
      <c r="WDO54"/>
      <c r="WDP54"/>
      <c r="WDQ54"/>
      <c r="WDR54"/>
      <c r="WDS54"/>
      <c r="WDT54"/>
      <c r="WDU54"/>
      <c r="WDV54"/>
      <c r="WDW54"/>
      <c r="WDX54"/>
      <c r="WDY54"/>
      <c r="WDZ54"/>
      <c r="WEA54"/>
      <c r="WEB54"/>
      <c r="WEC54"/>
      <c r="WED54"/>
      <c r="WEE54"/>
      <c r="WEF54"/>
      <c r="WEG54"/>
      <c r="WEH54"/>
      <c r="WEI54"/>
      <c r="WEJ54"/>
      <c r="WEK54"/>
      <c r="WEL54"/>
      <c r="WEM54"/>
      <c r="WEN54"/>
      <c r="WEO54"/>
      <c r="WEP54"/>
      <c r="WEQ54"/>
      <c r="WER54"/>
      <c r="WES54"/>
      <c r="WET54"/>
      <c r="WEU54"/>
      <c r="WEV54"/>
      <c r="WEW54"/>
      <c r="WEX54"/>
      <c r="WEY54"/>
      <c r="WEZ54"/>
      <c r="WFA54"/>
      <c r="WFB54"/>
      <c r="WFC54"/>
      <c r="WFD54"/>
      <c r="WFE54"/>
      <c r="WFF54"/>
      <c r="WFG54"/>
      <c r="WFH54"/>
      <c r="WFI54"/>
      <c r="WFJ54"/>
      <c r="WFK54"/>
      <c r="WFL54"/>
      <c r="WFM54"/>
      <c r="WFN54"/>
      <c r="WFO54"/>
      <c r="WFP54"/>
      <c r="WFQ54"/>
      <c r="WFR54"/>
      <c r="WFS54"/>
      <c r="WFT54"/>
      <c r="WFU54"/>
      <c r="WFV54"/>
      <c r="WFW54"/>
      <c r="WFX54"/>
      <c r="WFY54"/>
      <c r="WFZ54"/>
      <c r="WGA54"/>
      <c r="WGB54"/>
      <c r="WGC54"/>
      <c r="WGD54"/>
      <c r="WGE54"/>
      <c r="WGF54"/>
      <c r="WGG54"/>
      <c r="WGH54"/>
      <c r="WGI54"/>
      <c r="WGJ54"/>
      <c r="WGK54"/>
      <c r="WGL54"/>
      <c r="WGM54"/>
      <c r="WGN54"/>
      <c r="WGO54"/>
      <c r="WGP54"/>
      <c r="WGQ54"/>
      <c r="WGR54"/>
      <c r="WGS54"/>
      <c r="WGT54"/>
      <c r="WGU54"/>
      <c r="WGV54"/>
      <c r="WGW54"/>
      <c r="WGX54"/>
      <c r="WGY54"/>
      <c r="WGZ54"/>
      <c r="WHA54"/>
      <c r="WHB54"/>
      <c r="WHC54"/>
      <c r="WHD54"/>
      <c r="WHE54"/>
      <c r="WHF54"/>
      <c r="WHG54"/>
      <c r="WHH54"/>
      <c r="WHI54"/>
      <c r="WHJ54"/>
      <c r="WHK54"/>
      <c r="WHL54"/>
      <c r="WHM54"/>
      <c r="WHN54"/>
      <c r="WHO54"/>
      <c r="WHP54"/>
      <c r="WHQ54"/>
      <c r="WHR54"/>
      <c r="WHS54"/>
      <c r="WHT54"/>
      <c r="WHU54"/>
      <c r="WHV54"/>
      <c r="WHW54"/>
      <c r="WHX54"/>
      <c r="WHY54"/>
      <c r="WHZ54"/>
      <c r="WIA54"/>
      <c r="WIB54"/>
      <c r="WIC54"/>
      <c r="WID54"/>
      <c r="WIE54"/>
      <c r="WIF54"/>
      <c r="WIG54"/>
      <c r="WIH54"/>
      <c r="WII54"/>
      <c r="WIJ54"/>
      <c r="WIK54"/>
      <c r="WIL54"/>
      <c r="WIM54"/>
      <c r="WIN54"/>
      <c r="WIO54"/>
      <c r="WIP54"/>
      <c r="WIQ54"/>
      <c r="WIR54"/>
      <c r="WIS54"/>
      <c r="WIT54"/>
      <c r="WIU54"/>
      <c r="WIV54"/>
      <c r="WIW54"/>
      <c r="WIX54"/>
      <c r="WIY54"/>
      <c r="WIZ54"/>
      <c r="WJA54"/>
      <c r="WJB54"/>
      <c r="WJC54"/>
      <c r="WJD54"/>
      <c r="WJE54"/>
      <c r="WJF54"/>
      <c r="WJG54"/>
      <c r="WJH54"/>
      <c r="WJI54"/>
      <c r="WJJ54"/>
      <c r="WJK54"/>
      <c r="WJL54"/>
      <c r="WJM54"/>
      <c r="WJN54"/>
      <c r="WJO54"/>
      <c r="WJP54"/>
      <c r="WJQ54"/>
      <c r="WJR54"/>
      <c r="WJS54"/>
      <c r="WJT54"/>
      <c r="WJU54"/>
      <c r="WJV54"/>
      <c r="WJW54"/>
      <c r="WJX54"/>
      <c r="WJY54"/>
      <c r="WJZ54"/>
      <c r="WKA54"/>
      <c r="WKB54"/>
      <c r="WKC54"/>
      <c r="WKD54"/>
      <c r="WKE54"/>
      <c r="WKF54"/>
      <c r="WKG54"/>
      <c r="WKH54"/>
      <c r="WKI54"/>
      <c r="WKJ54"/>
      <c r="WKK54"/>
      <c r="WKL54"/>
      <c r="WKM54"/>
      <c r="WKN54"/>
      <c r="WKO54"/>
      <c r="WKP54"/>
      <c r="WKQ54"/>
      <c r="WKR54"/>
      <c r="WKS54"/>
      <c r="WKT54"/>
      <c r="WKU54"/>
      <c r="WKV54"/>
      <c r="WKW54"/>
      <c r="WKX54"/>
      <c r="WKY54"/>
      <c r="WKZ54"/>
      <c r="WLA54"/>
      <c r="WLB54"/>
      <c r="WLC54"/>
      <c r="WLD54"/>
      <c r="WLE54"/>
      <c r="WLF54"/>
      <c r="WLG54"/>
      <c r="WLH54"/>
      <c r="WLI54"/>
      <c r="WLJ54"/>
      <c r="WLK54"/>
      <c r="WLL54"/>
      <c r="WLM54"/>
      <c r="WLN54"/>
      <c r="WLO54"/>
      <c r="WLP54"/>
      <c r="WLQ54"/>
      <c r="WLR54"/>
      <c r="WLS54"/>
      <c r="WLT54"/>
      <c r="WLU54"/>
      <c r="WLV54"/>
      <c r="WLW54"/>
      <c r="WLX54"/>
      <c r="WLY54"/>
      <c r="WLZ54"/>
      <c r="WMA54"/>
      <c r="WMB54"/>
      <c r="WMC54"/>
      <c r="WMD54"/>
      <c r="WME54"/>
      <c r="WMF54"/>
      <c r="WMG54"/>
      <c r="WMH54"/>
      <c r="WMI54"/>
      <c r="WMJ54"/>
      <c r="WMK54"/>
      <c r="WML54"/>
      <c r="WMM54"/>
      <c r="WMN54"/>
      <c r="WMO54"/>
      <c r="WMP54"/>
      <c r="WMQ54"/>
      <c r="WMR54"/>
      <c r="WMS54"/>
      <c r="WMT54"/>
      <c r="WMU54"/>
      <c r="WMV54"/>
      <c r="WMW54"/>
      <c r="WMX54"/>
      <c r="WMY54"/>
      <c r="WMZ54"/>
      <c r="WNA54"/>
      <c r="WNB54"/>
      <c r="WNC54"/>
      <c r="WND54"/>
      <c r="WNE54"/>
      <c r="WNF54"/>
      <c r="WNG54"/>
      <c r="WNH54"/>
      <c r="WNI54"/>
      <c r="WNJ54"/>
      <c r="WNK54"/>
      <c r="WNL54"/>
      <c r="WNM54"/>
      <c r="WNN54"/>
      <c r="WNO54"/>
      <c r="WNP54"/>
      <c r="WNQ54"/>
      <c r="WNR54"/>
      <c r="WNS54"/>
      <c r="WNT54"/>
      <c r="WNU54"/>
      <c r="WNV54"/>
      <c r="WNW54"/>
      <c r="WNX54"/>
      <c r="WNY54"/>
      <c r="WNZ54"/>
      <c r="WOA54"/>
      <c r="WOB54"/>
      <c r="WOC54"/>
      <c r="WOD54"/>
      <c r="WOE54"/>
      <c r="WOF54"/>
      <c r="WOG54"/>
      <c r="WOH54"/>
      <c r="WOI54"/>
      <c r="WOJ54"/>
      <c r="WOK54"/>
      <c r="WOL54"/>
      <c r="WOM54"/>
      <c r="WON54"/>
      <c r="WOO54"/>
      <c r="WOP54"/>
      <c r="WOQ54"/>
      <c r="WOR54"/>
      <c r="WOS54"/>
      <c r="WOT54"/>
      <c r="WOU54"/>
      <c r="WOV54"/>
      <c r="WOW54"/>
      <c r="WOX54"/>
      <c r="WOY54"/>
      <c r="WOZ54"/>
      <c r="WPA54"/>
      <c r="WPB54"/>
      <c r="WPC54"/>
      <c r="WPD54"/>
      <c r="WPE54"/>
      <c r="WPF54"/>
      <c r="WPG54"/>
      <c r="WPH54"/>
      <c r="WPI54"/>
      <c r="WPJ54"/>
      <c r="WPK54"/>
      <c r="WPL54"/>
      <c r="WPM54"/>
      <c r="WPN54"/>
      <c r="WPO54"/>
      <c r="WPP54"/>
      <c r="WPQ54"/>
      <c r="WPR54"/>
      <c r="WPS54"/>
      <c r="WPT54"/>
      <c r="WPU54"/>
      <c r="WPV54"/>
      <c r="WPW54"/>
      <c r="WPX54"/>
      <c r="WPY54"/>
      <c r="WPZ54"/>
      <c r="WQA54"/>
      <c r="WQB54"/>
      <c r="WQC54"/>
      <c r="WQD54"/>
      <c r="WQE54"/>
      <c r="WQF54"/>
      <c r="WQG54"/>
      <c r="WQH54"/>
      <c r="WQI54"/>
      <c r="WQJ54"/>
      <c r="WQK54"/>
      <c r="WQL54"/>
      <c r="WQM54"/>
      <c r="WQN54"/>
      <c r="WQO54"/>
      <c r="WQP54"/>
      <c r="WQQ54"/>
      <c r="WQR54"/>
      <c r="WQS54"/>
      <c r="WQT54"/>
      <c r="WQU54"/>
      <c r="WQV54"/>
      <c r="WQW54"/>
      <c r="WQX54"/>
      <c r="WQY54"/>
      <c r="WQZ54"/>
      <c r="WRA54"/>
      <c r="WRB54"/>
      <c r="WRC54"/>
      <c r="WRD54"/>
      <c r="WRE54"/>
      <c r="WRF54"/>
      <c r="WRG54"/>
      <c r="WRH54"/>
      <c r="WRI54"/>
      <c r="WRJ54"/>
      <c r="WRK54"/>
      <c r="WRL54"/>
      <c r="WRM54"/>
      <c r="WRN54"/>
      <c r="WRO54"/>
      <c r="WRP54"/>
      <c r="WRQ54"/>
      <c r="WRR54"/>
      <c r="WRS54"/>
      <c r="WRT54"/>
      <c r="WRU54"/>
      <c r="WRV54"/>
      <c r="WRW54"/>
      <c r="WRX54"/>
      <c r="WRY54"/>
      <c r="WRZ54"/>
      <c r="WSA54"/>
      <c r="WSB54"/>
      <c r="WSC54"/>
      <c r="WSD54"/>
      <c r="WSE54"/>
      <c r="WSF54"/>
      <c r="WSG54"/>
      <c r="WSH54"/>
      <c r="WSI54"/>
      <c r="WSJ54"/>
      <c r="WSK54"/>
      <c r="WSL54"/>
      <c r="WSM54"/>
      <c r="WSN54"/>
      <c r="WSO54"/>
      <c r="WSP54"/>
      <c r="WSQ54"/>
      <c r="WSR54"/>
      <c r="WSS54"/>
      <c r="WST54"/>
      <c r="WSU54"/>
      <c r="WSV54"/>
      <c r="WSW54"/>
      <c r="WSX54"/>
      <c r="WSY54"/>
      <c r="WSZ54"/>
      <c r="WTA54"/>
      <c r="WTB54"/>
      <c r="WTC54"/>
      <c r="WTD54"/>
      <c r="WTE54"/>
      <c r="WTF54"/>
      <c r="WTG54"/>
      <c r="WTH54"/>
      <c r="WTI54"/>
      <c r="WTJ54"/>
      <c r="WTK54"/>
      <c r="WTL54"/>
      <c r="WTM54"/>
      <c r="WTN54"/>
      <c r="WTO54"/>
      <c r="WTP54"/>
      <c r="WTQ54"/>
      <c r="WTR54"/>
      <c r="WTS54"/>
      <c r="WTT54"/>
      <c r="WTU54"/>
      <c r="WTV54"/>
      <c r="WTW54"/>
      <c r="WTX54"/>
      <c r="WTY54"/>
      <c r="WTZ54"/>
      <c r="WUA54"/>
      <c r="WUB54"/>
      <c r="WUC54"/>
      <c r="WUD54"/>
      <c r="WUE54"/>
      <c r="WUF54"/>
      <c r="WUG54"/>
      <c r="WUH54"/>
      <c r="WUI54"/>
      <c r="WUJ54"/>
      <c r="WUK54"/>
      <c r="WUL54"/>
      <c r="WUM54"/>
      <c r="WUN54"/>
      <c r="WUO54"/>
      <c r="WUP54"/>
      <c r="WUQ54"/>
      <c r="WUR54"/>
      <c r="WUS54"/>
      <c r="WUT54"/>
      <c r="WUU54"/>
      <c r="WUV54"/>
      <c r="WUW54"/>
      <c r="WUX54"/>
      <c r="WUY54"/>
      <c r="WUZ54"/>
      <c r="WVA54"/>
      <c r="WVB54"/>
      <c r="WVC54"/>
      <c r="WVD54"/>
      <c r="WVE54"/>
      <c r="WVF54"/>
      <c r="WVG54"/>
      <c r="WVH54"/>
      <c r="WVI54"/>
      <c r="WVJ54"/>
      <c r="WVK54"/>
      <c r="WVL54"/>
      <c r="WVM54"/>
      <c r="WVN54"/>
      <c r="WVO54"/>
      <c r="WVP54"/>
      <c r="WVQ54"/>
      <c r="WVR54"/>
      <c r="WVS54"/>
      <c r="WVT54"/>
      <c r="WVU54"/>
      <c r="WVV54"/>
      <c r="WVW54"/>
      <c r="WVX54"/>
      <c r="WVY54"/>
      <c r="WVZ54"/>
      <c r="WWA54"/>
      <c r="WWB54"/>
      <c r="WWC54"/>
      <c r="WWD54"/>
      <c r="WWE54"/>
      <c r="WWF54"/>
      <c r="WWG54"/>
      <c r="WWH54"/>
      <c r="WWI54"/>
      <c r="WWJ54"/>
      <c r="WWK54"/>
      <c r="WWL54"/>
      <c r="WWM54"/>
      <c r="WWN54"/>
      <c r="WWO54"/>
      <c r="WWP54"/>
      <c r="WWQ54"/>
      <c r="WWR54"/>
      <c r="WWS54"/>
      <c r="WWT54"/>
      <c r="WWU54"/>
      <c r="WWV54"/>
      <c r="WWW54"/>
      <c r="WWX54"/>
      <c r="WWY54"/>
      <c r="WWZ54"/>
      <c r="WXA54"/>
      <c r="WXB54"/>
      <c r="WXC54"/>
      <c r="WXD54"/>
      <c r="WXE54"/>
      <c r="WXF54"/>
      <c r="WXG54"/>
      <c r="WXH54"/>
      <c r="WXI54"/>
      <c r="WXJ54"/>
      <c r="WXK54"/>
      <c r="WXL54"/>
      <c r="WXM54"/>
      <c r="WXN54"/>
      <c r="WXO54"/>
      <c r="WXP54"/>
      <c r="WXQ54"/>
      <c r="WXR54"/>
      <c r="WXS54"/>
      <c r="WXT54"/>
      <c r="WXU54"/>
      <c r="WXV54"/>
      <c r="WXW54"/>
      <c r="WXX54"/>
      <c r="WXY54"/>
      <c r="WXZ54"/>
      <c r="WYA54"/>
      <c r="WYB54"/>
      <c r="WYC54"/>
      <c r="WYD54"/>
      <c r="WYE54"/>
      <c r="WYF54"/>
      <c r="WYG54"/>
      <c r="WYH54"/>
      <c r="WYI54"/>
      <c r="WYJ54"/>
      <c r="WYK54"/>
      <c r="WYL54"/>
      <c r="WYM54"/>
      <c r="WYN54"/>
      <c r="WYO54"/>
      <c r="WYP54"/>
      <c r="WYQ54"/>
      <c r="WYR54"/>
      <c r="WYS54"/>
      <c r="WYT54"/>
      <c r="WYU54"/>
      <c r="WYV54"/>
      <c r="WYW54"/>
      <c r="WYX54"/>
      <c r="WYY54"/>
      <c r="WYZ54"/>
      <c r="WZA54"/>
      <c r="WZB54"/>
      <c r="WZC54"/>
      <c r="WZD54"/>
      <c r="WZE54"/>
      <c r="WZF54"/>
      <c r="WZG54"/>
      <c r="WZH54"/>
      <c r="WZI54"/>
      <c r="WZJ54"/>
      <c r="WZK54"/>
      <c r="WZL54"/>
      <c r="WZM54"/>
      <c r="WZN54"/>
      <c r="WZO54"/>
      <c r="WZP54"/>
      <c r="WZQ54"/>
      <c r="WZR54"/>
      <c r="WZS54"/>
      <c r="WZT54"/>
      <c r="WZU54"/>
      <c r="WZV54"/>
      <c r="WZW54"/>
      <c r="WZX54"/>
      <c r="WZY54"/>
      <c r="WZZ54"/>
      <c r="XAA54"/>
      <c r="XAB54"/>
      <c r="XAC54"/>
      <c r="XAD54"/>
      <c r="XAE54"/>
      <c r="XAF54"/>
      <c r="XAG54"/>
      <c r="XAH54"/>
      <c r="XAI54"/>
      <c r="XAJ54"/>
      <c r="XAK54"/>
      <c r="XAL54"/>
      <c r="XAM54"/>
      <c r="XAN54"/>
      <c r="XAO54"/>
      <c r="XAP54"/>
      <c r="XAQ54"/>
      <c r="XAR54"/>
      <c r="XAS54"/>
      <c r="XAT54"/>
      <c r="XAU54"/>
      <c r="XAV54"/>
      <c r="XAW54"/>
      <c r="XAX54"/>
      <c r="XAY54"/>
      <c r="XAZ54"/>
      <c r="XBA54"/>
      <c r="XBB54"/>
      <c r="XBC54"/>
      <c r="XBD54"/>
      <c r="XBE54"/>
      <c r="XBF54"/>
      <c r="XBG54"/>
      <c r="XBH54"/>
      <c r="XBI54"/>
      <c r="XBJ54"/>
      <c r="XBK54"/>
      <c r="XBL54"/>
      <c r="XBM54"/>
      <c r="XBN54"/>
      <c r="XBO54"/>
      <c r="XBP54"/>
      <c r="XBQ54"/>
      <c r="XBR54"/>
      <c r="XBS54"/>
      <c r="XBT54"/>
      <c r="XBU54"/>
      <c r="XBV54"/>
      <c r="XBW54"/>
      <c r="XBX54"/>
      <c r="XBY54"/>
      <c r="XBZ54"/>
      <c r="XCA54"/>
      <c r="XCB54"/>
      <c r="XCC54"/>
      <c r="XCD54"/>
      <c r="XCE54"/>
      <c r="XCF54"/>
      <c r="XCG54"/>
      <c r="XCH54"/>
      <c r="XCI54"/>
      <c r="XCJ54"/>
      <c r="XCK54"/>
      <c r="XCL54"/>
      <c r="XCM54"/>
      <c r="XCN54"/>
      <c r="XCO54"/>
      <c r="XCP54"/>
      <c r="XCQ54"/>
      <c r="XCR54"/>
      <c r="XCS54"/>
      <c r="XCT54"/>
      <c r="XCU54"/>
      <c r="XCV54"/>
      <c r="XCW54"/>
      <c r="XCX54"/>
      <c r="XCY54"/>
      <c r="XCZ54"/>
      <c r="XDA54"/>
      <c r="XDB54"/>
      <c r="XDC54"/>
      <c r="XDD54"/>
      <c r="XDE54"/>
      <c r="XDF54"/>
      <c r="XDG54"/>
      <c r="XDH54"/>
      <c r="XDI54"/>
      <c r="XDJ54"/>
      <c r="XDK54"/>
      <c r="XDL54"/>
      <c r="XDM54"/>
      <c r="XDN54"/>
      <c r="XDO54"/>
      <c r="XDP54"/>
      <c r="XDQ54"/>
      <c r="XDR54"/>
      <c r="XDS54"/>
      <c r="XDT54"/>
      <c r="XDU54"/>
      <c r="XDV54"/>
      <c r="XDW54"/>
      <c r="XDX54"/>
      <c r="XDY54"/>
      <c r="XDZ54"/>
      <c r="XEA54"/>
      <c r="XEB54"/>
      <c r="XEC54"/>
      <c r="XED54"/>
      <c r="XEE54"/>
      <c r="XEF54"/>
      <c r="XEG54"/>
      <c r="XEH54"/>
      <c r="XEI54"/>
      <c r="XEJ54"/>
      <c r="XEK54"/>
      <c r="XEL54"/>
      <c r="XEM54"/>
      <c r="XEN54"/>
      <c r="XEO54"/>
      <c r="XEP54"/>
      <c r="XEQ54"/>
      <c r="XER54"/>
      <c r="XES54"/>
      <c r="XET54"/>
      <c r="XEU54"/>
      <c r="XEV54"/>
      <c r="XEW54"/>
      <c r="XEX54"/>
      <c r="XEY54"/>
      <c r="XEZ54"/>
      <c r="XFA54"/>
      <c r="XFB54"/>
      <c r="XFC54"/>
    </row>
    <row r="55" spans="2:16383" s="5" customFormat="1" hidden="1">
      <c r="B55"/>
      <c r="C55"/>
      <c r="D55" s="32" t="s">
        <v>35</v>
      </c>
      <c r="E55" s="18">
        <v>31616.011047811167</v>
      </c>
      <c r="F55" s="18">
        <v>4365.4470327901627</v>
      </c>
      <c r="G55" s="18">
        <v>6806.5157002572769</v>
      </c>
      <c r="H55" s="18">
        <v>4199.7493905317788</v>
      </c>
      <c r="I55" s="18">
        <v>2928.5329661643964</v>
      </c>
      <c r="J55" s="18">
        <v>8711.6614203193221</v>
      </c>
      <c r="K55" s="18">
        <v>2128.0626012603393</v>
      </c>
      <c r="L55" s="18">
        <v>2476.041936487889</v>
      </c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  <c r="AMA55"/>
      <c r="AMB55"/>
      <c r="AMC55"/>
      <c r="AMD55"/>
      <c r="AME55"/>
      <c r="AMF55"/>
      <c r="AMG55"/>
      <c r="AMH55"/>
      <c r="AMI55"/>
      <c r="AMJ55"/>
      <c r="AMK55"/>
      <c r="AML55"/>
      <c r="AMM55"/>
      <c r="AMN55"/>
      <c r="AMO55"/>
      <c r="AMP55"/>
      <c r="AMQ55"/>
      <c r="AMR55"/>
      <c r="AMS55"/>
      <c r="AMT55"/>
      <c r="AMU55"/>
      <c r="AMV55"/>
      <c r="AMW55"/>
      <c r="AMX55"/>
      <c r="AMY55"/>
      <c r="AMZ55"/>
      <c r="ANA55"/>
      <c r="ANB55"/>
      <c r="ANC55"/>
      <c r="AND55"/>
      <c r="ANE55"/>
      <c r="ANF55"/>
      <c r="ANG55"/>
      <c r="ANH55"/>
      <c r="ANI55"/>
      <c r="ANJ55"/>
      <c r="ANK55"/>
      <c r="ANL55"/>
      <c r="ANM55"/>
      <c r="ANN55"/>
      <c r="ANO55"/>
      <c r="ANP55"/>
      <c r="ANQ55"/>
      <c r="ANR55"/>
      <c r="ANS55"/>
      <c r="ANT55"/>
      <c r="ANU55"/>
      <c r="ANV55"/>
      <c r="ANW55"/>
      <c r="ANX55"/>
      <c r="ANY55"/>
      <c r="ANZ55"/>
      <c r="AOA55"/>
      <c r="AOB55"/>
      <c r="AOC55"/>
      <c r="AOD55"/>
      <c r="AOE55"/>
      <c r="AOF55"/>
      <c r="AOG55"/>
      <c r="AOH55"/>
      <c r="AOI55"/>
      <c r="AOJ55"/>
      <c r="AOK55"/>
      <c r="AOL55"/>
      <c r="AOM55"/>
      <c r="AON55"/>
      <c r="AOO55"/>
      <c r="AOP55"/>
      <c r="AOQ55"/>
      <c r="AOR55"/>
      <c r="AOS55"/>
      <c r="AOT55"/>
      <c r="AOU55"/>
      <c r="AOV55"/>
      <c r="AOW55"/>
      <c r="AOX55"/>
      <c r="AOY55"/>
      <c r="AOZ55"/>
      <c r="APA55"/>
      <c r="APB55"/>
      <c r="APC55"/>
      <c r="APD55"/>
      <c r="APE55"/>
      <c r="APF55"/>
      <c r="APG55"/>
      <c r="APH55"/>
      <c r="API55"/>
      <c r="APJ55"/>
      <c r="APK55"/>
      <c r="APL55"/>
      <c r="APM55"/>
      <c r="APN55"/>
      <c r="APO55"/>
      <c r="APP55"/>
      <c r="APQ55"/>
      <c r="APR55"/>
      <c r="APS55"/>
      <c r="APT55"/>
      <c r="APU55"/>
      <c r="APV55"/>
      <c r="APW55"/>
      <c r="APX55"/>
      <c r="APY55"/>
      <c r="APZ55"/>
      <c r="AQA55"/>
      <c r="AQB55"/>
      <c r="AQC55"/>
      <c r="AQD55"/>
      <c r="AQE55"/>
      <c r="AQF55"/>
      <c r="AQG55"/>
      <c r="AQH55"/>
      <c r="AQI55"/>
      <c r="AQJ55"/>
      <c r="AQK55"/>
      <c r="AQL55"/>
      <c r="AQM55"/>
      <c r="AQN55"/>
      <c r="AQO55"/>
      <c r="AQP55"/>
      <c r="AQQ55"/>
      <c r="AQR55"/>
      <c r="AQS55"/>
      <c r="AQT55"/>
      <c r="AQU55"/>
      <c r="AQV55"/>
      <c r="AQW55"/>
      <c r="AQX55"/>
      <c r="AQY55"/>
      <c r="AQZ55"/>
      <c r="ARA55"/>
      <c r="ARB55"/>
      <c r="ARC55"/>
      <c r="ARD55"/>
      <c r="ARE55"/>
      <c r="ARF55"/>
      <c r="ARG55"/>
      <c r="ARH55"/>
      <c r="ARI55"/>
      <c r="ARJ55"/>
      <c r="ARK55"/>
      <c r="ARL55"/>
      <c r="ARM55"/>
      <c r="ARN55"/>
      <c r="ARO55"/>
      <c r="ARP55"/>
      <c r="ARQ55"/>
      <c r="ARR55"/>
      <c r="ARS55"/>
      <c r="ART55"/>
      <c r="ARU55"/>
      <c r="ARV55"/>
      <c r="ARW55"/>
      <c r="ARX55"/>
      <c r="ARY55"/>
      <c r="ARZ55"/>
      <c r="ASA55"/>
      <c r="ASB55"/>
      <c r="ASC55"/>
      <c r="ASD55"/>
      <c r="ASE55"/>
      <c r="ASF55"/>
      <c r="ASG55"/>
      <c r="ASH55"/>
      <c r="ASI55"/>
      <c r="ASJ55"/>
      <c r="ASK55"/>
      <c r="ASL55"/>
      <c r="ASM55"/>
      <c r="ASN55"/>
      <c r="ASO55"/>
      <c r="ASP55"/>
      <c r="ASQ55"/>
      <c r="ASR55"/>
      <c r="ASS55"/>
      <c r="AST55"/>
      <c r="ASU55"/>
      <c r="ASV55"/>
      <c r="ASW55"/>
      <c r="ASX55"/>
      <c r="ASY55"/>
      <c r="ASZ55"/>
      <c r="ATA55"/>
      <c r="ATB55"/>
      <c r="ATC55"/>
      <c r="ATD55"/>
      <c r="ATE55"/>
      <c r="ATF55"/>
      <c r="ATG55"/>
      <c r="ATH55"/>
      <c r="ATI55"/>
      <c r="ATJ55"/>
      <c r="ATK55"/>
      <c r="ATL55"/>
      <c r="ATM55"/>
      <c r="ATN55"/>
      <c r="ATO55"/>
      <c r="ATP55"/>
      <c r="ATQ55"/>
      <c r="ATR55"/>
      <c r="ATS55"/>
      <c r="ATT55"/>
      <c r="ATU55"/>
      <c r="ATV55"/>
      <c r="ATW55"/>
      <c r="ATX55"/>
      <c r="ATY55"/>
      <c r="ATZ55"/>
      <c r="AUA55"/>
      <c r="AUB55"/>
      <c r="AUC55"/>
      <c r="AUD55"/>
      <c r="AUE55"/>
      <c r="AUF55"/>
      <c r="AUG55"/>
      <c r="AUH55"/>
      <c r="AUI55"/>
      <c r="AUJ55"/>
      <c r="AUK55"/>
      <c r="AUL55"/>
      <c r="AUM55"/>
      <c r="AUN55"/>
      <c r="AUO55"/>
      <c r="AUP55"/>
      <c r="AUQ55"/>
      <c r="AUR55"/>
      <c r="AUS55"/>
      <c r="AUT55"/>
      <c r="AUU55"/>
      <c r="AUV55"/>
      <c r="AUW55"/>
      <c r="AUX55"/>
      <c r="AUY55"/>
      <c r="AUZ55"/>
      <c r="AVA55"/>
      <c r="AVB55"/>
      <c r="AVC55"/>
      <c r="AVD55"/>
      <c r="AVE55"/>
      <c r="AVF55"/>
      <c r="AVG55"/>
      <c r="AVH55"/>
      <c r="AVI55"/>
      <c r="AVJ55"/>
      <c r="AVK55"/>
      <c r="AVL55"/>
      <c r="AVM55"/>
      <c r="AVN55"/>
      <c r="AVO55"/>
      <c r="AVP55"/>
      <c r="AVQ55"/>
      <c r="AVR55"/>
      <c r="AVS55"/>
      <c r="AVT55"/>
      <c r="AVU55"/>
      <c r="AVV55"/>
      <c r="AVW55"/>
      <c r="AVX55"/>
      <c r="AVY55"/>
      <c r="AVZ55"/>
      <c r="AWA55"/>
      <c r="AWB55"/>
      <c r="AWC55"/>
      <c r="AWD55"/>
      <c r="AWE55"/>
      <c r="AWF55"/>
      <c r="AWG55"/>
      <c r="AWH55"/>
      <c r="AWI55"/>
      <c r="AWJ55"/>
      <c r="AWK55"/>
      <c r="AWL55"/>
      <c r="AWM55"/>
      <c r="AWN55"/>
      <c r="AWO55"/>
      <c r="AWP55"/>
      <c r="AWQ55"/>
      <c r="AWR55"/>
      <c r="AWS55"/>
      <c r="AWT55"/>
      <c r="AWU55"/>
      <c r="AWV55"/>
      <c r="AWW55"/>
      <c r="AWX55"/>
      <c r="AWY55"/>
      <c r="AWZ55"/>
      <c r="AXA55"/>
      <c r="AXB55"/>
      <c r="AXC55"/>
      <c r="AXD55"/>
      <c r="AXE55"/>
      <c r="AXF55"/>
      <c r="AXG55"/>
      <c r="AXH55"/>
      <c r="AXI55"/>
      <c r="AXJ55"/>
      <c r="AXK55"/>
      <c r="AXL55"/>
      <c r="AXM55"/>
      <c r="AXN55"/>
      <c r="AXO55"/>
      <c r="AXP55"/>
      <c r="AXQ55"/>
      <c r="AXR55"/>
      <c r="AXS55"/>
      <c r="AXT55"/>
      <c r="AXU55"/>
      <c r="AXV55"/>
      <c r="AXW55"/>
      <c r="AXX55"/>
      <c r="AXY55"/>
      <c r="AXZ55"/>
      <c r="AYA55"/>
      <c r="AYB55"/>
      <c r="AYC55"/>
      <c r="AYD55"/>
      <c r="AYE55"/>
      <c r="AYF55"/>
      <c r="AYG55"/>
      <c r="AYH55"/>
      <c r="AYI55"/>
      <c r="AYJ55"/>
      <c r="AYK55"/>
      <c r="AYL55"/>
      <c r="AYM55"/>
      <c r="AYN55"/>
      <c r="AYO55"/>
      <c r="AYP55"/>
      <c r="AYQ55"/>
      <c r="AYR55"/>
      <c r="AYS55"/>
      <c r="AYT55"/>
      <c r="AYU55"/>
      <c r="AYV55"/>
      <c r="AYW55"/>
      <c r="AYX55"/>
      <c r="AYY55"/>
      <c r="AYZ55"/>
      <c r="AZA55"/>
      <c r="AZB55"/>
      <c r="AZC55"/>
      <c r="AZD55"/>
      <c r="AZE55"/>
      <c r="AZF55"/>
      <c r="AZG55"/>
      <c r="AZH55"/>
      <c r="AZI55"/>
      <c r="AZJ55"/>
      <c r="AZK55"/>
      <c r="AZL55"/>
      <c r="AZM55"/>
      <c r="AZN55"/>
      <c r="AZO55"/>
      <c r="AZP55"/>
      <c r="AZQ55"/>
      <c r="AZR55"/>
      <c r="AZS55"/>
      <c r="AZT55"/>
      <c r="AZU55"/>
      <c r="AZV55"/>
      <c r="AZW55"/>
      <c r="AZX55"/>
      <c r="AZY55"/>
      <c r="AZZ55"/>
      <c r="BAA55"/>
      <c r="BAB55"/>
      <c r="BAC55"/>
      <c r="BAD55"/>
      <c r="BAE55"/>
      <c r="BAF55"/>
      <c r="BAG55"/>
      <c r="BAH55"/>
      <c r="BAI55"/>
      <c r="BAJ55"/>
      <c r="BAK55"/>
      <c r="BAL55"/>
      <c r="BAM55"/>
      <c r="BAN55"/>
      <c r="BAO55"/>
      <c r="BAP55"/>
      <c r="BAQ55"/>
      <c r="BAR55"/>
      <c r="BAS55"/>
      <c r="BAT55"/>
      <c r="BAU55"/>
      <c r="BAV55"/>
      <c r="BAW55"/>
      <c r="BAX55"/>
      <c r="BAY55"/>
      <c r="BAZ55"/>
      <c r="BBA55"/>
      <c r="BBB55"/>
      <c r="BBC55"/>
      <c r="BBD55"/>
      <c r="BBE55"/>
      <c r="BBF55"/>
      <c r="BBG55"/>
      <c r="BBH55"/>
      <c r="BBI55"/>
      <c r="BBJ55"/>
      <c r="BBK55"/>
      <c r="BBL55"/>
      <c r="BBM55"/>
      <c r="BBN55"/>
      <c r="BBO55"/>
      <c r="BBP55"/>
      <c r="BBQ55"/>
      <c r="BBR55"/>
      <c r="BBS55"/>
      <c r="BBT55"/>
      <c r="BBU55"/>
      <c r="BBV55"/>
      <c r="BBW55"/>
      <c r="BBX55"/>
      <c r="BBY55"/>
      <c r="BBZ55"/>
      <c r="BCA55"/>
      <c r="BCB55"/>
      <c r="BCC55"/>
      <c r="BCD55"/>
      <c r="BCE55"/>
      <c r="BCF55"/>
      <c r="BCG55"/>
      <c r="BCH55"/>
      <c r="BCI55"/>
      <c r="BCJ55"/>
      <c r="BCK55"/>
      <c r="BCL55"/>
      <c r="BCM55"/>
      <c r="BCN55"/>
      <c r="BCO55"/>
      <c r="BCP55"/>
      <c r="BCQ55"/>
      <c r="BCR55"/>
      <c r="BCS55"/>
      <c r="BCT55"/>
      <c r="BCU55"/>
      <c r="BCV55"/>
      <c r="BCW55"/>
      <c r="BCX55"/>
      <c r="BCY55"/>
      <c r="BCZ55"/>
      <c r="BDA55"/>
      <c r="BDB55"/>
      <c r="BDC55"/>
      <c r="BDD55"/>
      <c r="BDE55"/>
      <c r="BDF55"/>
      <c r="BDG55"/>
      <c r="BDH55"/>
      <c r="BDI55"/>
      <c r="BDJ55"/>
      <c r="BDK55"/>
      <c r="BDL55"/>
      <c r="BDM55"/>
      <c r="BDN55"/>
      <c r="BDO55"/>
      <c r="BDP55"/>
      <c r="BDQ55"/>
      <c r="BDR55"/>
      <c r="BDS55"/>
      <c r="BDT55"/>
      <c r="BDU55"/>
      <c r="BDV55"/>
      <c r="BDW55"/>
      <c r="BDX55"/>
      <c r="BDY55"/>
      <c r="BDZ55"/>
      <c r="BEA55"/>
      <c r="BEB55"/>
      <c r="BEC55"/>
      <c r="BED55"/>
      <c r="BEE55"/>
      <c r="BEF55"/>
      <c r="BEG55"/>
      <c r="BEH55"/>
      <c r="BEI55"/>
      <c r="BEJ55"/>
      <c r="BEK55"/>
      <c r="BEL55"/>
      <c r="BEM55"/>
      <c r="BEN55"/>
      <c r="BEO55"/>
      <c r="BEP55"/>
      <c r="BEQ55"/>
      <c r="BER55"/>
      <c r="BES55"/>
      <c r="BET55"/>
      <c r="BEU55"/>
      <c r="BEV55"/>
      <c r="BEW55"/>
      <c r="BEX55"/>
      <c r="BEY55"/>
      <c r="BEZ55"/>
      <c r="BFA55"/>
      <c r="BFB55"/>
      <c r="BFC55"/>
      <c r="BFD55"/>
      <c r="BFE55"/>
      <c r="BFF55"/>
      <c r="BFG55"/>
      <c r="BFH55"/>
      <c r="BFI55"/>
      <c r="BFJ55"/>
      <c r="BFK55"/>
      <c r="BFL55"/>
      <c r="BFM55"/>
      <c r="BFN55"/>
      <c r="BFO55"/>
      <c r="BFP55"/>
      <c r="BFQ55"/>
      <c r="BFR55"/>
      <c r="BFS55"/>
      <c r="BFT55"/>
      <c r="BFU55"/>
      <c r="BFV55"/>
      <c r="BFW55"/>
      <c r="BFX55"/>
      <c r="BFY55"/>
      <c r="BFZ55"/>
      <c r="BGA55"/>
      <c r="BGB55"/>
      <c r="BGC55"/>
      <c r="BGD55"/>
      <c r="BGE55"/>
      <c r="BGF55"/>
      <c r="BGG55"/>
      <c r="BGH55"/>
      <c r="BGI55"/>
      <c r="BGJ55"/>
      <c r="BGK55"/>
      <c r="BGL55"/>
      <c r="BGM55"/>
      <c r="BGN55"/>
      <c r="BGO55"/>
      <c r="BGP55"/>
      <c r="BGQ55"/>
      <c r="BGR55"/>
      <c r="BGS55"/>
      <c r="BGT55"/>
      <c r="BGU55"/>
      <c r="BGV55"/>
      <c r="BGW55"/>
      <c r="BGX55"/>
      <c r="BGY55"/>
      <c r="BGZ55"/>
      <c r="BHA55"/>
      <c r="BHB55"/>
      <c r="BHC55"/>
      <c r="BHD55"/>
      <c r="BHE55"/>
      <c r="BHF55"/>
      <c r="BHG55"/>
      <c r="BHH55"/>
      <c r="BHI55"/>
      <c r="BHJ55"/>
      <c r="BHK55"/>
      <c r="BHL55"/>
      <c r="BHM55"/>
      <c r="BHN55"/>
      <c r="BHO55"/>
      <c r="BHP55"/>
      <c r="BHQ55"/>
      <c r="BHR55"/>
      <c r="BHS55"/>
      <c r="BHT55"/>
      <c r="BHU55"/>
      <c r="BHV55"/>
      <c r="BHW55"/>
      <c r="BHX55"/>
      <c r="BHY55"/>
      <c r="BHZ55"/>
      <c r="BIA55"/>
      <c r="BIB55"/>
      <c r="BIC55"/>
      <c r="BID55"/>
      <c r="BIE55"/>
      <c r="BIF55"/>
      <c r="BIG55"/>
      <c r="BIH55"/>
      <c r="BII55"/>
      <c r="BIJ55"/>
      <c r="BIK55"/>
      <c r="BIL55"/>
      <c r="BIM55"/>
      <c r="BIN55"/>
      <c r="BIO55"/>
      <c r="BIP55"/>
      <c r="BIQ55"/>
      <c r="BIR55"/>
      <c r="BIS55"/>
      <c r="BIT55"/>
      <c r="BIU55"/>
      <c r="BIV55"/>
      <c r="BIW55"/>
      <c r="BIX55"/>
      <c r="BIY55"/>
      <c r="BIZ55"/>
      <c r="BJA55"/>
      <c r="BJB55"/>
      <c r="BJC55"/>
      <c r="BJD55"/>
      <c r="BJE55"/>
      <c r="BJF55"/>
      <c r="BJG55"/>
      <c r="BJH55"/>
      <c r="BJI55"/>
      <c r="BJJ55"/>
      <c r="BJK55"/>
      <c r="BJL55"/>
      <c r="BJM55"/>
      <c r="BJN55"/>
      <c r="BJO55"/>
      <c r="BJP55"/>
      <c r="BJQ55"/>
      <c r="BJR55"/>
      <c r="BJS55"/>
      <c r="BJT55"/>
      <c r="BJU55"/>
      <c r="BJV55"/>
      <c r="BJW55"/>
      <c r="BJX55"/>
      <c r="BJY55"/>
      <c r="BJZ55"/>
      <c r="BKA55"/>
      <c r="BKB55"/>
      <c r="BKC55"/>
      <c r="BKD55"/>
      <c r="BKE55"/>
      <c r="BKF55"/>
      <c r="BKG55"/>
      <c r="BKH55"/>
      <c r="BKI55"/>
      <c r="BKJ55"/>
      <c r="BKK55"/>
      <c r="BKL55"/>
      <c r="BKM55"/>
      <c r="BKN55"/>
      <c r="BKO55"/>
      <c r="BKP55"/>
      <c r="BKQ55"/>
      <c r="BKR55"/>
      <c r="BKS55"/>
      <c r="BKT55"/>
      <c r="BKU55"/>
      <c r="BKV55"/>
      <c r="BKW55"/>
      <c r="BKX55"/>
      <c r="BKY55"/>
      <c r="BKZ55"/>
      <c r="BLA55"/>
      <c r="BLB55"/>
      <c r="BLC55"/>
      <c r="BLD55"/>
      <c r="BLE55"/>
      <c r="BLF55"/>
      <c r="BLG55"/>
      <c r="BLH55"/>
      <c r="BLI55"/>
      <c r="BLJ55"/>
      <c r="BLK55"/>
      <c r="BLL55"/>
      <c r="BLM55"/>
      <c r="BLN55"/>
      <c r="BLO55"/>
      <c r="BLP55"/>
      <c r="BLQ55"/>
      <c r="BLR55"/>
      <c r="BLS55"/>
      <c r="BLT55"/>
      <c r="BLU55"/>
      <c r="BLV55"/>
      <c r="BLW55"/>
      <c r="BLX55"/>
      <c r="BLY55"/>
      <c r="BLZ55"/>
      <c r="BMA55"/>
      <c r="BMB55"/>
      <c r="BMC55"/>
      <c r="BMD55"/>
      <c r="BME55"/>
      <c r="BMF55"/>
      <c r="BMG55"/>
      <c r="BMH55"/>
      <c r="BMI55"/>
      <c r="BMJ55"/>
      <c r="BMK55"/>
      <c r="BML55"/>
      <c r="BMM55"/>
      <c r="BMN55"/>
      <c r="BMO55"/>
      <c r="BMP55"/>
      <c r="BMQ55"/>
      <c r="BMR55"/>
      <c r="BMS55"/>
      <c r="BMT55"/>
      <c r="BMU55"/>
      <c r="BMV55"/>
      <c r="BMW55"/>
      <c r="BMX55"/>
      <c r="BMY55"/>
      <c r="BMZ55"/>
      <c r="BNA55"/>
      <c r="BNB55"/>
      <c r="BNC55"/>
      <c r="BND55"/>
      <c r="BNE55"/>
      <c r="BNF55"/>
      <c r="BNG55"/>
      <c r="BNH55"/>
      <c r="BNI55"/>
      <c r="BNJ55"/>
      <c r="BNK55"/>
      <c r="BNL55"/>
      <c r="BNM55"/>
      <c r="BNN55"/>
      <c r="BNO55"/>
      <c r="BNP55"/>
      <c r="BNQ55"/>
      <c r="BNR55"/>
      <c r="BNS55"/>
      <c r="BNT55"/>
      <c r="BNU55"/>
      <c r="BNV55"/>
      <c r="BNW55"/>
      <c r="BNX55"/>
      <c r="BNY55"/>
      <c r="BNZ55"/>
      <c r="BOA55"/>
      <c r="BOB55"/>
      <c r="BOC55"/>
      <c r="BOD55"/>
      <c r="BOE55"/>
      <c r="BOF55"/>
      <c r="BOG55"/>
      <c r="BOH55"/>
      <c r="BOI55"/>
      <c r="BOJ55"/>
      <c r="BOK55"/>
      <c r="BOL55"/>
      <c r="BOM55"/>
      <c r="BON55"/>
      <c r="BOO55"/>
      <c r="BOP55"/>
      <c r="BOQ55"/>
      <c r="BOR55"/>
      <c r="BOS55"/>
      <c r="BOT55"/>
      <c r="BOU55"/>
      <c r="BOV55"/>
      <c r="BOW55"/>
      <c r="BOX55"/>
      <c r="BOY55"/>
      <c r="BOZ55"/>
      <c r="BPA55"/>
      <c r="BPB55"/>
      <c r="BPC55"/>
      <c r="BPD55"/>
      <c r="BPE55"/>
      <c r="BPF55"/>
      <c r="BPG55"/>
      <c r="BPH55"/>
      <c r="BPI55"/>
      <c r="BPJ55"/>
      <c r="BPK55"/>
      <c r="BPL55"/>
      <c r="BPM55"/>
      <c r="BPN55"/>
      <c r="BPO55"/>
      <c r="BPP55"/>
      <c r="BPQ55"/>
      <c r="BPR55"/>
      <c r="BPS55"/>
      <c r="BPT55"/>
      <c r="BPU55"/>
      <c r="BPV55"/>
      <c r="BPW55"/>
      <c r="BPX55"/>
      <c r="BPY55"/>
      <c r="BPZ55"/>
      <c r="BQA55"/>
      <c r="BQB55"/>
      <c r="BQC55"/>
      <c r="BQD55"/>
      <c r="BQE55"/>
      <c r="BQF55"/>
      <c r="BQG55"/>
      <c r="BQH55"/>
      <c r="BQI55"/>
      <c r="BQJ55"/>
      <c r="BQK55"/>
      <c r="BQL55"/>
      <c r="BQM55"/>
      <c r="BQN55"/>
      <c r="BQO55"/>
      <c r="BQP55"/>
      <c r="BQQ55"/>
      <c r="BQR55"/>
      <c r="BQS55"/>
      <c r="BQT55"/>
      <c r="BQU55"/>
      <c r="BQV55"/>
      <c r="BQW55"/>
      <c r="BQX55"/>
      <c r="BQY55"/>
      <c r="BQZ55"/>
      <c r="BRA55"/>
      <c r="BRB55"/>
      <c r="BRC55"/>
      <c r="BRD55"/>
      <c r="BRE55"/>
      <c r="BRF55"/>
      <c r="BRG55"/>
      <c r="BRH55"/>
      <c r="BRI55"/>
      <c r="BRJ55"/>
      <c r="BRK55"/>
      <c r="BRL55"/>
      <c r="BRM55"/>
      <c r="BRN55"/>
      <c r="BRO55"/>
      <c r="BRP55"/>
      <c r="BRQ55"/>
      <c r="BRR55"/>
      <c r="BRS55"/>
      <c r="BRT55"/>
      <c r="BRU55"/>
      <c r="BRV55"/>
      <c r="BRW55"/>
      <c r="BRX55"/>
      <c r="BRY55"/>
      <c r="BRZ55"/>
      <c r="BSA55"/>
      <c r="BSB55"/>
      <c r="BSC55"/>
      <c r="BSD55"/>
      <c r="BSE55"/>
      <c r="BSF55"/>
      <c r="BSG55"/>
      <c r="BSH55"/>
      <c r="BSI55"/>
      <c r="BSJ55"/>
      <c r="BSK55"/>
      <c r="BSL55"/>
      <c r="BSM55"/>
      <c r="BSN55"/>
      <c r="BSO55"/>
      <c r="BSP55"/>
      <c r="BSQ55"/>
      <c r="BSR55"/>
      <c r="BSS55"/>
      <c r="BST55"/>
      <c r="BSU55"/>
      <c r="BSV55"/>
      <c r="BSW55"/>
      <c r="BSX55"/>
      <c r="BSY55"/>
      <c r="BSZ55"/>
      <c r="BTA55"/>
      <c r="BTB55"/>
      <c r="BTC55"/>
      <c r="BTD55"/>
      <c r="BTE55"/>
      <c r="BTF55"/>
      <c r="BTG55"/>
      <c r="BTH55"/>
      <c r="BTI55"/>
      <c r="BTJ55"/>
      <c r="BTK55"/>
      <c r="BTL55"/>
      <c r="BTM55"/>
      <c r="BTN55"/>
      <c r="BTO55"/>
      <c r="BTP55"/>
      <c r="BTQ55"/>
      <c r="BTR55"/>
      <c r="BTS55"/>
      <c r="BTT55"/>
      <c r="BTU55"/>
      <c r="BTV55"/>
      <c r="BTW55"/>
      <c r="BTX55"/>
      <c r="BTY55"/>
      <c r="BTZ55"/>
      <c r="BUA55"/>
      <c r="BUB55"/>
      <c r="BUC55"/>
      <c r="BUD55"/>
      <c r="BUE55"/>
      <c r="BUF55"/>
      <c r="BUG55"/>
      <c r="BUH55"/>
      <c r="BUI55"/>
      <c r="BUJ55"/>
      <c r="BUK55"/>
      <c r="BUL55"/>
      <c r="BUM55"/>
      <c r="BUN55"/>
      <c r="BUO55"/>
      <c r="BUP55"/>
      <c r="BUQ55"/>
      <c r="BUR55"/>
      <c r="BUS55"/>
      <c r="BUT55"/>
      <c r="BUU55"/>
      <c r="BUV55"/>
      <c r="BUW55"/>
      <c r="BUX55"/>
      <c r="BUY55"/>
      <c r="BUZ55"/>
      <c r="BVA55"/>
      <c r="BVB55"/>
      <c r="BVC55"/>
      <c r="BVD55"/>
      <c r="BVE55"/>
      <c r="BVF55"/>
      <c r="BVG55"/>
      <c r="BVH55"/>
      <c r="BVI55"/>
      <c r="BVJ55"/>
      <c r="BVK55"/>
      <c r="BVL55"/>
      <c r="BVM55"/>
      <c r="BVN55"/>
      <c r="BVO55"/>
      <c r="BVP55"/>
      <c r="BVQ55"/>
      <c r="BVR55"/>
      <c r="BVS55"/>
      <c r="BVT55"/>
      <c r="BVU55"/>
      <c r="BVV55"/>
      <c r="BVW55"/>
      <c r="BVX55"/>
      <c r="BVY55"/>
      <c r="BVZ55"/>
      <c r="BWA55"/>
      <c r="BWB55"/>
      <c r="BWC55"/>
      <c r="BWD55"/>
      <c r="BWE55"/>
      <c r="BWF55"/>
      <c r="BWG55"/>
      <c r="BWH55"/>
      <c r="BWI55"/>
      <c r="BWJ55"/>
      <c r="BWK55"/>
      <c r="BWL55"/>
      <c r="BWM55"/>
      <c r="BWN55"/>
      <c r="BWO55"/>
      <c r="BWP55"/>
      <c r="BWQ55"/>
      <c r="BWR55"/>
      <c r="BWS55"/>
      <c r="BWT55"/>
      <c r="BWU55"/>
      <c r="BWV55"/>
      <c r="BWW55"/>
      <c r="BWX55"/>
      <c r="BWY55"/>
      <c r="BWZ55"/>
      <c r="BXA55"/>
      <c r="BXB55"/>
      <c r="BXC55"/>
      <c r="BXD55"/>
      <c r="BXE55"/>
      <c r="BXF55"/>
      <c r="BXG55"/>
      <c r="BXH55"/>
      <c r="BXI55"/>
      <c r="BXJ55"/>
      <c r="BXK55"/>
      <c r="BXL55"/>
      <c r="BXM55"/>
      <c r="BXN55"/>
      <c r="BXO55"/>
      <c r="BXP55"/>
      <c r="BXQ55"/>
      <c r="BXR55"/>
      <c r="BXS55"/>
      <c r="BXT55"/>
      <c r="BXU55"/>
      <c r="BXV55"/>
      <c r="BXW55"/>
      <c r="BXX55"/>
      <c r="BXY55"/>
      <c r="BXZ55"/>
      <c r="BYA55"/>
      <c r="BYB55"/>
      <c r="BYC55"/>
      <c r="BYD55"/>
      <c r="BYE55"/>
      <c r="BYF55"/>
      <c r="BYG55"/>
      <c r="BYH55"/>
      <c r="BYI55"/>
      <c r="BYJ55"/>
      <c r="BYK55"/>
      <c r="BYL55"/>
      <c r="BYM55"/>
      <c r="BYN55"/>
      <c r="BYO55"/>
      <c r="BYP55"/>
      <c r="BYQ55"/>
      <c r="BYR55"/>
      <c r="BYS55"/>
      <c r="BYT55"/>
      <c r="BYU55"/>
      <c r="BYV55"/>
      <c r="BYW55"/>
      <c r="BYX55"/>
      <c r="BYY55"/>
      <c r="BYZ55"/>
      <c r="BZA55"/>
      <c r="BZB55"/>
      <c r="BZC55"/>
      <c r="BZD55"/>
      <c r="BZE55"/>
      <c r="BZF55"/>
      <c r="BZG55"/>
      <c r="BZH55"/>
      <c r="BZI55"/>
      <c r="BZJ55"/>
      <c r="BZK55"/>
      <c r="BZL55"/>
      <c r="BZM55"/>
      <c r="BZN55"/>
      <c r="BZO55"/>
      <c r="BZP55"/>
      <c r="BZQ55"/>
      <c r="BZR55"/>
      <c r="BZS55"/>
      <c r="BZT55"/>
      <c r="BZU55"/>
      <c r="BZV55"/>
      <c r="BZW55"/>
      <c r="BZX55"/>
      <c r="BZY55"/>
      <c r="BZZ55"/>
      <c r="CAA55"/>
      <c r="CAB55"/>
      <c r="CAC55"/>
      <c r="CAD55"/>
      <c r="CAE55"/>
      <c r="CAF55"/>
      <c r="CAG55"/>
      <c r="CAH55"/>
      <c r="CAI55"/>
      <c r="CAJ55"/>
      <c r="CAK55"/>
      <c r="CAL55"/>
      <c r="CAM55"/>
      <c r="CAN55"/>
      <c r="CAO55"/>
      <c r="CAP55"/>
      <c r="CAQ55"/>
      <c r="CAR55"/>
      <c r="CAS55"/>
      <c r="CAT55"/>
      <c r="CAU55"/>
      <c r="CAV55"/>
      <c r="CAW55"/>
      <c r="CAX55"/>
      <c r="CAY55"/>
      <c r="CAZ55"/>
      <c r="CBA55"/>
      <c r="CBB55"/>
      <c r="CBC55"/>
      <c r="CBD55"/>
      <c r="CBE55"/>
      <c r="CBF55"/>
      <c r="CBG55"/>
      <c r="CBH55"/>
      <c r="CBI55"/>
      <c r="CBJ55"/>
      <c r="CBK55"/>
      <c r="CBL55"/>
      <c r="CBM55"/>
      <c r="CBN55"/>
      <c r="CBO55"/>
      <c r="CBP55"/>
      <c r="CBQ55"/>
      <c r="CBR55"/>
      <c r="CBS55"/>
      <c r="CBT55"/>
      <c r="CBU55"/>
      <c r="CBV55"/>
      <c r="CBW55"/>
      <c r="CBX55"/>
      <c r="CBY55"/>
      <c r="CBZ55"/>
      <c r="CCA55"/>
      <c r="CCB55"/>
      <c r="CCC55"/>
      <c r="CCD55"/>
      <c r="CCE55"/>
      <c r="CCF55"/>
      <c r="CCG55"/>
      <c r="CCH55"/>
      <c r="CCI55"/>
      <c r="CCJ55"/>
      <c r="CCK55"/>
      <c r="CCL55"/>
      <c r="CCM55"/>
      <c r="CCN55"/>
      <c r="CCO55"/>
      <c r="CCP55"/>
      <c r="CCQ55"/>
      <c r="CCR55"/>
      <c r="CCS55"/>
      <c r="CCT55"/>
      <c r="CCU55"/>
      <c r="CCV55"/>
      <c r="CCW55"/>
      <c r="CCX55"/>
      <c r="CCY55"/>
      <c r="CCZ55"/>
      <c r="CDA55"/>
      <c r="CDB55"/>
      <c r="CDC55"/>
      <c r="CDD55"/>
      <c r="CDE55"/>
      <c r="CDF55"/>
      <c r="CDG55"/>
      <c r="CDH55"/>
      <c r="CDI55"/>
      <c r="CDJ55"/>
      <c r="CDK55"/>
      <c r="CDL55"/>
      <c r="CDM55"/>
      <c r="CDN55"/>
      <c r="CDO55"/>
      <c r="CDP55"/>
      <c r="CDQ55"/>
      <c r="CDR55"/>
      <c r="CDS55"/>
      <c r="CDT55"/>
      <c r="CDU55"/>
      <c r="CDV55"/>
      <c r="CDW55"/>
      <c r="CDX55"/>
      <c r="CDY55"/>
      <c r="CDZ55"/>
      <c r="CEA55"/>
      <c r="CEB55"/>
      <c r="CEC55"/>
      <c r="CED55"/>
      <c r="CEE55"/>
      <c r="CEF55"/>
      <c r="CEG55"/>
      <c r="CEH55"/>
      <c r="CEI55"/>
      <c r="CEJ55"/>
      <c r="CEK55"/>
      <c r="CEL55"/>
      <c r="CEM55"/>
      <c r="CEN55"/>
      <c r="CEO55"/>
      <c r="CEP55"/>
      <c r="CEQ55"/>
      <c r="CER55"/>
      <c r="CES55"/>
      <c r="CET55"/>
      <c r="CEU55"/>
      <c r="CEV55"/>
      <c r="CEW55"/>
      <c r="CEX55"/>
      <c r="CEY55"/>
      <c r="CEZ55"/>
      <c r="CFA55"/>
      <c r="CFB55"/>
      <c r="CFC55"/>
      <c r="CFD55"/>
      <c r="CFE55"/>
      <c r="CFF55"/>
      <c r="CFG55"/>
      <c r="CFH55"/>
      <c r="CFI55"/>
      <c r="CFJ55"/>
      <c r="CFK55"/>
      <c r="CFL55"/>
      <c r="CFM55"/>
      <c r="CFN55"/>
      <c r="CFO55"/>
      <c r="CFP55"/>
      <c r="CFQ55"/>
      <c r="CFR55"/>
      <c r="CFS55"/>
      <c r="CFT55"/>
      <c r="CFU55"/>
      <c r="CFV55"/>
      <c r="CFW55"/>
      <c r="CFX55"/>
      <c r="CFY55"/>
      <c r="CFZ55"/>
      <c r="CGA55"/>
      <c r="CGB55"/>
      <c r="CGC55"/>
      <c r="CGD55"/>
      <c r="CGE55"/>
      <c r="CGF55"/>
      <c r="CGG55"/>
      <c r="CGH55"/>
      <c r="CGI55"/>
      <c r="CGJ55"/>
      <c r="CGK55"/>
      <c r="CGL55"/>
      <c r="CGM55"/>
      <c r="CGN55"/>
      <c r="CGO55"/>
      <c r="CGP55"/>
      <c r="CGQ55"/>
      <c r="CGR55"/>
      <c r="CGS55"/>
      <c r="CGT55"/>
      <c r="CGU55"/>
      <c r="CGV55"/>
      <c r="CGW55"/>
      <c r="CGX55"/>
      <c r="CGY55"/>
      <c r="CGZ55"/>
      <c r="CHA55"/>
      <c r="CHB55"/>
      <c r="CHC55"/>
      <c r="CHD55"/>
      <c r="CHE55"/>
      <c r="CHF55"/>
      <c r="CHG55"/>
      <c r="CHH55"/>
      <c r="CHI55"/>
      <c r="CHJ55"/>
      <c r="CHK55"/>
      <c r="CHL55"/>
      <c r="CHM55"/>
      <c r="CHN55"/>
      <c r="CHO55"/>
      <c r="CHP55"/>
      <c r="CHQ55"/>
      <c r="CHR55"/>
      <c r="CHS55"/>
      <c r="CHT55"/>
      <c r="CHU55"/>
      <c r="CHV55"/>
      <c r="CHW55"/>
      <c r="CHX55"/>
      <c r="CHY55"/>
      <c r="CHZ55"/>
      <c r="CIA55"/>
      <c r="CIB55"/>
      <c r="CIC55"/>
      <c r="CID55"/>
      <c r="CIE55"/>
      <c r="CIF55"/>
      <c r="CIG55"/>
      <c r="CIH55"/>
      <c r="CII55"/>
      <c r="CIJ55"/>
      <c r="CIK55"/>
      <c r="CIL55"/>
      <c r="CIM55"/>
      <c r="CIN55"/>
      <c r="CIO55"/>
      <c r="CIP55"/>
      <c r="CIQ55"/>
      <c r="CIR55"/>
      <c r="CIS55"/>
      <c r="CIT55"/>
      <c r="CIU55"/>
      <c r="CIV55"/>
      <c r="CIW55"/>
      <c r="CIX55"/>
      <c r="CIY55"/>
      <c r="CIZ55"/>
      <c r="CJA55"/>
      <c r="CJB55"/>
      <c r="CJC55"/>
      <c r="CJD55"/>
      <c r="CJE55"/>
      <c r="CJF55"/>
      <c r="CJG55"/>
      <c r="CJH55"/>
      <c r="CJI55"/>
      <c r="CJJ55"/>
      <c r="CJK55"/>
      <c r="CJL55"/>
      <c r="CJM55"/>
      <c r="CJN55"/>
      <c r="CJO55"/>
      <c r="CJP55"/>
      <c r="CJQ55"/>
      <c r="CJR55"/>
      <c r="CJS55"/>
      <c r="CJT55"/>
      <c r="CJU55"/>
      <c r="CJV55"/>
      <c r="CJW55"/>
      <c r="CJX55"/>
      <c r="CJY55"/>
      <c r="CJZ55"/>
      <c r="CKA55"/>
      <c r="CKB55"/>
      <c r="CKC55"/>
      <c r="CKD55"/>
      <c r="CKE55"/>
      <c r="CKF55"/>
      <c r="CKG55"/>
      <c r="CKH55"/>
      <c r="CKI55"/>
      <c r="CKJ55"/>
      <c r="CKK55"/>
      <c r="CKL55"/>
      <c r="CKM55"/>
      <c r="CKN55"/>
      <c r="CKO55"/>
      <c r="CKP55"/>
      <c r="CKQ55"/>
      <c r="CKR55"/>
      <c r="CKS55"/>
      <c r="CKT55"/>
      <c r="CKU55"/>
      <c r="CKV55"/>
      <c r="CKW55"/>
      <c r="CKX55"/>
      <c r="CKY55"/>
      <c r="CKZ55"/>
      <c r="CLA55"/>
      <c r="CLB55"/>
      <c r="CLC55"/>
      <c r="CLD55"/>
      <c r="CLE55"/>
      <c r="CLF55"/>
      <c r="CLG55"/>
      <c r="CLH55"/>
      <c r="CLI55"/>
      <c r="CLJ55"/>
      <c r="CLK55"/>
      <c r="CLL55"/>
      <c r="CLM55"/>
      <c r="CLN55"/>
      <c r="CLO55"/>
      <c r="CLP55"/>
      <c r="CLQ55"/>
      <c r="CLR55"/>
      <c r="CLS55"/>
      <c r="CLT55"/>
      <c r="CLU55"/>
      <c r="CLV55"/>
      <c r="CLW55"/>
      <c r="CLX55"/>
      <c r="CLY55"/>
      <c r="CLZ55"/>
      <c r="CMA55"/>
      <c r="CMB55"/>
      <c r="CMC55"/>
      <c r="CMD55"/>
      <c r="CME55"/>
      <c r="CMF55"/>
      <c r="CMG55"/>
      <c r="CMH55"/>
      <c r="CMI55"/>
      <c r="CMJ55"/>
      <c r="CMK55"/>
      <c r="CML55"/>
      <c r="CMM55"/>
      <c r="CMN55"/>
      <c r="CMO55"/>
      <c r="CMP55"/>
      <c r="CMQ55"/>
      <c r="CMR55"/>
      <c r="CMS55"/>
      <c r="CMT55"/>
      <c r="CMU55"/>
      <c r="CMV55"/>
      <c r="CMW55"/>
      <c r="CMX55"/>
      <c r="CMY55"/>
      <c r="CMZ55"/>
      <c r="CNA55"/>
      <c r="CNB55"/>
      <c r="CNC55"/>
      <c r="CND55"/>
      <c r="CNE55"/>
      <c r="CNF55"/>
      <c r="CNG55"/>
      <c r="CNH55"/>
      <c r="CNI55"/>
      <c r="CNJ55"/>
      <c r="CNK55"/>
      <c r="CNL55"/>
      <c r="CNM55"/>
      <c r="CNN55"/>
      <c r="CNO55"/>
      <c r="CNP55"/>
      <c r="CNQ55"/>
      <c r="CNR55"/>
      <c r="CNS55"/>
      <c r="CNT55"/>
      <c r="CNU55"/>
      <c r="CNV55"/>
      <c r="CNW55"/>
      <c r="CNX55"/>
      <c r="CNY55"/>
      <c r="CNZ55"/>
      <c r="COA55"/>
      <c r="COB55"/>
      <c r="COC55"/>
      <c r="COD55"/>
      <c r="COE55"/>
      <c r="COF55"/>
      <c r="COG55"/>
      <c r="COH55"/>
      <c r="COI55"/>
      <c r="COJ55"/>
      <c r="COK55"/>
      <c r="COL55"/>
      <c r="COM55"/>
      <c r="CON55"/>
      <c r="COO55"/>
      <c r="COP55"/>
      <c r="COQ55"/>
      <c r="COR55"/>
      <c r="COS55"/>
      <c r="COT55"/>
      <c r="COU55"/>
      <c r="COV55"/>
      <c r="COW55"/>
      <c r="COX55"/>
      <c r="COY55"/>
      <c r="COZ55"/>
      <c r="CPA55"/>
      <c r="CPB55"/>
      <c r="CPC55"/>
      <c r="CPD55"/>
      <c r="CPE55"/>
      <c r="CPF55"/>
      <c r="CPG55"/>
      <c r="CPH55"/>
      <c r="CPI55"/>
      <c r="CPJ55"/>
      <c r="CPK55"/>
      <c r="CPL55"/>
      <c r="CPM55"/>
      <c r="CPN55"/>
      <c r="CPO55"/>
      <c r="CPP55"/>
      <c r="CPQ55"/>
      <c r="CPR55"/>
      <c r="CPS55"/>
      <c r="CPT55"/>
      <c r="CPU55"/>
      <c r="CPV55"/>
      <c r="CPW55"/>
      <c r="CPX55"/>
      <c r="CPY55"/>
      <c r="CPZ55"/>
      <c r="CQA55"/>
      <c r="CQB55"/>
      <c r="CQC55"/>
      <c r="CQD55"/>
      <c r="CQE55"/>
      <c r="CQF55"/>
      <c r="CQG55"/>
      <c r="CQH55"/>
      <c r="CQI55"/>
      <c r="CQJ55"/>
      <c r="CQK55"/>
      <c r="CQL55"/>
      <c r="CQM55"/>
      <c r="CQN55"/>
      <c r="CQO55"/>
      <c r="CQP55"/>
      <c r="CQQ55"/>
      <c r="CQR55"/>
      <c r="CQS55"/>
      <c r="CQT55"/>
      <c r="CQU55"/>
      <c r="CQV55"/>
      <c r="CQW55"/>
      <c r="CQX55"/>
      <c r="CQY55"/>
      <c r="CQZ55"/>
      <c r="CRA55"/>
      <c r="CRB55"/>
      <c r="CRC55"/>
      <c r="CRD55"/>
      <c r="CRE55"/>
      <c r="CRF55"/>
      <c r="CRG55"/>
      <c r="CRH55"/>
      <c r="CRI55"/>
      <c r="CRJ55"/>
      <c r="CRK55"/>
      <c r="CRL55"/>
      <c r="CRM55"/>
      <c r="CRN55"/>
      <c r="CRO55"/>
      <c r="CRP55"/>
      <c r="CRQ55"/>
      <c r="CRR55"/>
      <c r="CRS55"/>
      <c r="CRT55"/>
      <c r="CRU55"/>
      <c r="CRV55"/>
      <c r="CRW55"/>
      <c r="CRX55"/>
      <c r="CRY55"/>
      <c r="CRZ55"/>
      <c r="CSA55"/>
      <c r="CSB55"/>
      <c r="CSC55"/>
      <c r="CSD55"/>
      <c r="CSE55"/>
      <c r="CSF55"/>
      <c r="CSG55"/>
      <c r="CSH55"/>
      <c r="CSI55"/>
      <c r="CSJ55"/>
      <c r="CSK55"/>
      <c r="CSL55"/>
      <c r="CSM55"/>
      <c r="CSN55"/>
      <c r="CSO55"/>
      <c r="CSP55"/>
      <c r="CSQ55"/>
      <c r="CSR55"/>
      <c r="CSS55"/>
      <c r="CST55"/>
      <c r="CSU55"/>
      <c r="CSV55"/>
      <c r="CSW55"/>
      <c r="CSX55"/>
      <c r="CSY55"/>
      <c r="CSZ55"/>
      <c r="CTA55"/>
      <c r="CTB55"/>
      <c r="CTC55"/>
      <c r="CTD55"/>
      <c r="CTE55"/>
      <c r="CTF55"/>
      <c r="CTG55"/>
      <c r="CTH55"/>
      <c r="CTI55"/>
      <c r="CTJ55"/>
      <c r="CTK55"/>
      <c r="CTL55"/>
      <c r="CTM55"/>
      <c r="CTN55"/>
      <c r="CTO55"/>
      <c r="CTP55"/>
      <c r="CTQ55"/>
      <c r="CTR55"/>
      <c r="CTS55"/>
      <c r="CTT55"/>
      <c r="CTU55"/>
      <c r="CTV55"/>
      <c r="CTW55"/>
      <c r="CTX55"/>
      <c r="CTY55"/>
      <c r="CTZ55"/>
      <c r="CUA55"/>
      <c r="CUB55"/>
      <c r="CUC55"/>
      <c r="CUD55"/>
      <c r="CUE55"/>
      <c r="CUF55"/>
      <c r="CUG55"/>
      <c r="CUH55"/>
      <c r="CUI55"/>
      <c r="CUJ55"/>
      <c r="CUK55"/>
      <c r="CUL55"/>
      <c r="CUM55"/>
      <c r="CUN55"/>
      <c r="CUO55"/>
      <c r="CUP55"/>
      <c r="CUQ55"/>
      <c r="CUR55"/>
      <c r="CUS55"/>
      <c r="CUT55"/>
      <c r="CUU55"/>
      <c r="CUV55"/>
      <c r="CUW55"/>
      <c r="CUX55"/>
      <c r="CUY55"/>
      <c r="CUZ55"/>
      <c r="CVA55"/>
      <c r="CVB55"/>
      <c r="CVC55"/>
      <c r="CVD55"/>
      <c r="CVE55"/>
      <c r="CVF55"/>
      <c r="CVG55"/>
      <c r="CVH55"/>
      <c r="CVI55"/>
      <c r="CVJ55"/>
      <c r="CVK55"/>
      <c r="CVL55"/>
      <c r="CVM55"/>
      <c r="CVN55"/>
      <c r="CVO55"/>
      <c r="CVP55"/>
      <c r="CVQ55"/>
      <c r="CVR55"/>
      <c r="CVS55"/>
      <c r="CVT55"/>
      <c r="CVU55"/>
      <c r="CVV55"/>
      <c r="CVW55"/>
      <c r="CVX55"/>
      <c r="CVY55"/>
      <c r="CVZ55"/>
      <c r="CWA55"/>
      <c r="CWB55"/>
      <c r="CWC55"/>
      <c r="CWD55"/>
      <c r="CWE55"/>
      <c r="CWF55"/>
      <c r="CWG55"/>
      <c r="CWH55"/>
      <c r="CWI55"/>
      <c r="CWJ55"/>
      <c r="CWK55"/>
      <c r="CWL55"/>
      <c r="CWM55"/>
      <c r="CWN55"/>
      <c r="CWO55"/>
      <c r="CWP55"/>
      <c r="CWQ55"/>
      <c r="CWR55"/>
      <c r="CWS55"/>
      <c r="CWT55"/>
      <c r="CWU55"/>
      <c r="CWV55"/>
      <c r="CWW55"/>
      <c r="CWX55"/>
      <c r="CWY55"/>
      <c r="CWZ55"/>
      <c r="CXA55"/>
      <c r="CXB55"/>
      <c r="CXC55"/>
      <c r="CXD55"/>
      <c r="CXE55"/>
      <c r="CXF55"/>
      <c r="CXG55"/>
      <c r="CXH55"/>
      <c r="CXI55"/>
      <c r="CXJ55"/>
      <c r="CXK55"/>
      <c r="CXL55"/>
      <c r="CXM55"/>
      <c r="CXN55"/>
      <c r="CXO55"/>
      <c r="CXP55"/>
      <c r="CXQ55"/>
      <c r="CXR55"/>
      <c r="CXS55"/>
      <c r="CXT55"/>
      <c r="CXU55"/>
      <c r="CXV55"/>
      <c r="CXW55"/>
      <c r="CXX55"/>
      <c r="CXY55"/>
      <c r="CXZ55"/>
      <c r="CYA55"/>
      <c r="CYB55"/>
      <c r="CYC55"/>
      <c r="CYD55"/>
      <c r="CYE55"/>
      <c r="CYF55"/>
      <c r="CYG55"/>
      <c r="CYH55"/>
      <c r="CYI55"/>
      <c r="CYJ55"/>
      <c r="CYK55"/>
      <c r="CYL55"/>
      <c r="CYM55"/>
      <c r="CYN55"/>
      <c r="CYO55"/>
      <c r="CYP55"/>
      <c r="CYQ55"/>
      <c r="CYR55"/>
      <c r="CYS55"/>
      <c r="CYT55"/>
      <c r="CYU55"/>
      <c r="CYV55"/>
      <c r="CYW55"/>
      <c r="CYX55"/>
      <c r="CYY55"/>
      <c r="CYZ55"/>
      <c r="CZA55"/>
      <c r="CZB55"/>
      <c r="CZC55"/>
      <c r="CZD55"/>
      <c r="CZE55"/>
      <c r="CZF55"/>
      <c r="CZG55"/>
      <c r="CZH55"/>
      <c r="CZI55"/>
      <c r="CZJ55"/>
      <c r="CZK55"/>
      <c r="CZL55"/>
      <c r="CZM55"/>
      <c r="CZN55"/>
      <c r="CZO55"/>
      <c r="CZP55"/>
      <c r="CZQ55"/>
      <c r="CZR55"/>
      <c r="CZS55"/>
      <c r="CZT55"/>
      <c r="CZU55"/>
      <c r="CZV55"/>
      <c r="CZW55"/>
      <c r="CZX55"/>
      <c r="CZY55"/>
      <c r="CZZ55"/>
      <c r="DAA55"/>
      <c r="DAB55"/>
      <c r="DAC55"/>
      <c r="DAD55"/>
      <c r="DAE55"/>
      <c r="DAF55"/>
      <c r="DAG55"/>
      <c r="DAH55"/>
      <c r="DAI55"/>
      <c r="DAJ55"/>
      <c r="DAK55"/>
      <c r="DAL55"/>
      <c r="DAM55"/>
      <c r="DAN55"/>
      <c r="DAO55"/>
      <c r="DAP55"/>
      <c r="DAQ55"/>
      <c r="DAR55"/>
      <c r="DAS55"/>
      <c r="DAT55"/>
      <c r="DAU55"/>
      <c r="DAV55"/>
      <c r="DAW55"/>
      <c r="DAX55"/>
      <c r="DAY55"/>
      <c r="DAZ55"/>
      <c r="DBA55"/>
      <c r="DBB55"/>
      <c r="DBC55"/>
      <c r="DBD55"/>
      <c r="DBE55"/>
      <c r="DBF55"/>
      <c r="DBG55"/>
      <c r="DBH55"/>
      <c r="DBI55"/>
      <c r="DBJ55"/>
      <c r="DBK55"/>
      <c r="DBL55"/>
      <c r="DBM55"/>
      <c r="DBN55"/>
      <c r="DBO55"/>
      <c r="DBP55"/>
      <c r="DBQ55"/>
      <c r="DBR55"/>
      <c r="DBS55"/>
      <c r="DBT55"/>
      <c r="DBU55"/>
      <c r="DBV55"/>
      <c r="DBW55"/>
      <c r="DBX55"/>
      <c r="DBY55"/>
      <c r="DBZ55"/>
      <c r="DCA55"/>
      <c r="DCB55"/>
      <c r="DCC55"/>
      <c r="DCD55"/>
      <c r="DCE55"/>
      <c r="DCF55"/>
      <c r="DCG55"/>
      <c r="DCH55"/>
      <c r="DCI55"/>
      <c r="DCJ55"/>
      <c r="DCK55"/>
      <c r="DCL55"/>
      <c r="DCM55"/>
      <c r="DCN55"/>
      <c r="DCO55"/>
      <c r="DCP55"/>
      <c r="DCQ55"/>
      <c r="DCR55"/>
      <c r="DCS55"/>
      <c r="DCT55"/>
      <c r="DCU55"/>
      <c r="DCV55"/>
      <c r="DCW55"/>
      <c r="DCX55"/>
      <c r="DCY55"/>
      <c r="DCZ55"/>
      <c r="DDA55"/>
      <c r="DDB55"/>
      <c r="DDC55"/>
      <c r="DDD55"/>
      <c r="DDE55"/>
      <c r="DDF55"/>
      <c r="DDG55"/>
      <c r="DDH55"/>
      <c r="DDI55"/>
      <c r="DDJ55"/>
      <c r="DDK55"/>
      <c r="DDL55"/>
      <c r="DDM55"/>
      <c r="DDN55"/>
      <c r="DDO55"/>
      <c r="DDP55"/>
      <c r="DDQ55"/>
      <c r="DDR55"/>
      <c r="DDS55"/>
      <c r="DDT55"/>
      <c r="DDU55"/>
      <c r="DDV55"/>
      <c r="DDW55"/>
      <c r="DDX55"/>
      <c r="DDY55"/>
      <c r="DDZ55"/>
      <c r="DEA55"/>
      <c r="DEB55"/>
      <c r="DEC55"/>
      <c r="DED55"/>
      <c r="DEE55"/>
      <c r="DEF55"/>
      <c r="DEG55"/>
      <c r="DEH55"/>
      <c r="DEI55"/>
      <c r="DEJ55"/>
      <c r="DEK55"/>
      <c r="DEL55"/>
      <c r="DEM55"/>
      <c r="DEN55"/>
      <c r="DEO55"/>
      <c r="DEP55"/>
      <c r="DEQ55"/>
      <c r="DER55"/>
      <c r="DES55"/>
      <c r="DET55"/>
      <c r="DEU55"/>
      <c r="DEV55"/>
      <c r="DEW55"/>
      <c r="DEX55"/>
      <c r="DEY55"/>
      <c r="DEZ55"/>
      <c r="DFA55"/>
      <c r="DFB55"/>
      <c r="DFC55"/>
      <c r="DFD55"/>
      <c r="DFE55"/>
      <c r="DFF55"/>
      <c r="DFG55"/>
      <c r="DFH55"/>
      <c r="DFI55"/>
      <c r="DFJ55"/>
      <c r="DFK55"/>
      <c r="DFL55"/>
      <c r="DFM55"/>
      <c r="DFN55"/>
      <c r="DFO55"/>
      <c r="DFP55"/>
      <c r="DFQ55"/>
      <c r="DFR55"/>
      <c r="DFS55"/>
      <c r="DFT55"/>
      <c r="DFU55"/>
      <c r="DFV55"/>
      <c r="DFW55"/>
      <c r="DFX55"/>
      <c r="DFY55"/>
      <c r="DFZ55"/>
      <c r="DGA55"/>
      <c r="DGB55"/>
      <c r="DGC55"/>
      <c r="DGD55"/>
      <c r="DGE55"/>
      <c r="DGF55"/>
      <c r="DGG55"/>
      <c r="DGH55"/>
      <c r="DGI55"/>
      <c r="DGJ55"/>
      <c r="DGK55"/>
      <c r="DGL55"/>
      <c r="DGM55"/>
      <c r="DGN55"/>
      <c r="DGO55"/>
      <c r="DGP55"/>
      <c r="DGQ55"/>
      <c r="DGR55"/>
      <c r="DGS55"/>
      <c r="DGT55"/>
      <c r="DGU55"/>
      <c r="DGV55"/>
      <c r="DGW55"/>
      <c r="DGX55"/>
      <c r="DGY55"/>
      <c r="DGZ55"/>
      <c r="DHA55"/>
      <c r="DHB55"/>
      <c r="DHC55"/>
      <c r="DHD55"/>
      <c r="DHE55"/>
      <c r="DHF55"/>
      <c r="DHG55"/>
      <c r="DHH55"/>
      <c r="DHI55"/>
      <c r="DHJ55"/>
      <c r="DHK55"/>
      <c r="DHL55"/>
      <c r="DHM55"/>
      <c r="DHN55"/>
      <c r="DHO55"/>
      <c r="DHP55"/>
      <c r="DHQ55"/>
      <c r="DHR55"/>
      <c r="DHS55"/>
      <c r="DHT55"/>
      <c r="DHU55"/>
      <c r="DHV55"/>
      <c r="DHW55"/>
      <c r="DHX55"/>
      <c r="DHY55"/>
      <c r="DHZ55"/>
      <c r="DIA55"/>
      <c r="DIB55"/>
      <c r="DIC55"/>
      <c r="DID55"/>
      <c r="DIE55"/>
      <c r="DIF55"/>
      <c r="DIG55"/>
      <c r="DIH55"/>
      <c r="DII55"/>
      <c r="DIJ55"/>
      <c r="DIK55"/>
      <c r="DIL55"/>
      <c r="DIM55"/>
      <c r="DIN55"/>
      <c r="DIO55"/>
      <c r="DIP55"/>
      <c r="DIQ55"/>
      <c r="DIR55"/>
      <c r="DIS55"/>
      <c r="DIT55"/>
      <c r="DIU55"/>
      <c r="DIV55"/>
      <c r="DIW55"/>
      <c r="DIX55"/>
      <c r="DIY55"/>
      <c r="DIZ55"/>
      <c r="DJA55"/>
      <c r="DJB55"/>
      <c r="DJC55"/>
      <c r="DJD55"/>
      <c r="DJE55"/>
      <c r="DJF55"/>
      <c r="DJG55"/>
      <c r="DJH55"/>
      <c r="DJI55"/>
      <c r="DJJ55"/>
      <c r="DJK55"/>
      <c r="DJL55"/>
      <c r="DJM55"/>
      <c r="DJN55"/>
      <c r="DJO55"/>
      <c r="DJP55"/>
      <c r="DJQ55"/>
      <c r="DJR55"/>
      <c r="DJS55"/>
      <c r="DJT55"/>
      <c r="DJU55"/>
      <c r="DJV55"/>
      <c r="DJW55"/>
      <c r="DJX55"/>
      <c r="DJY55"/>
      <c r="DJZ55"/>
      <c r="DKA55"/>
      <c r="DKB55"/>
      <c r="DKC55"/>
      <c r="DKD55"/>
      <c r="DKE55"/>
      <c r="DKF55"/>
      <c r="DKG55"/>
      <c r="DKH55"/>
      <c r="DKI55"/>
      <c r="DKJ55"/>
      <c r="DKK55"/>
      <c r="DKL55"/>
      <c r="DKM55"/>
      <c r="DKN55"/>
      <c r="DKO55"/>
      <c r="DKP55"/>
      <c r="DKQ55"/>
      <c r="DKR55"/>
      <c r="DKS55"/>
      <c r="DKT55"/>
      <c r="DKU55"/>
      <c r="DKV55"/>
      <c r="DKW55"/>
      <c r="DKX55"/>
      <c r="DKY55"/>
      <c r="DKZ55"/>
      <c r="DLA55"/>
      <c r="DLB55"/>
      <c r="DLC55"/>
      <c r="DLD55"/>
      <c r="DLE55"/>
      <c r="DLF55"/>
      <c r="DLG55"/>
      <c r="DLH55"/>
      <c r="DLI55"/>
      <c r="DLJ55"/>
      <c r="DLK55"/>
      <c r="DLL55"/>
      <c r="DLM55"/>
      <c r="DLN55"/>
      <c r="DLO55"/>
      <c r="DLP55"/>
      <c r="DLQ55"/>
      <c r="DLR55"/>
      <c r="DLS55"/>
      <c r="DLT55"/>
      <c r="DLU55"/>
      <c r="DLV55"/>
      <c r="DLW55"/>
      <c r="DLX55"/>
      <c r="DLY55"/>
      <c r="DLZ55"/>
      <c r="DMA55"/>
      <c r="DMB55"/>
      <c r="DMC55"/>
      <c r="DMD55"/>
      <c r="DME55"/>
      <c r="DMF55"/>
      <c r="DMG55"/>
      <c r="DMH55"/>
      <c r="DMI55"/>
      <c r="DMJ55"/>
      <c r="DMK55"/>
      <c r="DML55"/>
      <c r="DMM55"/>
      <c r="DMN55"/>
      <c r="DMO55"/>
      <c r="DMP55"/>
      <c r="DMQ55"/>
      <c r="DMR55"/>
      <c r="DMS55"/>
      <c r="DMT55"/>
      <c r="DMU55"/>
      <c r="DMV55"/>
      <c r="DMW55"/>
      <c r="DMX55"/>
      <c r="DMY55"/>
      <c r="DMZ55"/>
      <c r="DNA55"/>
      <c r="DNB55"/>
      <c r="DNC55"/>
      <c r="DND55"/>
      <c r="DNE55"/>
      <c r="DNF55"/>
      <c r="DNG55"/>
      <c r="DNH55"/>
      <c r="DNI55"/>
      <c r="DNJ55"/>
      <c r="DNK55"/>
      <c r="DNL55"/>
      <c r="DNM55"/>
      <c r="DNN55"/>
      <c r="DNO55"/>
      <c r="DNP55"/>
      <c r="DNQ55"/>
      <c r="DNR55"/>
      <c r="DNS55"/>
      <c r="DNT55"/>
      <c r="DNU55"/>
      <c r="DNV55"/>
      <c r="DNW55"/>
      <c r="DNX55"/>
      <c r="DNY55"/>
      <c r="DNZ55"/>
      <c r="DOA55"/>
      <c r="DOB55"/>
      <c r="DOC55"/>
      <c r="DOD55"/>
      <c r="DOE55"/>
      <c r="DOF55"/>
      <c r="DOG55"/>
      <c r="DOH55"/>
      <c r="DOI55"/>
      <c r="DOJ55"/>
      <c r="DOK55"/>
      <c r="DOL55"/>
      <c r="DOM55"/>
      <c r="DON55"/>
      <c r="DOO55"/>
      <c r="DOP55"/>
      <c r="DOQ55"/>
      <c r="DOR55"/>
      <c r="DOS55"/>
      <c r="DOT55"/>
      <c r="DOU55"/>
      <c r="DOV55"/>
      <c r="DOW55"/>
      <c r="DOX55"/>
      <c r="DOY55"/>
      <c r="DOZ55"/>
      <c r="DPA55"/>
      <c r="DPB55"/>
      <c r="DPC55"/>
      <c r="DPD55"/>
      <c r="DPE55"/>
      <c r="DPF55"/>
      <c r="DPG55"/>
      <c r="DPH55"/>
      <c r="DPI55"/>
      <c r="DPJ55"/>
      <c r="DPK55"/>
      <c r="DPL55"/>
      <c r="DPM55"/>
      <c r="DPN55"/>
      <c r="DPO55"/>
      <c r="DPP55"/>
      <c r="DPQ55"/>
      <c r="DPR55"/>
      <c r="DPS55"/>
      <c r="DPT55"/>
      <c r="DPU55"/>
      <c r="DPV55"/>
      <c r="DPW55"/>
      <c r="DPX55"/>
      <c r="DPY55"/>
      <c r="DPZ55"/>
      <c r="DQA55"/>
      <c r="DQB55"/>
      <c r="DQC55"/>
      <c r="DQD55"/>
      <c r="DQE55"/>
      <c r="DQF55"/>
      <c r="DQG55"/>
      <c r="DQH55"/>
      <c r="DQI55"/>
      <c r="DQJ55"/>
      <c r="DQK55"/>
      <c r="DQL55"/>
      <c r="DQM55"/>
      <c r="DQN55"/>
      <c r="DQO55"/>
      <c r="DQP55"/>
      <c r="DQQ55"/>
      <c r="DQR55"/>
      <c r="DQS55"/>
      <c r="DQT55"/>
      <c r="DQU55"/>
      <c r="DQV55"/>
      <c r="DQW55"/>
      <c r="DQX55"/>
      <c r="DQY55"/>
      <c r="DQZ55"/>
      <c r="DRA55"/>
      <c r="DRB55"/>
      <c r="DRC55"/>
      <c r="DRD55"/>
      <c r="DRE55"/>
      <c r="DRF55"/>
      <c r="DRG55"/>
      <c r="DRH55"/>
      <c r="DRI55"/>
      <c r="DRJ55"/>
      <c r="DRK55"/>
      <c r="DRL55"/>
      <c r="DRM55"/>
      <c r="DRN55"/>
      <c r="DRO55"/>
      <c r="DRP55"/>
      <c r="DRQ55"/>
      <c r="DRR55"/>
      <c r="DRS55"/>
      <c r="DRT55"/>
      <c r="DRU55"/>
      <c r="DRV55"/>
      <c r="DRW55"/>
      <c r="DRX55"/>
      <c r="DRY55"/>
      <c r="DRZ55"/>
      <c r="DSA55"/>
      <c r="DSB55"/>
      <c r="DSC55"/>
      <c r="DSD55"/>
      <c r="DSE55"/>
      <c r="DSF55"/>
      <c r="DSG55"/>
      <c r="DSH55"/>
      <c r="DSI55"/>
      <c r="DSJ55"/>
      <c r="DSK55"/>
      <c r="DSL55"/>
      <c r="DSM55"/>
      <c r="DSN55"/>
      <c r="DSO55"/>
      <c r="DSP55"/>
      <c r="DSQ55"/>
      <c r="DSR55"/>
      <c r="DSS55"/>
      <c r="DST55"/>
      <c r="DSU55"/>
      <c r="DSV55"/>
      <c r="DSW55"/>
      <c r="DSX55"/>
      <c r="DSY55"/>
      <c r="DSZ55"/>
      <c r="DTA55"/>
      <c r="DTB55"/>
      <c r="DTC55"/>
      <c r="DTD55"/>
      <c r="DTE55"/>
      <c r="DTF55"/>
      <c r="DTG55"/>
      <c r="DTH55"/>
      <c r="DTI55"/>
      <c r="DTJ55"/>
      <c r="DTK55"/>
      <c r="DTL55"/>
      <c r="DTM55"/>
      <c r="DTN55"/>
      <c r="DTO55"/>
      <c r="DTP55"/>
      <c r="DTQ55"/>
      <c r="DTR55"/>
      <c r="DTS55"/>
      <c r="DTT55"/>
      <c r="DTU55"/>
      <c r="DTV55"/>
      <c r="DTW55"/>
      <c r="DTX55"/>
      <c r="DTY55"/>
      <c r="DTZ55"/>
      <c r="DUA55"/>
      <c r="DUB55"/>
      <c r="DUC55"/>
      <c r="DUD55"/>
      <c r="DUE55"/>
      <c r="DUF55"/>
      <c r="DUG55"/>
      <c r="DUH55"/>
      <c r="DUI55"/>
      <c r="DUJ55"/>
      <c r="DUK55"/>
      <c r="DUL55"/>
      <c r="DUM55"/>
      <c r="DUN55"/>
      <c r="DUO55"/>
      <c r="DUP55"/>
      <c r="DUQ55"/>
      <c r="DUR55"/>
      <c r="DUS55"/>
      <c r="DUT55"/>
      <c r="DUU55"/>
      <c r="DUV55"/>
      <c r="DUW55"/>
      <c r="DUX55"/>
      <c r="DUY55"/>
      <c r="DUZ55"/>
      <c r="DVA55"/>
      <c r="DVB55"/>
      <c r="DVC55"/>
      <c r="DVD55"/>
      <c r="DVE55"/>
      <c r="DVF55"/>
      <c r="DVG55"/>
      <c r="DVH55"/>
      <c r="DVI55"/>
      <c r="DVJ55"/>
      <c r="DVK55"/>
      <c r="DVL55"/>
      <c r="DVM55"/>
      <c r="DVN55"/>
      <c r="DVO55"/>
      <c r="DVP55"/>
      <c r="DVQ55"/>
      <c r="DVR55"/>
      <c r="DVS55"/>
      <c r="DVT55"/>
      <c r="DVU55"/>
      <c r="DVV55"/>
      <c r="DVW55"/>
      <c r="DVX55"/>
      <c r="DVY55"/>
      <c r="DVZ55"/>
      <c r="DWA55"/>
      <c r="DWB55"/>
      <c r="DWC55"/>
      <c r="DWD55"/>
      <c r="DWE55"/>
      <c r="DWF55"/>
      <c r="DWG55"/>
      <c r="DWH55"/>
      <c r="DWI55"/>
      <c r="DWJ55"/>
      <c r="DWK55"/>
      <c r="DWL55"/>
      <c r="DWM55"/>
      <c r="DWN55"/>
      <c r="DWO55"/>
      <c r="DWP55"/>
      <c r="DWQ55"/>
      <c r="DWR55"/>
      <c r="DWS55"/>
      <c r="DWT55"/>
      <c r="DWU55"/>
      <c r="DWV55"/>
      <c r="DWW55"/>
      <c r="DWX55"/>
      <c r="DWY55"/>
      <c r="DWZ55"/>
      <c r="DXA55"/>
      <c r="DXB55"/>
      <c r="DXC55"/>
      <c r="DXD55"/>
      <c r="DXE55"/>
      <c r="DXF55"/>
      <c r="DXG55"/>
      <c r="DXH55"/>
      <c r="DXI55"/>
      <c r="DXJ55"/>
      <c r="DXK55"/>
      <c r="DXL55"/>
      <c r="DXM55"/>
      <c r="DXN55"/>
      <c r="DXO55"/>
      <c r="DXP55"/>
      <c r="DXQ55"/>
      <c r="DXR55"/>
      <c r="DXS55"/>
      <c r="DXT55"/>
      <c r="DXU55"/>
      <c r="DXV55"/>
      <c r="DXW55"/>
      <c r="DXX55"/>
      <c r="DXY55"/>
      <c r="DXZ55"/>
      <c r="DYA55"/>
      <c r="DYB55"/>
      <c r="DYC55"/>
      <c r="DYD55"/>
      <c r="DYE55"/>
      <c r="DYF55"/>
      <c r="DYG55"/>
      <c r="DYH55"/>
      <c r="DYI55"/>
      <c r="DYJ55"/>
      <c r="DYK55"/>
      <c r="DYL55"/>
      <c r="DYM55"/>
      <c r="DYN55"/>
      <c r="DYO55"/>
      <c r="DYP55"/>
      <c r="DYQ55"/>
      <c r="DYR55"/>
      <c r="DYS55"/>
      <c r="DYT55"/>
      <c r="DYU55"/>
      <c r="DYV55"/>
      <c r="DYW55"/>
      <c r="DYX55"/>
      <c r="DYY55"/>
      <c r="DYZ55"/>
      <c r="DZA55"/>
      <c r="DZB55"/>
      <c r="DZC55"/>
      <c r="DZD55"/>
      <c r="DZE55"/>
      <c r="DZF55"/>
      <c r="DZG55"/>
      <c r="DZH55"/>
      <c r="DZI55"/>
      <c r="DZJ55"/>
      <c r="DZK55"/>
      <c r="DZL55"/>
      <c r="DZM55"/>
      <c r="DZN55"/>
      <c r="DZO55"/>
      <c r="DZP55"/>
      <c r="DZQ55"/>
      <c r="DZR55"/>
      <c r="DZS55"/>
      <c r="DZT55"/>
      <c r="DZU55"/>
      <c r="DZV55"/>
      <c r="DZW55"/>
      <c r="DZX55"/>
      <c r="DZY55"/>
      <c r="DZZ55"/>
      <c r="EAA55"/>
      <c r="EAB55"/>
      <c r="EAC55"/>
      <c r="EAD55"/>
      <c r="EAE55"/>
      <c r="EAF55"/>
      <c r="EAG55"/>
      <c r="EAH55"/>
      <c r="EAI55"/>
      <c r="EAJ55"/>
      <c r="EAK55"/>
      <c r="EAL55"/>
      <c r="EAM55"/>
      <c r="EAN55"/>
      <c r="EAO55"/>
      <c r="EAP55"/>
      <c r="EAQ55"/>
      <c r="EAR55"/>
      <c r="EAS55"/>
      <c r="EAT55"/>
      <c r="EAU55"/>
      <c r="EAV55"/>
      <c r="EAW55"/>
      <c r="EAX55"/>
      <c r="EAY55"/>
      <c r="EAZ55"/>
      <c r="EBA55"/>
      <c r="EBB55"/>
      <c r="EBC55"/>
      <c r="EBD55"/>
      <c r="EBE55"/>
      <c r="EBF55"/>
      <c r="EBG55"/>
      <c r="EBH55"/>
      <c r="EBI55"/>
      <c r="EBJ55"/>
      <c r="EBK55"/>
      <c r="EBL55"/>
      <c r="EBM55"/>
      <c r="EBN55"/>
      <c r="EBO55"/>
      <c r="EBP55"/>
      <c r="EBQ55"/>
      <c r="EBR55"/>
      <c r="EBS55"/>
      <c r="EBT55"/>
      <c r="EBU55"/>
      <c r="EBV55"/>
      <c r="EBW55"/>
      <c r="EBX55"/>
      <c r="EBY55"/>
      <c r="EBZ55"/>
      <c r="ECA55"/>
      <c r="ECB55"/>
      <c r="ECC55"/>
      <c r="ECD55"/>
      <c r="ECE55"/>
      <c r="ECF55"/>
      <c r="ECG55"/>
      <c r="ECH55"/>
      <c r="ECI55"/>
      <c r="ECJ55"/>
      <c r="ECK55"/>
      <c r="ECL55"/>
      <c r="ECM55"/>
      <c r="ECN55"/>
      <c r="ECO55"/>
      <c r="ECP55"/>
      <c r="ECQ55"/>
      <c r="ECR55"/>
      <c r="ECS55"/>
      <c r="ECT55"/>
      <c r="ECU55"/>
      <c r="ECV55"/>
      <c r="ECW55"/>
      <c r="ECX55"/>
      <c r="ECY55"/>
      <c r="ECZ55"/>
      <c r="EDA55"/>
      <c r="EDB55"/>
      <c r="EDC55"/>
      <c r="EDD55"/>
      <c r="EDE55"/>
      <c r="EDF55"/>
      <c r="EDG55"/>
      <c r="EDH55"/>
      <c r="EDI55"/>
      <c r="EDJ55"/>
      <c r="EDK55"/>
      <c r="EDL55"/>
      <c r="EDM55"/>
      <c r="EDN55"/>
      <c r="EDO55"/>
      <c r="EDP55"/>
      <c r="EDQ55"/>
      <c r="EDR55"/>
      <c r="EDS55"/>
      <c r="EDT55"/>
      <c r="EDU55"/>
      <c r="EDV55"/>
      <c r="EDW55"/>
      <c r="EDX55"/>
      <c r="EDY55"/>
      <c r="EDZ55"/>
      <c r="EEA55"/>
      <c r="EEB55"/>
      <c r="EEC55"/>
      <c r="EED55"/>
      <c r="EEE55"/>
      <c r="EEF55"/>
      <c r="EEG55"/>
      <c r="EEH55"/>
      <c r="EEI55"/>
      <c r="EEJ55"/>
      <c r="EEK55"/>
      <c r="EEL55"/>
      <c r="EEM55"/>
      <c r="EEN55"/>
      <c r="EEO55"/>
      <c r="EEP55"/>
      <c r="EEQ55"/>
      <c r="EER55"/>
      <c r="EES55"/>
      <c r="EET55"/>
      <c r="EEU55"/>
      <c r="EEV55"/>
      <c r="EEW55"/>
      <c r="EEX55"/>
      <c r="EEY55"/>
      <c r="EEZ55"/>
      <c r="EFA55"/>
      <c r="EFB55"/>
      <c r="EFC55"/>
      <c r="EFD55"/>
      <c r="EFE55"/>
      <c r="EFF55"/>
      <c r="EFG55"/>
      <c r="EFH55"/>
      <c r="EFI55"/>
      <c r="EFJ55"/>
      <c r="EFK55"/>
      <c r="EFL55"/>
      <c r="EFM55"/>
      <c r="EFN55"/>
      <c r="EFO55"/>
      <c r="EFP55"/>
      <c r="EFQ55"/>
      <c r="EFR55"/>
      <c r="EFS55"/>
      <c r="EFT55"/>
      <c r="EFU55"/>
      <c r="EFV55"/>
      <c r="EFW55"/>
      <c r="EFX55"/>
      <c r="EFY55"/>
      <c r="EFZ55"/>
      <c r="EGA55"/>
      <c r="EGB55"/>
      <c r="EGC55"/>
      <c r="EGD55"/>
      <c r="EGE55"/>
      <c r="EGF55"/>
      <c r="EGG55"/>
      <c r="EGH55"/>
      <c r="EGI55"/>
      <c r="EGJ55"/>
      <c r="EGK55"/>
      <c r="EGL55"/>
      <c r="EGM55"/>
      <c r="EGN55"/>
      <c r="EGO55"/>
      <c r="EGP55"/>
      <c r="EGQ55"/>
      <c r="EGR55"/>
      <c r="EGS55"/>
      <c r="EGT55"/>
      <c r="EGU55"/>
      <c r="EGV55"/>
      <c r="EGW55"/>
      <c r="EGX55"/>
      <c r="EGY55"/>
      <c r="EGZ55"/>
      <c r="EHA55"/>
      <c r="EHB55"/>
      <c r="EHC55"/>
      <c r="EHD55"/>
      <c r="EHE55"/>
      <c r="EHF55"/>
      <c r="EHG55"/>
      <c r="EHH55"/>
      <c r="EHI55"/>
      <c r="EHJ55"/>
      <c r="EHK55"/>
      <c r="EHL55"/>
      <c r="EHM55"/>
      <c r="EHN55"/>
      <c r="EHO55"/>
      <c r="EHP55"/>
      <c r="EHQ55"/>
      <c r="EHR55"/>
      <c r="EHS55"/>
      <c r="EHT55"/>
      <c r="EHU55"/>
      <c r="EHV55"/>
      <c r="EHW55"/>
      <c r="EHX55"/>
      <c r="EHY55"/>
      <c r="EHZ55"/>
      <c r="EIA55"/>
      <c r="EIB55"/>
      <c r="EIC55"/>
      <c r="EID55"/>
      <c r="EIE55"/>
      <c r="EIF55"/>
      <c r="EIG55"/>
      <c r="EIH55"/>
      <c r="EII55"/>
      <c r="EIJ55"/>
      <c r="EIK55"/>
      <c r="EIL55"/>
      <c r="EIM55"/>
      <c r="EIN55"/>
      <c r="EIO55"/>
      <c r="EIP55"/>
      <c r="EIQ55"/>
      <c r="EIR55"/>
      <c r="EIS55"/>
      <c r="EIT55"/>
      <c r="EIU55"/>
      <c r="EIV55"/>
      <c r="EIW55"/>
      <c r="EIX55"/>
      <c r="EIY55"/>
      <c r="EIZ55"/>
      <c r="EJA55"/>
      <c r="EJB55"/>
      <c r="EJC55"/>
      <c r="EJD55"/>
      <c r="EJE55"/>
      <c r="EJF55"/>
      <c r="EJG55"/>
      <c r="EJH55"/>
      <c r="EJI55"/>
      <c r="EJJ55"/>
      <c r="EJK55"/>
      <c r="EJL55"/>
      <c r="EJM55"/>
      <c r="EJN55"/>
      <c r="EJO55"/>
      <c r="EJP55"/>
      <c r="EJQ55"/>
      <c r="EJR55"/>
      <c r="EJS55"/>
      <c r="EJT55"/>
      <c r="EJU55"/>
      <c r="EJV55"/>
      <c r="EJW55"/>
      <c r="EJX55"/>
      <c r="EJY55"/>
      <c r="EJZ55"/>
      <c r="EKA55"/>
      <c r="EKB55"/>
      <c r="EKC55"/>
      <c r="EKD55"/>
      <c r="EKE55"/>
      <c r="EKF55"/>
      <c r="EKG55"/>
      <c r="EKH55"/>
      <c r="EKI55"/>
      <c r="EKJ55"/>
      <c r="EKK55"/>
      <c r="EKL55"/>
      <c r="EKM55"/>
      <c r="EKN55"/>
      <c r="EKO55"/>
      <c r="EKP55"/>
      <c r="EKQ55"/>
      <c r="EKR55"/>
      <c r="EKS55"/>
      <c r="EKT55"/>
      <c r="EKU55"/>
      <c r="EKV55"/>
      <c r="EKW55"/>
      <c r="EKX55"/>
      <c r="EKY55"/>
      <c r="EKZ55"/>
      <c r="ELA55"/>
      <c r="ELB55"/>
      <c r="ELC55"/>
      <c r="ELD55"/>
      <c r="ELE55"/>
      <c r="ELF55"/>
      <c r="ELG55"/>
      <c r="ELH55"/>
      <c r="ELI55"/>
      <c r="ELJ55"/>
      <c r="ELK55"/>
      <c r="ELL55"/>
      <c r="ELM55"/>
      <c r="ELN55"/>
      <c r="ELO55"/>
      <c r="ELP55"/>
      <c r="ELQ55"/>
      <c r="ELR55"/>
      <c r="ELS55"/>
      <c r="ELT55"/>
      <c r="ELU55"/>
      <c r="ELV55"/>
      <c r="ELW55"/>
      <c r="ELX55"/>
      <c r="ELY55"/>
      <c r="ELZ55"/>
      <c r="EMA55"/>
      <c r="EMB55"/>
      <c r="EMC55"/>
      <c r="EMD55"/>
      <c r="EME55"/>
      <c r="EMF55"/>
      <c r="EMG55"/>
      <c r="EMH55"/>
      <c r="EMI55"/>
      <c r="EMJ55"/>
      <c r="EMK55"/>
      <c r="EML55"/>
      <c r="EMM55"/>
      <c r="EMN55"/>
      <c r="EMO55"/>
      <c r="EMP55"/>
      <c r="EMQ55"/>
      <c r="EMR55"/>
      <c r="EMS55"/>
      <c r="EMT55"/>
      <c r="EMU55"/>
      <c r="EMV55"/>
      <c r="EMW55"/>
      <c r="EMX55"/>
      <c r="EMY55"/>
      <c r="EMZ55"/>
      <c r="ENA55"/>
      <c r="ENB55"/>
      <c r="ENC55"/>
      <c r="END55"/>
      <c r="ENE55"/>
      <c r="ENF55"/>
      <c r="ENG55"/>
      <c r="ENH55"/>
      <c r="ENI55"/>
      <c r="ENJ55"/>
      <c r="ENK55"/>
      <c r="ENL55"/>
      <c r="ENM55"/>
      <c r="ENN55"/>
      <c r="ENO55"/>
      <c r="ENP55"/>
      <c r="ENQ55"/>
      <c r="ENR55"/>
      <c r="ENS55"/>
      <c r="ENT55"/>
      <c r="ENU55"/>
      <c r="ENV55"/>
      <c r="ENW55"/>
      <c r="ENX55"/>
      <c r="ENY55"/>
      <c r="ENZ55"/>
      <c r="EOA55"/>
      <c r="EOB55"/>
      <c r="EOC55"/>
      <c r="EOD55"/>
      <c r="EOE55"/>
      <c r="EOF55"/>
      <c r="EOG55"/>
      <c r="EOH55"/>
      <c r="EOI55"/>
      <c r="EOJ55"/>
      <c r="EOK55"/>
      <c r="EOL55"/>
      <c r="EOM55"/>
      <c r="EON55"/>
      <c r="EOO55"/>
      <c r="EOP55"/>
      <c r="EOQ55"/>
      <c r="EOR55"/>
      <c r="EOS55"/>
      <c r="EOT55"/>
      <c r="EOU55"/>
      <c r="EOV55"/>
      <c r="EOW55"/>
      <c r="EOX55"/>
      <c r="EOY55"/>
      <c r="EOZ55"/>
      <c r="EPA55"/>
      <c r="EPB55"/>
      <c r="EPC55"/>
      <c r="EPD55"/>
      <c r="EPE55"/>
      <c r="EPF55"/>
      <c r="EPG55"/>
      <c r="EPH55"/>
      <c r="EPI55"/>
      <c r="EPJ55"/>
      <c r="EPK55"/>
      <c r="EPL55"/>
      <c r="EPM55"/>
      <c r="EPN55"/>
      <c r="EPO55"/>
      <c r="EPP55"/>
      <c r="EPQ55"/>
      <c r="EPR55"/>
      <c r="EPS55"/>
      <c r="EPT55"/>
      <c r="EPU55"/>
      <c r="EPV55"/>
      <c r="EPW55"/>
      <c r="EPX55"/>
      <c r="EPY55"/>
      <c r="EPZ55"/>
      <c r="EQA55"/>
      <c r="EQB55"/>
      <c r="EQC55"/>
      <c r="EQD55"/>
      <c r="EQE55"/>
      <c r="EQF55"/>
      <c r="EQG55"/>
      <c r="EQH55"/>
      <c r="EQI55"/>
      <c r="EQJ55"/>
      <c r="EQK55"/>
      <c r="EQL55"/>
      <c r="EQM55"/>
      <c r="EQN55"/>
      <c r="EQO55"/>
      <c r="EQP55"/>
      <c r="EQQ55"/>
      <c r="EQR55"/>
      <c r="EQS55"/>
      <c r="EQT55"/>
      <c r="EQU55"/>
      <c r="EQV55"/>
      <c r="EQW55"/>
      <c r="EQX55"/>
      <c r="EQY55"/>
      <c r="EQZ55"/>
      <c r="ERA55"/>
      <c r="ERB55"/>
      <c r="ERC55"/>
      <c r="ERD55"/>
      <c r="ERE55"/>
      <c r="ERF55"/>
      <c r="ERG55"/>
      <c r="ERH55"/>
      <c r="ERI55"/>
      <c r="ERJ55"/>
      <c r="ERK55"/>
      <c r="ERL55"/>
      <c r="ERM55"/>
      <c r="ERN55"/>
      <c r="ERO55"/>
      <c r="ERP55"/>
      <c r="ERQ55"/>
      <c r="ERR55"/>
      <c r="ERS55"/>
      <c r="ERT55"/>
      <c r="ERU55"/>
      <c r="ERV55"/>
      <c r="ERW55"/>
      <c r="ERX55"/>
      <c r="ERY55"/>
      <c r="ERZ55"/>
      <c r="ESA55"/>
      <c r="ESB55"/>
      <c r="ESC55"/>
      <c r="ESD55"/>
      <c r="ESE55"/>
      <c r="ESF55"/>
      <c r="ESG55"/>
      <c r="ESH55"/>
      <c r="ESI55"/>
      <c r="ESJ55"/>
      <c r="ESK55"/>
      <c r="ESL55"/>
      <c r="ESM55"/>
      <c r="ESN55"/>
      <c r="ESO55"/>
      <c r="ESP55"/>
      <c r="ESQ55"/>
      <c r="ESR55"/>
      <c r="ESS55"/>
      <c r="EST55"/>
      <c r="ESU55"/>
      <c r="ESV55"/>
      <c r="ESW55"/>
      <c r="ESX55"/>
      <c r="ESY55"/>
      <c r="ESZ55"/>
      <c r="ETA55"/>
      <c r="ETB55"/>
      <c r="ETC55"/>
      <c r="ETD55"/>
      <c r="ETE55"/>
      <c r="ETF55"/>
      <c r="ETG55"/>
      <c r="ETH55"/>
      <c r="ETI55"/>
      <c r="ETJ55"/>
      <c r="ETK55"/>
      <c r="ETL55"/>
      <c r="ETM55"/>
      <c r="ETN55"/>
      <c r="ETO55"/>
      <c r="ETP55"/>
      <c r="ETQ55"/>
      <c r="ETR55"/>
      <c r="ETS55"/>
      <c r="ETT55"/>
      <c r="ETU55"/>
      <c r="ETV55"/>
      <c r="ETW55"/>
      <c r="ETX55"/>
      <c r="ETY55"/>
      <c r="ETZ55"/>
      <c r="EUA55"/>
      <c r="EUB55"/>
      <c r="EUC55"/>
      <c r="EUD55"/>
      <c r="EUE55"/>
      <c r="EUF55"/>
      <c r="EUG55"/>
      <c r="EUH55"/>
      <c r="EUI55"/>
      <c r="EUJ55"/>
      <c r="EUK55"/>
      <c r="EUL55"/>
      <c r="EUM55"/>
      <c r="EUN55"/>
      <c r="EUO55"/>
      <c r="EUP55"/>
      <c r="EUQ55"/>
      <c r="EUR55"/>
      <c r="EUS55"/>
      <c r="EUT55"/>
      <c r="EUU55"/>
      <c r="EUV55"/>
      <c r="EUW55"/>
      <c r="EUX55"/>
      <c r="EUY55"/>
      <c r="EUZ55"/>
      <c r="EVA55"/>
      <c r="EVB55"/>
      <c r="EVC55"/>
      <c r="EVD55"/>
      <c r="EVE55"/>
      <c r="EVF55"/>
      <c r="EVG55"/>
      <c r="EVH55"/>
      <c r="EVI55"/>
      <c r="EVJ55"/>
      <c r="EVK55"/>
      <c r="EVL55"/>
      <c r="EVM55"/>
      <c r="EVN55"/>
      <c r="EVO55"/>
      <c r="EVP55"/>
      <c r="EVQ55"/>
      <c r="EVR55"/>
      <c r="EVS55"/>
      <c r="EVT55"/>
      <c r="EVU55"/>
      <c r="EVV55"/>
      <c r="EVW55"/>
      <c r="EVX55"/>
      <c r="EVY55"/>
      <c r="EVZ55"/>
      <c r="EWA55"/>
      <c r="EWB55"/>
      <c r="EWC55"/>
      <c r="EWD55"/>
      <c r="EWE55"/>
      <c r="EWF55"/>
      <c r="EWG55"/>
      <c r="EWH55"/>
      <c r="EWI55"/>
      <c r="EWJ55"/>
      <c r="EWK55"/>
      <c r="EWL55"/>
      <c r="EWM55"/>
      <c r="EWN55"/>
      <c r="EWO55"/>
      <c r="EWP55"/>
      <c r="EWQ55"/>
      <c r="EWR55"/>
      <c r="EWS55"/>
      <c r="EWT55"/>
      <c r="EWU55"/>
      <c r="EWV55"/>
      <c r="EWW55"/>
      <c r="EWX55"/>
      <c r="EWY55"/>
      <c r="EWZ55"/>
      <c r="EXA55"/>
      <c r="EXB55"/>
      <c r="EXC55"/>
      <c r="EXD55"/>
      <c r="EXE55"/>
      <c r="EXF55"/>
      <c r="EXG55"/>
      <c r="EXH55"/>
      <c r="EXI55"/>
      <c r="EXJ55"/>
      <c r="EXK55"/>
      <c r="EXL55"/>
      <c r="EXM55"/>
      <c r="EXN55"/>
      <c r="EXO55"/>
      <c r="EXP55"/>
      <c r="EXQ55"/>
      <c r="EXR55"/>
      <c r="EXS55"/>
      <c r="EXT55"/>
      <c r="EXU55"/>
      <c r="EXV55"/>
      <c r="EXW55"/>
      <c r="EXX55"/>
      <c r="EXY55"/>
      <c r="EXZ55"/>
      <c r="EYA55"/>
      <c r="EYB55"/>
      <c r="EYC55"/>
      <c r="EYD55"/>
      <c r="EYE55"/>
      <c r="EYF55"/>
      <c r="EYG55"/>
      <c r="EYH55"/>
      <c r="EYI55"/>
      <c r="EYJ55"/>
      <c r="EYK55"/>
      <c r="EYL55"/>
      <c r="EYM55"/>
      <c r="EYN55"/>
      <c r="EYO55"/>
      <c r="EYP55"/>
      <c r="EYQ55"/>
      <c r="EYR55"/>
      <c r="EYS55"/>
      <c r="EYT55"/>
      <c r="EYU55"/>
      <c r="EYV55"/>
      <c r="EYW55"/>
      <c r="EYX55"/>
      <c r="EYY55"/>
      <c r="EYZ55"/>
      <c r="EZA55"/>
      <c r="EZB55"/>
      <c r="EZC55"/>
      <c r="EZD55"/>
      <c r="EZE55"/>
      <c r="EZF55"/>
      <c r="EZG55"/>
      <c r="EZH55"/>
      <c r="EZI55"/>
      <c r="EZJ55"/>
      <c r="EZK55"/>
      <c r="EZL55"/>
      <c r="EZM55"/>
      <c r="EZN55"/>
      <c r="EZO55"/>
      <c r="EZP55"/>
      <c r="EZQ55"/>
      <c r="EZR55"/>
      <c r="EZS55"/>
      <c r="EZT55"/>
      <c r="EZU55"/>
      <c r="EZV55"/>
      <c r="EZW55"/>
      <c r="EZX55"/>
      <c r="EZY55"/>
      <c r="EZZ55"/>
      <c r="FAA55"/>
      <c r="FAB55"/>
      <c r="FAC55"/>
      <c r="FAD55"/>
      <c r="FAE55"/>
      <c r="FAF55"/>
      <c r="FAG55"/>
      <c r="FAH55"/>
      <c r="FAI55"/>
      <c r="FAJ55"/>
      <c r="FAK55"/>
      <c r="FAL55"/>
      <c r="FAM55"/>
      <c r="FAN55"/>
      <c r="FAO55"/>
      <c r="FAP55"/>
      <c r="FAQ55"/>
      <c r="FAR55"/>
      <c r="FAS55"/>
      <c r="FAT55"/>
      <c r="FAU55"/>
      <c r="FAV55"/>
      <c r="FAW55"/>
      <c r="FAX55"/>
      <c r="FAY55"/>
      <c r="FAZ55"/>
      <c r="FBA55"/>
      <c r="FBB55"/>
      <c r="FBC55"/>
      <c r="FBD55"/>
      <c r="FBE55"/>
      <c r="FBF55"/>
      <c r="FBG55"/>
      <c r="FBH55"/>
      <c r="FBI55"/>
      <c r="FBJ55"/>
      <c r="FBK55"/>
      <c r="FBL55"/>
      <c r="FBM55"/>
      <c r="FBN55"/>
      <c r="FBO55"/>
      <c r="FBP55"/>
      <c r="FBQ55"/>
      <c r="FBR55"/>
      <c r="FBS55"/>
      <c r="FBT55"/>
      <c r="FBU55"/>
      <c r="FBV55"/>
      <c r="FBW55"/>
      <c r="FBX55"/>
      <c r="FBY55"/>
      <c r="FBZ55"/>
      <c r="FCA55"/>
      <c r="FCB55"/>
      <c r="FCC55"/>
      <c r="FCD55"/>
      <c r="FCE55"/>
      <c r="FCF55"/>
      <c r="FCG55"/>
      <c r="FCH55"/>
      <c r="FCI55"/>
      <c r="FCJ55"/>
      <c r="FCK55"/>
      <c r="FCL55"/>
      <c r="FCM55"/>
      <c r="FCN55"/>
      <c r="FCO55"/>
      <c r="FCP55"/>
      <c r="FCQ55"/>
      <c r="FCR55"/>
      <c r="FCS55"/>
      <c r="FCT55"/>
      <c r="FCU55"/>
      <c r="FCV55"/>
      <c r="FCW55"/>
      <c r="FCX55"/>
      <c r="FCY55"/>
      <c r="FCZ55"/>
      <c r="FDA55"/>
      <c r="FDB55"/>
      <c r="FDC55"/>
      <c r="FDD55"/>
      <c r="FDE55"/>
      <c r="FDF55"/>
      <c r="FDG55"/>
      <c r="FDH55"/>
      <c r="FDI55"/>
      <c r="FDJ55"/>
      <c r="FDK55"/>
      <c r="FDL55"/>
      <c r="FDM55"/>
      <c r="FDN55"/>
      <c r="FDO55"/>
      <c r="FDP55"/>
      <c r="FDQ55"/>
      <c r="FDR55"/>
      <c r="FDS55"/>
      <c r="FDT55"/>
      <c r="FDU55"/>
      <c r="FDV55"/>
      <c r="FDW55"/>
      <c r="FDX55"/>
      <c r="FDY55"/>
      <c r="FDZ55"/>
      <c r="FEA55"/>
      <c r="FEB55"/>
      <c r="FEC55"/>
      <c r="FED55"/>
      <c r="FEE55"/>
      <c r="FEF55"/>
      <c r="FEG55"/>
      <c r="FEH55"/>
      <c r="FEI55"/>
      <c r="FEJ55"/>
      <c r="FEK55"/>
      <c r="FEL55"/>
      <c r="FEM55"/>
      <c r="FEN55"/>
      <c r="FEO55"/>
      <c r="FEP55"/>
      <c r="FEQ55"/>
      <c r="FER55"/>
      <c r="FES55"/>
      <c r="FET55"/>
      <c r="FEU55"/>
      <c r="FEV55"/>
      <c r="FEW55"/>
      <c r="FEX55"/>
      <c r="FEY55"/>
      <c r="FEZ55"/>
      <c r="FFA55"/>
      <c r="FFB55"/>
      <c r="FFC55"/>
      <c r="FFD55"/>
      <c r="FFE55"/>
      <c r="FFF55"/>
      <c r="FFG55"/>
      <c r="FFH55"/>
      <c r="FFI55"/>
      <c r="FFJ55"/>
      <c r="FFK55"/>
      <c r="FFL55"/>
      <c r="FFM55"/>
      <c r="FFN55"/>
      <c r="FFO55"/>
      <c r="FFP55"/>
      <c r="FFQ55"/>
      <c r="FFR55"/>
      <c r="FFS55"/>
      <c r="FFT55"/>
      <c r="FFU55"/>
      <c r="FFV55"/>
      <c r="FFW55"/>
      <c r="FFX55"/>
      <c r="FFY55"/>
      <c r="FFZ55"/>
      <c r="FGA55"/>
      <c r="FGB55"/>
      <c r="FGC55"/>
      <c r="FGD55"/>
      <c r="FGE55"/>
      <c r="FGF55"/>
      <c r="FGG55"/>
      <c r="FGH55"/>
      <c r="FGI55"/>
      <c r="FGJ55"/>
      <c r="FGK55"/>
      <c r="FGL55"/>
      <c r="FGM55"/>
      <c r="FGN55"/>
      <c r="FGO55"/>
      <c r="FGP55"/>
      <c r="FGQ55"/>
      <c r="FGR55"/>
      <c r="FGS55"/>
      <c r="FGT55"/>
      <c r="FGU55"/>
      <c r="FGV55"/>
      <c r="FGW55"/>
      <c r="FGX55"/>
      <c r="FGY55"/>
      <c r="FGZ55"/>
      <c r="FHA55"/>
      <c r="FHB55"/>
      <c r="FHC55"/>
      <c r="FHD55"/>
      <c r="FHE55"/>
      <c r="FHF55"/>
      <c r="FHG55"/>
      <c r="FHH55"/>
      <c r="FHI55"/>
      <c r="FHJ55"/>
      <c r="FHK55"/>
      <c r="FHL55"/>
      <c r="FHM55"/>
      <c r="FHN55"/>
      <c r="FHO55"/>
      <c r="FHP55"/>
      <c r="FHQ55"/>
      <c r="FHR55"/>
      <c r="FHS55"/>
      <c r="FHT55"/>
      <c r="FHU55"/>
      <c r="FHV55"/>
      <c r="FHW55"/>
      <c r="FHX55"/>
      <c r="FHY55"/>
      <c r="FHZ55"/>
      <c r="FIA55"/>
      <c r="FIB55"/>
      <c r="FIC55"/>
      <c r="FID55"/>
      <c r="FIE55"/>
      <c r="FIF55"/>
      <c r="FIG55"/>
      <c r="FIH55"/>
      <c r="FII55"/>
      <c r="FIJ55"/>
      <c r="FIK55"/>
      <c r="FIL55"/>
      <c r="FIM55"/>
      <c r="FIN55"/>
      <c r="FIO55"/>
      <c r="FIP55"/>
      <c r="FIQ55"/>
      <c r="FIR55"/>
      <c r="FIS55"/>
      <c r="FIT55"/>
      <c r="FIU55"/>
      <c r="FIV55"/>
      <c r="FIW55"/>
      <c r="FIX55"/>
      <c r="FIY55"/>
      <c r="FIZ55"/>
      <c r="FJA55"/>
      <c r="FJB55"/>
      <c r="FJC55"/>
      <c r="FJD55"/>
      <c r="FJE55"/>
      <c r="FJF55"/>
      <c r="FJG55"/>
      <c r="FJH55"/>
      <c r="FJI55"/>
      <c r="FJJ55"/>
      <c r="FJK55"/>
      <c r="FJL55"/>
      <c r="FJM55"/>
      <c r="FJN55"/>
      <c r="FJO55"/>
      <c r="FJP55"/>
      <c r="FJQ55"/>
      <c r="FJR55"/>
      <c r="FJS55"/>
      <c r="FJT55"/>
      <c r="FJU55"/>
      <c r="FJV55"/>
      <c r="FJW55"/>
      <c r="FJX55"/>
      <c r="FJY55"/>
      <c r="FJZ55"/>
      <c r="FKA55"/>
      <c r="FKB55"/>
      <c r="FKC55"/>
      <c r="FKD55"/>
      <c r="FKE55"/>
      <c r="FKF55"/>
      <c r="FKG55"/>
      <c r="FKH55"/>
      <c r="FKI55"/>
      <c r="FKJ55"/>
      <c r="FKK55"/>
      <c r="FKL55"/>
      <c r="FKM55"/>
      <c r="FKN55"/>
      <c r="FKO55"/>
      <c r="FKP55"/>
      <c r="FKQ55"/>
      <c r="FKR55"/>
      <c r="FKS55"/>
      <c r="FKT55"/>
      <c r="FKU55"/>
      <c r="FKV55"/>
      <c r="FKW55"/>
      <c r="FKX55"/>
      <c r="FKY55"/>
      <c r="FKZ55"/>
      <c r="FLA55"/>
      <c r="FLB55"/>
      <c r="FLC55"/>
      <c r="FLD55"/>
      <c r="FLE55"/>
      <c r="FLF55"/>
      <c r="FLG55"/>
      <c r="FLH55"/>
      <c r="FLI55"/>
      <c r="FLJ55"/>
      <c r="FLK55"/>
      <c r="FLL55"/>
      <c r="FLM55"/>
      <c r="FLN55"/>
      <c r="FLO55"/>
      <c r="FLP55"/>
      <c r="FLQ55"/>
      <c r="FLR55"/>
      <c r="FLS55"/>
      <c r="FLT55"/>
      <c r="FLU55"/>
      <c r="FLV55"/>
      <c r="FLW55"/>
      <c r="FLX55"/>
      <c r="FLY55"/>
      <c r="FLZ55"/>
      <c r="FMA55"/>
      <c r="FMB55"/>
      <c r="FMC55"/>
      <c r="FMD55"/>
      <c r="FME55"/>
      <c r="FMF55"/>
      <c r="FMG55"/>
      <c r="FMH55"/>
      <c r="FMI55"/>
      <c r="FMJ55"/>
      <c r="FMK55"/>
      <c r="FML55"/>
      <c r="FMM55"/>
      <c r="FMN55"/>
      <c r="FMO55"/>
      <c r="FMP55"/>
      <c r="FMQ55"/>
      <c r="FMR55"/>
      <c r="FMS55"/>
      <c r="FMT55"/>
      <c r="FMU55"/>
      <c r="FMV55"/>
      <c r="FMW55"/>
      <c r="FMX55"/>
      <c r="FMY55"/>
      <c r="FMZ55"/>
      <c r="FNA55"/>
      <c r="FNB55"/>
      <c r="FNC55"/>
      <c r="FND55"/>
      <c r="FNE55"/>
      <c r="FNF55"/>
      <c r="FNG55"/>
      <c r="FNH55"/>
      <c r="FNI55"/>
      <c r="FNJ55"/>
      <c r="FNK55"/>
      <c r="FNL55"/>
      <c r="FNM55"/>
      <c r="FNN55"/>
      <c r="FNO55"/>
      <c r="FNP55"/>
      <c r="FNQ55"/>
      <c r="FNR55"/>
      <c r="FNS55"/>
      <c r="FNT55"/>
      <c r="FNU55"/>
      <c r="FNV55"/>
      <c r="FNW55"/>
      <c r="FNX55"/>
      <c r="FNY55"/>
      <c r="FNZ55"/>
      <c r="FOA55"/>
      <c r="FOB55"/>
      <c r="FOC55"/>
      <c r="FOD55"/>
      <c r="FOE55"/>
      <c r="FOF55"/>
      <c r="FOG55"/>
      <c r="FOH55"/>
      <c r="FOI55"/>
      <c r="FOJ55"/>
      <c r="FOK55"/>
      <c r="FOL55"/>
      <c r="FOM55"/>
      <c r="FON55"/>
      <c r="FOO55"/>
      <c r="FOP55"/>
      <c r="FOQ55"/>
      <c r="FOR55"/>
      <c r="FOS55"/>
      <c r="FOT55"/>
      <c r="FOU55"/>
      <c r="FOV55"/>
      <c r="FOW55"/>
      <c r="FOX55"/>
      <c r="FOY55"/>
      <c r="FOZ55"/>
      <c r="FPA55"/>
      <c r="FPB55"/>
      <c r="FPC55"/>
      <c r="FPD55"/>
      <c r="FPE55"/>
      <c r="FPF55"/>
      <c r="FPG55"/>
      <c r="FPH55"/>
      <c r="FPI55"/>
      <c r="FPJ55"/>
      <c r="FPK55"/>
      <c r="FPL55"/>
      <c r="FPM55"/>
      <c r="FPN55"/>
      <c r="FPO55"/>
      <c r="FPP55"/>
      <c r="FPQ55"/>
      <c r="FPR55"/>
      <c r="FPS55"/>
      <c r="FPT55"/>
      <c r="FPU55"/>
      <c r="FPV55"/>
      <c r="FPW55"/>
      <c r="FPX55"/>
      <c r="FPY55"/>
      <c r="FPZ55"/>
      <c r="FQA55"/>
      <c r="FQB55"/>
      <c r="FQC55"/>
      <c r="FQD55"/>
      <c r="FQE55"/>
      <c r="FQF55"/>
      <c r="FQG55"/>
      <c r="FQH55"/>
      <c r="FQI55"/>
      <c r="FQJ55"/>
      <c r="FQK55"/>
      <c r="FQL55"/>
      <c r="FQM55"/>
      <c r="FQN55"/>
      <c r="FQO55"/>
      <c r="FQP55"/>
      <c r="FQQ55"/>
      <c r="FQR55"/>
      <c r="FQS55"/>
      <c r="FQT55"/>
      <c r="FQU55"/>
      <c r="FQV55"/>
      <c r="FQW55"/>
      <c r="FQX55"/>
      <c r="FQY55"/>
      <c r="FQZ55"/>
      <c r="FRA55"/>
      <c r="FRB55"/>
      <c r="FRC55"/>
      <c r="FRD55"/>
      <c r="FRE55"/>
      <c r="FRF55"/>
      <c r="FRG55"/>
      <c r="FRH55"/>
      <c r="FRI55"/>
      <c r="FRJ55"/>
      <c r="FRK55"/>
      <c r="FRL55"/>
      <c r="FRM55"/>
      <c r="FRN55"/>
      <c r="FRO55"/>
      <c r="FRP55"/>
      <c r="FRQ55"/>
      <c r="FRR55"/>
      <c r="FRS55"/>
      <c r="FRT55"/>
      <c r="FRU55"/>
      <c r="FRV55"/>
      <c r="FRW55"/>
      <c r="FRX55"/>
      <c r="FRY55"/>
      <c r="FRZ55"/>
      <c r="FSA55"/>
      <c r="FSB55"/>
      <c r="FSC55"/>
      <c r="FSD55"/>
      <c r="FSE55"/>
      <c r="FSF55"/>
      <c r="FSG55"/>
      <c r="FSH55"/>
      <c r="FSI55"/>
      <c r="FSJ55"/>
      <c r="FSK55"/>
      <c r="FSL55"/>
      <c r="FSM55"/>
      <c r="FSN55"/>
      <c r="FSO55"/>
      <c r="FSP55"/>
      <c r="FSQ55"/>
      <c r="FSR55"/>
      <c r="FSS55"/>
      <c r="FST55"/>
      <c r="FSU55"/>
      <c r="FSV55"/>
      <c r="FSW55"/>
      <c r="FSX55"/>
      <c r="FSY55"/>
      <c r="FSZ55"/>
      <c r="FTA55"/>
      <c r="FTB55"/>
      <c r="FTC55"/>
      <c r="FTD55"/>
      <c r="FTE55"/>
      <c r="FTF55"/>
      <c r="FTG55"/>
      <c r="FTH55"/>
      <c r="FTI55"/>
      <c r="FTJ55"/>
      <c r="FTK55"/>
      <c r="FTL55"/>
      <c r="FTM55"/>
      <c r="FTN55"/>
      <c r="FTO55"/>
      <c r="FTP55"/>
      <c r="FTQ55"/>
      <c r="FTR55"/>
      <c r="FTS55"/>
      <c r="FTT55"/>
      <c r="FTU55"/>
      <c r="FTV55"/>
      <c r="FTW55"/>
      <c r="FTX55"/>
      <c r="FTY55"/>
      <c r="FTZ55"/>
      <c r="FUA55"/>
      <c r="FUB55"/>
      <c r="FUC55"/>
      <c r="FUD55"/>
      <c r="FUE55"/>
      <c r="FUF55"/>
      <c r="FUG55"/>
      <c r="FUH55"/>
      <c r="FUI55"/>
      <c r="FUJ55"/>
      <c r="FUK55"/>
      <c r="FUL55"/>
      <c r="FUM55"/>
      <c r="FUN55"/>
      <c r="FUO55"/>
      <c r="FUP55"/>
      <c r="FUQ55"/>
      <c r="FUR55"/>
      <c r="FUS55"/>
      <c r="FUT55"/>
      <c r="FUU55"/>
      <c r="FUV55"/>
      <c r="FUW55"/>
      <c r="FUX55"/>
      <c r="FUY55"/>
      <c r="FUZ55"/>
      <c r="FVA55"/>
      <c r="FVB55"/>
      <c r="FVC55"/>
      <c r="FVD55"/>
      <c r="FVE55"/>
      <c r="FVF55"/>
      <c r="FVG55"/>
      <c r="FVH55"/>
      <c r="FVI55"/>
      <c r="FVJ55"/>
      <c r="FVK55"/>
      <c r="FVL55"/>
      <c r="FVM55"/>
      <c r="FVN55"/>
      <c r="FVO55"/>
      <c r="FVP55"/>
      <c r="FVQ55"/>
      <c r="FVR55"/>
      <c r="FVS55"/>
      <c r="FVT55"/>
      <c r="FVU55"/>
      <c r="FVV55"/>
      <c r="FVW55"/>
      <c r="FVX55"/>
      <c r="FVY55"/>
      <c r="FVZ55"/>
      <c r="FWA55"/>
      <c r="FWB55"/>
      <c r="FWC55"/>
      <c r="FWD55"/>
      <c r="FWE55"/>
      <c r="FWF55"/>
      <c r="FWG55"/>
      <c r="FWH55"/>
      <c r="FWI55"/>
      <c r="FWJ55"/>
      <c r="FWK55"/>
      <c r="FWL55"/>
      <c r="FWM55"/>
      <c r="FWN55"/>
      <c r="FWO55"/>
      <c r="FWP55"/>
      <c r="FWQ55"/>
      <c r="FWR55"/>
      <c r="FWS55"/>
      <c r="FWT55"/>
      <c r="FWU55"/>
      <c r="FWV55"/>
      <c r="FWW55"/>
      <c r="FWX55"/>
      <c r="FWY55"/>
      <c r="FWZ55"/>
      <c r="FXA55"/>
      <c r="FXB55"/>
      <c r="FXC55"/>
      <c r="FXD55"/>
      <c r="FXE55"/>
      <c r="FXF55"/>
      <c r="FXG55"/>
      <c r="FXH55"/>
      <c r="FXI55"/>
      <c r="FXJ55"/>
      <c r="FXK55"/>
      <c r="FXL55"/>
      <c r="FXM55"/>
      <c r="FXN55"/>
      <c r="FXO55"/>
      <c r="FXP55"/>
      <c r="FXQ55"/>
      <c r="FXR55"/>
      <c r="FXS55"/>
      <c r="FXT55"/>
      <c r="FXU55"/>
      <c r="FXV55"/>
      <c r="FXW55"/>
      <c r="FXX55"/>
      <c r="FXY55"/>
      <c r="FXZ55"/>
      <c r="FYA55"/>
      <c r="FYB55"/>
      <c r="FYC55"/>
      <c r="FYD55"/>
      <c r="FYE55"/>
      <c r="FYF55"/>
      <c r="FYG55"/>
      <c r="FYH55"/>
      <c r="FYI55"/>
      <c r="FYJ55"/>
      <c r="FYK55"/>
      <c r="FYL55"/>
      <c r="FYM55"/>
      <c r="FYN55"/>
      <c r="FYO55"/>
      <c r="FYP55"/>
      <c r="FYQ55"/>
      <c r="FYR55"/>
      <c r="FYS55"/>
      <c r="FYT55"/>
      <c r="FYU55"/>
      <c r="FYV55"/>
      <c r="FYW55"/>
      <c r="FYX55"/>
      <c r="FYY55"/>
      <c r="FYZ55"/>
      <c r="FZA55"/>
      <c r="FZB55"/>
      <c r="FZC55"/>
      <c r="FZD55"/>
      <c r="FZE55"/>
      <c r="FZF55"/>
      <c r="FZG55"/>
      <c r="FZH55"/>
      <c r="FZI55"/>
      <c r="FZJ55"/>
      <c r="FZK55"/>
      <c r="FZL55"/>
      <c r="FZM55"/>
      <c r="FZN55"/>
      <c r="FZO55"/>
      <c r="FZP55"/>
      <c r="FZQ55"/>
      <c r="FZR55"/>
      <c r="FZS55"/>
      <c r="FZT55"/>
      <c r="FZU55"/>
      <c r="FZV55"/>
      <c r="FZW55"/>
      <c r="FZX55"/>
      <c r="FZY55"/>
      <c r="FZZ55"/>
      <c r="GAA55"/>
      <c r="GAB55"/>
      <c r="GAC55"/>
      <c r="GAD55"/>
      <c r="GAE55"/>
      <c r="GAF55"/>
      <c r="GAG55"/>
      <c r="GAH55"/>
      <c r="GAI55"/>
      <c r="GAJ55"/>
      <c r="GAK55"/>
      <c r="GAL55"/>
      <c r="GAM55"/>
      <c r="GAN55"/>
      <c r="GAO55"/>
      <c r="GAP55"/>
      <c r="GAQ55"/>
      <c r="GAR55"/>
      <c r="GAS55"/>
      <c r="GAT55"/>
      <c r="GAU55"/>
      <c r="GAV55"/>
      <c r="GAW55"/>
      <c r="GAX55"/>
      <c r="GAY55"/>
      <c r="GAZ55"/>
      <c r="GBA55"/>
      <c r="GBB55"/>
      <c r="GBC55"/>
      <c r="GBD55"/>
      <c r="GBE55"/>
      <c r="GBF55"/>
      <c r="GBG55"/>
      <c r="GBH55"/>
      <c r="GBI55"/>
      <c r="GBJ55"/>
      <c r="GBK55"/>
      <c r="GBL55"/>
      <c r="GBM55"/>
      <c r="GBN55"/>
      <c r="GBO55"/>
      <c r="GBP55"/>
      <c r="GBQ55"/>
      <c r="GBR55"/>
      <c r="GBS55"/>
      <c r="GBT55"/>
      <c r="GBU55"/>
      <c r="GBV55"/>
      <c r="GBW55"/>
      <c r="GBX55"/>
      <c r="GBY55"/>
      <c r="GBZ55"/>
      <c r="GCA55"/>
      <c r="GCB55"/>
      <c r="GCC55"/>
      <c r="GCD55"/>
      <c r="GCE55"/>
      <c r="GCF55"/>
      <c r="GCG55"/>
      <c r="GCH55"/>
      <c r="GCI55"/>
      <c r="GCJ55"/>
      <c r="GCK55"/>
      <c r="GCL55"/>
      <c r="GCM55"/>
      <c r="GCN55"/>
      <c r="GCO55"/>
      <c r="GCP55"/>
      <c r="GCQ55"/>
      <c r="GCR55"/>
      <c r="GCS55"/>
      <c r="GCT55"/>
      <c r="GCU55"/>
      <c r="GCV55"/>
      <c r="GCW55"/>
      <c r="GCX55"/>
      <c r="GCY55"/>
      <c r="GCZ55"/>
      <c r="GDA55"/>
      <c r="GDB55"/>
      <c r="GDC55"/>
      <c r="GDD55"/>
      <c r="GDE55"/>
      <c r="GDF55"/>
      <c r="GDG55"/>
      <c r="GDH55"/>
      <c r="GDI55"/>
      <c r="GDJ55"/>
      <c r="GDK55"/>
      <c r="GDL55"/>
      <c r="GDM55"/>
      <c r="GDN55"/>
      <c r="GDO55"/>
      <c r="GDP55"/>
      <c r="GDQ55"/>
      <c r="GDR55"/>
      <c r="GDS55"/>
      <c r="GDT55"/>
      <c r="GDU55"/>
      <c r="GDV55"/>
      <c r="GDW55"/>
      <c r="GDX55"/>
      <c r="GDY55"/>
      <c r="GDZ55"/>
      <c r="GEA55"/>
      <c r="GEB55"/>
      <c r="GEC55"/>
      <c r="GED55"/>
      <c r="GEE55"/>
      <c r="GEF55"/>
      <c r="GEG55"/>
      <c r="GEH55"/>
      <c r="GEI55"/>
      <c r="GEJ55"/>
      <c r="GEK55"/>
      <c r="GEL55"/>
      <c r="GEM55"/>
      <c r="GEN55"/>
      <c r="GEO55"/>
      <c r="GEP55"/>
      <c r="GEQ55"/>
      <c r="GER55"/>
      <c r="GES55"/>
      <c r="GET55"/>
      <c r="GEU55"/>
      <c r="GEV55"/>
      <c r="GEW55"/>
      <c r="GEX55"/>
      <c r="GEY55"/>
      <c r="GEZ55"/>
      <c r="GFA55"/>
      <c r="GFB55"/>
      <c r="GFC55"/>
      <c r="GFD55"/>
      <c r="GFE55"/>
      <c r="GFF55"/>
      <c r="GFG55"/>
      <c r="GFH55"/>
      <c r="GFI55"/>
      <c r="GFJ55"/>
      <c r="GFK55"/>
      <c r="GFL55"/>
      <c r="GFM55"/>
      <c r="GFN55"/>
      <c r="GFO55"/>
      <c r="GFP55"/>
      <c r="GFQ55"/>
      <c r="GFR55"/>
      <c r="GFS55"/>
      <c r="GFT55"/>
      <c r="GFU55"/>
      <c r="GFV55"/>
      <c r="GFW55"/>
      <c r="GFX55"/>
      <c r="GFY55"/>
      <c r="GFZ55"/>
      <c r="GGA55"/>
      <c r="GGB55"/>
      <c r="GGC55"/>
      <c r="GGD55"/>
      <c r="GGE55"/>
      <c r="GGF55"/>
      <c r="GGG55"/>
      <c r="GGH55"/>
      <c r="GGI55"/>
      <c r="GGJ55"/>
      <c r="GGK55"/>
      <c r="GGL55"/>
      <c r="GGM55"/>
      <c r="GGN55"/>
      <c r="GGO55"/>
      <c r="GGP55"/>
      <c r="GGQ55"/>
      <c r="GGR55"/>
      <c r="GGS55"/>
      <c r="GGT55"/>
      <c r="GGU55"/>
      <c r="GGV55"/>
      <c r="GGW55"/>
      <c r="GGX55"/>
      <c r="GGY55"/>
      <c r="GGZ55"/>
      <c r="GHA55"/>
      <c r="GHB55"/>
      <c r="GHC55"/>
      <c r="GHD55"/>
      <c r="GHE55"/>
      <c r="GHF55"/>
      <c r="GHG55"/>
      <c r="GHH55"/>
      <c r="GHI55"/>
      <c r="GHJ55"/>
      <c r="GHK55"/>
      <c r="GHL55"/>
      <c r="GHM55"/>
      <c r="GHN55"/>
      <c r="GHO55"/>
      <c r="GHP55"/>
      <c r="GHQ55"/>
      <c r="GHR55"/>
      <c r="GHS55"/>
      <c r="GHT55"/>
      <c r="GHU55"/>
      <c r="GHV55"/>
      <c r="GHW55"/>
      <c r="GHX55"/>
      <c r="GHY55"/>
      <c r="GHZ55"/>
      <c r="GIA55"/>
      <c r="GIB55"/>
      <c r="GIC55"/>
      <c r="GID55"/>
      <c r="GIE55"/>
      <c r="GIF55"/>
      <c r="GIG55"/>
      <c r="GIH55"/>
      <c r="GII55"/>
      <c r="GIJ55"/>
      <c r="GIK55"/>
      <c r="GIL55"/>
      <c r="GIM55"/>
      <c r="GIN55"/>
      <c r="GIO55"/>
      <c r="GIP55"/>
      <c r="GIQ55"/>
      <c r="GIR55"/>
      <c r="GIS55"/>
      <c r="GIT55"/>
      <c r="GIU55"/>
      <c r="GIV55"/>
      <c r="GIW55"/>
      <c r="GIX55"/>
      <c r="GIY55"/>
      <c r="GIZ55"/>
      <c r="GJA55"/>
      <c r="GJB55"/>
      <c r="GJC55"/>
      <c r="GJD55"/>
      <c r="GJE55"/>
      <c r="GJF55"/>
      <c r="GJG55"/>
      <c r="GJH55"/>
      <c r="GJI55"/>
      <c r="GJJ55"/>
      <c r="GJK55"/>
      <c r="GJL55"/>
      <c r="GJM55"/>
      <c r="GJN55"/>
      <c r="GJO55"/>
      <c r="GJP55"/>
      <c r="GJQ55"/>
      <c r="GJR55"/>
      <c r="GJS55"/>
      <c r="GJT55"/>
      <c r="GJU55"/>
      <c r="GJV55"/>
      <c r="GJW55"/>
      <c r="GJX55"/>
      <c r="GJY55"/>
      <c r="GJZ55"/>
      <c r="GKA55"/>
      <c r="GKB55"/>
      <c r="GKC55"/>
      <c r="GKD55"/>
      <c r="GKE55"/>
      <c r="GKF55"/>
      <c r="GKG55"/>
      <c r="GKH55"/>
      <c r="GKI55"/>
      <c r="GKJ55"/>
      <c r="GKK55"/>
      <c r="GKL55"/>
      <c r="GKM55"/>
      <c r="GKN55"/>
      <c r="GKO55"/>
      <c r="GKP55"/>
      <c r="GKQ55"/>
      <c r="GKR55"/>
      <c r="GKS55"/>
      <c r="GKT55"/>
      <c r="GKU55"/>
      <c r="GKV55"/>
      <c r="GKW55"/>
      <c r="GKX55"/>
      <c r="GKY55"/>
      <c r="GKZ55"/>
      <c r="GLA55"/>
      <c r="GLB55"/>
      <c r="GLC55"/>
      <c r="GLD55"/>
      <c r="GLE55"/>
      <c r="GLF55"/>
      <c r="GLG55"/>
      <c r="GLH55"/>
      <c r="GLI55"/>
      <c r="GLJ55"/>
      <c r="GLK55"/>
      <c r="GLL55"/>
      <c r="GLM55"/>
      <c r="GLN55"/>
      <c r="GLO55"/>
      <c r="GLP55"/>
      <c r="GLQ55"/>
      <c r="GLR55"/>
      <c r="GLS55"/>
      <c r="GLT55"/>
      <c r="GLU55"/>
      <c r="GLV55"/>
      <c r="GLW55"/>
      <c r="GLX55"/>
      <c r="GLY55"/>
      <c r="GLZ55"/>
      <c r="GMA55"/>
      <c r="GMB55"/>
      <c r="GMC55"/>
      <c r="GMD55"/>
      <c r="GME55"/>
      <c r="GMF55"/>
      <c r="GMG55"/>
      <c r="GMH55"/>
      <c r="GMI55"/>
      <c r="GMJ55"/>
      <c r="GMK55"/>
      <c r="GML55"/>
      <c r="GMM55"/>
      <c r="GMN55"/>
      <c r="GMO55"/>
      <c r="GMP55"/>
      <c r="GMQ55"/>
      <c r="GMR55"/>
      <c r="GMS55"/>
      <c r="GMT55"/>
      <c r="GMU55"/>
      <c r="GMV55"/>
      <c r="GMW55"/>
      <c r="GMX55"/>
      <c r="GMY55"/>
      <c r="GMZ55"/>
      <c r="GNA55"/>
      <c r="GNB55"/>
      <c r="GNC55"/>
      <c r="GND55"/>
      <c r="GNE55"/>
      <c r="GNF55"/>
      <c r="GNG55"/>
      <c r="GNH55"/>
      <c r="GNI55"/>
      <c r="GNJ55"/>
      <c r="GNK55"/>
      <c r="GNL55"/>
      <c r="GNM55"/>
      <c r="GNN55"/>
      <c r="GNO55"/>
      <c r="GNP55"/>
      <c r="GNQ55"/>
      <c r="GNR55"/>
      <c r="GNS55"/>
      <c r="GNT55"/>
      <c r="GNU55"/>
      <c r="GNV55"/>
      <c r="GNW55"/>
      <c r="GNX55"/>
      <c r="GNY55"/>
      <c r="GNZ55"/>
      <c r="GOA55"/>
      <c r="GOB55"/>
      <c r="GOC55"/>
      <c r="GOD55"/>
      <c r="GOE55"/>
      <c r="GOF55"/>
      <c r="GOG55"/>
      <c r="GOH55"/>
      <c r="GOI55"/>
      <c r="GOJ55"/>
      <c r="GOK55"/>
      <c r="GOL55"/>
      <c r="GOM55"/>
      <c r="GON55"/>
      <c r="GOO55"/>
      <c r="GOP55"/>
      <c r="GOQ55"/>
      <c r="GOR55"/>
      <c r="GOS55"/>
      <c r="GOT55"/>
      <c r="GOU55"/>
      <c r="GOV55"/>
      <c r="GOW55"/>
      <c r="GOX55"/>
      <c r="GOY55"/>
      <c r="GOZ55"/>
      <c r="GPA55"/>
      <c r="GPB55"/>
      <c r="GPC55"/>
      <c r="GPD55"/>
      <c r="GPE55"/>
      <c r="GPF55"/>
      <c r="GPG55"/>
      <c r="GPH55"/>
      <c r="GPI55"/>
      <c r="GPJ55"/>
      <c r="GPK55"/>
      <c r="GPL55"/>
      <c r="GPM55"/>
      <c r="GPN55"/>
      <c r="GPO55"/>
      <c r="GPP55"/>
      <c r="GPQ55"/>
      <c r="GPR55"/>
      <c r="GPS55"/>
      <c r="GPT55"/>
      <c r="GPU55"/>
      <c r="GPV55"/>
      <c r="GPW55"/>
      <c r="GPX55"/>
      <c r="GPY55"/>
      <c r="GPZ55"/>
      <c r="GQA55"/>
      <c r="GQB55"/>
      <c r="GQC55"/>
      <c r="GQD55"/>
      <c r="GQE55"/>
      <c r="GQF55"/>
      <c r="GQG55"/>
      <c r="GQH55"/>
      <c r="GQI55"/>
      <c r="GQJ55"/>
      <c r="GQK55"/>
      <c r="GQL55"/>
      <c r="GQM55"/>
      <c r="GQN55"/>
      <c r="GQO55"/>
      <c r="GQP55"/>
      <c r="GQQ55"/>
      <c r="GQR55"/>
      <c r="GQS55"/>
      <c r="GQT55"/>
      <c r="GQU55"/>
      <c r="GQV55"/>
      <c r="GQW55"/>
      <c r="GQX55"/>
      <c r="GQY55"/>
      <c r="GQZ55"/>
      <c r="GRA55"/>
      <c r="GRB55"/>
      <c r="GRC55"/>
      <c r="GRD55"/>
      <c r="GRE55"/>
      <c r="GRF55"/>
      <c r="GRG55"/>
      <c r="GRH55"/>
      <c r="GRI55"/>
      <c r="GRJ55"/>
      <c r="GRK55"/>
      <c r="GRL55"/>
      <c r="GRM55"/>
      <c r="GRN55"/>
      <c r="GRO55"/>
      <c r="GRP55"/>
      <c r="GRQ55"/>
      <c r="GRR55"/>
      <c r="GRS55"/>
      <c r="GRT55"/>
      <c r="GRU55"/>
      <c r="GRV55"/>
      <c r="GRW55"/>
      <c r="GRX55"/>
      <c r="GRY55"/>
      <c r="GRZ55"/>
      <c r="GSA55"/>
      <c r="GSB55"/>
      <c r="GSC55"/>
      <c r="GSD55"/>
      <c r="GSE55"/>
      <c r="GSF55"/>
      <c r="GSG55"/>
      <c r="GSH55"/>
      <c r="GSI55"/>
      <c r="GSJ55"/>
      <c r="GSK55"/>
      <c r="GSL55"/>
      <c r="GSM55"/>
      <c r="GSN55"/>
      <c r="GSO55"/>
      <c r="GSP55"/>
      <c r="GSQ55"/>
      <c r="GSR55"/>
      <c r="GSS55"/>
      <c r="GST55"/>
      <c r="GSU55"/>
      <c r="GSV55"/>
      <c r="GSW55"/>
      <c r="GSX55"/>
      <c r="GSY55"/>
      <c r="GSZ55"/>
      <c r="GTA55"/>
      <c r="GTB55"/>
      <c r="GTC55"/>
      <c r="GTD55"/>
      <c r="GTE55"/>
      <c r="GTF55"/>
      <c r="GTG55"/>
      <c r="GTH55"/>
      <c r="GTI55"/>
      <c r="GTJ55"/>
      <c r="GTK55"/>
      <c r="GTL55"/>
      <c r="GTM55"/>
      <c r="GTN55"/>
      <c r="GTO55"/>
      <c r="GTP55"/>
      <c r="GTQ55"/>
      <c r="GTR55"/>
      <c r="GTS55"/>
      <c r="GTT55"/>
      <c r="GTU55"/>
      <c r="GTV55"/>
      <c r="GTW55"/>
      <c r="GTX55"/>
      <c r="GTY55"/>
      <c r="GTZ55"/>
      <c r="GUA55"/>
      <c r="GUB55"/>
      <c r="GUC55"/>
      <c r="GUD55"/>
      <c r="GUE55"/>
      <c r="GUF55"/>
      <c r="GUG55"/>
      <c r="GUH55"/>
      <c r="GUI55"/>
      <c r="GUJ55"/>
      <c r="GUK55"/>
      <c r="GUL55"/>
      <c r="GUM55"/>
      <c r="GUN55"/>
      <c r="GUO55"/>
      <c r="GUP55"/>
      <c r="GUQ55"/>
      <c r="GUR55"/>
      <c r="GUS55"/>
      <c r="GUT55"/>
      <c r="GUU55"/>
      <c r="GUV55"/>
      <c r="GUW55"/>
      <c r="GUX55"/>
      <c r="GUY55"/>
      <c r="GUZ55"/>
      <c r="GVA55"/>
      <c r="GVB55"/>
      <c r="GVC55"/>
      <c r="GVD55"/>
      <c r="GVE55"/>
      <c r="GVF55"/>
      <c r="GVG55"/>
      <c r="GVH55"/>
      <c r="GVI55"/>
      <c r="GVJ55"/>
      <c r="GVK55"/>
      <c r="GVL55"/>
      <c r="GVM55"/>
      <c r="GVN55"/>
      <c r="GVO55"/>
      <c r="GVP55"/>
      <c r="GVQ55"/>
      <c r="GVR55"/>
      <c r="GVS55"/>
      <c r="GVT55"/>
      <c r="GVU55"/>
      <c r="GVV55"/>
      <c r="GVW55"/>
      <c r="GVX55"/>
      <c r="GVY55"/>
      <c r="GVZ55"/>
      <c r="GWA55"/>
      <c r="GWB55"/>
      <c r="GWC55"/>
      <c r="GWD55"/>
      <c r="GWE55"/>
      <c r="GWF55"/>
      <c r="GWG55"/>
      <c r="GWH55"/>
      <c r="GWI55"/>
      <c r="GWJ55"/>
      <c r="GWK55"/>
      <c r="GWL55"/>
      <c r="GWM55"/>
      <c r="GWN55"/>
      <c r="GWO55"/>
      <c r="GWP55"/>
      <c r="GWQ55"/>
      <c r="GWR55"/>
      <c r="GWS55"/>
      <c r="GWT55"/>
      <c r="GWU55"/>
      <c r="GWV55"/>
      <c r="GWW55"/>
      <c r="GWX55"/>
      <c r="GWY55"/>
      <c r="GWZ55"/>
      <c r="GXA55"/>
      <c r="GXB55"/>
      <c r="GXC55"/>
      <c r="GXD55"/>
      <c r="GXE55"/>
      <c r="GXF55"/>
      <c r="GXG55"/>
      <c r="GXH55"/>
      <c r="GXI55"/>
      <c r="GXJ55"/>
      <c r="GXK55"/>
      <c r="GXL55"/>
      <c r="GXM55"/>
      <c r="GXN55"/>
      <c r="GXO55"/>
      <c r="GXP55"/>
      <c r="GXQ55"/>
      <c r="GXR55"/>
      <c r="GXS55"/>
      <c r="GXT55"/>
      <c r="GXU55"/>
      <c r="GXV55"/>
      <c r="GXW55"/>
      <c r="GXX55"/>
      <c r="GXY55"/>
      <c r="GXZ55"/>
      <c r="GYA55"/>
      <c r="GYB55"/>
      <c r="GYC55"/>
      <c r="GYD55"/>
      <c r="GYE55"/>
      <c r="GYF55"/>
      <c r="GYG55"/>
      <c r="GYH55"/>
      <c r="GYI55"/>
      <c r="GYJ55"/>
      <c r="GYK55"/>
      <c r="GYL55"/>
      <c r="GYM55"/>
      <c r="GYN55"/>
      <c r="GYO55"/>
      <c r="GYP55"/>
      <c r="GYQ55"/>
      <c r="GYR55"/>
      <c r="GYS55"/>
      <c r="GYT55"/>
      <c r="GYU55"/>
      <c r="GYV55"/>
      <c r="GYW55"/>
      <c r="GYX55"/>
      <c r="GYY55"/>
      <c r="GYZ55"/>
      <c r="GZA55"/>
      <c r="GZB55"/>
      <c r="GZC55"/>
      <c r="GZD55"/>
      <c r="GZE55"/>
      <c r="GZF55"/>
      <c r="GZG55"/>
      <c r="GZH55"/>
      <c r="GZI55"/>
      <c r="GZJ55"/>
      <c r="GZK55"/>
      <c r="GZL55"/>
      <c r="GZM55"/>
      <c r="GZN55"/>
      <c r="GZO55"/>
      <c r="GZP55"/>
      <c r="GZQ55"/>
      <c r="GZR55"/>
      <c r="GZS55"/>
      <c r="GZT55"/>
      <c r="GZU55"/>
      <c r="GZV55"/>
      <c r="GZW55"/>
      <c r="GZX55"/>
      <c r="GZY55"/>
      <c r="GZZ55"/>
      <c r="HAA55"/>
      <c r="HAB55"/>
      <c r="HAC55"/>
      <c r="HAD55"/>
      <c r="HAE55"/>
      <c r="HAF55"/>
      <c r="HAG55"/>
      <c r="HAH55"/>
      <c r="HAI55"/>
      <c r="HAJ55"/>
      <c r="HAK55"/>
      <c r="HAL55"/>
      <c r="HAM55"/>
      <c r="HAN55"/>
      <c r="HAO55"/>
      <c r="HAP55"/>
      <c r="HAQ55"/>
      <c r="HAR55"/>
      <c r="HAS55"/>
      <c r="HAT55"/>
      <c r="HAU55"/>
      <c r="HAV55"/>
      <c r="HAW55"/>
      <c r="HAX55"/>
      <c r="HAY55"/>
      <c r="HAZ55"/>
      <c r="HBA55"/>
      <c r="HBB55"/>
      <c r="HBC55"/>
      <c r="HBD55"/>
      <c r="HBE55"/>
      <c r="HBF55"/>
      <c r="HBG55"/>
      <c r="HBH55"/>
      <c r="HBI55"/>
      <c r="HBJ55"/>
      <c r="HBK55"/>
      <c r="HBL55"/>
      <c r="HBM55"/>
      <c r="HBN55"/>
      <c r="HBO55"/>
      <c r="HBP55"/>
      <c r="HBQ55"/>
      <c r="HBR55"/>
      <c r="HBS55"/>
      <c r="HBT55"/>
      <c r="HBU55"/>
      <c r="HBV55"/>
      <c r="HBW55"/>
      <c r="HBX55"/>
      <c r="HBY55"/>
      <c r="HBZ55"/>
      <c r="HCA55"/>
      <c r="HCB55"/>
      <c r="HCC55"/>
      <c r="HCD55"/>
      <c r="HCE55"/>
      <c r="HCF55"/>
      <c r="HCG55"/>
      <c r="HCH55"/>
      <c r="HCI55"/>
      <c r="HCJ55"/>
      <c r="HCK55"/>
      <c r="HCL55"/>
      <c r="HCM55"/>
      <c r="HCN55"/>
      <c r="HCO55"/>
      <c r="HCP55"/>
      <c r="HCQ55"/>
      <c r="HCR55"/>
      <c r="HCS55"/>
      <c r="HCT55"/>
      <c r="HCU55"/>
      <c r="HCV55"/>
      <c r="HCW55"/>
      <c r="HCX55"/>
      <c r="HCY55"/>
      <c r="HCZ55"/>
      <c r="HDA55"/>
      <c r="HDB55"/>
      <c r="HDC55"/>
      <c r="HDD55"/>
      <c r="HDE55"/>
      <c r="HDF55"/>
      <c r="HDG55"/>
      <c r="HDH55"/>
      <c r="HDI55"/>
      <c r="HDJ55"/>
      <c r="HDK55"/>
      <c r="HDL55"/>
      <c r="HDM55"/>
      <c r="HDN55"/>
      <c r="HDO55"/>
      <c r="HDP55"/>
      <c r="HDQ55"/>
      <c r="HDR55"/>
      <c r="HDS55"/>
      <c r="HDT55"/>
      <c r="HDU55"/>
      <c r="HDV55"/>
      <c r="HDW55"/>
      <c r="HDX55"/>
      <c r="HDY55"/>
      <c r="HDZ55"/>
      <c r="HEA55"/>
      <c r="HEB55"/>
      <c r="HEC55"/>
      <c r="HED55"/>
      <c r="HEE55"/>
      <c r="HEF55"/>
      <c r="HEG55"/>
      <c r="HEH55"/>
      <c r="HEI55"/>
      <c r="HEJ55"/>
      <c r="HEK55"/>
      <c r="HEL55"/>
      <c r="HEM55"/>
      <c r="HEN55"/>
      <c r="HEO55"/>
      <c r="HEP55"/>
      <c r="HEQ55"/>
      <c r="HER55"/>
      <c r="HES55"/>
      <c r="HET55"/>
      <c r="HEU55"/>
      <c r="HEV55"/>
      <c r="HEW55"/>
      <c r="HEX55"/>
      <c r="HEY55"/>
      <c r="HEZ55"/>
      <c r="HFA55"/>
      <c r="HFB55"/>
      <c r="HFC55"/>
      <c r="HFD55"/>
      <c r="HFE55"/>
      <c r="HFF55"/>
      <c r="HFG55"/>
      <c r="HFH55"/>
      <c r="HFI55"/>
      <c r="HFJ55"/>
      <c r="HFK55"/>
      <c r="HFL55"/>
      <c r="HFM55"/>
      <c r="HFN55"/>
      <c r="HFO55"/>
      <c r="HFP55"/>
      <c r="HFQ55"/>
      <c r="HFR55"/>
      <c r="HFS55"/>
      <c r="HFT55"/>
      <c r="HFU55"/>
      <c r="HFV55"/>
      <c r="HFW55"/>
      <c r="HFX55"/>
      <c r="HFY55"/>
      <c r="HFZ55"/>
      <c r="HGA55"/>
      <c r="HGB55"/>
      <c r="HGC55"/>
      <c r="HGD55"/>
      <c r="HGE55"/>
      <c r="HGF55"/>
      <c r="HGG55"/>
      <c r="HGH55"/>
      <c r="HGI55"/>
      <c r="HGJ55"/>
      <c r="HGK55"/>
      <c r="HGL55"/>
      <c r="HGM55"/>
      <c r="HGN55"/>
      <c r="HGO55"/>
      <c r="HGP55"/>
      <c r="HGQ55"/>
      <c r="HGR55"/>
      <c r="HGS55"/>
      <c r="HGT55"/>
      <c r="HGU55"/>
      <c r="HGV55"/>
      <c r="HGW55"/>
      <c r="HGX55"/>
      <c r="HGY55"/>
      <c r="HGZ55"/>
      <c r="HHA55"/>
      <c r="HHB55"/>
      <c r="HHC55"/>
      <c r="HHD55"/>
      <c r="HHE55"/>
      <c r="HHF55"/>
      <c r="HHG55"/>
      <c r="HHH55"/>
      <c r="HHI55"/>
      <c r="HHJ55"/>
      <c r="HHK55"/>
      <c r="HHL55"/>
      <c r="HHM55"/>
      <c r="HHN55"/>
      <c r="HHO55"/>
      <c r="HHP55"/>
      <c r="HHQ55"/>
      <c r="HHR55"/>
      <c r="HHS55"/>
      <c r="HHT55"/>
      <c r="HHU55"/>
      <c r="HHV55"/>
      <c r="HHW55"/>
      <c r="HHX55"/>
      <c r="HHY55"/>
      <c r="HHZ55"/>
      <c r="HIA55"/>
      <c r="HIB55"/>
      <c r="HIC55"/>
      <c r="HID55"/>
      <c r="HIE55"/>
      <c r="HIF55"/>
      <c r="HIG55"/>
      <c r="HIH55"/>
      <c r="HII55"/>
      <c r="HIJ55"/>
      <c r="HIK55"/>
      <c r="HIL55"/>
      <c r="HIM55"/>
      <c r="HIN55"/>
      <c r="HIO55"/>
      <c r="HIP55"/>
      <c r="HIQ55"/>
      <c r="HIR55"/>
      <c r="HIS55"/>
      <c r="HIT55"/>
      <c r="HIU55"/>
      <c r="HIV55"/>
      <c r="HIW55"/>
      <c r="HIX55"/>
      <c r="HIY55"/>
      <c r="HIZ55"/>
      <c r="HJA55"/>
      <c r="HJB55"/>
      <c r="HJC55"/>
      <c r="HJD55"/>
      <c r="HJE55"/>
      <c r="HJF55"/>
      <c r="HJG55"/>
      <c r="HJH55"/>
      <c r="HJI55"/>
      <c r="HJJ55"/>
      <c r="HJK55"/>
      <c r="HJL55"/>
      <c r="HJM55"/>
      <c r="HJN55"/>
      <c r="HJO55"/>
      <c r="HJP55"/>
      <c r="HJQ55"/>
      <c r="HJR55"/>
      <c r="HJS55"/>
      <c r="HJT55"/>
      <c r="HJU55"/>
      <c r="HJV55"/>
      <c r="HJW55"/>
      <c r="HJX55"/>
      <c r="HJY55"/>
      <c r="HJZ55"/>
      <c r="HKA55"/>
      <c r="HKB55"/>
      <c r="HKC55"/>
      <c r="HKD55"/>
      <c r="HKE55"/>
      <c r="HKF55"/>
      <c r="HKG55"/>
      <c r="HKH55"/>
      <c r="HKI55"/>
      <c r="HKJ55"/>
      <c r="HKK55"/>
      <c r="HKL55"/>
      <c r="HKM55"/>
      <c r="HKN55"/>
      <c r="HKO55"/>
      <c r="HKP55"/>
      <c r="HKQ55"/>
      <c r="HKR55"/>
      <c r="HKS55"/>
      <c r="HKT55"/>
      <c r="HKU55"/>
      <c r="HKV55"/>
      <c r="HKW55"/>
      <c r="HKX55"/>
      <c r="HKY55"/>
      <c r="HKZ55"/>
      <c r="HLA55"/>
      <c r="HLB55"/>
      <c r="HLC55"/>
      <c r="HLD55"/>
      <c r="HLE55"/>
      <c r="HLF55"/>
      <c r="HLG55"/>
      <c r="HLH55"/>
      <c r="HLI55"/>
      <c r="HLJ55"/>
      <c r="HLK55"/>
      <c r="HLL55"/>
      <c r="HLM55"/>
      <c r="HLN55"/>
      <c r="HLO55"/>
      <c r="HLP55"/>
      <c r="HLQ55"/>
      <c r="HLR55"/>
      <c r="HLS55"/>
      <c r="HLT55"/>
      <c r="HLU55"/>
      <c r="HLV55"/>
      <c r="HLW55"/>
      <c r="HLX55"/>
      <c r="HLY55"/>
      <c r="HLZ55"/>
      <c r="HMA55"/>
      <c r="HMB55"/>
      <c r="HMC55"/>
      <c r="HMD55"/>
      <c r="HME55"/>
      <c r="HMF55"/>
      <c r="HMG55"/>
      <c r="HMH55"/>
      <c r="HMI55"/>
      <c r="HMJ55"/>
      <c r="HMK55"/>
      <c r="HML55"/>
      <c r="HMM55"/>
      <c r="HMN55"/>
      <c r="HMO55"/>
      <c r="HMP55"/>
      <c r="HMQ55"/>
      <c r="HMR55"/>
      <c r="HMS55"/>
      <c r="HMT55"/>
      <c r="HMU55"/>
      <c r="HMV55"/>
      <c r="HMW55"/>
      <c r="HMX55"/>
      <c r="HMY55"/>
      <c r="HMZ55"/>
      <c r="HNA55"/>
      <c r="HNB55"/>
      <c r="HNC55"/>
      <c r="HND55"/>
      <c r="HNE55"/>
      <c r="HNF55"/>
      <c r="HNG55"/>
      <c r="HNH55"/>
      <c r="HNI55"/>
      <c r="HNJ55"/>
      <c r="HNK55"/>
      <c r="HNL55"/>
      <c r="HNM55"/>
      <c r="HNN55"/>
      <c r="HNO55"/>
      <c r="HNP55"/>
      <c r="HNQ55"/>
      <c r="HNR55"/>
      <c r="HNS55"/>
      <c r="HNT55"/>
      <c r="HNU55"/>
      <c r="HNV55"/>
      <c r="HNW55"/>
      <c r="HNX55"/>
      <c r="HNY55"/>
      <c r="HNZ55"/>
      <c r="HOA55"/>
      <c r="HOB55"/>
      <c r="HOC55"/>
      <c r="HOD55"/>
      <c r="HOE55"/>
      <c r="HOF55"/>
      <c r="HOG55"/>
      <c r="HOH55"/>
      <c r="HOI55"/>
      <c r="HOJ55"/>
      <c r="HOK55"/>
      <c r="HOL55"/>
      <c r="HOM55"/>
      <c r="HON55"/>
      <c r="HOO55"/>
      <c r="HOP55"/>
      <c r="HOQ55"/>
      <c r="HOR55"/>
      <c r="HOS55"/>
      <c r="HOT55"/>
      <c r="HOU55"/>
      <c r="HOV55"/>
      <c r="HOW55"/>
      <c r="HOX55"/>
      <c r="HOY55"/>
      <c r="HOZ55"/>
      <c r="HPA55"/>
      <c r="HPB55"/>
      <c r="HPC55"/>
      <c r="HPD55"/>
      <c r="HPE55"/>
      <c r="HPF55"/>
      <c r="HPG55"/>
      <c r="HPH55"/>
      <c r="HPI55"/>
      <c r="HPJ55"/>
      <c r="HPK55"/>
      <c r="HPL55"/>
      <c r="HPM55"/>
      <c r="HPN55"/>
      <c r="HPO55"/>
      <c r="HPP55"/>
      <c r="HPQ55"/>
      <c r="HPR55"/>
      <c r="HPS55"/>
      <c r="HPT55"/>
      <c r="HPU55"/>
      <c r="HPV55"/>
      <c r="HPW55"/>
      <c r="HPX55"/>
      <c r="HPY55"/>
      <c r="HPZ55"/>
      <c r="HQA55"/>
      <c r="HQB55"/>
      <c r="HQC55"/>
      <c r="HQD55"/>
      <c r="HQE55"/>
      <c r="HQF55"/>
      <c r="HQG55"/>
      <c r="HQH55"/>
      <c r="HQI55"/>
      <c r="HQJ55"/>
      <c r="HQK55"/>
      <c r="HQL55"/>
      <c r="HQM55"/>
      <c r="HQN55"/>
      <c r="HQO55"/>
      <c r="HQP55"/>
      <c r="HQQ55"/>
      <c r="HQR55"/>
      <c r="HQS55"/>
      <c r="HQT55"/>
      <c r="HQU55"/>
      <c r="HQV55"/>
      <c r="HQW55"/>
      <c r="HQX55"/>
      <c r="HQY55"/>
      <c r="HQZ55"/>
      <c r="HRA55"/>
      <c r="HRB55"/>
      <c r="HRC55"/>
      <c r="HRD55"/>
      <c r="HRE55"/>
      <c r="HRF55"/>
      <c r="HRG55"/>
      <c r="HRH55"/>
      <c r="HRI55"/>
      <c r="HRJ55"/>
      <c r="HRK55"/>
      <c r="HRL55"/>
      <c r="HRM55"/>
      <c r="HRN55"/>
      <c r="HRO55"/>
      <c r="HRP55"/>
      <c r="HRQ55"/>
      <c r="HRR55"/>
      <c r="HRS55"/>
      <c r="HRT55"/>
      <c r="HRU55"/>
      <c r="HRV55"/>
      <c r="HRW55"/>
      <c r="HRX55"/>
      <c r="HRY55"/>
      <c r="HRZ55"/>
      <c r="HSA55"/>
      <c r="HSB55"/>
      <c r="HSC55"/>
      <c r="HSD55"/>
      <c r="HSE55"/>
      <c r="HSF55"/>
      <c r="HSG55"/>
      <c r="HSH55"/>
      <c r="HSI55"/>
      <c r="HSJ55"/>
      <c r="HSK55"/>
      <c r="HSL55"/>
      <c r="HSM55"/>
      <c r="HSN55"/>
      <c r="HSO55"/>
      <c r="HSP55"/>
      <c r="HSQ55"/>
      <c r="HSR55"/>
      <c r="HSS55"/>
      <c r="HST55"/>
      <c r="HSU55"/>
      <c r="HSV55"/>
      <c r="HSW55"/>
      <c r="HSX55"/>
      <c r="HSY55"/>
      <c r="HSZ55"/>
      <c r="HTA55"/>
      <c r="HTB55"/>
      <c r="HTC55"/>
      <c r="HTD55"/>
      <c r="HTE55"/>
      <c r="HTF55"/>
      <c r="HTG55"/>
      <c r="HTH55"/>
      <c r="HTI55"/>
      <c r="HTJ55"/>
      <c r="HTK55"/>
      <c r="HTL55"/>
      <c r="HTM55"/>
      <c r="HTN55"/>
      <c r="HTO55"/>
      <c r="HTP55"/>
      <c r="HTQ55"/>
      <c r="HTR55"/>
      <c r="HTS55"/>
      <c r="HTT55"/>
      <c r="HTU55"/>
      <c r="HTV55"/>
      <c r="HTW55"/>
      <c r="HTX55"/>
      <c r="HTY55"/>
      <c r="HTZ55"/>
      <c r="HUA55"/>
      <c r="HUB55"/>
      <c r="HUC55"/>
      <c r="HUD55"/>
      <c r="HUE55"/>
      <c r="HUF55"/>
      <c r="HUG55"/>
      <c r="HUH55"/>
      <c r="HUI55"/>
      <c r="HUJ55"/>
      <c r="HUK55"/>
      <c r="HUL55"/>
      <c r="HUM55"/>
      <c r="HUN55"/>
      <c r="HUO55"/>
      <c r="HUP55"/>
      <c r="HUQ55"/>
      <c r="HUR55"/>
      <c r="HUS55"/>
      <c r="HUT55"/>
      <c r="HUU55"/>
      <c r="HUV55"/>
      <c r="HUW55"/>
      <c r="HUX55"/>
      <c r="HUY55"/>
      <c r="HUZ55"/>
      <c r="HVA55"/>
      <c r="HVB55"/>
      <c r="HVC55"/>
      <c r="HVD55"/>
      <c r="HVE55"/>
      <c r="HVF55"/>
      <c r="HVG55"/>
      <c r="HVH55"/>
      <c r="HVI55"/>
      <c r="HVJ55"/>
      <c r="HVK55"/>
      <c r="HVL55"/>
      <c r="HVM55"/>
      <c r="HVN55"/>
      <c r="HVO55"/>
      <c r="HVP55"/>
      <c r="HVQ55"/>
      <c r="HVR55"/>
      <c r="HVS55"/>
      <c r="HVT55"/>
      <c r="HVU55"/>
      <c r="HVV55"/>
      <c r="HVW55"/>
      <c r="HVX55"/>
      <c r="HVY55"/>
      <c r="HVZ55"/>
      <c r="HWA55"/>
      <c r="HWB55"/>
      <c r="HWC55"/>
      <c r="HWD55"/>
      <c r="HWE55"/>
      <c r="HWF55"/>
      <c r="HWG55"/>
      <c r="HWH55"/>
      <c r="HWI55"/>
      <c r="HWJ55"/>
      <c r="HWK55"/>
      <c r="HWL55"/>
      <c r="HWM55"/>
      <c r="HWN55"/>
      <c r="HWO55"/>
      <c r="HWP55"/>
      <c r="HWQ55"/>
      <c r="HWR55"/>
      <c r="HWS55"/>
      <c r="HWT55"/>
      <c r="HWU55"/>
      <c r="HWV55"/>
      <c r="HWW55"/>
      <c r="HWX55"/>
      <c r="HWY55"/>
      <c r="HWZ55"/>
      <c r="HXA55"/>
      <c r="HXB55"/>
      <c r="HXC55"/>
      <c r="HXD55"/>
      <c r="HXE55"/>
      <c r="HXF55"/>
      <c r="HXG55"/>
      <c r="HXH55"/>
      <c r="HXI55"/>
      <c r="HXJ55"/>
      <c r="HXK55"/>
      <c r="HXL55"/>
      <c r="HXM55"/>
      <c r="HXN55"/>
      <c r="HXO55"/>
      <c r="HXP55"/>
      <c r="HXQ55"/>
      <c r="HXR55"/>
      <c r="HXS55"/>
      <c r="HXT55"/>
      <c r="HXU55"/>
      <c r="HXV55"/>
      <c r="HXW55"/>
      <c r="HXX55"/>
      <c r="HXY55"/>
      <c r="HXZ55"/>
      <c r="HYA55"/>
      <c r="HYB55"/>
      <c r="HYC55"/>
      <c r="HYD55"/>
      <c r="HYE55"/>
      <c r="HYF55"/>
      <c r="HYG55"/>
      <c r="HYH55"/>
      <c r="HYI55"/>
      <c r="HYJ55"/>
      <c r="HYK55"/>
      <c r="HYL55"/>
      <c r="HYM55"/>
      <c r="HYN55"/>
      <c r="HYO55"/>
      <c r="HYP55"/>
      <c r="HYQ55"/>
      <c r="HYR55"/>
      <c r="HYS55"/>
      <c r="HYT55"/>
      <c r="HYU55"/>
      <c r="HYV55"/>
      <c r="HYW55"/>
      <c r="HYX55"/>
      <c r="HYY55"/>
      <c r="HYZ55"/>
      <c r="HZA55"/>
      <c r="HZB55"/>
      <c r="HZC55"/>
      <c r="HZD55"/>
      <c r="HZE55"/>
      <c r="HZF55"/>
      <c r="HZG55"/>
      <c r="HZH55"/>
      <c r="HZI55"/>
      <c r="HZJ55"/>
      <c r="HZK55"/>
      <c r="HZL55"/>
      <c r="HZM55"/>
      <c r="HZN55"/>
      <c r="HZO55"/>
      <c r="HZP55"/>
      <c r="HZQ55"/>
      <c r="HZR55"/>
      <c r="HZS55"/>
      <c r="HZT55"/>
      <c r="HZU55"/>
      <c r="HZV55"/>
      <c r="HZW55"/>
      <c r="HZX55"/>
      <c r="HZY55"/>
      <c r="HZZ55"/>
      <c r="IAA55"/>
      <c r="IAB55"/>
      <c r="IAC55"/>
      <c r="IAD55"/>
      <c r="IAE55"/>
      <c r="IAF55"/>
      <c r="IAG55"/>
      <c r="IAH55"/>
      <c r="IAI55"/>
      <c r="IAJ55"/>
      <c r="IAK55"/>
      <c r="IAL55"/>
      <c r="IAM55"/>
      <c r="IAN55"/>
      <c r="IAO55"/>
      <c r="IAP55"/>
      <c r="IAQ55"/>
      <c r="IAR55"/>
      <c r="IAS55"/>
      <c r="IAT55"/>
      <c r="IAU55"/>
      <c r="IAV55"/>
      <c r="IAW55"/>
      <c r="IAX55"/>
      <c r="IAY55"/>
      <c r="IAZ55"/>
      <c r="IBA55"/>
      <c r="IBB55"/>
      <c r="IBC55"/>
      <c r="IBD55"/>
      <c r="IBE55"/>
      <c r="IBF55"/>
      <c r="IBG55"/>
      <c r="IBH55"/>
      <c r="IBI55"/>
      <c r="IBJ55"/>
      <c r="IBK55"/>
      <c r="IBL55"/>
      <c r="IBM55"/>
      <c r="IBN55"/>
      <c r="IBO55"/>
      <c r="IBP55"/>
      <c r="IBQ55"/>
      <c r="IBR55"/>
      <c r="IBS55"/>
      <c r="IBT55"/>
      <c r="IBU55"/>
      <c r="IBV55"/>
      <c r="IBW55"/>
      <c r="IBX55"/>
      <c r="IBY55"/>
      <c r="IBZ55"/>
      <c r="ICA55"/>
      <c r="ICB55"/>
      <c r="ICC55"/>
      <c r="ICD55"/>
      <c r="ICE55"/>
      <c r="ICF55"/>
      <c r="ICG55"/>
      <c r="ICH55"/>
      <c r="ICI55"/>
      <c r="ICJ55"/>
      <c r="ICK55"/>
      <c r="ICL55"/>
      <c r="ICM55"/>
      <c r="ICN55"/>
      <c r="ICO55"/>
      <c r="ICP55"/>
      <c r="ICQ55"/>
      <c r="ICR55"/>
      <c r="ICS55"/>
      <c r="ICT55"/>
      <c r="ICU55"/>
      <c r="ICV55"/>
      <c r="ICW55"/>
      <c r="ICX55"/>
      <c r="ICY55"/>
      <c r="ICZ55"/>
      <c r="IDA55"/>
      <c r="IDB55"/>
      <c r="IDC55"/>
      <c r="IDD55"/>
      <c r="IDE55"/>
      <c r="IDF55"/>
      <c r="IDG55"/>
      <c r="IDH55"/>
      <c r="IDI55"/>
      <c r="IDJ55"/>
      <c r="IDK55"/>
      <c r="IDL55"/>
      <c r="IDM55"/>
      <c r="IDN55"/>
      <c r="IDO55"/>
      <c r="IDP55"/>
      <c r="IDQ55"/>
      <c r="IDR55"/>
      <c r="IDS55"/>
      <c r="IDT55"/>
      <c r="IDU55"/>
      <c r="IDV55"/>
      <c r="IDW55"/>
      <c r="IDX55"/>
      <c r="IDY55"/>
      <c r="IDZ55"/>
      <c r="IEA55"/>
      <c r="IEB55"/>
      <c r="IEC55"/>
      <c r="IED55"/>
      <c r="IEE55"/>
      <c r="IEF55"/>
      <c r="IEG55"/>
      <c r="IEH55"/>
      <c r="IEI55"/>
      <c r="IEJ55"/>
      <c r="IEK55"/>
      <c r="IEL55"/>
      <c r="IEM55"/>
      <c r="IEN55"/>
      <c r="IEO55"/>
      <c r="IEP55"/>
      <c r="IEQ55"/>
      <c r="IER55"/>
      <c r="IES55"/>
      <c r="IET55"/>
      <c r="IEU55"/>
      <c r="IEV55"/>
      <c r="IEW55"/>
      <c r="IEX55"/>
      <c r="IEY55"/>
      <c r="IEZ55"/>
      <c r="IFA55"/>
      <c r="IFB55"/>
      <c r="IFC55"/>
      <c r="IFD55"/>
      <c r="IFE55"/>
      <c r="IFF55"/>
      <c r="IFG55"/>
      <c r="IFH55"/>
      <c r="IFI55"/>
      <c r="IFJ55"/>
      <c r="IFK55"/>
      <c r="IFL55"/>
      <c r="IFM55"/>
      <c r="IFN55"/>
      <c r="IFO55"/>
      <c r="IFP55"/>
      <c r="IFQ55"/>
      <c r="IFR55"/>
      <c r="IFS55"/>
      <c r="IFT55"/>
      <c r="IFU55"/>
      <c r="IFV55"/>
      <c r="IFW55"/>
      <c r="IFX55"/>
      <c r="IFY55"/>
      <c r="IFZ55"/>
      <c r="IGA55"/>
      <c r="IGB55"/>
      <c r="IGC55"/>
      <c r="IGD55"/>
      <c r="IGE55"/>
      <c r="IGF55"/>
      <c r="IGG55"/>
      <c r="IGH55"/>
      <c r="IGI55"/>
      <c r="IGJ55"/>
      <c r="IGK55"/>
      <c r="IGL55"/>
      <c r="IGM55"/>
      <c r="IGN55"/>
      <c r="IGO55"/>
      <c r="IGP55"/>
      <c r="IGQ55"/>
      <c r="IGR55"/>
      <c r="IGS55"/>
      <c r="IGT55"/>
      <c r="IGU55"/>
      <c r="IGV55"/>
      <c r="IGW55"/>
      <c r="IGX55"/>
      <c r="IGY55"/>
      <c r="IGZ55"/>
      <c r="IHA55"/>
      <c r="IHB55"/>
      <c r="IHC55"/>
      <c r="IHD55"/>
      <c r="IHE55"/>
      <c r="IHF55"/>
      <c r="IHG55"/>
      <c r="IHH55"/>
      <c r="IHI55"/>
      <c r="IHJ55"/>
      <c r="IHK55"/>
      <c r="IHL55"/>
      <c r="IHM55"/>
      <c r="IHN55"/>
      <c r="IHO55"/>
      <c r="IHP55"/>
      <c r="IHQ55"/>
      <c r="IHR55"/>
      <c r="IHS55"/>
      <c r="IHT55"/>
      <c r="IHU55"/>
      <c r="IHV55"/>
      <c r="IHW55"/>
      <c r="IHX55"/>
      <c r="IHY55"/>
      <c r="IHZ55"/>
      <c r="IIA55"/>
      <c r="IIB55"/>
      <c r="IIC55"/>
      <c r="IID55"/>
      <c r="IIE55"/>
      <c r="IIF55"/>
      <c r="IIG55"/>
      <c r="IIH55"/>
      <c r="III55"/>
      <c r="IIJ55"/>
      <c r="IIK55"/>
      <c r="IIL55"/>
      <c r="IIM55"/>
      <c r="IIN55"/>
      <c r="IIO55"/>
      <c r="IIP55"/>
      <c r="IIQ55"/>
      <c r="IIR55"/>
      <c r="IIS55"/>
      <c r="IIT55"/>
      <c r="IIU55"/>
      <c r="IIV55"/>
      <c r="IIW55"/>
      <c r="IIX55"/>
      <c r="IIY55"/>
      <c r="IIZ55"/>
      <c r="IJA55"/>
      <c r="IJB55"/>
      <c r="IJC55"/>
      <c r="IJD55"/>
      <c r="IJE55"/>
      <c r="IJF55"/>
      <c r="IJG55"/>
      <c r="IJH55"/>
      <c r="IJI55"/>
      <c r="IJJ55"/>
      <c r="IJK55"/>
      <c r="IJL55"/>
      <c r="IJM55"/>
      <c r="IJN55"/>
      <c r="IJO55"/>
      <c r="IJP55"/>
      <c r="IJQ55"/>
      <c r="IJR55"/>
      <c r="IJS55"/>
      <c r="IJT55"/>
      <c r="IJU55"/>
      <c r="IJV55"/>
      <c r="IJW55"/>
      <c r="IJX55"/>
      <c r="IJY55"/>
      <c r="IJZ55"/>
      <c r="IKA55"/>
      <c r="IKB55"/>
      <c r="IKC55"/>
      <c r="IKD55"/>
      <c r="IKE55"/>
      <c r="IKF55"/>
      <c r="IKG55"/>
      <c r="IKH55"/>
      <c r="IKI55"/>
      <c r="IKJ55"/>
      <c r="IKK55"/>
      <c r="IKL55"/>
      <c r="IKM55"/>
      <c r="IKN55"/>
      <c r="IKO55"/>
      <c r="IKP55"/>
      <c r="IKQ55"/>
      <c r="IKR55"/>
      <c r="IKS55"/>
      <c r="IKT55"/>
      <c r="IKU55"/>
      <c r="IKV55"/>
      <c r="IKW55"/>
      <c r="IKX55"/>
      <c r="IKY55"/>
      <c r="IKZ55"/>
      <c r="ILA55"/>
      <c r="ILB55"/>
      <c r="ILC55"/>
      <c r="ILD55"/>
      <c r="ILE55"/>
      <c r="ILF55"/>
      <c r="ILG55"/>
      <c r="ILH55"/>
      <c r="ILI55"/>
      <c r="ILJ55"/>
      <c r="ILK55"/>
      <c r="ILL55"/>
      <c r="ILM55"/>
      <c r="ILN55"/>
      <c r="ILO55"/>
      <c r="ILP55"/>
      <c r="ILQ55"/>
      <c r="ILR55"/>
      <c r="ILS55"/>
      <c r="ILT55"/>
      <c r="ILU55"/>
      <c r="ILV55"/>
      <c r="ILW55"/>
      <c r="ILX55"/>
      <c r="ILY55"/>
      <c r="ILZ55"/>
      <c r="IMA55"/>
      <c r="IMB55"/>
      <c r="IMC55"/>
      <c r="IMD55"/>
      <c r="IME55"/>
      <c r="IMF55"/>
      <c r="IMG55"/>
      <c r="IMH55"/>
      <c r="IMI55"/>
      <c r="IMJ55"/>
      <c r="IMK55"/>
      <c r="IML55"/>
      <c r="IMM55"/>
      <c r="IMN55"/>
      <c r="IMO55"/>
      <c r="IMP55"/>
      <c r="IMQ55"/>
      <c r="IMR55"/>
      <c r="IMS55"/>
      <c r="IMT55"/>
      <c r="IMU55"/>
      <c r="IMV55"/>
      <c r="IMW55"/>
      <c r="IMX55"/>
      <c r="IMY55"/>
      <c r="IMZ55"/>
      <c r="INA55"/>
      <c r="INB55"/>
      <c r="INC55"/>
      <c r="IND55"/>
      <c r="INE55"/>
      <c r="INF55"/>
      <c r="ING55"/>
      <c r="INH55"/>
      <c r="INI55"/>
      <c r="INJ55"/>
      <c r="INK55"/>
      <c r="INL55"/>
      <c r="INM55"/>
      <c r="INN55"/>
      <c r="INO55"/>
      <c r="INP55"/>
      <c r="INQ55"/>
      <c r="INR55"/>
      <c r="INS55"/>
      <c r="INT55"/>
      <c r="INU55"/>
      <c r="INV55"/>
      <c r="INW55"/>
      <c r="INX55"/>
      <c r="INY55"/>
      <c r="INZ55"/>
      <c r="IOA55"/>
      <c r="IOB55"/>
      <c r="IOC55"/>
      <c r="IOD55"/>
      <c r="IOE55"/>
      <c r="IOF55"/>
      <c r="IOG55"/>
      <c r="IOH55"/>
      <c r="IOI55"/>
      <c r="IOJ55"/>
      <c r="IOK55"/>
      <c r="IOL55"/>
      <c r="IOM55"/>
      <c r="ION55"/>
      <c r="IOO55"/>
      <c r="IOP55"/>
      <c r="IOQ55"/>
      <c r="IOR55"/>
      <c r="IOS55"/>
      <c r="IOT55"/>
      <c r="IOU55"/>
      <c r="IOV55"/>
      <c r="IOW55"/>
      <c r="IOX55"/>
      <c r="IOY55"/>
      <c r="IOZ55"/>
      <c r="IPA55"/>
      <c r="IPB55"/>
      <c r="IPC55"/>
      <c r="IPD55"/>
      <c r="IPE55"/>
      <c r="IPF55"/>
      <c r="IPG55"/>
      <c r="IPH55"/>
      <c r="IPI55"/>
      <c r="IPJ55"/>
      <c r="IPK55"/>
      <c r="IPL55"/>
      <c r="IPM55"/>
      <c r="IPN55"/>
      <c r="IPO55"/>
      <c r="IPP55"/>
      <c r="IPQ55"/>
      <c r="IPR55"/>
      <c r="IPS55"/>
      <c r="IPT55"/>
      <c r="IPU55"/>
      <c r="IPV55"/>
      <c r="IPW55"/>
      <c r="IPX55"/>
      <c r="IPY55"/>
      <c r="IPZ55"/>
      <c r="IQA55"/>
      <c r="IQB55"/>
      <c r="IQC55"/>
      <c r="IQD55"/>
      <c r="IQE55"/>
      <c r="IQF55"/>
      <c r="IQG55"/>
      <c r="IQH55"/>
      <c r="IQI55"/>
      <c r="IQJ55"/>
      <c r="IQK55"/>
      <c r="IQL55"/>
      <c r="IQM55"/>
      <c r="IQN55"/>
      <c r="IQO55"/>
      <c r="IQP55"/>
      <c r="IQQ55"/>
      <c r="IQR55"/>
      <c r="IQS55"/>
      <c r="IQT55"/>
      <c r="IQU55"/>
      <c r="IQV55"/>
      <c r="IQW55"/>
      <c r="IQX55"/>
      <c r="IQY55"/>
      <c r="IQZ55"/>
      <c r="IRA55"/>
      <c r="IRB55"/>
      <c r="IRC55"/>
      <c r="IRD55"/>
      <c r="IRE55"/>
      <c r="IRF55"/>
      <c r="IRG55"/>
      <c r="IRH55"/>
      <c r="IRI55"/>
      <c r="IRJ55"/>
      <c r="IRK55"/>
      <c r="IRL55"/>
      <c r="IRM55"/>
      <c r="IRN55"/>
      <c r="IRO55"/>
      <c r="IRP55"/>
      <c r="IRQ55"/>
      <c r="IRR55"/>
      <c r="IRS55"/>
      <c r="IRT55"/>
      <c r="IRU55"/>
      <c r="IRV55"/>
      <c r="IRW55"/>
      <c r="IRX55"/>
      <c r="IRY55"/>
      <c r="IRZ55"/>
      <c r="ISA55"/>
      <c r="ISB55"/>
      <c r="ISC55"/>
      <c r="ISD55"/>
      <c r="ISE55"/>
      <c r="ISF55"/>
      <c r="ISG55"/>
      <c r="ISH55"/>
      <c r="ISI55"/>
      <c r="ISJ55"/>
      <c r="ISK55"/>
      <c r="ISL55"/>
      <c r="ISM55"/>
      <c r="ISN55"/>
      <c r="ISO55"/>
      <c r="ISP55"/>
      <c r="ISQ55"/>
      <c r="ISR55"/>
      <c r="ISS55"/>
      <c r="IST55"/>
      <c r="ISU55"/>
      <c r="ISV55"/>
      <c r="ISW55"/>
      <c r="ISX55"/>
      <c r="ISY55"/>
      <c r="ISZ55"/>
      <c r="ITA55"/>
      <c r="ITB55"/>
      <c r="ITC55"/>
      <c r="ITD55"/>
      <c r="ITE55"/>
      <c r="ITF55"/>
      <c r="ITG55"/>
      <c r="ITH55"/>
      <c r="ITI55"/>
      <c r="ITJ55"/>
      <c r="ITK55"/>
      <c r="ITL55"/>
      <c r="ITM55"/>
      <c r="ITN55"/>
      <c r="ITO55"/>
      <c r="ITP55"/>
      <c r="ITQ55"/>
      <c r="ITR55"/>
      <c r="ITS55"/>
      <c r="ITT55"/>
      <c r="ITU55"/>
      <c r="ITV55"/>
      <c r="ITW55"/>
      <c r="ITX55"/>
      <c r="ITY55"/>
      <c r="ITZ55"/>
      <c r="IUA55"/>
      <c r="IUB55"/>
      <c r="IUC55"/>
      <c r="IUD55"/>
      <c r="IUE55"/>
      <c r="IUF55"/>
      <c r="IUG55"/>
      <c r="IUH55"/>
      <c r="IUI55"/>
      <c r="IUJ55"/>
      <c r="IUK55"/>
      <c r="IUL55"/>
      <c r="IUM55"/>
      <c r="IUN55"/>
      <c r="IUO55"/>
      <c r="IUP55"/>
      <c r="IUQ55"/>
      <c r="IUR55"/>
      <c r="IUS55"/>
      <c r="IUT55"/>
      <c r="IUU55"/>
      <c r="IUV55"/>
      <c r="IUW55"/>
      <c r="IUX55"/>
      <c r="IUY55"/>
      <c r="IUZ55"/>
      <c r="IVA55"/>
      <c r="IVB55"/>
      <c r="IVC55"/>
      <c r="IVD55"/>
      <c r="IVE55"/>
      <c r="IVF55"/>
      <c r="IVG55"/>
      <c r="IVH55"/>
      <c r="IVI55"/>
      <c r="IVJ55"/>
      <c r="IVK55"/>
      <c r="IVL55"/>
      <c r="IVM55"/>
      <c r="IVN55"/>
      <c r="IVO55"/>
      <c r="IVP55"/>
      <c r="IVQ55"/>
      <c r="IVR55"/>
      <c r="IVS55"/>
      <c r="IVT55"/>
      <c r="IVU55"/>
      <c r="IVV55"/>
      <c r="IVW55"/>
      <c r="IVX55"/>
      <c r="IVY55"/>
      <c r="IVZ55"/>
      <c r="IWA55"/>
      <c r="IWB55"/>
      <c r="IWC55"/>
      <c r="IWD55"/>
      <c r="IWE55"/>
      <c r="IWF55"/>
      <c r="IWG55"/>
      <c r="IWH55"/>
      <c r="IWI55"/>
      <c r="IWJ55"/>
      <c r="IWK55"/>
      <c r="IWL55"/>
      <c r="IWM55"/>
      <c r="IWN55"/>
      <c r="IWO55"/>
      <c r="IWP55"/>
      <c r="IWQ55"/>
      <c r="IWR55"/>
      <c r="IWS55"/>
      <c r="IWT55"/>
      <c r="IWU55"/>
      <c r="IWV55"/>
      <c r="IWW55"/>
      <c r="IWX55"/>
      <c r="IWY55"/>
      <c r="IWZ55"/>
      <c r="IXA55"/>
      <c r="IXB55"/>
      <c r="IXC55"/>
      <c r="IXD55"/>
      <c r="IXE55"/>
      <c r="IXF55"/>
      <c r="IXG55"/>
      <c r="IXH55"/>
      <c r="IXI55"/>
      <c r="IXJ55"/>
      <c r="IXK55"/>
      <c r="IXL55"/>
      <c r="IXM55"/>
      <c r="IXN55"/>
      <c r="IXO55"/>
      <c r="IXP55"/>
      <c r="IXQ55"/>
      <c r="IXR55"/>
      <c r="IXS55"/>
      <c r="IXT55"/>
      <c r="IXU55"/>
      <c r="IXV55"/>
      <c r="IXW55"/>
      <c r="IXX55"/>
      <c r="IXY55"/>
      <c r="IXZ55"/>
      <c r="IYA55"/>
      <c r="IYB55"/>
      <c r="IYC55"/>
      <c r="IYD55"/>
      <c r="IYE55"/>
      <c r="IYF55"/>
      <c r="IYG55"/>
      <c r="IYH55"/>
      <c r="IYI55"/>
      <c r="IYJ55"/>
      <c r="IYK55"/>
      <c r="IYL55"/>
      <c r="IYM55"/>
      <c r="IYN55"/>
      <c r="IYO55"/>
      <c r="IYP55"/>
      <c r="IYQ55"/>
      <c r="IYR55"/>
      <c r="IYS55"/>
      <c r="IYT55"/>
      <c r="IYU55"/>
      <c r="IYV55"/>
      <c r="IYW55"/>
      <c r="IYX55"/>
      <c r="IYY55"/>
      <c r="IYZ55"/>
      <c r="IZA55"/>
      <c r="IZB55"/>
      <c r="IZC55"/>
      <c r="IZD55"/>
      <c r="IZE55"/>
      <c r="IZF55"/>
      <c r="IZG55"/>
      <c r="IZH55"/>
      <c r="IZI55"/>
      <c r="IZJ55"/>
      <c r="IZK55"/>
      <c r="IZL55"/>
      <c r="IZM55"/>
      <c r="IZN55"/>
      <c r="IZO55"/>
      <c r="IZP55"/>
      <c r="IZQ55"/>
      <c r="IZR55"/>
      <c r="IZS55"/>
      <c r="IZT55"/>
      <c r="IZU55"/>
      <c r="IZV55"/>
      <c r="IZW55"/>
      <c r="IZX55"/>
      <c r="IZY55"/>
      <c r="IZZ55"/>
      <c r="JAA55"/>
      <c r="JAB55"/>
      <c r="JAC55"/>
      <c r="JAD55"/>
      <c r="JAE55"/>
      <c r="JAF55"/>
      <c r="JAG55"/>
      <c r="JAH55"/>
      <c r="JAI55"/>
      <c r="JAJ55"/>
      <c r="JAK55"/>
      <c r="JAL55"/>
      <c r="JAM55"/>
      <c r="JAN55"/>
      <c r="JAO55"/>
      <c r="JAP55"/>
      <c r="JAQ55"/>
      <c r="JAR55"/>
      <c r="JAS55"/>
      <c r="JAT55"/>
      <c r="JAU55"/>
      <c r="JAV55"/>
      <c r="JAW55"/>
      <c r="JAX55"/>
      <c r="JAY55"/>
      <c r="JAZ55"/>
      <c r="JBA55"/>
      <c r="JBB55"/>
      <c r="JBC55"/>
      <c r="JBD55"/>
      <c r="JBE55"/>
      <c r="JBF55"/>
      <c r="JBG55"/>
      <c r="JBH55"/>
      <c r="JBI55"/>
      <c r="JBJ55"/>
      <c r="JBK55"/>
      <c r="JBL55"/>
      <c r="JBM55"/>
      <c r="JBN55"/>
      <c r="JBO55"/>
      <c r="JBP55"/>
      <c r="JBQ55"/>
      <c r="JBR55"/>
      <c r="JBS55"/>
      <c r="JBT55"/>
      <c r="JBU55"/>
      <c r="JBV55"/>
      <c r="JBW55"/>
      <c r="JBX55"/>
      <c r="JBY55"/>
      <c r="JBZ55"/>
      <c r="JCA55"/>
      <c r="JCB55"/>
      <c r="JCC55"/>
      <c r="JCD55"/>
      <c r="JCE55"/>
      <c r="JCF55"/>
      <c r="JCG55"/>
      <c r="JCH55"/>
      <c r="JCI55"/>
      <c r="JCJ55"/>
      <c r="JCK55"/>
      <c r="JCL55"/>
      <c r="JCM55"/>
      <c r="JCN55"/>
      <c r="JCO55"/>
      <c r="JCP55"/>
      <c r="JCQ55"/>
      <c r="JCR55"/>
      <c r="JCS55"/>
      <c r="JCT55"/>
      <c r="JCU55"/>
      <c r="JCV55"/>
      <c r="JCW55"/>
      <c r="JCX55"/>
      <c r="JCY55"/>
      <c r="JCZ55"/>
      <c r="JDA55"/>
      <c r="JDB55"/>
      <c r="JDC55"/>
      <c r="JDD55"/>
      <c r="JDE55"/>
      <c r="JDF55"/>
      <c r="JDG55"/>
      <c r="JDH55"/>
      <c r="JDI55"/>
      <c r="JDJ55"/>
      <c r="JDK55"/>
      <c r="JDL55"/>
      <c r="JDM55"/>
      <c r="JDN55"/>
      <c r="JDO55"/>
      <c r="JDP55"/>
      <c r="JDQ55"/>
      <c r="JDR55"/>
      <c r="JDS55"/>
      <c r="JDT55"/>
      <c r="JDU55"/>
      <c r="JDV55"/>
      <c r="JDW55"/>
      <c r="JDX55"/>
      <c r="JDY55"/>
      <c r="JDZ55"/>
      <c r="JEA55"/>
      <c r="JEB55"/>
      <c r="JEC55"/>
      <c r="JED55"/>
      <c r="JEE55"/>
      <c r="JEF55"/>
      <c r="JEG55"/>
      <c r="JEH55"/>
      <c r="JEI55"/>
      <c r="JEJ55"/>
      <c r="JEK55"/>
      <c r="JEL55"/>
      <c r="JEM55"/>
      <c r="JEN55"/>
      <c r="JEO55"/>
      <c r="JEP55"/>
      <c r="JEQ55"/>
      <c r="JER55"/>
      <c r="JES55"/>
      <c r="JET55"/>
      <c r="JEU55"/>
      <c r="JEV55"/>
      <c r="JEW55"/>
      <c r="JEX55"/>
      <c r="JEY55"/>
      <c r="JEZ55"/>
      <c r="JFA55"/>
      <c r="JFB55"/>
      <c r="JFC55"/>
      <c r="JFD55"/>
      <c r="JFE55"/>
      <c r="JFF55"/>
      <c r="JFG55"/>
      <c r="JFH55"/>
      <c r="JFI55"/>
      <c r="JFJ55"/>
      <c r="JFK55"/>
      <c r="JFL55"/>
      <c r="JFM55"/>
      <c r="JFN55"/>
      <c r="JFO55"/>
      <c r="JFP55"/>
      <c r="JFQ55"/>
      <c r="JFR55"/>
      <c r="JFS55"/>
      <c r="JFT55"/>
      <c r="JFU55"/>
      <c r="JFV55"/>
      <c r="JFW55"/>
      <c r="JFX55"/>
      <c r="JFY55"/>
      <c r="JFZ55"/>
      <c r="JGA55"/>
      <c r="JGB55"/>
      <c r="JGC55"/>
      <c r="JGD55"/>
      <c r="JGE55"/>
      <c r="JGF55"/>
      <c r="JGG55"/>
      <c r="JGH55"/>
      <c r="JGI55"/>
      <c r="JGJ55"/>
      <c r="JGK55"/>
      <c r="JGL55"/>
      <c r="JGM55"/>
      <c r="JGN55"/>
      <c r="JGO55"/>
      <c r="JGP55"/>
      <c r="JGQ55"/>
      <c r="JGR55"/>
      <c r="JGS55"/>
      <c r="JGT55"/>
      <c r="JGU55"/>
      <c r="JGV55"/>
      <c r="JGW55"/>
      <c r="JGX55"/>
      <c r="JGY55"/>
      <c r="JGZ55"/>
      <c r="JHA55"/>
      <c r="JHB55"/>
      <c r="JHC55"/>
      <c r="JHD55"/>
      <c r="JHE55"/>
      <c r="JHF55"/>
      <c r="JHG55"/>
      <c r="JHH55"/>
      <c r="JHI55"/>
      <c r="JHJ55"/>
      <c r="JHK55"/>
      <c r="JHL55"/>
      <c r="JHM55"/>
      <c r="JHN55"/>
      <c r="JHO55"/>
      <c r="JHP55"/>
      <c r="JHQ55"/>
      <c r="JHR55"/>
      <c r="JHS55"/>
      <c r="JHT55"/>
      <c r="JHU55"/>
      <c r="JHV55"/>
      <c r="JHW55"/>
      <c r="JHX55"/>
      <c r="JHY55"/>
      <c r="JHZ55"/>
      <c r="JIA55"/>
      <c r="JIB55"/>
      <c r="JIC55"/>
      <c r="JID55"/>
      <c r="JIE55"/>
      <c r="JIF55"/>
      <c r="JIG55"/>
      <c r="JIH55"/>
      <c r="JII55"/>
      <c r="JIJ55"/>
      <c r="JIK55"/>
      <c r="JIL55"/>
      <c r="JIM55"/>
      <c r="JIN55"/>
      <c r="JIO55"/>
      <c r="JIP55"/>
      <c r="JIQ55"/>
      <c r="JIR55"/>
      <c r="JIS55"/>
      <c r="JIT55"/>
      <c r="JIU55"/>
      <c r="JIV55"/>
      <c r="JIW55"/>
      <c r="JIX55"/>
      <c r="JIY55"/>
      <c r="JIZ55"/>
      <c r="JJA55"/>
      <c r="JJB55"/>
      <c r="JJC55"/>
      <c r="JJD55"/>
      <c r="JJE55"/>
      <c r="JJF55"/>
      <c r="JJG55"/>
      <c r="JJH55"/>
      <c r="JJI55"/>
      <c r="JJJ55"/>
      <c r="JJK55"/>
      <c r="JJL55"/>
      <c r="JJM55"/>
      <c r="JJN55"/>
      <c r="JJO55"/>
      <c r="JJP55"/>
      <c r="JJQ55"/>
      <c r="JJR55"/>
      <c r="JJS55"/>
      <c r="JJT55"/>
      <c r="JJU55"/>
      <c r="JJV55"/>
      <c r="JJW55"/>
      <c r="JJX55"/>
      <c r="JJY55"/>
      <c r="JJZ55"/>
      <c r="JKA55"/>
      <c r="JKB55"/>
      <c r="JKC55"/>
      <c r="JKD55"/>
      <c r="JKE55"/>
      <c r="JKF55"/>
      <c r="JKG55"/>
      <c r="JKH55"/>
      <c r="JKI55"/>
      <c r="JKJ55"/>
      <c r="JKK55"/>
      <c r="JKL55"/>
      <c r="JKM55"/>
      <c r="JKN55"/>
      <c r="JKO55"/>
      <c r="JKP55"/>
      <c r="JKQ55"/>
      <c r="JKR55"/>
      <c r="JKS55"/>
      <c r="JKT55"/>
      <c r="JKU55"/>
      <c r="JKV55"/>
      <c r="JKW55"/>
      <c r="JKX55"/>
      <c r="JKY55"/>
      <c r="JKZ55"/>
      <c r="JLA55"/>
      <c r="JLB55"/>
      <c r="JLC55"/>
      <c r="JLD55"/>
      <c r="JLE55"/>
      <c r="JLF55"/>
      <c r="JLG55"/>
      <c r="JLH55"/>
      <c r="JLI55"/>
      <c r="JLJ55"/>
      <c r="JLK55"/>
      <c r="JLL55"/>
      <c r="JLM55"/>
      <c r="JLN55"/>
      <c r="JLO55"/>
      <c r="JLP55"/>
      <c r="JLQ55"/>
      <c r="JLR55"/>
      <c r="JLS55"/>
      <c r="JLT55"/>
      <c r="JLU55"/>
      <c r="JLV55"/>
      <c r="JLW55"/>
      <c r="JLX55"/>
      <c r="JLY55"/>
      <c r="JLZ55"/>
      <c r="JMA55"/>
      <c r="JMB55"/>
      <c r="JMC55"/>
      <c r="JMD55"/>
      <c r="JME55"/>
      <c r="JMF55"/>
      <c r="JMG55"/>
      <c r="JMH55"/>
      <c r="JMI55"/>
      <c r="JMJ55"/>
      <c r="JMK55"/>
      <c r="JML55"/>
      <c r="JMM55"/>
      <c r="JMN55"/>
      <c r="JMO55"/>
      <c r="JMP55"/>
      <c r="JMQ55"/>
      <c r="JMR55"/>
      <c r="JMS55"/>
      <c r="JMT55"/>
      <c r="JMU55"/>
      <c r="JMV55"/>
      <c r="JMW55"/>
      <c r="JMX55"/>
      <c r="JMY55"/>
      <c r="JMZ55"/>
      <c r="JNA55"/>
      <c r="JNB55"/>
      <c r="JNC55"/>
      <c r="JND55"/>
      <c r="JNE55"/>
      <c r="JNF55"/>
      <c r="JNG55"/>
      <c r="JNH55"/>
      <c r="JNI55"/>
      <c r="JNJ55"/>
      <c r="JNK55"/>
      <c r="JNL55"/>
      <c r="JNM55"/>
      <c r="JNN55"/>
      <c r="JNO55"/>
      <c r="JNP55"/>
      <c r="JNQ55"/>
      <c r="JNR55"/>
      <c r="JNS55"/>
      <c r="JNT55"/>
      <c r="JNU55"/>
      <c r="JNV55"/>
      <c r="JNW55"/>
      <c r="JNX55"/>
      <c r="JNY55"/>
      <c r="JNZ55"/>
      <c r="JOA55"/>
      <c r="JOB55"/>
      <c r="JOC55"/>
      <c r="JOD55"/>
      <c r="JOE55"/>
      <c r="JOF55"/>
      <c r="JOG55"/>
      <c r="JOH55"/>
      <c r="JOI55"/>
      <c r="JOJ55"/>
      <c r="JOK55"/>
      <c r="JOL55"/>
      <c r="JOM55"/>
      <c r="JON55"/>
      <c r="JOO55"/>
      <c r="JOP55"/>
      <c r="JOQ55"/>
      <c r="JOR55"/>
      <c r="JOS55"/>
      <c r="JOT55"/>
      <c r="JOU55"/>
      <c r="JOV55"/>
      <c r="JOW55"/>
      <c r="JOX55"/>
      <c r="JOY55"/>
      <c r="JOZ55"/>
      <c r="JPA55"/>
      <c r="JPB55"/>
      <c r="JPC55"/>
      <c r="JPD55"/>
      <c r="JPE55"/>
      <c r="JPF55"/>
      <c r="JPG55"/>
      <c r="JPH55"/>
      <c r="JPI55"/>
      <c r="JPJ55"/>
      <c r="JPK55"/>
      <c r="JPL55"/>
      <c r="JPM55"/>
      <c r="JPN55"/>
      <c r="JPO55"/>
      <c r="JPP55"/>
      <c r="JPQ55"/>
      <c r="JPR55"/>
      <c r="JPS55"/>
      <c r="JPT55"/>
      <c r="JPU55"/>
      <c r="JPV55"/>
      <c r="JPW55"/>
      <c r="JPX55"/>
      <c r="JPY55"/>
      <c r="JPZ55"/>
      <c r="JQA55"/>
      <c r="JQB55"/>
      <c r="JQC55"/>
      <c r="JQD55"/>
      <c r="JQE55"/>
      <c r="JQF55"/>
      <c r="JQG55"/>
      <c r="JQH55"/>
      <c r="JQI55"/>
      <c r="JQJ55"/>
      <c r="JQK55"/>
      <c r="JQL55"/>
      <c r="JQM55"/>
      <c r="JQN55"/>
      <c r="JQO55"/>
      <c r="JQP55"/>
      <c r="JQQ55"/>
      <c r="JQR55"/>
      <c r="JQS55"/>
      <c r="JQT55"/>
      <c r="JQU55"/>
      <c r="JQV55"/>
      <c r="JQW55"/>
      <c r="JQX55"/>
      <c r="JQY55"/>
      <c r="JQZ55"/>
      <c r="JRA55"/>
      <c r="JRB55"/>
      <c r="JRC55"/>
      <c r="JRD55"/>
      <c r="JRE55"/>
      <c r="JRF55"/>
      <c r="JRG55"/>
      <c r="JRH55"/>
      <c r="JRI55"/>
      <c r="JRJ55"/>
      <c r="JRK55"/>
      <c r="JRL55"/>
      <c r="JRM55"/>
      <c r="JRN55"/>
      <c r="JRO55"/>
      <c r="JRP55"/>
      <c r="JRQ55"/>
      <c r="JRR55"/>
      <c r="JRS55"/>
      <c r="JRT55"/>
      <c r="JRU55"/>
      <c r="JRV55"/>
      <c r="JRW55"/>
      <c r="JRX55"/>
      <c r="JRY55"/>
      <c r="JRZ55"/>
      <c r="JSA55"/>
      <c r="JSB55"/>
      <c r="JSC55"/>
      <c r="JSD55"/>
      <c r="JSE55"/>
      <c r="JSF55"/>
      <c r="JSG55"/>
      <c r="JSH55"/>
      <c r="JSI55"/>
      <c r="JSJ55"/>
      <c r="JSK55"/>
      <c r="JSL55"/>
      <c r="JSM55"/>
      <c r="JSN55"/>
      <c r="JSO55"/>
      <c r="JSP55"/>
      <c r="JSQ55"/>
      <c r="JSR55"/>
      <c r="JSS55"/>
      <c r="JST55"/>
      <c r="JSU55"/>
      <c r="JSV55"/>
      <c r="JSW55"/>
      <c r="JSX55"/>
      <c r="JSY55"/>
      <c r="JSZ55"/>
      <c r="JTA55"/>
      <c r="JTB55"/>
      <c r="JTC55"/>
      <c r="JTD55"/>
      <c r="JTE55"/>
      <c r="JTF55"/>
      <c r="JTG55"/>
      <c r="JTH55"/>
      <c r="JTI55"/>
      <c r="JTJ55"/>
      <c r="JTK55"/>
      <c r="JTL55"/>
      <c r="JTM55"/>
      <c r="JTN55"/>
      <c r="JTO55"/>
      <c r="JTP55"/>
      <c r="JTQ55"/>
      <c r="JTR55"/>
      <c r="JTS55"/>
      <c r="JTT55"/>
      <c r="JTU55"/>
      <c r="JTV55"/>
      <c r="JTW55"/>
      <c r="JTX55"/>
      <c r="JTY55"/>
      <c r="JTZ55"/>
      <c r="JUA55"/>
      <c r="JUB55"/>
      <c r="JUC55"/>
      <c r="JUD55"/>
      <c r="JUE55"/>
      <c r="JUF55"/>
      <c r="JUG55"/>
      <c r="JUH55"/>
      <c r="JUI55"/>
      <c r="JUJ55"/>
      <c r="JUK55"/>
      <c r="JUL55"/>
      <c r="JUM55"/>
      <c r="JUN55"/>
      <c r="JUO55"/>
      <c r="JUP55"/>
      <c r="JUQ55"/>
      <c r="JUR55"/>
      <c r="JUS55"/>
      <c r="JUT55"/>
      <c r="JUU55"/>
      <c r="JUV55"/>
      <c r="JUW55"/>
      <c r="JUX55"/>
      <c r="JUY55"/>
      <c r="JUZ55"/>
      <c r="JVA55"/>
      <c r="JVB55"/>
      <c r="JVC55"/>
      <c r="JVD55"/>
      <c r="JVE55"/>
      <c r="JVF55"/>
      <c r="JVG55"/>
      <c r="JVH55"/>
      <c r="JVI55"/>
      <c r="JVJ55"/>
      <c r="JVK55"/>
      <c r="JVL55"/>
      <c r="JVM55"/>
      <c r="JVN55"/>
      <c r="JVO55"/>
      <c r="JVP55"/>
      <c r="JVQ55"/>
      <c r="JVR55"/>
      <c r="JVS55"/>
      <c r="JVT55"/>
      <c r="JVU55"/>
      <c r="JVV55"/>
      <c r="JVW55"/>
      <c r="JVX55"/>
      <c r="JVY55"/>
      <c r="JVZ55"/>
      <c r="JWA55"/>
      <c r="JWB55"/>
      <c r="JWC55"/>
      <c r="JWD55"/>
      <c r="JWE55"/>
      <c r="JWF55"/>
      <c r="JWG55"/>
      <c r="JWH55"/>
      <c r="JWI55"/>
      <c r="JWJ55"/>
      <c r="JWK55"/>
      <c r="JWL55"/>
      <c r="JWM55"/>
      <c r="JWN55"/>
      <c r="JWO55"/>
      <c r="JWP55"/>
      <c r="JWQ55"/>
      <c r="JWR55"/>
      <c r="JWS55"/>
      <c r="JWT55"/>
      <c r="JWU55"/>
      <c r="JWV55"/>
      <c r="JWW55"/>
      <c r="JWX55"/>
      <c r="JWY55"/>
      <c r="JWZ55"/>
      <c r="JXA55"/>
      <c r="JXB55"/>
      <c r="JXC55"/>
      <c r="JXD55"/>
      <c r="JXE55"/>
      <c r="JXF55"/>
      <c r="JXG55"/>
      <c r="JXH55"/>
      <c r="JXI55"/>
      <c r="JXJ55"/>
      <c r="JXK55"/>
      <c r="JXL55"/>
      <c r="JXM55"/>
      <c r="JXN55"/>
      <c r="JXO55"/>
      <c r="JXP55"/>
      <c r="JXQ55"/>
      <c r="JXR55"/>
      <c r="JXS55"/>
      <c r="JXT55"/>
      <c r="JXU55"/>
      <c r="JXV55"/>
      <c r="JXW55"/>
      <c r="JXX55"/>
      <c r="JXY55"/>
      <c r="JXZ55"/>
      <c r="JYA55"/>
      <c r="JYB55"/>
      <c r="JYC55"/>
      <c r="JYD55"/>
      <c r="JYE55"/>
      <c r="JYF55"/>
      <c r="JYG55"/>
      <c r="JYH55"/>
      <c r="JYI55"/>
      <c r="JYJ55"/>
      <c r="JYK55"/>
      <c r="JYL55"/>
      <c r="JYM55"/>
      <c r="JYN55"/>
      <c r="JYO55"/>
      <c r="JYP55"/>
      <c r="JYQ55"/>
      <c r="JYR55"/>
      <c r="JYS55"/>
      <c r="JYT55"/>
      <c r="JYU55"/>
      <c r="JYV55"/>
      <c r="JYW55"/>
      <c r="JYX55"/>
      <c r="JYY55"/>
      <c r="JYZ55"/>
      <c r="JZA55"/>
      <c r="JZB55"/>
      <c r="JZC55"/>
      <c r="JZD55"/>
      <c r="JZE55"/>
      <c r="JZF55"/>
      <c r="JZG55"/>
      <c r="JZH55"/>
      <c r="JZI55"/>
      <c r="JZJ55"/>
      <c r="JZK55"/>
      <c r="JZL55"/>
      <c r="JZM55"/>
      <c r="JZN55"/>
      <c r="JZO55"/>
      <c r="JZP55"/>
      <c r="JZQ55"/>
      <c r="JZR55"/>
      <c r="JZS55"/>
      <c r="JZT55"/>
      <c r="JZU55"/>
      <c r="JZV55"/>
      <c r="JZW55"/>
      <c r="JZX55"/>
      <c r="JZY55"/>
      <c r="JZZ55"/>
      <c r="KAA55"/>
      <c r="KAB55"/>
      <c r="KAC55"/>
      <c r="KAD55"/>
      <c r="KAE55"/>
      <c r="KAF55"/>
      <c r="KAG55"/>
      <c r="KAH55"/>
      <c r="KAI55"/>
      <c r="KAJ55"/>
      <c r="KAK55"/>
      <c r="KAL55"/>
      <c r="KAM55"/>
      <c r="KAN55"/>
      <c r="KAO55"/>
      <c r="KAP55"/>
      <c r="KAQ55"/>
      <c r="KAR55"/>
      <c r="KAS55"/>
      <c r="KAT55"/>
      <c r="KAU55"/>
      <c r="KAV55"/>
      <c r="KAW55"/>
      <c r="KAX55"/>
      <c r="KAY55"/>
      <c r="KAZ55"/>
      <c r="KBA55"/>
      <c r="KBB55"/>
      <c r="KBC55"/>
      <c r="KBD55"/>
      <c r="KBE55"/>
      <c r="KBF55"/>
      <c r="KBG55"/>
      <c r="KBH55"/>
      <c r="KBI55"/>
      <c r="KBJ55"/>
      <c r="KBK55"/>
      <c r="KBL55"/>
      <c r="KBM55"/>
      <c r="KBN55"/>
      <c r="KBO55"/>
      <c r="KBP55"/>
      <c r="KBQ55"/>
      <c r="KBR55"/>
      <c r="KBS55"/>
      <c r="KBT55"/>
      <c r="KBU55"/>
      <c r="KBV55"/>
      <c r="KBW55"/>
      <c r="KBX55"/>
      <c r="KBY55"/>
      <c r="KBZ55"/>
      <c r="KCA55"/>
      <c r="KCB55"/>
      <c r="KCC55"/>
      <c r="KCD55"/>
      <c r="KCE55"/>
      <c r="KCF55"/>
      <c r="KCG55"/>
      <c r="KCH55"/>
      <c r="KCI55"/>
      <c r="KCJ55"/>
      <c r="KCK55"/>
      <c r="KCL55"/>
      <c r="KCM55"/>
      <c r="KCN55"/>
      <c r="KCO55"/>
      <c r="KCP55"/>
      <c r="KCQ55"/>
      <c r="KCR55"/>
      <c r="KCS55"/>
      <c r="KCT55"/>
      <c r="KCU55"/>
      <c r="KCV55"/>
      <c r="KCW55"/>
      <c r="KCX55"/>
      <c r="KCY55"/>
      <c r="KCZ55"/>
      <c r="KDA55"/>
      <c r="KDB55"/>
      <c r="KDC55"/>
      <c r="KDD55"/>
      <c r="KDE55"/>
      <c r="KDF55"/>
      <c r="KDG55"/>
      <c r="KDH55"/>
      <c r="KDI55"/>
      <c r="KDJ55"/>
      <c r="KDK55"/>
      <c r="KDL55"/>
      <c r="KDM55"/>
      <c r="KDN55"/>
      <c r="KDO55"/>
      <c r="KDP55"/>
      <c r="KDQ55"/>
      <c r="KDR55"/>
      <c r="KDS55"/>
      <c r="KDT55"/>
      <c r="KDU55"/>
      <c r="KDV55"/>
      <c r="KDW55"/>
      <c r="KDX55"/>
      <c r="KDY55"/>
      <c r="KDZ55"/>
      <c r="KEA55"/>
      <c r="KEB55"/>
      <c r="KEC55"/>
      <c r="KED55"/>
      <c r="KEE55"/>
      <c r="KEF55"/>
      <c r="KEG55"/>
      <c r="KEH55"/>
      <c r="KEI55"/>
      <c r="KEJ55"/>
      <c r="KEK55"/>
      <c r="KEL55"/>
      <c r="KEM55"/>
      <c r="KEN55"/>
      <c r="KEO55"/>
      <c r="KEP55"/>
      <c r="KEQ55"/>
      <c r="KER55"/>
      <c r="KES55"/>
      <c r="KET55"/>
      <c r="KEU55"/>
      <c r="KEV55"/>
      <c r="KEW55"/>
      <c r="KEX55"/>
      <c r="KEY55"/>
      <c r="KEZ55"/>
      <c r="KFA55"/>
      <c r="KFB55"/>
      <c r="KFC55"/>
      <c r="KFD55"/>
      <c r="KFE55"/>
      <c r="KFF55"/>
      <c r="KFG55"/>
      <c r="KFH55"/>
      <c r="KFI55"/>
      <c r="KFJ55"/>
      <c r="KFK55"/>
      <c r="KFL55"/>
      <c r="KFM55"/>
      <c r="KFN55"/>
      <c r="KFO55"/>
      <c r="KFP55"/>
      <c r="KFQ55"/>
      <c r="KFR55"/>
      <c r="KFS55"/>
      <c r="KFT55"/>
      <c r="KFU55"/>
      <c r="KFV55"/>
      <c r="KFW55"/>
      <c r="KFX55"/>
      <c r="KFY55"/>
      <c r="KFZ55"/>
      <c r="KGA55"/>
      <c r="KGB55"/>
      <c r="KGC55"/>
      <c r="KGD55"/>
      <c r="KGE55"/>
      <c r="KGF55"/>
      <c r="KGG55"/>
      <c r="KGH55"/>
      <c r="KGI55"/>
      <c r="KGJ55"/>
      <c r="KGK55"/>
      <c r="KGL55"/>
      <c r="KGM55"/>
      <c r="KGN55"/>
      <c r="KGO55"/>
      <c r="KGP55"/>
      <c r="KGQ55"/>
      <c r="KGR55"/>
      <c r="KGS55"/>
      <c r="KGT55"/>
      <c r="KGU55"/>
      <c r="KGV55"/>
      <c r="KGW55"/>
      <c r="KGX55"/>
      <c r="KGY55"/>
      <c r="KGZ55"/>
      <c r="KHA55"/>
      <c r="KHB55"/>
      <c r="KHC55"/>
      <c r="KHD55"/>
      <c r="KHE55"/>
      <c r="KHF55"/>
      <c r="KHG55"/>
      <c r="KHH55"/>
      <c r="KHI55"/>
      <c r="KHJ55"/>
      <c r="KHK55"/>
      <c r="KHL55"/>
      <c r="KHM55"/>
      <c r="KHN55"/>
      <c r="KHO55"/>
      <c r="KHP55"/>
      <c r="KHQ55"/>
      <c r="KHR55"/>
      <c r="KHS55"/>
      <c r="KHT55"/>
      <c r="KHU55"/>
      <c r="KHV55"/>
      <c r="KHW55"/>
      <c r="KHX55"/>
      <c r="KHY55"/>
      <c r="KHZ55"/>
      <c r="KIA55"/>
      <c r="KIB55"/>
      <c r="KIC55"/>
      <c r="KID55"/>
      <c r="KIE55"/>
      <c r="KIF55"/>
      <c r="KIG55"/>
      <c r="KIH55"/>
      <c r="KII55"/>
      <c r="KIJ55"/>
      <c r="KIK55"/>
      <c r="KIL55"/>
      <c r="KIM55"/>
      <c r="KIN55"/>
      <c r="KIO55"/>
      <c r="KIP55"/>
      <c r="KIQ55"/>
      <c r="KIR55"/>
      <c r="KIS55"/>
      <c r="KIT55"/>
      <c r="KIU55"/>
      <c r="KIV55"/>
      <c r="KIW55"/>
      <c r="KIX55"/>
      <c r="KIY55"/>
      <c r="KIZ55"/>
      <c r="KJA55"/>
      <c r="KJB55"/>
      <c r="KJC55"/>
      <c r="KJD55"/>
      <c r="KJE55"/>
      <c r="KJF55"/>
      <c r="KJG55"/>
      <c r="KJH55"/>
      <c r="KJI55"/>
      <c r="KJJ55"/>
      <c r="KJK55"/>
      <c r="KJL55"/>
      <c r="KJM55"/>
      <c r="KJN55"/>
      <c r="KJO55"/>
      <c r="KJP55"/>
      <c r="KJQ55"/>
      <c r="KJR55"/>
      <c r="KJS55"/>
      <c r="KJT55"/>
      <c r="KJU55"/>
      <c r="KJV55"/>
      <c r="KJW55"/>
      <c r="KJX55"/>
      <c r="KJY55"/>
      <c r="KJZ55"/>
      <c r="KKA55"/>
      <c r="KKB55"/>
      <c r="KKC55"/>
      <c r="KKD55"/>
      <c r="KKE55"/>
      <c r="KKF55"/>
      <c r="KKG55"/>
      <c r="KKH55"/>
      <c r="KKI55"/>
      <c r="KKJ55"/>
      <c r="KKK55"/>
      <c r="KKL55"/>
      <c r="KKM55"/>
      <c r="KKN55"/>
      <c r="KKO55"/>
      <c r="KKP55"/>
      <c r="KKQ55"/>
      <c r="KKR55"/>
      <c r="KKS55"/>
      <c r="KKT55"/>
      <c r="KKU55"/>
      <c r="KKV55"/>
      <c r="KKW55"/>
      <c r="KKX55"/>
      <c r="KKY55"/>
      <c r="KKZ55"/>
      <c r="KLA55"/>
      <c r="KLB55"/>
      <c r="KLC55"/>
      <c r="KLD55"/>
      <c r="KLE55"/>
      <c r="KLF55"/>
      <c r="KLG55"/>
      <c r="KLH55"/>
      <c r="KLI55"/>
      <c r="KLJ55"/>
      <c r="KLK55"/>
      <c r="KLL55"/>
      <c r="KLM55"/>
      <c r="KLN55"/>
      <c r="KLO55"/>
      <c r="KLP55"/>
      <c r="KLQ55"/>
      <c r="KLR55"/>
      <c r="KLS55"/>
      <c r="KLT55"/>
      <c r="KLU55"/>
      <c r="KLV55"/>
      <c r="KLW55"/>
      <c r="KLX55"/>
      <c r="KLY55"/>
      <c r="KLZ55"/>
      <c r="KMA55"/>
      <c r="KMB55"/>
      <c r="KMC55"/>
      <c r="KMD55"/>
      <c r="KME55"/>
      <c r="KMF55"/>
      <c r="KMG55"/>
      <c r="KMH55"/>
      <c r="KMI55"/>
      <c r="KMJ55"/>
      <c r="KMK55"/>
      <c r="KML55"/>
      <c r="KMM55"/>
      <c r="KMN55"/>
      <c r="KMO55"/>
      <c r="KMP55"/>
      <c r="KMQ55"/>
      <c r="KMR55"/>
      <c r="KMS55"/>
      <c r="KMT55"/>
      <c r="KMU55"/>
      <c r="KMV55"/>
      <c r="KMW55"/>
      <c r="KMX55"/>
      <c r="KMY55"/>
      <c r="KMZ55"/>
      <c r="KNA55"/>
      <c r="KNB55"/>
      <c r="KNC55"/>
      <c r="KND55"/>
      <c r="KNE55"/>
      <c r="KNF55"/>
      <c r="KNG55"/>
      <c r="KNH55"/>
      <c r="KNI55"/>
      <c r="KNJ55"/>
      <c r="KNK55"/>
      <c r="KNL55"/>
      <c r="KNM55"/>
      <c r="KNN55"/>
      <c r="KNO55"/>
      <c r="KNP55"/>
      <c r="KNQ55"/>
      <c r="KNR55"/>
      <c r="KNS55"/>
      <c r="KNT55"/>
      <c r="KNU55"/>
      <c r="KNV55"/>
      <c r="KNW55"/>
      <c r="KNX55"/>
      <c r="KNY55"/>
      <c r="KNZ55"/>
      <c r="KOA55"/>
      <c r="KOB55"/>
      <c r="KOC55"/>
      <c r="KOD55"/>
      <c r="KOE55"/>
      <c r="KOF55"/>
      <c r="KOG55"/>
      <c r="KOH55"/>
      <c r="KOI55"/>
      <c r="KOJ55"/>
      <c r="KOK55"/>
      <c r="KOL55"/>
      <c r="KOM55"/>
      <c r="KON55"/>
      <c r="KOO55"/>
      <c r="KOP55"/>
      <c r="KOQ55"/>
      <c r="KOR55"/>
      <c r="KOS55"/>
      <c r="KOT55"/>
      <c r="KOU55"/>
      <c r="KOV55"/>
      <c r="KOW55"/>
      <c r="KOX55"/>
      <c r="KOY55"/>
      <c r="KOZ55"/>
      <c r="KPA55"/>
      <c r="KPB55"/>
      <c r="KPC55"/>
      <c r="KPD55"/>
      <c r="KPE55"/>
      <c r="KPF55"/>
      <c r="KPG55"/>
      <c r="KPH55"/>
      <c r="KPI55"/>
      <c r="KPJ55"/>
      <c r="KPK55"/>
      <c r="KPL55"/>
      <c r="KPM55"/>
      <c r="KPN55"/>
      <c r="KPO55"/>
      <c r="KPP55"/>
      <c r="KPQ55"/>
      <c r="KPR55"/>
      <c r="KPS55"/>
      <c r="KPT55"/>
      <c r="KPU55"/>
      <c r="KPV55"/>
      <c r="KPW55"/>
      <c r="KPX55"/>
      <c r="KPY55"/>
      <c r="KPZ55"/>
      <c r="KQA55"/>
      <c r="KQB55"/>
      <c r="KQC55"/>
      <c r="KQD55"/>
      <c r="KQE55"/>
      <c r="KQF55"/>
      <c r="KQG55"/>
      <c r="KQH55"/>
      <c r="KQI55"/>
      <c r="KQJ55"/>
      <c r="KQK55"/>
      <c r="KQL55"/>
      <c r="KQM55"/>
      <c r="KQN55"/>
      <c r="KQO55"/>
      <c r="KQP55"/>
      <c r="KQQ55"/>
      <c r="KQR55"/>
      <c r="KQS55"/>
      <c r="KQT55"/>
      <c r="KQU55"/>
      <c r="KQV55"/>
      <c r="KQW55"/>
      <c r="KQX55"/>
      <c r="KQY55"/>
      <c r="KQZ55"/>
      <c r="KRA55"/>
      <c r="KRB55"/>
      <c r="KRC55"/>
      <c r="KRD55"/>
      <c r="KRE55"/>
      <c r="KRF55"/>
      <c r="KRG55"/>
      <c r="KRH55"/>
      <c r="KRI55"/>
      <c r="KRJ55"/>
      <c r="KRK55"/>
      <c r="KRL55"/>
      <c r="KRM55"/>
      <c r="KRN55"/>
      <c r="KRO55"/>
      <c r="KRP55"/>
      <c r="KRQ55"/>
      <c r="KRR55"/>
      <c r="KRS55"/>
      <c r="KRT55"/>
      <c r="KRU55"/>
      <c r="KRV55"/>
      <c r="KRW55"/>
      <c r="KRX55"/>
      <c r="KRY55"/>
      <c r="KRZ55"/>
      <c r="KSA55"/>
      <c r="KSB55"/>
      <c r="KSC55"/>
      <c r="KSD55"/>
      <c r="KSE55"/>
      <c r="KSF55"/>
      <c r="KSG55"/>
      <c r="KSH55"/>
      <c r="KSI55"/>
      <c r="KSJ55"/>
      <c r="KSK55"/>
      <c r="KSL55"/>
      <c r="KSM55"/>
      <c r="KSN55"/>
      <c r="KSO55"/>
      <c r="KSP55"/>
      <c r="KSQ55"/>
      <c r="KSR55"/>
      <c r="KSS55"/>
      <c r="KST55"/>
      <c r="KSU55"/>
      <c r="KSV55"/>
      <c r="KSW55"/>
      <c r="KSX55"/>
      <c r="KSY55"/>
      <c r="KSZ55"/>
      <c r="KTA55"/>
      <c r="KTB55"/>
      <c r="KTC55"/>
      <c r="KTD55"/>
      <c r="KTE55"/>
      <c r="KTF55"/>
      <c r="KTG55"/>
      <c r="KTH55"/>
      <c r="KTI55"/>
      <c r="KTJ55"/>
      <c r="KTK55"/>
      <c r="KTL55"/>
      <c r="KTM55"/>
      <c r="KTN55"/>
      <c r="KTO55"/>
      <c r="KTP55"/>
      <c r="KTQ55"/>
      <c r="KTR55"/>
      <c r="KTS55"/>
      <c r="KTT55"/>
      <c r="KTU55"/>
      <c r="KTV55"/>
      <c r="KTW55"/>
      <c r="KTX55"/>
      <c r="KTY55"/>
      <c r="KTZ55"/>
      <c r="KUA55"/>
      <c r="KUB55"/>
      <c r="KUC55"/>
      <c r="KUD55"/>
      <c r="KUE55"/>
      <c r="KUF55"/>
      <c r="KUG55"/>
      <c r="KUH55"/>
      <c r="KUI55"/>
      <c r="KUJ55"/>
      <c r="KUK55"/>
      <c r="KUL55"/>
      <c r="KUM55"/>
      <c r="KUN55"/>
      <c r="KUO55"/>
      <c r="KUP55"/>
      <c r="KUQ55"/>
      <c r="KUR55"/>
      <c r="KUS55"/>
      <c r="KUT55"/>
      <c r="KUU55"/>
      <c r="KUV55"/>
      <c r="KUW55"/>
      <c r="KUX55"/>
      <c r="KUY55"/>
      <c r="KUZ55"/>
      <c r="KVA55"/>
      <c r="KVB55"/>
      <c r="KVC55"/>
      <c r="KVD55"/>
      <c r="KVE55"/>
      <c r="KVF55"/>
      <c r="KVG55"/>
      <c r="KVH55"/>
      <c r="KVI55"/>
      <c r="KVJ55"/>
      <c r="KVK55"/>
      <c r="KVL55"/>
      <c r="KVM55"/>
      <c r="KVN55"/>
      <c r="KVO55"/>
      <c r="KVP55"/>
      <c r="KVQ55"/>
      <c r="KVR55"/>
      <c r="KVS55"/>
      <c r="KVT55"/>
      <c r="KVU55"/>
      <c r="KVV55"/>
      <c r="KVW55"/>
      <c r="KVX55"/>
      <c r="KVY55"/>
      <c r="KVZ55"/>
      <c r="KWA55"/>
      <c r="KWB55"/>
      <c r="KWC55"/>
      <c r="KWD55"/>
      <c r="KWE55"/>
      <c r="KWF55"/>
      <c r="KWG55"/>
      <c r="KWH55"/>
      <c r="KWI55"/>
      <c r="KWJ55"/>
      <c r="KWK55"/>
      <c r="KWL55"/>
      <c r="KWM55"/>
      <c r="KWN55"/>
      <c r="KWO55"/>
      <c r="KWP55"/>
      <c r="KWQ55"/>
      <c r="KWR55"/>
      <c r="KWS55"/>
      <c r="KWT55"/>
      <c r="KWU55"/>
      <c r="KWV55"/>
      <c r="KWW55"/>
      <c r="KWX55"/>
      <c r="KWY55"/>
      <c r="KWZ55"/>
      <c r="KXA55"/>
      <c r="KXB55"/>
      <c r="KXC55"/>
      <c r="KXD55"/>
      <c r="KXE55"/>
      <c r="KXF55"/>
      <c r="KXG55"/>
      <c r="KXH55"/>
      <c r="KXI55"/>
      <c r="KXJ55"/>
      <c r="KXK55"/>
      <c r="KXL55"/>
      <c r="KXM55"/>
      <c r="KXN55"/>
      <c r="KXO55"/>
      <c r="KXP55"/>
      <c r="KXQ55"/>
      <c r="KXR55"/>
      <c r="KXS55"/>
      <c r="KXT55"/>
      <c r="KXU55"/>
      <c r="KXV55"/>
      <c r="KXW55"/>
      <c r="KXX55"/>
      <c r="KXY55"/>
      <c r="KXZ55"/>
      <c r="KYA55"/>
      <c r="KYB55"/>
      <c r="KYC55"/>
      <c r="KYD55"/>
      <c r="KYE55"/>
      <c r="KYF55"/>
      <c r="KYG55"/>
      <c r="KYH55"/>
      <c r="KYI55"/>
      <c r="KYJ55"/>
      <c r="KYK55"/>
      <c r="KYL55"/>
      <c r="KYM55"/>
      <c r="KYN55"/>
      <c r="KYO55"/>
      <c r="KYP55"/>
      <c r="KYQ55"/>
      <c r="KYR55"/>
      <c r="KYS55"/>
      <c r="KYT55"/>
      <c r="KYU55"/>
      <c r="KYV55"/>
      <c r="KYW55"/>
      <c r="KYX55"/>
      <c r="KYY55"/>
      <c r="KYZ55"/>
      <c r="KZA55"/>
      <c r="KZB55"/>
      <c r="KZC55"/>
      <c r="KZD55"/>
      <c r="KZE55"/>
      <c r="KZF55"/>
      <c r="KZG55"/>
      <c r="KZH55"/>
      <c r="KZI55"/>
      <c r="KZJ55"/>
      <c r="KZK55"/>
      <c r="KZL55"/>
      <c r="KZM55"/>
      <c r="KZN55"/>
      <c r="KZO55"/>
      <c r="KZP55"/>
      <c r="KZQ55"/>
      <c r="KZR55"/>
      <c r="KZS55"/>
      <c r="KZT55"/>
      <c r="KZU55"/>
      <c r="KZV55"/>
      <c r="KZW55"/>
      <c r="KZX55"/>
      <c r="KZY55"/>
      <c r="KZZ55"/>
      <c r="LAA55"/>
      <c r="LAB55"/>
      <c r="LAC55"/>
      <c r="LAD55"/>
      <c r="LAE55"/>
      <c r="LAF55"/>
      <c r="LAG55"/>
      <c r="LAH55"/>
      <c r="LAI55"/>
      <c r="LAJ55"/>
      <c r="LAK55"/>
      <c r="LAL55"/>
      <c r="LAM55"/>
      <c r="LAN55"/>
      <c r="LAO55"/>
      <c r="LAP55"/>
      <c r="LAQ55"/>
      <c r="LAR55"/>
      <c r="LAS55"/>
      <c r="LAT55"/>
      <c r="LAU55"/>
      <c r="LAV55"/>
      <c r="LAW55"/>
      <c r="LAX55"/>
      <c r="LAY55"/>
      <c r="LAZ55"/>
      <c r="LBA55"/>
      <c r="LBB55"/>
      <c r="LBC55"/>
      <c r="LBD55"/>
      <c r="LBE55"/>
      <c r="LBF55"/>
      <c r="LBG55"/>
      <c r="LBH55"/>
      <c r="LBI55"/>
      <c r="LBJ55"/>
      <c r="LBK55"/>
      <c r="LBL55"/>
      <c r="LBM55"/>
      <c r="LBN55"/>
      <c r="LBO55"/>
      <c r="LBP55"/>
      <c r="LBQ55"/>
      <c r="LBR55"/>
      <c r="LBS55"/>
      <c r="LBT55"/>
      <c r="LBU55"/>
      <c r="LBV55"/>
      <c r="LBW55"/>
      <c r="LBX55"/>
      <c r="LBY55"/>
      <c r="LBZ55"/>
      <c r="LCA55"/>
      <c r="LCB55"/>
      <c r="LCC55"/>
      <c r="LCD55"/>
      <c r="LCE55"/>
      <c r="LCF55"/>
      <c r="LCG55"/>
      <c r="LCH55"/>
      <c r="LCI55"/>
      <c r="LCJ55"/>
      <c r="LCK55"/>
      <c r="LCL55"/>
      <c r="LCM55"/>
      <c r="LCN55"/>
      <c r="LCO55"/>
      <c r="LCP55"/>
      <c r="LCQ55"/>
      <c r="LCR55"/>
      <c r="LCS55"/>
      <c r="LCT55"/>
      <c r="LCU55"/>
      <c r="LCV55"/>
      <c r="LCW55"/>
      <c r="LCX55"/>
      <c r="LCY55"/>
      <c r="LCZ55"/>
      <c r="LDA55"/>
      <c r="LDB55"/>
      <c r="LDC55"/>
      <c r="LDD55"/>
      <c r="LDE55"/>
      <c r="LDF55"/>
      <c r="LDG55"/>
      <c r="LDH55"/>
      <c r="LDI55"/>
      <c r="LDJ55"/>
      <c r="LDK55"/>
      <c r="LDL55"/>
      <c r="LDM55"/>
      <c r="LDN55"/>
      <c r="LDO55"/>
      <c r="LDP55"/>
      <c r="LDQ55"/>
      <c r="LDR55"/>
      <c r="LDS55"/>
      <c r="LDT55"/>
      <c r="LDU55"/>
      <c r="LDV55"/>
      <c r="LDW55"/>
      <c r="LDX55"/>
      <c r="LDY55"/>
      <c r="LDZ55"/>
      <c r="LEA55"/>
      <c r="LEB55"/>
      <c r="LEC55"/>
      <c r="LED55"/>
      <c r="LEE55"/>
      <c r="LEF55"/>
      <c r="LEG55"/>
      <c r="LEH55"/>
      <c r="LEI55"/>
      <c r="LEJ55"/>
      <c r="LEK55"/>
      <c r="LEL55"/>
      <c r="LEM55"/>
      <c r="LEN55"/>
      <c r="LEO55"/>
      <c r="LEP55"/>
      <c r="LEQ55"/>
      <c r="LER55"/>
      <c r="LES55"/>
      <c r="LET55"/>
      <c r="LEU55"/>
      <c r="LEV55"/>
      <c r="LEW55"/>
      <c r="LEX55"/>
      <c r="LEY55"/>
      <c r="LEZ55"/>
      <c r="LFA55"/>
      <c r="LFB55"/>
      <c r="LFC55"/>
      <c r="LFD55"/>
      <c r="LFE55"/>
      <c r="LFF55"/>
      <c r="LFG55"/>
      <c r="LFH55"/>
      <c r="LFI55"/>
      <c r="LFJ55"/>
      <c r="LFK55"/>
      <c r="LFL55"/>
      <c r="LFM55"/>
      <c r="LFN55"/>
      <c r="LFO55"/>
      <c r="LFP55"/>
      <c r="LFQ55"/>
      <c r="LFR55"/>
      <c r="LFS55"/>
      <c r="LFT55"/>
      <c r="LFU55"/>
      <c r="LFV55"/>
      <c r="LFW55"/>
      <c r="LFX55"/>
      <c r="LFY55"/>
      <c r="LFZ55"/>
      <c r="LGA55"/>
      <c r="LGB55"/>
      <c r="LGC55"/>
      <c r="LGD55"/>
      <c r="LGE55"/>
      <c r="LGF55"/>
      <c r="LGG55"/>
      <c r="LGH55"/>
      <c r="LGI55"/>
      <c r="LGJ55"/>
      <c r="LGK55"/>
      <c r="LGL55"/>
      <c r="LGM55"/>
      <c r="LGN55"/>
      <c r="LGO55"/>
      <c r="LGP55"/>
      <c r="LGQ55"/>
      <c r="LGR55"/>
      <c r="LGS55"/>
      <c r="LGT55"/>
      <c r="LGU55"/>
      <c r="LGV55"/>
      <c r="LGW55"/>
      <c r="LGX55"/>
      <c r="LGY55"/>
      <c r="LGZ55"/>
      <c r="LHA55"/>
      <c r="LHB55"/>
      <c r="LHC55"/>
      <c r="LHD55"/>
      <c r="LHE55"/>
      <c r="LHF55"/>
      <c r="LHG55"/>
      <c r="LHH55"/>
      <c r="LHI55"/>
      <c r="LHJ55"/>
      <c r="LHK55"/>
      <c r="LHL55"/>
      <c r="LHM55"/>
      <c r="LHN55"/>
      <c r="LHO55"/>
      <c r="LHP55"/>
      <c r="LHQ55"/>
      <c r="LHR55"/>
      <c r="LHS55"/>
      <c r="LHT55"/>
      <c r="LHU55"/>
      <c r="LHV55"/>
      <c r="LHW55"/>
      <c r="LHX55"/>
      <c r="LHY55"/>
      <c r="LHZ55"/>
      <c r="LIA55"/>
      <c r="LIB55"/>
      <c r="LIC55"/>
      <c r="LID55"/>
      <c r="LIE55"/>
      <c r="LIF55"/>
      <c r="LIG55"/>
      <c r="LIH55"/>
      <c r="LII55"/>
      <c r="LIJ55"/>
      <c r="LIK55"/>
      <c r="LIL55"/>
      <c r="LIM55"/>
      <c r="LIN55"/>
      <c r="LIO55"/>
      <c r="LIP55"/>
      <c r="LIQ55"/>
      <c r="LIR55"/>
      <c r="LIS55"/>
      <c r="LIT55"/>
      <c r="LIU55"/>
      <c r="LIV55"/>
      <c r="LIW55"/>
      <c r="LIX55"/>
      <c r="LIY55"/>
      <c r="LIZ55"/>
      <c r="LJA55"/>
      <c r="LJB55"/>
      <c r="LJC55"/>
      <c r="LJD55"/>
      <c r="LJE55"/>
      <c r="LJF55"/>
      <c r="LJG55"/>
      <c r="LJH55"/>
      <c r="LJI55"/>
      <c r="LJJ55"/>
      <c r="LJK55"/>
      <c r="LJL55"/>
      <c r="LJM55"/>
      <c r="LJN55"/>
      <c r="LJO55"/>
      <c r="LJP55"/>
      <c r="LJQ55"/>
      <c r="LJR55"/>
      <c r="LJS55"/>
      <c r="LJT55"/>
      <c r="LJU55"/>
      <c r="LJV55"/>
      <c r="LJW55"/>
      <c r="LJX55"/>
      <c r="LJY55"/>
      <c r="LJZ55"/>
      <c r="LKA55"/>
      <c r="LKB55"/>
      <c r="LKC55"/>
      <c r="LKD55"/>
      <c r="LKE55"/>
      <c r="LKF55"/>
      <c r="LKG55"/>
      <c r="LKH55"/>
      <c r="LKI55"/>
      <c r="LKJ55"/>
      <c r="LKK55"/>
      <c r="LKL55"/>
      <c r="LKM55"/>
      <c r="LKN55"/>
      <c r="LKO55"/>
      <c r="LKP55"/>
      <c r="LKQ55"/>
      <c r="LKR55"/>
      <c r="LKS55"/>
      <c r="LKT55"/>
      <c r="LKU55"/>
      <c r="LKV55"/>
      <c r="LKW55"/>
      <c r="LKX55"/>
      <c r="LKY55"/>
      <c r="LKZ55"/>
      <c r="LLA55"/>
      <c r="LLB55"/>
      <c r="LLC55"/>
      <c r="LLD55"/>
      <c r="LLE55"/>
      <c r="LLF55"/>
      <c r="LLG55"/>
      <c r="LLH55"/>
      <c r="LLI55"/>
      <c r="LLJ55"/>
      <c r="LLK55"/>
      <c r="LLL55"/>
      <c r="LLM55"/>
      <c r="LLN55"/>
      <c r="LLO55"/>
      <c r="LLP55"/>
      <c r="LLQ55"/>
      <c r="LLR55"/>
      <c r="LLS55"/>
      <c r="LLT55"/>
      <c r="LLU55"/>
      <c r="LLV55"/>
      <c r="LLW55"/>
      <c r="LLX55"/>
      <c r="LLY55"/>
      <c r="LLZ55"/>
      <c r="LMA55"/>
      <c r="LMB55"/>
      <c r="LMC55"/>
      <c r="LMD55"/>
      <c r="LME55"/>
      <c r="LMF55"/>
      <c r="LMG55"/>
      <c r="LMH55"/>
      <c r="LMI55"/>
      <c r="LMJ55"/>
      <c r="LMK55"/>
      <c r="LML55"/>
      <c r="LMM55"/>
      <c r="LMN55"/>
      <c r="LMO55"/>
      <c r="LMP55"/>
      <c r="LMQ55"/>
      <c r="LMR55"/>
      <c r="LMS55"/>
      <c r="LMT55"/>
      <c r="LMU55"/>
      <c r="LMV55"/>
      <c r="LMW55"/>
      <c r="LMX55"/>
      <c r="LMY55"/>
      <c r="LMZ55"/>
      <c r="LNA55"/>
      <c r="LNB55"/>
      <c r="LNC55"/>
      <c r="LND55"/>
      <c r="LNE55"/>
      <c r="LNF55"/>
      <c r="LNG55"/>
      <c r="LNH55"/>
      <c r="LNI55"/>
      <c r="LNJ55"/>
      <c r="LNK55"/>
      <c r="LNL55"/>
      <c r="LNM55"/>
      <c r="LNN55"/>
      <c r="LNO55"/>
      <c r="LNP55"/>
      <c r="LNQ55"/>
      <c r="LNR55"/>
      <c r="LNS55"/>
      <c r="LNT55"/>
      <c r="LNU55"/>
      <c r="LNV55"/>
      <c r="LNW55"/>
      <c r="LNX55"/>
      <c r="LNY55"/>
      <c r="LNZ55"/>
      <c r="LOA55"/>
      <c r="LOB55"/>
      <c r="LOC55"/>
      <c r="LOD55"/>
      <c r="LOE55"/>
      <c r="LOF55"/>
      <c r="LOG55"/>
      <c r="LOH55"/>
      <c r="LOI55"/>
      <c r="LOJ55"/>
      <c r="LOK55"/>
      <c r="LOL55"/>
      <c r="LOM55"/>
      <c r="LON55"/>
      <c r="LOO55"/>
      <c r="LOP55"/>
      <c r="LOQ55"/>
      <c r="LOR55"/>
      <c r="LOS55"/>
      <c r="LOT55"/>
      <c r="LOU55"/>
      <c r="LOV55"/>
      <c r="LOW55"/>
      <c r="LOX55"/>
      <c r="LOY55"/>
      <c r="LOZ55"/>
      <c r="LPA55"/>
      <c r="LPB55"/>
      <c r="LPC55"/>
      <c r="LPD55"/>
      <c r="LPE55"/>
      <c r="LPF55"/>
      <c r="LPG55"/>
      <c r="LPH55"/>
      <c r="LPI55"/>
      <c r="LPJ55"/>
      <c r="LPK55"/>
      <c r="LPL55"/>
      <c r="LPM55"/>
      <c r="LPN55"/>
      <c r="LPO55"/>
      <c r="LPP55"/>
      <c r="LPQ55"/>
      <c r="LPR55"/>
      <c r="LPS55"/>
      <c r="LPT55"/>
      <c r="LPU55"/>
      <c r="LPV55"/>
      <c r="LPW55"/>
      <c r="LPX55"/>
      <c r="LPY55"/>
      <c r="LPZ55"/>
      <c r="LQA55"/>
      <c r="LQB55"/>
      <c r="LQC55"/>
      <c r="LQD55"/>
      <c r="LQE55"/>
      <c r="LQF55"/>
      <c r="LQG55"/>
      <c r="LQH55"/>
      <c r="LQI55"/>
      <c r="LQJ55"/>
      <c r="LQK55"/>
      <c r="LQL55"/>
      <c r="LQM55"/>
      <c r="LQN55"/>
      <c r="LQO55"/>
      <c r="LQP55"/>
      <c r="LQQ55"/>
      <c r="LQR55"/>
      <c r="LQS55"/>
      <c r="LQT55"/>
      <c r="LQU55"/>
      <c r="LQV55"/>
      <c r="LQW55"/>
      <c r="LQX55"/>
      <c r="LQY55"/>
      <c r="LQZ55"/>
      <c r="LRA55"/>
      <c r="LRB55"/>
      <c r="LRC55"/>
      <c r="LRD55"/>
      <c r="LRE55"/>
      <c r="LRF55"/>
      <c r="LRG55"/>
      <c r="LRH55"/>
      <c r="LRI55"/>
      <c r="LRJ55"/>
      <c r="LRK55"/>
      <c r="LRL55"/>
      <c r="LRM55"/>
      <c r="LRN55"/>
      <c r="LRO55"/>
      <c r="LRP55"/>
      <c r="LRQ55"/>
      <c r="LRR55"/>
      <c r="LRS55"/>
      <c r="LRT55"/>
      <c r="LRU55"/>
      <c r="LRV55"/>
      <c r="LRW55"/>
      <c r="LRX55"/>
      <c r="LRY55"/>
      <c r="LRZ55"/>
      <c r="LSA55"/>
      <c r="LSB55"/>
      <c r="LSC55"/>
      <c r="LSD55"/>
      <c r="LSE55"/>
      <c r="LSF55"/>
      <c r="LSG55"/>
      <c r="LSH55"/>
      <c r="LSI55"/>
      <c r="LSJ55"/>
      <c r="LSK55"/>
      <c r="LSL55"/>
      <c r="LSM55"/>
      <c r="LSN55"/>
      <c r="LSO55"/>
      <c r="LSP55"/>
      <c r="LSQ55"/>
      <c r="LSR55"/>
      <c r="LSS55"/>
      <c r="LST55"/>
      <c r="LSU55"/>
      <c r="LSV55"/>
      <c r="LSW55"/>
      <c r="LSX55"/>
      <c r="LSY55"/>
      <c r="LSZ55"/>
      <c r="LTA55"/>
      <c r="LTB55"/>
      <c r="LTC55"/>
      <c r="LTD55"/>
      <c r="LTE55"/>
      <c r="LTF55"/>
      <c r="LTG55"/>
      <c r="LTH55"/>
      <c r="LTI55"/>
      <c r="LTJ55"/>
      <c r="LTK55"/>
      <c r="LTL55"/>
      <c r="LTM55"/>
      <c r="LTN55"/>
      <c r="LTO55"/>
      <c r="LTP55"/>
      <c r="LTQ55"/>
      <c r="LTR55"/>
      <c r="LTS55"/>
      <c r="LTT55"/>
      <c r="LTU55"/>
      <c r="LTV55"/>
      <c r="LTW55"/>
      <c r="LTX55"/>
      <c r="LTY55"/>
      <c r="LTZ55"/>
      <c r="LUA55"/>
      <c r="LUB55"/>
      <c r="LUC55"/>
      <c r="LUD55"/>
      <c r="LUE55"/>
      <c r="LUF55"/>
      <c r="LUG55"/>
      <c r="LUH55"/>
      <c r="LUI55"/>
      <c r="LUJ55"/>
      <c r="LUK55"/>
      <c r="LUL55"/>
      <c r="LUM55"/>
      <c r="LUN55"/>
      <c r="LUO55"/>
      <c r="LUP55"/>
      <c r="LUQ55"/>
      <c r="LUR55"/>
      <c r="LUS55"/>
      <c r="LUT55"/>
      <c r="LUU55"/>
      <c r="LUV55"/>
      <c r="LUW55"/>
      <c r="LUX55"/>
      <c r="LUY55"/>
      <c r="LUZ55"/>
      <c r="LVA55"/>
      <c r="LVB55"/>
      <c r="LVC55"/>
      <c r="LVD55"/>
      <c r="LVE55"/>
      <c r="LVF55"/>
      <c r="LVG55"/>
      <c r="LVH55"/>
      <c r="LVI55"/>
      <c r="LVJ55"/>
      <c r="LVK55"/>
      <c r="LVL55"/>
      <c r="LVM55"/>
      <c r="LVN55"/>
      <c r="LVO55"/>
      <c r="LVP55"/>
      <c r="LVQ55"/>
      <c r="LVR55"/>
      <c r="LVS55"/>
      <c r="LVT55"/>
      <c r="LVU55"/>
      <c r="LVV55"/>
      <c r="LVW55"/>
      <c r="LVX55"/>
      <c r="LVY55"/>
      <c r="LVZ55"/>
      <c r="LWA55"/>
      <c r="LWB55"/>
      <c r="LWC55"/>
      <c r="LWD55"/>
      <c r="LWE55"/>
      <c r="LWF55"/>
      <c r="LWG55"/>
      <c r="LWH55"/>
      <c r="LWI55"/>
      <c r="LWJ55"/>
      <c r="LWK55"/>
      <c r="LWL55"/>
      <c r="LWM55"/>
      <c r="LWN55"/>
      <c r="LWO55"/>
      <c r="LWP55"/>
      <c r="LWQ55"/>
      <c r="LWR55"/>
      <c r="LWS55"/>
      <c r="LWT55"/>
      <c r="LWU55"/>
      <c r="LWV55"/>
      <c r="LWW55"/>
      <c r="LWX55"/>
      <c r="LWY55"/>
      <c r="LWZ55"/>
      <c r="LXA55"/>
      <c r="LXB55"/>
      <c r="LXC55"/>
      <c r="LXD55"/>
      <c r="LXE55"/>
      <c r="LXF55"/>
      <c r="LXG55"/>
      <c r="LXH55"/>
      <c r="LXI55"/>
      <c r="LXJ55"/>
      <c r="LXK55"/>
      <c r="LXL55"/>
      <c r="LXM55"/>
      <c r="LXN55"/>
      <c r="LXO55"/>
      <c r="LXP55"/>
      <c r="LXQ55"/>
      <c r="LXR55"/>
      <c r="LXS55"/>
      <c r="LXT55"/>
      <c r="LXU55"/>
      <c r="LXV55"/>
      <c r="LXW55"/>
      <c r="LXX55"/>
      <c r="LXY55"/>
      <c r="LXZ55"/>
      <c r="LYA55"/>
      <c r="LYB55"/>
      <c r="LYC55"/>
      <c r="LYD55"/>
      <c r="LYE55"/>
      <c r="LYF55"/>
      <c r="LYG55"/>
      <c r="LYH55"/>
      <c r="LYI55"/>
      <c r="LYJ55"/>
      <c r="LYK55"/>
      <c r="LYL55"/>
      <c r="LYM55"/>
      <c r="LYN55"/>
      <c r="LYO55"/>
      <c r="LYP55"/>
      <c r="LYQ55"/>
      <c r="LYR55"/>
      <c r="LYS55"/>
      <c r="LYT55"/>
      <c r="LYU55"/>
      <c r="LYV55"/>
      <c r="LYW55"/>
      <c r="LYX55"/>
      <c r="LYY55"/>
      <c r="LYZ55"/>
      <c r="LZA55"/>
      <c r="LZB55"/>
      <c r="LZC55"/>
      <c r="LZD55"/>
      <c r="LZE55"/>
      <c r="LZF55"/>
      <c r="LZG55"/>
      <c r="LZH55"/>
      <c r="LZI55"/>
      <c r="LZJ55"/>
      <c r="LZK55"/>
      <c r="LZL55"/>
      <c r="LZM55"/>
      <c r="LZN55"/>
      <c r="LZO55"/>
      <c r="LZP55"/>
      <c r="LZQ55"/>
      <c r="LZR55"/>
      <c r="LZS55"/>
      <c r="LZT55"/>
      <c r="LZU55"/>
      <c r="LZV55"/>
      <c r="LZW55"/>
      <c r="LZX55"/>
      <c r="LZY55"/>
      <c r="LZZ55"/>
      <c r="MAA55"/>
      <c r="MAB55"/>
      <c r="MAC55"/>
      <c r="MAD55"/>
      <c r="MAE55"/>
      <c r="MAF55"/>
      <c r="MAG55"/>
      <c r="MAH55"/>
      <c r="MAI55"/>
      <c r="MAJ55"/>
      <c r="MAK55"/>
      <c r="MAL55"/>
      <c r="MAM55"/>
      <c r="MAN55"/>
      <c r="MAO55"/>
      <c r="MAP55"/>
      <c r="MAQ55"/>
      <c r="MAR55"/>
      <c r="MAS55"/>
      <c r="MAT55"/>
      <c r="MAU55"/>
      <c r="MAV55"/>
      <c r="MAW55"/>
      <c r="MAX55"/>
      <c r="MAY55"/>
      <c r="MAZ55"/>
      <c r="MBA55"/>
      <c r="MBB55"/>
      <c r="MBC55"/>
      <c r="MBD55"/>
      <c r="MBE55"/>
      <c r="MBF55"/>
      <c r="MBG55"/>
      <c r="MBH55"/>
      <c r="MBI55"/>
      <c r="MBJ55"/>
      <c r="MBK55"/>
      <c r="MBL55"/>
      <c r="MBM55"/>
      <c r="MBN55"/>
      <c r="MBO55"/>
      <c r="MBP55"/>
      <c r="MBQ55"/>
      <c r="MBR55"/>
      <c r="MBS55"/>
      <c r="MBT55"/>
      <c r="MBU55"/>
      <c r="MBV55"/>
      <c r="MBW55"/>
      <c r="MBX55"/>
      <c r="MBY55"/>
      <c r="MBZ55"/>
      <c r="MCA55"/>
      <c r="MCB55"/>
      <c r="MCC55"/>
      <c r="MCD55"/>
      <c r="MCE55"/>
      <c r="MCF55"/>
      <c r="MCG55"/>
      <c r="MCH55"/>
      <c r="MCI55"/>
      <c r="MCJ55"/>
      <c r="MCK55"/>
      <c r="MCL55"/>
      <c r="MCM55"/>
      <c r="MCN55"/>
      <c r="MCO55"/>
      <c r="MCP55"/>
      <c r="MCQ55"/>
      <c r="MCR55"/>
      <c r="MCS55"/>
      <c r="MCT55"/>
      <c r="MCU55"/>
      <c r="MCV55"/>
      <c r="MCW55"/>
      <c r="MCX55"/>
      <c r="MCY55"/>
      <c r="MCZ55"/>
      <c r="MDA55"/>
      <c r="MDB55"/>
      <c r="MDC55"/>
      <c r="MDD55"/>
      <c r="MDE55"/>
      <c r="MDF55"/>
      <c r="MDG55"/>
      <c r="MDH55"/>
      <c r="MDI55"/>
      <c r="MDJ55"/>
      <c r="MDK55"/>
      <c r="MDL55"/>
      <c r="MDM55"/>
      <c r="MDN55"/>
      <c r="MDO55"/>
      <c r="MDP55"/>
      <c r="MDQ55"/>
      <c r="MDR55"/>
      <c r="MDS55"/>
      <c r="MDT55"/>
      <c r="MDU55"/>
      <c r="MDV55"/>
      <c r="MDW55"/>
      <c r="MDX55"/>
      <c r="MDY55"/>
      <c r="MDZ55"/>
      <c r="MEA55"/>
      <c r="MEB55"/>
      <c r="MEC55"/>
      <c r="MED55"/>
      <c r="MEE55"/>
      <c r="MEF55"/>
      <c r="MEG55"/>
      <c r="MEH55"/>
      <c r="MEI55"/>
      <c r="MEJ55"/>
      <c r="MEK55"/>
      <c r="MEL55"/>
      <c r="MEM55"/>
      <c r="MEN55"/>
      <c r="MEO55"/>
      <c r="MEP55"/>
      <c r="MEQ55"/>
      <c r="MER55"/>
      <c r="MES55"/>
      <c r="MET55"/>
      <c r="MEU55"/>
      <c r="MEV55"/>
      <c r="MEW55"/>
      <c r="MEX55"/>
      <c r="MEY55"/>
      <c r="MEZ55"/>
      <c r="MFA55"/>
      <c r="MFB55"/>
      <c r="MFC55"/>
      <c r="MFD55"/>
      <c r="MFE55"/>
      <c r="MFF55"/>
      <c r="MFG55"/>
      <c r="MFH55"/>
      <c r="MFI55"/>
      <c r="MFJ55"/>
      <c r="MFK55"/>
      <c r="MFL55"/>
      <c r="MFM55"/>
      <c r="MFN55"/>
      <c r="MFO55"/>
      <c r="MFP55"/>
      <c r="MFQ55"/>
      <c r="MFR55"/>
      <c r="MFS55"/>
      <c r="MFT55"/>
      <c r="MFU55"/>
      <c r="MFV55"/>
      <c r="MFW55"/>
      <c r="MFX55"/>
      <c r="MFY55"/>
      <c r="MFZ55"/>
      <c r="MGA55"/>
      <c r="MGB55"/>
      <c r="MGC55"/>
      <c r="MGD55"/>
      <c r="MGE55"/>
      <c r="MGF55"/>
      <c r="MGG55"/>
      <c r="MGH55"/>
      <c r="MGI55"/>
      <c r="MGJ55"/>
      <c r="MGK55"/>
      <c r="MGL55"/>
      <c r="MGM55"/>
      <c r="MGN55"/>
      <c r="MGO55"/>
      <c r="MGP55"/>
      <c r="MGQ55"/>
      <c r="MGR55"/>
      <c r="MGS55"/>
      <c r="MGT55"/>
      <c r="MGU55"/>
      <c r="MGV55"/>
      <c r="MGW55"/>
      <c r="MGX55"/>
      <c r="MGY55"/>
      <c r="MGZ55"/>
      <c r="MHA55"/>
      <c r="MHB55"/>
      <c r="MHC55"/>
      <c r="MHD55"/>
      <c r="MHE55"/>
      <c r="MHF55"/>
      <c r="MHG55"/>
      <c r="MHH55"/>
      <c r="MHI55"/>
      <c r="MHJ55"/>
      <c r="MHK55"/>
      <c r="MHL55"/>
      <c r="MHM55"/>
      <c r="MHN55"/>
      <c r="MHO55"/>
      <c r="MHP55"/>
      <c r="MHQ55"/>
      <c r="MHR55"/>
      <c r="MHS55"/>
      <c r="MHT55"/>
      <c r="MHU55"/>
      <c r="MHV55"/>
      <c r="MHW55"/>
      <c r="MHX55"/>
      <c r="MHY55"/>
      <c r="MHZ55"/>
      <c r="MIA55"/>
      <c r="MIB55"/>
      <c r="MIC55"/>
      <c r="MID55"/>
      <c r="MIE55"/>
      <c r="MIF55"/>
      <c r="MIG55"/>
      <c r="MIH55"/>
      <c r="MII55"/>
      <c r="MIJ55"/>
      <c r="MIK55"/>
      <c r="MIL55"/>
      <c r="MIM55"/>
      <c r="MIN55"/>
      <c r="MIO55"/>
      <c r="MIP55"/>
      <c r="MIQ55"/>
      <c r="MIR55"/>
      <c r="MIS55"/>
      <c r="MIT55"/>
      <c r="MIU55"/>
      <c r="MIV55"/>
      <c r="MIW55"/>
      <c r="MIX55"/>
      <c r="MIY55"/>
      <c r="MIZ55"/>
      <c r="MJA55"/>
      <c r="MJB55"/>
      <c r="MJC55"/>
      <c r="MJD55"/>
      <c r="MJE55"/>
      <c r="MJF55"/>
      <c r="MJG55"/>
      <c r="MJH55"/>
      <c r="MJI55"/>
      <c r="MJJ55"/>
      <c r="MJK55"/>
      <c r="MJL55"/>
      <c r="MJM55"/>
      <c r="MJN55"/>
      <c r="MJO55"/>
      <c r="MJP55"/>
      <c r="MJQ55"/>
      <c r="MJR55"/>
      <c r="MJS55"/>
      <c r="MJT55"/>
      <c r="MJU55"/>
      <c r="MJV55"/>
      <c r="MJW55"/>
      <c r="MJX55"/>
      <c r="MJY55"/>
      <c r="MJZ55"/>
      <c r="MKA55"/>
      <c r="MKB55"/>
      <c r="MKC55"/>
      <c r="MKD55"/>
      <c r="MKE55"/>
      <c r="MKF55"/>
      <c r="MKG55"/>
      <c r="MKH55"/>
      <c r="MKI55"/>
      <c r="MKJ55"/>
      <c r="MKK55"/>
      <c r="MKL55"/>
      <c r="MKM55"/>
      <c r="MKN55"/>
      <c r="MKO55"/>
      <c r="MKP55"/>
      <c r="MKQ55"/>
      <c r="MKR55"/>
      <c r="MKS55"/>
      <c r="MKT55"/>
      <c r="MKU55"/>
      <c r="MKV55"/>
      <c r="MKW55"/>
      <c r="MKX55"/>
      <c r="MKY55"/>
      <c r="MKZ55"/>
      <c r="MLA55"/>
      <c r="MLB55"/>
      <c r="MLC55"/>
      <c r="MLD55"/>
      <c r="MLE55"/>
      <c r="MLF55"/>
      <c r="MLG55"/>
      <c r="MLH55"/>
      <c r="MLI55"/>
      <c r="MLJ55"/>
      <c r="MLK55"/>
      <c r="MLL55"/>
      <c r="MLM55"/>
      <c r="MLN55"/>
      <c r="MLO55"/>
      <c r="MLP55"/>
      <c r="MLQ55"/>
      <c r="MLR55"/>
      <c r="MLS55"/>
      <c r="MLT55"/>
      <c r="MLU55"/>
      <c r="MLV55"/>
      <c r="MLW55"/>
      <c r="MLX55"/>
      <c r="MLY55"/>
      <c r="MLZ55"/>
      <c r="MMA55"/>
      <c r="MMB55"/>
      <c r="MMC55"/>
      <c r="MMD55"/>
      <c r="MME55"/>
      <c r="MMF55"/>
      <c r="MMG55"/>
      <c r="MMH55"/>
      <c r="MMI55"/>
      <c r="MMJ55"/>
      <c r="MMK55"/>
      <c r="MML55"/>
      <c r="MMM55"/>
      <c r="MMN55"/>
      <c r="MMO55"/>
      <c r="MMP55"/>
      <c r="MMQ55"/>
      <c r="MMR55"/>
      <c r="MMS55"/>
      <c r="MMT55"/>
      <c r="MMU55"/>
      <c r="MMV55"/>
      <c r="MMW55"/>
      <c r="MMX55"/>
      <c r="MMY55"/>
      <c r="MMZ55"/>
      <c r="MNA55"/>
      <c r="MNB55"/>
      <c r="MNC55"/>
      <c r="MND55"/>
      <c r="MNE55"/>
      <c r="MNF55"/>
      <c r="MNG55"/>
      <c r="MNH55"/>
      <c r="MNI55"/>
      <c r="MNJ55"/>
      <c r="MNK55"/>
      <c r="MNL55"/>
      <c r="MNM55"/>
      <c r="MNN55"/>
      <c r="MNO55"/>
      <c r="MNP55"/>
      <c r="MNQ55"/>
      <c r="MNR55"/>
      <c r="MNS55"/>
      <c r="MNT55"/>
      <c r="MNU55"/>
      <c r="MNV55"/>
      <c r="MNW55"/>
      <c r="MNX55"/>
      <c r="MNY55"/>
      <c r="MNZ55"/>
      <c r="MOA55"/>
      <c r="MOB55"/>
      <c r="MOC55"/>
      <c r="MOD55"/>
      <c r="MOE55"/>
      <c r="MOF55"/>
      <c r="MOG55"/>
      <c r="MOH55"/>
      <c r="MOI55"/>
      <c r="MOJ55"/>
      <c r="MOK55"/>
      <c r="MOL55"/>
      <c r="MOM55"/>
      <c r="MON55"/>
      <c r="MOO55"/>
      <c r="MOP55"/>
      <c r="MOQ55"/>
      <c r="MOR55"/>
      <c r="MOS55"/>
      <c r="MOT55"/>
      <c r="MOU55"/>
      <c r="MOV55"/>
      <c r="MOW55"/>
      <c r="MOX55"/>
      <c r="MOY55"/>
      <c r="MOZ55"/>
      <c r="MPA55"/>
      <c r="MPB55"/>
      <c r="MPC55"/>
      <c r="MPD55"/>
      <c r="MPE55"/>
      <c r="MPF55"/>
      <c r="MPG55"/>
      <c r="MPH55"/>
      <c r="MPI55"/>
      <c r="MPJ55"/>
      <c r="MPK55"/>
      <c r="MPL55"/>
      <c r="MPM55"/>
      <c r="MPN55"/>
      <c r="MPO55"/>
      <c r="MPP55"/>
      <c r="MPQ55"/>
      <c r="MPR55"/>
      <c r="MPS55"/>
      <c r="MPT55"/>
      <c r="MPU55"/>
      <c r="MPV55"/>
      <c r="MPW55"/>
      <c r="MPX55"/>
      <c r="MPY55"/>
      <c r="MPZ55"/>
      <c r="MQA55"/>
      <c r="MQB55"/>
      <c r="MQC55"/>
      <c r="MQD55"/>
      <c r="MQE55"/>
      <c r="MQF55"/>
      <c r="MQG55"/>
      <c r="MQH55"/>
      <c r="MQI55"/>
      <c r="MQJ55"/>
      <c r="MQK55"/>
      <c r="MQL55"/>
      <c r="MQM55"/>
      <c r="MQN55"/>
      <c r="MQO55"/>
      <c r="MQP55"/>
      <c r="MQQ55"/>
      <c r="MQR55"/>
      <c r="MQS55"/>
      <c r="MQT55"/>
      <c r="MQU55"/>
      <c r="MQV55"/>
      <c r="MQW55"/>
      <c r="MQX55"/>
      <c r="MQY55"/>
      <c r="MQZ55"/>
      <c r="MRA55"/>
      <c r="MRB55"/>
      <c r="MRC55"/>
      <c r="MRD55"/>
      <c r="MRE55"/>
      <c r="MRF55"/>
      <c r="MRG55"/>
      <c r="MRH55"/>
      <c r="MRI55"/>
      <c r="MRJ55"/>
      <c r="MRK55"/>
      <c r="MRL55"/>
      <c r="MRM55"/>
      <c r="MRN55"/>
      <c r="MRO55"/>
      <c r="MRP55"/>
      <c r="MRQ55"/>
      <c r="MRR55"/>
      <c r="MRS55"/>
      <c r="MRT55"/>
      <c r="MRU55"/>
      <c r="MRV55"/>
      <c r="MRW55"/>
      <c r="MRX55"/>
      <c r="MRY55"/>
      <c r="MRZ55"/>
      <c r="MSA55"/>
      <c r="MSB55"/>
      <c r="MSC55"/>
      <c r="MSD55"/>
      <c r="MSE55"/>
      <c r="MSF55"/>
      <c r="MSG55"/>
      <c r="MSH55"/>
      <c r="MSI55"/>
      <c r="MSJ55"/>
      <c r="MSK55"/>
      <c r="MSL55"/>
      <c r="MSM55"/>
      <c r="MSN55"/>
      <c r="MSO55"/>
      <c r="MSP55"/>
      <c r="MSQ55"/>
      <c r="MSR55"/>
      <c r="MSS55"/>
      <c r="MST55"/>
      <c r="MSU55"/>
      <c r="MSV55"/>
      <c r="MSW55"/>
      <c r="MSX55"/>
      <c r="MSY55"/>
      <c r="MSZ55"/>
      <c r="MTA55"/>
      <c r="MTB55"/>
      <c r="MTC55"/>
      <c r="MTD55"/>
      <c r="MTE55"/>
      <c r="MTF55"/>
      <c r="MTG55"/>
      <c r="MTH55"/>
      <c r="MTI55"/>
      <c r="MTJ55"/>
      <c r="MTK55"/>
      <c r="MTL55"/>
      <c r="MTM55"/>
      <c r="MTN55"/>
      <c r="MTO55"/>
      <c r="MTP55"/>
      <c r="MTQ55"/>
      <c r="MTR55"/>
      <c r="MTS55"/>
      <c r="MTT55"/>
      <c r="MTU55"/>
      <c r="MTV55"/>
      <c r="MTW55"/>
      <c r="MTX55"/>
      <c r="MTY55"/>
      <c r="MTZ55"/>
      <c r="MUA55"/>
      <c r="MUB55"/>
      <c r="MUC55"/>
      <c r="MUD55"/>
      <c r="MUE55"/>
      <c r="MUF55"/>
      <c r="MUG55"/>
      <c r="MUH55"/>
      <c r="MUI55"/>
      <c r="MUJ55"/>
      <c r="MUK55"/>
      <c r="MUL55"/>
      <c r="MUM55"/>
      <c r="MUN55"/>
      <c r="MUO55"/>
      <c r="MUP55"/>
      <c r="MUQ55"/>
      <c r="MUR55"/>
      <c r="MUS55"/>
      <c r="MUT55"/>
      <c r="MUU55"/>
      <c r="MUV55"/>
      <c r="MUW55"/>
      <c r="MUX55"/>
      <c r="MUY55"/>
      <c r="MUZ55"/>
      <c r="MVA55"/>
      <c r="MVB55"/>
      <c r="MVC55"/>
      <c r="MVD55"/>
      <c r="MVE55"/>
      <c r="MVF55"/>
      <c r="MVG55"/>
      <c r="MVH55"/>
      <c r="MVI55"/>
      <c r="MVJ55"/>
      <c r="MVK55"/>
      <c r="MVL55"/>
      <c r="MVM55"/>
      <c r="MVN55"/>
      <c r="MVO55"/>
      <c r="MVP55"/>
      <c r="MVQ55"/>
      <c r="MVR55"/>
      <c r="MVS55"/>
      <c r="MVT55"/>
      <c r="MVU55"/>
      <c r="MVV55"/>
      <c r="MVW55"/>
      <c r="MVX55"/>
      <c r="MVY55"/>
      <c r="MVZ55"/>
      <c r="MWA55"/>
      <c r="MWB55"/>
      <c r="MWC55"/>
      <c r="MWD55"/>
      <c r="MWE55"/>
      <c r="MWF55"/>
      <c r="MWG55"/>
      <c r="MWH55"/>
      <c r="MWI55"/>
      <c r="MWJ55"/>
      <c r="MWK55"/>
      <c r="MWL55"/>
      <c r="MWM55"/>
      <c r="MWN55"/>
      <c r="MWO55"/>
      <c r="MWP55"/>
      <c r="MWQ55"/>
      <c r="MWR55"/>
      <c r="MWS55"/>
      <c r="MWT55"/>
      <c r="MWU55"/>
      <c r="MWV55"/>
      <c r="MWW55"/>
      <c r="MWX55"/>
      <c r="MWY55"/>
      <c r="MWZ55"/>
      <c r="MXA55"/>
      <c r="MXB55"/>
      <c r="MXC55"/>
      <c r="MXD55"/>
      <c r="MXE55"/>
      <c r="MXF55"/>
      <c r="MXG55"/>
      <c r="MXH55"/>
      <c r="MXI55"/>
      <c r="MXJ55"/>
      <c r="MXK55"/>
      <c r="MXL55"/>
      <c r="MXM55"/>
      <c r="MXN55"/>
      <c r="MXO55"/>
      <c r="MXP55"/>
      <c r="MXQ55"/>
      <c r="MXR55"/>
      <c r="MXS55"/>
      <c r="MXT55"/>
      <c r="MXU55"/>
      <c r="MXV55"/>
      <c r="MXW55"/>
      <c r="MXX55"/>
      <c r="MXY55"/>
      <c r="MXZ55"/>
      <c r="MYA55"/>
      <c r="MYB55"/>
      <c r="MYC55"/>
      <c r="MYD55"/>
      <c r="MYE55"/>
      <c r="MYF55"/>
      <c r="MYG55"/>
      <c r="MYH55"/>
      <c r="MYI55"/>
      <c r="MYJ55"/>
      <c r="MYK55"/>
      <c r="MYL55"/>
      <c r="MYM55"/>
      <c r="MYN55"/>
      <c r="MYO55"/>
      <c r="MYP55"/>
      <c r="MYQ55"/>
      <c r="MYR55"/>
      <c r="MYS55"/>
      <c r="MYT55"/>
      <c r="MYU55"/>
      <c r="MYV55"/>
      <c r="MYW55"/>
      <c r="MYX55"/>
      <c r="MYY55"/>
      <c r="MYZ55"/>
      <c r="MZA55"/>
      <c r="MZB55"/>
      <c r="MZC55"/>
      <c r="MZD55"/>
      <c r="MZE55"/>
      <c r="MZF55"/>
      <c r="MZG55"/>
      <c r="MZH55"/>
      <c r="MZI55"/>
      <c r="MZJ55"/>
      <c r="MZK55"/>
      <c r="MZL55"/>
      <c r="MZM55"/>
      <c r="MZN55"/>
      <c r="MZO55"/>
      <c r="MZP55"/>
      <c r="MZQ55"/>
      <c r="MZR55"/>
      <c r="MZS55"/>
      <c r="MZT55"/>
      <c r="MZU55"/>
      <c r="MZV55"/>
      <c r="MZW55"/>
      <c r="MZX55"/>
      <c r="MZY55"/>
      <c r="MZZ55"/>
      <c r="NAA55"/>
      <c r="NAB55"/>
      <c r="NAC55"/>
      <c r="NAD55"/>
      <c r="NAE55"/>
      <c r="NAF55"/>
      <c r="NAG55"/>
      <c r="NAH55"/>
      <c r="NAI55"/>
      <c r="NAJ55"/>
      <c r="NAK55"/>
      <c r="NAL55"/>
      <c r="NAM55"/>
      <c r="NAN55"/>
      <c r="NAO55"/>
      <c r="NAP55"/>
      <c r="NAQ55"/>
      <c r="NAR55"/>
      <c r="NAS55"/>
      <c r="NAT55"/>
      <c r="NAU55"/>
      <c r="NAV55"/>
      <c r="NAW55"/>
      <c r="NAX55"/>
      <c r="NAY55"/>
      <c r="NAZ55"/>
      <c r="NBA55"/>
      <c r="NBB55"/>
      <c r="NBC55"/>
      <c r="NBD55"/>
      <c r="NBE55"/>
      <c r="NBF55"/>
      <c r="NBG55"/>
      <c r="NBH55"/>
      <c r="NBI55"/>
      <c r="NBJ55"/>
      <c r="NBK55"/>
      <c r="NBL55"/>
      <c r="NBM55"/>
      <c r="NBN55"/>
      <c r="NBO55"/>
      <c r="NBP55"/>
      <c r="NBQ55"/>
      <c r="NBR55"/>
      <c r="NBS55"/>
      <c r="NBT55"/>
      <c r="NBU55"/>
      <c r="NBV55"/>
      <c r="NBW55"/>
      <c r="NBX55"/>
      <c r="NBY55"/>
      <c r="NBZ55"/>
      <c r="NCA55"/>
      <c r="NCB55"/>
      <c r="NCC55"/>
      <c r="NCD55"/>
      <c r="NCE55"/>
      <c r="NCF55"/>
      <c r="NCG55"/>
      <c r="NCH55"/>
      <c r="NCI55"/>
      <c r="NCJ55"/>
      <c r="NCK55"/>
      <c r="NCL55"/>
      <c r="NCM55"/>
      <c r="NCN55"/>
      <c r="NCO55"/>
      <c r="NCP55"/>
      <c r="NCQ55"/>
      <c r="NCR55"/>
      <c r="NCS55"/>
      <c r="NCT55"/>
      <c r="NCU55"/>
      <c r="NCV55"/>
      <c r="NCW55"/>
      <c r="NCX55"/>
      <c r="NCY55"/>
      <c r="NCZ55"/>
      <c r="NDA55"/>
      <c r="NDB55"/>
      <c r="NDC55"/>
      <c r="NDD55"/>
      <c r="NDE55"/>
      <c r="NDF55"/>
      <c r="NDG55"/>
      <c r="NDH55"/>
      <c r="NDI55"/>
      <c r="NDJ55"/>
      <c r="NDK55"/>
      <c r="NDL55"/>
      <c r="NDM55"/>
      <c r="NDN55"/>
      <c r="NDO55"/>
      <c r="NDP55"/>
      <c r="NDQ55"/>
      <c r="NDR55"/>
      <c r="NDS55"/>
      <c r="NDT55"/>
      <c r="NDU55"/>
      <c r="NDV55"/>
      <c r="NDW55"/>
      <c r="NDX55"/>
      <c r="NDY55"/>
      <c r="NDZ55"/>
      <c r="NEA55"/>
      <c r="NEB55"/>
      <c r="NEC55"/>
      <c r="NED55"/>
      <c r="NEE55"/>
      <c r="NEF55"/>
      <c r="NEG55"/>
      <c r="NEH55"/>
      <c r="NEI55"/>
      <c r="NEJ55"/>
      <c r="NEK55"/>
      <c r="NEL55"/>
      <c r="NEM55"/>
      <c r="NEN55"/>
      <c r="NEO55"/>
      <c r="NEP55"/>
      <c r="NEQ55"/>
      <c r="NER55"/>
      <c r="NES55"/>
      <c r="NET55"/>
      <c r="NEU55"/>
      <c r="NEV55"/>
      <c r="NEW55"/>
      <c r="NEX55"/>
      <c r="NEY55"/>
      <c r="NEZ55"/>
      <c r="NFA55"/>
      <c r="NFB55"/>
      <c r="NFC55"/>
      <c r="NFD55"/>
      <c r="NFE55"/>
      <c r="NFF55"/>
      <c r="NFG55"/>
      <c r="NFH55"/>
      <c r="NFI55"/>
      <c r="NFJ55"/>
      <c r="NFK55"/>
      <c r="NFL55"/>
      <c r="NFM55"/>
      <c r="NFN55"/>
      <c r="NFO55"/>
      <c r="NFP55"/>
      <c r="NFQ55"/>
      <c r="NFR55"/>
      <c r="NFS55"/>
      <c r="NFT55"/>
      <c r="NFU55"/>
      <c r="NFV55"/>
      <c r="NFW55"/>
      <c r="NFX55"/>
      <c r="NFY55"/>
      <c r="NFZ55"/>
      <c r="NGA55"/>
      <c r="NGB55"/>
      <c r="NGC55"/>
      <c r="NGD55"/>
      <c r="NGE55"/>
      <c r="NGF55"/>
      <c r="NGG55"/>
      <c r="NGH55"/>
      <c r="NGI55"/>
      <c r="NGJ55"/>
      <c r="NGK55"/>
      <c r="NGL55"/>
      <c r="NGM55"/>
      <c r="NGN55"/>
      <c r="NGO55"/>
      <c r="NGP55"/>
      <c r="NGQ55"/>
      <c r="NGR55"/>
      <c r="NGS55"/>
      <c r="NGT55"/>
      <c r="NGU55"/>
      <c r="NGV55"/>
      <c r="NGW55"/>
      <c r="NGX55"/>
      <c r="NGY55"/>
      <c r="NGZ55"/>
      <c r="NHA55"/>
      <c r="NHB55"/>
      <c r="NHC55"/>
      <c r="NHD55"/>
      <c r="NHE55"/>
      <c r="NHF55"/>
      <c r="NHG55"/>
      <c r="NHH55"/>
      <c r="NHI55"/>
      <c r="NHJ55"/>
      <c r="NHK55"/>
      <c r="NHL55"/>
      <c r="NHM55"/>
      <c r="NHN55"/>
      <c r="NHO55"/>
      <c r="NHP55"/>
      <c r="NHQ55"/>
      <c r="NHR55"/>
      <c r="NHS55"/>
      <c r="NHT55"/>
      <c r="NHU55"/>
      <c r="NHV55"/>
      <c r="NHW55"/>
      <c r="NHX55"/>
      <c r="NHY55"/>
      <c r="NHZ55"/>
      <c r="NIA55"/>
      <c r="NIB55"/>
      <c r="NIC55"/>
      <c r="NID55"/>
      <c r="NIE55"/>
      <c r="NIF55"/>
      <c r="NIG55"/>
      <c r="NIH55"/>
      <c r="NII55"/>
      <c r="NIJ55"/>
      <c r="NIK55"/>
      <c r="NIL55"/>
      <c r="NIM55"/>
      <c r="NIN55"/>
      <c r="NIO55"/>
      <c r="NIP55"/>
      <c r="NIQ55"/>
      <c r="NIR55"/>
      <c r="NIS55"/>
      <c r="NIT55"/>
      <c r="NIU55"/>
      <c r="NIV55"/>
      <c r="NIW55"/>
      <c r="NIX55"/>
      <c r="NIY55"/>
      <c r="NIZ55"/>
      <c r="NJA55"/>
      <c r="NJB55"/>
      <c r="NJC55"/>
      <c r="NJD55"/>
      <c r="NJE55"/>
      <c r="NJF55"/>
      <c r="NJG55"/>
      <c r="NJH55"/>
      <c r="NJI55"/>
      <c r="NJJ55"/>
      <c r="NJK55"/>
      <c r="NJL55"/>
      <c r="NJM55"/>
      <c r="NJN55"/>
      <c r="NJO55"/>
      <c r="NJP55"/>
      <c r="NJQ55"/>
      <c r="NJR55"/>
      <c r="NJS55"/>
      <c r="NJT55"/>
      <c r="NJU55"/>
      <c r="NJV55"/>
      <c r="NJW55"/>
      <c r="NJX55"/>
      <c r="NJY55"/>
      <c r="NJZ55"/>
      <c r="NKA55"/>
      <c r="NKB55"/>
      <c r="NKC55"/>
      <c r="NKD55"/>
      <c r="NKE55"/>
      <c r="NKF55"/>
      <c r="NKG55"/>
      <c r="NKH55"/>
      <c r="NKI55"/>
      <c r="NKJ55"/>
      <c r="NKK55"/>
      <c r="NKL55"/>
      <c r="NKM55"/>
      <c r="NKN55"/>
      <c r="NKO55"/>
      <c r="NKP55"/>
      <c r="NKQ55"/>
      <c r="NKR55"/>
      <c r="NKS55"/>
      <c r="NKT55"/>
      <c r="NKU55"/>
      <c r="NKV55"/>
      <c r="NKW55"/>
      <c r="NKX55"/>
      <c r="NKY55"/>
      <c r="NKZ55"/>
      <c r="NLA55"/>
      <c r="NLB55"/>
      <c r="NLC55"/>
      <c r="NLD55"/>
      <c r="NLE55"/>
      <c r="NLF55"/>
      <c r="NLG55"/>
      <c r="NLH55"/>
      <c r="NLI55"/>
      <c r="NLJ55"/>
      <c r="NLK55"/>
      <c r="NLL55"/>
      <c r="NLM55"/>
      <c r="NLN55"/>
      <c r="NLO55"/>
      <c r="NLP55"/>
      <c r="NLQ55"/>
      <c r="NLR55"/>
      <c r="NLS55"/>
      <c r="NLT55"/>
      <c r="NLU55"/>
      <c r="NLV55"/>
      <c r="NLW55"/>
      <c r="NLX55"/>
      <c r="NLY55"/>
      <c r="NLZ55"/>
      <c r="NMA55"/>
      <c r="NMB55"/>
      <c r="NMC55"/>
      <c r="NMD55"/>
      <c r="NME55"/>
      <c r="NMF55"/>
      <c r="NMG55"/>
      <c r="NMH55"/>
      <c r="NMI55"/>
      <c r="NMJ55"/>
      <c r="NMK55"/>
      <c r="NML55"/>
      <c r="NMM55"/>
      <c r="NMN55"/>
      <c r="NMO55"/>
      <c r="NMP55"/>
      <c r="NMQ55"/>
      <c r="NMR55"/>
      <c r="NMS55"/>
      <c r="NMT55"/>
      <c r="NMU55"/>
      <c r="NMV55"/>
      <c r="NMW55"/>
      <c r="NMX55"/>
      <c r="NMY55"/>
      <c r="NMZ55"/>
      <c r="NNA55"/>
      <c r="NNB55"/>
      <c r="NNC55"/>
      <c r="NND55"/>
      <c r="NNE55"/>
      <c r="NNF55"/>
      <c r="NNG55"/>
      <c r="NNH55"/>
      <c r="NNI55"/>
      <c r="NNJ55"/>
      <c r="NNK55"/>
      <c r="NNL55"/>
      <c r="NNM55"/>
      <c r="NNN55"/>
      <c r="NNO55"/>
      <c r="NNP55"/>
      <c r="NNQ55"/>
      <c r="NNR55"/>
      <c r="NNS55"/>
      <c r="NNT55"/>
      <c r="NNU55"/>
      <c r="NNV55"/>
      <c r="NNW55"/>
      <c r="NNX55"/>
      <c r="NNY55"/>
      <c r="NNZ55"/>
      <c r="NOA55"/>
      <c r="NOB55"/>
      <c r="NOC55"/>
      <c r="NOD55"/>
      <c r="NOE55"/>
      <c r="NOF55"/>
      <c r="NOG55"/>
      <c r="NOH55"/>
      <c r="NOI55"/>
      <c r="NOJ55"/>
      <c r="NOK55"/>
      <c r="NOL55"/>
      <c r="NOM55"/>
      <c r="NON55"/>
      <c r="NOO55"/>
      <c r="NOP55"/>
      <c r="NOQ55"/>
      <c r="NOR55"/>
      <c r="NOS55"/>
      <c r="NOT55"/>
      <c r="NOU55"/>
      <c r="NOV55"/>
      <c r="NOW55"/>
      <c r="NOX55"/>
      <c r="NOY55"/>
      <c r="NOZ55"/>
      <c r="NPA55"/>
      <c r="NPB55"/>
      <c r="NPC55"/>
      <c r="NPD55"/>
      <c r="NPE55"/>
      <c r="NPF55"/>
      <c r="NPG55"/>
      <c r="NPH55"/>
      <c r="NPI55"/>
      <c r="NPJ55"/>
      <c r="NPK55"/>
      <c r="NPL55"/>
      <c r="NPM55"/>
      <c r="NPN55"/>
      <c r="NPO55"/>
      <c r="NPP55"/>
      <c r="NPQ55"/>
      <c r="NPR55"/>
      <c r="NPS55"/>
      <c r="NPT55"/>
      <c r="NPU55"/>
      <c r="NPV55"/>
      <c r="NPW55"/>
      <c r="NPX55"/>
      <c r="NPY55"/>
      <c r="NPZ55"/>
      <c r="NQA55"/>
      <c r="NQB55"/>
      <c r="NQC55"/>
      <c r="NQD55"/>
      <c r="NQE55"/>
      <c r="NQF55"/>
      <c r="NQG55"/>
      <c r="NQH55"/>
      <c r="NQI55"/>
      <c r="NQJ55"/>
      <c r="NQK55"/>
      <c r="NQL55"/>
      <c r="NQM55"/>
      <c r="NQN55"/>
      <c r="NQO55"/>
      <c r="NQP55"/>
      <c r="NQQ55"/>
      <c r="NQR55"/>
      <c r="NQS55"/>
      <c r="NQT55"/>
      <c r="NQU55"/>
      <c r="NQV55"/>
      <c r="NQW55"/>
      <c r="NQX55"/>
      <c r="NQY55"/>
      <c r="NQZ55"/>
      <c r="NRA55"/>
      <c r="NRB55"/>
      <c r="NRC55"/>
      <c r="NRD55"/>
      <c r="NRE55"/>
      <c r="NRF55"/>
      <c r="NRG55"/>
      <c r="NRH55"/>
      <c r="NRI55"/>
      <c r="NRJ55"/>
      <c r="NRK55"/>
      <c r="NRL55"/>
      <c r="NRM55"/>
      <c r="NRN55"/>
      <c r="NRO55"/>
      <c r="NRP55"/>
      <c r="NRQ55"/>
      <c r="NRR55"/>
      <c r="NRS55"/>
      <c r="NRT55"/>
      <c r="NRU55"/>
      <c r="NRV55"/>
      <c r="NRW55"/>
      <c r="NRX55"/>
      <c r="NRY55"/>
      <c r="NRZ55"/>
      <c r="NSA55"/>
      <c r="NSB55"/>
      <c r="NSC55"/>
      <c r="NSD55"/>
      <c r="NSE55"/>
      <c r="NSF55"/>
      <c r="NSG55"/>
      <c r="NSH55"/>
      <c r="NSI55"/>
      <c r="NSJ55"/>
      <c r="NSK55"/>
      <c r="NSL55"/>
      <c r="NSM55"/>
      <c r="NSN55"/>
      <c r="NSO55"/>
      <c r="NSP55"/>
      <c r="NSQ55"/>
      <c r="NSR55"/>
      <c r="NSS55"/>
      <c r="NST55"/>
      <c r="NSU55"/>
      <c r="NSV55"/>
      <c r="NSW55"/>
      <c r="NSX55"/>
      <c r="NSY55"/>
      <c r="NSZ55"/>
      <c r="NTA55"/>
      <c r="NTB55"/>
      <c r="NTC55"/>
      <c r="NTD55"/>
      <c r="NTE55"/>
      <c r="NTF55"/>
      <c r="NTG55"/>
      <c r="NTH55"/>
      <c r="NTI55"/>
      <c r="NTJ55"/>
      <c r="NTK55"/>
      <c r="NTL55"/>
      <c r="NTM55"/>
      <c r="NTN55"/>
      <c r="NTO55"/>
      <c r="NTP55"/>
      <c r="NTQ55"/>
      <c r="NTR55"/>
      <c r="NTS55"/>
      <c r="NTT55"/>
      <c r="NTU55"/>
      <c r="NTV55"/>
      <c r="NTW55"/>
      <c r="NTX55"/>
      <c r="NTY55"/>
      <c r="NTZ55"/>
      <c r="NUA55"/>
      <c r="NUB55"/>
      <c r="NUC55"/>
      <c r="NUD55"/>
      <c r="NUE55"/>
      <c r="NUF55"/>
      <c r="NUG55"/>
      <c r="NUH55"/>
      <c r="NUI55"/>
      <c r="NUJ55"/>
      <c r="NUK55"/>
      <c r="NUL55"/>
      <c r="NUM55"/>
      <c r="NUN55"/>
      <c r="NUO55"/>
      <c r="NUP55"/>
      <c r="NUQ55"/>
      <c r="NUR55"/>
      <c r="NUS55"/>
      <c r="NUT55"/>
      <c r="NUU55"/>
      <c r="NUV55"/>
      <c r="NUW55"/>
      <c r="NUX55"/>
      <c r="NUY55"/>
      <c r="NUZ55"/>
      <c r="NVA55"/>
      <c r="NVB55"/>
      <c r="NVC55"/>
      <c r="NVD55"/>
      <c r="NVE55"/>
      <c r="NVF55"/>
      <c r="NVG55"/>
      <c r="NVH55"/>
      <c r="NVI55"/>
      <c r="NVJ55"/>
      <c r="NVK55"/>
      <c r="NVL55"/>
      <c r="NVM55"/>
      <c r="NVN55"/>
      <c r="NVO55"/>
      <c r="NVP55"/>
      <c r="NVQ55"/>
      <c r="NVR55"/>
      <c r="NVS55"/>
      <c r="NVT55"/>
      <c r="NVU55"/>
      <c r="NVV55"/>
      <c r="NVW55"/>
      <c r="NVX55"/>
      <c r="NVY55"/>
      <c r="NVZ55"/>
      <c r="NWA55"/>
      <c r="NWB55"/>
      <c r="NWC55"/>
      <c r="NWD55"/>
      <c r="NWE55"/>
      <c r="NWF55"/>
      <c r="NWG55"/>
      <c r="NWH55"/>
      <c r="NWI55"/>
      <c r="NWJ55"/>
      <c r="NWK55"/>
      <c r="NWL55"/>
      <c r="NWM55"/>
      <c r="NWN55"/>
      <c r="NWO55"/>
      <c r="NWP55"/>
      <c r="NWQ55"/>
      <c r="NWR55"/>
      <c r="NWS55"/>
      <c r="NWT55"/>
      <c r="NWU55"/>
      <c r="NWV55"/>
      <c r="NWW55"/>
      <c r="NWX55"/>
      <c r="NWY55"/>
      <c r="NWZ55"/>
      <c r="NXA55"/>
      <c r="NXB55"/>
      <c r="NXC55"/>
      <c r="NXD55"/>
      <c r="NXE55"/>
      <c r="NXF55"/>
      <c r="NXG55"/>
      <c r="NXH55"/>
      <c r="NXI55"/>
      <c r="NXJ55"/>
      <c r="NXK55"/>
      <c r="NXL55"/>
      <c r="NXM55"/>
      <c r="NXN55"/>
      <c r="NXO55"/>
      <c r="NXP55"/>
      <c r="NXQ55"/>
      <c r="NXR55"/>
      <c r="NXS55"/>
      <c r="NXT55"/>
      <c r="NXU55"/>
      <c r="NXV55"/>
      <c r="NXW55"/>
      <c r="NXX55"/>
      <c r="NXY55"/>
      <c r="NXZ55"/>
      <c r="NYA55"/>
      <c r="NYB55"/>
      <c r="NYC55"/>
      <c r="NYD55"/>
      <c r="NYE55"/>
      <c r="NYF55"/>
      <c r="NYG55"/>
      <c r="NYH55"/>
      <c r="NYI55"/>
      <c r="NYJ55"/>
      <c r="NYK55"/>
      <c r="NYL55"/>
      <c r="NYM55"/>
      <c r="NYN55"/>
      <c r="NYO55"/>
      <c r="NYP55"/>
      <c r="NYQ55"/>
      <c r="NYR55"/>
      <c r="NYS55"/>
      <c r="NYT55"/>
      <c r="NYU55"/>
      <c r="NYV55"/>
      <c r="NYW55"/>
      <c r="NYX55"/>
      <c r="NYY55"/>
      <c r="NYZ55"/>
      <c r="NZA55"/>
      <c r="NZB55"/>
      <c r="NZC55"/>
      <c r="NZD55"/>
      <c r="NZE55"/>
      <c r="NZF55"/>
      <c r="NZG55"/>
      <c r="NZH55"/>
      <c r="NZI55"/>
      <c r="NZJ55"/>
      <c r="NZK55"/>
      <c r="NZL55"/>
      <c r="NZM55"/>
      <c r="NZN55"/>
      <c r="NZO55"/>
      <c r="NZP55"/>
      <c r="NZQ55"/>
      <c r="NZR55"/>
      <c r="NZS55"/>
      <c r="NZT55"/>
      <c r="NZU55"/>
      <c r="NZV55"/>
      <c r="NZW55"/>
      <c r="NZX55"/>
      <c r="NZY55"/>
      <c r="NZZ55"/>
      <c r="OAA55"/>
      <c r="OAB55"/>
      <c r="OAC55"/>
      <c r="OAD55"/>
      <c r="OAE55"/>
      <c r="OAF55"/>
      <c r="OAG55"/>
      <c r="OAH55"/>
      <c r="OAI55"/>
      <c r="OAJ55"/>
      <c r="OAK55"/>
      <c r="OAL55"/>
      <c r="OAM55"/>
      <c r="OAN55"/>
      <c r="OAO55"/>
      <c r="OAP55"/>
      <c r="OAQ55"/>
      <c r="OAR55"/>
      <c r="OAS55"/>
      <c r="OAT55"/>
      <c r="OAU55"/>
      <c r="OAV55"/>
      <c r="OAW55"/>
      <c r="OAX55"/>
      <c r="OAY55"/>
      <c r="OAZ55"/>
      <c r="OBA55"/>
      <c r="OBB55"/>
      <c r="OBC55"/>
      <c r="OBD55"/>
      <c r="OBE55"/>
      <c r="OBF55"/>
      <c r="OBG55"/>
      <c r="OBH55"/>
      <c r="OBI55"/>
      <c r="OBJ55"/>
      <c r="OBK55"/>
      <c r="OBL55"/>
      <c r="OBM55"/>
      <c r="OBN55"/>
      <c r="OBO55"/>
      <c r="OBP55"/>
      <c r="OBQ55"/>
      <c r="OBR55"/>
      <c r="OBS55"/>
      <c r="OBT55"/>
      <c r="OBU55"/>
      <c r="OBV55"/>
      <c r="OBW55"/>
      <c r="OBX55"/>
      <c r="OBY55"/>
      <c r="OBZ55"/>
      <c r="OCA55"/>
      <c r="OCB55"/>
      <c r="OCC55"/>
      <c r="OCD55"/>
      <c r="OCE55"/>
      <c r="OCF55"/>
      <c r="OCG55"/>
      <c r="OCH55"/>
      <c r="OCI55"/>
      <c r="OCJ55"/>
      <c r="OCK55"/>
      <c r="OCL55"/>
      <c r="OCM55"/>
      <c r="OCN55"/>
      <c r="OCO55"/>
      <c r="OCP55"/>
      <c r="OCQ55"/>
      <c r="OCR55"/>
      <c r="OCS55"/>
      <c r="OCT55"/>
      <c r="OCU55"/>
      <c r="OCV55"/>
      <c r="OCW55"/>
      <c r="OCX55"/>
      <c r="OCY55"/>
      <c r="OCZ55"/>
      <c r="ODA55"/>
      <c r="ODB55"/>
      <c r="ODC55"/>
      <c r="ODD55"/>
      <c r="ODE55"/>
      <c r="ODF55"/>
      <c r="ODG55"/>
      <c r="ODH55"/>
      <c r="ODI55"/>
      <c r="ODJ55"/>
      <c r="ODK55"/>
      <c r="ODL55"/>
      <c r="ODM55"/>
      <c r="ODN55"/>
      <c r="ODO55"/>
      <c r="ODP55"/>
      <c r="ODQ55"/>
      <c r="ODR55"/>
      <c r="ODS55"/>
      <c r="ODT55"/>
      <c r="ODU55"/>
      <c r="ODV55"/>
      <c r="ODW55"/>
      <c r="ODX55"/>
      <c r="ODY55"/>
      <c r="ODZ55"/>
      <c r="OEA55"/>
      <c r="OEB55"/>
      <c r="OEC55"/>
      <c r="OED55"/>
      <c r="OEE55"/>
      <c r="OEF55"/>
      <c r="OEG55"/>
      <c r="OEH55"/>
      <c r="OEI55"/>
      <c r="OEJ55"/>
      <c r="OEK55"/>
      <c r="OEL55"/>
      <c r="OEM55"/>
      <c r="OEN55"/>
      <c r="OEO55"/>
      <c r="OEP55"/>
      <c r="OEQ55"/>
      <c r="OER55"/>
      <c r="OES55"/>
      <c r="OET55"/>
      <c r="OEU55"/>
      <c r="OEV55"/>
      <c r="OEW55"/>
      <c r="OEX55"/>
      <c r="OEY55"/>
      <c r="OEZ55"/>
      <c r="OFA55"/>
      <c r="OFB55"/>
      <c r="OFC55"/>
      <c r="OFD55"/>
      <c r="OFE55"/>
      <c r="OFF55"/>
      <c r="OFG55"/>
      <c r="OFH55"/>
      <c r="OFI55"/>
      <c r="OFJ55"/>
      <c r="OFK55"/>
      <c r="OFL55"/>
      <c r="OFM55"/>
      <c r="OFN55"/>
      <c r="OFO55"/>
      <c r="OFP55"/>
      <c r="OFQ55"/>
      <c r="OFR55"/>
      <c r="OFS55"/>
      <c r="OFT55"/>
      <c r="OFU55"/>
      <c r="OFV55"/>
      <c r="OFW55"/>
      <c r="OFX55"/>
      <c r="OFY55"/>
      <c r="OFZ55"/>
      <c r="OGA55"/>
      <c r="OGB55"/>
      <c r="OGC55"/>
      <c r="OGD55"/>
      <c r="OGE55"/>
      <c r="OGF55"/>
      <c r="OGG55"/>
      <c r="OGH55"/>
      <c r="OGI55"/>
      <c r="OGJ55"/>
      <c r="OGK55"/>
      <c r="OGL55"/>
      <c r="OGM55"/>
      <c r="OGN55"/>
      <c r="OGO55"/>
      <c r="OGP55"/>
      <c r="OGQ55"/>
      <c r="OGR55"/>
      <c r="OGS55"/>
      <c r="OGT55"/>
      <c r="OGU55"/>
      <c r="OGV55"/>
      <c r="OGW55"/>
      <c r="OGX55"/>
      <c r="OGY55"/>
      <c r="OGZ55"/>
      <c r="OHA55"/>
      <c r="OHB55"/>
      <c r="OHC55"/>
      <c r="OHD55"/>
      <c r="OHE55"/>
      <c r="OHF55"/>
      <c r="OHG55"/>
      <c r="OHH55"/>
      <c r="OHI55"/>
      <c r="OHJ55"/>
      <c r="OHK55"/>
      <c r="OHL55"/>
      <c r="OHM55"/>
      <c r="OHN55"/>
      <c r="OHO55"/>
      <c r="OHP55"/>
      <c r="OHQ55"/>
      <c r="OHR55"/>
      <c r="OHS55"/>
      <c r="OHT55"/>
      <c r="OHU55"/>
      <c r="OHV55"/>
      <c r="OHW55"/>
      <c r="OHX55"/>
      <c r="OHY55"/>
      <c r="OHZ55"/>
      <c r="OIA55"/>
      <c r="OIB55"/>
      <c r="OIC55"/>
      <c r="OID55"/>
      <c r="OIE55"/>
      <c r="OIF55"/>
      <c r="OIG55"/>
      <c r="OIH55"/>
      <c r="OII55"/>
      <c r="OIJ55"/>
      <c r="OIK55"/>
      <c r="OIL55"/>
      <c r="OIM55"/>
      <c r="OIN55"/>
      <c r="OIO55"/>
      <c r="OIP55"/>
      <c r="OIQ55"/>
      <c r="OIR55"/>
      <c r="OIS55"/>
      <c r="OIT55"/>
      <c r="OIU55"/>
      <c r="OIV55"/>
      <c r="OIW55"/>
      <c r="OIX55"/>
      <c r="OIY55"/>
      <c r="OIZ55"/>
      <c r="OJA55"/>
      <c r="OJB55"/>
      <c r="OJC55"/>
      <c r="OJD55"/>
      <c r="OJE55"/>
      <c r="OJF55"/>
      <c r="OJG55"/>
      <c r="OJH55"/>
      <c r="OJI55"/>
      <c r="OJJ55"/>
      <c r="OJK55"/>
      <c r="OJL55"/>
      <c r="OJM55"/>
      <c r="OJN55"/>
      <c r="OJO55"/>
      <c r="OJP55"/>
      <c r="OJQ55"/>
      <c r="OJR55"/>
      <c r="OJS55"/>
      <c r="OJT55"/>
      <c r="OJU55"/>
      <c r="OJV55"/>
      <c r="OJW55"/>
      <c r="OJX55"/>
      <c r="OJY55"/>
      <c r="OJZ55"/>
      <c r="OKA55"/>
      <c r="OKB55"/>
      <c r="OKC55"/>
      <c r="OKD55"/>
      <c r="OKE55"/>
      <c r="OKF55"/>
      <c r="OKG55"/>
      <c r="OKH55"/>
      <c r="OKI55"/>
      <c r="OKJ55"/>
      <c r="OKK55"/>
      <c r="OKL55"/>
      <c r="OKM55"/>
      <c r="OKN55"/>
      <c r="OKO55"/>
      <c r="OKP55"/>
      <c r="OKQ55"/>
      <c r="OKR55"/>
      <c r="OKS55"/>
      <c r="OKT55"/>
      <c r="OKU55"/>
      <c r="OKV55"/>
      <c r="OKW55"/>
      <c r="OKX55"/>
      <c r="OKY55"/>
      <c r="OKZ55"/>
      <c r="OLA55"/>
      <c r="OLB55"/>
      <c r="OLC55"/>
      <c r="OLD55"/>
      <c r="OLE55"/>
      <c r="OLF55"/>
      <c r="OLG55"/>
      <c r="OLH55"/>
      <c r="OLI55"/>
      <c r="OLJ55"/>
      <c r="OLK55"/>
      <c r="OLL55"/>
      <c r="OLM55"/>
      <c r="OLN55"/>
      <c r="OLO55"/>
      <c r="OLP55"/>
      <c r="OLQ55"/>
      <c r="OLR55"/>
      <c r="OLS55"/>
      <c r="OLT55"/>
      <c r="OLU55"/>
      <c r="OLV55"/>
      <c r="OLW55"/>
      <c r="OLX55"/>
      <c r="OLY55"/>
      <c r="OLZ55"/>
      <c r="OMA55"/>
      <c r="OMB55"/>
      <c r="OMC55"/>
      <c r="OMD55"/>
      <c r="OME55"/>
      <c r="OMF55"/>
      <c r="OMG55"/>
      <c r="OMH55"/>
      <c r="OMI55"/>
      <c r="OMJ55"/>
      <c r="OMK55"/>
      <c r="OML55"/>
      <c r="OMM55"/>
      <c r="OMN55"/>
      <c r="OMO55"/>
      <c r="OMP55"/>
      <c r="OMQ55"/>
      <c r="OMR55"/>
      <c r="OMS55"/>
      <c r="OMT55"/>
      <c r="OMU55"/>
      <c r="OMV55"/>
      <c r="OMW55"/>
      <c r="OMX55"/>
      <c r="OMY55"/>
      <c r="OMZ55"/>
      <c r="ONA55"/>
      <c r="ONB55"/>
      <c r="ONC55"/>
      <c r="OND55"/>
      <c r="ONE55"/>
      <c r="ONF55"/>
      <c r="ONG55"/>
      <c r="ONH55"/>
      <c r="ONI55"/>
      <c r="ONJ55"/>
      <c r="ONK55"/>
      <c r="ONL55"/>
      <c r="ONM55"/>
      <c r="ONN55"/>
      <c r="ONO55"/>
      <c r="ONP55"/>
      <c r="ONQ55"/>
      <c r="ONR55"/>
      <c r="ONS55"/>
      <c r="ONT55"/>
      <c r="ONU55"/>
      <c r="ONV55"/>
      <c r="ONW55"/>
      <c r="ONX55"/>
      <c r="ONY55"/>
      <c r="ONZ55"/>
      <c r="OOA55"/>
      <c r="OOB55"/>
      <c r="OOC55"/>
      <c r="OOD55"/>
      <c r="OOE55"/>
      <c r="OOF55"/>
      <c r="OOG55"/>
      <c r="OOH55"/>
      <c r="OOI55"/>
      <c r="OOJ55"/>
      <c r="OOK55"/>
      <c r="OOL55"/>
      <c r="OOM55"/>
      <c r="OON55"/>
      <c r="OOO55"/>
      <c r="OOP55"/>
      <c r="OOQ55"/>
      <c r="OOR55"/>
      <c r="OOS55"/>
      <c r="OOT55"/>
      <c r="OOU55"/>
      <c r="OOV55"/>
      <c r="OOW55"/>
      <c r="OOX55"/>
      <c r="OOY55"/>
      <c r="OOZ55"/>
      <c r="OPA55"/>
      <c r="OPB55"/>
      <c r="OPC55"/>
      <c r="OPD55"/>
      <c r="OPE55"/>
      <c r="OPF55"/>
      <c r="OPG55"/>
      <c r="OPH55"/>
      <c r="OPI55"/>
      <c r="OPJ55"/>
      <c r="OPK55"/>
      <c r="OPL55"/>
      <c r="OPM55"/>
      <c r="OPN55"/>
      <c r="OPO55"/>
      <c r="OPP55"/>
      <c r="OPQ55"/>
      <c r="OPR55"/>
      <c r="OPS55"/>
      <c r="OPT55"/>
      <c r="OPU55"/>
      <c r="OPV55"/>
      <c r="OPW55"/>
      <c r="OPX55"/>
      <c r="OPY55"/>
      <c r="OPZ55"/>
      <c r="OQA55"/>
      <c r="OQB55"/>
      <c r="OQC55"/>
      <c r="OQD55"/>
      <c r="OQE55"/>
      <c r="OQF55"/>
      <c r="OQG55"/>
      <c r="OQH55"/>
      <c r="OQI55"/>
      <c r="OQJ55"/>
      <c r="OQK55"/>
      <c r="OQL55"/>
      <c r="OQM55"/>
      <c r="OQN55"/>
      <c r="OQO55"/>
      <c r="OQP55"/>
      <c r="OQQ55"/>
      <c r="OQR55"/>
      <c r="OQS55"/>
      <c r="OQT55"/>
      <c r="OQU55"/>
      <c r="OQV55"/>
      <c r="OQW55"/>
      <c r="OQX55"/>
      <c r="OQY55"/>
      <c r="OQZ55"/>
      <c r="ORA55"/>
      <c r="ORB55"/>
      <c r="ORC55"/>
      <c r="ORD55"/>
      <c r="ORE55"/>
      <c r="ORF55"/>
      <c r="ORG55"/>
      <c r="ORH55"/>
      <c r="ORI55"/>
      <c r="ORJ55"/>
      <c r="ORK55"/>
      <c r="ORL55"/>
      <c r="ORM55"/>
      <c r="ORN55"/>
      <c r="ORO55"/>
      <c r="ORP55"/>
      <c r="ORQ55"/>
      <c r="ORR55"/>
      <c r="ORS55"/>
      <c r="ORT55"/>
      <c r="ORU55"/>
      <c r="ORV55"/>
      <c r="ORW55"/>
      <c r="ORX55"/>
      <c r="ORY55"/>
      <c r="ORZ55"/>
      <c r="OSA55"/>
      <c r="OSB55"/>
      <c r="OSC55"/>
      <c r="OSD55"/>
      <c r="OSE55"/>
      <c r="OSF55"/>
      <c r="OSG55"/>
      <c r="OSH55"/>
      <c r="OSI55"/>
      <c r="OSJ55"/>
      <c r="OSK55"/>
      <c r="OSL55"/>
      <c r="OSM55"/>
      <c r="OSN55"/>
      <c r="OSO55"/>
      <c r="OSP55"/>
      <c r="OSQ55"/>
      <c r="OSR55"/>
      <c r="OSS55"/>
      <c r="OST55"/>
      <c r="OSU55"/>
      <c r="OSV55"/>
      <c r="OSW55"/>
      <c r="OSX55"/>
      <c r="OSY55"/>
      <c r="OSZ55"/>
      <c r="OTA55"/>
      <c r="OTB55"/>
      <c r="OTC55"/>
      <c r="OTD55"/>
      <c r="OTE55"/>
      <c r="OTF55"/>
      <c r="OTG55"/>
      <c r="OTH55"/>
      <c r="OTI55"/>
      <c r="OTJ55"/>
      <c r="OTK55"/>
      <c r="OTL55"/>
      <c r="OTM55"/>
      <c r="OTN55"/>
      <c r="OTO55"/>
      <c r="OTP55"/>
      <c r="OTQ55"/>
      <c r="OTR55"/>
      <c r="OTS55"/>
      <c r="OTT55"/>
      <c r="OTU55"/>
      <c r="OTV55"/>
      <c r="OTW55"/>
      <c r="OTX55"/>
      <c r="OTY55"/>
      <c r="OTZ55"/>
      <c r="OUA55"/>
      <c r="OUB55"/>
      <c r="OUC55"/>
      <c r="OUD55"/>
      <c r="OUE55"/>
      <c r="OUF55"/>
      <c r="OUG55"/>
      <c r="OUH55"/>
      <c r="OUI55"/>
      <c r="OUJ55"/>
      <c r="OUK55"/>
      <c r="OUL55"/>
      <c r="OUM55"/>
      <c r="OUN55"/>
      <c r="OUO55"/>
      <c r="OUP55"/>
      <c r="OUQ55"/>
      <c r="OUR55"/>
      <c r="OUS55"/>
      <c r="OUT55"/>
      <c r="OUU55"/>
      <c r="OUV55"/>
      <c r="OUW55"/>
      <c r="OUX55"/>
      <c r="OUY55"/>
      <c r="OUZ55"/>
      <c r="OVA55"/>
      <c r="OVB55"/>
      <c r="OVC55"/>
      <c r="OVD55"/>
      <c r="OVE55"/>
      <c r="OVF55"/>
      <c r="OVG55"/>
      <c r="OVH55"/>
      <c r="OVI55"/>
      <c r="OVJ55"/>
      <c r="OVK55"/>
      <c r="OVL55"/>
      <c r="OVM55"/>
      <c r="OVN55"/>
      <c r="OVO55"/>
      <c r="OVP55"/>
      <c r="OVQ55"/>
      <c r="OVR55"/>
      <c r="OVS55"/>
      <c r="OVT55"/>
      <c r="OVU55"/>
      <c r="OVV55"/>
      <c r="OVW55"/>
      <c r="OVX55"/>
      <c r="OVY55"/>
      <c r="OVZ55"/>
      <c r="OWA55"/>
      <c r="OWB55"/>
      <c r="OWC55"/>
      <c r="OWD55"/>
      <c r="OWE55"/>
      <c r="OWF55"/>
      <c r="OWG55"/>
      <c r="OWH55"/>
      <c r="OWI55"/>
      <c r="OWJ55"/>
      <c r="OWK55"/>
      <c r="OWL55"/>
      <c r="OWM55"/>
      <c r="OWN55"/>
      <c r="OWO55"/>
      <c r="OWP55"/>
      <c r="OWQ55"/>
      <c r="OWR55"/>
      <c r="OWS55"/>
      <c r="OWT55"/>
      <c r="OWU55"/>
      <c r="OWV55"/>
      <c r="OWW55"/>
      <c r="OWX55"/>
      <c r="OWY55"/>
      <c r="OWZ55"/>
      <c r="OXA55"/>
      <c r="OXB55"/>
      <c r="OXC55"/>
      <c r="OXD55"/>
      <c r="OXE55"/>
      <c r="OXF55"/>
      <c r="OXG55"/>
      <c r="OXH55"/>
      <c r="OXI55"/>
      <c r="OXJ55"/>
      <c r="OXK55"/>
      <c r="OXL55"/>
      <c r="OXM55"/>
      <c r="OXN55"/>
      <c r="OXO55"/>
      <c r="OXP55"/>
      <c r="OXQ55"/>
      <c r="OXR55"/>
      <c r="OXS55"/>
      <c r="OXT55"/>
      <c r="OXU55"/>
      <c r="OXV55"/>
      <c r="OXW55"/>
      <c r="OXX55"/>
      <c r="OXY55"/>
      <c r="OXZ55"/>
      <c r="OYA55"/>
      <c r="OYB55"/>
      <c r="OYC55"/>
      <c r="OYD55"/>
      <c r="OYE55"/>
      <c r="OYF55"/>
      <c r="OYG55"/>
      <c r="OYH55"/>
      <c r="OYI55"/>
      <c r="OYJ55"/>
      <c r="OYK55"/>
      <c r="OYL55"/>
      <c r="OYM55"/>
      <c r="OYN55"/>
      <c r="OYO55"/>
      <c r="OYP55"/>
      <c r="OYQ55"/>
      <c r="OYR55"/>
      <c r="OYS55"/>
      <c r="OYT55"/>
      <c r="OYU55"/>
      <c r="OYV55"/>
      <c r="OYW55"/>
      <c r="OYX55"/>
      <c r="OYY55"/>
      <c r="OYZ55"/>
      <c r="OZA55"/>
      <c r="OZB55"/>
      <c r="OZC55"/>
      <c r="OZD55"/>
      <c r="OZE55"/>
      <c r="OZF55"/>
      <c r="OZG55"/>
      <c r="OZH55"/>
      <c r="OZI55"/>
      <c r="OZJ55"/>
      <c r="OZK55"/>
      <c r="OZL55"/>
      <c r="OZM55"/>
      <c r="OZN55"/>
      <c r="OZO55"/>
      <c r="OZP55"/>
      <c r="OZQ55"/>
      <c r="OZR55"/>
      <c r="OZS55"/>
      <c r="OZT55"/>
      <c r="OZU55"/>
      <c r="OZV55"/>
      <c r="OZW55"/>
      <c r="OZX55"/>
      <c r="OZY55"/>
      <c r="OZZ55"/>
      <c r="PAA55"/>
      <c r="PAB55"/>
      <c r="PAC55"/>
      <c r="PAD55"/>
      <c r="PAE55"/>
      <c r="PAF55"/>
      <c r="PAG55"/>
      <c r="PAH55"/>
      <c r="PAI55"/>
      <c r="PAJ55"/>
      <c r="PAK55"/>
      <c r="PAL55"/>
      <c r="PAM55"/>
      <c r="PAN55"/>
      <c r="PAO55"/>
      <c r="PAP55"/>
      <c r="PAQ55"/>
      <c r="PAR55"/>
      <c r="PAS55"/>
      <c r="PAT55"/>
      <c r="PAU55"/>
      <c r="PAV55"/>
      <c r="PAW55"/>
      <c r="PAX55"/>
      <c r="PAY55"/>
      <c r="PAZ55"/>
      <c r="PBA55"/>
      <c r="PBB55"/>
      <c r="PBC55"/>
      <c r="PBD55"/>
      <c r="PBE55"/>
      <c r="PBF55"/>
      <c r="PBG55"/>
      <c r="PBH55"/>
      <c r="PBI55"/>
      <c r="PBJ55"/>
      <c r="PBK55"/>
      <c r="PBL55"/>
      <c r="PBM55"/>
      <c r="PBN55"/>
      <c r="PBO55"/>
      <c r="PBP55"/>
      <c r="PBQ55"/>
      <c r="PBR55"/>
      <c r="PBS55"/>
      <c r="PBT55"/>
      <c r="PBU55"/>
      <c r="PBV55"/>
      <c r="PBW55"/>
      <c r="PBX55"/>
      <c r="PBY55"/>
      <c r="PBZ55"/>
      <c r="PCA55"/>
      <c r="PCB55"/>
      <c r="PCC55"/>
      <c r="PCD55"/>
      <c r="PCE55"/>
      <c r="PCF55"/>
      <c r="PCG55"/>
      <c r="PCH55"/>
      <c r="PCI55"/>
      <c r="PCJ55"/>
      <c r="PCK55"/>
      <c r="PCL55"/>
      <c r="PCM55"/>
      <c r="PCN55"/>
      <c r="PCO55"/>
      <c r="PCP55"/>
      <c r="PCQ55"/>
      <c r="PCR55"/>
      <c r="PCS55"/>
      <c r="PCT55"/>
      <c r="PCU55"/>
      <c r="PCV55"/>
      <c r="PCW55"/>
      <c r="PCX55"/>
      <c r="PCY55"/>
      <c r="PCZ55"/>
      <c r="PDA55"/>
      <c r="PDB55"/>
      <c r="PDC55"/>
      <c r="PDD55"/>
      <c r="PDE55"/>
      <c r="PDF55"/>
      <c r="PDG55"/>
      <c r="PDH55"/>
      <c r="PDI55"/>
      <c r="PDJ55"/>
      <c r="PDK55"/>
      <c r="PDL55"/>
      <c r="PDM55"/>
      <c r="PDN55"/>
      <c r="PDO55"/>
      <c r="PDP55"/>
      <c r="PDQ55"/>
      <c r="PDR55"/>
      <c r="PDS55"/>
      <c r="PDT55"/>
      <c r="PDU55"/>
      <c r="PDV55"/>
      <c r="PDW55"/>
      <c r="PDX55"/>
      <c r="PDY55"/>
      <c r="PDZ55"/>
      <c r="PEA55"/>
      <c r="PEB55"/>
      <c r="PEC55"/>
      <c r="PED55"/>
      <c r="PEE55"/>
      <c r="PEF55"/>
      <c r="PEG55"/>
      <c r="PEH55"/>
      <c r="PEI55"/>
      <c r="PEJ55"/>
      <c r="PEK55"/>
      <c r="PEL55"/>
      <c r="PEM55"/>
      <c r="PEN55"/>
      <c r="PEO55"/>
      <c r="PEP55"/>
      <c r="PEQ55"/>
      <c r="PER55"/>
      <c r="PES55"/>
      <c r="PET55"/>
      <c r="PEU55"/>
      <c r="PEV55"/>
      <c r="PEW55"/>
      <c r="PEX55"/>
      <c r="PEY55"/>
      <c r="PEZ55"/>
      <c r="PFA55"/>
      <c r="PFB55"/>
      <c r="PFC55"/>
      <c r="PFD55"/>
      <c r="PFE55"/>
      <c r="PFF55"/>
      <c r="PFG55"/>
      <c r="PFH55"/>
      <c r="PFI55"/>
      <c r="PFJ55"/>
      <c r="PFK55"/>
      <c r="PFL55"/>
      <c r="PFM55"/>
      <c r="PFN55"/>
      <c r="PFO55"/>
      <c r="PFP55"/>
      <c r="PFQ55"/>
      <c r="PFR55"/>
      <c r="PFS55"/>
      <c r="PFT55"/>
      <c r="PFU55"/>
      <c r="PFV55"/>
      <c r="PFW55"/>
      <c r="PFX55"/>
      <c r="PFY55"/>
      <c r="PFZ55"/>
      <c r="PGA55"/>
      <c r="PGB55"/>
      <c r="PGC55"/>
      <c r="PGD55"/>
      <c r="PGE55"/>
      <c r="PGF55"/>
      <c r="PGG55"/>
      <c r="PGH55"/>
      <c r="PGI55"/>
      <c r="PGJ55"/>
      <c r="PGK55"/>
      <c r="PGL55"/>
      <c r="PGM55"/>
      <c r="PGN55"/>
      <c r="PGO55"/>
      <c r="PGP55"/>
      <c r="PGQ55"/>
      <c r="PGR55"/>
      <c r="PGS55"/>
      <c r="PGT55"/>
      <c r="PGU55"/>
      <c r="PGV55"/>
      <c r="PGW55"/>
      <c r="PGX55"/>
      <c r="PGY55"/>
      <c r="PGZ55"/>
      <c r="PHA55"/>
      <c r="PHB55"/>
      <c r="PHC55"/>
      <c r="PHD55"/>
      <c r="PHE55"/>
      <c r="PHF55"/>
      <c r="PHG55"/>
      <c r="PHH55"/>
      <c r="PHI55"/>
      <c r="PHJ55"/>
      <c r="PHK55"/>
      <c r="PHL55"/>
      <c r="PHM55"/>
      <c r="PHN55"/>
      <c r="PHO55"/>
      <c r="PHP55"/>
      <c r="PHQ55"/>
      <c r="PHR55"/>
      <c r="PHS55"/>
      <c r="PHT55"/>
      <c r="PHU55"/>
      <c r="PHV55"/>
      <c r="PHW55"/>
      <c r="PHX55"/>
      <c r="PHY55"/>
      <c r="PHZ55"/>
      <c r="PIA55"/>
      <c r="PIB55"/>
      <c r="PIC55"/>
      <c r="PID55"/>
      <c r="PIE55"/>
      <c r="PIF55"/>
      <c r="PIG55"/>
      <c r="PIH55"/>
      <c r="PII55"/>
      <c r="PIJ55"/>
      <c r="PIK55"/>
      <c r="PIL55"/>
      <c r="PIM55"/>
      <c r="PIN55"/>
      <c r="PIO55"/>
      <c r="PIP55"/>
      <c r="PIQ55"/>
      <c r="PIR55"/>
      <c r="PIS55"/>
      <c r="PIT55"/>
      <c r="PIU55"/>
      <c r="PIV55"/>
      <c r="PIW55"/>
      <c r="PIX55"/>
      <c r="PIY55"/>
      <c r="PIZ55"/>
      <c r="PJA55"/>
      <c r="PJB55"/>
      <c r="PJC55"/>
      <c r="PJD55"/>
      <c r="PJE55"/>
      <c r="PJF55"/>
      <c r="PJG55"/>
      <c r="PJH55"/>
      <c r="PJI55"/>
      <c r="PJJ55"/>
      <c r="PJK55"/>
      <c r="PJL55"/>
      <c r="PJM55"/>
      <c r="PJN55"/>
      <c r="PJO55"/>
      <c r="PJP55"/>
      <c r="PJQ55"/>
      <c r="PJR55"/>
      <c r="PJS55"/>
      <c r="PJT55"/>
      <c r="PJU55"/>
      <c r="PJV55"/>
      <c r="PJW55"/>
      <c r="PJX55"/>
      <c r="PJY55"/>
      <c r="PJZ55"/>
      <c r="PKA55"/>
      <c r="PKB55"/>
      <c r="PKC55"/>
      <c r="PKD55"/>
      <c r="PKE55"/>
      <c r="PKF55"/>
      <c r="PKG55"/>
      <c r="PKH55"/>
      <c r="PKI55"/>
      <c r="PKJ55"/>
      <c r="PKK55"/>
      <c r="PKL55"/>
      <c r="PKM55"/>
      <c r="PKN55"/>
      <c r="PKO55"/>
      <c r="PKP55"/>
      <c r="PKQ55"/>
      <c r="PKR55"/>
      <c r="PKS55"/>
      <c r="PKT55"/>
      <c r="PKU55"/>
      <c r="PKV55"/>
      <c r="PKW55"/>
      <c r="PKX55"/>
      <c r="PKY55"/>
      <c r="PKZ55"/>
      <c r="PLA55"/>
      <c r="PLB55"/>
      <c r="PLC55"/>
      <c r="PLD55"/>
      <c r="PLE55"/>
      <c r="PLF55"/>
      <c r="PLG55"/>
      <c r="PLH55"/>
      <c r="PLI55"/>
      <c r="PLJ55"/>
      <c r="PLK55"/>
      <c r="PLL55"/>
      <c r="PLM55"/>
      <c r="PLN55"/>
      <c r="PLO55"/>
      <c r="PLP55"/>
      <c r="PLQ55"/>
      <c r="PLR55"/>
      <c r="PLS55"/>
      <c r="PLT55"/>
      <c r="PLU55"/>
      <c r="PLV55"/>
      <c r="PLW55"/>
      <c r="PLX55"/>
      <c r="PLY55"/>
      <c r="PLZ55"/>
      <c r="PMA55"/>
      <c r="PMB55"/>
      <c r="PMC55"/>
      <c r="PMD55"/>
      <c r="PME55"/>
      <c r="PMF55"/>
      <c r="PMG55"/>
      <c r="PMH55"/>
      <c r="PMI55"/>
      <c r="PMJ55"/>
      <c r="PMK55"/>
      <c r="PML55"/>
      <c r="PMM55"/>
      <c r="PMN55"/>
      <c r="PMO55"/>
      <c r="PMP55"/>
      <c r="PMQ55"/>
      <c r="PMR55"/>
      <c r="PMS55"/>
      <c r="PMT55"/>
      <c r="PMU55"/>
      <c r="PMV55"/>
      <c r="PMW55"/>
      <c r="PMX55"/>
      <c r="PMY55"/>
      <c r="PMZ55"/>
      <c r="PNA55"/>
      <c r="PNB55"/>
      <c r="PNC55"/>
      <c r="PND55"/>
      <c r="PNE55"/>
      <c r="PNF55"/>
      <c r="PNG55"/>
      <c r="PNH55"/>
      <c r="PNI55"/>
      <c r="PNJ55"/>
      <c r="PNK55"/>
      <c r="PNL55"/>
      <c r="PNM55"/>
      <c r="PNN55"/>
      <c r="PNO55"/>
      <c r="PNP55"/>
      <c r="PNQ55"/>
      <c r="PNR55"/>
      <c r="PNS55"/>
      <c r="PNT55"/>
      <c r="PNU55"/>
      <c r="PNV55"/>
      <c r="PNW55"/>
      <c r="PNX55"/>
      <c r="PNY55"/>
      <c r="PNZ55"/>
      <c r="POA55"/>
      <c r="POB55"/>
      <c r="POC55"/>
      <c r="POD55"/>
      <c r="POE55"/>
      <c r="POF55"/>
      <c r="POG55"/>
      <c r="POH55"/>
      <c r="POI55"/>
      <c r="POJ55"/>
      <c r="POK55"/>
      <c r="POL55"/>
      <c r="POM55"/>
      <c r="PON55"/>
      <c r="POO55"/>
      <c r="POP55"/>
      <c r="POQ55"/>
      <c r="POR55"/>
      <c r="POS55"/>
      <c r="POT55"/>
      <c r="POU55"/>
      <c r="POV55"/>
      <c r="POW55"/>
      <c r="POX55"/>
      <c r="POY55"/>
      <c r="POZ55"/>
      <c r="PPA55"/>
      <c r="PPB55"/>
      <c r="PPC55"/>
      <c r="PPD55"/>
      <c r="PPE55"/>
      <c r="PPF55"/>
      <c r="PPG55"/>
      <c r="PPH55"/>
      <c r="PPI55"/>
      <c r="PPJ55"/>
      <c r="PPK55"/>
      <c r="PPL55"/>
      <c r="PPM55"/>
      <c r="PPN55"/>
      <c r="PPO55"/>
      <c r="PPP55"/>
      <c r="PPQ55"/>
      <c r="PPR55"/>
      <c r="PPS55"/>
      <c r="PPT55"/>
      <c r="PPU55"/>
      <c r="PPV55"/>
      <c r="PPW55"/>
      <c r="PPX55"/>
      <c r="PPY55"/>
      <c r="PPZ55"/>
      <c r="PQA55"/>
      <c r="PQB55"/>
      <c r="PQC55"/>
      <c r="PQD55"/>
      <c r="PQE55"/>
      <c r="PQF55"/>
      <c r="PQG55"/>
      <c r="PQH55"/>
      <c r="PQI55"/>
      <c r="PQJ55"/>
      <c r="PQK55"/>
      <c r="PQL55"/>
      <c r="PQM55"/>
      <c r="PQN55"/>
      <c r="PQO55"/>
      <c r="PQP55"/>
      <c r="PQQ55"/>
      <c r="PQR55"/>
      <c r="PQS55"/>
      <c r="PQT55"/>
      <c r="PQU55"/>
      <c r="PQV55"/>
      <c r="PQW55"/>
      <c r="PQX55"/>
      <c r="PQY55"/>
      <c r="PQZ55"/>
      <c r="PRA55"/>
      <c r="PRB55"/>
      <c r="PRC55"/>
      <c r="PRD55"/>
      <c r="PRE55"/>
      <c r="PRF55"/>
      <c r="PRG55"/>
      <c r="PRH55"/>
      <c r="PRI55"/>
      <c r="PRJ55"/>
      <c r="PRK55"/>
      <c r="PRL55"/>
      <c r="PRM55"/>
      <c r="PRN55"/>
      <c r="PRO55"/>
      <c r="PRP55"/>
      <c r="PRQ55"/>
      <c r="PRR55"/>
      <c r="PRS55"/>
      <c r="PRT55"/>
      <c r="PRU55"/>
      <c r="PRV55"/>
      <c r="PRW55"/>
      <c r="PRX55"/>
      <c r="PRY55"/>
      <c r="PRZ55"/>
      <c r="PSA55"/>
      <c r="PSB55"/>
      <c r="PSC55"/>
      <c r="PSD55"/>
      <c r="PSE55"/>
      <c r="PSF55"/>
      <c r="PSG55"/>
      <c r="PSH55"/>
      <c r="PSI55"/>
      <c r="PSJ55"/>
      <c r="PSK55"/>
      <c r="PSL55"/>
      <c r="PSM55"/>
      <c r="PSN55"/>
      <c r="PSO55"/>
      <c r="PSP55"/>
      <c r="PSQ55"/>
      <c r="PSR55"/>
      <c r="PSS55"/>
      <c r="PST55"/>
      <c r="PSU55"/>
      <c r="PSV55"/>
      <c r="PSW55"/>
      <c r="PSX55"/>
      <c r="PSY55"/>
      <c r="PSZ55"/>
      <c r="PTA55"/>
      <c r="PTB55"/>
      <c r="PTC55"/>
      <c r="PTD55"/>
      <c r="PTE55"/>
      <c r="PTF55"/>
      <c r="PTG55"/>
      <c r="PTH55"/>
      <c r="PTI55"/>
      <c r="PTJ55"/>
      <c r="PTK55"/>
      <c r="PTL55"/>
      <c r="PTM55"/>
      <c r="PTN55"/>
      <c r="PTO55"/>
      <c r="PTP55"/>
      <c r="PTQ55"/>
      <c r="PTR55"/>
      <c r="PTS55"/>
      <c r="PTT55"/>
      <c r="PTU55"/>
      <c r="PTV55"/>
      <c r="PTW55"/>
      <c r="PTX55"/>
      <c r="PTY55"/>
      <c r="PTZ55"/>
      <c r="PUA55"/>
      <c r="PUB55"/>
      <c r="PUC55"/>
      <c r="PUD55"/>
      <c r="PUE55"/>
      <c r="PUF55"/>
      <c r="PUG55"/>
      <c r="PUH55"/>
      <c r="PUI55"/>
      <c r="PUJ55"/>
      <c r="PUK55"/>
      <c r="PUL55"/>
      <c r="PUM55"/>
      <c r="PUN55"/>
      <c r="PUO55"/>
      <c r="PUP55"/>
      <c r="PUQ55"/>
      <c r="PUR55"/>
      <c r="PUS55"/>
      <c r="PUT55"/>
      <c r="PUU55"/>
      <c r="PUV55"/>
      <c r="PUW55"/>
      <c r="PUX55"/>
      <c r="PUY55"/>
      <c r="PUZ55"/>
      <c r="PVA55"/>
      <c r="PVB55"/>
      <c r="PVC55"/>
      <c r="PVD55"/>
      <c r="PVE55"/>
      <c r="PVF55"/>
      <c r="PVG55"/>
      <c r="PVH55"/>
      <c r="PVI55"/>
      <c r="PVJ55"/>
      <c r="PVK55"/>
      <c r="PVL55"/>
      <c r="PVM55"/>
      <c r="PVN55"/>
      <c r="PVO55"/>
      <c r="PVP55"/>
      <c r="PVQ55"/>
      <c r="PVR55"/>
      <c r="PVS55"/>
      <c r="PVT55"/>
      <c r="PVU55"/>
      <c r="PVV55"/>
      <c r="PVW55"/>
      <c r="PVX55"/>
      <c r="PVY55"/>
      <c r="PVZ55"/>
      <c r="PWA55"/>
      <c r="PWB55"/>
      <c r="PWC55"/>
      <c r="PWD55"/>
      <c r="PWE55"/>
      <c r="PWF55"/>
      <c r="PWG55"/>
      <c r="PWH55"/>
      <c r="PWI55"/>
      <c r="PWJ55"/>
      <c r="PWK55"/>
      <c r="PWL55"/>
      <c r="PWM55"/>
      <c r="PWN55"/>
      <c r="PWO55"/>
      <c r="PWP55"/>
      <c r="PWQ55"/>
      <c r="PWR55"/>
      <c r="PWS55"/>
      <c r="PWT55"/>
      <c r="PWU55"/>
      <c r="PWV55"/>
      <c r="PWW55"/>
      <c r="PWX55"/>
      <c r="PWY55"/>
      <c r="PWZ55"/>
      <c r="PXA55"/>
      <c r="PXB55"/>
      <c r="PXC55"/>
      <c r="PXD55"/>
      <c r="PXE55"/>
      <c r="PXF55"/>
      <c r="PXG55"/>
      <c r="PXH55"/>
      <c r="PXI55"/>
      <c r="PXJ55"/>
      <c r="PXK55"/>
      <c r="PXL55"/>
      <c r="PXM55"/>
      <c r="PXN55"/>
      <c r="PXO55"/>
      <c r="PXP55"/>
      <c r="PXQ55"/>
      <c r="PXR55"/>
      <c r="PXS55"/>
      <c r="PXT55"/>
      <c r="PXU55"/>
      <c r="PXV55"/>
      <c r="PXW55"/>
      <c r="PXX55"/>
      <c r="PXY55"/>
      <c r="PXZ55"/>
      <c r="PYA55"/>
      <c r="PYB55"/>
      <c r="PYC55"/>
      <c r="PYD55"/>
      <c r="PYE55"/>
      <c r="PYF55"/>
      <c r="PYG55"/>
      <c r="PYH55"/>
      <c r="PYI55"/>
      <c r="PYJ55"/>
      <c r="PYK55"/>
      <c r="PYL55"/>
      <c r="PYM55"/>
      <c r="PYN55"/>
      <c r="PYO55"/>
      <c r="PYP55"/>
      <c r="PYQ55"/>
      <c r="PYR55"/>
      <c r="PYS55"/>
      <c r="PYT55"/>
      <c r="PYU55"/>
      <c r="PYV55"/>
      <c r="PYW55"/>
      <c r="PYX55"/>
      <c r="PYY55"/>
      <c r="PYZ55"/>
      <c r="PZA55"/>
      <c r="PZB55"/>
      <c r="PZC55"/>
      <c r="PZD55"/>
      <c r="PZE55"/>
      <c r="PZF55"/>
      <c r="PZG55"/>
      <c r="PZH55"/>
      <c r="PZI55"/>
      <c r="PZJ55"/>
      <c r="PZK55"/>
      <c r="PZL55"/>
      <c r="PZM55"/>
      <c r="PZN55"/>
      <c r="PZO55"/>
      <c r="PZP55"/>
      <c r="PZQ55"/>
      <c r="PZR55"/>
      <c r="PZS55"/>
      <c r="PZT55"/>
      <c r="PZU55"/>
      <c r="PZV55"/>
      <c r="PZW55"/>
      <c r="PZX55"/>
      <c r="PZY55"/>
      <c r="PZZ55"/>
      <c r="QAA55"/>
      <c r="QAB55"/>
      <c r="QAC55"/>
      <c r="QAD55"/>
      <c r="QAE55"/>
      <c r="QAF55"/>
      <c r="QAG55"/>
      <c r="QAH55"/>
      <c r="QAI55"/>
      <c r="QAJ55"/>
      <c r="QAK55"/>
      <c r="QAL55"/>
      <c r="QAM55"/>
      <c r="QAN55"/>
      <c r="QAO55"/>
      <c r="QAP55"/>
      <c r="QAQ55"/>
      <c r="QAR55"/>
      <c r="QAS55"/>
      <c r="QAT55"/>
      <c r="QAU55"/>
      <c r="QAV55"/>
      <c r="QAW55"/>
      <c r="QAX55"/>
      <c r="QAY55"/>
      <c r="QAZ55"/>
      <c r="QBA55"/>
      <c r="QBB55"/>
      <c r="QBC55"/>
      <c r="QBD55"/>
      <c r="QBE55"/>
      <c r="QBF55"/>
      <c r="QBG55"/>
      <c r="QBH55"/>
      <c r="QBI55"/>
      <c r="QBJ55"/>
      <c r="QBK55"/>
      <c r="QBL55"/>
      <c r="QBM55"/>
      <c r="QBN55"/>
      <c r="QBO55"/>
      <c r="QBP55"/>
      <c r="QBQ55"/>
      <c r="QBR55"/>
      <c r="QBS55"/>
      <c r="QBT55"/>
      <c r="QBU55"/>
      <c r="QBV55"/>
      <c r="QBW55"/>
      <c r="QBX55"/>
      <c r="QBY55"/>
      <c r="QBZ55"/>
      <c r="QCA55"/>
      <c r="QCB55"/>
      <c r="QCC55"/>
      <c r="QCD55"/>
      <c r="QCE55"/>
      <c r="QCF55"/>
      <c r="QCG55"/>
      <c r="QCH55"/>
      <c r="QCI55"/>
      <c r="QCJ55"/>
      <c r="QCK55"/>
      <c r="QCL55"/>
      <c r="QCM55"/>
      <c r="QCN55"/>
      <c r="QCO55"/>
      <c r="QCP55"/>
      <c r="QCQ55"/>
      <c r="QCR55"/>
      <c r="QCS55"/>
      <c r="QCT55"/>
      <c r="QCU55"/>
      <c r="QCV55"/>
      <c r="QCW55"/>
      <c r="QCX55"/>
      <c r="QCY55"/>
      <c r="QCZ55"/>
      <c r="QDA55"/>
      <c r="QDB55"/>
      <c r="QDC55"/>
      <c r="QDD55"/>
      <c r="QDE55"/>
      <c r="QDF55"/>
      <c r="QDG55"/>
      <c r="QDH55"/>
      <c r="QDI55"/>
      <c r="QDJ55"/>
      <c r="QDK55"/>
      <c r="QDL55"/>
      <c r="QDM55"/>
      <c r="QDN55"/>
      <c r="QDO55"/>
      <c r="QDP55"/>
      <c r="QDQ55"/>
      <c r="QDR55"/>
      <c r="QDS55"/>
      <c r="QDT55"/>
      <c r="QDU55"/>
      <c r="QDV55"/>
      <c r="QDW55"/>
      <c r="QDX55"/>
      <c r="QDY55"/>
      <c r="QDZ55"/>
      <c r="QEA55"/>
      <c r="QEB55"/>
      <c r="QEC55"/>
      <c r="QED55"/>
      <c r="QEE55"/>
      <c r="QEF55"/>
      <c r="QEG55"/>
      <c r="QEH55"/>
      <c r="QEI55"/>
      <c r="QEJ55"/>
      <c r="QEK55"/>
      <c r="QEL55"/>
      <c r="QEM55"/>
      <c r="QEN55"/>
      <c r="QEO55"/>
      <c r="QEP55"/>
      <c r="QEQ55"/>
      <c r="QER55"/>
      <c r="QES55"/>
      <c r="QET55"/>
      <c r="QEU55"/>
      <c r="QEV55"/>
      <c r="QEW55"/>
      <c r="QEX55"/>
      <c r="QEY55"/>
      <c r="QEZ55"/>
      <c r="QFA55"/>
      <c r="QFB55"/>
      <c r="QFC55"/>
      <c r="QFD55"/>
      <c r="QFE55"/>
      <c r="QFF55"/>
      <c r="QFG55"/>
      <c r="QFH55"/>
      <c r="QFI55"/>
      <c r="QFJ55"/>
      <c r="QFK55"/>
      <c r="QFL55"/>
      <c r="QFM55"/>
      <c r="QFN55"/>
      <c r="QFO55"/>
      <c r="QFP55"/>
      <c r="QFQ55"/>
      <c r="QFR55"/>
      <c r="QFS55"/>
      <c r="QFT55"/>
      <c r="QFU55"/>
      <c r="QFV55"/>
      <c r="QFW55"/>
      <c r="QFX55"/>
      <c r="QFY55"/>
      <c r="QFZ55"/>
      <c r="QGA55"/>
      <c r="QGB55"/>
      <c r="QGC55"/>
      <c r="QGD55"/>
      <c r="QGE55"/>
      <c r="QGF55"/>
      <c r="QGG55"/>
      <c r="QGH55"/>
      <c r="QGI55"/>
      <c r="QGJ55"/>
      <c r="QGK55"/>
      <c r="QGL55"/>
      <c r="QGM55"/>
      <c r="QGN55"/>
      <c r="QGO55"/>
      <c r="QGP55"/>
      <c r="QGQ55"/>
      <c r="QGR55"/>
      <c r="QGS55"/>
      <c r="QGT55"/>
      <c r="QGU55"/>
      <c r="QGV55"/>
      <c r="QGW55"/>
      <c r="QGX55"/>
      <c r="QGY55"/>
      <c r="QGZ55"/>
      <c r="QHA55"/>
      <c r="QHB55"/>
      <c r="QHC55"/>
      <c r="QHD55"/>
      <c r="QHE55"/>
      <c r="QHF55"/>
      <c r="QHG55"/>
      <c r="QHH55"/>
      <c r="QHI55"/>
      <c r="QHJ55"/>
      <c r="QHK55"/>
      <c r="QHL55"/>
      <c r="QHM55"/>
      <c r="QHN55"/>
      <c r="QHO55"/>
      <c r="QHP55"/>
      <c r="QHQ55"/>
      <c r="QHR55"/>
      <c r="QHS55"/>
      <c r="QHT55"/>
      <c r="QHU55"/>
      <c r="QHV55"/>
      <c r="QHW55"/>
      <c r="QHX55"/>
      <c r="QHY55"/>
      <c r="QHZ55"/>
      <c r="QIA55"/>
      <c r="QIB55"/>
      <c r="QIC55"/>
      <c r="QID55"/>
      <c r="QIE55"/>
      <c r="QIF55"/>
      <c r="QIG55"/>
      <c r="QIH55"/>
      <c r="QII55"/>
      <c r="QIJ55"/>
      <c r="QIK55"/>
      <c r="QIL55"/>
      <c r="QIM55"/>
      <c r="QIN55"/>
      <c r="QIO55"/>
      <c r="QIP55"/>
      <c r="QIQ55"/>
      <c r="QIR55"/>
      <c r="QIS55"/>
      <c r="QIT55"/>
      <c r="QIU55"/>
      <c r="QIV55"/>
      <c r="QIW55"/>
      <c r="QIX55"/>
      <c r="QIY55"/>
      <c r="QIZ55"/>
      <c r="QJA55"/>
      <c r="QJB55"/>
      <c r="QJC55"/>
      <c r="QJD55"/>
      <c r="QJE55"/>
      <c r="QJF55"/>
      <c r="QJG55"/>
      <c r="QJH55"/>
      <c r="QJI55"/>
      <c r="QJJ55"/>
      <c r="QJK55"/>
      <c r="QJL55"/>
      <c r="QJM55"/>
      <c r="QJN55"/>
      <c r="QJO55"/>
      <c r="QJP55"/>
      <c r="QJQ55"/>
      <c r="QJR55"/>
      <c r="QJS55"/>
      <c r="QJT55"/>
      <c r="QJU55"/>
      <c r="QJV55"/>
      <c r="QJW55"/>
      <c r="QJX55"/>
      <c r="QJY55"/>
      <c r="QJZ55"/>
      <c r="QKA55"/>
      <c r="QKB55"/>
      <c r="QKC55"/>
      <c r="QKD55"/>
      <c r="QKE55"/>
      <c r="QKF55"/>
      <c r="QKG55"/>
      <c r="QKH55"/>
      <c r="QKI55"/>
      <c r="QKJ55"/>
      <c r="QKK55"/>
      <c r="QKL55"/>
      <c r="QKM55"/>
      <c r="QKN55"/>
      <c r="QKO55"/>
      <c r="QKP55"/>
      <c r="QKQ55"/>
      <c r="QKR55"/>
      <c r="QKS55"/>
      <c r="QKT55"/>
      <c r="QKU55"/>
      <c r="QKV55"/>
      <c r="QKW55"/>
      <c r="QKX55"/>
      <c r="QKY55"/>
      <c r="QKZ55"/>
      <c r="QLA55"/>
      <c r="QLB55"/>
      <c r="QLC55"/>
      <c r="QLD55"/>
      <c r="QLE55"/>
      <c r="QLF55"/>
      <c r="QLG55"/>
      <c r="QLH55"/>
      <c r="QLI55"/>
      <c r="QLJ55"/>
      <c r="QLK55"/>
      <c r="QLL55"/>
      <c r="QLM55"/>
      <c r="QLN55"/>
      <c r="QLO55"/>
      <c r="QLP55"/>
      <c r="QLQ55"/>
      <c r="QLR55"/>
      <c r="QLS55"/>
      <c r="QLT55"/>
      <c r="QLU55"/>
      <c r="QLV55"/>
      <c r="QLW55"/>
      <c r="QLX55"/>
      <c r="QLY55"/>
      <c r="QLZ55"/>
      <c r="QMA55"/>
      <c r="QMB55"/>
      <c r="QMC55"/>
      <c r="QMD55"/>
      <c r="QME55"/>
      <c r="QMF55"/>
      <c r="QMG55"/>
      <c r="QMH55"/>
      <c r="QMI55"/>
      <c r="QMJ55"/>
      <c r="QMK55"/>
      <c r="QML55"/>
      <c r="QMM55"/>
      <c r="QMN55"/>
      <c r="QMO55"/>
      <c r="QMP55"/>
      <c r="QMQ55"/>
      <c r="QMR55"/>
      <c r="QMS55"/>
      <c r="QMT55"/>
      <c r="QMU55"/>
      <c r="QMV55"/>
      <c r="QMW55"/>
      <c r="QMX55"/>
      <c r="QMY55"/>
      <c r="QMZ55"/>
      <c r="QNA55"/>
      <c r="QNB55"/>
      <c r="QNC55"/>
      <c r="QND55"/>
      <c r="QNE55"/>
      <c r="QNF55"/>
      <c r="QNG55"/>
      <c r="QNH55"/>
      <c r="QNI55"/>
      <c r="QNJ55"/>
      <c r="QNK55"/>
      <c r="QNL55"/>
      <c r="QNM55"/>
      <c r="QNN55"/>
      <c r="QNO55"/>
      <c r="QNP55"/>
      <c r="QNQ55"/>
      <c r="QNR55"/>
      <c r="QNS55"/>
      <c r="QNT55"/>
      <c r="QNU55"/>
      <c r="QNV55"/>
      <c r="QNW55"/>
      <c r="QNX55"/>
      <c r="QNY55"/>
      <c r="QNZ55"/>
      <c r="QOA55"/>
      <c r="QOB55"/>
      <c r="QOC55"/>
      <c r="QOD55"/>
      <c r="QOE55"/>
      <c r="QOF55"/>
      <c r="QOG55"/>
      <c r="QOH55"/>
      <c r="QOI55"/>
      <c r="QOJ55"/>
      <c r="QOK55"/>
      <c r="QOL55"/>
      <c r="QOM55"/>
      <c r="QON55"/>
      <c r="QOO55"/>
      <c r="QOP55"/>
      <c r="QOQ55"/>
      <c r="QOR55"/>
      <c r="QOS55"/>
      <c r="QOT55"/>
      <c r="QOU55"/>
      <c r="QOV55"/>
      <c r="QOW55"/>
      <c r="QOX55"/>
      <c r="QOY55"/>
      <c r="QOZ55"/>
      <c r="QPA55"/>
      <c r="QPB55"/>
      <c r="QPC55"/>
      <c r="QPD55"/>
      <c r="QPE55"/>
      <c r="QPF55"/>
      <c r="QPG55"/>
      <c r="QPH55"/>
      <c r="QPI55"/>
      <c r="QPJ55"/>
      <c r="QPK55"/>
      <c r="QPL55"/>
      <c r="QPM55"/>
      <c r="QPN55"/>
      <c r="QPO55"/>
      <c r="QPP55"/>
      <c r="QPQ55"/>
      <c r="QPR55"/>
      <c r="QPS55"/>
      <c r="QPT55"/>
      <c r="QPU55"/>
      <c r="QPV55"/>
      <c r="QPW55"/>
      <c r="QPX55"/>
      <c r="QPY55"/>
      <c r="QPZ55"/>
      <c r="QQA55"/>
      <c r="QQB55"/>
      <c r="QQC55"/>
      <c r="QQD55"/>
      <c r="QQE55"/>
      <c r="QQF55"/>
      <c r="QQG55"/>
      <c r="QQH55"/>
      <c r="QQI55"/>
      <c r="QQJ55"/>
      <c r="QQK55"/>
      <c r="QQL55"/>
      <c r="QQM55"/>
      <c r="QQN55"/>
      <c r="QQO55"/>
      <c r="QQP55"/>
      <c r="QQQ55"/>
      <c r="QQR55"/>
      <c r="QQS55"/>
      <c r="QQT55"/>
      <c r="QQU55"/>
      <c r="QQV55"/>
      <c r="QQW55"/>
      <c r="QQX55"/>
      <c r="QQY55"/>
      <c r="QQZ55"/>
      <c r="QRA55"/>
      <c r="QRB55"/>
      <c r="QRC55"/>
      <c r="QRD55"/>
      <c r="QRE55"/>
      <c r="QRF55"/>
      <c r="QRG55"/>
      <c r="QRH55"/>
      <c r="QRI55"/>
      <c r="QRJ55"/>
      <c r="QRK55"/>
      <c r="QRL55"/>
      <c r="QRM55"/>
      <c r="QRN55"/>
      <c r="QRO55"/>
      <c r="QRP55"/>
      <c r="QRQ55"/>
      <c r="QRR55"/>
      <c r="QRS55"/>
      <c r="QRT55"/>
      <c r="QRU55"/>
      <c r="QRV55"/>
      <c r="QRW55"/>
      <c r="QRX55"/>
      <c r="QRY55"/>
      <c r="QRZ55"/>
      <c r="QSA55"/>
      <c r="QSB55"/>
      <c r="QSC55"/>
      <c r="QSD55"/>
      <c r="QSE55"/>
      <c r="QSF55"/>
      <c r="QSG55"/>
      <c r="QSH55"/>
      <c r="QSI55"/>
      <c r="QSJ55"/>
      <c r="QSK55"/>
      <c r="QSL55"/>
      <c r="QSM55"/>
      <c r="QSN55"/>
      <c r="QSO55"/>
      <c r="QSP55"/>
      <c r="QSQ55"/>
      <c r="QSR55"/>
      <c r="QSS55"/>
      <c r="QST55"/>
      <c r="QSU55"/>
      <c r="QSV55"/>
      <c r="QSW55"/>
      <c r="QSX55"/>
      <c r="QSY55"/>
      <c r="QSZ55"/>
      <c r="QTA55"/>
      <c r="QTB55"/>
      <c r="QTC55"/>
      <c r="QTD55"/>
      <c r="QTE55"/>
      <c r="QTF55"/>
      <c r="QTG55"/>
      <c r="QTH55"/>
      <c r="QTI55"/>
      <c r="QTJ55"/>
      <c r="QTK55"/>
      <c r="QTL55"/>
      <c r="QTM55"/>
      <c r="QTN55"/>
      <c r="QTO55"/>
      <c r="QTP55"/>
      <c r="QTQ55"/>
      <c r="QTR55"/>
      <c r="QTS55"/>
      <c r="QTT55"/>
      <c r="QTU55"/>
      <c r="QTV55"/>
      <c r="QTW55"/>
      <c r="QTX55"/>
      <c r="QTY55"/>
      <c r="QTZ55"/>
      <c r="QUA55"/>
      <c r="QUB55"/>
      <c r="QUC55"/>
      <c r="QUD55"/>
      <c r="QUE55"/>
      <c r="QUF55"/>
      <c r="QUG55"/>
      <c r="QUH55"/>
      <c r="QUI55"/>
      <c r="QUJ55"/>
      <c r="QUK55"/>
      <c r="QUL55"/>
      <c r="QUM55"/>
      <c r="QUN55"/>
      <c r="QUO55"/>
      <c r="QUP55"/>
      <c r="QUQ55"/>
      <c r="QUR55"/>
      <c r="QUS55"/>
      <c r="QUT55"/>
      <c r="QUU55"/>
      <c r="QUV55"/>
      <c r="QUW55"/>
      <c r="QUX55"/>
      <c r="QUY55"/>
      <c r="QUZ55"/>
      <c r="QVA55"/>
      <c r="QVB55"/>
      <c r="QVC55"/>
      <c r="QVD55"/>
      <c r="QVE55"/>
      <c r="QVF55"/>
      <c r="QVG55"/>
      <c r="QVH55"/>
      <c r="QVI55"/>
      <c r="QVJ55"/>
      <c r="QVK55"/>
      <c r="QVL55"/>
      <c r="QVM55"/>
      <c r="QVN55"/>
      <c r="QVO55"/>
      <c r="QVP55"/>
      <c r="QVQ55"/>
      <c r="QVR55"/>
      <c r="QVS55"/>
      <c r="QVT55"/>
      <c r="QVU55"/>
      <c r="QVV55"/>
      <c r="QVW55"/>
      <c r="QVX55"/>
      <c r="QVY55"/>
      <c r="QVZ55"/>
      <c r="QWA55"/>
      <c r="QWB55"/>
      <c r="QWC55"/>
      <c r="QWD55"/>
      <c r="QWE55"/>
      <c r="QWF55"/>
      <c r="QWG55"/>
      <c r="QWH55"/>
      <c r="QWI55"/>
      <c r="QWJ55"/>
      <c r="QWK55"/>
      <c r="QWL55"/>
      <c r="QWM55"/>
      <c r="QWN55"/>
      <c r="QWO55"/>
      <c r="QWP55"/>
      <c r="QWQ55"/>
      <c r="QWR55"/>
      <c r="QWS55"/>
      <c r="QWT55"/>
      <c r="QWU55"/>
      <c r="QWV55"/>
      <c r="QWW55"/>
      <c r="QWX55"/>
      <c r="QWY55"/>
      <c r="QWZ55"/>
      <c r="QXA55"/>
      <c r="QXB55"/>
      <c r="QXC55"/>
      <c r="QXD55"/>
      <c r="QXE55"/>
      <c r="QXF55"/>
      <c r="QXG55"/>
      <c r="QXH55"/>
      <c r="QXI55"/>
      <c r="QXJ55"/>
      <c r="QXK55"/>
      <c r="QXL55"/>
      <c r="QXM55"/>
      <c r="QXN55"/>
      <c r="QXO55"/>
      <c r="QXP55"/>
      <c r="QXQ55"/>
      <c r="QXR55"/>
      <c r="QXS55"/>
      <c r="QXT55"/>
      <c r="QXU55"/>
      <c r="QXV55"/>
      <c r="QXW55"/>
      <c r="QXX55"/>
      <c r="QXY55"/>
      <c r="QXZ55"/>
      <c r="QYA55"/>
      <c r="QYB55"/>
      <c r="QYC55"/>
      <c r="QYD55"/>
      <c r="QYE55"/>
      <c r="QYF55"/>
      <c r="QYG55"/>
      <c r="QYH55"/>
      <c r="QYI55"/>
      <c r="QYJ55"/>
      <c r="QYK55"/>
      <c r="QYL55"/>
      <c r="QYM55"/>
      <c r="QYN55"/>
      <c r="QYO55"/>
      <c r="QYP55"/>
      <c r="QYQ55"/>
      <c r="QYR55"/>
      <c r="QYS55"/>
      <c r="QYT55"/>
      <c r="QYU55"/>
      <c r="QYV55"/>
      <c r="QYW55"/>
      <c r="QYX55"/>
      <c r="QYY55"/>
      <c r="QYZ55"/>
      <c r="QZA55"/>
      <c r="QZB55"/>
      <c r="QZC55"/>
      <c r="QZD55"/>
      <c r="QZE55"/>
      <c r="QZF55"/>
      <c r="QZG55"/>
      <c r="QZH55"/>
      <c r="QZI55"/>
      <c r="QZJ55"/>
      <c r="QZK55"/>
      <c r="QZL55"/>
      <c r="QZM55"/>
      <c r="QZN55"/>
      <c r="QZO55"/>
      <c r="QZP55"/>
      <c r="QZQ55"/>
      <c r="QZR55"/>
      <c r="QZS55"/>
      <c r="QZT55"/>
      <c r="QZU55"/>
      <c r="QZV55"/>
      <c r="QZW55"/>
      <c r="QZX55"/>
      <c r="QZY55"/>
      <c r="QZZ55"/>
      <c r="RAA55"/>
      <c r="RAB55"/>
      <c r="RAC55"/>
      <c r="RAD55"/>
      <c r="RAE55"/>
      <c r="RAF55"/>
      <c r="RAG55"/>
      <c r="RAH55"/>
      <c r="RAI55"/>
      <c r="RAJ55"/>
      <c r="RAK55"/>
      <c r="RAL55"/>
      <c r="RAM55"/>
      <c r="RAN55"/>
      <c r="RAO55"/>
      <c r="RAP55"/>
      <c r="RAQ55"/>
      <c r="RAR55"/>
      <c r="RAS55"/>
      <c r="RAT55"/>
      <c r="RAU55"/>
      <c r="RAV55"/>
      <c r="RAW55"/>
      <c r="RAX55"/>
      <c r="RAY55"/>
      <c r="RAZ55"/>
      <c r="RBA55"/>
      <c r="RBB55"/>
      <c r="RBC55"/>
      <c r="RBD55"/>
      <c r="RBE55"/>
      <c r="RBF55"/>
      <c r="RBG55"/>
      <c r="RBH55"/>
      <c r="RBI55"/>
      <c r="RBJ55"/>
      <c r="RBK55"/>
      <c r="RBL55"/>
      <c r="RBM55"/>
      <c r="RBN55"/>
      <c r="RBO55"/>
      <c r="RBP55"/>
      <c r="RBQ55"/>
      <c r="RBR55"/>
      <c r="RBS55"/>
      <c r="RBT55"/>
      <c r="RBU55"/>
      <c r="RBV55"/>
      <c r="RBW55"/>
      <c r="RBX55"/>
      <c r="RBY55"/>
      <c r="RBZ55"/>
      <c r="RCA55"/>
      <c r="RCB55"/>
      <c r="RCC55"/>
      <c r="RCD55"/>
      <c r="RCE55"/>
      <c r="RCF55"/>
      <c r="RCG55"/>
      <c r="RCH55"/>
      <c r="RCI55"/>
      <c r="RCJ55"/>
      <c r="RCK55"/>
      <c r="RCL55"/>
      <c r="RCM55"/>
      <c r="RCN55"/>
      <c r="RCO55"/>
      <c r="RCP55"/>
      <c r="RCQ55"/>
      <c r="RCR55"/>
      <c r="RCS55"/>
      <c r="RCT55"/>
      <c r="RCU55"/>
      <c r="RCV55"/>
      <c r="RCW55"/>
      <c r="RCX55"/>
      <c r="RCY55"/>
      <c r="RCZ55"/>
      <c r="RDA55"/>
      <c r="RDB55"/>
      <c r="RDC55"/>
      <c r="RDD55"/>
      <c r="RDE55"/>
      <c r="RDF55"/>
      <c r="RDG55"/>
      <c r="RDH55"/>
      <c r="RDI55"/>
      <c r="RDJ55"/>
      <c r="RDK55"/>
      <c r="RDL55"/>
      <c r="RDM55"/>
      <c r="RDN55"/>
      <c r="RDO55"/>
      <c r="RDP55"/>
      <c r="RDQ55"/>
      <c r="RDR55"/>
      <c r="RDS55"/>
      <c r="RDT55"/>
      <c r="RDU55"/>
      <c r="RDV55"/>
      <c r="RDW55"/>
      <c r="RDX55"/>
      <c r="RDY55"/>
      <c r="RDZ55"/>
      <c r="REA55"/>
      <c r="REB55"/>
      <c r="REC55"/>
      <c r="RED55"/>
      <c r="REE55"/>
      <c r="REF55"/>
      <c r="REG55"/>
      <c r="REH55"/>
      <c r="REI55"/>
      <c r="REJ55"/>
      <c r="REK55"/>
      <c r="REL55"/>
      <c r="REM55"/>
      <c r="REN55"/>
      <c r="REO55"/>
      <c r="REP55"/>
      <c r="REQ55"/>
      <c r="RER55"/>
      <c r="RES55"/>
      <c r="RET55"/>
      <c r="REU55"/>
      <c r="REV55"/>
      <c r="REW55"/>
      <c r="REX55"/>
      <c r="REY55"/>
      <c r="REZ55"/>
      <c r="RFA55"/>
      <c r="RFB55"/>
      <c r="RFC55"/>
      <c r="RFD55"/>
      <c r="RFE55"/>
      <c r="RFF55"/>
      <c r="RFG55"/>
      <c r="RFH55"/>
      <c r="RFI55"/>
      <c r="RFJ55"/>
      <c r="RFK55"/>
      <c r="RFL55"/>
      <c r="RFM55"/>
      <c r="RFN55"/>
      <c r="RFO55"/>
      <c r="RFP55"/>
      <c r="RFQ55"/>
      <c r="RFR55"/>
      <c r="RFS55"/>
      <c r="RFT55"/>
      <c r="RFU55"/>
      <c r="RFV55"/>
      <c r="RFW55"/>
      <c r="RFX55"/>
      <c r="RFY55"/>
      <c r="RFZ55"/>
      <c r="RGA55"/>
      <c r="RGB55"/>
      <c r="RGC55"/>
      <c r="RGD55"/>
      <c r="RGE55"/>
      <c r="RGF55"/>
      <c r="RGG55"/>
      <c r="RGH55"/>
      <c r="RGI55"/>
      <c r="RGJ55"/>
      <c r="RGK55"/>
      <c r="RGL55"/>
      <c r="RGM55"/>
      <c r="RGN55"/>
      <c r="RGO55"/>
      <c r="RGP55"/>
      <c r="RGQ55"/>
      <c r="RGR55"/>
      <c r="RGS55"/>
      <c r="RGT55"/>
      <c r="RGU55"/>
      <c r="RGV55"/>
      <c r="RGW55"/>
      <c r="RGX55"/>
      <c r="RGY55"/>
      <c r="RGZ55"/>
      <c r="RHA55"/>
      <c r="RHB55"/>
      <c r="RHC55"/>
      <c r="RHD55"/>
      <c r="RHE55"/>
      <c r="RHF55"/>
      <c r="RHG55"/>
      <c r="RHH55"/>
      <c r="RHI55"/>
      <c r="RHJ55"/>
      <c r="RHK55"/>
      <c r="RHL55"/>
      <c r="RHM55"/>
      <c r="RHN55"/>
      <c r="RHO55"/>
      <c r="RHP55"/>
      <c r="RHQ55"/>
      <c r="RHR55"/>
      <c r="RHS55"/>
      <c r="RHT55"/>
      <c r="RHU55"/>
      <c r="RHV55"/>
      <c r="RHW55"/>
      <c r="RHX55"/>
      <c r="RHY55"/>
      <c r="RHZ55"/>
      <c r="RIA55"/>
      <c r="RIB55"/>
      <c r="RIC55"/>
      <c r="RID55"/>
      <c r="RIE55"/>
      <c r="RIF55"/>
      <c r="RIG55"/>
      <c r="RIH55"/>
      <c r="RII55"/>
      <c r="RIJ55"/>
      <c r="RIK55"/>
      <c r="RIL55"/>
      <c r="RIM55"/>
      <c r="RIN55"/>
      <c r="RIO55"/>
      <c r="RIP55"/>
      <c r="RIQ55"/>
      <c r="RIR55"/>
      <c r="RIS55"/>
      <c r="RIT55"/>
      <c r="RIU55"/>
      <c r="RIV55"/>
      <c r="RIW55"/>
      <c r="RIX55"/>
      <c r="RIY55"/>
      <c r="RIZ55"/>
      <c r="RJA55"/>
      <c r="RJB55"/>
      <c r="RJC55"/>
      <c r="RJD55"/>
      <c r="RJE55"/>
      <c r="RJF55"/>
      <c r="RJG55"/>
      <c r="RJH55"/>
      <c r="RJI55"/>
      <c r="RJJ55"/>
      <c r="RJK55"/>
      <c r="RJL55"/>
      <c r="RJM55"/>
      <c r="RJN55"/>
      <c r="RJO55"/>
      <c r="RJP55"/>
      <c r="RJQ55"/>
      <c r="RJR55"/>
      <c r="RJS55"/>
      <c r="RJT55"/>
      <c r="RJU55"/>
      <c r="RJV55"/>
      <c r="RJW55"/>
      <c r="RJX55"/>
      <c r="RJY55"/>
      <c r="RJZ55"/>
      <c r="RKA55"/>
      <c r="RKB55"/>
      <c r="RKC55"/>
      <c r="RKD55"/>
      <c r="RKE55"/>
      <c r="RKF55"/>
      <c r="RKG55"/>
      <c r="RKH55"/>
      <c r="RKI55"/>
      <c r="RKJ55"/>
      <c r="RKK55"/>
      <c r="RKL55"/>
      <c r="RKM55"/>
      <c r="RKN55"/>
      <c r="RKO55"/>
      <c r="RKP55"/>
      <c r="RKQ55"/>
      <c r="RKR55"/>
      <c r="RKS55"/>
      <c r="RKT55"/>
      <c r="RKU55"/>
      <c r="RKV55"/>
      <c r="RKW55"/>
      <c r="RKX55"/>
      <c r="RKY55"/>
      <c r="RKZ55"/>
      <c r="RLA55"/>
      <c r="RLB55"/>
      <c r="RLC55"/>
      <c r="RLD55"/>
      <c r="RLE55"/>
      <c r="RLF55"/>
      <c r="RLG55"/>
      <c r="RLH55"/>
      <c r="RLI55"/>
      <c r="RLJ55"/>
      <c r="RLK55"/>
      <c r="RLL55"/>
      <c r="RLM55"/>
      <c r="RLN55"/>
      <c r="RLO55"/>
      <c r="RLP55"/>
      <c r="RLQ55"/>
      <c r="RLR55"/>
      <c r="RLS55"/>
      <c r="RLT55"/>
      <c r="RLU55"/>
      <c r="RLV55"/>
      <c r="RLW55"/>
      <c r="RLX55"/>
      <c r="RLY55"/>
      <c r="RLZ55"/>
      <c r="RMA55"/>
      <c r="RMB55"/>
      <c r="RMC55"/>
      <c r="RMD55"/>
      <c r="RME55"/>
      <c r="RMF55"/>
      <c r="RMG55"/>
      <c r="RMH55"/>
      <c r="RMI55"/>
      <c r="RMJ55"/>
      <c r="RMK55"/>
      <c r="RML55"/>
      <c r="RMM55"/>
      <c r="RMN55"/>
      <c r="RMO55"/>
      <c r="RMP55"/>
      <c r="RMQ55"/>
      <c r="RMR55"/>
      <c r="RMS55"/>
      <c r="RMT55"/>
      <c r="RMU55"/>
      <c r="RMV55"/>
      <c r="RMW55"/>
      <c r="RMX55"/>
      <c r="RMY55"/>
      <c r="RMZ55"/>
      <c r="RNA55"/>
      <c r="RNB55"/>
      <c r="RNC55"/>
      <c r="RND55"/>
      <c r="RNE55"/>
      <c r="RNF55"/>
      <c r="RNG55"/>
      <c r="RNH55"/>
      <c r="RNI55"/>
      <c r="RNJ55"/>
      <c r="RNK55"/>
      <c r="RNL55"/>
      <c r="RNM55"/>
      <c r="RNN55"/>
      <c r="RNO55"/>
      <c r="RNP55"/>
      <c r="RNQ55"/>
      <c r="RNR55"/>
      <c r="RNS55"/>
      <c r="RNT55"/>
      <c r="RNU55"/>
      <c r="RNV55"/>
      <c r="RNW55"/>
      <c r="RNX55"/>
      <c r="RNY55"/>
      <c r="RNZ55"/>
      <c r="ROA55"/>
      <c r="ROB55"/>
      <c r="ROC55"/>
      <c r="ROD55"/>
      <c r="ROE55"/>
      <c r="ROF55"/>
      <c r="ROG55"/>
      <c r="ROH55"/>
      <c r="ROI55"/>
      <c r="ROJ55"/>
      <c r="ROK55"/>
      <c r="ROL55"/>
      <c r="ROM55"/>
      <c r="RON55"/>
      <c r="ROO55"/>
      <c r="ROP55"/>
      <c r="ROQ55"/>
      <c r="ROR55"/>
      <c r="ROS55"/>
      <c r="ROT55"/>
      <c r="ROU55"/>
      <c r="ROV55"/>
      <c r="ROW55"/>
      <c r="ROX55"/>
      <c r="ROY55"/>
      <c r="ROZ55"/>
      <c r="RPA55"/>
      <c r="RPB55"/>
      <c r="RPC55"/>
      <c r="RPD55"/>
      <c r="RPE55"/>
      <c r="RPF55"/>
      <c r="RPG55"/>
      <c r="RPH55"/>
      <c r="RPI55"/>
      <c r="RPJ55"/>
      <c r="RPK55"/>
      <c r="RPL55"/>
      <c r="RPM55"/>
      <c r="RPN55"/>
      <c r="RPO55"/>
      <c r="RPP55"/>
      <c r="RPQ55"/>
      <c r="RPR55"/>
      <c r="RPS55"/>
      <c r="RPT55"/>
      <c r="RPU55"/>
      <c r="RPV55"/>
      <c r="RPW55"/>
      <c r="RPX55"/>
      <c r="RPY55"/>
      <c r="RPZ55"/>
      <c r="RQA55"/>
      <c r="RQB55"/>
      <c r="RQC55"/>
      <c r="RQD55"/>
      <c r="RQE55"/>
      <c r="RQF55"/>
      <c r="RQG55"/>
      <c r="RQH55"/>
      <c r="RQI55"/>
      <c r="RQJ55"/>
      <c r="RQK55"/>
      <c r="RQL55"/>
      <c r="RQM55"/>
      <c r="RQN55"/>
      <c r="RQO55"/>
      <c r="RQP55"/>
      <c r="RQQ55"/>
      <c r="RQR55"/>
      <c r="RQS55"/>
      <c r="RQT55"/>
      <c r="RQU55"/>
      <c r="RQV55"/>
      <c r="RQW55"/>
      <c r="RQX55"/>
      <c r="RQY55"/>
      <c r="RQZ55"/>
      <c r="RRA55"/>
      <c r="RRB55"/>
      <c r="RRC55"/>
      <c r="RRD55"/>
      <c r="RRE55"/>
      <c r="RRF55"/>
      <c r="RRG55"/>
      <c r="RRH55"/>
      <c r="RRI55"/>
      <c r="RRJ55"/>
      <c r="RRK55"/>
      <c r="RRL55"/>
      <c r="RRM55"/>
      <c r="RRN55"/>
      <c r="RRO55"/>
      <c r="RRP55"/>
      <c r="RRQ55"/>
      <c r="RRR55"/>
      <c r="RRS55"/>
      <c r="RRT55"/>
      <c r="RRU55"/>
      <c r="RRV55"/>
      <c r="RRW55"/>
      <c r="RRX55"/>
      <c r="RRY55"/>
      <c r="RRZ55"/>
      <c r="RSA55"/>
      <c r="RSB55"/>
      <c r="RSC55"/>
      <c r="RSD55"/>
      <c r="RSE55"/>
      <c r="RSF55"/>
      <c r="RSG55"/>
      <c r="RSH55"/>
      <c r="RSI55"/>
      <c r="RSJ55"/>
      <c r="RSK55"/>
      <c r="RSL55"/>
      <c r="RSM55"/>
      <c r="RSN55"/>
      <c r="RSO55"/>
      <c r="RSP55"/>
      <c r="RSQ55"/>
      <c r="RSR55"/>
      <c r="RSS55"/>
      <c r="RST55"/>
      <c r="RSU55"/>
      <c r="RSV55"/>
      <c r="RSW55"/>
      <c r="RSX55"/>
      <c r="RSY55"/>
      <c r="RSZ55"/>
      <c r="RTA55"/>
      <c r="RTB55"/>
      <c r="RTC55"/>
      <c r="RTD55"/>
      <c r="RTE55"/>
      <c r="RTF55"/>
      <c r="RTG55"/>
      <c r="RTH55"/>
      <c r="RTI55"/>
      <c r="RTJ55"/>
      <c r="RTK55"/>
      <c r="RTL55"/>
      <c r="RTM55"/>
      <c r="RTN55"/>
      <c r="RTO55"/>
      <c r="RTP55"/>
      <c r="RTQ55"/>
      <c r="RTR55"/>
      <c r="RTS55"/>
      <c r="RTT55"/>
      <c r="RTU55"/>
      <c r="RTV55"/>
      <c r="RTW55"/>
      <c r="RTX55"/>
      <c r="RTY55"/>
      <c r="RTZ55"/>
      <c r="RUA55"/>
      <c r="RUB55"/>
      <c r="RUC55"/>
      <c r="RUD55"/>
      <c r="RUE55"/>
      <c r="RUF55"/>
      <c r="RUG55"/>
      <c r="RUH55"/>
      <c r="RUI55"/>
      <c r="RUJ55"/>
      <c r="RUK55"/>
      <c r="RUL55"/>
      <c r="RUM55"/>
      <c r="RUN55"/>
      <c r="RUO55"/>
      <c r="RUP55"/>
      <c r="RUQ55"/>
      <c r="RUR55"/>
      <c r="RUS55"/>
      <c r="RUT55"/>
      <c r="RUU55"/>
      <c r="RUV55"/>
      <c r="RUW55"/>
      <c r="RUX55"/>
      <c r="RUY55"/>
      <c r="RUZ55"/>
      <c r="RVA55"/>
      <c r="RVB55"/>
      <c r="RVC55"/>
      <c r="RVD55"/>
      <c r="RVE55"/>
      <c r="RVF55"/>
      <c r="RVG55"/>
      <c r="RVH55"/>
      <c r="RVI55"/>
      <c r="RVJ55"/>
      <c r="RVK55"/>
      <c r="RVL55"/>
      <c r="RVM55"/>
      <c r="RVN55"/>
      <c r="RVO55"/>
      <c r="RVP55"/>
      <c r="RVQ55"/>
      <c r="RVR55"/>
      <c r="RVS55"/>
      <c r="RVT55"/>
      <c r="RVU55"/>
      <c r="RVV55"/>
      <c r="RVW55"/>
      <c r="RVX55"/>
      <c r="RVY55"/>
      <c r="RVZ55"/>
      <c r="RWA55"/>
      <c r="RWB55"/>
      <c r="RWC55"/>
      <c r="RWD55"/>
      <c r="RWE55"/>
      <c r="RWF55"/>
      <c r="RWG55"/>
      <c r="RWH55"/>
      <c r="RWI55"/>
      <c r="RWJ55"/>
      <c r="RWK55"/>
      <c r="RWL55"/>
      <c r="RWM55"/>
      <c r="RWN55"/>
      <c r="RWO55"/>
      <c r="RWP55"/>
      <c r="RWQ55"/>
      <c r="RWR55"/>
      <c r="RWS55"/>
      <c r="RWT55"/>
      <c r="RWU55"/>
      <c r="RWV55"/>
      <c r="RWW55"/>
      <c r="RWX55"/>
      <c r="RWY55"/>
      <c r="RWZ55"/>
      <c r="RXA55"/>
      <c r="RXB55"/>
      <c r="RXC55"/>
      <c r="RXD55"/>
      <c r="RXE55"/>
      <c r="RXF55"/>
      <c r="RXG55"/>
      <c r="RXH55"/>
      <c r="RXI55"/>
      <c r="RXJ55"/>
      <c r="RXK55"/>
      <c r="RXL55"/>
      <c r="RXM55"/>
      <c r="RXN55"/>
      <c r="RXO55"/>
      <c r="RXP55"/>
      <c r="RXQ55"/>
      <c r="RXR55"/>
      <c r="RXS55"/>
      <c r="RXT55"/>
      <c r="RXU55"/>
      <c r="RXV55"/>
      <c r="RXW55"/>
      <c r="RXX55"/>
      <c r="RXY55"/>
      <c r="RXZ55"/>
      <c r="RYA55"/>
      <c r="RYB55"/>
      <c r="RYC55"/>
      <c r="RYD55"/>
      <c r="RYE55"/>
      <c r="RYF55"/>
      <c r="RYG55"/>
      <c r="RYH55"/>
      <c r="RYI55"/>
      <c r="RYJ55"/>
      <c r="RYK55"/>
      <c r="RYL55"/>
      <c r="RYM55"/>
      <c r="RYN55"/>
      <c r="RYO55"/>
      <c r="RYP55"/>
      <c r="RYQ55"/>
      <c r="RYR55"/>
      <c r="RYS55"/>
      <c r="RYT55"/>
      <c r="RYU55"/>
      <c r="RYV55"/>
      <c r="RYW55"/>
      <c r="RYX55"/>
      <c r="RYY55"/>
      <c r="RYZ55"/>
      <c r="RZA55"/>
      <c r="RZB55"/>
      <c r="RZC55"/>
      <c r="RZD55"/>
      <c r="RZE55"/>
      <c r="RZF55"/>
      <c r="RZG55"/>
      <c r="RZH55"/>
      <c r="RZI55"/>
      <c r="RZJ55"/>
      <c r="RZK55"/>
      <c r="RZL55"/>
      <c r="RZM55"/>
      <c r="RZN55"/>
      <c r="RZO55"/>
      <c r="RZP55"/>
      <c r="RZQ55"/>
      <c r="RZR55"/>
      <c r="RZS55"/>
      <c r="RZT55"/>
      <c r="RZU55"/>
      <c r="RZV55"/>
      <c r="RZW55"/>
      <c r="RZX55"/>
      <c r="RZY55"/>
      <c r="RZZ55"/>
      <c r="SAA55"/>
      <c r="SAB55"/>
      <c r="SAC55"/>
      <c r="SAD55"/>
      <c r="SAE55"/>
      <c r="SAF55"/>
      <c r="SAG55"/>
      <c r="SAH55"/>
      <c r="SAI55"/>
      <c r="SAJ55"/>
      <c r="SAK55"/>
      <c r="SAL55"/>
      <c r="SAM55"/>
      <c r="SAN55"/>
      <c r="SAO55"/>
      <c r="SAP55"/>
      <c r="SAQ55"/>
      <c r="SAR55"/>
      <c r="SAS55"/>
      <c r="SAT55"/>
      <c r="SAU55"/>
      <c r="SAV55"/>
      <c r="SAW55"/>
      <c r="SAX55"/>
      <c r="SAY55"/>
      <c r="SAZ55"/>
      <c r="SBA55"/>
      <c r="SBB55"/>
      <c r="SBC55"/>
      <c r="SBD55"/>
      <c r="SBE55"/>
      <c r="SBF55"/>
      <c r="SBG55"/>
      <c r="SBH55"/>
      <c r="SBI55"/>
      <c r="SBJ55"/>
      <c r="SBK55"/>
      <c r="SBL55"/>
      <c r="SBM55"/>
      <c r="SBN55"/>
      <c r="SBO55"/>
      <c r="SBP55"/>
      <c r="SBQ55"/>
      <c r="SBR55"/>
      <c r="SBS55"/>
      <c r="SBT55"/>
      <c r="SBU55"/>
      <c r="SBV55"/>
      <c r="SBW55"/>
      <c r="SBX55"/>
      <c r="SBY55"/>
      <c r="SBZ55"/>
      <c r="SCA55"/>
      <c r="SCB55"/>
      <c r="SCC55"/>
      <c r="SCD55"/>
      <c r="SCE55"/>
      <c r="SCF55"/>
      <c r="SCG55"/>
      <c r="SCH55"/>
      <c r="SCI55"/>
      <c r="SCJ55"/>
      <c r="SCK55"/>
      <c r="SCL55"/>
      <c r="SCM55"/>
      <c r="SCN55"/>
      <c r="SCO55"/>
      <c r="SCP55"/>
      <c r="SCQ55"/>
      <c r="SCR55"/>
      <c r="SCS55"/>
      <c r="SCT55"/>
      <c r="SCU55"/>
      <c r="SCV55"/>
      <c r="SCW55"/>
      <c r="SCX55"/>
      <c r="SCY55"/>
      <c r="SCZ55"/>
      <c r="SDA55"/>
      <c r="SDB55"/>
      <c r="SDC55"/>
      <c r="SDD55"/>
      <c r="SDE55"/>
      <c r="SDF55"/>
      <c r="SDG55"/>
      <c r="SDH55"/>
      <c r="SDI55"/>
      <c r="SDJ55"/>
      <c r="SDK55"/>
      <c r="SDL55"/>
      <c r="SDM55"/>
      <c r="SDN55"/>
      <c r="SDO55"/>
      <c r="SDP55"/>
      <c r="SDQ55"/>
      <c r="SDR55"/>
      <c r="SDS55"/>
      <c r="SDT55"/>
      <c r="SDU55"/>
      <c r="SDV55"/>
      <c r="SDW55"/>
      <c r="SDX55"/>
      <c r="SDY55"/>
      <c r="SDZ55"/>
      <c r="SEA55"/>
      <c r="SEB55"/>
      <c r="SEC55"/>
      <c r="SED55"/>
      <c r="SEE55"/>
      <c r="SEF55"/>
      <c r="SEG55"/>
      <c r="SEH55"/>
      <c r="SEI55"/>
      <c r="SEJ55"/>
      <c r="SEK55"/>
      <c r="SEL55"/>
      <c r="SEM55"/>
      <c r="SEN55"/>
      <c r="SEO55"/>
      <c r="SEP55"/>
      <c r="SEQ55"/>
      <c r="SER55"/>
      <c r="SES55"/>
      <c r="SET55"/>
      <c r="SEU55"/>
      <c r="SEV55"/>
      <c r="SEW55"/>
      <c r="SEX55"/>
      <c r="SEY55"/>
      <c r="SEZ55"/>
      <c r="SFA55"/>
      <c r="SFB55"/>
      <c r="SFC55"/>
      <c r="SFD55"/>
      <c r="SFE55"/>
      <c r="SFF55"/>
      <c r="SFG55"/>
      <c r="SFH55"/>
      <c r="SFI55"/>
      <c r="SFJ55"/>
      <c r="SFK55"/>
      <c r="SFL55"/>
      <c r="SFM55"/>
      <c r="SFN55"/>
      <c r="SFO55"/>
      <c r="SFP55"/>
      <c r="SFQ55"/>
      <c r="SFR55"/>
      <c r="SFS55"/>
      <c r="SFT55"/>
      <c r="SFU55"/>
      <c r="SFV55"/>
      <c r="SFW55"/>
      <c r="SFX55"/>
      <c r="SFY55"/>
      <c r="SFZ55"/>
      <c r="SGA55"/>
      <c r="SGB55"/>
      <c r="SGC55"/>
      <c r="SGD55"/>
      <c r="SGE55"/>
      <c r="SGF55"/>
      <c r="SGG55"/>
      <c r="SGH55"/>
      <c r="SGI55"/>
      <c r="SGJ55"/>
      <c r="SGK55"/>
      <c r="SGL55"/>
      <c r="SGM55"/>
      <c r="SGN55"/>
      <c r="SGO55"/>
      <c r="SGP55"/>
      <c r="SGQ55"/>
      <c r="SGR55"/>
      <c r="SGS55"/>
      <c r="SGT55"/>
      <c r="SGU55"/>
      <c r="SGV55"/>
      <c r="SGW55"/>
      <c r="SGX55"/>
      <c r="SGY55"/>
      <c r="SGZ55"/>
      <c r="SHA55"/>
      <c r="SHB55"/>
      <c r="SHC55"/>
      <c r="SHD55"/>
      <c r="SHE55"/>
      <c r="SHF55"/>
      <c r="SHG55"/>
      <c r="SHH55"/>
      <c r="SHI55"/>
      <c r="SHJ55"/>
      <c r="SHK55"/>
      <c r="SHL55"/>
      <c r="SHM55"/>
      <c r="SHN55"/>
      <c r="SHO55"/>
      <c r="SHP55"/>
      <c r="SHQ55"/>
      <c r="SHR55"/>
      <c r="SHS55"/>
      <c r="SHT55"/>
      <c r="SHU55"/>
      <c r="SHV55"/>
      <c r="SHW55"/>
      <c r="SHX55"/>
      <c r="SHY55"/>
      <c r="SHZ55"/>
      <c r="SIA55"/>
      <c r="SIB55"/>
      <c r="SIC55"/>
      <c r="SID55"/>
      <c r="SIE55"/>
      <c r="SIF55"/>
      <c r="SIG55"/>
      <c r="SIH55"/>
      <c r="SII55"/>
      <c r="SIJ55"/>
      <c r="SIK55"/>
      <c r="SIL55"/>
      <c r="SIM55"/>
      <c r="SIN55"/>
      <c r="SIO55"/>
      <c r="SIP55"/>
      <c r="SIQ55"/>
      <c r="SIR55"/>
      <c r="SIS55"/>
      <c r="SIT55"/>
      <c r="SIU55"/>
      <c r="SIV55"/>
      <c r="SIW55"/>
      <c r="SIX55"/>
      <c r="SIY55"/>
      <c r="SIZ55"/>
      <c r="SJA55"/>
      <c r="SJB55"/>
      <c r="SJC55"/>
      <c r="SJD55"/>
      <c r="SJE55"/>
      <c r="SJF55"/>
      <c r="SJG55"/>
      <c r="SJH55"/>
      <c r="SJI55"/>
      <c r="SJJ55"/>
      <c r="SJK55"/>
      <c r="SJL55"/>
      <c r="SJM55"/>
      <c r="SJN55"/>
      <c r="SJO55"/>
      <c r="SJP55"/>
      <c r="SJQ55"/>
      <c r="SJR55"/>
      <c r="SJS55"/>
      <c r="SJT55"/>
      <c r="SJU55"/>
      <c r="SJV55"/>
      <c r="SJW55"/>
      <c r="SJX55"/>
      <c r="SJY55"/>
      <c r="SJZ55"/>
      <c r="SKA55"/>
      <c r="SKB55"/>
      <c r="SKC55"/>
      <c r="SKD55"/>
      <c r="SKE55"/>
      <c r="SKF55"/>
      <c r="SKG55"/>
      <c r="SKH55"/>
      <c r="SKI55"/>
      <c r="SKJ55"/>
      <c r="SKK55"/>
      <c r="SKL55"/>
      <c r="SKM55"/>
      <c r="SKN55"/>
      <c r="SKO55"/>
      <c r="SKP55"/>
      <c r="SKQ55"/>
      <c r="SKR55"/>
      <c r="SKS55"/>
      <c r="SKT55"/>
      <c r="SKU55"/>
      <c r="SKV55"/>
      <c r="SKW55"/>
      <c r="SKX55"/>
      <c r="SKY55"/>
      <c r="SKZ55"/>
      <c r="SLA55"/>
      <c r="SLB55"/>
      <c r="SLC55"/>
      <c r="SLD55"/>
      <c r="SLE55"/>
      <c r="SLF55"/>
      <c r="SLG55"/>
      <c r="SLH55"/>
      <c r="SLI55"/>
      <c r="SLJ55"/>
      <c r="SLK55"/>
      <c r="SLL55"/>
      <c r="SLM55"/>
      <c r="SLN55"/>
      <c r="SLO55"/>
      <c r="SLP55"/>
      <c r="SLQ55"/>
      <c r="SLR55"/>
      <c r="SLS55"/>
      <c r="SLT55"/>
      <c r="SLU55"/>
      <c r="SLV55"/>
      <c r="SLW55"/>
      <c r="SLX55"/>
      <c r="SLY55"/>
      <c r="SLZ55"/>
      <c r="SMA55"/>
      <c r="SMB55"/>
      <c r="SMC55"/>
      <c r="SMD55"/>
      <c r="SME55"/>
      <c r="SMF55"/>
      <c r="SMG55"/>
      <c r="SMH55"/>
      <c r="SMI55"/>
      <c r="SMJ55"/>
      <c r="SMK55"/>
      <c r="SML55"/>
      <c r="SMM55"/>
      <c r="SMN55"/>
      <c r="SMO55"/>
      <c r="SMP55"/>
      <c r="SMQ55"/>
      <c r="SMR55"/>
      <c r="SMS55"/>
      <c r="SMT55"/>
      <c r="SMU55"/>
      <c r="SMV55"/>
      <c r="SMW55"/>
      <c r="SMX55"/>
      <c r="SMY55"/>
      <c r="SMZ55"/>
      <c r="SNA55"/>
      <c r="SNB55"/>
      <c r="SNC55"/>
      <c r="SND55"/>
      <c r="SNE55"/>
      <c r="SNF55"/>
      <c r="SNG55"/>
      <c r="SNH55"/>
      <c r="SNI55"/>
      <c r="SNJ55"/>
      <c r="SNK55"/>
      <c r="SNL55"/>
      <c r="SNM55"/>
      <c r="SNN55"/>
      <c r="SNO55"/>
      <c r="SNP55"/>
      <c r="SNQ55"/>
      <c r="SNR55"/>
      <c r="SNS55"/>
      <c r="SNT55"/>
      <c r="SNU55"/>
      <c r="SNV55"/>
      <c r="SNW55"/>
      <c r="SNX55"/>
      <c r="SNY55"/>
      <c r="SNZ55"/>
      <c r="SOA55"/>
      <c r="SOB55"/>
      <c r="SOC55"/>
      <c r="SOD55"/>
      <c r="SOE55"/>
      <c r="SOF55"/>
      <c r="SOG55"/>
      <c r="SOH55"/>
      <c r="SOI55"/>
      <c r="SOJ55"/>
      <c r="SOK55"/>
      <c r="SOL55"/>
      <c r="SOM55"/>
      <c r="SON55"/>
      <c r="SOO55"/>
      <c r="SOP55"/>
      <c r="SOQ55"/>
      <c r="SOR55"/>
      <c r="SOS55"/>
      <c r="SOT55"/>
      <c r="SOU55"/>
      <c r="SOV55"/>
      <c r="SOW55"/>
      <c r="SOX55"/>
      <c r="SOY55"/>
      <c r="SOZ55"/>
      <c r="SPA55"/>
      <c r="SPB55"/>
      <c r="SPC55"/>
      <c r="SPD55"/>
      <c r="SPE55"/>
      <c r="SPF55"/>
      <c r="SPG55"/>
      <c r="SPH55"/>
      <c r="SPI55"/>
      <c r="SPJ55"/>
      <c r="SPK55"/>
      <c r="SPL55"/>
      <c r="SPM55"/>
      <c r="SPN55"/>
      <c r="SPO55"/>
      <c r="SPP55"/>
      <c r="SPQ55"/>
      <c r="SPR55"/>
      <c r="SPS55"/>
      <c r="SPT55"/>
      <c r="SPU55"/>
      <c r="SPV55"/>
      <c r="SPW55"/>
      <c r="SPX55"/>
      <c r="SPY55"/>
      <c r="SPZ55"/>
      <c r="SQA55"/>
      <c r="SQB55"/>
      <c r="SQC55"/>
      <c r="SQD55"/>
      <c r="SQE55"/>
      <c r="SQF55"/>
      <c r="SQG55"/>
      <c r="SQH55"/>
      <c r="SQI55"/>
      <c r="SQJ55"/>
      <c r="SQK55"/>
      <c r="SQL55"/>
      <c r="SQM55"/>
      <c r="SQN55"/>
      <c r="SQO55"/>
      <c r="SQP55"/>
      <c r="SQQ55"/>
      <c r="SQR55"/>
      <c r="SQS55"/>
      <c r="SQT55"/>
      <c r="SQU55"/>
      <c r="SQV55"/>
      <c r="SQW55"/>
      <c r="SQX55"/>
      <c r="SQY55"/>
      <c r="SQZ55"/>
      <c r="SRA55"/>
      <c r="SRB55"/>
      <c r="SRC55"/>
      <c r="SRD55"/>
      <c r="SRE55"/>
      <c r="SRF55"/>
      <c r="SRG55"/>
      <c r="SRH55"/>
      <c r="SRI55"/>
      <c r="SRJ55"/>
      <c r="SRK55"/>
      <c r="SRL55"/>
      <c r="SRM55"/>
      <c r="SRN55"/>
      <c r="SRO55"/>
      <c r="SRP55"/>
      <c r="SRQ55"/>
      <c r="SRR55"/>
      <c r="SRS55"/>
      <c r="SRT55"/>
      <c r="SRU55"/>
      <c r="SRV55"/>
      <c r="SRW55"/>
      <c r="SRX55"/>
      <c r="SRY55"/>
      <c r="SRZ55"/>
      <c r="SSA55"/>
      <c r="SSB55"/>
      <c r="SSC55"/>
      <c r="SSD55"/>
      <c r="SSE55"/>
      <c r="SSF55"/>
      <c r="SSG55"/>
      <c r="SSH55"/>
      <c r="SSI55"/>
      <c r="SSJ55"/>
      <c r="SSK55"/>
      <c r="SSL55"/>
      <c r="SSM55"/>
      <c r="SSN55"/>
      <c r="SSO55"/>
      <c r="SSP55"/>
      <c r="SSQ55"/>
      <c r="SSR55"/>
      <c r="SSS55"/>
      <c r="SST55"/>
      <c r="SSU55"/>
      <c r="SSV55"/>
      <c r="SSW55"/>
      <c r="SSX55"/>
      <c r="SSY55"/>
      <c r="SSZ55"/>
      <c r="STA55"/>
      <c r="STB55"/>
      <c r="STC55"/>
      <c r="STD55"/>
      <c r="STE55"/>
      <c r="STF55"/>
      <c r="STG55"/>
      <c r="STH55"/>
      <c r="STI55"/>
      <c r="STJ55"/>
      <c r="STK55"/>
      <c r="STL55"/>
      <c r="STM55"/>
      <c r="STN55"/>
      <c r="STO55"/>
      <c r="STP55"/>
      <c r="STQ55"/>
      <c r="STR55"/>
      <c r="STS55"/>
      <c r="STT55"/>
      <c r="STU55"/>
      <c r="STV55"/>
      <c r="STW55"/>
      <c r="STX55"/>
      <c r="STY55"/>
      <c r="STZ55"/>
      <c r="SUA55"/>
      <c r="SUB55"/>
      <c r="SUC55"/>
      <c r="SUD55"/>
      <c r="SUE55"/>
      <c r="SUF55"/>
      <c r="SUG55"/>
      <c r="SUH55"/>
      <c r="SUI55"/>
      <c r="SUJ55"/>
      <c r="SUK55"/>
      <c r="SUL55"/>
      <c r="SUM55"/>
      <c r="SUN55"/>
      <c r="SUO55"/>
      <c r="SUP55"/>
      <c r="SUQ55"/>
      <c r="SUR55"/>
      <c r="SUS55"/>
      <c r="SUT55"/>
      <c r="SUU55"/>
      <c r="SUV55"/>
      <c r="SUW55"/>
      <c r="SUX55"/>
      <c r="SUY55"/>
      <c r="SUZ55"/>
      <c r="SVA55"/>
      <c r="SVB55"/>
      <c r="SVC55"/>
      <c r="SVD55"/>
      <c r="SVE55"/>
      <c r="SVF55"/>
      <c r="SVG55"/>
      <c r="SVH55"/>
      <c r="SVI55"/>
      <c r="SVJ55"/>
      <c r="SVK55"/>
      <c r="SVL55"/>
      <c r="SVM55"/>
      <c r="SVN55"/>
      <c r="SVO55"/>
      <c r="SVP55"/>
      <c r="SVQ55"/>
      <c r="SVR55"/>
      <c r="SVS55"/>
      <c r="SVT55"/>
      <c r="SVU55"/>
      <c r="SVV55"/>
      <c r="SVW55"/>
      <c r="SVX55"/>
      <c r="SVY55"/>
      <c r="SVZ55"/>
      <c r="SWA55"/>
      <c r="SWB55"/>
      <c r="SWC55"/>
      <c r="SWD55"/>
      <c r="SWE55"/>
      <c r="SWF55"/>
      <c r="SWG55"/>
      <c r="SWH55"/>
      <c r="SWI55"/>
      <c r="SWJ55"/>
      <c r="SWK55"/>
      <c r="SWL55"/>
      <c r="SWM55"/>
      <c r="SWN55"/>
      <c r="SWO55"/>
      <c r="SWP55"/>
      <c r="SWQ55"/>
      <c r="SWR55"/>
      <c r="SWS55"/>
      <c r="SWT55"/>
      <c r="SWU55"/>
      <c r="SWV55"/>
      <c r="SWW55"/>
      <c r="SWX55"/>
      <c r="SWY55"/>
      <c r="SWZ55"/>
      <c r="SXA55"/>
      <c r="SXB55"/>
      <c r="SXC55"/>
      <c r="SXD55"/>
      <c r="SXE55"/>
      <c r="SXF55"/>
      <c r="SXG55"/>
      <c r="SXH55"/>
      <c r="SXI55"/>
      <c r="SXJ55"/>
      <c r="SXK55"/>
      <c r="SXL55"/>
      <c r="SXM55"/>
      <c r="SXN55"/>
      <c r="SXO55"/>
      <c r="SXP55"/>
      <c r="SXQ55"/>
      <c r="SXR55"/>
      <c r="SXS55"/>
      <c r="SXT55"/>
      <c r="SXU55"/>
      <c r="SXV55"/>
      <c r="SXW55"/>
      <c r="SXX55"/>
      <c r="SXY55"/>
      <c r="SXZ55"/>
      <c r="SYA55"/>
      <c r="SYB55"/>
      <c r="SYC55"/>
      <c r="SYD55"/>
      <c r="SYE55"/>
      <c r="SYF55"/>
      <c r="SYG55"/>
      <c r="SYH55"/>
      <c r="SYI55"/>
      <c r="SYJ55"/>
      <c r="SYK55"/>
      <c r="SYL55"/>
      <c r="SYM55"/>
      <c r="SYN55"/>
      <c r="SYO55"/>
      <c r="SYP55"/>
      <c r="SYQ55"/>
      <c r="SYR55"/>
      <c r="SYS55"/>
      <c r="SYT55"/>
      <c r="SYU55"/>
      <c r="SYV55"/>
      <c r="SYW55"/>
      <c r="SYX55"/>
      <c r="SYY55"/>
      <c r="SYZ55"/>
      <c r="SZA55"/>
      <c r="SZB55"/>
      <c r="SZC55"/>
      <c r="SZD55"/>
      <c r="SZE55"/>
      <c r="SZF55"/>
      <c r="SZG55"/>
      <c r="SZH55"/>
      <c r="SZI55"/>
      <c r="SZJ55"/>
      <c r="SZK55"/>
      <c r="SZL55"/>
      <c r="SZM55"/>
      <c r="SZN55"/>
      <c r="SZO55"/>
      <c r="SZP55"/>
      <c r="SZQ55"/>
      <c r="SZR55"/>
      <c r="SZS55"/>
      <c r="SZT55"/>
      <c r="SZU55"/>
      <c r="SZV55"/>
      <c r="SZW55"/>
      <c r="SZX55"/>
      <c r="SZY55"/>
      <c r="SZZ55"/>
      <c r="TAA55"/>
      <c r="TAB55"/>
      <c r="TAC55"/>
      <c r="TAD55"/>
      <c r="TAE55"/>
      <c r="TAF55"/>
      <c r="TAG55"/>
      <c r="TAH55"/>
      <c r="TAI55"/>
      <c r="TAJ55"/>
      <c r="TAK55"/>
      <c r="TAL55"/>
      <c r="TAM55"/>
      <c r="TAN55"/>
      <c r="TAO55"/>
      <c r="TAP55"/>
      <c r="TAQ55"/>
      <c r="TAR55"/>
      <c r="TAS55"/>
      <c r="TAT55"/>
      <c r="TAU55"/>
      <c r="TAV55"/>
      <c r="TAW55"/>
      <c r="TAX55"/>
      <c r="TAY55"/>
      <c r="TAZ55"/>
      <c r="TBA55"/>
      <c r="TBB55"/>
      <c r="TBC55"/>
      <c r="TBD55"/>
      <c r="TBE55"/>
      <c r="TBF55"/>
      <c r="TBG55"/>
      <c r="TBH55"/>
      <c r="TBI55"/>
      <c r="TBJ55"/>
      <c r="TBK55"/>
      <c r="TBL55"/>
      <c r="TBM55"/>
      <c r="TBN55"/>
      <c r="TBO55"/>
      <c r="TBP55"/>
      <c r="TBQ55"/>
      <c r="TBR55"/>
      <c r="TBS55"/>
      <c r="TBT55"/>
      <c r="TBU55"/>
      <c r="TBV55"/>
      <c r="TBW55"/>
      <c r="TBX55"/>
      <c r="TBY55"/>
      <c r="TBZ55"/>
      <c r="TCA55"/>
      <c r="TCB55"/>
      <c r="TCC55"/>
      <c r="TCD55"/>
      <c r="TCE55"/>
      <c r="TCF55"/>
      <c r="TCG55"/>
      <c r="TCH55"/>
      <c r="TCI55"/>
      <c r="TCJ55"/>
      <c r="TCK55"/>
      <c r="TCL55"/>
      <c r="TCM55"/>
      <c r="TCN55"/>
      <c r="TCO55"/>
      <c r="TCP55"/>
      <c r="TCQ55"/>
      <c r="TCR55"/>
      <c r="TCS55"/>
      <c r="TCT55"/>
      <c r="TCU55"/>
      <c r="TCV55"/>
      <c r="TCW55"/>
      <c r="TCX55"/>
      <c r="TCY55"/>
      <c r="TCZ55"/>
      <c r="TDA55"/>
      <c r="TDB55"/>
      <c r="TDC55"/>
      <c r="TDD55"/>
      <c r="TDE55"/>
      <c r="TDF55"/>
      <c r="TDG55"/>
      <c r="TDH55"/>
      <c r="TDI55"/>
      <c r="TDJ55"/>
      <c r="TDK55"/>
      <c r="TDL55"/>
      <c r="TDM55"/>
      <c r="TDN55"/>
      <c r="TDO55"/>
      <c r="TDP55"/>
      <c r="TDQ55"/>
      <c r="TDR55"/>
      <c r="TDS55"/>
      <c r="TDT55"/>
      <c r="TDU55"/>
      <c r="TDV55"/>
      <c r="TDW55"/>
      <c r="TDX55"/>
      <c r="TDY55"/>
      <c r="TDZ55"/>
      <c r="TEA55"/>
      <c r="TEB55"/>
      <c r="TEC55"/>
      <c r="TED55"/>
      <c r="TEE55"/>
      <c r="TEF55"/>
      <c r="TEG55"/>
      <c r="TEH55"/>
      <c r="TEI55"/>
      <c r="TEJ55"/>
      <c r="TEK55"/>
      <c r="TEL55"/>
      <c r="TEM55"/>
      <c r="TEN55"/>
      <c r="TEO55"/>
      <c r="TEP55"/>
      <c r="TEQ55"/>
      <c r="TER55"/>
      <c r="TES55"/>
      <c r="TET55"/>
      <c r="TEU55"/>
      <c r="TEV55"/>
      <c r="TEW55"/>
      <c r="TEX55"/>
      <c r="TEY55"/>
      <c r="TEZ55"/>
      <c r="TFA55"/>
      <c r="TFB55"/>
      <c r="TFC55"/>
      <c r="TFD55"/>
      <c r="TFE55"/>
      <c r="TFF55"/>
      <c r="TFG55"/>
      <c r="TFH55"/>
      <c r="TFI55"/>
      <c r="TFJ55"/>
      <c r="TFK55"/>
      <c r="TFL55"/>
      <c r="TFM55"/>
      <c r="TFN55"/>
      <c r="TFO55"/>
      <c r="TFP55"/>
      <c r="TFQ55"/>
      <c r="TFR55"/>
      <c r="TFS55"/>
      <c r="TFT55"/>
      <c r="TFU55"/>
      <c r="TFV55"/>
      <c r="TFW55"/>
      <c r="TFX55"/>
      <c r="TFY55"/>
      <c r="TFZ55"/>
      <c r="TGA55"/>
      <c r="TGB55"/>
      <c r="TGC55"/>
      <c r="TGD55"/>
      <c r="TGE55"/>
      <c r="TGF55"/>
      <c r="TGG55"/>
      <c r="TGH55"/>
      <c r="TGI55"/>
      <c r="TGJ55"/>
      <c r="TGK55"/>
      <c r="TGL55"/>
      <c r="TGM55"/>
      <c r="TGN55"/>
      <c r="TGO55"/>
      <c r="TGP55"/>
      <c r="TGQ55"/>
      <c r="TGR55"/>
      <c r="TGS55"/>
      <c r="TGT55"/>
      <c r="TGU55"/>
      <c r="TGV55"/>
      <c r="TGW55"/>
      <c r="TGX55"/>
      <c r="TGY55"/>
      <c r="TGZ55"/>
      <c r="THA55"/>
      <c r="THB55"/>
      <c r="THC55"/>
      <c r="THD55"/>
      <c r="THE55"/>
      <c r="THF55"/>
      <c r="THG55"/>
      <c r="THH55"/>
      <c r="THI55"/>
      <c r="THJ55"/>
      <c r="THK55"/>
      <c r="THL55"/>
      <c r="THM55"/>
      <c r="THN55"/>
      <c r="THO55"/>
      <c r="THP55"/>
      <c r="THQ55"/>
      <c r="THR55"/>
      <c r="THS55"/>
      <c r="THT55"/>
      <c r="THU55"/>
      <c r="THV55"/>
      <c r="THW55"/>
      <c r="THX55"/>
      <c r="THY55"/>
      <c r="THZ55"/>
      <c r="TIA55"/>
      <c r="TIB55"/>
      <c r="TIC55"/>
      <c r="TID55"/>
      <c r="TIE55"/>
      <c r="TIF55"/>
      <c r="TIG55"/>
      <c r="TIH55"/>
      <c r="TII55"/>
      <c r="TIJ55"/>
      <c r="TIK55"/>
      <c r="TIL55"/>
      <c r="TIM55"/>
      <c r="TIN55"/>
      <c r="TIO55"/>
      <c r="TIP55"/>
      <c r="TIQ55"/>
      <c r="TIR55"/>
      <c r="TIS55"/>
      <c r="TIT55"/>
      <c r="TIU55"/>
      <c r="TIV55"/>
      <c r="TIW55"/>
      <c r="TIX55"/>
      <c r="TIY55"/>
      <c r="TIZ55"/>
      <c r="TJA55"/>
      <c r="TJB55"/>
      <c r="TJC55"/>
      <c r="TJD55"/>
      <c r="TJE55"/>
      <c r="TJF55"/>
      <c r="TJG55"/>
      <c r="TJH55"/>
      <c r="TJI55"/>
      <c r="TJJ55"/>
      <c r="TJK55"/>
      <c r="TJL55"/>
      <c r="TJM55"/>
      <c r="TJN55"/>
      <c r="TJO55"/>
      <c r="TJP55"/>
      <c r="TJQ55"/>
      <c r="TJR55"/>
      <c r="TJS55"/>
      <c r="TJT55"/>
      <c r="TJU55"/>
      <c r="TJV55"/>
      <c r="TJW55"/>
      <c r="TJX55"/>
      <c r="TJY55"/>
      <c r="TJZ55"/>
      <c r="TKA55"/>
      <c r="TKB55"/>
      <c r="TKC55"/>
      <c r="TKD55"/>
      <c r="TKE55"/>
      <c r="TKF55"/>
      <c r="TKG55"/>
      <c r="TKH55"/>
      <c r="TKI55"/>
      <c r="TKJ55"/>
      <c r="TKK55"/>
      <c r="TKL55"/>
      <c r="TKM55"/>
      <c r="TKN55"/>
      <c r="TKO55"/>
      <c r="TKP55"/>
      <c r="TKQ55"/>
      <c r="TKR55"/>
      <c r="TKS55"/>
      <c r="TKT55"/>
      <c r="TKU55"/>
      <c r="TKV55"/>
      <c r="TKW55"/>
      <c r="TKX55"/>
      <c r="TKY55"/>
      <c r="TKZ55"/>
      <c r="TLA55"/>
      <c r="TLB55"/>
      <c r="TLC55"/>
      <c r="TLD55"/>
      <c r="TLE55"/>
      <c r="TLF55"/>
      <c r="TLG55"/>
      <c r="TLH55"/>
      <c r="TLI55"/>
      <c r="TLJ55"/>
      <c r="TLK55"/>
      <c r="TLL55"/>
      <c r="TLM55"/>
      <c r="TLN55"/>
      <c r="TLO55"/>
      <c r="TLP55"/>
      <c r="TLQ55"/>
      <c r="TLR55"/>
      <c r="TLS55"/>
      <c r="TLT55"/>
      <c r="TLU55"/>
      <c r="TLV55"/>
      <c r="TLW55"/>
      <c r="TLX55"/>
      <c r="TLY55"/>
      <c r="TLZ55"/>
      <c r="TMA55"/>
      <c r="TMB55"/>
      <c r="TMC55"/>
      <c r="TMD55"/>
      <c r="TME55"/>
      <c r="TMF55"/>
      <c r="TMG55"/>
      <c r="TMH55"/>
      <c r="TMI55"/>
      <c r="TMJ55"/>
      <c r="TMK55"/>
      <c r="TML55"/>
      <c r="TMM55"/>
      <c r="TMN55"/>
      <c r="TMO55"/>
      <c r="TMP55"/>
      <c r="TMQ55"/>
      <c r="TMR55"/>
      <c r="TMS55"/>
      <c r="TMT55"/>
      <c r="TMU55"/>
      <c r="TMV55"/>
      <c r="TMW55"/>
      <c r="TMX55"/>
      <c r="TMY55"/>
      <c r="TMZ55"/>
      <c r="TNA55"/>
      <c r="TNB55"/>
      <c r="TNC55"/>
      <c r="TND55"/>
      <c r="TNE55"/>
      <c r="TNF55"/>
      <c r="TNG55"/>
      <c r="TNH55"/>
      <c r="TNI55"/>
      <c r="TNJ55"/>
      <c r="TNK55"/>
      <c r="TNL55"/>
      <c r="TNM55"/>
      <c r="TNN55"/>
      <c r="TNO55"/>
      <c r="TNP55"/>
      <c r="TNQ55"/>
      <c r="TNR55"/>
      <c r="TNS55"/>
      <c r="TNT55"/>
      <c r="TNU55"/>
      <c r="TNV55"/>
      <c r="TNW55"/>
      <c r="TNX55"/>
      <c r="TNY55"/>
      <c r="TNZ55"/>
      <c r="TOA55"/>
      <c r="TOB55"/>
      <c r="TOC55"/>
      <c r="TOD55"/>
      <c r="TOE55"/>
      <c r="TOF55"/>
      <c r="TOG55"/>
      <c r="TOH55"/>
      <c r="TOI55"/>
      <c r="TOJ55"/>
      <c r="TOK55"/>
      <c r="TOL55"/>
      <c r="TOM55"/>
      <c r="TON55"/>
      <c r="TOO55"/>
      <c r="TOP55"/>
      <c r="TOQ55"/>
      <c r="TOR55"/>
      <c r="TOS55"/>
      <c r="TOT55"/>
      <c r="TOU55"/>
      <c r="TOV55"/>
      <c r="TOW55"/>
      <c r="TOX55"/>
      <c r="TOY55"/>
      <c r="TOZ55"/>
      <c r="TPA55"/>
      <c r="TPB55"/>
      <c r="TPC55"/>
      <c r="TPD55"/>
      <c r="TPE55"/>
      <c r="TPF55"/>
      <c r="TPG55"/>
      <c r="TPH55"/>
      <c r="TPI55"/>
      <c r="TPJ55"/>
      <c r="TPK55"/>
      <c r="TPL55"/>
      <c r="TPM55"/>
      <c r="TPN55"/>
      <c r="TPO55"/>
      <c r="TPP55"/>
      <c r="TPQ55"/>
      <c r="TPR55"/>
      <c r="TPS55"/>
      <c r="TPT55"/>
      <c r="TPU55"/>
      <c r="TPV55"/>
      <c r="TPW55"/>
      <c r="TPX55"/>
      <c r="TPY55"/>
      <c r="TPZ55"/>
      <c r="TQA55"/>
      <c r="TQB55"/>
      <c r="TQC55"/>
      <c r="TQD55"/>
      <c r="TQE55"/>
      <c r="TQF55"/>
      <c r="TQG55"/>
      <c r="TQH55"/>
      <c r="TQI55"/>
      <c r="TQJ55"/>
      <c r="TQK55"/>
      <c r="TQL55"/>
      <c r="TQM55"/>
      <c r="TQN55"/>
      <c r="TQO55"/>
      <c r="TQP55"/>
      <c r="TQQ55"/>
      <c r="TQR55"/>
      <c r="TQS55"/>
      <c r="TQT55"/>
      <c r="TQU55"/>
      <c r="TQV55"/>
      <c r="TQW55"/>
      <c r="TQX55"/>
      <c r="TQY55"/>
      <c r="TQZ55"/>
      <c r="TRA55"/>
      <c r="TRB55"/>
      <c r="TRC55"/>
      <c r="TRD55"/>
      <c r="TRE55"/>
      <c r="TRF55"/>
      <c r="TRG55"/>
      <c r="TRH55"/>
      <c r="TRI55"/>
      <c r="TRJ55"/>
      <c r="TRK55"/>
      <c r="TRL55"/>
      <c r="TRM55"/>
      <c r="TRN55"/>
      <c r="TRO55"/>
      <c r="TRP55"/>
      <c r="TRQ55"/>
      <c r="TRR55"/>
      <c r="TRS55"/>
      <c r="TRT55"/>
      <c r="TRU55"/>
      <c r="TRV55"/>
      <c r="TRW55"/>
      <c r="TRX55"/>
      <c r="TRY55"/>
      <c r="TRZ55"/>
      <c r="TSA55"/>
      <c r="TSB55"/>
      <c r="TSC55"/>
      <c r="TSD55"/>
      <c r="TSE55"/>
      <c r="TSF55"/>
      <c r="TSG55"/>
      <c r="TSH55"/>
      <c r="TSI55"/>
      <c r="TSJ55"/>
      <c r="TSK55"/>
      <c r="TSL55"/>
      <c r="TSM55"/>
      <c r="TSN55"/>
      <c r="TSO55"/>
      <c r="TSP55"/>
      <c r="TSQ55"/>
      <c r="TSR55"/>
      <c r="TSS55"/>
      <c r="TST55"/>
      <c r="TSU55"/>
      <c r="TSV55"/>
      <c r="TSW55"/>
      <c r="TSX55"/>
      <c r="TSY55"/>
      <c r="TSZ55"/>
      <c r="TTA55"/>
      <c r="TTB55"/>
      <c r="TTC55"/>
      <c r="TTD55"/>
      <c r="TTE55"/>
      <c r="TTF55"/>
      <c r="TTG55"/>
      <c r="TTH55"/>
      <c r="TTI55"/>
      <c r="TTJ55"/>
      <c r="TTK55"/>
      <c r="TTL55"/>
      <c r="TTM55"/>
      <c r="TTN55"/>
      <c r="TTO55"/>
      <c r="TTP55"/>
      <c r="TTQ55"/>
      <c r="TTR55"/>
      <c r="TTS55"/>
      <c r="TTT55"/>
      <c r="TTU55"/>
      <c r="TTV55"/>
      <c r="TTW55"/>
      <c r="TTX55"/>
      <c r="TTY55"/>
      <c r="TTZ55"/>
      <c r="TUA55"/>
      <c r="TUB55"/>
      <c r="TUC55"/>
      <c r="TUD55"/>
      <c r="TUE55"/>
      <c r="TUF55"/>
      <c r="TUG55"/>
      <c r="TUH55"/>
      <c r="TUI55"/>
      <c r="TUJ55"/>
      <c r="TUK55"/>
      <c r="TUL55"/>
      <c r="TUM55"/>
      <c r="TUN55"/>
      <c r="TUO55"/>
      <c r="TUP55"/>
      <c r="TUQ55"/>
      <c r="TUR55"/>
      <c r="TUS55"/>
      <c r="TUT55"/>
      <c r="TUU55"/>
      <c r="TUV55"/>
      <c r="TUW55"/>
      <c r="TUX55"/>
      <c r="TUY55"/>
      <c r="TUZ55"/>
      <c r="TVA55"/>
      <c r="TVB55"/>
      <c r="TVC55"/>
      <c r="TVD55"/>
      <c r="TVE55"/>
      <c r="TVF55"/>
      <c r="TVG55"/>
      <c r="TVH55"/>
      <c r="TVI55"/>
      <c r="TVJ55"/>
      <c r="TVK55"/>
      <c r="TVL55"/>
      <c r="TVM55"/>
      <c r="TVN55"/>
      <c r="TVO55"/>
      <c r="TVP55"/>
      <c r="TVQ55"/>
      <c r="TVR55"/>
      <c r="TVS55"/>
      <c r="TVT55"/>
      <c r="TVU55"/>
      <c r="TVV55"/>
      <c r="TVW55"/>
      <c r="TVX55"/>
      <c r="TVY55"/>
      <c r="TVZ55"/>
      <c r="TWA55"/>
      <c r="TWB55"/>
      <c r="TWC55"/>
      <c r="TWD55"/>
      <c r="TWE55"/>
      <c r="TWF55"/>
      <c r="TWG55"/>
      <c r="TWH55"/>
      <c r="TWI55"/>
      <c r="TWJ55"/>
      <c r="TWK55"/>
      <c r="TWL55"/>
      <c r="TWM55"/>
      <c r="TWN55"/>
      <c r="TWO55"/>
      <c r="TWP55"/>
      <c r="TWQ55"/>
      <c r="TWR55"/>
      <c r="TWS55"/>
      <c r="TWT55"/>
      <c r="TWU55"/>
      <c r="TWV55"/>
      <c r="TWW55"/>
      <c r="TWX55"/>
      <c r="TWY55"/>
      <c r="TWZ55"/>
      <c r="TXA55"/>
      <c r="TXB55"/>
      <c r="TXC55"/>
      <c r="TXD55"/>
      <c r="TXE55"/>
      <c r="TXF55"/>
      <c r="TXG55"/>
      <c r="TXH55"/>
      <c r="TXI55"/>
      <c r="TXJ55"/>
      <c r="TXK55"/>
      <c r="TXL55"/>
      <c r="TXM55"/>
      <c r="TXN55"/>
      <c r="TXO55"/>
      <c r="TXP55"/>
      <c r="TXQ55"/>
      <c r="TXR55"/>
      <c r="TXS55"/>
      <c r="TXT55"/>
      <c r="TXU55"/>
      <c r="TXV55"/>
      <c r="TXW55"/>
      <c r="TXX55"/>
      <c r="TXY55"/>
      <c r="TXZ55"/>
      <c r="TYA55"/>
      <c r="TYB55"/>
      <c r="TYC55"/>
      <c r="TYD55"/>
      <c r="TYE55"/>
      <c r="TYF55"/>
      <c r="TYG55"/>
      <c r="TYH55"/>
      <c r="TYI55"/>
      <c r="TYJ55"/>
      <c r="TYK55"/>
      <c r="TYL55"/>
      <c r="TYM55"/>
      <c r="TYN55"/>
      <c r="TYO55"/>
      <c r="TYP55"/>
      <c r="TYQ55"/>
      <c r="TYR55"/>
      <c r="TYS55"/>
      <c r="TYT55"/>
      <c r="TYU55"/>
      <c r="TYV55"/>
      <c r="TYW55"/>
      <c r="TYX55"/>
      <c r="TYY55"/>
      <c r="TYZ55"/>
      <c r="TZA55"/>
      <c r="TZB55"/>
      <c r="TZC55"/>
      <c r="TZD55"/>
      <c r="TZE55"/>
      <c r="TZF55"/>
      <c r="TZG55"/>
      <c r="TZH55"/>
      <c r="TZI55"/>
      <c r="TZJ55"/>
      <c r="TZK55"/>
      <c r="TZL55"/>
      <c r="TZM55"/>
      <c r="TZN55"/>
      <c r="TZO55"/>
      <c r="TZP55"/>
      <c r="TZQ55"/>
      <c r="TZR55"/>
      <c r="TZS55"/>
      <c r="TZT55"/>
      <c r="TZU55"/>
      <c r="TZV55"/>
      <c r="TZW55"/>
      <c r="TZX55"/>
      <c r="TZY55"/>
      <c r="TZZ55"/>
      <c r="UAA55"/>
      <c r="UAB55"/>
      <c r="UAC55"/>
      <c r="UAD55"/>
      <c r="UAE55"/>
      <c r="UAF55"/>
      <c r="UAG55"/>
      <c r="UAH55"/>
      <c r="UAI55"/>
      <c r="UAJ55"/>
      <c r="UAK55"/>
      <c r="UAL55"/>
      <c r="UAM55"/>
      <c r="UAN55"/>
      <c r="UAO55"/>
      <c r="UAP55"/>
      <c r="UAQ55"/>
      <c r="UAR55"/>
      <c r="UAS55"/>
      <c r="UAT55"/>
      <c r="UAU55"/>
      <c r="UAV55"/>
      <c r="UAW55"/>
      <c r="UAX55"/>
      <c r="UAY55"/>
      <c r="UAZ55"/>
      <c r="UBA55"/>
      <c r="UBB55"/>
      <c r="UBC55"/>
      <c r="UBD55"/>
      <c r="UBE55"/>
      <c r="UBF55"/>
      <c r="UBG55"/>
      <c r="UBH55"/>
      <c r="UBI55"/>
      <c r="UBJ55"/>
      <c r="UBK55"/>
      <c r="UBL55"/>
      <c r="UBM55"/>
      <c r="UBN55"/>
      <c r="UBO55"/>
      <c r="UBP55"/>
      <c r="UBQ55"/>
      <c r="UBR55"/>
      <c r="UBS55"/>
      <c r="UBT55"/>
      <c r="UBU55"/>
      <c r="UBV55"/>
      <c r="UBW55"/>
      <c r="UBX55"/>
      <c r="UBY55"/>
      <c r="UBZ55"/>
      <c r="UCA55"/>
      <c r="UCB55"/>
      <c r="UCC55"/>
      <c r="UCD55"/>
      <c r="UCE55"/>
      <c r="UCF55"/>
      <c r="UCG55"/>
      <c r="UCH55"/>
      <c r="UCI55"/>
      <c r="UCJ55"/>
      <c r="UCK55"/>
      <c r="UCL55"/>
      <c r="UCM55"/>
      <c r="UCN55"/>
      <c r="UCO55"/>
      <c r="UCP55"/>
      <c r="UCQ55"/>
      <c r="UCR55"/>
      <c r="UCS55"/>
      <c r="UCT55"/>
      <c r="UCU55"/>
      <c r="UCV55"/>
      <c r="UCW55"/>
      <c r="UCX55"/>
      <c r="UCY55"/>
      <c r="UCZ55"/>
      <c r="UDA55"/>
      <c r="UDB55"/>
      <c r="UDC55"/>
      <c r="UDD55"/>
      <c r="UDE55"/>
      <c r="UDF55"/>
      <c r="UDG55"/>
      <c r="UDH55"/>
      <c r="UDI55"/>
      <c r="UDJ55"/>
      <c r="UDK55"/>
      <c r="UDL55"/>
      <c r="UDM55"/>
      <c r="UDN55"/>
      <c r="UDO55"/>
      <c r="UDP55"/>
      <c r="UDQ55"/>
      <c r="UDR55"/>
      <c r="UDS55"/>
      <c r="UDT55"/>
      <c r="UDU55"/>
      <c r="UDV55"/>
      <c r="UDW55"/>
      <c r="UDX55"/>
      <c r="UDY55"/>
      <c r="UDZ55"/>
      <c r="UEA55"/>
      <c r="UEB55"/>
      <c r="UEC55"/>
      <c r="UED55"/>
      <c r="UEE55"/>
      <c r="UEF55"/>
      <c r="UEG55"/>
      <c r="UEH55"/>
      <c r="UEI55"/>
      <c r="UEJ55"/>
      <c r="UEK55"/>
      <c r="UEL55"/>
      <c r="UEM55"/>
      <c r="UEN55"/>
      <c r="UEO55"/>
      <c r="UEP55"/>
      <c r="UEQ55"/>
      <c r="UER55"/>
      <c r="UES55"/>
      <c r="UET55"/>
      <c r="UEU55"/>
      <c r="UEV55"/>
      <c r="UEW55"/>
      <c r="UEX55"/>
      <c r="UEY55"/>
      <c r="UEZ55"/>
      <c r="UFA55"/>
      <c r="UFB55"/>
      <c r="UFC55"/>
      <c r="UFD55"/>
      <c r="UFE55"/>
      <c r="UFF55"/>
      <c r="UFG55"/>
      <c r="UFH55"/>
      <c r="UFI55"/>
      <c r="UFJ55"/>
      <c r="UFK55"/>
      <c r="UFL55"/>
      <c r="UFM55"/>
      <c r="UFN55"/>
      <c r="UFO55"/>
      <c r="UFP55"/>
      <c r="UFQ55"/>
      <c r="UFR55"/>
      <c r="UFS55"/>
      <c r="UFT55"/>
      <c r="UFU55"/>
      <c r="UFV55"/>
      <c r="UFW55"/>
      <c r="UFX55"/>
      <c r="UFY55"/>
      <c r="UFZ55"/>
      <c r="UGA55"/>
      <c r="UGB55"/>
      <c r="UGC55"/>
      <c r="UGD55"/>
      <c r="UGE55"/>
      <c r="UGF55"/>
      <c r="UGG55"/>
      <c r="UGH55"/>
      <c r="UGI55"/>
      <c r="UGJ55"/>
      <c r="UGK55"/>
      <c r="UGL55"/>
      <c r="UGM55"/>
      <c r="UGN55"/>
      <c r="UGO55"/>
      <c r="UGP55"/>
      <c r="UGQ55"/>
      <c r="UGR55"/>
      <c r="UGS55"/>
      <c r="UGT55"/>
      <c r="UGU55"/>
      <c r="UGV55"/>
      <c r="UGW55"/>
      <c r="UGX55"/>
      <c r="UGY55"/>
      <c r="UGZ55"/>
      <c r="UHA55"/>
      <c r="UHB55"/>
      <c r="UHC55"/>
      <c r="UHD55"/>
      <c r="UHE55"/>
      <c r="UHF55"/>
      <c r="UHG55"/>
      <c r="UHH55"/>
      <c r="UHI55"/>
      <c r="UHJ55"/>
      <c r="UHK55"/>
      <c r="UHL55"/>
      <c r="UHM55"/>
      <c r="UHN55"/>
      <c r="UHO55"/>
      <c r="UHP55"/>
      <c r="UHQ55"/>
      <c r="UHR55"/>
      <c r="UHS55"/>
      <c r="UHT55"/>
      <c r="UHU55"/>
      <c r="UHV55"/>
      <c r="UHW55"/>
      <c r="UHX55"/>
      <c r="UHY55"/>
      <c r="UHZ55"/>
      <c r="UIA55"/>
      <c r="UIB55"/>
      <c r="UIC55"/>
      <c r="UID55"/>
      <c r="UIE55"/>
      <c r="UIF55"/>
      <c r="UIG55"/>
      <c r="UIH55"/>
      <c r="UII55"/>
      <c r="UIJ55"/>
      <c r="UIK55"/>
      <c r="UIL55"/>
      <c r="UIM55"/>
      <c r="UIN55"/>
      <c r="UIO55"/>
      <c r="UIP55"/>
      <c r="UIQ55"/>
      <c r="UIR55"/>
      <c r="UIS55"/>
      <c r="UIT55"/>
      <c r="UIU55"/>
      <c r="UIV55"/>
      <c r="UIW55"/>
      <c r="UIX55"/>
      <c r="UIY55"/>
      <c r="UIZ55"/>
      <c r="UJA55"/>
      <c r="UJB55"/>
      <c r="UJC55"/>
      <c r="UJD55"/>
      <c r="UJE55"/>
      <c r="UJF55"/>
      <c r="UJG55"/>
      <c r="UJH55"/>
      <c r="UJI55"/>
      <c r="UJJ55"/>
      <c r="UJK55"/>
      <c r="UJL55"/>
      <c r="UJM55"/>
      <c r="UJN55"/>
      <c r="UJO55"/>
      <c r="UJP55"/>
      <c r="UJQ55"/>
      <c r="UJR55"/>
      <c r="UJS55"/>
      <c r="UJT55"/>
      <c r="UJU55"/>
      <c r="UJV55"/>
      <c r="UJW55"/>
      <c r="UJX55"/>
      <c r="UJY55"/>
      <c r="UJZ55"/>
      <c r="UKA55"/>
      <c r="UKB55"/>
      <c r="UKC55"/>
      <c r="UKD55"/>
      <c r="UKE55"/>
      <c r="UKF55"/>
      <c r="UKG55"/>
      <c r="UKH55"/>
      <c r="UKI55"/>
      <c r="UKJ55"/>
      <c r="UKK55"/>
      <c r="UKL55"/>
      <c r="UKM55"/>
      <c r="UKN55"/>
      <c r="UKO55"/>
      <c r="UKP55"/>
      <c r="UKQ55"/>
      <c r="UKR55"/>
      <c r="UKS55"/>
      <c r="UKT55"/>
      <c r="UKU55"/>
      <c r="UKV55"/>
      <c r="UKW55"/>
      <c r="UKX55"/>
      <c r="UKY55"/>
      <c r="UKZ55"/>
      <c r="ULA55"/>
      <c r="ULB55"/>
      <c r="ULC55"/>
      <c r="ULD55"/>
      <c r="ULE55"/>
      <c r="ULF55"/>
      <c r="ULG55"/>
      <c r="ULH55"/>
      <c r="ULI55"/>
      <c r="ULJ55"/>
      <c r="ULK55"/>
      <c r="ULL55"/>
      <c r="ULM55"/>
      <c r="ULN55"/>
      <c r="ULO55"/>
      <c r="ULP55"/>
      <c r="ULQ55"/>
      <c r="ULR55"/>
      <c r="ULS55"/>
      <c r="ULT55"/>
      <c r="ULU55"/>
      <c r="ULV55"/>
      <c r="ULW55"/>
      <c r="ULX55"/>
      <c r="ULY55"/>
      <c r="ULZ55"/>
      <c r="UMA55"/>
      <c r="UMB55"/>
      <c r="UMC55"/>
      <c r="UMD55"/>
      <c r="UME55"/>
      <c r="UMF55"/>
      <c r="UMG55"/>
      <c r="UMH55"/>
      <c r="UMI55"/>
      <c r="UMJ55"/>
      <c r="UMK55"/>
      <c r="UML55"/>
      <c r="UMM55"/>
      <c r="UMN55"/>
      <c r="UMO55"/>
      <c r="UMP55"/>
      <c r="UMQ55"/>
      <c r="UMR55"/>
      <c r="UMS55"/>
      <c r="UMT55"/>
      <c r="UMU55"/>
      <c r="UMV55"/>
      <c r="UMW55"/>
      <c r="UMX55"/>
      <c r="UMY55"/>
      <c r="UMZ55"/>
      <c r="UNA55"/>
      <c r="UNB55"/>
      <c r="UNC55"/>
      <c r="UND55"/>
      <c r="UNE55"/>
      <c r="UNF55"/>
      <c r="UNG55"/>
      <c r="UNH55"/>
      <c r="UNI55"/>
      <c r="UNJ55"/>
      <c r="UNK55"/>
      <c r="UNL55"/>
      <c r="UNM55"/>
      <c r="UNN55"/>
      <c r="UNO55"/>
      <c r="UNP55"/>
      <c r="UNQ55"/>
      <c r="UNR55"/>
      <c r="UNS55"/>
      <c r="UNT55"/>
      <c r="UNU55"/>
      <c r="UNV55"/>
      <c r="UNW55"/>
      <c r="UNX55"/>
      <c r="UNY55"/>
      <c r="UNZ55"/>
      <c r="UOA55"/>
      <c r="UOB55"/>
      <c r="UOC55"/>
      <c r="UOD55"/>
      <c r="UOE55"/>
      <c r="UOF55"/>
      <c r="UOG55"/>
      <c r="UOH55"/>
      <c r="UOI55"/>
      <c r="UOJ55"/>
      <c r="UOK55"/>
      <c r="UOL55"/>
      <c r="UOM55"/>
      <c r="UON55"/>
      <c r="UOO55"/>
      <c r="UOP55"/>
      <c r="UOQ55"/>
      <c r="UOR55"/>
      <c r="UOS55"/>
      <c r="UOT55"/>
      <c r="UOU55"/>
      <c r="UOV55"/>
      <c r="UOW55"/>
      <c r="UOX55"/>
      <c r="UOY55"/>
      <c r="UOZ55"/>
      <c r="UPA55"/>
      <c r="UPB55"/>
      <c r="UPC55"/>
      <c r="UPD55"/>
      <c r="UPE55"/>
      <c r="UPF55"/>
      <c r="UPG55"/>
      <c r="UPH55"/>
      <c r="UPI55"/>
      <c r="UPJ55"/>
      <c r="UPK55"/>
      <c r="UPL55"/>
      <c r="UPM55"/>
      <c r="UPN55"/>
      <c r="UPO55"/>
      <c r="UPP55"/>
      <c r="UPQ55"/>
      <c r="UPR55"/>
      <c r="UPS55"/>
      <c r="UPT55"/>
      <c r="UPU55"/>
      <c r="UPV55"/>
      <c r="UPW55"/>
      <c r="UPX55"/>
      <c r="UPY55"/>
      <c r="UPZ55"/>
      <c r="UQA55"/>
      <c r="UQB55"/>
      <c r="UQC55"/>
      <c r="UQD55"/>
      <c r="UQE55"/>
      <c r="UQF55"/>
      <c r="UQG55"/>
      <c r="UQH55"/>
      <c r="UQI55"/>
      <c r="UQJ55"/>
      <c r="UQK55"/>
      <c r="UQL55"/>
      <c r="UQM55"/>
      <c r="UQN55"/>
      <c r="UQO55"/>
      <c r="UQP55"/>
      <c r="UQQ55"/>
      <c r="UQR55"/>
      <c r="UQS55"/>
      <c r="UQT55"/>
      <c r="UQU55"/>
      <c r="UQV55"/>
      <c r="UQW55"/>
      <c r="UQX55"/>
      <c r="UQY55"/>
      <c r="UQZ55"/>
      <c r="URA55"/>
      <c r="URB55"/>
      <c r="URC55"/>
      <c r="URD55"/>
      <c r="URE55"/>
      <c r="URF55"/>
      <c r="URG55"/>
      <c r="URH55"/>
      <c r="URI55"/>
      <c r="URJ55"/>
      <c r="URK55"/>
      <c r="URL55"/>
      <c r="URM55"/>
      <c r="URN55"/>
      <c r="URO55"/>
      <c r="URP55"/>
      <c r="URQ55"/>
      <c r="URR55"/>
      <c r="URS55"/>
      <c r="URT55"/>
      <c r="URU55"/>
      <c r="URV55"/>
      <c r="URW55"/>
      <c r="URX55"/>
      <c r="URY55"/>
      <c r="URZ55"/>
      <c r="USA55"/>
      <c r="USB55"/>
      <c r="USC55"/>
      <c r="USD55"/>
      <c r="USE55"/>
      <c r="USF55"/>
      <c r="USG55"/>
      <c r="USH55"/>
      <c r="USI55"/>
      <c r="USJ55"/>
      <c r="USK55"/>
      <c r="USL55"/>
      <c r="USM55"/>
      <c r="USN55"/>
      <c r="USO55"/>
      <c r="USP55"/>
      <c r="USQ55"/>
      <c r="USR55"/>
      <c r="USS55"/>
      <c r="UST55"/>
      <c r="USU55"/>
      <c r="USV55"/>
      <c r="USW55"/>
      <c r="USX55"/>
      <c r="USY55"/>
      <c r="USZ55"/>
      <c r="UTA55"/>
      <c r="UTB55"/>
      <c r="UTC55"/>
      <c r="UTD55"/>
      <c r="UTE55"/>
      <c r="UTF55"/>
      <c r="UTG55"/>
      <c r="UTH55"/>
      <c r="UTI55"/>
      <c r="UTJ55"/>
      <c r="UTK55"/>
      <c r="UTL55"/>
      <c r="UTM55"/>
      <c r="UTN55"/>
      <c r="UTO55"/>
      <c r="UTP55"/>
      <c r="UTQ55"/>
      <c r="UTR55"/>
      <c r="UTS55"/>
      <c r="UTT55"/>
      <c r="UTU55"/>
      <c r="UTV55"/>
      <c r="UTW55"/>
      <c r="UTX55"/>
      <c r="UTY55"/>
      <c r="UTZ55"/>
      <c r="UUA55"/>
      <c r="UUB55"/>
      <c r="UUC55"/>
      <c r="UUD55"/>
      <c r="UUE55"/>
      <c r="UUF55"/>
      <c r="UUG55"/>
      <c r="UUH55"/>
      <c r="UUI55"/>
      <c r="UUJ55"/>
      <c r="UUK55"/>
      <c r="UUL55"/>
      <c r="UUM55"/>
      <c r="UUN55"/>
      <c r="UUO55"/>
      <c r="UUP55"/>
      <c r="UUQ55"/>
      <c r="UUR55"/>
      <c r="UUS55"/>
      <c r="UUT55"/>
      <c r="UUU55"/>
      <c r="UUV55"/>
      <c r="UUW55"/>
      <c r="UUX55"/>
      <c r="UUY55"/>
      <c r="UUZ55"/>
      <c r="UVA55"/>
      <c r="UVB55"/>
      <c r="UVC55"/>
      <c r="UVD55"/>
      <c r="UVE55"/>
      <c r="UVF55"/>
      <c r="UVG55"/>
      <c r="UVH55"/>
      <c r="UVI55"/>
      <c r="UVJ55"/>
      <c r="UVK55"/>
      <c r="UVL55"/>
      <c r="UVM55"/>
      <c r="UVN55"/>
      <c r="UVO55"/>
      <c r="UVP55"/>
      <c r="UVQ55"/>
      <c r="UVR55"/>
      <c r="UVS55"/>
      <c r="UVT55"/>
      <c r="UVU55"/>
      <c r="UVV55"/>
      <c r="UVW55"/>
      <c r="UVX55"/>
      <c r="UVY55"/>
      <c r="UVZ55"/>
      <c r="UWA55"/>
      <c r="UWB55"/>
      <c r="UWC55"/>
      <c r="UWD55"/>
      <c r="UWE55"/>
      <c r="UWF55"/>
      <c r="UWG55"/>
      <c r="UWH55"/>
      <c r="UWI55"/>
      <c r="UWJ55"/>
      <c r="UWK55"/>
      <c r="UWL55"/>
      <c r="UWM55"/>
      <c r="UWN55"/>
      <c r="UWO55"/>
      <c r="UWP55"/>
      <c r="UWQ55"/>
      <c r="UWR55"/>
      <c r="UWS55"/>
      <c r="UWT55"/>
      <c r="UWU55"/>
      <c r="UWV55"/>
      <c r="UWW55"/>
      <c r="UWX55"/>
      <c r="UWY55"/>
      <c r="UWZ55"/>
      <c r="UXA55"/>
      <c r="UXB55"/>
      <c r="UXC55"/>
      <c r="UXD55"/>
      <c r="UXE55"/>
      <c r="UXF55"/>
      <c r="UXG55"/>
      <c r="UXH55"/>
      <c r="UXI55"/>
      <c r="UXJ55"/>
      <c r="UXK55"/>
      <c r="UXL55"/>
      <c r="UXM55"/>
      <c r="UXN55"/>
      <c r="UXO55"/>
      <c r="UXP55"/>
      <c r="UXQ55"/>
      <c r="UXR55"/>
      <c r="UXS55"/>
      <c r="UXT55"/>
      <c r="UXU55"/>
      <c r="UXV55"/>
      <c r="UXW55"/>
      <c r="UXX55"/>
      <c r="UXY55"/>
      <c r="UXZ55"/>
      <c r="UYA55"/>
      <c r="UYB55"/>
      <c r="UYC55"/>
      <c r="UYD55"/>
      <c r="UYE55"/>
      <c r="UYF55"/>
      <c r="UYG55"/>
      <c r="UYH55"/>
      <c r="UYI55"/>
      <c r="UYJ55"/>
      <c r="UYK55"/>
      <c r="UYL55"/>
      <c r="UYM55"/>
      <c r="UYN55"/>
      <c r="UYO55"/>
      <c r="UYP55"/>
      <c r="UYQ55"/>
      <c r="UYR55"/>
      <c r="UYS55"/>
      <c r="UYT55"/>
      <c r="UYU55"/>
      <c r="UYV55"/>
      <c r="UYW55"/>
      <c r="UYX55"/>
      <c r="UYY55"/>
      <c r="UYZ55"/>
      <c r="UZA55"/>
      <c r="UZB55"/>
      <c r="UZC55"/>
      <c r="UZD55"/>
      <c r="UZE55"/>
      <c r="UZF55"/>
      <c r="UZG55"/>
      <c r="UZH55"/>
      <c r="UZI55"/>
      <c r="UZJ55"/>
      <c r="UZK55"/>
      <c r="UZL55"/>
      <c r="UZM55"/>
      <c r="UZN55"/>
      <c r="UZO55"/>
      <c r="UZP55"/>
      <c r="UZQ55"/>
      <c r="UZR55"/>
      <c r="UZS55"/>
      <c r="UZT55"/>
      <c r="UZU55"/>
      <c r="UZV55"/>
      <c r="UZW55"/>
      <c r="UZX55"/>
      <c r="UZY55"/>
      <c r="UZZ55"/>
      <c r="VAA55"/>
      <c r="VAB55"/>
      <c r="VAC55"/>
      <c r="VAD55"/>
      <c r="VAE55"/>
      <c r="VAF55"/>
      <c r="VAG55"/>
      <c r="VAH55"/>
      <c r="VAI55"/>
      <c r="VAJ55"/>
      <c r="VAK55"/>
      <c r="VAL55"/>
      <c r="VAM55"/>
      <c r="VAN55"/>
      <c r="VAO55"/>
      <c r="VAP55"/>
      <c r="VAQ55"/>
      <c r="VAR55"/>
      <c r="VAS55"/>
      <c r="VAT55"/>
      <c r="VAU55"/>
      <c r="VAV55"/>
      <c r="VAW55"/>
      <c r="VAX55"/>
      <c r="VAY55"/>
      <c r="VAZ55"/>
      <c r="VBA55"/>
      <c r="VBB55"/>
      <c r="VBC55"/>
      <c r="VBD55"/>
      <c r="VBE55"/>
      <c r="VBF55"/>
      <c r="VBG55"/>
      <c r="VBH55"/>
      <c r="VBI55"/>
      <c r="VBJ55"/>
      <c r="VBK55"/>
      <c r="VBL55"/>
      <c r="VBM55"/>
      <c r="VBN55"/>
      <c r="VBO55"/>
      <c r="VBP55"/>
      <c r="VBQ55"/>
      <c r="VBR55"/>
      <c r="VBS55"/>
      <c r="VBT55"/>
      <c r="VBU55"/>
      <c r="VBV55"/>
      <c r="VBW55"/>
      <c r="VBX55"/>
      <c r="VBY55"/>
      <c r="VBZ55"/>
      <c r="VCA55"/>
      <c r="VCB55"/>
      <c r="VCC55"/>
      <c r="VCD55"/>
      <c r="VCE55"/>
      <c r="VCF55"/>
      <c r="VCG55"/>
      <c r="VCH55"/>
      <c r="VCI55"/>
      <c r="VCJ55"/>
      <c r="VCK55"/>
      <c r="VCL55"/>
      <c r="VCM55"/>
      <c r="VCN55"/>
      <c r="VCO55"/>
      <c r="VCP55"/>
      <c r="VCQ55"/>
      <c r="VCR55"/>
      <c r="VCS55"/>
      <c r="VCT55"/>
      <c r="VCU55"/>
      <c r="VCV55"/>
      <c r="VCW55"/>
      <c r="VCX55"/>
      <c r="VCY55"/>
      <c r="VCZ55"/>
      <c r="VDA55"/>
      <c r="VDB55"/>
      <c r="VDC55"/>
      <c r="VDD55"/>
      <c r="VDE55"/>
      <c r="VDF55"/>
      <c r="VDG55"/>
      <c r="VDH55"/>
      <c r="VDI55"/>
      <c r="VDJ55"/>
      <c r="VDK55"/>
      <c r="VDL55"/>
      <c r="VDM55"/>
      <c r="VDN55"/>
      <c r="VDO55"/>
      <c r="VDP55"/>
      <c r="VDQ55"/>
      <c r="VDR55"/>
      <c r="VDS55"/>
      <c r="VDT55"/>
      <c r="VDU55"/>
      <c r="VDV55"/>
      <c r="VDW55"/>
      <c r="VDX55"/>
      <c r="VDY55"/>
      <c r="VDZ55"/>
      <c r="VEA55"/>
      <c r="VEB55"/>
      <c r="VEC55"/>
      <c r="VED55"/>
      <c r="VEE55"/>
      <c r="VEF55"/>
      <c r="VEG55"/>
      <c r="VEH55"/>
      <c r="VEI55"/>
      <c r="VEJ55"/>
      <c r="VEK55"/>
      <c r="VEL55"/>
      <c r="VEM55"/>
      <c r="VEN55"/>
      <c r="VEO55"/>
      <c r="VEP55"/>
      <c r="VEQ55"/>
      <c r="VER55"/>
      <c r="VES55"/>
      <c r="VET55"/>
      <c r="VEU55"/>
      <c r="VEV55"/>
      <c r="VEW55"/>
      <c r="VEX55"/>
      <c r="VEY55"/>
      <c r="VEZ55"/>
      <c r="VFA55"/>
      <c r="VFB55"/>
      <c r="VFC55"/>
      <c r="VFD55"/>
      <c r="VFE55"/>
      <c r="VFF55"/>
      <c r="VFG55"/>
      <c r="VFH55"/>
      <c r="VFI55"/>
      <c r="VFJ55"/>
      <c r="VFK55"/>
      <c r="VFL55"/>
      <c r="VFM55"/>
      <c r="VFN55"/>
      <c r="VFO55"/>
      <c r="VFP55"/>
      <c r="VFQ55"/>
      <c r="VFR55"/>
      <c r="VFS55"/>
      <c r="VFT55"/>
      <c r="VFU55"/>
      <c r="VFV55"/>
      <c r="VFW55"/>
      <c r="VFX55"/>
      <c r="VFY55"/>
      <c r="VFZ55"/>
      <c r="VGA55"/>
      <c r="VGB55"/>
      <c r="VGC55"/>
      <c r="VGD55"/>
      <c r="VGE55"/>
      <c r="VGF55"/>
      <c r="VGG55"/>
      <c r="VGH55"/>
      <c r="VGI55"/>
      <c r="VGJ55"/>
      <c r="VGK55"/>
      <c r="VGL55"/>
      <c r="VGM55"/>
      <c r="VGN55"/>
      <c r="VGO55"/>
      <c r="VGP55"/>
      <c r="VGQ55"/>
      <c r="VGR55"/>
      <c r="VGS55"/>
      <c r="VGT55"/>
      <c r="VGU55"/>
      <c r="VGV55"/>
      <c r="VGW55"/>
      <c r="VGX55"/>
      <c r="VGY55"/>
      <c r="VGZ55"/>
      <c r="VHA55"/>
      <c r="VHB55"/>
      <c r="VHC55"/>
      <c r="VHD55"/>
      <c r="VHE55"/>
      <c r="VHF55"/>
      <c r="VHG55"/>
      <c r="VHH55"/>
      <c r="VHI55"/>
      <c r="VHJ55"/>
      <c r="VHK55"/>
      <c r="VHL55"/>
      <c r="VHM55"/>
      <c r="VHN55"/>
      <c r="VHO55"/>
      <c r="VHP55"/>
      <c r="VHQ55"/>
      <c r="VHR55"/>
      <c r="VHS55"/>
      <c r="VHT55"/>
      <c r="VHU55"/>
      <c r="VHV55"/>
      <c r="VHW55"/>
      <c r="VHX55"/>
      <c r="VHY55"/>
      <c r="VHZ55"/>
      <c r="VIA55"/>
      <c r="VIB55"/>
      <c r="VIC55"/>
      <c r="VID55"/>
      <c r="VIE55"/>
      <c r="VIF55"/>
      <c r="VIG55"/>
      <c r="VIH55"/>
      <c r="VII55"/>
      <c r="VIJ55"/>
      <c r="VIK55"/>
      <c r="VIL55"/>
      <c r="VIM55"/>
      <c r="VIN55"/>
      <c r="VIO55"/>
      <c r="VIP55"/>
      <c r="VIQ55"/>
      <c r="VIR55"/>
      <c r="VIS55"/>
      <c r="VIT55"/>
      <c r="VIU55"/>
      <c r="VIV55"/>
      <c r="VIW55"/>
      <c r="VIX55"/>
      <c r="VIY55"/>
      <c r="VIZ55"/>
      <c r="VJA55"/>
      <c r="VJB55"/>
      <c r="VJC55"/>
      <c r="VJD55"/>
      <c r="VJE55"/>
      <c r="VJF55"/>
      <c r="VJG55"/>
      <c r="VJH55"/>
      <c r="VJI55"/>
      <c r="VJJ55"/>
      <c r="VJK55"/>
      <c r="VJL55"/>
      <c r="VJM55"/>
      <c r="VJN55"/>
      <c r="VJO55"/>
      <c r="VJP55"/>
      <c r="VJQ55"/>
      <c r="VJR55"/>
      <c r="VJS55"/>
      <c r="VJT55"/>
      <c r="VJU55"/>
      <c r="VJV55"/>
      <c r="VJW55"/>
      <c r="VJX55"/>
      <c r="VJY55"/>
      <c r="VJZ55"/>
      <c r="VKA55"/>
      <c r="VKB55"/>
      <c r="VKC55"/>
      <c r="VKD55"/>
      <c r="VKE55"/>
      <c r="VKF55"/>
      <c r="VKG55"/>
      <c r="VKH55"/>
      <c r="VKI55"/>
      <c r="VKJ55"/>
      <c r="VKK55"/>
      <c r="VKL55"/>
      <c r="VKM55"/>
      <c r="VKN55"/>
      <c r="VKO55"/>
      <c r="VKP55"/>
      <c r="VKQ55"/>
      <c r="VKR55"/>
      <c r="VKS55"/>
      <c r="VKT55"/>
      <c r="VKU55"/>
      <c r="VKV55"/>
      <c r="VKW55"/>
      <c r="VKX55"/>
      <c r="VKY55"/>
      <c r="VKZ55"/>
      <c r="VLA55"/>
      <c r="VLB55"/>
      <c r="VLC55"/>
      <c r="VLD55"/>
      <c r="VLE55"/>
      <c r="VLF55"/>
      <c r="VLG55"/>
      <c r="VLH55"/>
      <c r="VLI55"/>
      <c r="VLJ55"/>
      <c r="VLK55"/>
      <c r="VLL55"/>
      <c r="VLM55"/>
      <c r="VLN55"/>
      <c r="VLO55"/>
      <c r="VLP55"/>
      <c r="VLQ55"/>
      <c r="VLR55"/>
      <c r="VLS55"/>
      <c r="VLT55"/>
      <c r="VLU55"/>
      <c r="VLV55"/>
      <c r="VLW55"/>
      <c r="VLX55"/>
      <c r="VLY55"/>
      <c r="VLZ55"/>
      <c r="VMA55"/>
      <c r="VMB55"/>
      <c r="VMC55"/>
      <c r="VMD55"/>
      <c r="VME55"/>
      <c r="VMF55"/>
      <c r="VMG55"/>
      <c r="VMH55"/>
      <c r="VMI55"/>
      <c r="VMJ55"/>
      <c r="VMK55"/>
      <c r="VML55"/>
      <c r="VMM55"/>
      <c r="VMN55"/>
      <c r="VMO55"/>
      <c r="VMP55"/>
      <c r="VMQ55"/>
      <c r="VMR55"/>
      <c r="VMS55"/>
      <c r="VMT55"/>
      <c r="VMU55"/>
      <c r="VMV55"/>
      <c r="VMW55"/>
      <c r="VMX55"/>
      <c r="VMY55"/>
      <c r="VMZ55"/>
      <c r="VNA55"/>
      <c r="VNB55"/>
      <c r="VNC55"/>
      <c r="VND55"/>
      <c r="VNE55"/>
      <c r="VNF55"/>
      <c r="VNG55"/>
      <c r="VNH55"/>
      <c r="VNI55"/>
      <c r="VNJ55"/>
      <c r="VNK55"/>
      <c r="VNL55"/>
      <c r="VNM55"/>
      <c r="VNN55"/>
      <c r="VNO55"/>
      <c r="VNP55"/>
      <c r="VNQ55"/>
      <c r="VNR55"/>
      <c r="VNS55"/>
      <c r="VNT55"/>
      <c r="VNU55"/>
      <c r="VNV55"/>
      <c r="VNW55"/>
      <c r="VNX55"/>
      <c r="VNY55"/>
      <c r="VNZ55"/>
      <c r="VOA55"/>
      <c r="VOB55"/>
      <c r="VOC55"/>
      <c r="VOD55"/>
      <c r="VOE55"/>
      <c r="VOF55"/>
      <c r="VOG55"/>
      <c r="VOH55"/>
      <c r="VOI55"/>
      <c r="VOJ55"/>
      <c r="VOK55"/>
      <c r="VOL55"/>
      <c r="VOM55"/>
      <c r="VON55"/>
      <c r="VOO55"/>
      <c r="VOP55"/>
      <c r="VOQ55"/>
      <c r="VOR55"/>
      <c r="VOS55"/>
      <c r="VOT55"/>
      <c r="VOU55"/>
      <c r="VOV55"/>
      <c r="VOW55"/>
      <c r="VOX55"/>
      <c r="VOY55"/>
      <c r="VOZ55"/>
      <c r="VPA55"/>
      <c r="VPB55"/>
      <c r="VPC55"/>
      <c r="VPD55"/>
      <c r="VPE55"/>
      <c r="VPF55"/>
      <c r="VPG55"/>
      <c r="VPH55"/>
      <c r="VPI55"/>
      <c r="VPJ55"/>
      <c r="VPK55"/>
      <c r="VPL55"/>
      <c r="VPM55"/>
      <c r="VPN55"/>
      <c r="VPO55"/>
      <c r="VPP55"/>
      <c r="VPQ55"/>
      <c r="VPR55"/>
      <c r="VPS55"/>
      <c r="VPT55"/>
      <c r="VPU55"/>
      <c r="VPV55"/>
      <c r="VPW55"/>
      <c r="VPX55"/>
      <c r="VPY55"/>
      <c r="VPZ55"/>
      <c r="VQA55"/>
      <c r="VQB55"/>
      <c r="VQC55"/>
      <c r="VQD55"/>
      <c r="VQE55"/>
      <c r="VQF55"/>
      <c r="VQG55"/>
      <c r="VQH55"/>
      <c r="VQI55"/>
      <c r="VQJ55"/>
      <c r="VQK55"/>
      <c r="VQL55"/>
      <c r="VQM55"/>
      <c r="VQN55"/>
      <c r="VQO55"/>
      <c r="VQP55"/>
      <c r="VQQ55"/>
      <c r="VQR55"/>
      <c r="VQS55"/>
      <c r="VQT55"/>
      <c r="VQU55"/>
      <c r="VQV55"/>
      <c r="VQW55"/>
      <c r="VQX55"/>
      <c r="VQY55"/>
      <c r="VQZ55"/>
      <c r="VRA55"/>
      <c r="VRB55"/>
      <c r="VRC55"/>
      <c r="VRD55"/>
      <c r="VRE55"/>
      <c r="VRF55"/>
      <c r="VRG55"/>
      <c r="VRH55"/>
      <c r="VRI55"/>
      <c r="VRJ55"/>
      <c r="VRK55"/>
      <c r="VRL55"/>
      <c r="VRM55"/>
      <c r="VRN55"/>
      <c r="VRO55"/>
      <c r="VRP55"/>
      <c r="VRQ55"/>
      <c r="VRR55"/>
      <c r="VRS55"/>
      <c r="VRT55"/>
      <c r="VRU55"/>
      <c r="VRV55"/>
      <c r="VRW55"/>
      <c r="VRX55"/>
      <c r="VRY55"/>
      <c r="VRZ55"/>
      <c r="VSA55"/>
      <c r="VSB55"/>
      <c r="VSC55"/>
      <c r="VSD55"/>
      <c r="VSE55"/>
      <c r="VSF55"/>
      <c r="VSG55"/>
      <c r="VSH55"/>
      <c r="VSI55"/>
      <c r="VSJ55"/>
      <c r="VSK55"/>
      <c r="VSL55"/>
      <c r="VSM55"/>
      <c r="VSN55"/>
      <c r="VSO55"/>
      <c r="VSP55"/>
      <c r="VSQ55"/>
      <c r="VSR55"/>
      <c r="VSS55"/>
      <c r="VST55"/>
      <c r="VSU55"/>
      <c r="VSV55"/>
      <c r="VSW55"/>
      <c r="VSX55"/>
      <c r="VSY55"/>
      <c r="VSZ55"/>
      <c r="VTA55"/>
      <c r="VTB55"/>
      <c r="VTC55"/>
      <c r="VTD55"/>
      <c r="VTE55"/>
      <c r="VTF55"/>
      <c r="VTG55"/>
      <c r="VTH55"/>
      <c r="VTI55"/>
      <c r="VTJ55"/>
      <c r="VTK55"/>
      <c r="VTL55"/>
      <c r="VTM55"/>
      <c r="VTN55"/>
      <c r="VTO55"/>
      <c r="VTP55"/>
      <c r="VTQ55"/>
      <c r="VTR55"/>
      <c r="VTS55"/>
      <c r="VTT55"/>
      <c r="VTU55"/>
      <c r="VTV55"/>
      <c r="VTW55"/>
      <c r="VTX55"/>
      <c r="VTY55"/>
      <c r="VTZ55"/>
      <c r="VUA55"/>
      <c r="VUB55"/>
      <c r="VUC55"/>
      <c r="VUD55"/>
      <c r="VUE55"/>
      <c r="VUF55"/>
      <c r="VUG55"/>
      <c r="VUH55"/>
      <c r="VUI55"/>
      <c r="VUJ55"/>
      <c r="VUK55"/>
      <c r="VUL55"/>
      <c r="VUM55"/>
      <c r="VUN55"/>
      <c r="VUO55"/>
      <c r="VUP55"/>
      <c r="VUQ55"/>
      <c r="VUR55"/>
      <c r="VUS55"/>
      <c r="VUT55"/>
      <c r="VUU55"/>
      <c r="VUV55"/>
      <c r="VUW55"/>
      <c r="VUX55"/>
      <c r="VUY55"/>
      <c r="VUZ55"/>
      <c r="VVA55"/>
      <c r="VVB55"/>
      <c r="VVC55"/>
      <c r="VVD55"/>
      <c r="VVE55"/>
      <c r="VVF55"/>
      <c r="VVG55"/>
      <c r="VVH55"/>
      <c r="VVI55"/>
      <c r="VVJ55"/>
      <c r="VVK55"/>
      <c r="VVL55"/>
      <c r="VVM55"/>
      <c r="VVN55"/>
      <c r="VVO55"/>
      <c r="VVP55"/>
      <c r="VVQ55"/>
      <c r="VVR55"/>
      <c r="VVS55"/>
      <c r="VVT55"/>
      <c r="VVU55"/>
      <c r="VVV55"/>
      <c r="VVW55"/>
      <c r="VVX55"/>
      <c r="VVY55"/>
      <c r="VVZ55"/>
      <c r="VWA55"/>
      <c r="VWB55"/>
      <c r="VWC55"/>
      <c r="VWD55"/>
      <c r="VWE55"/>
      <c r="VWF55"/>
      <c r="VWG55"/>
      <c r="VWH55"/>
      <c r="VWI55"/>
      <c r="VWJ55"/>
      <c r="VWK55"/>
      <c r="VWL55"/>
      <c r="VWM55"/>
      <c r="VWN55"/>
      <c r="VWO55"/>
      <c r="VWP55"/>
      <c r="VWQ55"/>
      <c r="VWR55"/>
      <c r="VWS55"/>
      <c r="VWT55"/>
      <c r="VWU55"/>
      <c r="VWV55"/>
      <c r="VWW55"/>
      <c r="VWX55"/>
      <c r="VWY55"/>
      <c r="VWZ55"/>
      <c r="VXA55"/>
      <c r="VXB55"/>
      <c r="VXC55"/>
      <c r="VXD55"/>
      <c r="VXE55"/>
      <c r="VXF55"/>
      <c r="VXG55"/>
      <c r="VXH55"/>
      <c r="VXI55"/>
      <c r="VXJ55"/>
      <c r="VXK55"/>
      <c r="VXL55"/>
      <c r="VXM55"/>
      <c r="VXN55"/>
      <c r="VXO55"/>
      <c r="VXP55"/>
      <c r="VXQ55"/>
      <c r="VXR55"/>
      <c r="VXS55"/>
      <c r="VXT55"/>
      <c r="VXU55"/>
      <c r="VXV55"/>
      <c r="VXW55"/>
      <c r="VXX55"/>
      <c r="VXY55"/>
      <c r="VXZ55"/>
      <c r="VYA55"/>
      <c r="VYB55"/>
      <c r="VYC55"/>
      <c r="VYD55"/>
      <c r="VYE55"/>
      <c r="VYF55"/>
      <c r="VYG55"/>
      <c r="VYH55"/>
      <c r="VYI55"/>
      <c r="VYJ55"/>
      <c r="VYK55"/>
      <c r="VYL55"/>
      <c r="VYM55"/>
      <c r="VYN55"/>
      <c r="VYO55"/>
      <c r="VYP55"/>
      <c r="VYQ55"/>
      <c r="VYR55"/>
      <c r="VYS55"/>
      <c r="VYT55"/>
      <c r="VYU55"/>
      <c r="VYV55"/>
      <c r="VYW55"/>
      <c r="VYX55"/>
      <c r="VYY55"/>
      <c r="VYZ55"/>
      <c r="VZA55"/>
      <c r="VZB55"/>
      <c r="VZC55"/>
      <c r="VZD55"/>
      <c r="VZE55"/>
      <c r="VZF55"/>
      <c r="VZG55"/>
      <c r="VZH55"/>
      <c r="VZI55"/>
      <c r="VZJ55"/>
      <c r="VZK55"/>
      <c r="VZL55"/>
      <c r="VZM55"/>
      <c r="VZN55"/>
      <c r="VZO55"/>
      <c r="VZP55"/>
      <c r="VZQ55"/>
      <c r="VZR55"/>
      <c r="VZS55"/>
      <c r="VZT55"/>
      <c r="VZU55"/>
      <c r="VZV55"/>
      <c r="VZW55"/>
      <c r="VZX55"/>
      <c r="VZY55"/>
      <c r="VZZ55"/>
      <c r="WAA55"/>
      <c r="WAB55"/>
      <c r="WAC55"/>
      <c r="WAD55"/>
      <c r="WAE55"/>
      <c r="WAF55"/>
      <c r="WAG55"/>
      <c r="WAH55"/>
      <c r="WAI55"/>
      <c r="WAJ55"/>
      <c r="WAK55"/>
      <c r="WAL55"/>
      <c r="WAM55"/>
      <c r="WAN55"/>
      <c r="WAO55"/>
      <c r="WAP55"/>
      <c r="WAQ55"/>
      <c r="WAR55"/>
      <c r="WAS55"/>
      <c r="WAT55"/>
      <c r="WAU55"/>
      <c r="WAV55"/>
      <c r="WAW55"/>
      <c r="WAX55"/>
      <c r="WAY55"/>
      <c r="WAZ55"/>
      <c r="WBA55"/>
      <c r="WBB55"/>
      <c r="WBC55"/>
      <c r="WBD55"/>
      <c r="WBE55"/>
      <c r="WBF55"/>
      <c r="WBG55"/>
      <c r="WBH55"/>
      <c r="WBI55"/>
      <c r="WBJ55"/>
      <c r="WBK55"/>
      <c r="WBL55"/>
      <c r="WBM55"/>
      <c r="WBN55"/>
      <c r="WBO55"/>
      <c r="WBP55"/>
      <c r="WBQ55"/>
      <c r="WBR55"/>
      <c r="WBS55"/>
      <c r="WBT55"/>
      <c r="WBU55"/>
      <c r="WBV55"/>
      <c r="WBW55"/>
      <c r="WBX55"/>
      <c r="WBY55"/>
      <c r="WBZ55"/>
      <c r="WCA55"/>
      <c r="WCB55"/>
      <c r="WCC55"/>
      <c r="WCD55"/>
      <c r="WCE55"/>
      <c r="WCF55"/>
      <c r="WCG55"/>
      <c r="WCH55"/>
      <c r="WCI55"/>
      <c r="WCJ55"/>
      <c r="WCK55"/>
      <c r="WCL55"/>
      <c r="WCM55"/>
      <c r="WCN55"/>
      <c r="WCO55"/>
      <c r="WCP55"/>
      <c r="WCQ55"/>
      <c r="WCR55"/>
      <c r="WCS55"/>
      <c r="WCT55"/>
      <c r="WCU55"/>
      <c r="WCV55"/>
      <c r="WCW55"/>
      <c r="WCX55"/>
      <c r="WCY55"/>
      <c r="WCZ55"/>
      <c r="WDA55"/>
      <c r="WDB55"/>
      <c r="WDC55"/>
      <c r="WDD55"/>
      <c r="WDE55"/>
      <c r="WDF55"/>
      <c r="WDG55"/>
      <c r="WDH55"/>
      <c r="WDI55"/>
      <c r="WDJ55"/>
      <c r="WDK55"/>
      <c r="WDL55"/>
      <c r="WDM55"/>
      <c r="WDN55"/>
      <c r="WDO55"/>
      <c r="WDP55"/>
      <c r="WDQ55"/>
      <c r="WDR55"/>
      <c r="WDS55"/>
      <c r="WDT55"/>
      <c r="WDU55"/>
      <c r="WDV55"/>
      <c r="WDW55"/>
      <c r="WDX55"/>
      <c r="WDY55"/>
      <c r="WDZ55"/>
      <c r="WEA55"/>
      <c r="WEB55"/>
      <c r="WEC55"/>
      <c r="WED55"/>
      <c r="WEE55"/>
      <c r="WEF55"/>
      <c r="WEG55"/>
      <c r="WEH55"/>
      <c r="WEI55"/>
      <c r="WEJ55"/>
      <c r="WEK55"/>
      <c r="WEL55"/>
      <c r="WEM55"/>
      <c r="WEN55"/>
      <c r="WEO55"/>
      <c r="WEP55"/>
      <c r="WEQ55"/>
      <c r="WER55"/>
      <c r="WES55"/>
      <c r="WET55"/>
      <c r="WEU55"/>
      <c r="WEV55"/>
      <c r="WEW55"/>
      <c r="WEX55"/>
      <c r="WEY55"/>
      <c r="WEZ55"/>
      <c r="WFA55"/>
      <c r="WFB55"/>
      <c r="WFC55"/>
      <c r="WFD55"/>
      <c r="WFE55"/>
      <c r="WFF55"/>
      <c r="WFG55"/>
      <c r="WFH55"/>
      <c r="WFI55"/>
      <c r="WFJ55"/>
      <c r="WFK55"/>
      <c r="WFL55"/>
      <c r="WFM55"/>
      <c r="WFN55"/>
      <c r="WFO55"/>
      <c r="WFP55"/>
      <c r="WFQ55"/>
      <c r="WFR55"/>
      <c r="WFS55"/>
      <c r="WFT55"/>
      <c r="WFU55"/>
      <c r="WFV55"/>
      <c r="WFW55"/>
      <c r="WFX55"/>
      <c r="WFY55"/>
      <c r="WFZ55"/>
      <c r="WGA55"/>
      <c r="WGB55"/>
      <c r="WGC55"/>
      <c r="WGD55"/>
      <c r="WGE55"/>
      <c r="WGF55"/>
      <c r="WGG55"/>
      <c r="WGH55"/>
      <c r="WGI55"/>
      <c r="WGJ55"/>
      <c r="WGK55"/>
      <c r="WGL55"/>
      <c r="WGM55"/>
      <c r="WGN55"/>
      <c r="WGO55"/>
      <c r="WGP55"/>
      <c r="WGQ55"/>
      <c r="WGR55"/>
      <c r="WGS55"/>
      <c r="WGT55"/>
      <c r="WGU55"/>
      <c r="WGV55"/>
      <c r="WGW55"/>
      <c r="WGX55"/>
      <c r="WGY55"/>
      <c r="WGZ55"/>
      <c r="WHA55"/>
      <c r="WHB55"/>
      <c r="WHC55"/>
      <c r="WHD55"/>
      <c r="WHE55"/>
      <c r="WHF55"/>
      <c r="WHG55"/>
      <c r="WHH55"/>
      <c r="WHI55"/>
      <c r="WHJ55"/>
      <c r="WHK55"/>
      <c r="WHL55"/>
      <c r="WHM55"/>
      <c r="WHN55"/>
      <c r="WHO55"/>
      <c r="WHP55"/>
      <c r="WHQ55"/>
      <c r="WHR55"/>
      <c r="WHS55"/>
      <c r="WHT55"/>
      <c r="WHU55"/>
      <c r="WHV55"/>
      <c r="WHW55"/>
      <c r="WHX55"/>
      <c r="WHY55"/>
      <c r="WHZ55"/>
      <c r="WIA55"/>
      <c r="WIB55"/>
      <c r="WIC55"/>
      <c r="WID55"/>
      <c r="WIE55"/>
      <c r="WIF55"/>
      <c r="WIG55"/>
      <c r="WIH55"/>
      <c r="WII55"/>
      <c r="WIJ55"/>
      <c r="WIK55"/>
      <c r="WIL55"/>
      <c r="WIM55"/>
      <c r="WIN55"/>
      <c r="WIO55"/>
      <c r="WIP55"/>
      <c r="WIQ55"/>
      <c r="WIR55"/>
      <c r="WIS55"/>
      <c r="WIT55"/>
      <c r="WIU55"/>
      <c r="WIV55"/>
      <c r="WIW55"/>
      <c r="WIX55"/>
      <c r="WIY55"/>
      <c r="WIZ55"/>
      <c r="WJA55"/>
      <c r="WJB55"/>
      <c r="WJC55"/>
      <c r="WJD55"/>
      <c r="WJE55"/>
      <c r="WJF55"/>
      <c r="WJG55"/>
      <c r="WJH55"/>
      <c r="WJI55"/>
      <c r="WJJ55"/>
      <c r="WJK55"/>
      <c r="WJL55"/>
      <c r="WJM55"/>
      <c r="WJN55"/>
      <c r="WJO55"/>
      <c r="WJP55"/>
      <c r="WJQ55"/>
      <c r="WJR55"/>
      <c r="WJS55"/>
      <c r="WJT55"/>
      <c r="WJU55"/>
      <c r="WJV55"/>
      <c r="WJW55"/>
      <c r="WJX55"/>
      <c r="WJY55"/>
      <c r="WJZ55"/>
      <c r="WKA55"/>
      <c r="WKB55"/>
      <c r="WKC55"/>
      <c r="WKD55"/>
      <c r="WKE55"/>
      <c r="WKF55"/>
      <c r="WKG55"/>
      <c r="WKH55"/>
      <c r="WKI55"/>
      <c r="WKJ55"/>
      <c r="WKK55"/>
      <c r="WKL55"/>
      <c r="WKM55"/>
      <c r="WKN55"/>
      <c r="WKO55"/>
      <c r="WKP55"/>
      <c r="WKQ55"/>
      <c r="WKR55"/>
      <c r="WKS55"/>
      <c r="WKT55"/>
      <c r="WKU55"/>
      <c r="WKV55"/>
      <c r="WKW55"/>
      <c r="WKX55"/>
      <c r="WKY55"/>
      <c r="WKZ55"/>
      <c r="WLA55"/>
      <c r="WLB55"/>
      <c r="WLC55"/>
      <c r="WLD55"/>
      <c r="WLE55"/>
      <c r="WLF55"/>
      <c r="WLG55"/>
      <c r="WLH55"/>
      <c r="WLI55"/>
      <c r="WLJ55"/>
      <c r="WLK55"/>
      <c r="WLL55"/>
      <c r="WLM55"/>
      <c r="WLN55"/>
      <c r="WLO55"/>
      <c r="WLP55"/>
      <c r="WLQ55"/>
      <c r="WLR55"/>
      <c r="WLS55"/>
      <c r="WLT55"/>
      <c r="WLU55"/>
      <c r="WLV55"/>
      <c r="WLW55"/>
      <c r="WLX55"/>
      <c r="WLY55"/>
      <c r="WLZ55"/>
      <c r="WMA55"/>
      <c r="WMB55"/>
      <c r="WMC55"/>
      <c r="WMD55"/>
      <c r="WME55"/>
      <c r="WMF55"/>
      <c r="WMG55"/>
      <c r="WMH55"/>
      <c r="WMI55"/>
      <c r="WMJ55"/>
      <c r="WMK55"/>
      <c r="WML55"/>
      <c r="WMM55"/>
      <c r="WMN55"/>
      <c r="WMO55"/>
      <c r="WMP55"/>
      <c r="WMQ55"/>
      <c r="WMR55"/>
      <c r="WMS55"/>
      <c r="WMT55"/>
      <c r="WMU55"/>
      <c r="WMV55"/>
      <c r="WMW55"/>
      <c r="WMX55"/>
      <c r="WMY55"/>
      <c r="WMZ55"/>
      <c r="WNA55"/>
      <c r="WNB55"/>
      <c r="WNC55"/>
      <c r="WND55"/>
      <c r="WNE55"/>
      <c r="WNF55"/>
      <c r="WNG55"/>
      <c r="WNH55"/>
      <c r="WNI55"/>
      <c r="WNJ55"/>
      <c r="WNK55"/>
      <c r="WNL55"/>
      <c r="WNM55"/>
      <c r="WNN55"/>
      <c r="WNO55"/>
      <c r="WNP55"/>
      <c r="WNQ55"/>
      <c r="WNR55"/>
      <c r="WNS55"/>
      <c r="WNT55"/>
      <c r="WNU55"/>
      <c r="WNV55"/>
      <c r="WNW55"/>
      <c r="WNX55"/>
      <c r="WNY55"/>
      <c r="WNZ55"/>
      <c r="WOA55"/>
      <c r="WOB55"/>
      <c r="WOC55"/>
      <c r="WOD55"/>
      <c r="WOE55"/>
      <c r="WOF55"/>
      <c r="WOG55"/>
      <c r="WOH55"/>
      <c r="WOI55"/>
      <c r="WOJ55"/>
      <c r="WOK55"/>
      <c r="WOL55"/>
      <c r="WOM55"/>
      <c r="WON55"/>
      <c r="WOO55"/>
      <c r="WOP55"/>
      <c r="WOQ55"/>
      <c r="WOR55"/>
      <c r="WOS55"/>
      <c r="WOT55"/>
      <c r="WOU55"/>
      <c r="WOV55"/>
      <c r="WOW55"/>
      <c r="WOX55"/>
      <c r="WOY55"/>
      <c r="WOZ55"/>
      <c r="WPA55"/>
      <c r="WPB55"/>
      <c r="WPC55"/>
      <c r="WPD55"/>
      <c r="WPE55"/>
      <c r="WPF55"/>
      <c r="WPG55"/>
      <c r="WPH55"/>
      <c r="WPI55"/>
      <c r="WPJ55"/>
      <c r="WPK55"/>
      <c r="WPL55"/>
      <c r="WPM55"/>
      <c r="WPN55"/>
      <c r="WPO55"/>
      <c r="WPP55"/>
      <c r="WPQ55"/>
      <c r="WPR55"/>
      <c r="WPS55"/>
      <c r="WPT55"/>
      <c r="WPU55"/>
      <c r="WPV55"/>
      <c r="WPW55"/>
      <c r="WPX55"/>
      <c r="WPY55"/>
      <c r="WPZ55"/>
      <c r="WQA55"/>
      <c r="WQB55"/>
      <c r="WQC55"/>
      <c r="WQD55"/>
      <c r="WQE55"/>
      <c r="WQF55"/>
      <c r="WQG55"/>
      <c r="WQH55"/>
      <c r="WQI55"/>
      <c r="WQJ55"/>
      <c r="WQK55"/>
      <c r="WQL55"/>
      <c r="WQM55"/>
      <c r="WQN55"/>
      <c r="WQO55"/>
      <c r="WQP55"/>
      <c r="WQQ55"/>
      <c r="WQR55"/>
      <c r="WQS55"/>
      <c r="WQT55"/>
      <c r="WQU55"/>
      <c r="WQV55"/>
      <c r="WQW55"/>
      <c r="WQX55"/>
      <c r="WQY55"/>
      <c r="WQZ55"/>
      <c r="WRA55"/>
      <c r="WRB55"/>
      <c r="WRC55"/>
      <c r="WRD55"/>
      <c r="WRE55"/>
      <c r="WRF55"/>
      <c r="WRG55"/>
      <c r="WRH55"/>
      <c r="WRI55"/>
      <c r="WRJ55"/>
      <c r="WRK55"/>
      <c r="WRL55"/>
      <c r="WRM55"/>
      <c r="WRN55"/>
      <c r="WRO55"/>
      <c r="WRP55"/>
      <c r="WRQ55"/>
      <c r="WRR55"/>
      <c r="WRS55"/>
      <c r="WRT55"/>
      <c r="WRU55"/>
      <c r="WRV55"/>
      <c r="WRW55"/>
      <c r="WRX55"/>
      <c r="WRY55"/>
      <c r="WRZ55"/>
      <c r="WSA55"/>
      <c r="WSB55"/>
      <c r="WSC55"/>
      <c r="WSD55"/>
      <c r="WSE55"/>
      <c r="WSF55"/>
      <c r="WSG55"/>
      <c r="WSH55"/>
      <c r="WSI55"/>
      <c r="WSJ55"/>
      <c r="WSK55"/>
      <c r="WSL55"/>
      <c r="WSM55"/>
      <c r="WSN55"/>
      <c r="WSO55"/>
      <c r="WSP55"/>
      <c r="WSQ55"/>
      <c r="WSR55"/>
      <c r="WSS55"/>
      <c r="WST55"/>
      <c r="WSU55"/>
      <c r="WSV55"/>
      <c r="WSW55"/>
      <c r="WSX55"/>
      <c r="WSY55"/>
      <c r="WSZ55"/>
      <c r="WTA55"/>
      <c r="WTB55"/>
      <c r="WTC55"/>
      <c r="WTD55"/>
      <c r="WTE55"/>
      <c r="WTF55"/>
      <c r="WTG55"/>
      <c r="WTH55"/>
      <c r="WTI55"/>
      <c r="WTJ55"/>
      <c r="WTK55"/>
      <c r="WTL55"/>
      <c r="WTM55"/>
      <c r="WTN55"/>
      <c r="WTO55"/>
      <c r="WTP55"/>
      <c r="WTQ55"/>
      <c r="WTR55"/>
      <c r="WTS55"/>
      <c r="WTT55"/>
      <c r="WTU55"/>
      <c r="WTV55"/>
      <c r="WTW55"/>
      <c r="WTX55"/>
      <c r="WTY55"/>
      <c r="WTZ55"/>
      <c r="WUA55"/>
      <c r="WUB55"/>
      <c r="WUC55"/>
      <c r="WUD55"/>
      <c r="WUE55"/>
      <c r="WUF55"/>
      <c r="WUG55"/>
      <c r="WUH55"/>
      <c r="WUI55"/>
      <c r="WUJ55"/>
      <c r="WUK55"/>
      <c r="WUL55"/>
      <c r="WUM55"/>
      <c r="WUN55"/>
      <c r="WUO55"/>
      <c r="WUP55"/>
      <c r="WUQ55"/>
      <c r="WUR55"/>
      <c r="WUS55"/>
      <c r="WUT55"/>
      <c r="WUU55"/>
      <c r="WUV55"/>
      <c r="WUW55"/>
      <c r="WUX55"/>
      <c r="WUY55"/>
      <c r="WUZ55"/>
      <c r="WVA55"/>
      <c r="WVB55"/>
      <c r="WVC55"/>
      <c r="WVD55"/>
      <c r="WVE55"/>
      <c r="WVF55"/>
      <c r="WVG55"/>
      <c r="WVH55"/>
      <c r="WVI55"/>
      <c r="WVJ55"/>
      <c r="WVK55"/>
      <c r="WVL55"/>
      <c r="WVM55"/>
      <c r="WVN55"/>
      <c r="WVO55"/>
      <c r="WVP55"/>
      <c r="WVQ55"/>
      <c r="WVR55"/>
      <c r="WVS55"/>
      <c r="WVT55"/>
      <c r="WVU55"/>
      <c r="WVV55"/>
      <c r="WVW55"/>
      <c r="WVX55"/>
      <c r="WVY55"/>
      <c r="WVZ55"/>
      <c r="WWA55"/>
      <c r="WWB55"/>
      <c r="WWC55"/>
      <c r="WWD55"/>
      <c r="WWE55"/>
      <c r="WWF55"/>
      <c r="WWG55"/>
      <c r="WWH55"/>
      <c r="WWI55"/>
      <c r="WWJ55"/>
      <c r="WWK55"/>
      <c r="WWL55"/>
      <c r="WWM55"/>
      <c r="WWN55"/>
      <c r="WWO55"/>
      <c r="WWP55"/>
      <c r="WWQ55"/>
      <c r="WWR55"/>
      <c r="WWS55"/>
      <c r="WWT55"/>
      <c r="WWU55"/>
      <c r="WWV55"/>
      <c r="WWW55"/>
      <c r="WWX55"/>
      <c r="WWY55"/>
      <c r="WWZ55"/>
      <c r="WXA55"/>
      <c r="WXB55"/>
      <c r="WXC55"/>
      <c r="WXD55"/>
      <c r="WXE55"/>
      <c r="WXF55"/>
      <c r="WXG55"/>
      <c r="WXH55"/>
      <c r="WXI55"/>
      <c r="WXJ55"/>
      <c r="WXK55"/>
      <c r="WXL55"/>
      <c r="WXM55"/>
      <c r="WXN55"/>
      <c r="WXO55"/>
      <c r="WXP55"/>
      <c r="WXQ55"/>
      <c r="WXR55"/>
      <c r="WXS55"/>
      <c r="WXT55"/>
      <c r="WXU55"/>
      <c r="WXV55"/>
      <c r="WXW55"/>
      <c r="WXX55"/>
      <c r="WXY55"/>
      <c r="WXZ55"/>
      <c r="WYA55"/>
      <c r="WYB55"/>
      <c r="WYC55"/>
      <c r="WYD55"/>
      <c r="WYE55"/>
      <c r="WYF55"/>
      <c r="WYG55"/>
      <c r="WYH55"/>
      <c r="WYI55"/>
      <c r="WYJ55"/>
      <c r="WYK55"/>
      <c r="WYL55"/>
      <c r="WYM55"/>
      <c r="WYN55"/>
      <c r="WYO55"/>
      <c r="WYP55"/>
      <c r="WYQ55"/>
      <c r="WYR55"/>
      <c r="WYS55"/>
      <c r="WYT55"/>
      <c r="WYU55"/>
      <c r="WYV55"/>
      <c r="WYW55"/>
      <c r="WYX55"/>
      <c r="WYY55"/>
      <c r="WYZ55"/>
      <c r="WZA55"/>
      <c r="WZB55"/>
      <c r="WZC55"/>
      <c r="WZD55"/>
      <c r="WZE55"/>
      <c r="WZF55"/>
      <c r="WZG55"/>
      <c r="WZH55"/>
      <c r="WZI55"/>
      <c r="WZJ55"/>
      <c r="WZK55"/>
      <c r="WZL55"/>
      <c r="WZM55"/>
      <c r="WZN55"/>
      <c r="WZO55"/>
      <c r="WZP55"/>
      <c r="WZQ55"/>
      <c r="WZR55"/>
      <c r="WZS55"/>
      <c r="WZT55"/>
      <c r="WZU55"/>
      <c r="WZV55"/>
      <c r="WZW55"/>
      <c r="WZX55"/>
      <c r="WZY55"/>
      <c r="WZZ55"/>
      <c r="XAA55"/>
      <c r="XAB55"/>
      <c r="XAC55"/>
      <c r="XAD55"/>
      <c r="XAE55"/>
      <c r="XAF55"/>
      <c r="XAG55"/>
      <c r="XAH55"/>
      <c r="XAI55"/>
      <c r="XAJ55"/>
      <c r="XAK55"/>
      <c r="XAL55"/>
      <c r="XAM55"/>
      <c r="XAN55"/>
      <c r="XAO55"/>
      <c r="XAP55"/>
      <c r="XAQ55"/>
      <c r="XAR55"/>
      <c r="XAS55"/>
      <c r="XAT55"/>
      <c r="XAU55"/>
      <c r="XAV55"/>
      <c r="XAW55"/>
      <c r="XAX55"/>
      <c r="XAY55"/>
      <c r="XAZ55"/>
      <c r="XBA55"/>
      <c r="XBB55"/>
      <c r="XBC55"/>
      <c r="XBD55"/>
      <c r="XBE55"/>
      <c r="XBF55"/>
      <c r="XBG55"/>
      <c r="XBH55"/>
      <c r="XBI55"/>
      <c r="XBJ55"/>
      <c r="XBK55"/>
      <c r="XBL55"/>
      <c r="XBM55"/>
      <c r="XBN55"/>
      <c r="XBO55"/>
      <c r="XBP55"/>
      <c r="XBQ55"/>
      <c r="XBR55"/>
      <c r="XBS55"/>
      <c r="XBT55"/>
      <c r="XBU55"/>
      <c r="XBV55"/>
      <c r="XBW55"/>
      <c r="XBX55"/>
      <c r="XBY55"/>
      <c r="XBZ55"/>
      <c r="XCA55"/>
      <c r="XCB55"/>
      <c r="XCC55"/>
      <c r="XCD55"/>
      <c r="XCE55"/>
      <c r="XCF55"/>
      <c r="XCG55"/>
      <c r="XCH55"/>
      <c r="XCI55"/>
      <c r="XCJ55"/>
      <c r="XCK55"/>
      <c r="XCL55"/>
      <c r="XCM55"/>
      <c r="XCN55"/>
      <c r="XCO55"/>
      <c r="XCP55"/>
      <c r="XCQ55"/>
      <c r="XCR55"/>
      <c r="XCS55"/>
      <c r="XCT55"/>
      <c r="XCU55"/>
      <c r="XCV55"/>
      <c r="XCW55"/>
      <c r="XCX55"/>
      <c r="XCY55"/>
      <c r="XCZ55"/>
      <c r="XDA55"/>
      <c r="XDB55"/>
      <c r="XDC55"/>
      <c r="XDD55"/>
      <c r="XDE55"/>
      <c r="XDF55"/>
      <c r="XDG55"/>
      <c r="XDH55"/>
      <c r="XDI55"/>
      <c r="XDJ55"/>
      <c r="XDK55"/>
      <c r="XDL55"/>
      <c r="XDM55"/>
      <c r="XDN55"/>
      <c r="XDO55"/>
      <c r="XDP55"/>
      <c r="XDQ55"/>
      <c r="XDR55"/>
      <c r="XDS55"/>
      <c r="XDT55"/>
      <c r="XDU55"/>
      <c r="XDV55"/>
      <c r="XDW55"/>
      <c r="XDX55"/>
      <c r="XDY55"/>
      <c r="XDZ55"/>
      <c r="XEA55"/>
      <c r="XEB55"/>
      <c r="XEC55"/>
      <c r="XED55"/>
      <c r="XEE55"/>
      <c r="XEF55"/>
      <c r="XEG55"/>
      <c r="XEH55"/>
      <c r="XEI55"/>
      <c r="XEJ55"/>
      <c r="XEK55"/>
      <c r="XEL55"/>
      <c r="XEM55"/>
      <c r="XEN55"/>
      <c r="XEO55"/>
      <c r="XEP55"/>
      <c r="XEQ55"/>
      <c r="XER55"/>
      <c r="XES55"/>
      <c r="XET55"/>
      <c r="XEU55"/>
      <c r="XEV55"/>
      <c r="XEW55"/>
      <c r="XEX55"/>
      <c r="XEY55"/>
      <c r="XEZ55"/>
      <c r="XFA55"/>
      <c r="XFB55"/>
      <c r="XFC55"/>
    </row>
    <row r="56" spans="2:16383" s="5" customFormat="1" hidden="1">
      <c r="B56"/>
      <c r="C56"/>
      <c r="D56" s="32" t="s">
        <v>36</v>
      </c>
      <c r="E56" s="18">
        <v>0</v>
      </c>
      <c r="F56" s="18">
        <v>0</v>
      </c>
      <c r="G56" s="18">
        <v>0</v>
      </c>
      <c r="H56" s="18">
        <v>0</v>
      </c>
      <c r="I56" s="18">
        <v>0</v>
      </c>
      <c r="J56" s="18">
        <v>0</v>
      </c>
      <c r="K56" s="18">
        <v>0</v>
      </c>
      <c r="L56" s="18">
        <v>0</v>
      </c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  <c r="AMA56"/>
      <c r="AMB56"/>
      <c r="AMC56"/>
      <c r="AMD56"/>
      <c r="AME56"/>
      <c r="AMF56"/>
      <c r="AMG56"/>
      <c r="AMH56"/>
      <c r="AMI56"/>
      <c r="AMJ56"/>
      <c r="AMK56"/>
      <c r="AML56"/>
      <c r="AMM56"/>
      <c r="AMN56"/>
      <c r="AMO56"/>
      <c r="AMP56"/>
      <c r="AMQ56"/>
      <c r="AMR56"/>
      <c r="AMS56"/>
      <c r="AMT56"/>
      <c r="AMU56"/>
      <c r="AMV56"/>
      <c r="AMW56"/>
      <c r="AMX56"/>
      <c r="AMY56"/>
      <c r="AMZ56"/>
      <c r="ANA56"/>
      <c r="ANB56"/>
      <c r="ANC56"/>
      <c r="AND56"/>
      <c r="ANE56"/>
      <c r="ANF56"/>
      <c r="ANG56"/>
      <c r="ANH56"/>
      <c r="ANI56"/>
      <c r="ANJ56"/>
      <c r="ANK56"/>
      <c r="ANL56"/>
      <c r="ANM56"/>
      <c r="ANN56"/>
      <c r="ANO56"/>
      <c r="ANP56"/>
      <c r="ANQ56"/>
      <c r="ANR56"/>
      <c r="ANS56"/>
      <c r="ANT56"/>
      <c r="ANU56"/>
      <c r="ANV56"/>
      <c r="ANW56"/>
      <c r="ANX56"/>
      <c r="ANY56"/>
      <c r="ANZ56"/>
      <c r="AOA56"/>
      <c r="AOB56"/>
      <c r="AOC56"/>
      <c r="AOD56"/>
      <c r="AOE56"/>
      <c r="AOF56"/>
      <c r="AOG56"/>
      <c r="AOH56"/>
      <c r="AOI56"/>
      <c r="AOJ56"/>
      <c r="AOK56"/>
      <c r="AOL56"/>
      <c r="AOM56"/>
      <c r="AON56"/>
      <c r="AOO56"/>
      <c r="AOP56"/>
      <c r="AOQ56"/>
      <c r="AOR56"/>
      <c r="AOS56"/>
      <c r="AOT56"/>
      <c r="AOU56"/>
      <c r="AOV56"/>
      <c r="AOW56"/>
      <c r="AOX56"/>
      <c r="AOY56"/>
      <c r="AOZ56"/>
      <c r="APA56"/>
      <c r="APB56"/>
      <c r="APC56"/>
      <c r="APD56"/>
      <c r="APE56"/>
      <c r="APF56"/>
      <c r="APG56"/>
      <c r="APH56"/>
      <c r="API56"/>
      <c r="APJ56"/>
      <c r="APK56"/>
      <c r="APL56"/>
      <c r="APM56"/>
      <c r="APN56"/>
      <c r="APO56"/>
      <c r="APP56"/>
      <c r="APQ56"/>
      <c r="APR56"/>
      <c r="APS56"/>
      <c r="APT56"/>
      <c r="APU56"/>
      <c r="APV56"/>
      <c r="APW56"/>
      <c r="APX56"/>
      <c r="APY56"/>
      <c r="APZ56"/>
      <c r="AQA56"/>
      <c r="AQB56"/>
      <c r="AQC56"/>
      <c r="AQD56"/>
      <c r="AQE56"/>
      <c r="AQF56"/>
      <c r="AQG56"/>
      <c r="AQH56"/>
      <c r="AQI56"/>
      <c r="AQJ56"/>
      <c r="AQK56"/>
      <c r="AQL56"/>
      <c r="AQM56"/>
      <c r="AQN56"/>
      <c r="AQO56"/>
      <c r="AQP56"/>
      <c r="AQQ56"/>
      <c r="AQR56"/>
      <c r="AQS56"/>
      <c r="AQT56"/>
      <c r="AQU56"/>
      <c r="AQV56"/>
      <c r="AQW56"/>
      <c r="AQX56"/>
      <c r="AQY56"/>
      <c r="AQZ56"/>
      <c r="ARA56"/>
      <c r="ARB56"/>
      <c r="ARC56"/>
      <c r="ARD56"/>
      <c r="ARE56"/>
      <c r="ARF56"/>
      <c r="ARG56"/>
      <c r="ARH56"/>
      <c r="ARI56"/>
      <c r="ARJ56"/>
      <c r="ARK56"/>
      <c r="ARL56"/>
      <c r="ARM56"/>
      <c r="ARN56"/>
      <c r="ARO56"/>
      <c r="ARP56"/>
      <c r="ARQ56"/>
      <c r="ARR56"/>
      <c r="ARS56"/>
      <c r="ART56"/>
      <c r="ARU56"/>
      <c r="ARV56"/>
      <c r="ARW56"/>
      <c r="ARX56"/>
      <c r="ARY56"/>
      <c r="ARZ56"/>
      <c r="ASA56"/>
      <c r="ASB56"/>
      <c r="ASC56"/>
      <c r="ASD56"/>
      <c r="ASE56"/>
      <c r="ASF56"/>
      <c r="ASG56"/>
      <c r="ASH56"/>
      <c r="ASI56"/>
      <c r="ASJ56"/>
      <c r="ASK56"/>
      <c r="ASL56"/>
      <c r="ASM56"/>
      <c r="ASN56"/>
      <c r="ASO56"/>
      <c r="ASP56"/>
      <c r="ASQ56"/>
      <c r="ASR56"/>
      <c r="ASS56"/>
      <c r="AST56"/>
      <c r="ASU56"/>
      <c r="ASV56"/>
      <c r="ASW56"/>
      <c r="ASX56"/>
      <c r="ASY56"/>
      <c r="ASZ56"/>
      <c r="ATA56"/>
      <c r="ATB56"/>
      <c r="ATC56"/>
      <c r="ATD56"/>
      <c r="ATE56"/>
      <c r="ATF56"/>
      <c r="ATG56"/>
      <c r="ATH56"/>
      <c r="ATI56"/>
      <c r="ATJ56"/>
      <c r="ATK56"/>
      <c r="ATL56"/>
      <c r="ATM56"/>
      <c r="ATN56"/>
      <c r="ATO56"/>
      <c r="ATP56"/>
      <c r="ATQ56"/>
      <c r="ATR56"/>
      <c r="ATS56"/>
      <c r="ATT56"/>
      <c r="ATU56"/>
      <c r="ATV56"/>
      <c r="ATW56"/>
      <c r="ATX56"/>
      <c r="ATY56"/>
      <c r="ATZ56"/>
      <c r="AUA56"/>
      <c r="AUB56"/>
      <c r="AUC56"/>
      <c r="AUD56"/>
      <c r="AUE56"/>
      <c r="AUF56"/>
      <c r="AUG56"/>
      <c r="AUH56"/>
      <c r="AUI56"/>
      <c r="AUJ56"/>
      <c r="AUK56"/>
      <c r="AUL56"/>
      <c r="AUM56"/>
      <c r="AUN56"/>
      <c r="AUO56"/>
      <c r="AUP56"/>
      <c r="AUQ56"/>
      <c r="AUR56"/>
      <c r="AUS56"/>
      <c r="AUT56"/>
      <c r="AUU56"/>
      <c r="AUV56"/>
      <c r="AUW56"/>
      <c r="AUX56"/>
      <c r="AUY56"/>
      <c r="AUZ56"/>
      <c r="AVA56"/>
      <c r="AVB56"/>
      <c r="AVC56"/>
      <c r="AVD56"/>
      <c r="AVE56"/>
      <c r="AVF56"/>
      <c r="AVG56"/>
      <c r="AVH56"/>
      <c r="AVI56"/>
      <c r="AVJ56"/>
      <c r="AVK56"/>
      <c r="AVL56"/>
      <c r="AVM56"/>
      <c r="AVN56"/>
      <c r="AVO56"/>
      <c r="AVP56"/>
      <c r="AVQ56"/>
      <c r="AVR56"/>
      <c r="AVS56"/>
      <c r="AVT56"/>
      <c r="AVU56"/>
      <c r="AVV56"/>
      <c r="AVW56"/>
      <c r="AVX56"/>
      <c r="AVY56"/>
      <c r="AVZ56"/>
      <c r="AWA56"/>
      <c r="AWB56"/>
      <c r="AWC56"/>
      <c r="AWD56"/>
      <c r="AWE56"/>
      <c r="AWF56"/>
      <c r="AWG56"/>
      <c r="AWH56"/>
      <c r="AWI56"/>
      <c r="AWJ56"/>
      <c r="AWK56"/>
      <c r="AWL56"/>
      <c r="AWM56"/>
      <c r="AWN56"/>
      <c r="AWO56"/>
      <c r="AWP56"/>
      <c r="AWQ56"/>
      <c r="AWR56"/>
      <c r="AWS56"/>
      <c r="AWT56"/>
      <c r="AWU56"/>
      <c r="AWV56"/>
      <c r="AWW56"/>
      <c r="AWX56"/>
      <c r="AWY56"/>
      <c r="AWZ56"/>
      <c r="AXA56"/>
      <c r="AXB56"/>
      <c r="AXC56"/>
      <c r="AXD56"/>
      <c r="AXE56"/>
      <c r="AXF56"/>
      <c r="AXG56"/>
      <c r="AXH56"/>
      <c r="AXI56"/>
      <c r="AXJ56"/>
      <c r="AXK56"/>
      <c r="AXL56"/>
      <c r="AXM56"/>
      <c r="AXN56"/>
      <c r="AXO56"/>
      <c r="AXP56"/>
      <c r="AXQ56"/>
      <c r="AXR56"/>
      <c r="AXS56"/>
      <c r="AXT56"/>
      <c r="AXU56"/>
      <c r="AXV56"/>
      <c r="AXW56"/>
      <c r="AXX56"/>
      <c r="AXY56"/>
      <c r="AXZ56"/>
      <c r="AYA56"/>
      <c r="AYB56"/>
      <c r="AYC56"/>
      <c r="AYD56"/>
      <c r="AYE56"/>
      <c r="AYF56"/>
      <c r="AYG56"/>
      <c r="AYH56"/>
      <c r="AYI56"/>
      <c r="AYJ56"/>
      <c r="AYK56"/>
      <c r="AYL56"/>
      <c r="AYM56"/>
      <c r="AYN56"/>
      <c r="AYO56"/>
      <c r="AYP56"/>
      <c r="AYQ56"/>
      <c r="AYR56"/>
      <c r="AYS56"/>
      <c r="AYT56"/>
      <c r="AYU56"/>
      <c r="AYV56"/>
      <c r="AYW56"/>
      <c r="AYX56"/>
      <c r="AYY56"/>
      <c r="AYZ56"/>
      <c r="AZA56"/>
      <c r="AZB56"/>
      <c r="AZC56"/>
      <c r="AZD56"/>
      <c r="AZE56"/>
      <c r="AZF56"/>
      <c r="AZG56"/>
      <c r="AZH56"/>
      <c r="AZI56"/>
      <c r="AZJ56"/>
      <c r="AZK56"/>
      <c r="AZL56"/>
      <c r="AZM56"/>
      <c r="AZN56"/>
      <c r="AZO56"/>
      <c r="AZP56"/>
      <c r="AZQ56"/>
      <c r="AZR56"/>
      <c r="AZS56"/>
      <c r="AZT56"/>
      <c r="AZU56"/>
      <c r="AZV56"/>
      <c r="AZW56"/>
      <c r="AZX56"/>
      <c r="AZY56"/>
      <c r="AZZ56"/>
      <c r="BAA56"/>
      <c r="BAB56"/>
      <c r="BAC56"/>
      <c r="BAD56"/>
      <c r="BAE56"/>
      <c r="BAF56"/>
      <c r="BAG56"/>
      <c r="BAH56"/>
      <c r="BAI56"/>
      <c r="BAJ56"/>
      <c r="BAK56"/>
      <c r="BAL56"/>
      <c r="BAM56"/>
      <c r="BAN56"/>
      <c r="BAO56"/>
      <c r="BAP56"/>
      <c r="BAQ56"/>
      <c r="BAR56"/>
      <c r="BAS56"/>
      <c r="BAT56"/>
      <c r="BAU56"/>
      <c r="BAV56"/>
      <c r="BAW56"/>
      <c r="BAX56"/>
      <c r="BAY56"/>
      <c r="BAZ56"/>
      <c r="BBA56"/>
      <c r="BBB56"/>
      <c r="BBC56"/>
      <c r="BBD56"/>
      <c r="BBE56"/>
      <c r="BBF56"/>
      <c r="BBG56"/>
      <c r="BBH56"/>
      <c r="BBI56"/>
      <c r="BBJ56"/>
      <c r="BBK56"/>
      <c r="BBL56"/>
      <c r="BBM56"/>
      <c r="BBN56"/>
      <c r="BBO56"/>
      <c r="BBP56"/>
      <c r="BBQ56"/>
      <c r="BBR56"/>
      <c r="BBS56"/>
      <c r="BBT56"/>
      <c r="BBU56"/>
      <c r="BBV56"/>
      <c r="BBW56"/>
      <c r="BBX56"/>
      <c r="BBY56"/>
      <c r="BBZ56"/>
      <c r="BCA56"/>
      <c r="BCB56"/>
      <c r="BCC56"/>
      <c r="BCD56"/>
      <c r="BCE56"/>
      <c r="BCF56"/>
      <c r="BCG56"/>
      <c r="BCH56"/>
      <c r="BCI56"/>
      <c r="BCJ56"/>
      <c r="BCK56"/>
      <c r="BCL56"/>
      <c r="BCM56"/>
      <c r="BCN56"/>
      <c r="BCO56"/>
      <c r="BCP56"/>
      <c r="BCQ56"/>
      <c r="BCR56"/>
      <c r="BCS56"/>
      <c r="BCT56"/>
      <c r="BCU56"/>
      <c r="BCV56"/>
      <c r="BCW56"/>
      <c r="BCX56"/>
      <c r="BCY56"/>
      <c r="BCZ56"/>
      <c r="BDA56"/>
      <c r="BDB56"/>
      <c r="BDC56"/>
      <c r="BDD56"/>
      <c r="BDE56"/>
      <c r="BDF56"/>
      <c r="BDG56"/>
      <c r="BDH56"/>
      <c r="BDI56"/>
      <c r="BDJ56"/>
      <c r="BDK56"/>
      <c r="BDL56"/>
      <c r="BDM56"/>
      <c r="BDN56"/>
      <c r="BDO56"/>
      <c r="BDP56"/>
      <c r="BDQ56"/>
      <c r="BDR56"/>
      <c r="BDS56"/>
      <c r="BDT56"/>
      <c r="BDU56"/>
      <c r="BDV56"/>
      <c r="BDW56"/>
      <c r="BDX56"/>
      <c r="BDY56"/>
      <c r="BDZ56"/>
      <c r="BEA56"/>
      <c r="BEB56"/>
      <c r="BEC56"/>
      <c r="BED56"/>
      <c r="BEE56"/>
      <c r="BEF56"/>
      <c r="BEG56"/>
      <c r="BEH56"/>
      <c r="BEI56"/>
      <c r="BEJ56"/>
      <c r="BEK56"/>
      <c r="BEL56"/>
      <c r="BEM56"/>
      <c r="BEN56"/>
      <c r="BEO56"/>
      <c r="BEP56"/>
      <c r="BEQ56"/>
      <c r="BER56"/>
      <c r="BES56"/>
      <c r="BET56"/>
      <c r="BEU56"/>
      <c r="BEV56"/>
      <c r="BEW56"/>
      <c r="BEX56"/>
      <c r="BEY56"/>
      <c r="BEZ56"/>
      <c r="BFA56"/>
      <c r="BFB56"/>
      <c r="BFC56"/>
      <c r="BFD56"/>
      <c r="BFE56"/>
      <c r="BFF56"/>
      <c r="BFG56"/>
      <c r="BFH56"/>
      <c r="BFI56"/>
      <c r="BFJ56"/>
      <c r="BFK56"/>
      <c r="BFL56"/>
      <c r="BFM56"/>
      <c r="BFN56"/>
      <c r="BFO56"/>
      <c r="BFP56"/>
      <c r="BFQ56"/>
      <c r="BFR56"/>
      <c r="BFS56"/>
      <c r="BFT56"/>
      <c r="BFU56"/>
      <c r="BFV56"/>
      <c r="BFW56"/>
      <c r="BFX56"/>
      <c r="BFY56"/>
      <c r="BFZ56"/>
      <c r="BGA56"/>
      <c r="BGB56"/>
      <c r="BGC56"/>
      <c r="BGD56"/>
      <c r="BGE56"/>
      <c r="BGF56"/>
      <c r="BGG56"/>
      <c r="BGH56"/>
      <c r="BGI56"/>
      <c r="BGJ56"/>
      <c r="BGK56"/>
      <c r="BGL56"/>
      <c r="BGM56"/>
      <c r="BGN56"/>
      <c r="BGO56"/>
      <c r="BGP56"/>
      <c r="BGQ56"/>
      <c r="BGR56"/>
      <c r="BGS56"/>
      <c r="BGT56"/>
      <c r="BGU56"/>
      <c r="BGV56"/>
      <c r="BGW56"/>
      <c r="BGX56"/>
      <c r="BGY56"/>
      <c r="BGZ56"/>
      <c r="BHA56"/>
      <c r="BHB56"/>
      <c r="BHC56"/>
      <c r="BHD56"/>
      <c r="BHE56"/>
      <c r="BHF56"/>
      <c r="BHG56"/>
      <c r="BHH56"/>
      <c r="BHI56"/>
      <c r="BHJ56"/>
      <c r="BHK56"/>
      <c r="BHL56"/>
      <c r="BHM56"/>
      <c r="BHN56"/>
      <c r="BHO56"/>
      <c r="BHP56"/>
      <c r="BHQ56"/>
      <c r="BHR56"/>
      <c r="BHS56"/>
      <c r="BHT56"/>
      <c r="BHU56"/>
      <c r="BHV56"/>
      <c r="BHW56"/>
      <c r="BHX56"/>
      <c r="BHY56"/>
      <c r="BHZ56"/>
      <c r="BIA56"/>
      <c r="BIB56"/>
      <c r="BIC56"/>
      <c r="BID56"/>
      <c r="BIE56"/>
      <c r="BIF56"/>
      <c r="BIG56"/>
      <c r="BIH56"/>
      <c r="BII56"/>
      <c r="BIJ56"/>
      <c r="BIK56"/>
      <c r="BIL56"/>
      <c r="BIM56"/>
      <c r="BIN56"/>
      <c r="BIO56"/>
      <c r="BIP56"/>
      <c r="BIQ56"/>
      <c r="BIR56"/>
      <c r="BIS56"/>
      <c r="BIT56"/>
      <c r="BIU56"/>
      <c r="BIV56"/>
      <c r="BIW56"/>
      <c r="BIX56"/>
      <c r="BIY56"/>
      <c r="BIZ56"/>
      <c r="BJA56"/>
      <c r="BJB56"/>
      <c r="BJC56"/>
      <c r="BJD56"/>
      <c r="BJE56"/>
      <c r="BJF56"/>
      <c r="BJG56"/>
      <c r="BJH56"/>
      <c r="BJI56"/>
      <c r="BJJ56"/>
      <c r="BJK56"/>
      <c r="BJL56"/>
      <c r="BJM56"/>
      <c r="BJN56"/>
      <c r="BJO56"/>
      <c r="BJP56"/>
      <c r="BJQ56"/>
      <c r="BJR56"/>
      <c r="BJS56"/>
      <c r="BJT56"/>
      <c r="BJU56"/>
      <c r="BJV56"/>
      <c r="BJW56"/>
      <c r="BJX56"/>
      <c r="BJY56"/>
      <c r="BJZ56"/>
      <c r="BKA56"/>
      <c r="BKB56"/>
      <c r="BKC56"/>
      <c r="BKD56"/>
      <c r="BKE56"/>
      <c r="BKF56"/>
      <c r="BKG56"/>
      <c r="BKH56"/>
      <c r="BKI56"/>
      <c r="BKJ56"/>
      <c r="BKK56"/>
      <c r="BKL56"/>
      <c r="BKM56"/>
      <c r="BKN56"/>
      <c r="BKO56"/>
      <c r="BKP56"/>
      <c r="BKQ56"/>
      <c r="BKR56"/>
      <c r="BKS56"/>
      <c r="BKT56"/>
      <c r="BKU56"/>
      <c r="BKV56"/>
      <c r="BKW56"/>
      <c r="BKX56"/>
      <c r="BKY56"/>
      <c r="BKZ56"/>
      <c r="BLA56"/>
      <c r="BLB56"/>
      <c r="BLC56"/>
      <c r="BLD56"/>
      <c r="BLE56"/>
      <c r="BLF56"/>
      <c r="BLG56"/>
      <c r="BLH56"/>
      <c r="BLI56"/>
      <c r="BLJ56"/>
      <c r="BLK56"/>
      <c r="BLL56"/>
      <c r="BLM56"/>
      <c r="BLN56"/>
      <c r="BLO56"/>
      <c r="BLP56"/>
      <c r="BLQ56"/>
      <c r="BLR56"/>
      <c r="BLS56"/>
      <c r="BLT56"/>
      <c r="BLU56"/>
      <c r="BLV56"/>
      <c r="BLW56"/>
      <c r="BLX56"/>
      <c r="BLY56"/>
      <c r="BLZ56"/>
      <c r="BMA56"/>
      <c r="BMB56"/>
      <c r="BMC56"/>
      <c r="BMD56"/>
      <c r="BME56"/>
      <c r="BMF56"/>
      <c r="BMG56"/>
      <c r="BMH56"/>
      <c r="BMI56"/>
      <c r="BMJ56"/>
      <c r="BMK56"/>
      <c r="BML56"/>
      <c r="BMM56"/>
      <c r="BMN56"/>
      <c r="BMO56"/>
      <c r="BMP56"/>
      <c r="BMQ56"/>
      <c r="BMR56"/>
      <c r="BMS56"/>
      <c r="BMT56"/>
      <c r="BMU56"/>
      <c r="BMV56"/>
      <c r="BMW56"/>
      <c r="BMX56"/>
      <c r="BMY56"/>
      <c r="BMZ56"/>
      <c r="BNA56"/>
      <c r="BNB56"/>
      <c r="BNC56"/>
      <c r="BND56"/>
      <c r="BNE56"/>
      <c r="BNF56"/>
      <c r="BNG56"/>
      <c r="BNH56"/>
      <c r="BNI56"/>
      <c r="BNJ56"/>
      <c r="BNK56"/>
      <c r="BNL56"/>
      <c r="BNM56"/>
      <c r="BNN56"/>
      <c r="BNO56"/>
      <c r="BNP56"/>
      <c r="BNQ56"/>
      <c r="BNR56"/>
      <c r="BNS56"/>
      <c r="BNT56"/>
      <c r="BNU56"/>
      <c r="BNV56"/>
      <c r="BNW56"/>
      <c r="BNX56"/>
      <c r="BNY56"/>
      <c r="BNZ56"/>
      <c r="BOA56"/>
      <c r="BOB56"/>
      <c r="BOC56"/>
      <c r="BOD56"/>
      <c r="BOE56"/>
      <c r="BOF56"/>
      <c r="BOG56"/>
      <c r="BOH56"/>
      <c r="BOI56"/>
      <c r="BOJ56"/>
      <c r="BOK56"/>
      <c r="BOL56"/>
      <c r="BOM56"/>
      <c r="BON56"/>
      <c r="BOO56"/>
      <c r="BOP56"/>
      <c r="BOQ56"/>
      <c r="BOR56"/>
      <c r="BOS56"/>
      <c r="BOT56"/>
      <c r="BOU56"/>
      <c r="BOV56"/>
      <c r="BOW56"/>
      <c r="BOX56"/>
      <c r="BOY56"/>
      <c r="BOZ56"/>
      <c r="BPA56"/>
      <c r="BPB56"/>
      <c r="BPC56"/>
      <c r="BPD56"/>
      <c r="BPE56"/>
      <c r="BPF56"/>
      <c r="BPG56"/>
      <c r="BPH56"/>
      <c r="BPI56"/>
      <c r="BPJ56"/>
      <c r="BPK56"/>
      <c r="BPL56"/>
      <c r="BPM56"/>
      <c r="BPN56"/>
      <c r="BPO56"/>
      <c r="BPP56"/>
      <c r="BPQ56"/>
      <c r="BPR56"/>
      <c r="BPS56"/>
      <c r="BPT56"/>
      <c r="BPU56"/>
      <c r="BPV56"/>
      <c r="BPW56"/>
      <c r="BPX56"/>
      <c r="BPY56"/>
      <c r="BPZ56"/>
      <c r="BQA56"/>
      <c r="BQB56"/>
      <c r="BQC56"/>
      <c r="BQD56"/>
      <c r="BQE56"/>
      <c r="BQF56"/>
      <c r="BQG56"/>
      <c r="BQH56"/>
      <c r="BQI56"/>
      <c r="BQJ56"/>
      <c r="BQK56"/>
      <c r="BQL56"/>
      <c r="BQM56"/>
      <c r="BQN56"/>
      <c r="BQO56"/>
      <c r="BQP56"/>
      <c r="BQQ56"/>
      <c r="BQR56"/>
      <c r="BQS56"/>
      <c r="BQT56"/>
      <c r="BQU56"/>
      <c r="BQV56"/>
      <c r="BQW56"/>
      <c r="BQX56"/>
      <c r="BQY56"/>
      <c r="BQZ56"/>
      <c r="BRA56"/>
      <c r="BRB56"/>
      <c r="BRC56"/>
      <c r="BRD56"/>
      <c r="BRE56"/>
      <c r="BRF56"/>
      <c r="BRG56"/>
      <c r="BRH56"/>
      <c r="BRI56"/>
      <c r="BRJ56"/>
      <c r="BRK56"/>
      <c r="BRL56"/>
      <c r="BRM56"/>
      <c r="BRN56"/>
      <c r="BRO56"/>
      <c r="BRP56"/>
      <c r="BRQ56"/>
      <c r="BRR56"/>
      <c r="BRS56"/>
      <c r="BRT56"/>
      <c r="BRU56"/>
      <c r="BRV56"/>
      <c r="BRW56"/>
      <c r="BRX56"/>
      <c r="BRY56"/>
      <c r="BRZ56"/>
      <c r="BSA56"/>
      <c r="BSB56"/>
      <c r="BSC56"/>
      <c r="BSD56"/>
      <c r="BSE56"/>
      <c r="BSF56"/>
      <c r="BSG56"/>
      <c r="BSH56"/>
      <c r="BSI56"/>
      <c r="BSJ56"/>
      <c r="BSK56"/>
      <c r="BSL56"/>
      <c r="BSM56"/>
      <c r="BSN56"/>
      <c r="BSO56"/>
      <c r="BSP56"/>
      <c r="BSQ56"/>
      <c r="BSR56"/>
      <c r="BSS56"/>
      <c r="BST56"/>
      <c r="BSU56"/>
      <c r="BSV56"/>
      <c r="BSW56"/>
      <c r="BSX56"/>
      <c r="BSY56"/>
      <c r="BSZ56"/>
      <c r="BTA56"/>
      <c r="BTB56"/>
      <c r="BTC56"/>
      <c r="BTD56"/>
      <c r="BTE56"/>
      <c r="BTF56"/>
      <c r="BTG56"/>
      <c r="BTH56"/>
      <c r="BTI56"/>
      <c r="BTJ56"/>
      <c r="BTK56"/>
      <c r="BTL56"/>
      <c r="BTM56"/>
      <c r="BTN56"/>
      <c r="BTO56"/>
      <c r="BTP56"/>
      <c r="BTQ56"/>
      <c r="BTR56"/>
      <c r="BTS56"/>
      <c r="BTT56"/>
      <c r="BTU56"/>
      <c r="BTV56"/>
      <c r="BTW56"/>
      <c r="BTX56"/>
      <c r="BTY56"/>
      <c r="BTZ56"/>
      <c r="BUA56"/>
      <c r="BUB56"/>
      <c r="BUC56"/>
      <c r="BUD56"/>
      <c r="BUE56"/>
      <c r="BUF56"/>
      <c r="BUG56"/>
      <c r="BUH56"/>
      <c r="BUI56"/>
      <c r="BUJ56"/>
      <c r="BUK56"/>
      <c r="BUL56"/>
      <c r="BUM56"/>
      <c r="BUN56"/>
      <c r="BUO56"/>
      <c r="BUP56"/>
      <c r="BUQ56"/>
      <c r="BUR56"/>
      <c r="BUS56"/>
      <c r="BUT56"/>
      <c r="BUU56"/>
      <c r="BUV56"/>
      <c r="BUW56"/>
      <c r="BUX56"/>
      <c r="BUY56"/>
      <c r="BUZ56"/>
      <c r="BVA56"/>
      <c r="BVB56"/>
      <c r="BVC56"/>
      <c r="BVD56"/>
      <c r="BVE56"/>
      <c r="BVF56"/>
      <c r="BVG56"/>
      <c r="BVH56"/>
      <c r="BVI56"/>
      <c r="BVJ56"/>
      <c r="BVK56"/>
      <c r="BVL56"/>
      <c r="BVM56"/>
      <c r="BVN56"/>
      <c r="BVO56"/>
      <c r="BVP56"/>
      <c r="BVQ56"/>
      <c r="BVR56"/>
      <c r="BVS56"/>
      <c r="BVT56"/>
      <c r="BVU56"/>
      <c r="BVV56"/>
      <c r="BVW56"/>
      <c r="BVX56"/>
      <c r="BVY56"/>
      <c r="BVZ56"/>
      <c r="BWA56"/>
      <c r="BWB56"/>
      <c r="BWC56"/>
      <c r="BWD56"/>
      <c r="BWE56"/>
      <c r="BWF56"/>
      <c r="BWG56"/>
      <c r="BWH56"/>
      <c r="BWI56"/>
      <c r="BWJ56"/>
      <c r="BWK56"/>
      <c r="BWL56"/>
      <c r="BWM56"/>
      <c r="BWN56"/>
      <c r="BWO56"/>
      <c r="BWP56"/>
      <c r="BWQ56"/>
      <c r="BWR56"/>
      <c r="BWS56"/>
      <c r="BWT56"/>
      <c r="BWU56"/>
      <c r="BWV56"/>
      <c r="BWW56"/>
      <c r="BWX56"/>
      <c r="BWY56"/>
      <c r="BWZ56"/>
      <c r="BXA56"/>
      <c r="BXB56"/>
      <c r="BXC56"/>
      <c r="BXD56"/>
      <c r="BXE56"/>
      <c r="BXF56"/>
      <c r="BXG56"/>
      <c r="BXH56"/>
      <c r="BXI56"/>
      <c r="BXJ56"/>
      <c r="BXK56"/>
      <c r="BXL56"/>
      <c r="BXM56"/>
      <c r="BXN56"/>
      <c r="BXO56"/>
      <c r="BXP56"/>
      <c r="BXQ56"/>
      <c r="BXR56"/>
      <c r="BXS56"/>
      <c r="BXT56"/>
      <c r="BXU56"/>
      <c r="BXV56"/>
      <c r="BXW56"/>
      <c r="BXX56"/>
      <c r="BXY56"/>
      <c r="BXZ56"/>
      <c r="BYA56"/>
      <c r="BYB56"/>
      <c r="BYC56"/>
      <c r="BYD56"/>
      <c r="BYE56"/>
      <c r="BYF56"/>
      <c r="BYG56"/>
      <c r="BYH56"/>
      <c r="BYI56"/>
      <c r="BYJ56"/>
      <c r="BYK56"/>
      <c r="BYL56"/>
      <c r="BYM56"/>
      <c r="BYN56"/>
      <c r="BYO56"/>
      <c r="BYP56"/>
      <c r="BYQ56"/>
      <c r="BYR56"/>
      <c r="BYS56"/>
      <c r="BYT56"/>
      <c r="BYU56"/>
      <c r="BYV56"/>
      <c r="BYW56"/>
      <c r="BYX56"/>
      <c r="BYY56"/>
      <c r="BYZ56"/>
      <c r="BZA56"/>
      <c r="BZB56"/>
      <c r="BZC56"/>
      <c r="BZD56"/>
      <c r="BZE56"/>
      <c r="BZF56"/>
      <c r="BZG56"/>
      <c r="BZH56"/>
      <c r="BZI56"/>
      <c r="BZJ56"/>
      <c r="BZK56"/>
      <c r="BZL56"/>
      <c r="BZM56"/>
      <c r="BZN56"/>
      <c r="BZO56"/>
      <c r="BZP56"/>
      <c r="BZQ56"/>
      <c r="BZR56"/>
      <c r="BZS56"/>
      <c r="BZT56"/>
      <c r="BZU56"/>
      <c r="BZV56"/>
      <c r="BZW56"/>
      <c r="BZX56"/>
      <c r="BZY56"/>
      <c r="BZZ56"/>
      <c r="CAA56"/>
      <c r="CAB56"/>
      <c r="CAC56"/>
      <c r="CAD56"/>
      <c r="CAE56"/>
      <c r="CAF56"/>
      <c r="CAG56"/>
      <c r="CAH56"/>
      <c r="CAI56"/>
      <c r="CAJ56"/>
      <c r="CAK56"/>
      <c r="CAL56"/>
      <c r="CAM56"/>
      <c r="CAN56"/>
      <c r="CAO56"/>
      <c r="CAP56"/>
      <c r="CAQ56"/>
      <c r="CAR56"/>
      <c r="CAS56"/>
      <c r="CAT56"/>
      <c r="CAU56"/>
      <c r="CAV56"/>
      <c r="CAW56"/>
      <c r="CAX56"/>
      <c r="CAY56"/>
      <c r="CAZ56"/>
      <c r="CBA56"/>
      <c r="CBB56"/>
      <c r="CBC56"/>
      <c r="CBD56"/>
      <c r="CBE56"/>
      <c r="CBF56"/>
      <c r="CBG56"/>
      <c r="CBH56"/>
      <c r="CBI56"/>
      <c r="CBJ56"/>
      <c r="CBK56"/>
      <c r="CBL56"/>
      <c r="CBM56"/>
      <c r="CBN56"/>
      <c r="CBO56"/>
      <c r="CBP56"/>
      <c r="CBQ56"/>
      <c r="CBR56"/>
      <c r="CBS56"/>
      <c r="CBT56"/>
      <c r="CBU56"/>
      <c r="CBV56"/>
      <c r="CBW56"/>
      <c r="CBX56"/>
      <c r="CBY56"/>
      <c r="CBZ56"/>
      <c r="CCA56"/>
      <c r="CCB56"/>
      <c r="CCC56"/>
      <c r="CCD56"/>
      <c r="CCE56"/>
      <c r="CCF56"/>
      <c r="CCG56"/>
      <c r="CCH56"/>
      <c r="CCI56"/>
      <c r="CCJ56"/>
      <c r="CCK56"/>
      <c r="CCL56"/>
      <c r="CCM56"/>
      <c r="CCN56"/>
      <c r="CCO56"/>
      <c r="CCP56"/>
      <c r="CCQ56"/>
      <c r="CCR56"/>
      <c r="CCS56"/>
      <c r="CCT56"/>
      <c r="CCU56"/>
      <c r="CCV56"/>
      <c r="CCW56"/>
      <c r="CCX56"/>
      <c r="CCY56"/>
      <c r="CCZ56"/>
      <c r="CDA56"/>
      <c r="CDB56"/>
      <c r="CDC56"/>
      <c r="CDD56"/>
      <c r="CDE56"/>
      <c r="CDF56"/>
      <c r="CDG56"/>
      <c r="CDH56"/>
      <c r="CDI56"/>
      <c r="CDJ56"/>
      <c r="CDK56"/>
      <c r="CDL56"/>
      <c r="CDM56"/>
      <c r="CDN56"/>
      <c r="CDO56"/>
      <c r="CDP56"/>
      <c r="CDQ56"/>
      <c r="CDR56"/>
      <c r="CDS56"/>
      <c r="CDT56"/>
      <c r="CDU56"/>
      <c r="CDV56"/>
      <c r="CDW56"/>
      <c r="CDX56"/>
      <c r="CDY56"/>
      <c r="CDZ56"/>
      <c r="CEA56"/>
      <c r="CEB56"/>
      <c r="CEC56"/>
      <c r="CED56"/>
      <c r="CEE56"/>
      <c r="CEF56"/>
      <c r="CEG56"/>
      <c r="CEH56"/>
      <c r="CEI56"/>
      <c r="CEJ56"/>
      <c r="CEK56"/>
      <c r="CEL56"/>
      <c r="CEM56"/>
      <c r="CEN56"/>
      <c r="CEO56"/>
      <c r="CEP56"/>
      <c r="CEQ56"/>
      <c r="CER56"/>
      <c r="CES56"/>
      <c r="CET56"/>
      <c r="CEU56"/>
      <c r="CEV56"/>
      <c r="CEW56"/>
      <c r="CEX56"/>
      <c r="CEY56"/>
      <c r="CEZ56"/>
      <c r="CFA56"/>
      <c r="CFB56"/>
      <c r="CFC56"/>
      <c r="CFD56"/>
      <c r="CFE56"/>
      <c r="CFF56"/>
      <c r="CFG56"/>
      <c r="CFH56"/>
      <c r="CFI56"/>
      <c r="CFJ56"/>
      <c r="CFK56"/>
      <c r="CFL56"/>
      <c r="CFM56"/>
      <c r="CFN56"/>
      <c r="CFO56"/>
      <c r="CFP56"/>
      <c r="CFQ56"/>
      <c r="CFR56"/>
      <c r="CFS56"/>
      <c r="CFT56"/>
      <c r="CFU56"/>
      <c r="CFV56"/>
      <c r="CFW56"/>
      <c r="CFX56"/>
      <c r="CFY56"/>
      <c r="CFZ56"/>
      <c r="CGA56"/>
      <c r="CGB56"/>
      <c r="CGC56"/>
      <c r="CGD56"/>
      <c r="CGE56"/>
      <c r="CGF56"/>
      <c r="CGG56"/>
      <c r="CGH56"/>
      <c r="CGI56"/>
      <c r="CGJ56"/>
      <c r="CGK56"/>
      <c r="CGL56"/>
      <c r="CGM56"/>
      <c r="CGN56"/>
      <c r="CGO56"/>
      <c r="CGP56"/>
      <c r="CGQ56"/>
      <c r="CGR56"/>
      <c r="CGS56"/>
      <c r="CGT56"/>
      <c r="CGU56"/>
      <c r="CGV56"/>
      <c r="CGW56"/>
      <c r="CGX56"/>
      <c r="CGY56"/>
      <c r="CGZ56"/>
      <c r="CHA56"/>
      <c r="CHB56"/>
      <c r="CHC56"/>
      <c r="CHD56"/>
      <c r="CHE56"/>
      <c r="CHF56"/>
      <c r="CHG56"/>
      <c r="CHH56"/>
      <c r="CHI56"/>
      <c r="CHJ56"/>
      <c r="CHK56"/>
      <c r="CHL56"/>
      <c r="CHM56"/>
      <c r="CHN56"/>
      <c r="CHO56"/>
      <c r="CHP56"/>
      <c r="CHQ56"/>
      <c r="CHR56"/>
      <c r="CHS56"/>
      <c r="CHT56"/>
      <c r="CHU56"/>
      <c r="CHV56"/>
      <c r="CHW56"/>
      <c r="CHX56"/>
      <c r="CHY56"/>
      <c r="CHZ56"/>
      <c r="CIA56"/>
      <c r="CIB56"/>
      <c r="CIC56"/>
      <c r="CID56"/>
      <c r="CIE56"/>
      <c r="CIF56"/>
      <c r="CIG56"/>
      <c r="CIH56"/>
      <c r="CII56"/>
      <c r="CIJ56"/>
      <c r="CIK56"/>
      <c r="CIL56"/>
      <c r="CIM56"/>
      <c r="CIN56"/>
      <c r="CIO56"/>
      <c r="CIP56"/>
      <c r="CIQ56"/>
      <c r="CIR56"/>
      <c r="CIS56"/>
      <c r="CIT56"/>
      <c r="CIU56"/>
      <c r="CIV56"/>
      <c r="CIW56"/>
      <c r="CIX56"/>
      <c r="CIY56"/>
      <c r="CIZ56"/>
      <c r="CJA56"/>
      <c r="CJB56"/>
      <c r="CJC56"/>
      <c r="CJD56"/>
      <c r="CJE56"/>
      <c r="CJF56"/>
      <c r="CJG56"/>
      <c r="CJH56"/>
      <c r="CJI56"/>
      <c r="CJJ56"/>
      <c r="CJK56"/>
      <c r="CJL56"/>
      <c r="CJM56"/>
      <c r="CJN56"/>
      <c r="CJO56"/>
      <c r="CJP56"/>
      <c r="CJQ56"/>
      <c r="CJR56"/>
      <c r="CJS56"/>
      <c r="CJT56"/>
      <c r="CJU56"/>
      <c r="CJV56"/>
      <c r="CJW56"/>
      <c r="CJX56"/>
      <c r="CJY56"/>
      <c r="CJZ56"/>
      <c r="CKA56"/>
      <c r="CKB56"/>
      <c r="CKC56"/>
      <c r="CKD56"/>
      <c r="CKE56"/>
      <c r="CKF56"/>
      <c r="CKG56"/>
      <c r="CKH56"/>
      <c r="CKI56"/>
      <c r="CKJ56"/>
      <c r="CKK56"/>
      <c r="CKL56"/>
      <c r="CKM56"/>
      <c r="CKN56"/>
      <c r="CKO56"/>
      <c r="CKP56"/>
      <c r="CKQ56"/>
      <c r="CKR56"/>
      <c r="CKS56"/>
      <c r="CKT56"/>
      <c r="CKU56"/>
      <c r="CKV56"/>
      <c r="CKW56"/>
      <c r="CKX56"/>
      <c r="CKY56"/>
      <c r="CKZ56"/>
      <c r="CLA56"/>
      <c r="CLB56"/>
      <c r="CLC56"/>
      <c r="CLD56"/>
      <c r="CLE56"/>
      <c r="CLF56"/>
      <c r="CLG56"/>
      <c r="CLH56"/>
      <c r="CLI56"/>
      <c r="CLJ56"/>
      <c r="CLK56"/>
      <c r="CLL56"/>
      <c r="CLM56"/>
      <c r="CLN56"/>
      <c r="CLO56"/>
      <c r="CLP56"/>
      <c r="CLQ56"/>
      <c r="CLR56"/>
      <c r="CLS56"/>
      <c r="CLT56"/>
      <c r="CLU56"/>
      <c r="CLV56"/>
      <c r="CLW56"/>
      <c r="CLX56"/>
      <c r="CLY56"/>
      <c r="CLZ56"/>
      <c r="CMA56"/>
      <c r="CMB56"/>
      <c r="CMC56"/>
      <c r="CMD56"/>
      <c r="CME56"/>
      <c r="CMF56"/>
      <c r="CMG56"/>
      <c r="CMH56"/>
      <c r="CMI56"/>
      <c r="CMJ56"/>
      <c r="CMK56"/>
      <c r="CML56"/>
      <c r="CMM56"/>
      <c r="CMN56"/>
      <c r="CMO56"/>
      <c r="CMP56"/>
      <c r="CMQ56"/>
      <c r="CMR56"/>
      <c r="CMS56"/>
      <c r="CMT56"/>
      <c r="CMU56"/>
      <c r="CMV56"/>
      <c r="CMW56"/>
      <c r="CMX56"/>
      <c r="CMY56"/>
      <c r="CMZ56"/>
      <c r="CNA56"/>
      <c r="CNB56"/>
      <c r="CNC56"/>
      <c r="CND56"/>
      <c r="CNE56"/>
      <c r="CNF56"/>
      <c r="CNG56"/>
      <c r="CNH56"/>
      <c r="CNI56"/>
      <c r="CNJ56"/>
      <c r="CNK56"/>
      <c r="CNL56"/>
      <c r="CNM56"/>
      <c r="CNN56"/>
      <c r="CNO56"/>
      <c r="CNP56"/>
      <c r="CNQ56"/>
      <c r="CNR56"/>
      <c r="CNS56"/>
      <c r="CNT56"/>
      <c r="CNU56"/>
      <c r="CNV56"/>
      <c r="CNW56"/>
      <c r="CNX56"/>
      <c r="CNY56"/>
      <c r="CNZ56"/>
      <c r="COA56"/>
      <c r="COB56"/>
      <c r="COC56"/>
      <c r="COD56"/>
      <c r="COE56"/>
      <c r="COF56"/>
      <c r="COG56"/>
      <c r="COH56"/>
      <c r="COI56"/>
      <c r="COJ56"/>
      <c r="COK56"/>
      <c r="COL56"/>
      <c r="COM56"/>
      <c r="CON56"/>
      <c r="COO56"/>
      <c r="COP56"/>
      <c r="COQ56"/>
      <c r="COR56"/>
      <c r="COS56"/>
      <c r="COT56"/>
      <c r="COU56"/>
      <c r="COV56"/>
      <c r="COW56"/>
      <c r="COX56"/>
      <c r="COY56"/>
      <c r="COZ56"/>
      <c r="CPA56"/>
      <c r="CPB56"/>
      <c r="CPC56"/>
      <c r="CPD56"/>
      <c r="CPE56"/>
      <c r="CPF56"/>
      <c r="CPG56"/>
      <c r="CPH56"/>
      <c r="CPI56"/>
      <c r="CPJ56"/>
      <c r="CPK56"/>
      <c r="CPL56"/>
      <c r="CPM56"/>
      <c r="CPN56"/>
      <c r="CPO56"/>
      <c r="CPP56"/>
      <c r="CPQ56"/>
      <c r="CPR56"/>
      <c r="CPS56"/>
      <c r="CPT56"/>
      <c r="CPU56"/>
      <c r="CPV56"/>
      <c r="CPW56"/>
      <c r="CPX56"/>
      <c r="CPY56"/>
      <c r="CPZ56"/>
      <c r="CQA56"/>
      <c r="CQB56"/>
      <c r="CQC56"/>
      <c r="CQD56"/>
      <c r="CQE56"/>
      <c r="CQF56"/>
      <c r="CQG56"/>
      <c r="CQH56"/>
      <c r="CQI56"/>
      <c r="CQJ56"/>
      <c r="CQK56"/>
      <c r="CQL56"/>
      <c r="CQM56"/>
      <c r="CQN56"/>
      <c r="CQO56"/>
      <c r="CQP56"/>
      <c r="CQQ56"/>
      <c r="CQR56"/>
      <c r="CQS56"/>
      <c r="CQT56"/>
      <c r="CQU56"/>
      <c r="CQV56"/>
      <c r="CQW56"/>
      <c r="CQX56"/>
      <c r="CQY56"/>
      <c r="CQZ56"/>
      <c r="CRA56"/>
      <c r="CRB56"/>
      <c r="CRC56"/>
      <c r="CRD56"/>
      <c r="CRE56"/>
      <c r="CRF56"/>
      <c r="CRG56"/>
      <c r="CRH56"/>
      <c r="CRI56"/>
      <c r="CRJ56"/>
      <c r="CRK56"/>
      <c r="CRL56"/>
      <c r="CRM56"/>
      <c r="CRN56"/>
      <c r="CRO56"/>
      <c r="CRP56"/>
      <c r="CRQ56"/>
      <c r="CRR56"/>
      <c r="CRS56"/>
      <c r="CRT56"/>
      <c r="CRU56"/>
      <c r="CRV56"/>
      <c r="CRW56"/>
      <c r="CRX56"/>
      <c r="CRY56"/>
      <c r="CRZ56"/>
      <c r="CSA56"/>
      <c r="CSB56"/>
      <c r="CSC56"/>
      <c r="CSD56"/>
      <c r="CSE56"/>
      <c r="CSF56"/>
      <c r="CSG56"/>
      <c r="CSH56"/>
      <c r="CSI56"/>
      <c r="CSJ56"/>
      <c r="CSK56"/>
      <c r="CSL56"/>
      <c r="CSM56"/>
      <c r="CSN56"/>
      <c r="CSO56"/>
      <c r="CSP56"/>
      <c r="CSQ56"/>
      <c r="CSR56"/>
      <c r="CSS56"/>
      <c r="CST56"/>
      <c r="CSU56"/>
      <c r="CSV56"/>
      <c r="CSW56"/>
      <c r="CSX56"/>
      <c r="CSY56"/>
      <c r="CSZ56"/>
      <c r="CTA56"/>
      <c r="CTB56"/>
      <c r="CTC56"/>
      <c r="CTD56"/>
      <c r="CTE56"/>
      <c r="CTF56"/>
      <c r="CTG56"/>
      <c r="CTH56"/>
      <c r="CTI56"/>
      <c r="CTJ56"/>
      <c r="CTK56"/>
      <c r="CTL56"/>
      <c r="CTM56"/>
      <c r="CTN56"/>
      <c r="CTO56"/>
      <c r="CTP56"/>
      <c r="CTQ56"/>
      <c r="CTR56"/>
      <c r="CTS56"/>
      <c r="CTT56"/>
      <c r="CTU56"/>
      <c r="CTV56"/>
      <c r="CTW56"/>
      <c r="CTX56"/>
      <c r="CTY56"/>
      <c r="CTZ56"/>
      <c r="CUA56"/>
      <c r="CUB56"/>
      <c r="CUC56"/>
      <c r="CUD56"/>
      <c r="CUE56"/>
      <c r="CUF56"/>
      <c r="CUG56"/>
      <c r="CUH56"/>
      <c r="CUI56"/>
      <c r="CUJ56"/>
      <c r="CUK56"/>
      <c r="CUL56"/>
      <c r="CUM56"/>
      <c r="CUN56"/>
      <c r="CUO56"/>
      <c r="CUP56"/>
      <c r="CUQ56"/>
      <c r="CUR56"/>
      <c r="CUS56"/>
      <c r="CUT56"/>
      <c r="CUU56"/>
      <c r="CUV56"/>
      <c r="CUW56"/>
      <c r="CUX56"/>
      <c r="CUY56"/>
      <c r="CUZ56"/>
      <c r="CVA56"/>
      <c r="CVB56"/>
      <c r="CVC56"/>
      <c r="CVD56"/>
      <c r="CVE56"/>
      <c r="CVF56"/>
      <c r="CVG56"/>
      <c r="CVH56"/>
      <c r="CVI56"/>
      <c r="CVJ56"/>
      <c r="CVK56"/>
      <c r="CVL56"/>
      <c r="CVM56"/>
      <c r="CVN56"/>
      <c r="CVO56"/>
      <c r="CVP56"/>
      <c r="CVQ56"/>
      <c r="CVR56"/>
      <c r="CVS56"/>
      <c r="CVT56"/>
      <c r="CVU56"/>
      <c r="CVV56"/>
      <c r="CVW56"/>
      <c r="CVX56"/>
      <c r="CVY56"/>
      <c r="CVZ56"/>
      <c r="CWA56"/>
      <c r="CWB56"/>
      <c r="CWC56"/>
      <c r="CWD56"/>
      <c r="CWE56"/>
      <c r="CWF56"/>
      <c r="CWG56"/>
      <c r="CWH56"/>
      <c r="CWI56"/>
      <c r="CWJ56"/>
      <c r="CWK56"/>
      <c r="CWL56"/>
      <c r="CWM56"/>
      <c r="CWN56"/>
      <c r="CWO56"/>
      <c r="CWP56"/>
      <c r="CWQ56"/>
      <c r="CWR56"/>
      <c r="CWS56"/>
      <c r="CWT56"/>
      <c r="CWU56"/>
      <c r="CWV56"/>
      <c r="CWW56"/>
      <c r="CWX56"/>
      <c r="CWY56"/>
      <c r="CWZ56"/>
      <c r="CXA56"/>
      <c r="CXB56"/>
      <c r="CXC56"/>
      <c r="CXD56"/>
      <c r="CXE56"/>
      <c r="CXF56"/>
      <c r="CXG56"/>
      <c r="CXH56"/>
      <c r="CXI56"/>
      <c r="CXJ56"/>
      <c r="CXK56"/>
      <c r="CXL56"/>
      <c r="CXM56"/>
      <c r="CXN56"/>
      <c r="CXO56"/>
      <c r="CXP56"/>
      <c r="CXQ56"/>
      <c r="CXR56"/>
      <c r="CXS56"/>
      <c r="CXT56"/>
      <c r="CXU56"/>
      <c r="CXV56"/>
      <c r="CXW56"/>
      <c r="CXX56"/>
      <c r="CXY56"/>
      <c r="CXZ56"/>
      <c r="CYA56"/>
      <c r="CYB56"/>
      <c r="CYC56"/>
      <c r="CYD56"/>
      <c r="CYE56"/>
      <c r="CYF56"/>
      <c r="CYG56"/>
      <c r="CYH56"/>
      <c r="CYI56"/>
      <c r="CYJ56"/>
      <c r="CYK56"/>
      <c r="CYL56"/>
      <c r="CYM56"/>
      <c r="CYN56"/>
      <c r="CYO56"/>
      <c r="CYP56"/>
      <c r="CYQ56"/>
      <c r="CYR56"/>
      <c r="CYS56"/>
      <c r="CYT56"/>
      <c r="CYU56"/>
      <c r="CYV56"/>
      <c r="CYW56"/>
      <c r="CYX56"/>
      <c r="CYY56"/>
      <c r="CYZ56"/>
      <c r="CZA56"/>
      <c r="CZB56"/>
      <c r="CZC56"/>
      <c r="CZD56"/>
      <c r="CZE56"/>
      <c r="CZF56"/>
      <c r="CZG56"/>
      <c r="CZH56"/>
      <c r="CZI56"/>
      <c r="CZJ56"/>
      <c r="CZK56"/>
      <c r="CZL56"/>
      <c r="CZM56"/>
      <c r="CZN56"/>
      <c r="CZO56"/>
      <c r="CZP56"/>
      <c r="CZQ56"/>
      <c r="CZR56"/>
      <c r="CZS56"/>
      <c r="CZT56"/>
      <c r="CZU56"/>
      <c r="CZV56"/>
      <c r="CZW56"/>
      <c r="CZX56"/>
      <c r="CZY56"/>
      <c r="CZZ56"/>
      <c r="DAA56"/>
      <c r="DAB56"/>
      <c r="DAC56"/>
      <c r="DAD56"/>
      <c r="DAE56"/>
      <c r="DAF56"/>
      <c r="DAG56"/>
      <c r="DAH56"/>
      <c r="DAI56"/>
      <c r="DAJ56"/>
      <c r="DAK56"/>
      <c r="DAL56"/>
      <c r="DAM56"/>
      <c r="DAN56"/>
      <c r="DAO56"/>
      <c r="DAP56"/>
      <c r="DAQ56"/>
      <c r="DAR56"/>
      <c r="DAS56"/>
      <c r="DAT56"/>
      <c r="DAU56"/>
      <c r="DAV56"/>
      <c r="DAW56"/>
      <c r="DAX56"/>
      <c r="DAY56"/>
      <c r="DAZ56"/>
      <c r="DBA56"/>
      <c r="DBB56"/>
      <c r="DBC56"/>
      <c r="DBD56"/>
      <c r="DBE56"/>
      <c r="DBF56"/>
      <c r="DBG56"/>
      <c r="DBH56"/>
      <c r="DBI56"/>
      <c r="DBJ56"/>
      <c r="DBK56"/>
      <c r="DBL56"/>
      <c r="DBM56"/>
      <c r="DBN56"/>
      <c r="DBO56"/>
      <c r="DBP56"/>
      <c r="DBQ56"/>
      <c r="DBR56"/>
      <c r="DBS56"/>
      <c r="DBT56"/>
      <c r="DBU56"/>
      <c r="DBV56"/>
      <c r="DBW56"/>
      <c r="DBX56"/>
      <c r="DBY56"/>
      <c r="DBZ56"/>
      <c r="DCA56"/>
      <c r="DCB56"/>
      <c r="DCC56"/>
      <c r="DCD56"/>
      <c r="DCE56"/>
      <c r="DCF56"/>
      <c r="DCG56"/>
      <c r="DCH56"/>
      <c r="DCI56"/>
      <c r="DCJ56"/>
      <c r="DCK56"/>
      <c r="DCL56"/>
      <c r="DCM56"/>
      <c r="DCN56"/>
      <c r="DCO56"/>
      <c r="DCP56"/>
      <c r="DCQ56"/>
      <c r="DCR56"/>
      <c r="DCS56"/>
      <c r="DCT56"/>
      <c r="DCU56"/>
      <c r="DCV56"/>
      <c r="DCW56"/>
      <c r="DCX56"/>
      <c r="DCY56"/>
      <c r="DCZ56"/>
      <c r="DDA56"/>
      <c r="DDB56"/>
      <c r="DDC56"/>
      <c r="DDD56"/>
      <c r="DDE56"/>
      <c r="DDF56"/>
      <c r="DDG56"/>
      <c r="DDH56"/>
      <c r="DDI56"/>
      <c r="DDJ56"/>
      <c r="DDK56"/>
      <c r="DDL56"/>
      <c r="DDM56"/>
      <c r="DDN56"/>
      <c r="DDO56"/>
      <c r="DDP56"/>
      <c r="DDQ56"/>
      <c r="DDR56"/>
      <c r="DDS56"/>
      <c r="DDT56"/>
      <c r="DDU56"/>
      <c r="DDV56"/>
      <c r="DDW56"/>
      <c r="DDX56"/>
      <c r="DDY56"/>
      <c r="DDZ56"/>
      <c r="DEA56"/>
      <c r="DEB56"/>
      <c r="DEC56"/>
      <c r="DED56"/>
      <c r="DEE56"/>
      <c r="DEF56"/>
      <c r="DEG56"/>
      <c r="DEH56"/>
      <c r="DEI56"/>
      <c r="DEJ56"/>
      <c r="DEK56"/>
      <c r="DEL56"/>
      <c r="DEM56"/>
      <c r="DEN56"/>
      <c r="DEO56"/>
      <c r="DEP56"/>
      <c r="DEQ56"/>
      <c r="DER56"/>
      <c r="DES56"/>
      <c r="DET56"/>
      <c r="DEU56"/>
      <c r="DEV56"/>
      <c r="DEW56"/>
      <c r="DEX56"/>
      <c r="DEY56"/>
      <c r="DEZ56"/>
      <c r="DFA56"/>
      <c r="DFB56"/>
      <c r="DFC56"/>
      <c r="DFD56"/>
      <c r="DFE56"/>
      <c r="DFF56"/>
      <c r="DFG56"/>
      <c r="DFH56"/>
      <c r="DFI56"/>
      <c r="DFJ56"/>
      <c r="DFK56"/>
      <c r="DFL56"/>
      <c r="DFM56"/>
      <c r="DFN56"/>
      <c r="DFO56"/>
      <c r="DFP56"/>
      <c r="DFQ56"/>
      <c r="DFR56"/>
      <c r="DFS56"/>
      <c r="DFT56"/>
      <c r="DFU56"/>
      <c r="DFV56"/>
      <c r="DFW56"/>
      <c r="DFX56"/>
      <c r="DFY56"/>
      <c r="DFZ56"/>
      <c r="DGA56"/>
      <c r="DGB56"/>
      <c r="DGC56"/>
      <c r="DGD56"/>
      <c r="DGE56"/>
      <c r="DGF56"/>
      <c r="DGG56"/>
      <c r="DGH56"/>
      <c r="DGI56"/>
      <c r="DGJ56"/>
      <c r="DGK56"/>
      <c r="DGL56"/>
      <c r="DGM56"/>
      <c r="DGN56"/>
      <c r="DGO56"/>
      <c r="DGP56"/>
      <c r="DGQ56"/>
      <c r="DGR56"/>
      <c r="DGS56"/>
      <c r="DGT56"/>
      <c r="DGU56"/>
      <c r="DGV56"/>
      <c r="DGW56"/>
      <c r="DGX56"/>
      <c r="DGY56"/>
      <c r="DGZ56"/>
      <c r="DHA56"/>
      <c r="DHB56"/>
      <c r="DHC56"/>
      <c r="DHD56"/>
      <c r="DHE56"/>
      <c r="DHF56"/>
      <c r="DHG56"/>
      <c r="DHH56"/>
      <c r="DHI56"/>
      <c r="DHJ56"/>
      <c r="DHK56"/>
      <c r="DHL56"/>
      <c r="DHM56"/>
      <c r="DHN56"/>
      <c r="DHO56"/>
      <c r="DHP56"/>
      <c r="DHQ56"/>
      <c r="DHR56"/>
      <c r="DHS56"/>
      <c r="DHT56"/>
      <c r="DHU56"/>
      <c r="DHV56"/>
      <c r="DHW56"/>
      <c r="DHX56"/>
      <c r="DHY56"/>
      <c r="DHZ56"/>
      <c r="DIA56"/>
      <c r="DIB56"/>
      <c r="DIC56"/>
      <c r="DID56"/>
      <c r="DIE56"/>
      <c r="DIF56"/>
      <c r="DIG56"/>
      <c r="DIH56"/>
      <c r="DII56"/>
      <c r="DIJ56"/>
      <c r="DIK56"/>
      <c r="DIL56"/>
      <c r="DIM56"/>
      <c r="DIN56"/>
      <c r="DIO56"/>
      <c r="DIP56"/>
      <c r="DIQ56"/>
      <c r="DIR56"/>
      <c r="DIS56"/>
      <c r="DIT56"/>
      <c r="DIU56"/>
      <c r="DIV56"/>
      <c r="DIW56"/>
      <c r="DIX56"/>
      <c r="DIY56"/>
      <c r="DIZ56"/>
      <c r="DJA56"/>
      <c r="DJB56"/>
      <c r="DJC56"/>
      <c r="DJD56"/>
      <c r="DJE56"/>
      <c r="DJF56"/>
      <c r="DJG56"/>
      <c r="DJH56"/>
      <c r="DJI56"/>
      <c r="DJJ56"/>
      <c r="DJK56"/>
      <c r="DJL56"/>
      <c r="DJM56"/>
      <c r="DJN56"/>
      <c r="DJO56"/>
      <c r="DJP56"/>
      <c r="DJQ56"/>
      <c r="DJR56"/>
      <c r="DJS56"/>
      <c r="DJT56"/>
      <c r="DJU56"/>
      <c r="DJV56"/>
      <c r="DJW56"/>
      <c r="DJX56"/>
      <c r="DJY56"/>
      <c r="DJZ56"/>
      <c r="DKA56"/>
      <c r="DKB56"/>
      <c r="DKC56"/>
      <c r="DKD56"/>
      <c r="DKE56"/>
      <c r="DKF56"/>
      <c r="DKG56"/>
      <c r="DKH56"/>
      <c r="DKI56"/>
      <c r="DKJ56"/>
      <c r="DKK56"/>
      <c r="DKL56"/>
      <c r="DKM56"/>
      <c r="DKN56"/>
      <c r="DKO56"/>
      <c r="DKP56"/>
      <c r="DKQ56"/>
      <c r="DKR56"/>
      <c r="DKS56"/>
      <c r="DKT56"/>
      <c r="DKU56"/>
      <c r="DKV56"/>
      <c r="DKW56"/>
      <c r="DKX56"/>
      <c r="DKY56"/>
      <c r="DKZ56"/>
      <c r="DLA56"/>
      <c r="DLB56"/>
      <c r="DLC56"/>
      <c r="DLD56"/>
      <c r="DLE56"/>
      <c r="DLF56"/>
      <c r="DLG56"/>
      <c r="DLH56"/>
      <c r="DLI56"/>
      <c r="DLJ56"/>
      <c r="DLK56"/>
      <c r="DLL56"/>
      <c r="DLM56"/>
      <c r="DLN56"/>
      <c r="DLO56"/>
      <c r="DLP56"/>
      <c r="DLQ56"/>
      <c r="DLR56"/>
      <c r="DLS56"/>
      <c r="DLT56"/>
      <c r="DLU56"/>
      <c r="DLV56"/>
      <c r="DLW56"/>
      <c r="DLX56"/>
      <c r="DLY56"/>
      <c r="DLZ56"/>
      <c r="DMA56"/>
      <c r="DMB56"/>
      <c r="DMC56"/>
      <c r="DMD56"/>
      <c r="DME56"/>
      <c r="DMF56"/>
      <c r="DMG56"/>
      <c r="DMH56"/>
      <c r="DMI56"/>
      <c r="DMJ56"/>
      <c r="DMK56"/>
      <c r="DML56"/>
      <c r="DMM56"/>
      <c r="DMN56"/>
      <c r="DMO56"/>
      <c r="DMP56"/>
      <c r="DMQ56"/>
      <c r="DMR56"/>
      <c r="DMS56"/>
      <c r="DMT56"/>
      <c r="DMU56"/>
      <c r="DMV56"/>
      <c r="DMW56"/>
      <c r="DMX56"/>
      <c r="DMY56"/>
      <c r="DMZ56"/>
      <c r="DNA56"/>
      <c r="DNB56"/>
      <c r="DNC56"/>
      <c r="DND56"/>
      <c r="DNE56"/>
      <c r="DNF56"/>
      <c r="DNG56"/>
      <c r="DNH56"/>
      <c r="DNI56"/>
      <c r="DNJ56"/>
      <c r="DNK56"/>
      <c r="DNL56"/>
      <c r="DNM56"/>
      <c r="DNN56"/>
      <c r="DNO56"/>
      <c r="DNP56"/>
      <c r="DNQ56"/>
      <c r="DNR56"/>
      <c r="DNS56"/>
      <c r="DNT56"/>
      <c r="DNU56"/>
      <c r="DNV56"/>
      <c r="DNW56"/>
      <c r="DNX56"/>
      <c r="DNY56"/>
      <c r="DNZ56"/>
      <c r="DOA56"/>
      <c r="DOB56"/>
      <c r="DOC56"/>
      <c r="DOD56"/>
      <c r="DOE56"/>
      <c r="DOF56"/>
      <c r="DOG56"/>
      <c r="DOH56"/>
      <c r="DOI56"/>
      <c r="DOJ56"/>
      <c r="DOK56"/>
      <c r="DOL56"/>
      <c r="DOM56"/>
      <c r="DON56"/>
      <c r="DOO56"/>
      <c r="DOP56"/>
      <c r="DOQ56"/>
      <c r="DOR56"/>
      <c r="DOS56"/>
      <c r="DOT56"/>
      <c r="DOU56"/>
      <c r="DOV56"/>
      <c r="DOW56"/>
      <c r="DOX56"/>
      <c r="DOY56"/>
      <c r="DOZ56"/>
      <c r="DPA56"/>
      <c r="DPB56"/>
      <c r="DPC56"/>
      <c r="DPD56"/>
      <c r="DPE56"/>
      <c r="DPF56"/>
      <c r="DPG56"/>
      <c r="DPH56"/>
      <c r="DPI56"/>
      <c r="DPJ56"/>
      <c r="DPK56"/>
      <c r="DPL56"/>
      <c r="DPM56"/>
      <c r="DPN56"/>
      <c r="DPO56"/>
      <c r="DPP56"/>
      <c r="DPQ56"/>
      <c r="DPR56"/>
      <c r="DPS56"/>
      <c r="DPT56"/>
      <c r="DPU56"/>
      <c r="DPV56"/>
      <c r="DPW56"/>
      <c r="DPX56"/>
      <c r="DPY56"/>
      <c r="DPZ56"/>
      <c r="DQA56"/>
      <c r="DQB56"/>
      <c r="DQC56"/>
      <c r="DQD56"/>
      <c r="DQE56"/>
      <c r="DQF56"/>
      <c r="DQG56"/>
      <c r="DQH56"/>
      <c r="DQI56"/>
      <c r="DQJ56"/>
      <c r="DQK56"/>
      <c r="DQL56"/>
      <c r="DQM56"/>
      <c r="DQN56"/>
      <c r="DQO56"/>
      <c r="DQP56"/>
      <c r="DQQ56"/>
      <c r="DQR56"/>
      <c r="DQS56"/>
      <c r="DQT56"/>
      <c r="DQU56"/>
      <c r="DQV56"/>
      <c r="DQW56"/>
      <c r="DQX56"/>
      <c r="DQY56"/>
      <c r="DQZ56"/>
      <c r="DRA56"/>
      <c r="DRB56"/>
      <c r="DRC56"/>
      <c r="DRD56"/>
      <c r="DRE56"/>
      <c r="DRF56"/>
      <c r="DRG56"/>
      <c r="DRH56"/>
      <c r="DRI56"/>
      <c r="DRJ56"/>
      <c r="DRK56"/>
      <c r="DRL56"/>
      <c r="DRM56"/>
      <c r="DRN56"/>
      <c r="DRO56"/>
      <c r="DRP56"/>
      <c r="DRQ56"/>
      <c r="DRR56"/>
      <c r="DRS56"/>
      <c r="DRT56"/>
      <c r="DRU56"/>
      <c r="DRV56"/>
      <c r="DRW56"/>
      <c r="DRX56"/>
      <c r="DRY56"/>
      <c r="DRZ56"/>
      <c r="DSA56"/>
      <c r="DSB56"/>
      <c r="DSC56"/>
      <c r="DSD56"/>
      <c r="DSE56"/>
      <c r="DSF56"/>
      <c r="DSG56"/>
      <c r="DSH56"/>
      <c r="DSI56"/>
      <c r="DSJ56"/>
      <c r="DSK56"/>
      <c r="DSL56"/>
      <c r="DSM56"/>
      <c r="DSN56"/>
      <c r="DSO56"/>
      <c r="DSP56"/>
      <c r="DSQ56"/>
      <c r="DSR56"/>
      <c r="DSS56"/>
      <c r="DST56"/>
      <c r="DSU56"/>
      <c r="DSV56"/>
      <c r="DSW56"/>
      <c r="DSX56"/>
      <c r="DSY56"/>
      <c r="DSZ56"/>
      <c r="DTA56"/>
      <c r="DTB56"/>
      <c r="DTC56"/>
      <c r="DTD56"/>
      <c r="DTE56"/>
      <c r="DTF56"/>
      <c r="DTG56"/>
      <c r="DTH56"/>
      <c r="DTI56"/>
      <c r="DTJ56"/>
      <c r="DTK56"/>
      <c r="DTL56"/>
      <c r="DTM56"/>
      <c r="DTN56"/>
      <c r="DTO56"/>
      <c r="DTP56"/>
      <c r="DTQ56"/>
      <c r="DTR56"/>
      <c r="DTS56"/>
      <c r="DTT56"/>
      <c r="DTU56"/>
      <c r="DTV56"/>
      <c r="DTW56"/>
      <c r="DTX56"/>
      <c r="DTY56"/>
      <c r="DTZ56"/>
      <c r="DUA56"/>
      <c r="DUB56"/>
      <c r="DUC56"/>
      <c r="DUD56"/>
      <c r="DUE56"/>
      <c r="DUF56"/>
      <c r="DUG56"/>
      <c r="DUH56"/>
      <c r="DUI56"/>
      <c r="DUJ56"/>
      <c r="DUK56"/>
      <c r="DUL56"/>
      <c r="DUM56"/>
      <c r="DUN56"/>
      <c r="DUO56"/>
      <c r="DUP56"/>
      <c r="DUQ56"/>
      <c r="DUR56"/>
      <c r="DUS56"/>
      <c r="DUT56"/>
      <c r="DUU56"/>
      <c r="DUV56"/>
      <c r="DUW56"/>
      <c r="DUX56"/>
      <c r="DUY56"/>
      <c r="DUZ56"/>
      <c r="DVA56"/>
      <c r="DVB56"/>
      <c r="DVC56"/>
      <c r="DVD56"/>
      <c r="DVE56"/>
      <c r="DVF56"/>
      <c r="DVG56"/>
      <c r="DVH56"/>
      <c r="DVI56"/>
      <c r="DVJ56"/>
      <c r="DVK56"/>
      <c r="DVL56"/>
      <c r="DVM56"/>
      <c r="DVN56"/>
      <c r="DVO56"/>
      <c r="DVP56"/>
      <c r="DVQ56"/>
      <c r="DVR56"/>
      <c r="DVS56"/>
      <c r="DVT56"/>
      <c r="DVU56"/>
      <c r="DVV56"/>
      <c r="DVW56"/>
      <c r="DVX56"/>
      <c r="DVY56"/>
      <c r="DVZ56"/>
      <c r="DWA56"/>
      <c r="DWB56"/>
      <c r="DWC56"/>
      <c r="DWD56"/>
      <c r="DWE56"/>
      <c r="DWF56"/>
      <c r="DWG56"/>
      <c r="DWH56"/>
      <c r="DWI56"/>
      <c r="DWJ56"/>
      <c r="DWK56"/>
      <c r="DWL56"/>
      <c r="DWM56"/>
      <c r="DWN56"/>
      <c r="DWO56"/>
      <c r="DWP56"/>
      <c r="DWQ56"/>
      <c r="DWR56"/>
      <c r="DWS56"/>
      <c r="DWT56"/>
      <c r="DWU56"/>
      <c r="DWV56"/>
      <c r="DWW56"/>
      <c r="DWX56"/>
      <c r="DWY56"/>
      <c r="DWZ56"/>
      <c r="DXA56"/>
      <c r="DXB56"/>
      <c r="DXC56"/>
      <c r="DXD56"/>
      <c r="DXE56"/>
      <c r="DXF56"/>
      <c r="DXG56"/>
      <c r="DXH56"/>
      <c r="DXI56"/>
      <c r="DXJ56"/>
      <c r="DXK56"/>
      <c r="DXL56"/>
      <c r="DXM56"/>
      <c r="DXN56"/>
      <c r="DXO56"/>
      <c r="DXP56"/>
      <c r="DXQ56"/>
      <c r="DXR56"/>
      <c r="DXS56"/>
      <c r="DXT56"/>
      <c r="DXU56"/>
      <c r="DXV56"/>
      <c r="DXW56"/>
      <c r="DXX56"/>
      <c r="DXY56"/>
      <c r="DXZ56"/>
      <c r="DYA56"/>
      <c r="DYB56"/>
      <c r="DYC56"/>
      <c r="DYD56"/>
      <c r="DYE56"/>
      <c r="DYF56"/>
      <c r="DYG56"/>
      <c r="DYH56"/>
      <c r="DYI56"/>
      <c r="DYJ56"/>
      <c r="DYK56"/>
      <c r="DYL56"/>
      <c r="DYM56"/>
      <c r="DYN56"/>
      <c r="DYO56"/>
      <c r="DYP56"/>
      <c r="DYQ56"/>
      <c r="DYR56"/>
      <c r="DYS56"/>
      <c r="DYT56"/>
      <c r="DYU56"/>
      <c r="DYV56"/>
      <c r="DYW56"/>
      <c r="DYX56"/>
      <c r="DYY56"/>
      <c r="DYZ56"/>
      <c r="DZA56"/>
      <c r="DZB56"/>
      <c r="DZC56"/>
      <c r="DZD56"/>
      <c r="DZE56"/>
      <c r="DZF56"/>
      <c r="DZG56"/>
      <c r="DZH56"/>
      <c r="DZI56"/>
      <c r="DZJ56"/>
      <c r="DZK56"/>
      <c r="DZL56"/>
      <c r="DZM56"/>
      <c r="DZN56"/>
      <c r="DZO56"/>
      <c r="DZP56"/>
      <c r="DZQ56"/>
      <c r="DZR56"/>
      <c r="DZS56"/>
      <c r="DZT56"/>
      <c r="DZU56"/>
      <c r="DZV56"/>
      <c r="DZW56"/>
      <c r="DZX56"/>
      <c r="DZY56"/>
      <c r="DZZ56"/>
      <c r="EAA56"/>
      <c r="EAB56"/>
      <c r="EAC56"/>
      <c r="EAD56"/>
      <c r="EAE56"/>
      <c r="EAF56"/>
      <c r="EAG56"/>
      <c r="EAH56"/>
      <c r="EAI56"/>
      <c r="EAJ56"/>
      <c r="EAK56"/>
      <c r="EAL56"/>
      <c r="EAM56"/>
      <c r="EAN56"/>
      <c r="EAO56"/>
      <c r="EAP56"/>
      <c r="EAQ56"/>
      <c r="EAR56"/>
      <c r="EAS56"/>
      <c r="EAT56"/>
      <c r="EAU56"/>
      <c r="EAV56"/>
      <c r="EAW56"/>
      <c r="EAX56"/>
      <c r="EAY56"/>
      <c r="EAZ56"/>
      <c r="EBA56"/>
      <c r="EBB56"/>
      <c r="EBC56"/>
      <c r="EBD56"/>
      <c r="EBE56"/>
      <c r="EBF56"/>
      <c r="EBG56"/>
      <c r="EBH56"/>
      <c r="EBI56"/>
      <c r="EBJ56"/>
      <c r="EBK56"/>
      <c r="EBL56"/>
      <c r="EBM56"/>
      <c r="EBN56"/>
      <c r="EBO56"/>
      <c r="EBP56"/>
      <c r="EBQ56"/>
      <c r="EBR56"/>
      <c r="EBS56"/>
      <c r="EBT56"/>
      <c r="EBU56"/>
      <c r="EBV56"/>
      <c r="EBW56"/>
      <c r="EBX56"/>
      <c r="EBY56"/>
      <c r="EBZ56"/>
      <c r="ECA56"/>
      <c r="ECB56"/>
      <c r="ECC56"/>
      <c r="ECD56"/>
      <c r="ECE56"/>
      <c r="ECF56"/>
      <c r="ECG56"/>
      <c r="ECH56"/>
      <c r="ECI56"/>
      <c r="ECJ56"/>
      <c r="ECK56"/>
      <c r="ECL56"/>
      <c r="ECM56"/>
      <c r="ECN56"/>
      <c r="ECO56"/>
      <c r="ECP56"/>
      <c r="ECQ56"/>
      <c r="ECR56"/>
      <c r="ECS56"/>
      <c r="ECT56"/>
      <c r="ECU56"/>
      <c r="ECV56"/>
      <c r="ECW56"/>
      <c r="ECX56"/>
      <c r="ECY56"/>
      <c r="ECZ56"/>
      <c r="EDA56"/>
      <c r="EDB56"/>
      <c r="EDC56"/>
      <c r="EDD56"/>
      <c r="EDE56"/>
      <c r="EDF56"/>
      <c r="EDG56"/>
      <c r="EDH56"/>
      <c r="EDI56"/>
      <c r="EDJ56"/>
      <c r="EDK56"/>
      <c r="EDL56"/>
      <c r="EDM56"/>
      <c r="EDN56"/>
      <c r="EDO56"/>
      <c r="EDP56"/>
      <c r="EDQ56"/>
      <c r="EDR56"/>
      <c r="EDS56"/>
      <c r="EDT56"/>
      <c r="EDU56"/>
      <c r="EDV56"/>
      <c r="EDW56"/>
      <c r="EDX56"/>
      <c r="EDY56"/>
      <c r="EDZ56"/>
      <c r="EEA56"/>
      <c r="EEB56"/>
      <c r="EEC56"/>
      <c r="EED56"/>
      <c r="EEE56"/>
      <c r="EEF56"/>
      <c r="EEG56"/>
      <c r="EEH56"/>
      <c r="EEI56"/>
      <c r="EEJ56"/>
      <c r="EEK56"/>
      <c r="EEL56"/>
      <c r="EEM56"/>
      <c r="EEN56"/>
      <c r="EEO56"/>
      <c r="EEP56"/>
      <c r="EEQ56"/>
      <c r="EER56"/>
      <c r="EES56"/>
      <c r="EET56"/>
      <c r="EEU56"/>
      <c r="EEV56"/>
      <c r="EEW56"/>
      <c r="EEX56"/>
      <c r="EEY56"/>
      <c r="EEZ56"/>
      <c r="EFA56"/>
      <c r="EFB56"/>
      <c r="EFC56"/>
      <c r="EFD56"/>
      <c r="EFE56"/>
      <c r="EFF56"/>
      <c r="EFG56"/>
      <c r="EFH56"/>
      <c r="EFI56"/>
      <c r="EFJ56"/>
      <c r="EFK56"/>
      <c r="EFL56"/>
      <c r="EFM56"/>
      <c r="EFN56"/>
      <c r="EFO56"/>
      <c r="EFP56"/>
      <c r="EFQ56"/>
      <c r="EFR56"/>
      <c r="EFS56"/>
      <c r="EFT56"/>
      <c r="EFU56"/>
      <c r="EFV56"/>
      <c r="EFW56"/>
      <c r="EFX56"/>
      <c r="EFY56"/>
      <c r="EFZ56"/>
      <c r="EGA56"/>
      <c r="EGB56"/>
      <c r="EGC56"/>
      <c r="EGD56"/>
      <c r="EGE56"/>
      <c r="EGF56"/>
      <c r="EGG56"/>
      <c r="EGH56"/>
      <c r="EGI56"/>
      <c r="EGJ56"/>
      <c r="EGK56"/>
      <c r="EGL56"/>
      <c r="EGM56"/>
      <c r="EGN56"/>
      <c r="EGO56"/>
      <c r="EGP56"/>
      <c r="EGQ56"/>
      <c r="EGR56"/>
      <c r="EGS56"/>
      <c r="EGT56"/>
      <c r="EGU56"/>
      <c r="EGV56"/>
      <c r="EGW56"/>
      <c r="EGX56"/>
      <c r="EGY56"/>
      <c r="EGZ56"/>
      <c r="EHA56"/>
      <c r="EHB56"/>
      <c r="EHC56"/>
      <c r="EHD56"/>
      <c r="EHE56"/>
      <c r="EHF56"/>
      <c r="EHG56"/>
      <c r="EHH56"/>
      <c r="EHI56"/>
      <c r="EHJ56"/>
      <c r="EHK56"/>
      <c r="EHL56"/>
      <c r="EHM56"/>
      <c r="EHN56"/>
      <c r="EHO56"/>
      <c r="EHP56"/>
      <c r="EHQ56"/>
      <c r="EHR56"/>
      <c r="EHS56"/>
      <c r="EHT56"/>
      <c r="EHU56"/>
      <c r="EHV56"/>
      <c r="EHW56"/>
      <c r="EHX56"/>
      <c r="EHY56"/>
      <c r="EHZ56"/>
      <c r="EIA56"/>
      <c r="EIB56"/>
      <c r="EIC56"/>
      <c r="EID56"/>
      <c r="EIE56"/>
      <c r="EIF56"/>
      <c r="EIG56"/>
      <c r="EIH56"/>
      <c r="EII56"/>
      <c r="EIJ56"/>
      <c r="EIK56"/>
      <c r="EIL56"/>
      <c r="EIM56"/>
      <c r="EIN56"/>
      <c r="EIO56"/>
      <c r="EIP56"/>
      <c r="EIQ56"/>
      <c r="EIR56"/>
      <c r="EIS56"/>
      <c r="EIT56"/>
      <c r="EIU56"/>
      <c r="EIV56"/>
      <c r="EIW56"/>
      <c r="EIX56"/>
      <c r="EIY56"/>
      <c r="EIZ56"/>
      <c r="EJA56"/>
      <c r="EJB56"/>
      <c r="EJC56"/>
      <c r="EJD56"/>
      <c r="EJE56"/>
      <c r="EJF56"/>
      <c r="EJG56"/>
      <c r="EJH56"/>
      <c r="EJI56"/>
      <c r="EJJ56"/>
      <c r="EJK56"/>
      <c r="EJL56"/>
      <c r="EJM56"/>
      <c r="EJN56"/>
      <c r="EJO56"/>
      <c r="EJP56"/>
      <c r="EJQ56"/>
      <c r="EJR56"/>
      <c r="EJS56"/>
      <c r="EJT56"/>
      <c r="EJU56"/>
      <c r="EJV56"/>
      <c r="EJW56"/>
      <c r="EJX56"/>
      <c r="EJY56"/>
      <c r="EJZ56"/>
      <c r="EKA56"/>
      <c r="EKB56"/>
      <c r="EKC56"/>
      <c r="EKD56"/>
      <c r="EKE56"/>
      <c r="EKF56"/>
      <c r="EKG56"/>
      <c r="EKH56"/>
      <c r="EKI56"/>
      <c r="EKJ56"/>
      <c r="EKK56"/>
      <c r="EKL56"/>
      <c r="EKM56"/>
      <c r="EKN56"/>
      <c r="EKO56"/>
      <c r="EKP56"/>
      <c r="EKQ56"/>
      <c r="EKR56"/>
      <c r="EKS56"/>
      <c r="EKT56"/>
      <c r="EKU56"/>
      <c r="EKV56"/>
      <c r="EKW56"/>
      <c r="EKX56"/>
      <c r="EKY56"/>
      <c r="EKZ56"/>
      <c r="ELA56"/>
      <c r="ELB56"/>
      <c r="ELC56"/>
      <c r="ELD56"/>
      <c r="ELE56"/>
      <c r="ELF56"/>
      <c r="ELG56"/>
      <c r="ELH56"/>
      <c r="ELI56"/>
      <c r="ELJ56"/>
      <c r="ELK56"/>
      <c r="ELL56"/>
      <c r="ELM56"/>
      <c r="ELN56"/>
      <c r="ELO56"/>
      <c r="ELP56"/>
      <c r="ELQ56"/>
      <c r="ELR56"/>
      <c r="ELS56"/>
      <c r="ELT56"/>
      <c r="ELU56"/>
      <c r="ELV56"/>
      <c r="ELW56"/>
      <c r="ELX56"/>
      <c r="ELY56"/>
      <c r="ELZ56"/>
      <c r="EMA56"/>
      <c r="EMB56"/>
      <c r="EMC56"/>
      <c r="EMD56"/>
      <c r="EME56"/>
      <c r="EMF56"/>
      <c r="EMG56"/>
      <c r="EMH56"/>
      <c r="EMI56"/>
      <c r="EMJ56"/>
      <c r="EMK56"/>
      <c r="EML56"/>
      <c r="EMM56"/>
      <c r="EMN56"/>
      <c r="EMO56"/>
      <c r="EMP56"/>
      <c r="EMQ56"/>
      <c r="EMR56"/>
      <c r="EMS56"/>
      <c r="EMT56"/>
      <c r="EMU56"/>
      <c r="EMV56"/>
      <c r="EMW56"/>
      <c r="EMX56"/>
      <c r="EMY56"/>
      <c r="EMZ56"/>
      <c r="ENA56"/>
      <c r="ENB56"/>
      <c r="ENC56"/>
      <c r="END56"/>
      <c r="ENE56"/>
      <c r="ENF56"/>
      <c r="ENG56"/>
      <c r="ENH56"/>
      <c r="ENI56"/>
      <c r="ENJ56"/>
      <c r="ENK56"/>
      <c r="ENL56"/>
      <c r="ENM56"/>
      <c r="ENN56"/>
      <c r="ENO56"/>
      <c r="ENP56"/>
      <c r="ENQ56"/>
      <c r="ENR56"/>
      <c r="ENS56"/>
      <c r="ENT56"/>
      <c r="ENU56"/>
      <c r="ENV56"/>
      <c r="ENW56"/>
      <c r="ENX56"/>
      <c r="ENY56"/>
      <c r="ENZ56"/>
      <c r="EOA56"/>
      <c r="EOB56"/>
      <c r="EOC56"/>
      <c r="EOD56"/>
      <c r="EOE56"/>
      <c r="EOF56"/>
      <c r="EOG56"/>
      <c r="EOH56"/>
      <c r="EOI56"/>
      <c r="EOJ56"/>
      <c r="EOK56"/>
      <c r="EOL56"/>
      <c r="EOM56"/>
      <c r="EON56"/>
      <c r="EOO56"/>
      <c r="EOP56"/>
      <c r="EOQ56"/>
      <c r="EOR56"/>
      <c r="EOS56"/>
      <c r="EOT56"/>
      <c r="EOU56"/>
      <c r="EOV56"/>
      <c r="EOW56"/>
      <c r="EOX56"/>
      <c r="EOY56"/>
      <c r="EOZ56"/>
      <c r="EPA56"/>
      <c r="EPB56"/>
      <c r="EPC56"/>
      <c r="EPD56"/>
      <c r="EPE56"/>
      <c r="EPF56"/>
      <c r="EPG56"/>
      <c r="EPH56"/>
      <c r="EPI56"/>
      <c r="EPJ56"/>
      <c r="EPK56"/>
      <c r="EPL56"/>
      <c r="EPM56"/>
      <c r="EPN56"/>
      <c r="EPO56"/>
      <c r="EPP56"/>
      <c r="EPQ56"/>
      <c r="EPR56"/>
      <c r="EPS56"/>
      <c r="EPT56"/>
      <c r="EPU56"/>
      <c r="EPV56"/>
      <c r="EPW56"/>
      <c r="EPX56"/>
      <c r="EPY56"/>
      <c r="EPZ56"/>
      <c r="EQA56"/>
      <c r="EQB56"/>
      <c r="EQC56"/>
      <c r="EQD56"/>
      <c r="EQE56"/>
      <c r="EQF56"/>
      <c r="EQG56"/>
      <c r="EQH56"/>
      <c r="EQI56"/>
      <c r="EQJ56"/>
      <c r="EQK56"/>
      <c r="EQL56"/>
      <c r="EQM56"/>
      <c r="EQN56"/>
      <c r="EQO56"/>
      <c r="EQP56"/>
      <c r="EQQ56"/>
      <c r="EQR56"/>
      <c r="EQS56"/>
      <c r="EQT56"/>
      <c r="EQU56"/>
      <c r="EQV56"/>
      <c r="EQW56"/>
      <c r="EQX56"/>
      <c r="EQY56"/>
      <c r="EQZ56"/>
      <c r="ERA56"/>
      <c r="ERB56"/>
      <c r="ERC56"/>
      <c r="ERD56"/>
      <c r="ERE56"/>
      <c r="ERF56"/>
      <c r="ERG56"/>
      <c r="ERH56"/>
      <c r="ERI56"/>
      <c r="ERJ56"/>
      <c r="ERK56"/>
      <c r="ERL56"/>
      <c r="ERM56"/>
      <c r="ERN56"/>
      <c r="ERO56"/>
      <c r="ERP56"/>
      <c r="ERQ56"/>
      <c r="ERR56"/>
      <c r="ERS56"/>
      <c r="ERT56"/>
      <c r="ERU56"/>
      <c r="ERV56"/>
      <c r="ERW56"/>
      <c r="ERX56"/>
      <c r="ERY56"/>
      <c r="ERZ56"/>
      <c r="ESA56"/>
      <c r="ESB56"/>
      <c r="ESC56"/>
      <c r="ESD56"/>
      <c r="ESE56"/>
      <c r="ESF56"/>
      <c r="ESG56"/>
      <c r="ESH56"/>
      <c r="ESI56"/>
      <c r="ESJ56"/>
      <c r="ESK56"/>
      <c r="ESL56"/>
      <c r="ESM56"/>
      <c r="ESN56"/>
      <c r="ESO56"/>
      <c r="ESP56"/>
      <c r="ESQ56"/>
      <c r="ESR56"/>
      <c r="ESS56"/>
      <c r="EST56"/>
      <c r="ESU56"/>
      <c r="ESV56"/>
      <c r="ESW56"/>
      <c r="ESX56"/>
      <c r="ESY56"/>
      <c r="ESZ56"/>
      <c r="ETA56"/>
      <c r="ETB56"/>
      <c r="ETC56"/>
      <c r="ETD56"/>
      <c r="ETE56"/>
      <c r="ETF56"/>
      <c r="ETG56"/>
      <c r="ETH56"/>
      <c r="ETI56"/>
      <c r="ETJ56"/>
      <c r="ETK56"/>
      <c r="ETL56"/>
      <c r="ETM56"/>
      <c r="ETN56"/>
      <c r="ETO56"/>
      <c r="ETP56"/>
      <c r="ETQ56"/>
      <c r="ETR56"/>
      <c r="ETS56"/>
      <c r="ETT56"/>
      <c r="ETU56"/>
      <c r="ETV56"/>
      <c r="ETW56"/>
      <c r="ETX56"/>
      <c r="ETY56"/>
      <c r="ETZ56"/>
      <c r="EUA56"/>
      <c r="EUB56"/>
      <c r="EUC56"/>
      <c r="EUD56"/>
      <c r="EUE56"/>
      <c r="EUF56"/>
      <c r="EUG56"/>
      <c r="EUH56"/>
      <c r="EUI56"/>
      <c r="EUJ56"/>
      <c r="EUK56"/>
      <c r="EUL56"/>
      <c r="EUM56"/>
      <c r="EUN56"/>
      <c r="EUO56"/>
      <c r="EUP56"/>
      <c r="EUQ56"/>
      <c r="EUR56"/>
      <c r="EUS56"/>
      <c r="EUT56"/>
      <c r="EUU56"/>
      <c r="EUV56"/>
      <c r="EUW56"/>
      <c r="EUX56"/>
      <c r="EUY56"/>
      <c r="EUZ56"/>
      <c r="EVA56"/>
      <c r="EVB56"/>
      <c r="EVC56"/>
      <c r="EVD56"/>
      <c r="EVE56"/>
      <c r="EVF56"/>
      <c r="EVG56"/>
      <c r="EVH56"/>
      <c r="EVI56"/>
      <c r="EVJ56"/>
      <c r="EVK56"/>
      <c r="EVL56"/>
      <c r="EVM56"/>
      <c r="EVN56"/>
      <c r="EVO56"/>
      <c r="EVP56"/>
      <c r="EVQ56"/>
      <c r="EVR56"/>
      <c r="EVS56"/>
      <c r="EVT56"/>
      <c r="EVU56"/>
      <c r="EVV56"/>
      <c r="EVW56"/>
      <c r="EVX56"/>
      <c r="EVY56"/>
      <c r="EVZ56"/>
      <c r="EWA56"/>
      <c r="EWB56"/>
      <c r="EWC56"/>
      <c r="EWD56"/>
      <c r="EWE56"/>
      <c r="EWF56"/>
      <c r="EWG56"/>
      <c r="EWH56"/>
      <c r="EWI56"/>
      <c r="EWJ56"/>
      <c r="EWK56"/>
      <c r="EWL56"/>
      <c r="EWM56"/>
      <c r="EWN56"/>
      <c r="EWO56"/>
      <c r="EWP56"/>
      <c r="EWQ56"/>
      <c r="EWR56"/>
      <c r="EWS56"/>
      <c r="EWT56"/>
      <c r="EWU56"/>
      <c r="EWV56"/>
      <c r="EWW56"/>
      <c r="EWX56"/>
      <c r="EWY56"/>
      <c r="EWZ56"/>
      <c r="EXA56"/>
      <c r="EXB56"/>
      <c r="EXC56"/>
      <c r="EXD56"/>
      <c r="EXE56"/>
      <c r="EXF56"/>
      <c r="EXG56"/>
      <c r="EXH56"/>
      <c r="EXI56"/>
      <c r="EXJ56"/>
      <c r="EXK56"/>
      <c r="EXL56"/>
      <c r="EXM56"/>
      <c r="EXN56"/>
      <c r="EXO56"/>
      <c r="EXP56"/>
      <c r="EXQ56"/>
      <c r="EXR56"/>
      <c r="EXS56"/>
      <c r="EXT56"/>
      <c r="EXU56"/>
      <c r="EXV56"/>
      <c r="EXW56"/>
      <c r="EXX56"/>
      <c r="EXY56"/>
      <c r="EXZ56"/>
      <c r="EYA56"/>
      <c r="EYB56"/>
      <c r="EYC56"/>
      <c r="EYD56"/>
      <c r="EYE56"/>
      <c r="EYF56"/>
      <c r="EYG56"/>
      <c r="EYH56"/>
      <c r="EYI56"/>
      <c r="EYJ56"/>
      <c r="EYK56"/>
      <c r="EYL56"/>
      <c r="EYM56"/>
      <c r="EYN56"/>
      <c r="EYO56"/>
      <c r="EYP56"/>
      <c r="EYQ56"/>
      <c r="EYR56"/>
      <c r="EYS56"/>
      <c r="EYT56"/>
      <c r="EYU56"/>
      <c r="EYV56"/>
      <c r="EYW56"/>
      <c r="EYX56"/>
      <c r="EYY56"/>
      <c r="EYZ56"/>
      <c r="EZA56"/>
      <c r="EZB56"/>
      <c r="EZC56"/>
      <c r="EZD56"/>
      <c r="EZE56"/>
      <c r="EZF56"/>
      <c r="EZG56"/>
      <c r="EZH56"/>
      <c r="EZI56"/>
      <c r="EZJ56"/>
      <c r="EZK56"/>
      <c r="EZL56"/>
      <c r="EZM56"/>
      <c r="EZN56"/>
      <c r="EZO56"/>
      <c r="EZP56"/>
      <c r="EZQ56"/>
      <c r="EZR56"/>
      <c r="EZS56"/>
      <c r="EZT56"/>
      <c r="EZU56"/>
      <c r="EZV56"/>
      <c r="EZW56"/>
      <c r="EZX56"/>
      <c r="EZY56"/>
      <c r="EZZ56"/>
      <c r="FAA56"/>
      <c r="FAB56"/>
      <c r="FAC56"/>
      <c r="FAD56"/>
      <c r="FAE56"/>
      <c r="FAF56"/>
      <c r="FAG56"/>
      <c r="FAH56"/>
      <c r="FAI56"/>
      <c r="FAJ56"/>
      <c r="FAK56"/>
      <c r="FAL56"/>
      <c r="FAM56"/>
      <c r="FAN56"/>
      <c r="FAO56"/>
      <c r="FAP56"/>
      <c r="FAQ56"/>
      <c r="FAR56"/>
      <c r="FAS56"/>
      <c r="FAT56"/>
      <c r="FAU56"/>
      <c r="FAV56"/>
      <c r="FAW56"/>
      <c r="FAX56"/>
      <c r="FAY56"/>
      <c r="FAZ56"/>
      <c r="FBA56"/>
      <c r="FBB56"/>
      <c r="FBC56"/>
      <c r="FBD56"/>
      <c r="FBE56"/>
      <c r="FBF56"/>
      <c r="FBG56"/>
      <c r="FBH56"/>
      <c r="FBI56"/>
      <c r="FBJ56"/>
      <c r="FBK56"/>
      <c r="FBL56"/>
      <c r="FBM56"/>
      <c r="FBN56"/>
      <c r="FBO56"/>
      <c r="FBP56"/>
      <c r="FBQ56"/>
      <c r="FBR56"/>
      <c r="FBS56"/>
      <c r="FBT56"/>
      <c r="FBU56"/>
      <c r="FBV56"/>
      <c r="FBW56"/>
      <c r="FBX56"/>
      <c r="FBY56"/>
      <c r="FBZ56"/>
      <c r="FCA56"/>
      <c r="FCB56"/>
      <c r="FCC56"/>
      <c r="FCD56"/>
      <c r="FCE56"/>
      <c r="FCF56"/>
      <c r="FCG56"/>
      <c r="FCH56"/>
      <c r="FCI56"/>
      <c r="FCJ56"/>
      <c r="FCK56"/>
      <c r="FCL56"/>
      <c r="FCM56"/>
      <c r="FCN56"/>
      <c r="FCO56"/>
      <c r="FCP56"/>
      <c r="FCQ56"/>
      <c r="FCR56"/>
      <c r="FCS56"/>
      <c r="FCT56"/>
      <c r="FCU56"/>
      <c r="FCV56"/>
      <c r="FCW56"/>
      <c r="FCX56"/>
      <c r="FCY56"/>
      <c r="FCZ56"/>
      <c r="FDA56"/>
      <c r="FDB56"/>
      <c r="FDC56"/>
      <c r="FDD56"/>
      <c r="FDE56"/>
      <c r="FDF56"/>
      <c r="FDG56"/>
      <c r="FDH56"/>
      <c r="FDI56"/>
      <c r="FDJ56"/>
      <c r="FDK56"/>
      <c r="FDL56"/>
      <c r="FDM56"/>
      <c r="FDN56"/>
      <c r="FDO56"/>
      <c r="FDP56"/>
      <c r="FDQ56"/>
      <c r="FDR56"/>
      <c r="FDS56"/>
      <c r="FDT56"/>
      <c r="FDU56"/>
      <c r="FDV56"/>
      <c r="FDW56"/>
      <c r="FDX56"/>
      <c r="FDY56"/>
      <c r="FDZ56"/>
      <c r="FEA56"/>
      <c r="FEB56"/>
      <c r="FEC56"/>
      <c r="FED56"/>
      <c r="FEE56"/>
      <c r="FEF56"/>
      <c r="FEG56"/>
      <c r="FEH56"/>
      <c r="FEI56"/>
      <c r="FEJ56"/>
      <c r="FEK56"/>
      <c r="FEL56"/>
      <c r="FEM56"/>
      <c r="FEN56"/>
      <c r="FEO56"/>
      <c r="FEP56"/>
      <c r="FEQ56"/>
      <c r="FER56"/>
      <c r="FES56"/>
      <c r="FET56"/>
      <c r="FEU56"/>
      <c r="FEV56"/>
      <c r="FEW56"/>
      <c r="FEX56"/>
      <c r="FEY56"/>
      <c r="FEZ56"/>
      <c r="FFA56"/>
      <c r="FFB56"/>
      <c r="FFC56"/>
      <c r="FFD56"/>
      <c r="FFE56"/>
      <c r="FFF56"/>
      <c r="FFG56"/>
      <c r="FFH56"/>
      <c r="FFI56"/>
      <c r="FFJ56"/>
      <c r="FFK56"/>
      <c r="FFL56"/>
      <c r="FFM56"/>
      <c r="FFN56"/>
      <c r="FFO56"/>
      <c r="FFP56"/>
      <c r="FFQ56"/>
      <c r="FFR56"/>
      <c r="FFS56"/>
      <c r="FFT56"/>
      <c r="FFU56"/>
      <c r="FFV56"/>
      <c r="FFW56"/>
      <c r="FFX56"/>
      <c r="FFY56"/>
      <c r="FFZ56"/>
      <c r="FGA56"/>
      <c r="FGB56"/>
      <c r="FGC56"/>
      <c r="FGD56"/>
      <c r="FGE56"/>
      <c r="FGF56"/>
      <c r="FGG56"/>
      <c r="FGH56"/>
      <c r="FGI56"/>
      <c r="FGJ56"/>
      <c r="FGK56"/>
      <c r="FGL56"/>
      <c r="FGM56"/>
      <c r="FGN56"/>
      <c r="FGO56"/>
      <c r="FGP56"/>
      <c r="FGQ56"/>
      <c r="FGR56"/>
      <c r="FGS56"/>
      <c r="FGT56"/>
      <c r="FGU56"/>
      <c r="FGV56"/>
      <c r="FGW56"/>
      <c r="FGX56"/>
      <c r="FGY56"/>
      <c r="FGZ56"/>
      <c r="FHA56"/>
      <c r="FHB56"/>
      <c r="FHC56"/>
      <c r="FHD56"/>
      <c r="FHE56"/>
      <c r="FHF56"/>
      <c r="FHG56"/>
      <c r="FHH56"/>
      <c r="FHI56"/>
      <c r="FHJ56"/>
      <c r="FHK56"/>
      <c r="FHL56"/>
      <c r="FHM56"/>
      <c r="FHN56"/>
      <c r="FHO56"/>
      <c r="FHP56"/>
      <c r="FHQ56"/>
      <c r="FHR56"/>
      <c r="FHS56"/>
      <c r="FHT56"/>
      <c r="FHU56"/>
      <c r="FHV56"/>
      <c r="FHW56"/>
      <c r="FHX56"/>
      <c r="FHY56"/>
      <c r="FHZ56"/>
      <c r="FIA56"/>
      <c r="FIB56"/>
      <c r="FIC56"/>
      <c r="FID56"/>
      <c r="FIE56"/>
      <c r="FIF56"/>
      <c r="FIG56"/>
      <c r="FIH56"/>
      <c r="FII56"/>
      <c r="FIJ56"/>
      <c r="FIK56"/>
      <c r="FIL56"/>
      <c r="FIM56"/>
      <c r="FIN56"/>
      <c r="FIO56"/>
      <c r="FIP56"/>
      <c r="FIQ56"/>
      <c r="FIR56"/>
      <c r="FIS56"/>
      <c r="FIT56"/>
      <c r="FIU56"/>
      <c r="FIV56"/>
      <c r="FIW56"/>
      <c r="FIX56"/>
      <c r="FIY56"/>
      <c r="FIZ56"/>
      <c r="FJA56"/>
      <c r="FJB56"/>
      <c r="FJC56"/>
      <c r="FJD56"/>
      <c r="FJE56"/>
      <c r="FJF56"/>
      <c r="FJG56"/>
      <c r="FJH56"/>
      <c r="FJI56"/>
      <c r="FJJ56"/>
      <c r="FJK56"/>
      <c r="FJL56"/>
      <c r="FJM56"/>
      <c r="FJN56"/>
      <c r="FJO56"/>
      <c r="FJP56"/>
      <c r="FJQ56"/>
      <c r="FJR56"/>
      <c r="FJS56"/>
      <c r="FJT56"/>
      <c r="FJU56"/>
      <c r="FJV56"/>
      <c r="FJW56"/>
      <c r="FJX56"/>
      <c r="FJY56"/>
      <c r="FJZ56"/>
      <c r="FKA56"/>
      <c r="FKB56"/>
      <c r="FKC56"/>
      <c r="FKD56"/>
      <c r="FKE56"/>
      <c r="FKF56"/>
      <c r="FKG56"/>
      <c r="FKH56"/>
      <c r="FKI56"/>
      <c r="FKJ56"/>
      <c r="FKK56"/>
      <c r="FKL56"/>
      <c r="FKM56"/>
      <c r="FKN56"/>
      <c r="FKO56"/>
      <c r="FKP56"/>
      <c r="FKQ56"/>
      <c r="FKR56"/>
      <c r="FKS56"/>
      <c r="FKT56"/>
      <c r="FKU56"/>
      <c r="FKV56"/>
      <c r="FKW56"/>
      <c r="FKX56"/>
      <c r="FKY56"/>
      <c r="FKZ56"/>
      <c r="FLA56"/>
      <c r="FLB56"/>
      <c r="FLC56"/>
      <c r="FLD56"/>
      <c r="FLE56"/>
      <c r="FLF56"/>
      <c r="FLG56"/>
      <c r="FLH56"/>
      <c r="FLI56"/>
      <c r="FLJ56"/>
      <c r="FLK56"/>
      <c r="FLL56"/>
      <c r="FLM56"/>
      <c r="FLN56"/>
      <c r="FLO56"/>
      <c r="FLP56"/>
      <c r="FLQ56"/>
      <c r="FLR56"/>
      <c r="FLS56"/>
      <c r="FLT56"/>
      <c r="FLU56"/>
      <c r="FLV56"/>
      <c r="FLW56"/>
      <c r="FLX56"/>
      <c r="FLY56"/>
      <c r="FLZ56"/>
      <c r="FMA56"/>
      <c r="FMB56"/>
      <c r="FMC56"/>
      <c r="FMD56"/>
      <c r="FME56"/>
      <c r="FMF56"/>
      <c r="FMG56"/>
      <c r="FMH56"/>
      <c r="FMI56"/>
      <c r="FMJ56"/>
      <c r="FMK56"/>
      <c r="FML56"/>
      <c r="FMM56"/>
      <c r="FMN56"/>
      <c r="FMO56"/>
      <c r="FMP56"/>
      <c r="FMQ56"/>
      <c r="FMR56"/>
      <c r="FMS56"/>
      <c r="FMT56"/>
      <c r="FMU56"/>
      <c r="FMV56"/>
      <c r="FMW56"/>
      <c r="FMX56"/>
      <c r="FMY56"/>
      <c r="FMZ56"/>
      <c r="FNA56"/>
      <c r="FNB56"/>
      <c r="FNC56"/>
      <c r="FND56"/>
      <c r="FNE56"/>
      <c r="FNF56"/>
      <c r="FNG56"/>
      <c r="FNH56"/>
      <c r="FNI56"/>
      <c r="FNJ56"/>
      <c r="FNK56"/>
      <c r="FNL56"/>
      <c r="FNM56"/>
      <c r="FNN56"/>
      <c r="FNO56"/>
      <c r="FNP56"/>
      <c r="FNQ56"/>
      <c r="FNR56"/>
      <c r="FNS56"/>
      <c r="FNT56"/>
      <c r="FNU56"/>
      <c r="FNV56"/>
      <c r="FNW56"/>
      <c r="FNX56"/>
      <c r="FNY56"/>
      <c r="FNZ56"/>
      <c r="FOA56"/>
      <c r="FOB56"/>
      <c r="FOC56"/>
      <c r="FOD56"/>
      <c r="FOE56"/>
      <c r="FOF56"/>
      <c r="FOG56"/>
      <c r="FOH56"/>
      <c r="FOI56"/>
      <c r="FOJ56"/>
      <c r="FOK56"/>
      <c r="FOL56"/>
      <c r="FOM56"/>
      <c r="FON56"/>
      <c r="FOO56"/>
      <c r="FOP56"/>
      <c r="FOQ56"/>
      <c r="FOR56"/>
      <c r="FOS56"/>
      <c r="FOT56"/>
      <c r="FOU56"/>
      <c r="FOV56"/>
      <c r="FOW56"/>
      <c r="FOX56"/>
      <c r="FOY56"/>
      <c r="FOZ56"/>
      <c r="FPA56"/>
      <c r="FPB56"/>
      <c r="FPC56"/>
      <c r="FPD56"/>
      <c r="FPE56"/>
      <c r="FPF56"/>
      <c r="FPG56"/>
      <c r="FPH56"/>
      <c r="FPI56"/>
      <c r="FPJ56"/>
      <c r="FPK56"/>
      <c r="FPL56"/>
      <c r="FPM56"/>
      <c r="FPN56"/>
      <c r="FPO56"/>
      <c r="FPP56"/>
      <c r="FPQ56"/>
      <c r="FPR56"/>
      <c r="FPS56"/>
      <c r="FPT56"/>
      <c r="FPU56"/>
      <c r="FPV56"/>
      <c r="FPW56"/>
      <c r="FPX56"/>
      <c r="FPY56"/>
      <c r="FPZ56"/>
      <c r="FQA56"/>
      <c r="FQB56"/>
      <c r="FQC56"/>
      <c r="FQD56"/>
      <c r="FQE56"/>
      <c r="FQF56"/>
      <c r="FQG56"/>
      <c r="FQH56"/>
      <c r="FQI56"/>
      <c r="FQJ56"/>
      <c r="FQK56"/>
      <c r="FQL56"/>
      <c r="FQM56"/>
      <c r="FQN56"/>
      <c r="FQO56"/>
      <c r="FQP56"/>
      <c r="FQQ56"/>
      <c r="FQR56"/>
      <c r="FQS56"/>
      <c r="FQT56"/>
      <c r="FQU56"/>
      <c r="FQV56"/>
      <c r="FQW56"/>
      <c r="FQX56"/>
      <c r="FQY56"/>
      <c r="FQZ56"/>
      <c r="FRA56"/>
      <c r="FRB56"/>
      <c r="FRC56"/>
      <c r="FRD56"/>
      <c r="FRE56"/>
      <c r="FRF56"/>
      <c r="FRG56"/>
      <c r="FRH56"/>
      <c r="FRI56"/>
      <c r="FRJ56"/>
      <c r="FRK56"/>
      <c r="FRL56"/>
      <c r="FRM56"/>
      <c r="FRN56"/>
      <c r="FRO56"/>
      <c r="FRP56"/>
      <c r="FRQ56"/>
      <c r="FRR56"/>
      <c r="FRS56"/>
      <c r="FRT56"/>
      <c r="FRU56"/>
      <c r="FRV56"/>
      <c r="FRW56"/>
      <c r="FRX56"/>
      <c r="FRY56"/>
      <c r="FRZ56"/>
      <c r="FSA56"/>
      <c r="FSB56"/>
      <c r="FSC56"/>
      <c r="FSD56"/>
      <c r="FSE56"/>
      <c r="FSF56"/>
      <c r="FSG56"/>
      <c r="FSH56"/>
      <c r="FSI56"/>
      <c r="FSJ56"/>
      <c r="FSK56"/>
      <c r="FSL56"/>
      <c r="FSM56"/>
      <c r="FSN56"/>
      <c r="FSO56"/>
      <c r="FSP56"/>
      <c r="FSQ56"/>
      <c r="FSR56"/>
      <c r="FSS56"/>
      <c r="FST56"/>
      <c r="FSU56"/>
      <c r="FSV56"/>
      <c r="FSW56"/>
      <c r="FSX56"/>
      <c r="FSY56"/>
      <c r="FSZ56"/>
      <c r="FTA56"/>
      <c r="FTB56"/>
      <c r="FTC56"/>
      <c r="FTD56"/>
      <c r="FTE56"/>
      <c r="FTF56"/>
      <c r="FTG56"/>
      <c r="FTH56"/>
      <c r="FTI56"/>
      <c r="FTJ56"/>
      <c r="FTK56"/>
      <c r="FTL56"/>
      <c r="FTM56"/>
      <c r="FTN56"/>
      <c r="FTO56"/>
      <c r="FTP56"/>
      <c r="FTQ56"/>
      <c r="FTR56"/>
      <c r="FTS56"/>
      <c r="FTT56"/>
      <c r="FTU56"/>
      <c r="FTV56"/>
      <c r="FTW56"/>
      <c r="FTX56"/>
      <c r="FTY56"/>
      <c r="FTZ56"/>
      <c r="FUA56"/>
      <c r="FUB56"/>
      <c r="FUC56"/>
      <c r="FUD56"/>
      <c r="FUE56"/>
      <c r="FUF56"/>
      <c r="FUG56"/>
      <c r="FUH56"/>
      <c r="FUI56"/>
      <c r="FUJ56"/>
      <c r="FUK56"/>
      <c r="FUL56"/>
      <c r="FUM56"/>
      <c r="FUN56"/>
      <c r="FUO56"/>
      <c r="FUP56"/>
      <c r="FUQ56"/>
      <c r="FUR56"/>
      <c r="FUS56"/>
      <c r="FUT56"/>
      <c r="FUU56"/>
      <c r="FUV56"/>
      <c r="FUW56"/>
      <c r="FUX56"/>
      <c r="FUY56"/>
      <c r="FUZ56"/>
      <c r="FVA56"/>
      <c r="FVB56"/>
      <c r="FVC56"/>
      <c r="FVD56"/>
      <c r="FVE56"/>
      <c r="FVF56"/>
      <c r="FVG56"/>
      <c r="FVH56"/>
      <c r="FVI56"/>
      <c r="FVJ56"/>
      <c r="FVK56"/>
      <c r="FVL56"/>
      <c r="FVM56"/>
      <c r="FVN56"/>
      <c r="FVO56"/>
      <c r="FVP56"/>
      <c r="FVQ56"/>
      <c r="FVR56"/>
      <c r="FVS56"/>
      <c r="FVT56"/>
      <c r="FVU56"/>
      <c r="FVV56"/>
      <c r="FVW56"/>
      <c r="FVX56"/>
      <c r="FVY56"/>
      <c r="FVZ56"/>
      <c r="FWA56"/>
      <c r="FWB56"/>
      <c r="FWC56"/>
      <c r="FWD56"/>
      <c r="FWE56"/>
      <c r="FWF56"/>
      <c r="FWG56"/>
      <c r="FWH56"/>
      <c r="FWI56"/>
      <c r="FWJ56"/>
      <c r="FWK56"/>
      <c r="FWL56"/>
      <c r="FWM56"/>
      <c r="FWN56"/>
      <c r="FWO56"/>
      <c r="FWP56"/>
      <c r="FWQ56"/>
      <c r="FWR56"/>
      <c r="FWS56"/>
      <c r="FWT56"/>
      <c r="FWU56"/>
      <c r="FWV56"/>
      <c r="FWW56"/>
      <c r="FWX56"/>
      <c r="FWY56"/>
      <c r="FWZ56"/>
      <c r="FXA56"/>
      <c r="FXB56"/>
      <c r="FXC56"/>
      <c r="FXD56"/>
      <c r="FXE56"/>
      <c r="FXF56"/>
      <c r="FXG56"/>
      <c r="FXH56"/>
      <c r="FXI56"/>
      <c r="FXJ56"/>
      <c r="FXK56"/>
      <c r="FXL56"/>
      <c r="FXM56"/>
      <c r="FXN56"/>
      <c r="FXO56"/>
      <c r="FXP56"/>
      <c r="FXQ56"/>
      <c r="FXR56"/>
      <c r="FXS56"/>
      <c r="FXT56"/>
      <c r="FXU56"/>
      <c r="FXV56"/>
      <c r="FXW56"/>
      <c r="FXX56"/>
      <c r="FXY56"/>
      <c r="FXZ56"/>
      <c r="FYA56"/>
      <c r="FYB56"/>
      <c r="FYC56"/>
      <c r="FYD56"/>
      <c r="FYE56"/>
      <c r="FYF56"/>
      <c r="FYG56"/>
      <c r="FYH56"/>
      <c r="FYI56"/>
      <c r="FYJ56"/>
      <c r="FYK56"/>
      <c r="FYL56"/>
      <c r="FYM56"/>
      <c r="FYN56"/>
      <c r="FYO56"/>
      <c r="FYP56"/>
      <c r="FYQ56"/>
      <c r="FYR56"/>
      <c r="FYS56"/>
      <c r="FYT56"/>
      <c r="FYU56"/>
      <c r="FYV56"/>
      <c r="FYW56"/>
      <c r="FYX56"/>
      <c r="FYY56"/>
      <c r="FYZ56"/>
      <c r="FZA56"/>
      <c r="FZB56"/>
      <c r="FZC56"/>
      <c r="FZD56"/>
      <c r="FZE56"/>
      <c r="FZF56"/>
      <c r="FZG56"/>
      <c r="FZH56"/>
      <c r="FZI56"/>
      <c r="FZJ56"/>
      <c r="FZK56"/>
      <c r="FZL56"/>
      <c r="FZM56"/>
      <c r="FZN56"/>
      <c r="FZO56"/>
      <c r="FZP56"/>
      <c r="FZQ56"/>
      <c r="FZR56"/>
      <c r="FZS56"/>
      <c r="FZT56"/>
      <c r="FZU56"/>
      <c r="FZV56"/>
      <c r="FZW56"/>
      <c r="FZX56"/>
      <c r="FZY56"/>
      <c r="FZZ56"/>
      <c r="GAA56"/>
      <c r="GAB56"/>
      <c r="GAC56"/>
      <c r="GAD56"/>
      <c r="GAE56"/>
      <c r="GAF56"/>
      <c r="GAG56"/>
      <c r="GAH56"/>
      <c r="GAI56"/>
      <c r="GAJ56"/>
      <c r="GAK56"/>
      <c r="GAL56"/>
      <c r="GAM56"/>
      <c r="GAN56"/>
      <c r="GAO56"/>
      <c r="GAP56"/>
      <c r="GAQ56"/>
      <c r="GAR56"/>
      <c r="GAS56"/>
      <c r="GAT56"/>
      <c r="GAU56"/>
      <c r="GAV56"/>
      <c r="GAW56"/>
      <c r="GAX56"/>
      <c r="GAY56"/>
      <c r="GAZ56"/>
      <c r="GBA56"/>
      <c r="GBB56"/>
      <c r="GBC56"/>
      <c r="GBD56"/>
      <c r="GBE56"/>
      <c r="GBF56"/>
      <c r="GBG56"/>
      <c r="GBH56"/>
      <c r="GBI56"/>
      <c r="GBJ56"/>
      <c r="GBK56"/>
      <c r="GBL56"/>
      <c r="GBM56"/>
      <c r="GBN56"/>
      <c r="GBO56"/>
      <c r="GBP56"/>
      <c r="GBQ56"/>
      <c r="GBR56"/>
      <c r="GBS56"/>
      <c r="GBT56"/>
      <c r="GBU56"/>
      <c r="GBV56"/>
      <c r="GBW56"/>
      <c r="GBX56"/>
      <c r="GBY56"/>
      <c r="GBZ56"/>
      <c r="GCA56"/>
      <c r="GCB56"/>
      <c r="GCC56"/>
      <c r="GCD56"/>
      <c r="GCE56"/>
      <c r="GCF56"/>
      <c r="GCG56"/>
      <c r="GCH56"/>
      <c r="GCI56"/>
      <c r="GCJ56"/>
      <c r="GCK56"/>
      <c r="GCL56"/>
      <c r="GCM56"/>
      <c r="GCN56"/>
      <c r="GCO56"/>
      <c r="GCP56"/>
      <c r="GCQ56"/>
      <c r="GCR56"/>
      <c r="GCS56"/>
      <c r="GCT56"/>
      <c r="GCU56"/>
      <c r="GCV56"/>
      <c r="GCW56"/>
      <c r="GCX56"/>
      <c r="GCY56"/>
      <c r="GCZ56"/>
      <c r="GDA56"/>
      <c r="GDB56"/>
      <c r="GDC56"/>
      <c r="GDD56"/>
      <c r="GDE56"/>
      <c r="GDF56"/>
      <c r="GDG56"/>
      <c r="GDH56"/>
      <c r="GDI56"/>
      <c r="GDJ56"/>
      <c r="GDK56"/>
      <c r="GDL56"/>
      <c r="GDM56"/>
      <c r="GDN56"/>
      <c r="GDO56"/>
      <c r="GDP56"/>
      <c r="GDQ56"/>
      <c r="GDR56"/>
      <c r="GDS56"/>
      <c r="GDT56"/>
      <c r="GDU56"/>
      <c r="GDV56"/>
      <c r="GDW56"/>
      <c r="GDX56"/>
      <c r="GDY56"/>
      <c r="GDZ56"/>
      <c r="GEA56"/>
      <c r="GEB56"/>
      <c r="GEC56"/>
      <c r="GED56"/>
      <c r="GEE56"/>
      <c r="GEF56"/>
      <c r="GEG56"/>
      <c r="GEH56"/>
      <c r="GEI56"/>
      <c r="GEJ56"/>
      <c r="GEK56"/>
      <c r="GEL56"/>
      <c r="GEM56"/>
      <c r="GEN56"/>
      <c r="GEO56"/>
      <c r="GEP56"/>
      <c r="GEQ56"/>
      <c r="GER56"/>
      <c r="GES56"/>
      <c r="GET56"/>
      <c r="GEU56"/>
      <c r="GEV56"/>
      <c r="GEW56"/>
      <c r="GEX56"/>
      <c r="GEY56"/>
      <c r="GEZ56"/>
      <c r="GFA56"/>
      <c r="GFB56"/>
      <c r="GFC56"/>
      <c r="GFD56"/>
      <c r="GFE56"/>
      <c r="GFF56"/>
      <c r="GFG56"/>
      <c r="GFH56"/>
      <c r="GFI56"/>
      <c r="GFJ56"/>
      <c r="GFK56"/>
      <c r="GFL56"/>
      <c r="GFM56"/>
      <c r="GFN56"/>
      <c r="GFO56"/>
      <c r="GFP56"/>
      <c r="GFQ56"/>
      <c r="GFR56"/>
      <c r="GFS56"/>
      <c r="GFT56"/>
      <c r="GFU56"/>
      <c r="GFV56"/>
      <c r="GFW56"/>
      <c r="GFX56"/>
      <c r="GFY56"/>
      <c r="GFZ56"/>
      <c r="GGA56"/>
      <c r="GGB56"/>
      <c r="GGC56"/>
      <c r="GGD56"/>
      <c r="GGE56"/>
      <c r="GGF56"/>
      <c r="GGG56"/>
      <c r="GGH56"/>
      <c r="GGI56"/>
      <c r="GGJ56"/>
      <c r="GGK56"/>
      <c r="GGL56"/>
      <c r="GGM56"/>
      <c r="GGN56"/>
      <c r="GGO56"/>
      <c r="GGP56"/>
      <c r="GGQ56"/>
      <c r="GGR56"/>
      <c r="GGS56"/>
      <c r="GGT56"/>
      <c r="GGU56"/>
      <c r="GGV56"/>
      <c r="GGW56"/>
      <c r="GGX56"/>
      <c r="GGY56"/>
      <c r="GGZ56"/>
      <c r="GHA56"/>
      <c r="GHB56"/>
      <c r="GHC56"/>
      <c r="GHD56"/>
      <c r="GHE56"/>
      <c r="GHF56"/>
      <c r="GHG56"/>
      <c r="GHH56"/>
      <c r="GHI56"/>
      <c r="GHJ56"/>
      <c r="GHK56"/>
      <c r="GHL56"/>
      <c r="GHM56"/>
      <c r="GHN56"/>
      <c r="GHO56"/>
      <c r="GHP56"/>
      <c r="GHQ56"/>
      <c r="GHR56"/>
      <c r="GHS56"/>
      <c r="GHT56"/>
      <c r="GHU56"/>
      <c r="GHV56"/>
      <c r="GHW56"/>
      <c r="GHX56"/>
      <c r="GHY56"/>
      <c r="GHZ56"/>
      <c r="GIA56"/>
      <c r="GIB56"/>
      <c r="GIC56"/>
      <c r="GID56"/>
      <c r="GIE56"/>
      <c r="GIF56"/>
      <c r="GIG56"/>
      <c r="GIH56"/>
      <c r="GII56"/>
      <c r="GIJ56"/>
      <c r="GIK56"/>
      <c r="GIL56"/>
      <c r="GIM56"/>
      <c r="GIN56"/>
      <c r="GIO56"/>
      <c r="GIP56"/>
      <c r="GIQ56"/>
      <c r="GIR56"/>
      <c r="GIS56"/>
      <c r="GIT56"/>
      <c r="GIU56"/>
      <c r="GIV56"/>
      <c r="GIW56"/>
      <c r="GIX56"/>
      <c r="GIY56"/>
      <c r="GIZ56"/>
      <c r="GJA56"/>
      <c r="GJB56"/>
      <c r="GJC56"/>
      <c r="GJD56"/>
      <c r="GJE56"/>
      <c r="GJF56"/>
      <c r="GJG56"/>
      <c r="GJH56"/>
      <c r="GJI56"/>
      <c r="GJJ56"/>
      <c r="GJK56"/>
      <c r="GJL56"/>
      <c r="GJM56"/>
      <c r="GJN56"/>
      <c r="GJO56"/>
      <c r="GJP56"/>
      <c r="GJQ56"/>
      <c r="GJR56"/>
      <c r="GJS56"/>
      <c r="GJT56"/>
      <c r="GJU56"/>
      <c r="GJV56"/>
      <c r="GJW56"/>
      <c r="GJX56"/>
      <c r="GJY56"/>
      <c r="GJZ56"/>
      <c r="GKA56"/>
      <c r="GKB56"/>
      <c r="GKC56"/>
      <c r="GKD56"/>
      <c r="GKE56"/>
      <c r="GKF56"/>
      <c r="GKG56"/>
      <c r="GKH56"/>
      <c r="GKI56"/>
      <c r="GKJ56"/>
      <c r="GKK56"/>
      <c r="GKL56"/>
      <c r="GKM56"/>
      <c r="GKN56"/>
      <c r="GKO56"/>
      <c r="GKP56"/>
      <c r="GKQ56"/>
      <c r="GKR56"/>
      <c r="GKS56"/>
      <c r="GKT56"/>
      <c r="GKU56"/>
      <c r="GKV56"/>
      <c r="GKW56"/>
      <c r="GKX56"/>
      <c r="GKY56"/>
      <c r="GKZ56"/>
      <c r="GLA56"/>
      <c r="GLB56"/>
      <c r="GLC56"/>
      <c r="GLD56"/>
      <c r="GLE56"/>
      <c r="GLF56"/>
      <c r="GLG56"/>
      <c r="GLH56"/>
      <c r="GLI56"/>
      <c r="GLJ56"/>
      <c r="GLK56"/>
      <c r="GLL56"/>
      <c r="GLM56"/>
      <c r="GLN56"/>
      <c r="GLO56"/>
      <c r="GLP56"/>
      <c r="GLQ56"/>
      <c r="GLR56"/>
      <c r="GLS56"/>
      <c r="GLT56"/>
      <c r="GLU56"/>
      <c r="GLV56"/>
      <c r="GLW56"/>
      <c r="GLX56"/>
      <c r="GLY56"/>
      <c r="GLZ56"/>
      <c r="GMA56"/>
      <c r="GMB56"/>
      <c r="GMC56"/>
      <c r="GMD56"/>
      <c r="GME56"/>
      <c r="GMF56"/>
      <c r="GMG56"/>
      <c r="GMH56"/>
      <c r="GMI56"/>
      <c r="GMJ56"/>
      <c r="GMK56"/>
      <c r="GML56"/>
      <c r="GMM56"/>
      <c r="GMN56"/>
      <c r="GMO56"/>
      <c r="GMP56"/>
      <c r="GMQ56"/>
      <c r="GMR56"/>
      <c r="GMS56"/>
      <c r="GMT56"/>
      <c r="GMU56"/>
      <c r="GMV56"/>
      <c r="GMW56"/>
      <c r="GMX56"/>
      <c r="GMY56"/>
      <c r="GMZ56"/>
      <c r="GNA56"/>
      <c r="GNB56"/>
      <c r="GNC56"/>
      <c r="GND56"/>
      <c r="GNE56"/>
      <c r="GNF56"/>
      <c r="GNG56"/>
      <c r="GNH56"/>
      <c r="GNI56"/>
      <c r="GNJ56"/>
      <c r="GNK56"/>
      <c r="GNL56"/>
      <c r="GNM56"/>
      <c r="GNN56"/>
      <c r="GNO56"/>
      <c r="GNP56"/>
      <c r="GNQ56"/>
      <c r="GNR56"/>
      <c r="GNS56"/>
      <c r="GNT56"/>
      <c r="GNU56"/>
      <c r="GNV56"/>
      <c r="GNW56"/>
      <c r="GNX56"/>
      <c r="GNY56"/>
      <c r="GNZ56"/>
      <c r="GOA56"/>
      <c r="GOB56"/>
      <c r="GOC56"/>
      <c r="GOD56"/>
      <c r="GOE56"/>
      <c r="GOF56"/>
      <c r="GOG56"/>
      <c r="GOH56"/>
      <c r="GOI56"/>
      <c r="GOJ56"/>
      <c r="GOK56"/>
      <c r="GOL56"/>
      <c r="GOM56"/>
      <c r="GON56"/>
      <c r="GOO56"/>
      <c r="GOP56"/>
      <c r="GOQ56"/>
      <c r="GOR56"/>
      <c r="GOS56"/>
      <c r="GOT56"/>
      <c r="GOU56"/>
      <c r="GOV56"/>
      <c r="GOW56"/>
      <c r="GOX56"/>
      <c r="GOY56"/>
      <c r="GOZ56"/>
      <c r="GPA56"/>
      <c r="GPB56"/>
      <c r="GPC56"/>
      <c r="GPD56"/>
      <c r="GPE56"/>
      <c r="GPF56"/>
      <c r="GPG56"/>
      <c r="GPH56"/>
      <c r="GPI56"/>
      <c r="GPJ56"/>
      <c r="GPK56"/>
      <c r="GPL56"/>
      <c r="GPM56"/>
      <c r="GPN56"/>
      <c r="GPO56"/>
      <c r="GPP56"/>
      <c r="GPQ56"/>
      <c r="GPR56"/>
      <c r="GPS56"/>
      <c r="GPT56"/>
      <c r="GPU56"/>
      <c r="GPV56"/>
      <c r="GPW56"/>
      <c r="GPX56"/>
      <c r="GPY56"/>
      <c r="GPZ56"/>
      <c r="GQA56"/>
      <c r="GQB56"/>
      <c r="GQC56"/>
      <c r="GQD56"/>
      <c r="GQE56"/>
      <c r="GQF56"/>
      <c r="GQG56"/>
      <c r="GQH56"/>
      <c r="GQI56"/>
      <c r="GQJ56"/>
      <c r="GQK56"/>
      <c r="GQL56"/>
      <c r="GQM56"/>
      <c r="GQN56"/>
      <c r="GQO56"/>
      <c r="GQP56"/>
      <c r="GQQ56"/>
      <c r="GQR56"/>
      <c r="GQS56"/>
      <c r="GQT56"/>
      <c r="GQU56"/>
      <c r="GQV56"/>
      <c r="GQW56"/>
      <c r="GQX56"/>
      <c r="GQY56"/>
      <c r="GQZ56"/>
      <c r="GRA56"/>
      <c r="GRB56"/>
      <c r="GRC56"/>
      <c r="GRD56"/>
      <c r="GRE56"/>
      <c r="GRF56"/>
      <c r="GRG56"/>
      <c r="GRH56"/>
      <c r="GRI56"/>
      <c r="GRJ56"/>
      <c r="GRK56"/>
      <c r="GRL56"/>
      <c r="GRM56"/>
      <c r="GRN56"/>
      <c r="GRO56"/>
      <c r="GRP56"/>
      <c r="GRQ56"/>
      <c r="GRR56"/>
      <c r="GRS56"/>
      <c r="GRT56"/>
      <c r="GRU56"/>
      <c r="GRV56"/>
      <c r="GRW56"/>
      <c r="GRX56"/>
      <c r="GRY56"/>
      <c r="GRZ56"/>
      <c r="GSA56"/>
      <c r="GSB56"/>
      <c r="GSC56"/>
      <c r="GSD56"/>
      <c r="GSE56"/>
      <c r="GSF56"/>
      <c r="GSG56"/>
      <c r="GSH56"/>
      <c r="GSI56"/>
      <c r="GSJ56"/>
      <c r="GSK56"/>
      <c r="GSL56"/>
      <c r="GSM56"/>
      <c r="GSN56"/>
      <c r="GSO56"/>
      <c r="GSP56"/>
      <c r="GSQ56"/>
      <c r="GSR56"/>
      <c r="GSS56"/>
      <c r="GST56"/>
      <c r="GSU56"/>
      <c r="GSV56"/>
      <c r="GSW56"/>
      <c r="GSX56"/>
      <c r="GSY56"/>
      <c r="GSZ56"/>
      <c r="GTA56"/>
      <c r="GTB56"/>
      <c r="GTC56"/>
      <c r="GTD56"/>
      <c r="GTE56"/>
      <c r="GTF56"/>
      <c r="GTG56"/>
      <c r="GTH56"/>
      <c r="GTI56"/>
      <c r="GTJ56"/>
      <c r="GTK56"/>
      <c r="GTL56"/>
      <c r="GTM56"/>
      <c r="GTN56"/>
      <c r="GTO56"/>
      <c r="GTP56"/>
      <c r="GTQ56"/>
      <c r="GTR56"/>
      <c r="GTS56"/>
      <c r="GTT56"/>
      <c r="GTU56"/>
      <c r="GTV56"/>
      <c r="GTW56"/>
      <c r="GTX56"/>
      <c r="GTY56"/>
      <c r="GTZ56"/>
      <c r="GUA56"/>
      <c r="GUB56"/>
      <c r="GUC56"/>
      <c r="GUD56"/>
      <c r="GUE56"/>
      <c r="GUF56"/>
      <c r="GUG56"/>
      <c r="GUH56"/>
      <c r="GUI56"/>
      <c r="GUJ56"/>
      <c r="GUK56"/>
      <c r="GUL56"/>
      <c r="GUM56"/>
      <c r="GUN56"/>
      <c r="GUO56"/>
      <c r="GUP56"/>
      <c r="GUQ56"/>
      <c r="GUR56"/>
      <c r="GUS56"/>
      <c r="GUT56"/>
      <c r="GUU56"/>
      <c r="GUV56"/>
      <c r="GUW56"/>
      <c r="GUX56"/>
      <c r="GUY56"/>
      <c r="GUZ56"/>
      <c r="GVA56"/>
      <c r="GVB56"/>
      <c r="GVC56"/>
      <c r="GVD56"/>
      <c r="GVE56"/>
      <c r="GVF56"/>
      <c r="GVG56"/>
      <c r="GVH56"/>
      <c r="GVI56"/>
      <c r="GVJ56"/>
      <c r="GVK56"/>
      <c r="GVL56"/>
      <c r="GVM56"/>
      <c r="GVN56"/>
      <c r="GVO56"/>
      <c r="GVP56"/>
      <c r="GVQ56"/>
      <c r="GVR56"/>
      <c r="GVS56"/>
      <c r="GVT56"/>
      <c r="GVU56"/>
      <c r="GVV56"/>
      <c r="GVW56"/>
      <c r="GVX56"/>
      <c r="GVY56"/>
      <c r="GVZ56"/>
      <c r="GWA56"/>
      <c r="GWB56"/>
      <c r="GWC56"/>
      <c r="GWD56"/>
      <c r="GWE56"/>
      <c r="GWF56"/>
      <c r="GWG56"/>
      <c r="GWH56"/>
      <c r="GWI56"/>
      <c r="GWJ56"/>
      <c r="GWK56"/>
      <c r="GWL56"/>
      <c r="GWM56"/>
      <c r="GWN56"/>
      <c r="GWO56"/>
      <c r="GWP56"/>
      <c r="GWQ56"/>
      <c r="GWR56"/>
      <c r="GWS56"/>
      <c r="GWT56"/>
      <c r="GWU56"/>
      <c r="GWV56"/>
      <c r="GWW56"/>
      <c r="GWX56"/>
      <c r="GWY56"/>
      <c r="GWZ56"/>
      <c r="GXA56"/>
      <c r="GXB56"/>
      <c r="GXC56"/>
      <c r="GXD56"/>
      <c r="GXE56"/>
      <c r="GXF56"/>
      <c r="GXG56"/>
      <c r="GXH56"/>
      <c r="GXI56"/>
      <c r="GXJ56"/>
      <c r="GXK56"/>
      <c r="GXL56"/>
      <c r="GXM56"/>
      <c r="GXN56"/>
      <c r="GXO56"/>
      <c r="GXP56"/>
      <c r="GXQ56"/>
      <c r="GXR56"/>
      <c r="GXS56"/>
      <c r="GXT56"/>
      <c r="GXU56"/>
      <c r="GXV56"/>
      <c r="GXW56"/>
      <c r="GXX56"/>
      <c r="GXY56"/>
      <c r="GXZ56"/>
      <c r="GYA56"/>
      <c r="GYB56"/>
      <c r="GYC56"/>
      <c r="GYD56"/>
      <c r="GYE56"/>
      <c r="GYF56"/>
      <c r="GYG56"/>
      <c r="GYH56"/>
      <c r="GYI56"/>
      <c r="GYJ56"/>
      <c r="GYK56"/>
      <c r="GYL56"/>
      <c r="GYM56"/>
      <c r="GYN56"/>
      <c r="GYO56"/>
      <c r="GYP56"/>
      <c r="GYQ56"/>
      <c r="GYR56"/>
      <c r="GYS56"/>
      <c r="GYT56"/>
      <c r="GYU56"/>
      <c r="GYV56"/>
      <c r="GYW56"/>
      <c r="GYX56"/>
      <c r="GYY56"/>
      <c r="GYZ56"/>
      <c r="GZA56"/>
      <c r="GZB56"/>
      <c r="GZC56"/>
      <c r="GZD56"/>
      <c r="GZE56"/>
      <c r="GZF56"/>
      <c r="GZG56"/>
      <c r="GZH56"/>
      <c r="GZI56"/>
      <c r="GZJ56"/>
      <c r="GZK56"/>
      <c r="GZL56"/>
      <c r="GZM56"/>
      <c r="GZN56"/>
      <c r="GZO56"/>
      <c r="GZP56"/>
      <c r="GZQ56"/>
      <c r="GZR56"/>
      <c r="GZS56"/>
      <c r="GZT56"/>
      <c r="GZU56"/>
      <c r="GZV56"/>
      <c r="GZW56"/>
      <c r="GZX56"/>
      <c r="GZY56"/>
      <c r="GZZ56"/>
      <c r="HAA56"/>
      <c r="HAB56"/>
      <c r="HAC56"/>
      <c r="HAD56"/>
      <c r="HAE56"/>
      <c r="HAF56"/>
      <c r="HAG56"/>
      <c r="HAH56"/>
      <c r="HAI56"/>
      <c r="HAJ56"/>
      <c r="HAK56"/>
      <c r="HAL56"/>
      <c r="HAM56"/>
      <c r="HAN56"/>
      <c r="HAO56"/>
      <c r="HAP56"/>
      <c r="HAQ56"/>
      <c r="HAR56"/>
      <c r="HAS56"/>
      <c r="HAT56"/>
      <c r="HAU56"/>
      <c r="HAV56"/>
      <c r="HAW56"/>
      <c r="HAX56"/>
      <c r="HAY56"/>
      <c r="HAZ56"/>
      <c r="HBA56"/>
      <c r="HBB56"/>
      <c r="HBC56"/>
      <c r="HBD56"/>
      <c r="HBE56"/>
      <c r="HBF56"/>
      <c r="HBG56"/>
      <c r="HBH56"/>
      <c r="HBI56"/>
      <c r="HBJ56"/>
      <c r="HBK56"/>
      <c r="HBL56"/>
      <c r="HBM56"/>
      <c r="HBN56"/>
      <c r="HBO56"/>
      <c r="HBP56"/>
      <c r="HBQ56"/>
      <c r="HBR56"/>
      <c r="HBS56"/>
      <c r="HBT56"/>
      <c r="HBU56"/>
      <c r="HBV56"/>
      <c r="HBW56"/>
      <c r="HBX56"/>
      <c r="HBY56"/>
      <c r="HBZ56"/>
      <c r="HCA56"/>
      <c r="HCB56"/>
      <c r="HCC56"/>
      <c r="HCD56"/>
      <c r="HCE56"/>
      <c r="HCF56"/>
      <c r="HCG56"/>
      <c r="HCH56"/>
      <c r="HCI56"/>
      <c r="HCJ56"/>
      <c r="HCK56"/>
      <c r="HCL56"/>
      <c r="HCM56"/>
      <c r="HCN56"/>
      <c r="HCO56"/>
      <c r="HCP56"/>
      <c r="HCQ56"/>
      <c r="HCR56"/>
      <c r="HCS56"/>
      <c r="HCT56"/>
      <c r="HCU56"/>
      <c r="HCV56"/>
      <c r="HCW56"/>
      <c r="HCX56"/>
      <c r="HCY56"/>
      <c r="HCZ56"/>
      <c r="HDA56"/>
      <c r="HDB56"/>
      <c r="HDC56"/>
      <c r="HDD56"/>
      <c r="HDE56"/>
      <c r="HDF56"/>
      <c r="HDG56"/>
      <c r="HDH56"/>
      <c r="HDI56"/>
      <c r="HDJ56"/>
      <c r="HDK56"/>
      <c r="HDL56"/>
      <c r="HDM56"/>
      <c r="HDN56"/>
      <c r="HDO56"/>
      <c r="HDP56"/>
      <c r="HDQ56"/>
      <c r="HDR56"/>
      <c r="HDS56"/>
      <c r="HDT56"/>
      <c r="HDU56"/>
      <c r="HDV56"/>
      <c r="HDW56"/>
      <c r="HDX56"/>
      <c r="HDY56"/>
      <c r="HDZ56"/>
      <c r="HEA56"/>
      <c r="HEB56"/>
      <c r="HEC56"/>
      <c r="HED56"/>
      <c r="HEE56"/>
      <c r="HEF56"/>
      <c r="HEG56"/>
      <c r="HEH56"/>
      <c r="HEI56"/>
      <c r="HEJ56"/>
      <c r="HEK56"/>
      <c r="HEL56"/>
      <c r="HEM56"/>
      <c r="HEN56"/>
      <c r="HEO56"/>
      <c r="HEP56"/>
      <c r="HEQ56"/>
      <c r="HER56"/>
      <c r="HES56"/>
      <c r="HET56"/>
      <c r="HEU56"/>
      <c r="HEV56"/>
      <c r="HEW56"/>
      <c r="HEX56"/>
      <c r="HEY56"/>
      <c r="HEZ56"/>
      <c r="HFA56"/>
      <c r="HFB56"/>
      <c r="HFC56"/>
      <c r="HFD56"/>
      <c r="HFE56"/>
      <c r="HFF56"/>
      <c r="HFG56"/>
      <c r="HFH56"/>
      <c r="HFI56"/>
      <c r="HFJ56"/>
      <c r="HFK56"/>
      <c r="HFL56"/>
      <c r="HFM56"/>
      <c r="HFN56"/>
      <c r="HFO56"/>
      <c r="HFP56"/>
      <c r="HFQ56"/>
      <c r="HFR56"/>
      <c r="HFS56"/>
      <c r="HFT56"/>
      <c r="HFU56"/>
      <c r="HFV56"/>
      <c r="HFW56"/>
      <c r="HFX56"/>
      <c r="HFY56"/>
      <c r="HFZ56"/>
      <c r="HGA56"/>
      <c r="HGB56"/>
      <c r="HGC56"/>
      <c r="HGD56"/>
      <c r="HGE56"/>
      <c r="HGF56"/>
      <c r="HGG56"/>
      <c r="HGH56"/>
      <c r="HGI56"/>
      <c r="HGJ56"/>
      <c r="HGK56"/>
      <c r="HGL56"/>
      <c r="HGM56"/>
      <c r="HGN56"/>
      <c r="HGO56"/>
      <c r="HGP56"/>
      <c r="HGQ56"/>
      <c r="HGR56"/>
      <c r="HGS56"/>
      <c r="HGT56"/>
      <c r="HGU56"/>
      <c r="HGV56"/>
      <c r="HGW56"/>
      <c r="HGX56"/>
      <c r="HGY56"/>
      <c r="HGZ56"/>
      <c r="HHA56"/>
      <c r="HHB56"/>
      <c r="HHC56"/>
      <c r="HHD56"/>
      <c r="HHE56"/>
      <c r="HHF56"/>
      <c r="HHG56"/>
      <c r="HHH56"/>
      <c r="HHI56"/>
      <c r="HHJ56"/>
      <c r="HHK56"/>
      <c r="HHL56"/>
      <c r="HHM56"/>
      <c r="HHN56"/>
      <c r="HHO56"/>
      <c r="HHP56"/>
      <c r="HHQ56"/>
      <c r="HHR56"/>
      <c r="HHS56"/>
      <c r="HHT56"/>
      <c r="HHU56"/>
      <c r="HHV56"/>
      <c r="HHW56"/>
      <c r="HHX56"/>
      <c r="HHY56"/>
      <c r="HHZ56"/>
      <c r="HIA56"/>
      <c r="HIB56"/>
      <c r="HIC56"/>
      <c r="HID56"/>
      <c r="HIE56"/>
      <c r="HIF56"/>
      <c r="HIG56"/>
      <c r="HIH56"/>
      <c r="HII56"/>
      <c r="HIJ56"/>
      <c r="HIK56"/>
      <c r="HIL56"/>
      <c r="HIM56"/>
      <c r="HIN56"/>
      <c r="HIO56"/>
      <c r="HIP56"/>
      <c r="HIQ56"/>
      <c r="HIR56"/>
      <c r="HIS56"/>
      <c r="HIT56"/>
      <c r="HIU56"/>
      <c r="HIV56"/>
      <c r="HIW56"/>
      <c r="HIX56"/>
      <c r="HIY56"/>
      <c r="HIZ56"/>
      <c r="HJA56"/>
      <c r="HJB56"/>
      <c r="HJC56"/>
      <c r="HJD56"/>
      <c r="HJE56"/>
      <c r="HJF56"/>
      <c r="HJG56"/>
      <c r="HJH56"/>
      <c r="HJI56"/>
      <c r="HJJ56"/>
      <c r="HJK56"/>
      <c r="HJL56"/>
      <c r="HJM56"/>
      <c r="HJN56"/>
      <c r="HJO56"/>
      <c r="HJP56"/>
      <c r="HJQ56"/>
      <c r="HJR56"/>
      <c r="HJS56"/>
      <c r="HJT56"/>
      <c r="HJU56"/>
      <c r="HJV56"/>
      <c r="HJW56"/>
      <c r="HJX56"/>
      <c r="HJY56"/>
      <c r="HJZ56"/>
      <c r="HKA56"/>
      <c r="HKB56"/>
      <c r="HKC56"/>
      <c r="HKD56"/>
      <c r="HKE56"/>
      <c r="HKF56"/>
      <c r="HKG56"/>
      <c r="HKH56"/>
      <c r="HKI56"/>
      <c r="HKJ56"/>
      <c r="HKK56"/>
      <c r="HKL56"/>
      <c r="HKM56"/>
      <c r="HKN56"/>
      <c r="HKO56"/>
      <c r="HKP56"/>
      <c r="HKQ56"/>
      <c r="HKR56"/>
      <c r="HKS56"/>
      <c r="HKT56"/>
      <c r="HKU56"/>
      <c r="HKV56"/>
      <c r="HKW56"/>
      <c r="HKX56"/>
      <c r="HKY56"/>
      <c r="HKZ56"/>
      <c r="HLA56"/>
      <c r="HLB56"/>
      <c r="HLC56"/>
      <c r="HLD56"/>
      <c r="HLE56"/>
      <c r="HLF56"/>
      <c r="HLG56"/>
      <c r="HLH56"/>
      <c r="HLI56"/>
      <c r="HLJ56"/>
      <c r="HLK56"/>
      <c r="HLL56"/>
      <c r="HLM56"/>
      <c r="HLN56"/>
      <c r="HLO56"/>
      <c r="HLP56"/>
      <c r="HLQ56"/>
      <c r="HLR56"/>
      <c r="HLS56"/>
      <c r="HLT56"/>
      <c r="HLU56"/>
      <c r="HLV56"/>
      <c r="HLW56"/>
      <c r="HLX56"/>
      <c r="HLY56"/>
      <c r="HLZ56"/>
      <c r="HMA56"/>
      <c r="HMB56"/>
      <c r="HMC56"/>
      <c r="HMD56"/>
      <c r="HME56"/>
      <c r="HMF56"/>
      <c r="HMG56"/>
      <c r="HMH56"/>
      <c r="HMI56"/>
      <c r="HMJ56"/>
      <c r="HMK56"/>
      <c r="HML56"/>
      <c r="HMM56"/>
      <c r="HMN56"/>
      <c r="HMO56"/>
      <c r="HMP56"/>
      <c r="HMQ56"/>
      <c r="HMR56"/>
      <c r="HMS56"/>
      <c r="HMT56"/>
      <c r="HMU56"/>
      <c r="HMV56"/>
      <c r="HMW56"/>
      <c r="HMX56"/>
      <c r="HMY56"/>
      <c r="HMZ56"/>
      <c r="HNA56"/>
      <c r="HNB56"/>
      <c r="HNC56"/>
      <c r="HND56"/>
      <c r="HNE56"/>
      <c r="HNF56"/>
      <c r="HNG56"/>
      <c r="HNH56"/>
      <c r="HNI56"/>
      <c r="HNJ56"/>
      <c r="HNK56"/>
      <c r="HNL56"/>
      <c r="HNM56"/>
      <c r="HNN56"/>
      <c r="HNO56"/>
      <c r="HNP56"/>
      <c r="HNQ56"/>
      <c r="HNR56"/>
      <c r="HNS56"/>
      <c r="HNT56"/>
      <c r="HNU56"/>
      <c r="HNV56"/>
      <c r="HNW56"/>
      <c r="HNX56"/>
      <c r="HNY56"/>
      <c r="HNZ56"/>
      <c r="HOA56"/>
      <c r="HOB56"/>
      <c r="HOC56"/>
      <c r="HOD56"/>
      <c r="HOE56"/>
      <c r="HOF56"/>
      <c r="HOG56"/>
      <c r="HOH56"/>
      <c r="HOI56"/>
      <c r="HOJ56"/>
      <c r="HOK56"/>
      <c r="HOL56"/>
      <c r="HOM56"/>
      <c r="HON56"/>
      <c r="HOO56"/>
      <c r="HOP56"/>
      <c r="HOQ56"/>
      <c r="HOR56"/>
      <c r="HOS56"/>
      <c r="HOT56"/>
      <c r="HOU56"/>
      <c r="HOV56"/>
      <c r="HOW56"/>
      <c r="HOX56"/>
      <c r="HOY56"/>
      <c r="HOZ56"/>
      <c r="HPA56"/>
      <c r="HPB56"/>
      <c r="HPC56"/>
      <c r="HPD56"/>
      <c r="HPE56"/>
      <c r="HPF56"/>
      <c r="HPG56"/>
      <c r="HPH56"/>
      <c r="HPI56"/>
      <c r="HPJ56"/>
      <c r="HPK56"/>
      <c r="HPL56"/>
      <c r="HPM56"/>
      <c r="HPN56"/>
      <c r="HPO56"/>
      <c r="HPP56"/>
      <c r="HPQ56"/>
      <c r="HPR56"/>
      <c r="HPS56"/>
      <c r="HPT56"/>
      <c r="HPU56"/>
      <c r="HPV56"/>
      <c r="HPW56"/>
      <c r="HPX56"/>
      <c r="HPY56"/>
      <c r="HPZ56"/>
      <c r="HQA56"/>
      <c r="HQB56"/>
      <c r="HQC56"/>
      <c r="HQD56"/>
      <c r="HQE56"/>
      <c r="HQF56"/>
      <c r="HQG56"/>
      <c r="HQH56"/>
      <c r="HQI56"/>
      <c r="HQJ56"/>
      <c r="HQK56"/>
      <c r="HQL56"/>
      <c r="HQM56"/>
      <c r="HQN56"/>
      <c r="HQO56"/>
      <c r="HQP56"/>
      <c r="HQQ56"/>
      <c r="HQR56"/>
      <c r="HQS56"/>
      <c r="HQT56"/>
      <c r="HQU56"/>
      <c r="HQV56"/>
      <c r="HQW56"/>
      <c r="HQX56"/>
      <c r="HQY56"/>
      <c r="HQZ56"/>
      <c r="HRA56"/>
      <c r="HRB56"/>
      <c r="HRC56"/>
      <c r="HRD56"/>
      <c r="HRE56"/>
      <c r="HRF56"/>
      <c r="HRG56"/>
      <c r="HRH56"/>
      <c r="HRI56"/>
      <c r="HRJ56"/>
      <c r="HRK56"/>
      <c r="HRL56"/>
      <c r="HRM56"/>
      <c r="HRN56"/>
      <c r="HRO56"/>
      <c r="HRP56"/>
      <c r="HRQ56"/>
      <c r="HRR56"/>
      <c r="HRS56"/>
      <c r="HRT56"/>
      <c r="HRU56"/>
      <c r="HRV56"/>
      <c r="HRW56"/>
      <c r="HRX56"/>
      <c r="HRY56"/>
      <c r="HRZ56"/>
      <c r="HSA56"/>
      <c r="HSB56"/>
      <c r="HSC56"/>
      <c r="HSD56"/>
      <c r="HSE56"/>
      <c r="HSF56"/>
      <c r="HSG56"/>
      <c r="HSH56"/>
      <c r="HSI56"/>
      <c r="HSJ56"/>
      <c r="HSK56"/>
      <c r="HSL56"/>
      <c r="HSM56"/>
      <c r="HSN56"/>
      <c r="HSO56"/>
      <c r="HSP56"/>
      <c r="HSQ56"/>
      <c r="HSR56"/>
      <c r="HSS56"/>
      <c r="HST56"/>
      <c r="HSU56"/>
      <c r="HSV56"/>
      <c r="HSW56"/>
      <c r="HSX56"/>
      <c r="HSY56"/>
      <c r="HSZ56"/>
      <c r="HTA56"/>
      <c r="HTB56"/>
      <c r="HTC56"/>
      <c r="HTD56"/>
      <c r="HTE56"/>
      <c r="HTF56"/>
      <c r="HTG56"/>
      <c r="HTH56"/>
      <c r="HTI56"/>
      <c r="HTJ56"/>
      <c r="HTK56"/>
      <c r="HTL56"/>
      <c r="HTM56"/>
      <c r="HTN56"/>
      <c r="HTO56"/>
      <c r="HTP56"/>
      <c r="HTQ56"/>
      <c r="HTR56"/>
      <c r="HTS56"/>
      <c r="HTT56"/>
      <c r="HTU56"/>
      <c r="HTV56"/>
      <c r="HTW56"/>
      <c r="HTX56"/>
      <c r="HTY56"/>
      <c r="HTZ56"/>
      <c r="HUA56"/>
      <c r="HUB56"/>
      <c r="HUC56"/>
      <c r="HUD56"/>
      <c r="HUE56"/>
      <c r="HUF56"/>
      <c r="HUG56"/>
      <c r="HUH56"/>
      <c r="HUI56"/>
      <c r="HUJ56"/>
      <c r="HUK56"/>
      <c r="HUL56"/>
      <c r="HUM56"/>
      <c r="HUN56"/>
      <c r="HUO56"/>
      <c r="HUP56"/>
      <c r="HUQ56"/>
      <c r="HUR56"/>
      <c r="HUS56"/>
      <c r="HUT56"/>
      <c r="HUU56"/>
      <c r="HUV56"/>
      <c r="HUW56"/>
      <c r="HUX56"/>
      <c r="HUY56"/>
      <c r="HUZ56"/>
      <c r="HVA56"/>
      <c r="HVB56"/>
      <c r="HVC56"/>
      <c r="HVD56"/>
      <c r="HVE56"/>
      <c r="HVF56"/>
      <c r="HVG56"/>
      <c r="HVH56"/>
      <c r="HVI56"/>
      <c r="HVJ56"/>
      <c r="HVK56"/>
      <c r="HVL56"/>
      <c r="HVM56"/>
      <c r="HVN56"/>
      <c r="HVO56"/>
      <c r="HVP56"/>
      <c r="HVQ56"/>
      <c r="HVR56"/>
      <c r="HVS56"/>
      <c r="HVT56"/>
      <c r="HVU56"/>
      <c r="HVV56"/>
      <c r="HVW56"/>
      <c r="HVX56"/>
      <c r="HVY56"/>
      <c r="HVZ56"/>
      <c r="HWA56"/>
      <c r="HWB56"/>
      <c r="HWC56"/>
      <c r="HWD56"/>
      <c r="HWE56"/>
      <c r="HWF56"/>
      <c r="HWG56"/>
      <c r="HWH56"/>
      <c r="HWI56"/>
      <c r="HWJ56"/>
      <c r="HWK56"/>
      <c r="HWL56"/>
      <c r="HWM56"/>
      <c r="HWN56"/>
      <c r="HWO56"/>
      <c r="HWP56"/>
      <c r="HWQ56"/>
      <c r="HWR56"/>
      <c r="HWS56"/>
      <c r="HWT56"/>
      <c r="HWU56"/>
      <c r="HWV56"/>
      <c r="HWW56"/>
      <c r="HWX56"/>
      <c r="HWY56"/>
      <c r="HWZ56"/>
      <c r="HXA56"/>
      <c r="HXB56"/>
      <c r="HXC56"/>
      <c r="HXD56"/>
      <c r="HXE56"/>
      <c r="HXF56"/>
      <c r="HXG56"/>
      <c r="HXH56"/>
      <c r="HXI56"/>
      <c r="HXJ56"/>
      <c r="HXK56"/>
      <c r="HXL56"/>
      <c r="HXM56"/>
      <c r="HXN56"/>
      <c r="HXO56"/>
      <c r="HXP56"/>
      <c r="HXQ56"/>
      <c r="HXR56"/>
      <c r="HXS56"/>
      <c r="HXT56"/>
      <c r="HXU56"/>
      <c r="HXV56"/>
      <c r="HXW56"/>
      <c r="HXX56"/>
      <c r="HXY56"/>
      <c r="HXZ56"/>
      <c r="HYA56"/>
      <c r="HYB56"/>
      <c r="HYC56"/>
      <c r="HYD56"/>
      <c r="HYE56"/>
      <c r="HYF56"/>
      <c r="HYG56"/>
      <c r="HYH56"/>
      <c r="HYI56"/>
      <c r="HYJ56"/>
      <c r="HYK56"/>
      <c r="HYL56"/>
      <c r="HYM56"/>
      <c r="HYN56"/>
      <c r="HYO56"/>
      <c r="HYP56"/>
      <c r="HYQ56"/>
      <c r="HYR56"/>
      <c r="HYS56"/>
      <c r="HYT56"/>
      <c r="HYU56"/>
      <c r="HYV56"/>
      <c r="HYW56"/>
      <c r="HYX56"/>
      <c r="HYY56"/>
      <c r="HYZ56"/>
      <c r="HZA56"/>
      <c r="HZB56"/>
      <c r="HZC56"/>
      <c r="HZD56"/>
      <c r="HZE56"/>
      <c r="HZF56"/>
      <c r="HZG56"/>
      <c r="HZH56"/>
      <c r="HZI56"/>
      <c r="HZJ56"/>
      <c r="HZK56"/>
      <c r="HZL56"/>
      <c r="HZM56"/>
      <c r="HZN56"/>
      <c r="HZO56"/>
      <c r="HZP56"/>
      <c r="HZQ56"/>
      <c r="HZR56"/>
      <c r="HZS56"/>
      <c r="HZT56"/>
      <c r="HZU56"/>
      <c r="HZV56"/>
      <c r="HZW56"/>
      <c r="HZX56"/>
      <c r="HZY56"/>
      <c r="HZZ56"/>
      <c r="IAA56"/>
      <c r="IAB56"/>
      <c r="IAC56"/>
      <c r="IAD56"/>
      <c r="IAE56"/>
      <c r="IAF56"/>
      <c r="IAG56"/>
      <c r="IAH56"/>
      <c r="IAI56"/>
      <c r="IAJ56"/>
      <c r="IAK56"/>
      <c r="IAL56"/>
      <c r="IAM56"/>
      <c r="IAN56"/>
      <c r="IAO56"/>
      <c r="IAP56"/>
      <c r="IAQ56"/>
      <c r="IAR56"/>
      <c r="IAS56"/>
      <c r="IAT56"/>
      <c r="IAU56"/>
      <c r="IAV56"/>
      <c r="IAW56"/>
      <c r="IAX56"/>
      <c r="IAY56"/>
      <c r="IAZ56"/>
      <c r="IBA56"/>
      <c r="IBB56"/>
      <c r="IBC56"/>
      <c r="IBD56"/>
      <c r="IBE56"/>
      <c r="IBF56"/>
      <c r="IBG56"/>
      <c r="IBH56"/>
      <c r="IBI56"/>
      <c r="IBJ56"/>
      <c r="IBK56"/>
      <c r="IBL56"/>
      <c r="IBM56"/>
      <c r="IBN56"/>
      <c r="IBO56"/>
      <c r="IBP56"/>
      <c r="IBQ56"/>
      <c r="IBR56"/>
      <c r="IBS56"/>
      <c r="IBT56"/>
      <c r="IBU56"/>
      <c r="IBV56"/>
      <c r="IBW56"/>
      <c r="IBX56"/>
      <c r="IBY56"/>
      <c r="IBZ56"/>
      <c r="ICA56"/>
      <c r="ICB56"/>
      <c r="ICC56"/>
      <c r="ICD56"/>
      <c r="ICE56"/>
      <c r="ICF56"/>
      <c r="ICG56"/>
      <c r="ICH56"/>
      <c r="ICI56"/>
      <c r="ICJ56"/>
      <c r="ICK56"/>
      <c r="ICL56"/>
      <c r="ICM56"/>
      <c r="ICN56"/>
      <c r="ICO56"/>
      <c r="ICP56"/>
      <c r="ICQ56"/>
      <c r="ICR56"/>
      <c r="ICS56"/>
      <c r="ICT56"/>
      <c r="ICU56"/>
      <c r="ICV56"/>
      <c r="ICW56"/>
      <c r="ICX56"/>
      <c r="ICY56"/>
      <c r="ICZ56"/>
      <c r="IDA56"/>
      <c r="IDB56"/>
      <c r="IDC56"/>
      <c r="IDD56"/>
      <c r="IDE56"/>
      <c r="IDF56"/>
      <c r="IDG56"/>
      <c r="IDH56"/>
      <c r="IDI56"/>
      <c r="IDJ56"/>
      <c r="IDK56"/>
      <c r="IDL56"/>
      <c r="IDM56"/>
      <c r="IDN56"/>
      <c r="IDO56"/>
      <c r="IDP56"/>
      <c r="IDQ56"/>
      <c r="IDR56"/>
      <c r="IDS56"/>
      <c r="IDT56"/>
      <c r="IDU56"/>
      <c r="IDV56"/>
      <c r="IDW56"/>
      <c r="IDX56"/>
      <c r="IDY56"/>
      <c r="IDZ56"/>
      <c r="IEA56"/>
      <c r="IEB56"/>
      <c r="IEC56"/>
      <c r="IED56"/>
      <c r="IEE56"/>
      <c r="IEF56"/>
      <c r="IEG56"/>
      <c r="IEH56"/>
      <c r="IEI56"/>
      <c r="IEJ56"/>
      <c r="IEK56"/>
      <c r="IEL56"/>
      <c r="IEM56"/>
      <c r="IEN56"/>
      <c r="IEO56"/>
      <c r="IEP56"/>
      <c r="IEQ56"/>
      <c r="IER56"/>
      <c r="IES56"/>
      <c r="IET56"/>
      <c r="IEU56"/>
      <c r="IEV56"/>
      <c r="IEW56"/>
      <c r="IEX56"/>
      <c r="IEY56"/>
      <c r="IEZ56"/>
      <c r="IFA56"/>
      <c r="IFB56"/>
      <c r="IFC56"/>
      <c r="IFD56"/>
      <c r="IFE56"/>
      <c r="IFF56"/>
      <c r="IFG56"/>
      <c r="IFH56"/>
      <c r="IFI56"/>
      <c r="IFJ56"/>
      <c r="IFK56"/>
      <c r="IFL56"/>
      <c r="IFM56"/>
      <c r="IFN56"/>
      <c r="IFO56"/>
      <c r="IFP56"/>
      <c r="IFQ56"/>
      <c r="IFR56"/>
      <c r="IFS56"/>
      <c r="IFT56"/>
      <c r="IFU56"/>
      <c r="IFV56"/>
      <c r="IFW56"/>
      <c r="IFX56"/>
      <c r="IFY56"/>
      <c r="IFZ56"/>
      <c r="IGA56"/>
      <c r="IGB56"/>
      <c r="IGC56"/>
      <c r="IGD56"/>
      <c r="IGE56"/>
      <c r="IGF56"/>
      <c r="IGG56"/>
      <c r="IGH56"/>
      <c r="IGI56"/>
      <c r="IGJ56"/>
      <c r="IGK56"/>
      <c r="IGL56"/>
      <c r="IGM56"/>
      <c r="IGN56"/>
      <c r="IGO56"/>
      <c r="IGP56"/>
      <c r="IGQ56"/>
      <c r="IGR56"/>
      <c r="IGS56"/>
      <c r="IGT56"/>
      <c r="IGU56"/>
      <c r="IGV56"/>
      <c r="IGW56"/>
      <c r="IGX56"/>
      <c r="IGY56"/>
      <c r="IGZ56"/>
      <c r="IHA56"/>
      <c r="IHB56"/>
      <c r="IHC56"/>
      <c r="IHD56"/>
      <c r="IHE56"/>
      <c r="IHF56"/>
      <c r="IHG56"/>
      <c r="IHH56"/>
      <c r="IHI56"/>
      <c r="IHJ56"/>
      <c r="IHK56"/>
      <c r="IHL56"/>
      <c r="IHM56"/>
      <c r="IHN56"/>
      <c r="IHO56"/>
      <c r="IHP56"/>
      <c r="IHQ56"/>
      <c r="IHR56"/>
      <c r="IHS56"/>
      <c r="IHT56"/>
      <c r="IHU56"/>
      <c r="IHV56"/>
      <c r="IHW56"/>
      <c r="IHX56"/>
      <c r="IHY56"/>
      <c r="IHZ56"/>
      <c r="IIA56"/>
      <c r="IIB56"/>
      <c r="IIC56"/>
      <c r="IID56"/>
      <c r="IIE56"/>
      <c r="IIF56"/>
      <c r="IIG56"/>
      <c r="IIH56"/>
      <c r="III56"/>
      <c r="IIJ56"/>
      <c r="IIK56"/>
      <c r="IIL56"/>
      <c r="IIM56"/>
      <c r="IIN56"/>
      <c r="IIO56"/>
      <c r="IIP56"/>
      <c r="IIQ56"/>
      <c r="IIR56"/>
      <c r="IIS56"/>
      <c r="IIT56"/>
      <c r="IIU56"/>
      <c r="IIV56"/>
      <c r="IIW56"/>
      <c r="IIX56"/>
      <c r="IIY56"/>
      <c r="IIZ56"/>
      <c r="IJA56"/>
      <c r="IJB56"/>
      <c r="IJC56"/>
      <c r="IJD56"/>
      <c r="IJE56"/>
      <c r="IJF56"/>
      <c r="IJG56"/>
      <c r="IJH56"/>
      <c r="IJI56"/>
      <c r="IJJ56"/>
      <c r="IJK56"/>
      <c r="IJL56"/>
      <c r="IJM56"/>
      <c r="IJN56"/>
      <c r="IJO56"/>
      <c r="IJP56"/>
      <c r="IJQ56"/>
      <c r="IJR56"/>
      <c r="IJS56"/>
      <c r="IJT56"/>
      <c r="IJU56"/>
      <c r="IJV56"/>
      <c r="IJW56"/>
      <c r="IJX56"/>
      <c r="IJY56"/>
      <c r="IJZ56"/>
      <c r="IKA56"/>
      <c r="IKB56"/>
      <c r="IKC56"/>
      <c r="IKD56"/>
      <c r="IKE56"/>
      <c r="IKF56"/>
      <c r="IKG56"/>
      <c r="IKH56"/>
      <c r="IKI56"/>
      <c r="IKJ56"/>
      <c r="IKK56"/>
      <c r="IKL56"/>
      <c r="IKM56"/>
      <c r="IKN56"/>
      <c r="IKO56"/>
      <c r="IKP56"/>
      <c r="IKQ56"/>
      <c r="IKR56"/>
      <c r="IKS56"/>
      <c r="IKT56"/>
      <c r="IKU56"/>
      <c r="IKV56"/>
      <c r="IKW56"/>
      <c r="IKX56"/>
      <c r="IKY56"/>
      <c r="IKZ56"/>
      <c r="ILA56"/>
      <c r="ILB56"/>
      <c r="ILC56"/>
      <c r="ILD56"/>
      <c r="ILE56"/>
      <c r="ILF56"/>
      <c r="ILG56"/>
      <c r="ILH56"/>
      <c r="ILI56"/>
      <c r="ILJ56"/>
      <c r="ILK56"/>
      <c r="ILL56"/>
      <c r="ILM56"/>
      <c r="ILN56"/>
      <c r="ILO56"/>
      <c r="ILP56"/>
      <c r="ILQ56"/>
      <c r="ILR56"/>
      <c r="ILS56"/>
      <c r="ILT56"/>
      <c r="ILU56"/>
      <c r="ILV56"/>
      <c r="ILW56"/>
      <c r="ILX56"/>
      <c r="ILY56"/>
      <c r="ILZ56"/>
      <c r="IMA56"/>
      <c r="IMB56"/>
      <c r="IMC56"/>
      <c r="IMD56"/>
      <c r="IME56"/>
      <c r="IMF56"/>
      <c r="IMG56"/>
      <c r="IMH56"/>
      <c r="IMI56"/>
      <c r="IMJ56"/>
      <c r="IMK56"/>
      <c r="IML56"/>
      <c r="IMM56"/>
      <c r="IMN56"/>
      <c r="IMO56"/>
      <c r="IMP56"/>
      <c r="IMQ56"/>
      <c r="IMR56"/>
      <c r="IMS56"/>
      <c r="IMT56"/>
      <c r="IMU56"/>
      <c r="IMV56"/>
      <c r="IMW56"/>
      <c r="IMX56"/>
      <c r="IMY56"/>
      <c r="IMZ56"/>
      <c r="INA56"/>
      <c r="INB56"/>
      <c r="INC56"/>
      <c r="IND56"/>
      <c r="INE56"/>
      <c r="INF56"/>
      <c r="ING56"/>
      <c r="INH56"/>
      <c r="INI56"/>
      <c r="INJ56"/>
      <c r="INK56"/>
      <c r="INL56"/>
      <c r="INM56"/>
      <c r="INN56"/>
      <c r="INO56"/>
      <c r="INP56"/>
      <c r="INQ56"/>
      <c r="INR56"/>
      <c r="INS56"/>
      <c r="INT56"/>
      <c r="INU56"/>
      <c r="INV56"/>
      <c r="INW56"/>
      <c r="INX56"/>
      <c r="INY56"/>
      <c r="INZ56"/>
      <c r="IOA56"/>
      <c r="IOB56"/>
      <c r="IOC56"/>
      <c r="IOD56"/>
      <c r="IOE56"/>
      <c r="IOF56"/>
      <c r="IOG56"/>
      <c r="IOH56"/>
      <c r="IOI56"/>
      <c r="IOJ56"/>
      <c r="IOK56"/>
      <c r="IOL56"/>
      <c r="IOM56"/>
      <c r="ION56"/>
      <c r="IOO56"/>
      <c r="IOP56"/>
      <c r="IOQ56"/>
      <c r="IOR56"/>
      <c r="IOS56"/>
      <c r="IOT56"/>
      <c r="IOU56"/>
      <c r="IOV56"/>
      <c r="IOW56"/>
      <c r="IOX56"/>
      <c r="IOY56"/>
      <c r="IOZ56"/>
      <c r="IPA56"/>
      <c r="IPB56"/>
      <c r="IPC56"/>
      <c r="IPD56"/>
      <c r="IPE56"/>
      <c r="IPF56"/>
      <c r="IPG56"/>
      <c r="IPH56"/>
      <c r="IPI56"/>
      <c r="IPJ56"/>
      <c r="IPK56"/>
      <c r="IPL56"/>
      <c r="IPM56"/>
      <c r="IPN56"/>
      <c r="IPO56"/>
      <c r="IPP56"/>
      <c r="IPQ56"/>
      <c r="IPR56"/>
      <c r="IPS56"/>
      <c r="IPT56"/>
      <c r="IPU56"/>
      <c r="IPV56"/>
      <c r="IPW56"/>
      <c r="IPX56"/>
      <c r="IPY56"/>
      <c r="IPZ56"/>
      <c r="IQA56"/>
      <c r="IQB56"/>
      <c r="IQC56"/>
      <c r="IQD56"/>
      <c r="IQE56"/>
      <c r="IQF56"/>
      <c r="IQG56"/>
      <c r="IQH56"/>
      <c r="IQI56"/>
      <c r="IQJ56"/>
      <c r="IQK56"/>
      <c r="IQL56"/>
      <c r="IQM56"/>
      <c r="IQN56"/>
      <c r="IQO56"/>
      <c r="IQP56"/>
      <c r="IQQ56"/>
      <c r="IQR56"/>
      <c r="IQS56"/>
      <c r="IQT56"/>
      <c r="IQU56"/>
      <c r="IQV56"/>
      <c r="IQW56"/>
      <c r="IQX56"/>
      <c r="IQY56"/>
      <c r="IQZ56"/>
      <c r="IRA56"/>
      <c r="IRB56"/>
      <c r="IRC56"/>
      <c r="IRD56"/>
      <c r="IRE56"/>
      <c r="IRF56"/>
      <c r="IRG56"/>
      <c r="IRH56"/>
      <c r="IRI56"/>
      <c r="IRJ56"/>
      <c r="IRK56"/>
      <c r="IRL56"/>
      <c r="IRM56"/>
      <c r="IRN56"/>
      <c r="IRO56"/>
      <c r="IRP56"/>
      <c r="IRQ56"/>
      <c r="IRR56"/>
      <c r="IRS56"/>
      <c r="IRT56"/>
      <c r="IRU56"/>
      <c r="IRV56"/>
      <c r="IRW56"/>
      <c r="IRX56"/>
      <c r="IRY56"/>
      <c r="IRZ56"/>
      <c r="ISA56"/>
      <c r="ISB56"/>
      <c r="ISC56"/>
      <c r="ISD56"/>
      <c r="ISE56"/>
      <c r="ISF56"/>
      <c r="ISG56"/>
      <c r="ISH56"/>
      <c r="ISI56"/>
      <c r="ISJ56"/>
      <c r="ISK56"/>
      <c r="ISL56"/>
      <c r="ISM56"/>
      <c r="ISN56"/>
      <c r="ISO56"/>
      <c r="ISP56"/>
      <c r="ISQ56"/>
      <c r="ISR56"/>
      <c r="ISS56"/>
      <c r="IST56"/>
      <c r="ISU56"/>
      <c r="ISV56"/>
      <c r="ISW56"/>
      <c r="ISX56"/>
      <c r="ISY56"/>
      <c r="ISZ56"/>
      <c r="ITA56"/>
      <c r="ITB56"/>
      <c r="ITC56"/>
      <c r="ITD56"/>
      <c r="ITE56"/>
      <c r="ITF56"/>
      <c r="ITG56"/>
      <c r="ITH56"/>
      <c r="ITI56"/>
      <c r="ITJ56"/>
      <c r="ITK56"/>
      <c r="ITL56"/>
      <c r="ITM56"/>
      <c r="ITN56"/>
      <c r="ITO56"/>
      <c r="ITP56"/>
      <c r="ITQ56"/>
      <c r="ITR56"/>
      <c r="ITS56"/>
      <c r="ITT56"/>
      <c r="ITU56"/>
      <c r="ITV56"/>
      <c r="ITW56"/>
      <c r="ITX56"/>
      <c r="ITY56"/>
      <c r="ITZ56"/>
      <c r="IUA56"/>
      <c r="IUB56"/>
      <c r="IUC56"/>
      <c r="IUD56"/>
      <c r="IUE56"/>
      <c r="IUF56"/>
      <c r="IUG56"/>
      <c r="IUH56"/>
      <c r="IUI56"/>
      <c r="IUJ56"/>
      <c r="IUK56"/>
      <c r="IUL56"/>
      <c r="IUM56"/>
      <c r="IUN56"/>
      <c r="IUO56"/>
      <c r="IUP56"/>
      <c r="IUQ56"/>
      <c r="IUR56"/>
      <c r="IUS56"/>
      <c r="IUT56"/>
      <c r="IUU56"/>
      <c r="IUV56"/>
      <c r="IUW56"/>
      <c r="IUX56"/>
      <c r="IUY56"/>
      <c r="IUZ56"/>
      <c r="IVA56"/>
      <c r="IVB56"/>
      <c r="IVC56"/>
      <c r="IVD56"/>
      <c r="IVE56"/>
      <c r="IVF56"/>
      <c r="IVG56"/>
      <c r="IVH56"/>
      <c r="IVI56"/>
      <c r="IVJ56"/>
      <c r="IVK56"/>
      <c r="IVL56"/>
      <c r="IVM56"/>
      <c r="IVN56"/>
      <c r="IVO56"/>
      <c r="IVP56"/>
      <c r="IVQ56"/>
      <c r="IVR56"/>
      <c r="IVS56"/>
      <c r="IVT56"/>
      <c r="IVU56"/>
      <c r="IVV56"/>
      <c r="IVW56"/>
      <c r="IVX56"/>
      <c r="IVY56"/>
      <c r="IVZ56"/>
      <c r="IWA56"/>
      <c r="IWB56"/>
      <c r="IWC56"/>
      <c r="IWD56"/>
      <c r="IWE56"/>
      <c r="IWF56"/>
      <c r="IWG56"/>
      <c r="IWH56"/>
      <c r="IWI56"/>
      <c r="IWJ56"/>
      <c r="IWK56"/>
      <c r="IWL56"/>
      <c r="IWM56"/>
      <c r="IWN56"/>
      <c r="IWO56"/>
      <c r="IWP56"/>
      <c r="IWQ56"/>
      <c r="IWR56"/>
      <c r="IWS56"/>
      <c r="IWT56"/>
      <c r="IWU56"/>
      <c r="IWV56"/>
      <c r="IWW56"/>
      <c r="IWX56"/>
      <c r="IWY56"/>
      <c r="IWZ56"/>
      <c r="IXA56"/>
      <c r="IXB56"/>
      <c r="IXC56"/>
      <c r="IXD56"/>
      <c r="IXE56"/>
      <c r="IXF56"/>
      <c r="IXG56"/>
      <c r="IXH56"/>
      <c r="IXI56"/>
      <c r="IXJ56"/>
      <c r="IXK56"/>
      <c r="IXL56"/>
      <c r="IXM56"/>
      <c r="IXN56"/>
      <c r="IXO56"/>
      <c r="IXP56"/>
      <c r="IXQ56"/>
      <c r="IXR56"/>
      <c r="IXS56"/>
      <c r="IXT56"/>
      <c r="IXU56"/>
      <c r="IXV56"/>
      <c r="IXW56"/>
      <c r="IXX56"/>
      <c r="IXY56"/>
      <c r="IXZ56"/>
      <c r="IYA56"/>
      <c r="IYB56"/>
      <c r="IYC56"/>
      <c r="IYD56"/>
      <c r="IYE56"/>
      <c r="IYF56"/>
      <c r="IYG56"/>
      <c r="IYH56"/>
      <c r="IYI56"/>
      <c r="IYJ56"/>
      <c r="IYK56"/>
      <c r="IYL56"/>
      <c r="IYM56"/>
      <c r="IYN56"/>
      <c r="IYO56"/>
      <c r="IYP56"/>
      <c r="IYQ56"/>
      <c r="IYR56"/>
      <c r="IYS56"/>
      <c r="IYT56"/>
      <c r="IYU56"/>
      <c r="IYV56"/>
      <c r="IYW56"/>
      <c r="IYX56"/>
      <c r="IYY56"/>
      <c r="IYZ56"/>
      <c r="IZA56"/>
      <c r="IZB56"/>
      <c r="IZC56"/>
      <c r="IZD56"/>
      <c r="IZE56"/>
      <c r="IZF56"/>
      <c r="IZG56"/>
      <c r="IZH56"/>
      <c r="IZI56"/>
      <c r="IZJ56"/>
      <c r="IZK56"/>
      <c r="IZL56"/>
      <c r="IZM56"/>
      <c r="IZN56"/>
      <c r="IZO56"/>
      <c r="IZP56"/>
      <c r="IZQ56"/>
      <c r="IZR56"/>
      <c r="IZS56"/>
      <c r="IZT56"/>
      <c r="IZU56"/>
      <c r="IZV56"/>
      <c r="IZW56"/>
      <c r="IZX56"/>
      <c r="IZY56"/>
      <c r="IZZ56"/>
      <c r="JAA56"/>
      <c r="JAB56"/>
      <c r="JAC56"/>
      <c r="JAD56"/>
      <c r="JAE56"/>
      <c r="JAF56"/>
      <c r="JAG56"/>
      <c r="JAH56"/>
      <c r="JAI56"/>
      <c r="JAJ56"/>
      <c r="JAK56"/>
      <c r="JAL56"/>
      <c r="JAM56"/>
      <c r="JAN56"/>
      <c r="JAO56"/>
      <c r="JAP56"/>
      <c r="JAQ56"/>
      <c r="JAR56"/>
      <c r="JAS56"/>
      <c r="JAT56"/>
      <c r="JAU56"/>
      <c r="JAV56"/>
      <c r="JAW56"/>
      <c r="JAX56"/>
      <c r="JAY56"/>
      <c r="JAZ56"/>
      <c r="JBA56"/>
      <c r="JBB56"/>
      <c r="JBC56"/>
      <c r="JBD56"/>
      <c r="JBE56"/>
      <c r="JBF56"/>
      <c r="JBG56"/>
      <c r="JBH56"/>
      <c r="JBI56"/>
      <c r="JBJ56"/>
      <c r="JBK56"/>
      <c r="JBL56"/>
      <c r="JBM56"/>
      <c r="JBN56"/>
      <c r="JBO56"/>
      <c r="JBP56"/>
      <c r="JBQ56"/>
      <c r="JBR56"/>
      <c r="JBS56"/>
      <c r="JBT56"/>
      <c r="JBU56"/>
      <c r="JBV56"/>
      <c r="JBW56"/>
      <c r="JBX56"/>
      <c r="JBY56"/>
      <c r="JBZ56"/>
      <c r="JCA56"/>
      <c r="JCB56"/>
      <c r="JCC56"/>
      <c r="JCD56"/>
      <c r="JCE56"/>
      <c r="JCF56"/>
      <c r="JCG56"/>
      <c r="JCH56"/>
      <c r="JCI56"/>
      <c r="JCJ56"/>
      <c r="JCK56"/>
      <c r="JCL56"/>
      <c r="JCM56"/>
      <c r="JCN56"/>
      <c r="JCO56"/>
      <c r="JCP56"/>
      <c r="JCQ56"/>
      <c r="JCR56"/>
      <c r="JCS56"/>
      <c r="JCT56"/>
      <c r="JCU56"/>
      <c r="JCV56"/>
      <c r="JCW56"/>
      <c r="JCX56"/>
      <c r="JCY56"/>
      <c r="JCZ56"/>
      <c r="JDA56"/>
      <c r="JDB56"/>
      <c r="JDC56"/>
      <c r="JDD56"/>
      <c r="JDE56"/>
      <c r="JDF56"/>
      <c r="JDG56"/>
      <c r="JDH56"/>
      <c r="JDI56"/>
      <c r="JDJ56"/>
      <c r="JDK56"/>
      <c r="JDL56"/>
      <c r="JDM56"/>
      <c r="JDN56"/>
      <c r="JDO56"/>
      <c r="JDP56"/>
      <c r="JDQ56"/>
      <c r="JDR56"/>
      <c r="JDS56"/>
      <c r="JDT56"/>
      <c r="JDU56"/>
      <c r="JDV56"/>
      <c r="JDW56"/>
      <c r="JDX56"/>
      <c r="JDY56"/>
      <c r="JDZ56"/>
      <c r="JEA56"/>
      <c r="JEB56"/>
      <c r="JEC56"/>
      <c r="JED56"/>
      <c r="JEE56"/>
      <c r="JEF56"/>
      <c r="JEG56"/>
      <c r="JEH56"/>
      <c r="JEI56"/>
      <c r="JEJ56"/>
      <c r="JEK56"/>
      <c r="JEL56"/>
      <c r="JEM56"/>
      <c r="JEN56"/>
      <c r="JEO56"/>
      <c r="JEP56"/>
      <c r="JEQ56"/>
      <c r="JER56"/>
      <c r="JES56"/>
      <c r="JET56"/>
      <c r="JEU56"/>
      <c r="JEV56"/>
      <c r="JEW56"/>
      <c r="JEX56"/>
      <c r="JEY56"/>
      <c r="JEZ56"/>
      <c r="JFA56"/>
      <c r="JFB56"/>
      <c r="JFC56"/>
      <c r="JFD56"/>
      <c r="JFE56"/>
      <c r="JFF56"/>
      <c r="JFG56"/>
      <c r="JFH56"/>
      <c r="JFI56"/>
      <c r="JFJ56"/>
      <c r="JFK56"/>
      <c r="JFL56"/>
      <c r="JFM56"/>
      <c r="JFN56"/>
      <c r="JFO56"/>
      <c r="JFP56"/>
      <c r="JFQ56"/>
      <c r="JFR56"/>
      <c r="JFS56"/>
      <c r="JFT56"/>
      <c r="JFU56"/>
      <c r="JFV56"/>
      <c r="JFW56"/>
      <c r="JFX56"/>
      <c r="JFY56"/>
      <c r="JFZ56"/>
      <c r="JGA56"/>
      <c r="JGB56"/>
      <c r="JGC56"/>
      <c r="JGD56"/>
      <c r="JGE56"/>
      <c r="JGF56"/>
      <c r="JGG56"/>
      <c r="JGH56"/>
      <c r="JGI56"/>
      <c r="JGJ56"/>
      <c r="JGK56"/>
      <c r="JGL56"/>
      <c r="JGM56"/>
      <c r="JGN56"/>
      <c r="JGO56"/>
      <c r="JGP56"/>
      <c r="JGQ56"/>
      <c r="JGR56"/>
      <c r="JGS56"/>
      <c r="JGT56"/>
      <c r="JGU56"/>
      <c r="JGV56"/>
      <c r="JGW56"/>
      <c r="JGX56"/>
      <c r="JGY56"/>
      <c r="JGZ56"/>
      <c r="JHA56"/>
      <c r="JHB56"/>
      <c r="JHC56"/>
      <c r="JHD56"/>
      <c r="JHE56"/>
      <c r="JHF56"/>
      <c r="JHG56"/>
      <c r="JHH56"/>
      <c r="JHI56"/>
      <c r="JHJ56"/>
      <c r="JHK56"/>
      <c r="JHL56"/>
      <c r="JHM56"/>
      <c r="JHN56"/>
      <c r="JHO56"/>
      <c r="JHP56"/>
      <c r="JHQ56"/>
      <c r="JHR56"/>
      <c r="JHS56"/>
      <c r="JHT56"/>
      <c r="JHU56"/>
      <c r="JHV56"/>
      <c r="JHW56"/>
      <c r="JHX56"/>
      <c r="JHY56"/>
      <c r="JHZ56"/>
      <c r="JIA56"/>
      <c r="JIB56"/>
      <c r="JIC56"/>
      <c r="JID56"/>
      <c r="JIE56"/>
      <c r="JIF56"/>
      <c r="JIG56"/>
      <c r="JIH56"/>
      <c r="JII56"/>
      <c r="JIJ56"/>
      <c r="JIK56"/>
      <c r="JIL56"/>
      <c r="JIM56"/>
      <c r="JIN56"/>
      <c r="JIO56"/>
      <c r="JIP56"/>
      <c r="JIQ56"/>
      <c r="JIR56"/>
      <c r="JIS56"/>
      <c r="JIT56"/>
      <c r="JIU56"/>
      <c r="JIV56"/>
      <c r="JIW56"/>
      <c r="JIX56"/>
      <c r="JIY56"/>
      <c r="JIZ56"/>
      <c r="JJA56"/>
      <c r="JJB56"/>
      <c r="JJC56"/>
      <c r="JJD56"/>
      <c r="JJE56"/>
      <c r="JJF56"/>
      <c r="JJG56"/>
      <c r="JJH56"/>
      <c r="JJI56"/>
      <c r="JJJ56"/>
      <c r="JJK56"/>
      <c r="JJL56"/>
      <c r="JJM56"/>
      <c r="JJN56"/>
      <c r="JJO56"/>
      <c r="JJP56"/>
      <c r="JJQ56"/>
      <c r="JJR56"/>
      <c r="JJS56"/>
      <c r="JJT56"/>
      <c r="JJU56"/>
      <c r="JJV56"/>
      <c r="JJW56"/>
      <c r="JJX56"/>
      <c r="JJY56"/>
      <c r="JJZ56"/>
      <c r="JKA56"/>
      <c r="JKB56"/>
      <c r="JKC56"/>
      <c r="JKD56"/>
      <c r="JKE56"/>
      <c r="JKF56"/>
      <c r="JKG56"/>
      <c r="JKH56"/>
      <c r="JKI56"/>
      <c r="JKJ56"/>
      <c r="JKK56"/>
      <c r="JKL56"/>
      <c r="JKM56"/>
      <c r="JKN56"/>
      <c r="JKO56"/>
      <c r="JKP56"/>
      <c r="JKQ56"/>
      <c r="JKR56"/>
      <c r="JKS56"/>
      <c r="JKT56"/>
      <c r="JKU56"/>
      <c r="JKV56"/>
      <c r="JKW56"/>
      <c r="JKX56"/>
      <c r="JKY56"/>
      <c r="JKZ56"/>
      <c r="JLA56"/>
      <c r="JLB56"/>
      <c r="JLC56"/>
      <c r="JLD56"/>
      <c r="JLE56"/>
      <c r="JLF56"/>
      <c r="JLG56"/>
      <c r="JLH56"/>
      <c r="JLI56"/>
      <c r="JLJ56"/>
      <c r="JLK56"/>
      <c r="JLL56"/>
      <c r="JLM56"/>
      <c r="JLN56"/>
      <c r="JLO56"/>
      <c r="JLP56"/>
      <c r="JLQ56"/>
      <c r="JLR56"/>
      <c r="JLS56"/>
      <c r="JLT56"/>
      <c r="JLU56"/>
      <c r="JLV56"/>
      <c r="JLW56"/>
      <c r="JLX56"/>
      <c r="JLY56"/>
      <c r="JLZ56"/>
      <c r="JMA56"/>
      <c r="JMB56"/>
      <c r="JMC56"/>
      <c r="JMD56"/>
      <c r="JME56"/>
      <c r="JMF56"/>
      <c r="JMG56"/>
      <c r="JMH56"/>
      <c r="JMI56"/>
      <c r="JMJ56"/>
      <c r="JMK56"/>
      <c r="JML56"/>
      <c r="JMM56"/>
      <c r="JMN56"/>
      <c r="JMO56"/>
      <c r="JMP56"/>
      <c r="JMQ56"/>
      <c r="JMR56"/>
      <c r="JMS56"/>
      <c r="JMT56"/>
      <c r="JMU56"/>
      <c r="JMV56"/>
      <c r="JMW56"/>
      <c r="JMX56"/>
      <c r="JMY56"/>
      <c r="JMZ56"/>
      <c r="JNA56"/>
      <c r="JNB56"/>
      <c r="JNC56"/>
      <c r="JND56"/>
      <c r="JNE56"/>
      <c r="JNF56"/>
      <c r="JNG56"/>
      <c r="JNH56"/>
      <c r="JNI56"/>
      <c r="JNJ56"/>
      <c r="JNK56"/>
      <c r="JNL56"/>
      <c r="JNM56"/>
      <c r="JNN56"/>
      <c r="JNO56"/>
      <c r="JNP56"/>
      <c r="JNQ56"/>
      <c r="JNR56"/>
      <c r="JNS56"/>
      <c r="JNT56"/>
      <c r="JNU56"/>
      <c r="JNV56"/>
      <c r="JNW56"/>
      <c r="JNX56"/>
      <c r="JNY56"/>
      <c r="JNZ56"/>
      <c r="JOA56"/>
      <c r="JOB56"/>
      <c r="JOC56"/>
      <c r="JOD56"/>
      <c r="JOE56"/>
      <c r="JOF56"/>
      <c r="JOG56"/>
      <c r="JOH56"/>
      <c r="JOI56"/>
      <c r="JOJ56"/>
      <c r="JOK56"/>
      <c r="JOL56"/>
      <c r="JOM56"/>
      <c r="JON56"/>
      <c r="JOO56"/>
      <c r="JOP56"/>
      <c r="JOQ56"/>
      <c r="JOR56"/>
      <c r="JOS56"/>
      <c r="JOT56"/>
      <c r="JOU56"/>
      <c r="JOV56"/>
      <c r="JOW56"/>
      <c r="JOX56"/>
      <c r="JOY56"/>
      <c r="JOZ56"/>
      <c r="JPA56"/>
      <c r="JPB56"/>
      <c r="JPC56"/>
      <c r="JPD56"/>
      <c r="JPE56"/>
      <c r="JPF56"/>
      <c r="JPG56"/>
      <c r="JPH56"/>
      <c r="JPI56"/>
      <c r="JPJ56"/>
      <c r="JPK56"/>
      <c r="JPL56"/>
      <c r="JPM56"/>
      <c r="JPN56"/>
      <c r="JPO56"/>
      <c r="JPP56"/>
      <c r="JPQ56"/>
      <c r="JPR56"/>
      <c r="JPS56"/>
      <c r="JPT56"/>
      <c r="JPU56"/>
      <c r="JPV56"/>
      <c r="JPW56"/>
      <c r="JPX56"/>
      <c r="JPY56"/>
      <c r="JPZ56"/>
      <c r="JQA56"/>
      <c r="JQB56"/>
      <c r="JQC56"/>
      <c r="JQD56"/>
      <c r="JQE56"/>
      <c r="JQF56"/>
      <c r="JQG56"/>
      <c r="JQH56"/>
      <c r="JQI56"/>
      <c r="JQJ56"/>
      <c r="JQK56"/>
      <c r="JQL56"/>
      <c r="JQM56"/>
      <c r="JQN56"/>
      <c r="JQO56"/>
      <c r="JQP56"/>
      <c r="JQQ56"/>
      <c r="JQR56"/>
      <c r="JQS56"/>
      <c r="JQT56"/>
      <c r="JQU56"/>
      <c r="JQV56"/>
      <c r="JQW56"/>
      <c r="JQX56"/>
      <c r="JQY56"/>
      <c r="JQZ56"/>
      <c r="JRA56"/>
      <c r="JRB56"/>
      <c r="JRC56"/>
      <c r="JRD56"/>
      <c r="JRE56"/>
      <c r="JRF56"/>
      <c r="JRG56"/>
      <c r="JRH56"/>
      <c r="JRI56"/>
      <c r="JRJ56"/>
      <c r="JRK56"/>
      <c r="JRL56"/>
      <c r="JRM56"/>
      <c r="JRN56"/>
      <c r="JRO56"/>
      <c r="JRP56"/>
      <c r="JRQ56"/>
      <c r="JRR56"/>
      <c r="JRS56"/>
      <c r="JRT56"/>
      <c r="JRU56"/>
      <c r="JRV56"/>
      <c r="JRW56"/>
      <c r="JRX56"/>
      <c r="JRY56"/>
      <c r="JRZ56"/>
      <c r="JSA56"/>
      <c r="JSB56"/>
      <c r="JSC56"/>
      <c r="JSD56"/>
      <c r="JSE56"/>
      <c r="JSF56"/>
      <c r="JSG56"/>
      <c r="JSH56"/>
      <c r="JSI56"/>
      <c r="JSJ56"/>
      <c r="JSK56"/>
      <c r="JSL56"/>
      <c r="JSM56"/>
      <c r="JSN56"/>
      <c r="JSO56"/>
      <c r="JSP56"/>
      <c r="JSQ56"/>
      <c r="JSR56"/>
      <c r="JSS56"/>
      <c r="JST56"/>
      <c r="JSU56"/>
      <c r="JSV56"/>
      <c r="JSW56"/>
      <c r="JSX56"/>
      <c r="JSY56"/>
      <c r="JSZ56"/>
      <c r="JTA56"/>
      <c r="JTB56"/>
      <c r="JTC56"/>
      <c r="JTD56"/>
      <c r="JTE56"/>
      <c r="JTF56"/>
      <c r="JTG56"/>
      <c r="JTH56"/>
      <c r="JTI56"/>
      <c r="JTJ56"/>
      <c r="JTK56"/>
      <c r="JTL56"/>
      <c r="JTM56"/>
      <c r="JTN56"/>
      <c r="JTO56"/>
      <c r="JTP56"/>
      <c r="JTQ56"/>
      <c r="JTR56"/>
      <c r="JTS56"/>
      <c r="JTT56"/>
      <c r="JTU56"/>
      <c r="JTV56"/>
      <c r="JTW56"/>
      <c r="JTX56"/>
      <c r="JTY56"/>
      <c r="JTZ56"/>
      <c r="JUA56"/>
      <c r="JUB56"/>
      <c r="JUC56"/>
      <c r="JUD56"/>
      <c r="JUE56"/>
      <c r="JUF56"/>
      <c r="JUG56"/>
      <c r="JUH56"/>
      <c r="JUI56"/>
      <c r="JUJ56"/>
      <c r="JUK56"/>
      <c r="JUL56"/>
      <c r="JUM56"/>
      <c r="JUN56"/>
      <c r="JUO56"/>
      <c r="JUP56"/>
      <c r="JUQ56"/>
      <c r="JUR56"/>
      <c r="JUS56"/>
      <c r="JUT56"/>
      <c r="JUU56"/>
      <c r="JUV56"/>
      <c r="JUW56"/>
      <c r="JUX56"/>
      <c r="JUY56"/>
      <c r="JUZ56"/>
      <c r="JVA56"/>
      <c r="JVB56"/>
      <c r="JVC56"/>
      <c r="JVD56"/>
      <c r="JVE56"/>
      <c r="JVF56"/>
      <c r="JVG56"/>
      <c r="JVH56"/>
      <c r="JVI56"/>
      <c r="JVJ56"/>
      <c r="JVK56"/>
      <c r="JVL56"/>
      <c r="JVM56"/>
      <c r="JVN56"/>
      <c r="JVO56"/>
      <c r="JVP56"/>
      <c r="JVQ56"/>
      <c r="JVR56"/>
      <c r="JVS56"/>
      <c r="JVT56"/>
      <c r="JVU56"/>
      <c r="JVV56"/>
      <c r="JVW56"/>
      <c r="JVX56"/>
      <c r="JVY56"/>
      <c r="JVZ56"/>
      <c r="JWA56"/>
      <c r="JWB56"/>
      <c r="JWC56"/>
      <c r="JWD56"/>
      <c r="JWE56"/>
      <c r="JWF56"/>
      <c r="JWG56"/>
      <c r="JWH56"/>
      <c r="JWI56"/>
      <c r="JWJ56"/>
      <c r="JWK56"/>
      <c r="JWL56"/>
      <c r="JWM56"/>
      <c r="JWN56"/>
      <c r="JWO56"/>
      <c r="JWP56"/>
      <c r="JWQ56"/>
      <c r="JWR56"/>
      <c r="JWS56"/>
      <c r="JWT56"/>
      <c r="JWU56"/>
      <c r="JWV56"/>
      <c r="JWW56"/>
      <c r="JWX56"/>
      <c r="JWY56"/>
      <c r="JWZ56"/>
      <c r="JXA56"/>
      <c r="JXB56"/>
      <c r="JXC56"/>
      <c r="JXD56"/>
      <c r="JXE56"/>
      <c r="JXF56"/>
      <c r="JXG56"/>
      <c r="JXH56"/>
      <c r="JXI56"/>
      <c r="JXJ56"/>
      <c r="JXK56"/>
      <c r="JXL56"/>
      <c r="JXM56"/>
      <c r="JXN56"/>
      <c r="JXO56"/>
      <c r="JXP56"/>
      <c r="JXQ56"/>
      <c r="JXR56"/>
      <c r="JXS56"/>
      <c r="JXT56"/>
      <c r="JXU56"/>
      <c r="JXV56"/>
      <c r="JXW56"/>
      <c r="JXX56"/>
      <c r="JXY56"/>
      <c r="JXZ56"/>
      <c r="JYA56"/>
      <c r="JYB56"/>
      <c r="JYC56"/>
      <c r="JYD56"/>
      <c r="JYE56"/>
      <c r="JYF56"/>
      <c r="JYG56"/>
      <c r="JYH56"/>
      <c r="JYI56"/>
      <c r="JYJ56"/>
      <c r="JYK56"/>
      <c r="JYL56"/>
      <c r="JYM56"/>
      <c r="JYN56"/>
      <c r="JYO56"/>
      <c r="JYP56"/>
      <c r="JYQ56"/>
      <c r="JYR56"/>
      <c r="JYS56"/>
      <c r="JYT56"/>
      <c r="JYU56"/>
      <c r="JYV56"/>
      <c r="JYW56"/>
      <c r="JYX56"/>
      <c r="JYY56"/>
      <c r="JYZ56"/>
      <c r="JZA56"/>
      <c r="JZB56"/>
      <c r="JZC56"/>
      <c r="JZD56"/>
      <c r="JZE56"/>
      <c r="JZF56"/>
      <c r="JZG56"/>
      <c r="JZH56"/>
      <c r="JZI56"/>
      <c r="JZJ56"/>
      <c r="JZK56"/>
      <c r="JZL56"/>
      <c r="JZM56"/>
      <c r="JZN56"/>
      <c r="JZO56"/>
      <c r="JZP56"/>
      <c r="JZQ56"/>
      <c r="JZR56"/>
      <c r="JZS56"/>
      <c r="JZT56"/>
      <c r="JZU56"/>
      <c r="JZV56"/>
      <c r="JZW56"/>
      <c r="JZX56"/>
      <c r="JZY56"/>
      <c r="JZZ56"/>
      <c r="KAA56"/>
      <c r="KAB56"/>
      <c r="KAC56"/>
      <c r="KAD56"/>
      <c r="KAE56"/>
      <c r="KAF56"/>
      <c r="KAG56"/>
      <c r="KAH56"/>
      <c r="KAI56"/>
      <c r="KAJ56"/>
      <c r="KAK56"/>
      <c r="KAL56"/>
      <c r="KAM56"/>
      <c r="KAN56"/>
      <c r="KAO56"/>
      <c r="KAP56"/>
      <c r="KAQ56"/>
      <c r="KAR56"/>
      <c r="KAS56"/>
      <c r="KAT56"/>
      <c r="KAU56"/>
      <c r="KAV56"/>
      <c r="KAW56"/>
      <c r="KAX56"/>
      <c r="KAY56"/>
      <c r="KAZ56"/>
      <c r="KBA56"/>
      <c r="KBB56"/>
      <c r="KBC56"/>
      <c r="KBD56"/>
      <c r="KBE56"/>
      <c r="KBF56"/>
      <c r="KBG56"/>
      <c r="KBH56"/>
      <c r="KBI56"/>
      <c r="KBJ56"/>
      <c r="KBK56"/>
      <c r="KBL56"/>
      <c r="KBM56"/>
      <c r="KBN56"/>
      <c r="KBO56"/>
      <c r="KBP56"/>
      <c r="KBQ56"/>
      <c r="KBR56"/>
      <c r="KBS56"/>
      <c r="KBT56"/>
      <c r="KBU56"/>
      <c r="KBV56"/>
      <c r="KBW56"/>
      <c r="KBX56"/>
      <c r="KBY56"/>
      <c r="KBZ56"/>
      <c r="KCA56"/>
      <c r="KCB56"/>
      <c r="KCC56"/>
      <c r="KCD56"/>
      <c r="KCE56"/>
      <c r="KCF56"/>
      <c r="KCG56"/>
      <c r="KCH56"/>
      <c r="KCI56"/>
      <c r="KCJ56"/>
      <c r="KCK56"/>
      <c r="KCL56"/>
      <c r="KCM56"/>
      <c r="KCN56"/>
      <c r="KCO56"/>
      <c r="KCP56"/>
      <c r="KCQ56"/>
      <c r="KCR56"/>
      <c r="KCS56"/>
      <c r="KCT56"/>
      <c r="KCU56"/>
      <c r="KCV56"/>
      <c r="KCW56"/>
      <c r="KCX56"/>
      <c r="KCY56"/>
      <c r="KCZ56"/>
      <c r="KDA56"/>
      <c r="KDB56"/>
      <c r="KDC56"/>
      <c r="KDD56"/>
      <c r="KDE56"/>
      <c r="KDF56"/>
      <c r="KDG56"/>
      <c r="KDH56"/>
      <c r="KDI56"/>
      <c r="KDJ56"/>
      <c r="KDK56"/>
      <c r="KDL56"/>
      <c r="KDM56"/>
      <c r="KDN56"/>
      <c r="KDO56"/>
      <c r="KDP56"/>
      <c r="KDQ56"/>
      <c r="KDR56"/>
      <c r="KDS56"/>
      <c r="KDT56"/>
      <c r="KDU56"/>
      <c r="KDV56"/>
      <c r="KDW56"/>
      <c r="KDX56"/>
      <c r="KDY56"/>
      <c r="KDZ56"/>
      <c r="KEA56"/>
      <c r="KEB56"/>
      <c r="KEC56"/>
      <c r="KED56"/>
      <c r="KEE56"/>
      <c r="KEF56"/>
      <c r="KEG56"/>
      <c r="KEH56"/>
      <c r="KEI56"/>
      <c r="KEJ56"/>
      <c r="KEK56"/>
      <c r="KEL56"/>
      <c r="KEM56"/>
      <c r="KEN56"/>
      <c r="KEO56"/>
      <c r="KEP56"/>
      <c r="KEQ56"/>
      <c r="KER56"/>
      <c r="KES56"/>
      <c r="KET56"/>
      <c r="KEU56"/>
      <c r="KEV56"/>
      <c r="KEW56"/>
      <c r="KEX56"/>
      <c r="KEY56"/>
      <c r="KEZ56"/>
      <c r="KFA56"/>
      <c r="KFB56"/>
      <c r="KFC56"/>
      <c r="KFD56"/>
      <c r="KFE56"/>
      <c r="KFF56"/>
      <c r="KFG56"/>
      <c r="KFH56"/>
      <c r="KFI56"/>
      <c r="KFJ56"/>
      <c r="KFK56"/>
      <c r="KFL56"/>
      <c r="KFM56"/>
      <c r="KFN56"/>
      <c r="KFO56"/>
      <c r="KFP56"/>
      <c r="KFQ56"/>
      <c r="KFR56"/>
      <c r="KFS56"/>
      <c r="KFT56"/>
      <c r="KFU56"/>
      <c r="KFV56"/>
      <c r="KFW56"/>
      <c r="KFX56"/>
      <c r="KFY56"/>
      <c r="KFZ56"/>
      <c r="KGA56"/>
      <c r="KGB56"/>
      <c r="KGC56"/>
      <c r="KGD56"/>
      <c r="KGE56"/>
      <c r="KGF56"/>
      <c r="KGG56"/>
      <c r="KGH56"/>
      <c r="KGI56"/>
      <c r="KGJ56"/>
      <c r="KGK56"/>
      <c r="KGL56"/>
      <c r="KGM56"/>
      <c r="KGN56"/>
      <c r="KGO56"/>
      <c r="KGP56"/>
      <c r="KGQ56"/>
      <c r="KGR56"/>
      <c r="KGS56"/>
      <c r="KGT56"/>
      <c r="KGU56"/>
      <c r="KGV56"/>
      <c r="KGW56"/>
      <c r="KGX56"/>
      <c r="KGY56"/>
      <c r="KGZ56"/>
      <c r="KHA56"/>
      <c r="KHB56"/>
      <c r="KHC56"/>
      <c r="KHD56"/>
      <c r="KHE56"/>
      <c r="KHF56"/>
      <c r="KHG56"/>
      <c r="KHH56"/>
      <c r="KHI56"/>
      <c r="KHJ56"/>
      <c r="KHK56"/>
      <c r="KHL56"/>
      <c r="KHM56"/>
      <c r="KHN56"/>
      <c r="KHO56"/>
      <c r="KHP56"/>
      <c r="KHQ56"/>
      <c r="KHR56"/>
      <c r="KHS56"/>
      <c r="KHT56"/>
      <c r="KHU56"/>
      <c r="KHV56"/>
      <c r="KHW56"/>
      <c r="KHX56"/>
      <c r="KHY56"/>
      <c r="KHZ56"/>
      <c r="KIA56"/>
      <c r="KIB56"/>
      <c r="KIC56"/>
      <c r="KID56"/>
      <c r="KIE56"/>
      <c r="KIF56"/>
      <c r="KIG56"/>
      <c r="KIH56"/>
      <c r="KII56"/>
      <c r="KIJ56"/>
      <c r="KIK56"/>
      <c r="KIL56"/>
      <c r="KIM56"/>
      <c r="KIN56"/>
      <c r="KIO56"/>
      <c r="KIP56"/>
      <c r="KIQ56"/>
      <c r="KIR56"/>
      <c r="KIS56"/>
      <c r="KIT56"/>
      <c r="KIU56"/>
      <c r="KIV56"/>
      <c r="KIW56"/>
      <c r="KIX56"/>
      <c r="KIY56"/>
      <c r="KIZ56"/>
      <c r="KJA56"/>
      <c r="KJB56"/>
      <c r="KJC56"/>
      <c r="KJD56"/>
      <c r="KJE56"/>
      <c r="KJF56"/>
      <c r="KJG56"/>
      <c r="KJH56"/>
      <c r="KJI56"/>
      <c r="KJJ56"/>
      <c r="KJK56"/>
      <c r="KJL56"/>
      <c r="KJM56"/>
      <c r="KJN56"/>
      <c r="KJO56"/>
      <c r="KJP56"/>
      <c r="KJQ56"/>
      <c r="KJR56"/>
      <c r="KJS56"/>
      <c r="KJT56"/>
      <c r="KJU56"/>
      <c r="KJV56"/>
      <c r="KJW56"/>
      <c r="KJX56"/>
      <c r="KJY56"/>
      <c r="KJZ56"/>
      <c r="KKA56"/>
      <c r="KKB56"/>
      <c r="KKC56"/>
      <c r="KKD56"/>
      <c r="KKE56"/>
      <c r="KKF56"/>
      <c r="KKG56"/>
      <c r="KKH56"/>
      <c r="KKI56"/>
      <c r="KKJ56"/>
      <c r="KKK56"/>
      <c r="KKL56"/>
      <c r="KKM56"/>
      <c r="KKN56"/>
      <c r="KKO56"/>
      <c r="KKP56"/>
      <c r="KKQ56"/>
      <c r="KKR56"/>
      <c r="KKS56"/>
      <c r="KKT56"/>
      <c r="KKU56"/>
      <c r="KKV56"/>
      <c r="KKW56"/>
      <c r="KKX56"/>
      <c r="KKY56"/>
      <c r="KKZ56"/>
      <c r="KLA56"/>
      <c r="KLB56"/>
      <c r="KLC56"/>
      <c r="KLD56"/>
      <c r="KLE56"/>
      <c r="KLF56"/>
      <c r="KLG56"/>
      <c r="KLH56"/>
      <c r="KLI56"/>
      <c r="KLJ56"/>
      <c r="KLK56"/>
      <c r="KLL56"/>
      <c r="KLM56"/>
      <c r="KLN56"/>
      <c r="KLO56"/>
      <c r="KLP56"/>
      <c r="KLQ56"/>
      <c r="KLR56"/>
      <c r="KLS56"/>
      <c r="KLT56"/>
      <c r="KLU56"/>
      <c r="KLV56"/>
      <c r="KLW56"/>
      <c r="KLX56"/>
      <c r="KLY56"/>
      <c r="KLZ56"/>
      <c r="KMA56"/>
      <c r="KMB56"/>
      <c r="KMC56"/>
      <c r="KMD56"/>
      <c r="KME56"/>
      <c r="KMF56"/>
      <c r="KMG56"/>
      <c r="KMH56"/>
      <c r="KMI56"/>
      <c r="KMJ56"/>
      <c r="KMK56"/>
      <c r="KML56"/>
      <c r="KMM56"/>
      <c r="KMN56"/>
      <c r="KMO56"/>
      <c r="KMP56"/>
      <c r="KMQ56"/>
      <c r="KMR56"/>
      <c r="KMS56"/>
      <c r="KMT56"/>
      <c r="KMU56"/>
      <c r="KMV56"/>
      <c r="KMW56"/>
      <c r="KMX56"/>
      <c r="KMY56"/>
      <c r="KMZ56"/>
      <c r="KNA56"/>
      <c r="KNB56"/>
      <c r="KNC56"/>
      <c r="KND56"/>
      <c r="KNE56"/>
      <c r="KNF56"/>
      <c r="KNG56"/>
      <c r="KNH56"/>
      <c r="KNI56"/>
      <c r="KNJ56"/>
      <c r="KNK56"/>
      <c r="KNL56"/>
      <c r="KNM56"/>
      <c r="KNN56"/>
      <c r="KNO56"/>
      <c r="KNP56"/>
      <c r="KNQ56"/>
      <c r="KNR56"/>
      <c r="KNS56"/>
      <c r="KNT56"/>
      <c r="KNU56"/>
      <c r="KNV56"/>
      <c r="KNW56"/>
      <c r="KNX56"/>
      <c r="KNY56"/>
      <c r="KNZ56"/>
      <c r="KOA56"/>
      <c r="KOB56"/>
      <c r="KOC56"/>
      <c r="KOD56"/>
      <c r="KOE56"/>
      <c r="KOF56"/>
      <c r="KOG56"/>
      <c r="KOH56"/>
      <c r="KOI56"/>
      <c r="KOJ56"/>
      <c r="KOK56"/>
      <c r="KOL56"/>
      <c r="KOM56"/>
      <c r="KON56"/>
      <c r="KOO56"/>
      <c r="KOP56"/>
      <c r="KOQ56"/>
      <c r="KOR56"/>
      <c r="KOS56"/>
      <c r="KOT56"/>
      <c r="KOU56"/>
      <c r="KOV56"/>
      <c r="KOW56"/>
      <c r="KOX56"/>
      <c r="KOY56"/>
      <c r="KOZ56"/>
      <c r="KPA56"/>
      <c r="KPB56"/>
      <c r="KPC56"/>
      <c r="KPD56"/>
      <c r="KPE56"/>
      <c r="KPF56"/>
      <c r="KPG56"/>
      <c r="KPH56"/>
      <c r="KPI56"/>
      <c r="KPJ56"/>
      <c r="KPK56"/>
      <c r="KPL56"/>
      <c r="KPM56"/>
      <c r="KPN56"/>
      <c r="KPO56"/>
      <c r="KPP56"/>
      <c r="KPQ56"/>
      <c r="KPR56"/>
      <c r="KPS56"/>
      <c r="KPT56"/>
      <c r="KPU56"/>
      <c r="KPV56"/>
      <c r="KPW56"/>
      <c r="KPX56"/>
      <c r="KPY56"/>
      <c r="KPZ56"/>
      <c r="KQA56"/>
      <c r="KQB56"/>
      <c r="KQC56"/>
      <c r="KQD56"/>
      <c r="KQE56"/>
      <c r="KQF56"/>
      <c r="KQG56"/>
      <c r="KQH56"/>
      <c r="KQI56"/>
      <c r="KQJ56"/>
      <c r="KQK56"/>
      <c r="KQL56"/>
      <c r="KQM56"/>
      <c r="KQN56"/>
      <c r="KQO56"/>
      <c r="KQP56"/>
      <c r="KQQ56"/>
      <c r="KQR56"/>
      <c r="KQS56"/>
      <c r="KQT56"/>
      <c r="KQU56"/>
      <c r="KQV56"/>
      <c r="KQW56"/>
      <c r="KQX56"/>
      <c r="KQY56"/>
      <c r="KQZ56"/>
      <c r="KRA56"/>
      <c r="KRB56"/>
      <c r="KRC56"/>
      <c r="KRD56"/>
      <c r="KRE56"/>
      <c r="KRF56"/>
      <c r="KRG56"/>
      <c r="KRH56"/>
      <c r="KRI56"/>
      <c r="KRJ56"/>
      <c r="KRK56"/>
      <c r="KRL56"/>
      <c r="KRM56"/>
      <c r="KRN56"/>
      <c r="KRO56"/>
      <c r="KRP56"/>
      <c r="KRQ56"/>
      <c r="KRR56"/>
      <c r="KRS56"/>
      <c r="KRT56"/>
      <c r="KRU56"/>
      <c r="KRV56"/>
      <c r="KRW56"/>
      <c r="KRX56"/>
      <c r="KRY56"/>
      <c r="KRZ56"/>
      <c r="KSA56"/>
      <c r="KSB56"/>
      <c r="KSC56"/>
      <c r="KSD56"/>
      <c r="KSE56"/>
      <c r="KSF56"/>
      <c r="KSG56"/>
      <c r="KSH56"/>
      <c r="KSI56"/>
      <c r="KSJ56"/>
      <c r="KSK56"/>
      <c r="KSL56"/>
      <c r="KSM56"/>
      <c r="KSN56"/>
      <c r="KSO56"/>
      <c r="KSP56"/>
      <c r="KSQ56"/>
      <c r="KSR56"/>
      <c r="KSS56"/>
      <c r="KST56"/>
      <c r="KSU56"/>
      <c r="KSV56"/>
      <c r="KSW56"/>
      <c r="KSX56"/>
      <c r="KSY56"/>
      <c r="KSZ56"/>
      <c r="KTA56"/>
      <c r="KTB56"/>
      <c r="KTC56"/>
      <c r="KTD56"/>
      <c r="KTE56"/>
      <c r="KTF56"/>
      <c r="KTG56"/>
      <c r="KTH56"/>
      <c r="KTI56"/>
      <c r="KTJ56"/>
      <c r="KTK56"/>
      <c r="KTL56"/>
      <c r="KTM56"/>
      <c r="KTN56"/>
      <c r="KTO56"/>
      <c r="KTP56"/>
      <c r="KTQ56"/>
      <c r="KTR56"/>
      <c r="KTS56"/>
      <c r="KTT56"/>
      <c r="KTU56"/>
      <c r="KTV56"/>
      <c r="KTW56"/>
      <c r="KTX56"/>
      <c r="KTY56"/>
      <c r="KTZ56"/>
      <c r="KUA56"/>
      <c r="KUB56"/>
      <c r="KUC56"/>
      <c r="KUD56"/>
      <c r="KUE56"/>
      <c r="KUF56"/>
      <c r="KUG56"/>
      <c r="KUH56"/>
      <c r="KUI56"/>
      <c r="KUJ56"/>
      <c r="KUK56"/>
      <c r="KUL56"/>
      <c r="KUM56"/>
      <c r="KUN56"/>
      <c r="KUO56"/>
      <c r="KUP56"/>
      <c r="KUQ56"/>
      <c r="KUR56"/>
      <c r="KUS56"/>
      <c r="KUT56"/>
      <c r="KUU56"/>
      <c r="KUV56"/>
      <c r="KUW56"/>
      <c r="KUX56"/>
      <c r="KUY56"/>
      <c r="KUZ56"/>
      <c r="KVA56"/>
      <c r="KVB56"/>
      <c r="KVC56"/>
      <c r="KVD56"/>
      <c r="KVE56"/>
      <c r="KVF56"/>
      <c r="KVG56"/>
      <c r="KVH56"/>
      <c r="KVI56"/>
      <c r="KVJ56"/>
      <c r="KVK56"/>
      <c r="KVL56"/>
      <c r="KVM56"/>
      <c r="KVN56"/>
      <c r="KVO56"/>
      <c r="KVP56"/>
      <c r="KVQ56"/>
      <c r="KVR56"/>
      <c r="KVS56"/>
      <c r="KVT56"/>
      <c r="KVU56"/>
      <c r="KVV56"/>
      <c r="KVW56"/>
      <c r="KVX56"/>
      <c r="KVY56"/>
      <c r="KVZ56"/>
      <c r="KWA56"/>
      <c r="KWB56"/>
      <c r="KWC56"/>
      <c r="KWD56"/>
      <c r="KWE56"/>
      <c r="KWF56"/>
      <c r="KWG56"/>
      <c r="KWH56"/>
      <c r="KWI56"/>
      <c r="KWJ56"/>
      <c r="KWK56"/>
      <c r="KWL56"/>
      <c r="KWM56"/>
      <c r="KWN56"/>
      <c r="KWO56"/>
      <c r="KWP56"/>
      <c r="KWQ56"/>
      <c r="KWR56"/>
      <c r="KWS56"/>
      <c r="KWT56"/>
      <c r="KWU56"/>
      <c r="KWV56"/>
      <c r="KWW56"/>
      <c r="KWX56"/>
      <c r="KWY56"/>
      <c r="KWZ56"/>
      <c r="KXA56"/>
      <c r="KXB56"/>
      <c r="KXC56"/>
      <c r="KXD56"/>
      <c r="KXE56"/>
      <c r="KXF56"/>
      <c r="KXG56"/>
      <c r="KXH56"/>
      <c r="KXI56"/>
      <c r="KXJ56"/>
      <c r="KXK56"/>
      <c r="KXL56"/>
      <c r="KXM56"/>
      <c r="KXN56"/>
      <c r="KXO56"/>
      <c r="KXP56"/>
      <c r="KXQ56"/>
      <c r="KXR56"/>
      <c r="KXS56"/>
      <c r="KXT56"/>
      <c r="KXU56"/>
      <c r="KXV56"/>
      <c r="KXW56"/>
      <c r="KXX56"/>
      <c r="KXY56"/>
      <c r="KXZ56"/>
      <c r="KYA56"/>
      <c r="KYB56"/>
      <c r="KYC56"/>
      <c r="KYD56"/>
      <c r="KYE56"/>
      <c r="KYF56"/>
      <c r="KYG56"/>
      <c r="KYH56"/>
      <c r="KYI56"/>
      <c r="KYJ56"/>
      <c r="KYK56"/>
      <c r="KYL56"/>
      <c r="KYM56"/>
      <c r="KYN56"/>
      <c r="KYO56"/>
      <c r="KYP56"/>
      <c r="KYQ56"/>
      <c r="KYR56"/>
      <c r="KYS56"/>
      <c r="KYT56"/>
      <c r="KYU56"/>
      <c r="KYV56"/>
      <c r="KYW56"/>
      <c r="KYX56"/>
      <c r="KYY56"/>
      <c r="KYZ56"/>
      <c r="KZA56"/>
      <c r="KZB56"/>
      <c r="KZC56"/>
      <c r="KZD56"/>
      <c r="KZE56"/>
      <c r="KZF56"/>
      <c r="KZG56"/>
      <c r="KZH56"/>
      <c r="KZI56"/>
      <c r="KZJ56"/>
      <c r="KZK56"/>
      <c r="KZL56"/>
      <c r="KZM56"/>
      <c r="KZN56"/>
      <c r="KZO56"/>
      <c r="KZP56"/>
      <c r="KZQ56"/>
      <c r="KZR56"/>
      <c r="KZS56"/>
      <c r="KZT56"/>
      <c r="KZU56"/>
      <c r="KZV56"/>
      <c r="KZW56"/>
      <c r="KZX56"/>
      <c r="KZY56"/>
      <c r="KZZ56"/>
      <c r="LAA56"/>
      <c r="LAB56"/>
      <c r="LAC56"/>
      <c r="LAD56"/>
      <c r="LAE56"/>
      <c r="LAF56"/>
      <c r="LAG56"/>
      <c r="LAH56"/>
      <c r="LAI56"/>
      <c r="LAJ56"/>
      <c r="LAK56"/>
      <c r="LAL56"/>
      <c r="LAM56"/>
      <c r="LAN56"/>
      <c r="LAO56"/>
      <c r="LAP56"/>
      <c r="LAQ56"/>
      <c r="LAR56"/>
      <c r="LAS56"/>
      <c r="LAT56"/>
      <c r="LAU56"/>
      <c r="LAV56"/>
      <c r="LAW56"/>
      <c r="LAX56"/>
      <c r="LAY56"/>
      <c r="LAZ56"/>
      <c r="LBA56"/>
      <c r="LBB56"/>
      <c r="LBC56"/>
      <c r="LBD56"/>
      <c r="LBE56"/>
      <c r="LBF56"/>
      <c r="LBG56"/>
      <c r="LBH56"/>
      <c r="LBI56"/>
      <c r="LBJ56"/>
      <c r="LBK56"/>
      <c r="LBL56"/>
      <c r="LBM56"/>
      <c r="LBN56"/>
      <c r="LBO56"/>
      <c r="LBP56"/>
      <c r="LBQ56"/>
      <c r="LBR56"/>
      <c r="LBS56"/>
      <c r="LBT56"/>
      <c r="LBU56"/>
      <c r="LBV56"/>
      <c r="LBW56"/>
      <c r="LBX56"/>
      <c r="LBY56"/>
      <c r="LBZ56"/>
      <c r="LCA56"/>
      <c r="LCB56"/>
      <c r="LCC56"/>
      <c r="LCD56"/>
      <c r="LCE56"/>
      <c r="LCF56"/>
      <c r="LCG56"/>
      <c r="LCH56"/>
      <c r="LCI56"/>
      <c r="LCJ56"/>
      <c r="LCK56"/>
      <c r="LCL56"/>
      <c r="LCM56"/>
      <c r="LCN56"/>
      <c r="LCO56"/>
      <c r="LCP56"/>
      <c r="LCQ56"/>
      <c r="LCR56"/>
      <c r="LCS56"/>
      <c r="LCT56"/>
      <c r="LCU56"/>
      <c r="LCV56"/>
      <c r="LCW56"/>
      <c r="LCX56"/>
      <c r="LCY56"/>
      <c r="LCZ56"/>
      <c r="LDA56"/>
      <c r="LDB56"/>
      <c r="LDC56"/>
      <c r="LDD56"/>
      <c r="LDE56"/>
      <c r="LDF56"/>
      <c r="LDG56"/>
      <c r="LDH56"/>
      <c r="LDI56"/>
      <c r="LDJ56"/>
      <c r="LDK56"/>
      <c r="LDL56"/>
      <c r="LDM56"/>
      <c r="LDN56"/>
      <c r="LDO56"/>
      <c r="LDP56"/>
      <c r="LDQ56"/>
      <c r="LDR56"/>
      <c r="LDS56"/>
      <c r="LDT56"/>
      <c r="LDU56"/>
      <c r="LDV56"/>
      <c r="LDW56"/>
      <c r="LDX56"/>
      <c r="LDY56"/>
      <c r="LDZ56"/>
      <c r="LEA56"/>
      <c r="LEB56"/>
      <c r="LEC56"/>
      <c r="LED56"/>
      <c r="LEE56"/>
      <c r="LEF56"/>
      <c r="LEG56"/>
      <c r="LEH56"/>
      <c r="LEI56"/>
      <c r="LEJ56"/>
      <c r="LEK56"/>
      <c r="LEL56"/>
      <c r="LEM56"/>
      <c r="LEN56"/>
      <c r="LEO56"/>
      <c r="LEP56"/>
      <c r="LEQ56"/>
      <c r="LER56"/>
      <c r="LES56"/>
      <c r="LET56"/>
      <c r="LEU56"/>
      <c r="LEV56"/>
      <c r="LEW56"/>
      <c r="LEX56"/>
      <c r="LEY56"/>
      <c r="LEZ56"/>
      <c r="LFA56"/>
      <c r="LFB56"/>
      <c r="LFC56"/>
      <c r="LFD56"/>
      <c r="LFE56"/>
      <c r="LFF56"/>
      <c r="LFG56"/>
      <c r="LFH56"/>
      <c r="LFI56"/>
      <c r="LFJ56"/>
      <c r="LFK56"/>
      <c r="LFL56"/>
      <c r="LFM56"/>
      <c r="LFN56"/>
      <c r="LFO56"/>
      <c r="LFP56"/>
      <c r="LFQ56"/>
      <c r="LFR56"/>
      <c r="LFS56"/>
      <c r="LFT56"/>
      <c r="LFU56"/>
      <c r="LFV56"/>
      <c r="LFW56"/>
      <c r="LFX56"/>
      <c r="LFY56"/>
      <c r="LFZ56"/>
      <c r="LGA56"/>
      <c r="LGB56"/>
      <c r="LGC56"/>
      <c r="LGD56"/>
      <c r="LGE56"/>
      <c r="LGF56"/>
      <c r="LGG56"/>
      <c r="LGH56"/>
      <c r="LGI56"/>
      <c r="LGJ56"/>
      <c r="LGK56"/>
      <c r="LGL56"/>
      <c r="LGM56"/>
      <c r="LGN56"/>
      <c r="LGO56"/>
      <c r="LGP56"/>
      <c r="LGQ56"/>
      <c r="LGR56"/>
      <c r="LGS56"/>
      <c r="LGT56"/>
      <c r="LGU56"/>
      <c r="LGV56"/>
      <c r="LGW56"/>
      <c r="LGX56"/>
      <c r="LGY56"/>
      <c r="LGZ56"/>
      <c r="LHA56"/>
      <c r="LHB56"/>
      <c r="LHC56"/>
      <c r="LHD56"/>
      <c r="LHE56"/>
      <c r="LHF56"/>
      <c r="LHG56"/>
      <c r="LHH56"/>
      <c r="LHI56"/>
      <c r="LHJ56"/>
      <c r="LHK56"/>
      <c r="LHL56"/>
      <c r="LHM56"/>
      <c r="LHN56"/>
      <c r="LHO56"/>
      <c r="LHP56"/>
      <c r="LHQ56"/>
      <c r="LHR56"/>
      <c r="LHS56"/>
      <c r="LHT56"/>
      <c r="LHU56"/>
      <c r="LHV56"/>
      <c r="LHW56"/>
      <c r="LHX56"/>
      <c r="LHY56"/>
      <c r="LHZ56"/>
      <c r="LIA56"/>
      <c r="LIB56"/>
      <c r="LIC56"/>
      <c r="LID56"/>
      <c r="LIE56"/>
      <c r="LIF56"/>
      <c r="LIG56"/>
      <c r="LIH56"/>
      <c r="LII56"/>
      <c r="LIJ56"/>
      <c r="LIK56"/>
      <c r="LIL56"/>
      <c r="LIM56"/>
      <c r="LIN56"/>
      <c r="LIO56"/>
      <c r="LIP56"/>
      <c r="LIQ56"/>
      <c r="LIR56"/>
      <c r="LIS56"/>
      <c r="LIT56"/>
      <c r="LIU56"/>
      <c r="LIV56"/>
      <c r="LIW56"/>
      <c r="LIX56"/>
      <c r="LIY56"/>
      <c r="LIZ56"/>
      <c r="LJA56"/>
      <c r="LJB56"/>
      <c r="LJC56"/>
      <c r="LJD56"/>
      <c r="LJE56"/>
      <c r="LJF56"/>
      <c r="LJG56"/>
      <c r="LJH56"/>
      <c r="LJI56"/>
      <c r="LJJ56"/>
      <c r="LJK56"/>
      <c r="LJL56"/>
      <c r="LJM56"/>
      <c r="LJN56"/>
      <c r="LJO56"/>
      <c r="LJP56"/>
      <c r="LJQ56"/>
      <c r="LJR56"/>
      <c r="LJS56"/>
      <c r="LJT56"/>
      <c r="LJU56"/>
      <c r="LJV56"/>
      <c r="LJW56"/>
      <c r="LJX56"/>
      <c r="LJY56"/>
      <c r="LJZ56"/>
      <c r="LKA56"/>
      <c r="LKB56"/>
      <c r="LKC56"/>
      <c r="LKD56"/>
      <c r="LKE56"/>
      <c r="LKF56"/>
      <c r="LKG56"/>
      <c r="LKH56"/>
      <c r="LKI56"/>
      <c r="LKJ56"/>
      <c r="LKK56"/>
      <c r="LKL56"/>
      <c r="LKM56"/>
      <c r="LKN56"/>
      <c r="LKO56"/>
      <c r="LKP56"/>
      <c r="LKQ56"/>
      <c r="LKR56"/>
      <c r="LKS56"/>
      <c r="LKT56"/>
      <c r="LKU56"/>
      <c r="LKV56"/>
      <c r="LKW56"/>
      <c r="LKX56"/>
      <c r="LKY56"/>
      <c r="LKZ56"/>
      <c r="LLA56"/>
      <c r="LLB56"/>
      <c r="LLC56"/>
      <c r="LLD56"/>
      <c r="LLE56"/>
      <c r="LLF56"/>
      <c r="LLG56"/>
      <c r="LLH56"/>
      <c r="LLI56"/>
      <c r="LLJ56"/>
      <c r="LLK56"/>
      <c r="LLL56"/>
      <c r="LLM56"/>
      <c r="LLN56"/>
      <c r="LLO56"/>
      <c r="LLP56"/>
      <c r="LLQ56"/>
      <c r="LLR56"/>
      <c r="LLS56"/>
      <c r="LLT56"/>
      <c r="LLU56"/>
      <c r="LLV56"/>
      <c r="LLW56"/>
      <c r="LLX56"/>
      <c r="LLY56"/>
      <c r="LLZ56"/>
      <c r="LMA56"/>
      <c r="LMB56"/>
      <c r="LMC56"/>
      <c r="LMD56"/>
      <c r="LME56"/>
      <c r="LMF56"/>
      <c r="LMG56"/>
      <c r="LMH56"/>
      <c r="LMI56"/>
      <c r="LMJ56"/>
      <c r="LMK56"/>
      <c r="LML56"/>
      <c r="LMM56"/>
      <c r="LMN56"/>
      <c r="LMO56"/>
      <c r="LMP56"/>
      <c r="LMQ56"/>
      <c r="LMR56"/>
      <c r="LMS56"/>
      <c r="LMT56"/>
      <c r="LMU56"/>
      <c r="LMV56"/>
      <c r="LMW56"/>
      <c r="LMX56"/>
      <c r="LMY56"/>
      <c r="LMZ56"/>
      <c r="LNA56"/>
      <c r="LNB56"/>
      <c r="LNC56"/>
      <c r="LND56"/>
      <c r="LNE56"/>
      <c r="LNF56"/>
      <c r="LNG56"/>
      <c r="LNH56"/>
      <c r="LNI56"/>
      <c r="LNJ56"/>
      <c r="LNK56"/>
      <c r="LNL56"/>
      <c r="LNM56"/>
      <c r="LNN56"/>
      <c r="LNO56"/>
      <c r="LNP56"/>
      <c r="LNQ56"/>
      <c r="LNR56"/>
      <c r="LNS56"/>
      <c r="LNT56"/>
      <c r="LNU56"/>
      <c r="LNV56"/>
      <c r="LNW56"/>
      <c r="LNX56"/>
      <c r="LNY56"/>
      <c r="LNZ56"/>
      <c r="LOA56"/>
      <c r="LOB56"/>
      <c r="LOC56"/>
      <c r="LOD56"/>
      <c r="LOE56"/>
      <c r="LOF56"/>
      <c r="LOG56"/>
      <c r="LOH56"/>
      <c r="LOI56"/>
      <c r="LOJ56"/>
      <c r="LOK56"/>
      <c r="LOL56"/>
      <c r="LOM56"/>
      <c r="LON56"/>
      <c r="LOO56"/>
      <c r="LOP56"/>
      <c r="LOQ56"/>
      <c r="LOR56"/>
      <c r="LOS56"/>
      <c r="LOT56"/>
      <c r="LOU56"/>
      <c r="LOV56"/>
      <c r="LOW56"/>
      <c r="LOX56"/>
      <c r="LOY56"/>
      <c r="LOZ56"/>
      <c r="LPA56"/>
      <c r="LPB56"/>
      <c r="LPC56"/>
      <c r="LPD56"/>
      <c r="LPE56"/>
      <c r="LPF56"/>
      <c r="LPG56"/>
      <c r="LPH56"/>
      <c r="LPI56"/>
      <c r="LPJ56"/>
      <c r="LPK56"/>
      <c r="LPL56"/>
      <c r="LPM56"/>
      <c r="LPN56"/>
      <c r="LPO56"/>
      <c r="LPP56"/>
      <c r="LPQ56"/>
      <c r="LPR56"/>
      <c r="LPS56"/>
      <c r="LPT56"/>
      <c r="LPU56"/>
      <c r="LPV56"/>
      <c r="LPW56"/>
      <c r="LPX56"/>
      <c r="LPY56"/>
      <c r="LPZ56"/>
      <c r="LQA56"/>
      <c r="LQB56"/>
      <c r="LQC56"/>
      <c r="LQD56"/>
      <c r="LQE56"/>
      <c r="LQF56"/>
      <c r="LQG56"/>
      <c r="LQH56"/>
      <c r="LQI56"/>
      <c r="LQJ56"/>
      <c r="LQK56"/>
      <c r="LQL56"/>
      <c r="LQM56"/>
      <c r="LQN56"/>
      <c r="LQO56"/>
      <c r="LQP56"/>
      <c r="LQQ56"/>
      <c r="LQR56"/>
      <c r="LQS56"/>
      <c r="LQT56"/>
      <c r="LQU56"/>
      <c r="LQV56"/>
      <c r="LQW56"/>
      <c r="LQX56"/>
      <c r="LQY56"/>
      <c r="LQZ56"/>
      <c r="LRA56"/>
      <c r="LRB56"/>
      <c r="LRC56"/>
      <c r="LRD56"/>
      <c r="LRE56"/>
      <c r="LRF56"/>
      <c r="LRG56"/>
      <c r="LRH56"/>
      <c r="LRI56"/>
      <c r="LRJ56"/>
      <c r="LRK56"/>
      <c r="LRL56"/>
      <c r="LRM56"/>
      <c r="LRN56"/>
      <c r="LRO56"/>
      <c r="LRP56"/>
      <c r="LRQ56"/>
      <c r="LRR56"/>
      <c r="LRS56"/>
      <c r="LRT56"/>
      <c r="LRU56"/>
      <c r="LRV56"/>
      <c r="LRW56"/>
      <c r="LRX56"/>
      <c r="LRY56"/>
      <c r="LRZ56"/>
      <c r="LSA56"/>
      <c r="LSB56"/>
      <c r="LSC56"/>
      <c r="LSD56"/>
      <c r="LSE56"/>
      <c r="LSF56"/>
      <c r="LSG56"/>
      <c r="LSH56"/>
      <c r="LSI56"/>
      <c r="LSJ56"/>
      <c r="LSK56"/>
      <c r="LSL56"/>
      <c r="LSM56"/>
      <c r="LSN56"/>
      <c r="LSO56"/>
      <c r="LSP56"/>
      <c r="LSQ56"/>
      <c r="LSR56"/>
      <c r="LSS56"/>
      <c r="LST56"/>
      <c r="LSU56"/>
      <c r="LSV56"/>
      <c r="LSW56"/>
      <c r="LSX56"/>
      <c r="LSY56"/>
      <c r="LSZ56"/>
      <c r="LTA56"/>
      <c r="LTB56"/>
      <c r="LTC56"/>
      <c r="LTD56"/>
      <c r="LTE56"/>
      <c r="LTF56"/>
      <c r="LTG56"/>
      <c r="LTH56"/>
      <c r="LTI56"/>
      <c r="LTJ56"/>
      <c r="LTK56"/>
      <c r="LTL56"/>
      <c r="LTM56"/>
      <c r="LTN56"/>
      <c r="LTO56"/>
      <c r="LTP56"/>
      <c r="LTQ56"/>
      <c r="LTR56"/>
      <c r="LTS56"/>
      <c r="LTT56"/>
      <c r="LTU56"/>
      <c r="LTV56"/>
      <c r="LTW56"/>
      <c r="LTX56"/>
      <c r="LTY56"/>
      <c r="LTZ56"/>
      <c r="LUA56"/>
      <c r="LUB56"/>
      <c r="LUC56"/>
      <c r="LUD56"/>
      <c r="LUE56"/>
      <c r="LUF56"/>
      <c r="LUG56"/>
      <c r="LUH56"/>
      <c r="LUI56"/>
      <c r="LUJ56"/>
      <c r="LUK56"/>
      <c r="LUL56"/>
      <c r="LUM56"/>
      <c r="LUN56"/>
      <c r="LUO56"/>
      <c r="LUP56"/>
      <c r="LUQ56"/>
      <c r="LUR56"/>
      <c r="LUS56"/>
      <c r="LUT56"/>
      <c r="LUU56"/>
      <c r="LUV56"/>
      <c r="LUW56"/>
      <c r="LUX56"/>
      <c r="LUY56"/>
      <c r="LUZ56"/>
      <c r="LVA56"/>
      <c r="LVB56"/>
      <c r="LVC56"/>
      <c r="LVD56"/>
      <c r="LVE56"/>
      <c r="LVF56"/>
      <c r="LVG56"/>
      <c r="LVH56"/>
      <c r="LVI56"/>
      <c r="LVJ56"/>
      <c r="LVK56"/>
      <c r="LVL56"/>
      <c r="LVM56"/>
      <c r="LVN56"/>
      <c r="LVO56"/>
      <c r="LVP56"/>
      <c r="LVQ56"/>
      <c r="LVR56"/>
      <c r="LVS56"/>
      <c r="LVT56"/>
      <c r="LVU56"/>
      <c r="LVV56"/>
      <c r="LVW56"/>
      <c r="LVX56"/>
      <c r="LVY56"/>
      <c r="LVZ56"/>
      <c r="LWA56"/>
      <c r="LWB56"/>
      <c r="LWC56"/>
      <c r="LWD56"/>
      <c r="LWE56"/>
      <c r="LWF56"/>
      <c r="LWG56"/>
      <c r="LWH56"/>
      <c r="LWI56"/>
      <c r="LWJ56"/>
      <c r="LWK56"/>
      <c r="LWL56"/>
      <c r="LWM56"/>
      <c r="LWN56"/>
      <c r="LWO56"/>
      <c r="LWP56"/>
      <c r="LWQ56"/>
      <c r="LWR56"/>
      <c r="LWS56"/>
      <c r="LWT56"/>
      <c r="LWU56"/>
      <c r="LWV56"/>
      <c r="LWW56"/>
      <c r="LWX56"/>
      <c r="LWY56"/>
      <c r="LWZ56"/>
      <c r="LXA56"/>
      <c r="LXB56"/>
      <c r="LXC56"/>
      <c r="LXD56"/>
      <c r="LXE56"/>
      <c r="LXF56"/>
      <c r="LXG56"/>
      <c r="LXH56"/>
      <c r="LXI56"/>
      <c r="LXJ56"/>
      <c r="LXK56"/>
      <c r="LXL56"/>
      <c r="LXM56"/>
      <c r="LXN56"/>
      <c r="LXO56"/>
      <c r="LXP56"/>
      <c r="LXQ56"/>
      <c r="LXR56"/>
      <c r="LXS56"/>
      <c r="LXT56"/>
      <c r="LXU56"/>
      <c r="LXV56"/>
      <c r="LXW56"/>
      <c r="LXX56"/>
      <c r="LXY56"/>
      <c r="LXZ56"/>
      <c r="LYA56"/>
      <c r="LYB56"/>
      <c r="LYC56"/>
      <c r="LYD56"/>
      <c r="LYE56"/>
      <c r="LYF56"/>
      <c r="LYG56"/>
      <c r="LYH56"/>
      <c r="LYI56"/>
      <c r="LYJ56"/>
      <c r="LYK56"/>
      <c r="LYL56"/>
      <c r="LYM56"/>
      <c r="LYN56"/>
      <c r="LYO56"/>
      <c r="LYP56"/>
      <c r="LYQ56"/>
      <c r="LYR56"/>
      <c r="LYS56"/>
      <c r="LYT56"/>
      <c r="LYU56"/>
      <c r="LYV56"/>
      <c r="LYW56"/>
      <c r="LYX56"/>
      <c r="LYY56"/>
      <c r="LYZ56"/>
      <c r="LZA56"/>
      <c r="LZB56"/>
      <c r="LZC56"/>
      <c r="LZD56"/>
      <c r="LZE56"/>
      <c r="LZF56"/>
      <c r="LZG56"/>
      <c r="LZH56"/>
      <c r="LZI56"/>
      <c r="LZJ56"/>
      <c r="LZK56"/>
      <c r="LZL56"/>
      <c r="LZM56"/>
      <c r="LZN56"/>
      <c r="LZO56"/>
      <c r="LZP56"/>
      <c r="LZQ56"/>
      <c r="LZR56"/>
      <c r="LZS56"/>
      <c r="LZT56"/>
      <c r="LZU56"/>
      <c r="LZV56"/>
      <c r="LZW56"/>
      <c r="LZX56"/>
      <c r="LZY56"/>
      <c r="LZZ56"/>
      <c r="MAA56"/>
      <c r="MAB56"/>
      <c r="MAC56"/>
      <c r="MAD56"/>
      <c r="MAE56"/>
      <c r="MAF56"/>
      <c r="MAG56"/>
      <c r="MAH56"/>
      <c r="MAI56"/>
      <c r="MAJ56"/>
      <c r="MAK56"/>
      <c r="MAL56"/>
      <c r="MAM56"/>
      <c r="MAN56"/>
      <c r="MAO56"/>
      <c r="MAP56"/>
      <c r="MAQ56"/>
      <c r="MAR56"/>
      <c r="MAS56"/>
      <c r="MAT56"/>
      <c r="MAU56"/>
      <c r="MAV56"/>
      <c r="MAW56"/>
      <c r="MAX56"/>
      <c r="MAY56"/>
      <c r="MAZ56"/>
      <c r="MBA56"/>
      <c r="MBB56"/>
      <c r="MBC56"/>
      <c r="MBD56"/>
      <c r="MBE56"/>
      <c r="MBF56"/>
      <c r="MBG56"/>
      <c r="MBH56"/>
      <c r="MBI56"/>
      <c r="MBJ56"/>
      <c r="MBK56"/>
      <c r="MBL56"/>
      <c r="MBM56"/>
      <c r="MBN56"/>
      <c r="MBO56"/>
      <c r="MBP56"/>
      <c r="MBQ56"/>
      <c r="MBR56"/>
      <c r="MBS56"/>
      <c r="MBT56"/>
      <c r="MBU56"/>
      <c r="MBV56"/>
      <c r="MBW56"/>
      <c r="MBX56"/>
      <c r="MBY56"/>
      <c r="MBZ56"/>
      <c r="MCA56"/>
      <c r="MCB56"/>
      <c r="MCC56"/>
      <c r="MCD56"/>
      <c r="MCE56"/>
      <c r="MCF56"/>
      <c r="MCG56"/>
      <c r="MCH56"/>
      <c r="MCI56"/>
      <c r="MCJ56"/>
      <c r="MCK56"/>
      <c r="MCL56"/>
      <c r="MCM56"/>
      <c r="MCN56"/>
      <c r="MCO56"/>
      <c r="MCP56"/>
      <c r="MCQ56"/>
      <c r="MCR56"/>
      <c r="MCS56"/>
      <c r="MCT56"/>
      <c r="MCU56"/>
      <c r="MCV56"/>
      <c r="MCW56"/>
      <c r="MCX56"/>
      <c r="MCY56"/>
      <c r="MCZ56"/>
      <c r="MDA56"/>
      <c r="MDB56"/>
      <c r="MDC56"/>
      <c r="MDD56"/>
      <c r="MDE56"/>
      <c r="MDF56"/>
      <c r="MDG56"/>
      <c r="MDH56"/>
      <c r="MDI56"/>
      <c r="MDJ56"/>
      <c r="MDK56"/>
      <c r="MDL56"/>
      <c r="MDM56"/>
      <c r="MDN56"/>
      <c r="MDO56"/>
      <c r="MDP56"/>
      <c r="MDQ56"/>
      <c r="MDR56"/>
      <c r="MDS56"/>
      <c r="MDT56"/>
      <c r="MDU56"/>
      <c r="MDV56"/>
      <c r="MDW56"/>
      <c r="MDX56"/>
      <c r="MDY56"/>
      <c r="MDZ56"/>
      <c r="MEA56"/>
      <c r="MEB56"/>
      <c r="MEC56"/>
      <c r="MED56"/>
      <c r="MEE56"/>
      <c r="MEF56"/>
      <c r="MEG56"/>
      <c r="MEH56"/>
      <c r="MEI56"/>
      <c r="MEJ56"/>
      <c r="MEK56"/>
      <c r="MEL56"/>
      <c r="MEM56"/>
      <c r="MEN56"/>
      <c r="MEO56"/>
      <c r="MEP56"/>
      <c r="MEQ56"/>
      <c r="MER56"/>
      <c r="MES56"/>
      <c r="MET56"/>
      <c r="MEU56"/>
      <c r="MEV56"/>
      <c r="MEW56"/>
      <c r="MEX56"/>
      <c r="MEY56"/>
      <c r="MEZ56"/>
      <c r="MFA56"/>
      <c r="MFB56"/>
      <c r="MFC56"/>
      <c r="MFD56"/>
      <c r="MFE56"/>
      <c r="MFF56"/>
      <c r="MFG56"/>
      <c r="MFH56"/>
      <c r="MFI56"/>
      <c r="MFJ56"/>
      <c r="MFK56"/>
      <c r="MFL56"/>
      <c r="MFM56"/>
      <c r="MFN56"/>
      <c r="MFO56"/>
      <c r="MFP56"/>
      <c r="MFQ56"/>
      <c r="MFR56"/>
      <c r="MFS56"/>
      <c r="MFT56"/>
      <c r="MFU56"/>
      <c r="MFV56"/>
      <c r="MFW56"/>
      <c r="MFX56"/>
      <c r="MFY56"/>
      <c r="MFZ56"/>
      <c r="MGA56"/>
      <c r="MGB56"/>
      <c r="MGC56"/>
      <c r="MGD56"/>
      <c r="MGE56"/>
      <c r="MGF56"/>
      <c r="MGG56"/>
      <c r="MGH56"/>
      <c r="MGI56"/>
      <c r="MGJ56"/>
      <c r="MGK56"/>
      <c r="MGL56"/>
      <c r="MGM56"/>
      <c r="MGN56"/>
      <c r="MGO56"/>
      <c r="MGP56"/>
      <c r="MGQ56"/>
      <c r="MGR56"/>
      <c r="MGS56"/>
      <c r="MGT56"/>
      <c r="MGU56"/>
      <c r="MGV56"/>
      <c r="MGW56"/>
      <c r="MGX56"/>
      <c r="MGY56"/>
      <c r="MGZ56"/>
      <c r="MHA56"/>
      <c r="MHB56"/>
      <c r="MHC56"/>
      <c r="MHD56"/>
      <c r="MHE56"/>
      <c r="MHF56"/>
      <c r="MHG56"/>
      <c r="MHH56"/>
      <c r="MHI56"/>
      <c r="MHJ56"/>
      <c r="MHK56"/>
      <c r="MHL56"/>
      <c r="MHM56"/>
      <c r="MHN56"/>
      <c r="MHO56"/>
      <c r="MHP56"/>
      <c r="MHQ56"/>
      <c r="MHR56"/>
      <c r="MHS56"/>
      <c r="MHT56"/>
      <c r="MHU56"/>
      <c r="MHV56"/>
      <c r="MHW56"/>
      <c r="MHX56"/>
      <c r="MHY56"/>
      <c r="MHZ56"/>
      <c r="MIA56"/>
      <c r="MIB56"/>
      <c r="MIC56"/>
      <c r="MID56"/>
      <c r="MIE56"/>
      <c r="MIF56"/>
      <c r="MIG56"/>
      <c r="MIH56"/>
      <c r="MII56"/>
      <c r="MIJ56"/>
      <c r="MIK56"/>
      <c r="MIL56"/>
      <c r="MIM56"/>
      <c r="MIN56"/>
      <c r="MIO56"/>
      <c r="MIP56"/>
      <c r="MIQ56"/>
      <c r="MIR56"/>
      <c r="MIS56"/>
      <c r="MIT56"/>
      <c r="MIU56"/>
      <c r="MIV56"/>
      <c r="MIW56"/>
      <c r="MIX56"/>
      <c r="MIY56"/>
      <c r="MIZ56"/>
      <c r="MJA56"/>
      <c r="MJB56"/>
      <c r="MJC56"/>
      <c r="MJD56"/>
      <c r="MJE56"/>
      <c r="MJF56"/>
      <c r="MJG56"/>
      <c r="MJH56"/>
      <c r="MJI56"/>
      <c r="MJJ56"/>
      <c r="MJK56"/>
      <c r="MJL56"/>
      <c r="MJM56"/>
      <c r="MJN56"/>
      <c r="MJO56"/>
      <c r="MJP56"/>
      <c r="MJQ56"/>
      <c r="MJR56"/>
      <c r="MJS56"/>
      <c r="MJT56"/>
      <c r="MJU56"/>
      <c r="MJV56"/>
      <c r="MJW56"/>
      <c r="MJX56"/>
      <c r="MJY56"/>
      <c r="MJZ56"/>
      <c r="MKA56"/>
      <c r="MKB56"/>
      <c r="MKC56"/>
      <c r="MKD56"/>
      <c r="MKE56"/>
      <c r="MKF56"/>
      <c r="MKG56"/>
      <c r="MKH56"/>
      <c r="MKI56"/>
      <c r="MKJ56"/>
      <c r="MKK56"/>
      <c r="MKL56"/>
      <c r="MKM56"/>
      <c r="MKN56"/>
      <c r="MKO56"/>
      <c r="MKP56"/>
      <c r="MKQ56"/>
      <c r="MKR56"/>
      <c r="MKS56"/>
      <c r="MKT56"/>
      <c r="MKU56"/>
      <c r="MKV56"/>
      <c r="MKW56"/>
      <c r="MKX56"/>
      <c r="MKY56"/>
      <c r="MKZ56"/>
      <c r="MLA56"/>
      <c r="MLB56"/>
      <c r="MLC56"/>
      <c r="MLD56"/>
      <c r="MLE56"/>
      <c r="MLF56"/>
      <c r="MLG56"/>
      <c r="MLH56"/>
      <c r="MLI56"/>
      <c r="MLJ56"/>
      <c r="MLK56"/>
      <c r="MLL56"/>
      <c r="MLM56"/>
      <c r="MLN56"/>
      <c r="MLO56"/>
      <c r="MLP56"/>
      <c r="MLQ56"/>
      <c r="MLR56"/>
      <c r="MLS56"/>
      <c r="MLT56"/>
      <c r="MLU56"/>
      <c r="MLV56"/>
      <c r="MLW56"/>
      <c r="MLX56"/>
      <c r="MLY56"/>
      <c r="MLZ56"/>
      <c r="MMA56"/>
      <c r="MMB56"/>
      <c r="MMC56"/>
      <c r="MMD56"/>
      <c r="MME56"/>
      <c r="MMF56"/>
      <c r="MMG56"/>
      <c r="MMH56"/>
      <c r="MMI56"/>
      <c r="MMJ56"/>
      <c r="MMK56"/>
      <c r="MML56"/>
      <c r="MMM56"/>
      <c r="MMN56"/>
      <c r="MMO56"/>
      <c r="MMP56"/>
      <c r="MMQ56"/>
      <c r="MMR56"/>
      <c r="MMS56"/>
      <c r="MMT56"/>
      <c r="MMU56"/>
      <c r="MMV56"/>
      <c r="MMW56"/>
      <c r="MMX56"/>
      <c r="MMY56"/>
      <c r="MMZ56"/>
      <c r="MNA56"/>
      <c r="MNB56"/>
      <c r="MNC56"/>
      <c r="MND56"/>
      <c r="MNE56"/>
      <c r="MNF56"/>
      <c r="MNG56"/>
      <c r="MNH56"/>
      <c r="MNI56"/>
      <c r="MNJ56"/>
      <c r="MNK56"/>
      <c r="MNL56"/>
      <c r="MNM56"/>
      <c r="MNN56"/>
      <c r="MNO56"/>
      <c r="MNP56"/>
      <c r="MNQ56"/>
      <c r="MNR56"/>
      <c r="MNS56"/>
      <c r="MNT56"/>
      <c r="MNU56"/>
      <c r="MNV56"/>
      <c r="MNW56"/>
      <c r="MNX56"/>
      <c r="MNY56"/>
      <c r="MNZ56"/>
      <c r="MOA56"/>
      <c r="MOB56"/>
      <c r="MOC56"/>
      <c r="MOD56"/>
      <c r="MOE56"/>
      <c r="MOF56"/>
      <c r="MOG56"/>
      <c r="MOH56"/>
      <c r="MOI56"/>
      <c r="MOJ56"/>
      <c r="MOK56"/>
      <c r="MOL56"/>
      <c r="MOM56"/>
      <c r="MON56"/>
      <c r="MOO56"/>
      <c r="MOP56"/>
      <c r="MOQ56"/>
      <c r="MOR56"/>
      <c r="MOS56"/>
      <c r="MOT56"/>
      <c r="MOU56"/>
      <c r="MOV56"/>
      <c r="MOW56"/>
      <c r="MOX56"/>
      <c r="MOY56"/>
      <c r="MOZ56"/>
      <c r="MPA56"/>
      <c r="MPB56"/>
      <c r="MPC56"/>
      <c r="MPD56"/>
      <c r="MPE56"/>
      <c r="MPF56"/>
      <c r="MPG56"/>
      <c r="MPH56"/>
      <c r="MPI56"/>
      <c r="MPJ56"/>
      <c r="MPK56"/>
      <c r="MPL56"/>
      <c r="MPM56"/>
      <c r="MPN56"/>
      <c r="MPO56"/>
      <c r="MPP56"/>
      <c r="MPQ56"/>
      <c r="MPR56"/>
      <c r="MPS56"/>
      <c r="MPT56"/>
      <c r="MPU56"/>
      <c r="MPV56"/>
      <c r="MPW56"/>
      <c r="MPX56"/>
      <c r="MPY56"/>
      <c r="MPZ56"/>
      <c r="MQA56"/>
      <c r="MQB56"/>
      <c r="MQC56"/>
      <c r="MQD56"/>
      <c r="MQE56"/>
      <c r="MQF56"/>
      <c r="MQG56"/>
      <c r="MQH56"/>
      <c r="MQI56"/>
      <c r="MQJ56"/>
      <c r="MQK56"/>
      <c r="MQL56"/>
      <c r="MQM56"/>
      <c r="MQN56"/>
      <c r="MQO56"/>
      <c r="MQP56"/>
      <c r="MQQ56"/>
      <c r="MQR56"/>
      <c r="MQS56"/>
      <c r="MQT56"/>
      <c r="MQU56"/>
      <c r="MQV56"/>
      <c r="MQW56"/>
      <c r="MQX56"/>
      <c r="MQY56"/>
      <c r="MQZ56"/>
      <c r="MRA56"/>
      <c r="MRB56"/>
      <c r="MRC56"/>
      <c r="MRD56"/>
      <c r="MRE56"/>
      <c r="MRF56"/>
      <c r="MRG56"/>
      <c r="MRH56"/>
      <c r="MRI56"/>
      <c r="MRJ56"/>
      <c r="MRK56"/>
      <c r="MRL56"/>
      <c r="MRM56"/>
      <c r="MRN56"/>
      <c r="MRO56"/>
      <c r="MRP56"/>
      <c r="MRQ56"/>
      <c r="MRR56"/>
      <c r="MRS56"/>
      <c r="MRT56"/>
      <c r="MRU56"/>
      <c r="MRV56"/>
      <c r="MRW56"/>
      <c r="MRX56"/>
      <c r="MRY56"/>
      <c r="MRZ56"/>
      <c r="MSA56"/>
      <c r="MSB56"/>
      <c r="MSC56"/>
      <c r="MSD56"/>
      <c r="MSE56"/>
      <c r="MSF56"/>
      <c r="MSG56"/>
      <c r="MSH56"/>
      <c r="MSI56"/>
      <c r="MSJ56"/>
      <c r="MSK56"/>
      <c r="MSL56"/>
      <c r="MSM56"/>
      <c r="MSN56"/>
      <c r="MSO56"/>
      <c r="MSP56"/>
      <c r="MSQ56"/>
      <c r="MSR56"/>
      <c r="MSS56"/>
      <c r="MST56"/>
      <c r="MSU56"/>
      <c r="MSV56"/>
      <c r="MSW56"/>
      <c r="MSX56"/>
      <c r="MSY56"/>
      <c r="MSZ56"/>
      <c r="MTA56"/>
      <c r="MTB56"/>
      <c r="MTC56"/>
      <c r="MTD56"/>
      <c r="MTE56"/>
      <c r="MTF56"/>
      <c r="MTG56"/>
      <c r="MTH56"/>
      <c r="MTI56"/>
      <c r="MTJ56"/>
      <c r="MTK56"/>
      <c r="MTL56"/>
      <c r="MTM56"/>
      <c r="MTN56"/>
      <c r="MTO56"/>
      <c r="MTP56"/>
      <c r="MTQ56"/>
      <c r="MTR56"/>
      <c r="MTS56"/>
      <c r="MTT56"/>
      <c r="MTU56"/>
      <c r="MTV56"/>
      <c r="MTW56"/>
      <c r="MTX56"/>
      <c r="MTY56"/>
      <c r="MTZ56"/>
      <c r="MUA56"/>
      <c r="MUB56"/>
      <c r="MUC56"/>
      <c r="MUD56"/>
      <c r="MUE56"/>
      <c r="MUF56"/>
      <c r="MUG56"/>
      <c r="MUH56"/>
      <c r="MUI56"/>
      <c r="MUJ56"/>
      <c r="MUK56"/>
      <c r="MUL56"/>
      <c r="MUM56"/>
      <c r="MUN56"/>
      <c r="MUO56"/>
      <c r="MUP56"/>
      <c r="MUQ56"/>
      <c r="MUR56"/>
      <c r="MUS56"/>
      <c r="MUT56"/>
      <c r="MUU56"/>
      <c r="MUV56"/>
      <c r="MUW56"/>
      <c r="MUX56"/>
      <c r="MUY56"/>
      <c r="MUZ56"/>
      <c r="MVA56"/>
      <c r="MVB56"/>
      <c r="MVC56"/>
      <c r="MVD56"/>
      <c r="MVE56"/>
      <c r="MVF56"/>
      <c r="MVG56"/>
      <c r="MVH56"/>
      <c r="MVI56"/>
      <c r="MVJ56"/>
      <c r="MVK56"/>
      <c r="MVL56"/>
      <c r="MVM56"/>
      <c r="MVN56"/>
      <c r="MVO56"/>
      <c r="MVP56"/>
      <c r="MVQ56"/>
      <c r="MVR56"/>
      <c r="MVS56"/>
      <c r="MVT56"/>
      <c r="MVU56"/>
      <c r="MVV56"/>
      <c r="MVW56"/>
      <c r="MVX56"/>
      <c r="MVY56"/>
      <c r="MVZ56"/>
      <c r="MWA56"/>
      <c r="MWB56"/>
      <c r="MWC56"/>
      <c r="MWD56"/>
      <c r="MWE56"/>
      <c r="MWF56"/>
      <c r="MWG56"/>
      <c r="MWH56"/>
      <c r="MWI56"/>
      <c r="MWJ56"/>
      <c r="MWK56"/>
      <c r="MWL56"/>
      <c r="MWM56"/>
      <c r="MWN56"/>
      <c r="MWO56"/>
      <c r="MWP56"/>
      <c r="MWQ56"/>
      <c r="MWR56"/>
      <c r="MWS56"/>
      <c r="MWT56"/>
      <c r="MWU56"/>
      <c r="MWV56"/>
      <c r="MWW56"/>
      <c r="MWX56"/>
      <c r="MWY56"/>
      <c r="MWZ56"/>
      <c r="MXA56"/>
      <c r="MXB56"/>
      <c r="MXC56"/>
      <c r="MXD56"/>
      <c r="MXE56"/>
      <c r="MXF56"/>
      <c r="MXG56"/>
      <c r="MXH56"/>
      <c r="MXI56"/>
      <c r="MXJ56"/>
      <c r="MXK56"/>
      <c r="MXL56"/>
      <c r="MXM56"/>
      <c r="MXN56"/>
      <c r="MXO56"/>
      <c r="MXP56"/>
      <c r="MXQ56"/>
      <c r="MXR56"/>
      <c r="MXS56"/>
      <c r="MXT56"/>
      <c r="MXU56"/>
      <c r="MXV56"/>
      <c r="MXW56"/>
      <c r="MXX56"/>
      <c r="MXY56"/>
      <c r="MXZ56"/>
      <c r="MYA56"/>
      <c r="MYB56"/>
      <c r="MYC56"/>
      <c r="MYD56"/>
      <c r="MYE56"/>
      <c r="MYF56"/>
      <c r="MYG56"/>
      <c r="MYH56"/>
      <c r="MYI56"/>
      <c r="MYJ56"/>
      <c r="MYK56"/>
      <c r="MYL56"/>
      <c r="MYM56"/>
      <c r="MYN56"/>
      <c r="MYO56"/>
      <c r="MYP56"/>
      <c r="MYQ56"/>
      <c r="MYR56"/>
      <c r="MYS56"/>
      <c r="MYT56"/>
      <c r="MYU56"/>
      <c r="MYV56"/>
      <c r="MYW56"/>
      <c r="MYX56"/>
      <c r="MYY56"/>
      <c r="MYZ56"/>
      <c r="MZA56"/>
      <c r="MZB56"/>
      <c r="MZC56"/>
      <c r="MZD56"/>
      <c r="MZE56"/>
      <c r="MZF56"/>
      <c r="MZG56"/>
      <c r="MZH56"/>
      <c r="MZI56"/>
      <c r="MZJ56"/>
      <c r="MZK56"/>
      <c r="MZL56"/>
      <c r="MZM56"/>
      <c r="MZN56"/>
      <c r="MZO56"/>
      <c r="MZP56"/>
      <c r="MZQ56"/>
      <c r="MZR56"/>
      <c r="MZS56"/>
      <c r="MZT56"/>
      <c r="MZU56"/>
      <c r="MZV56"/>
      <c r="MZW56"/>
      <c r="MZX56"/>
      <c r="MZY56"/>
      <c r="MZZ56"/>
      <c r="NAA56"/>
      <c r="NAB56"/>
      <c r="NAC56"/>
      <c r="NAD56"/>
      <c r="NAE56"/>
      <c r="NAF56"/>
      <c r="NAG56"/>
      <c r="NAH56"/>
      <c r="NAI56"/>
      <c r="NAJ56"/>
      <c r="NAK56"/>
      <c r="NAL56"/>
      <c r="NAM56"/>
      <c r="NAN56"/>
      <c r="NAO56"/>
      <c r="NAP56"/>
      <c r="NAQ56"/>
      <c r="NAR56"/>
      <c r="NAS56"/>
      <c r="NAT56"/>
      <c r="NAU56"/>
      <c r="NAV56"/>
      <c r="NAW56"/>
      <c r="NAX56"/>
      <c r="NAY56"/>
      <c r="NAZ56"/>
      <c r="NBA56"/>
      <c r="NBB56"/>
      <c r="NBC56"/>
      <c r="NBD56"/>
      <c r="NBE56"/>
      <c r="NBF56"/>
      <c r="NBG56"/>
      <c r="NBH56"/>
      <c r="NBI56"/>
      <c r="NBJ56"/>
      <c r="NBK56"/>
      <c r="NBL56"/>
      <c r="NBM56"/>
      <c r="NBN56"/>
      <c r="NBO56"/>
      <c r="NBP56"/>
      <c r="NBQ56"/>
      <c r="NBR56"/>
      <c r="NBS56"/>
      <c r="NBT56"/>
      <c r="NBU56"/>
      <c r="NBV56"/>
      <c r="NBW56"/>
      <c r="NBX56"/>
      <c r="NBY56"/>
      <c r="NBZ56"/>
      <c r="NCA56"/>
      <c r="NCB56"/>
      <c r="NCC56"/>
      <c r="NCD56"/>
      <c r="NCE56"/>
      <c r="NCF56"/>
      <c r="NCG56"/>
      <c r="NCH56"/>
      <c r="NCI56"/>
      <c r="NCJ56"/>
      <c r="NCK56"/>
      <c r="NCL56"/>
      <c r="NCM56"/>
      <c r="NCN56"/>
      <c r="NCO56"/>
      <c r="NCP56"/>
      <c r="NCQ56"/>
      <c r="NCR56"/>
      <c r="NCS56"/>
      <c r="NCT56"/>
      <c r="NCU56"/>
      <c r="NCV56"/>
      <c r="NCW56"/>
      <c r="NCX56"/>
      <c r="NCY56"/>
      <c r="NCZ56"/>
      <c r="NDA56"/>
      <c r="NDB56"/>
      <c r="NDC56"/>
      <c r="NDD56"/>
      <c r="NDE56"/>
      <c r="NDF56"/>
      <c r="NDG56"/>
      <c r="NDH56"/>
      <c r="NDI56"/>
      <c r="NDJ56"/>
      <c r="NDK56"/>
      <c r="NDL56"/>
      <c r="NDM56"/>
      <c r="NDN56"/>
      <c r="NDO56"/>
      <c r="NDP56"/>
      <c r="NDQ56"/>
      <c r="NDR56"/>
      <c r="NDS56"/>
      <c r="NDT56"/>
      <c r="NDU56"/>
      <c r="NDV56"/>
      <c r="NDW56"/>
      <c r="NDX56"/>
      <c r="NDY56"/>
      <c r="NDZ56"/>
      <c r="NEA56"/>
      <c r="NEB56"/>
      <c r="NEC56"/>
      <c r="NED56"/>
      <c r="NEE56"/>
      <c r="NEF56"/>
      <c r="NEG56"/>
      <c r="NEH56"/>
      <c r="NEI56"/>
      <c r="NEJ56"/>
      <c r="NEK56"/>
      <c r="NEL56"/>
      <c r="NEM56"/>
      <c r="NEN56"/>
      <c r="NEO56"/>
      <c r="NEP56"/>
      <c r="NEQ56"/>
      <c r="NER56"/>
      <c r="NES56"/>
      <c r="NET56"/>
      <c r="NEU56"/>
      <c r="NEV56"/>
      <c r="NEW56"/>
      <c r="NEX56"/>
      <c r="NEY56"/>
      <c r="NEZ56"/>
      <c r="NFA56"/>
      <c r="NFB56"/>
      <c r="NFC56"/>
      <c r="NFD56"/>
      <c r="NFE56"/>
      <c r="NFF56"/>
      <c r="NFG56"/>
      <c r="NFH56"/>
      <c r="NFI56"/>
      <c r="NFJ56"/>
      <c r="NFK56"/>
      <c r="NFL56"/>
      <c r="NFM56"/>
      <c r="NFN56"/>
      <c r="NFO56"/>
      <c r="NFP56"/>
      <c r="NFQ56"/>
      <c r="NFR56"/>
      <c r="NFS56"/>
      <c r="NFT56"/>
      <c r="NFU56"/>
      <c r="NFV56"/>
      <c r="NFW56"/>
      <c r="NFX56"/>
      <c r="NFY56"/>
      <c r="NFZ56"/>
      <c r="NGA56"/>
      <c r="NGB56"/>
      <c r="NGC56"/>
      <c r="NGD56"/>
      <c r="NGE56"/>
      <c r="NGF56"/>
      <c r="NGG56"/>
      <c r="NGH56"/>
      <c r="NGI56"/>
      <c r="NGJ56"/>
      <c r="NGK56"/>
      <c r="NGL56"/>
      <c r="NGM56"/>
      <c r="NGN56"/>
      <c r="NGO56"/>
      <c r="NGP56"/>
      <c r="NGQ56"/>
      <c r="NGR56"/>
      <c r="NGS56"/>
      <c r="NGT56"/>
      <c r="NGU56"/>
      <c r="NGV56"/>
      <c r="NGW56"/>
      <c r="NGX56"/>
      <c r="NGY56"/>
      <c r="NGZ56"/>
      <c r="NHA56"/>
      <c r="NHB56"/>
      <c r="NHC56"/>
      <c r="NHD56"/>
      <c r="NHE56"/>
      <c r="NHF56"/>
      <c r="NHG56"/>
      <c r="NHH56"/>
      <c r="NHI56"/>
      <c r="NHJ56"/>
      <c r="NHK56"/>
      <c r="NHL56"/>
      <c r="NHM56"/>
      <c r="NHN56"/>
      <c r="NHO56"/>
      <c r="NHP56"/>
      <c r="NHQ56"/>
      <c r="NHR56"/>
      <c r="NHS56"/>
      <c r="NHT56"/>
      <c r="NHU56"/>
      <c r="NHV56"/>
      <c r="NHW56"/>
      <c r="NHX56"/>
      <c r="NHY56"/>
      <c r="NHZ56"/>
      <c r="NIA56"/>
      <c r="NIB56"/>
      <c r="NIC56"/>
      <c r="NID56"/>
      <c r="NIE56"/>
      <c r="NIF56"/>
      <c r="NIG56"/>
      <c r="NIH56"/>
      <c r="NII56"/>
      <c r="NIJ56"/>
      <c r="NIK56"/>
      <c r="NIL56"/>
      <c r="NIM56"/>
      <c r="NIN56"/>
      <c r="NIO56"/>
      <c r="NIP56"/>
      <c r="NIQ56"/>
      <c r="NIR56"/>
      <c r="NIS56"/>
      <c r="NIT56"/>
      <c r="NIU56"/>
      <c r="NIV56"/>
      <c r="NIW56"/>
      <c r="NIX56"/>
      <c r="NIY56"/>
      <c r="NIZ56"/>
      <c r="NJA56"/>
      <c r="NJB56"/>
      <c r="NJC56"/>
      <c r="NJD56"/>
      <c r="NJE56"/>
      <c r="NJF56"/>
      <c r="NJG56"/>
      <c r="NJH56"/>
      <c r="NJI56"/>
      <c r="NJJ56"/>
      <c r="NJK56"/>
      <c r="NJL56"/>
      <c r="NJM56"/>
      <c r="NJN56"/>
      <c r="NJO56"/>
      <c r="NJP56"/>
      <c r="NJQ56"/>
      <c r="NJR56"/>
      <c r="NJS56"/>
      <c r="NJT56"/>
      <c r="NJU56"/>
      <c r="NJV56"/>
      <c r="NJW56"/>
      <c r="NJX56"/>
      <c r="NJY56"/>
      <c r="NJZ56"/>
      <c r="NKA56"/>
      <c r="NKB56"/>
      <c r="NKC56"/>
      <c r="NKD56"/>
      <c r="NKE56"/>
      <c r="NKF56"/>
      <c r="NKG56"/>
      <c r="NKH56"/>
      <c r="NKI56"/>
      <c r="NKJ56"/>
      <c r="NKK56"/>
      <c r="NKL56"/>
      <c r="NKM56"/>
      <c r="NKN56"/>
      <c r="NKO56"/>
      <c r="NKP56"/>
      <c r="NKQ56"/>
      <c r="NKR56"/>
      <c r="NKS56"/>
      <c r="NKT56"/>
      <c r="NKU56"/>
      <c r="NKV56"/>
      <c r="NKW56"/>
      <c r="NKX56"/>
      <c r="NKY56"/>
      <c r="NKZ56"/>
      <c r="NLA56"/>
      <c r="NLB56"/>
      <c r="NLC56"/>
      <c r="NLD56"/>
      <c r="NLE56"/>
      <c r="NLF56"/>
      <c r="NLG56"/>
      <c r="NLH56"/>
      <c r="NLI56"/>
      <c r="NLJ56"/>
      <c r="NLK56"/>
      <c r="NLL56"/>
      <c r="NLM56"/>
      <c r="NLN56"/>
      <c r="NLO56"/>
      <c r="NLP56"/>
      <c r="NLQ56"/>
      <c r="NLR56"/>
      <c r="NLS56"/>
      <c r="NLT56"/>
      <c r="NLU56"/>
      <c r="NLV56"/>
      <c r="NLW56"/>
      <c r="NLX56"/>
      <c r="NLY56"/>
      <c r="NLZ56"/>
      <c r="NMA56"/>
      <c r="NMB56"/>
      <c r="NMC56"/>
      <c r="NMD56"/>
      <c r="NME56"/>
      <c r="NMF56"/>
      <c r="NMG56"/>
      <c r="NMH56"/>
      <c r="NMI56"/>
      <c r="NMJ56"/>
      <c r="NMK56"/>
      <c r="NML56"/>
      <c r="NMM56"/>
      <c r="NMN56"/>
      <c r="NMO56"/>
      <c r="NMP56"/>
      <c r="NMQ56"/>
      <c r="NMR56"/>
      <c r="NMS56"/>
      <c r="NMT56"/>
      <c r="NMU56"/>
      <c r="NMV56"/>
      <c r="NMW56"/>
      <c r="NMX56"/>
      <c r="NMY56"/>
      <c r="NMZ56"/>
      <c r="NNA56"/>
      <c r="NNB56"/>
      <c r="NNC56"/>
      <c r="NND56"/>
      <c r="NNE56"/>
      <c r="NNF56"/>
      <c r="NNG56"/>
      <c r="NNH56"/>
      <c r="NNI56"/>
      <c r="NNJ56"/>
      <c r="NNK56"/>
      <c r="NNL56"/>
      <c r="NNM56"/>
      <c r="NNN56"/>
      <c r="NNO56"/>
      <c r="NNP56"/>
      <c r="NNQ56"/>
      <c r="NNR56"/>
      <c r="NNS56"/>
      <c r="NNT56"/>
      <c r="NNU56"/>
      <c r="NNV56"/>
      <c r="NNW56"/>
      <c r="NNX56"/>
      <c r="NNY56"/>
      <c r="NNZ56"/>
      <c r="NOA56"/>
      <c r="NOB56"/>
      <c r="NOC56"/>
      <c r="NOD56"/>
      <c r="NOE56"/>
      <c r="NOF56"/>
      <c r="NOG56"/>
      <c r="NOH56"/>
      <c r="NOI56"/>
      <c r="NOJ56"/>
      <c r="NOK56"/>
      <c r="NOL56"/>
      <c r="NOM56"/>
      <c r="NON56"/>
      <c r="NOO56"/>
      <c r="NOP56"/>
      <c r="NOQ56"/>
      <c r="NOR56"/>
      <c r="NOS56"/>
      <c r="NOT56"/>
      <c r="NOU56"/>
      <c r="NOV56"/>
      <c r="NOW56"/>
      <c r="NOX56"/>
      <c r="NOY56"/>
      <c r="NOZ56"/>
      <c r="NPA56"/>
      <c r="NPB56"/>
      <c r="NPC56"/>
      <c r="NPD56"/>
      <c r="NPE56"/>
      <c r="NPF56"/>
      <c r="NPG56"/>
      <c r="NPH56"/>
      <c r="NPI56"/>
      <c r="NPJ56"/>
      <c r="NPK56"/>
      <c r="NPL56"/>
      <c r="NPM56"/>
      <c r="NPN56"/>
      <c r="NPO56"/>
      <c r="NPP56"/>
      <c r="NPQ56"/>
      <c r="NPR56"/>
      <c r="NPS56"/>
      <c r="NPT56"/>
      <c r="NPU56"/>
      <c r="NPV56"/>
      <c r="NPW56"/>
      <c r="NPX56"/>
      <c r="NPY56"/>
      <c r="NPZ56"/>
      <c r="NQA56"/>
      <c r="NQB56"/>
      <c r="NQC56"/>
      <c r="NQD56"/>
      <c r="NQE56"/>
      <c r="NQF56"/>
      <c r="NQG56"/>
      <c r="NQH56"/>
      <c r="NQI56"/>
      <c r="NQJ56"/>
      <c r="NQK56"/>
      <c r="NQL56"/>
      <c r="NQM56"/>
      <c r="NQN56"/>
      <c r="NQO56"/>
      <c r="NQP56"/>
      <c r="NQQ56"/>
      <c r="NQR56"/>
      <c r="NQS56"/>
      <c r="NQT56"/>
      <c r="NQU56"/>
      <c r="NQV56"/>
      <c r="NQW56"/>
      <c r="NQX56"/>
      <c r="NQY56"/>
      <c r="NQZ56"/>
      <c r="NRA56"/>
      <c r="NRB56"/>
      <c r="NRC56"/>
      <c r="NRD56"/>
      <c r="NRE56"/>
      <c r="NRF56"/>
      <c r="NRG56"/>
      <c r="NRH56"/>
      <c r="NRI56"/>
      <c r="NRJ56"/>
      <c r="NRK56"/>
      <c r="NRL56"/>
      <c r="NRM56"/>
      <c r="NRN56"/>
      <c r="NRO56"/>
      <c r="NRP56"/>
      <c r="NRQ56"/>
      <c r="NRR56"/>
      <c r="NRS56"/>
      <c r="NRT56"/>
      <c r="NRU56"/>
      <c r="NRV56"/>
      <c r="NRW56"/>
      <c r="NRX56"/>
      <c r="NRY56"/>
      <c r="NRZ56"/>
      <c r="NSA56"/>
      <c r="NSB56"/>
      <c r="NSC56"/>
      <c r="NSD56"/>
      <c r="NSE56"/>
      <c r="NSF56"/>
      <c r="NSG56"/>
      <c r="NSH56"/>
      <c r="NSI56"/>
      <c r="NSJ56"/>
      <c r="NSK56"/>
      <c r="NSL56"/>
      <c r="NSM56"/>
      <c r="NSN56"/>
      <c r="NSO56"/>
      <c r="NSP56"/>
      <c r="NSQ56"/>
      <c r="NSR56"/>
      <c r="NSS56"/>
      <c r="NST56"/>
      <c r="NSU56"/>
      <c r="NSV56"/>
      <c r="NSW56"/>
      <c r="NSX56"/>
      <c r="NSY56"/>
      <c r="NSZ56"/>
      <c r="NTA56"/>
      <c r="NTB56"/>
      <c r="NTC56"/>
      <c r="NTD56"/>
      <c r="NTE56"/>
      <c r="NTF56"/>
      <c r="NTG56"/>
      <c r="NTH56"/>
      <c r="NTI56"/>
      <c r="NTJ56"/>
      <c r="NTK56"/>
      <c r="NTL56"/>
      <c r="NTM56"/>
      <c r="NTN56"/>
      <c r="NTO56"/>
      <c r="NTP56"/>
      <c r="NTQ56"/>
      <c r="NTR56"/>
      <c r="NTS56"/>
      <c r="NTT56"/>
      <c r="NTU56"/>
      <c r="NTV56"/>
      <c r="NTW56"/>
      <c r="NTX56"/>
      <c r="NTY56"/>
      <c r="NTZ56"/>
      <c r="NUA56"/>
      <c r="NUB56"/>
      <c r="NUC56"/>
      <c r="NUD56"/>
      <c r="NUE56"/>
      <c r="NUF56"/>
      <c r="NUG56"/>
      <c r="NUH56"/>
      <c r="NUI56"/>
      <c r="NUJ56"/>
      <c r="NUK56"/>
      <c r="NUL56"/>
      <c r="NUM56"/>
      <c r="NUN56"/>
      <c r="NUO56"/>
      <c r="NUP56"/>
      <c r="NUQ56"/>
      <c r="NUR56"/>
      <c r="NUS56"/>
      <c r="NUT56"/>
      <c r="NUU56"/>
      <c r="NUV56"/>
      <c r="NUW56"/>
      <c r="NUX56"/>
      <c r="NUY56"/>
      <c r="NUZ56"/>
      <c r="NVA56"/>
      <c r="NVB56"/>
      <c r="NVC56"/>
      <c r="NVD56"/>
      <c r="NVE56"/>
      <c r="NVF56"/>
      <c r="NVG56"/>
      <c r="NVH56"/>
      <c r="NVI56"/>
      <c r="NVJ56"/>
      <c r="NVK56"/>
      <c r="NVL56"/>
      <c r="NVM56"/>
      <c r="NVN56"/>
      <c r="NVO56"/>
      <c r="NVP56"/>
      <c r="NVQ56"/>
      <c r="NVR56"/>
      <c r="NVS56"/>
      <c r="NVT56"/>
      <c r="NVU56"/>
      <c r="NVV56"/>
      <c r="NVW56"/>
      <c r="NVX56"/>
      <c r="NVY56"/>
      <c r="NVZ56"/>
      <c r="NWA56"/>
      <c r="NWB56"/>
      <c r="NWC56"/>
      <c r="NWD56"/>
      <c r="NWE56"/>
      <c r="NWF56"/>
      <c r="NWG56"/>
      <c r="NWH56"/>
      <c r="NWI56"/>
      <c r="NWJ56"/>
      <c r="NWK56"/>
      <c r="NWL56"/>
      <c r="NWM56"/>
      <c r="NWN56"/>
      <c r="NWO56"/>
      <c r="NWP56"/>
      <c r="NWQ56"/>
      <c r="NWR56"/>
      <c r="NWS56"/>
      <c r="NWT56"/>
      <c r="NWU56"/>
      <c r="NWV56"/>
      <c r="NWW56"/>
      <c r="NWX56"/>
      <c r="NWY56"/>
      <c r="NWZ56"/>
      <c r="NXA56"/>
      <c r="NXB56"/>
      <c r="NXC56"/>
      <c r="NXD56"/>
      <c r="NXE56"/>
      <c r="NXF56"/>
      <c r="NXG56"/>
      <c r="NXH56"/>
      <c r="NXI56"/>
      <c r="NXJ56"/>
      <c r="NXK56"/>
      <c r="NXL56"/>
      <c r="NXM56"/>
      <c r="NXN56"/>
      <c r="NXO56"/>
      <c r="NXP56"/>
      <c r="NXQ56"/>
      <c r="NXR56"/>
      <c r="NXS56"/>
      <c r="NXT56"/>
      <c r="NXU56"/>
      <c r="NXV56"/>
      <c r="NXW56"/>
      <c r="NXX56"/>
      <c r="NXY56"/>
      <c r="NXZ56"/>
      <c r="NYA56"/>
      <c r="NYB56"/>
      <c r="NYC56"/>
      <c r="NYD56"/>
      <c r="NYE56"/>
      <c r="NYF56"/>
      <c r="NYG56"/>
      <c r="NYH56"/>
      <c r="NYI56"/>
      <c r="NYJ56"/>
      <c r="NYK56"/>
      <c r="NYL56"/>
      <c r="NYM56"/>
      <c r="NYN56"/>
      <c r="NYO56"/>
      <c r="NYP56"/>
      <c r="NYQ56"/>
      <c r="NYR56"/>
      <c r="NYS56"/>
      <c r="NYT56"/>
      <c r="NYU56"/>
      <c r="NYV56"/>
      <c r="NYW56"/>
      <c r="NYX56"/>
      <c r="NYY56"/>
      <c r="NYZ56"/>
      <c r="NZA56"/>
      <c r="NZB56"/>
      <c r="NZC56"/>
      <c r="NZD56"/>
      <c r="NZE56"/>
      <c r="NZF56"/>
      <c r="NZG56"/>
      <c r="NZH56"/>
      <c r="NZI56"/>
      <c r="NZJ56"/>
      <c r="NZK56"/>
      <c r="NZL56"/>
      <c r="NZM56"/>
      <c r="NZN56"/>
      <c r="NZO56"/>
      <c r="NZP56"/>
      <c r="NZQ56"/>
      <c r="NZR56"/>
      <c r="NZS56"/>
      <c r="NZT56"/>
      <c r="NZU56"/>
      <c r="NZV56"/>
      <c r="NZW56"/>
      <c r="NZX56"/>
      <c r="NZY56"/>
      <c r="NZZ56"/>
      <c r="OAA56"/>
      <c r="OAB56"/>
      <c r="OAC56"/>
      <c r="OAD56"/>
      <c r="OAE56"/>
      <c r="OAF56"/>
      <c r="OAG56"/>
      <c r="OAH56"/>
      <c r="OAI56"/>
      <c r="OAJ56"/>
      <c r="OAK56"/>
      <c r="OAL56"/>
      <c r="OAM56"/>
      <c r="OAN56"/>
      <c r="OAO56"/>
      <c r="OAP56"/>
      <c r="OAQ56"/>
      <c r="OAR56"/>
      <c r="OAS56"/>
      <c r="OAT56"/>
      <c r="OAU56"/>
      <c r="OAV56"/>
      <c r="OAW56"/>
      <c r="OAX56"/>
      <c r="OAY56"/>
      <c r="OAZ56"/>
      <c r="OBA56"/>
      <c r="OBB56"/>
      <c r="OBC56"/>
      <c r="OBD56"/>
      <c r="OBE56"/>
      <c r="OBF56"/>
      <c r="OBG56"/>
      <c r="OBH56"/>
      <c r="OBI56"/>
      <c r="OBJ56"/>
      <c r="OBK56"/>
      <c r="OBL56"/>
      <c r="OBM56"/>
      <c r="OBN56"/>
      <c r="OBO56"/>
      <c r="OBP56"/>
      <c r="OBQ56"/>
      <c r="OBR56"/>
      <c r="OBS56"/>
      <c r="OBT56"/>
      <c r="OBU56"/>
      <c r="OBV56"/>
      <c r="OBW56"/>
      <c r="OBX56"/>
      <c r="OBY56"/>
      <c r="OBZ56"/>
      <c r="OCA56"/>
      <c r="OCB56"/>
      <c r="OCC56"/>
      <c r="OCD56"/>
      <c r="OCE56"/>
      <c r="OCF56"/>
      <c r="OCG56"/>
      <c r="OCH56"/>
      <c r="OCI56"/>
      <c r="OCJ56"/>
      <c r="OCK56"/>
      <c r="OCL56"/>
      <c r="OCM56"/>
      <c r="OCN56"/>
      <c r="OCO56"/>
      <c r="OCP56"/>
      <c r="OCQ56"/>
      <c r="OCR56"/>
      <c r="OCS56"/>
      <c r="OCT56"/>
      <c r="OCU56"/>
      <c r="OCV56"/>
      <c r="OCW56"/>
      <c r="OCX56"/>
      <c r="OCY56"/>
      <c r="OCZ56"/>
      <c r="ODA56"/>
      <c r="ODB56"/>
      <c r="ODC56"/>
      <c r="ODD56"/>
      <c r="ODE56"/>
      <c r="ODF56"/>
      <c r="ODG56"/>
      <c r="ODH56"/>
      <c r="ODI56"/>
      <c r="ODJ56"/>
      <c r="ODK56"/>
      <c r="ODL56"/>
      <c r="ODM56"/>
      <c r="ODN56"/>
      <c r="ODO56"/>
      <c r="ODP56"/>
      <c r="ODQ56"/>
      <c r="ODR56"/>
      <c r="ODS56"/>
      <c r="ODT56"/>
      <c r="ODU56"/>
      <c r="ODV56"/>
      <c r="ODW56"/>
      <c r="ODX56"/>
      <c r="ODY56"/>
      <c r="ODZ56"/>
      <c r="OEA56"/>
      <c r="OEB56"/>
      <c r="OEC56"/>
      <c r="OED56"/>
      <c r="OEE56"/>
      <c r="OEF56"/>
      <c r="OEG56"/>
      <c r="OEH56"/>
      <c r="OEI56"/>
      <c r="OEJ56"/>
      <c r="OEK56"/>
      <c r="OEL56"/>
      <c r="OEM56"/>
      <c r="OEN56"/>
      <c r="OEO56"/>
      <c r="OEP56"/>
      <c r="OEQ56"/>
      <c r="OER56"/>
      <c r="OES56"/>
      <c r="OET56"/>
      <c r="OEU56"/>
      <c r="OEV56"/>
      <c r="OEW56"/>
      <c r="OEX56"/>
      <c r="OEY56"/>
      <c r="OEZ56"/>
      <c r="OFA56"/>
      <c r="OFB56"/>
      <c r="OFC56"/>
      <c r="OFD56"/>
      <c r="OFE56"/>
      <c r="OFF56"/>
      <c r="OFG56"/>
      <c r="OFH56"/>
      <c r="OFI56"/>
      <c r="OFJ56"/>
      <c r="OFK56"/>
      <c r="OFL56"/>
      <c r="OFM56"/>
      <c r="OFN56"/>
      <c r="OFO56"/>
      <c r="OFP56"/>
      <c r="OFQ56"/>
      <c r="OFR56"/>
      <c r="OFS56"/>
      <c r="OFT56"/>
      <c r="OFU56"/>
      <c r="OFV56"/>
      <c r="OFW56"/>
      <c r="OFX56"/>
      <c r="OFY56"/>
      <c r="OFZ56"/>
      <c r="OGA56"/>
      <c r="OGB56"/>
      <c r="OGC56"/>
      <c r="OGD56"/>
      <c r="OGE56"/>
      <c r="OGF56"/>
      <c r="OGG56"/>
      <c r="OGH56"/>
      <c r="OGI56"/>
      <c r="OGJ56"/>
      <c r="OGK56"/>
      <c r="OGL56"/>
      <c r="OGM56"/>
      <c r="OGN56"/>
      <c r="OGO56"/>
      <c r="OGP56"/>
      <c r="OGQ56"/>
      <c r="OGR56"/>
      <c r="OGS56"/>
      <c r="OGT56"/>
      <c r="OGU56"/>
      <c r="OGV56"/>
      <c r="OGW56"/>
      <c r="OGX56"/>
      <c r="OGY56"/>
      <c r="OGZ56"/>
      <c r="OHA56"/>
      <c r="OHB56"/>
      <c r="OHC56"/>
      <c r="OHD56"/>
      <c r="OHE56"/>
      <c r="OHF56"/>
      <c r="OHG56"/>
      <c r="OHH56"/>
      <c r="OHI56"/>
      <c r="OHJ56"/>
      <c r="OHK56"/>
      <c r="OHL56"/>
      <c r="OHM56"/>
      <c r="OHN56"/>
      <c r="OHO56"/>
      <c r="OHP56"/>
      <c r="OHQ56"/>
      <c r="OHR56"/>
      <c r="OHS56"/>
      <c r="OHT56"/>
      <c r="OHU56"/>
      <c r="OHV56"/>
      <c r="OHW56"/>
      <c r="OHX56"/>
      <c r="OHY56"/>
      <c r="OHZ56"/>
      <c r="OIA56"/>
      <c r="OIB56"/>
      <c r="OIC56"/>
      <c r="OID56"/>
      <c r="OIE56"/>
      <c r="OIF56"/>
      <c r="OIG56"/>
      <c r="OIH56"/>
      <c r="OII56"/>
      <c r="OIJ56"/>
      <c r="OIK56"/>
      <c r="OIL56"/>
      <c r="OIM56"/>
      <c r="OIN56"/>
      <c r="OIO56"/>
      <c r="OIP56"/>
      <c r="OIQ56"/>
      <c r="OIR56"/>
      <c r="OIS56"/>
      <c r="OIT56"/>
      <c r="OIU56"/>
      <c r="OIV56"/>
      <c r="OIW56"/>
      <c r="OIX56"/>
      <c r="OIY56"/>
      <c r="OIZ56"/>
      <c r="OJA56"/>
      <c r="OJB56"/>
      <c r="OJC56"/>
      <c r="OJD56"/>
      <c r="OJE56"/>
      <c r="OJF56"/>
      <c r="OJG56"/>
      <c r="OJH56"/>
      <c r="OJI56"/>
      <c r="OJJ56"/>
      <c r="OJK56"/>
      <c r="OJL56"/>
      <c r="OJM56"/>
      <c r="OJN56"/>
      <c r="OJO56"/>
      <c r="OJP56"/>
      <c r="OJQ56"/>
      <c r="OJR56"/>
      <c r="OJS56"/>
      <c r="OJT56"/>
      <c r="OJU56"/>
      <c r="OJV56"/>
      <c r="OJW56"/>
      <c r="OJX56"/>
      <c r="OJY56"/>
      <c r="OJZ56"/>
      <c r="OKA56"/>
      <c r="OKB56"/>
      <c r="OKC56"/>
      <c r="OKD56"/>
      <c r="OKE56"/>
      <c r="OKF56"/>
      <c r="OKG56"/>
      <c r="OKH56"/>
      <c r="OKI56"/>
      <c r="OKJ56"/>
      <c r="OKK56"/>
      <c r="OKL56"/>
      <c r="OKM56"/>
      <c r="OKN56"/>
      <c r="OKO56"/>
      <c r="OKP56"/>
      <c r="OKQ56"/>
      <c r="OKR56"/>
      <c r="OKS56"/>
      <c r="OKT56"/>
      <c r="OKU56"/>
      <c r="OKV56"/>
      <c r="OKW56"/>
      <c r="OKX56"/>
      <c r="OKY56"/>
      <c r="OKZ56"/>
      <c r="OLA56"/>
      <c r="OLB56"/>
      <c r="OLC56"/>
      <c r="OLD56"/>
      <c r="OLE56"/>
      <c r="OLF56"/>
      <c r="OLG56"/>
      <c r="OLH56"/>
      <c r="OLI56"/>
      <c r="OLJ56"/>
      <c r="OLK56"/>
      <c r="OLL56"/>
      <c r="OLM56"/>
      <c r="OLN56"/>
      <c r="OLO56"/>
      <c r="OLP56"/>
      <c r="OLQ56"/>
      <c r="OLR56"/>
      <c r="OLS56"/>
      <c r="OLT56"/>
      <c r="OLU56"/>
      <c r="OLV56"/>
      <c r="OLW56"/>
      <c r="OLX56"/>
      <c r="OLY56"/>
      <c r="OLZ56"/>
      <c r="OMA56"/>
      <c r="OMB56"/>
      <c r="OMC56"/>
      <c r="OMD56"/>
      <c r="OME56"/>
      <c r="OMF56"/>
      <c r="OMG56"/>
      <c r="OMH56"/>
      <c r="OMI56"/>
      <c r="OMJ56"/>
      <c r="OMK56"/>
      <c r="OML56"/>
      <c r="OMM56"/>
      <c r="OMN56"/>
      <c r="OMO56"/>
      <c r="OMP56"/>
      <c r="OMQ56"/>
      <c r="OMR56"/>
      <c r="OMS56"/>
      <c r="OMT56"/>
      <c r="OMU56"/>
      <c r="OMV56"/>
      <c r="OMW56"/>
      <c r="OMX56"/>
      <c r="OMY56"/>
      <c r="OMZ56"/>
      <c r="ONA56"/>
      <c r="ONB56"/>
      <c r="ONC56"/>
      <c r="OND56"/>
      <c r="ONE56"/>
      <c r="ONF56"/>
      <c r="ONG56"/>
      <c r="ONH56"/>
      <c r="ONI56"/>
      <c r="ONJ56"/>
      <c r="ONK56"/>
      <c r="ONL56"/>
      <c r="ONM56"/>
      <c r="ONN56"/>
      <c r="ONO56"/>
      <c r="ONP56"/>
      <c r="ONQ56"/>
      <c r="ONR56"/>
      <c r="ONS56"/>
      <c r="ONT56"/>
      <c r="ONU56"/>
      <c r="ONV56"/>
      <c r="ONW56"/>
      <c r="ONX56"/>
      <c r="ONY56"/>
      <c r="ONZ56"/>
      <c r="OOA56"/>
      <c r="OOB56"/>
      <c r="OOC56"/>
      <c r="OOD56"/>
      <c r="OOE56"/>
      <c r="OOF56"/>
      <c r="OOG56"/>
      <c r="OOH56"/>
      <c r="OOI56"/>
      <c r="OOJ56"/>
      <c r="OOK56"/>
      <c r="OOL56"/>
      <c r="OOM56"/>
      <c r="OON56"/>
      <c r="OOO56"/>
      <c r="OOP56"/>
      <c r="OOQ56"/>
      <c r="OOR56"/>
      <c r="OOS56"/>
      <c r="OOT56"/>
      <c r="OOU56"/>
      <c r="OOV56"/>
      <c r="OOW56"/>
      <c r="OOX56"/>
      <c r="OOY56"/>
      <c r="OOZ56"/>
      <c r="OPA56"/>
      <c r="OPB56"/>
      <c r="OPC56"/>
      <c r="OPD56"/>
      <c r="OPE56"/>
      <c r="OPF56"/>
      <c r="OPG56"/>
      <c r="OPH56"/>
      <c r="OPI56"/>
      <c r="OPJ56"/>
      <c r="OPK56"/>
      <c r="OPL56"/>
      <c r="OPM56"/>
      <c r="OPN56"/>
      <c r="OPO56"/>
      <c r="OPP56"/>
      <c r="OPQ56"/>
      <c r="OPR56"/>
      <c r="OPS56"/>
      <c r="OPT56"/>
      <c r="OPU56"/>
      <c r="OPV56"/>
      <c r="OPW56"/>
      <c r="OPX56"/>
      <c r="OPY56"/>
      <c r="OPZ56"/>
      <c r="OQA56"/>
      <c r="OQB56"/>
      <c r="OQC56"/>
      <c r="OQD56"/>
      <c r="OQE56"/>
      <c r="OQF56"/>
      <c r="OQG56"/>
      <c r="OQH56"/>
      <c r="OQI56"/>
      <c r="OQJ56"/>
      <c r="OQK56"/>
      <c r="OQL56"/>
      <c r="OQM56"/>
      <c r="OQN56"/>
      <c r="OQO56"/>
      <c r="OQP56"/>
      <c r="OQQ56"/>
      <c r="OQR56"/>
      <c r="OQS56"/>
      <c r="OQT56"/>
      <c r="OQU56"/>
      <c r="OQV56"/>
      <c r="OQW56"/>
      <c r="OQX56"/>
      <c r="OQY56"/>
      <c r="OQZ56"/>
      <c r="ORA56"/>
      <c r="ORB56"/>
      <c r="ORC56"/>
      <c r="ORD56"/>
      <c r="ORE56"/>
      <c r="ORF56"/>
      <c r="ORG56"/>
      <c r="ORH56"/>
      <c r="ORI56"/>
      <c r="ORJ56"/>
      <c r="ORK56"/>
      <c r="ORL56"/>
      <c r="ORM56"/>
      <c r="ORN56"/>
      <c r="ORO56"/>
      <c r="ORP56"/>
      <c r="ORQ56"/>
      <c r="ORR56"/>
      <c r="ORS56"/>
      <c r="ORT56"/>
      <c r="ORU56"/>
      <c r="ORV56"/>
      <c r="ORW56"/>
      <c r="ORX56"/>
      <c r="ORY56"/>
      <c r="ORZ56"/>
      <c r="OSA56"/>
      <c r="OSB56"/>
      <c r="OSC56"/>
      <c r="OSD56"/>
      <c r="OSE56"/>
      <c r="OSF56"/>
      <c r="OSG56"/>
      <c r="OSH56"/>
      <c r="OSI56"/>
      <c r="OSJ56"/>
      <c r="OSK56"/>
      <c r="OSL56"/>
      <c r="OSM56"/>
      <c r="OSN56"/>
      <c r="OSO56"/>
      <c r="OSP56"/>
      <c r="OSQ56"/>
      <c r="OSR56"/>
      <c r="OSS56"/>
      <c r="OST56"/>
      <c r="OSU56"/>
      <c r="OSV56"/>
      <c r="OSW56"/>
      <c r="OSX56"/>
      <c r="OSY56"/>
      <c r="OSZ56"/>
      <c r="OTA56"/>
      <c r="OTB56"/>
      <c r="OTC56"/>
      <c r="OTD56"/>
      <c r="OTE56"/>
      <c r="OTF56"/>
      <c r="OTG56"/>
      <c r="OTH56"/>
      <c r="OTI56"/>
      <c r="OTJ56"/>
      <c r="OTK56"/>
      <c r="OTL56"/>
      <c r="OTM56"/>
      <c r="OTN56"/>
      <c r="OTO56"/>
      <c r="OTP56"/>
      <c r="OTQ56"/>
      <c r="OTR56"/>
      <c r="OTS56"/>
      <c r="OTT56"/>
      <c r="OTU56"/>
      <c r="OTV56"/>
      <c r="OTW56"/>
      <c r="OTX56"/>
      <c r="OTY56"/>
      <c r="OTZ56"/>
      <c r="OUA56"/>
      <c r="OUB56"/>
      <c r="OUC56"/>
      <c r="OUD56"/>
      <c r="OUE56"/>
      <c r="OUF56"/>
      <c r="OUG56"/>
      <c r="OUH56"/>
      <c r="OUI56"/>
      <c r="OUJ56"/>
      <c r="OUK56"/>
      <c r="OUL56"/>
      <c r="OUM56"/>
      <c r="OUN56"/>
      <c r="OUO56"/>
      <c r="OUP56"/>
      <c r="OUQ56"/>
      <c r="OUR56"/>
      <c r="OUS56"/>
      <c r="OUT56"/>
      <c r="OUU56"/>
      <c r="OUV56"/>
      <c r="OUW56"/>
      <c r="OUX56"/>
      <c r="OUY56"/>
      <c r="OUZ56"/>
      <c r="OVA56"/>
      <c r="OVB56"/>
      <c r="OVC56"/>
      <c r="OVD56"/>
      <c r="OVE56"/>
      <c r="OVF56"/>
      <c r="OVG56"/>
      <c r="OVH56"/>
      <c r="OVI56"/>
      <c r="OVJ56"/>
      <c r="OVK56"/>
      <c r="OVL56"/>
      <c r="OVM56"/>
      <c r="OVN56"/>
      <c r="OVO56"/>
      <c r="OVP56"/>
      <c r="OVQ56"/>
      <c r="OVR56"/>
      <c r="OVS56"/>
      <c r="OVT56"/>
      <c r="OVU56"/>
      <c r="OVV56"/>
      <c r="OVW56"/>
      <c r="OVX56"/>
      <c r="OVY56"/>
      <c r="OVZ56"/>
      <c r="OWA56"/>
      <c r="OWB56"/>
      <c r="OWC56"/>
      <c r="OWD56"/>
      <c r="OWE56"/>
      <c r="OWF56"/>
      <c r="OWG56"/>
      <c r="OWH56"/>
      <c r="OWI56"/>
      <c r="OWJ56"/>
      <c r="OWK56"/>
      <c r="OWL56"/>
      <c r="OWM56"/>
      <c r="OWN56"/>
      <c r="OWO56"/>
      <c r="OWP56"/>
      <c r="OWQ56"/>
      <c r="OWR56"/>
      <c r="OWS56"/>
      <c r="OWT56"/>
      <c r="OWU56"/>
      <c r="OWV56"/>
      <c r="OWW56"/>
      <c r="OWX56"/>
      <c r="OWY56"/>
      <c r="OWZ56"/>
      <c r="OXA56"/>
      <c r="OXB56"/>
      <c r="OXC56"/>
      <c r="OXD56"/>
      <c r="OXE56"/>
      <c r="OXF56"/>
      <c r="OXG56"/>
      <c r="OXH56"/>
      <c r="OXI56"/>
      <c r="OXJ56"/>
      <c r="OXK56"/>
      <c r="OXL56"/>
      <c r="OXM56"/>
      <c r="OXN56"/>
      <c r="OXO56"/>
      <c r="OXP56"/>
      <c r="OXQ56"/>
      <c r="OXR56"/>
      <c r="OXS56"/>
      <c r="OXT56"/>
      <c r="OXU56"/>
      <c r="OXV56"/>
      <c r="OXW56"/>
      <c r="OXX56"/>
      <c r="OXY56"/>
      <c r="OXZ56"/>
      <c r="OYA56"/>
      <c r="OYB56"/>
      <c r="OYC56"/>
      <c r="OYD56"/>
      <c r="OYE56"/>
      <c r="OYF56"/>
      <c r="OYG56"/>
      <c r="OYH56"/>
      <c r="OYI56"/>
      <c r="OYJ56"/>
      <c r="OYK56"/>
      <c r="OYL56"/>
      <c r="OYM56"/>
      <c r="OYN56"/>
      <c r="OYO56"/>
      <c r="OYP56"/>
      <c r="OYQ56"/>
      <c r="OYR56"/>
      <c r="OYS56"/>
      <c r="OYT56"/>
      <c r="OYU56"/>
      <c r="OYV56"/>
      <c r="OYW56"/>
      <c r="OYX56"/>
      <c r="OYY56"/>
      <c r="OYZ56"/>
      <c r="OZA56"/>
      <c r="OZB56"/>
      <c r="OZC56"/>
      <c r="OZD56"/>
      <c r="OZE56"/>
      <c r="OZF56"/>
      <c r="OZG56"/>
      <c r="OZH56"/>
      <c r="OZI56"/>
      <c r="OZJ56"/>
      <c r="OZK56"/>
      <c r="OZL56"/>
      <c r="OZM56"/>
      <c r="OZN56"/>
      <c r="OZO56"/>
      <c r="OZP56"/>
      <c r="OZQ56"/>
      <c r="OZR56"/>
      <c r="OZS56"/>
      <c r="OZT56"/>
      <c r="OZU56"/>
      <c r="OZV56"/>
      <c r="OZW56"/>
      <c r="OZX56"/>
      <c r="OZY56"/>
      <c r="OZZ56"/>
      <c r="PAA56"/>
      <c r="PAB56"/>
      <c r="PAC56"/>
      <c r="PAD56"/>
      <c r="PAE56"/>
      <c r="PAF56"/>
      <c r="PAG56"/>
      <c r="PAH56"/>
      <c r="PAI56"/>
      <c r="PAJ56"/>
      <c r="PAK56"/>
      <c r="PAL56"/>
      <c r="PAM56"/>
      <c r="PAN56"/>
      <c r="PAO56"/>
      <c r="PAP56"/>
      <c r="PAQ56"/>
      <c r="PAR56"/>
      <c r="PAS56"/>
      <c r="PAT56"/>
      <c r="PAU56"/>
      <c r="PAV56"/>
      <c r="PAW56"/>
      <c r="PAX56"/>
      <c r="PAY56"/>
      <c r="PAZ56"/>
      <c r="PBA56"/>
      <c r="PBB56"/>
      <c r="PBC56"/>
      <c r="PBD56"/>
      <c r="PBE56"/>
      <c r="PBF56"/>
      <c r="PBG56"/>
      <c r="PBH56"/>
      <c r="PBI56"/>
      <c r="PBJ56"/>
      <c r="PBK56"/>
      <c r="PBL56"/>
      <c r="PBM56"/>
      <c r="PBN56"/>
      <c r="PBO56"/>
      <c r="PBP56"/>
      <c r="PBQ56"/>
      <c r="PBR56"/>
      <c r="PBS56"/>
      <c r="PBT56"/>
      <c r="PBU56"/>
      <c r="PBV56"/>
      <c r="PBW56"/>
      <c r="PBX56"/>
      <c r="PBY56"/>
      <c r="PBZ56"/>
      <c r="PCA56"/>
      <c r="PCB56"/>
      <c r="PCC56"/>
      <c r="PCD56"/>
      <c r="PCE56"/>
      <c r="PCF56"/>
      <c r="PCG56"/>
      <c r="PCH56"/>
      <c r="PCI56"/>
      <c r="PCJ56"/>
      <c r="PCK56"/>
      <c r="PCL56"/>
      <c r="PCM56"/>
      <c r="PCN56"/>
      <c r="PCO56"/>
      <c r="PCP56"/>
      <c r="PCQ56"/>
      <c r="PCR56"/>
      <c r="PCS56"/>
      <c r="PCT56"/>
      <c r="PCU56"/>
      <c r="PCV56"/>
      <c r="PCW56"/>
      <c r="PCX56"/>
      <c r="PCY56"/>
      <c r="PCZ56"/>
      <c r="PDA56"/>
      <c r="PDB56"/>
      <c r="PDC56"/>
      <c r="PDD56"/>
      <c r="PDE56"/>
      <c r="PDF56"/>
      <c r="PDG56"/>
      <c r="PDH56"/>
      <c r="PDI56"/>
      <c r="PDJ56"/>
      <c r="PDK56"/>
      <c r="PDL56"/>
      <c r="PDM56"/>
      <c r="PDN56"/>
      <c r="PDO56"/>
      <c r="PDP56"/>
      <c r="PDQ56"/>
      <c r="PDR56"/>
      <c r="PDS56"/>
      <c r="PDT56"/>
      <c r="PDU56"/>
      <c r="PDV56"/>
      <c r="PDW56"/>
      <c r="PDX56"/>
      <c r="PDY56"/>
      <c r="PDZ56"/>
      <c r="PEA56"/>
      <c r="PEB56"/>
      <c r="PEC56"/>
      <c r="PED56"/>
      <c r="PEE56"/>
      <c r="PEF56"/>
      <c r="PEG56"/>
      <c r="PEH56"/>
      <c r="PEI56"/>
      <c r="PEJ56"/>
      <c r="PEK56"/>
      <c r="PEL56"/>
      <c r="PEM56"/>
      <c r="PEN56"/>
      <c r="PEO56"/>
      <c r="PEP56"/>
      <c r="PEQ56"/>
      <c r="PER56"/>
      <c r="PES56"/>
      <c r="PET56"/>
      <c r="PEU56"/>
      <c r="PEV56"/>
      <c r="PEW56"/>
      <c r="PEX56"/>
      <c r="PEY56"/>
      <c r="PEZ56"/>
      <c r="PFA56"/>
      <c r="PFB56"/>
      <c r="PFC56"/>
      <c r="PFD56"/>
      <c r="PFE56"/>
      <c r="PFF56"/>
      <c r="PFG56"/>
      <c r="PFH56"/>
      <c r="PFI56"/>
      <c r="PFJ56"/>
      <c r="PFK56"/>
      <c r="PFL56"/>
      <c r="PFM56"/>
      <c r="PFN56"/>
      <c r="PFO56"/>
      <c r="PFP56"/>
      <c r="PFQ56"/>
      <c r="PFR56"/>
      <c r="PFS56"/>
      <c r="PFT56"/>
      <c r="PFU56"/>
      <c r="PFV56"/>
      <c r="PFW56"/>
      <c r="PFX56"/>
      <c r="PFY56"/>
      <c r="PFZ56"/>
      <c r="PGA56"/>
      <c r="PGB56"/>
      <c r="PGC56"/>
      <c r="PGD56"/>
      <c r="PGE56"/>
      <c r="PGF56"/>
      <c r="PGG56"/>
      <c r="PGH56"/>
      <c r="PGI56"/>
      <c r="PGJ56"/>
      <c r="PGK56"/>
      <c r="PGL56"/>
      <c r="PGM56"/>
      <c r="PGN56"/>
      <c r="PGO56"/>
      <c r="PGP56"/>
      <c r="PGQ56"/>
      <c r="PGR56"/>
      <c r="PGS56"/>
      <c r="PGT56"/>
      <c r="PGU56"/>
      <c r="PGV56"/>
      <c r="PGW56"/>
      <c r="PGX56"/>
      <c r="PGY56"/>
      <c r="PGZ56"/>
      <c r="PHA56"/>
      <c r="PHB56"/>
      <c r="PHC56"/>
      <c r="PHD56"/>
      <c r="PHE56"/>
      <c r="PHF56"/>
      <c r="PHG56"/>
      <c r="PHH56"/>
      <c r="PHI56"/>
      <c r="PHJ56"/>
      <c r="PHK56"/>
      <c r="PHL56"/>
      <c r="PHM56"/>
      <c r="PHN56"/>
      <c r="PHO56"/>
      <c r="PHP56"/>
      <c r="PHQ56"/>
      <c r="PHR56"/>
      <c r="PHS56"/>
      <c r="PHT56"/>
      <c r="PHU56"/>
      <c r="PHV56"/>
      <c r="PHW56"/>
      <c r="PHX56"/>
      <c r="PHY56"/>
      <c r="PHZ56"/>
      <c r="PIA56"/>
      <c r="PIB56"/>
      <c r="PIC56"/>
      <c r="PID56"/>
      <c r="PIE56"/>
      <c r="PIF56"/>
      <c r="PIG56"/>
      <c r="PIH56"/>
      <c r="PII56"/>
      <c r="PIJ56"/>
      <c r="PIK56"/>
      <c r="PIL56"/>
      <c r="PIM56"/>
      <c r="PIN56"/>
      <c r="PIO56"/>
      <c r="PIP56"/>
      <c r="PIQ56"/>
      <c r="PIR56"/>
      <c r="PIS56"/>
      <c r="PIT56"/>
      <c r="PIU56"/>
      <c r="PIV56"/>
      <c r="PIW56"/>
      <c r="PIX56"/>
      <c r="PIY56"/>
      <c r="PIZ56"/>
      <c r="PJA56"/>
      <c r="PJB56"/>
      <c r="PJC56"/>
      <c r="PJD56"/>
      <c r="PJE56"/>
      <c r="PJF56"/>
      <c r="PJG56"/>
      <c r="PJH56"/>
      <c r="PJI56"/>
      <c r="PJJ56"/>
      <c r="PJK56"/>
      <c r="PJL56"/>
      <c r="PJM56"/>
      <c r="PJN56"/>
      <c r="PJO56"/>
      <c r="PJP56"/>
      <c r="PJQ56"/>
      <c r="PJR56"/>
      <c r="PJS56"/>
      <c r="PJT56"/>
      <c r="PJU56"/>
      <c r="PJV56"/>
      <c r="PJW56"/>
      <c r="PJX56"/>
      <c r="PJY56"/>
      <c r="PJZ56"/>
      <c r="PKA56"/>
      <c r="PKB56"/>
      <c r="PKC56"/>
      <c r="PKD56"/>
      <c r="PKE56"/>
      <c r="PKF56"/>
      <c r="PKG56"/>
      <c r="PKH56"/>
      <c r="PKI56"/>
      <c r="PKJ56"/>
      <c r="PKK56"/>
      <c r="PKL56"/>
      <c r="PKM56"/>
      <c r="PKN56"/>
      <c r="PKO56"/>
      <c r="PKP56"/>
      <c r="PKQ56"/>
      <c r="PKR56"/>
      <c r="PKS56"/>
      <c r="PKT56"/>
      <c r="PKU56"/>
      <c r="PKV56"/>
      <c r="PKW56"/>
      <c r="PKX56"/>
      <c r="PKY56"/>
      <c r="PKZ56"/>
      <c r="PLA56"/>
      <c r="PLB56"/>
      <c r="PLC56"/>
      <c r="PLD56"/>
      <c r="PLE56"/>
      <c r="PLF56"/>
      <c r="PLG56"/>
      <c r="PLH56"/>
      <c r="PLI56"/>
      <c r="PLJ56"/>
      <c r="PLK56"/>
      <c r="PLL56"/>
      <c r="PLM56"/>
      <c r="PLN56"/>
      <c r="PLO56"/>
      <c r="PLP56"/>
      <c r="PLQ56"/>
      <c r="PLR56"/>
      <c r="PLS56"/>
      <c r="PLT56"/>
      <c r="PLU56"/>
      <c r="PLV56"/>
      <c r="PLW56"/>
      <c r="PLX56"/>
      <c r="PLY56"/>
      <c r="PLZ56"/>
      <c r="PMA56"/>
      <c r="PMB56"/>
      <c r="PMC56"/>
      <c r="PMD56"/>
      <c r="PME56"/>
      <c r="PMF56"/>
      <c r="PMG56"/>
      <c r="PMH56"/>
      <c r="PMI56"/>
      <c r="PMJ56"/>
      <c r="PMK56"/>
      <c r="PML56"/>
      <c r="PMM56"/>
      <c r="PMN56"/>
      <c r="PMO56"/>
      <c r="PMP56"/>
      <c r="PMQ56"/>
      <c r="PMR56"/>
      <c r="PMS56"/>
      <c r="PMT56"/>
      <c r="PMU56"/>
      <c r="PMV56"/>
      <c r="PMW56"/>
      <c r="PMX56"/>
      <c r="PMY56"/>
      <c r="PMZ56"/>
      <c r="PNA56"/>
      <c r="PNB56"/>
      <c r="PNC56"/>
      <c r="PND56"/>
      <c r="PNE56"/>
      <c r="PNF56"/>
      <c r="PNG56"/>
      <c r="PNH56"/>
      <c r="PNI56"/>
      <c r="PNJ56"/>
      <c r="PNK56"/>
      <c r="PNL56"/>
      <c r="PNM56"/>
      <c r="PNN56"/>
      <c r="PNO56"/>
      <c r="PNP56"/>
      <c r="PNQ56"/>
      <c r="PNR56"/>
      <c r="PNS56"/>
      <c r="PNT56"/>
      <c r="PNU56"/>
      <c r="PNV56"/>
      <c r="PNW56"/>
      <c r="PNX56"/>
      <c r="PNY56"/>
      <c r="PNZ56"/>
      <c r="POA56"/>
      <c r="POB56"/>
      <c r="POC56"/>
      <c r="POD56"/>
      <c r="POE56"/>
      <c r="POF56"/>
      <c r="POG56"/>
      <c r="POH56"/>
      <c r="POI56"/>
      <c r="POJ56"/>
      <c r="POK56"/>
      <c r="POL56"/>
      <c r="POM56"/>
      <c r="PON56"/>
      <c r="POO56"/>
      <c r="POP56"/>
      <c r="POQ56"/>
      <c r="POR56"/>
      <c r="POS56"/>
      <c r="POT56"/>
      <c r="POU56"/>
      <c r="POV56"/>
      <c r="POW56"/>
      <c r="POX56"/>
      <c r="POY56"/>
      <c r="POZ56"/>
      <c r="PPA56"/>
      <c r="PPB56"/>
      <c r="PPC56"/>
      <c r="PPD56"/>
      <c r="PPE56"/>
      <c r="PPF56"/>
      <c r="PPG56"/>
      <c r="PPH56"/>
      <c r="PPI56"/>
      <c r="PPJ56"/>
      <c r="PPK56"/>
      <c r="PPL56"/>
      <c r="PPM56"/>
      <c r="PPN56"/>
      <c r="PPO56"/>
      <c r="PPP56"/>
      <c r="PPQ56"/>
      <c r="PPR56"/>
      <c r="PPS56"/>
      <c r="PPT56"/>
      <c r="PPU56"/>
      <c r="PPV56"/>
      <c r="PPW56"/>
      <c r="PPX56"/>
      <c r="PPY56"/>
      <c r="PPZ56"/>
      <c r="PQA56"/>
      <c r="PQB56"/>
      <c r="PQC56"/>
      <c r="PQD56"/>
      <c r="PQE56"/>
      <c r="PQF56"/>
      <c r="PQG56"/>
      <c r="PQH56"/>
      <c r="PQI56"/>
      <c r="PQJ56"/>
      <c r="PQK56"/>
      <c r="PQL56"/>
      <c r="PQM56"/>
      <c r="PQN56"/>
      <c r="PQO56"/>
      <c r="PQP56"/>
      <c r="PQQ56"/>
      <c r="PQR56"/>
      <c r="PQS56"/>
      <c r="PQT56"/>
      <c r="PQU56"/>
      <c r="PQV56"/>
      <c r="PQW56"/>
      <c r="PQX56"/>
      <c r="PQY56"/>
      <c r="PQZ56"/>
      <c r="PRA56"/>
      <c r="PRB56"/>
      <c r="PRC56"/>
      <c r="PRD56"/>
      <c r="PRE56"/>
      <c r="PRF56"/>
      <c r="PRG56"/>
      <c r="PRH56"/>
      <c r="PRI56"/>
      <c r="PRJ56"/>
      <c r="PRK56"/>
      <c r="PRL56"/>
      <c r="PRM56"/>
      <c r="PRN56"/>
      <c r="PRO56"/>
      <c r="PRP56"/>
      <c r="PRQ56"/>
      <c r="PRR56"/>
      <c r="PRS56"/>
      <c r="PRT56"/>
      <c r="PRU56"/>
      <c r="PRV56"/>
      <c r="PRW56"/>
      <c r="PRX56"/>
      <c r="PRY56"/>
      <c r="PRZ56"/>
      <c r="PSA56"/>
      <c r="PSB56"/>
      <c r="PSC56"/>
      <c r="PSD56"/>
      <c r="PSE56"/>
      <c r="PSF56"/>
      <c r="PSG56"/>
      <c r="PSH56"/>
      <c r="PSI56"/>
      <c r="PSJ56"/>
      <c r="PSK56"/>
      <c r="PSL56"/>
      <c r="PSM56"/>
      <c r="PSN56"/>
      <c r="PSO56"/>
      <c r="PSP56"/>
      <c r="PSQ56"/>
      <c r="PSR56"/>
      <c r="PSS56"/>
      <c r="PST56"/>
      <c r="PSU56"/>
      <c r="PSV56"/>
      <c r="PSW56"/>
      <c r="PSX56"/>
      <c r="PSY56"/>
      <c r="PSZ56"/>
      <c r="PTA56"/>
      <c r="PTB56"/>
      <c r="PTC56"/>
      <c r="PTD56"/>
      <c r="PTE56"/>
      <c r="PTF56"/>
      <c r="PTG56"/>
      <c r="PTH56"/>
      <c r="PTI56"/>
      <c r="PTJ56"/>
      <c r="PTK56"/>
      <c r="PTL56"/>
      <c r="PTM56"/>
      <c r="PTN56"/>
      <c r="PTO56"/>
      <c r="PTP56"/>
      <c r="PTQ56"/>
      <c r="PTR56"/>
      <c r="PTS56"/>
      <c r="PTT56"/>
      <c r="PTU56"/>
      <c r="PTV56"/>
      <c r="PTW56"/>
      <c r="PTX56"/>
      <c r="PTY56"/>
      <c r="PTZ56"/>
      <c r="PUA56"/>
      <c r="PUB56"/>
      <c r="PUC56"/>
      <c r="PUD56"/>
      <c r="PUE56"/>
      <c r="PUF56"/>
      <c r="PUG56"/>
      <c r="PUH56"/>
      <c r="PUI56"/>
      <c r="PUJ56"/>
      <c r="PUK56"/>
      <c r="PUL56"/>
      <c r="PUM56"/>
      <c r="PUN56"/>
      <c r="PUO56"/>
      <c r="PUP56"/>
      <c r="PUQ56"/>
      <c r="PUR56"/>
      <c r="PUS56"/>
      <c r="PUT56"/>
      <c r="PUU56"/>
      <c r="PUV56"/>
      <c r="PUW56"/>
      <c r="PUX56"/>
      <c r="PUY56"/>
      <c r="PUZ56"/>
      <c r="PVA56"/>
      <c r="PVB56"/>
      <c r="PVC56"/>
      <c r="PVD56"/>
      <c r="PVE56"/>
      <c r="PVF56"/>
      <c r="PVG56"/>
      <c r="PVH56"/>
      <c r="PVI56"/>
      <c r="PVJ56"/>
      <c r="PVK56"/>
      <c r="PVL56"/>
      <c r="PVM56"/>
      <c r="PVN56"/>
      <c r="PVO56"/>
      <c r="PVP56"/>
      <c r="PVQ56"/>
      <c r="PVR56"/>
      <c r="PVS56"/>
      <c r="PVT56"/>
      <c r="PVU56"/>
      <c r="PVV56"/>
      <c r="PVW56"/>
      <c r="PVX56"/>
      <c r="PVY56"/>
      <c r="PVZ56"/>
      <c r="PWA56"/>
      <c r="PWB56"/>
      <c r="PWC56"/>
      <c r="PWD56"/>
      <c r="PWE56"/>
      <c r="PWF56"/>
      <c r="PWG56"/>
      <c r="PWH56"/>
      <c r="PWI56"/>
      <c r="PWJ56"/>
      <c r="PWK56"/>
      <c r="PWL56"/>
      <c r="PWM56"/>
      <c r="PWN56"/>
      <c r="PWO56"/>
      <c r="PWP56"/>
      <c r="PWQ56"/>
      <c r="PWR56"/>
      <c r="PWS56"/>
      <c r="PWT56"/>
      <c r="PWU56"/>
      <c r="PWV56"/>
      <c r="PWW56"/>
      <c r="PWX56"/>
      <c r="PWY56"/>
      <c r="PWZ56"/>
      <c r="PXA56"/>
      <c r="PXB56"/>
      <c r="PXC56"/>
      <c r="PXD56"/>
      <c r="PXE56"/>
      <c r="PXF56"/>
      <c r="PXG56"/>
      <c r="PXH56"/>
      <c r="PXI56"/>
      <c r="PXJ56"/>
      <c r="PXK56"/>
      <c r="PXL56"/>
      <c r="PXM56"/>
      <c r="PXN56"/>
      <c r="PXO56"/>
      <c r="PXP56"/>
      <c r="PXQ56"/>
      <c r="PXR56"/>
      <c r="PXS56"/>
      <c r="PXT56"/>
      <c r="PXU56"/>
      <c r="PXV56"/>
      <c r="PXW56"/>
      <c r="PXX56"/>
      <c r="PXY56"/>
      <c r="PXZ56"/>
      <c r="PYA56"/>
      <c r="PYB56"/>
      <c r="PYC56"/>
      <c r="PYD56"/>
      <c r="PYE56"/>
      <c r="PYF56"/>
      <c r="PYG56"/>
      <c r="PYH56"/>
      <c r="PYI56"/>
      <c r="PYJ56"/>
      <c r="PYK56"/>
      <c r="PYL56"/>
      <c r="PYM56"/>
      <c r="PYN56"/>
      <c r="PYO56"/>
      <c r="PYP56"/>
      <c r="PYQ56"/>
      <c r="PYR56"/>
      <c r="PYS56"/>
      <c r="PYT56"/>
      <c r="PYU56"/>
      <c r="PYV56"/>
      <c r="PYW56"/>
      <c r="PYX56"/>
      <c r="PYY56"/>
      <c r="PYZ56"/>
      <c r="PZA56"/>
      <c r="PZB56"/>
      <c r="PZC56"/>
      <c r="PZD56"/>
      <c r="PZE56"/>
      <c r="PZF56"/>
      <c r="PZG56"/>
      <c r="PZH56"/>
      <c r="PZI56"/>
      <c r="PZJ56"/>
      <c r="PZK56"/>
      <c r="PZL56"/>
      <c r="PZM56"/>
      <c r="PZN56"/>
      <c r="PZO56"/>
      <c r="PZP56"/>
      <c r="PZQ56"/>
      <c r="PZR56"/>
      <c r="PZS56"/>
      <c r="PZT56"/>
      <c r="PZU56"/>
      <c r="PZV56"/>
      <c r="PZW56"/>
      <c r="PZX56"/>
      <c r="PZY56"/>
      <c r="PZZ56"/>
      <c r="QAA56"/>
      <c r="QAB56"/>
      <c r="QAC56"/>
      <c r="QAD56"/>
      <c r="QAE56"/>
      <c r="QAF56"/>
      <c r="QAG56"/>
      <c r="QAH56"/>
      <c r="QAI56"/>
      <c r="QAJ56"/>
      <c r="QAK56"/>
      <c r="QAL56"/>
      <c r="QAM56"/>
      <c r="QAN56"/>
      <c r="QAO56"/>
      <c r="QAP56"/>
      <c r="QAQ56"/>
      <c r="QAR56"/>
      <c r="QAS56"/>
      <c r="QAT56"/>
      <c r="QAU56"/>
      <c r="QAV56"/>
      <c r="QAW56"/>
      <c r="QAX56"/>
      <c r="QAY56"/>
      <c r="QAZ56"/>
      <c r="QBA56"/>
      <c r="QBB56"/>
      <c r="QBC56"/>
      <c r="QBD56"/>
      <c r="QBE56"/>
      <c r="QBF56"/>
      <c r="QBG56"/>
      <c r="QBH56"/>
      <c r="QBI56"/>
      <c r="QBJ56"/>
      <c r="QBK56"/>
      <c r="QBL56"/>
      <c r="QBM56"/>
      <c r="QBN56"/>
      <c r="QBO56"/>
      <c r="QBP56"/>
      <c r="QBQ56"/>
      <c r="QBR56"/>
      <c r="QBS56"/>
      <c r="QBT56"/>
      <c r="QBU56"/>
      <c r="QBV56"/>
      <c r="QBW56"/>
      <c r="QBX56"/>
      <c r="QBY56"/>
      <c r="QBZ56"/>
      <c r="QCA56"/>
      <c r="QCB56"/>
      <c r="QCC56"/>
      <c r="QCD56"/>
      <c r="QCE56"/>
      <c r="QCF56"/>
      <c r="QCG56"/>
      <c r="QCH56"/>
      <c r="QCI56"/>
      <c r="QCJ56"/>
      <c r="QCK56"/>
      <c r="QCL56"/>
      <c r="QCM56"/>
      <c r="QCN56"/>
      <c r="QCO56"/>
      <c r="QCP56"/>
      <c r="QCQ56"/>
      <c r="QCR56"/>
      <c r="QCS56"/>
      <c r="QCT56"/>
      <c r="QCU56"/>
      <c r="QCV56"/>
      <c r="QCW56"/>
      <c r="QCX56"/>
      <c r="QCY56"/>
      <c r="QCZ56"/>
      <c r="QDA56"/>
      <c r="QDB56"/>
      <c r="QDC56"/>
      <c r="QDD56"/>
      <c r="QDE56"/>
      <c r="QDF56"/>
      <c r="QDG56"/>
      <c r="QDH56"/>
      <c r="QDI56"/>
      <c r="QDJ56"/>
      <c r="QDK56"/>
      <c r="QDL56"/>
      <c r="QDM56"/>
      <c r="QDN56"/>
      <c r="QDO56"/>
      <c r="QDP56"/>
      <c r="QDQ56"/>
      <c r="QDR56"/>
      <c r="QDS56"/>
      <c r="QDT56"/>
      <c r="QDU56"/>
      <c r="QDV56"/>
      <c r="QDW56"/>
      <c r="QDX56"/>
      <c r="QDY56"/>
      <c r="QDZ56"/>
      <c r="QEA56"/>
      <c r="QEB56"/>
      <c r="QEC56"/>
      <c r="QED56"/>
      <c r="QEE56"/>
      <c r="QEF56"/>
      <c r="QEG56"/>
      <c r="QEH56"/>
      <c r="QEI56"/>
      <c r="QEJ56"/>
      <c r="QEK56"/>
      <c r="QEL56"/>
      <c r="QEM56"/>
      <c r="QEN56"/>
      <c r="QEO56"/>
      <c r="QEP56"/>
      <c r="QEQ56"/>
      <c r="QER56"/>
      <c r="QES56"/>
      <c r="QET56"/>
      <c r="QEU56"/>
      <c r="QEV56"/>
      <c r="QEW56"/>
      <c r="QEX56"/>
      <c r="QEY56"/>
      <c r="QEZ56"/>
      <c r="QFA56"/>
      <c r="QFB56"/>
      <c r="QFC56"/>
      <c r="QFD56"/>
      <c r="QFE56"/>
      <c r="QFF56"/>
      <c r="QFG56"/>
      <c r="QFH56"/>
      <c r="QFI56"/>
      <c r="QFJ56"/>
      <c r="QFK56"/>
      <c r="QFL56"/>
      <c r="QFM56"/>
      <c r="QFN56"/>
      <c r="QFO56"/>
      <c r="QFP56"/>
      <c r="QFQ56"/>
      <c r="QFR56"/>
      <c r="QFS56"/>
      <c r="QFT56"/>
      <c r="QFU56"/>
      <c r="QFV56"/>
      <c r="QFW56"/>
      <c r="QFX56"/>
      <c r="QFY56"/>
      <c r="QFZ56"/>
      <c r="QGA56"/>
      <c r="QGB56"/>
      <c r="QGC56"/>
      <c r="QGD56"/>
      <c r="QGE56"/>
      <c r="QGF56"/>
      <c r="QGG56"/>
      <c r="QGH56"/>
      <c r="QGI56"/>
      <c r="QGJ56"/>
      <c r="QGK56"/>
      <c r="QGL56"/>
      <c r="QGM56"/>
      <c r="QGN56"/>
      <c r="QGO56"/>
      <c r="QGP56"/>
      <c r="QGQ56"/>
      <c r="QGR56"/>
      <c r="QGS56"/>
      <c r="QGT56"/>
      <c r="QGU56"/>
      <c r="QGV56"/>
      <c r="QGW56"/>
      <c r="QGX56"/>
      <c r="QGY56"/>
      <c r="QGZ56"/>
      <c r="QHA56"/>
      <c r="QHB56"/>
      <c r="QHC56"/>
      <c r="QHD56"/>
      <c r="QHE56"/>
      <c r="QHF56"/>
      <c r="QHG56"/>
      <c r="QHH56"/>
      <c r="QHI56"/>
      <c r="QHJ56"/>
      <c r="QHK56"/>
      <c r="QHL56"/>
      <c r="QHM56"/>
      <c r="QHN56"/>
      <c r="QHO56"/>
      <c r="QHP56"/>
      <c r="QHQ56"/>
      <c r="QHR56"/>
      <c r="QHS56"/>
      <c r="QHT56"/>
      <c r="QHU56"/>
      <c r="QHV56"/>
      <c r="QHW56"/>
      <c r="QHX56"/>
      <c r="QHY56"/>
      <c r="QHZ56"/>
      <c r="QIA56"/>
      <c r="QIB56"/>
      <c r="QIC56"/>
      <c r="QID56"/>
      <c r="QIE56"/>
      <c r="QIF56"/>
      <c r="QIG56"/>
      <c r="QIH56"/>
      <c r="QII56"/>
      <c r="QIJ56"/>
      <c r="QIK56"/>
      <c r="QIL56"/>
      <c r="QIM56"/>
      <c r="QIN56"/>
      <c r="QIO56"/>
      <c r="QIP56"/>
      <c r="QIQ56"/>
      <c r="QIR56"/>
      <c r="QIS56"/>
      <c r="QIT56"/>
      <c r="QIU56"/>
      <c r="QIV56"/>
      <c r="QIW56"/>
      <c r="QIX56"/>
      <c r="QIY56"/>
      <c r="QIZ56"/>
      <c r="QJA56"/>
      <c r="QJB56"/>
      <c r="QJC56"/>
      <c r="QJD56"/>
      <c r="QJE56"/>
      <c r="QJF56"/>
      <c r="QJG56"/>
      <c r="QJH56"/>
      <c r="QJI56"/>
      <c r="QJJ56"/>
      <c r="QJK56"/>
      <c r="QJL56"/>
      <c r="QJM56"/>
      <c r="QJN56"/>
      <c r="QJO56"/>
      <c r="QJP56"/>
      <c r="QJQ56"/>
      <c r="QJR56"/>
      <c r="QJS56"/>
      <c r="QJT56"/>
      <c r="QJU56"/>
      <c r="QJV56"/>
      <c r="QJW56"/>
      <c r="QJX56"/>
      <c r="QJY56"/>
      <c r="QJZ56"/>
      <c r="QKA56"/>
      <c r="QKB56"/>
      <c r="QKC56"/>
      <c r="QKD56"/>
      <c r="QKE56"/>
      <c r="QKF56"/>
      <c r="QKG56"/>
      <c r="QKH56"/>
      <c r="QKI56"/>
      <c r="QKJ56"/>
      <c r="QKK56"/>
      <c r="QKL56"/>
      <c r="QKM56"/>
      <c r="QKN56"/>
      <c r="QKO56"/>
      <c r="QKP56"/>
      <c r="QKQ56"/>
      <c r="QKR56"/>
      <c r="QKS56"/>
      <c r="QKT56"/>
      <c r="QKU56"/>
      <c r="QKV56"/>
      <c r="QKW56"/>
      <c r="QKX56"/>
      <c r="QKY56"/>
      <c r="QKZ56"/>
      <c r="QLA56"/>
      <c r="QLB56"/>
      <c r="QLC56"/>
      <c r="QLD56"/>
      <c r="QLE56"/>
      <c r="QLF56"/>
      <c r="QLG56"/>
      <c r="QLH56"/>
      <c r="QLI56"/>
      <c r="QLJ56"/>
      <c r="QLK56"/>
      <c r="QLL56"/>
      <c r="QLM56"/>
      <c r="QLN56"/>
      <c r="QLO56"/>
      <c r="QLP56"/>
      <c r="QLQ56"/>
      <c r="QLR56"/>
      <c r="QLS56"/>
      <c r="QLT56"/>
      <c r="QLU56"/>
      <c r="QLV56"/>
      <c r="QLW56"/>
      <c r="QLX56"/>
      <c r="QLY56"/>
      <c r="QLZ56"/>
      <c r="QMA56"/>
      <c r="QMB56"/>
      <c r="QMC56"/>
      <c r="QMD56"/>
      <c r="QME56"/>
      <c r="QMF56"/>
      <c r="QMG56"/>
      <c r="QMH56"/>
      <c r="QMI56"/>
      <c r="QMJ56"/>
      <c r="QMK56"/>
      <c r="QML56"/>
      <c r="QMM56"/>
      <c r="QMN56"/>
      <c r="QMO56"/>
      <c r="QMP56"/>
      <c r="QMQ56"/>
      <c r="QMR56"/>
      <c r="QMS56"/>
      <c r="QMT56"/>
      <c r="QMU56"/>
      <c r="QMV56"/>
      <c r="QMW56"/>
      <c r="QMX56"/>
      <c r="QMY56"/>
      <c r="QMZ56"/>
      <c r="QNA56"/>
      <c r="QNB56"/>
      <c r="QNC56"/>
      <c r="QND56"/>
      <c r="QNE56"/>
      <c r="QNF56"/>
      <c r="QNG56"/>
      <c r="QNH56"/>
      <c r="QNI56"/>
      <c r="QNJ56"/>
      <c r="QNK56"/>
      <c r="QNL56"/>
      <c r="QNM56"/>
      <c r="QNN56"/>
      <c r="QNO56"/>
      <c r="QNP56"/>
      <c r="QNQ56"/>
      <c r="QNR56"/>
      <c r="QNS56"/>
      <c r="QNT56"/>
      <c r="QNU56"/>
      <c r="QNV56"/>
      <c r="QNW56"/>
      <c r="QNX56"/>
      <c r="QNY56"/>
      <c r="QNZ56"/>
      <c r="QOA56"/>
      <c r="QOB56"/>
      <c r="QOC56"/>
      <c r="QOD56"/>
      <c r="QOE56"/>
      <c r="QOF56"/>
      <c r="QOG56"/>
      <c r="QOH56"/>
      <c r="QOI56"/>
      <c r="QOJ56"/>
      <c r="QOK56"/>
      <c r="QOL56"/>
      <c r="QOM56"/>
      <c r="QON56"/>
      <c r="QOO56"/>
      <c r="QOP56"/>
      <c r="QOQ56"/>
      <c r="QOR56"/>
      <c r="QOS56"/>
      <c r="QOT56"/>
      <c r="QOU56"/>
      <c r="QOV56"/>
      <c r="QOW56"/>
      <c r="QOX56"/>
      <c r="QOY56"/>
      <c r="QOZ56"/>
      <c r="QPA56"/>
      <c r="QPB56"/>
      <c r="QPC56"/>
      <c r="QPD56"/>
      <c r="QPE56"/>
      <c r="QPF56"/>
      <c r="QPG56"/>
      <c r="QPH56"/>
      <c r="QPI56"/>
      <c r="QPJ56"/>
      <c r="QPK56"/>
      <c r="QPL56"/>
      <c r="QPM56"/>
      <c r="QPN56"/>
      <c r="QPO56"/>
      <c r="QPP56"/>
      <c r="QPQ56"/>
      <c r="QPR56"/>
      <c r="QPS56"/>
      <c r="QPT56"/>
      <c r="QPU56"/>
      <c r="QPV56"/>
      <c r="QPW56"/>
      <c r="QPX56"/>
      <c r="QPY56"/>
      <c r="QPZ56"/>
      <c r="QQA56"/>
      <c r="QQB56"/>
      <c r="QQC56"/>
      <c r="QQD56"/>
      <c r="QQE56"/>
      <c r="QQF56"/>
      <c r="QQG56"/>
      <c r="QQH56"/>
      <c r="QQI56"/>
      <c r="QQJ56"/>
      <c r="QQK56"/>
      <c r="QQL56"/>
      <c r="QQM56"/>
      <c r="QQN56"/>
      <c r="QQO56"/>
      <c r="QQP56"/>
      <c r="QQQ56"/>
      <c r="QQR56"/>
      <c r="QQS56"/>
      <c r="QQT56"/>
      <c r="QQU56"/>
      <c r="QQV56"/>
      <c r="QQW56"/>
      <c r="QQX56"/>
      <c r="QQY56"/>
      <c r="QQZ56"/>
      <c r="QRA56"/>
      <c r="QRB56"/>
      <c r="QRC56"/>
      <c r="QRD56"/>
      <c r="QRE56"/>
      <c r="QRF56"/>
      <c r="QRG56"/>
      <c r="QRH56"/>
      <c r="QRI56"/>
      <c r="QRJ56"/>
      <c r="QRK56"/>
      <c r="QRL56"/>
      <c r="QRM56"/>
      <c r="QRN56"/>
      <c r="QRO56"/>
      <c r="QRP56"/>
      <c r="QRQ56"/>
      <c r="QRR56"/>
      <c r="QRS56"/>
      <c r="QRT56"/>
      <c r="QRU56"/>
      <c r="QRV56"/>
      <c r="QRW56"/>
      <c r="QRX56"/>
      <c r="QRY56"/>
      <c r="QRZ56"/>
      <c r="QSA56"/>
      <c r="QSB56"/>
      <c r="QSC56"/>
      <c r="QSD56"/>
      <c r="QSE56"/>
      <c r="QSF56"/>
      <c r="QSG56"/>
      <c r="QSH56"/>
      <c r="QSI56"/>
      <c r="QSJ56"/>
      <c r="QSK56"/>
      <c r="QSL56"/>
      <c r="QSM56"/>
      <c r="QSN56"/>
      <c r="QSO56"/>
      <c r="QSP56"/>
      <c r="QSQ56"/>
      <c r="QSR56"/>
      <c r="QSS56"/>
      <c r="QST56"/>
      <c r="QSU56"/>
      <c r="QSV56"/>
      <c r="QSW56"/>
      <c r="QSX56"/>
      <c r="QSY56"/>
      <c r="QSZ56"/>
      <c r="QTA56"/>
      <c r="QTB56"/>
      <c r="QTC56"/>
      <c r="QTD56"/>
      <c r="QTE56"/>
      <c r="QTF56"/>
      <c r="QTG56"/>
      <c r="QTH56"/>
      <c r="QTI56"/>
      <c r="QTJ56"/>
      <c r="QTK56"/>
      <c r="QTL56"/>
      <c r="QTM56"/>
      <c r="QTN56"/>
      <c r="QTO56"/>
      <c r="QTP56"/>
      <c r="QTQ56"/>
      <c r="QTR56"/>
      <c r="QTS56"/>
      <c r="QTT56"/>
      <c r="QTU56"/>
      <c r="QTV56"/>
      <c r="QTW56"/>
      <c r="QTX56"/>
      <c r="QTY56"/>
      <c r="QTZ56"/>
      <c r="QUA56"/>
      <c r="QUB56"/>
      <c r="QUC56"/>
      <c r="QUD56"/>
      <c r="QUE56"/>
      <c r="QUF56"/>
      <c r="QUG56"/>
      <c r="QUH56"/>
      <c r="QUI56"/>
      <c r="QUJ56"/>
      <c r="QUK56"/>
      <c r="QUL56"/>
      <c r="QUM56"/>
      <c r="QUN56"/>
      <c r="QUO56"/>
      <c r="QUP56"/>
      <c r="QUQ56"/>
      <c r="QUR56"/>
      <c r="QUS56"/>
      <c r="QUT56"/>
      <c r="QUU56"/>
      <c r="QUV56"/>
      <c r="QUW56"/>
      <c r="QUX56"/>
      <c r="QUY56"/>
      <c r="QUZ56"/>
      <c r="QVA56"/>
      <c r="QVB56"/>
      <c r="QVC56"/>
      <c r="QVD56"/>
      <c r="QVE56"/>
      <c r="QVF56"/>
      <c r="QVG56"/>
      <c r="QVH56"/>
      <c r="QVI56"/>
      <c r="QVJ56"/>
      <c r="QVK56"/>
      <c r="QVL56"/>
      <c r="QVM56"/>
      <c r="QVN56"/>
      <c r="QVO56"/>
      <c r="QVP56"/>
      <c r="QVQ56"/>
      <c r="QVR56"/>
      <c r="QVS56"/>
      <c r="QVT56"/>
      <c r="QVU56"/>
      <c r="QVV56"/>
      <c r="QVW56"/>
      <c r="QVX56"/>
      <c r="QVY56"/>
      <c r="QVZ56"/>
      <c r="QWA56"/>
      <c r="QWB56"/>
      <c r="QWC56"/>
      <c r="QWD56"/>
      <c r="QWE56"/>
      <c r="QWF56"/>
      <c r="QWG56"/>
      <c r="QWH56"/>
      <c r="QWI56"/>
      <c r="QWJ56"/>
      <c r="QWK56"/>
      <c r="QWL56"/>
      <c r="QWM56"/>
      <c r="QWN56"/>
      <c r="QWO56"/>
      <c r="QWP56"/>
      <c r="QWQ56"/>
      <c r="QWR56"/>
      <c r="QWS56"/>
      <c r="QWT56"/>
      <c r="QWU56"/>
      <c r="QWV56"/>
      <c r="QWW56"/>
      <c r="QWX56"/>
      <c r="QWY56"/>
      <c r="QWZ56"/>
      <c r="QXA56"/>
      <c r="QXB56"/>
      <c r="QXC56"/>
      <c r="QXD56"/>
      <c r="QXE56"/>
      <c r="QXF56"/>
      <c r="QXG56"/>
      <c r="QXH56"/>
      <c r="QXI56"/>
      <c r="QXJ56"/>
      <c r="QXK56"/>
      <c r="QXL56"/>
      <c r="QXM56"/>
      <c r="QXN56"/>
      <c r="QXO56"/>
      <c r="QXP56"/>
      <c r="QXQ56"/>
      <c r="QXR56"/>
      <c r="QXS56"/>
      <c r="QXT56"/>
      <c r="QXU56"/>
      <c r="QXV56"/>
      <c r="QXW56"/>
      <c r="QXX56"/>
      <c r="QXY56"/>
      <c r="QXZ56"/>
      <c r="QYA56"/>
      <c r="QYB56"/>
      <c r="QYC56"/>
      <c r="QYD56"/>
      <c r="QYE56"/>
      <c r="QYF56"/>
      <c r="QYG56"/>
      <c r="QYH56"/>
      <c r="QYI56"/>
      <c r="QYJ56"/>
      <c r="QYK56"/>
      <c r="QYL56"/>
      <c r="QYM56"/>
      <c r="QYN56"/>
      <c r="QYO56"/>
      <c r="QYP56"/>
      <c r="QYQ56"/>
      <c r="QYR56"/>
      <c r="QYS56"/>
      <c r="QYT56"/>
      <c r="QYU56"/>
      <c r="QYV56"/>
      <c r="QYW56"/>
      <c r="QYX56"/>
      <c r="QYY56"/>
      <c r="QYZ56"/>
      <c r="QZA56"/>
      <c r="QZB56"/>
      <c r="QZC56"/>
      <c r="QZD56"/>
      <c r="QZE56"/>
      <c r="QZF56"/>
      <c r="QZG56"/>
      <c r="QZH56"/>
      <c r="QZI56"/>
      <c r="QZJ56"/>
      <c r="QZK56"/>
      <c r="QZL56"/>
      <c r="QZM56"/>
      <c r="QZN56"/>
      <c r="QZO56"/>
      <c r="QZP56"/>
      <c r="QZQ56"/>
      <c r="QZR56"/>
      <c r="QZS56"/>
      <c r="QZT56"/>
      <c r="QZU56"/>
      <c r="QZV56"/>
      <c r="QZW56"/>
      <c r="QZX56"/>
      <c r="QZY56"/>
      <c r="QZZ56"/>
      <c r="RAA56"/>
      <c r="RAB56"/>
      <c r="RAC56"/>
      <c r="RAD56"/>
      <c r="RAE56"/>
      <c r="RAF56"/>
      <c r="RAG56"/>
      <c r="RAH56"/>
      <c r="RAI56"/>
      <c r="RAJ56"/>
      <c r="RAK56"/>
      <c r="RAL56"/>
      <c r="RAM56"/>
      <c r="RAN56"/>
      <c r="RAO56"/>
      <c r="RAP56"/>
      <c r="RAQ56"/>
      <c r="RAR56"/>
      <c r="RAS56"/>
      <c r="RAT56"/>
      <c r="RAU56"/>
      <c r="RAV56"/>
      <c r="RAW56"/>
      <c r="RAX56"/>
      <c r="RAY56"/>
      <c r="RAZ56"/>
      <c r="RBA56"/>
      <c r="RBB56"/>
      <c r="RBC56"/>
      <c r="RBD56"/>
      <c r="RBE56"/>
      <c r="RBF56"/>
      <c r="RBG56"/>
      <c r="RBH56"/>
      <c r="RBI56"/>
      <c r="RBJ56"/>
      <c r="RBK56"/>
      <c r="RBL56"/>
      <c r="RBM56"/>
      <c r="RBN56"/>
      <c r="RBO56"/>
      <c r="RBP56"/>
      <c r="RBQ56"/>
      <c r="RBR56"/>
      <c r="RBS56"/>
      <c r="RBT56"/>
      <c r="RBU56"/>
      <c r="RBV56"/>
      <c r="RBW56"/>
      <c r="RBX56"/>
      <c r="RBY56"/>
      <c r="RBZ56"/>
      <c r="RCA56"/>
      <c r="RCB56"/>
      <c r="RCC56"/>
      <c r="RCD56"/>
      <c r="RCE56"/>
      <c r="RCF56"/>
      <c r="RCG56"/>
      <c r="RCH56"/>
      <c r="RCI56"/>
      <c r="RCJ56"/>
      <c r="RCK56"/>
      <c r="RCL56"/>
      <c r="RCM56"/>
      <c r="RCN56"/>
      <c r="RCO56"/>
      <c r="RCP56"/>
      <c r="RCQ56"/>
      <c r="RCR56"/>
      <c r="RCS56"/>
      <c r="RCT56"/>
      <c r="RCU56"/>
      <c r="RCV56"/>
      <c r="RCW56"/>
      <c r="RCX56"/>
      <c r="RCY56"/>
      <c r="RCZ56"/>
      <c r="RDA56"/>
      <c r="RDB56"/>
      <c r="RDC56"/>
      <c r="RDD56"/>
      <c r="RDE56"/>
      <c r="RDF56"/>
      <c r="RDG56"/>
      <c r="RDH56"/>
      <c r="RDI56"/>
      <c r="RDJ56"/>
      <c r="RDK56"/>
      <c r="RDL56"/>
      <c r="RDM56"/>
      <c r="RDN56"/>
      <c r="RDO56"/>
      <c r="RDP56"/>
      <c r="RDQ56"/>
      <c r="RDR56"/>
      <c r="RDS56"/>
      <c r="RDT56"/>
      <c r="RDU56"/>
      <c r="RDV56"/>
      <c r="RDW56"/>
      <c r="RDX56"/>
      <c r="RDY56"/>
      <c r="RDZ56"/>
      <c r="REA56"/>
      <c r="REB56"/>
      <c r="REC56"/>
      <c r="RED56"/>
      <c r="REE56"/>
      <c r="REF56"/>
      <c r="REG56"/>
      <c r="REH56"/>
      <c r="REI56"/>
      <c r="REJ56"/>
      <c r="REK56"/>
      <c r="REL56"/>
      <c r="REM56"/>
      <c r="REN56"/>
      <c r="REO56"/>
      <c r="REP56"/>
      <c r="REQ56"/>
      <c r="RER56"/>
      <c r="RES56"/>
      <c r="RET56"/>
      <c r="REU56"/>
      <c r="REV56"/>
      <c r="REW56"/>
      <c r="REX56"/>
      <c r="REY56"/>
      <c r="REZ56"/>
      <c r="RFA56"/>
      <c r="RFB56"/>
      <c r="RFC56"/>
      <c r="RFD56"/>
      <c r="RFE56"/>
      <c r="RFF56"/>
      <c r="RFG56"/>
      <c r="RFH56"/>
      <c r="RFI56"/>
      <c r="RFJ56"/>
      <c r="RFK56"/>
      <c r="RFL56"/>
      <c r="RFM56"/>
      <c r="RFN56"/>
      <c r="RFO56"/>
      <c r="RFP56"/>
      <c r="RFQ56"/>
      <c r="RFR56"/>
      <c r="RFS56"/>
      <c r="RFT56"/>
      <c r="RFU56"/>
      <c r="RFV56"/>
      <c r="RFW56"/>
      <c r="RFX56"/>
      <c r="RFY56"/>
      <c r="RFZ56"/>
      <c r="RGA56"/>
      <c r="RGB56"/>
      <c r="RGC56"/>
      <c r="RGD56"/>
      <c r="RGE56"/>
      <c r="RGF56"/>
      <c r="RGG56"/>
      <c r="RGH56"/>
      <c r="RGI56"/>
      <c r="RGJ56"/>
      <c r="RGK56"/>
      <c r="RGL56"/>
      <c r="RGM56"/>
      <c r="RGN56"/>
      <c r="RGO56"/>
      <c r="RGP56"/>
      <c r="RGQ56"/>
      <c r="RGR56"/>
      <c r="RGS56"/>
      <c r="RGT56"/>
      <c r="RGU56"/>
      <c r="RGV56"/>
      <c r="RGW56"/>
      <c r="RGX56"/>
      <c r="RGY56"/>
      <c r="RGZ56"/>
      <c r="RHA56"/>
      <c r="RHB56"/>
      <c r="RHC56"/>
      <c r="RHD56"/>
      <c r="RHE56"/>
      <c r="RHF56"/>
      <c r="RHG56"/>
      <c r="RHH56"/>
      <c r="RHI56"/>
      <c r="RHJ56"/>
      <c r="RHK56"/>
      <c r="RHL56"/>
      <c r="RHM56"/>
      <c r="RHN56"/>
      <c r="RHO56"/>
      <c r="RHP56"/>
      <c r="RHQ56"/>
      <c r="RHR56"/>
      <c r="RHS56"/>
      <c r="RHT56"/>
      <c r="RHU56"/>
      <c r="RHV56"/>
      <c r="RHW56"/>
      <c r="RHX56"/>
      <c r="RHY56"/>
      <c r="RHZ56"/>
      <c r="RIA56"/>
      <c r="RIB56"/>
      <c r="RIC56"/>
      <c r="RID56"/>
      <c r="RIE56"/>
      <c r="RIF56"/>
      <c r="RIG56"/>
      <c r="RIH56"/>
      <c r="RII56"/>
      <c r="RIJ56"/>
      <c r="RIK56"/>
      <c r="RIL56"/>
      <c r="RIM56"/>
      <c r="RIN56"/>
      <c r="RIO56"/>
      <c r="RIP56"/>
      <c r="RIQ56"/>
      <c r="RIR56"/>
      <c r="RIS56"/>
      <c r="RIT56"/>
      <c r="RIU56"/>
      <c r="RIV56"/>
      <c r="RIW56"/>
      <c r="RIX56"/>
      <c r="RIY56"/>
      <c r="RIZ56"/>
      <c r="RJA56"/>
      <c r="RJB56"/>
      <c r="RJC56"/>
      <c r="RJD56"/>
      <c r="RJE56"/>
      <c r="RJF56"/>
      <c r="RJG56"/>
      <c r="RJH56"/>
      <c r="RJI56"/>
      <c r="RJJ56"/>
      <c r="RJK56"/>
      <c r="RJL56"/>
      <c r="RJM56"/>
      <c r="RJN56"/>
      <c r="RJO56"/>
      <c r="RJP56"/>
      <c r="RJQ56"/>
      <c r="RJR56"/>
      <c r="RJS56"/>
      <c r="RJT56"/>
      <c r="RJU56"/>
      <c r="RJV56"/>
      <c r="RJW56"/>
      <c r="RJX56"/>
      <c r="RJY56"/>
      <c r="RJZ56"/>
      <c r="RKA56"/>
      <c r="RKB56"/>
      <c r="RKC56"/>
      <c r="RKD56"/>
      <c r="RKE56"/>
      <c r="RKF56"/>
      <c r="RKG56"/>
      <c r="RKH56"/>
      <c r="RKI56"/>
      <c r="RKJ56"/>
      <c r="RKK56"/>
      <c r="RKL56"/>
      <c r="RKM56"/>
      <c r="RKN56"/>
      <c r="RKO56"/>
      <c r="RKP56"/>
      <c r="RKQ56"/>
      <c r="RKR56"/>
      <c r="RKS56"/>
      <c r="RKT56"/>
      <c r="RKU56"/>
      <c r="RKV56"/>
      <c r="RKW56"/>
      <c r="RKX56"/>
      <c r="RKY56"/>
      <c r="RKZ56"/>
      <c r="RLA56"/>
      <c r="RLB56"/>
      <c r="RLC56"/>
      <c r="RLD56"/>
      <c r="RLE56"/>
      <c r="RLF56"/>
      <c r="RLG56"/>
      <c r="RLH56"/>
      <c r="RLI56"/>
      <c r="RLJ56"/>
      <c r="RLK56"/>
      <c r="RLL56"/>
      <c r="RLM56"/>
      <c r="RLN56"/>
      <c r="RLO56"/>
      <c r="RLP56"/>
      <c r="RLQ56"/>
      <c r="RLR56"/>
      <c r="RLS56"/>
      <c r="RLT56"/>
      <c r="RLU56"/>
      <c r="RLV56"/>
      <c r="RLW56"/>
      <c r="RLX56"/>
      <c r="RLY56"/>
      <c r="RLZ56"/>
      <c r="RMA56"/>
      <c r="RMB56"/>
      <c r="RMC56"/>
      <c r="RMD56"/>
      <c r="RME56"/>
      <c r="RMF56"/>
      <c r="RMG56"/>
      <c r="RMH56"/>
      <c r="RMI56"/>
      <c r="RMJ56"/>
      <c r="RMK56"/>
      <c r="RML56"/>
      <c r="RMM56"/>
      <c r="RMN56"/>
      <c r="RMO56"/>
      <c r="RMP56"/>
      <c r="RMQ56"/>
      <c r="RMR56"/>
      <c r="RMS56"/>
      <c r="RMT56"/>
      <c r="RMU56"/>
      <c r="RMV56"/>
      <c r="RMW56"/>
      <c r="RMX56"/>
      <c r="RMY56"/>
      <c r="RMZ56"/>
      <c r="RNA56"/>
      <c r="RNB56"/>
      <c r="RNC56"/>
      <c r="RND56"/>
      <c r="RNE56"/>
      <c r="RNF56"/>
      <c r="RNG56"/>
      <c r="RNH56"/>
      <c r="RNI56"/>
      <c r="RNJ56"/>
      <c r="RNK56"/>
      <c r="RNL56"/>
      <c r="RNM56"/>
      <c r="RNN56"/>
      <c r="RNO56"/>
      <c r="RNP56"/>
      <c r="RNQ56"/>
      <c r="RNR56"/>
      <c r="RNS56"/>
      <c r="RNT56"/>
      <c r="RNU56"/>
      <c r="RNV56"/>
      <c r="RNW56"/>
      <c r="RNX56"/>
      <c r="RNY56"/>
      <c r="RNZ56"/>
      <c r="ROA56"/>
      <c r="ROB56"/>
      <c r="ROC56"/>
      <c r="ROD56"/>
      <c r="ROE56"/>
      <c r="ROF56"/>
      <c r="ROG56"/>
      <c r="ROH56"/>
      <c r="ROI56"/>
      <c r="ROJ56"/>
      <c r="ROK56"/>
      <c r="ROL56"/>
      <c r="ROM56"/>
      <c r="RON56"/>
      <c r="ROO56"/>
      <c r="ROP56"/>
      <c r="ROQ56"/>
      <c r="ROR56"/>
      <c r="ROS56"/>
      <c r="ROT56"/>
      <c r="ROU56"/>
      <c r="ROV56"/>
      <c r="ROW56"/>
      <c r="ROX56"/>
      <c r="ROY56"/>
      <c r="ROZ56"/>
      <c r="RPA56"/>
      <c r="RPB56"/>
      <c r="RPC56"/>
      <c r="RPD56"/>
      <c r="RPE56"/>
      <c r="RPF56"/>
      <c r="RPG56"/>
      <c r="RPH56"/>
      <c r="RPI56"/>
      <c r="RPJ56"/>
      <c r="RPK56"/>
      <c r="RPL56"/>
      <c r="RPM56"/>
      <c r="RPN56"/>
      <c r="RPO56"/>
      <c r="RPP56"/>
      <c r="RPQ56"/>
      <c r="RPR56"/>
      <c r="RPS56"/>
      <c r="RPT56"/>
      <c r="RPU56"/>
      <c r="RPV56"/>
      <c r="RPW56"/>
      <c r="RPX56"/>
      <c r="RPY56"/>
      <c r="RPZ56"/>
      <c r="RQA56"/>
      <c r="RQB56"/>
      <c r="RQC56"/>
      <c r="RQD56"/>
      <c r="RQE56"/>
      <c r="RQF56"/>
      <c r="RQG56"/>
      <c r="RQH56"/>
      <c r="RQI56"/>
      <c r="RQJ56"/>
      <c r="RQK56"/>
      <c r="RQL56"/>
      <c r="RQM56"/>
      <c r="RQN56"/>
      <c r="RQO56"/>
      <c r="RQP56"/>
      <c r="RQQ56"/>
      <c r="RQR56"/>
      <c r="RQS56"/>
      <c r="RQT56"/>
      <c r="RQU56"/>
      <c r="RQV56"/>
      <c r="RQW56"/>
      <c r="RQX56"/>
      <c r="RQY56"/>
      <c r="RQZ56"/>
      <c r="RRA56"/>
      <c r="RRB56"/>
      <c r="RRC56"/>
      <c r="RRD56"/>
      <c r="RRE56"/>
      <c r="RRF56"/>
      <c r="RRG56"/>
      <c r="RRH56"/>
      <c r="RRI56"/>
      <c r="RRJ56"/>
      <c r="RRK56"/>
      <c r="RRL56"/>
      <c r="RRM56"/>
      <c r="RRN56"/>
      <c r="RRO56"/>
      <c r="RRP56"/>
      <c r="RRQ56"/>
      <c r="RRR56"/>
      <c r="RRS56"/>
      <c r="RRT56"/>
      <c r="RRU56"/>
      <c r="RRV56"/>
      <c r="RRW56"/>
      <c r="RRX56"/>
      <c r="RRY56"/>
      <c r="RRZ56"/>
      <c r="RSA56"/>
      <c r="RSB56"/>
      <c r="RSC56"/>
      <c r="RSD56"/>
      <c r="RSE56"/>
      <c r="RSF56"/>
      <c r="RSG56"/>
      <c r="RSH56"/>
      <c r="RSI56"/>
      <c r="RSJ56"/>
      <c r="RSK56"/>
      <c r="RSL56"/>
      <c r="RSM56"/>
      <c r="RSN56"/>
      <c r="RSO56"/>
      <c r="RSP56"/>
      <c r="RSQ56"/>
      <c r="RSR56"/>
      <c r="RSS56"/>
      <c r="RST56"/>
      <c r="RSU56"/>
      <c r="RSV56"/>
      <c r="RSW56"/>
      <c r="RSX56"/>
      <c r="RSY56"/>
      <c r="RSZ56"/>
      <c r="RTA56"/>
      <c r="RTB56"/>
      <c r="RTC56"/>
      <c r="RTD56"/>
      <c r="RTE56"/>
      <c r="RTF56"/>
      <c r="RTG56"/>
      <c r="RTH56"/>
      <c r="RTI56"/>
      <c r="RTJ56"/>
      <c r="RTK56"/>
      <c r="RTL56"/>
      <c r="RTM56"/>
      <c r="RTN56"/>
      <c r="RTO56"/>
      <c r="RTP56"/>
      <c r="RTQ56"/>
      <c r="RTR56"/>
      <c r="RTS56"/>
      <c r="RTT56"/>
      <c r="RTU56"/>
      <c r="RTV56"/>
      <c r="RTW56"/>
      <c r="RTX56"/>
      <c r="RTY56"/>
      <c r="RTZ56"/>
      <c r="RUA56"/>
      <c r="RUB56"/>
      <c r="RUC56"/>
      <c r="RUD56"/>
      <c r="RUE56"/>
      <c r="RUF56"/>
      <c r="RUG56"/>
      <c r="RUH56"/>
      <c r="RUI56"/>
      <c r="RUJ56"/>
      <c r="RUK56"/>
      <c r="RUL56"/>
      <c r="RUM56"/>
      <c r="RUN56"/>
      <c r="RUO56"/>
      <c r="RUP56"/>
      <c r="RUQ56"/>
      <c r="RUR56"/>
      <c r="RUS56"/>
      <c r="RUT56"/>
      <c r="RUU56"/>
      <c r="RUV56"/>
      <c r="RUW56"/>
      <c r="RUX56"/>
      <c r="RUY56"/>
      <c r="RUZ56"/>
      <c r="RVA56"/>
      <c r="RVB56"/>
      <c r="RVC56"/>
      <c r="RVD56"/>
      <c r="RVE56"/>
      <c r="RVF56"/>
      <c r="RVG56"/>
      <c r="RVH56"/>
      <c r="RVI56"/>
      <c r="RVJ56"/>
      <c r="RVK56"/>
      <c r="RVL56"/>
      <c r="RVM56"/>
      <c r="RVN56"/>
      <c r="RVO56"/>
      <c r="RVP56"/>
      <c r="RVQ56"/>
      <c r="RVR56"/>
      <c r="RVS56"/>
      <c r="RVT56"/>
      <c r="RVU56"/>
      <c r="RVV56"/>
      <c r="RVW56"/>
      <c r="RVX56"/>
      <c r="RVY56"/>
      <c r="RVZ56"/>
      <c r="RWA56"/>
      <c r="RWB56"/>
      <c r="RWC56"/>
      <c r="RWD56"/>
      <c r="RWE56"/>
      <c r="RWF56"/>
      <c r="RWG56"/>
      <c r="RWH56"/>
      <c r="RWI56"/>
      <c r="RWJ56"/>
      <c r="RWK56"/>
      <c r="RWL56"/>
      <c r="RWM56"/>
      <c r="RWN56"/>
      <c r="RWO56"/>
      <c r="RWP56"/>
      <c r="RWQ56"/>
      <c r="RWR56"/>
      <c r="RWS56"/>
      <c r="RWT56"/>
      <c r="RWU56"/>
      <c r="RWV56"/>
      <c r="RWW56"/>
      <c r="RWX56"/>
      <c r="RWY56"/>
      <c r="RWZ56"/>
      <c r="RXA56"/>
      <c r="RXB56"/>
      <c r="RXC56"/>
      <c r="RXD56"/>
      <c r="RXE56"/>
      <c r="RXF56"/>
      <c r="RXG56"/>
      <c r="RXH56"/>
      <c r="RXI56"/>
      <c r="RXJ56"/>
      <c r="RXK56"/>
      <c r="RXL56"/>
      <c r="RXM56"/>
      <c r="RXN56"/>
      <c r="RXO56"/>
      <c r="RXP56"/>
      <c r="RXQ56"/>
      <c r="RXR56"/>
      <c r="RXS56"/>
      <c r="RXT56"/>
      <c r="RXU56"/>
      <c r="RXV56"/>
      <c r="RXW56"/>
      <c r="RXX56"/>
      <c r="RXY56"/>
      <c r="RXZ56"/>
      <c r="RYA56"/>
      <c r="RYB56"/>
      <c r="RYC56"/>
      <c r="RYD56"/>
      <c r="RYE56"/>
      <c r="RYF56"/>
      <c r="RYG56"/>
      <c r="RYH56"/>
      <c r="RYI56"/>
      <c r="RYJ56"/>
      <c r="RYK56"/>
      <c r="RYL56"/>
      <c r="RYM56"/>
      <c r="RYN56"/>
      <c r="RYO56"/>
      <c r="RYP56"/>
      <c r="RYQ56"/>
      <c r="RYR56"/>
      <c r="RYS56"/>
      <c r="RYT56"/>
      <c r="RYU56"/>
      <c r="RYV56"/>
      <c r="RYW56"/>
      <c r="RYX56"/>
      <c r="RYY56"/>
      <c r="RYZ56"/>
      <c r="RZA56"/>
      <c r="RZB56"/>
      <c r="RZC56"/>
      <c r="RZD56"/>
      <c r="RZE56"/>
      <c r="RZF56"/>
      <c r="RZG56"/>
      <c r="RZH56"/>
      <c r="RZI56"/>
      <c r="RZJ56"/>
      <c r="RZK56"/>
      <c r="RZL56"/>
      <c r="RZM56"/>
      <c r="RZN56"/>
      <c r="RZO56"/>
      <c r="RZP56"/>
      <c r="RZQ56"/>
      <c r="RZR56"/>
      <c r="RZS56"/>
      <c r="RZT56"/>
      <c r="RZU56"/>
      <c r="RZV56"/>
      <c r="RZW56"/>
      <c r="RZX56"/>
      <c r="RZY56"/>
      <c r="RZZ56"/>
      <c r="SAA56"/>
      <c r="SAB56"/>
      <c r="SAC56"/>
      <c r="SAD56"/>
      <c r="SAE56"/>
      <c r="SAF56"/>
      <c r="SAG56"/>
      <c r="SAH56"/>
      <c r="SAI56"/>
      <c r="SAJ56"/>
      <c r="SAK56"/>
      <c r="SAL56"/>
      <c r="SAM56"/>
      <c r="SAN56"/>
      <c r="SAO56"/>
      <c r="SAP56"/>
      <c r="SAQ56"/>
      <c r="SAR56"/>
      <c r="SAS56"/>
      <c r="SAT56"/>
      <c r="SAU56"/>
      <c r="SAV56"/>
      <c r="SAW56"/>
      <c r="SAX56"/>
      <c r="SAY56"/>
      <c r="SAZ56"/>
      <c r="SBA56"/>
      <c r="SBB56"/>
      <c r="SBC56"/>
      <c r="SBD56"/>
      <c r="SBE56"/>
      <c r="SBF56"/>
      <c r="SBG56"/>
      <c r="SBH56"/>
      <c r="SBI56"/>
      <c r="SBJ56"/>
      <c r="SBK56"/>
      <c r="SBL56"/>
      <c r="SBM56"/>
      <c r="SBN56"/>
      <c r="SBO56"/>
      <c r="SBP56"/>
      <c r="SBQ56"/>
      <c r="SBR56"/>
      <c r="SBS56"/>
      <c r="SBT56"/>
      <c r="SBU56"/>
      <c r="SBV56"/>
      <c r="SBW56"/>
      <c r="SBX56"/>
      <c r="SBY56"/>
      <c r="SBZ56"/>
      <c r="SCA56"/>
      <c r="SCB56"/>
      <c r="SCC56"/>
      <c r="SCD56"/>
      <c r="SCE56"/>
      <c r="SCF56"/>
      <c r="SCG56"/>
      <c r="SCH56"/>
      <c r="SCI56"/>
      <c r="SCJ56"/>
      <c r="SCK56"/>
      <c r="SCL56"/>
      <c r="SCM56"/>
      <c r="SCN56"/>
      <c r="SCO56"/>
      <c r="SCP56"/>
      <c r="SCQ56"/>
      <c r="SCR56"/>
      <c r="SCS56"/>
      <c r="SCT56"/>
      <c r="SCU56"/>
      <c r="SCV56"/>
      <c r="SCW56"/>
      <c r="SCX56"/>
      <c r="SCY56"/>
      <c r="SCZ56"/>
      <c r="SDA56"/>
      <c r="SDB56"/>
      <c r="SDC56"/>
      <c r="SDD56"/>
      <c r="SDE56"/>
      <c r="SDF56"/>
      <c r="SDG56"/>
      <c r="SDH56"/>
      <c r="SDI56"/>
      <c r="SDJ56"/>
      <c r="SDK56"/>
      <c r="SDL56"/>
      <c r="SDM56"/>
      <c r="SDN56"/>
      <c r="SDO56"/>
      <c r="SDP56"/>
      <c r="SDQ56"/>
      <c r="SDR56"/>
      <c r="SDS56"/>
      <c r="SDT56"/>
      <c r="SDU56"/>
      <c r="SDV56"/>
      <c r="SDW56"/>
      <c r="SDX56"/>
      <c r="SDY56"/>
      <c r="SDZ56"/>
      <c r="SEA56"/>
      <c r="SEB56"/>
      <c r="SEC56"/>
      <c r="SED56"/>
      <c r="SEE56"/>
      <c r="SEF56"/>
      <c r="SEG56"/>
      <c r="SEH56"/>
      <c r="SEI56"/>
      <c r="SEJ56"/>
      <c r="SEK56"/>
      <c r="SEL56"/>
      <c r="SEM56"/>
      <c r="SEN56"/>
      <c r="SEO56"/>
      <c r="SEP56"/>
      <c r="SEQ56"/>
      <c r="SER56"/>
      <c r="SES56"/>
      <c r="SET56"/>
      <c r="SEU56"/>
      <c r="SEV56"/>
      <c r="SEW56"/>
      <c r="SEX56"/>
      <c r="SEY56"/>
      <c r="SEZ56"/>
      <c r="SFA56"/>
      <c r="SFB56"/>
      <c r="SFC56"/>
      <c r="SFD56"/>
      <c r="SFE56"/>
      <c r="SFF56"/>
      <c r="SFG56"/>
      <c r="SFH56"/>
      <c r="SFI56"/>
      <c r="SFJ56"/>
      <c r="SFK56"/>
      <c r="SFL56"/>
      <c r="SFM56"/>
      <c r="SFN56"/>
      <c r="SFO56"/>
      <c r="SFP56"/>
      <c r="SFQ56"/>
      <c r="SFR56"/>
      <c r="SFS56"/>
      <c r="SFT56"/>
      <c r="SFU56"/>
      <c r="SFV56"/>
      <c r="SFW56"/>
      <c r="SFX56"/>
      <c r="SFY56"/>
      <c r="SFZ56"/>
      <c r="SGA56"/>
      <c r="SGB56"/>
      <c r="SGC56"/>
      <c r="SGD56"/>
      <c r="SGE56"/>
      <c r="SGF56"/>
      <c r="SGG56"/>
      <c r="SGH56"/>
      <c r="SGI56"/>
      <c r="SGJ56"/>
      <c r="SGK56"/>
      <c r="SGL56"/>
      <c r="SGM56"/>
      <c r="SGN56"/>
      <c r="SGO56"/>
      <c r="SGP56"/>
      <c r="SGQ56"/>
      <c r="SGR56"/>
      <c r="SGS56"/>
      <c r="SGT56"/>
      <c r="SGU56"/>
      <c r="SGV56"/>
      <c r="SGW56"/>
      <c r="SGX56"/>
      <c r="SGY56"/>
      <c r="SGZ56"/>
      <c r="SHA56"/>
      <c r="SHB56"/>
      <c r="SHC56"/>
      <c r="SHD56"/>
      <c r="SHE56"/>
      <c r="SHF56"/>
      <c r="SHG56"/>
      <c r="SHH56"/>
      <c r="SHI56"/>
      <c r="SHJ56"/>
      <c r="SHK56"/>
      <c r="SHL56"/>
      <c r="SHM56"/>
      <c r="SHN56"/>
      <c r="SHO56"/>
      <c r="SHP56"/>
      <c r="SHQ56"/>
      <c r="SHR56"/>
      <c r="SHS56"/>
      <c r="SHT56"/>
      <c r="SHU56"/>
      <c r="SHV56"/>
      <c r="SHW56"/>
      <c r="SHX56"/>
      <c r="SHY56"/>
      <c r="SHZ56"/>
      <c r="SIA56"/>
      <c r="SIB56"/>
      <c r="SIC56"/>
      <c r="SID56"/>
      <c r="SIE56"/>
      <c r="SIF56"/>
      <c r="SIG56"/>
      <c r="SIH56"/>
      <c r="SII56"/>
      <c r="SIJ56"/>
      <c r="SIK56"/>
      <c r="SIL56"/>
      <c r="SIM56"/>
      <c r="SIN56"/>
      <c r="SIO56"/>
      <c r="SIP56"/>
      <c r="SIQ56"/>
      <c r="SIR56"/>
      <c r="SIS56"/>
      <c r="SIT56"/>
      <c r="SIU56"/>
      <c r="SIV56"/>
      <c r="SIW56"/>
      <c r="SIX56"/>
      <c r="SIY56"/>
      <c r="SIZ56"/>
      <c r="SJA56"/>
      <c r="SJB56"/>
      <c r="SJC56"/>
      <c r="SJD56"/>
      <c r="SJE56"/>
      <c r="SJF56"/>
      <c r="SJG56"/>
      <c r="SJH56"/>
      <c r="SJI56"/>
      <c r="SJJ56"/>
      <c r="SJK56"/>
      <c r="SJL56"/>
      <c r="SJM56"/>
      <c r="SJN56"/>
      <c r="SJO56"/>
      <c r="SJP56"/>
      <c r="SJQ56"/>
      <c r="SJR56"/>
      <c r="SJS56"/>
      <c r="SJT56"/>
      <c r="SJU56"/>
      <c r="SJV56"/>
      <c r="SJW56"/>
      <c r="SJX56"/>
      <c r="SJY56"/>
      <c r="SJZ56"/>
      <c r="SKA56"/>
      <c r="SKB56"/>
      <c r="SKC56"/>
      <c r="SKD56"/>
      <c r="SKE56"/>
      <c r="SKF56"/>
      <c r="SKG56"/>
      <c r="SKH56"/>
      <c r="SKI56"/>
      <c r="SKJ56"/>
      <c r="SKK56"/>
      <c r="SKL56"/>
      <c r="SKM56"/>
      <c r="SKN56"/>
      <c r="SKO56"/>
      <c r="SKP56"/>
      <c r="SKQ56"/>
      <c r="SKR56"/>
      <c r="SKS56"/>
      <c r="SKT56"/>
      <c r="SKU56"/>
      <c r="SKV56"/>
      <c r="SKW56"/>
      <c r="SKX56"/>
      <c r="SKY56"/>
      <c r="SKZ56"/>
      <c r="SLA56"/>
      <c r="SLB56"/>
      <c r="SLC56"/>
      <c r="SLD56"/>
      <c r="SLE56"/>
      <c r="SLF56"/>
      <c r="SLG56"/>
      <c r="SLH56"/>
      <c r="SLI56"/>
      <c r="SLJ56"/>
      <c r="SLK56"/>
      <c r="SLL56"/>
      <c r="SLM56"/>
      <c r="SLN56"/>
      <c r="SLO56"/>
      <c r="SLP56"/>
      <c r="SLQ56"/>
      <c r="SLR56"/>
      <c r="SLS56"/>
      <c r="SLT56"/>
      <c r="SLU56"/>
      <c r="SLV56"/>
      <c r="SLW56"/>
      <c r="SLX56"/>
      <c r="SLY56"/>
      <c r="SLZ56"/>
      <c r="SMA56"/>
      <c r="SMB56"/>
      <c r="SMC56"/>
      <c r="SMD56"/>
      <c r="SME56"/>
      <c r="SMF56"/>
      <c r="SMG56"/>
      <c r="SMH56"/>
      <c r="SMI56"/>
      <c r="SMJ56"/>
      <c r="SMK56"/>
      <c r="SML56"/>
      <c r="SMM56"/>
      <c r="SMN56"/>
      <c r="SMO56"/>
      <c r="SMP56"/>
      <c r="SMQ56"/>
      <c r="SMR56"/>
      <c r="SMS56"/>
      <c r="SMT56"/>
      <c r="SMU56"/>
      <c r="SMV56"/>
      <c r="SMW56"/>
      <c r="SMX56"/>
      <c r="SMY56"/>
      <c r="SMZ56"/>
      <c r="SNA56"/>
      <c r="SNB56"/>
      <c r="SNC56"/>
      <c r="SND56"/>
      <c r="SNE56"/>
      <c r="SNF56"/>
      <c r="SNG56"/>
      <c r="SNH56"/>
      <c r="SNI56"/>
      <c r="SNJ56"/>
      <c r="SNK56"/>
      <c r="SNL56"/>
      <c r="SNM56"/>
      <c r="SNN56"/>
      <c r="SNO56"/>
      <c r="SNP56"/>
      <c r="SNQ56"/>
      <c r="SNR56"/>
      <c r="SNS56"/>
      <c r="SNT56"/>
      <c r="SNU56"/>
      <c r="SNV56"/>
      <c r="SNW56"/>
      <c r="SNX56"/>
      <c r="SNY56"/>
      <c r="SNZ56"/>
      <c r="SOA56"/>
      <c r="SOB56"/>
      <c r="SOC56"/>
      <c r="SOD56"/>
      <c r="SOE56"/>
      <c r="SOF56"/>
      <c r="SOG56"/>
      <c r="SOH56"/>
      <c r="SOI56"/>
      <c r="SOJ56"/>
      <c r="SOK56"/>
      <c r="SOL56"/>
      <c r="SOM56"/>
      <c r="SON56"/>
      <c r="SOO56"/>
      <c r="SOP56"/>
      <c r="SOQ56"/>
      <c r="SOR56"/>
      <c r="SOS56"/>
      <c r="SOT56"/>
      <c r="SOU56"/>
      <c r="SOV56"/>
      <c r="SOW56"/>
      <c r="SOX56"/>
      <c r="SOY56"/>
      <c r="SOZ56"/>
      <c r="SPA56"/>
      <c r="SPB56"/>
      <c r="SPC56"/>
      <c r="SPD56"/>
      <c r="SPE56"/>
      <c r="SPF56"/>
      <c r="SPG56"/>
      <c r="SPH56"/>
      <c r="SPI56"/>
      <c r="SPJ56"/>
      <c r="SPK56"/>
      <c r="SPL56"/>
      <c r="SPM56"/>
      <c r="SPN56"/>
      <c r="SPO56"/>
      <c r="SPP56"/>
      <c r="SPQ56"/>
      <c r="SPR56"/>
      <c r="SPS56"/>
      <c r="SPT56"/>
      <c r="SPU56"/>
      <c r="SPV56"/>
      <c r="SPW56"/>
      <c r="SPX56"/>
      <c r="SPY56"/>
      <c r="SPZ56"/>
      <c r="SQA56"/>
      <c r="SQB56"/>
      <c r="SQC56"/>
      <c r="SQD56"/>
      <c r="SQE56"/>
      <c r="SQF56"/>
      <c r="SQG56"/>
      <c r="SQH56"/>
      <c r="SQI56"/>
      <c r="SQJ56"/>
      <c r="SQK56"/>
      <c r="SQL56"/>
      <c r="SQM56"/>
      <c r="SQN56"/>
      <c r="SQO56"/>
      <c r="SQP56"/>
      <c r="SQQ56"/>
      <c r="SQR56"/>
      <c r="SQS56"/>
      <c r="SQT56"/>
      <c r="SQU56"/>
      <c r="SQV56"/>
      <c r="SQW56"/>
      <c r="SQX56"/>
      <c r="SQY56"/>
      <c r="SQZ56"/>
      <c r="SRA56"/>
      <c r="SRB56"/>
      <c r="SRC56"/>
      <c r="SRD56"/>
      <c r="SRE56"/>
      <c r="SRF56"/>
      <c r="SRG56"/>
      <c r="SRH56"/>
      <c r="SRI56"/>
      <c r="SRJ56"/>
      <c r="SRK56"/>
      <c r="SRL56"/>
      <c r="SRM56"/>
      <c r="SRN56"/>
      <c r="SRO56"/>
      <c r="SRP56"/>
      <c r="SRQ56"/>
      <c r="SRR56"/>
      <c r="SRS56"/>
      <c r="SRT56"/>
      <c r="SRU56"/>
      <c r="SRV56"/>
      <c r="SRW56"/>
      <c r="SRX56"/>
      <c r="SRY56"/>
      <c r="SRZ56"/>
      <c r="SSA56"/>
      <c r="SSB56"/>
      <c r="SSC56"/>
      <c r="SSD56"/>
      <c r="SSE56"/>
      <c r="SSF56"/>
      <c r="SSG56"/>
      <c r="SSH56"/>
      <c r="SSI56"/>
      <c r="SSJ56"/>
      <c r="SSK56"/>
      <c r="SSL56"/>
      <c r="SSM56"/>
      <c r="SSN56"/>
      <c r="SSO56"/>
      <c r="SSP56"/>
      <c r="SSQ56"/>
      <c r="SSR56"/>
      <c r="SSS56"/>
      <c r="SST56"/>
      <c r="SSU56"/>
      <c r="SSV56"/>
      <c r="SSW56"/>
      <c r="SSX56"/>
      <c r="SSY56"/>
      <c r="SSZ56"/>
      <c r="STA56"/>
      <c r="STB56"/>
      <c r="STC56"/>
      <c r="STD56"/>
      <c r="STE56"/>
      <c r="STF56"/>
      <c r="STG56"/>
      <c r="STH56"/>
      <c r="STI56"/>
      <c r="STJ56"/>
      <c r="STK56"/>
      <c r="STL56"/>
      <c r="STM56"/>
      <c r="STN56"/>
      <c r="STO56"/>
      <c r="STP56"/>
      <c r="STQ56"/>
      <c r="STR56"/>
      <c r="STS56"/>
      <c r="STT56"/>
      <c r="STU56"/>
      <c r="STV56"/>
      <c r="STW56"/>
      <c r="STX56"/>
      <c r="STY56"/>
      <c r="STZ56"/>
      <c r="SUA56"/>
      <c r="SUB56"/>
      <c r="SUC56"/>
      <c r="SUD56"/>
      <c r="SUE56"/>
      <c r="SUF56"/>
      <c r="SUG56"/>
      <c r="SUH56"/>
      <c r="SUI56"/>
      <c r="SUJ56"/>
      <c r="SUK56"/>
      <c r="SUL56"/>
      <c r="SUM56"/>
      <c r="SUN56"/>
      <c r="SUO56"/>
      <c r="SUP56"/>
      <c r="SUQ56"/>
      <c r="SUR56"/>
      <c r="SUS56"/>
      <c r="SUT56"/>
      <c r="SUU56"/>
      <c r="SUV56"/>
      <c r="SUW56"/>
      <c r="SUX56"/>
      <c r="SUY56"/>
      <c r="SUZ56"/>
      <c r="SVA56"/>
      <c r="SVB56"/>
      <c r="SVC56"/>
      <c r="SVD56"/>
      <c r="SVE56"/>
      <c r="SVF56"/>
      <c r="SVG56"/>
      <c r="SVH56"/>
      <c r="SVI56"/>
      <c r="SVJ56"/>
      <c r="SVK56"/>
      <c r="SVL56"/>
      <c r="SVM56"/>
      <c r="SVN56"/>
      <c r="SVO56"/>
      <c r="SVP56"/>
      <c r="SVQ56"/>
      <c r="SVR56"/>
      <c r="SVS56"/>
      <c r="SVT56"/>
      <c r="SVU56"/>
      <c r="SVV56"/>
      <c r="SVW56"/>
      <c r="SVX56"/>
      <c r="SVY56"/>
      <c r="SVZ56"/>
      <c r="SWA56"/>
      <c r="SWB56"/>
      <c r="SWC56"/>
      <c r="SWD56"/>
      <c r="SWE56"/>
      <c r="SWF56"/>
      <c r="SWG56"/>
      <c r="SWH56"/>
      <c r="SWI56"/>
      <c r="SWJ56"/>
      <c r="SWK56"/>
      <c r="SWL56"/>
      <c r="SWM56"/>
      <c r="SWN56"/>
      <c r="SWO56"/>
      <c r="SWP56"/>
      <c r="SWQ56"/>
      <c r="SWR56"/>
      <c r="SWS56"/>
      <c r="SWT56"/>
      <c r="SWU56"/>
      <c r="SWV56"/>
      <c r="SWW56"/>
      <c r="SWX56"/>
      <c r="SWY56"/>
      <c r="SWZ56"/>
      <c r="SXA56"/>
      <c r="SXB56"/>
      <c r="SXC56"/>
      <c r="SXD56"/>
      <c r="SXE56"/>
      <c r="SXF56"/>
      <c r="SXG56"/>
      <c r="SXH56"/>
      <c r="SXI56"/>
      <c r="SXJ56"/>
      <c r="SXK56"/>
      <c r="SXL56"/>
      <c r="SXM56"/>
      <c r="SXN56"/>
      <c r="SXO56"/>
      <c r="SXP56"/>
      <c r="SXQ56"/>
      <c r="SXR56"/>
      <c r="SXS56"/>
      <c r="SXT56"/>
      <c r="SXU56"/>
      <c r="SXV56"/>
      <c r="SXW56"/>
      <c r="SXX56"/>
      <c r="SXY56"/>
      <c r="SXZ56"/>
      <c r="SYA56"/>
      <c r="SYB56"/>
      <c r="SYC56"/>
      <c r="SYD56"/>
      <c r="SYE56"/>
      <c r="SYF56"/>
      <c r="SYG56"/>
      <c r="SYH56"/>
      <c r="SYI56"/>
      <c r="SYJ56"/>
      <c r="SYK56"/>
      <c r="SYL56"/>
      <c r="SYM56"/>
      <c r="SYN56"/>
      <c r="SYO56"/>
      <c r="SYP56"/>
      <c r="SYQ56"/>
      <c r="SYR56"/>
      <c r="SYS56"/>
      <c r="SYT56"/>
      <c r="SYU56"/>
      <c r="SYV56"/>
      <c r="SYW56"/>
      <c r="SYX56"/>
      <c r="SYY56"/>
      <c r="SYZ56"/>
      <c r="SZA56"/>
      <c r="SZB56"/>
      <c r="SZC56"/>
      <c r="SZD56"/>
      <c r="SZE56"/>
      <c r="SZF56"/>
      <c r="SZG56"/>
      <c r="SZH56"/>
      <c r="SZI56"/>
      <c r="SZJ56"/>
      <c r="SZK56"/>
      <c r="SZL56"/>
      <c r="SZM56"/>
      <c r="SZN56"/>
      <c r="SZO56"/>
      <c r="SZP56"/>
      <c r="SZQ56"/>
      <c r="SZR56"/>
      <c r="SZS56"/>
      <c r="SZT56"/>
      <c r="SZU56"/>
      <c r="SZV56"/>
      <c r="SZW56"/>
      <c r="SZX56"/>
      <c r="SZY56"/>
      <c r="SZZ56"/>
      <c r="TAA56"/>
      <c r="TAB56"/>
      <c r="TAC56"/>
      <c r="TAD56"/>
      <c r="TAE56"/>
      <c r="TAF56"/>
      <c r="TAG56"/>
      <c r="TAH56"/>
      <c r="TAI56"/>
      <c r="TAJ56"/>
      <c r="TAK56"/>
      <c r="TAL56"/>
      <c r="TAM56"/>
      <c r="TAN56"/>
      <c r="TAO56"/>
      <c r="TAP56"/>
      <c r="TAQ56"/>
      <c r="TAR56"/>
      <c r="TAS56"/>
      <c r="TAT56"/>
      <c r="TAU56"/>
      <c r="TAV56"/>
      <c r="TAW56"/>
      <c r="TAX56"/>
      <c r="TAY56"/>
      <c r="TAZ56"/>
      <c r="TBA56"/>
      <c r="TBB56"/>
      <c r="TBC56"/>
      <c r="TBD56"/>
      <c r="TBE56"/>
      <c r="TBF56"/>
      <c r="TBG56"/>
      <c r="TBH56"/>
      <c r="TBI56"/>
      <c r="TBJ56"/>
      <c r="TBK56"/>
      <c r="TBL56"/>
      <c r="TBM56"/>
      <c r="TBN56"/>
      <c r="TBO56"/>
      <c r="TBP56"/>
      <c r="TBQ56"/>
      <c r="TBR56"/>
      <c r="TBS56"/>
      <c r="TBT56"/>
      <c r="TBU56"/>
      <c r="TBV56"/>
      <c r="TBW56"/>
      <c r="TBX56"/>
      <c r="TBY56"/>
      <c r="TBZ56"/>
      <c r="TCA56"/>
      <c r="TCB56"/>
      <c r="TCC56"/>
      <c r="TCD56"/>
      <c r="TCE56"/>
      <c r="TCF56"/>
      <c r="TCG56"/>
      <c r="TCH56"/>
      <c r="TCI56"/>
      <c r="TCJ56"/>
      <c r="TCK56"/>
      <c r="TCL56"/>
      <c r="TCM56"/>
      <c r="TCN56"/>
      <c r="TCO56"/>
      <c r="TCP56"/>
      <c r="TCQ56"/>
      <c r="TCR56"/>
      <c r="TCS56"/>
      <c r="TCT56"/>
      <c r="TCU56"/>
      <c r="TCV56"/>
      <c r="TCW56"/>
      <c r="TCX56"/>
      <c r="TCY56"/>
      <c r="TCZ56"/>
      <c r="TDA56"/>
      <c r="TDB56"/>
      <c r="TDC56"/>
      <c r="TDD56"/>
      <c r="TDE56"/>
      <c r="TDF56"/>
      <c r="TDG56"/>
      <c r="TDH56"/>
      <c r="TDI56"/>
      <c r="TDJ56"/>
      <c r="TDK56"/>
      <c r="TDL56"/>
      <c r="TDM56"/>
      <c r="TDN56"/>
      <c r="TDO56"/>
      <c r="TDP56"/>
      <c r="TDQ56"/>
      <c r="TDR56"/>
      <c r="TDS56"/>
      <c r="TDT56"/>
      <c r="TDU56"/>
      <c r="TDV56"/>
      <c r="TDW56"/>
      <c r="TDX56"/>
      <c r="TDY56"/>
      <c r="TDZ56"/>
      <c r="TEA56"/>
      <c r="TEB56"/>
      <c r="TEC56"/>
      <c r="TED56"/>
      <c r="TEE56"/>
      <c r="TEF56"/>
      <c r="TEG56"/>
      <c r="TEH56"/>
      <c r="TEI56"/>
      <c r="TEJ56"/>
      <c r="TEK56"/>
      <c r="TEL56"/>
      <c r="TEM56"/>
      <c r="TEN56"/>
      <c r="TEO56"/>
      <c r="TEP56"/>
      <c r="TEQ56"/>
      <c r="TER56"/>
      <c r="TES56"/>
      <c r="TET56"/>
      <c r="TEU56"/>
      <c r="TEV56"/>
      <c r="TEW56"/>
      <c r="TEX56"/>
      <c r="TEY56"/>
      <c r="TEZ56"/>
      <c r="TFA56"/>
      <c r="TFB56"/>
      <c r="TFC56"/>
      <c r="TFD56"/>
      <c r="TFE56"/>
      <c r="TFF56"/>
      <c r="TFG56"/>
      <c r="TFH56"/>
      <c r="TFI56"/>
      <c r="TFJ56"/>
      <c r="TFK56"/>
      <c r="TFL56"/>
      <c r="TFM56"/>
      <c r="TFN56"/>
      <c r="TFO56"/>
      <c r="TFP56"/>
      <c r="TFQ56"/>
      <c r="TFR56"/>
      <c r="TFS56"/>
      <c r="TFT56"/>
      <c r="TFU56"/>
      <c r="TFV56"/>
      <c r="TFW56"/>
      <c r="TFX56"/>
      <c r="TFY56"/>
      <c r="TFZ56"/>
      <c r="TGA56"/>
      <c r="TGB56"/>
      <c r="TGC56"/>
      <c r="TGD56"/>
      <c r="TGE56"/>
      <c r="TGF56"/>
      <c r="TGG56"/>
      <c r="TGH56"/>
      <c r="TGI56"/>
      <c r="TGJ56"/>
      <c r="TGK56"/>
      <c r="TGL56"/>
      <c r="TGM56"/>
      <c r="TGN56"/>
      <c r="TGO56"/>
      <c r="TGP56"/>
      <c r="TGQ56"/>
      <c r="TGR56"/>
      <c r="TGS56"/>
      <c r="TGT56"/>
      <c r="TGU56"/>
      <c r="TGV56"/>
      <c r="TGW56"/>
      <c r="TGX56"/>
      <c r="TGY56"/>
      <c r="TGZ56"/>
      <c r="THA56"/>
      <c r="THB56"/>
      <c r="THC56"/>
      <c r="THD56"/>
      <c r="THE56"/>
      <c r="THF56"/>
      <c r="THG56"/>
      <c r="THH56"/>
      <c r="THI56"/>
      <c r="THJ56"/>
      <c r="THK56"/>
      <c r="THL56"/>
      <c r="THM56"/>
      <c r="THN56"/>
      <c r="THO56"/>
      <c r="THP56"/>
      <c r="THQ56"/>
      <c r="THR56"/>
      <c r="THS56"/>
      <c r="THT56"/>
      <c r="THU56"/>
      <c r="THV56"/>
      <c r="THW56"/>
      <c r="THX56"/>
      <c r="THY56"/>
      <c r="THZ56"/>
      <c r="TIA56"/>
      <c r="TIB56"/>
      <c r="TIC56"/>
      <c r="TID56"/>
      <c r="TIE56"/>
      <c r="TIF56"/>
      <c r="TIG56"/>
      <c r="TIH56"/>
      <c r="TII56"/>
      <c r="TIJ56"/>
      <c r="TIK56"/>
      <c r="TIL56"/>
      <c r="TIM56"/>
      <c r="TIN56"/>
      <c r="TIO56"/>
      <c r="TIP56"/>
      <c r="TIQ56"/>
      <c r="TIR56"/>
      <c r="TIS56"/>
      <c r="TIT56"/>
      <c r="TIU56"/>
      <c r="TIV56"/>
      <c r="TIW56"/>
      <c r="TIX56"/>
      <c r="TIY56"/>
      <c r="TIZ56"/>
      <c r="TJA56"/>
      <c r="TJB56"/>
      <c r="TJC56"/>
      <c r="TJD56"/>
      <c r="TJE56"/>
      <c r="TJF56"/>
      <c r="TJG56"/>
      <c r="TJH56"/>
      <c r="TJI56"/>
      <c r="TJJ56"/>
      <c r="TJK56"/>
      <c r="TJL56"/>
      <c r="TJM56"/>
      <c r="TJN56"/>
      <c r="TJO56"/>
      <c r="TJP56"/>
      <c r="TJQ56"/>
      <c r="TJR56"/>
      <c r="TJS56"/>
      <c r="TJT56"/>
      <c r="TJU56"/>
      <c r="TJV56"/>
      <c r="TJW56"/>
      <c r="TJX56"/>
      <c r="TJY56"/>
      <c r="TJZ56"/>
      <c r="TKA56"/>
      <c r="TKB56"/>
      <c r="TKC56"/>
      <c r="TKD56"/>
      <c r="TKE56"/>
      <c r="TKF56"/>
      <c r="TKG56"/>
      <c r="TKH56"/>
      <c r="TKI56"/>
      <c r="TKJ56"/>
      <c r="TKK56"/>
      <c r="TKL56"/>
      <c r="TKM56"/>
      <c r="TKN56"/>
      <c r="TKO56"/>
      <c r="TKP56"/>
      <c r="TKQ56"/>
      <c r="TKR56"/>
      <c r="TKS56"/>
      <c r="TKT56"/>
      <c r="TKU56"/>
      <c r="TKV56"/>
      <c r="TKW56"/>
      <c r="TKX56"/>
      <c r="TKY56"/>
      <c r="TKZ56"/>
      <c r="TLA56"/>
      <c r="TLB56"/>
      <c r="TLC56"/>
      <c r="TLD56"/>
      <c r="TLE56"/>
      <c r="TLF56"/>
      <c r="TLG56"/>
      <c r="TLH56"/>
      <c r="TLI56"/>
      <c r="TLJ56"/>
      <c r="TLK56"/>
      <c r="TLL56"/>
      <c r="TLM56"/>
      <c r="TLN56"/>
      <c r="TLO56"/>
      <c r="TLP56"/>
      <c r="TLQ56"/>
      <c r="TLR56"/>
      <c r="TLS56"/>
      <c r="TLT56"/>
      <c r="TLU56"/>
      <c r="TLV56"/>
      <c r="TLW56"/>
      <c r="TLX56"/>
      <c r="TLY56"/>
      <c r="TLZ56"/>
      <c r="TMA56"/>
      <c r="TMB56"/>
      <c r="TMC56"/>
      <c r="TMD56"/>
      <c r="TME56"/>
      <c r="TMF56"/>
      <c r="TMG56"/>
      <c r="TMH56"/>
      <c r="TMI56"/>
      <c r="TMJ56"/>
      <c r="TMK56"/>
      <c r="TML56"/>
      <c r="TMM56"/>
      <c r="TMN56"/>
      <c r="TMO56"/>
      <c r="TMP56"/>
      <c r="TMQ56"/>
      <c r="TMR56"/>
      <c r="TMS56"/>
      <c r="TMT56"/>
      <c r="TMU56"/>
      <c r="TMV56"/>
      <c r="TMW56"/>
      <c r="TMX56"/>
      <c r="TMY56"/>
      <c r="TMZ56"/>
      <c r="TNA56"/>
      <c r="TNB56"/>
      <c r="TNC56"/>
      <c r="TND56"/>
      <c r="TNE56"/>
      <c r="TNF56"/>
      <c r="TNG56"/>
      <c r="TNH56"/>
      <c r="TNI56"/>
      <c r="TNJ56"/>
      <c r="TNK56"/>
      <c r="TNL56"/>
      <c r="TNM56"/>
      <c r="TNN56"/>
      <c r="TNO56"/>
      <c r="TNP56"/>
      <c r="TNQ56"/>
      <c r="TNR56"/>
      <c r="TNS56"/>
      <c r="TNT56"/>
      <c r="TNU56"/>
      <c r="TNV56"/>
      <c r="TNW56"/>
      <c r="TNX56"/>
      <c r="TNY56"/>
      <c r="TNZ56"/>
      <c r="TOA56"/>
      <c r="TOB56"/>
      <c r="TOC56"/>
      <c r="TOD56"/>
      <c r="TOE56"/>
      <c r="TOF56"/>
      <c r="TOG56"/>
      <c r="TOH56"/>
      <c r="TOI56"/>
      <c r="TOJ56"/>
      <c r="TOK56"/>
      <c r="TOL56"/>
      <c r="TOM56"/>
      <c r="TON56"/>
      <c r="TOO56"/>
      <c r="TOP56"/>
      <c r="TOQ56"/>
      <c r="TOR56"/>
      <c r="TOS56"/>
      <c r="TOT56"/>
      <c r="TOU56"/>
      <c r="TOV56"/>
      <c r="TOW56"/>
      <c r="TOX56"/>
      <c r="TOY56"/>
      <c r="TOZ56"/>
      <c r="TPA56"/>
      <c r="TPB56"/>
      <c r="TPC56"/>
      <c r="TPD56"/>
      <c r="TPE56"/>
      <c r="TPF56"/>
      <c r="TPG56"/>
      <c r="TPH56"/>
      <c r="TPI56"/>
      <c r="TPJ56"/>
      <c r="TPK56"/>
      <c r="TPL56"/>
      <c r="TPM56"/>
      <c r="TPN56"/>
      <c r="TPO56"/>
      <c r="TPP56"/>
      <c r="TPQ56"/>
      <c r="TPR56"/>
      <c r="TPS56"/>
      <c r="TPT56"/>
      <c r="TPU56"/>
      <c r="TPV56"/>
      <c r="TPW56"/>
      <c r="TPX56"/>
      <c r="TPY56"/>
      <c r="TPZ56"/>
      <c r="TQA56"/>
      <c r="TQB56"/>
      <c r="TQC56"/>
      <c r="TQD56"/>
      <c r="TQE56"/>
      <c r="TQF56"/>
      <c r="TQG56"/>
      <c r="TQH56"/>
      <c r="TQI56"/>
      <c r="TQJ56"/>
      <c r="TQK56"/>
      <c r="TQL56"/>
      <c r="TQM56"/>
      <c r="TQN56"/>
      <c r="TQO56"/>
      <c r="TQP56"/>
      <c r="TQQ56"/>
      <c r="TQR56"/>
      <c r="TQS56"/>
      <c r="TQT56"/>
      <c r="TQU56"/>
      <c r="TQV56"/>
      <c r="TQW56"/>
      <c r="TQX56"/>
      <c r="TQY56"/>
      <c r="TQZ56"/>
      <c r="TRA56"/>
      <c r="TRB56"/>
      <c r="TRC56"/>
      <c r="TRD56"/>
      <c r="TRE56"/>
      <c r="TRF56"/>
      <c r="TRG56"/>
      <c r="TRH56"/>
      <c r="TRI56"/>
      <c r="TRJ56"/>
      <c r="TRK56"/>
      <c r="TRL56"/>
      <c r="TRM56"/>
      <c r="TRN56"/>
      <c r="TRO56"/>
      <c r="TRP56"/>
      <c r="TRQ56"/>
      <c r="TRR56"/>
      <c r="TRS56"/>
      <c r="TRT56"/>
      <c r="TRU56"/>
      <c r="TRV56"/>
      <c r="TRW56"/>
      <c r="TRX56"/>
      <c r="TRY56"/>
      <c r="TRZ56"/>
      <c r="TSA56"/>
      <c r="TSB56"/>
      <c r="TSC56"/>
      <c r="TSD56"/>
      <c r="TSE56"/>
      <c r="TSF56"/>
      <c r="TSG56"/>
      <c r="TSH56"/>
      <c r="TSI56"/>
      <c r="TSJ56"/>
      <c r="TSK56"/>
      <c r="TSL56"/>
      <c r="TSM56"/>
      <c r="TSN56"/>
      <c r="TSO56"/>
      <c r="TSP56"/>
      <c r="TSQ56"/>
      <c r="TSR56"/>
      <c r="TSS56"/>
      <c r="TST56"/>
      <c r="TSU56"/>
      <c r="TSV56"/>
      <c r="TSW56"/>
      <c r="TSX56"/>
      <c r="TSY56"/>
      <c r="TSZ56"/>
      <c r="TTA56"/>
      <c r="TTB56"/>
      <c r="TTC56"/>
      <c r="TTD56"/>
      <c r="TTE56"/>
      <c r="TTF56"/>
      <c r="TTG56"/>
      <c r="TTH56"/>
      <c r="TTI56"/>
      <c r="TTJ56"/>
      <c r="TTK56"/>
      <c r="TTL56"/>
      <c r="TTM56"/>
      <c r="TTN56"/>
      <c r="TTO56"/>
      <c r="TTP56"/>
      <c r="TTQ56"/>
      <c r="TTR56"/>
      <c r="TTS56"/>
      <c r="TTT56"/>
      <c r="TTU56"/>
      <c r="TTV56"/>
      <c r="TTW56"/>
      <c r="TTX56"/>
      <c r="TTY56"/>
      <c r="TTZ56"/>
      <c r="TUA56"/>
      <c r="TUB56"/>
      <c r="TUC56"/>
      <c r="TUD56"/>
      <c r="TUE56"/>
      <c r="TUF56"/>
      <c r="TUG56"/>
      <c r="TUH56"/>
      <c r="TUI56"/>
      <c r="TUJ56"/>
      <c r="TUK56"/>
      <c r="TUL56"/>
      <c r="TUM56"/>
      <c r="TUN56"/>
      <c r="TUO56"/>
      <c r="TUP56"/>
      <c r="TUQ56"/>
      <c r="TUR56"/>
      <c r="TUS56"/>
      <c r="TUT56"/>
      <c r="TUU56"/>
      <c r="TUV56"/>
      <c r="TUW56"/>
      <c r="TUX56"/>
      <c r="TUY56"/>
      <c r="TUZ56"/>
      <c r="TVA56"/>
      <c r="TVB56"/>
      <c r="TVC56"/>
      <c r="TVD56"/>
      <c r="TVE56"/>
      <c r="TVF56"/>
      <c r="TVG56"/>
      <c r="TVH56"/>
      <c r="TVI56"/>
      <c r="TVJ56"/>
      <c r="TVK56"/>
      <c r="TVL56"/>
      <c r="TVM56"/>
      <c r="TVN56"/>
      <c r="TVO56"/>
      <c r="TVP56"/>
      <c r="TVQ56"/>
      <c r="TVR56"/>
      <c r="TVS56"/>
      <c r="TVT56"/>
      <c r="TVU56"/>
      <c r="TVV56"/>
      <c r="TVW56"/>
      <c r="TVX56"/>
      <c r="TVY56"/>
      <c r="TVZ56"/>
      <c r="TWA56"/>
      <c r="TWB56"/>
      <c r="TWC56"/>
      <c r="TWD56"/>
      <c r="TWE56"/>
      <c r="TWF56"/>
      <c r="TWG56"/>
      <c r="TWH56"/>
      <c r="TWI56"/>
      <c r="TWJ56"/>
      <c r="TWK56"/>
      <c r="TWL56"/>
      <c r="TWM56"/>
      <c r="TWN56"/>
      <c r="TWO56"/>
      <c r="TWP56"/>
      <c r="TWQ56"/>
      <c r="TWR56"/>
      <c r="TWS56"/>
      <c r="TWT56"/>
      <c r="TWU56"/>
      <c r="TWV56"/>
      <c r="TWW56"/>
      <c r="TWX56"/>
      <c r="TWY56"/>
      <c r="TWZ56"/>
      <c r="TXA56"/>
      <c r="TXB56"/>
      <c r="TXC56"/>
      <c r="TXD56"/>
      <c r="TXE56"/>
      <c r="TXF56"/>
      <c r="TXG56"/>
      <c r="TXH56"/>
      <c r="TXI56"/>
      <c r="TXJ56"/>
      <c r="TXK56"/>
      <c r="TXL56"/>
      <c r="TXM56"/>
      <c r="TXN56"/>
      <c r="TXO56"/>
      <c r="TXP56"/>
      <c r="TXQ56"/>
      <c r="TXR56"/>
      <c r="TXS56"/>
      <c r="TXT56"/>
      <c r="TXU56"/>
      <c r="TXV56"/>
      <c r="TXW56"/>
      <c r="TXX56"/>
      <c r="TXY56"/>
      <c r="TXZ56"/>
      <c r="TYA56"/>
      <c r="TYB56"/>
      <c r="TYC56"/>
      <c r="TYD56"/>
      <c r="TYE56"/>
      <c r="TYF56"/>
      <c r="TYG56"/>
      <c r="TYH56"/>
      <c r="TYI56"/>
      <c r="TYJ56"/>
      <c r="TYK56"/>
      <c r="TYL56"/>
      <c r="TYM56"/>
      <c r="TYN56"/>
      <c r="TYO56"/>
      <c r="TYP56"/>
      <c r="TYQ56"/>
      <c r="TYR56"/>
      <c r="TYS56"/>
      <c r="TYT56"/>
      <c r="TYU56"/>
      <c r="TYV56"/>
      <c r="TYW56"/>
      <c r="TYX56"/>
      <c r="TYY56"/>
      <c r="TYZ56"/>
      <c r="TZA56"/>
      <c r="TZB56"/>
      <c r="TZC56"/>
      <c r="TZD56"/>
      <c r="TZE56"/>
      <c r="TZF56"/>
      <c r="TZG56"/>
      <c r="TZH56"/>
      <c r="TZI56"/>
      <c r="TZJ56"/>
      <c r="TZK56"/>
      <c r="TZL56"/>
      <c r="TZM56"/>
      <c r="TZN56"/>
      <c r="TZO56"/>
      <c r="TZP56"/>
      <c r="TZQ56"/>
      <c r="TZR56"/>
      <c r="TZS56"/>
      <c r="TZT56"/>
      <c r="TZU56"/>
      <c r="TZV56"/>
      <c r="TZW56"/>
      <c r="TZX56"/>
      <c r="TZY56"/>
      <c r="TZZ56"/>
      <c r="UAA56"/>
      <c r="UAB56"/>
      <c r="UAC56"/>
      <c r="UAD56"/>
      <c r="UAE56"/>
      <c r="UAF56"/>
      <c r="UAG56"/>
      <c r="UAH56"/>
      <c r="UAI56"/>
      <c r="UAJ56"/>
      <c r="UAK56"/>
      <c r="UAL56"/>
      <c r="UAM56"/>
      <c r="UAN56"/>
      <c r="UAO56"/>
      <c r="UAP56"/>
      <c r="UAQ56"/>
      <c r="UAR56"/>
      <c r="UAS56"/>
      <c r="UAT56"/>
      <c r="UAU56"/>
      <c r="UAV56"/>
      <c r="UAW56"/>
      <c r="UAX56"/>
      <c r="UAY56"/>
      <c r="UAZ56"/>
      <c r="UBA56"/>
      <c r="UBB56"/>
      <c r="UBC56"/>
      <c r="UBD56"/>
      <c r="UBE56"/>
      <c r="UBF56"/>
      <c r="UBG56"/>
      <c r="UBH56"/>
      <c r="UBI56"/>
      <c r="UBJ56"/>
      <c r="UBK56"/>
      <c r="UBL56"/>
      <c r="UBM56"/>
      <c r="UBN56"/>
      <c r="UBO56"/>
      <c r="UBP56"/>
      <c r="UBQ56"/>
      <c r="UBR56"/>
      <c r="UBS56"/>
      <c r="UBT56"/>
      <c r="UBU56"/>
      <c r="UBV56"/>
      <c r="UBW56"/>
      <c r="UBX56"/>
      <c r="UBY56"/>
      <c r="UBZ56"/>
      <c r="UCA56"/>
      <c r="UCB56"/>
      <c r="UCC56"/>
      <c r="UCD56"/>
      <c r="UCE56"/>
      <c r="UCF56"/>
      <c r="UCG56"/>
      <c r="UCH56"/>
      <c r="UCI56"/>
      <c r="UCJ56"/>
      <c r="UCK56"/>
      <c r="UCL56"/>
      <c r="UCM56"/>
      <c r="UCN56"/>
      <c r="UCO56"/>
      <c r="UCP56"/>
      <c r="UCQ56"/>
      <c r="UCR56"/>
      <c r="UCS56"/>
      <c r="UCT56"/>
      <c r="UCU56"/>
      <c r="UCV56"/>
      <c r="UCW56"/>
      <c r="UCX56"/>
      <c r="UCY56"/>
      <c r="UCZ56"/>
      <c r="UDA56"/>
      <c r="UDB56"/>
      <c r="UDC56"/>
      <c r="UDD56"/>
      <c r="UDE56"/>
      <c r="UDF56"/>
      <c r="UDG56"/>
      <c r="UDH56"/>
      <c r="UDI56"/>
      <c r="UDJ56"/>
      <c r="UDK56"/>
      <c r="UDL56"/>
      <c r="UDM56"/>
      <c r="UDN56"/>
      <c r="UDO56"/>
      <c r="UDP56"/>
      <c r="UDQ56"/>
      <c r="UDR56"/>
      <c r="UDS56"/>
      <c r="UDT56"/>
      <c r="UDU56"/>
      <c r="UDV56"/>
      <c r="UDW56"/>
      <c r="UDX56"/>
      <c r="UDY56"/>
      <c r="UDZ56"/>
      <c r="UEA56"/>
      <c r="UEB56"/>
      <c r="UEC56"/>
      <c r="UED56"/>
      <c r="UEE56"/>
      <c r="UEF56"/>
      <c r="UEG56"/>
      <c r="UEH56"/>
      <c r="UEI56"/>
      <c r="UEJ56"/>
      <c r="UEK56"/>
      <c r="UEL56"/>
      <c r="UEM56"/>
      <c r="UEN56"/>
      <c r="UEO56"/>
      <c r="UEP56"/>
      <c r="UEQ56"/>
      <c r="UER56"/>
      <c r="UES56"/>
      <c r="UET56"/>
      <c r="UEU56"/>
      <c r="UEV56"/>
      <c r="UEW56"/>
      <c r="UEX56"/>
      <c r="UEY56"/>
      <c r="UEZ56"/>
      <c r="UFA56"/>
      <c r="UFB56"/>
      <c r="UFC56"/>
      <c r="UFD56"/>
      <c r="UFE56"/>
      <c r="UFF56"/>
      <c r="UFG56"/>
      <c r="UFH56"/>
      <c r="UFI56"/>
      <c r="UFJ56"/>
      <c r="UFK56"/>
      <c r="UFL56"/>
      <c r="UFM56"/>
      <c r="UFN56"/>
      <c r="UFO56"/>
      <c r="UFP56"/>
      <c r="UFQ56"/>
      <c r="UFR56"/>
      <c r="UFS56"/>
      <c r="UFT56"/>
      <c r="UFU56"/>
      <c r="UFV56"/>
      <c r="UFW56"/>
      <c r="UFX56"/>
      <c r="UFY56"/>
      <c r="UFZ56"/>
      <c r="UGA56"/>
      <c r="UGB56"/>
      <c r="UGC56"/>
      <c r="UGD56"/>
      <c r="UGE56"/>
      <c r="UGF56"/>
      <c r="UGG56"/>
      <c r="UGH56"/>
      <c r="UGI56"/>
      <c r="UGJ56"/>
      <c r="UGK56"/>
      <c r="UGL56"/>
      <c r="UGM56"/>
      <c r="UGN56"/>
      <c r="UGO56"/>
      <c r="UGP56"/>
      <c r="UGQ56"/>
      <c r="UGR56"/>
      <c r="UGS56"/>
      <c r="UGT56"/>
      <c r="UGU56"/>
      <c r="UGV56"/>
      <c r="UGW56"/>
      <c r="UGX56"/>
      <c r="UGY56"/>
      <c r="UGZ56"/>
      <c r="UHA56"/>
      <c r="UHB56"/>
      <c r="UHC56"/>
      <c r="UHD56"/>
      <c r="UHE56"/>
      <c r="UHF56"/>
      <c r="UHG56"/>
      <c r="UHH56"/>
      <c r="UHI56"/>
      <c r="UHJ56"/>
      <c r="UHK56"/>
      <c r="UHL56"/>
      <c r="UHM56"/>
      <c r="UHN56"/>
      <c r="UHO56"/>
      <c r="UHP56"/>
      <c r="UHQ56"/>
      <c r="UHR56"/>
      <c r="UHS56"/>
      <c r="UHT56"/>
      <c r="UHU56"/>
      <c r="UHV56"/>
      <c r="UHW56"/>
      <c r="UHX56"/>
      <c r="UHY56"/>
      <c r="UHZ56"/>
      <c r="UIA56"/>
      <c r="UIB56"/>
      <c r="UIC56"/>
      <c r="UID56"/>
      <c r="UIE56"/>
      <c r="UIF56"/>
      <c r="UIG56"/>
      <c r="UIH56"/>
      <c r="UII56"/>
      <c r="UIJ56"/>
      <c r="UIK56"/>
      <c r="UIL56"/>
      <c r="UIM56"/>
      <c r="UIN56"/>
      <c r="UIO56"/>
      <c r="UIP56"/>
      <c r="UIQ56"/>
      <c r="UIR56"/>
      <c r="UIS56"/>
      <c r="UIT56"/>
      <c r="UIU56"/>
      <c r="UIV56"/>
      <c r="UIW56"/>
      <c r="UIX56"/>
      <c r="UIY56"/>
      <c r="UIZ56"/>
      <c r="UJA56"/>
      <c r="UJB56"/>
      <c r="UJC56"/>
      <c r="UJD56"/>
      <c r="UJE56"/>
      <c r="UJF56"/>
      <c r="UJG56"/>
      <c r="UJH56"/>
      <c r="UJI56"/>
      <c r="UJJ56"/>
      <c r="UJK56"/>
      <c r="UJL56"/>
      <c r="UJM56"/>
      <c r="UJN56"/>
      <c r="UJO56"/>
      <c r="UJP56"/>
      <c r="UJQ56"/>
      <c r="UJR56"/>
      <c r="UJS56"/>
      <c r="UJT56"/>
      <c r="UJU56"/>
      <c r="UJV56"/>
      <c r="UJW56"/>
      <c r="UJX56"/>
      <c r="UJY56"/>
      <c r="UJZ56"/>
      <c r="UKA56"/>
      <c r="UKB56"/>
      <c r="UKC56"/>
      <c r="UKD56"/>
      <c r="UKE56"/>
      <c r="UKF56"/>
      <c r="UKG56"/>
      <c r="UKH56"/>
      <c r="UKI56"/>
      <c r="UKJ56"/>
      <c r="UKK56"/>
      <c r="UKL56"/>
      <c r="UKM56"/>
      <c r="UKN56"/>
      <c r="UKO56"/>
      <c r="UKP56"/>
      <c r="UKQ56"/>
      <c r="UKR56"/>
      <c r="UKS56"/>
      <c r="UKT56"/>
      <c r="UKU56"/>
      <c r="UKV56"/>
      <c r="UKW56"/>
      <c r="UKX56"/>
      <c r="UKY56"/>
      <c r="UKZ56"/>
      <c r="ULA56"/>
      <c r="ULB56"/>
      <c r="ULC56"/>
      <c r="ULD56"/>
      <c r="ULE56"/>
      <c r="ULF56"/>
      <c r="ULG56"/>
      <c r="ULH56"/>
      <c r="ULI56"/>
      <c r="ULJ56"/>
      <c r="ULK56"/>
      <c r="ULL56"/>
      <c r="ULM56"/>
      <c r="ULN56"/>
      <c r="ULO56"/>
      <c r="ULP56"/>
      <c r="ULQ56"/>
      <c r="ULR56"/>
      <c r="ULS56"/>
      <c r="ULT56"/>
      <c r="ULU56"/>
      <c r="ULV56"/>
      <c r="ULW56"/>
      <c r="ULX56"/>
      <c r="ULY56"/>
      <c r="ULZ56"/>
      <c r="UMA56"/>
      <c r="UMB56"/>
      <c r="UMC56"/>
      <c r="UMD56"/>
      <c r="UME56"/>
      <c r="UMF56"/>
      <c r="UMG56"/>
      <c r="UMH56"/>
      <c r="UMI56"/>
      <c r="UMJ56"/>
      <c r="UMK56"/>
      <c r="UML56"/>
      <c r="UMM56"/>
      <c r="UMN56"/>
      <c r="UMO56"/>
      <c r="UMP56"/>
      <c r="UMQ56"/>
      <c r="UMR56"/>
      <c r="UMS56"/>
      <c r="UMT56"/>
      <c r="UMU56"/>
      <c r="UMV56"/>
      <c r="UMW56"/>
      <c r="UMX56"/>
      <c r="UMY56"/>
      <c r="UMZ56"/>
      <c r="UNA56"/>
      <c r="UNB56"/>
      <c r="UNC56"/>
      <c r="UND56"/>
      <c r="UNE56"/>
      <c r="UNF56"/>
      <c r="UNG56"/>
      <c r="UNH56"/>
      <c r="UNI56"/>
      <c r="UNJ56"/>
      <c r="UNK56"/>
      <c r="UNL56"/>
      <c r="UNM56"/>
      <c r="UNN56"/>
      <c r="UNO56"/>
      <c r="UNP56"/>
      <c r="UNQ56"/>
      <c r="UNR56"/>
      <c r="UNS56"/>
      <c r="UNT56"/>
      <c r="UNU56"/>
      <c r="UNV56"/>
      <c r="UNW56"/>
      <c r="UNX56"/>
      <c r="UNY56"/>
      <c r="UNZ56"/>
      <c r="UOA56"/>
      <c r="UOB56"/>
      <c r="UOC56"/>
      <c r="UOD56"/>
      <c r="UOE56"/>
      <c r="UOF56"/>
      <c r="UOG56"/>
      <c r="UOH56"/>
      <c r="UOI56"/>
      <c r="UOJ56"/>
      <c r="UOK56"/>
      <c r="UOL56"/>
      <c r="UOM56"/>
      <c r="UON56"/>
      <c r="UOO56"/>
      <c r="UOP56"/>
      <c r="UOQ56"/>
      <c r="UOR56"/>
      <c r="UOS56"/>
      <c r="UOT56"/>
      <c r="UOU56"/>
      <c r="UOV56"/>
      <c r="UOW56"/>
      <c r="UOX56"/>
      <c r="UOY56"/>
      <c r="UOZ56"/>
      <c r="UPA56"/>
      <c r="UPB56"/>
      <c r="UPC56"/>
      <c r="UPD56"/>
      <c r="UPE56"/>
      <c r="UPF56"/>
      <c r="UPG56"/>
      <c r="UPH56"/>
      <c r="UPI56"/>
      <c r="UPJ56"/>
      <c r="UPK56"/>
      <c r="UPL56"/>
      <c r="UPM56"/>
      <c r="UPN56"/>
      <c r="UPO56"/>
      <c r="UPP56"/>
      <c r="UPQ56"/>
      <c r="UPR56"/>
      <c r="UPS56"/>
      <c r="UPT56"/>
      <c r="UPU56"/>
      <c r="UPV56"/>
      <c r="UPW56"/>
      <c r="UPX56"/>
      <c r="UPY56"/>
      <c r="UPZ56"/>
      <c r="UQA56"/>
      <c r="UQB56"/>
      <c r="UQC56"/>
      <c r="UQD56"/>
      <c r="UQE56"/>
      <c r="UQF56"/>
      <c r="UQG56"/>
      <c r="UQH56"/>
      <c r="UQI56"/>
      <c r="UQJ56"/>
      <c r="UQK56"/>
      <c r="UQL56"/>
      <c r="UQM56"/>
      <c r="UQN56"/>
      <c r="UQO56"/>
      <c r="UQP56"/>
      <c r="UQQ56"/>
      <c r="UQR56"/>
      <c r="UQS56"/>
      <c r="UQT56"/>
      <c r="UQU56"/>
      <c r="UQV56"/>
      <c r="UQW56"/>
      <c r="UQX56"/>
      <c r="UQY56"/>
      <c r="UQZ56"/>
      <c r="URA56"/>
      <c r="URB56"/>
      <c r="URC56"/>
      <c r="URD56"/>
      <c r="URE56"/>
      <c r="URF56"/>
      <c r="URG56"/>
      <c r="URH56"/>
      <c r="URI56"/>
      <c r="URJ56"/>
      <c r="URK56"/>
      <c r="URL56"/>
      <c r="URM56"/>
      <c r="URN56"/>
      <c r="URO56"/>
      <c r="URP56"/>
      <c r="URQ56"/>
      <c r="URR56"/>
      <c r="URS56"/>
      <c r="URT56"/>
      <c r="URU56"/>
      <c r="URV56"/>
      <c r="URW56"/>
      <c r="URX56"/>
      <c r="URY56"/>
      <c r="URZ56"/>
      <c r="USA56"/>
      <c r="USB56"/>
      <c r="USC56"/>
      <c r="USD56"/>
      <c r="USE56"/>
      <c r="USF56"/>
      <c r="USG56"/>
      <c r="USH56"/>
      <c r="USI56"/>
      <c r="USJ56"/>
      <c r="USK56"/>
      <c r="USL56"/>
      <c r="USM56"/>
      <c r="USN56"/>
      <c r="USO56"/>
      <c r="USP56"/>
      <c r="USQ56"/>
      <c r="USR56"/>
      <c r="USS56"/>
      <c r="UST56"/>
      <c r="USU56"/>
      <c r="USV56"/>
      <c r="USW56"/>
      <c r="USX56"/>
      <c r="USY56"/>
      <c r="USZ56"/>
      <c r="UTA56"/>
      <c r="UTB56"/>
      <c r="UTC56"/>
      <c r="UTD56"/>
      <c r="UTE56"/>
      <c r="UTF56"/>
      <c r="UTG56"/>
      <c r="UTH56"/>
      <c r="UTI56"/>
      <c r="UTJ56"/>
      <c r="UTK56"/>
      <c r="UTL56"/>
      <c r="UTM56"/>
      <c r="UTN56"/>
      <c r="UTO56"/>
      <c r="UTP56"/>
      <c r="UTQ56"/>
      <c r="UTR56"/>
      <c r="UTS56"/>
      <c r="UTT56"/>
      <c r="UTU56"/>
      <c r="UTV56"/>
      <c r="UTW56"/>
      <c r="UTX56"/>
      <c r="UTY56"/>
      <c r="UTZ56"/>
      <c r="UUA56"/>
      <c r="UUB56"/>
      <c r="UUC56"/>
      <c r="UUD56"/>
      <c r="UUE56"/>
      <c r="UUF56"/>
      <c r="UUG56"/>
      <c r="UUH56"/>
      <c r="UUI56"/>
      <c r="UUJ56"/>
      <c r="UUK56"/>
      <c r="UUL56"/>
      <c r="UUM56"/>
      <c r="UUN56"/>
      <c r="UUO56"/>
      <c r="UUP56"/>
      <c r="UUQ56"/>
      <c r="UUR56"/>
      <c r="UUS56"/>
      <c r="UUT56"/>
      <c r="UUU56"/>
      <c r="UUV56"/>
      <c r="UUW56"/>
      <c r="UUX56"/>
      <c r="UUY56"/>
      <c r="UUZ56"/>
      <c r="UVA56"/>
      <c r="UVB56"/>
      <c r="UVC56"/>
      <c r="UVD56"/>
      <c r="UVE56"/>
      <c r="UVF56"/>
      <c r="UVG56"/>
      <c r="UVH56"/>
      <c r="UVI56"/>
      <c r="UVJ56"/>
      <c r="UVK56"/>
      <c r="UVL56"/>
      <c r="UVM56"/>
      <c r="UVN56"/>
      <c r="UVO56"/>
      <c r="UVP56"/>
      <c r="UVQ56"/>
      <c r="UVR56"/>
      <c r="UVS56"/>
      <c r="UVT56"/>
      <c r="UVU56"/>
      <c r="UVV56"/>
      <c r="UVW56"/>
      <c r="UVX56"/>
      <c r="UVY56"/>
      <c r="UVZ56"/>
      <c r="UWA56"/>
      <c r="UWB56"/>
      <c r="UWC56"/>
      <c r="UWD56"/>
      <c r="UWE56"/>
      <c r="UWF56"/>
      <c r="UWG56"/>
      <c r="UWH56"/>
      <c r="UWI56"/>
      <c r="UWJ56"/>
      <c r="UWK56"/>
      <c r="UWL56"/>
      <c r="UWM56"/>
      <c r="UWN56"/>
      <c r="UWO56"/>
      <c r="UWP56"/>
      <c r="UWQ56"/>
      <c r="UWR56"/>
      <c r="UWS56"/>
      <c r="UWT56"/>
      <c r="UWU56"/>
      <c r="UWV56"/>
      <c r="UWW56"/>
      <c r="UWX56"/>
      <c r="UWY56"/>
      <c r="UWZ56"/>
      <c r="UXA56"/>
      <c r="UXB56"/>
      <c r="UXC56"/>
      <c r="UXD56"/>
      <c r="UXE56"/>
      <c r="UXF56"/>
      <c r="UXG56"/>
      <c r="UXH56"/>
      <c r="UXI56"/>
      <c r="UXJ56"/>
      <c r="UXK56"/>
      <c r="UXL56"/>
      <c r="UXM56"/>
      <c r="UXN56"/>
      <c r="UXO56"/>
      <c r="UXP56"/>
      <c r="UXQ56"/>
      <c r="UXR56"/>
      <c r="UXS56"/>
      <c r="UXT56"/>
      <c r="UXU56"/>
      <c r="UXV56"/>
      <c r="UXW56"/>
      <c r="UXX56"/>
      <c r="UXY56"/>
      <c r="UXZ56"/>
      <c r="UYA56"/>
      <c r="UYB56"/>
      <c r="UYC56"/>
      <c r="UYD56"/>
      <c r="UYE56"/>
      <c r="UYF56"/>
      <c r="UYG56"/>
      <c r="UYH56"/>
      <c r="UYI56"/>
      <c r="UYJ56"/>
      <c r="UYK56"/>
      <c r="UYL56"/>
      <c r="UYM56"/>
      <c r="UYN56"/>
      <c r="UYO56"/>
      <c r="UYP56"/>
      <c r="UYQ56"/>
      <c r="UYR56"/>
      <c r="UYS56"/>
      <c r="UYT56"/>
      <c r="UYU56"/>
      <c r="UYV56"/>
      <c r="UYW56"/>
      <c r="UYX56"/>
      <c r="UYY56"/>
      <c r="UYZ56"/>
      <c r="UZA56"/>
      <c r="UZB56"/>
      <c r="UZC56"/>
      <c r="UZD56"/>
      <c r="UZE56"/>
      <c r="UZF56"/>
      <c r="UZG56"/>
      <c r="UZH56"/>
      <c r="UZI56"/>
      <c r="UZJ56"/>
      <c r="UZK56"/>
      <c r="UZL56"/>
      <c r="UZM56"/>
      <c r="UZN56"/>
      <c r="UZO56"/>
      <c r="UZP56"/>
      <c r="UZQ56"/>
      <c r="UZR56"/>
      <c r="UZS56"/>
      <c r="UZT56"/>
      <c r="UZU56"/>
      <c r="UZV56"/>
      <c r="UZW56"/>
      <c r="UZX56"/>
      <c r="UZY56"/>
      <c r="UZZ56"/>
      <c r="VAA56"/>
      <c r="VAB56"/>
      <c r="VAC56"/>
      <c r="VAD56"/>
      <c r="VAE56"/>
      <c r="VAF56"/>
      <c r="VAG56"/>
      <c r="VAH56"/>
      <c r="VAI56"/>
      <c r="VAJ56"/>
      <c r="VAK56"/>
      <c r="VAL56"/>
      <c r="VAM56"/>
      <c r="VAN56"/>
      <c r="VAO56"/>
      <c r="VAP56"/>
      <c r="VAQ56"/>
      <c r="VAR56"/>
      <c r="VAS56"/>
      <c r="VAT56"/>
      <c r="VAU56"/>
      <c r="VAV56"/>
      <c r="VAW56"/>
      <c r="VAX56"/>
      <c r="VAY56"/>
      <c r="VAZ56"/>
      <c r="VBA56"/>
      <c r="VBB56"/>
      <c r="VBC56"/>
      <c r="VBD56"/>
      <c r="VBE56"/>
      <c r="VBF56"/>
      <c r="VBG56"/>
      <c r="VBH56"/>
      <c r="VBI56"/>
      <c r="VBJ56"/>
      <c r="VBK56"/>
      <c r="VBL56"/>
      <c r="VBM56"/>
      <c r="VBN56"/>
      <c r="VBO56"/>
      <c r="VBP56"/>
      <c r="VBQ56"/>
      <c r="VBR56"/>
      <c r="VBS56"/>
      <c r="VBT56"/>
      <c r="VBU56"/>
      <c r="VBV56"/>
      <c r="VBW56"/>
      <c r="VBX56"/>
      <c r="VBY56"/>
      <c r="VBZ56"/>
      <c r="VCA56"/>
      <c r="VCB56"/>
      <c r="VCC56"/>
      <c r="VCD56"/>
      <c r="VCE56"/>
      <c r="VCF56"/>
      <c r="VCG56"/>
      <c r="VCH56"/>
      <c r="VCI56"/>
      <c r="VCJ56"/>
      <c r="VCK56"/>
      <c r="VCL56"/>
      <c r="VCM56"/>
      <c r="VCN56"/>
      <c r="VCO56"/>
      <c r="VCP56"/>
      <c r="VCQ56"/>
      <c r="VCR56"/>
      <c r="VCS56"/>
      <c r="VCT56"/>
      <c r="VCU56"/>
      <c r="VCV56"/>
      <c r="VCW56"/>
      <c r="VCX56"/>
      <c r="VCY56"/>
      <c r="VCZ56"/>
      <c r="VDA56"/>
      <c r="VDB56"/>
      <c r="VDC56"/>
      <c r="VDD56"/>
      <c r="VDE56"/>
      <c r="VDF56"/>
      <c r="VDG56"/>
      <c r="VDH56"/>
      <c r="VDI56"/>
      <c r="VDJ56"/>
      <c r="VDK56"/>
      <c r="VDL56"/>
      <c r="VDM56"/>
      <c r="VDN56"/>
      <c r="VDO56"/>
      <c r="VDP56"/>
      <c r="VDQ56"/>
      <c r="VDR56"/>
      <c r="VDS56"/>
      <c r="VDT56"/>
      <c r="VDU56"/>
      <c r="VDV56"/>
      <c r="VDW56"/>
      <c r="VDX56"/>
      <c r="VDY56"/>
      <c r="VDZ56"/>
      <c r="VEA56"/>
      <c r="VEB56"/>
      <c r="VEC56"/>
      <c r="VED56"/>
      <c r="VEE56"/>
      <c r="VEF56"/>
      <c r="VEG56"/>
      <c r="VEH56"/>
      <c r="VEI56"/>
      <c r="VEJ56"/>
      <c r="VEK56"/>
      <c r="VEL56"/>
      <c r="VEM56"/>
      <c r="VEN56"/>
      <c r="VEO56"/>
      <c r="VEP56"/>
      <c r="VEQ56"/>
      <c r="VER56"/>
      <c r="VES56"/>
      <c r="VET56"/>
      <c r="VEU56"/>
      <c r="VEV56"/>
      <c r="VEW56"/>
      <c r="VEX56"/>
      <c r="VEY56"/>
      <c r="VEZ56"/>
      <c r="VFA56"/>
      <c r="VFB56"/>
      <c r="VFC56"/>
      <c r="VFD56"/>
      <c r="VFE56"/>
      <c r="VFF56"/>
      <c r="VFG56"/>
      <c r="VFH56"/>
      <c r="VFI56"/>
      <c r="VFJ56"/>
      <c r="VFK56"/>
      <c r="VFL56"/>
      <c r="VFM56"/>
      <c r="VFN56"/>
      <c r="VFO56"/>
      <c r="VFP56"/>
      <c r="VFQ56"/>
      <c r="VFR56"/>
      <c r="VFS56"/>
      <c r="VFT56"/>
      <c r="VFU56"/>
      <c r="VFV56"/>
      <c r="VFW56"/>
      <c r="VFX56"/>
      <c r="VFY56"/>
      <c r="VFZ56"/>
      <c r="VGA56"/>
      <c r="VGB56"/>
      <c r="VGC56"/>
      <c r="VGD56"/>
      <c r="VGE56"/>
      <c r="VGF56"/>
      <c r="VGG56"/>
      <c r="VGH56"/>
      <c r="VGI56"/>
      <c r="VGJ56"/>
      <c r="VGK56"/>
      <c r="VGL56"/>
      <c r="VGM56"/>
      <c r="VGN56"/>
      <c r="VGO56"/>
      <c r="VGP56"/>
      <c r="VGQ56"/>
      <c r="VGR56"/>
      <c r="VGS56"/>
      <c r="VGT56"/>
      <c r="VGU56"/>
      <c r="VGV56"/>
      <c r="VGW56"/>
      <c r="VGX56"/>
      <c r="VGY56"/>
      <c r="VGZ56"/>
      <c r="VHA56"/>
      <c r="VHB56"/>
      <c r="VHC56"/>
      <c r="VHD56"/>
      <c r="VHE56"/>
      <c r="VHF56"/>
      <c r="VHG56"/>
      <c r="VHH56"/>
      <c r="VHI56"/>
      <c r="VHJ56"/>
      <c r="VHK56"/>
      <c r="VHL56"/>
      <c r="VHM56"/>
      <c r="VHN56"/>
      <c r="VHO56"/>
      <c r="VHP56"/>
      <c r="VHQ56"/>
      <c r="VHR56"/>
      <c r="VHS56"/>
      <c r="VHT56"/>
      <c r="VHU56"/>
      <c r="VHV56"/>
      <c r="VHW56"/>
      <c r="VHX56"/>
      <c r="VHY56"/>
      <c r="VHZ56"/>
      <c r="VIA56"/>
      <c r="VIB56"/>
      <c r="VIC56"/>
      <c r="VID56"/>
      <c r="VIE56"/>
      <c r="VIF56"/>
      <c r="VIG56"/>
      <c r="VIH56"/>
      <c r="VII56"/>
      <c r="VIJ56"/>
      <c r="VIK56"/>
      <c r="VIL56"/>
      <c r="VIM56"/>
      <c r="VIN56"/>
      <c r="VIO56"/>
      <c r="VIP56"/>
      <c r="VIQ56"/>
      <c r="VIR56"/>
      <c r="VIS56"/>
      <c r="VIT56"/>
      <c r="VIU56"/>
      <c r="VIV56"/>
      <c r="VIW56"/>
      <c r="VIX56"/>
      <c r="VIY56"/>
      <c r="VIZ56"/>
      <c r="VJA56"/>
      <c r="VJB56"/>
      <c r="VJC56"/>
      <c r="VJD56"/>
      <c r="VJE56"/>
      <c r="VJF56"/>
      <c r="VJG56"/>
      <c r="VJH56"/>
      <c r="VJI56"/>
      <c r="VJJ56"/>
      <c r="VJK56"/>
      <c r="VJL56"/>
      <c r="VJM56"/>
      <c r="VJN56"/>
      <c r="VJO56"/>
      <c r="VJP56"/>
      <c r="VJQ56"/>
      <c r="VJR56"/>
      <c r="VJS56"/>
      <c r="VJT56"/>
      <c r="VJU56"/>
      <c r="VJV56"/>
      <c r="VJW56"/>
      <c r="VJX56"/>
      <c r="VJY56"/>
      <c r="VJZ56"/>
      <c r="VKA56"/>
      <c r="VKB56"/>
      <c r="VKC56"/>
      <c r="VKD56"/>
      <c r="VKE56"/>
      <c r="VKF56"/>
      <c r="VKG56"/>
      <c r="VKH56"/>
      <c r="VKI56"/>
      <c r="VKJ56"/>
      <c r="VKK56"/>
      <c r="VKL56"/>
      <c r="VKM56"/>
      <c r="VKN56"/>
      <c r="VKO56"/>
      <c r="VKP56"/>
      <c r="VKQ56"/>
      <c r="VKR56"/>
      <c r="VKS56"/>
      <c r="VKT56"/>
      <c r="VKU56"/>
      <c r="VKV56"/>
      <c r="VKW56"/>
      <c r="VKX56"/>
      <c r="VKY56"/>
      <c r="VKZ56"/>
      <c r="VLA56"/>
      <c r="VLB56"/>
      <c r="VLC56"/>
      <c r="VLD56"/>
      <c r="VLE56"/>
      <c r="VLF56"/>
      <c r="VLG56"/>
      <c r="VLH56"/>
      <c r="VLI56"/>
      <c r="VLJ56"/>
      <c r="VLK56"/>
      <c r="VLL56"/>
      <c r="VLM56"/>
      <c r="VLN56"/>
      <c r="VLO56"/>
      <c r="VLP56"/>
      <c r="VLQ56"/>
      <c r="VLR56"/>
      <c r="VLS56"/>
      <c r="VLT56"/>
      <c r="VLU56"/>
      <c r="VLV56"/>
      <c r="VLW56"/>
      <c r="VLX56"/>
      <c r="VLY56"/>
      <c r="VLZ56"/>
      <c r="VMA56"/>
      <c r="VMB56"/>
      <c r="VMC56"/>
      <c r="VMD56"/>
      <c r="VME56"/>
      <c r="VMF56"/>
      <c r="VMG56"/>
      <c r="VMH56"/>
      <c r="VMI56"/>
      <c r="VMJ56"/>
      <c r="VMK56"/>
      <c r="VML56"/>
      <c r="VMM56"/>
      <c r="VMN56"/>
      <c r="VMO56"/>
      <c r="VMP56"/>
      <c r="VMQ56"/>
      <c r="VMR56"/>
      <c r="VMS56"/>
      <c r="VMT56"/>
      <c r="VMU56"/>
      <c r="VMV56"/>
      <c r="VMW56"/>
      <c r="VMX56"/>
      <c r="VMY56"/>
      <c r="VMZ56"/>
      <c r="VNA56"/>
      <c r="VNB56"/>
      <c r="VNC56"/>
      <c r="VND56"/>
      <c r="VNE56"/>
      <c r="VNF56"/>
      <c r="VNG56"/>
      <c r="VNH56"/>
      <c r="VNI56"/>
      <c r="VNJ56"/>
      <c r="VNK56"/>
      <c r="VNL56"/>
      <c r="VNM56"/>
      <c r="VNN56"/>
      <c r="VNO56"/>
      <c r="VNP56"/>
      <c r="VNQ56"/>
      <c r="VNR56"/>
      <c r="VNS56"/>
      <c r="VNT56"/>
      <c r="VNU56"/>
      <c r="VNV56"/>
      <c r="VNW56"/>
      <c r="VNX56"/>
      <c r="VNY56"/>
      <c r="VNZ56"/>
      <c r="VOA56"/>
      <c r="VOB56"/>
      <c r="VOC56"/>
      <c r="VOD56"/>
      <c r="VOE56"/>
      <c r="VOF56"/>
      <c r="VOG56"/>
      <c r="VOH56"/>
      <c r="VOI56"/>
      <c r="VOJ56"/>
      <c r="VOK56"/>
      <c r="VOL56"/>
      <c r="VOM56"/>
      <c r="VON56"/>
      <c r="VOO56"/>
      <c r="VOP56"/>
      <c r="VOQ56"/>
      <c r="VOR56"/>
      <c r="VOS56"/>
      <c r="VOT56"/>
      <c r="VOU56"/>
      <c r="VOV56"/>
      <c r="VOW56"/>
      <c r="VOX56"/>
      <c r="VOY56"/>
      <c r="VOZ56"/>
      <c r="VPA56"/>
      <c r="VPB56"/>
      <c r="VPC56"/>
      <c r="VPD56"/>
      <c r="VPE56"/>
      <c r="VPF56"/>
      <c r="VPG56"/>
      <c r="VPH56"/>
      <c r="VPI56"/>
      <c r="VPJ56"/>
      <c r="VPK56"/>
      <c r="VPL56"/>
      <c r="VPM56"/>
      <c r="VPN56"/>
      <c r="VPO56"/>
      <c r="VPP56"/>
      <c r="VPQ56"/>
      <c r="VPR56"/>
      <c r="VPS56"/>
      <c r="VPT56"/>
      <c r="VPU56"/>
      <c r="VPV56"/>
      <c r="VPW56"/>
      <c r="VPX56"/>
      <c r="VPY56"/>
      <c r="VPZ56"/>
      <c r="VQA56"/>
      <c r="VQB56"/>
      <c r="VQC56"/>
      <c r="VQD56"/>
      <c r="VQE56"/>
      <c r="VQF56"/>
      <c r="VQG56"/>
      <c r="VQH56"/>
      <c r="VQI56"/>
      <c r="VQJ56"/>
      <c r="VQK56"/>
      <c r="VQL56"/>
      <c r="VQM56"/>
      <c r="VQN56"/>
      <c r="VQO56"/>
      <c r="VQP56"/>
      <c r="VQQ56"/>
      <c r="VQR56"/>
      <c r="VQS56"/>
      <c r="VQT56"/>
      <c r="VQU56"/>
      <c r="VQV56"/>
      <c r="VQW56"/>
      <c r="VQX56"/>
      <c r="VQY56"/>
      <c r="VQZ56"/>
      <c r="VRA56"/>
      <c r="VRB56"/>
      <c r="VRC56"/>
      <c r="VRD56"/>
      <c r="VRE56"/>
      <c r="VRF56"/>
      <c r="VRG56"/>
      <c r="VRH56"/>
      <c r="VRI56"/>
      <c r="VRJ56"/>
      <c r="VRK56"/>
      <c r="VRL56"/>
      <c r="VRM56"/>
      <c r="VRN56"/>
      <c r="VRO56"/>
      <c r="VRP56"/>
      <c r="VRQ56"/>
      <c r="VRR56"/>
      <c r="VRS56"/>
      <c r="VRT56"/>
      <c r="VRU56"/>
      <c r="VRV56"/>
      <c r="VRW56"/>
      <c r="VRX56"/>
      <c r="VRY56"/>
      <c r="VRZ56"/>
      <c r="VSA56"/>
      <c r="VSB56"/>
      <c r="VSC56"/>
      <c r="VSD56"/>
      <c r="VSE56"/>
      <c r="VSF56"/>
      <c r="VSG56"/>
      <c r="VSH56"/>
      <c r="VSI56"/>
      <c r="VSJ56"/>
      <c r="VSK56"/>
      <c r="VSL56"/>
      <c r="VSM56"/>
      <c r="VSN56"/>
      <c r="VSO56"/>
      <c r="VSP56"/>
      <c r="VSQ56"/>
      <c r="VSR56"/>
      <c r="VSS56"/>
      <c r="VST56"/>
      <c r="VSU56"/>
      <c r="VSV56"/>
      <c r="VSW56"/>
      <c r="VSX56"/>
      <c r="VSY56"/>
      <c r="VSZ56"/>
      <c r="VTA56"/>
      <c r="VTB56"/>
      <c r="VTC56"/>
      <c r="VTD56"/>
      <c r="VTE56"/>
      <c r="VTF56"/>
      <c r="VTG56"/>
      <c r="VTH56"/>
      <c r="VTI56"/>
      <c r="VTJ56"/>
      <c r="VTK56"/>
      <c r="VTL56"/>
      <c r="VTM56"/>
      <c r="VTN56"/>
      <c r="VTO56"/>
      <c r="VTP56"/>
      <c r="VTQ56"/>
      <c r="VTR56"/>
      <c r="VTS56"/>
      <c r="VTT56"/>
      <c r="VTU56"/>
      <c r="VTV56"/>
      <c r="VTW56"/>
      <c r="VTX56"/>
      <c r="VTY56"/>
      <c r="VTZ56"/>
      <c r="VUA56"/>
      <c r="VUB56"/>
      <c r="VUC56"/>
      <c r="VUD56"/>
      <c r="VUE56"/>
      <c r="VUF56"/>
      <c r="VUG56"/>
      <c r="VUH56"/>
      <c r="VUI56"/>
      <c r="VUJ56"/>
      <c r="VUK56"/>
      <c r="VUL56"/>
      <c r="VUM56"/>
      <c r="VUN56"/>
      <c r="VUO56"/>
      <c r="VUP56"/>
      <c r="VUQ56"/>
      <c r="VUR56"/>
      <c r="VUS56"/>
      <c r="VUT56"/>
      <c r="VUU56"/>
      <c r="VUV56"/>
      <c r="VUW56"/>
      <c r="VUX56"/>
      <c r="VUY56"/>
      <c r="VUZ56"/>
      <c r="VVA56"/>
      <c r="VVB56"/>
      <c r="VVC56"/>
      <c r="VVD56"/>
      <c r="VVE56"/>
      <c r="VVF56"/>
      <c r="VVG56"/>
      <c r="VVH56"/>
      <c r="VVI56"/>
      <c r="VVJ56"/>
      <c r="VVK56"/>
      <c r="VVL56"/>
      <c r="VVM56"/>
      <c r="VVN56"/>
      <c r="VVO56"/>
      <c r="VVP56"/>
      <c r="VVQ56"/>
      <c r="VVR56"/>
      <c r="VVS56"/>
      <c r="VVT56"/>
      <c r="VVU56"/>
      <c r="VVV56"/>
      <c r="VVW56"/>
      <c r="VVX56"/>
      <c r="VVY56"/>
      <c r="VVZ56"/>
      <c r="VWA56"/>
      <c r="VWB56"/>
      <c r="VWC56"/>
      <c r="VWD56"/>
      <c r="VWE56"/>
      <c r="VWF56"/>
      <c r="VWG56"/>
      <c r="VWH56"/>
      <c r="VWI56"/>
      <c r="VWJ56"/>
      <c r="VWK56"/>
      <c r="VWL56"/>
      <c r="VWM56"/>
      <c r="VWN56"/>
      <c r="VWO56"/>
      <c r="VWP56"/>
      <c r="VWQ56"/>
      <c r="VWR56"/>
      <c r="VWS56"/>
      <c r="VWT56"/>
      <c r="VWU56"/>
      <c r="VWV56"/>
      <c r="VWW56"/>
      <c r="VWX56"/>
      <c r="VWY56"/>
      <c r="VWZ56"/>
      <c r="VXA56"/>
      <c r="VXB56"/>
      <c r="VXC56"/>
      <c r="VXD56"/>
      <c r="VXE56"/>
      <c r="VXF56"/>
      <c r="VXG56"/>
      <c r="VXH56"/>
      <c r="VXI56"/>
      <c r="VXJ56"/>
      <c r="VXK56"/>
      <c r="VXL56"/>
      <c r="VXM56"/>
      <c r="VXN56"/>
      <c r="VXO56"/>
      <c r="VXP56"/>
      <c r="VXQ56"/>
      <c r="VXR56"/>
      <c r="VXS56"/>
      <c r="VXT56"/>
      <c r="VXU56"/>
      <c r="VXV56"/>
      <c r="VXW56"/>
      <c r="VXX56"/>
      <c r="VXY56"/>
      <c r="VXZ56"/>
      <c r="VYA56"/>
      <c r="VYB56"/>
      <c r="VYC56"/>
      <c r="VYD56"/>
      <c r="VYE56"/>
      <c r="VYF56"/>
      <c r="VYG56"/>
      <c r="VYH56"/>
      <c r="VYI56"/>
      <c r="VYJ56"/>
      <c r="VYK56"/>
      <c r="VYL56"/>
      <c r="VYM56"/>
      <c r="VYN56"/>
      <c r="VYO56"/>
      <c r="VYP56"/>
      <c r="VYQ56"/>
      <c r="VYR56"/>
      <c r="VYS56"/>
      <c r="VYT56"/>
      <c r="VYU56"/>
      <c r="VYV56"/>
      <c r="VYW56"/>
      <c r="VYX56"/>
      <c r="VYY56"/>
      <c r="VYZ56"/>
      <c r="VZA56"/>
      <c r="VZB56"/>
      <c r="VZC56"/>
      <c r="VZD56"/>
      <c r="VZE56"/>
      <c r="VZF56"/>
      <c r="VZG56"/>
      <c r="VZH56"/>
      <c r="VZI56"/>
      <c r="VZJ56"/>
      <c r="VZK56"/>
      <c r="VZL56"/>
      <c r="VZM56"/>
      <c r="VZN56"/>
      <c r="VZO56"/>
      <c r="VZP56"/>
      <c r="VZQ56"/>
      <c r="VZR56"/>
      <c r="VZS56"/>
      <c r="VZT56"/>
      <c r="VZU56"/>
      <c r="VZV56"/>
      <c r="VZW56"/>
      <c r="VZX56"/>
      <c r="VZY56"/>
      <c r="VZZ56"/>
      <c r="WAA56"/>
      <c r="WAB56"/>
      <c r="WAC56"/>
      <c r="WAD56"/>
      <c r="WAE56"/>
      <c r="WAF56"/>
      <c r="WAG56"/>
      <c r="WAH56"/>
      <c r="WAI56"/>
      <c r="WAJ56"/>
      <c r="WAK56"/>
      <c r="WAL56"/>
      <c r="WAM56"/>
      <c r="WAN56"/>
      <c r="WAO56"/>
      <c r="WAP56"/>
      <c r="WAQ56"/>
      <c r="WAR56"/>
      <c r="WAS56"/>
      <c r="WAT56"/>
      <c r="WAU56"/>
      <c r="WAV56"/>
      <c r="WAW56"/>
      <c r="WAX56"/>
      <c r="WAY56"/>
      <c r="WAZ56"/>
      <c r="WBA56"/>
      <c r="WBB56"/>
      <c r="WBC56"/>
      <c r="WBD56"/>
      <c r="WBE56"/>
      <c r="WBF56"/>
      <c r="WBG56"/>
      <c r="WBH56"/>
      <c r="WBI56"/>
      <c r="WBJ56"/>
      <c r="WBK56"/>
      <c r="WBL56"/>
      <c r="WBM56"/>
      <c r="WBN56"/>
      <c r="WBO56"/>
      <c r="WBP56"/>
      <c r="WBQ56"/>
      <c r="WBR56"/>
      <c r="WBS56"/>
      <c r="WBT56"/>
      <c r="WBU56"/>
      <c r="WBV56"/>
      <c r="WBW56"/>
      <c r="WBX56"/>
      <c r="WBY56"/>
      <c r="WBZ56"/>
      <c r="WCA56"/>
      <c r="WCB56"/>
      <c r="WCC56"/>
      <c r="WCD56"/>
      <c r="WCE56"/>
      <c r="WCF56"/>
      <c r="WCG56"/>
      <c r="WCH56"/>
      <c r="WCI56"/>
      <c r="WCJ56"/>
      <c r="WCK56"/>
      <c r="WCL56"/>
      <c r="WCM56"/>
      <c r="WCN56"/>
      <c r="WCO56"/>
      <c r="WCP56"/>
      <c r="WCQ56"/>
      <c r="WCR56"/>
      <c r="WCS56"/>
      <c r="WCT56"/>
      <c r="WCU56"/>
      <c r="WCV56"/>
      <c r="WCW56"/>
      <c r="WCX56"/>
      <c r="WCY56"/>
      <c r="WCZ56"/>
      <c r="WDA56"/>
      <c r="WDB56"/>
      <c r="WDC56"/>
      <c r="WDD56"/>
      <c r="WDE56"/>
      <c r="WDF56"/>
      <c r="WDG56"/>
      <c r="WDH56"/>
      <c r="WDI56"/>
      <c r="WDJ56"/>
      <c r="WDK56"/>
      <c r="WDL56"/>
      <c r="WDM56"/>
      <c r="WDN56"/>
      <c r="WDO56"/>
      <c r="WDP56"/>
      <c r="WDQ56"/>
      <c r="WDR56"/>
      <c r="WDS56"/>
      <c r="WDT56"/>
      <c r="WDU56"/>
      <c r="WDV56"/>
      <c r="WDW56"/>
      <c r="WDX56"/>
      <c r="WDY56"/>
      <c r="WDZ56"/>
      <c r="WEA56"/>
      <c r="WEB56"/>
      <c r="WEC56"/>
      <c r="WED56"/>
      <c r="WEE56"/>
      <c r="WEF56"/>
      <c r="WEG56"/>
      <c r="WEH56"/>
      <c r="WEI56"/>
      <c r="WEJ56"/>
      <c r="WEK56"/>
      <c r="WEL56"/>
      <c r="WEM56"/>
      <c r="WEN56"/>
      <c r="WEO56"/>
      <c r="WEP56"/>
      <c r="WEQ56"/>
      <c r="WER56"/>
      <c r="WES56"/>
      <c r="WET56"/>
      <c r="WEU56"/>
      <c r="WEV56"/>
      <c r="WEW56"/>
      <c r="WEX56"/>
      <c r="WEY56"/>
      <c r="WEZ56"/>
      <c r="WFA56"/>
      <c r="WFB56"/>
      <c r="WFC56"/>
      <c r="WFD56"/>
      <c r="WFE56"/>
      <c r="WFF56"/>
      <c r="WFG56"/>
      <c r="WFH56"/>
      <c r="WFI56"/>
      <c r="WFJ56"/>
      <c r="WFK56"/>
      <c r="WFL56"/>
      <c r="WFM56"/>
      <c r="WFN56"/>
      <c r="WFO56"/>
      <c r="WFP56"/>
      <c r="WFQ56"/>
      <c r="WFR56"/>
      <c r="WFS56"/>
      <c r="WFT56"/>
      <c r="WFU56"/>
      <c r="WFV56"/>
      <c r="WFW56"/>
      <c r="WFX56"/>
      <c r="WFY56"/>
      <c r="WFZ56"/>
      <c r="WGA56"/>
      <c r="WGB56"/>
      <c r="WGC56"/>
      <c r="WGD56"/>
      <c r="WGE56"/>
      <c r="WGF56"/>
      <c r="WGG56"/>
      <c r="WGH56"/>
      <c r="WGI56"/>
      <c r="WGJ56"/>
      <c r="WGK56"/>
      <c r="WGL56"/>
      <c r="WGM56"/>
      <c r="WGN56"/>
      <c r="WGO56"/>
      <c r="WGP56"/>
      <c r="WGQ56"/>
      <c r="WGR56"/>
      <c r="WGS56"/>
      <c r="WGT56"/>
      <c r="WGU56"/>
      <c r="WGV56"/>
      <c r="WGW56"/>
      <c r="WGX56"/>
      <c r="WGY56"/>
      <c r="WGZ56"/>
      <c r="WHA56"/>
      <c r="WHB56"/>
      <c r="WHC56"/>
      <c r="WHD56"/>
      <c r="WHE56"/>
      <c r="WHF56"/>
      <c r="WHG56"/>
      <c r="WHH56"/>
      <c r="WHI56"/>
      <c r="WHJ56"/>
      <c r="WHK56"/>
      <c r="WHL56"/>
      <c r="WHM56"/>
      <c r="WHN56"/>
      <c r="WHO56"/>
      <c r="WHP56"/>
      <c r="WHQ56"/>
      <c r="WHR56"/>
      <c r="WHS56"/>
      <c r="WHT56"/>
      <c r="WHU56"/>
      <c r="WHV56"/>
      <c r="WHW56"/>
      <c r="WHX56"/>
      <c r="WHY56"/>
      <c r="WHZ56"/>
      <c r="WIA56"/>
      <c r="WIB56"/>
      <c r="WIC56"/>
      <c r="WID56"/>
      <c r="WIE56"/>
      <c r="WIF56"/>
      <c r="WIG56"/>
      <c r="WIH56"/>
      <c r="WII56"/>
      <c r="WIJ56"/>
      <c r="WIK56"/>
      <c r="WIL56"/>
      <c r="WIM56"/>
      <c r="WIN56"/>
      <c r="WIO56"/>
      <c r="WIP56"/>
      <c r="WIQ56"/>
      <c r="WIR56"/>
      <c r="WIS56"/>
      <c r="WIT56"/>
      <c r="WIU56"/>
      <c r="WIV56"/>
      <c r="WIW56"/>
      <c r="WIX56"/>
      <c r="WIY56"/>
      <c r="WIZ56"/>
      <c r="WJA56"/>
      <c r="WJB56"/>
      <c r="WJC56"/>
      <c r="WJD56"/>
      <c r="WJE56"/>
      <c r="WJF56"/>
      <c r="WJG56"/>
      <c r="WJH56"/>
      <c r="WJI56"/>
      <c r="WJJ56"/>
      <c r="WJK56"/>
      <c r="WJL56"/>
      <c r="WJM56"/>
      <c r="WJN56"/>
      <c r="WJO56"/>
      <c r="WJP56"/>
      <c r="WJQ56"/>
      <c r="WJR56"/>
      <c r="WJS56"/>
      <c r="WJT56"/>
      <c r="WJU56"/>
      <c r="WJV56"/>
      <c r="WJW56"/>
      <c r="WJX56"/>
      <c r="WJY56"/>
      <c r="WJZ56"/>
      <c r="WKA56"/>
      <c r="WKB56"/>
      <c r="WKC56"/>
      <c r="WKD56"/>
      <c r="WKE56"/>
      <c r="WKF56"/>
      <c r="WKG56"/>
      <c r="WKH56"/>
      <c r="WKI56"/>
      <c r="WKJ56"/>
      <c r="WKK56"/>
      <c r="WKL56"/>
      <c r="WKM56"/>
      <c r="WKN56"/>
      <c r="WKO56"/>
      <c r="WKP56"/>
      <c r="WKQ56"/>
      <c r="WKR56"/>
      <c r="WKS56"/>
      <c r="WKT56"/>
      <c r="WKU56"/>
      <c r="WKV56"/>
      <c r="WKW56"/>
      <c r="WKX56"/>
      <c r="WKY56"/>
      <c r="WKZ56"/>
      <c r="WLA56"/>
      <c r="WLB56"/>
      <c r="WLC56"/>
      <c r="WLD56"/>
      <c r="WLE56"/>
      <c r="WLF56"/>
      <c r="WLG56"/>
      <c r="WLH56"/>
      <c r="WLI56"/>
      <c r="WLJ56"/>
      <c r="WLK56"/>
      <c r="WLL56"/>
      <c r="WLM56"/>
      <c r="WLN56"/>
      <c r="WLO56"/>
      <c r="WLP56"/>
      <c r="WLQ56"/>
      <c r="WLR56"/>
      <c r="WLS56"/>
      <c r="WLT56"/>
      <c r="WLU56"/>
      <c r="WLV56"/>
      <c r="WLW56"/>
      <c r="WLX56"/>
      <c r="WLY56"/>
      <c r="WLZ56"/>
      <c r="WMA56"/>
      <c r="WMB56"/>
      <c r="WMC56"/>
      <c r="WMD56"/>
      <c r="WME56"/>
      <c r="WMF56"/>
      <c r="WMG56"/>
      <c r="WMH56"/>
      <c r="WMI56"/>
      <c r="WMJ56"/>
      <c r="WMK56"/>
      <c r="WML56"/>
      <c r="WMM56"/>
      <c r="WMN56"/>
      <c r="WMO56"/>
      <c r="WMP56"/>
      <c r="WMQ56"/>
      <c r="WMR56"/>
      <c r="WMS56"/>
      <c r="WMT56"/>
      <c r="WMU56"/>
      <c r="WMV56"/>
      <c r="WMW56"/>
      <c r="WMX56"/>
      <c r="WMY56"/>
      <c r="WMZ56"/>
      <c r="WNA56"/>
      <c r="WNB56"/>
      <c r="WNC56"/>
      <c r="WND56"/>
      <c r="WNE56"/>
      <c r="WNF56"/>
      <c r="WNG56"/>
      <c r="WNH56"/>
      <c r="WNI56"/>
      <c r="WNJ56"/>
      <c r="WNK56"/>
      <c r="WNL56"/>
      <c r="WNM56"/>
      <c r="WNN56"/>
      <c r="WNO56"/>
      <c r="WNP56"/>
      <c r="WNQ56"/>
      <c r="WNR56"/>
      <c r="WNS56"/>
      <c r="WNT56"/>
      <c r="WNU56"/>
      <c r="WNV56"/>
      <c r="WNW56"/>
      <c r="WNX56"/>
      <c r="WNY56"/>
      <c r="WNZ56"/>
      <c r="WOA56"/>
      <c r="WOB56"/>
      <c r="WOC56"/>
      <c r="WOD56"/>
      <c r="WOE56"/>
      <c r="WOF56"/>
      <c r="WOG56"/>
      <c r="WOH56"/>
      <c r="WOI56"/>
      <c r="WOJ56"/>
      <c r="WOK56"/>
      <c r="WOL56"/>
      <c r="WOM56"/>
      <c r="WON56"/>
      <c r="WOO56"/>
      <c r="WOP56"/>
      <c r="WOQ56"/>
      <c r="WOR56"/>
      <c r="WOS56"/>
      <c r="WOT56"/>
      <c r="WOU56"/>
      <c r="WOV56"/>
      <c r="WOW56"/>
      <c r="WOX56"/>
      <c r="WOY56"/>
      <c r="WOZ56"/>
      <c r="WPA56"/>
      <c r="WPB56"/>
      <c r="WPC56"/>
      <c r="WPD56"/>
      <c r="WPE56"/>
      <c r="WPF56"/>
      <c r="WPG56"/>
      <c r="WPH56"/>
      <c r="WPI56"/>
      <c r="WPJ56"/>
      <c r="WPK56"/>
      <c r="WPL56"/>
      <c r="WPM56"/>
      <c r="WPN56"/>
      <c r="WPO56"/>
      <c r="WPP56"/>
      <c r="WPQ56"/>
      <c r="WPR56"/>
      <c r="WPS56"/>
      <c r="WPT56"/>
      <c r="WPU56"/>
      <c r="WPV56"/>
      <c r="WPW56"/>
      <c r="WPX56"/>
      <c r="WPY56"/>
      <c r="WPZ56"/>
      <c r="WQA56"/>
      <c r="WQB56"/>
      <c r="WQC56"/>
      <c r="WQD56"/>
      <c r="WQE56"/>
      <c r="WQF56"/>
      <c r="WQG56"/>
      <c r="WQH56"/>
      <c r="WQI56"/>
      <c r="WQJ56"/>
      <c r="WQK56"/>
      <c r="WQL56"/>
      <c r="WQM56"/>
      <c r="WQN56"/>
      <c r="WQO56"/>
      <c r="WQP56"/>
      <c r="WQQ56"/>
      <c r="WQR56"/>
      <c r="WQS56"/>
      <c r="WQT56"/>
      <c r="WQU56"/>
      <c r="WQV56"/>
      <c r="WQW56"/>
      <c r="WQX56"/>
      <c r="WQY56"/>
      <c r="WQZ56"/>
      <c r="WRA56"/>
      <c r="WRB56"/>
      <c r="WRC56"/>
      <c r="WRD56"/>
      <c r="WRE56"/>
      <c r="WRF56"/>
      <c r="WRG56"/>
      <c r="WRH56"/>
      <c r="WRI56"/>
      <c r="WRJ56"/>
      <c r="WRK56"/>
      <c r="WRL56"/>
      <c r="WRM56"/>
      <c r="WRN56"/>
      <c r="WRO56"/>
      <c r="WRP56"/>
      <c r="WRQ56"/>
      <c r="WRR56"/>
      <c r="WRS56"/>
      <c r="WRT56"/>
      <c r="WRU56"/>
      <c r="WRV56"/>
      <c r="WRW56"/>
      <c r="WRX56"/>
      <c r="WRY56"/>
      <c r="WRZ56"/>
      <c r="WSA56"/>
      <c r="WSB56"/>
      <c r="WSC56"/>
      <c r="WSD56"/>
      <c r="WSE56"/>
      <c r="WSF56"/>
      <c r="WSG56"/>
      <c r="WSH56"/>
      <c r="WSI56"/>
      <c r="WSJ56"/>
      <c r="WSK56"/>
      <c r="WSL56"/>
      <c r="WSM56"/>
      <c r="WSN56"/>
      <c r="WSO56"/>
      <c r="WSP56"/>
      <c r="WSQ56"/>
      <c r="WSR56"/>
      <c r="WSS56"/>
      <c r="WST56"/>
      <c r="WSU56"/>
      <c r="WSV56"/>
      <c r="WSW56"/>
      <c r="WSX56"/>
      <c r="WSY56"/>
      <c r="WSZ56"/>
      <c r="WTA56"/>
      <c r="WTB56"/>
      <c r="WTC56"/>
      <c r="WTD56"/>
      <c r="WTE56"/>
      <c r="WTF56"/>
      <c r="WTG56"/>
      <c r="WTH56"/>
      <c r="WTI56"/>
      <c r="WTJ56"/>
      <c r="WTK56"/>
      <c r="WTL56"/>
      <c r="WTM56"/>
      <c r="WTN56"/>
      <c r="WTO56"/>
      <c r="WTP56"/>
      <c r="WTQ56"/>
      <c r="WTR56"/>
      <c r="WTS56"/>
      <c r="WTT56"/>
      <c r="WTU56"/>
      <c r="WTV56"/>
      <c r="WTW56"/>
      <c r="WTX56"/>
      <c r="WTY56"/>
      <c r="WTZ56"/>
      <c r="WUA56"/>
      <c r="WUB56"/>
      <c r="WUC56"/>
      <c r="WUD56"/>
      <c r="WUE56"/>
      <c r="WUF56"/>
      <c r="WUG56"/>
      <c r="WUH56"/>
      <c r="WUI56"/>
      <c r="WUJ56"/>
      <c r="WUK56"/>
      <c r="WUL56"/>
      <c r="WUM56"/>
      <c r="WUN56"/>
      <c r="WUO56"/>
      <c r="WUP56"/>
      <c r="WUQ56"/>
      <c r="WUR56"/>
      <c r="WUS56"/>
      <c r="WUT56"/>
      <c r="WUU56"/>
      <c r="WUV56"/>
      <c r="WUW56"/>
      <c r="WUX56"/>
      <c r="WUY56"/>
      <c r="WUZ56"/>
      <c r="WVA56"/>
      <c r="WVB56"/>
      <c r="WVC56"/>
      <c r="WVD56"/>
      <c r="WVE56"/>
      <c r="WVF56"/>
      <c r="WVG56"/>
      <c r="WVH56"/>
      <c r="WVI56"/>
      <c r="WVJ56"/>
      <c r="WVK56"/>
      <c r="WVL56"/>
      <c r="WVM56"/>
      <c r="WVN56"/>
      <c r="WVO56"/>
      <c r="WVP56"/>
      <c r="WVQ56"/>
      <c r="WVR56"/>
      <c r="WVS56"/>
      <c r="WVT56"/>
      <c r="WVU56"/>
      <c r="WVV56"/>
      <c r="WVW56"/>
      <c r="WVX56"/>
      <c r="WVY56"/>
      <c r="WVZ56"/>
      <c r="WWA56"/>
      <c r="WWB56"/>
      <c r="WWC56"/>
      <c r="WWD56"/>
      <c r="WWE56"/>
      <c r="WWF56"/>
      <c r="WWG56"/>
      <c r="WWH56"/>
      <c r="WWI56"/>
      <c r="WWJ56"/>
      <c r="WWK56"/>
      <c r="WWL56"/>
      <c r="WWM56"/>
      <c r="WWN56"/>
      <c r="WWO56"/>
      <c r="WWP56"/>
      <c r="WWQ56"/>
      <c r="WWR56"/>
      <c r="WWS56"/>
      <c r="WWT56"/>
      <c r="WWU56"/>
      <c r="WWV56"/>
      <c r="WWW56"/>
      <c r="WWX56"/>
      <c r="WWY56"/>
      <c r="WWZ56"/>
      <c r="WXA56"/>
      <c r="WXB56"/>
      <c r="WXC56"/>
      <c r="WXD56"/>
      <c r="WXE56"/>
      <c r="WXF56"/>
      <c r="WXG56"/>
      <c r="WXH56"/>
      <c r="WXI56"/>
      <c r="WXJ56"/>
      <c r="WXK56"/>
      <c r="WXL56"/>
      <c r="WXM56"/>
      <c r="WXN56"/>
      <c r="WXO56"/>
      <c r="WXP56"/>
      <c r="WXQ56"/>
      <c r="WXR56"/>
      <c r="WXS56"/>
      <c r="WXT56"/>
      <c r="WXU56"/>
      <c r="WXV56"/>
      <c r="WXW56"/>
      <c r="WXX56"/>
      <c r="WXY56"/>
      <c r="WXZ56"/>
      <c r="WYA56"/>
      <c r="WYB56"/>
      <c r="WYC56"/>
      <c r="WYD56"/>
      <c r="WYE56"/>
      <c r="WYF56"/>
      <c r="WYG56"/>
      <c r="WYH56"/>
      <c r="WYI56"/>
      <c r="WYJ56"/>
      <c r="WYK56"/>
      <c r="WYL56"/>
      <c r="WYM56"/>
      <c r="WYN56"/>
      <c r="WYO56"/>
      <c r="WYP56"/>
      <c r="WYQ56"/>
      <c r="WYR56"/>
      <c r="WYS56"/>
      <c r="WYT56"/>
      <c r="WYU56"/>
      <c r="WYV56"/>
      <c r="WYW56"/>
      <c r="WYX56"/>
      <c r="WYY56"/>
      <c r="WYZ56"/>
      <c r="WZA56"/>
      <c r="WZB56"/>
      <c r="WZC56"/>
      <c r="WZD56"/>
      <c r="WZE56"/>
      <c r="WZF56"/>
      <c r="WZG56"/>
      <c r="WZH56"/>
      <c r="WZI56"/>
      <c r="WZJ56"/>
      <c r="WZK56"/>
      <c r="WZL56"/>
      <c r="WZM56"/>
      <c r="WZN56"/>
      <c r="WZO56"/>
      <c r="WZP56"/>
      <c r="WZQ56"/>
      <c r="WZR56"/>
      <c r="WZS56"/>
      <c r="WZT56"/>
      <c r="WZU56"/>
      <c r="WZV56"/>
      <c r="WZW56"/>
      <c r="WZX56"/>
      <c r="WZY56"/>
      <c r="WZZ56"/>
      <c r="XAA56"/>
      <c r="XAB56"/>
      <c r="XAC56"/>
      <c r="XAD56"/>
      <c r="XAE56"/>
      <c r="XAF56"/>
      <c r="XAG56"/>
      <c r="XAH56"/>
      <c r="XAI56"/>
      <c r="XAJ56"/>
      <c r="XAK56"/>
      <c r="XAL56"/>
      <c r="XAM56"/>
      <c r="XAN56"/>
      <c r="XAO56"/>
      <c r="XAP56"/>
      <c r="XAQ56"/>
      <c r="XAR56"/>
      <c r="XAS56"/>
      <c r="XAT56"/>
      <c r="XAU56"/>
      <c r="XAV56"/>
      <c r="XAW56"/>
      <c r="XAX56"/>
      <c r="XAY56"/>
      <c r="XAZ56"/>
      <c r="XBA56"/>
      <c r="XBB56"/>
      <c r="XBC56"/>
      <c r="XBD56"/>
      <c r="XBE56"/>
      <c r="XBF56"/>
      <c r="XBG56"/>
      <c r="XBH56"/>
      <c r="XBI56"/>
      <c r="XBJ56"/>
      <c r="XBK56"/>
      <c r="XBL56"/>
      <c r="XBM56"/>
      <c r="XBN56"/>
      <c r="XBO56"/>
      <c r="XBP56"/>
      <c r="XBQ56"/>
      <c r="XBR56"/>
      <c r="XBS56"/>
      <c r="XBT56"/>
      <c r="XBU56"/>
      <c r="XBV56"/>
      <c r="XBW56"/>
      <c r="XBX56"/>
      <c r="XBY56"/>
      <c r="XBZ56"/>
      <c r="XCA56"/>
      <c r="XCB56"/>
      <c r="XCC56"/>
      <c r="XCD56"/>
      <c r="XCE56"/>
      <c r="XCF56"/>
      <c r="XCG56"/>
      <c r="XCH56"/>
      <c r="XCI56"/>
      <c r="XCJ56"/>
      <c r="XCK56"/>
      <c r="XCL56"/>
      <c r="XCM56"/>
      <c r="XCN56"/>
      <c r="XCO56"/>
      <c r="XCP56"/>
      <c r="XCQ56"/>
      <c r="XCR56"/>
      <c r="XCS56"/>
      <c r="XCT56"/>
      <c r="XCU56"/>
      <c r="XCV56"/>
      <c r="XCW56"/>
      <c r="XCX56"/>
      <c r="XCY56"/>
      <c r="XCZ56"/>
      <c r="XDA56"/>
      <c r="XDB56"/>
      <c r="XDC56"/>
      <c r="XDD56"/>
      <c r="XDE56"/>
      <c r="XDF56"/>
      <c r="XDG56"/>
      <c r="XDH56"/>
      <c r="XDI56"/>
      <c r="XDJ56"/>
      <c r="XDK56"/>
      <c r="XDL56"/>
      <c r="XDM56"/>
      <c r="XDN56"/>
      <c r="XDO56"/>
      <c r="XDP56"/>
      <c r="XDQ56"/>
      <c r="XDR56"/>
      <c r="XDS56"/>
      <c r="XDT56"/>
      <c r="XDU56"/>
      <c r="XDV56"/>
      <c r="XDW56"/>
      <c r="XDX56"/>
      <c r="XDY56"/>
      <c r="XDZ56"/>
      <c r="XEA56"/>
      <c r="XEB56"/>
      <c r="XEC56"/>
      <c r="XED56"/>
      <c r="XEE56"/>
      <c r="XEF56"/>
      <c r="XEG56"/>
      <c r="XEH56"/>
      <c r="XEI56"/>
      <c r="XEJ56"/>
      <c r="XEK56"/>
      <c r="XEL56"/>
      <c r="XEM56"/>
      <c r="XEN56"/>
      <c r="XEO56"/>
      <c r="XEP56"/>
      <c r="XEQ56"/>
      <c r="XER56"/>
      <c r="XES56"/>
      <c r="XET56"/>
      <c r="XEU56"/>
      <c r="XEV56"/>
      <c r="XEW56"/>
      <c r="XEX56"/>
      <c r="XEY56"/>
      <c r="XEZ56"/>
      <c r="XFA56"/>
      <c r="XFB56"/>
      <c r="XFC56"/>
    </row>
    <row r="57" spans="2:16383" s="5" customFormat="1" hidden="1">
      <c r="B57"/>
      <c r="C57"/>
      <c r="D57" s="32" t="s">
        <v>37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  <c r="AMA57"/>
      <c r="AMB57"/>
      <c r="AMC57"/>
      <c r="AMD57"/>
      <c r="AME57"/>
      <c r="AMF57"/>
      <c r="AMG57"/>
      <c r="AMH57"/>
      <c r="AMI57"/>
      <c r="AMJ57"/>
      <c r="AMK57"/>
      <c r="AML57"/>
      <c r="AMM57"/>
      <c r="AMN57"/>
      <c r="AMO57"/>
      <c r="AMP57"/>
      <c r="AMQ57"/>
      <c r="AMR57"/>
      <c r="AMS57"/>
      <c r="AMT57"/>
      <c r="AMU57"/>
      <c r="AMV57"/>
      <c r="AMW57"/>
      <c r="AMX57"/>
      <c r="AMY57"/>
      <c r="AMZ57"/>
      <c r="ANA57"/>
      <c r="ANB57"/>
      <c r="ANC57"/>
      <c r="AND57"/>
      <c r="ANE57"/>
      <c r="ANF57"/>
      <c r="ANG57"/>
      <c r="ANH57"/>
      <c r="ANI57"/>
      <c r="ANJ57"/>
      <c r="ANK57"/>
      <c r="ANL57"/>
      <c r="ANM57"/>
      <c r="ANN57"/>
      <c r="ANO57"/>
      <c r="ANP57"/>
      <c r="ANQ57"/>
      <c r="ANR57"/>
      <c r="ANS57"/>
      <c r="ANT57"/>
      <c r="ANU57"/>
      <c r="ANV57"/>
      <c r="ANW57"/>
      <c r="ANX57"/>
      <c r="ANY57"/>
      <c r="ANZ57"/>
      <c r="AOA57"/>
      <c r="AOB57"/>
      <c r="AOC57"/>
      <c r="AOD57"/>
      <c r="AOE57"/>
      <c r="AOF57"/>
      <c r="AOG57"/>
      <c r="AOH57"/>
      <c r="AOI57"/>
      <c r="AOJ57"/>
      <c r="AOK57"/>
      <c r="AOL57"/>
      <c r="AOM57"/>
      <c r="AON57"/>
      <c r="AOO57"/>
      <c r="AOP57"/>
      <c r="AOQ57"/>
      <c r="AOR57"/>
      <c r="AOS57"/>
      <c r="AOT57"/>
      <c r="AOU57"/>
      <c r="AOV57"/>
      <c r="AOW57"/>
      <c r="AOX57"/>
      <c r="AOY57"/>
      <c r="AOZ57"/>
      <c r="APA57"/>
      <c r="APB57"/>
      <c r="APC57"/>
      <c r="APD57"/>
      <c r="APE57"/>
      <c r="APF57"/>
      <c r="APG57"/>
      <c r="APH57"/>
      <c r="API57"/>
      <c r="APJ57"/>
      <c r="APK57"/>
      <c r="APL57"/>
      <c r="APM57"/>
      <c r="APN57"/>
      <c r="APO57"/>
      <c r="APP57"/>
      <c r="APQ57"/>
      <c r="APR57"/>
      <c r="APS57"/>
      <c r="APT57"/>
      <c r="APU57"/>
      <c r="APV57"/>
      <c r="APW57"/>
      <c r="APX57"/>
      <c r="APY57"/>
      <c r="APZ57"/>
      <c r="AQA57"/>
      <c r="AQB57"/>
      <c r="AQC57"/>
      <c r="AQD57"/>
      <c r="AQE57"/>
      <c r="AQF57"/>
      <c r="AQG57"/>
      <c r="AQH57"/>
      <c r="AQI57"/>
      <c r="AQJ57"/>
      <c r="AQK57"/>
      <c r="AQL57"/>
      <c r="AQM57"/>
      <c r="AQN57"/>
      <c r="AQO57"/>
      <c r="AQP57"/>
      <c r="AQQ57"/>
      <c r="AQR57"/>
      <c r="AQS57"/>
      <c r="AQT57"/>
      <c r="AQU57"/>
      <c r="AQV57"/>
      <c r="AQW57"/>
      <c r="AQX57"/>
      <c r="AQY57"/>
      <c r="AQZ57"/>
      <c r="ARA57"/>
      <c r="ARB57"/>
      <c r="ARC57"/>
      <c r="ARD57"/>
      <c r="ARE57"/>
      <c r="ARF57"/>
      <c r="ARG57"/>
      <c r="ARH57"/>
      <c r="ARI57"/>
      <c r="ARJ57"/>
      <c r="ARK57"/>
      <c r="ARL57"/>
      <c r="ARM57"/>
      <c r="ARN57"/>
      <c r="ARO57"/>
      <c r="ARP57"/>
      <c r="ARQ57"/>
      <c r="ARR57"/>
      <c r="ARS57"/>
      <c r="ART57"/>
      <c r="ARU57"/>
      <c r="ARV57"/>
      <c r="ARW57"/>
      <c r="ARX57"/>
      <c r="ARY57"/>
      <c r="ARZ57"/>
      <c r="ASA57"/>
      <c r="ASB57"/>
      <c r="ASC57"/>
      <c r="ASD57"/>
      <c r="ASE57"/>
      <c r="ASF57"/>
      <c r="ASG57"/>
      <c r="ASH57"/>
      <c r="ASI57"/>
      <c r="ASJ57"/>
      <c r="ASK57"/>
      <c r="ASL57"/>
      <c r="ASM57"/>
      <c r="ASN57"/>
      <c r="ASO57"/>
      <c r="ASP57"/>
      <c r="ASQ57"/>
      <c r="ASR57"/>
      <c r="ASS57"/>
      <c r="AST57"/>
      <c r="ASU57"/>
      <c r="ASV57"/>
      <c r="ASW57"/>
      <c r="ASX57"/>
      <c r="ASY57"/>
      <c r="ASZ57"/>
      <c r="ATA57"/>
      <c r="ATB57"/>
      <c r="ATC57"/>
      <c r="ATD57"/>
      <c r="ATE57"/>
      <c r="ATF57"/>
      <c r="ATG57"/>
      <c r="ATH57"/>
      <c r="ATI57"/>
      <c r="ATJ57"/>
      <c r="ATK57"/>
      <c r="ATL57"/>
      <c r="ATM57"/>
      <c r="ATN57"/>
      <c r="ATO57"/>
      <c r="ATP57"/>
      <c r="ATQ57"/>
      <c r="ATR57"/>
      <c r="ATS57"/>
      <c r="ATT57"/>
      <c r="ATU57"/>
      <c r="ATV57"/>
      <c r="ATW57"/>
      <c r="ATX57"/>
      <c r="ATY57"/>
      <c r="ATZ57"/>
      <c r="AUA57"/>
      <c r="AUB57"/>
      <c r="AUC57"/>
      <c r="AUD57"/>
      <c r="AUE57"/>
      <c r="AUF57"/>
      <c r="AUG57"/>
      <c r="AUH57"/>
      <c r="AUI57"/>
      <c r="AUJ57"/>
      <c r="AUK57"/>
      <c r="AUL57"/>
      <c r="AUM57"/>
      <c r="AUN57"/>
      <c r="AUO57"/>
      <c r="AUP57"/>
      <c r="AUQ57"/>
      <c r="AUR57"/>
      <c r="AUS57"/>
      <c r="AUT57"/>
      <c r="AUU57"/>
      <c r="AUV57"/>
      <c r="AUW57"/>
      <c r="AUX57"/>
      <c r="AUY57"/>
      <c r="AUZ57"/>
      <c r="AVA57"/>
      <c r="AVB57"/>
      <c r="AVC57"/>
      <c r="AVD57"/>
      <c r="AVE57"/>
      <c r="AVF57"/>
      <c r="AVG57"/>
      <c r="AVH57"/>
      <c r="AVI57"/>
      <c r="AVJ57"/>
      <c r="AVK57"/>
      <c r="AVL57"/>
      <c r="AVM57"/>
      <c r="AVN57"/>
      <c r="AVO57"/>
      <c r="AVP57"/>
      <c r="AVQ57"/>
      <c r="AVR57"/>
      <c r="AVS57"/>
      <c r="AVT57"/>
      <c r="AVU57"/>
      <c r="AVV57"/>
      <c r="AVW57"/>
      <c r="AVX57"/>
      <c r="AVY57"/>
      <c r="AVZ57"/>
      <c r="AWA57"/>
      <c r="AWB57"/>
      <c r="AWC57"/>
      <c r="AWD57"/>
      <c r="AWE57"/>
      <c r="AWF57"/>
      <c r="AWG57"/>
      <c r="AWH57"/>
      <c r="AWI57"/>
      <c r="AWJ57"/>
      <c r="AWK57"/>
      <c r="AWL57"/>
      <c r="AWM57"/>
      <c r="AWN57"/>
      <c r="AWO57"/>
      <c r="AWP57"/>
      <c r="AWQ57"/>
      <c r="AWR57"/>
      <c r="AWS57"/>
      <c r="AWT57"/>
      <c r="AWU57"/>
      <c r="AWV57"/>
      <c r="AWW57"/>
      <c r="AWX57"/>
      <c r="AWY57"/>
      <c r="AWZ57"/>
      <c r="AXA57"/>
      <c r="AXB57"/>
      <c r="AXC57"/>
      <c r="AXD57"/>
      <c r="AXE57"/>
      <c r="AXF57"/>
      <c r="AXG57"/>
      <c r="AXH57"/>
      <c r="AXI57"/>
      <c r="AXJ57"/>
      <c r="AXK57"/>
      <c r="AXL57"/>
      <c r="AXM57"/>
      <c r="AXN57"/>
      <c r="AXO57"/>
      <c r="AXP57"/>
      <c r="AXQ57"/>
      <c r="AXR57"/>
      <c r="AXS57"/>
      <c r="AXT57"/>
      <c r="AXU57"/>
      <c r="AXV57"/>
      <c r="AXW57"/>
      <c r="AXX57"/>
      <c r="AXY57"/>
      <c r="AXZ57"/>
      <c r="AYA57"/>
      <c r="AYB57"/>
      <c r="AYC57"/>
      <c r="AYD57"/>
      <c r="AYE57"/>
      <c r="AYF57"/>
      <c r="AYG57"/>
      <c r="AYH57"/>
      <c r="AYI57"/>
      <c r="AYJ57"/>
      <c r="AYK57"/>
      <c r="AYL57"/>
      <c r="AYM57"/>
      <c r="AYN57"/>
      <c r="AYO57"/>
      <c r="AYP57"/>
      <c r="AYQ57"/>
      <c r="AYR57"/>
      <c r="AYS57"/>
      <c r="AYT57"/>
      <c r="AYU57"/>
      <c r="AYV57"/>
      <c r="AYW57"/>
      <c r="AYX57"/>
      <c r="AYY57"/>
      <c r="AYZ57"/>
      <c r="AZA57"/>
      <c r="AZB57"/>
      <c r="AZC57"/>
      <c r="AZD57"/>
      <c r="AZE57"/>
      <c r="AZF57"/>
      <c r="AZG57"/>
      <c r="AZH57"/>
      <c r="AZI57"/>
      <c r="AZJ57"/>
      <c r="AZK57"/>
      <c r="AZL57"/>
      <c r="AZM57"/>
      <c r="AZN57"/>
      <c r="AZO57"/>
      <c r="AZP57"/>
      <c r="AZQ57"/>
      <c r="AZR57"/>
      <c r="AZS57"/>
      <c r="AZT57"/>
      <c r="AZU57"/>
      <c r="AZV57"/>
      <c r="AZW57"/>
      <c r="AZX57"/>
      <c r="AZY57"/>
      <c r="AZZ57"/>
      <c r="BAA57"/>
      <c r="BAB57"/>
      <c r="BAC57"/>
      <c r="BAD57"/>
      <c r="BAE57"/>
      <c r="BAF57"/>
      <c r="BAG57"/>
      <c r="BAH57"/>
      <c r="BAI57"/>
      <c r="BAJ57"/>
      <c r="BAK57"/>
      <c r="BAL57"/>
      <c r="BAM57"/>
      <c r="BAN57"/>
      <c r="BAO57"/>
      <c r="BAP57"/>
      <c r="BAQ57"/>
      <c r="BAR57"/>
      <c r="BAS57"/>
      <c r="BAT57"/>
      <c r="BAU57"/>
      <c r="BAV57"/>
      <c r="BAW57"/>
      <c r="BAX57"/>
      <c r="BAY57"/>
      <c r="BAZ57"/>
      <c r="BBA57"/>
      <c r="BBB57"/>
      <c r="BBC57"/>
      <c r="BBD57"/>
      <c r="BBE57"/>
      <c r="BBF57"/>
      <c r="BBG57"/>
      <c r="BBH57"/>
      <c r="BBI57"/>
      <c r="BBJ57"/>
      <c r="BBK57"/>
      <c r="BBL57"/>
      <c r="BBM57"/>
      <c r="BBN57"/>
      <c r="BBO57"/>
      <c r="BBP57"/>
      <c r="BBQ57"/>
      <c r="BBR57"/>
      <c r="BBS57"/>
      <c r="BBT57"/>
      <c r="BBU57"/>
      <c r="BBV57"/>
      <c r="BBW57"/>
      <c r="BBX57"/>
      <c r="BBY57"/>
      <c r="BBZ57"/>
      <c r="BCA57"/>
      <c r="BCB57"/>
      <c r="BCC57"/>
      <c r="BCD57"/>
      <c r="BCE57"/>
      <c r="BCF57"/>
      <c r="BCG57"/>
      <c r="BCH57"/>
      <c r="BCI57"/>
      <c r="BCJ57"/>
      <c r="BCK57"/>
      <c r="BCL57"/>
      <c r="BCM57"/>
      <c r="BCN57"/>
      <c r="BCO57"/>
      <c r="BCP57"/>
      <c r="BCQ57"/>
      <c r="BCR57"/>
      <c r="BCS57"/>
      <c r="BCT57"/>
      <c r="BCU57"/>
      <c r="BCV57"/>
      <c r="BCW57"/>
      <c r="BCX57"/>
      <c r="BCY57"/>
      <c r="BCZ57"/>
      <c r="BDA57"/>
      <c r="BDB57"/>
      <c r="BDC57"/>
      <c r="BDD57"/>
      <c r="BDE57"/>
      <c r="BDF57"/>
      <c r="BDG57"/>
      <c r="BDH57"/>
      <c r="BDI57"/>
      <c r="BDJ57"/>
      <c r="BDK57"/>
      <c r="BDL57"/>
      <c r="BDM57"/>
      <c r="BDN57"/>
      <c r="BDO57"/>
      <c r="BDP57"/>
      <c r="BDQ57"/>
      <c r="BDR57"/>
      <c r="BDS57"/>
      <c r="BDT57"/>
      <c r="BDU57"/>
      <c r="BDV57"/>
      <c r="BDW57"/>
      <c r="BDX57"/>
      <c r="BDY57"/>
      <c r="BDZ57"/>
      <c r="BEA57"/>
      <c r="BEB57"/>
      <c r="BEC57"/>
      <c r="BED57"/>
      <c r="BEE57"/>
      <c r="BEF57"/>
      <c r="BEG57"/>
      <c r="BEH57"/>
      <c r="BEI57"/>
      <c r="BEJ57"/>
      <c r="BEK57"/>
      <c r="BEL57"/>
      <c r="BEM57"/>
      <c r="BEN57"/>
      <c r="BEO57"/>
      <c r="BEP57"/>
      <c r="BEQ57"/>
      <c r="BER57"/>
      <c r="BES57"/>
      <c r="BET57"/>
      <c r="BEU57"/>
      <c r="BEV57"/>
      <c r="BEW57"/>
      <c r="BEX57"/>
      <c r="BEY57"/>
      <c r="BEZ57"/>
      <c r="BFA57"/>
      <c r="BFB57"/>
      <c r="BFC57"/>
      <c r="BFD57"/>
      <c r="BFE57"/>
      <c r="BFF57"/>
      <c r="BFG57"/>
      <c r="BFH57"/>
      <c r="BFI57"/>
      <c r="BFJ57"/>
      <c r="BFK57"/>
      <c r="BFL57"/>
      <c r="BFM57"/>
      <c r="BFN57"/>
      <c r="BFO57"/>
      <c r="BFP57"/>
      <c r="BFQ57"/>
      <c r="BFR57"/>
      <c r="BFS57"/>
      <c r="BFT57"/>
      <c r="BFU57"/>
      <c r="BFV57"/>
      <c r="BFW57"/>
      <c r="BFX57"/>
      <c r="BFY57"/>
      <c r="BFZ57"/>
      <c r="BGA57"/>
      <c r="BGB57"/>
      <c r="BGC57"/>
      <c r="BGD57"/>
      <c r="BGE57"/>
      <c r="BGF57"/>
      <c r="BGG57"/>
      <c r="BGH57"/>
      <c r="BGI57"/>
      <c r="BGJ57"/>
      <c r="BGK57"/>
      <c r="BGL57"/>
      <c r="BGM57"/>
      <c r="BGN57"/>
      <c r="BGO57"/>
      <c r="BGP57"/>
      <c r="BGQ57"/>
      <c r="BGR57"/>
      <c r="BGS57"/>
      <c r="BGT57"/>
      <c r="BGU57"/>
      <c r="BGV57"/>
      <c r="BGW57"/>
      <c r="BGX57"/>
      <c r="BGY57"/>
      <c r="BGZ57"/>
      <c r="BHA57"/>
      <c r="BHB57"/>
      <c r="BHC57"/>
      <c r="BHD57"/>
      <c r="BHE57"/>
      <c r="BHF57"/>
      <c r="BHG57"/>
      <c r="BHH57"/>
      <c r="BHI57"/>
      <c r="BHJ57"/>
      <c r="BHK57"/>
      <c r="BHL57"/>
      <c r="BHM57"/>
      <c r="BHN57"/>
      <c r="BHO57"/>
      <c r="BHP57"/>
      <c r="BHQ57"/>
      <c r="BHR57"/>
      <c r="BHS57"/>
      <c r="BHT57"/>
      <c r="BHU57"/>
      <c r="BHV57"/>
      <c r="BHW57"/>
      <c r="BHX57"/>
      <c r="BHY57"/>
      <c r="BHZ57"/>
      <c r="BIA57"/>
      <c r="BIB57"/>
      <c r="BIC57"/>
      <c r="BID57"/>
      <c r="BIE57"/>
      <c r="BIF57"/>
      <c r="BIG57"/>
      <c r="BIH57"/>
      <c r="BII57"/>
      <c r="BIJ57"/>
      <c r="BIK57"/>
      <c r="BIL57"/>
      <c r="BIM57"/>
      <c r="BIN57"/>
      <c r="BIO57"/>
      <c r="BIP57"/>
      <c r="BIQ57"/>
      <c r="BIR57"/>
      <c r="BIS57"/>
      <c r="BIT57"/>
      <c r="BIU57"/>
      <c r="BIV57"/>
      <c r="BIW57"/>
      <c r="BIX57"/>
      <c r="BIY57"/>
      <c r="BIZ57"/>
      <c r="BJA57"/>
      <c r="BJB57"/>
      <c r="BJC57"/>
      <c r="BJD57"/>
      <c r="BJE57"/>
      <c r="BJF57"/>
      <c r="BJG57"/>
      <c r="BJH57"/>
      <c r="BJI57"/>
      <c r="BJJ57"/>
      <c r="BJK57"/>
      <c r="BJL57"/>
      <c r="BJM57"/>
      <c r="BJN57"/>
      <c r="BJO57"/>
      <c r="BJP57"/>
      <c r="BJQ57"/>
      <c r="BJR57"/>
      <c r="BJS57"/>
      <c r="BJT57"/>
      <c r="BJU57"/>
      <c r="BJV57"/>
      <c r="BJW57"/>
      <c r="BJX57"/>
      <c r="BJY57"/>
      <c r="BJZ57"/>
      <c r="BKA57"/>
      <c r="BKB57"/>
      <c r="BKC57"/>
      <c r="BKD57"/>
      <c r="BKE57"/>
      <c r="BKF57"/>
      <c r="BKG57"/>
      <c r="BKH57"/>
      <c r="BKI57"/>
      <c r="BKJ57"/>
      <c r="BKK57"/>
      <c r="BKL57"/>
      <c r="BKM57"/>
      <c r="BKN57"/>
      <c r="BKO57"/>
      <c r="BKP57"/>
      <c r="BKQ57"/>
      <c r="BKR57"/>
      <c r="BKS57"/>
      <c r="BKT57"/>
      <c r="BKU57"/>
      <c r="BKV57"/>
      <c r="BKW57"/>
      <c r="BKX57"/>
      <c r="BKY57"/>
      <c r="BKZ57"/>
      <c r="BLA57"/>
      <c r="BLB57"/>
      <c r="BLC57"/>
      <c r="BLD57"/>
      <c r="BLE57"/>
      <c r="BLF57"/>
      <c r="BLG57"/>
      <c r="BLH57"/>
      <c r="BLI57"/>
      <c r="BLJ57"/>
      <c r="BLK57"/>
      <c r="BLL57"/>
      <c r="BLM57"/>
      <c r="BLN57"/>
      <c r="BLO57"/>
      <c r="BLP57"/>
      <c r="BLQ57"/>
      <c r="BLR57"/>
      <c r="BLS57"/>
      <c r="BLT57"/>
      <c r="BLU57"/>
      <c r="BLV57"/>
      <c r="BLW57"/>
      <c r="BLX57"/>
      <c r="BLY57"/>
      <c r="BLZ57"/>
      <c r="BMA57"/>
      <c r="BMB57"/>
      <c r="BMC57"/>
      <c r="BMD57"/>
      <c r="BME57"/>
      <c r="BMF57"/>
      <c r="BMG57"/>
      <c r="BMH57"/>
      <c r="BMI57"/>
      <c r="BMJ57"/>
      <c r="BMK57"/>
      <c r="BML57"/>
      <c r="BMM57"/>
      <c r="BMN57"/>
      <c r="BMO57"/>
      <c r="BMP57"/>
      <c r="BMQ57"/>
      <c r="BMR57"/>
      <c r="BMS57"/>
      <c r="BMT57"/>
      <c r="BMU57"/>
      <c r="BMV57"/>
      <c r="BMW57"/>
      <c r="BMX57"/>
      <c r="BMY57"/>
      <c r="BMZ57"/>
      <c r="BNA57"/>
      <c r="BNB57"/>
      <c r="BNC57"/>
      <c r="BND57"/>
      <c r="BNE57"/>
      <c r="BNF57"/>
      <c r="BNG57"/>
      <c r="BNH57"/>
      <c r="BNI57"/>
      <c r="BNJ57"/>
      <c r="BNK57"/>
      <c r="BNL57"/>
      <c r="BNM57"/>
      <c r="BNN57"/>
      <c r="BNO57"/>
      <c r="BNP57"/>
      <c r="BNQ57"/>
      <c r="BNR57"/>
      <c r="BNS57"/>
      <c r="BNT57"/>
      <c r="BNU57"/>
      <c r="BNV57"/>
      <c r="BNW57"/>
      <c r="BNX57"/>
      <c r="BNY57"/>
      <c r="BNZ57"/>
      <c r="BOA57"/>
      <c r="BOB57"/>
      <c r="BOC57"/>
      <c r="BOD57"/>
      <c r="BOE57"/>
      <c r="BOF57"/>
      <c r="BOG57"/>
      <c r="BOH57"/>
      <c r="BOI57"/>
      <c r="BOJ57"/>
      <c r="BOK57"/>
      <c r="BOL57"/>
      <c r="BOM57"/>
      <c r="BON57"/>
      <c r="BOO57"/>
      <c r="BOP57"/>
      <c r="BOQ57"/>
      <c r="BOR57"/>
      <c r="BOS57"/>
      <c r="BOT57"/>
      <c r="BOU57"/>
      <c r="BOV57"/>
      <c r="BOW57"/>
      <c r="BOX57"/>
      <c r="BOY57"/>
      <c r="BOZ57"/>
      <c r="BPA57"/>
      <c r="BPB57"/>
      <c r="BPC57"/>
      <c r="BPD57"/>
      <c r="BPE57"/>
      <c r="BPF57"/>
      <c r="BPG57"/>
      <c r="BPH57"/>
      <c r="BPI57"/>
      <c r="BPJ57"/>
      <c r="BPK57"/>
      <c r="BPL57"/>
      <c r="BPM57"/>
      <c r="BPN57"/>
      <c r="BPO57"/>
      <c r="BPP57"/>
      <c r="BPQ57"/>
      <c r="BPR57"/>
      <c r="BPS57"/>
      <c r="BPT57"/>
      <c r="BPU57"/>
      <c r="BPV57"/>
      <c r="BPW57"/>
      <c r="BPX57"/>
      <c r="BPY57"/>
      <c r="BPZ57"/>
      <c r="BQA57"/>
      <c r="BQB57"/>
      <c r="BQC57"/>
      <c r="BQD57"/>
      <c r="BQE57"/>
      <c r="BQF57"/>
      <c r="BQG57"/>
      <c r="BQH57"/>
      <c r="BQI57"/>
      <c r="BQJ57"/>
      <c r="BQK57"/>
      <c r="BQL57"/>
      <c r="BQM57"/>
      <c r="BQN57"/>
      <c r="BQO57"/>
      <c r="BQP57"/>
      <c r="BQQ57"/>
      <c r="BQR57"/>
      <c r="BQS57"/>
      <c r="BQT57"/>
      <c r="BQU57"/>
      <c r="BQV57"/>
      <c r="BQW57"/>
      <c r="BQX57"/>
      <c r="BQY57"/>
      <c r="BQZ57"/>
      <c r="BRA57"/>
      <c r="BRB57"/>
      <c r="BRC57"/>
      <c r="BRD57"/>
      <c r="BRE57"/>
      <c r="BRF57"/>
      <c r="BRG57"/>
      <c r="BRH57"/>
      <c r="BRI57"/>
      <c r="BRJ57"/>
      <c r="BRK57"/>
      <c r="BRL57"/>
      <c r="BRM57"/>
      <c r="BRN57"/>
      <c r="BRO57"/>
      <c r="BRP57"/>
      <c r="BRQ57"/>
      <c r="BRR57"/>
      <c r="BRS57"/>
      <c r="BRT57"/>
      <c r="BRU57"/>
      <c r="BRV57"/>
      <c r="BRW57"/>
      <c r="BRX57"/>
      <c r="BRY57"/>
      <c r="BRZ57"/>
      <c r="BSA57"/>
      <c r="BSB57"/>
      <c r="BSC57"/>
      <c r="BSD57"/>
      <c r="BSE57"/>
      <c r="BSF57"/>
      <c r="BSG57"/>
      <c r="BSH57"/>
      <c r="BSI57"/>
      <c r="BSJ57"/>
      <c r="BSK57"/>
      <c r="BSL57"/>
      <c r="BSM57"/>
      <c r="BSN57"/>
      <c r="BSO57"/>
      <c r="BSP57"/>
      <c r="BSQ57"/>
      <c r="BSR57"/>
      <c r="BSS57"/>
      <c r="BST57"/>
      <c r="BSU57"/>
      <c r="BSV57"/>
      <c r="BSW57"/>
      <c r="BSX57"/>
      <c r="BSY57"/>
      <c r="BSZ57"/>
      <c r="BTA57"/>
      <c r="BTB57"/>
      <c r="BTC57"/>
      <c r="BTD57"/>
      <c r="BTE57"/>
      <c r="BTF57"/>
      <c r="BTG57"/>
      <c r="BTH57"/>
      <c r="BTI57"/>
      <c r="BTJ57"/>
      <c r="BTK57"/>
      <c r="BTL57"/>
      <c r="BTM57"/>
      <c r="BTN57"/>
      <c r="BTO57"/>
      <c r="BTP57"/>
      <c r="BTQ57"/>
      <c r="BTR57"/>
      <c r="BTS57"/>
      <c r="BTT57"/>
      <c r="BTU57"/>
      <c r="BTV57"/>
      <c r="BTW57"/>
      <c r="BTX57"/>
      <c r="BTY57"/>
      <c r="BTZ57"/>
      <c r="BUA57"/>
      <c r="BUB57"/>
      <c r="BUC57"/>
      <c r="BUD57"/>
      <c r="BUE57"/>
      <c r="BUF57"/>
      <c r="BUG57"/>
      <c r="BUH57"/>
      <c r="BUI57"/>
      <c r="BUJ57"/>
      <c r="BUK57"/>
      <c r="BUL57"/>
      <c r="BUM57"/>
      <c r="BUN57"/>
      <c r="BUO57"/>
      <c r="BUP57"/>
      <c r="BUQ57"/>
      <c r="BUR57"/>
      <c r="BUS57"/>
      <c r="BUT57"/>
      <c r="BUU57"/>
      <c r="BUV57"/>
      <c r="BUW57"/>
      <c r="BUX57"/>
      <c r="BUY57"/>
      <c r="BUZ57"/>
      <c r="BVA57"/>
      <c r="BVB57"/>
      <c r="BVC57"/>
      <c r="BVD57"/>
      <c r="BVE57"/>
      <c r="BVF57"/>
      <c r="BVG57"/>
      <c r="BVH57"/>
      <c r="BVI57"/>
      <c r="BVJ57"/>
      <c r="BVK57"/>
      <c r="BVL57"/>
      <c r="BVM57"/>
      <c r="BVN57"/>
      <c r="BVO57"/>
      <c r="BVP57"/>
      <c r="BVQ57"/>
      <c r="BVR57"/>
      <c r="BVS57"/>
      <c r="BVT57"/>
      <c r="BVU57"/>
      <c r="BVV57"/>
      <c r="BVW57"/>
      <c r="BVX57"/>
      <c r="BVY57"/>
      <c r="BVZ57"/>
      <c r="BWA57"/>
      <c r="BWB57"/>
      <c r="BWC57"/>
      <c r="BWD57"/>
      <c r="BWE57"/>
      <c r="BWF57"/>
      <c r="BWG57"/>
      <c r="BWH57"/>
      <c r="BWI57"/>
      <c r="BWJ57"/>
      <c r="BWK57"/>
      <c r="BWL57"/>
      <c r="BWM57"/>
      <c r="BWN57"/>
      <c r="BWO57"/>
      <c r="BWP57"/>
      <c r="BWQ57"/>
      <c r="BWR57"/>
      <c r="BWS57"/>
      <c r="BWT57"/>
      <c r="BWU57"/>
      <c r="BWV57"/>
      <c r="BWW57"/>
      <c r="BWX57"/>
      <c r="BWY57"/>
      <c r="BWZ57"/>
      <c r="BXA57"/>
      <c r="BXB57"/>
      <c r="BXC57"/>
      <c r="BXD57"/>
      <c r="BXE57"/>
      <c r="BXF57"/>
      <c r="BXG57"/>
      <c r="BXH57"/>
      <c r="BXI57"/>
      <c r="BXJ57"/>
      <c r="BXK57"/>
      <c r="BXL57"/>
      <c r="BXM57"/>
      <c r="BXN57"/>
      <c r="BXO57"/>
      <c r="BXP57"/>
      <c r="BXQ57"/>
      <c r="BXR57"/>
      <c r="BXS57"/>
      <c r="BXT57"/>
      <c r="BXU57"/>
      <c r="BXV57"/>
      <c r="BXW57"/>
      <c r="BXX57"/>
      <c r="BXY57"/>
      <c r="BXZ57"/>
      <c r="BYA57"/>
      <c r="BYB57"/>
      <c r="BYC57"/>
      <c r="BYD57"/>
      <c r="BYE57"/>
      <c r="BYF57"/>
      <c r="BYG57"/>
      <c r="BYH57"/>
      <c r="BYI57"/>
      <c r="BYJ57"/>
      <c r="BYK57"/>
      <c r="BYL57"/>
      <c r="BYM57"/>
      <c r="BYN57"/>
      <c r="BYO57"/>
      <c r="BYP57"/>
      <c r="BYQ57"/>
      <c r="BYR57"/>
      <c r="BYS57"/>
      <c r="BYT57"/>
      <c r="BYU57"/>
      <c r="BYV57"/>
      <c r="BYW57"/>
      <c r="BYX57"/>
      <c r="BYY57"/>
      <c r="BYZ57"/>
      <c r="BZA57"/>
      <c r="BZB57"/>
      <c r="BZC57"/>
      <c r="BZD57"/>
      <c r="BZE57"/>
      <c r="BZF57"/>
      <c r="BZG57"/>
      <c r="BZH57"/>
      <c r="BZI57"/>
      <c r="BZJ57"/>
      <c r="BZK57"/>
      <c r="BZL57"/>
      <c r="BZM57"/>
      <c r="BZN57"/>
      <c r="BZO57"/>
      <c r="BZP57"/>
      <c r="BZQ57"/>
      <c r="BZR57"/>
      <c r="BZS57"/>
      <c r="BZT57"/>
      <c r="BZU57"/>
      <c r="BZV57"/>
      <c r="BZW57"/>
      <c r="BZX57"/>
      <c r="BZY57"/>
      <c r="BZZ57"/>
      <c r="CAA57"/>
      <c r="CAB57"/>
      <c r="CAC57"/>
      <c r="CAD57"/>
      <c r="CAE57"/>
      <c r="CAF57"/>
      <c r="CAG57"/>
      <c r="CAH57"/>
      <c r="CAI57"/>
      <c r="CAJ57"/>
      <c r="CAK57"/>
      <c r="CAL57"/>
      <c r="CAM57"/>
      <c r="CAN57"/>
      <c r="CAO57"/>
      <c r="CAP57"/>
      <c r="CAQ57"/>
      <c r="CAR57"/>
      <c r="CAS57"/>
      <c r="CAT57"/>
      <c r="CAU57"/>
      <c r="CAV57"/>
      <c r="CAW57"/>
      <c r="CAX57"/>
      <c r="CAY57"/>
      <c r="CAZ57"/>
      <c r="CBA57"/>
      <c r="CBB57"/>
      <c r="CBC57"/>
      <c r="CBD57"/>
      <c r="CBE57"/>
      <c r="CBF57"/>
      <c r="CBG57"/>
      <c r="CBH57"/>
      <c r="CBI57"/>
      <c r="CBJ57"/>
      <c r="CBK57"/>
      <c r="CBL57"/>
      <c r="CBM57"/>
      <c r="CBN57"/>
      <c r="CBO57"/>
      <c r="CBP57"/>
      <c r="CBQ57"/>
      <c r="CBR57"/>
      <c r="CBS57"/>
      <c r="CBT57"/>
      <c r="CBU57"/>
      <c r="CBV57"/>
      <c r="CBW57"/>
      <c r="CBX57"/>
      <c r="CBY57"/>
      <c r="CBZ57"/>
      <c r="CCA57"/>
      <c r="CCB57"/>
      <c r="CCC57"/>
      <c r="CCD57"/>
      <c r="CCE57"/>
      <c r="CCF57"/>
      <c r="CCG57"/>
      <c r="CCH57"/>
      <c r="CCI57"/>
      <c r="CCJ57"/>
      <c r="CCK57"/>
      <c r="CCL57"/>
      <c r="CCM57"/>
      <c r="CCN57"/>
      <c r="CCO57"/>
      <c r="CCP57"/>
      <c r="CCQ57"/>
      <c r="CCR57"/>
      <c r="CCS57"/>
      <c r="CCT57"/>
      <c r="CCU57"/>
      <c r="CCV57"/>
      <c r="CCW57"/>
      <c r="CCX57"/>
      <c r="CCY57"/>
      <c r="CCZ57"/>
      <c r="CDA57"/>
      <c r="CDB57"/>
      <c r="CDC57"/>
      <c r="CDD57"/>
      <c r="CDE57"/>
      <c r="CDF57"/>
      <c r="CDG57"/>
      <c r="CDH57"/>
      <c r="CDI57"/>
      <c r="CDJ57"/>
      <c r="CDK57"/>
      <c r="CDL57"/>
      <c r="CDM57"/>
      <c r="CDN57"/>
      <c r="CDO57"/>
      <c r="CDP57"/>
      <c r="CDQ57"/>
      <c r="CDR57"/>
      <c r="CDS57"/>
      <c r="CDT57"/>
      <c r="CDU57"/>
      <c r="CDV57"/>
      <c r="CDW57"/>
      <c r="CDX57"/>
      <c r="CDY57"/>
      <c r="CDZ57"/>
      <c r="CEA57"/>
      <c r="CEB57"/>
      <c r="CEC57"/>
      <c r="CED57"/>
      <c r="CEE57"/>
      <c r="CEF57"/>
      <c r="CEG57"/>
      <c r="CEH57"/>
      <c r="CEI57"/>
      <c r="CEJ57"/>
      <c r="CEK57"/>
      <c r="CEL57"/>
      <c r="CEM57"/>
      <c r="CEN57"/>
      <c r="CEO57"/>
      <c r="CEP57"/>
      <c r="CEQ57"/>
      <c r="CER57"/>
      <c r="CES57"/>
      <c r="CET57"/>
      <c r="CEU57"/>
      <c r="CEV57"/>
      <c r="CEW57"/>
      <c r="CEX57"/>
      <c r="CEY57"/>
      <c r="CEZ57"/>
      <c r="CFA57"/>
      <c r="CFB57"/>
      <c r="CFC57"/>
      <c r="CFD57"/>
      <c r="CFE57"/>
      <c r="CFF57"/>
      <c r="CFG57"/>
      <c r="CFH57"/>
      <c r="CFI57"/>
      <c r="CFJ57"/>
      <c r="CFK57"/>
      <c r="CFL57"/>
      <c r="CFM57"/>
      <c r="CFN57"/>
      <c r="CFO57"/>
      <c r="CFP57"/>
      <c r="CFQ57"/>
      <c r="CFR57"/>
      <c r="CFS57"/>
      <c r="CFT57"/>
      <c r="CFU57"/>
      <c r="CFV57"/>
      <c r="CFW57"/>
      <c r="CFX57"/>
      <c r="CFY57"/>
      <c r="CFZ57"/>
      <c r="CGA57"/>
      <c r="CGB57"/>
      <c r="CGC57"/>
      <c r="CGD57"/>
      <c r="CGE57"/>
      <c r="CGF57"/>
      <c r="CGG57"/>
      <c r="CGH57"/>
      <c r="CGI57"/>
      <c r="CGJ57"/>
      <c r="CGK57"/>
      <c r="CGL57"/>
      <c r="CGM57"/>
      <c r="CGN57"/>
      <c r="CGO57"/>
      <c r="CGP57"/>
      <c r="CGQ57"/>
      <c r="CGR57"/>
      <c r="CGS57"/>
      <c r="CGT57"/>
      <c r="CGU57"/>
      <c r="CGV57"/>
      <c r="CGW57"/>
      <c r="CGX57"/>
      <c r="CGY57"/>
      <c r="CGZ57"/>
      <c r="CHA57"/>
      <c r="CHB57"/>
      <c r="CHC57"/>
      <c r="CHD57"/>
      <c r="CHE57"/>
      <c r="CHF57"/>
      <c r="CHG57"/>
      <c r="CHH57"/>
      <c r="CHI57"/>
      <c r="CHJ57"/>
      <c r="CHK57"/>
      <c r="CHL57"/>
      <c r="CHM57"/>
      <c r="CHN57"/>
      <c r="CHO57"/>
      <c r="CHP57"/>
      <c r="CHQ57"/>
      <c r="CHR57"/>
      <c r="CHS57"/>
      <c r="CHT57"/>
      <c r="CHU57"/>
      <c r="CHV57"/>
      <c r="CHW57"/>
      <c r="CHX57"/>
      <c r="CHY57"/>
      <c r="CHZ57"/>
      <c r="CIA57"/>
      <c r="CIB57"/>
      <c r="CIC57"/>
      <c r="CID57"/>
      <c r="CIE57"/>
      <c r="CIF57"/>
      <c r="CIG57"/>
      <c r="CIH57"/>
      <c r="CII57"/>
      <c r="CIJ57"/>
      <c r="CIK57"/>
      <c r="CIL57"/>
      <c r="CIM57"/>
      <c r="CIN57"/>
      <c r="CIO57"/>
      <c r="CIP57"/>
      <c r="CIQ57"/>
      <c r="CIR57"/>
      <c r="CIS57"/>
      <c r="CIT57"/>
      <c r="CIU57"/>
      <c r="CIV57"/>
      <c r="CIW57"/>
      <c r="CIX57"/>
      <c r="CIY57"/>
      <c r="CIZ57"/>
      <c r="CJA57"/>
      <c r="CJB57"/>
      <c r="CJC57"/>
      <c r="CJD57"/>
      <c r="CJE57"/>
      <c r="CJF57"/>
      <c r="CJG57"/>
      <c r="CJH57"/>
      <c r="CJI57"/>
      <c r="CJJ57"/>
      <c r="CJK57"/>
      <c r="CJL57"/>
      <c r="CJM57"/>
      <c r="CJN57"/>
      <c r="CJO57"/>
      <c r="CJP57"/>
      <c r="CJQ57"/>
      <c r="CJR57"/>
      <c r="CJS57"/>
      <c r="CJT57"/>
      <c r="CJU57"/>
      <c r="CJV57"/>
      <c r="CJW57"/>
      <c r="CJX57"/>
      <c r="CJY57"/>
      <c r="CJZ57"/>
      <c r="CKA57"/>
      <c r="CKB57"/>
      <c r="CKC57"/>
      <c r="CKD57"/>
      <c r="CKE57"/>
      <c r="CKF57"/>
      <c r="CKG57"/>
      <c r="CKH57"/>
      <c r="CKI57"/>
      <c r="CKJ57"/>
      <c r="CKK57"/>
      <c r="CKL57"/>
      <c r="CKM57"/>
      <c r="CKN57"/>
      <c r="CKO57"/>
      <c r="CKP57"/>
      <c r="CKQ57"/>
      <c r="CKR57"/>
      <c r="CKS57"/>
      <c r="CKT57"/>
      <c r="CKU57"/>
      <c r="CKV57"/>
      <c r="CKW57"/>
      <c r="CKX57"/>
      <c r="CKY57"/>
      <c r="CKZ57"/>
      <c r="CLA57"/>
      <c r="CLB57"/>
      <c r="CLC57"/>
      <c r="CLD57"/>
      <c r="CLE57"/>
      <c r="CLF57"/>
      <c r="CLG57"/>
      <c r="CLH57"/>
      <c r="CLI57"/>
      <c r="CLJ57"/>
      <c r="CLK57"/>
      <c r="CLL57"/>
      <c r="CLM57"/>
      <c r="CLN57"/>
      <c r="CLO57"/>
      <c r="CLP57"/>
      <c r="CLQ57"/>
      <c r="CLR57"/>
      <c r="CLS57"/>
      <c r="CLT57"/>
      <c r="CLU57"/>
      <c r="CLV57"/>
      <c r="CLW57"/>
      <c r="CLX57"/>
      <c r="CLY57"/>
      <c r="CLZ57"/>
      <c r="CMA57"/>
      <c r="CMB57"/>
      <c r="CMC57"/>
      <c r="CMD57"/>
      <c r="CME57"/>
      <c r="CMF57"/>
      <c r="CMG57"/>
      <c r="CMH57"/>
      <c r="CMI57"/>
      <c r="CMJ57"/>
      <c r="CMK57"/>
      <c r="CML57"/>
      <c r="CMM57"/>
      <c r="CMN57"/>
      <c r="CMO57"/>
      <c r="CMP57"/>
      <c r="CMQ57"/>
      <c r="CMR57"/>
      <c r="CMS57"/>
      <c r="CMT57"/>
      <c r="CMU57"/>
      <c r="CMV57"/>
      <c r="CMW57"/>
      <c r="CMX57"/>
      <c r="CMY57"/>
      <c r="CMZ57"/>
      <c r="CNA57"/>
      <c r="CNB57"/>
      <c r="CNC57"/>
      <c r="CND57"/>
      <c r="CNE57"/>
      <c r="CNF57"/>
      <c r="CNG57"/>
      <c r="CNH57"/>
      <c r="CNI57"/>
      <c r="CNJ57"/>
      <c r="CNK57"/>
      <c r="CNL57"/>
      <c r="CNM57"/>
      <c r="CNN57"/>
      <c r="CNO57"/>
      <c r="CNP57"/>
      <c r="CNQ57"/>
      <c r="CNR57"/>
      <c r="CNS57"/>
      <c r="CNT57"/>
      <c r="CNU57"/>
      <c r="CNV57"/>
      <c r="CNW57"/>
      <c r="CNX57"/>
      <c r="CNY57"/>
      <c r="CNZ57"/>
      <c r="COA57"/>
      <c r="COB57"/>
      <c r="COC57"/>
      <c r="COD57"/>
      <c r="COE57"/>
      <c r="COF57"/>
      <c r="COG57"/>
      <c r="COH57"/>
      <c r="COI57"/>
      <c r="COJ57"/>
      <c r="COK57"/>
      <c r="COL57"/>
      <c r="COM57"/>
      <c r="CON57"/>
      <c r="COO57"/>
      <c r="COP57"/>
      <c r="COQ57"/>
      <c r="COR57"/>
      <c r="COS57"/>
      <c r="COT57"/>
      <c r="COU57"/>
      <c r="COV57"/>
      <c r="COW57"/>
      <c r="COX57"/>
      <c r="COY57"/>
      <c r="COZ57"/>
      <c r="CPA57"/>
      <c r="CPB57"/>
      <c r="CPC57"/>
      <c r="CPD57"/>
      <c r="CPE57"/>
      <c r="CPF57"/>
      <c r="CPG57"/>
      <c r="CPH57"/>
      <c r="CPI57"/>
      <c r="CPJ57"/>
      <c r="CPK57"/>
      <c r="CPL57"/>
      <c r="CPM57"/>
      <c r="CPN57"/>
      <c r="CPO57"/>
      <c r="CPP57"/>
      <c r="CPQ57"/>
      <c r="CPR57"/>
      <c r="CPS57"/>
      <c r="CPT57"/>
      <c r="CPU57"/>
      <c r="CPV57"/>
      <c r="CPW57"/>
      <c r="CPX57"/>
      <c r="CPY57"/>
      <c r="CPZ57"/>
      <c r="CQA57"/>
      <c r="CQB57"/>
      <c r="CQC57"/>
      <c r="CQD57"/>
      <c r="CQE57"/>
      <c r="CQF57"/>
      <c r="CQG57"/>
      <c r="CQH57"/>
      <c r="CQI57"/>
      <c r="CQJ57"/>
      <c r="CQK57"/>
      <c r="CQL57"/>
      <c r="CQM57"/>
      <c r="CQN57"/>
      <c r="CQO57"/>
      <c r="CQP57"/>
      <c r="CQQ57"/>
      <c r="CQR57"/>
      <c r="CQS57"/>
      <c r="CQT57"/>
      <c r="CQU57"/>
      <c r="CQV57"/>
      <c r="CQW57"/>
      <c r="CQX57"/>
      <c r="CQY57"/>
      <c r="CQZ57"/>
      <c r="CRA57"/>
      <c r="CRB57"/>
      <c r="CRC57"/>
      <c r="CRD57"/>
      <c r="CRE57"/>
      <c r="CRF57"/>
      <c r="CRG57"/>
      <c r="CRH57"/>
      <c r="CRI57"/>
      <c r="CRJ57"/>
      <c r="CRK57"/>
      <c r="CRL57"/>
      <c r="CRM57"/>
      <c r="CRN57"/>
      <c r="CRO57"/>
      <c r="CRP57"/>
      <c r="CRQ57"/>
      <c r="CRR57"/>
      <c r="CRS57"/>
      <c r="CRT57"/>
      <c r="CRU57"/>
      <c r="CRV57"/>
      <c r="CRW57"/>
      <c r="CRX57"/>
      <c r="CRY57"/>
      <c r="CRZ57"/>
      <c r="CSA57"/>
      <c r="CSB57"/>
      <c r="CSC57"/>
      <c r="CSD57"/>
      <c r="CSE57"/>
      <c r="CSF57"/>
      <c r="CSG57"/>
      <c r="CSH57"/>
      <c r="CSI57"/>
      <c r="CSJ57"/>
      <c r="CSK57"/>
      <c r="CSL57"/>
      <c r="CSM57"/>
      <c r="CSN57"/>
      <c r="CSO57"/>
      <c r="CSP57"/>
      <c r="CSQ57"/>
      <c r="CSR57"/>
      <c r="CSS57"/>
      <c r="CST57"/>
      <c r="CSU57"/>
      <c r="CSV57"/>
      <c r="CSW57"/>
      <c r="CSX57"/>
      <c r="CSY57"/>
      <c r="CSZ57"/>
      <c r="CTA57"/>
      <c r="CTB57"/>
      <c r="CTC57"/>
      <c r="CTD57"/>
      <c r="CTE57"/>
      <c r="CTF57"/>
      <c r="CTG57"/>
      <c r="CTH57"/>
      <c r="CTI57"/>
      <c r="CTJ57"/>
      <c r="CTK57"/>
      <c r="CTL57"/>
      <c r="CTM57"/>
      <c r="CTN57"/>
      <c r="CTO57"/>
      <c r="CTP57"/>
      <c r="CTQ57"/>
      <c r="CTR57"/>
      <c r="CTS57"/>
      <c r="CTT57"/>
      <c r="CTU57"/>
      <c r="CTV57"/>
      <c r="CTW57"/>
      <c r="CTX57"/>
      <c r="CTY57"/>
      <c r="CTZ57"/>
      <c r="CUA57"/>
      <c r="CUB57"/>
      <c r="CUC57"/>
      <c r="CUD57"/>
      <c r="CUE57"/>
      <c r="CUF57"/>
      <c r="CUG57"/>
      <c r="CUH57"/>
      <c r="CUI57"/>
      <c r="CUJ57"/>
      <c r="CUK57"/>
      <c r="CUL57"/>
      <c r="CUM57"/>
      <c r="CUN57"/>
      <c r="CUO57"/>
      <c r="CUP57"/>
      <c r="CUQ57"/>
      <c r="CUR57"/>
      <c r="CUS57"/>
      <c r="CUT57"/>
      <c r="CUU57"/>
      <c r="CUV57"/>
      <c r="CUW57"/>
      <c r="CUX57"/>
      <c r="CUY57"/>
      <c r="CUZ57"/>
      <c r="CVA57"/>
      <c r="CVB57"/>
      <c r="CVC57"/>
      <c r="CVD57"/>
      <c r="CVE57"/>
      <c r="CVF57"/>
      <c r="CVG57"/>
      <c r="CVH57"/>
      <c r="CVI57"/>
      <c r="CVJ57"/>
      <c r="CVK57"/>
      <c r="CVL57"/>
      <c r="CVM57"/>
      <c r="CVN57"/>
      <c r="CVO57"/>
      <c r="CVP57"/>
      <c r="CVQ57"/>
      <c r="CVR57"/>
      <c r="CVS57"/>
      <c r="CVT57"/>
      <c r="CVU57"/>
      <c r="CVV57"/>
      <c r="CVW57"/>
      <c r="CVX57"/>
      <c r="CVY57"/>
      <c r="CVZ57"/>
      <c r="CWA57"/>
      <c r="CWB57"/>
      <c r="CWC57"/>
      <c r="CWD57"/>
      <c r="CWE57"/>
      <c r="CWF57"/>
      <c r="CWG57"/>
      <c r="CWH57"/>
      <c r="CWI57"/>
      <c r="CWJ57"/>
      <c r="CWK57"/>
      <c r="CWL57"/>
      <c r="CWM57"/>
      <c r="CWN57"/>
      <c r="CWO57"/>
      <c r="CWP57"/>
      <c r="CWQ57"/>
      <c r="CWR57"/>
      <c r="CWS57"/>
      <c r="CWT57"/>
      <c r="CWU57"/>
      <c r="CWV57"/>
      <c r="CWW57"/>
      <c r="CWX57"/>
      <c r="CWY57"/>
      <c r="CWZ57"/>
      <c r="CXA57"/>
      <c r="CXB57"/>
      <c r="CXC57"/>
      <c r="CXD57"/>
      <c r="CXE57"/>
      <c r="CXF57"/>
      <c r="CXG57"/>
      <c r="CXH57"/>
      <c r="CXI57"/>
      <c r="CXJ57"/>
      <c r="CXK57"/>
      <c r="CXL57"/>
      <c r="CXM57"/>
      <c r="CXN57"/>
      <c r="CXO57"/>
      <c r="CXP57"/>
      <c r="CXQ57"/>
      <c r="CXR57"/>
      <c r="CXS57"/>
      <c r="CXT57"/>
      <c r="CXU57"/>
      <c r="CXV57"/>
      <c r="CXW57"/>
      <c r="CXX57"/>
      <c r="CXY57"/>
      <c r="CXZ57"/>
      <c r="CYA57"/>
      <c r="CYB57"/>
      <c r="CYC57"/>
      <c r="CYD57"/>
      <c r="CYE57"/>
      <c r="CYF57"/>
      <c r="CYG57"/>
      <c r="CYH57"/>
      <c r="CYI57"/>
      <c r="CYJ57"/>
      <c r="CYK57"/>
      <c r="CYL57"/>
      <c r="CYM57"/>
      <c r="CYN57"/>
      <c r="CYO57"/>
      <c r="CYP57"/>
      <c r="CYQ57"/>
      <c r="CYR57"/>
      <c r="CYS57"/>
      <c r="CYT57"/>
      <c r="CYU57"/>
      <c r="CYV57"/>
      <c r="CYW57"/>
      <c r="CYX57"/>
      <c r="CYY57"/>
      <c r="CYZ57"/>
      <c r="CZA57"/>
      <c r="CZB57"/>
      <c r="CZC57"/>
      <c r="CZD57"/>
      <c r="CZE57"/>
      <c r="CZF57"/>
      <c r="CZG57"/>
      <c r="CZH57"/>
      <c r="CZI57"/>
      <c r="CZJ57"/>
      <c r="CZK57"/>
      <c r="CZL57"/>
      <c r="CZM57"/>
      <c r="CZN57"/>
      <c r="CZO57"/>
      <c r="CZP57"/>
      <c r="CZQ57"/>
      <c r="CZR57"/>
      <c r="CZS57"/>
      <c r="CZT57"/>
      <c r="CZU57"/>
      <c r="CZV57"/>
      <c r="CZW57"/>
      <c r="CZX57"/>
      <c r="CZY57"/>
      <c r="CZZ57"/>
      <c r="DAA57"/>
      <c r="DAB57"/>
      <c r="DAC57"/>
      <c r="DAD57"/>
      <c r="DAE57"/>
      <c r="DAF57"/>
      <c r="DAG57"/>
      <c r="DAH57"/>
      <c r="DAI57"/>
      <c r="DAJ57"/>
      <c r="DAK57"/>
      <c r="DAL57"/>
      <c r="DAM57"/>
      <c r="DAN57"/>
      <c r="DAO57"/>
      <c r="DAP57"/>
      <c r="DAQ57"/>
      <c r="DAR57"/>
      <c r="DAS57"/>
      <c r="DAT57"/>
      <c r="DAU57"/>
      <c r="DAV57"/>
      <c r="DAW57"/>
      <c r="DAX57"/>
      <c r="DAY57"/>
      <c r="DAZ57"/>
      <c r="DBA57"/>
      <c r="DBB57"/>
      <c r="DBC57"/>
      <c r="DBD57"/>
      <c r="DBE57"/>
      <c r="DBF57"/>
      <c r="DBG57"/>
      <c r="DBH57"/>
      <c r="DBI57"/>
      <c r="DBJ57"/>
      <c r="DBK57"/>
      <c r="DBL57"/>
      <c r="DBM57"/>
      <c r="DBN57"/>
      <c r="DBO57"/>
      <c r="DBP57"/>
      <c r="DBQ57"/>
      <c r="DBR57"/>
      <c r="DBS57"/>
      <c r="DBT57"/>
      <c r="DBU57"/>
      <c r="DBV57"/>
      <c r="DBW57"/>
      <c r="DBX57"/>
      <c r="DBY57"/>
      <c r="DBZ57"/>
      <c r="DCA57"/>
      <c r="DCB57"/>
      <c r="DCC57"/>
      <c r="DCD57"/>
      <c r="DCE57"/>
      <c r="DCF57"/>
      <c r="DCG57"/>
      <c r="DCH57"/>
      <c r="DCI57"/>
      <c r="DCJ57"/>
      <c r="DCK57"/>
      <c r="DCL57"/>
      <c r="DCM57"/>
      <c r="DCN57"/>
      <c r="DCO57"/>
      <c r="DCP57"/>
      <c r="DCQ57"/>
      <c r="DCR57"/>
      <c r="DCS57"/>
      <c r="DCT57"/>
      <c r="DCU57"/>
      <c r="DCV57"/>
      <c r="DCW57"/>
      <c r="DCX57"/>
      <c r="DCY57"/>
      <c r="DCZ57"/>
      <c r="DDA57"/>
      <c r="DDB57"/>
      <c r="DDC57"/>
      <c r="DDD57"/>
      <c r="DDE57"/>
      <c r="DDF57"/>
      <c r="DDG57"/>
      <c r="DDH57"/>
      <c r="DDI57"/>
      <c r="DDJ57"/>
      <c r="DDK57"/>
      <c r="DDL57"/>
      <c r="DDM57"/>
      <c r="DDN57"/>
      <c r="DDO57"/>
      <c r="DDP57"/>
      <c r="DDQ57"/>
      <c r="DDR57"/>
      <c r="DDS57"/>
      <c r="DDT57"/>
      <c r="DDU57"/>
      <c r="DDV57"/>
      <c r="DDW57"/>
      <c r="DDX57"/>
      <c r="DDY57"/>
      <c r="DDZ57"/>
      <c r="DEA57"/>
      <c r="DEB57"/>
      <c r="DEC57"/>
      <c r="DED57"/>
      <c r="DEE57"/>
      <c r="DEF57"/>
      <c r="DEG57"/>
      <c r="DEH57"/>
      <c r="DEI57"/>
      <c r="DEJ57"/>
      <c r="DEK57"/>
      <c r="DEL57"/>
      <c r="DEM57"/>
      <c r="DEN57"/>
      <c r="DEO57"/>
      <c r="DEP57"/>
      <c r="DEQ57"/>
      <c r="DER57"/>
      <c r="DES57"/>
      <c r="DET57"/>
      <c r="DEU57"/>
      <c r="DEV57"/>
      <c r="DEW57"/>
      <c r="DEX57"/>
      <c r="DEY57"/>
      <c r="DEZ57"/>
      <c r="DFA57"/>
      <c r="DFB57"/>
      <c r="DFC57"/>
      <c r="DFD57"/>
      <c r="DFE57"/>
      <c r="DFF57"/>
      <c r="DFG57"/>
      <c r="DFH57"/>
      <c r="DFI57"/>
      <c r="DFJ57"/>
      <c r="DFK57"/>
      <c r="DFL57"/>
      <c r="DFM57"/>
      <c r="DFN57"/>
      <c r="DFO57"/>
      <c r="DFP57"/>
      <c r="DFQ57"/>
      <c r="DFR57"/>
      <c r="DFS57"/>
      <c r="DFT57"/>
      <c r="DFU57"/>
      <c r="DFV57"/>
      <c r="DFW57"/>
      <c r="DFX57"/>
      <c r="DFY57"/>
      <c r="DFZ57"/>
      <c r="DGA57"/>
      <c r="DGB57"/>
      <c r="DGC57"/>
      <c r="DGD57"/>
      <c r="DGE57"/>
      <c r="DGF57"/>
      <c r="DGG57"/>
      <c r="DGH57"/>
      <c r="DGI57"/>
      <c r="DGJ57"/>
      <c r="DGK57"/>
      <c r="DGL57"/>
      <c r="DGM57"/>
      <c r="DGN57"/>
      <c r="DGO57"/>
      <c r="DGP57"/>
      <c r="DGQ57"/>
      <c r="DGR57"/>
      <c r="DGS57"/>
      <c r="DGT57"/>
      <c r="DGU57"/>
      <c r="DGV57"/>
      <c r="DGW57"/>
      <c r="DGX57"/>
      <c r="DGY57"/>
      <c r="DGZ57"/>
      <c r="DHA57"/>
      <c r="DHB57"/>
      <c r="DHC57"/>
      <c r="DHD57"/>
      <c r="DHE57"/>
      <c r="DHF57"/>
      <c r="DHG57"/>
      <c r="DHH57"/>
      <c r="DHI57"/>
      <c r="DHJ57"/>
      <c r="DHK57"/>
      <c r="DHL57"/>
      <c r="DHM57"/>
      <c r="DHN57"/>
      <c r="DHO57"/>
      <c r="DHP57"/>
      <c r="DHQ57"/>
      <c r="DHR57"/>
      <c r="DHS57"/>
      <c r="DHT57"/>
      <c r="DHU57"/>
      <c r="DHV57"/>
      <c r="DHW57"/>
      <c r="DHX57"/>
      <c r="DHY57"/>
      <c r="DHZ57"/>
      <c r="DIA57"/>
      <c r="DIB57"/>
      <c r="DIC57"/>
      <c r="DID57"/>
      <c r="DIE57"/>
      <c r="DIF57"/>
      <c r="DIG57"/>
      <c r="DIH57"/>
      <c r="DII57"/>
      <c r="DIJ57"/>
      <c r="DIK57"/>
      <c r="DIL57"/>
      <c r="DIM57"/>
      <c r="DIN57"/>
      <c r="DIO57"/>
      <c r="DIP57"/>
      <c r="DIQ57"/>
      <c r="DIR57"/>
      <c r="DIS57"/>
      <c r="DIT57"/>
      <c r="DIU57"/>
      <c r="DIV57"/>
      <c r="DIW57"/>
      <c r="DIX57"/>
      <c r="DIY57"/>
      <c r="DIZ57"/>
      <c r="DJA57"/>
      <c r="DJB57"/>
      <c r="DJC57"/>
      <c r="DJD57"/>
      <c r="DJE57"/>
      <c r="DJF57"/>
      <c r="DJG57"/>
      <c r="DJH57"/>
      <c r="DJI57"/>
      <c r="DJJ57"/>
      <c r="DJK57"/>
      <c r="DJL57"/>
      <c r="DJM57"/>
      <c r="DJN57"/>
      <c r="DJO57"/>
      <c r="DJP57"/>
      <c r="DJQ57"/>
      <c r="DJR57"/>
      <c r="DJS57"/>
      <c r="DJT57"/>
      <c r="DJU57"/>
      <c r="DJV57"/>
      <c r="DJW57"/>
      <c r="DJX57"/>
      <c r="DJY57"/>
      <c r="DJZ57"/>
      <c r="DKA57"/>
      <c r="DKB57"/>
      <c r="DKC57"/>
      <c r="DKD57"/>
      <c r="DKE57"/>
      <c r="DKF57"/>
      <c r="DKG57"/>
      <c r="DKH57"/>
      <c r="DKI57"/>
      <c r="DKJ57"/>
      <c r="DKK57"/>
      <c r="DKL57"/>
      <c r="DKM57"/>
      <c r="DKN57"/>
      <c r="DKO57"/>
      <c r="DKP57"/>
      <c r="DKQ57"/>
      <c r="DKR57"/>
      <c r="DKS57"/>
      <c r="DKT57"/>
      <c r="DKU57"/>
      <c r="DKV57"/>
      <c r="DKW57"/>
      <c r="DKX57"/>
      <c r="DKY57"/>
      <c r="DKZ57"/>
      <c r="DLA57"/>
      <c r="DLB57"/>
      <c r="DLC57"/>
      <c r="DLD57"/>
      <c r="DLE57"/>
      <c r="DLF57"/>
      <c r="DLG57"/>
      <c r="DLH57"/>
      <c r="DLI57"/>
      <c r="DLJ57"/>
      <c r="DLK57"/>
      <c r="DLL57"/>
      <c r="DLM57"/>
      <c r="DLN57"/>
      <c r="DLO57"/>
      <c r="DLP57"/>
      <c r="DLQ57"/>
      <c r="DLR57"/>
      <c r="DLS57"/>
      <c r="DLT57"/>
      <c r="DLU57"/>
      <c r="DLV57"/>
      <c r="DLW57"/>
      <c r="DLX57"/>
      <c r="DLY57"/>
      <c r="DLZ57"/>
      <c r="DMA57"/>
      <c r="DMB57"/>
      <c r="DMC57"/>
      <c r="DMD57"/>
      <c r="DME57"/>
      <c r="DMF57"/>
      <c r="DMG57"/>
      <c r="DMH57"/>
      <c r="DMI57"/>
      <c r="DMJ57"/>
      <c r="DMK57"/>
      <c r="DML57"/>
      <c r="DMM57"/>
      <c r="DMN57"/>
      <c r="DMO57"/>
      <c r="DMP57"/>
      <c r="DMQ57"/>
      <c r="DMR57"/>
      <c r="DMS57"/>
      <c r="DMT57"/>
      <c r="DMU57"/>
      <c r="DMV57"/>
      <c r="DMW57"/>
      <c r="DMX57"/>
      <c r="DMY57"/>
      <c r="DMZ57"/>
      <c r="DNA57"/>
      <c r="DNB57"/>
      <c r="DNC57"/>
      <c r="DND57"/>
      <c r="DNE57"/>
      <c r="DNF57"/>
      <c r="DNG57"/>
      <c r="DNH57"/>
      <c r="DNI57"/>
      <c r="DNJ57"/>
      <c r="DNK57"/>
      <c r="DNL57"/>
      <c r="DNM57"/>
      <c r="DNN57"/>
      <c r="DNO57"/>
      <c r="DNP57"/>
      <c r="DNQ57"/>
      <c r="DNR57"/>
      <c r="DNS57"/>
      <c r="DNT57"/>
      <c r="DNU57"/>
      <c r="DNV57"/>
      <c r="DNW57"/>
      <c r="DNX57"/>
      <c r="DNY57"/>
      <c r="DNZ57"/>
      <c r="DOA57"/>
      <c r="DOB57"/>
      <c r="DOC57"/>
      <c r="DOD57"/>
      <c r="DOE57"/>
      <c r="DOF57"/>
      <c r="DOG57"/>
      <c r="DOH57"/>
      <c r="DOI57"/>
      <c r="DOJ57"/>
      <c r="DOK57"/>
      <c r="DOL57"/>
      <c r="DOM57"/>
      <c r="DON57"/>
      <c r="DOO57"/>
      <c r="DOP57"/>
      <c r="DOQ57"/>
      <c r="DOR57"/>
      <c r="DOS57"/>
      <c r="DOT57"/>
      <c r="DOU57"/>
      <c r="DOV57"/>
      <c r="DOW57"/>
      <c r="DOX57"/>
      <c r="DOY57"/>
      <c r="DOZ57"/>
      <c r="DPA57"/>
      <c r="DPB57"/>
      <c r="DPC57"/>
      <c r="DPD57"/>
      <c r="DPE57"/>
      <c r="DPF57"/>
      <c r="DPG57"/>
      <c r="DPH57"/>
      <c r="DPI57"/>
      <c r="DPJ57"/>
      <c r="DPK57"/>
      <c r="DPL57"/>
      <c r="DPM57"/>
      <c r="DPN57"/>
      <c r="DPO57"/>
      <c r="DPP57"/>
      <c r="DPQ57"/>
      <c r="DPR57"/>
      <c r="DPS57"/>
      <c r="DPT57"/>
      <c r="DPU57"/>
      <c r="DPV57"/>
      <c r="DPW57"/>
      <c r="DPX57"/>
      <c r="DPY57"/>
      <c r="DPZ57"/>
      <c r="DQA57"/>
      <c r="DQB57"/>
      <c r="DQC57"/>
      <c r="DQD57"/>
      <c r="DQE57"/>
      <c r="DQF57"/>
      <c r="DQG57"/>
      <c r="DQH57"/>
      <c r="DQI57"/>
      <c r="DQJ57"/>
      <c r="DQK57"/>
      <c r="DQL57"/>
      <c r="DQM57"/>
      <c r="DQN57"/>
      <c r="DQO57"/>
      <c r="DQP57"/>
      <c r="DQQ57"/>
      <c r="DQR57"/>
      <c r="DQS57"/>
      <c r="DQT57"/>
      <c r="DQU57"/>
      <c r="DQV57"/>
      <c r="DQW57"/>
      <c r="DQX57"/>
      <c r="DQY57"/>
      <c r="DQZ57"/>
      <c r="DRA57"/>
      <c r="DRB57"/>
      <c r="DRC57"/>
      <c r="DRD57"/>
      <c r="DRE57"/>
      <c r="DRF57"/>
      <c r="DRG57"/>
      <c r="DRH57"/>
      <c r="DRI57"/>
      <c r="DRJ57"/>
      <c r="DRK57"/>
      <c r="DRL57"/>
      <c r="DRM57"/>
      <c r="DRN57"/>
      <c r="DRO57"/>
      <c r="DRP57"/>
      <c r="DRQ57"/>
      <c r="DRR57"/>
      <c r="DRS57"/>
      <c r="DRT57"/>
      <c r="DRU57"/>
      <c r="DRV57"/>
      <c r="DRW57"/>
      <c r="DRX57"/>
      <c r="DRY57"/>
      <c r="DRZ57"/>
      <c r="DSA57"/>
      <c r="DSB57"/>
      <c r="DSC57"/>
      <c r="DSD57"/>
      <c r="DSE57"/>
      <c r="DSF57"/>
      <c r="DSG57"/>
      <c r="DSH57"/>
      <c r="DSI57"/>
      <c r="DSJ57"/>
      <c r="DSK57"/>
      <c r="DSL57"/>
      <c r="DSM57"/>
      <c r="DSN57"/>
      <c r="DSO57"/>
      <c r="DSP57"/>
      <c r="DSQ57"/>
      <c r="DSR57"/>
      <c r="DSS57"/>
      <c r="DST57"/>
      <c r="DSU57"/>
      <c r="DSV57"/>
      <c r="DSW57"/>
      <c r="DSX57"/>
      <c r="DSY57"/>
      <c r="DSZ57"/>
      <c r="DTA57"/>
      <c r="DTB57"/>
      <c r="DTC57"/>
      <c r="DTD57"/>
      <c r="DTE57"/>
      <c r="DTF57"/>
      <c r="DTG57"/>
      <c r="DTH57"/>
      <c r="DTI57"/>
      <c r="DTJ57"/>
      <c r="DTK57"/>
      <c r="DTL57"/>
      <c r="DTM57"/>
      <c r="DTN57"/>
      <c r="DTO57"/>
      <c r="DTP57"/>
      <c r="DTQ57"/>
      <c r="DTR57"/>
      <c r="DTS57"/>
      <c r="DTT57"/>
      <c r="DTU57"/>
      <c r="DTV57"/>
      <c r="DTW57"/>
      <c r="DTX57"/>
      <c r="DTY57"/>
      <c r="DTZ57"/>
      <c r="DUA57"/>
      <c r="DUB57"/>
      <c r="DUC57"/>
      <c r="DUD57"/>
      <c r="DUE57"/>
      <c r="DUF57"/>
      <c r="DUG57"/>
      <c r="DUH57"/>
      <c r="DUI57"/>
      <c r="DUJ57"/>
      <c r="DUK57"/>
      <c r="DUL57"/>
      <c r="DUM57"/>
      <c r="DUN57"/>
      <c r="DUO57"/>
      <c r="DUP57"/>
      <c r="DUQ57"/>
      <c r="DUR57"/>
      <c r="DUS57"/>
      <c r="DUT57"/>
      <c r="DUU57"/>
      <c r="DUV57"/>
      <c r="DUW57"/>
      <c r="DUX57"/>
      <c r="DUY57"/>
      <c r="DUZ57"/>
      <c r="DVA57"/>
      <c r="DVB57"/>
      <c r="DVC57"/>
      <c r="DVD57"/>
      <c r="DVE57"/>
      <c r="DVF57"/>
      <c r="DVG57"/>
      <c r="DVH57"/>
      <c r="DVI57"/>
      <c r="DVJ57"/>
      <c r="DVK57"/>
      <c r="DVL57"/>
      <c r="DVM57"/>
      <c r="DVN57"/>
      <c r="DVO57"/>
      <c r="DVP57"/>
      <c r="DVQ57"/>
      <c r="DVR57"/>
      <c r="DVS57"/>
      <c r="DVT57"/>
      <c r="DVU57"/>
      <c r="DVV57"/>
      <c r="DVW57"/>
      <c r="DVX57"/>
      <c r="DVY57"/>
      <c r="DVZ57"/>
      <c r="DWA57"/>
      <c r="DWB57"/>
      <c r="DWC57"/>
      <c r="DWD57"/>
      <c r="DWE57"/>
      <c r="DWF57"/>
      <c r="DWG57"/>
      <c r="DWH57"/>
      <c r="DWI57"/>
      <c r="DWJ57"/>
      <c r="DWK57"/>
      <c r="DWL57"/>
      <c r="DWM57"/>
      <c r="DWN57"/>
      <c r="DWO57"/>
      <c r="DWP57"/>
      <c r="DWQ57"/>
      <c r="DWR57"/>
      <c r="DWS57"/>
      <c r="DWT57"/>
      <c r="DWU57"/>
      <c r="DWV57"/>
      <c r="DWW57"/>
      <c r="DWX57"/>
      <c r="DWY57"/>
      <c r="DWZ57"/>
      <c r="DXA57"/>
      <c r="DXB57"/>
      <c r="DXC57"/>
      <c r="DXD57"/>
      <c r="DXE57"/>
      <c r="DXF57"/>
      <c r="DXG57"/>
      <c r="DXH57"/>
      <c r="DXI57"/>
      <c r="DXJ57"/>
      <c r="DXK57"/>
      <c r="DXL57"/>
      <c r="DXM57"/>
      <c r="DXN57"/>
      <c r="DXO57"/>
      <c r="DXP57"/>
      <c r="DXQ57"/>
      <c r="DXR57"/>
      <c r="DXS57"/>
      <c r="DXT57"/>
      <c r="DXU57"/>
      <c r="DXV57"/>
      <c r="DXW57"/>
      <c r="DXX57"/>
      <c r="DXY57"/>
      <c r="DXZ57"/>
      <c r="DYA57"/>
      <c r="DYB57"/>
      <c r="DYC57"/>
      <c r="DYD57"/>
      <c r="DYE57"/>
      <c r="DYF57"/>
      <c r="DYG57"/>
      <c r="DYH57"/>
      <c r="DYI57"/>
      <c r="DYJ57"/>
      <c r="DYK57"/>
      <c r="DYL57"/>
      <c r="DYM57"/>
      <c r="DYN57"/>
      <c r="DYO57"/>
      <c r="DYP57"/>
      <c r="DYQ57"/>
      <c r="DYR57"/>
      <c r="DYS57"/>
      <c r="DYT57"/>
      <c r="DYU57"/>
      <c r="DYV57"/>
      <c r="DYW57"/>
      <c r="DYX57"/>
      <c r="DYY57"/>
      <c r="DYZ57"/>
      <c r="DZA57"/>
      <c r="DZB57"/>
      <c r="DZC57"/>
      <c r="DZD57"/>
      <c r="DZE57"/>
      <c r="DZF57"/>
      <c r="DZG57"/>
      <c r="DZH57"/>
      <c r="DZI57"/>
      <c r="DZJ57"/>
      <c r="DZK57"/>
      <c r="DZL57"/>
      <c r="DZM57"/>
      <c r="DZN57"/>
      <c r="DZO57"/>
      <c r="DZP57"/>
      <c r="DZQ57"/>
      <c r="DZR57"/>
      <c r="DZS57"/>
      <c r="DZT57"/>
      <c r="DZU57"/>
      <c r="DZV57"/>
      <c r="DZW57"/>
      <c r="DZX57"/>
      <c r="DZY57"/>
      <c r="DZZ57"/>
      <c r="EAA57"/>
      <c r="EAB57"/>
      <c r="EAC57"/>
      <c r="EAD57"/>
      <c r="EAE57"/>
      <c r="EAF57"/>
      <c r="EAG57"/>
      <c r="EAH57"/>
      <c r="EAI57"/>
      <c r="EAJ57"/>
      <c r="EAK57"/>
      <c r="EAL57"/>
      <c r="EAM57"/>
      <c r="EAN57"/>
      <c r="EAO57"/>
      <c r="EAP57"/>
      <c r="EAQ57"/>
      <c r="EAR57"/>
      <c r="EAS57"/>
      <c r="EAT57"/>
      <c r="EAU57"/>
      <c r="EAV57"/>
      <c r="EAW57"/>
      <c r="EAX57"/>
      <c r="EAY57"/>
      <c r="EAZ57"/>
      <c r="EBA57"/>
      <c r="EBB57"/>
      <c r="EBC57"/>
      <c r="EBD57"/>
      <c r="EBE57"/>
      <c r="EBF57"/>
      <c r="EBG57"/>
      <c r="EBH57"/>
      <c r="EBI57"/>
      <c r="EBJ57"/>
      <c r="EBK57"/>
      <c r="EBL57"/>
      <c r="EBM57"/>
      <c r="EBN57"/>
      <c r="EBO57"/>
      <c r="EBP57"/>
      <c r="EBQ57"/>
      <c r="EBR57"/>
      <c r="EBS57"/>
      <c r="EBT57"/>
      <c r="EBU57"/>
      <c r="EBV57"/>
      <c r="EBW57"/>
      <c r="EBX57"/>
      <c r="EBY57"/>
      <c r="EBZ57"/>
      <c r="ECA57"/>
      <c r="ECB57"/>
      <c r="ECC57"/>
      <c r="ECD57"/>
      <c r="ECE57"/>
      <c r="ECF57"/>
      <c r="ECG57"/>
      <c r="ECH57"/>
      <c r="ECI57"/>
      <c r="ECJ57"/>
      <c r="ECK57"/>
      <c r="ECL57"/>
      <c r="ECM57"/>
      <c r="ECN57"/>
      <c r="ECO57"/>
      <c r="ECP57"/>
      <c r="ECQ57"/>
      <c r="ECR57"/>
      <c r="ECS57"/>
      <c r="ECT57"/>
      <c r="ECU57"/>
      <c r="ECV57"/>
      <c r="ECW57"/>
      <c r="ECX57"/>
      <c r="ECY57"/>
      <c r="ECZ57"/>
      <c r="EDA57"/>
      <c r="EDB57"/>
      <c r="EDC57"/>
      <c r="EDD57"/>
      <c r="EDE57"/>
      <c r="EDF57"/>
      <c r="EDG57"/>
      <c r="EDH57"/>
      <c r="EDI57"/>
      <c r="EDJ57"/>
      <c r="EDK57"/>
      <c r="EDL57"/>
      <c r="EDM57"/>
      <c r="EDN57"/>
      <c r="EDO57"/>
      <c r="EDP57"/>
      <c r="EDQ57"/>
      <c r="EDR57"/>
      <c r="EDS57"/>
      <c r="EDT57"/>
      <c r="EDU57"/>
      <c r="EDV57"/>
      <c r="EDW57"/>
      <c r="EDX57"/>
      <c r="EDY57"/>
      <c r="EDZ57"/>
      <c r="EEA57"/>
      <c r="EEB57"/>
      <c r="EEC57"/>
      <c r="EED57"/>
      <c r="EEE57"/>
      <c r="EEF57"/>
      <c r="EEG57"/>
      <c r="EEH57"/>
      <c r="EEI57"/>
      <c r="EEJ57"/>
      <c r="EEK57"/>
      <c r="EEL57"/>
      <c r="EEM57"/>
      <c r="EEN57"/>
      <c r="EEO57"/>
      <c r="EEP57"/>
      <c r="EEQ57"/>
      <c r="EER57"/>
      <c r="EES57"/>
      <c r="EET57"/>
      <c r="EEU57"/>
      <c r="EEV57"/>
      <c r="EEW57"/>
      <c r="EEX57"/>
      <c r="EEY57"/>
      <c r="EEZ57"/>
      <c r="EFA57"/>
      <c r="EFB57"/>
      <c r="EFC57"/>
      <c r="EFD57"/>
      <c r="EFE57"/>
      <c r="EFF57"/>
      <c r="EFG57"/>
      <c r="EFH57"/>
      <c r="EFI57"/>
      <c r="EFJ57"/>
      <c r="EFK57"/>
      <c r="EFL57"/>
      <c r="EFM57"/>
      <c r="EFN57"/>
      <c r="EFO57"/>
      <c r="EFP57"/>
      <c r="EFQ57"/>
      <c r="EFR57"/>
      <c r="EFS57"/>
      <c r="EFT57"/>
      <c r="EFU57"/>
      <c r="EFV57"/>
      <c r="EFW57"/>
      <c r="EFX57"/>
      <c r="EFY57"/>
      <c r="EFZ57"/>
      <c r="EGA57"/>
      <c r="EGB57"/>
      <c r="EGC57"/>
      <c r="EGD57"/>
      <c r="EGE57"/>
      <c r="EGF57"/>
      <c r="EGG57"/>
      <c r="EGH57"/>
      <c r="EGI57"/>
      <c r="EGJ57"/>
      <c r="EGK57"/>
      <c r="EGL57"/>
      <c r="EGM57"/>
      <c r="EGN57"/>
      <c r="EGO57"/>
      <c r="EGP57"/>
      <c r="EGQ57"/>
      <c r="EGR57"/>
      <c r="EGS57"/>
      <c r="EGT57"/>
      <c r="EGU57"/>
      <c r="EGV57"/>
      <c r="EGW57"/>
      <c r="EGX57"/>
      <c r="EGY57"/>
      <c r="EGZ57"/>
      <c r="EHA57"/>
      <c r="EHB57"/>
      <c r="EHC57"/>
      <c r="EHD57"/>
      <c r="EHE57"/>
      <c r="EHF57"/>
      <c r="EHG57"/>
      <c r="EHH57"/>
      <c r="EHI57"/>
      <c r="EHJ57"/>
      <c r="EHK57"/>
      <c r="EHL57"/>
      <c r="EHM57"/>
      <c r="EHN57"/>
      <c r="EHO57"/>
      <c r="EHP57"/>
      <c r="EHQ57"/>
      <c r="EHR57"/>
      <c r="EHS57"/>
      <c r="EHT57"/>
      <c r="EHU57"/>
      <c r="EHV57"/>
      <c r="EHW57"/>
      <c r="EHX57"/>
      <c r="EHY57"/>
      <c r="EHZ57"/>
      <c r="EIA57"/>
      <c r="EIB57"/>
      <c r="EIC57"/>
      <c r="EID57"/>
      <c r="EIE57"/>
      <c r="EIF57"/>
      <c r="EIG57"/>
      <c r="EIH57"/>
      <c r="EII57"/>
      <c r="EIJ57"/>
      <c r="EIK57"/>
      <c r="EIL57"/>
      <c r="EIM57"/>
      <c r="EIN57"/>
      <c r="EIO57"/>
      <c r="EIP57"/>
      <c r="EIQ57"/>
      <c r="EIR57"/>
      <c r="EIS57"/>
      <c r="EIT57"/>
      <c r="EIU57"/>
      <c r="EIV57"/>
      <c r="EIW57"/>
      <c r="EIX57"/>
      <c r="EIY57"/>
      <c r="EIZ57"/>
      <c r="EJA57"/>
      <c r="EJB57"/>
      <c r="EJC57"/>
      <c r="EJD57"/>
      <c r="EJE57"/>
      <c r="EJF57"/>
      <c r="EJG57"/>
      <c r="EJH57"/>
      <c r="EJI57"/>
      <c r="EJJ57"/>
      <c r="EJK57"/>
      <c r="EJL57"/>
      <c r="EJM57"/>
      <c r="EJN57"/>
      <c r="EJO57"/>
      <c r="EJP57"/>
      <c r="EJQ57"/>
      <c r="EJR57"/>
      <c r="EJS57"/>
      <c r="EJT57"/>
      <c r="EJU57"/>
      <c r="EJV57"/>
      <c r="EJW57"/>
      <c r="EJX57"/>
      <c r="EJY57"/>
      <c r="EJZ57"/>
      <c r="EKA57"/>
      <c r="EKB57"/>
      <c r="EKC57"/>
      <c r="EKD57"/>
      <c r="EKE57"/>
      <c r="EKF57"/>
      <c r="EKG57"/>
      <c r="EKH57"/>
      <c r="EKI57"/>
      <c r="EKJ57"/>
      <c r="EKK57"/>
      <c r="EKL57"/>
      <c r="EKM57"/>
      <c r="EKN57"/>
      <c r="EKO57"/>
      <c r="EKP57"/>
      <c r="EKQ57"/>
      <c r="EKR57"/>
      <c r="EKS57"/>
      <c r="EKT57"/>
      <c r="EKU57"/>
      <c r="EKV57"/>
      <c r="EKW57"/>
      <c r="EKX57"/>
      <c r="EKY57"/>
      <c r="EKZ57"/>
      <c r="ELA57"/>
      <c r="ELB57"/>
      <c r="ELC57"/>
      <c r="ELD57"/>
      <c r="ELE57"/>
      <c r="ELF57"/>
      <c r="ELG57"/>
      <c r="ELH57"/>
      <c r="ELI57"/>
      <c r="ELJ57"/>
      <c r="ELK57"/>
      <c r="ELL57"/>
      <c r="ELM57"/>
      <c r="ELN57"/>
      <c r="ELO57"/>
      <c r="ELP57"/>
      <c r="ELQ57"/>
      <c r="ELR57"/>
      <c r="ELS57"/>
      <c r="ELT57"/>
      <c r="ELU57"/>
      <c r="ELV57"/>
      <c r="ELW57"/>
      <c r="ELX57"/>
      <c r="ELY57"/>
      <c r="ELZ57"/>
      <c r="EMA57"/>
      <c r="EMB57"/>
      <c r="EMC57"/>
      <c r="EMD57"/>
      <c r="EME57"/>
      <c r="EMF57"/>
      <c r="EMG57"/>
      <c r="EMH57"/>
      <c r="EMI57"/>
      <c r="EMJ57"/>
      <c r="EMK57"/>
      <c r="EML57"/>
      <c r="EMM57"/>
      <c r="EMN57"/>
      <c r="EMO57"/>
      <c r="EMP57"/>
      <c r="EMQ57"/>
      <c r="EMR57"/>
      <c r="EMS57"/>
      <c r="EMT57"/>
      <c r="EMU57"/>
      <c r="EMV57"/>
      <c r="EMW57"/>
      <c r="EMX57"/>
      <c r="EMY57"/>
      <c r="EMZ57"/>
      <c r="ENA57"/>
      <c r="ENB57"/>
      <c r="ENC57"/>
      <c r="END57"/>
      <c r="ENE57"/>
      <c r="ENF57"/>
      <c r="ENG57"/>
      <c r="ENH57"/>
      <c r="ENI57"/>
      <c r="ENJ57"/>
      <c r="ENK57"/>
      <c r="ENL57"/>
      <c r="ENM57"/>
      <c r="ENN57"/>
      <c r="ENO57"/>
      <c r="ENP57"/>
      <c r="ENQ57"/>
      <c r="ENR57"/>
      <c r="ENS57"/>
      <c r="ENT57"/>
      <c r="ENU57"/>
      <c r="ENV57"/>
      <c r="ENW57"/>
      <c r="ENX57"/>
      <c r="ENY57"/>
      <c r="ENZ57"/>
      <c r="EOA57"/>
      <c r="EOB57"/>
      <c r="EOC57"/>
      <c r="EOD57"/>
      <c r="EOE57"/>
      <c r="EOF57"/>
      <c r="EOG57"/>
      <c r="EOH57"/>
      <c r="EOI57"/>
      <c r="EOJ57"/>
      <c r="EOK57"/>
      <c r="EOL57"/>
      <c r="EOM57"/>
      <c r="EON57"/>
      <c r="EOO57"/>
      <c r="EOP57"/>
      <c r="EOQ57"/>
      <c r="EOR57"/>
      <c r="EOS57"/>
      <c r="EOT57"/>
      <c r="EOU57"/>
      <c r="EOV57"/>
      <c r="EOW57"/>
      <c r="EOX57"/>
      <c r="EOY57"/>
      <c r="EOZ57"/>
      <c r="EPA57"/>
      <c r="EPB57"/>
      <c r="EPC57"/>
      <c r="EPD57"/>
      <c r="EPE57"/>
      <c r="EPF57"/>
      <c r="EPG57"/>
      <c r="EPH57"/>
      <c r="EPI57"/>
      <c r="EPJ57"/>
      <c r="EPK57"/>
      <c r="EPL57"/>
      <c r="EPM57"/>
      <c r="EPN57"/>
      <c r="EPO57"/>
      <c r="EPP57"/>
      <c r="EPQ57"/>
      <c r="EPR57"/>
      <c r="EPS57"/>
      <c r="EPT57"/>
      <c r="EPU57"/>
      <c r="EPV57"/>
      <c r="EPW57"/>
      <c r="EPX57"/>
      <c r="EPY57"/>
      <c r="EPZ57"/>
      <c r="EQA57"/>
      <c r="EQB57"/>
      <c r="EQC57"/>
      <c r="EQD57"/>
      <c r="EQE57"/>
      <c r="EQF57"/>
      <c r="EQG57"/>
      <c r="EQH57"/>
      <c r="EQI57"/>
      <c r="EQJ57"/>
      <c r="EQK57"/>
      <c r="EQL57"/>
      <c r="EQM57"/>
      <c r="EQN57"/>
      <c r="EQO57"/>
      <c r="EQP57"/>
      <c r="EQQ57"/>
      <c r="EQR57"/>
      <c r="EQS57"/>
      <c r="EQT57"/>
      <c r="EQU57"/>
      <c r="EQV57"/>
      <c r="EQW57"/>
      <c r="EQX57"/>
      <c r="EQY57"/>
      <c r="EQZ57"/>
      <c r="ERA57"/>
      <c r="ERB57"/>
      <c r="ERC57"/>
      <c r="ERD57"/>
      <c r="ERE57"/>
      <c r="ERF57"/>
      <c r="ERG57"/>
      <c r="ERH57"/>
      <c r="ERI57"/>
      <c r="ERJ57"/>
      <c r="ERK57"/>
      <c r="ERL57"/>
      <c r="ERM57"/>
      <c r="ERN57"/>
      <c r="ERO57"/>
      <c r="ERP57"/>
      <c r="ERQ57"/>
      <c r="ERR57"/>
      <c r="ERS57"/>
      <c r="ERT57"/>
      <c r="ERU57"/>
      <c r="ERV57"/>
      <c r="ERW57"/>
      <c r="ERX57"/>
      <c r="ERY57"/>
      <c r="ERZ57"/>
      <c r="ESA57"/>
      <c r="ESB57"/>
      <c r="ESC57"/>
      <c r="ESD57"/>
      <c r="ESE57"/>
      <c r="ESF57"/>
      <c r="ESG57"/>
      <c r="ESH57"/>
      <c r="ESI57"/>
      <c r="ESJ57"/>
      <c r="ESK57"/>
      <c r="ESL57"/>
      <c r="ESM57"/>
      <c r="ESN57"/>
      <c r="ESO57"/>
      <c r="ESP57"/>
      <c r="ESQ57"/>
      <c r="ESR57"/>
      <c r="ESS57"/>
      <c r="EST57"/>
      <c r="ESU57"/>
      <c r="ESV57"/>
      <c r="ESW57"/>
      <c r="ESX57"/>
      <c r="ESY57"/>
      <c r="ESZ57"/>
      <c r="ETA57"/>
      <c r="ETB57"/>
      <c r="ETC57"/>
      <c r="ETD57"/>
      <c r="ETE57"/>
      <c r="ETF57"/>
      <c r="ETG57"/>
      <c r="ETH57"/>
      <c r="ETI57"/>
      <c r="ETJ57"/>
      <c r="ETK57"/>
      <c r="ETL57"/>
      <c r="ETM57"/>
      <c r="ETN57"/>
      <c r="ETO57"/>
      <c r="ETP57"/>
      <c r="ETQ57"/>
      <c r="ETR57"/>
      <c r="ETS57"/>
      <c r="ETT57"/>
      <c r="ETU57"/>
      <c r="ETV57"/>
      <c r="ETW57"/>
      <c r="ETX57"/>
      <c r="ETY57"/>
      <c r="ETZ57"/>
      <c r="EUA57"/>
      <c r="EUB57"/>
      <c r="EUC57"/>
      <c r="EUD57"/>
      <c r="EUE57"/>
      <c r="EUF57"/>
      <c r="EUG57"/>
      <c r="EUH57"/>
      <c r="EUI57"/>
      <c r="EUJ57"/>
      <c r="EUK57"/>
      <c r="EUL57"/>
      <c r="EUM57"/>
      <c r="EUN57"/>
      <c r="EUO57"/>
      <c r="EUP57"/>
      <c r="EUQ57"/>
      <c r="EUR57"/>
      <c r="EUS57"/>
      <c r="EUT57"/>
      <c r="EUU57"/>
      <c r="EUV57"/>
      <c r="EUW57"/>
      <c r="EUX57"/>
      <c r="EUY57"/>
      <c r="EUZ57"/>
      <c r="EVA57"/>
      <c r="EVB57"/>
      <c r="EVC57"/>
      <c r="EVD57"/>
      <c r="EVE57"/>
      <c r="EVF57"/>
      <c r="EVG57"/>
      <c r="EVH57"/>
      <c r="EVI57"/>
      <c r="EVJ57"/>
      <c r="EVK57"/>
      <c r="EVL57"/>
      <c r="EVM57"/>
      <c r="EVN57"/>
      <c r="EVO57"/>
      <c r="EVP57"/>
      <c r="EVQ57"/>
      <c r="EVR57"/>
      <c r="EVS57"/>
      <c r="EVT57"/>
      <c r="EVU57"/>
      <c r="EVV57"/>
      <c r="EVW57"/>
      <c r="EVX57"/>
      <c r="EVY57"/>
      <c r="EVZ57"/>
      <c r="EWA57"/>
      <c r="EWB57"/>
      <c r="EWC57"/>
      <c r="EWD57"/>
      <c r="EWE57"/>
      <c r="EWF57"/>
      <c r="EWG57"/>
      <c r="EWH57"/>
      <c r="EWI57"/>
      <c r="EWJ57"/>
      <c r="EWK57"/>
      <c r="EWL57"/>
      <c r="EWM57"/>
      <c r="EWN57"/>
      <c r="EWO57"/>
      <c r="EWP57"/>
      <c r="EWQ57"/>
      <c r="EWR57"/>
      <c r="EWS57"/>
      <c r="EWT57"/>
      <c r="EWU57"/>
      <c r="EWV57"/>
      <c r="EWW57"/>
      <c r="EWX57"/>
      <c r="EWY57"/>
      <c r="EWZ57"/>
      <c r="EXA57"/>
      <c r="EXB57"/>
      <c r="EXC57"/>
      <c r="EXD57"/>
      <c r="EXE57"/>
      <c r="EXF57"/>
      <c r="EXG57"/>
      <c r="EXH57"/>
      <c r="EXI57"/>
      <c r="EXJ57"/>
      <c r="EXK57"/>
      <c r="EXL57"/>
      <c r="EXM57"/>
      <c r="EXN57"/>
      <c r="EXO57"/>
      <c r="EXP57"/>
      <c r="EXQ57"/>
      <c r="EXR57"/>
      <c r="EXS57"/>
      <c r="EXT57"/>
      <c r="EXU57"/>
      <c r="EXV57"/>
      <c r="EXW57"/>
      <c r="EXX57"/>
      <c r="EXY57"/>
      <c r="EXZ57"/>
      <c r="EYA57"/>
      <c r="EYB57"/>
      <c r="EYC57"/>
      <c r="EYD57"/>
      <c r="EYE57"/>
      <c r="EYF57"/>
      <c r="EYG57"/>
      <c r="EYH57"/>
      <c r="EYI57"/>
      <c r="EYJ57"/>
      <c r="EYK57"/>
      <c r="EYL57"/>
      <c r="EYM57"/>
      <c r="EYN57"/>
      <c r="EYO57"/>
      <c r="EYP57"/>
      <c r="EYQ57"/>
      <c r="EYR57"/>
      <c r="EYS57"/>
      <c r="EYT57"/>
      <c r="EYU57"/>
      <c r="EYV57"/>
      <c r="EYW57"/>
      <c r="EYX57"/>
      <c r="EYY57"/>
      <c r="EYZ57"/>
      <c r="EZA57"/>
      <c r="EZB57"/>
      <c r="EZC57"/>
      <c r="EZD57"/>
      <c r="EZE57"/>
      <c r="EZF57"/>
      <c r="EZG57"/>
      <c r="EZH57"/>
      <c r="EZI57"/>
      <c r="EZJ57"/>
      <c r="EZK57"/>
      <c r="EZL57"/>
      <c r="EZM57"/>
      <c r="EZN57"/>
      <c r="EZO57"/>
      <c r="EZP57"/>
      <c r="EZQ57"/>
      <c r="EZR57"/>
      <c r="EZS57"/>
      <c r="EZT57"/>
      <c r="EZU57"/>
      <c r="EZV57"/>
      <c r="EZW57"/>
      <c r="EZX57"/>
      <c r="EZY57"/>
      <c r="EZZ57"/>
      <c r="FAA57"/>
      <c r="FAB57"/>
      <c r="FAC57"/>
      <c r="FAD57"/>
      <c r="FAE57"/>
      <c r="FAF57"/>
      <c r="FAG57"/>
      <c r="FAH57"/>
      <c r="FAI57"/>
      <c r="FAJ57"/>
      <c r="FAK57"/>
      <c r="FAL57"/>
      <c r="FAM57"/>
      <c r="FAN57"/>
      <c r="FAO57"/>
      <c r="FAP57"/>
      <c r="FAQ57"/>
      <c r="FAR57"/>
      <c r="FAS57"/>
      <c r="FAT57"/>
      <c r="FAU57"/>
      <c r="FAV57"/>
      <c r="FAW57"/>
      <c r="FAX57"/>
      <c r="FAY57"/>
      <c r="FAZ57"/>
      <c r="FBA57"/>
      <c r="FBB57"/>
      <c r="FBC57"/>
      <c r="FBD57"/>
      <c r="FBE57"/>
      <c r="FBF57"/>
      <c r="FBG57"/>
      <c r="FBH57"/>
      <c r="FBI57"/>
      <c r="FBJ57"/>
      <c r="FBK57"/>
      <c r="FBL57"/>
      <c r="FBM57"/>
      <c r="FBN57"/>
      <c r="FBO57"/>
      <c r="FBP57"/>
      <c r="FBQ57"/>
      <c r="FBR57"/>
      <c r="FBS57"/>
      <c r="FBT57"/>
      <c r="FBU57"/>
      <c r="FBV57"/>
      <c r="FBW57"/>
      <c r="FBX57"/>
      <c r="FBY57"/>
      <c r="FBZ57"/>
      <c r="FCA57"/>
      <c r="FCB57"/>
      <c r="FCC57"/>
      <c r="FCD57"/>
      <c r="FCE57"/>
      <c r="FCF57"/>
      <c r="FCG57"/>
      <c r="FCH57"/>
      <c r="FCI57"/>
      <c r="FCJ57"/>
      <c r="FCK57"/>
      <c r="FCL57"/>
      <c r="FCM57"/>
      <c r="FCN57"/>
      <c r="FCO57"/>
      <c r="FCP57"/>
      <c r="FCQ57"/>
      <c r="FCR57"/>
      <c r="FCS57"/>
      <c r="FCT57"/>
      <c r="FCU57"/>
      <c r="FCV57"/>
      <c r="FCW57"/>
      <c r="FCX57"/>
      <c r="FCY57"/>
      <c r="FCZ57"/>
      <c r="FDA57"/>
      <c r="FDB57"/>
      <c r="FDC57"/>
      <c r="FDD57"/>
      <c r="FDE57"/>
      <c r="FDF57"/>
      <c r="FDG57"/>
      <c r="FDH57"/>
      <c r="FDI57"/>
      <c r="FDJ57"/>
      <c r="FDK57"/>
      <c r="FDL57"/>
      <c r="FDM57"/>
      <c r="FDN57"/>
      <c r="FDO57"/>
      <c r="FDP57"/>
      <c r="FDQ57"/>
      <c r="FDR57"/>
      <c r="FDS57"/>
      <c r="FDT57"/>
      <c r="FDU57"/>
      <c r="FDV57"/>
      <c r="FDW57"/>
      <c r="FDX57"/>
      <c r="FDY57"/>
      <c r="FDZ57"/>
      <c r="FEA57"/>
      <c r="FEB57"/>
      <c r="FEC57"/>
      <c r="FED57"/>
      <c r="FEE57"/>
      <c r="FEF57"/>
      <c r="FEG57"/>
      <c r="FEH57"/>
      <c r="FEI57"/>
      <c r="FEJ57"/>
      <c r="FEK57"/>
      <c r="FEL57"/>
      <c r="FEM57"/>
      <c r="FEN57"/>
      <c r="FEO57"/>
      <c r="FEP57"/>
      <c r="FEQ57"/>
      <c r="FER57"/>
      <c r="FES57"/>
      <c r="FET57"/>
      <c r="FEU57"/>
      <c r="FEV57"/>
      <c r="FEW57"/>
      <c r="FEX57"/>
      <c r="FEY57"/>
      <c r="FEZ57"/>
      <c r="FFA57"/>
      <c r="FFB57"/>
      <c r="FFC57"/>
      <c r="FFD57"/>
      <c r="FFE57"/>
      <c r="FFF57"/>
      <c r="FFG57"/>
      <c r="FFH57"/>
      <c r="FFI57"/>
      <c r="FFJ57"/>
      <c r="FFK57"/>
      <c r="FFL57"/>
      <c r="FFM57"/>
      <c r="FFN57"/>
      <c r="FFO57"/>
      <c r="FFP57"/>
      <c r="FFQ57"/>
      <c r="FFR57"/>
      <c r="FFS57"/>
      <c r="FFT57"/>
      <c r="FFU57"/>
      <c r="FFV57"/>
      <c r="FFW57"/>
      <c r="FFX57"/>
      <c r="FFY57"/>
      <c r="FFZ57"/>
      <c r="FGA57"/>
      <c r="FGB57"/>
      <c r="FGC57"/>
      <c r="FGD57"/>
      <c r="FGE57"/>
      <c r="FGF57"/>
      <c r="FGG57"/>
      <c r="FGH57"/>
      <c r="FGI57"/>
      <c r="FGJ57"/>
      <c r="FGK57"/>
      <c r="FGL57"/>
      <c r="FGM57"/>
      <c r="FGN57"/>
      <c r="FGO57"/>
      <c r="FGP57"/>
      <c r="FGQ57"/>
      <c r="FGR57"/>
      <c r="FGS57"/>
      <c r="FGT57"/>
      <c r="FGU57"/>
      <c r="FGV57"/>
      <c r="FGW57"/>
      <c r="FGX57"/>
      <c r="FGY57"/>
      <c r="FGZ57"/>
      <c r="FHA57"/>
      <c r="FHB57"/>
      <c r="FHC57"/>
      <c r="FHD57"/>
      <c r="FHE57"/>
      <c r="FHF57"/>
      <c r="FHG57"/>
      <c r="FHH57"/>
      <c r="FHI57"/>
      <c r="FHJ57"/>
      <c r="FHK57"/>
      <c r="FHL57"/>
      <c r="FHM57"/>
      <c r="FHN57"/>
      <c r="FHO57"/>
      <c r="FHP57"/>
      <c r="FHQ57"/>
      <c r="FHR57"/>
      <c r="FHS57"/>
      <c r="FHT57"/>
      <c r="FHU57"/>
      <c r="FHV57"/>
      <c r="FHW57"/>
      <c r="FHX57"/>
      <c r="FHY57"/>
      <c r="FHZ57"/>
      <c r="FIA57"/>
      <c r="FIB57"/>
      <c r="FIC57"/>
      <c r="FID57"/>
      <c r="FIE57"/>
      <c r="FIF57"/>
      <c r="FIG57"/>
      <c r="FIH57"/>
      <c r="FII57"/>
      <c r="FIJ57"/>
      <c r="FIK57"/>
      <c r="FIL57"/>
      <c r="FIM57"/>
      <c r="FIN57"/>
      <c r="FIO57"/>
      <c r="FIP57"/>
      <c r="FIQ57"/>
      <c r="FIR57"/>
      <c r="FIS57"/>
      <c r="FIT57"/>
      <c r="FIU57"/>
      <c r="FIV57"/>
      <c r="FIW57"/>
      <c r="FIX57"/>
      <c r="FIY57"/>
      <c r="FIZ57"/>
      <c r="FJA57"/>
      <c r="FJB57"/>
      <c r="FJC57"/>
      <c r="FJD57"/>
      <c r="FJE57"/>
      <c r="FJF57"/>
      <c r="FJG57"/>
      <c r="FJH57"/>
      <c r="FJI57"/>
      <c r="FJJ57"/>
      <c r="FJK57"/>
      <c r="FJL57"/>
      <c r="FJM57"/>
      <c r="FJN57"/>
      <c r="FJO57"/>
      <c r="FJP57"/>
      <c r="FJQ57"/>
      <c r="FJR57"/>
      <c r="FJS57"/>
      <c r="FJT57"/>
      <c r="FJU57"/>
      <c r="FJV57"/>
      <c r="FJW57"/>
      <c r="FJX57"/>
      <c r="FJY57"/>
      <c r="FJZ57"/>
      <c r="FKA57"/>
      <c r="FKB57"/>
      <c r="FKC57"/>
      <c r="FKD57"/>
      <c r="FKE57"/>
      <c r="FKF57"/>
      <c r="FKG57"/>
      <c r="FKH57"/>
      <c r="FKI57"/>
      <c r="FKJ57"/>
      <c r="FKK57"/>
      <c r="FKL57"/>
      <c r="FKM57"/>
      <c r="FKN57"/>
      <c r="FKO57"/>
      <c r="FKP57"/>
      <c r="FKQ57"/>
      <c r="FKR57"/>
      <c r="FKS57"/>
      <c r="FKT57"/>
      <c r="FKU57"/>
      <c r="FKV57"/>
      <c r="FKW57"/>
      <c r="FKX57"/>
      <c r="FKY57"/>
      <c r="FKZ57"/>
      <c r="FLA57"/>
      <c r="FLB57"/>
      <c r="FLC57"/>
      <c r="FLD57"/>
      <c r="FLE57"/>
      <c r="FLF57"/>
      <c r="FLG57"/>
      <c r="FLH57"/>
      <c r="FLI57"/>
      <c r="FLJ57"/>
      <c r="FLK57"/>
      <c r="FLL57"/>
      <c r="FLM57"/>
      <c r="FLN57"/>
      <c r="FLO57"/>
      <c r="FLP57"/>
      <c r="FLQ57"/>
      <c r="FLR57"/>
      <c r="FLS57"/>
      <c r="FLT57"/>
      <c r="FLU57"/>
      <c r="FLV57"/>
      <c r="FLW57"/>
      <c r="FLX57"/>
      <c r="FLY57"/>
      <c r="FLZ57"/>
      <c r="FMA57"/>
      <c r="FMB57"/>
      <c r="FMC57"/>
      <c r="FMD57"/>
      <c r="FME57"/>
      <c r="FMF57"/>
      <c r="FMG57"/>
      <c r="FMH57"/>
      <c r="FMI57"/>
      <c r="FMJ57"/>
      <c r="FMK57"/>
      <c r="FML57"/>
      <c r="FMM57"/>
      <c r="FMN57"/>
      <c r="FMO57"/>
      <c r="FMP57"/>
      <c r="FMQ57"/>
      <c r="FMR57"/>
      <c r="FMS57"/>
      <c r="FMT57"/>
      <c r="FMU57"/>
      <c r="FMV57"/>
      <c r="FMW57"/>
      <c r="FMX57"/>
      <c r="FMY57"/>
      <c r="FMZ57"/>
      <c r="FNA57"/>
      <c r="FNB57"/>
      <c r="FNC57"/>
      <c r="FND57"/>
      <c r="FNE57"/>
      <c r="FNF57"/>
      <c r="FNG57"/>
      <c r="FNH57"/>
      <c r="FNI57"/>
      <c r="FNJ57"/>
      <c r="FNK57"/>
      <c r="FNL57"/>
      <c r="FNM57"/>
      <c r="FNN57"/>
      <c r="FNO57"/>
      <c r="FNP57"/>
      <c r="FNQ57"/>
      <c r="FNR57"/>
      <c r="FNS57"/>
      <c r="FNT57"/>
      <c r="FNU57"/>
      <c r="FNV57"/>
      <c r="FNW57"/>
      <c r="FNX57"/>
      <c r="FNY57"/>
      <c r="FNZ57"/>
      <c r="FOA57"/>
      <c r="FOB57"/>
      <c r="FOC57"/>
      <c r="FOD57"/>
      <c r="FOE57"/>
      <c r="FOF57"/>
      <c r="FOG57"/>
      <c r="FOH57"/>
      <c r="FOI57"/>
      <c r="FOJ57"/>
      <c r="FOK57"/>
      <c r="FOL57"/>
      <c r="FOM57"/>
      <c r="FON57"/>
      <c r="FOO57"/>
      <c r="FOP57"/>
      <c r="FOQ57"/>
      <c r="FOR57"/>
      <c r="FOS57"/>
      <c r="FOT57"/>
      <c r="FOU57"/>
      <c r="FOV57"/>
      <c r="FOW57"/>
      <c r="FOX57"/>
      <c r="FOY57"/>
      <c r="FOZ57"/>
      <c r="FPA57"/>
      <c r="FPB57"/>
      <c r="FPC57"/>
      <c r="FPD57"/>
      <c r="FPE57"/>
      <c r="FPF57"/>
      <c r="FPG57"/>
      <c r="FPH57"/>
      <c r="FPI57"/>
      <c r="FPJ57"/>
      <c r="FPK57"/>
      <c r="FPL57"/>
      <c r="FPM57"/>
      <c r="FPN57"/>
      <c r="FPO57"/>
      <c r="FPP57"/>
      <c r="FPQ57"/>
      <c r="FPR57"/>
      <c r="FPS57"/>
      <c r="FPT57"/>
      <c r="FPU57"/>
      <c r="FPV57"/>
      <c r="FPW57"/>
      <c r="FPX57"/>
      <c r="FPY57"/>
      <c r="FPZ57"/>
      <c r="FQA57"/>
      <c r="FQB57"/>
      <c r="FQC57"/>
      <c r="FQD57"/>
      <c r="FQE57"/>
      <c r="FQF57"/>
      <c r="FQG57"/>
      <c r="FQH57"/>
      <c r="FQI57"/>
      <c r="FQJ57"/>
      <c r="FQK57"/>
      <c r="FQL57"/>
      <c r="FQM57"/>
      <c r="FQN57"/>
      <c r="FQO57"/>
      <c r="FQP57"/>
      <c r="FQQ57"/>
      <c r="FQR57"/>
      <c r="FQS57"/>
      <c r="FQT57"/>
      <c r="FQU57"/>
      <c r="FQV57"/>
      <c r="FQW57"/>
      <c r="FQX57"/>
      <c r="FQY57"/>
      <c r="FQZ57"/>
      <c r="FRA57"/>
      <c r="FRB57"/>
      <c r="FRC57"/>
      <c r="FRD57"/>
      <c r="FRE57"/>
      <c r="FRF57"/>
      <c r="FRG57"/>
      <c r="FRH57"/>
      <c r="FRI57"/>
      <c r="FRJ57"/>
      <c r="FRK57"/>
      <c r="FRL57"/>
      <c r="FRM57"/>
      <c r="FRN57"/>
      <c r="FRO57"/>
      <c r="FRP57"/>
      <c r="FRQ57"/>
      <c r="FRR57"/>
      <c r="FRS57"/>
      <c r="FRT57"/>
      <c r="FRU57"/>
      <c r="FRV57"/>
      <c r="FRW57"/>
      <c r="FRX57"/>
      <c r="FRY57"/>
      <c r="FRZ57"/>
      <c r="FSA57"/>
      <c r="FSB57"/>
      <c r="FSC57"/>
      <c r="FSD57"/>
      <c r="FSE57"/>
      <c r="FSF57"/>
      <c r="FSG57"/>
      <c r="FSH57"/>
      <c r="FSI57"/>
      <c r="FSJ57"/>
      <c r="FSK57"/>
      <c r="FSL57"/>
      <c r="FSM57"/>
      <c r="FSN57"/>
      <c r="FSO57"/>
      <c r="FSP57"/>
      <c r="FSQ57"/>
      <c r="FSR57"/>
      <c r="FSS57"/>
      <c r="FST57"/>
      <c r="FSU57"/>
      <c r="FSV57"/>
      <c r="FSW57"/>
      <c r="FSX57"/>
      <c r="FSY57"/>
      <c r="FSZ57"/>
      <c r="FTA57"/>
      <c r="FTB57"/>
      <c r="FTC57"/>
      <c r="FTD57"/>
      <c r="FTE57"/>
      <c r="FTF57"/>
      <c r="FTG57"/>
      <c r="FTH57"/>
      <c r="FTI57"/>
      <c r="FTJ57"/>
      <c r="FTK57"/>
      <c r="FTL57"/>
      <c r="FTM57"/>
      <c r="FTN57"/>
      <c r="FTO57"/>
      <c r="FTP57"/>
      <c r="FTQ57"/>
      <c r="FTR57"/>
      <c r="FTS57"/>
      <c r="FTT57"/>
      <c r="FTU57"/>
      <c r="FTV57"/>
      <c r="FTW57"/>
      <c r="FTX57"/>
      <c r="FTY57"/>
      <c r="FTZ57"/>
      <c r="FUA57"/>
      <c r="FUB57"/>
      <c r="FUC57"/>
      <c r="FUD57"/>
      <c r="FUE57"/>
      <c r="FUF57"/>
      <c r="FUG57"/>
      <c r="FUH57"/>
      <c r="FUI57"/>
      <c r="FUJ57"/>
      <c r="FUK57"/>
      <c r="FUL57"/>
      <c r="FUM57"/>
      <c r="FUN57"/>
      <c r="FUO57"/>
      <c r="FUP57"/>
      <c r="FUQ57"/>
      <c r="FUR57"/>
      <c r="FUS57"/>
      <c r="FUT57"/>
      <c r="FUU57"/>
      <c r="FUV57"/>
      <c r="FUW57"/>
      <c r="FUX57"/>
      <c r="FUY57"/>
      <c r="FUZ57"/>
      <c r="FVA57"/>
      <c r="FVB57"/>
      <c r="FVC57"/>
      <c r="FVD57"/>
      <c r="FVE57"/>
      <c r="FVF57"/>
      <c r="FVG57"/>
      <c r="FVH57"/>
      <c r="FVI57"/>
      <c r="FVJ57"/>
      <c r="FVK57"/>
      <c r="FVL57"/>
      <c r="FVM57"/>
      <c r="FVN57"/>
      <c r="FVO57"/>
      <c r="FVP57"/>
      <c r="FVQ57"/>
      <c r="FVR57"/>
      <c r="FVS57"/>
      <c r="FVT57"/>
      <c r="FVU57"/>
      <c r="FVV57"/>
      <c r="FVW57"/>
      <c r="FVX57"/>
      <c r="FVY57"/>
      <c r="FVZ57"/>
      <c r="FWA57"/>
      <c r="FWB57"/>
      <c r="FWC57"/>
      <c r="FWD57"/>
      <c r="FWE57"/>
      <c r="FWF57"/>
      <c r="FWG57"/>
      <c r="FWH57"/>
      <c r="FWI57"/>
      <c r="FWJ57"/>
      <c r="FWK57"/>
      <c r="FWL57"/>
      <c r="FWM57"/>
      <c r="FWN57"/>
      <c r="FWO57"/>
      <c r="FWP57"/>
      <c r="FWQ57"/>
      <c r="FWR57"/>
      <c r="FWS57"/>
      <c r="FWT57"/>
      <c r="FWU57"/>
      <c r="FWV57"/>
      <c r="FWW57"/>
      <c r="FWX57"/>
      <c r="FWY57"/>
      <c r="FWZ57"/>
      <c r="FXA57"/>
      <c r="FXB57"/>
      <c r="FXC57"/>
      <c r="FXD57"/>
      <c r="FXE57"/>
      <c r="FXF57"/>
      <c r="FXG57"/>
      <c r="FXH57"/>
      <c r="FXI57"/>
      <c r="FXJ57"/>
      <c r="FXK57"/>
      <c r="FXL57"/>
      <c r="FXM57"/>
      <c r="FXN57"/>
      <c r="FXO57"/>
      <c r="FXP57"/>
      <c r="FXQ57"/>
      <c r="FXR57"/>
      <c r="FXS57"/>
      <c r="FXT57"/>
      <c r="FXU57"/>
      <c r="FXV57"/>
      <c r="FXW57"/>
      <c r="FXX57"/>
      <c r="FXY57"/>
      <c r="FXZ57"/>
      <c r="FYA57"/>
      <c r="FYB57"/>
      <c r="FYC57"/>
      <c r="FYD57"/>
      <c r="FYE57"/>
      <c r="FYF57"/>
      <c r="FYG57"/>
      <c r="FYH57"/>
      <c r="FYI57"/>
      <c r="FYJ57"/>
      <c r="FYK57"/>
      <c r="FYL57"/>
      <c r="FYM57"/>
      <c r="FYN57"/>
      <c r="FYO57"/>
      <c r="FYP57"/>
      <c r="FYQ57"/>
      <c r="FYR57"/>
      <c r="FYS57"/>
      <c r="FYT57"/>
      <c r="FYU57"/>
      <c r="FYV57"/>
      <c r="FYW57"/>
      <c r="FYX57"/>
      <c r="FYY57"/>
      <c r="FYZ57"/>
      <c r="FZA57"/>
      <c r="FZB57"/>
      <c r="FZC57"/>
      <c r="FZD57"/>
      <c r="FZE57"/>
      <c r="FZF57"/>
      <c r="FZG57"/>
      <c r="FZH57"/>
      <c r="FZI57"/>
      <c r="FZJ57"/>
      <c r="FZK57"/>
      <c r="FZL57"/>
      <c r="FZM57"/>
      <c r="FZN57"/>
      <c r="FZO57"/>
      <c r="FZP57"/>
      <c r="FZQ57"/>
      <c r="FZR57"/>
      <c r="FZS57"/>
      <c r="FZT57"/>
      <c r="FZU57"/>
      <c r="FZV57"/>
      <c r="FZW57"/>
      <c r="FZX57"/>
      <c r="FZY57"/>
      <c r="FZZ57"/>
      <c r="GAA57"/>
      <c r="GAB57"/>
      <c r="GAC57"/>
      <c r="GAD57"/>
      <c r="GAE57"/>
      <c r="GAF57"/>
      <c r="GAG57"/>
      <c r="GAH57"/>
      <c r="GAI57"/>
      <c r="GAJ57"/>
      <c r="GAK57"/>
      <c r="GAL57"/>
      <c r="GAM57"/>
      <c r="GAN57"/>
      <c r="GAO57"/>
      <c r="GAP57"/>
      <c r="GAQ57"/>
      <c r="GAR57"/>
      <c r="GAS57"/>
      <c r="GAT57"/>
      <c r="GAU57"/>
      <c r="GAV57"/>
      <c r="GAW57"/>
      <c r="GAX57"/>
      <c r="GAY57"/>
      <c r="GAZ57"/>
      <c r="GBA57"/>
      <c r="GBB57"/>
      <c r="GBC57"/>
      <c r="GBD57"/>
      <c r="GBE57"/>
      <c r="GBF57"/>
      <c r="GBG57"/>
      <c r="GBH57"/>
      <c r="GBI57"/>
      <c r="GBJ57"/>
      <c r="GBK57"/>
      <c r="GBL57"/>
      <c r="GBM57"/>
      <c r="GBN57"/>
      <c r="GBO57"/>
      <c r="GBP57"/>
      <c r="GBQ57"/>
      <c r="GBR57"/>
      <c r="GBS57"/>
      <c r="GBT57"/>
      <c r="GBU57"/>
      <c r="GBV57"/>
      <c r="GBW57"/>
      <c r="GBX57"/>
      <c r="GBY57"/>
      <c r="GBZ57"/>
      <c r="GCA57"/>
      <c r="GCB57"/>
      <c r="GCC57"/>
      <c r="GCD57"/>
      <c r="GCE57"/>
      <c r="GCF57"/>
      <c r="GCG57"/>
      <c r="GCH57"/>
      <c r="GCI57"/>
      <c r="GCJ57"/>
      <c r="GCK57"/>
      <c r="GCL57"/>
      <c r="GCM57"/>
      <c r="GCN57"/>
      <c r="GCO57"/>
      <c r="GCP57"/>
      <c r="GCQ57"/>
      <c r="GCR57"/>
      <c r="GCS57"/>
      <c r="GCT57"/>
      <c r="GCU57"/>
      <c r="GCV57"/>
      <c r="GCW57"/>
      <c r="GCX57"/>
      <c r="GCY57"/>
      <c r="GCZ57"/>
      <c r="GDA57"/>
      <c r="GDB57"/>
      <c r="GDC57"/>
      <c r="GDD57"/>
      <c r="GDE57"/>
      <c r="GDF57"/>
      <c r="GDG57"/>
      <c r="GDH57"/>
      <c r="GDI57"/>
      <c r="GDJ57"/>
      <c r="GDK57"/>
      <c r="GDL57"/>
      <c r="GDM57"/>
      <c r="GDN57"/>
      <c r="GDO57"/>
      <c r="GDP57"/>
      <c r="GDQ57"/>
      <c r="GDR57"/>
      <c r="GDS57"/>
      <c r="GDT57"/>
      <c r="GDU57"/>
      <c r="GDV57"/>
      <c r="GDW57"/>
      <c r="GDX57"/>
      <c r="GDY57"/>
      <c r="GDZ57"/>
      <c r="GEA57"/>
      <c r="GEB57"/>
      <c r="GEC57"/>
      <c r="GED57"/>
      <c r="GEE57"/>
      <c r="GEF57"/>
      <c r="GEG57"/>
      <c r="GEH57"/>
      <c r="GEI57"/>
      <c r="GEJ57"/>
      <c r="GEK57"/>
      <c r="GEL57"/>
      <c r="GEM57"/>
      <c r="GEN57"/>
      <c r="GEO57"/>
      <c r="GEP57"/>
      <c r="GEQ57"/>
      <c r="GER57"/>
      <c r="GES57"/>
      <c r="GET57"/>
      <c r="GEU57"/>
      <c r="GEV57"/>
      <c r="GEW57"/>
      <c r="GEX57"/>
      <c r="GEY57"/>
      <c r="GEZ57"/>
      <c r="GFA57"/>
      <c r="GFB57"/>
      <c r="GFC57"/>
      <c r="GFD57"/>
      <c r="GFE57"/>
      <c r="GFF57"/>
      <c r="GFG57"/>
      <c r="GFH57"/>
      <c r="GFI57"/>
      <c r="GFJ57"/>
      <c r="GFK57"/>
      <c r="GFL57"/>
      <c r="GFM57"/>
      <c r="GFN57"/>
      <c r="GFO57"/>
      <c r="GFP57"/>
      <c r="GFQ57"/>
      <c r="GFR57"/>
      <c r="GFS57"/>
      <c r="GFT57"/>
      <c r="GFU57"/>
      <c r="GFV57"/>
      <c r="GFW57"/>
      <c r="GFX57"/>
      <c r="GFY57"/>
      <c r="GFZ57"/>
      <c r="GGA57"/>
      <c r="GGB57"/>
      <c r="GGC57"/>
      <c r="GGD57"/>
      <c r="GGE57"/>
      <c r="GGF57"/>
      <c r="GGG57"/>
      <c r="GGH57"/>
      <c r="GGI57"/>
      <c r="GGJ57"/>
      <c r="GGK57"/>
      <c r="GGL57"/>
      <c r="GGM57"/>
      <c r="GGN57"/>
      <c r="GGO57"/>
      <c r="GGP57"/>
      <c r="GGQ57"/>
      <c r="GGR57"/>
      <c r="GGS57"/>
      <c r="GGT57"/>
      <c r="GGU57"/>
      <c r="GGV57"/>
      <c r="GGW57"/>
      <c r="GGX57"/>
      <c r="GGY57"/>
      <c r="GGZ57"/>
      <c r="GHA57"/>
      <c r="GHB57"/>
      <c r="GHC57"/>
      <c r="GHD57"/>
      <c r="GHE57"/>
      <c r="GHF57"/>
      <c r="GHG57"/>
      <c r="GHH57"/>
      <c r="GHI57"/>
      <c r="GHJ57"/>
      <c r="GHK57"/>
      <c r="GHL57"/>
      <c r="GHM57"/>
      <c r="GHN57"/>
      <c r="GHO57"/>
      <c r="GHP57"/>
      <c r="GHQ57"/>
      <c r="GHR57"/>
      <c r="GHS57"/>
      <c r="GHT57"/>
      <c r="GHU57"/>
      <c r="GHV57"/>
      <c r="GHW57"/>
      <c r="GHX57"/>
      <c r="GHY57"/>
      <c r="GHZ57"/>
      <c r="GIA57"/>
      <c r="GIB57"/>
      <c r="GIC57"/>
      <c r="GID57"/>
      <c r="GIE57"/>
      <c r="GIF57"/>
      <c r="GIG57"/>
      <c r="GIH57"/>
      <c r="GII57"/>
      <c r="GIJ57"/>
      <c r="GIK57"/>
      <c r="GIL57"/>
      <c r="GIM57"/>
      <c r="GIN57"/>
      <c r="GIO57"/>
      <c r="GIP57"/>
      <c r="GIQ57"/>
      <c r="GIR57"/>
      <c r="GIS57"/>
      <c r="GIT57"/>
      <c r="GIU57"/>
      <c r="GIV57"/>
      <c r="GIW57"/>
      <c r="GIX57"/>
      <c r="GIY57"/>
      <c r="GIZ57"/>
      <c r="GJA57"/>
      <c r="GJB57"/>
      <c r="GJC57"/>
      <c r="GJD57"/>
      <c r="GJE57"/>
      <c r="GJF57"/>
      <c r="GJG57"/>
      <c r="GJH57"/>
      <c r="GJI57"/>
      <c r="GJJ57"/>
      <c r="GJK57"/>
      <c r="GJL57"/>
      <c r="GJM57"/>
      <c r="GJN57"/>
      <c r="GJO57"/>
      <c r="GJP57"/>
      <c r="GJQ57"/>
      <c r="GJR57"/>
      <c r="GJS57"/>
      <c r="GJT57"/>
      <c r="GJU57"/>
      <c r="GJV57"/>
      <c r="GJW57"/>
      <c r="GJX57"/>
      <c r="GJY57"/>
      <c r="GJZ57"/>
      <c r="GKA57"/>
      <c r="GKB57"/>
      <c r="GKC57"/>
      <c r="GKD57"/>
      <c r="GKE57"/>
      <c r="GKF57"/>
      <c r="GKG57"/>
      <c r="GKH57"/>
      <c r="GKI57"/>
      <c r="GKJ57"/>
      <c r="GKK57"/>
      <c r="GKL57"/>
      <c r="GKM57"/>
      <c r="GKN57"/>
      <c r="GKO57"/>
      <c r="GKP57"/>
      <c r="GKQ57"/>
      <c r="GKR57"/>
      <c r="GKS57"/>
      <c r="GKT57"/>
      <c r="GKU57"/>
      <c r="GKV57"/>
      <c r="GKW57"/>
      <c r="GKX57"/>
      <c r="GKY57"/>
      <c r="GKZ57"/>
      <c r="GLA57"/>
      <c r="GLB57"/>
      <c r="GLC57"/>
      <c r="GLD57"/>
      <c r="GLE57"/>
      <c r="GLF57"/>
      <c r="GLG57"/>
      <c r="GLH57"/>
      <c r="GLI57"/>
      <c r="GLJ57"/>
      <c r="GLK57"/>
      <c r="GLL57"/>
      <c r="GLM57"/>
      <c r="GLN57"/>
      <c r="GLO57"/>
      <c r="GLP57"/>
      <c r="GLQ57"/>
      <c r="GLR57"/>
      <c r="GLS57"/>
      <c r="GLT57"/>
      <c r="GLU57"/>
      <c r="GLV57"/>
      <c r="GLW57"/>
      <c r="GLX57"/>
      <c r="GLY57"/>
      <c r="GLZ57"/>
      <c r="GMA57"/>
      <c r="GMB57"/>
      <c r="GMC57"/>
      <c r="GMD57"/>
      <c r="GME57"/>
      <c r="GMF57"/>
      <c r="GMG57"/>
      <c r="GMH57"/>
      <c r="GMI57"/>
      <c r="GMJ57"/>
      <c r="GMK57"/>
      <c r="GML57"/>
      <c r="GMM57"/>
      <c r="GMN57"/>
      <c r="GMO57"/>
      <c r="GMP57"/>
      <c r="GMQ57"/>
      <c r="GMR57"/>
      <c r="GMS57"/>
      <c r="GMT57"/>
      <c r="GMU57"/>
      <c r="GMV57"/>
      <c r="GMW57"/>
      <c r="GMX57"/>
      <c r="GMY57"/>
      <c r="GMZ57"/>
      <c r="GNA57"/>
      <c r="GNB57"/>
      <c r="GNC57"/>
      <c r="GND57"/>
      <c r="GNE57"/>
      <c r="GNF57"/>
      <c r="GNG57"/>
      <c r="GNH57"/>
      <c r="GNI57"/>
      <c r="GNJ57"/>
      <c r="GNK57"/>
      <c r="GNL57"/>
      <c r="GNM57"/>
      <c r="GNN57"/>
      <c r="GNO57"/>
      <c r="GNP57"/>
      <c r="GNQ57"/>
      <c r="GNR57"/>
      <c r="GNS57"/>
      <c r="GNT57"/>
      <c r="GNU57"/>
      <c r="GNV57"/>
      <c r="GNW57"/>
      <c r="GNX57"/>
      <c r="GNY57"/>
      <c r="GNZ57"/>
      <c r="GOA57"/>
      <c r="GOB57"/>
      <c r="GOC57"/>
      <c r="GOD57"/>
      <c r="GOE57"/>
      <c r="GOF57"/>
      <c r="GOG57"/>
      <c r="GOH57"/>
      <c r="GOI57"/>
      <c r="GOJ57"/>
      <c r="GOK57"/>
      <c r="GOL57"/>
      <c r="GOM57"/>
      <c r="GON57"/>
      <c r="GOO57"/>
      <c r="GOP57"/>
      <c r="GOQ57"/>
      <c r="GOR57"/>
      <c r="GOS57"/>
      <c r="GOT57"/>
      <c r="GOU57"/>
      <c r="GOV57"/>
      <c r="GOW57"/>
      <c r="GOX57"/>
      <c r="GOY57"/>
      <c r="GOZ57"/>
      <c r="GPA57"/>
      <c r="GPB57"/>
      <c r="GPC57"/>
      <c r="GPD57"/>
      <c r="GPE57"/>
      <c r="GPF57"/>
      <c r="GPG57"/>
      <c r="GPH57"/>
      <c r="GPI57"/>
      <c r="GPJ57"/>
      <c r="GPK57"/>
      <c r="GPL57"/>
      <c r="GPM57"/>
      <c r="GPN57"/>
      <c r="GPO57"/>
      <c r="GPP57"/>
      <c r="GPQ57"/>
      <c r="GPR57"/>
      <c r="GPS57"/>
      <c r="GPT57"/>
      <c r="GPU57"/>
      <c r="GPV57"/>
      <c r="GPW57"/>
      <c r="GPX57"/>
      <c r="GPY57"/>
      <c r="GPZ57"/>
      <c r="GQA57"/>
      <c r="GQB57"/>
      <c r="GQC57"/>
      <c r="GQD57"/>
      <c r="GQE57"/>
      <c r="GQF57"/>
      <c r="GQG57"/>
      <c r="GQH57"/>
      <c r="GQI57"/>
      <c r="GQJ57"/>
      <c r="GQK57"/>
      <c r="GQL57"/>
      <c r="GQM57"/>
      <c r="GQN57"/>
      <c r="GQO57"/>
      <c r="GQP57"/>
      <c r="GQQ57"/>
      <c r="GQR57"/>
      <c r="GQS57"/>
      <c r="GQT57"/>
      <c r="GQU57"/>
      <c r="GQV57"/>
      <c r="GQW57"/>
      <c r="GQX57"/>
      <c r="GQY57"/>
      <c r="GQZ57"/>
      <c r="GRA57"/>
      <c r="GRB57"/>
      <c r="GRC57"/>
      <c r="GRD57"/>
      <c r="GRE57"/>
      <c r="GRF57"/>
      <c r="GRG57"/>
      <c r="GRH57"/>
      <c r="GRI57"/>
      <c r="GRJ57"/>
      <c r="GRK57"/>
      <c r="GRL57"/>
      <c r="GRM57"/>
      <c r="GRN57"/>
      <c r="GRO57"/>
      <c r="GRP57"/>
      <c r="GRQ57"/>
      <c r="GRR57"/>
      <c r="GRS57"/>
      <c r="GRT57"/>
      <c r="GRU57"/>
      <c r="GRV57"/>
      <c r="GRW57"/>
      <c r="GRX57"/>
      <c r="GRY57"/>
      <c r="GRZ57"/>
      <c r="GSA57"/>
      <c r="GSB57"/>
      <c r="GSC57"/>
      <c r="GSD57"/>
      <c r="GSE57"/>
      <c r="GSF57"/>
      <c r="GSG57"/>
      <c r="GSH57"/>
      <c r="GSI57"/>
      <c r="GSJ57"/>
      <c r="GSK57"/>
      <c r="GSL57"/>
      <c r="GSM57"/>
      <c r="GSN57"/>
      <c r="GSO57"/>
      <c r="GSP57"/>
      <c r="GSQ57"/>
      <c r="GSR57"/>
      <c r="GSS57"/>
      <c r="GST57"/>
      <c r="GSU57"/>
      <c r="GSV57"/>
      <c r="GSW57"/>
      <c r="GSX57"/>
      <c r="GSY57"/>
      <c r="GSZ57"/>
      <c r="GTA57"/>
      <c r="GTB57"/>
      <c r="GTC57"/>
      <c r="GTD57"/>
      <c r="GTE57"/>
      <c r="GTF57"/>
      <c r="GTG57"/>
      <c r="GTH57"/>
      <c r="GTI57"/>
      <c r="GTJ57"/>
      <c r="GTK57"/>
      <c r="GTL57"/>
      <c r="GTM57"/>
      <c r="GTN57"/>
      <c r="GTO57"/>
      <c r="GTP57"/>
      <c r="GTQ57"/>
      <c r="GTR57"/>
      <c r="GTS57"/>
      <c r="GTT57"/>
      <c r="GTU57"/>
      <c r="GTV57"/>
      <c r="GTW57"/>
      <c r="GTX57"/>
      <c r="GTY57"/>
      <c r="GTZ57"/>
      <c r="GUA57"/>
      <c r="GUB57"/>
      <c r="GUC57"/>
      <c r="GUD57"/>
      <c r="GUE57"/>
      <c r="GUF57"/>
      <c r="GUG57"/>
      <c r="GUH57"/>
      <c r="GUI57"/>
      <c r="GUJ57"/>
      <c r="GUK57"/>
      <c r="GUL57"/>
      <c r="GUM57"/>
      <c r="GUN57"/>
      <c r="GUO57"/>
      <c r="GUP57"/>
      <c r="GUQ57"/>
      <c r="GUR57"/>
      <c r="GUS57"/>
      <c r="GUT57"/>
      <c r="GUU57"/>
      <c r="GUV57"/>
      <c r="GUW57"/>
      <c r="GUX57"/>
      <c r="GUY57"/>
      <c r="GUZ57"/>
      <c r="GVA57"/>
      <c r="GVB57"/>
      <c r="GVC57"/>
      <c r="GVD57"/>
      <c r="GVE57"/>
      <c r="GVF57"/>
      <c r="GVG57"/>
      <c r="GVH57"/>
      <c r="GVI57"/>
      <c r="GVJ57"/>
      <c r="GVK57"/>
      <c r="GVL57"/>
      <c r="GVM57"/>
      <c r="GVN57"/>
      <c r="GVO57"/>
      <c r="GVP57"/>
      <c r="GVQ57"/>
      <c r="GVR57"/>
      <c r="GVS57"/>
      <c r="GVT57"/>
      <c r="GVU57"/>
      <c r="GVV57"/>
      <c r="GVW57"/>
      <c r="GVX57"/>
      <c r="GVY57"/>
      <c r="GVZ57"/>
      <c r="GWA57"/>
      <c r="GWB57"/>
      <c r="GWC57"/>
      <c r="GWD57"/>
      <c r="GWE57"/>
      <c r="GWF57"/>
      <c r="GWG57"/>
      <c r="GWH57"/>
      <c r="GWI57"/>
      <c r="GWJ57"/>
      <c r="GWK57"/>
      <c r="GWL57"/>
      <c r="GWM57"/>
      <c r="GWN57"/>
      <c r="GWO57"/>
      <c r="GWP57"/>
      <c r="GWQ57"/>
      <c r="GWR57"/>
      <c r="GWS57"/>
      <c r="GWT57"/>
      <c r="GWU57"/>
      <c r="GWV57"/>
      <c r="GWW57"/>
      <c r="GWX57"/>
      <c r="GWY57"/>
      <c r="GWZ57"/>
      <c r="GXA57"/>
      <c r="GXB57"/>
      <c r="GXC57"/>
      <c r="GXD57"/>
      <c r="GXE57"/>
      <c r="GXF57"/>
      <c r="GXG57"/>
      <c r="GXH57"/>
      <c r="GXI57"/>
      <c r="GXJ57"/>
      <c r="GXK57"/>
      <c r="GXL57"/>
      <c r="GXM57"/>
      <c r="GXN57"/>
      <c r="GXO57"/>
      <c r="GXP57"/>
      <c r="GXQ57"/>
      <c r="GXR57"/>
      <c r="GXS57"/>
      <c r="GXT57"/>
      <c r="GXU57"/>
      <c r="GXV57"/>
      <c r="GXW57"/>
      <c r="GXX57"/>
      <c r="GXY57"/>
      <c r="GXZ57"/>
      <c r="GYA57"/>
      <c r="GYB57"/>
      <c r="GYC57"/>
      <c r="GYD57"/>
      <c r="GYE57"/>
      <c r="GYF57"/>
      <c r="GYG57"/>
      <c r="GYH57"/>
      <c r="GYI57"/>
      <c r="GYJ57"/>
      <c r="GYK57"/>
      <c r="GYL57"/>
      <c r="GYM57"/>
      <c r="GYN57"/>
      <c r="GYO57"/>
      <c r="GYP57"/>
      <c r="GYQ57"/>
      <c r="GYR57"/>
      <c r="GYS57"/>
      <c r="GYT57"/>
      <c r="GYU57"/>
      <c r="GYV57"/>
      <c r="GYW57"/>
      <c r="GYX57"/>
      <c r="GYY57"/>
      <c r="GYZ57"/>
      <c r="GZA57"/>
      <c r="GZB57"/>
      <c r="GZC57"/>
      <c r="GZD57"/>
      <c r="GZE57"/>
      <c r="GZF57"/>
      <c r="GZG57"/>
      <c r="GZH57"/>
      <c r="GZI57"/>
      <c r="GZJ57"/>
      <c r="GZK57"/>
      <c r="GZL57"/>
      <c r="GZM57"/>
      <c r="GZN57"/>
      <c r="GZO57"/>
      <c r="GZP57"/>
      <c r="GZQ57"/>
      <c r="GZR57"/>
      <c r="GZS57"/>
      <c r="GZT57"/>
      <c r="GZU57"/>
      <c r="GZV57"/>
      <c r="GZW57"/>
      <c r="GZX57"/>
      <c r="GZY57"/>
      <c r="GZZ57"/>
      <c r="HAA57"/>
      <c r="HAB57"/>
      <c r="HAC57"/>
      <c r="HAD57"/>
      <c r="HAE57"/>
      <c r="HAF57"/>
      <c r="HAG57"/>
      <c r="HAH57"/>
      <c r="HAI57"/>
      <c r="HAJ57"/>
      <c r="HAK57"/>
      <c r="HAL57"/>
      <c r="HAM57"/>
      <c r="HAN57"/>
      <c r="HAO57"/>
      <c r="HAP57"/>
      <c r="HAQ57"/>
      <c r="HAR57"/>
      <c r="HAS57"/>
      <c r="HAT57"/>
      <c r="HAU57"/>
      <c r="HAV57"/>
      <c r="HAW57"/>
      <c r="HAX57"/>
      <c r="HAY57"/>
      <c r="HAZ57"/>
      <c r="HBA57"/>
      <c r="HBB57"/>
      <c r="HBC57"/>
      <c r="HBD57"/>
      <c r="HBE57"/>
      <c r="HBF57"/>
      <c r="HBG57"/>
      <c r="HBH57"/>
      <c r="HBI57"/>
      <c r="HBJ57"/>
      <c r="HBK57"/>
      <c r="HBL57"/>
      <c r="HBM57"/>
      <c r="HBN57"/>
      <c r="HBO57"/>
      <c r="HBP57"/>
      <c r="HBQ57"/>
      <c r="HBR57"/>
      <c r="HBS57"/>
      <c r="HBT57"/>
      <c r="HBU57"/>
      <c r="HBV57"/>
      <c r="HBW57"/>
      <c r="HBX57"/>
      <c r="HBY57"/>
      <c r="HBZ57"/>
      <c r="HCA57"/>
      <c r="HCB57"/>
      <c r="HCC57"/>
      <c r="HCD57"/>
      <c r="HCE57"/>
      <c r="HCF57"/>
      <c r="HCG57"/>
      <c r="HCH57"/>
      <c r="HCI57"/>
      <c r="HCJ57"/>
      <c r="HCK57"/>
      <c r="HCL57"/>
      <c r="HCM57"/>
      <c r="HCN57"/>
      <c r="HCO57"/>
      <c r="HCP57"/>
      <c r="HCQ57"/>
      <c r="HCR57"/>
      <c r="HCS57"/>
      <c r="HCT57"/>
      <c r="HCU57"/>
      <c r="HCV57"/>
      <c r="HCW57"/>
      <c r="HCX57"/>
      <c r="HCY57"/>
      <c r="HCZ57"/>
      <c r="HDA57"/>
      <c r="HDB57"/>
      <c r="HDC57"/>
      <c r="HDD57"/>
      <c r="HDE57"/>
      <c r="HDF57"/>
      <c r="HDG57"/>
      <c r="HDH57"/>
      <c r="HDI57"/>
      <c r="HDJ57"/>
      <c r="HDK57"/>
      <c r="HDL57"/>
      <c r="HDM57"/>
      <c r="HDN57"/>
      <c r="HDO57"/>
      <c r="HDP57"/>
      <c r="HDQ57"/>
      <c r="HDR57"/>
      <c r="HDS57"/>
      <c r="HDT57"/>
      <c r="HDU57"/>
      <c r="HDV57"/>
      <c r="HDW57"/>
      <c r="HDX57"/>
      <c r="HDY57"/>
      <c r="HDZ57"/>
      <c r="HEA57"/>
      <c r="HEB57"/>
      <c r="HEC57"/>
      <c r="HED57"/>
      <c r="HEE57"/>
      <c r="HEF57"/>
      <c r="HEG57"/>
      <c r="HEH57"/>
      <c r="HEI57"/>
      <c r="HEJ57"/>
      <c r="HEK57"/>
      <c r="HEL57"/>
      <c r="HEM57"/>
      <c r="HEN57"/>
      <c r="HEO57"/>
      <c r="HEP57"/>
      <c r="HEQ57"/>
      <c r="HER57"/>
      <c r="HES57"/>
      <c r="HET57"/>
      <c r="HEU57"/>
      <c r="HEV57"/>
      <c r="HEW57"/>
      <c r="HEX57"/>
      <c r="HEY57"/>
      <c r="HEZ57"/>
      <c r="HFA57"/>
      <c r="HFB57"/>
      <c r="HFC57"/>
      <c r="HFD57"/>
      <c r="HFE57"/>
      <c r="HFF57"/>
      <c r="HFG57"/>
      <c r="HFH57"/>
      <c r="HFI57"/>
      <c r="HFJ57"/>
      <c r="HFK57"/>
      <c r="HFL57"/>
      <c r="HFM57"/>
      <c r="HFN57"/>
      <c r="HFO57"/>
      <c r="HFP57"/>
      <c r="HFQ57"/>
      <c r="HFR57"/>
      <c r="HFS57"/>
      <c r="HFT57"/>
      <c r="HFU57"/>
      <c r="HFV57"/>
      <c r="HFW57"/>
      <c r="HFX57"/>
      <c r="HFY57"/>
      <c r="HFZ57"/>
      <c r="HGA57"/>
      <c r="HGB57"/>
      <c r="HGC57"/>
      <c r="HGD57"/>
      <c r="HGE57"/>
      <c r="HGF57"/>
      <c r="HGG57"/>
      <c r="HGH57"/>
      <c r="HGI57"/>
      <c r="HGJ57"/>
      <c r="HGK57"/>
      <c r="HGL57"/>
      <c r="HGM57"/>
      <c r="HGN57"/>
      <c r="HGO57"/>
      <c r="HGP57"/>
      <c r="HGQ57"/>
      <c r="HGR57"/>
      <c r="HGS57"/>
      <c r="HGT57"/>
      <c r="HGU57"/>
      <c r="HGV57"/>
      <c r="HGW57"/>
      <c r="HGX57"/>
      <c r="HGY57"/>
      <c r="HGZ57"/>
      <c r="HHA57"/>
      <c r="HHB57"/>
      <c r="HHC57"/>
      <c r="HHD57"/>
      <c r="HHE57"/>
      <c r="HHF57"/>
      <c r="HHG57"/>
      <c r="HHH57"/>
      <c r="HHI57"/>
      <c r="HHJ57"/>
      <c r="HHK57"/>
      <c r="HHL57"/>
      <c r="HHM57"/>
      <c r="HHN57"/>
      <c r="HHO57"/>
      <c r="HHP57"/>
      <c r="HHQ57"/>
      <c r="HHR57"/>
      <c r="HHS57"/>
      <c r="HHT57"/>
      <c r="HHU57"/>
      <c r="HHV57"/>
      <c r="HHW57"/>
      <c r="HHX57"/>
      <c r="HHY57"/>
      <c r="HHZ57"/>
      <c r="HIA57"/>
      <c r="HIB57"/>
      <c r="HIC57"/>
      <c r="HID57"/>
      <c r="HIE57"/>
      <c r="HIF57"/>
      <c r="HIG57"/>
      <c r="HIH57"/>
      <c r="HII57"/>
      <c r="HIJ57"/>
      <c r="HIK57"/>
      <c r="HIL57"/>
      <c r="HIM57"/>
      <c r="HIN57"/>
      <c r="HIO57"/>
      <c r="HIP57"/>
      <c r="HIQ57"/>
      <c r="HIR57"/>
      <c r="HIS57"/>
      <c r="HIT57"/>
      <c r="HIU57"/>
      <c r="HIV57"/>
      <c r="HIW57"/>
      <c r="HIX57"/>
      <c r="HIY57"/>
      <c r="HIZ57"/>
      <c r="HJA57"/>
      <c r="HJB57"/>
      <c r="HJC57"/>
      <c r="HJD57"/>
      <c r="HJE57"/>
      <c r="HJF57"/>
      <c r="HJG57"/>
      <c r="HJH57"/>
      <c r="HJI57"/>
      <c r="HJJ57"/>
      <c r="HJK57"/>
      <c r="HJL57"/>
      <c r="HJM57"/>
      <c r="HJN57"/>
      <c r="HJO57"/>
      <c r="HJP57"/>
      <c r="HJQ57"/>
      <c r="HJR57"/>
      <c r="HJS57"/>
      <c r="HJT57"/>
      <c r="HJU57"/>
      <c r="HJV57"/>
      <c r="HJW57"/>
      <c r="HJX57"/>
      <c r="HJY57"/>
      <c r="HJZ57"/>
      <c r="HKA57"/>
      <c r="HKB57"/>
      <c r="HKC57"/>
      <c r="HKD57"/>
      <c r="HKE57"/>
      <c r="HKF57"/>
      <c r="HKG57"/>
      <c r="HKH57"/>
      <c r="HKI57"/>
      <c r="HKJ57"/>
      <c r="HKK57"/>
      <c r="HKL57"/>
      <c r="HKM57"/>
      <c r="HKN57"/>
      <c r="HKO57"/>
      <c r="HKP57"/>
      <c r="HKQ57"/>
      <c r="HKR57"/>
      <c r="HKS57"/>
      <c r="HKT57"/>
      <c r="HKU57"/>
      <c r="HKV57"/>
      <c r="HKW57"/>
      <c r="HKX57"/>
      <c r="HKY57"/>
      <c r="HKZ57"/>
      <c r="HLA57"/>
      <c r="HLB57"/>
      <c r="HLC57"/>
      <c r="HLD57"/>
      <c r="HLE57"/>
      <c r="HLF57"/>
      <c r="HLG57"/>
      <c r="HLH57"/>
      <c r="HLI57"/>
      <c r="HLJ57"/>
      <c r="HLK57"/>
      <c r="HLL57"/>
      <c r="HLM57"/>
      <c r="HLN57"/>
      <c r="HLO57"/>
      <c r="HLP57"/>
      <c r="HLQ57"/>
      <c r="HLR57"/>
      <c r="HLS57"/>
      <c r="HLT57"/>
      <c r="HLU57"/>
      <c r="HLV57"/>
      <c r="HLW57"/>
      <c r="HLX57"/>
      <c r="HLY57"/>
      <c r="HLZ57"/>
      <c r="HMA57"/>
      <c r="HMB57"/>
      <c r="HMC57"/>
      <c r="HMD57"/>
      <c r="HME57"/>
      <c r="HMF57"/>
      <c r="HMG57"/>
      <c r="HMH57"/>
      <c r="HMI57"/>
      <c r="HMJ57"/>
      <c r="HMK57"/>
      <c r="HML57"/>
      <c r="HMM57"/>
      <c r="HMN57"/>
      <c r="HMO57"/>
      <c r="HMP57"/>
      <c r="HMQ57"/>
      <c r="HMR57"/>
      <c r="HMS57"/>
      <c r="HMT57"/>
      <c r="HMU57"/>
      <c r="HMV57"/>
      <c r="HMW57"/>
      <c r="HMX57"/>
      <c r="HMY57"/>
      <c r="HMZ57"/>
      <c r="HNA57"/>
      <c r="HNB57"/>
      <c r="HNC57"/>
      <c r="HND57"/>
      <c r="HNE57"/>
      <c r="HNF57"/>
      <c r="HNG57"/>
      <c r="HNH57"/>
      <c r="HNI57"/>
      <c r="HNJ57"/>
      <c r="HNK57"/>
      <c r="HNL57"/>
      <c r="HNM57"/>
      <c r="HNN57"/>
      <c r="HNO57"/>
      <c r="HNP57"/>
      <c r="HNQ57"/>
      <c r="HNR57"/>
      <c r="HNS57"/>
      <c r="HNT57"/>
      <c r="HNU57"/>
      <c r="HNV57"/>
      <c r="HNW57"/>
      <c r="HNX57"/>
      <c r="HNY57"/>
      <c r="HNZ57"/>
      <c r="HOA57"/>
      <c r="HOB57"/>
      <c r="HOC57"/>
      <c r="HOD57"/>
      <c r="HOE57"/>
      <c r="HOF57"/>
      <c r="HOG57"/>
      <c r="HOH57"/>
      <c r="HOI57"/>
      <c r="HOJ57"/>
      <c r="HOK57"/>
      <c r="HOL57"/>
      <c r="HOM57"/>
      <c r="HON57"/>
      <c r="HOO57"/>
      <c r="HOP57"/>
      <c r="HOQ57"/>
      <c r="HOR57"/>
      <c r="HOS57"/>
      <c r="HOT57"/>
      <c r="HOU57"/>
      <c r="HOV57"/>
      <c r="HOW57"/>
      <c r="HOX57"/>
      <c r="HOY57"/>
      <c r="HOZ57"/>
      <c r="HPA57"/>
      <c r="HPB57"/>
      <c r="HPC57"/>
      <c r="HPD57"/>
      <c r="HPE57"/>
      <c r="HPF57"/>
      <c r="HPG57"/>
      <c r="HPH57"/>
      <c r="HPI57"/>
      <c r="HPJ57"/>
      <c r="HPK57"/>
      <c r="HPL57"/>
      <c r="HPM57"/>
      <c r="HPN57"/>
      <c r="HPO57"/>
      <c r="HPP57"/>
      <c r="HPQ57"/>
      <c r="HPR57"/>
      <c r="HPS57"/>
      <c r="HPT57"/>
      <c r="HPU57"/>
      <c r="HPV57"/>
      <c r="HPW57"/>
      <c r="HPX57"/>
      <c r="HPY57"/>
      <c r="HPZ57"/>
      <c r="HQA57"/>
      <c r="HQB57"/>
      <c r="HQC57"/>
      <c r="HQD57"/>
      <c r="HQE57"/>
      <c r="HQF57"/>
      <c r="HQG57"/>
      <c r="HQH57"/>
      <c r="HQI57"/>
      <c r="HQJ57"/>
      <c r="HQK57"/>
      <c r="HQL57"/>
      <c r="HQM57"/>
      <c r="HQN57"/>
      <c r="HQO57"/>
      <c r="HQP57"/>
      <c r="HQQ57"/>
      <c r="HQR57"/>
      <c r="HQS57"/>
      <c r="HQT57"/>
      <c r="HQU57"/>
      <c r="HQV57"/>
      <c r="HQW57"/>
      <c r="HQX57"/>
      <c r="HQY57"/>
      <c r="HQZ57"/>
      <c r="HRA57"/>
      <c r="HRB57"/>
      <c r="HRC57"/>
      <c r="HRD57"/>
      <c r="HRE57"/>
      <c r="HRF57"/>
      <c r="HRG57"/>
      <c r="HRH57"/>
      <c r="HRI57"/>
      <c r="HRJ57"/>
      <c r="HRK57"/>
      <c r="HRL57"/>
      <c r="HRM57"/>
      <c r="HRN57"/>
      <c r="HRO57"/>
      <c r="HRP57"/>
      <c r="HRQ57"/>
      <c r="HRR57"/>
      <c r="HRS57"/>
      <c r="HRT57"/>
      <c r="HRU57"/>
      <c r="HRV57"/>
      <c r="HRW57"/>
      <c r="HRX57"/>
      <c r="HRY57"/>
      <c r="HRZ57"/>
      <c r="HSA57"/>
      <c r="HSB57"/>
      <c r="HSC57"/>
      <c r="HSD57"/>
      <c r="HSE57"/>
      <c r="HSF57"/>
      <c r="HSG57"/>
      <c r="HSH57"/>
      <c r="HSI57"/>
      <c r="HSJ57"/>
      <c r="HSK57"/>
      <c r="HSL57"/>
      <c r="HSM57"/>
      <c r="HSN57"/>
      <c r="HSO57"/>
      <c r="HSP57"/>
      <c r="HSQ57"/>
      <c r="HSR57"/>
      <c r="HSS57"/>
      <c r="HST57"/>
      <c r="HSU57"/>
      <c r="HSV57"/>
      <c r="HSW57"/>
      <c r="HSX57"/>
      <c r="HSY57"/>
      <c r="HSZ57"/>
      <c r="HTA57"/>
      <c r="HTB57"/>
      <c r="HTC57"/>
      <c r="HTD57"/>
      <c r="HTE57"/>
      <c r="HTF57"/>
      <c r="HTG57"/>
      <c r="HTH57"/>
      <c r="HTI57"/>
      <c r="HTJ57"/>
      <c r="HTK57"/>
      <c r="HTL57"/>
      <c r="HTM57"/>
      <c r="HTN57"/>
      <c r="HTO57"/>
      <c r="HTP57"/>
      <c r="HTQ57"/>
      <c r="HTR57"/>
      <c r="HTS57"/>
      <c r="HTT57"/>
      <c r="HTU57"/>
      <c r="HTV57"/>
      <c r="HTW57"/>
      <c r="HTX57"/>
      <c r="HTY57"/>
      <c r="HTZ57"/>
      <c r="HUA57"/>
      <c r="HUB57"/>
      <c r="HUC57"/>
      <c r="HUD57"/>
      <c r="HUE57"/>
      <c r="HUF57"/>
      <c r="HUG57"/>
      <c r="HUH57"/>
      <c r="HUI57"/>
      <c r="HUJ57"/>
      <c r="HUK57"/>
      <c r="HUL57"/>
      <c r="HUM57"/>
      <c r="HUN57"/>
      <c r="HUO57"/>
      <c r="HUP57"/>
      <c r="HUQ57"/>
      <c r="HUR57"/>
      <c r="HUS57"/>
      <c r="HUT57"/>
      <c r="HUU57"/>
      <c r="HUV57"/>
      <c r="HUW57"/>
      <c r="HUX57"/>
      <c r="HUY57"/>
      <c r="HUZ57"/>
      <c r="HVA57"/>
      <c r="HVB57"/>
      <c r="HVC57"/>
      <c r="HVD57"/>
      <c r="HVE57"/>
      <c r="HVF57"/>
      <c r="HVG57"/>
      <c r="HVH57"/>
      <c r="HVI57"/>
      <c r="HVJ57"/>
      <c r="HVK57"/>
      <c r="HVL57"/>
      <c r="HVM57"/>
      <c r="HVN57"/>
      <c r="HVO57"/>
      <c r="HVP57"/>
      <c r="HVQ57"/>
      <c r="HVR57"/>
      <c r="HVS57"/>
      <c r="HVT57"/>
      <c r="HVU57"/>
      <c r="HVV57"/>
      <c r="HVW57"/>
      <c r="HVX57"/>
      <c r="HVY57"/>
      <c r="HVZ57"/>
      <c r="HWA57"/>
      <c r="HWB57"/>
      <c r="HWC57"/>
      <c r="HWD57"/>
      <c r="HWE57"/>
      <c r="HWF57"/>
      <c r="HWG57"/>
      <c r="HWH57"/>
      <c r="HWI57"/>
      <c r="HWJ57"/>
      <c r="HWK57"/>
      <c r="HWL57"/>
      <c r="HWM57"/>
      <c r="HWN57"/>
      <c r="HWO57"/>
      <c r="HWP57"/>
      <c r="HWQ57"/>
      <c r="HWR57"/>
      <c r="HWS57"/>
      <c r="HWT57"/>
      <c r="HWU57"/>
      <c r="HWV57"/>
      <c r="HWW57"/>
      <c r="HWX57"/>
      <c r="HWY57"/>
      <c r="HWZ57"/>
      <c r="HXA57"/>
      <c r="HXB57"/>
      <c r="HXC57"/>
      <c r="HXD57"/>
      <c r="HXE57"/>
      <c r="HXF57"/>
      <c r="HXG57"/>
      <c r="HXH57"/>
      <c r="HXI57"/>
      <c r="HXJ57"/>
      <c r="HXK57"/>
      <c r="HXL57"/>
      <c r="HXM57"/>
      <c r="HXN57"/>
      <c r="HXO57"/>
      <c r="HXP57"/>
      <c r="HXQ57"/>
      <c r="HXR57"/>
      <c r="HXS57"/>
      <c r="HXT57"/>
      <c r="HXU57"/>
      <c r="HXV57"/>
      <c r="HXW57"/>
      <c r="HXX57"/>
      <c r="HXY57"/>
      <c r="HXZ57"/>
      <c r="HYA57"/>
      <c r="HYB57"/>
      <c r="HYC57"/>
      <c r="HYD57"/>
      <c r="HYE57"/>
      <c r="HYF57"/>
      <c r="HYG57"/>
      <c r="HYH57"/>
      <c r="HYI57"/>
      <c r="HYJ57"/>
      <c r="HYK57"/>
      <c r="HYL57"/>
      <c r="HYM57"/>
      <c r="HYN57"/>
      <c r="HYO57"/>
      <c r="HYP57"/>
      <c r="HYQ57"/>
      <c r="HYR57"/>
      <c r="HYS57"/>
      <c r="HYT57"/>
      <c r="HYU57"/>
      <c r="HYV57"/>
      <c r="HYW57"/>
      <c r="HYX57"/>
      <c r="HYY57"/>
      <c r="HYZ57"/>
      <c r="HZA57"/>
      <c r="HZB57"/>
      <c r="HZC57"/>
      <c r="HZD57"/>
      <c r="HZE57"/>
      <c r="HZF57"/>
      <c r="HZG57"/>
      <c r="HZH57"/>
      <c r="HZI57"/>
      <c r="HZJ57"/>
      <c r="HZK57"/>
      <c r="HZL57"/>
      <c r="HZM57"/>
      <c r="HZN57"/>
      <c r="HZO57"/>
      <c r="HZP57"/>
      <c r="HZQ57"/>
      <c r="HZR57"/>
      <c r="HZS57"/>
      <c r="HZT57"/>
      <c r="HZU57"/>
      <c r="HZV57"/>
      <c r="HZW57"/>
      <c r="HZX57"/>
      <c r="HZY57"/>
      <c r="HZZ57"/>
      <c r="IAA57"/>
      <c r="IAB57"/>
      <c r="IAC57"/>
      <c r="IAD57"/>
      <c r="IAE57"/>
      <c r="IAF57"/>
      <c r="IAG57"/>
      <c r="IAH57"/>
      <c r="IAI57"/>
      <c r="IAJ57"/>
      <c r="IAK57"/>
      <c r="IAL57"/>
      <c r="IAM57"/>
      <c r="IAN57"/>
      <c r="IAO57"/>
      <c r="IAP57"/>
      <c r="IAQ57"/>
      <c r="IAR57"/>
      <c r="IAS57"/>
      <c r="IAT57"/>
      <c r="IAU57"/>
      <c r="IAV57"/>
      <c r="IAW57"/>
      <c r="IAX57"/>
      <c r="IAY57"/>
      <c r="IAZ57"/>
      <c r="IBA57"/>
      <c r="IBB57"/>
      <c r="IBC57"/>
      <c r="IBD57"/>
      <c r="IBE57"/>
      <c r="IBF57"/>
      <c r="IBG57"/>
      <c r="IBH57"/>
      <c r="IBI57"/>
      <c r="IBJ57"/>
      <c r="IBK57"/>
      <c r="IBL57"/>
      <c r="IBM57"/>
      <c r="IBN57"/>
      <c r="IBO57"/>
      <c r="IBP57"/>
      <c r="IBQ57"/>
      <c r="IBR57"/>
      <c r="IBS57"/>
      <c r="IBT57"/>
      <c r="IBU57"/>
      <c r="IBV57"/>
      <c r="IBW57"/>
      <c r="IBX57"/>
      <c r="IBY57"/>
      <c r="IBZ57"/>
      <c r="ICA57"/>
      <c r="ICB57"/>
      <c r="ICC57"/>
      <c r="ICD57"/>
      <c r="ICE57"/>
      <c r="ICF57"/>
      <c r="ICG57"/>
      <c r="ICH57"/>
      <c r="ICI57"/>
      <c r="ICJ57"/>
      <c r="ICK57"/>
      <c r="ICL57"/>
      <c r="ICM57"/>
      <c r="ICN57"/>
      <c r="ICO57"/>
      <c r="ICP57"/>
      <c r="ICQ57"/>
      <c r="ICR57"/>
      <c r="ICS57"/>
      <c r="ICT57"/>
      <c r="ICU57"/>
      <c r="ICV57"/>
      <c r="ICW57"/>
      <c r="ICX57"/>
      <c r="ICY57"/>
      <c r="ICZ57"/>
      <c r="IDA57"/>
      <c r="IDB57"/>
      <c r="IDC57"/>
      <c r="IDD57"/>
      <c r="IDE57"/>
      <c r="IDF57"/>
      <c r="IDG57"/>
      <c r="IDH57"/>
      <c r="IDI57"/>
      <c r="IDJ57"/>
      <c r="IDK57"/>
      <c r="IDL57"/>
      <c r="IDM57"/>
      <c r="IDN57"/>
      <c r="IDO57"/>
      <c r="IDP57"/>
      <c r="IDQ57"/>
      <c r="IDR57"/>
      <c r="IDS57"/>
      <c r="IDT57"/>
      <c r="IDU57"/>
      <c r="IDV57"/>
      <c r="IDW57"/>
      <c r="IDX57"/>
      <c r="IDY57"/>
      <c r="IDZ57"/>
      <c r="IEA57"/>
      <c r="IEB57"/>
      <c r="IEC57"/>
      <c r="IED57"/>
      <c r="IEE57"/>
      <c r="IEF57"/>
      <c r="IEG57"/>
      <c r="IEH57"/>
      <c r="IEI57"/>
      <c r="IEJ57"/>
      <c r="IEK57"/>
      <c r="IEL57"/>
      <c r="IEM57"/>
      <c r="IEN57"/>
      <c r="IEO57"/>
      <c r="IEP57"/>
      <c r="IEQ57"/>
      <c r="IER57"/>
      <c r="IES57"/>
      <c r="IET57"/>
      <c r="IEU57"/>
      <c r="IEV57"/>
      <c r="IEW57"/>
      <c r="IEX57"/>
      <c r="IEY57"/>
      <c r="IEZ57"/>
      <c r="IFA57"/>
      <c r="IFB57"/>
      <c r="IFC57"/>
      <c r="IFD57"/>
      <c r="IFE57"/>
      <c r="IFF57"/>
      <c r="IFG57"/>
      <c r="IFH57"/>
      <c r="IFI57"/>
      <c r="IFJ57"/>
      <c r="IFK57"/>
      <c r="IFL57"/>
      <c r="IFM57"/>
      <c r="IFN57"/>
      <c r="IFO57"/>
      <c r="IFP57"/>
      <c r="IFQ57"/>
      <c r="IFR57"/>
      <c r="IFS57"/>
      <c r="IFT57"/>
      <c r="IFU57"/>
      <c r="IFV57"/>
      <c r="IFW57"/>
      <c r="IFX57"/>
      <c r="IFY57"/>
      <c r="IFZ57"/>
      <c r="IGA57"/>
      <c r="IGB57"/>
      <c r="IGC57"/>
      <c r="IGD57"/>
      <c r="IGE57"/>
      <c r="IGF57"/>
      <c r="IGG57"/>
      <c r="IGH57"/>
      <c r="IGI57"/>
      <c r="IGJ57"/>
      <c r="IGK57"/>
      <c r="IGL57"/>
      <c r="IGM57"/>
      <c r="IGN57"/>
      <c r="IGO57"/>
      <c r="IGP57"/>
      <c r="IGQ57"/>
      <c r="IGR57"/>
      <c r="IGS57"/>
      <c r="IGT57"/>
      <c r="IGU57"/>
      <c r="IGV57"/>
      <c r="IGW57"/>
      <c r="IGX57"/>
      <c r="IGY57"/>
      <c r="IGZ57"/>
      <c r="IHA57"/>
      <c r="IHB57"/>
      <c r="IHC57"/>
      <c r="IHD57"/>
      <c r="IHE57"/>
      <c r="IHF57"/>
      <c r="IHG57"/>
      <c r="IHH57"/>
      <c r="IHI57"/>
      <c r="IHJ57"/>
      <c r="IHK57"/>
      <c r="IHL57"/>
      <c r="IHM57"/>
      <c r="IHN57"/>
      <c r="IHO57"/>
      <c r="IHP57"/>
      <c r="IHQ57"/>
      <c r="IHR57"/>
      <c r="IHS57"/>
      <c r="IHT57"/>
      <c r="IHU57"/>
      <c r="IHV57"/>
      <c r="IHW57"/>
      <c r="IHX57"/>
      <c r="IHY57"/>
      <c r="IHZ57"/>
      <c r="IIA57"/>
      <c r="IIB57"/>
      <c r="IIC57"/>
      <c r="IID57"/>
      <c r="IIE57"/>
      <c r="IIF57"/>
      <c r="IIG57"/>
      <c r="IIH57"/>
      <c r="III57"/>
      <c r="IIJ57"/>
      <c r="IIK57"/>
      <c r="IIL57"/>
      <c r="IIM57"/>
      <c r="IIN57"/>
      <c r="IIO57"/>
      <c r="IIP57"/>
      <c r="IIQ57"/>
      <c r="IIR57"/>
      <c r="IIS57"/>
      <c r="IIT57"/>
      <c r="IIU57"/>
      <c r="IIV57"/>
      <c r="IIW57"/>
      <c r="IIX57"/>
      <c r="IIY57"/>
      <c r="IIZ57"/>
      <c r="IJA57"/>
      <c r="IJB57"/>
      <c r="IJC57"/>
      <c r="IJD57"/>
      <c r="IJE57"/>
      <c r="IJF57"/>
      <c r="IJG57"/>
      <c r="IJH57"/>
      <c r="IJI57"/>
      <c r="IJJ57"/>
      <c r="IJK57"/>
      <c r="IJL57"/>
      <c r="IJM57"/>
      <c r="IJN57"/>
      <c r="IJO57"/>
      <c r="IJP57"/>
      <c r="IJQ57"/>
      <c r="IJR57"/>
      <c r="IJS57"/>
      <c r="IJT57"/>
      <c r="IJU57"/>
      <c r="IJV57"/>
      <c r="IJW57"/>
      <c r="IJX57"/>
      <c r="IJY57"/>
      <c r="IJZ57"/>
      <c r="IKA57"/>
      <c r="IKB57"/>
      <c r="IKC57"/>
      <c r="IKD57"/>
      <c r="IKE57"/>
      <c r="IKF57"/>
      <c r="IKG57"/>
      <c r="IKH57"/>
      <c r="IKI57"/>
      <c r="IKJ57"/>
      <c r="IKK57"/>
      <c r="IKL57"/>
      <c r="IKM57"/>
      <c r="IKN57"/>
      <c r="IKO57"/>
      <c r="IKP57"/>
      <c r="IKQ57"/>
      <c r="IKR57"/>
      <c r="IKS57"/>
      <c r="IKT57"/>
      <c r="IKU57"/>
      <c r="IKV57"/>
      <c r="IKW57"/>
      <c r="IKX57"/>
      <c r="IKY57"/>
      <c r="IKZ57"/>
      <c r="ILA57"/>
      <c r="ILB57"/>
      <c r="ILC57"/>
      <c r="ILD57"/>
      <c r="ILE57"/>
      <c r="ILF57"/>
      <c r="ILG57"/>
      <c r="ILH57"/>
      <c r="ILI57"/>
      <c r="ILJ57"/>
      <c r="ILK57"/>
      <c r="ILL57"/>
      <c r="ILM57"/>
      <c r="ILN57"/>
      <c r="ILO57"/>
      <c r="ILP57"/>
      <c r="ILQ57"/>
      <c r="ILR57"/>
      <c r="ILS57"/>
      <c r="ILT57"/>
      <c r="ILU57"/>
      <c r="ILV57"/>
      <c r="ILW57"/>
      <c r="ILX57"/>
      <c r="ILY57"/>
      <c r="ILZ57"/>
      <c r="IMA57"/>
      <c r="IMB57"/>
      <c r="IMC57"/>
      <c r="IMD57"/>
      <c r="IME57"/>
      <c r="IMF57"/>
      <c r="IMG57"/>
      <c r="IMH57"/>
      <c r="IMI57"/>
      <c r="IMJ57"/>
      <c r="IMK57"/>
      <c r="IML57"/>
      <c r="IMM57"/>
      <c r="IMN57"/>
      <c r="IMO57"/>
      <c r="IMP57"/>
      <c r="IMQ57"/>
      <c r="IMR57"/>
      <c r="IMS57"/>
      <c r="IMT57"/>
      <c r="IMU57"/>
      <c r="IMV57"/>
      <c r="IMW57"/>
      <c r="IMX57"/>
      <c r="IMY57"/>
      <c r="IMZ57"/>
      <c r="INA57"/>
      <c r="INB57"/>
      <c r="INC57"/>
      <c r="IND57"/>
      <c r="INE57"/>
      <c r="INF57"/>
      <c r="ING57"/>
      <c r="INH57"/>
      <c r="INI57"/>
      <c r="INJ57"/>
      <c r="INK57"/>
      <c r="INL57"/>
      <c r="INM57"/>
      <c r="INN57"/>
      <c r="INO57"/>
      <c r="INP57"/>
      <c r="INQ57"/>
      <c r="INR57"/>
      <c r="INS57"/>
      <c r="INT57"/>
      <c r="INU57"/>
      <c r="INV57"/>
      <c r="INW57"/>
      <c r="INX57"/>
      <c r="INY57"/>
      <c r="INZ57"/>
      <c r="IOA57"/>
      <c r="IOB57"/>
      <c r="IOC57"/>
      <c r="IOD57"/>
      <c r="IOE57"/>
      <c r="IOF57"/>
      <c r="IOG57"/>
      <c r="IOH57"/>
      <c r="IOI57"/>
      <c r="IOJ57"/>
      <c r="IOK57"/>
      <c r="IOL57"/>
      <c r="IOM57"/>
      <c r="ION57"/>
      <c r="IOO57"/>
      <c r="IOP57"/>
      <c r="IOQ57"/>
      <c r="IOR57"/>
      <c r="IOS57"/>
      <c r="IOT57"/>
      <c r="IOU57"/>
      <c r="IOV57"/>
      <c r="IOW57"/>
      <c r="IOX57"/>
      <c r="IOY57"/>
      <c r="IOZ57"/>
      <c r="IPA57"/>
      <c r="IPB57"/>
      <c r="IPC57"/>
      <c r="IPD57"/>
      <c r="IPE57"/>
      <c r="IPF57"/>
      <c r="IPG57"/>
      <c r="IPH57"/>
      <c r="IPI57"/>
      <c r="IPJ57"/>
      <c r="IPK57"/>
      <c r="IPL57"/>
      <c r="IPM57"/>
      <c r="IPN57"/>
      <c r="IPO57"/>
      <c r="IPP57"/>
      <c r="IPQ57"/>
      <c r="IPR57"/>
      <c r="IPS57"/>
      <c r="IPT57"/>
      <c r="IPU57"/>
      <c r="IPV57"/>
      <c r="IPW57"/>
      <c r="IPX57"/>
      <c r="IPY57"/>
      <c r="IPZ57"/>
      <c r="IQA57"/>
      <c r="IQB57"/>
      <c r="IQC57"/>
      <c r="IQD57"/>
      <c r="IQE57"/>
      <c r="IQF57"/>
      <c r="IQG57"/>
      <c r="IQH57"/>
      <c r="IQI57"/>
      <c r="IQJ57"/>
      <c r="IQK57"/>
      <c r="IQL57"/>
      <c r="IQM57"/>
      <c r="IQN57"/>
      <c r="IQO57"/>
      <c r="IQP57"/>
      <c r="IQQ57"/>
      <c r="IQR57"/>
      <c r="IQS57"/>
      <c r="IQT57"/>
      <c r="IQU57"/>
      <c r="IQV57"/>
      <c r="IQW57"/>
      <c r="IQX57"/>
      <c r="IQY57"/>
      <c r="IQZ57"/>
      <c r="IRA57"/>
      <c r="IRB57"/>
      <c r="IRC57"/>
      <c r="IRD57"/>
      <c r="IRE57"/>
      <c r="IRF57"/>
      <c r="IRG57"/>
      <c r="IRH57"/>
      <c r="IRI57"/>
      <c r="IRJ57"/>
      <c r="IRK57"/>
      <c r="IRL57"/>
      <c r="IRM57"/>
      <c r="IRN57"/>
      <c r="IRO57"/>
      <c r="IRP57"/>
      <c r="IRQ57"/>
      <c r="IRR57"/>
      <c r="IRS57"/>
      <c r="IRT57"/>
      <c r="IRU57"/>
      <c r="IRV57"/>
      <c r="IRW57"/>
      <c r="IRX57"/>
      <c r="IRY57"/>
      <c r="IRZ57"/>
      <c r="ISA57"/>
      <c r="ISB57"/>
      <c r="ISC57"/>
      <c r="ISD57"/>
      <c r="ISE57"/>
      <c r="ISF57"/>
      <c r="ISG57"/>
      <c r="ISH57"/>
      <c r="ISI57"/>
      <c r="ISJ57"/>
      <c r="ISK57"/>
      <c r="ISL57"/>
      <c r="ISM57"/>
      <c r="ISN57"/>
      <c r="ISO57"/>
      <c r="ISP57"/>
      <c r="ISQ57"/>
      <c r="ISR57"/>
      <c r="ISS57"/>
      <c r="IST57"/>
      <c r="ISU57"/>
      <c r="ISV57"/>
      <c r="ISW57"/>
      <c r="ISX57"/>
      <c r="ISY57"/>
      <c r="ISZ57"/>
      <c r="ITA57"/>
      <c r="ITB57"/>
      <c r="ITC57"/>
      <c r="ITD57"/>
      <c r="ITE57"/>
      <c r="ITF57"/>
      <c r="ITG57"/>
      <c r="ITH57"/>
      <c r="ITI57"/>
      <c r="ITJ57"/>
      <c r="ITK57"/>
      <c r="ITL57"/>
      <c r="ITM57"/>
      <c r="ITN57"/>
      <c r="ITO57"/>
      <c r="ITP57"/>
      <c r="ITQ57"/>
      <c r="ITR57"/>
      <c r="ITS57"/>
      <c r="ITT57"/>
      <c r="ITU57"/>
      <c r="ITV57"/>
      <c r="ITW57"/>
      <c r="ITX57"/>
      <c r="ITY57"/>
      <c r="ITZ57"/>
      <c r="IUA57"/>
      <c r="IUB57"/>
      <c r="IUC57"/>
      <c r="IUD57"/>
      <c r="IUE57"/>
      <c r="IUF57"/>
      <c r="IUG57"/>
      <c r="IUH57"/>
      <c r="IUI57"/>
      <c r="IUJ57"/>
      <c r="IUK57"/>
      <c r="IUL57"/>
      <c r="IUM57"/>
      <c r="IUN57"/>
      <c r="IUO57"/>
      <c r="IUP57"/>
      <c r="IUQ57"/>
      <c r="IUR57"/>
      <c r="IUS57"/>
      <c r="IUT57"/>
      <c r="IUU57"/>
      <c r="IUV57"/>
      <c r="IUW57"/>
      <c r="IUX57"/>
      <c r="IUY57"/>
      <c r="IUZ57"/>
      <c r="IVA57"/>
      <c r="IVB57"/>
      <c r="IVC57"/>
      <c r="IVD57"/>
      <c r="IVE57"/>
      <c r="IVF57"/>
      <c r="IVG57"/>
      <c r="IVH57"/>
      <c r="IVI57"/>
      <c r="IVJ57"/>
      <c r="IVK57"/>
      <c r="IVL57"/>
      <c r="IVM57"/>
      <c r="IVN57"/>
      <c r="IVO57"/>
      <c r="IVP57"/>
      <c r="IVQ57"/>
      <c r="IVR57"/>
      <c r="IVS57"/>
      <c r="IVT57"/>
      <c r="IVU57"/>
      <c r="IVV57"/>
      <c r="IVW57"/>
      <c r="IVX57"/>
      <c r="IVY57"/>
      <c r="IVZ57"/>
      <c r="IWA57"/>
      <c r="IWB57"/>
      <c r="IWC57"/>
      <c r="IWD57"/>
      <c r="IWE57"/>
      <c r="IWF57"/>
      <c r="IWG57"/>
      <c r="IWH57"/>
      <c r="IWI57"/>
      <c r="IWJ57"/>
      <c r="IWK57"/>
      <c r="IWL57"/>
      <c r="IWM57"/>
      <c r="IWN57"/>
      <c r="IWO57"/>
      <c r="IWP57"/>
      <c r="IWQ57"/>
      <c r="IWR57"/>
      <c r="IWS57"/>
      <c r="IWT57"/>
      <c r="IWU57"/>
      <c r="IWV57"/>
      <c r="IWW57"/>
      <c r="IWX57"/>
      <c r="IWY57"/>
      <c r="IWZ57"/>
      <c r="IXA57"/>
      <c r="IXB57"/>
      <c r="IXC57"/>
      <c r="IXD57"/>
      <c r="IXE57"/>
      <c r="IXF57"/>
      <c r="IXG57"/>
      <c r="IXH57"/>
      <c r="IXI57"/>
      <c r="IXJ57"/>
      <c r="IXK57"/>
      <c r="IXL57"/>
      <c r="IXM57"/>
      <c r="IXN57"/>
      <c r="IXO57"/>
      <c r="IXP57"/>
      <c r="IXQ57"/>
      <c r="IXR57"/>
      <c r="IXS57"/>
      <c r="IXT57"/>
      <c r="IXU57"/>
      <c r="IXV57"/>
      <c r="IXW57"/>
      <c r="IXX57"/>
      <c r="IXY57"/>
      <c r="IXZ57"/>
      <c r="IYA57"/>
      <c r="IYB57"/>
      <c r="IYC57"/>
      <c r="IYD57"/>
      <c r="IYE57"/>
      <c r="IYF57"/>
      <c r="IYG57"/>
      <c r="IYH57"/>
      <c r="IYI57"/>
      <c r="IYJ57"/>
      <c r="IYK57"/>
      <c r="IYL57"/>
      <c r="IYM57"/>
      <c r="IYN57"/>
      <c r="IYO57"/>
      <c r="IYP57"/>
      <c r="IYQ57"/>
      <c r="IYR57"/>
      <c r="IYS57"/>
      <c r="IYT57"/>
      <c r="IYU57"/>
      <c r="IYV57"/>
      <c r="IYW57"/>
      <c r="IYX57"/>
      <c r="IYY57"/>
      <c r="IYZ57"/>
      <c r="IZA57"/>
      <c r="IZB57"/>
      <c r="IZC57"/>
      <c r="IZD57"/>
      <c r="IZE57"/>
      <c r="IZF57"/>
      <c r="IZG57"/>
      <c r="IZH57"/>
      <c r="IZI57"/>
      <c r="IZJ57"/>
      <c r="IZK57"/>
      <c r="IZL57"/>
      <c r="IZM57"/>
      <c r="IZN57"/>
      <c r="IZO57"/>
      <c r="IZP57"/>
      <c r="IZQ57"/>
      <c r="IZR57"/>
      <c r="IZS57"/>
      <c r="IZT57"/>
      <c r="IZU57"/>
      <c r="IZV57"/>
      <c r="IZW57"/>
      <c r="IZX57"/>
      <c r="IZY57"/>
      <c r="IZZ57"/>
      <c r="JAA57"/>
      <c r="JAB57"/>
      <c r="JAC57"/>
      <c r="JAD57"/>
      <c r="JAE57"/>
      <c r="JAF57"/>
      <c r="JAG57"/>
      <c r="JAH57"/>
      <c r="JAI57"/>
      <c r="JAJ57"/>
      <c r="JAK57"/>
      <c r="JAL57"/>
      <c r="JAM57"/>
      <c r="JAN57"/>
      <c r="JAO57"/>
      <c r="JAP57"/>
      <c r="JAQ57"/>
      <c r="JAR57"/>
      <c r="JAS57"/>
      <c r="JAT57"/>
      <c r="JAU57"/>
      <c r="JAV57"/>
      <c r="JAW57"/>
      <c r="JAX57"/>
      <c r="JAY57"/>
      <c r="JAZ57"/>
      <c r="JBA57"/>
      <c r="JBB57"/>
      <c r="JBC57"/>
      <c r="JBD57"/>
      <c r="JBE57"/>
      <c r="JBF57"/>
      <c r="JBG57"/>
      <c r="JBH57"/>
      <c r="JBI57"/>
      <c r="JBJ57"/>
      <c r="JBK57"/>
      <c r="JBL57"/>
      <c r="JBM57"/>
      <c r="JBN57"/>
      <c r="JBO57"/>
      <c r="JBP57"/>
      <c r="JBQ57"/>
      <c r="JBR57"/>
      <c r="JBS57"/>
      <c r="JBT57"/>
      <c r="JBU57"/>
      <c r="JBV57"/>
      <c r="JBW57"/>
      <c r="JBX57"/>
      <c r="JBY57"/>
      <c r="JBZ57"/>
      <c r="JCA57"/>
      <c r="JCB57"/>
      <c r="JCC57"/>
      <c r="JCD57"/>
      <c r="JCE57"/>
      <c r="JCF57"/>
      <c r="JCG57"/>
      <c r="JCH57"/>
      <c r="JCI57"/>
      <c r="JCJ57"/>
      <c r="JCK57"/>
      <c r="JCL57"/>
      <c r="JCM57"/>
      <c r="JCN57"/>
      <c r="JCO57"/>
      <c r="JCP57"/>
      <c r="JCQ57"/>
      <c r="JCR57"/>
      <c r="JCS57"/>
      <c r="JCT57"/>
      <c r="JCU57"/>
      <c r="JCV57"/>
      <c r="JCW57"/>
      <c r="JCX57"/>
      <c r="JCY57"/>
      <c r="JCZ57"/>
      <c r="JDA57"/>
      <c r="JDB57"/>
      <c r="JDC57"/>
      <c r="JDD57"/>
      <c r="JDE57"/>
      <c r="JDF57"/>
      <c r="JDG57"/>
      <c r="JDH57"/>
      <c r="JDI57"/>
      <c r="JDJ57"/>
      <c r="JDK57"/>
      <c r="JDL57"/>
      <c r="JDM57"/>
      <c r="JDN57"/>
      <c r="JDO57"/>
      <c r="JDP57"/>
      <c r="JDQ57"/>
      <c r="JDR57"/>
      <c r="JDS57"/>
      <c r="JDT57"/>
      <c r="JDU57"/>
      <c r="JDV57"/>
      <c r="JDW57"/>
      <c r="JDX57"/>
      <c r="JDY57"/>
      <c r="JDZ57"/>
      <c r="JEA57"/>
      <c r="JEB57"/>
      <c r="JEC57"/>
      <c r="JED57"/>
      <c r="JEE57"/>
      <c r="JEF57"/>
      <c r="JEG57"/>
      <c r="JEH57"/>
      <c r="JEI57"/>
      <c r="JEJ57"/>
      <c r="JEK57"/>
      <c r="JEL57"/>
      <c r="JEM57"/>
      <c r="JEN57"/>
      <c r="JEO57"/>
      <c r="JEP57"/>
      <c r="JEQ57"/>
      <c r="JER57"/>
      <c r="JES57"/>
      <c r="JET57"/>
      <c r="JEU57"/>
      <c r="JEV57"/>
      <c r="JEW57"/>
      <c r="JEX57"/>
      <c r="JEY57"/>
      <c r="JEZ57"/>
      <c r="JFA57"/>
      <c r="JFB57"/>
      <c r="JFC57"/>
      <c r="JFD57"/>
      <c r="JFE57"/>
      <c r="JFF57"/>
      <c r="JFG57"/>
      <c r="JFH57"/>
      <c r="JFI57"/>
      <c r="JFJ57"/>
      <c r="JFK57"/>
      <c r="JFL57"/>
      <c r="JFM57"/>
      <c r="JFN57"/>
      <c r="JFO57"/>
      <c r="JFP57"/>
      <c r="JFQ57"/>
      <c r="JFR57"/>
      <c r="JFS57"/>
      <c r="JFT57"/>
      <c r="JFU57"/>
      <c r="JFV57"/>
      <c r="JFW57"/>
      <c r="JFX57"/>
      <c r="JFY57"/>
      <c r="JFZ57"/>
      <c r="JGA57"/>
      <c r="JGB57"/>
      <c r="JGC57"/>
      <c r="JGD57"/>
      <c r="JGE57"/>
      <c r="JGF57"/>
      <c r="JGG57"/>
      <c r="JGH57"/>
      <c r="JGI57"/>
      <c r="JGJ57"/>
      <c r="JGK57"/>
      <c r="JGL57"/>
      <c r="JGM57"/>
      <c r="JGN57"/>
      <c r="JGO57"/>
      <c r="JGP57"/>
      <c r="JGQ57"/>
      <c r="JGR57"/>
      <c r="JGS57"/>
      <c r="JGT57"/>
      <c r="JGU57"/>
      <c r="JGV57"/>
      <c r="JGW57"/>
      <c r="JGX57"/>
      <c r="JGY57"/>
      <c r="JGZ57"/>
      <c r="JHA57"/>
      <c r="JHB57"/>
      <c r="JHC57"/>
      <c r="JHD57"/>
      <c r="JHE57"/>
      <c r="JHF57"/>
      <c r="JHG57"/>
      <c r="JHH57"/>
      <c r="JHI57"/>
      <c r="JHJ57"/>
      <c r="JHK57"/>
      <c r="JHL57"/>
      <c r="JHM57"/>
      <c r="JHN57"/>
      <c r="JHO57"/>
      <c r="JHP57"/>
      <c r="JHQ57"/>
      <c r="JHR57"/>
      <c r="JHS57"/>
      <c r="JHT57"/>
      <c r="JHU57"/>
      <c r="JHV57"/>
      <c r="JHW57"/>
      <c r="JHX57"/>
      <c r="JHY57"/>
      <c r="JHZ57"/>
      <c r="JIA57"/>
      <c r="JIB57"/>
      <c r="JIC57"/>
      <c r="JID57"/>
      <c r="JIE57"/>
      <c r="JIF57"/>
      <c r="JIG57"/>
      <c r="JIH57"/>
      <c r="JII57"/>
      <c r="JIJ57"/>
      <c r="JIK57"/>
      <c r="JIL57"/>
      <c r="JIM57"/>
      <c r="JIN57"/>
      <c r="JIO57"/>
      <c r="JIP57"/>
      <c r="JIQ57"/>
      <c r="JIR57"/>
      <c r="JIS57"/>
      <c r="JIT57"/>
      <c r="JIU57"/>
      <c r="JIV57"/>
      <c r="JIW57"/>
      <c r="JIX57"/>
      <c r="JIY57"/>
      <c r="JIZ57"/>
      <c r="JJA57"/>
      <c r="JJB57"/>
      <c r="JJC57"/>
      <c r="JJD57"/>
      <c r="JJE57"/>
      <c r="JJF57"/>
      <c r="JJG57"/>
      <c r="JJH57"/>
      <c r="JJI57"/>
      <c r="JJJ57"/>
      <c r="JJK57"/>
      <c r="JJL57"/>
      <c r="JJM57"/>
      <c r="JJN57"/>
      <c r="JJO57"/>
      <c r="JJP57"/>
      <c r="JJQ57"/>
      <c r="JJR57"/>
      <c r="JJS57"/>
      <c r="JJT57"/>
      <c r="JJU57"/>
      <c r="JJV57"/>
      <c r="JJW57"/>
      <c r="JJX57"/>
      <c r="JJY57"/>
      <c r="JJZ57"/>
      <c r="JKA57"/>
      <c r="JKB57"/>
      <c r="JKC57"/>
      <c r="JKD57"/>
      <c r="JKE57"/>
      <c r="JKF57"/>
      <c r="JKG57"/>
      <c r="JKH57"/>
      <c r="JKI57"/>
      <c r="JKJ57"/>
      <c r="JKK57"/>
      <c r="JKL57"/>
      <c r="JKM57"/>
      <c r="JKN57"/>
      <c r="JKO57"/>
      <c r="JKP57"/>
      <c r="JKQ57"/>
      <c r="JKR57"/>
      <c r="JKS57"/>
      <c r="JKT57"/>
      <c r="JKU57"/>
      <c r="JKV57"/>
      <c r="JKW57"/>
      <c r="JKX57"/>
      <c r="JKY57"/>
      <c r="JKZ57"/>
      <c r="JLA57"/>
      <c r="JLB57"/>
      <c r="JLC57"/>
      <c r="JLD57"/>
      <c r="JLE57"/>
      <c r="JLF57"/>
      <c r="JLG57"/>
      <c r="JLH57"/>
      <c r="JLI57"/>
      <c r="JLJ57"/>
      <c r="JLK57"/>
      <c r="JLL57"/>
      <c r="JLM57"/>
      <c r="JLN57"/>
      <c r="JLO57"/>
      <c r="JLP57"/>
      <c r="JLQ57"/>
      <c r="JLR57"/>
      <c r="JLS57"/>
      <c r="JLT57"/>
      <c r="JLU57"/>
      <c r="JLV57"/>
      <c r="JLW57"/>
      <c r="JLX57"/>
      <c r="JLY57"/>
      <c r="JLZ57"/>
      <c r="JMA57"/>
      <c r="JMB57"/>
      <c r="JMC57"/>
      <c r="JMD57"/>
      <c r="JME57"/>
      <c r="JMF57"/>
      <c r="JMG57"/>
      <c r="JMH57"/>
      <c r="JMI57"/>
      <c r="JMJ57"/>
      <c r="JMK57"/>
      <c r="JML57"/>
      <c r="JMM57"/>
      <c r="JMN57"/>
      <c r="JMO57"/>
      <c r="JMP57"/>
      <c r="JMQ57"/>
      <c r="JMR57"/>
      <c r="JMS57"/>
      <c r="JMT57"/>
      <c r="JMU57"/>
      <c r="JMV57"/>
      <c r="JMW57"/>
      <c r="JMX57"/>
      <c r="JMY57"/>
      <c r="JMZ57"/>
      <c r="JNA57"/>
      <c r="JNB57"/>
      <c r="JNC57"/>
      <c r="JND57"/>
      <c r="JNE57"/>
      <c r="JNF57"/>
      <c r="JNG57"/>
      <c r="JNH57"/>
      <c r="JNI57"/>
      <c r="JNJ57"/>
      <c r="JNK57"/>
      <c r="JNL57"/>
      <c r="JNM57"/>
      <c r="JNN57"/>
      <c r="JNO57"/>
      <c r="JNP57"/>
      <c r="JNQ57"/>
      <c r="JNR57"/>
      <c r="JNS57"/>
      <c r="JNT57"/>
      <c r="JNU57"/>
      <c r="JNV57"/>
      <c r="JNW57"/>
      <c r="JNX57"/>
      <c r="JNY57"/>
      <c r="JNZ57"/>
      <c r="JOA57"/>
      <c r="JOB57"/>
      <c r="JOC57"/>
      <c r="JOD57"/>
      <c r="JOE57"/>
      <c r="JOF57"/>
      <c r="JOG57"/>
      <c r="JOH57"/>
      <c r="JOI57"/>
      <c r="JOJ57"/>
      <c r="JOK57"/>
      <c r="JOL57"/>
      <c r="JOM57"/>
      <c r="JON57"/>
      <c r="JOO57"/>
      <c r="JOP57"/>
      <c r="JOQ57"/>
      <c r="JOR57"/>
      <c r="JOS57"/>
      <c r="JOT57"/>
      <c r="JOU57"/>
      <c r="JOV57"/>
      <c r="JOW57"/>
      <c r="JOX57"/>
      <c r="JOY57"/>
      <c r="JOZ57"/>
      <c r="JPA57"/>
      <c r="JPB57"/>
      <c r="JPC57"/>
      <c r="JPD57"/>
      <c r="JPE57"/>
      <c r="JPF57"/>
      <c r="JPG57"/>
      <c r="JPH57"/>
      <c r="JPI57"/>
      <c r="JPJ57"/>
      <c r="JPK57"/>
      <c r="JPL57"/>
      <c r="JPM57"/>
      <c r="JPN57"/>
      <c r="JPO57"/>
      <c r="JPP57"/>
      <c r="JPQ57"/>
      <c r="JPR57"/>
      <c r="JPS57"/>
      <c r="JPT57"/>
      <c r="JPU57"/>
      <c r="JPV57"/>
      <c r="JPW57"/>
      <c r="JPX57"/>
      <c r="JPY57"/>
      <c r="JPZ57"/>
      <c r="JQA57"/>
      <c r="JQB57"/>
      <c r="JQC57"/>
      <c r="JQD57"/>
      <c r="JQE57"/>
      <c r="JQF57"/>
      <c r="JQG57"/>
      <c r="JQH57"/>
      <c r="JQI57"/>
      <c r="JQJ57"/>
      <c r="JQK57"/>
      <c r="JQL57"/>
      <c r="JQM57"/>
      <c r="JQN57"/>
      <c r="JQO57"/>
      <c r="JQP57"/>
      <c r="JQQ57"/>
      <c r="JQR57"/>
      <c r="JQS57"/>
      <c r="JQT57"/>
      <c r="JQU57"/>
      <c r="JQV57"/>
      <c r="JQW57"/>
      <c r="JQX57"/>
      <c r="JQY57"/>
      <c r="JQZ57"/>
      <c r="JRA57"/>
      <c r="JRB57"/>
      <c r="JRC57"/>
      <c r="JRD57"/>
      <c r="JRE57"/>
      <c r="JRF57"/>
      <c r="JRG57"/>
      <c r="JRH57"/>
      <c r="JRI57"/>
      <c r="JRJ57"/>
      <c r="JRK57"/>
      <c r="JRL57"/>
      <c r="JRM57"/>
      <c r="JRN57"/>
      <c r="JRO57"/>
      <c r="JRP57"/>
      <c r="JRQ57"/>
      <c r="JRR57"/>
      <c r="JRS57"/>
      <c r="JRT57"/>
      <c r="JRU57"/>
      <c r="JRV57"/>
      <c r="JRW57"/>
      <c r="JRX57"/>
      <c r="JRY57"/>
      <c r="JRZ57"/>
      <c r="JSA57"/>
      <c r="JSB57"/>
      <c r="JSC57"/>
      <c r="JSD57"/>
      <c r="JSE57"/>
      <c r="JSF57"/>
      <c r="JSG57"/>
      <c r="JSH57"/>
      <c r="JSI57"/>
      <c r="JSJ57"/>
      <c r="JSK57"/>
      <c r="JSL57"/>
      <c r="JSM57"/>
      <c r="JSN57"/>
      <c r="JSO57"/>
      <c r="JSP57"/>
      <c r="JSQ57"/>
      <c r="JSR57"/>
      <c r="JSS57"/>
      <c r="JST57"/>
      <c r="JSU57"/>
      <c r="JSV57"/>
      <c r="JSW57"/>
      <c r="JSX57"/>
      <c r="JSY57"/>
      <c r="JSZ57"/>
      <c r="JTA57"/>
      <c r="JTB57"/>
      <c r="JTC57"/>
      <c r="JTD57"/>
      <c r="JTE57"/>
      <c r="JTF57"/>
      <c r="JTG57"/>
      <c r="JTH57"/>
      <c r="JTI57"/>
      <c r="JTJ57"/>
      <c r="JTK57"/>
      <c r="JTL57"/>
      <c r="JTM57"/>
      <c r="JTN57"/>
      <c r="JTO57"/>
      <c r="JTP57"/>
      <c r="JTQ57"/>
      <c r="JTR57"/>
      <c r="JTS57"/>
      <c r="JTT57"/>
      <c r="JTU57"/>
      <c r="JTV57"/>
      <c r="JTW57"/>
      <c r="JTX57"/>
      <c r="JTY57"/>
      <c r="JTZ57"/>
      <c r="JUA57"/>
      <c r="JUB57"/>
      <c r="JUC57"/>
      <c r="JUD57"/>
      <c r="JUE57"/>
      <c r="JUF57"/>
      <c r="JUG57"/>
      <c r="JUH57"/>
      <c r="JUI57"/>
      <c r="JUJ57"/>
      <c r="JUK57"/>
      <c r="JUL57"/>
      <c r="JUM57"/>
      <c r="JUN57"/>
      <c r="JUO57"/>
      <c r="JUP57"/>
      <c r="JUQ57"/>
      <c r="JUR57"/>
      <c r="JUS57"/>
      <c r="JUT57"/>
      <c r="JUU57"/>
      <c r="JUV57"/>
      <c r="JUW57"/>
      <c r="JUX57"/>
      <c r="JUY57"/>
      <c r="JUZ57"/>
      <c r="JVA57"/>
      <c r="JVB57"/>
      <c r="JVC57"/>
      <c r="JVD57"/>
      <c r="JVE57"/>
      <c r="JVF57"/>
      <c r="JVG57"/>
      <c r="JVH57"/>
      <c r="JVI57"/>
      <c r="JVJ57"/>
      <c r="JVK57"/>
      <c r="JVL57"/>
      <c r="JVM57"/>
      <c r="JVN57"/>
      <c r="JVO57"/>
      <c r="JVP57"/>
      <c r="JVQ57"/>
      <c r="JVR57"/>
      <c r="JVS57"/>
      <c r="JVT57"/>
      <c r="JVU57"/>
      <c r="JVV57"/>
      <c r="JVW57"/>
      <c r="JVX57"/>
      <c r="JVY57"/>
      <c r="JVZ57"/>
      <c r="JWA57"/>
      <c r="JWB57"/>
      <c r="JWC57"/>
      <c r="JWD57"/>
      <c r="JWE57"/>
      <c r="JWF57"/>
      <c r="JWG57"/>
      <c r="JWH57"/>
      <c r="JWI57"/>
      <c r="JWJ57"/>
      <c r="JWK57"/>
      <c r="JWL57"/>
      <c r="JWM57"/>
      <c r="JWN57"/>
      <c r="JWO57"/>
      <c r="JWP57"/>
      <c r="JWQ57"/>
      <c r="JWR57"/>
      <c r="JWS57"/>
      <c r="JWT57"/>
      <c r="JWU57"/>
      <c r="JWV57"/>
      <c r="JWW57"/>
      <c r="JWX57"/>
      <c r="JWY57"/>
      <c r="JWZ57"/>
      <c r="JXA57"/>
      <c r="JXB57"/>
      <c r="JXC57"/>
      <c r="JXD57"/>
      <c r="JXE57"/>
      <c r="JXF57"/>
      <c r="JXG57"/>
      <c r="JXH57"/>
      <c r="JXI57"/>
      <c r="JXJ57"/>
      <c r="JXK57"/>
      <c r="JXL57"/>
      <c r="JXM57"/>
      <c r="JXN57"/>
      <c r="JXO57"/>
      <c r="JXP57"/>
      <c r="JXQ57"/>
      <c r="JXR57"/>
      <c r="JXS57"/>
      <c r="JXT57"/>
      <c r="JXU57"/>
      <c r="JXV57"/>
      <c r="JXW57"/>
      <c r="JXX57"/>
      <c r="JXY57"/>
      <c r="JXZ57"/>
      <c r="JYA57"/>
      <c r="JYB57"/>
      <c r="JYC57"/>
      <c r="JYD57"/>
      <c r="JYE57"/>
      <c r="JYF57"/>
      <c r="JYG57"/>
      <c r="JYH57"/>
      <c r="JYI57"/>
      <c r="JYJ57"/>
      <c r="JYK57"/>
      <c r="JYL57"/>
      <c r="JYM57"/>
      <c r="JYN57"/>
      <c r="JYO57"/>
      <c r="JYP57"/>
      <c r="JYQ57"/>
      <c r="JYR57"/>
      <c r="JYS57"/>
      <c r="JYT57"/>
      <c r="JYU57"/>
      <c r="JYV57"/>
      <c r="JYW57"/>
      <c r="JYX57"/>
      <c r="JYY57"/>
      <c r="JYZ57"/>
      <c r="JZA57"/>
      <c r="JZB57"/>
      <c r="JZC57"/>
      <c r="JZD57"/>
      <c r="JZE57"/>
      <c r="JZF57"/>
      <c r="JZG57"/>
      <c r="JZH57"/>
      <c r="JZI57"/>
      <c r="JZJ57"/>
      <c r="JZK57"/>
      <c r="JZL57"/>
      <c r="JZM57"/>
      <c r="JZN57"/>
      <c r="JZO57"/>
      <c r="JZP57"/>
      <c r="JZQ57"/>
      <c r="JZR57"/>
      <c r="JZS57"/>
      <c r="JZT57"/>
      <c r="JZU57"/>
      <c r="JZV57"/>
      <c r="JZW57"/>
      <c r="JZX57"/>
      <c r="JZY57"/>
      <c r="JZZ57"/>
      <c r="KAA57"/>
      <c r="KAB57"/>
      <c r="KAC57"/>
      <c r="KAD57"/>
      <c r="KAE57"/>
      <c r="KAF57"/>
      <c r="KAG57"/>
      <c r="KAH57"/>
      <c r="KAI57"/>
      <c r="KAJ57"/>
      <c r="KAK57"/>
      <c r="KAL57"/>
      <c r="KAM57"/>
      <c r="KAN57"/>
      <c r="KAO57"/>
      <c r="KAP57"/>
      <c r="KAQ57"/>
      <c r="KAR57"/>
      <c r="KAS57"/>
      <c r="KAT57"/>
      <c r="KAU57"/>
      <c r="KAV57"/>
      <c r="KAW57"/>
      <c r="KAX57"/>
      <c r="KAY57"/>
      <c r="KAZ57"/>
      <c r="KBA57"/>
      <c r="KBB57"/>
      <c r="KBC57"/>
      <c r="KBD57"/>
      <c r="KBE57"/>
      <c r="KBF57"/>
      <c r="KBG57"/>
      <c r="KBH57"/>
      <c r="KBI57"/>
      <c r="KBJ57"/>
      <c r="KBK57"/>
      <c r="KBL57"/>
      <c r="KBM57"/>
      <c r="KBN57"/>
      <c r="KBO57"/>
      <c r="KBP57"/>
      <c r="KBQ57"/>
      <c r="KBR57"/>
      <c r="KBS57"/>
      <c r="KBT57"/>
      <c r="KBU57"/>
      <c r="KBV57"/>
      <c r="KBW57"/>
      <c r="KBX57"/>
      <c r="KBY57"/>
      <c r="KBZ57"/>
      <c r="KCA57"/>
      <c r="KCB57"/>
      <c r="KCC57"/>
      <c r="KCD57"/>
      <c r="KCE57"/>
      <c r="KCF57"/>
      <c r="KCG57"/>
      <c r="KCH57"/>
      <c r="KCI57"/>
      <c r="KCJ57"/>
      <c r="KCK57"/>
      <c r="KCL57"/>
      <c r="KCM57"/>
      <c r="KCN57"/>
      <c r="KCO57"/>
      <c r="KCP57"/>
      <c r="KCQ57"/>
      <c r="KCR57"/>
      <c r="KCS57"/>
      <c r="KCT57"/>
      <c r="KCU57"/>
      <c r="KCV57"/>
      <c r="KCW57"/>
      <c r="KCX57"/>
      <c r="KCY57"/>
      <c r="KCZ57"/>
      <c r="KDA57"/>
      <c r="KDB57"/>
      <c r="KDC57"/>
      <c r="KDD57"/>
      <c r="KDE57"/>
      <c r="KDF57"/>
      <c r="KDG57"/>
      <c r="KDH57"/>
      <c r="KDI57"/>
      <c r="KDJ57"/>
      <c r="KDK57"/>
      <c r="KDL57"/>
      <c r="KDM57"/>
      <c r="KDN57"/>
      <c r="KDO57"/>
      <c r="KDP57"/>
      <c r="KDQ57"/>
      <c r="KDR57"/>
      <c r="KDS57"/>
      <c r="KDT57"/>
      <c r="KDU57"/>
      <c r="KDV57"/>
      <c r="KDW57"/>
      <c r="KDX57"/>
      <c r="KDY57"/>
      <c r="KDZ57"/>
      <c r="KEA57"/>
      <c r="KEB57"/>
      <c r="KEC57"/>
      <c r="KED57"/>
      <c r="KEE57"/>
      <c r="KEF57"/>
      <c r="KEG57"/>
      <c r="KEH57"/>
      <c r="KEI57"/>
      <c r="KEJ57"/>
      <c r="KEK57"/>
      <c r="KEL57"/>
      <c r="KEM57"/>
      <c r="KEN57"/>
      <c r="KEO57"/>
      <c r="KEP57"/>
      <c r="KEQ57"/>
      <c r="KER57"/>
      <c r="KES57"/>
      <c r="KET57"/>
      <c r="KEU57"/>
      <c r="KEV57"/>
      <c r="KEW57"/>
      <c r="KEX57"/>
      <c r="KEY57"/>
      <c r="KEZ57"/>
      <c r="KFA57"/>
      <c r="KFB57"/>
      <c r="KFC57"/>
      <c r="KFD57"/>
      <c r="KFE57"/>
      <c r="KFF57"/>
      <c r="KFG57"/>
      <c r="KFH57"/>
      <c r="KFI57"/>
      <c r="KFJ57"/>
      <c r="KFK57"/>
      <c r="KFL57"/>
      <c r="KFM57"/>
      <c r="KFN57"/>
      <c r="KFO57"/>
      <c r="KFP57"/>
      <c r="KFQ57"/>
      <c r="KFR57"/>
      <c r="KFS57"/>
      <c r="KFT57"/>
      <c r="KFU57"/>
      <c r="KFV57"/>
      <c r="KFW57"/>
      <c r="KFX57"/>
      <c r="KFY57"/>
      <c r="KFZ57"/>
      <c r="KGA57"/>
      <c r="KGB57"/>
      <c r="KGC57"/>
      <c r="KGD57"/>
      <c r="KGE57"/>
      <c r="KGF57"/>
      <c r="KGG57"/>
      <c r="KGH57"/>
      <c r="KGI57"/>
      <c r="KGJ57"/>
      <c r="KGK57"/>
      <c r="KGL57"/>
      <c r="KGM57"/>
      <c r="KGN57"/>
      <c r="KGO57"/>
      <c r="KGP57"/>
      <c r="KGQ57"/>
      <c r="KGR57"/>
      <c r="KGS57"/>
      <c r="KGT57"/>
      <c r="KGU57"/>
      <c r="KGV57"/>
      <c r="KGW57"/>
      <c r="KGX57"/>
      <c r="KGY57"/>
      <c r="KGZ57"/>
      <c r="KHA57"/>
      <c r="KHB57"/>
      <c r="KHC57"/>
      <c r="KHD57"/>
      <c r="KHE57"/>
      <c r="KHF57"/>
      <c r="KHG57"/>
      <c r="KHH57"/>
      <c r="KHI57"/>
      <c r="KHJ57"/>
      <c r="KHK57"/>
      <c r="KHL57"/>
      <c r="KHM57"/>
      <c r="KHN57"/>
      <c r="KHO57"/>
      <c r="KHP57"/>
      <c r="KHQ57"/>
      <c r="KHR57"/>
      <c r="KHS57"/>
      <c r="KHT57"/>
      <c r="KHU57"/>
      <c r="KHV57"/>
      <c r="KHW57"/>
      <c r="KHX57"/>
      <c r="KHY57"/>
      <c r="KHZ57"/>
      <c r="KIA57"/>
      <c r="KIB57"/>
      <c r="KIC57"/>
      <c r="KID57"/>
      <c r="KIE57"/>
      <c r="KIF57"/>
      <c r="KIG57"/>
      <c r="KIH57"/>
      <c r="KII57"/>
      <c r="KIJ57"/>
      <c r="KIK57"/>
      <c r="KIL57"/>
      <c r="KIM57"/>
      <c r="KIN57"/>
      <c r="KIO57"/>
      <c r="KIP57"/>
      <c r="KIQ57"/>
      <c r="KIR57"/>
      <c r="KIS57"/>
      <c r="KIT57"/>
      <c r="KIU57"/>
      <c r="KIV57"/>
      <c r="KIW57"/>
      <c r="KIX57"/>
      <c r="KIY57"/>
      <c r="KIZ57"/>
      <c r="KJA57"/>
      <c r="KJB57"/>
      <c r="KJC57"/>
      <c r="KJD57"/>
      <c r="KJE57"/>
      <c r="KJF57"/>
      <c r="KJG57"/>
      <c r="KJH57"/>
      <c r="KJI57"/>
      <c r="KJJ57"/>
      <c r="KJK57"/>
      <c r="KJL57"/>
      <c r="KJM57"/>
      <c r="KJN57"/>
      <c r="KJO57"/>
      <c r="KJP57"/>
      <c r="KJQ57"/>
      <c r="KJR57"/>
      <c r="KJS57"/>
      <c r="KJT57"/>
      <c r="KJU57"/>
      <c r="KJV57"/>
      <c r="KJW57"/>
      <c r="KJX57"/>
      <c r="KJY57"/>
      <c r="KJZ57"/>
      <c r="KKA57"/>
      <c r="KKB57"/>
      <c r="KKC57"/>
      <c r="KKD57"/>
      <c r="KKE57"/>
      <c r="KKF57"/>
      <c r="KKG57"/>
      <c r="KKH57"/>
      <c r="KKI57"/>
      <c r="KKJ57"/>
      <c r="KKK57"/>
      <c r="KKL57"/>
      <c r="KKM57"/>
      <c r="KKN57"/>
      <c r="KKO57"/>
      <c r="KKP57"/>
      <c r="KKQ57"/>
      <c r="KKR57"/>
      <c r="KKS57"/>
      <c r="KKT57"/>
      <c r="KKU57"/>
      <c r="KKV57"/>
      <c r="KKW57"/>
      <c r="KKX57"/>
      <c r="KKY57"/>
      <c r="KKZ57"/>
      <c r="KLA57"/>
      <c r="KLB57"/>
      <c r="KLC57"/>
      <c r="KLD57"/>
      <c r="KLE57"/>
      <c r="KLF57"/>
      <c r="KLG57"/>
      <c r="KLH57"/>
      <c r="KLI57"/>
      <c r="KLJ57"/>
      <c r="KLK57"/>
      <c r="KLL57"/>
      <c r="KLM57"/>
      <c r="KLN57"/>
      <c r="KLO57"/>
      <c r="KLP57"/>
      <c r="KLQ57"/>
      <c r="KLR57"/>
      <c r="KLS57"/>
      <c r="KLT57"/>
      <c r="KLU57"/>
      <c r="KLV57"/>
      <c r="KLW57"/>
      <c r="KLX57"/>
      <c r="KLY57"/>
      <c r="KLZ57"/>
      <c r="KMA57"/>
      <c r="KMB57"/>
      <c r="KMC57"/>
      <c r="KMD57"/>
      <c r="KME57"/>
      <c r="KMF57"/>
      <c r="KMG57"/>
      <c r="KMH57"/>
      <c r="KMI57"/>
      <c r="KMJ57"/>
      <c r="KMK57"/>
      <c r="KML57"/>
      <c r="KMM57"/>
      <c r="KMN57"/>
      <c r="KMO57"/>
      <c r="KMP57"/>
      <c r="KMQ57"/>
      <c r="KMR57"/>
      <c r="KMS57"/>
      <c r="KMT57"/>
      <c r="KMU57"/>
      <c r="KMV57"/>
      <c r="KMW57"/>
      <c r="KMX57"/>
      <c r="KMY57"/>
      <c r="KMZ57"/>
      <c r="KNA57"/>
      <c r="KNB57"/>
      <c r="KNC57"/>
      <c r="KND57"/>
      <c r="KNE57"/>
      <c r="KNF57"/>
      <c r="KNG57"/>
      <c r="KNH57"/>
      <c r="KNI57"/>
      <c r="KNJ57"/>
      <c r="KNK57"/>
      <c r="KNL57"/>
      <c r="KNM57"/>
      <c r="KNN57"/>
      <c r="KNO57"/>
      <c r="KNP57"/>
      <c r="KNQ57"/>
      <c r="KNR57"/>
      <c r="KNS57"/>
      <c r="KNT57"/>
      <c r="KNU57"/>
      <c r="KNV57"/>
      <c r="KNW57"/>
      <c r="KNX57"/>
      <c r="KNY57"/>
      <c r="KNZ57"/>
      <c r="KOA57"/>
      <c r="KOB57"/>
      <c r="KOC57"/>
      <c r="KOD57"/>
      <c r="KOE57"/>
      <c r="KOF57"/>
      <c r="KOG57"/>
      <c r="KOH57"/>
      <c r="KOI57"/>
      <c r="KOJ57"/>
      <c r="KOK57"/>
      <c r="KOL57"/>
      <c r="KOM57"/>
      <c r="KON57"/>
      <c r="KOO57"/>
      <c r="KOP57"/>
      <c r="KOQ57"/>
      <c r="KOR57"/>
      <c r="KOS57"/>
      <c r="KOT57"/>
      <c r="KOU57"/>
      <c r="KOV57"/>
      <c r="KOW57"/>
      <c r="KOX57"/>
      <c r="KOY57"/>
      <c r="KOZ57"/>
      <c r="KPA57"/>
      <c r="KPB57"/>
      <c r="KPC57"/>
      <c r="KPD57"/>
      <c r="KPE57"/>
      <c r="KPF57"/>
      <c r="KPG57"/>
      <c r="KPH57"/>
      <c r="KPI57"/>
      <c r="KPJ57"/>
      <c r="KPK57"/>
      <c r="KPL57"/>
      <c r="KPM57"/>
      <c r="KPN57"/>
      <c r="KPO57"/>
      <c r="KPP57"/>
      <c r="KPQ57"/>
      <c r="KPR57"/>
      <c r="KPS57"/>
      <c r="KPT57"/>
      <c r="KPU57"/>
      <c r="KPV57"/>
      <c r="KPW57"/>
      <c r="KPX57"/>
      <c r="KPY57"/>
      <c r="KPZ57"/>
      <c r="KQA57"/>
      <c r="KQB57"/>
      <c r="KQC57"/>
      <c r="KQD57"/>
      <c r="KQE57"/>
      <c r="KQF57"/>
      <c r="KQG57"/>
      <c r="KQH57"/>
      <c r="KQI57"/>
      <c r="KQJ57"/>
      <c r="KQK57"/>
      <c r="KQL57"/>
      <c r="KQM57"/>
      <c r="KQN57"/>
      <c r="KQO57"/>
      <c r="KQP57"/>
      <c r="KQQ57"/>
      <c r="KQR57"/>
      <c r="KQS57"/>
      <c r="KQT57"/>
      <c r="KQU57"/>
      <c r="KQV57"/>
      <c r="KQW57"/>
      <c r="KQX57"/>
      <c r="KQY57"/>
      <c r="KQZ57"/>
      <c r="KRA57"/>
      <c r="KRB57"/>
      <c r="KRC57"/>
      <c r="KRD57"/>
      <c r="KRE57"/>
      <c r="KRF57"/>
      <c r="KRG57"/>
      <c r="KRH57"/>
      <c r="KRI57"/>
      <c r="KRJ57"/>
      <c r="KRK57"/>
      <c r="KRL57"/>
      <c r="KRM57"/>
      <c r="KRN57"/>
      <c r="KRO57"/>
      <c r="KRP57"/>
      <c r="KRQ57"/>
      <c r="KRR57"/>
      <c r="KRS57"/>
      <c r="KRT57"/>
      <c r="KRU57"/>
      <c r="KRV57"/>
      <c r="KRW57"/>
      <c r="KRX57"/>
      <c r="KRY57"/>
      <c r="KRZ57"/>
      <c r="KSA57"/>
      <c r="KSB57"/>
      <c r="KSC57"/>
      <c r="KSD57"/>
      <c r="KSE57"/>
      <c r="KSF57"/>
      <c r="KSG57"/>
      <c r="KSH57"/>
      <c r="KSI57"/>
      <c r="KSJ57"/>
      <c r="KSK57"/>
      <c r="KSL57"/>
      <c r="KSM57"/>
      <c r="KSN57"/>
      <c r="KSO57"/>
      <c r="KSP57"/>
      <c r="KSQ57"/>
      <c r="KSR57"/>
      <c r="KSS57"/>
      <c r="KST57"/>
      <c r="KSU57"/>
      <c r="KSV57"/>
      <c r="KSW57"/>
      <c r="KSX57"/>
      <c r="KSY57"/>
      <c r="KSZ57"/>
      <c r="KTA57"/>
      <c r="KTB57"/>
      <c r="KTC57"/>
      <c r="KTD57"/>
      <c r="KTE57"/>
      <c r="KTF57"/>
      <c r="KTG57"/>
      <c r="KTH57"/>
      <c r="KTI57"/>
      <c r="KTJ57"/>
      <c r="KTK57"/>
      <c r="KTL57"/>
      <c r="KTM57"/>
      <c r="KTN57"/>
      <c r="KTO57"/>
      <c r="KTP57"/>
      <c r="KTQ57"/>
      <c r="KTR57"/>
      <c r="KTS57"/>
      <c r="KTT57"/>
      <c r="KTU57"/>
      <c r="KTV57"/>
      <c r="KTW57"/>
      <c r="KTX57"/>
      <c r="KTY57"/>
      <c r="KTZ57"/>
      <c r="KUA57"/>
      <c r="KUB57"/>
      <c r="KUC57"/>
      <c r="KUD57"/>
      <c r="KUE57"/>
      <c r="KUF57"/>
      <c r="KUG57"/>
      <c r="KUH57"/>
      <c r="KUI57"/>
      <c r="KUJ57"/>
      <c r="KUK57"/>
      <c r="KUL57"/>
      <c r="KUM57"/>
      <c r="KUN57"/>
      <c r="KUO57"/>
      <c r="KUP57"/>
      <c r="KUQ57"/>
      <c r="KUR57"/>
      <c r="KUS57"/>
      <c r="KUT57"/>
      <c r="KUU57"/>
      <c r="KUV57"/>
      <c r="KUW57"/>
      <c r="KUX57"/>
      <c r="KUY57"/>
      <c r="KUZ57"/>
      <c r="KVA57"/>
      <c r="KVB57"/>
      <c r="KVC57"/>
      <c r="KVD57"/>
      <c r="KVE57"/>
      <c r="KVF57"/>
      <c r="KVG57"/>
      <c r="KVH57"/>
      <c r="KVI57"/>
      <c r="KVJ57"/>
      <c r="KVK57"/>
      <c r="KVL57"/>
      <c r="KVM57"/>
      <c r="KVN57"/>
      <c r="KVO57"/>
      <c r="KVP57"/>
      <c r="KVQ57"/>
      <c r="KVR57"/>
      <c r="KVS57"/>
      <c r="KVT57"/>
      <c r="KVU57"/>
      <c r="KVV57"/>
      <c r="KVW57"/>
      <c r="KVX57"/>
      <c r="KVY57"/>
      <c r="KVZ57"/>
      <c r="KWA57"/>
      <c r="KWB57"/>
      <c r="KWC57"/>
      <c r="KWD57"/>
      <c r="KWE57"/>
      <c r="KWF57"/>
      <c r="KWG57"/>
      <c r="KWH57"/>
      <c r="KWI57"/>
      <c r="KWJ57"/>
      <c r="KWK57"/>
      <c r="KWL57"/>
      <c r="KWM57"/>
      <c r="KWN57"/>
      <c r="KWO57"/>
      <c r="KWP57"/>
      <c r="KWQ57"/>
      <c r="KWR57"/>
      <c r="KWS57"/>
      <c r="KWT57"/>
      <c r="KWU57"/>
      <c r="KWV57"/>
      <c r="KWW57"/>
      <c r="KWX57"/>
      <c r="KWY57"/>
      <c r="KWZ57"/>
      <c r="KXA57"/>
      <c r="KXB57"/>
      <c r="KXC57"/>
      <c r="KXD57"/>
      <c r="KXE57"/>
      <c r="KXF57"/>
      <c r="KXG57"/>
      <c r="KXH57"/>
      <c r="KXI57"/>
      <c r="KXJ57"/>
      <c r="KXK57"/>
      <c r="KXL57"/>
      <c r="KXM57"/>
      <c r="KXN57"/>
      <c r="KXO57"/>
      <c r="KXP57"/>
      <c r="KXQ57"/>
      <c r="KXR57"/>
      <c r="KXS57"/>
      <c r="KXT57"/>
      <c r="KXU57"/>
      <c r="KXV57"/>
      <c r="KXW57"/>
      <c r="KXX57"/>
      <c r="KXY57"/>
      <c r="KXZ57"/>
      <c r="KYA57"/>
      <c r="KYB57"/>
      <c r="KYC57"/>
      <c r="KYD57"/>
      <c r="KYE57"/>
      <c r="KYF57"/>
      <c r="KYG57"/>
      <c r="KYH57"/>
      <c r="KYI57"/>
      <c r="KYJ57"/>
      <c r="KYK57"/>
      <c r="KYL57"/>
      <c r="KYM57"/>
      <c r="KYN57"/>
      <c r="KYO57"/>
      <c r="KYP57"/>
      <c r="KYQ57"/>
      <c r="KYR57"/>
      <c r="KYS57"/>
      <c r="KYT57"/>
      <c r="KYU57"/>
      <c r="KYV57"/>
      <c r="KYW57"/>
      <c r="KYX57"/>
      <c r="KYY57"/>
      <c r="KYZ57"/>
      <c r="KZA57"/>
      <c r="KZB57"/>
      <c r="KZC57"/>
      <c r="KZD57"/>
      <c r="KZE57"/>
      <c r="KZF57"/>
      <c r="KZG57"/>
      <c r="KZH57"/>
      <c r="KZI57"/>
      <c r="KZJ57"/>
      <c r="KZK57"/>
      <c r="KZL57"/>
      <c r="KZM57"/>
      <c r="KZN57"/>
      <c r="KZO57"/>
      <c r="KZP57"/>
      <c r="KZQ57"/>
      <c r="KZR57"/>
      <c r="KZS57"/>
      <c r="KZT57"/>
      <c r="KZU57"/>
      <c r="KZV57"/>
      <c r="KZW57"/>
      <c r="KZX57"/>
      <c r="KZY57"/>
      <c r="KZZ57"/>
      <c r="LAA57"/>
      <c r="LAB57"/>
      <c r="LAC57"/>
      <c r="LAD57"/>
      <c r="LAE57"/>
      <c r="LAF57"/>
      <c r="LAG57"/>
      <c r="LAH57"/>
      <c r="LAI57"/>
      <c r="LAJ57"/>
      <c r="LAK57"/>
      <c r="LAL57"/>
      <c r="LAM57"/>
      <c r="LAN57"/>
      <c r="LAO57"/>
      <c r="LAP57"/>
      <c r="LAQ57"/>
      <c r="LAR57"/>
      <c r="LAS57"/>
      <c r="LAT57"/>
      <c r="LAU57"/>
      <c r="LAV57"/>
      <c r="LAW57"/>
      <c r="LAX57"/>
      <c r="LAY57"/>
      <c r="LAZ57"/>
      <c r="LBA57"/>
      <c r="LBB57"/>
      <c r="LBC57"/>
      <c r="LBD57"/>
      <c r="LBE57"/>
      <c r="LBF57"/>
      <c r="LBG57"/>
      <c r="LBH57"/>
      <c r="LBI57"/>
      <c r="LBJ57"/>
      <c r="LBK57"/>
      <c r="LBL57"/>
      <c r="LBM57"/>
      <c r="LBN57"/>
      <c r="LBO57"/>
      <c r="LBP57"/>
      <c r="LBQ57"/>
      <c r="LBR57"/>
      <c r="LBS57"/>
      <c r="LBT57"/>
      <c r="LBU57"/>
      <c r="LBV57"/>
      <c r="LBW57"/>
      <c r="LBX57"/>
      <c r="LBY57"/>
      <c r="LBZ57"/>
      <c r="LCA57"/>
      <c r="LCB57"/>
      <c r="LCC57"/>
      <c r="LCD57"/>
      <c r="LCE57"/>
      <c r="LCF57"/>
      <c r="LCG57"/>
      <c r="LCH57"/>
      <c r="LCI57"/>
      <c r="LCJ57"/>
      <c r="LCK57"/>
      <c r="LCL57"/>
      <c r="LCM57"/>
      <c r="LCN57"/>
      <c r="LCO57"/>
      <c r="LCP57"/>
      <c r="LCQ57"/>
      <c r="LCR57"/>
      <c r="LCS57"/>
      <c r="LCT57"/>
      <c r="LCU57"/>
      <c r="LCV57"/>
      <c r="LCW57"/>
      <c r="LCX57"/>
      <c r="LCY57"/>
      <c r="LCZ57"/>
      <c r="LDA57"/>
      <c r="LDB57"/>
      <c r="LDC57"/>
      <c r="LDD57"/>
      <c r="LDE57"/>
      <c r="LDF57"/>
      <c r="LDG57"/>
      <c r="LDH57"/>
      <c r="LDI57"/>
      <c r="LDJ57"/>
      <c r="LDK57"/>
      <c r="LDL57"/>
      <c r="LDM57"/>
      <c r="LDN57"/>
      <c r="LDO57"/>
      <c r="LDP57"/>
      <c r="LDQ57"/>
      <c r="LDR57"/>
      <c r="LDS57"/>
      <c r="LDT57"/>
      <c r="LDU57"/>
      <c r="LDV57"/>
      <c r="LDW57"/>
      <c r="LDX57"/>
      <c r="LDY57"/>
      <c r="LDZ57"/>
      <c r="LEA57"/>
      <c r="LEB57"/>
      <c r="LEC57"/>
      <c r="LED57"/>
      <c r="LEE57"/>
      <c r="LEF57"/>
      <c r="LEG57"/>
      <c r="LEH57"/>
      <c r="LEI57"/>
      <c r="LEJ57"/>
      <c r="LEK57"/>
      <c r="LEL57"/>
      <c r="LEM57"/>
      <c r="LEN57"/>
      <c r="LEO57"/>
      <c r="LEP57"/>
      <c r="LEQ57"/>
      <c r="LER57"/>
      <c r="LES57"/>
      <c r="LET57"/>
      <c r="LEU57"/>
      <c r="LEV57"/>
      <c r="LEW57"/>
      <c r="LEX57"/>
      <c r="LEY57"/>
      <c r="LEZ57"/>
      <c r="LFA57"/>
      <c r="LFB57"/>
      <c r="LFC57"/>
      <c r="LFD57"/>
      <c r="LFE57"/>
      <c r="LFF57"/>
      <c r="LFG57"/>
      <c r="LFH57"/>
      <c r="LFI57"/>
      <c r="LFJ57"/>
      <c r="LFK57"/>
      <c r="LFL57"/>
      <c r="LFM57"/>
      <c r="LFN57"/>
      <c r="LFO57"/>
      <c r="LFP57"/>
      <c r="LFQ57"/>
      <c r="LFR57"/>
      <c r="LFS57"/>
      <c r="LFT57"/>
      <c r="LFU57"/>
      <c r="LFV57"/>
      <c r="LFW57"/>
      <c r="LFX57"/>
      <c r="LFY57"/>
      <c r="LFZ57"/>
      <c r="LGA57"/>
      <c r="LGB57"/>
      <c r="LGC57"/>
      <c r="LGD57"/>
      <c r="LGE57"/>
      <c r="LGF57"/>
      <c r="LGG57"/>
      <c r="LGH57"/>
      <c r="LGI57"/>
      <c r="LGJ57"/>
      <c r="LGK57"/>
      <c r="LGL57"/>
      <c r="LGM57"/>
      <c r="LGN57"/>
      <c r="LGO57"/>
      <c r="LGP57"/>
      <c r="LGQ57"/>
      <c r="LGR57"/>
      <c r="LGS57"/>
      <c r="LGT57"/>
      <c r="LGU57"/>
      <c r="LGV57"/>
      <c r="LGW57"/>
      <c r="LGX57"/>
      <c r="LGY57"/>
      <c r="LGZ57"/>
      <c r="LHA57"/>
      <c r="LHB57"/>
      <c r="LHC57"/>
      <c r="LHD57"/>
      <c r="LHE57"/>
      <c r="LHF57"/>
      <c r="LHG57"/>
      <c r="LHH57"/>
      <c r="LHI57"/>
      <c r="LHJ57"/>
      <c r="LHK57"/>
      <c r="LHL57"/>
      <c r="LHM57"/>
      <c r="LHN57"/>
      <c r="LHO57"/>
      <c r="LHP57"/>
      <c r="LHQ57"/>
      <c r="LHR57"/>
      <c r="LHS57"/>
      <c r="LHT57"/>
      <c r="LHU57"/>
      <c r="LHV57"/>
      <c r="LHW57"/>
      <c r="LHX57"/>
      <c r="LHY57"/>
      <c r="LHZ57"/>
      <c r="LIA57"/>
      <c r="LIB57"/>
      <c r="LIC57"/>
      <c r="LID57"/>
      <c r="LIE57"/>
      <c r="LIF57"/>
      <c r="LIG57"/>
      <c r="LIH57"/>
      <c r="LII57"/>
      <c r="LIJ57"/>
      <c r="LIK57"/>
      <c r="LIL57"/>
      <c r="LIM57"/>
      <c r="LIN57"/>
      <c r="LIO57"/>
      <c r="LIP57"/>
      <c r="LIQ57"/>
      <c r="LIR57"/>
      <c r="LIS57"/>
      <c r="LIT57"/>
      <c r="LIU57"/>
      <c r="LIV57"/>
      <c r="LIW57"/>
      <c r="LIX57"/>
      <c r="LIY57"/>
      <c r="LIZ57"/>
      <c r="LJA57"/>
      <c r="LJB57"/>
      <c r="LJC57"/>
      <c r="LJD57"/>
      <c r="LJE57"/>
      <c r="LJF57"/>
      <c r="LJG57"/>
      <c r="LJH57"/>
      <c r="LJI57"/>
      <c r="LJJ57"/>
      <c r="LJK57"/>
      <c r="LJL57"/>
      <c r="LJM57"/>
      <c r="LJN57"/>
      <c r="LJO57"/>
      <c r="LJP57"/>
      <c r="LJQ57"/>
      <c r="LJR57"/>
      <c r="LJS57"/>
      <c r="LJT57"/>
      <c r="LJU57"/>
      <c r="LJV57"/>
      <c r="LJW57"/>
      <c r="LJX57"/>
      <c r="LJY57"/>
      <c r="LJZ57"/>
      <c r="LKA57"/>
      <c r="LKB57"/>
      <c r="LKC57"/>
      <c r="LKD57"/>
      <c r="LKE57"/>
      <c r="LKF57"/>
      <c r="LKG57"/>
      <c r="LKH57"/>
      <c r="LKI57"/>
      <c r="LKJ57"/>
      <c r="LKK57"/>
      <c r="LKL57"/>
      <c r="LKM57"/>
      <c r="LKN57"/>
      <c r="LKO57"/>
      <c r="LKP57"/>
      <c r="LKQ57"/>
      <c r="LKR57"/>
      <c r="LKS57"/>
      <c r="LKT57"/>
      <c r="LKU57"/>
      <c r="LKV57"/>
      <c r="LKW57"/>
      <c r="LKX57"/>
      <c r="LKY57"/>
      <c r="LKZ57"/>
      <c r="LLA57"/>
      <c r="LLB57"/>
      <c r="LLC57"/>
      <c r="LLD57"/>
      <c r="LLE57"/>
      <c r="LLF57"/>
      <c r="LLG57"/>
      <c r="LLH57"/>
      <c r="LLI57"/>
      <c r="LLJ57"/>
      <c r="LLK57"/>
      <c r="LLL57"/>
      <c r="LLM57"/>
      <c r="LLN57"/>
      <c r="LLO57"/>
      <c r="LLP57"/>
      <c r="LLQ57"/>
      <c r="LLR57"/>
      <c r="LLS57"/>
      <c r="LLT57"/>
      <c r="LLU57"/>
      <c r="LLV57"/>
      <c r="LLW57"/>
      <c r="LLX57"/>
      <c r="LLY57"/>
      <c r="LLZ57"/>
      <c r="LMA57"/>
      <c r="LMB57"/>
      <c r="LMC57"/>
      <c r="LMD57"/>
      <c r="LME57"/>
      <c r="LMF57"/>
      <c r="LMG57"/>
      <c r="LMH57"/>
      <c r="LMI57"/>
      <c r="LMJ57"/>
      <c r="LMK57"/>
      <c r="LML57"/>
      <c r="LMM57"/>
      <c r="LMN57"/>
      <c r="LMO57"/>
      <c r="LMP57"/>
      <c r="LMQ57"/>
      <c r="LMR57"/>
      <c r="LMS57"/>
      <c r="LMT57"/>
      <c r="LMU57"/>
      <c r="LMV57"/>
      <c r="LMW57"/>
      <c r="LMX57"/>
      <c r="LMY57"/>
      <c r="LMZ57"/>
      <c r="LNA57"/>
      <c r="LNB57"/>
      <c r="LNC57"/>
      <c r="LND57"/>
      <c r="LNE57"/>
      <c r="LNF57"/>
      <c r="LNG57"/>
      <c r="LNH57"/>
      <c r="LNI57"/>
      <c r="LNJ57"/>
      <c r="LNK57"/>
      <c r="LNL57"/>
      <c r="LNM57"/>
      <c r="LNN57"/>
      <c r="LNO57"/>
      <c r="LNP57"/>
      <c r="LNQ57"/>
      <c r="LNR57"/>
      <c r="LNS57"/>
      <c r="LNT57"/>
      <c r="LNU57"/>
      <c r="LNV57"/>
      <c r="LNW57"/>
      <c r="LNX57"/>
      <c r="LNY57"/>
      <c r="LNZ57"/>
      <c r="LOA57"/>
      <c r="LOB57"/>
      <c r="LOC57"/>
      <c r="LOD57"/>
      <c r="LOE57"/>
      <c r="LOF57"/>
      <c r="LOG57"/>
      <c r="LOH57"/>
      <c r="LOI57"/>
      <c r="LOJ57"/>
      <c r="LOK57"/>
      <c r="LOL57"/>
      <c r="LOM57"/>
      <c r="LON57"/>
      <c r="LOO57"/>
      <c r="LOP57"/>
      <c r="LOQ57"/>
      <c r="LOR57"/>
      <c r="LOS57"/>
      <c r="LOT57"/>
      <c r="LOU57"/>
      <c r="LOV57"/>
      <c r="LOW57"/>
      <c r="LOX57"/>
      <c r="LOY57"/>
      <c r="LOZ57"/>
      <c r="LPA57"/>
      <c r="LPB57"/>
      <c r="LPC57"/>
      <c r="LPD57"/>
      <c r="LPE57"/>
      <c r="LPF57"/>
      <c r="LPG57"/>
      <c r="LPH57"/>
      <c r="LPI57"/>
      <c r="LPJ57"/>
      <c r="LPK57"/>
      <c r="LPL57"/>
      <c r="LPM57"/>
      <c r="LPN57"/>
      <c r="LPO57"/>
      <c r="LPP57"/>
      <c r="LPQ57"/>
      <c r="LPR57"/>
      <c r="LPS57"/>
      <c r="LPT57"/>
      <c r="LPU57"/>
      <c r="LPV57"/>
      <c r="LPW57"/>
      <c r="LPX57"/>
      <c r="LPY57"/>
      <c r="LPZ57"/>
      <c r="LQA57"/>
      <c r="LQB57"/>
      <c r="LQC57"/>
      <c r="LQD57"/>
      <c r="LQE57"/>
      <c r="LQF57"/>
      <c r="LQG57"/>
      <c r="LQH57"/>
      <c r="LQI57"/>
      <c r="LQJ57"/>
      <c r="LQK57"/>
      <c r="LQL57"/>
      <c r="LQM57"/>
      <c r="LQN57"/>
      <c r="LQO57"/>
      <c r="LQP57"/>
      <c r="LQQ57"/>
      <c r="LQR57"/>
      <c r="LQS57"/>
      <c r="LQT57"/>
      <c r="LQU57"/>
      <c r="LQV57"/>
      <c r="LQW57"/>
      <c r="LQX57"/>
      <c r="LQY57"/>
      <c r="LQZ57"/>
      <c r="LRA57"/>
      <c r="LRB57"/>
      <c r="LRC57"/>
      <c r="LRD57"/>
      <c r="LRE57"/>
      <c r="LRF57"/>
      <c r="LRG57"/>
      <c r="LRH57"/>
      <c r="LRI57"/>
      <c r="LRJ57"/>
      <c r="LRK57"/>
      <c r="LRL57"/>
      <c r="LRM57"/>
      <c r="LRN57"/>
      <c r="LRO57"/>
      <c r="LRP57"/>
      <c r="LRQ57"/>
      <c r="LRR57"/>
      <c r="LRS57"/>
      <c r="LRT57"/>
      <c r="LRU57"/>
      <c r="LRV57"/>
      <c r="LRW57"/>
      <c r="LRX57"/>
      <c r="LRY57"/>
      <c r="LRZ57"/>
      <c r="LSA57"/>
      <c r="LSB57"/>
      <c r="LSC57"/>
      <c r="LSD57"/>
      <c r="LSE57"/>
      <c r="LSF57"/>
      <c r="LSG57"/>
      <c r="LSH57"/>
      <c r="LSI57"/>
      <c r="LSJ57"/>
      <c r="LSK57"/>
      <c r="LSL57"/>
      <c r="LSM57"/>
      <c r="LSN57"/>
      <c r="LSO57"/>
      <c r="LSP57"/>
      <c r="LSQ57"/>
      <c r="LSR57"/>
      <c r="LSS57"/>
      <c r="LST57"/>
      <c r="LSU57"/>
      <c r="LSV57"/>
      <c r="LSW57"/>
      <c r="LSX57"/>
      <c r="LSY57"/>
      <c r="LSZ57"/>
      <c r="LTA57"/>
      <c r="LTB57"/>
      <c r="LTC57"/>
      <c r="LTD57"/>
      <c r="LTE57"/>
      <c r="LTF57"/>
      <c r="LTG57"/>
      <c r="LTH57"/>
      <c r="LTI57"/>
      <c r="LTJ57"/>
      <c r="LTK57"/>
      <c r="LTL57"/>
      <c r="LTM57"/>
      <c r="LTN57"/>
      <c r="LTO57"/>
      <c r="LTP57"/>
      <c r="LTQ57"/>
      <c r="LTR57"/>
      <c r="LTS57"/>
      <c r="LTT57"/>
      <c r="LTU57"/>
      <c r="LTV57"/>
      <c r="LTW57"/>
      <c r="LTX57"/>
      <c r="LTY57"/>
      <c r="LTZ57"/>
      <c r="LUA57"/>
      <c r="LUB57"/>
      <c r="LUC57"/>
      <c r="LUD57"/>
      <c r="LUE57"/>
      <c r="LUF57"/>
      <c r="LUG57"/>
      <c r="LUH57"/>
      <c r="LUI57"/>
      <c r="LUJ57"/>
      <c r="LUK57"/>
      <c r="LUL57"/>
      <c r="LUM57"/>
      <c r="LUN57"/>
      <c r="LUO57"/>
      <c r="LUP57"/>
      <c r="LUQ57"/>
      <c r="LUR57"/>
      <c r="LUS57"/>
      <c r="LUT57"/>
      <c r="LUU57"/>
      <c r="LUV57"/>
      <c r="LUW57"/>
      <c r="LUX57"/>
      <c r="LUY57"/>
      <c r="LUZ57"/>
      <c r="LVA57"/>
      <c r="LVB57"/>
      <c r="LVC57"/>
      <c r="LVD57"/>
      <c r="LVE57"/>
      <c r="LVF57"/>
      <c r="LVG57"/>
      <c r="LVH57"/>
      <c r="LVI57"/>
      <c r="LVJ57"/>
      <c r="LVK57"/>
      <c r="LVL57"/>
      <c r="LVM57"/>
      <c r="LVN57"/>
      <c r="LVO57"/>
      <c r="LVP57"/>
      <c r="LVQ57"/>
      <c r="LVR57"/>
      <c r="LVS57"/>
      <c r="LVT57"/>
      <c r="LVU57"/>
      <c r="LVV57"/>
      <c r="LVW57"/>
      <c r="LVX57"/>
      <c r="LVY57"/>
      <c r="LVZ57"/>
      <c r="LWA57"/>
      <c r="LWB57"/>
      <c r="LWC57"/>
      <c r="LWD57"/>
      <c r="LWE57"/>
      <c r="LWF57"/>
      <c r="LWG57"/>
      <c r="LWH57"/>
      <c r="LWI57"/>
      <c r="LWJ57"/>
      <c r="LWK57"/>
      <c r="LWL57"/>
      <c r="LWM57"/>
      <c r="LWN57"/>
      <c r="LWO57"/>
      <c r="LWP57"/>
      <c r="LWQ57"/>
      <c r="LWR57"/>
      <c r="LWS57"/>
      <c r="LWT57"/>
      <c r="LWU57"/>
      <c r="LWV57"/>
      <c r="LWW57"/>
      <c r="LWX57"/>
      <c r="LWY57"/>
      <c r="LWZ57"/>
      <c r="LXA57"/>
      <c r="LXB57"/>
      <c r="LXC57"/>
      <c r="LXD57"/>
      <c r="LXE57"/>
      <c r="LXF57"/>
      <c r="LXG57"/>
      <c r="LXH57"/>
      <c r="LXI57"/>
      <c r="LXJ57"/>
      <c r="LXK57"/>
      <c r="LXL57"/>
      <c r="LXM57"/>
      <c r="LXN57"/>
      <c r="LXO57"/>
      <c r="LXP57"/>
      <c r="LXQ57"/>
      <c r="LXR57"/>
      <c r="LXS57"/>
      <c r="LXT57"/>
      <c r="LXU57"/>
      <c r="LXV57"/>
      <c r="LXW57"/>
      <c r="LXX57"/>
      <c r="LXY57"/>
      <c r="LXZ57"/>
      <c r="LYA57"/>
      <c r="LYB57"/>
      <c r="LYC57"/>
      <c r="LYD57"/>
      <c r="LYE57"/>
      <c r="LYF57"/>
      <c r="LYG57"/>
      <c r="LYH57"/>
      <c r="LYI57"/>
      <c r="LYJ57"/>
      <c r="LYK57"/>
      <c r="LYL57"/>
      <c r="LYM57"/>
      <c r="LYN57"/>
      <c r="LYO57"/>
      <c r="LYP57"/>
      <c r="LYQ57"/>
      <c r="LYR57"/>
      <c r="LYS57"/>
      <c r="LYT57"/>
      <c r="LYU57"/>
      <c r="LYV57"/>
      <c r="LYW57"/>
      <c r="LYX57"/>
      <c r="LYY57"/>
      <c r="LYZ57"/>
      <c r="LZA57"/>
      <c r="LZB57"/>
      <c r="LZC57"/>
      <c r="LZD57"/>
      <c r="LZE57"/>
      <c r="LZF57"/>
      <c r="LZG57"/>
      <c r="LZH57"/>
      <c r="LZI57"/>
      <c r="LZJ57"/>
      <c r="LZK57"/>
      <c r="LZL57"/>
      <c r="LZM57"/>
      <c r="LZN57"/>
      <c r="LZO57"/>
      <c r="LZP57"/>
      <c r="LZQ57"/>
      <c r="LZR57"/>
      <c r="LZS57"/>
      <c r="LZT57"/>
      <c r="LZU57"/>
      <c r="LZV57"/>
      <c r="LZW57"/>
      <c r="LZX57"/>
      <c r="LZY57"/>
      <c r="LZZ57"/>
      <c r="MAA57"/>
      <c r="MAB57"/>
      <c r="MAC57"/>
      <c r="MAD57"/>
      <c r="MAE57"/>
      <c r="MAF57"/>
      <c r="MAG57"/>
      <c r="MAH57"/>
      <c r="MAI57"/>
      <c r="MAJ57"/>
      <c r="MAK57"/>
      <c r="MAL57"/>
      <c r="MAM57"/>
      <c r="MAN57"/>
      <c r="MAO57"/>
      <c r="MAP57"/>
      <c r="MAQ57"/>
      <c r="MAR57"/>
      <c r="MAS57"/>
      <c r="MAT57"/>
      <c r="MAU57"/>
      <c r="MAV57"/>
      <c r="MAW57"/>
      <c r="MAX57"/>
      <c r="MAY57"/>
      <c r="MAZ57"/>
      <c r="MBA57"/>
      <c r="MBB57"/>
      <c r="MBC57"/>
      <c r="MBD57"/>
      <c r="MBE57"/>
      <c r="MBF57"/>
      <c r="MBG57"/>
      <c r="MBH57"/>
      <c r="MBI57"/>
      <c r="MBJ57"/>
      <c r="MBK57"/>
      <c r="MBL57"/>
      <c r="MBM57"/>
      <c r="MBN57"/>
      <c r="MBO57"/>
      <c r="MBP57"/>
      <c r="MBQ57"/>
      <c r="MBR57"/>
      <c r="MBS57"/>
      <c r="MBT57"/>
      <c r="MBU57"/>
      <c r="MBV57"/>
      <c r="MBW57"/>
      <c r="MBX57"/>
      <c r="MBY57"/>
      <c r="MBZ57"/>
      <c r="MCA57"/>
      <c r="MCB57"/>
      <c r="MCC57"/>
      <c r="MCD57"/>
      <c r="MCE57"/>
      <c r="MCF57"/>
      <c r="MCG57"/>
      <c r="MCH57"/>
      <c r="MCI57"/>
      <c r="MCJ57"/>
      <c r="MCK57"/>
      <c r="MCL57"/>
      <c r="MCM57"/>
      <c r="MCN57"/>
      <c r="MCO57"/>
      <c r="MCP57"/>
      <c r="MCQ57"/>
      <c r="MCR57"/>
      <c r="MCS57"/>
      <c r="MCT57"/>
      <c r="MCU57"/>
      <c r="MCV57"/>
      <c r="MCW57"/>
      <c r="MCX57"/>
      <c r="MCY57"/>
      <c r="MCZ57"/>
      <c r="MDA57"/>
      <c r="MDB57"/>
      <c r="MDC57"/>
      <c r="MDD57"/>
      <c r="MDE57"/>
      <c r="MDF57"/>
      <c r="MDG57"/>
      <c r="MDH57"/>
      <c r="MDI57"/>
      <c r="MDJ57"/>
      <c r="MDK57"/>
      <c r="MDL57"/>
      <c r="MDM57"/>
      <c r="MDN57"/>
      <c r="MDO57"/>
      <c r="MDP57"/>
      <c r="MDQ57"/>
      <c r="MDR57"/>
      <c r="MDS57"/>
      <c r="MDT57"/>
      <c r="MDU57"/>
      <c r="MDV57"/>
      <c r="MDW57"/>
      <c r="MDX57"/>
      <c r="MDY57"/>
      <c r="MDZ57"/>
      <c r="MEA57"/>
      <c r="MEB57"/>
      <c r="MEC57"/>
      <c r="MED57"/>
      <c r="MEE57"/>
      <c r="MEF57"/>
      <c r="MEG57"/>
      <c r="MEH57"/>
      <c r="MEI57"/>
      <c r="MEJ57"/>
      <c r="MEK57"/>
      <c r="MEL57"/>
      <c r="MEM57"/>
      <c r="MEN57"/>
      <c r="MEO57"/>
      <c r="MEP57"/>
      <c r="MEQ57"/>
      <c r="MER57"/>
      <c r="MES57"/>
      <c r="MET57"/>
      <c r="MEU57"/>
      <c r="MEV57"/>
      <c r="MEW57"/>
      <c r="MEX57"/>
      <c r="MEY57"/>
      <c r="MEZ57"/>
      <c r="MFA57"/>
      <c r="MFB57"/>
      <c r="MFC57"/>
      <c r="MFD57"/>
      <c r="MFE57"/>
      <c r="MFF57"/>
      <c r="MFG57"/>
      <c r="MFH57"/>
      <c r="MFI57"/>
      <c r="MFJ57"/>
      <c r="MFK57"/>
      <c r="MFL57"/>
      <c r="MFM57"/>
      <c r="MFN57"/>
      <c r="MFO57"/>
      <c r="MFP57"/>
      <c r="MFQ57"/>
      <c r="MFR57"/>
      <c r="MFS57"/>
      <c r="MFT57"/>
      <c r="MFU57"/>
      <c r="MFV57"/>
      <c r="MFW57"/>
      <c r="MFX57"/>
      <c r="MFY57"/>
      <c r="MFZ57"/>
      <c r="MGA57"/>
      <c r="MGB57"/>
      <c r="MGC57"/>
      <c r="MGD57"/>
      <c r="MGE57"/>
      <c r="MGF57"/>
      <c r="MGG57"/>
      <c r="MGH57"/>
      <c r="MGI57"/>
      <c r="MGJ57"/>
      <c r="MGK57"/>
      <c r="MGL57"/>
      <c r="MGM57"/>
      <c r="MGN57"/>
      <c r="MGO57"/>
      <c r="MGP57"/>
      <c r="MGQ57"/>
      <c r="MGR57"/>
      <c r="MGS57"/>
      <c r="MGT57"/>
      <c r="MGU57"/>
      <c r="MGV57"/>
      <c r="MGW57"/>
      <c r="MGX57"/>
      <c r="MGY57"/>
      <c r="MGZ57"/>
      <c r="MHA57"/>
      <c r="MHB57"/>
      <c r="MHC57"/>
      <c r="MHD57"/>
      <c r="MHE57"/>
      <c r="MHF57"/>
      <c r="MHG57"/>
      <c r="MHH57"/>
      <c r="MHI57"/>
      <c r="MHJ57"/>
      <c r="MHK57"/>
      <c r="MHL57"/>
      <c r="MHM57"/>
      <c r="MHN57"/>
      <c r="MHO57"/>
      <c r="MHP57"/>
      <c r="MHQ57"/>
      <c r="MHR57"/>
      <c r="MHS57"/>
      <c r="MHT57"/>
      <c r="MHU57"/>
      <c r="MHV57"/>
      <c r="MHW57"/>
      <c r="MHX57"/>
      <c r="MHY57"/>
      <c r="MHZ57"/>
      <c r="MIA57"/>
      <c r="MIB57"/>
      <c r="MIC57"/>
      <c r="MID57"/>
      <c r="MIE57"/>
      <c r="MIF57"/>
      <c r="MIG57"/>
      <c r="MIH57"/>
      <c r="MII57"/>
      <c r="MIJ57"/>
      <c r="MIK57"/>
      <c r="MIL57"/>
      <c r="MIM57"/>
      <c r="MIN57"/>
      <c r="MIO57"/>
      <c r="MIP57"/>
      <c r="MIQ57"/>
      <c r="MIR57"/>
      <c r="MIS57"/>
      <c r="MIT57"/>
      <c r="MIU57"/>
      <c r="MIV57"/>
      <c r="MIW57"/>
      <c r="MIX57"/>
      <c r="MIY57"/>
      <c r="MIZ57"/>
      <c r="MJA57"/>
      <c r="MJB57"/>
      <c r="MJC57"/>
      <c r="MJD57"/>
      <c r="MJE57"/>
      <c r="MJF57"/>
      <c r="MJG57"/>
      <c r="MJH57"/>
      <c r="MJI57"/>
      <c r="MJJ57"/>
      <c r="MJK57"/>
      <c r="MJL57"/>
      <c r="MJM57"/>
      <c r="MJN57"/>
      <c r="MJO57"/>
      <c r="MJP57"/>
      <c r="MJQ57"/>
      <c r="MJR57"/>
      <c r="MJS57"/>
      <c r="MJT57"/>
      <c r="MJU57"/>
      <c r="MJV57"/>
      <c r="MJW57"/>
      <c r="MJX57"/>
      <c r="MJY57"/>
      <c r="MJZ57"/>
      <c r="MKA57"/>
      <c r="MKB57"/>
      <c r="MKC57"/>
      <c r="MKD57"/>
      <c r="MKE57"/>
      <c r="MKF57"/>
      <c r="MKG57"/>
      <c r="MKH57"/>
      <c r="MKI57"/>
      <c r="MKJ57"/>
      <c r="MKK57"/>
      <c r="MKL57"/>
      <c r="MKM57"/>
      <c r="MKN57"/>
      <c r="MKO57"/>
      <c r="MKP57"/>
      <c r="MKQ57"/>
      <c r="MKR57"/>
      <c r="MKS57"/>
      <c r="MKT57"/>
      <c r="MKU57"/>
      <c r="MKV57"/>
      <c r="MKW57"/>
      <c r="MKX57"/>
      <c r="MKY57"/>
      <c r="MKZ57"/>
      <c r="MLA57"/>
      <c r="MLB57"/>
      <c r="MLC57"/>
      <c r="MLD57"/>
      <c r="MLE57"/>
      <c r="MLF57"/>
      <c r="MLG57"/>
      <c r="MLH57"/>
      <c r="MLI57"/>
      <c r="MLJ57"/>
      <c r="MLK57"/>
      <c r="MLL57"/>
      <c r="MLM57"/>
      <c r="MLN57"/>
      <c r="MLO57"/>
      <c r="MLP57"/>
      <c r="MLQ57"/>
      <c r="MLR57"/>
      <c r="MLS57"/>
      <c r="MLT57"/>
      <c r="MLU57"/>
      <c r="MLV57"/>
      <c r="MLW57"/>
      <c r="MLX57"/>
      <c r="MLY57"/>
      <c r="MLZ57"/>
      <c r="MMA57"/>
      <c r="MMB57"/>
      <c r="MMC57"/>
      <c r="MMD57"/>
      <c r="MME57"/>
      <c r="MMF57"/>
      <c r="MMG57"/>
      <c r="MMH57"/>
      <c r="MMI57"/>
      <c r="MMJ57"/>
      <c r="MMK57"/>
      <c r="MML57"/>
      <c r="MMM57"/>
      <c r="MMN57"/>
      <c r="MMO57"/>
      <c r="MMP57"/>
      <c r="MMQ57"/>
      <c r="MMR57"/>
      <c r="MMS57"/>
      <c r="MMT57"/>
      <c r="MMU57"/>
      <c r="MMV57"/>
      <c r="MMW57"/>
      <c r="MMX57"/>
      <c r="MMY57"/>
      <c r="MMZ57"/>
      <c r="MNA57"/>
      <c r="MNB57"/>
      <c r="MNC57"/>
      <c r="MND57"/>
      <c r="MNE57"/>
      <c r="MNF57"/>
      <c r="MNG57"/>
      <c r="MNH57"/>
      <c r="MNI57"/>
      <c r="MNJ57"/>
      <c r="MNK57"/>
      <c r="MNL57"/>
      <c r="MNM57"/>
      <c r="MNN57"/>
      <c r="MNO57"/>
      <c r="MNP57"/>
      <c r="MNQ57"/>
      <c r="MNR57"/>
      <c r="MNS57"/>
      <c r="MNT57"/>
      <c r="MNU57"/>
      <c r="MNV57"/>
      <c r="MNW57"/>
      <c r="MNX57"/>
      <c r="MNY57"/>
      <c r="MNZ57"/>
      <c r="MOA57"/>
      <c r="MOB57"/>
      <c r="MOC57"/>
      <c r="MOD57"/>
      <c r="MOE57"/>
      <c r="MOF57"/>
      <c r="MOG57"/>
      <c r="MOH57"/>
      <c r="MOI57"/>
      <c r="MOJ57"/>
      <c r="MOK57"/>
      <c r="MOL57"/>
      <c r="MOM57"/>
      <c r="MON57"/>
      <c r="MOO57"/>
      <c r="MOP57"/>
      <c r="MOQ57"/>
      <c r="MOR57"/>
      <c r="MOS57"/>
      <c r="MOT57"/>
      <c r="MOU57"/>
      <c r="MOV57"/>
      <c r="MOW57"/>
      <c r="MOX57"/>
      <c r="MOY57"/>
      <c r="MOZ57"/>
      <c r="MPA57"/>
      <c r="MPB57"/>
      <c r="MPC57"/>
      <c r="MPD57"/>
      <c r="MPE57"/>
      <c r="MPF57"/>
      <c r="MPG57"/>
      <c r="MPH57"/>
      <c r="MPI57"/>
      <c r="MPJ57"/>
      <c r="MPK57"/>
      <c r="MPL57"/>
      <c r="MPM57"/>
      <c r="MPN57"/>
      <c r="MPO57"/>
      <c r="MPP57"/>
      <c r="MPQ57"/>
      <c r="MPR57"/>
      <c r="MPS57"/>
      <c r="MPT57"/>
      <c r="MPU57"/>
      <c r="MPV57"/>
      <c r="MPW57"/>
      <c r="MPX57"/>
      <c r="MPY57"/>
      <c r="MPZ57"/>
      <c r="MQA57"/>
      <c r="MQB57"/>
      <c r="MQC57"/>
      <c r="MQD57"/>
      <c r="MQE57"/>
      <c r="MQF57"/>
      <c r="MQG57"/>
      <c r="MQH57"/>
      <c r="MQI57"/>
      <c r="MQJ57"/>
      <c r="MQK57"/>
      <c r="MQL57"/>
      <c r="MQM57"/>
      <c r="MQN57"/>
      <c r="MQO57"/>
      <c r="MQP57"/>
      <c r="MQQ57"/>
      <c r="MQR57"/>
      <c r="MQS57"/>
      <c r="MQT57"/>
      <c r="MQU57"/>
      <c r="MQV57"/>
      <c r="MQW57"/>
      <c r="MQX57"/>
      <c r="MQY57"/>
      <c r="MQZ57"/>
      <c r="MRA57"/>
      <c r="MRB57"/>
      <c r="MRC57"/>
      <c r="MRD57"/>
      <c r="MRE57"/>
      <c r="MRF57"/>
      <c r="MRG57"/>
      <c r="MRH57"/>
      <c r="MRI57"/>
      <c r="MRJ57"/>
      <c r="MRK57"/>
      <c r="MRL57"/>
      <c r="MRM57"/>
      <c r="MRN57"/>
      <c r="MRO57"/>
      <c r="MRP57"/>
      <c r="MRQ57"/>
      <c r="MRR57"/>
      <c r="MRS57"/>
      <c r="MRT57"/>
      <c r="MRU57"/>
      <c r="MRV57"/>
      <c r="MRW57"/>
      <c r="MRX57"/>
      <c r="MRY57"/>
      <c r="MRZ57"/>
      <c r="MSA57"/>
      <c r="MSB57"/>
      <c r="MSC57"/>
      <c r="MSD57"/>
      <c r="MSE57"/>
      <c r="MSF57"/>
      <c r="MSG57"/>
      <c r="MSH57"/>
      <c r="MSI57"/>
      <c r="MSJ57"/>
      <c r="MSK57"/>
      <c r="MSL57"/>
      <c r="MSM57"/>
      <c r="MSN57"/>
      <c r="MSO57"/>
      <c r="MSP57"/>
      <c r="MSQ57"/>
      <c r="MSR57"/>
      <c r="MSS57"/>
      <c r="MST57"/>
      <c r="MSU57"/>
      <c r="MSV57"/>
      <c r="MSW57"/>
      <c r="MSX57"/>
      <c r="MSY57"/>
      <c r="MSZ57"/>
      <c r="MTA57"/>
      <c r="MTB57"/>
      <c r="MTC57"/>
      <c r="MTD57"/>
      <c r="MTE57"/>
      <c r="MTF57"/>
      <c r="MTG57"/>
      <c r="MTH57"/>
      <c r="MTI57"/>
      <c r="MTJ57"/>
      <c r="MTK57"/>
      <c r="MTL57"/>
      <c r="MTM57"/>
      <c r="MTN57"/>
      <c r="MTO57"/>
      <c r="MTP57"/>
      <c r="MTQ57"/>
      <c r="MTR57"/>
      <c r="MTS57"/>
      <c r="MTT57"/>
      <c r="MTU57"/>
      <c r="MTV57"/>
      <c r="MTW57"/>
      <c r="MTX57"/>
      <c r="MTY57"/>
      <c r="MTZ57"/>
      <c r="MUA57"/>
      <c r="MUB57"/>
      <c r="MUC57"/>
      <c r="MUD57"/>
      <c r="MUE57"/>
      <c r="MUF57"/>
      <c r="MUG57"/>
      <c r="MUH57"/>
      <c r="MUI57"/>
      <c r="MUJ57"/>
      <c r="MUK57"/>
      <c r="MUL57"/>
      <c r="MUM57"/>
      <c r="MUN57"/>
      <c r="MUO57"/>
      <c r="MUP57"/>
      <c r="MUQ57"/>
      <c r="MUR57"/>
      <c r="MUS57"/>
      <c r="MUT57"/>
      <c r="MUU57"/>
      <c r="MUV57"/>
      <c r="MUW57"/>
      <c r="MUX57"/>
      <c r="MUY57"/>
      <c r="MUZ57"/>
      <c r="MVA57"/>
      <c r="MVB57"/>
      <c r="MVC57"/>
      <c r="MVD57"/>
      <c r="MVE57"/>
      <c r="MVF57"/>
      <c r="MVG57"/>
      <c r="MVH57"/>
      <c r="MVI57"/>
      <c r="MVJ57"/>
      <c r="MVK57"/>
      <c r="MVL57"/>
      <c r="MVM57"/>
      <c r="MVN57"/>
      <c r="MVO57"/>
      <c r="MVP57"/>
      <c r="MVQ57"/>
      <c r="MVR57"/>
      <c r="MVS57"/>
      <c r="MVT57"/>
      <c r="MVU57"/>
      <c r="MVV57"/>
      <c r="MVW57"/>
      <c r="MVX57"/>
      <c r="MVY57"/>
      <c r="MVZ57"/>
      <c r="MWA57"/>
      <c r="MWB57"/>
      <c r="MWC57"/>
      <c r="MWD57"/>
      <c r="MWE57"/>
      <c r="MWF57"/>
      <c r="MWG57"/>
      <c r="MWH57"/>
      <c r="MWI57"/>
      <c r="MWJ57"/>
      <c r="MWK57"/>
      <c r="MWL57"/>
      <c r="MWM57"/>
      <c r="MWN57"/>
      <c r="MWO57"/>
      <c r="MWP57"/>
      <c r="MWQ57"/>
      <c r="MWR57"/>
      <c r="MWS57"/>
      <c r="MWT57"/>
      <c r="MWU57"/>
      <c r="MWV57"/>
      <c r="MWW57"/>
      <c r="MWX57"/>
      <c r="MWY57"/>
      <c r="MWZ57"/>
      <c r="MXA57"/>
      <c r="MXB57"/>
      <c r="MXC57"/>
      <c r="MXD57"/>
      <c r="MXE57"/>
      <c r="MXF57"/>
      <c r="MXG57"/>
      <c r="MXH57"/>
      <c r="MXI57"/>
      <c r="MXJ57"/>
      <c r="MXK57"/>
      <c r="MXL57"/>
      <c r="MXM57"/>
      <c r="MXN57"/>
      <c r="MXO57"/>
      <c r="MXP57"/>
      <c r="MXQ57"/>
      <c r="MXR57"/>
      <c r="MXS57"/>
      <c r="MXT57"/>
      <c r="MXU57"/>
      <c r="MXV57"/>
      <c r="MXW57"/>
      <c r="MXX57"/>
      <c r="MXY57"/>
      <c r="MXZ57"/>
      <c r="MYA57"/>
      <c r="MYB57"/>
      <c r="MYC57"/>
      <c r="MYD57"/>
      <c r="MYE57"/>
      <c r="MYF57"/>
      <c r="MYG57"/>
      <c r="MYH57"/>
      <c r="MYI57"/>
      <c r="MYJ57"/>
      <c r="MYK57"/>
      <c r="MYL57"/>
      <c r="MYM57"/>
      <c r="MYN57"/>
      <c r="MYO57"/>
      <c r="MYP57"/>
      <c r="MYQ57"/>
      <c r="MYR57"/>
      <c r="MYS57"/>
      <c r="MYT57"/>
      <c r="MYU57"/>
      <c r="MYV57"/>
      <c r="MYW57"/>
      <c r="MYX57"/>
      <c r="MYY57"/>
      <c r="MYZ57"/>
      <c r="MZA57"/>
      <c r="MZB57"/>
      <c r="MZC57"/>
      <c r="MZD57"/>
      <c r="MZE57"/>
      <c r="MZF57"/>
      <c r="MZG57"/>
      <c r="MZH57"/>
      <c r="MZI57"/>
      <c r="MZJ57"/>
      <c r="MZK57"/>
      <c r="MZL57"/>
      <c r="MZM57"/>
      <c r="MZN57"/>
      <c r="MZO57"/>
      <c r="MZP57"/>
      <c r="MZQ57"/>
      <c r="MZR57"/>
      <c r="MZS57"/>
      <c r="MZT57"/>
      <c r="MZU57"/>
      <c r="MZV57"/>
      <c r="MZW57"/>
      <c r="MZX57"/>
      <c r="MZY57"/>
      <c r="MZZ57"/>
      <c r="NAA57"/>
      <c r="NAB57"/>
      <c r="NAC57"/>
      <c r="NAD57"/>
      <c r="NAE57"/>
      <c r="NAF57"/>
      <c r="NAG57"/>
      <c r="NAH57"/>
      <c r="NAI57"/>
      <c r="NAJ57"/>
      <c r="NAK57"/>
      <c r="NAL57"/>
      <c r="NAM57"/>
      <c r="NAN57"/>
      <c r="NAO57"/>
      <c r="NAP57"/>
      <c r="NAQ57"/>
      <c r="NAR57"/>
      <c r="NAS57"/>
      <c r="NAT57"/>
      <c r="NAU57"/>
      <c r="NAV57"/>
      <c r="NAW57"/>
      <c r="NAX57"/>
      <c r="NAY57"/>
      <c r="NAZ57"/>
      <c r="NBA57"/>
      <c r="NBB57"/>
      <c r="NBC57"/>
      <c r="NBD57"/>
      <c r="NBE57"/>
      <c r="NBF57"/>
      <c r="NBG57"/>
      <c r="NBH57"/>
      <c r="NBI57"/>
      <c r="NBJ57"/>
      <c r="NBK57"/>
      <c r="NBL57"/>
      <c r="NBM57"/>
      <c r="NBN57"/>
      <c r="NBO57"/>
      <c r="NBP57"/>
      <c r="NBQ57"/>
      <c r="NBR57"/>
      <c r="NBS57"/>
      <c r="NBT57"/>
      <c r="NBU57"/>
      <c r="NBV57"/>
      <c r="NBW57"/>
      <c r="NBX57"/>
      <c r="NBY57"/>
      <c r="NBZ57"/>
      <c r="NCA57"/>
      <c r="NCB57"/>
      <c r="NCC57"/>
      <c r="NCD57"/>
      <c r="NCE57"/>
      <c r="NCF57"/>
      <c r="NCG57"/>
      <c r="NCH57"/>
      <c r="NCI57"/>
      <c r="NCJ57"/>
      <c r="NCK57"/>
      <c r="NCL57"/>
      <c r="NCM57"/>
      <c r="NCN57"/>
      <c r="NCO57"/>
      <c r="NCP57"/>
      <c r="NCQ57"/>
      <c r="NCR57"/>
      <c r="NCS57"/>
      <c r="NCT57"/>
      <c r="NCU57"/>
      <c r="NCV57"/>
      <c r="NCW57"/>
      <c r="NCX57"/>
      <c r="NCY57"/>
      <c r="NCZ57"/>
      <c r="NDA57"/>
      <c r="NDB57"/>
      <c r="NDC57"/>
      <c r="NDD57"/>
      <c r="NDE57"/>
      <c r="NDF57"/>
      <c r="NDG57"/>
      <c r="NDH57"/>
      <c r="NDI57"/>
      <c r="NDJ57"/>
      <c r="NDK57"/>
      <c r="NDL57"/>
      <c r="NDM57"/>
      <c r="NDN57"/>
      <c r="NDO57"/>
      <c r="NDP57"/>
      <c r="NDQ57"/>
      <c r="NDR57"/>
      <c r="NDS57"/>
      <c r="NDT57"/>
      <c r="NDU57"/>
      <c r="NDV57"/>
      <c r="NDW57"/>
      <c r="NDX57"/>
      <c r="NDY57"/>
      <c r="NDZ57"/>
      <c r="NEA57"/>
      <c r="NEB57"/>
      <c r="NEC57"/>
      <c r="NED57"/>
      <c r="NEE57"/>
      <c r="NEF57"/>
      <c r="NEG57"/>
      <c r="NEH57"/>
      <c r="NEI57"/>
      <c r="NEJ57"/>
      <c r="NEK57"/>
      <c r="NEL57"/>
      <c r="NEM57"/>
      <c r="NEN57"/>
      <c r="NEO57"/>
      <c r="NEP57"/>
      <c r="NEQ57"/>
      <c r="NER57"/>
      <c r="NES57"/>
      <c r="NET57"/>
      <c r="NEU57"/>
      <c r="NEV57"/>
      <c r="NEW57"/>
      <c r="NEX57"/>
      <c r="NEY57"/>
      <c r="NEZ57"/>
      <c r="NFA57"/>
      <c r="NFB57"/>
      <c r="NFC57"/>
      <c r="NFD57"/>
      <c r="NFE57"/>
      <c r="NFF57"/>
      <c r="NFG57"/>
      <c r="NFH57"/>
      <c r="NFI57"/>
      <c r="NFJ57"/>
      <c r="NFK57"/>
      <c r="NFL57"/>
      <c r="NFM57"/>
      <c r="NFN57"/>
      <c r="NFO57"/>
      <c r="NFP57"/>
      <c r="NFQ57"/>
      <c r="NFR57"/>
      <c r="NFS57"/>
      <c r="NFT57"/>
      <c r="NFU57"/>
      <c r="NFV57"/>
      <c r="NFW57"/>
      <c r="NFX57"/>
      <c r="NFY57"/>
      <c r="NFZ57"/>
      <c r="NGA57"/>
      <c r="NGB57"/>
      <c r="NGC57"/>
      <c r="NGD57"/>
      <c r="NGE57"/>
      <c r="NGF57"/>
      <c r="NGG57"/>
      <c r="NGH57"/>
      <c r="NGI57"/>
      <c r="NGJ57"/>
      <c r="NGK57"/>
      <c r="NGL57"/>
      <c r="NGM57"/>
      <c r="NGN57"/>
      <c r="NGO57"/>
      <c r="NGP57"/>
      <c r="NGQ57"/>
      <c r="NGR57"/>
      <c r="NGS57"/>
      <c r="NGT57"/>
      <c r="NGU57"/>
      <c r="NGV57"/>
      <c r="NGW57"/>
      <c r="NGX57"/>
      <c r="NGY57"/>
      <c r="NGZ57"/>
      <c r="NHA57"/>
      <c r="NHB57"/>
      <c r="NHC57"/>
      <c r="NHD57"/>
      <c r="NHE57"/>
      <c r="NHF57"/>
      <c r="NHG57"/>
      <c r="NHH57"/>
      <c r="NHI57"/>
      <c r="NHJ57"/>
      <c r="NHK57"/>
      <c r="NHL57"/>
      <c r="NHM57"/>
      <c r="NHN57"/>
      <c r="NHO57"/>
      <c r="NHP57"/>
      <c r="NHQ57"/>
      <c r="NHR57"/>
      <c r="NHS57"/>
      <c r="NHT57"/>
      <c r="NHU57"/>
      <c r="NHV57"/>
      <c r="NHW57"/>
      <c r="NHX57"/>
      <c r="NHY57"/>
      <c r="NHZ57"/>
      <c r="NIA57"/>
      <c r="NIB57"/>
      <c r="NIC57"/>
      <c r="NID57"/>
      <c r="NIE57"/>
      <c r="NIF57"/>
      <c r="NIG57"/>
      <c r="NIH57"/>
      <c r="NII57"/>
      <c r="NIJ57"/>
      <c r="NIK57"/>
      <c r="NIL57"/>
      <c r="NIM57"/>
      <c r="NIN57"/>
      <c r="NIO57"/>
      <c r="NIP57"/>
      <c r="NIQ57"/>
      <c r="NIR57"/>
      <c r="NIS57"/>
      <c r="NIT57"/>
      <c r="NIU57"/>
      <c r="NIV57"/>
      <c r="NIW57"/>
      <c r="NIX57"/>
      <c r="NIY57"/>
      <c r="NIZ57"/>
      <c r="NJA57"/>
      <c r="NJB57"/>
      <c r="NJC57"/>
      <c r="NJD57"/>
      <c r="NJE57"/>
      <c r="NJF57"/>
      <c r="NJG57"/>
      <c r="NJH57"/>
      <c r="NJI57"/>
      <c r="NJJ57"/>
      <c r="NJK57"/>
      <c r="NJL57"/>
      <c r="NJM57"/>
      <c r="NJN57"/>
      <c r="NJO57"/>
      <c r="NJP57"/>
      <c r="NJQ57"/>
      <c r="NJR57"/>
      <c r="NJS57"/>
      <c r="NJT57"/>
      <c r="NJU57"/>
      <c r="NJV57"/>
      <c r="NJW57"/>
      <c r="NJX57"/>
      <c r="NJY57"/>
      <c r="NJZ57"/>
      <c r="NKA57"/>
      <c r="NKB57"/>
      <c r="NKC57"/>
      <c r="NKD57"/>
      <c r="NKE57"/>
      <c r="NKF57"/>
      <c r="NKG57"/>
      <c r="NKH57"/>
      <c r="NKI57"/>
      <c r="NKJ57"/>
      <c r="NKK57"/>
      <c r="NKL57"/>
      <c r="NKM57"/>
      <c r="NKN57"/>
      <c r="NKO57"/>
      <c r="NKP57"/>
      <c r="NKQ57"/>
      <c r="NKR57"/>
      <c r="NKS57"/>
      <c r="NKT57"/>
      <c r="NKU57"/>
      <c r="NKV57"/>
      <c r="NKW57"/>
      <c r="NKX57"/>
      <c r="NKY57"/>
      <c r="NKZ57"/>
      <c r="NLA57"/>
      <c r="NLB57"/>
      <c r="NLC57"/>
      <c r="NLD57"/>
      <c r="NLE57"/>
      <c r="NLF57"/>
      <c r="NLG57"/>
      <c r="NLH57"/>
      <c r="NLI57"/>
      <c r="NLJ57"/>
      <c r="NLK57"/>
      <c r="NLL57"/>
      <c r="NLM57"/>
      <c r="NLN57"/>
      <c r="NLO57"/>
      <c r="NLP57"/>
      <c r="NLQ57"/>
      <c r="NLR57"/>
      <c r="NLS57"/>
      <c r="NLT57"/>
      <c r="NLU57"/>
      <c r="NLV57"/>
      <c r="NLW57"/>
      <c r="NLX57"/>
      <c r="NLY57"/>
      <c r="NLZ57"/>
      <c r="NMA57"/>
      <c r="NMB57"/>
      <c r="NMC57"/>
      <c r="NMD57"/>
      <c r="NME57"/>
      <c r="NMF57"/>
      <c r="NMG57"/>
      <c r="NMH57"/>
      <c r="NMI57"/>
      <c r="NMJ57"/>
      <c r="NMK57"/>
      <c r="NML57"/>
      <c r="NMM57"/>
      <c r="NMN57"/>
      <c r="NMO57"/>
      <c r="NMP57"/>
      <c r="NMQ57"/>
      <c r="NMR57"/>
      <c r="NMS57"/>
      <c r="NMT57"/>
      <c r="NMU57"/>
      <c r="NMV57"/>
      <c r="NMW57"/>
      <c r="NMX57"/>
      <c r="NMY57"/>
      <c r="NMZ57"/>
      <c r="NNA57"/>
      <c r="NNB57"/>
      <c r="NNC57"/>
      <c r="NND57"/>
      <c r="NNE57"/>
      <c r="NNF57"/>
      <c r="NNG57"/>
      <c r="NNH57"/>
      <c r="NNI57"/>
      <c r="NNJ57"/>
      <c r="NNK57"/>
      <c r="NNL57"/>
      <c r="NNM57"/>
      <c r="NNN57"/>
      <c r="NNO57"/>
      <c r="NNP57"/>
      <c r="NNQ57"/>
      <c r="NNR57"/>
      <c r="NNS57"/>
      <c r="NNT57"/>
      <c r="NNU57"/>
      <c r="NNV57"/>
      <c r="NNW57"/>
      <c r="NNX57"/>
      <c r="NNY57"/>
      <c r="NNZ57"/>
      <c r="NOA57"/>
      <c r="NOB57"/>
      <c r="NOC57"/>
      <c r="NOD57"/>
      <c r="NOE57"/>
      <c r="NOF57"/>
      <c r="NOG57"/>
      <c r="NOH57"/>
      <c r="NOI57"/>
      <c r="NOJ57"/>
      <c r="NOK57"/>
      <c r="NOL57"/>
      <c r="NOM57"/>
      <c r="NON57"/>
      <c r="NOO57"/>
      <c r="NOP57"/>
      <c r="NOQ57"/>
      <c r="NOR57"/>
      <c r="NOS57"/>
      <c r="NOT57"/>
      <c r="NOU57"/>
      <c r="NOV57"/>
      <c r="NOW57"/>
      <c r="NOX57"/>
      <c r="NOY57"/>
      <c r="NOZ57"/>
      <c r="NPA57"/>
      <c r="NPB57"/>
      <c r="NPC57"/>
      <c r="NPD57"/>
      <c r="NPE57"/>
      <c r="NPF57"/>
      <c r="NPG57"/>
      <c r="NPH57"/>
      <c r="NPI57"/>
      <c r="NPJ57"/>
      <c r="NPK57"/>
      <c r="NPL57"/>
      <c r="NPM57"/>
      <c r="NPN57"/>
      <c r="NPO57"/>
      <c r="NPP57"/>
      <c r="NPQ57"/>
      <c r="NPR57"/>
      <c r="NPS57"/>
      <c r="NPT57"/>
      <c r="NPU57"/>
      <c r="NPV57"/>
      <c r="NPW57"/>
      <c r="NPX57"/>
      <c r="NPY57"/>
      <c r="NPZ57"/>
      <c r="NQA57"/>
      <c r="NQB57"/>
      <c r="NQC57"/>
      <c r="NQD57"/>
      <c r="NQE57"/>
      <c r="NQF57"/>
      <c r="NQG57"/>
      <c r="NQH57"/>
      <c r="NQI57"/>
      <c r="NQJ57"/>
      <c r="NQK57"/>
      <c r="NQL57"/>
      <c r="NQM57"/>
      <c r="NQN57"/>
      <c r="NQO57"/>
      <c r="NQP57"/>
      <c r="NQQ57"/>
      <c r="NQR57"/>
      <c r="NQS57"/>
      <c r="NQT57"/>
      <c r="NQU57"/>
      <c r="NQV57"/>
      <c r="NQW57"/>
      <c r="NQX57"/>
      <c r="NQY57"/>
      <c r="NQZ57"/>
      <c r="NRA57"/>
      <c r="NRB57"/>
      <c r="NRC57"/>
      <c r="NRD57"/>
      <c r="NRE57"/>
      <c r="NRF57"/>
      <c r="NRG57"/>
      <c r="NRH57"/>
      <c r="NRI57"/>
      <c r="NRJ57"/>
      <c r="NRK57"/>
      <c r="NRL57"/>
      <c r="NRM57"/>
      <c r="NRN57"/>
      <c r="NRO57"/>
      <c r="NRP57"/>
      <c r="NRQ57"/>
      <c r="NRR57"/>
      <c r="NRS57"/>
      <c r="NRT57"/>
      <c r="NRU57"/>
      <c r="NRV57"/>
      <c r="NRW57"/>
      <c r="NRX57"/>
      <c r="NRY57"/>
      <c r="NRZ57"/>
      <c r="NSA57"/>
      <c r="NSB57"/>
      <c r="NSC57"/>
      <c r="NSD57"/>
      <c r="NSE57"/>
      <c r="NSF57"/>
      <c r="NSG57"/>
      <c r="NSH57"/>
      <c r="NSI57"/>
      <c r="NSJ57"/>
      <c r="NSK57"/>
      <c r="NSL57"/>
      <c r="NSM57"/>
      <c r="NSN57"/>
      <c r="NSO57"/>
      <c r="NSP57"/>
      <c r="NSQ57"/>
      <c r="NSR57"/>
      <c r="NSS57"/>
      <c r="NST57"/>
      <c r="NSU57"/>
      <c r="NSV57"/>
      <c r="NSW57"/>
      <c r="NSX57"/>
      <c r="NSY57"/>
      <c r="NSZ57"/>
      <c r="NTA57"/>
      <c r="NTB57"/>
      <c r="NTC57"/>
      <c r="NTD57"/>
      <c r="NTE57"/>
      <c r="NTF57"/>
      <c r="NTG57"/>
      <c r="NTH57"/>
      <c r="NTI57"/>
      <c r="NTJ57"/>
      <c r="NTK57"/>
      <c r="NTL57"/>
      <c r="NTM57"/>
      <c r="NTN57"/>
      <c r="NTO57"/>
      <c r="NTP57"/>
      <c r="NTQ57"/>
      <c r="NTR57"/>
      <c r="NTS57"/>
      <c r="NTT57"/>
      <c r="NTU57"/>
      <c r="NTV57"/>
      <c r="NTW57"/>
      <c r="NTX57"/>
      <c r="NTY57"/>
      <c r="NTZ57"/>
      <c r="NUA57"/>
      <c r="NUB57"/>
      <c r="NUC57"/>
      <c r="NUD57"/>
      <c r="NUE57"/>
      <c r="NUF57"/>
      <c r="NUG57"/>
      <c r="NUH57"/>
      <c r="NUI57"/>
      <c r="NUJ57"/>
      <c r="NUK57"/>
      <c r="NUL57"/>
      <c r="NUM57"/>
      <c r="NUN57"/>
      <c r="NUO57"/>
      <c r="NUP57"/>
      <c r="NUQ57"/>
      <c r="NUR57"/>
      <c r="NUS57"/>
      <c r="NUT57"/>
      <c r="NUU57"/>
      <c r="NUV57"/>
      <c r="NUW57"/>
      <c r="NUX57"/>
      <c r="NUY57"/>
      <c r="NUZ57"/>
      <c r="NVA57"/>
      <c r="NVB57"/>
      <c r="NVC57"/>
      <c r="NVD57"/>
      <c r="NVE57"/>
      <c r="NVF57"/>
      <c r="NVG57"/>
      <c r="NVH57"/>
      <c r="NVI57"/>
      <c r="NVJ57"/>
      <c r="NVK57"/>
      <c r="NVL57"/>
      <c r="NVM57"/>
      <c r="NVN57"/>
      <c r="NVO57"/>
      <c r="NVP57"/>
      <c r="NVQ57"/>
      <c r="NVR57"/>
      <c r="NVS57"/>
      <c r="NVT57"/>
      <c r="NVU57"/>
      <c r="NVV57"/>
      <c r="NVW57"/>
      <c r="NVX57"/>
      <c r="NVY57"/>
      <c r="NVZ57"/>
      <c r="NWA57"/>
      <c r="NWB57"/>
      <c r="NWC57"/>
      <c r="NWD57"/>
      <c r="NWE57"/>
      <c r="NWF57"/>
      <c r="NWG57"/>
      <c r="NWH57"/>
      <c r="NWI57"/>
      <c r="NWJ57"/>
      <c r="NWK57"/>
      <c r="NWL57"/>
      <c r="NWM57"/>
      <c r="NWN57"/>
      <c r="NWO57"/>
      <c r="NWP57"/>
      <c r="NWQ57"/>
      <c r="NWR57"/>
      <c r="NWS57"/>
      <c r="NWT57"/>
      <c r="NWU57"/>
      <c r="NWV57"/>
      <c r="NWW57"/>
      <c r="NWX57"/>
      <c r="NWY57"/>
      <c r="NWZ57"/>
      <c r="NXA57"/>
      <c r="NXB57"/>
      <c r="NXC57"/>
      <c r="NXD57"/>
      <c r="NXE57"/>
      <c r="NXF57"/>
      <c r="NXG57"/>
      <c r="NXH57"/>
      <c r="NXI57"/>
      <c r="NXJ57"/>
      <c r="NXK57"/>
      <c r="NXL57"/>
      <c r="NXM57"/>
      <c r="NXN57"/>
      <c r="NXO57"/>
      <c r="NXP57"/>
      <c r="NXQ57"/>
      <c r="NXR57"/>
      <c r="NXS57"/>
      <c r="NXT57"/>
      <c r="NXU57"/>
      <c r="NXV57"/>
      <c r="NXW57"/>
      <c r="NXX57"/>
      <c r="NXY57"/>
      <c r="NXZ57"/>
      <c r="NYA57"/>
      <c r="NYB57"/>
      <c r="NYC57"/>
      <c r="NYD57"/>
      <c r="NYE57"/>
      <c r="NYF57"/>
      <c r="NYG57"/>
      <c r="NYH57"/>
      <c r="NYI57"/>
      <c r="NYJ57"/>
      <c r="NYK57"/>
      <c r="NYL57"/>
      <c r="NYM57"/>
      <c r="NYN57"/>
      <c r="NYO57"/>
      <c r="NYP57"/>
      <c r="NYQ57"/>
      <c r="NYR57"/>
      <c r="NYS57"/>
      <c r="NYT57"/>
      <c r="NYU57"/>
      <c r="NYV57"/>
      <c r="NYW57"/>
      <c r="NYX57"/>
      <c r="NYY57"/>
      <c r="NYZ57"/>
      <c r="NZA57"/>
      <c r="NZB57"/>
      <c r="NZC57"/>
      <c r="NZD57"/>
      <c r="NZE57"/>
      <c r="NZF57"/>
      <c r="NZG57"/>
      <c r="NZH57"/>
      <c r="NZI57"/>
      <c r="NZJ57"/>
      <c r="NZK57"/>
      <c r="NZL57"/>
      <c r="NZM57"/>
      <c r="NZN57"/>
      <c r="NZO57"/>
      <c r="NZP57"/>
      <c r="NZQ57"/>
      <c r="NZR57"/>
      <c r="NZS57"/>
      <c r="NZT57"/>
      <c r="NZU57"/>
      <c r="NZV57"/>
      <c r="NZW57"/>
      <c r="NZX57"/>
      <c r="NZY57"/>
      <c r="NZZ57"/>
      <c r="OAA57"/>
      <c r="OAB57"/>
      <c r="OAC57"/>
      <c r="OAD57"/>
      <c r="OAE57"/>
      <c r="OAF57"/>
      <c r="OAG57"/>
      <c r="OAH57"/>
      <c r="OAI57"/>
      <c r="OAJ57"/>
      <c r="OAK57"/>
      <c r="OAL57"/>
      <c r="OAM57"/>
      <c r="OAN57"/>
      <c r="OAO57"/>
      <c r="OAP57"/>
      <c r="OAQ57"/>
      <c r="OAR57"/>
      <c r="OAS57"/>
      <c r="OAT57"/>
      <c r="OAU57"/>
      <c r="OAV57"/>
      <c r="OAW57"/>
      <c r="OAX57"/>
      <c r="OAY57"/>
      <c r="OAZ57"/>
      <c r="OBA57"/>
      <c r="OBB57"/>
      <c r="OBC57"/>
      <c r="OBD57"/>
      <c r="OBE57"/>
      <c r="OBF57"/>
      <c r="OBG57"/>
      <c r="OBH57"/>
      <c r="OBI57"/>
      <c r="OBJ57"/>
      <c r="OBK57"/>
      <c r="OBL57"/>
      <c r="OBM57"/>
      <c r="OBN57"/>
      <c r="OBO57"/>
      <c r="OBP57"/>
      <c r="OBQ57"/>
      <c r="OBR57"/>
      <c r="OBS57"/>
      <c r="OBT57"/>
      <c r="OBU57"/>
      <c r="OBV57"/>
      <c r="OBW57"/>
      <c r="OBX57"/>
      <c r="OBY57"/>
      <c r="OBZ57"/>
      <c r="OCA57"/>
      <c r="OCB57"/>
      <c r="OCC57"/>
      <c r="OCD57"/>
      <c r="OCE57"/>
      <c r="OCF57"/>
      <c r="OCG57"/>
      <c r="OCH57"/>
      <c r="OCI57"/>
      <c r="OCJ57"/>
      <c r="OCK57"/>
      <c r="OCL57"/>
      <c r="OCM57"/>
      <c r="OCN57"/>
      <c r="OCO57"/>
      <c r="OCP57"/>
      <c r="OCQ57"/>
      <c r="OCR57"/>
      <c r="OCS57"/>
      <c r="OCT57"/>
      <c r="OCU57"/>
      <c r="OCV57"/>
      <c r="OCW57"/>
      <c r="OCX57"/>
      <c r="OCY57"/>
      <c r="OCZ57"/>
      <c r="ODA57"/>
      <c r="ODB57"/>
      <c r="ODC57"/>
      <c r="ODD57"/>
      <c r="ODE57"/>
      <c r="ODF57"/>
      <c r="ODG57"/>
      <c r="ODH57"/>
      <c r="ODI57"/>
      <c r="ODJ57"/>
      <c r="ODK57"/>
      <c r="ODL57"/>
      <c r="ODM57"/>
      <c r="ODN57"/>
      <c r="ODO57"/>
      <c r="ODP57"/>
      <c r="ODQ57"/>
      <c r="ODR57"/>
      <c r="ODS57"/>
      <c r="ODT57"/>
      <c r="ODU57"/>
      <c r="ODV57"/>
      <c r="ODW57"/>
      <c r="ODX57"/>
      <c r="ODY57"/>
      <c r="ODZ57"/>
      <c r="OEA57"/>
      <c r="OEB57"/>
      <c r="OEC57"/>
      <c r="OED57"/>
      <c r="OEE57"/>
      <c r="OEF57"/>
      <c r="OEG57"/>
      <c r="OEH57"/>
      <c r="OEI57"/>
      <c r="OEJ57"/>
      <c r="OEK57"/>
      <c r="OEL57"/>
      <c r="OEM57"/>
      <c r="OEN57"/>
      <c r="OEO57"/>
      <c r="OEP57"/>
      <c r="OEQ57"/>
      <c r="OER57"/>
      <c r="OES57"/>
      <c r="OET57"/>
      <c r="OEU57"/>
      <c r="OEV57"/>
      <c r="OEW57"/>
      <c r="OEX57"/>
      <c r="OEY57"/>
      <c r="OEZ57"/>
      <c r="OFA57"/>
      <c r="OFB57"/>
      <c r="OFC57"/>
      <c r="OFD57"/>
      <c r="OFE57"/>
      <c r="OFF57"/>
      <c r="OFG57"/>
      <c r="OFH57"/>
      <c r="OFI57"/>
      <c r="OFJ57"/>
      <c r="OFK57"/>
      <c r="OFL57"/>
      <c r="OFM57"/>
      <c r="OFN57"/>
      <c r="OFO57"/>
      <c r="OFP57"/>
      <c r="OFQ57"/>
      <c r="OFR57"/>
      <c r="OFS57"/>
      <c r="OFT57"/>
      <c r="OFU57"/>
      <c r="OFV57"/>
      <c r="OFW57"/>
      <c r="OFX57"/>
      <c r="OFY57"/>
      <c r="OFZ57"/>
      <c r="OGA57"/>
      <c r="OGB57"/>
      <c r="OGC57"/>
      <c r="OGD57"/>
      <c r="OGE57"/>
      <c r="OGF57"/>
      <c r="OGG57"/>
      <c r="OGH57"/>
      <c r="OGI57"/>
      <c r="OGJ57"/>
      <c r="OGK57"/>
      <c r="OGL57"/>
      <c r="OGM57"/>
      <c r="OGN57"/>
      <c r="OGO57"/>
      <c r="OGP57"/>
      <c r="OGQ57"/>
      <c r="OGR57"/>
      <c r="OGS57"/>
      <c r="OGT57"/>
      <c r="OGU57"/>
      <c r="OGV57"/>
      <c r="OGW57"/>
      <c r="OGX57"/>
      <c r="OGY57"/>
      <c r="OGZ57"/>
      <c r="OHA57"/>
      <c r="OHB57"/>
      <c r="OHC57"/>
      <c r="OHD57"/>
      <c r="OHE57"/>
      <c r="OHF57"/>
      <c r="OHG57"/>
      <c r="OHH57"/>
      <c r="OHI57"/>
      <c r="OHJ57"/>
      <c r="OHK57"/>
      <c r="OHL57"/>
      <c r="OHM57"/>
      <c r="OHN57"/>
      <c r="OHO57"/>
      <c r="OHP57"/>
      <c r="OHQ57"/>
      <c r="OHR57"/>
      <c r="OHS57"/>
      <c r="OHT57"/>
      <c r="OHU57"/>
      <c r="OHV57"/>
      <c r="OHW57"/>
      <c r="OHX57"/>
      <c r="OHY57"/>
      <c r="OHZ57"/>
      <c r="OIA57"/>
      <c r="OIB57"/>
      <c r="OIC57"/>
      <c r="OID57"/>
      <c r="OIE57"/>
      <c r="OIF57"/>
      <c r="OIG57"/>
      <c r="OIH57"/>
      <c r="OII57"/>
      <c r="OIJ57"/>
      <c r="OIK57"/>
      <c r="OIL57"/>
      <c r="OIM57"/>
      <c r="OIN57"/>
      <c r="OIO57"/>
      <c r="OIP57"/>
      <c r="OIQ57"/>
      <c r="OIR57"/>
      <c r="OIS57"/>
      <c r="OIT57"/>
      <c r="OIU57"/>
      <c r="OIV57"/>
      <c r="OIW57"/>
      <c r="OIX57"/>
      <c r="OIY57"/>
      <c r="OIZ57"/>
      <c r="OJA57"/>
      <c r="OJB57"/>
      <c r="OJC57"/>
      <c r="OJD57"/>
      <c r="OJE57"/>
      <c r="OJF57"/>
      <c r="OJG57"/>
      <c r="OJH57"/>
      <c r="OJI57"/>
      <c r="OJJ57"/>
      <c r="OJK57"/>
      <c r="OJL57"/>
      <c r="OJM57"/>
      <c r="OJN57"/>
      <c r="OJO57"/>
      <c r="OJP57"/>
      <c r="OJQ57"/>
      <c r="OJR57"/>
      <c r="OJS57"/>
      <c r="OJT57"/>
      <c r="OJU57"/>
      <c r="OJV57"/>
      <c r="OJW57"/>
      <c r="OJX57"/>
      <c r="OJY57"/>
      <c r="OJZ57"/>
      <c r="OKA57"/>
      <c r="OKB57"/>
      <c r="OKC57"/>
      <c r="OKD57"/>
      <c r="OKE57"/>
      <c r="OKF57"/>
      <c r="OKG57"/>
      <c r="OKH57"/>
      <c r="OKI57"/>
      <c r="OKJ57"/>
      <c r="OKK57"/>
      <c r="OKL57"/>
      <c r="OKM57"/>
      <c r="OKN57"/>
      <c r="OKO57"/>
      <c r="OKP57"/>
      <c r="OKQ57"/>
      <c r="OKR57"/>
      <c r="OKS57"/>
      <c r="OKT57"/>
      <c r="OKU57"/>
      <c r="OKV57"/>
      <c r="OKW57"/>
      <c r="OKX57"/>
      <c r="OKY57"/>
      <c r="OKZ57"/>
      <c r="OLA57"/>
      <c r="OLB57"/>
      <c r="OLC57"/>
      <c r="OLD57"/>
      <c r="OLE57"/>
      <c r="OLF57"/>
      <c r="OLG57"/>
      <c r="OLH57"/>
      <c r="OLI57"/>
      <c r="OLJ57"/>
      <c r="OLK57"/>
      <c r="OLL57"/>
      <c r="OLM57"/>
      <c r="OLN57"/>
      <c r="OLO57"/>
      <c r="OLP57"/>
      <c r="OLQ57"/>
      <c r="OLR57"/>
      <c r="OLS57"/>
      <c r="OLT57"/>
      <c r="OLU57"/>
      <c r="OLV57"/>
      <c r="OLW57"/>
      <c r="OLX57"/>
      <c r="OLY57"/>
      <c r="OLZ57"/>
      <c r="OMA57"/>
      <c r="OMB57"/>
      <c r="OMC57"/>
      <c r="OMD57"/>
      <c r="OME57"/>
      <c r="OMF57"/>
      <c r="OMG57"/>
      <c r="OMH57"/>
      <c r="OMI57"/>
      <c r="OMJ57"/>
      <c r="OMK57"/>
      <c r="OML57"/>
      <c r="OMM57"/>
      <c r="OMN57"/>
      <c r="OMO57"/>
      <c r="OMP57"/>
      <c r="OMQ57"/>
      <c r="OMR57"/>
      <c r="OMS57"/>
      <c r="OMT57"/>
      <c r="OMU57"/>
      <c r="OMV57"/>
      <c r="OMW57"/>
      <c r="OMX57"/>
      <c r="OMY57"/>
      <c r="OMZ57"/>
      <c r="ONA57"/>
      <c r="ONB57"/>
      <c r="ONC57"/>
      <c r="OND57"/>
      <c r="ONE57"/>
      <c r="ONF57"/>
      <c r="ONG57"/>
      <c r="ONH57"/>
      <c r="ONI57"/>
      <c r="ONJ57"/>
      <c r="ONK57"/>
      <c r="ONL57"/>
      <c r="ONM57"/>
      <c r="ONN57"/>
      <c r="ONO57"/>
      <c r="ONP57"/>
      <c r="ONQ57"/>
      <c r="ONR57"/>
      <c r="ONS57"/>
      <c r="ONT57"/>
      <c r="ONU57"/>
      <c r="ONV57"/>
      <c r="ONW57"/>
      <c r="ONX57"/>
      <c r="ONY57"/>
      <c r="ONZ57"/>
      <c r="OOA57"/>
      <c r="OOB57"/>
      <c r="OOC57"/>
      <c r="OOD57"/>
      <c r="OOE57"/>
      <c r="OOF57"/>
      <c r="OOG57"/>
      <c r="OOH57"/>
      <c r="OOI57"/>
      <c r="OOJ57"/>
      <c r="OOK57"/>
      <c r="OOL57"/>
      <c r="OOM57"/>
      <c r="OON57"/>
      <c r="OOO57"/>
      <c r="OOP57"/>
      <c r="OOQ57"/>
      <c r="OOR57"/>
      <c r="OOS57"/>
      <c r="OOT57"/>
      <c r="OOU57"/>
      <c r="OOV57"/>
      <c r="OOW57"/>
      <c r="OOX57"/>
      <c r="OOY57"/>
      <c r="OOZ57"/>
      <c r="OPA57"/>
      <c r="OPB57"/>
      <c r="OPC57"/>
      <c r="OPD57"/>
      <c r="OPE57"/>
      <c r="OPF57"/>
      <c r="OPG57"/>
      <c r="OPH57"/>
      <c r="OPI57"/>
      <c r="OPJ57"/>
      <c r="OPK57"/>
      <c r="OPL57"/>
      <c r="OPM57"/>
      <c r="OPN57"/>
      <c r="OPO57"/>
      <c r="OPP57"/>
      <c r="OPQ57"/>
      <c r="OPR57"/>
      <c r="OPS57"/>
      <c r="OPT57"/>
      <c r="OPU57"/>
      <c r="OPV57"/>
      <c r="OPW57"/>
      <c r="OPX57"/>
      <c r="OPY57"/>
      <c r="OPZ57"/>
      <c r="OQA57"/>
      <c r="OQB57"/>
      <c r="OQC57"/>
      <c r="OQD57"/>
      <c r="OQE57"/>
      <c r="OQF57"/>
      <c r="OQG57"/>
      <c r="OQH57"/>
      <c r="OQI57"/>
      <c r="OQJ57"/>
      <c r="OQK57"/>
      <c r="OQL57"/>
      <c r="OQM57"/>
      <c r="OQN57"/>
      <c r="OQO57"/>
      <c r="OQP57"/>
      <c r="OQQ57"/>
      <c r="OQR57"/>
      <c r="OQS57"/>
      <c r="OQT57"/>
      <c r="OQU57"/>
      <c r="OQV57"/>
      <c r="OQW57"/>
      <c r="OQX57"/>
      <c r="OQY57"/>
      <c r="OQZ57"/>
      <c r="ORA57"/>
      <c r="ORB57"/>
      <c r="ORC57"/>
      <c r="ORD57"/>
      <c r="ORE57"/>
      <c r="ORF57"/>
      <c r="ORG57"/>
      <c r="ORH57"/>
      <c r="ORI57"/>
      <c r="ORJ57"/>
      <c r="ORK57"/>
      <c r="ORL57"/>
      <c r="ORM57"/>
      <c r="ORN57"/>
      <c r="ORO57"/>
      <c r="ORP57"/>
      <c r="ORQ57"/>
      <c r="ORR57"/>
      <c r="ORS57"/>
      <c r="ORT57"/>
      <c r="ORU57"/>
      <c r="ORV57"/>
      <c r="ORW57"/>
      <c r="ORX57"/>
      <c r="ORY57"/>
      <c r="ORZ57"/>
      <c r="OSA57"/>
      <c r="OSB57"/>
      <c r="OSC57"/>
      <c r="OSD57"/>
      <c r="OSE57"/>
      <c r="OSF57"/>
      <c r="OSG57"/>
      <c r="OSH57"/>
      <c r="OSI57"/>
      <c r="OSJ57"/>
      <c r="OSK57"/>
      <c r="OSL57"/>
      <c r="OSM57"/>
      <c r="OSN57"/>
      <c r="OSO57"/>
      <c r="OSP57"/>
      <c r="OSQ57"/>
      <c r="OSR57"/>
      <c r="OSS57"/>
      <c r="OST57"/>
      <c r="OSU57"/>
      <c r="OSV57"/>
      <c r="OSW57"/>
      <c r="OSX57"/>
      <c r="OSY57"/>
      <c r="OSZ57"/>
      <c r="OTA57"/>
      <c r="OTB57"/>
      <c r="OTC57"/>
      <c r="OTD57"/>
      <c r="OTE57"/>
      <c r="OTF57"/>
      <c r="OTG57"/>
      <c r="OTH57"/>
      <c r="OTI57"/>
      <c r="OTJ57"/>
      <c r="OTK57"/>
      <c r="OTL57"/>
      <c r="OTM57"/>
      <c r="OTN57"/>
      <c r="OTO57"/>
      <c r="OTP57"/>
      <c r="OTQ57"/>
      <c r="OTR57"/>
      <c r="OTS57"/>
      <c r="OTT57"/>
      <c r="OTU57"/>
      <c r="OTV57"/>
      <c r="OTW57"/>
      <c r="OTX57"/>
      <c r="OTY57"/>
      <c r="OTZ57"/>
      <c r="OUA57"/>
      <c r="OUB57"/>
      <c r="OUC57"/>
      <c r="OUD57"/>
      <c r="OUE57"/>
      <c r="OUF57"/>
      <c r="OUG57"/>
      <c r="OUH57"/>
      <c r="OUI57"/>
      <c r="OUJ57"/>
      <c r="OUK57"/>
      <c r="OUL57"/>
      <c r="OUM57"/>
      <c r="OUN57"/>
      <c r="OUO57"/>
      <c r="OUP57"/>
      <c r="OUQ57"/>
      <c r="OUR57"/>
      <c r="OUS57"/>
      <c r="OUT57"/>
      <c r="OUU57"/>
      <c r="OUV57"/>
      <c r="OUW57"/>
      <c r="OUX57"/>
      <c r="OUY57"/>
      <c r="OUZ57"/>
      <c r="OVA57"/>
      <c r="OVB57"/>
      <c r="OVC57"/>
      <c r="OVD57"/>
      <c r="OVE57"/>
      <c r="OVF57"/>
      <c r="OVG57"/>
      <c r="OVH57"/>
      <c r="OVI57"/>
      <c r="OVJ57"/>
      <c r="OVK57"/>
      <c r="OVL57"/>
      <c r="OVM57"/>
      <c r="OVN57"/>
      <c r="OVO57"/>
      <c r="OVP57"/>
      <c r="OVQ57"/>
      <c r="OVR57"/>
      <c r="OVS57"/>
      <c r="OVT57"/>
      <c r="OVU57"/>
      <c r="OVV57"/>
      <c r="OVW57"/>
      <c r="OVX57"/>
      <c r="OVY57"/>
      <c r="OVZ57"/>
      <c r="OWA57"/>
      <c r="OWB57"/>
      <c r="OWC57"/>
      <c r="OWD57"/>
      <c r="OWE57"/>
      <c r="OWF57"/>
      <c r="OWG57"/>
      <c r="OWH57"/>
      <c r="OWI57"/>
      <c r="OWJ57"/>
      <c r="OWK57"/>
      <c r="OWL57"/>
      <c r="OWM57"/>
      <c r="OWN57"/>
      <c r="OWO57"/>
      <c r="OWP57"/>
      <c r="OWQ57"/>
      <c r="OWR57"/>
      <c r="OWS57"/>
      <c r="OWT57"/>
      <c r="OWU57"/>
      <c r="OWV57"/>
      <c r="OWW57"/>
      <c r="OWX57"/>
      <c r="OWY57"/>
      <c r="OWZ57"/>
      <c r="OXA57"/>
      <c r="OXB57"/>
      <c r="OXC57"/>
      <c r="OXD57"/>
      <c r="OXE57"/>
      <c r="OXF57"/>
      <c r="OXG57"/>
      <c r="OXH57"/>
      <c r="OXI57"/>
      <c r="OXJ57"/>
      <c r="OXK57"/>
      <c r="OXL57"/>
      <c r="OXM57"/>
      <c r="OXN57"/>
      <c r="OXO57"/>
      <c r="OXP57"/>
      <c r="OXQ57"/>
      <c r="OXR57"/>
      <c r="OXS57"/>
      <c r="OXT57"/>
      <c r="OXU57"/>
      <c r="OXV57"/>
      <c r="OXW57"/>
      <c r="OXX57"/>
      <c r="OXY57"/>
      <c r="OXZ57"/>
      <c r="OYA57"/>
      <c r="OYB57"/>
      <c r="OYC57"/>
      <c r="OYD57"/>
      <c r="OYE57"/>
      <c r="OYF57"/>
      <c r="OYG57"/>
      <c r="OYH57"/>
      <c r="OYI57"/>
      <c r="OYJ57"/>
      <c r="OYK57"/>
      <c r="OYL57"/>
      <c r="OYM57"/>
      <c r="OYN57"/>
      <c r="OYO57"/>
      <c r="OYP57"/>
      <c r="OYQ57"/>
      <c r="OYR57"/>
      <c r="OYS57"/>
      <c r="OYT57"/>
      <c r="OYU57"/>
      <c r="OYV57"/>
      <c r="OYW57"/>
      <c r="OYX57"/>
      <c r="OYY57"/>
      <c r="OYZ57"/>
      <c r="OZA57"/>
      <c r="OZB57"/>
      <c r="OZC57"/>
      <c r="OZD57"/>
      <c r="OZE57"/>
      <c r="OZF57"/>
      <c r="OZG57"/>
      <c r="OZH57"/>
      <c r="OZI57"/>
      <c r="OZJ57"/>
      <c r="OZK57"/>
      <c r="OZL57"/>
      <c r="OZM57"/>
      <c r="OZN57"/>
      <c r="OZO57"/>
      <c r="OZP57"/>
      <c r="OZQ57"/>
      <c r="OZR57"/>
      <c r="OZS57"/>
      <c r="OZT57"/>
      <c r="OZU57"/>
      <c r="OZV57"/>
      <c r="OZW57"/>
      <c r="OZX57"/>
      <c r="OZY57"/>
      <c r="OZZ57"/>
      <c r="PAA57"/>
      <c r="PAB57"/>
      <c r="PAC57"/>
      <c r="PAD57"/>
      <c r="PAE57"/>
      <c r="PAF57"/>
      <c r="PAG57"/>
      <c r="PAH57"/>
      <c r="PAI57"/>
      <c r="PAJ57"/>
      <c r="PAK57"/>
      <c r="PAL57"/>
      <c r="PAM57"/>
      <c r="PAN57"/>
      <c r="PAO57"/>
      <c r="PAP57"/>
      <c r="PAQ57"/>
      <c r="PAR57"/>
      <c r="PAS57"/>
      <c r="PAT57"/>
      <c r="PAU57"/>
      <c r="PAV57"/>
      <c r="PAW57"/>
      <c r="PAX57"/>
      <c r="PAY57"/>
      <c r="PAZ57"/>
      <c r="PBA57"/>
      <c r="PBB57"/>
      <c r="PBC57"/>
      <c r="PBD57"/>
      <c r="PBE57"/>
      <c r="PBF57"/>
      <c r="PBG57"/>
      <c r="PBH57"/>
      <c r="PBI57"/>
      <c r="PBJ57"/>
      <c r="PBK57"/>
      <c r="PBL57"/>
      <c r="PBM57"/>
      <c r="PBN57"/>
      <c r="PBO57"/>
      <c r="PBP57"/>
      <c r="PBQ57"/>
      <c r="PBR57"/>
      <c r="PBS57"/>
      <c r="PBT57"/>
      <c r="PBU57"/>
      <c r="PBV57"/>
      <c r="PBW57"/>
      <c r="PBX57"/>
      <c r="PBY57"/>
      <c r="PBZ57"/>
      <c r="PCA57"/>
      <c r="PCB57"/>
      <c r="PCC57"/>
      <c r="PCD57"/>
      <c r="PCE57"/>
      <c r="PCF57"/>
      <c r="PCG57"/>
      <c r="PCH57"/>
      <c r="PCI57"/>
      <c r="PCJ57"/>
      <c r="PCK57"/>
      <c r="PCL57"/>
      <c r="PCM57"/>
      <c r="PCN57"/>
      <c r="PCO57"/>
      <c r="PCP57"/>
      <c r="PCQ57"/>
      <c r="PCR57"/>
      <c r="PCS57"/>
      <c r="PCT57"/>
      <c r="PCU57"/>
      <c r="PCV57"/>
      <c r="PCW57"/>
      <c r="PCX57"/>
      <c r="PCY57"/>
      <c r="PCZ57"/>
      <c r="PDA57"/>
      <c r="PDB57"/>
      <c r="PDC57"/>
      <c r="PDD57"/>
      <c r="PDE57"/>
      <c r="PDF57"/>
      <c r="PDG57"/>
      <c r="PDH57"/>
      <c r="PDI57"/>
      <c r="PDJ57"/>
      <c r="PDK57"/>
      <c r="PDL57"/>
      <c r="PDM57"/>
      <c r="PDN57"/>
      <c r="PDO57"/>
      <c r="PDP57"/>
      <c r="PDQ57"/>
      <c r="PDR57"/>
      <c r="PDS57"/>
      <c r="PDT57"/>
      <c r="PDU57"/>
      <c r="PDV57"/>
      <c r="PDW57"/>
      <c r="PDX57"/>
      <c r="PDY57"/>
      <c r="PDZ57"/>
      <c r="PEA57"/>
      <c r="PEB57"/>
      <c r="PEC57"/>
      <c r="PED57"/>
      <c r="PEE57"/>
      <c r="PEF57"/>
      <c r="PEG57"/>
      <c r="PEH57"/>
      <c r="PEI57"/>
      <c r="PEJ57"/>
      <c r="PEK57"/>
      <c r="PEL57"/>
      <c r="PEM57"/>
      <c r="PEN57"/>
      <c r="PEO57"/>
      <c r="PEP57"/>
      <c r="PEQ57"/>
      <c r="PER57"/>
      <c r="PES57"/>
      <c r="PET57"/>
      <c r="PEU57"/>
      <c r="PEV57"/>
      <c r="PEW57"/>
      <c r="PEX57"/>
      <c r="PEY57"/>
      <c r="PEZ57"/>
      <c r="PFA57"/>
      <c r="PFB57"/>
      <c r="PFC57"/>
      <c r="PFD57"/>
      <c r="PFE57"/>
      <c r="PFF57"/>
      <c r="PFG57"/>
      <c r="PFH57"/>
      <c r="PFI57"/>
      <c r="PFJ57"/>
      <c r="PFK57"/>
      <c r="PFL57"/>
      <c r="PFM57"/>
      <c r="PFN57"/>
      <c r="PFO57"/>
      <c r="PFP57"/>
      <c r="PFQ57"/>
      <c r="PFR57"/>
      <c r="PFS57"/>
      <c r="PFT57"/>
      <c r="PFU57"/>
      <c r="PFV57"/>
      <c r="PFW57"/>
      <c r="PFX57"/>
      <c r="PFY57"/>
      <c r="PFZ57"/>
      <c r="PGA57"/>
      <c r="PGB57"/>
      <c r="PGC57"/>
      <c r="PGD57"/>
      <c r="PGE57"/>
      <c r="PGF57"/>
      <c r="PGG57"/>
      <c r="PGH57"/>
      <c r="PGI57"/>
      <c r="PGJ57"/>
      <c r="PGK57"/>
      <c r="PGL57"/>
      <c r="PGM57"/>
      <c r="PGN57"/>
      <c r="PGO57"/>
      <c r="PGP57"/>
      <c r="PGQ57"/>
      <c r="PGR57"/>
      <c r="PGS57"/>
      <c r="PGT57"/>
      <c r="PGU57"/>
      <c r="PGV57"/>
      <c r="PGW57"/>
      <c r="PGX57"/>
      <c r="PGY57"/>
      <c r="PGZ57"/>
      <c r="PHA57"/>
      <c r="PHB57"/>
      <c r="PHC57"/>
      <c r="PHD57"/>
      <c r="PHE57"/>
      <c r="PHF57"/>
      <c r="PHG57"/>
      <c r="PHH57"/>
      <c r="PHI57"/>
      <c r="PHJ57"/>
      <c r="PHK57"/>
      <c r="PHL57"/>
      <c r="PHM57"/>
      <c r="PHN57"/>
      <c r="PHO57"/>
      <c r="PHP57"/>
      <c r="PHQ57"/>
      <c r="PHR57"/>
      <c r="PHS57"/>
      <c r="PHT57"/>
      <c r="PHU57"/>
      <c r="PHV57"/>
      <c r="PHW57"/>
      <c r="PHX57"/>
      <c r="PHY57"/>
      <c r="PHZ57"/>
      <c r="PIA57"/>
      <c r="PIB57"/>
      <c r="PIC57"/>
      <c r="PID57"/>
      <c r="PIE57"/>
      <c r="PIF57"/>
      <c r="PIG57"/>
      <c r="PIH57"/>
      <c r="PII57"/>
      <c r="PIJ57"/>
      <c r="PIK57"/>
      <c r="PIL57"/>
      <c r="PIM57"/>
      <c r="PIN57"/>
      <c r="PIO57"/>
      <c r="PIP57"/>
      <c r="PIQ57"/>
      <c r="PIR57"/>
      <c r="PIS57"/>
      <c r="PIT57"/>
      <c r="PIU57"/>
      <c r="PIV57"/>
      <c r="PIW57"/>
      <c r="PIX57"/>
      <c r="PIY57"/>
      <c r="PIZ57"/>
      <c r="PJA57"/>
      <c r="PJB57"/>
      <c r="PJC57"/>
      <c r="PJD57"/>
      <c r="PJE57"/>
      <c r="PJF57"/>
      <c r="PJG57"/>
      <c r="PJH57"/>
      <c r="PJI57"/>
      <c r="PJJ57"/>
      <c r="PJK57"/>
      <c r="PJL57"/>
      <c r="PJM57"/>
      <c r="PJN57"/>
      <c r="PJO57"/>
      <c r="PJP57"/>
      <c r="PJQ57"/>
      <c r="PJR57"/>
      <c r="PJS57"/>
      <c r="PJT57"/>
      <c r="PJU57"/>
      <c r="PJV57"/>
      <c r="PJW57"/>
      <c r="PJX57"/>
      <c r="PJY57"/>
      <c r="PJZ57"/>
      <c r="PKA57"/>
      <c r="PKB57"/>
      <c r="PKC57"/>
      <c r="PKD57"/>
      <c r="PKE57"/>
      <c r="PKF57"/>
      <c r="PKG57"/>
      <c r="PKH57"/>
      <c r="PKI57"/>
      <c r="PKJ57"/>
      <c r="PKK57"/>
      <c r="PKL57"/>
      <c r="PKM57"/>
      <c r="PKN57"/>
      <c r="PKO57"/>
      <c r="PKP57"/>
      <c r="PKQ57"/>
      <c r="PKR57"/>
      <c r="PKS57"/>
      <c r="PKT57"/>
      <c r="PKU57"/>
      <c r="PKV57"/>
      <c r="PKW57"/>
      <c r="PKX57"/>
      <c r="PKY57"/>
      <c r="PKZ57"/>
      <c r="PLA57"/>
      <c r="PLB57"/>
      <c r="PLC57"/>
      <c r="PLD57"/>
      <c r="PLE57"/>
      <c r="PLF57"/>
      <c r="PLG57"/>
      <c r="PLH57"/>
      <c r="PLI57"/>
      <c r="PLJ57"/>
      <c r="PLK57"/>
      <c r="PLL57"/>
      <c r="PLM57"/>
      <c r="PLN57"/>
      <c r="PLO57"/>
      <c r="PLP57"/>
      <c r="PLQ57"/>
      <c r="PLR57"/>
      <c r="PLS57"/>
      <c r="PLT57"/>
      <c r="PLU57"/>
      <c r="PLV57"/>
      <c r="PLW57"/>
      <c r="PLX57"/>
      <c r="PLY57"/>
      <c r="PLZ57"/>
      <c r="PMA57"/>
      <c r="PMB57"/>
      <c r="PMC57"/>
      <c r="PMD57"/>
      <c r="PME57"/>
      <c r="PMF57"/>
      <c r="PMG57"/>
      <c r="PMH57"/>
      <c r="PMI57"/>
      <c r="PMJ57"/>
      <c r="PMK57"/>
      <c r="PML57"/>
      <c r="PMM57"/>
      <c r="PMN57"/>
      <c r="PMO57"/>
      <c r="PMP57"/>
      <c r="PMQ57"/>
      <c r="PMR57"/>
      <c r="PMS57"/>
      <c r="PMT57"/>
      <c r="PMU57"/>
      <c r="PMV57"/>
      <c r="PMW57"/>
      <c r="PMX57"/>
      <c r="PMY57"/>
      <c r="PMZ57"/>
      <c r="PNA57"/>
      <c r="PNB57"/>
      <c r="PNC57"/>
      <c r="PND57"/>
      <c r="PNE57"/>
      <c r="PNF57"/>
      <c r="PNG57"/>
      <c r="PNH57"/>
      <c r="PNI57"/>
      <c r="PNJ57"/>
      <c r="PNK57"/>
      <c r="PNL57"/>
      <c r="PNM57"/>
      <c r="PNN57"/>
      <c r="PNO57"/>
      <c r="PNP57"/>
      <c r="PNQ57"/>
      <c r="PNR57"/>
      <c r="PNS57"/>
      <c r="PNT57"/>
      <c r="PNU57"/>
      <c r="PNV57"/>
      <c r="PNW57"/>
      <c r="PNX57"/>
      <c r="PNY57"/>
      <c r="PNZ57"/>
      <c r="POA57"/>
      <c r="POB57"/>
      <c r="POC57"/>
      <c r="POD57"/>
      <c r="POE57"/>
      <c r="POF57"/>
      <c r="POG57"/>
      <c r="POH57"/>
      <c r="POI57"/>
      <c r="POJ57"/>
      <c r="POK57"/>
      <c r="POL57"/>
      <c r="POM57"/>
      <c r="PON57"/>
      <c r="POO57"/>
      <c r="POP57"/>
      <c r="POQ57"/>
      <c r="POR57"/>
      <c r="POS57"/>
      <c r="POT57"/>
      <c r="POU57"/>
      <c r="POV57"/>
      <c r="POW57"/>
      <c r="POX57"/>
      <c r="POY57"/>
      <c r="POZ57"/>
      <c r="PPA57"/>
      <c r="PPB57"/>
      <c r="PPC57"/>
      <c r="PPD57"/>
      <c r="PPE57"/>
      <c r="PPF57"/>
      <c r="PPG57"/>
      <c r="PPH57"/>
      <c r="PPI57"/>
      <c r="PPJ57"/>
      <c r="PPK57"/>
      <c r="PPL57"/>
      <c r="PPM57"/>
      <c r="PPN57"/>
      <c r="PPO57"/>
      <c r="PPP57"/>
      <c r="PPQ57"/>
      <c r="PPR57"/>
      <c r="PPS57"/>
      <c r="PPT57"/>
      <c r="PPU57"/>
      <c r="PPV57"/>
      <c r="PPW57"/>
      <c r="PPX57"/>
      <c r="PPY57"/>
      <c r="PPZ57"/>
      <c r="PQA57"/>
      <c r="PQB57"/>
      <c r="PQC57"/>
      <c r="PQD57"/>
      <c r="PQE57"/>
      <c r="PQF57"/>
      <c r="PQG57"/>
      <c r="PQH57"/>
      <c r="PQI57"/>
      <c r="PQJ57"/>
      <c r="PQK57"/>
      <c r="PQL57"/>
      <c r="PQM57"/>
      <c r="PQN57"/>
      <c r="PQO57"/>
      <c r="PQP57"/>
      <c r="PQQ57"/>
      <c r="PQR57"/>
      <c r="PQS57"/>
      <c r="PQT57"/>
      <c r="PQU57"/>
      <c r="PQV57"/>
      <c r="PQW57"/>
      <c r="PQX57"/>
      <c r="PQY57"/>
      <c r="PQZ57"/>
      <c r="PRA57"/>
      <c r="PRB57"/>
      <c r="PRC57"/>
      <c r="PRD57"/>
      <c r="PRE57"/>
      <c r="PRF57"/>
      <c r="PRG57"/>
      <c r="PRH57"/>
      <c r="PRI57"/>
      <c r="PRJ57"/>
      <c r="PRK57"/>
      <c r="PRL57"/>
      <c r="PRM57"/>
      <c r="PRN57"/>
      <c r="PRO57"/>
      <c r="PRP57"/>
      <c r="PRQ57"/>
      <c r="PRR57"/>
      <c r="PRS57"/>
      <c r="PRT57"/>
      <c r="PRU57"/>
      <c r="PRV57"/>
      <c r="PRW57"/>
      <c r="PRX57"/>
      <c r="PRY57"/>
      <c r="PRZ57"/>
      <c r="PSA57"/>
      <c r="PSB57"/>
      <c r="PSC57"/>
      <c r="PSD57"/>
      <c r="PSE57"/>
      <c r="PSF57"/>
      <c r="PSG57"/>
      <c r="PSH57"/>
      <c r="PSI57"/>
      <c r="PSJ57"/>
      <c r="PSK57"/>
      <c r="PSL57"/>
      <c r="PSM57"/>
      <c r="PSN57"/>
      <c r="PSO57"/>
      <c r="PSP57"/>
      <c r="PSQ57"/>
      <c r="PSR57"/>
      <c r="PSS57"/>
      <c r="PST57"/>
      <c r="PSU57"/>
      <c r="PSV57"/>
      <c r="PSW57"/>
      <c r="PSX57"/>
      <c r="PSY57"/>
      <c r="PSZ57"/>
      <c r="PTA57"/>
      <c r="PTB57"/>
      <c r="PTC57"/>
      <c r="PTD57"/>
      <c r="PTE57"/>
      <c r="PTF57"/>
      <c r="PTG57"/>
      <c r="PTH57"/>
      <c r="PTI57"/>
      <c r="PTJ57"/>
      <c r="PTK57"/>
      <c r="PTL57"/>
      <c r="PTM57"/>
      <c r="PTN57"/>
      <c r="PTO57"/>
      <c r="PTP57"/>
      <c r="PTQ57"/>
      <c r="PTR57"/>
      <c r="PTS57"/>
      <c r="PTT57"/>
      <c r="PTU57"/>
      <c r="PTV57"/>
      <c r="PTW57"/>
      <c r="PTX57"/>
      <c r="PTY57"/>
      <c r="PTZ57"/>
      <c r="PUA57"/>
      <c r="PUB57"/>
      <c r="PUC57"/>
      <c r="PUD57"/>
      <c r="PUE57"/>
      <c r="PUF57"/>
      <c r="PUG57"/>
      <c r="PUH57"/>
      <c r="PUI57"/>
      <c r="PUJ57"/>
      <c r="PUK57"/>
      <c r="PUL57"/>
      <c r="PUM57"/>
      <c r="PUN57"/>
      <c r="PUO57"/>
      <c r="PUP57"/>
      <c r="PUQ57"/>
      <c r="PUR57"/>
      <c r="PUS57"/>
      <c r="PUT57"/>
      <c r="PUU57"/>
      <c r="PUV57"/>
      <c r="PUW57"/>
      <c r="PUX57"/>
      <c r="PUY57"/>
      <c r="PUZ57"/>
      <c r="PVA57"/>
      <c r="PVB57"/>
      <c r="PVC57"/>
      <c r="PVD57"/>
      <c r="PVE57"/>
      <c r="PVF57"/>
      <c r="PVG57"/>
      <c r="PVH57"/>
      <c r="PVI57"/>
      <c r="PVJ57"/>
      <c r="PVK57"/>
      <c r="PVL57"/>
      <c r="PVM57"/>
      <c r="PVN57"/>
      <c r="PVO57"/>
      <c r="PVP57"/>
      <c r="PVQ57"/>
      <c r="PVR57"/>
      <c r="PVS57"/>
      <c r="PVT57"/>
      <c r="PVU57"/>
      <c r="PVV57"/>
      <c r="PVW57"/>
      <c r="PVX57"/>
      <c r="PVY57"/>
      <c r="PVZ57"/>
      <c r="PWA57"/>
      <c r="PWB57"/>
      <c r="PWC57"/>
      <c r="PWD57"/>
      <c r="PWE57"/>
      <c r="PWF57"/>
      <c r="PWG57"/>
      <c r="PWH57"/>
      <c r="PWI57"/>
      <c r="PWJ57"/>
      <c r="PWK57"/>
      <c r="PWL57"/>
      <c r="PWM57"/>
      <c r="PWN57"/>
      <c r="PWO57"/>
      <c r="PWP57"/>
      <c r="PWQ57"/>
      <c r="PWR57"/>
      <c r="PWS57"/>
      <c r="PWT57"/>
      <c r="PWU57"/>
      <c r="PWV57"/>
      <c r="PWW57"/>
      <c r="PWX57"/>
      <c r="PWY57"/>
      <c r="PWZ57"/>
      <c r="PXA57"/>
      <c r="PXB57"/>
      <c r="PXC57"/>
      <c r="PXD57"/>
      <c r="PXE57"/>
      <c r="PXF57"/>
      <c r="PXG57"/>
      <c r="PXH57"/>
      <c r="PXI57"/>
      <c r="PXJ57"/>
      <c r="PXK57"/>
      <c r="PXL57"/>
      <c r="PXM57"/>
      <c r="PXN57"/>
      <c r="PXO57"/>
      <c r="PXP57"/>
      <c r="PXQ57"/>
      <c r="PXR57"/>
      <c r="PXS57"/>
      <c r="PXT57"/>
      <c r="PXU57"/>
      <c r="PXV57"/>
      <c r="PXW57"/>
      <c r="PXX57"/>
      <c r="PXY57"/>
      <c r="PXZ57"/>
      <c r="PYA57"/>
      <c r="PYB57"/>
      <c r="PYC57"/>
      <c r="PYD57"/>
      <c r="PYE57"/>
      <c r="PYF57"/>
      <c r="PYG57"/>
      <c r="PYH57"/>
      <c r="PYI57"/>
      <c r="PYJ57"/>
      <c r="PYK57"/>
      <c r="PYL57"/>
      <c r="PYM57"/>
      <c r="PYN57"/>
      <c r="PYO57"/>
      <c r="PYP57"/>
      <c r="PYQ57"/>
      <c r="PYR57"/>
      <c r="PYS57"/>
      <c r="PYT57"/>
      <c r="PYU57"/>
      <c r="PYV57"/>
      <c r="PYW57"/>
      <c r="PYX57"/>
      <c r="PYY57"/>
      <c r="PYZ57"/>
      <c r="PZA57"/>
      <c r="PZB57"/>
      <c r="PZC57"/>
      <c r="PZD57"/>
      <c r="PZE57"/>
      <c r="PZF57"/>
      <c r="PZG57"/>
      <c r="PZH57"/>
      <c r="PZI57"/>
      <c r="PZJ57"/>
      <c r="PZK57"/>
      <c r="PZL57"/>
      <c r="PZM57"/>
      <c r="PZN57"/>
      <c r="PZO57"/>
      <c r="PZP57"/>
      <c r="PZQ57"/>
      <c r="PZR57"/>
      <c r="PZS57"/>
      <c r="PZT57"/>
      <c r="PZU57"/>
      <c r="PZV57"/>
      <c r="PZW57"/>
      <c r="PZX57"/>
      <c r="PZY57"/>
      <c r="PZZ57"/>
      <c r="QAA57"/>
      <c r="QAB57"/>
      <c r="QAC57"/>
      <c r="QAD57"/>
      <c r="QAE57"/>
      <c r="QAF57"/>
      <c r="QAG57"/>
      <c r="QAH57"/>
      <c r="QAI57"/>
      <c r="QAJ57"/>
      <c r="QAK57"/>
      <c r="QAL57"/>
      <c r="QAM57"/>
      <c r="QAN57"/>
      <c r="QAO57"/>
      <c r="QAP57"/>
      <c r="QAQ57"/>
      <c r="QAR57"/>
      <c r="QAS57"/>
      <c r="QAT57"/>
      <c r="QAU57"/>
      <c r="QAV57"/>
      <c r="QAW57"/>
      <c r="QAX57"/>
      <c r="QAY57"/>
      <c r="QAZ57"/>
      <c r="QBA57"/>
      <c r="QBB57"/>
      <c r="QBC57"/>
      <c r="QBD57"/>
      <c r="QBE57"/>
      <c r="QBF57"/>
      <c r="QBG57"/>
      <c r="QBH57"/>
      <c r="QBI57"/>
      <c r="QBJ57"/>
      <c r="QBK57"/>
      <c r="QBL57"/>
      <c r="QBM57"/>
      <c r="QBN57"/>
      <c r="QBO57"/>
      <c r="QBP57"/>
      <c r="QBQ57"/>
      <c r="QBR57"/>
      <c r="QBS57"/>
      <c r="QBT57"/>
      <c r="QBU57"/>
      <c r="QBV57"/>
      <c r="QBW57"/>
      <c r="QBX57"/>
      <c r="QBY57"/>
      <c r="QBZ57"/>
      <c r="QCA57"/>
      <c r="QCB57"/>
      <c r="QCC57"/>
      <c r="QCD57"/>
      <c r="QCE57"/>
      <c r="QCF57"/>
      <c r="QCG57"/>
      <c r="QCH57"/>
      <c r="QCI57"/>
      <c r="QCJ57"/>
      <c r="QCK57"/>
      <c r="QCL57"/>
      <c r="QCM57"/>
      <c r="QCN57"/>
      <c r="QCO57"/>
      <c r="QCP57"/>
      <c r="QCQ57"/>
      <c r="QCR57"/>
      <c r="QCS57"/>
      <c r="QCT57"/>
      <c r="QCU57"/>
      <c r="QCV57"/>
      <c r="QCW57"/>
      <c r="QCX57"/>
      <c r="QCY57"/>
      <c r="QCZ57"/>
      <c r="QDA57"/>
      <c r="QDB57"/>
      <c r="QDC57"/>
      <c r="QDD57"/>
      <c r="QDE57"/>
      <c r="QDF57"/>
      <c r="QDG57"/>
      <c r="QDH57"/>
      <c r="QDI57"/>
      <c r="QDJ57"/>
      <c r="QDK57"/>
      <c r="QDL57"/>
      <c r="QDM57"/>
      <c r="QDN57"/>
      <c r="QDO57"/>
      <c r="QDP57"/>
      <c r="QDQ57"/>
      <c r="QDR57"/>
      <c r="QDS57"/>
      <c r="QDT57"/>
      <c r="QDU57"/>
      <c r="QDV57"/>
      <c r="QDW57"/>
      <c r="QDX57"/>
      <c r="QDY57"/>
      <c r="QDZ57"/>
      <c r="QEA57"/>
      <c r="QEB57"/>
      <c r="QEC57"/>
      <c r="QED57"/>
      <c r="QEE57"/>
      <c r="QEF57"/>
      <c r="QEG57"/>
      <c r="QEH57"/>
      <c r="QEI57"/>
      <c r="QEJ57"/>
      <c r="QEK57"/>
      <c r="QEL57"/>
      <c r="QEM57"/>
      <c r="QEN57"/>
      <c r="QEO57"/>
      <c r="QEP57"/>
      <c r="QEQ57"/>
      <c r="QER57"/>
      <c r="QES57"/>
      <c r="QET57"/>
      <c r="QEU57"/>
      <c r="QEV57"/>
      <c r="QEW57"/>
      <c r="QEX57"/>
      <c r="QEY57"/>
      <c r="QEZ57"/>
      <c r="QFA57"/>
      <c r="QFB57"/>
      <c r="QFC57"/>
      <c r="QFD57"/>
      <c r="QFE57"/>
      <c r="QFF57"/>
      <c r="QFG57"/>
      <c r="QFH57"/>
      <c r="QFI57"/>
      <c r="QFJ57"/>
      <c r="QFK57"/>
      <c r="QFL57"/>
      <c r="QFM57"/>
      <c r="QFN57"/>
      <c r="QFO57"/>
      <c r="QFP57"/>
      <c r="QFQ57"/>
      <c r="QFR57"/>
      <c r="QFS57"/>
      <c r="QFT57"/>
      <c r="QFU57"/>
      <c r="QFV57"/>
      <c r="QFW57"/>
      <c r="QFX57"/>
      <c r="QFY57"/>
      <c r="QFZ57"/>
      <c r="QGA57"/>
      <c r="QGB57"/>
      <c r="QGC57"/>
      <c r="QGD57"/>
      <c r="QGE57"/>
      <c r="QGF57"/>
      <c r="QGG57"/>
      <c r="QGH57"/>
      <c r="QGI57"/>
      <c r="QGJ57"/>
      <c r="QGK57"/>
      <c r="QGL57"/>
      <c r="QGM57"/>
      <c r="QGN57"/>
      <c r="QGO57"/>
      <c r="QGP57"/>
      <c r="QGQ57"/>
      <c r="QGR57"/>
      <c r="QGS57"/>
      <c r="QGT57"/>
      <c r="QGU57"/>
      <c r="QGV57"/>
      <c r="QGW57"/>
      <c r="QGX57"/>
      <c r="QGY57"/>
      <c r="QGZ57"/>
      <c r="QHA57"/>
      <c r="QHB57"/>
      <c r="QHC57"/>
      <c r="QHD57"/>
      <c r="QHE57"/>
      <c r="QHF57"/>
      <c r="QHG57"/>
      <c r="QHH57"/>
      <c r="QHI57"/>
      <c r="QHJ57"/>
      <c r="QHK57"/>
      <c r="QHL57"/>
      <c r="QHM57"/>
      <c r="QHN57"/>
      <c r="QHO57"/>
      <c r="QHP57"/>
      <c r="QHQ57"/>
      <c r="QHR57"/>
      <c r="QHS57"/>
      <c r="QHT57"/>
      <c r="QHU57"/>
      <c r="QHV57"/>
      <c r="QHW57"/>
      <c r="QHX57"/>
      <c r="QHY57"/>
      <c r="QHZ57"/>
      <c r="QIA57"/>
      <c r="QIB57"/>
      <c r="QIC57"/>
      <c r="QID57"/>
      <c r="QIE57"/>
      <c r="QIF57"/>
      <c r="QIG57"/>
      <c r="QIH57"/>
      <c r="QII57"/>
      <c r="QIJ57"/>
      <c r="QIK57"/>
      <c r="QIL57"/>
      <c r="QIM57"/>
      <c r="QIN57"/>
      <c r="QIO57"/>
      <c r="QIP57"/>
      <c r="QIQ57"/>
      <c r="QIR57"/>
      <c r="QIS57"/>
      <c r="QIT57"/>
      <c r="QIU57"/>
      <c r="QIV57"/>
      <c r="QIW57"/>
      <c r="QIX57"/>
      <c r="QIY57"/>
      <c r="QIZ57"/>
      <c r="QJA57"/>
      <c r="QJB57"/>
      <c r="QJC57"/>
      <c r="QJD57"/>
      <c r="QJE57"/>
      <c r="QJF57"/>
      <c r="QJG57"/>
      <c r="QJH57"/>
      <c r="QJI57"/>
      <c r="QJJ57"/>
      <c r="QJK57"/>
      <c r="QJL57"/>
      <c r="QJM57"/>
      <c r="QJN57"/>
      <c r="QJO57"/>
      <c r="QJP57"/>
      <c r="QJQ57"/>
      <c r="QJR57"/>
      <c r="QJS57"/>
      <c r="QJT57"/>
      <c r="QJU57"/>
      <c r="QJV57"/>
      <c r="QJW57"/>
      <c r="QJX57"/>
      <c r="QJY57"/>
      <c r="QJZ57"/>
      <c r="QKA57"/>
      <c r="QKB57"/>
      <c r="QKC57"/>
      <c r="QKD57"/>
      <c r="QKE57"/>
      <c r="QKF57"/>
      <c r="QKG57"/>
      <c r="QKH57"/>
      <c r="QKI57"/>
      <c r="QKJ57"/>
      <c r="QKK57"/>
      <c r="QKL57"/>
      <c r="QKM57"/>
      <c r="QKN57"/>
      <c r="QKO57"/>
      <c r="QKP57"/>
      <c r="QKQ57"/>
      <c r="QKR57"/>
      <c r="QKS57"/>
      <c r="QKT57"/>
      <c r="QKU57"/>
      <c r="QKV57"/>
      <c r="QKW57"/>
      <c r="QKX57"/>
      <c r="QKY57"/>
      <c r="QKZ57"/>
      <c r="QLA57"/>
      <c r="QLB57"/>
      <c r="QLC57"/>
      <c r="QLD57"/>
      <c r="QLE57"/>
      <c r="QLF57"/>
      <c r="QLG57"/>
      <c r="QLH57"/>
      <c r="QLI57"/>
      <c r="QLJ57"/>
      <c r="QLK57"/>
      <c r="QLL57"/>
      <c r="QLM57"/>
      <c r="QLN57"/>
      <c r="QLO57"/>
      <c r="QLP57"/>
      <c r="QLQ57"/>
      <c r="QLR57"/>
      <c r="QLS57"/>
      <c r="QLT57"/>
      <c r="QLU57"/>
      <c r="QLV57"/>
      <c r="QLW57"/>
      <c r="QLX57"/>
      <c r="QLY57"/>
      <c r="QLZ57"/>
      <c r="QMA57"/>
      <c r="QMB57"/>
      <c r="QMC57"/>
      <c r="QMD57"/>
      <c r="QME57"/>
      <c r="QMF57"/>
      <c r="QMG57"/>
      <c r="QMH57"/>
      <c r="QMI57"/>
      <c r="QMJ57"/>
      <c r="QMK57"/>
      <c r="QML57"/>
      <c r="QMM57"/>
      <c r="QMN57"/>
      <c r="QMO57"/>
      <c r="QMP57"/>
      <c r="QMQ57"/>
      <c r="QMR57"/>
      <c r="QMS57"/>
      <c r="QMT57"/>
      <c r="QMU57"/>
      <c r="QMV57"/>
      <c r="QMW57"/>
      <c r="QMX57"/>
      <c r="QMY57"/>
      <c r="QMZ57"/>
      <c r="QNA57"/>
      <c r="QNB57"/>
      <c r="QNC57"/>
      <c r="QND57"/>
      <c r="QNE57"/>
      <c r="QNF57"/>
      <c r="QNG57"/>
      <c r="QNH57"/>
      <c r="QNI57"/>
      <c r="QNJ57"/>
      <c r="QNK57"/>
      <c r="QNL57"/>
      <c r="QNM57"/>
      <c r="QNN57"/>
      <c r="QNO57"/>
      <c r="QNP57"/>
      <c r="QNQ57"/>
      <c r="QNR57"/>
      <c r="QNS57"/>
      <c r="QNT57"/>
      <c r="QNU57"/>
      <c r="QNV57"/>
      <c r="QNW57"/>
      <c r="QNX57"/>
      <c r="QNY57"/>
      <c r="QNZ57"/>
      <c r="QOA57"/>
      <c r="QOB57"/>
      <c r="QOC57"/>
      <c r="QOD57"/>
      <c r="QOE57"/>
      <c r="QOF57"/>
      <c r="QOG57"/>
      <c r="QOH57"/>
      <c r="QOI57"/>
      <c r="QOJ57"/>
      <c r="QOK57"/>
      <c r="QOL57"/>
      <c r="QOM57"/>
      <c r="QON57"/>
      <c r="QOO57"/>
      <c r="QOP57"/>
      <c r="QOQ57"/>
      <c r="QOR57"/>
      <c r="QOS57"/>
      <c r="QOT57"/>
      <c r="QOU57"/>
      <c r="QOV57"/>
      <c r="QOW57"/>
      <c r="QOX57"/>
      <c r="QOY57"/>
      <c r="QOZ57"/>
      <c r="QPA57"/>
      <c r="QPB57"/>
      <c r="QPC57"/>
      <c r="QPD57"/>
      <c r="QPE57"/>
      <c r="QPF57"/>
      <c r="QPG57"/>
      <c r="QPH57"/>
      <c r="QPI57"/>
      <c r="QPJ57"/>
      <c r="QPK57"/>
      <c r="QPL57"/>
      <c r="QPM57"/>
      <c r="QPN57"/>
      <c r="QPO57"/>
      <c r="QPP57"/>
      <c r="QPQ57"/>
      <c r="QPR57"/>
      <c r="QPS57"/>
      <c r="QPT57"/>
      <c r="QPU57"/>
      <c r="QPV57"/>
      <c r="QPW57"/>
      <c r="QPX57"/>
      <c r="QPY57"/>
      <c r="QPZ57"/>
      <c r="QQA57"/>
      <c r="QQB57"/>
      <c r="QQC57"/>
      <c r="QQD57"/>
      <c r="QQE57"/>
      <c r="QQF57"/>
      <c r="QQG57"/>
      <c r="QQH57"/>
      <c r="QQI57"/>
      <c r="QQJ57"/>
      <c r="QQK57"/>
      <c r="QQL57"/>
      <c r="QQM57"/>
      <c r="QQN57"/>
      <c r="QQO57"/>
      <c r="QQP57"/>
      <c r="QQQ57"/>
      <c r="QQR57"/>
      <c r="QQS57"/>
      <c r="QQT57"/>
      <c r="QQU57"/>
      <c r="QQV57"/>
      <c r="QQW57"/>
      <c r="QQX57"/>
      <c r="QQY57"/>
      <c r="QQZ57"/>
      <c r="QRA57"/>
      <c r="QRB57"/>
      <c r="QRC57"/>
      <c r="QRD57"/>
      <c r="QRE57"/>
      <c r="QRF57"/>
      <c r="QRG57"/>
      <c r="QRH57"/>
      <c r="QRI57"/>
      <c r="QRJ57"/>
      <c r="QRK57"/>
      <c r="QRL57"/>
      <c r="QRM57"/>
      <c r="QRN57"/>
      <c r="QRO57"/>
      <c r="QRP57"/>
      <c r="QRQ57"/>
      <c r="QRR57"/>
      <c r="QRS57"/>
      <c r="QRT57"/>
      <c r="QRU57"/>
      <c r="QRV57"/>
      <c r="QRW57"/>
      <c r="QRX57"/>
      <c r="QRY57"/>
      <c r="QRZ57"/>
      <c r="QSA57"/>
      <c r="QSB57"/>
      <c r="QSC57"/>
      <c r="QSD57"/>
      <c r="QSE57"/>
      <c r="QSF57"/>
      <c r="QSG57"/>
      <c r="QSH57"/>
      <c r="QSI57"/>
      <c r="QSJ57"/>
      <c r="QSK57"/>
      <c r="QSL57"/>
      <c r="QSM57"/>
      <c r="QSN57"/>
      <c r="QSO57"/>
      <c r="QSP57"/>
      <c r="QSQ57"/>
      <c r="QSR57"/>
      <c r="QSS57"/>
      <c r="QST57"/>
      <c r="QSU57"/>
      <c r="QSV57"/>
      <c r="QSW57"/>
      <c r="QSX57"/>
      <c r="QSY57"/>
      <c r="QSZ57"/>
      <c r="QTA57"/>
      <c r="QTB57"/>
      <c r="QTC57"/>
      <c r="QTD57"/>
      <c r="QTE57"/>
      <c r="QTF57"/>
      <c r="QTG57"/>
      <c r="QTH57"/>
      <c r="QTI57"/>
      <c r="QTJ57"/>
      <c r="QTK57"/>
      <c r="QTL57"/>
      <c r="QTM57"/>
      <c r="QTN57"/>
      <c r="QTO57"/>
      <c r="QTP57"/>
      <c r="QTQ57"/>
      <c r="QTR57"/>
      <c r="QTS57"/>
      <c r="QTT57"/>
      <c r="QTU57"/>
      <c r="QTV57"/>
      <c r="QTW57"/>
      <c r="QTX57"/>
      <c r="QTY57"/>
      <c r="QTZ57"/>
      <c r="QUA57"/>
      <c r="QUB57"/>
      <c r="QUC57"/>
      <c r="QUD57"/>
      <c r="QUE57"/>
      <c r="QUF57"/>
      <c r="QUG57"/>
      <c r="QUH57"/>
      <c r="QUI57"/>
      <c r="QUJ57"/>
      <c r="QUK57"/>
      <c r="QUL57"/>
      <c r="QUM57"/>
      <c r="QUN57"/>
      <c r="QUO57"/>
      <c r="QUP57"/>
      <c r="QUQ57"/>
      <c r="QUR57"/>
      <c r="QUS57"/>
      <c r="QUT57"/>
      <c r="QUU57"/>
      <c r="QUV57"/>
      <c r="QUW57"/>
      <c r="QUX57"/>
      <c r="QUY57"/>
      <c r="QUZ57"/>
      <c r="QVA57"/>
      <c r="QVB57"/>
      <c r="QVC57"/>
      <c r="QVD57"/>
      <c r="QVE57"/>
      <c r="QVF57"/>
      <c r="QVG57"/>
      <c r="QVH57"/>
      <c r="QVI57"/>
      <c r="QVJ57"/>
      <c r="QVK57"/>
      <c r="QVL57"/>
      <c r="QVM57"/>
      <c r="QVN57"/>
      <c r="QVO57"/>
      <c r="QVP57"/>
      <c r="QVQ57"/>
      <c r="QVR57"/>
      <c r="QVS57"/>
      <c r="QVT57"/>
      <c r="QVU57"/>
      <c r="QVV57"/>
      <c r="QVW57"/>
      <c r="QVX57"/>
      <c r="QVY57"/>
      <c r="QVZ57"/>
      <c r="QWA57"/>
      <c r="QWB57"/>
      <c r="QWC57"/>
      <c r="QWD57"/>
      <c r="QWE57"/>
      <c r="QWF57"/>
      <c r="QWG57"/>
      <c r="QWH57"/>
      <c r="QWI57"/>
      <c r="QWJ57"/>
      <c r="QWK57"/>
      <c r="QWL57"/>
      <c r="QWM57"/>
      <c r="QWN57"/>
      <c r="QWO57"/>
      <c r="QWP57"/>
      <c r="QWQ57"/>
      <c r="QWR57"/>
      <c r="QWS57"/>
      <c r="QWT57"/>
      <c r="QWU57"/>
      <c r="QWV57"/>
      <c r="QWW57"/>
      <c r="QWX57"/>
      <c r="QWY57"/>
      <c r="QWZ57"/>
      <c r="QXA57"/>
      <c r="QXB57"/>
      <c r="QXC57"/>
      <c r="QXD57"/>
      <c r="QXE57"/>
      <c r="QXF57"/>
      <c r="QXG57"/>
      <c r="QXH57"/>
      <c r="QXI57"/>
      <c r="QXJ57"/>
      <c r="QXK57"/>
      <c r="QXL57"/>
      <c r="QXM57"/>
      <c r="QXN57"/>
      <c r="QXO57"/>
      <c r="QXP57"/>
      <c r="QXQ57"/>
      <c r="QXR57"/>
      <c r="QXS57"/>
      <c r="QXT57"/>
      <c r="QXU57"/>
      <c r="QXV57"/>
      <c r="QXW57"/>
      <c r="QXX57"/>
      <c r="QXY57"/>
      <c r="QXZ57"/>
      <c r="QYA57"/>
      <c r="QYB57"/>
      <c r="QYC57"/>
      <c r="QYD57"/>
      <c r="QYE57"/>
      <c r="QYF57"/>
      <c r="QYG57"/>
      <c r="QYH57"/>
      <c r="QYI57"/>
      <c r="QYJ57"/>
      <c r="QYK57"/>
      <c r="QYL57"/>
      <c r="QYM57"/>
      <c r="QYN57"/>
      <c r="QYO57"/>
      <c r="QYP57"/>
      <c r="QYQ57"/>
      <c r="QYR57"/>
      <c r="QYS57"/>
      <c r="QYT57"/>
      <c r="QYU57"/>
      <c r="QYV57"/>
      <c r="QYW57"/>
      <c r="QYX57"/>
      <c r="QYY57"/>
      <c r="QYZ57"/>
      <c r="QZA57"/>
      <c r="QZB57"/>
      <c r="QZC57"/>
      <c r="QZD57"/>
      <c r="QZE57"/>
      <c r="QZF57"/>
      <c r="QZG57"/>
      <c r="QZH57"/>
      <c r="QZI57"/>
      <c r="QZJ57"/>
      <c r="QZK57"/>
      <c r="QZL57"/>
      <c r="QZM57"/>
      <c r="QZN57"/>
      <c r="QZO57"/>
      <c r="QZP57"/>
      <c r="QZQ57"/>
      <c r="QZR57"/>
      <c r="QZS57"/>
      <c r="QZT57"/>
      <c r="QZU57"/>
      <c r="QZV57"/>
      <c r="QZW57"/>
      <c r="QZX57"/>
      <c r="QZY57"/>
      <c r="QZZ57"/>
      <c r="RAA57"/>
      <c r="RAB57"/>
      <c r="RAC57"/>
      <c r="RAD57"/>
      <c r="RAE57"/>
      <c r="RAF57"/>
      <c r="RAG57"/>
      <c r="RAH57"/>
      <c r="RAI57"/>
      <c r="RAJ57"/>
      <c r="RAK57"/>
      <c r="RAL57"/>
      <c r="RAM57"/>
      <c r="RAN57"/>
      <c r="RAO57"/>
      <c r="RAP57"/>
      <c r="RAQ57"/>
      <c r="RAR57"/>
      <c r="RAS57"/>
      <c r="RAT57"/>
      <c r="RAU57"/>
      <c r="RAV57"/>
      <c r="RAW57"/>
      <c r="RAX57"/>
      <c r="RAY57"/>
      <c r="RAZ57"/>
      <c r="RBA57"/>
      <c r="RBB57"/>
      <c r="RBC57"/>
      <c r="RBD57"/>
      <c r="RBE57"/>
      <c r="RBF57"/>
      <c r="RBG57"/>
      <c r="RBH57"/>
      <c r="RBI57"/>
      <c r="RBJ57"/>
      <c r="RBK57"/>
      <c r="RBL57"/>
      <c r="RBM57"/>
      <c r="RBN57"/>
      <c r="RBO57"/>
      <c r="RBP57"/>
      <c r="RBQ57"/>
      <c r="RBR57"/>
      <c r="RBS57"/>
      <c r="RBT57"/>
      <c r="RBU57"/>
      <c r="RBV57"/>
      <c r="RBW57"/>
      <c r="RBX57"/>
      <c r="RBY57"/>
      <c r="RBZ57"/>
      <c r="RCA57"/>
      <c r="RCB57"/>
      <c r="RCC57"/>
      <c r="RCD57"/>
      <c r="RCE57"/>
      <c r="RCF57"/>
      <c r="RCG57"/>
      <c r="RCH57"/>
      <c r="RCI57"/>
      <c r="RCJ57"/>
      <c r="RCK57"/>
      <c r="RCL57"/>
      <c r="RCM57"/>
      <c r="RCN57"/>
      <c r="RCO57"/>
      <c r="RCP57"/>
      <c r="RCQ57"/>
      <c r="RCR57"/>
      <c r="RCS57"/>
      <c r="RCT57"/>
      <c r="RCU57"/>
      <c r="RCV57"/>
      <c r="RCW57"/>
      <c r="RCX57"/>
      <c r="RCY57"/>
      <c r="RCZ57"/>
      <c r="RDA57"/>
      <c r="RDB57"/>
      <c r="RDC57"/>
      <c r="RDD57"/>
      <c r="RDE57"/>
      <c r="RDF57"/>
      <c r="RDG57"/>
      <c r="RDH57"/>
      <c r="RDI57"/>
      <c r="RDJ57"/>
      <c r="RDK57"/>
      <c r="RDL57"/>
      <c r="RDM57"/>
      <c r="RDN57"/>
      <c r="RDO57"/>
      <c r="RDP57"/>
      <c r="RDQ57"/>
      <c r="RDR57"/>
      <c r="RDS57"/>
      <c r="RDT57"/>
      <c r="RDU57"/>
      <c r="RDV57"/>
      <c r="RDW57"/>
      <c r="RDX57"/>
      <c r="RDY57"/>
      <c r="RDZ57"/>
      <c r="REA57"/>
      <c r="REB57"/>
      <c r="REC57"/>
      <c r="RED57"/>
      <c r="REE57"/>
      <c r="REF57"/>
      <c r="REG57"/>
      <c r="REH57"/>
      <c r="REI57"/>
      <c r="REJ57"/>
      <c r="REK57"/>
      <c r="REL57"/>
      <c r="REM57"/>
      <c r="REN57"/>
      <c r="REO57"/>
      <c r="REP57"/>
      <c r="REQ57"/>
      <c r="RER57"/>
      <c r="RES57"/>
      <c r="RET57"/>
      <c r="REU57"/>
      <c r="REV57"/>
      <c r="REW57"/>
      <c r="REX57"/>
      <c r="REY57"/>
      <c r="REZ57"/>
      <c r="RFA57"/>
      <c r="RFB57"/>
      <c r="RFC57"/>
      <c r="RFD57"/>
      <c r="RFE57"/>
      <c r="RFF57"/>
      <c r="RFG57"/>
      <c r="RFH57"/>
      <c r="RFI57"/>
      <c r="RFJ57"/>
      <c r="RFK57"/>
      <c r="RFL57"/>
      <c r="RFM57"/>
      <c r="RFN57"/>
      <c r="RFO57"/>
      <c r="RFP57"/>
      <c r="RFQ57"/>
      <c r="RFR57"/>
      <c r="RFS57"/>
      <c r="RFT57"/>
      <c r="RFU57"/>
      <c r="RFV57"/>
      <c r="RFW57"/>
      <c r="RFX57"/>
      <c r="RFY57"/>
      <c r="RFZ57"/>
      <c r="RGA57"/>
      <c r="RGB57"/>
      <c r="RGC57"/>
      <c r="RGD57"/>
      <c r="RGE57"/>
      <c r="RGF57"/>
      <c r="RGG57"/>
      <c r="RGH57"/>
      <c r="RGI57"/>
      <c r="RGJ57"/>
      <c r="RGK57"/>
      <c r="RGL57"/>
      <c r="RGM57"/>
      <c r="RGN57"/>
      <c r="RGO57"/>
      <c r="RGP57"/>
      <c r="RGQ57"/>
      <c r="RGR57"/>
      <c r="RGS57"/>
      <c r="RGT57"/>
      <c r="RGU57"/>
      <c r="RGV57"/>
      <c r="RGW57"/>
      <c r="RGX57"/>
      <c r="RGY57"/>
      <c r="RGZ57"/>
      <c r="RHA57"/>
      <c r="RHB57"/>
      <c r="RHC57"/>
      <c r="RHD57"/>
      <c r="RHE57"/>
      <c r="RHF57"/>
      <c r="RHG57"/>
      <c r="RHH57"/>
      <c r="RHI57"/>
      <c r="RHJ57"/>
      <c r="RHK57"/>
      <c r="RHL57"/>
      <c r="RHM57"/>
      <c r="RHN57"/>
      <c r="RHO57"/>
      <c r="RHP57"/>
      <c r="RHQ57"/>
      <c r="RHR57"/>
      <c r="RHS57"/>
      <c r="RHT57"/>
      <c r="RHU57"/>
      <c r="RHV57"/>
      <c r="RHW57"/>
      <c r="RHX57"/>
      <c r="RHY57"/>
      <c r="RHZ57"/>
      <c r="RIA57"/>
      <c r="RIB57"/>
      <c r="RIC57"/>
      <c r="RID57"/>
      <c r="RIE57"/>
      <c r="RIF57"/>
      <c r="RIG57"/>
      <c r="RIH57"/>
      <c r="RII57"/>
      <c r="RIJ57"/>
      <c r="RIK57"/>
      <c r="RIL57"/>
      <c r="RIM57"/>
      <c r="RIN57"/>
      <c r="RIO57"/>
      <c r="RIP57"/>
      <c r="RIQ57"/>
      <c r="RIR57"/>
      <c r="RIS57"/>
      <c r="RIT57"/>
      <c r="RIU57"/>
      <c r="RIV57"/>
      <c r="RIW57"/>
      <c r="RIX57"/>
      <c r="RIY57"/>
      <c r="RIZ57"/>
      <c r="RJA57"/>
      <c r="RJB57"/>
      <c r="RJC57"/>
      <c r="RJD57"/>
      <c r="RJE57"/>
      <c r="RJF57"/>
      <c r="RJG57"/>
      <c r="RJH57"/>
      <c r="RJI57"/>
      <c r="RJJ57"/>
      <c r="RJK57"/>
      <c r="RJL57"/>
      <c r="RJM57"/>
      <c r="RJN57"/>
      <c r="RJO57"/>
      <c r="RJP57"/>
      <c r="RJQ57"/>
      <c r="RJR57"/>
      <c r="RJS57"/>
      <c r="RJT57"/>
      <c r="RJU57"/>
      <c r="RJV57"/>
      <c r="RJW57"/>
      <c r="RJX57"/>
      <c r="RJY57"/>
      <c r="RJZ57"/>
      <c r="RKA57"/>
      <c r="RKB57"/>
      <c r="RKC57"/>
      <c r="RKD57"/>
      <c r="RKE57"/>
      <c r="RKF57"/>
      <c r="RKG57"/>
      <c r="RKH57"/>
      <c r="RKI57"/>
      <c r="RKJ57"/>
      <c r="RKK57"/>
      <c r="RKL57"/>
      <c r="RKM57"/>
      <c r="RKN57"/>
      <c r="RKO57"/>
      <c r="RKP57"/>
      <c r="RKQ57"/>
      <c r="RKR57"/>
      <c r="RKS57"/>
      <c r="RKT57"/>
      <c r="RKU57"/>
      <c r="RKV57"/>
      <c r="RKW57"/>
      <c r="RKX57"/>
      <c r="RKY57"/>
      <c r="RKZ57"/>
      <c r="RLA57"/>
      <c r="RLB57"/>
      <c r="RLC57"/>
      <c r="RLD57"/>
      <c r="RLE57"/>
      <c r="RLF57"/>
      <c r="RLG57"/>
      <c r="RLH57"/>
      <c r="RLI57"/>
      <c r="RLJ57"/>
      <c r="RLK57"/>
      <c r="RLL57"/>
      <c r="RLM57"/>
      <c r="RLN57"/>
      <c r="RLO57"/>
      <c r="RLP57"/>
      <c r="RLQ57"/>
      <c r="RLR57"/>
      <c r="RLS57"/>
      <c r="RLT57"/>
      <c r="RLU57"/>
      <c r="RLV57"/>
      <c r="RLW57"/>
      <c r="RLX57"/>
      <c r="RLY57"/>
      <c r="RLZ57"/>
      <c r="RMA57"/>
      <c r="RMB57"/>
      <c r="RMC57"/>
      <c r="RMD57"/>
      <c r="RME57"/>
      <c r="RMF57"/>
      <c r="RMG57"/>
      <c r="RMH57"/>
      <c r="RMI57"/>
      <c r="RMJ57"/>
      <c r="RMK57"/>
      <c r="RML57"/>
      <c r="RMM57"/>
      <c r="RMN57"/>
      <c r="RMO57"/>
      <c r="RMP57"/>
      <c r="RMQ57"/>
      <c r="RMR57"/>
      <c r="RMS57"/>
      <c r="RMT57"/>
      <c r="RMU57"/>
      <c r="RMV57"/>
      <c r="RMW57"/>
      <c r="RMX57"/>
      <c r="RMY57"/>
      <c r="RMZ57"/>
      <c r="RNA57"/>
      <c r="RNB57"/>
      <c r="RNC57"/>
      <c r="RND57"/>
      <c r="RNE57"/>
      <c r="RNF57"/>
      <c r="RNG57"/>
      <c r="RNH57"/>
      <c r="RNI57"/>
      <c r="RNJ57"/>
      <c r="RNK57"/>
      <c r="RNL57"/>
      <c r="RNM57"/>
      <c r="RNN57"/>
      <c r="RNO57"/>
      <c r="RNP57"/>
      <c r="RNQ57"/>
      <c r="RNR57"/>
      <c r="RNS57"/>
      <c r="RNT57"/>
      <c r="RNU57"/>
      <c r="RNV57"/>
      <c r="RNW57"/>
      <c r="RNX57"/>
      <c r="RNY57"/>
      <c r="RNZ57"/>
      <c r="ROA57"/>
      <c r="ROB57"/>
      <c r="ROC57"/>
      <c r="ROD57"/>
      <c r="ROE57"/>
      <c r="ROF57"/>
      <c r="ROG57"/>
      <c r="ROH57"/>
      <c r="ROI57"/>
      <c r="ROJ57"/>
      <c r="ROK57"/>
      <c r="ROL57"/>
      <c r="ROM57"/>
      <c r="RON57"/>
      <c r="ROO57"/>
      <c r="ROP57"/>
      <c r="ROQ57"/>
      <c r="ROR57"/>
      <c r="ROS57"/>
      <c r="ROT57"/>
      <c r="ROU57"/>
      <c r="ROV57"/>
      <c r="ROW57"/>
      <c r="ROX57"/>
      <c r="ROY57"/>
      <c r="ROZ57"/>
      <c r="RPA57"/>
      <c r="RPB57"/>
      <c r="RPC57"/>
      <c r="RPD57"/>
      <c r="RPE57"/>
      <c r="RPF57"/>
      <c r="RPG57"/>
      <c r="RPH57"/>
      <c r="RPI57"/>
      <c r="RPJ57"/>
      <c r="RPK57"/>
      <c r="RPL57"/>
      <c r="RPM57"/>
      <c r="RPN57"/>
      <c r="RPO57"/>
      <c r="RPP57"/>
      <c r="RPQ57"/>
      <c r="RPR57"/>
      <c r="RPS57"/>
      <c r="RPT57"/>
      <c r="RPU57"/>
      <c r="RPV57"/>
      <c r="RPW57"/>
      <c r="RPX57"/>
      <c r="RPY57"/>
      <c r="RPZ57"/>
      <c r="RQA57"/>
      <c r="RQB57"/>
      <c r="RQC57"/>
      <c r="RQD57"/>
      <c r="RQE57"/>
      <c r="RQF57"/>
      <c r="RQG57"/>
      <c r="RQH57"/>
      <c r="RQI57"/>
      <c r="RQJ57"/>
      <c r="RQK57"/>
      <c r="RQL57"/>
      <c r="RQM57"/>
      <c r="RQN57"/>
      <c r="RQO57"/>
      <c r="RQP57"/>
      <c r="RQQ57"/>
      <c r="RQR57"/>
      <c r="RQS57"/>
      <c r="RQT57"/>
      <c r="RQU57"/>
      <c r="RQV57"/>
      <c r="RQW57"/>
      <c r="RQX57"/>
      <c r="RQY57"/>
      <c r="RQZ57"/>
      <c r="RRA57"/>
      <c r="RRB57"/>
      <c r="RRC57"/>
      <c r="RRD57"/>
      <c r="RRE57"/>
      <c r="RRF57"/>
      <c r="RRG57"/>
      <c r="RRH57"/>
      <c r="RRI57"/>
      <c r="RRJ57"/>
      <c r="RRK57"/>
      <c r="RRL57"/>
      <c r="RRM57"/>
      <c r="RRN57"/>
      <c r="RRO57"/>
      <c r="RRP57"/>
      <c r="RRQ57"/>
      <c r="RRR57"/>
      <c r="RRS57"/>
      <c r="RRT57"/>
      <c r="RRU57"/>
      <c r="RRV57"/>
      <c r="RRW57"/>
      <c r="RRX57"/>
      <c r="RRY57"/>
      <c r="RRZ57"/>
      <c r="RSA57"/>
      <c r="RSB57"/>
      <c r="RSC57"/>
      <c r="RSD57"/>
      <c r="RSE57"/>
      <c r="RSF57"/>
      <c r="RSG57"/>
      <c r="RSH57"/>
      <c r="RSI57"/>
      <c r="RSJ57"/>
      <c r="RSK57"/>
      <c r="RSL57"/>
      <c r="RSM57"/>
      <c r="RSN57"/>
      <c r="RSO57"/>
      <c r="RSP57"/>
      <c r="RSQ57"/>
      <c r="RSR57"/>
      <c r="RSS57"/>
      <c r="RST57"/>
      <c r="RSU57"/>
      <c r="RSV57"/>
      <c r="RSW57"/>
      <c r="RSX57"/>
      <c r="RSY57"/>
      <c r="RSZ57"/>
      <c r="RTA57"/>
      <c r="RTB57"/>
      <c r="RTC57"/>
      <c r="RTD57"/>
      <c r="RTE57"/>
      <c r="RTF57"/>
      <c r="RTG57"/>
      <c r="RTH57"/>
      <c r="RTI57"/>
      <c r="RTJ57"/>
      <c r="RTK57"/>
      <c r="RTL57"/>
      <c r="RTM57"/>
      <c r="RTN57"/>
      <c r="RTO57"/>
      <c r="RTP57"/>
      <c r="RTQ57"/>
      <c r="RTR57"/>
      <c r="RTS57"/>
      <c r="RTT57"/>
      <c r="RTU57"/>
      <c r="RTV57"/>
      <c r="RTW57"/>
      <c r="RTX57"/>
      <c r="RTY57"/>
      <c r="RTZ57"/>
      <c r="RUA57"/>
      <c r="RUB57"/>
      <c r="RUC57"/>
      <c r="RUD57"/>
      <c r="RUE57"/>
      <c r="RUF57"/>
      <c r="RUG57"/>
      <c r="RUH57"/>
      <c r="RUI57"/>
      <c r="RUJ57"/>
      <c r="RUK57"/>
      <c r="RUL57"/>
      <c r="RUM57"/>
      <c r="RUN57"/>
      <c r="RUO57"/>
      <c r="RUP57"/>
      <c r="RUQ57"/>
      <c r="RUR57"/>
      <c r="RUS57"/>
      <c r="RUT57"/>
      <c r="RUU57"/>
      <c r="RUV57"/>
      <c r="RUW57"/>
      <c r="RUX57"/>
      <c r="RUY57"/>
      <c r="RUZ57"/>
      <c r="RVA57"/>
      <c r="RVB57"/>
      <c r="RVC57"/>
      <c r="RVD57"/>
      <c r="RVE57"/>
      <c r="RVF57"/>
      <c r="RVG57"/>
      <c r="RVH57"/>
      <c r="RVI57"/>
      <c r="RVJ57"/>
      <c r="RVK57"/>
      <c r="RVL57"/>
      <c r="RVM57"/>
      <c r="RVN57"/>
      <c r="RVO57"/>
      <c r="RVP57"/>
      <c r="RVQ57"/>
      <c r="RVR57"/>
      <c r="RVS57"/>
      <c r="RVT57"/>
      <c r="RVU57"/>
      <c r="RVV57"/>
      <c r="RVW57"/>
      <c r="RVX57"/>
      <c r="RVY57"/>
      <c r="RVZ57"/>
      <c r="RWA57"/>
      <c r="RWB57"/>
      <c r="RWC57"/>
      <c r="RWD57"/>
      <c r="RWE57"/>
      <c r="RWF57"/>
      <c r="RWG57"/>
      <c r="RWH57"/>
      <c r="RWI57"/>
      <c r="RWJ57"/>
      <c r="RWK57"/>
      <c r="RWL57"/>
      <c r="RWM57"/>
      <c r="RWN57"/>
      <c r="RWO57"/>
      <c r="RWP57"/>
      <c r="RWQ57"/>
      <c r="RWR57"/>
      <c r="RWS57"/>
      <c r="RWT57"/>
      <c r="RWU57"/>
      <c r="RWV57"/>
      <c r="RWW57"/>
      <c r="RWX57"/>
      <c r="RWY57"/>
      <c r="RWZ57"/>
      <c r="RXA57"/>
      <c r="RXB57"/>
      <c r="RXC57"/>
      <c r="RXD57"/>
      <c r="RXE57"/>
      <c r="RXF57"/>
      <c r="RXG57"/>
      <c r="RXH57"/>
      <c r="RXI57"/>
      <c r="RXJ57"/>
      <c r="RXK57"/>
      <c r="RXL57"/>
      <c r="RXM57"/>
      <c r="RXN57"/>
      <c r="RXO57"/>
      <c r="RXP57"/>
      <c r="RXQ57"/>
      <c r="RXR57"/>
      <c r="RXS57"/>
      <c r="RXT57"/>
      <c r="RXU57"/>
      <c r="RXV57"/>
      <c r="RXW57"/>
      <c r="RXX57"/>
      <c r="RXY57"/>
      <c r="RXZ57"/>
      <c r="RYA57"/>
      <c r="RYB57"/>
      <c r="RYC57"/>
      <c r="RYD57"/>
      <c r="RYE57"/>
      <c r="RYF57"/>
      <c r="RYG57"/>
      <c r="RYH57"/>
      <c r="RYI57"/>
      <c r="RYJ57"/>
      <c r="RYK57"/>
      <c r="RYL57"/>
      <c r="RYM57"/>
      <c r="RYN57"/>
      <c r="RYO57"/>
      <c r="RYP57"/>
      <c r="RYQ57"/>
      <c r="RYR57"/>
      <c r="RYS57"/>
      <c r="RYT57"/>
      <c r="RYU57"/>
      <c r="RYV57"/>
      <c r="RYW57"/>
      <c r="RYX57"/>
      <c r="RYY57"/>
      <c r="RYZ57"/>
      <c r="RZA57"/>
      <c r="RZB57"/>
      <c r="RZC57"/>
      <c r="RZD57"/>
      <c r="RZE57"/>
      <c r="RZF57"/>
      <c r="RZG57"/>
      <c r="RZH57"/>
      <c r="RZI57"/>
      <c r="RZJ57"/>
      <c r="RZK57"/>
      <c r="RZL57"/>
      <c r="RZM57"/>
      <c r="RZN57"/>
      <c r="RZO57"/>
      <c r="RZP57"/>
      <c r="RZQ57"/>
      <c r="RZR57"/>
      <c r="RZS57"/>
      <c r="RZT57"/>
      <c r="RZU57"/>
      <c r="RZV57"/>
      <c r="RZW57"/>
      <c r="RZX57"/>
      <c r="RZY57"/>
      <c r="RZZ57"/>
      <c r="SAA57"/>
      <c r="SAB57"/>
      <c r="SAC57"/>
      <c r="SAD57"/>
      <c r="SAE57"/>
      <c r="SAF57"/>
      <c r="SAG57"/>
      <c r="SAH57"/>
      <c r="SAI57"/>
      <c r="SAJ57"/>
      <c r="SAK57"/>
      <c r="SAL57"/>
      <c r="SAM57"/>
      <c r="SAN57"/>
      <c r="SAO57"/>
      <c r="SAP57"/>
      <c r="SAQ57"/>
      <c r="SAR57"/>
      <c r="SAS57"/>
      <c r="SAT57"/>
      <c r="SAU57"/>
      <c r="SAV57"/>
      <c r="SAW57"/>
      <c r="SAX57"/>
      <c r="SAY57"/>
      <c r="SAZ57"/>
      <c r="SBA57"/>
      <c r="SBB57"/>
      <c r="SBC57"/>
      <c r="SBD57"/>
      <c r="SBE57"/>
      <c r="SBF57"/>
      <c r="SBG57"/>
      <c r="SBH57"/>
      <c r="SBI57"/>
      <c r="SBJ57"/>
      <c r="SBK57"/>
      <c r="SBL57"/>
      <c r="SBM57"/>
      <c r="SBN57"/>
      <c r="SBO57"/>
      <c r="SBP57"/>
      <c r="SBQ57"/>
      <c r="SBR57"/>
      <c r="SBS57"/>
      <c r="SBT57"/>
      <c r="SBU57"/>
      <c r="SBV57"/>
      <c r="SBW57"/>
      <c r="SBX57"/>
      <c r="SBY57"/>
      <c r="SBZ57"/>
      <c r="SCA57"/>
      <c r="SCB57"/>
      <c r="SCC57"/>
      <c r="SCD57"/>
      <c r="SCE57"/>
      <c r="SCF57"/>
      <c r="SCG57"/>
      <c r="SCH57"/>
      <c r="SCI57"/>
      <c r="SCJ57"/>
      <c r="SCK57"/>
      <c r="SCL57"/>
      <c r="SCM57"/>
      <c r="SCN57"/>
      <c r="SCO57"/>
      <c r="SCP57"/>
      <c r="SCQ57"/>
      <c r="SCR57"/>
      <c r="SCS57"/>
      <c r="SCT57"/>
      <c r="SCU57"/>
      <c r="SCV57"/>
      <c r="SCW57"/>
      <c r="SCX57"/>
      <c r="SCY57"/>
      <c r="SCZ57"/>
      <c r="SDA57"/>
      <c r="SDB57"/>
      <c r="SDC57"/>
      <c r="SDD57"/>
      <c r="SDE57"/>
      <c r="SDF57"/>
      <c r="SDG57"/>
      <c r="SDH57"/>
      <c r="SDI57"/>
      <c r="SDJ57"/>
      <c r="SDK57"/>
      <c r="SDL57"/>
      <c r="SDM57"/>
      <c r="SDN57"/>
      <c r="SDO57"/>
      <c r="SDP57"/>
      <c r="SDQ57"/>
      <c r="SDR57"/>
      <c r="SDS57"/>
      <c r="SDT57"/>
      <c r="SDU57"/>
      <c r="SDV57"/>
      <c r="SDW57"/>
      <c r="SDX57"/>
      <c r="SDY57"/>
      <c r="SDZ57"/>
      <c r="SEA57"/>
      <c r="SEB57"/>
      <c r="SEC57"/>
      <c r="SED57"/>
      <c r="SEE57"/>
      <c r="SEF57"/>
      <c r="SEG57"/>
      <c r="SEH57"/>
      <c r="SEI57"/>
      <c r="SEJ57"/>
      <c r="SEK57"/>
      <c r="SEL57"/>
      <c r="SEM57"/>
      <c r="SEN57"/>
      <c r="SEO57"/>
      <c r="SEP57"/>
      <c r="SEQ57"/>
      <c r="SER57"/>
      <c r="SES57"/>
      <c r="SET57"/>
      <c r="SEU57"/>
      <c r="SEV57"/>
      <c r="SEW57"/>
      <c r="SEX57"/>
      <c r="SEY57"/>
      <c r="SEZ57"/>
      <c r="SFA57"/>
      <c r="SFB57"/>
      <c r="SFC57"/>
      <c r="SFD57"/>
      <c r="SFE57"/>
      <c r="SFF57"/>
      <c r="SFG57"/>
      <c r="SFH57"/>
      <c r="SFI57"/>
      <c r="SFJ57"/>
      <c r="SFK57"/>
      <c r="SFL57"/>
      <c r="SFM57"/>
      <c r="SFN57"/>
      <c r="SFO57"/>
      <c r="SFP57"/>
      <c r="SFQ57"/>
      <c r="SFR57"/>
      <c r="SFS57"/>
      <c r="SFT57"/>
      <c r="SFU57"/>
      <c r="SFV57"/>
      <c r="SFW57"/>
      <c r="SFX57"/>
      <c r="SFY57"/>
      <c r="SFZ57"/>
      <c r="SGA57"/>
      <c r="SGB57"/>
      <c r="SGC57"/>
      <c r="SGD57"/>
      <c r="SGE57"/>
      <c r="SGF57"/>
      <c r="SGG57"/>
      <c r="SGH57"/>
      <c r="SGI57"/>
      <c r="SGJ57"/>
      <c r="SGK57"/>
      <c r="SGL57"/>
      <c r="SGM57"/>
      <c r="SGN57"/>
      <c r="SGO57"/>
      <c r="SGP57"/>
      <c r="SGQ57"/>
      <c r="SGR57"/>
      <c r="SGS57"/>
      <c r="SGT57"/>
      <c r="SGU57"/>
      <c r="SGV57"/>
      <c r="SGW57"/>
      <c r="SGX57"/>
      <c r="SGY57"/>
      <c r="SGZ57"/>
      <c r="SHA57"/>
      <c r="SHB57"/>
      <c r="SHC57"/>
      <c r="SHD57"/>
      <c r="SHE57"/>
      <c r="SHF57"/>
      <c r="SHG57"/>
      <c r="SHH57"/>
      <c r="SHI57"/>
      <c r="SHJ57"/>
      <c r="SHK57"/>
      <c r="SHL57"/>
      <c r="SHM57"/>
      <c r="SHN57"/>
      <c r="SHO57"/>
      <c r="SHP57"/>
      <c r="SHQ57"/>
      <c r="SHR57"/>
      <c r="SHS57"/>
      <c r="SHT57"/>
      <c r="SHU57"/>
      <c r="SHV57"/>
      <c r="SHW57"/>
      <c r="SHX57"/>
      <c r="SHY57"/>
      <c r="SHZ57"/>
      <c r="SIA57"/>
      <c r="SIB57"/>
      <c r="SIC57"/>
      <c r="SID57"/>
      <c r="SIE57"/>
      <c r="SIF57"/>
      <c r="SIG57"/>
      <c r="SIH57"/>
      <c r="SII57"/>
      <c r="SIJ57"/>
      <c r="SIK57"/>
      <c r="SIL57"/>
      <c r="SIM57"/>
      <c r="SIN57"/>
      <c r="SIO57"/>
      <c r="SIP57"/>
      <c r="SIQ57"/>
      <c r="SIR57"/>
      <c r="SIS57"/>
      <c r="SIT57"/>
      <c r="SIU57"/>
      <c r="SIV57"/>
      <c r="SIW57"/>
      <c r="SIX57"/>
      <c r="SIY57"/>
      <c r="SIZ57"/>
      <c r="SJA57"/>
      <c r="SJB57"/>
      <c r="SJC57"/>
      <c r="SJD57"/>
      <c r="SJE57"/>
      <c r="SJF57"/>
      <c r="SJG57"/>
      <c r="SJH57"/>
      <c r="SJI57"/>
      <c r="SJJ57"/>
      <c r="SJK57"/>
      <c r="SJL57"/>
      <c r="SJM57"/>
      <c r="SJN57"/>
      <c r="SJO57"/>
      <c r="SJP57"/>
      <c r="SJQ57"/>
      <c r="SJR57"/>
      <c r="SJS57"/>
      <c r="SJT57"/>
      <c r="SJU57"/>
      <c r="SJV57"/>
      <c r="SJW57"/>
      <c r="SJX57"/>
      <c r="SJY57"/>
      <c r="SJZ57"/>
      <c r="SKA57"/>
      <c r="SKB57"/>
      <c r="SKC57"/>
      <c r="SKD57"/>
      <c r="SKE57"/>
      <c r="SKF57"/>
      <c r="SKG57"/>
      <c r="SKH57"/>
      <c r="SKI57"/>
      <c r="SKJ57"/>
      <c r="SKK57"/>
      <c r="SKL57"/>
      <c r="SKM57"/>
      <c r="SKN57"/>
      <c r="SKO57"/>
      <c r="SKP57"/>
      <c r="SKQ57"/>
      <c r="SKR57"/>
      <c r="SKS57"/>
      <c r="SKT57"/>
      <c r="SKU57"/>
      <c r="SKV57"/>
      <c r="SKW57"/>
      <c r="SKX57"/>
      <c r="SKY57"/>
      <c r="SKZ57"/>
      <c r="SLA57"/>
      <c r="SLB57"/>
      <c r="SLC57"/>
      <c r="SLD57"/>
      <c r="SLE57"/>
      <c r="SLF57"/>
      <c r="SLG57"/>
      <c r="SLH57"/>
      <c r="SLI57"/>
      <c r="SLJ57"/>
      <c r="SLK57"/>
      <c r="SLL57"/>
      <c r="SLM57"/>
      <c r="SLN57"/>
      <c r="SLO57"/>
      <c r="SLP57"/>
      <c r="SLQ57"/>
      <c r="SLR57"/>
      <c r="SLS57"/>
      <c r="SLT57"/>
      <c r="SLU57"/>
      <c r="SLV57"/>
      <c r="SLW57"/>
      <c r="SLX57"/>
      <c r="SLY57"/>
      <c r="SLZ57"/>
      <c r="SMA57"/>
      <c r="SMB57"/>
      <c r="SMC57"/>
      <c r="SMD57"/>
      <c r="SME57"/>
      <c r="SMF57"/>
      <c r="SMG57"/>
      <c r="SMH57"/>
      <c r="SMI57"/>
      <c r="SMJ57"/>
      <c r="SMK57"/>
      <c r="SML57"/>
      <c r="SMM57"/>
      <c r="SMN57"/>
      <c r="SMO57"/>
      <c r="SMP57"/>
      <c r="SMQ57"/>
      <c r="SMR57"/>
      <c r="SMS57"/>
      <c r="SMT57"/>
      <c r="SMU57"/>
      <c r="SMV57"/>
      <c r="SMW57"/>
      <c r="SMX57"/>
      <c r="SMY57"/>
      <c r="SMZ57"/>
      <c r="SNA57"/>
      <c r="SNB57"/>
      <c r="SNC57"/>
      <c r="SND57"/>
      <c r="SNE57"/>
      <c r="SNF57"/>
      <c r="SNG57"/>
      <c r="SNH57"/>
      <c r="SNI57"/>
      <c r="SNJ57"/>
      <c r="SNK57"/>
      <c r="SNL57"/>
      <c r="SNM57"/>
      <c r="SNN57"/>
      <c r="SNO57"/>
      <c r="SNP57"/>
      <c r="SNQ57"/>
      <c r="SNR57"/>
      <c r="SNS57"/>
      <c r="SNT57"/>
      <c r="SNU57"/>
      <c r="SNV57"/>
      <c r="SNW57"/>
      <c r="SNX57"/>
      <c r="SNY57"/>
      <c r="SNZ57"/>
      <c r="SOA57"/>
      <c r="SOB57"/>
      <c r="SOC57"/>
      <c r="SOD57"/>
      <c r="SOE57"/>
      <c r="SOF57"/>
      <c r="SOG57"/>
      <c r="SOH57"/>
      <c r="SOI57"/>
      <c r="SOJ57"/>
      <c r="SOK57"/>
      <c r="SOL57"/>
      <c r="SOM57"/>
      <c r="SON57"/>
      <c r="SOO57"/>
      <c r="SOP57"/>
      <c r="SOQ57"/>
      <c r="SOR57"/>
      <c r="SOS57"/>
      <c r="SOT57"/>
      <c r="SOU57"/>
      <c r="SOV57"/>
      <c r="SOW57"/>
      <c r="SOX57"/>
      <c r="SOY57"/>
      <c r="SOZ57"/>
      <c r="SPA57"/>
      <c r="SPB57"/>
      <c r="SPC57"/>
      <c r="SPD57"/>
      <c r="SPE57"/>
      <c r="SPF57"/>
      <c r="SPG57"/>
      <c r="SPH57"/>
      <c r="SPI57"/>
      <c r="SPJ57"/>
      <c r="SPK57"/>
      <c r="SPL57"/>
      <c r="SPM57"/>
      <c r="SPN57"/>
      <c r="SPO57"/>
      <c r="SPP57"/>
      <c r="SPQ57"/>
      <c r="SPR57"/>
      <c r="SPS57"/>
      <c r="SPT57"/>
      <c r="SPU57"/>
      <c r="SPV57"/>
      <c r="SPW57"/>
      <c r="SPX57"/>
      <c r="SPY57"/>
      <c r="SPZ57"/>
      <c r="SQA57"/>
      <c r="SQB57"/>
      <c r="SQC57"/>
      <c r="SQD57"/>
      <c r="SQE57"/>
      <c r="SQF57"/>
      <c r="SQG57"/>
      <c r="SQH57"/>
      <c r="SQI57"/>
      <c r="SQJ57"/>
      <c r="SQK57"/>
      <c r="SQL57"/>
      <c r="SQM57"/>
      <c r="SQN57"/>
      <c r="SQO57"/>
      <c r="SQP57"/>
      <c r="SQQ57"/>
      <c r="SQR57"/>
      <c r="SQS57"/>
      <c r="SQT57"/>
      <c r="SQU57"/>
      <c r="SQV57"/>
      <c r="SQW57"/>
      <c r="SQX57"/>
      <c r="SQY57"/>
      <c r="SQZ57"/>
      <c r="SRA57"/>
      <c r="SRB57"/>
      <c r="SRC57"/>
      <c r="SRD57"/>
      <c r="SRE57"/>
      <c r="SRF57"/>
      <c r="SRG57"/>
      <c r="SRH57"/>
      <c r="SRI57"/>
      <c r="SRJ57"/>
      <c r="SRK57"/>
      <c r="SRL57"/>
      <c r="SRM57"/>
      <c r="SRN57"/>
      <c r="SRO57"/>
      <c r="SRP57"/>
      <c r="SRQ57"/>
      <c r="SRR57"/>
      <c r="SRS57"/>
      <c r="SRT57"/>
      <c r="SRU57"/>
      <c r="SRV57"/>
      <c r="SRW57"/>
      <c r="SRX57"/>
      <c r="SRY57"/>
      <c r="SRZ57"/>
      <c r="SSA57"/>
      <c r="SSB57"/>
      <c r="SSC57"/>
      <c r="SSD57"/>
      <c r="SSE57"/>
      <c r="SSF57"/>
      <c r="SSG57"/>
      <c r="SSH57"/>
      <c r="SSI57"/>
      <c r="SSJ57"/>
      <c r="SSK57"/>
      <c r="SSL57"/>
      <c r="SSM57"/>
      <c r="SSN57"/>
      <c r="SSO57"/>
      <c r="SSP57"/>
      <c r="SSQ57"/>
      <c r="SSR57"/>
      <c r="SSS57"/>
      <c r="SST57"/>
      <c r="SSU57"/>
      <c r="SSV57"/>
      <c r="SSW57"/>
      <c r="SSX57"/>
      <c r="SSY57"/>
      <c r="SSZ57"/>
      <c r="STA57"/>
      <c r="STB57"/>
      <c r="STC57"/>
      <c r="STD57"/>
      <c r="STE57"/>
      <c r="STF57"/>
      <c r="STG57"/>
      <c r="STH57"/>
      <c r="STI57"/>
      <c r="STJ57"/>
      <c r="STK57"/>
      <c r="STL57"/>
      <c r="STM57"/>
      <c r="STN57"/>
      <c r="STO57"/>
      <c r="STP57"/>
      <c r="STQ57"/>
      <c r="STR57"/>
      <c r="STS57"/>
      <c r="STT57"/>
      <c r="STU57"/>
      <c r="STV57"/>
      <c r="STW57"/>
      <c r="STX57"/>
      <c r="STY57"/>
      <c r="STZ57"/>
      <c r="SUA57"/>
      <c r="SUB57"/>
      <c r="SUC57"/>
      <c r="SUD57"/>
      <c r="SUE57"/>
      <c r="SUF57"/>
      <c r="SUG57"/>
      <c r="SUH57"/>
      <c r="SUI57"/>
      <c r="SUJ57"/>
      <c r="SUK57"/>
      <c r="SUL57"/>
      <c r="SUM57"/>
      <c r="SUN57"/>
      <c r="SUO57"/>
      <c r="SUP57"/>
      <c r="SUQ57"/>
      <c r="SUR57"/>
      <c r="SUS57"/>
      <c r="SUT57"/>
      <c r="SUU57"/>
      <c r="SUV57"/>
      <c r="SUW57"/>
      <c r="SUX57"/>
      <c r="SUY57"/>
      <c r="SUZ57"/>
      <c r="SVA57"/>
      <c r="SVB57"/>
      <c r="SVC57"/>
      <c r="SVD57"/>
      <c r="SVE57"/>
      <c r="SVF57"/>
      <c r="SVG57"/>
      <c r="SVH57"/>
      <c r="SVI57"/>
      <c r="SVJ57"/>
      <c r="SVK57"/>
      <c r="SVL57"/>
      <c r="SVM57"/>
      <c r="SVN57"/>
      <c r="SVO57"/>
      <c r="SVP57"/>
      <c r="SVQ57"/>
      <c r="SVR57"/>
      <c r="SVS57"/>
      <c r="SVT57"/>
      <c r="SVU57"/>
      <c r="SVV57"/>
      <c r="SVW57"/>
      <c r="SVX57"/>
      <c r="SVY57"/>
      <c r="SVZ57"/>
      <c r="SWA57"/>
      <c r="SWB57"/>
      <c r="SWC57"/>
      <c r="SWD57"/>
      <c r="SWE57"/>
      <c r="SWF57"/>
      <c r="SWG57"/>
      <c r="SWH57"/>
      <c r="SWI57"/>
      <c r="SWJ57"/>
      <c r="SWK57"/>
      <c r="SWL57"/>
      <c r="SWM57"/>
      <c r="SWN57"/>
      <c r="SWO57"/>
      <c r="SWP57"/>
      <c r="SWQ57"/>
      <c r="SWR57"/>
      <c r="SWS57"/>
      <c r="SWT57"/>
      <c r="SWU57"/>
      <c r="SWV57"/>
      <c r="SWW57"/>
      <c r="SWX57"/>
      <c r="SWY57"/>
      <c r="SWZ57"/>
      <c r="SXA57"/>
      <c r="SXB57"/>
      <c r="SXC57"/>
      <c r="SXD57"/>
      <c r="SXE57"/>
      <c r="SXF57"/>
      <c r="SXG57"/>
      <c r="SXH57"/>
      <c r="SXI57"/>
      <c r="SXJ57"/>
      <c r="SXK57"/>
      <c r="SXL57"/>
      <c r="SXM57"/>
      <c r="SXN57"/>
      <c r="SXO57"/>
      <c r="SXP57"/>
      <c r="SXQ57"/>
      <c r="SXR57"/>
      <c r="SXS57"/>
      <c r="SXT57"/>
      <c r="SXU57"/>
      <c r="SXV57"/>
      <c r="SXW57"/>
      <c r="SXX57"/>
      <c r="SXY57"/>
      <c r="SXZ57"/>
      <c r="SYA57"/>
      <c r="SYB57"/>
      <c r="SYC57"/>
      <c r="SYD57"/>
      <c r="SYE57"/>
      <c r="SYF57"/>
      <c r="SYG57"/>
      <c r="SYH57"/>
      <c r="SYI57"/>
      <c r="SYJ57"/>
      <c r="SYK57"/>
      <c r="SYL57"/>
      <c r="SYM57"/>
      <c r="SYN57"/>
      <c r="SYO57"/>
      <c r="SYP57"/>
      <c r="SYQ57"/>
      <c r="SYR57"/>
      <c r="SYS57"/>
      <c r="SYT57"/>
      <c r="SYU57"/>
      <c r="SYV57"/>
      <c r="SYW57"/>
      <c r="SYX57"/>
      <c r="SYY57"/>
      <c r="SYZ57"/>
      <c r="SZA57"/>
      <c r="SZB57"/>
      <c r="SZC57"/>
      <c r="SZD57"/>
      <c r="SZE57"/>
      <c r="SZF57"/>
      <c r="SZG57"/>
      <c r="SZH57"/>
      <c r="SZI57"/>
      <c r="SZJ57"/>
      <c r="SZK57"/>
      <c r="SZL57"/>
      <c r="SZM57"/>
      <c r="SZN57"/>
      <c r="SZO57"/>
      <c r="SZP57"/>
      <c r="SZQ57"/>
      <c r="SZR57"/>
      <c r="SZS57"/>
      <c r="SZT57"/>
      <c r="SZU57"/>
      <c r="SZV57"/>
      <c r="SZW57"/>
      <c r="SZX57"/>
      <c r="SZY57"/>
      <c r="SZZ57"/>
      <c r="TAA57"/>
      <c r="TAB57"/>
      <c r="TAC57"/>
      <c r="TAD57"/>
      <c r="TAE57"/>
      <c r="TAF57"/>
      <c r="TAG57"/>
      <c r="TAH57"/>
      <c r="TAI57"/>
      <c r="TAJ57"/>
      <c r="TAK57"/>
      <c r="TAL57"/>
      <c r="TAM57"/>
      <c r="TAN57"/>
      <c r="TAO57"/>
      <c r="TAP57"/>
      <c r="TAQ57"/>
      <c r="TAR57"/>
      <c r="TAS57"/>
      <c r="TAT57"/>
      <c r="TAU57"/>
      <c r="TAV57"/>
      <c r="TAW57"/>
      <c r="TAX57"/>
      <c r="TAY57"/>
      <c r="TAZ57"/>
      <c r="TBA57"/>
      <c r="TBB57"/>
      <c r="TBC57"/>
      <c r="TBD57"/>
      <c r="TBE57"/>
      <c r="TBF57"/>
      <c r="TBG57"/>
      <c r="TBH57"/>
      <c r="TBI57"/>
      <c r="TBJ57"/>
      <c r="TBK57"/>
      <c r="TBL57"/>
      <c r="TBM57"/>
      <c r="TBN57"/>
      <c r="TBO57"/>
      <c r="TBP57"/>
      <c r="TBQ57"/>
      <c r="TBR57"/>
      <c r="TBS57"/>
      <c r="TBT57"/>
      <c r="TBU57"/>
      <c r="TBV57"/>
      <c r="TBW57"/>
      <c r="TBX57"/>
      <c r="TBY57"/>
      <c r="TBZ57"/>
      <c r="TCA57"/>
      <c r="TCB57"/>
      <c r="TCC57"/>
      <c r="TCD57"/>
      <c r="TCE57"/>
      <c r="TCF57"/>
      <c r="TCG57"/>
      <c r="TCH57"/>
      <c r="TCI57"/>
      <c r="TCJ57"/>
      <c r="TCK57"/>
      <c r="TCL57"/>
      <c r="TCM57"/>
      <c r="TCN57"/>
      <c r="TCO57"/>
      <c r="TCP57"/>
      <c r="TCQ57"/>
      <c r="TCR57"/>
      <c r="TCS57"/>
      <c r="TCT57"/>
      <c r="TCU57"/>
      <c r="TCV57"/>
      <c r="TCW57"/>
      <c r="TCX57"/>
      <c r="TCY57"/>
      <c r="TCZ57"/>
      <c r="TDA57"/>
      <c r="TDB57"/>
      <c r="TDC57"/>
      <c r="TDD57"/>
      <c r="TDE57"/>
      <c r="TDF57"/>
      <c r="TDG57"/>
      <c r="TDH57"/>
      <c r="TDI57"/>
      <c r="TDJ57"/>
      <c r="TDK57"/>
      <c r="TDL57"/>
      <c r="TDM57"/>
      <c r="TDN57"/>
      <c r="TDO57"/>
      <c r="TDP57"/>
      <c r="TDQ57"/>
      <c r="TDR57"/>
      <c r="TDS57"/>
      <c r="TDT57"/>
      <c r="TDU57"/>
      <c r="TDV57"/>
      <c r="TDW57"/>
      <c r="TDX57"/>
      <c r="TDY57"/>
      <c r="TDZ57"/>
      <c r="TEA57"/>
      <c r="TEB57"/>
      <c r="TEC57"/>
      <c r="TED57"/>
      <c r="TEE57"/>
      <c r="TEF57"/>
      <c r="TEG57"/>
      <c r="TEH57"/>
      <c r="TEI57"/>
      <c r="TEJ57"/>
      <c r="TEK57"/>
      <c r="TEL57"/>
      <c r="TEM57"/>
      <c r="TEN57"/>
      <c r="TEO57"/>
      <c r="TEP57"/>
      <c r="TEQ57"/>
      <c r="TER57"/>
      <c r="TES57"/>
      <c r="TET57"/>
      <c r="TEU57"/>
      <c r="TEV57"/>
      <c r="TEW57"/>
      <c r="TEX57"/>
      <c r="TEY57"/>
      <c r="TEZ57"/>
      <c r="TFA57"/>
      <c r="TFB57"/>
      <c r="TFC57"/>
      <c r="TFD57"/>
      <c r="TFE57"/>
      <c r="TFF57"/>
      <c r="TFG57"/>
      <c r="TFH57"/>
      <c r="TFI57"/>
      <c r="TFJ57"/>
      <c r="TFK57"/>
      <c r="TFL57"/>
      <c r="TFM57"/>
      <c r="TFN57"/>
      <c r="TFO57"/>
      <c r="TFP57"/>
      <c r="TFQ57"/>
      <c r="TFR57"/>
      <c r="TFS57"/>
      <c r="TFT57"/>
      <c r="TFU57"/>
      <c r="TFV57"/>
      <c r="TFW57"/>
      <c r="TFX57"/>
      <c r="TFY57"/>
      <c r="TFZ57"/>
      <c r="TGA57"/>
      <c r="TGB57"/>
      <c r="TGC57"/>
      <c r="TGD57"/>
      <c r="TGE57"/>
      <c r="TGF57"/>
      <c r="TGG57"/>
      <c r="TGH57"/>
      <c r="TGI57"/>
      <c r="TGJ57"/>
      <c r="TGK57"/>
      <c r="TGL57"/>
      <c r="TGM57"/>
      <c r="TGN57"/>
      <c r="TGO57"/>
      <c r="TGP57"/>
      <c r="TGQ57"/>
      <c r="TGR57"/>
      <c r="TGS57"/>
      <c r="TGT57"/>
      <c r="TGU57"/>
      <c r="TGV57"/>
      <c r="TGW57"/>
      <c r="TGX57"/>
      <c r="TGY57"/>
      <c r="TGZ57"/>
      <c r="THA57"/>
      <c r="THB57"/>
      <c r="THC57"/>
      <c r="THD57"/>
      <c r="THE57"/>
      <c r="THF57"/>
      <c r="THG57"/>
      <c r="THH57"/>
      <c r="THI57"/>
      <c r="THJ57"/>
      <c r="THK57"/>
      <c r="THL57"/>
      <c r="THM57"/>
      <c r="THN57"/>
      <c r="THO57"/>
      <c r="THP57"/>
      <c r="THQ57"/>
      <c r="THR57"/>
      <c r="THS57"/>
      <c r="THT57"/>
      <c r="THU57"/>
      <c r="THV57"/>
      <c r="THW57"/>
      <c r="THX57"/>
      <c r="THY57"/>
      <c r="THZ57"/>
      <c r="TIA57"/>
      <c r="TIB57"/>
      <c r="TIC57"/>
      <c r="TID57"/>
      <c r="TIE57"/>
      <c r="TIF57"/>
      <c r="TIG57"/>
      <c r="TIH57"/>
      <c r="TII57"/>
      <c r="TIJ57"/>
      <c r="TIK57"/>
      <c r="TIL57"/>
      <c r="TIM57"/>
      <c r="TIN57"/>
      <c r="TIO57"/>
      <c r="TIP57"/>
      <c r="TIQ57"/>
      <c r="TIR57"/>
      <c r="TIS57"/>
      <c r="TIT57"/>
      <c r="TIU57"/>
      <c r="TIV57"/>
      <c r="TIW57"/>
      <c r="TIX57"/>
      <c r="TIY57"/>
      <c r="TIZ57"/>
      <c r="TJA57"/>
      <c r="TJB57"/>
      <c r="TJC57"/>
      <c r="TJD57"/>
      <c r="TJE57"/>
      <c r="TJF57"/>
      <c r="TJG57"/>
      <c r="TJH57"/>
      <c r="TJI57"/>
      <c r="TJJ57"/>
      <c r="TJK57"/>
      <c r="TJL57"/>
      <c r="TJM57"/>
      <c r="TJN57"/>
      <c r="TJO57"/>
      <c r="TJP57"/>
      <c r="TJQ57"/>
      <c r="TJR57"/>
      <c r="TJS57"/>
      <c r="TJT57"/>
      <c r="TJU57"/>
      <c r="TJV57"/>
      <c r="TJW57"/>
      <c r="TJX57"/>
      <c r="TJY57"/>
      <c r="TJZ57"/>
      <c r="TKA57"/>
      <c r="TKB57"/>
      <c r="TKC57"/>
      <c r="TKD57"/>
      <c r="TKE57"/>
      <c r="TKF57"/>
      <c r="TKG57"/>
      <c r="TKH57"/>
      <c r="TKI57"/>
      <c r="TKJ57"/>
      <c r="TKK57"/>
      <c r="TKL57"/>
      <c r="TKM57"/>
      <c r="TKN57"/>
      <c r="TKO57"/>
      <c r="TKP57"/>
      <c r="TKQ57"/>
      <c r="TKR57"/>
      <c r="TKS57"/>
      <c r="TKT57"/>
      <c r="TKU57"/>
      <c r="TKV57"/>
      <c r="TKW57"/>
      <c r="TKX57"/>
      <c r="TKY57"/>
      <c r="TKZ57"/>
      <c r="TLA57"/>
      <c r="TLB57"/>
      <c r="TLC57"/>
      <c r="TLD57"/>
      <c r="TLE57"/>
      <c r="TLF57"/>
      <c r="TLG57"/>
      <c r="TLH57"/>
      <c r="TLI57"/>
      <c r="TLJ57"/>
      <c r="TLK57"/>
      <c r="TLL57"/>
      <c r="TLM57"/>
      <c r="TLN57"/>
      <c r="TLO57"/>
      <c r="TLP57"/>
      <c r="TLQ57"/>
      <c r="TLR57"/>
      <c r="TLS57"/>
      <c r="TLT57"/>
      <c r="TLU57"/>
      <c r="TLV57"/>
      <c r="TLW57"/>
      <c r="TLX57"/>
      <c r="TLY57"/>
      <c r="TLZ57"/>
      <c r="TMA57"/>
      <c r="TMB57"/>
      <c r="TMC57"/>
      <c r="TMD57"/>
      <c r="TME57"/>
      <c r="TMF57"/>
      <c r="TMG57"/>
      <c r="TMH57"/>
      <c r="TMI57"/>
      <c r="TMJ57"/>
      <c r="TMK57"/>
      <c r="TML57"/>
      <c r="TMM57"/>
      <c r="TMN57"/>
      <c r="TMO57"/>
      <c r="TMP57"/>
      <c r="TMQ57"/>
      <c r="TMR57"/>
      <c r="TMS57"/>
      <c r="TMT57"/>
      <c r="TMU57"/>
      <c r="TMV57"/>
      <c r="TMW57"/>
      <c r="TMX57"/>
      <c r="TMY57"/>
      <c r="TMZ57"/>
      <c r="TNA57"/>
      <c r="TNB57"/>
      <c r="TNC57"/>
      <c r="TND57"/>
      <c r="TNE57"/>
      <c r="TNF57"/>
      <c r="TNG57"/>
      <c r="TNH57"/>
      <c r="TNI57"/>
      <c r="TNJ57"/>
      <c r="TNK57"/>
      <c r="TNL57"/>
      <c r="TNM57"/>
      <c r="TNN57"/>
      <c r="TNO57"/>
      <c r="TNP57"/>
      <c r="TNQ57"/>
      <c r="TNR57"/>
      <c r="TNS57"/>
      <c r="TNT57"/>
      <c r="TNU57"/>
      <c r="TNV57"/>
      <c r="TNW57"/>
      <c r="TNX57"/>
      <c r="TNY57"/>
      <c r="TNZ57"/>
      <c r="TOA57"/>
      <c r="TOB57"/>
      <c r="TOC57"/>
      <c r="TOD57"/>
      <c r="TOE57"/>
      <c r="TOF57"/>
      <c r="TOG57"/>
      <c r="TOH57"/>
      <c r="TOI57"/>
      <c r="TOJ57"/>
      <c r="TOK57"/>
      <c r="TOL57"/>
      <c r="TOM57"/>
      <c r="TON57"/>
      <c r="TOO57"/>
      <c r="TOP57"/>
      <c r="TOQ57"/>
      <c r="TOR57"/>
      <c r="TOS57"/>
      <c r="TOT57"/>
      <c r="TOU57"/>
      <c r="TOV57"/>
      <c r="TOW57"/>
      <c r="TOX57"/>
      <c r="TOY57"/>
      <c r="TOZ57"/>
      <c r="TPA57"/>
      <c r="TPB57"/>
      <c r="TPC57"/>
      <c r="TPD57"/>
      <c r="TPE57"/>
      <c r="TPF57"/>
      <c r="TPG57"/>
      <c r="TPH57"/>
      <c r="TPI57"/>
      <c r="TPJ57"/>
      <c r="TPK57"/>
      <c r="TPL57"/>
      <c r="TPM57"/>
      <c r="TPN57"/>
      <c r="TPO57"/>
      <c r="TPP57"/>
      <c r="TPQ57"/>
      <c r="TPR57"/>
      <c r="TPS57"/>
      <c r="TPT57"/>
      <c r="TPU57"/>
      <c r="TPV57"/>
      <c r="TPW57"/>
      <c r="TPX57"/>
      <c r="TPY57"/>
      <c r="TPZ57"/>
      <c r="TQA57"/>
      <c r="TQB57"/>
      <c r="TQC57"/>
      <c r="TQD57"/>
      <c r="TQE57"/>
      <c r="TQF57"/>
      <c r="TQG57"/>
      <c r="TQH57"/>
      <c r="TQI57"/>
      <c r="TQJ57"/>
      <c r="TQK57"/>
      <c r="TQL57"/>
      <c r="TQM57"/>
      <c r="TQN57"/>
      <c r="TQO57"/>
      <c r="TQP57"/>
      <c r="TQQ57"/>
      <c r="TQR57"/>
      <c r="TQS57"/>
      <c r="TQT57"/>
      <c r="TQU57"/>
      <c r="TQV57"/>
      <c r="TQW57"/>
      <c r="TQX57"/>
      <c r="TQY57"/>
      <c r="TQZ57"/>
      <c r="TRA57"/>
      <c r="TRB57"/>
      <c r="TRC57"/>
      <c r="TRD57"/>
      <c r="TRE57"/>
      <c r="TRF57"/>
      <c r="TRG57"/>
      <c r="TRH57"/>
      <c r="TRI57"/>
      <c r="TRJ57"/>
      <c r="TRK57"/>
      <c r="TRL57"/>
      <c r="TRM57"/>
      <c r="TRN57"/>
      <c r="TRO57"/>
      <c r="TRP57"/>
      <c r="TRQ57"/>
      <c r="TRR57"/>
      <c r="TRS57"/>
      <c r="TRT57"/>
      <c r="TRU57"/>
      <c r="TRV57"/>
      <c r="TRW57"/>
      <c r="TRX57"/>
      <c r="TRY57"/>
      <c r="TRZ57"/>
      <c r="TSA57"/>
      <c r="TSB57"/>
      <c r="TSC57"/>
      <c r="TSD57"/>
      <c r="TSE57"/>
      <c r="TSF57"/>
      <c r="TSG57"/>
      <c r="TSH57"/>
      <c r="TSI57"/>
      <c r="TSJ57"/>
      <c r="TSK57"/>
      <c r="TSL57"/>
      <c r="TSM57"/>
      <c r="TSN57"/>
      <c r="TSO57"/>
      <c r="TSP57"/>
      <c r="TSQ57"/>
      <c r="TSR57"/>
      <c r="TSS57"/>
      <c r="TST57"/>
      <c r="TSU57"/>
      <c r="TSV57"/>
      <c r="TSW57"/>
      <c r="TSX57"/>
      <c r="TSY57"/>
      <c r="TSZ57"/>
      <c r="TTA57"/>
      <c r="TTB57"/>
      <c r="TTC57"/>
      <c r="TTD57"/>
      <c r="TTE57"/>
      <c r="TTF57"/>
      <c r="TTG57"/>
      <c r="TTH57"/>
      <c r="TTI57"/>
      <c r="TTJ57"/>
      <c r="TTK57"/>
      <c r="TTL57"/>
      <c r="TTM57"/>
      <c r="TTN57"/>
      <c r="TTO57"/>
      <c r="TTP57"/>
      <c r="TTQ57"/>
      <c r="TTR57"/>
      <c r="TTS57"/>
      <c r="TTT57"/>
      <c r="TTU57"/>
      <c r="TTV57"/>
      <c r="TTW57"/>
      <c r="TTX57"/>
      <c r="TTY57"/>
      <c r="TTZ57"/>
      <c r="TUA57"/>
      <c r="TUB57"/>
      <c r="TUC57"/>
      <c r="TUD57"/>
      <c r="TUE57"/>
      <c r="TUF57"/>
      <c r="TUG57"/>
      <c r="TUH57"/>
      <c r="TUI57"/>
      <c r="TUJ57"/>
      <c r="TUK57"/>
      <c r="TUL57"/>
      <c r="TUM57"/>
      <c r="TUN57"/>
      <c r="TUO57"/>
      <c r="TUP57"/>
      <c r="TUQ57"/>
      <c r="TUR57"/>
      <c r="TUS57"/>
      <c r="TUT57"/>
      <c r="TUU57"/>
      <c r="TUV57"/>
      <c r="TUW57"/>
      <c r="TUX57"/>
      <c r="TUY57"/>
      <c r="TUZ57"/>
      <c r="TVA57"/>
      <c r="TVB57"/>
      <c r="TVC57"/>
      <c r="TVD57"/>
      <c r="TVE57"/>
      <c r="TVF57"/>
      <c r="TVG57"/>
      <c r="TVH57"/>
      <c r="TVI57"/>
      <c r="TVJ57"/>
      <c r="TVK57"/>
      <c r="TVL57"/>
      <c r="TVM57"/>
      <c r="TVN57"/>
      <c r="TVO57"/>
      <c r="TVP57"/>
      <c r="TVQ57"/>
      <c r="TVR57"/>
      <c r="TVS57"/>
      <c r="TVT57"/>
      <c r="TVU57"/>
      <c r="TVV57"/>
      <c r="TVW57"/>
      <c r="TVX57"/>
      <c r="TVY57"/>
      <c r="TVZ57"/>
      <c r="TWA57"/>
      <c r="TWB57"/>
      <c r="TWC57"/>
      <c r="TWD57"/>
      <c r="TWE57"/>
      <c r="TWF57"/>
      <c r="TWG57"/>
      <c r="TWH57"/>
      <c r="TWI57"/>
      <c r="TWJ57"/>
      <c r="TWK57"/>
      <c r="TWL57"/>
      <c r="TWM57"/>
      <c r="TWN57"/>
      <c r="TWO57"/>
      <c r="TWP57"/>
      <c r="TWQ57"/>
      <c r="TWR57"/>
      <c r="TWS57"/>
      <c r="TWT57"/>
      <c r="TWU57"/>
      <c r="TWV57"/>
      <c r="TWW57"/>
      <c r="TWX57"/>
      <c r="TWY57"/>
      <c r="TWZ57"/>
      <c r="TXA57"/>
      <c r="TXB57"/>
      <c r="TXC57"/>
      <c r="TXD57"/>
      <c r="TXE57"/>
      <c r="TXF57"/>
      <c r="TXG57"/>
      <c r="TXH57"/>
      <c r="TXI57"/>
      <c r="TXJ57"/>
      <c r="TXK57"/>
      <c r="TXL57"/>
      <c r="TXM57"/>
      <c r="TXN57"/>
      <c r="TXO57"/>
      <c r="TXP57"/>
      <c r="TXQ57"/>
      <c r="TXR57"/>
      <c r="TXS57"/>
      <c r="TXT57"/>
      <c r="TXU57"/>
      <c r="TXV57"/>
      <c r="TXW57"/>
      <c r="TXX57"/>
      <c r="TXY57"/>
      <c r="TXZ57"/>
      <c r="TYA57"/>
      <c r="TYB57"/>
      <c r="TYC57"/>
      <c r="TYD57"/>
      <c r="TYE57"/>
      <c r="TYF57"/>
      <c r="TYG57"/>
      <c r="TYH57"/>
      <c r="TYI57"/>
      <c r="TYJ57"/>
      <c r="TYK57"/>
      <c r="TYL57"/>
      <c r="TYM57"/>
      <c r="TYN57"/>
      <c r="TYO57"/>
      <c r="TYP57"/>
      <c r="TYQ57"/>
      <c r="TYR57"/>
      <c r="TYS57"/>
      <c r="TYT57"/>
      <c r="TYU57"/>
      <c r="TYV57"/>
      <c r="TYW57"/>
      <c r="TYX57"/>
      <c r="TYY57"/>
      <c r="TYZ57"/>
      <c r="TZA57"/>
      <c r="TZB57"/>
      <c r="TZC57"/>
      <c r="TZD57"/>
      <c r="TZE57"/>
      <c r="TZF57"/>
      <c r="TZG57"/>
      <c r="TZH57"/>
      <c r="TZI57"/>
      <c r="TZJ57"/>
      <c r="TZK57"/>
      <c r="TZL57"/>
      <c r="TZM57"/>
      <c r="TZN57"/>
      <c r="TZO57"/>
      <c r="TZP57"/>
      <c r="TZQ57"/>
      <c r="TZR57"/>
      <c r="TZS57"/>
      <c r="TZT57"/>
      <c r="TZU57"/>
      <c r="TZV57"/>
      <c r="TZW57"/>
      <c r="TZX57"/>
      <c r="TZY57"/>
      <c r="TZZ57"/>
      <c r="UAA57"/>
      <c r="UAB57"/>
      <c r="UAC57"/>
      <c r="UAD57"/>
      <c r="UAE57"/>
      <c r="UAF57"/>
      <c r="UAG57"/>
      <c r="UAH57"/>
      <c r="UAI57"/>
      <c r="UAJ57"/>
      <c r="UAK57"/>
      <c r="UAL57"/>
      <c r="UAM57"/>
      <c r="UAN57"/>
      <c r="UAO57"/>
      <c r="UAP57"/>
      <c r="UAQ57"/>
      <c r="UAR57"/>
      <c r="UAS57"/>
      <c r="UAT57"/>
      <c r="UAU57"/>
      <c r="UAV57"/>
      <c r="UAW57"/>
      <c r="UAX57"/>
      <c r="UAY57"/>
      <c r="UAZ57"/>
      <c r="UBA57"/>
      <c r="UBB57"/>
      <c r="UBC57"/>
      <c r="UBD57"/>
      <c r="UBE57"/>
      <c r="UBF57"/>
      <c r="UBG57"/>
      <c r="UBH57"/>
      <c r="UBI57"/>
      <c r="UBJ57"/>
      <c r="UBK57"/>
      <c r="UBL57"/>
      <c r="UBM57"/>
      <c r="UBN57"/>
      <c r="UBO57"/>
      <c r="UBP57"/>
      <c r="UBQ57"/>
      <c r="UBR57"/>
      <c r="UBS57"/>
      <c r="UBT57"/>
      <c r="UBU57"/>
      <c r="UBV57"/>
      <c r="UBW57"/>
      <c r="UBX57"/>
      <c r="UBY57"/>
      <c r="UBZ57"/>
      <c r="UCA57"/>
      <c r="UCB57"/>
      <c r="UCC57"/>
      <c r="UCD57"/>
      <c r="UCE57"/>
      <c r="UCF57"/>
      <c r="UCG57"/>
      <c r="UCH57"/>
      <c r="UCI57"/>
      <c r="UCJ57"/>
      <c r="UCK57"/>
      <c r="UCL57"/>
      <c r="UCM57"/>
      <c r="UCN57"/>
      <c r="UCO57"/>
      <c r="UCP57"/>
      <c r="UCQ57"/>
      <c r="UCR57"/>
      <c r="UCS57"/>
      <c r="UCT57"/>
      <c r="UCU57"/>
      <c r="UCV57"/>
      <c r="UCW57"/>
      <c r="UCX57"/>
      <c r="UCY57"/>
      <c r="UCZ57"/>
      <c r="UDA57"/>
      <c r="UDB57"/>
      <c r="UDC57"/>
      <c r="UDD57"/>
      <c r="UDE57"/>
      <c r="UDF57"/>
      <c r="UDG57"/>
      <c r="UDH57"/>
      <c r="UDI57"/>
      <c r="UDJ57"/>
      <c r="UDK57"/>
      <c r="UDL57"/>
      <c r="UDM57"/>
      <c r="UDN57"/>
      <c r="UDO57"/>
      <c r="UDP57"/>
      <c r="UDQ57"/>
      <c r="UDR57"/>
      <c r="UDS57"/>
      <c r="UDT57"/>
      <c r="UDU57"/>
      <c r="UDV57"/>
      <c r="UDW57"/>
      <c r="UDX57"/>
      <c r="UDY57"/>
      <c r="UDZ57"/>
      <c r="UEA57"/>
      <c r="UEB57"/>
      <c r="UEC57"/>
      <c r="UED57"/>
      <c r="UEE57"/>
      <c r="UEF57"/>
      <c r="UEG57"/>
      <c r="UEH57"/>
      <c r="UEI57"/>
      <c r="UEJ57"/>
      <c r="UEK57"/>
      <c r="UEL57"/>
      <c r="UEM57"/>
      <c r="UEN57"/>
      <c r="UEO57"/>
      <c r="UEP57"/>
      <c r="UEQ57"/>
      <c r="UER57"/>
      <c r="UES57"/>
      <c r="UET57"/>
      <c r="UEU57"/>
      <c r="UEV57"/>
      <c r="UEW57"/>
      <c r="UEX57"/>
      <c r="UEY57"/>
      <c r="UEZ57"/>
      <c r="UFA57"/>
      <c r="UFB57"/>
      <c r="UFC57"/>
      <c r="UFD57"/>
      <c r="UFE57"/>
      <c r="UFF57"/>
      <c r="UFG57"/>
      <c r="UFH57"/>
      <c r="UFI57"/>
      <c r="UFJ57"/>
      <c r="UFK57"/>
      <c r="UFL57"/>
      <c r="UFM57"/>
      <c r="UFN57"/>
      <c r="UFO57"/>
      <c r="UFP57"/>
      <c r="UFQ57"/>
      <c r="UFR57"/>
      <c r="UFS57"/>
      <c r="UFT57"/>
      <c r="UFU57"/>
      <c r="UFV57"/>
      <c r="UFW57"/>
      <c r="UFX57"/>
      <c r="UFY57"/>
      <c r="UFZ57"/>
      <c r="UGA57"/>
      <c r="UGB57"/>
      <c r="UGC57"/>
      <c r="UGD57"/>
      <c r="UGE57"/>
      <c r="UGF57"/>
      <c r="UGG57"/>
      <c r="UGH57"/>
      <c r="UGI57"/>
      <c r="UGJ57"/>
      <c r="UGK57"/>
      <c r="UGL57"/>
      <c r="UGM57"/>
      <c r="UGN57"/>
      <c r="UGO57"/>
      <c r="UGP57"/>
      <c r="UGQ57"/>
      <c r="UGR57"/>
      <c r="UGS57"/>
      <c r="UGT57"/>
      <c r="UGU57"/>
      <c r="UGV57"/>
      <c r="UGW57"/>
      <c r="UGX57"/>
      <c r="UGY57"/>
      <c r="UGZ57"/>
      <c r="UHA57"/>
      <c r="UHB57"/>
      <c r="UHC57"/>
      <c r="UHD57"/>
      <c r="UHE57"/>
      <c r="UHF57"/>
      <c r="UHG57"/>
      <c r="UHH57"/>
      <c r="UHI57"/>
      <c r="UHJ57"/>
      <c r="UHK57"/>
      <c r="UHL57"/>
      <c r="UHM57"/>
      <c r="UHN57"/>
      <c r="UHO57"/>
      <c r="UHP57"/>
      <c r="UHQ57"/>
      <c r="UHR57"/>
      <c r="UHS57"/>
      <c r="UHT57"/>
      <c r="UHU57"/>
      <c r="UHV57"/>
      <c r="UHW57"/>
      <c r="UHX57"/>
      <c r="UHY57"/>
      <c r="UHZ57"/>
      <c r="UIA57"/>
      <c r="UIB57"/>
      <c r="UIC57"/>
      <c r="UID57"/>
      <c r="UIE57"/>
      <c r="UIF57"/>
      <c r="UIG57"/>
      <c r="UIH57"/>
      <c r="UII57"/>
      <c r="UIJ57"/>
      <c r="UIK57"/>
      <c r="UIL57"/>
      <c r="UIM57"/>
      <c r="UIN57"/>
      <c r="UIO57"/>
      <c r="UIP57"/>
      <c r="UIQ57"/>
      <c r="UIR57"/>
      <c r="UIS57"/>
      <c r="UIT57"/>
      <c r="UIU57"/>
      <c r="UIV57"/>
      <c r="UIW57"/>
      <c r="UIX57"/>
      <c r="UIY57"/>
      <c r="UIZ57"/>
      <c r="UJA57"/>
      <c r="UJB57"/>
      <c r="UJC57"/>
      <c r="UJD57"/>
      <c r="UJE57"/>
      <c r="UJF57"/>
      <c r="UJG57"/>
      <c r="UJH57"/>
      <c r="UJI57"/>
      <c r="UJJ57"/>
      <c r="UJK57"/>
      <c r="UJL57"/>
      <c r="UJM57"/>
      <c r="UJN57"/>
      <c r="UJO57"/>
      <c r="UJP57"/>
      <c r="UJQ57"/>
      <c r="UJR57"/>
      <c r="UJS57"/>
      <c r="UJT57"/>
      <c r="UJU57"/>
      <c r="UJV57"/>
      <c r="UJW57"/>
      <c r="UJX57"/>
      <c r="UJY57"/>
      <c r="UJZ57"/>
      <c r="UKA57"/>
      <c r="UKB57"/>
      <c r="UKC57"/>
      <c r="UKD57"/>
      <c r="UKE57"/>
      <c r="UKF57"/>
      <c r="UKG57"/>
      <c r="UKH57"/>
      <c r="UKI57"/>
      <c r="UKJ57"/>
      <c r="UKK57"/>
      <c r="UKL57"/>
      <c r="UKM57"/>
      <c r="UKN57"/>
      <c r="UKO57"/>
      <c r="UKP57"/>
      <c r="UKQ57"/>
      <c r="UKR57"/>
      <c r="UKS57"/>
      <c r="UKT57"/>
      <c r="UKU57"/>
      <c r="UKV57"/>
      <c r="UKW57"/>
      <c r="UKX57"/>
      <c r="UKY57"/>
      <c r="UKZ57"/>
      <c r="ULA57"/>
      <c r="ULB57"/>
      <c r="ULC57"/>
      <c r="ULD57"/>
      <c r="ULE57"/>
      <c r="ULF57"/>
      <c r="ULG57"/>
      <c r="ULH57"/>
      <c r="ULI57"/>
      <c r="ULJ57"/>
      <c r="ULK57"/>
      <c r="ULL57"/>
      <c r="ULM57"/>
      <c r="ULN57"/>
      <c r="ULO57"/>
      <c r="ULP57"/>
      <c r="ULQ57"/>
      <c r="ULR57"/>
      <c r="ULS57"/>
      <c r="ULT57"/>
      <c r="ULU57"/>
      <c r="ULV57"/>
      <c r="ULW57"/>
      <c r="ULX57"/>
      <c r="ULY57"/>
      <c r="ULZ57"/>
      <c r="UMA57"/>
      <c r="UMB57"/>
      <c r="UMC57"/>
      <c r="UMD57"/>
      <c r="UME57"/>
      <c r="UMF57"/>
      <c r="UMG57"/>
      <c r="UMH57"/>
      <c r="UMI57"/>
      <c r="UMJ57"/>
      <c r="UMK57"/>
      <c r="UML57"/>
      <c r="UMM57"/>
      <c r="UMN57"/>
      <c r="UMO57"/>
      <c r="UMP57"/>
      <c r="UMQ57"/>
      <c r="UMR57"/>
      <c r="UMS57"/>
      <c r="UMT57"/>
      <c r="UMU57"/>
      <c r="UMV57"/>
      <c r="UMW57"/>
      <c r="UMX57"/>
      <c r="UMY57"/>
      <c r="UMZ57"/>
      <c r="UNA57"/>
      <c r="UNB57"/>
      <c r="UNC57"/>
      <c r="UND57"/>
      <c r="UNE57"/>
      <c r="UNF57"/>
      <c r="UNG57"/>
      <c r="UNH57"/>
      <c r="UNI57"/>
      <c r="UNJ57"/>
      <c r="UNK57"/>
      <c r="UNL57"/>
      <c r="UNM57"/>
      <c r="UNN57"/>
      <c r="UNO57"/>
      <c r="UNP57"/>
      <c r="UNQ57"/>
      <c r="UNR57"/>
      <c r="UNS57"/>
      <c r="UNT57"/>
      <c r="UNU57"/>
      <c r="UNV57"/>
      <c r="UNW57"/>
      <c r="UNX57"/>
      <c r="UNY57"/>
      <c r="UNZ57"/>
      <c r="UOA57"/>
      <c r="UOB57"/>
      <c r="UOC57"/>
      <c r="UOD57"/>
      <c r="UOE57"/>
      <c r="UOF57"/>
      <c r="UOG57"/>
      <c r="UOH57"/>
      <c r="UOI57"/>
      <c r="UOJ57"/>
      <c r="UOK57"/>
      <c r="UOL57"/>
      <c r="UOM57"/>
      <c r="UON57"/>
      <c r="UOO57"/>
      <c r="UOP57"/>
      <c r="UOQ57"/>
      <c r="UOR57"/>
      <c r="UOS57"/>
      <c r="UOT57"/>
      <c r="UOU57"/>
      <c r="UOV57"/>
      <c r="UOW57"/>
      <c r="UOX57"/>
      <c r="UOY57"/>
      <c r="UOZ57"/>
      <c r="UPA57"/>
      <c r="UPB57"/>
      <c r="UPC57"/>
      <c r="UPD57"/>
      <c r="UPE57"/>
      <c r="UPF57"/>
      <c r="UPG57"/>
      <c r="UPH57"/>
      <c r="UPI57"/>
      <c r="UPJ57"/>
      <c r="UPK57"/>
      <c r="UPL57"/>
      <c r="UPM57"/>
      <c r="UPN57"/>
      <c r="UPO57"/>
      <c r="UPP57"/>
      <c r="UPQ57"/>
      <c r="UPR57"/>
      <c r="UPS57"/>
      <c r="UPT57"/>
      <c r="UPU57"/>
      <c r="UPV57"/>
      <c r="UPW57"/>
      <c r="UPX57"/>
      <c r="UPY57"/>
      <c r="UPZ57"/>
      <c r="UQA57"/>
      <c r="UQB57"/>
      <c r="UQC57"/>
      <c r="UQD57"/>
      <c r="UQE57"/>
      <c r="UQF57"/>
      <c r="UQG57"/>
      <c r="UQH57"/>
      <c r="UQI57"/>
      <c r="UQJ57"/>
      <c r="UQK57"/>
      <c r="UQL57"/>
      <c r="UQM57"/>
      <c r="UQN57"/>
      <c r="UQO57"/>
      <c r="UQP57"/>
      <c r="UQQ57"/>
      <c r="UQR57"/>
      <c r="UQS57"/>
      <c r="UQT57"/>
      <c r="UQU57"/>
      <c r="UQV57"/>
      <c r="UQW57"/>
      <c r="UQX57"/>
      <c r="UQY57"/>
      <c r="UQZ57"/>
      <c r="URA57"/>
      <c r="URB57"/>
      <c r="URC57"/>
      <c r="URD57"/>
      <c r="URE57"/>
      <c r="URF57"/>
      <c r="URG57"/>
      <c r="URH57"/>
      <c r="URI57"/>
      <c r="URJ57"/>
      <c r="URK57"/>
      <c r="URL57"/>
      <c r="URM57"/>
      <c r="URN57"/>
      <c r="URO57"/>
      <c r="URP57"/>
      <c r="URQ57"/>
      <c r="URR57"/>
      <c r="URS57"/>
      <c r="URT57"/>
      <c r="URU57"/>
      <c r="URV57"/>
      <c r="URW57"/>
      <c r="URX57"/>
      <c r="URY57"/>
      <c r="URZ57"/>
      <c r="USA57"/>
      <c r="USB57"/>
      <c r="USC57"/>
      <c r="USD57"/>
      <c r="USE57"/>
      <c r="USF57"/>
      <c r="USG57"/>
      <c r="USH57"/>
      <c r="USI57"/>
      <c r="USJ57"/>
      <c r="USK57"/>
      <c r="USL57"/>
      <c r="USM57"/>
      <c r="USN57"/>
      <c r="USO57"/>
      <c r="USP57"/>
      <c r="USQ57"/>
      <c r="USR57"/>
      <c r="USS57"/>
      <c r="UST57"/>
      <c r="USU57"/>
      <c r="USV57"/>
      <c r="USW57"/>
      <c r="USX57"/>
      <c r="USY57"/>
      <c r="USZ57"/>
      <c r="UTA57"/>
      <c r="UTB57"/>
      <c r="UTC57"/>
      <c r="UTD57"/>
      <c r="UTE57"/>
      <c r="UTF57"/>
      <c r="UTG57"/>
      <c r="UTH57"/>
      <c r="UTI57"/>
      <c r="UTJ57"/>
      <c r="UTK57"/>
      <c r="UTL57"/>
      <c r="UTM57"/>
      <c r="UTN57"/>
      <c r="UTO57"/>
      <c r="UTP57"/>
      <c r="UTQ57"/>
      <c r="UTR57"/>
      <c r="UTS57"/>
      <c r="UTT57"/>
      <c r="UTU57"/>
      <c r="UTV57"/>
      <c r="UTW57"/>
      <c r="UTX57"/>
      <c r="UTY57"/>
      <c r="UTZ57"/>
      <c r="UUA57"/>
      <c r="UUB57"/>
      <c r="UUC57"/>
      <c r="UUD57"/>
      <c r="UUE57"/>
      <c r="UUF57"/>
      <c r="UUG57"/>
      <c r="UUH57"/>
      <c r="UUI57"/>
      <c r="UUJ57"/>
      <c r="UUK57"/>
      <c r="UUL57"/>
      <c r="UUM57"/>
      <c r="UUN57"/>
      <c r="UUO57"/>
      <c r="UUP57"/>
      <c r="UUQ57"/>
      <c r="UUR57"/>
      <c r="UUS57"/>
      <c r="UUT57"/>
      <c r="UUU57"/>
      <c r="UUV57"/>
      <c r="UUW57"/>
      <c r="UUX57"/>
      <c r="UUY57"/>
      <c r="UUZ57"/>
      <c r="UVA57"/>
      <c r="UVB57"/>
      <c r="UVC57"/>
      <c r="UVD57"/>
      <c r="UVE57"/>
      <c r="UVF57"/>
      <c r="UVG57"/>
      <c r="UVH57"/>
      <c r="UVI57"/>
      <c r="UVJ57"/>
      <c r="UVK57"/>
      <c r="UVL57"/>
      <c r="UVM57"/>
      <c r="UVN57"/>
      <c r="UVO57"/>
      <c r="UVP57"/>
      <c r="UVQ57"/>
      <c r="UVR57"/>
      <c r="UVS57"/>
      <c r="UVT57"/>
      <c r="UVU57"/>
      <c r="UVV57"/>
      <c r="UVW57"/>
      <c r="UVX57"/>
      <c r="UVY57"/>
      <c r="UVZ57"/>
      <c r="UWA57"/>
      <c r="UWB57"/>
      <c r="UWC57"/>
      <c r="UWD57"/>
      <c r="UWE57"/>
      <c r="UWF57"/>
      <c r="UWG57"/>
      <c r="UWH57"/>
      <c r="UWI57"/>
      <c r="UWJ57"/>
      <c r="UWK57"/>
      <c r="UWL57"/>
      <c r="UWM57"/>
      <c r="UWN57"/>
      <c r="UWO57"/>
      <c r="UWP57"/>
      <c r="UWQ57"/>
      <c r="UWR57"/>
      <c r="UWS57"/>
      <c r="UWT57"/>
      <c r="UWU57"/>
      <c r="UWV57"/>
      <c r="UWW57"/>
      <c r="UWX57"/>
      <c r="UWY57"/>
      <c r="UWZ57"/>
      <c r="UXA57"/>
      <c r="UXB57"/>
      <c r="UXC57"/>
      <c r="UXD57"/>
      <c r="UXE57"/>
      <c r="UXF57"/>
      <c r="UXG57"/>
      <c r="UXH57"/>
      <c r="UXI57"/>
      <c r="UXJ57"/>
      <c r="UXK57"/>
      <c r="UXL57"/>
      <c r="UXM57"/>
      <c r="UXN57"/>
      <c r="UXO57"/>
      <c r="UXP57"/>
      <c r="UXQ57"/>
      <c r="UXR57"/>
      <c r="UXS57"/>
      <c r="UXT57"/>
      <c r="UXU57"/>
      <c r="UXV57"/>
      <c r="UXW57"/>
      <c r="UXX57"/>
      <c r="UXY57"/>
      <c r="UXZ57"/>
      <c r="UYA57"/>
      <c r="UYB57"/>
      <c r="UYC57"/>
      <c r="UYD57"/>
      <c r="UYE57"/>
      <c r="UYF57"/>
      <c r="UYG57"/>
      <c r="UYH57"/>
      <c r="UYI57"/>
      <c r="UYJ57"/>
      <c r="UYK57"/>
      <c r="UYL57"/>
      <c r="UYM57"/>
      <c r="UYN57"/>
      <c r="UYO57"/>
      <c r="UYP57"/>
      <c r="UYQ57"/>
      <c r="UYR57"/>
      <c r="UYS57"/>
      <c r="UYT57"/>
      <c r="UYU57"/>
      <c r="UYV57"/>
      <c r="UYW57"/>
      <c r="UYX57"/>
      <c r="UYY57"/>
      <c r="UYZ57"/>
      <c r="UZA57"/>
      <c r="UZB57"/>
      <c r="UZC57"/>
      <c r="UZD57"/>
      <c r="UZE57"/>
      <c r="UZF57"/>
      <c r="UZG57"/>
      <c r="UZH57"/>
      <c r="UZI57"/>
      <c r="UZJ57"/>
      <c r="UZK57"/>
      <c r="UZL57"/>
      <c r="UZM57"/>
      <c r="UZN57"/>
      <c r="UZO57"/>
      <c r="UZP57"/>
      <c r="UZQ57"/>
      <c r="UZR57"/>
      <c r="UZS57"/>
      <c r="UZT57"/>
      <c r="UZU57"/>
      <c r="UZV57"/>
      <c r="UZW57"/>
      <c r="UZX57"/>
      <c r="UZY57"/>
      <c r="UZZ57"/>
      <c r="VAA57"/>
      <c r="VAB57"/>
      <c r="VAC57"/>
      <c r="VAD57"/>
      <c r="VAE57"/>
      <c r="VAF57"/>
      <c r="VAG57"/>
      <c r="VAH57"/>
      <c r="VAI57"/>
      <c r="VAJ57"/>
      <c r="VAK57"/>
      <c r="VAL57"/>
      <c r="VAM57"/>
      <c r="VAN57"/>
      <c r="VAO57"/>
      <c r="VAP57"/>
      <c r="VAQ57"/>
      <c r="VAR57"/>
      <c r="VAS57"/>
      <c r="VAT57"/>
      <c r="VAU57"/>
      <c r="VAV57"/>
      <c r="VAW57"/>
      <c r="VAX57"/>
      <c r="VAY57"/>
      <c r="VAZ57"/>
      <c r="VBA57"/>
      <c r="VBB57"/>
      <c r="VBC57"/>
      <c r="VBD57"/>
      <c r="VBE57"/>
      <c r="VBF57"/>
      <c r="VBG57"/>
      <c r="VBH57"/>
      <c r="VBI57"/>
      <c r="VBJ57"/>
      <c r="VBK57"/>
      <c r="VBL57"/>
      <c r="VBM57"/>
      <c r="VBN57"/>
      <c r="VBO57"/>
      <c r="VBP57"/>
      <c r="VBQ57"/>
      <c r="VBR57"/>
      <c r="VBS57"/>
      <c r="VBT57"/>
      <c r="VBU57"/>
      <c r="VBV57"/>
      <c r="VBW57"/>
      <c r="VBX57"/>
      <c r="VBY57"/>
      <c r="VBZ57"/>
      <c r="VCA57"/>
      <c r="VCB57"/>
      <c r="VCC57"/>
      <c r="VCD57"/>
      <c r="VCE57"/>
      <c r="VCF57"/>
      <c r="VCG57"/>
      <c r="VCH57"/>
      <c r="VCI57"/>
      <c r="VCJ57"/>
      <c r="VCK57"/>
      <c r="VCL57"/>
      <c r="VCM57"/>
      <c r="VCN57"/>
      <c r="VCO57"/>
      <c r="VCP57"/>
      <c r="VCQ57"/>
      <c r="VCR57"/>
      <c r="VCS57"/>
      <c r="VCT57"/>
      <c r="VCU57"/>
      <c r="VCV57"/>
      <c r="VCW57"/>
      <c r="VCX57"/>
      <c r="VCY57"/>
      <c r="VCZ57"/>
      <c r="VDA57"/>
      <c r="VDB57"/>
      <c r="VDC57"/>
      <c r="VDD57"/>
      <c r="VDE57"/>
      <c r="VDF57"/>
      <c r="VDG57"/>
      <c r="VDH57"/>
      <c r="VDI57"/>
      <c r="VDJ57"/>
      <c r="VDK57"/>
      <c r="VDL57"/>
      <c r="VDM57"/>
      <c r="VDN57"/>
      <c r="VDO57"/>
      <c r="VDP57"/>
      <c r="VDQ57"/>
      <c r="VDR57"/>
      <c r="VDS57"/>
      <c r="VDT57"/>
      <c r="VDU57"/>
      <c r="VDV57"/>
      <c r="VDW57"/>
      <c r="VDX57"/>
      <c r="VDY57"/>
      <c r="VDZ57"/>
      <c r="VEA57"/>
      <c r="VEB57"/>
      <c r="VEC57"/>
      <c r="VED57"/>
      <c r="VEE57"/>
      <c r="VEF57"/>
      <c r="VEG57"/>
      <c r="VEH57"/>
      <c r="VEI57"/>
      <c r="VEJ57"/>
      <c r="VEK57"/>
      <c r="VEL57"/>
      <c r="VEM57"/>
      <c r="VEN57"/>
      <c r="VEO57"/>
      <c r="VEP57"/>
      <c r="VEQ57"/>
      <c r="VER57"/>
      <c r="VES57"/>
      <c r="VET57"/>
      <c r="VEU57"/>
      <c r="VEV57"/>
      <c r="VEW57"/>
      <c r="VEX57"/>
      <c r="VEY57"/>
      <c r="VEZ57"/>
      <c r="VFA57"/>
      <c r="VFB57"/>
      <c r="VFC57"/>
      <c r="VFD57"/>
      <c r="VFE57"/>
      <c r="VFF57"/>
      <c r="VFG57"/>
      <c r="VFH57"/>
      <c r="VFI57"/>
      <c r="VFJ57"/>
      <c r="VFK57"/>
      <c r="VFL57"/>
      <c r="VFM57"/>
      <c r="VFN57"/>
      <c r="VFO57"/>
      <c r="VFP57"/>
      <c r="VFQ57"/>
      <c r="VFR57"/>
      <c r="VFS57"/>
      <c r="VFT57"/>
      <c r="VFU57"/>
      <c r="VFV57"/>
      <c r="VFW57"/>
      <c r="VFX57"/>
      <c r="VFY57"/>
      <c r="VFZ57"/>
      <c r="VGA57"/>
      <c r="VGB57"/>
      <c r="VGC57"/>
      <c r="VGD57"/>
      <c r="VGE57"/>
      <c r="VGF57"/>
      <c r="VGG57"/>
      <c r="VGH57"/>
      <c r="VGI57"/>
      <c r="VGJ57"/>
      <c r="VGK57"/>
      <c r="VGL57"/>
      <c r="VGM57"/>
      <c r="VGN57"/>
      <c r="VGO57"/>
      <c r="VGP57"/>
      <c r="VGQ57"/>
      <c r="VGR57"/>
      <c r="VGS57"/>
      <c r="VGT57"/>
      <c r="VGU57"/>
      <c r="VGV57"/>
      <c r="VGW57"/>
      <c r="VGX57"/>
      <c r="VGY57"/>
      <c r="VGZ57"/>
      <c r="VHA57"/>
      <c r="VHB57"/>
      <c r="VHC57"/>
      <c r="VHD57"/>
      <c r="VHE57"/>
      <c r="VHF57"/>
      <c r="VHG57"/>
      <c r="VHH57"/>
      <c r="VHI57"/>
      <c r="VHJ57"/>
      <c r="VHK57"/>
      <c r="VHL57"/>
      <c r="VHM57"/>
      <c r="VHN57"/>
      <c r="VHO57"/>
      <c r="VHP57"/>
      <c r="VHQ57"/>
      <c r="VHR57"/>
      <c r="VHS57"/>
      <c r="VHT57"/>
      <c r="VHU57"/>
      <c r="VHV57"/>
      <c r="VHW57"/>
      <c r="VHX57"/>
      <c r="VHY57"/>
      <c r="VHZ57"/>
      <c r="VIA57"/>
      <c r="VIB57"/>
      <c r="VIC57"/>
      <c r="VID57"/>
      <c r="VIE57"/>
      <c r="VIF57"/>
      <c r="VIG57"/>
      <c r="VIH57"/>
      <c r="VII57"/>
      <c r="VIJ57"/>
      <c r="VIK57"/>
      <c r="VIL57"/>
      <c r="VIM57"/>
      <c r="VIN57"/>
      <c r="VIO57"/>
      <c r="VIP57"/>
      <c r="VIQ57"/>
      <c r="VIR57"/>
      <c r="VIS57"/>
      <c r="VIT57"/>
      <c r="VIU57"/>
      <c r="VIV57"/>
      <c r="VIW57"/>
      <c r="VIX57"/>
      <c r="VIY57"/>
      <c r="VIZ57"/>
      <c r="VJA57"/>
      <c r="VJB57"/>
      <c r="VJC57"/>
      <c r="VJD57"/>
      <c r="VJE57"/>
      <c r="VJF57"/>
      <c r="VJG57"/>
      <c r="VJH57"/>
      <c r="VJI57"/>
      <c r="VJJ57"/>
      <c r="VJK57"/>
      <c r="VJL57"/>
      <c r="VJM57"/>
      <c r="VJN57"/>
      <c r="VJO57"/>
      <c r="VJP57"/>
      <c r="VJQ57"/>
      <c r="VJR57"/>
      <c r="VJS57"/>
      <c r="VJT57"/>
      <c r="VJU57"/>
      <c r="VJV57"/>
      <c r="VJW57"/>
      <c r="VJX57"/>
      <c r="VJY57"/>
      <c r="VJZ57"/>
      <c r="VKA57"/>
      <c r="VKB57"/>
      <c r="VKC57"/>
      <c r="VKD57"/>
      <c r="VKE57"/>
      <c r="VKF57"/>
      <c r="VKG57"/>
      <c r="VKH57"/>
      <c r="VKI57"/>
      <c r="VKJ57"/>
      <c r="VKK57"/>
      <c r="VKL57"/>
      <c r="VKM57"/>
      <c r="VKN57"/>
      <c r="VKO57"/>
      <c r="VKP57"/>
      <c r="VKQ57"/>
      <c r="VKR57"/>
      <c r="VKS57"/>
      <c r="VKT57"/>
      <c r="VKU57"/>
      <c r="VKV57"/>
      <c r="VKW57"/>
      <c r="VKX57"/>
      <c r="VKY57"/>
      <c r="VKZ57"/>
      <c r="VLA57"/>
      <c r="VLB57"/>
      <c r="VLC57"/>
      <c r="VLD57"/>
      <c r="VLE57"/>
      <c r="VLF57"/>
      <c r="VLG57"/>
      <c r="VLH57"/>
      <c r="VLI57"/>
      <c r="VLJ57"/>
      <c r="VLK57"/>
      <c r="VLL57"/>
      <c r="VLM57"/>
      <c r="VLN57"/>
      <c r="VLO57"/>
      <c r="VLP57"/>
      <c r="VLQ57"/>
      <c r="VLR57"/>
      <c r="VLS57"/>
      <c r="VLT57"/>
      <c r="VLU57"/>
      <c r="VLV57"/>
      <c r="VLW57"/>
      <c r="VLX57"/>
      <c r="VLY57"/>
      <c r="VLZ57"/>
      <c r="VMA57"/>
      <c r="VMB57"/>
      <c r="VMC57"/>
      <c r="VMD57"/>
      <c r="VME57"/>
      <c r="VMF57"/>
      <c r="VMG57"/>
      <c r="VMH57"/>
      <c r="VMI57"/>
      <c r="VMJ57"/>
      <c r="VMK57"/>
      <c r="VML57"/>
      <c r="VMM57"/>
      <c r="VMN57"/>
      <c r="VMO57"/>
      <c r="VMP57"/>
      <c r="VMQ57"/>
      <c r="VMR57"/>
      <c r="VMS57"/>
      <c r="VMT57"/>
      <c r="VMU57"/>
      <c r="VMV57"/>
      <c r="VMW57"/>
      <c r="VMX57"/>
      <c r="VMY57"/>
      <c r="VMZ57"/>
      <c r="VNA57"/>
      <c r="VNB57"/>
      <c r="VNC57"/>
      <c r="VND57"/>
      <c r="VNE57"/>
      <c r="VNF57"/>
      <c r="VNG57"/>
      <c r="VNH57"/>
      <c r="VNI57"/>
      <c r="VNJ57"/>
      <c r="VNK57"/>
      <c r="VNL57"/>
      <c r="VNM57"/>
      <c r="VNN57"/>
      <c r="VNO57"/>
      <c r="VNP57"/>
      <c r="VNQ57"/>
      <c r="VNR57"/>
      <c r="VNS57"/>
      <c r="VNT57"/>
      <c r="VNU57"/>
      <c r="VNV57"/>
      <c r="VNW57"/>
      <c r="VNX57"/>
      <c r="VNY57"/>
      <c r="VNZ57"/>
      <c r="VOA57"/>
      <c r="VOB57"/>
      <c r="VOC57"/>
      <c r="VOD57"/>
      <c r="VOE57"/>
      <c r="VOF57"/>
      <c r="VOG57"/>
      <c r="VOH57"/>
      <c r="VOI57"/>
      <c r="VOJ57"/>
      <c r="VOK57"/>
      <c r="VOL57"/>
      <c r="VOM57"/>
      <c r="VON57"/>
      <c r="VOO57"/>
      <c r="VOP57"/>
      <c r="VOQ57"/>
      <c r="VOR57"/>
      <c r="VOS57"/>
      <c r="VOT57"/>
      <c r="VOU57"/>
      <c r="VOV57"/>
      <c r="VOW57"/>
      <c r="VOX57"/>
      <c r="VOY57"/>
      <c r="VOZ57"/>
      <c r="VPA57"/>
      <c r="VPB57"/>
      <c r="VPC57"/>
      <c r="VPD57"/>
      <c r="VPE57"/>
      <c r="VPF57"/>
      <c r="VPG57"/>
      <c r="VPH57"/>
      <c r="VPI57"/>
      <c r="VPJ57"/>
      <c r="VPK57"/>
      <c r="VPL57"/>
      <c r="VPM57"/>
      <c r="VPN57"/>
      <c r="VPO57"/>
      <c r="VPP57"/>
      <c r="VPQ57"/>
      <c r="VPR57"/>
      <c r="VPS57"/>
      <c r="VPT57"/>
      <c r="VPU57"/>
      <c r="VPV57"/>
      <c r="VPW57"/>
      <c r="VPX57"/>
      <c r="VPY57"/>
      <c r="VPZ57"/>
      <c r="VQA57"/>
      <c r="VQB57"/>
      <c r="VQC57"/>
      <c r="VQD57"/>
      <c r="VQE57"/>
      <c r="VQF57"/>
      <c r="VQG57"/>
      <c r="VQH57"/>
      <c r="VQI57"/>
      <c r="VQJ57"/>
      <c r="VQK57"/>
      <c r="VQL57"/>
      <c r="VQM57"/>
      <c r="VQN57"/>
      <c r="VQO57"/>
      <c r="VQP57"/>
      <c r="VQQ57"/>
      <c r="VQR57"/>
      <c r="VQS57"/>
      <c r="VQT57"/>
      <c r="VQU57"/>
      <c r="VQV57"/>
      <c r="VQW57"/>
      <c r="VQX57"/>
      <c r="VQY57"/>
      <c r="VQZ57"/>
      <c r="VRA57"/>
      <c r="VRB57"/>
      <c r="VRC57"/>
      <c r="VRD57"/>
      <c r="VRE57"/>
      <c r="VRF57"/>
      <c r="VRG57"/>
      <c r="VRH57"/>
      <c r="VRI57"/>
      <c r="VRJ57"/>
      <c r="VRK57"/>
      <c r="VRL57"/>
      <c r="VRM57"/>
      <c r="VRN57"/>
      <c r="VRO57"/>
      <c r="VRP57"/>
      <c r="VRQ57"/>
      <c r="VRR57"/>
      <c r="VRS57"/>
      <c r="VRT57"/>
      <c r="VRU57"/>
      <c r="VRV57"/>
      <c r="VRW57"/>
      <c r="VRX57"/>
      <c r="VRY57"/>
      <c r="VRZ57"/>
      <c r="VSA57"/>
      <c r="VSB57"/>
      <c r="VSC57"/>
      <c r="VSD57"/>
      <c r="VSE57"/>
      <c r="VSF57"/>
      <c r="VSG57"/>
      <c r="VSH57"/>
      <c r="VSI57"/>
      <c r="VSJ57"/>
      <c r="VSK57"/>
      <c r="VSL57"/>
      <c r="VSM57"/>
      <c r="VSN57"/>
      <c r="VSO57"/>
      <c r="VSP57"/>
      <c r="VSQ57"/>
      <c r="VSR57"/>
      <c r="VSS57"/>
      <c r="VST57"/>
      <c r="VSU57"/>
      <c r="VSV57"/>
      <c r="VSW57"/>
      <c r="VSX57"/>
      <c r="VSY57"/>
      <c r="VSZ57"/>
      <c r="VTA57"/>
      <c r="VTB57"/>
      <c r="VTC57"/>
      <c r="VTD57"/>
      <c r="VTE57"/>
      <c r="VTF57"/>
      <c r="VTG57"/>
      <c r="VTH57"/>
      <c r="VTI57"/>
      <c r="VTJ57"/>
      <c r="VTK57"/>
      <c r="VTL57"/>
      <c r="VTM57"/>
      <c r="VTN57"/>
      <c r="VTO57"/>
      <c r="VTP57"/>
      <c r="VTQ57"/>
      <c r="VTR57"/>
      <c r="VTS57"/>
      <c r="VTT57"/>
      <c r="VTU57"/>
      <c r="VTV57"/>
      <c r="VTW57"/>
      <c r="VTX57"/>
      <c r="VTY57"/>
      <c r="VTZ57"/>
      <c r="VUA57"/>
      <c r="VUB57"/>
      <c r="VUC57"/>
      <c r="VUD57"/>
      <c r="VUE57"/>
      <c r="VUF57"/>
      <c r="VUG57"/>
      <c r="VUH57"/>
      <c r="VUI57"/>
      <c r="VUJ57"/>
      <c r="VUK57"/>
      <c r="VUL57"/>
      <c r="VUM57"/>
      <c r="VUN57"/>
      <c r="VUO57"/>
      <c r="VUP57"/>
      <c r="VUQ57"/>
      <c r="VUR57"/>
      <c r="VUS57"/>
      <c r="VUT57"/>
      <c r="VUU57"/>
      <c r="VUV57"/>
      <c r="VUW57"/>
      <c r="VUX57"/>
      <c r="VUY57"/>
      <c r="VUZ57"/>
      <c r="VVA57"/>
      <c r="VVB57"/>
      <c r="VVC57"/>
      <c r="VVD57"/>
      <c r="VVE57"/>
      <c r="VVF57"/>
      <c r="VVG57"/>
      <c r="VVH57"/>
      <c r="VVI57"/>
      <c r="VVJ57"/>
      <c r="VVK57"/>
      <c r="VVL57"/>
      <c r="VVM57"/>
      <c r="VVN57"/>
      <c r="VVO57"/>
      <c r="VVP57"/>
      <c r="VVQ57"/>
      <c r="VVR57"/>
      <c r="VVS57"/>
      <c r="VVT57"/>
      <c r="VVU57"/>
      <c r="VVV57"/>
      <c r="VVW57"/>
      <c r="VVX57"/>
      <c r="VVY57"/>
      <c r="VVZ57"/>
      <c r="VWA57"/>
      <c r="VWB57"/>
      <c r="VWC57"/>
      <c r="VWD57"/>
      <c r="VWE57"/>
      <c r="VWF57"/>
      <c r="VWG57"/>
      <c r="VWH57"/>
      <c r="VWI57"/>
      <c r="VWJ57"/>
      <c r="VWK57"/>
      <c r="VWL57"/>
      <c r="VWM57"/>
      <c r="VWN57"/>
      <c r="VWO57"/>
      <c r="VWP57"/>
      <c r="VWQ57"/>
      <c r="VWR57"/>
      <c r="VWS57"/>
      <c r="VWT57"/>
      <c r="VWU57"/>
      <c r="VWV57"/>
      <c r="VWW57"/>
      <c r="VWX57"/>
      <c r="VWY57"/>
      <c r="VWZ57"/>
      <c r="VXA57"/>
      <c r="VXB57"/>
      <c r="VXC57"/>
      <c r="VXD57"/>
      <c r="VXE57"/>
      <c r="VXF57"/>
      <c r="VXG57"/>
      <c r="VXH57"/>
      <c r="VXI57"/>
      <c r="VXJ57"/>
      <c r="VXK57"/>
      <c r="VXL57"/>
      <c r="VXM57"/>
      <c r="VXN57"/>
      <c r="VXO57"/>
      <c r="VXP57"/>
      <c r="VXQ57"/>
      <c r="VXR57"/>
      <c r="VXS57"/>
      <c r="VXT57"/>
      <c r="VXU57"/>
      <c r="VXV57"/>
      <c r="VXW57"/>
      <c r="VXX57"/>
      <c r="VXY57"/>
      <c r="VXZ57"/>
      <c r="VYA57"/>
      <c r="VYB57"/>
      <c r="VYC57"/>
      <c r="VYD57"/>
      <c r="VYE57"/>
      <c r="VYF57"/>
      <c r="VYG57"/>
      <c r="VYH57"/>
      <c r="VYI57"/>
      <c r="VYJ57"/>
      <c r="VYK57"/>
      <c r="VYL57"/>
      <c r="VYM57"/>
      <c r="VYN57"/>
      <c r="VYO57"/>
      <c r="VYP57"/>
      <c r="VYQ57"/>
      <c r="VYR57"/>
      <c r="VYS57"/>
      <c r="VYT57"/>
      <c r="VYU57"/>
      <c r="VYV57"/>
      <c r="VYW57"/>
      <c r="VYX57"/>
      <c r="VYY57"/>
      <c r="VYZ57"/>
      <c r="VZA57"/>
      <c r="VZB57"/>
      <c r="VZC57"/>
      <c r="VZD57"/>
      <c r="VZE57"/>
      <c r="VZF57"/>
      <c r="VZG57"/>
      <c r="VZH57"/>
      <c r="VZI57"/>
      <c r="VZJ57"/>
      <c r="VZK57"/>
      <c r="VZL57"/>
      <c r="VZM57"/>
      <c r="VZN57"/>
      <c r="VZO57"/>
      <c r="VZP57"/>
      <c r="VZQ57"/>
      <c r="VZR57"/>
      <c r="VZS57"/>
      <c r="VZT57"/>
      <c r="VZU57"/>
      <c r="VZV57"/>
      <c r="VZW57"/>
      <c r="VZX57"/>
      <c r="VZY57"/>
      <c r="VZZ57"/>
      <c r="WAA57"/>
      <c r="WAB57"/>
      <c r="WAC57"/>
      <c r="WAD57"/>
      <c r="WAE57"/>
      <c r="WAF57"/>
      <c r="WAG57"/>
      <c r="WAH57"/>
      <c r="WAI57"/>
      <c r="WAJ57"/>
      <c r="WAK57"/>
      <c r="WAL57"/>
      <c r="WAM57"/>
      <c r="WAN57"/>
      <c r="WAO57"/>
      <c r="WAP57"/>
      <c r="WAQ57"/>
      <c r="WAR57"/>
      <c r="WAS57"/>
      <c r="WAT57"/>
      <c r="WAU57"/>
      <c r="WAV57"/>
      <c r="WAW57"/>
      <c r="WAX57"/>
      <c r="WAY57"/>
      <c r="WAZ57"/>
      <c r="WBA57"/>
      <c r="WBB57"/>
      <c r="WBC57"/>
      <c r="WBD57"/>
      <c r="WBE57"/>
      <c r="WBF57"/>
      <c r="WBG57"/>
      <c r="WBH57"/>
      <c r="WBI57"/>
      <c r="WBJ57"/>
      <c r="WBK57"/>
      <c r="WBL57"/>
      <c r="WBM57"/>
      <c r="WBN57"/>
      <c r="WBO57"/>
      <c r="WBP57"/>
      <c r="WBQ57"/>
      <c r="WBR57"/>
      <c r="WBS57"/>
      <c r="WBT57"/>
      <c r="WBU57"/>
      <c r="WBV57"/>
      <c r="WBW57"/>
      <c r="WBX57"/>
      <c r="WBY57"/>
      <c r="WBZ57"/>
      <c r="WCA57"/>
      <c r="WCB57"/>
      <c r="WCC57"/>
      <c r="WCD57"/>
      <c r="WCE57"/>
      <c r="WCF57"/>
      <c r="WCG57"/>
      <c r="WCH57"/>
      <c r="WCI57"/>
      <c r="WCJ57"/>
      <c r="WCK57"/>
      <c r="WCL57"/>
      <c r="WCM57"/>
      <c r="WCN57"/>
      <c r="WCO57"/>
      <c r="WCP57"/>
      <c r="WCQ57"/>
      <c r="WCR57"/>
      <c r="WCS57"/>
      <c r="WCT57"/>
      <c r="WCU57"/>
      <c r="WCV57"/>
      <c r="WCW57"/>
      <c r="WCX57"/>
      <c r="WCY57"/>
      <c r="WCZ57"/>
      <c r="WDA57"/>
      <c r="WDB57"/>
      <c r="WDC57"/>
      <c r="WDD57"/>
      <c r="WDE57"/>
      <c r="WDF57"/>
      <c r="WDG57"/>
      <c r="WDH57"/>
      <c r="WDI57"/>
      <c r="WDJ57"/>
      <c r="WDK57"/>
      <c r="WDL57"/>
      <c r="WDM57"/>
      <c r="WDN57"/>
      <c r="WDO57"/>
      <c r="WDP57"/>
      <c r="WDQ57"/>
      <c r="WDR57"/>
      <c r="WDS57"/>
      <c r="WDT57"/>
      <c r="WDU57"/>
      <c r="WDV57"/>
      <c r="WDW57"/>
      <c r="WDX57"/>
      <c r="WDY57"/>
      <c r="WDZ57"/>
      <c r="WEA57"/>
      <c r="WEB57"/>
      <c r="WEC57"/>
      <c r="WED57"/>
      <c r="WEE57"/>
      <c r="WEF57"/>
      <c r="WEG57"/>
      <c r="WEH57"/>
      <c r="WEI57"/>
      <c r="WEJ57"/>
      <c r="WEK57"/>
      <c r="WEL57"/>
      <c r="WEM57"/>
      <c r="WEN57"/>
      <c r="WEO57"/>
      <c r="WEP57"/>
      <c r="WEQ57"/>
      <c r="WER57"/>
      <c r="WES57"/>
      <c r="WET57"/>
      <c r="WEU57"/>
      <c r="WEV57"/>
      <c r="WEW57"/>
      <c r="WEX57"/>
      <c r="WEY57"/>
      <c r="WEZ57"/>
      <c r="WFA57"/>
      <c r="WFB57"/>
      <c r="WFC57"/>
      <c r="WFD57"/>
      <c r="WFE57"/>
      <c r="WFF57"/>
      <c r="WFG57"/>
      <c r="WFH57"/>
      <c r="WFI57"/>
      <c r="WFJ57"/>
      <c r="WFK57"/>
      <c r="WFL57"/>
      <c r="WFM57"/>
      <c r="WFN57"/>
      <c r="WFO57"/>
      <c r="WFP57"/>
      <c r="WFQ57"/>
      <c r="WFR57"/>
      <c r="WFS57"/>
      <c r="WFT57"/>
      <c r="WFU57"/>
      <c r="WFV57"/>
      <c r="WFW57"/>
      <c r="WFX57"/>
      <c r="WFY57"/>
      <c r="WFZ57"/>
      <c r="WGA57"/>
      <c r="WGB57"/>
      <c r="WGC57"/>
      <c r="WGD57"/>
      <c r="WGE57"/>
      <c r="WGF57"/>
      <c r="WGG57"/>
      <c r="WGH57"/>
      <c r="WGI57"/>
      <c r="WGJ57"/>
      <c r="WGK57"/>
      <c r="WGL57"/>
      <c r="WGM57"/>
      <c r="WGN57"/>
      <c r="WGO57"/>
      <c r="WGP57"/>
      <c r="WGQ57"/>
      <c r="WGR57"/>
      <c r="WGS57"/>
      <c r="WGT57"/>
      <c r="WGU57"/>
      <c r="WGV57"/>
      <c r="WGW57"/>
      <c r="WGX57"/>
      <c r="WGY57"/>
      <c r="WGZ57"/>
      <c r="WHA57"/>
      <c r="WHB57"/>
      <c r="WHC57"/>
      <c r="WHD57"/>
      <c r="WHE57"/>
      <c r="WHF57"/>
      <c r="WHG57"/>
      <c r="WHH57"/>
      <c r="WHI57"/>
      <c r="WHJ57"/>
      <c r="WHK57"/>
      <c r="WHL57"/>
      <c r="WHM57"/>
      <c r="WHN57"/>
      <c r="WHO57"/>
      <c r="WHP57"/>
      <c r="WHQ57"/>
      <c r="WHR57"/>
      <c r="WHS57"/>
      <c r="WHT57"/>
      <c r="WHU57"/>
      <c r="WHV57"/>
      <c r="WHW57"/>
      <c r="WHX57"/>
      <c r="WHY57"/>
      <c r="WHZ57"/>
      <c r="WIA57"/>
      <c r="WIB57"/>
      <c r="WIC57"/>
      <c r="WID57"/>
      <c r="WIE57"/>
      <c r="WIF57"/>
      <c r="WIG57"/>
      <c r="WIH57"/>
      <c r="WII57"/>
      <c r="WIJ57"/>
      <c r="WIK57"/>
      <c r="WIL57"/>
      <c r="WIM57"/>
      <c r="WIN57"/>
      <c r="WIO57"/>
      <c r="WIP57"/>
      <c r="WIQ57"/>
      <c r="WIR57"/>
      <c r="WIS57"/>
      <c r="WIT57"/>
      <c r="WIU57"/>
      <c r="WIV57"/>
      <c r="WIW57"/>
      <c r="WIX57"/>
      <c r="WIY57"/>
      <c r="WIZ57"/>
      <c r="WJA57"/>
      <c r="WJB57"/>
      <c r="WJC57"/>
      <c r="WJD57"/>
      <c r="WJE57"/>
      <c r="WJF57"/>
      <c r="WJG57"/>
      <c r="WJH57"/>
      <c r="WJI57"/>
      <c r="WJJ57"/>
      <c r="WJK57"/>
      <c r="WJL57"/>
      <c r="WJM57"/>
      <c r="WJN57"/>
      <c r="WJO57"/>
      <c r="WJP57"/>
      <c r="WJQ57"/>
      <c r="WJR57"/>
      <c r="WJS57"/>
      <c r="WJT57"/>
      <c r="WJU57"/>
      <c r="WJV57"/>
      <c r="WJW57"/>
      <c r="WJX57"/>
      <c r="WJY57"/>
      <c r="WJZ57"/>
      <c r="WKA57"/>
      <c r="WKB57"/>
      <c r="WKC57"/>
      <c r="WKD57"/>
      <c r="WKE57"/>
      <c r="WKF57"/>
      <c r="WKG57"/>
      <c r="WKH57"/>
      <c r="WKI57"/>
      <c r="WKJ57"/>
      <c r="WKK57"/>
      <c r="WKL57"/>
      <c r="WKM57"/>
      <c r="WKN57"/>
      <c r="WKO57"/>
      <c r="WKP57"/>
      <c r="WKQ57"/>
      <c r="WKR57"/>
      <c r="WKS57"/>
      <c r="WKT57"/>
      <c r="WKU57"/>
      <c r="WKV57"/>
      <c r="WKW57"/>
      <c r="WKX57"/>
      <c r="WKY57"/>
      <c r="WKZ57"/>
      <c r="WLA57"/>
      <c r="WLB57"/>
      <c r="WLC57"/>
      <c r="WLD57"/>
      <c r="WLE57"/>
      <c r="WLF57"/>
      <c r="WLG57"/>
      <c r="WLH57"/>
      <c r="WLI57"/>
      <c r="WLJ57"/>
      <c r="WLK57"/>
      <c r="WLL57"/>
      <c r="WLM57"/>
      <c r="WLN57"/>
      <c r="WLO57"/>
      <c r="WLP57"/>
      <c r="WLQ57"/>
      <c r="WLR57"/>
      <c r="WLS57"/>
      <c r="WLT57"/>
      <c r="WLU57"/>
      <c r="WLV57"/>
      <c r="WLW57"/>
      <c r="WLX57"/>
      <c r="WLY57"/>
      <c r="WLZ57"/>
      <c r="WMA57"/>
      <c r="WMB57"/>
      <c r="WMC57"/>
      <c r="WMD57"/>
      <c r="WME57"/>
      <c r="WMF57"/>
      <c r="WMG57"/>
      <c r="WMH57"/>
      <c r="WMI57"/>
      <c r="WMJ57"/>
      <c r="WMK57"/>
      <c r="WML57"/>
      <c r="WMM57"/>
      <c r="WMN57"/>
      <c r="WMO57"/>
      <c r="WMP57"/>
      <c r="WMQ57"/>
      <c r="WMR57"/>
      <c r="WMS57"/>
      <c r="WMT57"/>
      <c r="WMU57"/>
      <c r="WMV57"/>
      <c r="WMW57"/>
      <c r="WMX57"/>
      <c r="WMY57"/>
      <c r="WMZ57"/>
      <c r="WNA57"/>
      <c r="WNB57"/>
      <c r="WNC57"/>
      <c r="WND57"/>
      <c r="WNE57"/>
      <c r="WNF57"/>
      <c r="WNG57"/>
      <c r="WNH57"/>
      <c r="WNI57"/>
      <c r="WNJ57"/>
      <c r="WNK57"/>
      <c r="WNL57"/>
      <c r="WNM57"/>
      <c r="WNN57"/>
      <c r="WNO57"/>
      <c r="WNP57"/>
      <c r="WNQ57"/>
      <c r="WNR57"/>
      <c r="WNS57"/>
      <c r="WNT57"/>
      <c r="WNU57"/>
      <c r="WNV57"/>
      <c r="WNW57"/>
      <c r="WNX57"/>
      <c r="WNY57"/>
      <c r="WNZ57"/>
      <c r="WOA57"/>
      <c r="WOB57"/>
      <c r="WOC57"/>
      <c r="WOD57"/>
      <c r="WOE57"/>
      <c r="WOF57"/>
      <c r="WOG57"/>
      <c r="WOH57"/>
      <c r="WOI57"/>
      <c r="WOJ57"/>
      <c r="WOK57"/>
      <c r="WOL57"/>
      <c r="WOM57"/>
      <c r="WON57"/>
      <c r="WOO57"/>
      <c r="WOP57"/>
      <c r="WOQ57"/>
      <c r="WOR57"/>
      <c r="WOS57"/>
      <c r="WOT57"/>
      <c r="WOU57"/>
      <c r="WOV57"/>
      <c r="WOW57"/>
      <c r="WOX57"/>
      <c r="WOY57"/>
      <c r="WOZ57"/>
      <c r="WPA57"/>
      <c r="WPB57"/>
      <c r="WPC57"/>
      <c r="WPD57"/>
      <c r="WPE57"/>
      <c r="WPF57"/>
      <c r="WPG57"/>
      <c r="WPH57"/>
      <c r="WPI57"/>
      <c r="WPJ57"/>
      <c r="WPK57"/>
      <c r="WPL57"/>
      <c r="WPM57"/>
      <c r="WPN57"/>
      <c r="WPO57"/>
      <c r="WPP57"/>
      <c r="WPQ57"/>
      <c r="WPR57"/>
      <c r="WPS57"/>
      <c r="WPT57"/>
      <c r="WPU57"/>
      <c r="WPV57"/>
      <c r="WPW57"/>
      <c r="WPX57"/>
      <c r="WPY57"/>
      <c r="WPZ57"/>
      <c r="WQA57"/>
      <c r="WQB57"/>
      <c r="WQC57"/>
      <c r="WQD57"/>
      <c r="WQE57"/>
      <c r="WQF57"/>
      <c r="WQG57"/>
      <c r="WQH57"/>
      <c r="WQI57"/>
      <c r="WQJ57"/>
      <c r="WQK57"/>
      <c r="WQL57"/>
      <c r="WQM57"/>
      <c r="WQN57"/>
      <c r="WQO57"/>
      <c r="WQP57"/>
      <c r="WQQ57"/>
      <c r="WQR57"/>
      <c r="WQS57"/>
      <c r="WQT57"/>
      <c r="WQU57"/>
      <c r="WQV57"/>
      <c r="WQW57"/>
      <c r="WQX57"/>
      <c r="WQY57"/>
      <c r="WQZ57"/>
      <c r="WRA57"/>
      <c r="WRB57"/>
      <c r="WRC57"/>
      <c r="WRD57"/>
      <c r="WRE57"/>
      <c r="WRF57"/>
      <c r="WRG57"/>
      <c r="WRH57"/>
      <c r="WRI57"/>
      <c r="WRJ57"/>
      <c r="WRK57"/>
      <c r="WRL57"/>
      <c r="WRM57"/>
      <c r="WRN57"/>
      <c r="WRO57"/>
      <c r="WRP57"/>
      <c r="WRQ57"/>
      <c r="WRR57"/>
      <c r="WRS57"/>
      <c r="WRT57"/>
      <c r="WRU57"/>
      <c r="WRV57"/>
      <c r="WRW57"/>
      <c r="WRX57"/>
      <c r="WRY57"/>
      <c r="WRZ57"/>
      <c r="WSA57"/>
      <c r="WSB57"/>
      <c r="WSC57"/>
      <c r="WSD57"/>
      <c r="WSE57"/>
      <c r="WSF57"/>
      <c r="WSG57"/>
      <c r="WSH57"/>
      <c r="WSI57"/>
      <c r="WSJ57"/>
      <c r="WSK57"/>
      <c r="WSL57"/>
      <c r="WSM57"/>
      <c r="WSN57"/>
      <c r="WSO57"/>
      <c r="WSP57"/>
      <c r="WSQ57"/>
      <c r="WSR57"/>
      <c r="WSS57"/>
      <c r="WST57"/>
      <c r="WSU57"/>
      <c r="WSV57"/>
      <c r="WSW57"/>
      <c r="WSX57"/>
      <c r="WSY57"/>
      <c r="WSZ57"/>
      <c r="WTA57"/>
      <c r="WTB57"/>
      <c r="WTC57"/>
      <c r="WTD57"/>
      <c r="WTE57"/>
      <c r="WTF57"/>
      <c r="WTG57"/>
      <c r="WTH57"/>
      <c r="WTI57"/>
      <c r="WTJ57"/>
      <c r="WTK57"/>
      <c r="WTL57"/>
      <c r="WTM57"/>
      <c r="WTN57"/>
      <c r="WTO57"/>
      <c r="WTP57"/>
      <c r="WTQ57"/>
      <c r="WTR57"/>
      <c r="WTS57"/>
      <c r="WTT57"/>
      <c r="WTU57"/>
      <c r="WTV57"/>
      <c r="WTW57"/>
      <c r="WTX57"/>
      <c r="WTY57"/>
      <c r="WTZ57"/>
      <c r="WUA57"/>
      <c r="WUB57"/>
      <c r="WUC57"/>
      <c r="WUD57"/>
      <c r="WUE57"/>
      <c r="WUF57"/>
      <c r="WUG57"/>
      <c r="WUH57"/>
      <c r="WUI57"/>
      <c r="WUJ57"/>
      <c r="WUK57"/>
      <c r="WUL57"/>
      <c r="WUM57"/>
      <c r="WUN57"/>
      <c r="WUO57"/>
      <c r="WUP57"/>
      <c r="WUQ57"/>
      <c r="WUR57"/>
      <c r="WUS57"/>
      <c r="WUT57"/>
      <c r="WUU57"/>
      <c r="WUV57"/>
      <c r="WUW57"/>
      <c r="WUX57"/>
      <c r="WUY57"/>
      <c r="WUZ57"/>
      <c r="WVA57"/>
      <c r="WVB57"/>
      <c r="WVC57"/>
      <c r="WVD57"/>
      <c r="WVE57"/>
      <c r="WVF57"/>
      <c r="WVG57"/>
      <c r="WVH57"/>
      <c r="WVI57"/>
      <c r="WVJ57"/>
      <c r="WVK57"/>
      <c r="WVL57"/>
      <c r="WVM57"/>
      <c r="WVN57"/>
      <c r="WVO57"/>
      <c r="WVP57"/>
      <c r="WVQ57"/>
      <c r="WVR57"/>
      <c r="WVS57"/>
      <c r="WVT57"/>
      <c r="WVU57"/>
      <c r="WVV57"/>
      <c r="WVW57"/>
      <c r="WVX57"/>
      <c r="WVY57"/>
      <c r="WVZ57"/>
      <c r="WWA57"/>
      <c r="WWB57"/>
      <c r="WWC57"/>
      <c r="WWD57"/>
      <c r="WWE57"/>
      <c r="WWF57"/>
      <c r="WWG57"/>
      <c r="WWH57"/>
      <c r="WWI57"/>
      <c r="WWJ57"/>
      <c r="WWK57"/>
      <c r="WWL57"/>
      <c r="WWM57"/>
      <c r="WWN57"/>
      <c r="WWO57"/>
      <c r="WWP57"/>
      <c r="WWQ57"/>
      <c r="WWR57"/>
      <c r="WWS57"/>
      <c r="WWT57"/>
      <c r="WWU57"/>
      <c r="WWV57"/>
      <c r="WWW57"/>
      <c r="WWX57"/>
      <c r="WWY57"/>
      <c r="WWZ57"/>
      <c r="WXA57"/>
      <c r="WXB57"/>
      <c r="WXC57"/>
      <c r="WXD57"/>
      <c r="WXE57"/>
      <c r="WXF57"/>
      <c r="WXG57"/>
      <c r="WXH57"/>
      <c r="WXI57"/>
      <c r="WXJ57"/>
      <c r="WXK57"/>
      <c r="WXL57"/>
      <c r="WXM57"/>
      <c r="WXN57"/>
      <c r="WXO57"/>
      <c r="WXP57"/>
      <c r="WXQ57"/>
      <c r="WXR57"/>
      <c r="WXS57"/>
      <c r="WXT57"/>
      <c r="WXU57"/>
      <c r="WXV57"/>
      <c r="WXW57"/>
      <c r="WXX57"/>
      <c r="WXY57"/>
      <c r="WXZ57"/>
      <c r="WYA57"/>
      <c r="WYB57"/>
      <c r="WYC57"/>
      <c r="WYD57"/>
      <c r="WYE57"/>
      <c r="WYF57"/>
      <c r="WYG57"/>
      <c r="WYH57"/>
      <c r="WYI57"/>
      <c r="WYJ57"/>
      <c r="WYK57"/>
      <c r="WYL57"/>
      <c r="WYM57"/>
      <c r="WYN57"/>
      <c r="WYO57"/>
      <c r="WYP57"/>
      <c r="WYQ57"/>
      <c r="WYR57"/>
      <c r="WYS57"/>
      <c r="WYT57"/>
      <c r="WYU57"/>
      <c r="WYV57"/>
      <c r="WYW57"/>
      <c r="WYX57"/>
      <c r="WYY57"/>
      <c r="WYZ57"/>
      <c r="WZA57"/>
      <c r="WZB57"/>
      <c r="WZC57"/>
      <c r="WZD57"/>
      <c r="WZE57"/>
      <c r="WZF57"/>
      <c r="WZG57"/>
      <c r="WZH57"/>
      <c r="WZI57"/>
      <c r="WZJ57"/>
      <c r="WZK57"/>
      <c r="WZL57"/>
      <c r="WZM57"/>
      <c r="WZN57"/>
      <c r="WZO57"/>
      <c r="WZP57"/>
      <c r="WZQ57"/>
      <c r="WZR57"/>
      <c r="WZS57"/>
      <c r="WZT57"/>
      <c r="WZU57"/>
      <c r="WZV57"/>
      <c r="WZW57"/>
      <c r="WZX57"/>
      <c r="WZY57"/>
      <c r="WZZ57"/>
      <c r="XAA57"/>
      <c r="XAB57"/>
      <c r="XAC57"/>
      <c r="XAD57"/>
      <c r="XAE57"/>
      <c r="XAF57"/>
      <c r="XAG57"/>
      <c r="XAH57"/>
      <c r="XAI57"/>
      <c r="XAJ57"/>
      <c r="XAK57"/>
      <c r="XAL57"/>
      <c r="XAM57"/>
      <c r="XAN57"/>
      <c r="XAO57"/>
      <c r="XAP57"/>
      <c r="XAQ57"/>
      <c r="XAR57"/>
      <c r="XAS57"/>
      <c r="XAT57"/>
      <c r="XAU57"/>
      <c r="XAV57"/>
      <c r="XAW57"/>
      <c r="XAX57"/>
      <c r="XAY57"/>
      <c r="XAZ57"/>
      <c r="XBA57"/>
      <c r="XBB57"/>
      <c r="XBC57"/>
      <c r="XBD57"/>
      <c r="XBE57"/>
      <c r="XBF57"/>
      <c r="XBG57"/>
      <c r="XBH57"/>
      <c r="XBI57"/>
      <c r="XBJ57"/>
      <c r="XBK57"/>
      <c r="XBL57"/>
      <c r="XBM57"/>
      <c r="XBN57"/>
      <c r="XBO57"/>
      <c r="XBP57"/>
      <c r="XBQ57"/>
      <c r="XBR57"/>
      <c r="XBS57"/>
      <c r="XBT57"/>
      <c r="XBU57"/>
      <c r="XBV57"/>
      <c r="XBW57"/>
      <c r="XBX57"/>
      <c r="XBY57"/>
      <c r="XBZ57"/>
      <c r="XCA57"/>
      <c r="XCB57"/>
      <c r="XCC57"/>
      <c r="XCD57"/>
      <c r="XCE57"/>
      <c r="XCF57"/>
      <c r="XCG57"/>
      <c r="XCH57"/>
      <c r="XCI57"/>
      <c r="XCJ57"/>
      <c r="XCK57"/>
      <c r="XCL57"/>
      <c r="XCM57"/>
      <c r="XCN57"/>
      <c r="XCO57"/>
      <c r="XCP57"/>
      <c r="XCQ57"/>
      <c r="XCR57"/>
      <c r="XCS57"/>
      <c r="XCT57"/>
      <c r="XCU57"/>
      <c r="XCV57"/>
      <c r="XCW57"/>
      <c r="XCX57"/>
      <c r="XCY57"/>
      <c r="XCZ57"/>
      <c r="XDA57"/>
      <c r="XDB57"/>
      <c r="XDC57"/>
      <c r="XDD57"/>
      <c r="XDE57"/>
      <c r="XDF57"/>
      <c r="XDG57"/>
      <c r="XDH57"/>
      <c r="XDI57"/>
      <c r="XDJ57"/>
      <c r="XDK57"/>
      <c r="XDL57"/>
      <c r="XDM57"/>
      <c r="XDN57"/>
      <c r="XDO57"/>
      <c r="XDP57"/>
      <c r="XDQ57"/>
      <c r="XDR57"/>
      <c r="XDS57"/>
      <c r="XDT57"/>
      <c r="XDU57"/>
      <c r="XDV57"/>
      <c r="XDW57"/>
      <c r="XDX57"/>
      <c r="XDY57"/>
      <c r="XDZ57"/>
      <c r="XEA57"/>
      <c r="XEB57"/>
      <c r="XEC57"/>
      <c r="XED57"/>
      <c r="XEE57"/>
      <c r="XEF57"/>
      <c r="XEG57"/>
      <c r="XEH57"/>
      <c r="XEI57"/>
      <c r="XEJ57"/>
      <c r="XEK57"/>
      <c r="XEL57"/>
      <c r="XEM57"/>
      <c r="XEN57"/>
      <c r="XEO57"/>
      <c r="XEP57"/>
      <c r="XEQ57"/>
      <c r="XER57"/>
      <c r="XES57"/>
      <c r="XET57"/>
      <c r="XEU57"/>
      <c r="XEV57"/>
      <c r="XEW57"/>
      <c r="XEX57"/>
      <c r="XEY57"/>
      <c r="XEZ57"/>
      <c r="XFA57"/>
      <c r="XFB57"/>
      <c r="XFC57"/>
    </row>
    <row r="58" spans="2:16383" s="5" customFormat="1" hidden="1">
      <c r="B58"/>
      <c r="C58"/>
      <c r="D58" s="32" t="s">
        <v>52</v>
      </c>
      <c r="E58" s="20" t="e">
        <v>#DIV/0!</v>
      </c>
      <c r="F58" s="20" t="e">
        <v>#DIV/0!</v>
      </c>
      <c r="G58" s="20" t="e">
        <v>#DIV/0!</v>
      </c>
      <c r="H58" s="20" t="e">
        <v>#DIV/0!</v>
      </c>
      <c r="I58" s="20" t="e">
        <v>#DIV/0!</v>
      </c>
      <c r="J58" s="20" t="e">
        <v>#DIV/0!</v>
      </c>
      <c r="K58" s="20" t="e">
        <v>#DIV/0!</v>
      </c>
      <c r="L58" s="20" t="e">
        <v>#DIV/0!</v>
      </c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  <c r="AMA58"/>
      <c r="AMB58"/>
      <c r="AMC58"/>
      <c r="AMD58"/>
      <c r="AME58"/>
      <c r="AMF58"/>
      <c r="AMG58"/>
      <c r="AMH58"/>
      <c r="AMI58"/>
      <c r="AMJ58"/>
      <c r="AMK58"/>
      <c r="AML58"/>
      <c r="AMM58"/>
      <c r="AMN58"/>
      <c r="AMO58"/>
      <c r="AMP58"/>
      <c r="AMQ58"/>
      <c r="AMR58"/>
      <c r="AMS58"/>
      <c r="AMT58"/>
      <c r="AMU58"/>
      <c r="AMV58"/>
      <c r="AMW58"/>
      <c r="AMX58"/>
      <c r="AMY58"/>
      <c r="AMZ58"/>
      <c r="ANA58"/>
      <c r="ANB58"/>
      <c r="ANC58"/>
      <c r="AND58"/>
      <c r="ANE58"/>
      <c r="ANF58"/>
      <c r="ANG58"/>
      <c r="ANH58"/>
      <c r="ANI58"/>
      <c r="ANJ58"/>
      <c r="ANK58"/>
      <c r="ANL58"/>
      <c r="ANM58"/>
      <c r="ANN58"/>
      <c r="ANO58"/>
      <c r="ANP58"/>
      <c r="ANQ58"/>
      <c r="ANR58"/>
      <c r="ANS58"/>
      <c r="ANT58"/>
      <c r="ANU58"/>
      <c r="ANV58"/>
      <c r="ANW58"/>
      <c r="ANX58"/>
      <c r="ANY58"/>
      <c r="ANZ58"/>
      <c r="AOA58"/>
      <c r="AOB58"/>
      <c r="AOC58"/>
      <c r="AOD58"/>
      <c r="AOE58"/>
      <c r="AOF58"/>
      <c r="AOG58"/>
      <c r="AOH58"/>
      <c r="AOI58"/>
      <c r="AOJ58"/>
      <c r="AOK58"/>
      <c r="AOL58"/>
      <c r="AOM58"/>
      <c r="AON58"/>
      <c r="AOO58"/>
      <c r="AOP58"/>
      <c r="AOQ58"/>
      <c r="AOR58"/>
      <c r="AOS58"/>
      <c r="AOT58"/>
      <c r="AOU58"/>
      <c r="AOV58"/>
      <c r="AOW58"/>
      <c r="AOX58"/>
      <c r="AOY58"/>
      <c r="AOZ58"/>
      <c r="APA58"/>
      <c r="APB58"/>
      <c r="APC58"/>
      <c r="APD58"/>
      <c r="APE58"/>
      <c r="APF58"/>
      <c r="APG58"/>
      <c r="APH58"/>
      <c r="API58"/>
      <c r="APJ58"/>
      <c r="APK58"/>
      <c r="APL58"/>
      <c r="APM58"/>
      <c r="APN58"/>
      <c r="APO58"/>
      <c r="APP58"/>
      <c r="APQ58"/>
      <c r="APR58"/>
      <c r="APS58"/>
      <c r="APT58"/>
      <c r="APU58"/>
      <c r="APV58"/>
      <c r="APW58"/>
      <c r="APX58"/>
      <c r="APY58"/>
      <c r="APZ58"/>
      <c r="AQA58"/>
      <c r="AQB58"/>
      <c r="AQC58"/>
      <c r="AQD58"/>
      <c r="AQE58"/>
      <c r="AQF58"/>
      <c r="AQG58"/>
      <c r="AQH58"/>
      <c r="AQI58"/>
      <c r="AQJ58"/>
      <c r="AQK58"/>
      <c r="AQL58"/>
      <c r="AQM58"/>
      <c r="AQN58"/>
      <c r="AQO58"/>
      <c r="AQP58"/>
      <c r="AQQ58"/>
      <c r="AQR58"/>
      <c r="AQS58"/>
      <c r="AQT58"/>
      <c r="AQU58"/>
      <c r="AQV58"/>
      <c r="AQW58"/>
      <c r="AQX58"/>
      <c r="AQY58"/>
      <c r="AQZ58"/>
      <c r="ARA58"/>
      <c r="ARB58"/>
      <c r="ARC58"/>
      <c r="ARD58"/>
      <c r="ARE58"/>
      <c r="ARF58"/>
      <c r="ARG58"/>
      <c r="ARH58"/>
      <c r="ARI58"/>
      <c r="ARJ58"/>
      <c r="ARK58"/>
      <c r="ARL58"/>
      <c r="ARM58"/>
      <c r="ARN58"/>
      <c r="ARO58"/>
      <c r="ARP58"/>
      <c r="ARQ58"/>
      <c r="ARR58"/>
      <c r="ARS58"/>
      <c r="ART58"/>
      <c r="ARU58"/>
      <c r="ARV58"/>
      <c r="ARW58"/>
      <c r="ARX58"/>
      <c r="ARY58"/>
      <c r="ARZ58"/>
      <c r="ASA58"/>
      <c r="ASB58"/>
      <c r="ASC58"/>
      <c r="ASD58"/>
      <c r="ASE58"/>
      <c r="ASF58"/>
      <c r="ASG58"/>
      <c r="ASH58"/>
      <c r="ASI58"/>
      <c r="ASJ58"/>
      <c r="ASK58"/>
      <c r="ASL58"/>
      <c r="ASM58"/>
      <c r="ASN58"/>
      <c r="ASO58"/>
      <c r="ASP58"/>
      <c r="ASQ58"/>
      <c r="ASR58"/>
      <c r="ASS58"/>
      <c r="AST58"/>
      <c r="ASU58"/>
      <c r="ASV58"/>
      <c r="ASW58"/>
      <c r="ASX58"/>
      <c r="ASY58"/>
      <c r="ASZ58"/>
      <c r="ATA58"/>
      <c r="ATB58"/>
      <c r="ATC58"/>
      <c r="ATD58"/>
      <c r="ATE58"/>
      <c r="ATF58"/>
      <c r="ATG58"/>
      <c r="ATH58"/>
      <c r="ATI58"/>
      <c r="ATJ58"/>
      <c r="ATK58"/>
      <c r="ATL58"/>
      <c r="ATM58"/>
      <c r="ATN58"/>
      <c r="ATO58"/>
      <c r="ATP58"/>
      <c r="ATQ58"/>
      <c r="ATR58"/>
      <c r="ATS58"/>
      <c r="ATT58"/>
      <c r="ATU58"/>
      <c r="ATV58"/>
      <c r="ATW58"/>
      <c r="ATX58"/>
      <c r="ATY58"/>
      <c r="ATZ58"/>
      <c r="AUA58"/>
      <c r="AUB58"/>
      <c r="AUC58"/>
      <c r="AUD58"/>
      <c r="AUE58"/>
      <c r="AUF58"/>
      <c r="AUG58"/>
      <c r="AUH58"/>
      <c r="AUI58"/>
      <c r="AUJ58"/>
      <c r="AUK58"/>
      <c r="AUL58"/>
      <c r="AUM58"/>
      <c r="AUN58"/>
      <c r="AUO58"/>
      <c r="AUP58"/>
      <c r="AUQ58"/>
      <c r="AUR58"/>
      <c r="AUS58"/>
      <c r="AUT58"/>
      <c r="AUU58"/>
      <c r="AUV58"/>
      <c r="AUW58"/>
      <c r="AUX58"/>
      <c r="AUY58"/>
      <c r="AUZ58"/>
      <c r="AVA58"/>
      <c r="AVB58"/>
      <c r="AVC58"/>
      <c r="AVD58"/>
      <c r="AVE58"/>
      <c r="AVF58"/>
      <c r="AVG58"/>
      <c r="AVH58"/>
      <c r="AVI58"/>
      <c r="AVJ58"/>
      <c r="AVK58"/>
      <c r="AVL58"/>
      <c r="AVM58"/>
      <c r="AVN58"/>
      <c r="AVO58"/>
      <c r="AVP58"/>
      <c r="AVQ58"/>
      <c r="AVR58"/>
      <c r="AVS58"/>
      <c r="AVT58"/>
      <c r="AVU58"/>
      <c r="AVV58"/>
      <c r="AVW58"/>
      <c r="AVX58"/>
      <c r="AVY58"/>
      <c r="AVZ58"/>
      <c r="AWA58"/>
      <c r="AWB58"/>
      <c r="AWC58"/>
      <c r="AWD58"/>
      <c r="AWE58"/>
      <c r="AWF58"/>
      <c r="AWG58"/>
      <c r="AWH58"/>
      <c r="AWI58"/>
      <c r="AWJ58"/>
      <c r="AWK58"/>
      <c r="AWL58"/>
      <c r="AWM58"/>
      <c r="AWN58"/>
      <c r="AWO58"/>
      <c r="AWP58"/>
      <c r="AWQ58"/>
      <c r="AWR58"/>
      <c r="AWS58"/>
      <c r="AWT58"/>
      <c r="AWU58"/>
      <c r="AWV58"/>
      <c r="AWW58"/>
      <c r="AWX58"/>
      <c r="AWY58"/>
      <c r="AWZ58"/>
      <c r="AXA58"/>
      <c r="AXB58"/>
      <c r="AXC58"/>
      <c r="AXD58"/>
      <c r="AXE58"/>
      <c r="AXF58"/>
      <c r="AXG58"/>
      <c r="AXH58"/>
      <c r="AXI58"/>
      <c r="AXJ58"/>
      <c r="AXK58"/>
      <c r="AXL58"/>
      <c r="AXM58"/>
      <c r="AXN58"/>
      <c r="AXO58"/>
      <c r="AXP58"/>
      <c r="AXQ58"/>
      <c r="AXR58"/>
      <c r="AXS58"/>
      <c r="AXT58"/>
      <c r="AXU58"/>
      <c r="AXV58"/>
      <c r="AXW58"/>
      <c r="AXX58"/>
      <c r="AXY58"/>
      <c r="AXZ58"/>
      <c r="AYA58"/>
      <c r="AYB58"/>
      <c r="AYC58"/>
      <c r="AYD58"/>
      <c r="AYE58"/>
      <c r="AYF58"/>
      <c r="AYG58"/>
      <c r="AYH58"/>
      <c r="AYI58"/>
      <c r="AYJ58"/>
      <c r="AYK58"/>
      <c r="AYL58"/>
      <c r="AYM58"/>
      <c r="AYN58"/>
      <c r="AYO58"/>
      <c r="AYP58"/>
      <c r="AYQ58"/>
      <c r="AYR58"/>
      <c r="AYS58"/>
      <c r="AYT58"/>
      <c r="AYU58"/>
      <c r="AYV58"/>
      <c r="AYW58"/>
      <c r="AYX58"/>
      <c r="AYY58"/>
      <c r="AYZ58"/>
      <c r="AZA58"/>
      <c r="AZB58"/>
      <c r="AZC58"/>
      <c r="AZD58"/>
      <c r="AZE58"/>
      <c r="AZF58"/>
      <c r="AZG58"/>
      <c r="AZH58"/>
      <c r="AZI58"/>
      <c r="AZJ58"/>
      <c r="AZK58"/>
      <c r="AZL58"/>
      <c r="AZM58"/>
      <c r="AZN58"/>
      <c r="AZO58"/>
      <c r="AZP58"/>
      <c r="AZQ58"/>
      <c r="AZR58"/>
      <c r="AZS58"/>
      <c r="AZT58"/>
      <c r="AZU58"/>
      <c r="AZV58"/>
      <c r="AZW58"/>
      <c r="AZX58"/>
      <c r="AZY58"/>
      <c r="AZZ58"/>
      <c r="BAA58"/>
      <c r="BAB58"/>
      <c r="BAC58"/>
      <c r="BAD58"/>
      <c r="BAE58"/>
      <c r="BAF58"/>
      <c r="BAG58"/>
      <c r="BAH58"/>
      <c r="BAI58"/>
      <c r="BAJ58"/>
      <c r="BAK58"/>
      <c r="BAL58"/>
      <c r="BAM58"/>
      <c r="BAN58"/>
      <c r="BAO58"/>
      <c r="BAP58"/>
      <c r="BAQ58"/>
      <c r="BAR58"/>
      <c r="BAS58"/>
      <c r="BAT58"/>
      <c r="BAU58"/>
      <c r="BAV58"/>
      <c r="BAW58"/>
      <c r="BAX58"/>
      <c r="BAY58"/>
      <c r="BAZ58"/>
      <c r="BBA58"/>
      <c r="BBB58"/>
      <c r="BBC58"/>
      <c r="BBD58"/>
      <c r="BBE58"/>
      <c r="BBF58"/>
      <c r="BBG58"/>
      <c r="BBH58"/>
      <c r="BBI58"/>
      <c r="BBJ58"/>
      <c r="BBK58"/>
      <c r="BBL58"/>
      <c r="BBM58"/>
      <c r="BBN58"/>
      <c r="BBO58"/>
      <c r="BBP58"/>
      <c r="BBQ58"/>
      <c r="BBR58"/>
      <c r="BBS58"/>
      <c r="BBT58"/>
      <c r="BBU58"/>
      <c r="BBV58"/>
      <c r="BBW58"/>
      <c r="BBX58"/>
      <c r="BBY58"/>
      <c r="BBZ58"/>
      <c r="BCA58"/>
      <c r="BCB58"/>
      <c r="BCC58"/>
      <c r="BCD58"/>
      <c r="BCE58"/>
      <c r="BCF58"/>
      <c r="BCG58"/>
      <c r="BCH58"/>
      <c r="BCI58"/>
      <c r="BCJ58"/>
      <c r="BCK58"/>
      <c r="BCL58"/>
      <c r="BCM58"/>
      <c r="BCN58"/>
      <c r="BCO58"/>
      <c r="BCP58"/>
      <c r="BCQ58"/>
      <c r="BCR58"/>
      <c r="BCS58"/>
      <c r="BCT58"/>
      <c r="BCU58"/>
      <c r="BCV58"/>
      <c r="BCW58"/>
      <c r="BCX58"/>
      <c r="BCY58"/>
      <c r="BCZ58"/>
      <c r="BDA58"/>
      <c r="BDB58"/>
      <c r="BDC58"/>
      <c r="BDD58"/>
      <c r="BDE58"/>
      <c r="BDF58"/>
      <c r="BDG58"/>
      <c r="BDH58"/>
      <c r="BDI58"/>
      <c r="BDJ58"/>
      <c r="BDK58"/>
      <c r="BDL58"/>
      <c r="BDM58"/>
      <c r="BDN58"/>
      <c r="BDO58"/>
      <c r="BDP58"/>
      <c r="BDQ58"/>
      <c r="BDR58"/>
      <c r="BDS58"/>
      <c r="BDT58"/>
      <c r="BDU58"/>
      <c r="BDV58"/>
      <c r="BDW58"/>
      <c r="BDX58"/>
      <c r="BDY58"/>
      <c r="BDZ58"/>
      <c r="BEA58"/>
      <c r="BEB58"/>
      <c r="BEC58"/>
      <c r="BED58"/>
      <c r="BEE58"/>
      <c r="BEF58"/>
      <c r="BEG58"/>
      <c r="BEH58"/>
      <c r="BEI58"/>
      <c r="BEJ58"/>
      <c r="BEK58"/>
      <c r="BEL58"/>
      <c r="BEM58"/>
      <c r="BEN58"/>
      <c r="BEO58"/>
      <c r="BEP58"/>
      <c r="BEQ58"/>
      <c r="BER58"/>
      <c r="BES58"/>
      <c r="BET58"/>
      <c r="BEU58"/>
      <c r="BEV58"/>
      <c r="BEW58"/>
      <c r="BEX58"/>
      <c r="BEY58"/>
      <c r="BEZ58"/>
      <c r="BFA58"/>
      <c r="BFB58"/>
      <c r="BFC58"/>
      <c r="BFD58"/>
      <c r="BFE58"/>
      <c r="BFF58"/>
      <c r="BFG58"/>
      <c r="BFH58"/>
      <c r="BFI58"/>
      <c r="BFJ58"/>
      <c r="BFK58"/>
      <c r="BFL58"/>
      <c r="BFM58"/>
      <c r="BFN58"/>
      <c r="BFO58"/>
      <c r="BFP58"/>
      <c r="BFQ58"/>
      <c r="BFR58"/>
      <c r="BFS58"/>
      <c r="BFT58"/>
      <c r="BFU58"/>
      <c r="BFV58"/>
      <c r="BFW58"/>
      <c r="BFX58"/>
      <c r="BFY58"/>
      <c r="BFZ58"/>
      <c r="BGA58"/>
      <c r="BGB58"/>
      <c r="BGC58"/>
      <c r="BGD58"/>
      <c r="BGE58"/>
      <c r="BGF58"/>
      <c r="BGG58"/>
      <c r="BGH58"/>
      <c r="BGI58"/>
      <c r="BGJ58"/>
      <c r="BGK58"/>
      <c r="BGL58"/>
      <c r="BGM58"/>
      <c r="BGN58"/>
      <c r="BGO58"/>
      <c r="BGP58"/>
      <c r="BGQ58"/>
      <c r="BGR58"/>
      <c r="BGS58"/>
      <c r="BGT58"/>
      <c r="BGU58"/>
      <c r="BGV58"/>
      <c r="BGW58"/>
      <c r="BGX58"/>
      <c r="BGY58"/>
      <c r="BGZ58"/>
      <c r="BHA58"/>
      <c r="BHB58"/>
      <c r="BHC58"/>
      <c r="BHD58"/>
      <c r="BHE58"/>
      <c r="BHF58"/>
      <c r="BHG58"/>
      <c r="BHH58"/>
      <c r="BHI58"/>
      <c r="BHJ58"/>
      <c r="BHK58"/>
      <c r="BHL58"/>
      <c r="BHM58"/>
      <c r="BHN58"/>
      <c r="BHO58"/>
      <c r="BHP58"/>
      <c r="BHQ58"/>
      <c r="BHR58"/>
      <c r="BHS58"/>
      <c r="BHT58"/>
      <c r="BHU58"/>
      <c r="BHV58"/>
      <c r="BHW58"/>
      <c r="BHX58"/>
      <c r="BHY58"/>
      <c r="BHZ58"/>
      <c r="BIA58"/>
      <c r="BIB58"/>
      <c r="BIC58"/>
      <c r="BID58"/>
      <c r="BIE58"/>
      <c r="BIF58"/>
      <c r="BIG58"/>
      <c r="BIH58"/>
      <c r="BII58"/>
      <c r="BIJ58"/>
      <c r="BIK58"/>
      <c r="BIL58"/>
      <c r="BIM58"/>
      <c r="BIN58"/>
      <c r="BIO58"/>
      <c r="BIP58"/>
      <c r="BIQ58"/>
      <c r="BIR58"/>
      <c r="BIS58"/>
      <c r="BIT58"/>
      <c r="BIU58"/>
      <c r="BIV58"/>
      <c r="BIW58"/>
      <c r="BIX58"/>
      <c r="BIY58"/>
      <c r="BIZ58"/>
      <c r="BJA58"/>
      <c r="BJB58"/>
      <c r="BJC58"/>
      <c r="BJD58"/>
      <c r="BJE58"/>
      <c r="BJF58"/>
      <c r="BJG58"/>
      <c r="BJH58"/>
      <c r="BJI58"/>
      <c r="BJJ58"/>
      <c r="BJK58"/>
      <c r="BJL58"/>
      <c r="BJM58"/>
      <c r="BJN58"/>
      <c r="BJO58"/>
      <c r="BJP58"/>
      <c r="BJQ58"/>
      <c r="BJR58"/>
      <c r="BJS58"/>
      <c r="BJT58"/>
      <c r="BJU58"/>
      <c r="BJV58"/>
      <c r="BJW58"/>
      <c r="BJX58"/>
      <c r="BJY58"/>
      <c r="BJZ58"/>
      <c r="BKA58"/>
      <c r="BKB58"/>
      <c r="BKC58"/>
      <c r="BKD58"/>
      <c r="BKE58"/>
      <c r="BKF58"/>
      <c r="BKG58"/>
      <c r="BKH58"/>
      <c r="BKI58"/>
      <c r="BKJ58"/>
      <c r="BKK58"/>
      <c r="BKL58"/>
      <c r="BKM58"/>
      <c r="BKN58"/>
      <c r="BKO58"/>
      <c r="BKP58"/>
      <c r="BKQ58"/>
      <c r="BKR58"/>
      <c r="BKS58"/>
      <c r="BKT58"/>
      <c r="BKU58"/>
      <c r="BKV58"/>
      <c r="BKW58"/>
      <c r="BKX58"/>
      <c r="BKY58"/>
      <c r="BKZ58"/>
      <c r="BLA58"/>
      <c r="BLB58"/>
      <c r="BLC58"/>
      <c r="BLD58"/>
      <c r="BLE58"/>
      <c r="BLF58"/>
      <c r="BLG58"/>
      <c r="BLH58"/>
      <c r="BLI58"/>
      <c r="BLJ58"/>
      <c r="BLK58"/>
      <c r="BLL58"/>
      <c r="BLM58"/>
      <c r="BLN58"/>
      <c r="BLO58"/>
      <c r="BLP58"/>
      <c r="BLQ58"/>
      <c r="BLR58"/>
      <c r="BLS58"/>
      <c r="BLT58"/>
      <c r="BLU58"/>
      <c r="BLV58"/>
      <c r="BLW58"/>
      <c r="BLX58"/>
      <c r="BLY58"/>
      <c r="BLZ58"/>
      <c r="BMA58"/>
      <c r="BMB58"/>
      <c r="BMC58"/>
      <c r="BMD58"/>
      <c r="BME58"/>
      <c r="BMF58"/>
      <c r="BMG58"/>
      <c r="BMH58"/>
      <c r="BMI58"/>
      <c r="BMJ58"/>
      <c r="BMK58"/>
      <c r="BML58"/>
      <c r="BMM58"/>
      <c r="BMN58"/>
      <c r="BMO58"/>
      <c r="BMP58"/>
      <c r="BMQ58"/>
      <c r="BMR58"/>
      <c r="BMS58"/>
      <c r="BMT58"/>
      <c r="BMU58"/>
      <c r="BMV58"/>
      <c r="BMW58"/>
      <c r="BMX58"/>
      <c r="BMY58"/>
      <c r="BMZ58"/>
      <c r="BNA58"/>
      <c r="BNB58"/>
      <c r="BNC58"/>
      <c r="BND58"/>
      <c r="BNE58"/>
      <c r="BNF58"/>
      <c r="BNG58"/>
      <c r="BNH58"/>
      <c r="BNI58"/>
      <c r="BNJ58"/>
      <c r="BNK58"/>
      <c r="BNL58"/>
      <c r="BNM58"/>
      <c r="BNN58"/>
      <c r="BNO58"/>
      <c r="BNP58"/>
      <c r="BNQ58"/>
      <c r="BNR58"/>
      <c r="BNS58"/>
      <c r="BNT58"/>
      <c r="BNU58"/>
      <c r="BNV58"/>
      <c r="BNW58"/>
      <c r="BNX58"/>
      <c r="BNY58"/>
      <c r="BNZ58"/>
      <c r="BOA58"/>
      <c r="BOB58"/>
      <c r="BOC58"/>
      <c r="BOD58"/>
      <c r="BOE58"/>
      <c r="BOF58"/>
      <c r="BOG58"/>
      <c r="BOH58"/>
      <c r="BOI58"/>
      <c r="BOJ58"/>
      <c r="BOK58"/>
      <c r="BOL58"/>
      <c r="BOM58"/>
      <c r="BON58"/>
      <c r="BOO58"/>
      <c r="BOP58"/>
      <c r="BOQ58"/>
      <c r="BOR58"/>
      <c r="BOS58"/>
      <c r="BOT58"/>
      <c r="BOU58"/>
      <c r="BOV58"/>
      <c r="BOW58"/>
      <c r="BOX58"/>
      <c r="BOY58"/>
      <c r="BOZ58"/>
      <c r="BPA58"/>
      <c r="BPB58"/>
      <c r="BPC58"/>
      <c r="BPD58"/>
      <c r="BPE58"/>
      <c r="BPF58"/>
      <c r="BPG58"/>
      <c r="BPH58"/>
      <c r="BPI58"/>
      <c r="BPJ58"/>
      <c r="BPK58"/>
      <c r="BPL58"/>
      <c r="BPM58"/>
      <c r="BPN58"/>
      <c r="BPO58"/>
      <c r="BPP58"/>
      <c r="BPQ58"/>
      <c r="BPR58"/>
      <c r="BPS58"/>
      <c r="BPT58"/>
      <c r="BPU58"/>
      <c r="BPV58"/>
      <c r="BPW58"/>
      <c r="BPX58"/>
      <c r="BPY58"/>
      <c r="BPZ58"/>
      <c r="BQA58"/>
      <c r="BQB58"/>
      <c r="BQC58"/>
      <c r="BQD58"/>
      <c r="BQE58"/>
      <c r="BQF58"/>
      <c r="BQG58"/>
      <c r="BQH58"/>
      <c r="BQI58"/>
      <c r="BQJ58"/>
      <c r="BQK58"/>
      <c r="BQL58"/>
      <c r="BQM58"/>
      <c r="BQN58"/>
      <c r="BQO58"/>
      <c r="BQP58"/>
      <c r="BQQ58"/>
      <c r="BQR58"/>
      <c r="BQS58"/>
      <c r="BQT58"/>
      <c r="BQU58"/>
      <c r="BQV58"/>
      <c r="BQW58"/>
      <c r="BQX58"/>
      <c r="BQY58"/>
      <c r="BQZ58"/>
      <c r="BRA58"/>
      <c r="BRB58"/>
      <c r="BRC58"/>
      <c r="BRD58"/>
      <c r="BRE58"/>
      <c r="BRF58"/>
      <c r="BRG58"/>
      <c r="BRH58"/>
      <c r="BRI58"/>
      <c r="BRJ58"/>
      <c r="BRK58"/>
      <c r="BRL58"/>
      <c r="BRM58"/>
      <c r="BRN58"/>
      <c r="BRO58"/>
      <c r="BRP58"/>
      <c r="BRQ58"/>
      <c r="BRR58"/>
      <c r="BRS58"/>
      <c r="BRT58"/>
      <c r="BRU58"/>
      <c r="BRV58"/>
      <c r="BRW58"/>
      <c r="BRX58"/>
      <c r="BRY58"/>
      <c r="BRZ58"/>
      <c r="BSA58"/>
      <c r="BSB58"/>
      <c r="BSC58"/>
      <c r="BSD58"/>
      <c r="BSE58"/>
      <c r="BSF58"/>
      <c r="BSG58"/>
      <c r="BSH58"/>
      <c r="BSI58"/>
      <c r="BSJ58"/>
      <c r="BSK58"/>
      <c r="BSL58"/>
      <c r="BSM58"/>
      <c r="BSN58"/>
      <c r="BSO58"/>
      <c r="BSP58"/>
      <c r="BSQ58"/>
      <c r="BSR58"/>
      <c r="BSS58"/>
      <c r="BST58"/>
      <c r="BSU58"/>
      <c r="BSV58"/>
      <c r="BSW58"/>
      <c r="BSX58"/>
      <c r="BSY58"/>
      <c r="BSZ58"/>
      <c r="BTA58"/>
      <c r="BTB58"/>
      <c r="BTC58"/>
      <c r="BTD58"/>
      <c r="BTE58"/>
      <c r="BTF58"/>
      <c r="BTG58"/>
      <c r="BTH58"/>
      <c r="BTI58"/>
      <c r="BTJ58"/>
      <c r="BTK58"/>
      <c r="BTL58"/>
      <c r="BTM58"/>
      <c r="BTN58"/>
      <c r="BTO58"/>
      <c r="BTP58"/>
      <c r="BTQ58"/>
      <c r="BTR58"/>
      <c r="BTS58"/>
      <c r="BTT58"/>
      <c r="BTU58"/>
      <c r="BTV58"/>
      <c r="BTW58"/>
      <c r="BTX58"/>
      <c r="BTY58"/>
      <c r="BTZ58"/>
      <c r="BUA58"/>
      <c r="BUB58"/>
      <c r="BUC58"/>
      <c r="BUD58"/>
      <c r="BUE58"/>
      <c r="BUF58"/>
      <c r="BUG58"/>
      <c r="BUH58"/>
      <c r="BUI58"/>
      <c r="BUJ58"/>
      <c r="BUK58"/>
      <c r="BUL58"/>
      <c r="BUM58"/>
      <c r="BUN58"/>
      <c r="BUO58"/>
      <c r="BUP58"/>
      <c r="BUQ58"/>
      <c r="BUR58"/>
      <c r="BUS58"/>
      <c r="BUT58"/>
      <c r="BUU58"/>
      <c r="BUV58"/>
      <c r="BUW58"/>
      <c r="BUX58"/>
      <c r="BUY58"/>
      <c r="BUZ58"/>
      <c r="BVA58"/>
      <c r="BVB58"/>
      <c r="BVC58"/>
      <c r="BVD58"/>
      <c r="BVE58"/>
      <c r="BVF58"/>
      <c r="BVG58"/>
      <c r="BVH58"/>
      <c r="BVI58"/>
      <c r="BVJ58"/>
      <c r="BVK58"/>
      <c r="BVL58"/>
      <c r="BVM58"/>
      <c r="BVN58"/>
      <c r="BVO58"/>
      <c r="BVP58"/>
      <c r="BVQ58"/>
      <c r="BVR58"/>
      <c r="BVS58"/>
      <c r="BVT58"/>
      <c r="BVU58"/>
      <c r="BVV58"/>
      <c r="BVW58"/>
      <c r="BVX58"/>
      <c r="BVY58"/>
      <c r="BVZ58"/>
      <c r="BWA58"/>
      <c r="BWB58"/>
      <c r="BWC58"/>
      <c r="BWD58"/>
      <c r="BWE58"/>
      <c r="BWF58"/>
      <c r="BWG58"/>
      <c r="BWH58"/>
      <c r="BWI58"/>
      <c r="BWJ58"/>
      <c r="BWK58"/>
      <c r="BWL58"/>
      <c r="BWM58"/>
      <c r="BWN58"/>
      <c r="BWO58"/>
      <c r="BWP58"/>
      <c r="BWQ58"/>
      <c r="BWR58"/>
      <c r="BWS58"/>
      <c r="BWT58"/>
      <c r="BWU58"/>
      <c r="BWV58"/>
      <c r="BWW58"/>
      <c r="BWX58"/>
      <c r="BWY58"/>
      <c r="BWZ58"/>
      <c r="BXA58"/>
      <c r="BXB58"/>
      <c r="BXC58"/>
      <c r="BXD58"/>
      <c r="BXE58"/>
      <c r="BXF58"/>
      <c r="BXG58"/>
      <c r="BXH58"/>
      <c r="BXI58"/>
      <c r="BXJ58"/>
      <c r="BXK58"/>
      <c r="BXL58"/>
      <c r="BXM58"/>
      <c r="BXN58"/>
      <c r="BXO58"/>
      <c r="BXP58"/>
      <c r="BXQ58"/>
      <c r="BXR58"/>
      <c r="BXS58"/>
      <c r="BXT58"/>
      <c r="BXU58"/>
      <c r="BXV58"/>
      <c r="BXW58"/>
      <c r="BXX58"/>
      <c r="BXY58"/>
      <c r="BXZ58"/>
      <c r="BYA58"/>
      <c r="BYB58"/>
      <c r="BYC58"/>
      <c r="BYD58"/>
      <c r="BYE58"/>
      <c r="BYF58"/>
      <c r="BYG58"/>
      <c r="BYH58"/>
      <c r="BYI58"/>
      <c r="BYJ58"/>
      <c r="BYK58"/>
      <c r="BYL58"/>
      <c r="BYM58"/>
      <c r="BYN58"/>
      <c r="BYO58"/>
      <c r="BYP58"/>
      <c r="BYQ58"/>
      <c r="BYR58"/>
      <c r="BYS58"/>
      <c r="BYT58"/>
      <c r="BYU58"/>
      <c r="BYV58"/>
      <c r="BYW58"/>
      <c r="BYX58"/>
      <c r="BYY58"/>
      <c r="BYZ58"/>
      <c r="BZA58"/>
      <c r="BZB58"/>
      <c r="BZC58"/>
      <c r="BZD58"/>
      <c r="BZE58"/>
      <c r="BZF58"/>
      <c r="BZG58"/>
      <c r="BZH58"/>
      <c r="BZI58"/>
      <c r="BZJ58"/>
      <c r="BZK58"/>
      <c r="BZL58"/>
      <c r="BZM58"/>
      <c r="BZN58"/>
      <c r="BZO58"/>
      <c r="BZP58"/>
      <c r="BZQ58"/>
      <c r="BZR58"/>
      <c r="BZS58"/>
      <c r="BZT58"/>
      <c r="BZU58"/>
      <c r="BZV58"/>
      <c r="BZW58"/>
      <c r="BZX58"/>
      <c r="BZY58"/>
      <c r="BZZ58"/>
      <c r="CAA58"/>
      <c r="CAB58"/>
      <c r="CAC58"/>
      <c r="CAD58"/>
      <c r="CAE58"/>
      <c r="CAF58"/>
      <c r="CAG58"/>
      <c r="CAH58"/>
      <c r="CAI58"/>
      <c r="CAJ58"/>
      <c r="CAK58"/>
      <c r="CAL58"/>
      <c r="CAM58"/>
      <c r="CAN58"/>
      <c r="CAO58"/>
      <c r="CAP58"/>
      <c r="CAQ58"/>
      <c r="CAR58"/>
      <c r="CAS58"/>
      <c r="CAT58"/>
      <c r="CAU58"/>
      <c r="CAV58"/>
      <c r="CAW58"/>
      <c r="CAX58"/>
      <c r="CAY58"/>
      <c r="CAZ58"/>
      <c r="CBA58"/>
      <c r="CBB58"/>
      <c r="CBC58"/>
      <c r="CBD58"/>
      <c r="CBE58"/>
      <c r="CBF58"/>
      <c r="CBG58"/>
      <c r="CBH58"/>
      <c r="CBI58"/>
      <c r="CBJ58"/>
      <c r="CBK58"/>
      <c r="CBL58"/>
      <c r="CBM58"/>
      <c r="CBN58"/>
      <c r="CBO58"/>
      <c r="CBP58"/>
      <c r="CBQ58"/>
      <c r="CBR58"/>
      <c r="CBS58"/>
      <c r="CBT58"/>
      <c r="CBU58"/>
      <c r="CBV58"/>
      <c r="CBW58"/>
      <c r="CBX58"/>
      <c r="CBY58"/>
      <c r="CBZ58"/>
      <c r="CCA58"/>
      <c r="CCB58"/>
      <c r="CCC58"/>
      <c r="CCD58"/>
      <c r="CCE58"/>
      <c r="CCF58"/>
      <c r="CCG58"/>
      <c r="CCH58"/>
      <c r="CCI58"/>
      <c r="CCJ58"/>
      <c r="CCK58"/>
      <c r="CCL58"/>
      <c r="CCM58"/>
      <c r="CCN58"/>
      <c r="CCO58"/>
      <c r="CCP58"/>
      <c r="CCQ58"/>
      <c r="CCR58"/>
      <c r="CCS58"/>
      <c r="CCT58"/>
      <c r="CCU58"/>
      <c r="CCV58"/>
      <c r="CCW58"/>
      <c r="CCX58"/>
      <c r="CCY58"/>
      <c r="CCZ58"/>
      <c r="CDA58"/>
      <c r="CDB58"/>
      <c r="CDC58"/>
      <c r="CDD58"/>
      <c r="CDE58"/>
      <c r="CDF58"/>
      <c r="CDG58"/>
      <c r="CDH58"/>
      <c r="CDI58"/>
      <c r="CDJ58"/>
      <c r="CDK58"/>
      <c r="CDL58"/>
      <c r="CDM58"/>
      <c r="CDN58"/>
      <c r="CDO58"/>
      <c r="CDP58"/>
      <c r="CDQ58"/>
      <c r="CDR58"/>
      <c r="CDS58"/>
      <c r="CDT58"/>
      <c r="CDU58"/>
      <c r="CDV58"/>
      <c r="CDW58"/>
      <c r="CDX58"/>
      <c r="CDY58"/>
      <c r="CDZ58"/>
      <c r="CEA58"/>
      <c r="CEB58"/>
      <c r="CEC58"/>
      <c r="CED58"/>
      <c r="CEE58"/>
      <c r="CEF58"/>
      <c r="CEG58"/>
      <c r="CEH58"/>
      <c r="CEI58"/>
      <c r="CEJ58"/>
      <c r="CEK58"/>
      <c r="CEL58"/>
      <c r="CEM58"/>
      <c r="CEN58"/>
      <c r="CEO58"/>
      <c r="CEP58"/>
      <c r="CEQ58"/>
      <c r="CER58"/>
      <c r="CES58"/>
      <c r="CET58"/>
      <c r="CEU58"/>
      <c r="CEV58"/>
      <c r="CEW58"/>
      <c r="CEX58"/>
      <c r="CEY58"/>
      <c r="CEZ58"/>
      <c r="CFA58"/>
      <c r="CFB58"/>
      <c r="CFC58"/>
      <c r="CFD58"/>
      <c r="CFE58"/>
      <c r="CFF58"/>
      <c r="CFG58"/>
      <c r="CFH58"/>
      <c r="CFI58"/>
      <c r="CFJ58"/>
      <c r="CFK58"/>
      <c r="CFL58"/>
      <c r="CFM58"/>
      <c r="CFN58"/>
      <c r="CFO58"/>
      <c r="CFP58"/>
      <c r="CFQ58"/>
      <c r="CFR58"/>
      <c r="CFS58"/>
      <c r="CFT58"/>
      <c r="CFU58"/>
      <c r="CFV58"/>
      <c r="CFW58"/>
      <c r="CFX58"/>
      <c r="CFY58"/>
      <c r="CFZ58"/>
      <c r="CGA58"/>
      <c r="CGB58"/>
      <c r="CGC58"/>
      <c r="CGD58"/>
      <c r="CGE58"/>
      <c r="CGF58"/>
      <c r="CGG58"/>
      <c r="CGH58"/>
      <c r="CGI58"/>
      <c r="CGJ58"/>
      <c r="CGK58"/>
      <c r="CGL58"/>
      <c r="CGM58"/>
      <c r="CGN58"/>
      <c r="CGO58"/>
      <c r="CGP58"/>
      <c r="CGQ58"/>
      <c r="CGR58"/>
      <c r="CGS58"/>
      <c r="CGT58"/>
      <c r="CGU58"/>
      <c r="CGV58"/>
      <c r="CGW58"/>
      <c r="CGX58"/>
      <c r="CGY58"/>
      <c r="CGZ58"/>
      <c r="CHA58"/>
      <c r="CHB58"/>
      <c r="CHC58"/>
      <c r="CHD58"/>
      <c r="CHE58"/>
      <c r="CHF58"/>
      <c r="CHG58"/>
      <c r="CHH58"/>
      <c r="CHI58"/>
      <c r="CHJ58"/>
      <c r="CHK58"/>
      <c r="CHL58"/>
      <c r="CHM58"/>
      <c r="CHN58"/>
      <c r="CHO58"/>
      <c r="CHP58"/>
      <c r="CHQ58"/>
      <c r="CHR58"/>
      <c r="CHS58"/>
      <c r="CHT58"/>
      <c r="CHU58"/>
      <c r="CHV58"/>
      <c r="CHW58"/>
      <c r="CHX58"/>
      <c r="CHY58"/>
      <c r="CHZ58"/>
      <c r="CIA58"/>
      <c r="CIB58"/>
      <c r="CIC58"/>
      <c r="CID58"/>
      <c r="CIE58"/>
      <c r="CIF58"/>
      <c r="CIG58"/>
      <c r="CIH58"/>
      <c r="CII58"/>
      <c r="CIJ58"/>
      <c r="CIK58"/>
      <c r="CIL58"/>
      <c r="CIM58"/>
      <c r="CIN58"/>
      <c r="CIO58"/>
      <c r="CIP58"/>
      <c r="CIQ58"/>
      <c r="CIR58"/>
      <c r="CIS58"/>
      <c r="CIT58"/>
      <c r="CIU58"/>
      <c r="CIV58"/>
      <c r="CIW58"/>
      <c r="CIX58"/>
      <c r="CIY58"/>
      <c r="CIZ58"/>
      <c r="CJA58"/>
      <c r="CJB58"/>
      <c r="CJC58"/>
      <c r="CJD58"/>
      <c r="CJE58"/>
      <c r="CJF58"/>
      <c r="CJG58"/>
      <c r="CJH58"/>
      <c r="CJI58"/>
      <c r="CJJ58"/>
      <c r="CJK58"/>
      <c r="CJL58"/>
      <c r="CJM58"/>
      <c r="CJN58"/>
      <c r="CJO58"/>
      <c r="CJP58"/>
      <c r="CJQ58"/>
      <c r="CJR58"/>
      <c r="CJS58"/>
      <c r="CJT58"/>
      <c r="CJU58"/>
      <c r="CJV58"/>
      <c r="CJW58"/>
      <c r="CJX58"/>
      <c r="CJY58"/>
      <c r="CJZ58"/>
      <c r="CKA58"/>
      <c r="CKB58"/>
      <c r="CKC58"/>
      <c r="CKD58"/>
      <c r="CKE58"/>
      <c r="CKF58"/>
      <c r="CKG58"/>
      <c r="CKH58"/>
      <c r="CKI58"/>
      <c r="CKJ58"/>
      <c r="CKK58"/>
      <c r="CKL58"/>
      <c r="CKM58"/>
      <c r="CKN58"/>
      <c r="CKO58"/>
      <c r="CKP58"/>
      <c r="CKQ58"/>
      <c r="CKR58"/>
      <c r="CKS58"/>
      <c r="CKT58"/>
      <c r="CKU58"/>
      <c r="CKV58"/>
      <c r="CKW58"/>
      <c r="CKX58"/>
      <c r="CKY58"/>
      <c r="CKZ58"/>
      <c r="CLA58"/>
      <c r="CLB58"/>
      <c r="CLC58"/>
      <c r="CLD58"/>
      <c r="CLE58"/>
      <c r="CLF58"/>
      <c r="CLG58"/>
      <c r="CLH58"/>
      <c r="CLI58"/>
      <c r="CLJ58"/>
      <c r="CLK58"/>
      <c r="CLL58"/>
      <c r="CLM58"/>
      <c r="CLN58"/>
      <c r="CLO58"/>
      <c r="CLP58"/>
      <c r="CLQ58"/>
      <c r="CLR58"/>
      <c r="CLS58"/>
      <c r="CLT58"/>
      <c r="CLU58"/>
      <c r="CLV58"/>
      <c r="CLW58"/>
      <c r="CLX58"/>
      <c r="CLY58"/>
      <c r="CLZ58"/>
      <c r="CMA58"/>
      <c r="CMB58"/>
      <c r="CMC58"/>
      <c r="CMD58"/>
      <c r="CME58"/>
      <c r="CMF58"/>
      <c r="CMG58"/>
      <c r="CMH58"/>
      <c r="CMI58"/>
      <c r="CMJ58"/>
      <c r="CMK58"/>
      <c r="CML58"/>
      <c r="CMM58"/>
      <c r="CMN58"/>
      <c r="CMO58"/>
      <c r="CMP58"/>
      <c r="CMQ58"/>
      <c r="CMR58"/>
      <c r="CMS58"/>
      <c r="CMT58"/>
      <c r="CMU58"/>
      <c r="CMV58"/>
      <c r="CMW58"/>
      <c r="CMX58"/>
      <c r="CMY58"/>
      <c r="CMZ58"/>
      <c r="CNA58"/>
      <c r="CNB58"/>
      <c r="CNC58"/>
      <c r="CND58"/>
      <c r="CNE58"/>
      <c r="CNF58"/>
      <c r="CNG58"/>
      <c r="CNH58"/>
      <c r="CNI58"/>
      <c r="CNJ58"/>
      <c r="CNK58"/>
      <c r="CNL58"/>
      <c r="CNM58"/>
      <c r="CNN58"/>
      <c r="CNO58"/>
      <c r="CNP58"/>
      <c r="CNQ58"/>
      <c r="CNR58"/>
      <c r="CNS58"/>
      <c r="CNT58"/>
      <c r="CNU58"/>
      <c r="CNV58"/>
      <c r="CNW58"/>
      <c r="CNX58"/>
      <c r="CNY58"/>
      <c r="CNZ58"/>
      <c r="COA58"/>
      <c r="COB58"/>
      <c r="COC58"/>
      <c r="COD58"/>
      <c r="COE58"/>
      <c r="COF58"/>
      <c r="COG58"/>
      <c r="COH58"/>
      <c r="COI58"/>
      <c r="COJ58"/>
      <c r="COK58"/>
      <c r="COL58"/>
      <c r="COM58"/>
      <c r="CON58"/>
      <c r="COO58"/>
      <c r="COP58"/>
      <c r="COQ58"/>
      <c r="COR58"/>
      <c r="COS58"/>
      <c r="COT58"/>
      <c r="COU58"/>
      <c r="COV58"/>
      <c r="COW58"/>
      <c r="COX58"/>
      <c r="COY58"/>
      <c r="COZ58"/>
      <c r="CPA58"/>
      <c r="CPB58"/>
      <c r="CPC58"/>
      <c r="CPD58"/>
      <c r="CPE58"/>
      <c r="CPF58"/>
      <c r="CPG58"/>
      <c r="CPH58"/>
      <c r="CPI58"/>
      <c r="CPJ58"/>
      <c r="CPK58"/>
      <c r="CPL58"/>
      <c r="CPM58"/>
      <c r="CPN58"/>
      <c r="CPO58"/>
      <c r="CPP58"/>
      <c r="CPQ58"/>
      <c r="CPR58"/>
      <c r="CPS58"/>
      <c r="CPT58"/>
      <c r="CPU58"/>
      <c r="CPV58"/>
      <c r="CPW58"/>
      <c r="CPX58"/>
      <c r="CPY58"/>
      <c r="CPZ58"/>
      <c r="CQA58"/>
      <c r="CQB58"/>
      <c r="CQC58"/>
      <c r="CQD58"/>
      <c r="CQE58"/>
      <c r="CQF58"/>
      <c r="CQG58"/>
      <c r="CQH58"/>
      <c r="CQI58"/>
      <c r="CQJ58"/>
      <c r="CQK58"/>
      <c r="CQL58"/>
      <c r="CQM58"/>
      <c r="CQN58"/>
      <c r="CQO58"/>
      <c r="CQP58"/>
      <c r="CQQ58"/>
      <c r="CQR58"/>
      <c r="CQS58"/>
      <c r="CQT58"/>
      <c r="CQU58"/>
      <c r="CQV58"/>
      <c r="CQW58"/>
      <c r="CQX58"/>
      <c r="CQY58"/>
      <c r="CQZ58"/>
      <c r="CRA58"/>
      <c r="CRB58"/>
      <c r="CRC58"/>
      <c r="CRD58"/>
      <c r="CRE58"/>
      <c r="CRF58"/>
      <c r="CRG58"/>
      <c r="CRH58"/>
      <c r="CRI58"/>
      <c r="CRJ58"/>
      <c r="CRK58"/>
      <c r="CRL58"/>
      <c r="CRM58"/>
      <c r="CRN58"/>
      <c r="CRO58"/>
      <c r="CRP58"/>
      <c r="CRQ58"/>
      <c r="CRR58"/>
      <c r="CRS58"/>
      <c r="CRT58"/>
      <c r="CRU58"/>
      <c r="CRV58"/>
      <c r="CRW58"/>
      <c r="CRX58"/>
      <c r="CRY58"/>
      <c r="CRZ58"/>
      <c r="CSA58"/>
      <c r="CSB58"/>
      <c r="CSC58"/>
      <c r="CSD58"/>
      <c r="CSE58"/>
      <c r="CSF58"/>
      <c r="CSG58"/>
      <c r="CSH58"/>
      <c r="CSI58"/>
      <c r="CSJ58"/>
      <c r="CSK58"/>
      <c r="CSL58"/>
      <c r="CSM58"/>
      <c r="CSN58"/>
      <c r="CSO58"/>
      <c r="CSP58"/>
      <c r="CSQ58"/>
      <c r="CSR58"/>
      <c r="CSS58"/>
      <c r="CST58"/>
      <c r="CSU58"/>
      <c r="CSV58"/>
      <c r="CSW58"/>
      <c r="CSX58"/>
      <c r="CSY58"/>
      <c r="CSZ58"/>
      <c r="CTA58"/>
      <c r="CTB58"/>
      <c r="CTC58"/>
      <c r="CTD58"/>
      <c r="CTE58"/>
      <c r="CTF58"/>
      <c r="CTG58"/>
      <c r="CTH58"/>
      <c r="CTI58"/>
      <c r="CTJ58"/>
      <c r="CTK58"/>
      <c r="CTL58"/>
      <c r="CTM58"/>
      <c r="CTN58"/>
      <c r="CTO58"/>
      <c r="CTP58"/>
      <c r="CTQ58"/>
      <c r="CTR58"/>
      <c r="CTS58"/>
      <c r="CTT58"/>
      <c r="CTU58"/>
      <c r="CTV58"/>
      <c r="CTW58"/>
      <c r="CTX58"/>
      <c r="CTY58"/>
      <c r="CTZ58"/>
      <c r="CUA58"/>
      <c r="CUB58"/>
      <c r="CUC58"/>
      <c r="CUD58"/>
      <c r="CUE58"/>
      <c r="CUF58"/>
      <c r="CUG58"/>
      <c r="CUH58"/>
      <c r="CUI58"/>
      <c r="CUJ58"/>
      <c r="CUK58"/>
      <c r="CUL58"/>
      <c r="CUM58"/>
      <c r="CUN58"/>
      <c r="CUO58"/>
      <c r="CUP58"/>
      <c r="CUQ58"/>
      <c r="CUR58"/>
      <c r="CUS58"/>
      <c r="CUT58"/>
      <c r="CUU58"/>
      <c r="CUV58"/>
      <c r="CUW58"/>
      <c r="CUX58"/>
      <c r="CUY58"/>
      <c r="CUZ58"/>
      <c r="CVA58"/>
      <c r="CVB58"/>
      <c r="CVC58"/>
      <c r="CVD58"/>
      <c r="CVE58"/>
      <c r="CVF58"/>
      <c r="CVG58"/>
      <c r="CVH58"/>
      <c r="CVI58"/>
      <c r="CVJ58"/>
      <c r="CVK58"/>
      <c r="CVL58"/>
      <c r="CVM58"/>
      <c r="CVN58"/>
      <c r="CVO58"/>
      <c r="CVP58"/>
      <c r="CVQ58"/>
      <c r="CVR58"/>
      <c r="CVS58"/>
      <c r="CVT58"/>
      <c r="CVU58"/>
      <c r="CVV58"/>
      <c r="CVW58"/>
      <c r="CVX58"/>
      <c r="CVY58"/>
      <c r="CVZ58"/>
      <c r="CWA58"/>
      <c r="CWB58"/>
      <c r="CWC58"/>
      <c r="CWD58"/>
      <c r="CWE58"/>
      <c r="CWF58"/>
      <c r="CWG58"/>
      <c r="CWH58"/>
      <c r="CWI58"/>
      <c r="CWJ58"/>
      <c r="CWK58"/>
      <c r="CWL58"/>
      <c r="CWM58"/>
      <c r="CWN58"/>
      <c r="CWO58"/>
      <c r="CWP58"/>
      <c r="CWQ58"/>
      <c r="CWR58"/>
      <c r="CWS58"/>
      <c r="CWT58"/>
      <c r="CWU58"/>
      <c r="CWV58"/>
      <c r="CWW58"/>
      <c r="CWX58"/>
      <c r="CWY58"/>
      <c r="CWZ58"/>
      <c r="CXA58"/>
      <c r="CXB58"/>
      <c r="CXC58"/>
      <c r="CXD58"/>
      <c r="CXE58"/>
      <c r="CXF58"/>
      <c r="CXG58"/>
      <c r="CXH58"/>
      <c r="CXI58"/>
      <c r="CXJ58"/>
      <c r="CXK58"/>
      <c r="CXL58"/>
      <c r="CXM58"/>
      <c r="CXN58"/>
      <c r="CXO58"/>
      <c r="CXP58"/>
      <c r="CXQ58"/>
      <c r="CXR58"/>
      <c r="CXS58"/>
      <c r="CXT58"/>
      <c r="CXU58"/>
      <c r="CXV58"/>
      <c r="CXW58"/>
      <c r="CXX58"/>
      <c r="CXY58"/>
      <c r="CXZ58"/>
      <c r="CYA58"/>
      <c r="CYB58"/>
      <c r="CYC58"/>
      <c r="CYD58"/>
      <c r="CYE58"/>
      <c r="CYF58"/>
      <c r="CYG58"/>
      <c r="CYH58"/>
      <c r="CYI58"/>
      <c r="CYJ58"/>
      <c r="CYK58"/>
      <c r="CYL58"/>
      <c r="CYM58"/>
      <c r="CYN58"/>
      <c r="CYO58"/>
      <c r="CYP58"/>
      <c r="CYQ58"/>
      <c r="CYR58"/>
      <c r="CYS58"/>
      <c r="CYT58"/>
      <c r="CYU58"/>
      <c r="CYV58"/>
      <c r="CYW58"/>
      <c r="CYX58"/>
      <c r="CYY58"/>
      <c r="CYZ58"/>
      <c r="CZA58"/>
      <c r="CZB58"/>
      <c r="CZC58"/>
      <c r="CZD58"/>
      <c r="CZE58"/>
      <c r="CZF58"/>
      <c r="CZG58"/>
      <c r="CZH58"/>
      <c r="CZI58"/>
      <c r="CZJ58"/>
      <c r="CZK58"/>
      <c r="CZL58"/>
      <c r="CZM58"/>
      <c r="CZN58"/>
      <c r="CZO58"/>
      <c r="CZP58"/>
      <c r="CZQ58"/>
      <c r="CZR58"/>
      <c r="CZS58"/>
      <c r="CZT58"/>
      <c r="CZU58"/>
      <c r="CZV58"/>
      <c r="CZW58"/>
      <c r="CZX58"/>
      <c r="CZY58"/>
      <c r="CZZ58"/>
      <c r="DAA58"/>
      <c r="DAB58"/>
      <c r="DAC58"/>
      <c r="DAD58"/>
      <c r="DAE58"/>
      <c r="DAF58"/>
      <c r="DAG58"/>
      <c r="DAH58"/>
      <c r="DAI58"/>
      <c r="DAJ58"/>
      <c r="DAK58"/>
      <c r="DAL58"/>
      <c r="DAM58"/>
      <c r="DAN58"/>
      <c r="DAO58"/>
      <c r="DAP58"/>
      <c r="DAQ58"/>
      <c r="DAR58"/>
      <c r="DAS58"/>
      <c r="DAT58"/>
      <c r="DAU58"/>
      <c r="DAV58"/>
      <c r="DAW58"/>
      <c r="DAX58"/>
      <c r="DAY58"/>
      <c r="DAZ58"/>
      <c r="DBA58"/>
      <c r="DBB58"/>
      <c r="DBC58"/>
      <c r="DBD58"/>
      <c r="DBE58"/>
      <c r="DBF58"/>
      <c r="DBG58"/>
      <c r="DBH58"/>
      <c r="DBI58"/>
      <c r="DBJ58"/>
      <c r="DBK58"/>
      <c r="DBL58"/>
      <c r="DBM58"/>
      <c r="DBN58"/>
      <c r="DBO58"/>
      <c r="DBP58"/>
      <c r="DBQ58"/>
      <c r="DBR58"/>
      <c r="DBS58"/>
      <c r="DBT58"/>
      <c r="DBU58"/>
      <c r="DBV58"/>
      <c r="DBW58"/>
      <c r="DBX58"/>
      <c r="DBY58"/>
      <c r="DBZ58"/>
      <c r="DCA58"/>
      <c r="DCB58"/>
      <c r="DCC58"/>
      <c r="DCD58"/>
      <c r="DCE58"/>
      <c r="DCF58"/>
      <c r="DCG58"/>
      <c r="DCH58"/>
      <c r="DCI58"/>
      <c r="DCJ58"/>
      <c r="DCK58"/>
      <c r="DCL58"/>
      <c r="DCM58"/>
      <c r="DCN58"/>
      <c r="DCO58"/>
      <c r="DCP58"/>
      <c r="DCQ58"/>
      <c r="DCR58"/>
      <c r="DCS58"/>
      <c r="DCT58"/>
      <c r="DCU58"/>
      <c r="DCV58"/>
      <c r="DCW58"/>
      <c r="DCX58"/>
      <c r="DCY58"/>
      <c r="DCZ58"/>
      <c r="DDA58"/>
      <c r="DDB58"/>
      <c r="DDC58"/>
      <c r="DDD58"/>
      <c r="DDE58"/>
      <c r="DDF58"/>
      <c r="DDG58"/>
      <c r="DDH58"/>
      <c r="DDI58"/>
      <c r="DDJ58"/>
      <c r="DDK58"/>
      <c r="DDL58"/>
      <c r="DDM58"/>
      <c r="DDN58"/>
      <c r="DDO58"/>
      <c r="DDP58"/>
      <c r="DDQ58"/>
      <c r="DDR58"/>
      <c r="DDS58"/>
      <c r="DDT58"/>
      <c r="DDU58"/>
      <c r="DDV58"/>
      <c r="DDW58"/>
      <c r="DDX58"/>
      <c r="DDY58"/>
      <c r="DDZ58"/>
      <c r="DEA58"/>
      <c r="DEB58"/>
      <c r="DEC58"/>
      <c r="DED58"/>
      <c r="DEE58"/>
      <c r="DEF58"/>
      <c r="DEG58"/>
      <c r="DEH58"/>
      <c r="DEI58"/>
      <c r="DEJ58"/>
      <c r="DEK58"/>
      <c r="DEL58"/>
      <c r="DEM58"/>
      <c r="DEN58"/>
      <c r="DEO58"/>
      <c r="DEP58"/>
      <c r="DEQ58"/>
      <c r="DER58"/>
      <c r="DES58"/>
      <c r="DET58"/>
      <c r="DEU58"/>
      <c r="DEV58"/>
      <c r="DEW58"/>
      <c r="DEX58"/>
      <c r="DEY58"/>
      <c r="DEZ58"/>
      <c r="DFA58"/>
      <c r="DFB58"/>
      <c r="DFC58"/>
      <c r="DFD58"/>
      <c r="DFE58"/>
      <c r="DFF58"/>
      <c r="DFG58"/>
      <c r="DFH58"/>
      <c r="DFI58"/>
      <c r="DFJ58"/>
      <c r="DFK58"/>
      <c r="DFL58"/>
      <c r="DFM58"/>
      <c r="DFN58"/>
      <c r="DFO58"/>
      <c r="DFP58"/>
      <c r="DFQ58"/>
      <c r="DFR58"/>
      <c r="DFS58"/>
      <c r="DFT58"/>
      <c r="DFU58"/>
      <c r="DFV58"/>
      <c r="DFW58"/>
      <c r="DFX58"/>
      <c r="DFY58"/>
      <c r="DFZ58"/>
      <c r="DGA58"/>
      <c r="DGB58"/>
      <c r="DGC58"/>
      <c r="DGD58"/>
      <c r="DGE58"/>
      <c r="DGF58"/>
      <c r="DGG58"/>
      <c r="DGH58"/>
      <c r="DGI58"/>
      <c r="DGJ58"/>
      <c r="DGK58"/>
      <c r="DGL58"/>
      <c r="DGM58"/>
      <c r="DGN58"/>
      <c r="DGO58"/>
      <c r="DGP58"/>
      <c r="DGQ58"/>
      <c r="DGR58"/>
      <c r="DGS58"/>
      <c r="DGT58"/>
      <c r="DGU58"/>
      <c r="DGV58"/>
      <c r="DGW58"/>
      <c r="DGX58"/>
      <c r="DGY58"/>
      <c r="DGZ58"/>
      <c r="DHA58"/>
      <c r="DHB58"/>
      <c r="DHC58"/>
      <c r="DHD58"/>
      <c r="DHE58"/>
      <c r="DHF58"/>
      <c r="DHG58"/>
      <c r="DHH58"/>
      <c r="DHI58"/>
      <c r="DHJ58"/>
      <c r="DHK58"/>
      <c r="DHL58"/>
      <c r="DHM58"/>
      <c r="DHN58"/>
      <c r="DHO58"/>
      <c r="DHP58"/>
      <c r="DHQ58"/>
      <c r="DHR58"/>
      <c r="DHS58"/>
      <c r="DHT58"/>
      <c r="DHU58"/>
      <c r="DHV58"/>
      <c r="DHW58"/>
      <c r="DHX58"/>
      <c r="DHY58"/>
      <c r="DHZ58"/>
      <c r="DIA58"/>
      <c r="DIB58"/>
      <c r="DIC58"/>
      <c r="DID58"/>
      <c r="DIE58"/>
      <c r="DIF58"/>
      <c r="DIG58"/>
      <c r="DIH58"/>
      <c r="DII58"/>
      <c r="DIJ58"/>
      <c r="DIK58"/>
      <c r="DIL58"/>
      <c r="DIM58"/>
      <c r="DIN58"/>
      <c r="DIO58"/>
      <c r="DIP58"/>
      <c r="DIQ58"/>
      <c r="DIR58"/>
      <c r="DIS58"/>
      <c r="DIT58"/>
      <c r="DIU58"/>
      <c r="DIV58"/>
      <c r="DIW58"/>
      <c r="DIX58"/>
      <c r="DIY58"/>
      <c r="DIZ58"/>
      <c r="DJA58"/>
      <c r="DJB58"/>
      <c r="DJC58"/>
      <c r="DJD58"/>
      <c r="DJE58"/>
      <c r="DJF58"/>
      <c r="DJG58"/>
      <c r="DJH58"/>
      <c r="DJI58"/>
      <c r="DJJ58"/>
      <c r="DJK58"/>
      <c r="DJL58"/>
      <c r="DJM58"/>
      <c r="DJN58"/>
      <c r="DJO58"/>
      <c r="DJP58"/>
      <c r="DJQ58"/>
      <c r="DJR58"/>
      <c r="DJS58"/>
      <c r="DJT58"/>
      <c r="DJU58"/>
      <c r="DJV58"/>
      <c r="DJW58"/>
      <c r="DJX58"/>
      <c r="DJY58"/>
      <c r="DJZ58"/>
      <c r="DKA58"/>
      <c r="DKB58"/>
      <c r="DKC58"/>
      <c r="DKD58"/>
      <c r="DKE58"/>
      <c r="DKF58"/>
      <c r="DKG58"/>
      <c r="DKH58"/>
      <c r="DKI58"/>
      <c r="DKJ58"/>
      <c r="DKK58"/>
      <c r="DKL58"/>
      <c r="DKM58"/>
      <c r="DKN58"/>
      <c r="DKO58"/>
      <c r="DKP58"/>
      <c r="DKQ58"/>
      <c r="DKR58"/>
      <c r="DKS58"/>
      <c r="DKT58"/>
      <c r="DKU58"/>
      <c r="DKV58"/>
      <c r="DKW58"/>
      <c r="DKX58"/>
      <c r="DKY58"/>
      <c r="DKZ58"/>
      <c r="DLA58"/>
      <c r="DLB58"/>
      <c r="DLC58"/>
      <c r="DLD58"/>
      <c r="DLE58"/>
      <c r="DLF58"/>
      <c r="DLG58"/>
      <c r="DLH58"/>
      <c r="DLI58"/>
      <c r="DLJ58"/>
      <c r="DLK58"/>
      <c r="DLL58"/>
      <c r="DLM58"/>
      <c r="DLN58"/>
      <c r="DLO58"/>
      <c r="DLP58"/>
      <c r="DLQ58"/>
      <c r="DLR58"/>
      <c r="DLS58"/>
      <c r="DLT58"/>
      <c r="DLU58"/>
      <c r="DLV58"/>
      <c r="DLW58"/>
      <c r="DLX58"/>
      <c r="DLY58"/>
      <c r="DLZ58"/>
      <c r="DMA58"/>
      <c r="DMB58"/>
      <c r="DMC58"/>
      <c r="DMD58"/>
      <c r="DME58"/>
      <c r="DMF58"/>
      <c r="DMG58"/>
      <c r="DMH58"/>
      <c r="DMI58"/>
      <c r="DMJ58"/>
      <c r="DMK58"/>
      <c r="DML58"/>
      <c r="DMM58"/>
      <c r="DMN58"/>
      <c r="DMO58"/>
      <c r="DMP58"/>
      <c r="DMQ58"/>
      <c r="DMR58"/>
      <c r="DMS58"/>
      <c r="DMT58"/>
      <c r="DMU58"/>
      <c r="DMV58"/>
      <c r="DMW58"/>
      <c r="DMX58"/>
      <c r="DMY58"/>
      <c r="DMZ58"/>
      <c r="DNA58"/>
      <c r="DNB58"/>
      <c r="DNC58"/>
      <c r="DND58"/>
      <c r="DNE58"/>
      <c r="DNF58"/>
      <c r="DNG58"/>
      <c r="DNH58"/>
      <c r="DNI58"/>
      <c r="DNJ58"/>
      <c r="DNK58"/>
      <c r="DNL58"/>
      <c r="DNM58"/>
      <c r="DNN58"/>
      <c r="DNO58"/>
      <c r="DNP58"/>
      <c r="DNQ58"/>
      <c r="DNR58"/>
      <c r="DNS58"/>
      <c r="DNT58"/>
      <c r="DNU58"/>
      <c r="DNV58"/>
      <c r="DNW58"/>
      <c r="DNX58"/>
      <c r="DNY58"/>
      <c r="DNZ58"/>
      <c r="DOA58"/>
      <c r="DOB58"/>
      <c r="DOC58"/>
      <c r="DOD58"/>
      <c r="DOE58"/>
      <c r="DOF58"/>
      <c r="DOG58"/>
      <c r="DOH58"/>
      <c r="DOI58"/>
      <c r="DOJ58"/>
      <c r="DOK58"/>
      <c r="DOL58"/>
      <c r="DOM58"/>
      <c r="DON58"/>
      <c r="DOO58"/>
      <c r="DOP58"/>
      <c r="DOQ58"/>
      <c r="DOR58"/>
      <c r="DOS58"/>
      <c r="DOT58"/>
      <c r="DOU58"/>
      <c r="DOV58"/>
      <c r="DOW58"/>
      <c r="DOX58"/>
      <c r="DOY58"/>
      <c r="DOZ58"/>
      <c r="DPA58"/>
      <c r="DPB58"/>
      <c r="DPC58"/>
      <c r="DPD58"/>
      <c r="DPE58"/>
      <c r="DPF58"/>
      <c r="DPG58"/>
      <c r="DPH58"/>
      <c r="DPI58"/>
      <c r="DPJ58"/>
      <c r="DPK58"/>
      <c r="DPL58"/>
      <c r="DPM58"/>
      <c r="DPN58"/>
      <c r="DPO58"/>
      <c r="DPP58"/>
      <c r="DPQ58"/>
      <c r="DPR58"/>
      <c r="DPS58"/>
      <c r="DPT58"/>
      <c r="DPU58"/>
      <c r="DPV58"/>
      <c r="DPW58"/>
      <c r="DPX58"/>
      <c r="DPY58"/>
      <c r="DPZ58"/>
      <c r="DQA58"/>
      <c r="DQB58"/>
      <c r="DQC58"/>
      <c r="DQD58"/>
      <c r="DQE58"/>
      <c r="DQF58"/>
      <c r="DQG58"/>
      <c r="DQH58"/>
      <c r="DQI58"/>
      <c r="DQJ58"/>
      <c r="DQK58"/>
      <c r="DQL58"/>
      <c r="DQM58"/>
      <c r="DQN58"/>
      <c r="DQO58"/>
      <c r="DQP58"/>
      <c r="DQQ58"/>
      <c r="DQR58"/>
      <c r="DQS58"/>
      <c r="DQT58"/>
      <c r="DQU58"/>
      <c r="DQV58"/>
      <c r="DQW58"/>
      <c r="DQX58"/>
      <c r="DQY58"/>
      <c r="DQZ58"/>
      <c r="DRA58"/>
      <c r="DRB58"/>
      <c r="DRC58"/>
      <c r="DRD58"/>
      <c r="DRE58"/>
      <c r="DRF58"/>
      <c r="DRG58"/>
      <c r="DRH58"/>
      <c r="DRI58"/>
      <c r="DRJ58"/>
      <c r="DRK58"/>
      <c r="DRL58"/>
      <c r="DRM58"/>
      <c r="DRN58"/>
      <c r="DRO58"/>
      <c r="DRP58"/>
      <c r="DRQ58"/>
      <c r="DRR58"/>
      <c r="DRS58"/>
      <c r="DRT58"/>
      <c r="DRU58"/>
      <c r="DRV58"/>
      <c r="DRW58"/>
      <c r="DRX58"/>
      <c r="DRY58"/>
      <c r="DRZ58"/>
      <c r="DSA58"/>
      <c r="DSB58"/>
      <c r="DSC58"/>
      <c r="DSD58"/>
      <c r="DSE58"/>
      <c r="DSF58"/>
      <c r="DSG58"/>
      <c r="DSH58"/>
      <c r="DSI58"/>
      <c r="DSJ58"/>
      <c r="DSK58"/>
      <c r="DSL58"/>
      <c r="DSM58"/>
      <c r="DSN58"/>
      <c r="DSO58"/>
      <c r="DSP58"/>
      <c r="DSQ58"/>
      <c r="DSR58"/>
      <c r="DSS58"/>
      <c r="DST58"/>
      <c r="DSU58"/>
      <c r="DSV58"/>
      <c r="DSW58"/>
      <c r="DSX58"/>
      <c r="DSY58"/>
      <c r="DSZ58"/>
      <c r="DTA58"/>
      <c r="DTB58"/>
      <c r="DTC58"/>
      <c r="DTD58"/>
      <c r="DTE58"/>
      <c r="DTF58"/>
      <c r="DTG58"/>
      <c r="DTH58"/>
      <c r="DTI58"/>
      <c r="DTJ58"/>
      <c r="DTK58"/>
      <c r="DTL58"/>
      <c r="DTM58"/>
      <c r="DTN58"/>
      <c r="DTO58"/>
      <c r="DTP58"/>
      <c r="DTQ58"/>
      <c r="DTR58"/>
      <c r="DTS58"/>
      <c r="DTT58"/>
      <c r="DTU58"/>
      <c r="DTV58"/>
      <c r="DTW58"/>
      <c r="DTX58"/>
      <c r="DTY58"/>
      <c r="DTZ58"/>
      <c r="DUA58"/>
      <c r="DUB58"/>
      <c r="DUC58"/>
      <c r="DUD58"/>
      <c r="DUE58"/>
      <c r="DUF58"/>
      <c r="DUG58"/>
      <c r="DUH58"/>
      <c r="DUI58"/>
      <c r="DUJ58"/>
      <c r="DUK58"/>
      <c r="DUL58"/>
      <c r="DUM58"/>
      <c r="DUN58"/>
      <c r="DUO58"/>
      <c r="DUP58"/>
      <c r="DUQ58"/>
      <c r="DUR58"/>
      <c r="DUS58"/>
      <c r="DUT58"/>
      <c r="DUU58"/>
      <c r="DUV58"/>
      <c r="DUW58"/>
      <c r="DUX58"/>
      <c r="DUY58"/>
      <c r="DUZ58"/>
      <c r="DVA58"/>
      <c r="DVB58"/>
      <c r="DVC58"/>
      <c r="DVD58"/>
      <c r="DVE58"/>
      <c r="DVF58"/>
      <c r="DVG58"/>
      <c r="DVH58"/>
      <c r="DVI58"/>
      <c r="DVJ58"/>
      <c r="DVK58"/>
      <c r="DVL58"/>
      <c r="DVM58"/>
      <c r="DVN58"/>
      <c r="DVO58"/>
      <c r="DVP58"/>
      <c r="DVQ58"/>
      <c r="DVR58"/>
      <c r="DVS58"/>
      <c r="DVT58"/>
      <c r="DVU58"/>
      <c r="DVV58"/>
      <c r="DVW58"/>
      <c r="DVX58"/>
      <c r="DVY58"/>
      <c r="DVZ58"/>
      <c r="DWA58"/>
      <c r="DWB58"/>
      <c r="DWC58"/>
      <c r="DWD58"/>
      <c r="DWE58"/>
      <c r="DWF58"/>
      <c r="DWG58"/>
      <c r="DWH58"/>
      <c r="DWI58"/>
      <c r="DWJ58"/>
      <c r="DWK58"/>
      <c r="DWL58"/>
      <c r="DWM58"/>
      <c r="DWN58"/>
      <c r="DWO58"/>
      <c r="DWP58"/>
      <c r="DWQ58"/>
      <c r="DWR58"/>
      <c r="DWS58"/>
      <c r="DWT58"/>
      <c r="DWU58"/>
      <c r="DWV58"/>
      <c r="DWW58"/>
      <c r="DWX58"/>
      <c r="DWY58"/>
      <c r="DWZ58"/>
      <c r="DXA58"/>
      <c r="DXB58"/>
      <c r="DXC58"/>
      <c r="DXD58"/>
      <c r="DXE58"/>
      <c r="DXF58"/>
      <c r="DXG58"/>
      <c r="DXH58"/>
      <c r="DXI58"/>
      <c r="DXJ58"/>
      <c r="DXK58"/>
      <c r="DXL58"/>
      <c r="DXM58"/>
      <c r="DXN58"/>
      <c r="DXO58"/>
      <c r="DXP58"/>
      <c r="DXQ58"/>
      <c r="DXR58"/>
      <c r="DXS58"/>
      <c r="DXT58"/>
      <c r="DXU58"/>
      <c r="DXV58"/>
      <c r="DXW58"/>
      <c r="DXX58"/>
      <c r="DXY58"/>
      <c r="DXZ58"/>
      <c r="DYA58"/>
      <c r="DYB58"/>
      <c r="DYC58"/>
      <c r="DYD58"/>
      <c r="DYE58"/>
      <c r="DYF58"/>
      <c r="DYG58"/>
      <c r="DYH58"/>
      <c r="DYI58"/>
      <c r="DYJ58"/>
      <c r="DYK58"/>
      <c r="DYL58"/>
      <c r="DYM58"/>
      <c r="DYN58"/>
      <c r="DYO58"/>
      <c r="DYP58"/>
      <c r="DYQ58"/>
      <c r="DYR58"/>
      <c r="DYS58"/>
      <c r="DYT58"/>
      <c r="DYU58"/>
      <c r="DYV58"/>
      <c r="DYW58"/>
      <c r="DYX58"/>
      <c r="DYY58"/>
      <c r="DYZ58"/>
      <c r="DZA58"/>
      <c r="DZB58"/>
      <c r="DZC58"/>
      <c r="DZD58"/>
      <c r="DZE58"/>
      <c r="DZF58"/>
      <c r="DZG58"/>
      <c r="DZH58"/>
      <c r="DZI58"/>
      <c r="DZJ58"/>
      <c r="DZK58"/>
      <c r="DZL58"/>
      <c r="DZM58"/>
      <c r="DZN58"/>
      <c r="DZO58"/>
      <c r="DZP58"/>
      <c r="DZQ58"/>
      <c r="DZR58"/>
      <c r="DZS58"/>
      <c r="DZT58"/>
      <c r="DZU58"/>
      <c r="DZV58"/>
      <c r="DZW58"/>
      <c r="DZX58"/>
      <c r="DZY58"/>
      <c r="DZZ58"/>
      <c r="EAA58"/>
      <c r="EAB58"/>
      <c r="EAC58"/>
      <c r="EAD58"/>
      <c r="EAE58"/>
      <c r="EAF58"/>
      <c r="EAG58"/>
      <c r="EAH58"/>
      <c r="EAI58"/>
      <c r="EAJ58"/>
      <c r="EAK58"/>
      <c r="EAL58"/>
      <c r="EAM58"/>
      <c r="EAN58"/>
      <c r="EAO58"/>
      <c r="EAP58"/>
      <c r="EAQ58"/>
      <c r="EAR58"/>
      <c r="EAS58"/>
      <c r="EAT58"/>
      <c r="EAU58"/>
      <c r="EAV58"/>
      <c r="EAW58"/>
      <c r="EAX58"/>
      <c r="EAY58"/>
      <c r="EAZ58"/>
      <c r="EBA58"/>
      <c r="EBB58"/>
      <c r="EBC58"/>
      <c r="EBD58"/>
      <c r="EBE58"/>
      <c r="EBF58"/>
      <c r="EBG58"/>
      <c r="EBH58"/>
      <c r="EBI58"/>
      <c r="EBJ58"/>
      <c r="EBK58"/>
      <c r="EBL58"/>
      <c r="EBM58"/>
      <c r="EBN58"/>
      <c r="EBO58"/>
      <c r="EBP58"/>
      <c r="EBQ58"/>
      <c r="EBR58"/>
      <c r="EBS58"/>
      <c r="EBT58"/>
      <c r="EBU58"/>
      <c r="EBV58"/>
      <c r="EBW58"/>
      <c r="EBX58"/>
      <c r="EBY58"/>
      <c r="EBZ58"/>
      <c r="ECA58"/>
      <c r="ECB58"/>
      <c r="ECC58"/>
      <c r="ECD58"/>
      <c r="ECE58"/>
      <c r="ECF58"/>
      <c r="ECG58"/>
      <c r="ECH58"/>
      <c r="ECI58"/>
      <c r="ECJ58"/>
      <c r="ECK58"/>
      <c r="ECL58"/>
      <c r="ECM58"/>
      <c r="ECN58"/>
      <c r="ECO58"/>
      <c r="ECP58"/>
      <c r="ECQ58"/>
      <c r="ECR58"/>
      <c r="ECS58"/>
      <c r="ECT58"/>
      <c r="ECU58"/>
      <c r="ECV58"/>
      <c r="ECW58"/>
      <c r="ECX58"/>
      <c r="ECY58"/>
      <c r="ECZ58"/>
      <c r="EDA58"/>
      <c r="EDB58"/>
      <c r="EDC58"/>
      <c r="EDD58"/>
      <c r="EDE58"/>
      <c r="EDF58"/>
      <c r="EDG58"/>
      <c r="EDH58"/>
      <c r="EDI58"/>
      <c r="EDJ58"/>
      <c r="EDK58"/>
      <c r="EDL58"/>
      <c r="EDM58"/>
      <c r="EDN58"/>
      <c r="EDO58"/>
      <c r="EDP58"/>
      <c r="EDQ58"/>
      <c r="EDR58"/>
      <c r="EDS58"/>
      <c r="EDT58"/>
      <c r="EDU58"/>
      <c r="EDV58"/>
      <c r="EDW58"/>
      <c r="EDX58"/>
      <c r="EDY58"/>
      <c r="EDZ58"/>
      <c r="EEA58"/>
      <c r="EEB58"/>
      <c r="EEC58"/>
      <c r="EED58"/>
      <c r="EEE58"/>
      <c r="EEF58"/>
      <c r="EEG58"/>
      <c r="EEH58"/>
      <c r="EEI58"/>
      <c r="EEJ58"/>
      <c r="EEK58"/>
      <c r="EEL58"/>
      <c r="EEM58"/>
      <c r="EEN58"/>
      <c r="EEO58"/>
      <c r="EEP58"/>
      <c r="EEQ58"/>
      <c r="EER58"/>
      <c r="EES58"/>
      <c r="EET58"/>
      <c r="EEU58"/>
      <c r="EEV58"/>
      <c r="EEW58"/>
      <c r="EEX58"/>
      <c r="EEY58"/>
      <c r="EEZ58"/>
      <c r="EFA58"/>
      <c r="EFB58"/>
      <c r="EFC58"/>
      <c r="EFD58"/>
      <c r="EFE58"/>
      <c r="EFF58"/>
      <c r="EFG58"/>
      <c r="EFH58"/>
      <c r="EFI58"/>
      <c r="EFJ58"/>
      <c r="EFK58"/>
      <c r="EFL58"/>
      <c r="EFM58"/>
      <c r="EFN58"/>
      <c r="EFO58"/>
      <c r="EFP58"/>
      <c r="EFQ58"/>
      <c r="EFR58"/>
      <c r="EFS58"/>
      <c r="EFT58"/>
      <c r="EFU58"/>
      <c r="EFV58"/>
      <c r="EFW58"/>
      <c r="EFX58"/>
      <c r="EFY58"/>
      <c r="EFZ58"/>
      <c r="EGA58"/>
      <c r="EGB58"/>
      <c r="EGC58"/>
      <c r="EGD58"/>
      <c r="EGE58"/>
      <c r="EGF58"/>
      <c r="EGG58"/>
      <c r="EGH58"/>
      <c r="EGI58"/>
      <c r="EGJ58"/>
      <c r="EGK58"/>
      <c r="EGL58"/>
      <c r="EGM58"/>
      <c r="EGN58"/>
      <c r="EGO58"/>
      <c r="EGP58"/>
      <c r="EGQ58"/>
      <c r="EGR58"/>
      <c r="EGS58"/>
      <c r="EGT58"/>
      <c r="EGU58"/>
      <c r="EGV58"/>
      <c r="EGW58"/>
      <c r="EGX58"/>
      <c r="EGY58"/>
      <c r="EGZ58"/>
      <c r="EHA58"/>
      <c r="EHB58"/>
      <c r="EHC58"/>
      <c r="EHD58"/>
      <c r="EHE58"/>
      <c r="EHF58"/>
      <c r="EHG58"/>
      <c r="EHH58"/>
      <c r="EHI58"/>
      <c r="EHJ58"/>
      <c r="EHK58"/>
      <c r="EHL58"/>
      <c r="EHM58"/>
      <c r="EHN58"/>
      <c r="EHO58"/>
      <c r="EHP58"/>
      <c r="EHQ58"/>
      <c r="EHR58"/>
      <c r="EHS58"/>
      <c r="EHT58"/>
      <c r="EHU58"/>
      <c r="EHV58"/>
      <c r="EHW58"/>
      <c r="EHX58"/>
      <c r="EHY58"/>
      <c r="EHZ58"/>
      <c r="EIA58"/>
      <c r="EIB58"/>
      <c r="EIC58"/>
      <c r="EID58"/>
      <c r="EIE58"/>
      <c r="EIF58"/>
      <c r="EIG58"/>
      <c r="EIH58"/>
      <c r="EII58"/>
      <c r="EIJ58"/>
      <c r="EIK58"/>
      <c r="EIL58"/>
      <c r="EIM58"/>
      <c r="EIN58"/>
      <c r="EIO58"/>
      <c r="EIP58"/>
      <c r="EIQ58"/>
      <c r="EIR58"/>
      <c r="EIS58"/>
      <c r="EIT58"/>
      <c r="EIU58"/>
      <c r="EIV58"/>
      <c r="EIW58"/>
      <c r="EIX58"/>
      <c r="EIY58"/>
      <c r="EIZ58"/>
      <c r="EJA58"/>
      <c r="EJB58"/>
      <c r="EJC58"/>
      <c r="EJD58"/>
      <c r="EJE58"/>
      <c r="EJF58"/>
      <c r="EJG58"/>
      <c r="EJH58"/>
      <c r="EJI58"/>
      <c r="EJJ58"/>
      <c r="EJK58"/>
      <c r="EJL58"/>
      <c r="EJM58"/>
      <c r="EJN58"/>
      <c r="EJO58"/>
      <c r="EJP58"/>
      <c r="EJQ58"/>
      <c r="EJR58"/>
      <c r="EJS58"/>
      <c r="EJT58"/>
      <c r="EJU58"/>
      <c r="EJV58"/>
      <c r="EJW58"/>
      <c r="EJX58"/>
      <c r="EJY58"/>
      <c r="EJZ58"/>
      <c r="EKA58"/>
      <c r="EKB58"/>
      <c r="EKC58"/>
      <c r="EKD58"/>
      <c r="EKE58"/>
      <c r="EKF58"/>
      <c r="EKG58"/>
      <c r="EKH58"/>
      <c r="EKI58"/>
      <c r="EKJ58"/>
      <c r="EKK58"/>
      <c r="EKL58"/>
      <c r="EKM58"/>
      <c r="EKN58"/>
      <c r="EKO58"/>
      <c r="EKP58"/>
      <c r="EKQ58"/>
      <c r="EKR58"/>
      <c r="EKS58"/>
      <c r="EKT58"/>
      <c r="EKU58"/>
      <c r="EKV58"/>
      <c r="EKW58"/>
      <c r="EKX58"/>
      <c r="EKY58"/>
      <c r="EKZ58"/>
      <c r="ELA58"/>
      <c r="ELB58"/>
      <c r="ELC58"/>
      <c r="ELD58"/>
      <c r="ELE58"/>
      <c r="ELF58"/>
      <c r="ELG58"/>
      <c r="ELH58"/>
      <c r="ELI58"/>
      <c r="ELJ58"/>
      <c r="ELK58"/>
      <c r="ELL58"/>
      <c r="ELM58"/>
      <c r="ELN58"/>
      <c r="ELO58"/>
      <c r="ELP58"/>
      <c r="ELQ58"/>
      <c r="ELR58"/>
      <c r="ELS58"/>
      <c r="ELT58"/>
      <c r="ELU58"/>
      <c r="ELV58"/>
      <c r="ELW58"/>
      <c r="ELX58"/>
      <c r="ELY58"/>
      <c r="ELZ58"/>
      <c r="EMA58"/>
      <c r="EMB58"/>
      <c r="EMC58"/>
      <c r="EMD58"/>
      <c r="EME58"/>
      <c r="EMF58"/>
      <c r="EMG58"/>
      <c r="EMH58"/>
      <c r="EMI58"/>
      <c r="EMJ58"/>
      <c r="EMK58"/>
      <c r="EML58"/>
      <c r="EMM58"/>
      <c r="EMN58"/>
      <c r="EMO58"/>
      <c r="EMP58"/>
      <c r="EMQ58"/>
      <c r="EMR58"/>
      <c r="EMS58"/>
      <c r="EMT58"/>
      <c r="EMU58"/>
      <c r="EMV58"/>
      <c r="EMW58"/>
      <c r="EMX58"/>
      <c r="EMY58"/>
      <c r="EMZ58"/>
      <c r="ENA58"/>
      <c r="ENB58"/>
      <c r="ENC58"/>
      <c r="END58"/>
      <c r="ENE58"/>
      <c r="ENF58"/>
      <c r="ENG58"/>
      <c r="ENH58"/>
      <c r="ENI58"/>
      <c r="ENJ58"/>
      <c r="ENK58"/>
      <c r="ENL58"/>
      <c r="ENM58"/>
      <c r="ENN58"/>
      <c r="ENO58"/>
      <c r="ENP58"/>
      <c r="ENQ58"/>
      <c r="ENR58"/>
      <c r="ENS58"/>
      <c r="ENT58"/>
      <c r="ENU58"/>
      <c r="ENV58"/>
      <c r="ENW58"/>
      <c r="ENX58"/>
      <c r="ENY58"/>
      <c r="ENZ58"/>
      <c r="EOA58"/>
      <c r="EOB58"/>
      <c r="EOC58"/>
      <c r="EOD58"/>
      <c r="EOE58"/>
      <c r="EOF58"/>
      <c r="EOG58"/>
      <c r="EOH58"/>
      <c r="EOI58"/>
      <c r="EOJ58"/>
      <c r="EOK58"/>
      <c r="EOL58"/>
      <c r="EOM58"/>
      <c r="EON58"/>
      <c r="EOO58"/>
      <c r="EOP58"/>
      <c r="EOQ58"/>
      <c r="EOR58"/>
      <c r="EOS58"/>
      <c r="EOT58"/>
      <c r="EOU58"/>
      <c r="EOV58"/>
      <c r="EOW58"/>
      <c r="EOX58"/>
      <c r="EOY58"/>
      <c r="EOZ58"/>
      <c r="EPA58"/>
      <c r="EPB58"/>
      <c r="EPC58"/>
      <c r="EPD58"/>
      <c r="EPE58"/>
      <c r="EPF58"/>
      <c r="EPG58"/>
      <c r="EPH58"/>
      <c r="EPI58"/>
      <c r="EPJ58"/>
      <c r="EPK58"/>
      <c r="EPL58"/>
      <c r="EPM58"/>
      <c r="EPN58"/>
      <c r="EPO58"/>
      <c r="EPP58"/>
      <c r="EPQ58"/>
      <c r="EPR58"/>
      <c r="EPS58"/>
      <c r="EPT58"/>
      <c r="EPU58"/>
      <c r="EPV58"/>
      <c r="EPW58"/>
      <c r="EPX58"/>
      <c r="EPY58"/>
      <c r="EPZ58"/>
      <c r="EQA58"/>
      <c r="EQB58"/>
      <c r="EQC58"/>
      <c r="EQD58"/>
      <c r="EQE58"/>
      <c r="EQF58"/>
      <c r="EQG58"/>
      <c r="EQH58"/>
      <c r="EQI58"/>
      <c r="EQJ58"/>
      <c r="EQK58"/>
      <c r="EQL58"/>
      <c r="EQM58"/>
      <c r="EQN58"/>
      <c r="EQO58"/>
      <c r="EQP58"/>
      <c r="EQQ58"/>
      <c r="EQR58"/>
      <c r="EQS58"/>
      <c r="EQT58"/>
      <c r="EQU58"/>
      <c r="EQV58"/>
      <c r="EQW58"/>
      <c r="EQX58"/>
      <c r="EQY58"/>
      <c r="EQZ58"/>
      <c r="ERA58"/>
      <c r="ERB58"/>
      <c r="ERC58"/>
      <c r="ERD58"/>
      <c r="ERE58"/>
      <c r="ERF58"/>
      <c r="ERG58"/>
      <c r="ERH58"/>
      <c r="ERI58"/>
      <c r="ERJ58"/>
      <c r="ERK58"/>
      <c r="ERL58"/>
      <c r="ERM58"/>
      <c r="ERN58"/>
      <c r="ERO58"/>
      <c r="ERP58"/>
      <c r="ERQ58"/>
      <c r="ERR58"/>
      <c r="ERS58"/>
      <c r="ERT58"/>
      <c r="ERU58"/>
      <c r="ERV58"/>
      <c r="ERW58"/>
      <c r="ERX58"/>
      <c r="ERY58"/>
      <c r="ERZ58"/>
      <c r="ESA58"/>
      <c r="ESB58"/>
      <c r="ESC58"/>
      <c r="ESD58"/>
      <c r="ESE58"/>
      <c r="ESF58"/>
      <c r="ESG58"/>
      <c r="ESH58"/>
      <c r="ESI58"/>
      <c r="ESJ58"/>
      <c r="ESK58"/>
      <c r="ESL58"/>
      <c r="ESM58"/>
      <c r="ESN58"/>
      <c r="ESO58"/>
      <c r="ESP58"/>
      <c r="ESQ58"/>
      <c r="ESR58"/>
      <c r="ESS58"/>
      <c r="EST58"/>
      <c r="ESU58"/>
      <c r="ESV58"/>
      <c r="ESW58"/>
      <c r="ESX58"/>
      <c r="ESY58"/>
      <c r="ESZ58"/>
      <c r="ETA58"/>
      <c r="ETB58"/>
      <c r="ETC58"/>
      <c r="ETD58"/>
      <c r="ETE58"/>
      <c r="ETF58"/>
      <c r="ETG58"/>
      <c r="ETH58"/>
      <c r="ETI58"/>
      <c r="ETJ58"/>
      <c r="ETK58"/>
      <c r="ETL58"/>
      <c r="ETM58"/>
      <c r="ETN58"/>
      <c r="ETO58"/>
      <c r="ETP58"/>
      <c r="ETQ58"/>
      <c r="ETR58"/>
      <c r="ETS58"/>
      <c r="ETT58"/>
      <c r="ETU58"/>
      <c r="ETV58"/>
      <c r="ETW58"/>
      <c r="ETX58"/>
      <c r="ETY58"/>
      <c r="ETZ58"/>
      <c r="EUA58"/>
      <c r="EUB58"/>
      <c r="EUC58"/>
      <c r="EUD58"/>
      <c r="EUE58"/>
      <c r="EUF58"/>
      <c r="EUG58"/>
      <c r="EUH58"/>
      <c r="EUI58"/>
      <c r="EUJ58"/>
      <c r="EUK58"/>
      <c r="EUL58"/>
      <c r="EUM58"/>
      <c r="EUN58"/>
      <c r="EUO58"/>
      <c r="EUP58"/>
      <c r="EUQ58"/>
      <c r="EUR58"/>
      <c r="EUS58"/>
      <c r="EUT58"/>
      <c r="EUU58"/>
      <c r="EUV58"/>
      <c r="EUW58"/>
      <c r="EUX58"/>
      <c r="EUY58"/>
      <c r="EUZ58"/>
      <c r="EVA58"/>
      <c r="EVB58"/>
      <c r="EVC58"/>
      <c r="EVD58"/>
      <c r="EVE58"/>
      <c r="EVF58"/>
      <c r="EVG58"/>
      <c r="EVH58"/>
      <c r="EVI58"/>
      <c r="EVJ58"/>
      <c r="EVK58"/>
      <c r="EVL58"/>
      <c r="EVM58"/>
      <c r="EVN58"/>
      <c r="EVO58"/>
      <c r="EVP58"/>
      <c r="EVQ58"/>
      <c r="EVR58"/>
      <c r="EVS58"/>
      <c r="EVT58"/>
      <c r="EVU58"/>
      <c r="EVV58"/>
      <c r="EVW58"/>
      <c r="EVX58"/>
      <c r="EVY58"/>
      <c r="EVZ58"/>
      <c r="EWA58"/>
      <c r="EWB58"/>
      <c r="EWC58"/>
      <c r="EWD58"/>
      <c r="EWE58"/>
      <c r="EWF58"/>
      <c r="EWG58"/>
      <c r="EWH58"/>
      <c r="EWI58"/>
      <c r="EWJ58"/>
      <c r="EWK58"/>
      <c r="EWL58"/>
      <c r="EWM58"/>
      <c r="EWN58"/>
      <c r="EWO58"/>
      <c r="EWP58"/>
      <c r="EWQ58"/>
      <c r="EWR58"/>
      <c r="EWS58"/>
      <c r="EWT58"/>
      <c r="EWU58"/>
      <c r="EWV58"/>
      <c r="EWW58"/>
      <c r="EWX58"/>
      <c r="EWY58"/>
      <c r="EWZ58"/>
      <c r="EXA58"/>
      <c r="EXB58"/>
      <c r="EXC58"/>
      <c r="EXD58"/>
      <c r="EXE58"/>
      <c r="EXF58"/>
      <c r="EXG58"/>
      <c r="EXH58"/>
      <c r="EXI58"/>
      <c r="EXJ58"/>
      <c r="EXK58"/>
      <c r="EXL58"/>
      <c r="EXM58"/>
      <c r="EXN58"/>
      <c r="EXO58"/>
      <c r="EXP58"/>
      <c r="EXQ58"/>
      <c r="EXR58"/>
      <c r="EXS58"/>
      <c r="EXT58"/>
      <c r="EXU58"/>
      <c r="EXV58"/>
      <c r="EXW58"/>
      <c r="EXX58"/>
      <c r="EXY58"/>
      <c r="EXZ58"/>
      <c r="EYA58"/>
      <c r="EYB58"/>
      <c r="EYC58"/>
      <c r="EYD58"/>
      <c r="EYE58"/>
      <c r="EYF58"/>
      <c r="EYG58"/>
      <c r="EYH58"/>
      <c r="EYI58"/>
      <c r="EYJ58"/>
      <c r="EYK58"/>
      <c r="EYL58"/>
      <c r="EYM58"/>
      <c r="EYN58"/>
      <c r="EYO58"/>
      <c r="EYP58"/>
      <c r="EYQ58"/>
      <c r="EYR58"/>
      <c r="EYS58"/>
      <c r="EYT58"/>
      <c r="EYU58"/>
      <c r="EYV58"/>
      <c r="EYW58"/>
      <c r="EYX58"/>
      <c r="EYY58"/>
      <c r="EYZ58"/>
      <c r="EZA58"/>
      <c r="EZB58"/>
      <c r="EZC58"/>
      <c r="EZD58"/>
      <c r="EZE58"/>
      <c r="EZF58"/>
      <c r="EZG58"/>
      <c r="EZH58"/>
      <c r="EZI58"/>
      <c r="EZJ58"/>
      <c r="EZK58"/>
      <c r="EZL58"/>
      <c r="EZM58"/>
      <c r="EZN58"/>
      <c r="EZO58"/>
      <c r="EZP58"/>
      <c r="EZQ58"/>
      <c r="EZR58"/>
      <c r="EZS58"/>
      <c r="EZT58"/>
      <c r="EZU58"/>
      <c r="EZV58"/>
      <c r="EZW58"/>
      <c r="EZX58"/>
      <c r="EZY58"/>
      <c r="EZZ58"/>
      <c r="FAA58"/>
      <c r="FAB58"/>
      <c r="FAC58"/>
      <c r="FAD58"/>
      <c r="FAE58"/>
      <c r="FAF58"/>
      <c r="FAG58"/>
      <c r="FAH58"/>
      <c r="FAI58"/>
      <c r="FAJ58"/>
      <c r="FAK58"/>
      <c r="FAL58"/>
      <c r="FAM58"/>
      <c r="FAN58"/>
      <c r="FAO58"/>
      <c r="FAP58"/>
      <c r="FAQ58"/>
      <c r="FAR58"/>
      <c r="FAS58"/>
      <c r="FAT58"/>
      <c r="FAU58"/>
      <c r="FAV58"/>
      <c r="FAW58"/>
      <c r="FAX58"/>
      <c r="FAY58"/>
      <c r="FAZ58"/>
      <c r="FBA58"/>
      <c r="FBB58"/>
      <c r="FBC58"/>
      <c r="FBD58"/>
      <c r="FBE58"/>
      <c r="FBF58"/>
      <c r="FBG58"/>
      <c r="FBH58"/>
      <c r="FBI58"/>
      <c r="FBJ58"/>
      <c r="FBK58"/>
      <c r="FBL58"/>
      <c r="FBM58"/>
      <c r="FBN58"/>
      <c r="FBO58"/>
      <c r="FBP58"/>
      <c r="FBQ58"/>
      <c r="FBR58"/>
      <c r="FBS58"/>
      <c r="FBT58"/>
      <c r="FBU58"/>
      <c r="FBV58"/>
      <c r="FBW58"/>
      <c r="FBX58"/>
      <c r="FBY58"/>
      <c r="FBZ58"/>
      <c r="FCA58"/>
      <c r="FCB58"/>
      <c r="FCC58"/>
      <c r="FCD58"/>
      <c r="FCE58"/>
      <c r="FCF58"/>
      <c r="FCG58"/>
      <c r="FCH58"/>
      <c r="FCI58"/>
      <c r="FCJ58"/>
      <c r="FCK58"/>
      <c r="FCL58"/>
      <c r="FCM58"/>
      <c r="FCN58"/>
      <c r="FCO58"/>
      <c r="FCP58"/>
      <c r="FCQ58"/>
      <c r="FCR58"/>
      <c r="FCS58"/>
      <c r="FCT58"/>
      <c r="FCU58"/>
      <c r="FCV58"/>
      <c r="FCW58"/>
      <c r="FCX58"/>
      <c r="FCY58"/>
      <c r="FCZ58"/>
      <c r="FDA58"/>
      <c r="FDB58"/>
      <c r="FDC58"/>
      <c r="FDD58"/>
      <c r="FDE58"/>
      <c r="FDF58"/>
      <c r="FDG58"/>
      <c r="FDH58"/>
      <c r="FDI58"/>
      <c r="FDJ58"/>
      <c r="FDK58"/>
      <c r="FDL58"/>
      <c r="FDM58"/>
      <c r="FDN58"/>
      <c r="FDO58"/>
      <c r="FDP58"/>
      <c r="FDQ58"/>
      <c r="FDR58"/>
      <c r="FDS58"/>
      <c r="FDT58"/>
      <c r="FDU58"/>
      <c r="FDV58"/>
      <c r="FDW58"/>
      <c r="FDX58"/>
      <c r="FDY58"/>
      <c r="FDZ58"/>
      <c r="FEA58"/>
      <c r="FEB58"/>
      <c r="FEC58"/>
      <c r="FED58"/>
      <c r="FEE58"/>
      <c r="FEF58"/>
      <c r="FEG58"/>
      <c r="FEH58"/>
      <c r="FEI58"/>
      <c r="FEJ58"/>
      <c r="FEK58"/>
      <c r="FEL58"/>
      <c r="FEM58"/>
      <c r="FEN58"/>
      <c r="FEO58"/>
      <c r="FEP58"/>
      <c r="FEQ58"/>
      <c r="FER58"/>
      <c r="FES58"/>
      <c r="FET58"/>
      <c r="FEU58"/>
      <c r="FEV58"/>
      <c r="FEW58"/>
      <c r="FEX58"/>
      <c r="FEY58"/>
      <c r="FEZ58"/>
      <c r="FFA58"/>
      <c r="FFB58"/>
      <c r="FFC58"/>
      <c r="FFD58"/>
      <c r="FFE58"/>
      <c r="FFF58"/>
      <c r="FFG58"/>
      <c r="FFH58"/>
      <c r="FFI58"/>
      <c r="FFJ58"/>
      <c r="FFK58"/>
      <c r="FFL58"/>
      <c r="FFM58"/>
      <c r="FFN58"/>
      <c r="FFO58"/>
      <c r="FFP58"/>
      <c r="FFQ58"/>
      <c r="FFR58"/>
      <c r="FFS58"/>
      <c r="FFT58"/>
      <c r="FFU58"/>
      <c r="FFV58"/>
      <c r="FFW58"/>
      <c r="FFX58"/>
      <c r="FFY58"/>
      <c r="FFZ58"/>
      <c r="FGA58"/>
      <c r="FGB58"/>
      <c r="FGC58"/>
      <c r="FGD58"/>
      <c r="FGE58"/>
      <c r="FGF58"/>
      <c r="FGG58"/>
      <c r="FGH58"/>
      <c r="FGI58"/>
      <c r="FGJ58"/>
      <c r="FGK58"/>
      <c r="FGL58"/>
      <c r="FGM58"/>
      <c r="FGN58"/>
      <c r="FGO58"/>
      <c r="FGP58"/>
      <c r="FGQ58"/>
      <c r="FGR58"/>
      <c r="FGS58"/>
      <c r="FGT58"/>
      <c r="FGU58"/>
      <c r="FGV58"/>
      <c r="FGW58"/>
      <c r="FGX58"/>
      <c r="FGY58"/>
      <c r="FGZ58"/>
      <c r="FHA58"/>
      <c r="FHB58"/>
      <c r="FHC58"/>
      <c r="FHD58"/>
      <c r="FHE58"/>
      <c r="FHF58"/>
      <c r="FHG58"/>
      <c r="FHH58"/>
      <c r="FHI58"/>
      <c r="FHJ58"/>
      <c r="FHK58"/>
      <c r="FHL58"/>
      <c r="FHM58"/>
      <c r="FHN58"/>
      <c r="FHO58"/>
      <c r="FHP58"/>
      <c r="FHQ58"/>
      <c r="FHR58"/>
      <c r="FHS58"/>
      <c r="FHT58"/>
      <c r="FHU58"/>
      <c r="FHV58"/>
      <c r="FHW58"/>
      <c r="FHX58"/>
      <c r="FHY58"/>
      <c r="FHZ58"/>
      <c r="FIA58"/>
      <c r="FIB58"/>
      <c r="FIC58"/>
      <c r="FID58"/>
      <c r="FIE58"/>
      <c r="FIF58"/>
      <c r="FIG58"/>
      <c r="FIH58"/>
      <c r="FII58"/>
      <c r="FIJ58"/>
      <c r="FIK58"/>
      <c r="FIL58"/>
      <c r="FIM58"/>
      <c r="FIN58"/>
      <c r="FIO58"/>
      <c r="FIP58"/>
      <c r="FIQ58"/>
      <c r="FIR58"/>
      <c r="FIS58"/>
      <c r="FIT58"/>
      <c r="FIU58"/>
      <c r="FIV58"/>
      <c r="FIW58"/>
      <c r="FIX58"/>
      <c r="FIY58"/>
      <c r="FIZ58"/>
      <c r="FJA58"/>
      <c r="FJB58"/>
      <c r="FJC58"/>
      <c r="FJD58"/>
      <c r="FJE58"/>
      <c r="FJF58"/>
      <c r="FJG58"/>
      <c r="FJH58"/>
      <c r="FJI58"/>
      <c r="FJJ58"/>
      <c r="FJK58"/>
      <c r="FJL58"/>
      <c r="FJM58"/>
      <c r="FJN58"/>
      <c r="FJO58"/>
      <c r="FJP58"/>
      <c r="FJQ58"/>
      <c r="FJR58"/>
      <c r="FJS58"/>
      <c r="FJT58"/>
      <c r="FJU58"/>
      <c r="FJV58"/>
      <c r="FJW58"/>
      <c r="FJX58"/>
      <c r="FJY58"/>
      <c r="FJZ58"/>
      <c r="FKA58"/>
      <c r="FKB58"/>
      <c r="FKC58"/>
      <c r="FKD58"/>
      <c r="FKE58"/>
      <c r="FKF58"/>
      <c r="FKG58"/>
      <c r="FKH58"/>
      <c r="FKI58"/>
      <c r="FKJ58"/>
      <c r="FKK58"/>
      <c r="FKL58"/>
      <c r="FKM58"/>
      <c r="FKN58"/>
      <c r="FKO58"/>
      <c r="FKP58"/>
      <c r="FKQ58"/>
      <c r="FKR58"/>
      <c r="FKS58"/>
      <c r="FKT58"/>
      <c r="FKU58"/>
      <c r="FKV58"/>
      <c r="FKW58"/>
      <c r="FKX58"/>
      <c r="FKY58"/>
      <c r="FKZ58"/>
      <c r="FLA58"/>
      <c r="FLB58"/>
      <c r="FLC58"/>
      <c r="FLD58"/>
      <c r="FLE58"/>
      <c r="FLF58"/>
      <c r="FLG58"/>
      <c r="FLH58"/>
      <c r="FLI58"/>
      <c r="FLJ58"/>
      <c r="FLK58"/>
      <c r="FLL58"/>
      <c r="FLM58"/>
      <c r="FLN58"/>
      <c r="FLO58"/>
      <c r="FLP58"/>
      <c r="FLQ58"/>
      <c r="FLR58"/>
      <c r="FLS58"/>
      <c r="FLT58"/>
      <c r="FLU58"/>
      <c r="FLV58"/>
      <c r="FLW58"/>
      <c r="FLX58"/>
      <c r="FLY58"/>
      <c r="FLZ58"/>
      <c r="FMA58"/>
      <c r="FMB58"/>
      <c r="FMC58"/>
      <c r="FMD58"/>
      <c r="FME58"/>
      <c r="FMF58"/>
      <c r="FMG58"/>
      <c r="FMH58"/>
      <c r="FMI58"/>
      <c r="FMJ58"/>
      <c r="FMK58"/>
      <c r="FML58"/>
      <c r="FMM58"/>
      <c r="FMN58"/>
      <c r="FMO58"/>
      <c r="FMP58"/>
      <c r="FMQ58"/>
      <c r="FMR58"/>
      <c r="FMS58"/>
      <c r="FMT58"/>
      <c r="FMU58"/>
      <c r="FMV58"/>
      <c r="FMW58"/>
      <c r="FMX58"/>
      <c r="FMY58"/>
      <c r="FMZ58"/>
      <c r="FNA58"/>
      <c r="FNB58"/>
      <c r="FNC58"/>
      <c r="FND58"/>
      <c r="FNE58"/>
      <c r="FNF58"/>
      <c r="FNG58"/>
      <c r="FNH58"/>
      <c r="FNI58"/>
      <c r="FNJ58"/>
      <c r="FNK58"/>
      <c r="FNL58"/>
      <c r="FNM58"/>
      <c r="FNN58"/>
      <c r="FNO58"/>
      <c r="FNP58"/>
      <c r="FNQ58"/>
      <c r="FNR58"/>
      <c r="FNS58"/>
      <c r="FNT58"/>
      <c r="FNU58"/>
      <c r="FNV58"/>
      <c r="FNW58"/>
      <c r="FNX58"/>
      <c r="FNY58"/>
      <c r="FNZ58"/>
      <c r="FOA58"/>
      <c r="FOB58"/>
      <c r="FOC58"/>
      <c r="FOD58"/>
      <c r="FOE58"/>
      <c r="FOF58"/>
      <c r="FOG58"/>
      <c r="FOH58"/>
      <c r="FOI58"/>
      <c r="FOJ58"/>
      <c r="FOK58"/>
      <c r="FOL58"/>
      <c r="FOM58"/>
      <c r="FON58"/>
      <c r="FOO58"/>
      <c r="FOP58"/>
      <c r="FOQ58"/>
      <c r="FOR58"/>
      <c r="FOS58"/>
      <c r="FOT58"/>
      <c r="FOU58"/>
      <c r="FOV58"/>
      <c r="FOW58"/>
      <c r="FOX58"/>
      <c r="FOY58"/>
      <c r="FOZ58"/>
      <c r="FPA58"/>
      <c r="FPB58"/>
      <c r="FPC58"/>
      <c r="FPD58"/>
      <c r="FPE58"/>
      <c r="FPF58"/>
      <c r="FPG58"/>
      <c r="FPH58"/>
      <c r="FPI58"/>
      <c r="FPJ58"/>
      <c r="FPK58"/>
      <c r="FPL58"/>
      <c r="FPM58"/>
      <c r="FPN58"/>
      <c r="FPO58"/>
      <c r="FPP58"/>
      <c r="FPQ58"/>
      <c r="FPR58"/>
      <c r="FPS58"/>
      <c r="FPT58"/>
      <c r="FPU58"/>
      <c r="FPV58"/>
      <c r="FPW58"/>
      <c r="FPX58"/>
      <c r="FPY58"/>
      <c r="FPZ58"/>
      <c r="FQA58"/>
      <c r="FQB58"/>
      <c r="FQC58"/>
      <c r="FQD58"/>
      <c r="FQE58"/>
      <c r="FQF58"/>
      <c r="FQG58"/>
      <c r="FQH58"/>
      <c r="FQI58"/>
      <c r="FQJ58"/>
      <c r="FQK58"/>
      <c r="FQL58"/>
      <c r="FQM58"/>
      <c r="FQN58"/>
      <c r="FQO58"/>
      <c r="FQP58"/>
      <c r="FQQ58"/>
      <c r="FQR58"/>
      <c r="FQS58"/>
      <c r="FQT58"/>
      <c r="FQU58"/>
      <c r="FQV58"/>
      <c r="FQW58"/>
      <c r="FQX58"/>
      <c r="FQY58"/>
      <c r="FQZ58"/>
      <c r="FRA58"/>
      <c r="FRB58"/>
      <c r="FRC58"/>
      <c r="FRD58"/>
      <c r="FRE58"/>
      <c r="FRF58"/>
      <c r="FRG58"/>
      <c r="FRH58"/>
      <c r="FRI58"/>
      <c r="FRJ58"/>
      <c r="FRK58"/>
      <c r="FRL58"/>
      <c r="FRM58"/>
      <c r="FRN58"/>
      <c r="FRO58"/>
      <c r="FRP58"/>
      <c r="FRQ58"/>
      <c r="FRR58"/>
      <c r="FRS58"/>
      <c r="FRT58"/>
      <c r="FRU58"/>
      <c r="FRV58"/>
      <c r="FRW58"/>
      <c r="FRX58"/>
      <c r="FRY58"/>
      <c r="FRZ58"/>
      <c r="FSA58"/>
      <c r="FSB58"/>
      <c r="FSC58"/>
      <c r="FSD58"/>
      <c r="FSE58"/>
      <c r="FSF58"/>
      <c r="FSG58"/>
      <c r="FSH58"/>
      <c r="FSI58"/>
      <c r="FSJ58"/>
      <c r="FSK58"/>
      <c r="FSL58"/>
      <c r="FSM58"/>
      <c r="FSN58"/>
      <c r="FSO58"/>
      <c r="FSP58"/>
      <c r="FSQ58"/>
      <c r="FSR58"/>
      <c r="FSS58"/>
      <c r="FST58"/>
      <c r="FSU58"/>
      <c r="FSV58"/>
      <c r="FSW58"/>
      <c r="FSX58"/>
      <c r="FSY58"/>
      <c r="FSZ58"/>
      <c r="FTA58"/>
      <c r="FTB58"/>
      <c r="FTC58"/>
      <c r="FTD58"/>
      <c r="FTE58"/>
      <c r="FTF58"/>
      <c r="FTG58"/>
      <c r="FTH58"/>
      <c r="FTI58"/>
      <c r="FTJ58"/>
      <c r="FTK58"/>
      <c r="FTL58"/>
      <c r="FTM58"/>
      <c r="FTN58"/>
      <c r="FTO58"/>
      <c r="FTP58"/>
      <c r="FTQ58"/>
      <c r="FTR58"/>
      <c r="FTS58"/>
      <c r="FTT58"/>
      <c r="FTU58"/>
      <c r="FTV58"/>
      <c r="FTW58"/>
      <c r="FTX58"/>
      <c r="FTY58"/>
      <c r="FTZ58"/>
      <c r="FUA58"/>
      <c r="FUB58"/>
      <c r="FUC58"/>
      <c r="FUD58"/>
      <c r="FUE58"/>
      <c r="FUF58"/>
      <c r="FUG58"/>
      <c r="FUH58"/>
      <c r="FUI58"/>
      <c r="FUJ58"/>
      <c r="FUK58"/>
      <c r="FUL58"/>
      <c r="FUM58"/>
      <c r="FUN58"/>
      <c r="FUO58"/>
      <c r="FUP58"/>
      <c r="FUQ58"/>
      <c r="FUR58"/>
      <c r="FUS58"/>
      <c r="FUT58"/>
      <c r="FUU58"/>
      <c r="FUV58"/>
      <c r="FUW58"/>
      <c r="FUX58"/>
      <c r="FUY58"/>
      <c r="FUZ58"/>
      <c r="FVA58"/>
      <c r="FVB58"/>
      <c r="FVC58"/>
      <c r="FVD58"/>
      <c r="FVE58"/>
      <c r="FVF58"/>
      <c r="FVG58"/>
      <c r="FVH58"/>
      <c r="FVI58"/>
      <c r="FVJ58"/>
      <c r="FVK58"/>
      <c r="FVL58"/>
      <c r="FVM58"/>
      <c r="FVN58"/>
      <c r="FVO58"/>
      <c r="FVP58"/>
      <c r="FVQ58"/>
      <c r="FVR58"/>
      <c r="FVS58"/>
      <c r="FVT58"/>
      <c r="FVU58"/>
      <c r="FVV58"/>
      <c r="FVW58"/>
      <c r="FVX58"/>
      <c r="FVY58"/>
      <c r="FVZ58"/>
      <c r="FWA58"/>
      <c r="FWB58"/>
      <c r="FWC58"/>
      <c r="FWD58"/>
      <c r="FWE58"/>
      <c r="FWF58"/>
      <c r="FWG58"/>
      <c r="FWH58"/>
      <c r="FWI58"/>
      <c r="FWJ58"/>
      <c r="FWK58"/>
      <c r="FWL58"/>
      <c r="FWM58"/>
      <c r="FWN58"/>
      <c r="FWO58"/>
      <c r="FWP58"/>
      <c r="FWQ58"/>
      <c r="FWR58"/>
      <c r="FWS58"/>
      <c r="FWT58"/>
      <c r="FWU58"/>
      <c r="FWV58"/>
      <c r="FWW58"/>
      <c r="FWX58"/>
      <c r="FWY58"/>
      <c r="FWZ58"/>
      <c r="FXA58"/>
      <c r="FXB58"/>
      <c r="FXC58"/>
      <c r="FXD58"/>
      <c r="FXE58"/>
      <c r="FXF58"/>
      <c r="FXG58"/>
      <c r="FXH58"/>
      <c r="FXI58"/>
      <c r="FXJ58"/>
      <c r="FXK58"/>
      <c r="FXL58"/>
      <c r="FXM58"/>
      <c r="FXN58"/>
      <c r="FXO58"/>
      <c r="FXP58"/>
      <c r="FXQ58"/>
      <c r="FXR58"/>
      <c r="FXS58"/>
      <c r="FXT58"/>
      <c r="FXU58"/>
      <c r="FXV58"/>
      <c r="FXW58"/>
      <c r="FXX58"/>
      <c r="FXY58"/>
      <c r="FXZ58"/>
      <c r="FYA58"/>
      <c r="FYB58"/>
      <c r="FYC58"/>
      <c r="FYD58"/>
      <c r="FYE58"/>
      <c r="FYF58"/>
      <c r="FYG58"/>
      <c r="FYH58"/>
      <c r="FYI58"/>
      <c r="FYJ58"/>
      <c r="FYK58"/>
      <c r="FYL58"/>
      <c r="FYM58"/>
      <c r="FYN58"/>
      <c r="FYO58"/>
      <c r="FYP58"/>
      <c r="FYQ58"/>
      <c r="FYR58"/>
      <c r="FYS58"/>
      <c r="FYT58"/>
      <c r="FYU58"/>
      <c r="FYV58"/>
      <c r="FYW58"/>
      <c r="FYX58"/>
      <c r="FYY58"/>
      <c r="FYZ58"/>
      <c r="FZA58"/>
      <c r="FZB58"/>
      <c r="FZC58"/>
      <c r="FZD58"/>
      <c r="FZE58"/>
      <c r="FZF58"/>
      <c r="FZG58"/>
      <c r="FZH58"/>
      <c r="FZI58"/>
      <c r="FZJ58"/>
      <c r="FZK58"/>
      <c r="FZL58"/>
      <c r="FZM58"/>
      <c r="FZN58"/>
      <c r="FZO58"/>
      <c r="FZP58"/>
      <c r="FZQ58"/>
      <c r="FZR58"/>
      <c r="FZS58"/>
      <c r="FZT58"/>
      <c r="FZU58"/>
      <c r="FZV58"/>
      <c r="FZW58"/>
      <c r="FZX58"/>
      <c r="FZY58"/>
      <c r="FZZ58"/>
      <c r="GAA58"/>
      <c r="GAB58"/>
      <c r="GAC58"/>
      <c r="GAD58"/>
      <c r="GAE58"/>
      <c r="GAF58"/>
      <c r="GAG58"/>
      <c r="GAH58"/>
      <c r="GAI58"/>
      <c r="GAJ58"/>
      <c r="GAK58"/>
      <c r="GAL58"/>
      <c r="GAM58"/>
      <c r="GAN58"/>
      <c r="GAO58"/>
      <c r="GAP58"/>
      <c r="GAQ58"/>
      <c r="GAR58"/>
      <c r="GAS58"/>
      <c r="GAT58"/>
      <c r="GAU58"/>
      <c r="GAV58"/>
      <c r="GAW58"/>
      <c r="GAX58"/>
      <c r="GAY58"/>
      <c r="GAZ58"/>
      <c r="GBA58"/>
      <c r="GBB58"/>
      <c r="GBC58"/>
      <c r="GBD58"/>
      <c r="GBE58"/>
      <c r="GBF58"/>
      <c r="GBG58"/>
      <c r="GBH58"/>
      <c r="GBI58"/>
      <c r="GBJ58"/>
      <c r="GBK58"/>
      <c r="GBL58"/>
      <c r="GBM58"/>
      <c r="GBN58"/>
      <c r="GBO58"/>
      <c r="GBP58"/>
      <c r="GBQ58"/>
      <c r="GBR58"/>
      <c r="GBS58"/>
      <c r="GBT58"/>
      <c r="GBU58"/>
      <c r="GBV58"/>
      <c r="GBW58"/>
      <c r="GBX58"/>
      <c r="GBY58"/>
      <c r="GBZ58"/>
      <c r="GCA58"/>
      <c r="GCB58"/>
      <c r="GCC58"/>
      <c r="GCD58"/>
      <c r="GCE58"/>
      <c r="GCF58"/>
      <c r="GCG58"/>
      <c r="GCH58"/>
      <c r="GCI58"/>
      <c r="GCJ58"/>
      <c r="GCK58"/>
      <c r="GCL58"/>
      <c r="GCM58"/>
      <c r="GCN58"/>
      <c r="GCO58"/>
      <c r="GCP58"/>
      <c r="GCQ58"/>
      <c r="GCR58"/>
      <c r="GCS58"/>
      <c r="GCT58"/>
      <c r="GCU58"/>
      <c r="GCV58"/>
      <c r="GCW58"/>
      <c r="GCX58"/>
      <c r="GCY58"/>
      <c r="GCZ58"/>
      <c r="GDA58"/>
      <c r="GDB58"/>
      <c r="GDC58"/>
      <c r="GDD58"/>
      <c r="GDE58"/>
      <c r="GDF58"/>
      <c r="GDG58"/>
      <c r="GDH58"/>
      <c r="GDI58"/>
      <c r="GDJ58"/>
      <c r="GDK58"/>
      <c r="GDL58"/>
      <c r="GDM58"/>
      <c r="GDN58"/>
      <c r="GDO58"/>
      <c r="GDP58"/>
      <c r="GDQ58"/>
      <c r="GDR58"/>
      <c r="GDS58"/>
      <c r="GDT58"/>
      <c r="GDU58"/>
      <c r="GDV58"/>
      <c r="GDW58"/>
      <c r="GDX58"/>
      <c r="GDY58"/>
      <c r="GDZ58"/>
      <c r="GEA58"/>
      <c r="GEB58"/>
      <c r="GEC58"/>
      <c r="GED58"/>
      <c r="GEE58"/>
      <c r="GEF58"/>
      <c r="GEG58"/>
      <c r="GEH58"/>
      <c r="GEI58"/>
      <c r="GEJ58"/>
      <c r="GEK58"/>
      <c r="GEL58"/>
      <c r="GEM58"/>
      <c r="GEN58"/>
      <c r="GEO58"/>
      <c r="GEP58"/>
      <c r="GEQ58"/>
      <c r="GER58"/>
      <c r="GES58"/>
      <c r="GET58"/>
      <c r="GEU58"/>
      <c r="GEV58"/>
      <c r="GEW58"/>
      <c r="GEX58"/>
      <c r="GEY58"/>
      <c r="GEZ58"/>
      <c r="GFA58"/>
      <c r="GFB58"/>
      <c r="GFC58"/>
      <c r="GFD58"/>
      <c r="GFE58"/>
      <c r="GFF58"/>
      <c r="GFG58"/>
      <c r="GFH58"/>
      <c r="GFI58"/>
      <c r="GFJ58"/>
      <c r="GFK58"/>
      <c r="GFL58"/>
      <c r="GFM58"/>
      <c r="GFN58"/>
      <c r="GFO58"/>
      <c r="GFP58"/>
      <c r="GFQ58"/>
      <c r="GFR58"/>
      <c r="GFS58"/>
      <c r="GFT58"/>
      <c r="GFU58"/>
      <c r="GFV58"/>
      <c r="GFW58"/>
      <c r="GFX58"/>
      <c r="GFY58"/>
      <c r="GFZ58"/>
      <c r="GGA58"/>
      <c r="GGB58"/>
      <c r="GGC58"/>
      <c r="GGD58"/>
      <c r="GGE58"/>
      <c r="GGF58"/>
      <c r="GGG58"/>
      <c r="GGH58"/>
      <c r="GGI58"/>
      <c r="GGJ58"/>
      <c r="GGK58"/>
      <c r="GGL58"/>
      <c r="GGM58"/>
      <c r="GGN58"/>
      <c r="GGO58"/>
      <c r="GGP58"/>
      <c r="GGQ58"/>
      <c r="GGR58"/>
      <c r="GGS58"/>
      <c r="GGT58"/>
      <c r="GGU58"/>
      <c r="GGV58"/>
      <c r="GGW58"/>
      <c r="GGX58"/>
      <c r="GGY58"/>
      <c r="GGZ58"/>
      <c r="GHA58"/>
      <c r="GHB58"/>
      <c r="GHC58"/>
      <c r="GHD58"/>
      <c r="GHE58"/>
      <c r="GHF58"/>
      <c r="GHG58"/>
      <c r="GHH58"/>
      <c r="GHI58"/>
      <c r="GHJ58"/>
      <c r="GHK58"/>
      <c r="GHL58"/>
      <c r="GHM58"/>
      <c r="GHN58"/>
      <c r="GHO58"/>
      <c r="GHP58"/>
      <c r="GHQ58"/>
      <c r="GHR58"/>
      <c r="GHS58"/>
      <c r="GHT58"/>
      <c r="GHU58"/>
      <c r="GHV58"/>
      <c r="GHW58"/>
      <c r="GHX58"/>
      <c r="GHY58"/>
      <c r="GHZ58"/>
      <c r="GIA58"/>
      <c r="GIB58"/>
      <c r="GIC58"/>
      <c r="GID58"/>
      <c r="GIE58"/>
      <c r="GIF58"/>
      <c r="GIG58"/>
      <c r="GIH58"/>
      <c r="GII58"/>
      <c r="GIJ58"/>
      <c r="GIK58"/>
      <c r="GIL58"/>
      <c r="GIM58"/>
      <c r="GIN58"/>
      <c r="GIO58"/>
      <c r="GIP58"/>
      <c r="GIQ58"/>
      <c r="GIR58"/>
      <c r="GIS58"/>
      <c r="GIT58"/>
      <c r="GIU58"/>
      <c r="GIV58"/>
      <c r="GIW58"/>
      <c r="GIX58"/>
      <c r="GIY58"/>
      <c r="GIZ58"/>
      <c r="GJA58"/>
      <c r="GJB58"/>
      <c r="GJC58"/>
      <c r="GJD58"/>
      <c r="GJE58"/>
      <c r="GJF58"/>
      <c r="GJG58"/>
      <c r="GJH58"/>
      <c r="GJI58"/>
      <c r="GJJ58"/>
      <c r="GJK58"/>
      <c r="GJL58"/>
      <c r="GJM58"/>
      <c r="GJN58"/>
      <c r="GJO58"/>
      <c r="GJP58"/>
      <c r="GJQ58"/>
      <c r="GJR58"/>
      <c r="GJS58"/>
      <c r="GJT58"/>
      <c r="GJU58"/>
      <c r="GJV58"/>
      <c r="GJW58"/>
      <c r="GJX58"/>
      <c r="GJY58"/>
      <c r="GJZ58"/>
      <c r="GKA58"/>
      <c r="GKB58"/>
      <c r="GKC58"/>
      <c r="GKD58"/>
      <c r="GKE58"/>
      <c r="GKF58"/>
      <c r="GKG58"/>
      <c r="GKH58"/>
      <c r="GKI58"/>
      <c r="GKJ58"/>
      <c r="GKK58"/>
      <c r="GKL58"/>
      <c r="GKM58"/>
      <c r="GKN58"/>
      <c r="GKO58"/>
      <c r="GKP58"/>
      <c r="GKQ58"/>
      <c r="GKR58"/>
      <c r="GKS58"/>
      <c r="GKT58"/>
      <c r="GKU58"/>
      <c r="GKV58"/>
      <c r="GKW58"/>
      <c r="GKX58"/>
      <c r="GKY58"/>
      <c r="GKZ58"/>
      <c r="GLA58"/>
      <c r="GLB58"/>
      <c r="GLC58"/>
      <c r="GLD58"/>
      <c r="GLE58"/>
      <c r="GLF58"/>
      <c r="GLG58"/>
      <c r="GLH58"/>
      <c r="GLI58"/>
      <c r="GLJ58"/>
      <c r="GLK58"/>
      <c r="GLL58"/>
      <c r="GLM58"/>
      <c r="GLN58"/>
      <c r="GLO58"/>
      <c r="GLP58"/>
      <c r="GLQ58"/>
      <c r="GLR58"/>
      <c r="GLS58"/>
      <c r="GLT58"/>
      <c r="GLU58"/>
      <c r="GLV58"/>
      <c r="GLW58"/>
      <c r="GLX58"/>
      <c r="GLY58"/>
      <c r="GLZ58"/>
      <c r="GMA58"/>
      <c r="GMB58"/>
      <c r="GMC58"/>
      <c r="GMD58"/>
      <c r="GME58"/>
      <c r="GMF58"/>
      <c r="GMG58"/>
      <c r="GMH58"/>
      <c r="GMI58"/>
      <c r="GMJ58"/>
      <c r="GMK58"/>
      <c r="GML58"/>
      <c r="GMM58"/>
      <c r="GMN58"/>
      <c r="GMO58"/>
      <c r="GMP58"/>
      <c r="GMQ58"/>
      <c r="GMR58"/>
      <c r="GMS58"/>
      <c r="GMT58"/>
      <c r="GMU58"/>
      <c r="GMV58"/>
      <c r="GMW58"/>
      <c r="GMX58"/>
      <c r="GMY58"/>
      <c r="GMZ58"/>
      <c r="GNA58"/>
      <c r="GNB58"/>
      <c r="GNC58"/>
      <c r="GND58"/>
      <c r="GNE58"/>
      <c r="GNF58"/>
      <c r="GNG58"/>
      <c r="GNH58"/>
      <c r="GNI58"/>
      <c r="GNJ58"/>
      <c r="GNK58"/>
      <c r="GNL58"/>
      <c r="GNM58"/>
      <c r="GNN58"/>
      <c r="GNO58"/>
      <c r="GNP58"/>
      <c r="GNQ58"/>
      <c r="GNR58"/>
      <c r="GNS58"/>
      <c r="GNT58"/>
      <c r="GNU58"/>
      <c r="GNV58"/>
      <c r="GNW58"/>
      <c r="GNX58"/>
      <c r="GNY58"/>
      <c r="GNZ58"/>
      <c r="GOA58"/>
      <c r="GOB58"/>
      <c r="GOC58"/>
      <c r="GOD58"/>
      <c r="GOE58"/>
      <c r="GOF58"/>
      <c r="GOG58"/>
      <c r="GOH58"/>
      <c r="GOI58"/>
      <c r="GOJ58"/>
      <c r="GOK58"/>
      <c r="GOL58"/>
      <c r="GOM58"/>
      <c r="GON58"/>
      <c r="GOO58"/>
      <c r="GOP58"/>
      <c r="GOQ58"/>
      <c r="GOR58"/>
      <c r="GOS58"/>
      <c r="GOT58"/>
      <c r="GOU58"/>
      <c r="GOV58"/>
      <c r="GOW58"/>
      <c r="GOX58"/>
      <c r="GOY58"/>
      <c r="GOZ58"/>
      <c r="GPA58"/>
      <c r="GPB58"/>
      <c r="GPC58"/>
      <c r="GPD58"/>
      <c r="GPE58"/>
      <c r="GPF58"/>
      <c r="GPG58"/>
      <c r="GPH58"/>
      <c r="GPI58"/>
      <c r="GPJ58"/>
      <c r="GPK58"/>
      <c r="GPL58"/>
      <c r="GPM58"/>
      <c r="GPN58"/>
      <c r="GPO58"/>
      <c r="GPP58"/>
      <c r="GPQ58"/>
      <c r="GPR58"/>
      <c r="GPS58"/>
      <c r="GPT58"/>
      <c r="GPU58"/>
      <c r="GPV58"/>
      <c r="GPW58"/>
      <c r="GPX58"/>
      <c r="GPY58"/>
      <c r="GPZ58"/>
      <c r="GQA58"/>
      <c r="GQB58"/>
      <c r="GQC58"/>
      <c r="GQD58"/>
      <c r="GQE58"/>
      <c r="GQF58"/>
      <c r="GQG58"/>
      <c r="GQH58"/>
      <c r="GQI58"/>
      <c r="GQJ58"/>
      <c r="GQK58"/>
      <c r="GQL58"/>
      <c r="GQM58"/>
      <c r="GQN58"/>
      <c r="GQO58"/>
      <c r="GQP58"/>
      <c r="GQQ58"/>
      <c r="GQR58"/>
      <c r="GQS58"/>
      <c r="GQT58"/>
      <c r="GQU58"/>
      <c r="GQV58"/>
      <c r="GQW58"/>
      <c r="GQX58"/>
      <c r="GQY58"/>
      <c r="GQZ58"/>
      <c r="GRA58"/>
      <c r="GRB58"/>
      <c r="GRC58"/>
      <c r="GRD58"/>
      <c r="GRE58"/>
      <c r="GRF58"/>
      <c r="GRG58"/>
      <c r="GRH58"/>
      <c r="GRI58"/>
      <c r="GRJ58"/>
      <c r="GRK58"/>
      <c r="GRL58"/>
      <c r="GRM58"/>
      <c r="GRN58"/>
      <c r="GRO58"/>
      <c r="GRP58"/>
      <c r="GRQ58"/>
      <c r="GRR58"/>
      <c r="GRS58"/>
      <c r="GRT58"/>
      <c r="GRU58"/>
      <c r="GRV58"/>
      <c r="GRW58"/>
      <c r="GRX58"/>
      <c r="GRY58"/>
      <c r="GRZ58"/>
      <c r="GSA58"/>
      <c r="GSB58"/>
      <c r="GSC58"/>
      <c r="GSD58"/>
      <c r="GSE58"/>
      <c r="GSF58"/>
      <c r="GSG58"/>
      <c r="GSH58"/>
      <c r="GSI58"/>
      <c r="GSJ58"/>
      <c r="GSK58"/>
      <c r="GSL58"/>
      <c r="GSM58"/>
      <c r="GSN58"/>
      <c r="GSO58"/>
      <c r="GSP58"/>
      <c r="GSQ58"/>
      <c r="GSR58"/>
      <c r="GSS58"/>
      <c r="GST58"/>
      <c r="GSU58"/>
      <c r="GSV58"/>
      <c r="GSW58"/>
      <c r="GSX58"/>
      <c r="GSY58"/>
      <c r="GSZ58"/>
      <c r="GTA58"/>
      <c r="GTB58"/>
      <c r="GTC58"/>
      <c r="GTD58"/>
      <c r="GTE58"/>
      <c r="GTF58"/>
      <c r="GTG58"/>
      <c r="GTH58"/>
      <c r="GTI58"/>
      <c r="GTJ58"/>
      <c r="GTK58"/>
      <c r="GTL58"/>
      <c r="GTM58"/>
      <c r="GTN58"/>
      <c r="GTO58"/>
      <c r="GTP58"/>
      <c r="GTQ58"/>
      <c r="GTR58"/>
      <c r="GTS58"/>
      <c r="GTT58"/>
      <c r="GTU58"/>
      <c r="GTV58"/>
      <c r="GTW58"/>
      <c r="GTX58"/>
      <c r="GTY58"/>
      <c r="GTZ58"/>
      <c r="GUA58"/>
      <c r="GUB58"/>
      <c r="GUC58"/>
      <c r="GUD58"/>
      <c r="GUE58"/>
      <c r="GUF58"/>
      <c r="GUG58"/>
      <c r="GUH58"/>
      <c r="GUI58"/>
      <c r="GUJ58"/>
      <c r="GUK58"/>
      <c r="GUL58"/>
      <c r="GUM58"/>
      <c r="GUN58"/>
      <c r="GUO58"/>
      <c r="GUP58"/>
      <c r="GUQ58"/>
      <c r="GUR58"/>
      <c r="GUS58"/>
      <c r="GUT58"/>
      <c r="GUU58"/>
      <c r="GUV58"/>
      <c r="GUW58"/>
      <c r="GUX58"/>
      <c r="GUY58"/>
      <c r="GUZ58"/>
      <c r="GVA58"/>
      <c r="GVB58"/>
      <c r="GVC58"/>
      <c r="GVD58"/>
      <c r="GVE58"/>
      <c r="GVF58"/>
      <c r="GVG58"/>
      <c r="GVH58"/>
      <c r="GVI58"/>
      <c r="GVJ58"/>
      <c r="GVK58"/>
      <c r="GVL58"/>
      <c r="GVM58"/>
      <c r="GVN58"/>
      <c r="GVO58"/>
      <c r="GVP58"/>
      <c r="GVQ58"/>
      <c r="GVR58"/>
      <c r="GVS58"/>
      <c r="GVT58"/>
      <c r="GVU58"/>
      <c r="GVV58"/>
      <c r="GVW58"/>
      <c r="GVX58"/>
      <c r="GVY58"/>
      <c r="GVZ58"/>
      <c r="GWA58"/>
      <c r="GWB58"/>
      <c r="GWC58"/>
      <c r="GWD58"/>
      <c r="GWE58"/>
      <c r="GWF58"/>
      <c r="GWG58"/>
      <c r="GWH58"/>
      <c r="GWI58"/>
      <c r="GWJ58"/>
      <c r="GWK58"/>
      <c r="GWL58"/>
      <c r="GWM58"/>
      <c r="GWN58"/>
      <c r="GWO58"/>
      <c r="GWP58"/>
      <c r="GWQ58"/>
      <c r="GWR58"/>
      <c r="GWS58"/>
      <c r="GWT58"/>
      <c r="GWU58"/>
      <c r="GWV58"/>
      <c r="GWW58"/>
      <c r="GWX58"/>
      <c r="GWY58"/>
      <c r="GWZ58"/>
      <c r="GXA58"/>
      <c r="GXB58"/>
      <c r="GXC58"/>
      <c r="GXD58"/>
      <c r="GXE58"/>
      <c r="GXF58"/>
      <c r="GXG58"/>
      <c r="GXH58"/>
      <c r="GXI58"/>
      <c r="GXJ58"/>
      <c r="GXK58"/>
      <c r="GXL58"/>
      <c r="GXM58"/>
      <c r="GXN58"/>
      <c r="GXO58"/>
      <c r="GXP58"/>
      <c r="GXQ58"/>
      <c r="GXR58"/>
      <c r="GXS58"/>
      <c r="GXT58"/>
      <c r="GXU58"/>
      <c r="GXV58"/>
      <c r="GXW58"/>
      <c r="GXX58"/>
      <c r="GXY58"/>
      <c r="GXZ58"/>
      <c r="GYA58"/>
      <c r="GYB58"/>
      <c r="GYC58"/>
      <c r="GYD58"/>
      <c r="GYE58"/>
      <c r="GYF58"/>
      <c r="GYG58"/>
      <c r="GYH58"/>
      <c r="GYI58"/>
      <c r="GYJ58"/>
      <c r="GYK58"/>
      <c r="GYL58"/>
      <c r="GYM58"/>
      <c r="GYN58"/>
      <c r="GYO58"/>
      <c r="GYP58"/>
      <c r="GYQ58"/>
      <c r="GYR58"/>
      <c r="GYS58"/>
      <c r="GYT58"/>
      <c r="GYU58"/>
      <c r="GYV58"/>
      <c r="GYW58"/>
      <c r="GYX58"/>
      <c r="GYY58"/>
      <c r="GYZ58"/>
      <c r="GZA58"/>
      <c r="GZB58"/>
      <c r="GZC58"/>
      <c r="GZD58"/>
      <c r="GZE58"/>
      <c r="GZF58"/>
      <c r="GZG58"/>
      <c r="GZH58"/>
      <c r="GZI58"/>
      <c r="GZJ58"/>
      <c r="GZK58"/>
      <c r="GZL58"/>
      <c r="GZM58"/>
      <c r="GZN58"/>
      <c r="GZO58"/>
      <c r="GZP58"/>
      <c r="GZQ58"/>
      <c r="GZR58"/>
      <c r="GZS58"/>
      <c r="GZT58"/>
      <c r="GZU58"/>
      <c r="GZV58"/>
      <c r="GZW58"/>
      <c r="GZX58"/>
      <c r="GZY58"/>
      <c r="GZZ58"/>
      <c r="HAA58"/>
      <c r="HAB58"/>
      <c r="HAC58"/>
      <c r="HAD58"/>
      <c r="HAE58"/>
      <c r="HAF58"/>
      <c r="HAG58"/>
      <c r="HAH58"/>
      <c r="HAI58"/>
      <c r="HAJ58"/>
      <c r="HAK58"/>
      <c r="HAL58"/>
      <c r="HAM58"/>
      <c r="HAN58"/>
      <c r="HAO58"/>
      <c r="HAP58"/>
      <c r="HAQ58"/>
      <c r="HAR58"/>
      <c r="HAS58"/>
      <c r="HAT58"/>
      <c r="HAU58"/>
      <c r="HAV58"/>
      <c r="HAW58"/>
      <c r="HAX58"/>
      <c r="HAY58"/>
      <c r="HAZ58"/>
      <c r="HBA58"/>
      <c r="HBB58"/>
      <c r="HBC58"/>
      <c r="HBD58"/>
      <c r="HBE58"/>
      <c r="HBF58"/>
      <c r="HBG58"/>
      <c r="HBH58"/>
      <c r="HBI58"/>
      <c r="HBJ58"/>
      <c r="HBK58"/>
      <c r="HBL58"/>
      <c r="HBM58"/>
      <c r="HBN58"/>
      <c r="HBO58"/>
      <c r="HBP58"/>
      <c r="HBQ58"/>
      <c r="HBR58"/>
      <c r="HBS58"/>
      <c r="HBT58"/>
      <c r="HBU58"/>
      <c r="HBV58"/>
      <c r="HBW58"/>
      <c r="HBX58"/>
      <c r="HBY58"/>
      <c r="HBZ58"/>
      <c r="HCA58"/>
      <c r="HCB58"/>
      <c r="HCC58"/>
      <c r="HCD58"/>
      <c r="HCE58"/>
      <c r="HCF58"/>
      <c r="HCG58"/>
      <c r="HCH58"/>
      <c r="HCI58"/>
      <c r="HCJ58"/>
      <c r="HCK58"/>
      <c r="HCL58"/>
      <c r="HCM58"/>
      <c r="HCN58"/>
      <c r="HCO58"/>
      <c r="HCP58"/>
      <c r="HCQ58"/>
      <c r="HCR58"/>
      <c r="HCS58"/>
      <c r="HCT58"/>
      <c r="HCU58"/>
      <c r="HCV58"/>
      <c r="HCW58"/>
      <c r="HCX58"/>
      <c r="HCY58"/>
      <c r="HCZ58"/>
      <c r="HDA58"/>
      <c r="HDB58"/>
      <c r="HDC58"/>
      <c r="HDD58"/>
      <c r="HDE58"/>
      <c r="HDF58"/>
      <c r="HDG58"/>
      <c r="HDH58"/>
      <c r="HDI58"/>
      <c r="HDJ58"/>
      <c r="HDK58"/>
      <c r="HDL58"/>
      <c r="HDM58"/>
      <c r="HDN58"/>
      <c r="HDO58"/>
      <c r="HDP58"/>
      <c r="HDQ58"/>
      <c r="HDR58"/>
      <c r="HDS58"/>
      <c r="HDT58"/>
      <c r="HDU58"/>
      <c r="HDV58"/>
      <c r="HDW58"/>
      <c r="HDX58"/>
      <c r="HDY58"/>
      <c r="HDZ58"/>
      <c r="HEA58"/>
      <c r="HEB58"/>
      <c r="HEC58"/>
      <c r="HED58"/>
      <c r="HEE58"/>
      <c r="HEF58"/>
      <c r="HEG58"/>
      <c r="HEH58"/>
      <c r="HEI58"/>
      <c r="HEJ58"/>
      <c r="HEK58"/>
      <c r="HEL58"/>
      <c r="HEM58"/>
      <c r="HEN58"/>
      <c r="HEO58"/>
      <c r="HEP58"/>
      <c r="HEQ58"/>
      <c r="HER58"/>
      <c r="HES58"/>
      <c r="HET58"/>
      <c r="HEU58"/>
      <c r="HEV58"/>
      <c r="HEW58"/>
      <c r="HEX58"/>
      <c r="HEY58"/>
      <c r="HEZ58"/>
      <c r="HFA58"/>
      <c r="HFB58"/>
      <c r="HFC58"/>
      <c r="HFD58"/>
      <c r="HFE58"/>
      <c r="HFF58"/>
      <c r="HFG58"/>
      <c r="HFH58"/>
      <c r="HFI58"/>
      <c r="HFJ58"/>
      <c r="HFK58"/>
      <c r="HFL58"/>
      <c r="HFM58"/>
      <c r="HFN58"/>
      <c r="HFO58"/>
      <c r="HFP58"/>
      <c r="HFQ58"/>
      <c r="HFR58"/>
      <c r="HFS58"/>
      <c r="HFT58"/>
      <c r="HFU58"/>
      <c r="HFV58"/>
      <c r="HFW58"/>
      <c r="HFX58"/>
      <c r="HFY58"/>
      <c r="HFZ58"/>
      <c r="HGA58"/>
      <c r="HGB58"/>
      <c r="HGC58"/>
      <c r="HGD58"/>
      <c r="HGE58"/>
      <c r="HGF58"/>
      <c r="HGG58"/>
      <c r="HGH58"/>
      <c r="HGI58"/>
      <c r="HGJ58"/>
      <c r="HGK58"/>
      <c r="HGL58"/>
      <c r="HGM58"/>
      <c r="HGN58"/>
      <c r="HGO58"/>
      <c r="HGP58"/>
      <c r="HGQ58"/>
      <c r="HGR58"/>
      <c r="HGS58"/>
      <c r="HGT58"/>
      <c r="HGU58"/>
      <c r="HGV58"/>
      <c r="HGW58"/>
      <c r="HGX58"/>
      <c r="HGY58"/>
      <c r="HGZ58"/>
      <c r="HHA58"/>
      <c r="HHB58"/>
      <c r="HHC58"/>
      <c r="HHD58"/>
      <c r="HHE58"/>
      <c r="HHF58"/>
      <c r="HHG58"/>
      <c r="HHH58"/>
      <c r="HHI58"/>
      <c r="HHJ58"/>
      <c r="HHK58"/>
      <c r="HHL58"/>
      <c r="HHM58"/>
      <c r="HHN58"/>
      <c r="HHO58"/>
      <c r="HHP58"/>
      <c r="HHQ58"/>
      <c r="HHR58"/>
      <c r="HHS58"/>
      <c r="HHT58"/>
      <c r="HHU58"/>
      <c r="HHV58"/>
      <c r="HHW58"/>
      <c r="HHX58"/>
      <c r="HHY58"/>
      <c r="HHZ58"/>
      <c r="HIA58"/>
      <c r="HIB58"/>
      <c r="HIC58"/>
      <c r="HID58"/>
      <c r="HIE58"/>
      <c r="HIF58"/>
      <c r="HIG58"/>
      <c r="HIH58"/>
      <c r="HII58"/>
      <c r="HIJ58"/>
      <c r="HIK58"/>
      <c r="HIL58"/>
      <c r="HIM58"/>
      <c r="HIN58"/>
      <c r="HIO58"/>
      <c r="HIP58"/>
      <c r="HIQ58"/>
      <c r="HIR58"/>
      <c r="HIS58"/>
      <c r="HIT58"/>
      <c r="HIU58"/>
      <c r="HIV58"/>
      <c r="HIW58"/>
      <c r="HIX58"/>
      <c r="HIY58"/>
      <c r="HIZ58"/>
      <c r="HJA58"/>
      <c r="HJB58"/>
      <c r="HJC58"/>
      <c r="HJD58"/>
      <c r="HJE58"/>
      <c r="HJF58"/>
      <c r="HJG58"/>
      <c r="HJH58"/>
      <c r="HJI58"/>
      <c r="HJJ58"/>
      <c r="HJK58"/>
      <c r="HJL58"/>
      <c r="HJM58"/>
      <c r="HJN58"/>
      <c r="HJO58"/>
      <c r="HJP58"/>
      <c r="HJQ58"/>
      <c r="HJR58"/>
      <c r="HJS58"/>
      <c r="HJT58"/>
      <c r="HJU58"/>
      <c r="HJV58"/>
      <c r="HJW58"/>
      <c r="HJX58"/>
      <c r="HJY58"/>
      <c r="HJZ58"/>
      <c r="HKA58"/>
      <c r="HKB58"/>
      <c r="HKC58"/>
      <c r="HKD58"/>
      <c r="HKE58"/>
      <c r="HKF58"/>
      <c r="HKG58"/>
      <c r="HKH58"/>
      <c r="HKI58"/>
      <c r="HKJ58"/>
      <c r="HKK58"/>
      <c r="HKL58"/>
      <c r="HKM58"/>
      <c r="HKN58"/>
      <c r="HKO58"/>
      <c r="HKP58"/>
      <c r="HKQ58"/>
      <c r="HKR58"/>
      <c r="HKS58"/>
      <c r="HKT58"/>
      <c r="HKU58"/>
      <c r="HKV58"/>
      <c r="HKW58"/>
      <c r="HKX58"/>
      <c r="HKY58"/>
      <c r="HKZ58"/>
      <c r="HLA58"/>
      <c r="HLB58"/>
      <c r="HLC58"/>
      <c r="HLD58"/>
      <c r="HLE58"/>
      <c r="HLF58"/>
      <c r="HLG58"/>
      <c r="HLH58"/>
      <c r="HLI58"/>
      <c r="HLJ58"/>
      <c r="HLK58"/>
      <c r="HLL58"/>
      <c r="HLM58"/>
      <c r="HLN58"/>
      <c r="HLO58"/>
      <c r="HLP58"/>
      <c r="HLQ58"/>
      <c r="HLR58"/>
      <c r="HLS58"/>
      <c r="HLT58"/>
      <c r="HLU58"/>
      <c r="HLV58"/>
      <c r="HLW58"/>
      <c r="HLX58"/>
      <c r="HLY58"/>
      <c r="HLZ58"/>
      <c r="HMA58"/>
      <c r="HMB58"/>
      <c r="HMC58"/>
      <c r="HMD58"/>
      <c r="HME58"/>
      <c r="HMF58"/>
      <c r="HMG58"/>
      <c r="HMH58"/>
      <c r="HMI58"/>
      <c r="HMJ58"/>
      <c r="HMK58"/>
      <c r="HML58"/>
      <c r="HMM58"/>
      <c r="HMN58"/>
      <c r="HMO58"/>
      <c r="HMP58"/>
      <c r="HMQ58"/>
      <c r="HMR58"/>
      <c r="HMS58"/>
      <c r="HMT58"/>
      <c r="HMU58"/>
      <c r="HMV58"/>
      <c r="HMW58"/>
      <c r="HMX58"/>
      <c r="HMY58"/>
      <c r="HMZ58"/>
      <c r="HNA58"/>
      <c r="HNB58"/>
      <c r="HNC58"/>
      <c r="HND58"/>
      <c r="HNE58"/>
      <c r="HNF58"/>
      <c r="HNG58"/>
      <c r="HNH58"/>
      <c r="HNI58"/>
      <c r="HNJ58"/>
      <c r="HNK58"/>
      <c r="HNL58"/>
      <c r="HNM58"/>
      <c r="HNN58"/>
      <c r="HNO58"/>
      <c r="HNP58"/>
      <c r="HNQ58"/>
      <c r="HNR58"/>
      <c r="HNS58"/>
      <c r="HNT58"/>
      <c r="HNU58"/>
      <c r="HNV58"/>
      <c r="HNW58"/>
      <c r="HNX58"/>
      <c r="HNY58"/>
      <c r="HNZ58"/>
      <c r="HOA58"/>
      <c r="HOB58"/>
      <c r="HOC58"/>
      <c r="HOD58"/>
      <c r="HOE58"/>
      <c r="HOF58"/>
      <c r="HOG58"/>
      <c r="HOH58"/>
      <c r="HOI58"/>
      <c r="HOJ58"/>
      <c r="HOK58"/>
      <c r="HOL58"/>
      <c r="HOM58"/>
      <c r="HON58"/>
      <c r="HOO58"/>
      <c r="HOP58"/>
      <c r="HOQ58"/>
      <c r="HOR58"/>
      <c r="HOS58"/>
      <c r="HOT58"/>
      <c r="HOU58"/>
      <c r="HOV58"/>
      <c r="HOW58"/>
      <c r="HOX58"/>
      <c r="HOY58"/>
      <c r="HOZ58"/>
      <c r="HPA58"/>
      <c r="HPB58"/>
      <c r="HPC58"/>
      <c r="HPD58"/>
      <c r="HPE58"/>
      <c r="HPF58"/>
      <c r="HPG58"/>
      <c r="HPH58"/>
      <c r="HPI58"/>
      <c r="HPJ58"/>
      <c r="HPK58"/>
      <c r="HPL58"/>
      <c r="HPM58"/>
      <c r="HPN58"/>
      <c r="HPO58"/>
      <c r="HPP58"/>
      <c r="HPQ58"/>
      <c r="HPR58"/>
      <c r="HPS58"/>
      <c r="HPT58"/>
      <c r="HPU58"/>
      <c r="HPV58"/>
      <c r="HPW58"/>
      <c r="HPX58"/>
      <c r="HPY58"/>
      <c r="HPZ58"/>
      <c r="HQA58"/>
      <c r="HQB58"/>
      <c r="HQC58"/>
      <c r="HQD58"/>
      <c r="HQE58"/>
      <c r="HQF58"/>
      <c r="HQG58"/>
      <c r="HQH58"/>
      <c r="HQI58"/>
      <c r="HQJ58"/>
      <c r="HQK58"/>
      <c r="HQL58"/>
      <c r="HQM58"/>
      <c r="HQN58"/>
      <c r="HQO58"/>
      <c r="HQP58"/>
      <c r="HQQ58"/>
      <c r="HQR58"/>
      <c r="HQS58"/>
      <c r="HQT58"/>
      <c r="HQU58"/>
      <c r="HQV58"/>
      <c r="HQW58"/>
      <c r="HQX58"/>
      <c r="HQY58"/>
      <c r="HQZ58"/>
      <c r="HRA58"/>
      <c r="HRB58"/>
      <c r="HRC58"/>
      <c r="HRD58"/>
      <c r="HRE58"/>
      <c r="HRF58"/>
      <c r="HRG58"/>
      <c r="HRH58"/>
      <c r="HRI58"/>
      <c r="HRJ58"/>
      <c r="HRK58"/>
      <c r="HRL58"/>
      <c r="HRM58"/>
      <c r="HRN58"/>
      <c r="HRO58"/>
      <c r="HRP58"/>
      <c r="HRQ58"/>
      <c r="HRR58"/>
      <c r="HRS58"/>
      <c r="HRT58"/>
      <c r="HRU58"/>
      <c r="HRV58"/>
      <c r="HRW58"/>
      <c r="HRX58"/>
      <c r="HRY58"/>
      <c r="HRZ58"/>
      <c r="HSA58"/>
      <c r="HSB58"/>
      <c r="HSC58"/>
      <c r="HSD58"/>
      <c r="HSE58"/>
      <c r="HSF58"/>
      <c r="HSG58"/>
      <c r="HSH58"/>
      <c r="HSI58"/>
      <c r="HSJ58"/>
      <c r="HSK58"/>
      <c r="HSL58"/>
      <c r="HSM58"/>
      <c r="HSN58"/>
      <c r="HSO58"/>
      <c r="HSP58"/>
      <c r="HSQ58"/>
      <c r="HSR58"/>
      <c r="HSS58"/>
      <c r="HST58"/>
      <c r="HSU58"/>
      <c r="HSV58"/>
      <c r="HSW58"/>
      <c r="HSX58"/>
      <c r="HSY58"/>
      <c r="HSZ58"/>
      <c r="HTA58"/>
      <c r="HTB58"/>
      <c r="HTC58"/>
      <c r="HTD58"/>
      <c r="HTE58"/>
      <c r="HTF58"/>
      <c r="HTG58"/>
      <c r="HTH58"/>
      <c r="HTI58"/>
      <c r="HTJ58"/>
      <c r="HTK58"/>
      <c r="HTL58"/>
      <c r="HTM58"/>
      <c r="HTN58"/>
      <c r="HTO58"/>
      <c r="HTP58"/>
      <c r="HTQ58"/>
      <c r="HTR58"/>
      <c r="HTS58"/>
      <c r="HTT58"/>
      <c r="HTU58"/>
      <c r="HTV58"/>
      <c r="HTW58"/>
      <c r="HTX58"/>
      <c r="HTY58"/>
      <c r="HTZ58"/>
      <c r="HUA58"/>
      <c r="HUB58"/>
      <c r="HUC58"/>
      <c r="HUD58"/>
      <c r="HUE58"/>
      <c r="HUF58"/>
      <c r="HUG58"/>
      <c r="HUH58"/>
      <c r="HUI58"/>
      <c r="HUJ58"/>
      <c r="HUK58"/>
      <c r="HUL58"/>
      <c r="HUM58"/>
      <c r="HUN58"/>
      <c r="HUO58"/>
      <c r="HUP58"/>
      <c r="HUQ58"/>
      <c r="HUR58"/>
      <c r="HUS58"/>
      <c r="HUT58"/>
      <c r="HUU58"/>
      <c r="HUV58"/>
      <c r="HUW58"/>
      <c r="HUX58"/>
      <c r="HUY58"/>
      <c r="HUZ58"/>
      <c r="HVA58"/>
      <c r="HVB58"/>
      <c r="HVC58"/>
      <c r="HVD58"/>
      <c r="HVE58"/>
      <c r="HVF58"/>
      <c r="HVG58"/>
      <c r="HVH58"/>
      <c r="HVI58"/>
      <c r="HVJ58"/>
      <c r="HVK58"/>
      <c r="HVL58"/>
      <c r="HVM58"/>
      <c r="HVN58"/>
      <c r="HVO58"/>
      <c r="HVP58"/>
      <c r="HVQ58"/>
      <c r="HVR58"/>
      <c r="HVS58"/>
      <c r="HVT58"/>
      <c r="HVU58"/>
      <c r="HVV58"/>
      <c r="HVW58"/>
      <c r="HVX58"/>
      <c r="HVY58"/>
      <c r="HVZ58"/>
      <c r="HWA58"/>
      <c r="HWB58"/>
      <c r="HWC58"/>
      <c r="HWD58"/>
      <c r="HWE58"/>
      <c r="HWF58"/>
      <c r="HWG58"/>
      <c r="HWH58"/>
      <c r="HWI58"/>
      <c r="HWJ58"/>
      <c r="HWK58"/>
      <c r="HWL58"/>
      <c r="HWM58"/>
      <c r="HWN58"/>
      <c r="HWO58"/>
      <c r="HWP58"/>
      <c r="HWQ58"/>
      <c r="HWR58"/>
      <c r="HWS58"/>
      <c r="HWT58"/>
      <c r="HWU58"/>
      <c r="HWV58"/>
      <c r="HWW58"/>
      <c r="HWX58"/>
      <c r="HWY58"/>
      <c r="HWZ58"/>
      <c r="HXA58"/>
      <c r="HXB58"/>
      <c r="HXC58"/>
      <c r="HXD58"/>
      <c r="HXE58"/>
      <c r="HXF58"/>
      <c r="HXG58"/>
      <c r="HXH58"/>
      <c r="HXI58"/>
      <c r="HXJ58"/>
      <c r="HXK58"/>
      <c r="HXL58"/>
      <c r="HXM58"/>
      <c r="HXN58"/>
      <c r="HXO58"/>
      <c r="HXP58"/>
      <c r="HXQ58"/>
      <c r="HXR58"/>
      <c r="HXS58"/>
      <c r="HXT58"/>
      <c r="HXU58"/>
      <c r="HXV58"/>
      <c r="HXW58"/>
      <c r="HXX58"/>
      <c r="HXY58"/>
      <c r="HXZ58"/>
      <c r="HYA58"/>
      <c r="HYB58"/>
      <c r="HYC58"/>
      <c r="HYD58"/>
      <c r="HYE58"/>
      <c r="HYF58"/>
      <c r="HYG58"/>
      <c r="HYH58"/>
      <c r="HYI58"/>
      <c r="HYJ58"/>
      <c r="HYK58"/>
      <c r="HYL58"/>
      <c r="HYM58"/>
      <c r="HYN58"/>
      <c r="HYO58"/>
      <c r="HYP58"/>
      <c r="HYQ58"/>
      <c r="HYR58"/>
      <c r="HYS58"/>
      <c r="HYT58"/>
      <c r="HYU58"/>
      <c r="HYV58"/>
      <c r="HYW58"/>
      <c r="HYX58"/>
      <c r="HYY58"/>
      <c r="HYZ58"/>
      <c r="HZA58"/>
      <c r="HZB58"/>
      <c r="HZC58"/>
      <c r="HZD58"/>
      <c r="HZE58"/>
      <c r="HZF58"/>
      <c r="HZG58"/>
      <c r="HZH58"/>
      <c r="HZI58"/>
      <c r="HZJ58"/>
      <c r="HZK58"/>
      <c r="HZL58"/>
      <c r="HZM58"/>
      <c r="HZN58"/>
      <c r="HZO58"/>
      <c r="HZP58"/>
      <c r="HZQ58"/>
      <c r="HZR58"/>
      <c r="HZS58"/>
      <c r="HZT58"/>
      <c r="HZU58"/>
      <c r="HZV58"/>
      <c r="HZW58"/>
      <c r="HZX58"/>
      <c r="HZY58"/>
      <c r="HZZ58"/>
      <c r="IAA58"/>
      <c r="IAB58"/>
      <c r="IAC58"/>
      <c r="IAD58"/>
      <c r="IAE58"/>
      <c r="IAF58"/>
      <c r="IAG58"/>
      <c r="IAH58"/>
      <c r="IAI58"/>
      <c r="IAJ58"/>
      <c r="IAK58"/>
      <c r="IAL58"/>
      <c r="IAM58"/>
      <c r="IAN58"/>
      <c r="IAO58"/>
      <c r="IAP58"/>
      <c r="IAQ58"/>
      <c r="IAR58"/>
      <c r="IAS58"/>
      <c r="IAT58"/>
      <c r="IAU58"/>
      <c r="IAV58"/>
      <c r="IAW58"/>
      <c r="IAX58"/>
      <c r="IAY58"/>
      <c r="IAZ58"/>
      <c r="IBA58"/>
      <c r="IBB58"/>
      <c r="IBC58"/>
      <c r="IBD58"/>
      <c r="IBE58"/>
      <c r="IBF58"/>
      <c r="IBG58"/>
      <c r="IBH58"/>
      <c r="IBI58"/>
      <c r="IBJ58"/>
      <c r="IBK58"/>
      <c r="IBL58"/>
      <c r="IBM58"/>
      <c r="IBN58"/>
      <c r="IBO58"/>
      <c r="IBP58"/>
      <c r="IBQ58"/>
      <c r="IBR58"/>
      <c r="IBS58"/>
      <c r="IBT58"/>
      <c r="IBU58"/>
      <c r="IBV58"/>
      <c r="IBW58"/>
      <c r="IBX58"/>
      <c r="IBY58"/>
      <c r="IBZ58"/>
      <c r="ICA58"/>
      <c r="ICB58"/>
      <c r="ICC58"/>
      <c r="ICD58"/>
      <c r="ICE58"/>
      <c r="ICF58"/>
      <c r="ICG58"/>
      <c r="ICH58"/>
      <c r="ICI58"/>
      <c r="ICJ58"/>
      <c r="ICK58"/>
      <c r="ICL58"/>
      <c r="ICM58"/>
      <c r="ICN58"/>
      <c r="ICO58"/>
      <c r="ICP58"/>
      <c r="ICQ58"/>
      <c r="ICR58"/>
      <c r="ICS58"/>
      <c r="ICT58"/>
      <c r="ICU58"/>
      <c r="ICV58"/>
      <c r="ICW58"/>
      <c r="ICX58"/>
      <c r="ICY58"/>
      <c r="ICZ58"/>
      <c r="IDA58"/>
      <c r="IDB58"/>
      <c r="IDC58"/>
      <c r="IDD58"/>
      <c r="IDE58"/>
      <c r="IDF58"/>
      <c r="IDG58"/>
      <c r="IDH58"/>
      <c r="IDI58"/>
      <c r="IDJ58"/>
      <c r="IDK58"/>
      <c r="IDL58"/>
      <c r="IDM58"/>
      <c r="IDN58"/>
      <c r="IDO58"/>
      <c r="IDP58"/>
      <c r="IDQ58"/>
      <c r="IDR58"/>
      <c r="IDS58"/>
      <c r="IDT58"/>
      <c r="IDU58"/>
      <c r="IDV58"/>
      <c r="IDW58"/>
      <c r="IDX58"/>
      <c r="IDY58"/>
      <c r="IDZ58"/>
      <c r="IEA58"/>
      <c r="IEB58"/>
      <c r="IEC58"/>
      <c r="IED58"/>
      <c r="IEE58"/>
      <c r="IEF58"/>
      <c r="IEG58"/>
      <c r="IEH58"/>
      <c r="IEI58"/>
      <c r="IEJ58"/>
      <c r="IEK58"/>
      <c r="IEL58"/>
      <c r="IEM58"/>
      <c r="IEN58"/>
      <c r="IEO58"/>
      <c r="IEP58"/>
      <c r="IEQ58"/>
      <c r="IER58"/>
      <c r="IES58"/>
      <c r="IET58"/>
      <c r="IEU58"/>
      <c r="IEV58"/>
      <c r="IEW58"/>
      <c r="IEX58"/>
      <c r="IEY58"/>
      <c r="IEZ58"/>
      <c r="IFA58"/>
      <c r="IFB58"/>
      <c r="IFC58"/>
      <c r="IFD58"/>
      <c r="IFE58"/>
      <c r="IFF58"/>
      <c r="IFG58"/>
      <c r="IFH58"/>
      <c r="IFI58"/>
      <c r="IFJ58"/>
      <c r="IFK58"/>
      <c r="IFL58"/>
      <c r="IFM58"/>
      <c r="IFN58"/>
      <c r="IFO58"/>
      <c r="IFP58"/>
      <c r="IFQ58"/>
      <c r="IFR58"/>
      <c r="IFS58"/>
      <c r="IFT58"/>
      <c r="IFU58"/>
      <c r="IFV58"/>
      <c r="IFW58"/>
      <c r="IFX58"/>
      <c r="IFY58"/>
      <c r="IFZ58"/>
      <c r="IGA58"/>
      <c r="IGB58"/>
      <c r="IGC58"/>
      <c r="IGD58"/>
      <c r="IGE58"/>
      <c r="IGF58"/>
      <c r="IGG58"/>
      <c r="IGH58"/>
      <c r="IGI58"/>
      <c r="IGJ58"/>
      <c r="IGK58"/>
      <c r="IGL58"/>
      <c r="IGM58"/>
      <c r="IGN58"/>
      <c r="IGO58"/>
      <c r="IGP58"/>
      <c r="IGQ58"/>
      <c r="IGR58"/>
      <c r="IGS58"/>
      <c r="IGT58"/>
      <c r="IGU58"/>
      <c r="IGV58"/>
      <c r="IGW58"/>
      <c r="IGX58"/>
      <c r="IGY58"/>
      <c r="IGZ58"/>
      <c r="IHA58"/>
      <c r="IHB58"/>
      <c r="IHC58"/>
      <c r="IHD58"/>
      <c r="IHE58"/>
      <c r="IHF58"/>
      <c r="IHG58"/>
      <c r="IHH58"/>
      <c r="IHI58"/>
      <c r="IHJ58"/>
      <c r="IHK58"/>
      <c r="IHL58"/>
      <c r="IHM58"/>
      <c r="IHN58"/>
      <c r="IHO58"/>
      <c r="IHP58"/>
      <c r="IHQ58"/>
      <c r="IHR58"/>
      <c r="IHS58"/>
      <c r="IHT58"/>
      <c r="IHU58"/>
      <c r="IHV58"/>
      <c r="IHW58"/>
      <c r="IHX58"/>
      <c r="IHY58"/>
      <c r="IHZ58"/>
      <c r="IIA58"/>
      <c r="IIB58"/>
      <c r="IIC58"/>
      <c r="IID58"/>
      <c r="IIE58"/>
      <c r="IIF58"/>
      <c r="IIG58"/>
      <c r="IIH58"/>
      <c r="III58"/>
      <c r="IIJ58"/>
      <c r="IIK58"/>
      <c r="IIL58"/>
      <c r="IIM58"/>
      <c r="IIN58"/>
      <c r="IIO58"/>
      <c r="IIP58"/>
      <c r="IIQ58"/>
      <c r="IIR58"/>
      <c r="IIS58"/>
      <c r="IIT58"/>
      <c r="IIU58"/>
      <c r="IIV58"/>
      <c r="IIW58"/>
      <c r="IIX58"/>
      <c r="IIY58"/>
      <c r="IIZ58"/>
      <c r="IJA58"/>
      <c r="IJB58"/>
      <c r="IJC58"/>
      <c r="IJD58"/>
      <c r="IJE58"/>
      <c r="IJF58"/>
      <c r="IJG58"/>
      <c r="IJH58"/>
      <c r="IJI58"/>
      <c r="IJJ58"/>
      <c r="IJK58"/>
      <c r="IJL58"/>
      <c r="IJM58"/>
      <c r="IJN58"/>
      <c r="IJO58"/>
      <c r="IJP58"/>
      <c r="IJQ58"/>
      <c r="IJR58"/>
      <c r="IJS58"/>
      <c r="IJT58"/>
      <c r="IJU58"/>
      <c r="IJV58"/>
      <c r="IJW58"/>
      <c r="IJX58"/>
      <c r="IJY58"/>
      <c r="IJZ58"/>
      <c r="IKA58"/>
      <c r="IKB58"/>
      <c r="IKC58"/>
      <c r="IKD58"/>
      <c r="IKE58"/>
      <c r="IKF58"/>
      <c r="IKG58"/>
      <c r="IKH58"/>
      <c r="IKI58"/>
      <c r="IKJ58"/>
      <c r="IKK58"/>
      <c r="IKL58"/>
      <c r="IKM58"/>
      <c r="IKN58"/>
      <c r="IKO58"/>
      <c r="IKP58"/>
      <c r="IKQ58"/>
      <c r="IKR58"/>
      <c r="IKS58"/>
      <c r="IKT58"/>
      <c r="IKU58"/>
      <c r="IKV58"/>
      <c r="IKW58"/>
      <c r="IKX58"/>
      <c r="IKY58"/>
      <c r="IKZ58"/>
      <c r="ILA58"/>
      <c r="ILB58"/>
      <c r="ILC58"/>
      <c r="ILD58"/>
      <c r="ILE58"/>
      <c r="ILF58"/>
      <c r="ILG58"/>
      <c r="ILH58"/>
      <c r="ILI58"/>
      <c r="ILJ58"/>
      <c r="ILK58"/>
      <c r="ILL58"/>
      <c r="ILM58"/>
      <c r="ILN58"/>
      <c r="ILO58"/>
      <c r="ILP58"/>
      <c r="ILQ58"/>
      <c r="ILR58"/>
      <c r="ILS58"/>
      <c r="ILT58"/>
      <c r="ILU58"/>
      <c r="ILV58"/>
      <c r="ILW58"/>
      <c r="ILX58"/>
      <c r="ILY58"/>
      <c r="ILZ58"/>
      <c r="IMA58"/>
      <c r="IMB58"/>
      <c r="IMC58"/>
      <c r="IMD58"/>
      <c r="IME58"/>
      <c r="IMF58"/>
      <c r="IMG58"/>
      <c r="IMH58"/>
      <c r="IMI58"/>
      <c r="IMJ58"/>
      <c r="IMK58"/>
      <c r="IML58"/>
      <c r="IMM58"/>
      <c r="IMN58"/>
      <c r="IMO58"/>
      <c r="IMP58"/>
      <c r="IMQ58"/>
      <c r="IMR58"/>
      <c r="IMS58"/>
      <c r="IMT58"/>
      <c r="IMU58"/>
      <c r="IMV58"/>
      <c r="IMW58"/>
      <c r="IMX58"/>
      <c r="IMY58"/>
      <c r="IMZ58"/>
      <c r="INA58"/>
      <c r="INB58"/>
      <c r="INC58"/>
      <c r="IND58"/>
      <c r="INE58"/>
      <c r="INF58"/>
      <c r="ING58"/>
      <c r="INH58"/>
      <c r="INI58"/>
      <c r="INJ58"/>
      <c r="INK58"/>
      <c r="INL58"/>
      <c r="INM58"/>
      <c r="INN58"/>
      <c r="INO58"/>
      <c r="INP58"/>
      <c r="INQ58"/>
      <c r="INR58"/>
      <c r="INS58"/>
      <c r="INT58"/>
      <c r="INU58"/>
      <c r="INV58"/>
      <c r="INW58"/>
      <c r="INX58"/>
      <c r="INY58"/>
      <c r="INZ58"/>
      <c r="IOA58"/>
      <c r="IOB58"/>
      <c r="IOC58"/>
      <c r="IOD58"/>
      <c r="IOE58"/>
      <c r="IOF58"/>
      <c r="IOG58"/>
      <c r="IOH58"/>
      <c r="IOI58"/>
      <c r="IOJ58"/>
      <c r="IOK58"/>
      <c r="IOL58"/>
      <c r="IOM58"/>
      <c r="ION58"/>
      <c r="IOO58"/>
      <c r="IOP58"/>
      <c r="IOQ58"/>
      <c r="IOR58"/>
      <c r="IOS58"/>
      <c r="IOT58"/>
      <c r="IOU58"/>
      <c r="IOV58"/>
      <c r="IOW58"/>
      <c r="IOX58"/>
      <c r="IOY58"/>
      <c r="IOZ58"/>
      <c r="IPA58"/>
      <c r="IPB58"/>
      <c r="IPC58"/>
      <c r="IPD58"/>
      <c r="IPE58"/>
      <c r="IPF58"/>
      <c r="IPG58"/>
      <c r="IPH58"/>
      <c r="IPI58"/>
      <c r="IPJ58"/>
      <c r="IPK58"/>
      <c r="IPL58"/>
      <c r="IPM58"/>
      <c r="IPN58"/>
      <c r="IPO58"/>
      <c r="IPP58"/>
      <c r="IPQ58"/>
      <c r="IPR58"/>
      <c r="IPS58"/>
      <c r="IPT58"/>
      <c r="IPU58"/>
      <c r="IPV58"/>
      <c r="IPW58"/>
      <c r="IPX58"/>
      <c r="IPY58"/>
      <c r="IPZ58"/>
      <c r="IQA58"/>
      <c r="IQB58"/>
      <c r="IQC58"/>
      <c r="IQD58"/>
      <c r="IQE58"/>
      <c r="IQF58"/>
      <c r="IQG58"/>
      <c r="IQH58"/>
      <c r="IQI58"/>
      <c r="IQJ58"/>
      <c r="IQK58"/>
      <c r="IQL58"/>
      <c r="IQM58"/>
      <c r="IQN58"/>
      <c r="IQO58"/>
      <c r="IQP58"/>
      <c r="IQQ58"/>
      <c r="IQR58"/>
      <c r="IQS58"/>
      <c r="IQT58"/>
      <c r="IQU58"/>
      <c r="IQV58"/>
      <c r="IQW58"/>
      <c r="IQX58"/>
      <c r="IQY58"/>
      <c r="IQZ58"/>
      <c r="IRA58"/>
      <c r="IRB58"/>
      <c r="IRC58"/>
      <c r="IRD58"/>
      <c r="IRE58"/>
      <c r="IRF58"/>
      <c r="IRG58"/>
      <c r="IRH58"/>
      <c r="IRI58"/>
      <c r="IRJ58"/>
      <c r="IRK58"/>
      <c r="IRL58"/>
      <c r="IRM58"/>
      <c r="IRN58"/>
      <c r="IRO58"/>
      <c r="IRP58"/>
      <c r="IRQ58"/>
      <c r="IRR58"/>
      <c r="IRS58"/>
      <c r="IRT58"/>
      <c r="IRU58"/>
      <c r="IRV58"/>
      <c r="IRW58"/>
      <c r="IRX58"/>
      <c r="IRY58"/>
      <c r="IRZ58"/>
      <c r="ISA58"/>
      <c r="ISB58"/>
      <c r="ISC58"/>
      <c r="ISD58"/>
      <c r="ISE58"/>
      <c r="ISF58"/>
      <c r="ISG58"/>
      <c r="ISH58"/>
      <c r="ISI58"/>
      <c r="ISJ58"/>
      <c r="ISK58"/>
      <c r="ISL58"/>
      <c r="ISM58"/>
      <c r="ISN58"/>
      <c r="ISO58"/>
      <c r="ISP58"/>
      <c r="ISQ58"/>
      <c r="ISR58"/>
      <c r="ISS58"/>
      <c r="IST58"/>
      <c r="ISU58"/>
      <c r="ISV58"/>
      <c r="ISW58"/>
      <c r="ISX58"/>
      <c r="ISY58"/>
      <c r="ISZ58"/>
      <c r="ITA58"/>
      <c r="ITB58"/>
      <c r="ITC58"/>
      <c r="ITD58"/>
      <c r="ITE58"/>
      <c r="ITF58"/>
      <c r="ITG58"/>
      <c r="ITH58"/>
      <c r="ITI58"/>
      <c r="ITJ58"/>
      <c r="ITK58"/>
      <c r="ITL58"/>
      <c r="ITM58"/>
      <c r="ITN58"/>
      <c r="ITO58"/>
      <c r="ITP58"/>
      <c r="ITQ58"/>
      <c r="ITR58"/>
      <c r="ITS58"/>
      <c r="ITT58"/>
      <c r="ITU58"/>
      <c r="ITV58"/>
      <c r="ITW58"/>
      <c r="ITX58"/>
      <c r="ITY58"/>
      <c r="ITZ58"/>
      <c r="IUA58"/>
      <c r="IUB58"/>
      <c r="IUC58"/>
      <c r="IUD58"/>
      <c r="IUE58"/>
      <c r="IUF58"/>
      <c r="IUG58"/>
      <c r="IUH58"/>
      <c r="IUI58"/>
      <c r="IUJ58"/>
      <c r="IUK58"/>
      <c r="IUL58"/>
      <c r="IUM58"/>
      <c r="IUN58"/>
      <c r="IUO58"/>
      <c r="IUP58"/>
      <c r="IUQ58"/>
      <c r="IUR58"/>
      <c r="IUS58"/>
      <c r="IUT58"/>
      <c r="IUU58"/>
      <c r="IUV58"/>
      <c r="IUW58"/>
      <c r="IUX58"/>
      <c r="IUY58"/>
      <c r="IUZ58"/>
      <c r="IVA58"/>
      <c r="IVB58"/>
      <c r="IVC58"/>
      <c r="IVD58"/>
      <c r="IVE58"/>
      <c r="IVF58"/>
      <c r="IVG58"/>
      <c r="IVH58"/>
      <c r="IVI58"/>
      <c r="IVJ58"/>
      <c r="IVK58"/>
      <c r="IVL58"/>
      <c r="IVM58"/>
      <c r="IVN58"/>
      <c r="IVO58"/>
      <c r="IVP58"/>
      <c r="IVQ58"/>
      <c r="IVR58"/>
      <c r="IVS58"/>
      <c r="IVT58"/>
      <c r="IVU58"/>
      <c r="IVV58"/>
      <c r="IVW58"/>
      <c r="IVX58"/>
      <c r="IVY58"/>
      <c r="IVZ58"/>
      <c r="IWA58"/>
      <c r="IWB58"/>
      <c r="IWC58"/>
      <c r="IWD58"/>
      <c r="IWE58"/>
      <c r="IWF58"/>
      <c r="IWG58"/>
      <c r="IWH58"/>
      <c r="IWI58"/>
      <c r="IWJ58"/>
      <c r="IWK58"/>
      <c r="IWL58"/>
      <c r="IWM58"/>
      <c r="IWN58"/>
      <c r="IWO58"/>
      <c r="IWP58"/>
      <c r="IWQ58"/>
      <c r="IWR58"/>
      <c r="IWS58"/>
      <c r="IWT58"/>
      <c r="IWU58"/>
      <c r="IWV58"/>
      <c r="IWW58"/>
      <c r="IWX58"/>
      <c r="IWY58"/>
      <c r="IWZ58"/>
      <c r="IXA58"/>
      <c r="IXB58"/>
      <c r="IXC58"/>
      <c r="IXD58"/>
      <c r="IXE58"/>
      <c r="IXF58"/>
      <c r="IXG58"/>
      <c r="IXH58"/>
      <c r="IXI58"/>
      <c r="IXJ58"/>
      <c r="IXK58"/>
      <c r="IXL58"/>
      <c r="IXM58"/>
      <c r="IXN58"/>
      <c r="IXO58"/>
      <c r="IXP58"/>
      <c r="IXQ58"/>
      <c r="IXR58"/>
      <c r="IXS58"/>
      <c r="IXT58"/>
      <c r="IXU58"/>
      <c r="IXV58"/>
      <c r="IXW58"/>
      <c r="IXX58"/>
      <c r="IXY58"/>
      <c r="IXZ58"/>
      <c r="IYA58"/>
      <c r="IYB58"/>
      <c r="IYC58"/>
      <c r="IYD58"/>
      <c r="IYE58"/>
      <c r="IYF58"/>
      <c r="IYG58"/>
      <c r="IYH58"/>
      <c r="IYI58"/>
      <c r="IYJ58"/>
      <c r="IYK58"/>
      <c r="IYL58"/>
      <c r="IYM58"/>
      <c r="IYN58"/>
      <c r="IYO58"/>
      <c r="IYP58"/>
      <c r="IYQ58"/>
      <c r="IYR58"/>
      <c r="IYS58"/>
      <c r="IYT58"/>
      <c r="IYU58"/>
      <c r="IYV58"/>
      <c r="IYW58"/>
      <c r="IYX58"/>
      <c r="IYY58"/>
      <c r="IYZ58"/>
      <c r="IZA58"/>
      <c r="IZB58"/>
      <c r="IZC58"/>
      <c r="IZD58"/>
      <c r="IZE58"/>
      <c r="IZF58"/>
      <c r="IZG58"/>
      <c r="IZH58"/>
      <c r="IZI58"/>
      <c r="IZJ58"/>
      <c r="IZK58"/>
      <c r="IZL58"/>
      <c r="IZM58"/>
      <c r="IZN58"/>
      <c r="IZO58"/>
      <c r="IZP58"/>
      <c r="IZQ58"/>
      <c r="IZR58"/>
      <c r="IZS58"/>
      <c r="IZT58"/>
      <c r="IZU58"/>
      <c r="IZV58"/>
      <c r="IZW58"/>
      <c r="IZX58"/>
      <c r="IZY58"/>
      <c r="IZZ58"/>
      <c r="JAA58"/>
      <c r="JAB58"/>
      <c r="JAC58"/>
      <c r="JAD58"/>
      <c r="JAE58"/>
      <c r="JAF58"/>
      <c r="JAG58"/>
      <c r="JAH58"/>
      <c r="JAI58"/>
      <c r="JAJ58"/>
      <c r="JAK58"/>
      <c r="JAL58"/>
      <c r="JAM58"/>
      <c r="JAN58"/>
      <c r="JAO58"/>
      <c r="JAP58"/>
      <c r="JAQ58"/>
      <c r="JAR58"/>
      <c r="JAS58"/>
      <c r="JAT58"/>
      <c r="JAU58"/>
      <c r="JAV58"/>
      <c r="JAW58"/>
      <c r="JAX58"/>
      <c r="JAY58"/>
      <c r="JAZ58"/>
      <c r="JBA58"/>
      <c r="JBB58"/>
      <c r="JBC58"/>
      <c r="JBD58"/>
      <c r="JBE58"/>
      <c r="JBF58"/>
      <c r="JBG58"/>
      <c r="JBH58"/>
      <c r="JBI58"/>
      <c r="JBJ58"/>
      <c r="JBK58"/>
      <c r="JBL58"/>
      <c r="JBM58"/>
      <c r="JBN58"/>
      <c r="JBO58"/>
      <c r="JBP58"/>
      <c r="JBQ58"/>
      <c r="JBR58"/>
      <c r="JBS58"/>
      <c r="JBT58"/>
      <c r="JBU58"/>
      <c r="JBV58"/>
      <c r="JBW58"/>
      <c r="JBX58"/>
      <c r="JBY58"/>
      <c r="JBZ58"/>
      <c r="JCA58"/>
      <c r="JCB58"/>
      <c r="JCC58"/>
      <c r="JCD58"/>
      <c r="JCE58"/>
      <c r="JCF58"/>
      <c r="JCG58"/>
      <c r="JCH58"/>
      <c r="JCI58"/>
      <c r="JCJ58"/>
      <c r="JCK58"/>
      <c r="JCL58"/>
      <c r="JCM58"/>
      <c r="JCN58"/>
      <c r="JCO58"/>
      <c r="JCP58"/>
      <c r="JCQ58"/>
      <c r="JCR58"/>
      <c r="JCS58"/>
      <c r="JCT58"/>
      <c r="JCU58"/>
      <c r="JCV58"/>
      <c r="JCW58"/>
      <c r="JCX58"/>
      <c r="JCY58"/>
      <c r="JCZ58"/>
      <c r="JDA58"/>
      <c r="JDB58"/>
      <c r="JDC58"/>
      <c r="JDD58"/>
      <c r="JDE58"/>
      <c r="JDF58"/>
      <c r="JDG58"/>
      <c r="JDH58"/>
      <c r="JDI58"/>
      <c r="JDJ58"/>
      <c r="JDK58"/>
      <c r="JDL58"/>
      <c r="JDM58"/>
      <c r="JDN58"/>
      <c r="JDO58"/>
      <c r="JDP58"/>
      <c r="JDQ58"/>
      <c r="JDR58"/>
      <c r="JDS58"/>
      <c r="JDT58"/>
      <c r="JDU58"/>
      <c r="JDV58"/>
      <c r="JDW58"/>
      <c r="JDX58"/>
      <c r="JDY58"/>
      <c r="JDZ58"/>
      <c r="JEA58"/>
      <c r="JEB58"/>
      <c r="JEC58"/>
      <c r="JED58"/>
      <c r="JEE58"/>
      <c r="JEF58"/>
      <c r="JEG58"/>
      <c r="JEH58"/>
      <c r="JEI58"/>
      <c r="JEJ58"/>
      <c r="JEK58"/>
      <c r="JEL58"/>
      <c r="JEM58"/>
      <c r="JEN58"/>
      <c r="JEO58"/>
      <c r="JEP58"/>
      <c r="JEQ58"/>
      <c r="JER58"/>
      <c r="JES58"/>
      <c r="JET58"/>
      <c r="JEU58"/>
      <c r="JEV58"/>
      <c r="JEW58"/>
      <c r="JEX58"/>
      <c r="JEY58"/>
      <c r="JEZ58"/>
      <c r="JFA58"/>
      <c r="JFB58"/>
      <c r="JFC58"/>
      <c r="JFD58"/>
      <c r="JFE58"/>
      <c r="JFF58"/>
      <c r="JFG58"/>
      <c r="JFH58"/>
      <c r="JFI58"/>
      <c r="JFJ58"/>
      <c r="JFK58"/>
      <c r="JFL58"/>
      <c r="JFM58"/>
      <c r="JFN58"/>
      <c r="JFO58"/>
      <c r="JFP58"/>
      <c r="JFQ58"/>
      <c r="JFR58"/>
      <c r="JFS58"/>
      <c r="JFT58"/>
      <c r="JFU58"/>
      <c r="JFV58"/>
      <c r="JFW58"/>
      <c r="JFX58"/>
      <c r="JFY58"/>
      <c r="JFZ58"/>
      <c r="JGA58"/>
      <c r="JGB58"/>
      <c r="JGC58"/>
      <c r="JGD58"/>
      <c r="JGE58"/>
      <c r="JGF58"/>
      <c r="JGG58"/>
      <c r="JGH58"/>
      <c r="JGI58"/>
      <c r="JGJ58"/>
      <c r="JGK58"/>
      <c r="JGL58"/>
      <c r="JGM58"/>
      <c r="JGN58"/>
      <c r="JGO58"/>
      <c r="JGP58"/>
      <c r="JGQ58"/>
      <c r="JGR58"/>
      <c r="JGS58"/>
      <c r="JGT58"/>
      <c r="JGU58"/>
      <c r="JGV58"/>
      <c r="JGW58"/>
      <c r="JGX58"/>
      <c r="JGY58"/>
      <c r="JGZ58"/>
      <c r="JHA58"/>
      <c r="JHB58"/>
      <c r="JHC58"/>
      <c r="JHD58"/>
      <c r="JHE58"/>
      <c r="JHF58"/>
      <c r="JHG58"/>
      <c r="JHH58"/>
      <c r="JHI58"/>
      <c r="JHJ58"/>
      <c r="JHK58"/>
      <c r="JHL58"/>
      <c r="JHM58"/>
      <c r="JHN58"/>
      <c r="JHO58"/>
      <c r="JHP58"/>
      <c r="JHQ58"/>
      <c r="JHR58"/>
      <c r="JHS58"/>
      <c r="JHT58"/>
      <c r="JHU58"/>
      <c r="JHV58"/>
      <c r="JHW58"/>
      <c r="JHX58"/>
      <c r="JHY58"/>
      <c r="JHZ58"/>
      <c r="JIA58"/>
      <c r="JIB58"/>
      <c r="JIC58"/>
      <c r="JID58"/>
      <c r="JIE58"/>
      <c r="JIF58"/>
      <c r="JIG58"/>
      <c r="JIH58"/>
      <c r="JII58"/>
      <c r="JIJ58"/>
      <c r="JIK58"/>
      <c r="JIL58"/>
      <c r="JIM58"/>
      <c r="JIN58"/>
      <c r="JIO58"/>
      <c r="JIP58"/>
      <c r="JIQ58"/>
      <c r="JIR58"/>
      <c r="JIS58"/>
      <c r="JIT58"/>
      <c r="JIU58"/>
      <c r="JIV58"/>
      <c r="JIW58"/>
      <c r="JIX58"/>
      <c r="JIY58"/>
      <c r="JIZ58"/>
      <c r="JJA58"/>
      <c r="JJB58"/>
      <c r="JJC58"/>
      <c r="JJD58"/>
      <c r="JJE58"/>
      <c r="JJF58"/>
      <c r="JJG58"/>
      <c r="JJH58"/>
      <c r="JJI58"/>
      <c r="JJJ58"/>
      <c r="JJK58"/>
      <c r="JJL58"/>
      <c r="JJM58"/>
      <c r="JJN58"/>
      <c r="JJO58"/>
      <c r="JJP58"/>
      <c r="JJQ58"/>
      <c r="JJR58"/>
      <c r="JJS58"/>
      <c r="JJT58"/>
      <c r="JJU58"/>
      <c r="JJV58"/>
      <c r="JJW58"/>
      <c r="JJX58"/>
      <c r="JJY58"/>
      <c r="JJZ58"/>
      <c r="JKA58"/>
      <c r="JKB58"/>
      <c r="JKC58"/>
      <c r="JKD58"/>
      <c r="JKE58"/>
      <c r="JKF58"/>
      <c r="JKG58"/>
      <c r="JKH58"/>
      <c r="JKI58"/>
      <c r="JKJ58"/>
      <c r="JKK58"/>
      <c r="JKL58"/>
      <c r="JKM58"/>
      <c r="JKN58"/>
      <c r="JKO58"/>
      <c r="JKP58"/>
      <c r="JKQ58"/>
      <c r="JKR58"/>
      <c r="JKS58"/>
      <c r="JKT58"/>
      <c r="JKU58"/>
      <c r="JKV58"/>
      <c r="JKW58"/>
      <c r="JKX58"/>
      <c r="JKY58"/>
      <c r="JKZ58"/>
      <c r="JLA58"/>
      <c r="JLB58"/>
      <c r="JLC58"/>
      <c r="JLD58"/>
      <c r="JLE58"/>
      <c r="JLF58"/>
      <c r="JLG58"/>
      <c r="JLH58"/>
      <c r="JLI58"/>
      <c r="JLJ58"/>
      <c r="JLK58"/>
      <c r="JLL58"/>
      <c r="JLM58"/>
      <c r="JLN58"/>
      <c r="JLO58"/>
      <c r="JLP58"/>
      <c r="JLQ58"/>
      <c r="JLR58"/>
      <c r="JLS58"/>
      <c r="JLT58"/>
      <c r="JLU58"/>
      <c r="JLV58"/>
      <c r="JLW58"/>
      <c r="JLX58"/>
      <c r="JLY58"/>
      <c r="JLZ58"/>
      <c r="JMA58"/>
      <c r="JMB58"/>
      <c r="JMC58"/>
      <c r="JMD58"/>
      <c r="JME58"/>
      <c r="JMF58"/>
      <c r="JMG58"/>
      <c r="JMH58"/>
      <c r="JMI58"/>
      <c r="JMJ58"/>
      <c r="JMK58"/>
      <c r="JML58"/>
      <c r="JMM58"/>
      <c r="JMN58"/>
      <c r="JMO58"/>
      <c r="JMP58"/>
      <c r="JMQ58"/>
      <c r="JMR58"/>
      <c r="JMS58"/>
      <c r="JMT58"/>
      <c r="JMU58"/>
      <c r="JMV58"/>
      <c r="JMW58"/>
      <c r="JMX58"/>
      <c r="JMY58"/>
      <c r="JMZ58"/>
      <c r="JNA58"/>
      <c r="JNB58"/>
      <c r="JNC58"/>
      <c r="JND58"/>
      <c r="JNE58"/>
      <c r="JNF58"/>
      <c r="JNG58"/>
      <c r="JNH58"/>
      <c r="JNI58"/>
      <c r="JNJ58"/>
      <c r="JNK58"/>
      <c r="JNL58"/>
      <c r="JNM58"/>
      <c r="JNN58"/>
      <c r="JNO58"/>
      <c r="JNP58"/>
      <c r="JNQ58"/>
      <c r="JNR58"/>
      <c r="JNS58"/>
      <c r="JNT58"/>
      <c r="JNU58"/>
      <c r="JNV58"/>
      <c r="JNW58"/>
      <c r="JNX58"/>
      <c r="JNY58"/>
      <c r="JNZ58"/>
      <c r="JOA58"/>
      <c r="JOB58"/>
      <c r="JOC58"/>
      <c r="JOD58"/>
      <c r="JOE58"/>
      <c r="JOF58"/>
      <c r="JOG58"/>
      <c r="JOH58"/>
      <c r="JOI58"/>
      <c r="JOJ58"/>
      <c r="JOK58"/>
      <c r="JOL58"/>
      <c r="JOM58"/>
      <c r="JON58"/>
      <c r="JOO58"/>
      <c r="JOP58"/>
      <c r="JOQ58"/>
      <c r="JOR58"/>
      <c r="JOS58"/>
      <c r="JOT58"/>
      <c r="JOU58"/>
      <c r="JOV58"/>
      <c r="JOW58"/>
      <c r="JOX58"/>
      <c r="JOY58"/>
      <c r="JOZ58"/>
      <c r="JPA58"/>
      <c r="JPB58"/>
      <c r="JPC58"/>
      <c r="JPD58"/>
      <c r="JPE58"/>
      <c r="JPF58"/>
      <c r="JPG58"/>
      <c r="JPH58"/>
      <c r="JPI58"/>
      <c r="JPJ58"/>
      <c r="JPK58"/>
      <c r="JPL58"/>
      <c r="JPM58"/>
      <c r="JPN58"/>
      <c r="JPO58"/>
      <c r="JPP58"/>
      <c r="JPQ58"/>
      <c r="JPR58"/>
      <c r="JPS58"/>
      <c r="JPT58"/>
      <c r="JPU58"/>
      <c r="JPV58"/>
      <c r="JPW58"/>
      <c r="JPX58"/>
      <c r="JPY58"/>
      <c r="JPZ58"/>
      <c r="JQA58"/>
      <c r="JQB58"/>
      <c r="JQC58"/>
      <c r="JQD58"/>
      <c r="JQE58"/>
      <c r="JQF58"/>
      <c r="JQG58"/>
      <c r="JQH58"/>
      <c r="JQI58"/>
      <c r="JQJ58"/>
      <c r="JQK58"/>
      <c r="JQL58"/>
      <c r="JQM58"/>
      <c r="JQN58"/>
      <c r="JQO58"/>
      <c r="JQP58"/>
      <c r="JQQ58"/>
      <c r="JQR58"/>
      <c r="JQS58"/>
      <c r="JQT58"/>
      <c r="JQU58"/>
      <c r="JQV58"/>
      <c r="JQW58"/>
      <c r="JQX58"/>
      <c r="JQY58"/>
      <c r="JQZ58"/>
      <c r="JRA58"/>
      <c r="JRB58"/>
      <c r="JRC58"/>
      <c r="JRD58"/>
      <c r="JRE58"/>
      <c r="JRF58"/>
      <c r="JRG58"/>
      <c r="JRH58"/>
      <c r="JRI58"/>
      <c r="JRJ58"/>
      <c r="JRK58"/>
      <c r="JRL58"/>
      <c r="JRM58"/>
      <c r="JRN58"/>
      <c r="JRO58"/>
      <c r="JRP58"/>
      <c r="JRQ58"/>
      <c r="JRR58"/>
      <c r="JRS58"/>
      <c r="JRT58"/>
      <c r="JRU58"/>
      <c r="JRV58"/>
      <c r="JRW58"/>
      <c r="JRX58"/>
      <c r="JRY58"/>
      <c r="JRZ58"/>
      <c r="JSA58"/>
      <c r="JSB58"/>
      <c r="JSC58"/>
      <c r="JSD58"/>
      <c r="JSE58"/>
      <c r="JSF58"/>
      <c r="JSG58"/>
      <c r="JSH58"/>
      <c r="JSI58"/>
      <c r="JSJ58"/>
      <c r="JSK58"/>
      <c r="JSL58"/>
      <c r="JSM58"/>
      <c r="JSN58"/>
      <c r="JSO58"/>
      <c r="JSP58"/>
      <c r="JSQ58"/>
      <c r="JSR58"/>
      <c r="JSS58"/>
      <c r="JST58"/>
      <c r="JSU58"/>
      <c r="JSV58"/>
      <c r="JSW58"/>
      <c r="JSX58"/>
      <c r="JSY58"/>
      <c r="JSZ58"/>
      <c r="JTA58"/>
      <c r="JTB58"/>
      <c r="JTC58"/>
      <c r="JTD58"/>
      <c r="JTE58"/>
      <c r="JTF58"/>
      <c r="JTG58"/>
      <c r="JTH58"/>
      <c r="JTI58"/>
      <c r="JTJ58"/>
      <c r="JTK58"/>
      <c r="JTL58"/>
      <c r="JTM58"/>
      <c r="JTN58"/>
      <c r="JTO58"/>
      <c r="JTP58"/>
      <c r="JTQ58"/>
      <c r="JTR58"/>
      <c r="JTS58"/>
      <c r="JTT58"/>
      <c r="JTU58"/>
      <c r="JTV58"/>
      <c r="JTW58"/>
      <c r="JTX58"/>
      <c r="JTY58"/>
      <c r="JTZ58"/>
      <c r="JUA58"/>
      <c r="JUB58"/>
      <c r="JUC58"/>
      <c r="JUD58"/>
      <c r="JUE58"/>
      <c r="JUF58"/>
      <c r="JUG58"/>
      <c r="JUH58"/>
      <c r="JUI58"/>
      <c r="JUJ58"/>
      <c r="JUK58"/>
      <c r="JUL58"/>
      <c r="JUM58"/>
      <c r="JUN58"/>
      <c r="JUO58"/>
      <c r="JUP58"/>
      <c r="JUQ58"/>
      <c r="JUR58"/>
      <c r="JUS58"/>
      <c r="JUT58"/>
      <c r="JUU58"/>
      <c r="JUV58"/>
      <c r="JUW58"/>
      <c r="JUX58"/>
      <c r="JUY58"/>
      <c r="JUZ58"/>
      <c r="JVA58"/>
      <c r="JVB58"/>
      <c r="JVC58"/>
      <c r="JVD58"/>
      <c r="JVE58"/>
      <c r="JVF58"/>
      <c r="JVG58"/>
      <c r="JVH58"/>
      <c r="JVI58"/>
      <c r="JVJ58"/>
      <c r="JVK58"/>
      <c r="JVL58"/>
      <c r="JVM58"/>
      <c r="JVN58"/>
      <c r="JVO58"/>
      <c r="JVP58"/>
      <c r="JVQ58"/>
      <c r="JVR58"/>
      <c r="JVS58"/>
      <c r="JVT58"/>
      <c r="JVU58"/>
      <c r="JVV58"/>
      <c r="JVW58"/>
      <c r="JVX58"/>
      <c r="JVY58"/>
      <c r="JVZ58"/>
      <c r="JWA58"/>
      <c r="JWB58"/>
      <c r="JWC58"/>
      <c r="JWD58"/>
      <c r="JWE58"/>
      <c r="JWF58"/>
      <c r="JWG58"/>
      <c r="JWH58"/>
      <c r="JWI58"/>
      <c r="JWJ58"/>
      <c r="JWK58"/>
      <c r="JWL58"/>
      <c r="JWM58"/>
      <c r="JWN58"/>
      <c r="JWO58"/>
      <c r="JWP58"/>
      <c r="JWQ58"/>
      <c r="JWR58"/>
      <c r="JWS58"/>
      <c r="JWT58"/>
      <c r="JWU58"/>
      <c r="JWV58"/>
      <c r="JWW58"/>
      <c r="JWX58"/>
      <c r="JWY58"/>
      <c r="JWZ58"/>
      <c r="JXA58"/>
      <c r="JXB58"/>
      <c r="JXC58"/>
      <c r="JXD58"/>
      <c r="JXE58"/>
      <c r="JXF58"/>
      <c r="JXG58"/>
      <c r="JXH58"/>
      <c r="JXI58"/>
      <c r="JXJ58"/>
      <c r="JXK58"/>
      <c r="JXL58"/>
      <c r="JXM58"/>
      <c r="JXN58"/>
      <c r="JXO58"/>
      <c r="JXP58"/>
      <c r="JXQ58"/>
      <c r="JXR58"/>
      <c r="JXS58"/>
      <c r="JXT58"/>
      <c r="JXU58"/>
      <c r="JXV58"/>
      <c r="JXW58"/>
      <c r="JXX58"/>
      <c r="JXY58"/>
      <c r="JXZ58"/>
      <c r="JYA58"/>
      <c r="JYB58"/>
      <c r="JYC58"/>
      <c r="JYD58"/>
      <c r="JYE58"/>
      <c r="JYF58"/>
      <c r="JYG58"/>
      <c r="JYH58"/>
      <c r="JYI58"/>
      <c r="JYJ58"/>
      <c r="JYK58"/>
      <c r="JYL58"/>
      <c r="JYM58"/>
      <c r="JYN58"/>
      <c r="JYO58"/>
      <c r="JYP58"/>
      <c r="JYQ58"/>
      <c r="JYR58"/>
      <c r="JYS58"/>
      <c r="JYT58"/>
      <c r="JYU58"/>
      <c r="JYV58"/>
      <c r="JYW58"/>
      <c r="JYX58"/>
      <c r="JYY58"/>
      <c r="JYZ58"/>
      <c r="JZA58"/>
      <c r="JZB58"/>
      <c r="JZC58"/>
      <c r="JZD58"/>
      <c r="JZE58"/>
      <c r="JZF58"/>
      <c r="JZG58"/>
      <c r="JZH58"/>
      <c r="JZI58"/>
      <c r="JZJ58"/>
      <c r="JZK58"/>
      <c r="JZL58"/>
      <c r="JZM58"/>
      <c r="JZN58"/>
      <c r="JZO58"/>
      <c r="JZP58"/>
      <c r="JZQ58"/>
      <c r="JZR58"/>
      <c r="JZS58"/>
      <c r="JZT58"/>
      <c r="JZU58"/>
      <c r="JZV58"/>
      <c r="JZW58"/>
      <c r="JZX58"/>
      <c r="JZY58"/>
      <c r="JZZ58"/>
      <c r="KAA58"/>
      <c r="KAB58"/>
      <c r="KAC58"/>
      <c r="KAD58"/>
      <c r="KAE58"/>
      <c r="KAF58"/>
      <c r="KAG58"/>
      <c r="KAH58"/>
      <c r="KAI58"/>
      <c r="KAJ58"/>
      <c r="KAK58"/>
      <c r="KAL58"/>
      <c r="KAM58"/>
      <c r="KAN58"/>
      <c r="KAO58"/>
      <c r="KAP58"/>
      <c r="KAQ58"/>
      <c r="KAR58"/>
      <c r="KAS58"/>
      <c r="KAT58"/>
      <c r="KAU58"/>
      <c r="KAV58"/>
      <c r="KAW58"/>
      <c r="KAX58"/>
      <c r="KAY58"/>
      <c r="KAZ58"/>
      <c r="KBA58"/>
      <c r="KBB58"/>
      <c r="KBC58"/>
      <c r="KBD58"/>
      <c r="KBE58"/>
      <c r="KBF58"/>
      <c r="KBG58"/>
      <c r="KBH58"/>
      <c r="KBI58"/>
      <c r="KBJ58"/>
      <c r="KBK58"/>
      <c r="KBL58"/>
      <c r="KBM58"/>
      <c r="KBN58"/>
      <c r="KBO58"/>
      <c r="KBP58"/>
      <c r="KBQ58"/>
      <c r="KBR58"/>
      <c r="KBS58"/>
      <c r="KBT58"/>
      <c r="KBU58"/>
      <c r="KBV58"/>
      <c r="KBW58"/>
      <c r="KBX58"/>
      <c r="KBY58"/>
      <c r="KBZ58"/>
      <c r="KCA58"/>
      <c r="KCB58"/>
      <c r="KCC58"/>
      <c r="KCD58"/>
      <c r="KCE58"/>
      <c r="KCF58"/>
      <c r="KCG58"/>
      <c r="KCH58"/>
      <c r="KCI58"/>
      <c r="KCJ58"/>
      <c r="KCK58"/>
      <c r="KCL58"/>
      <c r="KCM58"/>
      <c r="KCN58"/>
      <c r="KCO58"/>
      <c r="KCP58"/>
      <c r="KCQ58"/>
      <c r="KCR58"/>
      <c r="KCS58"/>
      <c r="KCT58"/>
      <c r="KCU58"/>
      <c r="KCV58"/>
      <c r="KCW58"/>
      <c r="KCX58"/>
      <c r="KCY58"/>
      <c r="KCZ58"/>
      <c r="KDA58"/>
      <c r="KDB58"/>
      <c r="KDC58"/>
      <c r="KDD58"/>
      <c r="KDE58"/>
      <c r="KDF58"/>
      <c r="KDG58"/>
      <c r="KDH58"/>
      <c r="KDI58"/>
      <c r="KDJ58"/>
      <c r="KDK58"/>
      <c r="KDL58"/>
      <c r="KDM58"/>
      <c r="KDN58"/>
      <c r="KDO58"/>
      <c r="KDP58"/>
      <c r="KDQ58"/>
      <c r="KDR58"/>
      <c r="KDS58"/>
      <c r="KDT58"/>
      <c r="KDU58"/>
      <c r="KDV58"/>
      <c r="KDW58"/>
      <c r="KDX58"/>
      <c r="KDY58"/>
      <c r="KDZ58"/>
      <c r="KEA58"/>
      <c r="KEB58"/>
      <c r="KEC58"/>
      <c r="KED58"/>
      <c r="KEE58"/>
      <c r="KEF58"/>
      <c r="KEG58"/>
      <c r="KEH58"/>
      <c r="KEI58"/>
      <c r="KEJ58"/>
      <c r="KEK58"/>
      <c r="KEL58"/>
      <c r="KEM58"/>
      <c r="KEN58"/>
      <c r="KEO58"/>
      <c r="KEP58"/>
      <c r="KEQ58"/>
      <c r="KER58"/>
      <c r="KES58"/>
      <c r="KET58"/>
      <c r="KEU58"/>
      <c r="KEV58"/>
      <c r="KEW58"/>
      <c r="KEX58"/>
      <c r="KEY58"/>
      <c r="KEZ58"/>
      <c r="KFA58"/>
      <c r="KFB58"/>
      <c r="KFC58"/>
      <c r="KFD58"/>
      <c r="KFE58"/>
      <c r="KFF58"/>
      <c r="KFG58"/>
      <c r="KFH58"/>
      <c r="KFI58"/>
      <c r="KFJ58"/>
      <c r="KFK58"/>
      <c r="KFL58"/>
      <c r="KFM58"/>
      <c r="KFN58"/>
      <c r="KFO58"/>
      <c r="KFP58"/>
      <c r="KFQ58"/>
      <c r="KFR58"/>
      <c r="KFS58"/>
      <c r="KFT58"/>
      <c r="KFU58"/>
      <c r="KFV58"/>
      <c r="KFW58"/>
      <c r="KFX58"/>
      <c r="KFY58"/>
      <c r="KFZ58"/>
      <c r="KGA58"/>
      <c r="KGB58"/>
      <c r="KGC58"/>
      <c r="KGD58"/>
      <c r="KGE58"/>
      <c r="KGF58"/>
      <c r="KGG58"/>
      <c r="KGH58"/>
      <c r="KGI58"/>
      <c r="KGJ58"/>
      <c r="KGK58"/>
      <c r="KGL58"/>
      <c r="KGM58"/>
      <c r="KGN58"/>
      <c r="KGO58"/>
      <c r="KGP58"/>
      <c r="KGQ58"/>
      <c r="KGR58"/>
      <c r="KGS58"/>
      <c r="KGT58"/>
      <c r="KGU58"/>
      <c r="KGV58"/>
      <c r="KGW58"/>
      <c r="KGX58"/>
      <c r="KGY58"/>
      <c r="KGZ58"/>
      <c r="KHA58"/>
      <c r="KHB58"/>
      <c r="KHC58"/>
      <c r="KHD58"/>
      <c r="KHE58"/>
      <c r="KHF58"/>
      <c r="KHG58"/>
      <c r="KHH58"/>
      <c r="KHI58"/>
      <c r="KHJ58"/>
      <c r="KHK58"/>
      <c r="KHL58"/>
      <c r="KHM58"/>
      <c r="KHN58"/>
      <c r="KHO58"/>
      <c r="KHP58"/>
      <c r="KHQ58"/>
      <c r="KHR58"/>
      <c r="KHS58"/>
      <c r="KHT58"/>
      <c r="KHU58"/>
      <c r="KHV58"/>
      <c r="KHW58"/>
      <c r="KHX58"/>
      <c r="KHY58"/>
      <c r="KHZ58"/>
      <c r="KIA58"/>
      <c r="KIB58"/>
      <c r="KIC58"/>
      <c r="KID58"/>
      <c r="KIE58"/>
      <c r="KIF58"/>
      <c r="KIG58"/>
      <c r="KIH58"/>
      <c r="KII58"/>
      <c r="KIJ58"/>
      <c r="KIK58"/>
      <c r="KIL58"/>
      <c r="KIM58"/>
      <c r="KIN58"/>
      <c r="KIO58"/>
      <c r="KIP58"/>
      <c r="KIQ58"/>
      <c r="KIR58"/>
      <c r="KIS58"/>
      <c r="KIT58"/>
      <c r="KIU58"/>
      <c r="KIV58"/>
      <c r="KIW58"/>
      <c r="KIX58"/>
      <c r="KIY58"/>
      <c r="KIZ58"/>
      <c r="KJA58"/>
      <c r="KJB58"/>
      <c r="KJC58"/>
      <c r="KJD58"/>
      <c r="KJE58"/>
      <c r="KJF58"/>
      <c r="KJG58"/>
      <c r="KJH58"/>
      <c r="KJI58"/>
      <c r="KJJ58"/>
      <c r="KJK58"/>
      <c r="KJL58"/>
      <c r="KJM58"/>
      <c r="KJN58"/>
      <c r="KJO58"/>
      <c r="KJP58"/>
      <c r="KJQ58"/>
      <c r="KJR58"/>
      <c r="KJS58"/>
      <c r="KJT58"/>
      <c r="KJU58"/>
      <c r="KJV58"/>
      <c r="KJW58"/>
      <c r="KJX58"/>
      <c r="KJY58"/>
      <c r="KJZ58"/>
      <c r="KKA58"/>
      <c r="KKB58"/>
      <c r="KKC58"/>
      <c r="KKD58"/>
      <c r="KKE58"/>
      <c r="KKF58"/>
      <c r="KKG58"/>
      <c r="KKH58"/>
      <c r="KKI58"/>
      <c r="KKJ58"/>
      <c r="KKK58"/>
      <c r="KKL58"/>
      <c r="KKM58"/>
      <c r="KKN58"/>
      <c r="KKO58"/>
      <c r="KKP58"/>
      <c r="KKQ58"/>
      <c r="KKR58"/>
      <c r="KKS58"/>
      <c r="KKT58"/>
      <c r="KKU58"/>
      <c r="KKV58"/>
      <c r="KKW58"/>
      <c r="KKX58"/>
      <c r="KKY58"/>
      <c r="KKZ58"/>
      <c r="KLA58"/>
      <c r="KLB58"/>
      <c r="KLC58"/>
      <c r="KLD58"/>
      <c r="KLE58"/>
      <c r="KLF58"/>
      <c r="KLG58"/>
      <c r="KLH58"/>
      <c r="KLI58"/>
      <c r="KLJ58"/>
      <c r="KLK58"/>
      <c r="KLL58"/>
      <c r="KLM58"/>
      <c r="KLN58"/>
      <c r="KLO58"/>
      <c r="KLP58"/>
      <c r="KLQ58"/>
      <c r="KLR58"/>
      <c r="KLS58"/>
      <c r="KLT58"/>
      <c r="KLU58"/>
      <c r="KLV58"/>
      <c r="KLW58"/>
      <c r="KLX58"/>
      <c r="KLY58"/>
      <c r="KLZ58"/>
      <c r="KMA58"/>
      <c r="KMB58"/>
      <c r="KMC58"/>
      <c r="KMD58"/>
      <c r="KME58"/>
      <c r="KMF58"/>
      <c r="KMG58"/>
      <c r="KMH58"/>
      <c r="KMI58"/>
      <c r="KMJ58"/>
      <c r="KMK58"/>
      <c r="KML58"/>
      <c r="KMM58"/>
      <c r="KMN58"/>
      <c r="KMO58"/>
      <c r="KMP58"/>
      <c r="KMQ58"/>
      <c r="KMR58"/>
      <c r="KMS58"/>
      <c r="KMT58"/>
      <c r="KMU58"/>
      <c r="KMV58"/>
      <c r="KMW58"/>
      <c r="KMX58"/>
      <c r="KMY58"/>
      <c r="KMZ58"/>
      <c r="KNA58"/>
      <c r="KNB58"/>
      <c r="KNC58"/>
      <c r="KND58"/>
      <c r="KNE58"/>
      <c r="KNF58"/>
      <c r="KNG58"/>
      <c r="KNH58"/>
      <c r="KNI58"/>
      <c r="KNJ58"/>
      <c r="KNK58"/>
      <c r="KNL58"/>
      <c r="KNM58"/>
      <c r="KNN58"/>
      <c r="KNO58"/>
      <c r="KNP58"/>
      <c r="KNQ58"/>
      <c r="KNR58"/>
      <c r="KNS58"/>
      <c r="KNT58"/>
      <c r="KNU58"/>
      <c r="KNV58"/>
      <c r="KNW58"/>
      <c r="KNX58"/>
      <c r="KNY58"/>
      <c r="KNZ58"/>
      <c r="KOA58"/>
      <c r="KOB58"/>
      <c r="KOC58"/>
      <c r="KOD58"/>
      <c r="KOE58"/>
      <c r="KOF58"/>
      <c r="KOG58"/>
      <c r="KOH58"/>
      <c r="KOI58"/>
      <c r="KOJ58"/>
      <c r="KOK58"/>
      <c r="KOL58"/>
      <c r="KOM58"/>
      <c r="KON58"/>
      <c r="KOO58"/>
      <c r="KOP58"/>
      <c r="KOQ58"/>
      <c r="KOR58"/>
      <c r="KOS58"/>
      <c r="KOT58"/>
      <c r="KOU58"/>
      <c r="KOV58"/>
      <c r="KOW58"/>
      <c r="KOX58"/>
      <c r="KOY58"/>
      <c r="KOZ58"/>
      <c r="KPA58"/>
      <c r="KPB58"/>
      <c r="KPC58"/>
      <c r="KPD58"/>
      <c r="KPE58"/>
      <c r="KPF58"/>
      <c r="KPG58"/>
      <c r="KPH58"/>
      <c r="KPI58"/>
      <c r="KPJ58"/>
      <c r="KPK58"/>
      <c r="KPL58"/>
      <c r="KPM58"/>
      <c r="KPN58"/>
      <c r="KPO58"/>
      <c r="KPP58"/>
      <c r="KPQ58"/>
      <c r="KPR58"/>
      <c r="KPS58"/>
      <c r="KPT58"/>
      <c r="KPU58"/>
      <c r="KPV58"/>
      <c r="KPW58"/>
      <c r="KPX58"/>
      <c r="KPY58"/>
      <c r="KPZ58"/>
      <c r="KQA58"/>
      <c r="KQB58"/>
      <c r="KQC58"/>
      <c r="KQD58"/>
      <c r="KQE58"/>
      <c r="KQF58"/>
      <c r="KQG58"/>
      <c r="KQH58"/>
      <c r="KQI58"/>
      <c r="KQJ58"/>
      <c r="KQK58"/>
      <c r="KQL58"/>
      <c r="KQM58"/>
      <c r="KQN58"/>
      <c r="KQO58"/>
      <c r="KQP58"/>
      <c r="KQQ58"/>
      <c r="KQR58"/>
      <c r="KQS58"/>
      <c r="KQT58"/>
      <c r="KQU58"/>
      <c r="KQV58"/>
      <c r="KQW58"/>
      <c r="KQX58"/>
      <c r="KQY58"/>
      <c r="KQZ58"/>
      <c r="KRA58"/>
      <c r="KRB58"/>
      <c r="KRC58"/>
      <c r="KRD58"/>
      <c r="KRE58"/>
      <c r="KRF58"/>
      <c r="KRG58"/>
      <c r="KRH58"/>
      <c r="KRI58"/>
      <c r="KRJ58"/>
      <c r="KRK58"/>
      <c r="KRL58"/>
      <c r="KRM58"/>
      <c r="KRN58"/>
      <c r="KRO58"/>
      <c r="KRP58"/>
      <c r="KRQ58"/>
      <c r="KRR58"/>
      <c r="KRS58"/>
      <c r="KRT58"/>
      <c r="KRU58"/>
      <c r="KRV58"/>
      <c r="KRW58"/>
      <c r="KRX58"/>
      <c r="KRY58"/>
      <c r="KRZ58"/>
      <c r="KSA58"/>
      <c r="KSB58"/>
      <c r="KSC58"/>
      <c r="KSD58"/>
      <c r="KSE58"/>
      <c r="KSF58"/>
      <c r="KSG58"/>
      <c r="KSH58"/>
      <c r="KSI58"/>
      <c r="KSJ58"/>
      <c r="KSK58"/>
      <c r="KSL58"/>
      <c r="KSM58"/>
      <c r="KSN58"/>
      <c r="KSO58"/>
      <c r="KSP58"/>
      <c r="KSQ58"/>
      <c r="KSR58"/>
      <c r="KSS58"/>
      <c r="KST58"/>
      <c r="KSU58"/>
      <c r="KSV58"/>
      <c r="KSW58"/>
      <c r="KSX58"/>
      <c r="KSY58"/>
      <c r="KSZ58"/>
      <c r="KTA58"/>
      <c r="KTB58"/>
      <c r="KTC58"/>
      <c r="KTD58"/>
      <c r="KTE58"/>
      <c r="KTF58"/>
      <c r="KTG58"/>
      <c r="KTH58"/>
      <c r="KTI58"/>
      <c r="KTJ58"/>
      <c r="KTK58"/>
      <c r="KTL58"/>
      <c r="KTM58"/>
      <c r="KTN58"/>
      <c r="KTO58"/>
      <c r="KTP58"/>
      <c r="KTQ58"/>
      <c r="KTR58"/>
      <c r="KTS58"/>
      <c r="KTT58"/>
      <c r="KTU58"/>
      <c r="KTV58"/>
      <c r="KTW58"/>
      <c r="KTX58"/>
      <c r="KTY58"/>
      <c r="KTZ58"/>
      <c r="KUA58"/>
      <c r="KUB58"/>
      <c r="KUC58"/>
      <c r="KUD58"/>
      <c r="KUE58"/>
      <c r="KUF58"/>
      <c r="KUG58"/>
      <c r="KUH58"/>
      <c r="KUI58"/>
      <c r="KUJ58"/>
      <c r="KUK58"/>
      <c r="KUL58"/>
      <c r="KUM58"/>
      <c r="KUN58"/>
      <c r="KUO58"/>
      <c r="KUP58"/>
      <c r="KUQ58"/>
      <c r="KUR58"/>
      <c r="KUS58"/>
      <c r="KUT58"/>
      <c r="KUU58"/>
      <c r="KUV58"/>
      <c r="KUW58"/>
      <c r="KUX58"/>
      <c r="KUY58"/>
      <c r="KUZ58"/>
      <c r="KVA58"/>
      <c r="KVB58"/>
      <c r="KVC58"/>
      <c r="KVD58"/>
      <c r="KVE58"/>
      <c r="KVF58"/>
      <c r="KVG58"/>
      <c r="KVH58"/>
      <c r="KVI58"/>
      <c r="KVJ58"/>
      <c r="KVK58"/>
      <c r="KVL58"/>
      <c r="KVM58"/>
      <c r="KVN58"/>
      <c r="KVO58"/>
      <c r="KVP58"/>
      <c r="KVQ58"/>
      <c r="KVR58"/>
      <c r="KVS58"/>
      <c r="KVT58"/>
      <c r="KVU58"/>
      <c r="KVV58"/>
      <c r="KVW58"/>
      <c r="KVX58"/>
      <c r="KVY58"/>
      <c r="KVZ58"/>
      <c r="KWA58"/>
      <c r="KWB58"/>
      <c r="KWC58"/>
      <c r="KWD58"/>
      <c r="KWE58"/>
      <c r="KWF58"/>
      <c r="KWG58"/>
      <c r="KWH58"/>
      <c r="KWI58"/>
      <c r="KWJ58"/>
      <c r="KWK58"/>
      <c r="KWL58"/>
      <c r="KWM58"/>
      <c r="KWN58"/>
      <c r="KWO58"/>
      <c r="KWP58"/>
      <c r="KWQ58"/>
      <c r="KWR58"/>
      <c r="KWS58"/>
      <c r="KWT58"/>
      <c r="KWU58"/>
      <c r="KWV58"/>
      <c r="KWW58"/>
      <c r="KWX58"/>
      <c r="KWY58"/>
      <c r="KWZ58"/>
      <c r="KXA58"/>
      <c r="KXB58"/>
      <c r="KXC58"/>
      <c r="KXD58"/>
      <c r="KXE58"/>
      <c r="KXF58"/>
      <c r="KXG58"/>
      <c r="KXH58"/>
      <c r="KXI58"/>
      <c r="KXJ58"/>
      <c r="KXK58"/>
      <c r="KXL58"/>
      <c r="KXM58"/>
      <c r="KXN58"/>
      <c r="KXO58"/>
      <c r="KXP58"/>
      <c r="KXQ58"/>
      <c r="KXR58"/>
      <c r="KXS58"/>
      <c r="KXT58"/>
      <c r="KXU58"/>
      <c r="KXV58"/>
      <c r="KXW58"/>
      <c r="KXX58"/>
      <c r="KXY58"/>
      <c r="KXZ58"/>
      <c r="KYA58"/>
      <c r="KYB58"/>
      <c r="KYC58"/>
      <c r="KYD58"/>
      <c r="KYE58"/>
      <c r="KYF58"/>
      <c r="KYG58"/>
      <c r="KYH58"/>
      <c r="KYI58"/>
      <c r="KYJ58"/>
      <c r="KYK58"/>
      <c r="KYL58"/>
      <c r="KYM58"/>
      <c r="KYN58"/>
      <c r="KYO58"/>
      <c r="KYP58"/>
      <c r="KYQ58"/>
      <c r="KYR58"/>
      <c r="KYS58"/>
      <c r="KYT58"/>
      <c r="KYU58"/>
      <c r="KYV58"/>
      <c r="KYW58"/>
      <c r="KYX58"/>
      <c r="KYY58"/>
      <c r="KYZ58"/>
      <c r="KZA58"/>
      <c r="KZB58"/>
      <c r="KZC58"/>
      <c r="KZD58"/>
      <c r="KZE58"/>
      <c r="KZF58"/>
      <c r="KZG58"/>
      <c r="KZH58"/>
      <c r="KZI58"/>
      <c r="KZJ58"/>
      <c r="KZK58"/>
      <c r="KZL58"/>
      <c r="KZM58"/>
      <c r="KZN58"/>
      <c r="KZO58"/>
      <c r="KZP58"/>
      <c r="KZQ58"/>
      <c r="KZR58"/>
      <c r="KZS58"/>
      <c r="KZT58"/>
      <c r="KZU58"/>
      <c r="KZV58"/>
      <c r="KZW58"/>
      <c r="KZX58"/>
      <c r="KZY58"/>
      <c r="KZZ58"/>
      <c r="LAA58"/>
      <c r="LAB58"/>
      <c r="LAC58"/>
      <c r="LAD58"/>
      <c r="LAE58"/>
      <c r="LAF58"/>
      <c r="LAG58"/>
      <c r="LAH58"/>
      <c r="LAI58"/>
      <c r="LAJ58"/>
      <c r="LAK58"/>
      <c r="LAL58"/>
      <c r="LAM58"/>
      <c r="LAN58"/>
      <c r="LAO58"/>
      <c r="LAP58"/>
      <c r="LAQ58"/>
      <c r="LAR58"/>
      <c r="LAS58"/>
      <c r="LAT58"/>
      <c r="LAU58"/>
      <c r="LAV58"/>
      <c r="LAW58"/>
      <c r="LAX58"/>
      <c r="LAY58"/>
      <c r="LAZ58"/>
      <c r="LBA58"/>
      <c r="LBB58"/>
      <c r="LBC58"/>
      <c r="LBD58"/>
      <c r="LBE58"/>
      <c r="LBF58"/>
      <c r="LBG58"/>
      <c r="LBH58"/>
      <c r="LBI58"/>
      <c r="LBJ58"/>
      <c r="LBK58"/>
      <c r="LBL58"/>
      <c r="LBM58"/>
      <c r="LBN58"/>
      <c r="LBO58"/>
      <c r="LBP58"/>
      <c r="LBQ58"/>
      <c r="LBR58"/>
      <c r="LBS58"/>
      <c r="LBT58"/>
      <c r="LBU58"/>
      <c r="LBV58"/>
      <c r="LBW58"/>
      <c r="LBX58"/>
      <c r="LBY58"/>
      <c r="LBZ58"/>
      <c r="LCA58"/>
      <c r="LCB58"/>
      <c r="LCC58"/>
      <c r="LCD58"/>
      <c r="LCE58"/>
      <c r="LCF58"/>
      <c r="LCG58"/>
      <c r="LCH58"/>
      <c r="LCI58"/>
      <c r="LCJ58"/>
      <c r="LCK58"/>
      <c r="LCL58"/>
      <c r="LCM58"/>
      <c r="LCN58"/>
      <c r="LCO58"/>
      <c r="LCP58"/>
      <c r="LCQ58"/>
      <c r="LCR58"/>
      <c r="LCS58"/>
      <c r="LCT58"/>
      <c r="LCU58"/>
      <c r="LCV58"/>
      <c r="LCW58"/>
      <c r="LCX58"/>
      <c r="LCY58"/>
      <c r="LCZ58"/>
      <c r="LDA58"/>
      <c r="LDB58"/>
      <c r="LDC58"/>
      <c r="LDD58"/>
      <c r="LDE58"/>
      <c r="LDF58"/>
      <c r="LDG58"/>
      <c r="LDH58"/>
      <c r="LDI58"/>
      <c r="LDJ58"/>
      <c r="LDK58"/>
      <c r="LDL58"/>
      <c r="LDM58"/>
      <c r="LDN58"/>
      <c r="LDO58"/>
      <c r="LDP58"/>
      <c r="LDQ58"/>
      <c r="LDR58"/>
      <c r="LDS58"/>
      <c r="LDT58"/>
      <c r="LDU58"/>
      <c r="LDV58"/>
      <c r="LDW58"/>
      <c r="LDX58"/>
      <c r="LDY58"/>
      <c r="LDZ58"/>
      <c r="LEA58"/>
      <c r="LEB58"/>
      <c r="LEC58"/>
      <c r="LED58"/>
      <c r="LEE58"/>
      <c r="LEF58"/>
      <c r="LEG58"/>
      <c r="LEH58"/>
      <c r="LEI58"/>
      <c r="LEJ58"/>
      <c r="LEK58"/>
      <c r="LEL58"/>
      <c r="LEM58"/>
      <c r="LEN58"/>
      <c r="LEO58"/>
      <c r="LEP58"/>
      <c r="LEQ58"/>
      <c r="LER58"/>
      <c r="LES58"/>
      <c r="LET58"/>
      <c r="LEU58"/>
      <c r="LEV58"/>
      <c r="LEW58"/>
      <c r="LEX58"/>
      <c r="LEY58"/>
      <c r="LEZ58"/>
      <c r="LFA58"/>
      <c r="LFB58"/>
      <c r="LFC58"/>
      <c r="LFD58"/>
      <c r="LFE58"/>
      <c r="LFF58"/>
      <c r="LFG58"/>
      <c r="LFH58"/>
      <c r="LFI58"/>
      <c r="LFJ58"/>
      <c r="LFK58"/>
      <c r="LFL58"/>
      <c r="LFM58"/>
      <c r="LFN58"/>
      <c r="LFO58"/>
      <c r="LFP58"/>
      <c r="LFQ58"/>
      <c r="LFR58"/>
      <c r="LFS58"/>
      <c r="LFT58"/>
      <c r="LFU58"/>
      <c r="LFV58"/>
      <c r="LFW58"/>
      <c r="LFX58"/>
      <c r="LFY58"/>
      <c r="LFZ58"/>
      <c r="LGA58"/>
      <c r="LGB58"/>
      <c r="LGC58"/>
      <c r="LGD58"/>
      <c r="LGE58"/>
      <c r="LGF58"/>
      <c r="LGG58"/>
      <c r="LGH58"/>
      <c r="LGI58"/>
      <c r="LGJ58"/>
      <c r="LGK58"/>
      <c r="LGL58"/>
      <c r="LGM58"/>
      <c r="LGN58"/>
      <c r="LGO58"/>
      <c r="LGP58"/>
      <c r="LGQ58"/>
      <c r="LGR58"/>
      <c r="LGS58"/>
      <c r="LGT58"/>
      <c r="LGU58"/>
      <c r="LGV58"/>
      <c r="LGW58"/>
      <c r="LGX58"/>
      <c r="LGY58"/>
      <c r="LGZ58"/>
      <c r="LHA58"/>
      <c r="LHB58"/>
      <c r="LHC58"/>
      <c r="LHD58"/>
      <c r="LHE58"/>
      <c r="LHF58"/>
      <c r="LHG58"/>
      <c r="LHH58"/>
      <c r="LHI58"/>
      <c r="LHJ58"/>
      <c r="LHK58"/>
      <c r="LHL58"/>
      <c r="LHM58"/>
      <c r="LHN58"/>
      <c r="LHO58"/>
      <c r="LHP58"/>
      <c r="LHQ58"/>
      <c r="LHR58"/>
      <c r="LHS58"/>
      <c r="LHT58"/>
      <c r="LHU58"/>
      <c r="LHV58"/>
      <c r="LHW58"/>
      <c r="LHX58"/>
      <c r="LHY58"/>
      <c r="LHZ58"/>
      <c r="LIA58"/>
      <c r="LIB58"/>
      <c r="LIC58"/>
      <c r="LID58"/>
      <c r="LIE58"/>
      <c r="LIF58"/>
      <c r="LIG58"/>
      <c r="LIH58"/>
      <c r="LII58"/>
      <c r="LIJ58"/>
      <c r="LIK58"/>
      <c r="LIL58"/>
      <c r="LIM58"/>
      <c r="LIN58"/>
      <c r="LIO58"/>
      <c r="LIP58"/>
      <c r="LIQ58"/>
      <c r="LIR58"/>
      <c r="LIS58"/>
      <c r="LIT58"/>
      <c r="LIU58"/>
      <c r="LIV58"/>
      <c r="LIW58"/>
      <c r="LIX58"/>
      <c r="LIY58"/>
      <c r="LIZ58"/>
      <c r="LJA58"/>
      <c r="LJB58"/>
      <c r="LJC58"/>
      <c r="LJD58"/>
      <c r="LJE58"/>
      <c r="LJF58"/>
      <c r="LJG58"/>
      <c r="LJH58"/>
      <c r="LJI58"/>
      <c r="LJJ58"/>
      <c r="LJK58"/>
      <c r="LJL58"/>
      <c r="LJM58"/>
      <c r="LJN58"/>
      <c r="LJO58"/>
      <c r="LJP58"/>
      <c r="LJQ58"/>
      <c r="LJR58"/>
      <c r="LJS58"/>
      <c r="LJT58"/>
      <c r="LJU58"/>
      <c r="LJV58"/>
      <c r="LJW58"/>
      <c r="LJX58"/>
      <c r="LJY58"/>
      <c r="LJZ58"/>
      <c r="LKA58"/>
      <c r="LKB58"/>
      <c r="LKC58"/>
      <c r="LKD58"/>
      <c r="LKE58"/>
      <c r="LKF58"/>
      <c r="LKG58"/>
      <c r="LKH58"/>
      <c r="LKI58"/>
      <c r="LKJ58"/>
      <c r="LKK58"/>
      <c r="LKL58"/>
      <c r="LKM58"/>
      <c r="LKN58"/>
      <c r="LKO58"/>
      <c r="LKP58"/>
      <c r="LKQ58"/>
      <c r="LKR58"/>
      <c r="LKS58"/>
      <c r="LKT58"/>
      <c r="LKU58"/>
      <c r="LKV58"/>
      <c r="LKW58"/>
      <c r="LKX58"/>
      <c r="LKY58"/>
      <c r="LKZ58"/>
      <c r="LLA58"/>
      <c r="LLB58"/>
      <c r="LLC58"/>
      <c r="LLD58"/>
      <c r="LLE58"/>
      <c r="LLF58"/>
      <c r="LLG58"/>
      <c r="LLH58"/>
      <c r="LLI58"/>
      <c r="LLJ58"/>
      <c r="LLK58"/>
      <c r="LLL58"/>
      <c r="LLM58"/>
      <c r="LLN58"/>
      <c r="LLO58"/>
      <c r="LLP58"/>
      <c r="LLQ58"/>
      <c r="LLR58"/>
      <c r="LLS58"/>
      <c r="LLT58"/>
      <c r="LLU58"/>
      <c r="LLV58"/>
      <c r="LLW58"/>
      <c r="LLX58"/>
      <c r="LLY58"/>
      <c r="LLZ58"/>
      <c r="LMA58"/>
      <c r="LMB58"/>
      <c r="LMC58"/>
      <c r="LMD58"/>
      <c r="LME58"/>
      <c r="LMF58"/>
      <c r="LMG58"/>
      <c r="LMH58"/>
      <c r="LMI58"/>
      <c r="LMJ58"/>
      <c r="LMK58"/>
      <c r="LML58"/>
      <c r="LMM58"/>
      <c r="LMN58"/>
      <c r="LMO58"/>
      <c r="LMP58"/>
      <c r="LMQ58"/>
      <c r="LMR58"/>
      <c r="LMS58"/>
      <c r="LMT58"/>
      <c r="LMU58"/>
      <c r="LMV58"/>
      <c r="LMW58"/>
      <c r="LMX58"/>
      <c r="LMY58"/>
      <c r="LMZ58"/>
      <c r="LNA58"/>
      <c r="LNB58"/>
      <c r="LNC58"/>
      <c r="LND58"/>
      <c r="LNE58"/>
      <c r="LNF58"/>
      <c r="LNG58"/>
      <c r="LNH58"/>
      <c r="LNI58"/>
      <c r="LNJ58"/>
      <c r="LNK58"/>
      <c r="LNL58"/>
      <c r="LNM58"/>
      <c r="LNN58"/>
      <c r="LNO58"/>
      <c r="LNP58"/>
      <c r="LNQ58"/>
      <c r="LNR58"/>
      <c r="LNS58"/>
      <c r="LNT58"/>
      <c r="LNU58"/>
      <c r="LNV58"/>
      <c r="LNW58"/>
      <c r="LNX58"/>
      <c r="LNY58"/>
      <c r="LNZ58"/>
      <c r="LOA58"/>
      <c r="LOB58"/>
      <c r="LOC58"/>
      <c r="LOD58"/>
      <c r="LOE58"/>
      <c r="LOF58"/>
      <c r="LOG58"/>
      <c r="LOH58"/>
      <c r="LOI58"/>
      <c r="LOJ58"/>
      <c r="LOK58"/>
      <c r="LOL58"/>
      <c r="LOM58"/>
      <c r="LON58"/>
      <c r="LOO58"/>
      <c r="LOP58"/>
      <c r="LOQ58"/>
      <c r="LOR58"/>
      <c r="LOS58"/>
      <c r="LOT58"/>
      <c r="LOU58"/>
      <c r="LOV58"/>
      <c r="LOW58"/>
      <c r="LOX58"/>
      <c r="LOY58"/>
      <c r="LOZ58"/>
      <c r="LPA58"/>
      <c r="LPB58"/>
      <c r="LPC58"/>
      <c r="LPD58"/>
      <c r="LPE58"/>
      <c r="LPF58"/>
      <c r="LPG58"/>
      <c r="LPH58"/>
      <c r="LPI58"/>
      <c r="LPJ58"/>
      <c r="LPK58"/>
      <c r="LPL58"/>
      <c r="LPM58"/>
      <c r="LPN58"/>
      <c r="LPO58"/>
      <c r="LPP58"/>
      <c r="LPQ58"/>
      <c r="LPR58"/>
      <c r="LPS58"/>
      <c r="LPT58"/>
      <c r="LPU58"/>
      <c r="LPV58"/>
      <c r="LPW58"/>
      <c r="LPX58"/>
      <c r="LPY58"/>
      <c r="LPZ58"/>
      <c r="LQA58"/>
      <c r="LQB58"/>
      <c r="LQC58"/>
      <c r="LQD58"/>
      <c r="LQE58"/>
      <c r="LQF58"/>
      <c r="LQG58"/>
      <c r="LQH58"/>
      <c r="LQI58"/>
      <c r="LQJ58"/>
      <c r="LQK58"/>
      <c r="LQL58"/>
      <c r="LQM58"/>
      <c r="LQN58"/>
      <c r="LQO58"/>
      <c r="LQP58"/>
      <c r="LQQ58"/>
      <c r="LQR58"/>
      <c r="LQS58"/>
      <c r="LQT58"/>
      <c r="LQU58"/>
      <c r="LQV58"/>
      <c r="LQW58"/>
      <c r="LQX58"/>
      <c r="LQY58"/>
      <c r="LQZ58"/>
      <c r="LRA58"/>
      <c r="LRB58"/>
      <c r="LRC58"/>
      <c r="LRD58"/>
      <c r="LRE58"/>
      <c r="LRF58"/>
      <c r="LRG58"/>
      <c r="LRH58"/>
      <c r="LRI58"/>
      <c r="LRJ58"/>
      <c r="LRK58"/>
      <c r="LRL58"/>
      <c r="LRM58"/>
      <c r="LRN58"/>
      <c r="LRO58"/>
      <c r="LRP58"/>
      <c r="LRQ58"/>
      <c r="LRR58"/>
      <c r="LRS58"/>
      <c r="LRT58"/>
      <c r="LRU58"/>
      <c r="LRV58"/>
      <c r="LRW58"/>
      <c r="LRX58"/>
      <c r="LRY58"/>
      <c r="LRZ58"/>
      <c r="LSA58"/>
      <c r="LSB58"/>
      <c r="LSC58"/>
      <c r="LSD58"/>
      <c r="LSE58"/>
      <c r="LSF58"/>
      <c r="LSG58"/>
      <c r="LSH58"/>
      <c r="LSI58"/>
      <c r="LSJ58"/>
      <c r="LSK58"/>
      <c r="LSL58"/>
      <c r="LSM58"/>
      <c r="LSN58"/>
      <c r="LSO58"/>
      <c r="LSP58"/>
      <c r="LSQ58"/>
      <c r="LSR58"/>
      <c r="LSS58"/>
      <c r="LST58"/>
      <c r="LSU58"/>
      <c r="LSV58"/>
      <c r="LSW58"/>
      <c r="LSX58"/>
      <c r="LSY58"/>
      <c r="LSZ58"/>
      <c r="LTA58"/>
      <c r="LTB58"/>
      <c r="LTC58"/>
      <c r="LTD58"/>
      <c r="LTE58"/>
      <c r="LTF58"/>
      <c r="LTG58"/>
      <c r="LTH58"/>
      <c r="LTI58"/>
      <c r="LTJ58"/>
      <c r="LTK58"/>
      <c r="LTL58"/>
      <c r="LTM58"/>
      <c r="LTN58"/>
      <c r="LTO58"/>
      <c r="LTP58"/>
      <c r="LTQ58"/>
      <c r="LTR58"/>
      <c r="LTS58"/>
      <c r="LTT58"/>
      <c r="LTU58"/>
      <c r="LTV58"/>
      <c r="LTW58"/>
      <c r="LTX58"/>
      <c r="LTY58"/>
      <c r="LTZ58"/>
      <c r="LUA58"/>
      <c r="LUB58"/>
      <c r="LUC58"/>
      <c r="LUD58"/>
      <c r="LUE58"/>
      <c r="LUF58"/>
      <c r="LUG58"/>
      <c r="LUH58"/>
      <c r="LUI58"/>
      <c r="LUJ58"/>
      <c r="LUK58"/>
      <c r="LUL58"/>
      <c r="LUM58"/>
      <c r="LUN58"/>
      <c r="LUO58"/>
      <c r="LUP58"/>
      <c r="LUQ58"/>
      <c r="LUR58"/>
      <c r="LUS58"/>
      <c r="LUT58"/>
      <c r="LUU58"/>
      <c r="LUV58"/>
      <c r="LUW58"/>
      <c r="LUX58"/>
      <c r="LUY58"/>
      <c r="LUZ58"/>
      <c r="LVA58"/>
      <c r="LVB58"/>
      <c r="LVC58"/>
      <c r="LVD58"/>
      <c r="LVE58"/>
      <c r="LVF58"/>
      <c r="LVG58"/>
      <c r="LVH58"/>
      <c r="LVI58"/>
      <c r="LVJ58"/>
      <c r="LVK58"/>
      <c r="LVL58"/>
      <c r="LVM58"/>
      <c r="LVN58"/>
      <c r="LVO58"/>
      <c r="LVP58"/>
      <c r="LVQ58"/>
      <c r="LVR58"/>
      <c r="LVS58"/>
      <c r="LVT58"/>
      <c r="LVU58"/>
      <c r="LVV58"/>
      <c r="LVW58"/>
      <c r="LVX58"/>
      <c r="LVY58"/>
      <c r="LVZ58"/>
      <c r="LWA58"/>
      <c r="LWB58"/>
      <c r="LWC58"/>
      <c r="LWD58"/>
      <c r="LWE58"/>
      <c r="LWF58"/>
      <c r="LWG58"/>
      <c r="LWH58"/>
      <c r="LWI58"/>
      <c r="LWJ58"/>
      <c r="LWK58"/>
      <c r="LWL58"/>
      <c r="LWM58"/>
      <c r="LWN58"/>
      <c r="LWO58"/>
      <c r="LWP58"/>
      <c r="LWQ58"/>
      <c r="LWR58"/>
      <c r="LWS58"/>
      <c r="LWT58"/>
      <c r="LWU58"/>
      <c r="LWV58"/>
      <c r="LWW58"/>
      <c r="LWX58"/>
      <c r="LWY58"/>
      <c r="LWZ58"/>
      <c r="LXA58"/>
      <c r="LXB58"/>
      <c r="LXC58"/>
      <c r="LXD58"/>
      <c r="LXE58"/>
      <c r="LXF58"/>
      <c r="LXG58"/>
      <c r="LXH58"/>
      <c r="LXI58"/>
      <c r="LXJ58"/>
      <c r="LXK58"/>
      <c r="LXL58"/>
      <c r="LXM58"/>
      <c r="LXN58"/>
      <c r="LXO58"/>
      <c r="LXP58"/>
      <c r="LXQ58"/>
      <c r="LXR58"/>
      <c r="LXS58"/>
      <c r="LXT58"/>
      <c r="LXU58"/>
      <c r="LXV58"/>
      <c r="LXW58"/>
      <c r="LXX58"/>
      <c r="LXY58"/>
      <c r="LXZ58"/>
      <c r="LYA58"/>
      <c r="LYB58"/>
      <c r="LYC58"/>
      <c r="LYD58"/>
      <c r="LYE58"/>
      <c r="LYF58"/>
      <c r="LYG58"/>
      <c r="LYH58"/>
      <c r="LYI58"/>
      <c r="LYJ58"/>
      <c r="LYK58"/>
      <c r="LYL58"/>
      <c r="LYM58"/>
      <c r="LYN58"/>
      <c r="LYO58"/>
      <c r="LYP58"/>
      <c r="LYQ58"/>
      <c r="LYR58"/>
      <c r="LYS58"/>
      <c r="LYT58"/>
      <c r="LYU58"/>
      <c r="LYV58"/>
      <c r="LYW58"/>
      <c r="LYX58"/>
      <c r="LYY58"/>
      <c r="LYZ58"/>
      <c r="LZA58"/>
      <c r="LZB58"/>
      <c r="LZC58"/>
      <c r="LZD58"/>
      <c r="LZE58"/>
      <c r="LZF58"/>
      <c r="LZG58"/>
      <c r="LZH58"/>
      <c r="LZI58"/>
      <c r="LZJ58"/>
      <c r="LZK58"/>
      <c r="LZL58"/>
      <c r="LZM58"/>
      <c r="LZN58"/>
      <c r="LZO58"/>
      <c r="LZP58"/>
      <c r="LZQ58"/>
      <c r="LZR58"/>
      <c r="LZS58"/>
      <c r="LZT58"/>
      <c r="LZU58"/>
      <c r="LZV58"/>
      <c r="LZW58"/>
      <c r="LZX58"/>
      <c r="LZY58"/>
      <c r="LZZ58"/>
      <c r="MAA58"/>
      <c r="MAB58"/>
      <c r="MAC58"/>
      <c r="MAD58"/>
      <c r="MAE58"/>
      <c r="MAF58"/>
      <c r="MAG58"/>
      <c r="MAH58"/>
      <c r="MAI58"/>
      <c r="MAJ58"/>
      <c r="MAK58"/>
      <c r="MAL58"/>
      <c r="MAM58"/>
      <c r="MAN58"/>
      <c r="MAO58"/>
      <c r="MAP58"/>
      <c r="MAQ58"/>
      <c r="MAR58"/>
      <c r="MAS58"/>
      <c r="MAT58"/>
      <c r="MAU58"/>
      <c r="MAV58"/>
      <c r="MAW58"/>
      <c r="MAX58"/>
      <c r="MAY58"/>
      <c r="MAZ58"/>
      <c r="MBA58"/>
      <c r="MBB58"/>
      <c r="MBC58"/>
      <c r="MBD58"/>
      <c r="MBE58"/>
      <c r="MBF58"/>
      <c r="MBG58"/>
      <c r="MBH58"/>
      <c r="MBI58"/>
      <c r="MBJ58"/>
      <c r="MBK58"/>
      <c r="MBL58"/>
      <c r="MBM58"/>
      <c r="MBN58"/>
      <c r="MBO58"/>
      <c r="MBP58"/>
      <c r="MBQ58"/>
      <c r="MBR58"/>
      <c r="MBS58"/>
      <c r="MBT58"/>
      <c r="MBU58"/>
      <c r="MBV58"/>
      <c r="MBW58"/>
      <c r="MBX58"/>
      <c r="MBY58"/>
      <c r="MBZ58"/>
      <c r="MCA58"/>
      <c r="MCB58"/>
      <c r="MCC58"/>
      <c r="MCD58"/>
      <c r="MCE58"/>
      <c r="MCF58"/>
      <c r="MCG58"/>
      <c r="MCH58"/>
      <c r="MCI58"/>
      <c r="MCJ58"/>
      <c r="MCK58"/>
      <c r="MCL58"/>
      <c r="MCM58"/>
      <c r="MCN58"/>
      <c r="MCO58"/>
      <c r="MCP58"/>
      <c r="MCQ58"/>
      <c r="MCR58"/>
      <c r="MCS58"/>
      <c r="MCT58"/>
      <c r="MCU58"/>
      <c r="MCV58"/>
      <c r="MCW58"/>
      <c r="MCX58"/>
      <c r="MCY58"/>
      <c r="MCZ58"/>
      <c r="MDA58"/>
      <c r="MDB58"/>
      <c r="MDC58"/>
      <c r="MDD58"/>
      <c r="MDE58"/>
      <c r="MDF58"/>
      <c r="MDG58"/>
      <c r="MDH58"/>
      <c r="MDI58"/>
      <c r="MDJ58"/>
      <c r="MDK58"/>
      <c r="MDL58"/>
      <c r="MDM58"/>
      <c r="MDN58"/>
      <c r="MDO58"/>
      <c r="MDP58"/>
      <c r="MDQ58"/>
      <c r="MDR58"/>
      <c r="MDS58"/>
      <c r="MDT58"/>
      <c r="MDU58"/>
      <c r="MDV58"/>
      <c r="MDW58"/>
      <c r="MDX58"/>
      <c r="MDY58"/>
      <c r="MDZ58"/>
      <c r="MEA58"/>
      <c r="MEB58"/>
      <c r="MEC58"/>
      <c r="MED58"/>
      <c r="MEE58"/>
      <c r="MEF58"/>
      <c r="MEG58"/>
      <c r="MEH58"/>
      <c r="MEI58"/>
      <c r="MEJ58"/>
      <c r="MEK58"/>
      <c r="MEL58"/>
      <c r="MEM58"/>
      <c r="MEN58"/>
      <c r="MEO58"/>
      <c r="MEP58"/>
      <c r="MEQ58"/>
      <c r="MER58"/>
      <c r="MES58"/>
      <c r="MET58"/>
      <c r="MEU58"/>
      <c r="MEV58"/>
      <c r="MEW58"/>
      <c r="MEX58"/>
      <c r="MEY58"/>
      <c r="MEZ58"/>
      <c r="MFA58"/>
      <c r="MFB58"/>
      <c r="MFC58"/>
      <c r="MFD58"/>
      <c r="MFE58"/>
      <c r="MFF58"/>
      <c r="MFG58"/>
      <c r="MFH58"/>
      <c r="MFI58"/>
      <c r="MFJ58"/>
      <c r="MFK58"/>
      <c r="MFL58"/>
      <c r="MFM58"/>
      <c r="MFN58"/>
      <c r="MFO58"/>
      <c r="MFP58"/>
      <c r="MFQ58"/>
      <c r="MFR58"/>
      <c r="MFS58"/>
      <c r="MFT58"/>
      <c r="MFU58"/>
      <c r="MFV58"/>
      <c r="MFW58"/>
      <c r="MFX58"/>
      <c r="MFY58"/>
      <c r="MFZ58"/>
      <c r="MGA58"/>
      <c r="MGB58"/>
      <c r="MGC58"/>
      <c r="MGD58"/>
      <c r="MGE58"/>
      <c r="MGF58"/>
      <c r="MGG58"/>
      <c r="MGH58"/>
      <c r="MGI58"/>
      <c r="MGJ58"/>
      <c r="MGK58"/>
      <c r="MGL58"/>
      <c r="MGM58"/>
      <c r="MGN58"/>
      <c r="MGO58"/>
      <c r="MGP58"/>
      <c r="MGQ58"/>
      <c r="MGR58"/>
      <c r="MGS58"/>
      <c r="MGT58"/>
      <c r="MGU58"/>
      <c r="MGV58"/>
      <c r="MGW58"/>
      <c r="MGX58"/>
      <c r="MGY58"/>
      <c r="MGZ58"/>
      <c r="MHA58"/>
      <c r="MHB58"/>
      <c r="MHC58"/>
      <c r="MHD58"/>
      <c r="MHE58"/>
      <c r="MHF58"/>
      <c r="MHG58"/>
      <c r="MHH58"/>
      <c r="MHI58"/>
      <c r="MHJ58"/>
      <c r="MHK58"/>
      <c r="MHL58"/>
      <c r="MHM58"/>
      <c r="MHN58"/>
      <c r="MHO58"/>
      <c r="MHP58"/>
      <c r="MHQ58"/>
      <c r="MHR58"/>
      <c r="MHS58"/>
      <c r="MHT58"/>
      <c r="MHU58"/>
      <c r="MHV58"/>
      <c r="MHW58"/>
      <c r="MHX58"/>
      <c r="MHY58"/>
      <c r="MHZ58"/>
      <c r="MIA58"/>
      <c r="MIB58"/>
      <c r="MIC58"/>
      <c r="MID58"/>
      <c r="MIE58"/>
      <c r="MIF58"/>
      <c r="MIG58"/>
      <c r="MIH58"/>
      <c r="MII58"/>
      <c r="MIJ58"/>
      <c r="MIK58"/>
      <c r="MIL58"/>
      <c r="MIM58"/>
      <c r="MIN58"/>
      <c r="MIO58"/>
      <c r="MIP58"/>
      <c r="MIQ58"/>
      <c r="MIR58"/>
      <c r="MIS58"/>
      <c r="MIT58"/>
      <c r="MIU58"/>
      <c r="MIV58"/>
      <c r="MIW58"/>
      <c r="MIX58"/>
      <c r="MIY58"/>
      <c r="MIZ58"/>
      <c r="MJA58"/>
      <c r="MJB58"/>
      <c r="MJC58"/>
      <c r="MJD58"/>
      <c r="MJE58"/>
      <c r="MJF58"/>
      <c r="MJG58"/>
      <c r="MJH58"/>
      <c r="MJI58"/>
      <c r="MJJ58"/>
      <c r="MJK58"/>
      <c r="MJL58"/>
      <c r="MJM58"/>
      <c r="MJN58"/>
      <c r="MJO58"/>
      <c r="MJP58"/>
      <c r="MJQ58"/>
      <c r="MJR58"/>
      <c r="MJS58"/>
      <c r="MJT58"/>
      <c r="MJU58"/>
      <c r="MJV58"/>
      <c r="MJW58"/>
      <c r="MJX58"/>
      <c r="MJY58"/>
      <c r="MJZ58"/>
      <c r="MKA58"/>
      <c r="MKB58"/>
      <c r="MKC58"/>
      <c r="MKD58"/>
      <c r="MKE58"/>
      <c r="MKF58"/>
      <c r="MKG58"/>
      <c r="MKH58"/>
      <c r="MKI58"/>
      <c r="MKJ58"/>
      <c r="MKK58"/>
      <c r="MKL58"/>
      <c r="MKM58"/>
      <c r="MKN58"/>
      <c r="MKO58"/>
      <c r="MKP58"/>
      <c r="MKQ58"/>
      <c r="MKR58"/>
      <c r="MKS58"/>
      <c r="MKT58"/>
      <c r="MKU58"/>
      <c r="MKV58"/>
      <c r="MKW58"/>
      <c r="MKX58"/>
      <c r="MKY58"/>
      <c r="MKZ58"/>
      <c r="MLA58"/>
      <c r="MLB58"/>
      <c r="MLC58"/>
      <c r="MLD58"/>
      <c r="MLE58"/>
      <c r="MLF58"/>
      <c r="MLG58"/>
      <c r="MLH58"/>
      <c r="MLI58"/>
      <c r="MLJ58"/>
      <c r="MLK58"/>
      <c r="MLL58"/>
      <c r="MLM58"/>
      <c r="MLN58"/>
      <c r="MLO58"/>
      <c r="MLP58"/>
      <c r="MLQ58"/>
      <c r="MLR58"/>
      <c r="MLS58"/>
      <c r="MLT58"/>
      <c r="MLU58"/>
      <c r="MLV58"/>
      <c r="MLW58"/>
      <c r="MLX58"/>
      <c r="MLY58"/>
      <c r="MLZ58"/>
      <c r="MMA58"/>
      <c r="MMB58"/>
      <c r="MMC58"/>
      <c r="MMD58"/>
      <c r="MME58"/>
      <c r="MMF58"/>
      <c r="MMG58"/>
      <c r="MMH58"/>
      <c r="MMI58"/>
      <c r="MMJ58"/>
      <c r="MMK58"/>
      <c r="MML58"/>
      <c r="MMM58"/>
      <c r="MMN58"/>
      <c r="MMO58"/>
      <c r="MMP58"/>
      <c r="MMQ58"/>
      <c r="MMR58"/>
      <c r="MMS58"/>
      <c r="MMT58"/>
      <c r="MMU58"/>
      <c r="MMV58"/>
      <c r="MMW58"/>
      <c r="MMX58"/>
      <c r="MMY58"/>
      <c r="MMZ58"/>
      <c r="MNA58"/>
      <c r="MNB58"/>
      <c r="MNC58"/>
      <c r="MND58"/>
      <c r="MNE58"/>
      <c r="MNF58"/>
      <c r="MNG58"/>
      <c r="MNH58"/>
      <c r="MNI58"/>
      <c r="MNJ58"/>
      <c r="MNK58"/>
      <c r="MNL58"/>
      <c r="MNM58"/>
      <c r="MNN58"/>
      <c r="MNO58"/>
      <c r="MNP58"/>
      <c r="MNQ58"/>
      <c r="MNR58"/>
      <c r="MNS58"/>
      <c r="MNT58"/>
      <c r="MNU58"/>
      <c r="MNV58"/>
      <c r="MNW58"/>
      <c r="MNX58"/>
      <c r="MNY58"/>
      <c r="MNZ58"/>
      <c r="MOA58"/>
      <c r="MOB58"/>
      <c r="MOC58"/>
      <c r="MOD58"/>
      <c r="MOE58"/>
      <c r="MOF58"/>
      <c r="MOG58"/>
      <c r="MOH58"/>
      <c r="MOI58"/>
      <c r="MOJ58"/>
      <c r="MOK58"/>
      <c r="MOL58"/>
      <c r="MOM58"/>
      <c r="MON58"/>
      <c r="MOO58"/>
      <c r="MOP58"/>
      <c r="MOQ58"/>
      <c r="MOR58"/>
      <c r="MOS58"/>
      <c r="MOT58"/>
      <c r="MOU58"/>
      <c r="MOV58"/>
      <c r="MOW58"/>
      <c r="MOX58"/>
      <c r="MOY58"/>
      <c r="MOZ58"/>
      <c r="MPA58"/>
      <c r="MPB58"/>
      <c r="MPC58"/>
      <c r="MPD58"/>
      <c r="MPE58"/>
      <c r="MPF58"/>
      <c r="MPG58"/>
      <c r="MPH58"/>
      <c r="MPI58"/>
      <c r="MPJ58"/>
      <c r="MPK58"/>
      <c r="MPL58"/>
      <c r="MPM58"/>
      <c r="MPN58"/>
      <c r="MPO58"/>
      <c r="MPP58"/>
      <c r="MPQ58"/>
      <c r="MPR58"/>
      <c r="MPS58"/>
      <c r="MPT58"/>
      <c r="MPU58"/>
      <c r="MPV58"/>
      <c r="MPW58"/>
      <c r="MPX58"/>
      <c r="MPY58"/>
      <c r="MPZ58"/>
      <c r="MQA58"/>
      <c r="MQB58"/>
      <c r="MQC58"/>
      <c r="MQD58"/>
      <c r="MQE58"/>
      <c r="MQF58"/>
      <c r="MQG58"/>
      <c r="MQH58"/>
      <c r="MQI58"/>
      <c r="MQJ58"/>
      <c r="MQK58"/>
      <c r="MQL58"/>
      <c r="MQM58"/>
      <c r="MQN58"/>
      <c r="MQO58"/>
      <c r="MQP58"/>
      <c r="MQQ58"/>
      <c r="MQR58"/>
      <c r="MQS58"/>
      <c r="MQT58"/>
      <c r="MQU58"/>
      <c r="MQV58"/>
      <c r="MQW58"/>
      <c r="MQX58"/>
      <c r="MQY58"/>
      <c r="MQZ58"/>
      <c r="MRA58"/>
      <c r="MRB58"/>
      <c r="MRC58"/>
      <c r="MRD58"/>
      <c r="MRE58"/>
      <c r="MRF58"/>
      <c r="MRG58"/>
      <c r="MRH58"/>
      <c r="MRI58"/>
      <c r="MRJ58"/>
      <c r="MRK58"/>
      <c r="MRL58"/>
      <c r="MRM58"/>
      <c r="MRN58"/>
      <c r="MRO58"/>
      <c r="MRP58"/>
      <c r="MRQ58"/>
      <c r="MRR58"/>
      <c r="MRS58"/>
      <c r="MRT58"/>
      <c r="MRU58"/>
      <c r="MRV58"/>
      <c r="MRW58"/>
      <c r="MRX58"/>
      <c r="MRY58"/>
      <c r="MRZ58"/>
      <c r="MSA58"/>
      <c r="MSB58"/>
      <c r="MSC58"/>
      <c r="MSD58"/>
      <c r="MSE58"/>
      <c r="MSF58"/>
      <c r="MSG58"/>
      <c r="MSH58"/>
      <c r="MSI58"/>
      <c r="MSJ58"/>
      <c r="MSK58"/>
      <c r="MSL58"/>
      <c r="MSM58"/>
      <c r="MSN58"/>
      <c r="MSO58"/>
      <c r="MSP58"/>
      <c r="MSQ58"/>
      <c r="MSR58"/>
      <c r="MSS58"/>
      <c r="MST58"/>
      <c r="MSU58"/>
      <c r="MSV58"/>
      <c r="MSW58"/>
      <c r="MSX58"/>
      <c r="MSY58"/>
      <c r="MSZ58"/>
      <c r="MTA58"/>
      <c r="MTB58"/>
      <c r="MTC58"/>
      <c r="MTD58"/>
      <c r="MTE58"/>
      <c r="MTF58"/>
      <c r="MTG58"/>
      <c r="MTH58"/>
      <c r="MTI58"/>
      <c r="MTJ58"/>
      <c r="MTK58"/>
      <c r="MTL58"/>
      <c r="MTM58"/>
      <c r="MTN58"/>
      <c r="MTO58"/>
      <c r="MTP58"/>
      <c r="MTQ58"/>
      <c r="MTR58"/>
      <c r="MTS58"/>
      <c r="MTT58"/>
      <c r="MTU58"/>
      <c r="MTV58"/>
      <c r="MTW58"/>
      <c r="MTX58"/>
      <c r="MTY58"/>
      <c r="MTZ58"/>
      <c r="MUA58"/>
      <c r="MUB58"/>
      <c r="MUC58"/>
      <c r="MUD58"/>
      <c r="MUE58"/>
      <c r="MUF58"/>
      <c r="MUG58"/>
      <c r="MUH58"/>
      <c r="MUI58"/>
      <c r="MUJ58"/>
      <c r="MUK58"/>
      <c r="MUL58"/>
      <c r="MUM58"/>
      <c r="MUN58"/>
      <c r="MUO58"/>
      <c r="MUP58"/>
      <c r="MUQ58"/>
      <c r="MUR58"/>
      <c r="MUS58"/>
      <c r="MUT58"/>
      <c r="MUU58"/>
      <c r="MUV58"/>
      <c r="MUW58"/>
      <c r="MUX58"/>
      <c r="MUY58"/>
      <c r="MUZ58"/>
      <c r="MVA58"/>
      <c r="MVB58"/>
      <c r="MVC58"/>
      <c r="MVD58"/>
      <c r="MVE58"/>
      <c r="MVF58"/>
      <c r="MVG58"/>
      <c r="MVH58"/>
      <c r="MVI58"/>
      <c r="MVJ58"/>
      <c r="MVK58"/>
      <c r="MVL58"/>
      <c r="MVM58"/>
      <c r="MVN58"/>
      <c r="MVO58"/>
      <c r="MVP58"/>
      <c r="MVQ58"/>
      <c r="MVR58"/>
      <c r="MVS58"/>
      <c r="MVT58"/>
      <c r="MVU58"/>
      <c r="MVV58"/>
      <c r="MVW58"/>
      <c r="MVX58"/>
      <c r="MVY58"/>
      <c r="MVZ58"/>
      <c r="MWA58"/>
      <c r="MWB58"/>
      <c r="MWC58"/>
      <c r="MWD58"/>
      <c r="MWE58"/>
      <c r="MWF58"/>
      <c r="MWG58"/>
      <c r="MWH58"/>
      <c r="MWI58"/>
      <c r="MWJ58"/>
      <c r="MWK58"/>
      <c r="MWL58"/>
      <c r="MWM58"/>
      <c r="MWN58"/>
      <c r="MWO58"/>
      <c r="MWP58"/>
      <c r="MWQ58"/>
      <c r="MWR58"/>
      <c r="MWS58"/>
      <c r="MWT58"/>
      <c r="MWU58"/>
      <c r="MWV58"/>
      <c r="MWW58"/>
      <c r="MWX58"/>
      <c r="MWY58"/>
      <c r="MWZ58"/>
      <c r="MXA58"/>
      <c r="MXB58"/>
      <c r="MXC58"/>
      <c r="MXD58"/>
      <c r="MXE58"/>
      <c r="MXF58"/>
      <c r="MXG58"/>
      <c r="MXH58"/>
      <c r="MXI58"/>
      <c r="MXJ58"/>
      <c r="MXK58"/>
      <c r="MXL58"/>
      <c r="MXM58"/>
      <c r="MXN58"/>
      <c r="MXO58"/>
      <c r="MXP58"/>
      <c r="MXQ58"/>
      <c r="MXR58"/>
      <c r="MXS58"/>
      <c r="MXT58"/>
      <c r="MXU58"/>
      <c r="MXV58"/>
      <c r="MXW58"/>
      <c r="MXX58"/>
      <c r="MXY58"/>
      <c r="MXZ58"/>
      <c r="MYA58"/>
      <c r="MYB58"/>
      <c r="MYC58"/>
      <c r="MYD58"/>
      <c r="MYE58"/>
      <c r="MYF58"/>
      <c r="MYG58"/>
      <c r="MYH58"/>
      <c r="MYI58"/>
      <c r="MYJ58"/>
      <c r="MYK58"/>
      <c r="MYL58"/>
      <c r="MYM58"/>
      <c r="MYN58"/>
      <c r="MYO58"/>
      <c r="MYP58"/>
      <c r="MYQ58"/>
      <c r="MYR58"/>
      <c r="MYS58"/>
      <c r="MYT58"/>
      <c r="MYU58"/>
      <c r="MYV58"/>
      <c r="MYW58"/>
      <c r="MYX58"/>
      <c r="MYY58"/>
      <c r="MYZ58"/>
      <c r="MZA58"/>
      <c r="MZB58"/>
      <c r="MZC58"/>
      <c r="MZD58"/>
      <c r="MZE58"/>
      <c r="MZF58"/>
      <c r="MZG58"/>
      <c r="MZH58"/>
      <c r="MZI58"/>
      <c r="MZJ58"/>
      <c r="MZK58"/>
      <c r="MZL58"/>
      <c r="MZM58"/>
      <c r="MZN58"/>
      <c r="MZO58"/>
      <c r="MZP58"/>
      <c r="MZQ58"/>
      <c r="MZR58"/>
      <c r="MZS58"/>
      <c r="MZT58"/>
      <c r="MZU58"/>
      <c r="MZV58"/>
      <c r="MZW58"/>
      <c r="MZX58"/>
      <c r="MZY58"/>
      <c r="MZZ58"/>
      <c r="NAA58"/>
      <c r="NAB58"/>
      <c r="NAC58"/>
      <c r="NAD58"/>
      <c r="NAE58"/>
      <c r="NAF58"/>
      <c r="NAG58"/>
      <c r="NAH58"/>
      <c r="NAI58"/>
      <c r="NAJ58"/>
      <c r="NAK58"/>
      <c r="NAL58"/>
      <c r="NAM58"/>
      <c r="NAN58"/>
      <c r="NAO58"/>
      <c r="NAP58"/>
      <c r="NAQ58"/>
      <c r="NAR58"/>
      <c r="NAS58"/>
      <c r="NAT58"/>
      <c r="NAU58"/>
      <c r="NAV58"/>
      <c r="NAW58"/>
      <c r="NAX58"/>
      <c r="NAY58"/>
      <c r="NAZ58"/>
      <c r="NBA58"/>
      <c r="NBB58"/>
      <c r="NBC58"/>
      <c r="NBD58"/>
      <c r="NBE58"/>
      <c r="NBF58"/>
      <c r="NBG58"/>
      <c r="NBH58"/>
      <c r="NBI58"/>
      <c r="NBJ58"/>
      <c r="NBK58"/>
      <c r="NBL58"/>
      <c r="NBM58"/>
      <c r="NBN58"/>
      <c r="NBO58"/>
      <c r="NBP58"/>
      <c r="NBQ58"/>
      <c r="NBR58"/>
      <c r="NBS58"/>
      <c r="NBT58"/>
      <c r="NBU58"/>
      <c r="NBV58"/>
      <c r="NBW58"/>
      <c r="NBX58"/>
      <c r="NBY58"/>
      <c r="NBZ58"/>
      <c r="NCA58"/>
      <c r="NCB58"/>
      <c r="NCC58"/>
      <c r="NCD58"/>
      <c r="NCE58"/>
      <c r="NCF58"/>
      <c r="NCG58"/>
      <c r="NCH58"/>
      <c r="NCI58"/>
      <c r="NCJ58"/>
      <c r="NCK58"/>
      <c r="NCL58"/>
      <c r="NCM58"/>
      <c r="NCN58"/>
      <c r="NCO58"/>
      <c r="NCP58"/>
      <c r="NCQ58"/>
      <c r="NCR58"/>
      <c r="NCS58"/>
      <c r="NCT58"/>
      <c r="NCU58"/>
      <c r="NCV58"/>
      <c r="NCW58"/>
      <c r="NCX58"/>
      <c r="NCY58"/>
      <c r="NCZ58"/>
      <c r="NDA58"/>
      <c r="NDB58"/>
      <c r="NDC58"/>
      <c r="NDD58"/>
      <c r="NDE58"/>
      <c r="NDF58"/>
      <c r="NDG58"/>
      <c r="NDH58"/>
      <c r="NDI58"/>
      <c r="NDJ58"/>
      <c r="NDK58"/>
      <c r="NDL58"/>
      <c r="NDM58"/>
      <c r="NDN58"/>
      <c r="NDO58"/>
      <c r="NDP58"/>
      <c r="NDQ58"/>
      <c r="NDR58"/>
      <c r="NDS58"/>
      <c r="NDT58"/>
      <c r="NDU58"/>
      <c r="NDV58"/>
      <c r="NDW58"/>
      <c r="NDX58"/>
      <c r="NDY58"/>
      <c r="NDZ58"/>
      <c r="NEA58"/>
      <c r="NEB58"/>
      <c r="NEC58"/>
      <c r="NED58"/>
      <c r="NEE58"/>
      <c r="NEF58"/>
      <c r="NEG58"/>
      <c r="NEH58"/>
      <c r="NEI58"/>
      <c r="NEJ58"/>
      <c r="NEK58"/>
      <c r="NEL58"/>
      <c r="NEM58"/>
      <c r="NEN58"/>
      <c r="NEO58"/>
      <c r="NEP58"/>
      <c r="NEQ58"/>
      <c r="NER58"/>
      <c r="NES58"/>
      <c r="NET58"/>
      <c r="NEU58"/>
      <c r="NEV58"/>
      <c r="NEW58"/>
      <c r="NEX58"/>
      <c r="NEY58"/>
      <c r="NEZ58"/>
      <c r="NFA58"/>
      <c r="NFB58"/>
      <c r="NFC58"/>
      <c r="NFD58"/>
      <c r="NFE58"/>
      <c r="NFF58"/>
      <c r="NFG58"/>
      <c r="NFH58"/>
      <c r="NFI58"/>
      <c r="NFJ58"/>
      <c r="NFK58"/>
      <c r="NFL58"/>
      <c r="NFM58"/>
      <c r="NFN58"/>
      <c r="NFO58"/>
      <c r="NFP58"/>
      <c r="NFQ58"/>
      <c r="NFR58"/>
      <c r="NFS58"/>
      <c r="NFT58"/>
      <c r="NFU58"/>
      <c r="NFV58"/>
      <c r="NFW58"/>
      <c r="NFX58"/>
      <c r="NFY58"/>
      <c r="NFZ58"/>
      <c r="NGA58"/>
      <c r="NGB58"/>
      <c r="NGC58"/>
      <c r="NGD58"/>
      <c r="NGE58"/>
      <c r="NGF58"/>
      <c r="NGG58"/>
      <c r="NGH58"/>
      <c r="NGI58"/>
      <c r="NGJ58"/>
      <c r="NGK58"/>
      <c r="NGL58"/>
      <c r="NGM58"/>
      <c r="NGN58"/>
      <c r="NGO58"/>
      <c r="NGP58"/>
      <c r="NGQ58"/>
      <c r="NGR58"/>
      <c r="NGS58"/>
      <c r="NGT58"/>
      <c r="NGU58"/>
      <c r="NGV58"/>
      <c r="NGW58"/>
      <c r="NGX58"/>
      <c r="NGY58"/>
      <c r="NGZ58"/>
      <c r="NHA58"/>
      <c r="NHB58"/>
      <c r="NHC58"/>
      <c r="NHD58"/>
      <c r="NHE58"/>
      <c r="NHF58"/>
      <c r="NHG58"/>
      <c r="NHH58"/>
      <c r="NHI58"/>
      <c r="NHJ58"/>
      <c r="NHK58"/>
      <c r="NHL58"/>
      <c r="NHM58"/>
      <c r="NHN58"/>
      <c r="NHO58"/>
      <c r="NHP58"/>
      <c r="NHQ58"/>
      <c r="NHR58"/>
      <c r="NHS58"/>
      <c r="NHT58"/>
      <c r="NHU58"/>
      <c r="NHV58"/>
      <c r="NHW58"/>
      <c r="NHX58"/>
      <c r="NHY58"/>
      <c r="NHZ58"/>
      <c r="NIA58"/>
      <c r="NIB58"/>
      <c r="NIC58"/>
      <c r="NID58"/>
      <c r="NIE58"/>
      <c r="NIF58"/>
      <c r="NIG58"/>
      <c r="NIH58"/>
      <c r="NII58"/>
      <c r="NIJ58"/>
      <c r="NIK58"/>
      <c r="NIL58"/>
      <c r="NIM58"/>
      <c r="NIN58"/>
      <c r="NIO58"/>
      <c r="NIP58"/>
      <c r="NIQ58"/>
      <c r="NIR58"/>
      <c r="NIS58"/>
      <c r="NIT58"/>
      <c r="NIU58"/>
      <c r="NIV58"/>
      <c r="NIW58"/>
      <c r="NIX58"/>
      <c r="NIY58"/>
      <c r="NIZ58"/>
      <c r="NJA58"/>
      <c r="NJB58"/>
      <c r="NJC58"/>
      <c r="NJD58"/>
      <c r="NJE58"/>
      <c r="NJF58"/>
      <c r="NJG58"/>
      <c r="NJH58"/>
      <c r="NJI58"/>
      <c r="NJJ58"/>
      <c r="NJK58"/>
      <c r="NJL58"/>
      <c r="NJM58"/>
      <c r="NJN58"/>
      <c r="NJO58"/>
      <c r="NJP58"/>
      <c r="NJQ58"/>
      <c r="NJR58"/>
      <c r="NJS58"/>
      <c r="NJT58"/>
      <c r="NJU58"/>
      <c r="NJV58"/>
      <c r="NJW58"/>
      <c r="NJX58"/>
      <c r="NJY58"/>
      <c r="NJZ58"/>
      <c r="NKA58"/>
      <c r="NKB58"/>
      <c r="NKC58"/>
      <c r="NKD58"/>
      <c r="NKE58"/>
      <c r="NKF58"/>
      <c r="NKG58"/>
      <c r="NKH58"/>
      <c r="NKI58"/>
      <c r="NKJ58"/>
      <c r="NKK58"/>
      <c r="NKL58"/>
      <c r="NKM58"/>
      <c r="NKN58"/>
      <c r="NKO58"/>
      <c r="NKP58"/>
      <c r="NKQ58"/>
      <c r="NKR58"/>
      <c r="NKS58"/>
      <c r="NKT58"/>
      <c r="NKU58"/>
      <c r="NKV58"/>
      <c r="NKW58"/>
      <c r="NKX58"/>
      <c r="NKY58"/>
      <c r="NKZ58"/>
      <c r="NLA58"/>
      <c r="NLB58"/>
      <c r="NLC58"/>
      <c r="NLD58"/>
      <c r="NLE58"/>
      <c r="NLF58"/>
      <c r="NLG58"/>
      <c r="NLH58"/>
      <c r="NLI58"/>
      <c r="NLJ58"/>
      <c r="NLK58"/>
      <c r="NLL58"/>
      <c r="NLM58"/>
      <c r="NLN58"/>
      <c r="NLO58"/>
      <c r="NLP58"/>
      <c r="NLQ58"/>
      <c r="NLR58"/>
      <c r="NLS58"/>
      <c r="NLT58"/>
      <c r="NLU58"/>
      <c r="NLV58"/>
      <c r="NLW58"/>
      <c r="NLX58"/>
      <c r="NLY58"/>
      <c r="NLZ58"/>
      <c r="NMA58"/>
      <c r="NMB58"/>
      <c r="NMC58"/>
      <c r="NMD58"/>
      <c r="NME58"/>
      <c r="NMF58"/>
      <c r="NMG58"/>
      <c r="NMH58"/>
      <c r="NMI58"/>
      <c r="NMJ58"/>
      <c r="NMK58"/>
      <c r="NML58"/>
      <c r="NMM58"/>
      <c r="NMN58"/>
      <c r="NMO58"/>
      <c r="NMP58"/>
      <c r="NMQ58"/>
      <c r="NMR58"/>
      <c r="NMS58"/>
      <c r="NMT58"/>
      <c r="NMU58"/>
      <c r="NMV58"/>
      <c r="NMW58"/>
      <c r="NMX58"/>
      <c r="NMY58"/>
      <c r="NMZ58"/>
      <c r="NNA58"/>
      <c r="NNB58"/>
      <c r="NNC58"/>
      <c r="NND58"/>
      <c r="NNE58"/>
      <c r="NNF58"/>
      <c r="NNG58"/>
      <c r="NNH58"/>
      <c r="NNI58"/>
      <c r="NNJ58"/>
      <c r="NNK58"/>
      <c r="NNL58"/>
      <c r="NNM58"/>
      <c r="NNN58"/>
      <c r="NNO58"/>
      <c r="NNP58"/>
      <c r="NNQ58"/>
      <c r="NNR58"/>
      <c r="NNS58"/>
      <c r="NNT58"/>
      <c r="NNU58"/>
      <c r="NNV58"/>
      <c r="NNW58"/>
      <c r="NNX58"/>
      <c r="NNY58"/>
      <c r="NNZ58"/>
      <c r="NOA58"/>
      <c r="NOB58"/>
      <c r="NOC58"/>
      <c r="NOD58"/>
      <c r="NOE58"/>
      <c r="NOF58"/>
      <c r="NOG58"/>
      <c r="NOH58"/>
      <c r="NOI58"/>
      <c r="NOJ58"/>
      <c r="NOK58"/>
      <c r="NOL58"/>
      <c r="NOM58"/>
      <c r="NON58"/>
      <c r="NOO58"/>
      <c r="NOP58"/>
      <c r="NOQ58"/>
      <c r="NOR58"/>
      <c r="NOS58"/>
      <c r="NOT58"/>
      <c r="NOU58"/>
      <c r="NOV58"/>
      <c r="NOW58"/>
      <c r="NOX58"/>
      <c r="NOY58"/>
      <c r="NOZ58"/>
      <c r="NPA58"/>
      <c r="NPB58"/>
      <c r="NPC58"/>
      <c r="NPD58"/>
      <c r="NPE58"/>
      <c r="NPF58"/>
      <c r="NPG58"/>
      <c r="NPH58"/>
      <c r="NPI58"/>
      <c r="NPJ58"/>
      <c r="NPK58"/>
      <c r="NPL58"/>
      <c r="NPM58"/>
      <c r="NPN58"/>
      <c r="NPO58"/>
      <c r="NPP58"/>
      <c r="NPQ58"/>
      <c r="NPR58"/>
      <c r="NPS58"/>
      <c r="NPT58"/>
      <c r="NPU58"/>
      <c r="NPV58"/>
      <c r="NPW58"/>
      <c r="NPX58"/>
      <c r="NPY58"/>
      <c r="NPZ58"/>
      <c r="NQA58"/>
      <c r="NQB58"/>
      <c r="NQC58"/>
      <c r="NQD58"/>
      <c r="NQE58"/>
      <c r="NQF58"/>
      <c r="NQG58"/>
      <c r="NQH58"/>
      <c r="NQI58"/>
      <c r="NQJ58"/>
      <c r="NQK58"/>
      <c r="NQL58"/>
      <c r="NQM58"/>
      <c r="NQN58"/>
      <c r="NQO58"/>
      <c r="NQP58"/>
      <c r="NQQ58"/>
      <c r="NQR58"/>
      <c r="NQS58"/>
      <c r="NQT58"/>
      <c r="NQU58"/>
      <c r="NQV58"/>
      <c r="NQW58"/>
      <c r="NQX58"/>
      <c r="NQY58"/>
      <c r="NQZ58"/>
      <c r="NRA58"/>
      <c r="NRB58"/>
      <c r="NRC58"/>
      <c r="NRD58"/>
      <c r="NRE58"/>
      <c r="NRF58"/>
      <c r="NRG58"/>
      <c r="NRH58"/>
      <c r="NRI58"/>
      <c r="NRJ58"/>
      <c r="NRK58"/>
      <c r="NRL58"/>
      <c r="NRM58"/>
      <c r="NRN58"/>
      <c r="NRO58"/>
      <c r="NRP58"/>
      <c r="NRQ58"/>
      <c r="NRR58"/>
      <c r="NRS58"/>
      <c r="NRT58"/>
      <c r="NRU58"/>
      <c r="NRV58"/>
      <c r="NRW58"/>
      <c r="NRX58"/>
      <c r="NRY58"/>
      <c r="NRZ58"/>
      <c r="NSA58"/>
      <c r="NSB58"/>
      <c r="NSC58"/>
      <c r="NSD58"/>
      <c r="NSE58"/>
      <c r="NSF58"/>
      <c r="NSG58"/>
      <c r="NSH58"/>
      <c r="NSI58"/>
      <c r="NSJ58"/>
      <c r="NSK58"/>
      <c r="NSL58"/>
      <c r="NSM58"/>
      <c r="NSN58"/>
      <c r="NSO58"/>
      <c r="NSP58"/>
      <c r="NSQ58"/>
      <c r="NSR58"/>
      <c r="NSS58"/>
      <c r="NST58"/>
      <c r="NSU58"/>
      <c r="NSV58"/>
      <c r="NSW58"/>
      <c r="NSX58"/>
      <c r="NSY58"/>
      <c r="NSZ58"/>
      <c r="NTA58"/>
      <c r="NTB58"/>
      <c r="NTC58"/>
      <c r="NTD58"/>
      <c r="NTE58"/>
      <c r="NTF58"/>
      <c r="NTG58"/>
      <c r="NTH58"/>
      <c r="NTI58"/>
      <c r="NTJ58"/>
      <c r="NTK58"/>
      <c r="NTL58"/>
      <c r="NTM58"/>
      <c r="NTN58"/>
      <c r="NTO58"/>
      <c r="NTP58"/>
      <c r="NTQ58"/>
      <c r="NTR58"/>
      <c r="NTS58"/>
      <c r="NTT58"/>
      <c r="NTU58"/>
      <c r="NTV58"/>
      <c r="NTW58"/>
      <c r="NTX58"/>
      <c r="NTY58"/>
      <c r="NTZ58"/>
      <c r="NUA58"/>
      <c r="NUB58"/>
      <c r="NUC58"/>
      <c r="NUD58"/>
      <c r="NUE58"/>
      <c r="NUF58"/>
      <c r="NUG58"/>
      <c r="NUH58"/>
      <c r="NUI58"/>
      <c r="NUJ58"/>
      <c r="NUK58"/>
      <c r="NUL58"/>
      <c r="NUM58"/>
      <c r="NUN58"/>
      <c r="NUO58"/>
      <c r="NUP58"/>
      <c r="NUQ58"/>
      <c r="NUR58"/>
      <c r="NUS58"/>
      <c r="NUT58"/>
      <c r="NUU58"/>
      <c r="NUV58"/>
      <c r="NUW58"/>
      <c r="NUX58"/>
      <c r="NUY58"/>
      <c r="NUZ58"/>
      <c r="NVA58"/>
      <c r="NVB58"/>
      <c r="NVC58"/>
      <c r="NVD58"/>
      <c r="NVE58"/>
      <c r="NVF58"/>
      <c r="NVG58"/>
      <c r="NVH58"/>
      <c r="NVI58"/>
      <c r="NVJ58"/>
      <c r="NVK58"/>
      <c r="NVL58"/>
      <c r="NVM58"/>
      <c r="NVN58"/>
      <c r="NVO58"/>
      <c r="NVP58"/>
      <c r="NVQ58"/>
      <c r="NVR58"/>
      <c r="NVS58"/>
      <c r="NVT58"/>
      <c r="NVU58"/>
      <c r="NVV58"/>
      <c r="NVW58"/>
      <c r="NVX58"/>
      <c r="NVY58"/>
      <c r="NVZ58"/>
      <c r="NWA58"/>
      <c r="NWB58"/>
      <c r="NWC58"/>
      <c r="NWD58"/>
      <c r="NWE58"/>
      <c r="NWF58"/>
      <c r="NWG58"/>
      <c r="NWH58"/>
      <c r="NWI58"/>
      <c r="NWJ58"/>
      <c r="NWK58"/>
      <c r="NWL58"/>
      <c r="NWM58"/>
      <c r="NWN58"/>
      <c r="NWO58"/>
      <c r="NWP58"/>
      <c r="NWQ58"/>
      <c r="NWR58"/>
      <c r="NWS58"/>
      <c r="NWT58"/>
      <c r="NWU58"/>
      <c r="NWV58"/>
      <c r="NWW58"/>
      <c r="NWX58"/>
      <c r="NWY58"/>
      <c r="NWZ58"/>
      <c r="NXA58"/>
      <c r="NXB58"/>
      <c r="NXC58"/>
      <c r="NXD58"/>
      <c r="NXE58"/>
      <c r="NXF58"/>
      <c r="NXG58"/>
      <c r="NXH58"/>
      <c r="NXI58"/>
      <c r="NXJ58"/>
      <c r="NXK58"/>
      <c r="NXL58"/>
      <c r="NXM58"/>
      <c r="NXN58"/>
      <c r="NXO58"/>
      <c r="NXP58"/>
      <c r="NXQ58"/>
      <c r="NXR58"/>
      <c r="NXS58"/>
      <c r="NXT58"/>
      <c r="NXU58"/>
      <c r="NXV58"/>
      <c r="NXW58"/>
      <c r="NXX58"/>
      <c r="NXY58"/>
      <c r="NXZ58"/>
      <c r="NYA58"/>
      <c r="NYB58"/>
      <c r="NYC58"/>
      <c r="NYD58"/>
      <c r="NYE58"/>
      <c r="NYF58"/>
      <c r="NYG58"/>
      <c r="NYH58"/>
      <c r="NYI58"/>
      <c r="NYJ58"/>
      <c r="NYK58"/>
      <c r="NYL58"/>
      <c r="NYM58"/>
      <c r="NYN58"/>
      <c r="NYO58"/>
      <c r="NYP58"/>
      <c r="NYQ58"/>
      <c r="NYR58"/>
      <c r="NYS58"/>
      <c r="NYT58"/>
      <c r="NYU58"/>
      <c r="NYV58"/>
      <c r="NYW58"/>
      <c r="NYX58"/>
      <c r="NYY58"/>
      <c r="NYZ58"/>
      <c r="NZA58"/>
      <c r="NZB58"/>
      <c r="NZC58"/>
      <c r="NZD58"/>
      <c r="NZE58"/>
      <c r="NZF58"/>
      <c r="NZG58"/>
      <c r="NZH58"/>
      <c r="NZI58"/>
      <c r="NZJ58"/>
      <c r="NZK58"/>
      <c r="NZL58"/>
      <c r="NZM58"/>
      <c r="NZN58"/>
      <c r="NZO58"/>
      <c r="NZP58"/>
      <c r="NZQ58"/>
      <c r="NZR58"/>
      <c r="NZS58"/>
      <c r="NZT58"/>
      <c r="NZU58"/>
      <c r="NZV58"/>
      <c r="NZW58"/>
      <c r="NZX58"/>
      <c r="NZY58"/>
      <c r="NZZ58"/>
      <c r="OAA58"/>
      <c r="OAB58"/>
      <c r="OAC58"/>
      <c r="OAD58"/>
      <c r="OAE58"/>
      <c r="OAF58"/>
      <c r="OAG58"/>
      <c r="OAH58"/>
      <c r="OAI58"/>
      <c r="OAJ58"/>
      <c r="OAK58"/>
      <c r="OAL58"/>
      <c r="OAM58"/>
      <c r="OAN58"/>
      <c r="OAO58"/>
      <c r="OAP58"/>
      <c r="OAQ58"/>
      <c r="OAR58"/>
      <c r="OAS58"/>
      <c r="OAT58"/>
      <c r="OAU58"/>
      <c r="OAV58"/>
      <c r="OAW58"/>
      <c r="OAX58"/>
      <c r="OAY58"/>
      <c r="OAZ58"/>
      <c r="OBA58"/>
      <c r="OBB58"/>
      <c r="OBC58"/>
      <c r="OBD58"/>
      <c r="OBE58"/>
      <c r="OBF58"/>
      <c r="OBG58"/>
      <c r="OBH58"/>
      <c r="OBI58"/>
      <c r="OBJ58"/>
      <c r="OBK58"/>
      <c r="OBL58"/>
      <c r="OBM58"/>
      <c r="OBN58"/>
      <c r="OBO58"/>
      <c r="OBP58"/>
      <c r="OBQ58"/>
      <c r="OBR58"/>
      <c r="OBS58"/>
      <c r="OBT58"/>
      <c r="OBU58"/>
      <c r="OBV58"/>
      <c r="OBW58"/>
      <c r="OBX58"/>
      <c r="OBY58"/>
      <c r="OBZ58"/>
      <c r="OCA58"/>
      <c r="OCB58"/>
      <c r="OCC58"/>
      <c r="OCD58"/>
      <c r="OCE58"/>
      <c r="OCF58"/>
      <c r="OCG58"/>
      <c r="OCH58"/>
      <c r="OCI58"/>
      <c r="OCJ58"/>
      <c r="OCK58"/>
      <c r="OCL58"/>
      <c r="OCM58"/>
      <c r="OCN58"/>
      <c r="OCO58"/>
      <c r="OCP58"/>
      <c r="OCQ58"/>
      <c r="OCR58"/>
      <c r="OCS58"/>
      <c r="OCT58"/>
      <c r="OCU58"/>
      <c r="OCV58"/>
      <c r="OCW58"/>
      <c r="OCX58"/>
      <c r="OCY58"/>
      <c r="OCZ58"/>
      <c r="ODA58"/>
      <c r="ODB58"/>
      <c r="ODC58"/>
      <c r="ODD58"/>
      <c r="ODE58"/>
      <c r="ODF58"/>
      <c r="ODG58"/>
      <c r="ODH58"/>
      <c r="ODI58"/>
      <c r="ODJ58"/>
      <c r="ODK58"/>
      <c r="ODL58"/>
      <c r="ODM58"/>
      <c r="ODN58"/>
      <c r="ODO58"/>
      <c r="ODP58"/>
      <c r="ODQ58"/>
      <c r="ODR58"/>
      <c r="ODS58"/>
      <c r="ODT58"/>
      <c r="ODU58"/>
      <c r="ODV58"/>
      <c r="ODW58"/>
      <c r="ODX58"/>
      <c r="ODY58"/>
      <c r="ODZ58"/>
      <c r="OEA58"/>
      <c r="OEB58"/>
      <c r="OEC58"/>
      <c r="OED58"/>
      <c r="OEE58"/>
      <c r="OEF58"/>
      <c r="OEG58"/>
      <c r="OEH58"/>
      <c r="OEI58"/>
      <c r="OEJ58"/>
      <c r="OEK58"/>
      <c r="OEL58"/>
      <c r="OEM58"/>
      <c r="OEN58"/>
      <c r="OEO58"/>
      <c r="OEP58"/>
      <c r="OEQ58"/>
      <c r="OER58"/>
      <c r="OES58"/>
      <c r="OET58"/>
      <c r="OEU58"/>
      <c r="OEV58"/>
      <c r="OEW58"/>
      <c r="OEX58"/>
      <c r="OEY58"/>
      <c r="OEZ58"/>
      <c r="OFA58"/>
      <c r="OFB58"/>
      <c r="OFC58"/>
      <c r="OFD58"/>
      <c r="OFE58"/>
      <c r="OFF58"/>
      <c r="OFG58"/>
      <c r="OFH58"/>
      <c r="OFI58"/>
      <c r="OFJ58"/>
      <c r="OFK58"/>
      <c r="OFL58"/>
      <c r="OFM58"/>
      <c r="OFN58"/>
      <c r="OFO58"/>
      <c r="OFP58"/>
      <c r="OFQ58"/>
      <c r="OFR58"/>
      <c r="OFS58"/>
      <c r="OFT58"/>
      <c r="OFU58"/>
      <c r="OFV58"/>
      <c r="OFW58"/>
      <c r="OFX58"/>
      <c r="OFY58"/>
      <c r="OFZ58"/>
      <c r="OGA58"/>
      <c r="OGB58"/>
      <c r="OGC58"/>
      <c r="OGD58"/>
      <c r="OGE58"/>
      <c r="OGF58"/>
      <c r="OGG58"/>
      <c r="OGH58"/>
      <c r="OGI58"/>
      <c r="OGJ58"/>
      <c r="OGK58"/>
      <c r="OGL58"/>
      <c r="OGM58"/>
      <c r="OGN58"/>
      <c r="OGO58"/>
      <c r="OGP58"/>
      <c r="OGQ58"/>
      <c r="OGR58"/>
      <c r="OGS58"/>
      <c r="OGT58"/>
      <c r="OGU58"/>
      <c r="OGV58"/>
      <c r="OGW58"/>
      <c r="OGX58"/>
      <c r="OGY58"/>
      <c r="OGZ58"/>
      <c r="OHA58"/>
      <c r="OHB58"/>
      <c r="OHC58"/>
      <c r="OHD58"/>
      <c r="OHE58"/>
      <c r="OHF58"/>
      <c r="OHG58"/>
      <c r="OHH58"/>
      <c r="OHI58"/>
      <c r="OHJ58"/>
      <c r="OHK58"/>
      <c r="OHL58"/>
      <c r="OHM58"/>
      <c r="OHN58"/>
      <c r="OHO58"/>
      <c r="OHP58"/>
      <c r="OHQ58"/>
      <c r="OHR58"/>
      <c r="OHS58"/>
      <c r="OHT58"/>
      <c r="OHU58"/>
      <c r="OHV58"/>
      <c r="OHW58"/>
      <c r="OHX58"/>
      <c r="OHY58"/>
      <c r="OHZ58"/>
      <c r="OIA58"/>
      <c r="OIB58"/>
      <c r="OIC58"/>
      <c r="OID58"/>
      <c r="OIE58"/>
      <c r="OIF58"/>
      <c r="OIG58"/>
      <c r="OIH58"/>
      <c r="OII58"/>
      <c r="OIJ58"/>
      <c r="OIK58"/>
      <c r="OIL58"/>
      <c r="OIM58"/>
      <c r="OIN58"/>
      <c r="OIO58"/>
      <c r="OIP58"/>
      <c r="OIQ58"/>
      <c r="OIR58"/>
      <c r="OIS58"/>
      <c r="OIT58"/>
      <c r="OIU58"/>
      <c r="OIV58"/>
      <c r="OIW58"/>
      <c r="OIX58"/>
      <c r="OIY58"/>
      <c r="OIZ58"/>
      <c r="OJA58"/>
      <c r="OJB58"/>
      <c r="OJC58"/>
      <c r="OJD58"/>
      <c r="OJE58"/>
      <c r="OJF58"/>
      <c r="OJG58"/>
      <c r="OJH58"/>
      <c r="OJI58"/>
      <c r="OJJ58"/>
      <c r="OJK58"/>
      <c r="OJL58"/>
      <c r="OJM58"/>
      <c r="OJN58"/>
      <c r="OJO58"/>
      <c r="OJP58"/>
      <c r="OJQ58"/>
      <c r="OJR58"/>
      <c r="OJS58"/>
      <c r="OJT58"/>
      <c r="OJU58"/>
      <c r="OJV58"/>
      <c r="OJW58"/>
      <c r="OJX58"/>
      <c r="OJY58"/>
      <c r="OJZ58"/>
      <c r="OKA58"/>
      <c r="OKB58"/>
      <c r="OKC58"/>
      <c r="OKD58"/>
      <c r="OKE58"/>
      <c r="OKF58"/>
      <c r="OKG58"/>
      <c r="OKH58"/>
      <c r="OKI58"/>
      <c r="OKJ58"/>
      <c r="OKK58"/>
      <c r="OKL58"/>
      <c r="OKM58"/>
      <c r="OKN58"/>
      <c r="OKO58"/>
      <c r="OKP58"/>
      <c r="OKQ58"/>
      <c r="OKR58"/>
      <c r="OKS58"/>
      <c r="OKT58"/>
      <c r="OKU58"/>
      <c r="OKV58"/>
      <c r="OKW58"/>
      <c r="OKX58"/>
      <c r="OKY58"/>
      <c r="OKZ58"/>
      <c r="OLA58"/>
      <c r="OLB58"/>
      <c r="OLC58"/>
      <c r="OLD58"/>
      <c r="OLE58"/>
      <c r="OLF58"/>
      <c r="OLG58"/>
      <c r="OLH58"/>
      <c r="OLI58"/>
      <c r="OLJ58"/>
      <c r="OLK58"/>
      <c r="OLL58"/>
      <c r="OLM58"/>
      <c r="OLN58"/>
      <c r="OLO58"/>
      <c r="OLP58"/>
      <c r="OLQ58"/>
      <c r="OLR58"/>
      <c r="OLS58"/>
      <c r="OLT58"/>
      <c r="OLU58"/>
      <c r="OLV58"/>
      <c r="OLW58"/>
      <c r="OLX58"/>
      <c r="OLY58"/>
      <c r="OLZ58"/>
      <c r="OMA58"/>
      <c r="OMB58"/>
      <c r="OMC58"/>
      <c r="OMD58"/>
      <c r="OME58"/>
      <c r="OMF58"/>
      <c r="OMG58"/>
      <c r="OMH58"/>
      <c r="OMI58"/>
      <c r="OMJ58"/>
      <c r="OMK58"/>
      <c r="OML58"/>
      <c r="OMM58"/>
      <c r="OMN58"/>
      <c r="OMO58"/>
      <c r="OMP58"/>
      <c r="OMQ58"/>
      <c r="OMR58"/>
      <c r="OMS58"/>
      <c r="OMT58"/>
      <c r="OMU58"/>
      <c r="OMV58"/>
      <c r="OMW58"/>
      <c r="OMX58"/>
      <c r="OMY58"/>
      <c r="OMZ58"/>
      <c r="ONA58"/>
      <c r="ONB58"/>
      <c r="ONC58"/>
      <c r="OND58"/>
      <c r="ONE58"/>
      <c r="ONF58"/>
      <c r="ONG58"/>
      <c r="ONH58"/>
      <c r="ONI58"/>
      <c r="ONJ58"/>
      <c r="ONK58"/>
      <c r="ONL58"/>
      <c r="ONM58"/>
      <c r="ONN58"/>
      <c r="ONO58"/>
      <c r="ONP58"/>
      <c r="ONQ58"/>
      <c r="ONR58"/>
      <c r="ONS58"/>
      <c r="ONT58"/>
      <c r="ONU58"/>
      <c r="ONV58"/>
      <c r="ONW58"/>
      <c r="ONX58"/>
      <c r="ONY58"/>
      <c r="ONZ58"/>
      <c r="OOA58"/>
      <c r="OOB58"/>
      <c r="OOC58"/>
      <c r="OOD58"/>
      <c r="OOE58"/>
      <c r="OOF58"/>
      <c r="OOG58"/>
      <c r="OOH58"/>
      <c r="OOI58"/>
      <c r="OOJ58"/>
      <c r="OOK58"/>
      <c r="OOL58"/>
      <c r="OOM58"/>
      <c r="OON58"/>
      <c r="OOO58"/>
      <c r="OOP58"/>
      <c r="OOQ58"/>
      <c r="OOR58"/>
      <c r="OOS58"/>
      <c r="OOT58"/>
      <c r="OOU58"/>
      <c r="OOV58"/>
      <c r="OOW58"/>
      <c r="OOX58"/>
      <c r="OOY58"/>
      <c r="OOZ58"/>
      <c r="OPA58"/>
      <c r="OPB58"/>
      <c r="OPC58"/>
      <c r="OPD58"/>
      <c r="OPE58"/>
      <c r="OPF58"/>
      <c r="OPG58"/>
      <c r="OPH58"/>
      <c r="OPI58"/>
      <c r="OPJ58"/>
      <c r="OPK58"/>
      <c r="OPL58"/>
      <c r="OPM58"/>
      <c r="OPN58"/>
      <c r="OPO58"/>
      <c r="OPP58"/>
      <c r="OPQ58"/>
      <c r="OPR58"/>
      <c r="OPS58"/>
      <c r="OPT58"/>
      <c r="OPU58"/>
      <c r="OPV58"/>
      <c r="OPW58"/>
      <c r="OPX58"/>
      <c r="OPY58"/>
      <c r="OPZ58"/>
      <c r="OQA58"/>
      <c r="OQB58"/>
      <c r="OQC58"/>
      <c r="OQD58"/>
      <c r="OQE58"/>
      <c r="OQF58"/>
      <c r="OQG58"/>
      <c r="OQH58"/>
      <c r="OQI58"/>
      <c r="OQJ58"/>
      <c r="OQK58"/>
      <c r="OQL58"/>
      <c r="OQM58"/>
      <c r="OQN58"/>
      <c r="OQO58"/>
      <c r="OQP58"/>
      <c r="OQQ58"/>
      <c r="OQR58"/>
      <c r="OQS58"/>
      <c r="OQT58"/>
      <c r="OQU58"/>
      <c r="OQV58"/>
      <c r="OQW58"/>
      <c r="OQX58"/>
      <c r="OQY58"/>
      <c r="OQZ58"/>
      <c r="ORA58"/>
      <c r="ORB58"/>
      <c r="ORC58"/>
      <c r="ORD58"/>
      <c r="ORE58"/>
      <c r="ORF58"/>
      <c r="ORG58"/>
      <c r="ORH58"/>
      <c r="ORI58"/>
      <c r="ORJ58"/>
      <c r="ORK58"/>
      <c r="ORL58"/>
      <c r="ORM58"/>
      <c r="ORN58"/>
      <c r="ORO58"/>
      <c r="ORP58"/>
      <c r="ORQ58"/>
      <c r="ORR58"/>
      <c r="ORS58"/>
      <c r="ORT58"/>
      <c r="ORU58"/>
      <c r="ORV58"/>
      <c r="ORW58"/>
      <c r="ORX58"/>
      <c r="ORY58"/>
      <c r="ORZ58"/>
      <c r="OSA58"/>
      <c r="OSB58"/>
      <c r="OSC58"/>
      <c r="OSD58"/>
      <c r="OSE58"/>
      <c r="OSF58"/>
      <c r="OSG58"/>
      <c r="OSH58"/>
      <c r="OSI58"/>
      <c r="OSJ58"/>
      <c r="OSK58"/>
      <c r="OSL58"/>
      <c r="OSM58"/>
      <c r="OSN58"/>
      <c r="OSO58"/>
      <c r="OSP58"/>
      <c r="OSQ58"/>
      <c r="OSR58"/>
      <c r="OSS58"/>
      <c r="OST58"/>
      <c r="OSU58"/>
      <c r="OSV58"/>
      <c r="OSW58"/>
      <c r="OSX58"/>
      <c r="OSY58"/>
      <c r="OSZ58"/>
      <c r="OTA58"/>
      <c r="OTB58"/>
      <c r="OTC58"/>
      <c r="OTD58"/>
      <c r="OTE58"/>
      <c r="OTF58"/>
      <c r="OTG58"/>
      <c r="OTH58"/>
      <c r="OTI58"/>
      <c r="OTJ58"/>
      <c r="OTK58"/>
      <c r="OTL58"/>
      <c r="OTM58"/>
      <c r="OTN58"/>
      <c r="OTO58"/>
      <c r="OTP58"/>
      <c r="OTQ58"/>
      <c r="OTR58"/>
      <c r="OTS58"/>
      <c r="OTT58"/>
      <c r="OTU58"/>
      <c r="OTV58"/>
      <c r="OTW58"/>
      <c r="OTX58"/>
      <c r="OTY58"/>
      <c r="OTZ58"/>
      <c r="OUA58"/>
      <c r="OUB58"/>
      <c r="OUC58"/>
      <c r="OUD58"/>
      <c r="OUE58"/>
      <c r="OUF58"/>
      <c r="OUG58"/>
      <c r="OUH58"/>
      <c r="OUI58"/>
      <c r="OUJ58"/>
      <c r="OUK58"/>
      <c r="OUL58"/>
      <c r="OUM58"/>
      <c r="OUN58"/>
      <c r="OUO58"/>
      <c r="OUP58"/>
      <c r="OUQ58"/>
      <c r="OUR58"/>
      <c r="OUS58"/>
      <c r="OUT58"/>
      <c r="OUU58"/>
      <c r="OUV58"/>
      <c r="OUW58"/>
      <c r="OUX58"/>
      <c r="OUY58"/>
      <c r="OUZ58"/>
      <c r="OVA58"/>
      <c r="OVB58"/>
      <c r="OVC58"/>
      <c r="OVD58"/>
      <c r="OVE58"/>
      <c r="OVF58"/>
      <c r="OVG58"/>
      <c r="OVH58"/>
      <c r="OVI58"/>
      <c r="OVJ58"/>
      <c r="OVK58"/>
      <c r="OVL58"/>
      <c r="OVM58"/>
      <c r="OVN58"/>
      <c r="OVO58"/>
      <c r="OVP58"/>
      <c r="OVQ58"/>
      <c r="OVR58"/>
      <c r="OVS58"/>
      <c r="OVT58"/>
      <c r="OVU58"/>
      <c r="OVV58"/>
      <c r="OVW58"/>
      <c r="OVX58"/>
      <c r="OVY58"/>
      <c r="OVZ58"/>
      <c r="OWA58"/>
      <c r="OWB58"/>
      <c r="OWC58"/>
      <c r="OWD58"/>
      <c r="OWE58"/>
      <c r="OWF58"/>
      <c r="OWG58"/>
      <c r="OWH58"/>
      <c r="OWI58"/>
      <c r="OWJ58"/>
      <c r="OWK58"/>
      <c r="OWL58"/>
      <c r="OWM58"/>
      <c r="OWN58"/>
      <c r="OWO58"/>
      <c r="OWP58"/>
      <c r="OWQ58"/>
      <c r="OWR58"/>
      <c r="OWS58"/>
      <c r="OWT58"/>
      <c r="OWU58"/>
      <c r="OWV58"/>
      <c r="OWW58"/>
      <c r="OWX58"/>
      <c r="OWY58"/>
      <c r="OWZ58"/>
      <c r="OXA58"/>
      <c r="OXB58"/>
      <c r="OXC58"/>
      <c r="OXD58"/>
      <c r="OXE58"/>
      <c r="OXF58"/>
      <c r="OXG58"/>
      <c r="OXH58"/>
      <c r="OXI58"/>
      <c r="OXJ58"/>
      <c r="OXK58"/>
      <c r="OXL58"/>
      <c r="OXM58"/>
      <c r="OXN58"/>
      <c r="OXO58"/>
      <c r="OXP58"/>
      <c r="OXQ58"/>
      <c r="OXR58"/>
      <c r="OXS58"/>
      <c r="OXT58"/>
      <c r="OXU58"/>
      <c r="OXV58"/>
      <c r="OXW58"/>
      <c r="OXX58"/>
      <c r="OXY58"/>
      <c r="OXZ58"/>
      <c r="OYA58"/>
      <c r="OYB58"/>
      <c r="OYC58"/>
      <c r="OYD58"/>
      <c r="OYE58"/>
      <c r="OYF58"/>
      <c r="OYG58"/>
      <c r="OYH58"/>
      <c r="OYI58"/>
      <c r="OYJ58"/>
      <c r="OYK58"/>
      <c r="OYL58"/>
      <c r="OYM58"/>
      <c r="OYN58"/>
      <c r="OYO58"/>
      <c r="OYP58"/>
      <c r="OYQ58"/>
      <c r="OYR58"/>
      <c r="OYS58"/>
      <c r="OYT58"/>
      <c r="OYU58"/>
      <c r="OYV58"/>
      <c r="OYW58"/>
      <c r="OYX58"/>
      <c r="OYY58"/>
      <c r="OYZ58"/>
      <c r="OZA58"/>
      <c r="OZB58"/>
      <c r="OZC58"/>
      <c r="OZD58"/>
      <c r="OZE58"/>
      <c r="OZF58"/>
      <c r="OZG58"/>
      <c r="OZH58"/>
      <c r="OZI58"/>
      <c r="OZJ58"/>
      <c r="OZK58"/>
      <c r="OZL58"/>
      <c r="OZM58"/>
      <c r="OZN58"/>
      <c r="OZO58"/>
      <c r="OZP58"/>
      <c r="OZQ58"/>
      <c r="OZR58"/>
      <c r="OZS58"/>
      <c r="OZT58"/>
      <c r="OZU58"/>
      <c r="OZV58"/>
      <c r="OZW58"/>
      <c r="OZX58"/>
      <c r="OZY58"/>
      <c r="OZZ58"/>
      <c r="PAA58"/>
      <c r="PAB58"/>
      <c r="PAC58"/>
      <c r="PAD58"/>
      <c r="PAE58"/>
      <c r="PAF58"/>
      <c r="PAG58"/>
      <c r="PAH58"/>
      <c r="PAI58"/>
      <c r="PAJ58"/>
      <c r="PAK58"/>
      <c r="PAL58"/>
      <c r="PAM58"/>
      <c r="PAN58"/>
      <c r="PAO58"/>
      <c r="PAP58"/>
      <c r="PAQ58"/>
      <c r="PAR58"/>
      <c r="PAS58"/>
      <c r="PAT58"/>
      <c r="PAU58"/>
      <c r="PAV58"/>
      <c r="PAW58"/>
      <c r="PAX58"/>
      <c r="PAY58"/>
      <c r="PAZ58"/>
      <c r="PBA58"/>
      <c r="PBB58"/>
      <c r="PBC58"/>
      <c r="PBD58"/>
      <c r="PBE58"/>
      <c r="PBF58"/>
      <c r="PBG58"/>
      <c r="PBH58"/>
      <c r="PBI58"/>
      <c r="PBJ58"/>
      <c r="PBK58"/>
      <c r="PBL58"/>
      <c r="PBM58"/>
      <c r="PBN58"/>
      <c r="PBO58"/>
      <c r="PBP58"/>
      <c r="PBQ58"/>
      <c r="PBR58"/>
      <c r="PBS58"/>
      <c r="PBT58"/>
      <c r="PBU58"/>
      <c r="PBV58"/>
      <c r="PBW58"/>
      <c r="PBX58"/>
      <c r="PBY58"/>
      <c r="PBZ58"/>
      <c r="PCA58"/>
      <c r="PCB58"/>
      <c r="PCC58"/>
      <c r="PCD58"/>
      <c r="PCE58"/>
      <c r="PCF58"/>
      <c r="PCG58"/>
      <c r="PCH58"/>
      <c r="PCI58"/>
      <c r="PCJ58"/>
      <c r="PCK58"/>
      <c r="PCL58"/>
      <c r="PCM58"/>
      <c r="PCN58"/>
      <c r="PCO58"/>
      <c r="PCP58"/>
      <c r="PCQ58"/>
      <c r="PCR58"/>
      <c r="PCS58"/>
      <c r="PCT58"/>
      <c r="PCU58"/>
      <c r="PCV58"/>
      <c r="PCW58"/>
      <c r="PCX58"/>
      <c r="PCY58"/>
      <c r="PCZ58"/>
      <c r="PDA58"/>
      <c r="PDB58"/>
      <c r="PDC58"/>
      <c r="PDD58"/>
      <c r="PDE58"/>
      <c r="PDF58"/>
      <c r="PDG58"/>
      <c r="PDH58"/>
      <c r="PDI58"/>
      <c r="PDJ58"/>
      <c r="PDK58"/>
      <c r="PDL58"/>
      <c r="PDM58"/>
      <c r="PDN58"/>
      <c r="PDO58"/>
      <c r="PDP58"/>
      <c r="PDQ58"/>
      <c r="PDR58"/>
      <c r="PDS58"/>
      <c r="PDT58"/>
      <c r="PDU58"/>
      <c r="PDV58"/>
      <c r="PDW58"/>
      <c r="PDX58"/>
      <c r="PDY58"/>
      <c r="PDZ58"/>
      <c r="PEA58"/>
      <c r="PEB58"/>
      <c r="PEC58"/>
      <c r="PED58"/>
      <c r="PEE58"/>
      <c r="PEF58"/>
      <c r="PEG58"/>
      <c r="PEH58"/>
      <c r="PEI58"/>
      <c r="PEJ58"/>
      <c r="PEK58"/>
      <c r="PEL58"/>
      <c r="PEM58"/>
      <c r="PEN58"/>
      <c r="PEO58"/>
      <c r="PEP58"/>
      <c r="PEQ58"/>
      <c r="PER58"/>
      <c r="PES58"/>
      <c r="PET58"/>
      <c r="PEU58"/>
      <c r="PEV58"/>
      <c r="PEW58"/>
      <c r="PEX58"/>
      <c r="PEY58"/>
      <c r="PEZ58"/>
      <c r="PFA58"/>
      <c r="PFB58"/>
      <c r="PFC58"/>
      <c r="PFD58"/>
      <c r="PFE58"/>
      <c r="PFF58"/>
      <c r="PFG58"/>
      <c r="PFH58"/>
      <c r="PFI58"/>
      <c r="PFJ58"/>
      <c r="PFK58"/>
      <c r="PFL58"/>
      <c r="PFM58"/>
      <c r="PFN58"/>
      <c r="PFO58"/>
      <c r="PFP58"/>
      <c r="PFQ58"/>
      <c r="PFR58"/>
      <c r="PFS58"/>
      <c r="PFT58"/>
      <c r="PFU58"/>
      <c r="PFV58"/>
      <c r="PFW58"/>
      <c r="PFX58"/>
      <c r="PFY58"/>
      <c r="PFZ58"/>
      <c r="PGA58"/>
      <c r="PGB58"/>
      <c r="PGC58"/>
      <c r="PGD58"/>
      <c r="PGE58"/>
      <c r="PGF58"/>
      <c r="PGG58"/>
      <c r="PGH58"/>
      <c r="PGI58"/>
      <c r="PGJ58"/>
      <c r="PGK58"/>
      <c r="PGL58"/>
      <c r="PGM58"/>
      <c r="PGN58"/>
      <c r="PGO58"/>
      <c r="PGP58"/>
      <c r="PGQ58"/>
      <c r="PGR58"/>
      <c r="PGS58"/>
      <c r="PGT58"/>
      <c r="PGU58"/>
      <c r="PGV58"/>
      <c r="PGW58"/>
      <c r="PGX58"/>
      <c r="PGY58"/>
      <c r="PGZ58"/>
      <c r="PHA58"/>
      <c r="PHB58"/>
      <c r="PHC58"/>
      <c r="PHD58"/>
      <c r="PHE58"/>
      <c r="PHF58"/>
      <c r="PHG58"/>
      <c r="PHH58"/>
      <c r="PHI58"/>
      <c r="PHJ58"/>
      <c r="PHK58"/>
      <c r="PHL58"/>
      <c r="PHM58"/>
      <c r="PHN58"/>
      <c r="PHO58"/>
      <c r="PHP58"/>
      <c r="PHQ58"/>
      <c r="PHR58"/>
      <c r="PHS58"/>
      <c r="PHT58"/>
      <c r="PHU58"/>
      <c r="PHV58"/>
      <c r="PHW58"/>
      <c r="PHX58"/>
      <c r="PHY58"/>
      <c r="PHZ58"/>
      <c r="PIA58"/>
      <c r="PIB58"/>
      <c r="PIC58"/>
      <c r="PID58"/>
      <c r="PIE58"/>
      <c r="PIF58"/>
      <c r="PIG58"/>
      <c r="PIH58"/>
      <c r="PII58"/>
      <c r="PIJ58"/>
      <c r="PIK58"/>
      <c r="PIL58"/>
      <c r="PIM58"/>
      <c r="PIN58"/>
      <c r="PIO58"/>
      <c r="PIP58"/>
      <c r="PIQ58"/>
      <c r="PIR58"/>
      <c r="PIS58"/>
      <c r="PIT58"/>
      <c r="PIU58"/>
      <c r="PIV58"/>
      <c r="PIW58"/>
      <c r="PIX58"/>
      <c r="PIY58"/>
      <c r="PIZ58"/>
      <c r="PJA58"/>
      <c r="PJB58"/>
      <c r="PJC58"/>
      <c r="PJD58"/>
      <c r="PJE58"/>
      <c r="PJF58"/>
      <c r="PJG58"/>
      <c r="PJH58"/>
      <c r="PJI58"/>
      <c r="PJJ58"/>
      <c r="PJK58"/>
      <c r="PJL58"/>
      <c r="PJM58"/>
      <c r="PJN58"/>
      <c r="PJO58"/>
      <c r="PJP58"/>
      <c r="PJQ58"/>
      <c r="PJR58"/>
      <c r="PJS58"/>
      <c r="PJT58"/>
      <c r="PJU58"/>
      <c r="PJV58"/>
      <c r="PJW58"/>
      <c r="PJX58"/>
      <c r="PJY58"/>
      <c r="PJZ58"/>
      <c r="PKA58"/>
      <c r="PKB58"/>
      <c r="PKC58"/>
      <c r="PKD58"/>
      <c r="PKE58"/>
      <c r="PKF58"/>
      <c r="PKG58"/>
      <c r="PKH58"/>
      <c r="PKI58"/>
      <c r="PKJ58"/>
      <c r="PKK58"/>
      <c r="PKL58"/>
      <c r="PKM58"/>
      <c r="PKN58"/>
      <c r="PKO58"/>
      <c r="PKP58"/>
      <c r="PKQ58"/>
      <c r="PKR58"/>
      <c r="PKS58"/>
      <c r="PKT58"/>
      <c r="PKU58"/>
      <c r="PKV58"/>
      <c r="PKW58"/>
      <c r="PKX58"/>
      <c r="PKY58"/>
      <c r="PKZ58"/>
      <c r="PLA58"/>
      <c r="PLB58"/>
      <c r="PLC58"/>
      <c r="PLD58"/>
      <c r="PLE58"/>
      <c r="PLF58"/>
      <c r="PLG58"/>
      <c r="PLH58"/>
      <c r="PLI58"/>
      <c r="PLJ58"/>
      <c r="PLK58"/>
      <c r="PLL58"/>
      <c r="PLM58"/>
      <c r="PLN58"/>
      <c r="PLO58"/>
      <c r="PLP58"/>
      <c r="PLQ58"/>
      <c r="PLR58"/>
      <c r="PLS58"/>
      <c r="PLT58"/>
      <c r="PLU58"/>
      <c r="PLV58"/>
      <c r="PLW58"/>
      <c r="PLX58"/>
      <c r="PLY58"/>
      <c r="PLZ58"/>
      <c r="PMA58"/>
      <c r="PMB58"/>
      <c r="PMC58"/>
      <c r="PMD58"/>
      <c r="PME58"/>
      <c r="PMF58"/>
      <c r="PMG58"/>
      <c r="PMH58"/>
      <c r="PMI58"/>
      <c r="PMJ58"/>
      <c r="PMK58"/>
      <c r="PML58"/>
      <c r="PMM58"/>
      <c r="PMN58"/>
      <c r="PMO58"/>
      <c r="PMP58"/>
      <c r="PMQ58"/>
      <c r="PMR58"/>
      <c r="PMS58"/>
      <c r="PMT58"/>
      <c r="PMU58"/>
      <c r="PMV58"/>
      <c r="PMW58"/>
      <c r="PMX58"/>
      <c r="PMY58"/>
      <c r="PMZ58"/>
      <c r="PNA58"/>
      <c r="PNB58"/>
      <c r="PNC58"/>
      <c r="PND58"/>
      <c r="PNE58"/>
      <c r="PNF58"/>
      <c r="PNG58"/>
      <c r="PNH58"/>
      <c r="PNI58"/>
      <c r="PNJ58"/>
      <c r="PNK58"/>
      <c r="PNL58"/>
      <c r="PNM58"/>
      <c r="PNN58"/>
      <c r="PNO58"/>
      <c r="PNP58"/>
      <c r="PNQ58"/>
      <c r="PNR58"/>
      <c r="PNS58"/>
      <c r="PNT58"/>
      <c r="PNU58"/>
      <c r="PNV58"/>
      <c r="PNW58"/>
      <c r="PNX58"/>
      <c r="PNY58"/>
      <c r="PNZ58"/>
      <c r="POA58"/>
      <c r="POB58"/>
      <c r="POC58"/>
      <c r="POD58"/>
      <c r="POE58"/>
      <c r="POF58"/>
      <c r="POG58"/>
      <c r="POH58"/>
      <c r="POI58"/>
      <c r="POJ58"/>
      <c r="POK58"/>
      <c r="POL58"/>
      <c r="POM58"/>
      <c r="PON58"/>
      <c r="POO58"/>
      <c r="POP58"/>
      <c r="POQ58"/>
      <c r="POR58"/>
      <c r="POS58"/>
      <c r="POT58"/>
      <c r="POU58"/>
      <c r="POV58"/>
      <c r="POW58"/>
      <c r="POX58"/>
      <c r="POY58"/>
      <c r="POZ58"/>
      <c r="PPA58"/>
      <c r="PPB58"/>
      <c r="PPC58"/>
      <c r="PPD58"/>
      <c r="PPE58"/>
      <c r="PPF58"/>
      <c r="PPG58"/>
      <c r="PPH58"/>
      <c r="PPI58"/>
      <c r="PPJ58"/>
      <c r="PPK58"/>
      <c r="PPL58"/>
      <c r="PPM58"/>
      <c r="PPN58"/>
      <c r="PPO58"/>
      <c r="PPP58"/>
      <c r="PPQ58"/>
      <c r="PPR58"/>
      <c r="PPS58"/>
      <c r="PPT58"/>
      <c r="PPU58"/>
      <c r="PPV58"/>
      <c r="PPW58"/>
      <c r="PPX58"/>
      <c r="PPY58"/>
      <c r="PPZ58"/>
      <c r="PQA58"/>
      <c r="PQB58"/>
      <c r="PQC58"/>
      <c r="PQD58"/>
      <c r="PQE58"/>
      <c r="PQF58"/>
      <c r="PQG58"/>
      <c r="PQH58"/>
      <c r="PQI58"/>
      <c r="PQJ58"/>
      <c r="PQK58"/>
      <c r="PQL58"/>
      <c r="PQM58"/>
      <c r="PQN58"/>
      <c r="PQO58"/>
      <c r="PQP58"/>
      <c r="PQQ58"/>
      <c r="PQR58"/>
      <c r="PQS58"/>
      <c r="PQT58"/>
      <c r="PQU58"/>
      <c r="PQV58"/>
      <c r="PQW58"/>
      <c r="PQX58"/>
      <c r="PQY58"/>
      <c r="PQZ58"/>
      <c r="PRA58"/>
      <c r="PRB58"/>
      <c r="PRC58"/>
      <c r="PRD58"/>
      <c r="PRE58"/>
      <c r="PRF58"/>
      <c r="PRG58"/>
      <c r="PRH58"/>
      <c r="PRI58"/>
      <c r="PRJ58"/>
      <c r="PRK58"/>
      <c r="PRL58"/>
      <c r="PRM58"/>
      <c r="PRN58"/>
      <c r="PRO58"/>
      <c r="PRP58"/>
      <c r="PRQ58"/>
      <c r="PRR58"/>
      <c r="PRS58"/>
      <c r="PRT58"/>
      <c r="PRU58"/>
      <c r="PRV58"/>
      <c r="PRW58"/>
      <c r="PRX58"/>
      <c r="PRY58"/>
      <c r="PRZ58"/>
      <c r="PSA58"/>
      <c r="PSB58"/>
      <c r="PSC58"/>
      <c r="PSD58"/>
      <c r="PSE58"/>
      <c r="PSF58"/>
      <c r="PSG58"/>
      <c r="PSH58"/>
      <c r="PSI58"/>
      <c r="PSJ58"/>
      <c r="PSK58"/>
      <c r="PSL58"/>
      <c r="PSM58"/>
      <c r="PSN58"/>
      <c r="PSO58"/>
      <c r="PSP58"/>
      <c r="PSQ58"/>
      <c r="PSR58"/>
      <c r="PSS58"/>
      <c r="PST58"/>
      <c r="PSU58"/>
      <c r="PSV58"/>
      <c r="PSW58"/>
      <c r="PSX58"/>
      <c r="PSY58"/>
      <c r="PSZ58"/>
      <c r="PTA58"/>
      <c r="PTB58"/>
      <c r="PTC58"/>
      <c r="PTD58"/>
      <c r="PTE58"/>
      <c r="PTF58"/>
      <c r="PTG58"/>
      <c r="PTH58"/>
      <c r="PTI58"/>
      <c r="PTJ58"/>
      <c r="PTK58"/>
      <c r="PTL58"/>
      <c r="PTM58"/>
      <c r="PTN58"/>
      <c r="PTO58"/>
      <c r="PTP58"/>
      <c r="PTQ58"/>
      <c r="PTR58"/>
      <c r="PTS58"/>
      <c r="PTT58"/>
      <c r="PTU58"/>
      <c r="PTV58"/>
      <c r="PTW58"/>
      <c r="PTX58"/>
      <c r="PTY58"/>
      <c r="PTZ58"/>
      <c r="PUA58"/>
      <c r="PUB58"/>
      <c r="PUC58"/>
      <c r="PUD58"/>
      <c r="PUE58"/>
      <c r="PUF58"/>
      <c r="PUG58"/>
      <c r="PUH58"/>
      <c r="PUI58"/>
      <c r="PUJ58"/>
      <c r="PUK58"/>
      <c r="PUL58"/>
      <c r="PUM58"/>
      <c r="PUN58"/>
      <c r="PUO58"/>
      <c r="PUP58"/>
      <c r="PUQ58"/>
      <c r="PUR58"/>
      <c r="PUS58"/>
      <c r="PUT58"/>
      <c r="PUU58"/>
      <c r="PUV58"/>
      <c r="PUW58"/>
      <c r="PUX58"/>
      <c r="PUY58"/>
      <c r="PUZ58"/>
      <c r="PVA58"/>
      <c r="PVB58"/>
      <c r="PVC58"/>
      <c r="PVD58"/>
      <c r="PVE58"/>
      <c r="PVF58"/>
      <c r="PVG58"/>
      <c r="PVH58"/>
      <c r="PVI58"/>
      <c r="PVJ58"/>
      <c r="PVK58"/>
      <c r="PVL58"/>
      <c r="PVM58"/>
      <c r="PVN58"/>
      <c r="PVO58"/>
      <c r="PVP58"/>
      <c r="PVQ58"/>
      <c r="PVR58"/>
      <c r="PVS58"/>
      <c r="PVT58"/>
      <c r="PVU58"/>
      <c r="PVV58"/>
      <c r="PVW58"/>
      <c r="PVX58"/>
      <c r="PVY58"/>
      <c r="PVZ58"/>
      <c r="PWA58"/>
      <c r="PWB58"/>
      <c r="PWC58"/>
      <c r="PWD58"/>
      <c r="PWE58"/>
      <c r="PWF58"/>
      <c r="PWG58"/>
      <c r="PWH58"/>
      <c r="PWI58"/>
      <c r="PWJ58"/>
      <c r="PWK58"/>
      <c r="PWL58"/>
      <c r="PWM58"/>
      <c r="PWN58"/>
      <c r="PWO58"/>
      <c r="PWP58"/>
      <c r="PWQ58"/>
      <c r="PWR58"/>
      <c r="PWS58"/>
      <c r="PWT58"/>
      <c r="PWU58"/>
      <c r="PWV58"/>
      <c r="PWW58"/>
      <c r="PWX58"/>
      <c r="PWY58"/>
      <c r="PWZ58"/>
      <c r="PXA58"/>
      <c r="PXB58"/>
      <c r="PXC58"/>
      <c r="PXD58"/>
      <c r="PXE58"/>
      <c r="PXF58"/>
      <c r="PXG58"/>
      <c r="PXH58"/>
      <c r="PXI58"/>
      <c r="PXJ58"/>
      <c r="PXK58"/>
      <c r="PXL58"/>
      <c r="PXM58"/>
      <c r="PXN58"/>
      <c r="PXO58"/>
      <c r="PXP58"/>
      <c r="PXQ58"/>
      <c r="PXR58"/>
      <c r="PXS58"/>
      <c r="PXT58"/>
      <c r="PXU58"/>
      <c r="PXV58"/>
      <c r="PXW58"/>
      <c r="PXX58"/>
      <c r="PXY58"/>
      <c r="PXZ58"/>
      <c r="PYA58"/>
      <c r="PYB58"/>
      <c r="PYC58"/>
      <c r="PYD58"/>
      <c r="PYE58"/>
      <c r="PYF58"/>
      <c r="PYG58"/>
      <c r="PYH58"/>
      <c r="PYI58"/>
      <c r="PYJ58"/>
      <c r="PYK58"/>
      <c r="PYL58"/>
      <c r="PYM58"/>
      <c r="PYN58"/>
      <c r="PYO58"/>
      <c r="PYP58"/>
      <c r="PYQ58"/>
      <c r="PYR58"/>
      <c r="PYS58"/>
      <c r="PYT58"/>
      <c r="PYU58"/>
      <c r="PYV58"/>
      <c r="PYW58"/>
      <c r="PYX58"/>
      <c r="PYY58"/>
      <c r="PYZ58"/>
      <c r="PZA58"/>
      <c r="PZB58"/>
      <c r="PZC58"/>
      <c r="PZD58"/>
      <c r="PZE58"/>
      <c r="PZF58"/>
      <c r="PZG58"/>
      <c r="PZH58"/>
      <c r="PZI58"/>
      <c r="PZJ58"/>
      <c r="PZK58"/>
      <c r="PZL58"/>
      <c r="PZM58"/>
      <c r="PZN58"/>
      <c r="PZO58"/>
      <c r="PZP58"/>
      <c r="PZQ58"/>
      <c r="PZR58"/>
      <c r="PZS58"/>
      <c r="PZT58"/>
      <c r="PZU58"/>
      <c r="PZV58"/>
      <c r="PZW58"/>
      <c r="PZX58"/>
      <c r="PZY58"/>
      <c r="PZZ58"/>
      <c r="QAA58"/>
      <c r="QAB58"/>
      <c r="QAC58"/>
      <c r="QAD58"/>
      <c r="QAE58"/>
      <c r="QAF58"/>
      <c r="QAG58"/>
      <c r="QAH58"/>
      <c r="QAI58"/>
      <c r="QAJ58"/>
      <c r="QAK58"/>
      <c r="QAL58"/>
      <c r="QAM58"/>
      <c r="QAN58"/>
      <c r="QAO58"/>
      <c r="QAP58"/>
      <c r="QAQ58"/>
      <c r="QAR58"/>
      <c r="QAS58"/>
      <c r="QAT58"/>
      <c r="QAU58"/>
      <c r="QAV58"/>
      <c r="QAW58"/>
      <c r="QAX58"/>
      <c r="QAY58"/>
      <c r="QAZ58"/>
      <c r="QBA58"/>
      <c r="QBB58"/>
      <c r="QBC58"/>
      <c r="QBD58"/>
      <c r="QBE58"/>
      <c r="QBF58"/>
      <c r="QBG58"/>
      <c r="QBH58"/>
      <c r="QBI58"/>
      <c r="QBJ58"/>
      <c r="QBK58"/>
      <c r="QBL58"/>
      <c r="QBM58"/>
      <c r="QBN58"/>
      <c r="QBO58"/>
      <c r="QBP58"/>
      <c r="QBQ58"/>
      <c r="QBR58"/>
      <c r="QBS58"/>
      <c r="QBT58"/>
      <c r="QBU58"/>
      <c r="QBV58"/>
      <c r="QBW58"/>
      <c r="QBX58"/>
      <c r="QBY58"/>
      <c r="QBZ58"/>
      <c r="QCA58"/>
      <c r="QCB58"/>
      <c r="QCC58"/>
      <c r="QCD58"/>
      <c r="QCE58"/>
      <c r="QCF58"/>
      <c r="QCG58"/>
      <c r="QCH58"/>
      <c r="QCI58"/>
      <c r="QCJ58"/>
      <c r="QCK58"/>
      <c r="QCL58"/>
      <c r="QCM58"/>
      <c r="QCN58"/>
      <c r="QCO58"/>
      <c r="QCP58"/>
      <c r="QCQ58"/>
      <c r="QCR58"/>
      <c r="QCS58"/>
      <c r="QCT58"/>
      <c r="QCU58"/>
      <c r="QCV58"/>
      <c r="QCW58"/>
      <c r="QCX58"/>
      <c r="QCY58"/>
      <c r="QCZ58"/>
      <c r="QDA58"/>
      <c r="QDB58"/>
      <c r="QDC58"/>
      <c r="QDD58"/>
      <c r="QDE58"/>
      <c r="QDF58"/>
      <c r="QDG58"/>
      <c r="QDH58"/>
      <c r="QDI58"/>
      <c r="QDJ58"/>
      <c r="QDK58"/>
      <c r="QDL58"/>
      <c r="QDM58"/>
      <c r="QDN58"/>
      <c r="QDO58"/>
      <c r="QDP58"/>
      <c r="QDQ58"/>
      <c r="QDR58"/>
      <c r="QDS58"/>
      <c r="QDT58"/>
      <c r="QDU58"/>
      <c r="QDV58"/>
      <c r="QDW58"/>
      <c r="QDX58"/>
      <c r="QDY58"/>
      <c r="QDZ58"/>
      <c r="QEA58"/>
      <c r="QEB58"/>
      <c r="QEC58"/>
      <c r="QED58"/>
      <c r="QEE58"/>
      <c r="QEF58"/>
      <c r="QEG58"/>
      <c r="QEH58"/>
      <c r="QEI58"/>
      <c r="QEJ58"/>
      <c r="QEK58"/>
      <c r="QEL58"/>
      <c r="QEM58"/>
      <c r="QEN58"/>
      <c r="QEO58"/>
      <c r="QEP58"/>
      <c r="QEQ58"/>
      <c r="QER58"/>
      <c r="QES58"/>
      <c r="QET58"/>
      <c r="QEU58"/>
      <c r="QEV58"/>
      <c r="QEW58"/>
      <c r="QEX58"/>
      <c r="QEY58"/>
      <c r="QEZ58"/>
      <c r="QFA58"/>
      <c r="QFB58"/>
      <c r="QFC58"/>
      <c r="QFD58"/>
      <c r="QFE58"/>
      <c r="QFF58"/>
      <c r="QFG58"/>
      <c r="QFH58"/>
      <c r="QFI58"/>
      <c r="QFJ58"/>
      <c r="QFK58"/>
      <c r="QFL58"/>
      <c r="QFM58"/>
      <c r="QFN58"/>
      <c r="QFO58"/>
      <c r="QFP58"/>
      <c r="QFQ58"/>
      <c r="QFR58"/>
      <c r="QFS58"/>
      <c r="QFT58"/>
      <c r="QFU58"/>
      <c r="QFV58"/>
      <c r="QFW58"/>
      <c r="QFX58"/>
      <c r="QFY58"/>
      <c r="QFZ58"/>
      <c r="QGA58"/>
      <c r="QGB58"/>
      <c r="QGC58"/>
      <c r="QGD58"/>
      <c r="QGE58"/>
      <c r="QGF58"/>
      <c r="QGG58"/>
      <c r="QGH58"/>
      <c r="QGI58"/>
      <c r="QGJ58"/>
      <c r="QGK58"/>
      <c r="QGL58"/>
      <c r="QGM58"/>
      <c r="QGN58"/>
      <c r="QGO58"/>
      <c r="QGP58"/>
      <c r="QGQ58"/>
      <c r="QGR58"/>
      <c r="QGS58"/>
      <c r="QGT58"/>
      <c r="QGU58"/>
      <c r="QGV58"/>
      <c r="QGW58"/>
      <c r="QGX58"/>
      <c r="QGY58"/>
      <c r="QGZ58"/>
      <c r="QHA58"/>
      <c r="QHB58"/>
      <c r="QHC58"/>
      <c r="QHD58"/>
      <c r="QHE58"/>
      <c r="QHF58"/>
      <c r="QHG58"/>
      <c r="QHH58"/>
      <c r="QHI58"/>
      <c r="QHJ58"/>
      <c r="QHK58"/>
      <c r="QHL58"/>
      <c r="QHM58"/>
      <c r="QHN58"/>
      <c r="QHO58"/>
      <c r="QHP58"/>
      <c r="QHQ58"/>
      <c r="QHR58"/>
      <c r="QHS58"/>
      <c r="QHT58"/>
      <c r="QHU58"/>
      <c r="QHV58"/>
      <c r="QHW58"/>
      <c r="QHX58"/>
      <c r="QHY58"/>
      <c r="QHZ58"/>
      <c r="QIA58"/>
      <c r="QIB58"/>
      <c r="QIC58"/>
      <c r="QID58"/>
      <c r="QIE58"/>
      <c r="QIF58"/>
      <c r="QIG58"/>
      <c r="QIH58"/>
      <c r="QII58"/>
      <c r="QIJ58"/>
      <c r="QIK58"/>
      <c r="QIL58"/>
      <c r="QIM58"/>
      <c r="QIN58"/>
      <c r="QIO58"/>
      <c r="QIP58"/>
      <c r="QIQ58"/>
      <c r="QIR58"/>
      <c r="QIS58"/>
      <c r="QIT58"/>
      <c r="QIU58"/>
      <c r="QIV58"/>
      <c r="QIW58"/>
      <c r="QIX58"/>
      <c r="QIY58"/>
      <c r="QIZ58"/>
      <c r="QJA58"/>
      <c r="QJB58"/>
      <c r="QJC58"/>
      <c r="QJD58"/>
      <c r="QJE58"/>
      <c r="QJF58"/>
      <c r="QJG58"/>
      <c r="QJH58"/>
      <c r="QJI58"/>
      <c r="QJJ58"/>
      <c r="QJK58"/>
      <c r="QJL58"/>
      <c r="QJM58"/>
      <c r="QJN58"/>
      <c r="QJO58"/>
      <c r="QJP58"/>
      <c r="QJQ58"/>
      <c r="QJR58"/>
      <c r="QJS58"/>
      <c r="QJT58"/>
      <c r="QJU58"/>
      <c r="QJV58"/>
      <c r="QJW58"/>
      <c r="QJX58"/>
      <c r="QJY58"/>
      <c r="QJZ58"/>
      <c r="QKA58"/>
      <c r="QKB58"/>
      <c r="QKC58"/>
      <c r="QKD58"/>
      <c r="QKE58"/>
      <c r="QKF58"/>
      <c r="QKG58"/>
      <c r="QKH58"/>
      <c r="QKI58"/>
      <c r="QKJ58"/>
      <c r="QKK58"/>
      <c r="QKL58"/>
      <c r="QKM58"/>
      <c r="QKN58"/>
      <c r="QKO58"/>
      <c r="QKP58"/>
      <c r="QKQ58"/>
      <c r="QKR58"/>
      <c r="QKS58"/>
      <c r="QKT58"/>
      <c r="QKU58"/>
      <c r="QKV58"/>
      <c r="QKW58"/>
      <c r="QKX58"/>
      <c r="QKY58"/>
      <c r="QKZ58"/>
      <c r="QLA58"/>
      <c r="QLB58"/>
      <c r="QLC58"/>
      <c r="QLD58"/>
      <c r="QLE58"/>
      <c r="QLF58"/>
      <c r="QLG58"/>
      <c r="QLH58"/>
      <c r="QLI58"/>
      <c r="QLJ58"/>
      <c r="QLK58"/>
      <c r="QLL58"/>
      <c r="QLM58"/>
      <c r="QLN58"/>
      <c r="QLO58"/>
      <c r="QLP58"/>
      <c r="QLQ58"/>
      <c r="QLR58"/>
      <c r="QLS58"/>
      <c r="QLT58"/>
      <c r="QLU58"/>
      <c r="QLV58"/>
      <c r="QLW58"/>
      <c r="QLX58"/>
      <c r="QLY58"/>
      <c r="QLZ58"/>
      <c r="QMA58"/>
      <c r="QMB58"/>
      <c r="QMC58"/>
      <c r="QMD58"/>
      <c r="QME58"/>
      <c r="QMF58"/>
      <c r="QMG58"/>
      <c r="QMH58"/>
      <c r="QMI58"/>
      <c r="QMJ58"/>
      <c r="QMK58"/>
      <c r="QML58"/>
      <c r="QMM58"/>
      <c r="QMN58"/>
      <c r="QMO58"/>
      <c r="QMP58"/>
      <c r="QMQ58"/>
      <c r="QMR58"/>
      <c r="QMS58"/>
      <c r="QMT58"/>
      <c r="QMU58"/>
      <c r="QMV58"/>
      <c r="QMW58"/>
      <c r="QMX58"/>
      <c r="QMY58"/>
      <c r="QMZ58"/>
      <c r="QNA58"/>
      <c r="QNB58"/>
      <c r="QNC58"/>
      <c r="QND58"/>
      <c r="QNE58"/>
      <c r="QNF58"/>
      <c r="QNG58"/>
      <c r="QNH58"/>
      <c r="QNI58"/>
      <c r="QNJ58"/>
      <c r="QNK58"/>
      <c r="QNL58"/>
      <c r="QNM58"/>
      <c r="QNN58"/>
      <c r="QNO58"/>
      <c r="QNP58"/>
      <c r="QNQ58"/>
      <c r="QNR58"/>
      <c r="QNS58"/>
      <c r="QNT58"/>
      <c r="QNU58"/>
      <c r="QNV58"/>
      <c r="QNW58"/>
      <c r="QNX58"/>
      <c r="QNY58"/>
      <c r="QNZ58"/>
      <c r="QOA58"/>
      <c r="QOB58"/>
      <c r="QOC58"/>
      <c r="QOD58"/>
      <c r="QOE58"/>
      <c r="QOF58"/>
      <c r="QOG58"/>
      <c r="QOH58"/>
      <c r="QOI58"/>
      <c r="QOJ58"/>
      <c r="QOK58"/>
      <c r="QOL58"/>
      <c r="QOM58"/>
      <c r="QON58"/>
      <c r="QOO58"/>
      <c r="QOP58"/>
      <c r="QOQ58"/>
      <c r="QOR58"/>
      <c r="QOS58"/>
      <c r="QOT58"/>
      <c r="QOU58"/>
      <c r="QOV58"/>
      <c r="QOW58"/>
      <c r="QOX58"/>
      <c r="QOY58"/>
      <c r="QOZ58"/>
      <c r="QPA58"/>
      <c r="QPB58"/>
      <c r="QPC58"/>
      <c r="QPD58"/>
      <c r="QPE58"/>
      <c r="QPF58"/>
      <c r="QPG58"/>
      <c r="QPH58"/>
      <c r="QPI58"/>
      <c r="QPJ58"/>
      <c r="QPK58"/>
      <c r="QPL58"/>
      <c r="QPM58"/>
      <c r="QPN58"/>
      <c r="QPO58"/>
      <c r="QPP58"/>
      <c r="QPQ58"/>
      <c r="QPR58"/>
      <c r="QPS58"/>
      <c r="QPT58"/>
      <c r="QPU58"/>
      <c r="QPV58"/>
      <c r="QPW58"/>
      <c r="QPX58"/>
      <c r="QPY58"/>
      <c r="QPZ58"/>
      <c r="QQA58"/>
      <c r="QQB58"/>
      <c r="QQC58"/>
      <c r="QQD58"/>
      <c r="QQE58"/>
      <c r="QQF58"/>
      <c r="QQG58"/>
      <c r="QQH58"/>
      <c r="QQI58"/>
      <c r="QQJ58"/>
      <c r="QQK58"/>
      <c r="QQL58"/>
      <c r="QQM58"/>
      <c r="QQN58"/>
      <c r="QQO58"/>
      <c r="QQP58"/>
      <c r="QQQ58"/>
      <c r="QQR58"/>
      <c r="QQS58"/>
      <c r="QQT58"/>
      <c r="QQU58"/>
      <c r="QQV58"/>
      <c r="QQW58"/>
      <c r="QQX58"/>
      <c r="QQY58"/>
      <c r="QQZ58"/>
      <c r="QRA58"/>
      <c r="QRB58"/>
      <c r="QRC58"/>
      <c r="QRD58"/>
      <c r="QRE58"/>
      <c r="QRF58"/>
      <c r="QRG58"/>
      <c r="QRH58"/>
      <c r="QRI58"/>
      <c r="QRJ58"/>
      <c r="QRK58"/>
      <c r="QRL58"/>
      <c r="QRM58"/>
      <c r="QRN58"/>
      <c r="QRO58"/>
      <c r="QRP58"/>
      <c r="QRQ58"/>
      <c r="QRR58"/>
      <c r="QRS58"/>
      <c r="QRT58"/>
      <c r="QRU58"/>
      <c r="QRV58"/>
      <c r="QRW58"/>
      <c r="QRX58"/>
      <c r="QRY58"/>
      <c r="QRZ58"/>
      <c r="QSA58"/>
      <c r="QSB58"/>
      <c r="QSC58"/>
      <c r="QSD58"/>
      <c r="QSE58"/>
      <c r="QSF58"/>
      <c r="QSG58"/>
      <c r="QSH58"/>
      <c r="QSI58"/>
      <c r="QSJ58"/>
      <c r="QSK58"/>
      <c r="QSL58"/>
      <c r="QSM58"/>
      <c r="QSN58"/>
      <c r="QSO58"/>
      <c r="QSP58"/>
      <c r="QSQ58"/>
      <c r="QSR58"/>
      <c r="QSS58"/>
      <c r="QST58"/>
      <c r="QSU58"/>
      <c r="QSV58"/>
      <c r="QSW58"/>
      <c r="QSX58"/>
      <c r="QSY58"/>
      <c r="QSZ58"/>
      <c r="QTA58"/>
      <c r="QTB58"/>
      <c r="QTC58"/>
      <c r="QTD58"/>
      <c r="QTE58"/>
      <c r="QTF58"/>
      <c r="QTG58"/>
      <c r="QTH58"/>
      <c r="QTI58"/>
      <c r="QTJ58"/>
      <c r="QTK58"/>
      <c r="QTL58"/>
      <c r="QTM58"/>
      <c r="QTN58"/>
      <c r="QTO58"/>
      <c r="QTP58"/>
      <c r="QTQ58"/>
      <c r="QTR58"/>
      <c r="QTS58"/>
      <c r="QTT58"/>
      <c r="QTU58"/>
      <c r="QTV58"/>
      <c r="QTW58"/>
      <c r="QTX58"/>
      <c r="QTY58"/>
      <c r="QTZ58"/>
      <c r="QUA58"/>
      <c r="QUB58"/>
      <c r="QUC58"/>
      <c r="QUD58"/>
      <c r="QUE58"/>
      <c r="QUF58"/>
      <c r="QUG58"/>
      <c r="QUH58"/>
      <c r="QUI58"/>
      <c r="QUJ58"/>
      <c r="QUK58"/>
      <c r="QUL58"/>
      <c r="QUM58"/>
      <c r="QUN58"/>
      <c r="QUO58"/>
      <c r="QUP58"/>
      <c r="QUQ58"/>
      <c r="QUR58"/>
      <c r="QUS58"/>
      <c r="QUT58"/>
      <c r="QUU58"/>
      <c r="QUV58"/>
      <c r="QUW58"/>
      <c r="QUX58"/>
      <c r="QUY58"/>
      <c r="QUZ58"/>
      <c r="QVA58"/>
      <c r="QVB58"/>
      <c r="QVC58"/>
      <c r="QVD58"/>
      <c r="QVE58"/>
      <c r="QVF58"/>
      <c r="QVG58"/>
      <c r="QVH58"/>
      <c r="QVI58"/>
      <c r="QVJ58"/>
      <c r="QVK58"/>
      <c r="QVL58"/>
      <c r="QVM58"/>
      <c r="QVN58"/>
      <c r="QVO58"/>
      <c r="QVP58"/>
      <c r="QVQ58"/>
      <c r="QVR58"/>
      <c r="QVS58"/>
      <c r="QVT58"/>
      <c r="QVU58"/>
      <c r="QVV58"/>
      <c r="QVW58"/>
      <c r="QVX58"/>
      <c r="QVY58"/>
      <c r="QVZ58"/>
      <c r="QWA58"/>
      <c r="QWB58"/>
      <c r="QWC58"/>
      <c r="QWD58"/>
      <c r="QWE58"/>
      <c r="QWF58"/>
      <c r="QWG58"/>
      <c r="QWH58"/>
      <c r="QWI58"/>
      <c r="QWJ58"/>
      <c r="QWK58"/>
      <c r="QWL58"/>
      <c r="QWM58"/>
      <c r="QWN58"/>
      <c r="QWO58"/>
      <c r="QWP58"/>
      <c r="QWQ58"/>
      <c r="QWR58"/>
      <c r="QWS58"/>
      <c r="QWT58"/>
      <c r="QWU58"/>
      <c r="QWV58"/>
      <c r="QWW58"/>
      <c r="QWX58"/>
      <c r="QWY58"/>
      <c r="QWZ58"/>
      <c r="QXA58"/>
      <c r="QXB58"/>
      <c r="QXC58"/>
      <c r="QXD58"/>
      <c r="QXE58"/>
      <c r="QXF58"/>
      <c r="QXG58"/>
      <c r="QXH58"/>
      <c r="QXI58"/>
      <c r="QXJ58"/>
      <c r="QXK58"/>
      <c r="QXL58"/>
      <c r="QXM58"/>
      <c r="QXN58"/>
      <c r="QXO58"/>
      <c r="QXP58"/>
      <c r="QXQ58"/>
      <c r="QXR58"/>
      <c r="QXS58"/>
      <c r="QXT58"/>
      <c r="QXU58"/>
      <c r="QXV58"/>
      <c r="QXW58"/>
      <c r="QXX58"/>
      <c r="QXY58"/>
      <c r="QXZ58"/>
      <c r="QYA58"/>
      <c r="QYB58"/>
      <c r="QYC58"/>
      <c r="QYD58"/>
      <c r="QYE58"/>
      <c r="QYF58"/>
      <c r="QYG58"/>
      <c r="QYH58"/>
      <c r="QYI58"/>
      <c r="QYJ58"/>
      <c r="QYK58"/>
      <c r="QYL58"/>
      <c r="QYM58"/>
      <c r="QYN58"/>
      <c r="QYO58"/>
      <c r="QYP58"/>
      <c r="QYQ58"/>
      <c r="QYR58"/>
      <c r="QYS58"/>
      <c r="QYT58"/>
      <c r="QYU58"/>
      <c r="QYV58"/>
      <c r="QYW58"/>
      <c r="QYX58"/>
      <c r="QYY58"/>
      <c r="QYZ58"/>
      <c r="QZA58"/>
      <c r="QZB58"/>
      <c r="QZC58"/>
      <c r="QZD58"/>
      <c r="QZE58"/>
      <c r="QZF58"/>
      <c r="QZG58"/>
      <c r="QZH58"/>
      <c r="QZI58"/>
      <c r="QZJ58"/>
      <c r="QZK58"/>
      <c r="QZL58"/>
      <c r="QZM58"/>
      <c r="QZN58"/>
      <c r="QZO58"/>
      <c r="QZP58"/>
      <c r="QZQ58"/>
      <c r="QZR58"/>
      <c r="QZS58"/>
      <c r="QZT58"/>
      <c r="QZU58"/>
      <c r="QZV58"/>
      <c r="QZW58"/>
      <c r="QZX58"/>
      <c r="QZY58"/>
      <c r="QZZ58"/>
      <c r="RAA58"/>
      <c r="RAB58"/>
      <c r="RAC58"/>
      <c r="RAD58"/>
      <c r="RAE58"/>
      <c r="RAF58"/>
      <c r="RAG58"/>
      <c r="RAH58"/>
      <c r="RAI58"/>
      <c r="RAJ58"/>
      <c r="RAK58"/>
      <c r="RAL58"/>
      <c r="RAM58"/>
      <c r="RAN58"/>
      <c r="RAO58"/>
      <c r="RAP58"/>
      <c r="RAQ58"/>
      <c r="RAR58"/>
      <c r="RAS58"/>
      <c r="RAT58"/>
      <c r="RAU58"/>
      <c r="RAV58"/>
      <c r="RAW58"/>
      <c r="RAX58"/>
      <c r="RAY58"/>
      <c r="RAZ58"/>
      <c r="RBA58"/>
      <c r="RBB58"/>
      <c r="RBC58"/>
      <c r="RBD58"/>
      <c r="RBE58"/>
      <c r="RBF58"/>
      <c r="RBG58"/>
      <c r="RBH58"/>
      <c r="RBI58"/>
      <c r="RBJ58"/>
      <c r="RBK58"/>
      <c r="RBL58"/>
      <c r="RBM58"/>
      <c r="RBN58"/>
      <c r="RBO58"/>
      <c r="RBP58"/>
      <c r="RBQ58"/>
      <c r="RBR58"/>
      <c r="RBS58"/>
      <c r="RBT58"/>
      <c r="RBU58"/>
      <c r="RBV58"/>
      <c r="RBW58"/>
      <c r="RBX58"/>
      <c r="RBY58"/>
      <c r="RBZ58"/>
      <c r="RCA58"/>
      <c r="RCB58"/>
      <c r="RCC58"/>
      <c r="RCD58"/>
      <c r="RCE58"/>
      <c r="RCF58"/>
      <c r="RCG58"/>
      <c r="RCH58"/>
      <c r="RCI58"/>
      <c r="RCJ58"/>
      <c r="RCK58"/>
      <c r="RCL58"/>
      <c r="RCM58"/>
      <c r="RCN58"/>
      <c r="RCO58"/>
      <c r="RCP58"/>
      <c r="RCQ58"/>
      <c r="RCR58"/>
      <c r="RCS58"/>
      <c r="RCT58"/>
      <c r="RCU58"/>
      <c r="RCV58"/>
      <c r="RCW58"/>
      <c r="RCX58"/>
      <c r="RCY58"/>
      <c r="RCZ58"/>
      <c r="RDA58"/>
      <c r="RDB58"/>
      <c r="RDC58"/>
      <c r="RDD58"/>
      <c r="RDE58"/>
      <c r="RDF58"/>
      <c r="RDG58"/>
      <c r="RDH58"/>
      <c r="RDI58"/>
      <c r="RDJ58"/>
      <c r="RDK58"/>
      <c r="RDL58"/>
      <c r="RDM58"/>
      <c r="RDN58"/>
      <c r="RDO58"/>
      <c r="RDP58"/>
      <c r="RDQ58"/>
      <c r="RDR58"/>
      <c r="RDS58"/>
      <c r="RDT58"/>
      <c r="RDU58"/>
      <c r="RDV58"/>
      <c r="RDW58"/>
      <c r="RDX58"/>
      <c r="RDY58"/>
      <c r="RDZ58"/>
      <c r="REA58"/>
      <c r="REB58"/>
      <c r="REC58"/>
      <c r="RED58"/>
      <c r="REE58"/>
      <c r="REF58"/>
      <c r="REG58"/>
      <c r="REH58"/>
      <c r="REI58"/>
      <c r="REJ58"/>
      <c r="REK58"/>
      <c r="REL58"/>
      <c r="REM58"/>
      <c r="REN58"/>
      <c r="REO58"/>
      <c r="REP58"/>
      <c r="REQ58"/>
      <c r="RER58"/>
      <c r="RES58"/>
      <c r="RET58"/>
      <c r="REU58"/>
      <c r="REV58"/>
      <c r="REW58"/>
      <c r="REX58"/>
      <c r="REY58"/>
      <c r="REZ58"/>
      <c r="RFA58"/>
      <c r="RFB58"/>
      <c r="RFC58"/>
      <c r="RFD58"/>
      <c r="RFE58"/>
      <c r="RFF58"/>
      <c r="RFG58"/>
      <c r="RFH58"/>
      <c r="RFI58"/>
      <c r="RFJ58"/>
      <c r="RFK58"/>
      <c r="RFL58"/>
      <c r="RFM58"/>
      <c r="RFN58"/>
      <c r="RFO58"/>
      <c r="RFP58"/>
      <c r="RFQ58"/>
      <c r="RFR58"/>
      <c r="RFS58"/>
      <c r="RFT58"/>
      <c r="RFU58"/>
      <c r="RFV58"/>
      <c r="RFW58"/>
      <c r="RFX58"/>
      <c r="RFY58"/>
      <c r="RFZ58"/>
      <c r="RGA58"/>
      <c r="RGB58"/>
      <c r="RGC58"/>
      <c r="RGD58"/>
      <c r="RGE58"/>
      <c r="RGF58"/>
      <c r="RGG58"/>
      <c r="RGH58"/>
      <c r="RGI58"/>
      <c r="RGJ58"/>
      <c r="RGK58"/>
      <c r="RGL58"/>
      <c r="RGM58"/>
      <c r="RGN58"/>
      <c r="RGO58"/>
      <c r="RGP58"/>
      <c r="RGQ58"/>
      <c r="RGR58"/>
      <c r="RGS58"/>
      <c r="RGT58"/>
      <c r="RGU58"/>
      <c r="RGV58"/>
      <c r="RGW58"/>
      <c r="RGX58"/>
      <c r="RGY58"/>
      <c r="RGZ58"/>
      <c r="RHA58"/>
      <c r="RHB58"/>
      <c r="RHC58"/>
      <c r="RHD58"/>
      <c r="RHE58"/>
      <c r="RHF58"/>
      <c r="RHG58"/>
      <c r="RHH58"/>
      <c r="RHI58"/>
      <c r="RHJ58"/>
      <c r="RHK58"/>
      <c r="RHL58"/>
      <c r="RHM58"/>
      <c r="RHN58"/>
      <c r="RHO58"/>
      <c r="RHP58"/>
      <c r="RHQ58"/>
      <c r="RHR58"/>
      <c r="RHS58"/>
      <c r="RHT58"/>
      <c r="RHU58"/>
      <c r="RHV58"/>
      <c r="RHW58"/>
      <c r="RHX58"/>
      <c r="RHY58"/>
      <c r="RHZ58"/>
      <c r="RIA58"/>
      <c r="RIB58"/>
      <c r="RIC58"/>
      <c r="RID58"/>
      <c r="RIE58"/>
      <c r="RIF58"/>
      <c r="RIG58"/>
      <c r="RIH58"/>
      <c r="RII58"/>
      <c r="RIJ58"/>
      <c r="RIK58"/>
      <c r="RIL58"/>
      <c r="RIM58"/>
      <c r="RIN58"/>
      <c r="RIO58"/>
      <c r="RIP58"/>
      <c r="RIQ58"/>
      <c r="RIR58"/>
      <c r="RIS58"/>
      <c r="RIT58"/>
      <c r="RIU58"/>
      <c r="RIV58"/>
      <c r="RIW58"/>
      <c r="RIX58"/>
      <c r="RIY58"/>
      <c r="RIZ58"/>
      <c r="RJA58"/>
      <c r="RJB58"/>
      <c r="RJC58"/>
      <c r="RJD58"/>
      <c r="RJE58"/>
      <c r="RJF58"/>
      <c r="RJG58"/>
      <c r="RJH58"/>
      <c r="RJI58"/>
      <c r="RJJ58"/>
      <c r="RJK58"/>
      <c r="RJL58"/>
      <c r="RJM58"/>
      <c r="RJN58"/>
      <c r="RJO58"/>
      <c r="RJP58"/>
      <c r="RJQ58"/>
      <c r="RJR58"/>
      <c r="RJS58"/>
      <c r="RJT58"/>
      <c r="RJU58"/>
      <c r="RJV58"/>
      <c r="RJW58"/>
      <c r="RJX58"/>
      <c r="RJY58"/>
      <c r="RJZ58"/>
      <c r="RKA58"/>
      <c r="RKB58"/>
      <c r="RKC58"/>
      <c r="RKD58"/>
      <c r="RKE58"/>
      <c r="RKF58"/>
      <c r="RKG58"/>
      <c r="RKH58"/>
      <c r="RKI58"/>
      <c r="RKJ58"/>
      <c r="RKK58"/>
      <c r="RKL58"/>
      <c r="RKM58"/>
      <c r="RKN58"/>
      <c r="RKO58"/>
      <c r="RKP58"/>
      <c r="RKQ58"/>
      <c r="RKR58"/>
      <c r="RKS58"/>
      <c r="RKT58"/>
      <c r="RKU58"/>
      <c r="RKV58"/>
      <c r="RKW58"/>
      <c r="RKX58"/>
      <c r="RKY58"/>
      <c r="RKZ58"/>
      <c r="RLA58"/>
      <c r="RLB58"/>
      <c r="RLC58"/>
      <c r="RLD58"/>
      <c r="RLE58"/>
      <c r="RLF58"/>
      <c r="RLG58"/>
      <c r="RLH58"/>
      <c r="RLI58"/>
      <c r="RLJ58"/>
      <c r="RLK58"/>
      <c r="RLL58"/>
      <c r="RLM58"/>
      <c r="RLN58"/>
      <c r="RLO58"/>
      <c r="RLP58"/>
      <c r="RLQ58"/>
      <c r="RLR58"/>
      <c r="RLS58"/>
      <c r="RLT58"/>
      <c r="RLU58"/>
      <c r="RLV58"/>
      <c r="RLW58"/>
      <c r="RLX58"/>
      <c r="RLY58"/>
      <c r="RLZ58"/>
      <c r="RMA58"/>
      <c r="RMB58"/>
      <c r="RMC58"/>
      <c r="RMD58"/>
      <c r="RME58"/>
      <c r="RMF58"/>
      <c r="RMG58"/>
      <c r="RMH58"/>
      <c r="RMI58"/>
      <c r="RMJ58"/>
      <c r="RMK58"/>
      <c r="RML58"/>
      <c r="RMM58"/>
      <c r="RMN58"/>
      <c r="RMO58"/>
      <c r="RMP58"/>
      <c r="RMQ58"/>
      <c r="RMR58"/>
      <c r="RMS58"/>
      <c r="RMT58"/>
      <c r="RMU58"/>
      <c r="RMV58"/>
      <c r="RMW58"/>
      <c r="RMX58"/>
      <c r="RMY58"/>
      <c r="RMZ58"/>
      <c r="RNA58"/>
      <c r="RNB58"/>
      <c r="RNC58"/>
      <c r="RND58"/>
      <c r="RNE58"/>
      <c r="RNF58"/>
      <c r="RNG58"/>
      <c r="RNH58"/>
      <c r="RNI58"/>
      <c r="RNJ58"/>
      <c r="RNK58"/>
      <c r="RNL58"/>
      <c r="RNM58"/>
      <c r="RNN58"/>
      <c r="RNO58"/>
      <c r="RNP58"/>
      <c r="RNQ58"/>
      <c r="RNR58"/>
      <c r="RNS58"/>
      <c r="RNT58"/>
      <c r="RNU58"/>
      <c r="RNV58"/>
      <c r="RNW58"/>
      <c r="RNX58"/>
      <c r="RNY58"/>
      <c r="RNZ58"/>
      <c r="ROA58"/>
      <c r="ROB58"/>
      <c r="ROC58"/>
      <c r="ROD58"/>
      <c r="ROE58"/>
      <c r="ROF58"/>
      <c r="ROG58"/>
      <c r="ROH58"/>
      <c r="ROI58"/>
      <c r="ROJ58"/>
      <c r="ROK58"/>
      <c r="ROL58"/>
      <c r="ROM58"/>
      <c r="RON58"/>
      <c r="ROO58"/>
      <c r="ROP58"/>
      <c r="ROQ58"/>
      <c r="ROR58"/>
      <c r="ROS58"/>
      <c r="ROT58"/>
      <c r="ROU58"/>
      <c r="ROV58"/>
      <c r="ROW58"/>
      <c r="ROX58"/>
      <c r="ROY58"/>
      <c r="ROZ58"/>
      <c r="RPA58"/>
      <c r="RPB58"/>
      <c r="RPC58"/>
      <c r="RPD58"/>
      <c r="RPE58"/>
      <c r="RPF58"/>
      <c r="RPG58"/>
      <c r="RPH58"/>
      <c r="RPI58"/>
      <c r="RPJ58"/>
      <c r="RPK58"/>
      <c r="RPL58"/>
      <c r="RPM58"/>
      <c r="RPN58"/>
      <c r="RPO58"/>
      <c r="RPP58"/>
      <c r="RPQ58"/>
      <c r="RPR58"/>
      <c r="RPS58"/>
      <c r="RPT58"/>
      <c r="RPU58"/>
      <c r="RPV58"/>
      <c r="RPW58"/>
      <c r="RPX58"/>
      <c r="RPY58"/>
      <c r="RPZ58"/>
      <c r="RQA58"/>
      <c r="RQB58"/>
      <c r="RQC58"/>
      <c r="RQD58"/>
      <c r="RQE58"/>
      <c r="RQF58"/>
      <c r="RQG58"/>
      <c r="RQH58"/>
      <c r="RQI58"/>
      <c r="RQJ58"/>
      <c r="RQK58"/>
      <c r="RQL58"/>
      <c r="RQM58"/>
      <c r="RQN58"/>
      <c r="RQO58"/>
      <c r="RQP58"/>
      <c r="RQQ58"/>
      <c r="RQR58"/>
      <c r="RQS58"/>
      <c r="RQT58"/>
      <c r="RQU58"/>
      <c r="RQV58"/>
      <c r="RQW58"/>
      <c r="RQX58"/>
      <c r="RQY58"/>
      <c r="RQZ58"/>
      <c r="RRA58"/>
      <c r="RRB58"/>
      <c r="RRC58"/>
      <c r="RRD58"/>
      <c r="RRE58"/>
      <c r="RRF58"/>
      <c r="RRG58"/>
      <c r="RRH58"/>
      <c r="RRI58"/>
      <c r="RRJ58"/>
      <c r="RRK58"/>
      <c r="RRL58"/>
      <c r="RRM58"/>
      <c r="RRN58"/>
      <c r="RRO58"/>
      <c r="RRP58"/>
      <c r="RRQ58"/>
      <c r="RRR58"/>
      <c r="RRS58"/>
      <c r="RRT58"/>
      <c r="RRU58"/>
      <c r="RRV58"/>
      <c r="RRW58"/>
      <c r="RRX58"/>
      <c r="RRY58"/>
      <c r="RRZ58"/>
      <c r="RSA58"/>
      <c r="RSB58"/>
      <c r="RSC58"/>
      <c r="RSD58"/>
      <c r="RSE58"/>
      <c r="RSF58"/>
      <c r="RSG58"/>
      <c r="RSH58"/>
      <c r="RSI58"/>
      <c r="RSJ58"/>
      <c r="RSK58"/>
      <c r="RSL58"/>
      <c r="RSM58"/>
      <c r="RSN58"/>
      <c r="RSO58"/>
      <c r="RSP58"/>
      <c r="RSQ58"/>
      <c r="RSR58"/>
      <c r="RSS58"/>
      <c r="RST58"/>
      <c r="RSU58"/>
      <c r="RSV58"/>
      <c r="RSW58"/>
      <c r="RSX58"/>
      <c r="RSY58"/>
      <c r="RSZ58"/>
      <c r="RTA58"/>
      <c r="RTB58"/>
      <c r="RTC58"/>
      <c r="RTD58"/>
      <c r="RTE58"/>
      <c r="RTF58"/>
      <c r="RTG58"/>
      <c r="RTH58"/>
      <c r="RTI58"/>
      <c r="RTJ58"/>
      <c r="RTK58"/>
      <c r="RTL58"/>
      <c r="RTM58"/>
      <c r="RTN58"/>
      <c r="RTO58"/>
      <c r="RTP58"/>
      <c r="RTQ58"/>
      <c r="RTR58"/>
      <c r="RTS58"/>
      <c r="RTT58"/>
      <c r="RTU58"/>
      <c r="RTV58"/>
      <c r="RTW58"/>
      <c r="RTX58"/>
      <c r="RTY58"/>
      <c r="RTZ58"/>
      <c r="RUA58"/>
      <c r="RUB58"/>
      <c r="RUC58"/>
      <c r="RUD58"/>
      <c r="RUE58"/>
      <c r="RUF58"/>
      <c r="RUG58"/>
      <c r="RUH58"/>
      <c r="RUI58"/>
      <c r="RUJ58"/>
      <c r="RUK58"/>
      <c r="RUL58"/>
      <c r="RUM58"/>
      <c r="RUN58"/>
      <c r="RUO58"/>
      <c r="RUP58"/>
      <c r="RUQ58"/>
      <c r="RUR58"/>
      <c r="RUS58"/>
      <c r="RUT58"/>
      <c r="RUU58"/>
      <c r="RUV58"/>
      <c r="RUW58"/>
      <c r="RUX58"/>
      <c r="RUY58"/>
      <c r="RUZ58"/>
      <c r="RVA58"/>
      <c r="RVB58"/>
      <c r="RVC58"/>
      <c r="RVD58"/>
      <c r="RVE58"/>
      <c r="RVF58"/>
      <c r="RVG58"/>
      <c r="RVH58"/>
      <c r="RVI58"/>
      <c r="RVJ58"/>
      <c r="RVK58"/>
      <c r="RVL58"/>
      <c r="RVM58"/>
      <c r="RVN58"/>
      <c r="RVO58"/>
      <c r="RVP58"/>
      <c r="RVQ58"/>
      <c r="RVR58"/>
      <c r="RVS58"/>
      <c r="RVT58"/>
      <c r="RVU58"/>
      <c r="RVV58"/>
      <c r="RVW58"/>
      <c r="RVX58"/>
      <c r="RVY58"/>
      <c r="RVZ58"/>
      <c r="RWA58"/>
      <c r="RWB58"/>
      <c r="RWC58"/>
      <c r="RWD58"/>
      <c r="RWE58"/>
      <c r="RWF58"/>
      <c r="RWG58"/>
      <c r="RWH58"/>
      <c r="RWI58"/>
      <c r="RWJ58"/>
      <c r="RWK58"/>
      <c r="RWL58"/>
      <c r="RWM58"/>
      <c r="RWN58"/>
      <c r="RWO58"/>
      <c r="RWP58"/>
      <c r="RWQ58"/>
      <c r="RWR58"/>
      <c r="RWS58"/>
      <c r="RWT58"/>
      <c r="RWU58"/>
      <c r="RWV58"/>
      <c r="RWW58"/>
      <c r="RWX58"/>
      <c r="RWY58"/>
      <c r="RWZ58"/>
      <c r="RXA58"/>
      <c r="RXB58"/>
      <c r="RXC58"/>
      <c r="RXD58"/>
      <c r="RXE58"/>
      <c r="RXF58"/>
      <c r="RXG58"/>
      <c r="RXH58"/>
      <c r="RXI58"/>
      <c r="RXJ58"/>
      <c r="RXK58"/>
      <c r="RXL58"/>
      <c r="RXM58"/>
      <c r="RXN58"/>
      <c r="RXO58"/>
      <c r="RXP58"/>
      <c r="RXQ58"/>
      <c r="RXR58"/>
      <c r="RXS58"/>
      <c r="RXT58"/>
      <c r="RXU58"/>
      <c r="RXV58"/>
      <c r="RXW58"/>
      <c r="RXX58"/>
      <c r="RXY58"/>
      <c r="RXZ58"/>
      <c r="RYA58"/>
      <c r="RYB58"/>
      <c r="RYC58"/>
      <c r="RYD58"/>
      <c r="RYE58"/>
      <c r="RYF58"/>
      <c r="RYG58"/>
      <c r="RYH58"/>
      <c r="RYI58"/>
      <c r="RYJ58"/>
      <c r="RYK58"/>
      <c r="RYL58"/>
      <c r="RYM58"/>
      <c r="RYN58"/>
      <c r="RYO58"/>
      <c r="RYP58"/>
      <c r="RYQ58"/>
      <c r="RYR58"/>
      <c r="RYS58"/>
      <c r="RYT58"/>
      <c r="RYU58"/>
      <c r="RYV58"/>
      <c r="RYW58"/>
      <c r="RYX58"/>
      <c r="RYY58"/>
      <c r="RYZ58"/>
      <c r="RZA58"/>
      <c r="RZB58"/>
      <c r="RZC58"/>
      <c r="RZD58"/>
      <c r="RZE58"/>
      <c r="RZF58"/>
      <c r="RZG58"/>
      <c r="RZH58"/>
      <c r="RZI58"/>
      <c r="RZJ58"/>
      <c r="RZK58"/>
      <c r="RZL58"/>
      <c r="RZM58"/>
      <c r="RZN58"/>
      <c r="RZO58"/>
      <c r="RZP58"/>
      <c r="RZQ58"/>
      <c r="RZR58"/>
      <c r="RZS58"/>
      <c r="RZT58"/>
      <c r="RZU58"/>
      <c r="RZV58"/>
      <c r="RZW58"/>
      <c r="RZX58"/>
      <c r="RZY58"/>
      <c r="RZZ58"/>
      <c r="SAA58"/>
      <c r="SAB58"/>
      <c r="SAC58"/>
      <c r="SAD58"/>
      <c r="SAE58"/>
      <c r="SAF58"/>
      <c r="SAG58"/>
      <c r="SAH58"/>
      <c r="SAI58"/>
      <c r="SAJ58"/>
      <c r="SAK58"/>
      <c r="SAL58"/>
      <c r="SAM58"/>
      <c r="SAN58"/>
      <c r="SAO58"/>
      <c r="SAP58"/>
      <c r="SAQ58"/>
      <c r="SAR58"/>
      <c r="SAS58"/>
      <c r="SAT58"/>
      <c r="SAU58"/>
      <c r="SAV58"/>
      <c r="SAW58"/>
      <c r="SAX58"/>
      <c r="SAY58"/>
      <c r="SAZ58"/>
      <c r="SBA58"/>
      <c r="SBB58"/>
      <c r="SBC58"/>
      <c r="SBD58"/>
      <c r="SBE58"/>
      <c r="SBF58"/>
      <c r="SBG58"/>
      <c r="SBH58"/>
      <c r="SBI58"/>
      <c r="SBJ58"/>
      <c r="SBK58"/>
      <c r="SBL58"/>
      <c r="SBM58"/>
      <c r="SBN58"/>
      <c r="SBO58"/>
      <c r="SBP58"/>
      <c r="SBQ58"/>
      <c r="SBR58"/>
      <c r="SBS58"/>
      <c r="SBT58"/>
      <c r="SBU58"/>
      <c r="SBV58"/>
      <c r="SBW58"/>
      <c r="SBX58"/>
      <c r="SBY58"/>
      <c r="SBZ58"/>
      <c r="SCA58"/>
      <c r="SCB58"/>
      <c r="SCC58"/>
      <c r="SCD58"/>
      <c r="SCE58"/>
      <c r="SCF58"/>
      <c r="SCG58"/>
      <c r="SCH58"/>
      <c r="SCI58"/>
      <c r="SCJ58"/>
      <c r="SCK58"/>
      <c r="SCL58"/>
      <c r="SCM58"/>
      <c r="SCN58"/>
      <c r="SCO58"/>
      <c r="SCP58"/>
      <c r="SCQ58"/>
      <c r="SCR58"/>
      <c r="SCS58"/>
      <c r="SCT58"/>
      <c r="SCU58"/>
      <c r="SCV58"/>
      <c r="SCW58"/>
      <c r="SCX58"/>
      <c r="SCY58"/>
      <c r="SCZ58"/>
      <c r="SDA58"/>
      <c r="SDB58"/>
      <c r="SDC58"/>
      <c r="SDD58"/>
      <c r="SDE58"/>
      <c r="SDF58"/>
      <c r="SDG58"/>
      <c r="SDH58"/>
      <c r="SDI58"/>
      <c r="SDJ58"/>
      <c r="SDK58"/>
      <c r="SDL58"/>
      <c r="SDM58"/>
      <c r="SDN58"/>
      <c r="SDO58"/>
      <c r="SDP58"/>
      <c r="SDQ58"/>
      <c r="SDR58"/>
      <c r="SDS58"/>
      <c r="SDT58"/>
      <c r="SDU58"/>
      <c r="SDV58"/>
      <c r="SDW58"/>
      <c r="SDX58"/>
      <c r="SDY58"/>
      <c r="SDZ58"/>
      <c r="SEA58"/>
      <c r="SEB58"/>
      <c r="SEC58"/>
      <c r="SED58"/>
      <c r="SEE58"/>
      <c r="SEF58"/>
      <c r="SEG58"/>
      <c r="SEH58"/>
      <c r="SEI58"/>
      <c r="SEJ58"/>
      <c r="SEK58"/>
      <c r="SEL58"/>
      <c r="SEM58"/>
      <c r="SEN58"/>
      <c r="SEO58"/>
      <c r="SEP58"/>
      <c r="SEQ58"/>
      <c r="SER58"/>
      <c r="SES58"/>
      <c r="SET58"/>
      <c r="SEU58"/>
      <c r="SEV58"/>
      <c r="SEW58"/>
      <c r="SEX58"/>
      <c r="SEY58"/>
      <c r="SEZ58"/>
      <c r="SFA58"/>
      <c r="SFB58"/>
      <c r="SFC58"/>
      <c r="SFD58"/>
      <c r="SFE58"/>
      <c r="SFF58"/>
      <c r="SFG58"/>
      <c r="SFH58"/>
      <c r="SFI58"/>
      <c r="SFJ58"/>
      <c r="SFK58"/>
      <c r="SFL58"/>
      <c r="SFM58"/>
      <c r="SFN58"/>
      <c r="SFO58"/>
      <c r="SFP58"/>
      <c r="SFQ58"/>
      <c r="SFR58"/>
      <c r="SFS58"/>
      <c r="SFT58"/>
      <c r="SFU58"/>
      <c r="SFV58"/>
      <c r="SFW58"/>
      <c r="SFX58"/>
      <c r="SFY58"/>
      <c r="SFZ58"/>
      <c r="SGA58"/>
      <c r="SGB58"/>
      <c r="SGC58"/>
      <c r="SGD58"/>
      <c r="SGE58"/>
      <c r="SGF58"/>
      <c r="SGG58"/>
      <c r="SGH58"/>
      <c r="SGI58"/>
      <c r="SGJ58"/>
      <c r="SGK58"/>
      <c r="SGL58"/>
      <c r="SGM58"/>
      <c r="SGN58"/>
      <c r="SGO58"/>
      <c r="SGP58"/>
      <c r="SGQ58"/>
      <c r="SGR58"/>
      <c r="SGS58"/>
      <c r="SGT58"/>
      <c r="SGU58"/>
      <c r="SGV58"/>
      <c r="SGW58"/>
      <c r="SGX58"/>
      <c r="SGY58"/>
      <c r="SGZ58"/>
      <c r="SHA58"/>
      <c r="SHB58"/>
      <c r="SHC58"/>
      <c r="SHD58"/>
      <c r="SHE58"/>
      <c r="SHF58"/>
      <c r="SHG58"/>
      <c r="SHH58"/>
      <c r="SHI58"/>
      <c r="SHJ58"/>
      <c r="SHK58"/>
      <c r="SHL58"/>
      <c r="SHM58"/>
      <c r="SHN58"/>
      <c r="SHO58"/>
      <c r="SHP58"/>
      <c r="SHQ58"/>
      <c r="SHR58"/>
      <c r="SHS58"/>
      <c r="SHT58"/>
      <c r="SHU58"/>
      <c r="SHV58"/>
      <c r="SHW58"/>
      <c r="SHX58"/>
      <c r="SHY58"/>
      <c r="SHZ58"/>
      <c r="SIA58"/>
      <c r="SIB58"/>
      <c r="SIC58"/>
      <c r="SID58"/>
      <c r="SIE58"/>
      <c r="SIF58"/>
      <c r="SIG58"/>
      <c r="SIH58"/>
      <c r="SII58"/>
      <c r="SIJ58"/>
      <c r="SIK58"/>
      <c r="SIL58"/>
      <c r="SIM58"/>
      <c r="SIN58"/>
      <c r="SIO58"/>
      <c r="SIP58"/>
      <c r="SIQ58"/>
      <c r="SIR58"/>
      <c r="SIS58"/>
      <c r="SIT58"/>
      <c r="SIU58"/>
      <c r="SIV58"/>
      <c r="SIW58"/>
      <c r="SIX58"/>
      <c r="SIY58"/>
      <c r="SIZ58"/>
      <c r="SJA58"/>
      <c r="SJB58"/>
      <c r="SJC58"/>
      <c r="SJD58"/>
      <c r="SJE58"/>
      <c r="SJF58"/>
      <c r="SJG58"/>
      <c r="SJH58"/>
      <c r="SJI58"/>
      <c r="SJJ58"/>
      <c r="SJK58"/>
      <c r="SJL58"/>
      <c r="SJM58"/>
      <c r="SJN58"/>
      <c r="SJO58"/>
      <c r="SJP58"/>
      <c r="SJQ58"/>
      <c r="SJR58"/>
      <c r="SJS58"/>
      <c r="SJT58"/>
      <c r="SJU58"/>
      <c r="SJV58"/>
      <c r="SJW58"/>
      <c r="SJX58"/>
      <c r="SJY58"/>
      <c r="SJZ58"/>
      <c r="SKA58"/>
      <c r="SKB58"/>
      <c r="SKC58"/>
      <c r="SKD58"/>
      <c r="SKE58"/>
      <c r="SKF58"/>
      <c r="SKG58"/>
      <c r="SKH58"/>
      <c r="SKI58"/>
      <c r="SKJ58"/>
      <c r="SKK58"/>
      <c r="SKL58"/>
      <c r="SKM58"/>
      <c r="SKN58"/>
      <c r="SKO58"/>
      <c r="SKP58"/>
      <c r="SKQ58"/>
      <c r="SKR58"/>
      <c r="SKS58"/>
      <c r="SKT58"/>
      <c r="SKU58"/>
      <c r="SKV58"/>
      <c r="SKW58"/>
      <c r="SKX58"/>
      <c r="SKY58"/>
      <c r="SKZ58"/>
      <c r="SLA58"/>
      <c r="SLB58"/>
      <c r="SLC58"/>
      <c r="SLD58"/>
      <c r="SLE58"/>
      <c r="SLF58"/>
      <c r="SLG58"/>
      <c r="SLH58"/>
      <c r="SLI58"/>
      <c r="SLJ58"/>
      <c r="SLK58"/>
      <c r="SLL58"/>
      <c r="SLM58"/>
      <c r="SLN58"/>
      <c r="SLO58"/>
      <c r="SLP58"/>
      <c r="SLQ58"/>
      <c r="SLR58"/>
      <c r="SLS58"/>
      <c r="SLT58"/>
      <c r="SLU58"/>
      <c r="SLV58"/>
      <c r="SLW58"/>
      <c r="SLX58"/>
      <c r="SLY58"/>
      <c r="SLZ58"/>
      <c r="SMA58"/>
      <c r="SMB58"/>
      <c r="SMC58"/>
      <c r="SMD58"/>
      <c r="SME58"/>
      <c r="SMF58"/>
      <c r="SMG58"/>
      <c r="SMH58"/>
      <c r="SMI58"/>
      <c r="SMJ58"/>
      <c r="SMK58"/>
      <c r="SML58"/>
      <c r="SMM58"/>
      <c r="SMN58"/>
      <c r="SMO58"/>
      <c r="SMP58"/>
      <c r="SMQ58"/>
      <c r="SMR58"/>
      <c r="SMS58"/>
      <c r="SMT58"/>
      <c r="SMU58"/>
      <c r="SMV58"/>
      <c r="SMW58"/>
      <c r="SMX58"/>
      <c r="SMY58"/>
      <c r="SMZ58"/>
      <c r="SNA58"/>
      <c r="SNB58"/>
      <c r="SNC58"/>
      <c r="SND58"/>
      <c r="SNE58"/>
      <c r="SNF58"/>
      <c r="SNG58"/>
      <c r="SNH58"/>
      <c r="SNI58"/>
      <c r="SNJ58"/>
      <c r="SNK58"/>
      <c r="SNL58"/>
      <c r="SNM58"/>
      <c r="SNN58"/>
      <c r="SNO58"/>
      <c r="SNP58"/>
      <c r="SNQ58"/>
      <c r="SNR58"/>
      <c r="SNS58"/>
      <c r="SNT58"/>
      <c r="SNU58"/>
      <c r="SNV58"/>
      <c r="SNW58"/>
      <c r="SNX58"/>
      <c r="SNY58"/>
      <c r="SNZ58"/>
      <c r="SOA58"/>
      <c r="SOB58"/>
      <c r="SOC58"/>
      <c r="SOD58"/>
      <c r="SOE58"/>
      <c r="SOF58"/>
      <c r="SOG58"/>
      <c r="SOH58"/>
      <c r="SOI58"/>
      <c r="SOJ58"/>
      <c r="SOK58"/>
      <c r="SOL58"/>
      <c r="SOM58"/>
      <c r="SON58"/>
      <c r="SOO58"/>
      <c r="SOP58"/>
      <c r="SOQ58"/>
      <c r="SOR58"/>
      <c r="SOS58"/>
      <c r="SOT58"/>
      <c r="SOU58"/>
      <c r="SOV58"/>
      <c r="SOW58"/>
      <c r="SOX58"/>
      <c r="SOY58"/>
      <c r="SOZ58"/>
      <c r="SPA58"/>
      <c r="SPB58"/>
      <c r="SPC58"/>
      <c r="SPD58"/>
      <c r="SPE58"/>
      <c r="SPF58"/>
      <c r="SPG58"/>
      <c r="SPH58"/>
      <c r="SPI58"/>
      <c r="SPJ58"/>
      <c r="SPK58"/>
      <c r="SPL58"/>
      <c r="SPM58"/>
      <c r="SPN58"/>
      <c r="SPO58"/>
      <c r="SPP58"/>
      <c r="SPQ58"/>
      <c r="SPR58"/>
      <c r="SPS58"/>
      <c r="SPT58"/>
      <c r="SPU58"/>
      <c r="SPV58"/>
      <c r="SPW58"/>
      <c r="SPX58"/>
      <c r="SPY58"/>
      <c r="SPZ58"/>
      <c r="SQA58"/>
      <c r="SQB58"/>
      <c r="SQC58"/>
      <c r="SQD58"/>
      <c r="SQE58"/>
      <c r="SQF58"/>
      <c r="SQG58"/>
      <c r="SQH58"/>
      <c r="SQI58"/>
      <c r="SQJ58"/>
      <c r="SQK58"/>
      <c r="SQL58"/>
      <c r="SQM58"/>
      <c r="SQN58"/>
      <c r="SQO58"/>
      <c r="SQP58"/>
      <c r="SQQ58"/>
      <c r="SQR58"/>
      <c r="SQS58"/>
      <c r="SQT58"/>
      <c r="SQU58"/>
      <c r="SQV58"/>
      <c r="SQW58"/>
      <c r="SQX58"/>
      <c r="SQY58"/>
      <c r="SQZ58"/>
      <c r="SRA58"/>
      <c r="SRB58"/>
      <c r="SRC58"/>
      <c r="SRD58"/>
      <c r="SRE58"/>
      <c r="SRF58"/>
      <c r="SRG58"/>
      <c r="SRH58"/>
      <c r="SRI58"/>
      <c r="SRJ58"/>
      <c r="SRK58"/>
      <c r="SRL58"/>
      <c r="SRM58"/>
      <c r="SRN58"/>
      <c r="SRO58"/>
      <c r="SRP58"/>
      <c r="SRQ58"/>
      <c r="SRR58"/>
      <c r="SRS58"/>
      <c r="SRT58"/>
      <c r="SRU58"/>
      <c r="SRV58"/>
      <c r="SRW58"/>
      <c r="SRX58"/>
      <c r="SRY58"/>
      <c r="SRZ58"/>
      <c r="SSA58"/>
      <c r="SSB58"/>
      <c r="SSC58"/>
      <c r="SSD58"/>
      <c r="SSE58"/>
      <c r="SSF58"/>
      <c r="SSG58"/>
      <c r="SSH58"/>
      <c r="SSI58"/>
      <c r="SSJ58"/>
      <c r="SSK58"/>
      <c r="SSL58"/>
      <c r="SSM58"/>
      <c r="SSN58"/>
      <c r="SSO58"/>
      <c r="SSP58"/>
      <c r="SSQ58"/>
      <c r="SSR58"/>
      <c r="SSS58"/>
      <c r="SST58"/>
      <c r="SSU58"/>
      <c r="SSV58"/>
      <c r="SSW58"/>
      <c r="SSX58"/>
      <c r="SSY58"/>
      <c r="SSZ58"/>
      <c r="STA58"/>
      <c r="STB58"/>
      <c r="STC58"/>
      <c r="STD58"/>
      <c r="STE58"/>
      <c r="STF58"/>
      <c r="STG58"/>
      <c r="STH58"/>
      <c r="STI58"/>
      <c r="STJ58"/>
      <c r="STK58"/>
      <c r="STL58"/>
      <c r="STM58"/>
      <c r="STN58"/>
      <c r="STO58"/>
      <c r="STP58"/>
      <c r="STQ58"/>
      <c r="STR58"/>
      <c r="STS58"/>
      <c r="STT58"/>
      <c r="STU58"/>
      <c r="STV58"/>
      <c r="STW58"/>
      <c r="STX58"/>
      <c r="STY58"/>
      <c r="STZ58"/>
      <c r="SUA58"/>
      <c r="SUB58"/>
      <c r="SUC58"/>
      <c r="SUD58"/>
      <c r="SUE58"/>
      <c r="SUF58"/>
      <c r="SUG58"/>
      <c r="SUH58"/>
      <c r="SUI58"/>
      <c r="SUJ58"/>
      <c r="SUK58"/>
      <c r="SUL58"/>
      <c r="SUM58"/>
      <c r="SUN58"/>
      <c r="SUO58"/>
      <c r="SUP58"/>
      <c r="SUQ58"/>
      <c r="SUR58"/>
      <c r="SUS58"/>
      <c r="SUT58"/>
      <c r="SUU58"/>
      <c r="SUV58"/>
      <c r="SUW58"/>
      <c r="SUX58"/>
      <c r="SUY58"/>
      <c r="SUZ58"/>
      <c r="SVA58"/>
      <c r="SVB58"/>
      <c r="SVC58"/>
      <c r="SVD58"/>
      <c r="SVE58"/>
      <c r="SVF58"/>
      <c r="SVG58"/>
      <c r="SVH58"/>
      <c r="SVI58"/>
      <c r="SVJ58"/>
      <c r="SVK58"/>
      <c r="SVL58"/>
      <c r="SVM58"/>
      <c r="SVN58"/>
      <c r="SVO58"/>
      <c r="SVP58"/>
      <c r="SVQ58"/>
      <c r="SVR58"/>
      <c r="SVS58"/>
      <c r="SVT58"/>
      <c r="SVU58"/>
      <c r="SVV58"/>
      <c r="SVW58"/>
      <c r="SVX58"/>
      <c r="SVY58"/>
      <c r="SVZ58"/>
      <c r="SWA58"/>
      <c r="SWB58"/>
      <c r="SWC58"/>
      <c r="SWD58"/>
      <c r="SWE58"/>
      <c r="SWF58"/>
      <c r="SWG58"/>
      <c r="SWH58"/>
      <c r="SWI58"/>
      <c r="SWJ58"/>
      <c r="SWK58"/>
      <c r="SWL58"/>
      <c r="SWM58"/>
      <c r="SWN58"/>
      <c r="SWO58"/>
      <c r="SWP58"/>
      <c r="SWQ58"/>
      <c r="SWR58"/>
      <c r="SWS58"/>
      <c r="SWT58"/>
      <c r="SWU58"/>
      <c r="SWV58"/>
      <c r="SWW58"/>
      <c r="SWX58"/>
      <c r="SWY58"/>
      <c r="SWZ58"/>
      <c r="SXA58"/>
      <c r="SXB58"/>
      <c r="SXC58"/>
      <c r="SXD58"/>
      <c r="SXE58"/>
      <c r="SXF58"/>
      <c r="SXG58"/>
      <c r="SXH58"/>
      <c r="SXI58"/>
      <c r="SXJ58"/>
      <c r="SXK58"/>
      <c r="SXL58"/>
      <c r="SXM58"/>
      <c r="SXN58"/>
      <c r="SXO58"/>
      <c r="SXP58"/>
      <c r="SXQ58"/>
      <c r="SXR58"/>
      <c r="SXS58"/>
      <c r="SXT58"/>
      <c r="SXU58"/>
      <c r="SXV58"/>
      <c r="SXW58"/>
      <c r="SXX58"/>
      <c r="SXY58"/>
      <c r="SXZ58"/>
      <c r="SYA58"/>
      <c r="SYB58"/>
      <c r="SYC58"/>
      <c r="SYD58"/>
      <c r="SYE58"/>
      <c r="SYF58"/>
      <c r="SYG58"/>
      <c r="SYH58"/>
      <c r="SYI58"/>
      <c r="SYJ58"/>
      <c r="SYK58"/>
      <c r="SYL58"/>
      <c r="SYM58"/>
      <c r="SYN58"/>
      <c r="SYO58"/>
      <c r="SYP58"/>
      <c r="SYQ58"/>
      <c r="SYR58"/>
      <c r="SYS58"/>
      <c r="SYT58"/>
      <c r="SYU58"/>
      <c r="SYV58"/>
      <c r="SYW58"/>
      <c r="SYX58"/>
      <c r="SYY58"/>
      <c r="SYZ58"/>
      <c r="SZA58"/>
      <c r="SZB58"/>
      <c r="SZC58"/>
      <c r="SZD58"/>
      <c r="SZE58"/>
      <c r="SZF58"/>
      <c r="SZG58"/>
      <c r="SZH58"/>
      <c r="SZI58"/>
      <c r="SZJ58"/>
      <c r="SZK58"/>
      <c r="SZL58"/>
      <c r="SZM58"/>
      <c r="SZN58"/>
      <c r="SZO58"/>
      <c r="SZP58"/>
      <c r="SZQ58"/>
      <c r="SZR58"/>
      <c r="SZS58"/>
      <c r="SZT58"/>
      <c r="SZU58"/>
      <c r="SZV58"/>
      <c r="SZW58"/>
      <c r="SZX58"/>
      <c r="SZY58"/>
      <c r="SZZ58"/>
      <c r="TAA58"/>
      <c r="TAB58"/>
      <c r="TAC58"/>
      <c r="TAD58"/>
      <c r="TAE58"/>
      <c r="TAF58"/>
      <c r="TAG58"/>
      <c r="TAH58"/>
      <c r="TAI58"/>
      <c r="TAJ58"/>
      <c r="TAK58"/>
      <c r="TAL58"/>
      <c r="TAM58"/>
      <c r="TAN58"/>
      <c r="TAO58"/>
      <c r="TAP58"/>
      <c r="TAQ58"/>
      <c r="TAR58"/>
      <c r="TAS58"/>
      <c r="TAT58"/>
      <c r="TAU58"/>
      <c r="TAV58"/>
      <c r="TAW58"/>
      <c r="TAX58"/>
      <c r="TAY58"/>
      <c r="TAZ58"/>
      <c r="TBA58"/>
      <c r="TBB58"/>
      <c r="TBC58"/>
      <c r="TBD58"/>
      <c r="TBE58"/>
      <c r="TBF58"/>
      <c r="TBG58"/>
      <c r="TBH58"/>
      <c r="TBI58"/>
      <c r="TBJ58"/>
      <c r="TBK58"/>
      <c r="TBL58"/>
      <c r="TBM58"/>
      <c r="TBN58"/>
      <c r="TBO58"/>
      <c r="TBP58"/>
      <c r="TBQ58"/>
      <c r="TBR58"/>
      <c r="TBS58"/>
      <c r="TBT58"/>
      <c r="TBU58"/>
      <c r="TBV58"/>
      <c r="TBW58"/>
      <c r="TBX58"/>
      <c r="TBY58"/>
      <c r="TBZ58"/>
      <c r="TCA58"/>
      <c r="TCB58"/>
      <c r="TCC58"/>
      <c r="TCD58"/>
      <c r="TCE58"/>
      <c r="TCF58"/>
      <c r="TCG58"/>
      <c r="TCH58"/>
      <c r="TCI58"/>
      <c r="TCJ58"/>
      <c r="TCK58"/>
      <c r="TCL58"/>
      <c r="TCM58"/>
      <c r="TCN58"/>
      <c r="TCO58"/>
      <c r="TCP58"/>
      <c r="TCQ58"/>
      <c r="TCR58"/>
      <c r="TCS58"/>
      <c r="TCT58"/>
      <c r="TCU58"/>
      <c r="TCV58"/>
      <c r="TCW58"/>
      <c r="TCX58"/>
      <c r="TCY58"/>
      <c r="TCZ58"/>
      <c r="TDA58"/>
      <c r="TDB58"/>
      <c r="TDC58"/>
      <c r="TDD58"/>
      <c r="TDE58"/>
      <c r="TDF58"/>
      <c r="TDG58"/>
      <c r="TDH58"/>
      <c r="TDI58"/>
      <c r="TDJ58"/>
      <c r="TDK58"/>
      <c r="TDL58"/>
      <c r="TDM58"/>
      <c r="TDN58"/>
      <c r="TDO58"/>
      <c r="TDP58"/>
      <c r="TDQ58"/>
      <c r="TDR58"/>
      <c r="TDS58"/>
      <c r="TDT58"/>
      <c r="TDU58"/>
      <c r="TDV58"/>
      <c r="TDW58"/>
      <c r="TDX58"/>
      <c r="TDY58"/>
      <c r="TDZ58"/>
      <c r="TEA58"/>
      <c r="TEB58"/>
      <c r="TEC58"/>
      <c r="TED58"/>
      <c r="TEE58"/>
      <c r="TEF58"/>
      <c r="TEG58"/>
      <c r="TEH58"/>
      <c r="TEI58"/>
      <c r="TEJ58"/>
      <c r="TEK58"/>
      <c r="TEL58"/>
      <c r="TEM58"/>
      <c r="TEN58"/>
      <c r="TEO58"/>
      <c r="TEP58"/>
      <c r="TEQ58"/>
      <c r="TER58"/>
      <c r="TES58"/>
      <c r="TET58"/>
      <c r="TEU58"/>
      <c r="TEV58"/>
      <c r="TEW58"/>
      <c r="TEX58"/>
      <c r="TEY58"/>
      <c r="TEZ58"/>
      <c r="TFA58"/>
      <c r="TFB58"/>
      <c r="TFC58"/>
      <c r="TFD58"/>
      <c r="TFE58"/>
      <c r="TFF58"/>
      <c r="TFG58"/>
      <c r="TFH58"/>
      <c r="TFI58"/>
      <c r="TFJ58"/>
      <c r="TFK58"/>
      <c r="TFL58"/>
      <c r="TFM58"/>
      <c r="TFN58"/>
      <c r="TFO58"/>
      <c r="TFP58"/>
      <c r="TFQ58"/>
      <c r="TFR58"/>
      <c r="TFS58"/>
      <c r="TFT58"/>
      <c r="TFU58"/>
      <c r="TFV58"/>
      <c r="TFW58"/>
      <c r="TFX58"/>
      <c r="TFY58"/>
      <c r="TFZ58"/>
      <c r="TGA58"/>
      <c r="TGB58"/>
      <c r="TGC58"/>
      <c r="TGD58"/>
      <c r="TGE58"/>
      <c r="TGF58"/>
      <c r="TGG58"/>
      <c r="TGH58"/>
      <c r="TGI58"/>
      <c r="TGJ58"/>
      <c r="TGK58"/>
      <c r="TGL58"/>
      <c r="TGM58"/>
      <c r="TGN58"/>
      <c r="TGO58"/>
      <c r="TGP58"/>
      <c r="TGQ58"/>
      <c r="TGR58"/>
      <c r="TGS58"/>
      <c r="TGT58"/>
      <c r="TGU58"/>
      <c r="TGV58"/>
      <c r="TGW58"/>
      <c r="TGX58"/>
      <c r="TGY58"/>
      <c r="TGZ58"/>
      <c r="THA58"/>
      <c r="THB58"/>
      <c r="THC58"/>
      <c r="THD58"/>
      <c r="THE58"/>
      <c r="THF58"/>
      <c r="THG58"/>
      <c r="THH58"/>
      <c r="THI58"/>
      <c r="THJ58"/>
      <c r="THK58"/>
      <c r="THL58"/>
      <c r="THM58"/>
      <c r="THN58"/>
      <c r="THO58"/>
      <c r="THP58"/>
      <c r="THQ58"/>
      <c r="THR58"/>
      <c r="THS58"/>
      <c r="THT58"/>
      <c r="THU58"/>
      <c r="THV58"/>
      <c r="THW58"/>
      <c r="THX58"/>
      <c r="THY58"/>
      <c r="THZ58"/>
      <c r="TIA58"/>
      <c r="TIB58"/>
      <c r="TIC58"/>
      <c r="TID58"/>
      <c r="TIE58"/>
      <c r="TIF58"/>
      <c r="TIG58"/>
      <c r="TIH58"/>
      <c r="TII58"/>
      <c r="TIJ58"/>
      <c r="TIK58"/>
      <c r="TIL58"/>
      <c r="TIM58"/>
      <c r="TIN58"/>
      <c r="TIO58"/>
      <c r="TIP58"/>
      <c r="TIQ58"/>
      <c r="TIR58"/>
      <c r="TIS58"/>
      <c r="TIT58"/>
      <c r="TIU58"/>
      <c r="TIV58"/>
      <c r="TIW58"/>
      <c r="TIX58"/>
      <c r="TIY58"/>
      <c r="TIZ58"/>
      <c r="TJA58"/>
      <c r="TJB58"/>
      <c r="TJC58"/>
      <c r="TJD58"/>
      <c r="TJE58"/>
      <c r="TJF58"/>
      <c r="TJG58"/>
      <c r="TJH58"/>
      <c r="TJI58"/>
      <c r="TJJ58"/>
      <c r="TJK58"/>
      <c r="TJL58"/>
      <c r="TJM58"/>
      <c r="TJN58"/>
      <c r="TJO58"/>
      <c r="TJP58"/>
      <c r="TJQ58"/>
      <c r="TJR58"/>
      <c r="TJS58"/>
      <c r="TJT58"/>
      <c r="TJU58"/>
      <c r="TJV58"/>
      <c r="TJW58"/>
      <c r="TJX58"/>
      <c r="TJY58"/>
      <c r="TJZ58"/>
      <c r="TKA58"/>
      <c r="TKB58"/>
      <c r="TKC58"/>
      <c r="TKD58"/>
      <c r="TKE58"/>
      <c r="TKF58"/>
      <c r="TKG58"/>
      <c r="TKH58"/>
      <c r="TKI58"/>
      <c r="TKJ58"/>
      <c r="TKK58"/>
      <c r="TKL58"/>
      <c r="TKM58"/>
      <c r="TKN58"/>
      <c r="TKO58"/>
      <c r="TKP58"/>
      <c r="TKQ58"/>
      <c r="TKR58"/>
      <c r="TKS58"/>
      <c r="TKT58"/>
      <c r="TKU58"/>
      <c r="TKV58"/>
      <c r="TKW58"/>
      <c r="TKX58"/>
      <c r="TKY58"/>
      <c r="TKZ58"/>
      <c r="TLA58"/>
      <c r="TLB58"/>
      <c r="TLC58"/>
      <c r="TLD58"/>
      <c r="TLE58"/>
      <c r="TLF58"/>
      <c r="TLG58"/>
      <c r="TLH58"/>
      <c r="TLI58"/>
      <c r="TLJ58"/>
      <c r="TLK58"/>
      <c r="TLL58"/>
      <c r="TLM58"/>
      <c r="TLN58"/>
      <c r="TLO58"/>
      <c r="TLP58"/>
      <c r="TLQ58"/>
      <c r="TLR58"/>
      <c r="TLS58"/>
      <c r="TLT58"/>
      <c r="TLU58"/>
      <c r="TLV58"/>
      <c r="TLW58"/>
      <c r="TLX58"/>
      <c r="TLY58"/>
      <c r="TLZ58"/>
      <c r="TMA58"/>
      <c r="TMB58"/>
      <c r="TMC58"/>
      <c r="TMD58"/>
      <c r="TME58"/>
      <c r="TMF58"/>
      <c r="TMG58"/>
      <c r="TMH58"/>
      <c r="TMI58"/>
      <c r="TMJ58"/>
      <c r="TMK58"/>
      <c r="TML58"/>
      <c r="TMM58"/>
      <c r="TMN58"/>
      <c r="TMO58"/>
      <c r="TMP58"/>
      <c r="TMQ58"/>
      <c r="TMR58"/>
      <c r="TMS58"/>
      <c r="TMT58"/>
      <c r="TMU58"/>
      <c r="TMV58"/>
      <c r="TMW58"/>
      <c r="TMX58"/>
      <c r="TMY58"/>
      <c r="TMZ58"/>
      <c r="TNA58"/>
      <c r="TNB58"/>
      <c r="TNC58"/>
      <c r="TND58"/>
      <c r="TNE58"/>
      <c r="TNF58"/>
      <c r="TNG58"/>
      <c r="TNH58"/>
      <c r="TNI58"/>
      <c r="TNJ58"/>
      <c r="TNK58"/>
      <c r="TNL58"/>
      <c r="TNM58"/>
      <c r="TNN58"/>
      <c r="TNO58"/>
      <c r="TNP58"/>
      <c r="TNQ58"/>
      <c r="TNR58"/>
      <c r="TNS58"/>
      <c r="TNT58"/>
      <c r="TNU58"/>
      <c r="TNV58"/>
      <c r="TNW58"/>
      <c r="TNX58"/>
      <c r="TNY58"/>
      <c r="TNZ58"/>
      <c r="TOA58"/>
      <c r="TOB58"/>
      <c r="TOC58"/>
      <c r="TOD58"/>
      <c r="TOE58"/>
      <c r="TOF58"/>
      <c r="TOG58"/>
      <c r="TOH58"/>
      <c r="TOI58"/>
      <c r="TOJ58"/>
      <c r="TOK58"/>
      <c r="TOL58"/>
      <c r="TOM58"/>
      <c r="TON58"/>
      <c r="TOO58"/>
      <c r="TOP58"/>
      <c r="TOQ58"/>
      <c r="TOR58"/>
      <c r="TOS58"/>
      <c r="TOT58"/>
      <c r="TOU58"/>
      <c r="TOV58"/>
      <c r="TOW58"/>
      <c r="TOX58"/>
      <c r="TOY58"/>
      <c r="TOZ58"/>
      <c r="TPA58"/>
      <c r="TPB58"/>
      <c r="TPC58"/>
      <c r="TPD58"/>
      <c r="TPE58"/>
      <c r="TPF58"/>
      <c r="TPG58"/>
      <c r="TPH58"/>
      <c r="TPI58"/>
      <c r="TPJ58"/>
      <c r="TPK58"/>
      <c r="TPL58"/>
      <c r="TPM58"/>
      <c r="TPN58"/>
      <c r="TPO58"/>
      <c r="TPP58"/>
      <c r="TPQ58"/>
      <c r="TPR58"/>
      <c r="TPS58"/>
      <c r="TPT58"/>
      <c r="TPU58"/>
      <c r="TPV58"/>
      <c r="TPW58"/>
      <c r="TPX58"/>
      <c r="TPY58"/>
      <c r="TPZ58"/>
      <c r="TQA58"/>
      <c r="TQB58"/>
      <c r="TQC58"/>
      <c r="TQD58"/>
      <c r="TQE58"/>
      <c r="TQF58"/>
      <c r="TQG58"/>
      <c r="TQH58"/>
      <c r="TQI58"/>
      <c r="TQJ58"/>
      <c r="TQK58"/>
      <c r="TQL58"/>
      <c r="TQM58"/>
      <c r="TQN58"/>
      <c r="TQO58"/>
      <c r="TQP58"/>
      <c r="TQQ58"/>
      <c r="TQR58"/>
      <c r="TQS58"/>
      <c r="TQT58"/>
      <c r="TQU58"/>
      <c r="TQV58"/>
      <c r="TQW58"/>
      <c r="TQX58"/>
      <c r="TQY58"/>
      <c r="TQZ58"/>
      <c r="TRA58"/>
      <c r="TRB58"/>
      <c r="TRC58"/>
      <c r="TRD58"/>
      <c r="TRE58"/>
      <c r="TRF58"/>
      <c r="TRG58"/>
      <c r="TRH58"/>
      <c r="TRI58"/>
      <c r="TRJ58"/>
      <c r="TRK58"/>
      <c r="TRL58"/>
      <c r="TRM58"/>
      <c r="TRN58"/>
      <c r="TRO58"/>
      <c r="TRP58"/>
      <c r="TRQ58"/>
      <c r="TRR58"/>
      <c r="TRS58"/>
      <c r="TRT58"/>
      <c r="TRU58"/>
      <c r="TRV58"/>
      <c r="TRW58"/>
      <c r="TRX58"/>
      <c r="TRY58"/>
      <c r="TRZ58"/>
      <c r="TSA58"/>
      <c r="TSB58"/>
      <c r="TSC58"/>
      <c r="TSD58"/>
      <c r="TSE58"/>
      <c r="TSF58"/>
      <c r="TSG58"/>
      <c r="TSH58"/>
      <c r="TSI58"/>
      <c r="TSJ58"/>
      <c r="TSK58"/>
      <c r="TSL58"/>
      <c r="TSM58"/>
      <c r="TSN58"/>
      <c r="TSO58"/>
      <c r="TSP58"/>
      <c r="TSQ58"/>
      <c r="TSR58"/>
      <c r="TSS58"/>
      <c r="TST58"/>
      <c r="TSU58"/>
      <c r="TSV58"/>
      <c r="TSW58"/>
      <c r="TSX58"/>
      <c r="TSY58"/>
      <c r="TSZ58"/>
      <c r="TTA58"/>
      <c r="TTB58"/>
      <c r="TTC58"/>
      <c r="TTD58"/>
      <c r="TTE58"/>
      <c r="TTF58"/>
      <c r="TTG58"/>
      <c r="TTH58"/>
      <c r="TTI58"/>
      <c r="TTJ58"/>
      <c r="TTK58"/>
      <c r="TTL58"/>
      <c r="TTM58"/>
      <c r="TTN58"/>
      <c r="TTO58"/>
      <c r="TTP58"/>
      <c r="TTQ58"/>
      <c r="TTR58"/>
      <c r="TTS58"/>
      <c r="TTT58"/>
      <c r="TTU58"/>
      <c r="TTV58"/>
      <c r="TTW58"/>
      <c r="TTX58"/>
      <c r="TTY58"/>
      <c r="TTZ58"/>
      <c r="TUA58"/>
      <c r="TUB58"/>
      <c r="TUC58"/>
      <c r="TUD58"/>
      <c r="TUE58"/>
      <c r="TUF58"/>
      <c r="TUG58"/>
      <c r="TUH58"/>
      <c r="TUI58"/>
      <c r="TUJ58"/>
      <c r="TUK58"/>
      <c r="TUL58"/>
      <c r="TUM58"/>
      <c r="TUN58"/>
      <c r="TUO58"/>
      <c r="TUP58"/>
      <c r="TUQ58"/>
      <c r="TUR58"/>
      <c r="TUS58"/>
      <c r="TUT58"/>
      <c r="TUU58"/>
      <c r="TUV58"/>
      <c r="TUW58"/>
      <c r="TUX58"/>
      <c r="TUY58"/>
      <c r="TUZ58"/>
      <c r="TVA58"/>
      <c r="TVB58"/>
      <c r="TVC58"/>
      <c r="TVD58"/>
      <c r="TVE58"/>
      <c r="TVF58"/>
      <c r="TVG58"/>
      <c r="TVH58"/>
      <c r="TVI58"/>
      <c r="TVJ58"/>
      <c r="TVK58"/>
      <c r="TVL58"/>
      <c r="TVM58"/>
      <c r="TVN58"/>
      <c r="TVO58"/>
      <c r="TVP58"/>
      <c r="TVQ58"/>
      <c r="TVR58"/>
      <c r="TVS58"/>
      <c r="TVT58"/>
      <c r="TVU58"/>
      <c r="TVV58"/>
      <c r="TVW58"/>
      <c r="TVX58"/>
      <c r="TVY58"/>
      <c r="TVZ58"/>
      <c r="TWA58"/>
      <c r="TWB58"/>
      <c r="TWC58"/>
      <c r="TWD58"/>
      <c r="TWE58"/>
      <c r="TWF58"/>
      <c r="TWG58"/>
      <c r="TWH58"/>
      <c r="TWI58"/>
      <c r="TWJ58"/>
      <c r="TWK58"/>
      <c r="TWL58"/>
      <c r="TWM58"/>
      <c r="TWN58"/>
      <c r="TWO58"/>
      <c r="TWP58"/>
      <c r="TWQ58"/>
      <c r="TWR58"/>
      <c r="TWS58"/>
      <c r="TWT58"/>
      <c r="TWU58"/>
      <c r="TWV58"/>
      <c r="TWW58"/>
      <c r="TWX58"/>
      <c r="TWY58"/>
      <c r="TWZ58"/>
      <c r="TXA58"/>
      <c r="TXB58"/>
      <c r="TXC58"/>
      <c r="TXD58"/>
      <c r="TXE58"/>
      <c r="TXF58"/>
      <c r="TXG58"/>
      <c r="TXH58"/>
      <c r="TXI58"/>
      <c r="TXJ58"/>
      <c r="TXK58"/>
      <c r="TXL58"/>
      <c r="TXM58"/>
      <c r="TXN58"/>
      <c r="TXO58"/>
      <c r="TXP58"/>
      <c r="TXQ58"/>
      <c r="TXR58"/>
      <c r="TXS58"/>
      <c r="TXT58"/>
      <c r="TXU58"/>
      <c r="TXV58"/>
      <c r="TXW58"/>
      <c r="TXX58"/>
      <c r="TXY58"/>
      <c r="TXZ58"/>
      <c r="TYA58"/>
      <c r="TYB58"/>
      <c r="TYC58"/>
      <c r="TYD58"/>
      <c r="TYE58"/>
      <c r="TYF58"/>
      <c r="TYG58"/>
      <c r="TYH58"/>
      <c r="TYI58"/>
      <c r="TYJ58"/>
      <c r="TYK58"/>
      <c r="TYL58"/>
      <c r="TYM58"/>
      <c r="TYN58"/>
      <c r="TYO58"/>
      <c r="TYP58"/>
      <c r="TYQ58"/>
      <c r="TYR58"/>
      <c r="TYS58"/>
      <c r="TYT58"/>
      <c r="TYU58"/>
      <c r="TYV58"/>
      <c r="TYW58"/>
      <c r="TYX58"/>
      <c r="TYY58"/>
      <c r="TYZ58"/>
      <c r="TZA58"/>
      <c r="TZB58"/>
      <c r="TZC58"/>
      <c r="TZD58"/>
      <c r="TZE58"/>
      <c r="TZF58"/>
      <c r="TZG58"/>
      <c r="TZH58"/>
      <c r="TZI58"/>
      <c r="TZJ58"/>
      <c r="TZK58"/>
      <c r="TZL58"/>
      <c r="TZM58"/>
      <c r="TZN58"/>
      <c r="TZO58"/>
      <c r="TZP58"/>
      <c r="TZQ58"/>
      <c r="TZR58"/>
      <c r="TZS58"/>
      <c r="TZT58"/>
      <c r="TZU58"/>
      <c r="TZV58"/>
      <c r="TZW58"/>
      <c r="TZX58"/>
      <c r="TZY58"/>
      <c r="TZZ58"/>
      <c r="UAA58"/>
      <c r="UAB58"/>
      <c r="UAC58"/>
      <c r="UAD58"/>
      <c r="UAE58"/>
      <c r="UAF58"/>
      <c r="UAG58"/>
      <c r="UAH58"/>
      <c r="UAI58"/>
      <c r="UAJ58"/>
      <c r="UAK58"/>
      <c r="UAL58"/>
      <c r="UAM58"/>
      <c r="UAN58"/>
      <c r="UAO58"/>
      <c r="UAP58"/>
      <c r="UAQ58"/>
      <c r="UAR58"/>
      <c r="UAS58"/>
      <c r="UAT58"/>
      <c r="UAU58"/>
      <c r="UAV58"/>
      <c r="UAW58"/>
      <c r="UAX58"/>
      <c r="UAY58"/>
      <c r="UAZ58"/>
      <c r="UBA58"/>
      <c r="UBB58"/>
      <c r="UBC58"/>
      <c r="UBD58"/>
      <c r="UBE58"/>
      <c r="UBF58"/>
      <c r="UBG58"/>
      <c r="UBH58"/>
      <c r="UBI58"/>
      <c r="UBJ58"/>
      <c r="UBK58"/>
      <c r="UBL58"/>
      <c r="UBM58"/>
      <c r="UBN58"/>
      <c r="UBO58"/>
      <c r="UBP58"/>
      <c r="UBQ58"/>
      <c r="UBR58"/>
      <c r="UBS58"/>
      <c r="UBT58"/>
      <c r="UBU58"/>
      <c r="UBV58"/>
      <c r="UBW58"/>
      <c r="UBX58"/>
      <c r="UBY58"/>
      <c r="UBZ58"/>
      <c r="UCA58"/>
      <c r="UCB58"/>
      <c r="UCC58"/>
      <c r="UCD58"/>
      <c r="UCE58"/>
      <c r="UCF58"/>
      <c r="UCG58"/>
      <c r="UCH58"/>
      <c r="UCI58"/>
      <c r="UCJ58"/>
      <c r="UCK58"/>
      <c r="UCL58"/>
      <c r="UCM58"/>
      <c r="UCN58"/>
      <c r="UCO58"/>
      <c r="UCP58"/>
      <c r="UCQ58"/>
      <c r="UCR58"/>
      <c r="UCS58"/>
      <c r="UCT58"/>
      <c r="UCU58"/>
      <c r="UCV58"/>
      <c r="UCW58"/>
      <c r="UCX58"/>
      <c r="UCY58"/>
      <c r="UCZ58"/>
      <c r="UDA58"/>
      <c r="UDB58"/>
      <c r="UDC58"/>
      <c r="UDD58"/>
      <c r="UDE58"/>
      <c r="UDF58"/>
      <c r="UDG58"/>
      <c r="UDH58"/>
      <c r="UDI58"/>
      <c r="UDJ58"/>
      <c r="UDK58"/>
      <c r="UDL58"/>
      <c r="UDM58"/>
      <c r="UDN58"/>
      <c r="UDO58"/>
      <c r="UDP58"/>
      <c r="UDQ58"/>
      <c r="UDR58"/>
      <c r="UDS58"/>
      <c r="UDT58"/>
      <c r="UDU58"/>
      <c r="UDV58"/>
      <c r="UDW58"/>
      <c r="UDX58"/>
      <c r="UDY58"/>
      <c r="UDZ58"/>
      <c r="UEA58"/>
      <c r="UEB58"/>
      <c r="UEC58"/>
      <c r="UED58"/>
      <c r="UEE58"/>
      <c r="UEF58"/>
      <c r="UEG58"/>
      <c r="UEH58"/>
      <c r="UEI58"/>
      <c r="UEJ58"/>
      <c r="UEK58"/>
      <c r="UEL58"/>
      <c r="UEM58"/>
      <c r="UEN58"/>
      <c r="UEO58"/>
      <c r="UEP58"/>
      <c r="UEQ58"/>
      <c r="UER58"/>
      <c r="UES58"/>
      <c r="UET58"/>
      <c r="UEU58"/>
      <c r="UEV58"/>
      <c r="UEW58"/>
      <c r="UEX58"/>
      <c r="UEY58"/>
      <c r="UEZ58"/>
      <c r="UFA58"/>
      <c r="UFB58"/>
      <c r="UFC58"/>
      <c r="UFD58"/>
      <c r="UFE58"/>
      <c r="UFF58"/>
      <c r="UFG58"/>
      <c r="UFH58"/>
      <c r="UFI58"/>
      <c r="UFJ58"/>
      <c r="UFK58"/>
      <c r="UFL58"/>
      <c r="UFM58"/>
      <c r="UFN58"/>
      <c r="UFO58"/>
      <c r="UFP58"/>
      <c r="UFQ58"/>
      <c r="UFR58"/>
      <c r="UFS58"/>
      <c r="UFT58"/>
      <c r="UFU58"/>
      <c r="UFV58"/>
      <c r="UFW58"/>
      <c r="UFX58"/>
      <c r="UFY58"/>
      <c r="UFZ58"/>
      <c r="UGA58"/>
      <c r="UGB58"/>
      <c r="UGC58"/>
      <c r="UGD58"/>
      <c r="UGE58"/>
      <c r="UGF58"/>
      <c r="UGG58"/>
      <c r="UGH58"/>
      <c r="UGI58"/>
      <c r="UGJ58"/>
      <c r="UGK58"/>
      <c r="UGL58"/>
      <c r="UGM58"/>
      <c r="UGN58"/>
      <c r="UGO58"/>
      <c r="UGP58"/>
      <c r="UGQ58"/>
      <c r="UGR58"/>
      <c r="UGS58"/>
      <c r="UGT58"/>
      <c r="UGU58"/>
      <c r="UGV58"/>
      <c r="UGW58"/>
      <c r="UGX58"/>
      <c r="UGY58"/>
      <c r="UGZ58"/>
      <c r="UHA58"/>
      <c r="UHB58"/>
      <c r="UHC58"/>
      <c r="UHD58"/>
      <c r="UHE58"/>
      <c r="UHF58"/>
      <c r="UHG58"/>
      <c r="UHH58"/>
      <c r="UHI58"/>
      <c r="UHJ58"/>
      <c r="UHK58"/>
      <c r="UHL58"/>
      <c r="UHM58"/>
      <c r="UHN58"/>
      <c r="UHO58"/>
      <c r="UHP58"/>
      <c r="UHQ58"/>
      <c r="UHR58"/>
      <c r="UHS58"/>
      <c r="UHT58"/>
      <c r="UHU58"/>
      <c r="UHV58"/>
      <c r="UHW58"/>
      <c r="UHX58"/>
      <c r="UHY58"/>
      <c r="UHZ58"/>
      <c r="UIA58"/>
      <c r="UIB58"/>
      <c r="UIC58"/>
      <c r="UID58"/>
      <c r="UIE58"/>
      <c r="UIF58"/>
      <c r="UIG58"/>
      <c r="UIH58"/>
      <c r="UII58"/>
      <c r="UIJ58"/>
      <c r="UIK58"/>
      <c r="UIL58"/>
      <c r="UIM58"/>
      <c r="UIN58"/>
      <c r="UIO58"/>
      <c r="UIP58"/>
      <c r="UIQ58"/>
      <c r="UIR58"/>
      <c r="UIS58"/>
      <c r="UIT58"/>
      <c r="UIU58"/>
      <c r="UIV58"/>
      <c r="UIW58"/>
      <c r="UIX58"/>
      <c r="UIY58"/>
      <c r="UIZ58"/>
      <c r="UJA58"/>
      <c r="UJB58"/>
      <c r="UJC58"/>
      <c r="UJD58"/>
      <c r="UJE58"/>
      <c r="UJF58"/>
      <c r="UJG58"/>
      <c r="UJH58"/>
      <c r="UJI58"/>
      <c r="UJJ58"/>
      <c r="UJK58"/>
      <c r="UJL58"/>
      <c r="UJM58"/>
      <c r="UJN58"/>
      <c r="UJO58"/>
      <c r="UJP58"/>
      <c r="UJQ58"/>
      <c r="UJR58"/>
      <c r="UJS58"/>
      <c r="UJT58"/>
      <c r="UJU58"/>
      <c r="UJV58"/>
      <c r="UJW58"/>
      <c r="UJX58"/>
      <c r="UJY58"/>
      <c r="UJZ58"/>
      <c r="UKA58"/>
      <c r="UKB58"/>
      <c r="UKC58"/>
      <c r="UKD58"/>
      <c r="UKE58"/>
      <c r="UKF58"/>
      <c r="UKG58"/>
      <c r="UKH58"/>
      <c r="UKI58"/>
      <c r="UKJ58"/>
      <c r="UKK58"/>
      <c r="UKL58"/>
      <c r="UKM58"/>
      <c r="UKN58"/>
      <c r="UKO58"/>
      <c r="UKP58"/>
      <c r="UKQ58"/>
      <c r="UKR58"/>
      <c r="UKS58"/>
      <c r="UKT58"/>
      <c r="UKU58"/>
      <c r="UKV58"/>
      <c r="UKW58"/>
      <c r="UKX58"/>
      <c r="UKY58"/>
      <c r="UKZ58"/>
      <c r="ULA58"/>
      <c r="ULB58"/>
      <c r="ULC58"/>
      <c r="ULD58"/>
      <c r="ULE58"/>
      <c r="ULF58"/>
      <c r="ULG58"/>
      <c r="ULH58"/>
      <c r="ULI58"/>
      <c r="ULJ58"/>
      <c r="ULK58"/>
      <c r="ULL58"/>
      <c r="ULM58"/>
      <c r="ULN58"/>
      <c r="ULO58"/>
      <c r="ULP58"/>
      <c r="ULQ58"/>
      <c r="ULR58"/>
      <c r="ULS58"/>
      <c r="ULT58"/>
      <c r="ULU58"/>
      <c r="ULV58"/>
      <c r="ULW58"/>
      <c r="ULX58"/>
      <c r="ULY58"/>
      <c r="ULZ58"/>
      <c r="UMA58"/>
      <c r="UMB58"/>
      <c r="UMC58"/>
      <c r="UMD58"/>
      <c r="UME58"/>
      <c r="UMF58"/>
      <c r="UMG58"/>
      <c r="UMH58"/>
      <c r="UMI58"/>
      <c r="UMJ58"/>
      <c r="UMK58"/>
      <c r="UML58"/>
      <c r="UMM58"/>
      <c r="UMN58"/>
      <c r="UMO58"/>
      <c r="UMP58"/>
      <c r="UMQ58"/>
      <c r="UMR58"/>
      <c r="UMS58"/>
      <c r="UMT58"/>
      <c r="UMU58"/>
      <c r="UMV58"/>
      <c r="UMW58"/>
      <c r="UMX58"/>
      <c r="UMY58"/>
      <c r="UMZ58"/>
      <c r="UNA58"/>
      <c r="UNB58"/>
      <c r="UNC58"/>
      <c r="UND58"/>
      <c r="UNE58"/>
      <c r="UNF58"/>
      <c r="UNG58"/>
      <c r="UNH58"/>
      <c r="UNI58"/>
      <c r="UNJ58"/>
      <c r="UNK58"/>
      <c r="UNL58"/>
      <c r="UNM58"/>
      <c r="UNN58"/>
      <c r="UNO58"/>
      <c r="UNP58"/>
      <c r="UNQ58"/>
      <c r="UNR58"/>
      <c r="UNS58"/>
      <c r="UNT58"/>
      <c r="UNU58"/>
      <c r="UNV58"/>
      <c r="UNW58"/>
      <c r="UNX58"/>
      <c r="UNY58"/>
      <c r="UNZ58"/>
      <c r="UOA58"/>
      <c r="UOB58"/>
      <c r="UOC58"/>
      <c r="UOD58"/>
      <c r="UOE58"/>
      <c r="UOF58"/>
      <c r="UOG58"/>
      <c r="UOH58"/>
      <c r="UOI58"/>
      <c r="UOJ58"/>
      <c r="UOK58"/>
      <c r="UOL58"/>
      <c r="UOM58"/>
      <c r="UON58"/>
      <c r="UOO58"/>
      <c r="UOP58"/>
      <c r="UOQ58"/>
      <c r="UOR58"/>
      <c r="UOS58"/>
      <c r="UOT58"/>
      <c r="UOU58"/>
      <c r="UOV58"/>
      <c r="UOW58"/>
      <c r="UOX58"/>
      <c r="UOY58"/>
      <c r="UOZ58"/>
      <c r="UPA58"/>
      <c r="UPB58"/>
      <c r="UPC58"/>
      <c r="UPD58"/>
      <c r="UPE58"/>
      <c r="UPF58"/>
      <c r="UPG58"/>
      <c r="UPH58"/>
      <c r="UPI58"/>
      <c r="UPJ58"/>
      <c r="UPK58"/>
      <c r="UPL58"/>
      <c r="UPM58"/>
      <c r="UPN58"/>
      <c r="UPO58"/>
      <c r="UPP58"/>
      <c r="UPQ58"/>
      <c r="UPR58"/>
      <c r="UPS58"/>
      <c r="UPT58"/>
      <c r="UPU58"/>
      <c r="UPV58"/>
      <c r="UPW58"/>
      <c r="UPX58"/>
      <c r="UPY58"/>
      <c r="UPZ58"/>
      <c r="UQA58"/>
      <c r="UQB58"/>
      <c r="UQC58"/>
      <c r="UQD58"/>
      <c r="UQE58"/>
      <c r="UQF58"/>
      <c r="UQG58"/>
      <c r="UQH58"/>
      <c r="UQI58"/>
      <c r="UQJ58"/>
      <c r="UQK58"/>
      <c r="UQL58"/>
      <c r="UQM58"/>
      <c r="UQN58"/>
      <c r="UQO58"/>
      <c r="UQP58"/>
      <c r="UQQ58"/>
      <c r="UQR58"/>
      <c r="UQS58"/>
      <c r="UQT58"/>
      <c r="UQU58"/>
      <c r="UQV58"/>
      <c r="UQW58"/>
      <c r="UQX58"/>
      <c r="UQY58"/>
      <c r="UQZ58"/>
      <c r="URA58"/>
      <c r="URB58"/>
      <c r="URC58"/>
      <c r="URD58"/>
      <c r="URE58"/>
      <c r="URF58"/>
      <c r="URG58"/>
      <c r="URH58"/>
      <c r="URI58"/>
      <c r="URJ58"/>
      <c r="URK58"/>
      <c r="URL58"/>
      <c r="URM58"/>
      <c r="URN58"/>
      <c r="URO58"/>
      <c r="URP58"/>
      <c r="URQ58"/>
      <c r="URR58"/>
      <c r="URS58"/>
      <c r="URT58"/>
      <c r="URU58"/>
      <c r="URV58"/>
      <c r="URW58"/>
      <c r="URX58"/>
      <c r="URY58"/>
      <c r="URZ58"/>
      <c r="USA58"/>
      <c r="USB58"/>
      <c r="USC58"/>
      <c r="USD58"/>
      <c r="USE58"/>
      <c r="USF58"/>
      <c r="USG58"/>
      <c r="USH58"/>
      <c r="USI58"/>
      <c r="USJ58"/>
      <c r="USK58"/>
      <c r="USL58"/>
      <c r="USM58"/>
      <c r="USN58"/>
      <c r="USO58"/>
      <c r="USP58"/>
      <c r="USQ58"/>
      <c r="USR58"/>
      <c r="USS58"/>
      <c r="UST58"/>
      <c r="USU58"/>
      <c r="USV58"/>
      <c r="USW58"/>
      <c r="USX58"/>
      <c r="USY58"/>
      <c r="USZ58"/>
      <c r="UTA58"/>
      <c r="UTB58"/>
      <c r="UTC58"/>
      <c r="UTD58"/>
      <c r="UTE58"/>
      <c r="UTF58"/>
      <c r="UTG58"/>
      <c r="UTH58"/>
      <c r="UTI58"/>
      <c r="UTJ58"/>
      <c r="UTK58"/>
      <c r="UTL58"/>
      <c r="UTM58"/>
      <c r="UTN58"/>
      <c r="UTO58"/>
      <c r="UTP58"/>
      <c r="UTQ58"/>
      <c r="UTR58"/>
      <c r="UTS58"/>
      <c r="UTT58"/>
      <c r="UTU58"/>
      <c r="UTV58"/>
      <c r="UTW58"/>
      <c r="UTX58"/>
      <c r="UTY58"/>
      <c r="UTZ58"/>
      <c r="UUA58"/>
      <c r="UUB58"/>
      <c r="UUC58"/>
      <c r="UUD58"/>
      <c r="UUE58"/>
      <c r="UUF58"/>
      <c r="UUG58"/>
      <c r="UUH58"/>
      <c r="UUI58"/>
      <c r="UUJ58"/>
      <c r="UUK58"/>
      <c r="UUL58"/>
      <c r="UUM58"/>
      <c r="UUN58"/>
      <c r="UUO58"/>
      <c r="UUP58"/>
      <c r="UUQ58"/>
      <c r="UUR58"/>
      <c r="UUS58"/>
      <c r="UUT58"/>
      <c r="UUU58"/>
      <c r="UUV58"/>
      <c r="UUW58"/>
      <c r="UUX58"/>
      <c r="UUY58"/>
      <c r="UUZ58"/>
      <c r="UVA58"/>
      <c r="UVB58"/>
      <c r="UVC58"/>
      <c r="UVD58"/>
      <c r="UVE58"/>
      <c r="UVF58"/>
      <c r="UVG58"/>
      <c r="UVH58"/>
      <c r="UVI58"/>
      <c r="UVJ58"/>
      <c r="UVK58"/>
      <c r="UVL58"/>
      <c r="UVM58"/>
      <c r="UVN58"/>
      <c r="UVO58"/>
      <c r="UVP58"/>
      <c r="UVQ58"/>
      <c r="UVR58"/>
      <c r="UVS58"/>
      <c r="UVT58"/>
      <c r="UVU58"/>
      <c r="UVV58"/>
      <c r="UVW58"/>
      <c r="UVX58"/>
      <c r="UVY58"/>
      <c r="UVZ58"/>
      <c r="UWA58"/>
      <c r="UWB58"/>
      <c r="UWC58"/>
      <c r="UWD58"/>
      <c r="UWE58"/>
      <c r="UWF58"/>
      <c r="UWG58"/>
      <c r="UWH58"/>
      <c r="UWI58"/>
      <c r="UWJ58"/>
      <c r="UWK58"/>
      <c r="UWL58"/>
      <c r="UWM58"/>
      <c r="UWN58"/>
      <c r="UWO58"/>
      <c r="UWP58"/>
      <c r="UWQ58"/>
      <c r="UWR58"/>
      <c r="UWS58"/>
      <c r="UWT58"/>
      <c r="UWU58"/>
      <c r="UWV58"/>
      <c r="UWW58"/>
      <c r="UWX58"/>
      <c r="UWY58"/>
      <c r="UWZ58"/>
      <c r="UXA58"/>
      <c r="UXB58"/>
      <c r="UXC58"/>
      <c r="UXD58"/>
      <c r="UXE58"/>
      <c r="UXF58"/>
      <c r="UXG58"/>
      <c r="UXH58"/>
      <c r="UXI58"/>
      <c r="UXJ58"/>
      <c r="UXK58"/>
      <c r="UXL58"/>
      <c r="UXM58"/>
      <c r="UXN58"/>
      <c r="UXO58"/>
      <c r="UXP58"/>
      <c r="UXQ58"/>
      <c r="UXR58"/>
      <c r="UXS58"/>
      <c r="UXT58"/>
      <c r="UXU58"/>
      <c r="UXV58"/>
      <c r="UXW58"/>
      <c r="UXX58"/>
      <c r="UXY58"/>
      <c r="UXZ58"/>
      <c r="UYA58"/>
      <c r="UYB58"/>
      <c r="UYC58"/>
      <c r="UYD58"/>
      <c r="UYE58"/>
      <c r="UYF58"/>
      <c r="UYG58"/>
      <c r="UYH58"/>
      <c r="UYI58"/>
      <c r="UYJ58"/>
      <c r="UYK58"/>
      <c r="UYL58"/>
      <c r="UYM58"/>
      <c r="UYN58"/>
      <c r="UYO58"/>
      <c r="UYP58"/>
      <c r="UYQ58"/>
      <c r="UYR58"/>
      <c r="UYS58"/>
      <c r="UYT58"/>
      <c r="UYU58"/>
      <c r="UYV58"/>
      <c r="UYW58"/>
      <c r="UYX58"/>
      <c r="UYY58"/>
      <c r="UYZ58"/>
      <c r="UZA58"/>
      <c r="UZB58"/>
      <c r="UZC58"/>
      <c r="UZD58"/>
      <c r="UZE58"/>
      <c r="UZF58"/>
      <c r="UZG58"/>
      <c r="UZH58"/>
      <c r="UZI58"/>
      <c r="UZJ58"/>
      <c r="UZK58"/>
      <c r="UZL58"/>
      <c r="UZM58"/>
      <c r="UZN58"/>
      <c r="UZO58"/>
      <c r="UZP58"/>
      <c r="UZQ58"/>
      <c r="UZR58"/>
      <c r="UZS58"/>
      <c r="UZT58"/>
      <c r="UZU58"/>
      <c r="UZV58"/>
      <c r="UZW58"/>
      <c r="UZX58"/>
      <c r="UZY58"/>
      <c r="UZZ58"/>
      <c r="VAA58"/>
      <c r="VAB58"/>
      <c r="VAC58"/>
      <c r="VAD58"/>
      <c r="VAE58"/>
      <c r="VAF58"/>
      <c r="VAG58"/>
      <c r="VAH58"/>
      <c r="VAI58"/>
      <c r="VAJ58"/>
      <c r="VAK58"/>
      <c r="VAL58"/>
      <c r="VAM58"/>
      <c r="VAN58"/>
      <c r="VAO58"/>
      <c r="VAP58"/>
      <c r="VAQ58"/>
      <c r="VAR58"/>
      <c r="VAS58"/>
      <c r="VAT58"/>
      <c r="VAU58"/>
      <c r="VAV58"/>
      <c r="VAW58"/>
      <c r="VAX58"/>
      <c r="VAY58"/>
      <c r="VAZ58"/>
      <c r="VBA58"/>
      <c r="VBB58"/>
      <c r="VBC58"/>
      <c r="VBD58"/>
      <c r="VBE58"/>
      <c r="VBF58"/>
      <c r="VBG58"/>
      <c r="VBH58"/>
      <c r="VBI58"/>
      <c r="VBJ58"/>
      <c r="VBK58"/>
      <c r="VBL58"/>
      <c r="VBM58"/>
      <c r="VBN58"/>
      <c r="VBO58"/>
      <c r="VBP58"/>
      <c r="VBQ58"/>
      <c r="VBR58"/>
      <c r="VBS58"/>
      <c r="VBT58"/>
      <c r="VBU58"/>
      <c r="VBV58"/>
      <c r="VBW58"/>
      <c r="VBX58"/>
      <c r="VBY58"/>
      <c r="VBZ58"/>
      <c r="VCA58"/>
      <c r="VCB58"/>
      <c r="VCC58"/>
      <c r="VCD58"/>
      <c r="VCE58"/>
      <c r="VCF58"/>
      <c r="VCG58"/>
      <c r="VCH58"/>
      <c r="VCI58"/>
      <c r="VCJ58"/>
      <c r="VCK58"/>
      <c r="VCL58"/>
      <c r="VCM58"/>
      <c r="VCN58"/>
      <c r="VCO58"/>
      <c r="VCP58"/>
      <c r="VCQ58"/>
      <c r="VCR58"/>
      <c r="VCS58"/>
      <c r="VCT58"/>
      <c r="VCU58"/>
      <c r="VCV58"/>
      <c r="VCW58"/>
      <c r="VCX58"/>
      <c r="VCY58"/>
      <c r="VCZ58"/>
      <c r="VDA58"/>
      <c r="VDB58"/>
      <c r="VDC58"/>
      <c r="VDD58"/>
      <c r="VDE58"/>
      <c r="VDF58"/>
      <c r="VDG58"/>
      <c r="VDH58"/>
      <c r="VDI58"/>
      <c r="VDJ58"/>
      <c r="VDK58"/>
      <c r="VDL58"/>
      <c r="VDM58"/>
      <c r="VDN58"/>
      <c r="VDO58"/>
      <c r="VDP58"/>
      <c r="VDQ58"/>
      <c r="VDR58"/>
      <c r="VDS58"/>
      <c r="VDT58"/>
      <c r="VDU58"/>
      <c r="VDV58"/>
      <c r="VDW58"/>
      <c r="VDX58"/>
      <c r="VDY58"/>
      <c r="VDZ58"/>
      <c r="VEA58"/>
      <c r="VEB58"/>
      <c r="VEC58"/>
      <c r="VED58"/>
      <c r="VEE58"/>
      <c r="VEF58"/>
      <c r="VEG58"/>
      <c r="VEH58"/>
      <c r="VEI58"/>
      <c r="VEJ58"/>
      <c r="VEK58"/>
      <c r="VEL58"/>
      <c r="VEM58"/>
      <c r="VEN58"/>
      <c r="VEO58"/>
      <c r="VEP58"/>
      <c r="VEQ58"/>
      <c r="VER58"/>
      <c r="VES58"/>
      <c r="VET58"/>
      <c r="VEU58"/>
      <c r="VEV58"/>
      <c r="VEW58"/>
      <c r="VEX58"/>
      <c r="VEY58"/>
      <c r="VEZ58"/>
      <c r="VFA58"/>
      <c r="VFB58"/>
      <c r="VFC58"/>
      <c r="VFD58"/>
      <c r="VFE58"/>
      <c r="VFF58"/>
      <c r="VFG58"/>
      <c r="VFH58"/>
      <c r="VFI58"/>
      <c r="VFJ58"/>
      <c r="VFK58"/>
      <c r="VFL58"/>
      <c r="VFM58"/>
      <c r="VFN58"/>
      <c r="VFO58"/>
      <c r="VFP58"/>
      <c r="VFQ58"/>
      <c r="VFR58"/>
      <c r="VFS58"/>
      <c r="VFT58"/>
      <c r="VFU58"/>
      <c r="VFV58"/>
      <c r="VFW58"/>
      <c r="VFX58"/>
      <c r="VFY58"/>
      <c r="VFZ58"/>
      <c r="VGA58"/>
      <c r="VGB58"/>
      <c r="VGC58"/>
      <c r="VGD58"/>
      <c r="VGE58"/>
      <c r="VGF58"/>
      <c r="VGG58"/>
      <c r="VGH58"/>
      <c r="VGI58"/>
      <c r="VGJ58"/>
      <c r="VGK58"/>
      <c r="VGL58"/>
      <c r="VGM58"/>
      <c r="VGN58"/>
      <c r="VGO58"/>
      <c r="VGP58"/>
      <c r="VGQ58"/>
      <c r="VGR58"/>
      <c r="VGS58"/>
      <c r="VGT58"/>
      <c r="VGU58"/>
      <c r="VGV58"/>
      <c r="VGW58"/>
      <c r="VGX58"/>
      <c r="VGY58"/>
      <c r="VGZ58"/>
      <c r="VHA58"/>
      <c r="VHB58"/>
      <c r="VHC58"/>
      <c r="VHD58"/>
      <c r="VHE58"/>
      <c r="VHF58"/>
      <c r="VHG58"/>
      <c r="VHH58"/>
      <c r="VHI58"/>
      <c r="VHJ58"/>
      <c r="VHK58"/>
      <c r="VHL58"/>
      <c r="VHM58"/>
      <c r="VHN58"/>
      <c r="VHO58"/>
      <c r="VHP58"/>
      <c r="VHQ58"/>
      <c r="VHR58"/>
      <c r="VHS58"/>
      <c r="VHT58"/>
      <c r="VHU58"/>
      <c r="VHV58"/>
      <c r="VHW58"/>
      <c r="VHX58"/>
      <c r="VHY58"/>
      <c r="VHZ58"/>
      <c r="VIA58"/>
      <c r="VIB58"/>
      <c r="VIC58"/>
      <c r="VID58"/>
      <c r="VIE58"/>
      <c r="VIF58"/>
      <c r="VIG58"/>
      <c r="VIH58"/>
      <c r="VII58"/>
      <c r="VIJ58"/>
      <c r="VIK58"/>
      <c r="VIL58"/>
      <c r="VIM58"/>
      <c r="VIN58"/>
      <c r="VIO58"/>
      <c r="VIP58"/>
      <c r="VIQ58"/>
      <c r="VIR58"/>
      <c r="VIS58"/>
      <c r="VIT58"/>
      <c r="VIU58"/>
      <c r="VIV58"/>
      <c r="VIW58"/>
      <c r="VIX58"/>
      <c r="VIY58"/>
      <c r="VIZ58"/>
      <c r="VJA58"/>
      <c r="VJB58"/>
      <c r="VJC58"/>
      <c r="VJD58"/>
      <c r="VJE58"/>
      <c r="VJF58"/>
      <c r="VJG58"/>
      <c r="VJH58"/>
      <c r="VJI58"/>
      <c r="VJJ58"/>
      <c r="VJK58"/>
      <c r="VJL58"/>
      <c r="VJM58"/>
      <c r="VJN58"/>
      <c r="VJO58"/>
      <c r="VJP58"/>
      <c r="VJQ58"/>
      <c r="VJR58"/>
      <c r="VJS58"/>
      <c r="VJT58"/>
      <c r="VJU58"/>
      <c r="VJV58"/>
      <c r="VJW58"/>
      <c r="VJX58"/>
      <c r="VJY58"/>
      <c r="VJZ58"/>
      <c r="VKA58"/>
      <c r="VKB58"/>
      <c r="VKC58"/>
      <c r="VKD58"/>
      <c r="VKE58"/>
      <c r="VKF58"/>
      <c r="VKG58"/>
      <c r="VKH58"/>
      <c r="VKI58"/>
      <c r="VKJ58"/>
      <c r="VKK58"/>
      <c r="VKL58"/>
      <c r="VKM58"/>
      <c r="VKN58"/>
      <c r="VKO58"/>
      <c r="VKP58"/>
      <c r="VKQ58"/>
      <c r="VKR58"/>
      <c r="VKS58"/>
      <c r="VKT58"/>
      <c r="VKU58"/>
      <c r="VKV58"/>
      <c r="VKW58"/>
      <c r="VKX58"/>
      <c r="VKY58"/>
      <c r="VKZ58"/>
      <c r="VLA58"/>
      <c r="VLB58"/>
      <c r="VLC58"/>
      <c r="VLD58"/>
      <c r="VLE58"/>
      <c r="VLF58"/>
      <c r="VLG58"/>
      <c r="VLH58"/>
      <c r="VLI58"/>
      <c r="VLJ58"/>
      <c r="VLK58"/>
      <c r="VLL58"/>
      <c r="VLM58"/>
      <c r="VLN58"/>
      <c r="VLO58"/>
      <c r="VLP58"/>
      <c r="VLQ58"/>
      <c r="VLR58"/>
      <c r="VLS58"/>
      <c r="VLT58"/>
      <c r="VLU58"/>
      <c r="VLV58"/>
      <c r="VLW58"/>
      <c r="VLX58"/>
      <c r="VLY58"/>
      <c r="VLZ58"/>
      <c r="VMA58"/>
      <c r="VMB58"/>
      <c r="VMC58"/>
      <c r="VMD58"/>
      <c r="VME58"/>
      <c r="VMF58"/>
      <c r="VMG58"/>
      <c r="VMH58"/>
      <c r="VMI58"/>
      <c r="VMJ58"/>
      <c r="VMK58"/>
      <c r="VML58"/>
      <c r="VMM58"/>
      <c r="VMN58"/>
      <c r="VMO58"/>
      <c r="VMP58"/>
      <c r="VMQ58"/>
      <c r="VMR58"/>
      <c r="VMS58"/>
      <c r="VMT58"/>
      <c r="VMU58"/>
      <c r="VMV58"/>
      <c r="VMW58"/>
      <c r="VMX58"/>
      <c r="VMY58"/>
      <c r="VMZ58"/>
      <c r="VNA58"/>
      <c r="VNB58"/>
      <c r="VNC58"/>
      <c r="VND58"/>
      <c r="VNE58"/>
      <c r="VNF58"/>
      <c r="VNG58"/>
      <c r="VNH58"/>
      <c r="VNI58"/>
      <c r="VNJ58"/>
      <c r="VNK58"/>
      <c r="VNL58"/>
      <c r="VNM58"/>
      <c r="VNN58"/>
      <c r="VNO58"/>
      <c r="VNP58"/>
      <c r="VNQ58"/>
      <c r="VNR58"/>
      <c r="VNS58"/>
      <c r="VNT58"/>
      <c r="VNU58"/>
      <c r="VNV58"/>
      <c r="VNW58"/>
      <c r="VNX58"/>
      <c r="VNY58"/>
      <c r="VNZ58"/>
      <c r="VOA58"/>
      <c r="VOB58"/>
      <c r="VOC58"/>
      <c r="VOD58"/>
      <c r="VOE58"/>
      <c r="VOF58"/>
      <c r="VOG58"/>
      <c r="VOH58"/>
      <c r="VOI58"/>
      <c r="VOJ58"/>
      <c r="VOK58"/>
      <c r="VOL58"/>
      <c r="VOM58"/>
      <c r="VON58"/>
      <c r="VOO58"/>
      <c r="VOP58"/>
      <c r="VOQ58"/>
      <c r="VOR58"/>
      <c r="VOS58"/>
      <c r="VOT58"/>
      <c r="VOU58"/>
      <c r="VOV58"/>
      <c r="VOW58"/>
      <c r="VOX58"/>
      <c r="VOY58"/>
      <c r="VOZ58"/>
      <c r="VPA58"/>
      <c r="VPB58"/>
      <c r="VPC58"/>
      <c r="VPD58"/>
      <c r="VPE58"/>
      <c r="VPF58"/>
      <c r="VPG58"/>
      <c r="VPH58"/>
      <c r="VPI58"/>
      <c r="VPJ58"/>
      <c r="VPK58"/>
      <c r="VPL58"/>
      <c r="VPM58"/>
      <c r="VPN58"/>
      <c r="VPO58"/>
      <c r="VPP58"/>
      <c r="VPQ58"/>
      <c r="VPR58"/>
      <c r="VPS58"/>
      <c r="VPT58"/>
      <c r="VPU58"/>
      <c r="VPV58"/>
      <c r="VPW58"/>
      <c r="VPX58"/>
      <c r="VPY58"/>
      <c r="VPZ58"/>
      <c r="VQA58"/>
      <c r="VQB58"/>
      <c r="VQC58"/>
      <c r="VQD58"/>
      <c r="VQE58"/>
      <c r="VQF58"/>
      <c r="VQG58"/>
      <c r="VQH58"/>
      <c r="VQI58"/>
      <c r="VQJ58"/>
      <c r="VQK58"/>
      <c r="VQL58"/>
      <c r="VQM58"/>
      <c r="VQN58"/>
      <c r="VQO58"/>
      <c r="VQP58"/>
      <c r="VQQ58"/>
      <c r="VQR58"/>
      <c r="VQS58"/>
      <c r="VQT58"/>
      <c r="VQU58"/>
      <c r="VQV58"/>
      <c r="VQW58"/>
      <c r="VQX58"/>
      <c r="VQY58"/>
      <c r="VQZ58"/>
      <c r="VRA58"/>
      <c r="VRB58"/>
      <c r="VRC58"/>
      <c r="VRD58"/>
      <c r="VRE58"/>
      <c r="VRF58"/>
      <c r="VRG58"/>
      <c r="VRH58"/>
      <c r="VRI58"/>
      <c r="VRJ58"/>
      <c r="VRK58"/>
      <c r="VRL58"/>
      <c r="VRM58"/>
      <c r="VRN58"/>
      <c r="VRO58"/>
      <c r="VRP58"/>
      <c r="VRQ58"/>
      <c r="VRR58"/>
      <c r="VRS58"/>
      <c r="VRT58"/>
      <c r="VRU58"/>
      <c r="VRV58"/>
      <c r="VRW58"/>
      <c r="VRX58"/>
      <c r="VRY58"/>
      <c r="VRZ58"/>
      <c r="VSA58"/>
      <c r="VSB58"/>
      <c r="VSC58"/>
      <c r="VSD58"/>
      <c r="VSE58"/>
      <c r="VSF58"/>
      <c r="VSG58"/>
      <c r="VSH58"/>
      <c r="VSI58"/>
      <c r="VSJ58"/>
      <c r="VSK58"/>
      <c r="VSL58"/>
      <c r="VSM58"/>
      <c r="VSN58"/>
      <c r="VSO58"/>
      <c r="VSP58"/>
      <c r="VSQ58"/>
      <c r="VSR58"/>
      <c r="VSS58"/>
      <c r="VST58"/>
      <c r="VSU58"/>
      <c r="VSV58"/>
      <c r="VSW58"/>
      <c r="VSX58"/>
      <c r="VSY58"/>
      <c r="VSZ58"/>
      <c r="VTA58"/>
      <c r="VTB58"/>
      <c r="VTC58"/>
      <c r="VTD58"/>
      <c r="VTE58"/>
      <c r="VTF58"/>
      <c r="VTG58"/>
      <c r="VTH58"/>
      <c r="VTI58"/>
      <c r="VTJ58"/>
      <c r="VTK58"/>
      <c r="VTL58"/>
      <c r="VTM58"/>
      <c r="VTN58"/>
      <c r="VTO58"/>
      <c r="VTP58"/>
      <c r="VTQ58"/>
      <c r="VTR58"/>
      <c r="VTS58"/>
      <c r="VTT58"/>
      <c r="VTU58"/>
      <c r="VTV58"/>
      <c r="VTW58"/>
      <c r="VTX58"/>
      <c r="VTY58"/>
      <c r="VTZ58"/>
      <c r="VUA58"/>
      <c r="VUB58"/>
      <c r="VUC58"/>
      <c r="VUD58"/>
      <c r="VUE58"/>
      <c r="VUF58"/>
      <c r="VUG58"/>
      <c r="VUH58"/>
      <c r="VUI58"/>
      <c r="VUJ58"/>
      <c r="VUK58"/>
      <c r="VUL58"/>
      <c r="VUM58"/>
      <c r="VUN58"/>
      <c r="VUO58"/>
      <c r="VUP58"/>
      <c r="VUQ58"/>
      <c r="VUR58"/>
      <c r="VUS58"/>
      <c r="VUT58"/>
      <c r="VUU58"/>
      <c r="VUV58"/>
      <c r="VUW58"/>
      <c r="VUX58"/>
      <c r="VUY58"/>
      <c r="VUZ58"/>
      <c r="VVA58"/>
      <c r="VVB58"/>
      <c r="VVC58"/>
      <c r="VVD58"/>
      <c r="VVE58"/>
      <c r="VVF58"/>
      <c r="VVG58"/>
      <c r="VVH58"/>
      <c r="VVI58"/>
      <c r="VVJ58"/>
      <c r="VVK58"/>
      <c r="VVL58"/>
      <c r="VVM58"/>
      <c r="VVN58"/>
      <c r="VVO58"/>
      <c r="VVP58"/>
      <c r="VVQ58"/>
      <c r="VVR58"/>
      <c r="VVS58"/>
      <c r="VVT58"/>
      <c r="VVU58"/>
      <c r="VVV58"/>
      <c r="VVW58"/>
      <c r="VVX58"/>
      <c r="VVY58"/>
      <c r="VVZ58"/>
      <c r="VWA58"/>
      <c r="VWB58"/>
      <c r="VWC58"/>
      <c r="VWD58"/>
      <c r="VWE58"/>
      <c r="VWF58"/>
      <c r="VWG58"/>
      <c r="VWH58"/>
      <c r="VWI58"/>
      <c r="VWJ58"/>
      <c r="VWK58"/>
      <c r="VWL58"/>
      <c r="VWM58"/>
      <c r="VWN58"/>
      <c r="VWO58"/>
      <c r="VWP58"/>
      <c r="VWQ58"/>
      <c r="VWR58"/>
      <c r="VWS58"/>
      <c r="VWT58"/>
      <c r="VWU58"/>
      <c r="VWV58"/>
      <c r="VWW58"/>
      <c r="VWX58"/>
      <c r="VWY58"/>
      <c r="VWZ58"/>
      <c r="VXA58"/>
      <c r="VXB58"/>
      <c r="VXC58"/>
      <c r="VXD58"/>
      <c r="VXE58"/>
      <c r="VXF58"/>
      <c r="VXG58"/>
      <c r="VXH58"/>
      <c r="VXI58"/>
      <c r="VXJ58"/>
      <c r="VXK58"/>
      <c r="VXL58"/>
      <c r="VXM58"/>
      <c r="VXN58"/>
      <c r="VXO58"/>
      <c r="VXP58"/>
      <c r="VXQ58"/>
      <c r="VXR58"/>
      <c r="VXS58"/>
      <c r="VXT58"/>
      <c r="VXU58"/>
      <c r="VXV58"/>
      <c r="VXW58"/>
      <c r="VXX58"/>
      <c r="VXY58"/>
      <c r="VXZ58"/>
      <c r="VYA58"/>
      <c r="VYB58"/>
      <c r="VYC58"/>
      <c r="VYD58"/>
      <c r="VYE58"/>
      <c r="VYF58"/>
      <c r="VYG58"/>
      <c r="VYH58"/>
      <c r="VYI58"/>
      <c r="VYJ58"/>
      <c r="VYK58"/>
      <c r="VYL58"/>
      <c r="VYM58"/>
      <c r="VYN58"/>
      <c r="VYO58"/>
      <c r="VYP58"/>
      <c r="VYQ58"/>
      <c r="VYR58"/>
      <c r="VYS58"/>
      <c r="VYT58"/>
      <c r="VYU58"/>
      <c r="VYV58"/>
      <c r="VYW58"/>
      <c r="VYX58"/>
      <c r="VYY58"/>
      <c r="VYZ58"/>
      <c r="VZA58"/>
      <c r="VZB58"/>
      <c r="VZC58"/>
      <c r="VZD58"/>
      <c r="VZE58"/>
      <c r="VZF58"/>
      <c r="VZG58"/>
      <c r="VZH58"/>
      <c r="VZI58"/>
      <c r="VZJ58"/>
      <c r="VZK58"/>
      <c r="VZL58"/>
      <c r="VZM58"/>
      <c r="VZN58"/>
      <c r="VZO58"/>
      <c r="VZP58"/>
      <c r="VZQ58"/>
      <c r="VZR58"/>
      <c r="VZS58"/>
      <c r="VZT58"/>
      <c r="VZU58"/>
      <c r="VZV58"/>
      <c r="VZW58"/>
      <c r="VZX58"/>
      <c r="VZY58"/>
      <c r="VZZ58"/>
      <c r="WAA58"/>
      <c r="WAB58"/>
      <c r="WAC58"/>
      <c r="WAD58"/>
      <c r="WAE58"/>
      <c r="WAF58"/>
      <c r="WAG58"/>
      <c r="WAH58"/>
      <c r="WAI58"/>
      <c r="WAJ58"/>
      <c r="WAK58"/>
      <c r="WAL58"/>
      <c r="WAM58"/>
      <c r="WAN58"/>
      <c r="WAO58"/>
      <c r="WAP58"/>
      <c r="WAQ58"/>
      <c r="WAR58"/>
      <c r="WAS58"/>
      <c r="WAT58"/>
      <c r="WAU58"/>
      <c r="WAV58"/>
      <c r="WAW58"/>
      <c r="WAX58"/>
      <c r="WAY58"/>
      <c r="WAZ58"/>
      <c r="WBA58"/>
      <c r="WBB58"/>
      <c r="WBC58"/>
      <c r="WBD58"/>
      <c r="WBE58"/>
      <c r="WBF58"/>
      <c r="WBG58"/>
      <c r="WBH58"/>
      <c r="WBI58"/>
      <c r="WBJ58"/>
      <c r="WBK58"/>
      <c r="WBL58"/>
      <c r="WBM58"/>
      <c r="WBN58"/>
      <c r="WBO58"/>
      <c r="WBP58"/>
      <c r="WBQ58"/>
      <c r="WBR58"/>
      <c r="WBS58"/>
      <c r="WBT58"/>
      <c r="WBU58"/>
      <c r="WBV58"/>
      <c r="WBW58"/>
      <c r="WBX58"/>
      <c r="WBY58"/>
      <c r="WBZ58"/>
      <c r="WCA58"/>
      <c r="WCB58"/>
      <c r="WCC58"/>
      <c r="WCD58"/>
      <c r="WCE58"/>
      <c r="WCF58"/>
      <c r="WCG58"/>
      <c r="WCH58"/>
      <c r="WCI58"/>
      <c r="WCJ58"/>
      <c r="WCK58"/>
      <c r="WCL58"/>
      <c r="WCM58"/>
      <c r="WCN58"/>
      <c r="WCO58"/>
      <c r="WCP58"/>
      <c r="WCQ58"/>
      <c r="WCR58"/>
      <c r="WCS58"/>
      <c r="WCT58"/>
      <c r="WCU58"/>
      <c r="WCV58"/>
      <c r="WCW58"/>
      <c r="WCX58"/>
      <c r="WCY58"/>
      <c r="WCZ58"/>
      <c r="WDA58"/>
      <c r="WDB58"/>
      <c r="WDC58"/>
      <c r="WDD58"/>
      <c r="WDE58"/>
      <c r="WDF58"/>
      <c r="WDG58"/>
      <c r="WDH58"/>
      <c r="WDI58"/>
      <c r="WDJ58"/>
      <c r="WDK58"/>
      <c r="WDL58"/>
      <c r="WDM58"/>
      <c r="WDN58"/>
      <c r="WDO58"/>
      <c r="WDP58"/>
      <c r="WDQ58"/>
      <c r="WDR58"/>
      <c r="WDS58"/>
      <c r="WDT58"/>
      <c r="WDU58"/>
      <c r="WDV58"/>
      <c r="WDW58"/>
      <c r="WDX58"/>
      <c r="WDY58"/>
      <c r="WDZ58"/>
      <c r="WEA58"/>
      <c r="WEB58"/>
      <c r="WEC58"/>
      <c r="WED58"/>
      <c r="WEE58"/>
      <c r="WEF58"/>
      <c r="WEG58"/>
      <c r="WEH58"/>
      <c r="WEI58"/>
      <c r="WEJ58"/>
      <c r="WEK58"/>
      <c r="WEL58"/>
      <c r="WEM58"/>
      <c r="WEN58"/>
      <c r="WEO58"/>
      <c r="WEP58"/>
      <c r="WEQ58"/>
      <c r="WER58"/>
      <c r="WES58"/>
      <c r="WET58"/>
      <c r="WEU58"/>
      <c r="WEV58"/>
      <c r="WEW58"/>
      <c r="WEX58"/>
      <c r="WEY58"/>
      <c r="WEZ58"/>
      <c r="WFA58"/>
      <c r="WFB58"/>
      <c r="WFC58"/>
      <c r="WFD58"/>
      <c r="WFE58"/>
      <c r="WFF58"/>
      <c r="WFG58"/>
      <c r="WFH58"/>
      <c r="WFI58"/>
      <c r="WFJ58"/>
      <c r="WFK58"/>
      <c r="WFL58"/>
      <c r="WFM58"/>
      <c r="WFN58"/>
      <c r="WFO58"/>
      <c r="WFP58"/>
      <c r="WFQ58"/>
      <c r="WFR58"/>
      <c r="WFS58"/>
      <c r="WFT58"/>
      <c r="WFU58"/>
      <c r="WFV58"/>
      <c r="WFW58"/>
      <c r="WFX58"/>
      <c r="WFY58"/>
      <c r="WFZ58"/>
      <c r="WGA58"/>
      <c r="WGB58"/>
      <c r="WGC58"/>
      <c r="WGD58"/>
      <c r="WGE58"/>
      <c r="WGF58"/>
      <c r="WGG58"/>
      <c r="WGH58"/>
      <c r="WGI58"/>
      <c r="WGJ58"/>
      <c r="WGK58"/>
      <c r="WGL58"/>
      <c r="WGM58"/>
      <c r="WGN58"/>
      <c r="WGO58"/>
      <c r="WGP58"/>
      <c r="WGQ58"/>
      <c r="WGR58"/>
      <c r="WGS58"/>
      <c r="WGT58"/>
      <c r="WGU58"/>
      <c r="WGV58"/>
      <c r="WGW58"/>
      <c r="WGX58"/>
      <c r="WGY58"/>
      <c r="WGZ58"/>
      <c r="WHA58"/>
      <c r="WHB58"/>
      <c r="WHC58"/>
      <c r="WHD58"/>
      <c r="WHE58"/>
      <c r="WHF58"/>
      <c r="WHG58"/>
      <c r="WHH58"/>
      <c r="WHI58"/>
      <c r="WHJ58"/>
      <c r="WHK58"/>
      <c r="WHL58"/>
      <c r="WHM58"/>
      <c r="WHN58"/>
      <c r="WHO58"/>
      <c r="WHP58"/>
      <c r="WHQ58"/>
      <c r="WHR58"/>
      <c r="WHS58"/>
      <c r="WHT58"/>
      <c r="WHU58"/>
      <c r="WHV58"/>
      <c r="WHW58"/>
      <c r="WHX58"/>
      <c r="WHY58"/>
      <c r="WHZ58"/>
      <c r="WIA58"/>
      <c r="WIB58"/>
      <c r="WIC58"/>
      <c r="WID58"/>
      <c r="WIE58"/>
      <c r="WIF58"/>
      <c r="WIG58"/>
      <c r="WIH58"/>
      <c r="WII58"/>
      <c r="WIJ58"/>
      <c r="WIK58"/>
      <c r="WIL58"/>
      <c r="WIM58"/>
      <c r="WIN58"/>
      <c r="WIO58"/>
      <c r="WIP58"/>
      <c r="WIQ58"/>
      <c r="WIR58"/>
      <c r="WIS58"/>
      <c r="WIT58"/>
      <c r="WIU58"/>
      <c r="WIV58"/>
      <c r="WIW58"/>
      <c r="WIX58"/>
      <c r="WIY58"/>
      <c r="WIZ58"/>
      <c r="WJA58"/>
      <c r="WJB58"/>
      <c r="WJC58"/>
      <c r="WJD58"/>
      <c r="WJE58"/>
      <c r="WJF58"/>
      <c r="WJG58"/>
      <c r="WJH58"/>
      <c r="WJI58"/>
      <c r="WJJ58"/>
      <c r="WJK58"/>
      <c r="WJL58"/>
      <c r="WJM58"/>
      <c r="WJN58"/>
      <c r="WJO58"/>
      <c r="WJP58"/>
      <c r="WJQ58"/>
      <c r="WJR58"/>
      <c r="WJS58"/>
      <c r="WJT58"/>
      <c r="WJU58"/>
      <c r="WJV58"/>
      <c r="WJW58"/>
      <c r="WJX58"/>
      <c r="WJY58"/>
      <c r="WJZ58"/>
      <c r="WKA58"/>
      <c r="WKB58"/>
      <c r="WKC58"/>
      <c r="WKD58"/>
      <c r="WKE58"/>
      <c r="WKF58"/>
      <c r="WKG58"/>
      <c r="WKH58"/>
      <c r="WKI58"/>
      <c r="WKJ58"/>
      <c r="WKK58"/>
      <c r="WKL58"/>
      <c r="WKM58"/>
      <c r="WKN58"/>
      <c r="WKO58"/>
      <c r="WKP58"/>
      <c r="WKQ58"/>
      <c r="WKR58"/>
      <c r="WKS58"/>
      <c r="WKT58"/>
      <c r="WKU58"/>
      <c r="WKV58"/>
      <c r="WKW58"/>
      <c r="WKX58"/>
      <c r="WKY58"/>
      <c r="WKZ58"/>
      <c r="WLA58"/>
      <c r="WLB58"/>
      <c r="WLC58"/>
      <c r="WLD58"/>
      <c r="WLE58"/>
      <c r="WLF58"/>
      <c r="WLG58"/>
      <c r="WLH58"/>
      <c r="WLI58"/>
      <c r="WLJ58"/>
      <c r="WLK58"/>
      <c r="WLL58"/>
      <c r="WLM58"/>
      <c r="WLN58"/>
      <c r="WLO58"/>
      <c r="WLP58"/>
      <c r="WLQ58"/>
      <c r="WLR58"/>
      <c r="WLS58"/>
      <c r="WLT58"/>
      <c r="WLU58"/>
      <c r="WLV58"/>
      <c r="WLW58"/>
      <c r="WLX58"/>
      <c r="WLY58"/>
      <c r="WLZ58"/>
      <c r="WMA58"/>
      <c r="WMB58"/>
      <c r="WMC58"/>
      <c r="WMD58"/>
      <c r="WME58"/>
      <c r="WMF58"/>
      <c r="WMG58"/>
      <c r="WMH58"/>
      <c r="WMI58"/>
      <c r="WMJ58"/>
      <c r="WMK58"/>
      <c r="WML58"/>
      <c r="WMM58"/>
      <c r="WMN58"/>
      <c r="WMO58"/>
      <c r="WMP58"/>
      <c r="WMQ58"/>
      <c r="WMR58"/>
      <c r="WMS58"/>
      <c r="WMT58"/>
      <c r="WMU58"/>
      <c r="WMV58"/>
      <c r="WMW58"/>
      <c r="WMX58"/>
      <c r="WMY58"/>
      <c r="WMZ58"/>
      <c r="WNA58"/>
      <c r="WNB58"/>
      <c r="WNC58"/>
      <c r="WND58"/>
      <c r="WNE58"/>
      <c r="WNF58"/>
      <c r="WNG58"/>
      <c r="WNH58"/>
      <c r="WNI58"/>
      <c r="WNJ58"/>
      <c r="WNK58"/>
      <c r="WNL58"/>
      <c r="WNM58"/>
      <c r="WNN58"/>
      <c r="WNO58"/>
      <c r="WNP58"/>
      <c r="WNQ58"/>
      <c r="WNR58"/>
      <c r="WNS58"/>
      <c r="WNT58"/>
      <c r="WNU58"/>
      <c r="WNV58"/>
      <c r="WNW58"/>
      <c r="WNX58"/>
      <c r="WNY58"/>
      <c r="WNZ58"/>
      <c r="WOA58"/>
      <c r="WOB58"/>
      <c r="WOC58"/>
      <c r="WOD58"/>
      <c r="WOE58"/>
      <c r="WOF58"/>
      <c r="WOG58"/>
      <c r="WOH58"/>
      <c r="WOI58"/>
      <c r="WOJ58"/>
      <c r="WOK58"/>
      <c r="WOL58"/>
      <c r="WOM58"/>
      <c r="WON58"/>
      <c r="WOO58"/>
      <c r="WOP58"/>
      <c r="WOQ58"/>
      <c r="WOR58"/>
      <c r="WOS58"/>
      <c r="WOT58"/>
      <c r="WOU58"/>
      <c r="WOV58"/>
      <c r="WOW58"/>
      <c r="WOX58"/>
      <c r="WOY58"/>
      <c r="WOZ58"/>
      <c r="WPA58"/>
      <c r="WPB58"/>
      <c r="WPC58"/>
      <c r="WPD58"/>
      <c r="WPE58"/>
      <c r="WPF58"/>
      <c r="WPG58"/>
      <c r="WPH58"/>
      <c r="WPI58"/>
      <c r="WPJ58"/>
      <c r="WPK58"/>
      <c r="WPL58"/>
      <c r="WPM58"/>
      <c r="WPN58"/>
      <c r="WPO58"/>
      <c r="WPP58"/>
      <c r="WPQ58"/>
      <c r="WPR58"/>
      <c r="WPS58"/>
      <c r="WPT58"/>
      <c r="WPU58"/>
      <c r="WPV58"/>
      <c r="WPW58"/>
      <c r="WPX58"/>
      <c r="WPY58"/>
      <c r="WPZ58"/>
      <c r="WQA58"/>
      <c r="WQB58"/>
      <c r="WQC58"/>
      <c r="WQD58"/>
      <c r="WQE58"/>
      <c r="WQF58"/>
      <c r="WQG58"/>
      <c r="WQH58"/>
      <c r="WQI58"/>
      <c r="WQJ58"/>
      <c r="WQK58"/>
      <c r="WQL58"/>
      <c r="WQM58"/>
      <c r="WQN58"/>
      <c r="WQO58"/>
      <c r="WQP58"/>
      <c r="WQQ58"/>
      <c r="WQR58"/>
      <c r="WQS58"/>
      <c r="WQT58"/>
      <c r="WQU58"/>
      <c r="WQV58"/>
      <c r="WQW58"/>
      <c r="WQX58"/>
      <c r="WQY58"/>
      <c r="WQZ58"/>
      <c r="WRA58"/>
      <c r="WRB58"/>
      <c r="WRC58"/>
      <c r="WRD58"/>
      <c r="WRE58"/>
      <c r="WRF58"/>
      <c r="WRG58"/>
      <c r="WRH58"/>
      <c r="WRI58"/>
      <c r="WRJ58"/>
      <c r="WRK58"/>
      <c r="WRL58"/>
      <c r="WRM58"/>
      <c r="WRN58"/>
      <c r="WRO58"/>
      <c r="WRP58"/>
      <c r="WRQ58"/>
      <c r="WRR58"/>
      <c r="WRS58"/>
      <c r="WRT58"/>
      <c r="WRU58"/>
      <c r="WRV58"/>
      <c r="WRW58"/>
      <c r="WRX58"/>
      <c r="WRY58"/>
      <c r="WRZ58"/>
      <c r="WSA58"/>
      <c r="WSB58"/>
      <c r="WSC58"/>
      <c r="WSD58"/>
      <c r="WSE58"/>
      <c r="WSF58"/>
      <c r="WSG58"/>
      <c r="WSH58"/>
      <c r="WSI58"/>
      <c r="WSJ58"/>
      <c r="WSK58"/>
      <c r="WSL58"/>
      <c r="WSM58"/>
      <c r="WSN58"/>
      <c r="WSO58"/>
      <c r="WSP58"/>
      <c r="WSQ58"/>
      <c r="WSR58"/>
      <c r="WSS58"/>
      <c r="WST58"/>
      <c r="WSU58"/>
      <c r="WSV58"/>
      <c r="WSW58"/>
      <c r="WSX58"/>
      <c r="WSY58"/>
      <c r="WSZ58"/>
      <c r="WTA58"/>
      <c r="WTB58"/>
      <c r="WTC58"/>
      <c r="WTD58"/>
      <c r="WTE58"/>
      <c r="WTF58"/>
      <c r="WTG58"/>
      <c r="WTH58"/>
      <c r="WTI58"/>
      <c r="WTJ58"/>
      <c r="WTK58"/>
      <c r="WTL58"/>
      <c r="WTM58"/>
      <c r="WTN58"/>
      <c r="WTO58"/>
      <c r="WTP58"/>
      <c r="WTQ58"/>
      <c r="WTR58"/>
      <c r="WTS58"/>
      <c r="WTT58"/>
      <c r="WTU58"/>
      <c r="WTV58"/>
      <c r="WTW58"/>
      <c r="WTX58"/>
      <c r="WTY58"/>
      <c r="WTZ58"/>
      <c r="WUA58"/>
      <c r="WUB58"/>
      <c r="WUC58"/>
      <c r="WUD58"/>
      <c r="WUE58"/>
      <c r="WUF58"/>
      <c r="WUG58"/>
      <c r="WUH58"/>
      <c r="WUI58"/>
      <c r="WUJ58"/>
      <c r="WUK58"/>
      <c r="WUL58"/>
      <c r="WUM58"/>
      <c r="WUN58"/>
      <c r="WUO58"/>
      <c r="WUP58"/>
      <c r="WUQ58"/>
      <c r="WUR58"/>
      <c r="WUS58"/>
      <c r="WUT58"/>
      <c r="WUU58"/>
      <c r="WUV58"/>
      <c r="WUW58"/>
      <c r="WUX58"/>
      <c r="WUY58"/>
      <c r="WUZ58"/>
      <c r="WVA58"/>
      <c r="WVB58"/>
      <c r="WVC58"/>
      <c r="WVD58"/>
      <c r="WVE58"/>
      <c r="WVF58"/>
      <c r="WVG58"/>
      <c r="WVH58"/>
      <c r="WVI58"/>
      <c r="WVJ58"/>
      <c r="WVK58"/>
      <c r="WVL58"/>
      <c r="WVM58"/>
      <c r="WVN58"/>
      <c r="WVO58"/>
      <c r="WVP58"/>
      <c r="WVQ58"/>
      <c r="WVR58"/>
      <c r="WVS58"/>
      <c r="WVT58"/>
      <c r="WVU58"/>
      <c r="WVV58"/>
      <c r="WVW58"/>
      <c r="WVX58"/>
      <c r="WVY58"/>
      <c r="WVZ58"/>
      <c r="WWA58"/>
      <c r="WWB58"/>
      <c r="WWC58"/>
      <c r="WWD58"/>
      <c r="WWE58"/>
      <c r="WWF58"/>
      <c r="WWG58"/>
      <c r="WWH58"/>
      <c r="WWI58"/>
      <c r="WWJ58"/>
      <c r="WWK58"/>
      <c r="WWL58"/>
      <c r="WWM58"/>
      <c r="WWN58"/>
      <c r="WWO58"/>
      <c r="WWP58"/>
      <c r="WWQ58"/>
      <c r="WWR58"/>
      <c r="WWS58"/>
      <c r="WWT58"/>
      <c r="WWU58"/>
      <c r="WWV58"/>
      <c r="WWW58"/>
      <c r="WWX58"/>
      <c r="WWY58"/>
      <c r="WWZ58"/>
      <c r="WXA58"/>
      <c r="WXB58"/>
      <c r="WXC58"/>
      <c r="WXD58"/>
      <c r="WXE58"/>
      <c r="WXF58"/>
      <c r="WXG58"/>
      <c r="WXH58"/>
      <c r="WXI58"/>
      <c r="WXJ58"/>
      <c r="WXK58"/>
      <c r="WXL58"/>
      <c r="WXM58"/>
      <c r="WXN58"/>
      <c r="WXO58"/>
      <c r="WXP58"/>
      <c r="WXQ58"/>
      <c r="WXR58"/>
      <c r="WXS58"/>
      <c r="WXT58"/>
      <c r="WXU58"/>
      <c r="WXV58"/>
      <c r="WXW58"/>
      <c r="WXX58"/>
      <c r="WXY58"/>
      <c r="WXZ58"/>
      <c r="WYA58"/>
      <c r="WYB58"/>
      <c r="WYC58"/>
      <c r="WYD58"/>
      <c r="WYE58"/>
      <c r="WYF58"/>
      <c r="WYG58"/>
      <c r="WYH58"/>
      <c r="WYI58"/>
      <c r="WYJ58"/>
      <c r="WYK58"/>
      <c r="WYL58"/>
      <c r="WYM58"/>
      <c r="WYN58"/>
      <c r="WYO58"/>
      <c r="WYP58"/>
      <c r="WYQ58"/>
      <c r="WYR58"/>
      <c r="WYS58"/>
      <c r="WYT58"/>
      <c r="WYU58"/>
      <c r="WYV58"/>
      <c r="WYW58"/>
      <c r="WYX58"/>
      <c r="WYY58"/>
      <c r="WYZ58"/>
      <c r="WZA58"/>
      <c r="WZB58"/>
      <c r="WZC58"/>
      <c r="WZD58"/>
      <c r="WZE58"/>
      <c r="WZF58"/>
      <c r="WZG58"/>
      <c r="WZH58"/>
      <c r="WZI58"/>
      <c r="WZJ58"/>
      <c r="WZK58"/>
      <c r="WZL58"/>
      <c r="WZM58"/>
      <c r="WZN58"/>
      <c r="WZO58"/>
      <c r="WZP58"/>
      <c r="WZQ58"/>
      <c r="WZR58"/>
      <c r="WZS58"/>
      <c r="WZT58"/>
      <c r="WZU58"/>
      <c r="WZV58"/>
      <c r="WZW58"/>
      <c r="WZX58"/>
      <c r="WZY58"/>
      <c r="WZZ58"/>
      <c r="XAA58"/>
      <c r="XAB58"/>
      <c r="XAC58"/>
      <c r="XAD58"/>
      <c r="XAE58"/>
      <c r="XAF58"/>
      <c r="XAG58"/>
      <c r="XAH58"/>
      <c r="XAI58"/>
      <c r="XAJ58"/>
      <c r="XAK58"/>
      <c r="XAL58"/>
      <c r="XAM58"/>
      <c r="XAN58"/>
      <c r="XAO58"/>
      <c r="XAP58"/>
      <c r="XAQ58"/>
      <c r="XAR58"/>
      <c r="XAS58"/>
      <c r="XAT58"/>
      <c r="XAU58"/>
      <c r="XAV58"/>
      <c r="XAW58"/>
      <c r="XAX58"/>
      <c r="XAY58"/>
      <c r="XAZ58"/>
      <c r="XBA58"/>
      <c r="XBB58"/>
      <c r="XBC58"/>
      <c r="XBD58"/>
      <c r="XBE58"/>
      <c r="XBF58"/>
      <c r="XBG58"/>
      <c r="XBH58"/>
      <c r="XBI58"/>
      <c r="XBJ58"/>
      <c r="XBK58"/>
      <c r="XBL58"/>
      <c r="XBM58"/>
      <c r="XBN58"/>
      <c r="XBO58"/>
      <c r="XBP58"/>
      <c r="XBQ58"/>
      <c r="XBR58"/>
      <c r="XBS58"/>
      <c r="XBT58"/>
      <c r="XBU58"/>
      <c r="XBV58"/>
      <c r="XBW58"/>
      <c r="XBX58"/>
      <c r="XBY58"/>
      <c r="XBZ58"/>
      <c r="XCA58"/>
      <c r="XCB58"/>
      <c r="XCC58"/>
      <c r="XCD58"/>
      <c r="XCE58"/>
      <c r="XCF58"/>
      <c r="XCG58"/>
      <c r="XCH58"/>
      <c r="XCI58"/>
      <c r="XCJ58"/>
      <c r="XCK58"/>
      <c r="XCL58"/>
      <c r="XCM58"/>
      <c r="XCN58"/>
      <c r="XCO58"/>
      <c r="XCP58"/>
      <c r="XCQ58"/>
      <c r="XCR58"/>
      <c r="XCS58"/>
      <c r="XCT58"/>
      <c r="XCU58"/>
      <c r="XCV58"/>
      <c r="XCW58"/>
      <c r="XCX58"/>
      <c r="XCY58"/>
      <c r="XCZ58"/>
      <c r="XDA58"/>
      <c r="XDB58"/>
      <c r="XDC58"/>
      <c r="XDD58"/>
      <c r="XDE58"/>
      <c r="XDF58"/>
      <c r="XDG58"/>
      <c r="XDH58"/>
      <c r="XDI58"/>
      <c r="XDJ58"/>
      <c r="XDK58"/>
      <c r="XDL58"/>
      <c r="XDM58"/>
      <c r="XDN58"/>
      <c r="XDO58"/>
      <c r="XDP58"/>
      <c r="XDQ58"/>
      <c r="XDR58"/>
      <c r="XDS58"/>
      <c r="XDT58"/>
      <c r="XDU58"/>
      <c r="XDV58"/>
      <c r="XDW58"/>
      <c r="XDX58"/>
      <c r="XDY58"/>
      <c r="XDZ58"/>
      <c r="XEA58"/>
      <c r="XEB58"/>
      <c r="XEC58"/>
      <c r="XED58"/>
      <c r="XEE58"/>
      <c r="XEF58"/>
      <c r="XEG58"/>
      <c r="XEH58"/>
      <c r="XEI58"/>
      <c r="XEJ58"/>
      <c r="XEK58"/>
      <c r="XEL58"/>
      <c r="XEM58"/>
      <c r="XEN58"/>
      <c r="XEO58"/>
      <c r="XEP58"/>
      <c r="XEQ58"/>
      <c r="XER58"/>
      <c r="XES58"/>
      <c r="XET58"/>
      <c r="XEU58"/>
      <c r="XEV58"/>
      <c r="XEW58"/>
      <c r="XEX58"/>
      <c r="XEY58"/>
      <c r="XEZ58"/>
      <c r="XFA58"/>
      <c r="XFB58"/>
      <c r="XFC58"/>
    </row>
    <row r="59" spans="2:16383" s="5" customFormat="1" hidden="1">
      <c r="B59"/>
      <c r="C59"/>
      <c r="D59" s="32" t="s">
        <v>53</v>
      </c>
      <c r="E59" s="20" t="e">
        <v>#DIV/0!</v>
      </c>
      <c r="F59" s="20" t="e">
        <v>#DIV/0!</v>
      </c>
      <c r="G59" s="20" t="e">
        <v>#DIV/0!</v>
      </c>
      <c r="H59" s="20" t="e">
        <v>#DIV/0!</v>
      </c>
      <c r="I59" s="20" t="e">
        <v>#DIV/0!</v>
      </c>
      <c r="J59" s="20" t="e">
        <v>#DIV/0!</v>
      </c>
      <c r="K59" s="20" t="e">
        <v>#DIV/0!</v>
      </c>
      <c r="L59" s="20" t="e">
        <v>#DIV/0!</v>
      </c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  <c r="AMA59"/>
      <c r="AMB59"/>
      <c r="AMC59"/>
      <c r="AMD59"/>
      <c r="AME59"/>
      <c r="AMF59"/>
      <c r="AMG59"/>
      <c r="AMH59"/>
      <c r="AMI59"/>
      <c r="AMJ59"/>
      <c r="AMK59"/>
      <c r="AML59"/>
      <c r="AMM59"/>
      <c r="AMN59"/>
      <c r="AMO59"/>
      <c r="AMP59"/>
      <c r="AMQ59"/>
      <c r="AMR59"/>
      <c r="AMS59"/>
      <c r="AMT59"/>
      <c r="AMU59"/>
      <c r="AMV59"/>
      <c r="AMW59"/>
      <c r="AMX59"/>
      <c r="AMY59"/>
      <c r="AMZ59"/>
      <c r="ANA59"/>
      <c r="ANB59"/>
      <c r="ANC59"/>
      <c r="AND59"/>
      <c r="ANE59"/>
      <c r="ANF59"/>
      <c r="ANG59"/>
      <c r="ANH59"/>
      <c r="ANI59"/>
      <c r="ANJ59"/>
      <c r="ANK59"/>
      <c r="ANL59"/>
      <c r="ANM59"/>
      <c r="ANN59"/>
      <c r="ANO59"/>
      <c r="ANP59"/>
      <c r="ANQ59"/>
      <c r="ANR59"/>
      <c r="ANS59"/>
      <c r="ANT59"/>
      <c r="ANU59"/>
      <c r="ANV59"/>
      <c r="ANW59"/>
      <c r="ANX59"/>
      <c r="ANY59"/>
      <c r="ANZ59"/>
      <c r="AOA59"/>
      <c r="AOB59"/>
      <c r="AOC59"/>
      <c r="AOD59"/>
      <c r="AOE59"/>
      <c r="AOF59"/>
      <c r="AOG59"/>
      <c r="AOH59"/>
      <c r="AOI59"/>
      <c r="AOJ59"/>
      <c r="AOK59"/>
      <c r="AOL59"/>
      <c r="AOM59"/>
      <c r="AON59"/>
      <c r="AOO59"/>
      <c r="AOP59"/>
      <c r="AOQ59"/>
      <c r="AOR59"/>
      <c r="AOS59"/>
      <c r="AOT59"/>
      <c r="AOU59"/>
      <c r="AOV59"/>
      <c r="AOW59"/>
      <c r="AOX59"/>
      <c r="AOY59"/>
      <c r="AOZ59"/>
      <c r="APA59"/>
      <c r="APB59"/>
      <c r="APC59"/>
      <c r="APD59"/>
      <c r="APE59"/>
      <c r="APF59"/>
      <c r="APG59"/>
      <c r="APH59"/>
      <c r="API59"/>
      <c r="APJ59"/>
      <c r="APK59"/>
      <c r="APL59"/>
      <c r="APM59"/>
      <c r="APN59"/>
      <c r="APO59"/>
      <c r="APP59"/>
      <c r="APQ59"/>
      <c r="APR59"/>
      <c r="APS59"/>
      <c r="APT59"/>
      <c r="APU59"/>
      <c r="APV59"/>
      <c r="APW59"/>
      <c r="APX59"/>
      <c r="APY59"/>
      <c r="APZ59"/>
      <c r="AQA59"/>
      <c r="AQB59"/>
      <c r="AQC59"/>
      <c r="AQD59"/>
      <c r="AQE59"/>
      <c r="AQF59"/>
      <c r="AQG59"/>
      <c r="AQH59"/>
      <c r="AQI59"/>
      <c r="AQJ59"/>
      <c r="AQK59"/>
      <c r="AQL59"/>
      <c r="AQM59"/>
      <c r="AQN59"/>
      <c r="AQO59"/>
      <c r="AQP59"/>
      <c r="AQQ59"/>
      <c r="AQR59"/>
      <c r="AQS59"/>
      <c r="AQT59"/>
      <c r="AQU59"/>
      <c r="AQV59"/>
      <c r="AQW59"/>
      <c r="AQX59"/>
      <c r="AQY59"/>
      <c r="AQZ59"/>
      <c r="ARA59"/>
      <c r="ARB59"/>
      <c r="ARC59"/>
      <c r="ARD59"/>
      <c r="ARE59"/>
      <c r="ARF59"/>
      <c r="ARG59"/>
      <c r="ARH59"/>
      <c r="ARI59"/>
      <c r="ARJ59"/>
      <c r="ARK59"/>
      <c r="ARL59"/>
      <c r="ARM59"/>
      <c r="ARN59"/>
      <c r="ARO59"/>
      <c r="ARP59"/>
      <c r="ARQ59"/>
      <c r="ARR59"/>
      <c r="ARS59"/>
      <c r="ART59"/>
      <c r="ARU59"/>
      <c r="ARV59"/>
      <c r="ARW59"/>
      <c r="ARX59"/>
      <c r="ARY59"/>
      <c r="ARZ59"/>
      <c r="ASA59"/>
      <c r="ASB59"/>
      <c r="ASC59"/>
      <c r="ASD59"/>
      <c r="ASE59"/>
      <c r="ASF59"/>
      <c r="ASG59"/>
      <c r="ASH59"/>
      <c r="ASI59"/>
      <c r="ASJ59"/>
      <c r="ASK59"/>
      <c r="ASL59"/>
      <c r="ASM59"/>
      <c r="ASN59"/>
      <c r="ASO59"/>
      <c r="ASP59"/>
      <c r="ASQ59"/>
      <c r="ASR59"/>
      <c r="ASS59"/>
      <c r="AST59"/>
      <c r="ASU59"/>
      <c r="ASV59"/>
      <c r="ASW59"/>
      <c r="ASX59"/>
      <c r="ASY59"/>
      <c r="ASZ59"/>
      <c r="ATA59"/>
      <c r="ATB59"/>
      <c r="ATC59"/>
      <c r="ATD59"/>
      <c r="ATE59"/>
      <c r="ATF59"/>
      <c r="ATG59"/>
      <c r="ATH59"/>
      <c r="ATI59"/>
      <c r="ATJ59"/>
      <c r="ATK59"/>
      <c r="ATL59"/>
      <c r="ATM59"/>
      <c r="ATN59"/>
      <c r="ATO59"/>
      <c r="ATP59"/>
      <c r="ATQ59"/>
      <c r="ATR59"/>
      <c r="ATS59"/>
      <c r="ATT59"/>
      <c r="ATU59"/>
      <c r="ATV59"/>
      <c r="ATW59"/>
      <c r="ATX59"/>
      <c r="ATY59"/>
      <c r="ATZ59"/>
      <c r="AUA59"/>
      <c r="AUB59"/>
      <c r="AUC59"/>
      <c r="AUD59"/>
      <c r="AUE59"/>
      <c r="AUF59"/>
      <c r="AUG59"/>
      <c r="AUH59"/>
      <c r="AUI59"/>
      <c r="AUJ59"/>
      <c r="AUK59"/>
      <c r="AUL59"/>
      <c r="AUM59"/>
      <c r="AUN59"/>
      <c r="AUO59"/>
      <c r="AUP59"/>
      <c r="AUQ59"/>
      <c r="AUR59"/>
      <c r="AUS59"/>
      <c r="AUT59"/>
      <c r="AUU59"/>
      <c r="AUV59"/>
      <c r="AUW59"/>
      <c r="AUX59"/>
      <c r="AUY59"/>
      <c r="AUZ59"/>
      <c r="AVA59"/>
      <c r="AVB59"/>
      <c r="AVC59"/>
      <c r="AVD59"/>
      <c r="AVE59"/>
      <c r="AVF59"/>
      <c r="AVG59"/>
      <c r="AVH59"/>
      <c r="AVI59"/>
      <c r="AVJ59"/>
      <c r="AVK59"/>
      <c r="AVL59"/>
      <c r="AVM59"/>
      <c r="AVN59"/>
      <c r="AVO59"/>
      <c r="AVP59"/>
      <c r="AVQ59"/>
      <c r="AVR59"/>
      <c r="AVS59"/>
      <c r="AVT59"/>
      <c r="AVU59"/>
      <c r="AVV59"/>
      <c r="AVW59"/>
      <c r="AVX59"/>
      <c r="AVY59"/>
      <c r="AVZ59"/>
      <c r="AWA59"/>
      <c r="AWB59"/>
      <c r="AWC59"/>
      <c r="AWD59"/>
      <c r="AWE59"/>
      <c r="AWF59"/>
      <c r="AWG59"/>
      <c r="AWH59"/>
      <c r="AWI59"/>
      <c r="AWJ59"/>
      <c r="AWK59"/>
      <c r="AWL59"/>
      <c r="AWM59"/>
      <c r="AWN59"/>
      <c r="AWO59"/>
      <c r="AWP59"/>
      <c r="AWQ59"/>
      <c r="AWR59"/>
      <c r="AWS59"/>
      <c r="AWT59"/>
      <c r="AWU59"/>
      <c r="AWV59"/>
      <c r="AWW59"/>
      <c r="AWX59"/>
      <c r="AWY59"/>
      <c r="AWZ59"/>
      <c r="AXA59"/>
      <c r="AXB59"/>
      <c r="AXC59"/>
      <c r="AXD59"/>
      <c r="AXE59"/>
      <c r="AXF59"/>
      <c r="AXG59"/>
      <c r="AXH59"/>
      <c r="AXI59"/>
      <c r="AXJ59"/>
      <c r="AXK59"/>
      <c r="AXL59"/>
      <c r="AXM59"/>
      <c r="AXN59"/>
      <c r="AXO59"/>
      <c r="AXP59"/>
      <c r="AXQ59"/>
      <c r="AXR59"/>
      <c r="AXS59"/>
      <c r="AXT59"/>
      <c r="AXU59"/>
      <c r="AXV59"/>
      <c r="AXW59"/>
      <c r="AXX59"/>
      <c r="AXY59"/>
      <c r="AXZ59"/>
      <c r="AYA59"/>
      <c r="AYB59"/>
      <c r="AYC59"/>
      <c r="AYD59"/>
      <c r="AYE59"/>
      <c r="AYF59"/>
      <c r="AYG59"/>
      <c r="AYH59"/>
      <c r="AYI59"/>
      <c r="AYJ59"/>
      <c r="AYK59"/>
      <c r="AYL59"/>
      <c r="AYM59"/>
      <c r="AYN59"/>
      <c r="AYO59"/>
      <c r="AYP59"/>
      <c r="AYQ59"/>
      <c r="AYR59"/>
      <c r="AYS59"/>
      <c r="AYT59"/>
      <c r="AYU59"/>
      <c r="AYV59"/>
      <c r="AYW59"/>
      <c r="AYX59"/>
      <c r="AYY59"/>
      <c r="AYZ59"/>
      <c r="AZA59"/>
      <c r="AZB59"/>
      <c r="AZC59"/>
      <c r="AZD59"/>
      <c r="AZE59"/>
      <c r="AZF59"/>
      <c r="AZG59"/>
      <c r="AZH59"/>
      <c r="AZI59"/>
      <c r="AZJ59"/>
      <c r="AZK59"/>
      <c r="AZL59"/>
      <c r="AZM59"/>
      <c r="AZN59"/>
      <c r="AZO59"/>
      <c r="AZP59"/>
      <c r="AZQ59"/>
      <c r="AZR59"/>
      <c r="AZS59"/>
      <c r="AZT59"/>
      <c r="AZU59"/>
      <c r="AZV59"/>
      <c r="AZW59"/>
      <c r="AZX59"/>
      <c r="AZY59"/>
      <c r="AZZ59"/>
      <c r="BAA59"/>
      <c r="BAB59"/>
      <c r="BAC59"/>
      <c r="BAD59"/>
      <c r="BAE59"/>
      <c r="BAF59"/>
      <c r="BAG59"/>
      <c r="BAH59"/>
      <c r="BAI59"/>
      <c r="BAJ59"/>
      <c r="BAK59"/>
      <c r="BAL59"/>
      <c r="BAM59"/>
      <c r="BAN59"/>
      <c r="BAO59"/>
      <c r="BAP59"/>
      <c r="BAQ59"/>
      <c r="BAR59"/>
      <c r="BAS59"/>
      <c r="BAT59"/>
      <c r="BAU59"/>
      <c r="BAV59"/>
      <c r="BAW59"/>
      <c r="BAX59"/>
      <c r="BAY59"/>
      <c r="BAZ59"/>
      <c r="BBA59"/>
      <c r="BBB59"/>
      <c r="BBC59"/>
      <c r="BBD59"/>
      <c r="BBE59"/>
      <c r="BBF59"/>
      <c r="BBG59"/>
      <c r="BBH59"/>
      <c r="BBI59"/>
      <c r="BBJ59"/>
      <c r="BBK59"/>
      <c r="BBL59"/>
      <c r="BBM59"/>
      <c r="BBN59"/>
      <c r="BBO59"/>
      <c r="BBP59"/>
      <c r="BBQ59"/>
      <c r="BBR59"/>
      <c r="BBS59"/>
      <c r="BBT59"/>
      <c r="BBU59"/>
      <c r="BBV59"/>
      <c r="BBW59"/>
      <c r="BBX59"/>
      <c r="BBY59"/>
      <c r="BBZ59"/>
      <c r="BCA59"/>
      <c r="BCB59"/>
      <c r="BCC59"/>
      <c r="BCD59"/>
      <c r="BCE59"/>
      <c r="BCF59"/>
      <c r="BCG59"/>
      <c r="BCH59"/>
      <c r="BCI59"/>
      <c r="BCJ59"/>
      <c r="BCK59"/>
      <c r="BCL59"/>
      <c r="BCM59"/>
      <c r="BCN59"/>
      <c r="BCO59"/>
      <c r="BCP59"/>
      <c r="BCQ59"/>
      <c r="BCR59"/>
      <c r="BCS59"/>
      <c r="BCT59"/>
      <c r="BCU59"/>
      <c r="BCV59"/>
      <c r="BCW59"/>
      <c r="BCX59"/>
      <c r="BCY59"/>
      <c r="BCZ59"/>
      <c r="BDA59"/>
      <c r="BDB59"/>
      <c r="BDC59"/>
      <c r="BDD59"/>
      <c r="BDE59"/>
      <c r="BDF59"/>
      <c r="BDG59"/>
      <c r="BDH59"/>
      <c r="BDI59"/>
      <c r="BDJ59"/>
      <c r="BDK59"/>
      <c r="BDL59"/>
      <c r="BDM59"/>
      <c r="BDN59"/>
      <c r="BDO59"/>
      <c r="BDP59"/>
      <c r="BDQ59"/>
      <c r="BDR59"/>
      <c r="BDS59"/>
      <c r="BDT59"/>
      <c r="BDU59"/>
      <c r="BDV59"/>
      <c r="BDW59"/>
      <c r="BDX59"/>
      <c r="BDY59"/>
      <c r="BDZ59"/>
      <c r="BEA59"/>
      <c r="BEB59"/>
      <c r="BEC59"/>
      <c r="BED59"/>
      <c r="BEE59"/>
      <c r="BEF59"/>
      <c r="BEG59"/>
      <c r="BEH59"/>
      <c r="BEI59"/>
      <c r="BEJ59"/>
      <c r="BEK59"/>
      <c r="BEL59"/>
      <c r="BEM59"/>
      <c r="BEN59"/>
      <c r="BEO59"/>
      <c r="BEP59"/>
      <c r="BEQ59"/>
      <c r="BER59"/>
      <c r="BES59"/>
      <c r="BET59"/>
      <c r="BEU59"/>
      <c r="BEV59"/>
      <c r="BEW59"/>
      <c r="BEX59"/>
      <c r="BEY59"/>
      <c r="BEZ59"/>
      <c r="BFA59"/>
      <c r="BFB59"/>
      <c r="BFC59"/>
      <c r="BFD59"/>
      <c r="BFE59"/>
      <c r="BFF59"/>
      <c r="BFG59"/>
      <c r="BFH59"/>
      <c r="BFI59"/>
      <c r="BFJ59"/>
      <c r="BFK59"/>
      <c r="BFL59"/>
      <c r="BFM59"/>
      <c r="BFN59"/>
      <c r="BFO59"/>
      <c r="BFP59"/>
      <c r="BFQ59"/>
      <c r="BFR59"/>
      <c r="BFS59"/>
      <c r="BFT59"/>
      <c r="BFU59"/>
      <c r="BFV59"/>
      <c r="BFW59"/>
      <c r="BFX59"/>
      <c r="BFY59"/>
      <c r="BFZ59"/>
      <c r="BGA59"/>
      <c r="BGB59"/>
      <c r="BGC59"/>
      <c r="BGD59"/>
      <c r="BGE59"/>
      <c r="BGF59"/>
      <c r="BGG59"/>
      <c r="BGH59"/>
      <c r="BGI59"/>
      <c r="BGJ59"/>
      <c r="BGK59"/>
      <c r="BGL59"/>
      <c r="BGM59"/>
      <c r="BGN59"/>
      <c r="BGO59"/>
      <c r="BGP59"/>
      <c r="BGQ59"/>
      <c r="BGR59"/>
      <c r="BGS59"/>
      <c r="BGT59"/>
      <c r="BGU59"/>
      <c r="BGV59"/>
      <c r="BGW59"/>
      <c r="BGX59"/>
      <c r="BGY59"/>
      <c r="BGZ59"/>
      <c r="BHA59"/>
      <c r="BHB59"/>
      <c r="BHC59"/>
      <c r="BHD59"/>
      <c r="BHE59"/>
      <c r="BHF59"/>
      <c r="BHG59"/>
      <c r="BHH59"/>
      <c r="BHI59"/>
      <c r="BHJ59"/>
      <c r="BHK59"/>
      <c r="BHL59"/>
      <c r="BHM59"/>
      <c r="BHN59"/>
      <c r="BHO59"/>
      <c r="BHP59"/>
      <c r="BHQ59"/>
      <c r="BHR59"/>
      <c r="BHS59"/>
      <c r="BHT59"/>
      <c r="BHU59"/>
      <c r="BHV59"/>
      <c r="BHW59"/>
      <c r="BHX59"/>
      <c r="BHY59"/>
      <c r="BHZ59"/>
      <c r="BIA59"/>
      <c r="BIB59"/>
      <c r="BIC59"/>
      <c r="BID59"/>
      <c r="BIE59"/>
      <c r="BIF59"/>
      <c r="BIG59"/>
      <c r="BIH59"/>
      <c r="BII59"/>
      <c r="BIJ59"/>
      <c r="BIK59"/>
      <c r="BIL59"/>
      <c r="BIM59"/>
      <c r="BIN59"/>
      <c r="BIO59"/>
      <c r="BIP59"/>
      <c r="BIQ59"/>
      <c r="BIR59"/>
      <c r="BIS59"/>
      <c r="BIT59"/>
      <c r="BIU59"/>
      <c r="BIV59"/>
      <c r="BIW59"/>
      <c r="BIX59"/>
      <c r="BIY59"/>
      <c r="BIZ59"/>
      <c r="BJA59"/>
      <c r="BJB59"/>
      <c r="BJC59"/>
      <c r="BJD59"/>
      <c r="BJE59"/>
      <c r="BJF59"/>
      <c r="BJG59"/>
      <c r="BJH59"/>
      <c r="BJI59"/>
      <c r="BJJ59"/>
      <c r="BJK59"/>
      <c r="BJL59"/>
      <c r="BJM59"/>
      <c r="BJN59"/>
      <c r="BJO59"/>
      <c r="BJP59"/>
      <c r="BJQ59"/>
      <c r="BJR59"/>
      <c r="BJS59"/>
      <c r="BJT59"/>
      <c r="BJU59"/>
      <c r="BJV59"/>
      <c r="BJW59"/>
      <c r="BJX59"/>
      <c r="BJY59"/>
      <c r="BJZ59"/>
      <c r="BKA59"/>
      <c r="BKB59"/>
      <c r="BKC59"/>
      <c r="BKD59"/>
      <c r="BKE59"/>
      <c r="BKF59"/>
      <c r="BKG59"/>
      <c r="BKH59"/>
      <c r="BKI59"/>
      <c r="BKJ59"/>
      <c r="BKK59"/>
      <c r="BKL59"/>
      <c r="BKM59"/>
      <c r="BKN59"/>
      <c r="BKO59"/>
      <c r="BKP59"/>
      <c r="BKQ59"/>
      <c r="BKR59"/>
      <c r="BKS59"/>
      <c r="BKT59"/>
      <c r="BKU59"/>
      <c r="BKV59"/>
      <c r="BKW59"/>
      <c r="BKX59"/>
      <c r="BKY59"/>
      <c r="BKZ59"/>
      <c r="BLA59"/>
      <c r="BLB59"/>
      <c r="BLC59"/>
      <c r="BLD59"/>
      <c r="BLE59"/>
      <c r="BLF59"/>
      <c r="BLG59"/>
      <c r="BLH59"/>
      <c r="BLI59"/>
      <c r="BLJ59"/>
      <c r="BLK59"/>
      <c r="BLL59"/>
      <c r="BLM59"/>
      <c r="BLN59"/>
      <c r="BLO59"/>
      <c r="BLP59"/>
      <c r="BLQ59"/>
      <c r="BLR59"/>
      <c r="BLS59"/>
      <c r="BLT59"/>
      <c r="BLU59"/>
      <c r="BLV59"/>
      <c r="BLW59"/>
      <c r="BLX59"/>
      <c r="BLY59"/>
      <c r="BLZ59"/>
      <c r="BMA59"/>
      <c r="BMB59"/>
      <c r="BMC59"/>
      <c r="BMD59"/>
      <c r="BME59"/>
      <c r="BMF59"/>
      <c r="BMG59"/>
      <c r="BMH59"/>
      <c r="BMI59"/>
      <c r="BMJ59"/>
      <c r="BMK59"/>
      <c r="BML59"/>
      <c r="BMM59"/>
      <c r="BMN59"/>
      <c r="BMO59"/>
      <c r="BMP59"/>
      <c r="BMQ59"/>
      <c r="BMR59"/>
      <c r="BMS59"/>
      <c r="BMT59"/>
      <c r="BMU59"/>
      <c r="BMV59"/>
      <c r="BMW59"/>
      <c r="BMX59"/>
      <c r="BMY59"/>
      <c r="BMZ59"/>
      <c r="BNA59"/>
      <c r="BNB59"/>
      <c r="BNC59"/>
      <c r="BND59"/>
      <c r="BNE59"/>
      <c r="BNF59"/>
      <c r="BNG59"/>
      <c r="BNH59"/>
      <c r="BNI59"/>
      <c r="BNJ59"/>
      <c r="BNK59"/>
      <c r="BNL59"/>
      <c r="BNM59"/>
      <c r="BNN59"/>
      <c r="BNO59"/>
      <c r="BNP59"/>
      <c r="BNQ59"/>
      <c r="BNR59"/>
      <c r="BNS59"/>
      <c r="BNT59"/>
      <c r="BNU59"/>
      <c r="BNV59"/>
      <c r="BNW59"/>
      <c r="BNX59"/>
      <c r="BNY59"/>
      <c r="BNZ59"/>
      <c r="BOA59"/>
      <c r="BOB59"/>
      <c r="BOC59"/>
      <c r="BOD59"/>
      <c r="BOE59"/>
      <c r="BOF59"/>
      <c r="BOG59"/>
      <c r="BOH59"/>
      <c r="BOI59"/>
      <c r="BOJ59"/>
      <c r="BOK59"/>
      <c r="BOL59"/>
      <c r="BOM59"/>
      <c r="BON59"/>
      <c r="BOO59"/>
      <c r="BOP59"/>
      <c r="BOQ59"/>
      <c r="BOR59"/>
      <c r="BOS59"/>
      <c r="BOT59"/>
      <c r="BOU59"/>
      <c r="BOV59"/>
      <c r="BOW59"/>
      <c r="BOX59"/>
      <c r="BOY59"/>
      <c r="BOZ59"/>
      <c r="BPA59"/>
      <c r="BPB59"/>
      <c r="BPC59"/>
      <c r="BPD59"/>
      <c r="BPE59"/>
      <c r="BPF59"/>
      <c r="BPG59"/>
      <c r="BPH59"/>
      <c r="BPI59"/>
      <c r="BPJ59"/>
      <c r="BPK59"/>
      <c r="BPL59"/>
      <c r="BPM59"/>
      <c r="BPN59"/>
      <c r="BPO59"/>
      <c r="BPP59"/>
      <c r="BPQ59"/>
      <c r="BPR59"/>
      <c r="BPS59"/>
      <c r="BPT59"/>
      <c r="BPU59"/>
      <c r="BPV59"/>
      <c r="BPW59"/>
      <c r="BPX59"/>
      <c r="BPY59"/>
      <c r="BPZ59"/>
      <c r="BQA59"/>
      <c r="BQB59"/>
      <c r="BQC59"/>
      <c r="BQD59"/>
      <c r="BQE59"/>
      <c r="BQF59"/>
      <c r="BQG59"/>
      <c r="BQH59"/>
      <c r="BQI59"/>
      <c r="BQJ59"/>
      <c r="BQK59"/>
      <c r="BQL59"/>
      <c r="BQM59"/>
      <c r="BQN59"/>
      <c r="BQO59"/>
      <c r="BQP59"/>
      <c r="BQQ59"/>
      <c r="BQR59"/>
      <c r="BQS59"/>
      <c r="BQT59"/>
      <c r="BQU59"/>
      <c r="BQV59"/>
      <c r="BQW59"/>
      <c r="BQX59"/>
      <c r="BQY59"/>
      <c r="BQZ59"/>
      <c r="BRA59"/>
      <c r="BRB59"/>
      <c r="BRC59"/>
      <c r="BRD59"/>
      <c r="BRE59"/>
      <c r="BRF59"/>
      <c r="BRG59"/>
      <c r="BRH59"/>
      <c r="BRI59"/>
      <c r="BRJ59"/>
      <c r="BRK59"/>
      <c r="BRL59"/>
      <c r="BRM59"/>
      <c r="BRN59"/>
      <c r="BRO59"/>
      <c r="BRP59"/>
      <c r="BRQ59"/>
      <c r="BRR59"/>
      <c r="BRS59"/>
      <c r="BRT59"/>
      <c r="BRU59"/>
      <c r="BRV59"/>
      <c r="BRW59"/>
      <c r="BRX59"/>
      <c r="BRY59"/>
      <c r="BRZ59"/>
      <c r="BSA59"/>
      <c r="BSB59"/>
      <c r="BSC59"/>
      <c r="BSD59"/>
      <c r="BSE59"/>
      <c r="BSF59"/>
      <c r="BSG59"/>
      <c r="BSH59"/>
      <c r="BSI59"/>
      <c r="BSJ59"/>
      <c r="BSK59"/>
      <c r="BSL59"/>
      <c r="BSM59"/>
      <c r="BSN59"/>
      <c r="BSO59"/>
      <c r="BSP59"/>
      <c r="BSQ59"/>
      <c r="BSR59"/>
      <c r="BSS59"/>
      <c r="BST59"/>
      <c r="BSU59"/>
      <c r="BSV59"/>
      <c r="BSW59"/>
      <c r="BSX59"/>
      <c r="BSY59"/>
      <c r="BSZ59"/>
      <c r="BTA59"/>
      <c r="BTB59"/>
      <c r="BTC59"/>
      <c r="BTD59"/>
      <c r="BTE59"/>
      <c r="BTF59"/>
      <c r="BTG59"/>
      <c r="BTH59"/>
      <c r="BTI59"/>
      <c r="BTJ59"/>
      <c r="BTK59"/>
      <c r="BTL59"/>
      <c r="BTM59"/>
      <c r="BTN59"/>
      <c r="BTO59"/>
      <c r="BTP59"/>
      <c r="BTQ59"/>
      <c r="BTR59"/>
      <c r="BTS59"/>
      <c r="BTT59"/>
      <c r="BTU59"/>
      <c r="BTV59"/>
      <c r="BTW59"/>
      <c r="BTX59"/>
      <c r="BTY59"/>
      <c r="BTZ59"/>
      <c r="BUA59"/>
      <c r="BUB59"/>
      <c r="BUC59"/>
      <c r="BUD59"/>
      <c r="BUE59"/>
      <c r="BUF59"/>
      <c r="BUG59"/>
      <c r="BUH59"/>
      <c r="BUI59"/>
      <c r="BUJ59"/>
      <c r="BUK59"/>
      <c r="BUL59"/>
      <c r="BUM59"/>
      <c r="BUN59"/>
      <c r="BUO59"/>
      <c r="BUP59"/>
      <c r="BUQ59"/>
      <c r="BUR59"/>
      <c r="BUS59"/>
      <c r="BUT59"/>
      <c r="BUU59"/>
      <c r="BUV59"/>
      <c r="BUW59"/>
      <c r="BUX59"/>
      <c r="BUY59"/>
      <c r="BUZ59"/>
      <c r="BVA59"/>
      <c r="BVB59"/>
      <c r="BVC59"/>
      <c r="BVD59"/>
      <c r="BVE59"/>
      <c r="BVF59"/>
      <c r="BVG59"/>
      <c r="BVH59"/>
      <c r="BVI59"/>
      <c r="BVJ59"/>
      <c r="BVK59"/>
      <c r="BVL59"/>
      <c r="BVM59"/>
      <c r="BVN59"/>
      <c r="BVO59"/>
      <c r="BVP59"/>
      <c r="BVQ59"/>
      <c r="BVR59"/>
      <c r="BVS59"/>
      <c r="BVT59"/>
      <c r="BVU59"/>
      <c r="BVV59"/>
      <c r="BVW59"/>
      <c r="BVX59"/>
      <c r="BVY59"/>
      <c r="BVZ59"/>
      <c r="BWA59"/>
      <c r="BWB59"/>
      <c r="BWC59"/>
      <c r="BWD59"/>
      <c r="BWE59"/>
      <c r="BWF59"/>
      <c r="BWG59"/>
      <c r="BWH59"/>
      <c r="BWI59"/>
      <c r="BWJ59"/>
      <c r="BWK59"/>
      <c r="BWL59"/>
      <c r="BWM59"/>
      <c r="BWN59"/>
      <c r="BWO59"/>
      <c r="BWP59"/>
      <c r="BWQ59"/>
      <c r="BWR59"/>
      <c r="BWS59"/>
      <c r="BWT59"/>
      <c r="BWU59"/>
      <c r="BWV59"/>
      <c r="BWW59"/>
      <c r="BWX59"/>
      <c r="BWY59"/>
      <c r="BWZ59"/>
      <c r="BXA59"/>
      <c r="BXB59"/>
      <c r="BXC59"/>
      <c r="BXD59"/>
      <c r="BXE59"/>
      <c r="BXF59"/>
      <c r="BXG59"/>
      <c r="BXH59"/>
      <c r="BXI59"/>
      <c r="BXJ59"/>
      <c r="BXK59"/>
      <c r="BXL59"/>
      <c r="BXM59"/>
      <c r="BXN59"/>
      <c r="BXO59"/>
      <c r="BXP59"/>
      <c r="BXQ59"/>
      <c r="BXR59"/>
      <c r="BXS59"/>
      <c r="BXT59"/>
      <c r="BXU59"/>
      <c r="BXV59"/>
      <c r="BXW59"/>
      <c r="BXX59"/>
      <c r="BXY59"/>
      <c r="BXZ59"/>
      <c r="BYA59"/>
      <c r="BYB59"/>
      <c r="BYC59"/>
      <c r="BYD59"/>
      <c r="BYE59"/>
      <c r="BYF59"/>
      <c r="BYG59"/>
      <c r="BYH59"/>
      <c r="BYI59"/>
      <c r="BYJ59"/>
      <c r="BYK59"/>
      <c r="BYL59"/>
      <c r="BYM59"/>
      <c r="BYN59"/>
      <c r="BYO59"/>
      <c r="BYP59"/>
      <c r="BYQ59"/>
      <c r="BYR59"/>
      <c r="BYS59"/>
      <c r="BYT59"/>
      <c r="BYU59"/>
      <c r="BYV59"/>
      <c r="BYW59"/>
      <c r="BYX59"/>
      <c r="BYY59"/>
      <c r="BYZ59"/>
      <c r="BZA59"/>
      <c r="BZB59"/>
      <c r="BZC59"/>
      <c r="BZD59"/>
      <c r="BZE59"/>
      <c r="BZF59"/>
      <c r="BZG59"/>
      <c r="BZH59"/>
      <c r="BZI59"/>
      <c r="BZJ59"/>
      <c r="BZK59"/>
      <c r="BZL59"/>
      <c r="BZM59"/>
      <c r="BZN59"/>
      <c r="BZO59"/>
      <c r="BZP59"/>
      <c r="BZQ59"/>
      <c r="BZR59"/>
      <c r="BZS59"/>
      <c r="BZT59"/>
      <c r="BZU59"/>
      <c r="BZV59"/>
      <c r="BZW59"/>
      <c r="BZX59"/>
      <c r="BZY59"/>
      <c r="BZZ59"/>
      <c r="CAA59"/>
      <c r="CAB59"/>
      <c r="CAC59"/>
      <c r="CAD59"/>
      <c r="CAE59"/>
      <c r="CAF59"/>
      <c r="CAG59"/>
      <c r="CAH59"/>
      <c r="CAI59"/>
      <c r="CAJ59"/>
      <c r="CAK59"/>
      <c r="CAL59"/>
      <c r="CAM59"/>
      <c r="CAN59"/>
      <c r="CAO59"/>
      <c r="CAP59"/>
      <c r="CAQ59"/>
      <c r="CAR59"/>
      <c r="CAS59"/>
      <c r="CAT59"/>
      <c r="CAU59"/>
      <c r="CAV59"/>
      <c r="CAW59"/>
      <c r="CAX59"/>
      <c r="CAY59"/>
      <c r="CAZ59"/>
      <c r="CBA59"/>
      <c r="CBB59"/>
      <c r="CBC59"/>
      <c r="CBD59"/>
      <c r="CBE59"/>
      <c r="CBF59"/>
      <c r="CBG59"/>
      <c r="CBH59"/>
      <c r="CBI59"/>
      <c r="CBJ59"/>
      <c r="CBK59"/>
      <c r="CBL59"/>
      <c r="CBM59"/>
      <c r="CBN59"/>
      <c r="CBO59"/>
      <c r="CBP59"/>
      <c r="CBQ59"/>
      <c r="CBR59"/>
      <c r="CBS59"/>
      <c r="CBT59"/>
      <c r="CBU59"/>
      <c r="CBV59"/>
      <c r="CBW59"/>
      <c r="CBX59"/>
      <c r="CBY59"/>
      <c r="CBZ59"/>
      <c r="CCA59"/>
      <c r="CCB59"/>
      <c r="CCC59"/>
      <c r="CCD59"/>
      <c r="CCE59"/>
      <c r="CCF59"/>
      <c r="CCG59"/>
      <c r="CCH59"/>
      <c r="CCI59"/>
      <c r="CCJ59"/>
      <c r="CCK59"/>
      <c r="CCL59"/>
      <c r="CCM59"/>
      <c r="CCN59"/>
      <c r="CCO59"/>
      <c r="CCP59"/>
      <c r="CCQ59"/>
      <c r="CCR59"/>
      <c r="CCS59"/>
      <c r="CCT59"/>
      <c r="CCU59"/>
      <c r="CCV59"/>
      <c r="CCW59"/>
      <c r="CCX59"/>
      <c r="CCY59"/>
      <c r="CCZ59"/>
      <c r="CDA59"/>
      <c r="CDB59"/>
      <c r="CDC59"/>
      <c r="CDD59"/>
      <c r="CDE59"/>
      <c r="CDF59"/>
      <c r="CDG59"/>
      <c r="CDH59"/>
      <c r="CDI59"/>
      <c r="CDJ59"/>
      <c r="CDK59"/>
      <c r="CDL59"/>
      <c r="CDM59"/>
      <c r="CDN59"/>
      <c r="CDO59"/>
      <c r="CDP59"/>
      <c r="CDQ59"/>
      <c r="CDR59"/>
      <c r="CDS59"/>
      <c r="CDT59"/>
      <c r="CDU59"/>
      <c r="CDV59"/>
      <c r="CDW59"/>
      <c r="CDX59"/>
      <c r="CDY59"/>
      <c r="CDZ59"/>
      <c r="CEA59"/>
      <c r="CEB59"/>
      <c r="CEC59"/>
      <c r="CED59"/>
      <c r="CEE59"/>
      <c r="CEF59"/>
      <c r="CEG59"/>
      <c r="CEH59"/>
      <c r="CEI59"/>
      <c r="CEJ59"/>
      <c r="CEK59"/>
      <c r="CEL59"/>
      <c r="CEM59"/>
      <c r="CEN59"/>
      <c r="CEO59"/>
      <c r="CEP59"/>
      <c r="CEQ59"/>
      <c r="CER59"/>
      <c r="CES59"/>
      <c r="CET59"/>
      <c r="CEU59"/>
      <c r="CEV59"/>
      <c r="CEW59"/>
      <c r="CEX59"/>
      <c r="CEY59"/>
      <c r="CEZ59"/>
      <c r="CFA59"/>
      <c r="CFB59"/>
      <c r="CFC59"/>
      <c r="CFD59"/>
      <c r="CFE59"/>
      <c r="CFF59"/>
      <c r="CFG59"/>
      <c r="CFH59"/>
      <c r="CFI59"/>
      <c r="CFJ59"/>
      <c r="CFK59"/>
      <c r="CFL59"/>
      <c r="CFM59"/>
      <c r="CFN59"/>
      <c r="CFO59"/>
      <c r="CFP59"/>
      <c r="CFQ59"/>
      <c r="CFR59"/>
      <c r="CFS59"/>
      <c r="CFT59"/>
      <c r="CFU59"/>
      <c r="CFV59"/>
      <c r="CFW59"/>
      <c r="CFX59"/>
      <c r="CFY59"/>
      <c r="CFZ59"/>
      <c r="CGA59"/>
      <c r="CGB59"/>
      <c r="CGC59"/>
      <c r="CGD59"/>
      <c r="CGE59"/>
      <c r="CGF59"/>
      <c r="CGG59"/>
      <c r="CGH59"/>
      <c r="CGI59"/>
      <c r="CGJ59"/>
      <c r="CGK59"/>
      <c r="CGL59"/>
      <c r="CGM59"/>
      <c r="CGN59"/>
      <c r="CGO59"/>
      <c r="CGP59"/>
      <c r="CGQ59"/>
      <c r="CGR59"/>
      <c r="CGS59"/>
      <c r="CGT59"/>
      <c r="CGU59"/>
      <c r="CGV59"/>
      <c r="CGW59"/>
      <c r="CGX59"/>
      <c r="CGY59"/>
      <c r="CGZ59"/>
      <c r="CHA59"/>
      <c r="CHB59"/>
      <c r="CHC59"/>
      <c r="CHD59"/>
      <c r="CHE59"/>
      <c r="CHF59"/>
      <c r="CHG59"/>
      <c r="CHH59"/>
      <c r="CHI59"/>
      <c r="CHJ59"/>
      <c r="CHK59"/>
      <c r="CHL59"/>
      <c r="CHM59"/>
      <c r="CHN59"/>
      <c r="CHO59"/>
      <c r="CHP59"/>
      <c r="CHQ59"/>
      <c r="CHR59"/>
      <c r="CHS59"/>
      <c r="CHT59"/>
      <c r="CHU59"/>
      <c r="CHV59"/>
      <c r="CHW59"/>
      <c r="CHX59"/>
      <c r="CHY59"/>
      <c r="CHZ59"/>
      <c r="CIA59"/>
      <c r="CIB59"/>
      <c r="CIC59"/>
      <c r="CID59"/>
      <c r="CIE59"/>
      <c r="CIF59"/>
      <c r="CIG59"/>
      <c r="CIH59"/>
      <c r="CII59"/>
      <c r="CIJ59"/>
      <c r="CIK59"/>
      <c r="CIL59"/>
      <c r="CIM59"/>
      <c r="CIN59"/>
      <c r="CIO59"/>
      <c r="CIP59"/>
      <c r="CIQ59"/>
      <c r="CIR59"/>
      <c r="CIS59"/>
      <c r="CIT59"/>
      <c r="CIU59"/>
      <c r="CIV59"/>
      <c r="CIW59"/>
      <c r="CIX59"/>
      <c r="CIY59"/>
      <c r="CIZ59"/>
      <c r="CJA59"/>
      <c r="CJB59"/>
      <c r="CJC59"/>
      <c r="CJD59"/>
      <c r="CJE59"/>
      <c r="CJF59"/>
      <c r="CJG59"/>
      <c r="CJH59"/>
      <c r="CJI59"/>
      <c r="CJJ59"/>
      <c r="CJK59"/>
      <c r="CJL59"/>
      <c r="CJM59"/>
      <c r="CJN59"/>
      <c r="CJO59"/>
      <c r="CJP59"/>
      <c r="CJQ59"/>
      <c r="CJR59"/>
      <c r="CJS59"/>
      <c r="CJT59"/>
      <c r="CJU59"/>
      <c r="CJV59"/>
      <c r="CJW59"/>
      <c r="CJX59"/>
      <c r="CJY59"/>
      <c r="CJZ59"/>
      <c r="CKA59"/>
      <c r="CKB59"/>
      <c r="CKC59"/>
      <c r="CKD59"/>
      <c r="CKE59"/>
      <c r="CKF59"/>
      <c r="CKG59"/>
      <c r="CKH59"/>
      <c r="CKI59"/>
      <c r="CKJ59"/>
      <c r="CKK59"/>
      <c r="CKL59"/>
      <c r="CKM59"/>
      <c r="CKN59"/>
      <c r="CKO59"/>
      <c r="CKP59"/>
      <c r="CKQ59"/>
      <c r="CKR59"/>
      <c r="CKS59"/>
      <c r="CKT59"/>
      <c r="CKU59"/>
      <c r="CKV59"/>
      <c r="CKW59"/>
      <c r="CKX59"/>
      <c r="CKY59"/>
      <c r="CKZ59"/>
      <c r="CLA59"/>
      <c r="CLB59"/>
      <c r="CLC59"/>
      <c r="CLD59"/>
      <c r="CLE59"/>
      <c r="CLF59"/>
      <c r="CLG59"/>
      <c r="CLH59"/>
      <c r="CLI59"/>
      <c r="CLJ59"/>
      <c r="CLK59"/>
      <c r="CLL59"/>
      <c r="CLM59"/>
      <c r="CLN59"/>
      <c r="CLO59"/>
      <c r="CLP59"/>
      <c r="CLQ59"/>
      <c r="CLR59"/>
      <c r="CLS59"/>
      <c r="CLT59"/>
      <c r="CLU59"/>
      <c r="CLV59"/>
      <c r="CLW59"/>
      <c r="CLX59"/>
      <c r="CLY59"/>
      <c r="CLZ59"/>
      <c r="CMA59"/>
      <c r="CMB59"/>
      <c r="CMC59"/>
      <c r="CMD59"/>
      <c r="CME59"/>
      <c r="CMF59"/>
      <c r="CMG59"/>
      <c r="CMH59"/>
      <c r="CMI59"/>
      <c r="CMJ59"/>
      <c r="CMK59"/>
      <c r="CML59"/>
      <c r="CMM59"/>
      <c r="CMN59"/>
      <c r="CMO59"/>
      <c r="CMP59"/>
      <c r="CMQ59"/>
      <c r="CMR59"/>
      <c r="CMS59"/>
      <c r="CMT59"/>
      <c r="CMU59"/>
      <c r="CMV59"/>
      <c r="CMW59"/>
      <c r="CMX59"/>
      <c r="CMY59"/>
      <c r="CMZ59"/>
      <c r="CNA59"/>
      <c r="CNB59"/>
      <c r="CNC59"/>
      <c r="CND59"/>
      <c r="CNE59"/>
      <c r="CNF59"/>
      <c r="CNG59"/>
      <c r="CNH59"/>
      <c r="CNI59"/>
      <c r="CNJ59"/>
      <c r="CNK59"/>
      <c r="CNL59"/>
      <c r="CNM59"/>
      <c r="CNN59"/>
      <c r="CNO59"/>
      <c r="CNP59"/>
      <c r="CNQ59"/>
      <c r="CNR59"/>
      <c r="CNS59"/>
      <c r="CNT59"/>
      <c r="CNU59"/>
      <c r="CNV59"/>
      <c r="CNW59"/>
      <c r="CNX59"/>
      <c r="CNY59"/>
      <c r="CNZ59"/>
      <c r="COA59"/>
      <c r="COB59"/>
      <c r="COC59"/>
      <c r="COD59"/>
      <c r="COE59"/>
      <c r="COF59"/>
      <c r="COG59"/>
      <c r="COH59"/>
      <c r="COI59"/>
      <c r="COJ59"/>
      <c r="COK59"/>
      <c r="COL59"/>
      <c r="COM59"/>
      <c r="CON59"/>
      <c r="COO59"/>
      <c r="COP59"/>
      <c r="COQ59"/>
      <c r="COR59"/>
      <c r="COS59"/>
      <c r="COT59"/>
      <c r="COU59"/>
      <c r="COV59"/>
      <c r="COW59"/>
      <c r="COX59"/>
      <c r="COY59"/>
      <c r="COZ59"/>
      <c r="CPA59"/>
      <c r="CPB59"/>
      <c r="CPC59"/>
      <c r="CPD59"/>
      <c r="CPE59"/>
      <c r="CPF59"/>
      <c r="CPG59"/>
      <c r="CPH59"/>
      <c r="CPI59"/>
      <c r="CPJ59"/>
      <c r="CPK59"/>
      <c r="CPL59"/>
      <c r="CPM59"/>
      <c r="CPN59"/>
      <c r="CPO59"/>
      <c r="CPP59"/>
      <c r="CPQ59"/>
      <c r="CPR59"/>
      <c r="CPS59"/>
      <c r="CPT59"/>
      <c r="CPU59"/>
      <c r="CPV59"/>
      <c r="CPW59"/>
      <c r="CPX59"/>
      <c r="CPY59"/>
      <c r="CPZ59"/>
      <c r="CQA59"/>
      <c r="CQB59"/>
      <c r="CQC59"/>
      <c r="CQD59"/>
      <c r="CQE59"/>
      <c r="CQF59"/>
      <c r="CQG59"/>
      <c r="CQH59"/>
      <c r="CQI59"/>
      <c r="CQJ59"/>
      <c r="CQK59"/>
      <c r="CQL59"/>
      <c r="CQM59"/>
      <c r="CQN59"/>
      <c r="CQO59"/>
      <c r="CQP59"/>
      <c r="CQQ59"/>
      <c r="CQR59"/>
      <c r="CQS59"/>
      <c r="CQT59"/>
      <c r="CQU59"/>
      <c r="CQV59"/>
      <c r="CQW59"/>
      <c r="CQX59"/>
      <c r="CQY59"/>
      <c r="CQZ59"/>
      <c r="CRA59"/>
      <c r="CRB59"/>
      <c r="CRC59"/>
      <c r="CRD59"/>
      <c r="CRE59"/>
      <c r="CRF59"/>
      <c r="CRG59"/>
      <c r="CRH59"/>
      <c r="CRI59"/>
      <c r="CRJ59"/>
      <c r="CRK59"/>
      <c r="CRL59"/>
      <c r="CRM59"/>
      <c r="CRN59"/>
      <c r="CRO59"/>
      <c r="CRP59"/>
      <c r="CRQ59"/>
      <c r="CRR59"/>
      <c r="CRS59"/>
      <c r="CRT59"/>
      <c r="CRU59"/>
      <c r="CRV59"/>
      <c r="CRW59"/>
      <c r="CRX59"/>
      <c r="CRY59"/>
      <c r="CRZ59"/>
      <c r="CSA59"/>
      <c r="CSB59"/>
      <c r="CSC59"/>
      <c r="CSD59"/>
      <c r="CSE59"/>
      <c r="CSF59"/>
      <c r="CSG59"/>
      <c r="CSH59"/>
      <c r="CSI59"/>
      <c r="CSJ59"/>
      <c r="CSK59"/>
      <c r="CSL59"/>
      <c r="CSM59"/>
      <c r="CSN59"/>
      <c r="CSO59"/>
      <c r="CSP59"/>
      <c r="CSQ59"/>
      <c r="CSR59"/>
      <c r="CSS59"/>
      <c r="CST59"/>
      <c r="CSU59"/>
      <c r="CSV59"/>
      <c r="CSW59"/>
      <c r="CSX59"/>
      <c r="CSY59"/>
      <c r="CSZ59"/>
      <c r="CTA59"/>
      <c r="CTB59"/>
      <c r="CTC59"/>
      <c r="CTD59"/>
      <c r="CTE59"/>
      <c r="CTF59"/>
      <c r="CTG59"/>
      <c r="CTH59"/>
      <c r="CTI59"/>
      <c r="CTJ59"/>
      <c r="CTK59"/>
      <c r="CTL59"/>
      <c r="CTM59"/>
      <c r="CTN59"/>
      <c r="CTO59"/>
      <c r="CTP59"/>
      <c r="CTQ59"/>
      <c r="CTR59"/>
      <c r="CTS59"/>
      <c r="CTT59"/>
      <c r="CTU59"/>
      <c r="CTV59"/>
      <c r="CTW59"/>
      <c r="CTX59"/>
      <c r="CTY59"/>
      <c r="CTZ59"/>
      <c r="CUA59"/>
      <c r="CUB59"/>
      <c r="CUC59"/>
      <c r="CUD59"/>
      <c r="CUE59"/>
      <c r="CUF59"/>
      <c r="CUG59"/>
      <c r="CUH59"/>
      <c r="CUI59"/>
      <c r="CUJ59"/>
      <c r="CUK59"/>
      <c r="CUL59"/>
      <c r="CUM59"/>
      <c r="CUN59"/>
      <c r="CUO59"/>
      <c r="CUP59"/>
      <c r="CUQ59"/>
      <c r="CUR59"/>
      <c r="CUS59"/>
      <c r="CUT59"/>
      <c r="CUU59"/>
      <c r="CUV59"/>
      <c r="CUW59"/>
      <c r="CUX59"/>
      <c r="CUY59"/>
      <c r="CUZ59"/>
      <c r="CVA59"/>
      <c r="CVB59"/>
      <c r="CVC59"/>
      <c r="CVD59"/>
      <c r="CVE59"/>
      <c r="CVF59"/>
      <c r="CVG59"/>
      <c r="CVH59"/>
      <c r="CVI59"/>
      <c r="CVJ59"/>
      <c r="CVK59"/>
      <c r="CVL59"/>
      <c r="CVM59"/>
      <c r="CVN59"/>
      <c r="CVO59"/>
      <c r="CVP59"/>
      <c r="CVQ59"/>
      <c r="CVR59"/>
      <c r="CVS59"/>
      <c r="CVT59"/>
      <c r="CVU59"/>
      <c r="CVV59"/>
      <c r="CVW59"/>
      <c r="CVX59"/>
      <c r="CVY59"/>
      <c r="CVZ59"/>
      <c r="CWA59"/>
      <c r="CWB59"/>
      <c r="CWC59"/>
      <c r="CWD59"/>
      <c r="CWE59"/>
      <c r="CWF59"/>
      <c r="CWG59"/>
      <c r="CWH59"/>
      <c r="CWI59"/>
      <c r="CWJ59"/>
      <c r="CWK59"/>
      <c r="CWL59"/>
      <c r="CWM59"/>
      <c r="CWN59"/>
      <c r="CWO59"/>
      <c r="CWP59"/>
      <c r="CWQ59"/>
      <c r="CWR59"/>
      <c r="CWS59"/>
      <c r="CWT59"/>
      <c r="CWU59"/>
      <c r="CWV59"/>
      <c r="CWW59"/>
      <c r="CWX59"/>
      <c r="CWY59"/>
      <c r="CWZ59"/>
      <c r="CXA59"/>
      <c r="CXB59"/>
      <c r="CXC59"/>
      <c r="CXD59"/>
      <c r="CXE59"/>
      <c r="CXF59"/>
      <c r="CXG59"/>
      <c r="CXH59"/>
      <c r="CXI59"/>
      <c r="CXJ59"/>
      <c r="CXK59"/>
      <c r="CXL59"/>
      <c r="CXM59"/>
      <c r="CXN59"/>
      <c r="CXO59"/>
      <c r="CXP59"/>
      <c r="CXQ59"/>
      <c r="CXR59"/>
      <c r="CXS59"/>
      <c r="CXT59"/>
      <c r="CXU59"/>
      <c r="CXV59"/>
      <c r="CXW59"/>
      <c r="CXX59"/>
      <c r="CXY59"/>
      <c r="CXZ59"/>
      <c r="CYA59"/>
      <c r="CYB59"/>
      <c r="CYC59"/>
      <c r="CYD59"/>
      <c r="CYE59"/>
      <c r="CYF59"/>
      <c r="CYG59"/>
      <c r="CYH59"/>
      <c r="CYI59"/>
      <c r="CYJ59"/>
      <c r="CYK59"/>
      <c r="CYL59"/>
      <c r="CYM59"/>
      <c r="CYN59"/>
      <c r="CYO59"/>
      <c r="CYP59"/>
      <c r="CYQ59"/>
      <c r="CYR59"/>
      <c r="CYS59"/>
      <c r="CYT59"/>
      <c r="CYU59"/>
      <c r="CYV59"/>
      <c r="CYW59"/>
      <c r="CYX59"/>
      <c r="CYY59"/>
      <c r="CYZ59"/>
      <c r="CZA59"/>
      <c r="CZB59"/>
      <c r="CZC59"/>
      <c r="CZD59"/>
      <c r="CZE59"/>
      <c r="CZF59"/>
      <c r="CZG59"/>
      <c r="CZH59"/>
      <c r="CZI59"/>
      <c r="CZJ59"/>
      <c r="CZK59"/>
      <c r="CZL59"/>
      <c r="CZM59"/>
      <c r="CZN59"/>
      <c r="CZO59"/>
      <c r="CZP59"/>
      <c r="CZQ59"/>
      <c r="CZR59"/>
      <c r="CZS59"/>
      <c r="CZT59"/>
      <c r="CZU59"/>
      <c r="CZV59"/>
      <c r="CZW59"/>
      <c r="CZX59"/>
      <c r="CZY59"/>
      <c r="CZZ59"/>
      <c r="DAA59"/>
      <c r="DAB59"/>
      <c r="DAC59"/>
      <c r="DAD59"/>
      <c r="DAE59"/>
      <c r="DAF59"/>
      <c r="DAG59"/>
      <c r="DAH59"/>
      <c r="DAI59"/>
      <c r="DAJ59"/>
      <c r="DAK59"/>
      <c r="DAL59"/>
      <c r="DAM59"/>
      <c r="DAN59"/>
      <c r="DAO59"/>
      <c r="DAP59"/>
      <c r="DAQ59"/>
      <c r="DAR59"/>
      <c r="DAS59"/>
      <c r="DAT59"/>
      <c r="DAU59"/>
      <c r="DAV59"/>
      <c r="DAW59"/>
      <c r="DAX59"/>
      <c r="DAY59"/>
      <c r="DAZ59"/>
      <c r="DBA59"/>
      <c r="DBB59"/>
      <c r="DBC59"/>
      <c r="DBD59"/>
      <c r="DBE59"/>
      <c r="DBF59"/>
      <c r="DBG59"/>
      <c r="DBH59"/>
      <c r="DBI59"/>
      <c r="DBJ59"/>
      <c r="DBK59"/>
      <c r="DBL59"/>
      <c r="DBM59"/>
      <c r="DBN59"/>
      <c r="DBO59"/>
      <c r="DBP59"/>
      <c r="DBQ59"/>
      <c r="DBR59"/>
      <c r="DBS59"/>
      <c r="DBT59"/>
      <c r="DBU59"/>
      <c r="DBV59"/>
      <c r="DBW59"/>
      <c r="DBX59"/>
      <c r="DBY59"/>
      <c r="DBZ59"/>
      <c r="DCA59"/>
      <c r="DCB59"/>
      <c r="DCC59"/>
      <c r="DCD59"/>
      <c r="DCE59"/>
      <c r="DCF59"/>
      <c r="DCG59"/>
      <c r="DCH59"/>
      <c r="DCI59"/>
      <c r="DCJ59"/>
      <c r="DCK59"/>
      <c r="DCL59"/>
      <c r="DCM59"/>
      <c r="DCN59"/>
      <c r="DCO59"/>
      <c r="DCP59"/>
      <c r="DCQ59"/>
      <c r="DCR59"/>
      <c r="DCS59"/>
      <c r="DCT59"/>
      <c r="DCU59"/>
      <c r="DCV59"/>
      <c r="DCW59"/>
      <c r="DCX59"/>
      <c r="DCY59"/>
      <c r="DCZ59"/>
      <c r="DDA59"/>
      <c r="DDB59"/>
      <c r="DDC59"/>
      <c r="DDD59"/>
      <c r="DDE59"/>
      <c r="DDF59"/>
      <c r="DDG59"/>
      <c r="DDH59"/>
      <c r="DDI59"/>
      <c r="DDJ59"/>
      <c r="DDK59"/>
      <c r="DDL59"/>
      <c r="DDM59"/>
      <c r="DDN59"/>
      <c r="DDO59"/>
      <c r="DDP59"/>
      <c r="DDQ59"/>
      <c r="DDR59"/>
      <c r="DDS59"/>
      <c r="DDT59"/>
      <c r="DDU59"/>
      <c r="DDV59"/>
      <c r="DDW59"/>
      <c r="DDX59"/>
      <c r="DDY59"/>
      <c r="DDZ59"/>
      <c r="DEA59"/>
      <c r="DEB59"/>
      <c r="DEC59"/>
      <c r="DED59"/>
      <c r="DEE59"/>
      <c r="DEF59"/>
      <c r="DEG59"/>
      <c r="DEH59"/>
      <c r="DEI59"/>
      <c r="DEJ59"/>
      <c r="DEK59"/>
      <c r="DEL59"/>
      <c r="DEM59"/>
      <c r="DEN59"/>
      <c r="DEO59"/>
      <c r="DEP59"/>
      <c r="DEQ59"/>
      <c r="DER59"/>
      <c r="DES59"/>
      <c r="DET59"/>
      <c r="DEU59"/>
      <c r="DEV59"/>
      <c r="DEW59"/>
      <c r="DEX59"/>
      <c r="DEY59"/>
      <c r="DEZ59"/>
      <c r="DFA59"/>
      <c r="DFB59"/>
      <c r="DFC59"/>
      <c r="DFD59"/>
      <c r="DFE59"/>
      <c r="DFF59"/>
      <c r="DFG59"/>
      <c r="DFH59"/>
      <c r="DFI59"/>
      <c r="DFJ59"/>
      <c r="DFK59"/>
      <c r="DFL59"/>
      <c r="DFM59"/>
      <c r="DFN59"/>
      <c r="DFO59"/>
      <c r="DFP59"/>
      <c r="DFQ59"/>
      <c r="DFR59"/>
      <c r="DFS59"/>
      <c r="DFT59"/>
      <c r="DFU59"/>
      <c r="DFV59"/>
      <c r="DFW59"/>
      <c r="DFX59"/>
      <c r="DFY59"/>
      <c r="DFZ59"/>
      <c r="DGA59"/>
      <c r="DGB59"/>
      <c r="DGC59"/>
      <c r="DGD59"/>
      <c r="DGE59"/>
      <c r="DGF59"/>
      <c r="DGG59"/>
      <c r="DGH59"/>
      <c r="DGI59"/>
      <c r="DGJ59"/>
      <c r="DGK59"/>
      <c r="DGL59"/>
      <c r="DGM59"/>
      <c r="DGN59"/>
      <c r="DGO59"/>
      <c r="DGP59"/>
      <c r="DGQ59"/>
      <c r="DGR59"/>
      <c r="DGS59"/>
      <c r="DGT59"/>
      <c r="DGU59"/>
      <c r="DGV59"/>
      <c r="DGW59"/>
      <c r="DGX59"/>
      <c r="DGY59"/>
      <c r="DGZ59"/>
      <c r="DHA59"/>
      <c r="DHB59"/>
      <c r="DHC59"/>
      <c r="DHD59"/>
      <c r="DHE59"/>
      <c r="DHF59"/>
      <c r="DHG59"/>
      <c r="DHH59"/>
      <c r="DHI59"/>
      <c r="DHJ59"/>
      <c r="DHK59"/>
      <c r="DHL59"/>
      <c r="DHM59"/>
      <c r="DHN59"/>
      <c r="DHO59"/>
      <c r="DHP59"/>
      <c r="DHQ59"/>
      <c r="DHR59"/>
      <c r="DHS59"/>
      <c r="DHT59"/>
      <c r="DHU59"/>
      <c r="DHV59"/>
      <c r="DHW59"/>
      <c r="DHX59"/>
      <c r="DHY59"/>
      <c r="DHZ59"/>
      <c r="DIA59"/>
      <c r="DIB59"/>
      <c r="DIC59"/>
      <c r="DID59"/>
      <c r="DIE59"/>
      <c r="DIF59"/>
      <c r="DIG59"/>
      <c r="DIH59"/>
      <c r="DII59"/>
      <c r="DIJ59"/>
      <c r="DIK59"/>
      <c r="DIL59"/>
      <c r="DIM59"/>
      <c r="DIN59"/>
      <c r="DIO59"/>
      <c r="DIP59"/>
      <c r="DIQ59"/>
      <c r="DIR59"/>
      <c r="DIS59"/>
      <c r="DIT59"/>
      <c r="DIU59"/>
      <c r="DIV59"/>
      <c r="DIW59"/>
      <c r="DIX59"/>
      <c r="DIY59"/>
      <c r="DIZ59"/>
      <c r="DJA59"/>
      <c r="DJB59"/>
      <c r="DJC59"/>
      <c r="DJD59"/>
      <c r="DJE59"/>
      <c r="DJF59"/>
      <c r="DJG59"/>
      <c r="DJH59"/>
      <c r="DJI59"/>
      <c r="DJJ59"/>
      <c r="DJK59"/>
      <c r="DJL59"/>
      <c r="DJM59"/>
      <c r="DJN59"/>
      <c r="DJO59"/>
      <c r="DJP59"/>
      <c r="DJQ59"/>
      <c r="DJR59"/>
      <c r="DJS59"/>
      <c r="DJT59"/>
      <c r="DJU59"/>
      <c r="DJV59"/>
      <c r="DJW59"/>
      <c r="DJX59"/>
      <c r="DJY59"/>
      <c r="DJZ59"/>
      <c r="DKA59"/>
      <c r="DKB59"/>
      <c r="DKC59"/>
      <c r="DKD59"/>
      <c r="DKE59"/>
      <c r="DKF59"/>
      <c r="DKG59"/>
      <c r="DKH59"/>
      <c r="DKI59"/>
      <c r="DKJ59"/>
      <c r="DKK59"/>
      <c r="DKL59"/>
      <c r="DKM59"/>
      <c r="DKN59"/>
      <c r="DKO59"/>
      <c r="DKP59"/>
      <c r="DKQ59"/>
      <c r="DKR59"/>
      <c r="DKS59"/>
      <c r="DKT59"/>
      <c r="DKU59"/>
      <c r="DKV59"/>
      <c r="DKW59"/>
      <c r="DKX59"/>
      <c r="DKY59"/>
      <c r="DKZ59"/>
      <c r="DLA59"/>
      <c r="DLB59"/>
      <c r="DLC59"/>
      <c r="DLD59"/>
      <c r="DLE59"/>
      <c r="DLF59"/>
      <c r="DLG59"/>
      <c r="DLH59"/>
      <c r="DLI59"/>
      <c r="DLJ59"/>
      <c r="DLK59"/>
      <c r="DLL59"/>
      <c r="DLM59"/>
      <c r="DLN59"/>
      <c r="DLO59"/>
      <c r="DLP59"/>
      <c r="DLQ59"/>
      <c r="DLR59"/>
      <c r="DLS59"/>
      <c r="DLT59"/>
      <c r="DLU59"/>
      <c r="DLV59"/>
      <c r="DLW59"/>
      <c r="DLX59"/>
      <c r="DLY59"/>
      <c r="DLZ59"/>
      <c r="DMA59"/>
      <c r="DMB59"/>
      <c r="DMC59"/>
      <c r="DMD59"/>
      <c r="DME59"/>
      <c r="DMF59"/>
      <c r="DMG59"/>
      <c r="DMH59"/>
      <c r="DMI59"/>
      <c r="DMJ59"/>
      <c r="DMK59"/>
      <c r="DML59"/>
      <c r="DMM59"/>
      <c r="DMN59"/>
      <c r="DMO59"/>
      <c r="DMP59"/>
      <c r="DMQ59"/>
      <c r="DMR59"/>
      <c r="DMS59"/>
      <c r="DMT59"/>
      <c r="DMU59"/>
      <c r="DMV59"/>
      <c r="DMW59"/>
      <c r="DMX59"/>
      <c r="DMY59"/>
      <c r="DMZ59"/>
      <c r="DNA59"/>
      <c r="DNB59"/>
      <c r="DNC59"/>
      <c r="DND59"/>
      <c r="DNE59"/>
      <c r="DNF59"/>
      <c r="DNG59"/>
      <c r="DNH59"/>
      <c r="DNI59"/>
      <c r="DNJ59"/>
      <c r="DNK59"/>
      <c r="DNL59"/>
      <c r="DNM59"/>
      <c r="DNN59"/>
      <c r="DNO59"/>
      <c r="DNP59"/>
      <c r="DNQ59"/>
      <c r="DNR59"/>
      <c r="DNS59"/>
      <c r="DNT59"/>
      <c r="DNU59"/>
      <c r="DNV59"/>
      <c r="DNW59"/>
      <c r="DNX59"/>
      <c r="DNY59"/>
      <c r="DNZ59"/>
      <c r="DOA59"/>
      <c r="DOB59"/>
      <c r="DOC59"/>
      <c r="DOD59"/>
      <c r="DOE59"/>
      <c r="DOF59"/>
      <c r="DOG59"/>
      <c r="DOH59"/>
      <c r="DOI59"/>
      <c r="DOJ59"/>
      <c r="DOK59"/>
      <c r="DOL59"/>
      <c r="DOM59"/>
      <c r="DON59"/>
      <c r="DOO59"/>
      <c r="DOP59"/>
      <c r="DOQ59"/>
      <c r="DOR59"/>
      <c r="DOS59"/>
      <c r="DOT59"/>
      <c r="DOU59"/>
      <c r="DOV59"/>
      <c r="DOW59"/>
      <c r="DOX59"/>
      <c r="DOY59"/>
      <c r="DOZ59"/>
      <c r="DPA59"/>
      <c r="DPB59"/>
      <c r="DPC59"/>
      <c r="DPD59"/>
      <c r="DPE59"/>
      <c r="DPF59"/>
      <c r="DPG59"/>
      <c r="DPH59"/>
      <c r="DPI59"/>
      <c r="DPJ59"/>
      <c r="DPK59"/>
      <c r="DPL59"/>
      <c r="DPM59"/>
      <c r="DPN59"/>
      <c r="DPO59"/>
      <c r="DPP59"/>
      <c r="DPQ59"/>
      <c r="DPR59"/>
      <c r="DPS59"/>
      <c r="DPT59"/>
      <c r="DPU59"/>
      <c r="DPV59"/>
      <c r="DPW59"/>
      <c r="DPX59"/>
      <c r="DPY59"/>
      <c r="DPZ59"/>
      <c r="DQA59"/>
      <c r="DQB59"/>
      <c r="DQC59"/>
      <c r="DQD59"/>
      <c r="DQE59"/>
      <c r="DQF59"/>
      <c r="DQG59"/>
      <c r="DQH59"/>
      <c r="DQI59"/>
      <c r="DQJ59"/>
      <c r="DQK59"/>
      <c r="DQL59"/>
      <c r="DQM59"/>
      <c r="DQN59"/>
      <c r="DQO59"/>
      <c r="DQP59"/>
      <c r="DQQ59"/>
      <c r="DQR59"/>
      <c r="DQS59"/>
      <c r="DQT59"/>
      <c r="DQU59"/>
      <c r="DQV59"/>
      <c r="DQW59"/>
      <c r="DQX59"/>
      <c r="DQY59"/>
      <c r="DQZ59"/>
      <c r="DRA59"/>
      <c r="DRB59"/>
      <c r="DRC59"/>
      <c r="DRD59"/>
      <c r="DRE59"/>
      <c r="DRF59"/>
      <c r="DRG59"/>
      <c r="DRH59"/>
      <c r="DRI59"/>
      <c r="DRJ59"/>
      <c r="DRK59"/>
      <c r="DRL59"/>
      <c r="DRM59"/>
      <c r="DRN59"/>
      <c r="DRO59"/>
      <c r="DRP59"/>
      <c r="DRQ59"/>
      <c r="DRR59"/>
      <c r="DRS59"/>
      <c r="DRT59"/>
      <c r="DRU59"/>
      <c r="DRV59"/>
      <c r="DRW59"/>
      <c r="DRX59"/>
      <c r="DRY59"/>
      <c r="DRZ59"/>
      <c r="DSA59"/>
      <c r="DSB59"/>
      <c r="DSC59"/>
      <c r="DSD59"/>
      <c r="DSE59"/>
      <c r="DSF59"/>
      <c r="DSG59"/>
      <c r="DSH59"/>
      <c r="DSI59"/>
      <c r="DSJ59"/>
      <c r="DSK59"/>
      <c r="DSL59"/>
      <c r="DSM59"/>
      <c r="DSN59"/>
      <c r="DSO59"/>
      <c r="DSP59"/>
      <c r="DSQ59"/>
      <c r="DSR59"/>
      <c r="DSS59"/>
      <c r="DST59"/>
      <c r="DSU59"/>
      <c r="DSV59"/>
      <c r="DSW59"/>
      <c r="DSX59"/>
      <c r="DSY59"/>
      <c r="DSZ59"/>
      <c r="DTA59"/>
      <c r="DTB59"/>
      <c r="DTC59"/>
      <c r="DTD59"/>
      <c r="DTE59"/>
      <c r="DTF59"/>
      <c r="DTG59"/>
      <c r="DTH59"/>
      <c r="DTI59"/>
      <c r="DTJ59"/>
      <c r="DTK59"/>
      <c r="DTL59"/>
      <c r="DTM59"/>
      <c r="DTN59"/>
      <c r="DTO59"/>
      <c r="DTP59"/>
      <c r="DTQ59"/>
      <c r="DTR59"/>
      <c r="DTS59"/>
      <c r="DTT59"/>
      <c r="DTU59"/>
      <c r="DTV59"/>
      <c r="DTW59"/>
      <c r="DTX59"/>
      <c r="DTY59"/>
      <c r="DTZ59"/>
      <c r="DUA59"/>
      <c r="DUB59"/>
      <c r="DUC59"/>
      <c r="DUD59"/>
      <c r="DUE59"/>
      <c r="DUF59"/>
      <c r="DUG59"/>
      <c r="DUH59"/>
      <c r="DUI59"/>
      <c r="DUJ59"/>
      <c r="DUK59"/>
      <c r="DUL59"/>
      <c r="DUM59"/>
      <c r="DUN59"/>
      <c r="DUO59"/>
      <c r="DUP59"/>
      <c r="DUQ59"/>
      <c r="DUR59"/>
      <c r="DUS59"/>
      <c r="DUT59"/>
      <c r="DUU59"/>
      <c r="DUV59"/>
      <c r="DUW59"/>
      <c r="DUX59"/>
      <c r="DUY59"/>
      <c r="DUZ59"/>
      <c r="DVA59"/>
      <c r="DVB59"/>
      <c r="DVC59"/>
      <c r="DVD59"/>
      <c r="DVE59"/>
      <c r="DVF59"/>
      <c r="DVG59"/>
      <c r="DVH59"/>
      <c r="DVI59"/>
      <c r="DVJ59"/>
      <c r="DVK59"/>
      <c r="DVL59"/>
      <c r="DVM59"/>
      <c r="DVN59"/>
      <c r="DVO59"/>
      <c r="DVP59"/>
      <c r="DVQ59"/>
      <c r="DVR59"/>
      <c r="DVS59"/>
      <c r="DVT59"/>
      <c r="DVU59"/>
      <c r="DVV59"/>
      <c r="DVW59"/>
      <c r="DVX59"/>
      <c r="DVY59"/>
      <c r="DVZ59"/>
      <c r="DWA59"/>
      <c r="DWB59"/>
      <c r="DWC59"/>
      <c r="DWD59"/>
      <c r="DWE59"/>
      <c r="DWF59"/>
      <c r="DWG59"/>
      <c r="DWH59"/>
      <c r="DWI59"/>
      <c r="DWJ59"/>
      <c r="DWK59"/>
      <c r="DWL59"/>
      <c r="DWM59"/>
      <c r="DWN59"/>
      <c r="DWO59"/>
      <c r="DWP59"/>
      <c r="DWQ59"/>
      <c r="DWR59"/>
      <c r="DWS59"/>
      <c r="DWT59"/>
      <c r="DWU59"/>
      <c r="DWV59"/>
      <c r="DWW59"/>
      <c r="DWX59"/>
      <c r="DWY59"/>
      <c r="DWZ59"/>
      <c r="DXA59"/>
      <c r="DXB59"/>
      <c r="DXC59"/>
      <c r="DXD59"/>
      <c r="DXE59"/>
      <c r="DXF59"/>
      <c r="DXG59"/>
      <c r="DXH59"/>
      <c r="DXI59"/>
      <c r="DXJ59"/>
      <c r="DXK59"/>
      <c r="DXL59"/>
      <c r="DXM59"/>
      <c r="DXN59"/>
      <c r="DXO59"/>
      <c r="DXP59"/>
      <c r="DXQ59"/>
      <c r="DXR59"/>
      <c r="DXS59"/>
      <c r="DXT59"/>
      <c r="DXU59"/>
      <c r="DXV59"/>
      <c r="DXW59"/>
      <c r="DXX59"/>
      <c r="DXY59"/>
      <c r="DXZ59"/>
      <c r="DYA59"/>
      <c r="DYB59"/>
      <c r="DYC59"/>
      <c r="DYD59"/>
      <c r="DYE59"/>
      <c r="DYF59"/>
      <c r="DYG59"/>
      <c r="DYH59"/>
      <c r="DYI59"/>
      <c r="DYJ59"/>
      <c r="DYK59"/>
      <c r="DYL59"/>
      <c r="DYM59"/>
      <c r="DYN59"/>
      <c r="DYO59"/>
      <c r="DYP59"/>
      <c r="DYQ59"/>
      <c r="DYR59"/>
      <c r="DYS59"/>
      <c r="DYT59"/>
      <c r="DYU59"/>
      <c r="DYV59"/>
      <c r="DYW59"/>
      <c r="DYX59"/>
      <c r="DYY59"/>
      <c r="DYZ59"/>
      <c r="DZA59"/>
      <c r="DZB59"/>
      <c r="DZC59"/>
      <c r="DZD59"/>
      <c r="DZE59"/>
      <c r="DZF59"/>
      <c r="DZG59"/>
      <c r="DZH59"/>
      <c r="DZI59"/>
      <c r="DZJ59"/>
      <c r="DZK59"/>
      <c r="DZL59"/>
      <c r="DZM59"/>
      <c r="DZN59"/>
      <c r="DZO59"/>
      <c r="DZP59"/>
      <c r="DZQ59"/>
      <c r="DZR59"/>
      <c r="DZS59"/>
      <c r="DZT59"/>
      <c r="DZU59"/>
      <c r="DZV59"/>
      <c r="DZW59"/>
      <c r="DZX59"/>
      <c r="DZY59"/>
      <c r="DZZ59"/>
      <c r="EAA59"/>
      <c r="EAB59"/>
      <c r="EAC59"/>
      <c r="EAD59"/>
      <c r="EAE59"/>
      <c r="EAF59"/>
      <c r="EAG59"/>
      <c r="EAH59"/>
      <c r="EAI59"/>
      <c r="EAJ59"/>
      <c r="EAK59"/>
      <c r="EAL59"/>
      <c r="EAM59"/>
      <c r="EAN59"/>
      <c r="EAO59"/>
      <c r="EAP59"/>
      <c r="EAQ59"/>
      <c r="EAR59"/>
      <c r="EAS59"/>
      <c r="EAT59"/>
      <c r="EAU59"/>
      <c r="EAV59"/>
      <c r="EAW59"/>
      <c r="EAX59"/>
      <c r="EAY59"/>
      <c r="EAZ59"/>
      <c r="EBA59"/>
      <c r="EBB59"/>
      <c r="EBC59"/>
      <c r="EBD59"/>
      <c r="EBE59"/>
      <c r="EBF59"/>
      <c r="EBG59"/>
      <c r="EBH59"/>
      <c r="EBI59"/>
      <c r="EBJ59"/>
      <c r="EBK59"/>
      <c r="EBL59"/>
      <c r="EBM59"/>
      <c r="EBN59"/>
      <c r="EBO59"/>
      <c r="EBP59"/>
      <c r="EBQ59"/>
      <c r="EBR59"/>
      <c r="EBS59"/>
      <c r="EBT59"/>
      <c r="EBU59"/>
      <c r="EBV59"/>
      <c r="EBW59"/>
      <c r="EBX59"/>
      <c r="EBY59"/>
      <c r="EBZ59"/>
      <c r="ECA59"/>
      <c r="ECB59"/>
      <c r="ECC59"/>
      <c r="ECD59"/>
      <c r="ECE59"/>
      <c r="ECF59"/>
      <c r="ECG59"/>
      <c r="ECH59"/>
      <c r="ECI59"/>
      <c r="ECJ59"/>
      <c r="ECK59"/>
      <c r="ECL59"/>
      <c r="ECM59"/>
      <c r="ECN59"/>
      <c r="ECO59"/>
      <c r="ECP59"/>
      <c r="ECQ59"/>
      <c r="ECR59"/>
      <c r="ECS59"/>
      <c r="ECT59"/>
      <c r="ECU59"/>
      <c r="ECV59"/>
      <c r="ECW59"/>
      <c r="ECX59"/>
      <c r="ECY59"/>
      <c r="ECZ59"/>
      <c r="EDA59"/>
      <c r="EDB59"/>
      <c r="EDC59"/>
      <c r="EDD59"/>
      <c r="EDE59"/>
      <c r="EDF59"/>
      <c r="EDG59"/>
      <c r="EDH59"/>
      <c r="EDI59"/>
      <c r="EDJ59"/>
      <c r="EDK59"/>
      <c r="EDL59"/>
      <c r="EDM59"/>
      <c r="EDN59"/>
      <c r="EDO59"/>
      <c r="EDP59"/>
      <c r="EDQ59"/>
      <c r="EDR59"/>
      <c r="EDS59"/>
      <c r="EDT59"/>
      <c r="EDU59"/>
      <c r="EDV59"/>
      <c r="EDW59"/>
      <c r="EDX59"/>
      <c r="EDY59"/>
      <c r="EDZ59"/>
      <c r="EEA59"/>
      <c r="EEB59"/>
      <c r="EEC59"/>
      <c r="EED59"/>
      <c r="EEE59"/>
      <c r="EEF59"/>
      <c r="EEG59"/>
      <c r="EEH59"/>
      <c r="EEI59"/>
      <c r="EEJ59"/>
      <c r="EEK59"/>
      <c r="EEL59"/>
      <c r="EEM59"/>
      <c r="EEN59"/>
      <c r="EEO59"/>
      <c r="EEP59"/>
      <c r="EEQ59"/>
      <c r="EER59"/>
      <c r="EES59"/>
      <c r="EET59"/>
      <c r="EEU59"/>
      <c r="EEV59"/>
      <c r="EEW59"/>
      <c r="EEX59"/>
      <c r="EEY59"/>
      <c r="EEZ59"/>
      <c r="EFA59"/>
      <c r="EFB59"/>
      <c r="EFC59"/>
      <c r="EFD59"/>
      <c r="EFE59"/>
      <c r="EFF59"/>
      <c r="EFG59"/>
      <c r="EFH59"/>
      <c r="EFI59"/>
      <c r="EFJ59"/>
      <c r="EFK59"/>
      <c r="EFL59"/>
      <c r="EFM59"/>
      <c r="EFN59"/>
      <c r="EFO59"/>
      <c r="EFP59"/>
      <c r="EFQ59"/>
      <c r="EFR59"/>
      <c r="EFS59"/>
      <c r="EFT59"/>
      <c r="EFU59"/>
      <c r="EFV59"/>
      <c r="EFW59"/>
      <c r="EFX59"/>
      <c r="EFY59"/>
      <c r="EFZ59"/>
      <c r="EGA59"/>
      <c r="EGB59"/>
      <c r="EGC59"/>
      <c r="EGD59"/>
      <c r="EGE59"/>
      <c r="EGF59"/>
      <c r="EGG59"/>
      <c r="EGH59"/>
      <c r="EGI59"/>
      <c r="EGJ59"/>
      <c r="EGK59"/>
      <c r="EGL59"/>
      <c r="EGM59"/>
      <c r="EGN59"/>
      <c r="EGO59"/>
      <c r="EGP59"/>
      <c r="EGQ59"/>
      <c r="EGR59"/>
      <c r="EGS59"/>
      <c r="EGT59"/>
      <c r="EGU59"/>
      <c r="EGV59"/>
      <c r="EGW59"/>
      <c r="EGX59"/>
      <c r="EGY59"/>
      <c r="EGZ59"/>
      <c r="EHA59"/>
      <c r="EHB59"/>
      <c r="EHC59"/>
      <c r="EHD59"/>
      <c r="EHE59"/>
      <c r="EHF59"/>
      <c r="EHG59"/>
      <c r="EHH59"/>
      <c r="EHI59"/>
      <c r="EHJ59"/>
      <c r="EHK59"/>
      <c r="EHL59"/>
      <c r="EHM59"/>
      <c r="EHN59"/>
      <c r="EHO59"/>
      <c r="EHP59"/>
      <c r="EHQ59"/>
      <c r="EHR59"/>
      <c r="EHS59"/>
      <c r="EHT59"/>
      <c r="EHU59"/>
      <c r="EHV59"/>
      <c r="EHW59"/>
      <c r="EHX59"/>
      <c r="EHY59"/>
      <c r="EHZ59"/>
      <c r="EIA59"/>
      <c r="EIB59"/>
      <c r="EIC59"/>
      <c r="EID59"/>
      <c r="EIE59"/>
      <c r="EIF59"/>
      <c r="EIG59"/>
      <c r="EIH59"/>
      <c r="EII59"/>
      <c r="EIJ59"/>
      <c r="EIK59"/>
      <c r="EIL59"/>
      <c r="EIM59"/>
      <c r="EIN59"/>
      <c r="EIO59"/>
      <c r="EIP59"/>
      <c r="EIQ59"/>
      <c r="EIR59"/>
      <c r="EIS59"/>
      <c r="EIT59"/>
      <c r="EIU59"/>
      <c r="EIV59"/>
      <c r="EIW59"/>
      <c r="EIX59"/>
      <c r="EIY59"/>
      <c r="EIZ59"/>
      <c r="EJA59"/>
      <c r="EJB59"/>
      <c r="EJC59"/>
      <c r="EJD59"/>
      <c r="EJE59"/>
      <c r="EJF59"/>
      <c r="EJG59"/>
      <c r="EJH59"/>
      <c r="EJI59"/>
      <c r="EJJ59"/>
      <c r="EJK59"/>
      <c r="EJL59"/>
      <c r="EJM59"/>
      <c r="EJN59"/>
      <c r="EJO59"/>
      <c r="EJP59"/>
      <c r="EJQ59"/>
      <c r="EJR59"/>
      <c r="EJS59"/>
      <c r="EJT59"/>
      <c r="EJU59"/>
      <c r="EJV59"/>
      <c r="EJW59"/>
      <c r="EJX59"/>
      <c r="EJY59"/>
      <c r="EJZ59"/>
      <c r="EKA59"/>
      <c r="EKB59"/>
      <c r="EKC59"/>
      <c r="EKD59"/>
      <c r="EKE59"/>
      <c r="EKF59"/>
      <c r="EKG59"/>
      <c r="EKH59"/>
      <c r="EKI59"/>
      <c r="EKJ59"/>
      <c r="EKK59"/>
      <c r="EKL59"/>
      <c r="EKM59"/>
      <c r="EKN59"/>
      <c r="EKO59"/>
      <c r="EKP59"/>
      <c r="EKQ59"/>
      <c r="EKR59"/>
      <c r="EKS59"/>
      <c r="EKT59"/>
      <c r="EKU59"/>
      <c r="EKV59"/>
      <c r="EKW59"/>
      <c r="EKX59"/>
      <c r="EKY59"/>
      <c r="EKZ59"/>
      <c r="ELA59"/>
      <c r="ELB59"/>
      <c r="ELC59"/>
      <c r="ELD59"/>
      <c r="ELE59"/>
      <c r="ELF59"/>
      <c r="ELG59"/>
      <c r="ELH59"/>
      <c r="ELI59"/>
      <c r="ELJ59"/>
      <c r="ELK59"/>
      <c r="ELL59"/>
      <c r="ELM59"/>
      <c r="ELN59"/>
      <c r="ELO59"/>
      <c r="ELP59"/>
      <c r="ELQ59"/>
      <c r="ELR59"/>
      <c r="ELS59"/>
      <c r="ELT59"/>
      <c r="ELU59"/>
      <c r="ELV59"/>
      <c r="ELW59"/>
      <c r="ELX59"/>
      <c r="ELY59"/>
      <c r="ELZ59"/>
      <c r="EMA59"/>
      <c r="EMB59"/>
      <c r="EMC59"/>
      <c r="EMD59"/>
      <c r="EME59"/>
      <c r="EMF59"/>
      <c r="EMG59"/>
      <c r="EMH59"/>
      <c r="EMI59"/>
      <c r="EMJ59"/>
      <c r="EMK59"/>
      <c r="EML59"/>
      <c r="EMM59"/>
      <c r="EMN59"/>
      <c r="EMO59"/>
      <c r="EMP59"/>
      <c r="EMQ59"/>
      <c r="EMR59"/>
      <c r="EMS59"/>
      <c r="EMT59"/>
      <c r="EMU59"/>
      <c r="EMV59"/>
      <c r="EMW59"/>
      <c r="EMX59"/>
      <c r="EMY59"/>
      <c r="EMZ59"/>
      <c r="ENA59"/>
      <c r="ENB59"/>
      <c r="ENC59"/>
      <c r="END59"/>
      <c r="ENE59"/>
      <c r="ENF59"/>
      <c r="ENG59"/>
      <c r="ENH59"/>
      <c r="ENI59"/>
      <c r="ENJ59"/>
      <c r="ENK59"/>
      <c r="ENL59"/>
      <c r="ENM59"/>
      <c r="ENN59"/>
      <c r="ENO59"/>
      <c r="ENP59"/>
      <c r="ENQ59"/>
      <c r="ENR59"/>
      <c r="ENS59"/>
      <c r="ENT59"/>
      <c r="ENU59"/>
      <c r="ENV59"/>
      <c r="ENW59"/>
      <c r="ENX59"/>
      <c r="ENY59"/>
      <c r="ENZ59"/>
      <c r="EOA59"/>
      <c r="EOB59"/>
      <c r="EOC59"/>
      <c r="EOD59"/>
      <c r="EOE59"/>
      <c r="EOF59"/>
      <c r="EOG59"/>
      <c r="EOH59"/>
      <c r="EOI59"/>
      <c r="EOJ59"/>
      <c r="EOK59"/>
      <c r="EOL59"/>
      <c r="EOM59"/>
      <c r="EON59"/>
      <c r="EOO59"/>
      <c r="EOP59"/>
      <c r="EOQ59"/>
      <c r="EOR59"/>
      <c r="EOS59"/>
      <c r="EOT59"/>
      <c r="EOU59"/>
      <c r="EOV59"/>
      <c r="EOW59"/>
      <c r="EOX59"/>
      <c r="EOY59"/>
      <c r="EOZ59"/>
      <c r="EPA59"/>
      <c r="EPB59"/>
      <c r="EPC59"/>
      <c r="EPD59"/>
      <c r="EPE59"/>
      <c r="EPF59"/>
      <c r="EPG59"/>
      <c r="EPH59"/>
      <c r="EPI59"/>
      <c r="EPJ59"/>
      <c r="EPK59"/>
      <c r="EPL59"/>
      <c r="EPM59"/>
      <c r="EPN59"/>
      <c r="EPO59"/>
      <c r="EPP59"/>
      <c r="EPQ59"/>
      <c r="EPR59"/>
      <c r="EPS59"/>
      <c r="EPT59"/>
      <c r="EPU59"/>
      <c r="EPV59"/>
      <c r="EPW59"/>
      <c r="EPX59"/>
      <c r="EPY59"/>
      <c r="EPZ59"/>
      <c r="EQA59"/>
      <c r="EQB59"/>
      <c r="EQC59"/>
      <c r="EQD59"/>
      <c r="EQE59"/>
      <c r="EQF59"/>
      <c r="EQG59"/>
      <c r="EQH59"/>
      <c r="EQI59"/>
      <c r="EQJ59"/>
      <c r="EQK59"/>
      <c r="EQL59"/>
      <c r="EQM59"/>
      <c r="EQN59"/>
      <c r="EQO59"/>
      <c r="EQP59"/>
      <c r="EQQ59"/>
      <c r="EQR59"/>
      <c r="EQS59"/>
      <c r="EQT59"/>
      <c r="EQU59"/>
      <c r="EQV59"/>
      <c r="EQW59"/>
      <c r="EQX59"/>
      <c r="EQY59"/>
      <c r="EQZ59"/>
      <c r="ERA59"/>
      <c r="ERB59"/>
      <c r="ERC59"/>
      <c r="ERD59"/>
      <c r="ERE59"/>
      <c r="ERF59"/>
      <c r="ERG59"/>
      <c r="ERH59"/>
      <c r="ERI59"/>
      <c r="ERJ59"/>
      <c r="ERK59"/>
      <c r="ERL59"/>
      <c r="ERM59"/>
      <c r="ERN59"/>
      <c r="ERO59"/>
      <c r="ERP59"/>
      <c r="ERQ59"/>
      <c r="ERR59"/>
      <c r="ERS59"/>
      <c r="ERT59"/>
      <c r="ERU59"/>
      <c r="ERV59"/>
      <c r="ERW59"/>
      <c r="ERX59"/>
      <c r="ERY59"/>
      <c r="ERZ59"/>
      <c r="ESA59"/>
      <c r="ESB59"/>
      <c r="ESC59"/>
      <c r="ESD59"/>
      <c r="ESE59"/>
      <c r="ESF59"/>
      <c r="ESG59"/>
      <c r="ESH59"/>
      <c r="ESI59"/>
      <c r="ESJ59"/>
      <c r="ESK59"/>
      <c r="ESL59"/>
      <c r="ESM59"/>
      <c r="ESN59"/>
      <c r="ESO59"/>
      <c r="ESP59"/>
      <c r="ESQ59"/>
      <c r="ESR59"/>
      <c r="ESS59"/>
      <c r="EST59"/>
      <c r="ESU59"/>
      <c r="ESV59"/>
      <c r="ESW59"/>
      <c r="ESX59"/>
      <c r="ESY59"/>
      <c r="ESZ59"/>
      <c r="ETA59"/>
      <c r="ETB59"/>
      <c r="ETC59"/>
      <c r="ETD59"/>
      <c r="ETE59"/>
      <c r="ETF59"/>
      <c r="ETG59"/>
      <c r="ETH59"/>
      <c r="ETI59"/>
      <c r="ETJ59"/>
      <c r="ETK59"/>
      <c r="ETL59"/>
      <c r="ETM59"/>
      <c r="ETN59"/>
      <c r="ETO59"/>
      <c r="ETP59"/>
      <c r="ETQ59"/>
      <c r="ETR59"/>
      <c r="ETS59"/>
      <c r="ETT59"/>
      <c r="ETU59"/>
      <c r="ETV59"/>
      <c r="ETW59"/>
      <c r="ETX59"/>
      <c r="ETY59"/>
      <c r="ETZ59"/>
      <c r="EUA59"/>
      <c r="EUB59"/>
      <c r="EUC59"/>
      <c r="EUD59"/>
      <c r="EUE59"/>
      <c r="EUF59"/>
      <c r="EUG59"/>
      <c r="EUH59"/>
      <c r="EUI59"/>
      <c r="EUJ59"/>
      <c r="EUK59"/>
      <c r="EUL59"/>
      <c r="EUM59"/>
      <c r="EUN59"/>
      <c r="EUO59"/>
      <c r="EUP59"/>
      <c r="EUQ59"/>
      <c r="EUR59"/>
      <c r="EUS59"/>
      <c r="EUT59"/>
      <c r="EUU59"/>
      <c r="EUV59"/>
      <c r="EUW59"/>
      <c r="EUX59"/>
      <c r="EUY59"/>
      <c r="EUZ59"/>
      <c r="EVA59"/>
      <c r="EVB59"/>
      <c r="EVC59"/>
      <c r="EVD59"/>
      <c r="EVE59"/>
      <c r="EVF59"/>
      <c r="EVG59"/>
      <c r="EVH59"/>
      <c r="EVI59"/>
      <c r="EVJ59"/>
      <c r="EVK59"/>
      <c r="EVL59"/>
      <c r="EVM59"/>
      <c r="EVN59"/>
      <c r="EVO59"/>
      <c r="EVP59"/>
      <c r="EVQ59"/>
      <c r="EVR59"/>
      <c r="EVS59"/>
      <c r="EVT59"/>
      <c r="EVU59"/>
      <c r="EVV59"/>
      <c r="EVW59"/>
      <c r="EVX59"/>
      <c r="EVY59"/>
      <c r="EVZ59"/>
      <c r="EWA59"/>
      <c r="EWB59"/>
      <c r="EWC59"/>
      <c r="EWD59"/>
      <c r="EWE59"/>
      <c r="EWF59"/>
      <c r="EWG59"/>
      <c r="EWH59"/>
      <c r="EWI59"/>
      <c r="EWJ59"/>
      <c r="EWK59"/>
      <c r="EWL59"/>
      <c r="EWM59"/>
      <c r="EWN59"/>
      <c r="EWO59"/>
      <c r="EWP59"/>
      <c r="EWQ59"/>
      <c r="EWR59"/>
      <c r="EWS59"/>
      <c r="EWT59"/>
      <c r="EWU59"/>
      <c r="EWV59"/>
      <c r="EWW59"/>
      <c r="EWX59"/>
      <c r="EWY59"/>
      <c r="EWZ59"/>
      <c r="EXA59"/>
      <c r="EXB59"/>
      <c r="EXC59"/>
      <c r="EXD59"/>
      <c r="EXE59"/>
      <c r="EXF59"/>
      <c r="EXG59"/>
      <c r="EXH59"/>
      <c r="EXI59"/>
      <c r="EXJ59"/>
      <c r="EXK59"/>
      <c r="EXL59"/>
      <c r="EXM59"/>
      <c r="EXN59"/>
      <c r="EXO59"/>
      <c r="EXP59"/>
      <c r="EXQ59"/>
      <c r="EXR59"/>
      <c r="EXS59"/>
      <c r="EXT59"/>
      <c r="EXU59"/>
      <c r="EXV59"/>
      <c r="EXW59"/>
      <c r="EXX59"/>
      <c r="EXY59"/>
      <c r="EXZ59"/>
      <c r="EYA59"/>
      <c r="EYB59"/>
      <c r="EYC59"/>
      <c r="EYD59"/>
      <c r="EYE59"/>
      <c r="EYF59"/>
      <c r="EYG59"/>
      <c r="EYH59"/>
      <c r="EYI59"/>
      <c r="EYJ59"/>
      <c r="EYK59"/>
      <c r="EYL59"/>
      <c r="EYM59"/>
      <c r="EYN59"/>
      <c r="EYO59"/>
      <c r="EYP59"/>
      <c r="EYQ59"/>
      <c r="EYR59"/>
      <c r="EYS59"/>
      <c r="EYT59"/>
      <c r="EYU59"/>
      <c r="EYV59"/>
      <c r="EYW59"/>
      <c r="EYX59"/>
      <c r="EYY59"/>
      <c r="EYZ59"/>
      <c r="EZA59"/>
      <c r="EZB59"/>
      <c r="EZC59"/>
      <c r="EZD59"/>
      <c r="EZE59"/>
      <c r="EZF59"/>
      <c r="EZG59"/>
      <c r="EZH59"/>
      <c r="EZI59"/>
      <c r="EZJ59"/>
      <c r="EZK59"/>
      <c r="EZL59"/>
      <c r="EZM59"/>
      <c r="EZN59"/>
      <c r="EZO59"/>
      <c r="EZP59"/>
      <c r="EZQ59"/>
      <c r="EZR59"/>
      <c r="EZS59"/>
      <c r="EZT59"/>
      <c r="EZU59"/>
      <c r="EZV59"/>
      <c r="EZW59"/>
      <c r="EZX59"/>
      <c r="EZY59"/>
      <c r="EZZ59"/>
      <c r="FAA59"/>
      <c r="FAB59"/>
      <c r="FAC59"/>
      <c r="FAD59"/>
      <c r="FAE59"/>
      <c r="FAF59"/>
      <c r="FAG59"/>
      <c r="FAH59"/>
      <c r="FAI59"/>
      <c r="FAJ59"/>
      <c r="FAK59"/>
      <c r="FAL59"/>
      <c r="FAM59"/>
      <c r="FAN59"/>
      <c r="FAO59"/>
      <c r="FAP59"/>
      <c r="FAQ59"/>
      <c r="FAR59"/>
      <c r="FAS59"/>
      <c r="FAT59"/>
      <c r="FAU59"/>
      <c r="FAV59"/>
      <c r="FAW59"/>
      <c r="FAX59"/>
      <c r="FAY59"/>
      <c r="FAZ59"/>
      <c r="FBA59"/>
      <c r="FBB59"/>
      <c r="FBC59"/>
      <c r="FBD59"/>
      <c r="FBE59"/>
      <c r="FBF59"/>
      <c r="FBG59"/>
      <c r="FBH59"/>
      <c r="FBI59"/>
      <c r="FBJ59"/>
      <c r="FBK59"/>
      <c r="FBL59"/>
      <c r="FBM59"/>
      <c r="FBN59"/>
      <c r="FBO59"/>
      <c r="FBP59"/>
      <c r="FBQ59"/>
      <c r="FBR59"/>
      <c r="FBS59"/>
      <c r="FBT59"/>
      <c r="FBU59"/>
      <c r="FBV59"/>
      <c r="FBW59"/>
      <c r="FBX59"/>
      <c r="FBY59"/>
      <c r="FBZ59"/>
      <c r="FCA59"/>
      <c r="FCB59"/>
      <c r="FCC59"/>
      <c r="FCD59"/>
      <c r="FCE59"/>
      <c r="FCF59"/>
      <c r="FCG59"/>
      <c r="FCH59"/>
      <c r="FCI59"/>
      <c r="FCJ59"/>
      <c r="FCK59"/>
      <c r="FCL59"/>
      <c r="FCM59"/>
      <c r="FCN59"/>
      <c r="FCO59"/>
      <c r="FCP59"/>
      <c r="FCQ59"/>
      <c r="FCR59"/>
      <c r="FCS59"/>
      <c r="FCT59"/>
      <c r="FCU59"/>
      <c r="FCV59"/>
      <c r="FCW59"/>
      <c r="FCX59"/>
      <c r="FCY59"/>
      <c r="FCZ59"/>
      <c r="FDA59"/>
      <c r="FDB59"/>
      <c r="FDC59"/>
      <c r="FDD59"/>
      <c r="FDE59"/>
      <c r="FDF59"/>
      <c r="FDG59"/>
      <c r="FDH59"/>
      <c r="FDI59"/>
      <c r="FDJ59"/>
      <c r="FDK59"/>
      <c r="FDL59"/>
      <c r="FDM59"/>
      <c r="FDN59"/>
      <c r="FDO59"/>
      <c r="FDP59"/>
      <c r="FDQ59"/>
      <c r="FDR59"/>
      <c r="FDS59"/>
      <c r="FDT59"/>
      <c r="FDU59"/>
      <c r="FDV59"/>
      <c r="FDW59"/>
      <c r="FDX59"/>
      <c r="FDY59"/>
      <c r="FDZ59"/>
      <c r="FEA59"/>
      <c r="FEB59"/>
      <c r="FEC59"/>
      <c r="FED59"/>
      <c r="FEE59"/>
      <c r="FEF59"/>
      <c r="FEG59"/>
      <c r="FEH59"/>
      <c r="FEI59"/>
      <c r="FEJ59"/>
      <c r="FEK59"/>
      <c r="FEL59"/>
      <c r="FEM59"/>
      <c r="FEN59"/>
      <c r="FEO59"/>
      <c r="FEP59"/>
      <c r="FEQ59"/>
      <c r="FER59"/>
      <c r="FES59"/>
      <c r="FET59"/>
      <c r="FEU59"/>
      <c r="FEV59"/>
      <c r="FEW59"/>
      <c r="FEX59"/>
      <c r="FEY59"/>
      <c r="FEZ59"/>
      <c r="FFA59"/>
      <c r="FFB59"/>
      <c r="FFC59"/>
      <c r="FFD59"/>
      <c r="FFE59"/>
      <c r="FFF59"/>
      <c r="FFG59"/>
      <c r="FFH59"/>
      <c r="FFI59"/>
      <c r="FFJ59"/>
      <c r="FFK59"/>
      <c r="FFL59"/>
      <c r="FFM59"/>
      <c r="FFN59"/>
      <c r="FFO59"/>
      <c r="FFP59"/>
      <c r="FFQ59"/>
      <c r="FFR59"/>
      <c r="FFS59"/>
      <c r="FFT59"/>
      <c r="FFU59"/>
      <c r="FFV59"/>
      <c r="FFW59"/>
      <c r="FFX59"/>
      <c r="FFY59"/>
      <c r="FFZ59"/>
      <c r="FGA59"/>
      <c r="FGB59"/>
      <c r="FGC59"/>
      <c r="FGD59"/>
      <c r="FGE59"/>
      <c r="FGF59"/>
      <c r="FGG59"/>
      <c r="FGH59"/>
      <c r="FGI59"/>
      <c r="FGJ59"/>
      <c r="FGK59"/>
      <c r="FGL59"/>
      <c r="FGM59"/>
      <c r="FGN59"/>
      <c r="FGO59"/>
      <c r="FGP59"/>
      <c r="FGQ59"/>
      <c r="FGR59"/>
      <c r="FGS59"/>
      <c r="FGT59"/>
      <c r="FGU59"/>
      <c r="FGV59"/>
      <c r="FGW59"/>
      <c r="FGX59"/>
      <c r="FGY59"/>
      <c r="FGZ59"/>
      <c r="FHA59"/>
      <c r="FHB59"/>
      <c r="FHC59"/>
      <c r="FHD59"/>
      <c r="FHE59"/>
      <c r="FHF59"/>
      <c r="FHG59"/>
      <c r="FHH59"/>
      <c r="FHI59"/>
      <c r="FHJ59"/>
      <c r="FHK59"/>
      <c r="FHL59"/>
      <c r="FHM59"/>
      <c r="FHN59"/>
      <c r="FHO59"/>
      <c r="FHP59"/>
      <c r="FHQ59"/>
      <c r="FHR59"/>
      <c r="FHS59"/>
      <c r="FHT59"/>
      <c r="FHU59"/>
      <c r="FHV59"/>
      <c r="FHW59"/>
      <c r="FHX59"/>
      <c r="FHY59"/>
      <c r="FHZ59"/>
      <c r="FIA59"/>
      <c r="FIB59"/>
      <c r="FIC59"/>
      <c r="FID59"/>
      <c r="FIE59"/>
      <c r="FIF59"/>
      <c r="FIG59"/>
      <c r="FIH59"/>
      <c r="FII59"/>
      <c r="FIJ59"/>
      <c r="FIK59"/>
      <c r="FIL59"/>
      <c r="FIM59"/>
      <c r="FIN59"/>
      <c r="FIO59"/>
      <c r="FIP59"/>
      <c r="FIQ59"/>
      <c r="FIR59"/>
      <c r="FIS59"/>
      <c r="FIT59"/>
      <c r="FIU59"/>
      <c r="FIV59"/>
      <c r="FIW59"/>
      <c r="FIX59"/>
      <c r="FIY59"/>
      <c r="FIZ59"/>
      <c r="FJA59"/>
      <c r="FJB59"/>
      <c r="FJC59"/>
      <c r="FJD59"/>
      <c r="FJE59"/>
      <c r="FJF59"/>
      <c r="FJG59"/>
      <c r="FJH59"/>
      <c r="FJI59"/>
      <c r="FJJ59"/>
      <c r="FJK59"/>
      <c r="FJL59"/>
      <c r="FJM59"/>
      <c r="FJN59"/>
      <c r="FJO59"/>
      <c r="FJP59"/>
      <c r="FJQ59"/>
      <c r="FJR59"/>
      <c r="FJS59"/>
      <c r="FJT59"/>
      <c r="FJU59"/>
      <c r="FJV59"/>
      <c r="FJW59"/>
      <c r="FJX59"/>
      <c r="FJY59"/>
      <c r="FJZ59"/>
      <c r="FKA59"/>
      <c r="FKB59"/>
      <c r="FKC59"/>
      <c r="FKD59"/>
      <c r="FKE59"/>
      <c r="FKF59"/>
      <c r="FKG59"/>
      <c r="FKH59"/>
      <c r="FKI59"/>
      <c r="FKJ59"/>
      <c r="FKK59"/>
      <c r="FKL59"/>
      <c r="FKM59"/>
      <c r="FKN59"/>
      <c r="FKO59"/>
      <c r="FKP59"/>
      <c r="FKQ59"/>
      <c r="FKR59"/>
      <c r="FKS59"/>
      <c r="FKT59"/>
      <c r="FKU59"/>
      <c r="FKV59"/>
      <c r="FKW59"/>
      <c r="FKX59"/>
      <c r="FKY59"/>
      <c r="FKZ59"/>
      <c r="FLA59"/>
      <c r="FLB59"/>
      <c r="FLC59"/>
      <c r="FLD59"/>
      <c r="FLE59"/>
      <c r="FLF59"/>
      <c r="FLG59"/>
      <c r="FLH59"/>
      <c r="FLI59"/>
      <c r="FLJ59"/>
      <c r="FLK59"/>
      <c r="FLL59"/>
      <c r="FLM59"/>
      <c r="FLN59"/>
      <c r="FLO59"/>
      <c r="FLP59"/>
      <c r="FLQ59"/>
      <c r="FLR59"/>
      <c r="FLS59"/>
      <c r="FLT59"/>
      <c r="FLU59"/>
      <c r="FLV59"/>
      <c r="FLW59"/>
      <c r="FLX59"/>
      <c r="FLY59"/>
      <c r="FLZ59"/>
      <c r="FMA59"/>
      <c r="FMB59"/>
      <c r="FMC59"/>
      <c r="FMD59"/>
      <c r="FME59"/>
      <c r="FMF59"/>
      <c r="FMG59"/>
      <c r="FMH59"/>
      <c r="FMI59"/>
      <c r="FMJ59"/>
      <c r="FMK59"/>
      <c r="FML59"/>
      <c r="FMM59"/>
      <c r="FMN59"/>
      <c r="FMO59"/>
      <c r="FMP59"/>
      <c r="FMQ59"/>
      <c r="FMR59"/>
      <c r="FMS59"/>
      <c r="FMT59"/>
      <c r="FMU59"/>
      <c r="FMV59"/>
      <c r="FMW59"/>
      <c r="FMX59"/>
      <c r="FMY59"/>
      <c r="FMZ59"/>
      <c r="FNA59"/>
      <c r="FNB59"/>
      <c r="FNC59"/>
      <c r="FND59"/>
      <c r="FNE59"/>
      <c r="FNF59"/>
      <c r="FNG59"/>
      <c r="FNH59"/>
      <c r="FNI59"/>
      <c r="FNJ59"/>
      <c r="FNK59"/>
      <c r="FNL59"/>
      <c r="FNM59"/>
      <c r="FNN59"/>
      <c r="FNO59"/>
      <c r="FNP59"/>
      <c r="FNQ59"/>
      <c r="FNR59"/>
      <c r="FNS59"/>
      <c r="FNT59"/>
      <c r="FNU59"/>
      <c r="FNV59"/>
      <c r="FNW59"/>
      <c r="FNX59"/>
      <c r="FNY59"/>
      <c r="FNZ59"/>
      <c r="FOA59"/>
      <c r="FOB59"/>
      <c r="FOC59"/>
      <c r="FOD59"/>
      <c r="FOE59"/>
      <c r="FOF59"/>
      <c r="FOG59"/>
      <c r="FOH59"/>
      <c r="FOI59"/>
      <c r="FOJ59"/>
      <c r="FOK59"/>
      <c r="FOL59"/>
      <c r="FOM59"/>
      <c r="FON59"/>
      <c r="FOO59"/>
      <c r="FOP59"/>
      <c r="FOQ59"/>
      <c r="FOR59"/>
      <c r="FOS59"/>
      <c r="FOT59"/>
      <c r="FOU59"/>
      <c r="FOV59"/>
      <c r="FOW59"/>
      <c r="FOX59"/>
      <c r="FOY59"/>
      <c r="FOZ59"/>
      <c r="FPA59"/>
      <c r="FPB59"/>
      <c r="FPC59"/>
      <c r="FPD59"/>
      <c r="FPE59"/>
      <c r="FPF59"/>
      <c r="FPG59"/>
      <c r="FPH59"/>
      <c r="FPI59"/>
      <c r="FPJ59"/>
      <c r="FPK59"/>
      <c r="FPL59"/>
      <c r="FPM59"/>
      <c r="FPN59"/>
      <c r="FPO59"/>
      <c r="FPP59"/>
      <c r="FPQ59"/>
      <c r="FPR59"/>
      <c r="FPS59"/>
      <c r="FPT59"/>
      <c r="FPU59"/>
      <c r="FPV59"/>
      <c r="FPW59"/>
      <c r="FPX59"/>
      <c r="FPY59"/>
      <c r="FPZ59"/>
      <c r="FQA59"/>
      <c r="FQB59"/>
      <c r="FQC59"/>
      <c r="FQD59"/>
      <c r="FQE59"/>
      <c r="FQF59"/>
      <c r="FQG59"/>
      <c r="FQH59"/>
      <c r="FQI59"/>
      <c r="FQJ59"/>
      <c r="FQK59"/>
      <c r="FQL59"/>
      <c r="FQM59"/>
      <c r="FQN59"/>
      <c r="FQO59"/>
      <c r="FQP59"/>
      <c r="FQQ59"/>
      <c r="FQR59"/>
      <c r="FQS59"/>
      <c r="FQT59"/>
      <c r="FQU59"/>
      <c r="FQV59"/>
      <c r="FQW59"/>
      <c r="FQX59"/>
      <c r="FQY59"/>
      <c r="FQZ59"/>
      <c r="FRA59"/>
      <c r="FRB59"/>
      <c r="FRC59"/>
      <c r="FRD59"/>
      <c r="FRE59"/>
      <c r="FRF59"/>
      <c r="FRG59"/>
      <c r="FRH59"/>
      <c r="FRI59"/>
      <c r="FRJ59"/>
      <c r="FRK59"/>
      <c r="FRL59"/>
      <c r="FRM59"/>
      <c r="FRN59"/>
      <c r="FRO59"/>
      <c r="FRP59"/>
      <c r="FRQ59"/>
      <c r="FRR59"/>
      <c r="FRS59"/>
      <c r="FRT59"/>
      <c r="FRU59"/>
      <c r="FRV59"/>
      <c r="FRW59"/>
      <c r="FRX59"/>
      <c r="FRY59"/>
      <c r="FRZ59"/>
      <c r="FSA59"/>
      <c r="FSB59"/>
      <c r="FSC59"/>
      <c r="FSD59"/>
      <c r="FSE59"/>
      <c r="FSF59"/>
      <c r="FSG59"/>
      <c r="FSH59"/>
      <c r="FSI59"/>
      <c r="FSJ59"/>
      <c r="FSK59"/>
      <c r="FSL59"/>
      <c r="FSM59"/>
      <c r="FSN59"/>
      <c r="FSO59"/>
      <c r="FSP59"/>
      <c r="FSQ59"/>
      <c r="FSR59"/>
      <c r="FSS59"/>
      <c r="FST59"/>
      <c r="FSU59"/>
      <c r="FSV59"/>
      <c r="FSW59"/>
      <c r="FSX59"/>
      <c r="FSY59"/>
      <c r="FSZ59"/>
      <c r="FTA59"/>
      <c r="FTB59"/>
      <c r="FTC59"/>
      <c r="FTD59"/>
      <c r="FTE59"/>
      <c r="FTF59"/>
      <c r="FTG59"/>
      <c r="FTH59"/>
      <c r="FTI59"/>
      <c r="FTJ59"/>
      <c r="FTK59"/>
      <c r="FTL59"/>
      <c r="FTM59"/>
      <c r="FTN59"/>
      <c r="FTO59"/>
      <c r="FTP59"/>
      <c r="FTQ59"/>
      <c r="FTR59"/>
      <c r="FTS59"/>
      <c r="FTT59"/>
      <c r="FTU59"/>
      <c r="FTV59"/>
      <c r="FTW59"/>
      <c r="FTX59"/>
      <c r="FTY59"/>
      <c r="FTZ59"/>
      <c r="FUA59"/>
      <c r="FUB59"/>
      <c r="FUC59"/>
      <c r="FUD59"/>
      <c r="FUE59"/>
      <c r="FUF59"/>
      <c r="FUG59"/>
      <c r="FUH59"/>
      <c r="FUI59"/>
      <c r="FUJ59"/>
      <c r="FUK59"/>
      <c r="FUL59"/>
      <c r="FUM59"/>
      <c r="FUN59"/>
      <c r="FUO59"/>
      <c r="FUP59"/>
      <c r="FUQ59"/>
      <c r="FUR59"/>
      <c r="FUS59"/>
      <c r="FUT59"/>
      <c r="FUU59"/>
      <c r="FUV59"/>
      <c r="FUW59"/>
      <c r="FUX59"/>
      <c r="FUY59"/>
      <c r="FUZ59"/>
      <c r="FVA59"/>
      <c r="FVB59"/>
      <c r="FVC59"/>
      <c r="FVD59"/>
      <c r="FVE59"/>
      <c r="FVF59"/>
      <c r="FVG59"/>
      <c r="FVH59"/>
      <c r="FVI59"/>
      <c r="FVJ59"/>
      <c r="FVK59"/>
      <c r="FVL59"/>
      <c r="FVM59"/>
      <c r="FVN59"/>
      <c r="FVO59"/>
      <c r="FVP59"/>
      <c r="FVQ59"/>
      <c r="FVR59"/>
      <c r="FVS59"/>
      <c r="FVT59"/>
      <c r="FVU59"/>
      <c r="FVV59"/>
      <c r="FVW59"/>
      <c r="FVX59"/>
      <c r="FVY59"/>
      <c r="FVZ59"/>
      <c r="FWA59"/>
      <c r="FWB59"/>
      <c r="FWC59"/>
      <c r="FWD59"/>
      <c r="FWE59"/>
      <c r="FWF59"/>
      <c r="FWG59"/>
      <c r="FWH59"/>
      <c r="FWI59"/>
      <c r="FWJ59"/>
      <c r="FWK59"/>
      <c r="FWL59"/>
      <c r="FWM59"/>
      <c r="FWN59"/>
      <c r="FWO59"/>
      <c r="FWP59"/>
      <c r="FWQ59"/>
      <c r="FWR59"/>
      <c r="FWS59"/>
      <c r="FWT59"/>
      <c r="FWU59"/>
      <c r="FWV59"/>
      <c r="FWW59"/>
      <c r="FWX59"/>
      <c r="FWY59"/>
      <c r="FWZ59"/>
      <c r="FXA59"/>
      <c r="FXB59"/>
      <c r="FXC59"/>
      <c r="FXD59"/>
      <c r="FXE59"/>
      <c r="FXF59"/>
      <c r="FXG59"/>
      <c r="FXH59"/>
      <c r="FXI59"/>
      <c r="FXJ59"/>
      <c r="FXK59"/>
      <c r="FXL59"/>
      <c r="FXM59"/>
      <c r="FXN59"/>
      <c r="FXO59"/>
      <c r="FXP59"/>
      <c r="FXQ59"/>
      <c r="FXR59"/>
      <c r="FXS59"/>
      <c r="FXT59"/>
      <c r="FXU59"/>
      <c r="FXV59"/>
      <c r="FXW59"/>
      <c r="FXX59"/>
      <c r="FXY59"/>
      <c r="FXZ59"/>
      <c r="FYA59"/>
      <c r="FYB59"/>
      <c r="FYC59"/>
      <c r="FYD59"/>
      <c r="FYE59"/>
      <c r="FYF59"/>
      <c r="FYG59"/>
      <c r="FYH59"/>
      <c r="FYI59"/>
      <c r="FYJ59"/>
      <c r="FYK59"/>
      <c r="FYL59"/>
      <c r="FYM59"/>
      <c r="FYN59"/>
      <c r="FYO59"/>
      <c r="FYP59"/>
      <c r="FYQ59"/>
      <c r="FYR59"/>
      <c r="FYS59"/>
      <c r="FYT59"/>
      <c r="FYU59"/>
      <c r="FYV59"/>
      <c r="FYW59"/>
      <c r="FYX59"/>
      <c r="FYY59"/>
      <c r="FYZ59"/>
      <c r="FZA59"/>
      <c r="FZB59"/>
      <c r="FZC59"/>
      <c r="FZD59"/>
      <c r="FZE59"/>
      <c r="FZF59"/>
      <c r="FZG59"/>
      <c r="FZH59"/>
      <c r="FZI59"/>
      <c r="FZJ59"/>
      <c r="FZK59"/>
      <c r="FZL59"/>
      <c r="FZM59"/>
      <c r="FZN59"/>
      <c r="FZO59"/>
      <c r="FZP59"/>
      <c r="FZQ59"/>
      <c r="FZR59"/>
      <c r="FZS59"/>
      <c r="FZT59"/>
      <c r="FZU59"/>
      <c r="FZV59"/>
      <c r="FZW59"/>
      <c r="FZX59"/>
      <c r="FZY59"/>
      <c r="FZZ59"/>
      <c r="GAA59"/>
      <c r="GAB59"/>
      <c r="GAC59"/>
      <c r="GAD59"/>
      <c r="GAE59"/>
      <c r="GAF59"/>
      <c r="GAG59"/>
      <c r="GAH59"/>
      <c r="GAI59"/>
      <c r="GAJ59"/>
      <c r="GAK59"/>
      <c r="GAL59"/>
      <c r="GAM59"/>
      <c r="GAN59"/>
      <c r="GAO59"/>
      <c r="GAP59"/>
      <c r="GAQ59"/>
      <c r="GAR59"/>
      <c r="GAS59"/>
      <c r="GAT59"/>
      <c r="GAU59"/>
      <c r="GAV59"/>
      <c r="GAW59"/>
      <c r="GAX59"/>
      <c r="GAY59"/>
      <c r="GAZ59"/>
      <c r="GBA59"/>
      <c r="GBB59"/>
      <c r="GBC59"/>
      <c r="GBD59"/>
      <c r="GBE59"/>
      <c r="GBF59"/>
      <c r="GBG59"/>
      <c r="GBH59"/>
      <c r="GBI59"/>
      <c r="GBJ59"/>
      <c r="GBK59"/>
      <c r="GBL59"/>
      <c r="GBM59"/>
      <c r="GBN59"/>
      <c r="GBO59"/>
      <c r="GBP59"/>
      <c r="GBQ59"/>
      <c r="GBR59"/>
      <c r="GBS59"/>
      <c r="GBT59"/>
      <c r="GBU59"/>
      <c r="GBV59"/>
      <c r="GBW59"/>
      <c r="GBX59"/>
      <c r="GBY59"/>
      <c r="GBZ59"/>
      <c r="GCA59"/>
      <c r="GCB59"/>
      <c r="GCC59"/>
      <c r="GCD59"/>
      <c r="GCE59"/>
      <c r="GCF59"/>
      <c r="GCG59"/>
      <c r="GCH59"/>
      <c r="GCI59"/>
      <c r="GCJ59"/>
      <c r="GCK59"/>
      <c r="GCL59"/>
      <c r="GCM59"/>
      <c r="GCN59"/>
      <c r="GCO59"/>
      <c r="GCP59"/>
      <c r="GCQ59"/>
      <c r="GCR59"/>
      <c r="GCS59"/>
      <c r="GCT59"/>
      <c r="GCU59"/>
      <c r="GCV59"/>
      <c r="GCW59"/>
      <c r="GCX59"/>
      <c r="GCY59"/>
      <c r="GCZ59"/>
      <c r="GDA59"/>
      <c r="GDB59"/>
      <c r="GDC59"/>
      <c r="GDD59"/>
      <c r="GDE59"/>
      <c r="GDF59"/>
      <c r="GDG59"/>
      <c r="GDH59"/>
      <c r="GDI59"/>
      <c r="GDJ59"/>
      <c r="GDK59"/>
      <c r="GDL59"/>
      <c r="GDM59"/>
      <c r="GDN59"/>
      <c r="GDO59"/>
      <c r="GDP59"/>
      <c r="GDQ59"/>
      <c r="GDR59"/>
      <c r="GDS59"/>
      <c r="GDT59"/>
      <c r="GDU59"/>
      <c r="GDV59"/>
      <c r="GDW59"/>
      <c r="GDX59"/>
      <c r="GDY59"/>
      <c r="GDZ59"/>
      <c r="GEA59"/>
      <c r="GEB59"/>
      <c r="GEC59"/>
      <c r="GED59"/>
      <c r="GEE59"/>
      <c r="GEF59"/>
      <c r="GEG59"/>
      <c r="GEH59"/>
      <c r="GEI59"/>
      <c r="GEJ59"/>
      <c r="GEK59"/>
      <c r="GEL59"/>
      <c r="GEM59"/>
      <c r="GEN59"/>
      <c r="GEO59"/>
      <c r="GEP59"/>
      <c r="GEQ59"/>
      <c r="GER59"/>
      <c r="GES59"/>
      <c r="GET59"/>
      <c r="GEU59"/>
      <c r="GEV59"/>
      <c r="GEW59"/>
      <c r="GEX59"/>
      <c r="GEY59"/>
      <c r="GEZ59"/>
      <c r="GFA59"/>
      <c r="GFB59"/>
      <c r="GFC59"/>
      <c r="GFD59"/>
      <c r="GFE59"/>
      <c r="GFF59"/>
      <c r="GFG59"/>
      <c r="GFH59"/>
      <c r="GFI59"/>
      <c r="GFJ59"/>
      <c r="GFK59"/>
      <c r="GFL59"/>
      <c r="GFM59"/>
      <c r="GFN59"/>
      <c r="GFO59"/>
      <c r="GFP59"/>
      <c r="GFQ59"/>
      <c r="GFR59"/>
      <c r="GFS59"/>
      <c r="GFT59"/>
      <c r="GFU59"/>
      <c r="GFV59"/>
      <c r="GFW59"/>
      <c r="GFX59"/>
      <c r="GFY59"/>
      <c r="GFZ59"/>
      <c r="GGA59"/>
      <c r="GGB59"/>
      <c r="GGC59"/>
      <c r="GGD59"/>
      <c r="GGE59"/>
      <c r="GGF59"/>
      <c r="GGG59"/>
      <c r="GGH59"/>
      <c r="GGI59"/>
      <c r="GGJ59"/>
      <c r="GGK59"/>
      <c r="GGL59"/>
      <c r="GGM59"/>
      <c r="GGN59"/>
      <c r="GGO59"/>
      <c r="GGP59"/>
      <c r="GGQ59"/>
      <c r="GGR59"/>
      <c r="GGS59"/>
      <c r="GGT59"/>
      <c r="GGU59"/>
      <c r="GGV59"/>
      <c r="GGW59"/>
      <c r="GGX59"/>
      <c r="GGY59"/>
      <c r="GGZ59"/>
      <c r="GHA59"/>
      <c r="GHB59"/>
      <c r="GHC59"/>
      <c r="GHD59"/>
      <c r="GHE59"/>
      <c r="GHF59"/>
      <c r="GHG59"/>
      <c r="GHH59"/>
      <c r="GHI59"/>
      <c r="GHJ59"/>
      <c r="GHK59"/>
      <c r="GHL59"/>
      <c r="GHM59"/>
      <c r="GHN59"/>
      <c r="GHO59"/>
      <c r="GHP59"/>
      <c r="GHQ59"/>
      <c r="GHR59"/>
      <c r="GHS59"/>
      <c r="GHT59"/>
      <c r="GHU59"/>
      <c r="GHV59"/>
      <c r="GHW59"/>
      <c r="GHX59"/>
      <c r="GHY59"/>
      <c r="GHZ59"/>
      <c r="GIA59"/>
      <c r="GIB59"/>
      <c r="GIC59"/>
      <c r="GID59"/>
      <c r="GIE59"/>
      <c r="GIF59"/>
      <c r="GIG59"/>
      <c r="GIH59"/>
      <c r="GII59"/>
      <c r="GIJ59"/>
      <c r="GIK59"/>
      <c r="GIL59"/>
      <c r="GIM59"/>
      <c r="GIN59"/>
      <c r="GIO59"/>
      <c r="GIP59"/>
      <c r="GIQ59"/>
      <c r="GIR59"/>
      <c r="GIS59"/>
      <c r="GIT59"/>
      <c r="GIU59"/>
      <c r="GIV59"/>
      <c r="GIW59"/>
      <c r="GIX59"/>
      <c r="GIY59"/>
      <c r="GIZ59"/>
      <c r="GJA59"/>
      <c r="GJB59"/>
      <c r="GJC59"/>
      <c r="GJD59"/>
      <c r="GJE59"/>
      <c r="GJF59"/>
      <c r="GJG59"/>
      <c r="GJH59"/>
      <c r="GJI59"/>
      <c r="GJJ59"/>
      <c r="GJK59"/>
      <c r="GJL59"/>
      <c r="GJM59"/>
      <c r="GJN59"/>
      <c r="GJO59"/>
      <c r="GJP59"/>
      <c r="GJQ59"/>
      <c r="GJR59"/>
      <c r="GJS59"/>
      <c r="GJT59"/>
      <c r="GJU59"/>
      <c r="GJV59"/>
      <c r="GJW59"/>
      <c r="GJX59"/>
      <c r="GJY59"/>
      <c r="GJZ59"/>
      <c r="GKA59"/>
      <c r="GKB59"/>
      <c r="GKC59"/>
      <c r="GKD59"/>
      <c r="GKE59"/>
      <c r="GKF59"/>
      <c r="GKG59"/>
      <c r="GKH59"/>
      <c r="GKI59"/>
      <c r="GKJ59"/>
      <c r="GKK59"/>
      <c r="GKL59"/>
      <c r="GKM59"/>
      <c r="GKN59"/>
      <c r="GKO59"/>
      <c r="GKP59"/>
      <c r="GKQ59"/>
      <c r="GKR59"/>
      <c r="GKS59"/>
      <c r="GKT59"/>
      <c r="GKU59"/>
      <c r="GKV59"/>
      <c r="GKW59"/>
      <c r="GKX59"/>
      <c r="GKY59"/>
      <c r="GKZ59"/>
      <c r="GLA59"/>
      <c r="GLB59"/>
      <c r="GLC59"/>
      <c r="GLD59"/>
      <c r="GLE59"/>
      <c r="GLF59"/>
      <c r="GLG59"/>
      <c r="GLH59"/>
      <c r="GLI59"/>
      <c r="GLJ59"/>
      <c r="GLK59"/>
      <c r="GLL59"/>
      <c r="GLM59"/>
      <c r="GLN59"/>
      <c r="GLO59"/>
      <c r="GLP59"/>
      <c r="GLQ59"/>
      <c r="GLR59"/>
      <c r="GLS59"/>
      <c r="GLT59"/>
      <c r="GLU59"/>
      <c r="GLV59"/>
      <c r="GLW59"/>
      <c r="GLX59"/>
      <c r="GLY59"/>
      <c r="GLZ59"/>
      <c r="GMA59"/>
      <c r="GMB59"/>
      <c r="GMC59"/>
      <c r="GMD59"/>
      <c r="GME59"/>
      <c r="GMF59"/>
      <c r="GMG59"/>
      <c r="GMH59"/>
      <c r="GMI59"/>
      <c r="GMJ59"/>
      <c r="GMK59"/>
      <c r="GML59"/>
      <c r="GMM59"/>
      <c r="GMN59"/>
      <c r="GMO59"/>
      <c r="GMP59"/>
      <c r="GMQ59"/>
      <c r="GMR59"/>
      <c r="GMS59"/>
      <c r="GMT59"/>
      <c r="GMU59"/>
      <c r="GMV59"/>
      <c r="GMW59"/>
      <c r="GMX59"/>
      <c r="GMY59"/>
      <c r="GMZ59"/>
      <c r="GNA59"/>
      <c r="GNB59"/>
      <c r="GNC59"/>
      <c r="GND59"/>
      <c r="GNE59"/>
      <c r="GNF59"/>
      <c r="GNG59"/>
      <c r="GNH59"/>
      <c r="GNI59"/>
      <c r="GNJ59"/>
      <c r="GNK59"/>
      <c r="GNL59"/>
      <c r="GNM59"/>
      <c r="GNN59"/>
      <c r="GNO59"/>
      <c r="GNP59"/>
      <c r="GNQ59"/>
      <c r="GNR59"/>
      <c r="GNS59"/>
      <c r="GNT59"/>
      <c r="GNU59"/>
      <c r="GNV59"/>
      <c r="GNW59"/>
      <c r="GNX59"/>
      <c r="GNY59"/>
      <c r="GNZ59"/>
      <c r="GOA59"/>
      <c r="GOB59"/>
      <c r="GOC59"/>
      <c r="GOD59"/>
      <c r="GOE59"/>
      <c r="GOF59"/>
      <c r="GOG59"/>
      <c r="GOH59"/>
      <c r="GOI59"/>
      <c r="GOJ59"/>
      <c r="GOK59"/>
      <c r="GOL59"/>
      <c r="GOM59"/>
      <c r="GON59"/>
      <c r="GOO59"/>
      <c r="GOP59"/>
      <c r="GOQ59"/>
      <c r="GOR59"/>
      <c r="GOS59"/>
      <c r="GOT59"/>
      <c r="GOU59"/>
      <c r="GOV59"/>
      <c r="GOW59"/>
      <c r="GOX59"/>
      <c r="GOY59"/>
      <c r="GOZ59"/>
      <c r="GPA59"/>
      <c r="GPB59"/>
      <c r="GPC59"/>
      <c r="GPD59"/>
      <c r="GPE59"/>
      <c r="GPF59"/>
      <c r="GPG59"/>
      <c r="GPH59"/>
      <c r="GPI59"/>
      <c r="GPJ59"/>
      <c r="GPK59"/>
      <c r="GPL59"/>
      <c r="GPM59"/>
      <c r="GPN59"/>
      <c r="GPO59"/>
      <c r="GPP59"/>
      <c r="GPQ59"/>
      <c r="GPR59"/>
      <c r="GPS59"/>
      <c r="GPT59"/>
      <c r="GPU59"/>
      <c r="GPV59"/>
      <c r="GPW59"/>
      <c r="GPX59"/>
      <c r="GPY59"/>
      <c r="GPZ59"/>
      <c r="GQA59"/>
      <c r="GQB59"/>
      <c r="GQC59"/>
      <c r="GQD59"/>
      <c r="GQE59"/>
      <c r="GQF59"/>
      <c r="GQG59"/>
      <c r="GQH59"/>
      <c r="GQI59"/>
      <c r="GQJ59"/>
      <c r="GQK59"/>
      <c r="GQL59"/>
      <c r="GQM59"/>
      <c r="GQN59"/>
      <c r="GQO59"/>
      <c r="GQP59"/>
      <c r="GQQ59"/>
      <c r="GQR59"/>
      <c r="GQS59"/>
      <c r="GQT59"/>
      <c r="GQU59"/>
      <c r="GQV59"/>
      <c r="GQW59"/>
      <c r="GQX59"/>
      <c r="GQY59"/>
      <c r="GQZ59"/>
      <c r="GRA59"/>
      <c r="GRB59"/>
      <c r="GRC59"/>
      <c r="GRD59"/>
      <c r="GRE59"/>
      <c r="GRF59"/>
      <c r="GRG59"/>
      <c r="GRH59"/>
      <c r="GRI59"/>
      <c r="GRJ59"/>
      <c r="GRK59"/>
      <c r="GRL59"/>
      <c r="GRM59"/>
      <c r="GRN59"/>
      <c r="GRO59"/>
      <c r="GRP59"/>
      <c r="GRQ59"/>
      <c r="GRR59"/>
      <c r="GRS59"/>
      <c r="GRT59"/>
      <c r="GRU59"/>
      <c r="GRV59"/>
      <c r="GRW59"/>
      <c r="GRX59"/>
      <c r="GRY59"/>
      <c r="GRZ59"/>
      <c r="GSA59"/>
      <c r="GSB59"/>
      <c r="GSC59"/>
      <c r="GSD59"/>
      <c r="GSE59"/>
      <c r="GSF59"/>
      <c r="GSG59"/>
      <c r="GSH59"/>
      <c r="GSI59"/>
      <c r="GSJ59"/>
      <c r="GSK59"/>
      <c r="GSL59"/>
      <c r="GSM59"/>
      <c r="GSN59"/>
      <c r="GSO59"/>
      <c r="GSP59"/>
      <c r="GSQ59"/>
      <c r="GSR59"/>
      <c r="GSS59"/>
      <c r="GST59"/>
      <c r="GSU59"/>
      <c r="GSV59"/>
      <c r="GSW59"/>
      <c r="GSX59"/>
      <c r="GSY59"/>
      <c r="GSZ59"/>
      <c r="GTA59"/>
      <c r="GTB59"/>
      <c r="GTC59"/>
      <c r="GTD59"/>
      <c r="GTE59"/>
      <c r="GTF59"/>
      <c r="GTG59"/>
      <c r="GTH59"/>
      <c r="GTI59"/>
      <c r="GTJ59"/>
      <c r="GTK59"/>
      <c r="GTL59"/>
      <c r="GTM59"/>
      <c r="GTN59"/>
      <c r="GTO59"/>
      <c r="GTP59"/>
      <c r="GTQ59"/>
      <c r="GTR59"/>
      <c r="GTS59"/>
      <c r="GTT59"/>
      <c r="GTU59"/>
      <c r="GTV59"/>
      <c r="GTW59"/>
      <c r="GTX59"/>
      <c r="GTY59"/>
      <c r="GTZ59"/>
      <c r="GUA59"/>
      <c r="GUB59"/>
      <c r="GUC59"/>
      <c r="GUD59"/>
      <c r="GUE59"/>
      <c r="GUF59"/>
      <c r="GUG59"/>
      <c r="GUH59"/>
      <c r="GUI59"/>
      <c r="GUJ59"/>
      <c r="GUK59"/>
      <c r="GUL59"/>
      <c r="GUM59"/>
      <c r="GUN59"/>
      <c r="GUO59"/>
      <c r="GUP59"/>
      <c r="GUQ59"/>
      <c r="GUR59"/>
      <c r="GUS59"/>
      <c r="GUT59"/>
      <c r="GUU59"/>
      <c r="GUV59"/>
      <c r="GUW59"/>
      <c r="GUX59"/>
      <c r="GUY59"/>
      <c r="GUZ59"/>
      <c r="GVA59"/>
      <c r="GVB59"/>
      <c r="GVC59"/>
      <c r="GVD59"/>
      <c r="GVE59"/>
      <c r="GVF59"/>
      <c r="GVG59"/>
      <c r="GVH59"/>
      <c r="GVI59"/>
      <c r="GVJ59"/>
      <c r="GVK59"/>
      <c r="GVL59"/>
      <c r="GVM59"/>
      <c r="GVN59"/>
      <c r="GVO59"/>
      <c r="GVP59"/>
      <c r="GVQ59"/>
      <c r="GVR59"/>
      <c r="GVS59"/>
      <c r="GVT59"/>
      <c r="GVU59"/>
      <c r="GVV59"/>
      <c r="GVW59"/>
      <c r="GVX59"/>
      <c r="GVY59"/>
      <c r="GVZ59"/>
      <c r="GWA59"/>
      <c r="GWB59"/>
      <c r="GWC59"/>
      <c r="GWD59"/>
      <c r="GWE59"/>
      <c r="GWF59"/>
      <c r="GWG59"/>
      <c r="GWH59"/>
      <c r="GWI59"/>
      <c r="GWJ59"/>
      <c r="GWK59"/>
      <c r="GWL59"/>
      <c r="GWM59"/>
      <c r="GWN59"/>
      <c r="GWO59"/>
      <c r="GWP59"/>
      <c r="GWQ59"/>
      <c r="GWR59"/>
      <c r="GWS59"/>
      <c r="GWT59"/>
      <c r="GWU59"/>
      <c r="GWV59"/>
      <c r="GWW59"/>
      <c r="GWX59"/>
      <c r="GWY59"/>
      <c r="GWZ59"/>
      <c r="GXA59"/>
      <c r="GXB59"/>
      <c r="GXC59"/>
      <c r="GXD59"/>
      <c r="GXE59"/>
      <c r="GXF59"/>
      <c r="GXG59"/>
      <c r="GXH59"/>
      <c r="GXI59"/>
      <c r="GXJ59"/>
      <c r="GXK59"/>
      <c r="GXL59"/>
      <c r="GXM59"/>
      <c r="GXN59"/>
      <c r="GXO59"/>
      <c r="GXP59"/>
      <c r="GXQ59"/>
      <c r="GXR59"/>
      <c r="GXS59"/>
      <c r="GXT59"/>
      <c r="GXU59"/>
      <c r="GXV59"/>
      <c r="GXW59"/>
      <c r="GXX59"/>
      <c r="GXY59"/>
      <c r="GXZ59"/>
      <c r="GYA59"/>
      <c r="GYB59"/>
      <c r="GYC59"/>
      <c r="GYD59"/>
      <c r="GYE59"/>
      <c r="GYF59"/>
      <c r="GYG59"/>
      <c r="GYH59"/>
      <c r="GYI59"/>
      <c r="GYJ59"/>
      <c r="GYK59"/>
      <c r="GYL59"/>
      <c r="GYM59"/>
      <c r="GYN59"/>
      <c r="GYO59"/>
      <c r="GYP59"/>
      <c r="GYQ59"/>
      <c r="GYR59"/>
      <c r="GYS59"/>
      <c r="GYT59"/>
      <c r="GYU59"/>
      <c r="GYV59"/>
      <c r="GYW59"/>
      <c r="GYX59"/>
      <c r="GYY59"/>
      <c r="GYZ59"/>
      <c r="GZA59"/>
      <c r="GZB59"/>
      <c r="GZC59"/>
      <c r="GZD59"/>
      <c r="GZE59"/>
      <c r="GZF59"/>
      <c r="GZG59"/>
      <c r="GZH59"/>
      <c r="GZI59"/>
      <c r="GZJ59"/>
      <c r="GZK59"/>
      <c r="GZL59"/>
      <c r="GZM59"/>
      <c r="GZN59"/>
      <c r="GZO59"/>
      <c r="GZP59"/>
      <c r="GZQ59"/>
      <c r="GZR59"/>
      <c r="GZS59"/>
      <c r="GZT59"/>
      <c r="GZU59"/>
      <c r="GZV59"/>
      <c r="GZW59"/>
      <c r="GZX59"/>
      <c r="GZY59"/>
      <c r="GZZ59"/>
      <c r="HAA59"/>
      <c r="HAB59"/>
      <c r="HAC59"/>
      <c r="HAD59"/>
      <c r="HAE59"/>
      <c r="HAF59"/>
      <c r="HAG59"/>
      <c r="HAH59"/>
      <c r="HAI59"/>
      <c r="HAJ59"/>
      <c r="HAK59"/>
      <c r="HAL59"/>
      <c r="HAM59"/>
      <c r="HAN59"/>
      <c r="HAO59"/>
      <c r="HAP59"/>
      <c r="HAQ59"/>
      <c r="HAR59"/>
      <c r="HAS59"/>
      <c r="HAT59"/>
      <c r="HAU59"/>
      <c r="HAV59"/>
      <c r="HAW59"/>
      <c r="HAX59"/>
      <c r="HAY59"/>
      <c r="HAZ59"/>
      <c r="HBA59"/>
      <c r="HBB59"/>
      <c r="HBC59"/>
      <c r="HBD59"/>
      <c r="HBE59"/>
      <c r="HBF59"/>
      <c r="HBG59"/>
      <c r="HBH59"/>
      <c r="HBI59"/>
      <c r="HBJ59"/>
      <c r="HBK59"/>
      <c r="HBL59"/>
      <c r="HBM59"/>
      <c r="HBN59"/>
      <c r="HBO59"/>
      <c r="HBP59"/>
      <c r="HBQ59"/>
      <c r="HBR59"/>
      <c r="HBS59"/>
      <c r="HBT59"/>
      <c r="HBU59"/>
      <c r="HBV59"/>
      <c r="HBW59"/>
      <c r="HBX59"/>
      <c r="HBY59"/>
      <c r="HBZ59"/>
      <c r="HCA59"/>
      <c r="HCB59"/>
      <c r="HCC59"/>
      <c r="HCD59"/>
      <c r="HCE59"/>
      <c r="HCF59"/>
      <c r="HCG59"/>
      <c r="HCH59"/>
      <c r="HCI59"/>
      <c r="HCJ59"/>
      <c r="HCK59"/>
      <c r="HCL59"/>
      <c r="HCM59"/>
      <c r="HCN59"/>
      <c r="HCO59"/>
      <c r="HCP59"/>
      <c r="HCQ59"/>
      <c r="HCR59"/>
      <c r="HCS59"/>
      <c r="HCT59"/>
      <c r="HCU59"/>
      <c r="HCV59"/>
      <c r="HCW59"/>
      <c r="HCX59"/>
      <c r="HCY59"/>
      <c r="HCZ59"/>
      <c r="HDA59"/>
      <c r="HDB59"/>
      <c r="HDC59"/>
      <c r="HDD59"/>
      <c r="HDE59"/>
      <c r="HDF59"/>
      <c r="HDG59"/>
      <c r="HDH59"/>
      <c r="HDI59"/>
      <c r="HDJ59"/>
      <c r="HDK59"/>
      <c r="HDL59"/>
      <c r="HDM59"/>
      <c r="HDN59"/>
      <c r="HDO59"/>
      <c r="HDP59"/>
      <c r="HDQ59"/>
      <c r="HDR59"/>
      <c r="HDS59"/>
      <c r="HDT59"/>
      <c r="HDU59"/>
      <c r="HDV59"/>
      <c r="HDW59"/>
      <c r="HDX59"/>
      <c r="HDY59"/>
      <c r="HDZ59"/>
      <c r="HEA59"/>
      <c r="HEB59"/>
      <c r="HEC59"/>
      <c r="HED59"/>
      <c r="HEE59"/>
      <c r="HEF59"/>
      <c r="HEG59"/>
      <c r="HEH59"/>
      <c r="HEI59"/>
      <c r="HEJ59"/>
      <c r="HEK59"/>
      <c r="HEL59"/>
      <c r="HEM59"/>
      <c r="HEN59"/>
      <c r="HEO59"/>
      <c r="HEP59"/>
      <c r="HEQ59"/>
      <c r="HER59"/>
      <c r="HES59"/>
      <c r="HET59"/>
      <c r="HEU59"/>
      <c r="HEV59"/>
      <c r="HEW59"/>
      <c r="HEX59"/>
      <c r="HEY59"/>
      <c r="HEZ59"/>
      <c r="HFA59"/>
      <c r="HFB59"/>
      <c r="HFC59"/>
      <c r="HFD59"/>
      <c r="HFE59"/>
      <c r="HFF59"/>
      <c r="HFG59"/>
      <c r="HFH59"/>
      <c r="HFI59"/>
      <c r="HFJ59"/>
      <c r="HFK59"/>
      <c r="HFL59"/>
      <c r="HFM59"/>
      <c r="HFN59"/>
      <c r="HFO59"/>
      <c r="HFP59"/>
      <c r="HFQ59"/>
      <c r="HFR59"/>
      <c r="HFS59"/>
      <c r="HFT59"/>
      <c r="HFU59"/>
      <c r="HFV59"/>
      <c r="HFW59"/>
      <c r="HFX59"/>
      <c r="HFY59"/>
      <c r="HFZ59"/>
      <c r="HGA59"/>
      <c r="HGB59"/>
      <c r="HGC59"/>
      <c r="HGD59"/>
      <c r="HGE59"/>
      <c r="HGF59"/>
      <c r="HGG59"/>
      <c r="HGH59"/>
      <c r="HGI59"/>
      <c r="HGJ59"/>
      <c r="HGK59"/>
      <c r="HGL59"/>
      <c r="HGM59"/>
      <c r="HGN59"/>
      <c r="HGO59"/>
      <c r="HGP59"/>
      <c r="HGQ59"/>
      <c r="HGR59"/>
      <c r="HGS59"/>
      <c r="HGT59"/>
      <c r="HGU59"/>
      <c r="HGV59"/>
      <c r="HGW59"/>
      <c r="HGX59"/>
      <c r="HGY59"/>
      <c r="HGZ59"/>
      <c r="HHA59"/>
      <c r="HHB59"/>
      <c r="HHC59"/>
      <c r="HHD59"/>
      <c r="HHE59"/>
      <c r="HHF59"/>
      <c r="HHG59"/>
      <c r="HHH59"/>
      <c r="HHI59"/>
      <c r="HHJ59"/>
      <c r="HHK59"/>
      <c r="HHL59"/>
      <c r="HHM59"/>
      <c r="HHN59"/>
      <c r="HHO59"/>
      <c r="HHP59"/>
      <c r="HHQ59"/>
      <c r="HHR59"/>
      <c r="HHS59"/>
      <c r="HHT59"/>
      <c r="HHU59"/>
      <c r="HHV59"/>
      <c r="HHW59"/>
      <c r="HHX59"/>
      <c r="HHY59"/>
      <c r="HHZ59"/>
      <c r="HIA59"/>
      <c r="HIB59"/>
      <c r="HIC59"/>
      <c r="HID59"/>
      <c r="HIE59"/>
      <c r="HIF59"/>
      <c r="HIG59"/>
      <c r="HIH59"/>
      <c r="HII59"/>
      <c r="HIJ59"/>
      <c r="HIK59"/>
      <c r="HIL59"/>
      <c r="HIM59"/>
      <c r="HIN59"/>
      <c r="HIO59"/>
      <c r="HIP59"/>
      <c r="HIQ59"/>
      <c r="HIR59"/>
      <c r="HIS59"/>
      <c r="HIT59"/>
      <c r="HIU59"/>
      <c r="HIV59"/>
      <c r="HIW59"/>
      <c r="HIX59"/>
      <c r="HIY59"/>
      <c r="HIZ59"/>
      <c r="HJA59"/>
      <c r="HJB59"/>
      <c r="HJC59"/>
      <c r="HJD59"/>
      <c r="HJE59"/>
      <c r="HJF59"/>
      <c r="HJG59"/>
      <c r="HJH59"/>
      <c r="HJI59"/>
      <c r="HJJ59"/>
      <c r="HJK59"/>
      <c r="HJL59"/>
      <c r="HJM59"/>
      <c r="HJN59"/>
      <c r="HJO59"/>
      <c r="HJP59"/>
      <c r="HJQ59"/>
      <c r="HJR59"/>
      <c r="HJS59"/>
      <c r="HJT59"/>
      <c r="HJU59"/>
      <c r="HJV59"/>
      <c r="HJW59"/>
      <c r="HJX59"/>
      <c r="HJY59"/>
      <c r="HJZ59"/>
      <c r="HKA59"/>
      <c r="HKB59"/>
      <c r="HKC59"/>
      <c r="HKD59"/>
      <c r="HKE59"/>
      <c r="HKF59"/>
      <c r="HKG59"/>
      <c r="HKH59"/>
      <c r="HKI59"/>
      <c r="HKJ59"/>
      <c r="HKK59"/>
      <c r="HKL59"/>
      <c r="HKM59"/>
      <c r="HKN59"/>
      <c r="HKO59"/>
      <c r="HKP59"/>
      <c r="HKQ59"/>
      <c r="HKR59"/>
      <c r="HKS59"/>
      <c r="HKT59"/>
      <c r="HKU59"/>
      <c r="HKV59"/>
      <c r="HKW59"/>
      <c r="HKX59"/>
      <c r="HKY59"/>
      <c r="HKZ59"/>
      <c r="HLA59"/>
      <c r="HLB59"/>
      <c r="HLC59"/>
      <c r="HLD59"/>
      <c r="HLE59"/>
      <c r="HLF59"/>
      <c r="HLG59"/>
      <c r="HLH59"/>
      <c r="HLI59"/>
      <c r="HLJ59"/>
      <c r="HLK59"/>
      <c r="HLL59"/>
      <c r="HLM59"/>
      <c r="HLN59"/>
      <c r="HLO59"/>
      <c r="HLP59"/>
      <c r="HLQ59"/>
      <c r="HLR59"/>
      <c r="HLS59"/>
      <c r="HLT59"/>
      <c r="HLU59"/>
      <c r="HLV59"/>
      <c r="HLW59"/>
      <c r="HLX59"/>
      <c r="HLY59"/>
      <c r="HLZ59"/>
      <c r="HMA59"/>
      <c r="HMB59"/>
      <c r="HMC59"/>
      <c r="HMD59"/>
      <c r="HME59"/>
      <c r="HMF59"/>
      <c r="HMG59"/>
      <c r="HMH59"/>
      <c r="HMI59"/>
      <c r="HMJ59"/>
      <c r="HMK59"/>
      <c r="HML59"/>
      <c r="HMM59"/>
      <c r="HMN59"/>
      <c r="HMO59"/>
      <c r="HMP59"/>
      <c r="HMQ59"/>
      <c r="HMR59"/>
      <c r="HMS59"/>
      <c r="HMT59"/>
      <c r="HMU59"/>
      <c r="HMV59"/>
      <c r="HMW59"/>
      <c r="HMX59"/>
      <c r="HMY59"/>
      <c r="HMZ59"/>
      <c r="HNA59"/>
      <c r="HNB59"/>
      <c r="HNC59"/>
      <c r="HND59"/>
      <c r="HNE59"/>
      <c r="HNF59"/>
      <c r="HNG59"/>
      <c r="HNH59"/>
      <c r="HNI59"/>
      <c r="HNJ59"/>
      <c r="HNK59"/>
      <c r="HNL59"/>
      <c r="HNM59"/>
      <c r="HNN59"/>
      <c r="HNO59"/>
      <c r="HNP59"/>
      <c r="HNQ59"/>
      <c r="HNR59"/>
      <c r="HNS59"/>
      <c r="HNT59"/>
      <c r="HNU59"/>
      <c r="HNV59"/>
      <c r="HNW59"/>
      <c r="HNX59"/>
      <c r="HNY59"/>
      <c r="HNZ59"/>
      <c r="HOA59"/>
      <c r="HOB59"/>
      <c r="HOC59"/>
      <c r="HOD59"/>
      <c r="HOE59"/>
      <c r="HOF59"/>
      <c r="HOG59"/>
      <c r="HOH59"/>
      <c r="HOI59"/>
      <c r="HOJ59"/>
      <c r="HOK59"/>
      <c r="HOL59"/>
      <c r="HOM59"/>
      <c r="HON59"/>
      <c r="HOO59"/>
      <c r="HOP59"/>
      <c r="HOQ59"/>
      <c r="HOR59"/>
      <c r="HOS59"/>
      <c r="HOT59"/>
      <c r="HOU59"/>
      <c r="HOV59"/>
      <c r="HOW59"/>
      <c r="HOX59"/>
      <c r="HOY59"/>
      <c r="HOZ59"/>
      <c r="HPA59"/>
      <c r="HPB59"/>
      <c r="HPC59"/>
      <c r="HPD59"/>
      <c r="HPE59"/>
      <c r="HPF59"/>
      <c r="HPG59"/>
      <c r="HPH59"/>
      <c r="HPI59"/>
      <c r="HPJ59"/>
      <c r="HPK59"/>
      <c r="HPL59"/>
      <c r="HPM59"/>
      <c r="HPN59"/>
      <c r="HPO59"/>
      <c r="HPP59"/>
      <c r="HPQ59"/>
      <c r="HPR59"/>
      <c r="HPS59"/>
      <c r="HPT59"/>
      <c r="HPU59"/>
      <c r="HPV59"/>
      <c r="HPW59"/>
      <c r="HPX59"/>
      <c r="HPY59"/>
      <c r="HPZ59"/>
      <c r="HQA59"/>
      <c r="HQB59"/>
      <c r="HQC59"/>
      <c r="HQD59"/>
      <c r="HQE59"/>
      <c r="HQF59"/>
      <c r="HQG59"/>
      <c r="HQH59"/>
      <c r="HQI59"/>
      <c r="HQJ59"/>
      <c r="HQK59"/>
      <c r="HQL59"/>
      <c r="HQM59"/>
      <c r="HQN59"/>
      <c r="HQO59"/>
      <c r="HQP59"/>
      <c r="HQQ59"/>
      <c r="HQR59"/>
      <c r="HQS59"/>
      <c r="HQT59"/>
      <c r="HQU59"/>
      <c r="HQV59"/>
      <c r="HQW59"/>
      <c r="HQX59"/>
      <c r="HQY59"/>
      <c r="HQZ59"/>
      <c r="HRA59"/>
      <c r="HRB59"/>
      <c r="HRC59"/>
      <c r="HRD59"/>
      <c r="HRE59"/>
      <c r="HRF59"/>
      <c r="HRG59"/>
      <c r="HRH59"/>
      <c r="HRI59"/>
      <c r="HRJ59"/>
      <c r="HRK59"/>
      <c r="HRL59"/>
      <c r="HRM59"/>
      <c r="HRN59"/>
      <c r="HRO59"/>
      <c r="HRP59"/>
      <c r="HRQ59"/>
      <c r="HRR59"/>
      <c r="HRS59"/>
      <c r="HRT59"/>
      <c r="HRU59"/>
      <c r="HRV59"/>
      <c r="HRW59"/>
      <c r="HRX59"/>
      <c r="HRY59"/>
      <c r="HRZ59"/>
      <c r="HSA59"/>
      <c r="HSB59"/>
      <c r="HSC59"/>
      <c r="HSD59"/>
      <c r="HSE59"/>
      <c r="HSF59"/>
      <c r="HSG59"/>
      <c r="HSH59"/>
      <c r="HSI59"/>
      <c r="HSJ59"/>
      <c r="HSK59"/>
      <c r="HSL59"/>
      <c r="HSM59"/>
      <c r="HSN59"/>
      <c r="HSO59"/>
      <c r="HSP59"/>
      <c r="HSQ59"/>
      <c r="HSR59"/>
      <c r="HSS59"/>
      <c r="HST59"/>
      <c r="HSU59"/>
      <c r="HSV59"/>
      <c r="HSW59"/>
      <c r="HSX59"/>
      <c r="HSY59"/>
      <c r="HSZ59"/>
      <c r="HTA59"/>
      <c r="HTB59"/>
      <c r="HTC59"/>
      <c r="HTD59"/>
      <c r="HTE59"/>
      <c r="HTF59"/>
      <c r="HTG59"/>
      <c r="HTH59"/>
      <c r="HTI59"/>
      <c r="HTJ59"/>
      <c r="HTK59"/>
      <c r="HTL59"/>
      <c r="HTM59"/>
      <c r="HTN59"/>
      <c r="HTO59"/>
      <c r="HTP59"/>
      <c r="HTQ59"/>
      <c r="HTR59"/>
      <c r="HTS59"/>
      <c r="HTT59"/>
      <c r="HTU59"/>
      <c r="HTV59"/>
      <c r="HTW59"/>
      <c r="HTX59"/>
      <c r="HTY59"/>
      <c r="HTZ59"/>
      <c r="HUA59"/>
      <c r="HUB59"/>
      <c r="HUC59"/>
      <c r="HUD59"/>
      <c r="HUE59"/>
      <c r="HUF59"/>
      <c r="HUG59"/>
      <c r="HUH59"/>
      <c r="HUI59"/>
      <c r="HUJ59"/>
      <c r="HUK59"/>
      <c r="HUL59"/>
      <c r="HUM59"/>
      <c r="HUN59"/>
      <c r="HUO59"/>
      <c r="HUP59"/>
      <c r="HUQ59"/>
      <c r="HUR59"/>
      <c r="HUS59"/>
      <c r="HUT59"/>
      <c r="HUU59"/>
      <c r="HUV59"/>
      <c r="HUW59"/>
      <c r="HUX59"/>
      <c r="HUY59"/>
      <c r="HUZ59"/>
      <c r="HVA59"/>
      <c r="HVB59"/>
      <c r="HVC59"/>
      <c r="HVD59"/>
      <c r="HVE59"/>
      <c r="HVF59"/>
      <c r="HVG59"/>
      <c r="HVH59"/>
      <c r="HVI59"/>
      <c r="HVJ59"/>
      <c r="HVK59"/>
      <c r="HVL59"/>
      <c r="HVM59"/>
      <c r="HVN59"/>
      <c r="HVO59"/>
      <c r="HVP59"/>
      <c r="HVQ59"/>
      <c r="HVR59"/>
      <c r="HVS59"/>
      <c r="HVT59"/>
      <c r="HVU59"/>
      <c r="HVV59"/>
      <c r="HVW59"/>
      <c r="HVX59"/>
      <c r="HVY59"/>
      <c r="HVZ59"/>
      <c r="HWA59"/>
      <c r="HWB59"/>
      <c r="HWC59"/>
      <c r="HWD59"/>
      <c r="HWE59"/>
      <c r="HWF59"/>
      <c r="HWG59"/>
      <c r="HWH59"/>
      <c r="HWI59"/>
      <c r="HWJ59"/>
      <c r="HWK59"/>
      <c r="HWL59"/>
      <c r="HWM59"/>
      <c r="HWN59"/>
      <c r="HWO59"/>
      <c r="HWP59"/>
      <c r="HWQ59"/>
      <c r="HWR59"/>
      <c r="HWS59"/>
      <c r="HWT59"/>
      <c r="HWU59"/>
      <c r="HWV59"/>
      <c r="HWW59"/>
      <c r="HWX59"/>
      <c r="HWY59"/>
      <c r="HWZ59"/>
      <c r="HXA59"/>
      <c r="HXB59"/>
      <c r="HXC59"/>
      <c r="HXD59"/>
      <c r="HXE59"/>
      <c r="HXF59"/>
      <c r="HXG59"/>
      <c r="HXH59"/>
      <c r="HXI59"/>
      <c r="HXJ59"/>
      <c r="HXK59"/>
      <c r="HXL59"/>
      <c r="HXM59"/>
      <c r="HXN59"/>
      <c r="HXO59"/>
      <c r="HXP59"/>
      <c r="HXQ59"/>
      <c r="HXR59"/>
      <c r="HXS59"/>
      <c r="HXT59"/>
      <c r="HXU59"/>
      <c r="HXV59"/>
      <c r="HXW59"/>
      <c r="HXX59"/>
      <c r="HXY59"/>
      <c r="HXZ59"/>
      <c r="HYA59"/>
      <c r="HYB59"/>
      <c r="HYC59"/>
      <c r="HYD59"/>
      <c r="HYE59"/>
      <c r="HYF59"/>
      <c r="HYG59"/>
      <c r="HYH59"/>
      <c r="HYI59"/>
      <c r="HYJ59"/>
      <c r="HYK59"/>
      <c r="HYL59"/>
      <c r="HYM59"/>
      <c r="HYN59"/>
      <c r="HYO59"/>
      <c r="HYP59"/>
      <c r="HYQ59"/>
      <c r="HYR59"/>
      <c r="HYS59"/>
      <c r="HYT59"/>
      <c r="HYU59"/>
      <c r="HYV59"/>
      <c r="HYW59"/>
      <c r="HYX59"/>
      <c r="HYY59"/>
      <c r="HYZ59"/>
      <c r="HZA59"/>
      <c r="HZB59"/>
      <c r="HZC59"/>
      <c r="HZD59"/>
      <c r="HZE59"/>
      <c r="HZF59"/>
      <c r="HZG59"/>
      <c r="HZH59"/>
      <c r="HZI59"/>
      <c r="HZJ59"/>
      <c r="HZK59"/>
      <c r="HZL59"/>
      <c r="HZM59"/>
      <c r="HZN59"/>
      <c r="HZO59"/>
      <c r="HZP59"/>
      <c r="HZQ59"/>
      <c r="HZR59"/>
      <c r="HZS59"/>
      <c r="HZT59"/>
      <c r="HZU59"/>
      <c r="HZV59"/>
      <c r="HZW59"/>
      <c r="HZX59"/>
      <c r="HZY59"/>
      <c r="HZZ59"/>
      <c r="IAA59"/>
      <c r="IAB59"/>
      <c r="IAC59"/>
      <c r="IAD59"/>
      <c r="IAE59"/>
      <c r="IAF59"/>
      <c r="IAG59"/>
      <c r="IAH59"/>
      <c r="IAI59"/>
      <c r="IAJ59"/>
      <c r="IAK59"/>
      <c r="IAL59"/>
      <c r="IAM59"/>
      <c r="IAN59"/>
      <c r="IAO59"/>
      <c r="IAP59"/>
      <c r="IAQ59"/>
      <c r="IAR59"/>
      <c r="IAS59"/>
      <c r="IAT59"/>
      <c r="IAU59"/>
      <c r="IAV59"/>
      <c r="IAW59"/>
      <c r="IAX59"/>
      <c r="IAY59"/>
      <c r="IAZ59"/>
      <c r="IBA59"/>
      <c r="IBB59"/>
      <c r="IBC59"/>
      <c r="IBD59"/>
      <c r="IBE59"/>
      <c r="IBF59"/>
      <c r="IBG59"/>
      <c r="IBH59"/>
      <c r="IBI59"/>
      <c r="IBJ59"/>
      <c r="IBK59"/>
      <c r="IBL59"/>
      <c r="IBM59"/>
      <c r="IBN59"/>
      <c r="IBO59"/>
      <c r="IBP59"/>
      <c r="IBQ59"/>
      <c r="IBR59"/>
      <c r="IBS59"/>
      <c r="IBT59"/>
      <c r="IBU59"/>
      <c r="IBV59"/>
      <c r="IBW59"/>
      <c r="IBX59"/>
      <c r="IBY59"/>
      <c r="IBZ59"/>
      <c r="ICA59"/>
      <c r="ICB59"/>
      <c r="ICC59"/>
      <c r="ICD59"/>
      <c r="ICE59"/>
      <c r="ICF59"/>
      <c r="ICG59"/>
      <c r="ICH59"/>
      <c r="ICI59"/>
      <c r="ICJ59"/>
      <c r="ICK59"/>
      <c r="ICL59"/>
      <c r="ICM59"/>
      <c r="ICN59"/>
      <c r="ICO59"/>
      <c r="ICP59"/>
      <c r="ICQ59"/>
      <c r="ICR59"/>
      <c r="ICS59"/>
      <c r="ICT59"/>
      <c r="ICU59"/>
      <c r="ICV59"/>
      <c r="ICW59"/>
      <c r="ICX59"/>
      <c r="ICY59"/>
      <c r="ICZ59"/>
      <c r="IDA59"/>
      <c r="IDB59"/>
      <c r="IDC59"/>
      <c r="IDD59"/>
      <c r="IDE59"/>
      <c r="IDF59"/>
      <c r="IDG59"/>
      <c r="IDH59"/>
      <c r="IDI59"/>
      <c r="IDJ59"/>
      <c r="IDK59"/>
      <c r="IDL59"/>
      <c r="IDM59"/>
      <c r="IDN59"/>
      <c r="IDO59"/>
      <c r="IDP59"/>
      <c r="IDQ59"/>
      <c r="IDR59"/>
      <c r="IDS59"/>
      <c r="IDT59"/>
      <c r="IDU59"/>
      <c r="IDV59"/>
      <c r="IDW59"/>
      <c r="IDX59"/>
      <c r="IDY59"/>
      <c r="IDZ59"/>
      <c r="IEA59"/>
      <c r="IEB59"/>
      <c r="IEC59"/>
      <c r="IED59"/>
      <c r="IEE59"/>
      <c r="IEF59"/>
      <c r="IEG59"/>
      <c r="IEH59"/>
      <c r="IEI59"/>
      <c r="IEJ59"/>
      <c r="IEK59"/>
      <c r="IEL59"/>
      <c r="IEM59"/>
      <c r="IEN59"/>
      <c r="IEO59"/>
      <c r="IEP59"/>
      <c r="IEQ59"/>
      <c r="IER59"/>
      <c r="IES59"/>
      <c r="IET59"/>
      <c r="IEU59"/>
      <c r="IEV59"/>
      <c r="IEW59"/>
      <c r="IEX59"/>
      <c r="IEY59"/>
      <c r="IEZ59"/>
      <c r="IFA59"/>
      <c r="IFB59"/>
      <c r="IFC59"/>
      <c r="IFD59"/>
      <c r="IFE59"/>
      <c r="IFF59"/>
      <c r="IFG59"/>
      <c r="IFH59"/>
      <c r="IFI59"/>
      <c r="IFJ59"/>
      <c r="IFK59"/>
      <c r="IFL59"/>
      <c r="IFM59"/>
      <c r="IFN59"/>
      <c r="IFO59"/>
      <c r="IFP59"/>
      <c r="IFQ59"/>
      <c r="IFR59"/>
      <c r="IFS59"/>
      <c r="IFT59"/>
      <c r="IFU59"/>
      <c r="IFV59"/>
      <c r="IFW59"/>
      <c r="IFX59"/>
      <c r="IFY59"/>
      <c r="IFZ59"/>
      <c r="IGA59"/>
      <c r="IGB59"/>
      <c r="IGC59"/>
      <c r="IGD59"/>
      <c r="IGE59"/>
      <c r="IGF59"/>
      <c r="IGG59"/>
      <c r="IGH59"/>
      <c r="IGI59"/>
      <c r="IGJ59"/>
      <c r="IGK59"/>
      <c r="IGL59"/>
      <c r="IGM59"/>
      <c r="IGN59"/>
      <c r="IGO59"/>
      <c r="IGP59"/>
      <c r="IGQ59"/>
      <c r="IGR59"/>
      <c r="IGS59"/>
      <c r="IGT59"/>
      <c r="IGU59"/>
      <c r="IGV59"/>
      <c r="IGW59"/>
      <c r="IGX59"/>
      <c r="IGY59"/>
      <c r="IGZ59"/>
      <c r="IHA59"/>
      <c r="IHB59"/>
      <c r="IHC59"/>
      <c r="IHD59"/>
      <c r="IHE59"/>
      <c r="IHF59"/>
      <c r="IHG59"/>
      <c r="IHH59"/>
      <c r="IHI59"/>
      <c r="IHJ59"/>
      <c r="IHK59"/>
      <c r="IHL59"/>
      <c r="IHM59"/>
      <c r="IHN59"/>
      <c r="IHO59"/>
      <c r="IHP59"/>
      <c r="IHQ59"/>
      <c r="IHR59"/>
      <c r="IHS59"/>
      <c r="IHT59"/>
      <c r="IHU59"/>
      <c r="IHV59"/>
      <c r="IHW59"/>
      <c r="IHX59"/>
      <c r="IHY59"/>
      <c r="IHZ59"/>
      <c r="IIA59"/>
      <c r="IIB59"/>
      <c r="IIC59"/>
      <c r="IID59"/>
      <c r="IIE59"/>
      <c r="IIF59"/>
      <c r="IIG59"/>
      <c r="IIH59"/>
      <c r="III59"/>
      <c r="IIJ59"/>
      <c r="IIK59"/>
      <c r="IIL59"/>
      <c r="IIM59"/>
      <c r="IIN59"/>
      <c r="IIO59"/>
      <c r="IIP59"/>
      <c r="IIQ59"/>
      <c r="IIR59"/>
      <c r="IIS59"/>
      <c r="IIT59"/>
      <c r="IIU59"/>
      <c r="IIV59"/>
      <c r="IIW59"/>
      <c r="IIX59"/>
      <c r="IIY59"/>
      <c r="IIZ59"/>
      <c r="IJA59"/>
      <c r="IJB59"/>
      <c r="IJC59"/>
      <c r="IJD59"/>
      <c r="IJE59"/>
      <c r="IJF59"/>
      <c r="IJG59"/>
      <c r="IJH59"/>
      <c r="IJI59"/>
      <c r="IJJ59"/>
      <c r="IJK59"/>
      <c r="IJL59"/>
      <c r="IJM59"/>
      <c r="IJN59"/>
      <c r="IJO59"/>
      <c r="IJP59"/>
      <c r="IJQ59"/>
      <c r="IJR59"/>
      <c r="IJS59"/>
      <c r="IJT59"/>
      <c r="IJU59"/>
      <c r="IJV59"/>
      <c r="IJW59"/>
      <c r="IJX59"/>
      <c r="IJY59"/>
      <c r="IJZ59"/>
      <c r="IKA59"/>
      <c r="IKB59"/>
      <c r="IKC59"/>
      <c r="IKD59"/>
      <c r="IKE59"/>
      <c r="IKF59"/>
      <c r="IKG59"/>
      <c r="IKH59"/>
      <c r="IKI59"/>
      <c r="IKJ59"/>
      <c r="IKK59"/>
      <c r="IKL59"/>
      <c r="IKM59"/>
      <c r="IKN59"/>
      <c r="IKO59"/>
      <c r="IKP59"/>
      <c r="IKQ59"/>
      <c r="IKR59"/>
      <c r="IKS59"/>
      <c r="IKT59"/>
      <c r="IKU59"/>
      <c r="IKV59"/>
      <c r="IKW59"/>
      <c r="IKX59"/>
      <c r="IKY59"/>
      <c r="IKZ59"/>
      <c r="ILA59"/>
      <c r="ILB59"/>
      <c r="ILC59"/>
      <c r="ILD59"/>
      <c r="ILE59"/>
      <c r="ILF59"/>
      <c r="ILG59"/>
      <c r="ILH59"/>
      <c r="ILI59"/>
      <c r="ILJ59"/>
      <c r="ILK59"/>
      <c r="ILL59"/>
      <c r="ILM59"/>
      <c r="ILN59"/>
      <c r="ILO59"/>
      <c r="ILP59"/>
      <c r="ILQ59"/>
      <c r="ILR59"/>
      <c r="ILS59"/>
      <c r="ILT59"/>
      <c r="ILU59"/>
      <c r="ILV59"/>
      <c r="ILW59"/>
      <c r="ILX59"/>
      <c r="ILY59"/>
      <c r="ILZ59"/>
      <c r="IMA59"/>
      <c r="IMB59"/>
      <c r="IMC59"/>
      <c r="IMD59"/>
      <c r="IME59"/>
      <c r="IMF59"/>
      <c r="IMG59"/>
      <c r="IMH59"/>
      <c r="IMI59"/>
      <c r="IMJ59"/>
      <c r="IMK59"/>
      <c r="IML59"/>
      <c r="IMM59"/>
      <c r="IMN59"/>
      <c r="IMO59"/>
      <c r="IMP59"/>
      <c r="IMQ59"/>
      <c r="IMR59"/>
      <c r="IMS59"/>
      <c r="IMT59"/>
      <c r="IMU59"/>
      <c r="IMV59"/>
      <c r="IMW59"/>
      <c r="IMX59"/>
      <c r="IMY59"/>
      <c r="IMZ59"/>
      <c r="INA59"/>
      <c r="INB59"/>
      <c r="INC59"/>
      <c r="IND59"/>
      <c r="INE59"/>
      <c r="INF59"/>
      <c r="ING59"/>
      <c r="INH59"/>
      <c r="INI59"/>
      <c r="INJ59"/>
      <c r="INK59"/>
      <c r="INL59"/>
      <c r="INM59"/>
      <c r="INN59"/>
      <c r="INO59"/>
      <c r="INP59"/>
      <c r="INQ59"/>
      <c r="INR59"/>
      <c r="INS59"/>
      <c r="INT59"/>
      <c r="INU59"/>
      <c r="INV59"/>
      <c r="INW59"/>
      <c r="INX59"/>
      <c r="INY59"/>
      <c r="INZ59"/>
      <c r="IOA59"/>
      <c r="IOB59"/>
      <c r="IOC59"/>
      <c r="IOD59"/>
      <c r="IOE59"/>
      <c r="IOF59"/>
      <c r="IOG59"/>
      <c r="IOH59"/>
      <c r="IOI59"/>
      <c r="IOJ59"/>
      <c r="IOK59"/>
      <c r="IOL59"/>
      <c r="IOM59"/>
      <c r="ION59"/>
      <c r="IOO59"/>
      <c r="IOP59"/>
      <c r="IOQ59"/>
      <c r="IOR59"/>
      <c r="IOS59"/>
      <c r="IOT59"/>
      <c r="IOU59"/>
      <c r="IOV59"/>
      <c r="IOW59"/>
      <c r="IOX59"/>
      <c r="IOY59"/>
      <c r="IOZ59"/>
      <c r="IPA59"/>
      <c r="IPB59"/>
      <c r="IPC59"/>
      <c r="IPD59"/>
      <c r="IPE59"/>
      <c r="IPF59"/>
      <c r="IPG59"/>
      <c r="IPH59"/>
      <c r="IPI59"/>
      <c r="IPJ59"/>
      <c r="IPK59"/>
      <c r="IPL59"/>
      <c r="IPM59"/>
      <c r="IPN59"/>
      <c r="IPO59"/>
      <c r="IPP59"/>
      <c r="IPQ59"/>
      <c r="IPR59"/>
      <c r="IPS59"/>
      <c r="IPT59"/>
      <c r="IPU59"/>
      <c r="IPV59"/>
      <c r="IPW59"/>
      <c r="IPX59"/>
      <c r="IPY59"/>
      <c r="IPZ59"/>
      <c r="IQA59"/>
      <c r="IQB59"/>
      <c r="IQC59"/>
      <c r="IQD59"/>
      <c r="IQE59"/>
      <c r="IQF59"/>
      <c r="IQG59"/>
      <c r="IQH59"/>
      <c r="IQI59"/>
      <c r="IQJ59"/>
      <c r="IQK59"/>
      <c r="IQL59"/>
      <c r="IQM59"/>
      <c r="IQN59"/>
      <c r="IQO59"/>
      <c r="IQP59"/>
      <c r="IQQ59"/>
      <c r="IQR59"/>
      <c r="IQS59"/>
      <c r="IQT59"/>
      <c r="IQU59"/>
      <c r="IQV59"/>
      <c r="IQW59"/>
      <c r="IQX59"/>
      <c r="IQY59"/>
      <c r="IQZ59"/>
      <c r="IRA59"/>
      <c r="IRB59"/>
      <c r="IRC59"/>
      <c r="IRD59"/>
      <c r="IRE59"/>
      <c r="IRF59"/>
      <c r="IRG59"/>
      <c r="IRH59"/>
      <c r="IRI59"/>
      <c r="IRJ59"/>
      <c r="IRK59"/>
      <c r="IRL59"/>
      <c r="IRM59"/>
      <c r="IRN59"/>
      <c r="IRO59"/>
      <c r="IRP59"/>
      <c r="IRQ59"/>
      <c r="IRR59"/>
      <c r="IRS59"/>
      <c r="IRT59"/>
      <c r="IRU59"/>
      <c r="IRV59"/>
      <c r="IRW59"/>
      <c r="IRX59"/>
      <c r="IRY59"/>
      <c r="IRZ59"/>
      <c r="ISA59"/>
      <c r="ISB59"/>
      <c r="ISC59"/>
      <c r="ISD59"/>
      <c r="ISE59"/>
      <c r="ISF59"/>
      <c r="ISG59"/>
      <c r="ISH59"/>
      <c r="ISI59"/>
      <c r="ISJ59"/>
      <c r="ISK59"/>
      <c r="ISL59"/>
      <c r="ISM59"/>
      <c r="ISN59"/>
      <c r="ISO59"/>
      <c r="ISP59"/>
      <c r="ISQ59"/>
      <c r="ISR59"/>
      <c r="ISS59"/>
      <c r="IST59"/>
      <c r="ISU59"/>
      <c r="ISV59"/>
      <c r="ISW59"/>
      <c r="ISX59"/>
      <c r="ISY59"/>
      <c r="ISZ59"/>
      <c r="ITA59"/>
      <c r="ITB59"/>
      <c r="ITC59"/>
      <c r="ITD59"/>
      <c r="ITE59"/>
      <c r="ITF59"/>
      <c r="ITG59"/>
      <c r="ITH59"/>
      <c r="ITI59"/>
      <c r="ITJ59"/>
      <c r="ITK59"/>
      <c r="ITL59"/>
      <c r="ITM59"/>
      <c r="ITN59"/>
      <c r="ITO59"/>
      <c r="ITP59"/>
      <c r="ITQ59"/>
      <c r="ITR59"/>
      <c r="ITS59"/>
      <c r="ITT59"/>
      <c r="ITU59"/>
      <c r="ITV59"/>
      <c r="ITW59"/>
      <c r="ITX59"/>
      <c r="ITY59"/>
      <c r="ITZ59"/>
      <c r="IUA59"/>
      <c r="IUB59"/>
      <c r="IUC59"/>
      <c r="IUD59"/>
      <c r="IUE59"/>
      <c r="IUF59"/>
      <c r="IUG59"/>
      <c r="IUH59"/>
      <c r="IUI59"/>
      <c r="IUJ59"/>
      <c r="IUK59"/>
      <c r="IUL59"/>
      <c r="IUM59"/>
      <c r="IUN59"/>
      <c r="IUO59"/>
      <c r="IUP59"/>
      <c r="IUQ59"/>
      <c r="IUR59"/>
      <c r="IUS59"/>
      <c r="IUT59"/>
      <c r="IUU59"/>
      <c r="IUV59"/>
      <c r="IUW59"/>
      <c r="IUX59"/>
      <c r="IUY59"/>
      <c r="IUZ59"/>
      <c r="IVA59"/>
      <c r="IVB59"/>
      <c r="IVC59"/>
      <c r="IVD59"/>
      <c r="IVE59"/>
      <c r="IVF59"/>
      <c r="IVG59"/>
      <c r="IVH59"/>
      <c r="IVI59"/>
      <c r="IVJ59"/>
      <c r="IVK59"/>
      <c r="IVL59"/>
      <c r="IVM59"/>
      <c r="IVN59"/>
      <c r="IVO59"/>
      <c r="IVP59"/>
      <c r="IVQ59"/>
      <c r="IVR59"/>
      <c r="IVS59"/>
      <c r="IVT59"/>
      <c r="IVU59"/>
      <c r="IVV59"/>
      <c r="IVW59"/>
      <c r="IVX59"/>
      <c r="IVY59"/>
      <c r="IVZ59"/>
      <c r="IWA59"/>
      <c r="IWB59"/>
      <c r="IWC59"/>
      <c r="IWD59"/>
      <c r="IWE59"/>
      <c r="IWF59"/>
      <c r="IWG59"/>
      <c r="IWH59"/>
      <c r="IWI59"/>
      <c r="IWJ59"/>
      <c r="IWK59"/>
      <c r="IWL59"/>
      <c r="IWM59"/>
      <c r="IWN59"/>
      <c r="IWO59"/>
      <c r="IWP59"/>
      <c r="IWQ59"/>
      <c r="IWR59"/>
      <c r="IWS59"/>
      <c r="IWT59"/>
      <c r="IWU59"/>
      <c r="IWV59"/>
      <c r="IWW59"/>
      <c r="IWX59"/>
      <c r="IWY59"/>
      <c r="IWZ59"/>
      <c r="IXA59"/>
      <c r="IXB59"/>
      <c r="IXC59"/>
      <c r="IXD59"/>
      <c r="IXE59"/>
      <c r="IXF59"/>
      <c r="IXG59"/>
      <c r="IXH59"/>
      <c r="IXI59"/>
      <c r="IXJ59"/>
      <c r="IXK59"/>
      <c r="IXL59"/>
      <c r="IXM59"/>
      <c r="IXN59"/>
      <c r="IXO59"/>
      <c r="IXP59"/>
      <c r="IXQ59"/>
      <c r="IXR59"/>
      <c r="IXS59"/>
      <c r="IXT59"/>
      <c r="IXU59"/>
      <c r="IXV59"/>
      <c r="IXW59"/>
      <c r="IXX59"/>
      <c r="IXY59"/>
      <c r="IXZ59"/>
      <c r="IYA59"/>
      <c r="IYB59"/>
      <c r="IYC59"/>
      <c r="IYD59"/>
      <c r="IYE59"/>
      <c r="IYF59"/>
      <c r="IYG59"/>
      <c r="IYH59"/>
      <c r="IYI59"/>
      <c r="IYJ59"/>
      <c r="IYK59"/>
      <c r="IYL59"/>
      <c r="IYM59"/>
      <c r="IYN59"/>
      <c r="IYO59"/>
      <c r="IYP59"/>
      <c r="IYQ59"/>
      <c r="IYR59"/>
      <c r="IYS59"/>
      <c r="IYT59"/>
      <c r="IYU59"/>
      <c r="IYV59"/>
      <c r="IYW59"/>
      <c r="IYX59"/>
      <c r="IYY59"/>
      <c r="IYZ59"/>
      <c r="IZA59"/>
      <c r="IZB59"/>
      <c r="IZC59"/>
      <c r="IZD59"/>
      <c r="IZE59"/>
      <c r="IZF59"/>
      <c r="IZG59"/>
      <c r="IZH59"/>
      <c r="IZI59"/>
      <c r="IZJ59"/>
      <c r="IZK59"/>
      <c r="IZL59"/>
      <c r="IZM59"/>
      <c r="IZN59"/>
      <c r="IZO59"/>
      <c r="IZP59"/>
      <c r="IZQ59"/>
      <c r="IZR59"/>
      <c r="IZS59"/>
      <c r="IZT59"/>
      <c r="IZU59"/>
      <c r="IZV59"/>
      <c r="IZW59"/>
      <c r="IZX59"/>
      <c r="IZY59"/>
      <c r="IZZ59"/>
      <c r="JAA59"/>
      <c r="JAB59"/>
      <c r="JAC59"/>
      <c r="JAD59"/>
      <c r="JAE59"/>
      <c r="JAF59"/>
      <c r="JAG59"/>
      <c r="JAH59"/>
      <c r="JAI59"/>
      <c r="JAJ59"/>
      <c r="JAK59"/>
      <c r="JAL59"/>
      <c r="JAM59"/>
      <c r="JAN59"/>
      <c r="JAO59"/>
      <c r="JAP59"/>
      <c r="JAQ59"/>
      <c r="JAR59"/>
      <c r="JAS59"/>
      <c r="JAT59"/>
      <c r="JAU59"/>
      <c r="JAV59"/>
      <c r="JAW59"/>
      <c r="JAX59"/>
      <c r="JAY59"/>
      <c r="JAZ59"/>
      <c r="JBA59"/>
      <c r="JBB59"/>
      <c r="JBC59"/>
      <c r="JBD59"/>
      <c r="JBE59"/>
      <c r="JBF59"/>
      <c r="JBG59"/>
      <c r="JBH59"/>
      <c r="JBI59"/>
      <c r="JBJ59"/>
      <c r="JBK59"/>
      <c r="JBL59"/>
      <c r="JBM59"/>
      <c r="JBN59"/>
      <c r="JBO59"/>
      <c r="JBP59"/>
      <c r="JBQ59"/>
      <c r="JBR59"/>
      <c r="JBS59"/>
      <c r="JBT59"/>
      <c r="JBU59"/>
      <c r="JBV59"/>
      <c r="JBW59"/>
      <c r="JBX59"/>
      <c r="JBY59"/>
      <c r="JBZ59"/>
      <c r="JCA59"/>
      <c r="JCB59"/>
      <c r="JCC59"/>
      <c r="JCD59"/>
      <c r="JCE59"/>
      <c r="JCF59"/>
      <c r="JCG59"/>
      <c r="JCH59"/>
      <c r="JCI59"/>
      <c r="JCJ59"/>
      <c r="JCK59"/>
      <c r="JCL59"/>
      <c r="JCM59"/>
      <c r="JCN59"/>
      <c r="JCO59"/>
      <c r="JCP59"/>
      <c r="JCQ59"/>
      <c r="JCR59"/>
      <c r="JCS59"/>
      <c r="JCT59"/>
      <c r="JCU59"/>
      <c r="JCV59"/>
      <c r="JCW59"/>
      <c r="JCX59"/>
      <c r="JCY59"/>
      <c r="JCZ59"/>
      <c r="JDA59"/>
      <c r="JDB59"/>
      <c r="JDC59"/>
      <c r="JDD59"/>
      <c r="JDE59"/>
      <c r="JDF59"/>
      <c r="JDG59"/>
      <c r="JDH59"/>
      <c r="JDI59"/>
      <c r="JDJ59"/>
      <c r="JDK59"/>
      <c r="JDL59"/>
      <c r="JDM59"/>
      <c r="JDN59"/>
      <c r="JDO59"/>
      <c r="JDP59"/>
      <c r="JDQ59"/>
      <c r="JDR59"/>
      <c r="JDS59"/>
      <c r="JDT59"/>
      <c r="JDU59"/>
      <c r="JDV59"/>
      <c r="JDW59"/>
      <c r="JDX59"/>
      <c r="JDY59"/>
      <c r="JDZ59"/>
      <c r="JEA59"/>
      <c r="JEB59"/>
      <c r="JEC59"/>
      <c r="JED59"/>
      <c r="JEE59"/>
      <c r="JEF59"/>
      <c r="JEG59"/>
      <c r="JEH59"/>
      <c r="JEI59"/>
      <c r="JEJ59"/>
      <c r="JEK59"/>
      <c r="JEL59"/>
      <c r="JEM59"/>
      <c r="JEN59"/>
      <c r="JEO59"/>
      <c r="JEP59"/>
      <c r="JEQ59"/>
      <c r="JER59"/>
      <c r="JES59"/>
      <c r="JET59"/>
      <c r="JEU59"/>
      <c r="JEV59"/>
      <c r="JEW59"/>
      <c r="JEX59"/>
      <c r="JEY59"/>
      <c r="JEZ59"/>
      <c r="JFA59"/>
      <c r="JFB59"/>
      <c r="JFC59"/>
      <c r="JFD59"/>
      <c r="JFE59"/>
      <c r="JFF59"/>
      <c r="JFG59"/>
      <c r="JFH59"/>
      <c r="JFI59"/>
      <c r="JFJ59"/>
      <c r="JFK59"/>
      <c r="JFL59"/>
      <c r="JFM59"/>
      <c r="JFN59"/>
      <c r="JFO59"/>
      <c r="JFP59"/>
      <c r="JFQ59"/>
      <c r="JFR59"/>
      <c r="JFS59"/>
      <c r="JFT59"/>
      <c r="JFU59"/>
      <c r="JFV59"/>
      <c r="JFW59"/>
      <c r="JFX59"/>
      <c r="JFY59"/>
      <c r="JFZ59"/>
      <c r="JGA59"/>
      <c r="JGB59"/>
      <c r="JGC59"/>
      <c r="JGD59"/>
      <c r="JGE59"/>
      <c r="JGF59"/>
      <c r="JGG59"/>
      <c r="JGH59"/>
      <c r="JGI59"/>
      <c r="JGJ59"/>
      <c r="JGK59"/>
      <c r="JGL59"/>
      <c r="JGM59"/>
      <c r="JGN59"/>
      <c r="JGO59"/>
      <c r="JGP59"/>
      <c r="JGQ59"/>
      <c r="JGR59"/>
      <c r="JGS59"/>
      <c r="JGT59"/>
      <c r="JGU59"/>
      <c r="JGV59"/>
      <c r="JGW59"/>
      <c r="JGX59"/>
      <c r="JGY59"/>
      <c r="JGZ59"/>
      <c r="JHA59"/>
      <c r="JHB59"/>
      <c r="JHC59"/>
      <c r="JHD59"/>
      <c r="JHE59"/>
      <c r="JHF59"/>
      <c r="JHG59"/>
      <c r="JHH59"/>
      <c r="JHI59"/>
      <c r="JHJ59"/>
      <c r="JHK59"/>
      <c r="JHL59"/>
      <c r="JHM59"/>
      <c r="JHN59"/>
      <c r="JHO59"/>
      <c r="JHP59"/>
      <c r="JHQ59"/>
      <c r="JHR59"/>
      <c r="JHS59"/>
      <c r="JHT59"/>
      <c r="JHU59"/>
      <c r="JHV59"/>
      <c r="JHW59"/>
      <c r="JHX59"/>
      <c r="JHY59"/>
      <c r="JHZ59"/>
      <c r="JIA59"/>
      <c r="JIB59"/>
      <c r="JIC59"/>
      <c r="JID59"/>
      <c r="JIE59"/>
      <c r="JIF59"/>
      <c r="JIG59"/>
      <c r="JIH59"/>
      <c r="JII59"/>
      <c r="JIJ59"/>
      <c r="JIK59"/>
      <c r="JIL59"/>
      <c r="JIM59"/>
      <c r="JIN59"/>
      <c r="JIO59"/>
      <c r="JIP59"/>
      <c r="JIQ59"/>
      <c r="JIR59"/>
      <c r="JIS59"/>
      <c r="JIT59"/>
      <c r="JIU59"/>
      <c r="JIV59"/>
      <c r="JIW59"/>
      <c r="JIX59"/>
      <c r="JIY59"/>
      <c r="JIZ59"/>
      <c r="JJA59"/>
      <c r="JJB59"/>
      <c r="JJC59"/>
      <c r="JJD59"/>
      <c r="JJE59"/>
      <c r="JJF59"/>
      <c r="JJG59"/>
      <c r="JJH59"/>
      <c r="JJI59"/>
      <c r="JJJ59"/>
      <c r="JJK59"/>
      <c r="JJL59"/>
      <c r="JJM59"/>
      <c r="JJN59"/>
      <c r="JJO59"/>
      <c r="JJP59"/>
      <c r="JJQ59"/>
      <c r="JJR59"/>
      <c r="JJS59"/>
      <c r="JJT59"/>
      <c r="JJU59"/>
      <c r="JJV59"/>
      <c r="JJW59"/>
      <c r="JJX59"/>
      <c r="JJY59"/>
      <c r="JJZ59"/>
      <c r="JKA59"/>
      <c r="JKB59"/>
      <c r="JKC59"/>
      <c r="JKD59"/>
      <c r="JKE59"/>
      <c r="JKF59"/>
      <c r="JKG59"/>
      <c r="JKH59"/>
      <c r="JKI59"/>
      <c r="JKJ59"/>
      <c r="JKK59"/>
      <c r="JKL59"/>
      <c r="JKM59"/>
      <c r="JKN59"/>
      <c r="JKO59"/>
      <c r="JKP59"/>
      <c r="JKQ59"/>
      <c r="JKR59"/>
      <c r="JKS59"/>
      <c r="JKT59"/>
      <c r="JKU59"/>
      <c r="JKV59"/>
      <c r="JKW59"/>
      <c r="JKX59"/>
      <c r="JKY59"/>
      <c r="JKZ59"/>
      <c r="JLA59"/>
      <c r="JLB59"/>
      <c r="JLC59"/>
      <c r="JLD59"/>
      <c r="JLE59"/>
      <c r="JLF59"/>
      <c r="JLG59"/>
      <c r="JLH59"/>
      <c r="JLI59"/>
      <c r="JLJ59"/>
      <c r="JLK59"/>
      <c r="JLL59"/>
      <c r="JLM59"/>
      <c r="JLN59"/>
      <c r="JLO59"/>
      <c r="JLP59"/>
      <c r="JLQ59"/>
      <c r="JLR59"/>
      <c r="JLS59"/>
      <c r="JLT59"/>
      <c r="JLU59"/>
      <c r="JLV59"/>
      <c r="JLW59"/>
      <c r="JLX59"/>
      <c r="JLY59"/>
      <c r="JLZ59"/>
      <c r="JMA59"/>
      <c r="JMB59"/>
      <c r="JMC59"/>
      <c r="JMD59"/>
      <c r="JME59"/>
      <c r="JMF59"/>
      <c r="JMG59"/>
      <c r="JMH59"/>
      <c r="JMI59"/>
      <c r="JMJ59"/>
      <c r="JMK59"/>
      <c r="JML59"/>
      <c r="JMM59"/>
      <c r="JMN59"/>
      <c r="JMO59"/>
      <c r="JMP59"/>
      <c r="JMQ59"/>
      <c r="JMR59"/>
      <c r="JMS59"/>
      <c r="JMT59"/>
      <c r="JMU59"/>
      <c r="JMV59"/>
      <c r="JMW59"/>
      <c r="JMX59"/>
      <c r="JMY59"/>
      <c r="JMZ59"/>
      <c r="JNA59"/>
      <c r="JNB59"/>
      <c r="JNC59"/>
      <c r="JND59"/>
      <c r="JNE59"/>
      <c r="JNF59"/>
      <c r="JNG59"/>
      <c r="JNH59"/>
      <c r="JNI59"/>
      <c r="JNJ59"/>
      <c r="JNK59"/>
      <c r="JNL59"/>
      <c r="JNM59"/>
      <c r="JNN59"/>
      <c r="JNO59"/>
      <c r="JNP59"/>
      <c r="JNQ59"/>
      <c r="JNR59"/>
      <c r="JNS59"/>
      <c r="JNT59"/>
      <c r="JNU59"/>
      <c r="JNV59"/>
      <c r="JNW59"/>
      <c r="JNX59"/>
      <c r="JNY59"/>
      <c r="JNZ59"/>
      <c r="JOA59"/>
      <c r="JOB59"/>
      <c r="JOC59"/>
      <c r="JOD59"/>
      <c r="JOE59"/>
      <c r="JOF59"/>
      <c r="JOG59"/>
      <c r="JOH59"/>
      <c r="JOI59"/>
      <c r="JOJ59"/>
      <c r="JOK59"/>
      <c r="JOL59"/>
      <c r="JOM59"/>
      <c r="JON59"/>
      <c r="JOO59"/>
      <c r="JOP59"/>
      <c r="JOQ59"/>
      <c r="JOR59"/>
      <c r="JOS59"/>
      <c r="JOT59"/>
      <c r="JOU59"/>
      <c r="JOV59"/>
      <c r="JOW59"/>
      <c r="JOX59"/>
      <c r="JOY59"/>
      <c r="JOZ59"/>
      <c r="JPA59"/>
      <c r="JPB59"/>
      <c r="JPC59"/>
      <c r="JPD59"/>
      <c r="JPE59"/>
      <c r="JPF59"/>
      <c r="JPG59"/>
      <c r="JPH59"/>
      <c r="JPI59"/>
      <c r="JPJ59"/>
      <c r="JPK59"/>
      <c r="JPL59"/>
      <c r="JPM59"/>
      <c r="JPN59"/>
      <c r="JPO59"/>
      <c r="JPP59"/>
      <c r="JPQ59"/>
      <c r="JPR59"/>
      <c r="JPS59"/>
      <c r="JPT59"/>
      <c r="JPU59"/>
      <c r="JPV59"/>
      <c r="JPW59"/>
      <c r="JPX59"/>
      <c r="JPY59"/>
      <c r="JPZ59"/>
      <c r="JQA59"/>
      <c r="JQB59"/>
      <c r="JQC59"/>
      <c r="JQD59"/>
      <c r="JQE59"/>
      <c r="JQF59"/>
      <c r="JQG59"/>
      <c r="JQH59"/>
      <c r="JQI59"/>
      <c r="JQJ59"/>
      <c r="JQK59"/>
      <c r="JQL59"/>
      <c r="JQM59"/>
      <c r="JQN59"/>
      <c r="JQO59"/>
      <c r="JQP59"/>
      <c r="JQQ59"/>
      <c r="JQR59"/>
      <c r="JQS59"/>
      <c r="JQT59"/>
      <c r="JQU59"/>
      <c r="JQV59"/>
      <c r="JQW59"/>
      <c r="JQX59"/>
      <c r="JQY59"/>
      <c r="JQZ59"/>
      <c r="JRA59"/>
      <c r="JRB59"/>
      <c r="JRC59"/>
      <c r="JRD59"/>
      <c r="JRE59"/>
      <c r="JRF59"/>
      <c r="JRG59"/>
      <c r="JRH59"/>
      <c r="JRI59"/>
      <c r="JRJ59"/>
      <c r="JRK59"/>
      <c r="JRL59"/>
      <c r="JRM59"/>
      <c r="JRN59"/>
      <c r="JRO59"/>
      <c r="JRP59"/>
      <c r="JRQ59"/>
      <c r="JRR59"/>
      <c r="JRS59"/>
      <c r="JRT59"/>
      <c r="JRU59"/>
      <c r="JRV59"/>
      <c r="JRW59"/>
      <c r="JRX59"/>
      <c r="JRY59"/>
      <c r="JRZ59"/>
      <c r="JSA59"/>
      <c r="JSB59"/>
      <c r="JSC59"/>
      <c r="JSD59"/>
      <c r="JSE59"/>
      <c r="JSF59"/>
      <c r="JSG59"/>
      <c r="JSH59"/>
      <c r="JSI59"/>
      <c r="JSJ59"/>
      <c r="JSK59"/>
      <c r="JSL59"/>
      <c r="JSM59"/>
      <c r="JSN59"/>
      <c r="JSO59"/>
      <c r="JSP59"/>
      <c r="JSQ59"/>
      <c r="JSR59"/>
      <c r="JSS59"/>
      <c r="JST59"/>
      <c r="JSU59"/>
      <c r="JSV59"/>
      <c r="JSW59"/>
      <c r="JSX59"/>
      <c r="JSY59"/>
      <c r="JSZ59"/>
      <c r="JTA59"/>
      <c r="JTB59"/>
      <c r="JTC59"/>
      <c r="JTD59"/>
      <c r="JTE59"/>
      <c r="JTF59"/>
      <c r="JTG59"/>
      <c r="JTH59"/>
      <c r="JTI59"/>
      <c r="JTJ59"/>
      <c r="JTK59"/>
      <c r="JTL59"/>
      <c r="JTM59"/>
      <c r="JTN59"/>
      <c r="JTO59"/>
      <c r="JTP59"/>
      <c r="JTQ59"/>
      <c r="JTR59"/>
      <c r="JTS59"/>
      <c r="JTT59"/>
      <c r="JTU59"/>
      <c r="JTV59"/>
      <c r="JTW59"/>
      <c r="JTX59"/>
      <c r="JTY59"/>
      <c r="JTZ59"/>
      <c r="JUA59"/>
      <c r="JUB59"/>
      <c r="JUC59"/>
      <c r="JUD59"/>
      <c r="JUE59"/>
      <c r="JUF59"/>
      <c r="JUG59"/>
      <c r="JUH59"/>
      <c r="JUI59"/>
      <c r="JUJ59"/>
      <c r="JUK59"/>
      <c r="JUL59"/>
      <c r="JUM59"/>
      <c r="JUN59"/>
      <c r="JUO59"/>
      <c r="JUP59"/>
      <c r="JUQ59"/>
      <c r="JUR59"/>
      <c r="JUS59"/>
      <c r="JUT59"/>
      <c r="JUU59"/>
      <c r="JUV59"/>
      <c r="JUW59"/>
      <c r="JUX59"/>
      <c r="JUY59"/>
      <c r="JUZ59"/>
      <c r="JVA59"/>
      <c r="JVB59"/>
      <c r="JVC59"/>
      <c r="JVD59"/>
      <c r="JVE59"/>
      <c r="JVF59"/>
      <c r="JVG59"/>
      <c r="JVH59"/>
      <c r="JVI59"/>
      <c r="JVJ59"/>
      <c r="JVK59"/>
      <c r="JVL59"/>
      <c r="JVM59"/>
      <c r="JVN59"/>
      <c r="JVO59"/>
      <c r="JVP59"/>
      <c r="JVQ59"/>
      <c r="JVR59"/>
      <c r="JVS59"/>
      <c r="JVT59"/>
      <c r="JVU59"/>
      <c r="JVV59"/>
      <c r="JVW59"/>
      <c r="JVX59"/>
      <c r="JVY59"/>
      <c r="JVZ59"/>
      <c r="JWA59"/>
      <c r="JWB59"/>
      <c r="JWC59"/>
      <c r="JWD59"/>
      <c r="JWE59"/>
      <c r="JWF59"/>
      <c r="JWG59"/>
      <c r="JWH59"/>
      <c r="JWI59"/>
      <c r="JWJ59"/>
      <c r="JWK59"/>
      <c r="JWL59"/>
      <c r="JWM59"/>
      <c r="JWN59"/>
      <c r="JWO59"/>
      <c r="JWP59"/>
      <c r="JWQ59"/>
      <c r="JWR59"/>
      <c r="JWS59"/>
      <c r="JWT59"/>
      <c r="JWU59"/>
      <c r="JWV59"/>
      <c r="JWW59"/>
      <c r="JWX59"/>
      <c r="JWY59"/>
      <c r="JWZ59"/>
      <c r="JXA59"/>
      <c r="JXB59"/>
      <c r="JXC59"/>
      <c r="JXD59"/>
      <c r="JXE59"/>
      <c r="JXF59"/>
      <c r="JXG59"/>
      <c r="JXH59"/>
      <c r="JXI59"/>
      <c r="JXJ59"/>
      <c r="JXK59"/>
      <c r="JXL59"/>
      <c r="JXM59"/>
      <c r="JXN59"/>
      <c r="JXO59"/>
      <c r="JXP59"/>
      <c r="JXQ59"/>
      <c r="JXR59"/>
      <c r="JXS59"/>
      <c r="JXT59"/>
      <c r="JXU59"/>
      <c r="JXV59"/>
      <c r="JXW59"/>
      <c r="JXX59"/>
      <c r="JXY59"/>
      <c r="JXZ59"/>
      <c r="JYA59"/>
      <c r="JYB59"/>
      <c r="JYC59"/>
      <c r="JYD59"/>
      <c r="JYE59"/>
      <c r="JYF59"/>
      <c r="JYG59"/>
      <c r="JYH59"/>
      <c r="JYI59"/>
      <c r="JYJ59"/>
      <c r="JYK59"/>
      <c r="JYL59"/>
      <c r="JYM59"/>
      <c r="JYN59"/>
      <c r="JYO59"/>
      <c r="JYP59"/>
      <c r="JYQ59"/>
      <c r="JYR59"/>
      <c r="JYS59"/>
      <c r="JYT59"/>
      <c r="JYU59"/>
      <c r="JYV59"/>
      <c r="JYW59"/>
      <c r="JYX59"/>
      <c r="JYY59"/>
      <c r="JYZ59"/>
      <c r="JZA59"/>
      <c r="JZB59"/>
      <c r="JZC59"/>
      <c r="JZD59"/>
      <c r="JZE59"/>
      <c r="JZF59"/>
      <c r="JZG59"/>
      <c r="JZH59"/>
      <c r="JZI59"/>
      <c r="JZJ59"/>
      <c r="JZK59"/>
      <c r="JZL59"/>
      <c r="JZM59"/>
      <c r="JZN59"/>
      <c r="JZO59"/>
      <c r="JZP59"/>
      <c r="JZQ59"/>
      <c r="JZR59"/>
      <c r="JZS59"/>
      <c r="JZT59"/>
      <c r="JZU59"/>
      <c r="JZV59"/>
      <c r="JZW59"/>
      <c r="JZX59"/>
      <c r="JZY59"/>
      <c r="JZZ59"/>
      <c r="KAA59"/>
      <c r="KAB59"/>
      <c r="KAC59"/>
      <c r="KAD59"/>
      <c r="KAE59"/>
      <c r="KAF59"/>
      <c r="KAG59"/>
      <c r="KAH59"/>
      <c r="KAI59"/>
      <c r="KAJ59"/>
      <c r="KAK59"/>
      <c r="KAL59"/>
      <c r="KAM59"/>
      <c r="KAN59"/>
      <c r="KAO59"/>
      <c r="KAP59"/>
      <c r="KAQ59"/>
      <c r="KAR59"/>
      <c r="KAS59"/>
      <c r="KAT59"/>
      <c r="KAU59"/>
      <c r="KAV59"/>
      <c r="KAW59"/>
      <c r="KAX59"/>
      <c r="KAY59"/>
      <c r="KAZ59"/>
      <c r="KBA59"/>
      <c r="KBB59"/>
      <c r="KBC59"/>
      <c r="KBD59"/>
      <c r="KBE59"/>
      <c r="KBF59"/>
      <c r="KBG59"/>
      <c r="KBH59"/>
      <c r="KBI59"/>
      <c r="KBJ59"/>
      <c r="KBK59"/>
      <c r="KBL59"/>
      <c r="KBM59"/>
      <c r="KBN59"/>
      <c r="KBO59"/>
      <c r="KBP59"/>
      <c r="KBQ59"/>
      <c r="KBR59"/>
      <c r="KBS59"/>
      <c r="KBT59"/>
      <c r="KBU59"/>
      <c r="KBV59"/>
      <c r="KBW59"/>
      <c r="KBX59"/>
      <c r="KBY59"/>
      <c r="KBZ59"/>
      <c r="KCA59"/>
      <c r="KCB59"/>
      <c r="KCC59"/>
      <c r="KCD59"/>
      <c r="KCE59"/>
      <c r="KCF59"/>
      <c r="KCG59"/>
      <c r="KCH59"/>
      <c r="KCI59"/>
      <c r="KCJ59"/>
      <c r="KCK59"/>
      <c r="KCL59"/>
      <c r="KCM59"/>
      <c r="KCN59"/>
      <c r="KCO59"/>
      <c r="KCP59"/>
      <c r="KCQ59"/>
      <c r="KCR59"/>
      <c r="KCS59"/>
      <c r="KCT59"/>
      <c r="KCU59"/>
      <c r="KCV59"/>
      <c r="KCW59"/>
      <c r="KCX59"/>
      <c r="KCY59"/>
      <c r="KCZ59"/>
      <c r="KDA59"/>
      <c r="KDB59"/>
      <c r="KDC59"/>
      <c r="KDD59"/>
      <c r="KDE59"/>
      <c r="KDF59"/>
      <c r="KDG59"/>
      <c r="KDH59"/>
      <c r="KDI59"/>
      <c r="KDJ59"/>
      <c r="KDK59"/>
      <c r="KDL59"/>
      <c r="KDM59"/>
      <c r="KDN59"/>
      <c r="KDO59"/>
      <c r="KDP59"/>
      <c r="KDQ59"/>
      <c r="KDR59"/>
      <c r="KDS59"/>
      <c r="KDT59"/>
      <c r="KDU59"/>
      <c r="KDV59"/>
      <c r="KDW59"/>
      <c r="KDX59"/>
      <c r="KDY59"/>
      <c r="KDZ59"/>
      <c r="KEA59"/>
      <c r="KEB59"/>
      <c r="KEC59"/>
      <c r="KED59"/>
      <c r="KEE59"/>
      <c r="KEF59"/>
      <c r="KEG59"/>
      <c r="KEH59"/>
      <c r="KEI59"/>
      <c r="KEJ59"/>
      <c r="KEK59"/>
      <c r="KEL59"/>
      <c r="KEM59"/>
      <c r="KEN59"/>
      <c r="KEO59"/>
      <c r="KEP59"/>
      <c r="KEQ59"/>
      <c r="KER59"/>
      <c r="KES59"/>
      <c r="KET59"/>
      <c r="KEU59"/>
      <c r="KEV59"/>
      <c r="KEW59"/>
      <c r="KEX59"/>
      <c r="KEY59"/>
      <c r="KEZ59"/>
      <c r="KFA59"/>
      <c r="KFB59"/>
      <c r="KFC59"/>
      <c r="KFD59"/>
      <c r="KFE59"/>
      <c r="KFF59"/>
      <c r="KFG59"/>
      <c r="KFH59"/>
      <c r="KFI59"/>
      <c r="KFJ59"/>
      <c r="KFK59"/>
      <c r="KFL59"/>
      <c r="KFM59"/>
      <c r="KFN59"/>
      <c r="KFO59"/>
      <c r="KFP59"/>
      <c r="KFQ59"/>
      <c r="KFR59"/>
      <c r="KFS59"/>
      <c r="KFT59"/>
      <c r="KFU59"/>
      <c r="KFV59"/>
      <c r="KFW59"/>
      <c r="KFX59"/>
      <c r="KFY59"/>
      <c r="KFZ59"/>
      <c r="KGA59"/>
      <c r="KGB59"/>
      <c r="KGC59"/>
      <c r="KGD59"/>
      <c r="KGE59"/>
      <c r="KGF59"/>
      <c r="KGG59"/>
      <c r="KGH59"/>
      <c r="KGI59"/>
      <c r="KGJ59"/>
      <c r="KGK59"/>
      <c r="KGL59"/>
      <c r="KGM59"/>
      <c r="KGN59"/>
      <c r="KGO59"/>
      <c r="KGP59"/>
      <c r="KGQ59"/>
      <c r="KGR59"/>
      <c r="KGS59"/>
      <c r="KGT59"/>
      <c r="KGU59"/>
      <c r="KGV59"/>
      <c r="KGW59"/>
      <c r="KGX59"/>
      <c r="KGY59"/>
      <c r="KGZ59"/>
      <c r="KHA59"/>
      <c r="KHB59"/>
      <c r="KHC59"/>
      <c r="KHD59"/>
      <c r="KHE59"/>
      <c r="KHF59"/>
      <c r="KHG59"/>
      <c r="KHH59"/>
      <c r="KHI59"/>
      <c r="KHJ59"/>
      <c r="KHK59"/>
      <c r="KHL59"/>
      <c r="KHM59"/>
      <c r="KHN59"/>
      <c r="KHO59"/>
      <c r="KHP59"/>
      <c r="KHQ59"/>
      <c r="KHR59"/>
      <c r="KHS59"/>
      <c r="KHT59"/>
      <c r="KHU59"/>
      <c r="KHV59"/>
      <c r="KHW59"/>
      <c r="KHX59"/>
      <c r="KHY59"/>
      <c r="KHZ59"/>
      <c r="KIA59"/>
      <c r="KIB59"/>
      <c r="KIC59"/>
      <c r="KID59"/>
      <c r="KIE59"/>
      <c r="KIF59"/>
      <c r="KIG59"/>
      <c r="KIH59"/>
      <c r="KII59"/>
      <c r="KIJ59"/>
      <c r="KIK59"/>
      <c r="KIL59"/>
      <c r="KIM59"/>
      <c r="KIN59"/>
      <c r="KIO59"/>
      <c r="KIP59"/>
      <c r="KIQ59"/>
      <c r="KIR59"/>
      <c r="KIS59"/>
      <c r="KIT59"/>
      <c r="KIU59"/>
      <c r="KIV59"/>
      <c r="KIW59"/>
      <c r="KIX59"/>
      <c r="KIY59"/>
      <c r="KIZ59"/>
      <c r="KJA59"/>
      <c r="KJB59"/>
      <c r="KJC59"/>
      <c r="KJD59"/>
      <c r="KJE59"/>
      <c r="KJF59"/>
      <c r="KJG59"/>
      <c r="KJH59"/>
      <c r="KJI59"/>
      <c r="KJJ59"/>
      <c r="KJK59"/>
      <c r="KJL59"/>
      <c r="KJM59"/>
      <c r="KJN59"/>
      <c r="KJO59"/>
      <c r="KJP59"/>
      <c r="KJQ59"/>
      <c r="KJR59"/>
      <c r="KJS59"/>
      <c r="KJT59"/>
      <c r="KJU59"/>
      <c r="KJV59"/>
      <c r="KJW59"/>
      <c r="KJX59"/>
      <c r="KJY59"/>
      <c r="KJZ59"/>
      <c r="KKA59"/>
      <c r="KKB59"/>
      <c r="KKC59"/>
      <c r="KKD59"/>
      <c r="KKE59"/>
      <c r="KKF59"/>
      <c r="KKG59"/>
      <c r="KKH59"/>
      <c r="KKI59"/>
      <c r="KKJ59"/>
      <c r="KKK59"/>
      <c r="KKL59"/>
      <c r="KKM59"/>
      <c r="KKN59"/>
      <c r="KKO59"/>
      <c r="KKP59"/>
      <c r="KKQ59"/>
      <c r="KKR59"/>
      <c r="KKS59"/>
      <c r="KKT59"/>
      <c r="KKU59"/>
      <c r="KKV59"/>
      <c r="KKW59"/>
      <c r="KKX59"/>
      <c r="KKY59"/>
      <c r="KKZ59"/>
      <c r="KLA59"/>
      <c r="KLB59"/>
      <c r="KLC59"/>
      <c r="KLD59"/>
      <c r="KLE59"/>
      <c r="KLF59"/>
      <c r="KLG59"/>
      <c r="KLH59"/>
      <c r="KLI59"/>
      <c r="KLJ59"/>
      <c r="KLK59"/>
      <c r="KLL59"/>
      <c r="KLM59"/>
      <c r="KLN59"/>
      <c r="KLO59"/>
      <c r="KLP59"/>
      <c r="KLQ59"/>
      <c r="KLR59"/>
      <c r="KLS59"/>
      <c r="KLT59"/>
      <c r="KLU59"/>
      <c r="KLV59"/>
      <c r="KLW59"/>
      <c r="KLX59"/>
      <c r="KLY59"/>
      <c r="KLZ59"/>
      <c r="KMA59"/>
      <c r="KMB59"/>
      <c r="KMC59"/>
      <c r="KMD59"/>
      <c r="KME59"/>
      <c r="KMF59"/>
      <c r="KMG59"/>
      <c r="KMH59"/>
      <c r="KMI59"/>
      <c r="KMJ59"/>
      <c r="KMK59"/>
      <c r="KML59"/>
      <c r="KMM59"/>
      <c r="KMN59"/>
      <c r="KMO59"/>
      <c r="KMP59"/>
      <c r="KMQ59"/>
      <c r="KMR59"/>
      <c r="KMS59"/>
      <c r="KMT59"/>
      <c r="KMU59"/>
      <c r="KMV59"/>
      <c r="KMW59"/>
      <c r="KMX59"/>
      <c r="KMY59"/>
      <c r="KMZ59"/>
      <c r="KNA59"/>
      <c r="KNB59"/>
      <c r="KNC59"/>
      <c r="KND59"/>
      <c r="KNE59"/>
      <c r="KNF59"/>
      <c r="KNG59"/>
      <c r="KNH59"/>
      <c r="KNI59"/>
      <c r="KNJ59"/>
      <c r="KNK59"/>
      <c r="KNL59"/>
      <c r="KNM59"/>
      <c r="KNN59"/>
      <c r="KNO59"/>
      <c r="KNP59"/>
      <c r="KNQ59"/>
      <c r="KNR59"/>
      <c r="KNS59"/>
      <c r="KNT59"/>
      <c r="KNU59"/>
      <c r="KNV59"/>
      <c r="KNW59"/>
      <c r="KNX59"/>
      <c r="KNY59"/>
      <c r="KNZ59"/>
      <c r="KOA59"/>
      <c r="KOB59"/>
      <c r="KOC59"/>
      <c r="KOD59"/>
      <c r="KOE59"/>
      <c r="KOF59"/>
      <c r="KOG59"/>
      <c r="KOH59"/>
      <c r="KOI59"/>
      <c r="KOJ59"/>
      <c r="KOK59"/>
      <c r="KOL59"/>
      <c r="KOM59"/>
      <c r="KON59"/>
      <c r="KOO59"/>
      <c r="KOP59"/>
      <c r="KOQ59"/>
      <c r="KOR59"/>
      <c r="KOS59"/>
      <c r="KOT59"/>
      <c r="KOU59"/>
      <c r="KOV59"/>
      <c r="KOW59"/>
      <c r="KOX59"/>
      <c r="KOY59"/>
      <c r="KOZ59"/>
      <c r="KPA59"/>
      <c r="KPB59"/>
      <c r="KPC59"/>
      <c r="KPD59"/>
      <c r="KPE59"/>
      <c r="KPF59"/>
      <c r="KPG59"/>
      <c r="KPH59"/>
      <c r="KPI59"/>
      <c r="KPJ59"/>
      <c r="KPK59"/>
      <c r="KPL59"/>
      <c r="KPM59"/>
      <c r="KPN59"/>
      <c r="KPO59"/>
      <c r="KPP59"/>
      <c r="KPQ59"/>
      <c r="KPR59"/>
      <c r="KPS59"/>
      <c r="KPT59"/>
      <c r="KPU59"/>
      <c r="KPV59"/>
      <c r="KPW59"/>
      <c r="KPX59"/>
      <c r="KPY59"/>
      <c r="KPZ59"/>
      <c r="KQA59"/>
      <c r="KQB59"/>
      <c r="KQC59"/>
      <c r="KQD59"/>
      <c r="KQE59"/>
      <c r="KQF59"/>
      <c r="KQG59"/>
      <c r="KQH59"/>
      <c r="KQI59"/>
      <c r="KQJ59"/>
      <c r="KQK59"/>
      <c r="KQL59"/>
      <c r="KQM59"/>
      <c r="KQN59"/>
      <c r="KQO59"/>
      <c r="KQP59"/>
      <c r="KQQ59"/>
      <c r="KQR59"/>
      <c r="KQS59"/>
      <c r="KQT59"/>
      <c r="KQU59"/>
      <c r="KQV59"/>
      <c r="KQW59"/>
      <c r="KQX59"/>
      <c r="KQY59"/>
      <c r="KQZ59"/>
      <c r="KRA59"/>
      <c r="KRB59"/>
      <c r="KRC59"/>
      <c r="KRD59"/>
      <c r="KRE59"/>
      <c r="KRF59"/>
      <c r="KRG59"/>
      <c r="KRH59"/>
      <c r="KRI59"/>
      <c r="KRJ59"/>
      <c r="KRK59"/>
      <c r="KRL59"/>
      <c r="KRM59"/>
      <c r="KRN59"/>
      <c r="KRO59"/>
      <c r="KRP59"/>
      <c r="KRQ59"/>
      <c r="KRR59"/>
      <c r="KRS59"/>
      <c r="KRT59"/>
      <c r="KRU59"/>
      <c r="KRV59"/>
      <c r="KRW59"/>
      <c r="KRX59"/>
      <c r="KRY59"/>
      <c r="KRZ59"/>
      <c r="KSA59"/>
      <c r="KSB59"/>
      <c r="KSC59"/>
      <c r="KSD59"/>
      <c r="KSE59"/>
      <c r="KSF59"/>
      <c r="KSG59"/>
      <c r="KSH59"/>
      <c r="KSI59"/>
      <c r="KSJ59"/>
      <c r="KSK59"/>
      <c r="KSL59"/>
      <c r="KSM59"/>
      <c r="KSN59"/>
      <c r="KSO59"/>
      <c r="KSP59"/>
      <c r="KSQ59"/>
      <c r="KSR59"/>
      <c r="KSS59"/>
      <c r="KST59"/>
      <c r="KSU59"/>
      <c r="KSV59"/>
      <c r="KSW59"/>
      <c r="KSX59"/>
      <c r="KSY59"/>
      <c r="KSZ59"/>
      <c r="KTA59"/>
      <c r="KTB59"/>
      <c r="KTC59"/>
      <c r="KTD59"/>
      <c r="KTE59"/>
      <c r="KTF59"/>
      <c r="KTG59"/>
      <c r="KTH59"/>
      <c r="KTI59"/>
      <c r="KTJ59"/>
      <c r="KTK59"/>
      <c r="KTL59"/>
      <c r="KTM59"/>
      <c r="KTN59"/>
      <c r="KTO59"/>
      <c r="KTP59"/>
      <c r="KTQ59"/>
      <c r="KTR59"/>
      <c r="KTS59"/>
      <c r="KTT59"/>
      <c r="KTU59"/>
      <c r="KTV59"/>
      <c r="KTW59"/>
      <c r="KTX59"/>
      <c r="KTY59"/>
      <c r="KTZ59"/>
      <c r="KUA59"/>
      <c r="KUB59"/>
      <c r="KUC59"/>
      <c r="KUD59"/>
      <c r="KUE59"/>
      <c r="KUF59"/>
      <c r="KUG59"/>
      <c r="KUH59"/>
      <c r="KUI59"/>
      <c r="KUJ59"/>
      <c r="KUK59"/>
      <c r="KUL59"/>
      <c r="KUM59"/>
      <c r="KUN59"/>
      <c r="KUO59"/>
      <c r="KUP59"/>
      <c r="KUQ59"/>
      <c r="KUR59"/>
      <c r="KUS59"/>
      <c r="KUT59"/>
      <c r="KUU59"/>
      <c r="KUV59"/>
      <c r="KUW59"/>
      <c r="KUX59"/>
      <c r="KUY59"/>
      <c r="KUZ59"/>
      <c r="KVA59"/>
      <c r="KVB59"/>
      <c r="KVC59"/>
      <c r="KVD59"/>
      <c r="KVE59"/>
      <c r="KVF59"/>
      <c r="KVG59"/>
      <c r="KVH59"/>
      <c r="KVI59"/>
      <c r="KVJ59"/>
      <c r="KVK59"/>
      <c r="KVL59"/>
      <c r="KVM59"/>
      <c r="KVN59"/>
      <c r="KVO59"/>
      <c r="KVP59"/>
      <c r="KVQ59"/>
      <c r="KVR59"/>
      <c r="KVS59"/>
      <c r="KVT59"/>
      <c r="KVU59"/>
      <c r="KVV59"/>
      <c r="KVW59"/>
      <c r="KVX59"/>
      <c r="KVY59"/>
      <c r="KVZ59"/>
      <c r="KWA59"/>
      <c r="KWB59"/>
      <c r="KWC59"/>
      <c r="KWD59"/>
      <c r="KWE59"/>
      <c r="KWF59"/>
      <c r="KWG59"/>
      <c r="KWH59"/>
      <c r="KWI59"/>
      <c r="KWJ59"/>
      <c r="KWK59"/>
      <c r="KWL59"/>
      <c r="KWM59"/>
      <c r="KWN59"/>
      <c r="KWO59"/>
      <c r="KWP59"/>
      <c r="KWQ59"/>
      <c r="KWR59"/>
      <c r="KWS59"/>
      <c r="KWT59"/>
      <c r="KWU59"/>
      <c r="KWV59"/>
      <c r="KWW59"/>
      <c r="KWX59"/>
      <c r="KWY59"/>
      <c r="KWZ59"/>
      <c r="KXA59"/>
      <c r="KXB59"/>
      <c r="KXC59"/>
      <c r="KXD59"/>
      <c r="KXE59"/>
      <c r="KXF59"/>
      <c r="KXG59"/>
      <c r="KXH59"/>
      <c r="KXI59"/>
      <c r="KXJ59"/>
      <c r="KXK59"/>
      <c r="KXL59"/>
      <c r="KXM59"/>
      <c r="KXN59"/>
      <c r="KXO59"/>
      <c r="KXP59"/>
      <c r="KXQ59"/>
      <c r="KXR59"/>
      <c r="KXS59"/>
      <c r="KXT59"/>
      <c r="KXU59"/>
      <c r="KXV59"/>
      <c r="KXW59"/>
      <c r="KXX59"/>
      <c r="KXY59"/>
      <c r="KXZ59"/>
      <c r="KYA59"/>
      <c r="KYB59"/>
      <c r="KYC59"/>
      <c r="KYD59"/>
      <c r="KYE59"/>
      <c r="KYF59"/>
      <c r="KYG59"/>
      <c r="KYH59"/>
      <c r="KYI59"/>
      <c r="KYJ59"/>
      <c r="KYK59"/>
      <c r="KYL59"/>
      <c r="KYM59"/>
      <c r="KYN59"/>
      <c r="KYO59"/>
      <c r="KYP59"/>
      <c r="KYQ59"/>
      <c r="KYR59"/>
      <c r="KYS59"/>
      <c r="KYT59"/>
      <c r="KYU59"/>
      <c r="KYV59"/>
      <c r="KYW59"/>
      <c r="KYX59"/>
      <c r="KYY59"/>
      <c r="KYZ59"/>
      <c r="KZA59"/>
      <c r="KZB59"/>
      <c r="KZC59"/>
      <c r="KZD59"/>
      <c r="KZE59"/>
      <c r="KZF59"/>
      <c r="KZG59"/>
      <c r="KZH59"/>
      <c r="KZI59"/>
      <c r="KZJ59"/>
      <c r="KZK59"/>
      <c r="KZL59"/>
      <c r="KZM59"/>
      <c r="KZN59"/>
      <c r="KZO59"/>
      <c r="KZP59"/>
      <c r="KZQ59"/>
      <c r="KZR59"/>
      <c r="KZS59"/>
      <c r="KZT59"/>
      <c r="KZU59"/>
      <c r="KZV59"/>
      <c r="KZW59"/>
      <c r="KZX59"/>
      <c r="KZY59"/>
      <c r="KZZ59"/>
      <c r="LAA59"/>
      <c r="LAB59"/>
      <c r="LAC59"/>
      <c r="LAD59"/>
      <c r="LAE59"/>
      <c r="LAF59"/>
      <c r="LAG59"/>
      <c r="LAH59"/>
      <c r="LAI59"/>
      <c r="LAJ59"/>
      <c r="LAK59"/>
      <c r="LAL59"/>
      <c r="LAM59"/>
      <c r="LAN59"/>
      <c r="LAO59"/>
      <c r="LAP59"/>
      <c r="LAQ59"/>
      <c r="LAR59"/>
      <c r="LAS59"/>
      <c r="LAT59"/>
      <c r="LAU59"/>
      <c r="LAV59"/>
      <c r="LAW59"/>
      <c r="LAX59"/>
      <c r="LAY59"/>
      <c r="LAZ59"/>
      <c r="LBA59"/>
      <c r="LBB59"/>
      <c r="LBC59"/>
      <c r="LBD59"/>
      <c r="LBE59"/>
      <c r="LBF59"/>
      <c r="LBG59"/>
      <c r="LBH59"/>
      <c r="LBI59"/>
      <c r="LBJ59"/>
      <c r="LBK59"/>
      <c r="LBL59"/>
      <c r="LBM59"/>
      <c r="LBN59"/>
      <c r="LBO59"/>
      <c r="LBP59"/>
      <c r="LBQ59"/>
      <c r="LBR59"/>
      <c r="LBS59"/>
      <c r="LBT59"/>
      <c r="LBU59"/>
      <c r="LBV59"/>
      <c r="LBW59"/>
      <c r="LBX59"/>
      <c r="LBY59"/>
      <c r="LBZ59"/>
      <c r="LCA59"/>
      <c r="LCB59"/>
      <c r="LCC59"/>
      <c r="LCD59"/>
      <c r="LCE59"/>
      <c r="LCF59"/>
      <c r="LCG59"/>
      <c r="LCH59"/>
      <c r="LCI59"/>
      <c r="LCJ59"/>
      <c r="LCK59"/>
      <c r="LCL59"/>
      <c r="LCM59"/>
      <c r="LCN59"/>
      <c r="LCO59"/>
      <c r="LCP59"/>
      <c r="LCQ59"/>
      <c r="LCR59"/>
      <c r="LCS59"/>
      <c r="LCT59"/>
      <c r="LCU59"/>
      <c r="LCV59"/>
      <c r="LCW59"/>
      <c r="LCX59"/>
      <c r="LCY59"/>
      <c r="LCZ59"/>
      <c r="LDA59"/>
      <c r="LDB59"/>
      <c r="LDC59"/>
      <c r="LDD59"/>
      <c r="LDE59"/>
      <c r="LDF59"/>
      <c r="LDG59"/>
      <c r="LDH59"/>
      <c r="LDI59"/>
      <c r="LDJ59"/>
      <c r="LDK59"/>
      <c r="LDL59"/>
      <c r="LDM59"/>
      <c r="LDN59"/>
      <c r="LDO59"/>
      <c r="LDP59"/>
      <c r="LDQ59"/>
      <c r="LDR59"/>
      <c r="LDS59"/>
      <c r="LDT59"/>
      <c r="LDU59"/>
      <c r="LDV59"/>
      <c r="LDW59"/>
      <c r="LDX59"/>
      <c r="LDY59"/>
      <c r="LDZ59"/>
      <c r="LEA59"/>
      <c r="LEB59"/>
      <c r="LEC59"/>
      <c r="LED59"/>
      <c r="LEE59"/>
      <c r="LEF59"/>
      <c r="LEG59"/>
      <c r="LEH59"/>
      <c r="LEI59"/>
      <c r="LEJ59"/>
      <c r="LEK59"/>
      <c r="LEL59"/>
      <c r="LEM59"/>
      <c r="LEN59"/>
      <c r="LEO59"/>
      <c r="LEP59"/>
      <c r="LEQ59"/>
      <c r="LER59"/>
      <c r="LES59"/>
      <c r="LET59"/>
      <c r="LEU59"/>
      <c r="LEV59"/>
      <c r="LEW59"/>
      <c r="LEX59"/>
      <c r="LEY59"/>
      <c r="LEZ59"/>
      <c r="LFA59"/>
      <c r="LFB59"/>
      <c r="LFC59"/>
      <c r="LFD59"/>
      <c r="LFE59"/>
      <c r="LFF59"/>
      <c r="LFG59"/>
      <c r="LFH59"/>
      <c r="LFI59"/>
      <c r="LFJ59"/>
      <c r="LFK59"/>
      <c r="LFL59"/>
      <c r="LFM59"/>
      <c r="LFN59"/>
      <c r="LFO59"/>
      <c r="LFP59"/>
      <c r="LFQ59"/>
      <c r="LFR59"/>
      <c r="LFS59"/>
      <c r="LFT59"/>
      <c r="LFU59"/>
      <c r="LFV59"/>
      <c r="LFW59"/>
      <c r="LFX59"/>
      <c r="LFY59"/>
      <c r="LFZ59"/>
      <c r="LGA59"/>
      <c r="LGB59"/>
      <c r="LGC59"/>
      <c r="LGD59"/>
      <c r="LGE59"/>
      <c r="LGF59"/>
      <c r="LGG59"/>
      <c r="LGH59"/>
      <c r="LGI59"/>
      <c r="LGJ59"/>
      <c r="LGK59"/>
      <c r="LGL59"/>
      <c r="LGM59"/>
      <c r="LGN59"/>
      <c r="LGO59"/>
      <c r="LGP59"/>
      <c r="LGQ59"/>
      <c r="LGR59"/>
      <c r="LGS59"/>
      <c r="LGT59"/>
      <c r="LGU59"/>
      <c r="LGV59"/>
      <c r="LGW59"/>
      <c r="LGX59"/>
      <c r="LGY59"/>
      <c r="LGZ59"/>
      <c r="LHA59"/>
      <c r="LHB59"/>
      <c r="LHC59"/>
      <c r="LHD59"/>
      <c r="LHE59"/>
      <c r="LHF59"/>
      <c r="LHG59"/>
      <c r="LHH59"/>
      <c r="LHI59"/>
      <c r="LHJ59"/>
      <c r="LHK59"/>
      <c r="LHL59"/>
      <c r="LHM59"/>
      <c r="LHN59"/>
      <c r="LHO59"/>
      <c r="LHP59"/>
      <c r="LHQ59"/>
      <c r="LHR59"/>
      <c r="LHS59"/>
      <c r="LHT59"/>
      <c r="LHU59"/>
      <c r="LHV59"/>
      <c r="LHW59"/>
      <c r="LHX59"/>
      <c r="LHY59"/>
      <c r="LHZ59"/>
      <c r="LIA59"/>
      <c r="LIB59"/>
      <c r="LIC59"/>
      <c r="LID59"/>
      <c r="LIE59"/>
      <c r="LIF59"/>
      <c r="LIG59"/>
      <c r="LIH59"/>
      <c r="LII59"/>
      <c r="LIJ59"/>
      <c r="LIK59"/>
      <c r="LIL59"/>
      <c r="LIM59"/>
      <c r="LIN59"/>
      <c r="LIO59"/>
      <c r="LIP59"/>
      <c r="LIQ59"/>
      <c r="LIR59"/>
      <c r="LIS59"/>
      <c r="LIT59"/>
      <c r="LIU59"/>
      <c r="LIV59"/>
      <c r="LIW59"/>
      <c r="LIX59"/>
      <c r="LIY59"/>
      <c r="LIZ59"/>
      <c r="LJA59"/>
      <c r="LJB59"/>
      <c r="LJC59"/>
      <c r="LJD59"/>
      <c r="LJE59"/>
      <c r="LJF59"/>
      <c r="LJG59"/>
      <c r="LJH59"/>
      <c r="LJI59"/>
      <c r="LJJ59"/>
      <c r="LJK59"/>
      <c r="LJL59"/>
      <c r="LJM59"/>
      <c r="LJN59"/>
      <c r="LJO59"/>
      <c r="LJP59"/>
      <c r="LJQ59"/>
      <c r="LJR59"/>
      <c r="LJS59"/>
      <c r="LJT59"/>
      <c r="LJU59"/>
      <c r="LJV59"/>
      <c r="LJW59"/>
      <c r="LJX59"/>
      <c r="LJY59"/>
      <c r="LJZ59"/>
      <c r="LKA59"/>
      <c r="LKB59"/>
      <c r="LKC59"/>
      <c r="LKD59"/>
      <c r="LKE59"/>
      <c r="LKF59"/>
      <c r="LKG59"/>
      <c r="LKH59"/>
      <c r="LKI59"/>
      <c r="LKJ59"/>
      <c r="LKK59"/>
      <c r="LKL59"/>
      <c r="LKM59"/>
      <c r="LKN59"/>
      <c r="LKO59"/>
      <c r="LKP59"/>
      <c r="LKQ59"/>
      <c r="LKR59"/>
      <c r="LKS59"/>
      <c r="LKT59"/>
      <c r="LKU59"/>
      <c r="LKV59"/>
      <c r="LKW59"/>
      <c r="LKX59"/>
      <c r="LKY59"/>
      <c r="LKZ59"/>
      <c r="LLA59"/>
      <c r="LLB59"/>
      <c r="LLC59"/>
      <c r="LLD59"/>
      <c r="LLE59"/>
      <c r="LLF59"/>
      <c r="LLG59"/>
      <c r="LLH59"/>
      <c r="LLI59"/>
      <c r="LLJ59"/>
      <c r="LLK59"/>
      <c r="LLL59"/>
      <c r="LLM59"/>
      <c r="LLN59"/>
      <c r="LLO59"/>
      <c r="LLP59"/>
      <c r="LLQ59"/>
      <c r="LLR59"/>
      <c r="LLS59"/>
      <c r="LLT59"/>
      <c r="LLU59"/>
      <c r="LLV59"/>
      <c r="LLW59"/>
      <c r="LLX59"/>
      <c r="LLY59"/>
      <c r="LLZ59"/>
      <c r="LMA59"/>
      <c r="LMB59"/>
      <c r="LMC59"/>
      <c r="LMD59"/>
      <c r="LME59"/>
      <c r="LMF59"/>
      <c r="LMG59"/>
      <c r="LMH59"/>
      <c r="LMI59"/>
      <c r="LMJ59"/>
      <c r="LMK59"/>
      <c r="LML59"/>
      <c r="LMM59"/>
      <c r="LMN59"/>
      <c r="LMO59"/>
      <c r="LMP59"/>
      <c r="LMQ59"/>
      <c r="LMR59"/>
      <c r="LMS59"/>
      <c r="LMT59"/>
      <c r="LMU59"/>
      <c r="LMV59"/>
      <c r="LMW59"/>
      <c r="LMX59"/>
      <c r="LMY59"/>
      <c r="LMZ59"/>
      <c r="LNA59"/>
      <c r="LNB59"/>
      <c r="LNC59"/>
      <c r="LND59"/>
      <c r="LNE59"/>
      <c r="LNF59"/>
      <c r="LNG59"/>
      <c r="LNH59"/>
      <c r="LNI59"/>
      <c r="LNJ59"/>
      <c r="LNK59"/>
      <c r="LNL59"/>
      <c r="LNM59"/>
      <c r="LNN59"/>
      <c r="LNO59"/>
      <c r="LNP59"/>
      <c r="LNQ59"/>
      <c r="LNR59"/>
      <c r="LNS59"/>
      <c r="LNT59"/>
      <c r="LNU59"/>
      <c r="LNV59"/>
      <c r="LNW59"/>
      <c r="LNX59"/>
      <c r="LNY59"/>
      <c r="LNZ59"/>
      <c r="LOA59"/>
      <c r="LOB59"/>
      <c r="LOC59"/>
      <c r="LOD59"/>
      <c r="LOE59"/>
      <c r="LOF59"/>
      <c r="LOG59"/>
      <c r="LOH59"/>
      <c r="LOI59"/>
      <c r="LOJ59"/>
      <c r="LOK59"/>
      <c r="LOL59"/>
      <c r="LOM59"/>
      <c r="LON59"/>
      <c r="LOO59"/>
      <c r="LOP59"/>
      <c r="LOQ59"/>
      <c r="LOR59"/>
      <c r="LOS59"/>
      <c r="LOT59"/>
      <c r="LOU59"/>
      <c r="LOV59"/>
      <c r="LOW59"/>
      <c r="LOX59"/>
      <c r="LOY59"/>
      <c r="LOZ59"/>
      <c r="LPA59"/>
      <c r="LPB59"/>
      <c r="LPC59"/>
      <c r="LPD59"/>
      <c r="LPE59"/>
      <c r="LPF59"/>
      <c r="LPG59"/>
      <c r="LPH59"/>
      <c r="LPI59"/>
      <c r="LPJ59"/>
      <c r="LPK59"/>
      <c r="LPL59"/>
      <c r="LPM59"/>
      <c r="LPN59"/>
      <c r="LPO59"/>
      <c r="LPP59"/>
      <c r="LPQ59"/>
      <c r="LPR59"/>
      <c r="LPS59"/>
      <c r="LPT59"/>
      <c r="LPU59"/>
      <c r="LPV59"/>
      <c r="LPW59"/>
      <c r="LPX59"/>
      <c r="LPY59"/>
      <c r="LPZ59"/>
      <c r="LQA59"/>
      <c r="LQB59"/>
      <c r="LQC59"/>
      <c r="LQD59"/>
      <c r="LQE59"/>
      <c r="LQF59"/>
      <c r="LQG59"/>
      <c r="LQH59"/>
      <c r="LQI59"/>
      <c r="LQJ59"/>
      <c r="LQK59"/>
      <c r="LQL59"/>
      <c r="LQM59"/>
      <c r="LQN59"/>
      <c r="LQO59"/>
      <c r="LQP59"/>
      <c r="LQQ59"/>
      <c r="LQR59"/>
      <c r="LQS59"/>
      <c r="LQT59"/>
      <c r="LQU59"/>
      <c r="LQV59"/>
      <c r="LQW59"/>
      <c r="LQX59"/>
      <c r="LQY59"/>
      <c r="LQZ59"/>
      <c r="LRA59"/>
      <c r="LRB59"/>
      <c r="LRC59"/>
      <c r="LRD59"/>
      <c r="LRE59"/>
      <c r="LRF59"/>
      <c r="LRG59"/>
      <c r="LRH59"/>
      <c r="LRI59"/>
      <c r="LRJ59"/>
      <c r="LRK59"/>
      <c r="LRL59"/>
      <c r="LRM59"/>
      <c r="LRN59"/>
      <c r="LRO59"/>
      <c r="LRP59"/>
      <c r="LRQ59"/>
      <c r="LRR59"/>
      <c r="LRS59"/>
      <c r="LRT59"/>
      <c r="LRU59"/>
      <c r="LRV59"/>
      <c r="LRW59"/>
      <c r="LRX59"/>
      <c r="LRY59"/>
      <c r="LRZ59"/>
      <c r="LSA59"/>
      <c r="LSB59"/>
      <c r="LSC59"/>
      <c r="LSD59"/>
      <c r="LSE59"/>
      <c r="LSF59"/>
      <c r="LSG59"/>
      <c r="LSH59"/>
      <c r="LSI59"/>
      <c r="LSJ59"/>
      <c r="LSK59"/>
      <c r="LSL59"/>
      <c r="LSM59"/>
      <c r="LSN59"/>
      <c r="LSO59"/>
      <c r="LSP59"/>
      <c r="LSQ59"/>
      <c r="LSR59"/>
      <c r="LSS59"/>
      <c r="LST59"/>
      <c r="LSU59"/>
      <c r="LSV59"/>
      <c r="LSW59"/>
      <c r="LSX59"/>
      <c r="LSY59"/>
      <c r="LSZ59"/>
      <c r="LTA59"/>
      <c r="LTB59"/>
      <c r="LTC59"/>
      <c r="LTD59"/>
      <c r="LTE59"/>
      <c r="LTF59"/>
      <c r="LTG59"/>
      <c r="LTH59"/>
      <c r="LTI59"/>
      <c r="LTJ59"/>
      <c r="LTK59"/>
      <c r="LTL59"/>
      <c r="LTM59"/>
      <c r="LTN59"/>
      <c r="LTO59"/>
      <c r="LTP59"/>
      <c r="LTQ59"/>
      <c r="LTR59"/>
      <c r="LTS59"/>
      <c r="LTT59"/>
      <c r="LTU59"/>
      <c r="LTV59"/>
      <c r="LTW59"/>
      <c r="LTX59"/>
      <c r="LTY59"/>
      <c r="LTZ59"/>
      <c r="LUA59"/>
      <c r="LUB59"/>
      <c r="LUC59"/>
      <c r="LUD59"/>
      <c r="LUE59"/>
      <c r="LUF59"/>
      <c r="LUG59"/>
      <c r="LUH59"/>
      <c r="LUI59"/>
      <c r="LUJ59"/>
      <c r="LUK59"/>
      <c r="LUL59"/>
      <c r="LUM59"/>
      <c r="LUN59"/>
      <c r="LUO59"/>
      <c r="LUP59"/>
      <c r="LUQ59"/>
      <c r="LUR59"/>
      <c r="LUS59"/>
      <c r="LUT59"/>
      <c r="LUU59"/>
      <c r="LUV59"/>
      <c r="LUW59"/>
      <c r="LUX59"/>
      <c r="LUY59"/>
      <c r="LUZ59"/>
      <c r="LVA59"/>
      <c r="LVB59"/>
      <c r="LVC59"/>
      <c r="LVD59"/>
      <c r="LVE59"/>
      <c r="LVF59"/>
      <c r="LVG59"/>
      <c r="LVH59"/>
      <c r="LVI59"/>
      <c r="LVJ59"/>
      <c r="LVK59"/>
      <c r="LVL59"/>
      <c r="LVM59"/>
      <c r="LVN59"/>
      <c r="LVO59"/>
      <c r="LVP59"/>
      <c r="LVQ59"/>
      <c r="LVR59"/>
      <c r="LVS59"/>
      <c r="LVT59"/>
      <c r="LVU59"/>
      <c r="LVV59"/>
      <c r="LVW59"/>
      <c r="LVX59"/>
      <c r="LVY59"/>
      <c r="LVZ59"/>
      <c r="LWA59"/>
      <c r="LWB59"/>
      <c r="LWC59"/>
      <c r="LWD59"/>
      <c r="LWE59"/>
      <c r="LWF59"/>
      <c r="LWG59"/>
      <c r="LWH59"/>
      <c r="LWI59"/>
      <c r="LWJ59"/>
      <c r="LWK59"/>
      <c r="LWL59"/>
      <c r="LWM59"/>
      <c r="LWN59"/>
      <c r="LWO59"/>
      <c r="LWP59"/>
      <c r="LWQ59"/>
      <c r="LWR59"/>
      <c r="LWS59"/>
      <c r="LWT59"/>
      <c r="LWU59"/>
      <c r="LWV59"/>
      <c r="LWW59"/>
      <c r="LWX59"/>
      <c r="LWY59"/>
      <c r="LWZ59"/>
      <c r="LXA59"/>
      <c r="LXB59"/>
      <c r="LXC59"/>
      <c r="LXD59"/>
      <c r="LXE59"/>
      <c r="LXF59"/>
      <c r="LXG59"/>
      <c r="LXH59"/>
      <c r="LXI59"/>
      <c r="LXJ59"/>
      <c r="LXK59"/>
      <c r="LXL59"/>
      <c r="LXM59"/>
      <c r="LXN59"/>
      <c r="LXO59"/>
      <c r="LXP59"/>
      <c r="LXQ59"/>
      <c r="LXR59"/>
      <c r="LXS59"/>
      <c r="LXT59"/>
      <c r="LXU59"/>
      <c r="LXV59"/>
      <c r="LXW59"/>
      <c r="LXX59"/>
      <c r="LXY59"/>
      <c r="LXZ59"/>
      <c r="LYA59"/>
      <c r="LYB59"/>
      <c r="LYC59"/>
      <c r="LYD59"/>
      <c r="LYE59"/>
      <c r="LYF59"/>
      <c r="LYG59"/>
      <c r="LYH59"/>
      <c r="LYI59"/>
      <c r="LYJ59"/>
      <c r="LYK59"/>
      <c r="LYL59"/>
      <c r="LYM59"/>
      <c r="LYN59"/>
      <c r="LYO59"/>
      <c r="LYP59"/>
      <c r="LYQ59"/>
      <c r="LYR59"/>
      <c r="LYS59"/>
      <c r="LYT59"/>
      <c r="LYU59"/>
      <c r="LYV59"/>
      <c r="LYW59"/>
      <c r="LYX59"/>
      <c r="LYY59"/>
      <c r="LYZ59"/>
      <c r="LZA59"/>
      <c r="LZB59"/>
      <c r="LZC59"/>
      <c r="LZD59"/>
      <c r="LZE59"/>
      <c r="LZF59"/>
      <c r="LZG59"/>
      <c r="LZH59"/>
      <c r="LZI59"/>
      <c r="LZJ59"/>
      <c r="LZK59"/>
      <c r="LZL59"/>
      <c r="LZM59"/>
      <c r="LZN59"/>
      <c r="LZO59"/>
      <c r="LZP59"/>
      <c r="LZQ59"/>
      <c r="LZR59"/>
      <c r="LZS59"/>
      <c r="LZT59"/>
      <c r="LZU59"/>
      <c r="LZV59"/>
      <c r="LZW59"/>
      <c r="LZX59"/>
      <c r="LZY59"/>
      <c r="LZZ59"/>
      <c r="MAA59"/>
      <c r="MAB59"/>
      <c r="MAC59"/>
      <c r="MAD59"/>
      <c r="MAE59"/>
      <c r="MAF59"/>
      <c r="MAG59"/>
      <c r="MAH59"/>
      <c r="MAI59"/>
      <c r="MAJ59"/>
      <c r="MAK59"/>
      <c r="MAL59"/>
      <c r="MAM59"/>
      <c r="MAN59"/>
      <c r="MAO59"/>
      <c r="MAP59"/>
      <c r="MAQ59"/>
      <c r="MAR59"/>
      <c r="MAS59"/>
      <c r="MAT59"/>
      <c r="MAU59"/>
      <c r="MAV59"/>
      <c r="MAW59"/>
      <c r="MAX59"/>
      <c r="MAY59"/>
      <c r="MAZ59"/>
      <c r="MBA59"/>
      <c r="MBB59"/>
      <c r="MBC59"/>
      <c r="MBD59"/>
      <c r="MBE59"/>
      <c r="MBF59"/>
      <c r="MBG59"/>
      <c r="MBH59"/>
      <c r="MBI59"/>
      <c r="MBJ59"/>
      <c r="MBK59"/>
      <c r="MBL59"/>
      <c r="MBM59"/>
      <c r="MBN59"/>
      <c r="MBO59"/>
      <c r="MBP59"/>
      <c r="MBQ59"/>
      <c r="MBR59"/>
      <c r="MBS59"/>
      <c r="MBT59"/>
      <c r="MBU59"/>
      <c r="MBV59"/>
      <c r="MBW59"/>
      <c r="MBX59"/>
      <c r="MBY59"/>
      <c r="MBZ59"/>
      <c r="MCA59"/>
      <c r="MCB59"/>
      <c r="MCC59"/>
      <c r="MCD59"/>
      <c r="MCE59"/>
      <c r="MCF59"/>
      <c r="MCG59"/>
      <c r="MCH59"/>
      <c r="MCI59"/>
      <c r="MCJ59"/>
      <c r="MCK59"/>
      <c r="MCL59"/>
      <c r="MCM59"/>
      <c r="MCN59"/>
      <c r="MCO59"/>
      <c r="MCP59"/>
      <c r="MCQ59"/>
      <c r="MCR59"/>
      <c r="MCS59"/>
      <c r="MCT59"/>
      <c r="MCU59"/>
      <c r="MCV59"/>
      <c r="MCW59"/>
      <c r="MCX59"/>
      <c r="MCY59"/>
      <c r="MCZ59"/>
      <c r="MDA59"/>
      <c r="MDB59"/>
      <c r="MDC59"/>
      <c r="MDD59"/>
      <c r="MDE59"/>
      <c r="MDF59"/>
      <c r="MDG59"/>
      <c r="MDH59"/>
      <c r="MDI59"/>
      <c r="MDJ59"/>
      <c r="MDK59"/>
      <c r="MDL59"/>
      <c r="MDM59"/>
      <c r="MDN59"/>
      <c r="MDO59"/>
      <c r="MDP59"/>
      <c r="MDQ59"/>
      <c r="MDR59"/>
      <c r="MDS59"/>
      <c r="MDT59"/>
      <c r="MDU59"/>
      <c r="MDV59"/>
      <c r="MDW59"/>
      <c r="MDX59"/>
      <c r="MDY59"/>
      <c r="MDZ59"/>
      <c r="MEA59"/>
      <c r="MEB59"/>
      <c r="MEC59"/>
      <c r="MED59"/>
      <c r="MEE59"/>
      <c r="MEF59"/>
      <c r="MEG59"/>
      <c r="MEH59"/>
      <c r="MEI59"/>
      <c r="MEJ59"/>
      <c r="MEK59"/>
      <c r="MEL59"/>
      <c r="MEM59"/>
      <c r="MEN59"/>
      <c r="MEO59"/>
      <c r="MEP59"/>
      <c r="MEQ59"/>
      <c r="MER59"/>
      <c r="MES59"/>
      <c r="MET59"/>
      <c r="MEU59"/>
      <c r="MEV59"/>
      <c r="MEW59"/>
      <c r="MEX59"/>
      <c r="MEY59"/>
      <c r="MEZ59"/>
      <c r="MFA59"/>
      <c r="MFB59"/>
      <c r="MFC59"/>
      <c r="MFD59"/>
      <c r="MFE59"/>
      <c r="MFF59"/>
      <c r="MFG59"/>
      <c r="MFH59"/>
      <c r="MFI59"/>
      <c r="MFJ59"/>
      <c r="MFK59"/>
      <c r="MFL59"/>
      <c r="MFM59"/>
      <c r="MFN59"/>
      <c r="MFO59"/>
      <c r="MFP59"/>
      <c r="MFQ59"/>
      <c r="MFR59"/>
      <c r="MFS59"/>
      <c r="MFT59"/>
      <c r="MFU59"/>
      <c r="MFV59"/>
      <c r="MFW59"/>
      <c r="MFX59"/>
      <c r="MFY59"/>
      <c r="MFZ59"/>
      <c r="MGA59"/>
      <c r="MGB59"/>
      <c r="MGC59"/>
      <c r="MGD59"/>
      <c r="MGE59"/>
      <c r="MGF59"/>
      <c r="MGG59"/>
      <c r="MGH59"/>
      <c r="MGI59"/>
      <c r="MGJ59"/>
      <c r="MGK59"/>
      <c r="MGL59"/>
      <c r="MGM59"/>
      <c r="MGN59"/>
      <c r="MGO59"/>
      <c r="MGP59"/>
      <c r="MGQ59"/>
      <c r="MGR59"/>
      <c r="MGS59"/>
      <c r="MGT59"/>
      <c r="MGU59"/>
      <c r="MGV59"/>
      <c r="MGW59"/>
      <c r="MGX59"/>
      <c r="MGY59"/>
      <c r="MGZ59"/>
      <c r="MHA59"/>
      <c r="MHB59"/>
      <c r="MHC59"/>
      <c r="MHD59"/>
      <c r="MHE59"/>
      <c r="MHF59"/>
      <c r="MHG59"/>
      <c r="MHH59"/>
      <c r="MHI59"/>
      <c r="MHJ59"/>
      <c r="MHK59"/>
      <c r="MHL59"/>
      <c r="MHM59"/>
      <c r="MHN59"/>
      <c r="MHO59"/>
      <c r="MHP59"/>
      <c r="MHQ59"/>
      <c r="MHR59"/>
      <c r="MHS59"/>
      <c r="MHT59"/>
      <c r="MHU59"/>
      <c r="MHV59"/>
      <c r="MHW59"/>
      <c r="MHX59"/>
      <c r="MHY59"/>
      <c r="MHZ59"/>
      <c r="MIA59"/>
      <c r="MIB59"/>
      <c r="MIC59"/>
      <c r="MID59"/>
      <c r="MIE59"/>
      <c r="MIF59"/>
      <c r="MIG59"/>
      <c r="MIH59"/>
      <c r="MII59"/>
      <c r="MIJ59"/>
      <c r="MIK59"/>
      <c r="MIL59"/>
      <c r="MIM59"/>
      <c r="MIN59"/>
      <c r="MIO59"/>
      <c r="MIP59"/>
      <c r="MIQ59"/>
      <c r="MIR59"/>
      <c r="MIS59"/>
      <c r="MIT59"/>
      <c r="MIU59"/>
      <c r="MIV59"/>
      <c r="MIW59"/>
      <c r="MIX59"/>
      <c r="MIY59"/>
      <c r="MIZ59"/>
      <c r="MJA59"/>
      <c r="MJB59"/>
      <c r="MJC59"/>
      <c r="MJD59"/>
      <c r="MJE59"/>
      <c r="MJF59"/>
      <c r="MJG59"/>
      <c r="MJH59"/>
      <c r="MJI59"/>
      <c r="MJJ59"/>
      <c r="MJK59"/>
      <c r="MJL59"/>
      <c r="MJM59"/>
      <c r="MJN59"/>
      <c r="MJO59"/>
      <c r="MJP59"/>
      <c r="MJQ59"/>
      <c r="MJR59"/>
      <c r="MJS59"/>
      <c r="MJT59"/>
      <c r="MJU59"/>
      <c r="MJV59"/>
      <c r="MJW59"/>
      <c r="MJX59"/>
      <c r="MJY59"/>
      <c r="MJZ59"/>
      <c r="MKA59"/>
      <c r="MKB59"/>
      <c r="MKC59"/>
      <c r="MKD59"/>
      <c r="MKE59"/>
      <c r="MKF59"/>
      <c r="MKG59"/>
      <c r="MKH59"/>
      <c r="MKI59"/>
      <c r="MKJ59"/>
      <c r="MKK59"/>
      <c r="MKL59"/>
      <c r="MKM59"/>
      <c r="MKN59"/>
      <c r="MKO59"/>
      <c r="MKP59"/>
      <c r="MKQ59"/>
      <c r="MKR59"/>
      <c r="MKS59"/>
      <c r="MKT59"/>
      <c r="MKU59"/>
      <c r="MKV59"/>
      <c r="MKW59"/>
      <c r="MKX59"/>
      <c r="MKY59"/>
      <c r="MKZ59"/>
      <c r="MLA59"/>
      <c r="MLB59"/>
      <c r="MLC59"/>
      <c r="MLD59"/>
      <c r="MLE59"/>
      <c r="MLF59"/>
      <c r="MLG59"/>
      <c r="MLH59"/>
      <c r="MLI59"/>
      <c r="MLJ59"/>
      <c r="MLK59"/>
      <c r="MLL59"/>
      <c r="MLM59"/>
      <c r="MLN59"/>
      <c r="MLO59"/>
      <c r="MLP59"/>
      <c r="MLQ59"/>
      <c r="MLR59"/>
      <c r="MLS59"/>
      <c r="MLT59"/>
      <c r="MLU59"/>
      <c r="MLV59"/>
      <c r="MLW59"/>
      <c r="MLX59"/>
      <c r="MLY59"/>
      <c r="MLZ59"/>
      <c r="MMA59"/>
      <c r="MMB59"/>
      <c r="MMC59"/>
      <c r="MMD59"/>
      <c r="MME59"/>
      <c r="MMF59"/>
      <c r="MMG59"/>
      <c r="MMH59"/>
      <c r="MMI59"/>
      <c r="MMJ59"/>
      <c r="MMK59"/>
      <c r="MML59"/>
      <c r="MMM59"/>
      <c r="MMN59"/>
      <c r="MMO59"/>
      <c r="MMP59"/>
      <c r="MMQ59"/>
      <c r="MMR59"/>
      <c r="MMS59"/>
      <c r="MMT59"/>
      <c r="MMU59"/>
      <c r="MMV59"/>
      <c r="MMW59"/>
      <c r="MMX59"/>
      <c r="MMY59"/>
      <c r="MMZ59"/>
      <c r="MNA59"/>
      <c r="MNB59"/>
      <c r="MNC59"/>
      <c r="MND59"/>
      <c r="MNE59"/>
      <c r="MNF59"/>
      <c r="MNG59"/>
      <c r="MNH59"/>
      <c r="MNI59"/>
      <c r="MNJ59"/>
      <c r="MNK59"/>
      <c r="MNL59"/>
      <c r="MNM59"/>
      <c r="MNN59"/>
      <c r="MNO59"/>
      <c r="MNP59"/>
      <c r="MNQ59"/>
      <c r="MNR59"/>
      <c r="MNS59"/>
      <c r="MNT59"/>
      <c r="MNU59"/>
      <c r="MNV59"/>
      <c r="MNW59"/>
      <c r="MNX59"/>
      <c r="MNY59"/>
      <c r="MNZ59"/>
      <c r="MOA59"/>
      <c r="MOB59"/>
      <c r="MOC59"/>
      <c r="MOD59"/>
      <c r="MOE59"/>
      <c r="MOF59"/>
      <c r="MOG59"/>
      <c r="MOH59"/>
      <c r="MOI59"/>
      <c r="MOJ59"/>
      <c r="MOK59"/>
      <c r="MOL59"/>
      <c r="MOM59"/>
      <c r="MON59"/>
      <c r="MOO59"/>
      <c r="MOP59"/>
      <c r="MOQ59"/>
      <c r="MOR59"/>
      <c r="MOS59"/>
      <c r="MOT59"/>
      <c r="MOU59"/>
      <c r="MOV59"/>
      <c r="MOW59"/>
      <c r="MOX59"/>
      <c r="MOY59"/>
      <c r="MOZ59"/>
      <c r="MPA59"/>
      <c r="MPB59"/>
      <c r="MPC59"/>
      <c r="MPD59"/>
      <c r="MPE59"/>
      <c r="MPF59"/>
      <c r="MPG59"/>
      <c r="MPH59"/>
      <c r="MPI59"/>
      <c r="MPJ59"/>
      <c r="MPK59"/>
      <c r="MPL59"/>
      <c r="MPM59"/>
      <c r="MPN59"/>
      <c r="MPO59"/>
      <c r="MPP59"/>
      <c r="MPQ59"/>
      <c r="MPR59"/>
      <c r="MPS59"/>
      <c r="MPT59"/>
      <c r="MPU59"/>
      <c r="MPV59"/>
      <c r="MPW59"/>
      <c r="MPX59"/>
      <c r="MPY59"/>
      <c r="MPZ59"/>
      <c r="MQA59"/>
      <c r="MQB59"/>
      <c r="MQC59"/>
      <c r="MQD59"/>
      <c r="MQE59"/>
      <c r="MQF59"/>
      <c r="MQG59"/>
      <c r="MQH59"/>
      <c r="MQI59"/>
      <c r="MQJ59"/>
      <c r="MQK59"/>
      <c r="MQL59"/>
      <c r="MQM59"/>
      <c r="MQN59"/>
      <c r="MQO59"/>
      <c r="MQP59"/>
      <c r="MQQ59"/>
      <c r="MQR59"/>
      <c r="MQS59"/>
      <c r="MQT59"/>
      <c r="MQU59"/>
      <c r="MQV59"/>
      <c r="MQW59"/>
      <c r="MQX59"/>
      <c r="MQY59"/>
      <c r="MQZ59"/>
      <c r="MRA59"/>
      <c r="MRB59"/>
      <c r="MRC59"/>
      <c r="MRD59"/>
      <c r="MRE59"/>
      <c r="MRF59"/>
      <c r="MRG59"/>
      <c r="MRH59"/>
      <c r="MRI59"/>
      <c r="MRJ59"/>
      <c r="MRK59"/>
      <c r="MRL59"/>
      <c r="MRM59"/>
      <c r="MRN59"/>
      <c r="MRO59"/>
      <c r="MRP59"/>
      <c r="MRQ59"/>
      <c r="MRR59"/>
      <c r="MRS59"/>
      <c r="MRT59"/>
      <c r="MRU59"/>
      <c r="MRV59"/>
      <c r="MRW59"/>
      <c r="MRX59"/>
      <c r="MRY59"/>
      <c r="MRZ59"/>
      <c r="MSA59"/>
      <c r="MSB59"/>
      <c r="MSC59"/>
      <c r="MSD59"/>
      <c r="MSE59"/>
      <c r="MSF59"/>
      <c r="MSG59"/>
      <c r="MSH59"/>
      <c r="MSI59"/>
      <c r="MSJ59"/>
      <c r="MSK59"/>
      <c r="MSL59"/>
      <c r="MSM59"/>
      <c r="MSN59"/>
      <c r="MSO59"/>
      <c r="MSP59"/>
      <c r="MSQ59"/>
      <c r="MSR59"/>
      <c r="MSS59"/>
      <c r="MST59"/>
      <c r="MSU59"/>
      <c r="MSV59"/>
      <c r="MSW59"/>
      <c r="MSX59"/>
      <c r="MSY59"/>
      <c r="MSZ59"/>
      <c r="MTA59"/>
      <c r="MTB59"/>
      <c r="MTC59"/>
      <c r="MTD59"/>
      <c r="MTE59"/>
      <c r="MTF59"/>
      <c r="MTG59"/>
      <c r="MTH59"/>
      <c r="MTI59"/>
      <c r="MTJ59"/>
      <c r="MTK59"/>
      <c r="MTL59"/>
      <c r="MTM59"/>
      <c r="MTN59"/>
      <c r="MTO59"/>
      <c r="MTP59"/>
      <c r="MTQ59"/>
      <c r="MTR59"/>
      <c r="MTS59"/>
      <c r="MTT59"/>
      <c r="MTU59"/>
      <c r="MTV59"/>
      <c r="MTW59"/>
      <c r="MTX59"/>
      <c r="MTY59"/>
      <c r="MTZ59"/>
      <c r="MUA59"/>
      <c r="MUB59"/>
      <c r="MUC59"/>
      <c r="MUD59"/>
      <c r="MUE59"/>
      <c r="MUF59"/>
      <c r="MUG59"/>
      <c r="MUH59"/>
      <c r="MUI59"/>
      <c r="MUJ59"/>
      <c r="MUK59"/>
      <c r="MUL59"/>
      <c r="MUM59"/>
      <c r="MUN59"/>
      <c r="MUO59"/>
      <c r="MUP59"/>
      <c r="MUQ59"/>
      <c r="MUR59"/>
      <c r="MUS59"/>
      <c r="MUT59"/>
      <c r="MUU59"/>
      <c r="MUV59"/>
      <c r="MUW59"/>
      <c r="MUX59"/>
      <c r="MUY59"/>
      <c r="MUZ59"/>
      <c r="MVA59"/>
      <c r="MVB59"/>
      <c r="MVC59"/>
      <c r="MVD59"/>
      <c r="MVE59"/>
      <c r="MVF59"/>
      <c r="MVG59"/>
      <c r="MVH59"/>
      <c r="MVI59"/>
      <c r="MVJ59"/>
      <c r="MVK59"/>
      <c r="MVL59"/>
      <c r="MVM59"/>
      <c r="MVN59"/>
      <c r="MVO59"/>
      <c r="MVP59"/>
      <c r="MVQ59"/>
      <c r="MVR59"/>
      <c r="MVS59"/>
      <c r="MVT59"/>
      <c r="MVU59"/>
      <c r="MVV59"/>
      <c r="MVW59"/>
      <c r="MVX59"/>
      <c r="MVY59"/>
      <c r="MVZ59"/>
      <c r="MWA59"/>
      <c r="MWB59"/>
      <c r="MWC59"/>
      <c r="MWD59"/>
      <c r="MWE59"/>
      <c r="MWF59"/>
      <c r="MWG59"/>
      <c r="MWH59"/>
      <c r="MWI59"/>
      <c r="MWJ59"/>
      <c r="MWK59"/>
      <c r="MWL59"/>
      <c r="MWM59"/>
      <c r="MWN59"/>
      <c r="MWO59"/>
      <c r="MWP59"/>
      <c r="MWQ59"/>
      <c r="MWR59"/>
      <c r="MWS59"/>
      <c r="MWT59"/>
      <c r="MWU59"/>
      <c r="MWV59"/>
      <c r="MWW59"/>
      <c r="MWX59"/>
      <c r="MWY59"/>
      <c r="MWZ59"/>
      <c r="MXA59"/>
      <c r="MXB59"/>
      <c r="MXC59"/>
      <c r="MXD59"/>
      <c r="MXE59"/>
      <c r="MXF59"/>
      <c r="MXG59"/>
      <c r="MXH59"/>
      <c r="MXI59"/>
      <c r="MXJ59"/>
      <c r="MXK59"/>
      <c r="MXL59"/>
      <c r="MXM59"/>
      <c r="MXN59"/>
      <c r="MXO59"/>
      <c r="MXP59"/>
      <c r="MXQ59"/>
      <c r="MXR59"/>
      <c r="MXS59"/>
      <c r="MXT59"/>
      <c r="MXU59"/>
      <c r="MXV59"/>
      <c r="MXW59"/>
      <c r="MXX59"/>
      <c r="MXY59"/>
      <c r="MXZ59"/>
      <c r="MYA59"/>
      <c r="MYB59"/>
      <c r="MYC59"/>
      <c r="MYD59"/>
      <c r="MYE59"/>
      <c r="MYF59"/>
      <c r="MYG59"/>
      <c r="MYH59"/>
      <c r="MYI59"/>
      <c r="MYJ59"/>
      <c r="MYK59"/>
      <c r="MYL59"/>
      <c r="MYM59"/>
      <c r="MYN59"/>
      <c r="MYO59"/>
      <c r="MYP59"/>
      <c r="MYQ59"/>
      <c r="MYR59"/>
      <c r="MYS59"/>
      <c r="MYT59"/>
      <c r="MYU59"/>
      <c r="MYV59"/>
      <c r="MYW59"/>
      <c r="MYX59"/>
      <c r="MYY59"/>
      <c r="MYZ59"/>
      <c r="MZA59"/>
      <c r="MZB59"/>
      <c r="MZC59"/>
      <c r="MZD59"/>
      <c r="MZE59"/>
      <c r="MZF59"/>
      <c r="MZG59"/>
      <c r="MZH59"/>
      <c r="MZI59"/>
      <c r="MZJ59"/>
      <c r="MZK59"/>
      <c r="MZL59"/>
      <c r="MZM59"/>
      <c r="MZN59"/>
      <c r="MZO59"/>
      <c r="MZP59"/>
      <c r="MZQ59"/>
      <c r="MZR59"/>
      <c r="MZS59"/>
      <c r="MZT59"/>
      <c r="MZU59"/>
      <c r="MZV59"/>
      <c r="MZW59"/>
      <c r="MZX59"/>
      <c r="MZY59"/>
      <c r="MZZ59"/>
      <c r="NAA59"/>
      <c r="NAB59"/>
      <c r="NAC59"/>
      <c r="NAD59"/>
      <c r="NAE59"/>
      <c r="NAF59"/>
      <c r="NAG59"/>
      <c r="NAH59"/>
      <c r="NAI59"/>
      <c r="NAJ59"/>
      <c r="NAK59"/>
      <c r="NAL59"/>
      <c r="NAM59"/>
      <c r="NAN59"/>
      <c r="NAO59"/>
      <c r="NAP59"/>
      <c r="NAQ59"/>
      <c r="NAR59"/>
      <c r="NAS59"/>
      <c r="NAT59"/>
      <c r="NAU59"/>
      <c r="NAV59"/>
      <c r="NAW59"/>
      <c r="NAX59"/>
      <c r="NAY59"/>
      <c r="NAZ59"/>
      <c r="NBA59"/>
      <c r="NBB59"/>
      <c r="NBC59"/>
      <c r="NBD59"/>
      <c r="NBE59"/>
      <c r="NBF59"/>
      <c r="NBG59"/>
      <c r="NBH59"/>
      <c r="NBI59"/>
      <c r="NBJ59"/>
      <c r="NBK59"/>
      <c r="NBL59"/>
      <c r="NBM59"/>
      <c r="NBN59"/>
      <c r="NBO59"/>
      <c r="NBP59"/>
      <c r="NBQ59"/>
      <c r="NBR59"/>
      <c r="NBS59"/>
      <c r="NBT59"/>
      <c r="NBU59"/>
      <c r="NBV59"/>
      <c r="NBW59"/>
      <c r="NBX59"/>
      <c r="NBY59"/>
      <c r="NBZ59"/>
      <c r="NCA59"/>
      <c r="NCB59"/>
      <c r="NCC59"/>
      <c r="NCD59"/>
      <c r="NCE59"/>
      <c r="NCF59"/>
      <c r="NCG59"/>
      <c r="NCH59"/>
      <c r="NCI59"/>
      <c r="NCJ59"/>
      <c r="NCK59"/>
      <c r="NCL59"/>
      <c r="NCM59"/>
      <c r="NCN59"/>
      <c r="NCO59"/>
      <c r="NCP59"/>
      <c r="NCQ59"/>
      <c r="NCR59"/>
      <c r="NCS59"/>
      <c r="NCT59"/>
      <c r="NCU59"/>
      <c r="NCV59"/>
      <c r="NCW59"/>
      <c r="NCX59"/>
      <c r="NCY59"/>
      <c r="NCZ59"/>
      <c r="NDA59"/>
      <c r="NDB59"/>
      <c r="NDC59"/>
      <c r="NDD59"/>
      <c r="NDE59"/>
      <c r="NDF59"/>
      <c r="NDG59"/>
      <c r="NDH59"/>
      <c r="NDI59"/>
      <c r="NDJ59"/>
      <c r="NDK59"/>
      <c r="NDL59"/>
      <c r="NDM59"/>
      <c r="NDN59"/>
      <c r="NDO59"/>
      <c r="NDP59"/>
      <c r="NDQ59"/>
      <c r="NDR59"/>
      <c r="NDS59"/>
      <c r="NDT59"/>
      <c r="NDU59"/>
      <c r="NDV59"/>
      <c r="NDW59"/>
      <c r="NDX59"/>
      <c r="NDY59"/>
      <c r="NDZ59"/>
      <c r="NEA59"/>
      <c r="NEB59"/>
      <c r="NEC59"/>
      <c r="NED59"/>
      <c r="NEE59"/>
      <c r="NEF59"/>
      <c r="NEG59"/>
      <c r="NEH59"/>
      <c r="NEI59"/>
      <c r="NEJ59"/>
      <c r="NEK59"/>
      <c r="NEL59"/>
      <c r="NEM59"/>
      <c r="NEN59"/>
      <c r="NEO59"/>
      <c r="NEP59"/>
      <c r="NEQ59"/>
      <c r="NER59"/>
      <c r="NES59"/>
      <c r="NET59"/>
      <c r="NEU59"/>
      <c r="NEV59"/>
      <c r="NEW59"/>
      <c r="NEX59"/>
      <c r="NEY59"/>
      <c r="NEZ59"/>
      <c r="NFA59"/>
      <c r="NFB59"/>
      <c r="NFC59"/>
      <c r="NFD59"/>
      <c r="NFE59"/>
      <c r="NFF59"/>
      <c r="NFG59"/>
      <c r="NFH59"/>
      <c r="NFI59"/>
      <c r="NFJ59"/>
      <c r="NFK59"/>
      <c r="NFL59"/>
      <c r="NFM59"/>
      <c r="NFN59"/>
      <c r="NFO59"/>
      <c r="NFP59"/>
      <c r="NFQ59"/>
      <c r="NFR59"/>
      <c r="NFS59"/>
      <c r="NFT59"/>
      <c r="NFU59"/>
      <c r="NFV59"/>
      <c r="NFW59"/>
      <c r="NFX59"/>
      <c r="NFY59"/>
      <c r="NFZ59"/>
      <c r="NGA59"/>
      <c r="NGB59"/>
      <c r="NGC59"/>
      <c r="NGD59"/>
      <c r="NGE59"/>
      <c r="NGF59"/>
      <c r="NGG59"/>
      <c r="NGH59"/>
      <c r="NGI59"/>
      <c r="NGJ59"/>
      <c r="NGK59"/>
      <c r="NGL59"/>
      <c r="NGM59"/>
      <c r="NGN59"/>
      <c r="NGO59"/>
      <c r="NGP59"/>
      <c r="NGQ59"/>
      <c r="NGR59"/>
      <c r="NGS59"/>
      <c r="NGT59"/>
      <c r="NGU59"/>
      <c r="NGV59"/>
      <c r="NGW59"/>
      <c r="NGX59"/>
      <c r="NGY59"/>
      <c r="NGZ59"/>
      <c r="NHA59"/>
      <c r="NHB59"/>
      <c r="NHC59"/>
      <c r="NHD59"/>
      <c r="NHE59"/>
      <c r="NHF59"/>
      <c r="NHG59"/>
      <c r="NHH59"/>
      <c r="NHI59"/>
      <c r="NHJ59"/>
      <c r="NHK59"/>
      <c r="NHL59"/>
      <c r="NHM59"/>
      <c r="NHN59"/>
      <c r="NHO59"/>
      <c r="NHP59"/>
      <c r="NHQ59"/>
      <c r="NHR59"/>
      <c r="NHS59"/>
      <c r="NHT59"/>
      <c r="NHU59"/>
      <c r="NHV59"/>
      <c r="NHW59"/>
      <c r="NHX59"/>
      <c r="NHY59"/>
      <c r="NHZ59"/>
      <c r="NIA59"/>
      <c r="NIB59"/>
      <c r="NIC59"/>
      <c r="NID59"/>
      <c r="NIE59"/>
      <c r="NIF59"/>
      <c r="NIG59"/>
      <c r="NIH59"/>
      <c r="NII59"/>
      <c r="NIJ59"/>
      <c r="NIK59"/>
      <c r="NIL59"/>
      <c r="NIM59"/>
      <c r="NIN59"/>
      <c r="NIO59"/>
      <c r="NIP59"/>
      <c r="NIQ59"/>
      <c r="NIR59"/>
      <c r="NIS59"/>
      <c r="NIT59"/>
      <c r="NIU59"/>
      <c r="NIV59"/>
      <c r="NIW59"/>
      <c r="NIX59"/>
      <c r="NIY59"/>
      <c r="NIZ59"/>
      <c r="NJA59"/>
      <c r="NJB59"/>
      <c r="NJC59"/>
      <c r="NJD59"/>
      <c r="NJE59"/>
      <c r="NJF59"/>
      <c r="NJG59"/>
      <c r="NJH59"/>
      <c r="NJI59"/>
      <c r="NJJ59"/>
      <c r="NJK59"/>
      <c r="NJL59"/>
      <c r="NJM59"/>
      <c r="NJN59"/>
      <c r="NJO59"/>
      <c r="NJP59"/>
      <c r="NJQ59"/>
      <c r="NJR59"/>
      <c r="NJS59"/>
      <c r="NJT59"/>
      <c r="NJU59"/>
      <c r="NJV59"/>
      <c r="NJW59"/>
      <c r="NJX59"/>
      <c r="NJY59"/>
      <c r="NJZ59"/>
      <c r="NKA59"/>
      <c r="NKB59"/>
      <c r="NKC59"/>
      <c r="NKD59"/>
      <c r="NKE59"/>
      <c r="NKF59"/>
      <c r="NKG59"/>
      <c r="NKH59"/>
      <c r="NKI59"/>
      <c r="NKJ59"/>
      <c r="NKK59"/>
      <c r="NKL59"/>
      <c r="NKM59"/>
      <c r="NKN59"/>
      <c r="NKO59"/>
      <c r="NKP59"/>
      <c r="NKQ59"/>
      <c r="NKR59"/>
      <c r="NKS59"/>
      <c r="NKT59"/>
      <c r="NKU59"/>
      <c r="NKV59"/>
      <c r="NKW59"/>
      <c r="NKX59"/>
      <c r="NKY59"/>
      <c r="NKZ59"/>
      <c r="NLA59"/>
      <c r="NLB59"/>
      <c r="NLC59"/>
      <c r="NLD59"/>
      <c r="NLE59"/>
      <c r="NLF59"/>
      <c r="NLG59"/>
      <c r="NLH59"/>
      <c r="NLI59"/>
      <c r="NLJ59"/>
      <c r="NLK59"/>
      <c r="NLL59"/>
      <c r="NLM59"/>
      <c r="NLN59"/>
      <c r="NLO59"/>
      <c r="NLP59"/>
      <c r="NLQ59"/>
      <c r="NLR59"/>
      <c r="NLS59"/>
      <c r="NLT59"/>
      <c r="NLU59"/>
      <c r="NLV59"/>
      <c r="NLW59"/>
      <c r="NLX59"/>
      <c r="NLY59"/>
      <c r="NLZ59"/>
      <c r="NMA59"/>
      <c r="NMB59"/>
      <c r="NMC59"/>
      <c r="NMD59"/>
      <c r="NME59"/>
      <c r="NMF59"/>
      <c r="NMG59"/>
      <c r="NMH59"/>
      <c r="NMI59"/>
      <c r="NMJ59"/>
      <c r="NMK59"/>
      <c r="NML59"/>
      <c r="NMM59"/>
      <c r="NMN59"/>
      <c r="NMO59"/>
      <c r="NMP59"/>
      <c r="NMQ59"/>
      <c r="NMR59"/>
      <c r="NMS59"/>
      <c r="NMT59"/>
      <c r="NMU59"/>
      <c r="NMV59"/>
      <c r="NMW59"/>
      <c r="NMX59"/>
      <c r="NMY59"/>
      <c r="NMZ59"/>
      <c r="NNA59"/>
      <c r="NNB59"/>
      <c r="NNC59"/>
      <c r="NND59"/>
      <c r="NNE59"/>
      <c r="NNF59"/>
      <c r="NNG59"/>
      <c r="NNH59"/>
      <c r="NNI59"/>
      <c r="NNJ59"/>
      <c r="NNK59"/>
      <c r="NNL59"/>
      <c r="NNM59"/>
      <c r="NNN59"/>
      <c r="NNO59"/>
      <c r="NNP59"/>
      <c r="NNQ59"/>
      <c r="NNR59"/>
      <c r="NNS59"/>
      <c r="NNT59"/>
      <c r="NNU59"/>
      <c r="NNV59"/>
      <c r="NNW59"/>
      <c r="NNX59"/>
      <c r="NNY59"/>
      <c r="NNZ59"/>
      <c r="NOA59"/>
      <c r="NOB59"/>
      <c r="NOC59"/>
      <c r="NOD59"/>
      <c r="NOE59"/>
      <c r="NOF59"/>
      <c r="NOG59"/>
      <c r="NOH59"/>
      <c r="NOI59"/>
      <c r="NOJ59"/>
      <c r="NOK59"/>
      <c r="NOL59"/>
      <c r="NOM59"/>
      <c r="NON59"/>
      <c r="NOO59"/>
      <c r="NOP59"/>
      <c r="NOQ59"/>
      <c r="NOR59"/>
      <c r="NOS59"/>
      <c r="NOT59"/>
      <c r="NOU59"/>
      <c r="NOV59"/>
      <c r="NOW59"/>
      <c r="NOX59"/>
      <c r="NOY59"/>
      <c r="NOZ59"/>
      <c r="NPA59"/>
      <c r="NPB59"/>
      <c r="NPC59"/>
      <c r="NPD59"/>
      <c r="NPE59"/>
      <c r="NPF59"/>
      <c r="NPG59"/>
      <c r="NPH59"/>
      <c r="NPI59"/>
      <c r="NPJ59"/>
      <c r="NPK59"/>
      <c r="NPL59"/>
      <c r="NPM59"/>
      <c r="NPN59"/>
      <c r="NPO59"/>
      <c r="NPP59"/>
      <c r="NPQ59"/>
      <c r="NPR59"/>
      <c r="NPS59"/>
      <c r="NPT59"/>
      <c r="NPU59"/>
      <c r="NPV59"/>
      <c r="NPW59"/>
      <c r="NPX59"/>
      <c r="NPY59"/>
      <c r="NPZ59"/>
      <c r="NQA59"/>
      <c r="NQB59"/>
      <c r="NQC59"/>
      <c r="NQD59"/>
      <c r="NQE59"/>
      <c r="NQF59"/>
      <c r="NQG59"/>
      <c r="NQH59"/>
      <c r="NQI59"/>
      <c r="NQJ59"/>
      <c r="NQK59"/>
      <c r="NQL59"/>
      <c r="NQM59"/>
      <c r="NQN59"/>
      <c r="NQO59"/>
      <c r="NQP59"/>
      <c r="NQQ59"/>
      <c r="NQR59"/>
      <c r="NQS59"/>
      <c r="NQT59"/>
      <c r="NQU59"/>
      <c r="NQV59"/>
      <c r="NQW59"/>
      <c r="NQX59"/>
      <c r="NQY59"/>
      <c r="NQZ59"/>
      <c r="NRA59"/>
      <c r="NRB59"/>
      <c r="NRC59"/>
      <c r="NRD59"/>
      <c r="NRE59"/>
      <c r="NRF59"/>
      <c r="NRG59"/>
      <c r="NRH59"/>
      <c r="NRI59"/>
      <c r="NRJ59"/>
      <c r="NRK59"/>
      <c r="NRL59"/>
      <c r="NRM59"/>
      <c r="NRN59"/>
      <c r="NRO59"/>
      <c r="NRP59"/>
      <c r="NRQ59"/>
      <c r="NRR59"/>
      <c r="NRS59"/>
      <c r="NRT59"/>
      <c r="NRU59"/>
      <c r="NRV59"/>
      <c r="NRW59"/>
      <c r="NRX59"/>
      <c r="NRY59"/>
      <c r="NRZ59"/>
      <c r="NSA59"/>
      <c r="NSB59"/>
      <c r="NSC59"/>
      <c r="NSD59"/>
      <c r="NSE59"/>
      <c r="NSF59"/>
      <c r="NSG59"/>
      <c r="NSH59"/>
      <c r="NSI59"/>
      <c r="NSJ59"/>
      <c r="NSK59"/>
      <c r="NSL59"/>
      <c r="NSM59"/>
      <c r="NSN59"/>
      <c r="NSO59"/>
      <c r="NSP59"/>
      <c r="NSQ59"/>
      <c r="NSR59"/>
      <c r="NSS59"/>
      <c r="NST59"/>
      <c r="NSU59"/>
      <c r="NSV59"/>
      <c r="NSW59"/>
      <c r="NSX59"/>
      <c r="NSY59"/>
      <c r="NSZ59"/>
      <c r="NTA59"/>
      <c r="NTB59"/>
      <c r="NTC59"/>
      <c r="NTD59"/>
      <c r="NTE59"/>
      <c r="NTF59"/>
      <c r="NTG59"/>
      <c r="NTH59"/>
      <c r="NTI59"/>
      <c r="NTJ59"/>
      <c r="NTK59"/>
      <c r="NTL59"/>
      <c r="NTM59"/>
      <c r="NTN59"/>
      <c r="NTO59"/>
      <c r="NTP59"/>
      <c r="NTQ59"/>
      <c r="NTR59"/>
      <c r="NTS59"/>
      <c r="NTT59"/>
      <c r="NTU59"/>
      <c r="NTV59"/>
      <c r="NTW59"/>
      <c r="NTX59"/>
      <c r="NTY59"/>
      <c r="NTZ59"/>
      <c r="NUA59"/>
      <c r="NUB59"/>
      <c r="NUC59"/>
      <c r="NUD59"/>
      <c r="NUE59"/>
      <c r="NUF59"/>
      <c r="NUG59"/>
      <c r="NUH59"/>
      <c r="NUI59"/>
      <c r="NUJ59"/>
      <c r="NUK59"/>
      <c r="NUL59"/>
      <c r="NUM59"/>
      <c r="NUN59"/>
      <c r="NUO59"/>
      <c r="NUP59"/>
      <c r="NUQ59"/>
      <c r="NUR59"/>
      <c r="NUS59"/>
      <c r="NUT59"/>
      <c r="NUU59"/>
      <c r="NUV59"/>
      <c r="NUW59"/>
      <c r="NUX59"/>
      <c r="NUY59"/>
      <c r="NUZ59"/>
      <c r="NVA59"/>
      <c r="NVB59"/>
      <c r="NVC59"/>
      <c r="NVD59"/>
      <c r="NVE59"/>
      <c r="NVF59"/>
      <c r="NVG59"/>
      <c r="NVH59"/>
      <c r="NVI59"/>
      <c r="NVJ59"/>
      <c r="NVK59"/>
      <c r="NVL59"/>
      <c r="NVM59"/>
      <c r="NVN59"/>
      <c r="NVO59"/>
      <c r="NVP59"/>
      <c r="NVQ59"/>
      <c r="NVR59"/>
      <c r="NVS59"/>
      <c r="NVT59"/>
      <c r="NVU59"/>
      <c r="NVV59"/>
      <c r="NVW59"/>
      <c r="NVX59"/>
      <c r="NVY59"/>
      <c r="NVZ59"/>
      <c r="NWA59"/>
      <c r="NWB59"/>
      <c r="NWC59"/>
      <c r="NWD59"/>
      <c r="NWE59"/>
      <c r="NWF59"/>
      <c r="NWG59"/>
      <c r="NWH59"/>
      <c r="NWI59"/>
      <c r="NWJ59"/>
      <c r="NWK59"/>
      <c r="NWL59"/>
      <c r="NWM59"/>
      <c r="NWN59"/>
      <c r="NWO59"/>
      <c r="NWP59"/>
      <c r="NWQ59"/>
      <c r="NWR59"/>
      <c r="NWS59"/>
      <c r="NWT59"/>
      <c r="NWU59"/>
      <c r="NWV59"/>
      <c r="NWW59"/>
      <c r="NWX59"/>
      <c r="NWY59"/>
      <c r="NWZ59"/>
      <c r="NXA59"/>
      <c r="NXB59"/>
      <c r="NXC59"/>
      <c r="NXD59"/>
      <c r="NXE59"/>
      <c r="NXF59"/>
      <c r="NXG59"/>
      <c r="NXH59"/>
      <c r="NXI59"/>
      <c r="NXJ59"/>
      <c r="NXK59"/>
      <c r="NXL59"/>
      <c r="NXM59"/>
      <c r="NXN59"/>
      <c r="NXO59"/>
      <c r="NXP59"/>
      <c r="NXQ59"/>
      <c r="NXR59"/>
      <c r="NXS59"/>
      <c r="NXT59"/>
      <c r="NXU59"/>
      <c r="NXV59"/>
      <c r="NXW59"/>
      <c r="NXX59"/>
      <c r="NXY59"/>
      <c r="NXZ59"/>
      <c r="NYA59"/>
      <c r="NYB59"/>
      <c r="NYC59"/>
      <c r="NYD59"/>
      <c r="NYE59"/>
      <c r="NYF59"/>
      <c r="NYG59"/>
      <c r="NYH59"/>
      <c r="NYI59"/>
      <c r="NYJ59"/>
      <c r="NYK59"/>
      <c r="NYL59"/>
      <c r="NYM59"/>
      <c r="NYN59"/>
      <c r="NYO59"/>
      <c r="NYP59"/>
      <c r="NYQ59"/>
      <c r="NYR59"/>
      <c r="NYS59"/>
      <c r="NYT59"/>
      <c r="NYU59"/>
      <c r="NYV59"/>
      <c r="NYW59"/>
      <c r="NYX59"/>
      <c r="NYY59"/>
      <c r="NYZ59"/>
      <c r="NZA59"/>
      <c r="NZB59"/>
      <c r="NZC59"/>
      <c r="NZD59"/>
      <c r="NZE59"/>
      <c r="NZF59"/>
      <c r="NZG59"/>
      <c r="NZH59"/>
      <c r="NZI59"/>
      <c r="NZJ59"/>
      <c r="NZK59"/>
      <c r="NZL59"/>
      <c r="NZM59"/>
      <c r="NZN59"/>
      <c r="NZO59"/>
      <c r="NZP59"/>
      <c r="NZQ59"/>
      <c r="NZR59"/>
      <c r="NZS59"/>
      <c r="NZT59"/>
      <c r="NZU59"/>
      <c r="NZV59"/>
      <c r="NZW59"/>
      <c r="NZX59"/>
      <c r="NZY59"/>
      <c r="NZZ59"/>
      <c r="OAA59"/>
      <c r="OAB59"/>
      <c r="OAC59"/>
      <c r="OAD59"/>
      <c r="OAE59"/>
      <c r="OAF59"/>
      <c r="OAG59"/>
      <c r="OAH59"/>
      <c r="OAI59"/>
      <c r="OAJ59"/>
      <c r="OAK59"/>
      <c r="OAL59"/>
      <c r="OAM59"/>
      <c r="OAN59"/>
      <c r="OAO59"/>
      <c r="OAP59"/>
      <c r="OAQ59"/>
      <c r="OAR59"/>
      <c r="OAS59"/>
      <c r="OAT59"/>
      <c r="OAU59"/>
      <c r="OAV59"/>
      <c r="OAW59"/>
      <c r="OAX59"/>
      <c r="OAY59"/>
      <c r="OAZ59"/>
      <c r="OBA59"/>
      <c r="OBB59"/>
      <c r="OBC59"/>
      <c r="OBD59"/>
      <c r="OBE59"/>
      <c r="OBF59"/>
      <c r="OBG59"/>
      <c r="OBH59"/>
      <c r="OBI59"/>
      <c r="OBJ59"/>
      <c r="OBK59"/>
      <c r="OBL59"/>
      <c r="OBM59"/>
      <c r="OBN59"/>
      <c r="OBO59"/>
      <c r="OBP59"/>
      <c r="OBQ59"/>
      <c r="OBR59"/>
      <c r="OBS59"/>
      <c r="OBT59"/>
      <c r="OBU59"/>
      <c r="OBV59"/>
      <c r="OBW59"/>
      <c r="OBX59"/>
      <c r="OBY59"/>
      <c r="OBZ59"/>
      <c r="OCA59"/>
      <c r="OCB59"/>
      <c r="OCC59"/>
      <c r="OCD59"/>
      <c r="OCE59"/>
      <c r="OCF59"/>
      <c r="OCG59"/>
      <c r="OCH59"/>
      <c r="OCI59"/>
      <c r="OCJ59"/>
      <c r="OCK59"/>
      <c r="OCL59"/>
      <c r="OCM59"/>
      <c r="OCN59"/>
      <c r="OCO59"/>
      <c r="OCP59"/>
      <c r="OCQ59"/>
      <c r="OCR59"/>
      <c r="OCS59"/>
      <c r="OCT59"/>
      <c r="OCU59"/>
      <c r="OCV59"/>
      <c r="OCW59"/>
      <c r="OCX59"/>
      <c r="OCY59"/>
      <c r="OCZ59"/>
      <c r="ODA59"/>
      <c r="ODB59"/>
      <c r="ODC59"/>
      <c r="ODD59"/>
      <c r="ODE59"/>
      <c r="ODF59"/>
      <c r="ODG59"/>
      <c r="ODH59"/>
      <c r="ODI59"/>
      <c r="ODJ59"/>
      <c r="ODK59"/>
      <c r="ODL59"/>
      <c r="ODM59"/>
      <c r="ODN59"/>
      <c r="ODO59"/>
      <c r="ODP59"/>
      <c r="ODQ59"/>
      <c r="ODR59"/>
      <c r="ODS59"/>
      <c r="ODT59"/>
      <c r="ODU59"/>
      <c r="ODV59"/>
      <c r="ODW59"/>
      <c r="ODX59"/>
      <c r="ODY59"/>
      <c r="ODZ59"/>
      <c r="OEA59"/>
      <c r="OEB59"/>
      <c r="OEC59"/>
      <c r="OED59"/>
      <c r="OEE59"/>
      <c r="OEF59"/>
      <c r="OEG59"/>
      <c r="OEH59"/>
      <c r="OEI59"/>
      <c r="OEJ59"/>
      <c r="OEK59"/>
      <c r="OEL59"/>
      <c r="OEM59"/>
      <c r="OEN59"/>
      <c r="OEO59"/>
      <c r="OEP59"/>
      <c r="OEQ59"/>
      <c r="OER59"/>
      <c r="OES59"/>
      <c r="OET59"/>
      <c r="OEU59"/>
      <c r="OEV59"/>
      <c r="OEW59"/>
      <c r="OEX59"/>
      <c r="OEY59"/>
      <c r="OEZ59"/>
      <c r="OFA59"/>
      <c r="OFB59"/>
      <c r="OFC59"/>
      <c r="OFD59"/>
      <c r="OFE59"/>
      <c r="OFF59"/>
      <c r="OFG59"/>
      <c r="OFH59"/>
      <c r="OFI59"/>
      <c r="OFJ59"/>
      <c r="OFK59"/>
      <c r="OFL59"/>
      <c r="OFM59"/>
      <c r="OFN59"/>
      <c r="OFO59"/>
      <c r="OFP59"/>
      <c r="OFQ59"/>
      <c r="OFR59"/>
      <c r="OFS59"/>
      <c r="OFT59"/>
      <c r="OFU59"/>
      <c r="OFV59"/>
      <c r="OFW59"/>
      <c r="OFX59"/>
      <c r="OFY59"/>
      <c r="OFZ59"/>
      <c r="OGA59"/>
      <c r="OGB59"/>
      <c r="OGC59"/>
      <c r="OGD59"/>
      <c r="OGE59"/>
      <c r="OGF59"/>
      <c r="OGG59"/>
      <c r="OGH59"/>
      <c r="OGI59"/>
      <c r="OGJ59"/>
      <c r="OGK59"/>
      <c r="OGL59"/>
      <c r="OGM59"/>
      <c r="OGN59"/>
      <c r="OGO59"/>
      <c r="OGP59"/>
      <c r="OGQ59"/>
      <c r="OGR59"/>
      <c r="OGS59"/>
      <c r="OGT59"/>
      <c r="OGU59"/>
      <c r="OGV59"/>
      <c r="OGW59"/>
      <c r="OGX59"/>
      <c r="OGY59"/>
      <c r="OGZ59"/>
      <c r="OHA59"/>
      <c r="OHB59"/>
      <c r="OHC59"/>
      <c r="OHD59"/>
      <c r="OHE59"/>
      <c r="OHF59"/>
      <c r="OHG59"/>
      <c r="OHH59"/>
      <c r="OHI59"/>
      <c r="OHJ59"/>
      <c r="OHK59"/>
      <c r="OHL59"/>
      <c r="OHM59"/>
      <c r="OHN59"/>
      <c r="OHO59"/>
      <c r="OHP59"/>
      <c r="OHQ59"/>
      <c r="OHR59"/>
      <c r="OHS59"/>
      <c r="OHT59"/>
      <c r="OHU59"/>
      <c r="OHV59"/>
      <c r="OHW59"/>
      <c r="OHX59"/>
      <c r="OHY59"/>
      <c r="OHZ59"/>
      <c r="OIA59"/>
      <c r="OIB59"/>
      <c r="OIC59"/>
      <c r="OID59"/>
      <c r="OIE59"/>
      <c r="OIF59"/>
      <c r="OIG59"/>
      <c r="OIH59"/>
      <c r="OII59"/>
      <c r="OIJ59"/>
      <c r="OIK59"/>
      <c r="OIL59"/>
      <c r="OIM59"/>
      <c r="OIN59"/>
      <c r="OIO59"/>
      <c r="OIP59"/>
      <c r="OIQ59"/>
      <c r="OIR59"/>
      <c r="OIS59"/>
      <c r="OIT59"/>
      <c r="OIU59"/>
      <c r="OIV59"/>
      <c r="OIW59"/>
      <c r="OIX59"/>
      <c r="OIY59"/>
      <c r="OIZ59"/>
      <c r="OJA59"/>
      <c r="OJB59"/>
      <c r="OJC59"/>
      <c r="OJD59"/>
      <c r="OJE59"/>
      <c r="OJF59"/>
      <c r="OJG59"/>
      <c r="OJH59"/>
      <c r="OJI59"/>
      <c r="OJJ59"/>
      <c r="OJK59"/>
      <c r="OJL59"/>
      <c r="OJM59"/>
      <c r="OJN59"/>
      <c r="OJO59"/>
      <c r="OJP59"/>
      <c r="OJQ59"/>
      <c r="OJR59"/>
      <c r="OJS59"/>
      <c r="OJT59"/>
      <c r="OJU59"/>
      <c r="OJV59"/>
      <c r="OJW59"/>
      <c r="OJX59"/>
      <c r="OJY59"/>
      <c r="OJZ59"/>
      <c r="OKA59"/>
      <c r="OKB59"/>
      <c r="OKC59"/>
      <c r="OKD59"/>
      <c r="OKE59"/>
      <c r="OKF59"/>
      <c r="OKG59"/>
      <c r="OKH59"/>
      <c r="OKI59"/>
      <c r="OKJ59"/>
      <c r="OKK59"/>
      <c r="OKL59"/>
      <c r="OKM59"/>
      <c r="OKN59"/>
      <c r="OKO59"/>
      <c r="OKP59"/>
      <c r="OKQ59"/>
      <c r="OKR59"/>
      <c r="OKS59"/>
      <c r="OKT59"/>
      <c r="OKU59"/>
      <c r="OKV59"/>
      <c r="OKW59"/>
      <c r="OKX59"/>
      <c r="OKY59"/>
      <c r="OKZ59"/>
      <c r="OLA59"/>
      <c r="OLB59"/>
      <c r="OLC59"/>
      <c r="OLD59"/>
      <c r="OLE59"/>
      <c r="OLF59"/>
      <c r="OLG59"/>
      <c r="OLH59"/>
      <c r="OLI59"/>
      <c r="OLJ59"/>
      <c r="OLK59"/>
      <c r="OLL59"/>
      <c r="OLM59"/>
      <c r="OLN59"/>
      <c r="OLO59"/>
      <c r="OLP59"/>
      <c r="OLQ59"/>
      <c r="OLR59"/>
      <c r="OLS59"/>
      <c r="OLT59"/>
      <c r="OLU59"/>
      <c r="OLV59"/>
      <c r="OLW59"/>
      <c r="OLX59"/>
      <c r="OLY59"/>
      <c r="OLZ59"/>
      <c r="OMA59"/>
      <c r="OMB59"/>
      <c r="OMC59"/>
      <c r="OMD59"/>
      <c r="OME59"/>
      <c r="OMF59"/>
      <c r="OMG59"/>
      <c r="OMH59"/>
      <c r="OMI59"/>
      <c r="OMJ59"/>
      <c r="OMK59"/>
      <c r="OML59"/>
      <c r="OMM59"/>
      <c r="OMN59"/>
      <c r="OMO59"/>
      <c r="OMP59"/>
      <c r="OMQ59"/>
      <c r="OMR59"/>
      <c r="OMS59"/>
      <c r="OMT59"/>
      <c r="OMU59"/>
      <c r="OMV59"/>
      <c r="OMW59"/>
      <c r="OMX59"/>
      <c r="OMY59"/>
      <c r="OMZ59"/>
      <c r="ONA59"/>
      <c r="ONB59"/>
      <c r="ONC59"/>
      <c r="OND59"/>
      <c r="ONE59"/>
      <c r="ONF59"/>
      <c r="ONG59"/>
      <c r="ONH59"/>
      <c r="ONI59"/>
      <c r="ONJ59"/>
      <c r="ONK59"/>
      <c r="ONL59"/>
      <c r="ONM59"/>
      <c r="ONN59"/>
      <c r="ONO59"/>
      <c r="ONP59"/>
      <c r="ONQ59"/>
      <c r="ONR59"/>
      <c r="ONS59"/>
      <c r="ONT59"/>
      <c r="ONU59"/>
      <c r="ONV59"/>
      <c r="ONW59"/>
      <c r="ONX59"/>
      <c r="ONY59"/>
      <c r="ONZ59"/>
      <c r="OOA59"/>
      <c r="OOB59"/>
      <c r="OOC59"/>
      <c r="OOD59"/>
      <c r="OOE59"/>
      <c r="OOF59"/>
      <c r="OOG59"/>
      <c r="OOH59"/>
      <c r="OOI59"/>
      <c r="OOJ59"/>
      <c r="OOK59"/>
      <c r="OOL59"/>
      <c r="OOM59"/>
      <c r="OON59"/>
      <c r="OOO59"/>
      <c r="OOP59"/>
      <c r="OOQ59"/>
      <c r="OOR59"/>
      <c r="OOS59"/>
      <c r="OOT59"/>
      <c r="OOU59"/>
      <c r="OOV59"/>
      <c r="OOW59"/>
      <c r="OOX59"/>
      <c r="OOY59"/>
      <c r="OOZ59"/>
      <c r="OPA59"/>
      <c r="OPB59"/>
      <c r="OPC59"/>
      <c r="OPD59"/>
      <c r="OPE59"/>
      <c r="OPF59"/>
      <c r="OPG59"/>
      <c r="OPH59"/>
      <c r="OPI59"/>
      <c r="OPJ59"/>
      <c r="OPK59"/>
      <c r="OPL59"/>
      <c r="OPM59"/>
      <c r="OPN59"/>
      <c r="OPO59"/>
      <c r="OPP59"/>
      <c r="OPQ59"/>
      <c r="OPR59"/>
      <c r="OPS59"/>
      <c r="OPT59"/>
      <c r="OPU59"/>
      <c r="OPV59"/>
      <c r="OPW59"/>
      <c r="OPX59"/>
      <c r="OPY59"/>
      <c r="OPZ59"/>
      <c r="OQA59"/>
      <c r="OQB59"/>
      <c r="OQC59"/>
      <c r="OQD59"/>
      <c r="OQE59"/>
      <c r="OQF59"/>
      <c r="OQG59"/>
      <c r="OQH59"/>
      <c r="OQI59"/>
      <c r="OQJ59"/>
      <c r="OQK59"/>
      <c r="OQL59"/>
      <c r="OQM59"/>
      <c r="OQN59"/>
      <c r="OQO59"/>
      <c r="OQP59"/>
      <c r="OQQ59"/>
      <c r="OQR59"/>
      <c r="OQS59"/>
      <c r="OQT59"/>
      <c r="OQU59"/>
      <c r="OQV59"/>
      <c r="OQW59"/>
      <c r="OQX59"/>
      <c r="OQY59"/>
      <c r="OQZ59"/>
      <c r="ORA59"/>
      <c r="ORB59"/>
      <c r="ORC59"/>
      <c r="ORD59"/>
      <c r="ORE59"/>
      <c r="ORF59"/>
      <c r="ORG59"/>
      <c r="ORH59"/>
      <c r="ORI59"/>
      <c r="ORJ59"/>
      <c r="ORK59"/>
      <c r="ORL59"/>
      <c r="ORM59"/>
      <c r="ORN59"/>
      <c r="ORO59"/>
      <c r="ORP59"/>
      <c r="ORQ59"/>
      <c r="ORR59"/>
      <c r="ORS59"/>
      <c r="ORT59"/>
      <c r="ORU59"/>
      <c r="ORV59"/>
      <c r="ORW59"/>
      <c r="ORX59"/>
      <c r="ORY59"/>
      <c r="ORZ59"/>
      <c r="OSA59"/>
      <c r="OSB59"/>
      <c r="OSC59"/>
      <c r="OSD59"/>
      <c r="OSE59"/>
      <c r="OSF59"/>
      <c r="OSG59"/>
      <c r="OSH59"/>
      <c r="OSI59"/>
      <c r="OSJ59"/>
      <c r="OSK59"/>
      <c r="OSL59"/>
      <c r="OSM59"/>
      <c r="OSN59"/>
      <c r="OSO59"/>
      <c r="OSP59"/>
      <c r="OSQ59"/>
      <c r="OSR59"/>
      <c r="OSS59"/>
      <c r="OST59"/>
      <c r="OSU59"/>
      <c r="OSV59"/>
      <c r="OSW59"/>
      <c r="OSX59"/>
      <c r="OSY59"/>
      <c r="OSZ59"/>
      <c r="OTA59"/>
      <c r="OTB59"/>
      <c r="OTC59"/>
      <c r="OTD59"/>
      <c r="OTE59"/>
      <c r="OTF59"/>
      <c r="OTG59"/>
      <c r="OTH59"/>
      <c r="OTI59"/>
      <c r="OTJ59"/>
      <c r="OTK59"/>
      <c r="OTL59"/>
      <c r="OTM59"/>
      <c r="OTN59"/>
      <c r="OTO59"/>
      <c r="OTP59"/>
      <c r="OTQ59"/>
      <c r="OTR59"/>
      <c r="OTS59"/>
      <c r="OTT59"/>
      <c r="OTU59"/>
      <c r="OTV59"/>
      <c r="OTW59"/>
      <c r="OTX59"/>
      <c r="OTY59"/>
      <c r="OTZ59"/>
      <c r="OUA59"/>
      <c r="OUB59"/>
      <c r="OUC59"/>
      <c r="OUD59"/>
      <c r="OUE59"/>
      <c r="OUF59"/>
      <c r="OUG59"/>
      <c r="OUH59"/>
      <c r="OUI59"/>
      <c r="OUJ59"/>
      <c r="OUK59"/>
      <c r="OUL59"/>
      <c r="OUM59"/>
      <c r="OUN59"/>
      <c r="OUO59"/>
      <c r="OUP59"/>
      <c r="OUQ59"/>
      <c r="OUR59"/>
      <c r="OUS59"/>
      <c r="OUT59"/>
      <c r="OUU59"/>
      <c r="OUV59"/>
      <c r="OUW59"/>
      <c r="OUX59"/>
      <c r="OUY59"/>
      <c r="OUZ59"/>
      <c r="OVA59"/>
      <c r="OVB59"/>
      <c r="OVC59"/>
      <c r="OVD59"/>
      <c r="OVE59"/>
      <c r="OVF59"/>
      <c r="OVG59"/>
      <c r="OVH59"/>
      <c r="OVI59"/>
      <c r="OVJ59"/>
      <c r="OVK59"/>
      <c r="OVL59"/>
      <c r="OVM59"/>
      <c r="OVN59"/>
      <c r="OVO59"/>
      <c r="OVP59"/>
      <c r="OVQ59"/>
      <c r="OVR59"/>
      <c r="OVS59"/>
      <c r="OVT59"/>
      <c r="OVU59"/>
      <c r="OVV59"/>
      <c r="OVW59"/>
      <c r="OVX59"/>
      <c r="OVY59"/>
      <c r="OVZ59"/>
      <c r="OWA59"/>
      <c r="OWB59"/>
      <c r="OWC59"/>
      <c r="OWD59"/>
      <c r="OWE59"/>
      <c r="OWF59"/>
      <c r="OWG59"/>
      <c r="OWH59"/>
      <c r="OWI59"/>
      <c r="OWJ59"/>
      <c r="OWK59"/>
      <c r="OWL59"/>
      <c r="OWM59"/>
      <c r="OWN59"/>
      <c r="OWO59"/>
      <c r="OWP59"/>
      <c r="OWQ59"/>
      <c r="OWR59"/>
      <c r="OWS59"/>
      <c r="OWT59"/>
      <c r="OWU59"/>
      <c r="OWV59"/>
      <c r="OWW59"/>
      <c r="OWX59"/>
      <c r="OWY59"/>
      <c r="OWZ59"/>
      <c r="OXA59"/>
      <c r="OXB59"/>
      <c r="OXC59"/>
      <c r="OXD59"/>
      <c r="OXE59"/>
      <c r="OXF59"/>
      <c r="OXG59"/>
      <c r="OXH59"/>
      <c r="OXI59"/>
      <c r="OXJ59"/>
      <c r="OXK59"/>
      <c r="OXL59"/>
      <c r="OXM59"/>
      <c r="OXN59"/>
      <c r="OXO59"/>
      <c r="OXP59"/>
      <c r="OXQ59"/>
      <c r="OXR59"/>
      <c r="OXS59"/>
      <c r="OXT59"/>
      <c r="OXU59"/>
      <c r="OXV59"/>
      <c r="OXW59"/>
      <c r="OXX59"/>
      <c r="OXY59"/>
      <c r="OXZ59"/>
      <c r="OYA59"/>
      <c r="OYB59"/>
      <c r="OYC59"/>
      <c r="OYD59"/>
      <c r="OYE59"/>
      <c r="OYF59"/>
      <c r="OYG59"/>
      <c r="OYH59"/>
      <c r="OYI59"/>
      <c r="OYJ59"/>
      <c r="OYK59"/>
      <c r="OYL59"/>
      <c r="OYM59"/>
      <c r="OYN59"/>
      <c r="OYO59"/>
      <c r="OYP59"/>
      <c r="OYQ59"/>
      <c r="OYR59"/>
      <c r="OYS59"/>
      <c r="OYT59"/>
      <c r="OYU59"/>
      <c r="OYV59"/>
      <c r="OYW59"/>
      <c r="OYX59"/>
      <c r="OYY59"/>
      <c r="OYZ59"/>
      <c r="OZA59"/>
      <c r="OZB59"/>
      <c r="OZC59"/>
      <c r="OZD59"/>
      <c r="OZE59"/>
      <c r="OZF59"/>
      <c r="OZG59"/>
      <c r="OZH59"/>
      <c r="OZI59"/>
      <c r="OZJ59"/>
      <c r="OZK59"/>
      <c r="OZL59"/>
      <c r="OZM59"/>
      <c r="OZN59"/>
      <c r="OZO59"/>
      <c r="OZP59"/>
      <c r="OZQ59"/>
      <c r="OZR59"/>
      <c r="OZS59"/>
      <c r="OZT59"/>
      <c r="OZU59"/>
      <c r="OZV59"/>
      <c r="OZW59"/>
      <c r="OZX59"/>
      <c r="OZY59"/>
      <c r="OZZ59"/>
      <c r="PAA59"/>
      <c r="PAB59"/>
      <c r="PAC59"/>
      <c r="PAD59"/>
      <c r="PAE59"/>
      <c r="PAF59"/>
      <c r="PAG59"/>
      <c r="PAH59"/>
      <c r="PAI59"/>
      <c r="PAJ59"/>
      <c r="PAK59"/>
      <c r="PAL59"/>
      <c r="PAM59"/>
      <c r="PAN59"/>
      <c r="PAO59"/>
      <c r="PAP59"/>
      <c r="PAQ59"/>
      <c r="PAR59"/>
      <c r="PAS59"/>
      <c r="PAT59"/>
      <c r="PAU59"/>
      <c r="PAV59"/>
      <c r="PAW59"/>
      <c r="PAX59"/>
      <c r="PAY59"/>
      <c r="PAZ59"/>
      <c r="PBA59"/>
      <c r="PBB59"/>
      <c r="PBC59"/>
      <c r="PBD59"/>
      <c r="PBE59"/>
      <c r="PBF59"/>
      <c r="PBG59"/>
      <c r="PBH59"/>
      <c r="PBI59"/>
      <c r="PBJ59"/>
      <c r="PBK59"/>
      <c r="PBL59"/>
      <c r="PBM59"/>
      <c r="PBN59"/>
      <c r="PBO59"/>
      <c r="PBP59"/>
      <c r="PBQ59"/>
      <c r="PBR59"/>
      <c r="PBS59"/>
      <c r="PBT59"/>
      <c r="PBU59"/>
      <c r="PBV59"/>
      <c r="PBW59"/>
      <c r="PBX59"/>
      <c r="PBY59"/>
      <c r="PBZ59"/>
      <c r="PCA59"/>
      <c r="PCB59"/>
      <c r="PCC59"/>
      <c r="PCD59"/>
      <c r="PCE59"/>
      <c r="PCF59"/>
      <c r="PCG59"/>
      <c r="PCH59"/>
      <c r="PCI59"/>
      <c r="PCJ59"/>
      <c r="PCK59"/>
      <c r="PCL59"/>
      <c r="PCM59"/>
      <c r="PCN59"/>
      <c r="PCO59"/>
      <c r="PCP59"/>
      <c r="PCQ59"/>
      <c r="PCR59"/>
      <c r="PCS59"/>
      <c r="PCT59"/>
      <c r="PCU59"/>
      <c r="PCV59"/>
      <c r="PCW59"/>
      <c r="PCX59"/>
      <c r="PCY59"/>
      <c r="PCZ59"/>
      <c r="PDA59"/>
      <c r="PDB59"/>
      <c r="PDC59"/>
      <c r="PDD59"/>
      <c r="PDE59"/>
      <c r="PDF59"/>
      <c r="PDG59"/>
      <c r="PDH59"/>
      <c r="PDI59"/>
      <c r="PDJ59"/>
      <c r="PDK59"/>
      <c r="PDL59"/>
      <c r="PDM59"/>
      <c r="PDN59"/>
      <c r="PDO59"/>
      <c r="PDP59"/>
      <c r="PDQ59"/>
      <c r="PDR59"/>
      <c r="PDS59"/>
      <c r="PDT59"/>
      <c r="PDU59"/>
      <c r="PDV59"/>
      <c r="PDW59"/>
      <c r="PDX59"/>
      <c r="PDY59"/>
      <c r="PDZ59"/>
      <c r="PEA59"/>
      <c r="PEB59"/>
      <c r="PEC59"/>
      <c r="PED59"/>
      <c r="PEE59"/>
      <c r="PEF59"/>
      <c r="PEG59"/>
      <c r="PEH59"/>
      <c r="PEI59"/>
      <c r="PEJ59"/>
      <c r="PEK59"/>
      <c r="PEL59"/>
      <c r="PEM59"/>
      <c r="PEN59"/>
      <c r="PEO59"/>
      <c r="PEP59"/>
      <c r="PEQ59"/>
      <c r="PER59"/>
      <c r="PES59"/>
      <c r="PET59"/>
      <c r="PEU59"/>
      <c r="PEV59"/>
      <c r="PEW59"/>
      <c r="PEX59"/>
      <c r="PEY59"/>
      <c r="PEZ59"/>
      <c r="PFA59"/>
      <c r="PFB59"/>
      <c r="PFC59"/>
      <c r="PFD59"/>
      <c r="PFE59"/>
      <c r="PFF59"/>
      <c r="PFG59"/>
      <c r="PFH59"/>
      <c r="PFI59"/>
      <c r="PFJ59"/>
      <c r="PFK59"/>
      <c r="PFL59"/>
      <c r="PFM59"/>
      <c r="PFN59"/>
      <c r="PFO59"/>
      <c r="PFP59"/>
      <c r="PFQ59"/>
      <c r="PFR59"/>
      <c r="PFS59"/>
      <c r="PFT59"/>
      <c r="PFU59"/>
      <c r="PFV59"/>
      <c r="PFW59"/>
      <c r="PFX59"/>
      <c r="PFY59"/>
      <c r="PFZ59"/>
      <c r="PGA59"/>
      <c r="PGB59"/>
      <c r="PGC59"/>
      <c r="PGD59"/>
      <c r="PGE59"/>
      <c r="PGF59"/>
      <c r="PGG59"/>
      <c r="PGH59"/>
      <c r="PGI59"/>
      <c r="PGJ59"/>
      <c r="PGK59"/>
      <c r="PGL59"/>
      <c r="PGM59"/>
      <c r="PGN59"/>
      <c r="PGO59"/>
      <c r="PGP59"/>
      <c r="PGQ59"/>
      <c r="PGR59"/>
      <c r="PGS59"/>
      <c r="PGT59"/>
      <c r="PGU59"/>
      <c r="PGV59"/>
      <c r="PGW59"/>
      <c r="PGX59"/>
      <c r="PGY59"/>
      <c r="PGZ59"/>
      <c r="PHA59"/>
      <c r="PHB59"/>
      <c r="PHC59"/>
      <c r="PHD59"/>
      <c r="PHE59"/>
      <c r="PHF59"/>
      <c r="PHG59"/>
      <c r="PHH59"/>
      <c r="PHI59"/>
      <c r="PHJ59"/>
      <c r="PHK59"/>
      <c r="PHL59"/>
      <c r="PHM59"/>
      <c r="PHN59"/>
      <c r="PHO59"/>
      <c r="PHP59"/>
      <c r="PHQ59"/>
      <c r="PHR59"/>
      <c r="PHS59"/>
      <c r="PHT59"/>
      <c r="PHU59"/>
      <c r="PHV59"/>
      <c r="PHW59"/>
      <c r="PHX59"/>
      <c r="PHY59"/>
      <c r="PHZ59"/>
      <c r="PIA59"/>
      <c r="PIB59"/>
      <c r="PIC59"/>
      <c r="PID59"/>
      <c r="PIE59"/>
      <c r="PIF59"/>
      <c r="PIG59"/>
      <c r="PIH59"/>
      <c r="PII59"/>
      <c r="PIJ59"/>
      <c r="PIK59"/>
      <c r="PIL59"/>
      <c r="PIM59"/>
      <c r="PIN59"/>
      <c r="PIO59"/>
      <c r="PIP59"/>
      <c r="PIQ59"/>
      <c r="PIR59"/>
      <c r="PIS59"/>
      <c r="PIT59"/>
      <c r="PIU59"/>
      <c r="PIV59"/>
      <c r="PIW59"/>
      <c r="PIX59"/>
      <c r="PIY59"/>
      <c r="PIZ59"/>
      <c r="PJA59"/>
      <c r="PJB59"/>
      <c r="PJC59"/>
      <c r="PJD59"/>
      <c r="PJE59"/>
      <c r="PJF59"/>
      <c r="PJG59"/>
      <c r="PJH59"/>
      <c r="PJI59"/>
      <c r="PJJ59"/>
      <c r="PJK59"/>
      <c r="PJL59"/>
      <c r="PJM59"/>
      <c r="PJN59"/>
      <c r="PJO59"/>
      <c r="PJP59"/>
      <c r="PJQ59"/>
      <c r="PJR59"/>
      <c r="PJS59"/>
      <c r="PJT59"/>
      <c r="PJU59"/>
      <c r="PJV59"/>
      <c r="PJW59"/>
      <c r="PJX59"/>
      <c r="PJY59"/>
      <c r="PJZ59"/>
      <c r="PKA59"/>
      <c r="PKB59"/>
      <c r="PKC59"/>
      <c r="PKD59"/>
      <c r="PKE59"/>
      <c r="PKF59"/>
      <c r="PKG59"/>
      <c r="PKH59"/>
      <c r="PKI59"/>
      <c r="PKJ59"/>
      <c r="PKK59"/>
      <c r="PKL59"/>
      <c r="PKM59"/>
      <c r="PKN59"/>
      <c r="PKO59"/>
      <c r="PKP59"/>
      <c r="PKQ59"/>
      <c r="PKR59"/>
      <c r="PKS59"/>
      <c r="PKT59"/>
      <c r="PKU59"/>
      <c r="PKV59"/>
      <c r="PKW59"/>
      <c r="PKX59"/>
      <c r="PKY59"/>
      <c r="PKZ59"/>
      <c r="PLA59"/>
      <c r="PLB59"/>
      <c r="PLC59"/>
      <c r="PLD59"/>
      <c r="PLE59"/>
      <c r="PLF59"/>
      <c r="PLG59"/>
      <c r="PLH59"/>
      <c r="PLI59"/>
      <c r="PLJ59"/>
      <c r="PLK59"/>
      <c r="PLL59"/>
      <c r="PLM59"/>
      <c r="PLN59"/>
      <c r="PLO59"/>
      <c r="PLP59"/>
      <c r="PLQ59"/>
      <c r="PLR59"/>
      <c r="PLS59"/>
      <c r="PLT59"/>
      <c r="PLU59"/>
      <c r="PLV59"/>
      <c r="PLW59"/>
      <c r="PLX59"/>
      <c r="PLY59"/>
      <c r="PLZ59"/>
      <c r="PMA59"/>
      <c r="PMB59"/>
      <c r="PMC59"/>
      <c r="PMD59"/>
      <c r="PME59"/>
      <c r="PMF59"/>
      <c r="PMG59"/>
      <c r="PMH59"/>
      <c r="PMI59"/>
      <c r="PMJ59"/>
      <c r="PMK59"/>
      <c r="PML59"/>
      <c r="PMM59"/>
      <c r="PMN59"/>
      <c r="PMO59"/>
      <c r="PMP59"/>
      <c r="PMQ59"/>
      <c r="PMR59"/>
      <c r="PMS59"/>
      <c r="PMT59"/>
      <c r="PMU59"/>
      <c r="PMV59"/>
      <c r="PMW59"/>
      <c r="PMX59"/>
      <c r="PMY59"/>
      <c r="PMZ59"/>
      <c r="PNA59"/>
      <c r="PNB59"/>
      <c r="PNC59"/>
      <c r="PND59"/>
      <c r="PNE59"/>
      <c r="PNF59"/>
      <c r="PNG59"/>
      <c r="PNH59"/>
      <c r="PNI59"/>
      <c r="PNJ59"/>
      <c r="PNK59"/>
      <c r="PNL59"/>
      <c r="PNM59"/>
      <c r="PNN59"/>
      <c r="PNO59"/>
      <c r="PNP59"/>
      <c r="PNQ59"/>
      <c r="PNR59"/>
      <c r="PNS59"/>
      <c r="PNT59"/>
      <c r="PNU59"/>
      <c r="PNV59"/>
      <c r="PNW59"/>
      <c r="PNX59"/>
      <c r="PNY59"/>
      <c r="PNZ59"/>
      <c r="POA59"/>
      <c r="POB59"/>
      <c r="POC59"/>
      <c r="POD59"/>
      <c r="POE59"/>
      <c r="POF59"/>
      <c r="POG59"/>
      <c r="POH59"/>
      <c r="POI59"/>
      <c r="POJ59"/>
      <c r="POK59"/>
      <c r="POL59"/>
      <c r="POM59"/>
      <c r="PON59"/>
      <c r="POO59"/>
      <c r="POP59"/>
      <c r="POQ59"/>
      <c r="POR59"/>
      <c r="POS59"/>
      <c r="POT59"/>
      <c r="POU59"/>
      <c r="POV59"/>
      <c r="POW59"/>
      <c r="POX59"/>
      <c r="POY59"/>
      <c r="POZ59"/>
      <c r="PPA59"/>
      <c r="PPB59"/>
      <c r="PPC59"/>
      <c r="PPD59"/>
      <c r="PPE59"/>
      <c r="PPF59"/>
      <c r="PPG59"/>
      <c r="PPH59"/>
      <c r="PPI59"/>
      <c r="PPJ59"/>
      <c r="PPK59"/>
      <c r="PPL59"/>
      <c r="PPM59"/>
      <c r="PPN59"/>
      <c r="PPO59"/>
      <c r="PPP59"/>
      <c r="PPQ59"/>
      <c r="PPR59"/>
      <c r="PPS59"/>
      <c r="PPT59"/>
      <c r="PPU59"/>
      <c r="PPV59"/>
      <c r="PPW59"/>
      <c r="PPX59"/>
      <c r="PPY59"/>
      <c r="PPZ59"/>
      <c r="PQA59"/>
      <c r="PQB59"/>
      <c r="PQC59"/>
      <c r="PQD59"/>
      <c r="PQE59"/>
      <c r="PQF59"/>
      <c r="PQG59"/>
      <c r="PQH59"/>
      <c r="PQI59"/>
      <c r="PQJ59"/>
      <c r="PQK59"/>
      <c r="PQL59"/>
      <c r="PQM59"/>
      <c r="PQN59"/>
      <c r="PQO59"/>
      <c r="PQP59"/>
      <c r="PQQ59"/>
      <c r="PQR59"/>
      <c r="PQS59"/>
      <c r="PQT59"/>
      <c r="PQU59"/>
      <c r="PQV59"/>
      <c r="PQW59"/>
      <c r="PQX59"/>
      <c r="PQY59"/>
      <c r="PQZ59"/>
      <c r="PRA59"/>
      <c r="PRB59"/>
      <c r="PRC59"/>
      <c r="PRD59"/>
      <c r="PRE59"/>
      <c r="PRF59"/>
      <c r="PRG59"/>
      <c r="PRH59"/>
      <c r="PRI59"/>
      <c r="PRJ59"/>
      <c r="PRK59"/>
      <c r="PRL59"/>
      <c r="PRM59"/>
      <c r="PRN59"/>
      <c r="PRO59"/>
      <c r="PRP59"/>
      <c r="PRQ59"/>
      <c r="PRR59"/>
      <c r="PRS59"/>
      <c r="PRT59"/>
      <c r="PRU59"/>
      <c r="PRV59"/>
      <c r="PRW59"/>
      <c r="PRX59"/>
      <c r="PRY59"/>
      <c r="PRZ59"/>
      <c r="PSA59"/>
      <c r="PSB59"/>
      <c r="PSC59"/>
      <c r="PSD59"/>
      <c r="PSE59"/>
      <c r="PSF59"/>
      <c r="PSG59"/>
      <c r="PSH59"/>
      <c r="PSI59"/>
      <c r="PSJ59"/>
      <c r="PSK59"/>
      <c r="PSL59"/>
      <c r="PSM59"/>
      <c r="PSN59"/>
      <c r="PSO59"/>
      <c r="PSP59"/>
      <c r="PSQ59"/>
      <c r="PSR59"/>
      <c r="PSS59"/>
      <c r="PST59"/>
      <c r="PSU59"/>
      <c r="PSV59"/>
      <c r="PSW59"/>
      <c r="PSX59"/>
      <c r="PSY59"/>
      <c r="PSZ59"/>
      <c r="PTA59"/>
      <c r="PTB59"/>
      <c r="PTC59"/>
      <c r="PTD59"/>
      <c r="PTE59"/>
      <c r="PTF59"/>
      <c r="PTG59"/>
      <c r="PTH59"/>
      <c r="PTI59"/>
      <c r="PTJ59"/>
      <c r="PTK59"/>
      <c r="PTL59"/>
      <c r="PTM59"/>
      <c r="PTN59"/>
      <c r="PTO59"/>
      <c r="PTP59"/>
      <c r="PTQ59"/>
      <c r="PTR59"/>
      <c r="PTS59"/>
      <c r="PTT59"/>
      <c r="PTU59"/>
      <c r="PTV59"/>
      <c r="PTW59"/>
      <c r="PTX59"/>
      <c r="PTY59"/>
      <c r="PTZ59"/>
      <c r="PUA59"/>
      <c r="PUB59"/>
      <c r="PUC59"/>
      <c r="PUD59"/>
      <c r="PUE59"/>
      <c r="PUF59"/>
      <c r="PUG59"/>
      <c r="PUH59"/>
      <c r="PUI59"/>
      <c r="PUJ59"/>
      <c r="PUK59"/>
      <c r="PUL59"/>
      <c r="PUM59"/>
      <c r="PUN59"/>
      <c r="PUO59"/>
      <c r="PUP59"/>
      <c r="PUQ59"/>
      <c r="PUR59"/>
      <c r="PUS59"/>
      <c r="PUT59"/>
      <c r="PUU59"/>
      <c r="PUV59"/>
      <c r="PUW59"/>
      <c r="PUX59"/>
      <c r="PUY59"/>
      <c r="PUZ59"/>
      <c r="PVA59"/>
      <c r="PVB59"/>
      <c r="PVC59"/>
      <c r="PVD59"/>
      <c r="PVE59"/>
      <c r="PVF59"/>
      <c r="PVG59"/>
      <c r="PVH59"/>
      <c r="PVI59"/>
      <c r="PVJ59"/>
      <c r="PVK59"/>
      <c r="PVL59"/>
      <c r="PVM59"/>
      <c r="PVN59"/>
      <c r="PVO59"/>
      <c r="PVP59"/>
      <c r="PVQ59"/>
      <c r="PVR59"/>
      <c r="PVS59"/>
      <c r="PVT59"/>
      <c r="PVU59"/>
      <c r="PVV59"/>
      <c r="PVW59"/>
      <c r="PVX59"/>
      <c r="PVY59"/>
      <c r="PVZ59"/>
      <c r="PWA59"/>
      <c r="PWB59"/>
      <c r="PWC59"/>
      <c r="PWD59"/>
      <c r="PWE59"/>
      <c r="PWF59"/>
      <c r="PWG59"/>
      <c r="PWH59"/>
      <c r="PWI59"/>
      <c r="PWJ59"/>
      <c r="PWK59"/>
      <c r="PWL59"/>
      <c r="PWM59"/>
      <c r="PWN59"/>
      <c r="PWO59"/>
      <c r="PWP59"/>
      <c r="PWQ59"/>
      <c r="PWR59"/>
      <c r="PWS59"/>
      <c r="PWT59"/>
      <c r="PWU59"/>
      <c r="PWV59"/>
      <c r="PWW59"/>
      <c r="PWX59"/>
      <c r="PWY59"/>
      <c r="PWZ59"/>
      <c r="PXA59"/>
      <c r="PXB59"/>
      <c r="PXC59"/>
      <c r="PXD59"/>
      <c r="PXE59"/>
      <c r="PXF59"/>
      <c r="PXG59"/>
      <c r="PXH59"/>
      <c r="PXI59"/>
      <c r="PXJ59"/>
      <c r="PXK59"/>
      <c r="PXL59"/>
      <c r="PXM59"/>
      <c r="PXN59"/>
      <c r="PXO59"/>
      <c r="PXP59"/>
      <c r="PXQ59"/>
      <c r="PXR59"/>
      <c r="PXS59"/>
      <c r="PXT59"/>
      <c r="PXU59"/>
      <c r="PXV59"/>
      <c r="PXW59"/>
      <c r="PXX59"/>
      <c r="PXY59"/>
      <c r="PXZ59"/>
      <c r="PYA59"/>
      <c r="PYB59"/>
      <c r="PYC59"/>
      <c r="PYD59"/>
      <c r="PYE59"/>
      <c r="PYF59"/>
      <c r="PYG59"/>
      <c r="PYH59"/>
      <c r="PYI59"/>
      <c r="PYJ59"/>
      <c r="PYK59"/>
      <c r="PYL59"/>
      <c r="PYM59"/>
      <c r="PYN59"/>
      <c r="PYO59"/>
      <c r="PYP59"/>
      <c r="PYQ59"/>
      <c r="PYR59"/>
      <c r="PYS59"/>
      <c r="PYT59"/>
      <c r="PYU59"/>
      <c r="PYV59"/>
      <c r="PYW59"/>
      <c r="PYX59"/>
      <c r="PYY59"/>
      <c r="PYZ59"/>
      <c r="PZA59"/>
      <c r="PZB59"/>
      <c r="PZC59"/>
      <c r="PZD59"/>
      <c r="PZE59"/>
      <c r="PZF59"/>
      <c r="PZG59"/>
      <c r="PZH59"/>
      <c r="PZI59"/>
      <c r="PZJ59"/>
      <c r="PZK59"/>
      <c r="PZL59"/>
      <c r="PZM59"/>
      <c r="PZN59"/>
      <c r="PZO59"/>
      <c r="PZP59"/>
      <c r="PZQ59"/>
      <c r="PZR59"/>
      <c r="PZS59"/>
      <c r="PZT59"/>
      <c r="PZU59"/>
      <c r="PZV59"/>
      <c r="PZW59"/>
      <c r="PZX59"/>
      <c r="PZY59"/>
      <c r="PZZ59"/>
      <c r="QAA59"/>
      <c r="QAB59"/>
      <c r="QAC59"/>
      <c r="QAD59"/>
      <c r="QAE59"/>
      <c r="QAF59"/>
      <c r="QAG59"/>
      <c r="QAH59"/>
      <c r="QAI59"/>
      <c r="QAJ59"/>
      <c r="QAK59"/>
      <c r="QAL59"/>
      <c r="QAM59"/>
      <c r="QAN59"/>
      <c r="QAO59"/>
      <c r="QAP59"/>
      <c r="QAQ59"/>
      <c r="QAR59"/>
      <c r="QAS59"/>
      <c r="QAT59"/>
      <c r="QAU59"/>
      <c r="QAV59"/>
      <c r="QAW59"/>
      <c r="QAX59"/>
      <c r="QAY59"/>
      <c r="QAZ59"/>
      <c r="QBA59"/>
      <c r="QBB59"/>
      <c r="QBC59"/>
      <c r="QBD59"/>
      <c r="QBE59"/>
      <c r="QBF59"/>
      <c r="QBG59"/>
      <c r="QBH59"/>
      <c r="QBI59"/>
      <c r="QBJ59"/>
      <c r="QBK59"/>
      <c r="QBL59"/>
      <c r="QBM59"/>
      <c r="QBN59"/>
      <c r="QBO59"/>
      <c r="QBP59"/>
      <c r="QBQ59"/>
      <c r="QBR59"/>
      <c r="QBS59"/>
      <c r="QBT59"/>
      <c r="QBU59"/>
      <c r="QBV59"/>
      <c r="QBW59"/>
      <c r="QBX59"/>
      <c r="QBY59"/>
      <c r="QBZ59"/>
      <c r="QCA59"/>
      <c r="QCB59"/>
      <c r="QCC59"/>
      <c r="QCD59"/>
      <c r="QCE59"/>
      <c r="QCF59"/>
      <c r="QCG59"/>
      <c r="QCH59"/>
      <c r="QCI59"/>
      <c r="QCJ59"/>
      <c r="QCK59"/>
      <c r="QCL59"/>
      <c r="QCM59"/>
      <c r="QCN59"/>
      <c r="QCO59"/>
      <c r="QCP59"/>
      <c r="QCQ59"/>
      <c r="QCR59"/>
      <c r="QCS59"/>
      <c r="QCT59"/>
      <c r="QCU59"/>
      <c r="QCV59"/>
      <c r="QCW59"/>
      <c r="QCX59"/>
      <c r="QCY59"/>
      <c r="QCZ59"/>
      <c r="QDA59"/>
      <c r="QDB59"/>
      <c r="QDC59"/>
      <c r="QDD59"/>
      <c r="QDE59"/>
      <c r="QDF59"/>
      <c r="QDG59"/>
      <c r="QDH59"/>
      <c r="QDI59"/>
      <c r="QDJ59"/>
      <c r="QDK59"/>
      <c r="QDL59"/>
      <c r="QDM59"/>
      <c r="QDN59"/>
      <c r="QDO59"/>
      <c r="QDP59"/>
      <c r="QDQ59"/>
      <c r="QDR59"/>
      <c r="QDS59"/>
      <c r="QDT59"/>
      <c r="QDU59"/>
      <c r="QDV59"/>
      <c r="QDW59"/>
      <c r="QDX59"/>
      <c r="QDY59"/>
      <c r="QDZ59"/>
      <c r="QEA59"/>
      <c r="QEB59"/>
      <c r="QEC59"/>
      <c r="QED59"/>
      <c r="QEE59"/>
      <c r="QEF59"/>
      <c r="QEG59"/>
      <c r="QEH59"/>
      <c r="QEI59"/>
      <c r="QEJ59"/>
      <c r="QEK59"/>
      <c r="QEL59"/>
      <c r="QEM59"/>
      <c r="QEN59"/>
      <c r="QEO59"/>
      <c r="QEP59"/>
      <c r="QEQ59"/>
      <c r="QER59"/>
      <c r="QES59"/>
      <c r="QET59"/>
      <c r="QEU59"/>
      <c r="QEV59"/>
      <c r="QEW59"/>
      <c r="QEX59"/>
      <c r="QEY59"/>
      <c r="QEZ59"/>
      <c r="QFA59"/>
      <c r="QFB59"/>
      <c r="QFC59"/>
      <c r="QFD59"/>
      <c r="QFE59"/>
      <c r="QFF59"/>
      <c r="QFG59"/>
      <c r="QFH59"/>
      <c r="QFI59"/>
      <c r="QFJ59"/>
      <c r="QFK59"/>
      <c r="QFL59"/>
      <c r="QFM59"/>
      <c r="QFN59"/>
      <c r="QFO59"/>
      <c r="QFP59"/>
      <c r="QFQ59"/>
      <c r="QFR59"/>
      <c r="QFS59"/>
      <c r="QFT59"/>
      <c r="QFU59"/>
      <c r="QFV59"/>
      <c r="QFW59"/>
      <c r="QFX59"/>
      <c r="QFY59"/>
      <c r="QFZ59"/>
      <c r="QGA59"/>
      <c r="QGB59"/>
      <c r="QGC59"/>
      <c r="QGD59"/>
      <c r="QGE59"/>
      <c r="QGF59"/>
      <c r="QGG59"/>
      <c r="QGH59"/>
      <c r="QGI59"/>
      <c r="QGJ59"/>
      <c r="QGK59"/>
      <c r="QGL59"/>
      <c r="QGM59"/>
      <c r="QGN59"/>
      <c r="QGO59"/>
      <c r="QGP59"/>
      <c r="QGQ59"/>
      <c r="QGR59"/>
      <c r="QGS59"/>
      <c r="QGT59"/>
      <c r="QGU59"/>
      <c r="QGV59"/>
      <c r="QGW59"/>
      <c r="QGX59"/>
      <c r="QGY59"/>
      <c r="QGZ59"/>
      <c r="QHA59"/>
      <c r="QHB59"/>
      <c r="QHC59"/>
      <c r="QHD59"/>
      <c r="QHE59"/>
      <c r="QHF59"/>
      <c r="QHG59"/>
      <c r="QHH59"/>
      <c r="QHI59"/>
      <c r="QHJ59"/>
      <c r="QHK59"/>
      <c r="QHL59"/>
      <c r="QHM59"/>
      <c r="QHN59"/>
      <c r="QHO59"/>
      <c r="QHP59"/>
      <c r="QHQ59"/>
      <c r="QHR59"/>
      <c r="QHS59"/>
      <c r="QHT59"/>
      <c r="QHU59"/>
      <c r="QHV59"/>
      <c r="QHW59"/>
      <c r="QHX59"/>
      <c r="QHY59"/>
      <c r="QHZ59"/>
      <c r="QIA59"/>
      <c r="QIB59"/>
      <c r="QIC59"/>
      <c r="QID59"/>
      <c r="QIE59"/>
      <c r="QIF59"/>
      <c r="QIG59"/>
      <c r="QIH59"/>
      <c r="QII59"/>
      <c r="QIJ59"/>
      <c r="QIK59"/>
      <c r="QIL59"/>
      <c r="QIM59"/>
      <c r="QIN59"/>
      <c r="QIO59"/>
      <c r="QIP59"/>
      <c r="QIQ59"/>
      <c r="QIR59"/>
      <c r="QIS59"/>
      <c r="QIT59"/>
      <c r="QIU59"/>
      <c r="QIV59"/>
      <c r="QIW59"/>
      <c r="QIX59"/>
      <c r="QIY59"/>
      <c r="QIZ59"/>
      <c r="QJA59"/>
      <c r="QJB59"/>
      <c r="QJC59"/>
      <c r="QJD59"/>
      <c r="QJE59"/>
      <c r="QJF59"/>
      <c r="QJG59"/>
      <c r="QJH59"/>
      <c r="QJI59"/>
      <c r="QJJ59"/>
      <c r="QJK59"/>
      <c r="QJL59"/>
      <c r="QJM59"/>
      <c r="QJN59"/>
      <c r="QJO59"/>
      <c r="QJP59"/>
      <c r="QJQ59"/>
      <c r="QJR59"/>
      <c r="QJS59"/>
      <c r="QJT59"/>
      <c r="QJU59"/>
      <c r="QJV59"/>
      <c r="QJW59"/>
      <c r="QJX59"/>
      <c r="QJY59"/>
      <c r="QJZ59"/>
      <c r="QKA59"/>
      <c r="QKB59"/>
      <c r="QKC59"/>
      <c r="QKD59"/>
      <c r="QKE59"/>
      <c r="QKF59"/>
      <c r="QKG59"/>
      <c r="QKH59"/>
      <c r="QKI59"/>
      <c r="QKJ59"/>
      <c r="QKK59"/>
      <c r="QKL59"/>
      <c r="QKM59"/>
      <c r="QKN59"/>
      <c r="QKO59"/>
      <c r="QKP59"/>
      <c r="QKQ59"/>
      <c r="QKR59"/>
      <c r="QKS59"/>
      <c r="QKT59"/>
      <c r="QKU59"/>
      <c r="QKV59"/>
      <c r="QKW59"/>
      <c r="QKX59"/>
      <c r="QKY59"/>
      <c r="QKZ59"/>
      <c r="QLA59"/>
      <c r="QLB59"/>
      <c r="QLC59"/>
      <c r="QLD59"/>
      <c r="QLE59"/>
      <c r="QLF59"/>
      <c r="QLG59"/>
      <c r="QLH59"/>
      <c r="QLI59"/>
      <c r="QLJ59"/>
      <c r="QLK59"/>
      <c r="QLL59"/>
      <c r="QLM59"/>
      <c r="QLN59"/>
      <c r="QLO59"/>
      <c r="QLP59"/>
      <c r="QLQ59"/>
      <c r="QLR59"/>
      <c r="QLS59"/>
      <c r="QLT59"/>
      <c r="QLU59"/>
      <c r="QLV59"/>
      <c r="QLW59"/>
      <c r="QLX59"/>
      <c r="QLY59"/>
      <c r="QLZ59"/>
      <c r="QMA59"/>
      <c r="QMB59"/>
      <c r="QMC59"/>
      <c r="QMD59"/>
      <c r="QME59"/>
      <c r="QMF59"/>
      <c r="QMG59"/>
      <c r="QMH59"/>
      <c r="QMI59"/>
      <c r="QMJ59"/>
      <c r="QMK59"/>
      <c r="QML59"/>
      <c r="QMM59"/>
      <c r="QMN59"/>
      <c r="QMO59"/>
      <c r="QMP59"/>
      <c r="QMQ59"/>
      <c r="QMR59"/>
      <c r="QMS59"/>
      <c r="QMT59"/>
      <c r="QMU59"/>
      <c r="QMV59"/>
      <c r="QMW59"/>
      <c r="QMX59"/>
      <c r="QMY59"/>
      <c r="QMZ59"/>
      <c r="QNA59"/>
      <c r="QNB59"/>
      <c r="QNC59"/>
      <c r="QND59"/>
      <c r="QNE59"/>
      <c r="QNF59"/>
      <c r="QNG59"/>
      <c r="QNH59"/>
      <c r="QNI59"/>
      <c r="QNJ59"/>
      <c r="QNK59"/>
      <c r="QNL59"/>
      <c r="QNM59"/>
      <c r="QNN59"/>
      <c r="QNO59"/>
      <c r="QNP59"/>
      <c r="QNQ59"/>
      <c r="QNR59"/>
      <c r="QNS59"/>
      <c r="QNT59"/>
      <c r="QNU59"/>
      <c r="QNV59"/>
      <c r="QNW59"/>
      <c r="QNX59"/>
      <c r="QNY59"/>
      <c r="QNZ59"/>
      <c r="QOA59"/>
      <c r="QOB59"/>
      <c r="QOC59"/>
      <c r="QOD59"/>
      <c r="QOE59"/>
      <c r="QOF59"/>
      <c r="QOG59"/>
      <c r="QOH59"/>
      <c r="QOI59"/>
      <c r="QOJ59"/>
      <c r="QOK59"/>
      <c r="QOL59"/>
      <c r="QOM59"/>
      <c r="QON59"/>
      <c r="QOO59"/>
      <c r="QOP59"/>
      <c r="QOQ59"/>
      <c r="QOR59"/>
      <c r="QOS59"/>
      <c r="QOT59"/>
      <c r="QOU59"/>
      <c r="QOV59"/>
      <c r="QOW59"/>
      <c r="QOX59"/>
      <c r="QOY59"/>
      <c r="QOZ59"/>
      <c r="QPA59"/>
      <c r="QPB59"/>
      <c r="QPC59"/>
      <c r="QPD59"/>
      <c r="QPE59"/>
      <c r="QPF59"/>
      <c r="QPG59"/>
      <c r="QPH59"/>
      <c r="QPI59"/>
      <c r="QPJ59"/>
      <c r="QPK59"/>
      <c r="QPL59"/>
      <c r="QPM59"/>
      <c r="QPN59"/>
      <c r="QPO59"/>
      <c r="QPP59"/>
      <c r="QPQ59"/>
      <c r="QPR59"/>
      <c r="QPS59"/>
      <c r="QPT59"/>
      <c r="QPU59"/>
      <c r="QPV59"/>
      <c r="QPW59"/>
      <c r="QPX59"/>
      <c r="QPY59"/>
      <c r="QPZ59"/>
      <c r="QQA59"/>
      <c r="QQB59"/>
      <c r="QQC59"/>
      <c r="QQD59"/>
      <c r="QQE59"/>
      <c r="QQF59"/>
      <c r="QQG59"/>
      <c r="QQH59"/>
      <c r="QQI59"/>
      <c r="QQJ59"/>
      <c r="QQK59"/>
      <c r="QQL59"/>
      <c r="QQM59"/>
      <c r="QQN59"/>
      <c r="QQO59"/>
      <c r="QQP59"/>
      <c r="QQQ59"/>
      <c r="QQR59"/>
      <c r="QQS59"/>
      <c r="QQT59"/>
      <c r="QQU59"/>
      <c r="QQV59"/>
      <c r="QQW59"/>
      <c r="QQX59"/>
      <c r="QQY59"/>
      <c r="QQZ59"/>
      <c r="QRA59"/>
      <c r="QRB59"/>
      <c r="QRC59"/>
      <c r="QRD59"/>
      <c r="QRE59"/>
      <c r="QRF59"/>
      <c r="QRG59"/>
      <c r="QRH59"/>
      <c r="QRI59"/>
      <c r="QRJ59"/>
      <c r="QRK59"/>
      <c r="QRL59"/>
      <c r="QRM59"/>
      <c r="QRN59"/>
      <c r="QRO59"/>
      <c r="QRP59"/>
      <c r="QRQ59"/>
      <c r="QRR59"/>
      <c r="QRS59"/>
      <c r="QRT59"/>
      <c r="QRU59"/>
      <c r="QRV59"/>
      <c r="QRW59"/>
      <c r="QRX59"/>
      <c r="QRY59"/>
      <c r="QRZ59"/>
      <c r="QSA59"/>
      <c r="QSB59"/>
      <c r="QSC59"/>
      <c r="QSD59"/>
      <c r="QSE59"/>
      <c r="QSF59"/>
      <c r="QSG59"/>
      <c r="QSH59"/>
      <c r="QSI59"/>
      <c r="QSJ59"/>
      <c r="QSK59"/>
      <c r="QSL59"/>
      <c r="QSM59"/>
      <c r="QSN59"/>
      <c r="QSO59"/>
      <c r="QSP59"/>
      <c r="QSQ59"/>
      <c r="QSR59"/>
      <c r="QSS59"/>
      <c r="QST59"/>
      <c r="QSU59"/>
      <c r="QSV59"/>
      <c r="QSW59"/>
      <c r="QSX59"/>
      <c r="QSY59"/>
      <c r="QSZ59"/>
      <c r="QTA59"/>
      <c r="QTB59"/>
      <c r="QTC59"/>
      <c r="QTD59"/>
      <c r="QTE59"/>
      <c r="QTF59"/>
      <c r="QTG59"/>
      <c r="QTH59"/>
      <c r="QTI59"/>
      <c r="QTJ59"/>
      <c r="QTK59"/>
      <c r="QTL59"/>
      <c r="QTM59"/>
      <c r="QTN59"/>
      <c r="QTO59"/>
      <c r="QTP59"/>
      <c r="QTQ59"/>
      <c r="QTR59"/>
      <c r="QTS59"/>
      <c r="QTT59"/>
      <c r="QTU59"/>
      <c r="QTV59"/>
      <c r="QTW59"/>
      <c r="QTX59"/>
      <c r="QTY59"/>
      <c r="QTZ59"/>
      <c r="QUA59"/>
      <c r="QUB59"/>
      <c r="QUC59"/>
      <c r="QUD59"/>
      <c r="QUE59"/>
      <c r="QUF59"/>
      <c r="QUG59"/>
      <c r="QUH59"/>
      <c r="QUI59"/>
      <c r="QUJ59"/>
      <c r="QUK59"/>
      <c r="QUL59"/>
      <c r="QUM59"/>
      <c r="QUN59"/>
      <c r="QUO59"/>
      <c r="QUP59"/>
      <c r="QUQ59"/>
      <c r="QUR59"/>
      <c r="QUS59"/>
      <c r="QUT59"/>
      <c r="QUU59"/>
      <c r="QUV59"/>
      <c r="QUW59"/>
      <c r="QUX59"/>
      <c r="QUY59"/>
      <c r="QUZ59"/>
      <c r="QVA59"/>
      <c r="QVB59"/>
      <c r="QVC59"/>
      <c r="QVD59"/>
      <c r="QVE59"/>
      <c r="QVF59"/>
      <c r="QVG59"/>
      <c r="QVH59"/>
      <c r="QVI59"/>
      <c r="QVJ59"/>
      <c r="QVK59"/>
      <c r="QVL59"/>
      <c r="QVM59"/>
      <c r="QVN59"/>
      <c r="QVO59"/>
      <c r="QVP59"/>
      <c r="QVQ59"/>
      <c r="QVR59"/>
      <c r="QVS59"/>
      <c r="QVT59"/>
      <c r="QVU59"/>
      <c r="QVV59"/>
      <c r="QVW59"/>
      <c r="QVX59"/>
      <c r="QVY59"/>
      <c r="QVZ59"/>
      <c r="QWA59"/>
      <c r="QWB59"/>
      <c r="QWC59"/>
      <c r="QWD59"/>
      <c r="QWE59"/>
      <c r="QWF59"/>
      <c r="QWG59"/>
      <c r="QWH59"/>
      <c r="QWI59"/>
      <c r="QWJ59"/>
      <c r="QWK59"/>
      <c r="QWL59"/>
      <c r="QWM59"/>
      <c r="QWN59"/>
      <c r="QWO59"/>
      <c r="QWP59"/>
      <c r="QWQ59"/>
      <c r="QWR59"/>
      <c r="QWS59"/>
      <c r="QWT59"/>
      <c r="QWU59"/>
      <c r="QWV59"/>
      <c r="QWW59"/>
      <c r="QWX59"/>
      <c r="QWY59"/>
      <c r="QWZ59"/>
      <c r="QXA59"/>
      <c r="QXB59"/>
      <c r="QXC59"/>
      <c r="QXD59"/>
      <c r="QXE59"/>
      <c r="QXF59"/>
      <c r="QXG59"/>
      <c r="QXH59"/>
      <c r="QXI59"/>
      <c r="QXJ59"/>
      <c r="QXK59"/>
      <c r="QXL59"/>
      <c r="QXM59"/>
      <c r="QXN59"/>
      <c r="QXO59"/>
      <c r="QXP59"/>
      <c r="QXQ59"/>
      <c r="QXR59"/>
      <c r="QXS59"/>
      <c r="QXT59"/>
      <c r="QXU59"/>
      <c r="QXV59"/>
      <c r="QXW59"/>
      <c r="QXX59"/>
      <c r="QXY59"/>
      <c r="QXZ59"/>
      <c r="QYA59"/>
      <c r="QYB59"/>
      <c r="QYC59"/>
      <c r="QYD59"/>
      <c r="QYE59"/>
      <c r="QYF59"/>
      <c r="QYG59"/>
      <c r="QYH59"/>
      <c r="QYI59"/>
      <c r="QYJ59"/>
      <c r="QYK59"/>
      <c r="QYL59"/>
      <c r="QYM59"/>
      <c r="QYN59"/>
      <c r="QYO59"/>
      <c r="QYP59"/>
      <c r="QYQ59"/>
      <c r="QYR59"/>
      <c r="QYS59"/>
      <c r="QYT59"/>
      <c r="QYU59"/>
      <c r="QYV59"/>
      <c r="QYW59"/>
      <c r="QYX59"/>
      <c r="QYY59"/>
      <c r="QYZ59"/>
      <c r="QZA59"/>
      <c r="QZB59"/>
      <c r="QZC59"/>
      <c r="QZD59"/>
      <c r="QZE59"/>
      <c r="QZF59"/>
      <c r="QZG59"/>
      <c r="QZH59"/>
      <c r="QZI59"/>
      <c r="QZJ59"/>
      <c r="QZK59"/>
      <c r="QZL59"/>
      <c r="QZM59"/>
      <c r="QZN59"/>
      <c r="QZO59"/>
      <c r="QZP59"/>
      <c r="QZQ59"/>
      <c r="QZR59"/>
      <c r="QZS59"/>
      <c r="QZT59"/>
      <c r="QZU59"/>
      <c r="QZV59"/>
      <c r="QZW59"/>
      <c r="QZX59"/>
      <c r="QZY59"/>
      <c r="QZZ59"/>
      <c r="RAA59"/>
      <c r="RAB59"/>
      <c r="RAC59"/>
      <c r="RAD59"/>
      <c r="RAE59"/>
      <c r="RAF59"/>
      <c r="RAG59"/>
      <c r="RAH59"/>
      <c r="RAI59"/>
      <c r="RAJ59"/>
      <c r="RAK59"/>
      <c r="RAL59"/>
      <c r="RAM59"/>
      <c r="RAN59"/>
      <c r="RAO59"/>
      <c r="RAP59"/>
      <c r="RAQ59"/>
      <c r="RAR59"/>
      <c r="RAS59"/>
      <c r="RAT59"/>
      <c r="RAU59"/>
      <c r="RAV59"/>
      <c r="RAW59"/>
      <c r="RAX59"/>
      <c r="RAY59"/>
      <c r="RAZ59"/>
      <c r="RBA59"/>
      <c r="RBB59"/>
      <c r="RBC59"/>
      <c r="RBD59"/>
      <c r="RBE59"/>
      <c r="RBF59"/>
      <c r="RBG59"/>
      <c r="RBH59"/>
      <c r="RBI59"/>
      <c r="RBJ59"/>
      <c r="RBK59"/>
      <c r="RBL59"/>
      <c r="RBM59"/>
      <c r="RBN59"/>
      <c r="RBO59"/>
      <c r="RBP59"/>
      <c r="RBQ59"/>
      <c r="RBR59"/>
      <c r="RBS59"/>
      <c r="RBT59"/>
      <c r="RBU59"/>
      <c r="RBV59"/>
      <c r="RBW59"/>
      <c r="RBX59"/>
      <c r="RBY59"/>
      <c r="RBZ59"/>
      <c r="RCA59"/>
      <c r="RCB59"/>
      <c r="RCC59"/>
      <c r="RCD59"/>
      <c r="RCE59"/>
      <c r="RCF59"/>
      <c r="RCG59"/>
      <c r="RCH59"/>
      <c r="RCI59"/>
      <c r="RCJ59"/>
      <c r="RCK59"/>
      <c r="RCL59"/>
      <c r="RCM59"/>
      <c r="RCN59"/>
      <c r="RCO59"/>
      <c r="RCP59"/>
      <c r="RCQ59"/>
      <c r="RCR59"/>
      <c r="RCS59"/>
      <c r="RCT59"/>
      <c r="RCU59"/>
      <c r="RCV59"/>
      <c r="RCW59"/>
      <c r="RCX59"/>
      <c r="RCY59"/>
      <c r="RCZ59"/>
      <c r="RDA59"/>
      <c r="RDB59"/>
      <c r="RDC59"/>
      <c r="RDD59"/>
      <c r="RDE59"/>
      <c r="RDF59"/>
      <c r="RDG59"/>
      <c r="RDH59"/>
      <c r="RDI59"/>
      <c r="RDJ59"/>
      <c r="RDK59"/>
      <c r="RDL59"/>
      <c r="RDM59"/>
      <c r="RDN59"/>
      <c r="RDO59"/>
      <c r="RDP59"/>
      <c r="RDQ59"/>
      <c r="RDR59"/>
      <c r="RDS59"/>
      <c r="RDT59"/>
      <c r="RDU59"/>
      <c r="RDV59"/>
      <c r="RDW59"/>
      <c r="RDX59"/>
      <c r="RDY59"/>
      <c r="RDZ59"/>
      <c r="REA59"/>
      <c r="REB59"/>
      <c r="REC59"/>
      <c r="RED59"/>
      <c r="REE59"/>
      <c r="REF59"/>
      <c r="REG59"/>
      <c r="REH59"/>
      <c r="REI59"/>
      <c r="REJ59"/>
      <c r="REK59"/>
      <c r="REL59"/>
      <c r="REM59"/>
      <c r="REN59"/>
      <c r="REO59"/>
      <c r="REP59"/>
      <c r="REQ59"/>
      <c r="RER59"/>
      <c r="RES59"/>
      <c r="RET59"/>
      <c r="REU59"/>
      <c r="REV59"/>
      <c r="REW59"/>
      <c r="REX59"/>
      <c r="REY59"/>
      <c r="REZ59"/>
      <c r="RFA59"/>
      <c r="RFB59"/>
      <c r="RFC59"/>
      <c r="RFD59"/>
      <c r="RFE59"/>
      <c r="RFF59"/>
      <c r="RFG59"/>
      <c r="RFH59"/>
      <c r="RFI59"/>
      <c r="RFJ59"/>
      <c r="RFK59"/>
      <c r="RFL59"/>
      <c r="RFM59"/>
      <c r="RFN59"/>
      <c r="RFO59"/>
      <c r="RFP59"/>
      <c r="RFQ59"/>
      <c r="RFR59"/>
      <c r="RFS59"/>
      <c r="RFT59"/>
      <c r="RFU59"/>
      <c r="RFV59"/>
      <c r="RFW59"/>
      <c r="RFX59"/>
      <c r="RFY59"/>
      <c r="RFZ59"/>
      <c r="RGA59"/>
      <c r="RGB59"/>
      <c r="RGC59"/>
      <c r="RGD59"/>
      <c r="RGE59"/>
      <c r="RGF59"/>
      <c r="RGG59"/>
      <c r="RGH59"/>
      <c r="RGI59"/>
      <c r="RGJ59"/>
      <c r="RGK59"/>
      <c r="RGL59"/>
      <c r="RGM59"/>
      <c r="RGN59"/>
      <c r="RGO59"/>
      <c r="RGP59"/>
      <c r="RGQ59"/>
      <c r="RGR59"/>
      <c r="RGS59"/>
      <c r="RGT59"/>
      <c r="RGU59"/>
      <c r="RGV59"/>
      <c r="RGW59"/>
      <c r="RGX59"/>
      <c r="RGY59"/>
      <c r="RGZ59"/>
      <c r="RHA59"/>
      <c r="RHB59"/>
      <c r="RHC59"/>
      <c r="RHD59"/>
      <c r="RHE59"/>
      <c r="RHF59"/>
      <c r="RHG59"/>
      <c r="RHH59"/>
      <c r="RHI59"/>
      <c r="RHJ59"/>
      <c r="RHK59"/>
      <c r="RHL59"/>
      <c r="RHM59"/>
      <c r="RHN59"/>
      <c r="RHO59"/>
      <c r="RHP59"/>
      <c r="RHQ59"/>
      <c r="RHR59"/>
      <c r="RHS59"/>
      <c r="RHT59"/>
      <c r="RHU59"/>
      <c r="RHV59"/>
      <c r="RHW59"/>
      <c r="RHX59"/>
      <c r="RHY59"/>
      <c r="RHZ59"/>
      <c r="RIA59"/>
      <c r="RIB59"/>
      <c r="RIC59"/>
      <c r="RID59"/>
      <c r="RIE59"/>
      <c r="RIF59"/>
      <c r="RIG59"/>
      <c r="RIH59"/>
      <c r="RII59"/>
      <c r="RIJ59"/>
      <c r="RIK59"/>
      <c r="RIL59"/>
      <c r="RIM59"/>
      <c r="RIN59"/>
      <c r="RIO59"/>
      <c r="RIP59"/>
      <c r="RIQ59"/>
      <c r="RIR59"/>
      <c r="RIS59"/>
      <c r="RIT59"/>
      <c r="RIU59"/>
      <c r="RIV59"/>
      <c r="RIW59"/>
      <c r="RIX59"/>
      <c r="RIY59"/>
      <c r="RIZ59"/>
      <c r="RJA59"/>
      <c r="RJB59"/>
      <c r="RJC59"/>
      <c r="RJD59"/>
      <c r="RJE59"/>
      <c r="RJF59"/>
      <c r="RJG59"/>
      <c r="RJH59"/>
      <c r="RJI59"/>
      <c r="RJJ59"/>
      <c r="RJK59"/>
      <c r="RJL59"/>
      <c r="RJM59"/>
      <c r="RJN59"/>
      <c r="RJO59"/>
      <c r="RJP59"/>
      <c r="RJQ59"/>
      <c r="RJR59"/>
      <c r="RJS59"/>
      <c r="RJT59"/>
      <c r="RJU59"/>
      <c r="RJV59"/>
      <c r="RJW59"/>
      <c r="RJX59"/>
      <c r="RJY59"/>
      <c r="RJZ59"/>
      <c r="RKA59"/>
      <c r="RKB59"/>
      <c r="RKC59"/>
      <c r="RKD59"/>
      <c r="RKE59"/>
      <c r="RKF59"/>
      <c r="RKG59"/>
      <c r="RKH59"/>
      <c r="RKI59"/>
      <c r="RKJ59"/>
      <c r="RKK59"/>
      <c r="RKL59"/>
      <c r="RKM59"/>
      <c r="RKN59"/>
      <c r="RKO59"/>
      <c r="RKP59"/>
      <c r="RKQ59"/>
      <c r="RKR59"/>
      <c r="RKS59"/>
      <c r="RKT59"/>
      <c r="RKU59"/>
      <c r="RKV59"/>
      <c r="RKW59"/>
      <c r="RKX59"/>
      <c r="RKY59"/>
      <c r="RKZ59"/>
      <c r="RLA59"/>
      <c r="RLB59"/>
      <c r="RLC59"/>
      <c r="RLD59"/>
      <c r="RLE59"/>
      <c r="RLF59"/>
      <c r="RLG59"/>
      <c r="RLH59"/>
      <c r="RLI59"/>
      <c r="RLJ59"/>
      <c r="RLK59"/>
      <c r="RLL59"/>
      <c r="RLM59"/>
      <c r="RLN59"/>
      <c r="RLO59"/>
      <c r="RLP59"/>
      <c r="RLQ59"/>
      <c r="RLR59"/>
      <c r="RLS59"/>
      <c r="RLT59"/>
      <c r="RLU59"/>
      <c r="RLV59"/>
      <c r="RLW59"/>
      <c r="RLX59"/>
      <c r="RLY59"/>
      <c r="RLZ59"/>
      <c r="RMA59"/>
      <c r="RMB59"/>
      <c r="RMC59"/>
      <c r="RMD59"/>
      <c r="RME59"/>
      <c r="RMF59"/>
      <c r="RMG59"/>
      <c r="RMH59"/>
      <c r="RMI59"/>
      <c r="RMJ59"/>
      <c r="RMK59"/>
      <c r="RML59"/>
      <c r="RMM59"/>
      <c r="RMN59"/>
      <c r="RMO59"/>
      <c r="RMP59"/>
      <c r="RMQ59"/>
      <c r="RMR59"/>
      <c r="RMS59"/>
      <c r="RMT59"/>
      <c r="RMU59"/>
      <c r="RMV59"/>
      <c r="RMW59"/>
      <c r="RMX59"/>
      <c r="RMY59"/>
      <c r="RMZ59"/>
      <c r="RNA59"/>
      <c r="RNB59"/>
      <c r="RNC59"/>
      <c r="RND59"/>
      <c r="RNE59"/>
      <c r="RNF59"/>
      <c r="RNG59"/>
      <c r="RNH59"/>
      <c r="RNI59"/>
      <c r="RNJ59"/>
      <c r="RNK59"/>
      <c r="RNL59"/>
      <c r="RNM59"/>
      <c r="RNN59"/>
      <c r="RNO59"/>
      <c r="RNP59"/>
      <c r="RNQ59"/>
      <c r="RNR59"/>
      <c r="RNS59"/>
      <c r="RNT59"/>
      <c r="RNU59"/>
      <c r="RNV59"/>
      <c r="RNW59"/>
      <c r="RNX59"/>
      <c r="RNY59"/>
      <c r="RNZ59"/>
      <c r="ROA59"/>
      <c r="ROB59"/>
      <c r="ROC59"/>
      <c r="ROD59"/>
      <c r="ROE59"/>
      <c r="ROF59"/>
      <c r="ROG59"/>
      <c r="ROH59"/>
      <c r="ROI59"/>
      <c r="ROJ59"/>
      <c r="ROK59"/>
      <c r="ROL59"/>
      <c r="ROM59"/>
      <c r="RON59"/>
      <c r="ROO59"/>
      <c r="ROP59"/>
      <c r="ROQ59"/>
      <c r="ROR59"/>
      <c r="ROS59"/>
      <c r="ROT59"/>
      <c r="ROU59"/>
      <c r="ROV59"/>
      <c r="ROW59"/>
      <c r="ROX59"/>
      <c r="ROY59"/>
      <c r="ROZ59"/>
      <c r="RPA59"/>
      <c r="RPB59"/>
      <c r="RPC59"/>
      <c r="RPD59"/>
      <c r="RPE59"/>
      <c r="RPF59"/>
      <c r="RPG59"/>
      <c r="RPH59"/>
      <c r="RPI59"/>
      <c r="RPJ59"/>
      <c r="RPK59"/>
      <c r="RPL59"/>
      <c r="RPM59"/>
      <c r="RPN59"/>
      <c r="RPO59"/>
      <c r="RPP59"/>
      <c r="RPQ59"/>
      <c r="RPR59"/>
      <c r="RPS59"/>
      <c r="RPT59"/>
      <c r="RPU59"/>
      <c r="RPV59"/>
      <c r="RPW59"/>
      <c r="RPX59"/>
      <c r="RPY59"/>
      <c r="RPZ59"/>
      <c r="RQA59"/>
      <c r="RQB59"/>
      <c r="RQC59"/>
      <c r="RQD59"/>
      <c r="RQE59"/>
      <c r="RQF59"/>
      <c r="RQG59"/>
      <c r="RQH59"/>
      <c r="RQI59"/>
      <c r="RQJ59"/>
      <c r="RQK59"/>
      <c r="RQL59"/>
      <c r="RQM59"/>
      <c r="RQN59"/>
      <c r="RQO59"/>
      <c r="RQP59"/>
      <c r="RQQ59"/>
      <c r="RQR59"/>
      <c r="RQS59"/>
      <c r="RQT59"/>
      <c r="RQU59"/>
      <c r="RQV59"/>
      <c r="RQW59"/>
      <c r="RQX59"/>
      <c r="RQY59"/>
      <c r="RQZ59"/>
      <c r="RRA59"/>
      <c r="RRB59"/>
      <c r="RRC59"/>
      <c r="RRD59"/>
      <c r="RRE59"/>
      <c r="RRF59"/>
      <c r="RRG59"/>
      <c r="RRH59"/>
      <c r="RRI59"/>
      <c r="RRJ59"/>
      <c r="RRK59"/>
      <c r="RRL59"/>
      <c r="RRM59"/>
      <c r="RRN59"/>
      <c r="RRO59"/>
      <c r="RRP59"/>
      <c r="RRQ59"/>
      <c r="RRR59"/>
      <c r="RRS59"/>
      <c r="RRT59"/>
      <c r="RRU59"/>
      <c r="RRV59"/>
      <c r="RRW59"/>
      <c r="RRX59"/>
      <c r="RRY59"/>
      <c r="RRZ59"/>
      <c r="RSA59"/>
      <c r="RSB59"/>
      <c r="RSC59"/>
      <c r="RSD59"/>
      <c r="RSE59"/>
      <c r="RSF59"/>
      <c r="RSG59"/>
      <c r="RSH59"/>
      <c r="RSI59"/>
      <c r="RSJ59"/>
      <c r="RSK59"/>
      <c r="RSL59"/>
      <c r="RSM59"/>
      <c r="RSN59"/>
      <c r="RSO59"/>
      <c r="RSP59"/>
      <c r="RSQ59"/>
      <c r="RSR59"/>
      <c r="RSS59"/>
      <c r="RST59"/>
      <c r="RSU59"/>
      <c r="RSV59"/>
      <c r="RSW59"/>
      <c r="RSX59"/>
      <c r="RSY59"/>
      <c r="RSZ59"/>
      <c r="RTA59"/>
      <c r="RTB59"/>
      <c r="RTC59"/>
      <c r="RTD59"/>
      <c r="RTE59"/>
      <c r="RTF59"/>
      <c r="RTG59"/>
      <c r="RTH59"/>
      <c r="RTI59"/>
      <c r="RTJ59"/>
      <c r="RTK59"/>
      <c r="RTL59"/>
      <c r="RTM59"/>
      <c r="RTN59"/>
      <c r="RTO59"/>
      <c r="RTP59"/>
      <c r="RTQ59"/>
      <c r="RTR59"/>
      <c r="RTS59"/>
      <c r="RTT59"/>
      <c r="RTU59"/>
      <c r="RTV59"/>
      <c r="RTW59"/>
      <c r="RTX59"/>
      <c r="RTY59"/>
      <c r="RTZ59"/>
      <c r="RUA59"/>
      <c r="RUB59"/>
      <c r="RUC59"/>
      <c r="RUD59"/>
      <c r="RUE59"/>
      <c r="RUF59"/>
      <c r="RUG59"/>
      <c r="RUH59"/>
      <c r="RUI59"/>
      <c r="RUJ59"/>
      <c r="RUK59"/>
      <c r="RUL59"/>
      <c r="RUM59"/>
      <c r="RUN59"/>
      <c r="RUO59"/>
      <c r="RUP59"/>
      <c r="RUQ59"/>
      <c r="RUR59"/>
      <c r="RUS59"/>
      <c r="RUT59"/>
      <c r="RUU59"/>
      <c r="RUV59"/>
      <c r="RUW59"/>
      <c r="RUX59"/>
      <c r="RUY59"/>
      <c r="RUZ59"/>
      <c r="RVA59"/>
      <c r="RVB59"/>
      <c r="RVC59"/>
      <c r="RVD59"/>
      <c r="RVE59"/>
      <c r="RVF59"/>
      <c r="RVG59"/>
      <c r="RVH59"/>
      <c r="RVI59"/>
      <c r="RVJ59"/>
      <c r="RVK59"/>
      <c r="RVL59"/>
      <c r="RVM59"/>
      <c r="RVN59"/>
      <c r="RVO59"/>
      <c r="RVP59"/>
      <c r="RVQ59"/>
      <c r="RVR59"/>
      <c r="RVS59"/>
      <c r="RVT59"/>
      <c r="RVU59"/>
      <c r="RVV59"/>
      <c r="RVW59"/>
      <c r="RVX59"/>
      <c r="RVY59"/>
      <c r="RVZ59"/>
      <c r="RWA59"/>
      <c r="RWB59"/>
      <c r="RWC59"/>
      <c r="RWD59"/>
      <c r="RWE59"/>
      <c r="RWF59"/>
      <c r="RWG59"/>
      <c r="RWH59"/>
      <c r="RWI59"/>
      <c r="RWJ59"/>
      <c r="RWK59"/>
      <c r="RWL59"/>
      <c r="RWM59"/>
      <c r="RWN59"/>
      <c r="RWO59"/>
      <c r="RWP59"/>
      <c r="RWQ59"/>
      <c r="RWR59"/>
      <c r="RWS59"/>
      <c r="RWT59"/>
      <c r="RWU59"/>
      <c r="RWV59"/>
      <c r="RWW59"/>
      <c r="RWX59"/>
      <c r="RWY59"/>
      <c r="RWZ59"/>
      <c r="RXA59"/>
      <c r="RXB59"/>
      <c r="RXC59"/>
      <c r="RXD59"/>
      <c r="RXE59"/>
      <c r="RXF59"/>
      <c r="RXG59"/>
      <c r="RXH59"/>
      <c r="RXI59"/>
      <c r="RXJ59"/>
      <c r="RXK59"/>
      <c r="RXL59"/>
      <c r="RXM59"/>
      <c r="RXN59"/>
      <c r="RXO59"/>
      <c r="RXP59"/>
      <c r="RXQ59"/>
      <c r="RXR59"/>
      <c r="RXS59"/>
      <c r="RXT59"/>
      <c r="RXU59"/>
      <c r="RXV59"/>
      <c r="RXW59"/>
      <c r="RXX59"/>
      <c r="RXY59"/>
      <c r="RXZ59"/>
      <c r="RYA59"/>
      <c r="RYB59"/>
      <c r="RYC59"/>
      <c r="RYD59"/>
      <c r="RYE59"/>
      <c r="RYF59"/>
      <c r="RYG59"/>
      <c r="RYH59"/>
      <c r="RYI59"/>
      <c r="RYJ59"/>
      <c r="RYK59"/>
      <c r="RYL59"/>
      <c r="RYM59"/>
      <c r="RYN59"/>
      <c r="RYO59"/>
      <c r="RYP59"/>
      <c r="RYQ59"/>
      <c r="RYR59"/>
      <c r="RYS59"/>
      <c r="RYT59"/>
      <c r="RYU59"/>
      <c r="RYV59"/>
      <c r="RYW59"/>
      <c r="RYX59"/>
      <c r="RYY59"/>
      <c r="RYZ59"/>
      <c r="RZA59"/>
      <c r="RZB59"/>
      <c r="RZC59"/>
      <c r="RZD59"/>
      <c r="RZE59"/>
      <c r="RZF59"/>
      <c r="RZG59"/>
      <c r="RZH59"/>
      <c r="RZI59"/>
      <c r="RZJ59"/>
      <c r="RZK59"/>
      <c r="RZL59"/>
      <c r="RZM59"/>
      <c r="RZN59"/>
      <c r="RZO59"/>
      <c r="RZP59"/>
      <c r="RZQ59"/>
      <c r="RZR59"/>
      <c r="RZS59"/>
      <c r="RZT59"/>
      <c r="RZU59"/>
      <c r="RZV59"/>
      <c r="RZW59"/>
      <c r="RZX59"/>
      <c r="RZY59"/>
      <c r="RZZ59"/>
      <c r="SAA59"/>
      <c r="SAB59"/>
      <c r="SAC59"/>
      <c r="SAD59"/>
      <c r="SAE59"/>
      <c r="SAF59"/>
      <c r="SAG59"/>
      <c r="SAH59"/>
      <c r="SAI59"/>
      <c r="SAJ59"/>
      <c r="SAK59"/>
      <c r="SAL59"/>
      <c r="SAM59"/>
      <c r="SAN59"/>
      <c r="SAO59"/>
      <c r="SAP59"/>
      <c r="SAQ59"/>
      <c r="SAR59"/>
      <c r="SAS59"/>
      <c r="SAT59"/>
      <c r="SAU59"/>
      <c r="SAV59"/>
      <c r="SAW59"/>
      <c r="SAX59"/>
      <c r="SAY59"/>
      <c r="SAZ59"/>
      <c r="SBA59"/>
      <c r="SBB59"/>
      <c r="SBC59"/>
      <c r="SBD59"/>
      <c r="SBE59"/>
      <c r="SBF59"/>
      <c r="SBG59"/>
      <c r="SBH59"/>
      <c r="SBI59"/>
      <c r="SBJ59"/>
      <c r="SBK59"/>
      <c r="SBL59"/>
      <c r="SBM59"/>
      <c r="SBN59"/>
      <c r="SBO59"/>
      <c r="SBP59"/>
      <c r="SBQ59"/>
      <c r="SBR59"/>
      <c r="SBS59"/>
      <c r="SBT59"/>
      <c r="SBU59"/>
      <c r="SBV59"/>
      <c r="SBW59"/>
      <c r="SBX59"/>
      <c r="SBY59"/>
      <c r="SBZ59"/>
      <c r="SCA59"/>
      <c r="SCB59"/>
      <c r="SCC59"/>
      <c r="SCD59"/>
      <c r="SCE59"/>
      <c r="SCF59"/>
      <c r="SCG59"/>
      <c r="SCH59"/>
      <c r="SCI59"/>
      <c r="SCJ59"/>
      <c r="SCK59"/>
      <c r="SCL59"/>
      <c r="SCM59"/>
      <c r="SCN59"/>
      <c r="SCO59"/>
      <c r="SCP59"/>
      <c r="SCQ59"/>
      <c r="SCR59"/>
      <c r="SCS59"/>
      <c r="SCT59"/>
      <c r="SCU59"/>
      <c r="SCV59"/>
      <c r="SCW59"/>
      <c r="SCX59"/>
      <c r="SCY59"/>
      <c r="SCZ59"/>
      <c r="SDA59"/>
      <c r="SDB59"/>
      <c r="SDC59"/>
      <c r="SDD59"/>
      <c r="SDE59"/>
      <c r="SDF59"/>
      <c r="SDG59"/>
      <c r="SDH59"/>
      <c r="SDI59"/>
      <c r="SDJ59"/>
      <c r="SDK59"/>
      <c r="SDL59"/>
      <c r="SDM59"/>
      <c r="SDN59"/>
      <c r="SDO59"/>
      <c r="SDP59"/>
      <c r="SDQ59"/>
      <c r="SDR59"/>
      <c r="SDS59"/>
      <c r="SDT59"/>
      <c r="SDU59"/>
      <c r="SDV59"/>
      <c r="SDW59"/>
      <c r="SDX59"/>
      <c r="SDY59"/>
      <c r="SDZ59"/>
      <c r="SEA59"/>
      <c r="SEB59"/>
      <c r="SEC59"/>
      <c r="SED59"/>
      <c r="SEE59"/>
      <c r="SEF59"/>
      <c r="SEG59"/>
      <c r="SEH59"/>
      <c r="SEI59"/>
      <c r="SEJ59"/>
      <c r="SEK59"/>
      <c r="SEL59"/>
      <c r="SEM59"/>
      <c r="SEN59"/>
      <c r="SEO59"/>
      <c r="SEP59"/>
      <c r="SEQ59"/>
      <c r="SER59"/>
      <c r="SES59"/>
      <c r="SET59"/>
      <c r="SEU59"/>
      <c r="SEV59"/>
      <c r="SEW59"/>
      <c r="SEX59"/>
      <c r="SEY59"/>
      <c r="SEZ59"/>
      <c r="SFA59"/>
      <c r="SFB59"/>
      <c r="SFC59"/>
      <c r="SFD59"/>
      <c r="SFE59"/>
      <c r="SFF59"/>
      <c r="SFG59"/>
      <c r="SFH59"/>
      <c r="SFI59"/>
      <c r="SFJ59"/>
      <c r="SFK59"/>
      <c r="SFL59"/>
      <c r="SFM59"/>
      <c r="SFN59"/>
      <c r="SFO59"/>
      <c r="SFP59"/>
      <c r="SFQ59"/>
      <c r="SFR59"/>
      <c r="SFS59"/>
      <c r="SFT59"/>
      <c r="SFU59"/>
      <c r="SFV59"/>
      <c r="SFW59"/>
      <c r="SFX59"/>
      <c r="SFY59"/>
      <c r="SFZ59"/>
      <c r="SGA59"/>
      <c r="SGB59"/>
      <c r="SGC59"/>
      <c r="SGD59"/>
      <c r="SGE59"/>
      <c r="SGF59"/>
      <c r="SGG59"/>
      <c r="SGH59"/>
      <c r="SGI59"/>
      <c r="SGJ59"/>
      <c r="SGK59"/>
      <c r="SGL59"/>
      <c r="SGM59"/>
      <c r="SGN59"/>
      <c r="SGO59"/>
      <c r="SGP59"/>
      <c r="SGQ59"/>
      <c r="SGR59"/>
      <c r="SGS59"/>
      <c r="SGT59"/>
      <c r="SGU59"/>
      <c r="SGV59"/>
      <c r="SGW59"/>
      <c r="SGX59"/>
      <c r="SGY59"/>
      <c r="SGZ59"/>
      <c r="SHA59"/>
      <c r="SHB59"/>
      <c r="SHC59"/>
      <c r="SHD59"/>
      <c r="SHE59"/>
      <c r="SHF59"/>
      <c r="SHG59"/>
      <c r="SHH59"/>
      <c r="SHI59"/>
      <c r="SHJ59"/>
      <c r="SHK59"/>
      <c r="SHL59"/>
      <c r="SHM59"/>
      <c r="SHN59"/>
      <c r="SHO59"/>
      <c r="SHP59"/>
      <c r="SHQ59"/>
      <c r="SHR59"/>
      <c r="SHS59"/>
      <c r="SHT59"/>
      <c r="SHU59"/>
      <c r="SHV59"/>
      <c r="SHW59"/>
      <c r="SHX59"/>
      <c r="SHY59"/>
      <c r="SHZ59"/>
      <c r="SIA59"/>
      <c r="SIB59"/>
      <c r="SIC59"/>
      <c r="SID59"/>
      <c r="SIE59"/>
      <c r="SIF59"/>
      <c r="SIG59"/>
      <c r="SIH59"/>
      <c r="SII59"/>
      <c r="SIJ59"/>
      <c r="SIK59"/>
      <c r="SIL59"/>
      <c r="SIM59"/>
      <c r="SIN59"/>
      <c r="SIO59"/>
      <c r="SIP59"/>
      <c r="SIQ59"/>
      <c r="SIR59"/>
      <c r="SIS59"/>
      <c r="SIT59"/>
      <c r="SIU59"/>
      <c r="SIV59"/>
      <c r="SIW59"/>
      <c r="SIX59"/>
      <c r="SIY59"/>
      <c r="SIZ59"/>
      <c r="SJA59"/>
      <c r="SJB59"/>
      <c r="SJC59"/>
      <c r="SJD59"/>
      <c r="SJE59"/>
      <c r="SJF59"/>
      <c r="SJG59"/>
      <c r="SJH59"/>
      <c r="SJI59"/>
      <c r="SJJ59"/>
      <c r="SJK59"/>
      <c r="SJL59"/>
      <c r="SJM59"/>
      <c r="SJN59"/>
      <c r="SJO59"/>
      <c r="SJP59"/>
      <c r="SJQ59"/>
      <c r="SJR59"/>
      <c r="SJS59"/>
      <c r="SJT59"/>
      <c r="SJU59"/>
      <c r="SJV59"/>
      <c r="SJW59"/>
      <c r="SJX59"/>
      <c r="SJY59"/>
      <c r="SJZ59"/>
      <c r="SKA59"/>
      <c r="SKB59"/>
      <c r="SKC59"/>
      <c r="SKD59"/>
      <c r="SKE59"/>
      <c r="SKF59"/>
      <c r="SKG59"/>
      <c r="SKH59"/>
      <c r="SKI59"/>
      <c r="SKJ59"/>
      <c r="SKK59"/>
      <c r="SKL59"/>
      <c r="SKM59"/>
      <c r="SKN59"/>
      <c r="SKO59"/>
      <c r="SKP59"/>
      <c r="SKQ59"/>
      <c r="SKR59"/>
      <c r="SKS59"/>
      <c r="SKT59"/>
      <c r="SKU59"/>
      <c r="SKV59"/>
      <c r="SKW59"/>
      <c r="SKX59"/>
      <c r="SKY59"/>
      <c r="SKZ59"/>
      <c r="SLA59"/>
      <c r="SLB59"/>
      <c r="SLC59"/>
      <c r="SLD59"/>
      <c r="SLE59"/>
      <c r="SLF59"/>
      <c r="SLG59"/>
      <c r="SLH59"/>
      <c r="SLI59"/>
      <c r="SLJ59"/>
      <c r="SLK59"/>
      <c r="SLL59"/>
      <c r="SLM59"/>
      <c r="SLN59"/>
      <c r="SLO59"/>
      <c r="SLP59"/>
      <c r="SLQ59"/>
      <c r="SLR59"/>
      <c r="SLS59"/>
      <c r="SLT59"/>
      <c r="SLU59"/>
      <c r="SLV59"/>
      <c r="SLW59"/>
      <c r="SLX59"/>
      <c r="SLY59"/>
      <c r="SLZ59"/>
      <c r="SMA59"/>
      <c r="SMB59"/>
      <c r="SMC59"/>
      <c r="SMD59"/>
      <c r="SME59"/>
      <c r="SMF59"/>
      <c r="SMG59"/>
      <c r="SMH59"/>
      <c r="SMI59"/>
      <c r="SMJ59"/>
      <c r="SMK59"/>
      <c r="SML59"/>
      <c r="SMM59"/>
      <c r="SMN59"/>
      <c r="SMO59"/>
      <c r="SMP59"/>
      <c r="SMQ59"/>
      <c r="SMR59"/>
      <c r="SMS59"/>
      <c r="SMT59"/>
      <c r="SMU59"/>
      <c r="SMV59"/>
      <c r="SMW59"/>
      <c r="SMX59"/>
      <c r="SMY59"/>
      <c r="SMZ59"/>
      <c r="SNA59"/>
      <c r="SNB59"/>
      <c r="SNC59"/>
      <c r="SND59"/>
      <c r="SNE59"/>
      <c r="SNF59"/>
      <c r="SNG59"/>
      <c r="SNH59"/>
      <c r="SNI59"/>
      <c r="SNJ59"/>
      <c r="SNK59"/>
      <c r="SNL59"/>
      <c r="SNM59"/>
      <c r="SNN59"/>
      <c r="SNO59"/>
      <c r="SNP59"/>
      <c r="SNQ59"/>
      <c r="SNR59"/>
      <c r="SNS59"/>
      <c r="SNT59"/>
      <c r="SNU59"/>
      <c r="SNV59"/>
      <c r="SNW59"/>
      <c r="SNX59"/>
      <c r="SNY59"/>
      <c r="SNZ59"/>
      <c r="SOA59"/>
      <c r="SOB59"/>
      <c r="SOC59"/>
      <c r="SOD59"/>
      <c r="SOE59"/>
      <c r="SOF59"/>
      <c r="SOG59"/>
      <c r="SOH59"/>
      <c r="SOI59"/>
      <c r="SOJ59"/>
      <c r="SOK59"/>
      <c r="SOL59"/>
      <c r="SOM59"/>
      <c r="SON59"/>
      <c r="SOO59"/>
      <c r="SOP59"/>
      <c r="SOQ59"/>
      <c r="SOR59"/>
      <c r="SOS59"/>
      <c r="SOT59"/>
      <c r="SOU59"/>
      <c r="SOV59"/>
      <c r="SOW59"/>
      <c r="SOX59"/>
      <c r="SOY59"/>
      <c r="SOZ59"/>
      <c r="SPA59"/>
      <c r="SPB59"/>
      <c r="SPC59"/>
      <c r="SPD59"/>
      <c r="SPE59"/>
      <c r="SPF59"/>
      <c r="SPG59"/>
      <c r="SPH59"/>
      <c r="SPI59"/>
      <c r="SPJ59"/>
      <c r="SPK59"/>
      <c r="SPL59"/>
      <c r="SPM59"/>
      <c r="SPN59"/>
      <c r="SPO59"/>
      <c r="SPP59"/>
      <c r="SPQ59"/>
      <c r="SPR59"/>
      <c r="SPS59"/>
      <c r="SPT59"/>
      <c r="SPU59"/>
      <c r="SPV59"/>
      <c r="SPW59"/>
      <c r="SPX59"/>
      <c r="SPY59"/>
      <c r="SPZ59"/>
      <c r="SQA59"/>
      <c r="SQB59"/>
      <c r="SQC59"/>
      <c r="SQD59"/>
      <c r="SQE59"/>
      <c r="SQF59"/>
      <c r="SQG59"/>
      <c r="SQH59"/>
      <c r="SQI59"/>
      <c r="SQJ59"/>
      <c r="SQK59"/>
      <c r="SQL59"/>
      <c r="SQM59"/>
      <c r="SQN59"/>
      <c r="SQO59"/>
      <c r="SQP59"/>
      <c r="SQQ59"/>
      <c r="SQR59"/>
      <c r="SQS59"/>
      <c r="SQT59"/>
      <c r="SQU59"/>
      <c r="SQV59"/>
      <c r="SQW59"/>
      <c r="SQX59"/>
      <c r="SQY59"/>
      <c r="SQZ59"/>
      <c r="SRA59"/>
      <c r="SRB59"/>
      <c r="SRC59"/>
      <c r="SRD59"/>
      <c r="SRE59"/>
      <c r="SRF59"/>
      <c r="SRG59"/>
      <c r="SRH59"/>
      <c r="SRI59"/>
      <c r="SRJ59"/>
      <c r="SRK59"/>
      <c r="SRL59"/>
      <c r="SRM59"/>
      <c r="SRN59"/>
      <c r="SRO59"/>
      <c r="SRP59"/>
      <c r="SRQ59"/>
      <c r="SRR59"/>
      <c r="SRS59"/>
      <c r="SRT59"/>
      <c r="SRU59"/>
      <c r="SRV59"/>
      <c r="SRW59"/>
      <c r="SRX59"/>
      <c r="SRY59"/>
      <c r="SRZ59"/>
      <c r="SSA59"/>
      <c r="SSB59"/>
      <c r="SSC59"/>
      <c r="SSD59"/>
      <c r="SSE59"/>
      <c r="SSF59"/>
      <c r="SSG59"/>
      <c r="SSH59"/>
      <c r="SSI59"/>
      <c r="SSJ59"/>
      <c r="SSK59"/>
      <c r="SSL59"/>
      <c r="SSM59"/>
      <c r="SSN59"/>
      <c r="SSO59"/>
      <c r="SSP59"/>
      <c r="SSQ59"/>
      <c r="SSR59"/>
      <c r="SSS59"/>
      <c r="SST59"/>
      <c r="SSU59"/>
      <c r="SSV59"/>
      <c r="SSW59"/>
      <c r="SSX59"/>
      <c r="SSY59"/>
      <c r="SSZ59"/>
      <c r="STA59"/>
      <c r="STB59"/>
      <c r="STC59"/>
      <c r="STD59"/>
      <c r="STE59"/>
      <c r="STF59"/>
      <c r="STG59"/>
      <c r="STH59"/>
      <c r="STI59"/>
      <c r="STJ59"/>
      <c r="STK59"/>
      <c r="STL59"/>
      <c r="STM59"/>
      <c r="STN59"/>
      <c r="STO59"/>
      <c r="STP59"/>
      <c r="STQ59"/>
      <c r="STR59"/>
      <c r="STS59"/>
      <c r="STT59"/>
      <c r="STU59"/>
      <c r="STV59"/>
      <c r="STW59"/>
      <c r="STX59"/>
      <c r="STY59"/>
      <c r="STZ59"/>
      <c r="SUA59"/>
      <c r="SUB59"/>
      <c r="SUC59"/>
      <c r="SUD59"/>
      <c r="SUE59"/>
      <c r="SUF59"/>
      <c r="SUG59"/>
      <c r="SUH59"/>
      <c r="SUI59"/>
      <c r="SUJ59"/>
      <c r="SUK59"/>
      <c r="SUL59"/>
      <c r="SUM59"/>
      <c r="SUN59"/>
      <c r="SUO59"/>
      <c r="SUP59"/>
      <c r="SUQ59"/>
      <c r="SUR59"/>
      <c r="SUS59"/>
      <c r="SUT59"/>
      <c r="SUU59"/>
      <c r="SUV59"/>
      <c r="SUW59"/>
      <c r="SUX59"/>
      <c r="SUY59"/>
      <c r="SUZ59"/>
      <c r="SVA59"/>
      <c r="SVB59"/>
      <c r="SVC59"/>
      <c r="SVD59"/>
      <c r="SVE59"/>
      <c r="SVF59"/>
      <c r="SVG59"/>
      <c r="SVH59"/>
      <c r="SVI59"/>
      <c r="SVJ59"/>
      <c r="SVK59"/>
      <c r="SVL59"/>
      <c r="SVM59"/>
      <c r="SVN59"/>
      <c r="SVO59"/>
      <c r="SVP59"/>
      <c r="SVQ59"/>
      <c r="SVR59"/>
      <c r="SVS59"/>
      <c r="SVT59"/>
      <c r="SVU59"/>
      <c r="SVV59"/>
      <c r="SVW59"/>
      <c r="SVX59"/>
      <c r="SVY59"/>
      <c r="SVZ59"/>
      <c r="SWA59"/>
      <c r="SWB59"/>
      <c r="SWC59"/>
      <c r="SWD59"/>
      <c r="SWE59"/>
      <c r="SWF59"/>
      <c r="SWG59"/>
      <c r="SWH59"/>
      <c r="SWI59"/>
      <c r="SWJ59"/>
      <c r="SWK59"/>
      <c r="SWL59"/>
      <c r="SWM59"/>
      <c r="SWN59"/>
      <c r="SWO59"/>
      <c r="SWP59"/>
      <c r="SWQ59"/>
      <c r="SWR59"/>
      <c r="SWS59"/>
      <c r="SWT59"/>
      <c r="SWU59"/>
      <c r="SWV59"/>
      <c r="SWW59"/>
      <c r="SWX59"/>
      <c r="SWY59"/>
      <c r="SWZ59"/>
      <c r="SXA59"/>
      <c r="SXB59"/>
      <c r="SXC59"/>
      <c r="SXD59"/>
      <c r="SXE59"/>
      <c r="SXF59"/>
      <c r="SXG59"/>
      <c r="SXH59"/>
      <c r="SXI59"/>
      <c r="SXJ59"/>
      <c r="SXK59"/>
      <c r="SXL59"/>
      <c r="SXM59"/>
      <c r="SXN59"/>
      <c r="SXO59"/>
      <c r="SXP59"/>
      <c r="SXQ59"/>
      <c r="SXR59"/>
      <c r="SXS59"/>
      <c r="SXT59"/>
      <c r="SXU59"/>
      <c r="SXV59"/>
      <c r="SXW59"/>
      <c r="SXX59"/>
      <c r="SXY59"/>
      <c r="SXZ59"/>
      <c r="SYA59"/>
      <c r="SYB59"/>
      <c r="SYC59"/>
      <c r="SYD59"/>
      <c r="SYE59"/>
      <c r="SYF59"/>
      <c r="SYG59"/>
      <c r="SYH59"/>
      <c r="SYI59"/>
      <c r="SYJ59"/>
      <c r="SYK59"/>
      <c r="SYL59"/>
      <c r="SYM59"/>
      <c r="SYN59"/>
      <c r="SYO59"/>
      <c r="SYP59"/>
      <c r="SYQ59"/>
      <c r="SYR59"/>
      <c r="SYS59"/>
      <c r="SYT59"/>
      <c r="SYU59"/>
      <c r="SYV59"/>
      <c r="SYW59"/>
      <c r="SYX59"/>
      <c r="SYY59"/>
      <c r="SYZ59"/>
      <c r="SZA59"/>
      <c r="SZB59"/>
      <c r="SZC59"/>
      <c r="SZD59"/>
      <c r="SZE59"/>
      <c r="SZF59"/>
      <c r="SZG59"/>
      <c r="SZH59"/>
      <c r="SZI59"/>
      <c r="SZJ59"/>
      <c r="SZK59"/>
      <c r="SZL59"/>
      <c r="SZM59"/>
      <c r="SZN59"/>
      <c r="SZO59"/>
      <c r="SZP59"/>
      <c r="SZQ59"/>
      <c r="SZR59"/>
      <c r="SZS59"/>
      <c r="SZT59"/>
      <c r="SZU59"/>
      <c r="SZV59"/>
      <c r="SZW59"/>
      <c r="SZX59"/>
      <c r="SZY59"/>
      <c r="SZZ59"/>
      <c r="TAA59"/>
      <c r="TAB59"/>
      <c r="TAC59"/>
      <c r="TAD59"/>
      <c r="TAE59"/>
      <c r="TAF59"/>
      <c r="TAG59"/>
      <c r="TAH59"/>
      <c r="TAI59"/>
      <c r="TAJ59"/>
      <c r="TAK59"/>
      <c r="TAL59"/>
      <c r="TAM59"/>
      <c r="TAN59"/>
      <c r="TAO59"/>
      <c r="TAP59"/>
      <c r="TAQ59"/>
      <c r="TAR59"/>
      <c r="TAS59"/>
      <c r="TAT59"/>
      <c r="TAU59"/>
      <c r="TAV59"/>
      <c r="TAW59"/>
      <c r="TAX59"/>
      <c r="TAY59"/>
      <c r="TAZ59"/>
      <c r="TBA59"/>
      <c r="TBB59"/>
      <c r="TBC59"/>
      <c r="TBD59"/>
      <c r="TBE59"/>
      <c r="TBF59"/>
      <c r="TBG59"/>
      <c r="TBH59"/>
      <c r="TBI59"/>
      <c r="TBJ59"/>
      <c r="TBK59"/>
      <c r="TBL59"/>
      <c r="TBM59"/>
      <c r="TBN59"/>
      <c r="TBO59"/>
      <c r="TBP59"/>
      <c r="TBQ59"/>
      <c r="TBR59"/>
      <c r="TBS59"/>
      <c r="TBT59"/>
      <c r="TBU59"/>
      <c r="TBV59"/>
      <c r="TBW59"/>
      <c r="TBX59"/>
      <c r="TBY59"/>
      <c r="TBZ59"/>
      <c r="TCA59"/>
      <c r="TCB59"/>
      <c r="TCC59"/>
      <c r="TCD59"/>
      <c r="TCE59"/>
      <c r="TCF59"/>
      <c r="TCG59"/>
      <c r="TCH59"/>
      <c r="TCI59"/>
      <c r="TCJ59"/>
      <c r="TCK59"/>
      <c r="TCL59"/>
      <c r="TCM59"/>
      <c r="TCN59"/>
      <c r="TCO59"/>
      <c r="TCP59"/>
      <c r="TCQ59"/>
      <c r="TCR59"/>
      <c r="TCS59"/>
      <c r="TCT59"/>
      <c r="TCU59"/>
      <c r="TCV59"/>
      <c r="TCW59"/>
      <c r="TCX59"/>
      <c r="TCY59"/>
      <c r="TCZ59"/>
      <c r="TDA59"/>
      <c r="TDB59"/>
      <c r="TDC59"/>
      <c r="TDD59"/>
      <c r="TDE59"/>
      <c r="TDF59"/>
      <c r="TDG59"/>
      <c r="TDH59"/>
      <c r="TDI59"/>
      <c r="TDJ59"/>
      <c r="TDK59"/>
      <c r="TDL59"/>
      <c r="TDM59"/>
      <c r="TDN59"/>
      <c r="TDO59"/>
      <c r="TDP59"/>
      <c r="TDQ59"/>
      <c r="TDR59"/>
      <c r="TDS59"/>
      <c r="TDT59"/>
      <c r="TDU59"/>
      <c r="TDV59"/>
      <c r="TDW59"/>
      <c r="TDX59"/>
      <c r="TDY59"/>
      <c r="TDZ59"/>
      <c r="TEA59"/>
      <c r="TEB59"/>
      <c r="TEC59"/>
      <c r="TED59"/>
      <c r="TEE59"/>
      <c r="TEF59"/>
      <c r="TEG59"/>
      <c r="TEH59"/>
      <c r="TEI59"/>
      <c r="TEJ59"/>
      <c r="TEK59"/>
      <c r="TEL59"/>
      <c r="TEM59"/>
      <c r="TEN59"/>
      <c r="TEO59"/>
      <c r="TEP59"/>
      <c r="TEQ59"/>
      <c r="TER59"/>
      <c r="TES59"/>
      <c r="TET59"/>
      <c r="TEU59"/>
      <c r="TEV59"/>
      <c r="TEW59"/>
      <c r="TEX59"/>
      <c r="TEY59"/>
      <c r="TEZ59"/>
      <c r="TFA59"/>
      <c r="TFB59"/>
      <c r="TFC59"/>
      <c r="TFD59"/>
      <c r="TFE59"/>
      <c r="TFF59"/>
      <c r="TFG59"/>
      <c r="TFH59"/>
      <c r="TFI59"/>
      <c r="TFJ59"/>
      <c r="TFK59"/>
      <c r="TFL59"/>
      <c r="TFM59"/>
      <c r="TFN59"/>
      <c r="TFO59"/>
      <c r="TFP59"/>
      <c r="TFQ59"/>
      <c r="TFR59"/>
      <c r="TFS59"/>
      <c r="TFT59"/>
      <c r="TFU59"/>
      <c r="TFV59"/>
      <c r="TFW59"/>
      <c r="TFX59"/>
      <c r="TFY59"/>
      <c r="TFZ59"/>
      <c r="TGA59"/>
      <c r="TGB59"/>
      <c r="TGC59"/>
      <c r="TGD59"/>
      <c r="TGE59"/>
      <c r="TGF59"/>
      <c r="TGG59"/>
      <c r="TGH59"/>
      <c r="TGI59"/>
      <c r="TGJ59"/>
      <c r="TGK59"/>
      <c r="TGL59"/>
      <c r="TGM59"/>
      <c r="TGN59"/>
      <c r="TGO59"/>
      <c r="TGP59"/>
      <c r="TGQ59"/>
      <c r="TGR59"/>
      <c r="TGS59"/>
      <c r="TGT59"/>
      <c r="TGU59"/>
      <c r="TGV59"/>
      <c r="TGW59"/>
      <c r="TGX59"/>
      <c r="TGY59"/>
      <c r="TGZ59"/>
      <c r="THA59"/>
      <c r="THB59"/>
      <c r="THC59"/>
      <c r="THD59"/>
      <c r="THE59"/>
      <c r="THF59"/>
      <c r="THG59"/>
      <c r="THH59"/>
      <c r="THI59"/>
      <c r="THJ59"/>
      <c r="THK59"/>
      <c r="THL59"/>
      <c r="THM59"/>
      <c r="THN59"/>
      <c r="THO59"/>
      <c r="THP59"/>
      <c r="THQ59"/>
      <c r="THR59"/>
      <c r="THS59"/>
      <c r="THT59"/>
      <c r="THU59"/>
      <c r="THV59"/>
      <c r="THW59"/>
      <c r="THX59"/>
      <c r="THY59"/>
      <c r="THZ59"/>
      <c r="TIA59"/>
      <c r="TIB59"/>
      <c r="TIC59"/>
      <c r="TID59"/>
      <c r="TIE59"/>
      <c r="TIF59"/>
      <c r="TIG59"/>
      <c r="TIH59"/>
      <c r="TII59"/>
      <c r="TIJ59"/>
      <c r="TIK59"/>
      <c r="TIL59"/>
      <c r="TIM59"/>
      <c r="TIN59"/>
      <c r="TIO59"/>
      <c r="TIP59"/>
      <c r="TIQ59"/>
      <c r="TIR59"/>
      <c r="TIS59"/>
      <c r="TIT59"/>
      <c r="TIU59"/>
      <c r="TIV59"/>
      <c r="TIW59"/>
      <c r="TIX59"/>
      <c r="TIY59"/>
      <c r="TIZ59"/>
      <c r="TJA59"/>
      <c r="TJB59"/>
      <c r="TJC59"/>
      <c r="TJD59"/>
      <c r="TJE59"/>
      <c r="TJF59"/>
      <c r="TJG59"/>
      <c r="TJH59"/>
      <c r="TJI59"/>
      <c r="TJJ59"/>
      <c r="TJK59"/>
      <c r="TJL59"/>
      <c r="TJM59"/>
      <c r="TJN59"/>
      <c r="TJO59"/>
      <c r="TJP59"/>
      <c r="TJQ59"/>
      <c r="TJR59"/>
      <c r="TJS59"/>
      <c r="TJT59"/>
      <c r="TJU59"/>
      <c r="TJV59"/>
      <c r="TJW59"/>
      <c r="TJX59"/>
      <c r="TJY59"/>
      <c r="TJZ59"/>
      <c r="TKA59"/>
      <c r="TKB59"/>
      <c r="TKC59"/>
      <c r="TKD59"/>
      <c r="TKE59"/>
      <c r="TKF59"/>
      <c r="TKG59"/>
      <c r="TKH59"/>
      <c r="TKI59"/>
      <c r="TKJ59"/>
      <c r="TKK59"/>
      <c r="TKL59"/>
      <c r="TKM59"/>
      <c r="TKN59"/>
      <c r="TKO59"/>
      <c r="TKP59"/>
      <c r="TKQ59"/>
      <c r="TKR59"/>
      <c r="TKS59"/>
      <c r="TKT59"/>
      <c r="TKU59"/>
      <c r="TKV59"/>
      <c r="TKW59"/>
      <c r="TKX59"/>
      <c r="TKY59"/>
      <c r="TKZ59"/>
      <c r="TLA59"/>
      <c r="TLB59"/>
      <c r="TLC59"/>
      <c r="TLD59"/>
      <c r="TLE59"/>
      <c r="TLF59"/>
      <c r="TLG59"/>
      <c r="TLH59"/>
      <c r="TLI59"/>
      <c r="TLJ59"/>
      <c r="TLK59"/>
      <c r="TLL59"/>
      <c r="TLM59"/>
      <c r="TLN59"/>
      <c r="TLO59"/>
      <c r="TLP59"/>
      <c r="TLQ59"/>
      <c r="TLR59"/>
      <c r="TLS59"/>
      <c r="TLT59"/>
      <c r="TLU59"/>
      <c r="TLV59"/>
      <c r="TLW59"/>
      <c r="TLX59"/>
      <c r="TLY59"/>
      <c r="TLZ59"/>
      <c r="TMA59"/>
      <c r="TMB59"/>
      <c r="TMC59"/>
      <c r="TMD59"/>
      <c r="TME59"/>
      <c r="TMF59"/>
      <c r="TMG59"/>
      <c r="TMH59"/>
      <c r="TMI59"/>
      <c r="TMJ59"/>
      <c r="TMK59"/>
      <c r="TML59"/>
      <c r="TMM59"/>
      <c r="TMN59"/>
      <c r="TMO59"/>
      <c r="TMP59"/>
      <c r="TMQ59"/>
      <c r="TMR59"/>
      <c r="TMS59"/>
      <c r="TMT59"/>
      <c r="TMU59"/>
      <c r="TMV59"/>
      <c r="TMW59"/>
      <c r="TMX59"/>
      <c r="TMY59"/>
      <c r="TMZ59"/>
      <c r="TNA59"/>
      <c r="TNB59"/>
      <c r="TNC59"/>
      <c r="TND59"/>
      <c r="TNE59"/>
      <c r="TNF59"/>
      <c r="TNG59"/>
      <c r="TNH59"/>
      <c r="TNI59"/>
      <c r="TNJ59"/>
      <c r="TNK59"/>
      <c r="TNL59"/>
      <c r="TNM59"/>
      <c r="TNN59"/>
      <c r="TNO59"/>
      <c r="TNP59"/>
      <c r="TNQ59"/>
      <c r="TNR59"/>
      <c r="TNS59"/>
      <c r="TNT59"/>
      <c r="TNU59"/>
      <c r="TNV59"/>
      <c r="TNW59"/>
      <c r="TNX59"/>
      <c r="TNY59"/>
      <c r="TNZ59"/>
      <c r="TOA59"/>
      <c r="TOB59"/>
      <c r="TOC59"/>
      <c r="TOD59"/>
      <c r="TOE59"/>
      <c r="TOF59"/>
      <c r="TOG59"/>
      <c r="TOH59"/>
      <c r="TOI59"/>
      <c r="TOJ59"/>
      <c r="TOK59"/>
      <c r="TOL59"/>
      <c r="TOM59"/>
      <c r="TON59"/>
      <c r="TOO59"/>
      <c r="TOP59"/>
      <c r="TOQ59"/>
      <c r="TOR59"/>
      <c r="TOS59"/>
      <c r="TOT59"/>
      <c r="TOU59"/>
      <c r="TOV59"/>
      <c r="TOW59"/>
      <c r="TOX59"/>
      <c r="TOY59"/>
      <c r="TOZ59"/>
      <c r="TPA59"/>
      <c r="TPB59"/>
      <c r="TPC59"/>
      <c r="TPD59"/>
      <c r="TPE59"/>
      <c r="TPF59"/>
      <c r="TPG59"/>
      <c r="TPH59"/>
      <c r="TPI59"/>
      <c r="TPJ59"/>
      <c r="TPK59"/>
      <c r="TPL59"/>
      <c r="TPM59"/>
      <c r="TPN59"/>
      <c r="TPO59"/>
      <c r="TPP59"/>
      <c r="TPQ59"/>
      <c r="TPR59"/>
      <c r="TPS59"/>
      <c r="TPT59"/>
      <c r="TPU59"/>
      <c r="TPV59"/>
      <c r="TPW59"/>
      <c r="TPX59"/>
      <c r="TPY59"/>
      <c r="TPZ59"/>
      <c r="TQA59"/>
      <c r="TQB59"/>
      <c r="TQC59"/>
      <c r="TQD59"/>
      <c r="TQE59"/>
      <c r="TQF59"/>
      <c r="TQG59"/>
      <c r="TQH59"/>
      <c r="TQI59"/>
      <c r="TQJ59"/>
      <c r="TQK59"/>
      <c r="TQL59"/>
      <c r="TQM59"/>
      <c r="TQN59"/>
      <c r="TQO59"/>
      <c r="TQP59"/>
      <c r="TQQ59"/>
      <c r="TQR59"/>
      <c r="TQS59"/>
      <c r="TQT59"/>
      <c r="TQU59"/>
      <c r="TQV59"/>
      <c r="TQW59"/>
      <c r="TQX59"/>
      <c r="TQY59"/>
      <c r="TQZ59"/>
      <c r="TRA59"/>
      <c r="TRB59"/>
      <c r="TRC59"/>
      <c r="TRD59"/>
      <c r="TRE59"/>
      <c r="TRF59"/>
      <c r="TRG59"/>
      <c r="TRH59"/>
      <c r="TRI59"/>
      <c r="TRJ59"/>
      <c r="TRK59"/>
      <c r="TRL59"/>
      <c r="TRM59"/>
      <c r="TRN59"/>
      <c r="TRO59"/>
      <c r="TRP59"/>
      <c r="TRQ59"/>
      <c r="TRR59"/>
      <c r="TRS59"/>
      <c r="TRT59"/>
      <c r="TRU59"/>
      <c r="TRV59"/>
      <c r="TRW59"/>
      <c r="TRX59"/>
      <c r="TRY59"/>
      <c r="TRZ59"/>
      <c r="TSA59"/>
      <c r="TSB59"/>
      <c r="TSC59"/>
      <c r="TSD59"/>
      <c r="TSE59"/>
      <c r="TSF59"/>
      <c r="TSG59"/>
      <c r="TSH59"/>
      <c r="TSI59"/>
      <c r="TSJ59"/>
      <c r="TSK59"/>
      <c r="TSL59"/>
      <c r="TSM59"/>
      <c r="TSN59"/>
      <c r="TSO59"/>
      <c r="TSP59"/>
      <c r="TSQ59"/>
      <c r="TSR59"/>
      <c r="TSS59"/>
      <c r="TST59"/>
      <c r="TSU59"/>
      <c r="TSV59"/>
      <c r="TSW59"/>
      <c r="TSX59"/>
      <c r="TSY59"/>
      <c r="TSZ59"/>
      <c r="TTA59"/>
      <c r="TTB59"/>
      <c r="TTC59"/>
      <c r="TTD59"/>
      <c r="TTE59"/>
      <c r="TTF59"/>
      <c r="TTG59"/>
      <c r="TTH59"/>
      <c r="TTI59"/>
      <c r="TTJ59"/>
      <c r="TTK59"/>
      <c r="TTL59"/>
      <c r="TTM59"/>
      <c r="TTN59"/>
      <c r="TTO59"/>
      <c r="TTP59"/>
      <c r="TTQ59"/>
      <c r="TTR59"/>
      <c r="TTS59"/>
      <c r="TTT59"/>
      <c r="TTU59"/>
      <c r="TTV59"/>
      <c r="TTW59"/>
      <c r="TTX59"/>
      <c r="TTY59"/>
      <c r="TTZ59"/>
      <c r="TUA59"/>
      <c r="TUB59"/>
      <c r="TUC59"/>
      <c r="TUD59"/>
      <c r="TUE59"/>
      <c r="TUF59"/>
      <c r="TUG59"/>
      <c r="TUH59"/>
      <c r="TUI59"/>
      <c r="TUJ59"/>
      <c r="TUK59"/>
      <c r="TUL59"/>
      <c r="TUM59"/>
      <c r="TUN59"/>
      <c r="TUO59"/>
      <c r="TUP59"/>
      <c r="TUQ59"/>
      <c r="TUR59"/>
      <c r="TUS59"/>
      <c r="TUT59"/>
      <c r="TUU59"/>
      <c r="TUV59"/>
      <c r="TUW59"/>
      <c r="TUX59"/>
      <c r="TUY59"/>
      <c r="TUZ59"/>
      <c r="TVA59"/>
      <c r="TVB59"/>
      <c r="TVC59"/>
      <c r="TVD59"/>
      <c r="TVE59"/>
      <c r="TVF59"/>
      <c r="TVG59"/>
      <c r="TVH59"/>
      <c r="TVI59"/>
      <c r="TVJ59"/>
      <c r="TVK59"/>
      <c r="TVL59"/>
      <c r="TVM59"/>
      <c r="TVN59"/>
      <c r="TVO59"/>
      <c r="TVP59"/>
      <c r="TVQ59"/>
      <c r="TVR59"/>
      <c r="TVS59"/>
      <c r="TVT59"/>
      <c r="TVU59"/>
      <c r="TVV59"/>
      <c r="TVW59"/>
      <c r="TVX59"/>
      <c r="TVY59"/>
      <c r="TVZ59"/>
      <c r="TWA59"/>
      <c r="TWB59"/>
      <c r="TWC59"/>
      <c r="TWD59"/>
      <c r="TWE59"/>
      <c r="TWF59"/>
      <c r="TWG59"/>
      <c r="TWH59"/>
      <c r="TWI59"/>
      <c r="TWJ59"/>
      <c r="TWK59"/>
      <c r="TWL59"/>
      <c r="TWM59"/>
      <c r="TWN59"/>
      <c r="TWO59"/>
      <c r="TWP59"/>
      <c r="TWQ59"/>
      <c r="TWR59"/>
      <c r="TWS59"/>
      <c r="TWT59"/>
      <c r="TWU59"/>
      <c r="TWV59"/>
      <c r="TWW59"/>
      <c r="TWX59"/>
      <c r="TWY59"/>
      <c r="TWZ59"/>
      <c r="TXA59"/>
      <c r="TXB59"/>
      <c r="TXC59"/>
      <c r="TXD59"/>
      <c r="TXE59"/>
      <c r="TXF59"/>
      <c r="TXG59"/>
      <c r="TXH59"/>
      <c r="TXI59"/>
      <c r="TXJ59"/>
      <c r="TXK59"/>
      <c r="TXL59"/>
      <c r="TXM59"/>
      <c r="TXN59"/>
      <c r="TXO59"/>
      <c r="TXP59"/>
      <c r="TXQ59"/>
      <c r="TXR59"/>
      <c r="TXS59"/>
      <c r="TXT59"/>
      <c r="TXU59"/>
      <c r="TXV59"/>
      <c r="TXW59"/>
      <c r="TXX59"/>
      <c r="TXY59"/>
      <c r="TXZ59"/>
      <c r="TYA59"/>
      <c r="TYB59"/>
      <c r="TYC59"/>
      <c r="TYD59"/>
      <c r="TYE59"/>
      <c r="TYF59"/>
      <c r="TYG59"/>
      <c r="TYH59"/>
      <c r="TYI59"/>
      <c r="TYJ59"/>
      <c r="TYK59"/>
      <c r="TYL59"/>
      <c r="TYM59"/>
      <c r="TYN59"/>
      <c r="TYO59"/>
      <c r="TYP59"/>
      <c r="TYQ59"/>
      <c r="TYR59"/>
      <c r="TYS59"/>
      <c r="TYT59"/>
      <c r="TYU59"/>
      <c r="TYV59"/>
      <c r="TYW59"/>
      <c r="TYX59"/>
      <c r="TYY59"/>
      <c r="TYZ59"/>
      <c r="TZA59"/>
      <c r="TZB59"/>
      <c r="TZC59"/>
      <c r="TZD59"/>
      <c r="TZE59"/>
      <c r="TZF59"/>
      <c r="TZG59"/>
      <c r="TZH59"/>
      <c r="TZI59"/>
      <c r="TZJ59"/>
      <c r="TZK59"/>
      <c r="TZL59"/>
      <c r="TZM59"/>
      <c r="TZN59"/>
      <c r="TZO59"/>
      <c r="TZP59"/>
      <c r="TZQ59"/>
      <c r="TZR59"/>
      <c r="TZS59"/>
      <c r="TZT59"/>
      <c r="TZU59"/>
      <c r="TZV59"/>
      <c r="TZW59"/>
      <c r="TZX59"/>
      <c r="TZY59"/>
      <c r="TZZ59"/>
      <c r="UAA59"/>
      <c r="UAB59"/>
      <c r="UAC59"/>
      <c r="UAD59"/>
      <c r="UAE59"/>
      <c r="UAF59"/>
      <c r="UAG59"/>
      <c r="UAH59"/>
      <c r="UAI59"/>
      <c r="UAJ59"/>
      <c r="UAK59"/>
      <c r="UAL59"/>
      <c r="UAM59"/>
      <c r="UAN59"/>
      <c r="UAO59"/>
      <c r="UAP59"/>
      <c r="UAQ59"/>
      <c r="UAR59"/>
      <c r="UAS59"/>
      <c r="UAT59"/>
      <c r="UAU59"/>
      <c r="UAV59"/>
      <c r="UAW59"/>
      <c r="UAX59"/>
      <c r="UAY59"/>
      <c r="UAZ59"/>
      <c r="UBA59"/>
      <c r="UBB59"/>
      <c r="UBC59"/>
      <c r="UBD59"/>
      <c r="UBE59"/>
      <c r="UBF59"/>
      <c r="UBG59"/>
      <c r="UBH59"/>
      <c r="UBI59"/>
      <c r="UBJ59"/>
      <c r="UBK59"/>
      <c r="UBL59"/>
      <c r="UBM59"/>
      <c r="UBN59"/>
      <c r="UBO59"/>
      <c r="UBP59"/>
      <c r="UBQ59"/>
      <c r="UBR59"/>
      <c r="UBS59"/>
      <c r="UBT59"/>
      <c r="UBU59"/>
      <c r="UBV59"/>
      <c r="UBW59"/>
      <c r="UBX59"/>
      <c r="UBY59"/>
      <c r="UBZ59"/>
      <c r="UCA59"/>
      <c r="UCB59"/>
      <c r="UCC59"/>
      <c r="UCD59"/>
      <c r="UCE59"/>
      <c r="UCF59"/>
      <c r="UCG59"/>
      <c r="UCH59"/>
      <c r="UCI59"/>
      <c r="UCJ59"/>
      <c r="UCK59"/>
      <c r="UCL59"/>
      <c r="UCM59"/>
      <c r="UCN59"/>
      <c r="UCO59"/>
      <c r="UCP59"/>
      <c r="UCQ59"/>
      <c r="UCR59"/>
      <c r="UCS59"/>
      <c r="UCT59"/>
      <c r="UCU59"/>
      <c r="UCV59"/>
      <c r="UCW59"/>
      <c r="UCX59"/>
      <c r="UCY59"/>
      <c r="UCZ59"/>
      <c r="UDA59"/>
      <c r="UDB59"/>
      <c r="UDC59"/>
      <c r="UDD59"/>
      <c r="UDE59"/>
      <c r="UDF59"/>
      <c r="UDG59"/>
      <c r="UDH59"/>
      <c r="UDI59"/>
      <c r="UDJ59"/>
      <c r="UDK59"/>
      <c r="UDL59"/>
      <c r="UDM59"/>
      <c r="UDN59"/>
      <c r="UDO59"/>
      <c r="UDP59"/>
      <c r="UDQ59"/>
      <c r="UDR59"/>
      <c r="UDS59"/>
      <c r="UDT59"/>
      <c r="UDU59"/>
      <c r="UDV59"/>
      <c r="UDW59"/>
      <c r="UDX59"/>
      <c r="UDY59"/>
      <c r="UDZ59"/>
      <c r="UEA59"/>
      <c r="UEB59"/>
      <c r="UEC59"/>
      <c r="UED59"/>
      <c r="UEE59"/>
      <c r="UEF59"/>
      <c r="UEG59"/>
      <c r="UEH59"/>
      <c r="UEI59"/>
      <c r="UEJ59"/>
      <c r="UEK59"/>
      <c r="UEL59"/>
      <c r="UEM59"/>
      <c r="UEN59"/>
      <c r="UEO59"/>
      <c r="UEP59"/>
      <c r="UEQ59"/>
      <c r="UER59"/>
      <c r="UES59"/>
      <c r="UET59"/>
      <c r="UEU59"/>
      <c r="UEV59"/>
      <c r="UEW59"/>
      <c r="UEX59"/>
      <c r="UEY59"/>
      <c r="UEZ59"/>
      <c r="UFA59"/>
      <c r="UFB59"/>
      <c r="UFC59"/>
      <c r="UFD59"/>
      <c r="UFE59"/>
      <c r="UFF59"/>
      <c r="UFG59"/>
      <c r="UFH59"/>
      <c r="UFI59"/>
      <c r="UFJ59"/>
      <c r="UFK59"/>
      <c r="UFL59"/>
      <c r="UFM59"/>
      <c r="UFN59"/>
      <c r="UFO59"/>
      <c r="UFP59"/>
      <c r="UFQ59"/>
      <c r="UFR59"/>
      <c r="UFS59"/>
      <c r="UFT59"/>
      <c r="UFU59"/>
      <c r="UFV59"/>
      <c r="UFW59"/>
      <c r="UFX59"/>
      <c r="UFY59"/>
      <c r="UFZ59"/>
      <c r="UGA59"/>
      <c r="UGB59"/>
      <c r="UGC59"/>
      <c r="UGD59"/>
      <c r="UGE59"/>
      <c r="UGF59"/>
      <c r="UGG59"/>
      <c r="UGH59"/>
      <c r="UGI59"/>
      <c r="UGJ59"/>
      <c r="UGK59"/>
      <c r="UGL59"/>
      <c r="UGM59"/>
      <c r="UGN59"/>
      <c r="UGO59"/>
      <c r="UGP59"/>
      <c r="UGQ59"/>
      <c r="UGR59"/>
      <c r="UGS59"/>
      <c r="UGT59"/>
      <c r="UGU59"/>
      <c r="UGV59"/>
      <c r="UGW59"/>
      <c r="UGX59"/>
      <c r="UGY59"/>
      <c r="UGZ59"/>
      <c r="UHA59"/>
      <c r="UHB59"/>
      <c r="UHC59"/>
      <c r="UHD59"/>
      <c r="UHE59"/>
      <c r="UHF59"/>
      <c r="UHG59"/>
      <c r="UHH59"/>
      <c r="UHI59"/>
      <c r="UHJ59"/>
      <c r="UHK59"/>
      <c r="UHL59"/>
      <c r="UHM59"/>
      <c r="UHN59"/>
      <c r="UHO59"/>
      <c r="UHP59"/>
      <c r="UHQ59"/>
      <c r="UHR59"/>
      <c r="UHS59"/>
      <c r="UHT59"/>
      <c r="UHU59"/>
      <c r="UHV59"/>
      <c r="UHW59"/>
      <c r="UHX59"/>
      <c r="UHY59"/>
      <c r="UHZ59"/>
      <c r="UIA59"/>
      <c r="UIB59"/>
      <c r="UIC59"/>
      <c r="UID59"/>
      <c r="UIE59"/>
      <c r="UIF59"/>
      <c r="UIG59"/>
      <c r="UIH59"/>
      <c r="UII59"/>
      <c r="UIJ59"/>
      <c r="UIK59"/>
      <c r="UIL59"/>
      <c r="UIM59"/>
      <c r="UIN59"/>
      <c r="UIO59"/>
      <c r="UIP59"/>
      <c r="UIQ59"/>
      <c r="UIR59"/>
      <c r="UIS59"/>
      <c r="UIT59"/>
      <c r="UIU59"/>
      <c r="UIV59"/>
      <c r="UIW59"/>
      <c r="UIX59"/>
      <c r="UIY59"/>
      <c r="UIZ59"/>
      <c r="UJA59"/>
      <c r="UJB59"/>
      <c r="UJC59"/>
      <c r="UJD59"/>
      <c r="UJE59"/>
      <c r="UJF59"/>
      <c r="UJG59"/>
      <c r="UJH59"/>
      <c r="UJI59"/>
      <c r="UJJ59"/>
      <c r="UJK59"/>
      <c r="UJL59"/>
      <c r="UJM59"/>
      <c r="UJN59"/>
      <c r="UJO59"/>
      <c r="UJP59"/>
      <c r="UJQ59"/>
      <c r="UJR59"/>
      <c r="UJS59"/>
      <c r="UJT59"/>
      <c r="UJU59"/>
      <c r="UJV59"/>
      <c r="UJW59"/>
      <c r="UJX59"/>
      <c r="UJY59"/>
      <c r="UJZ59"/>
      <c r="UKA59"/>
      <c r="UKB59"/>
      <c r="UKC59"/>
      <c r="UKD59"/>
      <c r="UKE59"/>
      <c r="UKF59"/>
      <c r="UKG59"/>
      <c r="UKH59"/>
      <c r="UKI59"/>
      <c r="UKJ59"/>
      <c r="UKK59"/>
      <c r="UKL59"/>
      <c r="UKM59"/>
      <c r="UKN59"/>
      <c r="UKO59"/>
      <c r="UKP59"/>
      <c r="UKQ59"/>
      <c r="UKR59"/>
      <c r="UKS59"/>
      <c r="UKT59"/>
      <c r="UKU59"/>
      <c r="UKV59"/>
      <c r="UKW59"/>
      <c r="UKX59"/>
      <c r="UKY59"/>
      <c r="UKZ59"/>
      <c r="ULA59"/>
      <c r="ULB59"/>
      <c r="ULC59"/>
      <c r="ULD59"/>
      <c r="ULE59"/>
      <c r="ULF59"/>
      <c r="ULG59"/>
      <c r="ULH59"/>
      <c r="ULI59"/>
      <c r="ULJ59"/>
      <c r="ULK59"/>
      <c r="ULL59"/>
      <c r="ULM59"/>
      <c r="ULN59"/>
      <c r="ULO59"/>
      <c r="ULP59"/>
      <c r="ULQ59"/>
      <c r="ULR59"/>
      <c r="ULS59"/>
      <c r="ULT59"/>
      <c r="ULU59"/>
      <c r="ULV59"/>
      <c r="ULW59"/>
      <c r="ULX59"/>
      <c r="ULY59"/>
      <c r="ULZ59"/>
      <c r="UMA59"/>
      <c r="UMB59"/>
      <c r="UMC59"/>
      <c r="UMD59"/>
      <c r="UME59"/>
      <c r="UMF59"/>
      <c r="UMG59"/>
      <c r="UMH59"/>
      <c r="UMI59"/>
      <c r="UMJ59"/>
      <c r="UMK59"/>
      <c r="UML59"/>
      <c r="UMM59"/>
      <c r="UMN59"/>
      <c r="UMO59"/>
      <c r="UMP59"/>
      <c r="UMQ59"/>
      <c r="UMR59"/>
      <c r="UMS59"/>
      <c r="UMT59"/>
      <c r="UMU59"/>
      <c r="UMV59"/>
      <c r="UMW59"/>
      <c r="UMX59"/>
      <c r="UMY59"/>
      <c r="UMZ59"/>
      <c r="UNA59"/>
      <c r="UNB59"/>
      <c r="UNC59"/>
      <c r="UND59"/>
      <c r="UNE59"/>
      <c r="UNF59"/>
      <c r="UNG59"/>
      <c r="UNH59"/>
      <c r="UNI59"/>
      <c r="UNJ59"/>
      <c r="UNK59"/>
      <c r="UNL59"/>
      <c r="UNM59"/>
      <c r="UNN59"/>
      <c r="UNO59"/>
      <c r="UNP59"/>
      <c r="UNQ59"/>
      <c r="UNR59"/>
      <c r="UNS59"/>
      <c r="UNT59"/>
      <c r="UNU59"/>
      <c r="UNV59"/>
      <c r="UNW59"/>
      <c r="UNX59"/>
      <c r="UNY59"/>
      <c r="UNZ59"/>
      <c r="UOA59"/>
      <c r="UOB59"/>
      <c r="UOC59"/>
      <c r="UOD59"/>
      <c r="UOE59"/>
      <c r="UOF59"/>
      <c r="UOG59"/>
      <c r="UOH59"/>
      <c r="UOI59"/>
      <c r="UOJ59"/>
      <c r="UOK59"/>
      <c r="UOL59"/>
      <c r="UOM59"/>
      <c r="UON59"/>
      <c r="UOO59"/>
      <c r="UOP59"/>
      <c r="UOQ59"/>
      <c r="UOR59"/>
      <c r="UOS59"/>
      <c r="UOT59"/>
      <c r="UOU59"/>
      <c r="UOV59"/>
      <c r="UOW59"/>
      <c r="UOX59"/>
      <c r="UOY59"/>
      <c r="UOZ59"/>
      <c r="UPA59"/>
      <c r="UPB59"/>
      <c r="UPC59"/>
      <c r="UPD59"/>
      <c r="UPE59"/>
      <c r="UPF59"/>
      <c r="UPG59"/>
      <c r="UPH59"/>
      <c r="UPI59"/>
      <c r="UPJ59"/>
      <c r="UPK59"/>
      <c r="UPL59"/>
      <c r="UPM59"/>
      <c r="UPN59"/>
      <c r="UPO59"/>
      <c r="UPP59"/>
      <c r="UPQ59"/>
      <c r="UPR59"/>
      <c r="UPS59"/>
      <c r="UPT59"/>
      <c r="UPU59"/>
      <c r="UPV59"/>
      <c r="UPW59"/>
      <c r="UPX59"/>
      <c r="UPY59"/>
      <c r="UPZ59"/>
      <c r="UQA59"/>
      <c r="UQB59"/>
      <c r="UQC59"/>
      <c r="UQD59"/>
      <c r="UQE59"/>
      <c r="UQF59"/>
      <c r="UQG59"/>
      <c r="UQH59"/>
      <c r="UQI59"/>
      <c r="UQJ59"/>
      <c r="UQK59"/>
      <c r="UQL59"/>
      <c r="UQM59"/>
      <c r="UQN59"/>
      <c r="UQO59"/>
      <c r="UQP59"/>
      <c r="UQQ59"/>
      <c r="UQR59"/>
      <c r="UQS59"/>
      <c r="UQT59"/>
      <c r="UQU59"/>
      <c r="UQV59"/>
      <c r="UQW59"/>
      <c r="UQX59"/>
      <c r="UQY59"/>
      <c r="UQZ59"/>
      <c r="URA59"/>
      <c r="URB59"/>
      <c r="URC59"/>
      <c r="URD59"/>
      <c r="URE59"/>
      <c r="URF59"/>
      <c r="URG59"/>
      <c r="URH59"/>
      <c r="URI59"/>
      <c r="URJ59"/>
      <c r="URK59"/>
      <c r="URL59"/>
      <c r="URM59"/>
      <c r="URN59"/>
      <c r="URO59"/>
      <c r="URP59"/>
      <c r="URQ59"/>
      <c r="URR59"/>
      <c r="URS59"/>
      <c r="URT59"/>
      <c r="URU59"/>
      <c r="URV59"/>
      <c r="URW59"/>
      <c r="URX59"/>
      <c r="URY59"/>
      <c r="URZ59"/>
      <c r="USA59"/>
      <c r="USB59"/>
      <c r="USC59"/>
      <c r="USD59"/>
      <c r="USE59"/>
      <c r="USF59"/>
      <c r="USG59"/>
      <c r="USH59"/>
      <c r="USI59"/>
      <c r="USJ59"/>
      <c r="USK59"/>
      <c r="USL59"/>
      <c r="USM59"/>
      <c r="USN59"/>
      <c r="USO59"/>
      <c r="USP59"/>
      <c r="USQ59"/>
      <c r="USR59"/>
      <c r="USS59"/>
      <c r="UST59"/>
      <c r="USU59"/>
      <c r="USV59"/>
      <c r="USW59"/>
      <c r="USX59"/>
      <c r="USY59"/>
      <c r="USZ59"/>
      <c r="UTA59"/>
      <c r="UTB59"/>
      <c r="UTC59"/>
      <c r="UTD59"/>
      <c r="UTE59"/>
      <c r="UTF59"/>
      <c r="UTG59"/>
      <c r="UTH59"/>
      <c r="UTI59"/>
      <c r="UTJ59"/>
      <c r="UTK59"/>
      <c r="UTL59"/>
      <c r="UTM59"/>
      <c r="UTN59"/>
      <c r="UTO59"/>
      <c r="UTP59"/>
      <c r="UTQ59"/>
      <c r="UTR59"/>
      <c r="UTS59"/>
      <c r="UTT59"/>
      <c r="UTU59"/>
      <c r="UTV59"/>
      <c r="UTW59"/>
      <c r="UTX59"/>
      <c r="UTY59"/>
      <c r="UTZ59"/>
      <c r="UUA59"/>
      <c r="UUB59"/>
      <c r="UUC59"/>
      <c r="UUD59"/>
      <c r="UUE59"/>
      <c r="UUF59"/>
      <c r="UUG59"/>
      <c r="UUH59"/>
      <c r="UUI59"/>
      <c r="UUJ59"/>
      <c r="UUK59"/>
      <c r="UUL59"/>
      <c r="UUM59"/>
      <c r="UUN59"/>
      <c r="UUO59"/>
      <c r="UUP59"/>
      <c r="UUQ59"/>
      <c r="UUR59"/>
      <c r="UUS59"/>
      <c r="UUT59"/>
      <c r="UUU59"/>
      <c r="UUV59"/>
      <c r="UUW59"/>
      <c r="UUX59"/>
      <c r="UUY59"/>
      <c r="UUZ59"/>
      <c r="UVA59"/>
      <c r="UVB59"/>
      <c r="UVC59"/>
      <c r="UVD59"/>
      <c r="UVE59"/>
      <c r="UVF59"/>
      <c r="UVG59"/>
      <c r="UVH59"/>
      <c r="UVI59"/>
      <c r="UVJ59"/>
      <c r="UVK59"/>
      <c r="UVL59"/>
      <c r="UVM59"/>
      <c r="UVN59"/>
      <c r="UVO59"/>
      <c r="UVP59"/>
      <c r="UVQ59"/>
      <c r="UVR59"/>
      <c r="UVS59"/>
      <c r="UVT59"/>
      <c r="UVU59"/>
      <c r="UVV59"/>
      <c r="UVW59"/>
      <c r="UVX59"/>
      <c r="UVY59"/>
      <c r="UVZ59"/>
      <c r="UWA59"/>
      <c r="UWB59"/>
      <c r="UWC59"/>
      <c r="UWD59"/>
      <c r="UWE59"/>
      <c r="UWF59"/>
      <c r="UWG59"/>
      <c r="UWH59"/>
      <c r="UWI59"/>
      <c r="UWJ59"/>
      <c r="UWK59"/>
      <c r="UWL59"/>
      <c r="UWM59"/>
      <c r="UWN59"/>
      <c r="UWO59"/>
      <c r="UWP59"/>
      <c r="UWQ59"/>
      <c r="UWR59"/>
      <c r="UWS59"/>
      <c r="UWT59"/>
      <c r="UWU59"/>
      <c r="UWV59"/>
      <c r="UWW59"/>
      <c r="UWX59"/>
      <c r="UWY59"/>
      <c r="UWZ59"/>
      <c r="UXA59"/>
      <c r="UXB59"/>
      <c r="UXC59"/>
      <c r="UXD59"/>
      <c r="UXE59"/>
      <c r="UXF59"/>
      <c r="UXG59"/>
      <c r="UXH59"/>
      <c r="UXI59"/>
      <c r="UXJ59"/>
      <c r="UXK59"/>
      <c r="UXL59"/>
      <c r="UXM59"/>
      <c r="UXN59"/>
      <c r="UXO59"/>
      <c r="UXP59"/>
      <c r="UXQ59"/>
      <c r="UXR59"/>
      <c r="UXS59"/>
      <c r="UXT59"/>
      <c r="UXU59"/>
      <c r="UXV59"/>
      <c r="UXW59"/>
      <c r="UXX59"/>
      <c r="UXY59"/>
      <c r="UXZ59"/>
      <c r="UYA59"/>
      <c r="UYB59"/>
      <c r="UYC59"/>
      <c r="UYD59"/>
      <c r="UYE59"/>
      <c r="UYF59"/>
      <c r="UYG59"/>
      <c r="UYH59"/>
      <c r="UYI59"/>
      <c r="UYJ59"/>
      <c r="UYK59"/>
      <c r="UYL59"/>
      <c r="UYM59"/>
      <c r="UYN59"/>
      <c r="UYO59"/>
      <c r="UYP59"/>
      <c r="UYQ59"/>
      <c r="UYR59"/>
      <c r="UYS59"/>
      <c r="UYT59"/>
      <c r="UYU59"/>
      <c r="UYV59"/>
      <c r="UYW59"/>
      <c r="UYX59"/>
      <c r="UYY59"/>
      <c r="UYZ59"/>
      <c r="UZA59"/>
      <c r="UZB59"/>
      <c r="UZC59"/>
      <c r="UZD59"/>
      <c r="UZE59"/>
      <c r="UZF59"/>
      <c r="UZG59"/>
      <c r="UZH59"/>
      <c r="UZI59"/>
      <c r="UZJ59"/>
      <c r="UZK59"/>
      <c r="UZL59"/>
      <c r="UZM59"/>
      <c r="UZN59"/>
      <c r="UZO59"/>
      <c r="UZP59"/>
      <c r="UZQ59"/>
      <c r="UZR59"/>
      <c r="UZS59"/>
      <c r="UZT59"/>
      <c r="UZU59"/>
      <c r="UZV59"/>
      <c r="UZW59"/>
      <c r="UZX59"/>
      <c r="UZY59"/>
      <c r="UZZ59"/>
      <c r="VAA59"/>
      <c r="VAB59"/>
      <c r="VAC59"/>
      <c r="VAD59"/>
      <c r="VAE59"/>
      <c r="VAF59"/>
      <c r="VAG59"/>
      <c r="VAH59"/>
      <c r="VAI59"/>
      <c r="VAJ59"/>
      <c r="VAK59"/>
      <c r="VAL59"/>
      <c r="VAM59"/>
      <c r="VAN59"/>
      <c r="VAO59"/>
      <c r="VAP59"/>
      <c r="VAQ59"/>
      <c r="VAR59"/>
      <c r="VAS59"/>
      <c r="VAT59"/>
      <c r="VAU59"/>
      <c r="VAV59"/>
      <c r="VAW59"/>
      <c r="VAX59"/>
      <c r="VAY59"/>
      <c r="VAZ59"/>
      <c r="VBA59"/>
      <c r="VBB59"/>
      <c r="VBC59"/>
      <c r="VBD59"/>
      <c r="VBE59"/>
      <c r="VBF59"/>
      <c r="VBG59"/>
      <c r="VBH59"/>
      <c r="VBI59"/>
      <c r="VBJ59"/>
      <c r="VBK59"/>
      <c r="VBL59"/>
      <c r="VBM59"/>
      <c r="VBN59"/>
      <c r="VBO59"/>
      <c r="VBP59"/>
      <c r="VBQ59"/>
      <c r="VBR59"/>
      <c r="VBS59"/>
      <c r="VBT59"/>
      <c r="VBU59"/>
      <c r="VBV59"/>
      <c r="VBW59"/>
      <c r="VBX59"/>
      <c r="VBY59"/>
      <c r="VBZ59"/>
      <c r="VCA59"/>
      <c r="VCB59"/>
      <c r="VCC59"/>
      <c r="VCD59"/>
      <c r="VCE59"/>
      <c r="VCF59"/>
      <c r="VCG59"/>
      <c r="VCH59"/>
      <c r="VCI59"/>
      <c r="VCJ59"/>
      <c r="VCK59"/>
      <c r="VCL59"/>
      <c r="VCM59"/>
      <c r="VCN59"/>
      <c r="VCO59"/>
      <c r="VCP59"/>
      <c r="VCQ59"/>
      <c r="VCR59"/>
      <c r="VCS59"/>
      <c r="VCT59"/>
      <c r="VCU59"/>
      <c r="VCV59"/>
      <c r="VCW59"/>
      <c r="VCX59"/>
      <c r="VCY59"/>
      <c r="VCZ59"/>
      <c r="VDA59"/>
      <c r="VDB59"/>
      <c r="VDC59"/>
      <c r="VDD59"/>
      <c r="VDE59"/>
      <c r="VDF59"/>
      <c r="VDG59"/>
      <c r="VDH59"/>
      <c r="VDI59"/>
      <c r="VDJ59"/>
      <c r="VDK59"/>
      <c r="VDL59"/>
      <c r="VDM59"/>
      <c r="VDN59"/>
      <c r="VDO59"/>
      <c r="VDP59"/>
      <c r="VDQ59"/>
      <c r="VDR59"/>
      <c r="VDS59"/>
      <c r="VDT59"/>
      <c r="VDU59"/>
      <c r="VDV59"/>
      <c r="VDW59"/>
      <c r="VDX59"/>
      <c r="VDY59"/>
      <c r="VDZ59"/>
      <c r="VEA59"/>
      <c r="VEB59"/>
      <c r="VEC59"/>
      <c r="VED59"/>
      <c r="VEE59"/>
      <c r="VEF59"/>
      <c r="VEG59"/>
      <c r="VEH59"/>
      <c r="VEI59"/>
      <c r="VEJ59"/>
      <c r="VEK59"/>
      <c r="VEL59"/>
      <c r="VEM59"/>
      <c r="VEN59"/>
      <c r="VEO59"/>
      <c r="VEP59"/>
      <c r="VEQ59"/>
      <c r="VER59"/>
      <c r="VES59"/>
      <c r="VET59"/>
      <c r="VEU59"/>
      <c r="VEV59"/>
      <c r="VEW59"/>
      <c r="VEX59"/>
      <c r="VEY59"/>
      <c r="VEZ59"/>
      <c r="VFA59"/>
      <c r="VFB59"/>
      <c r="VFC59"/>
      <c r="VFD59"/>
      <c r="VFE59"/>
      <c r="VFF59"/>
      <c r="VFG59"/>
      <c r="VFH59"/>
      <c r="VFI59"/>
      <c r="VFJ59"/>
      <c r="VFK59"/>
      <c r="VFL59"/>
      <c r="VFM59"/>
      <c r="VFN59"/>
      <c r="VFO59"/>
      <c r="VFP59"/>
      <c r="VFQ59"/>
      <c r="VFR59"/>
      <c r="VFS59"/>
      <c r="VFT59"/>
      <c r="VFU59"/>
      <c r="VFV59"/>
      <c r="VFW59"/>
      <c r="VFX59"/>
      <c r="VFY59"/>
      <c r="VFZ59"/>
      <c r="VGA59"/>
      <c r="VGB59"/>
      <c r="VGC59"/>
      <c r="VGD59"/>
      <c r="VGE59"/>
      <c r="VGF59"/>
      <c r="VGG59"/>
      <c r="VGH59"/>
      <c r="VGI59"/>
      <c r="VGJ59"/>
      <c r="VGK59"/>
      <c r="VGL59"/>
      <c r="VGM59"/>
      <c r="VGN59"/>
      <c r="VGO59"/>
      <c r="VGP59"/>
      <c r="VGQ59"/>
      <c r="VGR59"/>
      <c r="VGS59"/>
      <c r="VGT59"/>
      <c r="VGU59"/>
      <c r="VGV59"/>
      <c r="VGW59"/>
      <c r="VGX59"/>
      <c r="VGY59"/>
      <c r="VGZ59"/>
      <c r="VHA59"/>
      <c r="VHB59"/>
      <c r="VHC59"/>
      <c r="VHD59"/>
      <c r="VHE59"/>
      <c r="VHF59"/>
      <c r="VHG59"/>
      <c r="VHH59"/>
      <c r="VHI59"/>
      <c r="VHJ59"/>
      <c r="VHK59"/>
      <c r="VHL59"/>
      <c r="VHM59"/>
      <c r="VHN59"/>
      <c r="VHO59"/>
      <c r="VHP59"/>
      <c r="VHQ59"/>
      <c r="VHR59"/>
      <c r="VHS59"/>
      <c r="VHT59"/>
      <c r="VHU59"/>
      <c r="VHV59"/>
      <c r="VHW59"/>
      <c r="VHX59"/>
      <c r="VHY59"/>
      <c r="VHZ59"/>
      <c r="VIA59"/>
      <c r="VIB59"/>
      <c r="VIC59"/>
      <c r="VID59"/>
      <c r="VIE59"/>
      <c r="VIF59"/>
      <c r="VIG59"/>
      <c r="VIH59"/>
      <c r="VII59"/>
      <c r="VIJ59"/>
      <c r="VIK59"/>
      <c r="VIL59"/>
      <c r="VIM59"/>
      <c r="VIN59"/>
      <c r="VIO59"/>
      <c r="VIP59"/>
      <c r="VIQ59"/>
      <c r="VIR59"/>
      <c r="VIS59"/>
      <c r="VIT59"/>
      <c r="VIU59"/>
      <c r="VIV59"/>
      <c r="VIW59"/>
      <c r="VIX59"/>
      <c r="VIY59"/>
      <c r="VIZ59"/>
      <c r="VJA59"/>
      <c r="VJB59"/>
      <c r="VJC59"/>
      <c r="VJD59"/>
      <c r="VJE59"/>
      <c r="VJF59"/>
      <c r="VJG59"/>
      <c r="VJH59"/>
      <c r="VJI59"/>
      <c r="VJJ59"/>
      <c r="VJK59"/>
      <c r="VJL59"/>
      <c r="VJM59"/>
      <c r="VJN59"/>
      <c r="VJO59"/>
      <c r="VJP59"/>
      <c r="VJQ59"/>
      <c r="VJR59"/>
      <c r="VJS59"/>
      <c r="VJT59"/>
      <c r="VJU59"/>
      <c r="VJV59"/>
      <c r="VJW59"/>
      <c r="VJX59"/>
      <c r="VJY59"/>
      <c r="VJZ59"/>
      <c r="VKA59"/>
      <c r="VKB59"/>
      <c r="VKC59"/>
      <c r="VKD59"/>
      <c r="VKE59"/>
      <c r="VKF59"/>
      <c r="VKG59"/>
      <c r="VKH59"/>
      <c r="VKI59"/>
      <c r="VKJ59"/>
      <c r="VKK59"/>
      <c r="VKL59"/>
      <c r="VKM59"/>
      <c r="VKN59"/>
      <c r="VKO59"/>
      <c r="VKP59"/>
      <c r="VKQ59"/>
      <c r="VKR59"/>
      <c r="VKS59"/>
      <c r="VKT59"/>
      <c r="VKU59"/>
      <c r="VKV59"/>
      <c r="VKW59"/>
      <c r="VKX59"/>
      <c r="VKY59"/>
      <c r="VKZ59"/>
      <c r="VLA59"/>
      <c r="VLB59"/>
      <c r="VLC59"/>
      <c r="VLD59"/>
      <c r="VLE59"/>
      <c r="VLF59"/>
      <c r="VLG59"/>
      <c r="VLH59"/>
      <c r="VLI59"/>
      <c r="VLJ59"/>
      <c r="VLK59"/>
      <c r="VLL59"/>
      <c r="VLM59"/>
      <c r="VLN59"/>
      <c r="VLO59"/>
      <c r="VLP59"/>
      <c r="VLQ59"/>
      <c r="VLR59"/>
      <c r="VLS59"/>
      <c r="VLT59"/>
      <c r="VLU59"/>
      <c r="VLV59"/>
      <c r="VLW59"/>
      <c r="VLX59"/>
      <c r="VLY59"/>
      <c r="VLZ59"/>
      <c r="VMA59"/>
      <c r="VMB59"/>
      <c r="VMC59"/>
      <c r="VMD59"/>
      <c r="VME59"/>
      <c r="VMF59"/>
      <c r="VMG59"/>
      <c r="VMH59"/>
      <c r="VMI59"/>
      <c r="VMJ59"/>
      <c r="VMK59"/>
      <c r="VML59"/>
      <c r="VMM59"/>
      <c r="VMN59"/>
      <c r="VMO59"/>
      <c r="VMP59"/>
      <c r="VMQ59"/>
      <c r="VMR59"/>
      <c r="VMS59"/>
      <c r="VMT59"/>
      <c r="VMU59"/>
      <c r="VMV59"/>
      <c r="VMW59"/>
      <c r="VMX59"/>
      <c r="VMY59"/>
      <c r="VMZ59"/>
      <c r="VNA59"/>
      <c r="VNB59"/>
      <c r="VNC59"/>
      <c r="VND59"/>
      <c r="VNE59"/>
      <c r="VNF59"/>
      <c r="VNG59"/>
      <c r="VNH59"/>
      <c r="VNI59"/>
      <c r="VNJ59"/>
      <c r="VNK59"/>
      <c r="VNL59"/>
      <c r="VNM59"/>
      <c r="VNN59"/>
      <c r="VNO59"/>
      <c r="VNP59"/>
      <c r="VNQ59"/>
      <c r="VNR59"/>
      <c r="VNS59"/>
      <c r="VNT59"/>
      <c r="VNU59"/>
      <c r="VNV59"/>
      <c r="VNW59"/>
      <c r="VNX59"/>
      <c r="VNY59"/>
      <c r="VNZ59"/>
      <c r="VOA59"/>
      <c r="VOB59"/>
      <c r="VOC59"/>
      <c r="VOD59"/>
      <c r="VOE59"/>
      <c r="VOF59"/>
      <c r="VOG59"/>
      <c r="VOH59"/>
      <c r="VOI59"/>
      <c r="VOJ59"/>
      <c r="VOK59"/>
      <c r="VOL59"/>
      <c r="VOM59"/>
      <c r="VON59"/>
      <c r="VOO59"/>
      <c r="VOP59"/>
      <c r="VOQ59"/>
      <c r="VOR59"/>
      <c r="VOS59"/>
      <c r="VOT59"/>
      <c r="VOU59"/>
      <c r="VOV59"/>
      <c r="VOW59"/>
      <c r="VOX59"/>
      <c r="VOY59"/>
      <c r="VOZ59"/>
      <c r="VPA59"/>
      <c r="VPB59"/>
      <c r="VPC59"/>
      <c r="VPD59"/>
      <c r="VPE59"/>
      <c r="VPF59"/>
      <c r="VPG59"/>
      <c r="VPH59"/>
      <c r="VPI59"/>
      <c r="VPJ59"/>
      <c r="VPK59"/>
      <c r="VPL59"/>
      <c r="VPM59"/>
      <c r="VPN59"/>
      <c r="VPO59"/>
      <c r="VPP59"/>
      <c r="VPQ59"/>
      <c r="VPR59"/>
      <c r="VPS59"/>
      <c r="VPT59"/>
      <c r="VPU59"/>
      <c r="VPV59"/>
      <c r="VPW59"/>
      <c r="VPX59"/>
      <c r="VPY59"/>
      <c r="VPZ59"/>
      <c r="VQA59"/>
      <c r="VQB59"/>
      <c r="VQC59"/>
      <c r="VQD59"/>
      <c r="VQE59"/>
      <c r="VQF59"/>
      <c r="VQG59"/>
      <c r="VQH59"/>
      <c r="VQI59"/>
      <c r="VQJ59"/>
      <c r="VQK59"/>
      <c r="VQL59"/>
      <c r="VQM59"/>
      <c r="VQN59"/>
      <c r="VQO59"/>
      <c r="VQP59"/>
      <c r="VQQ59"/>
      <c r="VQR59"/>
      <c r="VQS59"/>
      <c r="VQT59"/>
      <c r="VQU59"/>
      <c r="VQV59"/>
      <c r="VQW59"/>
      <c r="VQX59"/>
      <c r="VQY59"/>
      <c r="VQZ59"/>
      <c r="VRA59"/>
      <c r="VRB59"/>
      <c r="VRC59"/>
      <c r="VRD59"/>
      <c r="VRE59"/>
      <c r="VRF59"/>
      <c r="VRG59"/>
      <c r="VRH59"/>
      <c r="VRI59"/>
      <c r="VRJ59"/>
      <c r="VRK59"/>
      <c r="VRL59"/>
      <c r="VRM59"/>
      <c r="VRN59"/>
      <c r="VRO59"/>
      <c r="VRP59"/>
      <c r="VRQ59"/>
      <c r="VRR59"/>
      <c r="VRS59"/>
      <c r="VRT59"/>
      <c r="VRU59"/>
      <c r="VRV59"/>
      <c r="VRW59"/>
      <c r="VRX59"/>
      <c r="VRY59"/>
      <c r="VRZ59"/>
      <c r="VSA59"/>
      <c r="VSB59"/>
      <c r="VSC59"/>
      <c r="VSD59"/>
      <c r="VSE59"/>
      <c r="VSF59"/>
      <c r="VSG59"/>
      <c r="VSH59"/>
      <c r="VSI59"/>
      <c r="VSJ59"/>
      <c r="VSK59"/>
      <c r="VSL59"/>
      <c r="VSM59"/>
      <c r="VSN59"/>
      <c r="VSO59"/>
      <c r="VSP59"/>
      <c r="VSQ59"/>
      <c r="VSR59"/>
      <c r="VSS59"/>
      <c r="VST59"/>
      <c r="VSU59"/>
      <c r="VSV59"/>
      <c r="VSW59"/>
      <c r="VSX59"/>
      <c r="VSY59"/>
      <c r="VSZ59"/>
      <c r="VTA59"/>
      <c r="VTB59"/>
      <c r="VTC59"/>
      <c r="VTD59"/>
      <c r="VTE59"/>
      <c r="VTF59"/>
      <c r="VTG59"/>
      <c r="VTH59"/>
      <c r="VTI59"/>
      <c r="VTJ59"/>
      <c r="VTK59"/>
      <c r="VTL59"/>
      <c r="VTM59"/>
      <c r="VTN59"/>
      <c r="VTO59"/>
      <c r="VTP59"/>
      <c r="VTQ59"/>
      <c r="VTR59"/>
      <c r="VTS59"/>
      <c r="VTT59"/>
      <c r="VTU59"/>
      <c r="VTV59"/>
      <c r="VTW59"/>
      <c r="VTX59"/>
      <c r="VTY59"/>
      <c r="VTZ59"/>
      <c r="VUA59"/>
      <c r="VUB59"/>
      <c r="VUC59"/>
      <c r="VUD59"/>
      <c r="VUE59"/>
      <c r="VUF59"/>
      <c r="VUG59"/>
      <c r="VUH59"/>
      <c r="VUI59"/>
      <c r="VUJ59"/>
      <c r="VUK59"/>
      <c r="VUL59"/>
      <c r="VUM59"/>
      <c r="VUN59"/>
      <c r="VUO59"/>
      <c r="VUP59"/>
      <c r="VUQ59"/>
      <c r="VUR59"/>
      <c r="VUS59"/>
      <c r="VUT59"/>
      <c r="VUU59"/>
      <c r="VUV59"/>
      <c r="VUW59"/>
      <c r="VUX59"/>
      <c r="VUY59"/>
      <c r="VUZ59"/>
      <c r="VVA59"/>
      <c r="VVB59"/>
      <c r="VVC59"/>
      <c r="VVD59"/>
      <c r="VVE59"/>
      <c r="VVF59"/>
      <c r="VVG59"/>
      <c r="VVH59"/>
      <c r="VVI59"/>
      <c r="VVJ59"/>
      <c r="VVK59"/>
      <c r="VVL59"/>
      <c r="VVM59"/>
      <c r="VVN59"/>
      <c r="VVO59"/>
      <c r="VVP59"/>
      <c r="VVQ59"/>
      <c r="VVR59"/>
      <c r="VVS59"/>
      <c r="VVT59"/>
      <c r="VVU59"/>
      <c r="VVV59"/>
      <c r="VVW59"/>
      <c r="VVX59"/>
      <c r="VVY59"/>
      <c r="VVZ59"/>
      <c r="VWA59"/>
      <c r="VWB59"/>
      <c r="VWC59"/>
      <c r="VWD59"/>
      <c r="VWE59"/>
      <c r="VWF59"/>
      <c r="VWG59"/>
      <c r="VWH59"/>
      <c r="VWI59"/>
      <c r="VWJ59"/>
      <c r="VWK59"/>
      <c r="VWL59"/>
      <c r="VWM59"/>
      <c r="VWN59"/>
      <c r="VWO59"/>
      <c r="VWP59"/>
      <c r="VWQ59"/>
      <c r="VWR59"/>
      <c r="VWS59"/>
      <c r="VWT59"/>
      <c r="VWU59"/>
      <c r="VWV59"/>
      <c r="VWW59"/>
      <c r="VWX59"/>
      <c r="VWY59"/>
      <c r="VWZ59"/>
      <c r="VXA59"/>
      <c r="VXB59"/>
      <c r="VXC59"/>
      <c r="VXD59"/>
      <c r="VXE59"/>
      <c r="VXF59"/>
      <c r="VXG59"/>
      <c r="VXH59"/>
      <c r="VXI59"/>
      <c r="VXJ59"/>
      <c r="VXK59"/>
      <c r="VXL59"/>
      <c r="VXM59"/>
      <c r="VXN59"/>
      <c r="VXO59"/>
      <c r="VXP59"/>
      <c r="VXQ59"/>
      <c r="VXR59"/>
      <c r="VXS59"/>
      <c r="VXT59"/>
      <c r="VXU59"/>
      <c r="VXV59"/>
      <c r="VXW59"/>
      <c r="VXX59"/>
      <c r="VXY59"/>
      <c r="VXZ59"/>
      <c r="VYA59"/>
      <c r="VYB59"/>
      <c r="VYC59"/>
      <c r="VYD59"/>
      <c r="VYE59"/>
      <c r="VYF59"/>
      <c r="VYG59"/>
      <c r="VYH59"/>
      <c r="VYI59"/>
      <c r="VYJ59"/>
      <c r="VYK59"/>
      <c r="VYL59"/>
      <c r="VYM59"/>
      <c r="VYN59"/>
      <c r="VYO59"/>
      <c r="VYP59"/>
      <c r="VYQ59"/>
      <c r="VYR59"/>
      <c r="VYS59"/>
      <c r="VYT59"/>
      <c r="VYU59"/>
      <c r="VYV59"/>
      <c r="VYW59"/>
      <c r="VYX59"/>
      <c r="VYY59"/>
      <c r="VYZ59"/>
      <c r="VZA59"/>
      <c r="VZB59"/>
      <c r="VZC59"/>
      <c r="VZD59"/>
      <c r="VZE59"/>
      <c r="VZF59"/>
      <c r="VZG59"/>
      <c r="VZH59"/>
      <c r="VZI59"/>
      <c r="VZJ59"/>
      <c r="VZK59"/>
      <c r="VZL59"/>
      <c r="VZM59"/>
      <c r="VZN59"/>
      <c r="VZO59"/>
      <c r="VZP59"/>
      <c r="VZQ59"/>
      <c r="VZR59"/>
      <c r="VZS59"/>
      <c r="VZT59"/>
      <c r="VZU59"/>
      <c r="VZV59"/>
      <c r="VZW59"/>
      <c r="VZX59"/>
      <c r="VZY59"/>
      <c r="VZZ59"/>
      <c r="WAA59"/>
      <c r="WAB59"/>
      <c r="WAC59"/>
      <c r="WAD59"/>
      <c r="WAE59"/>
      <c r="WAF59"/>
      <c r="WAG59"/>
      <c r="WAH59"/>
      <c r="WAI59"/>
      <c r="WAJ59"/>
      <c r="WAK59"/>
      <c r="WAL59"/>
      <c r="WAM59"/>
      <c r="WAN59"/>
      <c r="WAO59"/>
      <c r="WAP59"/>
      <c r="WAQ59"/>
      <c r="WAR59"/>
      <c r="WAS59"/>
      <c r="WAT59"/>
      <c r="WAU59"/>
      <c r="WAV59"/>
      <c r="WAW59"/>
      <c r="WAX59"/>
      <c r="WAY59"/>
      <c r="WAZ59"/>
      <c r="WBA59"/>
      <c r="WBB59"/>
      <c r="WBC59"/>
      <c r="WBD59"/>
      <c r="WBE59"/>
      <c r="WBF59"/>
      <c r="WBG59"/>
      <c r="WBH59"/>
      <c r="WBI59"/>
      <c r="WBJ59"/>
      <c r="WBK59"/>
      <c r="WBL59"/>
      <c r="WBM59"/>
      <c r="WBN59"/>
      <c r="WBO59"/>
      <c r="WBP59"/>
      <c r="WBQ59"/>
      <c r="WBR59"/>
      <c r="WBS59"/>
      <c r="WBT59"/>
      <c r="WBU59"/>
      <c r="WBV59"/>
      <c r="WBW59"/>
      <c r="WBX59"/>
      <c r="WBY59"/>
      <c r="WBZ59"/>
      <c r="WCA59"/>
      <c r="WCB59"/>
      <c r="WCC59"/>
      <c r="WCD59"/>
      <c r="WCE59"/>
      <c r="WCF59"/>
      <c r="WCG59"/>
      <c r="WCH59"/>
      <c r="WCI59"/>
      <c r="WCJ59"/>
      <c r="WCK59"/>
      <c r="WCL59"/>
      <c r="WCM59"/>
      <c r="WCN59"/>
      <c r="WCO59"/>
      <c r="WCP59"/>
      <c r="WCQ59"/>
      <c r="WCR59"/>
      <c r="WCS59"/>
      <c r="WCT59"/>
      <c r="WCU59"/>
      <c r="WCV59"/>
      <c r="WCW59"/>
      <c r="WCX59"/>
      <c r="WCY59"/>
      <c r="WCZ59"/>
      <c r="WDA59"/>
      <c r="WDB59"/>
      <c r="WDC59"/>
      <c r="WDD59"/>
      <c r="WDE59"/>
      <c r="WDF59"/>
      <c r="WDG59"/>
      <c r="WDH59"/>
      <c r="WDI59"/>
      <c r="WDJ59"/>
      <c r="WDK59"/>
      <c r="WDL59"/>
      <c r="WDM59"/>
      <c r="WDN59"/>
      <c r="WDO59"/>
      <c r="WDP59"/>
      <c r="WDQ59"/>
      <c r="WDR59"/>
      <c r="WDS59"/>
      <c r="WDT59"/>
      <c r="WDU59"/>
      <c r="WDV59"/>
      <c r="WDW59"/>
      <c r="WDX59"/>
      <c r="WDY59"/>
      <c r="WDZ59"/>
      <c r="WEA59"/>
      <c r="WEB59"/>
      <c r="WEC59"/>
      <c r="WED59"/>
      <c r="WEE59"/>
      <c r="WEF59"/>
      <c r="WEG59"/>
      <c r="WEH59"/>
      <c r="WEI59"/>
      <c r="WEJ59"/>
      <c r="WEK59"/>
      <c r="WEL59"/>
      <c r="WEM59"/>
      <c r="WEN59"/>
      <c r="WEO59"/>
      <c r="WEP59"/>
      <c r="WEQ59"/>
      <c r="WER59"/>
      <c r="WES59"/>
      <c r="WET59"/>
      <c r="WEU59"/>
      <c r="WEV59"/>
      <c r="WEW59"/>
      <c r="WEX59"/>
      <c r="WEY59"/>
      <c r="WEZ59"/>
      <c r="WFA59"/>
      <c r="WFB59"/>
      <c r="WFC59"/>
      <c r="WFD59"/>
      <c r="WFE59"/>
      <c r="WFF59"/>
      <c r="WFG59"/>
      <c r="WFH59"/>
      <c r="WFI59"/>
      <c r="WFJ59"/>
      <c r="WFK59"/>
      <c r="WFL59"/>
      <c r="WFM59"/>
      <c r="WFN59"/>
      <c r="WFO59"/>
      <c r="WFP59"/>
      <c r="WFQ59"/>
      <c r="WFR59"/>
      <c r="WFS59"/>
      <c r="WFT59"/>
      <c r="WFU59"/>
      <c r="WFV59"/>
      <c r="WFW59"/>
      <c r="WFX59"/>
      <c r="WFY59"/>
      <c r="WFZ59"/>
      <c r="WGA59"/>
      <c r="WGB59"/>
      <c r="WGC59"/>
      <c r="WGD59"/>
      <c r="WGE59"/>
      <c r="WGF59"/>
      <c r="WGG59"/>
      <c r="WGH59"/>
      <c r="WGI59"/>
      <c r="WGJ59"/>
      <c r="WGK59"/>
      <c r="WGL59"/>
      <c r="WGM59"/>
      <c r="WGN59"/>
      <c r="WGO59"/>
      <c r="WGP59"/>
      <c r="WGQ59"/>
      <c r="WGR59"/>
      <c r="WGS59"/>
      <c r="WGT59"/>
      <c r="WGU59"/>
      <c r="WGV59"/>
      <c r="WGW59"/>
      <c r="WGX59"/>
      <c r="WGY59"/>
      <c r="WGZ59"/>
      <c r="WHA59"/>
      <c r="WHB59"/>
      <c r="WHC59"/>
      <c r="WHD59"/>
      <c r="WHE59"/>
      <c r="WHF59"/>
      <c r="WHG59"/>
      <c r="WHH59"/>
      <c r="WHI59"/>
      <c r="WHJ59"/>
      <c r="WHK59"/>
      <c r="WHL59"/>
      <c r="WHM59"/>
      <c r="WHN59"/>
      <c r="WHO59"/>
      <c r="WHP59"/>
      <c r="WHQ59"/>
      <c r="WHR59"/>
      <c r="WHS59"/>
      <c r="WHT59"/>
      <c r="WHU59"/>
      <c r="WHV59"/>
      <c r="WHW59"/>
      <c r="WHX59"/>
      <c r="WHY59"/>
      <c r="WHZ59"/>
      <c r="WIA59"/>
      <c r="WIB59"/>
      <c r="WIC59"/>
      <c r="WID59"/>
      <c r="WIE59"/>
      <c r="WIF59"/>
      <c r="WIG59"/>
      <c r="WIH59"/>
      <c r="WII59"/>
      <c r="WIJ59"/>
      <c r="WIK59"/>
      <c r="WIL59"/>
      <c r="WIM59"/>
      <c r="WIN59"/>
      <c r="WIO59"/>
      <c r="WIP59"/>
      <c r="WIQ59"/>
      <c r="WIR59"/>
      <c r="WIS59"/>
      <c r="WIT59"/>
      <c r="WIU59"/>
      <c r="WIV59"/>
      <c r="WIW59"/>
      <c r="WIX59"/>
      <c r="WIY59"/>
      <c r="WIZ59"/>
      <c r="WJA59"/>
      <c r="WJB59"/>
      <c r="WJC59"/>
      <c r="WJD59"/>
      <c r="WJE59"/>
      <c r="WJF59"/>
      <c r="WJG59"/>
      <c r="WJH59"/>
      <c r="WJI59"/>
      <c r="WJJ59"/>
      <c r="WJK59"/>
      <c r="WJL59"/>
      <c r="WJM59"/>
      <c r="WJN59"/>
      <c r="WJO59"/>
      <c r="WJP59"/>
      <c r="WJQ59"/>
      <c r="WJR59"/>
      <c r="WJS59"/>
      <c r="WJT59"/>
      <c r="WJU59"/>
      <c r="WJV59"/>
      <c r="WJW59"/>
      <c r="WJX59"/>
      <c r="WJY59"/>
      <c r="WJZ59"/>
      <c r="WKA59"/>
      <c r="WKB59"/>
      <c r="WKC59"/>
      <c r="WKD59"/>
      <c r="WKE59"/>
      <c r="WKF59"/>
      <c r="WKG59"/>
      <c r="WKH59"/>
      <c r="WKI59"/>
      <c r="WKJ59"/>
      <c r="WKK59"/>
      <c r="WKL59"/>
      <c r="WKM59"/>
      <c r="WKN59"/>
      <c r="WKO59"/>
      <c r="WKP59"/>
      <c r="WKQ59"/>
      <c r="WKR59"/>
      <c r="WKS59"/>
      <c r="WKT59"/>
      <c r="WKU59"/>
      <c r="WKV59"/>
      <c r="WKW59"/>
      <c r="WKX59"/>
      <c r="WKY59"/>
      <c r="WKZ59"/>
      <c r="WLA59"/>
      <c r="WLB59"/>
      <c r="WLC59"/>
      <c r="WLD59"/>
      <c r="WLE59"/>
      <c r="WLF59"/>
      <c r="WLG59"/>
      <c r="WLH59"/>
      <c r="WLI59"/>
      <c r="WLJ59"/>
      <c r="WLK59"/>
      <c r="WLL59"/>
      <c r="WLM59"/>
      <c r="WLN59"/>
      <c r="WLO59"/>
      <c r="WLP59"/>
      <c r="WLQ59"/>
      <c r="WLR59"/>
      <c r="WLS59"/>
      <c r="WLT59"/>
      <c r="WLU59"/>
      <c r="WLV59"/>
      <c r="WLW59"/>
      <c r="WLX59"/>
      <c r="WLY59"/>
      <c r="WLZ59"/>
      <c r="WMA59"/>
      <c r="WMB59"/>
      <c r="WMC59"/>
      <c r="WMD59"/>
      <c r="WME59"/>
      <c r="WMF59"/>
      <c r="WMG59"/>
      <c r="WMH59"/>
      <c r="WMI59"/>
      <c r="WMJ59"/>
      <c r="WMK59"/>
      <c r="WML59"/>
      <c r="WMM59"/>
      <c r="WMN59"/>
      <c r="WMO59"/>
      <c r="WMP59"/>
      <c r="WMQ59"/>
      <c r="WMR59"/>
      <c r="WMS59"/>
      <c r="WMT59"/>
      <c r="WMU59"/>
      <c r="WMV59"/>
      <c r="WMW59"/>
      <c r="WMX59"/>
      <c r="WMY59"/>
      <c r="WMZ59"/>
      <c r="WNA59"/>
      <c r="WNB59"/>
      <c r="WNC59"/>
      <c r="WND59"/>
      <c r="WNE59"/>
      <c r="WNF59"/>
      <c r="WNG59"/>
      <c r="WNH59"/>
      <c r="WNI59"/>
      <c r="WNJ59"/>
      <c r="WNK59"/>
      <c r="WNL59"/>
      <c r="WNM59"/>
      <c r="WNN59"/>
      <c r="WNO59"/>
      <c r="WNP59"/>
      <c r="WNQ59"/>
      <c r="WNR59"/>
      <c r="WNS59"/>
      <c r="WNT59"/>
      <c r="WNU59"/>
      <c r="WNV59"/>
      <c r="WNW59"/>
      <c r="WNX59"/>
      <c r="WNY59"/>
      <c r="WNZ59"/>
      <c r="WOA59"/>
      <c r="WOB59"/>
      <c r="WOC59"/>
      <c r="WOD59"/>
      <c r="WOE59"/>
      <c r="WOF59"/>
      <c r="WOG59"/>
      <c r="WOH59"/>
      <c r="WOI59"/>
      <c r="WOJ59"/>
      <c r="WOK59"/>
      <c r="WOL59"/>
      <c r="WOM59"/>
      <c r="WON59"/>
      <c r="WOO59"/>
      <c r="WOP59"/>
      <c r="WOQ59"/>
      <c r="WOR59"/>
      <c r="WOS59"/>
      <c r="WOT59"/>
      <c r="WOU59"/>
      <c r="WOV59"/>
      <c r="WOW59"/>
      <c r="WOX59"/>
      <c r="WOY59"/>
      <c r="WOZ59"/>
      <c r="WPA59"/>
      <c r="WPB59"/>
      <c r="WPC59"/>
      <c r="WPD59"/>
      <c r="WPE59"/>
      <c r="WPF59"/>
      <c r="WPG59"/>
      <c r="WPH59"/>
      <c r="WPI59"/>
      <c r="WPJ59"/>
      <c r="WPK59"/>
      <c r="WPL59"/>
      <c r="WPM59"/>
      <c r="WPN59"/>
      <c r="WPO59"/>
      <c r="WPP59"/>
      <c r="WPQ59"/>
      <c r="WPR59"/>
      <c r="WPS59"/>
      <c r="WPT59"/>
      <c r="WPU59"/>
      <c r="WPV59"/>
      <c r="WPW59"/>
      <c r="WPX59"/>
      <c r="WPY59"/>
      <c r="WPZ59"/>
      <c r="WQA59"/>
      <c r="WQB59"/>
      <c r="WQC59"/>
      <c r="WQD59"/>
      <c r="WQE59"/>
      <c r="WQF59"/>
      <c r="WQG59"/>
      <c r="WQH59"/>
      <c r="WQI59"/>
      <c r="WQJ59"/>
      <c r="WQK59"/>
      <c r="WQL59"/>
      <c r="WQM59"/>
      <c r="WQN59"/>
      <c r="WQO59"/>
      <c r="WQP59"/>
      <c r="WQQ59"/>
      <c r="WQR59"/>
      <c r="WQS59"/>
      <c r="WQT59"/>
      <c r="WQU59"/>
      <c r="WQV59"/>
      <c r="WQW59"/>
      <c r="WQX59"/>
      <c r="WQY59"/>
      <c r="WQZ59"/>
      <c r="WRA59"/>
      <c r="WRB59"/>
      <c r="WRC59"/>
      <c r="WRD59"/>
      <c r="WRE59"/>
      <c r="WRF59"/>
      <c r="WRG59"/>
      <c r="WRH59"/>
      <c r="WRI59"/>
      <c r="WRJ59"/>
      <c r="WRK59"/>
      <c r="WRL59"/>
      <c r="WRM59"/>
      <c r="WRN59"/>
      <c r="WRO59"/>
      <c r="WRP59"/>
      <c r="WRQ59"/>
      <c r="WRR59"/>
      <c r="WRS59"/>
      <c r="WRT59"/>
      <c r="WRU59"/>
      <c r="WRV59"/>
      <c r="WRW59"/>
      <c r="WRX59"/>
      <c r="WRY59"/>
      <c r="WRZ59"/>
      <c r="WSA59"/>
      <c r="WSB59"/>
      <c r="WSC59"/>
      <c r="WSD59"/>
      <c r="WSE59"/>
      <c r="WSF59"/>
      <c r="WSG59"/>
      <c r="WSH59"/>
      <c r="WSI59"/>
      <c r="WSJ59"/>
      <c r="WSK59"/>
      <c r="WSL59"/>
      <c r="WSM59"/>
      <c r="WSN59"/>
      <c r="WSO59"/>
      <c r="WSP59"/>
      <c r="WSQ59"/>
      <c r="WSR59"/>
      <c r="WSS59"/>
      <c r="WST59"/>
      <c r="WSU59"/>
      <c r="WSV59"/>
      <c r="WSW59"/>
      <c r="WSX59"/>
      <c r="WSY59"/>
      <c r="WSZ59"/>
      <c r="WTA59"/>
      <c r="WTB59"/>
      <c r="WTC59"/>
      <c r="WTD59"/>
      <c r="WTE59"/>
      <c r="WTF59"/>
      <c r="WTG59"/>
      <c r="WTH59"/>
      <c r="WTI59"/>
      <c r="WTJ59"/>
      <c r="WTK59"/>
      <c r="WTL59"/>
      <c r="WTM59"/>
      <c r="WTN59"/>
      <c r="WTO59"/>
      <c r="WTP59"/>
      <c r="WTQ59"/>
      <c r="WTR59"/>
      <c r="WTS59"/>
      <c r="WTT59"/>
      <c r="WTU59"/>
      <c r="WTV59"/>
      <c r="WTW59"/>
      <c r="WTX59"/>
      <c r="WTY59"/>
      <c r="WTZ59"/>
      <c r="WUA59"/>
      <c r="WUB59"/>
      <c r="WUC59"/>
      <c r="WUD59"/>
      <c r="WUE59"/>
      <c r="WUF59"/>
      <c r="WUG59"/>
      <c r="WUH59"/>
      <c r="WUI59"/>
      <c r="WUJ59"/>
      <c r="WUK59"/>
      <c r="WUL59"/>
      <c r="WUM59"/>
      <c r="WUN59"/>
      <c r="WUO59"/>
      <c r="WUP59"/>
      <c r="WUQ59"/>
      <c r="WUR59"/>
      <c r="WUS59"/>
      <c r="WUT59"/>
      <c r="WUU59"/>
      <c r="WUV59"/>
      <c r="WUW59"/>
      <c r="WUX59"/>
      <c r="WUY59"/>
      <c r="WUZ59"/>
      <c r="WVA59"/>
      <c r="WVB59"/>
      <c r="WVC59"/>
      <c r="WVD59"/>
      <c r="WVE59"/>
      <c r="WVF59"/>
      <c r="WVG59"/>
      <c r="WVH59"/>
      <c r="WVI59"/>
      <c r="WVJ59"/>
      <c r="WVK59"/>
      <c r="WVL59"/>
      <c r="WVM59"/>
      <c r="WVN59"/>
      <c r="WVO59"/>
      <c r="WVP59"/>
      <c r="WVQ59"/>
      <c r="WVR59"/>
      <c r="WVS59"/>
      <c r="WVT59"/>
      <c r="WVU59"/>
      <c r="WVV59"/>
      <c r="WVW59"/>
      <c r="WVX59"/>
      <c r="WVY59"/>
      <c r="WVZ59"/>
      <c r="WWA59"/>
      <c r="WWB59"/>
      <c r="WWC59"/>
      <c r="WWD59"/>
      <c r="WWE59"/>
      <c r="WWF59"/>
      <c r="WWG59"/>
      <c r="WWH59"/>
      <c r="WWI59"/>
      <c r="WWJ59"/>
      <c r="WWK59"/>
      <c r="WWL59"/>
      <c r="WWM59"/>
      <c r="WWN59"/>
      <c r="WWO59"/>
      <c r="WWP59"/>
      <c r="WWQ59"/>
      <c r="WWR59"/>
      <c r="WWS59"/>
      <c r="WWT59"/>
      <c r="WWU59"/>
      <c r="WWV59"/>
      <c r="WWW59"/>
      <c r="WWX59"/>
      <c r="WWY59"/>
      <c r="WWZ59"/>
      <c r="WXA59"/>
      <c r="WXB59"/>
      <c r="WXC59"/>
      <c r="WXD59"/>
      <c r="WXE59"/>
      <c r="WXF59"/>
      <c r="WXG59"/>
      <c r="WXH59"/>
      <c r="WXI59"/>
      <c r="WXJ59"/>
      <c r="WXK59"/>
      <c r="WXL59"/>
      <c r="WXM59"/>
      <c r="WXN59"/>
      <c r="WXO59"/>
      <c r="WXP59"/>
      <c r="WXQ59"/>
      <c r="WXR59"/>
      <c r="WXS59"/>
      <c r="WXT59"/>
      <c r="WXU59"/>
      <c r="WXV59"/>
      <c r="WXW59"/>
      <c r="WXX59"/>
      <c r="WXY59"/>
      <c r="WXZ59"/>
      <c r="WYA59"/>
      <c r="WYB59"/>
      <c r="WYC59"/>
      <c r="WYD59"/>
      <c r="WYE59"/>
      <c r="WYF59"/>
      <c r="WYG59"/>
      <c r="WYH59"/>
      <c r="WYI59"/>
      <c r="WYJ59"/>
      <c r="WYK59"/>
      <c r="WYL59"/>
      <c r="WYM59"/>
      <c r="WYN59"/>
      <c r="WYO59"/>
      <c r="WYP59"/>
      <c r="WYQ59"/>
      <c r="WYR59"/>
      <c r="WYS59"/>
      <c r="WYT59"/>
      <c r="WYU59"/>
      <c r="WYV59"/>
      <c r="WYW59"/>
      <c r="WYX59"/>
      <c r="WYY59"/>
      <c r="WYZ59"/>
      <c r="WZA59"/>
      <c r="WZB59"/>
      <c r="WZC59"/>
      <c r="WZD59"/>
      <c r="WZE59"/>
      <c r="WZF59"/>
      <c r="WZG59"/>
      <c r="WZH59"/>
      <c r="WZI59"/>
      <c r="WZJ59"/>
      <c r="WZK59"/>
      <c r="WZL59"/>
      <c r="WZM59"/>
      <c r="WZN59"/>
      <c r="WZO59"/>
      <c r="WZP59"/>
      <c r="WZQ59"/>
      <c r="WZR59"/>
      <c r="WZS59"/>
      <c r="WZT59"/>
      <c r="WZU59"/>
      <c r="WZV59"/>
      <c r="WZW59"/>
      <c r="WZX59"/>
      <c r="WZY59"/>
      <c r="WZZ59"/>
      <c r="XAA59"/>
      <c r="XAB59"/>
      <c r="XAC59"/>
      <c r="XAD59"/>
      <c r="XAE59"/>
      <c r="XAF59"/>
      <c r="XAG59"/>
      <c r="XAH59"/>
      <c r="XAI59"/>
      <c r="XAJ59"/>
      <c r="XAK59"/>
      <c r="XAL59"/>
      <c r="XAM59"/>
      <c r="XAN59"/>
      <c r="XAO59"/>
      <c r="XAP59"/>
      <c r="XAQ59"/>
      <c r="XAR59"/>
      <c r="XAS59"/>
      <c r="XAT59"/>
      <c r="XAU59"/>
      <c r="XAV59"/>
      <c r="XAW59"/>
      <c r="XAX59"/>
      <c r="XAY59"/>
      <c r="XAZ59"/>
      <c r="XBA59"/>
      <c r="XBB59"/>
      <c r="XBC59"/>
      <c r="XBD59"/>
      <c r="XBE59"/>
      <c r="XBF59"/>
      <c r="XBG59"/>
      <c r="XBH59"/>
      <c r="XBI59"/>
      <c r="XBJ59"/>
      <c r="XBK59"/>
      <c r="XBL59"/>
      <c r="XBM59"/>
      <c r="XBN59"/>
      <c r="XBO59"/>
      <c r="XBP59"/>
      <c r="XBQ59"/>
      <c r="XBR59"/>
      <c r="XBS59"/>
      <c r="XBT59"/>
      <c r="XBU59"/>
      <c r="XBV59"/>
      <c r="XBW59"/>
      <c r="XBX59"/>
      <c r="XBY59"/>
      <c r="XBZ59"/>
      <c r="XCA59"/>
      <c r="XCB59"/>
      <c r="XCC59"/>
      <c r="XCD59"/>
      <c r="XCE59"/>
      <c r="XCF59"/>
      <c r="XCG59"/>
      <c r="XCH59"/>
      <c r="XCI59"/>
      <c r="XCJ59"/>
      <c r="XCK59"/>
      <c r="XCL59"/>
      <c r="XCM59"/>
      <c r="XCN59"/>
      <c r="XCO59"/>
      <c r="XCP59"/>
      <c r="XCQ59"/>
      <c r="XCR59"/>
      <c r="XCS59"/>
      <c r="XCT59"/>
      <c r="XCU59"/>
      <c r="XCV59"/>
      <c r="XCW59"/>
      <c r="XCX59"/>
      <c r="XCY59"/>
      <c r="XCZ59"/>
      <c r="XDA59"/>
      <c r="XDB59"/>
      <c r="XDC59"/>
      <c r="XDD59"/>
      <c r="XDE59"/>
      <c r="XDF59"/>
      <c r="XDG59"/>
      <c r="XDH59"/>
      <c r="XDI59"/>
      <c r="XDJ59"/>
      <c r="XDK59"/>
      <c r="XDL59"/>
      <c r="XDM59"/>
      <c r="XDN59"/>
      <c r="XDO59"/>
      <c r="XDP59"/>
      <c r="XDQ59"/>
      <c r="XDR59"/>
      <c r="XDS59"/>
      <c r="XDT59"/>
      <c r="XDU59"/>
      <c r="XDV59"/>
      <c r="XDW59"/>
      <c r="XDX59"/>
      <c r="XDY59"/>
      <c r="XDZ59"/>
      <c r="XEA59"/>
      <c r="XEB59"/>
      <c r="XEC59"/>
      <c r="XED59"/>
      <c r="XEE59"/>
      <c r="XEF59"/>
      <c r="XEG59"/>
      <c r="XEH59"/>
      <c r="XEI59"/>
      <c r="XEJ59"/>
      <c r="XEK59"/>
      <c r="XEL59"/>
      <c r="XEM59"/>
      <c r="XEN59"/>
      <c r="XEO59"/>
      <c r="XEP59"/>
      <c r="XEQ59"/>
      <c r="XER59"/>
      <c r="XES59"/>
      <c r="XET59"/>
      <c r="XEU59"/>
      <c r="XEV59"/>
      <c r="XEW59"/>
      <c r="XEX59"/>
      <c r="XEY59"/>
      <c r="XEZ59"/>
      <c r="XFA59"/>
      <c r="XFB59"/>
      <c r="XFC59"/>
    </row>
    <row r="60" spans="2:16383" s="5" customFormat="1" hidden="1">
      <c r="B60"/>
      <c r="C60"/>
      <c r="D60" s="37" t="s">
        <v>42</v>
      </c>
      <c r="E60" s="25">
        <v>7413947.8670000006</v>
      </c>
      <c r="F60" s="25">
        <v>1017488.1689999962</v>
      </c>
      <c r="G60" s="25">
        <v>1577481.3450000009</v>
      </c>
      <c r="H60" s="25">
        <v>882755.57899999572</v>
      </c>
      <c r="I60" s="25">
        <v>669317.09399999818</v>
      </c>
      <c r="J60" s="25">
        <v>2289538.969000008</v>
      </c>
      <c r="K60" s="25">
        <v>469654.40400000109</v>
      </c>
      <c r="L60" s="25">
        <v>507712.3070000005</v>
      </c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  <c r="ALM60"/>
      <c r="ALN60"/>
      <c r="ALO60"/>
      <c r="ALP60"/>
      <c r="ALQ60"/>
      <c r="ALR60"/>
      <c r="ALS60"/>
      <c r="ALT60"/>
      <c r="ALU60"/>
      <c r="ALV60"/>
      <c r="ALW60"/>
      <c r="ALX60"/>
      <c r="ALY60"/>
      <c r="ALZ60"/>
      <c r="AMA60"/>
      <c r="AMB60"/>
      <c r="AMC60"/>
      <c r="AMD60"/>
      <c r="AME60"/>
      <c r="AMF60"/>
      <c r="AMG60"/>
      <c r="AMH60"/>
      <c r="AMI60"/>
      <c r="AMJ60"/>
      <c r="AMK60"/>
      <c r="AML60"/>
      <c r="AMM60"/>
      <c r="AMN60"/>
      <c r="AMO60"/>
      <c r="AMP60"/>
      <c r="AMQ60"/>
      <c r="AMR60"/>
      <c r="AMS60"/>
      <c r="AMT60"/>
      <c r="AMU60"/>
      <c r="AMV60"/>
      <c r="AMW60"/>
      <c r="AMX60"/>
      <c r="AMY60"/>
      <c r="AMZ60"/>
      <c r="ANA60"/>
      <c r="ANB60"/>
      <c r="ANC60"/>
      <c r="AND60"/>
      <c r="ANE60"/>
      <c r="ANF60"/>
      <c r="ANG60"/>
      <c r="ANH60"/>
      <c r="ANI60"/>
      <c r="ANJ60"/>
      <c r="ANK60"/>
      <c r="ANL60"/>
      <c r="ANM60"/>
      <c r="ANN60"/>
      <c r="ANO60"/>
      <c r="ANP60"/>
      <c r="ANQ60"/>
      <c r="ANR60"/>
      <c r="ANS60"/>
      <c r="ANT60"/>
      <c r="ANU60"/>
      <c r="ANV60"/>
      <c r="ANW60"/>
      <c r="ANX60"/>
      <c r="ANY60"/>
      <c r="ANZ60"/>
      <c r="AOA60"/>
      <c r="AOB60"/>
      <c r="AOC60"/>
      <c r="AOD60"/>
      <c r="AOE60"/>
      <c r="AOF60"/>
      <c r="AOG60"/>
      <c r="AOH60"/>
      <c r="AOI60"/>
      <c r="AOJ60"/>
      <c r="AOK60"/>
      <c r="AOL60"/>
      <c r="AOM60"/>
      <c r="AON60"/>
      <c r="AOO60"/>
      <c r="AOP60"/>
      <c r="AOQ60"/>
      <c r="AOR60"/>
      <c r="AOS60"/>
      <c r="AOT60"/>
      <c r="AOU60"/>
      <c r="AOV60"/>
      <c r="AOW60"/>
      <c r="AOX60"/>
      <c r="AOY60"/>
      <c r="AOZ60"/>
      <c r="APA60"/>
      <c r="APB60"/>
      <c r="APC60"/>
      <c r="APD60"/>
      <c r="APE60"/>
      <c r="APF60"/>
      <c r="APG60"/>
      <c r="APH60"/>
      <c r="API60"/>
      <c r="APJ60"/>
      <c r="APK60"/>
      <c r="APL60"/>
      <c r="APM60"/>
      <c r="APN60"/>
      <c r="APO60"/>
      <c r="APP60"/>
      <c r="APQ60"/>
      <c r="APR60"/>
      <c r="APS60"/>
      <c r="APT60"/>
      <c r="APU60"/>
      <c r="APV60"/>
      <c r="APW60"/>
      <c r="APX60"/>
      <c r="APY60"/>
      <c r="APZ60"/>
      <c r="AQA60"/>
      <c r="AQB60"/>
      <c r="AQC60"/>
      <c r="AQD60"/>
      <c r="AQE60"/>
      <c r="AQF60"/>
      <c r="AQG60"/>
      <c r="AQH60"/>
      <c r="AQI60"/>
      <c r="AQJ60"/>
      <c r="AQK60"/>
      <c r="AQL60"/>
      <c r="AQM60"/>
      <c r="AQN60"/>
      <c r="AQO60"/>
      <c r="AQP60"/>
      <c r="AQQ60"/>
      <c r="AQR60"/>
      <c r="AQS60"/>
      <c r="AQT60"/>
      <c r="AQU60"/>
      <c r="AQV60"/>
      <c r="AQW60"/>
      <c r="AQX60"/>
      <c r="AQY60"/>
      <c r="AQZ60"/>
      <c r="ARA60"/>
      <c r="ARB60"/>
      <c r="ARC60"/>
      <c r="ARD60"/>
      <c r="ARE60"/>
      <c r="ARF60"/>
      <c r="ARG60"/>
      <c r="ARH60"/>
      <c r="ARI60"/>
      <c r="ARJ60"/>
      <c r="ARK60"/>
      <c r="ARL60"/>
      <c r="ARM60"/>
      <c r="ARN60"/>
      <c r="ARO60"/>
      <c r="ARP60"/>
      <c r="ARQ60"/>
      <c r="ARR60"/>
      <c r="ARS60"/>
      <c r="ART60"/>
      <c r="ARU60"/>
      <c r="ARV60"/>
      <c r="ARW60"/>
      <c r="ARX60"/>
      <c r="ARY60"/>
      <c r="ARZ60"/>
      <c r="ASA60"/>
      <c r="ASB60"/>
      <c r="ASC60"/>
      <c r="ASD60"/>
      <c r="ASE60"/>
      <c r="ASF60"/>
      <c r="ASG60"/>
      <c r="ASH60"/>
      <c r="ASI60"/>
      <c r="ASJ60"/>
      <c r="ASK60"/>
      <c r="ASL60"/>
      <c r="ASM60"/>
      <c r="ASN60"/>
      <c r="ASO60"/>
      <c r="ASP60"/>
      <c r="ASQ60"/>
      <c r="ASR60"/>
      <c r="ASS60"/>
      <c r="AST60"/>
      <c r="ASU60"/>
      <c r="ASV60"/>
      <c r="ASW60"/>
      <c r="ASX60"/>
      <c r="ASY60"/>
      <c r="ASZ60"/>
      <c r="ATA60"/>
      <c r="ATB60"/>
      <c r="ATC60"/>
      <c r="ATD60"/>
      <c r="ATE60"/>
      <c r="ATF60"/>
      <c r="ATG60"/>
      <c r="ATH60"/>
      <c r="ATI60"/>
      <c r="ATJ60"/>
      <c r="ATK60"/>
      <c r="ATL60"/>
      <c r="ATM60"/>
      <c r="ATN60"/>
      <c r="ATO60"/>
      <c r="ATP60"/>
      <c r="ATQ60"/>
      <c r="ATR60"/>
      <c r="ATS60"/>
      <c r="ATT60"/>
      <c r="ATU60"/>
      <c r="ATV60"/>
      <c r="ATW60"/>
      <c r="ATX60"/>
      <c r="ATY60"/>
      <c r="ATZ60"/>
      <c r="AUA60"/>
      <c r="AUB60"/>
      <c r="AUC60"/>
      <c r="AUD60"/>
      <c r="AUE60"/>
      <c r="AUF60"/>
      <c r="AUG60"/>
      <c r="AUH60"/>
      <c r="AUI60"/>
      <c r="AUJ60"/>
      <c r="AUK60"/>
      <c r="AUL60"/>
      <c r="AUM60"/>
      <c r="AUN60"/>
      <c r="AUO60"/>
      <c r="AUP60"/>
      <c r="AUQ60"/>
      <c r="AUR60"/>
      <c r="AUS60"/>
      <c r="AUT60"/>
      <c r="AUU60"/>
      <c r="AUV60"/>
      <c r="AUW60"/>
      <c r="AUX60"/>
      <c r="AUY60"/>
      <c r="AUZ60"/>
      <c r="AVA60"/>
      <c r="AVB60"/>
      <c r="AVC60"/>
      <c r="AVD60"/>
      <c r="AVE60"/>
      <c r="AVF60"/>
      <c r="AVG60"/>
      <c r="AVH60"/>
      <c r="AVI60"/>
      <c r="AVJ60"/>
      <c r="AVK60"/>
      <c r="AVL60"/>
      <c r="AVM60"/>
      <c r="AVN60"/>
      <c r="AVO60"/>
      <c r="AVP60"/>
      <c r="AVQ60"/>
      <c r="AVR60"/>
      <c r="AVS60"/>
      <c r="AVT60"/>
      <c r="AVU60"/>
      <c r="AVV60"/>
      <c r="AVW60"/>
      <c r="AVX60"/>
      <c r="AVY60"/>
      <c r="AVZ60"/>
      <c r="AWA60"/>
      <c r="AWB60"/>
      <c r="AWC60"/>
      <c r="AWD60"/>
      <c r="AWE60"/>
      <c r="AWF60"/>
      <c r="AWG60"/>
      <c r="AWH60"/>
      <c r="AWI60"/>
      <c r="AWJ60"/>
      <c r="AWK60"/>
      <c r="AWL60"/>
      <c r="AWM60"/>
      <c r="AWN60"/>
      <c r="AWO60"/>
      <c r="AWP60"/>
      <c r="AWQ60"/>
      <c r="AWR60"/>
      <c r="AWS60"/>
      <c r="AWT60"/>
      <c r="AWU60"/>
      <c r="AWV60"/>
      <c r="AWW60"/>
      <c r="AWX60"/>
      <c r="AWY60"/>
      <c r="AWZ60"/>
      <c r="AXA60"/>
      <c r="AXB60"/>
      <c r="AXC60"/>
      <c r="AXD60"/>
      <c r="AXE60"/>
      <c r="AXF60"/>
      <c r="AXG60"/>
      <c r="AXH60"/>
      <c r="AXI60"/>
      <c r="AXJ60"/>
      <c r="AXK60"/>
      <c r="AXL60"/>
      <c r="AXM60"/>
      <c r="AXN60"/>
      <c r="AXO60"/>
      <c r="AXP60"/>
      <c r="AXQ60"/>
      <c r="AXR60"/>
      <c r="AXS60"/>
      <c r="AXT60"/>
      <c r="AXU60"/>
      <c r="AXV60"/>
      <c r="AXW60"/>
      <c r="AXX60"/>
      <c r="AXY60"/>
      <c r="AXZ60"/>
      <c r="AYA60"/>
      <c r="AYB60"/>
      <c r="AYC60"/>
      <c r="AYD60"/>
      <c r="AYE60"/>
      <c r="AYF60"/>
      <c r="AYG60"/>
      <c r="AYH60"/>
      <c r="AYI60"/>
      <c r="AYJ60"/>
      <c r="AYK60"/>
      <c r="AYL60"/>
      <c r="AYM60"/>
      <c r="AYN60"/>
      <c r="AYO60"/>
      <c r="AYP60"/>
      <c r="AYQ60"/>
      <c r="AYR60"/>
      <c r="AYS60"/>
      <c r="AYT60"/>
      <c r="AYU60"/>
      <c r="AYV60"/>
      <c r="AYW60"/>
      <c r="AYX60"/>
      <c r="AYY60"/>
      <c r="AYZ60"/>
      <c r="AZA60"/>
      <c r="AZB60"/>
      <c r="AZC60"/>
      <c r="AZD60"/>
      <c r="AZE60"/>
      <c r="AZF60"/>
      <c r="AZG60"/>
      <c r="AZH60"/>
      <c r="AZI60"/>
      <c r="AZJ60"/>
      <c r="AZK60"/>
      <c r="AZL60"/>
      <c r="AZM60"/>
      <c r="AZN60"/>
      <c r="AZO60"/>
      <c r="AZP60"/>
      <c r="AZQ60"/>
      <c r="AZR60"/>
      <c r="AZS60"/>
      <c r="AZT60"/>
      <c r="AZU60"/>
      <c r="AZV60"/>
      <c r="AZW60"/>
      <c r="AZX60"/>
      <c r="AZY60"/>
      <c r="AZZ60"/>
      <c r="BAA60"/>
      <c r="BAB60"/>
      <c r="BAC60"/>
      <c r="BAD60"/>
      <c r="BAE60"/>
      <c r="BAF60"/>
      <c r="BAG60"/>
      <c r="BAH60"/>
      <c r="BAI60"/>
      <c r="BAJ60"/>
      <c r="BAK60"/>
      <c r="BAL60"/>
      <c r="BAM60"/>
      <c r="BAN60"/>
      <c r="BAO60"/>
      <c r="BAP60"/>
      <c r="BAQ60"/>
      <c r="BAR60"/>
      <c r="BAS60"/>
      <c r="BAT60"/>
      <c r="BAU60"/>
      <c r="BAV60"/>
      <c r="BAW60"/>
      <c r="BAX60"/>
      <c r="BAY60"/>
      <c r="BAZ60"/>
      <c r="BBA60"/>
      <c r="BBB60"/>
      <c r="BBC60"/>
      <c r="BBD60"/>
      <c r="BBE60"/>
      <c r="BBF60"/>
      <c r="BBG60"/>
      <c r="BBH60"/>
      <c r="BBI60"/>
      <c r="BBJ60"/>
      <c r="BBK60"/>
      <c r="BBL60"/>
      <c r="BBM60"/>
      <c r="BBN60"/>
      <c r="BBO60"/>
      <c r="BBP60"/>
      <c r="BBQ60"/>
      <c r="BBR60"/>
      <c r="BBS60"/>
      <c r="BBT60"/>
      <c r="BBU60"/>
      <c r="BBV60"/>
      <c r="BBW60"/>
      <c r="BBX60"/>
      <c r="BBY60"/>
      <c r="BBZ60"/>
      <c r="BCA60"/>
      <c r="BCB60"/>
      <c r="BCC60"/>
      <c r="BCD60"/>
      <c r="BCE60"/>
      <c r="BCF60"/>
      <c r="BCG60"/>
      <c r="BCH60"/>
      <c r="BCI60"/>
      <c r="BCJ60"/>
      <c r="BCK60"/>
      <c r="BCL60"/>
      <c r="BCM60"/>
      <c r="BCN60"/>
      <c r="BCO60"/>
      <c r="BCP60"/>
      <c r="BCQ60"/>
      <c r="BCR60"/>
      <c r="BCS60"/>
      <c r="BCT60"/>
      <c r="BCU60"/>
      <c r="BCV60"/>
      <c r="BCW60"/>
      <c r="BCX60"/>
      <c r="BCY60"/>
      <c r="BCZ60"/>
      <c r="BDA60"/>
      <c r="BDB60"/>
      <c r="BDC60"/>
      <c r="BDD60"/>
      <c r="BDE60"/>
      <c r="BDF60"/>
      <c r="BDG60"/>
      <c r="BDH60"/>
      <c r="BDI60"/>
      <c r="BDJ60"/>
      <c r="BDK60"/>
      <c r="BDL60"/>
      <c r="BDM60"/>
      <c r="BDN60"/>
      <c r="BDO60"/>
      <c r="BDP60"/>
      <c r="BDQ60"/>
      <c r="BDR60"/>
      <c r="BDS60"/>
      <c r="BDT60"/>
      <c r="BDU60"/>
      <c r="BDV60"/>
      <c r="BDW60"/>
      <c r="BDX60"/>
      <c r="BDY60"/>
      <c r="BDZ60"/>
      <c r="BEA60"/>
      <c r="BEB60"/>
      <c r="BEC60"/>
      <c r="BED60"/>
      <c r="BEE60"/>
      <c r="BEF60"/>
      <c r="BEG60"/>
      <c r="BEH60"/>
      <c r="BEI60"/>
      <c r="BEJ60"/>
      <c r="BEK60"/>
      <c r="BEL60"/>
      <c r="BEM60"/>
      <c r="BEN60"/>
      <c r="BEO60"/>
      <c r="BEP60"/>
      <c r="BEQ60"/>
      <c r="BER60"/>
      <c r="BES60"/>
      <c r="BET60"/>
      <c r="BEU60"/>
      <c r="BEV60"/>
      <c r="BEW60"/>
      <c r="BEX60"/>
      <c r="BEY60"/>
      <c r="BEZ60"/>
      <c r="BFA60"/>
      <c r="BFB60"/>
      <c r="BFC60"/>
      <c r="BFD60"/>
      <c r="BFE60"/>
      <c r="BFF60"/>
      <c r="BFG60"/>
      <c r="BFH60"/>
      <c r="BFI60"/>
      <c r="BFJ60"/>
      <c r="BFK60"/>
      <c r="BFL60"/>
      <c r="BFM60"/>
      <c r="BFN60"/>
      <c r="BFO60"/>
      <c r="BFP60"/>
      <c r="BFQ60"/>
      <c r="BFR60"/>
      <c r="BFS60"/>
      <c r="BFT60"/>
      <c r="BFU60"/>
      <c r="BFV60"/>
      <c r="BFW60"/>
      <c r="BFX60"/>
      <c r="BFY60"/>
      <c r="BFZ60"/>
      <c r="BGA60"/>
      <c r="BGB60"/>
      <c r="BGC60"/>
      <c r="BGD60"/>
      <c r="BGE60"/>
      <c r="BGF60"/>
      <c r="BGG60"/>
      <c r="BGH60"/>
      <c r="BGI60"/>
      <c r="BGJ60"/>
      <c r="BGK60"/>
      <c r="BGL60"/>
      <c r="BGM60"/>
      <c r="BGN60"/>
      <c r="BGO60"/>
      <c r="BGP60"/>
      <c r="BGQ60"/>
      <c r="BGR60"/>
      <c r="BGS60"/>
      <c r="BGT60"/>
      <c r="BGU60"/>
      <c r="BGV60"/>
      <c r="BGW60"/>
      <c r="BGX60"/>
      <c r="BGY60"/>
      <c r="BGZ60"/>
      <c r="BHA60"/>
      <c r="BHB60"/>
      <c r="BHC60"/>
      <c r="BHD60"/>
      <c r="BHE60"/>
      <c r="BHF60"/>
      <c r="BHG60"/>
      <c r="BHH60"/>
      <c r="BHI60"/>
      <c r="BHJ60"/>
      <c r="BHK60"/>
      <c r="BHL60"/>
      <c r="BHM60"/>
      <c r="BHN60"/>
      <c r="BHO60"/>
      <c r="BHP60"/>
      <c r="BHQ60"/>
      <c r="BHR60"/>
      <c r="BHS60"/>
      <c r="BHT60"/>
      <c r="BHU60"/>
      <c r="BHV60"/>
      <c r="BHW60"/>
      <c r="BHX60"/>
      <c r="BHY60"/>
      <c r="BHZ60"/>
      <c r="BIA60"/>
      <c r="BIB60"/>
      <c r="BIC60"/>
      <c r="BID60"/>
      <c r="BIE60"/>
      <c r="BIF60"/>
      <c r="BIG60"/>
      <c r="BIH60"/>
      <c r="BII60"/>
      <c r="BIJ60"/>
      <c r="BIK60"/>
      <c r="BIL60"/>
      <c r="BIM60"/>
      <c r="BIN60"/>
      <c r="BIO60"/>
      <c r="BIP60"/>
      <c r="BIQ60"/>
      <c r="BIR60"/>
      <c r="BIS60"/>
      <c r="BIT60"/>
      <c r="BIU60"/>
      <c r="BIV60"/>
      <c r="BIW60"/>
      <c r="BIX60"/>
      <c r="BIY60"/>
      <c r="BIZ60"/>
      <c r="BJA60"/>
      <c r="BJB60"/>
      <c r="BJC60"/>
      <c r="BJD60"/>
      <c r="BJE60"/>
      <c r="BJF60"/>
      <c r="BJG60"/>
      <c r="BJH60"/>
      <c r="BJI60"/>
      <c r="BJJ60"/>
      <c r="BJK60"/>
      <c r="BJL60"/>
      <c r="BJM60"/>
      <c r="BJN60"/>
      <c r="BJO60"/>
      <c r="BJP60"/>
      <c r="BJQ60"/>
      <c r="BJR60"/>
      <c r="BJS60"/>
      <c r="BJT60"/>
      <c r="BJU60"/>
      <c r="BJV60"/>
      <c r="BJW60"/>
      <c r="BJX60"/>
      <c r="BJY60"/>
      <c r="BJZ60"/>
      <c r="BKA60"/>
      <c r="BKB60"/>
      <c r="BKC60"/>
      <c r="BKD60"/>
      <c r="BKE60"/>
      <c r="BKF60"/>
      <c r="BKG60"/>
      <c r="BKH60"/>
      <c r="BKI60"/>
      <c r="BKJ60"/>
      <c r="BKK60"/>
      <c r="BKL60"/>
      <c r="BKM60"/>
      <c r="BKN60"/>
      <c r="BKO60"/>
      <c r="BKP60"/>
      <c r="BKQ60"/>
      <c r="BKR60"/>
      <c r="BKS60"/>
      <c r="BKT60"/>
      <c r="BKU60"/>
      <c r="BKV60"/>
      <c r="BKW60"/>
      <c r="BKX60"/>
      <c r="BKY60"/>
      <c r="BKZ60"/>
      <c r="BLA60"/>
      <c r="BLB60"/>
      <c r="BLC60"/>
      <c r="BLD60"/>
      <c r="BLE60"/>
      <c r="BLF60"/>
      <c r="BLG60"/>
      <c r="BLH60"/>
      <c r="BLI60"/>
      <c r="BLJ60"/>
      <c r="BLK60"/>
      <c r="BLL60"/>
      <c r="BLM60"/>
      <c r="BLN60"/>
      <c r="BLO60"/>
      <c r="BLP60"/>
      <c r="BLQ60"/>
      <c r="BLR60"/>
      <c r="BLS60"/>
      <c r="BLT60"/>
      <c r="BLU60"/>
      <c r="BLV60"/>
      <c r="BLW60"/>
      <c r="BLX60"/>
      <c r="BLY60"/>
      <c r="BLZ60"/>
      <c r="BMA60"/>
      <c r="BMB60"/>
      <c r="BMC60"/>
      <c r="BMD60"/>
      <c r="BME60"/>
      <c r="BMF60"/>
      <c r="BMG60"/>
      <c r="BMH60"/>
      <c r="BMI60"/>
      <c r="BMJ60"/>
      <c r="BMK60"/>
      <c r="BML60"/>
      <c r="BMM60"/>
      <c r="BMN60"/>
      <c r="BMO60"/>
      <c r="BMP60"/>
      <c r="BMQ60"/>
      <c r="BMR60"/>
      <c r="BMS60"/>
      <c r="BMT60"/>
      <c r="BMU60"/>
      <c r="BMV60"/>
      <c r="BMW60"/>
      <c r="BMX60"/>
      <c r="BMY60"/>
      <c r="BMZ60"/>
      <c r="BNA60"/>
      <c r="BNB60"/>
      <c r="BNC60"/>
      <c r="BND60"/>
      <c r="BNE60"/>
      <c r="BNF60"/>
      <c r="BNG60"/>
      <c r="BNH60"/>
      <c r="BNI60"/>
      <c r="BNJ60"/>
      <c r="BNK60"/>
      <c r="BNL60"/>
      <c r="BNM60"/>
      <c r="BNN60"/>
      <c r="BNO60"/>
      <c r="BNP60"/>
      <c r="BNQ60"/>
      <c r="BNR60"/>
      <c r="BNS60"/>
      <c r="BNT60"/>
      <c r="BNU60"/>
      <c r="BNV60"/>
      <c r="BNW60"/>
      <c r="BNX60"/>
      <c r="BNY60"/>
      <c r="BNZ60"/>
      <c r="BOA60"/>
      <c r="BOB60"/>
      <c r="BOC60"/>
      <c r="BOD60"/>
      <c r="BOE60"/>
      <c r="BOF60"/>
      <c r="BOG60"/>
      <c r="BOH60"/>
      <c r="BOI60"/>
      <c r="BOJ60"/>
      <c r="BOK60"/>
      <c r="BOL60"/>
      <c r="BOM60"/>
      <c r="BON60"/>
      <c r="BOO60"/>
      <c r="BOP60"/>
      <c r="BOQ60"/>
      <c r="BOR60"/>
      <c r="BOS60"/>
      <c r="BOT60"/>
      <c r="BOU60"/>
      <c r="BOV60"/>
      <c r="BOW60"/>
      <c r="BOX60"/>
      <c r="BOY60"/>
      <c r="BOZ60"/>
      <c r="BPA60"/>
      <c r="BPB60"/>
      <c r="BPC60"/>
      <c r="BPD60"/>
      <c r="BPE60"/>
      <c r="BPF60"/>
      <c r="BPG60"/>
      <c r="BPH60"/>
      <c r="BPI60"/>
      <c r="BPJ60"/>
      <c r="BPK60"/>
      <c r="BPL60"/>
      <c r="BPM60"/>
      <c r="BPN60"/>
      <c r="BPO60"/>
      <c r="BPP60"/>
      <c r="BPQ60"/>
      <c r="BPR60"/>
      <c r="BPS60"/>
      <c r="BPT60"/>
      <c r="BPU60"/>
      <c r="BPV60"/>
      <c r="BPW60"/>
      <c r="BPX60"/>
      <c r="BPY60"/>
      <c r="BPZ60"/>
      <c r="BQA60"/>
      <c r="BQB60"/>
      <c r="BQC60"/>
      <c r="BQD60"/>
      <c r="BQE60"/>
      <c r="BQF60"/>
      <c r="BQG60"/>
      <c r="BQH60"/>
      <c r="BQI60"/>
      <c r="BQJ60"/>
      <c r="BQK60"/>
      <c r="BQL60"/>
      <c r="BQM60"/>
      <c r="BQN60"/>
      <c r="BQO60"/>
      <c r="BQP60"/>
      <c r="BQQ60"/>
      <c r="BQR60"/>
      <c r="BQS60"/>
      <c r="BQT60"/>
      <c r="BQU60"/>
      <c r="BQV60"/>
      <c r="BQW60"/>
      <c r="BQX60"/>
      <c r="BQY60"/>
      <c r="BQZ60"/>
      <c r="BRA60"/>
      <c r="BRB60"/>
      <c r="BRC60"/>
      <c r="BRD60"/>
      <c r="BRE60"/>
      <c r="BRF60"/>
      <c r="BRG60"/>
      <c r="BRH60"/>
      <c r="BRI60"/>
      <c r="BRJ60"/>
      <c r="BRK60"/>
      <c r="BRL60"/>
      <c r="BRM60"/>
      <c r="BRN60"/>
      <c r="BRO60"/>
      <c r="BRP60"/>
      <c r="BRQ60"/>
      <c r="BRR60"/>
      <c r="BRS60"/>
      <c r="BRT60"/>
      <c r="BRU60"/>
      <c r="BRV60"/>
      <c r="BRW60"/>
      <c r="BRX60"/>
      <c r="BRY60"/>
      <c r="BRZ60"/>
      <c r="BSA60"/>
      <c r="BSB60"/>
      <c r="BSC60"/>
      <c r="BSD60"/>
      <c r="BSE60"/>
      <c r="BSF60"/>
      <c r="BSG60"/>
      <c r="BSH60"/>
      <c r="BSI60"/>
      <c r="BSJ60"/>
      <c r="BSK60"/>
      <c r="BSL60"/>
      <c r="BSM60"/>
      <c r="BSN60"/>
      <c r="BSO60"/>
      <c r="BSP60"/>
      <c r="BSQ60"/>
      <c r="BSR60"/>
      <c r="BSS60"/>
      <c r="BST60"/>
      <c r="BSU60"/>
      <c r="BSV60"/>
      <c r="BSW60"/>
      <c r="BSX60"/>
      <c r="BSY60"/>
      <c r="BSZ60"/>
      <c r="BTA60"/>
      <c r="BTB60"/>
      <c r="BTC60"/>
      <c r="BTD60"/>
      <c r="BTE60"/>
      <c r="BTF60"/>
      <c r="BTG60"/>
      <c r="BTH60"/>
      <c r="BTI60"/>
      <c r="BTJ60"/>
      <c r="BTK60"/>
      <c r="BTL60"/>
      <c r="BTM60"/>
      <c r="BTN60"/>
      <c r="BTO60"/>
      <c r="BTP60"/>
      <c r="BTQ60"/>
      <c r="BTR60"/>
      <c r="BTS60"/>
      <c r="BTT60"/>
      <c r="BTU60"/>
      <c r="BTV60"/>
      <c r="BTW60"/>
      <c r="BTX60"/>
      <c r="BTY60"/>
      <c r="BTZ60"/>
      <c r="BUA60"/>
      <c r="BUB60"/>
      <c r="BUC60"/>
      <c r="BUD60"/>
      <c r="BUE60"/>
      <c r="BUF60"/>
      <c r="BUG60"/>
      <c r="BUH60"/>
      <c r="BUI60"/>
      <c r="BUJ60"/>
      <c r="BUK60"/>
      <c r="BUL60"/>
      <c r="BUM60"/>
      <c r="BUN60"/>
      <c r="BUO60"/>
      <c r="BUP60"/>
      <c r="BUQ60"/>
      <c r="BUR60"/>
      <c r="BUS60"/>
      <c r="BUT60"/>
      <c r="BUU60"/>
      <c r="BUV60"/>
      <c r="BUW60"/>
      <c r="BUX60"/>
      <c r="BUY60"/>
      <c r="BUZ60"/>
      <c r="BVA60"/>
      <c r="BVB60"/>
      <c r="BVC60"/>
      <c r="BVD60"/>
      <c r="BVE60"/>
      <c r="BVF60"/>
      <c r="BVG60"/>
      <c r="BVH60"/>
      <c r="BVI60"/>
      <c r="BVJ60"/>
      <c r="BVK60"/>
      <c r="BVL60"/>
      <c r="BVM60"/>
      <c r="BVN60"/>
      <c r="BVO60"/>
      <c r="BVP60"/>
      <c r="BVQ60"/>
      <c r="BVR60"/>
      <c r="BVS60"/>
      <c r="BVT60"/>
      <c r="BVU60"/>
      <c r="BVV60"/>
      <c r="BVW60"/>
      <c r="BVX60"/>
      <c r="BVY60"/>
      <c r="BVZ60"/>
      <c r="BWA60"/>
      <c r="BWB60"/>
      <c r="BWC60"/>
      <c r="BWD60"/>
      <c r="BWE60"/>
      <c r="BWF60"/>
      <c r="BWG60"/>
      <c r="BWH60"/>
      <c r="BWI60"/>
      <c r="BWJ60"/>
      <c r="BWK60"/>
      <c r="BWL60"/>
      <c r="BWM60"/>
      <c r="BWN60"/>
      <c r="BWO60"/>
      <c r="BWP60"/>
      <c r="BWQ60"/>
      <c r="BWR60"/>
      <c r="BWS60"/>
      <c r="BWT60"/>
      <c r="BWU60"/>
      <c r="BWV60"/>
      <c r="BWW60"/>
      <c r="BWX60"/>
      <c r="BWY60"/>
      <c r="BWZ60"/>
      <c r="BXA60"/>
      <c r="BXB60"/>
      <c r="BXC60"/>
      <c r="BXD60"/>
      <c r="BXE60"/>
      <c r="BXF60"/>
      <c r="BXG60"/>
      <c r="BXH60"/>
      <c r="BXI60"/>
      <c r="BXJ60"/>
      <c r="BXK60"/>
      <c r="BXL60"/>
      <c r="BXM60"/>
      <c r="BXN60"/>
      <c r="BXO60"/>
      <c r="BXP60"/>
      <c r="BXQ60"/>
      <c r="BXR60"/>
      <c r="BXS60"/>
      <c r="BXT60"/>
      <c r="BXU60"/>
      <c r="BXV60"/>
      <c r="BXW60"/>
      <c r="BXX60"/>
      <c r="BXY60"/>
      <c r="BXZ60"/>
      <c r="BYA60"/>
      <c r="BYB60"/>
      <c r="BYC60"/>
      <c r="BYD60"/>
      <c r="BYE60"/>
      <c r="BYF60"/>
      <c r="BYG60"/>
      <c r="BYH60"/>
      <c r="BYI60"/>
      <c r="BYJ60"/>
      <c r="BYK60"/>
      <c r="BYL60"/>
      <c r="BYM60"/>
      <c r="BYN60"/>
      <c r="BYO60"/>
      <c r="BYP60"/>
      <c r="BYQ60"/>
      <c r="BYR60"/>
      <c r="BYS60"/>
      <c r="BYT60"/>
      <c r="BYU60"/>
      <c r="BYV60"/>
      <c r="BYW60"/>
      <c r="BYX60"/>
      <c r="BYY60"/>
      <c r="BYZ60"/>
      <c r="BZA60"/>
      <c r="BZB60"/>
      <c r="BZC60"/>
      <c r="BZD60"/>
      <c r="BZE60"/>
      <c r="BZF60"/>
      <c r="BZG60"/>
      <c r="BZH60"/>
      <c r="BZI60"/>
      <c r="BZJ60"/>
      <c r="BZK60"/>
      <c r="BZL60"/>
      <c r="BZM60"/>
      <c r="BZN60"/>
      <c r="BZO60"/>
      <c r="BZP60"/>
      <c r="BZQ60"/>
      <c r="BZR60"/>
      <c r="BZS60"/>
      <c r="BZT60"/>
      <c r="BZU60"/>
      <c r="BZV60"/>
      <c r="BZW60"/>
      <c r="BZX60"/>
      <c r="BZY60"/>
      <c r="BZZ60"/>
      <c r="CAA60"/>
      <c r="CAB60"/>
      <c r="CAC60"/>
      <c r="CAD60"/>
      <c r="CAE60"/>
      <c r="CAF60"/>
      <c r="CAG60"/>
      <c r="CAH60"/>
      <c r="CAI60"/>
      <c r="CAJ60"/>
      <c r="CAK60"/>
      <c r="CAL60"/>
      <c r="CAM60"/>
      <c r="CAN60"/>
      <c r="CAO60"/>
      <c r="CAP60"/>
      <c r="CAQ60"/>
      <c r="CAR60"/>
      <c r="CAS60"/>
      <c r="CAT60"/>
      <c r="CAU60"/>
      <c r="CAV60"/>
      <c r="CAW60"/>
      <c r="CAX60"/>
      <c r="CAY60"/>
      <c r="CAZ60"/>
      <c r="CBA60"/>
      <c r="CBB60"/>
      <c r="CBC60"/>
      <c r="CBD60"/>
      <c r="CBE60"/>
      <c r="CBF60"/>
      <c r="CBG60"/>
      <c r="CBH60"/>
      <c r="CBI60"/>
      <c r="CBJ60"/>
      <c r="CBK60"/>
      <c r="CBL60"/>
      <c r="CBM60"/>
      <c r="CBN60"/>
      <c r="CBO60"/>
      <c r="CBP60"/>
      <c r="CBQ60"/>
      <c r="CBR60"/>
      <c r="CBS60"/>
      <c r="CBT60"/>
      <c r="CBU60"/>
      <c r="CBV60"/>
      <c r="CBW60"/>
      <c r="CBX60"/>
      <c r="CBY60"/>
      <c r="CBZ60"/>
      <c r="CCA60"/>
      <c r="CCB60"/>
      <c r="CCC60"/>
      <c r="CCD60"/>
      <c r="CCE60"/>
      <c r="CCF60"/>
      <c r="CCG60"/>
      <c r="CCH60"/>
      <c r="CCI60"/>
      <c r="CCJ60"/>
      <c r="CCK60"/>
      <c r="CCL60"/>
      <c r="CCM60"/>
      <c r="CCN60"/>
      <c r="CCO60"/>
      <c r="CCP60"/>
      <c r="CCQ60"/>
      <c r="CCR60"/>
      <c r="CCS60"/>
      <c r="CCT60"/>
      <c r="CCU60"/>
      <c r="CCV60"/>
      <c r="CCW60"/>
      <c r="CCX60"/>
      <c r="CCY60"/>
      <c r="CCZ60"/>
      <c r="CDA60"/>
      <c r="CDB60"/>
      <c r="CDC60"/>
      <c r="CDD60"/>
      <c r="CDE60"/>
      <c r="CDF60"/>
      <c r="CDG60"/>
      <c r="CDH60"/>
      <c r="CDI60"/>
      <c r="CDJ60"/>
      <c r="CDK60"/>
      <c r="CDL60"/>
      <c r="CDM60"/>
      <c r="CDN60"/>
      <c r="CDO60"/>
      <c r="CDP60"/>
      <c r="CDQ60"/>
      <c r="CDR60"/>
      <c r="CDS60"/>
      <c r="CDT60"/>
      <c r="CDU60"/>
      <c r="CDV60"/>
      <c r="CDW60"/>
      <c r="CDX60"/>
      <c r="CDY60"/>
      <c r="CDZ60"/>
      <c r="CEA60"/>
      <c r="CEB60"/>
      <c r="CEC60"/>
      <c r="CED60"/>
      <c r="CEE60"/>
      <c r="CEF60"/>
      <c r="CEG60"/>
      <c r="CEH60"/>
      <c r="CEI60"/>
      <c r="CEJ60"/>
      <c r="CEK60"/>
      <c r="CEL60"/>
      <c r="CEM60"/>
      <c r="CEN60"/>
      <c r="CEO60"/>
      <c r="CEP60"/>
      <c r="CEQ60"/>
      <c r="CER60"/>
      <c r="CES60"/>
      <c r="CET60"/>
      <c r="CEU60"/>
      <c r="CEV60"/>
      <c r="CEW60"/>
      <c r="CEX60"/>
      <c r="CEY60"/>
      <c r="CEZ60"/>
      <c r="CFA60"/>
      <c r="CFB60"/>
      <c r="CFC60"/>
      <c r="CFD60"/>
      <c r="CFE60"/>
      <c r="CFF60"/>
      <c r="CFG60"/>
      <c r="CFH60"/>
      <c r="CFI60"/>
      <c r="CFJ60"/>
      <c r="CFK60"/>
      <c r="CFL60"/>
      <c r="CFM60"/>
      <c r="CFN60"/>
      <c r="CFO60"/>
      <c r="CFP60"/>
      <c r="CFQ60"/>
      <c r="CFR60"/>
      <c r="CFS60"/>
      <c r="CFT60"/>
      <c r="CFU60"/>
      <c r="CFV60"/>
      <c r="CFW60"/>
      <c r="CFX60"/>
      <c r="CFY60"/>
      <c r="CFZ60"/>
      <c r="CGA60"/>
      <c r="CGB60"/>
      <c r="CGC60"/>
      <c r="CGD60"/>
      <c r="CGE60"/>
      <c r="CGF60"/>
      <c r="CGG60"/>
      <c r="CGH60"/>
      <c r="CGI60"/>
      <c r="CGJ60"/>
      <c r="CGK60"/>
      <c r="CGL60"/>
      <c r="CGM60"/>
      <c r="CGN60"/>
      <c r="CGO60"/>
      <c r="CGP60"/>
      <c r="CGQ60"/>
      <c r="CGR60"/>
      <c r="CGS60"/>
      <c r="CGT60"/>
      <c r="CGU60"/>
      <c r="CGV60"/>
      <c r="CGW60"/>
      <c r="CGX60"/>
      <c r="CGY60"/>
      <c r="CGZ60"/>
      <c r="CHA60"/>
      <c r="CHB60"/>
      <c r="CHC60"/>
      <c r="CHD60"/>
      <c r="CHE60"/>
      <c r="CHF60"/>
      <c r="CHG60"/>
      <c r="CHH60"/>
      <c r="CHI60"/>
      <c r="CHJ60"/>
      <c r="CHK60"/>
      <c r="CHL60"/>
      <c r="CHM60"/>
      <c r="CHN60"/>
      <c r="CHO60"/>
      <c r="CHP60"/>
      <c r="CHQ60"/>
      <c r="CHR60"/>
      <c r="CHS60"/>
      <c r="CHT60"/>
      <c r="CHU60"/>
      <c r="CHV60"/>
      <c r="CHW60"/>
      <c r="CHX60"/>
      <c r="CHY60"/>
      <c r="CHZ60"/>
      <c r="CIA60"/>
      <c r="CIB60"/>
      <c r="CIC60"/>
      <c r="CID60"/>
      <c r="CIE60"/>
      <c r="CIF60"/>
      <c r="CIG60"/>
      <c r="CIH60"/>
      <c r="CII60"/>
      <c r="CIJ60"/>
      <c r="CIK60"/>
      <c r="CIL60"/>
      <c r="CIM60"/>
      <c r="CIN60"/>
      <c r="CIO60"/>
      <c r="CIP60"/>
      <c r="CIQ60"/>
      <c r="CIR60"/>
      <c r="CIS60"/>
      <c r="CIT60"/>
      <c r="CIU60"/>
      <c r="CIV60"/>
      <c r="CIW60"/>
      <c r="CIX60"/>
      <c r="CIY60"/>
      <c r="CIZ60"/>
      <c r="CJA60"/>
      <c r="CJB60"/>
      <c r="CJC60"/>
      <c r="CJD60"/>
      <c r="CJE60"/>
      <c r="CJF60"/>
      <c r="CJG60"/>
      <c r="CJH60"/>
      <c r="CJI60"/>
      <c r="CJJ60"/>
      <c r="CJK60"/>
      <c r="CJL60"/>
      <c r="CJM60"/>
      <c r="CJN60"/>
      <c r="CJO60"/>
      <c r="CJP60"/>
      <c r="CJQ60"/>
      <c r="CJR60"/>
      <c r="CJS60"/>
      <c r="CJT60"/>
      <c r="CJU60"/>
      <c r="CJV60"/>
      <c r="CJW60"/>
      <c r="CJX60"/>
      <c r="CJY60"/>
      <c r="CJZ60"/>
      <c r="CKA60"/>
      <c r="CKB60"/>
      <c r="CKC60"/>
      <c r="CKD60"/>
      <c r="CKE60"/>
      <c r="CKF60"/>
      <c r="CKG60"/>
      <c r="CKH60"/>
      <c r="CKI60"/>
      <c r="CKJ60"/>
      <c r="CKK60"/>
      <c r="CKL60"/>
      <c r="CKM60"/>
      <c r="CKN60"/>
      <c r="CKO60"/>
      <c r="CKP60"/>
      <c r="CKQ60"/>
      <c r="CKR60"/>
      <c r="CKS60"/>
      <c r="CKT60"/>
      <c r="CKU60"/>
      <c r="CKV60"/>
      <c r="CKW60"/>
      <c r="CKX60"/>
      <c r="CKY60"/>
      <c r="CKZ60"/>
      <c r="CLA60"/>
      <c r="CLB60"/>
      <c r="CLC60"/>
      <c r="CLD60"/>
      <c r="CLE60"/>
      <c r="CLF60"/>
      <c r="CLG60"/>
      <c r="CLH60"/>
      <c r="CLI60"/>
      <c r="CLJ60"/>
      <c r="CLK60"/>
      <c r="CLL60"/>
      <c r="CLM60"/>
      <c r="CLN60"/>
      <c r="CLO60"/>
      <c r="CLP60"/>
      <c r="CLQ60"/>
      <c r="CLR60"/>
      <c r="CLS60"/>
      <c r="CLT60"/>
      <c r="CLU60"/>
      <c r="CLV60"/>
      <c r="CLW60"/>
      <c r="CLX60"/>
      <c r="CLY60"/>
      <c r="CLZ60"/>
      <c r="CMA60"/>
      <c r="CMB60"/>
      <c r="CMC60"/>
      <c r="CMD60"/>
      <c r="CME60"/>
      <c r="CMF60"/>
      <c r="CMG60"/>
      <c r="CMH60"/>
      <c r="CMI60"/>
      <c r="CMJ60"/>
      <c r="CMK60"/>
      <c r="CML60"/>
      <c r="CMM60"/>
      <c r="CMN60"/>
      <c r="CMO60"/>
      <c r="CMP60"/>
      <c r="CMQ60"/>
      <c r="CMR60"/>
      <c r="CMS60"/>
      <c r="CMT60"/>
      <c r="CMU60"/>
      <c r="CMV60"/>
      <c r="CMW60"/>
      <c r="CMX60"/>
      <c r="CMY60"/>
      <c r="CMZ60"/>
      <c r="CNA60"/>
      <c r="CNB60"/>
      <c r="CNC60"/>
      <c r="CND60"/>
      <c r="CNE60"/>
      <c r="CNF60"/>
      <c r="CNG60"/>
      <c r="CNH60"/>
      <c r="CNI60"/>
      <c r="CNJ60"/>
      <c r="CNK60"/>
      <c r="CNL60"/>
      <c r="CNM60"/>
      <c r="CNN60"/>
      <c r="CNO60"/>
      <c r="CNP60"/>
      <c r="CNQ60"/>
      <c r="CNR60"/>
      <c r="CNS60"/>
      <c r="CNT60"/>
      <c r="CNU60"/>
      <c r="CNV60"/>
      <c r="CNW60"/>
      <c r="CNX60"/>
      <c r="CNY60"/>
      <c r="CNZ60"/>
      <c r="COA60"/>
      <c r="COB60"/>
      <c r="COC60"/>
      <c r="COD60"/>
      <c r="COE60"/>
      <c r="COF60"/>
      <c r="COG60"/>
      <c r="COH60"/>
      <c r="COI60"/>
      <c r="COJ60"/>
      <c r="COK60"/>
      <c r="COL60"/>
      <c r="COM60"/>
      <c r="CON60"/>
      <c r="COO60"/>
      <c r="COP60"/>
      <c r="COQ60"/>
      <c r="COR60"/>
      <c r="COS60"/>
      <c r="COT60"/>
      <c r="COU60"/>
      <c r="COV60"/>
      <c r="COW60"/>
      <c r="COX60"/>
      <c r="COY60"/>
      <c r="COZ60"/>
      <c r="CPA60"/>
      <c r="CPB60"/>
      <c r="CPC60"/>
      <c r="CPD60"/>
      <c r="CPE60"/>
      <c r="CPF60"/>
      <c r="CPG60"/>
      <c r="CPH60"/>
      <c r="CPI60"/>
      <c r="CPJ60"/>
      <c r="CPK60"/>
      <c r="CPL60"/>
      <c r="CPM60"/>
      <c r="CPN60"/>
      <c r="CPO60"/>
      <c r="CPP60"/>
      <c r="CPQ60"/>
      <c r="CPR60"/>
      <c r="CPS60"/>
      <c r="CPT60"/>
      <c r="CPU60"/>
      <c r="CPV60"/>
      <c r="CPW60"/>
      <c r="CPX60"/>
      <c r="CPY60"/>
      <c r="CPZ60"/>
      <c r="CQA60"/>
      <c r="CQB60"/>
      <c r="CQC60"/>
      <c r="CQD60"/>
      <c r="CQE60"/>
      <c r="CQF60"/>
      <c r="CQG60"/>
      <c r="CQH60"/>
      <c r="CQI60"/>
      <c r="CQJ60"/>
      <c r="CQK60"/>
      <c r="CQL60"/>
      <c r="CQM60"/>
      <c r="CQN60"/>
      <c r="CQO60"/>
      <c r="CQP60"/>
      <c r="CQQ60"/>
      <c r="CQR60"/>
      <c r="CQS60"/>
      <c r="CQT60"/>
      <c r="CQU60"/>
      <c r="CQV60"/>
      <c r="CQW60"/>
      <c r="CQX60"/>
      <c r="CQY60"/>
      <c r="CQZ60"/>
      <c r="CRA60"/>
      <c r="CRB60"/>
      <c r="CRC60"/>
      <c r="CRD60"/>
      <c r="CRE60"/>
      <c r="CRF60"/>
      <c r="CRG60"/>
      <c r="CRH60"/>
      <c r="CRI60"/>
      <c r="CRJ60"/>
      <c r="CRK60"/>
      <c r="CRL60"/>
      <c r="CRM60"/>
      <c r="CRN60"/>
      <c r="CRO60"/>
      <c r="CRP60"/>
      <c r="CRQ60"/>
      <c r="CRR60"/>
      <c r="CRS60"/>
      <c r="CRT60"/>
      <c r="CRU60"/>
      <c r="CRV60"/>
      <c r="CRW60"/>
      <c r="CRX60"/>
      <c r="CRY60"/>
      <c r="CRZ60"/>
      <c r="CSA60"/>
      <c r="CSB60"/>
      <c r="CSC60"/>
      <c r="CSD60"/>
      <c r="CSE60"/>
      <c r="CSF60"/>
      <c r="CSG60"/>
      <c r="CSH60"/>
      <c r="CSI60"/>
      <c r="CSJ60"/>
      <c r="CSK60"/>
      <c r="CSL60"/>
      <c r="CSM60"/>
      <c r="CSN60"/>
      <c r="CSO60"/>
      <c r="CSP60"/>
      <c r="CSQ60"/>
      <c r="CSR60"/>
      <c r="CSS60"/>
      <c r="CST60"/>
      <c r="CSU60"/>
      <c r="CSV60"/>
      <c r="CSW60"/>
      <c r="CSX60"/>
      <c r="CSY60"/>
      <c r="CSZ60"/>
      <c r="CTA60"/>
      <c r="CTB60"/>
      <c r="CTC60"/>
      <c r="CTD60"/>
      <c r="CTE60"/>
      <c r="CTF60"/>
      <c r="CTG60"/>
      <c r="CTH60"/>
      <c r="CTI60"/>
      <c r="CTJ60"/>
      <c r="CTK60"/>
      <c r="CTL60"/>
      <c r="CTM60"/>
      <c r="CTN60"/>
      <c r="CTO60"/>
      <c r="CTP60"/>
      <c r="CTQ60"/>
      <c r="CTR60"/>
      <c r="CTS60"/>
      <c r="CTT60"/>
      <c r="CTU60"/>
      <c r="CTV60"/>
      <c r="CTW60"/>
      <c r="CTX60"/>
      <c r="CTY60"/>
      <c r="CTZ60"/>
      <c r="CUA60"/>
      <c r="CUB60"/>
      <c r="CUC60"/>
      <c r="CUD60"/>
      <c r="CUE60"/>
      <c r="CUF60"/>
      <c r="CUG60"/>
      <c r="CUH60"/>
      <c r="CUI60"/>
      <c r="CUJ60"/>
      <c r="CUK60"/>
      <c r="CUL60"/>
      <c r="CUM60"/>
      <c r="CUN60"/>
      <c r="CUO60"/>
      <c r="CUP60"/>
      <c r="CUQ60"/>
      <c r="CUR60"/>
      <c r="CUS60"/>
      <c r="CUT60"/>
      <c r="CUU60"/>
      <c r="CUV60"/>
      <c r="CUW60"/>
      <c r="CUX60"/>
      <c r="CUY60"/>
      <c r="CUZ60"/>
      <c r="CVA60"/>
      <c r="CVB60"/>
      <c r="CVC60"/>
      <c r="CVD60"/>
      <c r="CVE60"/>
      <c r="CVF60"/>
      <c r="CVG60"/>
      <c r="CVH60"/>
      <c r="CVI60"/>
      <c r="CVJ60"/>
      <c r="CVK60"/>
      <c r="CVL60"/>
      <c r="CVM60"/>
      <c r="CVN60"/>
      <c r="CVO60"/>
      <c r="CVP60"/>
      <c r="CVQ60"/>
      <c r="CVR60"/>
      <c r="CVS60"/>
      <c r="CVT60"/>
      <c r="CVU60"/>
      <c r="CVV60"/>
      <c r="CVW60"/>
      <c r="CVX60"/>
      <c r="CVY60"/>
      <c r="CVZ60"/>
      <c r="CWA60"/>
      <c r="CWB60"/>
      <c r="CWC60"/>
      <c r="CWD60"/>
      <c r="CWE60"/>
      <c r="CWF60"/>
      <c r="CWG60"/>
      <c r="CWH60"/>
      <c r="CWI60"/>
      <c r="CWJ60"/>
      <c r="CWK60"/>
      <c r="CWL60"/>
      <c r="CWM60"/>
      <c r="CWN60"/>
      <c r="CWO60"/>
      <c r="CWP60"/>
      <c r="CWQ60"/>
      <c r="CWR60"/>
      <c r="CWS60"/>
      <c r="CWT60"/>
      <c r="CWU60"/>
      <c r="CWV60"/>
      <c r="CWW60"/>
      <c r="CWX60"/>
      <c r="CWY60"/>
      <c r="CWZ60"/>
      <c r="CXA60"/>
      <c r="CXB60"/>
      <c r="CXC60"/>
      <c r="CXD60"/>
      <c r="CXE60"/>
      <c r="CXF60"/>
      <c r="CXG60"/>
      <c r="CXH60"/>
      <c r="CXI60"/>
      <c r="CXJ60"/>
      <c r="CXK60"/>
      <c r="CXL60"/>
      <c r="CXM60"/>
      <c r="CXN60"/>
      <c r="CXO60"/>
      <c r="CXP60"/>
      <c r="CXQ60"/>
      <c r="CXR60"/>
      <c r="CXS60"/>
      <c r="CXT60"/>
      <c r="CXU60"/>
      <c r="CXV60"/>
      <c r="CXW60"/>
      <c r="CXX60"/>
      <c r="CXY60"/>
      <c r="CXZ60"/>
      <c r="CYA60"/>
      <c r="CYB60"/>
      <c r="CYC60"/>
      <c r="CYD60"/>
      <c r="CYE60"/>
      <c r="CYF60"/>
      <c r="CYG60"/>
      <c r="CYH60"/>
      <c r="CYI60"/>
      <c r="CYJ60"/>
      <c r="CYK60"/>
      <c r="CYL60"/>
      <c r="CYM60"/>
      <c r="CYN60"/>
      <c r="CYO60"/>
      <c r="CYP60"/>
      <c r="CYQ60"/>
      <c r="CYR60"/>
      <c r="CYS60"/>
      <c r="CYT60"/>
      <c r="CYU60"/>
      <c r="CYV60"/>
      <c r="CYW60"/>
      <c r="CYX60"/>
      <c r="CYY60"/>
      <c r="CYZ60"/>
      <c r="CZA60"/>
      <c r="CZB60"/>
      <c r="CZC60"/>
      <c r="CZD60"/>
      <c r="CZE60"/>
      <c r="CZF60"/>
      <c r="CZG60"/>
      <c r="CZH60"/>
      <c r="CZI60"/>
      <c r="CZJ60"/>
      <c r="CZK60"/>
      <c r="CZL60"/>
      <c r="CZM60"/>
      <c r="CZN60"/>
      <c r="CZO60"/>
      <c r="CZP60"/>
      <c r="CZQ60"/>
      <c r="CZR60"/>
      <c r="CZS60"/>
      <c r="CZT60"/>
      <c r="CZU60"/>
      <c r="CZV60"/>
      <c r="CZW60"/>
      <c r="CZX60"/>
      <c r="CZY60"/>
      <c r="CZZ60"/>
      <c r="DAA60"/>
      <c r="DAB60"/>
      <c r="DAC60"/>
      <c r="DAD60"/>
      <c r="DAE60"/>
      <c r="DAF60"/>
      <c r="DAG60"/>
      <c r="DAH60"/>
      <c r="DAI60"/>
      <c r="DAJ60"/>
      <c r="DAK60"/>
      <c r="DAL60"/>
      <c r="DAM60"/>
      <c r="DAN60"/>
      <c r="DAO60"/>
      <c r="DAP60"/>
      <c r="DAQ60"/>
      <c r="DAR60"/>
      <c r="DAS60"/>
      <c r="DAT60"/>
      <c r="DAU60"/>
      <c r="DAV60"/>
      <c r="DAW60"/>
      <c r="DAX60"/>
      <c r="DAY60"/>
      <c r="DAZ60"/>
      <c r="DBA60"/>
      <c r="DBB60"/>
      <c r="DBC60"/>
      <c r="DBD60"/>
      <c r="DBE60"/>
      <c r="DBF60"/>
      <c r="DBG60"/>
      <c r="DBH60"/>
      <c r="DBI60"/>
      <c r="DBJ60"/>
      <c r="DBK60"/>
      <c r="DBL60"/>
      <c r="DBM60"/>
      <c r="DBN60"/>
      <c r="DBO60"/>
      <c r="DBP60"/>
      <c r="DBQ60"/>
      <c r="DBR60"/>
      <c r="DBS60"/>
      <c r="DBT60"/>
      <c r="DBU60"/>
      <c r="DBV60"/>
      <c r="DBW60"/>
      <c r="DBX60"/>
      <c r="DBY60"/>
      <c r="DBZ60"/>
      <c r="DCA60"/>
      <c r="DCB60"/>
      <c r="DCC60"/>
      <c r="DCD60"/>
      <c r="DCE60"/>
      <c r="DCF60"/>
      <c r="DCG60"/>
      <c r="DCH60"/>
      <c r="DCI60"/>
      <c r="DCJ60"/>
      <c r="DCK60"/>
      <c r="DCL60"/>
      <c r="DCM60"/>
      <c r="DCN60"/>
      <c r="DCO60"/>
      <c r="DCP60"/>
      <c r="DCQ60"/>
      <c r="DCR60"/>
      <c r="DCS60"/>
      <c r="DCT60"/>
      <c r="DCU60"/>
      <c r="DCV60"/>
      <c r="DCW60"/>
      <c r="DCX60"/>
      <c r="DCY60"/>
      <c r="DCZ60"/>
      <c r="DDA60"/>
      <c r="DDB60"/>
      <c r="DDC60"/>
      <c r="DDD60"/>
      <c r="DDE60"/>
      <c r="DDF60"/>
      <c r="DDG60"/>
      <c r="DDH60"/>
      <c r="DDI60"/>
      <c r="DDJ60"/>
      <c r="DDK60"/>
      <c r="DDL60"/>
      <c r="DDM60"/>
      <c r="DDN60"/>
      <c r="DDO60"/>
      <c r="DDP60"/>
      <c r="DDQ60"/>
      <c r="DDR60"/>
      <c r="DDS60"/>
      <c r="DDT60"/>
      <c r="DDU60"/>
      <c r="DDV60"/>
      <c r="DDW60"/>
      <c r="DDX60"/>
      <c r="DDY60"/>
      <c r="DDZ60"/>
      <c r="DEA60"/>
      <c r="DEB60"/>
      <c r="DEC60"/>
      <c r="DED60"/>
      <c r="DEE60"/>
      <c r="DEF60"/>
      <c r="DEG60"/>
      <c r="DEH60"/>
      <c r="DEI60"/>
      <c r="DEJ60"/>
      <c r="DEK60"/>
      <c r="DEL60"/>
      <c r="DEM60"/>
      <c r="DEN60"/>
      <c r="DEO60"/>
      <c r="DEP60"/>
      <c r="DEQ60"/>
      <c r="DER60"/>
      <c r="DES60"/>
      <c r="DET60"/>
      <c r="DEU60"/>
      <c r="DEV60"/>
      <c r="DEW60"/>
      <c r="DEX60"/>
      <c r="DEY60"/>
      <c r="DEZ60"/>
      <c r="DFA60"/>
      <c r="DFB60"/>
      <c r="DFC60"/>
      <c r="DFD60"/>
      <c r="DFE60"/>
      <c r="DFF60"/>
      <c r="DFG60"/>
      <c r="DFH60"/>
      <c r="DFI60"/>
      <c r="DFJ60"/>
      <c r="DFK60"/>
      <c r="DFL60"/>
      <c r="DFM60"/>
      <c r="DFN60"/>
      <c r="DFO60"/>
      <c r="DFP60"/>
      <c r="DFQ60"/>
      <c r="DFR60"/>
      <c r="DFS60"/>
      <c r="DFT60"/>
      <c r="DFU60"/>
      <c r="DFV60"/>
      <c r="DFW60"/>
      <c r="DFX60"/>
      <c r="DFY60"/>
      <c r="DFZ60"/>
      <c r="DGA60"/>
      <c r="DGB60"/>
      <c r="DGC60"/>
      <c r="DGD60"/>
      <c r="DGE60"/>
      <c r="DGF60"/>
      <c r="DGG60"/>
      <c r="DGH60"/>
      <c r="DGI60"/>
      <c r="DGJ60"/>
      <c r="DGK60"/>
      <c r="DGL60"/>
      <c r="DGM60"/>
      <c r="DGN60"/>
      <c r="DGO60"/>
      <c r="DGP60"/>
      <c r="DGQ60"/>
      <c r="DGR60"/>
      <c r="DGS60"/>
      <c r="DGT60"/>
      <c r="DGU60"/>
      <c r="DGV60"/>
      <c r="DGW60"/>
      <c r="DGX60"/>
      <c r="DGY60"/>
      <c r="DGZ60"/>
      <c r="DHA60"/>
      <c r="DHB60"/>
      <c r="DHC60"/>
      <c r="DHD60"/>
      <c r="DHE60"/>
      <c r="DHF60"/>
      <c r="DHG60"/>
      <c r="DHH60"/>
      <c r="DHI60"/>
      <c r="DHJ60"/>
      <c r="DHK60"/>
      <c r="DHL60"/>
      <c r="DHM60"/>
      <c r="DHN60"/>
      <c r="DHO60"/>
      <c r="DHP60"/>
      <c r="DHQ60"/>
      <c r="DHR60"/>
      <c r="DHS60"/>
      <c r="DHT60"/>
      <c r="DHU60"/>
      <c r="DHV60"/>
      <c r="DHW60"/>
      <c r="DHX60"/>
      <c r="DHY60"/>
      <c r="DHZ60"/>
      <c r="DIA60"/>
      <c r="DIB60"/>
      <c r="DIC60"/>
      <c r="DID60"/>
      <c r="DIE60"/>
      <c r="DIF60"/>
      <c r="DIG60"/>
      <c r="DIH60"/>
      <c r="DII60"/>
      <c r="DIJ60"/>
      <c r="DIK60"/>
      <c r="DIL60"/>
      <c r="DIM60"/>
      <c r="DIN60"/>
      <c r="DIO60"/>
      <c r="DIP60"/>
      <c r="DIQ60"/>
      <c r="DIR60"/>
      <c r="DIS60"/>
      <c r="DIT60"/>
      <c r="DIU60"/>
      <c r="DIV60"/>
      <c r="DIW60"/>
      <c r="DIX60"/>
      <c r="DIY60"/>
      <c r="DIZ60"/>
      <c r="DJA60"/>
      <c r="DJB60"/>
      <c r="DJC60"/>
      <c r="DJD60"/>
      <c r="DJE60"/>
      <c r="DJF60"/>
      <c r="DJG60"/>
      <c r="DJH60"/>
      <c r="DJI60"/>
      <c r="DJJ60"/>
      <c r="DJK60"/>
      <c r="DJL60"/>
      <c r="DJM60"/>
      <c r="DJN60"/>
      <c r="DJO60"/>
      <c r="DJP60"/>
      <c r="DJQ60"/>
      <c r="DJR60"/>
      <c r="DJS60"/>
      <c r="DJT60"/>
      <c r="DJU60"/>
      <c r="DJV60"/>
      <c r="DJW60"/>
      <c r="DJX60"/>
      <c r="DJY60"/>
      <c r="DJZ60"/>
      <c r="DKA60"/>
      <c r="DKB60"/>
      <c r="DKC60"/>
      <c r="DKD60"/>
      <c r="DKE60"/>
      <c r="DKF60"/>
      <c r="DKG60"/>
      <c r="DKH60"/>
      <c r="DKI60"/>
      <c r="DKJ60"/>
      <c r="DKK60"/>
      <c r="DKL60"/>
      <c r="DKM60"/>
      <c r="DKN60"/>
      <c r="DKO60"/>
      <c r="DKP60"/>
      <c r="DKQ60"/>
      <c r="DKR60"/>
      <c r="DKS60"/>
      <c r="DKT60"/>
      <c r="DKU60"/>
      <c r="DKV60"/>
      <c r="DKW60"/>
      <c r="DKX60"/>
      <c r="DKY60"/>
      <c r="DKZ60"/>
      <c r="DLA60"/>
      <c r="DLB60"/>
      <c r="DLC60"/>
      <c r="DLD60"/>
      <c r="DLE60"/>
      <c r="DLF60"/>
      <c r="DLG60"/>
      <c r="DLH60"/>
      <c r="DLI60"/>
      <c r="DLJ60"/>
      <c r="DLK60"/>
      <c r="DLL60"/>
      <c r="DLM60"/>
      <c r="DLN60"/>
      <c r="DLO60"/>
      <c r="DLP60"/>
      <c r="DLQ60"/>
      <c r="DLR60"/>
      <c r="DLS60"/>
      <c r="DLT60"/>
      <c r="DLU60"/>
      <c r="DLV60"/>
      <c r="DLW60"/>
      <c r="DLX60"/>
      <c r="DLY60"/>
      <c r="DLZ60"/>
      <c r="DMA60"/>
      <c r="DMB60"/>
      <c r="DMC60"/>
      <c r="DMD60"/>
      <c r="DME60"/>
      <c r="DMF60"/>
      <c r="DMG60"/>
      <c r="DMH60"/>
      <c r="DMI60"/>
      <c r="DMJ60"/>
      <c r="DMK60"/>
      <c r="DML60"/>
      <c r="DMM60"/>
      <c r="DMN60"/>
      <c r="DMO60"/>
      <c r="DMP60"/>
      <c r="DMQ60"/>
      <c r="DMR60"/>
      <c r="DMS60"/>
      <c r="DMT60"/>
      <c r="DMU60"/>
      <c r="DMV60"/>
      <c r="DMW60"/>
      <c r="DMX60"/>
      <c r="DMY60"/>
      <c r="DMZ60"/>
      <c r="DNA60"/>
      <c r="DNB60"/>
      <c r="DNC60"/>
      <c r="DND60"/>
      <c r="DNE60"/>
      <c r="DNF60"/>
      <c r="DNG60"/>
      <c r="DNH60"/>
      <c r="DNI60"/>
      <c r="DNJ60"/>
      <c r="DNK60"/>
      <c r="DNL60"/>
      <c r="DNM60"/>
      <c r="DNN60"/>
      <c r="DNO60"/>
      <c r="DNP60"/>
      <c r="DNQ60"/>
      <c r="DNR60"/>
      <c r="DNS60"/>
      <c r="DNT60"/>
      <c r="DNU60"/>
      <c r="DNV60"/>
      <c r="DNW60"/>
      <c r="DNX60"/>
      <c r="DNY60"/>
      <c r="DNZ60"/>
      <c r="DOA60"/>
      <c r="DOB60"/>
      <c r="DOC60"/>
      <c r="DOD60"/>
      <c r="DOE60"/>
      <c r="DOF60"/>
      <c r="DOG60"/>
      <c r="DOH60"/>
      <c r="DOI60"/>
      <c r="DOJ60"/>
      <c r="DOK60"/>
      <c r="DOL60"/>
      <c r="DOM60"/>
      <c r="DON60"/>
      <c r="DOO60"/>
      <c r="DOP60"/>
      <c r="DOQ60"/>
      <c r="DOR60"/>
      <c r="DOS60"/>
      <c r="DOT60"/>
      <c r="DOU60"/>
      <c r="DOV60"/>
      <c r="DOW60"/>
      <c r="DOX60"/>
      <c r="DOY60"/>
      <c r="DOZ60"/>
      <c r="DPA60"/>
      <c r="DPB60"/>
      <c r="DPC60"/>
      <c r="DPD60"/>
      <c r="DPE60"/>
      <c r="DPF60"/>
      <c r="DPG60"/>
      <c r="DPH60"/>
      <c r="DPI60"/>
      <c r="DPJ60"/>
      <c r="DPK60"/>
      <c r="DPL60"/>
      <c r="DPM60"/>
      <c r="DPN60"/>
      <c r="DPO60"/>
      <c r="DPP60"/>
      <c r="DPQ60"/>
      <c r="DPR60"/>
      <c r="DPS60"/>
      <c r="DPT60"/>
      <c r="DPU60"/>
      <c r="DPV60"/>
      <c r="DPW60"/>
      <c r="DPX60"/>
      <c r="DPY60"/>
      <c r="DPZ60"/>
      <c r="DQA60"/>
      <c r="DQB60"/>
      <c r="DQC60"/>
      <c r="DQD60"/>
      <c r="DQE60"/>
      <c r="DQF60"/>
      <c r="DQG60"/>
      <c r="DQH60"/>
      <c r="DQI60"/>
      <c r="DQJ60"/>
      <c r="DQK60"/>
      <c r="DQL60"/>
      <c r="DQM60"/>
      <c r="DQN60"/>
      <c r="DQO60"/>
      <c r="DQP60"/>
      <c r="DQQ60"/>
      <c r="DQR60"/>
      <c r="DQS60"/>
      <c r="DQT60"/>
      <c r="DQU60"/>
      <c r="DQV60"/>
      <c r="DQW60"/>
      <c r="DQX60"/>
      <c r="DQY60"/>
      <c r="DQZ60"/>
      <c r="DRA60"/>
      <c r="DRB60"/>
      <c r="DRC60"/>
      <c r="DRD60"/>
      <c r="DRE60"/>
      <c r="DRF60"/>
      <c r="DRG60"/>
      <c r="DRH60"/>
      <c r="DRI60"/>
      <c r="DRJ60"/>
      <c r="DRK60"/>
      <c r="DRL60"/>
      <c r="DRM60"/>
      <c r="DRN60"/>
      <c r="DRO60"/>
      <c r="DRP60"/>
      <c r="DRQ60"/>
      <c r="DRR60"/>
      <c r="DRS60"/>
      <c r="DRT60"/>
      <c r="DRU60"/>
      <c r="DRV60"/>
      <c r="DRW60"/>
      <c r="DRX60"/>
      <c r="DRY60"/>
      <c r="DRZ60"/>
      <c r="DSA60"/>
      <c r="DSB60"/>
      <c r="DSC60"/>
      <c r="DSD60"/>
      <c r="DSE60"/>
      <c r="DSF60"/>
      <c r="DSG60"/>
      <c r="DSH60"/>
      <c r="DSI60"/>
      <c r="DSJ60"/>
      <c r="DSK60"/>
      <c r="DSL60"/>
      <c r="DSM60"/>
      <c r="DSN60"/>
      <c r="DSO60"/>
      <c r="DSP60"/>
      <c r="DSQ60"/>
      <c r="DSR60"/>
      <c r="DSS60"/>
      <c r="DST60"/>
      <c r="DSU60"/>
      <c r="DSV60"/>
      <c r="DSW60"/>
      <c r="DSX60"/>
      <c r="DSY60"/>
      <c r="DSZ60"/>
      <c r="DTA60"/>
      <c r="DTB60"/>
      <c r="DTC60"/>
      <c r="DTD60"/>
      <c r="DTE60"/>
      <c r="DTF60"/>
      <c r="DTG60"/>
      <c r="DTH60"/>
      <c r="DTI60"/>
      <c r="DTJ60"/>
      <c r="DTK60"/>
      <c r="DTL60"/>
      <c r="DTM60"/>
      <c r="DTN60"/>
      <c r="DTO60"/>
      <c r="DTP60"/>
      <c r="DTQ60"/>
      <c r="DTR60"/>
      <c r="DTS60"/>
      <c r="DTT60"/>
      <c r="DTU60"/>
      <c r="DTV60"/>
      <c r="DTW60"/>
      <c r="DTX60"/>
      <c r="DTY60"/>
      <c r="DTZ60"/>
      <c r="DUA60"/>
      <c r="DUB60"/>
      <c r="DUC60"/>
      <c r="DUD60"/>
      <c r="DUE60"/>
      <c r="DUF60"/>
      <c r="DUG60"/>
      <c r="DUH60"/>
      <c r="DUI60"/>
      <c r="DUJ60"/>
      <c r="DUK60"/>
      <c r="DUL60"/>
      <c r="DUM60"/>
      <c r="DUN60"/>
      <c r="DUO60"/>
      <c r="DUP60"/>
      <c r="DUQ60"/>
      <c r="DUR60"/>
      <c r="DUS60"/>
      <c r="DUT60"/>
      <c r="DUU60"/>
      <c r="DUV60"/>
      <c r="DUW60"/>
      <c r="DUX60"/>
      <c r="DUY60"/>
      <c r="DUZ60"/>
      <c r="DVA60"/>
      <c r="DVB60"/>
      <c r="DVC60"/>
      <c r="DVD60"/>
      <c r="DVE60"/>
      <c r="DVF60"/>
      <c r="DVG60"/>
      <c r="DVH60"/>
      <c r="DVI60"/>
      <c r="DVJ60"/>
      <c r="DVK60"/>
      <c r="DVL60"/>
      <c r="DVM60"/>
      <c r="DVN60"/>
      <c r="DVO60"/>
      <c r="DVP60"/>
      <c r="DVQ60"/>
      <c r="DVR60"/>
      <c r="DVS60"/>
      <c r="DVT60"/>
      <c r="DVU60"/>
      <c r="DVV60"/>
      <c r="DVW60"/>
      <c r="DVX60"/>
      <c r="DVY60"/>
      <c r="DVZ60"/>
      <c r="DWA60"/>
      <c r="DWB60"/>
      <c r="DWC60"/>
      <c r="DWD60"/>
      <c r="DWE60"/>
      <c r="DWF60"/>
      <c r="DWG60"/>
      <c r="DWH60"/>
      <c r="DWI60"/>
      <c r="DWJ60"/>
      <c r="DWK60"/>
      <c r="DWL60"/>
      <c r="DWM60"/>
      <c r="DWN60"/>
      <c r="DWO60"/>
      <c r="DWP60"/>
      <c r="DWQ60"/>
      <c r="DWR60"/>
      <c r="DWS60"/>
      <c r="DWT60"/>
      <c r="DWU60"/>
      <c r="DWV60"/>
      <c r="DWW60"/>
      <c r="DWX60"/>
      <c r="DWY60"/>
      <c r="DWZ60"/>
      <c r="DXA60"/>
      <c r="DXB60"/>
      <c r="DXC60"/>
      <c r="DXD60"/>
      <c r="DXE60"/>
      <c r="DXF60"/>
      <c r="DXG60"/>
      <c r="DXH60"/>
      <c r="DXI60"/>
      <c r="DXJ60"/>
      <c r="DXK60"/>
      <c r="DXL60"/>
      <c r="DXM60"/>
      <c r="DXN60"/>
      <c r="DXO60"/>
      <c r="DXP60"/>
      <c r="DXQ60"/>
      <c r="DXR60"/>
      <c r="DXS60"/>
      <c r="DXT60"/>
      <c r="DXU60"/>
      <c r="DXV60"/>
      <c r="DXW60"/>
      <c r="DXX60"/>
      <c r="DXY60"/>
      <c r="DXZ60"/>
      <c r="DYA60"/>
      <c r="DYB60"/>
      <c r="DYC60"/>
      <c r="DYD60"/>
      <c r="DYE60"/>
      <c r="DYF60"/>
      <c r="DYG60"/>
      <c r="DYH60"/>
      <c r="DYI60"/>
      <c r="DYJ60"/>
      <c r="DYK60"/>
      <c r="DYL60"/>
      <c r="DYM60"/>
      <c r="DYN60"/>
      <c r="DYO60"/>
      <c r="DYP60"/>
      <c r="DYQ60"/>
      <c r="DYR60"/>
      <c r="DYS60"/>
      <c r="DYT60"/>
      <c r="DYU60"/>
      <c r="DYV60"/>
      <c r="DYW60"/>
      <c r="DYX60"/>
      <c r="DYY60"/>
      <c r="DYZ60"/>
      <c r="DZA60"/>
      <c r="DZB60"/>
      <c r="DZC60"/>
      <c r="DZD60"/>
      <c r="DZE60"/>
      <c r="DZF60"/>
      <c r="DZG60"/>
      <c r="DZH60"/>
      <c r="DZI60"/>
      <c r="DZJ60"/>
      <c r="DZK60"/>
      <c r="DZL60"/>
      <c r="DZM60"/>
      <c r="DZN60"/>
      <c r="DZO60"/>
      <c r="DZP60"/>
      <c r="DZQ60"/>
      <c r="DZR60"/>
      <c r="DZS60"/>
      <c r="DZT60"/>
      <c r="DZU60"/>
      <c r="DZV60"/>
      <c r="DZW60"/>
      <c r="DZX60"/>
      <c r="DZY60"/>
      <c r="DZZ60"/>
      <c r="EAA60"/>
      <c r="EAB60"/>
      <c r="EAC60"/>
      <c r="EAD60"/>
      <c r="EAE60"/>
      <c r="EAF60"/>
      <c r="EAG60"/>
      <c r="EAH60"/>
      <c r="EAI60"/>
      <c r="EAJ60"/>
      <c r="EAK60"/>
      <c r="EAL60"/>
      <c r="EAM60"/>
      <c r="EAN60"/>
      <c r="EAO60"/>
      <c r="EAP60"/>
      <c r="EAQ60"/>
      <c r="EAR60"/>
      <c r="EAS60"/>
      <c r="EAT60"/>
      <c r="EAU60"/>
      <c r="EAV60"/>
      <c r="EAW60"/>
      <c r="EAX60"/>
      <c r="EAY60"/>
      <c r="EAZ60"/>
      <c r="EBA60"/>
      <c r="EBB60"/>
      <c r="EBC60"/>
      <c r="EBD60"/>
      <c r="EBE60"/>
      <c r="EBF60"/>
      <c r="EBG60"/>
      <c r="EBH60"/>
      <c r="EBI60"/>
      <c r="EBJ60"/>
      <c r="EBK60"/>
      <c r="EBL60"/>
      <c r="EBM60"/>
      <c r="EBN60"/>
      <c r="EBO60"/>
      <c r="EBP60"/>
      <c r="EBQ60"/>
      <c r="EBR60"/>
      <c r="EBS60"/>
      <c r="EBT60"/>
      <c r="EBU60"/>
      <c r="EBV60"/>
      <c r="EBW60"/>
      <c r="EBX60"/>
      <c r="EBY60"/>
      <c r="EBZ60"/>
      <c r="ECA60"/>
      <c r="ECB60"/>
      <c r="ECC60"/>
      <c r="ECD60"/>
      <c r="ECE60"/>
      <c r="ECF60"/>
      <c r="ECG60"/>
      <c r="ECH60"/>
      <c r="ECI60"/>
      <c r="ECJ60"/>
      <c r="ECK60"/>
      <c r="ECL60"/>
      <c r="ECM60"/>
      <c r="ECN60"/>
      <c r="ECO60"/>
      <c r="ECP60"/>
      <c r="ECQ60"/>
      <c r="ECR60"/>
      <c r="ECS60"/>
      <c r="ECT60"/>
      <c r="ECU60"/>
      <c r="ECV60"/>
      <c r="ECW60"/>
      <c r="ECX60"/>
      <c r="ECY60"/>
      <c r="ECZ60"/>
      <c r="EDA60"/>
      <c r="EDB60"/>
      <c r="EDC60"/>
      <c r="EDD60"/>
      <c r="EDE60"/>
      <c r="EDF60"/>
      <c r="EDG60"/>
      <c r="EDH60"/>
      <c r="EDI60"/>
      <c r="EDJ60"/>
      <c r="EDK60"/>
      <c r="EDL60"/>
      <c r="EDM60"/>
      <c r="EDN60"/>
      <c r="EDO60"/>
      <c r="EDP60"/>
      <c r="EDQ60"/>
      <c r="EDR60"/>
      <c r="EDS60"/>
      <c r="EDT60"/>
      <c r="EDU60"/>
      <c r="EDV60"/>
      <c r="EDW60"/>
      <c r="EDX60"/>
      <c r="EDY60"/>
      <c r="EDZ60"/>
      <c r="EEA60"/>
      <c r="EEB60"/>
      <c r="EEC60"/>
      <c r="EED60"/>
      <c r="EEE60"/>
      <c r="EEF60"/>
      <c r="EEG60"/>
      <c r="EEH60"/>
      <c r="EEI60"/>
      <c r="EEJ60"/>
      <c r="EEK60"/>
      <c r="EEL60"/>
      <c r="EEM60"/>
      <c r="EEN60"/>
      <c r="EEO60"/>
      <c r="EEP60"/>
      <c r="EEQ60"/>
      <c r="EER60"/>
      <c r="EES60"/>
      <c r="EET60"/>
      <c r="EEU60"/>
      <c r="EEV60"/>
      <c r="EEW60"/>
      <c r="EEX60"/>
      <c r="EEY60"/>
      <c r="EEZ60"/>
      <c r="EFA60"/>
      <c r="EFB60"/>
      <c r="EFC60"/>
      <c r="EFD60"/>
      <c r="EFE60"/>
      <c r="EFF60"/>
      <c r="EFG60"/>
      <c r="EFH60"/>
      <c r="EFI60"/>
      <c r="EFJ60"/>
      <c r="EFK60"/>
      <c r="EFL60"/>
      <c r="EFM60"/>
      <c r="EFN60"/>
      <c r="EFO60"/>
      <c r="EFP60"/>
      <c r="EFQ60"/>
      <c r="EFR60"/>
      <c r="EFS60"/>
      <c r="EFT60"/>
      <c r="EFU60"/>
      <c r="EFV60"/>
      <c r="EFW60"/>
      <c r="EFX60"/>
      <c r="EFY60"/>
      <c r="EFZ60"/>
      <c r="EGA60"/>
      <c r="EGB60"/>
      <c r="EGC60"/>
      <c r="EGD60"/>
      <c r="EGE60"/>
      <c r="EGF60"/>
      <c r="EGG60"/>
      <c r="EGH60"/>
      <c r="EGI60"/>
      <c r="EGJ60"/>
      <c r="EGK60"/>
      <c r="EGL60"/>
      <c r="EGM60"/>
      <c r="EGN60"/>
      <c r="EGO60"/>
      <c r="EGP60"/>
      <c r="EGQ60"/>
      <c r="EGR60"/>
      <c r="EGS60"/>
      <c r="EGT60"/>
      <c r="EGU60"/>
      <c r="EGV60"/>
      <c r="EGW60"/>
      <c r="EGX60"/>
      <c r="EGY60"/>
      <c r="EGZ60"/>
      <c r="EHA60"/>
      <c r="EHB60"/>
      <c r="EHC60"/>
      <c r="EHD60"/>
      <c r="EHE60"/>
      <c r="EHF60"/>
      <c r="EHG60"/>
      <c r="EHH60"/>
      <c r="EHI60"/>
      <c r="EHJ60"/>
      <c r="EHK60"/>
      <c r="EHL60"/>
      <c r="EHM60"/>
      <c r="EHN60"/>
      <c r="EHO60"/>
      <c r="EHP60"/>
      <c r="EHQ60"/>
      <c r="EHR60"/>
      <c r="EHS60"/>
      <c r="EHT60"/>
      <c r="EHU60"/>
      <c r="EHV60"/>
      <c r="EHW60"/>
      <c r="EHX60"/>
      <c r="EHY60"/>
      <c r="EHZ60"/>
      <c r="EIA60"/>
      <c r="EIB60"/>
      <c r="EIC60"/>
      <c r="EID60"/>
      <c r="EIE60"/>
      <c r="EIF60"/>
      <c r="EIG60"/>
      <c r="EIH60"/>
      <c r="EII60"/>
      <c r="EIJ60"/>
      <c r="EIK60"/>
      <c r="EIL60"/>
      <c r="EIM60"/>
      <c r="EIN60"/>
      <c r="EIO60"/>
      <c r="EIP60"/>
      <c r="EIQ60"/>
      <c r="EIR60"/>
      <c r="EIS60"/>
      <c r="EIT60"/>
      <c r="EIU60"/>
      <c r="EIV60"/>
      <c r="EIW60"/>
      <c r="EIX60"/>
      <c r="EIY60"/>
      <c r="EIZ60"/>
      <c r="EJA60"/>
      <c r="EJB60"/>
      <c r="EJC60"/>
      <c r="EJD60"/>
      <c r="EJE60"/>
      <c r="EJF60"/>
      <c r="EJG60"/>
      <c r="EJH60"/>
      <c r="EJI60"/>
      <c r="EJJ60"/>
      <c r="EJK60"/>
      <c r="EJL60"/>
      <c r="EJM60"/>
      <c r="EJN60"/>
      <c r="EJO60"/>
      <c r="EJP60"/>
      <c r="EJQ60"/>
      <c r="EJR60"/>
      <c r="EJS60"/>
      <c r="EJT60"/>
      <c r="EJU60"/>
      <c r="EJV60"/>
      <c r="EJW60"/>
      <c r="EJX60"/>
      <c r="EJY60"/>
      <c r="EJZ60"/>
      <c r="EKA60"/>
      <c r="EKB60"/>
      <c r="EKC60"/>
      <c r="EKD60"/>
      <c r="EKE60"/>
      <c r="EKF60"/>
      <c r="EKG60"/>
      <c r="EKH60"/>
      <c r="EKI60"/>
      <c r="EKJ60"/>
      <c r="EKK60"/>
      <c r="EKL60"/>
      <c r="EKM60"/>
      <c r="EKN60"/>
      <c r="EKO60"/>
      <c r="EKP60"/>
      <c r="EKQ60"/>
      <c r="EKR60"/>
      <c r="EKS60"/>
      <c r="EKT60"/>
      <c r="EKU60"/>
      <c r="EKV60"/>
      <c r="EKW60"/>
      <c r="EKX60"/>
      <c r="EKY60"/>
      <c r="EKZ60"/>
      <c r="ELA60"/>
      <c r="ELB60"/>
      <c r="ELC60"/>
      <c r="ELD60"/>
      <c r="ELE60"/>
      <c r="ELF60"/>
      <c r="ELG60"/>
      <c r="ELH60"/>
      <c r="ELI60"/>
      <c r="ELJ60"/>
      <c r="ELK60"/>
      <c r="ELL60"/>
      <c r="ELM60"/>
      <c r="ELN60"/>
      <c r="ELO60"/>
      <c r="ELP60"/>
      <c r="ELQ60"/>
      <c r="ELR60"/>
      <c r="ELS60"/>
      <c r="ELT60"/>
      <c r="ELU60"/>
      <c r="ELV60"/>
      <c r="ELW60"/>
      <c r="ELX60"/>
      <c r="ELY60"/>
      <c r="ELZ60"/>
      <c r="EMA60"/>
      <c r="EMB60"/>
      <c r="EMC60"/>
      <c r="EMD60"/>
      <c r="EME60"/>
      <c r="EMF60"/>
      <c r="EMG60"/>
      <c r="EMH60"/>
      <c r="EMI60"/>
      <c r="EMJ60"/>
      <c r="EMK60"/>
      <c r="EML60"/>
      <c r="EMM60"/>
      <c r="EMN60"/>
      <c r="EMO60"/>
      <c r="EMP60"/>
      <c r="EMQ60"/>
      <c r="EMR60"/>
      <c r="EMS60"/>
      <c r="EMT60"/>
      <c r="EMU60"/>
      <c r="EMV60"/>
      <c r="EMW60"/>
      <c r="EMX60"/>
      <c r="EMY60"/>
      <c r="EMZ60"/>
      <c r="ENA60"/>
      <c r="ENB60"/>
      <c r="ENC60"/>
      <c r="END60"/>
      <c r="ENE60"/>
      <c r="ENF60"/>
      <c r="ENG60"/>
      <c r="ENH60"/>
      <c r="ENI60"/>
      <c r="ENJ60"/>
      <c r="ENK60"/>
      <c r="ENL60"/>
      <c r="ENM60"/>
      <c r="ENN60"/>
      <c r="ENO60"/>
      <c r="ENP60"/>
      <c r="ENQ60"/>
      <c r="ENR60"/>
      <c r="ENS60"/>
      <c r="ENT60"/>
      <c r="ENU60"/>
      <c r="ENV60"/>
      <c r="ENW60"/>
      <c r="ENX60"/>
      <c r="ENY60"/>
      <c r="ENZ60"/>
      <c r="EOA60"/>
      <c r="EOB60"/>
      <c r="EOC60"/>
      <c r="EOD60"/>
      <c r="EOE60"/>
      <c r="EOF60"/>
      <c r="EOG60"/>
      <c r="EOH60"/>
      <c r="EOI60"/>
      <c r="EOJ60"/>
      <c r="EOK60"/>
      <c r="EOL60"/>
      <c r="EOM60"/>
      <c r="EON60"/>
      <c r="EOO60"/>
      <c r="EOP60"/>
      <c r="EOQ60"/>
      <c r="EOR60"/>
      <c r="EOS60"/>
      <c r="EOT60"/>
      <c r="EOU60"/>
      <c r="EOV60"/>
      <c r="EOW60"/>
      <c r="EOX60"/>
      <c r="EOY60"/>
      <c r="EOZ60"/>
      <c r="EPA60"/>
      <c r="EPB60"/>
      <c r="EPC60"/>
      <c r="EPD60"/>
      <c r="EPE60"/>
      <c r="EPF60"/>
      <c r="EPG60"/>
      <c r="EPH60"/>
      <c r="EPI60"/>
      <c r="EPJ60"/>
      <c r="EPK60"/>
      <c r="EPL60"/>
      <c r="EPM60"/>
      <c r="EPN60"/>
      <c r="EPO60"/>
      <c r="EPP60"/>
      <c r="EPQ60"/>
      <c r="EPR60"/>
      <c r="EPS60"/>
      <c r="EPT60"/>
      <c r="EPU60"/>
      <c r="EPV60"/>
      <c r="EPW60"/>
      <c r="EPX60"/>
      <c r="EPY60"/>
      <c r="EPZ60"/>
      <c r="EQA60"/>
      <c r="EQB60"/>
      <c r="EQC60"/>
      <c r="EQD60"/>
      <c r="EQE60"/>
      <c r="EQF60"/>
      <c r="EQG60"/>
      <c r="EQH60"/>
      <c r="EQI60"/>
      <c r="EQJ60"/>
      <c r="EQK60"/>
      <c r="EQL60"/>
      <c r="EQM60"/>
      <c r="EQN60"/>
      <c r="EQO60"/>
      <c r="EQP60"/>
      <c r="EQQ60"/>
      <c r="EQR60"/>
      <c r="EQS60"/>
      <c r="EQT60"/>
      <c r="EQU60"/>
      <c r="EQV60"/>
      <c r="EQW60"/>
      <c r="EQX60"/>
      <c r="EQY60"/>
      <c r="EQZ60"/>
      <c r="ERA60"/>
      <c r="ERB60"/>
      <c r="ERC60"/>
      <c r="ERD60"/>
      <c r="ERE60"/>
      <c r="ERF60"/>
      <c r="ERG60"/>
      <c r="ERH60"/>
      <c r="ERI60"/>
      <c r="ERJ60"/>
      <c r="ERK60"/>
      <c r="ERL60"/>
      <c r="ERM60"/>
      <c r="ERN60"/>
      <c r="ERO60"/>
      <c r="ERP60"/>
      <c r="ERQ60"/>
      <c r="ERR60"/>
      <c r="ERS60"/>
      <c r="ERT60"/>
      <c r="ERU60"/>
      <c r="ERV60"/>
      <c r="ERW60"/>
      <c r="ERX60"/>
      <c r="ERY60"/>
      <c r="ERZ60"/>
      <c r="ESA60"/>
      <c r="ESB60"/>
      <c r="ESC60"/>
      <c r="ESD60"/>
      <c r="ESE60"/>
      <c r="ESF60"/>
      <c r="ESG60"/>
      <c r="ESH60"/>
      <c r="ESI60"/>
      <c r="ESJ60"/>
      <c r="ESK60"/>
      <c r="ESL60"/>
      <c r="ESM60"/>
      <c r="ESN60"/>
      <c r="ESO60"/>
      <c r="ESP60"/>
      <c r="ESQ60"/>
      <c r="ESR60"/>
      <c r="ESS60"/>
      <c r="EST60"/>
      <c r="ESU60"/>
      <c r="ESV60"/>
      <c r="ESW60"/>
      <c r="ESX60"/>
      <c r="ESY60"/>
      <c r="ESZ60"/>
      <c r="ETA60"/>
      <c r="ETB60"/>
      <c r="ETC60"/>
      <c r="ETD60"/>
      <c r="ETE60"/>
      <c r="ETF60"/>
      <c r="ETG60"/>
      <c r="ETH60"/>
      <c r="ETI60"/>
      <c r="ETJ60"/>
      <c r="ETK60"/>
      <c r="ETL60"/>
      <c r="ETM60"/>
      <c r="ETN60"/>
      <c r="ETO60"/>
      <c r="ETP60"/>
      <c r="ETQ60"/>
      <c r="ETR60"/>
      <c r="ETS60"/>
      <c r="ETT60"/>
      <c r="ETU60"/>
      <c r="ETV60"/>
      <c r="ETW60"/>
      <c r="ETX60"/>
      <c r="ETY60"/>
      <c r="ETZ60"/>
      <c r="EUA60"/>
      <c r="EUB60"/>
      <c r="EUC60"/>
      <c r="EUD60"/>
      <c r="EUE60"/>
      <c r="EUF60"/>
      <c r="EUG60"/>
      <c r="EUH60"/>
      <c r="EUI60"/>
      <c r="EUJ60"/>
      <c r="EUK60"/>
      <c r="EUL60"/>
      <c r="EUM60"/>
      <c r="EUN60"/>
      <c r="EUO60"/>
      <c r="EUP60"/>
      <c r="EUQ60"/>
      <c r="EUR60"/>
      <c r="EUS60"/>
      <c r="EUT60"/>
      <c r="EUU60"/>
      <c r="EUV60"/>
      <c r="EUW60"/>
      <c r="EUX60"/>
      <c r="EUY60"/>
      <c r="EUZ60"/>
      <c r="EVA60"/>
      <c r="EVB60"/>
      <c r="EVC60"/>
      <c r="EVD60"/>
      <c r="EVE60"/>
      <c r="EVF60"/>
      <c r="EVG60"/>
      <c r="EVH60"/>
      <c r="EVI60"/>
      <c r="EVJ60"/>
      <c r="EVK60"/>
      <c r="EVL60"/>
      <c r="EVM60"/>
      <c r="EVN60"/>
      <c r="EVO60"/>
      <c r="EVP60"/>
      <c r="EVQ60"/>
      <c r="EVR60"/>
      <c r="EVS60"/>
      <c r="EVT60"/>
      <c r="EVU60"/>
      <c r="EVV60"/>
      <c r="EVW60"/>
      <c r="EVX60"/>
      <c r="EVY60"/>
      <c r="EVZ60"/>
      <c r="EWA60"/>
      <c r="EWB60"/>
      <c r="EWC60"/>
      <c r="EWD60"/>
      <c r="EWE60"/>
      <c r="EWF60"/>
      <c r="EWG60"/>
      <c r="EWH60"/>
      <c r="EWI60"/>
      <c r="EWJ60"/>
      <c r="EWK60"/>
      <c r="EWL60"/>
      <c r="EWM60"/>
      <c r="EWN60"/>
      <c r="EWO60"/>
      <c r="EWP60"/>
      <c r="EWQ60"/>
      <c r="EWR60"/>
      <c r="EWS60"/>
      <c r="EWT60"/>
      <c r="EWU60"/>
      <c r="EWV60"/>
      <c r="EWW60"/>
      <c r="EWX60"/>
      <c r="EWY60"/>
      <c r="EWZ60"/>
      <c r="EXA60"/>
      <c r="EXB60"/>
      <c r="EXC60"/>
      <c r="EXD60"/>
      <c r="EXE60"/>
      <c r="EXF60"/>
      <c r="EXG60"/>
      <c r="EXH60"/>
      <c r="EXI60"/>
      <c r="EXJ60"/>
      <c r="EXK60"/>
      <c r="EXL60"/>
      <c r="EXM60"/>
      <c r="EXN60"/>
      <c r="EXO60"/>
      <c r="EXP60"/>
      <c r="EXQ60"/>
      <c r="EXR60"/>
      <c r="EXS60"/>
      <c r="EXT60"/>
      <c r="EXU60"/>
      <c r="EXV60"/>
      <c r="EXW60"/>
      <c r="EXX60"/>
      <c r="EXY60"/>
      <c r="EXZ60"/>
      <c r="EYA60"/>
      <c r="EYB60"/>
      <c r="EYC60"/>
      <c r="EYD60"/>
      <c r="EYE60"/>
      <c r="EYF60"/>
      <c r="EYG60"/>
      <c r="EYH60"/>
      <c r="EYI60"/>
      <c r="EYJ60"/>
      <c r="EYK60"/>
      <c r="EYL60"/>
      <c r="EYM60"/>
      <c r="EYN60"/>
      <c r="EYO60"/>
      <c r="EYP60"/>
      <c r="EYQ60"/>
      <c r="EYR60"/>
      <c r="EYS60"/>
      <c r="EYT60"/>
      <c r="EYU60"/>
      <c r="EYV60"/>
      <c r="EYW60"/>
      <c r="EYX60"/>
      <c r="EYY60"/>
      <c r="EYZ60"/>
      <c r="EZA60"/>
      <c r="EZB60"/>
      <c r="EZC60"/>
      <c r="EZD60"/>
      <c r="EZE60"/>
      <c r="EZF60"/>
      <c r="EZG60"/>
      <c r="EZH60"/>
      <c r="EZI60"/>
      <c r="EZJ60"/>
      <c r="EZK60"/>
      <c r="EZL60"/>
      <c r="EZM60"/>
      <c r="EZN60"/>
      <c r="EZO60"/>
      <c r="EZP60"/>
      <c r="EZQ60"/>
      <c r="EZR60"/>
      <c r="EZS60"/>
      <c r="EZT60"/>
      <c r="EZU60"/>
      <c r="EZV60"/>
      <c r="EZW60"/>
      <c r="EZX60"/>
      <c r="EZY60"/>
      <c r="EZZ60"/>
      <c r="FAA60"/>
      <c r="FAB60"/>
      <c r="FAC60"/>
      <c r="FAD60"/>
      <c r="FAE60"/>
      <c r="FAF60"/>
      <c r="FAG60"/>
      <c r="FAH60"/>
      <c r="FAI60"/>
      <c r="FAJ60"/>
      <c r="FAK60"/>
      <c r="FAL60"/>
      <c r="FAM60"/>
      <c r="FAN60"/>
      <c r="FAO60"/>
      <c r="FAP60"/>
      <c r="FAQ60"/>
      <c r="FAR60"/>
      <c r="FAS60"/>
      <c r="FAT60"/>
      <c r="FAU60"/>
      <c r="FAV60"/>
      <c r="FAW60"/>
      <c r="FAX60"/>
      <c r="FAY60"/>
      <c r="FAZ60"/>
      <c r="FBA60"/>
      <c r="FBB60"/>
      <c r="FBC60"/>
      <c r="FBD60"/>
      <c r="FBE60"/>
      <c r="FBF60"/>
      <c r="FBG60"/>
      <c r="FBH60"/>
      <c r="FBI60"/>
      <c r="FBJ60"/>
      <c r="FBK60"/>
      <c r="FBL60"/>
      <c r="FBM60"/>
      <c r="FBN60"/>
      <c r="FBO60"/>
      <c r="FBP60"/>
      <c r="FBQ60"/>
      <c r="FBR60"/>
      <c r="FBS60"/>
      <c r="FBT60"/>
      <c r="FBU60"/>
      <c r="FBV60"/>
      <c r="FBW60"/>
      <c r="FBX60"/>
      <c r="FBY60"/>
      <c r="FBZ60"/>
      <c r="FCA60"/>
      <c r="FCB60"/>
      <c r="FCC60"/>
      <c r="FCD60"/>
      <c r="FCE60"/>
      <c r="FCF60"/>
      <c r="FCG60"/>
      <c r="FCH60"/>
      <c r="FCI60"/>
      <c r="FCJ60"/>
      <c r="FCK60"/>
      <c r="FCL60"/>
      <c r="FCM60"/>
      <c r="FCN60"/>
      <c r="FCO60"/>
      <c r="FCP60"/>
      <c r="FCQ60"/>
      <c r="FCR60"/>
      <c r="FCS60"/>
      <c r="FCT60"/>
      <c r="FCU60"/>
      <c r="FCV60"/>
      <c r="FCW60"/>
      <c r="FCX60"/>
      <c r="FCY60"/>
      <c r="FCZ60"/>
      <c r="FDA60"/>
      <c r="FDB60"/>
      <c r="FDC60"/>
      <c r="FDD60"/>
      <c r="FDE60"/>
      <c r="FDF60"/>
      <c r="FDG60"/>
      <c r="FDH60"/>
      <c r="FDI60"/>
      <c r="FDJ60"/>
      <c r="FDK60"/>
      <c r="FDL60"/>
      <c r="FDM60"/>
      <c r="FDN60"/>
      <c r="FDO60"/>
      <c r="FDP60"/>
      <c r="FDQ60"/>
      <c r="FDR60"/>
      <c r="FDS60"/>
      <c r="FDT60"/>
      <c r="FDU60"/>
      <c r="FDV60"/>
      <c r="FDW60"/>
      <c r="FDX60"/>
      <c r="FDY60"/>
      <c r="FDZ60"/>
      <c r="FEA60"/>
      <c r="FEB60"/>
      <c r="FEC60"/>
      <c r="FED60"/>
      <c r="FEE60"/>
      <c r="FEF60"/>
      <c r="FEG60"/>
      <c r="FEH60"/>
      <c r="FEI60"/>
      <c r="FEJ60"/>
      <c r="FEK60"/>
      <c r="FEL60"/>
      <c r="FEM60"/>
      <c r="FEN60"/>
      <c r="FEO60"/>
      <c r="FEP60"/>
      <c r="FEQ60"/>
      <c r="FER60"/>
      <c r="FES60"/>
      <c r="FET60"/>
      <c r="FEU60"/>
      <c r="FEV60"/>
      <c r="FEW60"/>
      <c r="FEX60"/>
      <c r="FEY60"/>
      <c r="FEZ60"/>
      <c r="FFA60"/>
      <c r="FFB60"/>
      <c r="FFC60"/>
      <c r="FFD60"/>
      <c r="FFE60"/>
      <c r="FFF60"/>
      <c r="FFG60"/>
      <c r="FFH60"/>
      <c r="FFI60"/>
      <c r="FFJ60"/>
      <c r="FFK60"/>
      <c r="FFL60"/>
      <c r="FFM60"/>
      <c r="FFN60"/>
      <c r="FFO60"/>
      <c r="FFP60"/>
      <c r="FFQ60"/>
      <c r="FFR60"/>
      <c r="FFS60"/>
      <c r="FFT60"/>
      <c r="FFU60"/>
      <c r="FFV60"/>
      <c r="FFW60"/>
      <c r="FFX60"/>
      <c r="FFY60"/>
      <c r="FFZ60"/>
      <c r="FGA60"/>
      <c r="FGB60"/>
      <c r="FGC60"/>
      <c r="FGD60"/>
      <c r="FGE60"/>
      <c r="FGF60"/>
      <c r="FGG60"/>
      <c r="FGH60"/>
      <c r="FGI60"/>
      <c r="FGJ60"/>
      <c r="FGK60"/>
      <c r="FGL60"/>
      <c r="FGM60"/>
      <c r="FGN60"/>
      <c r="FGO60"/>
      <c r="FGP60"/>
      <c r="FGQ60"/>
      <c r="FGR60"/>
      <c r="FGS60"/>
      <c r="FGT60"/>
      <c r="FGU60"/>
      <c r="FGV60"/>
      <c r="FGW60"/>
      <c r="FGX60"/>
      <c r="FGY60"/>
      <c r="FGZ60"/>
      <c r="FHA60"/>
      <c r="FHB60"/>
      <c r="FHC60"/>
      <c r="FHD60"/>
      <c r="FHE60"/>
      <c r="FHF60"/>
      <c r="FHG60"/>
      <c r="FHH60"/>
      <c r="FHI60"/>
      <c r="FHJ60"/>
      <c r="FHK60"/>
      <c r="FHL60"/>
      <c r="FHM60"/>
      <c r="FHN60"/>
      <c r="FHO60"/>
      <c r="FHP60"/>
      <c r="FHQ60"/>
      <c r="FHR60"/>
      <c r="FHS60"/>
      <c r="FHT60"/>
      <c r="FHU60"/>
      <c r="FHV60"/>
      <c r="FHW60"/>
      <c r="FHX60"/>
      <c r="FHY60"/>
      <c r="FHZ60"/>
      <c r="FIA60"/>
      <c r="FIB60"/>
      <c r="FIC60"/>
      <c r="FID60"/>
      <c r="FIE60"/>
      <c r="FIF60"/>
      <c r="FIG60"/>
      <c r="FIH60"/>
      <c r="FII60"/>
      <c r="FIJ60"/>
      <c r="FIK60"/>
      <c r="FIL60"/>
      <c r="FIM60"/>
      <c r="FIN60"/>
      <c r="FIO60"/>
      <c r="FIP60"/>
      <c r="FIQ60"/>
      <c r="FIR60"/>
      <c r="FIS60"/>
      <c r="FIT60"/>
      <c r="FIU60"/>
      <c r="FIV60"/>
      <c r="FIW60"/>
      <c r="FIX60"/>
      <c r="FIY60"/>
      <c r="FIZ60"/>
      <c r="FJA60"/>
      <c r="FJB60"/>
      <c r="FJC60"/>
      <c r="FJD60"/>
      <c r="FJE60"/>
      <c r="FJF60"/>
      <c r="FJG60"/>
      <c r="FJH60"/>
      <c r="FJI60"/>
      <c r="FJJ60"/>
      <c r="FJK60"/>
      <c r="FJL60"/>
      <c r="FJM60"/>
      <c r="FJN60"/>
      <c r="FJO60"/>
      <c r="FJP60"/>
      <c r="FJQ60"/>
      <c r="FJR60"/>
      <c r="FJS60"/>
      <c r="FJT60"/>
      <c r="FJU60"/>
      <c r="FJV60"/>
      <c r="FJW60"/>
      <c r="FJX60"/>
      <c r="FJY60"/>
      <c r="FJZ60"/>
      <c r="FKA60"/>
      <c r="FKB60"/>
      <c r="FKC60"/>
      <c r="FKD60"/>
      <c r="FKE60"/>
      <c r="FKF60"/>
      <c r="FKG60"/>
      <c r="FKH60"/>
      <c r="FKI60"/>
      <c r="FKJ60"/>
      <c r="FKK60"/>
      <c r="FKL60"/>
      <c r="FKM60"/>
      <c r="FKN60"/>
      <c r="FKO60"/>
      <c r="FKP60"/>
      <c r="FKQ60"/>
      <c r="FKR60"/>
      <c r="FKS60"/>
      <c r="FKT60"/>
      <c r="FKU60"/>
      <c r="FKV60"/>
      <c r="FKW60"/>
      <c r="FKX60"/>
      <c r="FKY60"/>
      <c r="FKZ60"/>
      <c r="FLA60"/>
      <c r="FLB60"/>
      <c r="FLC60"/>
      <c r="FLD60"/>
      <c r="FLE60"/>
      <c r="FLF60"/>
      <c r="FLG60"/>
      <c r="FLH60"/>
      <c r="FLI60"/>
      <c r="FLJ60"/>
      <c r="FLK60"/>
      <c r="FLL60"/>
      <c r="FLM60"/>
      <c r="FLN60"/>
      <c r="FLO60"/>
      <c r="FLP60"/>
      <c r="FLQ60"/>
      <c r="FLR60"/>
      <c r="FLS60"/>
      <c r="FLT60"/>
      <c r="FLU60"/>
      <c r="FLV60"/>
      <c r="FLW60"/>
      <c r="FLX60"/>
      <c r="FLY60"/>
      <c r="FLZ60"/>
      <c r="FMA60"/>
      <c r="FMB60"/>
      <c r="FMC60"/>
      <c r="FMD60"/>
      <c r="FME60"/>
      <c r="FMF60"/>
      <c r="FMG60"/>
      <c r="FMH60"/>
      <c r="FMI60"/>
      <c r="FMJ60"/>
      <c r="FMK60"/>
      <c r="FML60"/>
      <c r="FMM60"/>
      <c r="FMN60"/>
      <c r="FMO60"/>
      <c r="FMP60"/>
      <c r="FMQ60"/>
      <c r="FMR60"/>
      <c r="FMS60"/>
      <c r="FMT60"/>
      <c r="FMU60"/>
      <c r="FMV60"/>
      <c r="FMW60"/>
      <c r="FMX60"/>
      <c r="FMY60"/>
      <c r="FMZ60"/>
      <c r="FNA60"/>
      <c r="FNB60"/>
      <c r="FNC60"/>
      <c r="FND60"/>
      <c r="FNE60"/>
      <c r="FNF60"/>
      <c r="FNG60"/>
      <c r="FNH60"/>
      <c r="FNI60"/>
      <c r="FNJ60"/>
      <c r="FNK60"/>
      <c r="FNL60"/>
      <c r="FNM60"/>
      <c r="FNN60"/>
      <c r="FNO60"/>
      <c r="FNP60"/>
      <c r="FNQ60"/>
      <c r="FNR60"/>
      <c r="FNS60"/>
      <c r="FNT60"/>
      <c r="FNU60"/>
      <c r="FNV60"/>
      <c r="FNW60"/>
      <c r="FNX60"/>
      <c r="FNY60"/>
      <c r="FNZ60"/>
      <c r="FOA60"/>
      <c r="FOB60"/>
      <c r="FOC60"/>
      <c r="FOD60"/>
      <c r="FOE60"/>
      <c r="FOF60"/>
      <c r="FOG60"/>
      <c r="FOH60"/>
      <c r="FOI60"/>
      <c r="FOJ60"/>
      <c r="FOK60"/>
      <c r="FOL60"/>
      <c r="FOM60"/>
      <c r="FON60"/>
      <c r="FOO60"/>
      <c r="FOP60"/>
      <c r="FOQ60"/>
      <c r="FOR60"/>
      <c r="FOS60"/>
      <c r="FOT60"/>
      <c r="FOU60"/>
      <c r="FOV60"/>
      <c r="FOW60"/>
      <c r="FOX60"/>
      <c r="FOY60"/>
      <c r="FOZ60"/>
      <c r="FPA60"/>
      <c r="FPB60"/>
      <c r="FPC60"/>
      <c r="FPD60"/>
      <c r="FPE60"/>
      <c r="FPF60"/>
      <c r="FPG60"/>
      <c r="FPH60"/>
      <c r="FPI60"/>
      <c r="FPJ60"/>
      <c r="FPK60"/>
      <c r="FPL60"/>
      <c r="FPM60"/>
      <c r="FPN60"/>
      <c r="FPO60"/>
      <c r="FPP60"/>
      <c r="FPQ60"/>
      <c r="FPR60"/>
      <c r="FPS60"/>
      <c r="FPT60"/>
      <c r="FPU60"/>
      <c r="FPV60"/>
      <c r="FPW60"/>
      <c r="FPX60"/>
      <c r="FPY60"/>
      <c r="FPZ60"/>
      <c r="FQA60"/>
      <c r="FQB60"/>
      <c r="FQC60"/>
      <c r="FQD60"/>
      <c r="FQE60"/>
      <c r="FQF60"/>
      <c r="FQG60"/>
      <c r="FQH60"/>
      <c r="FQI60"/>
      <c r="FQJ60"/>
      <c r="FQK60"/>
      <c r="FQL60"/>
      <c r="FQM60"/>
      <c r="FQN60"/>
      <c r="FQO60"/>
      <c r="FQP60"/>
      <c r="FQQ60"/>
      <c r="FQR60"/>
      <c r="FQS60"/>
      <c r="FQT60"/>
      <c r="FQU60"/>
      <c r="FQV60"/>
      <c r="FQW60"/>
      <c r="FQX60"/>
      <c r="FQY60"/>
      <c r="FQZ60"/>
      <c r="FRA60"/>
      <c r="FRB60"/>
      <c r="FRC60"/>
      <c r="FRD60"/>
      <c r="FRE60"/>
      <c r="FRF60"/>
      <c r="FRG60"/>
      <c r="FRH60"/>
      <c r="FRI60"/>
      <c r="FRJ60"/>
      <c r="FRK60"/>
      <c r="FRL60"/>
      <c r="FRM60"/>
      <c r="FRN60"/>
      <c r="FRO60"/>
      <c r="FRP60"/>
      <c r="FRQ60"/>
      <c r="FRR60"/>
      <c r="FRS60"/>
      <c r="FRT60"/>
      <c r="FRU60"/>
      <c r="FRV60"/>
      <c r="FRW60"/>
      <c r="FRX60"/>
      <c r="FRY60"/>
      <c r="FRZ60"/>
      <c r="FSA60"/>
      <c r="FSB60"/>
      <c r="FSC60"/>
      <c r="FSD60"/>
      <c r="FSE60"/>
      <c r="FSF60"/>
      <c r="FSG60"/>
      <c r="FSH60"/>
      <c r="FSI60"/>
      <c r="FSJ60"/>
      <c r="FSK60"/>
      <c r="FSL60"/>
      <c r="FSM60"/>
      <c r="FSN60"/>
      <c r="FSO60"/>
      <c r="FSP60"/>
      <c r="FSQ60"/>
      <c r="FSR60"/>
      <c r="FSS60"/>
      <c r="FST60"/>
      <c r="FSU60"/>
      <c r="FSV60"/>
      <c r="FSW60"/>
      <c r="FSX60"/>
      <c r="FSY60"/>
      <c r="FSZ60"/>
      <c r="FTA60"/>
      <c r="FTB60"/>
      <c r="FTC60"/>
      <c r="FTD60"/>
      <c r="FTE60"/>
      <c r="FTF60"/>
      <c r="FTG60"/>
      <c r="FTH60"/>
      <c r="FTI60"/>
      <c r="FTJ60"/>
      <c r="FTK60"/>
      <c r="FTL60"/>
      <c r="FTM60"/>
      <c r="FTN60"/>
      <c r="FTO60"/>
      <c r="FTP60"/>
      <c r="FTQ60"/>
      <c r="FTR60"/>
      <c r="FTS60"/>
      <c r="FTT60"/>
      <c r="FTU60"/>
      <c r="FTV60"/>
      <c r="FTW60"/>
      <c r="FTX60"/>
      <c r="FTY60"/>
      <c r="FTZ60"/>
      <c r="FUA60"/>
      <c r="FUB60"/>
      <c r="FUC60"/>
      <c r="FUD60"/>
      <c r="FUE60"/>
      <c r="FUF60"/>
      <c r="FUG60"/>
      <c r="FUH60"/>
      <c r="FUI60"/>
      <c r="FUJ60"/>
      <c r="FUK60"/>
      <c r="FUL60"/>
      <c r="FUM60"/>
      <c r="FUN60"/>
      <c r="FUO60"/>
      <c r="FUP60"/>
      <c r="FUQ60"/>
      <c r="FUR60"/>
      <c r="FUS60"/>
      <c r="FUT60"/>
      <c r="FUU60"/>
      <c r="FUV60"/>
      <c r="FUW60"/>
      <c r="FUX60"/>
      <c r="FUY60"/>
      <c r="FUZ60"/>
      <c r="FVA60"/>
      <c r="FVB60"/>
      <c r="FVC60"/>
      <c r="FVD60"/>
      <c r="FVE60"/>
      <c r="FVF60"/>
      <c r="FVG60"/>
      <c r="FVH60"/>
      <c r="FVI60"/>
      <c r="FVJ60"/>
      <c r="FVK60"/>
      <c r="FVL60"/>
      <c r="FVM60"/>
      <c r="FVN60"/>
      <c r="FVO60"/>
      <c r="FVP60"/>
      <c r="FVQ60"/>
      <c r="FVR60"/>
      <c r="FVS60"/>
      <c r="FVT60"/>
      <c r="FVU60"/>
      <c r="FVV60"/>
      <c r="FVW60"/>
      <c r="FVX60"/>
      <c r="FVY60"/>
      <c r="FVZ60"/>
      <c r="FWA60"/>
      <c r="FWB60"/>
      <c r="FWC60"/>
      <c r="FWD60"/>
      <c r="FWE60"/>
      <c r="FWF60"/>
      <c r="FWG60"/>
      <c r="FWH60"/>
      <c r="FWI60"/>
      <c r="FWJ60"/>
      <c r="FWK60"/>
      <c r="FWL60"/>
      <c r="FWM60"/>
      <c r="FWN60"/>
      <c r="FWO60"/>
      <c r="FWP60"/>
      <c r="FWQ60"/>
      <c r="FWR60"/>
      <c r="FWS60"/>
      <c r="FWT60"/>
      <c r="FWU60"/>
      <c r="FWV60"/>
      <c r="FWW60"/>
      <c r="FWX60"/>
      <c r="FWY60"/>
      <c r="FWZ60"/>
      <c r="FXA60"/>
      <c r="FXB60"/>
      <c r="FXC60"/>
      <c r="FXD60"/>
      <c r="FXE60"/>
      <c r="FXF60"/>
      <c r="FXG60"/>
      <c r="FXH60"/>
      <c r="FXI60"/>
      <c r="FXJ60"/>
      <c r="FXK60"/>
      <c r="FXL60"/>
      <c r="FXM60"/>
      <c r="FXN60"/>
      <c r="FXO60"/>
      <c r="FXP60"/>
      <c r="FXQ60"/>
      <c r="FXR60"/>
      <c r="FXS60"/>
      <c r="FXT60"/>
      <c r="FXU60"/>
      <c r="FXV60"/>
      <c r="FXW60"/>
      <c r="FXX60"/>
      <c r="FXY60"/>
      <c r="FXZ60"/>
      <c r="FYA60"/>
      <c r="FYB60"/>
      <c r="FYC60"/>
      <c r="FYD60"/>
      <c r="FYE60"/>
      <c r="FYF60"/>
      <c r="FYG60"/>
      <c r="FYH60"/>
      <c r="FYI60"/>
      <c r="FYJ60"/>
      <c r="FYK60"/>
      <c r="FYL60"/>
      <c r="FYM60"/>
      <c r="FYN60"/>
      <c r="FYO60"/>
      <c r="FYP60"/>
      <c r="FYQ60"/>
      <c r="FYR60"/>
      <c r="FYS60"/>
      <c r="FYT60"/>
      <c r="FYU60"/>
      <c r="FYV60"/>
      <c r="FYW60"/>
      <c r="FYX60"/>
      <c r="FYY60"/>
      <c r="FYZ60"/>
      <c r="FZA60"/>
      <c r="FZB60"/>
      <c r="FZC60"/>
      <c r="FZD60"/>
      <c r="FZE60"/>
      <c r="FZF60"/>
      <c r="FZG60"/>
      <c r="FZH60"/>
      <c r="FZI60"/>
      <c r="FZJ60"/>
      <c r="FZK60"/>
      <c r="FZL60"/>
      <c r="FZM60"/>
      <c r="FZN60"/>
      <c r="FZO60"/>
      <c r="FZP60"/>
      <c r="FZQ60"/>
      <c r="FZR60"/>
      <c r="FZS60"/>
      <c r="FZT60"/>
      <c r="FZU60"/>
      <c r="FZV60"/>
      <c r="FZW60"/>
      <c r="FZX60"/>
      <c r="FZY60"/>
      <c r="FZZ60"/>
      <c r="GAA60"/>
      <c r="GAB60"/>
      <c r="GAC60"/>
      <c r="GAD60"/>
      <c r="GAE60"/>
      <c r="GAF60"/>
      <c r="GAG60"/>
      <c r="GAH60"/>
      <c r="GAI60"/>
      <c r="GAJ60"/>
      <c r="GAK60"/>
      <c r="GAL60"/>
      <c r="GAM60"/>
      <c r="GAN60"/>
      <c r="GAO60"/>
      <c r="GAP60"/>
      <c r="GAQ60"/>
      <c r="GAR60"/>
      <c r="GAS60"/>
      <c r="GAT60"/>
      <c r="GAU60"/>
      <c r="GAV60"/>
      <c r="GAW60"/>
      <c r="GAX60"/>
      <c r="GAY60"/>
      <c r="GAZ60"/>
      <c r="GBA60"/>
      <c r="GBB60"/>
      <c r="GBC60"/>
      <c r="GBD60"/>
      <c r="GBE60"/>
      <c r="GBF60"/>
      <c r="GBG60"/>
      <c r="GBH60"/>
      <c r="GBI60"/>
      <c r="GBJ60"/>
      <c r="GBK60"/>
      <c r="GBL60"/>
      <c r="GBM60"/>
      <c r="GBN60"/>
      <c r="GBO60"/>
      <c r="GBP60"/>
      <c r="GBQ60"/>
      <c r="GBR60"/>
      <c r="GBS60"/>
      <c r="GBT60"/>
      <c r="GBU60"/>
      <c r="GBV60"/>
      <c r="GBW60"/>
      <c r="GBX60"/>
      <c r="GBY60"/>
      <c r="GBZ60"/>
      <c r="GCA60"/>
      <c r="GCB60"/>
      <c r="GCC60"/>
      <c r="GCD60"/>
      <c r="GCE60"/>
      <c r="GCF60"/>
      <c r="GCG60"/>
      <c r="GCH60"/>
      <c r="GCI60"/>
      <c r="GCJ60"/>
      <c r="GCK60"/>
      <c r="GCL60"/>
      <c r="GCM60"/>
      <c r="GCN60"/>
      <c r="GCO60"/>
      <c r="GCP60"/>
      <c r="GCQ60"/>
      <c r="GCR60"/>
      <c r="GCS60"/>
      <c r="GCT60"/>
      <c r="GCU60"/>
      <c r="GCV60"/>
      <c r="GCW60"/>
      <c r="GCX60"/>
      <c r="GCY60"/>
      <c r="GCZ60"/>
      <c r="GDA60"/>
      <c r="GDB60"/>
      <c r="GDC60"/>
      <c r="GDD60"/>
      <c r="GDE60"/>
      <c r="GDF60"/>
      <c r="GDG60"/>
      <c r="GDH60"/>
      <c r="GDI60"/>
      <c r="GDJ60"/>
      <c r="GDK60"/>
      <c r="GDL60"/>
      <c r="GDM60"/>
      <c r="GDN60"/>
      <c r="GDO60"/>
      <c r="GDP60"/>
      <c r="GDQ60"/>
      <c r="GDR60"/>
      <c r="GDS60"/>
      <c r="GDT60"/>
      <c r="GDU60"/>
      <c r="GDV60"/>
      <c r="GDW60"/>
      <c r="GDX60"/>
      <c r="GDY60"/>
      <c r="GDZ60"/>
      <c r="GEA60"/>
      <c r="GEB60"/>
      <c r="GEC60"/>
      <c r="GED60"/>
      <c r="GEE60"/>
      <c r="GEF60"/>
      <c r="GEG60"/>
      <c r="GEH60"/>
      <c r="GEI60"/>
      <c r="GEJ60"/>
      <c r="GEK60"/>
      <c r="GEL60"/>
      <c r="GEM60"/>
      <c r="GEN60"/>
      <c r="GEO60"/>
      <c r="GEP60"/>
      <c r="GEQ60"/>
      <c r="GER60"/>
      <c r="GES60"/>
      <c r="GET60"/>
      <c r="GEU60"/>
      <c r="GEV60"/>
      <c r="GEW60"/>
      <c r="GEX60"/>
      <c r="GEY60"/>
      <c r="GEZ60"/>
      <c r="GFA60"/>
      <c r="GFB60"/>
      <c r="GFC60"/>
      <c r="GFD60"/>
      <c r="GFE60"/>
      <c r="GFF60"/>
      <c r="GFG60"/>
      <c r="GFH60"/>
      <c r="GFI60"/>
      <c r="GFJ60"/>
      <c r="GFK60"/>
      <c r="GFL60"/>
      <c r="GFM60"/>
      <c r="GFN60"/>
      <c r="GFO60"/>
      <c r="GFP60"/>
      <c r="GFQ60"/>
      <c r="GFR60"/>
      <c r="GFS60"/>
      <c r="GFT60"/>
      <c r="GFU60"/>
      <c r="GFV60"/>
      <c r="GFW60"/>
      <c r="GFX60"/>
      <c r="GFY60"/>
      <c r="GFZ60"/>
      <c r="GGA60"/>
      <c r="GGB60"/>
      <c r="GGC60"/>
      <c r="GGD60"/>
      <c r="GGE60"/>
      <c r="GGF60"/>
      <c r="GGG60"/>
      <c r="GGH60"/>
      <c r="GGI60"/>
      <c r="GGJ60"/>
      <c r="GGK60"/>
      <c r="GGL60"/>
      <c r="GGM60"/>
      <c r="GGN60"/>
      <c r="GGO60"/>
      <c r="GGP60"/>
      <c r="GGQ60"/>
      <c r="GGR60"/>
      <c r="GGS60"/>
      <c r="GGT60"/>
      <c r="GGU60"/>
      <c r="GGV60"/>
      <c r="GGW60"/>
      <c r="GGX60"/>
      <c r="GGY60"/>
      <c r="GGZ60"/>
      <c r="GHA60"/>
      <c r="GHB60"/>
      <c r="GHC60"/>
      <c r="GHD60"/>
      <c r="GHE60"/>
      <c r="GHF60"/>
      <c r="GHG60"/>
      <c r="GHH60"/>
      <c r="GHI60"/>
      <c r="GHJ60"/>
      <c r="GHK60"/>
      <c r="GHL60"/>
      <c r="GHM60"/>
      <c r="GHN60"/>
      <c r="GHO60"/>
      <c r="GHP60"/>
      <c r="GHQ60"/>
      <c r="GHR60"/>
      <c r="GHS60"/>
      <c r="GHT60"/>
      <c r="GHU60"/>
      <c r="GHV60"/>
      <c r="GHW60"/>
      <c r="GHX60"/>
      <c r="GHY60"/>
      <c r="GHZ60"/>
      <c r="GIA60"/>
      <c r="GIB60"/>
      <c r="GIC60"/>
      <c r="GID60"/>
      <c r="GIE60"/>
      <c r="GIF60"/>
      <c r="GIG60"/>
      <c r="GIH60"/>
      <c r="GII60"/>
      <c r="GIJ60"/>
      <c r="GIK60"/>
      <c r="GIL60"/>
      <c r="GIM60"/>
      <c r="GIN60"/>
      <c r="GIO60"/>
      <c r="GIP60"/>
      <c r="GIQ60"/>
      <c r="GIR60"/>
      <c r="GIS60"/>
      <c r="GIT60"/>
      <c r="GIU60"/>
      <c r="GIV60"/>
      <c r="GIW60"/>
      <c r="GIX60"/>
      <c r="GIY60"/>
      <c r="GIZ60"/>
      <c r="GJA60"/>
      <c r="GJB60"/>
      <c r="GJC60"/>
      <c r="GJD60"/>
      <c r="GJE60"/>
      <c r="GJF60"/>
      <c r="GJG60"/>
      <c r="GJH60"/>
      <c r="GJI60"/>
      <c r="GJJ60"/>
      <c r="GJK60"/>
      <c r="GJL60"/>
      <c r="GJM60"/>
      <c r="GJN60"/>
      <c r="GJO60"/>
      <c r="GJP60"/>
      <c r="GJQ60"/>
      <c r="GJR60"/>
      <c r="GJS60"/>
      <c r="GJT60"/>
      <c r="GJU60"/>
      <c r="GJV60"/>
      <c r="GJW60"/>
      <c r="GJX60"/>
      <c r="GJY60"/>
      <c r="GJZ60"/>
      <c r="GKA60"/>
      <c r="GKB60"/>
      <c r="GKC60"/>
      <c r="GKD60"/>
      <c r="GKE60"/>
      <c r="GKF60"/>
      <c r="GKG60"/>
      <c r="GKH60"/>
      <c r="GKI60"/>
      <c r="GKJ60"/>
      <c r="GKK60"/>
      <c r="GKL60"/>
      <c r="GKM60"/>
      <c r="GKN60"/>
      <c r="GKO60"/>
      <c r="GKP60"/>
      <c r="GKQ60"/>
      <c r="GKR60"/>
      <c r="GKS60"/>
      <c r="GKT60"/>
      <c r="GKU60"/>
      <c r="GKV60"/>
      <c r="GKW60"/>
      <c r="GKX60"/>
      <c r="GKY60"/>
      <c r="GKZ60"/>
      <c r="GLA60"/>
      <c r="GLB60"/>
      <c r="GLC60"/>
      <c r="GLD60"/>
      <c r="GLE60"/>
      <c r="GLF60"/>
      <c r="GLG60"/>
      <c r="GLH60"/>
      <c r="GLI60"/>
      <c r="GLJ60"/>
      <c r="GLK60"/>
      <c r="GLL60"/>
      <c r="GLM60"/>
      <c r="GLN60"/>
      <c r="GLO60"/>
      <c r="GLP60"/>
      <c r="GLQ60"/>
      <c r="GLR60"/>
      <c r="GLS60"/>
      <c r="GLT60"/>
      <c r="GLU60"/>
      <c r="GLV60"/>
      <c r="GLW60"/>
      <c r="GLX60"/>
      <c r="GLY60"/>
      <c r="GLZ60"/>
      <c r="GMA60"/>
      <c r="GMB60"/>
      <c r="GMC60"/>
      <c r="GMD60"/>
      <c r="GME60"/>
      <c r="GMF60"/>
      <c r="GMG60"/>
      <c r="GMH60"/>
      <c r="GMI60"/>
      <c r="GMJ60"/>
      <c r="GMK60"/>
      <c r="GML60"/>
      <c r="GMM60"/>
      <c r="GMN60"/>
      <c r="GMO60"/>
      <c r="GMP60"/>
      <c r="GMQ60"/>
      <c r="GMR60"/>
      <c r="GMS60"/>
      <c r="GMT60"/>
      <c r="GMU60"/>
      <c r="GMV60"/>
      <c r="GMW60"/>
      <c r="GMX60"/>
      <c r="GMY60"/>
      <c r="GMZ60"/>
      <c r="GNA60"/>
      <c r="GNB60"/>
      <c r="GNC60"/>
      <c r="GND60"/>
      <c r="GNE60"/>
      <c r="GNF60"/>
      <c r="GNG60"/>
      <c r="GNH60"/>
      <c r="GNI60"/>
      <c r="GNJ60"/>
      <c r="GNK60"/>
      <c r="GNL60"/>
      <c r="GNM60"/>
      <c r="GNN60"/>
      <c r="GNO60"/>
      <c r="GNP60"/>
      <c r="GNQ60"/>
      <c r="GNR60"/>
      <c r="GNS60"/>
      <c r="GNT60"/>
      <c r="GNU60"/>
      <c r="GNV60"/>
      <c r="GNW60"/>
      <c r="GNX60"/>
      <c r="GNY60"/>
      <c r="GNZ60"/>
      <c r="GOA60"/>
      <c r="GOB60"/>
      <c r="GOC60"/>
      <c r="GOD60"/>
      <c r="GOE60"/>
      <c r="GOF60"/>
      <c r="GOG60"/>
      <c r="GOH60"/>
      <c r="GOI60"/>
      <c r="GOJ60"/>
      <c r="GOK60"/>
      <c r="GOL60"/>
      <c r="GOM60"/>
      <c r="GON60"/>
      <c r="GOO60"/>
      <c r="GOP60"/>
      <c r="GOQ60"/>
      <c r="GOR60"/>
      <c r="GOS60"/>
      <c r="GOT60"/>
      <c r="GOU60"/>
      <c r="GOV60"/>
      <c r="GOW60"/>
      <c r="GOX60"/>
      <c r="GOY60"/>
      <c r="GOZ60"/>
      <c r="GPA60"/>
      <c r="GPB60"/>
      <c r="GPC60"/>
      <c r="GPD60"/>
      <c r="GPE60"/>
      <c r="GPF60"/>
      <c r="GPG60"/>
      <c r="GPH60"/>
      <c r="GPI60"/>
      <c r="GPJ60"/>
      <c r="GPK60"/>
      <c r="GPL60"/>
      <c r="GPM60"/>
      <c r="GPN60"/>
      <c r="GPO60"/>
      <c r="GPP60"/>
      <c r="GPQ60"/>
      <c r="GPR60"/>
      <c r="GPS60"/>
      <c r="GPT60"/>
      <c r="GPU60"/>
      <c r="GPV60"/>
      <c r="GPW60"/>
      <c r="GPX60"/>
      <c r="GPY60"/>
      <c r="GPZ60"/>
      <c r="GQA60"/>
      <c r="GQB60"/>
      <c r="GQC60"/>
      <c r="GQD60"/>
      <c r="GQE60"/>
      <c r="GQF60"/>
      <c r="GQG60"/>
      <c r="GQH60"/>
      <c r="GQI60"/>
      <c r="GQJ60"/>
      <c r="GQK60"/>
      <c r="GQL60"/>
      <c r="GQM60"/>
      <c r="GQN60"/>
      <c r="GQO60"/>
      <c r="GQP60"/>
      <c r="GQQ60"/>
      <c r="GQR60"/>
      <c r="GQS60"/>
      <c r="GQT60"/>
      <c r="GQU60"/>
      <c r="GQV60"/>
      <c r="GQW60"/>
      <c r="GQX60"/>
      <c r="GQY60"/>
      <c r="GQZ60"/>
      <c r="GRA60"/>
      <c r="GRB60"/>
      <c r="GRC60"/>
      <c r="GRD60"/>
      <c r="GRE60"/>
      <c r="GRF60"/>
      <c r="GRG60"/>
      <c r="GRH60"/>
      <c r="GRI60"/>
      <c r="GRJ60"/>
      <c r="GRK60"/>
      <c r="GRL60"/>
      <c r="GRM60"/>
      <c r="GRN60"/>
      <c r="GRO60"/>
      <c r="GRP60"/>
      <c r="GRQ60"/>
      <c r="GRR60"/>
      <c r="GRS60"/>
      <c r="GRT60"/>
      <c r="GRU60"/>
      <c r="GRV60"/>
      <c r="GRW60"/>
      <c r="GRX60"/>
      <c r="GRY60"/>
      <c r="GRZ60"/>
      <c r="GSA60"/>
      <c r="GSB60"/>
      <c r="GSC60"/>
      <c r="GSD60"/>
      <c r="GSE60"/>
      <c r="GSF60"/>
      <c r="GSG60"/>
      <c r="GSH60"/>
      <c r="GSI60"/>
      <c r="GSJ60"/>
      <c r="GSK60"/>
      <c r="GSL60"/>
      <c r="GSM60"/>
      <c r="GSN60"/>
      <c r="GSO60"/>
      <c r="GSP60"/>
      <c r="GSQ60"/>
      <c r="GSR60"/>
      <c r="GSS60"/>
      <c r="GST60"/>
      <c r="GSU60"/>
      <c r="GSV60"/>
      <c r="GSW60"/>
      <c r="GSX60"/>
      <c r="GSY60"/>
      <c r="GSZ60"/>
      <c r="GTA60"/>
      <c r="GTB60"/>
      <c r="GTC60"/>
      <c r="GTD60"/>
      <c r="GTE60"/>
      <c r="GTF60"/>
      <c r="GTG60"/>
      <c r="GTH60"/>
      <c r="GTI60"/>
      <c r="GTJ60"/>
      <c r="GTK60"/>
      <c r="GTL60"/>
      <c r="GTM60"/>
      <c r="GTN60"/>
      <c r="GTO60"/>
      <c r="GTP60"/>
      <c r="GTQ60"/>
      <c r="GTR60"/>
      <c r="GTS60"/>
      <c r="GTT60"/>
      <c r="GTU60"/>
      <c r="GTV60"/>
      <c r="GTW60"/>
      <c r="GTX60"/>
      <c r="GTY60"/>
      <c r="GTZ60"/>
      <c r="GUA60"/>
      <c r="GUB60"/>
      <c r="GUC60"/>
      <c r="GUD60"/>
      <c r="GUE60"/>
      <c r="GUF60"/>
      <c r="GUG60"/>
      <c r="GUH60"/>
      <c r="GUI60"/>
      <c r="GUJ60"/>
      <c r="GUK60"/>
      <c r="GUL60"/>
      <c r="GUM60"/>
      <c r="GUN60"/>
      <c r="GUO60"/>
      <c r="GUP60"/>
      <c r="GUQ60"/>
      <c r="GUR60"/>
      <c r="GUS60"/>
      <c r="GUT60"/>
      <c r="GUU60"/>
      <c r="GUV60"/>
      <c r="GUW60"/>
      <c r="GUX60"/>
      <c r="GUY60"/>
      <c r="GUZ60"/>
      <c r="GVA60"/>
      <c r="GVB60"/>
      <c r="GVC60"/>
      <c r="GVD60"/>
      <c r="GVE60"/>
      <c r="GVF60"/>
      <c r="GVG60"/>
      <c r="GVH60"/>
      <c r="GVI60"/>
      <c r="GVJ60"/>
      <c r="GVK60"/>
      <c r="GVL60"/>
      <c r="GVM60"/>
      <c r="GVN60"/>
      <c r="GVO60"/>
      <c r="GVP60"/>
      <c r="GVQ60"/>
      <c r="GVR60"/>
      <c r="GVS60"/>
      <c r="GVT60"/>
      <c r="GVU60"/>
      <c r="GVV60"/>
      <c r="GVW60"/>
      <c r="GVX60"/>
      <c r="GVY60"/>
      <c r="GVZ60"/>
      <c r="GWA60"/>
      <c r="GWB60"/>
      <c r="GWC60"/>
      <c r="GWD60"/>
      <c r="GWE60"/>
      <c r="GWF60"/>
      <c r="GWG60"/>
      <c r="GWH60"/>
      <c r="GWI60"/>
      <c r="GWJ60"/>
      <c r="GWK60"/>
      <c r="GWL60"/>
      <c r="GWM60"/>
      <c r="GWN60"/>
      <c r="GWO60"/>
      <c r="GWP60"/>
      <c r="GWQ60"/>
      <c r="GWR60"/>
      <c r="GWS60"/>
      <c r="GWT60"/>
      <c r="GWU60"/>
      <c r="GWV60"/>
      <c r="GWW60"/>
      <c r="GWX60"/>
      <c r="GWY60"/>
      <c r="GWZ60"/>
      <c r="GXA60"/>
      <c r="GXB60"/>
      <c r="GXC60"/>
      <c r="GXD60"/>
      <c r="GXE60"/>
      <c r="GXF60"/>
      <c r="GXG60"/>
      <c r="GXH60"/>
      <c r="GXI60"/>
      <c r="GXJ60"/>
      <c r="GXK60"/>
      <c r="GXL60"/>
      <c r="GXM60"/>
      <c r="GXN60"/>
      <c r="GXO60"/>
      <c r="GXP60"/>
      <c r="GXQ60"/>
      <c r="GXR60"/>
      <c r="GXS60"/>
      <c r="GXT60"/>
      <c r="GXU60"/>
      <c r="GXV60"/>
      <c r="GXW60"/>
      <c r="GXX60"/>
      <c r="GXY60"/>
      <c r="GXZ60"/>
      <c r="GYA60"/>
      <c r="GYB60"/>
      <c r="GYC60"/>
      <c r="GYD60"/>
      <c r="GYE60"/>
      <c r="GYF60"/>
      <c r="GYG60"/>
      <c r="GYH60"/>
      <c r="GYI60"/>
      <c r="GYJ60"/>
      <c r="GYK60"/>
      <c r="GYL60"/>
      <c r="GYM60"/>
      <c r="GYN60"/>
      <c r="GYO60"/>
      <c r="GYP60"/>
      <c r="GYQ60"/>
      <c r="GYR60"/>
      <c r="GYS60"/>
      <c r="GYT60"/>
      <c r="GYU60"/>
      <c r="GYV60"/>
      <c r="GYW60"/>
      <c r="GYX60"/>
      <c r="GYY60"/>
      <c r="GYZ60"/>
      <c r="GZA60"/>
      <c r="GZB60"/>
      <c r="GZC60"/>
      <c r="GZD60"/>
      <c r="GZE60"/>
      <c r="GZF60"/>
      <c r="GZG60"/>
      <c r="GZH60"/>
      <c r="GZI60"/>
      <c r="GZJ60"/>
      <c r="GZK60"/>
      <c r="GZL60"/>
      <c r="GZM60"/>
      <c r="GZN60"/>
      <c r="GZO60"/>
      <c r="GZP60"/>
      <c r="GZQ60"/>
      <c r="GZR60"/>
      <c r="GZS60"/>
      <c r="GZT60"/>
      <c r="GZU60"/>
      <c r="GZV60"/>
      <c r="GZW60"/>
      <c r="GZX60"/>
      <c r="GZY60"/>
      <c r="GZZ60"/>
      <c r="HAA60"/>
      <c r="HAB60"/>
      <c r="HAC60"/>
      <c r="HAD60"/>
      <c r="HAE60"/>
      <c r="HAF60"/>
      <c r="HAG60"/>
      <c r="HAH60"/>
      <c r="HAI60"/>
      <c r="HAJ60"/>
      <c r="HAK60"/>
      <c r="HAL60"/>
      <c r="HAM60"/>
      <c r="HAN60"/>
      <c r="HAO60"/>
      <c r="HAP60"/>
      <c r="HAQ60"/>
      <c r="HAR60"/>
      <c r="HAS60"/>
      <c r="HAT60"/>
      <c r="HAU60"/>
      <c r="HAV60"/>
      <c r="HAW60"/>
      <c r="HAX60"/>
      <c r="HAY60"/>
      <c r="HAZ60"/>
      <c r="HBA60"/>
      <c r="HBB60"/>
      <c r="HBC60"/>
      <c r="HBD60"/>
      <c r="HBE60"/>
      <c r="HBF60"/>
      <c r="HBG60"/>
      <c r="HBH60"/>
      <c r="HBI60"/>
      <c r="HBJ60"/>
      <c r="HBK60"/>
      <c r="HBL60"/>
      <c r="HBM60"/>
      <c r="HBN60"/>
      <c r="HBO60"/>
      <c r="HBP60"/>
      <c r="HBQ60"/>
      <c r="HBR60"/>
      <c r="HBS60"/>
      <c r="HBT60"/>
      <c r="HBU60"/>
      <c r="HBV60"/>
      <c r="HBW60"/>
      <c r="HBX60"/>
      <c r="HBY60"/>
      <c r="HBZ60"/>
      <c r="HCA60"/>
      <c r="HCB60"/>
      <c r="HCC60"/>
      <c r="HCD60"/>
      <c r="HCE60"/>
      <c r="HCF60"/>
      <c r="HCG60"/>
      <c r="HCH60"/>
      <c r="HCI60"/>
      <c r="HCJ60"/>
      <c r="HCK60"/>
      <c r="HCL60"/>
      <c r="HCM60"/>
      <c r="HCN60"/>
      <c r="HCO60"/>
      <c r="HCP60"/>
      <c r="HCQ60"/>
      <c r="HCR60"/>
      <c r="HCS60"/>
      <c r="HCT60"/>
      <c r="HCU60"/>
      <c r="HCV60"/>
      <c r="HCW60"/>
      <c r="HCX60"/>
      <c r="HCY60"/>
      <c r="HCZ60"/>
      <c r="HDA60"/>
      <c r="HDB60"/>
      <c r="HDC60"/>
      <c r="HDD60"/>
      <c r="HDE60"/>
      <c r="HDF60"/>
      <c r="HDG60"/>
      <c r="HDH60"/>
      <c r="HDI60"/>
      <c r="HDJ60"/>
      <c r="HDK60"/>
      <c r="HDL60"/>
      <c r="HDM60"/>
      <c r="HDN60"/>
      <c r="HDO60"/>
      <c r="HDP60"/>
      <c r="HDQ60"/>
      <c r="HDR60"/>
      <c r="HDS60"/>
      <c r="HDT60"/>
      <c r="HDU60"/>
      <c r="HDV60"/>
      <c r="HDW60"/>
      <c r="HDX60"/>
      <c r="HDY60"/>
      <c r="HDZ60"/>
      <c r="HEA60"/>
      <c r="HEB60"/>
      <c r="HEC60"/>
      <c r="HED60"/>
      <c r="HEE60"/>
      <c r="HEF60"/>
      <c r="HEG60"/>
      <c r="HEH60"/>
      <c r="HEI60"/>
      <c r="HEJ60"/>
      <c r="HEK60"/>
      <c r="HEL60"/>
      <c r="HEM60"/>
      <c r="HEN60"/>
      <c r="HEO60"/>
      <c r="HEP60"/>
      <c r="HEQ60"/>
      <c r="HER60"/>
      <c r="HES60"/>
      <c r="HET60"/>
      <c r="HEU60"/>
      <c r="HEV60"/>
      <c r="HEW60"/>
      <c r="HEX60"/>
      <c r="HEY60"/>
      <c r="HEZ60"/>
      <c r="HFA60"/>
      <c r="HFB60"/>
      <c r="HFC60"/>
      <c r="HFD60"/>
      <c r="HFE60"/>
      <c r="HFF60"/>
      <c r="HFG60"/>
      <c r="HFH60"/>
      <c r="HFI60"/>
      <c r="HFJ60"/>
      <c r="HFK60"/>
      <c r="HFL60"/>
      <c r="HFM60"/>
      <c r="HFN60"/>
      <c r="HFO60"/>
      <c r="HFP60"/>
      <c r="HFQ60"/>
      <c r="HFR60"/>
      <c r="HFS60"/>
      <c r="HFT60"/>
      <c r="HFU60"/>
      <c r="HFV60"/>
      <c r="HFW60"/>
      <c r="HFX60"/>
      <c r="HFY60"/>
      <c r="HFZ60"/>
      <c r="HGA60"/>
      <c r="HGB60"/>
      <c r="HGC60"/>
      <c r="HGD60"/>
      <c r="HGE60"/>
      <c r="HGF60"/>
      <c r="HGG60"/>
      <c r="HGH60"/>
      <c r="HGI60"/>
      <c r="HGJ60"/>
      <c r="HGK60"/>
      <c r="HGL60"/>
      <c r="HGM60"/>
      <c r="HGN60"/>
      <c r="HGO60"/>
      <c r="HGP60"/>
      <c r="HGQ60"/>
      <c r="HGR60"/>
      <c r="HGS60"/>
      <c r="HGT60"/>
      <c r="HGU60"/>
      <c r="HGV60"/>
      <c r="HGW60"/>
      <c r="HGX60"/>
      <c r="HGY60"/>
      <c r="HGZ60"/>
      <c r="HHA60"/>
      <c r="HHB60"/>
      <c r="HHC60"/>
      <c r="HHD60"/>
      <c r="HHE60"/>
      <c r="HHF60"/>
      <c r="HHG60"/>
      <c r="HHH60"/>
      <c r="HHI60"/>
      <c r="HHJ60"/>
      <c r="HHK60"/>
      <c r="HHL60"/>
      <c r="HHM60"/>
      <c r="HHN60"/>
      <c r="HHO60"/>
      <c r="HHP60"/>
      <c r="HHQ60"/>
      <c r="HHR60"/>
      <c r="HHS60"/>
      <c r="HHT60"/>
      <c r="HHU60"/>
      <c r="HHV60"/>
      <c r="HHW60"/>
      <c r="HHX60"/>
      <c r="HHY60"/>
      <c r="HHZ60"/>
      <c r="HIA60"/>
      <c r="HIB60"/>
      <c r="HIC60"/>
      <c r="HID60"/>
      <c r="HIE60"/>
      <c r="HIF60"/>
      <c r="HIG60"/>
      <c r="HIH60"/>
      <c r="HII60"/>
      <c r="HIJ60"/>
      <c r="HIK60"/>
      <c r="HIL60"/>
      <c r="HIM60"/>
      <c r="HIN60"/>
      <c r="HIO60"/>
      <c r="HIP60"/>
      <c r="HIQ60"/>
      <c r="HIR60"/>
      <c r="HIS60"/>
      <c r="HIT60"/>
      <c r="HIU60"/>
      <c r="HIV60"/>
      <c r="HIW60"/>
      <c r="HIX60"/>
      <c r="HIY60"/>
      <c r="HIZ60"/>
      <c r="HJA60"/>
      <c r="HJB60"/>
      <c r="HJC60"/>
      <c r="HJD60"/>
      <c r="HJE60"/>
      <c r="HJF60"/>
      <c r="HJG60"/>
      <c r="HJH60"/>
      <c r="HJI60"/>
      <c r="HJJ60"/>
      <c r="HJK60"/>
      <c r="HJL60"/>
      <c r="HJM60"/>
      <c r="HJN60"/>
      <c r="HJO60"/>
      <c r="HJP60"/>
      <c r="HJQ60"/>
      <c r="HJR60"/>
      <c r="HJS60"/>
      <c r="HJT60"/>
      <c r="HJU60"/>
      <c r="HJV60"/>
      <c r="HJW60"/>
      <c r="HJX60"/>
      <c r="HJY60"/>
      <c r="HJZ60"/>
      <c r="HKA60"/>
      <c r="HKB60"/>
      <c r="HKC60"/>
      <c r="HKD60"/>
      <c r="HKE60"/>
      <c r="HKF60"/>
      <c r="HKG60"/>
      <c r="HKH60"/>
      <c r="HKI60"/>
      <c r="HKJ60"/>
      <c r="HKK60"/>
      <c r="HKL60"/>
      <c r="HKM60"/>
      <c r="HKN60"/>
      <c r="HKO60"/>
      <c r="HKP60"/>
      <c r="HKQ60"/>
      <c r="HKR60"/>
      <c r="HKS60"/>
      <c r="HKT60"/>
      <c r="HKU60"/>
      <c r="HKV60"/>
      <c r="HKW60"/>
      <c r="HKX60"/>
      <c r="HKY60"/>
      <c r="HKZ60"/>
      <c r="HLA60"/>
      <c r="HLB60"/>
      <c r="HLC60"/>
      <c r="HLD60"/>
      <c r="HLE60"/>
      <c r="HLF60"/>
      <c r="HLG60"/>
      <c r="HLH60"/>
      <c r="HLI60"/>
      <c r="HLJ60"/>
      <c r="HLK60"/>
      <c r="HLL60"/>
      <c r="HLM60"/>
      <c r="HLN60"/>
      <c r="HLO60"/>
      <c r="HLP60"/>
      <c r="HLQ60"/>
      <c r="HLR60"/>
      <c r="HLS60"/>
      <c r="HLT60"/>
      <c r="HLU60"/>
      <c r="HLV60"/>
      <c r="HLW60"/>
      <c r="HLX60"/>
      <c r="HLY60"/>
      <c r="HLZ60"/>
      <c r="HMA60"/>
      <c r="HMB60"/>
      <c r="HMC60"/>
      <c r="HMD60"/>
      <c r="HME60"/>
      <c r="HMF60"/>
      <c r="HMG60"/>
      <c r="HMH60"/>
      <c r="HMI60"/>
      <c r="HMJ60"/>
      <c r="HMK60"/>
      <c r="HML60"/>
      <c r="HMM60"/>
      <c r="HMN60"/>
      <c r="HMO60"/>
      <c r="HMP60"/>
      <c r="HMQ60"/>
      <c r="HMR60"/>
      <c r="HMS60"/>
      <c r="HMT60"/>
      <c r="HMU60"/>
      <c r="HMV60"/>
      <c r="HMW60"/>
      <c r="HMX60"/>
      <c r="HMY60"/>
      <c r="HMZ60"/>
      <c r="HNA60"/>
      <c r="HNB60"/>
      <c r="HNC60"/>
      <c r="HND60"/>
      <c r="HNE60"/>
      <c r="HNF60"/>
      <c r="HNG60"/>
      <c r="HNH60"/>
      <c r="HNI60"/>
      <c r="HNJ60"/>
      <c r="HNK60"/>
      <c r="HNL60"/>
      <c r="HNM60"/>
      <c r="HNN60"/>
      <c r="HNO60"/>
      <c r="HNP60"/>
      <c r="HNQ60"/>
      <c r="HNR60"/>
      <c r="HNS60"/>
      <c r="HNT60"/>
      <c r="HNU60"/>
      <c r="HNV60"/>
      <c r="HNW60"/>
      <c r="HNX60"/>
      <c r="HNY60"/>
      <c r="HNZ60"/>
      <c r="HOA60"/>
      <c r="HOB60"/>
      <c r="HOC60"/>
      <c r="HOD60"/>
      <c r="HOE60"/>
      <c r="HOF60"/>
      <c r="HOG60"/>
      <c r="HOH60"/>
      <c r="HOI60"/>
      <c r="HOJ60"/>
      <c r="HOK60"/>
      <c r="HOL60"/>
      <c r="HOM60"/>
      <c r="HON60"/>
      <c r="HOO60"/>
      <c r="HOP60"/>
      <c r="HOQ60"/>
      <c r="HOR60"/>
      <c r="HOS60"/>
      <c r="HOT60"/>
      <c r="HOU60"/>
      <c r="HOV60"/>
      <c r="HOW60"/>
      <c r="HOX60"/>
      <c r="HOY60"/>
      <c r="HOZ60"/>
      <c r="HPA60"/>
      <c r="HPB60"/>
      <c r="HPC60"/>
      <c r="HPD60"/>
      <c r="HPE60"/>
      <c r="HPF60"/>
      <c r="HPG60"/>
      <c r="HPH60"/>
      <c r="HPI60"/>
      <c r="HPJ60"/>
      <c r="HPK60"/>
      <c r="HPL60"/>
      <c r="HPM60"/>
      <c r="HPN60"/>
      <c r="HPO60"/>
      <c r="HPP60"/>
      <c r="HPQ60"/>
      <c r="HPR60"/>
      <c r="HPS60"/>
      <c r="HPT60"/>
      <c r="HPU60"/>
      <c r="HPV60"/>
      <c r="HPW60"/>
      <c r="HPX60"/>
      <c r="HPY60"/>
      <c r="HPZ60"/>
      <c r="HQA60"/>
      <c r="HQB60"/>
      <c r="HQC60"/>
      <c r="HQD60"/>
      <c r="HQE60"/>
      <c r="HQF60"/>
      <c r="HQG60"/>
      <c r="HQH60"/>
      <c r="HQI60"/>
      <c r="HQJ60"/>
      <c r="HQK60"/>
      <c r="HQL60"/>
      <c r="HQM60"/>
      <c r="HQN60"/>
      <c r="HQO60"/>
      <c r="HQP60"/>
      <c r="HQQ60"/>
      <c r="HQR60"/>
      <c r="HQS60"/>
      <c r="HQT60"/>
      <c r="HQU60"/>
      <c r="HQV60"/>
      <c r="HQW60"/>
      <c r="HQX60"/>
      <c r="HQY60"/>
      <c r="HQZ60"/>
      <c r="HRA60"/>
      <c r="HRB60"/>
      <c r="HRC60"/>
      <c r="HRD60"/>
      <c r="HRE60"/>
      <c r="HRF60"/>
      <c r="HRG60"/>
      <c r="HRH60"/>
      <c r="HRI60"/>
      <c r="HRJ60"/>
      <c r="HRK60"/>
      <c r="HRL60"/>
      <c r="HRM60"/>
      <c r="HRN60"/>
      <c r="HRO60"/>
      <c r="HRP60"/>
      <c r="HRQ60"/>
      <c r="HRR60"/>
      <c r="HRS60"/>
      <c r="HRT60"/>
      <c r="HRU60"/>
      <c r="HRV60"/>
      <c r="HRW60"/>
      <c r="HRX60"/>
      <c r="HRY60"/>
      <c r="HRZ60"/>
      <c r="HSA60"/>
      <c r="HSB60"/>
      <c r="HSC60"/>
      <c r="HSD60"/>
      <c r="HSE60"/>
      <c r="HSF60"/>
      <c r="HSG60"/>
      <c r="HSH60"/>
      <c r="HSI60"/>
      <c r="HSJ60"/>
      <c r="HSK60"/>
      <c r="HSL60"/>
      <c r="HSM60"/>
      <c r="HSN60"/>
      <c r="HSO60"/>
      <c r="HSP60"/>
      <c r="HSQ60"/>
      <c r="HSR60"/>
      <c r="HSS60"/>
      <c r="HST60"/>
      <c r="HSU60"/>
      <c r="HSV60"/>
      <c r="HSW60"/>
      <c r="HSX60"/>
      <c r="HSY60"/>
      <c r="HSZ60"/>
      <c r="HTA60"/>
      <c r="HTB60"/>
      <c r="HTC60"/>
      <c r="HTD60"/>
      <c r="HTE60"/>
      <c r="HTF60"/>
      <c r="HTG60"/>
      <c r="HTH60"/>
      <c r="HTI60"/>
      <c r="HTJ60"/>
      <c r="HTK60"/>
      <c r="HTL60"/>
      <c r="HTM60"/>
      <c r="HTN60"/>
      <c r="HTO60"/>
      <c r="HTP60"/>
      <c r="HTQ60"/>
      <c r="HTR60"/>
      <c r="HTS60"/>
      <c r="HTT60"/>
      <c r="HTU60"/>
      <c r="HTV60"/>
      <c r="HTW60"/>
      <c r="HTX60"/>
      <c r="HTY60"/>
      <c r="HTZ60"/>
      <c r="HUA60"/>
      <c r="HUB60"/>
      <c r="HUC60"/>
      <c r="HUD60"/>
      <c r="HUE60"/>
      <c r="HUF60"/>
      <c r="HUG60"/>
      <c r="HUH60"/>
      <c r="HUI60"/>
      <c r="HUJ60"/>
      <c r="HUK60"/>
      <c r="HUL60"/>
      <c r="HUM60"/>
      <c r="HUN60"/>
      <c r="HUO60"/>
      <c r="HUP60"/>
      <c r="HUQ60"/>
      <c r="HUR60"/>
      <c r="HUS60"/>
      <c r="HUT60"/>
      <c r="HUU60"/>
      <c r="HUV60"/>
      <c r="HUW60"/>
      <c r="HUX60"/>
      <c r="HUY60"/>
      <c r="HUZ60"/>
      <c r="HVA60"/>
      <c r="HVB60"/>
      <c r="HVC60"/>
      <c r="HVD60"/>
      <c r="HVE60"/>
      <c r="HVF60"/>
      <c r="HVG60"/>
      <c r="HVH60"/>
      <c r="HVI60"/>
      <c r="HVJ60"/>
      <c r="HVK60"/>
      <c r="HVL60"/>
      <c r="HVM60"/>
      <c r="HVN60"/>
      <c r="HVO60"/>
      <c r="HVP60"/>
      <c r="HVQ60"/>
      <c r="HVR60"/>
      <c r="HVS60"/>
      <c r="HVT60"/>
      <c r="HVU60"/>
      <c r="HVV60"/>
      <c r="HVW60"/>
      <c r="HVX60"/>
      <c r="HVY60"/>
      <c r="HVZ60"/>
      <c r="HWA60"/>
      <c r="HWB60"/>
      <c r="HWC60"/>
      <c r="HWD60"/>
      <c r="HWE60"/>
      <c r="HWF60"/>
      <c r="HWG60"/>
      <c r="HWH60"/>
      <c r="HWI60"/>
      <c r="HWJ60"/>
      <c r="HWK60"/>
      <c r="HWL60"/>
      <c r="HWM60"/>
      <c r="HWN60"/>
      <c r="HWO60"/>
      <c r="HWP60"/>
      <c r="HWQ60"/>
      <c r="HWR60"/>
      <c r="HWS60"/>
      <c r="HWT60"/>
      <c r="HWU60"/>
      <c r="HWV60"/>
      <c r="HWW60"/>
      <c r="HWX60"/>
      <c r="HWY60"/>
      <c r="HWZ60"/>
      <c r="HXA60"/>
      <c r="HXB60"/>
      <c r="HXC60"/>
      <c r="HXD60"/>
      <c r="HXE60"/>
      <c r="HXF60"/>
      <c r="HXG60"/>
      <c r="HXH60"/>
      <c r="HXI60"/>
      <c r="HXJ60"/>
      <c r="HXK60"/>
      <c r="HXL60"/>
      <c r="HXM60"/>
      <c r="HXN60"/>
      <c r="HXO60"/>
      <c r="HXP60"/>
      <c r="HXQ60"/>
      <c r="HXR60"/>
      <c r="HXS60"/>
      <c r="HXT60"/>
      <c r="HXU60"/>
      <c r="HXV60"/>
      <c r="HXW60"/>
      <c r="HXX60"/>
      <c r="HXY60"/>
      <c r="HXZ60"/>
      <c r="HYA60"/>
      <c r="HYB60"/>
      <c r="HYC60"/>
      <c r="HYD60"/>
      <c r="HYE60"/>
      <c r="HYF60"/>
      <c r="HYG60"/>
      <c r="HYH60"/>
      <c r="HYI60"/>
      <c r="HYJ60"/>
      <c r="HYK60"/>
      <c r="HYL60"/>
      <c r="HYM60"/>
      <c r="HYN60"/>
      <c r="HYO60"/>
      <c r="HYP60"/>
      <c r="HYQ60"/>
      <c r="HYR60"/>
      <c r="HYS60"/>
      <c r="HYT60"/>
      <c r="HYU60"/>
      <c r="HYV60"/>
      <c r="HYW60"/>
      <c r="HYX60"/>
      <c r="HYY60"/>
      <c r="HYZ60"/>
      <c r="HZA60"/>
      <c r="HZB60"/>
      <c r="HZC60"/>
      <c r="HZD60"/>
      <c r="HZE60"/>
      <c r="HZF60"/>
      <c r="HZG60"/>
      <c r="HZH60"/>
      <c r="HZI60"/>
      <c r="HZJ60"/>
      <c r="HZK60"/>
      <c r="HZL60"/>
      <c r="HZM60"/>
      <c r="HZN60"/>
      <c r="HZO60"/>
      <c r="HZP60"/>
      <c r="HZQ60"/>
      <c r="HZR60"/>
      <c r="HZS60"/>
      <c r="HZT60"/>
      <c r="HZU60"/>
      <c r="HZV60"/>
      <c r="HZW60"/>
      <c r="HZX60"/>
      <c r="HZY60"/>
      <c r="HZZ60"/>
      <c r="IAA60"/>
      <c r="IAB60"/>
      <c r="IAC60"/>
      <c r="IAD60"/>
      <c r="IAE60"/>
      <c r="IAF60"/>
      <c r="IAG60"/>
      <c r="IAH60"/>
      <c r="IAI60"/>
      <c r="IAJ60"/>
      <c r="IAK60"/>
      <c r="IAL60"/>
      <c r="IAM60"/>
      <c r="IAN60"/>
      <c r="IAO60"/>
      <c r="IAP60"/>
      <c r="IAQ60"/>
      <c r="IAR60"/>
      <c r="IAS60"/>
      <c r="IAT60"/>
      <c r="IAU60"/>
      <c r="IAV60"/>
      <c r="IAW60"/>
      <c r="IAX60"/>
      <c r="IAY60"/>
      <c r="IAZ60"/>
      <c r="IBA60"/>
      <c r="IBB60"/>
      <c r="IBC60"/>
      <c r="IBD60"/>
      <c r="IBE60"/>
      <c r="IBF60"/>
      <c r="IBG60"/>
      <c r="IBH60"/>
      <c r="IBI60"/>
      <c r="IBJ60"/>
      <c r="IBK60"/>
      <c r="IBL60"/>
      <c r="IBM60"/>
      <c r="IBN60"/>
      <c r="IBO60"/>
      <c r="IBP60"/>
      <c r="IBQ60"/>
      <c r="IBR60"/>
      <c r="IBS60"/>
      <c r="IBT60"/>
      <c r="IBU60"/>
      <c r="IBV60"/>
      <c r="IBW60"/>
      <c r="IBX60"/>
      <c r="IBY60"/>
      <c r="IBZ60"/>
      <c r="ICA60"/>
      <c r="ICB60"/>
      <c r="ICC60"/>
      <c r="ICD60"/>
      <c r="ICE60"/>
      <c r="ICF60"/>
      <c r="ICG60"/>
      <c r="ICH60"/>
      <c r="ICI60"/>
      <c r="ICJ60"/>
      <c r="ICK60"/>
      <c r="ICL60"/>
      <c r="ICM60"/>
      <c r="ICN60"/>
      <c r="ICO60"/>
      <c r="ICP60"/>
      <c r="ICQ60"/>
      <c r="ICR60"/>
      <c r="ICS60"/>
      <c r="ICT60"/>
      <c r="ICU60"/>
      <c r="ICV60"/>
      <c r="ICW60"/>
      <c r="ICX60"/>
      <c r="ICY60"/>
      <c r="ICZ60"/>
      <c r="IDA60"/>
      <c r="IDB60"/>
      <c r="IDC60"/>
      <c r="IDD60"/>
      <c r="IDE60"/>
      <c r="IDF60"/>
      <c r="IDG60"/>
      <c r="IDH60"/>
      <c r="IDI60"/>
      <c r="IDJ60"/>
      <c r="IDK60"/>
      <c r="IDL60"/>
      <c r="IDM60"/>
      <c r="IDN60"/>
      <c r="IDO60"/>
      <c r="IDP60"/>
      <c r="IDQ60"/>
      <c r="IDR60"/>
      <c r="IDS60"/>
      <c r="IDT60"/>
      <c r="IDU60"/>
      <c r="IDV60"/>
      <c r="IDW60"/>
      <c r="IDX60"/>
      <c r="IDY60"/>
      <c r="IDZ60"/>
      <c r="IEA60"/>
      <c r="IEB60"/>
      <c r="IEC60"/>
      <c r="IED60"/>
      <c r="IEE60"/>
      <c r="IEF60"/>
      <c r="IEG60"/>
      <c r="IEH60"/>
      <c r="IEI60"/>
      <c r="IEJ60"/>
      <c r="IEK60"/>
      <c r="IEL60"/>
      <c r="IEM60"/>
      <c r="IEN60"/>
      <c r="IEO60"/>
      <c r="IEP60"/>
      <c r="IEQ60"/>
      <c r="IER60"/>
      <c r="IES60"/>
      <c r="IET60"/>
      <c r="IEU60"/>
      <c r="IEV60"/>
      <c r="IEW60"/>
      <c r="IEX60"/>
      <c r="IEY60"/>
      <c r="IEZ60"/>
      <c r="IFA60"/>
      <c r="IFB60"/>
      <c r="IFC60"/>
      <c r="IFD60"/>
      <c r="IFE60"/>
      <c r="IFF60"/>
      <c r="IFG60"/>
      <c r="IFH60"/>
      <c r="IFI60"/>
      <c r="IFJ60"/>
      <c r="IFK60"/>
      <c r="IFL60"/>
      <c r="IFM60"/>
      <c r="IFN60"/>
      <c r="IFO60"/>
      <c r="IFP60"/>
      <c r="IFQ60"/>
      <c r="IFR60"/>
      <c r="IFS60"/>
      <c r="IFT60"/>
      <c r="IFU60"/>
      <c r="IFV60"/>
      <c r="IFW60"/>
      <c r="IFX60"/>
      <c r="IFY60"/>
      <c r="IFZ60"/>
      <c r="IGA60"/>
      <c r="IGB60"/>
      <c r="IGC60"/>
      <c r="IGD60"/>
      <c r="IGE60"/>
      <c r="IGF60"/>
      <c r="IGG60"/>
      <c r="IGH60"/>
      <c r="IGI60"/>
      <c r="IGJ60"/>
      <c r="IGK60"/>
      <c r="IGL60"/>
      <c r="IGM60"/>
      <c r="IGN60"/>
      <c r="IGO60"/>
      <c r="IGP60"/>
      <c r="IGQ60"/>
      <c r="IGR60"/>
      <c r="IGS60"/>
      <c r="IGT60"/>
      <c r="IGU60"/>
      <c r="IGV60"/>
      <c r="IGW60"/>
      <c r="IGX60"/>
      <c r="IGY60"/>
      <c r="IGZ60"/>
      <c r="IHA60"/>
      <c r="IHB60"/>
      <c r="IHC60"/>
      <c r="IHD60"/>
      <c r="IHE60"/>
      <c r="IHF60"/>
      <c r="IHG60"/>
      <c r="IHH60"/>
      <c r="IHI60"/>
      <c r="IHJ60"/>
      <c r="IHK60"/>
      <c r="IHL60"/>
      <c r="IHM60"/>
      <c r="IHN60"/>
      <c r="IHO60"/>
      <c r="IHP60"/>
      <c r="IHQ60"/>
      <c r="IHR60"/>
      <c r="IHS60"/>
      <c r="IHT60"/>
      <c r="IHU60"/>
      <c r="IHV60"/>
      <c r="IHW60"/>
      <c r="IHX60"/>
      <c r="IHY60"/>
      <c r="IHZ60"/>
      <c r="IIA60"/>
      <c r="IIB60"/>
      <c r="IIC60"/>
      <c r="IID60"/>
      <c r="IIE60"/>
      <c r="IIF60"/>
      <c r="IIG60"/>
      <c r="IIH60"/>
      <c r="III60"/>
      <c r="IIJ60"/>
      <c r="IIK60"/>
      <c r="IIL60"/>
      <c r="IIM60"/>
      <c r="IIN60"/>
      <c r="IIO60"/>
      <c r="IIP60"/>
      <c r="IIQ60"/>
      <c r="IIR60"/>
      <c r="IIS60"/>
      <c r="IIT60"/>
      <c r="IIU60"/>
      <c r="IIV60"/>
      <c r="IIW60"/>
      <c r="IIX60"/>
      <c r="IIY60"/>
      <c r="IIZ60"/>
      <c r="IJA60"/>
      <c r="IJB60"/>
      <c r="IJC60"/>
      <c r="IJD60"/>
      <c r="IJE60"/>
      <c r="IJF60"/>
      <c r="IJG60"/>
      <c r="IJH60"/>
      <c r="IJI60"/>
      <c r="IJJ60"/>
      <c r="IJK60"/>
      <c r="IJL60"/>
      <c r="IJM60"/>
      <c r="IJN60"/>
      <c r="IJO60"/>
      <c r="IJP60"/>
      <c r="IJQ60"/>
      <c r="IJR60"/>
      <c r="IJS60"/>
      <c r="IJT60"/>
      <c r="IJU60"/>
      <c r="IJV60"/>
      <c r="IJW60"/>
      <c r="IJX60"/>
      <c r="IJY60"/>
      <c r="IJZ60"/>
      <c r="IKA60"/>
      <c r="IKB60"/>
      <c r="IKC60"/>
      <c r="IKD60"/>
      <c r="IKE60"/>
      <c r="IKF60"/>
      <c r="IKG60"/>
      <c r="IKH60"/>
      <c r="IKI60"/>
      <c r="IKJ60"/>
      <c r="IKK60"/>
      <c r="IKL60"/>
      <c r="IKM60"/>
      <c r="IKN60"/>
      <c r="IKO60"/>
      <c r="IKP60"/>
      <c r="IKQ60"/>
      <c r="IKR60"/>
      <c r="IKS60"/>
      <c r="IKT60"/>
      <c r="IKU60"/>
      <c r="IKV60"/>
      <c r="IKW60"/>
      <c r="IKX60"/>
      <c r="IKY60"/>
      <c r="IKZ60"/>
      <c r="ILA60"/>
      <c r="ILB60"/>
      <c r="ILC60"/>
      <c r="ILD60"/>
      <c r="ILE60"/>
      <c r="ILF60"/>
      <c r="ILG60"/>
      <c r="ILH60"/>
      <c r="ILI60"/>
      <c r="ILJ60"/>
      <c r="ILK60"/>
      <c r="ILL60"/>
      <c r="ILM60"/>
      <c r="ILN60"/>
      <c r="ILO60"/>
      <c r="ILP60"/>
      <c r="ILQ60"/>
      <c r="ILR60"/>
      <c r="ILS60"/>
      <c r="ILT60"/>
      <c r="ILU60"/>
      <c r="ILV60"/>
      <c r="ILW60"/>
      <c r="ILX60"/>
      <c r="ILY60"/>
      <c r="ILZ60"/>
      <c r="IMA60"/>
      <c r="IMB60"/>
      <c r="IMC60"/>
      <c r="IMD60"/>
      <c r="IME60"/>
      <c r="IMF60"/>
      <c r="IMG60"/>
      <c r="IMH60"/>
      <c r="IMI60"/>
      <c r="IMJ60"/>
      <c r="IMK60"/>
      <c r="IML60"/>
      <c r="IMM60"/>
      <c r="IMN60"/>
      <c r="IMO60"/>
      <c r="IMP60"/>
      <c r="IMQ60"/>
      <c r="IMR60"/>
      <c r="IMS60"/>
      <c r="IMT60"/>
      <c r="IMU60"/>
      <c r="IMV60"/>
      <c r="IMW60"/>
      <c r="IMX60"/>
      <c r="IMY60"/>
      <c r="IMZ60"/>
      <c r="INA60"/>
      <c r="INB60"/>
      <c r="INC60"/>
      <c r="IND60"/>
      <c r="INE60"/>
      <c r="INF60"/>
      <c r="ING60"/>
      <c r="INH60"/>
      <c r="INI60"/>
      <c r="INJ60"/>
      <c r="INK60"/>
      <c r="INL60"/>
      <c r="INM60"/>
      <c r="INN60"/>
      <c r="INO60"/>
      <c r="INP60"/>
      <c r="INQ60"/>
      <c r="INR60"/>
      <c r="INS60"/>
      <c r="INT60"/>
      <c r="INU60"/>
      <c r="INV60"/>
      <c r="INW60"/>
      <c r="INX60"/>
      <c r="INY60"/>
      <c r="INZ60"/>
      <c r="IOA60"/>
      <c r="IOB60"/>
      <c r="IOC60"/>
      <c r="IOD60"/>
      <c r="IOE60"/>
      <c r="IOF60"/>
      <c r="IOG60"/>
      <c r="IOH60"/>
      <c r="IOI60"/>
      <c r="IOJ60"/>
      <c r="IOK60"/>
      <c r="IOL60"/>
      <c r="IOM60"/>
      <c r="ION60"/>
      <c r="IOO60"/>
      <c r="IOP60"/>
      <c r="IOQ60"/>
      <c r="IOR60"/>
      <c r="IOS60"/>
      <c r="IOT60"/>
      <c r="IOU60"/>
      <c r="IOV60"/>
      <c r="IOW60"/>
      <c r="IOX60"/>
      <c r="IOY60"/>
      <c r="IOZ60"/>
      <c r="IPA60"/>
      <c r="IPB60"/>
      <c r="IPC60"/>
      <c r="IPD60"/>
      <c r="IPE60"/>
      <c r="IPF60"/>
      <c r="IPG60"/>
      <c r="IPH60"/>
      <c r="IPI60"/>
      <c r="IPJ60"/>
      <c r="IPK60"/>
      <c r="IPL60"/>
      <c r="IPM60"/>
      <c r="IPN60"/>
      <c r="IPO60"/>
      <c r="IPP60"/>
      <c r="IPQ60"/>
      <c r="IPR60"/>
      <c r="IPS60"/>
      <c r="IPT60"/>
      <c r="IPU60"/>
      <c r="IPV60"/>
      <c r="IPW60"/>
      <c r="IPX60"/>
      <c r="IPY60"/>
      <c r="IPZ60"/>
      <c r="IQA60"/>
      <c r="IQB60"/>
      <c r="IQC60"/>
      <c r="IQD60"/>
      <c r="IQE60"/>
      <c r="IQF60"/>
      <c r="IQG60"/>
      <c r="IQH60"/>
      <c r="IQI60"/>
      <c r="IQJ60"/>
      <c r="IQK60"/>
      <c r="IQL60"/>
      <c r="IQM60"/>
      <c r="IQN60"/>
      <c r="IQO60"/>
      <c r="IQP60"/>
      <c r="IQQ60"/>
      <c r="IQR60"/>
      <c r="IQS60"/>
      <c r="IQT60"/>
      <c r="IQU60"/>
      <c r="IQV60"/>
      <c r="IQW60"/>
      <c r="IQX60"/>
      <c r="IQY60"/>
      <c r="IQZ60"/>
      <c r="IRA60"/>
      <c r="IRB60"/>
      <c r="IRC60"/>
      <c r="IRD60"/>
      <c r="IRE60"/>
      <c r="IRF60"/>
      <c r="IRG60"/>
      <c r="IRH60"/>
      <c r="IRI60"/>
      <c r="IRJ60"/>
      <c r="IRK60"/>
      <c r="IRL60"/>
      <c r="IRM60"/>
      <c r="IRN60"/>
      <c r="IRO60"/>
      <c r="IRP60"/>
      <c r="IRQ60"/>
      <c r="IRR60"/>
      <c r="IRS60"/>
      <c r="IRT60"/>
      <c r="IRU60"/>
      <c r="IRV60"/>
      <c r="IRW60"/>
      <c r="IRX60"/>
      <c r="IRY60"/>
      <c r="IRZ60"/>
      <c r="ISA60"/>
      <c r="ISB60"/>
      <c r="ISC60"/>
      <c r="ISD60"/>
      <c r="ISE60"/>
      <c r="ISF60"/>
      <c r="ISG60"/>
      <c r="ISH60"/>
      <c r="ISI60"/>
      <c r="ISJ60"/>
      <c r="ISK60"/>
      <c r="ISL60"/>
      <c r="ISM60"/>
      <c r="ISN60"/>
      <c r="ISO60"/>
      <c r="ISP60"/>
      <c r="ISQ60"/>
      <c r="ISR60"/>
      <c r="ISS60"/>
      <c r="IST60"/>
      <c r="ISU60"/>
      <c r="ISV60"/>
      <c r="ISW60"/>
      <c r="ISX60"/>
      <c r="ISY60"/>
      <c r="ISZ60"/>
      <c r="ITA60"/>
      <c r="ITB60"/>
      <c r="ITC60"/>
      <c r="ITD60"/>
      <c r="ITE60"/>
      <c r="ITF60"/>
      <c r="ITG60"/>
      <c r="ITH60"/>
      <c r="ITI60"/>
      <c r="ITJ60"/>
      <c r="ITK60"/>
      <c r="ITL60"/>
      <c r="ITM60"/>
      <c r="ITN60"/>
      <c r="ITO60"/>
      <c r="ITP60"/>
      <c r="ITQ60"/>
      <c r="ITR60"/>
      <c r="ITS60"/>
      <c r="ITT60"/>
      <c r="ITU60"/>
      <c r="ITV60"/>
      <c r="ITW60"/>
      <c r="ITX60"/>
      <c r="ITY60"/>
      <c r="ITZ60"/>
      <c r="IUA60"/>
      <c r="IUB60"/>
      <c r="IUC60"/>
      <c r="IUD60"/>
      <c r="IUE60"/>
      <c r="IUF60"/>
      <c r="IUG60"/>
      <c r="IUH60"/>
      <c r="IUI60"/>
      <c r="IUJ60"/>
      <c r="IUK60"/>
      <c r="IUL60"/>
      <c r="IUM60"/>
      <c r="IUN60"/>
      <c r="IUO60"/>
      <c r="IUP60"/>
      <c r="IUQ60"/>
      <c r="IUR60"/>
      <c r="IUS60"/>
      <c r="IUT60"/>
      <c r="IUU60"/>
      <c r="IUV60"/>
      <c r="IUW60"/>
      <c r="IUX60"/>
      <c r="IUY60"/>
      <c r="IUZ60"/>
      <c r="IVA60"/>
      <c r="IVB60"/>
      <c r="IVC60"/>
      <c r="IVD60"/>
      <c r="IVE60"/>
      <c r="IVF60"/>
      <c r="IVG60"/>
      <c r="IVH60"/>
      <c r="IVI60"/>
      <c r="IVJ60"/>
      <c r="IVK60"/>
      <c r="IVL60"/>
      <c r="IVM60"/>
      <c r="IVN60"/>
      <c r="IVO60"/>
      <c r="IVP60"/>
      <c r="IVQ60"/>
      <c r="IVR60"/>
      <c r="IVS60"/>
      <c r="IVT60"/>
      <c r="IVU60"/>
      <c r="IVV60"/>
      <c r="IVW60"/>
      <c r="IVX60"/>
      <c r="IVY60"/>
      <c r="IVZ60"/>
      <c r="IWA60"/>
      <c r="IWB60"/>
      <c r="IWC60"/>
      <c r="IWD60"/>
      <c r="IWE60"/>
      <c r="IWF60"/>
      <c r="IWG60"/>
      <c r="IWH60"/>
      <c r="IWI60"/>
      <c r="IWJ60"/>
      <c r="IWK60"/>
      <c r="IWL60"/>
      <c r="IWM60"/>
      <c r="IWN60"/>
      <c r="IWO60"/>
      <c r="IWP60"/>
      <c r="IWQ60"/>
      <c r="IWR60"/>
      <c r="IWS60"/>
      <c r="IWT60"/>
      <c r="IWU60"/>
      <c r="IWV60"/>
      <c r="IWW60"/>
      <c r="IWX60"/>
      <c r="IWY60"/>
      <c r="IWZ60"/>
      <c r="IXA60"/>
      <c r="IXB60"/>
      <c r="IXC60"/>
      <c r="IXD60"/>
      <c r="IXE60"/>
      <c r="IXF60"/>
      <c r="IXG60"/>
      <c r="IXH60"/>
      <c r="IXI60"/>
      <c r="IXJ60"/>
      <c r="IXK60"/>
      <c r="IXL60"/>
      <c r="IXM60"/>
      <c r="IXN60"/>
      <c r="IXO60"/>
      <c r="IXP60"/>
      <c r="IXQ60"/>
      <c r="IXR60"/>
      <c r="IXS60"/>
      <c r="IXT60"/>
      <c r="IXU60"/>
      <c r="IXV60"/>
      <c r="IXW60"/>
      <c r="IXX60"/>
      <c r="IXY60"/>
      <c r="IXZ60"/>
      <c r="IYA60"/>
      <c r="IYB60"/>
      <c r="IYC60"/>
      <c r="IYD60"/>
      <c r="IYE60"/>
      <c r="IYF60"/>
      <c r="IYG60"/>
      <c r="IYH60"/>
      <c r="IYI60"/>
      <c r="IYJ60"/>
      <c r="IYK60"/>
      <c r="IYL60"/>
      <c r="IYM60"/>
      <c r="IYN60"/>
      <c r="IYO60"/>
      <c r="IYP60"/>
      <c r="IYQ60"/>
      <c r="IYR60"/>
      <c r="IYS60"/>
      <c r="IYT60"/>
      <c r="IYU60"/>
      <c r="IYV60"/>
      <c r="IYW60"/>
      <c r="IYX60"/>
      <c r="IYY60"/>
      <c r="IYZ60"/>
      <c r="IZA60"/>
      <c r="IZB60"/>
      <c r="IZC60"/>
      <c r="IZD60"/>
      <c r="IZE60"/>
      <c r="IZF60"/>
      <c r="IZG60"/>
      <c r="IZH60"/>
      <c r="IZI60"/>
      <c r="IZJ60"/>
      <c r="IZK60"/>
      <c r="IZL60"/>
      <c r="IZM60"/>
      <c r="IZN60"/>
      <c r="IZO60"/>
      <c r="IZP60"/>
      <c r="IZQ60"/>
      <c r="IZR60"/>
      <c r="IZS60"/>
      <c r="IZT60"/>
      <c r="IZU60"/>
      <c r="IZV60"/>
      <c r="IZW60"/>
      <c r="IZX60"/>
      <c r="IZY60"/>
      <c r="IZZ60"/>
      <c r="JAA60"/>
      <c r="JAB60"/>
      <c r="JAC60"/>
      <c r="JAD60"/>
      <c r="JAE60"/>
      <c r="JAF60"/>
      <c r="JAG60"/>
      <c r="JAH60"/>
      <c r="JAI60"/>
      <c r="JAJ60"/>
      <c r="JAK60"/>
      <c r="JAL60"/>
      <c r="JAM60"/>
      <c r="JAN60"/>
      <c r="JAO60"/>
      <c r="JAP60"/>
      <c r="JAQ60"/>
      <c r="JAR60"/>
      <c r="JAS60"/>
      <c r="JAT60"/>
      <c r="JAU60"/>
      <c r="JAV60"/>
      <c r="JAW60"/>
      <c r="JAX60"/>
      <c r="JAY60"/>
      <c r="JAZ60"/>
      <c r="JBA60"/>
      <c r="JBB60"/>
      <c r="JBC60"/>
      <c r="JBD60"/>
      <c r="JBE60"/>
      <c r="JBF60"/>
      <c r="JBG60"/>
      <c r="JBH60"/>
      <c r="JBI60"/>
      <c r="JBJ60"/>
      <c r="JBK60"/>
      <c r="JBL60"/>
      <c r="JBM60"/>
      <c r="JBN60"/>
      <c r="JBO60"/>
      <c r="JBP60"/>
      <c r="JBQ60"/>
      <c r="JBR60"/>
      <c r="JBS60"/>
      <c r="JBT60"/>
      <c r="JBU60"/>
      <c r="JBV60"/>
      <c r="JBW60"/>
      <c r="JBX60"/>
      <c r="JBY60"/>
      <c r="JBZ60"/>
      <c r="JCA60"/>
      <c r="JCB60"/>
      <c r="JCC60"/>
      <c r="JCD60"/>
      <c r="JCE60"/>
      <c r="JCF60"/>
      <c r="JCG60"/>
      <c r="JCH60"/>
      <c r="JCI60"/>
      <c r="JCJ60"/>
      <c r="JCK60"/>
      <c r="JCL60"/>
      <c r="JCM60"/>
      <c r="JCN60"/>
      <c r="JCO60"/>
      <c r="JCP60"/>
      <c r="JCQ60"/>
      <c r="JCR60"/>
      <c r="JCS60"/>
      <c r="JCT60"/>
      <c r="JCU60"/>
      <c r="JCV60"/>
      <c r="JCW60"/>
      <c r="JCX60"/>
      <c r="JCY60"/>
      <c r="JCZ60"/>
      <c r="JDA60"/>
      <c r="JDB60"/>
      <c r="JDC60"/>
      <c r="JDD60"/>
      <c r="JDE60"/>
      <c r="JDF60"/>
      <c r="JDG60"/>
      <c r="JDH60"/>
      <c r="JDI60"/>
      <c r="JDJ60"/>
      <c r="JDK60"/>
      <c r="JDL60"/>
      <c r="JDM60"/>
      <c r="JDN60"/>
      <c r="JDO60"/>
      <c r="JDP60"/>
      <c r="JDQ60"/>
      <c r="JDR60"/>
      <c r="JDS60"/>
      <c r="JDT60"/>
      <c r="JDU60"/>
      <c r="JDV60"/>
      <c r="JDW60"/>
      <c r="JDX60"/>
      <c r="JDY60"/>
      <c r="JDZ60"/>
      <c r="JEA60"/>
      <c r="JEB60"/>
      <c r="JEC60"/>
      <c r="JED60"/>
      <c r="JEE60"/>
      <c r="JEF60"/>
      <c r="JEG60"/>
      <c r="JEH60"/>
      <c r="JEI60"/>
      <c r="JEJ60"/>
      <c r="JEK60"/>
      <c r="JEL60"/>
      <c r="JEM60"/>
      <c r="JEN60"/>
      <c r="JEO60"/>
      <c r="JEP60"/>
      <c r="JEQ60"/>
      <c r="JER60"/>
      <c r="JES60"/>
      <c r="JET60"/>
      <c r="JEU60"/>
      <c r="JEV60"/>
      <c r="JEW60"/>
      <c r="JEX60"/>
      <c r="JEY60"/>
      <c r="JEZ60"/>
      <c r="JFA60"/>
      <c r="JFB60"/>
      <c r="JFC60"/>
      <c r="JFD60"/>
      <c r="JFE60"/>
      <c r="JFF60"/>
      <c r="JFG60"/>
      <c r="JFH60"/>
      <c r="JFI60"/>
      <c r="JFJ60"/>
      <c r="JFK60"/>
      <c r="JFL60"/>
      <c r="JFM60"/>
      <c r="JFN60"/>
      <c r="JFO60"/>
      <c r="JFP60"/>
      <c r="JFQ60"/>
      <c r="JFR60"/>
      <c r="JFS60"/>
      <c r="JFT60"/>
      <c r="JFU60"/>
      <c r="JFV60"/>
      <c r="JFW60"/>
      <c r="JFX60"/>
      <c r="JFY60"/>
      <c r="JFZ60"/>
      <c r="JGA60"/>
      <c r="JGB60"/>
      <c r="JGC60"/>
      <c r="JGD60"/>
      <c r="JGE60"/>
      <c r="JGF60"/>
      <c r="JGG60"/>
      <c r="JGH60"/>
      <c r="JGI60"/>
      <c r="JGJ60"/>
      <c r="JGK60"/>
      <c r="JGL60"/>
      <c r="JGM60"/>
      <c r="JGN60"/>
      <c r="JGO60"/>
      <c r="JGP60"/>
      <c r="JGQ60"/>
      <c r="JGR60"/>
      <c r="JGS60"/>
      <c r="JGT60"/>
      <c r="JGU60"/>
      <c r="JGV60"/>
      <c r="JGW60"/>
      <c r="JGX60"/>
      <c r="JGY60"/>
      <c r="JGZ60"/>
      <c r="JHA60"/>
      <c r="JHB60"/>
      <c r="JHC60"/>
      <c r="JHD60"/>
      <c r="JHE60"/>
      <c r="JHF60"/>
      <c r="JHG60"/>
      <c r="JHH60"/>
      <c r="JHI60"/>
      <c r="JHJ60"/>
      <c r="JHK60"/>
      <c r="JHL60"/>
      <c r="JHM60"/>
      <c r="JHN60"/>
      <c r="JHO60"/>
      <c r="JHP60"/>
      <c r="JHQ60"/>
      <c r="JHR60"/>
      <c r="JHS60"/>
      <c r="JHT60"/>
      <c r="JHU60"/>
      <c r="JHV60"/>
      <c r="JHW60"/>
      <c r="JHX60"/>
      <c r="JHY60"/>
      <c r="JHZ60"/>
      <c r="JIA60"/>
      <c r="JIB60"/>
      <c r="JIC60"/>
      <c r="JID60"/>
      <c r="JIE60"/>
      <c r="JIF60"/>
      <c r="JIG60"/>
      <c r="JIH60"/>
      <c r="JII60"/>
      <c r="JIJ60"/>
      <c r="JIK60"/>
      <c r="JIL60"/>
      <c r="JIM60"/>
      <c r="JIN60"/>
      <c r="JIO60"/>
      <c r="JIP60"/>
      <c r="JIQ60"/>
      <c r="JIR60"/>
      <c r="JIS60"/>
      <c r="JIT60"/>
      <c r="JIU60"/>
      <c r="JIV60"/>
      <c r="JIW60"/>
      <c r="JIX60"/>
      <c r="JIY60"/>
      <c r="JIZ60"/>
      <c r="JJA60"/>
      <c r="JJB60"/>
      <c r="JJC60"/>
      <c r="JJD60"/>
      <c r="JJE60"/>
      <c r="JJF60"/>
      <c r="JJG60"/>
      <c r="JJH60"/>
      <c r="JJI60"/>
      <c r="JJJ60"/>
      <c r="JJK60"/>
      <c r="JJL60"/>
      <c r="JJM60"/>
      <c r="JJN60"/>
      <c r="JJO60"/>
      <c r="JJP60"/>
      <c r="JJQ60"/>
      <c r="JJR60"/>
      <c r="JJS60"/>
      <c r="JJT60"/>
      <c r="JJU60"/>
      <c r="JJV60"/>
      <c r="JJW60"/>
      <c r="JJX60"/>
      <c r="JJY60"/>
      <c r="JJZ60"/>
      <c r="JKA60"/>
      <c r="JKB60"/>
      <c r="JKC60"/>
      <c r="JKD60"/>
      <c r="JKE60"/>
      <c r="JKF60"/>
      <c r="JKG60"/>
      <c r="JKH60"/>
      <c r="JKI60"/>
      <c r="JKJ60"/>
      <c r="JKK60"/>
      <c r="JKL60"/>
      <c r="JKM60"/>
      <c r="JKN60"/>
      <c r="JKO60"/>
      <c r="JKP60"/>
      <c r="JKQ60"/>
      <c r="JKR60"/>
      <c r="JKS60"/>
      <c r="JKT60"/>
      <c r="JKU60"/>
      <c r="JKV60"/>
      <c r="JKW60"/>
      <c r="JKX60"/>
      <c r="JKY60"/>
      <c r="JKZ60"/>
      <c r="JLA60"/>
      <c r="JLB60"/>
      <c r="JLC60"/>
      <c r="JLD60"/>
      <c r="JLE60"/>
      <c r="JLF60"/>
      <c r="JLG60"/>
      <c r="JLH60"/>
      <c r="JLI60"/>
      <c r="JLJ60"/>
      <c r="JLK60"/>
      <c r="JLL60"/>
      <c r="JLM60"/>
      <c r="JLN60"/>
      <c r="JLO60"/>
      <c r="JLP60"/>
      <c r="JLQ60"/>
      <c r="JLR60"/>
      <c r="JLS60"/>
      <c r="JLT60"/>
      <c r="JLU60"/>
      <c r="JLV60"/>
      <c r="JLW60"/>
      <c r="JLX60"/>
      <c r="JLY60"/>
      <c r="JLZ60"/>
      <c r="JMA60"/>
      <c r="JMB60"/>
      <c r="JMC60"/>
      <c r="JMD60"/>
      <c r="JME60"/>
      <c r="JMF60"/>
      <c r="JMG60"/>
      <c r="JMH60"/>
      <c r="JMI60"/>
      <c r="JMJ60"/>
      <c r="JMK60"/>
      <c r="JML60"/>
      <c r="JMM60"/>
      <c r="JMN60"/>
      <c r="JMO60"/>
      <c r="JMP60"/>
      <c r="JMQ60"/>
      <c r="JMR60"/>
      <c r="JMS60"/>
      <c r="JMT60"/>
      <c r="JMU60"/>
      <c r="JMV60"/>
      <c r="JMW60"/>
      <c r="JMX60"/>
      <c r="JMY60"/>
      <c r="JMZ60"/>
      <c r="JNA60"/>
      <c r="JNB60"/>
      <c r="JNC60"/>
      <c r="JND60"/>
      <c r="JNE60"/>
      <c r="JNF60"/>
      <c r="JNG60"/>
      <c r="JNH60"/>
      <c r="JNI60"/>
      <c r="JNJ60"/>
      <c r="JNK60"/>
      <c r="JNL60"/>
      <c r="JNM60"/>
      <c r="JNN60"/>
      <c r="JNO60"/>
      <c r="JNP60"/>
      <c r="JNQ60"/>
      <c r="JNR60"/>
      <c r="JNS60"/>
      <c r="JNT60"/>
      <c r="JNU60"/>
      <c r="JNV60"/>
      <c r="JNW60"/>
      <c r="JNX60"/>
      <c r="JNY60"/>
      <c r="JNZ60"/>
      <c r="JOA60"/>
      <c r="JOB60"/>
      <c r="JOC60"/>
      <c r="JOD60"/>
      <c r="JOE60"/>
      <c r="JOF60"/>
      <c r="JOG60"/>
      <c r="JOH60"/>
      <c r="JOI60"/>
      <c r="JOJ60"/>
      <c r="JOK60"/>
      <c r="JOL60"/>
      <c r="JOM60"/>
      <c r="JON60"/>
      <c r="JOO60"/>
      <c r="JOP60"/>
      <c r="JOQ60"/>
      <c r="JOR60"/>
      <c r="JOS60"/>
      <c r="JOT60"/>
      <c r="JOU60"/>
      <c r="JOV60"/>
      <c r="JOW60"/>
      <c r="JOX60"/>
      <c r="JOY60"/>
      <c r="JOZ60"/>
      <c r="JPA60"/>
      <c r="JPB60"/>
      <c r="JPC60"/>
      <c r="JPD60"/>
      <c r="JPE60"/>
      <c r="JPF60"/>
      <c r="JPG60"/>
      <c r="JPH60"/>
      <c r="JPI60"/>
      <c r="JPJ60"/>
      <c r="JPK60"/>
      <c r="JPL60"/>
      <c r="JPM60"/>
      <c r="JPN60"/>
      <c r="JPO60"/>
      <c r="JPP60"/>
      <c r="JPQ60"/>
      <c r="JPR60"/>
      <c r="JPS60"/>
      <c r="JPT60"/>
      <c r="JPU60"/>
      <c r="JPV60"/>
      <c r="JPW60"/>
      <c r="JPX60"/>
      <c r="JPY60"/>
      <c r="JPZ60"/>
      <c r="JQA60"/>
      <c r="JQB60"/>
      <c r="JQC60"/>
      <c r="JQD60"/>
      <c r="JQE60"/>
      <c r="JQF60"/>
      <c r="JQG60"/>
      <c r="JQH60"/>
      <c r="JQI60"/>
      <c r="JQJ60"/>
      <c r="JQK60"/>
      <c r="JQL60"/>
      <c r="JQM60"/>
      <c r="JQN60"/>
      <c r="JQO60"/>
      <c r="JQP60"/>
      <c r="JQQ60"/>
      <c r="JQR60"/>
      <c r="JQS60"/>
      <c r="JQT60"/>
      <c r="JQU60"/>
      <c r="JQV60"/>
      <c r="JQW60"/>
      <c r="JQX60"/>
      <c r="JQY60"/>
      <c r="JQZ60"/>
      <c r="JRA60"/>
      <c r="JRB60"/>
      <c r="JRC60"/>
      <c r="JRD60"/>
      <c r="JRE60"/>
      <c r="JRF60"/>
      <c r="JRG60"/>
      <c r="JRH60"/>
      <c r="JRI60"/>
      <c r="JRJ60"/>
      <c r="JRK60"/>
      <c r="JRL60"/>
      <c r="JRM60"/>
      <c r="JRN60"/>
      <c r="JRO60"/>
      <c r="JRP60"/>
      <c r="JRQ60"/>
      <c r="JRR60"/>
      <c r="JRS60"/>
      <c r="JRT60"/>
      <c r="JRU60"/>
      <c r="JRV60"/>
      <c r="JRW60"/>
      <c r="JRX60"/>
      <c r="JRY60"/>
      <c r="JRZ60"/>
      <c r="JSA60"/>
      <c r="JSB60"/>
      <c r="JSC60"/>
      <c r="JSD60"/>
      <c r="JSE60"/>
      <c r="JSF60"/>
      <c r="JSG60"/>
      <c r="JSH60"/>
      <c r="JSI60"/>
      <c r="JSJ60"/>
      <c r="JSK60"/>
      <c r="JSL60"/>
      <c r="JSM60"/>
      <c r="JSN60"/>
      <c r="JSO60"/>
      <c r="JSP60"/>
      <c r="JSQ60"/>
      <c r="JSR60"/>
      <c r="JSS60"/>
      <c r="JST60"/>
      <c r="JSU60"/>
      <c r="JSV60"/>
      <c r="JSW60"/>
      <c r="JSX60"/>
      <c r="JSY60"/>
      <c r="JSZ60"/>
      <c r="JTA60"/>
      <c r="JTB60"/>
      <c r="JTC60"/>
      <c r="JTD60"/>
      <c r="JTE60"/>
      <c r="JTF60"/>
      <c r="JTG60"/>
      <c r="JTH60"/>
      <c r="JTI60"/>
      <c r="JTJ60"/>
      <c r="JTK60"/>
      <c r="JTL60"/>
      <c r="JTM60"/>
      <c r="JTN60"/>
      <c r="JTO60"/>
      <c r="JTP60"/>
      <c r="JTQ60"/>
      <c r="JTR60"/>
      <c r="JTS60"/>
      <c r="JTT60"/>
      <c r="JTU60"/>
      <c r="JTV60"/>
      <c r="JTW60"/>
      <c r="JTX60"/>
      <c r="JTY60"/>
      <c r="JTZ60"/>
      <c r="JUA60"/>
      <c r="JUB60"/>
      <c r="JUC60"/>
      <c r="JUD60"/>
      <c r="JUE60"/>
      <c r="JUF60"/>
      <c r="JUG60"/>
      <c r="JUH60"/>
      <c r="JUI60"/>
      <c r="JUJ60"/>
      <c r="JUK60"/>
      <c r="JUL60"/>
      <c r="JUM60"/>
      <c r="JUN60"/>
      <c r="JUO60"/>
      <c r="JUP60"/>
      <c r="JUQ60"/>
      <c r="JUR60"/>
      <c r="JUS60"/>
      <c r="JUT60"/>
      <c r="JUU60"/>
      <c r="JUV60"/>
      <c r="JUW60"/>
      <c r="JUX60"/>
      <c r="JUY60"/>
      <c r="JUZ60"/>
      <c r="JVA60"/>
      <c r="JVB60"/>
      <c r="JVC60"/>
      <c r="JVD60"/>
      <c r="JVE60"/>
      <c r="JVF60"/>
      <c r="JVG60"/>
      <c r="JVH60"/>
      <c r="JVI60"/>
      <c r="JVJ60"/>
      <c r="JVK60"/>
      <c r="JVL60"/>
      <c r="JVM60"/>
      <c r="JVN60"/>
      <c r="JVO60"/>
      <c r="JVP60"/>
      <c r="JVQ60"/>
      <c r="JVR60"/>
      <c r="JVS60"/>
      <c r="JVT60"/>
      <c r="JVU60"/>
      <c r="JVV60"/>
      <c r="JVW60"/>
      <c r="JVX60"/>
      <c r="JVY60"/>
      <c r="JVZ60"/>
      <c r="JWA60"/>
      <c r="JWB60"/>
      <c r="JWC60"/>
      <c r="JWD60"/>
      <c r="JWE60"/>
      <c r="JWF60"/>
      <c r="JWG60"/>
      <c r="JWH60"/>
      <c r="JWI60"/>
      <c r="JWJ60"/>
      <c r="JWK60"/>
      <c r="JWL60"/>
      <c r="JWM60"/>
      <c r="JWN60"/>
      <c r="JWO60"/>
      <c r="JWP60"/>
      <c r="JWQ60"/>
      <c r="JWR60"/>
      <c r="JWS60"/>
      <c r="JWT60"/>
      <c r="JWU60"/>
      <c r="JWV60"/>
      <c r="JWW60"/>
      <c r="JWX60"/>
      <c r="JWY60"/>
      <c r="JWZ60"/>
      <c r="JXA60"/>
      <c r="JXB60"/>
      <c r="JXC60"/>
      <c r="JXD60"/>
      <c r="JXE60"/>
      <c r="JXF60"/>
      <c r="JXG60"/>
      <c r="JXH60"/>
      <c r="JXI60"/>
      <c r="JXJ60"/>
      <c r="JXK60"/>
      <c r="JXL60"/>
      <c r="JXM60"/>
      <c r="JXN60"/>
      <c r="JXO60"/>
      <c r="JXP60"/>
      <c r="JXQ60"/>
      <c r="JXR60"/>
      <c r="JXS60"/>
      <c r="JXT60"/>
      <c r="JXU60"/>
      <c r="JXV60"/>
      <c r="JXW60"/>
      <c r="JXX60"/>
      <c r="JXY60"/>
      <c r="JXZ60"/>
      <c r="JYA60"/>
      <c r="JYB60"/>
      <c r="JYC60"/>
      <c r="JYD60"/>
      <c r="JYE60"/>
      <c r="JYF60"/>
      <c r="JYG60"/>
      <c r="JYH60"/>
      <c r="JYI60"/>
      <c r="JYJ60"/>
      <c r="JYK60"/>
      <c r="JYL60"/>
      <c r="JYM60"/>
      <c r="JYN60"/>
      <c r="JYO60"/>
      <c r="JYP60"/>
      <c r="JYQ60"/>
      <c r="JYR60"/>
      <c r="JYS60"/>
      <c r="JYT60"/>
      <c r="JYU60"/>
      <c r="JYV60"/>
      <c r="JYW60"/>
      <c r="JYX60"/>
      <c r="JYY60"/>
      <c r="JYZ60"/>
      <c r="JZA60"/>
      <c r="JZB60"/>
      <c r="JZC60"/>
      <c r="JZD60"/>
      <c r="JZE60"/>
      <c r="JZF60"/>
      <c r="JZG60"/>
      <c r="JZH60"/>
      <c r="JZI60"/>
      <c r="JZJ60"/>
      <c r="JZK60"/>
      <c r="JZL60"/>
      <c r="JZM60"/>
      <c r="JZN60"/>
      <c r="JZO60"/>
      <c r="JZP60"/>
      <c r="JZQ60"/>
      <c r="JZR60"/>
      <c r="JZS60"/>
      <c r="JZT60"/>
      <c r="JZU60"/>
      <c r="JZV60"/>
      <c r="JZW60"/>
      <c r="JZX60"/>
      <c r="JZY60"/>
      <c r="JZZ60"/>
      <c r="KAA60"/>
      <c r="KAB60"/>
      <c r="KAC60"/>
      <c r="KAD60"/>
      <c r="KAE60"/>
      <c r="KAF60"/>
      <c r="KAG60"/>
      <c r="KAH60"/>
      <c r="KAI60"/>
      <c r="KAJ60"/>
      <c r="KAK60"/>
      <c r="KAL60"/>
      <c r="KAM60"/>
      <c r="KAN60"/>
      <c r="KAO60"/>
      <c r="KAP60"/>
      <c r="KAQ60"/>
      <c r="KAR60"/>
      <c r="KAS60"/>
      <c r="KAT60"/>
      <c r="KAU60"/>
      <c r="KAV60"/>
      <c r="KAW60"/>
      <c r="KAX60"/>
      <c r="KAY60"/>
      <c r="KAZ60"/>
      <c r="KBA60"/>
      <c r="KBB60"/>
      <c r="KBC60"/>
      <c r="KBD60"/>
      <c r="KBE60"/>
      <c r="KBF60"/>
      <c r="KBG60"/>
      <c r="KBH60"/>
      <c r="KBI60"/>
      <c r="KBJ60"/>
      <c r="KBK60"/>
      <c r="KBL60"/>
      <c r="KBM60"/>
      <c r="KBN60"/>
      <c r="KBO60"/>
      <c r="KBP60"/>
      <c r="KBQ60"/>
      <c r="KBR60"/>
      <c r="KBS60"/>
      <c r="KBT60"/>
      <c r="KBU60"/>
      <c r="KBV60"/>
      <c r="KBW60"/>
      <c r="KBX60"/>
      <c r="KBY60"/>
      <c r="KBZ60"/>
      <c r="KCA60"/>
      <c r="KCB60"/>
      <c r="KCC60"/>
      <c r="KCD60"/>
      <c r="KCE60"/>
      <c r="KCF60"/>
      <c r="KCG60"/>
      <c r="KCH60"/>
      <c r="KCI60"/>
      <c r="KCJ60"/>
      <c r="KCK60"/>
      <c r="KCL60"/>
      <c r="KCM60"/>
      <c r="KCN60"/>
      <c r="KCO60"/>
      <c r="KCP60"/>
      <c r="KCQ60"/>
      <c r="KCR60"/>
      <c r="KCS60"/>
      <c r="KCT60"/>
      <c r="KCU60"/>
      <c r="KCV60"/>
      <c r="KCW60"/>
      <c r="KCX60"/>
      <c r="KCY60"/>
      <c r="KCZ60"/>
      <c r="KDA60"/>
      <c r="KDB60"/>
      <c r="KDC60"/>
      <c r="KDD60"/>
      <c r="KDE60"/>
      <c r="KDF60"/>
      <c r="KDG60"/>
      <c r="KDH60"/>
      <c r="KDI60"/>
      <c r="KDJ60"/>
      <c r="KDK60"/>
      <c r="KDL60"/>
      <c r="KDM60"/>
      <c r="KDN60"/>
      <c r="KDO60"/>
      <c r="KDP60"/>
      <c r="KDQ60"/>
      <c r="KDR60"/>
      <c r="KDS60"/>
      <c r="KDT60"/>
      <c r="KDU60"/>
      <c r="KDV60"/>
      <c r="KDW60"/>
      <c r="KDX60"/>
      <c r="KDY60"/>
      <c r="KDZ60"/>
      <c r="KEA60"/>
      <c r="KEB60"/>
      <c r="KEC60"/>
      <c r="KED60"/>
      <c r="KEE60"/>
      <c r="KEF60"/>
      <c r="KEG60"/>
      <c r="KEH60"/>
      <c r="KEI60"/>
      <c r="KEJ60"/>
      <c r="KEK60"/>
      <c r="KEL60"/>
      <c r="KEM60"/>
      <c r="KEN60"/>
      <c r="KEO60"/>
      <c r="KEP60"/>
      <c r="KEQ60"/>
      <c r="KER60"/>
      <c r="KES60"/>
      <c r="KET60"/>
      <c r="KEU60"/>
      <c r="KEV60"/>
      <c r="KEW60"/>
      <c r="KEX60"/>
      <c r="KEY60"/>
      <c r="KEZ60"/>
      <c r="KFA60"/>
      <c r="KFB60"/>
      <c r="KFC60"/>
      <c r="KFD60"/>
      <c r="KFE60"/>
      <c r="KFF60"/>
      <c r="KFG60"/>
      <c r="KFH60"/>
      <c r="KFI60"/>
      <c r="KFJ60"/>
      <c r="KFK60"/>
      <c r="KFL60"/>
      <c r="KFM60"/>
      <c r="KFN60"/>
      <c r="KFO60"/>
      <c r="KFP60"/>
      <c r="KFQ60"/>
      <c r="KFR60"/>
      <c r="KFS60"/>
      <c r="KFT60"/>
      <c r="KFU60"/>
      <c r="KFV60"/>
      <c r="KFW60"/>
      <c r="KFX60"/>
      <c r="KFY60"/>
      <c r="KFZ60"/>
      <c r="KGA60"/>
      <c r="KGB60"/>
      <c r="KGC60"/>
      <c r="KGD60"/>
      <c r="KGE60"/>
      <c r="KGF60"/>
      <c r="KGG60"/>
      <c r="KGH60"/>
      <c r="KGI60"/>
      <c r="KGJ60"/>
      <c r="KGK60"/>
      <c r="KGL60"/>
      <c r="KGM60"/>
      <c r="KGN60"/>
      <c r="KGO60"/>
      <c r="KGP60"/>
      <c r="KGQ60"/>
      <c r="KGR60"/>
      <c r="KGS60"/>
      <c r="KGT60"/>
      <c r="KGU60"/>
      <c r="KGV60"/>
      <c r="KGW60"/>
      <c r="KGX60"/>
      <c r="KGY60"/>
      <c r="KGZ60"/>
      <c r="KHA60"/>
      <c r="KHB60"/>
      <c r="KHC60"/>
      <c r="KHD60"/>
      <c r="KHE60"/>
      <c r="KHF60"/>
      <c r="KHG60"/>
      <c r="KHH60"/>
      <c r="KHI60"/>
      <c r="KHJ60"/>
      <c r="KHK60"/>
      <c r="KHL60"/>
      <c r="KHM60"/>
      <c r="KHN60"/>
      <c r="KHO60"/>
      <c r="KHP60"/>
      <c r="KHQ60"/>
      <c r="KHR60"/>
      <c r="KHS60"/>
      <c r="KHT60"/>
      <c r="KHU60"/>
      <c r="KHV60"/>
      <c r="KHW60"/>
      <c r="KHX60"/>
      <c r="KHY60"/>
      <c r="KHZ60"/>
      <c r="KIA60"/>
      <c r="KIB60"/>
      <c r="KIC60"/>
      <c r="KID60"/>
      <c r="KIE60"/>
      <c r="KIF60"/>
      <c r="KIG60"/>
      <c r="KIH60"/>
      <c r="KII60"/>
      <c r="KIJ60"/>
      <c r="KIK60"/>
      <c r="KIL60"/>
      <c r="KIM60"/>
      <c r="KIN60"/>
      <c r="KIO60"/>
      <c r="KIP60"/>
      <c r="KIQ60"/>
      <c r="KIR60"/>
      <c r="KIS60"/>
      <c r="KIT60"/>
      <c r="KIU60"/>
      <c r="KIV60"/>
      <c r="KIW60"/>
      <c r="KIX60"/>
      <c r="KIY60"/>
      <c r="KIZ60"/>
      <c r="KJA60"/>
      <c r="KJB60"/>
      <c r="KJC60"/>
      <c r="KJD60"/>
      <c r="KJE60"/>
      <c r="KJF60"/>
      <c r="KJG60"/>
      <c r="KJH60"/>
      <c r="KJI60"/>
      <c r="KJJ60"/>
      <c r="KJK60"/>
      <c r="KJL60"/>
      <c r="KJM60"/>
      <c r="KJN60"/>
      <c r="KJO60"/>
      <c r="KJP60"/>
      <c r="KJQ60"/>
      <c r="KJR60"/>
      <c r="KJS60"/>
      <c r="KJT60"/>
      <c r="KJU60"/>
      <c r="KJV60"/>
      <c r="KJW60"/>
      <c r="KJX60"/>
      <c r="KJY60"/>
      <c r="KJZ60"/>
      <c r="KKA60"/>
      <c r="KKB60"/>
      <c r="KKC60"/>
      <c r="KKD60"/>
      <c r="KKE60"/>
      <c r="KKF60"/>
      <c r="KKG60"/>
      <c r="KKH60"/>
      <c r="KKI60"/>
      <c r="KKJ60"/>
      <c r="KKK60"/>
      <c r="KKL60"/>
      <c r="KKM60"/>
      <c r="KKN60"/>
      <c r="KKO60"/>
      <c r="KKP60"/>
      <c r="KKQ60"/>
      <c r="KKR60"/>
      <c r="KKS60"/>
      <c r="KKT60"/>
      <c r="KKU60"/>
      <c r="KKV60"/>
      <c r="KKW60"/>
      <c r="KKX60"/>
      <c r="KKY60"/>
      <c r="KKZ60"/>
      <c r="KLA60"/>
      <c r="KLB60"/>
      <c r="KLC60"/>
      <c r="KLD60"/>
      <c r="KLE60"/>
      <c r="KLF60"/>
      <c r="KLG60"/>
      <c r="KLH60"/>
      <c r="KLI60"/>
      <c r="KLJ60"/>
      <c r="KLK60"/>
      <c r="KLL60"/>
      <c r="KLM60"/>
      <c r="KLN60"/>
      <c r="KLO60"/>
      <c r="KLP60"/>
      <c r="KLQ60"/>
      <c r="KLR60"/>
      <c r="KLS60"/>
      <c r="KLT60"/>
      <c r="KLU60"/>
      <c r="KLV60"/>
      <c r="KLW60"/>
      <c r="KLX60"/>
      <c r="KLY60"/>
      <c r="KLZ60"/>
      <c r="KMA60"/>
      <c r="KMB60"/>
      <c r="KMC60"/>
      <c r="KMD60"/>
      <c r="KME60"/>
      <c r="KMF60"/>
      <c r="KMG60"/>
      <c r="KMH60"/>
      <c r="KMI60"/>
      <c r="KMJ60"/>
      <c r="KMK60"/>
      <c r="KML60"/>
      <c r="KMM60"/>
      <c r="KMN60"/>
      <c r="KMO60"/>
      <c r="KMP60"/>
      <c r="KMQ60"/>
      <c r="KMR60"/>
      <c r="KMS60"/>
      <c r="KMT60"/>
      <c r="KMU60"/>
      <c r="KMV60"/>
      <c r="KMW60"/>
      <c r="KMX60"/>
      <c r="KMY60"/>
      <c r="KMZ60"/>
      <c r="KNA60"/>
      <c r="KNB60"/>
      <c r="KNC60"/>
      <c r="KND60"/>
      <c r="KNE60"/>
      <c r="KNF60"/>
      <c r="KNG60"/>
      <c r="KNH60"/>
      <c r="KNI60"/>
      <c r="KNJ60"/>
      <c r="KNK60"/>
      <c r="KNL60"/>
      <c r="KNM60"/>
      <c r="KNN60"/>
      <c r="KNO60"/>
      <c r="KNP60"/>
      <c r="KNQ60"/>
      <c r="KNR60"/>
      <c r="KNS60"/>
      <c r="KNT60"/>
      <c r="KNU60"/>
      <c r="KNV60"/>
      <c r="KNW60"/>
      <c r="KNX60"/>
      <c r="KNY60"/>
      <c r="KNZ60"/>
      <c r="KOA60"/>
      <c r="KOB60"/>
      <c r="KOC60"/>
      <c r="KOD60"/>
      <c r="KOE60"/>
      <c r="KOF60"/>
      <c r="KOG60"/>
      <c r="KOH60"/>
      <c r="KOI60"/>
      <c r="KOJ60"/>
      <c r="KOK60"/>
      <c r="KOL60"/>
      <c r="KOM60"/>
      <c r="KON60"/>
      <c r="KOO60"/>
      <c r="KOP60"/>
      <c r="KOQ60"/>
      <c r="KOR60"/>
      <c r="KOS60"/>
      <c r="KOT60"/>
      <c r="KOU60"/>
      <c r="KOV60"/>
      <c r="KOW60"/>
      <c r="KOX60"/>
      <c r="KOY60"/>
      <c r="KOZ60"/>
      <c r="KPA60"/>
      <c r="KPB60"/>
      <c r="KPC60"/>
      <c r="KPD60"/>
      <c r="KPE60"/>
      <c r="KPF60"/>
      <c r="KPG60"/>
      <c r="KPH60"/>
      <c r="KPI60"/>
      <c r="KPJ60"/>
      <c r="KPK60"/>
      <c r="KPL60"/>
      <c r="KPM60"/>
      <c r="KPN60"/>
      <c r="KPO60"/>
      <c r="KPP60"/>
      <c r="KPQ60"/>
      <c r="KPR60"/>
      <c r="KPS60"/>
      <c r="KPT60"/>
      <c r="KPU60"/>
      <c r="KPV60"/>
      <c r="KPW60"/>
      <c r="KPX60"/>
      <c r="KPY60"/>
      <c r="KPZ60"/>
      <c r="KQA60"/>
      <c r="KQB60"/>
      <c r="KQC60"/>
      <c r="KQD60"/>
      <c r="KQE60"/>
      <c r="KQF60"/>
      <c r="KQG60"/>
      <c r="KQH60"/>
      <c r="KQI60"/>
      <c r="KQJ60"/>
      <c r="KQK60"/>
      <c r="KQL60"/>
      <c r="KQM60"/>
      <c r="KQN60"/>
      <c r="KQO60"/>
      <c r="KQP60"/>
      <c r="KQQ60"/>
      <c r="KQR60"/>
      <c r="KQS60"/>
      <c r="KQT60"/>
      <c r="KQU60"/>
      <c r="KQV60"/>
      <c r="KQW60"/>
      <c r="KQX60"/>
      <c r="KQY60"/>
      <c r="KQZ60"/>
      <c r="KRA60"/>
      <c r="KRB60"/>
      <c r="KRC60"/>
      <c r="KRD60"/>
      <c r="KRE60"/>
      <c r="KRF60"/>
      <c r="KRG60"/>
      <c r="KRH60"/>
      <c r="KRI60"/>
      <c r="KRJ60"/>
      <c r="KRK60"/>
      <c r="KRL60"/>
      <c r="KRM60"/>
      <c r="KRN60"/>
      <c r="KRO60"/>
      <c r="KRP60"/>
      <c r="KRQ60"/>
      <c r="KRR60"/>
      <c r="KRS60"/>
      <c r="KRT60"/>
      <c r="KRU60"/>
      <c r="KRV60"/>
      <c r="KRW60"/>
      <c r="KRX60"/>
      <c r="KRY60"/>
      <c r="KRZ60"/>
      <c r="KSA60"/>
      <c r="KSB60"/>
      <c r="KSC60"/>
      <c r="KSD60"/>
      <c r="KSE60"/>
      <c r="KSF60"/>
      <c r="KSG60"/>
      <c r="KSH60"/>
      <c r="KSI60"/>
      <c r="KSJ60"/>
      <c r="KSK60"/>
      <c r="KSL60"/>
      <c r="KSM60"/>
      <c r="KSN60"/>
      <c r="KSO60"/>
      <c r="KSP60"/>
      <c r="KSQ60"/>
      <c r="KSR60"/>
      <c r="KSS60"/>
      <c r="KST60"/>
      <c r="KSU60"/>
      <c r="KSV60"/>
      <c r="KSW60"/>
      <c r="KSX60"/>
      <c r="KSY60"/>
      <c r="KSZ60"/>
      <c r="KTA60"/>
      <c r="KTB60"/>
      <c r="KTC60"/>
      <c r="KTD60"/>
      <c r="KTE60"/>
      <c r="KTF60"/>
      <c r="KTG60"/>
      <c r="KTH60"/>
      <c r="KTI60"/>
      <c r="KTJ60"/>
      <c r="KTK60"/>
      <c r="KTL60"/>
      <c r="KTM60"/>
      <c r="KTN60"/>
      <c r="KTO60"/>
      <c r="KTP60"/>
      <c r="KTQ60"/>
      <c r="KTR60"/>
      <c r="KTS60"/>
      <c r="KTT60"/>
      <c r="KTU60"/>
      <c r="KTV60"/>
      <c r="KTW60"/>
      <c r="KTX60"/>
      <c r="KTY60"/>
      <c r="KTZ60"/>
      <c r="KUA60"/>
      <c r="KUB60"/>
      <c r="KUC60"/>
      <c r="KUD60"/>
      <c r="KUE60"/>
      <c r="KUF60"/>
      <c r="KUG60"/>
      <c r="KUH60"/>
      <c r="KUI60"/>
      <c r="KUJ60"/>
      <c r="KUK60"/>
      <c r="KUL60"/>
      <c r="KUM60"/>
      <c r="KUN60"/>
      <c r="KUO60"/>
      <c r="KUP60"/>
      <c r="KUQ60"/>
      <c r="KUR60"/>
      <c r="KUS60"/>
      <c r="KUT60"/>
      <c r="KUU60"/>
      <c r="KUV60"/>
      <c r="KUW60"/>
      <c r="KUX60"/>
      <c r="KUY60"/>
      <c r="KUZ60"/>
      <c r="KVA60"/>
      <c r="KVB60"/>
      <c r="KVC60"/>
      <c r="KVD60"/>
      <c r="KVE60"/>
      <c r="KVF60"/>
      <c r="KVG60"/>
      <c r="KVH60"/>
      <c r="KVI60"/>
      <c r="KVJ60"/>
      <c r="KVK60"/>
      <c r="KVL60"/>
      <c r="KVM60"/>
      <c r="KVN60"/>
      <c r="KVO60"/>
      <c r="KVP60"/>
      <c r="KVQ60"/>
      <c r="KVR60"/>
      <c r="KVS60"/>
      <c r="KVT60"/>
      <c r="KVU60"/>
      <c r="KVV60"/>
      <c r="KVW60"/>
      <c r="KVX60"/>
      <c r="KVY60"/>
      <c r="KVZ60"/>
      <c r="KWA60"/>
      <c r="KWB60"/>
      <c r="KWC60"/>
      <c r="KWD60"/>
      <c r="KWE60"/>
      <c r="KWF60"/>
      <c r="KWG60"/>
      <c r="KWH60"/>
      <c r="KWI60"/>
      <c r="KWJ60"/>
      <c r="KWK60"/>
      <c r="KWL60"/>
      <c r="KWM60"/>
      <c r="KWN60"/>
      <c r="KWO60"/>
      <c r="KWP60"/>
      <c r="KWQ60"/>
      <c r="KWR60"/>
      <c r="KWS60"/>
      <c r="KWT60"/>
      <c r="KWU60"/>
      <c r="KWV60"/>
      <c r="KWW60"/>
      <c r="KWX60"/>
      <c r="KWY60"/>
      <c r="KWZ60"/>
      <c r="KXA60"/>
      <c r="KXB60"/>
      <c r="KXC60"/>
      <c r="KXD60"/>
      <c r="KXE60"/>
      <c r="KXF60"/>
      <c r="KXG60"/>
      <c r="KXH60"/>
      <c r="KXI60"/>
      <c r="KXJ60"/>
      <c r="KXK60"/>
      <c r="KXL60"/>
      <c r="KXM60"/>
      <c r="KXN60"/>
      <c r="KXO60"/>
      <c r="KXP60"/>
      <c r="KXQ60"/>
      <c r="KXR60"/>
      <c r="KXS60"/>
      <c r="KXT60"/>
      <c r="KXU60"/>
      <c r="KXV60"/>
      <c r="KXW60"/>
      <c r="KXX60"/>
      <c r="KXY60"/>
      <c r="KXZ60"/>
      <c r="KYA60"/>
      <c r="KYB60"/>
      <c r="KYC60"/>
      <c r="KYD60"/>
      <c r="KYE60"/>
      <c r="KYF60"/>
      <c r="KYG60"/>
      <c r="KYH60"/>
      <c r="KYI60"/>
      <c r="KYJ60"/>
      <c r="KYK60"/>
      <c r="KYL60"/>
      <c r="KYM60"/>
      <c r="KYN60"/>
      <c r="KYO60"/>
      <c r="KYP60"/>
      <c r="KYQ60"/>
      <c r="KYR60"/>
      <c r="KYS60"/>
      <c r="KYT60"/>
      <c r="KYU60"/>
      <c r="KYV60"/>
      <c r="KYW60"/>
      <c r="KYX60"/>
      <c r="KYY60"/>
      <c r="KYZ60"/>
      <c r="KZA60"/>
      <c r="KZB60"/>
      <c r="KZC60"/>
      <c r="KZD60"/>
      <c r="KZE60"/>
      <c r="KZF60"/>
      <c r="KZG60"/>
      <c r="KZH60"/>
      <c r="KZI60"/>
      <c r="KZJ60"/>
      <c r="KZK60"/>
      <c r="KZL60"/>
      <c r="KZM60"/>
      <c r="KZN60"/>
      <c r="KZO60"/>
      <c r="KZP60"/>
      <c r="KZQ60"/>
      <c r="KZR60"/>
      <c r="KZS60"/>
      <c r="KZT60"/>
      <c r="KZU60"/>
      <c r="KZV60"/>
      <c r="KZW60"/>
      <c r="KZX60"/>
      <c r="KZY60"/>
      <c r="KZZ60"/>
      <c r="LAA60"/>
      <c r="LAB60"/>
      <c r="LAC60"/>
      <c r="LAD60"/>
      <c r="LAE60"/>
      <c r="LAF60"/>
      <c r="LAG60"/>
      <c r="LAH60"/>
      <c r="LAI60"/>
      <c r="LAJ60"/>
      <c r="LAK60"/>
      <c r="LAL60"/>
      <c r="LAM60"/>
      <c r="LAN60"/>
      <c r="LAO60"/>
      <c r="LAP60"/>
      <c r="LAQ60"/>
      <c r="LAR60"/>
      <c r="LAS60"/>
      <c r="LAT60"/>
      <c r="LAU60"/>
      <c r="LAV60"/>
      <c r="LAW60"/>
      <c r="LAX60"/>
      <c r="LAY60"/>
      <c r="LAZ60"/>
      <c r="LBA60"/>
      <c r="LBB60"/>
      <c r="LBC60"/>
      <c r="LBD60"/>
      <c r="LBE60"/>
      <c r="LBF60"/>
      <c r="LBG60"/>
      <c r="LBH60"/>
      <c r="LBI60"/>
      <c r="LBJ60"/>
      <c r="LBK60"/>
      <c r="LBL60"/>
      <c r="LBM60"/>
      <c r="LBN60"/>
      <c r="LBO60"/>
      <c r="LBP60"/>
      <c r="LBQ60"/>
      <c r="LBR60"/>
      <c r="LBS60"/>
      <c r="LBT60"/>
      <c r="LBU60"/>
      <c r="LBV60"/>
      <c r="LBW60"/>
      <c r="LBX60"/>
      <c r="LBY60"/>
      <c r="LBZ60"/>
      <c r="LCA60"/>
      <c r="LCB60"/>
      <c r="LCC60"/>
      <c r="LCD60"/>
      <c r="LCE60"/>
      <c r="LCF60"/>
      <c r="LCG60"/>
      <c r="LCH60"/>
      <c r="LCI60"/>
      <c r="LCJ60"/>
      <c r="LCK60"/>
      <c r="LCL60"/>
      <c r="LCM60"/>
      <c r="LCN60"/>
      <c r="LCO60"/>
      <c r="LCP60"/>
      <c r="LCQ60"/>
      <c r="LCR60"/>
      <c r="LCS60"/>
      <c r="LCT60"/>
      <c r="LCU60"/>
      <c r="LCV60"/>
      <c r="LCW60"/>
      <c r="LCX60"/>
      <c r="LCY60"/>
      <c r="LCZ60"/>
      <c r="LDA60"/>
      <c r="LDB60"/>
      <c r="LDC60"/>
      <c r="LDD60"/>
      <c r="LDE60"/>
      <c r="LDF60"/>
      <c r="LDG60"/>
      <c r="LDH60"/>
      <c r="LDI60"/>
      <c r="LDJ60"/>
      <c r="LDK60"/>
      <c r="LDL60"/>
      <c r="LDM60"/>
      <c r="LDN60"/>
      <c r="LDO60"/>
      <c r="LDP60"/>
      <c r="LDQ60"/>
      <c r="LDR60"/>
      <c r="LDS60"/>
      <c r="LDT60"/>
      <c r="LDU60"/>
      <c r="LDV60"/>
      <c r="LDW60"/>
      <c r="LDX60"/>
      <c r="LDY60"/>
      <c r="LDZ60"/>
      <c r="LEA60"/>
      <c r="LEB60"/>
      <c r="LEC60"/>
      <c r="LED60"/>
      <c r="LEE60"/>
      <c r="LEF60"/>
      <c r="LEG60"/>
      <c r="LEH60"/>
      <c r="LEI60"/>
      <c r="LEJ60"/>
      <c r="LEK60"/>
      <c r="LEL60"/>
      <c r="LEM60"/>
      <c r="LEN60"/>
      <c r="LEO60"/>
      <c r="LEP60"/>
      <c r="LEQ60"/>
      <c r="LER60"/>
      <c r="LES60"/>
      <c r="LET60"/>
      <c r="LEU60"/>
      <c r="LEV60"/>
      <c r="LEW60"/>
      <c r="LEX60"/>
      <c r="LEY60"/>
      <c r="LEZ60"/>
      <c r="LFA60"/>
      <c r="LFB60"/>
      <c r="LFC60"/>
      <c r="LFD60"/>
      <c r="LFE60"/>
      <c r="LFF60"/>
      <c r="LFG60"/>
      <c r="LFH60"/>
      <c r="LFI60"/>
      <c r="LFJ60"/>
      <c r="LFK60"/>
      <c r="LFL60"/>
      <c r="LFM60"/>
      <c r="LFN60"/>
      <c r="LFO60"/>
      <c r="LFP60"/>
      <c r="LFQ60"/>
      <c r="LFR60"/>
      <c r="LFS60"/>
      <c r="LFT60"/>
      <c r="LFU60"/>
      <c r="LFV60"/>
      <c r="LFW60"/>
      <c r="LFX60"/>
      <c r="LFY60"/>
      <c r="LFZ60"/>
      <c r="LGA60"/>
      <c r="LGB60"/>
      <c r="LGC60"/>
      <c r="LGD60"/>
      <c r="LGE60"/>
      <c r="LGF60"/>
      <c r="LGG60"/>
      <c r="LGH60"/>
      <c r="LGI60"/>
      <c r="LGJ60"/>
      <c r="LGK60"/>
      <c r="LGL60"/>
      <c r="LGM60"/>
      <c r="LGN60"/>
      <c r="LGO60"/>
      <c r="LGP60"/>
      <c r="LGQ60"/>
      <c r="LGR60"/>
      <c r="LGS60"/>
      <c r="LGT60"/>
      <c r="LGU60"/>
      <c r="LGV60"/>
      <c r="LGW60"/>
      <c r="LGX60"/>
      <c r="LGY60"/>
      <c r="LGZ60"/>
      <c r="LHA60"/>
      <c r="LHB60"/>
      <c r="LHC60"/>
      <c r="LHD60"/>
      <c r="LHE60"/>
      <c r="LHF60"/>
      <c r="LHG60"/>
      <c r="LHH60"/>
      <c r="LHI60"/>
      <c r="LHJ60"/>
      <c r="LHK60"/>
      <c r="LHL60"/>
      <c r="LHM60"/>
      <c r="LHN60"/>
      <c r="LHO60"/>
      <c r="LHP60"/>
      <c r="LHQ60"/>
      <c r="LHR60"/>
      <c r="LHS60"/>
      <c r="LHT60"/>
      <c r="LHU60"/>
      <c r="LHV60"/>
      <c r="LHW60"/>
      <c r="LHX60"/>
      <c r="LHY60"/>
      <c r="LHZ60"/>
      <c r="LIA60"/>
      <c r="LIB60"/>
      <c r="LIC60"/>
      <c r="LID60"/>
      <c r="LIE60"/>
      <c r="LIF60"/>
      <c r="LIG60"/>
      <c r="LIH60"/>
      <c r="LII60"/>
      <c r="LIJ60"/>
      <c r="LIK60"/>
      <c r="LIL60"/>
      <c r="LIM60"/>
      <c r="LIN60"/>
      <c r="LIO60"/>
      <c r="LIP60"/>
      <c r="LIQ60"/>
      <c r="LIR60"/>
      <c r="LIS60"/>
      <c r="LIT60"/>
      <c r="LIU60"/>
      <c r="LIV60"/>
      <c r="LIW60"/>
      <c r="LIX60"/>
      <c r="LIY60"/>
      <c r="LIZ60"/>
      <c r="LJA60"/>
      <c r="LJB60"/>
      <c r="LJC60"/>
      <c r="LJD60"/>
      <c r="LJE60"/>
      <c r="LJF60"/>
      <c r="LJG60"/>
      <c r="LJH60"/>
      <c r="LJI60"/>
      <c r="LJJ60"/>
      <c r="LJK60"/>
      <c r="LJL60"/>
      <c r="LJM60"/>
      <c r="LJN60"/>
      <c r="LJO60"/>
      <c r="LJP60"/>
      <c r="LJQ60"/>
      <c r="LJR60"/>
      <c r="LJS60"/>
      <c r="LJT60"/>
      <c r="LJU60"/>
      <c r="LJV60"/>
      <c r="LJW60"/>
      <c r="LJX60"/>
      <c r="LJY60"/>
      <c r="LJZ60"/>
      <c r="LKA60"/>
      <c r="LKB60"/>
      <c r="LKC60"/>
      <c r="LKD60"/>
      <c r="LKE60"/>
      <c r="LKF60"/>
      <c r="LKG60"/>
      <c r="LKH60"/>
      <c r="LKI60"/>
      <c r="LKJ60"/>
      <c r="LKK60"/>
      <c r="LKL60"/>
      <c r="LKM60"/>
      <c r="LKN60"/>
      <c r="LKO60"/>
      <c r="LKP60"/>
      <c r="LKQ60"/>
      <c r="LKR60"/>
      <c r="LKS60"/>
      <c r="LKT60"/>
      <c r="LKU60"/>
      <c r="LKV60"/>
      <c r="LKW60"/>
      <c r="LKX60"/>
      <c r="LKY60"/>
      <c r="LKZ60"/>
      <c r="LLA60"/>
      <c r="LLB60"/>
      <c r="LLC60"/>
      <c r="LLD60"/>
      <c r="LLE60"/>
      <c r="LLF60"/>
      <c r="LLG60"/>
      <c r="LLH60"/>
      <c r="LLI60"/>
      <c r="LLJ60"/>
      <c r="LLK60"/>
      <c r="LLL60"/>
      <c r="LLM60"/>
      <c r="LLN60"/>
      <c r="LLO60"/>
      <c r="LLP60"/>
      <c r="LLQ60"/>
      <c r="LLR60"/>
      <c r="LLS60"/>
      <c r="LLT60"/>
      <c r="LLU60"/>
      <c r="LLV60"/>
      <c r="LLW60"/>
      <c r="LLX60"/>
      <c r="LLY60"/>
      <c r="LLZ60"/>
      <c r="LMA60"/>
      <c r="LMB60"/>
      <c r="LMC60"/>
      <c r="LMD60"/>
      <c r="LME60"/>
      <c r="LMF60"/>
      <c r="LMG60"/>
      <c r="LMH60"/>
      <c r="LMI60"/>
      <c r="LMJ60"/>
      <c r="LMK60"/>
      <c r="LML60"/>
      <c r="LMM60"/>
      <c r="LMN60"/>
      <c r="LMO60"/>
      <c r="LMP60"/>
      <c r="LMQ60"/>
      <c r="LMR60"/>
      <c r="LMS60"/>
      <c r="LMT60"/>
      <c r="LMU60"/>
      <c r="LMV60"/>
      <c r="LMW60"/>
      <c r="LMX60"/>
      <c r="LMY60"/>
      <c r="LMZ60"/>
      <c r="LNA60"/>
      <c r="LNB60"/>
      <c r="LNC60"/>
      <c r="LND60"/>
      <c r="LNE60"/>
      <c r="LNF60"/>
      <c r="LNG60"/>
      <c r="LNH60"/>
      <c r="LNI60"/>
      <c r="LNJ60"/>
      <c r="LNK60"/>
      <c r="LNL60"/>
      <c r="LNM60"/>
      <c r="LNN60"/>
      <c r="LNO60"/>
      <c r="LNP60"/>
      <c r="LNQ60"/>
      <c r="LNR60"/>
      <c r="LNS60"/>
      <c r="LNT60"/>
      <c r="LNU60"/>
      <c r="LNV60"/>
      <c r="LNW60"/>
      <c r="LNX60"/>
      <c r="LNY60"/>
      <c r="LNZ60"/>
      <c r="LOA60"/>
      <c r="LOB60"/>
      <c r="LOC60"/>
      <c r="LOD60"/>
      <c r="LOE60"/>
      <c r="LOF60"/>
      <c r="LOG60"/>
      <c r="LOH60"/>
      <c r="LOI60"/>
      <c r="LOJ60"/>
      <c r="LOK60"/>
      <c r="LOL60"/>
      <c r="LOM60"/>
      <c r="LON60"/>
      <c r="LOO60"/>
      <c r="LOP60"/>
      <c r="LOQ60"/>
      <c r="LOR60"/>
      <c r="LOS60"/>
      <c r="LOT60"/>
      <c r="LOU60"/>
      <c r="LOV60"/>
      <c r="LOW60"/>
      <c r="LOX60"/>
      <c r="LOY60"/>
      <c r="LOZ60"/>
      <c r="LPA60"/>
      <c r="LPB60"/>
      <c r="LPC60"/>
      <c r="LPD60"/>
      <c r="LPE60"/>
      <c r="LPF60"/>
      <c r="LPG60"/>
      <c r="LPH60"/>
      <c r="LPI60"/>
      <c r="LPJ60"/>
      <c r="LPK60"/>
      <c r="LPL60"/>
      <c r="LPM60"/>
      <c r="LPN60"/>
      <c r="LPO60"/>
      <c r="LPP60"/>
      <c r="LPQ60"/>
      <c r="LPR60"/>
      <c r="LPS60"/>
      <c r="LPT60"/>
      <c r="LPU60"/>
      <c r="LPV60"/>
      <c r="LPW60"/>
      <c r="LPX60"/>
      <c r="LPY60"/>
      <c r="LPZ60"/>
      <c r="LQA60"/>
      <c r="LQB60"/>
      <c r="LQC60"/>
      <c r="LQD60"/>
      <c r="LQE60"/>
      <c r="LQF60"/>
      <c r="LQG60"/>
      <c r="LQH60"/>
      <c r="LQI60"/>
      <c r="LQJ60"/>
      <c r="LQK60"/>
      <c r="LQL60"/>
      <c r="LQM60"/>
      <c r="LQN60"/>
      <c r="LQO60"/>
      <c r="LQP60"/>
      <c r="LQQ60"/>
      <c r="LQR60"/>
      <c r="LQS60"/>
      <c r="LQT60"/>
      <c r="LQU60"/>
      <c r="LQV60"/>
      <c r="LQW60"/>
      <c r="LQX60"/>
      <c r="LQY60"/>
      <c r="LQZ60"/>
      <c r="LRA60"/>
      <c r="LRB60"/>
      <c r="LRC60"/>
      <c r="LRD60"/>
      <c r="LRE60"/>
      <c r="LRF60"/>
      <c r="LRG60"/>
      <c r="LRH60"/>
      <c r="LRI60"/>
      <c r="LRJ60"/>
      <c r="LRK60"/>
      <c r="LRL60"/>
      <c r="LRM60"/>
      <c r="LRN60"/>
      <c r="LRO60"/>
      <c r="LRP60"/>
      <c r="LRQ60"/>
      <c r="LRR60"/>
      <c r="LRS60"/>
      <c r="LRT60"/>
      <c r="LRU60"/>
      <c r="LRV60"/>
      <c r="LRW60"/>
      <c r="LRX60"/>
      <c r="LRY60"/>
      <c r="LRZ60"/>
      <c r="LSA60"/>
      <c r="LSB60"/>
      <c r="LSC60"/>
      <c r="LSD60"/>
      <c r="LSE60"/>
      <c r="LSF60"/>
      <c r="LSG60"/>
      <c r="LSH60"/>
      <c r="LSI60"/>
      <c r="LSJ60"/>
      <c r="LSK60"/>
      <c r="LSL60"/>
      <c r="LSM60"/>
      <c r="LSN60"/>
      <c r="LSO60"/>
      <c r="LSP60"/>
      <c r="LSQ60"/>
      <c r="LSR60"/>
      <c r="LSS60"/>
      <c r="LST60"/>
      <c r="LSU60"/>
      <c r="LSV60"/>
      <c r="LSW60"/>
      <c r="LSX60"/>
      <c r="LSY60"/>
      <c r="LSZ60"/>
      <c r="LTA60"/>
      <c r="LTB60"/>
      <c r="LTC60"/>
      <c r="LTD60"/>
      <c r="LTE60"/>
      <c r="LTF60"/>
      <c r="LTG60"/>
      <c r="LTH60"/>
      <c r="LTI60"/>
      <c r="LTJ60"/>
      <c r="LTK60"/>
      <c r="LTL60"/>
      <c r="LTM60"/>
      <c r="LTN60"/>
      <c r="LTO60"/>
      <c r="LTP60"/>
      <c r="LTQ60"/>
      <c r="LTR60"/>
      <c r="LTS60"/>
      <c r="LTT60"/>
      <c r="LTU60"/>
      <c r="LTV60"/>
      <c r="LTW60"/>
      <c r="LTX60"/>
      <c r="LTY60"/>
      <c r="LTZ60"/>
      <c r="LUA60"/>
      <c r="LUB60"/>
      <c r="LUC60"/>
      <c r="LUD60"/>
      <c r="LUE60"/>
      <c r="LUF60"/>
      <c r="LUG60"/>
      <c r="LUH60"/>
      <c r="LUI60"/>
      <c r="LUJ60"/>
      <c r="LUK60"/>
      <c r="LUL60"/>
      <c r="LUM60"/>
      <c r="LUN60"/>
      <c r="LUO60"/>
      <c r="LUP60"/>
      <c r="LUQ60"/>
      <c r="LUR60"/>
      <c r="LUS60"/>
      <c r="LUT60"/>
      <c r="LUU60"/>
      <c r="LUV60"/>
      <c r="LUW60"/>
      <c r="LUX60"/>
      <c r="LUY60"/>
      <c r="LUZ60"/>
      <c r="LVA60"/>
      <c r="LVB60"/>
      <c r="LVC60"/>
      <c r="LVD60"/>
      <c r="LVE60"/>
      <c r="LVF60"/>
      <c r="LVG60"/>
      <c r="LVH60"/>
      <c r="LVI60"/>
      <c r="LVJ60"/>
      <c r="LVK60"/>
      <c r="LVL60"/>
      <c r="LVM60"/>
      <c r="LVN60"/>
      <c r="LVO60"/>
      <c r="LVP60"/>
      <c r="LVQ60"/>
      <c r="LVR60"/>
      <c r="LVS60"/>
      <c r="LVT60"/>
      <c r="LVU60"/>
      <c r="LVV60"/>
      <c r="LVW60"/>
      <c r="LVX60"/>
      <c r="LVY60"/>
      <c r="LVZ60"/>
      <c r="LWA60"/>
      <c r="LWB60"/>
      <c r="LWC60"/>
      <c r="LWD60"/>
      <c r="LWE60"/>
      <c r="LWF60"/>
      <c r="LWG60"/>
      <c r="LWH60"/>
      <c r="LWI60"/>
      <c r="LWJ60"/>
      <c r="LWK60"/>
      <c r="LWL60"/>
      <c r="LWM60"/>
      <c r="LWN60"/>
      <c r="LWO60"/>
      <c r="LWP60"/>
      <c r="LWQ60"/>
      <c r="LWR60"/>
      <c r="LWS60"/>
      <c r="LWT60"/>
      <c r="LWU60"/>
      <c r="LWV60"/>
      <c r="LWW60"/>
      <c r="LWX60"/>
      <c r="LWY60"/>
      <c r="LWZ60"/>
      <c r="LXA60"/>
      <c r="LXB60"/>
      <c r="LXC60"/>
      <c r="LXD60"/>
      <c r="LXE60"/>
      <c r="LXF60"/>
      <c r="LXG60"/>
      <c r="LXH60"/>
      <c r="LXI60"/>
      <c r="LXJ60"/>
      <c r="LXK60"/>
      <c r="LXL60"/>
      <c r="LXM60"/>
      <c r="LXN60"/>
      <c r="LXO60"/>
      <c r="LXP60"/>
      <c r="LXQ60"/>
      <c r="LXR60"/>
      <c r="LXS60"/>
      <c r="LXT60"/>
      <c r="LXU60"/>
      <c r="LXV60"/>
      <c r="LXW60"/>
      <c r="LXX60"/>
      <c r="LXY60"/>
      <c r="LXZ60"/>
      <c r="LYA60"/>
      <c r="LYB60"/>
      <c r="LYC60"/>
      <c r="LYD60"/>
      <c r="LYE60"/>
      <c r="LYF60"/>
      <c r="LYG60"/>
      <c r="LYH60"/>
      <c r="LYI60"/>
      <c r="LYJ60"/>
      <c r="LYK60"/>
      <c r="LYL60"/>
      <c r="LYM60"/>
      <c r="LYN60"/>
      <c r="LYO60"/>
      <c r="LYP60"/>
      <c r="LYQ60"/>
      <c r="LYR60"/>
      <c r="LYS60"/>
      <c r="LYT60"/>
      <c r="LYU60"/>
      <c r="LYV60"/>
      <c r="LYW60"/>
      <c r="LYX60"/>
      <c r="LYY60"/>
      <c r="LYZ60"/>
      <c r="LZA60"/>
      <c r="LZB60"/>
      <c r="LZC60"/>
      <c r="LZD60"/>
      <c r="LZE60"/>
      <c r="LZF60"/>
      <c r="LZG60"/>
      <c r="LZH60"/>
      <c r="LZI60"/>
      <c r="LZJ60"/>
      <c r="LZK60"/>
      <c r="LZL60"/>
      <c r="LZM60"/>
      <c r="LZN60"/>
      <c r="LZO60"/>
      <c r="LZP60"/>
      <c r="LZQ60"/>
      <c r="LZR60"/>
      <c r="LZS60"/>
      <c r="LZT60"/>
      <c r="LZU60"/>
      <c r="LZV60"/>
      <c r="LZW60"/>
      <c r="LZX60"/>
      <c r="LZY60"/>
      <c r="LZZ60"/>
      <c r="MAA60"/>
      <c r="MAB60"/>
      <c r="MAC60"/>
      <c r="MAD60"/>
      <c r="MAE60"/>
      <c r="MAF60"/>
      <c r="MAG60"/>
      <c r="MAH60"/>
      <c r="MAI60"/>
      <c r="MAJ60"/>
      <c r="MAK60"/>
      <c r="MAL60"/>
      <c r="MAM60"/>
      <c r="MAN60"/>
      <c r="MAO60"/>
      <c r="MAP60"/>
      <c r="MAQ60"/>
      <c r="MAR60"/>
      <c r="MAS60"/>
      <c r="MAT60"/>
      <c r="MAU60"/>
      <c r="MAV60"/>
      <c r="MAW60"/>
      <c r="MAX60"/>
      <c r="MAY60"/>
      <c r="MAZ60"/>
      <c r="MBA60"/>
      <c r="MBB60"/>
      <c r="MBC60"/>
      <c r="MBD60"/>
      <c r="MBE60"/>
      <c r="MBF60"/>
      <c r="MBG60"/>
      <c r="MBH60"/>
      <c r="MBI60"/>
      <c r="MBJ60"/>
      <c r="MBK60"/>
      <c r="MBL60"/>
      <c r="MBM60"/>
      <c r="MBN60"/>
      <c r="MBO60"/>
      <c r="MBP60"/>
      <c r="MBQ60"/>
      <c r="MBR60"/>
      <c r="MBS60"/>
      <c r="MBT60"/>
      <c r="MBU60"/>
      <c r="MBV60"/>
      <c r="MBW60"/>
      <c r="MBX60"/>
      <c r="MBY60"/>
      <c r="MBZ60"/>
      <c r="MCA60"/>
      <c r="MCB60"/>
      <c r="MCC60"/>
      <c r="MCD60"/>
      <c r="MCE60"/>
      <c r="MCF60"/>
      <c r="MCG60"/>
      <c r="MCH60"/>
      <c r="MCI60"/>
      <c r="MCJ60"/>
      <c r="MCK60"/>
      <c r="MCL60"/>
      <c r="MCM60"/>
      <c r="MCN60"/>
      <c r="MCO60"/>
      <c r="MCP60"/>
      <c r="MCQ60"/>
      <c r="MCR60"/>
      <c r="MCS60"/>
      <c r="MCT60"/>
      <c r="MCU60"/>
      <c r="MCV60"/>
      <c r="MCW60"/>
      <c r="MCX60"/>
      <c r="MCY60"/>
      <c r="MCZ60"/>
      <c r="MDA60"/>
      <c r="MDB60"/>
      <c r="MDC60"/>
      <c r="MDD60"/>
      <c r="MDE60"/>
      <c r="MDF60"/>
      <c r="MDG60"/>
      <c r="MDH60"/>
      <c r="MDI60"/>
      <c r="MDJ60"/>
      <c r="MDK60"/>
      <c r="MDL60"/>
      <c r="MDM60"/>
      <c r="MDN60"/>
      <c r="MDO60"/>
      <c r="MDP60"/>
      <c r="MDQ60"/>
      <c r="MDR60"/>
      <c r="MDS60"/>
      <c r="MDT60"/>
      <c r="MDU60"/>
      <c r="MDV60"/>
      <c r="MDW60"/>
      <c r="MDX60"/>
      <c r="MDY60"/>
      <c r="MDZ60"/>
      <c r="MEA60"/>
      <c r="MEB60"/>
      <c r="MEC60"/>
      <c r="MED60"/>
      <c r="MEE60"/>
      <c r="MEF60"/>
      <c r="MEG60"/>
      <c r="MEH60"/>
      <c r="MEI60"/>
      <c r="MEJ60"/>
      <c r="MEK60"/>
      <c r="MEL60"/>
      <c r="MEM60"/>
      <c r="MEN60"/>
      <c r="MEO60"/>
      <c r="MEP60"/>
      <c r="MEQ60"/>
      <c r="MER60"/>
      <c r="MES60"/>
      <c r="MET60"/>
      <c r="MEU60"/>
      <c r="MEV60"/>
      <c r="MEW60"/>
      <c r="MEX60"/>
      <c r="MEY60"/>
      <c r="MEZ60"/>
      <c r="MFA60"/>
      <c r="MFB60"/>
      <c r="MFC60"/>
      <c r="MFD60"/>
      <c r="MFE60"/>
      <c r="MFF60"/>
      <c r="MFG60"/>
      <c r="MFH60"/>
      <c r="MFI60"/>
      <c r="MFJ60"/>
      <c r="MFK60"/>
      <c r="MFL60"/>
      <c r="MFM60"/>
      <c r="MFN60"/>
      <c r="MFO60"/>
      <c r="MFP60"/>
      <c r="MFQ60"/>
      <c r="MFR60"/>
      <c r="MFS60"/>
      <c r="MFT60"/>
      <c r="MFU60"/>
      <c r="MFV60"/>
      <c r="MFW60"/>
      <c r="MFX60"/>
      <c r="MFY60"/>
      <c r="MFZ60"/>
      <c r="MGA60"/>
      <c r="MGB60"/>
      <c r="MGC60"/>
      <c r="MGD60"/>
      <c r="MGE60"/>
      <c r="MGF60"/>
      <c r="MGG60"/>
      <c r="MGH60"/>
      <c r="MGI60"/>
      <c r="MGJ60"/>
      <c r="MGK60"/>
      <c r="MGL60"/>
      <c r="MGM60"/>
      <c r="MGN60"/>
      <c r="MGO60"/>
      <c r="MGP60"/>
      <c r="MGQ60"/>
      <c r="MGR60"/>
      <c r="MGS60"/>
      <c r="MGT60"/>
      <c r="MGU60"/>
      <c r="MGV60"/>
      <c r="MGW60"/>
      <c r="MGX60"/>
      <c r="MGY60"/>
      <c r="MGZ60"/>
      <c r="MHA60"/>
      <c r="MHB60"/>
      <c r="MHC60"/>
      <c r="MHD60"/>
      <c r="MHE60"/>
      <c r="MHF60"/>
      <c r="MHG60"/>
      <c r="MHH60"/>
      <c r="MHI60"/>
      <c r="MHJ60"/>
      <c r="MHK60"/>
      <c r="MHL60"/>
      <c r="MHM60"/>
      <c r="MHN60"/>
      <c r="MHO60"/>
      <c r="MHP60"/>
      <c r="MHQ60"/>
      <c r="MHR60"/>
      <c r="MHS60"/>
      <c r="MHT60"/>
      <c r="MHU60"/>
      <c r="MHV60"/>
      <c r="MHW60"/>
      <c r="MHX60"/>
      <c r="MHY60"/>
      <c r="MHZ60"/>
      <c r="MIA60"/>
      <c r="MIB60"/>
      <c r="MIC60"/>
      <c r="MID60"/>
      <c r="MIE60"/>
      <c r="MIF60"/>
      <c r="MIG60"/>
      <c r="MIH60"/>
      <c r="MII60"/>
      <c r="MIJ60"/>
      <c r="MIK60"/>
      <c r="MIL60"/>
      <c r="MIM60"/>
      <c r="MIN60"/>
      <c r="MIO60"/>
      <c r="MIP60"/>
      <c r="MIQ60"/>
      <c r="MIR60"/>
      <c r="MIS60"/>
      <c r="MIT60"/>
      <c r="MIU60"/>
      <c r="MIV60"/>
      <c r="MIW60"/>
      <c r="MIX60"/>
      <c r="MIY60"/>
      <c r="MIZ60"/>
      <c r="MJA60"/>
      <c r="MJB60"/>
      <c r="MJC60"/>
      <c r="MJD60"/>
      <c r="MJE60"/>
      <c r="MJF60"/>
      <c r="MJG60"/>
      <c r="MJH60"/>
      <c r="MJI60"/>
      <c r="MJJ60"/>
      <c r="MJK60"/>
      <c r="MJL60"/>
      <c r="MJM60"/>
      <c r="MJN60"/>
      <c r="MJO60"/>
      <c r="MJP60"/>
      <c r="MJQ60"/>
      <c r="MJR60"/>
      <c r="MJS60"/>
      <c r="MJT60"/>
      <c r="MJU60"/>
      <c r="MJV60"/>
      <c r="MJW60"/>
      <c r="MJX60"/>
      <c r="MJY60"/>
      <c r="MJZ60"/>
      <c r="MKA60"/>
      <c r="MKB60"/>
      <c r="MKC60"/>
      <c r="MKD60"/>
      <c r="MKE60"/>
      <c r="MKF60"/>
      <c r="MKG60"/>
      <c r="MKH60"/>
      <c r="MKI60"/>
      <c r="MKJ60"/>
      <c r="MKK60"/>
      <c r="MKL60"/>
      <c r="MKM60"/>
      <c r="MKN60"/>
      <c r="MKO60"/>
      <c r="MKP60"/>
      <c r="MKQ60"/>
      <c r="MKR60"/>
      <c r="MKS60"/>
      <c r="MKT60"/>
      <c r="MKU60"/>
      <c r="MKV60"/>
      <c r="MKW60"/>
      <c r="MKX60"/>
      <c r="MKY60"/>
      <c r="MKZ60"/>
      <c r="MLA60"/>
      <c r="MLB60"/>
      <c r="MLC60"/>
      <c r="MLD60"/>
      <c r="MLE60"/>
      <c r="MLF60"/>
      <c r="MLG60"/>
      <c r="MLH60"/>
      <c r="MLI60"/>
      <c r="MLJ60"/>
      <c r="MLK60"/>
      <c r="MLL60"/>
      <c r="MLM60"/>
      <c r="MLN60"/>
      <c r="MLO60"/>
      <c r="MLP60"/>
      <c r="MLQ60"/>
      <c r="MLR60"/>
      <c r="MLS60"/>
      <c r="MLT60"/>
      <c r="MLU60"/>
      <c r="MLV60"/>
      <c r="MLW60"/>
      <c r="MLX60"/>
      <c r="MLY60"/>
      <c r="MLZ60"/>
      <c r="MMA60"/>
      <c r="MMB60"/>
      <c r="MMC60"/>
      <c r="MMD60"/>
      <c r="MME60"/>
      <c r="MMF60"/>
      <c r="MMG60"/>
      <c r="MMH60"/>
      <c r="MMI60"/>
      <c r="MMJ60"/>
      <c r="MMK60"/>
      <c r="MML60"/>
      <c r="MMM60"/>
      <c r="MMN60"/>
      <c r="MMO60"/>
      <c r="MMP60"/>
      <c r="MMQ60"/>
      <c r="MMR60"/>
      <c r="MMS60"/>
      <c r="MMT60"/>
      <c r="MMU60"/>
      <c r="MMV60"/>
      <c r="MMW60"/>
      <c r="MMX60"/>
      <c r="MMY60"/>
      <c r="MMZ60"/>
      <c r="MNA60"/>
      <c r="MNB60"/>
      <c r="MNC60"/>
      <c r="MND60"/>
      <c r="MNE60"/>
      <c r="MNF60"/>
      <c r="MNG60"/>
      <c r="MNH60"/>
      <c r="MNI60"/>
      <c r="MNJ60"/>
      <c r="MNK60"/>
      <c r="MNL60"/>
      <c r="MNM60"/>
      <c r="MNN60"/>
      <c r="MNO60"/>
      <c r="MNP60"/>
      <c r="MNQ60"/>
      <c r="MNR60"/>
      <c r="MNS60"/>
      <c r="MNT60"/>
      <c r="MNU60"/>
      <c r="MNV60"/>
      <c r="MNW60"/>
      <c r="MNX60"/>
      <c r="MNY60"/>
      <c r="MNZ60"/>
      <c r="MOA60"/>
      <c r="MOB60"/>
      <c r="MOC60"/>
      <c r="MOD60"/>
      <c r="MOE60"/>
      <c r="MOF60"/>
      <c r="MOG60"/>
      <c r="MOH60"/>
      <c r="MOI60"/>
      <c r="MOJ60"/>
      <c r="MOK60"/>
      <c r="MOL60"/>
      <c r="MOM60"/>
      <c r="MON60"/>
      <c r="MOO60"/>
      <c r="MOP60"/>
      <c r="MOQ60"/>
      <c r="MOR60"/>
      <c r="MOS60"/>
      <c r="MOT60"/>
      <c r="MOU60"/>
      <c r="MOV60"/>
      <c r="MOW60"/>
      <c r="MOX60"/>
      <c r="MOY60"/>
      <c r="MOZ60"/>
      <c r="MPA60"/>
      <c r="MPB60"/>
      <c r="MPC60"/>
      <c r="MPD60"/>
      <c r="MPE60"/>
      <c r="MPF60"/>
      <c r="MPG60"/>
      <c r="MPH60"/>
      <c r="MPI60"/>
      <c r="MPJ60"/>
      <c r="MPK60"/>
      <c r="MPL60"/>
      <c r="MPM60"/>
      <c r="MPN60"/>
      <c r="MPO60"/>
      <c r="MPP60"/>
      <c r="MPQ60"/>
      <c r="MPR60"/>
      <c r="MPS60"/>
      <c r="MPT60"/>
      <c r="MPU60"/>
      <c r="MPV60"/>
      <c r="MPW60"/>
      <c r="MPX60"/>
      <c r="MPY60"/>
      <c r="MPZ60"/>
      <c r="MQA60"/>
      <c r="MQB60"/>
      <c r="MQC60"/>
      <c r="MQD60"/>
      <c r="MQE60"/>
      <c r="MQF60"/>
      <c r="MQG60"/>
      <c r="MQH60"/>
      <c r="MQI60"/>
      <c r="MQJ60"/>
      <c r="MQK60"/>
      <c r="MQL60"/>
      <c r="MQM60"/>
      <c r="MQN60"/>
      <c r="MQO60"/>
      <c r="MQP60"/>
      <c r="MQQ60"/>
      <c r="MQR60"/>
      <c r="MQS60"/>
      <c r="MQT60"/>
      <c r="MQU60"/>
      <c r="MQV60"/>
      <c r="MQW60"/>
      <c r="MQX60"/>
      <c r="MQY60"/>
      <c r="MQZ60"/>
      <c r="MRA60"/>
      <c r="MRB60"/>
      <c r="MRC60"/>
      <c r="MRD60"/>
      <c r="MRE60"/>
      <c r="MRF60"/>
      <c r="MRG60"/>
      <c r="MRH60"/>
      <c r="MRI60"/>
      <c r="MRJ60"/>
      <c r="MRK60"/>
      <c r="MRL60"/>
      <c r="MRM60"/>
      <c r="MRN60"/>
      <c r="MRO60"/>
      <c r="MRP60"/>
      <c r="MRQ60"/>
      <c r="MRR60"/>
      <c r="MRS60"/>
      <c r="MRT60"/>
      <c r="MRU60"/>
      <c r="MRV60"/>
      <c r="MRW60"/>
      <c r="MRX60"/>
      <c r="MRY60"/>
      <c r="MRZ60"/>
      <c r="MSA60"/>
      <c r="MSB60"/>
      <c r="MSC60"/>
      <c r="MSD60"/>
      <c r="MSE60"/>
      <c r="MSF60"/>
      <c r="MSG60"/>
      <c r="MSH60"/>
      <c r="MSI60"/>
      <c r="MSJ60"/>
      <c r="MSK60"/>
      <c r="MSL60"/>
      <c r="MSM60"/>
      <c r="MSN60"/>
      <c r="MSO60"/>
      <c r="MSP60"/>
      <c r="MSQ60"/>
      <c r="MSR60"/>
      <c r="MSS60"/>
      <c r="MST60"/>
      <c r="MSU60"/>
      <c r="MSV60"/>
      <c r="MSW60"/>
      <c r="MSX60"/>
      <c r="MSY60"/>
      <c r="MSZ60"/>
      <c r="MTA60"/>
      <c r="MTB60"/>
      <c r="MTC60"/>
      <c r="MTD60"/>
      <c r="MTE60"/>
      <c r="MTF60"/>
      <c r="MTG60"/>
      <c r="MTH60"/>
      <c r="MTI60"/>
      <c r="MTJ60"/>
      <c r="MTK60"/>
      <c r="MTL60"/>
      <c r="MTM60"/>
      <c r="MTN60"/>
      <c r="MTO60"/>
      <c r="MTP60"/>
      <c r="MTQ60"/>
      <c r="MTR60"/>
      <c r="MTS60"/>
      <c r="MTT60"/>
      <c r="MTU60"/>
      <c r="MTV60"/>
      <c r="MTW60"/>
      <c r="MTX60"/>
      <c r="MTY60"/>
      <c r="MTZ60"/>
      <c r="MUA60"/>
      <c r="MUB60"/>
      <c r="MUC60"/>
      <c r="MUD60"/>
      <c r="MUE60"/>
      <c r="MUF60"/>
      <c r="MUG60"/>
      <c r="MUH60"/>
      <c r="MUI60"/>
      <c r="MUJ60"/>
      <c r="MUK60"/>
      <c r="MUL60"/>
      <c r="MUM60"/>
      <c r="MUN60"/>
      <c r="MUO60"/>
      <c r="MUP60"/>
      <c r="MUQ60"/>
      <c r="MUR60"/>
      <c r="MUS60"/>
      <c r="MUT60"/>
      <c r="MUU60"/>
      <c r="MUV60"/>
      <c r="MUW60"/>
      <c r="MUX60"/>
      <c r="MUY60"/>
      <c r="MUZ60"/>
      <c r="MVA60"/>
      <c r="MVB60"/>
      <c r="MVC60"/>
      <c r="MVD60"/>
      <c r="MVE60"/>
      <c r="MVF60"/>
      <c r="MVG60"/>
      <c r="MVH60"/>
      <c r="MVI60"/>
      <c r="MVJ60"/>
      <c r="MVK60"/>
      <c r="MVL60"/>
      <c r="MVM60"/>
      <c r="MVN60"/>
      <c r="MVO60"/>
      <c r="MVP60"/>
      <c r="MVQ60"/>
      <c r="MVR60"/>
      <c r="MVS60"/>
      <c r="MVT60"/>
      <c r="MVU60"/>
      <c r="MVV60"/>
      <c r="MVW60"/>
      <c r="MVX60"/>
      <c r="MVY60"/>
      <c r="MVZ60"/>
      <c r="MWA60"/>
      <c r="MWB60"/>
      <c r="MWC60"/>
      <c r="MWD60"/>
      <c r="MWE60"/>
      <c r="MWF60"/>
      <c r="MWG60"/>
      <c r="MWH60"/>
      <c r="MWI60"/>
      <c r="MWJ60"/>
      <c r="MWK60"/>
      <c r="MWL60"/>
      <c r="MWM60"/>
      <c r="MWN60"/>
      <c r="MWO60"/>
      <c r="MWP60"/>
      <c r="MWQ60"/>
      <c r="MWR60"/>
      <c r="MWS60"/>
      <c r="MWT60"/>
      <c r="MWU60"/>
      <c r="MWV60"/>
      <c r="MWW60"/>
      <c r="MWX60"/>
      <c r="MWY60"/>
      <c r="MWZ60"/>
      <c r="MXA60"/>
      <c r="MXB60"/>
      <c r="MXC60"/>
      <c r="MXD60"/>
      <c r="MXE60"/>
      <c r="MXF60"/>
      <c r="MXG60"/>
      <c r="MXH60"/>
      <c r="MXI60"/>
      <c r="MXJ60"/>
      <c r="MXK60"/>
      <c r="MXL60"/>
      <c r="MXM60"/>
      <c r="MXN60"/>
      <c r="MXO60"/>
      <c r="MXP60"/>
      <c r="MXQ60"/>
      <c r="MXR60"/>
      <c r="MXS60"/>
      <c r="MXT60"/>
      <c r="MXU60"/>
      <c r="MXV60"/>
      <c r="MXW60"/>
      <c r="MXX60"/>
      <c r="MXY60"/>
      <c r="MXZ60"/>
      <c r="MYA60"/>
      <c r="MYB60"/>
      <c r="MYC60"/>
      <c r="MYD60"/>
      <c r="MYE60"/>
      <c r="MYF60"/>
      <c r="MYG60"/>
      <c r="MYH60"/>
      <c r="MYI60"/>
      <c r="MYJ60"/>
      <c r="MYK60"/>
      <c r="MYL60"/>
      <c r="MYM60"/>
      <c r="MYN60"/>
      <c r="MYO60"/>
      <c r="MYP60"/>
      <c r="MYQ60"/>
      <c r="MYR60"/>
      <c r="MYS60"/>
      <c r="MYT60"/>
      <c r="MYU60"/>
      <c r="MYV60"/>
      <c r="MYW60"/>
      <c r="MYX60"/>
      <c r="MYY60"/>
      <c r="MYZ60"/>
      <c r="MZA60"/>
      <c r="MZB60"/>
      <c r="MZC60"/>
      <c r="MZD60"/>
      <c r="MZE60"/>
      <c r="MZF60"/>
      <c r="MZG60"/>
      <c r="MZH60"/>
      <c r="MZI60"/>
      <c r="MZJ60"/>
      <c r="MZK60"/>
      <c r="MZL60"/>
      <c r="MZM60"/>
      <c r="MZN60"/>
      <c r="MZO60"/>
      <c r="MZP60"/>
      <c r="MZQ60"/>
      <c r="MZR60"/>
      <c r="MZS60"/>
      <c r="MZT60"/>
      <c r="MZU60"/>
      <c r="MZV60"/>
      <c r="MZW60"/>
      <c r="MZX60"/>
      <c r="MZY60"/>
      <c r="MZZ60"/>
      <c r="NAA60"/>
      <c r="NAB60"/>
      <c r="NAC60"/>
      <c r="NAD60"/>
      <c r="NAE60"/>
      <c r="NAF60"/>
      <c r="NAG60"/>
      <c r="NAH60"/>
      <c r="NAI60"/>
      <c r="NAJ60"/>
      <c r="NAK60"/>
      <c r="NAL60"/>
      <c r="NAM60"/>
      <c r="NAN60"/>
      <c r="NAO60"/>
      <c r="NAP60"/>
      <c r="NAQ60"/>
      <c r="NAR60"/>
      <c r="NAS60"/>
      <c r="NAT60"/>
      <c r="NAU60"/>
      <c r="NAV60"/>
      <c r="NAW60"/>
      <c r="NAX60"/>
      <c r="NAY60"/>
      <c r="NAZ60"/>
      <c r="NBA60"/>
      <c r="NBB60"/>
      <c r="NBC60"/>
      <c r="NBD60"/>
      <c r="NBE60"/>
      <c r="NBF60"/>
      <c r="NBG60"/>
      <c r="NBH60"/>
      <c r="NBI60"/>
      <c r="NBJ60"/>
      <c r="NBK60"/>
      <c r="NBL60"/>
      <c r="NBM60"/>
      <c r="NBN60"/>
      <c r="NBO60"/>
      <c r="NBP60"/>
      <c r="NBQ60"/>
      <c r="NBR60"/>
      <c r="NBS60"/>
      <c r="NBT60"/>
      <c r="NBU60"/>
      <c r="NBV60"/>
      <c r="NBW60"/>
      <c r="NBX60"/>
      <c r="NBY60"/>
      <c r="NBZ60"/>
      <c r="NCA60"/>
      <c r="NCB60"/>
      <c r="NCC60"/>
      <c r="NCD60"/>
      <c r="NCE60"/>
      <c r="NCF60"/>
      <c r="NCG60"/>
      <c r="NCH60"/>
      <c r="NCI60"/>
      <c r="NCJ60"/>
      <c r="NCK60"/>
      <c r="NCL60"/>
      <c r="NCM60"/>
      <c r="NCN60"/>
      <c r="NCO60"/>
      <c r="NCP60"/>
      <c r="NCQ60"/>
      <c r="NCR60"/>
      <c r="NCS60"/>
      <c r="NCT60"/>
      <c r="NCU60"/>
      <c r="NCV60"/>
      <c r="NCW60"/>
      <c r="NCX60"/>
      <c r="NCY60"/>
      <c r="NCZ60"/>
      <c r="NDA60"/>
      <c r="NDB60"/>
      <c r="NDC60"/>
      <c r="NDD60"/>
      <c r="NDE60"/>
      <c r="NDF60"/>
      <c r="NDG60"/>
      <c r="NDH60"/>
      <c r="NDI60"/>
      <c r="NDJ60"/>
      <c r="NDK60"/>
      <c r="NDL60"/>
      <c r="NDM60"/>
      <c r="NDN60"/>
      <c r="NDO60"/>
      <c r="NDP60"/>
      <c r="NDQ60"/>
      <c r="NDR60"/>
      <c r="NDS60"/>
      <c r="NDT60"/>
      <c r="NDU60"/>
      <c r="NDV60"/>
      <c r="NDW60"/>
      <c r="NDX60"/>
      <c r="NDY60"/>
      <c r="NDZ60"/>
      <c r="NEA60"/>
      <c r="NEB60"/>
      <c r="NEC60"/>
      <c r="NED60"/>
      <c r="NEE60"/>
      <c r="NEF60"/>
      <c r="NEG60"/>
      <c r="NEH60"/>
      <c r="NEI60"/>
      <c r="NEJ60"/>
      <c r="NEK60"/>
      <c r="NEL60"/>
      <c r="NEM60"/>
      <c r="NEN60"/>
      <c r="NEO60"/>
      <c r="NEP60"/>
      <c r="NEQ60"/>
      <c r="NER60"/>
      <c r="NES60"/>
      <c r="NET60"/>
      <c r="NEU60"/>
      <c r="NEV60"/>
      <c r="NEW60"/>
      <c r="NEX60"/>
      <c r="NEY60"/>
      <c r="NEZ60"/>
      <c r="NFA60"/>
      <c r="NFB60"/>
      <c r="NFC60"/>
      <c r="NFD60"/>
      <c r="NFE60"/>
      <c r="NFF60"/>
      <c r="NFG60"/>
      <c r="NFH60"/>
      <c r="NFI60"/>
      <c r="NFJ60"/>
      <c r="NFK60"/>
      <c r="NFL60"/>
      <c r="NFM60"/>
      <c r="NFN60"/>
      <c r="NFO60"/>
      <c r="NFP60"/>
      <c r="NFQ60"/>
      <c r="NFR60"/>
      <c r="NFS60"/>
      <c r="NFT60"/>
      <c r="NFU60"/>
      <c r="NFV60"/>
      <c r="NFW60"/>
      <c r="NFX60"/>
      <c r="NFY60"/>
      <c r="NFZ60"/>
      <c r="NGA60"/>
      <c r="NGB60"/>
      <c r="NGC60"/>
      <c r="NGD60"/>
      <c r="NGE60"/>
      <c r="NGF60"/>
      <c r="NGG60"/>
      <c r="NGH60"/>
      <c r="NGI60"/>
      <c r="NGJ60"/>
      <c r="NGK60"/>
      <c r="NGL60"/>
      <c r="NGM60"/>
      <c r="NGN60"/>
      <c r="NGO60"/>
      <c r="NGP60"/>
      <c r="NGQ60"/>
      <c r="NGR60"/>
      <c r="NGS60"/>
      <c r="NGT60"/>
      <c r="NGU60"/>
      <c r="NGV60"/>
      <c r="NGW60"/>
      <c r="NGX60"/>
      <c r="NGY60"/>
      <c r="NGZ60"/>
      <c r="NHA60"/>
      <c r="NHB60"/>
      <c r="NHC60"/>
      <c r="NHD60"/>
      <c r="NHE60"/>
      <c r="NHF60"/>
      <c r="NHG60"/>
      <c r="NHH60"/>
      <c r="NHI60"/>
      <c r="NHJ60"/>
      <c r="NHK60"/>
      <c r="NHL60"/>
      <c r="NHM60"/>
      <c r="NHN60"/>
      <c r="NHO60"/>
      <c r="NHP60"/>
      <c r="NHQ60"/>
      <c r="NHR60"/>
      <c r="NHS60"/>
      <c r="NHT60"/>
      <c r="NHU60"/>
      <c r="NHV60"/>
      <c r="NHW60"/>
      <c r="NHX60"/>
      <c r="NHY60"/>
      <c r="NHZ60"/>
      <c r="NIA60"/>
      <c r="NIB60"/>
      <c r="NIC60"/>
      <c r="NID60"/>
      <c r="NIE60"/>
      <c r="NIF60"/>
      <c r="NIG60"/>
      <c r="NIH60"/>
      <c r="NII60"/>
      <c r="NIJ60"/>
      <c r="NIK60"/>
      <c r="NIL60"/>
      <c r="NIM60"/>
      <c r="NIN60"/>
      <c r="NIO60"/>
      <c r="NIP60"/>
      <c r="NIQ60"/>
      <c r="NIR60"/>
      <c r="NIS60"/>
      <c r="NIT60"/>
      <c r="NIU60"/>
      <c r="NIV60"/>
      <c r="NIW60"/>
      <c r="NIX60"/>
      <c r="NIY60"/>
      <c r="NIZ60"/>
      <c r="NJA60"/>
      <c r="NJB60"/>
      <c r="NJC60"/>
      <c r="NJD60"/>
      <c r="NJE60"/>
      <c r="NJF60"/>
      <c r="NJG60"/>
      <c r="NJH60"/>
      <c r="NJI60"/>
      <c r="NJJ60"/>
      <c r="NJK60"/>
      <c r="NJL60"/>
      <c r="NJM60"/>
      <c r="NJN60"/>
      <c r="NJO60"/>
      <c r="NJP60"/>
      <c r="NJQ60"/>
      <c r="NJR60"/>
      <c r="NJS60"/>
      <c r="NJT60"/>
      <c r="NJU60"/>
      <c r="NJV60"/>
      <c r="NJW60"/>
      <c r="NJX60"/>
      <c r="NJY60"/>
      <c r="NJZ60"/>
      <c r="NKA60"/>
      <c r="NKB60"/>
      <c r="NKC60"/>
      <c r="NKD60"/>
      <c r="NKE60"/>
      <c r="NKF60"/>
      <c r="NKG60"/>
      <c r="NKH60"/>
      <c r="NKI60"/>
      <c r="NKJ60"/>
      <c r="NKK60"/>
      <c r="NKL60"/>
      <c r="NKM60"/>
      <c r="NKN60"/>
      <c r="NKO60"/>
      <c r="NKP60"/>
      <c r="NKQ60"/>
      <c r="NKR60"/>
      <c r="NKS60"/>
      <c r="NKT60"/>
      <c r="NKU60"/>
      <c r="NKV60"/>
      <c r="NKW60"/>
      <c r="NKX60"/>
      <c r="NKY60"/>
      <c r="NKZ60"/>
      <c r="NLA60"/>
      <c r="NLB60"/>
      <c r="NLC60"/>
      <c r="NLD60"/>
      <c r="NLE60"/>
      <c r="NLF60"/>
      <c r="NLG60"/>
      <c r="NLH60"/>
      <c r="NLI60"/>
      <c r="NLJ60"/>
      <c r="NLK60"/>
      <c r="NLL60"/>
      <c r="NLM60"/>
      <c r="NLN60"/>
      <c r="NLO60"/>
      <c r="NLP60"/>
      <c r="NLQ60"/>
      <c r="NLR60"/>
      <c r="NLS60"/>
      <c r="NLT60"/>
      <c r="NLU60"/>
      <c r="NLV60"/>
      <c r="NLW60"/>
      <c r="NLX60"/>
      <c r="NLY60"/>
      <c r="NLZ60"/>
      <c r="NMA60"/>
      <c r="NMB60"/>
      <c r="NMC60"/>
      <c r="NMD60"/>
      <c r="NME60"/>
      <c r="NMF60"/>
      <c r="NMG60"/>
      <c r="NMH60"/>
      <c r="NMI60"/>
      <c r="NMJ60"/>
      <c r="NMK60"/>
      <c r="NML60"/>
      <c r="NMM60"/>
      <c r="NMN60"/>
      <c r="NMO60"/>
      <c r="NMP60"/>
      <c r="NMQ60"/>
      <c r="NMR60"/>
      <c r="NMS60"/>
      <c r="NMT60"/>
      <c r="NMU60"/>
      <c r="NMV60"/>
      <c r="NMW60"/>
      <c r="NMX60"/>
      <c r="NMY60"/>
      <c r="NMZ60"/>
      <c r="NNA60"/>
      <c r="NNB60"/>
      <c r="NNC60"/>
      <c r="NND60"/>
      <c r="NNE60"/>
      <c r="NNF60"/>
      <c r="NNG60"/>
      <c r="NNH60"/>
      <c r="NNI60"/>
      <c r="NNJ60"/>
      <c r="NNK60"/>
      <c r="NNL60"/>
      <c r="NNM60"/>
      <c r="NNN60"/>
      <c r="NNO60"/>
      <c r="NNP60"/>
      <c r="NNQ60"/>
      <c r="NNR60"/>
      <c r="NNS60"/>
      <c r="NNT60"/>
      <c r="NNU60"/>
      <c r="NNV60"/>
      <c r="NNW60"/>
      <c r="NNX60"/>
      <c r="NNY60"/>
      <c r="NNZ60"/>
      <c r="NOA60"/>
      <c r="NOB60"/>
      <c r="NOC60"/>
      <c r="NOD60"/>
      <c r="NOE60"/>
      <c r="NOF60"/>
      <c r="NOG60"/>
      <c r="NOH60"/>
      <c r="NOI60"/>
      <c r="NOJ60"/>
      <c r="NOK60"/>
      <c r="NOL60"/>
      <c r="NOM60"/>
      <c r="NON60"/>
      <c r="NOO60"/>
      <c r="NOP60"/>
      <c r="NOQ60"/>
      <c r="NOR60"/>
      <c r="NOS60"/>
      <c r="NOT60"/>
      <c r="NOU60"/>
      <c r="NOV60"/>
      <c r="NOW60"/>
      <c r="NOX60"/>
      <c r="NOY60"/>
      <c r="NOZ60"/>
      <c r="NPA60"/>
      <c r="NPB60"/>
      <c r="NPC60"/>
      <c r="NPD60"/>
      <c r="NPE60"/>
      <c r="NPF60"/>
      <c r="NPG60"/>
      <c r="NPH60"/>
      <c r="NPI60"/>
      <c r="NPJ60"/>
      <c r="NPK60"/>
      <c r="NPL60"/>
      <c r="NPM60"/>
      <c r="NPN60"/>
      <c r="NPO60"/>
      <c r="NPP60"/>
      <c r="NPQ60"/>
      <c r="NPR60"/>
      <c r="NPS60"/>
      <c r="NPT60"/>
      <c r="NPU60"/>
      <c r="NPV60"/>
      <c r="NPW60"/>
      <c r="NPX60"/>
      <c r="NPY60"/>
      <c r="NPZ60"/>
      <c r="NQA60"/>
      <c r="NQB60"/>
      <c r="NQC60"/>
      <c r="NQD60"/>
      <c r="NQE60"/>
      <c r="NQF60"/>
      <c r="NQG60"/>
      <c r="NQH60"/>
      <c r="NQI60"/>
      <c r="NQJ60"/>
      <c r="NQK60"/>
      <c r="NQL60"/>
      <c r="NQM60"/>
      <c r="NQN60"/>
      <c r="NQO60"/>
      <c r="NQP60"/>
      <c r="NQQ60"/>
      <c r="NQR60"/>
      <c r="NQS60"/>
      <c r="NQT60"/>
      <c r="NQU60"/>
      <c r="NQV60"/>
      <c r="NQW60"/>
      <c r="NQX60"/>
      <c r="NQY60"/>
      <c r="NQZ60"/>
      <c r="NRA60"/>
      <c r="NRB60"/>
      <c r="NRC60"/>
      <c r="NRD60"/>
      <c r="NRE60"/>
      <c r="NRF60"/>
      <c r="NRG60"/>
      <c r="NRH60"/>
      <c r="NRI60"/>
      <c r="NRJ60"/>
      <c r="NRK60"/>
      <c r="NRL60"/>
      <c r="NRM60"/>
      <c r="NRN60"/>
      <c r="NRO60"/>
      <c r="NRP60"/>
      <c r="NRQ60"/>
      <c r="NRR60"/>
      <c r="NRS60"/>
      <c r="NRT60"/>
      <c r="NRU60"/>
      <c r="NRV60"/>
      <c r="NRW60"/>
      <c r="NRX60"/>
      <c r="NRY60"/>
      <c r="NRZ60"/>
      <c r="NSA60"/>
      <c r="NSB60"/>
      <c r="NSC60"/>
      <c r="NSD60"/>
      <c r="NSE60"/>
      <c r="NSF60"/>
      <c r="NSG60"/>
      <c r="NSH60"/>
      <c r="NSI60"/>
      <c r="NSJ60"/>
      <c r="NSK60"/>
      <c r="NSL60"/>
      <c r="NSM60"/>
      <c r="NSN60"/>
      <c r="NSO60"/>
      <c r="NSP60"/>
      <c r="NSQ60"/>
      <c r="NSR60"/>
      <c r="NSS60"/>
      <c r="NST60"/>
      <c r="NSU60"/>
      <c r="NSV60"/>
      <c r="NSW60"/>
      <c r="NSX60"/>
      <c r="NSY60"/>
      <c r="NSZ60"/>
      <c r="NTA60"/>
      <c r="NTB60"/>
      <c r="NTC60"/>
      <c r="NTD60"/>
      <c r="NTE60"/>
      <c r="NTF60"/>
      <c r="NTG60"/>
      <c r="NTH60"/>
      <c r="NTI60"/>
      <c r="NTJ60"/>
      <c r="NTK60"/>
      <c r="NTL60"/>
      <c r="NTM60"/>
      <c r="NTN60"/>
      <c r="NTO60"/>
      <c r="NTP60"/>
      <c r="NTQ60"/>
      <c r="NTR60"/>
      <c r="NTS60"/>
      <c r="NTT60"/>
      <c r="NTU60"/>
      <c r="NTV60"/>
      <c r="NTW60"/>
      <c r="NTX60"/>
      <c r="NTY60"/>
      <c r="NTZ60"/>
      <c r="NUA60"/>
      <c r="NUB60"/>
      <c r="NUC60"/>
      <c r="NUD60"/>
      <c r="NUE60"/>
      <c r="NUF60"/>
      <c r="NUG60"/>
      <c r="NUH60"/>
      <c r="NUI60"/>
      <c r="NUJ60"/>
      <c r="NUK60"/>
      <c r="NUL60"/>
      <c r="NUM60"/>
      <c r="NUN60"/>
      <c r="NUO60"/>
      <c r="NUP60"/>
      <c r="NUQ60"/>
      <c r="NUR60"/>
      <c r="NUS60"/>
      <c r="NUT60"/>
      <c r="NUU60"/>
      <c r="NUV60"/>
      <c r="NUW60"/>
      <c r="NUX60"/>
      <c r="NUY60"/>
      <c r="NUZ60"/>
      <c r="NVA60"/>
      <c r="NVB60"/>
      <c r="NVC60"/>
      <c r="NVD60"/>
      <c r="NVE60"/>
      <c r="NVF60"/>
      <c r="NVG60"/>
      <c r="NVH60"/>
      <c r="NVI60"/>
      <c r="NVJ60"/>
      <c r="NVK60"/>
      <c r="NVL60"/>
      <c r="NVM60"/>
      <c r="NVN60"/>
      <c r="NVO60"/>
      <c r="NVP60"/>
      <c r="NVQ60"/>
      <c r="NVR60"/>
      <c r="NVS60"/>
      <c r="NVT60"/>
      <c r="NVU60"/>
      <c r="NVV60"/>
      <c r="NVW60"/>
      <c r="NVX60"/>
      <c r="NVY60"/>
      <c r="NVZ60"/>
      <c r="NWA60"/>
      <c r="NWB60"/>
      <c r="NWC60"/>
      <c r="NWD60"/>
      <c r="NWE60"/>
      <c r="NWF60"/>
      <c r="NWG60"/>
      <c r="NWH60"/>
      <c r="NWI60"/>
      <c r="NWJ60"/>
      <c r="NWK60"/>
      <c r="NWL60"/>
      <c r="NWM60"/>
      <c r="NWN60"/>
      <c r="NWO60"/>
      <c r="NWP60"/>
      <c r="NWQ60"/>
      <c r="NWR60"/>
      <c r="NWS60"/>
      <c r="NWT60"/>
      <c r="NWU60"/>
      <c r="NWV60"/>
      <c r="NWW60"/>
      <c r="NWX60"/>
      <c r="NWY60"/>
      <c r="NWZ60"/>
      <c r="NXA60"/>
      <c r="NXB60"/>
      <c r="NXC60"/>
      <c r="NXD60"/>
      <c r="NXE60"/>
      <c r="NXF60"/>
      <c r="NXG60"/>
      <c r="NXH60"/>
      <c r="NXI60"/>
      <c r="NXJ60"/>
      <c r="NXK60"/>
      <c r="NXL60"/>
      <c r="NXM60"/>
      <c r="NXN60"/>
      <c r="NXO60"/>
      <c r="NXP60"/>
      <c r="NXQ60"/>
      <c r="NXR60"/>
      <c r="NXS60"/>
      <c r="NXT60"/>
      <c r="NXU60"/>
      <c r="NXV60"/>
      <c r="NXW60"/>
      <c r="NXX60"/>
      <c r="NXY60"/>
      <c r="NXZ60"/>
      <c r="NYA60"/>
      <c r="NYB60"/>
      <c r="NYC60"/>
      <c r="NYD60"/>
      <c r="NYE60"/>
      <c r="NYF60"/>
      <c r="NYG60"/>
      <c r="NYH60"/>
      <c r="NYI60"/>
      <c r="NYJ60"/>
      <c r="NYK60"/>
      <c r="NYL60"/>
      <c r="NYM60"/>
      <c r="NYN60"/>
      <c r="NYO60"/>
      <c r="NYP60"/>
      <c r="NYQ60"/>
      <c r="NYR60"/>
      <c r="NYS60"/>
      <c r="NYT60"/>
      <c r="NYU60"/>
      <c r="NYV60"/>
      <c r="NYW60"/>
      <c r="NYX60"/>
      <c r="NYY60"/>
      <c r="NYZ60"/>
      <c r="NZA60"/>
      <c r="NZB60"/>
      <c r="NZC60"/>
      <c r="NZD60"/>
      <c r="NZE60"/>
      <c r="NZF60"/>
      <c r="NZG60"/>
      <c r="NZH60"/>
      <c r="NZI60"/>
      <c r="NZJ60"/>
      <c r="NZK60"/>
      <c r="NZL60"/>
      <c r="NZM60"/>
      <c r="NZN60"/>
      <c r="NZO60"/>
      <c r="NZP60"/>
      <c r="NZQ60"/>
      <c r="NZR60"/>
      <c r="NZS60"/>
      <c r="NZT60"/>
      <c r="NZU60"/>
      <c r="NZV60"/>
      <c r="NZW60"/>
      <c r="NZX60"/>
      <c r="NZY60"/>
      <c r="NZZ60"/>
      <c r="OAA60"/>
      <c r="OAB60"/>
      <c r="OAC60"/>
      <c r="OAD60"/>
      <c r="OAE60"/>
      <c r="OAF60"/>
      <c r="OAG60"/>
      <c r="OAH60"/>
      <c r="OAI60"/>
      <c r="OAJ60"/>
      <c r="OAK60"/>
      <c r="OAL60"/>
      <c r="OAM60"/>
      <c r="OAN60"/>
      <c r="OAO60"/>
      <c r="OAP60"/>
      <c r="OAQ60"/>
      <c r="OAR60"/>
      <c r="OAS60"/>
      <c r="OAT60"/>
      <c r="OAU60"/>
      <c r="OAV60"/>
      <c r="OAW60"/>
      <c r="OAX60"/>
      <c r="OAY60"/>
      <c r="OAZ60"/>
      <c r="OBA60"/>
      <c r="OBB60"/>
      <c r="OBC60"/>
      <c r="OBD60"/>
      <c r="OBE60"/>
      <c r="OBF60"/>
      <c r="OBG60"/>
      <c r="OBH60"/>
      <c r="OBI60"/>
      <c r="OBJ60"/>
      <c r="OBK60"/>
      <c r="OBL60"/>
      <c r="OBM60"/>
      <c r="OBN60"/>
      <c r="OBO60"/>
      <c r="OBP60"/>
      <c r="OBQ60"/>
      <c r="OBR60"/>
      <c r="OBS60"/>
      <c r="OBT60"/>
      <c r="OBU60"/>
      <c r="OBV60"/>
      <c r="OBW60"/>
      <c r="OBX60"/>
      <c r="OBY60"/>
      <c r="OBZ60"/>
      <c r="OCA60"/>
      <c r="OCB60"/>
      <c r="OCC60"/>
      <c r="OCD60"/>
      <c r="OCE60"/>
      <c r="OCF60"/>
      <c r="OCG60"/>
      <c r="OCH60"/>
      <c r="OCI60"/>
      <c r="OCJ60"/>
      <c r="OCK60"/>
      <c r="OCL60"/>
      <c r="OCM60"/>
      <c r="OCN60"/>
      <c r="OCO60"/>
      <c r="OCP60"/>
      <c r="OCQ60"/>
      <c r="OCR60"/>
      <c r="OCS60"/>
      <c r="OCT60"/>
      <c r="OCU60"/>
      <c r="OCV60"/>
      <c r="OCW60"/>
      <c r="OCX60"/>
      <c r="OCY60"/>
      <c r="OCZ60"/>
      <c r="ODA60"/>
      <c r="ODB60"/>
      <c r="ODC60"/>
      <c r="ODD60"/>
      <c r="ODE60"/>
      <c r="ODF60"/>
      <c r="ODG60"/>
      <c r="ODH60"/>
      <c r="ODI60"/>
      <c r="ODJ60"/>
      <c r="ODK60"/>
      <c r="ODL60"/>
      <c r="ODM60"/>
      <c r="ODN60"/>
      <c r="ODO60"/>
      <c r="ODP60"/>
      <c r="ODQ60"/>
      <c r="ODR60"/>
      <c r="ODS60"/>
      <c r="ODT60"/>
      <c r="ODU60"/>
      <c r="ODV60"/>
      <c r="ODW60"/>
      <c r="ODX60"/>
      <c r="ODY60"/>
      <c r="ODZ60"/>
      <c r="OEA60"/>
      <c r="OEB60"/>
      <c r="OEC60"/>
      <c r="OED60"/>
      <c r="OEE60"/>
      <c r="OEF60"/>
      <c r="OEG60"/>
      <c r="OEH60"/>
      <c r="OEI60"/>
      <c r="OEJ60"/>
      <c r="OEK60"/>
      <c r="OEL60"/>
      <c r="OEM60"/>
      <c r="OEN60"/>
      <c r="OEO60"/>
      <c r="OEP60"/>
      <c r="OEQ60"/>
      <c r="OER60"/>
      <c r="OES60"/>
      <c r="OET60"/>
      <c r="OEU60"/>
      <c r="OEV60"/>
      <c r="OEW60"/>
      <c r="OEX60"/>
      <c r="OEY60"/>
      <c r="OEZ60"/>
      <c r="OFA60"/>
      <c r="OFB60"/>
      <c r="OFC60"/>
      <c r="OFD60"/>
      <c r="OFE60"/>
      <c r="OFF60"/>
      <c r="OFG60"/>
      <c r="OFH60"/>
      <c r="OFI60"/>
      <c r="OFJ60"/>
      <c r="OFK60"/>
      <c r="OFL60"/>
      <c r="OFM60"/>
      <c r="OFN60"/>
      <c r="OFO60"/>
      <c r="OFP60"/>
      <c r="OFQ60"/>
      <c r="OFR60"/>
      <c r="OFS60"/>
      <c r="OFT60"/>
      <c r="OFU60"/>
      <c r="OFV60"/>
      <c r="OFW60"/>
      <c r="OFX60"/>
      <c r="OFY60"/>
      <c r="OFZ60"/>
      <c r="OGA60"/>
      <c r="OGB60"/>
      <c r="OGC60"/>
      <c r="OGD60"/>
      <c r="OGE60"/>
      <c r="OGF60"/>
      <c r="OGG60"/>
      <c r="OGH60"/>
      <c r="OGI60"/>
      <c r="OGJ60"/>
      <c r="OGK60"/>
      <c r="OGL60"/>
      <c r="OGM60"/>
      <c r="OGN60"/>
      <c r="OGO60"/>
      <c r="OGP60"/>
      <c r="OGQ60"/>
      <c r="OGR60"/>
      <c r="OGS60"/>
      <c r="OGT60"/>
      <c r="OGU60"/>
      <c r="OGV60"/>
      <c r="OGW60"/>
      <c r="OGX60"/>
      <c r="OGY60"/>
      <c r="OGZ60"/>
      <c r="OHA60"/>
      <c r="OHB60"/>
      <c r="OHC60"/>
      <c r="OHD60"/>
      <c r="OHE60"/>
      <c r="OHF60"/>
      <c r="OHG60"/>
      <c r="OHH60"/>
      <c r="OHI60"/>
      <c r="OHJ60"/>
      <c r="OHK60"/>
      <c r="OHL60"/>
      <c r="OHM60"/>
      <c r="OHN60"/>
      <c r="OHO60"/>
      <c r="OHP60"/>
      <c r="OHQ60"/>
      <c r="OHR60"/>
      <c r="OHS60"/>
      <c r="OHT60"/>
      <c r="OHU60"/>
      <c r="OHV60"/>
      <c r="OHW60"/>
      <c r="OHX60"/>
      <c r="OHY60"/>
      <c r="OHZ60"/>
      <c r="OIA60"/>
      <c r="OIB60"/>
      <c r="OIC60"/>
      <c r="OID60"/>
      <c r="OIE60"/>
      <c r="OIF60"/>
      <c r="OIG60"/>
      <c r="OIH60"/>
      <c r="OII60"/>
      <c r="OIJ60"/>
      <c r="OIK60"/>
      <c r="OIL60"/>
      <c r="OIM60"/>
      <c r="OIN60"/>
      <c r="OIO60"/>
      <c r="OIP60"/>
      <c r="OIQ60"/>
      <c r="OIR60"/>
      <c r="OIS60"/>
      <c r="OIT60"/>
      <c r="OIU60"/>
      <c r="OIV60"/>
      <c r="OIW60"/>
      <c r="OIX60"/>
      <c r="OIY60"/>
      <c r="OIZ60"/>
      <c r="OJA60"/>
      <c r="OJB60"/>
      <c r="OJC60"/>
      <c r="OJD60"/>
      <c r="OJE60"/>
      <c r="OJF60"/>
      <c r="OJG60"/>
      <c r="OJH60"/>
      <c r="OJI60"/>
      <c r="OJJ60"/>
      <c r="OJK60"/>
      <c r="OJL60"/>
      <c r="OJM60"/>
      <c r="OJN60"/>
      <c r="OJO60"/>
      <c r="OJP60"/>
      <c r="OJQ60"/>
      <c r="OJR60"/>
      <c r="OJS60"/>
      <c r="OJT60"/>
      <c r="OJU60"/>
      <c r="OJV60"/>
      <c r="OJW60"/>
      <c r="OJX60"/>
      <c r="OJY60"/>
      <c r="OJZ60"/>
      <c r="OKA60"/>
      <c r="OKB60"/>
      <c r="OKC60"/>
      <c r="OKD60"/>
      <c r="OKE60"/>
      <c r="OKF60"/>
      <c r="OKG60"/>
      <c r="OKH60"/>
      <c r="OKI60"/>
      <c r="OKJ60"/>
      <c r="OKK60"/>
      <c r="OKL60"/>
      <c r="OKM60"/>
      <c r="OKN60"/>
      <c r="OKO60"/>
      <c r="OKP60"/>
      <c r="OKQ60"/>
      <c r="OKR60"/>
      <c r="OKS60"/>
      <c r="OKT60"/>
      <c r="OKU60"/>
      <c r="OKV60"/>
      <c r="OKW60"/>
      <c r="OKX60"/>
      <c r="OKY60"/>
      <c r="OKZ60"/>
      <c r="OLA60"/>
      <c r="OLB60"/>
      <c r="OLC60"/>
      <c r="OLD60"/>
      <c r="OLE60"/>
      <c r="OLF60"/>
      <c r="OLG60"/>
      <c r="OLH60"/>
      <c r="OLI60"/>
      <c r="OLJ60"/>
      <c r="OLK60"/>
      <c r="OLL60"/>
      <c r="OLM60"/>
      <c r="OLN60"/>
      <c r="OLO60"/>
      <c r="OLP60"/>
      <c r="OLQ60"/>
      <c r="OLR60"/>
      <c r="OLS60"/>
      <c r="OLT60"/>
      <c r="OLU60"/>
      <c r="OLV60"/>
      <c r="OLW60"/>
      <c r="OLX60"/>
      <c r="OLY60"/>
      <c r="OLZ60"/>
      <c r="OMA60"/>
      <c r="OMB60"/>
      <c r="OMC60"/>
      <c r="OMD60"/>
      <c r="OME60"/>
      <c r="OMF60"/>
      <c r="OMG60"/>
      <c r="OMH60"/>
      <c r="OMI60"/>
      <c r="OMJ60"/>
      <c r="OMK60"/>
      <c r="OML60"/>
      <c r="OMM60"/>
      <c r="OMN60"/>
      <c r="OMO60"/>
      <c r="OMP60"/>
      <c r="OMQ60"/>
      <c r="OMR60"/>
      <c r="OMS60"/>
      <c r="OMT60"/>
      <c r="OMU60"/>
      <c r="OMV60"/>
      <c r="OMW60"/>
      <c r="OMX60"/>
      <c r="OMY60"/>
      <c r="OMZ60"/>
      <c r="ONA60"/>
      <c r="ONB60"/>
      <c r="ONC60"/>
      <c r="OND60"/>
      <c r="ONE60"/>
      <c r="ONF60"/>
      <c r="ONG60"/>
      <c r="ONH60"/>
      <c r="ONI60"/>
      <c r="ONJ60"/>
      <c r="ONK60"/>
      <c r="ONL60"/>
      <c r="ONM60"/>
      <c r="ONN60"/>
      <c r="ONO60"/>
      <c r="ONP60"/>
      <c r="ONQ60"/>
      <c r="ONR60"/>
      <c r="ONS60"/>
      <c r="ONT60"/>
      <c r="ONU60"/>
      <c r="ONV60"/>
      <c r="ONW60"/>
      <c r="ONX60"/>
      <c r="ONY60"/>
      <c r="ONZ60"/>
      <c r="OOA60"/>
      <c r="OOB60"/>
      <c r="OOC60"/>
      <c r="OOD60"/>
      <c r="OOE60"/>
      <c r="OOF60"/>
      <c r="OOG60"/>
      <c r="OOH60"/>
      <c r="OOI60"/>
      <c r="OOJ60"/>
      <c r="OOK60"/>
      <c r="OOL60"/>
      <c r="OOM60"/>
      <c r="OON60"/>
      <c r="OOO60"/>
      <c r="OOP60"/>
      <c r="OOQ60"/>
      <c r="OOR60"/>
      <c r="OOS60"/>
      <c r="OOT60"/>
      <c r="OOU60"/>
      <c r="OOV60"/>
      <c r="OOW60"/>
      <c r="OOX60"/>
      <c r="OOY60"/>
      <c r="OOZ60"/>
      <c r="OPA60"/>
      <c r="OPB60"/>
      <c r="OPC60"/>
      <c r="OPD60"/>
      <c r="OPE60"/>
      <c r="OPF60"/>
      <c r="OPG60"/>
      <c r="OPH60"/>
      <c r="OPI60"/>
      <c r="OPJ60"/>
      <c r="OPK60"/>
      <c r="OPL60"/>
      <c r="OPM60"/>
      <c r="OPN60"/>
      <c r="OPO60"/>
      <c r="OPP60"/>
      <c r="OPQ60"/>
      <c r="OPR60"/>
      <c r="OPS60"/>
      <c r="OPT60"/>
      <c r="OPU60"/>
      <c r="OPV60"/>
      <c r="OPW60"/>
      <c r="OPX60"/>
      <c r="OPY60"/>
      <c r="OPZ60"/>
      <c r="OQA60"/>
      <c r="OQB60"/>
      <c r="OQC60"/>
      <c r="OQD60"/>
      <c r="OQE60"/>
      <c r="OQF60"/>
      <c r="OQG60"/>
      <c r="OQH60"/>
      <c r="OQI60"/>
      <c r="OQJ60"/>
      <c r="OQK60"/>
      <c r="OQL60"/>
      <c r="OQM60"/>
      <c r="OQN60"/>
      <c r="OQO60"/>
      <c r="OQP60"/>
      <c r="OQQ60"/>
      <c r="OQR60"/>
      <c r="OQS60"/>
      <c r="OQT60"/>
      <c r="OQU60"/>
      <c r="OQV60"/>
      <c r="OQW60"/>
      <c r="OQX60"/>
      <c r="OQY60"/>
      <c r="OQZ60"/>
      <c r="ORA60"/>
      <c r="ORB60"/>
      <c r="ORC60"/>
      <c r="ORD60"/>
      <c r="ORE60"/>
      <c r="ORF60"/>
      <c r="ORG60"/>
      <c r="ORH60"/>
      <c r="ORI60"/>
      <c r="ORJ60"/>
      <c r="ORK60"/>
      <c r="ORL60"/>
      <c r="ORM60"/>
      <c r="ORN60"/>
      <c r="ORO60"/>
      <c r="ORP60"/>
      <c r="ORQ60"/>
      <c r="ORR60"/>
      <c r="ORS60"/>
      <c r="ORT60"/>
      <c r="ORU60"/>
      <c r="ORV60"/>
      <c r="ORW60"/>
      <c r="ORX60"/>
      <c r="ORY60"/>
      <c r="ORZ60"/>
      <c r="OSA60"/>
      <c r="OSB60"/>
      <c r="OSC60"/>
      <c r="OSD60"/>
      <c r="OSE60"/>
      <c r="OSF60"/>
      <c r="OSG60"/>
      <c r="OSH60"/>
      <c r="OSI60"/>
      <c r="OSJ60"/>
      <c r="OSK60"/>
      <c r="OSL60"/>
      <c r="OSM60"/>
      <c r="OSN60"/>
      <c r="OSO60"/>
      <c r="OSP60"/>
      <c r="OSQ60"/>
      <c r="OSR60"/>
      <c r="OSS60"/>
      <c r="OST60"/>
      <c r="OSU60"/>
      <c r="OSV60"/>
      <c r="OSW60"/>
      <c r="OSX60"/>
      <c r="OSY60"/>
      <c r="OSZ60"/>
      <c r="OTA60"/>
      <c r="OTB60"/>
      <c r="OTC60"/>
      <c r="OTD60"/>
      <c r="OTE60"/>
      <c r="OTF60"/>
      <c r="OTG60"/>
      <c r="OTH60"/>
      <c r="OTI60"/>
      <c r="OTJ60"/>
      <c r="OTK60"/>
      <c r="OTL60"/>
      <c r="OTM60"/>
      <c r="OTN60"/>
      <c r="OTO60"/>
      <c r="OTP60"/>
      <c r="OTQ60"/>
      <c r="OTR60"/>
      <c r="OTS60"/>
      <c r="OTT60"/>
      <c r="OTU60"/>
      <c r="OTV60"/>
      <c r="OTW60"/>
      <c r="OTX60"/>
      <c r="OTY60"/>
      <c r="OTZ60"/>
      <c r="OUA60"/>
      <c r="OUB60"/>
      <c r="OUC60"/>
      <c r="OUD60"/>
      <c r="OUE60"/>
      <c r="OUF60"/>
      <c r="OUG60"/>
      <c r="OUH60"/>
      <c r="OUI60"/>
      <c r="OUJ60"/>
      <c r="OUK60"/>
      <c r="OUL60"/>
      <c r="OUM60"/>
      <c r="OUN60"/>
      <c r="OUO60"/>
      <c r="OUP60"/>
      <c r="OUQ60"/>
      <c r="OUR60"/>
      <c r="OUS60"/>
      <c r="OUT60"/>
      <c r="OUU60"/>
      <c r="OUV60"/>
      <c r="OUW60"/>
      <c r="OUX60"/>
      <c r="OUY60"/>
      <c r="OUZ60"/>
      <c r="OVA60"/>
      <c r="OVB60"/>
      <c r="OVC60"/>
      <c r="OVD60"/>
      <c r="OVE60"/>
      <c r="OVF60"/>
      <c r="OVG60"/>
      <c r="OVH60"/>
      <c r="OVI60"/>
      <c r="OVJ60"/>
      <c r="OVK60"/>
      <c r="OVL60"/>
      <c r="OVM60"/>
      <c r="OVN60"/>
      <c r="OVO60"/>
      <c r="OVP60"/>
      <c r="OVQ60"/>
      <c r="OVR60"/>
      <c r="OVS60"/>
      <c r="OVT60"/>
      <c r="OVU60"/>
      <c r="OVV60"/>
      <c r="OVW60"/>
      <c r="OVX60"/>
      <c r="OVY60"/>
      <c r="OVZ60"/>
      <c r="OWA60"/>
      <c r="OWB60"/>
      <c r="OWC60"/>
      <c r="OWD60"/>
      <c r="OWE60"/>
      <c r="OWF60"/>
      <c r="OWG60"/>
      <c r="OWH60"/>
      <c r="OWI60"/>
      <c r="OWJ60"/>
      <c r="OWK60"/>
      <c r="OWL60"/>
      <c r="OWM60"/>
      <c r="OWN60"/>
      <c r="OWO60"/>
      <c r="OWP60"/>
      <c r="OWQ60"/>
      <c r="OWR60"/>
      <c r="OWS60"/>
      <c r="OWT60"/>
      <c r="OWU60"/>
      <c r="OWV60"/>
      <c r="OWW60"/>
      <c r="OWX60"/>
      <c r="OWY60"/>
      <c r="OWZ60"/>
      <c r="OXA60"/>
      <c r="OXB60"/>
      <c r="OXC60"/>
      <c r="OXD60"/>
      <c r="OXE60"/>
      <c r="OXF60"/>
      <c r="OXG60"/>
      <c r="OXH60"/>
      <c r="OXI60"/>
      <c r="OXJ60"/>
      <c r="OXK60"/>
      <c r="OXL60"/>
      <c r="OXM60"/>
      <c r="OXN60"/>
      <c r="OXO60"/>
      <c r="OXP60"/>
      <c r="OXQ60"/>
      <c r="OXR60"/>
      <c r="OXS60"/>
      <c r="OXT60"/>
      <c r="OXU60"/>
      <c r="OXV60"/>
      <c r="OXW60"/>
      <c r="OXX60"/>
      <c r="OXY60"/>
      <c r="OXZ60"/>
      <c r="OYA60"/>
      <c r="OYB60"/>
      <c r="OYC60"/>
      <c r="OYD60"/>
      <c r="OYE60"/>
      <c r="OYF60"/>
      <c r="OYG60"/>
      <c r="OYH60"/>
      <c r="OYI60"/>
      <c r="OYJ60"/>
      <c r="OYK60"/>
      <c r="OYL60"/>
      <c r="OYM60"/>
      <c r="OYN60"/>
      <c r="OYO60"/>
      <c r="OYP60"/>
      <c r="OYQ60"/>
      <c r="OYR60"/>
      <c r="OYS60"/>
      <c r="OYT60"/>
      <c r="OYU60"/>
      <c r="OYV60"/>
      <c r="OYW60"/>
      <c r="OYX60"/>
      <c r="OYY60"/>
      <c r="OYZ60"/>
      <c r="OZA60"/>
      <c r="OZB60"/>
      <c r="OZC60"/>
      <c r="OZD60"/>
      <c r="OZE60"/>
      <c r="OZF60"/>
      <c r="OZG60"/>
      <c r="OZH60"/>
      <c r="OZI60"/>
      <c r="OZJ60"/>
      <c r="OZK60"/>
      <c r="OZL60"/>
      <c r="OZM60"/>
      <c r="OZN60"/>
      <c r="OZO60"/>
      <c r="OZP60"/>
      <c r="OZQ60"/>
      <c r="OZR60"/>
      <c r="OZS60"/>
      <c r="OZT60"/>
      <c r="OZU60"/>
      <c r="OZV60"/>
      <c r="OZW60"/>
      <c r="OZX60"/>
      <c r="OZY60"/>
      <c r="OZZ60"/>
      <c r="PAA60"/>
      <c r="PAB60"/>
      <c r="PAC60"/>
      <c r="PAD60"/>
      <c r="PAE60"/>
      <c r="PAF60"/>
      <c r="PAG60"/>
      <c r="PAH60"/>
      <c r="PAI60"/>
      <c r="PAJ60"/>
      <c r="PAK60"/>
      <c r="PAL60"/>
      <c r="PAM60"/>
      <c r="PAN60"/>
      <c r="PAO60"/>
      <c r="PAP60"/>
      <c r="PAQ60"/>
      <c r="PAR60"/>
      <c r="PAS60"/>
      <c r="PAT60"/>
      <c r="PAU60"/>
      <c r="PAV60"/>
      <c r="PAW60"/>
      <c r="PAX60"/>
      <c r="PAY60"/>
      <c r="PAZ60"/>
      <c r="PBA60"/>
      <c r="PBB60"/>
      <c r="PBC60"/>
      <c r="PBD60"/>
      <c r="PBE60"/>
      <c r="PBF60"/>
      <c r="PBG60"/>
      <c r="PBH60"/>
      <c r="PBI60"/>
      <c r="PBJ60"/>
      <c r="PBK60"/>
      <c r="PBL60"/>
      <c r="PBM60"/>
      <c r="PBN60"/>
      <c r="PBO60"/>
      <c r="PBP60"/>
      <c r="PBQ60"/>
      <c r="PBR60"/>
      <c r="PBS60"/>
      <c r="PBT60"/>
      <c r="PBU60"/>
      <c r="PBV60"/>
      <c r="PBW60"/>
      <c r="PBX60"/>
      <c r="PBY60"/>
      <c r="PBZ60"/>
      <c r="PCA60"/>
      <c r="PCB60"/>
      <c r="PCC60"/>
      <c r="PCD60"/>
      <c r="PCE60"/>
      <c r="PCF60"/>
      <c r="PCG60"/>
      <c r="PCH60"/>
      <c r="PCI60"/>
      <c r="PCJ60"/>
      <c r="PCK60"/>
      <c r="PCL60"/>
      <c r="PCM60"/>
      <c r="PCN60"/>
      <c r="PCO60"/>
      <c r="PCP60"/>
      <c r="PCQ60"/>
      <c r="PCR60"/>
      <c r="PCS60"/>
      <c r="PCT60"/>
      <c r="PCU60"/>
      <c r="PCV60"/>
      <c r="PCW60"/>
      <c r="PCX60"/>
      <c r="PCY60"/>
      <c r="PCZ60"/>
      <c r="PDA60"/>
      <c r="PDB60"/>
      <c r="PDC60"/>
      <c r="PDD60"/>
      <c r="PDE60"/>
      <c r="PDF60"/>
      <c r="PDG60"/>
      <c r="PDH60"/>
      <c r="PDI60"/>
      <c r="PDJ60"/>
      <c r="PDK60"/>
      <c r="PDL60"/>
      <c r="PDM60"/>
      <c r="PDN60"/>
      <c r="PDO60"/>
      <c r="PDP60"/>
      <c r="PDQ60"/>
      <c r="PDR60"/>
      <c r="PDS60"/>
      <c r="PDT60"/>
      <c r="PDU60"/>
      <c r="PDV60"/>
      <c r="PDW60"/>
      <c r="PDX60"/>
      <c r="PDY60"/>
      <c r="PDZ60"/>
      <c r="PEA60"/>
      <c r="PEB60"/>
      <c r="PEC60"/>
      <c r="PED60"/>
      <c r="PEE60"/>
      <c r="PEF60"/>
      <c r="PEG60"/>
      <c r="PEH60"/>
      <c r="PEI60"/>
      <c r="PEJ60"/>
      <c r="PEK60"/>
      <c r="PEL60"/>
      <c r="PEM60"/>
      <c r="PEN60"/>
      <c r="PEO60"/>
      <c r="PEP60"/>
      <c r="PEQ60"/>
      <c r="PER60"/>
      <c r="PES60"/>
      <c r="PET60"/>
      <c r="PEU60"/>
      <c r="PEV60"/>
      <c r="PEW60"/>
      <c r="PEX60"/>
      <c r="PEY60"/>
      <c r="PEZ60"/>
      <c r="PFA60"/>
      <c r="PFB60"/>
      <c r="PFC60"/>
      <c r="PFD60"/>
      <c r="PFE60"/>
      <c r="PFF60"/>
      <c r="PFG60"/>
      <c r="PFH60"/>
      <c r="PFI60"/>
      <c r="PFJ60"/>
      <c r="PFK60"/>
      <c r="PFL60"/>
      <c r="PFM60"/>
      <c r="PFN60"/>
      <c r="PFO60"/>
      <c r="PFP60"/>
      <c r="PFQ60"/>
      <c r="PFR60"/>
      <c r="PFS60"/>
      <c r="PFT60"/>
      <c r="PFU60"/>
      <c r="PFV60"/>
      <c r="PFW60"/>
      <c r="PFX60"/>
      <c r="PFY60"/>
      <c r="PFZ60"/>
      <c r="PGA60"/>
      <c r="PGB60"/>
      <c r="PGC60"/>
      <c r="PGD60"/>
      <c r="PGE60"/>
      <c r="PGF60"/>
      <c r="PGG60"/>
      <c r="PGH60"/>
      <c r="PGI60"/>
      <c r="PGJ60"/>
      <c r="PGK60"/>
      <c r="PGL60"/>
      <c r="PGM60"/>
      <c r="PGN60"/>
      <c r="PGO60"/>
      <c r="PGP60"/>
      <c r="PGQ60"/>
      <c r="PGR60"/>
      <c r="PGS60"/>
      <c r="PGT60"/>
      <c r="PGU60"/>
      <c r="PGV60"/>
      <c r="PGW60"/>
      <c r="PGX60"/>
      <c r="PGY60"/>
      <c r="PGZ60"/>
      <c r="PHA60"/>
      <c r="PHB60"/>
      <c r="PHC60"/>
      <c r="PHD60"/>
      <c r="PHE60"/>
      <c r="PHF60"/>
      <c r="PHG60"/>
      <c r="PHH60"/>
      <c r="PHI60"/>
      <c r="PHJ60"/>
      <c r="PHK60"/>
      <c r="PHL60"/>
      <c r="PHM60"/>
      <c r="PHN60"/>
      <c r="PHO60"/>
      <c r="PHP60"/>
      <c r="PHQ60"/>
      <c r="PHR60"/>
      <c r="PHS60"/>
      <c r="PHT60"/>
      <c r="PHU60"/>
      <c r="PHV60"/>
      <c r="PHW60"/>
      <c r="PHX60"/>
      <c r="PHY60"/>
      <c r="PHZ60"/>
      <c r="PIA60"/>
      <c r="PIB60"/>
      <c r="PIC60"/>
      <c r="PID60"/>
      <c r="PIE60"/>
      <c r="PIF60"/>
      <c r="PIG60"/>
      <c r="PIH60"/>
      <c r="PII60"/>
      <c r="PIJ60"/>
      <c r="PIK60"/>
      <c r="PIL60"/>
      <c r="PIM60"/>
      <c r="PIN60"/>
      <c r="PIO60"/>
      <c r="PIP60"/>
      <c r="PIQ60"/>
      <c r="PIR60"/>
      <c r="PIS60"/>
      <c r="PIT60"/>
      <c r="PIU60"/>
      <c r="PIV60"/>
      <c r="PIW60"/>
      <c r="PIX60"/>
      <c r="PIY60"/>
      <c r="PIZ60"/>
      <c r="PJA60"/>
      <c r="PJB60"/>
      <c r="PJC60"/>
      <c r="PJD60"/>
      <c r="PJE60"/>
      <c r="PJF60"/>
      <c r="PJG60"/>
      <c r="PJH60"/>
      <c r="PJI60"/>
      <c r="PJJ60"/>
      <c r="PJK60"/>
      <c r="PJL60"/>
      <c r="PJM60"/>
      <c r="PJN60"/>
      <c r="PJO60"/>
      <c r="PJP60"/>
      <c r="PJQ60"/>
      <c r="PJR60"/>
      <c r="PJS60"/>
      <c r="PJT60"/>
      <c r="PJU60"/>
      <c r="PJV60"/>
      <c r="PJW60"/>
      <c r="PJX60"/>
      <c r="PJY60"/>
      <c r="PJZ60"/>
      <c r="PKA60"/>
      <c r="PKB60"/>
      <c r="PKC60"/>
      <c r="PKD60"/>
      <c r="PKE60"/>
      <c r="PKF60"/>
      <c r="PKG60"/>
      <c r="PKH60"/>
      <c r="PKI60"/>
      <c r="PKJ60"/>
      <c r="PKK60"/>
      <c r="PKL60"/>
      <c r="PKM60"/>
      <c r="PKN60"/>
      <c r="PKO60"/>
      <c r="PKP60"/>
      <c r="PKQ60"/>
      <c r="PKR60"/>
      <c r="PKS60"/>
      <c r="PKT60"/>
      <c r="PKU60"/>
      <c r="PKV60"/>
      <c r="PKW60"/>
      <c r="PKX60"/>
      <c r="PKY60"/>
      <c r="PKZ60"/>
      <c r="PLA60"/>
      <c r="PLB60"/>
      <c r="PLC60"/>
      <c r="PLD60"/>
      <c r="PLE60"/>
      <c r="PLF60"/>
      <c r="PLG60"/>
      <c r="PLH60"/>
      <c r="PLI60"/>
      <c r="PLJ60"/>
      <c r="PLK60"/>
      <c r="PLL60"/>
      <c r="PLM60"/>
      <c r="PLN60"/>
      <c r="PLO60"/>
      <c r="PLP60"/>
      <c r="PLQ60"/>
      <c r="PLR60"/>
      <c r="PLS60"/>
      <c r="PLT60"/>
      <c r="PLU60"/>
      <c r="PLV60"/>
      <c r="PLW60"/>
      <c r="PLX60"/>
      <c r="PLY60"/>
      <c r="PLZ60"/>
      <c r="PMA60"/>
      <c r="PMB60"/>
      <c r="PMC60"/>
      <c r="PMD60"/>
      <c r="PME60"/>
      <c r="PMF60"/>
      <c r="PMG60"/>
      <c r="PMH60"/>
      <c r="PMI60"/>
      <c r="PMJ60"/>
      <c r="PMK60"/>
      <c r="PML60"/>
      <c r="PMM60"/>
      <c r="PMN60"/>
      <c r="PMO60"/>
      <c r="PMP60"/>
      <c r="PMQ60"/>
      <c r="PMR60"/>
      <c r="PMS60"/>
      <c r="PMT60"/>
      <c r="PMU60"/>
      <c r="PMV60"/>
      <c r="PMW60"/>
      <c r="PMX60"/>
      <c r="PMY60"/>
      <c r="PMZ60"/>
      <c r="PNA60"/>
      <c r="PNB60"/>
      <c r="PNC60"/>
      <c r="PND60"/>
      <c r="PNE60"/>
      <c r="PNF60"/>
      <c r="PNG60"/>
      <c r="PNH60"/>
      <c r="PNI60"/>
      <c r="PNJ60"/>
      <c r="PNK60"/>
      <c r="PNL60"/>
      <c r="PNM60"/>
      <c r="PNN60"/>
      <c r="PNO60"/>
      <c r="PNP60"/>
      <c r="PNQ60"/>
      <c r="PNR60"/>
      <c r="PNS60"/>
      <c r="PNT60"/>
      <c r="PNU60"/>
      <c r="PNV60"/>
      <c r="PNW60"/>
      <c r="PNX60"/>
      <c r="PNY60"/>
      <c r="PNZ60"/>
      <c r="POA60"/>
      <c r="POB60"/>
      <c r="POC60"/>
      <c r="POD60"/>
      <c r="POE60"/>
      <c r="POF60"/>
      <c r="POG60"/>
      <c r="POH60"/>
      <c r="POI60"/>
      <c r="POJ60"/>
      <c r="POK60"/>
      <c r="POL60"/>
      <c r="POM60"/>
      <c r="PON60"/>
      <c r="POO60"/>
      <c r="POP60"/>
      <c r="POQ60"/>
      <c r="POR60"/>
      <c r="POS60"/>
      <c r="POT60"/>
      <c r="POU60"/>
      <c r="POV60"/>
      <c r="POW60"/>
      <c r="POX60"/>
      <c r="POY60"/>
      <c r="POZ60"/>
      <c r="PPA60"/>
      <c r="PPB60"/>
      <c r="PPC60"/>
      <c r="PPD60"/>
      <c r="PPE60"/>
      <c r="PPF60"/>
      <c r="PPG60"/>
      <c r="PPH60"/>
      <c r="PPI60"/>
      <c r="PPJ60"/>
      <c r="PPK60"/>
      <c r="PPL60"/>
      <c r="PPM60"/>
      <c r="PPN60"/>
      <c r="PPO60"/>
      <c r="PPP60"/>
      <c r="PPQ60"/>
      <c r="PPR60"/>
      <c r="PPS60"/>
      <c r="PPT60"/>
      <c r="PPU60"/>
      <c r="PPV60"/>
      <c r="PPW60"/>
      <c r="PPX60"/>
      <c r="PPY60"/>
      <c r="PPZ60"/>
      <c r="PQA60"/>
      <c r="PQB60"/>
      <c r="PQC60"/>
      <c r="PQD60"/>
      <c r="PQE60"/>
      <c r="PQF60"/>
      <c r="PQG60"/>
      <c r="PQH60"/>
      <c r="PQI60"/>
      <c r="PQJ60"/>
      <c r="PQK60"/>
      <c r="PQL60"/>
      <c r="PQM60"/>
      <c r="PQN60"/>
      <c r="PQO60"/>
      <c r="PQP60"/>
      <c r="PQQ60"/>
      <c r="PQR60"/>
      <c r="PQS60"/>
      <c r="PQT60"/>
      <c r="PQU60"/>
      <c r="PQV60"/>
      <c r="PQW60"/>
      <c r="PQX60"/>
      <c r="PQY60"/>
      <c r="PQZ60"/>
      <c r="PRA60"/>
      <c r="PRB60"/>
      <c r="PRC60"/>
      <c r="PRD60"/>
      <c r="PRE60"/>
      <c r="PRF60"/>
      <c r="PRG60"/>
      <c r="PRH60"/>
      <c r="PRI60"/>
      <c r="PRJ60"/>
      <c r="PRK60"/>
      <c r="PRL60"/>
      <c r="PRM60"/>
      <c r="PRN60"/>
      <c r="PRO60"/>
      <c r="PRP60"/>
      <c r="PRQ60"/>
      <c r="PRR60"/>
      <c r="PRS60"/>
      <c r="PRT60"/>
      <c r="PRU60"/>
      <c r="PRV60"/>
      <c r="PRW60"/>
      <c r="PRX60"/>
      <c r="PRY60"/>
      <c r="PRZ60"/>
      <c r="PSA60"/>
      <c r="PSB60"/>
      <c r="PSC60"/>
      <c r="PSD60"/>
      <c r="PSE60"/>
      <c r="PSF60"/>
      <c r="PSG60"/>
      <c r="PSH60"/>
      <c r="PSI60"/>
      <c r="PSJ60"/>
      <c r="PSK60"/>
      <c r="PSL60"/>
      <c r="PSM60"/>
      <c r="PSN60"/>
      <c r="PSO60"/>
      <c r="PSP60"/>
      <c r="PSQ60"/>
      <c r="PSR60"/>
      <c r="PSS60"/>
      <c r="PST60"/>
      <c r="PSU60"/>
      <c r="PSV60"/>
      <c r="PSW60"/>
      <c r="PSX60"/>
      <c r="PSY60"/>
      <c r="PSZ60"/>
      <c r="PTA60"/>
      <c r="PTB60"/>
      <c r="PTC60"/>
      <c r="PTD60"/>
      <c r="PTE60"/>
      <c r="PTF60"/>
      <c r="PTG60"/>
      <c r="PTH60"/>
      <c r="PTI60"/>
      <c r="PTJ60"/>
      <c r="PTK60"/>
      <c r="PTL60"/>
      <c r="PTM60"/>
      <c r="PTN60"/>
      <c r="PTO60"/>
      <c r="PTP60"/>
      <c r="PTQ60"/>
      <c r="PTR60"/>
      <c r="PTS60"/>
      <c r="PTT60"/>
      <c r="PTU60"/>
      <c r="PTV60"/>
      <c r="PTW60"/>
      <c r="PTX60"/>
      <c r="PTY60"/>
      <c r="PTZ60"/>
      <c r="PUA60"/>
      <c r="PUB60"/>
      <c r="PUC60"/>
      <c r="PUD60"/>
      <c r="PUE60"/>
      <c r="PUF60"/>
      <c r="PUG60"/>
      <c r="PUH60"/>
      <c r="PUI60"/>
      <c r="PUJ60"/>
      <c r="PUK60"/>
      <c r="PUL60"/>
      <c r="PUM60"/>
      <c r="PUN60"/>
      <c r="PUO60"/>
      <c r="PUP60"/>
      <c r="PUQ60"/>
      <c r="PUR60"/>
      <c r="PUS60"/>
      <c r="PUT60"/>
      <c r="PUU60"/>
      <c r="PUV60"/>
      <c r="PUW60"/>
      <c r="PUX60"/>
      <c r="PUY60"/>
      <c r="PUZ60"/>
      <c r="PVA60"/>
      <c r="PVB60"/>
      <c r="PVC60"/>
      <c r="PVD60"/>
      <c r="PVE60"/>
      <c r="PVF60"/>
      <c r="PVG60"/>
      <c r="PVH60"/>
      <c r="PVI60"/>
      <c r="PVJ60"/>
      <c r="PVK60"/>
      <c r="PVL60"/>
      <c r="PVM60"/>
      <c r="PVN60"/>
      <c r="PVO60"/>
      <c r="PVP60"/>
      <c r="PVQ60"/>
      <c r="PVR60"/>
      <c r="PVS60"/>
      <c r="PVT60"/>
      <c r="PVU60"/>
      <c r="PVV60"/>
      <c r="PVW60"/>
      <c r="PVX60"/>
      <c r="PVY60"/>
      <c r="PVZ60"/>
      <c r="PWA60"/>
      <c r="PWB60"/>
      <c r="PWC60"/>
      <c r="PWD60"/>
      <c r="PWE60"/>
      <c r="PWF60"/>
      <c r="PWG60"/>
      <c r="PWH60"/>
      <c r="PWI60"/>
      <c r="PWJ60"/>
      <c r="PWK60"/>
      <c r="PWL60"/>
      <c r="PWM60"/>
      <c r="PWN60"/>
      <c r="PWO60"/>
      <c r="PWP60"/>
      <c r="PWQ60"/>
      <c r="PWR60"/>
      <c r="PWS60"/>
      <c r="PWT60"/>
      <c r="PWU60"/>
      <c r="PWV60"/>
      <c r="PWW60"/>
      <c r="PWX60"/>
      <c r="PWY60"/>
      <c r="PWZ60"/>
      <c r="PXA60"/>
      <c r="PXB60"/>
      <c r="PXC60"/>
      <c r="PXD60"/>
      <c r="PXE60"/>
      <c r="PXF60"/>
      <c r="PXG60"/>
      <c r="PXH60"/>
      <c r="PXI60"/>
      <c r="PXJ60"/>
      <c r="PXK60"/>
      <c r="PXL60"/>
      <c r="PXM60"/>
      <c r="PXN60"/>
      <c r="PXO60"/>
      <c r="PXP60"/>
      <c r="PXQ60"/>
      <c r="PXR60"/>
      <c r="PXS60"/>
      <c r="PXT60"/>
      <c r="PXU60"/>
      <c r="PXV60"/>
      <c r="PXW60"/>
      <c r="PXX60"/>
      <c r="PXY60"/>
      <c r="PXZ60"/>
      <c r="PYA60"/>
      <c r="PYB60"/>
      <c r="PYC60"/>
      <c r="PYD60"/>
      <c r="PYE60"/>
      <c r="PYF60"/>
      <c r="PYG60"/>
      <c r="PYH60"/>
      <c r="PYI60"/>
      <c r="PYJ60"/>
      <c r="PYK60"/>
      <c r="PYL60"/>
      <c r="PYM60"/>
      <c r="PYN60"/>
      <c r="PYO60"/>
      <c r="PYP60"/>
      <c r="PYQ60"/>
      <c r="PYR60"/>
      <c r="PYS60"/>
      <c r="PYT60"/>
      <c r="PYU60"/>
      <c r="PYV60"/>
      <c r="PYW60"/>
      <c r="PYX60"/>
      <c r="PYY60"/>
      <c r="PYZ60"/>
      <c r="PZA60"/>
      <c r="PZB60"/>
      <c r="PZC60"/>
      <c r="PZD60"/>
      <c r="PZE60"/>
      <c r="PZF60"/>
      <c r="PZG60"/>
      <c r="PZH60"/>
      <c r="PZI60"/>
      <c r="PZJ60"/>
      <c r="PZK60"/>
      <c r="PZL60"/>
      <c r="PZM60"/>
      <c r="PZN60"/>
      <c r="PZO60"/>
      <c r="PZP60"/>
      <c r="PZQ60"/>
      <c r="PZR60"/>
      <c r="PZS60"/>
      <c r="PZT60"/>
      <c r="PZU60"/>
      <c r="PZV60"/>
      <c r="PZW60"/>
      <c r="PZX60"/>
      <c r="PZY60"/>
      <c r="PZZ60"/>
      <c r="QAA60"/>
      <c r="QAB60"/>
      <c r="QAC60"/>
      <c r="QAD60"/>
      <c r="QAE60"/>
      <c r="QAF60"/>
      <c r="QAG60"/>
      <c r="QAH60"/>
      <c r="QAI60"/>
      <c r="QAJ60"/>
      <c r="QAK60"/>
      <c r="QAL60"/>
      <c r="QAM60"/>
      <c r="QAN60"/>
      <c r="QAO60"/>
      <c r="QAP60"/>
      <c r="QAQ60"/>
      <c r="QAR60"/>
      <c r="QAS60"/>
      <c r="QAT60"/>
      <c r="QAU60"/>
      <c r="QAV60"/>
      <c r="QAW60"/>
      <c r="QAX60"/>
      <c r="QAY60"/>
      <c r="QAZ60"/>
      <c r="QBA60"/>
      <c r="QBB60"/>
      <c r="QBC60"/>
      <c r="QBD60"/>
      <c r="QBE60"/>
      <c r="QBF60"/>
      <c r="QBG60"/>
      <c r="QBH60"/>
      <c r="QBI60"/>
      <c r="QBJ60"/>
      <c r="QBK60"/>
      <c r="QBL60"/>
      <c r="QBM60"/>
      <c r="QBN60"/>
      <c r="QBO60"/>
      <c r="QBP60"/>
      <c r="QBQ60"/>
      <c r="QBR60"/>
      <c r="QBS60"/>
      <c r="QBT60"/>
      <c r="QBU60"/>
      <c r="QBV60"/>
      <c r="QBW60"/>
      <c r="QBX60"/>
      <c r="QBY60"/>
      <c r="QBZ60"/>
      <c r="QCA60"/>
      <c r="QCB60"/>
      <c r="QCC60"/>
      <c r="QCD60"/>
      <c r="QCE60"/>
      <c r="QCF60"/>
      <c r="QCG60"/>
      <c r="QCH60"/>
      <c r="QCI60"/>
      <c r="QCJ60"/>
      <c r="QCK60"/>
      <c r="QCL60"/>
      <c r="QCM60"/>
      <c r="QCN60"/>
      <c r="QCO60"/>
      <c r="QCP60"/>
      <c r="QCQ60"/>
      <c r="QCR60"/>
      <c r="QCS60"/>
      <c r="QCT60"/>
      <c r="QCU60"/>
      <c r="QCV60"/>
      <c r="QCW60"/>
      <c r="QCX60"/>
      <c r="QCY60"/>
      <c r="QCZ60"/>
      <c r="QDA60"/>
      <c r="QDB60"/>
      <c r="QDC60"/>
      <c r="QDD60"/>
      <c r="QDE60"/>
      <c r="QDF60"/>
      <c r="QDG60"/>
      <c r="QDH60"/>
      <c r="QDI60"/>
      <c r="QDJ60"/>
      <c r="QDK60"/>
      <c r="QDL60"/>
      <c r="QDM60"/>
      <c r="QDN60"/>
      <c r="QDO60"/>
      <c r="QDP60"/>
      <c r="QDQ60"/>
      <c r="QDR60"/>
      <c r="QDS60"/>
      <c r="QDT60"/>
      <c r="QDU60"/>
      <c r="QDV60"/>
      <c r="QDW60"/>
      <c r="QDX60"/>
      <c r="QDY60"/>
      <c r="QDZ60"/>
      <c r="QEA60"/>
      <c r="QEB60"/>
      <c r="QEC60"/>
      <c r="QED60"/>
      <c r="QEE60"/>
      <c r="QEF60"/>
      <c r="QEG60"/>
      <c r="QEH60"/>
      <c r="QEI60"/>
      <c r="QEJ60"/>
      <c r="QEK60"/>
      <c r="QEL60"/>
      <c r="QEM60"/>
      <c r="QEN60"/>
      <c r="QEO60"/>
      <c r="QEP60"/>
      <c r="QEQ60"/>
      <c r="QER60"/>
      <c r="QES60"/>
      <c r="QET60"/>
      <c r="QEU60"/>
      <c r="QEV60"/>
      <c r="QEW60"/>
      <c r="QEX60"/>
      <c r="QEY60"/>
      <c r="QEZ60"/>
      <c r="QFA60"/>
      <c r="QFB60"/>
      <c r="QFC60"/>
      <c r="QFD60"/>
      <c r="QFE60"/>
      <c r="QFF60"/>
      <c r="QFG60"/>
      <c r="QFH60"/>
      <c r="QFI60"/>
      <c r="QFJ60"/>
      <c r="QFK60"/>
      <c r="QFL60"/>
      <c r="QFM60"/>
      <c r="QFN60"/>
      <c r="QFO60"/>
      <c r="QFP60"/>
      <c r="QFQ60"/>
      <c r="QFR60"/>
      <c r="QFS60"/>
      <c r="QFT60"/>
      <c r="QFU60"/>
      <c r="QFV60"/>
      <c r="QFW60"/>
      <c r="QFX60"/>
      <c r="QFY60"/>
      <c r="QFZ60"/>
      <c r="QGA60"/>
      <c r="QGB60"/>
      <c r="QGC60"/>
      <c r="QGD60"/>
      <c r="QGE60"/>
      <c r="QGF60"/>
      <c r="QGG60"/>
      <c r="QGH60"/>
      <c r="QGI60"/>
      <c r="QGJ60"/>
      <c r="QGK60"/>
      <c r="QGL60"/>
      <c r="QGM60"/>
      <c r="QGN60"/>
      <c r="QGO60"/>
      <c r="QGP60"/>
      <c r="QGQ60"/>
      <c r="QGR60"/>
      <c r="QGS60"/>
      <c r="QGT60"/>
      <c r="QGU60"/>
      <c r="QGV60"/>
      <c r="QGW60"/>
      <c r="QGX60"/>
      <c r="QGY60"/>
      <c r="QGZ60"/>
      <c r="QHA60"/>
      <c r="QHB60"/>
      <c r="QHC60"/>
      <c r="QHD60"/>
      <c r="QHE60"/>
      <c r="QHF60"/>
      <c r="QHG60"/>
      <c r="QHH60"/>
      <c r="QHI60"/>
      <c r="QHJ60"/>
      <c r="QHK60"/>
      <c r="QHL60"/>
      <c r="QHM60"/>
      <c r="QHN60"/>
      <c r="QHO60"/>
      <c r="QHP60"/>
      <c r="QHQ60"/>
      <c r="QHR60"/>
      <c r="QHS60"/>
      <c r="QHT60"/>
      <c r="QHU60"/>
      <c r="QHV60"/>
      <c r="QHW60"/>
      <c r="QHX60"/>
      <c r="QHY60"/>
      <c r="QHZ60"/>
      <c r="QIA60"/>
      <c r="QIB60"/>
      <c r="QIC60"/>
      <c r="QID60"/>
      <c r="QIE60"/>
      <c r="QIF60"/>
      <c r="QIG60"/>
      <c r="QIH60"/>
      <c r="QII60"/>
      <c r="QIJ60"/>
      <c r="QIK60"/>
      <c r="QIL60"/>
      <c r="QIM60"/>
      <c r="QIN60"/>
      <c r="QIO60"/>
      <c r="QIP60"/>
      <c r="QIQ60"/>
      <c r="QIR60"/>
      <c r="QIS60"/>
      <c r="QIT60"/>
      <c r="QIU60"/>
      <c r="QIV60"/>
      <c r="QIW60"/>
      <c r="QIX60"/>
      <c r="QIY60"/>
      <c r="QIZ60"/>
      <c r="QJA60"/>
      <c r="QJB60"/>
      <c r="QJC60"/>
      <c r="QJD60"/>
      <c r="QJE60"/>
      <c r="QJF60"/>
      <c r="QJG60"/>
      <c r="QJH60"/>
      <c r="QJI60"/>
      <c r="QJJ60"/>
      <c r="QJK60"/>
      <c r="QJL60"/>
      <c r="QJM60"/>
      <c r="QJN60"/>
      <c r="QJO60"/>
      <c r="QJP60"/>
      <c r="QJQ60"/>
      <c r="QJR60"/>
      <c r="QJS60"/>
      <c r="QJT60"/>
      <c r="QJU60"/>
      <c r="QJV60"/>
      <c r="QJW60"/>
      <c r="QJX60"/>
      <c r="QJY60"/>
      <c r="QJZ60"/>
      <c r="QKA60"/>
      <c r="QKB60"/>
      <c r="QKC60"/>
      <c r="QKD60"/>
      <c r="QKE60"/>
      <c r="QKF60"/>
      <c r="QKG60"/>
      <c r="QKH60"/>
      <c r="QKI60"/>
      <c r="QKJ60"/>
      <c r="QKK60"/>
      <c r="QKL60"/>
      <c r="QKM60"/>
      <c r="QKN60"/>
      <c r="QKO60"/>
      <c r="QKP60"/>
      <c r="QKQ60"/>
      <c r="QKR60"/>
      <c r="QKS60"/>
      <c r="QKT60"/>
      <c r="QKU60"/>
      <c r="QKV60"/>
      <c r="QKW60"/>
      <c r="QKX60"/>
      <c r="QKY60"/>
      <c r="QKZ60"/>
      <c r="QLA60"/>
      <c r="QLB60"/>
      <c r="QLC60"/>
      <c r="QLD60"/>
      <c r="QLE60"/>
      <c r="QLF60"/>
      <c r="QLG60"/>
      <c r="QLH60"/>
      <c r="QLI60"/>
      <c r="QLJ60"/>
      <c r="QLK60"/>
      <c r="QLL60"/>
      <c r="QLM60"/>
      <c r="QLN60"/>
      <c r="QLO60"/>
      <c r="QLP60"/>
      <c r="QLQ60"/>
      <c r="QLR60"/>
      <c r="QLS60"/>
      <c r="QLT60"/>
      <c r="QLU60"/>
      <c r="QLV60"/>
      <c r="QLW60"/>
      <c r="QLX60"/>
      <c r="QLY60"/>
      <c r="QLZ60"/>
      <c r="QMA60"/>
      <c r="QMB60"/>
      <c r="QMC60"/>
      <c r="QMD60"/>
      <c r="QME60"/>
      <c r="QMF60"/>
      <c r="QMG60"/>
      <c r="QMH60"/>
      <c r="QMI60"/>
      <c r="QMJ60"/>
      <c r="QMK60"/>
      <c r="QML60"/>
      <c r="QMM60"/>
      <c r="QMN60"/>
      <c r="QMO60"/>
      <c r="QMP60"/>
      <c r="QMQ60"/>
      <c r="QMR60"/>
      <c r="QMS60"/>
      <c r="QMT60"/>
      <c r="QMU60"/>
      <c r="QMV60"/>
      <c r="QMW60"/>
      <c r="QMX60"/>
      <c r="QMY60"/>
      <c r="QMZ60"/>
      <c r="QNA60"/>
      <c r="QNB60"/>
      <c r="QNC60"/>
      <c r="QND60"/>
      <c r="QNE60"/>
      <c r="QNF60"/>
      <c r="QNG60"/>
      <c r="QNH60"/>
      <c r="QNI60"/>
      <c r="QNJ60"/>
      <c r="QNK60"/>
      <c r="QNL60"/>
      <c r="QNM60"/>
      <c r="QNN60"/>
      <c r="QNO60"/>
      <c r="QNP60"/>
      <c r="QNQ60"/>
      <c r="QNR60"/>
      <c r="QNS60"/>
      <c r="QNT60"/>
      <c r="QNU60"/>
      <c r="QNV60"/>
      <c r="QNW60"/>
      <c r="QNX60"/>
      <c r="QNY60"/>
      <c r="QNZ60"/>
      <c r="QOA60"/>
      <c r="QOB60"/>
      <c r="QOC60"/>
      <c r="QOD60"/>
      <c r="QOE60"/>
      <c r="QOF60"/>
      <c r="QOG60"/>
      <c r="QOH60"/>
      <c r="QOI60"/>
      <c r="QOJ60"/>
      <c r="QOK60"/>
      <c r="QOL60"/>
      <c r="QOM60"/>
      <c r="QON60"/>
      <c r="QOO60"/>
      <c r="QOP60"/>
      <c r="QOQ60"/>
      <c r="QOR60"/>
      <c r="QOS60"/>
      <c r="QOT60"/>
      <c r="QOU60"/>
      <c r="QOV60"/>
      <c r="QOW60"/>
      <c r="QOX60"/>
      <c r="QOY60"/>
      <c r="QOZ60"/>
      <c r="QPA60"/>
      <c r="QPB60"/>
      <c r="QPC60"/>
      <c r="QPD60"/>
      <c r="QPE60"/>
      <c r="QPF60"/>
      <c r="QPG60"/>
      <c r="QPH60"/>
      <c r="QPI60"/>
      <c r="QPJ60"/>
      <c r="QPK60"/>
      <c r="QPL60"/>
      <c r="QPM60"/>
      <c r="QPN60"/>
      <c r="QPO60"/>
      <c r="QPP60"/>
      <c r="QPQ60"/>
      <c r="QPR60"/>
      <c r="QPS60"/>
      <c r="QPT60"/>
      <c r="QPU60"/>
      <c r="QPV60"/>
      <c r="QPW60"/>
      <c r="QPX60"/>
      <c r="QPY60"/>
      <c r="QPZ60"/>
      <c r="QQA60"/>
      <c r="QQB60"/>
      <c r="QQC60"/>
      <c r="QQD60"/>
      <c r="QQE60"/>
      <c r="QQF60"/>
      <c r="QQG60"/>
      <c r="QQH60"/>
      <c r="QQI60"/>
      <c r="QQJ60"/>
      <c r="QQK60"/>
      <c r="QQL60"/>
      <c r="QQM60"/>
      <c r="QQN60"/>
      <c r="QQO60"/>
      <c r="QQP60"/>
      <c r="QQQ60"/>
      <c r="QQR60"/>
      <c r="QQS60"/>
      <c r="QQT60"/>
      <c r="QQU60"/>
      <c r="QQV60"/>
      <c r="QQW60"/>
      <c r="QQX60"/>
      <c r="QQY60"/>
      <c r="QQZ60"/>
      <c r="QRA60"/>
      <c r="QRB60"/>
      <c r="QRC60"/>
      <c r="QRD60"/>
      <c r="QRE60"/>
      <c r="QRF60"/>
      <c r="QRG60"/>
      <c r="QRH60"/>
      <c r="QRI60"/>
      <c r="QRJ60"/>
      <c r="QRK60"/>
      <c r="QRL60"/>
      <c r="QRM60"/>
      <c r="QRN60"/>
      <c r="QRO60"/>
      <c r="QRP60"/>
      <c r="QRQ60"/>
      <c r="QRR60"/>
      <c r="QRS60"/>
      <c r="QRT60"/>
      <c r="QRU60"/>
      <c r="QRV60"/>
      <c r="QRW60"/>
      <c r="QRX60"/>
      <c r="QRY60"/>
      <c r="QRZ60"/>
      <c r="QSA60"/>
      <c r="QSB60"/>
      <c r="QSC60"/>
      <c r="QSD60"/>
      <c r="QSE60"/>
      <c r="QSF60"/>
      <c r="QSG60"/>
      <c r="QSH60"/>
      <c r="QSI60"/>
      <c r="QSJ60"/>
      <c r="QSK60"/>
      <c r="QSL60"/>
      <c r="QSM60"/>
      <c r="QSN60"/>
      <c r="QSO60"/>
      <c r="QSP60"/>
      <c r="QSQ60"/>
      <c r="QSR60"/>
      <c r="QSS60"/>
      <c r="QST60"/>
      <c r="QSU60"/>
      <c r="QSV60"/>
      <c r="QSW60"/>
      <c r="QSX60"/>
      <c r="QSY60"/>
      <c r="QSZ60"/>
      <c r="QTA60"/>
      <c r="QTB60"/>
      <c r="QTC60"/>
      <c r="QTD60"/>
      <c r="QTE60"/>
      <c r="QTF60"/>
      <c r="QTG60"/>
      <c r="QTH60"/>
      <c r="QTI60"/>
      <c r="QTJ60"/>
      <c r="QTK60"/>
      <c r="QTL60"/>
      <c r="QTM60"/>
      <c r="QTN60"/>
      <c r="QTO60"/>
      <c r="QTP60"/>
      <c r="QTQ60"/>
      <c r="QTR60"/>
      <c r="QTS60"/>
      <c r="QTT60"/>
      <c r="QTU60"/>
      <c r="QTV60"/>
      <c r="QTW60"/>
      <c r="QTX60"/>
      <c r="QTY60"/>
      <c r="QTZ60"/>
      <c r="QUA60"/>
      <c r="QUB60"/>
      <c r="QUC60"/>
      <c r="QUD60"/>
      <c r="QUE60"/>
      <c r="QUF60"/>
      <c r="QUG60"/>
      <c r="QUH60"/>
      <c r="QUI60"/>
      <c r="QUJ60"/>
      <c r="QUK60"/>
      <c r="QUL60"/>
      <c r="QUM60"/>
      <c r="QUN60"/>
      <c r="QUO60"/>
      <c r="QUP60"/>
      <c r="QUQ60"/>
      <c r="QUR60"/>
      <c r="QUS60"/>
      <c r="QUT60"/>
      <c r="QUU60"/>
      <c r="QUV60"/>
      <c r="QUW60"/>
      <c r="QUX60"/>
      <c r="QUY60"/>
      <c r="QUZ60"/>
      <c r="QVA60"/>
      <c r="QVB60"/>
      <c r="QVC60"/>
      <c r="QVD60"/>
      <c r="QVE60"/>
      <c r="QVF60"/>
      <c r="QVG60"/>
      <c r="QVH60"/>
      <c r="QVI60"/>
      <c r="QVJ60"/>
      <c r="QVK60"/>
      <c r="QVL60"/>
      <c r="QVM60"/>
      <c r="QVN60"/>
      <c r="QVO60"/>
      <c r="QVP60"/>
      <c r="QVQ60"/>
      <c r="QVR60"/>
      <c r="QVS60"/>
      <c r="QVT60"/>
      <c r="QVU60"/>
      <c r="QVV60"/>
      <c r="QVW60"/>
      <c r="QVX60"/>
      <c r="QVY60"/>
      <c r="QVZ60"/>
      <c r="QWA60"/>
      <c r="QWB60"/>
      <c r="QWC60"/>
      <c r="QWD60"/>
      <c r="QWE60"/>
      <c r="QWF60"/>
      <c r="QWG60"/>
      <c r="QWH60"/>
      <c r="QWI60"/>
      <c r="QWJ60"/>
      <c r="QWK60"/>
      <c r="QWL60"/>
      <c r="QWM60"/>
      <c r="QWN60"/>
      <c r="QWO60"/>
      <c r="QWP60"/>
      <c r="QWQ60"/>
      <c r="QWR60"/>
      <c r="QWS60"/>
      <c r="QWT60"/>
      <c r="QWU60"/>
      <c r="QWV60"/>
      <c r="QWW60"/>
      <c r="QWX60"/>
      <c r="QWY60"/>
      <c r="QWZ60"/>
      <c r="QXA60"/>
      <c r="QXB60"/>
      <c r="QXC60"/>
      <c r="QXD60"/>
      <c r="QXE60"/>
      <c r="QXF60"/>
      <c r="QXG60"/>
      <c r="QXH60"/>
      <c r="QXI60"/>
      <c r="QXJ60"/>
      <c r="QXK60"/>
      <c r="QXL60"/>
      <c r="QXM60"/>
      <c r="QXN60"/>
      <c r="QXO60"/>
      <c r="QXP60"/>
      <c r="QXQ60"/>
      <c r="QXR60"/>
      <c r="QXS60"/>
      <c r="QXT60"/>
      <c r="QXU60"/>
      <c r="QXV60"/>
      <c r="QXW60"/>
      <c r="QXX60"/>
      <c r="QXY60"/>
      <c r="QXZ60"/>
      <c r="QYA60"/>
      <c r="QYB60"/>
      <c r="QYC60"/>
      <c r="QYD60"/>
      <c r="QYE60"/>
      <c r="QYF60"/>
      <c r="QYG60"/>
      <c r="QYH60"/>
      <c r="QYI60"/>
      <c r="QYJ60"/>
      <c r="QYK60"/>
      <c r="QYL60"/>
      <c r="QYM60"/>
      <c r="QYN60"/>
      <c r="QYO60"/>
      <c r="QYP60"/>
      <c r="QYQ60"/>
      <c r="QYR60"/>
      <c r="QYS60"/>
      <c r="QYT60"/>
      <c r="QYU60"/>
      <c r="QYV60"/>
      <c r="QYW60"/>
      <c r="QYX60"/>
      <c r="QYY60"/>
      <c r="QYZ60"/>
      <c r="QZA60"/>
      <c r="QZB60"/>
      <c r="QZC60"/>
      <c r="QZD60"/>
      <c r="QZE60"/>
      <c r="QZF60"/>
      <c r="QZG60"/>
      <c r="QZH60"/>
      <c r="QZI60"/>
      <c r="QZJ60"/>
      <c r="QZK60"/>
      <c r="QZL60"/>
      <c r="QZM60"/>
      <c r="QZN60"/>
      <c r="QZO60"/>
      <c r="QZP60"/>
      <c r="QZQ60"/>
      <c r="QZR60"/>
      <c r="QZS60"/>
      <c r="QZT60"/>
      <c r="QZU60"/>
      <c r="QZV60"/>
      <c r="QZW60"/>
      <c r="QZX60"/>
      <c r="QZY60"/>
      <c r="QZZ60"/>
      <c r="RAA60"/>
      <c r="RAB60"/>
      <c r="RAC60"/>
      <c r="RAD60"/>
      <c r="RAE60"/>
      <c r="RAF60"/>
      <c r="RAG60"/>
      <c r="RAH60"/>
      <c r="RAI60"/>
      <c r="RAJ60"/>
      <c r="RAK60"/>
      <c r="RAL60"/>
      <c r="RAM60"/>
      <c r="RAN60"/>
      <c r="RAO60"/>
      <c r="RAP60"/>
      <c r="RAQ60"/>
      <c r="RAR60"/>
      <c r="RAS60"/>
      <c r="RAT60"/>
      <c r="RAU60"/>
      <c r="RAV60"/>
      <c r="RAW60"/>
      <c r="RAX60"/>
      <c r="RAY60"/>
      <c r="RAZ60"/>
      <c r="RBA60"/>
      <c r="RBB60"/>
      <c r="RBC60"/>
      <c r="RBD60"/>
      <c r="RBE60"/>
      <c r="RBF60"/>
      <c r="RBG60"/>
      <c r="RBH60"/>
      <c r="RBI60"/>
      <c r="RBJ60"/>
      <c r="RBK60"/>
      <c r="RBL60"/>
      <c r="RBM60"/>
      <c r="RBN60"/>
      <c r="RBO60"/>
      <c r="RBP60"/>
      <c r="RBQ60"/>
      <c r="RBR60"/>
      <c r="RBS60"/>
      <c r="RBT60"/>
      <c r="RBU60"/>
      <c r="RBV60"/>
      <c r="RBW60"/>
      <c r="RBX60"/>
      <c r="RBY60"/>
      <c r="RBZ60"/>
      <c r="RCA60"/>
      <c r="RCB60"/>
      <c r="RCC60"/>
      <c r="RCD60"/>
      <c r="RCE60"/>
      <c r="RCF60"/>
      <c r="RCG60"/>
      <c r="RCH60"/>
      <c r="RCI60"/>
      <c r="RCJ60"/>
      <c r="RCK60"/>
      <c r="RCL60"/>
      <c r="RCM60"/>
      <c r="RCN60"/>
      <c r="RCO60"/>
      <c r="RCP60"/>
      <c r="RCQ60"/>
      <c r="RCR60"/>
      <c r="RCS60"/>
      <c r="RCT60"/>
      <c r="RCU60"/>
      <c r="RCV60"/>
      <c r="RCW60"/>
      <c r="RCX60"/>
      <c r="RCY60"/>
      <c r="RCZ60"/>
      <c r="RDA60"/>
      <c r="RDB60"/>
      <c r="RDC60"/>
      <c r="RDD60"/>
      <c r="RDE60"/>
      <c r="RDF60"/>
      <c r="RDG60"/>
      <c r="RDH60"/>
      <c r="RDI60"/>
      <c r="RDJ60"/>
      <c r="RDK60"/>
      <c r="RDL60"/>
      <c r="RDM60"/>
      <c r="RDN60"/>
      <c r="RDO60"/>
      <c r="RDP60"/>
      <c r="RDQ60"/>
      <c r="RDR60"/>
      <c r="RDS60"/>
      <c r="RDT60"/>
      <c r="RDU60"/>
      <c r="RDV60"/>
      <c r="RDW60"/>
      <c r="RDX60"/>
      <c r="RDY60"/>
      <c r="RDZ60"/>
      <c r="REA60"/>
      <c r="REB60"/>
      <c r="REC60"/>
      <c r="RED60"/>
      <c r="REE60"/>
      <c r="REF60"/>
      <c r="REG60"/>
      <c r="REH60"/>
      <c r="REI60"/>
      <c r="REJ60"/>
      <c r="REK60"/>
      <c r="REL60"/>
      <c r="REM60"/>
      <c r="REN60"/>
      <c r="REO60"/>
      <c r="REP60"/>
      <c r="REQ60"/>
      <c r="RER60"/>
      <c r="RES60"/>
      <c r="RET60"/>
      <c r="REU60"/>
      <c r="REV60"/>
      <c r="REW60"/>
      <c r="REX60"/>
      <c r="REY60"/>
      <c r="REZ60"/>
      <c r="RFA60"/>
      <c r="RFB60"/>
      <c r="RFC60"/>
      <c r="RFD60"/>
      <c r="RFE60"/>
      <c r="RFF60"/>
      <c r="RFG60"/>
      <c r="RFH60"/>
      <c r="RFI60"/>
      <c r="RFJ60"/>
      <c r="RFK60"/>
      <c r="RFL60"/>
      <c r="RFM60"/>
      <c r="RFN60"/>
      <c r="RFO60"/>
      <c r="RFP60"/>
      <c r="RFQ60"/>
      <c r="RFR60"/>
      <c r="RFS60"/>
      <c r="RFT60"/>
      <c r="RFU60"/>
      <c r="RFV60"/>
      <c r="RFW60"/>
      <c r="RFX60"/>
      <c r="RFY60"/>
      <c r="RFZ60"/>
      <c r="RGA60"/>
      <c r="RGB60"/>
      <c r="RGC60"/>
      <c r="RGD60"/>
      <c r="RGE60"/>
      <c r="RGF60"/>
      <c r="RGG60"/>
      <c r="RGH60"/>
      <c r="RGI60"/>
      <c r="RGJ60"/>
      <c r="RGK60"/>
      <c r="RGL60"/>
      <c r="RGM60"/>
      <c r="RGN60"/>
      <c r="RGO60"/>
      <c r="RGP60"/>
      <c r="RGQ60"/>
      <c r="RGR60"/>
      <c r="RGS60"/>
      <c r="RGT60"/>
      <c r="RGU60"/>
      <c r="RGV60"/>
      <c r="RGW60"/>
      <c r="RGX60"/>
      <c r="RGY60"/>
      <c r="RGZ60"/>
      <c r="RHA60"/>
      <c r="RHB60"/>
      <c r="RHC60"/>
      <c r="RHD60"/>
      <c r="RHE60"/>
      <c r="RHF60"/>
      <c r="RHG60"/>
      <c r="RHH60"/>
      <c r="RHI60"/>
      <c r="RHJ60"/>
      <c r="RHK60"/>
      <c r="RHL60"/>
      <c r="RHM60"/>
      <c r="RHN60"/>
      <c r="RHO60"/>
      <c r="RHP60"/>
      <c r="RHQ60"/>
      <c r="RHR60"/>
      <c r="RHS60"/>
      <c r="RHT60"/>
      <c r="RHU60"/>
      <c r="RHV60"/>
      <c r="RHW60"/>
      <c r="RHX60"/>
      <c r="RHY60"/>
      <c r="RHZ60"/>
      <c r="RIA60"/>
      <c r="RIB60"/>
      <c r="RIC60"/>
      <c r="RID60"/>
      <c r="RIE60"/>
      <c r="RIF60"/>
      <c r="RIG60"/>
      <c r="RIH60"/>
      <c r="RII60"/>
      <c r="RIJ60"/>
      <c r="RIK60"/>
      <c r="RIL60"/>
      <c r="RIM60"/>
      <c r="RIN60"/>
      <c r="RIO60"/>
      <c r="RIP60"/>
      <c r="RIQ60"/>
      <c r="RIR60"/>
      <c r="RIS60"/>
      <c r="RIT60"/>
      <c r="RIU60"/>
      <c r="RIV60"/>
      <c r="RIW60"/>
      <c r="RIX60"/>
      <c r="RIY60"/>
      <c r="RIZ60"/>
      <c r="RJA60"/>
      <c r="RJB60"/>
      <c r="RJC60"/>
      <c r="RJD60"/>
      <c r="RJE60"/>
      <c r="RJF60"/>
      <c r="RJG60"/>
      <c r="RJH60"/>
      <c r="RJI60"/>
      <c r="RJJ60"/>
      <c r="RJK60"/>
      <c r="RJL60"/>
      <c r="RJM60"/>
      <c r="RJN60"/>
      <c r="RJO60"/>
      <c r="RJP60"/>
      <c r="RJQ60"/>
      <c r="RJR60"/>
      <c r="RJS60"/>
      <c r="RJT60"/>
      <c r="RJU60"/>
      <c r="RJV60"/>
      <c r="RJW60"/>
      <c r="RJX60"/>
      <c r="RJY60"/>
      <c r="RJZ60"/>
      <c r="RKA60"/>
      <c r="RKB60"/>
      <c r="RKC60"/>
      <c r="RKD60"/>
      <c r="RKE60"/>
      <c r="RKF60"/>
      <c r="RKG60"/>
      <c r="RKH60"/>
      <c r="RKI60"/>
      <c r="RKJ60"/>
      <c r="RKK60"/>
      <c r="RKL60"/>
      <c r="RKM60"/>
      <c r="RKN60"/>
      <c r="RKO60"/>
      <c r="RKP60"/>
      <c r="RKQ60"/>
      <c r="RKR60"/>
      <c r="RKS60"/>
      <c r="RKT60"/>
      <c r="RKU60"/>
      <c r="RKV60"/>
      <c r="RKW60"/>
      <c r="RKX60"/>
      <c r="RKY60"/>
      <c r="RKZ60"/>
      <c r="RLA60"/>
      <c r="RLB60"/>
      <c r="RLC60"/>
      <c r="RLD60"/>
      <c r="RLE60"/>
      <c r="RLF60"/>
      <c r="RLG60"/>
      <c r="RLH60"/>
      <c r="RLI60"/>
      <c r="RLJ60"/>
      <c r="RLK60"/>
      <c r="RLL60"/>
      <c r="RLM60"/>
      <c r="RLN60"/>
      <c r="RLO60"/>
      <c r="RLP60"/>
      <c r="RLQ60"/>
      <c r="RLR60"/>
      <c r="RLS60"/>
      <c r="RLT60"/>
      <c r="RLU60"/>
      <c r="RLV60"/>
      <c r="RLW60"/>
      <c r="RLX60"/>
      <c r="RLY60"/>
      <c r="RLZ60"/>
      <c r="RMA60"/>
      <c r="RMB60"/>
      <c r="RMC60"/>
      <c r="RMD60"/>
      <c r="RME60"/>
      <c r="RMF60"/>
      <c r="RMG60"/>
      <c r="RMH60"/>
      <c r="RMI60"/>
      <c r="RMJ60"/>
      <c r="RMK60"/>
      <c r="RML60"/>
      <c r="RMM60"/>
      <c r="RMN60"/>
      <c r="RMO60"/>
      <c r="RMP60"/>
      <c r="RMQ60"/>
      <c r="RMR60"/>
      <c r="RMS60"/>
      <c r="RMT60"/>
      <c r="RMU60"/>
      <c r="RMV60"/>
      <c r="RMW60"/>
      <c r="RMX60"/>
      <c r="RMY60"/>
      <c r="RMZ60"/>
      <c r="RNA60"/>
      <c r="RNB60"/>
      <c r="RNC60"/>
      <c r="RND60"/>
      <c r="RNE60"/>
      <c r="RNF60"/>
      <c r="RNG60"/>
      <c r="RNH60"/>
      <c r="RNI60"/>
      <c r="RNJ60"/>
      <c r="RNK60"/>
      <c r="RNL60"/>
      <c r="RNM60"/>
      <c r="RNN60"/>
      <c r="RNO60"/>
      <c r="RNP60"/>
      <c r="RNQ60"/>
      <c r="RNR60"/>
      <c r="RNS60"/>
      <c r="RNT60"/>
      <c r="RNU60"/>
      <c r="RNV60"/>
      <c r="RNW60"/>
      <c r="RNX60"/>
      <c r="RNY60"/>
      <c r="RNZ60"/>
      <c r="ROA60"/>
      <c r="ROB60"/>
      <c r="ROC60"/>
      <c r="ROD60"/>
      <c r="ROE60"/>
      <c r="ROF60"/>
      <c r="ROG60"/>
      <c r="ROH60"/>
      <c r="ROI60"/>
      <c r="ROJ60"/>
      <c r="ROK60"/>
      <c r="ROL60"/>
      <c r="ROM60"/>
      <c r="RON60"/>
      <c r="ROO60"/>
      <c r="ROP60"/>
      <c r="ROQ60"/>
      <c r="ROR60"/>
      <c r="ROS60"/>
      <c r="ROT60"/>
      <c r="ROU60"/>
      <c r="ROV60"/>
      <c r="ROW60"/>
      <c r="ROX60"/>
      <c r="ROY60"/>
      <c r="ROZ60"/>
      <c r="RPA60"/>
      <c r="RPB60"/>
      <c r="RPC60"/>
      <c r="RPD60"/>
      <c r="RPE60"/>
      <c r="RPF60"/>
      <c r="RPG60"/>
      <c r="RPH60"/>
      <c r="RPI60"/>
      <c r="RPJ60"/>
      <c r="RPK60"/>
      <c r="RPL60"/>
      <c r="RPM60"/>
      <c r="RPN60"/>
      <c r="RPO60"/>
      <c r="RPP60"/>
      <c r="RPQ60"/>
      <c r="RPR60"/>
      <c r="RPS60"/>
      <c r="RPT60"/>
      <c r="RPU60"/>
      <c r="RPV60"/>
      <c r="RPW60"/>
      <c r="RPX60"/>
      <c r="RPY60"/>
      <c r="RPZ60"/>
      <c r="RQA60"/>
      <c r="RQB60"/>
      <c r="RQC60"/>
      <c r="RQD60"/>
      <c r="RQE60"/>
      <c r="RQF60"/>
      <c r="RQG60"/>
      <c r="RQH60"/>
      <c r="RQI60"/>
      <c r="RQJ60"/>
      <c r="RQK60"/>
      <c r="RQL60"/>
      <c r="RQM60"/>
      <c r="RQN60"/>
      <c r="RQO60"/>
      <c r="RQP60"/>
      <c r="RQQ60"/>
      <c r="RQR60"/>
      <c r="RQS60"/>
      <c r="RQT60"/>
      <c r="RQU60"/>
      <c r="RQV60"/>
      <c r="RQW60"/>
      <c r="RQX60"/>
      <c r="RQY60"/>
      <c r="RQZ60"/>
      <c r="RRA60"/>
      <c r="RRB60"/>
      <c r="RRC60"/>
      <c r="RRD60"/>
      <c r="RRE60"/>
      <c r="RRF60"/>
      <c r="RRG60"/>
      <c r="RRH60"/>
      <c r="RRI60"/>
      <c r="RRJ60"/>
      <c r="RRK60"/>
      <c r="RRL60"/>
      <c r="RRM60"/>
      <c r="RRN60"/>
      <c r="RRO60"/>
      <c r="RRP60"/>
      <c r="RRQ60"/>
      <c r="RRR60"/>
      <c r="RRS60"/>
      <c r="RRT60"/>
      <c r="RRU60"/>
      <c r="RRV60"/>
      <c r="RRW60"/>
      <c r="RRX60"/>
      <c r="RRY60"/>
      <c r="RRZ60"/>
      <c r="RSA60"/>
      <c r="RSB60"/>
      <c r="RSC60"/>
      <c r="RSD60"/>
      <c r="RSE60"/>
      <c r="RSF60"/>
      <c r="RSG60"/>
      <c r="RSH60"/>
      <c r="RSI60"/>
      <c r="RSJ60"/>
      <c r="RSK60"/>
      <c r="RSL60"/>
      <c r="RSM60"/>
      <c r="RSN60"/>
      <c r="RSO60"/>
      <c r="RSP60"/>
      <c r="RSQ60"/>
      <c r="RSR60"/>
      <c r="RSS60"/>
      <c r="RST60"/>
      <c r="RSU60"/>
      <c r="RSV60"/>
      <c r="RSW60"/>
      <c r="RSX60"/>
      <c r="RSY60"/>
      <c r="RSZ60"/>
      <c r="RTA60"/>
      <c r="RTB60"/>
      <c r="RTC60"/>
      <c r="RTD60"/>
      <c r="RTE60"/>
      <c r="RTF60"/>
      <c r="RTG60"/>
      <c r="RTH60"/>
      <c r="RTI60"/>
      <c r="RTJ60"/>
      <c r="RTK60"/>
      <c r="RTL60"/>
      <c r="RTM60"/>
      <c r="RTN60"/>
      <c r="RTO60"/>
      <c r="RTP60"/>
      <c r="RTQ60"/>
      <c r="RTR60"/>
      <c r="RTS60"/>
      <c r="RTT60"/>
      <c r="RTU60"/>
      <c r="RTV60"/>
      <c r="RTW60"/>
      <c r="RTX60"/>
      <c r="RTY60"/>
      <c r="RTZ60"/>
      <c r="RUA60"/>
      <c r="RUB60"/>
      <c r="RUC60"/>
      <c r="RUD60"/>
      <c r="RUE60"/>
      <c r="RUF60"/>
      <c r="RUG60"/>
      <c r="RUH60"/>
      <c r="RUI60"/>
      <c r="RUJ60"/>
      <c r="RUK60"/>
      <c r="RUL60"/>
      <c r="RUM60"/>
      <c r="RUN60"/>
      <c r="RUO60"/>
      <c r="RUP60"/>
      <c r="RUQ60"/>
      <c r="RUR60"/>
      <c r="RUS60"/>
      <c r="RUT60"/>
      <c r="RUU60"/>
      <c r="RUV60"/>
      <c r="RUW60"/>
      <c r="RUX60"/>
      <c r="RUY60"/>
      <c r="RUZ60"/>
      <c r="RVA60"/>
      <c r="RVB60"/>
      <c r="RVC60"/>
      <c r="RVD60"/>
      <c r="RVE60"/>
      <c r="RVF60"/>
      <c r="RVG60"/>
      <c r="RVH60"/>
      <c r="RVI60"/>
      <c r="RVJ60"/>
      <c r="RVK60"/>
      <c r="RVL60"/>
      <c r="RVM60"/>
      <c r="RVN60"/>
      <c r="RVO60"/>
      <c r="RVP60"/>
      <c r="RVQ60"/>
      <c r="RVR60"/>
      <c r="RVS60"/>
      <c r="RVT60"/>
      <c r="RVU60"/>
      <c r="RVV60"/>
      <c r="RVW60"/>
      <c r="RVX60"/>
      <c r="RVY60"/>
      <c r="RVZ60"/>
      <c r="RWA60"/>
      <c r="RWB60"/>
      <c r="RWC60"/>
      <c r="RWD60"/>
      <c r="RWE60"/>
      <c r="RWF60"/>
      <c r="RWG60"/>
      <c r="RWH60"/>
      <c r="RWI60"/>
      <c r="RWJ60"/>
      <c r="RWK60"/>
      <c r="RWL60"/>
      <c r="RWM60"/>
      <c r="RWN60"/>
      <c r="RWO60"/>
      <c r="RWP60"/>
      <c r="RWQ60"/>
      <c r="RWR60"/>
      <c r="RWS60"/>
      <c r="RWT60"/>
      <c r="RWU60"/>
      <c r="RWV60"/>
      <c r="RWW60"/>
      <c r="RWX60"/>
      <c r="RWY60"/>
      <c r="RWZ60"/>
      <c r="RXA60"/>
      <c r="RXB60"/>
      <c r="RXC60"/>
      <c r="RXD60"/>
      <c r="RXE60"/>
      <c r="RXF60"/>
      <c r="RXG60"/>
      <c r="RXH60"/>
      <c r="RXI60"/>
      <c r="RXJ60"/>
      <c r="RXK60"/>
      <c r="RXL60"/>
      <c r="RXM60"/>
      <c r="RXN60"/>
      <c r="RXO60"/>
      <c r="RXP60"/>
      <c r="RXQ60"/>
      <c r="RXR60"/>
      <c r="RXS60"/>
      <c r="RXT60"/>
      <c r="RXU60"/>
      <c r="RXV60"/>
      <c r="RXW60"/>
      <c r="RXX60"/>
      <c r="RXY60"/>
      <c r="RXZ60"/>
      <c r="RYA60"/>
      <c r="RYB60"/>
      <c r="RYC60"/>
      <c r="RYD60"/>
      <c r="RYE60"/>
      <c r="RYF60"/>
      <c r="RYG60"/>
      <c r="RYH60"/>
      <c r="RYI60"/>
      <c r="RYJ60"/>
      <c r="RYK60"/>
      <c r="RYL60"/>
      <c r="RYM60"/>
      <c r="RYN60"/>
      <c r="RYO60"/>
      <c r="RYP60"/>
      <c r="RYQ60"/>
      <c r="RYR60"/>
      <c r="RYS60"/>
      <c r="RYT60"/>
      <c r="RYU60"/>
      <c r="RYV60"/>
      <c r="RYW60"/>
      <c r="RYX60"/>
      <c r="RYY60"/>
      <c r="RYZ60"/>
      <c r="RZA60"/>
      <c r="RZB60"/>
      <c r="RZC60"/>
      <c r="RZD60"/>
      <c r="RZE60"/>
      <c r="RZF60"/>
      <c r="RZG60"/>
      <c r="RZH60"/>
      <c r="RZI60"/>
      <c r="RZJ60"/>
      <c r="RZK60"/>
      <c r="RZL60"/>
      <c r="RZM60"/>
      <c r="RZN60"/>
      <c r="RZO60"/>
      <c r="RZP60"/>
      <c r="RZQ60"/>
      <c r="RZR60"/>
      <c r="RZS60"/>
      <c r="RZT60"/>
      <c r="RZU60"/>
      <c r="RZV60"/>
      <c r="RZW60"/>
      <c r="RZX60"/>
      <c r="RZY60"/>
      <c r="RZZ60"/>
      <c r="SAA60"/>
      <c r="SAB60"/>
      <c r="SAC60"/>
      <c r="SAD60"/>
      <c r="SAE60"/>
      <c r="SAF60"/>
      <c r="SAG60"/>
      <c r="SAH60"/>
      <c r="SAI60"/>
      <c r="SAJ60"/>
      <c r="SAK60"/>
      <c r="SAL60"/>
      <c r="SAM60"/>
      <c r="SAN60"/>
      <c r="SAO60"/>
      <c r="SAP60"/>
      <c r="SAQ60"/>
      <c r="SAR60"/>
      <c r="SAS60"/>
      <c r="SAT60"/>
      <c r="SAU60"/>
      <c r="SAV60"/>
      <c r="SAW60"/>
      <c r="SAX60"/>
      <c r="SAY60"/>
      <c r="SAZ60"/>
      <c r="SBA60"/>
      <c r="SBB60"/>
      <c r="SBC60"/>
      <c r="SBD60"/>
      <c r="SBE60"/>
      <c r="SBF60"/>
      <c r="SBG60"/>
      <c r="SBH60"/>
      <c r="SBI60"/>
      <c r="SBJ60"/>
      <c r="SBK60"/>
      <c r="SBL60"/>
      <c r="SBM60"/>
      <c r="SBN60"/>
      <c r="SBO60"/>
      <c r="SBP60"/>
      <c r="SBQ60"/>
      <c r="SBR60"/>
      <c r="SBS60"/>
      <c r="SBT60"/>
      <c r="SBU60"/>
      <c r="SBV60"/>
      <c r="SBW60"/>
      <c r="SBX60"/>
      <c r="SBY60"/>
      <c r="SBZ60"/>
      <c r="SCA60"/>
      <c r="SCB60"/>
      <c r="SCC60"/>
      <c r="SCD60"/>
      <c r="SCE60"/>
      <c r="SCF60"/>
      <c r="SCG60"/>
      <c r="SCH60"/>
      <c r="SCI60"/>
      <c r="SCJ60"/>
      <c r="SCK60"/>
      <c r="SCL60"/>
      <c r="SCM60"/>
      <c r="SCN60"/>
      <c r="SCO60"/>
      <c r="SCP60"/>
      <c r="SCQ60"/>
      <c r="SCR60"/>
      <c r="SCS60"/>
      <c r="SCT60"/>
      <c r="SCU60"/>
      <c r="SCV60"/>
      <c r="SCW60"/>
      <c r="SCX60"/>
      <c r="SCY60"/>
      <c r="SCZ60"/>
      <c r="SDA60"/>
      <c r="SDB60"/>
      <c r="SDC60"/>
      <c r="SDD60"/>
      <c r="SDE60"/>
      <c r="SDF60"/>
      <c r="SDG60"/>
      <c r="SDH60"/>
      <c r="SDI60"/>
      <c r="SDJ60"/>
      <c r="SDK60"/>
      <c r="SDL60"/>
      <c r="SDM60"/>
      <c r="SDN60"/>
      <c r="SDO60"/>
      <c r="SDP60"/>
      <c r="SDQ60"/>
      <c r="SDR60"/>
      <c r="SDS60"/>
      <c r="SDT60"/>
      <c r="SDU60"/>
      <c r="SDV60"/>
      <c r="SDW60"/>
      <c r="SDX60"/>
      <c r="SDY60"/>
      <c r="SDZ60"/>
      <c r="SEA60"/>
      <c r="SEB60"/>
      <c r="SEC60"/>
      <c r="SED60"/>
      <c r="SEE60"/>
      <c r="SEF60"/>
      <c r="SEG60"/>
      <c r="SEH60"/>
      <c r="SEI60"/>
      <c r="SEJ60"/>
      <c r="SEK60"/>
      <c r="SEL60"/>
      <c r="SEM60"/>
      <c r="SEN60"/>
      <c r="SEO60"/>
      <c r="SEP60"/>
      <c r="SEQ60"/>
      <c r="SER60"/>
      <c r="SES60"/>
      <c r="SET60"/>
      <c r="SEU60"/>
      <c r="SEV60"/>
      <c r="SEW60"/>
      <c r="SEX60"/>
      <c r="SEY60"/>
      <c r="SEZ60"/>
      <c r="SFA60"/>
      <c r="SFB60"/>
      <c r="SFC60"/>
      <c r="SFD60"/>
      <c r="SFE60"/>
      <c r="SFF60"/>
      <c r="SFG60"/>
      <c r="SFH60"/>
      <c r="SFI60"/>
      <c r="SFJ60"/>
      <c r="SFK60"/>
      <c r="SFL60"/>
      <c r="SFM60"/>
      <c r="SFN60"/>
      <c r="SFO60"/>
      <c r="SFP60"/>
      <c r="SFQ60"/>
      <c r="SFR60"/>
      <c r="SFS60"/>
      <c r="SFT60"/>
      <c r="SFU60"/>
      <c r="SFV60"/>
      <c r="SFW60"/>
      <c r="SFX60"/>
      <c r="SFY60"/>
      <c r="SFZ60"/>
      <c r="SGA60"/>
      <c r="SGB60"/>
      <c r="SGC60"/>
      <c r="SGD60"/>
      <c r="SGE60"/>
      <c r="SGF60"/>
      <c r="SGG60"/>
      <c r="SGH60"/>
      <c r="SGI60"/>
      <c r="SGJ60"/>
      <c r="SGK60"/>
      <c r="SGL60"/>
      <c r="SGM60"/>
      <c r="SGN60"/>
      <c r="SGO60"/>
      <c r="SGP60"/>
      <c r="SGQ60"/>
      <c r="SGR60"/>
      <c r="SGS60"/>
      <c r="SGT60"/>
      <c r="SGU60"/>
      <c r="SGV60"/>
      <c r="SGW60"/>
      <c r="SGX60"/>
      <c r="SGY60"/>
      <c r="SGZ60"/>
      <c r="SHA60"/>
      <c r="SHB60"/>
      <c r="SHC60"/>
      <c r="SHD60"/>
      <c r="SHE60"/>
      <c r="SHF60"/>
      <c r="SHG60"/>
      <c r="SHH60"/>
      <c r="SHI60"/>
      <c r="SHJ60"/>
      <c r="SHK60"/>
      <c r="SHL60"/>
      <c r="SHM60"/>
      <c r="SHN60"/>
      <c r="SHO60"/>
      <c r="SHP60"/>
      <c r="SHQ60"/>
      <c r="SHR60"/>
      <c r="SHS60"/>
      <c r="SHT60"/>
      <c r="SHU60"/>
      <c r="SHV60"/>
      <c r="SHW60"/>
      <c r="SHX60"/>
      <c r="SHY60"/>
      <c r="SHZ60"/>
      <c r="SIA60"/>
      <c r="SIB60"/>
      <c r="SIC60"/>
      <c r="SID60"/>
      <c r="SIE60"/>
      <c r="SIF60"/>
      <c r="SIG60"/>
      <c r="SIH60"/>
      <c r="SII60"/>
      <c r="SIJ60"/>
      <c r="SIK60"/>
      <c r="SIL60"/>
      <c r="SIM60"/>
      <c r="SIN60"/>
      <c r="SIO60"/>
      <c r="SIP60"/>
      <c r="SIQ60"/>
      <c r="SIR60"/>
      <c r="SIS60"/>
      <c r="SIT60"/>
      <c r="SIU60"/>
      <c r="SIV60"/>
      <c r="SIW60"/>
      <c r="SIX60"/>
      <c r="SIY60"/>
      <c r="SIZ60"/>
      <c r="SJA60"/>
      <c r="SJB60"/>
      <c r="SJC60"/>
      <c r="SJD60"/>
      <c r="SJE60"/>
      <c r="SJF60"/>
      <c r="SJG60"/>
      <c r="SJH60"/>
      <c r="SJI60"/>
      <c r="SJJ60"/>
      <c r="SJK60"/>
      <c r="SJL60"/>
      <c r="SJM60"/>
      <c r="SJN60"/>
      <c r="SJO60"/>
      <c r="SJP60"/>
      <c r="SJQ60"/>
      <c r="SJR60"/>
      <c r="SJS60"/>
      <c r="SJT60"/>
      <c r="SJU60"/>
      <c r="SJV60"/>
      <c r="SJW60"/>
      <c r="SJX60"/>
      <c r="SJY60"/>
      <c r="SJZ60"/>
      <c r="SKA60"/>
      <c r="SKB60"/>
      <c r="SKC60"/>
      <c r="SKD60"/>
      <c r="SKE60"/>
      <c r="SKF60"/>
      <c r="SKG60"/>
      <c r="SKH60"/>
      <c r="SKI60"/>
      <c r="SKJ60"/>
      <c r="SKK60"/>
      <c r="SKL60"/>
      <c r="SKM60"/>
      <c r="SKN60"/>
      <c r="SKO60"/>
      <c r="SKP60"/>
      <c r="SKQ60"/>
      <c r="SKR60"/>
      <c r="SKS60"/>
      <c r="SKT60"/>
      <c r="SKU60"/>
      <c r="SKV60"/>
      <c r="SKW60"/>
      <c r="SKX60"/>
      <c r="SKY60"/>
      <c r="SKZ60"/>
      <c r="SLA60"/>
      <c r="SLB60"/>
      <c r="SLC60"/>
      <c r="SLD60"/>
      <c r="SLE60"/>
      <c r="SLF60"/>
      <c r="SLG60"/>
      <c r="SLH60"/>
      <c r="SLI60"/>
      <c r="SLJ60"/>
      <c r="SLK60"/>
      <c r="SLL60"/>
      <c r="SLM60"/>
      <c r="SLN60"/>
      <c r="SLO60"/>
      <c r="SLP60"/>
      <c r="SLQ60"/>
      <c r="SLR60"/>
      <c r="SLS60"/>
      <c r="SLT60"/>
      <c r="SLU60"/>
      <c r="SLV60"/>
      <c r="SLW60"/>
      <c r="SLX60"/>
      <c r="SLY60"/>
      <c r="SLZ60"/>
      <c r="SMA60"/>
      <c r="SMB60"/>
      <c r="SMC60"/>
      <c r="SMD60"/>
      <c r="SME60"/>
      <c r="SMF60"/>
      <c r="SMG60"/>
      <c r="SMH60"/>
      <c r="SMI60"/>
      <c r="SMJ60"/>
      <c r="SMK60"/>
      <c r="SML60"/>
      <c r="SMM60"/>
      <c r="SMN60"/>
      <c r="SMO60"/>
      <c r="SMP60"/>
      <c r="SMQ60"/>
      <c r="SMR60"/>
      <c r="SMS60"/>
      <c r="SMT60"/>
      <c r="SMU60"/>
      <c r="SMV60"/>
      <c r="SMW60"/>
      <c r="SMX60"/>
      <c r="SMY60"/>
      <c r="SMZ60"/>
      <c r="SNA60"/>
      <c r="SNB60"/>
      <c r="SNC60"/>
      <c r="SND60"/>
      <c r="SNE60"/>
      <c r="SNF60"/>
      <c r="SNG60"/>
      <c r="SNH60"/>
      <c r="SNI60"/>
      <c r="SNJ60"/>
      <c r="SNK60"/>
      <c r="SNL60"/>
      <c r="SNM60"/>
      <c r="SNN60"/>
      <c r="SNO60"/>
      <c r="SNP60"/>
      <c r="SNQ60"/>
      <c r="SNR60"/>
      <c r="SNS60"/>
      <c r="SNT60"/>
      <c r="SNU60"/>
      <c r="SNV60"/>
      <c r="SNW60"/>
      <c r="SNX60"/>
      <c r="SNY60"/>
      <c r="SNZ60"/>
      <c r="SOA60"/>
      <c r="SOB60"/>
      <c r="SOC60"/>
      <c r="SOD60"/>
      <c r="SOE60"/>
      <c r="SOF60"/>
      <c r="SOG60"/>
      <c r="SOH60"/>
      <c r="SOI60"/>
      <c r="SOJ60"/>
      <c r="SOK60"/>
      <c r="SOL60"/>
      <c r="SOM60"/>
      <c r="SON60"/>
      <c r="SOO60"/>
      <c r="SOP60"/>
      <c r="SOQ60"/>
      <c r="SOR60"/>
      <c r="SOS60"/>
      <c r="SOT60"/>
      <c r="SOU60"/>
      <c r="SOV60"/>
      <c r="SOW60"/>
      <c r="SOX60"/>
      <c r="SOY60"/>
      <c r="SOZ60"/>
      <c r="SPA60"/>
      <c r="SPB60"/>
      <c r="SPC60"/>
      <c r="SPD60"/>
      <c r="SPE60"/>
      <c r="SPF60"/>
      <c r="SPG60"/>
      <c r="SPH60"/>
      <c r="SPI60"/>
      <c r="SPJ60"/>
      <c r="SPK60"/>
      <c r="SPL60"/>
      <c r="SPM60"/>
      <c r="SPN60"/>
      <c r="SPO60"/>
      <c r="SPP60"/>
      <c r="SPQ60"/>
      <c r="SPR60"/>
      <c r="SPS60"/>
      <c r="SPT60"/>
      <c r="SPU60"/>
      <c r="SPV60"/>
      <c r="SPW60"/>
      <c r="SPX60"/>
      <c r="SPY60"/>
      <c r="SPZ60"/>
      <c r="SQA60"/>
      <c r="SQB60"/>
      <c r="SQC60"/>
      <c r="SQD60"/>
      <c r="SQE60"/>
      <c r="SQF60"/>
      <c r="SQG60"/>
      <c r="SQH60"/>
      <c r="SQI60"/>
      <c r="SQJ60"/>
      <c r="SQK60"/>
      <c r="SQL60"/>
      <c r="SQM60"/>
      <c r="SQN60"/>
      <c r="SQO60"/>
      <c r="SQP60"/>
      <c r="SQQ60"/>
      <c r="SQR60"/>
      <c r="SQS60"/>
      <c r="SQT60"/>
      <c r="SQU60"/>
      <c r="SQV60"/>
      <c r="SQW60"/>
      <c r="SQX60"/>
      <c r="SQY60"/>
      <c r="SQZ60"/>
      <c r="SRA60"/>
      <c r="SRB60"/>
      <c r="SRC60"/>
      <c r="SRD60"/>
      <c r="SRE60"/>
      <c r="SRF60"/>
      <c r="SRG60"/>
      <c r="SRH60"/>
      <c r="SRI60"/>
      <c r="SRJ60"/>
      <c r="SRK60"/>
      <c r="SRL60"/>
      <c r="SRM60"/>
      <c r="SRN60"/>
      <c r="SRO60"/>
      <c r="SRP60"/>
      <c r="SRQ60"/>
      <c r="SRR60"/>
      <c r="SRS60"/>
      <c r="SRT60"/>
      <c r="SRU60"/>
      <c r="SRV60"/>
      <c r="SRW60"/>
      <c r="SRX60"/>
      <c r="SRY60"/>
      <c r="SRZ60"/>
      <c r="SSA60"/>
      <c r="SSB60"/>
      <c r="SSC60"/>
      <c r="SSD60"/>
      <c r="SSE60"/>
      <c r="SSF60"/>
      <c r="SSG60"/>
      <c r="SSH60"/>
      <c r="SSI60"/>
      <c r="SSJ60"/>
      <c r="SSK60"/>
      <c r="SSL60"/>
      <c r="SSM60"/>
      <c r="SSN60"/>
      <c r="SSO60"/>
      <c r="SSP60"/>
      <c r="SSQ60"/>
      <c r="SSR60"/>
      <c r="SSS60"/>
      <c r="SST60"/>
      <c r="SSU60"/>
      <c r="SSV60"/>
      <c r="SSW60"/>
      <c r="SSX60"/>
      <c r="SSY60"/>
      <c r="SSZ60"/>
      <c r="STA60"/>
      <c r="STB60"/>
      <c r="STC60"/>
      <c r="STD60"/>
      <c r="STE60"/>
      <c r="STF60"/>
      <c r="STG60"/>
      <c r="STH60"/>
      <c r="STI60"/>
      <c r="STJ60"/>
      <c r="STK60"/>
      <c r="STL60"/>
      <c r="STM60"/>
      <c r="STN60"/>
      <c r="STO60"/>
      <c r="STP60"/>
      <c r="STQ60"/>
      <c r="STR60"/>
      <c r="STS60"/>
      <c r="STT60"/>
      <c r="STU60"/>
      <c r="STV60"/>
      <c r="STW60"/>
      <c r="STX60"/>
      <c r="STY60"/>
      <c r="STZ60"/>
      <c r="SUA60"/>
      <c r="SUB60"/>
      <c r="SUC60"/>
      <c r="SUD60"/>
      <c r="SUE60"/>
      <c r="SUF60"/>
      <c r="SUG60"/>
      <c r="SUH60"/>
      <c r="SUI60"/>
      <c r="SUJ60"/>
      <c r="SUK60"/>
      <c r="SUL60"/>
      <c r="SUM60"/>
      <c r="SUN60"/>
      <c r="SUO60"/>
      <c r="SUP60"/>
      <c r="SUQ60"/>
      <c r="SUR60"/>
      <c r="SUS60"/>
      <c r="SUT60"/>
      <c r="SUU60"/>
      <c r="SUV60"/>
      <c r="SUW60"/>
      <c r="SUX60"/>
      <c r="SUY60"/>
      <c r="SUZ60"/>
      <c r="SVA60"/>
      <c r="SVB60"/>
      <c r="SVC60"/>
      <c r="SVD60"/>
      <c r="SVE60"/>
      <c r="SVF60"/>
      <c r="SVG60"/>
      <c r="SVH60"/>
      <c r="SVI60"/>
      <c r="SVJ60"/>
      <c r="SVK60"/>
      <c r="SVL60"/>
      <c r="SVM60"/>
      <c r="SVN60"/>
      <c r="SVO60"/>
      <c r="SVP60"/>
      <c r="SVQ60"/>
      <c r="SVR60"/>
      <c r="SVS60"/>
      <c r="SVT60"/>
      <c r="SVU60"/>
      <c r="SVV60"/>
      <c r="SVW60"/>
      <c r="SVX60"/>
      <c r="SVY60"/>
      <c r="SVZ60"/>
      <c r="SWA60"/>
      <c r="SWB60"/>
      <c r="SWC60"/>
      <c r="SWD60"/>
      <c r="SWE60"/>
      <c r="SWF60"/>
      <c r="SWG60"/>
      <c r="SWH60"/>
      <c r="SWI60"/>
      <c r="SWJ60"/>
      <c r="SWK60"/>
      <c r="SWL60"/>
      <c r="SWM60"/>
      <c r="SWN60"/>
      <c r="SWO60"/>
      <c r="SWP60"/>
      <c r="SWQ60"/>
      <c r="SWR60"/>
      <c r="SWS60"/>
      <c r="SWT60"/>
      <c r="SWU60"/>
      <c r="SWV60"/>
      <c r="SWW60"/>
      <c r="SWX60"/>
      <c r="SWY60"/>
      <c r="SWZ60"/>
      <c r="SXA60"/>
      <c r="SXB60"/>
      <c r="SXC60"/>
      <c r="SXD60"/>
      <c r="SXE60"/>
      <c r="SXF60"/>
      <c r="SXG60"/>
      <c r="SXH60"/>
      <c r="SXI60"/>
      <c r="SXJ60"/>
      <c r="SXK60"/>
      <c r="SXL60"/>
      <c r="SXM60"/>
      <c r="SXN60"/>
      <c r="SXO60"/>
      <c r="SXP60"/>
      <c r="SXQ60"/>
      <c r="SXR60"/>
      <c r="SXS60"/>
      <c r="SXT60"/>
      <c r="SXU60"/>
      <c r="SXV60"/>
      <c r="SXW60"/>
      <c r="SXX60"/>
      <c r="SXY60"/>
      <c r="SXZ60"/>
      <c r="SYA60"/>
      <c r="SYB60"/>
      <c r="SYC60"/>
      <c r="SYD60"/>
      <c r="SYE60"/>
      <c r="SYF60"/>
      <c r="SYG60"/>
      <c r="SYH60"/>
      <c r="SYI60"/>
      <c r="SYJ60"/>
      <c r="SYK60"/>
      <c r="SYL60"/>
      <c r="SYM60"/>
      <c r="SYN60"/>
      <c r="SYO60"/>
      <c r="SYP60"/>
      <c r="SYQ60"/>
      <c r="SYR60"/>
      <c r="SYS60"/>
      <c r="SYT60"/>
      <c r="SYU60"/>
      <c r="SYV60"/>
      <c r="SYW60"/>
      <c r="SYX60"/>
      <c r="SYY60"/>
      <c r="SYZ60"/>
      <c r="SZA60"/>
      <c r="SZB60"/>
      <c r="SZC60"/>
      <c r="SZD60"/>
      <c r="SZE60"/>
      <c r="SZF60"/>
      <c r="SZG60"/>
      <c r="SZH60"/>
      <c r="SZI60"/>
      <c r="SZJ60"/>
      <c r="SZK60"/>
      <c r="SZL60"/>
      <c r="SZM60"/>
      <c r="SZN60"/>
      <c r="SZO60"/>
      <c r="SZP60"/>
      <c r="SZQ60"/>
      <c r="SZR60"/>
      <c r="SZS60"/>
      <c r="SZT60"/>
      <c r="SZU60"/>
      <c r="SZV60"/>
      <c r="SZW60"/>
      <c r="SZX60"/>
      <c r="SZY60"/>
      <c r="SZZ60"/>
      <c r="TAA60"/>
      <c r="TAB60"/>
      <c r="TAC60"/>
      <c r="TAD60"/>
      <c r="TAE60"/>
      <c r="TAF60"/>
      <c r="TAG60"/>
      <c r="TAH60"/>
      <c r="TAI60"/>
      <c r="TAJ60"/>
      <c r="TAK60"/>
      <c r="TAL60"/>
      <c r="TAM60"/>
      <c r="TAN60"/>
      <c r="TAO60"/>
      <c r="TAP60"/>
      <c r="TAQ60"/>
      <c r="TAR60"/>
      <c r="TAS60"/>
      <c r="TAT60"/>
      <c r="TAU60"/>
      <c r="TAV60"/>
      <c r="TAW60"/>
      <c r="TAX60"/>
      <c r="TAY60"/>
      <c r="TAZ60"/>
      <c r="TBA60"/>
      <c r="TBB60"/>
      <c r="TBC60"/>
      <c r="TBD60"/>
      <c r="TBE60"/>
      <c r="TBF60"/>
      <c r="TBG60"/>
      <c r="TBH60"/>
      <c r="TBI60"/>
      <c r="TBJ60"/>
      <c r="TBK60"/>
      <c r="TBL60"/>
      <c r="TBM60"/>
      <c r="TBN60"/>
      <c r="TBO60"/>
      <c r="TBP60"/>
      <c r="TBQ60"/>
      <c r="TBR60"/>
      <c r="TBS60"/>
      <c r="TBT60"/>
      <c r="TBU60"/>
      <c r="TBV60"/>
      <c r="TBW60"/>
      <c r="TBX60"/>
      <c r="TBY60"/>
      <c r="TBZ60"/>
      <c r="TCA60"/>
      <c r="TCB60"/>
      <c r="TCC60"/>
      <c r="TCD60"/>
      <c r="TCE60"/>
      <c r="TCF60"/>
      <c r="TCG60"/>
      <c r="TCH60"/>
      <c r="TCI60"/>
      <c r="TCJ60"/>
      <c r="TCK60"/>
      <c r="TCL60"/>
      <c r="TCM60"/>
      <c r="TCN60"/>
      <c r="TCO60"/>
      <c r="TCP60"/>
      <c r="TCQ60"/>
      <c r="TCR60"/>
      <c r="TCS60"/>
      <c r="TCT60"/>
      <c r="TCU60"/>
      <c r="TCV60"/>
      <c r="TCW60"/>
      <c r="TCX60"/>
      <c r="TCY60"/>
      <c r="TCZ60"/>
      <c r="TDA60"/>
      <c r="TDB60"/>
      <c r="TDC60"/>
      <c r="TDD60"/>
      <c r="TDE60"/>
      <c r="TDF60"/>
      <c r="TDG60"/>
      <c r="TDH60"/>
      <c r="TDI60"/>
      <c r="TDJ60"/>
      <c r="TDK60"/>
      <c r="TDL60"/>
      <c r="TDM60"/>
      <c r="TDN60"/>
      <c r="TDO60"/>
      <c r="TDP60"/>
      <c r="TDQ60"/>
      <c r="TDR60"/>
      <c r="TDS60"/>
      <c r="TDT60"/>
      <c r="TDU60"/>
      <c r="TDV60"/>
      <c r="TDW60"/>
      <c r="TDX60"/>
      <c r="TDY60"/>
      <c r="TDZ60"/>
      <c r="TEA60"/>
      <c r="TEB60"/>
      <c r="TEC60"/>
      <c r="TED60"/>
      <c r="TEE60"/>
      <c r="TEF60"/>
      <c r="TEG60"/>
      <c r="TEH60"/>
      <c r="TEI60"/>
      <c r="TEJ60"/>
      <c r="TEK60"/>
      <c r="TEL60"/>
      <c r="TEM60"/>
      <c r="TEN60"/>
      <c r="TEO60"/>
      <c r="TEP60"/>
      <c r="TEQ60"/>
      <c r="TER60"/>
      <c r="TES60"/>
      <c r="TET60"/>
      <c r="TEU60"/>
      <c r="TEV60"/>
      <c r="TEW60"/>
      <c r="TEX60"/>
      <c r="TEY60"/>
      <c r="TEZ60"/>
      <c r="TFA60"/>
      <c r="TFB60"/>
      <c r="TFC60"/>
      <c r="TFD60"/>
      <c r="TFE60"/>
      <c r="TFF60"/>
      <c r="TFG60"/>
      <c r="TFH60"/>
      <c r="TFI60"/>
      <c r="TFJ60"/>
      <c r="TFK60"/>
      <c r="TFL60"/>
      <c r="TFM60"/>
      <c r="TFN60"/>
      <c r="TFO60"/>
      <c r="TFP60"/>
      <c r="TFQ60"/>
      <c r="TFR60"/>
      <c r="TFS60"/>
      <c r="TFT60"/>
      <c r="TFU60"/>
      <c r="TFV60"/>
      <c r="TFW60"/>
      <c r="TFX60"/>
      <c r="TFY60"/>
      <c r="TFZ60"/>
      <c r="TGA60"/>
      <c r="TGB60"/>
      <c r="TGC60"/>
      <c r="TGD60"/>
      <c r="TGE60"/>
      <c r="TGF60"/>
      <c r="TGG60"/>
      <c r="TGH60"/>
      <c r="TGI60"/>
      <c r="TGJ60"/>
      <c r="TGK60"/>
      <c r="TGL60"/>
      <c r="TGM60"/>
      <c r="TGN60"/>
      <c r="TGO60"/>
      <c r="TGP60"/>
      <c r="TGQ60"/>
      <c r="TGR60"/>
      <c r="TGS60"/>
      <c r="TGT60"/>
      <c r="TGU60"/>
      <c r="TGV60"/>
      <c r="TGW60"/>
      <c r="TGX60"/>
      <c r="TGY60"/>
      <c r="TGZ60"/>
      <c r="THA60"/>
      <c r="THB60"/>
      <c r="THC60"/>
      <c r="THD60"/>
      <c r="THE60"/>
      <c r="THF60"/>
      <c r="THG60"/>
      <c r="THH60"/>
      <c r="THI60"/>
      <c r="THJ60"/>
      <c r="THK60"/>
      <c r="THL60"/>
      <c r="THM60"/>
      <c r="THN60"/>
      <c r="THO60"/>
      <c r="THP60"/>
      <c r="THQ60"/>
      <c r="THR60"/>
      <c r="THS60"/>
      <c r="THT60"/>
      <c r="THU60"/>
      <c r="THV60"/>
      <c r="THW60"/>
      <c r="THX60"/>
      <c r="THY60"/>
      <c r="THZ60"/>
      <c r="TIA60"/>
      <c r="TIB60"/>
      <c r="TIC60"/>
      <c r="TID60"/>
      <c r="TIE60"/>
      <c r="TIF60"/>
      <c r="TIG60"/>
      <c r="TIH60"/>
      <c r="TII60"/>
      <c r="TIJ60"/>
      <c r="TIK60"/>
      <c r="TIL60"/>
      <c r="TIM60"/>
      <c r="TIN60"/>
      <c r="TIO60"/>
      <c r="TIP60"/>
      <c r="TIQ60"/>
      <c r="TIR60"/>
      <c r="TIS60"/>
      <c r="TIT60"/>
      <c r="TIU60"/>
      <c r="TIV60"/>
      <c r="TIW60"/>
      <c r="TIX60"/>
      <c r="TIY60"/>
      <c r="TIZ60"/>
      <c r="TJA60"/>
      <c r="TJB60"/>
      <c r="TJC60"/>
      <c r="TJD60"/>
      <c r="TJE60"/>
      <c r="TJF60"/>
      <c r="TJG60"/>
      <c r="TJH60"/>
      <c r="TJI60"/>
      <c r="TJJ60"/>
      <c r="TJK60"/>
      <c r="TJL60"/>
      <c r="TJM60"/>
      <c r="TJN60"/>
      <c r="TJO60"/>
      <c r="TJP60"/>
      <c r="TJQ60"/>
      <c r="TJR60"/>
      <c r="TJS60"/>
      <c r="TJT60"/>
      <c r="TJU60"/>
      <c r="TJV60"/>
      <c r="TJW60"/>
      <c r="TJX60"/>
      <c r="TJY60"/>
      <c r="TJZ60"/>
      <c r="TKA60"/>
      <c r="TKB60"/>
      <c r="TKC60"/>
      <c r="TKD60"/>
      <c r="TKE60"/>
      <c r="TKF60"/>
      <c r="TKG60"/>
      <c r="TKH60"/>
      <c r="TKI60"/>
      <c r="TKJ60"/>
      <c r="TKK60"/>
      <c r="TKL60"/>
      <c r="TKM60"/>
      <c r="TKN60"/>
      <c r="TKO60"/>
      <c r="TKP60"/>
      <c r="TKQ60"/>
      <c r="TKR60"/>
      <c r="TKS60"/>
      <c r="TKT60"/>
      <c r="TKU60"/>
      <c r="TKV60"/>
      <c r="TKW60"/>
      <c r="TKX60"/>
      <c r="TKY60"/>
      <c r="TKZ60"/>
      <c r="TLA60"/>
      <c r="TLB60"/>
      <c r="TLC60"/>
      <c r="TLD60"/>
      <c r="TLE60"/>
      <c r="TLF60"/>
      <c r="TLG60"/>
      <c r="TLH60"/>
      <c r="TLI60"/>
      <c r="TLJ60"/>
      <c r="TLK60"/>
      <c r="TLL60"/>
      <c r="TLM60"/>
      <c r="TLN60"/>
      <c r="TLO60"/>
      <c r="TLP60"/>
      <c r="TLQ60"/>
      <c r="TLR60"/>
      <c r="TLS60"/>
      <c r="TLT60"/>
      <c r="TLU60"/>
      <c r="TLV60"/>
      <c r="TLW60"/>
      <c r="TLX60"/>
      <c r="TLY60"/>
      <c r="TLZ60"/>
      <c r="TMA60"/>
      <c r="TMB60"/>
      <c r="TMC60"/>
      <c r="TMD60"/>
      <c r="TME60"/>
      <c r="TMF60"/>
      <c r="TMG60"/>
      <c r="TMH60"/>
      <c r="TMI60"/>
      <c r="TMJ60"/>
      <c r="TMK60"/>
      <c r="TML60"/>
      <c r="TMM60"/>
      <c r="TMN60"/>
      <c r="TMO60"/>
      <c r="TMP60"/>
      <c r="TMQ60"/>
      <c r="TMR60"/>
      <c r="TMS60"/>
      <c r="TMT60"/>
      <c r="TMU60"/>
      <c r="TMV60"/>
      <c r="TMW60"/>
      <c r="TMX60"/>
      <c r="TMY60"/>
      <c r="TMZ60"/>
      <c r="TNA60"/>
      <c r="TNB60"/>
      <c r="TNC60"/>
      <c r="TND60"/>
      <c r="TNE60"/>
      <c r="TNF60"/>
      <c r="TNG60"/>
      <c r="TNH60"/>
      <c r="TNI60"/>
      <c r="TNJ60"/>
      <c r="TNK60"/>
      <c r="TNL60"/>
      <c r="TNM60"/>
      <c r="TNN60"/>
      <c r="TNO60"/>
      <c r="TNP60"/>
      <c r="TNQ60"/>
      <c r="TNR60"/>
      <c r="TNS60"/>
      <c r="TNT60"/>
      <c r="TNU60"/>
      <c r="TNV60"/>
      <c r="TNW60"/>
      <c r="TNX60"/>
      <c r="TNY60"/>
      <c r="TNZ60"/>
      <c r="TOA60"/>
      <c r="TOB60"/>
      <c r="TOC60"/>
      <c r="TOD60"/>
      <c r="TOE60"/>
      <c r="TOF60"/>
      <c r="TOG60"/>
      <c r="TOH60"/>
      <c r="TOI60"/>
      <c r="TOJ60"/>
      <c r="TOK60"/>
      <c r="TOL60"/>
      <c r="TOM60"/>
      <c r="TON60"/>
      <c r="TOO60"/>
      <c r="TOP60"/>
      <c r="TOQ60"/>
      <c r="TOR60"/>
      <c r="TOS60"/>
      <c r="TOT60"/>
      <c r="TOU60"/>
      <c r="TOV60"/>
      <c r="TOW60"/>
      <c r="TOX60"/>
      <c r="TOY60"/>
      <c r="TOZ60"/>
      <c r="TPA60"/>
      <c r="TPB60"/>
      <c r="TPC60"/>
      <c r="TPD60"/>
      <c r="TPE60"/>
      <c r="TPF60"/>
      <c r="TPG60"/>
      <c r="TPH60"/>
      <c r="TPI60"/>
      <c r="TPJ60"/>
      <c r="TPK60"/>
      <c r="TPL60"/>
      <c r="TPM60"/>
      <c r="TPN60"/>
      <c r="TPO60"/>
      <c r="TPP60"/>
      <c r="TPQ60"/>
      <c r="TPR60"/>
      <c r="TPS60"/>
      <c r="TPT60"/>
      <c r="TPU60"/>
      <c r="TPV60"/>
      <c r="TPW60"/>
      <c r="TPX60"/>
      <c r="TPY60"/>
      <c r="TPZ60"/>
      <c r="TQA60"/>
      <c r="TQB60"/>
      <c r="TQC60"/>
      <c r="TQD60"/>
      <c r="TQE60"/>
      <c r="TQF60"/>
      <c r="TQG60"/>
      <c r="TQH60"/>
      <c r="TQI60"/>
      <c r="TQJ60"/>
      <c r="TQK60"/>
      <c r="TQL60"/>
      <c r="TQM60"/>
      <c r="TQN60"/>
      <c r="TQO60"/>
      <c r="TQP60"/>
      <c r="TQQ60"/>
      <c r="TQR60"/>
      <c r="TQS60"/>
      <c r="TQT60"/>
      <c r="TQU60"/>
      <c r="TQV60"/>
      <c r="TQW60"/>
      <c r="TQX60"/>
      <c r="TQY60"/>
      <c r="TQZ60"/>
      <c r="TRA60"/>
      <c r="TRB60"/>
      <c r="TRC60"/>
      <c r="TRD60"/>
      <c r="TRE60"/>
      <c r="TRF60"/>
      <c r="TRG60"/>
      <c r="TRH60"/>
      <c r="TRI60"/>
      <c r="TRJ60"/>
      <c r="TRK60"/>
      <c r="TRL60"/>
      <c r="TRM60"/>
      <c r="TRN60"/>
      <c r="TRO60"/>
      <c r="TRP60"/>
      <c r="TRQ60"/>
      <c r="TRR60"/>
      <c r="TRS60"/>
      <c r="TRT60"/>
      <c r="TRU60"/>
      <c r="TRV60"/>
      <c r="TRW60"/>
      <c r="TRX60"/>
      <c r="TRY60"/>
      <c r="TRZ60"/>
      <c r="TSA60"/>
      <c r="TSB60"/>
      <c r="TSC60"/>
      <c r="TSD60"/>
      <c r="TSE60"/>
      <c r="TSF60"/>
      <c r="TSG60"/>
      <c r="TSH60"/>
      <c r="TSI60"/>
      <c r="TSJ60"/>
      <c r="TSK60"/>
      <c r="TSL60"/>
      <c r="TSM60"/>
      <c r="TSN60"/>
      <c r="TSO60"/>
      <c r="TSP60"/>
      <c r="TSQ60"/>
      <c r="TSR60"/>
      <c r="TSS60"/>
      <c r="TST60"/>
      <c r="TSU60"/>
      <c r="TSV60"/>
      <c r="TSW60"/>
      <c r="TSX60"/>
      <c r="TSY60"/>
      <c r="TSZ60"/>
      <c r="TTA60"/>
      <c r="TTB60"/>
      <c r="TTC60"/>
      <c r="TTD60"/>
      <c r="TTE60"/>
      <c r="TTF60"/>
      <c r="TTG60"/>
      <c r="TTH60"/>
      <c r="TTI60"/>
      <c r="TTJ60"/>
      <c r="TTK60"/>
      <c r="TTL60"/>
      <c r="TTM60"/>
      <c r="TTN60"/>
      <c r="TTO60"/>
      <c r="TTP60"/>
      <c r="TTQ60"/>
      <c r="TTR60"/>
      <c r="TTS60"/>
      <c r="TTT60"/>
      <c r="TTU60"/>
      <c r="TTV60"/>
      <c r="TTW60"/>
      <c r="TTX60"/>
      <c r="TTY60"/>
      <c r="TTZ60"/>
      <c r="TUA60"/>
      <c r="TUB60"/>
      <c r="TUC60"/>
      <c r="TUD60"/>
      <c r="TUE60"/>
      <c r="TUF60"/>
      <c r="TUG60"/>
      <c r="TUH60"/>
      <c r="TUI60"/>
      <c r="TUJ60"/>
      <c r="TUK60"/>
      <c r="TUL60"/>
      <c r="TUM60"/>
      <c r="TUN60"/>
      <c r="TUO60"/>
      <c r="TUP60"/>
      <c r="TUQ60"/>
      <c r="TUR60"/>
      <c r="TUS60"/>
      <c r="TUT60"/>
      <c r="TUU60"/>
      <c r="TUV60"/>
      <c r="TUW60"/>
      <c r="TUX60"/>
      <c r="TUY60"/>
      <c r="TUZ60"/>
      <c r="TVA60"/>
      <c r="TVB60"/>
      <c r="TVC60"/>
      <c r="TVD60"/>
      <c r="TVE60"/>
      <c r="TVF60"/>
      <c r="TVG60"/>
      <c r="TVH60"/>
      <c r="TVI60"/>
      <c r="TVJ60"/>
      <c r="TVK60"/>
      <c r="TVL60"/>
      <c r="TVM60"/>
      <c r="TVN60"/>
      <c r="TVO60"/>
      <c r="TVP60"/>
      <c r="TVQ60"/>
      <c r="TVR60"/>
      <c r="TVS60"/>
      <c r="TVT60"/>
      <c r="TVU60"/>
      <c r="TVV60"/>
      <c r="TVW60"/>
      <c r="TVX60"/>
      <c r="TVY60"/>
      <c r="TVZ60"/>
      <c r="TWA60"/>
      <c r="TWB60"/>
      <c r="TWC60"/>
      <c r="TWD60"/>
      <c r="TWE60"/>
      <c r="TWF60"/>
      <c r="TWG60"/>
      <c r="TWH60"/>
      <c r="TWI60"/>
      <c r="TWJ60"/>
      <c r="TWK60"/>
      <c r="TWL60"/>
      <c r="TWM60"/>
      <c r="TWN60"/>
      <c r="TWO60"/>
      <c r="TWP60"/>
      <c r="TWQ60"/>
      <c r="TWR60"/>
      <c r="TWS60"/>
      <c r="TWT60"/>
      <c r="TWU60"/>
      <c r="TWV60"/>
      <c r="TWW60"/>
      <c r="TWX60"/>
      <c r="TWY60"/>
      <c r="TWZ60"/>
      <c r="TXA60"/>
      <c r="TXB60"/>
      <c r="TXC60"/>
      <c r="TXD60"/>
      <c r="TXE60"/>
      <c r="TXF60"/>
      <c r="TXG60"/>
      <c r="TXH60"/>
      <c r="TXI60"/>
      <c r="TXJ60"/>
      <c r="TXK60"/>
      <c r="TXL60"/>
      <c r="TXM60"/>
      <c r="TXN60"/>
      <c r="TXO60"/>
      <c r="TXP60"/>
      <c r="TXQ60"/>
      <c r="TXR60"/>
      <c r="TXS60"/>
      <c r="TXT60"/>
      <c r="TXU60"/>
      <c r="TXV60"/>
      <c r="TXW60"/>
      <c r="TXX60"/>
      <c r="TXY60"/>
      <c r="TXZ60"/>
      <c r="TYA60"/>
      <c r="TYB60"/>
      <c r="TYC60"/>
      <c r="TYD60"/>
      <c r="TYE60"/>
      <c r="TYF60"/>
      <c r="TYG60"/>
      <c r="TYH60"/>
      <c r="TYI60"/>
      <c r="TYJ60"/>
      <c r="TYK60"/>
      <c r="TYL60"/>
      <c r="TYM60"/>
      <c r="TYN60"/>
      <c r="TYO60"/>
      <c r="TYP60"/>
      <c r="TYQ60"/>
      <c r="TYR60"/>
      <c r="TYS60"/>
      <c r="TYT60"/>
      <c r="TYU60"/>
      <c r="TYV60"/>
      <c r="TYW60"/>
      <c r="TYX60"/>
      <c r="TYY60"/>
      <c r="TYZ60"/>
      <c r="TZA60"/>
      <c r="TZB60"/>
      <c r="TZC60"/>
      <c r="TZD60"/>
      <c r="TZE60"/>
      <c r="TZF60"/>
      <c r="TZG60"/>
      <c r="TZH60"/>
      <c r="TZI60"/>
      <c r="TZJ60"/>
      <c r="TZK60"/>
      <c r="TZL60"/>
      <c r="TZM60"/>
      <c r="TZN60"/>
      <c r="TZO60"/>
      <c r="TZP60"/>
      <c r="TZQ60"/>
      <c r="TZR60"/>
      <c r="TZS60"/>
      <c r="TZT60"/>
      <c r="TZU60"/>
      <c r="TZV60"/>
      <c r="TZW60"/>
      <c r="TZX60"/>
      <c r="TZY60"/>
      <c r="TZZ60"/>
      <c r="UAA60"/>
      <c r="UAB60"/>
      <c r="UAC60"/>
      <c r="UAD60"/>
      <c r="UAE60"/>
      <c r="UAF60"/>
      <c r="UAG60"/>
      <c r="UAH60"/>
      <c r="UAI60"/>
      <c r="UAJ60"/>
      <c r="UAK60"/>
      <c r="UAL60"/>
      <c r="UAM60"/>
      <c r="UAN60"/>
      <c r="UAO60"/>
      <c r="UAP60"/>
      <c r="UAQ60"/>
      <c r="UAR60"/>
      <c r="UAS60"/>
      <c r="UAT60"/>
      <c r="UAU60"/>
      <c r="UAV60"/>
      <c r="UAW60"/>
      <c r="UAX60"/>
      <c r="UAY60"/>
      <c r="UAZ60"/>
      <c r="UBA60"/>
      <c r="UBB60"/>
      <c r="UBC60"/>
      <c r="UBD60"/>
      <c r="UBE60"/>
      <c r="UBF60"/>
      <c r="UBG60"/>
      <c r="UBH60"/>
      <c r="UBI60"/>
      <c r="UBJ60"/>
      <c r="UBK60"/>
      <c r="UBL60"/>
      <c r="UBM60"/>
      <c r="UBN60"/>
      <c r="UBO60"/>
      <c r="UBP60"/>
      <c r="UBQ60"/>
      <c r="UBR60"/>
      <c r="UBS60"/>
      <c r="UBT60"/>
      <c r="UBU60"/>
      <c r="UBV60"/>
      <c r="UBW60"/>
      <c r="UBX60"/>
      <c r="UBY60"/>
      <c r="UBZ60"/>
      <c r="UCA60"/>
      <c r="UCB60"/>
      <c r="UCC60"/>
      <c r="UCD60"/>
      <c r="UCE60"/>
      <c r="UCF60"/>
      <c r="UCG60"/>
      <c r="UCH60"/>
      <c r="UCI60"/>
      <c r="UCJ60"/>
      <c r="UCK60"/>
      <c r="UCL60"/>
      <c r="UCM60"/>
      <c r="UCN60"/>
      <c r="UCO60"/>
      <c r="UCP60"/>
      <c r="UCQ60"/>
      <c r="UCR60"/>
      <c r="UCS60"/>
      <c r="UCT60"/>
      <c r="UCU60"/>
      <c r="UCV60"/>
      <c r="UCW60"/>
      <c r="UCX60"/>
      <c r="UCY60"/>
      <c r="UCZ60"/>
      <c r="UDA60"/>
      <c r="UDB60"/>
      <c r="UDC60"/>
      <c r="UDD60"/>
      <c r="UDE60"/>
      <c r="UDF60"/>
      <c r="UDG60"/>
      <c r="UDH60"/>
      <c r="UDI60"/>
      <c r="UDJ60"/>
      <c r="UDK60"/>
      <c r="UDL60"/>
      <c r="UDM60"/>
      <c r="UDN60"/>
      <c r="UDO60"/>
      <c r="UDP60"/>
      <c r="UDQ60"/>
      <c r="UDR60"/>
      <c r="UDS60"/>
      <c r="UDT60"/>
      <c r="UDU60"/>
      <c r="UDV60"/>
      <c r="UDW60"/>
      <c r="UDX60"/>
      <c r="UDY60"/>
      <c r="UDZ60"/>
      <c r="UEA60"/>
      <c r="UEB60"/>
      <c r="UEC60"/>
      <c r="UED60"/>
      <c r="UEE60"/>
      <c r="UEF60"/>
      <c r="UEG60"/>
      <c r="UEH60"/>
      <c r="UEI60"/>
      <c r="UEJ60"/>
      <c r="UEK60"/>
      <c r="UEL60"/>
      <c r="UEM60"/>
      <c r="UEN60"/>
      <c r="UEO60"/>
      <c r="UEP60"/>
      <c r="UEQ60"/>
      <c r="UER60"/>
      <c r="UES60"/>
      <c r="UET60"/>
      <c r="UEU60"/>
      <c r="UEV60"/>
      <c r="UEW60"/>
      <c r="UEX60"/>
      <c r="UEY60"/>
      <c r="UEZ60"/>
      <c r="UFA60"/>
      <c r="UFB60"/>
      <c r="UFC60"/>
      <c r="UFD60"/>
      <c r="UFE60"/>
      <c r="UFF60"/>
      <c r="UFG60"/>
      <c r="UFH60"/>
      <c r="UFI60"/>
      <c r="UFJ60"/>
      <c r="UFK60"/>
      <c r="UFL60"/>
      <c r="UFM60"/>
      <c r="UFN60"/>
      <c r="UFO60"/>
      <c r="UFP60"/>
      <c r="UFQ60"/>
      <c r="UFR60"/>
      <c r="UFS60"/>
      <c r="UFT60"/>
      <c r="UFU60"/>
      <c r="UFV60"/>
      <c r="UFW60"/>
      <c r="UFX60"/>
      <c r="UFY60"/>
      <c r="UFZ60"/>
      <c r="UGA60"/>
      <c r="UGB60"/>
      <c r="UGC60"/>
      <c r="UGD60"/>
      <c r="UGE60"/>
      <c r="UGF60"/>
      <c r="UGG60"/>
      <c r="UGH60"/>
      <c r="UGI60"/>
      <c r="UGJ60"/>
      <c r="UGK60"/>
      <c r="UGL60"/>
      <c r="UGM60"/>
      <c r="UGN60"/>
      <c r="UGO60"/>
      <c r="UGP60"/>
      <c r="UGQ60"/>
      <c r="UGR60"/>
      <c r="UGS60"/>
      <c r="UGT60"/>
      <c r="UGU60"/>
      <c r="UGV60"/>
      <c r="UGW60"/>
      <c r="UGX60"/>
      <c r="UGY60"/>
      <c r="UGZ60"/>
      <c r="UHA60"/>
      <c r="UHB60"/>
      <c r="UHC60"/>
      <c r="UHD60"/>
      <c r="UHE60"/>
      <c r="UHF60"/>
      <c r="UHG60"/>
      <c r="UHH60"/>
      <c r="UHI60"/>
      <c r="UHJ60"/>
      <c r="UHK60"/>
      <c r="UHL60"/>
      <c r="UHM60"/>
      <c r="UHN60"/>
      <c r="UHO60"/>
      <c r="UHP60"/>
      <c r="UHQ60"/>
      <c r="UHR60"/>
      <c r="UHS60"/>
      <c r="UHT60"/>
      <c r="UHU60"/>
      <c r="UHV60"/>
      <c r="UHW60"/>
      <c r="UHX60"/>
      <c r="UHY60"/>
      <c r="UHZ60"/>
      <c r="UIA60"/>
      <c r="UIB60"/>
      <c r="UIC60"/>
      <c r="UID60"/>
      <c r="UIE60"/>
      <c r="UIF60"/>
      <c r="UIG60"/>
      <c r="UIH60"/>
      <c r="UII60"/>
      <c r="UIJ60"/>
      <c r="UIK60"/>
      <c r="UIL60"/>
      <c r="UIM60"/>
      <c r="UIN60"/>
      <c r="UIO60"/>
      <c r="UIP60"/>
      <c r="UIQ60"/>
      <c r="UIR60"/>
      <c r="UIS60"/>
      <c r="UIT60"/>
      <c r="UIU60"/>
      <c r="UIV60"/>
      <c r="UIW60"/>
      <c r="UIX60"/>
      <c r="UIY60"/>
      <c r="UIZ60"/>
      <c r="UJA60"/>
      <c r="UJB60"/>
      <c r="UJC60"/>
      <c r="UJD60"/>
      <c r="UJE60"/>
      <c r="UJF60"/>
      <c r="UJG60"/>
      <c r="UJH60"/>
      <c r="UJI60"/>
      <c r="UJJ60"/>
      <c r="UJK60"/>
      <c r="UJL60"/>
      <c r="UJM60"/>
      <c r="UJN60"/>
      <c r="UJO60"/>
      <c r="UJP60"/>
      <c r="UJQ60"/>
      <c r="UJR60"/>
      <c r="UJS60"/>
      <c r="UJT60"/>
      <c r="UJU60"/>
      <c r="UJV60"/>
      <c r="UJW60"/>
      <c r="UJX60"/>
      <c r="UJY60"/>
      <c r="UJZ60"/>
      <c r="UKA60"/>
      <c r="UKB60"/>
      <c r="UKC60"/>
      <c r="UKD60"/>
      <c r="UKE60"/>
      <c r="UKF60"/>
      <c r="UKG60"/>
      <c r="UKH60"/>
      <c r="UKI60"/>
      <c r="UKJ60"/>
      <c r="UKK60"/>
      <c r="UKL60"/>
      <c r="UKM60"/>
      <c r="UKN60"/>
      <c r="UKO60"/>
      <c r="UKP60"/>
      <c r="UKQ60"/>
      <c r="UKR60"/>
      <c r="UKS60"/>
      <c r="UKT60"/>
      <c r="UKU60"/>
      <c r="UKV60"/>
      <c r="UKW60"/>
      <c r="UKX60"/>
      <c r="UKY60"/>
      <c r="UKZ60"/>
      <c r="ULA60"/>
      <c r="ULB60"/>
      <c r="ULC60"/>
      <c r="ULD60"/>
      <c r="ULE60"/>
      <c r="ULF60"/>
      <c r="ULG60"/>
      <c r="ULH60"/>
      <c r="ULI60"/>
      <c r="ULJ60"/>
      <c r="ULK60"/>
      <c r="ULL60"/>
      <c r="ULM60"/>
      <c r="ULN60"/>
      <c r="ULO60"/>
      <c r="ULP60"/>
      <c r="ULQ60"/>
      <c r="ULR60"/>
      <c r="ULS60"/>
      <c r="ULT60"/>
      <c r="ULU60"/>
      <c r="ULV60"/>
      <c r="ULW60"/>
      <c r="ULX60"/>
      <c r="ULY60"/>
      <c r="ULZ60"/>
      <c r="UMA60"/>
      <c r="UMB60"/>
      <c r="UMC60"/>
      <c r="UMD60"/>
      <c r="UME60"/>
      <c r="UMF60"/>
      <c r="UMG60"/>
      <c r="UMH60"/>
      <c r="UMI60"/>
      <c r="UMJ60"/>
      <c r="UMK60"/>
      <c r="UML60"/>
      <c r="UMM60"/>
      <c r="UMN60"/>
      <c r="UMO60"/>
      <c r="UMP60"/>
      <c r="UMQ60"/>
      <c r="UMR60"/>
      <c r="UMS60"/>
      <c r="UMT60"/>
      <c r="UMU60"/>
      <c r="UMV60"/>
      <c r="UMW60"/>
      <c r="UMX60"/>
      <c r="UMY60"/>
      <c r="UMZ60"/>
      <c r="UNA60"/>
      <c r="UNB60"/>
      <c r="UNC60"/>
      <c r="UND60"/>
      <c r="UNE60"/>
      <c r="UNF60"/>
      <c r="UNG60"/>
      <c r="UNH60"/>
      <c r="UNI60"/>
      <c r="UNJ60"/>
      <c r="UNK60"/>
      <c r="UNL60"/>
      <c r="UNM60"/>
      <c r="UNN60"/>
      <c r="UNO60"/>
      <c r="UNP60"/>
      <c r="UNQ60"/>
      <c r="UNR60"/>
      <c r="UNS60"/>
      <c r="UNT60"/>
      <c r="UNU60"/>
      <c r="UNV60"/>
      <c r="UNW60"/>
      <c r="UNX60"/>
      <c r="UNY60"/>
      <c r="UNZ60"/>
      <c r="UOA60"/>
      <c r="UOB60"/>
      <c r="UOC60"/>
      <c r="UOD60"/>
      <c r="UOE60"/>
      <c r="UOF60"/>
      <c r="UOG60"/>
      <c r="UOH60"/>
      <c r="UOI60"/>
      <c r="UOJ60"/>
      <c r="UOK60"/>
      <c r="UOL60"/>
      <c r="UOM60"/>
      <c r="UON60"/>
      <c r="UOO60"/>
      <c r="UOP60"/>
      <c r="UOQ60"/>
      <c r="UOR60"/>
      <c r="UOS60"/>
      <c r="UOT60"/>
      <c r="UOU60"/>
      <c r="UOV60"/>
      <c r="UOW60"/>
      <c r="UOX60"/>
      <c r="UOY60"/>
      <c r="UOZ60"/>
      <c r="UPA60"/>
      <c r="UPB60"/>
      <c r="UPC60"/>
      <c r="UPD60"/>
      <c r="UPE60"/>
      <c r="UPF60"/>
      <c r="UPG60"/>
      <c r="UPH60"/>
      <c r="UPI60"/>
      <c r="UPJ60"/>
      <c r="UPK60"/>
      <c r="UPL60"/>
      <c r="UPM60"/>
      <c r="UPN60"/>
      <c r="UPO60"/>
      <c r="UPP60"/>
      <c r="UPQ60"/>
      <c r="UPR60"/>
      <c r="UPS60"/>
      <c r="UPT60"/>
      <c r="UPU60"/>
      <c r="UPV60"/>
      <c r="UPW60"/>
      <c r="UPX60"/>
      <c r="UPY60"/>
      <c r="UPZ60"/>
      <c r="UQA60"/>
      <c r="UQB60"/>
      <c r="UQC60"/>
      <c r="UQD60"/>
      <c r="UQE60"/>
      <c r="UQF60"/>
      <c r="UQG60"/>
      <c r="UQH60"/>
      <c r="UQI60"/>
      <c r="UQJ60"/>
      <c r="UQK60"/>
      <c r="UQL60"/>
      <c r="UQM60"/>
      <c r="UQN60"/>
      <c r="UQO60"/>
      <c r="UQP60"/>
      <c r="UQQ60"/>
      <c r="UQR60"/>
      <c r="UQS60"/>
      <c r="UQT60"/>
      <c r="UQU60"/>
      <c r="UQV60"/>
      <c r="UQW60"/>
      <c r="UQX60"/>
      <c r="UQY60"/>
      <c r="UQZ60"/>
      <c r="URA60"/>
      <c r="URB60"/>
      <c r="URC60"/>
      <c r="URD60"/>
      <c r="URE60"/>
      <c r="URF60"/>
      <c r="URG60"/>
      <c r="URH60"/>
      <c r="URI60"/>
      <c r="URJ60"/>
      <c r="URK60"/>
      <c r="URL60"/>
      <c r="URM60"/>
      <c r="URN60"/>
      <c r="URO60"/>
      <c r="URP60"/>
      <c r="URQ60"/>
      <c r="URR60"/>
      <c r="URS60"/>
      <c r="URT60"/>
      <c r="URU60"/>
      <c r="URV60"/>
      <c r="URW60"/>
      <c r="URX60"/>
      <c r="URY60"/>
      <c r="URZ60"/>
      <c r="USA60"/>
      <c r="USB60"/>
      <c r="USC60"/>
      <c r="USD60"/>
      <c r="USE60"/>
      <c r="USF60"/>
      <c r="USG60"/>
      <c r="USH60"/>
      <c r="USI60"/>
      <c r="USJ60"/>
      <c r="USK60"/>
      <c r="USL60"/>
      <c r="USM60"/>
      <c r="USN60"/>
      <c r="USO60"/>
      <c r="USP60"/>
      <c r="USQ60"/>
      <c r="USR60"/>
      <c r="USS60"/>
      <c r="UST60"/>
      <c r="USU60"/>
      <c r="USV60"/>
      <c r="USW60"/>
      <c r="USX60"/>
      <c r="USY60"/>
      <c r="USZ60"/>
      <c r="UTA60"/>
      <c r="UTB60"/>
      <c r="UTC60"/>
      <c r="UTD60"/>
      <c r="UTE60"/>
      <c r="UTF60"/>
      <c r="UTG60"/>
      <c r="UTH60"/>
      <c r="UTI60"/>
      <c r="UTJ60"/>
      <c r="UTK60"/>
      <c r="UTL60"/>
      <c r="UTM60"/>
      <c r="UTN60"/>
      <c r="UTO60"/>
      <c r="UTP60"/>
      <c r="UTQ60"/>
      <c r="UTR60"/>
      <c r="UTS60"/>
      <c r="UTT60"/>
      <c r="UTU60"/>
      <c r="UTV60"/>
      <c r="UTW60"/>
      <c r="UTX60"/>
      <c r="UTY60"/>
      <c r="UTZ60"/>
      <c r="UUA60"/>
      <c r="UUB60"/>
      <c r="UUC60"/>
      <c r="UUD60"/>
      <c r="UUE60"/>
      <c r="UUF60"/>
      <c r="UUG60"/>
      <c r="UUH60"/>
      <c r="UUI60"/>
      <c r="UUJ60"/>
      <c r="UUK60"/>
      <c r="UUL60"/>
      <c r="UUM60"/>
      <c r="UUN60"/>
      <c r="UUO60"/>
      <c r="UUP60"/>
      <c r="UUQ60"/>
      <c r="UUR60"/>
      <c r="UUS60"/>
      <c r="UUT60"/>
      <c r="UUU60"/>
      <c r="UUV60"/>
      <c r="UUW60"/>
      <c r="UUX60"/>
      <c r="UUY60"/>
      <c r="UUZ60"/>
      <c r="UVA60"/>
      <c r="UVB60"/>
      <c r="UVC60"/>
      <c r="UVD60"/>
      <c r="UVE60"/>
      <c r="UVF60"/>
      <c r="UVG60"/>
      <c r="UVH60"/>
      <c r="UVI60"/>
      <c r="UVJ60"/>
      <c r="UVK60"/>
      <c r="UVL60"/>
      <c r="UVM60"/>
      <c r="UVN60"/>
      <c r="UVO60"/>
      <c r="UVP60"/>
      <c r="UVQ60"/>
      <c r="UVR60"/>
      <c r="UVS60"/>
      <c r="UVT60"/>
      <c r="UVU60"/>
      <c r="UVV60"/>
      <c r="UVW60"/>
      <c r="UVX60"/>
      <c r="UVY60"/>
      <c r="UVZ60"/>
      <c r="UWA60"/>
      <c r="UWB60"/>
      <c r="UWC60"/>
      <c r="UWD60"/>
      <c r="UWE60"/>
      <c r="UWF60"/>
      <c r="UWG60"/>
      <c r="UWH60"/>
      <c r="UWI60"/>
      <c r="UWJ60"/>
      <c r="UWK60"/>
      <c r="UWL60"/>
      <c r="UWM60"/>
      <c r="UWN60"/>
      <c r="UWO60"/>
      <c r="UWP60"/>
      <c r="UWQ60"/>
      <c r="UWR60"/>
      <c r="UWS60"/>
      <c r="UWT60"/>
      <c r="UWU60"/>
      <c r="UWV60"/>
      <c r="UWW60"/>
      <c r="UWX60"/>
      <c r="UWY60"/>
      <c r="UWZ60"/>
      <c r="UXA60"/>
      <c r="UXB60"/>
      <c r="UXC60"/>
      <c r="UXD60"/>
      <c r="UXE60"/>
      <c r="UXF60"/>
      <c r="UXG60"/>
      <c r="UXH60"/>
      <c r="UXI60"/>
      <c r="UXJ60"/>
      <c r="UXK60"/>
      <c r="UXL60"/>
      <c r="UXM60"/>
      <c r="UXN60"/>
      <c r="UXO60"/>
      <c r="UXP60"/>
      <c r="UXQ60"/>
      <c r="UXR60"/>
      <c r="UXS60"/>
      <c r="UXT60"/>
      <c r="UXU60"/>
      <c r="UXV60"/>
      <c r="UXW60"/>
      <c r="UXX60"/>
      <c r="UXY60"/>
      <c r="UXZ60"/>
      <c r="UYA60"/>
      <c r="UYB60"/>
      <c r="UYC60"/>
      <c r="UYD60"/>
      <c r="UYE60"/>
      <c r="UYF60"/>
      <c r="UYG60"/>
      <c r="UYH60"/>
      <c r="UYI60"/>
      <c r="UYJ60"/>
      <c r="UYK60"/>
      <c r="UYL60"/>
      <c r="UYM60"/>
      <c r="UYN60"/>
      <c r="UYO60"/>
      <c r="UYP60"/>
      <c r="UYQ60"/>
      <c r="UYR60"/>
      <c r="UYS60"/>
      <c r="UYT60"/>
      <c r="UYU60"/>
      <c r="UYV60"/>
      <c r="UYW60"/>
      <c r="UYX60"/>
      <c r="UYY60"/>
      <c r="UYZ60"/>
      <c r="UZA60"/>
      <c r="UZB60"/>
      <c r="UZC60"/>
      <c r="UZD60"/>
      <c r="UZE60"/>
      <c r="UZF60"/>
      <c r="UZG60"/>
      <c r="UZH60"/>
      <c r="UZI60"/>
      <c r="UZJ60"/>
      <c r="UZK60"/>
      <c r="UZL60"/>
      <c r="UZM60"/>
      <c r="UZN60"/>
      <c r="UZO60"/>
      <c r="UZP60"/>
      <c r="UZQ60"/>
      <c r="UZR60"/>
      <c r="UZS60"/>
      <c r="UZT60"/>
      <c r="UZU60"/>
      <c r="UZV60"/>
      <c r="UZW60"/>
      <c r="UZX60"/>
      <c r="UZY60"/>
      <c r="UZZ60"/>
      <c r="VAA60"/>
      <c r="VAB60"/>
      <c r="VAC60"/>
      <c r="VAD60"/>
      <c r="VAE60"/>
      <c r="VAF60"/>
      <c r="VAG60"/>
      <c r="VAH60"/>
      <c r="VAI60"/>
      <c r="VAJ60"/>
      <c r="VAK60"/>
      <c r="VAL60"/>
      <c r="VAM60"/>
      <c r="VAN60"/>
      <c r="VAO60"/>
      <c r="VAP60"/>
      <c r="VAQ60"/>
      <c r="VAR60"/>
      <c r="VAS60"/>
      <c r="VAT60"/>
      <c r="VAU60"/>
      <c r="VAV60"/>
      <c r="VAW60"/>
      <c r="VAX60"/>
      <c r="VAY60"/>
      <c r="VAZ60"/>
      <c r="VBA60"/>
      <c r="VBB60"/>
      <c r="VBC60"/>
      <c r="VBD60"/>
      <c r="VBE60"/>
      <c r="VBF60"/>
      <c r="VBG60"/>
      <c r="VBH60"/>
      <c r="VBI60"/>
      <c r="VBJ60"/>
      <c r="VBK60"/>
      <c r="VBL60"/>
      <c r="VBM60"/>
      <c r="VBN60"/>
      <c r="VBO60"/>
      <c r="VBP60"/>
      <c r="VBQ60"/>
      <c r="VBR60"/>
      <c r="VBS60"/>
      <c r="VBT60"/>
      <c r="VBU60"/>
      <c r="VBV60"/>
      <c r="VBW60"/>
      <c r="VBX60"/>
      <c r="VBY60"/>
      <c r="VBZ60"/>
      <c r="VCA60"/>
      <c r="VCB60"/>
      <c r="VCC60"/>
      <c r="VCD60"/>
      <c r="VCE60"/>
      <c r="VCF60"/>
      <c r="VCG60"/>
      <c r="VCH60"/>
      <c r="VCI60"/>
      <c r="VCJ60"/>
      <c r="VCK60"/>
      <c r="VCL60"/>
      <c r="VCM60"/>
      <c r="VCN60"/>
      <c r="VCO60"/>
      <c r="VCP60"/>
      <c r="VCQ60"/>
      <c r="VCR60"/>
      <c r="VCS60"/>
      <c r="VCT60"/>
      <c r="VCU60"/>
      <c r="VCV60"/>
      <c r="VCW60"/>
      <c r="VCX60"/>
      <c r="VCY60"/>
      <c r="VCZ60"/>
      <c r="VDA60"/>
      <c r="VDB60"/>
      <c r="VDC60"/>
      <c r="VDD60"/>
      <c r="VDE60"/>
      <c r="VDF60"/>
      <c r="VDG60"/>
      <c r="VDH60"/>
      <c r="VDI60"/>
      <c r="VDJ60"/>
      <c r="VDK60"/>
      <c r="VDL60"/>
      <c r="VDM60"/>
      <c r="VDN60"/>
      <c r="VDO60"/>
      <c r="VDP60"/>
      <c r="VDQ60"/>
      <c r="VDR60"/>
      <c r="VDS60"/>
      <c r="VDT60"/>
      <c r="VDU60"/>
      <c r="VDV60"/>
      <c r="VDW60"/>
      <c r="VDX60"/>
      <c r="VDY60"/>
      <c r="VDZ60"/>
      <c r="VEA60"/>
      <c r="VEB60"/>
      <c r="VEC60"/>
      <c r="VED60"/>
      <c r="VEE60"/>
      <c r="VEF60"/>
      <c r="VEG60"/>
      <c r="VEH60"/>
      <c r="VEI60"/>
      <c r="VEJ60"/>
      <c r="VEK60"/>
      <c r="VEL60"/>
      <c r="VEM60"/>
      <c r="VEN60"/>
      <c r="VEO60"/>
      <c r="VEP60"/>
      <c r="VEQ60"/>
      <c r="VER60"/>
      <c r="VES60"/>
      <c r="VET60"/>
      <c r="VEU60"/>
      <c r="VEV60"/>
      <c r="VEW60"/>
      <c r="VEX60"/>
      <c r="VEY60"/>
      <c r="VEZ60"/>
      <c r="VFA60"/>
      <c r="VFB60"/>
      <c r="VFC60"/>
      <c r="VFD60"/>
      <c r="VFE60"/>
      <c r="VFF60"/>
      <c r="VFG60"/>
      <c r="VFH60"/>
      <c r="VFI60"/>
      <c r="VFJ60"/>
      <c r="VFK60"/>
      <c r="VFL60"/>
      <c r="VFM60"/>
      <c r="VFN60"/>
      <c r="VFO60"/>
      <c r="VFP60"/>
      <c r="VFQ60"/>
      <c r="VFR60"/>
      <c r="VFS60"/>
      <c r="VFT60"/>
      <c r="VFU60"/>
      <c r="VFV60"/>
      <c r="VFW60"/>
      <c r="VFX60"/>
      <c r="VFY60"/>
      <c r="VFZ60"/>
      <c r="VGA60"/>
      <c r="VGB60"/>
      <c r="VGC60"/>
      <c r="VGD60"/>
      <c r="VGE60"/>
      <c r="VGF60"/>
      <c r="VGG60"/>
      <c r="VGH60"/>
      <c r="VGI60"/>
      <c r="VGJ60"/>
      <c r="VGK60"/>
      <c r="VGL60"/>
      <c r="VGM60"/>
      <c r="VGN60"/>
      <c r="VGO60"/>
      <c r="VGP60"/>
      <c r="VGQ60"/>
      <c r="VGR60"/>
      <c r="VGS60"/>
      <c r="VGT60"/>
      <c r="VGU60"/>
      <c r="VGV60"/>
      <c r="VGW60"/>
      <c r="VGX60"/>
      <c r="VGY60"/>
      <c r="VGZ60"/>
      <c r="VHA60"/>
      <c r="VHB60"/>
      <c r="VHC60"/>
      <c r="VHD60"/>
      <c r="VHE60"/>
      <c r="VHF60"/>
      <c r="VHG60"/>
      <c r="VHH60"/>
      <c r="VHI60"/>
      <c r="VHJ60"/>
      <c r="VHK60"/>
      <c r="VHL60"/>
      <c r="VHM60"/>
      <c r="VHN60"/>
      <c r="VHO60"/>
      <c r="VHP60"/>
      <c r="VHQ60"/>
      <c r="VHR60"/>
      <c r="VHS60"/>
      <c r="VHT60"/>
      <c r="VHU60"/>
      <c r="VHV60"/>
      <c r="VHW60"/>
      <c r="VHX60"/>
      <c r="VHY60"/>
      <c r="VHZ60"/>
      <c r="VIA60"/>
      <c r="VIB60"/>
      <c r="VIC60"/>
      <c r="VID60"/>
      <c r="VIE60"/>
      <c r="VIF60"/>
      <c r="VIG60"/>
      <c r="VIH60"/>
      <c r="VII60"/>
      <c r="VIJ60"/>
      <c r="VIK60"/>
      <c r="VIL60"/>
      <c r="VIM60"/>
      <c r="VIN60"/>
      <c r="VIO60"/>
      <c r="VIP60"/>
      <c r="VIQ60"/>
      <c r="VIR60"/>
      <c r="VIS60"/>
      <c r="VIT60"/>
      <c r="VIU60"/>
      <c r="VIV60"/>
      <c r="VIW60"/>
      <c r="VIX60"/>
      <c r="VIY60"/>
      <c r="VIZ60"/>
      <c r="VJA60"/>
      <c r="VJB60"/>
      <c r="VJC60"/>
      <c r="VJD60"/>
      <c r="VJE60"/>
      <c r="VJF60"/>
      <c r="VJG60"/>
      <c r="VJH60"/>
      <c r="VJI60"/>
      <c r="VJJ60"/>
      <c r="VJK60"/>
      <c r="VJL60"/>
      <c r="VJM60"/>
      <c r="VJN60"/>
      <c r="VJO60"/>
      <c r="VJP60"/>
      <c r="VJQ60"/>
      <c r="VJR60"/>
      <c r="VJS60"/>
      <c r="VJT60"/>
      <c r="VJU60"/>
      <c r="VJV60"/>
      <c r="VJW60"/>
      <c r="VJX60"/>
      <c r="VJY60"/>
      <c r="VJZ60"/>
      <c r="VKA60"/>
      <c r="VKB60"/>
      <c r="VKC60"/>
      <c r="VKD60"/>
      <c r="VKE60"/>
      <c r="VKF60"/>
      <c r="VKG60"/>
      <c r="VKH60"/>
      <c r="VKI60"/>
      <c r="VKJ60"/>
      <c r="VKK60"/>
      <c r="VKL60"/>
      <c r="VKM60"/>
      <c r="VKN60"/>
      <c r="VKO60"/>
      <c r="VKP60"/>
      <c r="VKQ60"/>
      <c r="VKR60"/>
      <c r="VKS60"/>
      <c r="VKT60"/>
      <c r="VKU60"/>
      <c r="VKV60"/>
      <c r="VKW60"/>
      <c r="VKX60"/>
      <c r="VKY60"/>
      <c r="VKZ60"/>
      <c r="VLA60"/>
      <c r="VLB60"/>
      <c r="VLC60"/>
      <c r="VLD60"/>
      <c r="VLE60"/>
      <c r="VLF60"/>
      <c r="VLG60"/>
      <c r="VLH60"/>
      <c r="VLI60"/>
      <c r="VLJ60"/>
      <c r="VLK60"/>
      <c r="VLL60"/>
      <c r="VLM60"/>
      <c r="VLN60"/>
      <c r="VLO60"/>
      <c r="VLP60"/>
      <c r="VLQ60"/>
      <c r="VLR60"/>
      <c r="VLS60"/>
      <c r="VLT60"/>
      <c r="VLU60"/>
      <c r="VLV60"/>
      <c r="VLW60"/>
      <c r="VLX60"/>
      <c r="VLY60"/>
      <c r="VLZ60"/>
      <c r="VMA60"/>
      <c r="VMB60"/>
      <c r="VMC60"/>
      <c r="VMD60"/>
      <c r="VME60"/>
      <c r="VMF60"/>
      <c r="VMG60"/>
      <c r="VMH60"/>
      <c r="VMI60"/>
      <c r="VMJ60"/>
      <c r="VMK60"/>
      <c r="VML60"/>
      <c r="VMM60"/>
      <c r="VMN60"/>
      <c r="VMO60"/>
      <c r="VMP60"/>
      <c r="VMQ60"/>
      <c r="VMR60"/>
      <c r="VMS60"/>
      <c r="VMT60"/>
      <c r="VMU60"/>
      <c r="VMV60"/>
      <c r="VMW60"/>
      <c r="VMX60"/>
      <c r="VMY60"/>
      <c r="VMZ60"/>
      <c r="VNA60"/>
      <c r="VNB60"/>
      <c r="VNC60"/>
      <c r="VND60"/>
      <c r="VNE60"/>
      <c r="VNF60"/>
      <c r="VNG60"/>
      <c r="VNH60"/>
      <c r="VNI60"/>
      <c r="VNJ60"/>
      <c r="VNK60"/>
      <c r="VNL60"/>
      <c r="VNM60"/>
      <c r="VNN60"/>
      <c r="VNO60"/>
      <c r="VNP60"/>
      <c r="VNQ60"/>
      <c r="VNR60"/>
      <c r="VNS60"/>
      <c r="VNT60"/>
      <c r="VNU60"/>
      <c r="VNV60"/>
      <c r="VNW60"/>
      <c r="VNX60"/>
      <c r="VNY60"/>
      <c r="VNZ60"/>
      <c r="VOA60"/>
      <c r="VOB60"/>
      <c r="VOC60"/>
      <c r="VOD60"/>
      <c r="VOE60"/>
      <c r="VOF60"/>
      <c r="VOG60"/>
      <c r="VOH60"/>
      <c r="VOI60"/>
      <c r="VOJ60"/>
      <c r="VOK60"/>
      <c r="VOL60"/>
      <c r="VOM60"/>
      <c r="VON60"/>
      <c r="VOO60"/>
      <c r="VOP60"/>
      <c r="VOQ60"/>
      <c r="VOR60"/>
      <c r="VOS60"/>
      <c r="VOT60"/>
      <c r="VOU60"/>
      <c r="VOV60"/>
      <c r="VOW60"/>
      <c r="VOX60"/>
      <c r="VOY60"/>
      <c r="VOZ60"/>
      <c r="VPA60"/>
      <c r="VPB60"/>
      <c r="VPC60"/>
      <c r="VPD60"/>
      <c r="VPE60"/>
      <c r="VPF60"/>
      <c r="VPG60"/>
      <c r="VPH60"/>
      <c r="VPI60"/>
      <c r="VPJ60"/>
      <c r="VPK60"/>
      <c r="VPL60"/>
      <c r="VPM60"/>
      <c r="VPN60"/>
      <c r="VPO60"/>
      <c r="VPP60"/>
      <c r="VPQ60"/>
      <c r="VPR60"/>
      <c r="VPS60"/>
      <c r="VPT60"/>
      <c r="VPU60"/>
      <c r="VPV60"/>
      <c r="VPW60"/>
      <c r="VPX60"/>
      <c r="VPY60"/>
      <c r="VPZ60"/>
      <c r="VQA60"/>
      <c r="VQB60"/>
      <c r="VQC60"/>
      <c r="VQD60"/>
      <c r="VQE60"/>
      <c r="VQF60"/>
      <c r="VQG60"/>
      <c r="VQH60"/>
      <c r="VQI60"/>
      <c r="VQJ60"/>
      <c r="VQK60"/>
      <c r="VQL60"/>
      <c r="VQM60"/>
      <c r="VQN60"/>
      <c r="VQO60"/>
      <c r="VQP60"/>
      <c r="VQQ60"/>
      <c r="VQR60"/>
      <c r="VQS60"/>
      <c r="VQT60"/>
      <c r="VQU60"/>
      <c r="VQV60"/>
      <c r="VQW60"/>
      <c r="VQX60"/>
      <c r="VQY60"/>
      <c r="VQZ60"/>
      <c r="VRA60"/>
      <c r="VRB60"/>
      <c r="VRC60"/>
      <c r="VRD60"/>
      <c r="VRE60"/>
      <c r="VRF60"/>
      <c r="VRG60"/>
      <c r="VRH60"/>
      <c r="VRI60"/>
      <c r="VRJ60"/>
      <c r="VRK60"/>
      <c r="VRL60"/>
      <c r="VRM60"/>
      <c r="VRN60"/>
      <c r="VRO60"/>
      <c r="VRP60"/>
      <c r="VRQ60"/>
      <c r="VRR60"/>
      <c r="VRS60"/>
      <c r="VRT60"/>
      <c r="VRU60"/>
      <c r="VRV60"/>
      <c r="VRW60"/>
      <c r="VRX60"/>
      <c r="VRY60"/>
      <c r="VRZ60"/>
      <c r="VSA60"/>
      <c r="VSB60"/>
      <c r="VSC60"/>
      <c r="VSD60"/>
      <c r="VSE60"/>
      <c r="VSF60"/>
      <c r="VSG60"/>
      <c r="VSH60"/>
      <c r="VSI60"/>
      <c r="VSJ60"/>
      <c r="VSK60"/>
      <c r="VSL60"/>
      <c r="VSM60"/>
      <c r="VSN60"/>
      <c r="VSO60"/>
      <c r="VSP60"/>
      <c r="VSQ60"/>
      <c r="VSR60"/>
      <c r="VSS60"/>
      <c r="VST60"/>
      <c r="VSU60"/>
      <c r="VSV60"/>
      <c r="VSW60"/>
      <c r="VSX60"/>
      <c r="VSY60"/>
      <c r="VSZ60"/>
      <c r="VTA60"/>
      <c r="VTB60"/>
      <c r="VTC60"/>
      <c r="VTD60"/>
      <c r="VTE60"/>
      <c r="VTF60"/>
      <c r="VTG60"/>
      <c r="VTH60"/>
      <c r="VTI60"/>
      <c r="VTJ60"/>
      <c r="VTK60"/>
      <c r="VTL60"/>
      <c r="VTM60"/>
      <c r="VTN60"/>
      <c r="VTO60"/>
      <c r="VTP60"/>
      <c r="VTQ60"/>
      <c r="VTR60"/>
      <c r="VTS60"/>
      <c r="VTT60"/>
      <c r="VTU60"/>
      <c r="VTV60"/>
      <c r="VTW60"/>
      <c r="VTX60"/>
      <c r="VTY60"/>
      <c r="VTZ60"/>
      <c r="VUA60"/>
      <c r="VUB60"/>
      <c r="VUC60"/>
      <c r="VUD60"/>
      <c r="VUE60"/>
      <c r="VUF60"/>
      <c r="VUG60"/>
      <c r="VUH60"/>
      <c r="VUI60"/>
      <c r="VUJ60"/>
      <c r="VUK60"/>
      <c r="VUL60"/>
      <c r="VUM60"/>
      <c r="VUN60"/>
      <c r="VUO60"/>
      <c r="VUP60"/>
      <c r="VUQ60"/>
      <c r="VUR60"/>
      <c r="VUS60"/>
      <c r="VUT60"/>
      <c r="VUU60"/>
      <c r="VUV60"/>
      <c r="VUW60"/>
      <c r="VUX60"/>
      <c r="VUY60"/>
      <c r="VUZ60"/>
      <c r="VVA60"/>
      <c r="VVB60"/>
      <c r="VVC60"/>
      <c r="VVD60"/>
      <c r="VVE60"/>
      <c r="VVF60"/>
      <c r="VVG60"/>
      <c r="VVH60"/>
      <c r="VVI60"/>
      <c r="VVJ60"/>
      <c r="VVK60"/>
      <c r="VVL60"/>
      <c r="VVM60"/>
      <c r="VVN60"/>
      <c r="VVO60"/>
      <c r="VVP60"/>
      <c r="VVQ60"/>
      <c r="VVR60"/>
      <c r="VVS60"/>
      <c r="VVT60"/>
      <c r="VVU60"/>
      <c r="VVV60"/>
      <c r="VVW60"/>
      <c r="VVX60"/>
      <c r="VVY60"/>
      <c r="VVZ60"/>
      <c r="VWA60"/>
      <c r="VWB60"/>
      <c r="VWC60"/>
      <c r="VWD60"/>
      <c r="VWE60"/>
      <c r="VWF60"/>
      <c r="VWG60"/>
      <c r="VWH60"/>
      <c r="VWI60"/>
      <c r="VWJ60"/>
      <c r="VWK60"/>
      <c r="VWL60"/>
      <c r="VWM60"/>
      <c r="VWN60"/>
      <c r="VWO60"/>
      <c r="VWP60"/>
      <c r="VWQ60"/>
      <c r="VWR60"/>
      <c r="VWS60"/>
      <c r="VWT60"/>
      <c r="VWU60"/>
      <c r="VWV60"/>
      <c r="VWW60"/>
      <c r="VWX60"/>
      <c r="VWY60"/>
      <c r="VWZ60"/>
      <c r="VXA60"/>
      <c r="VXB60"/>
      <c r="VXC60"/>
      <c r="VXD60"/>
      <c r="VXE60"/>
      <c r="VXF60"/>
      <c r="VXG60"/>
      <c r="VXH60"/>
      <c r="VXI60"/>
      <c r="VXJ60"/>
      <c r="VXK60"/>
      <c r="VXL60"/>
      <c r="VXM60"/>
      <c r="VXN60"/>
      <c r="VXO60"/>
      <c r="VXP60"/>
      <c r="VXQ60"/>
      <c r="VXR60"/>
      <c r="VXS60"/>
      <c r="VXT60"/>
      <c r="VXU60"/>
      <c r="VXV60"/>
      <c r="VXW60"/>
      <c r="VXX60"/>
      <c r="VXY60"/>
      <c r="VXZ60"/>
      <c r="VYA60"/>
      <c r="VYB60"/>
      <c r="VYC60"/>
      <c r="VYD60"/>
      <c r="VYE60"/>
      <c r="VYF60"/>
      <c r="VYG60"/>
      <c r="VYH60"/>
      <c r="VYI60"/>
      <c r="VYJ60"/>
      <c r="VYK60"/>
      <c r="VYL60"/>
      <c r="VYM60"/>
      <c r="VYN60"/>
      <c r="VYO60"/>
      <c r="VYP60"/>
      <c r="VYQ60"/>
      <c r="VYR60"/>
      <c r="VYS60"/>
      <c r="VYT60"/>
      <c r="VYU60"/>
      <c r="VYV60"/>
      <c r="VYW60"/>
      <c r="VYX60"/>
      <c r="VYY60"/>
      <c r="VYZ60"/>
      <c r="VZA60"/>
      <c r="VZB60"/>
      <c r="VZC60"/>
      <c r="VZD60"/>
      <c r="VZE60"/>
      <c r="VZF60"/>
      <c r="VZG60"/>
      <c r="VZH60"/>
      <c r="VZI60"/>
      <c r="VZJ60"/>
      <c r="VZK60"/>
      <c r="VZL60"/>
      <c r="VZM60"/>
      <c r="VZN60"/>
      <c r="VZO60"/>
      <c r="VZP60"/>
      <c r="VZQ60"/>
      <c r="VZR60"/>
      <c r="VZS60"/>
      <c r="VZT60"/>
      <c r="VZU60"/>
      <c r="VZV60"/>
      <c r="VZW60"/>
      <c r="VZX60"/>
      <c r="VZY60"/>
      <c r="VZZ60"/>
      <c r="WAA60"/>
      <c r="WAB60"/>
      <c r="WAC60"/>
      <c r="WAD60"/>
      <c r="WAE60"/>
      <c r="WAF60"/>
      <c r="WAG60"/>
      <c r="WAH60"/>
      <c r="WAI60"/>
      <c r="WAJ60"/>
      <c r="WAK60"/>
      <c r="WAL60"/>
      <c r="WAM60"/>
      <c r="WAN60"/>
      <c r="WAO60"/>
      <c r="WAP60"/>
      <c r="WAQ60"/>
      <c r="WAR60"/>
      <c r="WAS60"/>
      <c r="WAT60"/>
      <c r="WAU60"/>
      <c r="WAV60"/>
      <c r="WAW60"/>
      <c r="WAX60"/>
      <c r="WAY60"/>
      <c r="WAZ60"/>
      <c r="WBA60"/>
      <c r="WBB60"/>
      <c r="WBC60"/>
      <c r="WBD60"/>
      <c r="WBE60"/>
      <c r="WBF60"/>
      <c r="WBG60"/>
      <c r="WBH60"/>
      <c r="WBI60"/>
      <c r="WBJ60"/>
      <c r="WBK60"/>
      <c r="WBL60"/>
      <c r="WBM60"/>
      <c r="WBN60"/>
      <c r="WBO60"/>
      <c r="WBP60"/>
      <c r="WBQ60"/>
      <c r="WBR60"/>
      <c r="WBS60"/>
      <c r="WBT60"/>
      <c r="WBU60"/>
      <c r="WBV60"/>
      <c r="WBW60"/>
      <c r="WBX60"/>
      <c r="WBY60"/>
      <c r="WBZ60"/>
      <c r="WCA60"/>
      <c r="WCB60"/>
      <c r="WCC60"/>
      <c r="WCD60"/>
      <c r="WCE60"/>
      <c r="WCF60"/>
      <c r="WCG60"/>
      <c r="WCH60"/>
      <c r="WCI60"/>
      <c r="WCJ60"/>
      <c r="WCK60"/>
      <c r="WCL60"/>
      <c r="WCM60"/>
      <c r="WCN60"/>
      <c r="WCO60"/>
      <c r="WCP60"/>
      <c r="WCQ60"/>
      <c r="WCR60"/>
      <c r="WCS60"/>
      <c r="WCT60"/>
      <c r="WCU60"/>
      <c r="WCV60"/>
      <c r="WCW60"/>
      <c r="WCX60"/>
      <c r="WCY60"/>
      <c r="WCZ60"/>
      <c r="WDA60"/>
      <c r="WDB60"/>
      <c r="WDC60"/>
      <c r="WDD60"/>
      <c r="WDE60"/>
      <c r="WDF60"/>
      <c r="WDG60"/>
      <c r="WDH60"/>
      <c r="WDI60"/>
      <c r="WDJ60"/>
      <c r="WDK60"/>
      <c r="WDL60"/>
      <c r="WDM60"/>
      <c r="WDN60"/>
      <c r="WDO60"/>
      <c r="WDP60"/>
      <c r="WDQ60"/>
      <c r="WDR60"/>
      <c r="WDS60"/>
      <c r="WDT60"/>
      <c r="WDU60"/>
      <c r="WDV60"/>
      <c r="WDW60"/>
      <c r="WDX60"/>
      <c r="WDY60"/>
      <c r="WDZ60"/>
      <c r="WEA60"/>
      <c r="WEB60"/>
      <c r="WEC60"/>
      <c r="WED60"/>
      <c r="WEE60"/>
      <c r="WEF60"/>
      <c r="WEG60"/>
      <c r="WEH60"/>
      <c r="WEI60"/>
      <c r="WEJ60"/>
      <c r="WEK60"/>
      <c r="WEL60"/>
      <c r="WEM60"/>
      <c r="WEN60"/>
      <c r="WEO60"/>
      <c r="WEP60"/>
      <c r="WEQ60"/>
      <c r="WER60"/>
      <c r="WES60"/>
      <c r="WET60"/>
      <c r="WEU60"/>
      <c r="WEV60"/>
      <c r="WEW60"/>
      <c r="WEX60"/>
      <c r="WEY60"/>
      <c r="WEZ60"/>
      <c r="WFA60"/>
      <c r="WFB60"/>
      <c r="WFC60"/>
      <c r="WFD60"/>
      <c r="WFE60"/>
      <c r="WFF60"/>
      <c r="WFG60"/>
      <c r="WFH60"/>
      <c r="WFI60"/>
      <c r="WFJ60"/>
      <c r="WFK60"/>
      <c r="WFL60"/>
      <c r="WFM60"/>
      <c r="WFN60"/>
      <c r="WFO60"/>
      <c r="WFP60"/>
      <c r="WFQ60"/>
      <c r="WFR60"/>
      <c r="WFS60"/>
      <c r="WFT60"/>
      <c r="WFU60"/>
      <c r="WFV60"/>
      <c r="WFW60"/>
      <c r="WFX60"/>
      <c r="WFY60"/>
      <c r="WFZ60"/>
      <c r="WGA60"/>
      <c r="WGB60"/>
      <c r="WGC60"/>
      <c r="WGD60"/>
      <c r="WGE60"/>
      <c r="WGF60"/>
      <c r="WGG60"/>
      <c r="WGH60"/>
      <c r="WGI60"/>
      <c r="WGJ60"/>
      <c r="WGK60"/>
      <c r="WGL60"/>
      <c r="WGM60"/>
      <c r="WGN60"/>
      <c r="WGO60"/>
      <c r="WGP60"/>
      <c r="WGQ60"/>
      <c r="WGR60"/>
      <c r="WGS60"/>
      <c r="WGT60"/>
      <c r="WGU60"/>
      <c r="WGV60"/>
      <c r="WGW60"/>
      <c r="WGX60"/>
      <c r="WGY60"/>
      <c r="WGZ60"/>
      <c r="WHA60"/>
      <c r="WHB60"/>
      <c r="WHC60"/>
      <c r="WHD60"/>
      <c r="WHE60"/>
      <c r="WHF60"/>
      <c r="WHG60"/>
      <c r="WHH60"/>
      <c r="WHI60"/>
      <c r="WHJ60"/>
      <c r="WHK60"/>
      <c r="WHL60"/>
      <c r="WHM60"/>
      <c r="WHN60"/>
      <c r="WHO60"/>
      <c r="WHP60"/>
      <c r="WHQ60"/>
      <c r="WHR60"/>
      <c r="WHS60"/>
      <c r="WHT60"/>
      <c r="WHU60"/>
      <c r="WHV60"/>
      <c r="WHW60"/>
      <c r="WHX60"/>
      <c r="WHY60"/>
      <c r="WHZ60"/>
      <c r="WIA60"/>
      <c r="WIB60"/>
      <c r="WIC60"/>
      <c r="WID60"/>
      <c r="WIE60"/>
      <c r="WIF60"/>
      <c r="WIG60"/>
      <c r="WIH60"/>
      <c r="WII60"/>
      <c r="WIJ60"/>
      <c r="WIK60"/>
      <c r="WIL60"/>
      <c r="WIM60"/>
      <c r="WIN60"/>
      <c r="WIO60"/>
      <c r="WIP60"/>
      <c r="WIQ60"/>
      <c r="WIR60"/>
      <c r="WIS60"/>
      <c r="WIT60"/>
      <c r="WIU60"/>
      <c r="WIV60"/>
      <c r="WIW60"/>
      <c r="WIX60"/>
      <c r="WIY60"/>
      <c r="WIZ60"/>
      <c r="WJA60"/>
      <c r="WJB60"/>
      <c r="WJC60"/>
      <c r="WJD60"/>
      <c r="WJE60"/>
      <c r="WJF60"/>
      <c r="WJG60"/>
      <c r="WJH60"/>
      <c r="WJI60"/>
      <c r="WJJ60"/>
      <c r="WJK60"/>
      <c r="WJL60"/>
      <c r="WJM60"/>
      <c r="WJN60"/>
      <c r="WJO60"/>
      <c r="WJP60"/>
      <c r="WJQ60"/>
      <c r="WJR60"/>
      <c r="WJS60"/>
      <c r="WJT60"/>
      <c r="WJU60"/>
      <c r="WJV60"/>
      <c r="WJW60"/>
      <c r="WJX60"/>
      <c r="WJY60"/>
      <c r="WJZ60"/>
      <c r="WKA60"/>
      <c r="WKB60"/>
      <c r="WKC60"/>
      <c r="WKD60"/>
      <c r="WKE60"/>
      <c r="WKF60"/>
      <c r="WKG60"/>
      <c r="WKH60"/>
      <c r="WKI60"/>
      <c r="WKJ60"/>
      <c r="WKK60"/>
      <c r="WKL60"/>
      <c r="WKM60"/>
      <c r="WKN60"/>
      <c r="WKO60"/>
      <c r="WKP60"/>
      <c r="WKQ60"/>
      <c r="WKR60"/>
      <c r="WKS60"/>
      <c r="WKT60"/>
      <c r="WKU60"/>
      <c r="WKV60"/>
      <c r="WKW60"/>
      <c r="WKX60"/>
      <c r="WKY60"/>
      <c r="WKZ60"/>
      <c r="WLA60"/>
      <c r="WLB60"/>
      <c r="WLC60"/>
      <c r="WLD60"/>
      <c r="WLE60"/>
      <c r="WLF60"/>
      <c r="WLG60"/>
      <c r="WLH60"/>
      <c r="WLI60"/>
      <c r="WLJ60"/>
      <c r="WLK60"/>
      <c r="WLL60"/>
      <c r="WLM60"/>
      <c r="WLN60"/>
      <c r="WLO60"/>
      <c r="WLP60"/>
      <c r="WLQ60"/>
      <c r="WLR60"/>
      <c r="WLS60"/>
      <c r="WLT60"/>
      <c r="WLU60"/>
      <c r="WLV60"/>
      <c r="WLW60"/>
      <c r="WLX60"/>
      <c r="WLY60"/>
      <c r="WLZ60"/>
      <c r="WMA60"/>
      <c r="WMB60"/>
      <c r="WMC60"/>
      <c r="WMD60"/>
      <c r="WME60"/>
      <c r="WMF60"/>
      <c r="WMG60"/>
      <c r="WMH60"/>
      <c r="WMI60"/>
      <c r="WMJ60"/>
      <c r="WMK60"/>
      <c r="WML60"/>
      <c r="WMM60"/>
      <c r="WMN60"/>
      <c r="WMO60"/>
      <c r="WMP60"/>
      <c r="WMQ60"/>
      <c r="WMR60"/>
      <c r="WMS60"/>
      <c r="WMT60"/>
      <c r="WMU60"/>
      <c r="WMV60"/>
      <c r="WMW60"/>
      <c r="WMX60"/>
      <c r="WMY60"/>
      <c r="WMZ60"/>
      <c r="WNA60"/>
      <c r="WNB60"/>
      <c r="WNC60"/>
      <c r="WND60"/>
      <c r="WNE60"/>
      <c r="WNF60"/>
      <c r="WNG60"/>
      <c r="WNH60"/>
      <c r="WNI60"/>
      <c r="WNJ60"/>
      <c r="WNK60"/>
      <c r="WNL60"/>
      <c r="WNM60"/>
      <c r="WNN60"/>
      <c r="WNO60"/>
      <c r="WNP60"/>
      <c r="WNQ60"/>
      <c r="WNR60"/>
      <c r="WNS60"/>
      <c r="WNT60"/>
      <c r="WNU60"/>
      <c r="WNV60"/>
      <c r="WNW60"/>
      <c r="WNX60"/>
      <c r="WNY60"/>
      <c r="WNZ60"/>
      <c r="WOA60"/>
      <c r="WOB60"/>
      <c r="WOC60"/>
      <c r="WOD60"/>
      <c r="WOE60"/>
      <c r="WOF60"/>
      <c r="WOG60"/>
      <c r="WOH60"/>
      <c r="WOI60"/>
      <c r="WOJ60"/>
      <c r="WOK60"/>
      <c r="WOL60"/>
      <c r="WOM60"/>
      <c r="WON60"/>
      <c r="WOO60"/>
      <c r="WOP60"/>
      <c r="WOQ60"/>
      <c r="WOR60"/>
      <c r="WOS60"/>
      <c r="WOT60"/>
      <c r="WOU60"/>
      <c r="WOV60"/>
      <c r="WOW60"/>
      <c r="WOX60"/>
      <c r="WOY60"/>
      <c r="WOZ60"/>
      <c r="WPA60"/>
      <c r="WPB60"/>
      <c r="WPC60"/>
      <c r="WPD60"/>
      <c r="WPE60"/>
      <c r="WPF60"/>
      <c r="WPG60"/>
      <c r="WPH60"/>
      <c r="WPI60"/>
      <c r="WPJ60"/>
      <c r="WPK60"/>
      <c r="WPL60"/>
      <c r="WPM60"/>
      <c r="WPN60"/>
      <c r="WPO60"/>
      <c r="WPP60"/>
      <c r="WPQ60"/>
      <c r="WPR60"/>
      <c r="WPS60"/>
      <c r="WPT60"/>
      <c r="WPU60"/>
      <c r="WPV60"/>
      <c r="WPW60"/>
      <c r="WPX60"/>
      <c r="WPY60"/>
      <c r="WPZ60"/>
      <c r="WQA60"/>
      <c r="WQB60"/>
      <c r="WQC60"/>
      <c r="WQD60"/>
      <c r="WQE60"/>
      <c r="WQF60"/>
      <c r="WQG60"/>
      <c r="WQH60"/>
      <c r="WQI60"/>
      <c r="WQJ60"/>
      <c r="WQK60"/>
      <c r="WQL60"/>
      <c r="WQM60"/>
      <c r="WQN60"/>
      <c r="WQO60"/>
      <c r="WQP60"/>
      <c r="WQQ60"/>
      <c r="WQR60"/>
      <c r="WQS60"/>
      <c r="WQT60"/>
      <c r="WQU60"/>
      <c r="WQV60"/>
      <c r="WQW60"/>
      <c r="WQX60"/>
      <c r="WQY60"/>
      <c r="WQZ60"/>
      <c r="WRA60"/>
      <c r="WRB60"/>
      <c r="WRC60"/>
      <c r="WRD60"/>
      <c r="WRE60"/>
      <c r="WRF60"/>
      <c r="WRG60"/>
      <c r="WRH60"/>
      <c r="WRI60"/>
      <c r="WRJ60"/>
      <c r="WRK60"/>
      <c r="WRL60"/>
      <c r="WRM60"/>
      <c r="WRN60"/>
      <c r="WRO60"/>
      <c r="WRP60"/>
      <c r="WRQ60"/>
      <c r="WRR60"/>
      <c r="WRS60"/>
      <c r="WRT60"/>
      <c r="WRU60"/>
      <c r="WRV60"/>
      <c r="WRW60"/>
      <c r="WRX60"/>
      <c r="WRY60"/>
      <c r="WRZ60"/>
      <c r="WSA60"/>
      <c r="WSB60"/>
      <c r="WSC60"/>
      <c r="WSD60"/>
      <c r="WSE60"/>
      <c r="WSF60"/>
      <c r="WSG60"/>
      <c r="WSH60"/>
      <c r="WSI60"/>
      <c r="WSJ60"/>
      <c r="WSK60"/>
      <c r="WSL60"/>
      <c r="WSM60"/>
      <c r="WSN60"/>
      <c r="WSO60"/>
      <c r="WSP60"/>
      <c r="WSQ60"/>
      <c r="WSR60"/>
      <c r="WSS60"/>
      <c r="WST60"/>
      <c r="WSU60"/>
      <c r="WSV60"/>
      <c r="WSW60"/>
      <c r="WSX60"/>
      <c r="WSY60"/>
      <c r="WSZ60"/>
      <c r="WTA60"/>
      <c r="WTB60"/>
      <c r="WTC60"/>
      <c r="WTD60"/>
      <c r="WTE60"/>
      <c r="WTF60"/>
      <c r="WTG60"/>
      <c r="WTH60"/>
      <c r="WTI60"/>
      <c r="WTJ60"/>
      <c r="WTK60"/>
      <c r="WTL60"/>
      <c r="WTM60"/>
      <c r="WTN60"/>
      <c r="WTO60"/>
      <c r="WTP60"/>
      <c r="WTQ60"/>
      <c r="WTR60"/>
      <c r="WTS60"/>
      <c r="WTT60"/>
      <c r="WTU60"/>
      <c r="WTV60"/>
      <c r="WTW60"/>
      <c r="WTX60"/>
      <c r="WTY60"/>
      <c r="WTZ60"/>
      <c r="WUA60"/>
      <c r="WUB60"/>
      <c r="WUC60"/>
      <c r="WUD60"/>
      <c r="WUE60"/>
      <c r="WUF60"/>
      <c r="WUG60"/>
      <c r="WUH60"/>
      <c r="WUI60"/>
      <c r="WUJ60"/>
      <c r="WUK60"/>
      <c r="WUL60"/>
      <c r="WUM60"/>
      <c r="WUN60"/>
      <c r="WUO60"/>
      <c r="WUP60"/>
      <c r="WUQ60"/>
      <c r="WUR60"/>
      <c r="WUS60"/>
      <c r="WUT60"/>
      <c r="WUU60"/>
      <c r="WUV60"/>
      <c r="WUW60"/>
      <c r="WUX60"/>
      <c r="WUY60"/>
      <c r="WUZ60"/>
      <c r="WVA60"/>
      <c r="WVB60"/>
      <c r="WVC60"/>
      <c r="WVD60"/>
      <c r="WVE60"/>
      <c r="WVF60"/>
      <c r="WVG60"/>
      <c r="WVH60"/>
      <c r="WVI60"/>
      <c r="WVJ60"/>
      <c r="WVK60"/>
      <c r="WVL60"/>
      <c r="WVM60"/>
      <c r="WVN60"/>
      <c r="WVO60"/>
      <c r="WVP60"/>
      <c r="WVQ60"/>
      <c r="WVR60"/>
      <c r="WVS60"/>
      <c r="WVT60"/>
      <c r="WVU60"/>
      <c r="WVV60"/>
      <c r="WVW60"/>
      <c r="WVX60"/>
      <c r="WVY60"/>
      <c r="WVZ60"/>
      <c r="WWA60"/>
      <c r="WWB60"/>
      <c r="WWC60"/>
      <c r="WWD60"/>
      <c r="WWE60"/>
      <c r="WWF60"/>
      <c r="WWG60"/>
      <c r="WWH60"/>
      <c r="WWI60"/>
      <c r="WWJ60"/>
      <c r="WWK60"/>
      <c r="WWL60"/>
      <c r="WWM60"/>
      <c r="WWN60"/>
      <c r="WWO60"/>
      <c r="WWP60"/>
      <c r="WWQ60"/>
      <c r="WWR60"/>
      <c r="WWS60"/>
      <c r="WWT60"/>
      <c r="WWU60"/>
      <c r="WWV60"/>
      <c r="WWW60"/>
      <c r="WWX60"/>
      <c r="WWY60"/>
      <c r="WWZ60"/>
      <c r="WXA60"/>
      <c r="WXB60"/>
      <c r="WXC60"/>
      <c r="WXD60"/>
      <c r="WXE60"/>
      <c r="WXF60"/>
      <c r="WXG60"/>
      <c r="WXH60"/>
      <c r="WXI60"/>
      <c r="WXJ60"/>
      <c r="WXK60"/>
      <c r="WXL60"/>
      <c r="WXM60"/>
      <c r="WXN60"/>
      <c r="WXO60"/>
      <c r="WXP60"/>
      <c r="WXQ60"/>
      <c r="WXR60"/>
      <c r="WXS60"/>
      <c r="WXT60"/>
      <c r="WXU60"/>
      <c r="WXV60"/>
      <c r="WXW60"/>
      <c r="WXX60"/>
      <c r="WXY60"/>
      <c r="WXZ60"/>
      <c r="WYA60"/>
      <c r="WYB60"/>
      <c r="WYC60"/>
      <c r="WYD60"/>
      <c r="WYE60"/>
      <c r="WYF60"/>
      <c r="WYG60"/>
      <c r="WYH60"/>
      <c r="WYI60"/>
      <c r="WYJ60"/>
      <c r="WYK60"/>
      <c r="WYL60"/>
      <c r="WYM60"/>
      <c r="WYN60"/>
      <c r="WYO60"/>
      <c r="WYP60"/>
      <c r="WYQ60"/>
      <c r="WYR60"/>
      <c r="WYS60"/>
      <c r="WYT60"/>
      <c r="WYU60"/>
      <c r="WYV60"/>
      <c r="WYW60"/>
      <c r="WYX60"/>
      <c r="WYY60"/>
      <c r="WYZ60"/>
      <c r="WZA60"/>
      <c r="WZB60"/>
      <c r="WZC60"/>
      <c r="WZD60"/>
      <c r="WZE60"/>
      <c r="WZF60"/>
      <c r="WZG60"/>
      <c r="WZH60"/>
      <c r="WZI60"/>
      <c r="WZJ60"/>
      <c r="WZK60"/>
      <c r="WZL60"/>
      <c r="WZM60"/>
      <c r="WZN60"/>
      <c r="WZO60"/>
      <c r="WZP60"/>
      <c r="WZQ60"/>
      <c r="WZR60"/>
      <c r="WZS60"/>
      <c r="WZT60"/>
      <c r="WZU60"/>
      <c r="WZV60"/>
      <c r="WZW60"/>
      <c r="WZX60"/>
      <c r="WZY60"/>
      <c r="WZZ60"/>
      <c r="XAA60"/>
      <c r="XAB60"/>
      <c r="XAC60"/>
      <c r="XAD60"/>
      <c r="XAE60"/>
      <c r="XAF60"/>
      <c r="XAG60"/>
      <c r="XAH60"/>
      <c r="XAI60"/>
      <c r="XAJ60"/>
      <c r="XAK60"/>
      <c r="XAL60"/>
      <c r="XAM60"/>
      <c r="XAN60"/>
      <c r="XAO60"/>
      <c r="XAP60"/>
      <c r="XAQ60"/>
      <c r="XAR60"/>
      <c r="XAS60"/>
      <c r="XAT60"/>
      <c r="XAU60"/>
      <c r="XAV60"/>
      <c r="XAW60"/>
      <c r="XAX60"/>
      <c r="XAY60"/>
      <c r="XAZ60"/>
      <c r="XBA60"/>
      <c r="XBB60"/>
      <c r="XBC60"/>
      <c r="XBD60"/>
      <c r="XBE60"/>
      <c r="XBF60"/>
      <c r="XBG60"/>
      <c r="XBH60"/>
      <c r="XBI60"/>
      <c r="XBJ60"/>
      <c r="XBK60"/>
      <c r="XBL60"/>
      <c r="XBM60"/>
      <c r="XBN60"/>
      <c r="XBO60"/>
      <c r="XBP60"/>
      <c r="XBQ60"/>
      <c r="XBR60"/>
      <c r="XBS60"/>
      <c r="XBT60"/>
      <c r="XBU60"/>
      <c r="XBV60"/>
      <c r="XBW60"/>
      <c r="XBX60"/>
      <c r="XBY60"/>
      <c r="XBZ60"/>
      <c r="XCA60"/>
      <c r="XCB60"/>
      <c r="XCC60"/>
      <c r="XCD60"/>
      <c r="XCE60"/>
      <c r="XCF60"/>
      <c r="XCG60"/>
      <c r="XCH60"/>
      <c r="XCI60"/>
      <c r="XCJ60"/>
      <c r="XCK60"/>
      <c r="XCL60"/>
      <c r="XCM60"/>
      <c r="XCN60"/>
      <c r="XCO60"/>
      <c r="XCP60"/>
      <c r="XCQ60"/>
      <c r="XCR60"/>
      <c r="XCS60"/>
      <c r="XCT60"/>
      <c r="XCU60"/>
      <c r="XCV60"/>
      <c r="XCW60"/>
      <c r="XCX60"/>
      <c r="XCY60"/>
      <c r="XCZ60"/>
      <c r="XDA60"/>
      <c r="XDB60"/>
      <c r="XDC60"/>
      <c r="XDD60"/>
      <c r="XDE60"/>
      <c r="XDF60"/>
      <c r="XDG60"/>
      <c r="XDH60"/>
      <c r="XDI60"/>
      <c r="XDJ60"/>
      <c r="XDK60"/>
      <c r="XDL60"/>
      <c r="XDM60"/>
      <c r="XDN60"/>
      <c r="XDO60"/>
      <c r="XDP60"/>
      <c r="XDQ60"/>
      <c r="XDR60"/>
      <c r="XDS60"/>
      <c r="XDT60"/>
      <c r="XDU60"/>
      <c r="XDV60"/>
      <c r="XDW60"/>
      <c r="XDX60"/>
      <c r="XDY60"/>
      <c r="XDZ60"/>
      <c r="XEA60"/>
      <c r="XEB60"/>
      <c r="XEC60"/>
      <c r="XED60"/>
      <c r="XEE60"/>
      <c r="XEF60"/>
      <c r="XEG60"/>
      <c r="XEH60"/>
      <c r="XEI60"/>
      <c r="XEJ60"/>
      <c r="XEK60"/>
      <c r="XEL60"/>
      <c r="XEM60"/>
      <c r="XEN60"/>
      <c r="XEO60"/>
      <c r="XEP60"/>
      <c r="XEQ60"/>
      <c r="XER60"/>
      <c r="XES60"/>
      <c r="XET60"/>
      <c r="XEU60"/>
      <c r="XEV60"/>
      <c r="XEW60"/>
      <c r="XEX60"/>
      <c r="XEY60"/>
      <c r="XEZ60"/>
      <c r="XFA60"/>
      <c r="XFB60"/>
      <c r="XFC60"/>
    </row>
    <row r="61" spans="2:16383" s="5" customFormat="1">
      <c r="B61"/>
      <c r="C61"/>
      <c r="D61"/>
      <c r="E61" s="41"/>
      <c r="H61" s="42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  <c r="AMA61"/>
      <c r="AMB61"/>
      <c r="AMC61"/>
      <c r="AMD61"/>
      <c r="AME61"/>
      <c r="AMF61"/>
      <c r="AMG61"/>
      <c r="AMH61"/>
      <c r="AMI61"/>
      <c r="AMJ61"/>
      <c r="AMK61"/>
      <c r="AML61"/>
      <c r="AMM61"/>
      <c r="AMN61"/>
      <c r="AMO61"/>
      <c r="AMP61"/>
      <c r="AMQ61"/>
      <c r="AMR61"/>
      <c r="AMS61"/>
      <c r="AMT61"/>
      <c r="AMU61"/>
      <c r="AMV61"/>
      <c r="AMW61"/>
      <c r="AMX61"/>
      <c r="AMY61"/>
      <c r="AMZ61"/>
      <c r="ANA61"/>
      <c r="ANB61"/>
      <c r="ANC61"/>
      <c r="AND61"/>
      <c r="ANE61"/>
      <c r="ANF61"/>
      <c r="ANG61"/>
      <c r="ANH61"/>
      <c r="ANI61"/>
      <c r="ANJ61"/>
      <c r="ANK61"/>
      <c r="ANL61"/>
      <c r="ANM61"/>
      <c r="ANN61"/>
      <c r="ANO61"/>
      <c r="ANP61"/>
      <c r="ANQ61"/>
      <c r="ANR61"/>
      <c r="ANS61"/>
      <c r="ANT61"/>
      <c r="ANU61"/>
      <c r="ANV61"/>
      <c r="ANW61"/>
      <c r="ANX61"/>
      <c r="ANY61"/>
      <c r="ANZ61"/>
      <c r="AOA61"/>
      <c r="AOB61"/>
      <c r="AOC61"/>
      <c r="AOD61"/>
      <c r="AOE61"/>
      <c r="AOF61"/>
      <c r="AOG61"/>
      <c r="AOH61"/>
      <c r="AOI61"/>
      <c r="AOJ61"/>
      <c r="AOK61"/>
      <c r="AOL61"/>
      <c r="AOM61"/>
      <c r="AON61"/>
      <c r="AOO61"/>
      <c r="AOP61"/>
      <c r="AOQ61"/>
      <c r="AOR61"/>
      <c r="AOS61"/>
      <c r="AOT61"/>
      <c r="AOU61"/>
      <c r="AOV61"/>
      <c r="AOW61"/>
      <c r="AOX61"/>
      <c r="AOY61"/>
      <c r="AOZ61"/>
      <c r="APA61"/>
      <c r="APB61"/>
      <c r="APC61"/>
      <c r="APD61"/>
      <c r="APE61"/>
      <c r="APF61"/>
      <c r="APG61"/>
      <c r="APH61"/>
      <c r="API61"/>
      <c r="APJ61"/>
      <c r="APK61"/>
      <c r="APL61"/>
      <c r="APM61"/>
      <c r="APN61"/>
      <c r="APO61"/>
      <c r="APP61"/>
      <c r="APQ61"/>
      <c r="APR61"/>
      <c r="APS61"/>
      <c r="APT61"/>
      <c r="APU61"/>
      <c r="APV61"/>
      <c r="APW61"/>
      <c r="APX61"/>
      <c r="APY61"/>
      <c r="APZ61"/>
      <c r="AQA61"/>
      <c r="AQB61"/>
      <c r="AQC61"/>
      <c r="AQD61"/>
      <c r="AQE61"/>
      <c r="AQF61"/>
      <c r="AQG61"/>
      <c r="AQH61"/>
      <c r="AQI61"/>
      <c r="AQJ61"/>
      <c r="AQK61"/>
      <c r="AQL61"/>
      <c r="AQM61"/>
      <c r="AQN61"/>
      <c r="AQO61"/>
      <c r="AQP61"/>
      <c r="AQQ61"/>
      <c r="AQR61"/>
      <c r="AQS61"/>
      <c r="AQT61"/>
      <c r="AQU61"/>
      <c r="AQV61"/>
      <c r="AQW61"/>
      <c r="AQX61"/>
      <c r="AQY61"/>
      <c r="AQZ61"/>
      <c r="ARA61"/>
      <c r="ARB61"/>
      <c r="ARC61"/>
      <c r="ARD61"/>
      <c r="ARE61"/>
      <c r="ARF61"/>
      <c r="ARG61"/>
      <c r="ARH61"/>
      <c r="ARI61"/>
      <c r="ARJ61"/>
      <c r="ARK61"/>
      <c r="ARL61"/>
      <c r="ARM61"/>
      <c r="ARN61"/>
      <c r="ARO61"/>
      <c r="ARP61"/>
      <c r="ARQ61"/>
      <c r="ARR61"/>
      <c r="ARS61"/>
      <c r="ART61"/>
      <c r="ARU61"/>
      <c r="ARV61"/>
      <c r="ARW61"/>
      <c r="ARX61"/>
      <c r="ARY61"/>
      <c r="ARZ61"/>
      <c r="ASA61"/>
      <c r="ASB61"/>
      <c r="ASC61"/>
      <c r="ASD61"/>
      <c r="ASE61"/>
      <c r="ASF61"/>
      <c r="ASG61"/>
      <c r="ASH61"/>
      <c r="ASI61"/>
      <c r="ASJ61"/>
      <c r="ASK61"/>
      <c r="ASL61"/>
      <c r="ASM61"/>
      <c r="ASN61"/>
      <c r="ASO61"/>
      <c r="ASP61"/>
      <c r="ASQ61"/>
      <c r="ASR61"/>
      <c r="ASS61"/>
      <c r="AST61"/>
      <c r="ASU61"/>
      <c r="ASV61"/>
      <c r="ASW61"/>
      <c r="ASX61"/>
      <c r="ASY61"/>
      <c r="ASZ61"/>
      <c r="ATA61"/>
      <c r="ATB61"/>
      <c r="ATC61"/>
      <c r="ATD61"/>
      <c r="ATE61"/>
      <c r="ATF61"/>
      <c r="ATG61"/>
      <c r="ATH61"/>
      <c r="ATI61"/>
      <c r="ATJ61"/>
      <c r="ATK61"/>
      <c r="ATL61"/>
      <c r="ATM61"/>
      <c r="ATN61"/>
      <c r="ATO61"/>
      <c r="ATP61"/>
      <c r="ATQ61"/>
      <c r="ATR61"/>
      <c r="ATS61"/>
      <c r="ATT61"/>
      <c r="ATU61"/>
      <c r="ATV61"/>
      <c r="ATW61"/>
      <c r="ATX61"/>
      <c r="ATY61"/>
      <c r="ATZ61"/>
      <c r="AUA61"/>
      <c r="AUB61"/>
      <c r="AUC61"/>
      <c r="AUD61"/>
      <c r="AUE61"/>
      <c r="AUF61"/>
      <c r="AUG61"/>
      <c r="AUH61"/>
      <c r="AUI61"/>
      <c r="AUJ61"/>
      <c r="AUK61"/>
      <c r="AUL61"/>
      <c r="AUM61"/>
      <c r="AUN61"/>
      <c r="AUO61"/>
      <c r="AUP61"/>
      <c r="AUQ61"/>
      <c r="AUR61"/>
      <c r="AUS61"/>
      <c r="AUT61"/>
      <c r="AUU61"/>
      <c r="AUV61"/>
      <c r="AUW61"/>
      <c r="AUX61"/>
      <c r="AUY61"/>
      <c r="AUZ61"/>
      <c r="AVA61"/>
      <c r="AVB61"/>
      <c r="AVC61"/>
      <c r="AVD61"/>
      <c r="AVE61"/>
      <c r="AVF61"/>
      <c r="AVG61"/>
      <c r="AVH61"/>
      <c r="AVI61"/>
      <c r="AVJ61"/>
      <c r="AVK61"/>
      <c r="AVL61"/>
      <c r="AVM61"/>
      <c r="AVN61"/>
      <c r="AVO61"/>
      <c r="AVP61"/>
      <c r="AVQ61"/>
      <c r="AVR61"/>
      <c r="AVS61"/>
      <c r="AVT61"/>
      <c r="AVU61"/>
      <c r="AVV61"/>
      <c r="AVW61"/>
      <c r="AVX61"/>
      <c r="AVY61"/>
      <c r="AVZ61"/>
      <c r="AWA61"/>
      <c r="AWB61"/>
      <c r="AWC61"/>
      <c r="AWD61"/>
      <c r="AWE61"/>
      <c r="AWF61"/>
      <c r="AWG61"/>
      <c r="AWH61"/>
      <c r="AWI61"/>
      <c r="AWJ61"/>
      <c r="AWK61"/>
      <c r="AWL61"/>
      <c r="AWM61"/>
      <c r="AWN61"/>
      <c r="AWO61"/>
      <c r="AWP61"/>
      <c r="AWQ61"/>
      <c r="AWR61"/>
      <c r="AWS61"/>
      <c r="AWT61"/>
      <c r="AWU61"/>
      <c r="AWV61"/>
      <c r="AWW61"/>
      <c r="AWX61"/>
      <c r="AWY61"/>
      <c r="AWZ61"/>
      <c r="AXA61"/>
      <c r="AXB61"/>
      <c r="AXC61"/>
      <c r="AXD61"/>
      <c r="AXE61"/>
      <c r="AXF61"/>
      <c r="AXG61"/>
      <c r="AXH61"/>
      <c r="AXI61"/>
      <c r="AXJ61"/>
      <c r="AXK61"/>
      <c r="AXL61"/>
      <c r="AXM61"/>
      <c r="AXN61"/>
      <c r="AXO61"/>
      <c r="AXP61"/>
      <c r="AXQ61"/>
      <c r="AXR61"/>
      <c r="AXS61"/>
      <c r="AXT61"/>
      <c r="AXU61"/>
      <c r="AXV61"/>
      <c r="AXW61"/>
      <c r="AXX61"/>
      <c r="AXY61"/>
      <c r="AXZ61"/>
      <c r="AYA61"/>
      <c r="AYB61"/>
      <c r="AYC61"/>
      <c r="AYD61"/>
      <c r="AYE61"/>
      <c r="AYF61"/>
      <c r="AYG61"/>
      <c r="AYH61"/>
      <c r="AYI61"/>
      <c r="AYJ61"/>
      <c r="AYK61"/>
      <c r="AYL61"/>
      <c r="AYM61"/>
      <c r="AYN61"/>
      <c r="AYO61"/>
      <c r="AYP61"/>
      <c r="AYQ61"/>
      <c r="AYR61"/>
      <c r="AYS61"/>
      <c r="AYT61"/>
      <c r="AYU61"/>
      <c r="AYV61"/>
      <c r="AYW61"/>
      <c r="AYX61"/>
      <c r="AYY61"/>
      <c r="AYZ61"/>
      <c r="AZA61"/>
      <c r="AZB61"/>
      <c r="AZC61"/>
      <c r="AZD61"/>
      <c r="AZE61"/>
      <c r="AZF61"/>
      <c r="AZG61"/>
      <c r="AZH61"/>
      <c r="AZI61"/>
      <c r="AZJ61"/>
      <c r="AZK61"/>
      <c r="AZL61"/>
      <c r="AZM61"/>
      <c r="AZN61"/>
      <c r="AZO61"/>
      <c r="AZP61"/>
      <c r="AZQ61"/>
      <c r="AZR61"/>
      <c r="AZS61"/>
      <c r="AZT61"/>
      <c r="AZU61"/>
      <c r="AZV61"/>
      <c r="AZW61"/>
      <c r="AZX61"/>
      <c r="AZY61"/>
      <c r="AZZ61"/>
      <c r="BAA61"/>
      <c r="BAB61"/>
      <c r="BAC61"/>
      <c r="BAD61"/>
      <c r="BAE61"/>
      <c r="BAF61"/>
      <c r="BAG61"/>
      <c r="BAH61"/>
      <c r="BAI61"/>
      <c r="BAJ61"/>
      <c r="BAK61"/>
      <c r="BAL61"/>
      <c r="BAM61"/>
      <c r="BAN61"/>
      <c r="BAO61"/>
      <c r="BAP61"/>
      <c r="BAQ61"/>
      <c r="BAR61"/>
      <c r="BAS61"/>
      <c r="BAT61"/>
      <c r="BAU61"/>
      <c r="BAV61"/>
      <c r="BAW61"/>
      <c r="BAX61"/>
      <c r="BAY61"/>
      <c r="BAZ61"/>
      <c r="BBA61"/>
      <c r="BBB61"/>
      <c r="BBC61"/>
      <c r="BBD61"/>
      <c r="BBE61"/>
      <c r="BBF61"/>
      <c r="BBG61"/>
      <c r="BBH61"/>
      <c r="BBI61"/>
      <c r="BBJ61"/>
      <c r="BBK61"/>
      <c r="BBL61"/>
      <c r="BBM61"/>
      <c r="BBN61"/>
      <c r="BBO61"/>
      <c r="BBP61"/>
      <c r="BBQ61"/>
      <c r="BBR61"/>
      <c r="BBS61"/>
      <c r="BBT61"/>
      <c r="BBU61"/>
      <c r="BBV61"/>
      <c r="BBW61"/>
      <c r="BBX61"/>
      <c r="BBY61"/>
      <c r="BBZ61"/>
      <c r="BCA61"/>
      <c r="BCB61"/>
      <c r="BCC61"/>
      <c r="BCD61"/>
      <c r="BCE61"/>
      <c r="BCF61"/>
      <c r="BCG61"/>
      <c r="BCH61"/>
      <c r="BCI61"/>
      <c r="BCJ61"/>
      <c r="BCK61"/>
      <c r="BCL61"/>
      <c r="BCM61"/>
      <c r="BCN61"/>
      <c r="BCO61"/>
      <c r="BCP61"/>
      <c r="BCQ61"/>
      <c r="BCR61"/>
      <c r="BCS61"/>
      <c r="BCT61"/>
      <c r="BCU61"/>
      <c r="BCV61"/>
      <c r="BCW61"/>
      <c r="BCX61"/>
      <c r="BCY61"/>
      <c r="BCZ61"/>
      <c r="BDA61"/>
      <c r="BDB61"/>
      <c r="BDC61"/>
      <c r="BDD61"/>
      <c r="BDE61"/>
      <c r="BDF61"/>
      <c r="BDG61"/>
      <c r="BDH61"/>
      <c r="BDI61"/>
      <c r="BDJ61"/>
      <c r="BDK61"/>
      <c r="BDL61"/>
      <c r="BDM61"/>
      <c r="BDN61"/>
      <c r="BDO61"/>
      <c r="BDP61"/>
      <c r="BDQ61"/>
      <c r="BDR61"/>
      <c r="BDS61"/>
      <c r="BDT61"/>
      <c r="BDU61"/>
      <c r="BDV61"/>
      <c r="BDW61"/>
      <c r="BDX61"/>
      <c r="BDY61"/>
      <c r="BDZ61"/>
      <c r="BEA61"/>
      <c r="BEB61"/>
      <c r="BEC61"/>
      <c r="BED61"/>
      <c r="BEE61"/>
      <c r="BEF61"/>
      <c r="BEG61"/>
      <c r="BEH61"/>
      <c r="BEI61"/>
      <c r="BEJ61"/>
      <c r="BEK61"/>
      <c r="BEL61"/>
      <c r="BEM61"/>
      <c r="BEN61"/>
      <c r="BEO61"/>
      <c r="BEP61"/>
      <c r="BEQ61"/>
      <c r="BER61"/>
      <c r="BES61"/>
      <c r="BET61"/>
      <c r="BEU61"/>
      <c r="BEV61"/>
      <c r="BEW61"/>
      <c r="BEX61"/>
      <c r="BEY61"/>
      <c r="BEZ61"/>
      <c r="BFA61"/>
      <c r="BFB61"/>
      <c r="BFC61"/>
      <c r="BFD61"/>
      <c r="BFE61"/>
      <c r="BFF61"/>
      <c r="BFG61"/>
      <c r="BFH61"/>
      <c r="BFI61"/>
      <c r="BFJ61"/>
      <c r="BFK61"/>
      <c r="BFL61"/>
      <c r="BFM61"/>
      <c r="BFN61"/>
      <c r="BFO61"/>
      <c r="BFP61"/>
      <c r="BFQ61"/>
      <c r="BFR61"/>
      <c r="BFS61"/>
      <c r="BFT61"/>
      <c r="BFU61"/>
      <c r="BFV61"/>
      <c r="BFW61"/>
      <c r="BFX61"/>
      <c r="BFY61"/>
      <c r="BFZ61"/>
      <c r="BGA61"/>
      <c r="BGB61"/>
      <c r="BGC61"/>
      <c r="BGD61"/>
      <c r="BGE61"/>
      <c r="BGF61"/>
      <c r="BGG61"/>
      <c r="BGH61"/>
      <c r="BGI61"/>
      <c r="BGJ61"/>
      <c r="BGK61"/>
      <c r="BGL61"/>
      <c r="BGM61"/>
      <c r="BGN61"/>
      <c r="BGO61"/>
      <c r="BGP61"/>
      <c r="BGQ61"/>
      <c r="BGR61"/>
      <c r="BGS61"/>
      <c r="BGT61"/>
      <c r="BGU61"/>
      <c r="BGV61"/>
      <c r="BGW61"/>
      <c r="BGX61"/>
      <c r="BGY61"/>
      <c r="BGZ61"/>
      <c r="BHA61"/>
      <c r="BHB61"/>
      <c r="BHC61"/>
      <c r="BHD61"/>
      <c r="BHE61"/>
      <c r="BHF61"/>
      <c r="BHG61"/>
      <c r="BHH61"/>
      <c r="BHI61"/>
      <c r="BHJ61"/>
      <c r="BHK61"/>
      <c r="BHL61"/>
      <c r="BHM61"/>
      <c r="BHN61"/>
      <c r="BHO61"/>
      <c r="BHP61"/>
      <c r="BHQ61"/>
      <c r="BHR61"/>
      <c r="BHS61"/>
      <c r="BHT61"/>
      <c r="BHU61"/>
      <c r="BHV61"/>
      <c r="BHW61"/>
      <c r="BHX61"/>
      <c r="BHY61"/>
      <c r="BHZ61"/>
      <c r="BIA61"/>
      <c r="BIB61"/>
      <c r="BIC61"/>
      <c r="BID61"/>
      <c r="BIE61"/>
      <c r="BIF61"/>
      <c r="BIG61"/>
      <c r="BIH61"/>
      <c r="BII61"/>
      <c r="BIJ61"/>
      <c r="BIK61"/>
      <c r="BIL61"/>
      <c r="BIM61"/>
      <c r="BIN61"/>
      <c r="BIO61"/>
      <c r="BIP61"/>
      <c r="BIQ61"/>
      <c r="BIR61"/>
      <c r="BIS61"/>
      <c r="BIT61"/>
      <c r="BIU61"/>
      <c r="BIV61"/>
      <c r="BIW61"/>
      <c r="BIX61"/>
      <c r="BIY61"/>
      <c r="BIZ61"/>
      <c r="BJA61"/>
      <c r="BJB61"/>
      <c r="BJC61"/>
      <c r="BJD61"/>
      <c r="BJE61"/>
      <c r="BJF61"/>
      <c r="BJG61"/>
      <c r="BJH61"/>
      <c r="BJI61"/>
      <c r="BJJ61"/>
      <c r="BJK61"/>
      <c r="BJL61"/>
      <c r="BJM61"/>
      <c r="BJN61"/>
      <c r="BJO61"/>
      <c r="BJP61"/>
      <c r="BJQ61"/>
      <c r="BJR61"/>
      <c r="BJS61"/>
      <c r="BJT61"/>
      <c r="BJU61"/>
      <c r="BJV61"/>
      <c r="BJW61"/>
      <c r="BJX61"/>
      <c r="BJY61"/>
      <c r="BJZ61"/>
      <c r="BKA61"/>
      <c r="BKB61"/>
      <c r="BKC61"/>
      <c r="BKD61"/>
      <c r="BKE61"/>
      <c r="BKF61"/>
      <c r="BKG61"/>
      <c r="BKH61"/>
      <c r="BKI61"/>
      <c r="BKJ61"/>
      <c r="BKK61"/>
      <c r="BKL61"/>
      <c r="BKM61"/>
      <c r="BKN61"/>
      <c r="BKO61"/>
      <c r="BKP61"/>
      <c r="BKQ61"/>
      <c r="BKR61"/>
      <c r="BKS61"/>
      <c r="BKT61"/>
      <c r="BKU61"/>
      <c r="BKV61"/>
      <c r="BKW61"/>
      <c r="BKX61"/>
      <c r="BKY61"/>
      <c r="BKZ61"/>
      <c r="BLA61"/>
      <c r="BLB61"/>
      <c r="BLC61"/>
      <c r="BLD61"/>
      <c r="BLE61"/>
      <c r="BLF61"/>
      <c r="BLG61"/>
      <c r="BLH61"/>
      <c r="BLI61"/>
      <c r="BLJ61"/>
      <c r="BLK61"/>
      <c r="BLL61"/>
      <c r="BLM61"/>
      <c r="BLN61"/>
      <c r="BLO61"/>
      <c r="BLP61"/>
      <c r="BLQ61"/>
      <c r="BLR61"/>
      <c r="BLS61"/>
      <c r="BLT61"/>
      <c r="BLU61"/>
      <c r="BLV61"/>
      <c r="BLW61"/>
      <c r="BLX61"/>
      <c r="BLY61"/>
      <c r="BLZ61"/>
      <c r="BMA61"/>
      <c r="BMB61"/>
      <c r="BMC61"/>
      <c r="BMD61"/>
      <c r="BME61"/>
      <c r="BMF61"/>
      <c r="BMG61"/>
      <c r="BMH61"/>
      <c r="BMI61"/>
      <c r="BMJ61"/>
      <c r="BMK61"/>
      <c r="BML61"/>
      <c r="BMM61"/>
      <c r="BMN61"/>
      <c r="BMO61"/>
      <c r="BMP61"/>
      <c r="BMQ61"/>
      <c r="BMR61"/>
      <c r="BMS61"/>
      <c r="BMT61"/>
      <c r="BMU61"/>
      <c r="BMV61"/>
      <c r="BMW61"/>
      <c r="BMX61"/>
      <c r="BMY61"/>
      <c r="BMZ61"/>
      <c r="BNA61"/>
      <c r="BNB61"/>
      <c r="BNC61"/>
      <c r="BND61"/>
      <c r="BNE61"/>
      <c r="BNF61"/>
      <c r="BNG61"/>
      <c r="BNH61"/>
      <c r="BNI61"/>
      <c r="BNJ61"/>
      <c r="BNK61"/>
      <c r="BNL61"/>
      <c r="BNM61"/>
      <c r="BNN61"/>
      <c r="BNO61"/>
      <c r="BNP61"/>
      <c r="BNQ61"/>
      <c r="BNR61"/>
      <c r="BNS61"/>
      <c r="BNT61"/>
      <c r="BNU61"/>
      <c r="BNV61"/>
      <c r="BNW61"/>
      <c r="BNX61"/>
      <c r="BNY61"/>
      <c r="BNZ61"/>
      <c r="BOA61"/>
      <c r="BOB61"/>
      <c r="BOC61"/>
      <c r="BOD61"/>
      <c r="BOE61"/>
      <c r="BOF61"/>
      <c r="BOG61"/>
      <c r="BOH61"/>
      <c r="BOI61"/>
      <c r="BOJ61"/>
      <c r="BOK61"/>
      <c r="BOL61"/>
      <c r="BOM61"/>
      <c r="BON61"/>
      <c r="BOO61"/>
      <c r="BOP61"/>
      <c r="BOQ61"/>
      <c r="BOR61"/>
      <c r="BOS61"/>
      <c r="BOT61"/>
      <c r="BOU61"/>
      <c r="BOV61"/>
      <c r="BOW61"/>
      <c r="BOX61"/>
      <c r="BOY61"/>
      <c r="BOZ61"/>
      <c r="BPA61"/>
      <c r="BPB61"/>
      <c r="BPC61"/>
      <c r="BPD61"/>
      <c r="BPE61"/>
      <c r="BPF61"/>
      <c r="BPG61"/>
      <c r="BPH61"/>
      <c r="BPI61"/>
      <c r="BPJ61"/>
      <c r="BPK61"/>
      <c r="BPL61"/>
      <c r="BPM61"/>
      <c r="BPN61"/>
      <c r="BPO61"/>
      <c r="BPP61"/>
      <c r="BPQ61"/>
      <c r="BPR61"/>
      <c r="BPS61"/>
      <c r="BPT61"/>
      <c r="BPU61"/>
      <c r="BPV61"/>
      <c r="BPW61"/>
      <c r="BPX61"/>
      <c r="BPY61"/>
      <c r="BPZ61"/>
      <c r="BQA61"/>
      <c r="BQB61"/>
      <c r="BQC61"/>
      <c r="BQD61"/>
      <c r="BQE61"/>
      <c r="BQF61"/>
      <c r="BQG61"/>
      <c r="BQH61"/>
      <c r="BQI61"/>
      <c r="BQJ61"/>
      <c r="BQK61"/>
      <c r="BQL61"/>
      <c r="BQM61"/>
      <c r="BQN61"/>
      <c r="BQO61"/>
      <c r="BQP61"/>
      <c r="BQQ61"/>
      <c r="BQR61"/>
      <c r="BQS61"/>
      <c r="BQT61"/>
      <c r="BQU61"/>
      <c r="BQV61"/>
      <c r="BQW61"/>
      <c r="BQX61"/>
      <c r="BQY61"/>
      <c r="BQZ61"/>
      <c r="BRA61"/>
      <c r="BRB61"/>
      <c r="BRC61"/>
      <c r="BRD61"/>
      <c r="BRE61"/>
      <c r="BRF61"/>
      <c r="BRG61"/>
      <c r="BRH61"/>
      <c r="BRI61"/>
      <c r="BRJ61"/>
      <c r="BRK61"/>
      <c r="BRL61"/>
      <c r="BRM61"/>
      <c r="BRN61"/>
      <c r="BRO61"/>
      <c r="BRP61"/>
      <c r="BRQ61"/>
      <c r="BRR61"/>
      <c r="BRS61"/>
      <c r="BRT61"/>
      <c r="BRU61"/>
      <c r="BRV61"/>
      <c r="BRW61"/>
      <c r="BRX61"/>
      <c r="BRY61"/>
      <c r="BRZ61"/>
      <c r="BSA61"/>
      <c r="BSB61"/>
      <c r="BSC61"/>
      <c r="BSD61"/>
      <c r="BSE61"/>
      <c r="BSF61"/>
      <c r="BSG61"/>
      <c r="BSH61"/>
      <c r="BSI61"/>
      <c r="BSJ61"/>
      <c r="BSK61"/>
      <c r="BSL61"/>
      <c r="BSM61"/>
      <c r="BSN61"/>
      <c r="BSO61"/>
      <c r="BSP61"/>
      <c r="BSQ61"/>
      <c r="BSR61"/>
      <c r="BSS61"/>
      <c r="BST61"/>
      <c r="BSU61"/>
      <c r="BSV61"/>
      <c r="BSW61"/>
      <c r="BSX61"/>
      <c r="BSY61"/>
      <c r="BSZ61"/>
      <c r="BTA61"/>
      <c r="BTB61"/>
      <c r="BTC61"/>
      <c r="BTD61"/>
      <c r="BTE61"/>
      <c r="BTF61"/>
      <c r="BTG61"/>
      <c r="BTH61"/>
      <c r="BTI61"/>
      <c r="BTJ61"/>
      <c r="BTK61"/>
      <c r="BTL61"/>
      <c r="BTM61"/>
      <c r="BTN61"/>
      <c r="BTO61"/>
      <c r="BTP61"/>
      <c r="BTQ61"/>
      <c r="BTR61"/>
      <c r="BTS61"/>
      <c r="BTT61"/>
      <c r="BTU61"/>
      <c r="BTV61"/>
      <c r="BTW61"/>
      <c r="BTX61"/>
      <c r="BTY61"/>
      <c r="BTZ61"/>
      <c r="BUA61"/>
      <c r="BUB61"/>
      <c r="BUC61"/>
      <c r="BUD61"/>
      <c r="BUE61"/>
      <c r="BUF61"/>
      <c r="BUG61"/>
      <c r="BUH61"/>
      <c r="BUI61"/>
      <c r="BUJ61"/>
      <c r="BUK61"/>
      <c r="BUL61"/>
      <c r="BUM61"/>
      <c r="BUN61"/>
      <c r="BUO61"/>
      <c r="BUP61"/>
      <c r="BUQ61"/>
      <c r="BUR61"/>
      <c r="BUS61"/>
      <c r="BUT61"/>
      <c r="BUU61"/>
      <c r="BUV61"/>
      <c r="BUW61"/>
      <c r="BUX61"/>
      <c r="BUY61"/>
      <c r="BUZ61"/>
      <c r="BVA61"/>
      <c r="BVB61"/>
      <c r="BVC61"/>
      <c r="BVD61"/>
      <c r="BVE61"/>
      <c r="BVF61"/>
      <c r="BVG61"/>
      <c r="BVH61"/>
      <c r="BVI61"/>
      <c r="BVJ61"/>
      <c r="BVK61"/>
      <c r="BVL61"/>
      <c r="BVM61"/>
      <c r="BVN61"/>
      <c r="BVO61"/>
      <c r="BVP61"/>
      <c r="BVQ61"/>
      <c r="BVR61"/>
      <c r="BVS61"/>
      <c r="BVT61"/>
      <c r="BVU61"/>
      <c r="BVV61"/>
      <c r="BVW61"/>
      <c r="BVX61"/>
      <c r="BVY61"/>
      <c r="BVZ61"/>
      <c r="BWA61"/>
      <c r="BWB61"/>
      <c r="BWC61"/>
      <c r="BWD61"/>
      <c r="BWE61"/>
      <c r="BWF61"/>
      <c r="BWG61"/>
      <c r="BWH61"/>
      <c r="BWI61"/>
      <c r="BWJ61"/>
      <c r="BWK61"/>
      <c r="BWL61"/>
      <c r="BWM61"/>
      <c r="BWN61"/>
      <c r="BWO61"/>
      <c r="BWP61"/>
      <c r="BWQ61"/>
      <c r="BWR61"/>
      <c r="BWS61"/>
      <c r="BWT61"/>
      <c r="BWU61"/>
      <c r="BWV61"/>
      <c r="BWW61"/>
      <c r="BWX61"/>
      <c r="BWY61"/>
      <c r="BWZ61"/>
      <c r="BXA61"/>
      <c r="BXB61"/>
      <c r="BXC61"/>
      <c r="BXD61"/>
      <c r="BXE61"/>
      <c r="BXF61"/>
      <c r="BXG61"/>
      <c r="BXH61"/>
      <c r="BXI61"/>
      <c r="BXJ61"/>
      <c r="BXK61"/>
      <c r="BXL61"/>
      <c r="BXM61"/>
      <c r="BXN61"/>
      <c r="BXO61"/>
      <c r="BXP61"/>
      <c r="BXQ61"/>
      <c r="BXR61"/>
      <c r="BXS61"/>
      <c r="BXT61"/>
      <c r="BXU61"/>
      <c r="BXV61"/>
      <c r="BXW61"/>
      <c r="BXX61"/>
      <c r="BXY61"/>
      <c r="BXZ61"/>
      <c r="BYA61"/>
      <c r="BYB61"/>
      <c r="BYC61"/>
      <c r="BYD61"/>
      <c r="BYE61"/>
      <c r="BYF61"/>
      <c r="BYG61"/>
      <c r="BYH61"/>
      <c r="BYI61"/>
      <c r="BYJ61"/>
      <c r="BYK61"/>
      <c r="BYL61"/>
      <c r="BYM61"/>
      <c r="BYN61"/>
      <c r="BYO61"/>
      <c r="BYP61"/>
      <c r="BYQ61"/>
      <c r="BYR61"/>
      <c r="BYS61"/>
      <c r="BYT61"/>
      <c r="BYU61"/>
      <c r="BYV61"/>
      <c r="BYW61"/>
      <c r="BYX61"/>
      <c r="BYY61"/>
      <c r="BYZ61"/>
      <c r="BZA61"/>
      <c r="BZB61"/>
      <c r="BZC61"/>
      <c r="BZD61"/>
      <c r="BZE61"/>
      <c r="BZF61"/>
      <c r="BZG61"/>
      <c r="BZH61"/>
      <c r="BZI61"/>
      <c r="BZJ61"/>
      <c r="BZK61"/>
      <c r="BZL61"/>
      <c r="BZM61"/>
      <c r="BZN61"/>
      <c r="BZO61"/>
      <c r="BZP61"/>
      <c r="BZQ61"/>
      <c r="BZR61"/>
      <c r="BZS61"/>
      <c r="BZT61"/>
      <c r="BZU61"/>
      <c r="BZV61"/>
      <c r="BZW61"/>
      <c r="BZX61"/>
      <c r="BZY61"/>
      <c r="BZZ61"/>
      <c r="CAA61"/>
      <c r="CAB61"/>
      <c r="CAC61"/>
      <c r="CAD61"/>
      <c r="CAE61"/>
      <c r="CAF61"/>
      <c r="CAG61"/>
      <c r="CAH61"/>
      <c r="CAI61"/>
      <c r="CAJ61"/>
      <c r="CAK61"/>
      <c r="CAL61"/>
      <c r="CAM61"/>
      <c r="CAN61"/>
      <c r="CAO61"/>
      <c r="CAP61"/>
      <c r="CAQ61"/>
      <c r="CAR61"/>
      <c r="CAS61"/>
      <c r="CAT61"/>
      <c r="CAU61"/>
      <c r="CAV61"/>
      <c r="CAW61"/>
      <c r="CAX61"/>
      <c r="CAY61"/>
      <c r="CAZ61"/>
      <c r="CBA61"/>
      <c r="CBB61"/>
      <c r="CBC61"/>
      <c r="CBD61"/>
      <c r="CBE61"/>
      <c r="CBF61"/>
      <c r="CBG61"/>
      <c r="CBH61"/>
      <c r="CBI61"/>
      <c r="CBJ61"/>
      <c r="CBK61"/>
      <c r="CBL61"/>
      <c r="CBM61"/>
      <c r="CBN61"/>
      <c r="CBO61"/>
      <c r="CBP61"/>
      <c r="CBQ61"/>
      <c r="CBR61"/>
      <c r="CBS61"/>
      <c r="CBT61"/>
      <c r="CBU61"/>
      <c r="CBV61"/>
      <c r="CBW61"/>
      <c r="CBX61"/>
      <c r="CBY61"/>
      <c r="CBZ61"/>
      <c r="CCA61"/>
      <c r="CCB61"/>
      <c r="CCC61"/>
      <c r="CCD61"/>
      <c r="CCE61"/>
      <c r="CCF61"/>
      <c r="CCG61"/>
      <c r="CCH61"/>
      <c r="CCI61"/>
      <c r="CCJ61"/>
      <c r="CCK61"/>
      <c r="CCL61"/>
      <c r="CCM61"/>
      <c r="CCN61"/>
      <c r="CCO61"/>
      <c r="CCP61"/>
      <c r="CCQ61"/>
      <c r="CCR61"/>
      <c r="CCS61"/>
      <c r="CCT61"/>
      <c r="CCU61"/>
      <c r="CCV61"/>
      <c r="CCW61"/>
      <c r="CCX61"/>
      <c r="CCY61"/>
      <c r="CCZ61"/>
      <c r="CDA61"/>
      <c r="CDB61"/>
      <c r="CDC61"/>
      <c r="CDD61"/>
      <c r="CDE61"/>
      <c r="CDF61"/>
      <c r="CDG61"/>
      <c r="CDH61"/>
      <c r="CDI61"/>
      <c r="CDJ61"/>
      <c r="CDK61"/>
      <c r="CDL61"/>
      <c r="CDM61"/>
      <c r="CDN61"/>
      <c r="CDO61"/>
      <c r="CDP61"/>
      <c r="CDQ61"/>
      <c r="CDR61"/>
      <c r="CDS61"/>
      <c r="CDT61"/>
      <c r="CDU61"/>
      <c r="CDV61"/>
      <c r="CDW61"/>
      <c r="CDX61"/>
      <c r="CDY61"/>
      <c r="CDZ61"/>
      <c r="CEA61"/>
      <c r="CEB61"/>
      <c r="CEC61"/>
      <c r="CED61"/>
      <c r="CEE61"/>
      <c r="CEF61"/>
      <c r="CEG61"/>
      <c r="CEH61"/>
      <c r="CEI61"/>
      <c r="CEJ61"/>
      <c r="CEK61"/>
      <c r="CEL61"/>
      <c r="CEM61"/>
      <c r="CEN61"/>
      <c r="CEO61"/>
      <c r="CEP61"/>
      <c r="CEQ61"/>
      <c r="CER61"/>
      <c r="CES61"/>
      <c r="CET61"/>
      <c r="CEU61"/>
      <c r="CEV61"/>
      <c r="CEW61"/>
      <c r="CEX61"/>
      <c r="CEY61"/>
      <c r="CEZ61"/>
      <c r="CFA61"/>
      <c r="CFB61"/>
      <c r="CFC61"/>
      <c r="CFD61"/>
      <c r="CFE61"/>
      <c r="CFF61"/>
      <c r="CFG61"/>
      <c r="CFH61"/>
      <c r="CFI61"/>
      <c r="CFJ61"/>
      <c r="CFK61"/>
      <c r="CFL61"/>
      <c r="CFM61"/>
      <c r="CFN61"/>
      <c r="CFO61"/>
      <c r="CFP61"/>
      <c r="CFQ61"/>
      <c r="CFR61"/>
      <c r="CFS61"/>
      <c r="CFT61"/>
      <c r="CFU61"/>
      <c r="CFV61"/>
      <c r="CFW61"/>
      <c r="CFX61"/>
      <c r="CFY61"/>
      <c r="CFZ61"/>
      <c r="CGA61"/>
      <c r="CGB61"/>
      <c r="CGC61"/>
      <c r="CGD61"/>
      <c r="CGE61"/>
      <c r="CGF61"/>
      <c r="CGG61"/>
      <c r="CGH61"/>
      <c r="CGI61"/>
      <c r="CGJ61"/>
      <c r="CGK61"/>
      <c r="CGL61"/>
      <c r="CGM61"/>
      <c r="CGN61"/>
      <c r="CGO61"/>
      <c r="CGP61"/>
      <c r="CGQ61"/>
      <c r="CGR61"/>
      <c r="CGS61"/>
      <c r="CGT61"/>
      <c r="CGU61"/>
      <c r="CGV61"/>
      <c r="CGW61"/>
      <c r="CGX61"/>
      <c r="CGY61"/>
      <c r="CGZ61"/>
      <c r="CHA61"/>
      <c r="CHB61"/>
      <c r="CHC61"/>
      <c r="CHD61"/>
      <c r="CHE61"/>
      <c r="CHF61"/>
      <c r="CHG61"/>
      <c r="CHH61"/>
      <c r="CHI61"/>
      <c r="CHJ61"/>
      <c r="CHK61"/>
      <c r="CHL61"/>
      <c r="CHM61"/>
      <c r="CHN61"/>
      <c r="CHO61"/>
      <c r="CHP61"/>
      <c r="CHQ61"/>
      <c r="CHR61"/>
      <c r="CHS61"/>
      <c r="CHT61"/>
      <c r="CHU61"/>
      <c r="CHV61"/>
      <c r="CHW61"/>
      <c r="CHX61"/>
      <c r="CHY61"/>
      <c r="CHZ61"/>
      <c r="CIA61"/>
      <c r="CIB61"/>
      <c r="CIC61"/>
      <c r="CID61"/>
      <c r="CIE61"/>
      <c r="CIF61"/>
      <c r="CIG61"/>
      <c r="CIH61"/>
      <c r="CII61"/>
      <c r="CIJ61"/>
      <c r="CIK61"/>
      <c r="CIL61"/>
      <c r="CIM61"/>
      <c r="CIN61"/>
      <c r="CIO61"/>
      <c r="CIP61"/>
      <c r="CIQ61"/>
      <c r="CIR61"/>
      <c r="CIS61"/>
      <c r="CIT61"/>
      <c r="CIU61"/>
      <c r="CIV61"/>
      <c r="CIW61"/>
      <c r="CIX61"/>
      <c r="CIY61"/>
      <c r="CIZ61"/>
      <c r="CJA61"/>
      <c r="CJB61"/>
      <c r="CJC61"/>
      <c r="CJD61"/>
      <c r="CJE61"/>
      <c r="CJF61"/>
      <c r="CJG61"/>
      <c r="CJH61"/>
      <c r="CJI61"/>
      <c r="CJJ61"/>
      <c r="CJK61"/>
      <c r="CJL61"/>
      <c r="CJM61"/>
      <c r="CJN61"/>
      <c r="CJO61"/>
      <c r="CJP61"/>
      <c r="CJQ61"/>
      <c r="CJR61"/>
      <c r="CJS61"/>
      <c r="CJT61"/>
      <c r="CJU61"/>
      <c r="CJV61"/>
      <c r="CJW61"/>
      <c r="CJX61"/>
      <c r="CJY61"/>
      <c r="CJZ61"/>
      <c r="CKA61"/>
      <c r="CKB61"/>
      <c r="CKC61"/>
      <c r="CKD61"/>
      <c r="CKE61"/>
      <c r="CKF61"/>
      <c r="CKG61"/>
      <c r="CKH61"/>
      <c r="CKI61"/>
      <c r="CKJ61"/>
      <c r="CKK61"/>
      <c r="CKL61"/>
      <c r="CKM61"/>
      <c r="CKN61"/>
      <c r="CKO61"/>
      <c r="CKP61"/>
      <c r="CKQ61"/>
      <c r="CKR61"/>
      <c r="CKS61"/>
      <c r="CKT61"/>
      <c r="CKU61"/>
      <c r="CKV61"/>
      <c r="CKW61"/>
      <c r="CKX61"/>
      <c r="CKY61"/>
      <c r="CKZ61"/>
      <c r="CLA61"/>
      <c r="CLB61"/>
      <c r="CLC61"/>
      <c r="CLD61"/>
      <c r="CLE61"/>
      <c r="CLF61"/>
      <c r="CLG61"/>
      <c r="CLH61"/>
      <c r="CLI61"/>
      <c r="CLJ61"/>
      <c r="CLK61"/>
      <c r="CLL61"/>
      <c r="CLM61"/>
      <c r="CLN61"/>
      <c r="CLO61"/>
      <c r="CLP61"/>
      <c r="CLQ61"/>
      <c r="CLR61"/>
      <c r="CLS61"/>
      <c r="CLT61"/>
      <c r="CLU61"/>
      <c r="CLV61"/>
      <c r="CLW61"/>
      <c r="CLX61"/>
      <c r="CLY61"/>
      <c r="CLZ61"/>
      <c r="CMA61"/>
      <c r="CMB61"/>
      <c r="CMC61"/>
      <c r="CMD61"/>
      <c r="CME61"/>
      <c r="CMF61"/>
      <c r="CMG61"/>
      <c r="CMH61"/>
      <c r="CMI61"/>
      <c r="CMJ61"/>
      <c r="CMK61"/>
      <c r="CML61"/>
      <c r="CMM61"/>
      <c r="CMN61"/>
      <c r="CMO61"/>
      <c r="CMP61"/>
      <c r="CMQ61"/>
      <c r="CMR61"/>
      <c r="CMS61"/>
      <c r="CMT61"/>
      <c r="CMU61"/>
      <c r="CMV61"/>
      <c r="CMW61"/>
      <c r="CMX61"/>
      <c r="CMY61"/>
      <c r="CMZ61"/>
      <c r="CNA61"/>
      <c r="CNB61"/>
      <c r="CNC61"/>
      <c r="CND61"/>
      <c r="CNE61"/>
      <c r="CNF61"/>
      <c r="CNG61"/>
      <c r="CNH61"/>
      <c r="CNI61"/>
      <c r="CNJ61"/>
      <c r="CNK61"/>
      <c r="CNL61"/>
      <c r="CNM61"/>
      <c r="CNN61"/>
      <c r="CNO61"/>
      <c r="CNP61"/>
      <c r="CNQ61"/>
      <c r="CNR61"/>
      <c r="CNS61"/>
      <c r="CNT61"/>
      <c r="CNU61"/>
      <c r="CNV61"/>
      <c r="CNW61"/>
      <c r="CNX61"/>
      <c r="CNY61"/>
      <c r="CNZ61"/>
      <c r="COA61"/>
      <c r="COB61"/>
      <c r="COC61"/>
      <c r="COD61"/>
      <c r="COE61"/>
      <c r="COF61"/>
      <c r="COG61"/>
      <c r="COH61"/>
      <c r="COI61"/>
      <c r="COJ61"/>
      <c r="COK61"/>
      <c r="COL61"/>
      <c r="COM61"/>
      <c r="CON61"/>
      <c r="COO61"/>
      <c r="COP61"/>
      <c r="COQ61"/>
      <c r="COR61"/>
      <c r="COS61"/>
      <c r="COT61"/>
      <c r="COU61"/>
      <c r="COV61"/>
      <c r="COW61"/>
      <c r="COX61"/>
      <c r="COY61"/>
      <c r="COZ61"/>
      <c r="CPA61"/>
      <c r="CPB61"/>
      <c r="CPC61"/>
      <c r="CPD61"/>
      <c r="CPE61"/>
      <c r="CPF61"/>
      <c r="CPG61"/>
      <c r="CPH61"/>
      <c r="CPI61"/>
      <c r="CPJ61"/>
      <c r="CPK61"/>
      <c r="CPL61"/>
      <c r="CPM61"/>
      <c r="CPN61"/>
      <c r="CPO61"/>
      <c r="CPP61"/>
      <c r="CPQ61"/>
      <c r="CPR61"/>
      <c r="CPS61"/>
      <c r="CPT61"/>
      <c r="CPU61"/>
      <c r="CPV61"/>
      <c r="CPW61"/>
      <c r="CPX61"/>
      <c r="CPY61"/>
      <c r="CPZ61"/>
      <c r="CQA61"/>
      <c r="CQB61"/>
      <c r="CQC61"/>
      <c r="CQD61"/>
      <c r="CQE61"/>
      <c r="CQF61"/>
      <c r="CQG61"/>
      <c r="CQH61"/>
      <c r="CQI61"/>
      <c r="CQJ61"/>
      <c r="CQK61"/>
      <c r="CQL61"/>
      <c r="CQM61"/>
      <c r="CQN61"/>
      <c r="CQO61"/>
      <c r="CQP61"/>
      <c r="CQQ61"/>
      <c r="CQR61"/>
      <c r="CQS61"/>
      <c r="CQT61"/>
      <c r="CQU61"/>
      <c r="CQV61"/>
      <c r="CQW61"/>
      <c r="CQX61"/>
      <c r="CQY61"/>
      <c r="CQZ61"/>
      <c r="CRA61"/>
      <c r="CRB61"/>
      <c r="CRC61"/>
      <c r="CRD61"/>
      <c r="CRE61"/>
      <c r="CRF61"/>
      <c r="CRG61"/>
      <c r="CRH61"/>
      <c r="CRI61"/>
      <c r="CRJ61"/>
      <c r="CRK61"/>
      <c r="CRL61"/>
      <c r="CRM61"/>
      <c r="CRN61"/>
      <c r="CRO61"/>
      <c r="CRP61"/>
      <c r="CRQ61"/>
      <c r="CRR61"/>
      <c r="CRS61"/>
      <c r="CRT61"/>
      <c r="CRU61"/>
      <c r="CRV61"/>
      <c r="CRW61"/>
      <c r="CRX61"/>
      <c r="CRY61"/>
      <c r="CRZ61"/>
      <c r="CSA61"/>
      <c r="CSB61"/>
      <c r="CSC61"/>
      <c r="CSD61"/>
      <c r="CSE61"/>
      <c r="CSF61"/>
      <c r="CSG61"/>
      <c r="CSH61"/>
      <c r="CSI61"/>
      <c r="CSJ61"/>
      <c r="CSK61"/>
      <c r="CSL61"/>
      <c r="CSM61"/>
      <c r="CSN61"/>
      <c r="CSO61"/>
      <c r="CSP61"/>
      <c r="CSQ61"/>
      <c r="CSR61"/>
      <c r="CSS61"/>
      <c r="CST61"/>
      <c r="CSU61"/>
      <c r="CSV61"/>
      <c r="CSW61"/>
      <c r="CSX61"/>
      <c r="CSY61"/>
      <c r="CSZ61"/>
      <c r="CTA61"/>
      <c r="CTB61"/>
      <c r="CTC61"/>
      <c r="CTD61"/>
      <c r="CTE61"/>
      <c r="CTF61"/>
      <c r="CTG61"/>
      <c r="CTH61"/>
      <c r="CTI61"/>
      <c r="CTJ61"/>
      <c r="CTK61"/>
      <c r="CTL61"/>
      <c r="CTM61"/>
      <c r="CTN61"/>
      <c r="CTO61"/>
      <c r="CTP61"/>
      <c r="CTQ61"/>
      <c r="CTR61"/>
      <c r="CTS61"/>
      <c r="CTT61"/>
      <c r="CTU61"/>
      <c r="CTV61"/>
      <c r="CTW61"/>
      <c r="CTX61"/>
      <c r="CTY61"/>
      <c r="CTZ61"/>
      <c r="CUA61"/>
      <c r="CUB61"/>
      <c r="CUC61"/>
      <c r="CUD61"/>
      <c r="CUE61"/>
      <c r="CUF61"/>
      <c r="CUG61"/>
      <c r="CUH61"/>
      <c r="CUI61"/>
      <c r="CUJ61"/>
      <c r="CUK61"/>
      <c r="CUL61"/>
      <c r="CUM61"/>
      <c r="CUN61"/>
      <c r="CUO61"/>
      <c r="CUP61"/>
      <c r="CUQ61"/>
      <c r="CUR61"/>
      <c r="CUS61"/>
      <c r="CUT61"/>
      <c r="CUU61"/>
      <c r="CUV61"/>
      <c r="CUW61"/>
      <c r="CUX61"/>
      <c r="CUY61"/>
      <c r="CUZ61"/>
      <c r="CVA61"/>
      <c r="CVB61"/>
      <c r="CVC61"/>
      <c r="CVD61"/>
      <c r="CVE61"/>
      <c r="CVF61"/>
      <c r="CVG61"/>
      <c r="CVH61"/>
      <c r="CVI61"/>
      <c r="CVJ61"/>
      <c r="CVK61"/>
      <c r="CVL61"/>
      <c r="CVM61"/>
      <c r="CVN61"/>
      <c r="CVO61"/>
      <c r="CVP61"/>
      <c r="CVQ61"/>
      <c r="CVR61"/>
      <c r="CVS61"/>
      <c r="CVT61"/>
      <c r="CVU61"/>
      <c r="CVV61"/>
      <c r="CVW61"/>
      <c r="CVX61"/>
      <c r="CVY61"/>
      <c r="CVZ61"/>
      <c r="CWA61"/>
      <c r="CWB61"/>
      <c r="CWC61"/>
      <c r="CWD61"/>
      <c r="CWE61"/>
      <c r="CWF61"/>
      <c r="CWG61"/>
      <c r="CWH61"/>
      <c r="CWI61"/>
      <c r="CWJ61"/>
      <c r="CWK61"/>
      <c r="CWL61"/>
      <c r="CWM61"/>
      <c r="CWN61"/>
      <c r="CWO61"/>
      <c r="CWP61"/>
      <c r="CWQ61"/>
      <c r="CWR61"/>
      <c r="CWS61"/>
      <c r="CWT61"/>
      <c r="CWU61"/>
      <c r="CWV61"/>
      <c r="CWW61"/>
      <c r="CWX61"/>
      <c r="CWY61"/>
      <c r="CWZ61"/>
      <c r="CXA61"/>
      <c r="CXB61"/>
      <c r="CXC61"/>
      <c r="CXD61"/>
      <c r="CXE61"/>
      <c r="CXF61"/>
      <c r="CXG61"/>
      <c r="CXH61"/>
      <c r="CXI61"/>
      <c r="CXJ61"/>
      <c r="CXK61"/>
      <c r="CXL61"/>
      <c r="CXM61"/>
      <c r="CXN61"/>
      <c r="CXO61"/>
      <c r="CXP61"/>
      <c r="CXQ61"/>
      <c r="CXR61"/>
      <c r="CXS61"/>
      <c r="CXT61"/>
      <c r="CXU61"/>
      <c r="CXV61"/>
      <c r="CXW61"/>
      <c r="CXX61"/>
      <c r="CXY61"/>
      <c r="CXZ61"/>
      <c r="CYA61"/>
      <c r="CYB61"/>
      <c r="CYC61"/>
      <c r="CYD61"/>
      <c r="CYE61"/>
      <c r="CYF61"/>
      <c r="CYG61"/>
      <c r="CYH61"/>
      <c r="CYI61"/>
      <c r="CYJ61"/>
      <c r="CYK61"/>
      <c r="CYL61"/>
      <c r="CYM61"/>
      <c r="CYN61"/>
      <c r="CYO61"/>
      <c r="CYP61"/>
      <c r="CYQ61"/>
      <c r="CYR61"/>
      <c r="CYS61"/>
      <c r="CYT61"/>
      <c r="CYU61"/>
      <c r="CYV61"/>
      <c r="CYW61"/>
      <c r="CYX61"/>
      <c r="CYY61"/>
      <c r="CYZ61"/>
      <c r="CZA61"/>
      <c r="CZB61"/>
      <c r="CZC61"/>
      <c r="CZD61"/>
      <c r="CZE61"/>
      <c r="CZF61"/>
      <c r="CZG61"/>
      <c r="CZH61"/>
      <c r="CZI61"/>
      <c r="CZJ61"/>
      <c r="CZK61"/>
      <c r="CZL61"/>
      <c r="CZM61"/>
      <c r="CZN61"/>
      <c r="CZO61"/>
      <c r="CZP61"/>
      <c r="CZQ61"/>
      <c r="CZR61"/>
      <c r="CZS61"/>
      <c r="CZT61"/>
      <c r="CZU61"/>
      <c r="CZV61"/>
      <c r="CZW61"/>
      <c r="CZX61"/>
      <c r="CZY61"/>
      <c r="CZZ61"/>
      <c r="DAA61"/>
      <c r="DAB61"/>
      <c r="DAC61"/>
      <c r="DAD61"/>
      <c r="DAE61"/>
      <c r="DAF61"/>
      <c r="DAG61"/>
      <c r="DAH61"/>
      <c r="DAI61"/>
      <c r="DAJ61"/>
      <c r="DAK61"/>
      <c r="DAL61"/>
      <c r="DAM61"/>
      <c r="DAN61"/>
      <c r="DAO61"/>
      <c r="DAP61"/>
      <c r="DAQ61"/>
      <c r="DAR61"/>
      <c r="DAS61"/>
      <c r="DAT61"/>
      <c r="DAU61"/>
      <c r="DAV61"/>
      <c r="DAW61"/>
      <c r="DAX61"/>
      <c r="DAY61"/>
      <c r="DAZ61"/>
      <c r="DBA61"/>
      <c r="DBB61"/>
      <c r="DBC61"/>
      <c r="DBD61"/>
      <c r="DBE61"/>
      <c r="DBF61"/>
      <c r="DBG61"/>
      <c r="DBH61"/>
      <c r="DBI61"/>
      <c r="DBJ61"/>
      <c r="DBK61"/>
      <c r="DBL61"/>
      <c r="DBM61"/>
      <c r="DBN61"/>
      <c r="DBO61"/>
      <c r="DBP61"/>
      <c r="DBQ61"/>
      <c r="DBR61"/>
      <c r="DBS61"/>
      <c r="DBT61"/>
      <c r="DBU61"/>
      <c r="DBV61"/>
      <c r="DBW61"/>
      <c r="DBX61"/>
      <c r="DBY61"/>
      <c r="DBZ61"/>
      <c r="DCA61"/>
      <c r="DCB61"/>
      <c r="DCC61"/>
      <c r="DCD61"/>
      <c r="DCE61"/>
      <c r="DCF61"/>
      <c r="DCG61"/>
      <c r="DCH61"/>
      <c r="DCI61"/>
      <c r="DCJ61"/>
      <c r="DCK61"/>
      <c r="DCL61"/>
      <c r="DCM61"/>
      <c r="DCN61"/>
      <c r="DCO61"/>
      <c r="DCP61"/>
      <c r="DCQ61"/>
      <c r="DCR61"/>
      <c r="DCS61"/>
      <c r="DCT61"/>
      <c r="DCU61"/>
      <c r="DCV61"/>
      <c r="DCW61"/>
      <c r="DCX61"/>
      <c r="DCY61"/>
      <c r="DCZ61"/>
      <c r="DDA61"/>
      <c r="DDB61"/>
      <c r="DDC61"/>
      <c r="DDD61"/>
      <c r="DDE61"/>
      <c r="DDF61"/>
      <c r="DDG61"/>
      <c r="DDH61"/>
      <c r="DDI61"/>
      <c r="DDJ61"/>
      <c r="DDK61"/>
      <c r="DDL61"/>
      <c r="DDM61"/>
      <c r="DDN61"/>
      <c r="DDO61"/>
      <c r="DDP61"/>
      <c r="DDQ61"/>
      <c r="DDR61"/>
      <c r="DDS61"/>
      <c r="DDT61"/>
      <c r="DDU61"/>
      <c r="DDV61"/>
      <c r="DDW61"/>
      <c r="DDX61"/>
      <c r="DDY61"/>
      <c r="DDZ61"/>
      <c r="DEA61"/>
      <c r="DEB61"/>
      <c r="DEC61"/>
      <c r="DED61"/>
      <c r="DEE61"/>
      <c r="DEF61"/>
      <c r="DEG61"/>
      <c r="DEH61"/>
      <c r="DEI61"/>
      <c r="DEJ61"/>
      <c r="DEK61"/>
      <c r="DEL61"/>
      <c r="DEM61"/>
      <c r="DEN61"/>
      <c r="DEO61"/>
      <c r="DEP61"/>
      <c r="DEQ61"/>
      <c r="DER61"/>
      <c r="DES61"/>
      <c r="DET61"/>
      <c r="DEU61"/>
      <c r="DEV61"/>
      <c r="DEW61"/>
      <c r="DEX61"/>
      <c r="DEY61"/>
      <c r="DEZ61"/>
      <c r="DFA61"/>
      <c r="DFB61"/>
      <c r="DFC61"/>
      <c r="DFD61"/>
      <c r="DFE61"/>
      <c r="DFF61"/>
      <c r="DFG61"/>
      <c r="DFH61"/>
      <c r="DFI61"/>
      <c r="DFJ61"/>
      <c r="DFK61"/>
      <c r="DFL61"/>
      <c r="DFM61"/>
      <c r="DFN61"/>
      <c r="DFO61"/>
      <c r="DFP61"/>
      <c r="DFQ61"/>
      <c r="DFR61"/>
      <c r="DFS61"/>
      <c r="DFT61"/>
      <c r="DFU61"/>
      <c r="DFV61"/>
      <c r="DFW61"/>
      <c r="DFX61"/>
      <c r="DFY61"/>
      <c r="DFZ61"/>
      <c r="DGA61"/>
      <c r="DGB61"/>
      <c r="DGC61"/>
      <c r="DGD61"/>
      <c r="DGE61"/>
      <c r="DGF61"/>
      <c r="DGG61"/>
      <c r="DGH61"/>
      <c r="DGI61"/>
      <c r="DGJ61"/>
      <c r="DGK61"/>
      <c r="DGL61"/>
      <c r="DGM61"/>
      <c r="DGN61"/>
      <c r="DGO61"/>
      <c r="DGP61"/>
      <c r="DGQ61"/>
      <c r="DGR61"/>
      <c r="DGS61"/>
      <c r="DGT61"/>
      <c r="DGU61"/>
      <c r="DGV61"/>
      <c r="DGW61"/>
      <c r="DGX61"/>
      <c r="DGY61"/>
      <c r="DGZ61"/>
      <c r="DHA61"/>
      <c r="DHB61"/>
      <c r="DHC61"/>
      <c r="DHD61"/>
      <c r="DHE61"/>
      <c r="DHF61"/>
      <c r="DHG61"/>
      <c r="DHH61"/>
      <c r="DHI61"/>
      <c r="DHJ61"/>
      <c r="DHK61"/>
      <c r="DHL61"/>
      <c r="DHM61"/>
      <c r="DHN61"/>
      <c r="DHO61"/>
      <c r="DHP61"/>
      <c r="DHQ61"/>
      <c r="DHR61"/>
      <c r="DHS61"/>
      <c r="DHT61"/>
      <c r="DHU61"/>
      <c r="DHV61"/>
      <c r="DHW61"/>
      <c r="DHX61"/>
      <c r="DHY61"/>
      <c r="DHZ61"/>
      <c r="DIA61"/>
      <c r="DIB61"/>
      <c r="DIC61"/>
      <c r="DID61"/>
      <c r="DIE61"/>
      <c r="DIF61"/>
      <c r="DIG61"/>
      <c r="DIH61"/>
      <c r="DII61"/>
      <c r="DIJ61"/>
      <c r="DIK61"/>
      <c r="DIL61"/>
      <c r="DIM61"/>
      <c r="DIN61"/>
      <c r="DIO61"/>
      <c r="DIP61"/>
      <c r="DIQ61"/>
      <c r="DIR61"/>
      <c r="DIS61"/>
      <c r="DIT61"/>
      <c r="DIU61"/>
      <c r="DIV61"/>
      <c r="DIW61"/>
      <c r="DIX61"/>
      <c r="DIY61"/>
      <c r="DIZ61"/>
      <c r="DJA61"/>
      <c r="DJB61"/>
      <c r="DJC61"/>
      <c r="DJD61"/>
      <c r="DJE61"/>
      <c r="DJF61"/>
      <c r="DJG61"/>
      <c r="DJH61"/>
      <c r="DJI61"/>
      <c r="DJJ61"/>
      <c r="DJK61"/>
      <c r="DJL61"/>
      <c r="DJM61"/>
      <c r="DJN61"/>
      <c r="DJO61"/>
      <c r="DJP61"/>
      <c r="DJQ61"/>
      <c r="DJR61"/>
      <c r="DJS61"/>
      <c r="DJT61"/>
      <c r="DJU61"/>
      <c r="DJV61"/>
      <c r="DJW61"/>
      <c r="DJX61"/>
      <c r="DJY61"/>
      <c r="DJZ61"/>
      <c r="DKA61"/>
      <c r="DKB61"/>
      <c r="DKC61"/>
      <c r="DKD61"/>
      <c r="DKE61"/>
      <c r="DKF61"/>
      <c r="DKG61"/>
      <c r="DKH61"/>
      <c r="DKI61"/>
      <c r="DKJ61"/>
      <c r="DKK61"/>
      <c r="DKL61"/>
      <c r="DKM61"/>
      <c r="DKN61"/>
      <c r="DKO61"/>
      <c r="DKP61"/>
      <c r="DKQ61"/>
      <c r="DKR61"/>
      <c r="DKS61"/>
      <c r="DKT61"/>
      <c r="DKU61"/>
      <c r="DKV61"/>
      <c r="DKW61"/>
      <c r="DKX61"/>
      <c r="DKY61"/>
      <c r="DKZ61"/>
      <c r="DLA61"/>
      <c r="DLB61"/>
      <c r="DLC61"/>
      <c r="DLD61"/>
      <c r="DLE61"/>
      <c r="DLF61"/>
      <c r="DLG61"/>
      <c r="DLH61"/>
      <c r="DLI61"/>
      <c r="DLJ61"/>
      <c r="DLK61"/>
      <c r="DLL61"/>
      <c r="DLM61"/>
      <c r="DLN61"/>
      <c r="DLO61"/>
      <c r="DLP61"/>
      <c r="DLQ61"/>
      <c r="DLR61"/>
      <c r="DLS61"/>
      <c r="DLT61"/>
      <c r="DLU61"/>
      <c r="DLV61"/>
      <c r="DLW61"/>
      <c r="DLX61"/>
      <c r="DLY61"/>
      <c r="DLZ61"/>
      <c r="DMA61"/>
      <c r="DMB61"/>
      <c r="DMC61"/>
      <c r="DMD61"/>
      <c r="DME61"/>
      <c r="DMF61"/>
      <c r="DMG61"/>
      <c r="DMH61"/>
      <c r="DMI61"/>
      <c r="DMJ61"/>
      <c r="DMK61"/>
      <c r="DML61"/>
      <c r="DMM61"/>
      <c r="DMN61"/>
      <c r="DMO61"/>
      <c r="DMP61"/>
      <c r="DMQ61"/>
      <c r="DMR61"/>
      <c r="DMS61"/>
      <c r="DMT61"/>
      <c r="DMU61"/>
      <c r="DMV61"/>
      <c r="DMW61"/>
      <c r="DMX61"/>
      <c r="DMY61"/>
      <c r="DMZ61"/>
      <c r="DNA61"/>
      <c r="DNB61"/>
      <c r="DNC61"/>
      <c r="DND61"/>
      <c r="DNE61"/>
      <c r="DNF61"/>
      <c r="DNG61"/>
      <c r="DNH61"/>
      <c r="DNI61"/>
      <c r="DNJ61"/>
      <c r="DNK61"/>
      <c r="DNL61"/>
      <c r="DNM61"/>
      <c r="DNN61"/>
      <c r="DNO61"/>
      <c r="DNP61"/>
      <c r="DNQ61"/>
      <c r="DNR61"/>
      <c r="DNS61"/>
      <c r="DNT61"/>
      <c r="DNU61"/>
      <c r="DNV61"/>
      <c r="DNW61"/>
      <c r="DNX61"/>
      <c r="DNY61"/>
      <c r="DNZ61"/>
      <c r="DOA61"/>
      <c r="DOB61"/>
      <c r="DOC61"/>
      <c r="DOD61"/>
      <c r="DOE61"/>
      <c r="DOF61"/>
      <c r="DOG61"/>
      <c r="DOH61"/>
      <c r="DOI61"/>
      <c r="DOJ61"/>
      <c r="DOK61"/>
      <c r="DOL61"/>
      <c r="DOM61"/>
      <c r="DON61"/>
      <c r="DOO61"/>
      <c r="DOP61"/>
      <c r="DOQ61"/>
      <c r="DOR61"/>
      <c r="DOS61"/>
      <c r="DOT61"/>
      <c r="DOU61"/>
      <c r="DOV61"/>
      <c r="DOW61"/>
      <c r="DOX61"/>
      <c r="DOY61"/>
      <c r="DOZ61"/>
      <c r="DPA61"/>
      <c r="DPB61"/>
      <c r="DPC61"/>
      <c r="DPD61"/>
      <c r="DPE61"/>
      <c r="DPF61"/>
      <c r="DPG61"/>
      <c r="DPH61"/>
      <c r="DPI61"/>
      <c r="DPJ61"/>
      <c r="DPK61"/>
      <c r="DPL61"/>
      <c r="DPM61"/>
      <c r="DPN61"/>
      <c r="DPO61"/>
      <c r="DPP61"/>
      <c r="DPQ61"/>
      <c r="DPR61"/>
      <c r="DPS61"/>
      <c r="DPT61"/>
      <c r="DPU61"/>
      <c r="DPV61"/>
      <c r="DPW61"/>
      <c r="DPX61"/>
      <c r="DPY61"/>
      <c r="DPZ61"/>
      <c r="DQA61"/>
      <c r="DQB61"/>
      <c r="DQC61"/>
      <c r="DQD61"/>
      <c r="DQE61"/>
      <c r="DQF61"/>
      <c r="DQG61"/>
      <c r="DQH61"/>
      <c r="DQI61"/>
      <c r="DQJ61"/>
      <c r="DQK61"/>
      <c r="DQL61"/>
      <c r="DQM61"/>
      <c r="DQN61"/>
      <c r="DQO61"/>
      <c r="DQP61"/>
      <c r="DQQ61"/>
      <c r="DQR61"/>
      <c r="DQS61"/>
      <c r="DQT61"/>
      <c r="DQU61"/>
      <c r="DQV61"/>
      <c r="DQW61"/>
      <c r="DQX61"/>
      <c r="DQY61"/>
      <c r="DQZ61"/>
      <c r="DRA61"/>
      <c r="DRB61"/>
      <c r="DRC61"/>
      <c r="DRD61"/>
      <c r="DRE61"/>
      <c r="DRF61"/>
      <c r="DRG61"/>
      <c r="DRH61"/>
      <c r="DRI61"/>
      <c r="DRJ61"/>
      <c r="DRK61"/>
      <c r="DRL61"/>
      <c r="DRM61"/>
      <c r="DRN61"/>
      <c r="DRO61"/>
      <c r="DRP61"/>
      <c r="DRQ61"/>
      <c r="DRR61"/>
      <c r="DRS61"/>
      <c r="DRT61"/>
      <c r="DRU61"/>
      <c r="DRV61"/>
      <c r="DRW61"/>
      <c r="DRX61"/>
      <c r="DRY61"/>
      <c r="DRZ61"/>
      <c r="DSA61"/>
      <c r="DSB61"/>
      <c r="DSC61"/>
      <c r="DSD61"/>
      <c r="DSE61"/>
      <c r="DSF61"/>
      <c r="DSG61"/>
      <c r="DSH61"/>
      <c r="DSI61"/>
      <c r="DSJ61"/>
      <c r="DSK61"/>
      <c r="DSL61"/>
      <c r="DSM61"/>
      <c r="DSN61"/>
      <c r="DSO61"/>
      <c r="DSP61"/>
      <c r="DSQ61"/>
      <c r="DSR61"/>
      <c r="DSS61"/>
      <c r="DST61"/>
      <c r="DSU61"/>
      <c r="DSV61"/>
      <c r="DSW61"/>
      <c r="DSX61"/>
      <c r="DSY61"/>
      <c r="DSZ61"/>
      <c r="DTA61"/>
      <c r="DTB61"/>
      <c r="DTC61"/>
      <c r="DTD61"/>
      <c r="DTE61"/>
      <c r="DTF61"/>
      <c r="DTG61"/>
      <c r="DTH61"/>
      <c r="DTI61"/>
      <c r="DTJ61"/>
      <c r="DTK61"/>
      <c r="DTL61"/>
      <c r="DTM61"/>
      <c r="DTN61"/>
      <c r="DTO61"/>
      <c r="DTP61"/>
      <c r="DTQ61"/>
      <c r="DTR61"/>
      <c r="DTS61"/>
      <c r="DTT61"/>
      <c r="DTU61"/>
      <c r="DTV61"/>
      <c r="DTW61"/>
      <c r="DTX61"/>
      <c r="DTY61"/>
      <c r="DTZ61"/>
      <c r="DUA61"/>
      <c r="DUB61"/>
      <c r="DUC61"/>
      <c r="DUD61"/>
      <c r="DUE61"/>
      <c r="DUF61"/>
      <c r="DUG61"/>
      <c r="DUH61"/>
      <c r="DUI61"/>
      <c r="DUJ61"/>
      <c r="DUK61"/>
      <c r="DUL61"/>
      <c r="DUM61"/>
      <c r="DUN61"/>
      <c r="DUO61"/>
      <c r="DUP61"/>
      <c r="DUQ61"/>
      <c r="DUR61"/>
      <c r="DUS61"/>
      <c r="DUT61"/>
      <c r="DUU61"/>
      <c r="DUV61"/>
      <c r="DUW61"/>
      <c r="DUX61"/>
      <c r="DUY61"/>
      <c r="DUZ61"/>
      <c r="DVA61"/>
      <c r="DVB61"/>
      <c r="DVC61"/>
      <c r="DVD61"/>
      <c r="DVE61"/>
      <c r="DVF61"/>
      <c r="DVG61"/>
      <c r="DVH61"/>
      <c r="DVI61"/>
      <c r="DVJ61"/>
      <c r="DVK61"/>
      <c r="DVL61"/>
      <c r="DVM61"/>
      <c r="DVN61"/>
      <c r="DVO61"/>
      <c r="DVP61"/>
      <c r="DVQ61"/>
      <c r="DVR61"/>
      <c r="DVS61"/>
      <c r="DVT61"/>
      <c r="DVU61"/>
      <c r="DVV61"/>
      <c r="DVW61"/>
      <c r="DVX61"/>
      <c r="DVY61"/>
      <c r="DVZ61"/>
      <c r="DWA61"/>
      <c r="DWB61"/>
      <c r="DWC61"/>
      <c r="DWD61"/>
      <c r="DWE61"/>
      <c r="DWF61"/>
      <c r="DWG61"/>
      <c r="DWH61"/>
      <c r="DWI61"/>
      <c r="DWJ61"/>
      <c r="DWK61"/>
      <c r="DWL61"/>
      <c r="DWM61"/>
      <c r="DWN61"/>
      <c r="DWO61"/>
      <c r="DWP61"/>
      <c r="DWQ61"/>
      <c r="DWR61"/>
      <c r="DWS61"/>
      <c r="DWT61"/>
      <c r="DWU61"/>
      <c r="DWV61"/>
      <c r="DWW61"/>
      <c r="DWX61"/>
      <c r="DWY61"/>
      <c r="DWZ61"/>
      <c r="DXA61"/>
      <c r="DXB61"/>
      <c r="DXC61"/>
      <c r="DXD61"/>
      <c r="DXE61"/>
      <c r="DXF61"/>
      <c r="DXG61"/>
      <c r="DXH61"/>
      <c r="DXI61"/>
      <c r="DXJ61"/>
      <c r="DXK61"/>
      <c r="DXL61"/>
      <c r="DXM61"/>
      <c r="DXN61"/>
      <c r="DXO61"/>
      <c r="DXP61"/>
      <c r="DXQ61"/>
      <c r="DXR61"/>
      <c r="DXS61"/>
      <c r="DXT61"/>
      <c r="DXU61"/>
      <c r="DXV61"/>
      <c r="DXW61"/>
      <c r="DXX61"/>
      <c r="DXY61"/>
      <c r="DXZ61"/>
      <c r="DYA61"/>
      <c r="DYB61"/>
      <c r="DYC61"/>
      <c r="DYD61"/>
      <c r="DYE61"/>
      <c r="DYF61"/>
      <c r="DYG61"/>
      <c r="DYH61"/>
      <c r="DYI61"/>
      <c r="DYJ61"/>
      <c r="DYK61"/>
      <c r="DYL61"/>
      <c r="DYM61"/>
      <c r="DYN61"/>
      <c r="DYO61"/>
      <c r="DYP61"/>
      <c r="DYQ61"/>
      <c r="DYR61"/>
      <c r="DYS61"/>
      <c r="DYT61"/>
      <c r="DYU61"/>
      <c r="DYV61"/>
      <c r="DYW61"/>
      <c r="DYX61"/>
      <c r="DYY61"/>
      <c r="DYZ61"/>
      <c r="DZA61"/>
      <c r="DZB61"/>
      <c r="DZC61"/>
      <c r="DZD61"/>
      <c r="DZE61"/>
      <c r="DZF61"/>
      <c r="DZG61"/>
      <c r="DZH61"/>
      <c r="DZI61"/>
      <c r="DZJ61"/>
      <c r="DZK61"/>
      <c r="DZL61"/>
      <c r="DZM61"/>
      <c r="DZN61"/>
      <c r="DZO61"/>
      <c r="DZP61"/>
      <c r="DZQ61"/>
      <c r="DZR61"/>
      <c r="DZS61"/>
      <c r="DZT61"/>
      <c r="DZU61"/>
      <c r="DZV61"/>
      <c r="DZW61"/>
      <c r="DZX61"/>
      <c r="DZY61"/>
      <c r="DZZ61"/>
      <c r="EAA61"/>
      <c r="EAB61"/>
      <c r="EAC61"/>
      <c r="EAD61"/>
      <c r="EAE61"/>
      <c r="EAF61"/>
      <c r="EAG61"/>
      <c r="EAH61"/>
      <c r="EAI61"/>
      <c r="EAJ61"/>
      <c r="EAK61"/>
      <c r="EAL61"/>
      <c r="EAM61"/>
      <c r="EAN61"/>
      <c r="EAO61"/>
      <c r="EAP61"/>
      <c r="EAQ61"/>
      <c r="EAR61"/>
      <c r="EAS61"/>
      <c r="EAT61"/>
      <c r="EAU61"/>
      <c r="EAV61"/>
      <c r="EAW61"/>
      <c r="EAX61"/>
      <c r="EAY61"/>
      <c r="EAZ61"/>
      <c r="EBA61"/>
      <c r="EBB61"/>
      <c r="EBC61"/>
      <c r="EBD61"/>
      <c r="EBE61"/>
      <c r="EBF61"/>
      <c r="EBG61"/>
      <c r="EBH61"/>
      <c r="EBI61"/>
      <c r="EBJ61"/>
      <c r="EBK61"/>
      <c r="EBL61"/>
      <c r="EBM61"/>
      <c r="EBN61"/>
      <c r="EBO61"/>
      <c r="EBP61"/>
      <c r="EBQ61"/>
      <c r="EBR61"/>
      <c r="EBS61"/>
      <c r="EBT61"/>
      <c r="EBU61"/>
      <c r="EBV61"/>
      <c r="EBW61"/>
      <c r="EBX61"/>
      <c r="EBY61"/>
      <c r="EBZ61"/>
      <c r="ECA61"/>
      <c r="ECB61"/>
      <c r="ECC61"/>
      <c r="ECD61"/>
      <c r="ECE61"/>
      <c r="ECF61"/>
      <c r="ECG61"/>
      <c r="ECH61"/>
      <c r="ECI61"/>
      <c r="ECJ61"/>
      <c r="ECK61"/>
      <c r="ECL61"/>
      <c r="ECM61"/>
      <c r="ECN61"/>
      <c r="ECO61"/>
      <c r="ECP61"/>
      <c r="ECQ61"/>
      <c r="ECR61"/>
      <c r="ECS61"/>
      <c r="ECT61"/>
      <c r="ECU61"/>
      <c r="ECV61"/>
      <c r="ECW61"/>
      <c r="ECX61"/>
      <c r="ECY61"/>
      <c r="ECZ61"/>
      <c r="EDA61"/>
      <c r="EDB61"/>
      <c r="EDC61"/>
      <c r="EDD61"/>
      <c r="EDE61"/>
      <c r="EDF61"/>
      <c r="EDG61"/>
      <c r="EDH61"/>
      <c r="EDI61"/>
      <c r="EDJ61"/>
      <c r="EDK61"/>
      <c r="EDL61"/>
      <c r="EDM61"/>
      <c r="EDN61"/>
      <c r="EDO61"/>
      <c r="EDP61"/>
      <c r="EDQ61"/>
      <c r="EDR61"/>
      <c r="EDS61"/>
      <c r="EDT61"/>
      <c r="EDU61"/>
      <c r="EDV61"/>
      <c r="EDW61"/>
      <c r="EDX61"/>
      <c r="EDY61"/>
      <c r="EDZ61"/>
      <c r="EEA61"/>
      <c r="EEB61"/>
      <c r="EEC61"/>
      <c r="EED61"/>
      <c r="EEE61"/>
      <c r="EEF61"/>
      <c r="EEG61"/>
      <c r="EEH61"/>
      <c r="EEI61"/>
      <c r="EEJ61"/>
      <c r="EEK61"/>
      <c r="EEL61"/>
      <c r="EEM61"/>
      <c r="EEN61"/>
      <c r="EEO61"/>
      <c r="EEP61"/>
      <c r="EEQ61"/>
      <c r="EER61"/>
      <c r="EES61"/>
      <c r="EET61"/>
      <c r="EEU61"/>
      <c r="EEV61"/>
      <c r="EEW61"/>
      <c r="EEX61"/>
      <c r="EEY61"/>
      <c r="EEZ61"/>
      <c r="EFA61"/>
      <c r="EFB61"/>
      <c r="EFC61"/>
      <c r="EFD61"/>
      <c r="EFE61"/>
      <c r="EFF61"/>
      <c r="EFG61"/>
      <c r="EFH61"/>
      <c r="EFI61"/>
      <c r="EFJ61"/>
      <c r="EFK61"/>
      <c r="EFL61"/>
      <c r="EFM61"/>
      <c r="EFN61"/>
      <c r="EFO61"/>
      <c r="EFP61"/>
      <c r="EFQ61"/>
      <c r="EFR61"/>
      <c r="EFS61"/>
      <c r="EFT61"/>
      <c r="EFU61"/>
      <c r="EFV61"/>
      <c r="EFW61"/>
      <c r="EFX61"/>
      <c r="EFY61"/>
      <c r="EFZ61"/>
      <c r="EGA61"/>
      <c r="EGB61"/>
      <c r="EGC61"/>
      <c r="EGD61"/>
      <c r="EGE61"/>
      <c r="EGF61"/>
      <c r="EGG61"/>
      <c r="EGH61"/>
      <c r="EGI61"/>
      <c r="EGJ61"/>
      <c r="EGK61"/>
      <c r="EGL61"/>
      <c r="EGM61"/>
      <c r="EGN61"/>
      <c r="EGO61"/>
      <c r="EGP61"/>
      <c r="EGQ61"/>
      <c r="EGR61"/>
      <c r="EGS61"/>
      <c r="EGT61"/>
      <c r="EGU61"/>
      <c r="EGV61"/>
      <c r="EGW61"/>
      <c r="EGX61"/>
      <c r="EGY61"/>
      <c r="EGZ61"/>
      <c r="EHA61"/>
      <c r="EHB61"/>
      <c r="EHC61"/>
      <c r="EHD61"/>
      <c r="EHE61"/>
      <c r="EHF61"/>
      <c r="EHG61"/>
      <c r="EHH61"/>
      <c r="EHI61"/>
      <c r="EHJ61"/>
      <c r="EHK61"/>
      <c r="EHL61"/>
      <c r="EHM61"/>
      <c r="EHN61"/>
      <c r="EHO61"/>
      <c r="EHP61"/>
      <c r="EHQ61"/>
      <c r="EHR61"/>
      <c r="EHS61"/>
      <c r="EHT61"/>
      <c r="EHU61"/>
      <c r="EHV61"/>
      <c r="EHW61"/>
      <c r="EHX61"/>
      <c r="EHY61"/>
      <c r="EHZ61"/>
      <c r="EIA61"/>
      <c r="EIB61"/>
      <c r="EIC61"/>
      <c r="EID61"/>
      <c r="EIE61"/>
      <c r="EIF61"/>
      <c r="EIG61"/>
      <c r="EIH61"/>
      <c r="EII61"/>
      <c r="EIJ61"/>
      <c r="EIK61"/>
      <c r="EIL61"/>
      <c r="EIM61"/>
      <c r="EIN61"/>
      <c r="EIO61"/>
      <c r="EIP61"/>
      <c r="EIQ61"/>
      <c r="EIR61"/>
      <c r="EIS61"/>
      <c r="EIT61"/>
      <c r="EIU61"/>
      <c r="EIV61"/>
      <c r="EIW61"/>
      <c r="EIX61"/>
      <c r="EIY61"/>
      <c r="EIZ61"/>
      <c r="EJA61"/>
      <c r="EJB61"/>
      <c r="EJC61"/>
      <c r="EJD61"/>
      <c r="EJE61"/>
      <c r="EJF61"/>
      <c r="EJG61"/>
      <c r="EJH61"/>
      <c r="EJI61"/>
      <c r="EJJ61"/>
      <c r="EJK61"/>
      <c r="EJL61"/>
      <c r="EJM61"/>
      <c r="EJN61"/>
      <c r="EJO61"/>
      <c r="EJP61"/>
      <c r="EJQ61"/>
      <c r="EJR61"/>
      <c r="EJS61"/>
      <c r="EJT61"/>
      <c r="EJU61"/>
      <c r="EJV61"/>
      <c r="EJW61"/>
      <c r="EJX61"/>
      <c r="EJY61"/>
      <c r="EJZ61"/>
      <c r="EKA61"/>
      <c r="EKB61"/>
      <c r="EKC61"/>
      <c r="EKD61"/>
      <c r="EKE61"/>
      <c r="EKF61"/>
      <c r="EKG61"/>
      <c r="EKH61"/>
      <c r="EKI61"/>
      <c r="EKJ61"/>
      <c r="EKK61"/>
      <c r="EKL61"/>
      <c r="EKM61"/>
      <c r="EKN61"/>
      <c r="EKO61"/>
      <c r="EKP61"/>
      <c r="EKQ61"/>
      <c r="EKR61"/>
      <c r="EKS61"/>
      <c r="EKT61"/>
      <c r="EKU61"/>
      <c r="EKV61"/>
      <c r="EKW61"/>
      <c r="EKX61"/>
      <c r="EKY61"/>
      <c r="EKZ61"/>
      <c r="ELA61"/>
      <c r="ELB61"/>
      <c r="ELC61"/>
      <c r="ELD61"/>
      <c r="ELE61"/>
      <c r="ELF61"/>
      <c r="ELG61"/>
      <c r="ELH61"/>
      <c r="ELI61"/>
      <c r="ELJ61"/>
      <c r="ELK61"/>
      <c r="ELL61"/>
      <c r="ELM61"/>
      <c r="ELN61"/>
      <c r="ELO61"/>
      <c r="ELP61"/>
      <c r="ELQ61"/>
      <c r="ELR61"/>
      <c r="ELS61"/>
      <c r="ELT61"/>
      <c r="ELU61"/>
      <c r="ELV61"/>
      <c r="ELW61"/>
      <c r="ELX61"/>
      <c r="ELY61"/>
      <c r="ELZ61"/>
      <c r="EMA61"/>
      <c r="EMB61"/>
      <c r="EMC61"/>
      <c r="EMD61"/>
      <c r="EME61"/>
      <c r="EMF61"/>
      <c r="EMG61"/>
      <c r="EMH61"/>
      <c r="EMI61"/>
      <c r="EMJ61"/>
      <c r="EMK61"/>
      <c r="EML61"/>
      <c r="EMM61"/>
      <c r="EMN61"/>
      <c r="EMO61"/>
      <c r="EMP61"/>
      <c r="EMQ61"/>
      <c r="EMR61"/>
      <c r="EMS61"/>
      <c r="EMT61"/>
      <c r="EMU61"/>
      <c r="EMV61"/>
      <c r="EMW61"/>
      <c r="EMX61"/>
      <c r="EMY61"/>
      <c r="EMZ61"/>
      <c r="ENA61"/>
      <c r="ENB61"/>
      <c r="ENC61"/>
      <c r="END61"/>
      <c r="ENE61"/>
      <c r="ENF61"/>
      <c r="ENG61"/>
      <c r="ENH61"/>
      <c r="ENI61"/>
      <c r="ENJ61"/>
      <c r="ENK61"/>
      <c r="ENL61"/>
      <c r="ENM61"/>
      <c r="ENN61"/>
      <c r="ENO61"/>
      <c r="ENP61"/>
      <c r="ENQ61"/>
      <c r="ENR61"/>
      <c r="ENS61"/>
      <c r="ENT61"/>
      <c r="ENU61"/>
      <c r="ENV61"/>
      <c r="ENW61"/>
      <c r="ENX61"/>
      <c r="ENY61"/>
      <c r="ENZ61"/>
      <c r="EOA61"/>
      <c r="EOB61"/>
      <c r="EOC61"/>
      <c r="EOD61"/>
      <c r="EOE61"/>
      <c r="EOF61"/>
      <c r="EOG61"/>
      <c r="EOH61"/>
      <c r="EOI61"/>
      <c r="EOJ61"/>
      <c r="EOK61"/>
      <c r="EOL61"/>
      <c r="EOM61"/>
      <c r="EON61"/>
      <c r="EOO61"/>
      <c r="EOP61"/>
      <c r="EOQ61"/>
      <c r="EOR61"/>
      <c r="EOS61"/>
      <c r="EOT61"/>
      <c r="EOU61"/>
      <c r="EOV61"/>
      <c r="EOW61"/>
      <c r="EOX61"/>
      <c r="EOY61"/>
      <c r="EOZ61"/>
      <c r="EPA61"/>
      <c r="EPB61"/>
      <c r="EPC61"/>
      <c r="EPD61"/>
      <c r="EPE61"/>
      <c r="EPF61"/>
      <c r="EPG61"/>
      <c r="EPH61"/>
      <c r="EPI61"/>
      <c r="EPJ61"/>
      <c r="EPK61"/>
      <c r="EPL61"/>
      <c r="EPM61"/>
      <c r="EPN61"/>
      <c r="EPO61"/>
      <c r="EPP61"/>
      <c r="EPQ61"/>
      <c r="EPR61"/>
      <c r="EPS61"/>
      <c r="EPT61"/>
      <c r="EPU61"/>
      <c r="EPV61"/>
      <c r="EPW61"/>
      <c r="EPX61"/>
      <c r="EPY61"/>
      <c r="EPZ61"/>
      <c r="EQA61"/>
      <c r="EQB61"/>
      <c r="EQC61"/>
      <c r="EQD61"/>
      <c r="EQE61"/>
      <c r="EQF61"/>
      <c r="EQG61"/>
      <c r="EQH61"/>
      <c r="EQI61"/>
      <c r="EQJ61"/>
      <c r="EQK61"/>
      <c r="EQL61"/>
      <c r="EQM61"/>
      <c r="EQN61"/>
      <c r="EQO61"/>
      <c r="EQP61"/>
      <c r="EQQ61"/>
      <c r="EQR61"/>
      <c r="EQS61"/>
      <c r="EQT61"/>
      <c r="EQU61"/>
      <c r="EQV61"/>
      <c r="EQW61"/>
      <c r="EQX61"/>
      <c r="EQY61"/>
      <c r="EQZ61"/>
      <c r="ERA61"/>
      <c r="ERB61"/>
      <c r="ERC61"/>
      <c r="ERD61"/>
      <c r="ERE61"/>
      <c r="ERF61"/>
      <c r="ERG61"/>
      <c r="ERH61"/>
      <c r="ERI61"/>
      <c r="ERJ61"/>
      <c r="ERK61"/>
      <c r="ERL61"/>
      <c r="ERM61"/>
      <c r="ERN61"/>
      <c r="ERO61"/>
      <c r="ERP61"/>
      <c r="ERQ61"/>
      <c r="ERR61"/>
      <c r="ERS61"/>
      <c r="ERT61"/>
      <c r="ERU61"/>
      <c r="ERV61"/>
      <c r="ERW61"/>
      <c r="ERX61"/>
      <c r="ERY61"/>
      <c r="ERZ61"/>
      <c r="ESA61"/>
      <c r="ESB61"/>
      <c r="ESC61"/>
      <c r="ESD61"/>
      <c r="ESE61"/>
      <c r="ESF61"/>
      <c r="ESG61"/>
      <c r="ESH61"/>
      <c r="ESI61"/>
      <c r="ESJ61"/>
      <c r="ESK61"/>
      <c r="ESL61"/>
      <c r="ESM61"/>
      <c r="ESN61"/>
      <c r="ESO61"/>
      <c r="ESP61"/>
      <c r="ESQ61"/>
      <c r="ESR61"/>
      <c r="ESS61"/>
      <c r="EST61"/>
      <c r="ESU61"/>
      <c r="ESV61"/>
      <c r="ESW61"/>
      <c r="ESX61"/>
      <c r="ESY61"/>
      <c r="ESZ61"/>
      <c r="ETA61"/>
      <c r="ETB61"/>
      <c r="ETC61"/>
      <c r="ETD61"/>
      <c r="ETE61"/>
      <c r="ETF61"/>
      <c r="ETG61"/>
      <c r="ETH61"/>
      <c r="ETI61"/>
      <c r="ETJ61"/>
      <c r="ETK61"/>
      <c r="ETL61"/>
      <c r="ETM61"/>
      <c r="ETN61"/>
      <c r="ETO61"/>
      <c r="ETP61"/>
      <c r="ETQ61"/>
      <c r="ETR61"/>
      <c r="ETS61"/>
      <c r="ETT61"/>
      <c r="ETU61"/>
      <c r="ETV61"/>
      <c r="ETW61"/>
      <c r="ETX61"/>
      <c r="ETY61"/>
      <c r="ETZ61"/>
      <c r="EUA61"/>
      <c r="EUB61"/>
      <c r="EUC61"/>
      <c r="EUD61"/>
      <c r="EUE61"/>
      <c r="EUF61"/>
      <c r="EUG61"/>
      <c r="EUH61"/>
      <c r="EUI61"/>
      <c r="EUJ61"/>
      <c r="EUK61"/>
      <c r="EUL61"/>
      <c r="EUM61"/>
      <c r="EUN61"/>
      <c r="EUO61"/>
      <c r="EUP61"/>
      <c r="EUQ61"/>
      <c r="EUR61"/>
      <c r="EUS61"/>
      <c r="EUT61"/>
      <c r="EUU61"/>
      <c r="EUV61"/>
      <c r="EUW61"/>
      <c r="EUX61"/>
      <c r="EUY61"/>
      <c r="EUZ61"/>
      <c r="EVA61"/>
      <c r="EVB61"/>
      <c r="EVC61"/>
      <c r="EVD61"/>
      <c r="EVE61"/>
      <c r="EVF61"/>
      <c r="EVG61"/>
      <c r="EVH61"/>
      <c r="EVI61"/>
      <c r="EVJ61"/>
      <c r="EVK61"/>
      <c r="EVL61"/>
      <c r="EVM61"/>
      <c r="EVN61"/>
      <c r="EVO61"/>
      <c r="EVP61"/>
      <c r="EVQ61"/>
      <c r="EVR61"/>
      <c r="EVS61"/>
      <c r="EVT61"/>
      <c r="EVU61"/>
      <c r="EVV61"/>
      <c r="EVW61"/>
      <c r="EVX61"/>
      <c r="EVY61"/>
      <c r="EVZ61"/>
      <c r="EWA61"/>
      <c r="EWB61"/>
      <c r="EWC61"/>
      <c r="EWD61"/>
      <c r="EWE61"/>
      <c r="EWF61"/>
      <c r="EWG61"/>
      <c r="EWH61"/>
      <c r="EWI61"/>
      <c r="EWJ61"/>
      <c r="EWK61"/>
      <c r="EWL61"/>
      <c r="EWM61"/>
      <c r="EWN61"/>
      <c r="EWO61"/>
      <c r="EWP61"/>
      <c r="EWQ61"/>
      <c r="EWR61"/>
      <c r="EWS61"/>
      <c r="EWT61"/>
      <c r="EWU61"/>
      <c r="EWV61"/>
      <c r="EWW61"/>
      <c r="EWX61"/>
      <c r="EWY61"/>
      <c r="EWZ61"/>
      <c r="EXA61"/>
      <c r="EXB61"/>
      <c r="EXC61"/>
      <c r="EXD61"/>
      <c r="EXE61"/>
      <c r="EXF61"/>
      <c r="EXG61"/>
      <c r="EXH61"/>
      <c r="EXI61"/>
      <c r="EXJ61"/>
      <c r="EXK61"/>
      <c r="EXL61"/>
      <c r="EXM61"/>
      <c r="EXN61"/>
      <c r="EXO61"/>
      <c r="EXP61"/>
      <c r="EXQ61"/>
      <c r="EXR61"/>
      <c r="EXS61"/>
      <c r="EXT61"/>
      <c r="EXU61"/>
      <c r="EXV61"/>
      <c r="EXW61"/>
      <c r="EXX61"/>
      <c r="EXY61"/>
      <c r="EXZ61"/>
      <c r="EYA61"/>
      <c r="EYB61"/>
      <c r="EYC61"/>
      <c r="EYD61"/>
      <c r="EYE61"/>
      <c r="EYF61"/>
      <c r="EYG61"/>
      <c r="EYH61"/>
      <c r="EYI61"/>
      <c r="EYJ61"/>
      <c r="EYK61"/>
      <c r="EYL61"/>
      <c r="EYM61"/>
      <c r="EYN61"/>
      <c r="EYO61"/>
      <c r="EYP61"/>
      <c r="EYQ61"/>
      <c r="EYR61"/>
      <c r="EYS61"/>
      <c r="EYT61"/>
      <c r="EYU61"/>
      <c r="EYV61"/>
      <c r="EYW61"/>
      <c r="EYX61"/>
      <c r="EYY61"/>
      <c r="EYZ61"/>
      <c r="EZA61"/>
      <c r="EZB61"/>
      <c r="EZC61"/>
      <c r="EZD61"/>
      <c r="EZE61"/>
      <c r="EZF61"/>
      <c r="EZG61"/>
      <c r="EZH61"/>
      <c r="EZI61"/>
      <c r="EZJ61"/>
      <c r="EZK61"/>
      <c r="EZL61"/>
      <c r="EZM61"/>
      <c r="EZN61"/>
      <c r="EZO61"/>
      <c r="EZP61"/>
      <c r="EZQ61"/>
      <c r="EZR61"/>
      <c r="EZS61"/>
      <c r="EZT61"/>
      <c r="EZU61"/>
      <c r="EZV61"/>
      <c r="EZW61"/>
      <c r="EZX61"/>
      <c r="EZY61"/>
      <c r="EZZ61"/>
      <c r="FAA61"/>
      <c r="FAB61"/>
      <c r="FAC61"/>
      <c r="FAD61"/>
      <c r="FAE61"/>
      <c r="FAF61"/>
      <c r="FAG61"/>
      <c r="FAH61"/>
      <c r="FAI61"/>
      <c r="FAJ61"/>
      <c r="FAK61"/>
      <c r="FAL61"/>
      <c r="FAM61"/>
      <c r="FAN61"/>
      <c r="FAO61"/>
      <c r="FAP61"/>
      <c r="FAQ61"/>
      <c r="FAR61"/>
      <c r="FAS61"/>
      <c r="FAT61"/>
      <c r="FAU61"/>
      <c r="FAV61"/>
      <c r="FAW61"/>
      <c r="FAX61"/>
      <c r="FAY61"/>
      <c r="FAZ61"/>
      <c r="FBA61"/>
      <c r="FBB61"/>
      <c r="FBC61"/>
      <c r="FBD61"/>
      <c r="FBE61"/>
      <c r="FBF61"/>
      <c r="FBG61"/>
      <c r="FBH61"/>
      <c r="FBI61"/>
      <c r="FBJ61"/>
      <c r="FBK61"/>
      <c r="FBL61"/>
      <c r="FBM61"/>
      <c r="FBN61"/>
      <c r="FBO61"/>
      <c r="FBP61"/>
      <c r="FBQ61"/>
      <c r="FBR61"/>
      <c r="FBS61"/>
      <c r="FBT61"/>
      <c r="FBU61"/>
      <c r="FBV61"/>
      <c r="FBW61"/>
      <c r="FBX61"/>
      <c r="FBY61"/>
      <c r="FBZ61"/>
      <c r="FCA61"/>
      <c r="FCB61"/>
      <c r="FCC61"/>
      <c r="FCD61"/>
      <c r="FCE61"/>
      <c r="FCF61"/>
      <c r="FCG61"/>
      <c r="FCH61"/>
      <c r="FCI61"/>
      <c r="FCJ61"/>
      <c r="FCK61"/>
      <c r="FCL61"/>
      <c r="FCM61"/>
      <c r="FCN61"/>
      <c r="FCO61"/>
      <c r="FCP61"/>
      <c r="FCQ61"/>
      <c r="FCR61"/>
      <c r="FCS61"/>
      <c r="FCT61"/>
      <c r="FCU61"/>
      <c r="FCV61"/>
      <c r="FCW61"/>
      <c r="FCX61"/>
      <c r="FCY61"/>
      <c r="FCZ61"/>
      <c r="FDA61"/>
      <c r="FDB61"/>
      <c r="FDC61"/>
      <c r="FDD61"/>
      <c r="FDE61"/>
      <c r="FDF61"/>
      <c r="FDG61"/>
      <c r="FDH61"/>
      <c r="FDI61"/>
      <c r="FDJ61"/>
      <c r="FDK61"/>
      <c r="FDL61"/>
      <c r="FDM61"/>
      <c r="FDN61"/>
      <c r="FDO61"/>
      <c r="FDP61"/>
      <c r="FDQ61"/>
      <c r="FDR61"/>
      <c r="FDS61"/>
      <c r="FDT61"/>
      <c r="FDU61"/>
      <c r="FDV61"/>
      <c r="FDW61"/>
      <c r="FDX61"/>
      <c r="FDY61"/>
      <c r="FDZ61"/>
      <c r="FEA61"/>
      <c r="FEB61"/>
      <c r="FEC61"/>
      <c r="FED61"/>
      <c r="FEE61"/>
      <c r="FEF61"/>
      <c r="FEG61"/>
      <c r="FEH61"/>
      <c r="FEI61"/>
      <c r="FEJ61"/>
      <c r="FEK61"/>
      <c r="FEL61"/>
      <c r="FEM61"/>
      <c r="FEN61"/>
      <c r="FEO61"/>
      <c r="FEP61"/>
      <c r="FEQ61"/>
      <c r="FER61"/>
      <c r="FES61"/>
      <c r="FET61"/>
      <c r="FEU61"/>
      <c r="FEV61"/>
      <c r="FEW61"/>
      <c r="FEX61"/>
      <c r="FEY61"/>
      <c r="FEZ61"/>
      <c r="FFA61"/>
      <c r="FFB61"/>
      <c r="FFC61"/>
      <c r="FFD61"/>
      <c r="FFE61"/>
      <c r="FFF61"/>
      <c r="FFG61"/>
      <c r="FFH61"/>
      <c r="FFI61"/>
      <c r="FFJ61"/>
      <c r="FFK61"/>
      <c r="FFL61"/>
      <c r="FFM61"/>
      <c r="FFN61"/>
      <c r="FFO61"/>
      <c r="FFP61"/>
      <c r="FFQ61"/>
      <c r="FFR61"/>
      <c r="FFS61"/>
      <c r="FFT61"/>
      <c r="FFU61"/>
      <c r="FFV61"/>
      <c r="FFW61"/>
      <c r="FFX61"/>
      <c r="FFY61"/>
      <c r="FFZ61"/>
      <c r="FGA61"/>
      <c r="FGB61"/>
      <c r="FGC61"/>
      <c r="FGD61"/>
      <c r="FGE61"/>
      <c r="FGF61"/>
      <c r="FGG61"/>
      <c r="FGH61"/>
      <c r="FGI61"/>
      <c r="FGJ61"/>
      <c r="FGK61"/>
      <c r="FGL61"/>
      <c r="FGM61"/>
      <c r="FGN61"/>
      <c r="FGO61"/>
      <c r="FGP61"/>
      <c r="FGQ61"/>
      <c r="FGR61"/>
      <c r="FGS61"/>
      <c r="FGT61"/>
      <c r="FGU61"/>
      <c r="FGV61"/>
      <c r="FGW61"/>
      <c r="FGX61"/>
      <c r="FGY61"/>
      <c r="FGZ61"/>
      <c r="FHA61"/>
      <c r="FHB61"/>
      <c r="FHC61"/>
      <c r="FHD61"/>
      <c r="FHE61"/>
      <c r="FHF61"/>
      <c r="FHG61"/>
      <c r="FHH61"/>
      <c r="FHI61"/>
      <c r="FHJ61"/>
      <c r="FHK61"/>
      <c r="FHL61"/>
      <c r="FHM61"/>
      <c r="FHN61"/>
      <c r="FHO61"/>
      <c r="FHP61"/>
      <c r="FHQ61"/>
      <c r="FHR61"/>
      <c r="FHS61"/>
      <c r="FHT61"/>
      <c r="FHU61"/>
      <c r="FHV61"/>
      <c r="FHW61"/>
      <c r="FHX61"/>
      <c r="FHY61"/>
      <c r="FHZ61"/>
      <c r="FIA61"/>
      <c r="FIB61"/>
      <c r="FIC61"/>
      <c r="FID61"/>
      <c r="FIE61"/>
      <c r="FIF61"/>
      <c r="FIG61"/>
      <c r="FIH61"/>
      <c r="FII61"/>
      <c r="FIJ61"/>
      <c r="FIK61"/>
      <c r="FIL61"/>
      <c r="FIM61"/>
      <c r="FIN61"/>
      <c r="FIO61"/>
      <c r="FIP61"/>
      <c r="FIQ61"/>
      <c r="FIR61"/>
      <c r="FIS61"/>
      <c r="FIT61"/>
      <c r="FIU61"/>
      <c r="FIV61"/>
      <c r="FIW61"/>
      <c r="FIX61"/>
      <c r="FIY61"/>
      <c r="FIZ61"/>
      <c r="FJA61"/>
      <c r="FJB61"/>
      <c r="FJC61"/>
      <c r="FJD61"/>
      <c r="FJE61"/>
      <c r="FJF61"/>
      <c r="FJG61"/>
      <c r="FJH61"/>
      <c r="FJI61"/>
      <c r="FJJ61"/>
      <c r="FJK61"/>
      <c r="FJL61"/>
      <c r="FJM61"/>
      <c r="FJN61"/>
      <c r="FJO61"/>
      <c r="FJP61"/>
      <c r="FJQ61"/>
      <c r="FJR61"/>
      <c r="FJS61"/>
      <c r="FJT61"/>
      <c r="FJU61"/>
      <c r="FJV61"/>
      <c r="FJW61"/>
      <c r="FJX61"/>
      <c r="FJY61"/>
      <c r="FJZ61"/>
      <c r="FKA61"/>
      <c r="FKB61"/>
      <c r="FKC61"/>
      <c r="FKD61"/>
      <c r="FKE61"/>
      <c r="FKF61"/>
      <c r="FKG61"/>
      <c r="FKH61"/>
      <c r="FKI61"/>
      <c r="FKJ61"/>
      <c r="FKK61"/>
      <c r="FKL61"/>
      <c r="FKM61"/>
      <c r="FKN61"/>
      <c r="FKO61"/>
      <c r="FKP61"/>
      <c r="FKQ61"/>
      <c r="FKR61"/>
      <c r="FKS61"/>
      <c r="FKT61"/>
      <c r="FKU61"/>
      <c r="FKV61"/>
      <c r="FKW61"/>
      <c r="FKX61"/>
      <c r="FKY61"/>
      <c r="FKZ61"/>
      <c r="FLA61"/>
      <c r="FLB61"/>
      <c r="FLC61"/>
      <c r="FLD61"/>
      <c r="FLE61"/>
      <c r="FLF61"/>
      <c r="FLG61"/>
      <c r="FLH61"/>
      <c r="FLI61"/>
      <c r="FLJ61"/>
      <c r="FLK61"/>
      <c r="FLL61"/>
      <c r="FLM61"/>
      <c r="FLN61"/>
      <c r="FLO61"/>
      <c r="FLP61"/>
      <c r="FLQ61"/>
      <c r="FLR61"/>
      <c r="FLS61"/>
      <c r="FLT61"/>
      <c r="FLU61"/>
      <c r="FLV61"/>
      <c r="FLW61"/>
      <c r="FLX61"/>
      <c r="FLY61"/>
      <c r="FLZ61"/>
      <c r="FMA61"/>
      <c r="FMB61"/>
      <c r="FMC61"/>
      <c r="FMD61"/>
      <c r="FME61"/>
      <c r="FMF61"/>
      <c r="FMG61"/>
      <c r="FMH61"/>
      <c r="FMI61"/>
      <c r="FMJ61"/>
      <c r="FMK61"/>
      <c r="FML61"/>
      <c r="FMM61"/>
      <c r="FMN61"/>
      <c r="FMO61"/>
      <c r="FMP61"/>
      <c r="FMQ61"/>
      <c r="FMR61"/>
      <c r="FMS61"/>
      <c r="FMT61"/>
      <c r="FMU61"/>
      <c r="FMV61"/>
      <c r="FMW61"/>
      <c r="FMX61"/>
      <c r="FMY61"/>
      <c r="FMZ61"/>
      <c r="FNA61"/>
      <c r="FNB61"/>
      <c r="FNC61"/>
      <c r="FND61"/>
      <c r="FNE61"/>
      <c r="FNF61"/>
      <c r="FNG61"/>
      <c r="FNH61"/>
      <c r="FNI61"/>
      <c r="FNJ61"/>
      <c r="FNK61"/>
      <c r="FNL61"/>
      <c r="FNM61"/>
      <c r="FNN61"/>
      <c r="FNO61"/>
      <c r="FNP61"/>
      <c r="FNQ61"/>
      <c r="FNR61"/>
      <c r="FNS61"/>
      <c r="FNT61"/>
      <c r="FNU61"/>
      <c r="FNV61"/>
      <c r="FNW61"/>
      <c r="FNX61"/>
      <c r="FNY61"/>
      <c r="FNZ61"/>
      <c r="FOA61"/>
      <c r="FOB61"/>
      <c r="FOC61"/>
      <c r="FOD61"/>
      <c r="FOE61"/>
      <c r="FOF61"/>
      <c r="FOG61"/>
      <c r="FOH61"/>
      <c r="FOI61"/>
      <c r="FOJ61"/>
      <c r="FOK61"/>
      <c r="FOL61"/>
      <c r="FOM61"/>
      <c r="FON61"/>
      <c r="FOO61"/>
      <c r="FOP61"/>
      <c r="FOQ61"/>
      <c r="FOR61"/>
      <c r="FOS61"/>
      <c r="FOT61"/>
      <c r="FOU61"/>
      <c r="FOV61"/>
      <c r="FOW61"/>
      <c r="FOX61"/>
      <c r="FOY61"/>
      <c r="FOZ61"/>
      <c r="FPA61"/>
      <c r="FPB61"/>
      <c r="FPC61"/>
      <c r="FPD61"/>
      <c r="FPE61"/>
      <c r="FPF61"/>
      <c r="FPG61"/>
      <c r="FPH61"/>
      <c r="FPI61"/>
      <c r="FPJ61"/>
      <c r="FPK61"/>
      <c r="FPL61"/>
      <c r="FPM61"/>
      <c r="FPN61"/>
      <c r="FPO61"/>
      <c r="FPP61"/>
      <c r="FPQ61"/>
      <c r="FPR61"/>
      <c r="FPS61"/>
      <c r="FPT61"/>
      <c r="FPU61"/>
      <c r="FPV61"/>
      <c r="FPW61"/>
      <c r="FPX61"/>
      <c r="FPY61"/>
      <c r="FPZ61"/>
      <c r="FQA61"/>
      <c r="FQB61"/>
      <c r="FQC61"/>
      <c r="FQD61"/>
      <c r="FQE61"/>
      <c r="FQF61"/>
      <c r="FQG61"/>
      <c r="FQH61"/>
      <c r="FQI61"/>
      <c r="FQJ61"/>
      <c r="FQK61"/>
      <c r="FQL61"/>
      <c r="FQM61"/>
      <c r="FQN61"/>
      <c r="FQO61"/>
      <c r="FQP61"/>
      <c r="FQQ61"/>
      <c r="FQR61"/>
      <c r="FQS61"/>
      <c r="FQT61"/>
      <c r="FQU61"/>
      <c r="FQV61"/>
      <c r="FQW61"/>
      <c r="FQX61"/>
      <c r="FQY61"/>
      <c r="FQZ61"/>
      <c r="FRA61"/>
      <c r="FRB61"/>
      <c r="FRC61"/>
      <c r="FRD61"/>
      <c r="FRE61"/>
      <c r="FRF61"/>
      <c r="FRG61"/>
      <c r="FRH61"/>
      <c r="FRI61"/>
      <c r="FRJ61"/>
      <c r="FRK61"/>
      <c r="FRL61"/>
      <c r="FRM61"/>
      <c r="FRN61"/>
      <c r="FRO61"/>
      <c r="FRP61"/>
      <c r="FRQ61"/>
      <c r="FRR61"/>
      <c r="FRS61"/>
      <c r="FRT61"/>
      <c r="FRU61"/>
      <c r="FRV61"/>
      <c r="FRW61"/>
      <c r="FRX61"/>
      <c r="FRY61"/>
      <c r="FRZ61"/>
      <c r="FSA61"/>
      <c r="FSB61"/>
      <c r="FSC61"/>
      <c r="FSD61"/>
      <c r="FSE61"/>
      <c r="FSF61"/>
      <c r="FSG61"/>
      <c r="FSH61"/>
      <c r="FSI61"/>
      <c r="FSJ61"/>
      <c r="FSK61"/>
      <c r="FSL61"/>
      <c r="FSM61"/>
      <c r="FSN61"/>
      <c r="FSO61"/>
      <c r="FSP61"/>
      <c r="FSQ61"/>
      <c r="FSR61"/>
      <c r="FSS61"/>
      <c r="FST61"/>
      <c r="FSU61"/>
      <c r="FSV61"/>
      <c r="FSW61"/>
      <c r="FSX61"/>
      <c r="FSY61"/>
      <c r="FSZ61"/>
      <c r="FTA61"/>
      <c r="FTB61"/>
      <c r="FTC61"/>
      <c r="FTD61"/>
      <c r="FTE61"/>
      <c r="FTF61"/>
      <c r="FTG61"/>
      <c r="FTH61"/>
      <c r="FTI61"/>
      <c r="FTJ61"/>
      <c r="FTK61"/>
      <c r="FTL61"/>
      <c r="FTM61"/>
      <c r="FTN61"/>
      <c r="FTO61"/>
      <c r="FTP61"/>
      <c r="FTQ61"/>
      <c r="FTR61"/>
      <c r="FTS61"/>
      <c r="FTT61"/>
      <c r="FTU61"/>
      <c r="FTV61"/>
      <c r="FTW61"/>
      <c r="FTX61"/>
      <c r="FTY61"/>
      <c r="FTZ61"/>
      <c r="FUA61"/>
      <c r="FUB61"/>
      <c r="FUC61"/>
      <c r="FUD61"/>
      <c r="FUE61"/>
      <c r="FUF61"/>
      <c r="FUG61"/>
      <c r="FUH61"/>
      <c r="FUI61"/>
      <c r="FUJ61"/>
      <c r="FUK61"/>
      <c r="FUL61"/>
      <c r="FUM61"/>
      <c r="FUN61"/>
      <c r="FUO61"/>
      <c r="FUP61"/>
      <c r="FUQ61"/>
      <c r="FUR61"/>
      <c r="FUS61"/>
      <c r="FUT61"/>
      <c r="FUU61"/>
      <c r="FUV61"/>
      <c r="FUW61"/>
      <c r="FUX61"/>
      <c r="FUY61"/>
      <c r="FUZ61"/>
      <c r="FVA61"/>
      <c r="FVB61"/>
      <c r="FVC61"/>
      <c r="FVD61"/>
      <c r="FVE61"/>
      <c r="FVF61"/>
      <c r="FVG61"/>
      <c r="FVH61"/>
      <c r="FVI61"/>
      <c r="FVJ61"/>
      <c r="FVK61"/>
      <c r="FVL61"/>
      <c r="FVM61"/>
      <c r="FVN61"/>
      <c r="FVO61"/>
      <c r="FVP61"/>
      <c r="FVQ61"/>
      <c r="FVR61"/>
      <c r="FVS61"/>
      <c r="FVT61"/>
      <c r="FVU61"/>
      <c r="FVV61"/>
      <c r="FVW61"/>
      <c r="FVX61"/>
      <c r="FVY61"/>
      <c r="FVZ61"/>
      <c r="FWA61"/>
      <c r="FWB61"/>
      <c r="FWC61"/>
      <c r="FWD61"/>
      <c r="FWE61"/>
      <c r="FWF61"/>
      <c r="FWG61"/>
      <c r="FWH61"/>
      <c r="FWI61"/>
      <c r="FWJ61"/>
      <c r="FWK61"/>
      <c r="FWL61"/>
      <c r="FWM61"/>
      <c r="FWN61"/>
      <c r="FWO61"/>
      <c r="FWP61"/>
      <c r="FWQ61"/>
      <c r="FWR61"/>
      <c r="FWS61"/>
      <c r="FWT61"/>
      <c r="FWU61"/>
      <c r="FWV61"/>
      <c r="FWW61"/>
      <c r="FWX61"/>
      <c r="FWY61"/>
      <c r="FWZ61"/>
      <c r="FXA61"/>
      <c r="FXB61"/>
      <c r="FXC61"/>
      <c r="FXD61"/>
      <c r="FXE61"/>
      <c r="FXF61"/>
      <c r="FXG61"/>
      <c r="FXH61"/>
      <c r="FXI61"/>
      <c r="FXJ61"/>
      <c r="FXK61"/>
      <c r="FXL61"/>
      <c r="FXM61"/>
      <c r="FXN61"/>
      <c r="FXO61"/>
      <c r="FXP61"/>
      <c r="FXQ61"/>
      <c r="FXR61"/>
      <c r="FXS61"/>
      <c r="FXT61"/>
      <c r="FXU61"/>
      <c r="FXV61"/>
      <c r="FXW61"/>
      <c r="FXX61"/>
      <c r="FXY61"/>
      <c r="FXZ61"/>
      <c r="FYA61"/>
      <c r="FYB61"/>
      <c r="FYC61"/>
      <c r="FYD61"/>
      <c r="FYE61"/>
      <c r="FYF61"/>
      <c r="FYG61"/>
      <c r="FYH61"/>
      <c r="FYI61"/>
      <c r="FYJ61"/>
      <c r="FYK61"/>
      <c r="FYL61"/>
      <c r="FYM61"/>
      <c r="FYN61"/>
      <c r="FYO61"/>
      <c r="FYP61"/>
      <c r="FYQ61"/>
      <c r="FYR61"/>
      <c r="FYS61"/>
      <c r="FYT61"/>
      <c r="FYU61"/>
      <c r="FYV61"/>
      <c r="FYW61"/>
      <c r="FYX61"/>
      <c r="FYY61"/>
      <c r="FYZ61"/>
      <c r="FZA61"/>
      <c r="FZB61"/>
      <c r="FZC61"/>
      <c r="FZD61"/>
      <c r="FZE61"/>
      <c r="FZF61"/>
      <c r="FZG61"/>
      <c r="FZH61"/>
      <c r="FZI61"/>
      <c r="FZJ61"/>
      <c r="FZK61"/>
      <c r="FZL61"/>
      <c r="FZM61"/>
      <c r="FZN61"/>
      <c r="FZO61"/>
      <c r="FZP61"/>
      <c r="FZQ61"/>
      <c r="FZR61"/>
      <c r="FZS61"/>
      <c r="FZT61"/>
      <c r="FZU61"/>
      <c r="FZV61"/>
      <c r="FZW61"/>
      <c r="FZX61"/>
      <c r="FZY61"/>
      <c r="FZZ61"/>
      <c r="GAA61"/>
      <c r="GAB61"/>
      <c r="GAC61"/>
      <c r="GAD61"/>
      <c r="GAE61"/>
      <c r="GAF61"/>
      <c r="GAG61"/>
      <c r="GAH61"/>
      <c r="GAI61"/>
      <c r="GAJ61"/>
      <c r="GAK61"/>
      <c r="GAL61"/>
      <c r="GAM61"/>
      <c r="GAN61"/>
      <c r="GAO61"/>
      <c r="GAP61"/>
      <c r="GAQ61"/>
      <c r="GAR61"/>
      <c r="GAS61"/>
      <c r="GAT61"/>
      <c r="GAU61"/>
      <c r="GAV61"/>
      <c r="GAW61"/>
      <c r="GAX61"/>
      <c r="GAY61"/>
      <c r="GAZ61"/>
      <c r="GBA61"/>
      <c r="GBB61"/>
      <c r="GBC61"/>
      <c r="GBD61"/>
      <c r="GBE61"/>
      <c r="GBF61"/>
      <c r="GBG61"/>
      <c r="GBH61"/>
      <c r="GBI61"/>
      <c r="GBJ61"/>
      <c r="GBK61"/>
      <c r="GBL61"/>
      <c r="GBM61"/>
      <c r="GBN61"/>
      <c r="GBO61"/>
      <c r="GBP61"/>
      <c r="GBQ61"/>
      <c r="GBR61"/>
      <c r="GBS61"/>
      <c r="GBT61"/>
      <c r="GBU61"/>
      <c r="GBV61"/>
      <c r="GBW61"/>
      <c r="GBX61"/>
      <c r="GBY61"/>
      <c r="GBZ61"/>
      <c r="GCA61"/>
      <c r="GCB61"/>
      <c r="GCC61"/>
      <c r="GCD61"/>
      <c r="GCE61"/>
      <c r="GCF61"/>
      <c r="GCG61"/>
      <c r="GCH61"/>
      <c r="GCI61"/>
      <c r="GCJ61"/>
      <c r="GCK61"/>
      <c r="GCL61"/>
      <c r="GCM61"/>
      <c r="GCN61"/>
      <c r="GCO61"/>
      <c r="GCP61"/>
      <c r="GCQ61"/>
      <c r="GCR61"/>
      <c r="GCS61"/>
      <c r="GCT61"/>
      <c r="GCU61"/>
      <c r="GCV61"/>
      <c r="GCW61"/>
      <c r="GCX61"/>
      <c r="GCY61"/>
      <c r="GCZ61"/>
      <c r="GDA61"/>
      <c r="GDB61"/>
      <c r="GDC61"/>
      <c r="GDD61"/>
      <c r="GDE61"/>
      <c r="GDF61"/>
      <c r="GDG61"/>
      <c r="GDH61"/>
      <c r="GDI61"/>
      <c r="GDJ61"/>
      <c r="GDK61"/>
      <c r="GDL61"/>
      <c r="GDM61"/>
      <c r="GDN61"/>
      <c r="GDO61"/>
      <c r="GDP61"/>
      <c r="GDQ61"/>
      <c r="GDR61"/>
      <c r="GDS61"/>
      <c r="GDT61"/>
      <c r="GDU61"/>
      <c r="GDV61"/>
      <c r="GDW61"/>
      <c r="GDX61"/>
      <c r="GDY61"/>
      <c r="GDZ61"/>
      <c r="GEA61"/>
      <c r="GEB61"/>
      <c r="GEC61"/>
      <c r="GED61"/>
      <c r="GEE61"/>
      <c r="GEF61"/>
      <c r="GEG61"/>
      <c r="GEH61"/>
      <c r="GEI61"/>
      <c r="GEJ61"/>
      <c r="GEK61"/>
      <c r="GEL61"/>
      <c r="GEM61"/>
      <c r="GEN61"/>
      <c r="GEO61"/>
      <c r="GEP61"/>
      <c r="GEQ61"/>
      <c r="GER61"/>
      <c r="GES61"/>
      <c r="GET61"/>
      <c r="GEU61"/>
      <c r="GEV61"/>
      <c r="GEW61"/>
      <c r="GEX61"/>
      <c r="GEY61"/>
      <c r="GEZ61"/>
      <c r="GFA61"/>
      <c r="GFB61"/>
      <c r="GFC61"/>
      <c r="GFD61"/>
      <c r="GFE61"/>
      <c r="GFF61"/>
      <c r="GFG61"/>
      <c r="GFH61"/>
      <c r="GFI61"/>
      <c r="GFJ61"/>
      <c r="GFK61"/>
      <c r="GFL61"/>
      <c r="GFM61"/>
      <c r="GFN61"/>
      <c r="GFO61"/>
      <c r="GFP61"/>
      <c r="GFQ61"/>
      <c r="GFR61"/>
      <c r="GFS61"/>
      <c r="GFT61"/>
      <c r="GFU61"/>
      <c r="GFV61"/>
      <c r="GFW61"/>
      <c r="GFX61"/>
      <c r="GFY61"/>
      <c r="GFZ61"/>
      <c r="GGA61"/>
      <c r="GGB61"/>
      <c r="GGC61"/>
      <c r="GGD61"/>
      <c r="GGE61"/>
      <c r="GGF61"/>
      <c r="GGG61"/>
      <c r="GGH61"/>
      <c r="GGI61"/>
      <c r="GGJ61"/>
      <c r="GGK61"/>
      <c r="GGL61"/>
      <c r="GGM61"/>
      <c r="GGN61"/>
      <c r="GGO61"/>
      <c r="GGP61"/>
      <c r="GGQ61"/>
      <c r="GGR61"/>
      <c r="GGS61"/>
      <c r="GGT61"/>
      <c r="GGU61"/>
      <c r="GGV61"/>
      <c r="GGW61"/>
      <c r="GGX61"/>
      <c r="GGY61"/>
      <c r="GGZ61"/>
      <c r="GHA61"/>
      <c r="GHB61"/>
      <c r="GHC61"/>
      <c r="GHD61"/>
      <c r="GHE61"/>
      <c r="GHF61"/>
      <c r="GHG61"/>
      <c r="GHH61"/>
      <c r="GHI61"/>
      <c r="GHJ61"/>
      <c r="GHK61"/>
      <c r="GHL61"/>
      <c r="GHM61"/>
      <c r="GHN61"/>
      <c r="GHO61"/>
      <c r="GHP61"/>
      <c r="GHQ61"/>
      <c r="GHR61"/>
      <c r="GHS61"/>
      <c r="GHT61"/>
      <c r="GHU61"/>
      <c r="GHV61"/>
      <c r="GHW61"/>
      <c r="GHX61"/>
      <c r="GHY61"/>
      <c r="GHZ61"/>
      <c r="GIA61"/>
      <c r="GIB61"/>
      <c r="GIC61"/>
      <c r="GID61"/>
      <c r="GIE61"/>
      <c r="GIF61"/>
      <c r="GIG61"/>
      <c r="GIH61"/>
      <c r="GII61"/>
      <c r="GIJ61"/>
      <c r="GIK61"/>
      <c r="GIL61"/>
      <c r="GIM61"/>
      <c r="GIN61"/>
      <c r="GIO61"/>
      <c r="GIP61"/>
      <c r="GIQ61"/>
      <c r="GIR61"/>
      <c r="GIS61"/>
      <c r="GIT61"/>
      <c r="GIU61"/>
      <c r="GIV61"/>
      <c r="GIW61"/>
      <c r="GIX61"/>
      <c r="GIY61"/>
      <c r="GIZ61"/>
      <c r="GJA61"/>
      <c r="GJB61"/>
      <c r="GJC61"/>
      <c r="GJD61"/>
      <c r="GJE61"/>
      <c r="GJF61"/>
      <c r="GJG61"/>
      <c r="GJH61"/>
      <c r="GJI61"/>
      <c r="GJJ61"/>
      <c r="GJK61"/>
      <c r="GJL61"/>
      <c r="GJM61"/>
      <c r="GJN61"/>
      <c r="GJO61"/>
      <c r="GJP61"/>
      <c r="GJQ61"/>
      <c r="GJR61"/>
      <c r="GJS61"/>
      <c r="GJT61"/>
      <c r="GJU61"/>
      <c r="GJV61"/>
      <c r="GJW61"/>
      <c r="GJX61"/>
      <c r="GJY61"/>
      <c r="GJZ61"/>
      <c r="GKA61"/>
      <c r="GKB61"/>
      <c r="GKC61"/>
      <c r="GKD61"/>
      <c r="GKE61"/>
      <c r="GKF61"/>
      <c r="GKG61"/>
      <c r="GKH61"/>
      <c r="GKI61"/>
      <c r="GKJ61"/>
      <c r="GKK61"/>
      <c r="GKL61"/>
      <c r="GKM61"/>
      <c r="GKN61"/>
      <c r="GKO61"/>
      <c r="GKP61"/>
      <c r="GKQ61"/>
      <c r="GKR61"/>
      <c r="GKS61"/>
      <c r="GKT61"/>
      <c r="GKU61"/>
      <c r="GKV61"/>
      <c r="GKW61"/>
      <c r="GKX61"/>
      <c r="GKY61"/>
      <c r="GKZ61"/>
      <c r="GLA61"/>
      <c r="GLB61"/>
      <c r="GLC61"/>
      <c r="GLD61"/>
      <c r="GLE61"/>
      <c r="GLF61"/>
      <c r="GLG61"/>
      <c r="GLH61"/>
      <c r="GLI61"/>
      <c r="GLJ61"/>
      <c r="GLK61"/>
      <c r="GLL61"/>
      <c r="GLM61"/>
      <c r="GLN61"/>
      <c r="GLO61"/>
      <c r="GLP61"/>
      <c r="GLQ61"/>
      <c r="GLR61"/>
      <c r="GLS61"/>
      <c r="GLT61"/>
      <c r="GLU61"/>
      <c r="GLV61"/>
      <c r="GLW61"/>
      <c r="GLX61"/>
      <c r="GLY61"/>
      <c r="GLZ61"/>
      <c r="GMA61"/>
      <c r="GMB61"/>
      <c r="GMC61"/>
      <c r="GMD61"/>
      <c r="GME61"/>
      <c r="GMF61"/>
      <c r="GMG61"/>
      <c r="GMH61"/>
      <c r="GMI61"/>
      <c r="GMJ61"/>
      <c r="GMK61"/>
      <c r="GML61"/>
      <c r="GMM61"/>
      <c r="GMN61"/>
      <c r="GMO61"/>
      <c r="GMP61"/>
      <c r="GMQ61"/>
      <c r="GMR61"/>
      <c r="GMS61"/>
      <c r="GMT61"/>
      <c r="GMU61"/>
      <c r="GMV61"/>
      <c r="GMW61"/>
      <c r="GMX61"/>
      <c r="GMY61"/>
      <c r="GMZ61"/>
      <c r="GNA61"/>
      <c r="GNB61"/>
      <c r="GNC61"/>
      <c r="GND61"/>
      <c r="GNE61"/>
      <c r="GNF61"/>
      <c r="GNG61"/>
      <c r="GNH61"/>
      <c r="GNI61"/>
      <c r="GNJ61"/>
      <c r="GNK61"/>
      <c r="GNL61"/>
      <c r="GNM61"/>
      <c r="GNN61"/>
      <c r="GNO61"/>
      <c r="GNP61"/>
      <c r="GNQ61"/>
      <c r="GNR61"/>
      <c r="GNS61"/>
      <c r="GNT61"/>
      <c r="GNU61"/>
      <c r="GNV61"/>
      <c r="GNW61"/>
      <c r="GNX61"/>
      <c r="GNY61"/>
      <c r="GNZ61"/>
      <c r="GOA61"/>
      <c r="GOB61"/>
      <c r="GOC61"/>
      <c r="GOD61"/>
      <c r="GOE61"/>
      <c r="GOF61"/>
      <c r="GOG61"/>
      <c r="GOH61"/>
      <c r="GOI61"/>
      <c r="GOJ61"/>
      <c r="GOK61"/>
      <c r="GOL61"/>
      <c r="GOM61"/>
      <c r="GON61"/>
      <c r="GOO61"/>
      <c r="GOP61"/>
      <c r="GOQ61"/>
      <c r="GOR61"/>
      <c r="GOS61"/>
      <c r="GOT61"/>
      <c r="GOU61"/>
      <c r="GOV61"/>
      <c r="GOW61"/>
      <c r="GOX61"/>
      <c r="GOY61"/>
      <c r="GOZ61"/>
      <c r="GPA61"/>
      <c r="GPB61"/>
      <c r="GPC61"/>
      <c r="GPD61"/>
      <c r="GPE61"/>
      <c r="GPF61"/>
      <c r="GPG61"/>
      <c r="GPH61"/>
      <c r="GPI61"/>
      <c r="GPJ61"/>
      <c r="GPK61"/>
      <c r="GPL61"/>
      <c r="GPM61"/>
      <c r="GPN61"/>
      <c r="GPO61"/>
      <c r="GPP61"/>
      <c r="GPQ61"/>
      <c r="GPR61"/>
      <c r="GPS61"/>
      <c r="GPT61"/>
      <c r="GPU61"/>
      <c r="GPV61"/>
      <c r="GPW61"/>
      <c r="GPX61"/>
      <c r="GPY61"/>
      <c r="GPZ61"/>
      <c r="GQA61"/>
      <c r="GQB61"/>
      <c r="GQC61"/>
      <c r="GQD61"/>
      <c r="GQE61"/>
      <c r="GQF61"/>
      <c r="GQG61"/>
      <c r="GQH61"/>
      <c r="GQI61"/>
      <c r="GQJ61"/>
      <c r="GQK61"/>
      <c r="GQL61"/>
      <c r="GQM61"/>
      <c r="GQN61"/>
      <c r="GQO61"/>
      <c r="GQP61"/>
      <c r="GQQ61"/>
      <c r="GQR61"/>
      <c r="GQS61"/>
      <c r="GQT61"/>
      <c r="GQU61"/>
      <c r="GQV61"/>
      <c r="GQW61"/>
      <c r="GQX61"/>
      <c r="GQY61"/>
      <c r="GQZ61"/>
      <c r="GRA61"/>
      <c r="GRB61"/>
      <c r="GRC61"/>
      <c r="GRD61"/>
      <c r="GRE61"/>
      <c r="GRF61"/>
      <c r="GRG61"/>
      <c r="GRH61"/>
      <c r="GRI61"/>
      <c r="GRJ61"/>
      <c r="GRK61"/>
      <c r="GRL61"/>
      <c r="GRM61"/>
      <c r="GRN61"/>
      <c r="GRO61"/>
      <c r="GRP61"/>
      <c r="GRQ61"/>
      <c r="GRR61"/>
      <c r="GRS61"/>
      <c r="GRT61"/>
      <c r="GRU61"/>
      <c r="GRV61"/>
      <c r="GRW61"/>
      <c r="GRX61"/>
      <c r="GRY61"/>
      <c r="GRZ61"/>
      <c r="GSA61"/>
      <c r="GSB61"/>
      <c r="GSC61"/>
      <c r="GSD61"/>
      <c r="GSE61"/>
      <c r="GSF61"/>
      <c r="GSG61"/>
      <c r="GSH61"/>
      <c r="GSI61"/>
      <c r="GSJ61"/>
      <c r="GSK61"/>
      <c r="GSL61"/>
      <c r="GSM61"/>
      <c r="GSN61"/>
      <c r="GSO61"/>
      <c r="GSP61"/>
      <c r="GSQ61"/>
      <c r="GSR61"/>
      <c r="GSS61"/>
      <c r="GST61"/>
      <c r="GSU61"/>
      <c r="GSV61"/>
      <c r="GSW61"/>
      <c r="GSX61"/>
      <c r="GSY61"/>
      <c r="GSZ61"/>
      <c r="GTA61"/>
      <c r="GTB61"/>
      <c r="GTC61"/>
      <c r="GTD61"/>
      <c r="GTE61"/>
      <c r="GTF61"/>
      <c r="GTG61"/>
      <c r="GTH61"/>
      <c r="GTI61"/>
      <c r="GTJ61"/>
      <c r="GTK61"/>
      <c r="GTL61"/>
      <c r="GTM61"/>
      <c r="GTN61"/>
      <c r="GTO61"/>
      <c r="GTP61"/>
      <c r="GTQ61"/>
      <c r="GTR61"/>
      <c r="GTS61"/>
      <c r="GTT61"/>
      <c r="GTU61"/>
      <c r="GTV61"/>
      <c r="GTW61"/>
      <c r="GTX61"/>
      <c r="GTY61"/>
      <c r="GTZ61"/>
      <c r="GUA61"/>
      <c r="GUB61"/>
      <c r="GUC61"/>
      <c r="GUD61"/>
      <c r="GUE61"/>
      <c r="GUF61"/>
      <c r="GUG61"/>
      <c r="GUH61"/>
      <c r="GUI61"/>
      <c r="GUJ61"/>
      <c r="GUK61"/>
      <c r="GUL61"/>
      <c r="GUM61"/>
      <c r="GUN61"/>
      <c r="GUO61"/>
      <c r="GUP61"/>
      <c r="GUQ61"/>
      <c r="GUR61"/>
      <c r="GUS61"/>
      <c r="GUT61"/>
      <c r="GUU61"/>
      <c r="GUV61"/>
      <c r="GUW61"/>
      <c r="GUX61"/>
      <c r="GUY61"/>
      <c r="GUZ61"/>
      <c r="GVA61"/>
      <c r="GVB61"/>
      <c r="GVC61"/>
      <c r="GVD61"/>
      <c r="GVE61"/>
      <c r="GVF61"/>
      <c r="GVG61"/>
      <c r="GVH61"/>
      <c r="GVI61"/>
      <c r="GVJ61"/>
      <c r="GVK61"/>
      <c r="GVL61"/>
      <c r="GVM61"/>
      <c r="GVN61"/>
      <c r="GVO61"/>
      <c r="GVP61"/>
      <c r="GVQ61"/>
      <c r="GVR61"/>
      <c r="GVS61"/>
      <c r="GVT61"/>
      <c r="GVU61"/>
      <c r="GVV61"/>
      <c r="GVW61"/>
      <c r="GVX61"/>
      <c r="GVY61"/>
      <c r="GVZ61"/>
      <c r="GWA61"/>
      <c r="GWB61"/>
      <c r="GWC61"/>
      <c r="GWD61"/>
      <c r="GWE61"/>
      <c r="GWF61"/>
      <c r="GWG61"/>
      <c r="GWH61"/>
      <c r="GWI61"/>
      <c r="GWJ61"/>
      <c r="GWK61"/>
      <c r="GWL61"/>
      <c r="GWM61"/>
      <c r="GWN61"/>
      <c r="GWO61"/>
      <c r="GWP61"/>
      <c r="GWQ61"/>
      <c r="GWR61"/>
      <c r="GWS61"/>
      <c r="GWT61"/>
      <c r="GWU61"/>
      <c r="GWV61"/>
      <c r="GWW61"/>
      <c r="GWX61"/>
      <c r="GWY61"/>
      <c r="GWZ61"/>
      <c r="GXA61"/>
      <c r="GXB61"/>
      <c r="GXC61"/>
      <c r="GXD61"/>
      <c r="GXE61"/>
      <c r="GXF61"/>
      <c r="GXG61"/>
      <c r="GXH61"/>
      <c r="GXI61"/>
      <c r="GXJ61"/>
      <c r="GXK61"/>
      <c r="GXL61"/>
      <c r="GXM61"/>
      <c r="GXN61"/>
      <c r="GXO61"/>
      <c r="GXP61"/>
      <c r="GXQ61"/>
      <c r="GXR61"/>
      <c r="GXS61"/>
      <c r="GXT61"/>
      <c r="GXU61"/>
      <c r="GXV61"/>
      <c r="GXW61"/>
      <c r="GXX61"/>
      <c r="GXY61"/>
      <c r="GXZ61"/>
      <c r="GYA61"/>
      <c r="GYB61"/>
      <c r="GYC61"/>
      <c r="GYD61"/>
      <c r="GYE61"/>
      <c r="GYF61"/>
      <c r="GYG61"/>
      <c r="GYH61"/>
      <c r="GYI61"/>
      <c r="GYJ61"/>
      <c r="GYK61"/>
      <c r="GYL61"/>
      <c r="GYM61"/>
      <c r="GYN61"/>
      <c r="GYO61"/>
      <c r="GYP61"/>
      <c r="GYQ61"/>
      <c r="GYR61"/>
      <c r="GYS61"/>
      <c r="GYT61"/>
      <c r="GYU61"/>
      <c r="GYV61"/>
      <c r="GYW61"/>
      <c r="GYX61"/>
      <c r="GYY61"/>
      <c r="GYZ61"/>
      <c r="GZA61"/>
      <c r="GZB61"/>
      <c r="GZC61"/>
      <c r="GZD61"/>
      <c r="GZE61"/>
      <c r="GZF61"/>
      <c r="GZG61"/>
      <c r="GZH61"/>
      <c r="GZI61"/>
      <c r="GZJ61"/>
      <c r="GZK61"/>
      <c r="GZL61"/>
      <c r="GZM61"/>
      <c r="GZN61"/>
      <c r="GZO61"/>
      <c r="GZP61"/>
      <c r="GZQ61"/>
      <c r="GZR61"/>
      <c r="GZS61"/>
      <c r="GZT61"/>
      <c r="GZU61"/>
      <c r="GZV61"/>
      <c r="GZW61"/>
      <c r="GZX61"/>
      <c r="GZY61"/>
      <c r="GZZ61"/>
      <c r="HAA61"/>
      <c r="HAB61"/>
      <c r="HAC61"/>
      <c r="HAD61"/>
      <c r="HAE61"/>
      <c r="HAF61"/>
      <c r="HAG61"/>
      <c r="HAH61"/>
      <c r="HAI61"/>
      <c r="HAJ61"/>
      <c r="HAK61"/>
      <c r="HAL61"/>
      <c r="HAM61"/>
      <c r="HAN61"/>
      <c r="HAO61"/>
      <c r="HAP61"/>
      <c r="HAQ61"/>
      <c r="HAR61"/>
      <c r="HAS61"/>
      <c r="HAT61"/>
      <c r="HAU61"/>
      <c r="HAV61"/>
      <c r="HAW61"/>
      <c r="HAX61"/>
      <c r="HAY61"/>
      <c r="HAZ61"/>
      <c r="HBA61"/>
      <c r="HBB61"/>
      <c r="HBC61"/>
      <c r="HBD61"/>
      <c r="HBE61"/>
      <c r="HBF61"/>
      <c r="HBG61"/>
      <c r="HBH61"/>
      <c r="HBI61"/>
      <c r="HBJ61"/>
      <c r="HBK61"/>
      <c r="HBL61"/>
      <c r="HBM61"/>
      <c r="HBN61"/>
      <c r="HBO61"/>
      <c r="HBP61"/>
      <c r="HBQ61"/>
      <c r="HBR61"/>
      <c r="HBS61"/>
      <c r="HBT61"/>
      <c r="HBU61"/>
      <c r="HBV61"/>
      <c r="HBW61"/>
      <c r="HBX61"/>
      <c r="HBY61"/>
      <c r="HBZ61"/>
      <c r="HCA61"/>
      <c r="HCB61"/>
      <c r="HCC61"/>
      <c r="HCD61"/>
      <c r="HCE61"/>
      <c r="HCF61"/>
      <c r="HCG61"/>
      <c r="HCH61"/>
      <c r="HCI61"/>
      <c r="HCJ61"/>
      <c r="HCK61"/>
      <c r="HCL61"/>
      <c r="HCM61"/>
      <c r="HCN61"/>
      <c r="HCO61"/>
      <c r="HCP61"/>
      <c r="HCQ61"/>
      <c r="HCR61"/>
      <c r="HCS61"/>
      <c r="HCT61"/>
      <c r="HCU61"/>
      <c r="HCV61"/>
      <c r="HCW61"/>
      <c r="HCX61"/>
      <c r="HCY61"/>
      <c r="HCZ61"/>
      <c r="HDA61"/>
      <c r="HDB61"/>
      <c r="HDC61"/>
      <c r="HDD61"/>
      <c r="HDE61"/>
      <c r="HDF61"/>
      <c r="HDG61"/>
      <c r="HDH61"/>
      <c r="HDI61"/>
      <c r="HDJ61"/>
      <c r="HDK61"/>
      <c r="HDL61"/>
      <c r="HDM61"/>
      <c r="HDN61"/>
      <c r="HDO61"/>
      <c r="HDP61"/>
      <c r="HDQ61"/>
      <c r="HDR61"/>
      <c r="HDS61"/>
      <c r="HDT61"/>
      <c r="HDU61"/>
      <c r="HDV61"/>
      <c r="HDW61"/>
      <c r="HDX61"/>
      <c r="HDY61"/>
      <c r="HDZ61"/>
      <c r="HEA61"/>
      <c r="HEB61"/>
      <c r="HEC61"/>
      <c r="HED61"/>
      <c r="HEE61"/>
      <c r="HEF61"/>
      <c r="HEG61"/>
      <c r="HEH61"/>
      <c r="HEI61"/>
      <c r="HEJ61"/>
      <c r="HEK61"/>
      <c r="HEL61"/>
      <c r="HEM61"/>
      <c r="HEN61"/>
      <c r="HEO61"/>
      <c r="HEP61"/>
      <c r="HEQ61"/>
      <c r="HER61"/>
      <c r="HES61"/>
      <c r="HET61"/>
      <c r="HEU61"/>
      <c r="HEV61"/>
      <c r="HEW61"/>
      <c r="HEX61"/>
      <c r="HEY61"/>
      <c r="HEZ61"/>
      <c r="HFA61"/>
      <c r="HFB61"/>
      <c r="HFC61"/>
      <c r="HFD61"/>
      <c r="HFE61"/>
      <c r="HFF61"/>
      <c r="HFG61"/>
      <c r="HFH61"/>
      <c r="HFI61"/>
      <c r="HFJ61"/>
      <c r="HFK61"/>
      <c r="HFL61"/>
      <c r="HFM61"/>
      <c r="HFN61"/>
      <c r="HFO61"/>
      <c r="HFP61"/>
      <c r="HFQ61"/>
      <c r="HFR61"/>
      <c r="HFS61"/>
      <c r="HFT61"/>
      <c r="HFU61"/>
      <c r="HFV61"/>
      <c r="HFW61"/>
      <c r="HFX61"/>
      <c r="HFY61"/>
      <c r="HFZ61"/>
      <c r="HGA61"/>
      <c r="HGB61"/>
      <c r="HGC61"/>
      <c r="HGD61"/>
      <c r="HGE61"/>
      <c r="HGF61"/>
      <c r="HGG61"/>
      <c r="HGH61"/>
      <c r="HGI61"/>
      <c r="HGJ61"/>
      <c r="HGK61"/>
      <c r="HGL61"/>
      <c r="HGM61"/>
      <c r="HGN61"/>
      <c r="HGO61"/>
      <c r="HGP61"/>
      <c r="HGQ61"/>
      <c r="HGR61"/>
      <c r="HGS61"/>
      <c r="HGT61"/>
      <c r="HGU61"/>
      <c r="HGV61"/>
      <c r="HGW61"/>
      <c r="HGX61"/>
      <c r="HGY61"/>
      <c r="HGZ61"/>
      <c r="HHA61"/>
      <c r="HHB61"/>
      <c r="HHC61"/>
      <c r="HHD61"/>
      <c r="HHE61"/>
      <c r="HHF61"/>
      <c r="HHG61"/>
      <c r="HHH61"/>
      <c r="HHI61"/>
      <c r="HHJ61"/>
      <c r="HHK61"/>
      <c r="HHL61"/>
      <c r="HHM61"/>
      <c r="HHN61"/>
      <c r="HHO61"/>
      <c r="HHP61"/>
      <c r="HHQ61"/>
      <c r="HHR61"/>
      <c r="HHS61"/>
      <c r="HHT61"/>
      <c r="HHU61"/>
      <c r="HHV61"/>
      <c r="HHW61"/>
      <c r="HHX61"/>
      <c r="HHY61"/>
      <c r="HHZ61"/>
      <c r="HIA61"/>
      <c r="HIB61"/>
      <c r="HIC61"/>
      <c r="HID61"/>
      <c r="HIE61"/>
      <c r="HIF61"/>
      <c r="HIG61"/>
      <c r="HIH61"/>
      <c r="HII61"/>
      <c r="HIJ61"/>
      <c r="HIK61"/>
      <c r="HIL61"/>
      <c r="HIM61"/>
      <c r="HIN61"/>
      <c r="HIO61"/>
      <c r="HIP61"/>
      <c r="HIQ61"/>
      <c r="HIR61"/>
      <c r="HIS61"/>
      <c r="HIT61"/>
      <c r="HIU61"/>
      <c r="HIV61"/>
      <c r="HIW61"/>
      <c r="HIX61"/>
      <c r="HIY61"/>
      <c r="HIZ61"/>
      <c r="HJA61"/>
      <c r="HJB61"/>
      <c r="HJC61"/>
      <c r="HJD61"/>
      <c r="HJE61"/>
      <c r="HJF61"/>
      <c r="HJG61"/>
      <c r="HJH61"/>
      <c r="HJI61"/>
      <c r="HJJ61"/>
      <c r="HJK61"/>
      <c r="HJL61"/>
      <c r="HJM61"/>
      <c r="HJN61"/>
      <c r="HJO61"/>
      <c r="HJP61"/>
      <c r="HJQ61"/>
      <c r="HJR61"/>
      <c r="HJS61"/>
      <c r="HJT61"/>
      <c r="HJU61"/>
      <c r="HJV61"/>
      <c r="HJW61"/>
      <c r="HJX61"/>
      <c r="HJY61"/>
      <c r="HJZ61"/>
      <c r="HKA61"/>
      <c r="HKB61"/>
      <c r="HKC61"/>
      <c r="HKD61"/>
      <c r="HKE61"/>
      <c r="HKF61"/>
      <c r="HKG61"/>
      <c r="HKH61"/>
      <c r="HKI61"/>
      <c r="HKJ61"/>
      <c r="HKK61"/>
      <c r="HKL61"/>
      <c r="HKM61"/>
      <c r="HKN61"/>
      <c r="HKO61"/>
      <c r="HKP61"/>
      <c r="HKQ61"/>
      <c r="HKR61"/>
      <c r="HKS61"/>
      <c r="HKT61"/>
      <c r="HKU61"/>
      <c r="HKV61"/>
      <c r="HKW61"/>
      <c r="HKX61"/>
      <c r="HKY61"/>
      <c r="HKZ61"/>
      <c r="HLA61"/>
      <c r="HLB61"/>
      <c r="HLC61"/>
      <c r="HLD61"/>
      <c r="HLE61"/>
      <c r="HLF61"/>
      <c r="HLG61"/>
      <c r="HLH61"/>
      <c r="HLI61"/>
      <c r="HLJ61"/>
      <c r="HLK61"/>
      <c r="HLL61"/>
      <c r="HLM61"/>
      <c r="HLN61"/>
      <c r="HLO61"/>
      <c r="HLP61"/>
      <c r="HLQ61"/>
      <c r="HLR61"/>
      <c r="HLS61"/>
      <c r="HLT61"/>
      <c r="HLU61"/>
      <c r="HLV61"/>
      <c r="HLW61"/>
      <c r="HLX61"/>
      <c r="HLY61"/>
      <c r="HLZ61"/>
      <c r="HMA61"/>
      <c r="HMB61"/>
      <c r="HMC61"/>
      <c r="HMD61"/>
      <c r="HME61"/>
      <c r="HMF61"/>
      <c r="HMG61"/>
      <c r="HMH61"/>
      <c r="HMI61"/>
      <c r="HMJ61"/>
      <c r="HMK61"/>
      <c r="HML61"/>
      <c r="HMM61"/>
      <c r="HMN61"/>
      <c r="HMO61"/>
      <c r="HMP61"/>
      <c r="HMQ61"/>
      <c r="HMR61"/>
      <c r="HMS61"/>
      <c r="HMT61"/>
      <c r="HMU61"/>
      <c r="HMV61"/>
      <c r="HMW61"/>
      <c r="HMX61"/>
      <c r="HMY61"/>
      <c r="HMZ61"/>
      <c r="HNA61"/>
      <c r="HNB61"/>
      <c r="HNC61"/>
      <c r="HND61"/>
      <c r="HNE61"/>
      <c r="HNF61"/>
      <c r="HNG61"/>
      <c r="HNH61"/>
      <c r="HNI61"/>
      <c r="HNJ61"/>
      <c r="HNK61"/>
      <c r="HNL61"/>
      <c r="HNM61"/>
      <c r="HNN61"/>
      <c r="HNO61"/>
      <c r="HNP61"/>
      <c r="HNQ61"/>
      <c r="HNR61"/>
      <c r="HNS61"/>
      <c r="HNT61"/>
      <c r="HNU61"/>
      <c r="HNV61"/>
      <c r="HNW61"/>
      <c r="HNX61"/>
      <c r="HNY61"/>
      <c r="HNZ61"/>
      <c r="HOA61"/>
      <c r="HOB61"/>
      <c r="HOC61"/>
      <c r="HOD61"/>
      <c r="HOE61"/>
      <c r="HOF61"/>
      <c r="HOG61"/>
      <c r="HOH61"/>
      <c r="HOI61"/>
      <c r="HOJ61"/>
      <c r="HOK61"/>
      <c r="HOL61"/>
      <c r="HOM61"/>
      <c r="HON61"/>
      <c r="HOO61"/>
      <c r="HOP61"/>
      <c r="HOQ61"/>
      <c r="HOR61"/>
      <c r="HOS61"/>
      <c r="HOT61"/>
      <c r="HOU61"/>
      <c r="HOV61"/>
      <c r="HOW61"/>
      <c r="HOX61"/>
      <c r="HOY61"/>
      <c r="HOZ61"/>
      <c r="HPA61"/>
      <c r="HPB61"/>
      <c r="HPC61"/>
      <c r="HPD61"/>
      <c r="HPE61"/>
      <c r="HPF61"/>
      <c r="HPG61"/>
      <c r="HPH61"/>
      <c r="HPI61"/>
      <c r="HPJ61"/>
      <c r="HPK61"/>
      <c r="HPL61"/>
      <c r="HPM61"/>
      <c r="HPN61"/>
      <c r="HPO61"/>
      <c r="HPP61"/>
      <c r="HPQ61"/>
      <c r="HPR61"/>
      <c r="HPS61"/>
      <c r="HPT61"/>
      <c r="HPU61"/>
      <c r="HPV61"/>
      <c r="HPW61"/>
      <c r="HPX61"/>
      <c r="HPY61"/>
      <c r="HPZ61"/>
      <c r="HQA61"/>
      <c r="HQB61"/>
      <c r="HQC61"/>
      <c r="HQD61"/>
      <c r="HQE61"/>
      <c r="HQF61"/>
      <c r="HQG61"/>
      <c r="HQH61"/>
      <c r="HQI61"/>
      <c r="HQJ61"/>
      <c r="HQK61"/>
      <c r="HQL61"/>
      <c r="HQM61"/>
      <c r="HQN61"/>
      <c r="HQO61"/>
      <c r="HQP61"/>
      <c r="HQQ61"/>
      <c r="HQR61"/>
      <c r="HQS61"/>
      <c r="HQT61"/>
      <c r="HQU61"/>
      <c r="HQV61"/>
      <c r="HQW61"/>
      <c r="HQX61"/>
      <c r="HQY61"/>
      <c r="HQZ61"/>
      <c r="HRA61"/>
      <c r="HRB61"/>
      <c r="HRC61"/>
      <c r="HRD61"/>
      <c r="HRE61"/>
      <c r="HRF61"/>
      <c r="HRG61"/>
      <c r="HRH61"/>
      <c r="HRI61"/>
      <c r="HRJ61"/>
      <c r="HRK61"/>
      <c r="HRL61"/>
      <c r="HRM61"/>
      <c r="HRN61"/>
      <c r="HRO61"/>
      <c r="HRP61"/>
      <c r="HRQ61"/>
      <c r="HRR61"/>
      <c r="HRS61"/>
      <c r="HRT61"/>
      <c r="HRU61"/>
      <c r="HRV61"/>
      <c r="HRW61"/>
      <c r="HRX61"/>
      <c r="HRY61"/>
      <c r="HRZ61"/>
      <c r="HSA61"/>
      <c r="HSB61"/>
      <c r="HSC61"/>
      <c r="HSD61"/>
      <c r="HSE61"/>
      <c r="HSF61"/>
      <c r="HSG61"/>
      <c r="HSH61"/>
      <c r="HSI61"/>
      <c r="HSJ61"/>
      <c r="HSK61"/>
      <c r="HSL61"/>
      <c r="HSM61"/>
      <c r="HSN61"/>
      <c r="HSO61"/>
      <c r="HSP61"/>
      <c r="HSQ61"/>
      <c r="HSR61"/>
      <c r="HSS61"/>
      <c r="HST61"/>
      <c r="HSU61"/>
      <c r="HSV61"/>
      <c r="HSW61"/>
      <c r="HSX61"/>
      <c r="HSY61"/>
      <c r="HSZ61"/>
      <c r="HTA61"/>
      <c r="HTB61"/>
      <c r="HTC61"/>
      <c r="HTD61"/>
      <c r="HTE61"/>
      <c r="HTF61"/>
      <c r="HTG61"/>
      <c r="HTH61"/>
      <c r="HTI61"/>
      <c r="HTJ61"/>
      <c r="HTK61"/>
      <c r="HTL61"/>
      <c r="HTM61"/>
      <c r="HTN61"/>
      <c r="HTO61"/>
      <c r="HTP61"/>
      <c r="HTQ61"/>
      <c r="HTR61"/>
      <c r="HTS61"/>
      <c r="HTT61"/>
      <c r="HTU61"/>
      <c r="HTV61"/>
      <c r="HTW61"/>
      <c r="HTX61"/>
      <c r="HTY61"/>
      <c r="HTZ61"/>
      <c r="HUA61"/>
      <c r="HUB61"/>
      <c r="HUC61"/>
      <c r="HUD61"/>
      <c r="HUE61"/>
      <c r="HUF61"/>
      <c r="HUG61"/>
      <c r="HUH61"/>
      <c r="HUI61"/>
      <c r="HUJ61"/>
      <c r="HUK61"/>
      <c r="HUL61"/>
      <c r="HUM61"/>
      <c r="HUN61"/>
      <c r="HUO61"/>
      <c r="HUP61"/>
      <c r="HUQ61"/>
      <c r="HUR61"/>
      <c r="HUS61"/>
      <c r="HUT61"/>
      <c r="HUU61"/>
      <c r="HUV61"/>
      <c r="HUW61"/>
      <c r="HUX61"/>
      <c r="HUY61"/>
      <c r="HUZ61"/>
      <c r="HVA61"/>
      <c r="HVB61"/>
      <c r="HVC61"/>
      <c r="HVD61"/>
      <c r="HVE61"/>
      <c r="HVF61"/>
      <c r="HVG61"/>
      <c r="HVH61"/>
      <c r="HVI61"/>
      <c r="HVJ61"/>
      <c r="HVK61"/>
      <c r="HVL61"/>
      <c r="HVM61"/>
      <c r="HVN61"/>
      <c r="HVO61"/>
      <c r="HVP61"/>
      <c r="HVQ61"/>
      <c r="HVR61"/>
      <c r="HVS61"/>
      <c r="HVT61"/>
      <c r="HVU61"/>
      <c r="HVV61"/>
      <c r="HVW61"/>
      <c r="HVX61"/>
      <c r="HVY61"/>
      <c r="HVZ61"/>
      <c r="HWA61"/>
      <c r="HWB61"/>
      <c r="HWC61"/>
      <c r="HWD61"/>
      <c r="HWE61"/>
      <c r="HWF61"/>
      <c r="HWG61"/>
      <c r="HWH61"/>
      <c r="HWI61"/>
      <c r="HWJ61"/>
      <c r="HWK61"/>
      <c r="HWL61"/>
      <c r="HWM61"/>
      <c r="HWN61"/>
      <c r="HWO61"/>
      <c r="HWP61"/>
      <c r="HWQ61"/>
      <c r="HWR61"/>
      <c r="HWS61"/>
      <c r="HWT61"/>
      <c r="HWU61"/>
      <c r="HWV61"/>
      <c r="HWW61"/>
      <c r="HWX61"/>
      <c r="HWY61"/>
      <c r="HWZ61"/>
      <c r="HXA61"/>
      <c r="HXB61"/>
      <c r="HXC61"/>
      <c r="HXD61"/>
      <c r="HXE61"/>
      <c r="HXF61"/>
      <c r="HXG61"/>
      <c r="HXH61"/>
      <c r="HXI61"/>
      <c r="HXJ61"/>
      <c r="HXK61"/>
      <c r="HXL61"/>
      <c r="HXM61"/>
      <c r="HXN61"/>
      <c r="HXO61"/>
      <c r="HXP61"/>
      <c r="HXQ61"/>
      <c r="HXR61"/>
      <c r="HXS61"/>
      <c r="HXT61"/>
      <c r="HXU61"/>
      <c r="HXV61"/>
      <c r="HXW61"/>
      <c r="HXX61"/>
      <c r="HXY61"/>
      <c r="HXZ61"/>
      <c r="HYA61"/>
      <c r="HYB61"/>
      <c r="HYC61"/>
      <c r="HYD61"/>
      <c r="HYE61"/>
      <c r="HYF61"/>
      <c r="HYG61"/>
      <c r="HYH61"/>
      <c r="HYI61"/>
      <c r="HYJ61"/>
      <c r="HYK61"/>
      <c r="HYL61"/>
      <c r="HYM61"/>
      <c r="HYN61"/>
      <c r="HYO61"/>
      <c r="HYP61"/>
      <c r="HYQ61"/>
      <c r="HYR61"/>
      <c r="HYS61"/>
      <c r="HYT61"/>
      <c r="HYU61"/>
      <c r="HYV61"/>
      <c r="HYW61"/>
      <c r="HYX61"/>
      <c r="HYY61"/>
      <c r="HYZ61"/>
      <c r="HZA61"/>
      <c r="HZB61"/>
      <c r="HZC61"/>
      <c r="HZD61"/>
      <c r="HZE61"/>
      <c r="HZF61"/>
      <c r="HZG61"/>
      <c r="HZH61"/>
      <c r="HZI61"/>
      <c r="HZJ61"/>
      <c r="HZK61"/>
      <c r="HZL61"/>
      <c r="HZM61"/>
      <c r="HZN61"/>
      <c r="HZO61"/>
      <c r="HZP61"/>
      <c r="HZQ61"/>
      <c r="HZR61"/>
      <c r="HZS61"/>
      <c r="HZT61"/>
      <c r="HZU61"/>
      <c r="HZV61"/>
      <c r="HZW61"/>
      <c r="HZX61"/>
      <c r="HZY61"/>
      <c r="HZZ61"/>
      <c r="IAA61"/>
      <c r="IAB61"/>
      <c r="IAC61"/>
      <c r="IAD61"/>
      <c r="IAE61"/>
      <c r="IAF61"/>
      <c r="IAG61"/>
      <c r="IAH61"/>
      <c r="IAI61"/>
      <c r="IAJ61"/>
      <c r="IAK61"/>
      <c r="IAL61"/>
      <c r="IAM61"/>
      <c r="IAN61"/>
      <c r="IAO61"/>
      <c r="IAP61"/>
      <c r="IAQ61"/>
      <c r="IAR61"/>
      <c r="IAS61"/>
      <c r="IAT61"/>
      <c r="IAU61"/>
      <c r="IAV61"/>
      <c r="IAW61"/>
      <c r="IAX61"/>
      <c r="IAY61"/>
      <c r="IAZ61"/>
      <c r="IBA61"/>
      <c r="IBB61"/>
      <c r="IBC61"/>
      <c r="IBD61"/>
      <c r="IBE61"/>
      <c r="IBF61"/>
      <c r="IBG61"/>
      <c r="IBH61"/>
      <c r="IBI61"/>
      <c r="IBJ61"/>
      <c r="IBK61"/>
      <c r="IBL61"/>
      <c r="IBM61"/>
      <c r="IBN61"/>
      <c r="IBO61"/>
      <c r="IBP61"/>
      <c r="IBQ61"/>
      <c r="IBR61"/>
      <c r="IBS61"/>
      <c r="IBT61"/>
      <c r="IBU61"/>
      <c r="IBV61"/>
      <c r="IBW61"/>
      <c r="IBX61"/>
      <c r="IBY61"/>
      <c r="IBZ61"/>
      <c r="ICA61"/>
      <c r="ICB61"/>
      <c r="ICC61"/>
      <c r="ICD61"/>
      <c r="ICE61"/>
      <c r="ICF61"/>
      <c r="ICG61"/>
      <c r="ICH61"/>
      <c r="ICI61"/>
      <c r="ICJ61"/>
      <c r="ICK61"/>
      <c r="ICL61"/>
      <c r="ICM61"/>
      <c r="ICN61"/>
      <c r="ICO61"/>
      <c r="ICP61"/>
      <c r="ICQ61"/>
      <c r="ICR61"/>
      <c r="ICS61"/>
      <c r="ICT61"/>
      <c r="ICU61"/>
      <c r="ICV61"/>
      <c r="ICW61"/>
      <c r="ICX61"/>
      <c r="ICY61"/>
      <c r="ICZ61"/>
      <c r="IDA61"/>
      <c r="IDB61"/>
      <c r="IDC61"/>
      <c r="IDD61"/>
      <c r="IDE61"/>
      <c r="IDF61"/>
      <c r="IDG61"/>
      <c r="IDH61"/>
      <c r="IDI61"/>
      <c r="IDJ61"/>
      <c r="IDK61"/>
      <c r="IDL61"/>
      <c r="IDM61"/>
      <c r="IDN61"/>
      <c r="IDO61"/>
      <c r="IDP61"/>
      <c r="IDQ61"/>
      <c r="IDR61"/>
      <c r="IDS61"/>
      <c r="IDT61"/>
      <c r="IDU61"/>
      <c r="IDV61"/>
      <c r="IDW61"/>
      <c r="IDX61"/>
      <c r="IDY61"/>
      <c r="IDZ61"/>
      <c r="IEA61"/>
      <c r="IEB61"/>
      <c r="IEC61"/>
      <c r="IED61"/>
      <c r="IEE61"/>
      <c r="IEF61"/>
      <c r="IEG61"/>
      <c r="IEH61"/>
      <c r="IEI61"/>
      <c r="IEJ61"/>
      <c r="IEK61"/>
      <c r="IEL61"/>
      <c r="IEM61"/>
      <c r="IEN61"/>
      <c r="IEO61"/>
      <c r="IEP61"/>
      <c r="IEQ61"/>
      <c r="IER61"/>
      <c r="IES61"/>
      <c r="IET61"/>
      <c r="IEU61"/>
      <c r="IEV61"/>
      <c r="IEW61"/>
      <c r="IEX61"/>
      <c r="IEY61"/>
      <c r="IEZ61"/>
      <c r="IFA61"/>
      <c r="IFB61"/>
      <c r="IFC61"/>
      <c r="IFD61"/>
      <c r="IFE61"/>
      <c r="IFF61"/>
      <c r="IFG61"/>
      <c r="IFH61"/>
      <c r="IFI61"/>
      <c r="IFJ61"/>
      <c r="IFK61"/>
      <c r="IFL61"/>
      <c r="IFM61"/>
      <c r="IFN61"/>
      <c r="IFO61"/>
      <c r="IFP61"/>
      <c r="IFQ61"/>
      <c r="IFR61"/>
      <c r="IFS61"/>
      <c r="IFT61"/>
      <c r="IFU61"/>
      <c r="IFV61"/>
      <c r="IFW61"/>
      <c r="IFX61"/>
      <c r="IFY61"/>
      <c r="IFZ61"/>
      <c r="IGA61"/>
      <c r="IGB61"/>
      <c r="IGC61"/>
      <c r="IGD61"/>
      <c r="IGE61"/>
      <c r="IGF61"/>
      <c r="IGG61"/>
      <c r="IGH61"/>
      <c r="IGI61"/>
      <c r="IGJ61"/>
      <c r="IGK61"/>
      <c r="IGL61"/>
      <c r="IGM61"/>
      <c r="IGN61"/>
      <c r="IGO61"/>
      <c r="IGP61"/>
      <c r="IGQ61"/>
      <c r="IGR61"/>
      <c r="IGS61"/>
      <c r="IGT61"/>
      <c r="IGU61"/>
      <c r="IGV61"/>
      <c r="IGW61"/>
      <c r="IGX61"/>
      <c r="IGY61"/>
      <c r="IGZ61"/>
      <c r="IHA61"/>
      <c r="IHB61"/>
      <c r="IHC61"/>
      <c r="IHD61"/>
      <c r="IHE61"/>
      <c r="IHF61"/>
      <c r="IHG61"/>
      <c r="IHH61"/>
      <c r="IHI61"/>
      <c r="IHJ61"/>
      <c r="IHK61"/>
      <c r="IHL61"/>
      <c r="IHM61"/>
      <c r="IHN61"/>
      <c r="IHO61"/>
      <c r="IHP61"/>
      <c r="IHQ61"/>
      <c r="IHR61"/>
      <c r="IHS61"/>
      <c r="IHT61"/>
      <c r="IHU61"/>
      <c r="IHV61"/>
      <c r="IHW61"/>
      <c r="IHX61"/>
      <c r="IHY61"/>
      <c r="IHZ61"/>
      <c r="IIA61"/>
      <c r="IIB61"/>
      <c r="IIC61"/>
      <c r="IID61"/>
      <c r="IIE61"/>
      <c r="IIF61"/>
      <c r="IIG61"/>
      <c r="IIH61"/>
      <c r="III61"/>
      <c r="IIJ61"/>
      <c r="IIK61"/>
      <c r="IIL61"/>
      <c r="IIM61"/>
      <c r="IIN61"/>
      <c r="IIO61"/>
      <c r="IIP61"/>
      <c r="IIQ61"/>
      <c r="IIR61"/>
      <c r="IIS61"/>
      <c r="IIT61"/>
      <c r="IIU61"/>
      <c r="IIV61"/>
      <c r="IIW61"/>
      <c r="IIX61"/>
      <c r="IIY61"/>
      <c r="IIZ61"/>
      <c r="IJA61"/>
      <c r="IJB61"/>
      <c r="IJC61"/>
      <c r="IJD61"/>
      <c r="IJE61"/>
      <c r="IJF61"/>
      <c r="IJG61"/>
      <c r="IJH61"/>
      <c r="IJI61"/>
      <c r="IJJ61"/>
      <c r="IJK61"/>
      <c r="IJL61"/>
      <c r="IJM61"/>
      <c r="IJN61"/>
      <c r="IJO61"/>
      <c r="IJP61"/>
      <c r="IJQ61"/>
      <c r="IJR61"/>
      <c r="IJS61"/>
      <c r="IJT61"/>
      <c r="IJU61"/>
      <c r="IJV61"/>
      <c r="IJW61"/>
      <c r="IJX61"/>
      <c r="IJY61"/>
      <c r="IJZ61"/>
      <c r="IKA61"/>
      <c r="IKB61"/>
      <c r="IKC61"/>
      <c r="IKD61"/>
      <c r="IKE61"/>
      <c r="IKF61"/>
      <c r="IKG61"/>
      <c r="IKH61"/>
      <c r="IKI61"/>
      <c r="IKJ61"/>
      <c r="IKK61"/>
      <c r="IKL61"/>
      <c r="IKM61"/>
      <c r="IKN61"/>
      <c r="IKO61"/>
      <c r="IKP61"/>
      <c r="IKQ61"/>
      <c r="IKR61"/>
      <c r="IKS61"/>
      <c r="IKT61"/>
      <c r="IKU61"/>
      <c r="IKV61"/>
      <c r="IKW61"/>
      <c r="IKX61"/>
      <c r="IKY61"/>
      <c r="IKZ61"/>
      <c r="ILA61"/>
      <c r="ILB61"/>
      <c r="ILC61"/>
      <c r="ILD61"/>
      <c r="ILE61"/>
      <c r="ILF61"/>
      <c r="ILG61"/>
      <c r="ILH61"/>
      <c r="ILI61"/>
      <c r="ILJ61"/>
      <c r="ILK61"/>
      <c r="ILL61"/>
      <c r="ILM61"/>
      <c r="ILN61"/>
      <c r="ILO61"/>
      <c r="ILP61"/>
      <c r="ILQ61"/>
      <c r="ILR61"/>
      <c r="ILS61"/>
      <c r="ILT61"/>
      <c r="ILU61"/>
      <c r="ILV61"/>
      <c r="ILW61"/>
      <c r="ILX61"/>
      <c r="ILY61"/>
      <c r="ILZ61"/>
      <c r="IMA61"/>
      <c r="IMB61"/>
      <c r="IMC61"/>
      <c r="IMD61"/>
      <c r="IME61"/>
      <c r="IMF61"/>
      <c r="IMG61"/>
      <c r="IMH61"/>
      <c r="IMI61"/>
      <c r="IMJ61"/>
      <c r="IMK61"/>
      <c r="IML61"/>
      <c r="IMM61"/>
      <c r="IMN61"/>
      <c r="IMO61"/>
      <c r="IMP61"/>
      <c r="IMQ61"/>
      <c r="IMR61"/>
      <c r="IMS61"/>
      <c r="IMT61"/>
      <c r="IMU61"/>
      <c r="IMV61"/>
      <c r="IMW61"/>
      <c r="IMX61"/>
      <c r="IMY61"/>
      <c r="IMZ61"/>
      <c r="INA61"/>
      <c r="INB61"/>
      <c r="INC61"/>
      <c r="IND61"/>
      <c r="INE61"/>
      <c r="INF61"/>
      <c r="ING61"/>
      <c r="INH61"/>
      <c r="INI61"/>
      <c r="INJ61"/>
      <c r="INK61"/>
      <c r="INL61"/>
      <c r="INM61"/>
      <c r="INN61"/>
      <c r="INO61"/>
      <c r="INP61"/>
      <c r="INQ61"/>
      <c r="INR61"/>
      <c r="INS61"/>
      <c r="INT61"/>
      <c r="INU61"/>
      <c r="INV61"/>
      <c r="INW61"/>
      <c r="INX61"/>
      <c r="INY61"/>
      <c r="INZ61"/>
      <c r="IOA61"/>
      <c r="IOB61"/>
      <c r="IOC61"/>
      <c r="IOD61"/>
      <c r="IOE61"/>
      <c r="IOF61"/>
      <c r="IOG61"/>
      <c r="IOH61"/>
      <c r="IOI61"/>
      <c r="IOJ61"/>
      <c r="IOK61"/>
      <c r="IOL61"/>
      <c r="IOM61"/>
      <c r="ION61"/>
      <c r="IOO61"/>
      <c r="IOP61"/>
      <c r="IOQ61"/>
      <c r="IOR61"/>
      <c r="IOS61"/>
      <c r="IOT61"/>
      <c r="IOU61"/>
      <c r="IOV61"/>
      <c r="IOW61"/>
      <c r="IOX61"/>
      <c r="IOY61"/>
      <c r="IOZ61"/>
      <c r="IPA61"/>
      <c r="IPB61"/>
      <c r="IPC61"/>
      <c r="IPD61"/>
      <c r="IPE61"/>
      <c r="IPF61"/>
      <c r="IPG61"/>
      <c r="IPH61"/>
      <c r="IPI61"/>
      <c r="IPJ61"/>
      <c r="IPK61"/>
      <c r="IPL61"/>
      <c r="IPM61"/>
      <c r="IPN61"/>
      <c r="IPO61"/>
      <c r="IPP61"/>
      <c r="IPQ61"/>
      <c r="IPR61"/>
      <c r="IPS61"/>
      <c r="IPT61"/>
      <c r="IPU61"/>
      <c r="IPV61"/>
      <c r="IPW61"/>
      <c r="IPX61"/>
      <c r="IPY61"/>
      <c r="IPZ61"/>
      <c r="IQA61"/>
      <c r="IQB61"/>
      <c r="IQC61"/>
      <c r="IQD61"/>
      <c r="IQE61"/>
      <c r="IQF61"/>
      <c r="IQG61"/>
      <c r="IQH61"/>
      <c r="IQI61"/>
      <c r="IQJ61"/>
      <c r="IQK61"/>
      <c r="IQL61"/>
      <c r="IQM61"/>
      <c r="IQN61"/>
      <c r="IQO61"/>
      <c r="IQP61"/>
      <c r="IQQ61"/>
      <c r="IQR61"/>
      <c r="IQS61"/>
      <c r="IQT61"/>
      <c r="IQU61"/>
      <c r="IQV61"/>
      <c r="IQW61"/>
      <c r="IQX61"/>
      <c r="IQY61"/>
      <c r="IQZ61"/>
      <c r="IRA61"/>
      <c r="IRB61"/>
      <c r="IRC61"/>
      <c r="IRD61"/>
      <c r="IRE61"/>
      <c r="IRF61"/>
      <c r="IRG61"/>
      <c r="IRH61"/>
      <c r="IRI61"/>
      <c r="IRJ61"/>
      <c r="IRK61"/>
      <c r="IRL61"/>
      <c r="IRM61"/>
      <c r="IRN61"/>
      <c r="IRO61"/>
      <c r="IRP61"/>
      <c r="IRQ61"/>
      <c r="IRR61"/>
      <c r="IRS61"/>
      <c r="IRT61"/>
      <c r="IRU61"/>
      <c r="IRV61"/>
      <c r="IRW61"/>
      <c r="IRX61"/>
      <c r="IRY61"/>
      <c r="IRZ61"/>
      <c r="ISA61"/>
      <c r="ISB61"/>
      <c r="ISC61"/>
      <c r="ISD61"/>
      <c r="ISE61"/>
      <c r="ISF61"/>
      <c r="ISG61"/>
      <c r="ISH61"/>
      <c r="ISI61"/>
      <c r="ISJ61"/>
      <c r="ISK61"/>
      <c r="ISL61"/>
      <c r="ISM61"/>
      <c r="ISN61"/>
      <c r="ISO61"/>
      <c r="ISP61"/>
      <c r="ISQ61"/>
      <c r="ISR61"/>
      <c r="ISS61"/>
      <c r="IST61"/>
      <c r="ISU61"/>
      <c r="ISV61"/>
      <c r="ISW61"/>
      <c r="ISX61"/>
      <c r="ISY61"/>
      <c r="ISZ61"/>
      <c r="ITA61"/>
      <c r="ITB61"/>
      <c r="ITC61"/>
      <c r="ITD61"/>
      <c r="ITE61"/>
      <c r="ITF61"/>
      <c r="ITG61"/>
      <c r="ITH61"/>
      <c r="ITI61"/>
      <c r="ITJ61"/>
      <c r="ITK61"/>
      <c r="ITL61"/>
      <c r="ITM61"/>
      <c r="ITN61"/>
      <c r="ITO61"/>
      <c r="ITP61"/>
      <c r="ITQ61"/>
      <c r="ITR61"/>
      <c r="ITS61"/>
      <c r="ITT61"/>
      <c r="ITU61"/>
      <c r="ITV61"/>
      <c r="ITW61"/>
      <c r="ITX61"/>
      <c r="ITY61"/>
      <c r="ITZ61"/>
      <c r="IUA61"/>
      <c r="IUB61"/>
      <c r="IUC61"/>
      <c r="IUD61"/>
      <c r="IUE61"/>
      <c r="IUF61"/>
      <c r="IUG61"/>
      <c r="IUH61"/>
      <c r="IUI61"/>
      <c r="IUJ61"/>
      <c r="IUK61"/>
      <c r="IUL61"/>
      <c r="IUM61"/>
      <c r="IUN61"/>
      <c r="IUO61"/>
      <c r="IUP61"/>
      <c r="IUQ61"/>
      <c r="IUR61"/>
      <c r="IUS61"/>
      <c r="IUT61"/>
      <c r="IUU61"/>
      <c r="IUV61"/>
      <c r="IUW61"/>
      <c r="IUX61"/>
      <c r="IUY61"/>
      <c r="IUZ61"/>
      <c r="IVA61"/>
      <c r="IVB61"/>
      <c r="IVC61"/>
      <c r="IVD61"/>
      <c r="IVE61"/>
      <c r="IVF61"/>
      <c r="IVG61"/>
      <c r="IVH61"/>
      <c r="IVI61"/>
      <c r="IVJ61"/>
      <c r="IVK61"/>
      <c r="IVL61"/>
      <c r="IVM61"/>
      <c r="IVN61"/>
      <c r="IVO61"/>
      <c r="IVP61"/>
      <c r="IVQ61"/>
      <c r="IVR61"/>
      <c r="IVS61"/>
      <c r="IVT61"/>
      <c r="IVU61"/>
      <c r="IVV61"/>
      <c r="IVW61"/>
      <c r="IVX61"/>
      <c r="IVY61"/>
      <c r="IVZ61"/>
      <c r="IWA61"/>
      <c r="IWB61"/>
      <c r="IWC61"/>
      <c r="IWD61"/>
      <c r="IWE61"/>
      <c r="IWF61"/>
      <c r="IWG61"/>
      <c r="IWH61"/>
      <c r="IWI61"/>
      <c r="IWJ61"/>
      <c r="IWK61"/>
      <c r="IWL61"/>
      <c r="IWM61"/>
      <c r="IWN61"/>
      <c r="IWO61"/>
      <c r="IWP61"/>
      <c r="IWQ61"/>
      <c r="IWR61"/>
      <c r="IWS61"/>
      <c r="IWT61"/>
      <c r="IWU61"/>
      <c r="IWV61"/>
      <c r="IWW61"/>
      <c r="IWX61"/>
      <c r="IWY61"/>
      <c r="IWZ61"/>
      <c r="IXA61"/>
      <c r="IXB61"/>
      <c r="IXC61"/>
      <c r="IXD61"/>
      <c r="IXE61"/>
      <c r="IXF61"/>
      <c r="IXG61"/>
      <c r="IXH61"/>
      <c r="IXI61"/>
      <c r="IXJ61"/>
      <c r="IXK61"/>
      <c r="IXL61"/>
      <c r="IXM61"/>
      <c r="IXN61"/>
      <c r="IXO61"/>
      <c r="IXP61"/>
      <c r="IXQ61"/>
      <c r="IXR61"/>
      <c r="IXS61"/>
      <c r="IXT61"/>
      <c r="IXU61"/>
      <c r="IXV61"/>
      <c r="IXW61"/>
      <c r="IXX61"/>
      <c r="IXY61"/>
      <c r="IXZ61"/>
      <c r="IYA61"/>
      <c r="IYB61"/>
      <c r="IYC61"/>
      <c r="IYD61"/>
      <c r="IYE61"/>
      <c r="IYF61"/>
      <c r="IYG61"/>
      <c r="IYH61"/>
      <c r="IYI61"/>
      <c r="IYJ61"/>
      <c r="IYK61"/>
      <c r="IYL61"/>
      <c r="IYM61"/>
      <c r="IYN61"/>
      <c r="IYO61"/>
      <c r="IYP61"/>
      <c r="IYQ61"/>
      <c r="IYR61"/>
      <c r="IYS61"/>
      <c r="IYT61"/>
      <c r="IYU61"/>
      <c r="IYV61"/>
      <c r="IYW61"/>
      <c r="IYX61"/>
      <c r="IYY61"/>
      <c r="IYZ61"/>
      <c r="IZA61"/>
      <c r="IZB61"/>
      <c r="IZC61"/>
      <c r="IZD61"/>
      <c r="IZE61"/>
      <c r="IZF61"/>
      <c r="IZG61"/>
      <c r="IZH61"/>
      <c r="IZI61"/>
      <c r="IZJ61"/>
      <c r="IZK61"/>
      <c r="IZL61"/>
      <c r="IZM61"/>
      <c r="IZN61"/>
      <c r="IZO61"/>
      <c r="IZP61"/>
      <c r="IZQ61"/>
      <c r="IZR61"/>
      <c r="IZS61"/>
      <c r="IZT61"/>
      <c r="IZU61"/>
      <c r="IZV61"/>
      <c r="IZW61"/>
      <c r="IZX61"/>
      <c r="IZY61"/>
      <c r="IZZ61"/>
      <c r="JAA61"/>
      <c r="JAB61"/>
      <c r="JAC61"/>
      <c r="JAD61"/>
      <c r="JAE61"/>
      <c r="JAF61"/>
      <c r="JAG61"/>
      <c r="JAH61"/>
      <c r="JAI61"/>
      <c r="JAJ61"/>
      <c r="JAK61"/>
      <c r="JAL61"/>
      <c r="JAM61"/>
      <c r="JAN61"/>
      <c r="JAO61"/>
      <c r="JAP61"/>
      <c r="JAQ61"/>
      <c r="JAR61"/>
      <c r="JAS61"/>
      <c r="JAT61"/>
      <c r="JAU61"/>
      <c r="JAV61"/>
      <c r="JAW61"/>
      <c r="JAX61"/>
      <c r="JAY61"/>
      <c r="JAZ61"/>
      <c r="JBA61"/>
      <c r="JBB61"/>
      <c r="JBC61"/>
      <c r="JBD61"/>
      <c r="JBE61"/>
      <c r="JBF61"/>
      <c r="JBG61"/>
      <c r="JBH61"/>
      <c r="JBI61"/>
      <c r="JBJ61"/>
      <c r="JBK61"/>
      <c r="JBL61"/>
      <c r="JBM61"/>
      <c r="JBN61"/>
      <c r="JBO61"/>
      <c r="JBP61"/>
      <c r="JBQ61"/>
      <c r="JBR61"/>
      <c r="JBS61"/>
      <c r="JBT61"/>
      <c r="JBU61"/>
      <c r="JBV61"/>
      <c r="JBW61"/>
      <c r="JBX61"/>
      <c r="JBY61"/>
      <c r="JBZ61"/>
      <c r="JCA61"/>
      <c r="JCB61"/>
      <c r="JCC61"/>
      <c r="JCD61"/>
      <c r="JCE61"/>
      <c r="JCF61"/>
      <c r="JCG61"/>
      <c r="JCH61"/>
      <c r="JCI61"/>
      <c r="JCJ61"/>
      <c r="JCK61"/>
      <c r="JCL61"/>
      <c r="JCM61"/>
      <c r="JCN61"/>
      <c r="JCO61"/>
      <c r="JCP61"/>
      <c r="JCQ61"/>
      <c r="JCR61"/>
      <c r="JCS61"/>
      <c r="JCT61"/>
      <c r="JCU61"/>
      <c r="JCV61"/>
      <c r="JCW61"/>
      <c r="JCX61"/>
      <c r="JCY61"/>
      <c r="JCZ61"/>
      <c r="JDA61"/>
      <c r="JDB61"/>
      <c r="JDC61"/>
      <c r="JDD61"/>
      <c r="JDE61"/>
      <c r="JDF61"/>
      <c r="JDG61"/>
      <c r="JDH61"/>
      <c r="JDI61"/>
      <c r="JDJ61"/>
      <c r="JDK61"/>
      <c r="JDL61"/>
      <c r="JDM61"/>
      <c r="JDN61"/>
      <c r="JDO61"/>
      <c r="JDP61"/>
      <c r="JDQ61"/>
      <c r="JDR61"/>
      <c r="JDS61"/>
      <c r="JDT61"/>
      <c r="JDU61"/>
      <c r="JDV61"/>
      <c r="JDW61"/>
      <c r="JDX61"/>
      <c r="JDY61"/>
      <c r="JDZ61"/>
      <c r="JEA61"/>
      <c r="JEB61"/>
      <c r="JEC61"/>
      <c r="JED61"/>
      <c r="JEE61"/>
      <c r="JEF61"/>
      <c r="JEG61"/>
      <c r="JEH61"/>
      <c r="JEI61"/>
      <c r="JEJ61"/>
      <c r="JEK61"/>
      <c r="JEL61"/>
      <c r="JEM61"/>
      <c r="JEN61"/>
      <c r="JEO61"/>
      <c r="JEP61"/>
      <c r="JEQ61"/>
      <c r="JER61"/>
      <c r="JES61"/>
      <c r="JET61"/>
      <c r="JEU61"/>
      <c r="JEV61"/>
      <c r="JEW61"/>
      <c r="JEX61"/>
      <c r="JEY61"/>
      <c r="JEZ61"/>
      <c r="JFA61"/>
      <c r="JFB61"/>
      <c r="JFC61"/>
      <c r="JFD61"/>
      <c r="JFE61"/>
      <c r="JFF61"/>
      <c r="JFG61"/>
      <c r="JFH61"/>
      <c r="JFI61"/>
      <c r="JFJ61"/>
      <c r="JFK61"/>
      <c r="JFL61"/>
      <c r="JFM61"/>
      <c r="JFN61"/>
      <c r="JFO61"/>
      <c r="JFP61"/>
      <c r="JFQ61"/>
      <c r="JFR61"/>
      <c r="JFS61"/>
      <c r="JFT61"/>
      <c r="JFU61"/>
      <c r="JFV61"/>
      <c r="JFW61"/>
      <c r="JFX61"/>
      <c r="JFY61"/>
      <c r="JFZ61"/>
      <c r="JGA61"/>
      <c r="JGB61"/>
      <c r="JGC61"/>
      <c r="JGD61"/>
      <c r="JGE61"/>
      <c r="JGF61"/>
      <c r="JGG61"/>
      <c r="JGH61"/>
      <c r="JGI61"/>
      <c r="JGJ61"/>
      <c r="JGK61"/>
      <c r="JGL61"/>
      <c r="JGM61"/>
      <c r="JGN61"/>
      <c r="JGO61"/>
      <c r="JGP61"/>
      <c r="JGQ61"/>
      <c r="JGR61"/>
      <c r="JGS61"/>
      <c r="JGT61"/>
      <c r="JGU61"/>
      <c r="JGV61"/>
      <c r="JGW61"/>
      <c r="JGX61"/>
      <c r="JGY61"/>
      <c r="JGZ61"/>
      <c r="JHA61"/>
      <c r="JHB61"/>
      <c r="JHC61"/>
      <c r="JHD61"/>
      <c r="JHE61"/>
      <c r="JHF61"/>
      <c r="JHG61"/>
      <c r="JHH61"/>
      <c r="JHI61"/>
      <c r="JHJ61"/>
      <c r="JHK61"/>
      <c r="JHL61"/>
      <c r="JHM61"/>
      <c r="JHN61"/>
      <c r="JHO61"/>
      <c r="JHP61"/>
      <c r="JHQ61"/>
      <c r="JHR61"/>
      <c r="JHS61"/>
      <c r="JHT61"/>
      <c r="JHU61"/>
      <c r="JHV61"/>
      <c r="JHW61"/>
      <c r="JHX61"/>
      <c r="JHY61"/>
      <c r="JHZ61"/>
      <c r="JIA61"/>
      <c r="JIB61"/>
      <c r="JIC61"/>
      <c r="JID61"/>
      <c r="JIE61"/>
      <c r="JIF61"/>
      <c r="JIG61"/>
      <c r="JIH61"/>
      <c r="JII61"/>
      <c r="JIJ61"/>
      <c r="JIK61"/>
      <c r="JIL61"/>
      <c r="JIM61"/>
      <c r="JIN61"/>
      <c r="JIO61"/>
      <c r="JIP61"/>
      <c r="JIQ61"/>
      <c r="JIR61"/>
      <c r="JIS61"/>
      <c r="JIT61"/>
      <c r="JIU61"/>
      <c r="JIV61"/>
      <c r="JIW61"/>
      <c r="JIX61"/>
      <c r="JIY61"/>
      <c r="JIZ61"/>
      <c r="JJA61"/>
      <c r="JJB61"/>
      <c r="JJC61"/>
      <c r="JJD61"/>
      <c r="JJE61"/>
      <c r="JJF61"/>
      <c r="JJG61"/>
      <c r="JJH61"/>
      <c r="JJI61"/>
      <c r="JJJ61"/>
      <c r="JJK61"/>
      <c r="JJL61"/>
      <c r="JJM61"/>
      <c r="JJN61"/>
      <c r="JJO61"/>
      <c r="JJP61"/>
      <c r="JJQ61"/>
      <c r="JJR61"/>
      <c r="JJS61"/>
      <c r="JJT61"/>
      <c r="JJU61"/>
      <c r="JJV61"/>
      <c r="JJW61"/>
      <c r="JJX61"/>
      <c r="JJY61"/>
      <c r="JJZ61"/>
      <c r="JKA61"/>
      <c r="JKB61"/>
      <c r="JKC61"/>
      <c r="JKD61"/>
      <c r="JKE61"/>
      <c r="JKF61"/>
      <c r="JKG61"/>
      <c r="JKH61"/>
      <c r="JKI61"/>
      <c r="JKJ61"/>
      <c r="JKK61"/>
      <c r="JKL61"/>
      <c r="JKM61"/>
      <c r="JKN61"/>
      <c r="JKO61"/>
      <c r="JKP61"/>
      <c r="JKQ61"/>
      <c r="JKR61"/>
      <c r="JKS61"/>
      <c r="JKT61"/>
      <c r="JKU61"/>
      <c r="JKV61"/>
      <c r="JKW61"/>
      <c r="JKX61"/>
      <c r="JKY61"/>
      <c r="JKZ61"/>
      <c r="JLA61"/>
      <c r="JLB61"/>
      <c r="JLC61"/>
      <c r="JLD61"/>
      <c r="JLE61"/>
      <c r="JLF61"/>
      <c r="JLG61"/>
      <c r="JLH61"/>
      <c r="JLI61"/>
      <c r="JLJ61"/>
      <c r="JLK61"/>
      <c r="JLL61"/>
      <c r="JLM61"/>
      <c r="JLN61"/>
      <c r="JLO61"/>
      <c r="JLP61"/>
      <c r="JLQ61"/>
      <c r="JLR61"/>
      <c r="JLS61"/>
      <c r="JLT61"/>
      <c r="JLU61"/>
      <c r="JLV61"/>
      <c r="JLW61"/>
      <c r="JLX61"/>
      <c r="JLY61"/>
      <c r="JLZ61"/>
      <c r="JMA61"/>
      <c r="JMB61"/>
      <c r="JMC61"/>
      <c r="JMD61"/>
      <c r="JME61"/>
      <c r="JMF61"/>
      <c r="JMG61"/>
      <c r="JMH61"/>
      <c r="JMI61"/>
      <c r="JMJ61"/>
      <c r="JMK61"/>
      <c r="JML61"/>
      <c r="JMM61"/>
      <c r="JMN61"/>
      <c r="JMO61"/>
      <c r="JMP61"/>
      <c r="JMQ61"/>
      <c r="JMR61"/>
      <c r="JMS61"/>
      <c r="JMT61"/>
      <c r="JMU61"/>
      <c r="JMV61"/>
      <c r="JMW61"/>
      <c r="JMX61"/>
      <c r="JMY61"/>
      <c r="JMZ61"/>
      <c r="JNA61"/>
      <c r="JNB61"/>
      <c r="JNC61"/>
      <c r="JND61"/>
      <c r="JNE61"/>
      <c r="JNF61"/>
      <c r="JNG61"/>
      <c r="JNH61"/>
      <c r="JNI61"/>
      <c r="JNJ61"/>
      <c r="JNK61"/>
      <c r="JNL61"/>
      <c r="JNM61"/>
      <c r="JNN61"/>
      <c r="JNO61"/>
      <c r="JNP61"/>
      <c r="JNQ61"/>
      <c r="JNR61"/>
      <c r="JNS61"/>
      <c r="JNT61"/>
      <c r="JNU61"/>
      <c r="JNV61"/>
      <c r="JNW61"/>
      <c r="JNX61"/>
      <c r="JNY61"/>
      <c r="JNZ61"/>
      <c r="JOA61"/>
      <c r="JOB61"/>
      <c r="JOC61"/>
      <c r="JOD61"/>
      <c r="JOE61"/>
      <c r="JOF61"/>
      <c r="JOG61"/>
      <c r="JOH61"/>
      <c r="JOI61"/>
      <c r="JOJ61"/>
      <c r="JOK61"/>
      <c r="JOL61"/>
      <c r="JOM61"/>
      <c r="JON61"/>
      <c r="JOO61"/>
      <c r="JOP61"/>
      <c r="JOQ61"/>
      <c r="JOR61"/>
      <c r="JOS61"/>
      <c r="JOT61"/>
      <c r="JOU61"/>
      <c r="JOV61"/>
      <c r="JOW61"/>
      <c r="JOX61"/>
      <c r="JOY61"/>
      <c r="JOZ61"/>
      <c r="JPA61"/>
      <c r="JPB61"/>
      <c r="JPC61"/>
      <c r="JPD61"/>
      <c r="JPE61"/>
      <c r="JPF61"/>
      <c r="JPG61"/>
      <c r="JPH61"/>
      <c r="JPI61"/>
      <c r="JPJ61"/>
      <c r="JPK61"/>
      <c r="JPL61"/>
      <c r="JPM61"/>
      <c r="JPN61"/>
      <c r="JPO61"/>
      <c r="JPP61"/>
      <c r="JPQ61"/>
      <c r="JPR61"/>
      <c r="JPS61"/>
      <c r="JPT61"/>
      <c r="JPU61"/>
      <c r="JPV61"/>
      <c r="JPW61"/>
      <c r="JPX61"/>
      <c r="JPY61"/>
      <c r="JPZ61"/>
      <c r="JQA61"/>
      <c r="JQB61"/>
      <c r="JQC61"/>
      <c r="JQD61"/>
      <c r="JQE61"/>
      <c r="JQF61"/>
      <c r="JQG61"/>
      <c r="JQH61"/>
      <c r="JQI61"/>
      <c r="JQJ61"/>
      <c r="JQK61"/>
      <c r="JQL61"/>
      <c r="JQM61"/>
      <c r="JQN61"/>
      <c r="JQO61"/>
      <c r="JQP61"/>
      <c r="JQQ61"/>
      <c r="JQR61"/>
      <c r="JQS61"/>
      <c r="JQT61"/>
      <c r="JQU61"/>
      <c r="JQV61"/>
      <c r="JQW61"/>
      <c r="JQX61"/>
      <c r="JQY61"/>
      <c r="JQZ61"/>
      <c r="JRA61"/>
      <c r="JRB61"/>
      <c r="JRC61"/>
      <c r="JRD61"/>
      <c r="JRE61"/>
      <c r="JRF61"/>
      <c r="JRG61"/>
      <c r="JRH61"/>
      <c r="JRI61"/>
      <c r="JRJ61"/>
      <c r="JRK61"/>
      <c r="JRL61"/>
      <c r="JRM61"/>
      <c r="JRN61"/>
      <c r="JRO61"/>
      <c r="JRP61"/>
      <c r="JRQ61"/>
      <c r="JRR61"/>
      <c r="JRS61"/>
      <c r="JRT61"/>
      <c r="JRU61"/>
      <c r="JRV61"/>
      <c r="JRW61"/>
      <c r="JRX61"/>
      <c r="JRY61"/>
      <c r="JRZ61"/>
      <c r="JSA61"/>
      <c r="JSB61"/>
      <c r="JSC61"/>
      <c r="JSD61"/>
      <c r="JSE61"/>
      <c r="JSF61"/>
      <c r="JSG61"/>
      <c r="JSH61"/>
      <c r="JSI61"/>
      <c r="JSJ61"/>
      <c r="JSK61"/>
      <c r="JSL61"/>
      <c r="JSM61"/>
      <c r="JSN61"/>
      <c r="JSO61"/>
      <c r="JSP61"/>
      <c r="JSQ61"/>
      <c r="JSR61"/>
      <c r="JSS61"/>
      <c r="JST61"/>
      <c r="JSU61"/>
      <c r="JSV61"/>
      <c r="JSW61"/>
      <c r="JSX61"/>
      <c r="JSY61"/>
      <c r="JSZ61"/>
      <c r="JTA61"/>
      <c r="JTB61"/>
      <c r="JTC61"/>
      <c r="JTD61"/>
      <c r="JTE61"/>
      <c r="JTF61"/>
      <c r="JTG61"/>
      <c r="JTH61"/>
      <c r="JTI61"/>
      <c r="JTJ61"/>
      <c r="JTK61"/>
      <c r="JTL61"/>
      <c r="JTM61"/>
      <c r="JTN61"/>
      <c r="JTO61"/>
      <c r="JTP61"/>
      <c r="JTQ61"/>
      <c r="JTR61"/>
      <c r="JTS61"/>
      <c r="JTT61"/>
      <c r="JTU61"/>
      <c r="JTV61"/>
      <c r="JTW61"/>
      <c r="JTX61"/>
      <c r="JTY61"/>
      <c r="JTZ61"/>
      <c r="JUA61"/>
      <c r="JUB61"/>
      <c r="JUC61"/>
      <c r="JUD61"/>
      <c r="JUE61"/>
      <c r="JUF61"/>
      <c r="JUG61"/>
      <c r="JUH61"/>
      <c r="JUI61"/>
      <c r="JUJ61"/>
      <c r="JUK61"/>
      <c r="JUL61"/>
      <c r="JUM61"/>
      <c r="JUN61"/>
      <c r="JUO61"/>
      <c r="JUP61"/>
      <c r="JUQ61"/>
      <c r="JUR61"/>
      <c r="JUS61"/>
      <c r="JUT61"/>
      <c r="JUU61"/>
      <c r="JUV61"/>
      <c r="JUW61"/>
      <c r="JUX61"/>
      <c r="JUY61"/>
      <c r="JUZ61"/>
      <c r="JVA61"/>
      <c r="JVB61"/>
      <c r="JVC61"/>
      <c r="JVD61"/>
      <c r="JVE61"/>
      <c r="JVF61"/>
      <c r="JVG61"/>
      <c r="JVH61"/>
      <c r="JVI61"/>
      <c r="JVJ61"/>
      <c r="JVK61"/>
      <c r="JVL61"/>
      <c r="JVM61"/>
      <c r="JVN61"/>
      <c r="JVO61"/>
      <c r="JVP61"/>
      <c r="JVQ61"/>
      <c r="JVR61"/>
      <c r="JVS61"/>
      <c r="JVT61"/>
      <c r="JVU61"/>
      <c r="JVV61"/>
      <c r="JVW61"/>
      <c r="JVX61"/>
      <c r="JVY61"/>
      <c r="JVZ61"/>
      <c r="JWA61"/>
      <c r="JWB61"/>
      <c r="JWC61"/>
      <c r="JWD61"/>
      <c r="JWE61"/>
      <c r="JWF61"/>
      <c r="JWG61"/>
      <c r="JWH61"/>
      <c r="JWI61"/>
      <c r="JWJ61"/>
      <c r="JWK61"/>
      <c r="JWL61"/>
      <c r="JWM61"/>
      <c r="JWN61"/>
      <c r="JWO61"/>
      <c r="JWP61"/>
      <c r="JWQ61"/>
      <c r="JWR61"/>
      <c r="JWS61"/>
      <c r="JWT61"/>
      <c r="JWU61"/>
      <c r="JWV61"/>
      <c r="JWW61"/>
      <c r="JWX61"/>
      <c r="JWY61"/>
      <c r="JWZ61"/>
      <c r="JXA61"/>
      <c r="JXB61"/>
      <c r="JXC61"/>
      <c r="JXD61"/>
      <c r="JXE61"/>
      <c r="JXF61"/>
      <c r="JXG61"/>
      <c r="JXH61"/>
      <c r="JXI61"/>
      <c r="JXJ61"/>
      <c r="JXK61"/>
      <c r="JXL61"/>
      <c r="JXM61"/>
      <c r="JXN61"/>
      <c r="JXO61"/>
      <c r="JXP61"/>
      <c r="JXQ61"/>
      <c r="JXR61"/>
      <c r="JXS61"/>
      <c r="JXT61"/>
      <c r="JXU61"/>
      <c r="JXV61"/>
      <c r="JXW61"/>
      <c r="JXX61"/>
      <c r="JXY61"/>
      <c r="JXZ61"/>
      <c r="JYA61"/>
      <c r="JYB61"/>
      <c r="JYC61"/>
      <c r="JYD61"/>
      <c r="JYE61"/>
      <c r="JYF61"/>
      <c r="JYG61"/>
      <c r="JYH61"/>
      <c r="JYI61"/>
      <c r="JYJ61"/>
      <c r="JYK61"/>
      <c r="JYL61"/>
      <c r="JYM61"/>
      <c r="JYN61"/>
      <c r="JYO61"/>
      <c r="JYP61"/>
      <c r="JYQ61"/>
      <c r="JYR61"/>
      <c r="JYS61"/>
      <c r="JYT61"/>
      <c r="JYU61"/>
      <c r="JYV61"/>
      <c r="JYW61"/>
      <c r="JYX61"/>
      <c r="JYY61"/>
      <c r="JYZ61"/>
      <c r="JZA61"/>
      <c r="JZB61"/>
      <c r="JZC61"/>
      <c r="JZD61"/>
      <c r="JZE61"/>
      <c r="JZF61"/>
      <c r="JZG61"/>
      <c r="JZH61"/>
      <c r="JZI61"/>
      <c r="JZJ61"/>
      <c r="JZK61"/>
      <c r="JZL61"/>
      <c r="JZM61"/>
      <c r="JZN61"/>
      <c r="JZO61"/>
      <c r="JZP61"/>
      <c r="JZQ61"/>
      <c r="JZR61"/>
      <c r="JZS61"/>
      <c r="JZT61"/>
      <c r="JZU61"/>
      <c r="JZV61"/>
      <c r="JZW61"/>
      <c r="JZX61"/>
      <c r="JZY61"/>
      <c r="JZZ61"/>
      <c r="KAA61"/>
      <c r="KAB61"/>
      <c r="KAC61"/>
      <c r="KAD61"/>
      <c r="KAE61"/>
      <c r="KAF61"/>
      <c r="KAG61"/>
      <c r="KAH61"/>
      <c r="KAI61"/>
      <c r="KAJ61"/>
      <c r="KAK61"/>
      <c r="KAL61"/>
      <c r="KAM61"/>
      <c r="KAN61"/>
      <c r="KAO61"/>
      <c r="KAP61"/>
      <c r="KAQ61"/>
      <c r="KAR61"/>
      <c r="KAS61"/>
      <c r="KAT61"/>
      <c r="KAU61"/>
      <c r="KAV61"/>
      <c r="KAW61"/>
      <c r="KAX61"/>
      <c r="KAY61"/>
      <c r="KAZ61"/>
      <c r="KBA61"/>
      <c r="KBB61"/>
      <c r="KBC61"/>
      <c r="KBD61"/>
      <c r="KBE61"/>
      <c r="KBF61"/>
      <c r="KBG61"/>
      <c r="KBH61"/>
      <c r="KBI61"/>
      <c r="KBJ61"/>
      <c r="KBK61"/>
      <c r="KBL61"/>
      <c r="KBM61"/>
      <c r="KBN61"/>
      <c r="KBO61"/>
      <c r="KBP61"/>
      <c r="KBQ61"/>
      <c r="KBR61"/>
      <c r="KBS61"/>
      <c r="KBT61"/>
      <c r="KBU61"/>
      <c r="KBV61"/>
      <c r="KBW61"/>
      <c r="KBX61"/>
      <c r="KBY61"/>
      <c r="KBZ61"/>
      <c r="KCA61"/>
      <c r="KCB61"/>
      <c r="KCC61"/>
      <c r="KCD61"/>
      <c r="KCE61"/>
      <c r="KCF61"/>
      <c r="KCG61"/>
      <c r="KCH61"/>
      <c r="KCI61"/>
      <c r="KCJ61"/>
      <c r="KCK61"/>
      <c r="KCL61"/>
      <c r="KCM61"/>
      <c r="KCN61"/>
      <c r="KCO61"/>
      <c r="KCP61"/>
      <c r="KCQ61"/>
      <c r="KCR61"/>
      <c r="KCS61"/>
      <c r="KCT61"/>
      <c r="KCU61"/>
      <c r="KCV61"/>
      <c r="KCW61"/>
      <c r="KCX61"/>
      <c r="KCY61"/>
      <c r="KCZ61"/>
      <c r="KDA61"/>
      <c r="KDB61"/>
      <c r="KDC61"/>
      <c r="KDD61"/>
      <c r="KDE61"/>
      <c r="KDF61"/>
      <c r="KDG61"/>
      <c r="KDH61"/>
      <c r="KDI61"/>
      <c r="KDJ61"/>
      <c r="KDK61"/>
      <c r="KDL61"/>
      <c r="KDM61"/>
      <c r="KDN61"/>
      <c r="KDO61"/>
      <c r="KDP61"/>
      <c r="KDQ61"/>
      <c r="KDR61"/>
      <c r="KDS61"/>
      <c r="KDT61"/>
      <c r="KDU61"/>
      <c r="KDV61"/>
      <c r="KDW61"/>
      <c r="KDX61"/>
      <c r="KDY61"/>
      <c r="KDZ61"/>
      <c r="KEA61"/>
      <c r="KEB61"/>
      <c r="KEC61"/>
      <c r="KED61"/>
      <c r="KEE61"/>
      <c r="KEF61"/>
      <c r="KEG61"/>
      <c r="KEH61"/>
      <c r="KEI61"/>
      <c r="KEJ61"/>
      <c r="KEK61"/>
      <c r="KEL61"/>
      <c r="KEM61"/>
      <c r="KEN61"/>
      <c r="KEO61"/>
      <c r="KEP61"/>
      <c r="KEQ61"/>
      <c r="KER61"/>
      <c r="KES61"/>
      <c r="KET61"/>
      <c r="KEU61"/>
      <c r="KEV61"/>
      <c r="KEW61"/>
      <c r="KEX61"/>
      <c r="KEY61"/>
      <c r="KEZ61"/>
      <c r="KFA61"/>
      <c r="KFB61"/>
      <c r="KFC61"/>
      <c r="KFD61"/>
      <c r="KFE61"/>
      <c r="KFF61"/>
      <c r="KFG61"/>
      <c r="KFH61"/>
      <c r="KFI61"/>
      <c r="KFJ61"/>
      <c r="KFK61"/>
      <c r="KFL61"/>
      <c r="KFM61"/>
      <c r="KFN61"/>
      <c r="KFO61"/>
      <c r="KFP61"/>
      <c r="KFQ61"/>
      <c r="KFR61"/>
      <c r="KFS61"/>
      <c r="KFT61"/>
      <c r="KFU61"/>
      <c r="KFV61"/>
      <c r="KFW61"/>
      <c r="KFX61"/>
      <c r="KFY61"/>
      <c r="KFZ61"/>
      <c r="KGA61"/>
      <c r="KGB61"/>
      <c r="KGC61"/>
      <c r="KGD61"/>
      <c r="KGE61"/>
      <c r="KGF61"/>
      <c r="KGG61"/>
      <c r="KGH61"/>
      <c r="KGI61"/>
      <c r="KGJ61"/>
      <c r="KGK61"/>
      <c r="KGL61"/>
      <c r="KGM61"/>
      <c r="KGN61"/>
      <c r="KGO61"/>
      <c r="KGP61"/>
      <c r="KGQ61"/>
      <c r="KGR61"/>
      <c r="KGS61"/>
      <c r="KGT61"/>
      <c r="KGU61"/>
      <c r="KGV61"/>
      <c r="KGW61"/>
      <c r="KGX61"/>
      <c r="KGY61"/>
      <c r="KGZ61"/>
      <c r="KHA61"/>
      <c r="KHB61"/>
      <c r="KHC61"/>
      <c r="KHD61"/>
      <c r="KHE61"/>
      <c r="KHF61"/>
      <c r="KHG61"/>
      <c r="KHH61"/>
      <c r="KHI61"/>
      <c r="KHJ61"/>
      <c r="KHK61"/>
      <c r="KHL61"/>
      <c r="KHM61"/>
      <c r="KHN61"/>
      <c r="KHO61"/>
      <c r="KHP61"/>
      <c r="KHQ61"/>
      <c r="KHR61"/>
      <c r="KHS61"/>
      <c r="KHT61"/>
      <c r="KHU61"/>
      <c r="KHV61"/>
      <c r="KHW61"/>
      <c r="KHX61"/>
      <c r="KHY61"/>
      <c r="KHZ61"/>
      <c r="KIA61"/>
      <c r="KIB61"/>
      <c r="KIC61"/>
      <c r="KID61"/>
      <c r="KIE61"/>
      <c r="KIF61"/>
      <c r="KIG61"/>
      <c r="KIH61"/>
      <c r="KII61"/>
      <c r="KIJ61"/>
      <c r="KIK61"/>
      <c r="KIL61"/>
      <c r="KIM61"/>
      <c r="KIN61"/>
      <c r="KIO61"/>
      <c r="KIP61"/>
      <c r="KIQ61"/>
      <c r="KIR61"/>
      <c r="KIS61"/>
      <c r="KIT61"/>
      <c r="KIU61"/>
      <c r="KIV61"/>
      <c r="KIW61"/>
      <c r="KIX61"/>
      <c r="KIY61"/>
      <c r="KIZ61"/>
      <c r="KJA61"/>
      <c r="KJB61"/>
      <c r="KJC61"/>
      <c r="KJD61"/>
      <c r="KJE61"/>
      <c r="KJF61"/>
      <c r="KJG61"/>
      <c r="KJH61"/>
      <c r="KJI61"/>
      <c r="KJJ61"/>
      <c r="KJK61"/>
      <c r="KJL61"/>
      <c r="KJM61"/>
      <c r="KJN61"/>
      <c r="KJO61"/>
      <c r="KJP61"/>
      <c r="KJQ61"/>
      <c r="KJR61"/>
      <c r="KJS61"/>
      <c r="KJT61"/>
      <c r="KJU61"/>
      <c r="KJV61"/>
      <c r="KJW61"/>
      <c r="KJX61"/>
      <c r="KJY61"/>
      <c r="KJZ61"/>
      <c r="KKA61"/>
      <c r="KKB61"/>
      <c r="KKC61"/>
      <c r="KKD61"/>
      <c r="KKE61"/>
      <c r="KKF61"/>
      <c r="KKG61"/>
      <c r="KKH61"/>
      <c r="KKI61"/>
      <c r="KKJ61"/>
      <c r="KKK61"/>
      <c r="KKL61"/>
      <c r="KKM61"/>
      <c r="KKN61"/>
      <c r="KKO61"/>
      <c r="KKP61"/>
      <c r="KKQ61"/>
      <c r="KKR61"/>
      <c r="KKS61"/>
      <c r="KKT61"/>
      <c r="KKU61"/>
      <c r="KKV61"/>
      <c r="KKW61"/>
      <c r="KKX61"/>
      <c r="KKY61"/>
      <c r="KKZ61"/>
      <c r="KLA61"/>
      <c r="KLB61"/>
      <c r="KLC61"/>
      <c r="KLD61"/>
      <c r="KLE61"/>
      <c r="KLF61"/>
      <c r="KLG61"/>
      <c r="KLH61"/>
      <c r="KLI61"/>
      <c r="KLJ61"/>
      <c r="KLK61"/>
      <c r="KLL61"/>
      <c r="KLM61"/>
      <c r="KLN61"/>
      <c r="KLO61"/>
      <c r="KLP61"/>
      <c r="KLQ61"/>
      <c r="KLR61"/>
      <c r="KLS61"/>
      <c r="KLT61"/>
      <c r="KLU61"/>
      <c r="KLV61"/>
      <c r="KLW61"/>
      <c r="KLX61"/>
      <c r="KLY61"/>
      <c r="KLZ61"/>
      <c r="KMA61"/>
      <c r="KMB61"/>
      <c r="KMC61"/>
      <c r="KMD61"/>
      <c r="KME61"/>
      <c r="KMF61"/>
      <c r="KMG61"/>
      <c r="KMH61"/>
      <c r="KMI61"/>
      <c r="KMJ61"/>
      <c r="KMK61"/>
      <c r="KML61"/>
      <c r="KMM61"/>
      <c r="KMN61"/>
      <c r="KMO61"/>
      <c r="KMP61"/>
      <c r="KMQ61"/>
      <c r="KMR61"/>
      <c r="KMS61"/>
      <c r="KMT61"/>
      <c r="KMU61"/>
      <c r="KMV61"/>
      <c r="KMW61"/>
      <c r="KMX61"/>
      <c r="KMY61"/>
      <c r="KMZ61"/>
      <c r="KNA61"/>
      <c r="KNB61"/>
      <c r="KNC61"/>
      <c r="KND61"/>
      <c r="KNE61"/>
      <c r="KNF61"/>
      <c r="KNG61"/>
      <c r="KNH61"/>
      <c r="KNI61"/>
      <c r="KNJ61"/>
      <c r="KNK61"/>
      <c r="KNL61"/>
      <c r="KNM61"/>
      <c r="KNN61"/>
      <c r="KNO61"/>
      <c r="KNP61"/>
      <c r="KNQ61"/>
      <c r="KNR61"/>
      <c r="KNS61"/>
      <c r="KNT61"/>
      <c r="KNU61"/>
      <c r="KNV61"/>
      <c r="KNW61"/>
      <c r="KNX61"/>
      <c r="KNY61"/>
      <c r="KNZ61"/>
      <c r="KOA61"/>
      <c r="KOB61"/>
      <c r="KOC61"/>
      <c r="KOD61"/>
      <c r="KOE61"/>
      <c r="KOF61"/>
      <c r="KOG61"/>
      <c r="KOH61"/>
      <c r="KOI61"/>
      <c r="KOJ61"/>
      <c r="KOK61"/>
      <c r="KOL61"/>
      <c r="KOM61"/>
      <c r="KON61"/>
      <c r="KOO61"/>
      <c r="KOP61"/>
      <c r="KOQ61"/>
      <c r="KOR61"/>
      <c r="KOS61"/>
      <c r="KOT61"/>
      <c r="KOU61"/>
      <c r="KOV61"/>
      <c r="KOW61"/>
      <c r="KOX61"/>
      <c r="KOY61"/>
      <c r="KOZ61"/>
      <c r="KPA61"/>
      <c r="KPB61"/>
      <c r="KPC61"/>
      <c r="KPD61"/>
      <c r="KPE61"/>
      <c r="KPF61"/>
      <c r="KPG61"/>
      <c r="KPH61"/>
      <c r="KPI61"/>
      <c r="KPJ61"/>
      <c r="KPK61"/>
      <c r="KPL61"/>
      <c r="KPM61"/>
      <c r="KPN61"/>
      <c r="KPO61"/>
      <c r="KPP61"/>
      <c r="KPQ61"/>
      <c r="KPR61"/>
      <c r="KPS61"/>
      <c r="KPT61"/>
      <c r="KPU61"/>
      <c r="KPV61"/>
      <c r="KPW61"/>
      <c r="KPX61"/>
      <c r="KPY61"/>
      <c r="KPZ61"/>
      <c r="KQA61"/>
      <c r="KQB61"/>
      <c r="KQC61"/>
      <c r="KQD61"/>
      <c r="KQE61"/>
      <c r="KQF61"/>
      <c r="KQG61"/>
      <c r="KQH61"/>
      <c r="KQI61"/>
      <c r="KQJ61"/>
      <c r="KQK61"/>
      <c r="KQL61"/>
      <c r="KQM61"/>
      <c r="KQN61"/>
      <c r="KQO61"/>
      <c r="KQP61"/>
      <c r="KQQ61"/>
      <c r="KQR61"/>
      <c r="KQS61"/>
      <c r="KQT61"/>
      <c r="KQU61"/>
      <c r="KQV61"/>
      <c r="KQW61"/>
      <c r="KQX61"/>
      <c r="KQY61"/>
      <c r="KQZ61"/>
      <c r="KRA61"/>
      <c r="KRB61"/>
      <c r="KRC61"/>
      <c r="KRD61"/>
      <c r="KRE61"/>
      <c r="KRF61"/>
      <c r="KRG61"/>
      <c r="KRH61"/>
      <c r="KRI61"/>
      <c r="KRJ61"/>
      <c r="KRK61"/>
      <c r="KRL61"/>
      <c r="KRM61"/>
      <c r="KRN61"/>
      <c r="KRO61"/>
      <c r="KRP61"/>
      <c r="KRQ61"/>
      <c r="KRR61"/>
      <c r="KRS61"/>
      <c r="KRT61"/>
      <c r="KRU61"/>
      <c r="KRV61"/>
      <c r="KRW61"/>
      <c r="KRX61"/>
      <c r="KRY61"/>
      <c r="KRZ61"/>
      <c r="KSA61"/>
      <c r="KSB61"/>
      <c r="KSC61"/>
      <c r="KSD61"/>
      <c r="KSE61"/>
      <c r="KSF61"/>
      <c r="KSG61"/>
      <c r="KSH61"/>
      <c r="KSI61"/>
      <c r="KSJ61"/>
      <c r="KSK61"/>
      <c r="KSL61"/>
      <c r="KSM61"/>
      <c r="KSN61"/>
      <c r="KSO61"/>
      <c r="KSP61"/>
      <c r="KSQ61"/>
      <c r="KSR61"/>
      <c r="KSS61"/>
      <c r="KST61"/>
      <c r="KSU61"/>
      <c r="KSV61"/>
      <c r="KSW61"/>
      <c r="KSX61"/>
      <c r="KSY61"/>
      <c r="KSZ61"/>
      <c r="KTA61"/>
      <c r="KTB61"/>
      <c r="KTC61"/>
      <c r="KTD61"/>
      <c r="KTE61"/>
      <c r="KTF61"/>
      <c r="KTG61"/>
      <c r="KTH61"/>
      <c r="KTI61"/>
      <c r="KTJ61"/>
      <c r="KTK61"/>
      <c r="KTL61"/>
      <c r="KTM61"/>
      <c r="KTN61"/>
      <c r="KTO61"/>
      <c r="KTP61"/>
      <c r="KTQ61"/>
      <c r="KTR61"/>
      <c r="KTS61"/>
      <c r="KTT61"/>
      <c r="KTU61"/>
      <c r="KTV61"/>
      <c r="KTW61"/>
      <c r="KTX61"/>
      <c r="KTY61"/>
      <c r="KTZ61"/>
      <c r="KUA61"/>
      <c r="KUB61"/>
      <c r="KUC61"/>
      <c r="KUD61"/>
      <c r="KUE61"/>
      <c r="KUF61"/>
      <c r="KUG61"/>
      <c r="KUH61"/>
      <c r="KUI61"/>
      <c r="KUJ61"/>
      <c r="KUK61"/>
      <c r="KUL61"/>
      <c r="KUM61"/>
      <c r="KUN61"/>
      <c r="KUO61"/>
      <c r="KUP61"/>
      <c r="KUQ61"/>
      <c r="KUR61"/>
      <c r="KUS61"/>
      <c r="KUT61"/>
      <c r="KUU61"/>
      <c r="KUV61"/>
      <c r="KUW61"/>
      <c r="KUX61"/>
      <c r="KUY61"/>
      <c r="KUZ61"/>
      <c r="KVA61"/>
      <c r="KVB61"/>
      <c r="KVC61"/>
      <c r="KVD61"/>
      <c r="KVE61"/>
      <c r="KVF61"/>
      <c r="KVG61"/>
      <c r="KVH61"/>
      <c r="KVI61"/>
      <c r="KVJ61"/>
      <c r="KVK61"/>
      <c r="KVL61"/>
      <c r="KVM61"/>
      <c r="KVN61"/>
      <c r="KVO61"/>
      <c r="KVP61"/>
      <c r="KVQ61"/>
      <c r="KVR61"/>
      <c r="KVS61"/>
      <c r="KVT61"/>
      <c r="KVU61"/>
      <c r="KVV61"/>
      <c r="KVW61"/>
      <c r="KVX61"/>
      <c r="KVY61"/>
      <c r="KVZ61"/>
      <c r="KWA61"/>
      <c r="KWB61"/>
      <c r="KWC61"/>
      <c r="KWD61"/>
      <c r="KWE61"/>
      <c r="KWF61"/>
      <c r="KWG61"/>
      <c r="KWH61"/>
      <c r="KWI61"/>
      <c r="KWJ61"/>
      <c r="KWK61"/>
      <c r="KWL61"/>
      <c r="KWM61"/>
      <c r="KWN61"/>
      <c r="KWO61"/>
      <c r="KWP61"/>
      <c r="KWQ61"/>
      <c r="KWR61"/>
      <c r="KWS61"/>
      <c r="KWT61"/>
      <c r="KWU61"/>
      <c r="KWV61"/>
      <c r="KWW61"/>
      <c r="KWX61"/>
      <c r="KWY61"/>
      <c r="KWZ61"/>
      <c r="KXA61"/>
      <c r="KXB61"/>
      <c r="KXC61"/>
      <c r="KXD61"/>
      <c r="KXE61"/>
      <c r="KXF61"/>
      <c r="KXG61"/>
      <c r="KXH61"/>
      <c r="KXI61"/>
      <c r="KXJ61"/>
      <c r="KXK61"/>
      <c r="KXL61"/>
      <c r="KXM61"/>
      <c r="KXN61"/>
      <c r="KXO61"/>
      <c r="KXP61"/>
      <c r="KXQ61"/>
      <c r="KXR61"/>
      <c r="KXS61"/>
      <c r="KXT61"/>
      <c r="KXU61"/>
      <c r="KXV61"/>
      <c r="KXW61"/>
      <c r="KXX61"/>
      <c r="KXY61"/>
      <c r="KXZ61"/>
      <c r="KYA61"/>
      <c r="KYB61"/>
      <c r="KYC61"/>
      <c r="KYD61"/>
      <c r="KYE61"/>
      <c r="KYF61"/>
      <c r="KYG61"/>
      <c r="KYH61"/>
      <c r="KYI61"/>
      <c r="KYJ61"/>
      <c r="KYK61"/>
      <c r="KYL61"/>
      <c r="KYM61"/>
      <c r="KYN61"/>
      <c r="KYO61"/>
      <c r="KYP61"/>
      <c r="KYQ61"/>
      <c r="KYR61"/>
      <c r="KYS61"/>
      <c r="KYT61"/>
      <c r="KYU61"/>
      <c r="KYV61"/>
      <c r="KYW61"/>
      <c r="KYX61"/>
      <c r="KYY61"/>
      <c r="KYZ61"/>
      <c r="KZA61"/>
      <c r="KZB61"/>
      <c r="KZC61"/>
      <c r="KZD61"/>
      <c r="KZE61"/>
      <c r="KZF61"/>
      <c r="KZG61"/>
      <c r="KZH61"/>
      <c r="KZI61"/>
      <c r="KZJ61"/>
      <c r="KZK61"/>
      <c r="KZL61"/>
      <c r="KZM61"/>
      <c r="KZN61"/>
      <c r="KZO61"/>
      <c r="KZP61"/>
      <c r="KZQ61"/>
      <c r="KZR61"/>
      <c r="KZS61"/>
      <c r="KZT61"/>
      <c r="KZU61"/>
      <c r="KZV61"/>
      <c r="KZW61"/>
      <c r="KZX61"/>
      <c r="KZY61"/>
      <c r="KZZ61"/>
      <c r="LAA61"/>
      <c r="LAB61"/>
      <c r="LAC61"/>
      <c r="LAD61"/>
      <c r="LAE61"/>
      <c r="LAF61"/>
      <c r="LAG61"/>
      <c r="LAH61"/>
      <c r="LAI61"/>
      <c r="LAJ61"/>
      <c r="LAK61"/>
      <c r="LAL61"/>
      <c r="LAM61"/>
      <c r="LAN61"/>
      <c r="LAO61"/>
      <c r="LAP61"/>
      <c r="LAQ61"/>
      <c r="LAR61"/>
      <c r="LAS61"/>
      <c r="LAT61"/>
      <c r="LAU61"/>
      <c r="LAV61"/>
      <c r="LAW61"/>
      <c r="LAX61"/>
      <c r="LAY61"/>
      <c r="LAZ61"/>
      <c r="LBA61"/>
      <c r="LBB61"/>
      <c r="LBC61"/>
      <c r="LBD61"/>
      <c r="LBE61"/>
      <c r="LBF61"/>
      <c r="LBG61"/>
      <c r="LBH61"/>
      <c r="LBI61"/>
      <c r="LBJ61"/>
      <c r="LBK61"/>
      <c r="LBL61"/>
      <c r="LBM61"/>
      <c r="LBN61"/>
      <c r="LBO61"/>
      <c r="LBP61"/>
      <c r="LBQ61"/>
      <c r="LBR61"/>
      <c r="LBS61"/>
      <c r="LBT61"/>
      <c r="LBU61"/>
      <c r="LBV61"/>
      <c r="LBW61"/>
      <c r="LBX61"/>
      <c r="LBY61"/>
      <c r="LBZ61"/>
      <c r="LCA61"/>
      <c r="LCB61"/>
      <c r="LCC61"/>
      <c r="LCD61"/>
      <c r="LCE61"/>
      <c r="LCF61"/>
      <c r="LCG61"/>
      <c r="LCH61"/>
      <c r="LCI61"/>
      <c r="LCJ61"/>
      <c r="LCK61"/>
      <c r="LCL61"/>
      <c r="LCM61"/>
      <c r="LCN61"/>
      <c r="LCO61"/>
      <c r="LCP61"/>
      <c r="LCQ61"/>
      <c r="LCR61"/>
      <c r="LCS61"/>
      <c r="LCT61"/>
      <c r="LCU61"/>
      <c r="LCV61"/>
      <c r="LCW61"/>
      <c r="LCX61"/>
      <c r="LCY61"/>
      <c r="LCZ61"/>
      <c r="LDA61"/>
      <c r="LDB61"/>
      <c r="LDC61"/>
      <c r="LDD61"/>
      <c r="LDE61"/>
      <c r="LDF61"/>
      <c r="LDG61"/>
      <c r="LDH61"/>
      <c r="LDI61"/>
      <c r="LDJ61"/>
      <c r="LDK61"/>
      <c r="LDL61"/>
      <c r="LDM61"/>
      <c r="LDN61"/>
      <c r="LDO61"/>
      <c r="LDP61"/>
      <c r="LDQ61"/>
      <c r="LDR61"/>
      <c r="LDS61"/>
      <c r="LDT61"/>
      <c r="LDU61"/>
      <c r="LDV61"/>
      <c r="LDW61"/>
      <c r="LDX61"/>
      <c r="LDY61"/>
      <c r="LDZ61"/>
      <c r="LEA61"/>
      <c r="LEB61"/>
      <c r="LEC61"/>
      <c r="LED61"/>
      <c r="LEE61"/>
      <c r="LEF61"/>
      <c r="LEG61"/>
      <c r="LEH61"/>
      <c r="LEI61"/>
      <c r="LEJ61"/>
      <c r="LEK61"/>
      <c r="LEL61"/>
      <c r="LEM61"/>
      <c r="LEN61"/>
      <c r="LEO61"/>
      <c r="LEP61"/>
      <c r="LEQ61"/>
      <c r="LER61"/>
      <c r="LES61"/>
      <c r="LET61"/>
      <c r="LEU61"/>
      <c r="LEV61"/>
      <c r="LEW61"/>
      <c r="LEX61"/>
      <c r="LEY61"/>
      <c r="LEZ61"/>
      <c r="LFA61"/>
      <c r="LFB61"/>
      <c r="LFC61"/>
      <c r="LFD61"/>
      <c r="LFE61"/>
      <c r="LFF61"/>
      <c r="LFG61"/>
      <c r="LFH61"/>
      <c r="LFI61"/>
      <c r="LFJ61"/>
      <c r="LFK61"/>
      <c r="LFL61"/>
      <c r="LFM61"/>
      <c r="LFN61"/>
      <c r="LFO61"/>
      <c r="LFP61"/>
      <c r="LFQ61"/>
      <c r="LFR61"/>
      <c r="LFS61"/>
      <c r="LFT61"/>
      <c r="LFU61"/>
      <c r="LFV61"/>
      <c r="LFW61"/>
      <c r="LFX61"/>
      <c r="LFY61"/>
      <c r="LFZ61"/>
      <c r="LGA61"/>
      <c r="LGB61"/>
      <c r="LGC61"/>
      <c r="LGD61"/>
      <c r="LGE61"/>
      <c r="LGF61"/>
      <c r="LGG61"/>
      <c r="LGH61"/>
      <c r="LGI61"/>
      <c r="LGJ61"/>
      <c r="LGK61"/>
      <c r="LGL61"/>
      <c r="LGM61"/>
      <c r="LGN61"/>
      <c r="LGO61"/>
      <c r="LGP61"/>
      <c r="LGQ61"/>
      <c r="LGR61"/>
      <c r="LGS61"/>
      <c r="LGT61"/>
      <c r="LGU61"/>
      <c r="LGV61"/>
      <c r="LGW61"/>
      <c r="LGX61"/>
      <c r="LGY61"/>
      <c r="LGZ61"/>
      <c r="LHA61"/>
      <c r="LHB61"/>
      <c r="LHC61"/>
      <c r="LHD61"/>
      <c r="LHE61"/>
      <c r="LHF61"/>
      <c r="LHG61"/>
      <c r="LHH61"/>
      <c r="LHI61"/>
      <c r="LHJ61"/>
      <c r="LHK61"/>
      <c r="LHL61"/>
      <c r="LHM61"/>
      <c r="LHN61"/>
      <c r="LHO61"/>
      <c r="LHP61"/>
      <c r="LHQ61"/>
      <c r="LHR61"/>
      <c r="LHS61"/>
      <c r="LHT61"/>
      <c r="LHU61"/>
      <c r="LHV61"/>
      <c r="LHW61"/>
      <c r="LHX61"/>
      <c r="LHY61"/>
      <c r="LHZ61"/>
      <c r="LIA61"/>
      <c r="LIB61"/>
      <c r="LIC61"/>
      <c r="LID61"/>
      <c r="LIE61"/>
      <c r="LIF61"/>
      <c r="LIG61"/>
      <c r="LIH61"/>
      <c r="LII61"/>
      <c r="LIJ61"/>
      <c r="LIK61"/>
      <c r="LIL61"/>
      <c r="LIM61"/>
      <c r="LIN61"/>
      <c r="LIO61"/>
      <c r="LIP61"/>
      <c r="LIQ61"/>
      <c r="LIR61"/>
      <c r="LIS61"/>
      <c r="LIT61"/>
      <c r="LIU61"/>
      <c r="LIV61"/>
      <c r="LIW61"/>
      <c r="LIX61"/>
      <c r="LIY61"/>
      <c r="LIZ61"/>
      <c r="LJA61"/>
      <c r="LJB61"/>
      <c r="LJC61"/>
      <c r="LJD61"/>
      <c r="LJE61"/>
      <c r="LJF61"/>
      <c r="LJG61"/>
      <c r="LJH61"/>
      <c r="LJI61"/>
      <c r="LJJ61"/>
      <c r="LJK61"/>
      <c r="LJL61"/>
      <c r="LJM61"/>
      <c r="LJN61"/>
      <c r="LJO61"/>
      <c r="LJP61"/>
      <c r="LJQ61"/>
      <c r="LJR61"/>
      <c r="LJS61"/>
      <c r="LJT61"/>
      <c r="LJU61"/>
      <c r="LJV61"/>
      <c r="LJW61"/>
      <c r="LJX61"/>
      <c r="LJY61"/>
      <c r="LJZ61"/>
      <c r="LKA61"/>
      <c r="LKB61"/>
      <c r="LKC61"/>
      <c r="LKD61"/>
      <c r="LKE61"/>
      <c r="LKF61"/>
      <c r="LKG61"/>
      <c r="LKH61"/>
      <c r="LKI61"/>
      <c r="LKJ61"/>
      <c r="LKK61"/>
      <c r="LKL61"/>
      <c r="LKM61"/>
      <c r="LKN61"/>
      <c r="LKO61"/>
      <c r="LKP61"/>
      <c r="LKQ61"/>
      <c r="LKR61"/>
      <c r="LKS61"/>
      <c r="LKT61"/>
      <c r="LKU61"/>
      <c r="LKV61"/>
      <c r="LKW61"/>
      <c r="LKX61"/>
      <c r="LKY61"/>
      <c r="LKZ61"/>
      <c r="LLA61"/>
      <c r="LLB61"/>
      <c r="LLC61"/>
      <c r="LLD61"/>
      <c r="LLE61"/>
      <c r="LLF61"/>
      <c r="LLG61"/>
      <c r="LLH61"/>
      <c r="LLI61"/>
      <c r="LLJ61"/>
      <c r="LLK61"/>
      <c r="LLL61"/>
      <c r="LLM61"/>
      <c r="LLN61"/>
      <c r="LLO61"/>
      <c r="LLP61"/>
      <c r="LLQ61"/>
      <c r="LLR61"/>
      <c r="LLS61"/>
      <c r="LLT61"/>
      <c r="LLU61"/>
      <c r="LLV61"/>
      <c r="LLW61"/>
      <c r="LLX61"/>
      <c r="LLY61"/>
      <c r="LLZ61"/>
      <c r="LMA61"/>
      <c r="LMB61"/>
      <c r="LMC61"/>
      <c r="LMD61"/>
      <c r="LME61"/>
      <c r="LMF61"/>
      <c r="LMG61"/>
      <c r="LMH61"/>
      <c r="LMI61"/>
      <c r="LMJ61"/>
      <c r="LMK61"/>
      <c r="LML61"/>
      <c r="LMM61"/>
      <c r="LMN61"/>
      <c r="LMO61"/>
      <c r="LMP61"/>
      <c r="LMQ61"/>
      <c r="LMR61"/>
      <c r="LMS61"/>
      <c r="LMT61"/>
      <c r="LMU61"/>
      <c r="LMV61"/>
      <c r="LMW61"/>
      <c r="LMX61"/>
      <c r="LMY61"/>
      <c r="LMZ61"/>
      <c r="LNA61"/>
      <c r="LNB61"/>
      <c r="LNC61"/>
      <c r="LND61"/>
      <c r="LNE61"/>
      <c r="LNF61"/>
      <c r="LNG61"/>
      <c r="LNH61"/>
      <c r="LNI61"/>
      <c r="LNJ61"/>
      <c r="LNK61"/>
      <c r="LNL61"/>
      <c r="LNM61"/>
      <c r="LNN61"/>
      <c r="LNO61"/>
      <c r="LNP61"/>
      <c r="LNQ61"/>
      <c r="LNR61"/>
      <c r="LNS61"/>
      <c r="LNT61"/>
      <c r="LNU61"/>
      <c r="LNV61"/>
      <c r="LNW61"/>
      <c r="LNX61"/>
      <c r="LNY61"/>
      <c r="LNZ61"/>
      <c r="LOA61"/>
      <c r="LOB61"/>
      <c r="LOC61"/>
      <c r="LOD61"/>
      <c r="LOE61"/>
      <c r="LOF61"/>
      <c r="LOG61"/>
      <c r="LOH61"/>
      <c r="LOI61"/>
      <c r="LOJ61"/>
      <c r="LOK61"/>
      <c r="LOL61"/>
      <c r="LOM61"/>
      <c r="LON61"/>
      <c r="LOO61"/>
      <c r="LOP61"/>
      <c r="LOQ61"/>
      <c r="LOR61"/>
      <c r="LOS61"/>
      <c r="LOT61"/>
      <c r="LOU61"/>
      <c r="LOV61"/>
      <c r="LOW61"/>
      <c r="LOX61"/>
      <c r="LOY61"/>
      <c r="LOZ61"/>
      <c r="LPA61"/>
      <c r="LPB61"/>
      <c r="LPC61"/>
      <c r="LPD61"/>
      <c r="LPE61"/>
      <c r="LPF61"/>
      <c r="LPG61"/>
      <c r="LPH61"/>
      <c r="LPI61"/>
      <c r="LPJ61"/>
      <c r="LPK61"/>
      <c r="LPL61"/>
      <c r="LPM61"/>
      <c r="LPN61"/>
      <c r="LPO61"/>
      <c r="LPP61"/>
      <c r="LPQ61"/>
      <c r="LPR61"/>
      <c r="LPS61"/>
      <c r="LPT61"/>
      <c r="LPU61"/>
      <c r="LPV61"/>
      <c r="LPW61"/>
      <c r="LPX61"/>
      <c r="LPY61"/>
      <c r="LPZ61"/>
      <c r="LQA61"/>
      <c r="LQB61"/>
      <c r="LQC61"/>
      <c r="LQD61"/>
      <c r="LQE61"/>
      <c r="LQF61"/>
      <c r="LQG61"/>
      <c r="LQH61"/>
      <c r="LQI61"/>
      <c r="LQJ61"/>
      <c r="LQK61"/>
      <c r="LQL61"/>
      <c r="LQM61"/>
      <c r="LQN61"/>
      <c r="LQO61"/>
      <c r="LQP61"/>
      <c r="LQQ61"/>
      <c r="LQR61"/>
      <c r="LQS61"/>
      <c r="LQT61"/>
      <c r="LQU61"/>
      <c r="LQV61"/>
      <c r="LQW61"/>
      <c r="LQX61"/>
      <c r="LQY61"/>
      <c r="LQZ61"/>
      <c r="LRA61"/>
      <c r="LRB61"/>
      <c r="LRC61"/>
      <c r="LRD61"/>
      <c r="LRE61"/>
      <c r="LRF61"/>
      <c r="LRG61"/>
      <c r="LRH61"/>
      <c r="LRI61"/>
      <c r="LRJ61"/>
      <c r="LRK61"/>
      <c r="LRL61"/>
      <c r="LRM61"/>
      <c r="LRN61"/>
      <c r="LRO61"/>
      <c r="LRP61"/>
      <c r="LRQ61"/>
      <c r="LRR61"/>
      <c r="LRS61"/>
      <c r="LRT61"/>
      <c r="LRU61"/>
      <c r="LRV61"/>
      <c r="LRW61"/>
      <c r="LRX61"/>
      <c r="LRY61"/>
      <c r="LRZ61"/>
      <c r="LSA61"/>
      <c r="LSB61"/>
      <c r="LSC61"/>
      <c r="LSD61"/>
      <c r="LSE61"/>
      <c r="LSF61"/>
      <c r="LSG61"/>
      <c r="LSH61"/>
      <c r="LSI61"/>
      <c r="LSJ61"/>
      <c r="LSK61"/>
      <c r="LSL61"/>
      <c r="LSM61"/>
      <c r="LSN61"/>
      <c r="LSO61"/>
      <c r="LSP61"/>
      <c r="LSQ61"/>
      <c r="LSR61"/>
      <c r="LSS61"/>
      <c r="LST61"/>
      <c r="LSU61"/>
      <c r="LSV61"/>
      <c r="LSW61"/>
      <c r="LSX61"/>
      <c r="LSY61"/>
      <c r="LSZ61"/>
      <c r="LTA61"/>
      <c r="LTB61"/>
      <c r="LTC61"/>
      <c r="LTD61"/>
      <c r="LTE61"/>
      <c r="LTF61"/>
      <c r="LTG61"/>
      <c r="LTH61"/>
      <c r="LTI61"/>
      <c r="LTJ61"/>
      <c r="LTK61"/>
      <c r="LTL61"/>
      <c r="LTM61"/>
      <c r="LTN61"/>
      <c r="LTO61"/>
      <c r="LTP61"/>
      <c r="LTQ61"/>
      <c r="LTR61"/>
      <c r="LTS61"/>
      <c r="LTT61"/>
      <c r="LTU61"/>
      <c r="LTV61"/>
      <c r="LTW61"/>
      <c r="LTX61"/>
      <c r="LTY61"/>
      <c r="LTZ61"/>
      <c r="LUA61"/>
      <c r="LUB61"/>
      <c r="LUC61"/>
      <c r="LUD61"/>
      <c r="LUE61"/>
      <c r="LUF61"/>
      <c r="LUG61"/>
      <c r="LUH61"/>
      <c r="LUI61"/>
      <c r="LUJ61"/>
      <c r="LUK61"/>
      <c r="LUL61"/>
      <c r="LUM61"/>
      <c r="LUN61"/>
      <c r="LUO61"/>
      <c r="LUP61"/>
      <c r="LUQ61"/>
      <c r="LUR61"/>
      <c r="LUS61"/>
      <c r="LUT61"/>
      <c r="LUU61"/>
      <c r="LUV61"/>
      <c r="LUW61"/>
      <c r="LUX61"/>
      <c r="LUY61"/>
      <c r="LUZ61"/>
      <c r="LVA61"/>
      <c r="LVB61"/>
      <c r="LVC61"/>
      <c r="LVD61"/>
      <c r="LVE61"/>
      <c r="LVF61"/>
      <c r="LVG61"/>
      <c r="LVH61"/>
      <c r="LVI61"/>
      <c r="LVJ61"/>
      <c r="LVK61"/>
      <c r="LVL61"/>
      <c r="LVM61"/>
      <c r="LVN61"/>
      <c r="LVO61"/>
      <c r="LVP61"/>
      <c r="LVQ61"/>
      <c r="LVR61"/>
      <c r="LVS61"/>
      <c r="LVT61"/>
      <c r="LVU61"/>
      <c r="LVV61"/>
      <c r="LVW61"/>
      <c r="LVX61"/>
      <c r="LVY61"/>
      <c r="LVZ61"/>
      <c r="LWA61"/>
      <c r="LWB61"/>
      <c r="LWC61"/>
      <c r="LWD61"/>
      <c r="LWE61"/>
      <c r="LWF61"/>
      <c r="LWG61"/>
      <c r="LWH61"/>
      <c r="LWI61"/>
      <c r="LWJ61"/>
      <c r="LWK61"/>
      <c r="LWL61"/>
      <c r="LWM61"/>
      <c r="LWN61"/>
      <c r="LWO61"/>
      <c r="LWP61"/>
      <c r="LWQ61"/>
      <c r="LWR61"/>
      <c r="LWS61"/>
      <c r="LWT61"/>
      <c r="LWU61"/>
      <c r="LWV61"/>
      <c r="LWW61"/>
      <c r="LWX61"/>
      <c r="LWY61"/>
      <c r="LWZ61"/>
      <c r="LXA61"/>
      <c r="LXB61"/>
      <c r="LXC61"/>
      <c r="LXD61"/>
      <c r="LXE61"/>
      <c r="LXF61"/>
      <c r="LXG61"/>
      <c r="LXH61"/>
      <c r="LXI61"/>
      <c r="LXJ61"/>
      <c r="LXK61"/>
      <c r="LXL61"/>
      <c r="LXM61"/>
      <c r="LXN61"/>
      <c r="LXO61"/>
      <c r="LXP61"/>
      <c r="LXQ61"/>
      <c r="LXR61"/>
      <c r="LXS61"/>
      <c r="LXT61"/>
      <c r="LXU61"/>
      <c r="LXV61"/>
      <c r="LXW61"/>
      <c r="LXX61"/>
      <c r="LXY61"/>
      <c r="LXZ61"/>
      <c r="LYA61"/>
      <c r="LYB61"/>
      <c r="LYC61"/>
      <c r="LYD61"/>
      <c r="LYE61"/>
      <c r="LYF61"/>
      <c r="LYG61"/>
      <c r="LYH61"/>
      <c r="LYI61"/>
      <c r="LYJ61"/>
      <c r="LYK61"/>
      <c r="LYL61"/>
      <c r="LYM61"/>
      <c r="LYN61"/>
      <c r="LYO61"/>
      <c r="LYP61"/>
      <c r="LYQ61"/>
      <c r="LYR61"/>
      <c r="LYS61"/>
      <c r="LYT61"/>
      <c r="LYU61"/>
      <c r="LYV61"/>
      <c r="LYW61"/>
      <c r="LYX61"/>
      <c r="LYY61"/>
      <c r="LYZ61"/>
      <c r="LZA61"/>
      <c r="LZB61"/>
      <c r="LZC61"/>
      <c r="LZD61"/>
      <c r="LZE61"/>
      <c r="LZF61"/>
      <c r="LZG61"/>
      <c r="LZH61"/>
      <c r="LZI61"/>
      <c r="LZJ61"/>
      <c r="LZK61"/>
      <c r="LZL61"/>
      <c r="LZM61"/>
      <c r="LZN61"/>
      <c r="LZO61"/>
      <c r="LZP61"/>
      <c r="LZQ61"/>
      <c r="LZR61"/>
      <c r="LZS61"/>
      <c r="LZT61"/>
      <c r="LZU61"/>
      <c r="LZV61"/>
      <c r="LZW61"/>
      <c r="LZX61"/>
      <c r="LZY61"/>
      <c r="LZZ61"/>
      <c r="MAA61"/>
      <c r="MAB61"/>
      <c r="MAC61"/>
      <c r="MAD61"/>
      <c r="MAE61"/>
      <c r="MAF61"/>
      <c r="MAG61"/>
      <c r="MAH61"/>
      <c r="MAI61"/>
      <c r="MAJ61"/>
      <c r="MAK61"/>
      <c r="MAL61"/>
      <c r="MAM61"/>
      <c r="MAN61"/>
      <c r="MAO61"/>
      <c r="MAP61"/>
      <c r="MAQ61"/>
      <c r="MAR61"/>
      <c r="MAS61"/>
      <c r="MAT61"/>
      <c r="MAU61"/>
      <c r="MAV61"/>
      <c r="MAW61"/>
      <c r="MAX61"/>
      <c r="MAY61"/>
      <c r="MAZ61"/>
      <c r="MBA61"/>
      <c r="MBB61"/>
      <c r="MBC61"/>
      <c r="MBD61"/>
      <c r="MBE61"/>
      <c r="MBF61"/>
      <c r="MBG61"/>
      <c r="MBH61"/>
      <c r="MBI61"/>
      <c r="MBJ61"/>
      <c r="MBK61"/>
      <c r="MBL61"/>
      <c r="MBM61"/>
      <c r="MBN61"/>
      <c r="MBO61"/>
      <c r="MBP61"/>
      <c r="MBQ61"/>
      <c r="MBR61"/>
      <c r="MBS61"/>
      <c r="MBT61"/>
      <c r="MBU61"/>
      <c r="MBV61"/>
      <c r="MBW61"/>
      <c r="MBX61"/>
      <c r="MBY61"/>
      <c r="MBZ61"/>
      <c r="MCA61"/>
      <c r="MCB61"/>
      <c r="MCC61"/>
      <c r="MCD61"/>
      <c r="MCE61"/>
      <c r="MCF61"/>
      <c r="MCG61"/>
      <c r="MCH61"/>
      <c r="MCI61"/>
      <c r="MCJ61"/>
      <c r="MCK61"/>
      <c r="MCL61"/>
      <c r="MCM61"/>
      <c r="MCN61"/>
      <c r="MCO61"/>
      <c r="MCP61"/>
      <c r="MCQ61"/>
      <c r="MCR61"/>
      <c r="MCS61"/>
      <c r="MCT61"/>
      <c r="MCU61"/>
      <c r="MCV61"/>
      <c r="MCW61"/>
      <c r="MCX61"/>
      <c r="MCY61"/>
      <c r="MCZ61"/>
      <c r="MDA61"/>
      <c r="MDB61"/>
      <c r="MDC61"/>
      <c r="MDD61"/>
      <c r="MDE61"/>
      <c r="MDF61"/>
      <c r="MDG61"/>
      <c r="MDH61"/>
      <c r="MDI61"/>
      <c r="MDJ61"/>
      <c r="MDK61"/>
      <c r="MDL61"/>
      <c r="MDM61"/>
      <c r="MDN61"/>
      <c r="MDO61"/>
      <c r="MDP61"/>
      <c r="MDQ61"/>
      <c r="MDR61"/>
      <c r="MDS61"/>
      <c r="MDT61"/>
      <c r="MDU61"/>
      <c r="MDV61"/>
      <c r="MDW61"/>
      <c r="MDX61"/>
      <c r="MDY61"/>
      <c r="MDZ61"/>
      <c r="MEA61"/>
      <c r="MEB61"/>
      <c r="MEC61"/>
      <c r="MED61"/>
      <c r="MEE61"/>
      <c r="MEF61"/>
      <c r="MEG61"/>
      <c r="MEH61"/>
      <c r="MEI61"/>
      <c r="MEJ61"/>
      <c r="MEK61"/>
      <c r="MEL61"/>
      <c r="MEM61"/>
      <c r="MEN61"/>
      <c r="MEO61"/>
      <c r="MEP61"/>
      <c r="MEQ61"/>
      <c r="MER61"/>
      <c r="MES61"/>
      <c r="MET61"/>
      <c r="MEU61"/>
      <c r="MEV61"/>
      <c r="MEW61"/>
      <c r="MEX61"/>
      <c r="MEY61"/>
      <c r="MEZ61"/>
      <c r="MFA61"/>
      <c r="MFB61"/>
      <c r="MFC61"/>
      <c r="MFD61"/>
      <c r="MFE61"/>
      <c r="MFF61"/>
      <c r="MFG61"/>
      <c r="MFH61"/>
      <c r="MFI61"/>
      <c r="MFJ61"/>
      <c r="MFK61"/>
      <c r="MFL61"/>
      <c r="MFM61"/>
      <c r="MFN61"/>
      <c r="MFO61"/>
      <c r="MFP61"/>
      <c r="MFQ61"/>
      <c r="MFR61"/>
      <c r="MFS61"/>
      <c r="MFT61"/>
      <c r="MFU61"/>
      <c r="MFV61"/>
      <c r="MFW61"/>
      <c r="MFX61"/>
      <c r="MFY61"/>
      <c r="MFZ61"/>
      <c r="MGA61"/>
      <c r="MGB61"/>
      <c r="MGC61"/>
      <c r="MGD61"/>
      <c r="MGE61"/>
      <c r="MGF61"/>
      <c r="MGG61"/>
      <c r="MGH61"/>
      <c r="MGI61"/>
      <c r="MGJ61"/>
      <c r="MGK61"/>
      <c r="MGL61"/>
      <c r="MGM61"/>
      <c r="MGN61"/>
      <c r="MGO61"/>
      <c r="MGP61"/>
      <c r="MGQ61"/>
      <c r="MGR61"/>
      <c r="MGS61"/>
      <c r="MGT61"/>
      <c r="MGU61"/>
      <c r="MGV61"/>
      <c r="MGW61"/>
      <c r="MGX61"/>
      <c r="MGY61"/>
      <c r="MGZ61"/>
      <c r="MHA61"/>
      <c r="MHB61"/>
      <c r="MHC61"/>
      <c r="MHD61"/>
      <c r="MHE61"/>
      <c r="MHF61"/>
      <c r="MHG61"/>
      <c r="MHH61"/>
      <c r="MHI61"/>
      <c r="MHJ61"/>
      <c r="MHK61"/>
      <c r="MHL61"/>
      <c r="MHM61"/>
      <c r="MHN61"/>
      <c r="MHO61"/>
      <c r="MHP61"/>
      <c r="MHQ61"/>
      <c r="MHR61"/>
      <c r="MHS61"/>
      <c r="MHT61"/>
      <c r="MHU61"/>
      <c r="MHV61"/>
      <c r="MHW61"/>
      <c r="MHX61"/>
      <c r="MHY61"/>
      <c r="MHZ61"/>
      <c r="MIA61"/>
      <c r="MIB61"/>
      <c r="MIC61"/>
      <c r="MID61"/>
      <c r="MIE61"/>
      <c r="MIF61"/>
      <c r="MIG61"/>
      <c r="MIH61"/>
      <c r="MII61"/>
      <c r="MIJ61"/>
      <c r="MIK61"/>
      <c r="MIL61"/>
      <c r="MIM61"/>
      <c r="MIN61"/>
      <c r="MIO61"/>
      <c r="MIP61"/>
      <c r="MIQ61"/>
      <c r="MIR61"/>
      <c r="MIS61"/>
      <c r="MIT61"/>
      <c r="MIU61"/>
      <c r="MIV61"/>
      <c r="MIW61"/>
      <c r="MIX61"/>
      <c r="MIY61"/>
      <c r="MIZ61"/>
      <c r="MJA61"/>
      <c r="MJB61"/>
      <c r="MJC61"/>
      <c r="MJD61"/>
      <c r="MJE61"/>
      <c r="MJF61"/>
      <c r="MJG61"/>
      <c r="MJH61"/>
      <c r="MJI61"/>
      <c r="MJJ61"/>
      <c r="MJK61"/>
      <c r="MJL61"/>
      <c r="MJM61"/>
      <c r="MJN61"/>
      <c r="MJO61"/>
      <c r="MJP61"/>
      <c r="MJQ61"/>
      <c r="MJR61"/>
      <c r="MJS61"/>
      <c r="MJT61"/>
      <c r="MJU61"/>
      <c r="MJV61"/>
      <c r="MJW61"/>
      <c r="MJX61"/>
      <c r="MJY61"/>
      <c r="MJZ61"/>
      <c r="MKA61"/>
      <c r="MKB61"/>
      <c r="MKC61"/>
      <c r="MKD61"/>
      <c r="MKE61"/>
      <c r="MKF61"/>
      <c r="MKG61"/>
      <c r="MKH61"/>
      <c r="MKI61"/>
      <c r="MKJ61"/>
      <c r="MKK61"/>
      <c r="MKL61"/>
      <c r="MKM61"/>
      <c r="MKN61"/>
      <c r="MKO61"/>
      <c r="MKP61"/>
      <c r="MKQ61"/>
      <c r="MKR61"/>
      <c r="MKS61"/>
      <c r="MKT61"/>
      <c r="MKU61"/>
      <c r="MKV61"/>
      <c r="MKW61"/>
      <c r="MKX61"/>
      <c r="MKY61"/>
      <c r="MKZ61"/>
      <c r="MLA61"/>
      <c r="MLB61"/>
      <c r="MLC61"/>
      <c r="MLD61"/>
      <c r="MLE61"/>
      <c r="MLF61"/>
      <c r="MLG61"/>
      <c r="MLH61"/>
      <c r="MLI61"/>
      <c r="MLJ61"/>
      <c r="MLK61"/>
      <c r="MLL61"/>
      <c r="MLM61"/>
      <c r="MLN61"/>
      <c r="MLO61"/>
      <c r="MLP61"/>
      <c r="MLQ61"/>
      <c r="MLR61"/>
      <c r="MLS61"/>
      <c r="MLT61"/>
      <c r="MLU61"/>
      <c r="MLV61"/>
      <c r="MLW61"/>
      <c r="MLX61"/>
      <c r="MLY61"/>
      <c r="MLZ61"/>
      <c r="MMA61"/>
      <c r="MMB61"/>
      <c r="MMC61"/>
      <c r="MMD61"/>
      <c r="MME61"/>
      <c r="MMF61"/>
      <c r="MMG61"/>
      <c r="MMH61"/>
      <c r="MMI61"/>
      <c r="MMJ61"/>
      <c r="MMK61"/>
      <c r="MML61"/>
      <c r="MMM61"/>
      <c r="MMN61"/>
      <c r="MMO61"/>
      <c r="MMP61"/>
      <c r="MMQ61"/>
      <c r="MMR61"/>
      <c r="MMS61"/>
      <c r="MMT61"/>
      <c r="MMU61"/>
      <c r="MMV61"/>
      <c r="MMW61"/>
      <c r="MMX61"/>
      <c r="MMY61"/>
      <c r="MMZ61"/>
      <c r="MNA61"/>
      <c r="MNB61"/>
      <c r="MNC61"/>
      <c r="MND61"/>
      <c r="MNE61"/>
      <c r="MNF61"/>
      <c r="MNG61"/>
      <c r="MNH61"/>
      <c r="MNI61"/>
      <c r="MNJ61"/>
      <c r="MNK61"/>
      <c r="MNL61"/>
      <c r="MNM61"/>
      <c r="MNN61"/>
      <c r="MNO61"/>
      <c r="MNP61"/>
      <c r="MNQ61"/>
      <c r="MNR61"/>
      <c r="MNS61"/>
      <c r="MNT61"/>
      <c r="MNU61"/>
      <c r="MNV61"/>
      <c r="MNW61"/>
      <c r="MNX61"/>
      <c r="MNY61"/>
      <c r="MNZ61"/>
      <c r="MOA61"/>
      <c r="MOB61"/>
      <c r="MOC61"/>
      <c r="MOD61"/>
      <c r="MOE61"/>
      <c r="MOF61"/>
      <c r="MOG61"/>
      <c r="MOH61"/>
      <c r="MOI61"/>
      <c r="MOJ61"/>
      <c r="MOK61"/>
      <c r="MOL61"/>
      <c r="MOM61"/>
      <c r="MON61"/>
      <c r="MOO61"/>
      <c r="MOP61"/>
      <c r="MOQ61"/>
      <c r="MOR61"/>
      <c r="MOS61"/>
      <c r="MOT61"/>
      <c r="MOU61"/>
      <c r="MOV61"/>
      <c r="MOW61"/>
      <c r="MOX61"/>
      <c r="MOY61"/>
      <c r="MOZ61"/>
      <c r="MPA61"/>
      <c r="MPB61"/>
      <c r="MPC61"/>
      <c r="MPD61"/>
      <c r="MPE61"/>
      <c r="MPF61"/>
      <c r="MPG61"/>
      <c r="MPH61"/>
      <c r="MPI61"/>
      <c r="MPJ61"/>
      <c r="MPK61"/>
      <c r="MPL61"/>
      <c r="MPM61"/>
      <c r="MPN61"/>
      <c r="MPO61"/>
      <c r="MPP61"/>
      <c r="MPQ61"/>
      <c r="MPR61"/>
      <c r="MPS61"/>
      <c r="MPT61"/>
      <c r="MPU61"/>
      <c r="MPV61"/>
      <c r="MPW61"/>
      <c r="MPX61"/>
      <c r="MPY61"/>
      <c r="MPZ61"/>
      <c r="MQA61"/>
      <c r="MQB61"/>
      <c r="MQC61"/>
      <c r="MQD61"/>
      <c r="MQE61"/>
      <c r="MQF61"/>
      <c r="MQG61"/>
      <c r="MQH61"/>
      <c r="MQI61"/>
      <c r="MQJ61"/>
      <c r="MQK61"/>
      <c r="MQL61"/>
      <c r="MQM61"/>
      <c r="MQN61"/>
      <c r="MQO61"/>
      <c r="MQP61"/>
      <c r="MQQ61"/>
      <c r="MQR61"/>
      <c r="MQS61"/>
      <c r="MQT61"/>
      <c r="MQU61"/>
      <c r="MQV61"/>
      <c r="MQW61"/>
      <c r="MQX61"/>
      <c r="MQY61"/>
      <c r="MQZ61"/>
      <c r="MRA61"/>
      <c r="MRB61"/>
      <c r="MRC61"/>
      <c r="MRD61"/>
      <c r="MRE61"/>
      <c r="MRF61"/>
      <c r="MRG61"/>
      <c r="MRH61"/>
      <c r="MRI61"/>
      <c r="MRJ61"/>
      <c r="MRK61"/>
      <c r="MRL61"/>
      <c r="MRM61"/>
      <c r="MRN61"/>
      <c r="MRO61"/>
      <c r="MRP61"/>
      <c r="MRQ61"/>
      <c r="MRR61"/>
      <c r="MRS61"/>
      <c r="MRT61"/>
      <c r="MRU61"/>
      <c r="MRV61"/>
      <c r="MRW61"/>
      <c r="MRX61"/>
      <c r="MRY61"/>
      <c r="MRZ61"/>
      <c r="MSA61"/>
      <c r="MSB61"/>
      <c r="MSC61"/>
      <c r="MSD61"/>
      <c r="MSE61"/>
      <c r="MSF61"/>
      <c r="MSG61"/>
      <c r="MSH61"/>
      <c r="MSI61"/>
      <c r="MSJ61"/>
      <c r="MSK61"/>
      <c r="MSL61"/>
      <c r="MSM61"/>
      <c r="MSN61"/>
      <c r="MSO61"/>
      <c r="MSP61"/>
      <c r="MSQ61"/>
      <c r="MSR61"/>
      <c r="MSS61"/>
      <c r="MST61"/>
      <c r="MSU61"/>
      <c r="MSV61"/>
      <c r="MSW61"/>
      <c r="MSX61"/>
      <c r="MSY61"/>
      <c r="MSZ61"/>
      <c r="MTA61"/>
      <c r="MTB61"/>
      <c r="MTC61"/>
      <c r="MTD61"/>
      <c r="MTE61"/>
      <c r="MTF61"/>
      <c r="MTG61"/>
      <c r="MTH61"/>
      <c r="MTI61"/>
      <c r="MTJ61"/>
      <c r="MTK61"/>
      <c r="MTL61"/>
      <c r="MTM61"/>
      <c r="MTN61"/>
      <c r="MTO61"/>
      <c r="MTP61"/>
      <c r="MTQ61"/>
      <c r="MTR61"/>
      <c r="MTS61"/>
      <c r="MTT61"/>
      <c r="MTU61"/>
      <c r="MTV61"/>
      <c r="MTW61"/>
      <c r="MTX61"/>
      <c r="MTY61"/>
      <c r="MTZ61"/>
      <c r="MUA61"/>
      <c r="MUB61"/>
      <c r="MUC61"/>
      <c r="MUD61"/>
      <c r="MUE61"/>
      <c r="MUF61"/>
      <c r="MUG61"/>
      <c r="MUH61"/>
      <c r="MUI61"/>
      <c r="MUJ61"/>
      <c r="MUK61"/>
      <c r="MUL61"/>
      <c r="MUM61"/>
      <c r="MUN61"/>
      <c r="MUO61"/>
      <c r="MUP61"/>
      <c r="MUQ61"/>
      <c r="MUR61"/>
      <c r="MUS61"/>
      <c r="MUT61"/>
      <c r="MUU61"/>
      <c r="MUV61"/>
      <c r="MUW61"/>
      <c r="MUX61"/>
      <c r="MUY61"/>
      <c r="MUZ61"/>
      <c r="MVA61"/>
      <c r="MVB61"/>
      <c r="MVC61"/>
      <c r="MVD61"/>
      <c r="MVE61"/>
      <c r="MVF61"/>
      <c r="MVG61"/>
      <c r="MVH61"/>
      <c r="MVI61"/>
      <c r="MVJ61"/>
      <c r="MVK61"/>
      <c r="MVL61"/>
      <c r="MVM61"/>
      <c r="MVN61"/>
      <c r="MVO61"/>
      <c r="MVP61"/>
      <c r="MVQ61"/>
      <c r="MVR61"/>
      <c r="MVS61"/>
      <c r="MVT61"/>
      <c r="MVU61"/>
      <c r="MVV61"/>
      <c r="MVW61"/>
      <c r="MVX61"/>
      <c r="MVY61"/>
      <c r="MVZ61"/>
      <c r="MWA61"/>
      <c r="MWB61"/>
      <c r="MWC61"/>
      <c r="MWD61"/>
      <c r="MWE61"/>
      <c r="MWF61"/>
      <c r="MWG61"/>
      <c r="MWH61"/>
      <c r="MWI61"/>
      <c r="MWJ61"/>
      <c r="MWK61"/>
      <c r="MWL61"/>
      <c r="MWM61"/>
      <c r="MWN61"/>
      <c r="MWO61"/>
      <c r="MWP61"/>
      <c r="MWQ61"/>
      <c r="MWR61"/>
      <c r="MWS61"/>
      <c r="MWT61"/>
      <c r="MWU61"/>
      <c r="MWV61"/>
      <c r="MWW61"/>
      <c r="MWX61"/>
      <c r="MWY61"/>
      <c r="MWZ61"/>
      <c r="MXA61"/>
      <c r="MXB61"/>
      <c r="MXC61"/>
      <c r="MXD61"/>
      <c r="MXE61"/>
      <c r="MXF61"/>
      <c r="MXG61"/>
      <c r="MXH61"/>
      <c r="MXI61"/>
      <c r="MXJ61"/>
      <c r="MXK61"/>
      <c r="MXL61"/>
      <c r="MXM61"/>
      <c r="MXN61"/>
      <c r="MXO61"/>
      <c r="MXP61"/>
      <c r="MXQ61"/>
      <c r="MXR61"/>
      <c r="MXS61"/>
      <c r="MXT61"/>
      <c r="MXU61"/>
      <c r="MXV61"/>
      <c r="MXW61"/>
      <c r="MXX61"/>
      <c r="MXY61"/>
      <c r="MXZ61"/>
      <c r="MYA61"/>
      <c r="MYB61"/>
      <c r="MYC61"/>
      <c r="MYD61"/>
      <c r="MYE61"/>
      <c r="MYF61"/>
      <c r="MYG61"/>
      <c r="MYH61"/>
      <c r="MYI61"/>
      <c r="MYJ61"/>
      <c r="MYK61"/>
      <c r="MYL61"/>
      <c r="MYM61"/>
      <c r="MYN61"/>
      <c r="MYO61"/>
      <c r="MYP61"/>
      <c r="MYQ61"/>
      <c r="MYR61"/>
      <c r="MYS61"/>
      <c r="MYT61"/>
      <c r="MYU61"/>
      <c r="MYV61"/>
      <c r="MYW61"/>
      <c r="MYX61"/>
      <c r="MYY61"/>
      <c r="MYZ61"/>
      <c r="MZA61"/>
      <c r="MZB61"/>
      <c r="MZC61"/>
      <c r="MZD61"/>
      <c r="MZE61"/>
      <c r="MZF61"/>
      <c r="MZG61"/>
      <c r="MZH61"/>
      <c r="MZI61"/>
      <c r="MZJ61"/>
      <c r="MZK61"/>
      <c r="MZL61"/>
      <c r="MZM61"/>
      <c r="MZN61"/>
      <c r="MZO61"/>
      <c r="MZP61"/>
      <c r="MZQ61"/>
      <c r="MZR61"/>
      <c r="MZS61"/>
      <c r="MZT61"/>
      <c r="MZU61"/>
      <c r="MZV61"/>
      <c r="MZW61"/>
      <c r="MZX61"/>
      <c r="MZY61"/>
      <c r="MZZ61"/>
      <c r="NAA61"/>
      <c r="NAB61"/>
      <c r="NAC61"/>
      <c r="NAD61"/>
      <c r="NAE61"/>
      <c r="NAF61"/>
      <c r="NAG61"/>
      <c r="NAH61"/>
      <c r="NAI61"/>
      <c r="NAJ61"/>
      <c r="NAK61"/>
      <c r="NAL61"/>
      <c r="NAM61"/>
      <c r="NAN61"/>
      <c r="NAO61"/>
      <c r="NAP61"/>
      <c r="NAQ61"/>
      <c r="NAR61"/>
      <c r="NAS61"/>
      <c r="NAT61"/>
      <c r="NAU61"/>
      <c r="NAV61"/>
      <c r="NAW61"/>
      <c r="NAX61"/>
      <c r="NAY61"/>
      <c r="NAZ61"/>
      <c r="NBA61"/>
      <c r="NBB61"/>
      <c r="NBC61"/>
      <c r="NBD61"/>
      <c r="NBE61"/>
      <c r="NBF61"/>
      <c r="NBG61"/>
      <c r="NBH61"/>
      <c r="NBI61"/>
      <c r="NBJ61"/>
      <c r="NBK61"/>
      <c r="NBL61"/>
      <c r="NBM61"/>
      <c r="NBN61"/>
      <c r="NBO61"/>
      <c r="NBP61"/>
      <c r="NBQ61"/>
      <c r="NBR61"/>
      <c r="NBS61"/>
      <c r="NBT61"/>
      <c r="NBU61"/>
      <c r="NBV61"/>
      <c r="NBW61"/>
      <c r="NBX61"/>
      <c r="NBY61"/>
      <c r="NBZ61"/>
      <c r="NCA61"/>
      <c r="NCB61"/>
      <c r="NCC61"/>
      <c r="NCD61"/>
      <c r="NCE61"/>
      <c r="NCF61"/>
      <c r="NCG61"/>
      <c r="NCH61"/>
      <c r="NCI61"/>
      <c r="NCJ61"/>
      <c r="NCK61"/>
      <c r="NCL61"/>
      <c r="NCM61"/>
      <c r="NCN61"/>
      <c r="NCO61"/>
      <c r="NCP61"/>
      <c r="NCQ61"/>
      <c r="NCR61"/>
      <c r="NCS61"/>
      <c r="NCT61"/>
      <c r="NCU61"/>
      <c r="NCV61"/>
      <c r="NCW61"/>
      <c r="NCX61"/>
      <c r="NCY61"/>
      <c r="NCZ61"/>
      <c r="NDA61"/>
      <c r="NDB61"/>
      <c r="NDC61"/>
      <c r="NDD61"/>
      <c r="NDE61"/>
      <c r="NDF61"/>
      <c r="NDG61"/>
      <c r="NDH61"/>
      <c r="NDI61"/>
      <c r="NDJ61"/>
      <c r="NDK61"/>
      <c r="NDL61"/>
      <c r="NDM61"/>
      <c r="NDN61"/>
      <c r="NDO61"/>
      <c r="NDP61"/>
      <c r="NDQ61"/>
      <c r="NDR61"/>
      <c r="NDS61"/>
      <c r="NDT61"/>
      <c r="NDU61"/>
      <c r="NDV61"/>
      <c r="NDW61"/>
      <c r="NDX61"/>
      <c r="NDY61"/>
      <c r="NDZ61"/>
      <c r="NEA61"/>
      <c r="NEB61"/>
      <c r="NEC61"/>
      <c r="NED61"/>
      <c r="NEE61"/>
      <c r="NEF61"/>
      <c r="NEG61"/>
      <c r="NEH61"/>
      <c r="NEI61"/>
      <c r="NEJ61"/>
      <c r="NEK61"/>
      <c r="NEL61"/>
      <c r="NEM61"/>
      <c r="NEN61"/>
      <c r="NEO61"/>
      <c r="NEP61"/>
      <c r="NEQ61"/>
      <c r="NER61"/>
      <c r="NES61"/>
      <c r="NET61"/>
      <c r="NEU61"/>
      <c r="NEV61"/>
      <c r="NEW61"/>
      <c r="NEX61"/>
      <c r="NEY61"/>
      <c r="NEZ61"/>
      <c r="NFA61"/>
      <c r="NFB61"/>
      <c r="NFC61"/>
      <c r="NFD61"/>
      <c r="NFE61"/>
      <c r="NFF61"/>
      <c r="NFG61"/>
      <c r="NFH61"/>
      <c r="NFI61"/>
      <c r="NFJ61"/>
      <c r="NFK61"/>
      <c r="NFL61"/>
      <c r="NFM61"/>
      <c r="NFN61"/>
      <c r="NFO61"/>
      <c r="NFP61"/>
      <c r="NFQ61"/>
      <c r="NFR61"/>
      <c r="NFS61"/>
      <c r="NFT61"/>
      <c r="NFU61"/>
      <c r="NFV61"/>
      <c r="NFW61"/>
      <c r="NFX61"/>
      <c r="NFY61"/>
      <c r="NFZ61"/>
      <c r="NGA61"/>
      <c r="NGB61"/>
      <c r="NGC61"/>
      <c r="NGD61"/>
      <c r="NGE61"/>
      <c r="NGF61"/>
      <c r="NGG61"/>
      <c r="NGH61"/>
      <c r="NGI61"/>
      <c r="NGJ61"/>
      <c r="NGK61"/>
      <c r="NGL61"/>
      <c r="NGM61"/>
      <c r="NGN61"/>
      <c r="NGO61"/>
      <c r="NGP61"/>
      <c r="NGQ61"/>
      <c r="NGR61"/>
      <c r="NGS61"/>
      <c r="NGT61"/>
      <c r="NGU61"/>
      <c r="NGV61"/>
      <c r="NGW61"/>
      <c r="NGX61"/>
      <c r="NGY61"/>
      <c r="NGZ61"/>
      <c r="NHA61"/>
      <c r="NHB61"/>
      <c r="NHC61"/>
      <c r="NHD61"/>
      <c r="NHE61"/>
      <c r="NHF61"/>
      <c r="NHG61"/>
      <c r="NHH61"/>
      <c r="NHI61"/>
      <c r="NHJ61"/>
      <c r="NHK61"/>
      <c r="NHL61"/>
      <c r="NHM61"/>
      <c r="NHN61"/>
      <c r="NHO61"/>
      <c r="NHP61"/>
      <c r="NHQ61"/>
      <c r="NHR61"/>
      <c r="NHS61"/>
      <c r="NHT61"/>
      <c r="NHU61"/>
      <c r="NHV61"/>
      <c r="NHW61"/>
      <c r="NHX61"/>
      <c r="NHY61"/>
      <c r="NHZ61"/>
      <c r="NIA61"/>
      <c r="NIB61"/>
      <c r="NIC61"/>
      <c r="NID61"/>
      <c r="NIE61"/>
      <c r="NIF61"/>
      <c r="NIG61"/>
      <c r="NIH61"/>
      <c r="NII61"/>
      <c r="NIJ61"/>
      <c r="NIK61"/>
      <c r="NIL61"/>
      <c r="NIM61"/>
      <c r="NIN61"/>
      <c r="NIO61"/>
      <c r="NIP61"/>
      <c r="NIQ61"/>
      <c r="NIR61"/>
      <c r="NIS61"/>
      <c r="NIT61"/>
      <c r="NIU61"/>
      <c r="NIV61"/>
      <c r="NIW61"/>
      <c r="NIX61"/>
      <c r="NIY61"/>
      <c r="NIZ61"/>
      <c r="NJA61"/>
      <c r="NJB61"/>
      <c r="NJC61"/>
      <c r="NJD61"/>
      <c r="NJE61"/>
      <c r="NJF61"/>
      <c r="NJG61"/>
      <c r="NJH61"/>
      <c r="NJI61"/>
      <c r="NJJ61"/>
      <c r="NJK61"/>
      <c r="NJL61"/>
      <c r="NJM61"/>
      <c r="NJN61"/>
      <c r="NJO61"/>
      <c r="NJP61"/>
      <c r="NJQ61"/>
      <c r="NJR61"/>
      <c r="NJS61"/>
      <c r="NJT61"/>
      <c r="NJU61"/>
      <c r="NJV61"/>
      <c r="NJW61"/>
      <c r="NJX61"/>
      <c r="NJY61"/>
      <c r="NJZ61"/>
      <c r="NKA61"/>
      <c r="NKB61"/>
      <c r="NKC61"/>
      <c r="NKD61"/>
      <c r="NKE61"/>
      <c r="NKF61"/>
      <c r="NKG61"/>
      <c r="NKH61"/>
      <c r="NKI61"/>
      <c r="NKJ61"/>
      <c r="NKK61"/>
      <c r="NKL61"/>
      <c r="NKM61"/>
      <c r="NKN61"/>
      <c r="NKO61"/>
      <c r="NKP61"/>
      <c r="NKQ61"/>
      <c r="NKR61"/>
      <c r="NKS61"/>
      <c r="NKT61"/>
      <c r="NKU61"/>
      <c r="NKV61"/>
      <c r="NKW61"/>
      <c r="NKX61"/>
      <c r="NKY61"/>
      <c r="NKZ61"/>
      <c r="NLA61"/>
      <c r="NLB61"/>
      <c r="NLC61"/>
      <c r="NLD61"/>
      <c r="NLE61"/>
      <c r="NLF61"/>
      <c r="NLG61"/>
      <c r="NLH61"/>
      <c r="NLI61"/>
      <c r="NLJ61"/>
      <c r="NLK61"/>
      <c r="NLL61"/>
      <c r="NLM61"/>
      <c r="NLN61"/>
      <c r="NLO61"/>
      <c r="NLP61"/>
      <c r="NLQ61"/>
      <c r="NLR61"/>
      <c r="NLS61"/>
      <c r="NLT61"/>
      <c r="NLU61"/>
      <c r="NLV61"/>
      <c r="NLW61"/>
      <c r="NLX61"/>
      <c r="NLY61"/>
      <c r="NLZ61"/>
      <c r="NMA61"/>
      <c r="NMB61"/>
      <c r="NMC61"/>
      <c r="NMD61"/>
      <c r="NME61"/>
      <c r="NMF61"/>
      <c r="NMG61"/>
      <c r="NMH61"/>
      <c r="NMI61"/>
      <c r="NMJ61"/>
      <c r="NMK61"/>
      <c r="NML61"/>
      <c r="NMM61"/>
      <c r="NMN61"/>
      <c r="NMO61"/>
      <c r="NMP61"/>
      <c r="NMQ61"/>
      <c r="NMR61"/>
      <c r="NMS61"/>
      <c r="NMT61"/>
      <c r="NMU61"/>
      <c r="NMV61"/>
      <c r="NMW61"/>
      <c r="NMX61"/>
      <c r="NMY61"/>
      <c r="NMZ61"/>
      <c r="NNA61"/>
      <c r="NNB61"/>
      <c r="NNC61"/>
      <c r="NND61"/>
      <c r="NNE61"/>
      <c r="NNF61"/>
      <c r="NNG61"/>
      <c r="NNH61"/>
      <c r="NNI61"/>
      <c r="NNJ61"/>
      <c r="NNK61"/>
      <c r="NNL61"/>
      <c r="NNM61"/>
      <c r="NNN61"/>
      <c r="NNO61"/>
      <c r="NNP61"/>
      <c r="NNQ61"/>
      <c r="NNR61"/>
      <c r="NNS61"/>
      <c r="NNT61"/>
      <c r="NNU61"/>
      <c r="NNV61"/>
      <c r="NNW61"/>
      <c r="NNX61"/>
      <c r="NNY61"/>
      <c r="NNZ61"/>
      <c r="NOA61"/>
      <c r="NOB61"/>
      <c r="NOC61"/>
      <c r="NOD61"/>
      <c r="NOE61"/>
      <c r="NOF61"/>
      <c r="NOG61"/>
      <c r="NOH61"/>
      <c r="NOI61"/>
      <c r="NOJ61"/>
      <c r="NOK61"/>
      <c r="NOL61"/>
      <c r="NOM61"/>
      <c r="NON61"/>
      <c r="NOO61"/>
      <c r="NOP61"/>
      <c r="NOQ61"/>
      <c r="NOR61"/>
      <c r="NOS61"/>
      <c r="NOT61"/>
      <c r="NOU61"/>
      <c r="NOV61"/>
      <c r="NOW61"/>
      <c r="NOX61"/>
      <c r="NOY61"/>
      <c r="NOZ61"/>
      <c r="NPA61"/>
      <c r="NPB61"/>
      <c r="NPC61"/>
      <c r="NPD61"/>
      <c r="NPE61"/>
      <c r="NPF61"/>
      <c r="NPG61"/>
      <c r="NPH61"/>
      <c r="NPI61"/>
      <c r="NPJ61"/>
      <c r="NPK61"/>
      <c r="NPL61"/>
      <c r="NPM61"/>
      <c r="NPN61"/>
      <c r="NPO61"/>
      <c r="NPP61"/>
      <c r="NPQ61"/>
      <c r="NPR61"/>
      <c r="NPS61"/>
      <c r="NPT61"/>
      <c r="NPU61"/>
      <c r="NPV61"/>
      <c r="NPW61"/>
      <c r="NPX61"/>
      <c r="NPY61"/>
      <c r="NPZ61"/>
      <c r="NQA61"/>
      <c r="NQB61"/>
      <c r="NQC61"/>
      <c r="NQD61"/>
      <c r="NQE61"/>
      <c r="NQF61"/>
      <c r="NQG61"/>
      <c r="NQH61"/>
      <c r="NQI61"/>
      <c r="NQJ61"/>
      <c r="NQK61"/>
      <c r="NQL61"/>
      <c r="NQM61"/>
      <c r="NQN61"/>
      <c r="NQO61"/>
      <c r="NQP61"/>
      <c r="NQQ61"/>
      <c r="NQR61"/>
      <c r="NQS61"/>
      <c r="NQT61"/>
      <c r="NQU61"/>
      <c r="NQV61"/>
      <c r="NQW61"/>
      <c r="NQX61"/>
      <c r="NQY61"/>
      <c r="NQZ61"/>
      <c r="NRA61"/>
      <c r="NRB61"/>
      <c r="NRC61"/>
      <c r="NRD61"/>
      <c r="NRE61"/>
      <c r="NRF61"/>
      <c r="NRG61"/>
      <c r="NRH61"/>
      <c r="NRI61"/>
      <c r="NRJ61"/>
      <c r="NRK61"/>
      <c r="NRL61"/>
      <c r="NRM61"/>
      <c r="NRN61"/>
      <c r="NRO61"/>
      <c r="NRP61"/>
      <c r="NRQ61"/>
      <c r="NRR61"/>
      <c r="NRS61"/>
      <c r="NRT61"/>
      <c r="NRU61"/>
      <c r="NRV61"/>
      <c r="NRW61"/>
      <c r="NRX61"/>
      <c r="NRY61"/>
      <c r="NRZ61"/>
      <c r="NSA61"/>
      <c r="NSB61"/>
      <c r="NSC61"/>
      <c r="NSD61"/>
      <c r="NSE61"/>
      <c r="NSF61"/>
      <c r="NSG61"/>
      <c r="NSH61"/>
      <c r="NSI61"/>
      <c r="NSJ61"/>
      <c r="NSK61"/>
      <c r="NSL61"/>
      <c r="NSM61"/>
      <c r="NSN61"/>
      <c r="NSO61"/>
      <c r="NSP61"/>
      <c r="NSQ61"/>
      <c r="NSR61"/>
      <c r="NSS61"/>
      <c r="NST61"/>
      <c r="NSU61"/>
      <c r="NSV61"/>
      <c r="NSW61"/>
      <c r="NSX61"/>
      <c r="NSY61"/>
      <c r="NSZ61"/>
      <c r="NTA61"/>
      <c r="NTB61"/>
      <c r="NTC61"/>
      <c r="NTD61"/>
      <c r="NTE61"/>
      <c r="NTF61"/>
      <c r="NTG61"/>
      <c r="NTH61"/>
      <c r="NTI61"/>
      <c r="NTJ61"/>
      <c r="NTK61"/>
      <c r="NTL61"/>
      <c r="NTM61"/>
      <c r="NTN61"/>
      <c r="NTO61"/>
      <c r="NTP61"/>
      <c r="NTQ61"/>
      <c r="NTR61"/>
      <c r="NTS61"/>
      <c r="NTT61"/>
      <c r="NTU61"/>
      <c r="NTV61"/>
      <c r="NTW61"/>
      <c r="NTX61"/>
      <c r="NTY61"/>
      <c r="NTZ61"/>
      <c r="NUA61"/>
      <c r="NUB61"/>
      <c r="NUC61"/>
      <c r="NUD61"/>
      <c r="NUE61"/>
      <c r="NUF61"/>
      <c r="NUG61"/>
      <c r="NUH61"/>
      <c r="NUI61"/>
      <c r="NUJ61"/>
      <c r="NUK61"/>
      <c r="NUL61"/>
      <c r="NUM61"/>
      <c r="NUN61"/>
      <c r="NUO61"/>
      <c r="NUP61"/>
      <c r="NUQ61"/>
      <c r="NUR61"/>
      <c r="NUS61"/>
      <c r="NUT61"/>
      <c r="NUU61"/>
      <c r="NUV61"/>
      <c r="NUW61"/>
      <c r="NUX61"/>
      <c r="NUY61"/>
      <c r="NUZ61"/>
      <c r="NVA61"/>
      <c r="NVB61"/>
      <c r="NVC61"/>
      <c r="NVD61"/>
      <c r="NVE61"/>
      <c r="NVF61"/>
      <c r="NVG61"/>
      <c r="NVH61"/>
      <c r="NVI61"/>
      <c r="NVJ61"/>
      <c r="NVK61"/>
      <c r="NVL61"/>
      <c r="NVM61"/>
      <c r="NVN61"/>
      <c r="NVO61"/>
      <c r="NVP61"/>
      <c r="NVQ61"/>
      <c r="NVR61"/>
      <c r="NVS61"/>
      <c r="NVT61"/>
      <c r="NVU61"/>
      <c r="NVV61"/>
      <c r="NVW61"/>
      <c r="NVX61"/>
      <c r="NVY61"/>
      <c r="NVZ61"/>
      <c r="NWA61"/>
      <c r="NWB61"/>
      <c r="NWC61"/>
      <c r="NWD61"/>
      <c r="NWE61"/>
      <c r="NWF61"/>
      <c r="NWG61"/>
      <c r="NWH61"/>
      <c r="NWI61"/>
      <c r="NWJ61"/>
      <c r="NWK61"/>
      <c r="NWL61"/>
      <c r="NWM61"/>
      <c r="NWN61"/>
      <c r="NWO61"/>
      <c r="NWP61"/>
      <c r="NWQ61"/>
      <c r="NWR61"/>
      <c r="NWS61"/>
      <c r="NWT61"/>
      <c r="NWU61"/>
      <c r="NWV61"/>
      <c r="NWW61"/>
      <c r="NWX61"/>
      <c r="NWY61"/>
      <c r="NWZ61"/>
      <c r="NXA61"/>
      <c r="NXB61"/>
      <c r="NXC61"/>
      <c r="NXD61"/>
      <c r="NXE61"/>
      <c r="NXF61"/>
      <c r="NXG61"/>
      <c r="NXH61"/>
      <c r="NXI61"/>
      <c r="NXJ61"/>
      <c r="NXK61"/>
      <c r="NXL61"/>
      <c r="NXM61"/>
      <c r="NXN61"/>
      <c r="NXO61"/>
      <c r="NXP61"/>
      <c r="NXQ61"/>
      <c r="NXR61"/>
      <c r="NXS61"/>
      <c r="NXT61"/>
      <c r="NXU61"/>
      <c r="NXV61"/>
      <c r="NXW61"/>
      <c r="NXX61"/>
      <c r="NXY61"/>
      <c r="NXZ61"/>
      <c r="NYA61"/>
      <c r="NYB61"/>
      <c r="NYC61"/>
      <c r="NYD61"/>
      <c r="NYE61"/>
      <c r="NYF61"/>
      <c r="NYG61"/>
      <c r="NYH61"/>
      <c r="NYI61"/>
      <c r="NYJ61"/>
      <c r="NYK61"/>
      <c r="NYL61"/>
      <c r="NYM61"/>
      <c r="NYN61"/>
      <c r="NYO61"/>
      <c r="NYP61"/>
      <c r="NYQ61"/>
      <c r="NYR61"/>
      <c r="NYS61"/>
      <c r="NYT61"/>
      <c r="NYU61"/>
      <c r="NYV61"/>
      <c r="NYW61"/>
      <c r="NYX61"/>
      <c r="NYY61"/>
      <c r="NYZ61"/>
      <c r="NZA61"/>
      <c r="NZB61"/>
      <c r="NZC61"/>
      <c r="NZD61"/>
      <c r="NZE61"/>
      <c r="NZF61"/>
      <c r="NZG61"/>
      <c r="NZH61"/>
      <c r="NZI61"/>
      <c r="NZJ61"/>
      <c r="NZK61"/>
      <c r="NZL61"/>
      <c r="NZM61"/>
      <c r="NZN61"/>
      <c r="NZO61"/>
      <c r="NZP61"/>
      <c r="NZQ61"/>
      <c r="NZR61"/>
      <c r="NZS61"/>
      <c r="NZT61"/>
      <c r="NZU61"/>
      <c r="NZV61"/>
      <c r="NZW61"/>
      <c r="NZX61"/>
      <c r="NZY61"/>
      <c r="NZZ61"/>
      <c r="OAA61"/>
      <c r="OAB61"/>
      <c r="OAC61"/>
      <c r="OAD61"/>
      <c r="OAE61"/>
      <c r="OAF61"/>
      <c r="OAG61"/>
      <c r="OAH61"/>
      <c r="OAI61"/>
      <c r="OAJ61"/>
      <c r="OAK61"/>
      <c r="OAL61"/>
      <c r="OAM61"/>
      <c r="OAN61"/>
      <c r="OAO61"/>
      <c r="OAP61"/>
      <c r="OAQ61"/>
      <c r="OAR61"/>
      <c r="OAS61"/>
      <c r="OAT61"/>
      <c r="OAU61"/>
      <c r="OAV61"/>
      <c r="OAW61"/>
      <c r="OAX61"/>
      <c r="OAY61"/>
      <c r="OAZ61"/>
      <c r="OBA61"/>
      <c r="OBB61"/>
      <c r="OBC61"/>
      <c r="OBD61"/>
      <c r="OBE61"/>
      <c r="OBF61"/>
      <c r="OBG61"/>
      <c r="OBH61"/>
      <c r="OBI61"/>
      <c r="OBJ61"/>
      <c r="OBK61"/>
      <c r="OBL61"/>
      <c r="OBM61"/>
      <c r="OBN61"/>
      <c r="OBO61"/>
      <c r="OBP61"/>
      <c r="OBQ61"/>
      <c r="OBR61"/>
      <c r="OBS61"/>
      <c r="OBT61"/>
      <c r="OBU61"/>
      <c r="OBV61"/>
      <c r="OBW61"/>
      <c r="OBX61"/>
      <c r="OBY61"/>
      <c r="OBZ61"/>
      <c r="OCA61"/>
      <c r="OCB61"/>
      <c r="OCC61"/>
      <c r="OCD61"/>
      <c r="OCE61"/>
      <c r="OCF61"/>
      <c r="OCG61"/>
      <c r="OCH61"/>
      <c r="OCI61"/>
      <c r="OCJ61"/>
      <c r="OCK61"/>
      <c r="OCL61"/>
      <c r="OCM61"/>
      <c r="OCN61"/>
      <c r="OCO61"/>
      <c r="OCP61"/>
      <c r="OCQ61"/>
      <c r="OCR61"/>
      <c r="OCS61"/>
      <c r="OCT61"/>
      <c r="OCU61"/>
      <c r="OCV61"/>
      <c r="OCW61"/>
      <c r="OCX61"/>
      <c r="OCY61"/>
      <c r="OCZ61"/>
      <c r="ODA61"/>
      <c r="ODB61"/>
      <c r="ODC61"/>
      <c r="ODD61"/>
      <c r="ODE61"/>
      <c r="ODF61"/>
      <c r="ODG61"/>
      <c r="ODH61"/>
      <c r="ODI61"/>
      <c r="ODJ61"/>
      <c r="ODK61"/>
      <c r="ODL61"/>
      <c r="ODM61"/>
      <c r="ODN61"/>
      <c r="ODO61"/>
      <c r="ODP61"/>
      <c r="ODQ61"/>
      <c r="ODR61"/>
      <c r="ODS61"/>
      <c r="ODT61"/>
      <c r="ODU61"/>
      <c r="ODV61"/>
      <c r="ODW61"/>
      <c r="ODX61"/>
      <c r="ODY61"/>
      <c r="ODZ61"/>
      <c r="OEA61"/>
      <c r="OEB61"/>
      <c r="OEC61"/>
      <c r="OED61"/>
      <c r="OEE61"/>
      <c r="OEF61"/>
      <c r="OEG61"/>
      <c r="OEH61"/>
      <c r="OEI61"/>
      <c r="OEJ61"/>
      <c r="OEK61"/>
      <c r="OEL61"/>
      <c r="OEM61"/>
      <c r="OEN61"/>
      <c r="OEO61"/>
      <c r="OEP61"/>
      <c r="OEQ61"/>
      <c r="OER61"/>
      <c r="OES61"/>
      <c r="OET61"/>
      <c r="OEU61"/>
      <c r="OEV61"/>
      <c r="OEW61"/>
      <c r="OEX61"/>
      <c r="OEY61"/>
      <c r="OEZ61"/>
      <c r="OFA61"/>
      <c r="OFB61"/>
      <c r="OFC61"/>
      <c r="OFD61"/>
      <c r="OFE61"/>
      <c r="OFF61"/>
      <c r="OFG61"/>
      <c r="OFH61"/>
      <c r="OFI61"/>
      <c r="OFJ61"/>
      <c r="OFK61"/>
      <c r="OFL61"/>
      <c r="OFM61"/>
      <c r="OFN61"/>
      <c r="OFO61"/>
      <c r="OFP61"/>
      <c r="OFQ61"/>
      <c r="OFR61"/>
      <c r="OFS61"/>
      <c r="OFT61"/>
      <c r="OFU61"/>
      <c r="OFV61"/>
      <c r="OFW61"/>
      <c r="OFX61"/>
      <c r="OFY61"/>
      <c r="OFZ61"/>
      <c r="OGA61"/>
      <c r="OGB61"/>
      <c r="OGC61"/>
      <c r="OGD61"/>
      <c r="OGE61"/>
      <c r="OGF61"/>
      <c r="OGG61"/>
      <c r="OGH61"/>
      <c r="OGI61"/>
      <c r="OGJ61"/>
      <c r="OGK61"/>
      <c r="OGL61"/>
      <c r="OGM61"/>
      <c r="OGN61"/>
      <c r="OGO61"/>
      <c r="OGP61"/>
      <c r="OGQ61"/>
      <c r="OGR61"/>
      <c r="OGS61"/>
      <c r="OGT61"/>
      <c r="OGU61"/>
      <c r="OGV61"/>
      <c r="OGW61"/>
      <c r="OGX61"/>
      <c r="OGY61"/>
      <c r="OGZ61"/>
      <c r="OHA61"/>
      <c r="OHB61"/>
      <c r="OHC61"/>
      <c r="OHD61"/>
      <c r="OHE61"/>
      <c r="OHF61"/>
      <c r="OHG61"/>
      <c r="OHH61"/>
      <c r="OHI61"/>
      <c r="OHJ61"/>
      <c r="OHK61"/>
      <c r="OHL61"/>
      <c r="OHM61"/>
      <c r="OHN61"/>
      <c r="OHO61"/>
      <c r="OHP61"/>
      <c r="OHQ61"/>
      <c r="OHR61"/>
      <c r="OHS61"/>
      <c r="OHT61"/>
      <c r="OHU61"/>
      <c r="OHV61"/>
      <c r="OHW61"/>
      <c r="OHX61"/>
      <c r="OHY61"/>
      <c r="OHZ61"/>
      <c r="OIA61"/>
      <c r="OIB61"/>
      <c r="OIC61"/>
      <c r="OID61"/>
      <c r="OIE61"/>
      <c r="OIF61"/>
      <c r="OIG61"/>
      <c r="OIH61"/>
      <c r="OII61"/>
      <c r="OIJ61"/>
      <c r="OIK61"/>
      <c r="OIL61"/>
      <c r="OIM61"/>
      <c r="OIN61"/>
      <c r="OIO61"/>
      <c r="OIP61"/>
      <c r="OIQ61"/>
      <c r="OIR61"/>
      <c r="OIS61"/>
      <c r="OIT61"/>
      <c r="OIU61"/>
      <c r="OIV61"/>
      <c r="OIW61"/>
      <c r="OIX61"/>
      <c r="OIY61"/>
      <c r="OIZ61"/>
      <c r="OJA61"/>
      <c r="OJB61"/>
      <c r="OJC61"/>
      <c r="OJD61"/>
      <c r="OJE61"/>
      <c r="OJF61"/>
      <c r="OJG61"/>
      <c r="OJH61"/>
      <c r="OJI61"/>
      <c r="OJJ61"/>
      <c r="OJK61"/>
      <c r="OJL61"/>
      <c r="OJM61"/>
      <c r="OJN61"/>
      <c r="OJO61"/>
      <c r="OJP61"/>
      <c r="OJQ61"/>
      <c r="OJR61"/>
      <c r="OJS61"/>
      <c r="OJT61"/>
      <c r="OJU61"/>
      <c r="OJV61"/>
      <c r="OJW61"/>
      <c r="OJX61"/>
      <c r="OJY61"/>
      <c r="OJZ61"/>
      <c r="OKA61"/>
      <c r="OKB61"/>
      <c r="OKC61"/>
      <c r="OKD61"/>
      <c r="OKE61"/>
      <c r="OKF61"/>
      <c r="OKG61"/>
      <c r="OKH61"/>
      <c r="OKI61"/>
      <c r="OKJ61"/>
      <c r="OKK61"/>
      <c r="OKL61"/>
      <c r="OKM61"/>
      <c r="OKN61"/>
      <c r="OKO61"/>
      <c r="OKP61"/>
      <c r="OKQ61"/>
      <c r="OKR61"/>
      <c r="OKS61"/>
      <c r="OKT61"/>
      <c r="OKU61"/>
      <c r="OKV61"/>
      <c r="OKW61"/>
      <c r="OKX61"/>
      <c r="OKY61"/>
      <c r="OKZ61"/>
      <c r="OLA61"/>
      <c r="OLB61"/>
      <c r="OLC61"/>
      <c r="OLD61"/>
      <c r="OLE61"/>
      <c r="OLF61"/>
      <c r="OLG61"/>
      <c r="OLH61"/>
      <c r="OLI61"/>
      <c r="OLJ61"/>
      <c r="OLK61"/>
      <c r="OLL61"/>
      <c r="OLM61"/>
      <c r="OLN61"/>
      <c r="OLO61"/>
      <c r="OLP61"/>
      <c r="OLQ61"/>
      <c r="OLR61"/>
      <c r="OLS61"/>
      <c r="OLT61"/>
      <c r="OLU61"/>
      <c r="OLV61"/>
      <c r="OLW61"/>
      <c r="OLX61"/>
      <c r="OLY61"/>
      <c r="OLZ61"/>
      <c r="OMA61"/>
      <c r="OMB61"/>
      <c r="OMC61"/>
      <c r="OMD61"/>
      <c r="OME61"/>
      <c r="OMF61"/>
      <c r="OMG61"/>
      <c r="OMH61"/>
      <c r="OMI61"/>
      <c r="OMJ61"/>
      <c r="OMK61"/>
      <c r="OML61"/>
      <c r="OMM61"/>
      <c r="OMN61"/>
      <c r="OMO61"/>
      <c r="OMP61"/>
      <c r="OMQ61"/>
      <c r="OMR61"/>
      <c r="OMS61"/>
      <c r="OMT61"/>
      <c r="OMU61"/>
      <c r="OMV61"/>
      <c r="OMW61"/>
      <c r="OMX61"/>
      <c r="OMY61"/>
      <c r="OMZ61"/>
      <c r="ONA61"/>
      <c r="ONB61"/>
      <c r="ONC61"/>
      <c r="OND61"/>
      <c r="ONE61"/>
      <c r="ONF61"/>
      <c r="ONG61"/>
      <c r="ONH61"/>
      <c r="ONI61"/>
      <c r="ONJ61"/>
      <c r="ONK61"/>
      <c r="ONL61"/>
      <c r="ONM61"/>
      <c r="ONN61"/>
      <c r="ONO61"/>
      <c r="ONP61"/>
      <c r="ONQ61"/>
      <c r="ONR61"/>
      <c r="ONS61"/>
      <c r="ONT61"/>
      <c r="ONU61"/>
      <c r="ONV61"/>
      <c r="ONW61"/>
      <c r="ONX61"/>
      <c r="ONY61"/>
      <c r="ONZ61"/>
      <c r="OOA61"/>
      <c r="OOB61"/>
      <c r="OOC61"/>
      <c r="OOD61"/>
      <c r="OOE61"/>
      <c r="OOF61"/>
      <c r="OOG61"/>
      <c r="OOH61"/>
      <c r="OOI61"/>
      <c r="OOJ61"/>
      <c r="OOK61"/>
      <c r="OOL61"/>
      <c r="OOM61"/>
      <c r="OON61"/>
      <c r="OOO61"/>
      <c r="OOP61"/>
      <c r="OOQ61"/>
      <c r="OOR61"/>
      <c r="OOS61"/>
      <c r="OOT61"/>
      <c r="OOU61"/>
      <c r="OOV61"/>
      <c r="OOW61"/>
      <c r="OOX61"/>
      <c r="OOY61"/>
      <c r="OOZ61"/>
      <c r="OPA61"/>
      <c r="OPB61"/>
      <c r="OPC61"/>
      <c r="OPD61"/>
      <c r="OPE61"/>
      <c r="OPF61"/>
      <c r="OPG61"/>
      <c r="OPH61"/>
      <c r="OPI61"/>
      <c r="OPJ61"/>
      <c r="OPK61"/>
      <c r="OPL61"/>
      <c r="OPM61"/>
      <c r="OPN61"/>
      <c r="OPO61"/>
      <c r="OPP61"/>
      <c r="OPQ61"/>
      <c r="OPR61"/>
      <c r="OPS61"/>
      <c r="OPT61"/>
      <c r="OPU61"/>
      <c r="OPV61"/>
      <c r="OPW61"/>
      <c r="OPX61"/>
      <c r="OPY61"/>
      <c r="OPZ61"/>
      <c r="OQA61"/>
      <c r="OQB61"/>
      <c r="OQC61"/>
      <c r="OQD61"/>
      <c r="OQE61"/>
      <c r="OQF61"/>
      <c r="OQG61"/>
      <c r="OQH61"/>
      <c r="OQI61"/>
      <c r="OQJ61"/>
      <c r="OQK61"/>
      <c r="OQL61"/>
      <c r="OQM61"/>
      <c r="OQN61"/>
      <c r="OQO61"/>
      <c r="OQP61"/>
      <c r="OQQ61"/>
      <c r="OQR61"/>
      <c r="OQS61"/>
      <c r="OQT61"/>
      <c r="OQU61"/>
      <c r="OQV61"/>
      <c r="OQW61"/>
      <c r="OQX61"/>
      <c r="OQY61"/>
      <c r="OQZ61"/>
      <c r="ORA61"/>
      <c r="ORB61"/>
      <c r="ORC61"/>
      <c r="ORD61"/>
      <c r="ORE61"/>
      <c r="ORF61"/>
      <c r="ORG61"/>
      <c r="ORH61"/>
      <c r="ORI61"/>
      <c r="ORJ61"/>
      <c r="ORK61"/>
      <c r="ORL61"/>
      <c r="ORM61"/>
      <c r="ORN61"/>
      <c r="ORO61"/>
      <c r="ORP61"/>
      <c r="ORQ61"/>
      <c r="ORR61"/>
      <c r="ORS61"/>
      <c r="ORT61"/>
      <c r="ORU61"/>
      <c r="ORV61"/>
      <c r="ORW61"/>
      <c r="ORX61"/>
      <c r="ORY61"/>
      <c r="ORZ61"/>
      <c r="OSA61"/>
      <c r="OSB61"/>
      <c r="OSC61"/>
      <c r="OSD61"/>
      <c r="OSE61"/>
      <c r="OSF61"/>
      <c r="OSG61"/>
      <c r="OSH61"/>
      <c r="OSI61"/>
      <c r="OSJ61"/>
      <c r="OSK61"/>
      <c r="OSL61"/>
      <c r="OSM61"/>
      <c r="OSN61"/>
      <c r="OSO61"/>
      <c r="OSP61"/>
      <c r="OSQ61"/>
      <c r="OSR61"/>
      <c r="OSS61"/>
      <c r="OST61"/>
      <c r="OSU61"/>
      <c r="OSV61"/>
      <c r="OSW61"/>
      <c r="OSX61"/>
      <c r="OSY61"/>
      <c r="OSZ61"/>
      <c r="OTA61"/>
      <c r="OTB61"/>
      <c r="OTC61"/>
      <c r="OTD61"/>
      <c r="OTE61"/>
      <c r="OTF61"/>
      <c r="OTG61"/>
      <c r="OTH61"/>
      <c r="OTI61"/>
      <c r="OTJ61"/>
      <c r="OTK61"/>
      <c r="OTL61"/>
      <c r="OTM61"/>
      <c r="OTN61"/>
      <c r="OTO61"/>
      <c r="OTP61"/>
      <c r="OTQ61"/>
      <c r="OTR61"/>
      <c r="OTS61"/>
      <c r="OTT61"/>
      <c r="OTU61"/>
      <c r="OTV61"/>
      <c r="OTW61"/>
      <c r="OTX61"/>
      <c r="OTY61"/>
      <c r="OTZ61"/>
      <c r="OUA61"/>
      <c r="OUB61"/>
      <c r="OUC61"/>
      <c r="OUD61"/>
      <c r="OUE61"/>
      <c r="OUF61"/>
      <c r="OUG61"/>
      <c r="OUH61"/>
      <c r="OUI61"/>
      <c r="OUJ61"/>
      <c r="OUK61"/>
      <c r="OUL61"/>
      <c r="OUM61"/>
      <c r="OUN61"/>
      <c r="OUO61"/>
      <c r="OUP61"/>
      <c r="OUQ61"/>
      <c r="OUR61"/>
      <c r="OUS61"/>
      <c r="OUT61"/>
      <c r="OUU61"/>
      <c r="OUV61"/>
      <c r="OUW61"/>
      <c r="OUX61"/>
      <c r="OUY61"/>
      <c r="OUZ61"/>
      <c r="OVA61"/>
      <c r="OVB61"/>
      <c r="OVC61"/>
      <c r="OVD61"/>
      <c r="OVE61"/>
      <c r="OVF61"/>
      <c r="OVG61"/>
      <c r="OVH61"/>
      <c r="OVI61"/>
      <c r="OVJ61"/>
      <c r="OVK61"/>
      <c r="OVL61"/>
      <c r="OVM61"/>
      <c r="OVN61"/>
      <c r="OVO61"/>
      <c r="OVP61"/>
      <c r="OVQ61"/>
      <c r="OVR61"/>
      <c r="OVS61"/>
      <c r="OVT61"/>
      <c r="OVU61"/>
      <c r="OVV61"/>
      <c r="OVW61"/>
      <c r="OVX61"/>
      <c r="OVY61"/>
      <c r="OVZ61"/>
      <c r="OWA61"/>
      <c r="OWB61"/>
      <c r="OWC61"/>
      <c r="OWD61"/>
      <c r="OWE61"/>
      <c r="OWF61"/>
      <c r="OWG61"/>
      <c r="OWH61"/>
      <c r="OWI61"/>
      <c r="OWJ61"/>
      <c r="OWK61"/>
      <c r="OWL61"/>
      <c r="OWM61"/>
      <c r="OWN61"/>
      <c r="OWO61"/>
      <c r="OWP61"/>
      <c r="OWQ61"/>
      <c r="OWR61"/>
      <c r="OWS61"/>
      <c r="OWT61"/>
      <c r="OWU61"/>
      <c r="OWV61"/>
      <c r="OWW61"/>
      <c r="OWX61"/>
      <c r="OWY61"/>
      <c r="OWZ61"/>
      <c r="OXA61"/>
      <c r="OXB61"/>
      <c r="OXC61"/>
      <c r="OXD61"/>
      <c r="OXE61"/>
      <c r="OXF61"/>
      <c r="OXG61"/>
      <c r="OXH61"/>
      <c r="OXI61"/>
      <c r="OXJ61"/>
      <c r="OXK61"/>
      <c r="OXL61"/>
      <c r="OXM61"/>
      <c r="OXN61"/>
      <c r="OXO61"/>
      <c r="OXP61"/>
      <c r="OXQ61"/>
      <c r="OXR61"/>
      <c r="OXS61"/>
      <c r="OXT61"/>
      <c r="OXU61"/>
      <c r="OXV61"/>
      <c r="OXW61"/>
      <c r="OXX61"/>
      <c r="OXY61"/>
      <c r="OXZ61"/>
      <c r="OYA61"/>
      <c r="OYB61"/>
      <c r="OYC61"/>
      <c r="OYD61"/>
      <c r="OYE61"/>
      <c r="OYF61"/>
      <c r="OYG61"/>
      <c r="OYH61"/>
      <c r="OYI61"/>
      <c r="OYJ61"/>
      <c r="OYK61"/>
      <c r="OYL61"/>
      <c r="OYM61"/>
      <c r="OYN61"/>
      <c r="OYO61"/>
      <c r="OYP61"/>
      <c r="OYQ61"/>
      <c r="OYR61"/>
      <c r="OYS61"/>
      <c r="OYT61"/>
      <c r="OYU61"/>
      <c r="OYV61"/>
      <c r="OYW61"/>
      <c r="OYX61"/>
      <c r="OYY61"/>
      <c r="OYZ61"/>
      <c r="OZA61"/>
      <c r="OZB61"/>
      <c r="OZC61"/>
      <c r="OZD61"/>
      <c r="OZE61"/>
      <c r="OZF61"/>
      <c r="OZG61"/>
      <c r="OZH61"/>
      <c r="OZI61"/>
      <c r="OZJ61"/>
      <c r="OZK61"/>
      <c r="OZL61"/>
      <c r="OZM61"/>
      <c r="OZN61"/>
      <c r="OZO61"/>
      <c r="OZP61"/>
      <c r="OZQ61"/>
      <c r="OZR61"/>
      <c r="OZS61"/>
      <c r="OZT61"/>
      <c r="OZU61"/>
      <c r="OZV61"/>
      <c r="OZW61"/>
      <c r="OZX61"/>
      <c r="OZY61"/>
      <c r="OZZ61"/>
      <c r="PAA61"/>
      <c r="PAB61"/>
      <c r="PAC61"/>
      <c r="PAD61"/>
      <c r="PAE61"/>
      <c r="PAF61"/>
      <c r="PAG61"/>
      <c r="PAH61"/>
      <c r="PAI61"/>
      <c r="PAJ61"/>
      <c r="PAK61"/>
      <c r="PAL61"/>
      <c r="PAM61"/>
      <c r="PAN61"/>
      <c r="PAO61"/>
      <c r="PAP61"/>
      <c r="PAQ61"/>
      <c r="PAR61"/>
      <c r="PAS61"/>
      <c r="PAT61"/>
      <c r="PAU61"/>
      <c r="PAV61"/>
      <c r="PAW61"/>
      <c r="PAX61"/>
      <c r="PAY61"/>
      <c r="PAZ61"/>
      <c r="PBA61"/>
      <c r="PBB61"/>
      <c r="PBC61"/>
      <c r="PBD61"/>
      <c r="PBE61"/>
      <c r="PBF61"/>
      <c r="PBG61"/>
      <c r="PBH61"/>
      <c r="PBI61"/>
      <c r="PBJ61"/>
      <c r="PBK61"/>
      <c r="PBL61"/>
      <c r="PBM61"/>
      <c r="PBN61"/>
      <c r="PBO61"/>
      <c r="PBP61"/>
      <c r="PBQ61"/>
      <c r="PBR61"/>
      <c r="PBS61"/>
      <c r="PBT61"/>
      <c r="PBU61"/>
      <c r="PBV61"/>
      <c r="PBW61"/>
      <c r="PBX61"/>
      <c r="PBY61"/>
      <c r="PBZ61"/>
      <c r="PCA61"/>
      <c r="PCB61"/>
      <c r="PCC61"/>
      <c r="PCD61"/>
      <c r="PCE61"/>
      <c r="PCF61"/>
      <c r="PCG61"/>
      <c r="PCH61"/>
      <c r="PCI61"/>
      <c r="PCJ61"/>
      <c r="PCK61"/>
      <c r="PCL61"/>
      <c r="PCM61"/>
      <c r="PCN61"/>
      <c r="PCO61"/>
      <c r="PCP61"/>
      <c r="PCQ61"/>
      <c r="PCR61"/>
      <c r="PCS61"/>
      <c r="PCT61"/>
      <c r="PCU61"/>
      <c r="PCV61"/>
      <c r="PCW61"/>
      <c r="PCX61"/>
      <c r="PCY61"/>
      <c r="PCZ61"/>
      <c r="PDA61"/>
      <c r="PDB61"/>
      <c r="PDC61"/>
      <c r="PDD61"/>
      <c r="PDE61"/>
      <c r="PDF61"/>
      <c r="PDG61"/>
      <c r="PDH61"/>
      <c r="PDI61"/>
      <c r="PDJ61"/>
      <c r="PDK61"/>
      <c r="PDL61"/>
      <c r="PDM61"/>
      <c r="PDN61"/>
      <c r="PDO61"/>
      <c r="PDP61"/>
      <c r="PDQ61"/>
      <c r="PDR61"/>
      <c r="PDS61"/>
      <c r="PDT61"/>
      <c r="PDU61"/>
      <c r="PDV61"/>
      <c r="PDW61"/>
      <c r="PDX61"/>
      <c r="PDY61"/>
      <c r="PDZ61"/>
      <c r="PEA61"/>
      <c r="PEB61"/>
      <c r="PEC61"/>
      <c r="PED61"/>
      <c r="PEE61"/>
      <c r="PEF61"/>
      <c r="PEG61"/>
      <c r="PEH61"/>
      <c r="PEI61"/>
      <c r="PEJ61"/>
      <c r="PEK61"/>
      <c r="PEL61"/>
      <c r="PEM61"/>
      <c r="PEN61"/>
      <c r="PEO61"/>
      <c r="PEP61"/>
      <c r="PEQ61"/>
      <c r="PER61"/>
      <c r="PES61"/>
      <c r="PET61"/>
      <c r="PEU61"/>
      <c r="PEV61"/>
      <c r="PEW61"/>
      <c r="PEX61"/>
      <c r="PEY61"/>
      <c r="PEZ61"/>
      <c r="PFA61"/>
      <c r="PFB61"/>
      <c r="PFC61"/>
      <c r="PFD61"/>
      <c r="PFE61"/>
      <c r="PFF61"/>
      <c r="PFG61"/>
      <c r="PFH61"/>
      <c r="PFI61"/>
      <c r="PFJ61"/>
      <c r="PFK61"/>
      <c r="PFL61"/>
      <c r="PFM61"/>
      <c r="PFN61"/>
      <c r="PFO61"/>
      <c r="PFP61"/>
      <c r="PFQ61"/>
      <c r="PFR61"/>
      <c r="PFS61"/>
      <c r="PFT61"/>
      <c r="PFU61"/>
      <c r="PFV61"/>
      <c r="PFW61"/>
      <c r="PFX61"/>
      <c r="PFY61"/>
      <c r="PFZ61"/>
      <c r="PGA61"/>
      <c r="PGB61"/>
      <c r="PGC61"/>
      <c r="PGD61"/>
      <c r="PGE61"/>
      <c r="PGF61"/>
      <c r="PGG61"/>
      <c r="PGH61"/>
      <c r="PGI61"/>
      <c r="PGJ61"/>
      <c r="PGK61"/>
      <c r="PGL61"/>
      <c r="PGM61"/>
      <c r="PGN61"/>
      <c r="PGO61"/>
      <c r="PGP61"/>
      <c r="PGQ61"/>
      <c r="PGR61"/>
      <c r="PGS61"/>
      <c r="PGT61"/>
      <c r="PGU61"/>
      <c r="PGV61"/>
      <c r="PGW61"/>
      <c r="PGX61"/>
      <c r="PGY61"/>
      <c r="PGZ61"/>
      <c r="PHA61"/>
      <c r="PHB61"/>
      <c r="PHC61"/>
      <c r="PHD61"/>
      <c r="PHE61"/>
      <c r="PHF61"/>
      <c r="PHG61"/>
      <c r="PHH61"/>
      <c r="PHI61"/>
      <c r="PHJ61"/>
      <c r="PHK61"/>
      <c r="PHL61"/>
      <c r="PHM61"/>
      <c r="PHN61"/>
      <c r="PHO61"/>
      <c r="PHP61"/>
      <c r="PHQ61"/>
      <c r="PHR61"/>
      <c r="PHS61"/>
      <c r="PHT61"/>
      <c r="PHU61"/>
      <c r="PHV61"/>
      <c r="PHW61"/>
      <c r="PHX61"/>
      <c r="PHY61"/>
      <c r="PHZ61"/>
      <c r="PIA61"/>
      <c r="PIB61"/>
      <c r="PIC61"/>
      <c r="PID61"/>
      <c r="PIE61"/>
      <c r="PIF61"/>
      <c r="PIG61"/>
      <c r="PIH61"/>
      <c r="PII61"/>
      <c r="PIJ61"/>
      <c r="PIK61"/>
      <c r="PIL61"/>
      <c r="PIM61"/>
      <c r="PIN61"/>
      <c r="PIO61"/>
      <c r="PIP61"/>
      <c r="PIQ61"/>
      <c r="PIR61"/>
      <c r="PIS61"/>
      <c r="PIT61"/>
      <c r="PIU61"/>
      <c r="PIV61"/>
      <c r="PIW61"/>
      <c r="PIX61"/>
      <c r="PIY61"/>
      <c r="PIZ61"/>
      <c r="PJA61"/>
      <c r="PJB61"/>
      <c r="PJC61"/>
      <c r="PJD61"/>
      <c r="PJE61"/>
      <c r="PJF61"/>
      <c r="PJG61"/>
      <c r="PJH61"/>
      <c r="PJI61"/>
      <c r="PJJ61"/>
      <c r="PJK61"/>
      <c r="PJL61"/>
      <c r="PJM61"/>
      <c r="PJN61"/>
      <c r="PJO61"/>
      <c r="PJP61"/>
      <c r="PJQ61"/>
      <c r="PJR61"/>
      <c r="PJS61"/>
      <c r="PJT61"/>
      <c r="PJU61"/>
      <c r="PJV61"/>
      <c r="PJW61"/>
      <c r="PJX61"/>
      <c r="PJY61"/>
      <c r="PJZ61"/>
      <c r="PKA61"/>
      <c r="PKB61"/>
      <c r="PKC61"/>
      <c r="PKD61"/>
      <c r="PKE61"/>
      <c r="PKF61"/>
      <c r="PKG61"/>
      <c r="PKH61"/>
      <c r="PKI61"/>
      <c r="PKJ61"/>
      <c r="PKK61"/>
      <c r="PKL61"/>
      <c r="PKM61"/>
      <c r="PKN61"/>
      <c r="PKO61"/>
      <c r="PKP61"/>
      <c r="PKQ61"/>
      <c r="PKR61"/>
      <c r="PKS61"/>
      <c r="PKT61"/>
      <c r="PKU61"/>
      <c r="PKV61"/>
      <c r="PKW61"/>
      <c r="PKX61"/>
      <c r="PKY61"/>
      <c r="PKZ61"/>
      <c r="PLA61"/>
      <c r="PLB61"/>
      <c r="PLC61"/>
      <c r="PLD61"/>
      <c r="PLE61"/>
      <c r="PLF61"/>
      <c r="PLG61"/>
      <c r="PLH61"/>
      <c r="PLI61"/>
      <c r="PLJ61"/>
      <c r="PLK61"/>
      <c r="PLL61"/>
      <c r="PLM61"/>
      <c r="PLN61"/>
      <c r="PLO61"/>
      <c r="PLP61"/>
      <c r="PLQ61"/>
      <c r="PLR61"/>
      <c r="PLS61"/>
      <c r="PLT61"/>
      <c r="PLU61"/>
      <c r="PLV61"/>
      <c r="PLW61"/>
      <c r="PLX61"/>
      <c r="PLY61"/>
      <c r="PLZ61"/>
      <c r="PMA61"/>
      <c r="PMB61"/>
      <c r="PMC61"/>
      <c r="PMD61"/>
      <c r="PME61"/>
      <c r="PMF61"/>
      <c r="PMG61"/>
      <c r="PMH61"/>
      <c r="PMI61"/>
      <c r="PMJ61"/>
      <c r="PMK61"/>
      <c r="PML61"/>
      <c r="PMM61"/>
      <c r="PMN61"/>
      <c r="PMO61"/>
      <c r="PMP61"/>
      <c r="PMQ61"/>
      <c r="PMR61"/>
      <c r="PMS61"/>
      <c r="PMT61"/>
      <c r="PMU61"/>
      <c r="PMV61"/>
      <c r="PMW61"/>
      <c r="PMX61"/>
      <c r="PMY61"/>
      <c r="PMZ61"/>
      <c r="PNA61"/>
      <c r="PNB61"/>
      <c r="PNC61"/>
      <c r="PND61"/>
      <c r="PNE61"/>
      <c r="PNF61"/>
      <c r="PNG61"/>
      <c r="PNH61"/>
      <c r="PNI61"/>
      <c r="PNJ61"/>
      <c r="PNK61"/>
      <c r="PNL61"/>
      <c r="PNM61"/>
      <c r="PNN61"/>
      <c r="PNO61"/>
      <c r="PNP61"/>
      <c r="PNQ61"/>
      <c r="PNR61"/>
      <c r="PNS61"/>
      <c r="PNT61"/>
      <c r="PNU61"/>
      <c r="PNV61"/>
      <c r="PNW61"/>
      <c r="PNX61"/>
      <c r="PNY61"/>
      <c r="PNZ61"/>
      <c r="POA61"/>
      <c r="POB61"/>
      <c r="POC61"/>
      <c r="POD61"/>
      <c r="POE61"/>
      <c r="POF61"/>
      <c r="POG61"/>
      <c r="POH61"/>
      <c r="POI61"/>
      <c r="POJ61"/>
      <c r="POK61"/>
      <c r="POL61"/>
      <c r="POM61"/>
      <c r="PON61"/>
      <c r="POO61"/>
      <c r="POP61"/>
      <c r="POQ61"/>
      <c r="POR61"/>
      <c r="POS61"/>
      <c r="POT61"/>
      <c r="POU61"/>
      <c r="POV61"/>
      <c r="POW61"/>
      <c r="POX61"/>
      <c r="POY61"/>
      <c r="POZ61"/>
      <c r="PPA61"/>
      <c r="PPB61"/>
      <c r="PPC61"/>
      <c r="PPD61"/>
      <c r="PPE61"/>
      <c r="PPF61"/>
      <c r="PPG61"/>
      <c r="PPH61"/>
      <c r="PPI61"/>
      <c r="PPJ61"/>
      <c r="PPK61"/>
      <c r="PPL61"/>
      <c r="PPM61"/>
      <c r="PPN61"/>
      <c r="PPO61"/>
      <c r="PPP61"/>
      <c r="PPQ61"/>
      <c r="PPR61"/>
      <c r="PPS61"/>
      <c r="PPT61"/>
      <c r="PPU61"/>
      <c r="PPV61"/>
      <c r="PPW61"/>
      <c r="PPX61"/>
      <c r="PPY61"/>
      <c r="PPZ61"/>
      <c r="PQA61"/>
      <c r="PQB61"/>
      <c r="PQC61"/>
      <c r="PQD61"/>
      <c r="PQE61"/>
      <c r="PQF61"/>
      <c r="PQG61"/>
      <c r="PQH61"/>
      <c r="PQI61"/>
      <c r="PQJ61"/>
      <c r="PQK61"/>
      <c r="PQL61"/>
      <c r="PQM61"/>
      <c r="PQN61"/>
      <c r="PQO61"/>
      <c r="PQP61"/>
      <c r="PQQ61"/>
      <c r="PQR61"/>
      <c r="PQS61"/>
      <c r="PQT61"/>
      <c r="PQU61"/>
      <c r="PQV61"/>
      <c r="PQW61"/>
      <c r="PQX61"/>
      <c r="PQY61"/>
      <c r="PQZ61"/>
      <c r="PRA61"/>
      <c r="PRB61"/>
      <c r="PRC61"/>
      <c r="PRD61"/>
      <c r="PRE61"/>
      <c r="PRF61"/>
      <c r="PRG61"/>
      <c r="PRH61"/>
      <c r="PRI61"/>
      <c r="PRJ61"/>
      <c r="PRK61"/>
      <c r="PRL61"/>
      <c r="PRM61"/>
      <c r="PRN61"/>
      <c r="PRO61"/>
      <c r="PRP61"/>
      <c r="PRQ61"/>
      <c r="PRR61"/>
      <c r="PRS61"/>
      <c r="PRT61"/>
      <c r="PRU61"/>
      <c r="PRV61"/>
      <c r="PRW61"/>
      <c r="PRX61"/>
      <c r="PRY61"/>
      <c r="PRZ61"/>
      <c r="PSA61"/>
      <c r="PSB61"/>
      <c r="PSC61"/>
      <c r="PSD61"/>
      <c r="PSE61"/>
      <c r="PSF61"/>
      <c r="PSG61"/>
      <c r="PSH61"/>
      <c r="PSI61"/>
      <c r="PSJ61"/>
      <c r="PSK61"/>
      <c r="PSL61"/>
      <c r="PSM61"/>
      <c r="PSN61"/>
      <c r="PSO61"/>
      <c r="PSP61"/>
      <c r="PSQ61"/>
      <c r="PSR61"/>
      <c r="PSS61"/>
      <c r="PST61"/>
      <c r="PSU61"/>
      <c r="PSV61"/>
      <c r="PSW61"/>
      <c r="PSX61"/>
      <c r="PSY61"/>
      <c r="PSZ61"/>
      <c r="PTA61"/>
      <c r="PTB61"/>
      <c r="PTC61"/>
      <c r="PTD61"/>
      <c r="PTE61"/>
      <c r="PTF61"/>
      <c r="PTG61"/>
      <c r="PTH61"/>
      <c r="PTI61"/>
      <c r="PTJ61"/>
      <c r="PTK61"/>
      <c r="PTL61"/>
      <c r="PTM61"/>
      <c r="PTN61"/>
      <c r="PTO61"/>
      <c r="PTP61"/>
      <c r="PTQ61"/>
      <c r="PTR61"/>
      <c r="PTS61"/>
      <c r="PTT61"/>
      <c r="PTU61"/>
      <c r="PTV61"/>
      <c r="PTW61"/>
      <c r="PTX61"/>
      <c r="PTY61"/>
      <c r="PTZ61"/>
      <c r="PUA61"/>
      <c r="PUB61"/>
      <c r="PUC61"/>
      <c r="PUD61"/>
      <c r="PUE61"/>
      <c r="PUF61"/>
      <c r="PUG61"/>
      <c r="PUH61"/>
      <c r="PUI61"/>
      <c r="PUJ61"/>
      <c r="PUK61"/>
      <c r="PUL61"/>
      <c r="PUM61"/>
      <c r="PUN61"/>
      <c r="PUO61"/>
      <c r="PUP61"/>
      <c r="PUQ61"/>
      <c r="PUR61"/>
      <c r="PUS61"/>
      <c r="PUT61"/>
      <c r="PUU61"/>
      <c r="PUV61"/>
      <c r="PUW61"/>
      <c r="PUX61"/>
      <c r="PUY61"/>
      <c r="PUZ61"/>
      <c r="PVA61"/>
      <c r="PVB61"/>
      <c r="PVC61"/>
      <c r="PVD61"/>
      <c r="PVE61"/>
      <c r="PVF61"/>
      <c r="PVG61"/>
      <c r="PVH61"/>
      <c r="PVI61"/>
      <c r="PVJ61"/>
      <c r="PVK61"/>
      <c r="PVL61"/>
      <c r="PVM61"/>
      <c r="PVN61"/>
      <c r="PVO61"/>
      <c r="PVP61"/>
      <c r="PVQ61"/>
      <c r="PVR61"/>
      <c r="PVS61"/>
      <c r="PVT61"/>
      <c r="PVU61"/>
      <c r="PVV61"/>
      <c r="PVW61"/>
      <c r="PVX61"/>
      <c r="PVY61"/>
      <c r="PVZ61"/>
      <c r="PWA61"/>
      <c r="PWB61"/>
      <c r="PWC61"/>
      <c r="PWD61"/>
      <c r="PWE61"/>
      <c r="PWF61"/>
      <c r="PWG61"/>
      <c r="PWH61"/>
      <c r="PWI61"/>
      <c r="PWJ61"/>
      <c r="PWK61"/>
      <c r="PWL61"/>
      <c r="PWM61"/>
      <c r="PWN61"/>
      <c r="PWO61"/>
      <c r="PWP61"/>
      <c r="PWQ61"/>
      <c r="PWR61"/>
      <c r="PWS61"/>
      <c r="PWT61"/>
      <c r="PWU61"/>
      <c r="PWV61"/>
      <c r="PWW61"/>
      <c r="PWX61"/>
      <c r="PWY61"/>
      <c r="PWZ61"/>
      <c r="PXA61"/>
      <c r="PXB61"/>
      <c r="PXC61"/>
      <c r="PXD61"/>
      <c r="PXE61"/>
      <c r="PXF61"/>
      <c r="PXG61"/>
      <c r="PXH61"/>
      <c r="PXI61"/>
      <c r="PXJ61"/>
      <c r="PXK61"/>
      <c r="PXL61"/>
      <c r="PXM61"/>
      <c r="PXN61"/>
      <c r="PXO61"/>
      <c r="PXP61"/>
      <c r="PXQ61"/>
      <c r="PXR61"/>
      <c r="PXS61"/>
      <c r="PXT61"/>
      <c r="PXU61"/>
      <c r="PXV61"/>
      <c r="PXW61"/>
      <c r="PXX61"/>
      <c r="PXY61"/>
      <c r="PXZ61"/>
      <c r="PYA61"/>
      <c r="PYB61"/>
      <c r="PYC61"/>
      <c r="PYD61"/>
      <c r="PYE61"/>
      <c r="PYF61"/>
      <c r="PYG61"/>
      <c r="PYH61"/>
      <c r="PYI61"/>
      <c r="PYJ61"/>
      <c r="PYK61"/>
      <c r="PYL61"/>
      <c r="PYM61"/>
      <c r="PYN61"/>
      <c r="PYO61"/>
      <c r="PYP61"/>
      <c r="PYQ61"/>
      <c r="PYR61"/>
      <c r="PYS61"/>
      <c r="PYT61"/>
      <c r="PYU61"/>
      <c r="PYV61"/>
      <c r="PYW61"/>
      <c r="PYX61"/>
      <c r="PYY61"/>
      <c r="PYZ61"/>
      <c r="PZA61"/>
      <c r="PZB61"/>
      <c r="PZC61"/>
      <c r="PZD61"/>
      <c r="PZE61"/>
      <c r="PZF61"/>
      <c r="PZG61"/>
      <c r="PZH61"/>
      <c r="PZI61"/>
      <c r="PZJ61"/>
      <c r="PZK61"/>
      <c r="PZL61"/>
      <c r="PZM61"/>
      <c r="PZN61"/>
      <c r="PZO61"/>
      <c r="PZP61"/>
      <c r="PZQ61"/>
      <c r="PZR61"/>
      <c r="PZS61"/>
      <c r="PZT61"/>
      <c r="PZU61"/>
      <c r="PZV61"/>
      <c r="PZW61"/>
      <c r="PZX61"/>
      <c r="PZY61"/>
      <c r="PZZ61"/>
      <c r="QAA61"/>
      <c r="QAB61"/>
      <c r="QAC61"/>
      <c r="QAD61"/>
      <c r="QAE61"/>
      <c r="QAF61"/>
      <c r="QAG61"/>
      <c r="QAH61"/>
      <c r="QAI61"/>
      <c r="QAJ61"/>
      <c r="QAK61"/>
      <c r="QAL61"/>
      <c r="QAM61"/>
      <c r="QAN61"/>
      <c r="QAO61"/>
      <c r="QAP61"/>
      <c r="QAQ61"/>
      <c r="QAR61"/>
      <c r="QAS61"/>
      <c r="QAT61"/>
      <c r="QAU61"/>
      <c r="QAV61"/>
      <c r="QAW61"/>
      <c r="QAX61"/>
      <c r="QAY61"/>
      <c r="QAZ61"/>
      <c r="QBA61"/>
      <c r="QBB61"/>
      <c r="QBC61"/>
      <c r="QBD61"/>
      <c r="QBE61"/>
      <c r="QBF61"/>
      <c r="QBG61"/>
      <c r="QBH61"/>
      <c r="QBI61"/>
      <c r="QBJ61"/>
      <c r="QBK61"/>
      <c r="QBL61"/>
      <c r="QBM61"/>
      <c r="QBN61"/>
      <c r="QBO61"/>
      <c r="QBP61"/>
      <c r="QBQ61"/>
      <c r="QBR61"/>
      <c r="QBS61"/>
      <c r="QBT61"/>
      <c r="QBU61"/>
      <c r="QBV61"/>
      <c r="QBW61"/>
      <c r="QBX61"/>
      <c r="QBY61"/>
      <c r="QBZ61"/>
      <c r="QCA61"/>
      <c r="QCB61"/>
      <c r="QCC61"/>
      <c r="QCD61"/>
      <c r="QCE61"/>
      <c r="QCF61"/>
      <c r="QCG61"/>
      <c r="QCH61"/>
      <c r="QCI61"/>
      <c r="QCJ61"/>
      <c r="QCK61"/>
      <c r="QCL61"/>
      <c r="QCM61"/>
      <c r="QCN61"/>
      <c r="QCO61"/>
      <c r="QCP61"/>
      <c r="QCQ61"/>
      <c r="QCR61"/>
      <c r="QCS61"/>
      <c r="QCT61"/>
      <c r="QCU61"/>
      <c r="QCV61"/>
      <c r="QCW61"/>
      <c r="QCX61"/>
      <c r="QCY61"/>
      <c r="QCZ61"/>
      <c r="QDA61"/>
      <c r="QDB61"/>
      <c r="QDC61"/>
      <c r="QDD61"/>
      <c r="QDE61"/>
      <c r="QDF61"/>
      <c r="QDG61"/>
      <c r="QDH61"/>
      <c r="QDI61"/>
      <c r="QDJ61"/>
      <c r="QDK61"/>
      <c r="QDL61"/>
      <c r="QDM61"/>
      <c r="QDN61"/>
      <c r="QDO61"/>
      <c r="QDP61"/>
      <c r="QDQ61"/>
      <c r="QDR61"/>
      <c r="QDS61"/>
      <c r="QDT61"/>
      <c r="QDU61"/>
      <c r="QDV61"/>
      <c r="QDW61"/>
      <c r="QDX61"/>
      <c r="QDY61"/>
      <c r="QDZ61"/>
      <c r="QEA61"/>
      <c r="QEB61"/>
      <c r="QEC61"/>
      <c r="QED61"/>
      <c r="QEE61"/>
      <c r="QEF61"/>
      <c r="QEG61"/>
      <c r="QEH61"/>
      <c r="QEI61"/>
      <c r="QEJ61"/>
      <c r="QEK61"/>
      <c r="QEL61"/>
      <c r="QEM61"/>
      <c r="QEN61"/>
      <c r="QEO61"/>
      <c r="QEP61"/>
      <c r="QEQ61"/>
      <c r="QER61"/>
      <c r="QES61"/>
      <c r="QET61"/>
      <c r="QEU61"/>
      <c r="QEV61"/>
      <c r="QEW61"/>
      <c r="QEX61"/>
      <c r="QEY61"/>
      <c r="QEZ61"/>
      <c r="QFA61"/>
      <c r="QFB61"/>
      <c r="QFC61"/>
      <c r="QFD61"/>
      <c r="QFE61"/>
      <c r="QFF61"/>
      <c r="QFG61"/>
      <c r="QFH61"/>
      <c r="QFI61"/>
      <c r="QFJ61"/>
      <c r="QFK61"/>
      <c r="QFL61"/>
      <c r="QFM61"/>
      <c r="QFN61"/>
      <c r="QFO61"/>
      <c r="QFP61"/>
      <c r="QFQ61"/>
      <c r="QFR61"/>
      <c r="QFS61"/>
      <c r="QFT61"/>
      <c r="QFU61"/>
      <c r="QFV61"/>
      <c r="QFW61"/>
      <c r="QFX61"/>
      <c r="QFY61"/>
      <c r="QFZ61"/>
      <c r="QGA61"/>
      <c r="QGB61"/>
      <c r="QGC61"/>
      <c r="QGD61"/>
      <c r="QGE61"/>
      <c r="QGF61"/>
      <c r="QGG61"/>
      <c r="QGH61"/>
      <c r="QGI61"/>
      <c r="QGJ61"/>
      <c r="QGK61"/>
      <c r="QGL61"/>
      <c r="QGM61"/>
      <c r="QGN61"/>
      <c r="QGO61"/>
      <c r="QGP61"/>
      <c r="QGQ61"/>
      <c r="QGR61"/>
      <c r="QGS61"/>
      <c r="QGT61"/>
      <c r="QGU61"/>
      <c r="QGV61"/>
      <c r="QGW61"/>
      <c r="QGX61"/>
      <c r="QGY61"/>
      <c r="QGZ61"/>
      <c r="QHA61"/>
      <c r="QHB61"/>
      <c r="QHC61"/>
      <c r="QHD61"/>
      <c r="QHE61"/>
      <c r="QHF61"/>
      <c r="QHG61"/>
      <c r="QHH61"/>
      <c r="QHI61"/>
      <c r="QHJ61"/>
      <c r="QHK61"/>
      <c r="QHL61"/>
      <c r="QHM61"/>
      <c r="QHN61"/>
      <c r="QHO61"/>
      <c r="QHP61"/>
      <c r="QHQ61"/>
      <c r="QHR61"/>
      <c r="QHS61"/>
      <c r="QHT61"/>
      <c r="QHU61"/>
      <c r="QHV61"/>
      <c r="QHW61"/>
      <c r="QHX61"/>
      <c r="QHY61"/>
      <c r="QHZ61"/>
      <c r="QIA61"/>
      <c r="QIB61"/>
      <c r="QIC61"/>
      <c r="QID61"/>
      <c r="QIE61"/>
      <c r="QIF61"/>
      <c r="QIG61"/>
      <c r="QIH61"/>
      <c r="QII61"/>
      <c r="QIJ61"/>
      <c r="QIK61"/>
      <c r="QIL61"/>
      <c r="QIM61"/>
      <c r="QIN61"/>
      <c r="QIO61"/>
      <c r="QIP61"/>
      <c r="QIQ61"/>
      <c r="QIR61"/>
      <c r="QIS61"/>
      <c r="QIT61"/>
      <c r="QIU61"/>
      <c r="QIV61"/>
      <c r="QIW61"/>
      <c r="QIX61"/>
      <c r="QIY61"/>
      <c r="QIZ61"/>
      <c r="QJA61"/>
      <c r="QJB61"/>
      <c r="QJC61"/>
      <c r="QJD61"/>
      <c r="QJE61"/>
      <c r="QJF61"/>
      <c r="QJG61"/>
      <c r="QJH61"/>
      <c r="QJI61"/>
      <c r="QJJ61"/>
      <c r="QJK61"/>
      <c r="QJL61"/>
      <c r="QJM61"/>
      <c r="QJN61"/>
      <c r="QJO61"/>
      <c r="QJP61"/>
      <c r="QJQ61"/>
      <c r="QJR61"/>
      <c r="QJS61"/>
      <c r="QJT61"/>
      <c r="QJU61"/>
      <c r="QJV61"/>
      <c r="QJW61"/>
      <c r="QJX61"/>
      <c r="QJY61"/>
      <c r="QJZ61"/>
      <c r="QKA61"/>
      <c r="QKB61"/>
      <c r="QKC61"/>
      <c r="QKD61"/>
      <c r="QKE61"/>
      <c r="QKF61"/>
      <c r="QKG61"/>
      <c r="QKH61"/>
      <c r="QKI61"/>
      <c r="QKJ61"/>
      <c r="QKK61"/>
      <c r="QKL61"/>
      <c r="QKM61"/>
      <c r="QKN61"/>
      <c r="QKO61"/>
      <c r="QKP61"/>
      <c r="QKQ61"/>
      <c r="QKR61"/>
      <c r="QKS61"/>
      <c r="QKT61"/>
      <c r="QKU61"/>
      <c r="QKV61"/>
      <c r="QKW61"/>
      <c r="QKX61"/>
      <c r="QKY61"/>
      <c r="QKZ61"/>
      <c r="QLA61"/>
      <c r="QLB61"/>
      <c r="QLC61"/>
      <c r="QLD61"/>
      <c r="QLE61"/>
      <c r="QLF61"/>
      <c r="QLG61"/>
      <c r="QLH61"/>
      <c r="QLI61"/>
      <c r="QLJ61"/>
      <c r="QLK61"/>
      <c r="QLL61"/>
      <c r="QLM61"/>
      <c r="QLN61"/>
      <c r="QLO61"/>
      <c r="QLP61"/>
      <c r="QLQ61"/>
      <c r="QLR61"/>
      <c r="QLS61"/>
      <c r="QLT61"/>
      <c r="QLU61"/>
      <c r="QLV61"/>
      <c r="QLW61"/>
      <c r="QLX61"/>
      <c r="QLY61"/>
      <c r="QLZ61"/>
      <c r="QMA61"/>
      <c r="QMB61"/>
      <c r="QMC61"/>
      <c r="QMD61"/>
      <c r="QME61"/>
      <c r="QMF61"/>
      <c r="QMG61"/>
      <c r="QMH61"/>
      <c r="QMI61"/>
      <c r="QMJ61"/>
      <c r="QMK61"/>
      <c r="QML61"/>
      <c r="QMM61"/>
      <c r="QMN61"/>
      <c r="QMO61"/>
      <c r="QMP61"/>
      <c r="QMQ61"/>
      <c r="QMR61"/>
      <c r="QMS61"/>
      <c r="QMT61"/>
      <c r="QMU61"/>
      <c r="QMV61"/>
      <c r="QMW61"/>
      <c r="QMX61"/>
      <c r="QMY61"/>
      <c r="QMZ61"/>
      <c r="QNA61"/>
      <c r="QNB61"/>
      <c r="QNC61"/>
      <c r="QND61"/>
      <c r="QNE61"/>
      <c r="QNF61"/>
      <c r="QNG61"/>
      <c r="QNH61"/>
      <c r="QNI61"/>
      <c r="QNJ61"/>
      <c r="QNK61"/>
      <c r="QNL61"/>
      <c r="QNM61"/>
      <c r="QNN61"/>
      <c r="QNO61"/>
      <c r="QNP61"/>
      <c r="QNQ61"/>
      <c r="QNR61"/>
      <c r="QNS61"/>
      <c r="QNT61"/>
      <c r="QNU61"/>
      <c r="QNV61"/>
      <c r="QNW61"/>
      <c r="QNX61"/>
      <c r="QNY61"/>
      <c r="QNZ61"/>
      <c r="QOA61"/>
      <c r="QOB61"/>
      <c r="QOC61"/>
      <c r="QOD61"/>
      <c r="QOE61"/>
      <c r="QOF61"/>
      <c r="QOG61"/>
      <c r="QOH61"/>
      <c r="QOI61"/>
      <c r="QOJ61"/>
      <c r="QOK61"/>
      <c r="QOL61"/>
      <c r="QOM61"/>
      <c r="QON61"/>
      <c r="QOO61"/>
      <c r="QOP61"/>
      <c r="QOQ61"/>
      <c r="QOR61"/>
      <c r="QOS61"/>
      <c r="QOT61"/>
      <c r="QOU61"/>
      <c r="QOV61"/>
      <c r="QOW61"/>
      <c r="QOX61"/>
      <c r="QOY61"/>
      <c r="QOZ61"/>
      <c r="QPA61"/>
      <c r="QPB61"/>
      <c r="QPC61"/>
      <c r="QPD61"/>
      <c r="QPE61"/>
      <c r="QPF61"/>
      <c r="QPG61"/>
      <c r="QPH61"/>
      <c r="QPI61"/>
      <c r="QPJ61"/>
      <c r="QPK61"/>
      <c r="QPL61"/>
      <c r="QPM61"/>
      <c r="QPN61"/>
      <c r="QPO61"/>
      <c r="QPP61"/>
      <c r="QPQ61"/>
      <c r="QPR61"/>
      <c r="QPS61"/>
      <c r="QPT61"/>
      <c r="QPU61"/>
      <c r="QPV61"/>
      <c r="QPW61"/>
      <c r="QPX61"/>
      <c r="QPY61"/>
      <c r="QPZ61"/>
      <c r="QQA61"/>
      <c r="QQB61"/>
      <c r="QQC61"/>
      <c r="QQD61"/>
      <c r="QQE61"/>
      <c r="QQF61"/>
      <c r="QQG61"/>
      <c r="QQH61"/>
      <c r="QQI61"/>
      <c r="QQJ61"/>
      <c r="QQK61"/>
      <c r="QQL61"/>
      <c r="QQM61"/>
      <c r="QQN61"/>
      <c r="QQO61"/>
      <c r="QQP61"/>
      <c r="QQQ61"/>
      <c r="QQR61"/>
      <c r="QQS61"/>
      <c r="QQT61"/>
      <c r="QQU61"/>
      <c r="QQV61"/>
      <c r="QQW61"/>
      <c r="QQX61"/>
      <c r="QQY61"/>
      <c r="QQZ61"/>
      <c r="QRA61"/>
      <c r="QRB61"/>
      <c r="QRC61"/>
      <c r="QRD61"/>
      <c r="QRE61"/>
      <c r="QRF61"/>
      <c r="QRG61"/>
      <c r="QRH61"/>
      <c r="QRI61"/>
      <c r="QRJ61"/>
      <c r="QRK61"/>
      <c r="QRL61"/>
      <c r="QRM61"/>
      <c r="QRN61"/>
      <c r="QRO61"/>
      <c r="QRP61"/>
      <c r="QRQ61"/>
      <c r="QRR61"/>
      <c r="QRS61"/>
      <c r="QRT61"/>
      <c r="QRU61"/>
      <c r="QRV61"/>
      <c r="QRW61"/>
      <c r="QRX61"/>
      <c r="QRY61"/>
      <c r="QRZ61"/>
      <c r="QSA61"/>
      <c r="QSB61"/>
      <c r="QSC61"/>
      <c r="QSD61"/>
      <c r="QSE61"/>
      <c r="QSF61"/>
      <c r="QSG61"/>
      <c r="QSH61"/>
      <c r="QSI61"/>
      <c r="QSJ61"/>
      <c r="QSK61"/>
      <c r="QSL61"/>
      <c r="QSM61"/>
      <c r="QSN61"/>
      <c r="QSO61"/>
      <c r="QSP61"/>
      <c r="QSQ61"/>
      <c r="QSR61"/>
      <c r="QSS61"/>
      <c r="QST61"/>
      <c r="QSU61"/>
      <c r="QSV61"/>
      <c r="QSW61"/>
      <c r="QSX61"/>
      <c r="QSY61"/>
      <c r="QSZ61"/>
      <c r="QTA61"/>
      <c r="QTB61"/>
      <c r="QTC61"/>
      <c r="QTD61"/>
      <c r="QTE61"/>
      <c r="QTF61"/>
      <c r="QTG61"/>
      <c r="QTH61"/>
      <c r="QTI61"/>
      <c r="QTJ61"/>
      <c r="QTK61"/>
      <c r="QTL61"/>
      <c r="QTM61"/>
      <c r="QTN61"/>
      <c r="QTO61"/>
      <c r="QTP61"/>
      <c r="QTQ61"/>
      <c r="QTR61"/>
      <c r="QTS61"/>
      <c r="QTT61"/>
      <c r="QTU61"/>
      <c r="QTV61"/>
      <c r="QTW61"/>
      <c r="QTX61"/>
      <c r="QTY61"/>
      <c r="QTZ61"/>
      <c r="QUA61"/>
      <c r="QUB61"/>
      <c r="QUC61"/>
      <c r="QUD61"/>
      <c r="QUE61"/>
      <c r="QUF61"/>
      <c r="QUG61"/>
      <c r="QUH61"/>
      <c r="QUI61"/>
      <c r="QUJ61"/>
      <c r="QUK61"/>
      <c r="QUL61"/>
      <c r="QUM61"/>
      <c r="QUN61"/>
      <c r="QUO61"/>
      <c r="QUP61"/>
      <c r="QUQ61"/>
      <c r="QUR61"/>
      <c r="QUS61"/>
      <c r="QUT61"/>
      <c r="QUU61"/>
      <c r="QUV61"/>
      <c r="QUW61"/>
      <c r="QUX61"/>
      <c r="QUY61"/>
      <c r="QUZ61"/>
      <c r="QVA61"/>
      <c r="QVB61"/>
      <c r="QVC61"/>
      <c r="QVD61"/>
      <c r="QVE61"/>
      <c r="QVF61"/>
      <c r="QVG61"/>
      <c r="QVH61"/>
      <c r="QVI61"/>
      <c r="QVJ61"/>
      <c r="QVK61"/>
      <c r="QVL61"/>
      <c r="QVM61"/>
      <c r="QVN61"/>
      <c r="QVO61"/>
      <c r="QVP61"/>
      <c r="QVQ61"/>
      <c r="QVR61"/>
      <c r="QVS61"/>
      <c r="QVT61"/>
      <c r="QVU61"/>
      <c r="QVV61"/>
      <c r="QVW61"/>
      <c r="QVX61"/>
      <c r="QVY61"/>
      <c r="QVZ61"/>
      <c r="QWA61"/>
      <c r="QWB61"/>
      <c r="QWC61"/>
      <c r="QWD61"/>
      <c r="QWE61"/>
      <c r="QWF61"/>
      <c r="QWG61"/>
      <c r="QWH61"/>
      <c r="QWI61"/>
      <c r="QWJ61"/>
      <c r="QWK61"/>
      <c r="QWL61"/>
      <c r="QWM61"/>
      <c r="QWN61"/>
      <c r="QWO61"/>
      <c r="QWP61"/>
      <c r="QWQ61"/>
      <c r="QWR61"/>
      <c r="QWS61"/>
      <c r="QWT61"/>
      <c r="QWU61"/>
      <c r="QWV61"/>
      <c r="QWW61"/>
      <c r="QWX61"/>
      <c r="QWY61"/>
      <c r="QWZ61"/>
      <c r="QXA61"/>
      <c r="QXB61"/>
      <c r="QXC61"/>
      <c r="QXD61"/>
      <c r="QXE61"/>
      <c r="QXF61"/>
      <c r="QXG61"/>
      <c r="QXH61"/>
      <c r="QXI61"/>
      <c r="QXJ61"/>
      <c r="QXK61"/>
      <c r="QXL61"/>
      <c r="QXM61"/>
      <c r="QXN61"/>
      <c r="QXO61"/>
      <c r="QXP61"/>
      <c r="QXQ61"/>
      <c r="QXR61"/>
      <c r="QXS61"/>
      <c r="QXT61"/>
      <c r="QXU61"/>
      <c r="QXV61"/>
      <c r="QXW61"/>
      <c r="QXX61"/>
      <c r="QXY61"/>
      <c r="QXZ61"/>
      <c r="QYA61"/>
      <c r="QYB61"/>
      <c r="QYC61"/>
      <c r="QYD61"/>
      <c r="QYE61"/>
      <c r="QYF61"/>
      <c r="QYG61"/>
      <c r="QYH61"/>
      <c r="QYI61"/>
      <c r="QYJ61"/>
      <c r="QYK61"/>
      <c r="QYL61"/>
      <c r="QYM61"/>
      <c r="QYN61"/>
      <c r="QYO61"/>
      <c r="QYP61"/>
      <c r="QYQ61"/>
      <c r="QYR61"/>
      <c r="QYS61"/>
      <c r="QYT61"/>
      <c r="QYU61"/>
      <c r="QYV61"/>
      <c r="QYW61"/>
      <c r="QYX61"/>
      <c r="QYY61"/>
      <c r="QYZ61"/>
      <c r="QZA61"/>
      <c r="QZB61"/>
      <c r="QZC61"/>
      <c r="QZD61"/>
      <c r="QZE61"/>
      <c r="QZF61"/>
      <c r="QZG61"/>
      <c r="QZH61"/>
      <c r="QZI61"/>
      <c r="QZJ61"/>
      <c r="QZK61"/>
      <c r="QZL61"/>
      <c r="QZM61"/>
      <c r="QZN61"/>
      <c r="QZO61"/>
      <c r="QZP61"/>
      <c r="QZQ61"/>
      <c r="QZR61"/>
      <c r="QZS61"/>
      <c r="QZT61"/>
      <c r="QZU61"/>
      <c r="QZV61"/>
      <c r="QZW61"/>
      <c r="QZX61"/>
      <c r="QZY61"/>
      <c r="QZZ61"/>
      <c r="RAA61"/>
      <c r="RAB61"/>
      <c r="RAC61"/>
      <c r="RAD61"/>
      <c r="RAE61"/>
      <c r="RAF61"/>
      <c r="RAG61"/>
      <c r="RAH61"/>
      <c r="RAI61"/>
      <c r="RAJ61"/>
      <c r="RAK61"/>
      <c r="RAL61"/>
      <c r="RAM61"/>
      <c r="RAN61"/>
      <c r="RAO61"/>
      <c r="RAP61"/>
      <c r="RAQ61"/>
      <c r="RAR61"/>
      <c r="RAS61"/>
      <c r="RAT61"/>
      <c r="RAU61"/>
      <c r="RAV61"/>
      <c r="RAW61"/>
      <c r="RAX61"/>
      <c r="RAY61"/>
      <c r="RAZ61"/>
      <c r="RBA61"/>
      <c r="RBB61"/>
      <c r="RBC61"/>
      <c r="RBD61"/>
      <c r="RBE61"/>
      <c r="RBF61"/>
      <c r="RBG61"/>
      <c r="RBH61"/>
      <c r="RBI61"/>
      <c r="RBJ61"/>
      <c r="RBK61"/>
      <c r="RBL61"/>
      <c r="RBM61"/>
      <c r="RBN61"/>
      <c r="RBO61"/>
      <c r="RBP61"/>
      <c r="RBQ61"/>
      <c r="RBR61"/>
      <c r="RBS61"/>
      <c r="RBT61"/>
      <c r="RBU61"/>
      <c r="RBV61"/>
      <c r="RBW61"/>
      <c r="RBX61"/>
      <c r="RBY61"/>
      <c r="RBZ61"/>
      <c r="RCA61"/>
      <c r="RCB61"/>
      <c r="RCC61"/>
      <c r="RCD61"/>
      <c r="RCE61"/>
      <c r="RCF61"/>
      <c r="RCG61"/>
      <c r="RCH61"/>
      <c r="RCI61"/>
      <c r="RCJ61"/>
      <c r="RCK61"/>
      <c r="RCL61"/>
      <c r="RCM61"/>
      <c r="RCN61"/>
      <c r="RCO61"/>
      <c r="RCP61"/>
      <c r="RCQ61"/>
      <c r="RCR61"/>
      <c r="RCS61"/>
      <c r="RCT61"/>
      <c r="RCU61"/>
      <c r="RCV61"/>
      <c r="RCW61"/>
      <c r="RCX61"/>
      <c r="RCY61"/>
      <c r="RCZ61"/>
      <c r="RDA61"/>
      <c r="RDB61"/>
      <c r="RDC61"/>
      <c r="RDD61"/>
      <c r="RDE61"/>
      <c r="RDF61"/>
      <c r="RDG61"/>
      <c r="RDH61"/>
      <c r="RDI61"/>
      <c r="RDJ61"/>
      <c r="RDK61"/>
      <c r="RDL61"/>
      <c r="RDM61"/>
      <c r="RDN61"/>
      <c r="RDO61"/>
      <c r="RDP61"/>
      <c r="RDQ61"/>
      <c r="RDR61"/>
      <c r="RDS61"/>
      <c r="RDT61"/>
      <c r="RDU61"/>
      <c r="RDV61"/>
      <c r="RDW61"/>
      <c r="RDX61"/>
      <c r="RDY61"/>
      <c r="RDZ61"/>
      <c r="REA61"/>
      <c r="REB61"/>
      <c r="REC61"/>
      <c r="RED61"/>
      <c r="REE61"/>
      <c r="REF61"/>
      <c r="REG61"/>
      <c r="REH61"/>
      <c r="REI61"/>
      <c r="REJ61"/>
      <c r="REK61"/>
      <c r="REL61"/>
      <c r="REM61"/>
      <c r="REN61"/>
      <c r="REO61"/>
      <c r="REP61"/>
      <c r="REQ61"/>
      <c r="RER61"/>
      <c r="RES61"/>
      <c r="RET61"/>
      <c r="REU61"/>
      <c r="REV61"/>
      <c r="REW61"/>
      <c r="REX61"/>
      <c r="REY61"/>
      <c r="REZ61"/>
      <c r="RFA61"/>
      <c r="RFB61"/>
      <c r="RFC61"/>
      <c r="RFD61"/>
      <c r="RFE61"/>
      <c r="RFF61"/>
      <c r="RFG61"/>
      <c r="RFH61"/>
      <c r="RFI61"/>
      <c r="RFJ61"/>
      <c r="RFK61"/>
      <c r="RFL61"/>
      <c r="RFM61"/>
      <c r="RFN61"/>
      <c r="RFO61"/>
      <c r="RFP61"/>
      <c r="RFQ61"/>
      <c r="RFR61"/>
      <c r="RFS61"/>
      <c r="RFT61"/>
      <c r="RFU61"/>
      <c r="RFV61"/>
      <c r="RFW61"/>
      <c r="RFX61"/>
      <c r="RFY61"/>
      <c r="RFZ61"/>
      <c r="RGA61"/>
      <c r="RGB61"/>
      <c r="RGC61"/>
      <c r="RGD61"/>
      <c r="RGE61"/>
      <c r="RGF61"/>
      <c r="RGG61"/>
      <c r="RGH61"/>
      <c r="RGI61"/>
      <c r="RGJ61"/>
      <c r="RGK61"/>
      <c r="RGL61"/>
      <c r="RGM61"/>
      <c r="RGN61"/>
      <c r="RGO61"/>
      <c r="RGP61"/>
      <c r="RGQ61"/>
      <c r="RGR61"/>
      <c r="RGS61"/>
      <c r="RGT61"/>
      <c r="RGU61"/>
      <c r="RGV61"/>
      <c r="RGW61"/>
      <c r="RGX61"/>
      <c r="RGY61"/>
      <c r="RGZ61"/>
      <c r="RHA61"/>
      <c r="RHB61"/>
      <c r="RHC61"/>
      <c r="RHD61"/>
      <c r="RHE61"/>
      <c r="RHF61"/>
      <c r="RHG61"/>
      <c r="RHH61"/>
      <c r="RHI61"/>
      <c r="RHJ61"/>
      <c r="RHK61"/>
      <c r="RHL61"/>
      <c r="RHM61"/>
      <c r="RHN61"/>
      <c r="RHO61"/>
      <c r="RHP61"/>
      <c r="RHQ61"/>
      <c r="RHR61"/>
      <c r="RHS61"/>
      <c r="RHT61"/>
      <c r="RHU61"/>
      <c r="RHV61"/>
      <c r="RHW61"/>
      <c r="RHX61"/>
      <c r="RHY61"/>
      <c r="RHZ61"/>
      <c r="RIA61"/>
      <c r="RIB61"/>
      <c r="RIC61"/>
      <c r="RID61"/>
      <c r="RIE61"/>
      <c r="RIF61"/>
      <c r="RIG61"/>
      <c r="RIH61"/>
      <c r="RII61"/>
      <c r="RIJ61"/>
      <c r="RIK61"/>
      <c r="RIL61"/>
      <c r="RIM61"/>
      <c r="RIN61"/>
      <c r="RIO61"/>
      <c r="RIP61"/>
      <c r="RIQ61"/>
      <c r="RIR61"/>
      <c r="RIS61"/>
      <c r="RIT61"/>
      <c r="RIU61"/>
      <c r="RIV61"/>
      <c r="RIW61"/>
      <c r="RIX61"/>
      <c r="RIY61"/>
      <c r="RIZ61"/>
      <c r="RJA61"/>
      <c r="RJB61"/>
      <c r="RJC61"/>
      <c r="RJD61"/>
      <c r="RJE61"/>
      <c r="RJF61"/>
      <c r="RJG61"/>
      <c r="RJH61"/>
      <c r="RJI61"/>
      <c r="RJJ61"/>
      <c r="RJK61"/>
      <c r="RJL61"/>
      <c r="RJM61"/>
      <c r="RJN61"/>
      <c r="RJO61"/>
      <c r="RJP61"/>
      <c r="RJQ61"/>
      <c r="RJR61"/>
      <c r="RJS61"/>
      <c r="RJT61"/>
      <c r="RJU61"/>
      <c r="RJV61"/>
      <c r="RJW61"/>
      <c r="RJX61"/>
      <c r="RJY61"/>
      <c r="RJZ61"/>
      <c r="RKA61"/>
      <c r="RKB61"/>
      <c r="RKC61"/>
      <c r="RKD61"/>
      <c r="RKE61"/>
      <c r="RKF61"/>
      <c r="RKG61"/>
      <c r="RKH61"/>
      <c r="RKI61"/>
      <c r="RKJ61"/>
      <c r="RKK61"/>
      <c r="RKL61"/>
      <c r="RKM61"/>
      <c r="RKN61"/>
      <c r="RKO61"/>
      <c r="RKP61"/>
      <c r="RKQ61"/>
      <c r="RKR61"/>
      <c r="RKS61"/>
      <c r="RKT61"/>
      <c r="RKU61"/>
      <c r="RKV61"/>
      <c r="RKW61"/>
      <c r="RKX61"/>
      <c r="RKY61"/>
      <c r="RKZ61"/>
      <c r="RLA61"/>
      <c r="RLB61"/>
      <c r="RLC61"/>
      <c r="RLD61"/>
      <c r="RLE61"/>
      <c r="RLF61"/>
      <c r="RLG61"/>
      <c r="RLH61"/>
      <c r="RLI61"/>
      <c r="RLJ61"/>
      <c r="RLK61"/>
      <c r="RLL61"/>
      <c r="RLM61"/>
      <c r="RLN61"/>
      <c r="RLO61"/>
      <c r="RLP61"/>
      <c r="RLQ61"/>
      <c r="RLR61"/>
      <c r="RLS61"/>
      <c r="RLT61"/>
      <c r="RLU61"/>
      <c r="RLV61"/>
      <c r="RLW61"/>
      <c r="RLX61"/>
      <c r="RLY61"/>
      <c r="RLZ61"/>
      <c r="RMA61"/>
      <c r="RMB61"/>
      <c r="RMC61"/>
      <c r="RMD61"/>
      <c r="RME61"/>
      <c r="RMF61"/>
      <c r="RMG61"/>
      <c r="RMH61"/>
      <c r="RMI61"/>
      <c r="RMJ61"/>
      <c r="RMK61"/>
      <c r="RML61"/>
      <c r="RMM61"/>
      <c r="RMN61"/>
      <c r="RMO61"/>
      <c r="RMP61"/>
      <c r="RMQ61"/>
      <c r="RMR61"/>
      <c r="RMS61"/>
      <c r="RMT61"/>
      <c r="RMU61"/>
      <c r="RMV61"/>
      <c r="RMW61"/>
      <c r="RMX61"/>
      <c r="RMY61"/>
      <c r="RMZ61"/>
      <c r="RNA61"/>
      <c r="RNB61"/>
      <c r="RNC61"/>
      <c r="RND61"/>
      <c r="RNE61"/>
      <c r="RNF61"/>
      <c r="RNG61"/>
      <c r="RNH61"/>
      <c r="RNI61"/>
      <c r="RNJ61"/>
      <c r="RNK61"/>
      <c r="RNL61"/>
      <c r="RNM61"/>
      <c r="RNN61"/>
      <c r="RNO61"/>
      <c r="RNP61"/>
      <c r="RNQ61"/>
      <c r="RNR61"/>
      <c r="RNS61"/>
      <c r="RNT61"/>
      <c r="RNU61"/>
      <c r="RNV61"/>
      <c r="RNW61"/>
      <c r="RNX61"/>
      <c r="RNY61"/>
      <c r="RNZ61"/>
      <c r="ROA61"/>
      <c r="ROB61"/>
      <c r="ROC61"/>
      <c r="ROD61"/>
      <c r="ROE61"/>
      <c r="ROF61"/>
      <c r="ROG61"/>
      <c r="ROH61"/>
      <c r="ROI61"/>
      <c r="ROJ61"/>
      <c r="ROK61"/>
      <c r="ROL61"/>
      <c r="ROM61"/>
      <c r="RON61"/>
      <c r="ROO61"/>
      <c r="ROP61"/>
      <c r="ROQ61"/>
      <c r="ROR61"/>
      <c r="ROS61"/>
      <c r="ROT61"/>
      <c r="ROU61"/>
      <c r="ROV61"/>
      <c r="ROW61"/>
      <c r="ROX61"/>
      <c r="ROY61"/>
      <c r="ROZ61"/>
      <c r="RPA61"/>
      <c r="RPB61"/>
      <c r="RPC61"/>
      <c r="RPD61"/>
      <c r="RPE61"/>
      <c r="RPF61"/>
      <c r="RPG61"/>
      <c r="RPH61"/>
      <c r="RPI61"/>
      <c r="RPJ61"/>
      <c r="RPK61"/>
      <c r="RPL61"/>
      <c r="RPM61"/>
      <c r="RPN61"/>
      <c r="RPO61"/>
      <c r="RPP61"/>
      <c r="RPQ61"/>
      <c r="RPR61"/>
      <c r="RPS61"/>
      <c r="RPT61"/>
      <c r="RPU61"/>
      <c r="RPV61"/>
      <c r="RPW61"/>
      <c r="RPX61"/>
      <c r="RPY61"/>
      <c r="RPZ61"/>
      <c r="RQA61"/>
      <c r="RQB61"/>
      <c r="RQC61"/>
      <c r="RQD61"/>
      <c r="RQE61"/>
      <c r="RQF61"/>
      <c r="RQG61"/>
      <c r="RQH61"/>
      <c r="RQI61"/>
      <c r="RQJ61"/>
      <c r="RQK61"/>
      <c r="RQL61"/>
      <c r="RQM61"/>
      <c r="RQN61"/>
      <c r="RQO61"/>
      <c r="RQP61"/>
      <c r="RQQ61"/>
      <c r="RQR61"/>
      <c r="RQS61"/>
      <c r="RQT61"/>
      <c r="RQU61"/>
      <c r="RQV61"/>
      <c r="RQW61"/>
      <c r="RQX61"/>
      <c r="RQY61"/>
      <c r="RQZ61"/>
      <c r="RRA61"/>
      <c r="RRB61"/>
      <c r="RRC61"/>
      <c r="RRD61"/>
      <c r="RRE61"/>
      <c r="RRF61"/>
      <c r="RRG61"/>
      <c r="RRH61"/>
      <c r="RRI61"/>
      <c r="RRJ61"/>
      <c r="RRK61"/>
      <c r="RRL61"/>
      <c r="RRM61"/>
      <c r="RRN61"/>
      <c r="RRO61"/>
      <c r="RRP61"/>
      <c r="RRQ61"/>
      <c r="RRR61"/>
      <c r="RRS61"/>
      <c r="RRT61"/>
      <c r="RRU61"/>
      <c r="RRV61"/>
      <c r="RRW61"/>
      <c r="RRX61"/>
      <c r="RRY61"/>
      <c r="RRZ61"/>
      <c r="RSA61"/>
      <c r="RSB61"/>
      <c r="RSC61"/>
      <c r="RSD61"/>
      <c r="RSE61"/>
      <c r="RSF61"/>
      <c r="RSG61"/>
      <c r="RSH61"/>
      <c r="RSI61"/>
      <c r="RSJ61"/>
      <c r="RSK61"/>
      <c r="RSL61"/>
      <c r="RSM61"/>
      <c r="RSN61"/>
      <c r="RSO61"/>
      <c r="RSP61"/>
      <c r="RSQ61"/>
      <c r="RSR61"/>
      <c r="RSS61"/>
      <c r="RST61"/>
      <c r="RSU61"/>
      <c r="RSV61"/>
      <c r="RSW61"/>
      <c r="RSX61"/>
      <c r="RSY61"/>
      <c r="RSZ61"/>
      <c r="RTA61"/>
      <c r="RTB61"/>
      <c r="RTC61"/>
      <c r="RTD61"/>
      <c r="RTE61"/>
      <c r="RTF61"/>
      <c r="RTG61"/>
      <c r="RTH61"/>
      <c r="RTI61"/>
      <c r="RTJ61"/>
      <c r="RTK61"/>
      <c r="RTL61"/>
      <c r="RTM61"/>
      <c r="RTN61"/>
      <c r="RTO61"/>
      <c r="RTP61"/>
      <c r="RTQ61"/>
      <c r="RTR61"/>
      <c r="RTS61"/>
      <c r="RTT61"/>
      <c r="RTU61"/>
      <c r="RTV61"/>
      <c r="RTW61"/>
      <c r="RTX61"/>
      <c r="RTY61"/>
      <c r="RTZ61"/>
      <c r="RUA61"/>
      <c r="RUB61"/>
      <c r="RUC61"/>
      <c r="RUD61"/>
      <c r="RUE61"/>
      <c r="RUF61"/>
      <c r="RUG61"/>
      <c r="RUH61"/>
      <c r="RUI61"/>
      <c r="RUJ61"/>
      <c r="RUK61"/>
      <c r="RUL61"/>
      <c r="RUM61"/>
      <c r="RUN61"/>
      <c r="RUO61"/>
      <c r="RUP61"/>
      <c r="RUQ61"/>
      <c r="RUR61"/>
      <c r="RUS61"/>
      <c r="RUT61"/>
      <c r="RUU61"/>
      <c r="RUV61"/>
      <c r="RUW61"/>
      <c r="RUX61"/>
      <c r="RUY61"/>
      <c r="RUZ61"/>
      <c r="RVA61"/>
      <c r="RVB61"/>
      <c r="RVC61"/>
      <c r="RVD61"/>
      <c r="RVE61"/>
      <c r="RVF61"/>
      <c r="RVG61"/>
      <c r="RVH61"/>
      <c r="RVI61"/>
      <c r="RVJ61"/>
      <c r="RVK61"/>
      <c r="RVL61"/>
      <c r="RVM61"/>
      <c r="RVN61"/>
      <c r="RVO61"/>
      <c r="RVP61"/>
      <c r="RVQ61"/>
      <c r="RVR61"/>
      <c r="RVS61"/>
      <c r="RVT61"/>
      <c r="RVU61"/>
      <c r="RVV61"/>
      <c r="RVW61"/>
      <c r="RVX61"/>
      <c r="RVY61"/>
      <c r="RVZ61"/>
      <c r="RWA61"/>
      <c r="RWB61"/>
      <c r="RWC61"/>
      <c r="RWD61"/>
      <c r="RWE61"/>
      <c r="RWF61"/>
      <c r="RWG61"/>
      <c r="RWH61"/>
      <c r="RWI61"/>
      <c r="RWJ61"/>
      <c r="RWK61"/>
      <c r="RWL61"/>
      <c r="RWM61"/>
      <c r="RWN61"/>
      <c r="RWO61"/>
      <c r="RWP61"/>
      <c r="RWQ61"/>
      <c r="RWR61"/>
      <c r="RWS61"/>
      <c r="RWT61"/>
      <c r="RWU61"/>
      <c r="RWV61"/>
      <c r="RWW61"/>
      <c r="RWX61"/>
      <c r="RWY61"/>
      <c r="RWZ61"/>
      <c r="RXA61"/>
      <c r="RXB61"/>
      <c r="RXC61"/>
      <c r="RXD61"/>
      <c r="RXE61"/>
      <c r="RXF61"/>
      <c r="RXG61"/>
      <c r="RXH61"/>
      <c r="RXI61"/>
      <c r="RXJ61"/>
      <c r="RXK61"/>
      <c r="RXL61"/>
      <c r="RXM61"/>
      <c r="RXN61"/>
      <c r="RXO61"/>
      <c r="RXP61"/>
      <c r="RXQ61"/>
      <c r="RXR61"/>
      <c r="RXS61"/>
      <c r="RXT61"/>
      <c r="RXU61"/>
      <c r="RXV61"/>
      <c r="RXW61"/>
      <c r="RXX61"/>
      <c r="RXY61"/>
      <c r="RXZ61"/>
      <c r="RYA61"/>
      <c r="RYB61"/>
      <c r="RYC61"/>
      <c r="RYD61"/>
      <c r="RYE61"/>
      <c r="RYF61"/>
      <c r="RYG61"/>
      <c r="RYH61"/>
      <c r="RYI61"/>
      <c r="RYJ61"/>
      <c r="RYK61"/>
      <c r="RYL61"/>
      <c r="RYM61"/>
      <c r="RYN61"/>
      <c r="RYO61"/>
      <c r="RYP61"/>
      <c r="RYQ61"/>
      <c r="RYR61"/>
      <c r="RYS61"/>
      <c r="RYT61"/>
      <c r="RYU61"/>
      <c r="RYV61"/>
      <c r="RYW61"/>
      <c r="RYX61"/>
      <c r="RYY61"/>
      <c r="RYZ61"/>
      <c r="RZA61"/>
      <c r="RZB61"/>
      <c r="RZC61"/>
      <c r="RZD61"/>
      <c r="RZE61"/>
      <c r="RZF61"/>
      <c r="RZG61"/>
      <c r="RZH61"/>
      <c r="RZI61"/>
      <c r="RZJ61"/>
      <c r="RZK61"/>
      <c r="RZL61"/>
      <c r="RZM61"/>
      <c r="RZN61"/>
      <c r="RZO61"/>
      <c r="RZP61"/>
      <c r="RZQ61"/>
      <c r="RZR61"/>
      <c r="RZS61"/>
      <c r="RZT61"/>
      <c r="RZU61"/>
      <c r="RZV61"/>
      <c r="RZW61"/>
      <c r="RZX61"/>
      <c r="RZY61"/>
      <c r="RZZ61"/>
      <c r="SAA61"/>
      <c r="SAB61"/>
      <c r="SAC61"/>
      <c r="SAD61"/>
      <c r="SAE61"/>
      <c r="SAF61"/>
      <c r="SAG61"/>
      <c r="SAH61"/>
      <c r="SAI61"/>
      <c r="SAJ61"/>
      <c r="SAK61"/>
      <c r="SAL61"/>
      <c r="SAM61"/>
      <c r="SAN61"/>
      <c r="SAO61"/>
      <c r="SAP61"/>
      <c r="SAQ61"/>
      <c r="SAR61"/>
      <c r="SAS61"/>
      <c r="SAT61"/>
      <c r="SAU61"/>
      <c r="SAV61"/>
      <c r="SAW61"/>
      <c r="SAX61"/>
      <c r="SAY61"/>
      <c r="SAZ61"/>
      <c r="SBA61"/>
      <c r="SBB61"/>
      <c r="SBC61"/>
      <c r="SBD61"/>
      <c r="SBE61"/>
      <c r="SBF61"/>
      <c r="SBG61"/>
      <c r="SBH61"/>
      <c r="SBI61"/>
      <c r="SBJ61"/>
      <c r="SBK61"/>
      <c r="SBL61"/>
      <c r="SBM61"/>
      <c r="SBN61"/>
      <c r="SBO61"/>
      <c r="SBP61"/>
      <c r="SBQ61"/>
      <c r="SBR61"/>
      <c r="SBS61"/>
      <c r="SBT61"/>
      <c r="SBU61"/>
      <c r="SBV61"/>
      <c r="SBW61"/>
      <c r="SBX61"/>
      <c r="SBY61"/>
      <c r="SBZ61"/>
      <c r="SCA61"/>
      <c r="SCB61"/>
      <c r="SCC61"/>
      <c r="SCD61"/>
      <c r="SCE61"/>
      <c r="SCF61"/>
      <c r="SCG61"/>
      <c r="SCH61"/>
      <c r="SCI61"/>
      <c r="SCJ61"/>
      <c r="SCK61"/>
      <c r="SCL61"/>
      <c r="SCM61"/>
      <c r="SCN61"/>
      <c r="SCO61"/>
      <c r="SCP61"/>
      <c r="SCQ61"/>
      <c r="SCR61"/>
      <c r="SCS61"/>
      <c r="SCT61"/>
      <c r="SCU61"/>
      <c r="SCV61"/>
      <c r="SCW61"/>
      <c r="SCX61"/>
      <c r="SCY61"/>
      <c r="SCZ61"/>
      <c r="SDA61"/>
      <c r="SDB61"/>
      <c r="SDC61"/>
      <c r="SDD61"/>
      <c r="SDE61"/>
      <c r="SDF61"/>
      <c r="SDG61"/>
      <c r="SDH61"/>
      <c r="SDI61"/>
      <c r="SDJ61"/>
      <c r="SDK61"/>
      <c r="SDL61"/>
      <c r="SDM61"/>
      <c r="SDN61"/>
      <c r="SDO61"/>
      <c r="SDP61"/>
      <c r="SDQ61"/>
      <c r="SDR61"/>
      <c r="SDS61"/>
      <c r="SDT61"/>
      <c r="SDU61"/>
      <c r="SDV61"/>
      <c r="SDW61"/>
      <c r="SDX61"/>
      <c r="SDY61"/>
      <c r="SDZ61"/>
      <c r="SEA61"/>
      <c r="SEB61"/>
      <c r="SEC61"/>
      <c r="SED61"/>
      <c r="SEE61"/>
      <c r="SEF61"/>
      <c r="SEG61"/>
      <c r="SEH61"/>
      <c r="SEI61"/>
      <c r="SEJ61"/>
      <c r="SEK61"/>
      <c r="SEL61"/>
      <c r="SEM61"/>
      <c r="SEN61"/>
      <c r="SEO61"/>
      <c r="SEP61"/>
      <c r="SEQ61"/>
      <c r="SER61"/>
      <c r="SES61"/>
      <c r="SET61"/>
      <c r="SEU61"/>
      <c r="SEV61"/>
      <c r="SEW61"/>
      <c r="SEX61"/>
      <c r="SEY61"/>
      <c r="SEZ61"/>
      <c r="SFA61"/>
      <c r="SFB61"/>
      <c r="SFC61"/>
      <c r="SFD61"/>
      <c r="SFE61"/>
      <c r="SFF61"/>
      <c r="SFG61"/>
      <c r="SFH61"/>
      <c r="SFI61"/>
      <c r="SFJ61"/>
      <c r="SFK61"/>
      <c r="SFL61"/>
      <c r="SFM61"/>
      <c r="SFN61"/>
      <c r="SFO61"/>
      <c r="SFP61"/>
      <c r="SFQ61"/>
      <c r="SFR61"/>
      <c r="SFS61"/>
      <c r="SFT61"/>
      <c r="SFU61"/>
      <c r="SFV61"/>
      <c r="SFW61"/>
      <c r="SFX61"/>
      <c r="SFY61"/>
      <c r="SFZ61"/>
      <c r="SGA61"/>
      <c r="SGB61"/>
      <c r="SGC61"/>
      <c r="SGD61"/>
      <c r="SGE61"/>
      <c r="SGF61"/>
      <c r="SGG61"/>
      <c r="SGH61"/>
      <c r="SGI61"/>
      <c r="SGJ61"/>
      <c r="SGK61"/>
      <c r="SGL61"/>
      <c r="SGM61"/>
      <c r="SGN61"/>
      <c r="SGO61"/>
      <c r="SGP61"/>
      <c r="SGQ61"/>
      <c r="SGR61"/>
      <c r="SGS61"/>
      <c r="SGT61"/>
      <c r="SGU61"/>
      <c r="SGV61"/>
      <c r="SGW61"/>
      <c r="SGX61"/>
      <c r="SGY61"/>
      <c r="SGZ61"/>
      <c r="SHA61"/>
      <c r="SHB61"/>
      <c r="SHC61"/>
      <c r="SHD61"/>
      <c r="SHE61"/>
      <c r="SHF61"/>
      <c r="SHG61"/>
      <c r="SHH61"/>
      <c r="SHI61"/>
      <c r="SHJ61"/>
      <c r="SHK61"/>
      <c r="SHL61"/>
      <c r="SHM61"/>
      <c r="SHN61"/>
      <c r="SHO61"/>
      <c r="SHP61"/>
      <c r="SHQ61"/>
      <c r="SHR61"/>
      <c r="SHS61"/>
      <c r="SHT61"/>
      <c r="SHU61"/>
      <c r="SHV61"/>
      <c r="SHW61"/>
      <c r="SHX61"/>
      <c r="SHY61"/>
      <c r="SHZ61"/>
      <c r="SIA61"/>
      <c r="SIB61"/>
      <c r="SIC61"/>
      <c r="SID61"/>
      <c r="SIE61"/>
      <c r="SIF61"/>
      <c r="SIG61"/>
      <c r="SIH61"/>
      <c r="SII61"/>
      <c r="SIJ61"/>
      <c r="SIK61"/>
      <c r="SIL61"/>
      <c r="SIM61"/>
      <c r="SIN61"/>
      <c r="SIO61"/>
      <c r="SIP61"/>
      <c r="SIQ61"/>
      <c r="SIR61"/>
      <c r="SIS61"/>
      <c r="SIT61"/>
      <c r="SIU61"/>
      <c r="SIV61"/>
      <c r="SIW61"/>
      <c r="SIX61"/>
      <c r="SIY61"/>
      <c r="SIZ61"/>
      <c r="SJA61"/>
      <c r="SJB61"/>
      <c r="SJC61"/>
      <c r="SJD61"/>
      <c r="SJE61"/>
      <c r="SJF61"/>
      <c r="SJG61"/>
      <c r="SJH61"/>
      <c r="SJI61"/>
      <c r="SJJ61"/>
      <c r="SJK61"/>
      <c r="SJL61"/>
      <c r="SJM61"/>
      <c r="SJN61"/>
      <c r="SJO61"/>
      <c r="SJP61"/>
      <c r="SJQ61"/>
      <c r="SJR61"/>
      <c r="SJS61"/>
      <c r="SJT61"/>
      <c r="SJU61"/>
      <c r="SJV61"/>
      <c r="SJW61"/>
      <c r="SJX61"/>
      <c r="SJY61"/>
      <c r="SJZ61"/>
      <c r="SKA61"/>
      <c r="SKB61"/>
      <c r="SKC61"/>
      <c r="SKD61"/>
      <c r="SKE61"/>
      <c r="SKF61"/>
      <c r="SKG61"/>
      <c r="SKH61"/>
      <c r="SKI61"/>
      <c r="SKJ61"/>
      <c r="SKK61"/>
      <c r="SKL61"/>
      <c r="SKM61"/>
      <c r="SKN61"/>
      <c r="SKO61"/>
      <c r="SKP61"/>
      <c r="SKQ61"/>
      <c r="SKR61"/>
      <c r="SKS61"/>
      <c r="SKT61"/>
      <c r="SKU61"/>
      <c r="SKV61"/>
      <c r="SKW61"/>
      <c r="SKX61"/>
      <c r="SKY61"/>
      <c r="SKZ61"/>
      <c r="SLA61"/>
      <c r="SLB61"/>
      <c r="SLC61"/>
      <c r="SLD61"/>
      <c r="SLE61"/>
      <c r="SLF61"/>
      <c r="SLG61"/>
      <c r="SLH61"/>
      <c r="SLI61"/>
      <c r="SLJ61"/>
      <c r="SLK61"/>
      <c r="SLL61"/>
      <c r="SLM61"/>
      <c r="SLN61"/>
      <c r="SLO61"/>
      <c r="SLP61"/>
      <c r="SLQ61"/>
      <c r="SLR61"/>
      <c r="SLS61"/>
      <c r="SLT61"/>
      <c r="SLU61"/>
      <c r="SLV61"/>
      <c r="SLW61"/>
      <c r="SLX61"/>
      <c r="SLY61"/>
      <c r="SLZ61"/>
      <c r="SMA61"/>
      <c r="SMB61"/>
      <c r="SMC61"/>
      <c r="SMD61"/>
      <c r="SME61"/>
      <c r="SMF61"/>
      <c r="SMG61"/>
      <c r="SMH61"/>
      <c r="SMI61"/>
      <c r="SMJ61"/>
      <c r="SMK61"/>
      <c r="SML61"/>
      <c r="SMM61"/>
      <c r="SMN61"/>
      <c r="SMO61"/>
      <c r="SMP61"/>
      <c r="SMQ61"/>
      <c r="SMR61"/>
      <c r="SMS61"/>
      <c r="SMT61"/>
      <c r="SMU61"/>
      <c r="SMV61"/>
      <c r="SMW61"/>
      <c r="SMX61"/>
      <c r="SMY61"/>
      <c r="SMZ61"/>
      <c r="SNA61"/>
      <c r="SNB61"/>
      <c r="SNC61"/>
      <c r="SND61"/>
      <c r="SNE61"/>
      <c r="SNF61"/>
      <c r="SNG61"/>
      <c r="SNH61"/>
      <c r="SNI61"/>
      <c r="SNJ61"/>
      <c r="SNK61"/>
      <c r="SNL61"/>
      <c r="SNM61"/>
      <c r="SNN61"/>
      <c r="SNO61"/>
      <c r="SNP61"/>
      <c r="SNQ61"/>
      <c r="SNR61"/>
      <c r="SNS61"/>
      <c r="SNT61"/>
      <c r="SNU61"/>
      <c r="SNV61"/>
      <c r="SNW61"/>
      <c r="SNX61"/>
      <c r="SNY61"/>
      <c r="SNZ61"/>
      <c r="SOA61"/>
      <c r="SOB61"/>
      <c r="SOC61"/>
      <c r="SOD61"/>
      <c r="SOE61"/>
      <c r="SOF61"/>
      <c r="SOG61"/>
      <c r="SOH61"/>
      <c r="SOI61"/>
      <c r="SOJ61"/>
      <c r="SOK61"/>
      <c r="SOL61"/>
      <c r="SOM61"/>
      <c r="SON61"/>
      <c r="SOO61"/>
      <c r="SOP61"/>
      <c r="SOQ61"/>
      <c r="SOR61"/>
      <c r="SOS61"/>
      <c r="SOT61"/>
      <c r="SOU61"/>
      <c r="SOV61"/>
      <c r="SOW61"/>
      <c r="SOX61"/>
      <c r="SOY61"/>
      <c r="SOZ61"/>
      <c r="SPA61"/>
      <c r="SPB61"/>
      <c r="SPC61"/>
      <c r="SPD61"/>
      <c r="SPE61"/>
      <c r="SPF61"/>
      <c r="SPG61"/>
      <c r="SPH61"/>
      <c r="SPI61"/>
      <c r="SPJ61"/>
      <c r="SPK61"/>
      <c r="SPL61"/>
      <c r="SPM61"/>
      <c r="SPN61"/>
      <c r="SPO61"/>
      <c r="SPP61"/>
      <c r="SPQ61"/>
      <c r="SPR61"/>
      <c r="SPS61"/>
      <c r="SPT61"/>
      <c r="SPU61"/>
      <c r="SPV61"/>
      <c r="SPW61"/>
      <c r="SPX61"/>
      <c r="SPY61"/>
      <c r="SPZ61"/>
      <c r="SQA61"/>
      <c r="SQB61"/>
      <c r="SQC61"/>
      <c r="SQD61"/>
      <c r="SQE61"/>
      <c r="SQF61"/>
      <c r="SQG61"/>
      <c r="SQH61"/>
      <c r="SQI61"/>
      <c r="SQJ61"/>
      <c r="SQK61"/>
      <c r="SQL61"/>
      <c r="SQM61"/>
      <c r="SQN61"/>
      <c r="SQO61"/>
      <c r="SQP61"/>
      <c r="SQQ61"/>
      <c r="SQR61"/>
      <c r="SQS61"/>
      <c r="SQT61"/>
      <c r="SQU61"/>
      <c r="SQV61"/>
      <c r="SQW61"/>
      <c r="SQX61"/>
      <c r="SQY61"/>
      <c r="SQZ61"/>
      <c r="SRA61"/>
      <c r="SRB61"/>
      <c r="SRC61"/>
      <c r="SRD61"/>
      <c r="SRE61"/>
      <c r="SRF61"/>
      <c r="SRG61"/>
      <c r="SRH61"/>
      <c r="SRI61"/>
      <c r="SRJ61"/>
      <c r="SRK61"/>
      <c r="SRL61"/>
      <c r="SRM61"/>
      <c r="SRN61"/>
      <c r="SRO61"/>
      <c r="SRP61"/>
      <c r="SRQ61"/>
      <c r="SRR61"/>
      <c r="SRS61"/>
      <c r="SRT61"/>
      <c r="SRU61"/>
      <c r="SRV61"/>
      <c r="SRW61"/>
      <c r="SRX61"/>
      <c r="SRY61"/>
      <c r="SRZ61"/>
      <c r="SSA61"/>
      <c r="SSB61"/>
      <c r="SSC61"/>
      <c r="SSD61"/>
      <c r="SSE61"/>
      <c r="SSF61"/>
      <c r="SSG61"/>
      <c r="SSH61"/>
      <c r="SSI61"/>
      <c r="SSJ61"/>
      <c r="SSK61"/>
      <c r="SSL61"/>
      <c r="SSM61"/>
      <c r="SSN61"/>
      <c r="SSO61"/>
      <c r="SSP61"/>
      <c r="SSQ61"/>
      <c r="SSR61"/>
      <c r="SSS61"/>
      <c r="SST61"/>
      <c r="SSU61"/>
      <c r="SSV61"/>
      <c r="SSW61"/>
      <c r="SSX61"/>
      <c r="SSY61"/>
      <c r="SSZ61"/>
      <c r="STA61"/>
      <c r="STB61"/>
      <c r="STC61"/>
      <c r="STD61"/>
      <c r="STE61"/>
      <c r="STF61"/>
      <c r="STG61"/>
      <c r="STH61"/>
      <c r="STI61"/>
      <c r="STJ61"/>
      <c r="STK61"/>
      <c r="STL61"/>
      <c r="STM61"/>
      <c r="STN61"/>
      <c r="STO61"/>
      <c r="STP61"/>
      <c r="STQ61"/>
      <c r="STR61"/>
      <c r="STS61"/>
      <c r="STT61"/>
      <c r="STU61"/>
      <c r="STV61"/>
      <c r="STW61"/>
      <c r="STX61"/>
      <c r="STY61"/>
      <c r="STZ61"/>
      <c r="SUA61"/>
      <c r="SUB61"/>
      <c r="SUC61"/>
      <c r="SUD61"/>
      <c r="SUE61"/>
      <c r="SUF61"/>
      <c r="SUG61"/>
      <c r="SUH61"/>
      <c r="SUI61"/>
      <c r="SUJ61"/>
      <c r="SUK61"/>
      <c r="SUL61"/>
      <c r="SUM61"/>
      <c r="SUN61"/>
      <c r="SUO61"/>
      <c r="SUP61"/>
      <c r="SUQ61"/>
      <c r="SUR61"/>
      <c r="SUS61"/>
      <c r="SUT61"/>
      <c r="SUU61"/>
      <c r="SUV61"/>
      <c r="SUW61"/>
      <c r="SUX61"/>
      <c r="SUY61"/>
      <c r="SUZ61"/>
      <c r="SVA61"/>
      <c r="SVB61"/>
      <c r="SVC61"/>
      <c r="SVD61"/>
      <c r="SVE61"/>
      <c r="SVF61"/>
      <c r="SVG61"/>
      <c r="SVH61"/>
      <c r="SVI61"/>
      <c r="SVJ61"/>
      <c r="SVK61"/>
      <c r="SVL61"/>
      <c r="SVM61"/>
      <c r="SVN61"/>
      <c r="SVO61"/>
      <c r="SVP61"/>
      <c r="SVQ61"/>
      <c r="SVR61"/>
      <c r="SVS61"/>
      <c r="SVT61"/>
      <c r="SVU61"/>
      <c r="SVV61"/>
      <c r="SVW61"/>
      <c r="SVX61"/>
      <c r="SVY61"/>
      <c r="SVZ61"/>
      <c r="SWA61"/>
      <c r="SWB61"/>
      <c r="SWC61"/>
      <c r="SWD61"/>
      <c r="SWE61"/>
      <c r="SWF61"/>
      <c r="SWG61"/>
      <c r="SWH61"/>
      <c r="SWI61"/>
      <c r="SWJ61"/>
      <c r="SWK61"/>
      <c r="SWL61"/>
      <c r="SWM61"/>
      <c r="SWN61"/>
      <c r="SWO61"/>
      <c r="SWP61"/>
      <c r="SWQ61"/>
      <c r="SWR61"/>
      <c r="SWS61"/>
      <c r="SWT61"/>
      <c r="SWU61"/>
      <c r="SWV61"/>
      <c r="SWW61"/>
      <c r="SWX61"/>
      <c r="SWY61"/>
      <c r="SWZ61"/>
      <c r="SXA61"/>
      <c r="SXB61"/>
      <c r="SXC61"/>
      <c r="SXD61"/>
      <c r="SXE61"/>
      <c r="SXF61"/>
      <c r="SXG61"/>
      <c r="SXH61"/>
      <c r="SXI61"/>
      <c r="SXJ61"/>
      <c r="SXK61"/>
      <c r="SXL61"/>
      <c r="SXM61"/>
      <c r="SXN61"/>
      <c r="SXO61"/>
      <c r="SXP61"/>
      <c r="SXQ61"/>
      <c r="SXR61"/>
      <c r="SXS61"/>
      <c r="SXT61"/>
      <c r="SXU61"/>
      <c r="SXV61"/>
      <c r="SXW61"/>
      <c r="SXX61"/>
      <c r="SXY61"/>
      <c r="SXZ61"/>
      <c r="SYA61"/>
      <c r="SYB61"/>
      <c r="SYC61"/>
      <c r="SYD61"/>
      <c r="SYE61"/>
      <c r="SYF61"/>
      <c r="SYG61"/>
      <c r="SYH61"/>
      <c r="SYI61"/>
      <c r="SYJ61"/>
      <c r="SYK61"/>
      <c r="SYL61"/>
      <c r="SYM61"/>
      <c r="SYN61"/>
      <c r="SYO61"/>
      <c r="SYP61"/>
      <c r="SYQ61"/>
      <c r="SYR61"/>
      <c r="SYS61"/>
      <c r="SYT61"/>
      <c r="SYU61"/>
      <c r="SYV61"/>
      <c r="SYW61"/>
      <c r="SYX61"/>
      <c r="SYY61"/>
      <c r="SYZ61"/>
      <c r="SZA61"/>
      <c r="SZB61"/>
      <c r="SZC61"/>
      <c r="SZD61"/>
      <c r="SZE61"/>
      <c r="SZF61"/>
      <c r="SZG61"/>
      <c r="SZH61"/>
      <c r="SZI61"/>
      <c r="SZJ61"/>
      <c r="SZK61"/>
      <c r="SZL61"/>
      <c r="SZM61"/>
      <c r="SZN61"/>
      <c r="SZO61"/>
      <c r="SZP61"/>
      <c r="SZQ61"/>
      <c r="SZR61"/>
      <c r="SZS61"/>
      <c r="SZT61"/>
      <c r="SZU61"/>
      <c r="SZV61"/>
      <c r="SZW61"/>
      <c r="SZX61"/>
      <c r="SZY61"/>
      <c r="SZZ61"/>
      <c r="TAA61"/>
      <c r="TAB61"/>
      <c r="TAC61"/>
      <c r="TAD61"/>
      <c r="TAE61"/>
      <c r="TAF61"/>
      <c r="TAG61"/>
      <c r="TAH61"/>
      <c r="TAI61"/>
      <c r="TAJ61"/>
      <c r="TAK61"/>
      <c r="TAL61"/>
      <c r="TAM61"/>
      <c r="TAN61"/>
      <c r="TAO61"/>
      <c r="TAP61"/>
      <c r="TAQ61"/>
      <c r="TAR61"/>
      <c r="TAS61"/>
      <c r="TAT61"/>
      <c r="TAU61"/>
      <c r="TAV61"/>
      <c r="TAW61"/>
      <c r="TAX61"/>
      <c r="TAY61"/>
      <c r="TAZ61"/>
      <c r="TBA61"/>
      <c r="TBB61"/>
      <c r="TBC61"/>
      <c r="TBD61"/>
      <c r="TBE61"/>
      <c r="TBF61"/>
      <c r="TBG61"/>
      <c r="TBH61"/>
      <c r="TBI61"/>
      <c r="TBJ61"/>
      <c r="TBK61"/>
      <c r="TBL61"/>
      <c r="TBM61"/>
      <c r="TBN61"/>
      <c r="TBO61"/>
      <c r="TBP61"/>
      <c r="TBQ61"/>
      <c r="TBR61"/>
      <c r="TBS61"/>
      <c r="TBT61"/>
      <c r="TBU61"/>
      <c r="TBV61"/>
      <c r="TBW61"/>
      <c r="TBX61"/>
      <c r="TBY61"/>
      <c r="TBZ61"/>
      <c r="TCA61"/>
      <c r="TCB61"/>
      <c r="TCC61"/>
      <c r="TCD61"/>
      <c r="TCE61"/>
      <c r="TCF61"/>
      <c r="TCG61"/>
      <c r="TCH61"/>
      <c r="TCI61"/>
      <c r="TCJ61"/>
      <c r="TCK61"/>
      <c r="TCL61"/>
      <c r="TCM61"/>
      <c r="TCN61"/>
      <c r="TCO61"/>
      <c r="TCP61"/>
      <c r="TCQ61"/>
      <c r="TCR61"/>
      <c r="TCS61"/>
      <c r="TCT61"/>
      <c r="TCU61"/>
      <c r="TCV61"/>
      <c r="TCW61"/>
      <c r="TCX61"/>
      <c r="TCY61"/>
      <c r="TCZ61"/>
      <c r="TDA61"/>
      <c r="TDB61"/>
      <c r="TDC61"/>
      <c r="TDD61"/>
      <c r="TDE61"/>
      <c r="TDF61"/>
      <c r="TDG61"/>
      <c r="TDH61"/>
      <c r="TDI61"/>
      <c r="TDJ61"/>
      <c r="TDK61"/>
      <c r="TDL61"/>
      <c r="TDM61"/>
      <c r="TDN61"/>
      <c r="TDO61"/>
      <c r="TDP61"/>
      <c r="TDQ61"/>
      <c r="TDR61"/>
      <c r="TDS61"/>
      <c r="TDT61"/>
      <c r="TDU61"/>
      <c r="TDV61"/>
      <c r="TDW61"/>
      <c r="TDX61"/>
      <c r="TDY61"/>
      <c r="TDZ61"/>
      <c r="TEA61"/>
      <c r="TEB61"/>
      <c r="TEC61"/>
      <c r="TED61"/>
      <c r="TEE61"/>
      <c r="TEF61"/>
      <c r="TEG61"/>
      <c r="TEH61"/>
      <c r="TEI61"/>
      <c r="TEJ61"/>
      <c r="TEK61"/>
      <c r="TEL61"/>
      <c r="TEM61"/>
      <c r="TEN61"/>
      <c r="TEO61"/>
      <c r="TEP61"/>
      <c r="TEQ61"/>
      <c r="TER61"/>
      <c r="TES61"/>
      <c r="TET61"/>
      <c r="TEU61"/>
      <c r="TEV61"/>
      <c r="TEW61"/>
      <c r="TEX61"/>
      <c r="TEY61"/>
      <c r="TEZ61"/>
      <c r="TFA61"/>
      <c r="TFB61"/>
      <c r="TFC61"/>
      <c r="TFD61"/>
      <c r="TFE61"/>
      <c r="TFF61"/>
      <c r="TFG61"/>
      <c r="TFH61"/>
      <c r="TFI61"/>
      <c r="TFJ61"/>
      <c r="TFK61"/>
      <c r="TFL61"/>
      <c r="TFM61"/>
      <c r="TFN61"/>
      <c r="TFO61"/>
      <c r="TFP61"/>
      <c r="TFQ61"/>
      <c r="TFR61"/>
      <c r="TFS61"/>
      <c r="TFT61"/>
      <c r="TFU61"/>
      <c r="TFV61"/>
      <c r="TFW61"/>
      <c r="TFX61"/>
      <c r="TFY61"/>
      <c r="TFZ61"/>
      <c r="TGA61"/>
      <c r="TGB61"/>
      <c r="TGC61"/>
      <c r="TGD61"/>
      <c r="TGE61"/>
      <c r="TGF61"/>
      <c r="TGG61"/>
      <c r="TGH61"/>
      <c r="TGI61"/>
      <c r="TGJ61"/>
      <c r="TGK61"/>
      <c r="TGL61"/>
      <c r="TGM61"/>
      <c r="TGN61"/>
      <c r="TGO61"/>
      <c r="TGP61"/>
      <c r="TGQ61"/>
      <c r="TGR61"/>
      <c r="TGS61"/>
      <c r="TGT61"/>
      <c r="TGU61"/>
      <c r="TGV61"/>
      <c r="TGW61"/>
      <c r="TGX61"/>
      <c r="TGY61"/>
      <c r="TGZ61"/>
      <c r="THA61"/>
      <c r="THB61"/>
      <c r="THC61"/>
      <c r="THD61"/>
      <c r="THE61"/>
      <c r="THF61"/>
      <c r="THG61"/>
      <c r="THH61"/>
      <c r="THI61"/>
      <c r="THJ61"/>
      <c r="THK61"/>
      <c r="THL61"/>
      <c r="THM61"/>
      <c r="THN61"/>
      <c r="THO61"/>
      <c r="THP61"/>
      <c r="THQ61"/>
      <c r="THR61"/>
      <c r="THS61"/>
      <c r="THT61"/>
      <c r="THU61"/>
      <c r="THV61"/>
      <c r="THW61"/>
      <c r="THX61"/>
      <c r="THY61"/>
      <c r="THZ61"/>
      <c r="TIA61"/>
      <c r="TIB61"/>
      <c r="TIC61"/>
      <c r="TID61"/>
      <c r="TIE61"/>
      <c r="TIF61"/>
      <c r="TIG61"/>
      <c r="TIH61"/>
      <c r="TII61"/>
      <c r="TIJ61"/>
      <c r="TIK61"/>
      <c r="TIL61"/>
      <c r="TIM61"/>
      <c r="TIN61"/>
      <c r="TIO61"/>
      <c r="TIP61"/>
      <c r="TIQ61"/>
      <c r="TIR61"/>
      <c r="TIS61"/>
      <c r="TIT61"/>
      <c r="TIU61"/>
      <c r="TIV61"/>
      <c r="TIW61"/>
      <c r="TIX61"/>
      <c r="TIY61"/>
      <c r="TIZ61"/>
      <c r="TJA61"/>
      <c r="TJB61"/>
      <c r="TJC61"/>
      <c r="TJD61"/>
      <c r="TJE61"/>
      <c r="TJF61"/>
      <c r="TJG61"/>
      <c r="TJH61"/>
      <c r="TJI61"/>
      <c r="TJJ61"/>
      <c r="TJK61"/>
      <c r="TJL61"/>
      <c r="TJM61"/>
      <c r="TJN61"/>
      <c r="TJO61"/>
      <c r="TJP61"/>
      <c r="TJQ61"/>
      <c r="TJR61"/>
      <c r="TJS61"/>
      <c r="TJT61"/>
      <c r="TJU61"/>
      <c r="TJV61"/>
      <c r="TJW61"/>
      <c r="TJX61"/>
      <c r="TJY61"/>
      <c r="TJZ61"/>
      <c r="TKA61"/>
      <c r="TKB61"/>
      <c r="TKC61"/>
      <c r="TKD61"/>
      <c r="TKE61"/>
      <c r="TKF61"/>
      <c r="TKG61"/>
      <c r="TKH61"/>
      <c r="TKI61"/>
      <c r="TKJ61"/>
      <c r="TKK61"/>
      <c r="TKL61"/>
      <c r="TKM61"/>
      <c r="TKN61"/>
      <c r="TKO61"/>
      <c r="TKP61"/>
      <c r="TKQ61"/>
      <c r="TKR61"/>
      <c r="TKS61"/>
      <c r="TKT61"/>
      <c r="TKU61"/>
      <c r="TKV61"/>
      <c r="TKW61"/>
      <c r="TKX61"/>
      <c r="TKY61"/>
      <c r="TKZ61"/>
      <c r="TLA61"/>
      <c r="TLB61"/>
      <c r="TLC61"/>
      <c r="TLD61"/>
      <c r="TLE61"/>
      <c r="TLF61"/>
      <c r="TLG61"/>
      <c r="TLH61"/>
      <c r="TLI61"/>
      <c r="TLJ61"/>
      <c r="TLK61"/>
      <c r="TLL61"/>
      <c r="TLM61"/>
      <c r="TLN61"/>
      <c r="TLO61"/>
      <c r="TLP61"/>
      <c r="TLQ61"/>
      <c r="TLR61"/>
      <c r="TLS61"/>
      <c r="TLT61"/>
      <c r="TLU61"/>
      <c r="TLV61"/>
      <c r="TLW61"/>
      <c r="TLX61"/>
      <c r="TLY61"/>
      <c r="TLZ61"/>
      <c r="TMA61"/>
      <c r="TMB61"/>
      <c r="TMC61"/>
      <c r="TMD61"/>
      <c r="TME61"/>
      <c r="TMF61"/>
      <c r="TMG61"/>
      <c r="TMH61"/>
      <c r="TMI61"/>
      <c r="TMJ61"/>
      <c r="TMK61"/>
      <c r="TML61"/>
      <c r="TMM61"/>
      <c r="TMN61"/>
      <c r="TMO61"/>
      <c r="TMP61"/>
      <c r="TMQ61"/>
      <c r="TMR61"/>
      <c r="TMS61"/>
      <c r="TMT61"/>
      <c r="TMU61"/>
      <c r="TMV61"/>
      <c r="TMW61"/>
      <c r="TMX61"/>
      <c r="TMY61"/>
      <c r="TMZ61"/>
      <c r="TNA61"/>
      <c r="TNB61"/>
      <c r="TNC61"/>
      <c r="TND61"/>
      <c r="TNE61"/>
      <c r="TNF61"/>
      <c r="TNG61"/>
      <c r="TNH61"/>
      <c r="TNI61"/>
      <c r="TNJ61"/>
      <c r="TNK61"/>
      <c r="TNL61"/>
      <c r="TNM61"/>
      <c r="TNN61"/>
      <c r="TNO61"/>
      <c r="TNP61"/>
      <c r="TNQ61"/>
      <c r="TNR61"/>
      <c r="TNS61"/>
      <c r="TNT61"/>
      <c r="TNU61"/>
      <c r="TNV61"/>
      <c r="TNW61"/>
      <c r="TNX61"/>
      <c r="TNY61"/>
      <c r="TNZ61"/>
      <c r="TOA61"/>
      <c r="TOB61"/>
      <c r="TOC61"/>
      <c r="TOD61"/>
      <c r="TOE61"/>
      <c r="TOF61"/>
      <c r="TOG61"/>
      <c r="TOH61"/>
      <c r="TOI61"/>
      <c r="TOJ61"/>
      <c r="TOK61"/>
      <c r="TOL61"/>
      <c r="TOM61"/>
      <c r="TON61"/>
      <c r="TOO61"/>
      <c r="TOP61"/>
      <c r="TOQ61"/>
      <c r="TOR61"/>
      <c r="TOS61"/>
      <c r="TOT61"/>
      <c r="TOU61"/>
      <c r="TOV61"/>
      <c r="TOW61"/>
      <c r="TOX61"/>
      <c r="TOY61"/>
      <c r="TOZ61"/>
      <c r="TPA61"/>
      <c r="TPB61"/>
      <c r="TPC61"/>
      <c r="TPD61"/>
      <c r="TPE61"/>
      <c r="TPF61"/>
      <c r="TPG61"/>
      <c r="TPH61"/>
      <c r="TPI61"/>
      <c r="TPJ61"/>
      <c r="TPK61"/>
      <c r="TPL61"/>
      <c r="TPM61"/>
      <c r="TPN61"/>
      <c r="TPO61"/>
      <c r="TPP61"/>
      <c r="TPQ61"/>
      <c r="TPR61"/>
      <c r="TPS61"/>
      <c r="TPT61"/>
      <c r="TPU61"/>
      <c r="TPV61"/>
      <c r="TPW61"/>
      <c r="TPX61"/>
      <c r="TPY61"/>
      <c r="TPZ61"/>
      <c r="TQA61"/>
      <c r="TQB61"/>
      <c r="TQC61"/>
      <c r="TQD61"/>
      <c r="TQE61"/>
      <c r="TQF61"/>
      <c r="TQG61"/>
      <c r="TQH61"/>
      <c r="TQI61"/>
      <c r="TQJ61"/>
      <c r="TQK61"/>
      <c r="TQL61"/>
      <c r="TQM61"/>
      <c r="TQN61"/>
      <c r="TQO61"/>
      <c r="TQP61"/>
      <c r="TQQ61"/>
      <c r="TQR61"/>
      <c r="TQS61"/>
      <c r="TQT61"/>
      <c r="TQU61"/>
      <c r="TQV61"/>
      <c r="TQW61"/>
      <c r="TQX61"/>
      <c r="TQY61"/>
      <c r="TQZ61"/>
      <c r="TRA61"/>
      <c r="TRB61"/>
      <c r="TRC61"/>
      <c r="TRD61"/>
      <c r="TRE61"/>
      <c r="TRF61"/>
      <c r="TRG61"/>
      <c r="TRH61"/>
      <c r="TRI61"/>
      <c r="TRJ61"/>
      <c r="TRK61"/>
      <c r="TRL61"/>
      <c r="TRM61"/>
      <c r="TRN61"/>
      <c r="TRO61"/>
      <c r="TRP61"/>
      <c r="TRQ61"/>
      <c r="TRR61"/>
      <c r="TRS61"/>
      <c r="TRT61"/>
      <c r="TRU61"/>
      <c r="TRV61"/>
      <c r="TRW61"/>
      <c r="TRX61"/>
      <c r="TRY61"/>
      <c r="TRZ61"/>
      <c r="TSA61"/>
      <c r="TSB61"/>
      <c r="TSC61"/>
      <c r="TSD61"/>
      <c r="TSE61"/>
      <c r="TSF61"/>
      <c r="TSG61"/>
      <c r="TSH61"/>
      <c r="TSI61"/>
      <c r="TSJ61"/>
      <c r="TSK61"/>
      <c r="TSL61"/>
      <c r="TSM61"/>
      <c r="TSN61"/>
      <c r="TSO61"/>
      <c r="TSP61"/>
      <c r="TSQ61"/>
      <c r="TSR61"/>
      <c r="TSS61"/>
      <c r="TST61"/>
      <c r="TSU61"/>
      <c r="TSV61"/>
      <c r="TSW61"/>
      <c r="TSX61"/>
      <c r="TSY61"/>
      <c r="TSZ61"/>
      <c r="TTA61"/>
      <c r="TTB61"/>
      <c r="TTC61"/>
      <c r="TTD61"/>
      <c r="TTE61"/>
      <c r="TTF61"/>
      <c r="TTG61"/>
      <c r="TTH61"/>
      <c r="TTI61"/>
      <c r="TTJ61"/>
      <c r="TTK61"/>
      <c r="TTL61"/>
      <c r="TTM61"/>
      <c r="TTN61"/>
      <c r="TTO61"/>
      <c r="TTP61"/>
      <c r="TTQ61"/>
      <c r="TTR61"/>
      <c r="TTS61"/>
      <c r="TTT61"/>
      <c r="TTU61"/>
      <c r="TTV61"/>
      <c r="TTW61"/>
      <c r="TTX61"/>
      <c r="TTY61"/>
      <c r="TTZ61"/>
      <c r="TUA61"/>
      <c r="TUB61"/>
      <c r="TUC61"/>
      <c r="TUD61"/>
      <c r="TUE61"/>
      <c r="TUF61"/>
      <c r="TUG61"/>
      <c r="TUH61"/>
      <c r="TUI61"/>
      <c r="TUJ61"/>
      <c r="TUK61"/>
      <c r="TUL61"/>
      <c r="TUM61"/>
      <c r="TUN61"/>
      <c r="TUO61"/>
      <c r="TUP61"/>
      <c r="TUQ61"/>
      <c r="TUR61"/>
      <c r="TUS61"/>
      <c r="TUT61"/>
      <c r="TUU61"/>
      <c r="TUV61"/>
      <c r="TUW61"/>
      <c r="TUX61"/>
      <c r="TUY61"/>
      <c r="TUZ61"/>
      <c r="TVA61"/>
      <c r="TVB61"/>
      <c r="TVC61"/>
      <c r="TVD61"/>
      <c r="TVE61"/>
      <c r="TVF61"/>
      <c r="TVG61"/>
      <c r="TVH61"/>
      <c r="TVI61"/>
      <c r="TVJ61"/>
      <c r="TVK61"/>
      <c r="TVL61"/>
      <c r="TVM61"/>
      <c r="TVN61"/>
      <c r="TVO61"/>
      <c r="TVP61"/>
      <c r="TVQ61"/>
      <c r="TVR61"/>
      <c r="TVS61"/>
      <c r="TVT61"/>
      <c r="TVU61"/>
      <c r="TVV61"/>
      <c r="TVW61"/>
      <c r="TVX61"/>
      <c r="TVY61"/>
      <c r="TVZ61"/>
      <c r="TWA61"/>
      <c r="TWB61"/>
      <c r="TWC61"/>
      <c r="TWD61"/>
      <c r="TWE61"/>
      <c r="TWF61"/>
      <c r="TWG61"/>
      <c r="TWH61"/>
      <c r="TWI61"/>
      <c r="TWJ61"/>
      <c r="TWK61"/>
      <c r="TWL61"/>
      <c r="TWM61"/>
      <c r="TWN61"/>
      <c r="TWO61"/>
      <c r="TWP61"/>
      <c r="TWQ61"/>
      <c r="TWR61"/>
      <c r="TWS61"/>
      <c r="TWT61"/>
      <c r="TWU61"/>
      <c r="TWV61"/>
      <c r="TWW61"/>
      <c r="TWX61"/>
      <c r="TWY61"/>
      <c r="TWZ61"/>
      <c r="TXA61"/>
      <c r="TXB61"/>
      <c r="TXC61"/>
      <c r="TXD61"/>
      <c r="TXE61"/>
      <c r="TXF61"/>
      <c r="TXG61"/>
      <c r="TXH61"/>
      <c r="TXI61"/>
      <c r="TXJ61"/>
      <c r="TXK61"/>
      <c r="TXL61"/>
      <c r="TXM61"/>
      <c r="TXN61"/>
      <c r="TXO61"/>
      <c r="TXP61"/>
      <c r="TXQ61"/>
      <c r="TXR61"/>
      <c r="TXS61"/>
      <c r="TXT61"/>
      <c r="TXU61"/>
      <c r="TXV61"/>
      <c r="TXW61"/>
      <c r="TXX61"/>
      <c r="TXY61"/>
      <c r="TXZ61"/>
      <c r="TYA61"/>
      <c r="TYB61"/>
      <c r="TYC61"/>
      <c r="TYD61"/>
      <c r="TYE61"/>
      <c r="TYF61"/>
      <c r="TYG61"/>
      <c r="TYH61"/>
      <c r="TYI61"/>
      <c r="TYJ61"/>
      <c r="TYK61"/>
      <c r="TYL61"/>
      <c r="TYM61"/>
      <c r="TYN61"/>
      <c r="TYO61"/>
      <c r="TYP61"/>
      <c r="TYQ61"/>
      <c r="TYR61"/>
      <c r="TYS61"/>
      <c r="TYT61"/>
      <c r="TYU61"/>
      <c r="TYV61"/>
      <c r="TYW61"/>
      <c r="TYX61"/>
      <c r="TYY61"/>
      <c r="TYZ61"/>
      <c r="TZA61"/>
      <c r="TZB61"/>
      <c r="TZC61"/>
      <c r="TZD61"/>
      <c r="TZE61"/>
      <c r="TZF61"/>
      <c r="TZG61"/>
      <c r="TZH61"/>
      <c r="TZI61"/>
      <c r="TZJ61"/>
      <c r="TZK61"/>
      <c r="TZL61"/>
      <c r="TZM61"/>
      <c r="TZN61"/>
      <c r="TZO61"/>
      <c r="TZP61"/>
      <c r="TZQ61"/>
      <c r="TZR61"/>
      <c r="TZS61"/>
      <c r="TZT61"/>
      <c r="TZU61"/>
      <c r="TZV61"/>
      <c r="TZW61"/>
      <c r="TZX61"/>
      <c r="TZY61"/>
      <c r="TZZ61"/>
      <c r="UAA61"/>
      <c r="UAB61"/>
      <c r="UAC61"/>
      <c r="UAD61"/>
      <c r="UAE61"/>
      <c r="UAF61"/>
      <c r="UAG61"/>
      <c r="UAH61"/>
      <c r="UAI61"/>
      <c r="UAJ61"/>
      <c r="UAK61"/>
      <c r="UAL61"/>
      <c r="UAM61"/>
      <c r="UAN61"/>
      <c r="UAO61"/>
      <c r="UAP61"/>
      <c r="UAQ61"/>
      <c r="UAR61"/>
      <c r="UAS61"/>
      <c r="UAT61"/>
      <c r="UAU61"/>
      <c r="UAV61"/>
      <c r="UAW61"/>
      <c r="UAX61"/>
      <c r="UAY61"/>
      <c r="UAZ61"/>
      <c r="UBA61"/>
      <c r="UBB61"/>
      <c r="UBC61"/>
      <c r="UBD61"/>
      <c r="UBE61"/>
      <c r="UBF61"/>
      <c r="UBG61"/>
      <c r="UBH61"/>
      <c r="UBI61"/>
      <c r="UBJ61"/>
      <c r="UBK61"/>
      <c r="UBL61"/>
      <c r="UBM61"/>
      <c r="UBN61"/>
      <c r="UBO61"/>
      <c r="UBP61"/>
      <c r="UBQ61"/>
      <c r="UBR61"/>
      <c r="UBS61"/>
      <c r="UBT61"/>
      <c r="UBU61"/>
      <c r="UBV61"/>
      <c r="UBW61"/>
      <c r="UBX61"/>
      <c r="UBY61"/>
      <c r="UBZ61"/>
      <c r="UCA61"/>
      <c r="UCB61"/>
      <c r="UCC61"/>
      <c r="UCD61"/>
      <c r="UCE61"/>
      <c r="UCF61"/>
      <c r="UCG61"/>
      <c r="UCH61"/>
      <c r="UCI61"/>
      <c r="UCJ61"/>
      <c r="UCK61"/>
      <c r="UCL61"/>
      <c r="UCM61"/>
      <c r="UCN61"/>
      <c r="UCO61"/>
      <c r="UCP61"/>
      <c r="UCQ61"/>
      <c r="UCR61"/>
      <c r="UCS61"/>
      <c r="UCT61"/>
      <c r="UCU61"/>
      <c r="UCV61"/>
      <c r="UCW61"/>
      <c r="UCX61"/>
      <c r="UCY61"/>
      <c r="UCZ61"/>
      <c r="UDA61"/>
      <c r="UDB61"/>
      <c r="UDC61"/>
      <c r="UDD61"/>
      <c r="UDE61"/>
      <c r="UDF61"/>
      <c r="UDG61"/>
      <c r="UDH61"/>
      <c r="UDI61"/>
      <c r="UDJ61"/>
      <c r="UDK61"/>
      <c r="UDL61"/>
      <c r="UDM61"/>
      <c r="UDN61"/>
      <c r="UDO61"/>
      <c r="UDP61"/>
      <c r="UDQ61"/>
      <c r="UDR61"/>
      <c r="UDS61"/>
      <c r="UDT61"/>
      <c r="UDU61"/>
      <c r="UDV61"/>
      <c r="UDW61"/>
      <c r="UDX61"/>
      <c r="UDY61"/>
      <c r="UDZ61"/>
      <c r="UEA61"/>
      <c r="UEB61"/>
      <c r="UEC61"/>
      <c r="UED61"/>
      <c r="UEE61"/>
      <c r="UEF61"/>
      <c r="UEG61"/>
      <c r="UEH61"/>
      <c r="UEI61"/>
      <c r="UEJ61"/>
      <c r="UEK61"/>
      <c r="UEL61"/>
      <c r="UEM61"/>
      <c r="UEN61"/>
      <c r="UEO61"/>
      <c r="UEP61"/>
      <c r="UEQ61"/>
      <c r="UER61"/>
      <c r="UES61"/>
      <c r="UET61"/>
      <c r="UEU61"/>
      <c r="UEV61"/>
      <c r="UEW61"/>
      <c r="UEX61"/>
      <c r="UEY61"/>
      <c r="UEZ61"/>
      <c r="UFA61"/>
      <c r="UFB61"/>
      <c r="UFC61"/>
      <c r="UFD61"/>
      <c r="UFE61"/>
      <c r="UFF61"/>
      <c r="UFG61"/>
      <c r="UFH61"/>
      <c r="UFI61"/>
      <c r="UFJ61"/>
      <c r="UFK61"/>
      <c r="UFL61"/>
      <c r="UFM61"/>
      <c r="UFN61"/>
      <c r="UFO61"/>
      <c r="UFP61"/>
      <c r="UFQ61"/>
      <c r="UFR61"/>
      <c r="UFS61"/>
      <c r="UFT61"/>
      <c r="UFU61"/>
      <c r="UFV61"/>
      <c r="UFW61"/>
      <c r="UFX61"/>
      <c r="UFY61"/>
      <c r="UFZ61"/>
      <c r="UGA61"/>
      <c r="UGB61"/>
      <c r="UGC61"/>
      <c r="UGD61"/>
      <c r="UGE61"/>
      <c r="UGF61"/>
      <c r="UGG61"/>
      <c r="UGH61"/>
      <c r="UGI61"/>
      <c r="UGJ61"/>
      <c r="UGK61"/>
      <c r="UGL61"/>
      <c r="UGM61"/>
      <c r="UGN61"/>
      <c r="UGO61"/>
      <c r="UGP61"/>
      <c r="UGQ61"/>
      <c r="UGR61"/>
      <c r="UGS61"/>
      <c r="UGT61"/>
      <c r="UGU61"/>
      <c r="UGV61"/>
      <c r="UGW61"/>
      <c r="UGX61"/>
      <c r="UGY61"/>
      <c r="UGZ61"/>
      <c r="UHA61"/>
      <c r="UHB61"/>
      <c r="UHC61"/>
      <c r="UHD61"/>
      <c r="UHE61"/>
      <c r="UHF61"/>
      <c r="UHG61"/>
      <c r="UHH61"/>
      <c r="UHI61"/>
      <c r="UHJ61"/>
      <c r="UHK61"/>
      <c r="UHL61"/>
      <c r="UHM61"/>
      <c r="UHN61"/>
      <c r="UHO61"/>
      <c r="UHP61"/>
      <c r="UHQ61"/>
      <c r="UHR61"/>
      <c r="UHS61"/>
      <c r="UHT61"/>
      <c r="UHU61"/>
      <c r="UHV61"/>
      <c r="UHW61"/>
      <c r="UHX61"/>
      <c r="UHY61"/>
      <c r="UHZ61"/>
      <c r="UIA61"/>
      <c r="UIB61"/>
      <c r="UIC61"/>
      <c r="UID61"/>
      <c r="UIE61"/>
      <c r="UIF61"/>
      <c r="UIG61"/>
      <c r="UIH61"/>
      <c r="UII61"/>
      <c r="UIJ61"/>
      <c r="UIK61"/>
      <c r="UIL61"/>
      <c r="UIM61"/>
      <c r="UIN61"/>
      <c r="UIO61"/>
      <c r="UIP61"/>
      <c r="UIQ61"/>
      <c r="UIR61"/>
      <c r="UIS61"/>
      <c r="UIT61"/>
      <c r="UIU61"/>
      <c r="UIV61"/>
      <c r="UIW61"/>
      <c r="UIX61"/>
      <c r="UIY61"/>
      <c r="UIZ61"/>
      <c r="UJA61"/>
      <c r="UJB61"/>
      <c r="UJC61"/>
      <c r="UJD61"/>
      <c r="UJE61"/>
      <c r="UJF61"/>
      <c r="UJG61"/>
      <c r="UJH61"/>
      <c r="UJI61"/>
      <c r="UJJ61"/>
      <c r="UJK61"/>
      <c r="UJL61"/>
      <c r="UJM61"/>
      <c r="UJN61"/>
      <c r="UJO61"/>
      <c r="UJP61"/>
      <c r="UJQ61"/>
      <c r="UJR61"/>
      <c r="UJS61"/>
      <c r="UJT61"/>
      <c r="UJU61"/>
      <c r="UJV61"/>
      <c r="UJW61"/>
      <c r="UJX61"/>
      <c r="UJY61"/>
      <c r="UJZ61"/>
      <c r="UKA61"/>
      <c r="UKB61"/>
      <c r="UKC61"/>
      <c r="UKD61"/>
      <c r="UKE61"/>
      <c r="UKF61"/>
      <c r="UKG61"/>
      <c r="UKH61"/>
      <c r="UKI61"/>
      <c r="UKJ61"/>
      <c r="UKK61"/>
      <c r="UKL61"/>
      <c r="UKM61"/>
      <c r="UKN61"/>
      <c r="UKO61"/>
      <c r="UKP61"/>
      <c r="UKQ61"/>
      <c r="UKR61"/>
      <c r="UKS61"/>
      <c r="UKT61"/>
      <c r="UKU61"/>
      <c r="UKV61"/>
      <c r="UKW61"/>
      <c r="UKX61"/>
      <c r="UKY61"/>
      <c r="UKZ61"/>
      <c r="ULA61"/>
      <c r="ULB61"/>
      <c r="ULC61"/>
      <c r="ULD61"/>
      <c r="ULE61"/>
      <c r="ULF61"/>
      <c r="ULG61"/>
      <c r="ULH61"/>
      <c r="ULI61"/>
      <c r="ULJ61"/>
      <c r="ULK61"/>
      <c r="ULL61"/>
      <c r="ULM61"/>
      <c r="ULN61"/>
      <c r="ULO61"/>
      <c r="ULP61"/>
      <c r="ULQ61"/>
      <c r="ULR61"/>
      <c r="ULS61"/>
      <c r="ULT61"/>
      <c r="ULU61"/>
      <c r="ULV61"/>
      <c r="ULW61"/>
      <c r="ULX61"/>
      <c r="ULY61"/>
      <c r="ULZ61"/>
      <c r="UMA61"/>
      <c r="UMB61"/>
      <c r="UMC61"/>
      <c r="UMD61"/>
      <c r="UME61"/>
      <c r="UMF61"/>
      <c r="UMG61"/>
      <c r="UMH61"/>
      <c r="UMI61"/>
      <c r="UMJ61"/>
      <c r="UMK61"/>
      <c r="UML61"/>
      <c r="UMM61"/>
      <c r="UMN61"/>
      <c r="UMO61"/>
      <c r="UMP61"/>
      <c r="UMQ61"/>
      <c r="UMR61"/>
      <c r="UMS61"/>
      <c r="UMT61"/>
      <c r="UMU61"/>
      <c r="UMV61"/>
      <c r="UMW61"/>
      <c r="UMX61"/>
      <c r="UMY61"/>
      <c r="UMZ61"/>
      <c r="UNA61"/>
      <c r="UNB61"/>
      <c r="UNC61"/>
      <c r="UND61"/>
      <c r="UNE61"/>
      <c r="UNF61"/>
      <c r="UNG61"/>
      <c r="UNH61"/>
      <c r="UNI61"/>
      <c r="UNJ61"/>
      <c r="UNK61"/>
      <c r="UNL61"/>
      <c r="UNM61"/>
      <c r="UNN61"/>
      <c r="UNO61"/>
      <c r="UNP61"/>
      <c r="UNQ61"/>
      <c r="UNR61"/>
      <c r="UNS61"/>
      <c r="UNT61"/>
      <c r="UNU61"/>
      <c r="UNV61"/>
      <c r="UNW61"/>
      <c r="UNX61"/>
      <c r="UNY61"/>
      <c r="UNZ61"/>
      <c r="UOA61"/>
      <c r="UOB61"/>
      <c r="UOC61"/>
      <c r="UOD61"/>
      <c r="UOE61"/>
      <c r="UOF61"/>
      <c r="UOG61"/>
      <c r="UOH61"/>
      <c r="UOI61"/>
      <c r="UOJ61"/>
      <c r="UOK61"/>
      <c r="UOL61"/>
      <c r="UOM61"/>
      <c r="UON61"/>
      <c r="UOO61"/>
      <c r="UOP61"/>
      <c r="UOQ61"/>
      <c r="UOR61"/>
      <c r="UOS61"/>
      <c r="UOT61"/>
      <c r="UOU61"/>
      <c r="UOV61"/>
      <c r="UOW61"/>
      <c r="UOX61"/>
      <c r="UOY61"/>
      <c r="UOZ61"/>
      <c r="UPA61"/>
      <c r="UPB61"/>
      <c r="UPC61"/>
      <c r="UPD61"/>
      <c r="UPE61"/>
      <c r="UPF61"/>
      <c r="UPG61"/>
      <c r="UPH61"/>
      <c r="UPI61"/>
      <c r="UPJ61"/>
      <c r="UPK61"/>
      <c r="UPL61"/>
      <c r="UPM61"/>
      <c r="UPN61"/>
      <c r="UPO61"/>
      <c r="UPP61"/>
      <c r="UPQ61"/>
      <c r="UPR61"/>
      <c r="UPS61"/>
      <c r="UPT61"/>
      <c r="UPU61"/>
      <c r="UPV61"/>
      <c r="UPW61"/>
      <c r="UPX61"/>
      <c r="UPY61"/>
      <c r="UPZ61"/>
      <c r="UQA61"/>
      <c r="UQB61"/>
      <c r="UQC61"/>
      <c r="UQD61"/>
      <c r="UQE61"/>
      <c r="UQF61"/>
      <c r="UQG61"/>
      <c r="UQH61"/>
      <c r="UQI61"/>
      <c r="UQJ61"/>
      <c r="UQK61"/>
      <c r="UQL61"/>
      <c r="UQM61"/>
      <c r="UQN61"/>
      <c r="UQO61"/>
      <c r="UQP61"/>
      <c r="UQQ61"/>
      <c r="UQR61"/>
      <c r="UQS61"/>
      <c r="UQT61"/>
      <c r="UQU61"/>
      <c r="UQV61"/>
      <c r="UQW61"/>
      <c r="UQX61"/>
      <c r="UQY61"/>
      <c r="UQZ61"/>
      <c r="URA61"/>
      <c r="URB61"/>
      <c r="URC61"/>
      <c r="URD61"/>
      <c r="URE61"/>
      <c r="URF61"/>
      <c r="URG61"/>
      <c r="URH61"/>
      <c r="URI61"/>
      <c r="URJ61"/>
      <c r="URK61"/>
      <c r="URL61"/>
      <c r="URM61"/>
      <c r="URN61"/>
      <c r="URO61"/>
      <c r="URP61"/>
      <c r="URQ61"/>
      <c r="URR61"/>
      <c r="URS61"/>
      <c r="URT61"/>
      <c r="URU61"/>
      <c r="URV61"/>
      <c r="URW61"/>
      <c r="URX61"/>
      <c r="URY61"/>
      <c r="URZ61"/>
      <c r="USA61"/>
      <c r="USB61"/>
      <c r="USC61"/>
      <c r="USD61"/>
      <c r="USE61"/>
      <c r="USF61"/>
      <c r="USG61"/>
      <c r="USH61"/>
      <c r="USI61"/>
      <c r="USJ61"/>
      <c r="USK61"/>
      <c r="USL61"/>
      <c r="USM61"/>
      <c r="USN61"/>
      <c r="USO61"/>
      <c r="USP61"/>
      <c r="USQ61"/>
      <c r="USR61"/>
      <c r="USS61"/>
      <c r="UST61"/>
      <c r="USU61"/>
      <c r="USV61"/>
      <c r="USW61"/>
      <c r="USX61"/>
      <c r="USY61"/>
      <c r="USZ61"/>
      <c r="UTA61"/>
      <c r="UTB61"/>
      <c r="UTC61"/>
      <c r="UTD61"/>
      <c r="UTE61"/>
      <c r="UTF61"/>
      <c r="UTG61"/>
      <c r="UTH61"/>
      <c r="UTI61"/>
      <c r="UTJ61"/>
      <c r="UTK61"/>
      <c r="UTL61"/>
      <c r="UTM61"/>
      <c r="UTN61"/>
      <c r="UTO61"/>
      <c r="UTP61"/>
      <c r="UTQ61"/>
      <c r="UTR61"/>
      <c r="UTS61"/>
      <c r="UTT61"/>
      <c r="UTU61"/>
      <c r="UTV61"/>
      <c r="UTW61"/>
      <c r="UTX61"/>
      <c r="UTY61"/>
      <c r="UTZ61"/>
      <c r="UUA61"/>
      <c r="UUB61"/>
      <c r="UUC61"/>
      <c r="UUD61"/>
      <c r="UUE61"/>
      <c r="UUF61"/>
      <c r="UUG61"/>
      <c r="UUH61"/>
      <c r="UUI61"/>
      <c r="UUJ61"/>
      <c r="UUK61"/>
      <c r="UUL61"/>
      <c r="UUM61"/>
      <c r="UUN61"/>
      <c r="UUO61"/>
      <c r="UUP61"/>
      <c r="UUQ61"/>
      <c r="UUR61"/>
      <c r="UUS61"/>
      <c r="UUT61"/>
      <c r="UUU61"/>
      <c r="UUV61"/>
      <c r="UUW61"/>
      <c r="UUX61"/>
      <c r="UUY61"/>
      <c r="UUZ61"/>
      <c r="UVA61"/>
      <c r="UVB61"/>
      <c r="UVC61"/>
      <c r="UVD61"/>
      <c r="UVE61"/>
      <c r="UVF61"/>
      <c r="UVG61"/>
      <c r="UVH61"/>
      <c r="UVI61"/>
      <c r="UVJ61"/>
      <c r="UVK61"/>
      <c r="UVL61"/>
      <c r="UVM61"/>
      <c r="UVN61"/>
      <c r="UVO61"/>
      <c r="UVP61"/>
      <c r="UVQ61"/>
      <c r="UVR61"/>
      <c r="UVS61"/>
      <c r="UVT61"/>
      <c r="UVU61"/>
      <c r="UVV61"/>
      <c r="UVW61"/>
      <c r="UVX61"/>
      <c r="UVY61"/>
      <c r="UVZ61"/>
      <c r="UWA61"/>
      <c r="UWB61"/>
      <c r="UWC61"/>
      <c r="UWD61"/>
      <c r="UWE61"/>
      <c r="UWF61"/>
      <c r="UWG61"/>
      <c r="UWH61"/>
      <c r="UWI61"/>
      <c r="UWJ61"/>
      <c r="UWK61"/>
      <c r="UWL61"/>
      <c r="UWM61"/>
      <c r="UWN61"/>
      <c r="UWO61"/>
      <c r="UWP61"/>
      <c r="UWQ61"/>
      <c r="UWR61"/>
      <c r="UWS61"/>
      <c r="UWT61"/>
      <c r="UWU61"/>
      <c r="UWV61"/>
      <c r="UWW61"/>
      <c r="UWX61"/>
      <c r="UWY61"/>
      <c r="UWZ61"/>
      <c r="UXA61"/>
      <c r="UXB61"/>
      <c r="UXC61"/>
      <c r="UXD61"/>
      <c r="UXE61"/>
      <c r="UXF61"/>
      <c r="UXG61"/>
      <c r="UXH61"/>
      <c r="UXI61"/>
      <c r="UXJ61"/>
      <c r="UXK61"/>
      <c r="UXL61"/>
      <c r="UXM61"/>
      <c r="UXN61"/>
      <c r="UXO61"/>
      <c r="UXP61"/>
      <c r="UXQ61"/>
      <c r="UXR61"/>
      <c r="UXS61"/>
      <c r="UXT61"/>
      <c r="UXU61"/>
      <c r="UXV61"/>
      <c r="UXW61"/>
      <c r="UXX61"/>
      <c r="UXY61"/>
      <c r="UXZ61"/>
      <c r="UYA61"/>
      <c r="UYB61"/>
      <c r="UYC61"/>
      <c r="UYD61"/>
      <c r="UYE61"/>
      <c r="UYF61"/>
      <c r="UYG61"/>
      <c r="UYH61"/>
      <c r="UYI61"/>
      <c r="UYJ61"/>
      <c r="UYK61"/>
      <c r="UYL61"/>
      <c r="UYM61"/>
      <c r="UYN61"/>
      <c r="UYO61"/>
      <c r="UYP61"/>
      <c r="UYQ61"/>
      <c r="UYR61"/>
      <c r="UYS61"/>
      <c r="UYT61"/>
      <c r="UYU61"/>
      <c r="UYV61"/>
      <c r="UYW61"/>
      <c r="UYX61"/>
      <c r="UYY61"/>
      <c r="UYZ61"/>
      <c r="UZA61"/>
      <c r="UZB61"/>
      <c r="UZC61"/>
      <c r="UZD61"/>
      <c r="UZE61"/>
      <c r="UZF61"/>
      <c r="UZG61"/>
      <c r="UZH61"/>
      <c r="UZI61"/>
      <c r="UZJ61"/>
      <c r="UZK61"/>
      <c r="UZL61"/>
      <c r="UZM61"/>
      <c r="UZN61"/>
      <c r="UZO61"/>
      <c r="UZP61"/>
      <c r="UZQ61"/>
      <c r="UZR61"/>
      <c r="UZS61"/>
      <c r="UZT61"/>
      <c r="UZU61"/>
      <c r="UZV61"/>
      <c r="UZW61"/>
      <c r="UZX61"/>
      <c r="UZY61"/>
      <c r="UZZ61"/>
      <c r="VAA61"/>
      <c r="VAB61"/>
      <c r="VAC61"/>
      <c r="VAD61"/>
      <c r="VAE61"/>
      <c r="VAF61"/>
      <c r="VAG61"/>
      <c r="VAH61"/>
      <c r="VAI61"/>
      <c r="VAJ61"/>
      <c r="VAK61"/>
      <c r="VAL61"/>
      <c r="VAM61"/>
      <c r="VAN61"/>
      <c r="VAO61"/>
      <c r="VAP61"/>
      <c r="VAQ61"/>
      <c r="VAR61"/>
      <c r="VAS61"/>
      <c r="VAT61"/>
      <c r="VAU61"/>
      <c r="VAV61"/>
      <c r="VAW61"/>
      <c r="VAX61"/>
      <c r="VAY61"/>
      <c r="VAZ61"/>
      <c r="VBA61"/>
      <c r="VBB61"/>
      <c r="VBC61"/>
      <c r="VBD61"/>
      <c r="VBE61"/>
      <c r="VBF61"/>
      <c r="VBG61"/>
      <c r="VBH61"/>
      <c r="VBI61"/>
      <c r="VBJ61"/>
      <c r="VBK61"/>
      <c r="VBL61"/>
      <c r="VBM61"/>
      <c r="VBN61"/>
      <c r="VBO61"/>
      <c r="VBP61"/>
      <c r="VBQ61"/>
      <c r="VBR61"/>
      <c r="VBS61"/>
      <c r="VBT61"/>
      <c r="VBU61"/>
      <c r="VBV61"/>
      <c r="VBW61"/>
      <c r="VBX61"/>
      <c r="VBY61"/>
      <c r="VBZ61"/>
      <c r="VCA61"/>
      <c r="VCB61"/>
      <c r="VCC61"/>
      <c r="VCD61"/>
      <c r="VCE61"/>
      <c r="VCF61"/>
      <c r="VCG61"/>
      <c r="VCH61"/>
      <c r="VCI61"/>
      <c r="VCJ61"/>
      <c r="VCK61"/>
      <c r="VCL61"/>
      <c r="VCM61"/>
      <c r="VCN61"/>
      <c r="VCO61"/>
      <c r="VCP61"/>
      <c r="VCQ61"/>
      <c r="VCR61"/>
      <c r="VCS61"/>
      <c r="VCT61"/>
      <c r="VCU61"/>
      <c r="VCV61"/>
      <c r="VCW61"/>
      <c r="VCX61"/>
      <c r="VCY61"/>
      <c r="VCZ61"/>
      <c r="VDA61"/>
      <c r="VDB61"/>
      <c r="VDC61"/>
      <c r="VDD61"/>
      <c r="VDE61"/>
      <c r="VDF61"/>
      <c r="VDG61"/>
      <c r="VDH61"/>
      <c r="VDI61"/>
      <c r="VDJ61"/>
      <c r="VDK61"/>
      <c r="VDL61"/>
      <c r="VDM61"/>
      <c r="VDN61"/>
      <c r="VDO61"/>
      <c r="VDP61"/>
      <c r="VDQ61"/>
      <c r="VDR61"/>
      <c r="VDS61"/>
      <c r="VDT61"/>
      <c r="VDU61"/>
      <c r="VDV61"/>
      <c r="VDW61"/>
      <c r="VDX61"/>
      <c r="VDY61"/>
      <c r="VDZ61"/>
      <c r="VEA61"/>
      <c r="VEB61"/>
      <c r="VEC61"/>
      <c r="VED61"/>
      <c r="VEE61"/>
      <c r="VEF61"/>
      <c r="VEG61"/>
      <c r="VEH61"/>
      <c r="VEI61"/>
      <c r="VEJ61"/>
      <c r="VEK61"/>
      <c r="VEL61"/>
      <c r="VEM61"/>
      <c r="VEN61"/>
      <c r="VEO61"/>
      <c r="VEP61"/>
      <c r="VEQ61"/>
      <c r="VER61"/>
      <c r="VES61"/>
      <c r="VET61"/>
      <c r="VEU61"/>
      <c r="VEV61"/>
      <c r="VEW61"/>
      <c r="VEX61"/>
      <c r="VEY61"/>
      <c r="VEZ61"/>
      <c r="VFA61"/>
      <c r="VFB61"/>
      <c r="VFC61"/>
      <c r="VFD61"/>
      <c r="VFE61"/>
      <c r="VFF61"/>
      <c r="VFG61"/>
      <c r="VFH61"/>
      <c r="VFI61"/>
      <c r="VFJ61"/>
      <c r="VFK61"/>
      <c r="VFL61"/>
      <c r="VFM61"/>
      <c r="VFN61"/>
      <c r="VFO61"/>
      <c r="VFP61"/>
      <c r="VFQ61"/>
      <c r="VFR61"/>
      <c r="VFS61"/>
      <c r="VFT61"/>
      <c r="VFU61"/>
      <c r="VFV61"/>
      <c r="VFW61"/>
      <c r="VFX61"/>
      <c r="VFY61"/>
      <c r="VFZ61"/>
      <c r="VGA61"/>
      <c r="VGB61"/>
      <c r="VGC61"/>
      <c r="VGD61"/>
      <c r="VGE61"/>
      <c r="VGF61"/>
      <c r="VGG61"/>
      <c r="VGH61"/>
      <c r="VGI61"/>
      <c r="VGJ61"/>
      <c r="VGK61"/>
      <c r="VGL61"/>
      <c r="VGM61"/>
      <c r="VGN61"/>
      <c r="VGO61"/>
      <c r="VGP61"/>
      <c r="VGQ61"/>
      <c r="VGR61"/>
      <c r="VGS61"/>
      <c r="VGT61"/>
      <c r="VGU61"/>
      <c r="VGV61"/>
      <c r="VGW61"/>
      <c r="VGX61"/>
      <c r="VGY61"/>
      <c r="VGZ61"/>
      <c r="VHA61"/>
      <c r="VHB61"/>
      <c r="VHC61"/>
      <c r="VHD61"/>
      <c r="VHE61"/>
      <c r="VHF61"/>
      <c r="VHG61"/>
      <c r="VHH61"/>
      <c r="VHI61"/>
      <c r="VHJ61"/>
      <c r="VHK61"/>
      <c r="VHL61"/>
      <c r="VHM61"/>
      <c r="VHN61"/>
      <c r="VHO61"/>
      <c r="VHP61"/>
      <c r="VHQ61"/>
      <c r="VHR61"/>
      <c r="VHS61"/>
      <c r="VHT61"/>
      <c r="VHU61"/>
      <c r="VHV61"/>
      <c r="VHW61"/>
      <c r="VHX61"/>
      <c r="VHY61"/>
      <c r="VHZ61"/>
      <c r="VIA61"/>
      <c r="VIB61"/>
      <c r="VIC61"/>
      <c r="VID61"/>
      <c r="VIE61"/>
      <c r="VIF61"/>
      <c r="VIG61"/>
      <c r="VIH61"/>
      <c r="VII61"/>
      <c r="VIJ61"/>
      <c r="VIK61"/>
      <c r="VIL61"/>
      <c r="VIM61"/>
      <c r="VIN61"/>
      <c r="VIO61"/>
      <c r="VIP61"/>
      <c r="VIQ61"/>
      <c r="VIR61"/>
      <c r="VIS61"/>
      <c r="VIT61"/>
      <c r="VIU61"/>
      <c r="VIV61"/>
      <c r="VIW61"/>
      <c r="VIX61"/>
      <c r="VIY61"/>
      <c r="VIZ61"/>
      <c r="VJA61"/>
      <c r="VJB61"/>
      <c r="VJC61"/>
      <c r="VJD61"/>
      <c r="VJE61"/>
      <c r="VJF61"/>
      <c r="VJG61"/>
      <c r="VJH61"/>
      <c r="VJI61"/>
      <c r="VJJ61"/>
      <c r="VJK61"/>
      <c r="VJL61"/>
      <c r="VJM61"/>
      <c r="VJN61"/>
      <c r="VJO61"/>
      <c r="VJP61"/>
      <c r="VJQ61"/>
      <c r="VJR61"/>
      <c r="VJS61"/>
      <c r="VJT61"/>
      <c r="VJU61"/>
      <c r="VJV61"/>
      <c r="VJW61"/>
      <c r="VJX61"/>
      <c r="VJY61"/>
      <c r="VJZ61"/>
      <c r="VKA61"/>
      <c r="VKB61"/>
      <c r="VKC61"/>
      <c r="VKD61"/>
      <c r="VKE61"/>
      <c r="VKF61"/>
      <c r="VKG61"/>
      <c r="VKH61"/>
      <c r="VKI61"/>
      <c r="VKJ61"/>
      <c r="VKK61"/>
      <c r="VKL61"/>
      <c r="VKM61"/>
      <c r="VKN61"/>
      <c r="VKO61"/>
      <c r="VKP61"/>
      <c r="VKQ61"/>
      <c r="VKR61"/>
      <c r="VKS61"/>
      <c r="VKT61"/>
      <c r="VKU61"/>
      <c r="VKV61"/>
      <c r="VKW61"/>
      <c r="VKX61"/>
      <c r="VKY61"/>
      <c r="VKZ61"/>
      <c r="VLA61"/>
      <c r="VLB61"/>
      <c r="VLC61"/>
      <c r="VLD61"/>
      <c r="VLE61"/>
      <c r="VLF61"/>
      <c r="VLG61"/>
      <c r="VLH61"/>
      <c r="VLI61"/>
      <c r="VLJ61"/>
      <c r="VLK61"/>
      <c r="VLL61"/>
      <c r="VLM61"/>
      <c r="VLN61"/>
      <c r="VLO61"/>
      <c r="VLP61"/>
      <c r="VLQ61"/>
      <c r="VLR61"/>
      <c r="VLS61"/>
      <c r="VLT61"/>
      <c r="VLU61"/>
      <c r="VLV61"/>
      <c r="VLW61"/>
      <c r="VLX61"/>
      <c r="VLY61"/>
      <c r="VLZ61"/>
      <c r="VMA61"/>
      <c r="VMB61"/>
      <c r="VMC61"/>
      <c r="VMD61"/>
      <c r="VME61"/>
      <c r="VMF61"/>
      <c r="VMG61"/>
      <c r="VMH61"/>
      <c r="VMI61"/>
      <c r="VMJ61"/>
      <c r="VMK61"/>
      <c r="VML61"/>
      <c r="VMM61"/>
      <c r="VMN61"/>
      <c r="VMO61"/>
      <c r="VMP61"/>
      <c r="VMQ61"/>
      <c r="VMR61"/>
      <c r="VMS61"/>
      <c r="VMT61"/>
      <c r="VMU61"/>
      <c r="VMV61"/>
      <c r="VMW61"/>
      <c r="VMX61"/>
      <c r="VMY61"/>
      <c r="VMZ61"/>
      <c r="VNA61"/>
      <c r="VNB61"/>
      <c r="VNC61"/>
      <c r="VND61"/>
      <c r="VNE61"/>
      <c r="VNF61"/>
      <c r="VNG61"/>
      <c r="VNH61"/>
      <c r="VNI61"/>
      <c r="VNJ61"/>
      <c r="VNK61"/>
      <c r="VNL61"/>
      <c r="VNM61"/>
      <c r="VNN61"/>
      <c r="VNO61"/>
      <c r="VNP61"/>
      <c r="VNQ61"/>
      <c r="VNR61"/>
      <c r="VNS61"/>
      <c r="VNT61"/>
      <c r="VNU61"/>
      <c r="VNV61"/>
      <c r="VNW61"/>
      <c r="VNX61"/>
      <c r="VNY61"/>
      <c r="VNZ61"/>
      <c r="VOA61"/>
      <c r="VOB61"/>
      <c r="VOC61"/>
      <c r="VOD61"/>
      <c r="VOE61"/>
      <c r="VOF61"/>
      <c r="VOG61"/>
      <c r="VOH61"/>
      <c r="VOI61"/>
      <c r="VOJ61"/>
      <c r="VOK61"/>
      <c r="VOL61"/>
      <c r="VOM61"/>
      <c r="VON61"/>
      <c r="VOO61"/>
      <c r="VOP61"/>
      <c r="VOQ61"/>
      <c r="VOR61"/>
      <c r="VOS61"/>
      <c r="VOT61"/>
      <c r="VOU61"/>
      <c r="VOV61"/>
      <c r="VOW61"/>
      <c r="VOX61"/>
      <c r="VOY61"/>
      <c r="VOZ61"/>
      <c r="VPA61"/>
      <c r="VPB61"/>
      <c r="VPC61"/>
      <c r="VPD61"/>
      <c r="VPE61"/>
      <c r="VPF61"/>
      <c r="VPG61"/>
      <c r="VPH61"/>
      <c r="VPI61"/>
      <c r="VPJ61"/>
      <c r="VPK61"/>
      <c r="VPL61"/>
      <c r="VPM61"/>
      <c r="VPN61"/>
      <c r="VPO61"/>
      <c r="VPP61"/>
      <c r="VPQ61"/>
      <c r="VPR61"/>
      <c r="VPS61"/>
      <c r="VPT61"/>
      <c r="VPU61"/>
      <c r="VPV61"/>
      <c r="VPW61"/>
      <c r="VPX61"/>
      <c r="VPY61"/>
      <c r="VPZ61"/>
      <c r="VQA61"/>
      <c r="VQB61"/>
      <c r="VQC61"/>
      <c r="VQD61"/>
      <c r="VQE61"/>
      <c r="VQF61"/>
      <c r="VQG61"/>
      <c r="VQH61"/>
      <c r="VQI61"/>
      <c r="VQJ61"/>
      <c r="VQK61"/>
      <c r="VQL61"/>
      <c r="VQM61"/>
      <c r="VQN61"/>
      <c r="VQO61"/>
      <c r="VQP61"/>
      <c r="VQQ61"/>
      <c r="VQR61"/>
      <c r="VQS61"/>
      <c r="VQT61"/>
      <c r="VQU61"/>
      <c r="VQV61"/>
      <c r="VQW61"/>
      <c r="VQX61"/>
      <c r="VQY61"/>
      <c r="VQZ61"/>
      <c r="VRA61"/>
      <c r="VRB61"/>
      <c r="VRC61"/>
      <c r="VRD61"/>
      <c r="VRE61"/>
      <c r="VRF61"/>
      <c r="VRG61"/>
      <c r="VRH61"/>
      <c r="VRI61"/>
      <c r="VRJ61"/>
      <c r="VRK61"/>
      <c r="VRL61"/>
      <c r="VRM61"/>
      <c r="VRN61"/>
      <c r="VRO61"/>
      <c r="VRP61"/>
      <c r="VRQ61"/>
      <c r="VRR61"/>
      <c r="VRS61"/>
      <c r="VRT61"/>
      <c r="VRU61"/>
      <c r="VRV61"/>
      <c r="VRW61"/>
      <c r="VRX61"/>
      <c r="VRY61"/>
      <c r="VRZ61"/>
      <c r="VSA61"/>
      <c r="VSB61"/>
      <c r="VSC61"/>
      <c r="VSD61"/>
      <c r="VSE61"/>
      <c r="VSF61"/>
      <c r="VSG61"/>
      <c r="VSH61"/>
      <c r="VSI61"/>
      <c r="VSJ61"/>
      <c r="VSK61"/>
      <c r="VSL61"/>
      <c r="VSM61"/>
      <c r="VSN61"/>
      <c r="VSO61"/>
      <c r="VSP61"/>
      <c r="VSQ61"/>
      <c r="VSR61"/>
      <c r="VSS61"/>
      <c r="VST61"/>
      <c r="VSU61"/>
      <c r="VSV61"/>
      <c r="VSW61"/>
      <c r="VSX61"/>
      <c r="VSY61"/>
      <c r="VSZ61"/>
      <c r="VTA61"/>
      <c r="VTB61"/>
      <c r="VTC61"/>
      <c r="VTD61"/>
      <c r="VTE61"/>
      <c r="VTF61"/>
      <c r="VTG61"/>
      <c r="VTH61"/>
      <c r="VTI61"/>
      <c r="VTJ61"/>
      <c r="VTK61"/>
      <c r="VTL61"/>
      <c r="VTM61"/>
      <c r="VTN61"/>
      <c r="VTO61"/>
      <c r="VTP61"/>
      <c r="VTQ61"/>
      <c r="VTR61"/>
      <c r="VTS61"/>
      <c r="VTT61"/>
      <c r="VTU61"/>
      <c r="VTV61"/>
      <c r="VTW61"/>
      <c r="VTX61"/>
      <c r="VTY61"/>
      <c r="VTZ61"/>
      <c r="VUA61"/>
      <c r="VUB61"/>
      <c r="VUC61"/>
      <c r="VUD61"/>
      <c r="VUE61"/>
      <c r="VUF61"/>
      <c r="VUG61"/>
      <c r="VUH61"/>
      <c r="VUI61"/>
      <c r="VUJ61"/>
      <c r="VUK61"/>
      <c r="VUL61"/>
      <c r="VUM61"/>
      <c r="VUN61"/>
      <c r="VUO61"/>
      <c r="VUP61"/>
      <c r="VUQ61"/>
      <c r="VUR61"/>
      <c r="VUS61"/>
      <c r="VUT61"/>
      <c r="VUU61"/>
      <c r="VUV61"/>
      <c r="VUW61"/>
      <c r="VUX61"/>
      <c r="VUY61"/>
      <c r="VUZ61"/>
      <c r="VVA61"/>
      <c r="VVB61"/>
      <c r="VVC61"/>
      <c r="VVD61"/>
      <c r="VVE61"/>
      <c r="VVF61"/>
      <c r="VVG61"/>
      <c r="VVH61"/>
      <c r="VVI61"/>
      <c r="VVJ61"/>
      <c r="VVK61"/>
      <c r="VVL61"/>
      <c r="VVM61"/>
      <c r="VVN61"/>
      <c r="VVO61"/>
      <c r="VVP61"/>
      <c r="VVQ61"/>
      <c r="VVR61"/>
      <c r="VVS61"/>
      <c r="VVT61"/>
      <c r="VVU61"/>
      <c r="VVV61"/>
      <c r="VVW61"/>
      <c r="VVX61"/>
      <c r="VVY61"/>
      <c r="VVZ61"/>
      <c r="VWA61"/>
      <c r="VWB61"/>
      <c r="VWC61"/>
      <c r="VWD61"/>
      <c r="VWE61"/>
      <c r="VWF61"/>
      <c r="VWG61"/>
      <c r="VWH61"/>
      <c r="VWI61"/>
      <c r="VWJ61"/>
      <c r="VWK61"/>
      <c r="VWL61"/>
      <c r="VWM61"/>
      <c r="VWN61"/>
      <c r="VWO61"/>
      <c r="VWP61"/>
      <c r="VWQ61"/>
      <c r="VWR61"/>
      <c r="VWS61"/>
      <c r="VWT61"/>
      <c r="VWU61"/>
      <c r="VWV61"/>
      <c r="VWW61"/>
      <c r="VWX61"/>
      <c r="VWY61"/>
      <c r="VWZ61"/>
      <c r="VXA61"/>
      <c r="VXB61"/>
      <c r="VXC61"/>
      <c r="VXD61"/>
      <c r="VXE61"/>
      <c r="VXF61"/>
      <c r="VXG61"/>
      <c r="VXH61"/>
      <c r="VXI61"/>
      <c r="VXJ61"/>
      <c r="VXK61"/>
      <c r="VXL61"/>
      <c r="VXM61"/>
      <c r="VXN61"/>
      <c r="VXO61"/>
      <c r="VXP61"/>
      <c r="VXQ61"/>
      <c r="VXR61"/>
      <c r="VXS61"/>
      <c r="VXT61"/>
      <c r="VXU61"/>
      <c r="VXV61"/>
      <c r="VXW61"/>
      <c r="VXX61"/>
      <c r="VXY61"/>
      <c r="VXZ61"/>
      <c r="VYA61"/>
      <c r="VYB61"/>
      <c r="VYC61"/>
      <c r="VYD61"/>
      <c r="VYE61"/>
      <c r="VYF61"/>
      <c r="VYG61"/>
      <c r="VYH61"/>
      <c r="VYI61"/>
      <c r="VYJ61"/>
      <c r="VYK61"/>
      <c r="VYL61"/>
      <c r="VYM61"/>
      <c r="VYN61"/>
      <c r="VYO61"/>
      <c r="VYP61"/>
      <c r="VYQ61"/>
      <c r="VYR61"/>
      <c r="VYS61"/>
      <c r="VYT61"/>
      <c r="VYU61"/>
      <c r="VYV61"/>
      <c r="VYW61"/>
      <c r="VYX61"/>
      <c r="VYY61"/>
      <c r="VYZ61"/>
      <c r="VZA61"/>
      <c r="VZB61"/>
      <c r="VZC61"/>
      <c r="VZD61"/>
      <c r="VZE61"/>
      <c r="VZF61"/>
      <c r="VZG61"/>
      <c r="VZH61"/>
      <c r="VZI61"/>
      <c r="VZJ61"/>
      <c r="VZK61"/>
      <c r="VZL61"/>
      <c r="VZM61"/>
      <c r="VZN61"/>
      <c r="VZO61"/>
      <c r="VZP61"/>
      <c r="VZQ61"/>
      <c r="VZR61"/>
      <c r="VZS61"/>
      <c r="VZT61"/>
      <c r="VZU61"/>
      <c r="VZV61"/>
      <c r="VZW61"/>
      <c r="VZX61"/>
      <c r="VZY61"/>
      <c r="VZZ61"/>
      <c r="WAA61"/>
      <c r="WAB61"/>
      <c r="WAC61"/>
      <c r="WAD61"/>
      <c r="WAE61"/>
      <c r="WAF61"/>
      <c r="WAG61"/>
      <c r="WAH61"/>
      <c r="WAI61"/>
      <c r="WAJ61"/>
      <c r="WAK61"/>
      <c r="WAL61"/>
      <c r="WAM61"/>
      <c r="WAN61"/>
      <c r="WAO61"/>
      <c r="WAP61"/>
      <c r="WAQ61"/>
      <c r="WAR61"/>
      <c r="WAS61"/>
      <c r="WAT61"/>
      <c r="WAU61"/>
      <c r="WAV61"/>
      <c r="WAW61"/>
      <c r="WAX61"/>
      <c r="WAY61"/>
      <c r="WAZ61"/>
      <c r="WBA61"/>
      <c r="WBB61"/>
      <c r="WBC61"/>
      <c r="WBD61"/>
      <c r="WBE61"/>
      <c r="WBF61"/>
      <c r="WBG61"/>
      <c r="WBH61"/>
      <c r="WBI61"/>
      <c r="WBJ61"/>
      <c r="WBK61"/>
      <c r="WBL61"/>
      <c r="WBM61"/>
      <c r="WBN61"/>
      <c r="WBO61"/>
      <c r="WBP61"/>
      <c r="WBQ61"/>
      <c r="WBR61"/>
      <c r="WBS61"/>
      <c r="WBT61"/>
      <c r="WBU61"/>
      <c r="WBV61"/>
      <c r="WBW61"/>
      <c r="WBX61"/>
      <c r="WBY61"/>
      <c r="WBZ61"/>
      <c r="WCA61"/>
      <c r="WCB61"/>
      <c r="WCC61"/>
      <c r="WCD61"/>
      <c r="WCE61"/>
      <c r="WCF61"/>
      <c r="WCG61"/>
      <c r="WCH61"/>
      <c r="WCI61"/>
      <c r="WCJ61"/>
      <c r="WCK61"/>
      <c r="WCL61"/>
      <c r="WCM61"/>
      <c r="WCN61"/>
      <c r="WCO61"/>
      <c r="WCP61"/>
      <c r="WCQ61"/>
      <c r="WCR61"/>
      <c r="WCS61"/>
      <c r="WCT61"/>
      <c r="WCU61"/>
      <c r="WCV61"/>
      <c r="WCW61"/>
      <c r="WCX61"/>
      <c r="WCY61"/>
      <c r="WCZ61"/>
      <c r="WDA61"/>
      <c r="WDB61"/>
      <c r="WDC61"/>
      <c r="WDD61"/>
      <c r="WDE61"/>
      <c r="WDF61"/>
      <c r="WDG61"/>
      <c r="WDH61"/>
      <c r="WDI61"/>
      <c r="WDJ61"/>
      <c r="WDK61"/>
      <c r="WDL61"/>
      <c r="WDM61"/>
      <c r="WDN61"/>
      <c r="WDO61"/>
      <c r="WDP61"/>
      <c r="WDQ61"/>
      <c r="WDR61"/>
      <c r="WDS61"/>
      <c r="WDT61"/>
      <c r="WDU61"/>
      <c r="WDV61"/>
      <c r="WDW61"/>
      <c r="WDX61"/>
      <c r="WDY61"/>
      <c r="WDZ61"/>
      <c r="WEA61"/>
      <c r="WEB61"/>
      <c r="WEC61"/>
      <c r="WED61"/>
      <c r="WEE61"/>
      <c r="WEF61"/>
      <c r="WEG61"/>
      <c r="WEH61"/>
      <c r="WEI61"/>
      <c r="WEJ61"/>
      <c r="WEK61"/>
      <c r="WEL61"/>
      <c r="WEM61"/>
      <c r="WEN61"/>
      <c r="WEO61"/>
      <c r="WEP61"/>
      <c r="WEQ61"/>
      <c r="WER61"/>
      <c r="WES61"/>
      <c r="WET61"/>
      <c r="WEU61"/>
      <c r="WEV61"/>
      <c r="WEW61"/>
      <c r="WEX61"/>
      <c r="WEY61"/>
      <c r="WEZ61"/>
      <c r="WFA61"/>
      <c r="WFB61"/>
      <c r="WFC61"/>
      <c r="WFD61"/>
      <c r="WFE61"/>
      <c r="WFF61"/>
      <c r="WFG61"/>
      <c r="WFH61"/>
      <c r="WFI61"/>
      <c r="WFJ61"/>
      <c r="WFK61"/>
      <c r="WFL61"/>
      <c r="WFM61"/>
      <c r="WFN61"/>
      <c r="WFO61"/>
      <c r="WFP61"/>
      <c r="WFQ61"/>
      <c r="WFR61"/>
      <c r="WFS61"/>
      <c r="WFT61"/>
      <c r="WFU61"/>
      <c r="WFV61"/>
      <c r="WFW61"/>
      <c r="WFX61"/>
      <c r="WFY61"/>
      <c r="WFZ61"/>
      <c r="WGA61"/>
      <c r="WGB61"/>
      <c r="WGC61"/>
      <c r="WGD61"/>
      <c r="WGE61"/>
      <c r="WGF61"/>
      <c r="WGG61"/>
      <c r="WGH61"/>
      <c r="WGI61"/>
      <c r="WGJ61"/>
      <c r="WGK61"/>
      <c r="WGL61"/>
      <c r="WGM61"/>
      <c r="WGN61"/>
      <c r="WGO61"/>
      <c r="WGP61"/>
      <c r="WGQ61"/>
      <c r="WGR61"/>
      <c r="WGS61"/>
      <c r="WGT61"/>
      <c r="WGU61"/>
      <c r="WGV61"/>
      <c r="WGW61"/>
      <c r="WGX61"/>
      <c r="WGY61"/>
      <c r="WGZ61"/>
      <c r="WHA61"/>
      <c r="WHB61"/>
      <c r="WHC61"/>
      <c r="WHD61"/>
      <c r="WHE61"/>
      <c r="WHF61"/>
      <c r="WHG61"/>
      <c r="WHH61"/>
      <c r="WHI61"/>
      <c r="WHJ61"/>
      <c r="WHK61"/>
      <c r="WHL61"/>
      <c r="WHM61"/>
      <c r="WHN61"/>
      <c r="WHO61"/>
      <c r="WHP61"/>
      <c r="WHQ61"/>
      <c r="WHR61"/>
      <c r="WHS61"/>
      <c r="WHT61"/>
      <c r="WHU61"/>
      <c r="WHV61"/>
      <c r="WHW61"/>
      <c r="WHX61"/>
      <c r="WHY61"/>
      <c r="WHZ61"/>
      <c r="WIA61"/>
      <c r="WIB61"/>
      <c r="WIC61"/>
      <c r="WID61"/>
      <c r="WIE61"/>
      <c r="WIF61"/>
      <c r="WIG61"/>
      <c r="WIH61"/>
      <c r="WII61"/>
      <c r="WIJ61"/>
      <c r="WIK61"/>
      <c r="WIL61"/>
      <c r="WIM61"/>
      <c r="WIN61"/>
      <c r="WIO61"/>
      <c r="WIP61"/>
      <c r="WIQ61"/>
      <c r="WIR61"/>
      <c r="WIS61"/>
      <c r="WIT61"/>
      <c r="WIU61"/>
      <c r="WIV61"/>
      <c r="WIW61"/>
      <c r="WIX61"/>
      <c r="WIY61"/>
      <c r="WIZ61"/>
      <c r="WJA61"/>
      <c r="WJB61"/>
      <c r="WJC61"/>
      <c r="WJD61"/>
      <c r="WJE61"/>
      <c r="WJF61"/>
      <c r="WJG61"/>
      <c r="WJH61"/>
      <c r="WJI61"/>
      <c r="WJJ61"/>
      <c r="WJK61"/>
      <c r="WJL61"/>
      <c r="WJM61"/>
      <c r="WJN61"/>
      <c r="WJO61"/>
      <c r="WJP61"/>
      <c r="WJQ61"/>
      <c r="WJR61"/>
      <c r="WJS61"/>
      <c r="WJT61"/>
      <c r="WJU61"/>
      <c r="WJV61"/>
      <c r="WJW61"/>
      <c r="WJX61"/>
      <c r="WJY61"/>
      <c r="WJZ61"/>
      <c r="WKA61"/>
      <c r="WKB61"/>
      <c r="WKC61"/>
      <c r="WKD61"/>
      <c r="WKE61"/>
      <c r="WKF61"/>
      <c r="WKG61"/>
      <c r="WKH61"/>
      <c r="WKI61"/>
      <c r="WKJ61"/>
      <c r="WKK61"/>
      <c r="WKL61"/>
      <c r="WKM61"/>
      <c r="WKN61"/>
      <c r="WKO61"/>
      <c r="WKP61"/>
      <c r="WKQ61"/>
      <c r="WKR61"/>
      <c r="WKS61"/>
      <c r="WKT61"/>
      <c r="WKU61"/>
      <c r="WKV61"/>
      <c r="WKW61"/>
      <c r="WKX61"/>
      <c r="WKY61"/>
      <c r="WKZ61"/>
      <c r="WLA61"/>
      <c r="WLB61"/>
      <c r="WLC61"/>
      <c r="WLD61"/>
      <c r="WLE61"/>
      <c r="WLF61"/>
      <c r="WLG61"/>
      <c r="WLH61"/>
      <c r="WLI61"/>
      <c r="WLJ61"/>
      <c r="WLK61"/>
      <c r="WLL61"/>
      <c r="WLM61"/>
      <c r="WLN61"/>
      <c r="WLO61"/>
      <c r="WLP61"/>
      <c r="WLQ61"/>
      <c r="WLR61"/>
      <c r="WLS61"/>
      <c r="WLT61"/>
      <c r="WLU61"/>
      <c r="WLV61"/>
      <c r="WLW61"/>
      <c r="WLX61"/>
      <c r="WLY61"/>
      <c r="WLZ61"/>
      <c r="WMA61"/>
      <c r="WMB61"/>
      <c r="WMC61"/>
      <c r="WMD61"/>
      <c r="WME61"/>
      <c r="WMF61"/>
      <c r="WMG61"/>
      <c r="WMH61"/>
      <c r="WMI61"/>
      <c r="WMJ61"/>
      <c r="WMK61"/>
      <c r="WML61"/>
      <c r="WMM61"/>
      <c r="WMN61"/>
      <c r="WMO61"/>
      <c r="WMP61"/>
      <c r="WMQ61"/>
      <c r="WMR61"/>
      <c r="WMS61"/>
      <c r="WMT61"/>
      <c r="WMU61"/>
      <c r="WMV61"/>
      <c r="WMW61"/>
      <c r="WMX61"/>
      <c r="WMY61"/>
      <c r="WMZ61"/>
      <c r="WNA61"/>
      <c r="WNB61"/>
      <c r="WNC61"/>
      <c r="WND61"/>
      <c r="WNE61"/>
      <c r="WNF61"/>
      <c r="WNG61"/>
      <c r="WNH61"/>
      <c r="WNI61"/>
      <c r="WNJ61"/>
      <c r="WNK61"/>
      <c r="WNL61"/>
      <c r="WNM61"/>
      <c r="WNN61"/>
      <c r="WNO61"/>
      <c r="WNP61"/>
      <c r="WNQ61"/>
      <c r="WNR61"/>
      <c r="WNS61"/>
      <c r="WNT61"/>
      <c r="WNU61"/>
      <c r="WNV61"/>
      <c r="WNW61"/>
      <c r="WNX61"/>
      <c r="WNY61"/>
      <c r="WNZ61"/>
      <c r="WOA61"/>
      <c r="WOB61"/>
      <c r="WOC61"/>
      <c r="WOD61"/>
      <c r="WOE61"/>
      <c r="WOF61"/>
      <c r="WOG61"/>
      <c r="WOH61"/>
      <c r="WOI61"/>
      <c r="WOJ61"/>
      <c r="WOK61"/>
      <c r="WOL61"/>
      <c r="WOM61"/>
      <c r="WON61"/>
      <c r="WOO61"/>
      <c r="WOP61"/>
      <c r="WOQ61"/>
      <c r="WOR61"/>
      <c r="WOS61"/>
      <c r="WOT61"/>
      <c r="WOU61"/>
      <c r="WOV61"/>
      <c r="WOW61"/>
      <c r="WOX61"/>
      <c r="WOY61"/>
      <c r="WOZ61"/>
      <c r="WPA61"/>
      <c r="WPB61"/>
      <c r="WPC61"/>
      <c r="WPD61"/>
      <c r="WPE61"/>
      <c r="WPF61"/>
      <c r="WPG61"/>
      <c r="WPH61"/>
      <c r="WPI61"/>
      <c r="WPJ61"/>
      <c r="WPK61"/>
      <c r="WPL61"/>
      <c r="WPM61"/>
      <c r="WPN61"/>
      <c r="WPO61"/>
      <c r="WPP61"/>
      <c r="WPQ61"/>
      <c r="WPR61"/>
      <c r="WPS61"/>
      <c r="WPT61"/>
      <c r="WPU61"/>
      <c r="WPV61"/>
      <c r="WPW61"/>
      <c r="WPX61"/>
      <c r="WPY61"/>
      <c r="WPZ61"/>
      <c r="WQA61"/>
      <c r="WQB61"/>
      <c r="WQC61"/>
      <c r="WQD61"/>
      <c r="WQE61"/>
      <c r="WQF61"/>
      <c r="WQG61"/>
      <c r="WQH61"/>
      <c r="WQI61"/>
      <c r="WQJ61"/>
      <c r="WQK61"/>
      <c r="WQL61"/>
      <c r="WQM61"/>
      <c r="WQN61"/>
      <c r="WQO61"/>
      <c r="WQP61"/>
      <c r="WQQ61"/>
      <c r="WQR61"/>
      <c r="WQS61"/>
      <c r="WQT61"/>
      <c r="WQU61"/>
      <c r="WQV61"/>
      <c r="WQW61"/>
      <c r="WQX61"/>
      <c r="WQY61"/>
      <c r="WQZ61"/>
      <c r="WRA61"/>
      <c r="WRB61"/>
      <c r="WRC61"/>
      <c r="WRD61"/>
      <c r="WRE61"/>
      <c r="WRF61"/>
      <c r="WRG61"/>
      <c r="WRH61"/>
      <c r="WRI61"/>
      <c r="WRJ61"/>
      <c r="WRK61"/>
      <c r="WRL61"/>
      <c r="WRM61"/>
      <c r="WRN61"/>
      <c r="WRO61"/>
      <c r="WRP61"/>
      <c r="WRQ61"/>
      <c r="WRR61"/>
      <c r="WRS61"/>
      <c r="WRT61"/>
      <c r="WRU61"/>
      <c r="WRV61"/>
      <c r="WRW61"/>
      <c r="WRX61"/>
      <c r="WRY61"/>
      <c r="WRZ61"/>
      <c r="WSA61"/>
      <c r="WSB61"/>
      <c r="WSC61"/>
      <c r="WSD61"/>
      <c r="WSE61"/>
      <c r="WSF61"/>
      <c r="WSG61"/>
      <c r="WSH61"/>
      <c r="WSI61"/>
      <c r="WSJ61"/>
      <c r="WSK61"/>
      <c r="WSL61"/>
      <c r="WSM61"/>
      <c r="WSN61"/>
      <c r="WSO61"/>
      <c r="WSP61"/>
      <c r="WSQ61"/>
      <c r="WSR61"/>
      <c r="WSS61"/>
      <c r="WST61"/>
      <c r="WSU61"/>
      <c r="WSV61"/>
      <c r="WSW61"/>
      <c r="WSX61"/>
      <c r="WSY61"/>
      <c r="WSZ61"/>
      <c r="WTA61"/>
      <c r="WTB61"/>
      <c r="WTC61"/>
      <c r="WTD61"/>
      <c r="WTE61"/>
      <c r="WTF61"/>
      <c r="WTG61"/>
      <c r="WTH61"/>
      <c r="WTI61"/>
      <c r="WTJ61"/>
      <c r="WTK61"/>
      <c r="WTL61"/>
      <c r="WTM61"/>
      <c r="WTN61"/>
      <c r="WTO61"/>
      <c r="WTP61"/>
      <c r="WTQ61"/>
      <c r="WTR61"/>
      <c r="WTS61"/>
      <c r="WTT61"/>
      <c r="WTU61"/>
      <c r="WTV61"/>
      <c r="WTW61"/>
      <c r="WTX61"/>
      <c r="WTY61"/>
      <c r="WTZ61"/>
      <c r="WUA61"/>
      <c r="WUB61"/>
      <c r="WUC61"/>
      <c r="WUD61"/>
      <c r="WUE61"/>
      <c r="WUF61"/>
      <c r="WUG61"/>
      <c r="WUH61"/>
      <c r="WUI61"/>
      <c r="WUJ61"/>
      <c r="WUK61"/>
      <c r="WUL61"/>
      <c r="WUM61"/>
      <c r="WUN61"/>
      <c r="WUO61"/>
      <c r="WUP61"/>
      <c r="WUQ61"/>
      <c r="WUR61"/>
      <c r="WUS61"/>
      <c r="WUT61"/>
      <c r="WUU61"/>
      <c r="WUV61"/>
      <c r="WUW61"/>
      <c r="WUX61"/>
      <c r="WUY61"/>
      <c r="WUZ61"/>
      <c r="WVA61"/>
      <c r="WVB61"/>
      <c r="WVC61"/>
      <c r="WVD61"/>
      <c r="WVE61"/>
      <c r="WVF61"/>
      <c r="WVG61"/>
      <c r="WVH61"/>
      <c r="WVI61"/>
      <c r="WVJ61"/>
      <c r="WVK61"/>
      <c r="WVL61"/>
      <c r="WVM61"/>
      <c r="WVN61"/>
      <c r="WVO61"/>
      <c r="WVP61"/>
      <c r="WVQ61"/>
      <c r="WVR61"/>
      <c r="WVS61"/>
      <c r="WVT61"/>
      <c r="WVU61"/>
      <c r="WVV61"/>
      <c r="WVW61"/>
      <c r="WVX61"/>
      <c r="WVY61"/>
      <c r="WVZ61"/>
      <c r="WWA61"/>
      <c r="WWB61"/>
      <c r="WWC61"/>
      <c r="WWD61"/>
      <c r="WWE61"/>
      <c r="WWF61"/>
      <c r="WWG61"/>
      <c r="WWH61"/>
      <c r="WWI61"/>
      <c r="WWJ61"/>
      <c r="WWK61"/>
      <c r="WWL61"/>
      <c r="WWM61"/>
      <c r="WWN61"/>
      <c r="WWO61"/>
      <c r="WWP61"/>
      <c r="WWQ61"/>
      <c r="WWR61"/>
      <c r="WWS61"/>
      <c r="WWT61"/>
      <c r="WWU61"/>
      <c r="WWV61"/>
      <c r="WWW61"/>
      <c r="WWX61"/>
      <c r="WWY61"/>
      <c r="WWZ61"/>
      <c r="WXA61"/>
      <c r="WXB61"/>
      <c r="WXC61"/>
      <c r="WXD61"/>
      <c r="WXE61"/>
      <c r="WXF61"/>
      <c r="WXG61"/>
      <c r="WXH61"/>
      <c r="WXI61"/>
      <c r="WXJ61"/>
      <c r="WXK61"/>
      <c r="WXL61"/>
      <c r="WXM61"/>
      <c r="WXN61"/>
      <c r="WXO61"/>
      <c r="WXP61"/>
      <c r="WXQ61"/>
      <c r="WXR61"/>
      <c r="WXS61"/>
      <c r="WXT61"/>
      <c r="WXU61"/>
      <c r="WXV61"/>
      <c r="WXW61"/>
      <c r="WXX61"/>
      <c r="WXY61"/>
      <c r="WXZ61"/>
      <c r="WYA61"/>
      <c r="WYB61"/>
      <c r="WYC61"/>
      <c r="WYD61"/>
      <c r="WYE61"/>
      <c r="WYF61"/>
      <c r="WYG61"/>
      <c r="WYH61"/>
      <c r="WYI61"/>
      <c r="WYJ61"/>
      <c r="WYK61"/>
      <c r="WYL61"/>
      <c r="WYM61"/>
      <c r="WYN61"/>
      <c r="WYO61"/>
      <c r="WYP61"/>
      <c r="WYQ61"/>
      <c r="WYR61"/>
      <c r="WYS61"/>
      <c r="WYT61"/>
      <c r="WYU61"/>
      <c r="WYV61"/>
      <c r="WYW61"/>
      <c r="WYX61"/>
      <c r="WYY61"/>
      <c r="WYZ61"/>
      <c r="WZA61"/>
      <c r="WZB61"/>
      <c r="WZC61"/>
      <c r="WZD61"/>
      <c r="WZE61"/>
      <c r="WZF61"/>
      <c r="WZG61"/>
      <c r="WZH61"/>
      <c r="WZI61"/>
      <c r="WZJ61"/>
      <c r="WZK61"/>
      <c r="WZL61"/>
      <c r="WZM61"/>
      <c r="WZN61"/>
      <c r="WZO61"/>
      <c r="WZP61"/>
      <c r="WZQ61"/>
      <c r="WZR61"/>
      <c r="WZS61"/>
      <c r="WZT61"/>
      <c r="WZU61"/>
      <c r="WZV61"/>
      <c r="WZW61"/>
      <c r="WZX61"/>
      <c r="WZY61"/>
      <c r="WZZ61"/>
      <c r="XAA61"/>
      <c r="XAB61"/>
      <c r="XAC61"/>
      <c r="XAD61"/>
      <c r="XAE61"/>
      <c r="XAF61"/>
      <c r="XAG61"/>
      <c r="XAH61"/>
      <c r="XAI61"/>
      <c r="XAJ61"/>
      <c r="XAK61"/>
      <c r="XAL61"/>
      <c r="XAM61"/>
      <c r="XAN61"/>
      <c r="XAO61"/>
      <c r="XAP61"/>
      <c r="XAQ61"/>
      <c r="XAR61"/>
      <c r="XAS61"/>
      <c r="XAT61"/>
      <c r="XAU61"/>
      <c r="XAV61"/>
      <c r="XAW61"/>
      <c r="XAX61"/>
      <c r="XAY61"/>
      <c r="XAZ61"/>
      <c r="XBA61"/>
      <c r="XBB61"/>
      <c r="XBC61"/>
      <c r="XBD61"/>
      <c r="XBE61"/>
      <c r="XBF61"/>
      <c r="XBG61"/>
      <c r="XBH61"/>
      <c r="XBI61"/>
      <c r="XBJ61"/>
      <c r="XBK61"/>
      <c r="XBL61"/>
      <c r="XBM61"/>
      <c r="XBN61"/>
      <c r="XBO61"/>
      <c r="XBP61"/>
      <c r="XBQ61"/>
      <c r="XBR61"/>
      <c r="XBS61"/>
      <c r="XBT61"/>
      <c r="XBU61"/>
      <c r="XBV61"/>
      <c r="XBW61"/>
      <c r="XBX61"/>
      <c r="XBY61"/>
      <c r="XBZ61"/>
      <c r="XCA61"/>
      <c r="XCB61"/>
      <c r="XCC61"/>
      <c r="XCD61"/>
      <c r="XCE61"/>
      <c r="XCF61"/>
      <c r="XCG61"/>
      <c r="XCH61"/>
      <c r="XCI61"/>
      <c r="XCJ61"/>
      <c r="XCK61"/>
      <c r="XCL61"/>
      <c r="XCM61"/>
      <c r="XCN61"/>
      <c r="XCO61"/>
      <c r="XCP61"/>
      <c r="XCQ61"/>
      <c r="XCR61"/>
      <c r="XCS61"/>
      <c r="XCT61"/>
      <c r="XCU61"/>
      <c r="XCV61"/>
      <c r="XCW61"/>
      <c r="XCX61"/>
      <c r="XCY61"/>
      <c r="XCZ61"/>
      <c r="XDA61"/>
      <c r="XDB61"/>
      <c r="XDC61"/>
      <c r="XDD61"/>
      <c r="XDE61"/>
      <c r="XDF61"/>
      <c r="XDG61"/>
      <c r="XDH61"/>
      <c r="XDI61"/>
      <c r="XDJ61"/>
      <c r="XDK61"/>
      <c r="XDL61"/>
      <c r="XDM61"/>
      <c r="XDN61"/>
      <c r="XDO61"/>
      <c r="XDP61"/>
      <c r="XDQ61"/>
      <c r="XDR61"/>
      <c r="XDS61"/>
      <c r="XDT61"/>
      <c r="XDU61"/>
      <c r="XDV61"/>
      <c r="XDW61"/>
      <c r="XDX61"/>
      <c r="XDY61"/>
      <c r="XDZ61"/>
      <c r="XEA61"/>
      <c r="XEB61"/>
      <c r="XEC61"/>
      <c r="XED61"/>
      <c r="XEE61"/>
      <c r="XEF61"/>
      <c r="XEG61"/>
      <c r="XEH61"/>
      <c r="XEI61"/>
      <c r="XEJ61"/>
      <c r="XEK61"/>
      <c r="XEL61"/>
      <c r="XEM61"/>
      <c r="XEN61"/>
      <c r="XEO61"/>
      <c r="XEP61"/>
      <c r="XEQ61"/>
      <c r="XER61"/>
      <c r="XES61"/>
      <c r="XET61"/>
      <c r="XEU61"/>
      <c r="XEV61"/>
      <c r="XEW61"/>
      <c r="XEX61"/>
      <c r="XEY61"/>
      <c r="XEZ61"/>
      <c r="XFA61"/>
      <c r="XFB61"/>
      <c r="XFC61"/>
    </row>
    <row r="62" spans="2:16383" s="5" customFormat="1">
      <c r="B62"/>
      <c r="C62"/>
      <c r="D62"/>
      <c r="E62"/>
      <c r="F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  <c r="AMA62"/>
      <c r="AMB62"/>
      <c r="AMC62"/>
      <c r="AMD62"/>
      <c r="AME62"/>
      <c r="AMF62"/>
      <c r="AMG62"/>
      <c r="AMH62"/>
      <c r="AMI62"/>
      <c r="AMJ62"/>
      <c r="AMK62"/>
      <c r="AML62"/>
      <c r="AMM62"/>
      <c r="AMN62"/>
      <c r="AMO62"/>
      <c r="AMP62"/>
      <c r="AMQ62"/>
      <c r="AMR62"/>
      <c r="AMS62"/>
      <c r="AMT62"/>
      <c r="AMU62"/>
      <c r="AMV62"/>
      <c r="AMW62"/>
      <c r="AMX62"/>
      <c r="AMY62"/>
      <c r="AMZ62"/>
      <c r="ANA62"/>
      <c r="ANB62"/>
      <c r="ANC62"/>
      <c r="AND62"/>
      <c r="ANE62"/>
      <c r="ANF62"/>
      <c r="ANG62"/>
      <c r="ANH62"/>
      <c r="ANI62"/>
      <c r="ANJ62"/>
      <c r="ANK62"/>
      <c r="ANL62"/>
      <c r="ANM62"/>
      <c r="ANN62"/>
      <c r="ANO62"/>
      <c r="ANP62"/>
      <c r="ANQ62"/>
      <c r="ANR62"/>
      <c r="ANS62"/>
      <c r="ANT62"/>
      <c r="ANU62"/>
      <c r="ANV62"/>
      <c r="ANW62"/>
      <c r="ANX62"/>
      <c r="ANY62"/>
      <c r="ANZ62"/>
      <c r="AOA62"/>
      <c r="AOB62"/>
      <c r="AOC62"/>
      <c r="AOD62"/>
      <c r="AOE62"/>
      <c r="AOF62"/>
      <c r="AOG62"/>
      <c r="AOH62"/>
      <c r="AOI62"/>
      <c r="AOJ62"/>
      <c r="AOK62"/>
      <c r="AOL62"/>
      <c r="AOM62"/>
      <c r="AON62"/>
      <c r="AOO62"/>
      <c r="AOP62"/>
      <c r="AOQ62"/>
      <c r="AOR62"/>
      <c r="AOS62"/>
      <c r="AOT62"/>
      <c r="AOU62"/>
      <c r="AOV62"/>
      <c r="AOW62"/>
      <c r="AOX62"/>
      <c r="AOY62"/>
      <c r="AOZ62"/>
      <c r="APA62"/>
      <c r="APB62"/>
      <c r="APC62"/>
      <c r="APD62"/>
      <c r="APE62"/>
      <c r="APF62"/>
      <c r="APG62"/>
      <c r="APH62"/>
      <c r="API62"/>
      <c r="APJ62"/>
      <c r="APK62"/>
      <c r="APL62"/>
      <c r="APM62"/>
      <c r="APN62"/>
      <c r="APO62"/>
      <c r="APP62"/>
      <c r="APQ62"/>
      <c r="APR62"/>
      <c r="APS62"/>
      <c r="APT62"/>
      <c r="APU62"/>
      <c r="APV62"/>
      <c r="APW62"/>
      <c r="APX62"/>
      <c r="APY62"/>
      <c r="APZ62"/>
      <c r="AQA62"/>
      <c r="AQB62"/>
      <c r="AQC62"/>
      <c r="AQD62"/>
      <c r="AQE62"/>
      <c r="AQF62"/>
      <c r="AQG62"/>
      <c r="AQH62"/>
      <c r="AQI62"/>
      <c r="AQJ62"/>
      <c r="AQK62"/>
      <c r="AQL62"/>
      <c r="AQM62"/>
      <c r="AQN62"/>
      <c r="AQO62"/>
      <c r="AQP62"/>
      <c r="AQQ62"/>
      <c r="AQR62"/>
      <c r="AQS62"/>
      <c r="AQT62"/>
      <c r="AQU62"/>
      <c r="AQV62"/>
      <c r="AQW62"/>
      <c r="AQX62"/>
      <c r="AQY62"/>
      <c r="AQZ62"/>
      <c r="ARA62"/>
      <c r="ARB62"/>
      <c r="ARC62"/>
      <c r="ARD62"/>
      <c r="ARE62"/>
      <c r="ARF62"/>
      <c r="ARG62"/>
      <c r="ARH62"/>
      <c r="ARI62"/>
      <c r="ARJ62"/>
      <c r="ARK62"/>
      <c r="ARL62"/>
      <c r="ARM62"/>
      <c r="ARN62"/>
      <c r="ARO62"/>
      <c r="ARP62"/>
      <c r="ARQ62"/>
      <c r="ARR62"/>
      <c r="ARS62"/>
      <c r="ART62"/>
      <c r="ARU62"/>
      <c r="ARV62"/>
      <c r="ARW62"/>
      <c r="ARX62"/>
      <c r="ARY62"/>
      <c r="ARZ62"/>
      <c r="ASA62"/>
      <c r="ASB62"/>
      <c r="ASC62"/>
      <c r="ASD62"/>
      <c r="ASE62"/>
      <c r="ASF62"/>
      <c r="ASG62"/>
      <c r="ASH62"/>
      <c r="ASI62"/>
      <c r="ASJ62"/>
      <c r="ASK62"/>
      <c r="ASL62"/>
      <c r="ASM62"/>
      <c r="ASN62"/>
      <c r="ASO62"/>
      <c r="ASP62"/>
      <c r="ASQ62"/>
      <c r="ASR62"/>
      <c r="ASS62"/>
      <c r="AST62"/>
      <c r="ASU62"/>
      <c r="ASV62"/>
      <c r="ASW62"/>
      <c r="ASX62"/>
      <c r="ASY62"/>
      <c r="ASZ62"/>
      <c r="ATA62"/>
      <c r="ATB62"/>
      <c r="ATC62"/>
      <c r="ATD62"/>
      <c r="ATE62"/>
      <c r="ATF62"/>
      <c r="ATG62"/>
      <c r="ATH62"/>
      <c r="ATI62"/>
      <c r="ATJ62"/>
      <c r="ATK62"/>
      <c r="ATL62"/>
      <c r="ATM62"/>
      <c r="ATN62"/>
      <c r="ATO62"/>
      <c r="ATP62"/>
      <c r="ATQ62"/>
      <c r="ATR62"/>
      <c r="ATS62"/>
      <c r="ATT62"/>
      <c r="ATU62"/>
      <c r="ATV62"/>
      <c r="ATW62"/>
      <c r="ATX62"/>
      <c r="ATY62"/>
      <c r="ATZ62"/>
      <c r="AUA62"/>
      <c r="AUB62"/>
      <c r="AUC62"/>
      <c r="AUD62"/>
      <c r="AUE62"/>
      <c r="AUF62"/>
      <c r="AUG62"/>
      <c r="AUH62"/>
      <c r="AUI62"/>
      <c r="AUJ62"/>
      <c r="AUK62"/>
      <c r="AUL62"/>
      <c r="AUM62"/>
      <c r="AUN62"/>
      <c r="AUO62"/>
      <c r="AUP62"/>
      <c r="AUQ62"/>
      <c r="AUR62"/>
      <c r="AUS62"/>
      <c r="AUT62"/>
      <c r="AUU62"/>
      <c r="AUV62"/>
      <c r="AUW62"/>
      <c r="AUX62"/>
      <c r="AUY62"/>
      <c r="AUZ62"/>
      <c r="AVA62"/>
      <c r="AVB62"/>
      <c r="AVC62"/>
      <c r="AVD62"/>
      <c r="AVE62"/>
      <c r="AVF62"/>
      <c r="AVG62"/>
      <c r="AVH62"/>
      <c r="AVI62"/>
      <c r="AVJ62"/>
      <c r="AVK62"/>
      <c r="AVL62"/>
      <c r="AVM62"/>
      <c r="AVN62"/>
      <c r="AVO62"/>
      <c r="AVP62"/>
      <c r="AVQ62"/>
      <c r="AVR62"/>
      <c r="AVS62"/>
      <c r="AVT62"/>
      <c r="AVU62"/>
      <c r="AVV62"/>
      <c r="AVW62"/>
      <c r="AVX62"/>
      <c r="AVY62"/>
      <c r="AVZ62"/>
      <c r="AWA62"/>
      <c r="AWB62"/>
      <c r="AWC62"/>
      <c r="AWD62"/>
      <c r="AWE62"/>
      <c r="AWF62"/>
      <c r="AWG62"/>
      <c r="AWH62"/>
      <c r="AWI62"/>
      <c r="AWJ62"/>
      <c r="AWK62"/>
      <c r="AWL62"/>
      <c r="AWM62"/>
      <c r="AWN62"/>
      <c r="AWO62"/>
      <c r="AWP62"/>
      <c r="AWQ62"/>
      <c r="AWR62"/>
      <c r="AWS62"/>
      <c r="AWT62"/>
      <c r="AWU62"/>
      <c r="AWV62"/>
      <c r="AWW62"/>
      <c r="AWX62"/>
      <c r="AWY62"/>
      <c r="AWZ62"/>
      <c r="AXA62"/>
      <c r="AXB62"/>
      <c r="AXC62"/>
      <c r="AXD62"/>
      <c r="AXE62"/>
      <c r="AXF62"/>
      <c r="AXG62"/>
      <c r="AXH62"/>
      <c r="AXI62"/>
      <c r="AXJ62"/>
      <c r="AXK62"/>
      <c r="AXL62"/>
      <c r="AXM62"/>
      <c r="AXN62"/>
      <c r="AXO62"/>
      <c r="AXP62"/>
      <c r="AXQ62"/>
      <c r="AXR62"/>
      <c r="AXS62"/>
      <c r="AXT62"/>
      <c r="AXU62"/>
      <c r="AXV62"/>
      <c r="AXW62"/>
      <c r="AXX62"/>
      <c r="AXY62"/>
      <c r="AXZ62"/>
      <c r="AYA62"/>
      <c r="AYB62"/>
      <c r="AYC62"/>
      <c r="AYD62"/>
      <c r="AYE62"/>
      <c r="AYF62"/>
      <c r="AYG62"/>
      <c r="AYH62"/>
      <c r="AYI62"/>
      <c r="AYJ62"/>
      <c r="AYK62"/>
      <c r="AYL62"/>
      <c r="AYM62"/>
      <c r="AYN62"/>
      <c r="AYO62"/>
      <c r="AYP62"/>
      <c r="AYQ62"/>
      <c r="AYR62"/>
      <c r="AYS62"/>
      <c r="AYT62"/>
      <c r="AYU62"/>
      <c r="AYV62"/>
      <c r="AYW62"/>
      <c r="AYX62"/>
      <c r="AYY62"/>
      <c r="AYZ62"/>
      <c r="AZA62"/>
      <c r="AZB62"/>
      <c r="AZC62"/>
      <c r="AZD62"/>
      <c r="AZE62"/>
      <c r="AZF62"/>
      <c r="AZG62"/>
      <c r="AZH62"/>
      <c r="AZI62"/>
      <c r="AZJ62"/>
      <c r="AZK62"/>
      <c r="AZL62"/>
      <c r="AZM62"/>
      <c r="AZN62"/>
      <c r="AZO62"/>
      <c r="AZP62"/>
      <c r="AZQ62"/>
      <c r="AZR62"/>
      <c r="AZS62"/>
      <c r="AZT62"/>
      <c r="AZU62"/>
      <c r="AZV62"/>
      <c r="AZW62"/>
      <c r="AZX62"/>
      <c r="AZY62"/>
      <c r="AZZ62"/>
      <c r="BAA62"/>
      <c r="BAB62"/>
      <c r="BAC62"/>
      <c r="BAD62"/>
      <c r="BAE62"/>
      <c r="BAF62"/>
      <c r="BAG62"/>
      <c r="BAH62"/>
      <c r="BAI62"/>
      <c r="BAJ62"/>
      <c r="BAK62"/>
      <c r="BAL62"/>
      <c r="BAM62"/>
      <c r="BAN62"/>
      <c r="BAO62"/>
      <c r="BAP62"/>
      <c r="BAQ62"/>
      <c r="BAR62"/>
      <c r="BAS62"/>
      <c r="BAT62"/>
      <c r="BAU62"/>
      <c r="BAV62"/>
      <c r="BAW62"/>
      <c r="BAX62"/>
      <c r="BAY62"/>
      <c r="BAZ62"/>
      <c r="BBA62"/>
      <c r="BBB62"/>
      <c r="BBC62"/>
      <c r="BBD62"/>
      <c r="BBE62"/>
      <c r="BBF62"/>
      <c r="BBG62"/>
      <c r="BBH62"/>
      <c r="BBI62"/>
      <c r="BBJ62"/>
      <c r="BBK62"/>
      <c r="BBL62"/>
      <c r="BBM62"/>
      <c r="BBN62"/>
      <c r="BBO62"/>
      <c r="BBP62"/>
      <c r="BBQ62"/>
      <c r="BBR62"/>
      <c r="BBS62"/>
      <c r="BBT62"/>
      <c r="BBU62"/>
      <c r="BBV62"/>
      <c r="BBW62"/>
      <c r="BBX62"/>
      <c r="BBY62"/>
      <c r="BBZ62"/>
      <c r="BCA62"/>
      <c r="BCB62"/>
      <c r="BCC62"/>
      <c r="BCD62"/>
      <c r="BCE62"/>
      <c r="BCF62"/>
      <c r="BCG62"/>
      <c r="BCH62"/>
      <c r="BCI62"/>
      <c r="BCJ62"/>
      <c r="BCK62"/>
      <c r="BCL62"/>
      <c r="BCM62"/>
      <c r="BCN62"/>
      <c r="BCO62"/>
      <c r="BCP62"/>
      <c r="BCQ62"/>
      <c r="BCR62"/>
      <c r="BCS62"/>
      <c r="BCT62"/>
      <c r="BCU62"/>
      <c r="BCV62"/>
      <c r="BCW62"/>
      <c r="BCX62"/>
      <c r="BCY62"/>
      <c r="BCZ62"/>
      <c r="BDA62"/>
      <c r="BDB62"/>
      <c r="BDC62"/>
      <c r="BDD62"/>
      <c r="BDE62"/>
      <c r="BDF62"/>
      <c r="BDG62"/>
      <c r="BDH62"/>
      <c r="BDI62"/>
      <c r="BDJ62"/>
      <c r="BDK62"/>
      <c r="BDL62"/>
      <c r="BDM62"/>
      <c r="BDN62"/>
      <c r="BDO62"/>
      <c r="BDP62"/>
      <c r="BDQ62"/>
      <c r="BDR62"/>
      <c r="BDS62"/>
      <c r="BDT62"/>
      <c r="BDU62"/>
      <c r="BDV62"/>
      <c r="BDW62"/>
      <c r="BDX62"/>
      <c r="BDY62"/>
      <c r="BDZ62"/>
      <c r="BEA62"/>
      <c r="BEB62"/>
      <c r="BEC62"/>
      <c r="BED62"/>
      <c r="BEE62"/>
      <c r="BEF62"/>
      <c r="BEG62"/>
      <c r="BEH62"/>
      <c r="BEI62"/>
      <c r="BEJ62"/>
      <c r="BEK62"/>
      <c r="BEL62"/>
      <c r="BEM62"/>
      <c r="BEN62"/>
      <c r="BEO62"/>
      <c r="BEP62"/>
      <c r="BEQ62"/>
      <c r="BER62"/>
      <c r="BES62"/>
      <c r="BET62"/>
      <c r="BEU62"/>
      <c r="BEV62"/>
      <c r="BEW62"/>
      <c r="BEX62"/>
      <c r="BEY62"/>
      <c r="BEZ62"/>
      <c r="BFA62"/>
      <c r="BFB62"/>
      <c r="BFC62"/>
      <c r="BFD62"/>
      <c r="BFE62"/>
      <c r="BFF62"/>
      <c r="BFG62"/>
      <c r="BFH62"/>
      <c r="BFI62"/>
      <c r="BFJ62"/>
      <c r="BFK62"/>
      <c r="BFL62"/>
      <c r="BFM62"/>
      <c r="BFN62"/>
      <c r="BFO62"/>
      <c r="BFP62"/>
      <c r="BFQ62"/>
      <c r="BFR62"/>
      <c r="BFS62"/>
      <c r="BFT62"/>
      <c r="BFU62"/>
      <c r="BFV62"/>
      <c r="BFW62"/>
      <c r="BFX62"/>
      <c r="BFY62"/>
      <c r="BFZ62"/>
      <c r="BGA62"/>
      <c r="BGB62"/>
      <c r="BGC62"/>
      <c r="BGD62"/>
      <c r="BGE62"/>
      <c r="BGF62"/>
      <c r="BGG62"/>
      <c r="BGH62"/>
      <c r="BGI62"/>
      <c r="BGJ62"/>
      <c r="BGK62"/>
      <c r="BGL62"/>
      <c r="BGM62"/>
      <c r="BGN62"/>
      <c r="BGO62"/>
      <c r="BGP62"/>
      <c r="BGQ62"/>
      <c r="BGR62"/>
      <c r="BGS62"/>
      <c r="BGT62"/>
      <c r="BGU62"/>
      <c r="BGV62"/>
      <c r="BGW62"/>
      <c r="BGX62"/>
      <c r="BGY62"/>
      <c r="BGZ62"/>
      <c r="BHA62"/>
      <c r="BHB62"/>
      <c r="BHC62"/>
      <c r="BHD62"/>
      <c r="BHE62"/>
      <c r="BHF62"/>
      <c r="BHG62"/>
      <c r="BHH62"/>
      <c r="BHI62"/>
      <c r="BHJ62"/>
      <c r="BHK62"/>
      <c r="BHL62"/>
      <c r="BHM62"/>
      <c r="BHN62"/>
      <c r="BHO62"/>
      <c r="BHP62"/>
      <c r="BHQ62"/>
      <c r="BHR62"/>
      <c r="BHS62"/>
      <c r="BHT62"/>
      <c r="BHU62"/>
      <c r="BHV62"/>
      <c r="BHW62"/>
      <c r="BHX62"/>
      <c r="BHY62"/>
      <c r="BHZ62"/>
      <c r="BIA62"/>
      <c r="BIB62"/>
      <c r="BIC62"/>
      <c r="BID62"/>
      <c r="BIE62"/>
      <c r="BIF62"/>
      <c r="BIG62"/>
      <c r="BIH62"/>
      <c r="BII62"/>
      <c r="BIJ62"/>
      <c r="BIK62"/>
      <c r="BIL62"/>
      <c r="BIM62"/>
      <c r="BIN62"/>
      <c r="BIO62"/>
      <c r="BIP62"/>
      <c r="BIQ62"/>
      <c r="BIR62"/>
      <c r="BIS62"/>
      <c r="BIT62"/>
      <c r="BIU62"/>
      <c r="BIV62"/>
      <c r="BIW62"/>
      <c r="BIX62"/>
      <c r="BIY62"/>
      <c r="BIZ62"/>
      <c r="BJA62"/>
      <c r="BJB62"/>
      <c r="BJC62"/>
      <c r="BJD62"/>
      <c r="BJE62"/>
      <c r="BJF62"/>
      <c r="BJG62"/>
      <c r="BJH62"/>
      <c r="BJI62"/>
      <c r="BJJ62"/>
      <c r="BJK62"/>
      <c r="BJL62"/>
      <c r="BJM62"/>
      <c r="BJN62"/>
      <c r="BJO62"/>
      <c r="BJP62"/>
      <c r="BJQ62"/>
      <c r="BJR62"/>
      <c r="BJS62"/>
      <c r="BJT62"/>
      <c r="BJU62"/>
      <c r="BJV62"/>
      <c r="BJW62"/>
      <c r="BJX62"/>
      <c r="BJY62"/>
      <c r="BJZ62"/>
      <c r="BKA62"/>
      <c r="BKB62"/>
      <c r="BKC62"/>
      <c r="BKD62"/>
      <c r="BKE62"/>
      <c r="BKF62"/>
      <c r="BKG62"/>
      <c r="BKH62"/>
      <c r="BKI62"/>
      <c r="BKJ62"/>
      <c r="BKK62"/>
      <c r="BKL62"/>
      <c r="BKM62"/>
      <c r="BKN62"/>
      <c r="BKO62"/>
      <c r="BKP62"/>
      <c r="BKQ62"/>
      <c r="BKR62"/>
      <c r="BKS62"/>
      <c r="BKT62"/>
      <c r="BKU62"/>
      <c r="BKV62"/>
      <c r="BKW62"/>
      <c r="BKX62"/>
      <c r="BKY62"/>
      <c r="BKZ62"/>
      <c r="BLA62"/>
      <c r="BLB62"/>
      <c r="BLC62"/>
      <c r="BLD62"/>
      <c r="BLE62"/>
      <c r="BLF62"/>
      <c r="BLG62"/>
      <c r="BLH62"/>
      <c r="BLI62"/>
      <c r="BLJ62"/>
      <c r="BLK62"/>
      <c r="BLL62"/>
      <c r="BLM62"/>
      <c r="BLN62"/>
      <c r="BLO62"/>
      <c r="BLP62"/>
      <c r="BLQ62"/>
      <c r="BLR62"/>
      <c r="BLS62"/>
      <c r="BLT62"/>
      <c r="BLU62"/>
      <c r="BLV62"/>
      <c r="BLW62"/>
      <c r="BLX62"/>
      <c r="BLY62"/>
      <c r="BLZ62"/>
      <c r="BMA62"/>
      <c r="BMB62"/>
      <c r="BMC62"/>
      <c r="BMD62"/>
      <c r="BME62"/>
      <c r="BMF62"/>
      <c r="BMG62"/>
      <c r="BMH62"/>
      <c r="BMI62"/>
      <c r="BMJ62"/>
      <c r="BMK62"/>
      <c r="BML62"/>
      <c r="BMM62"/>
      <c r="BMN62"/>
      <c r="BMO62"/>
      <c r="BMP62"/>
      <c r="BMQ62"/>
      <c r="BMR62"/>
      <c r="BMS62"/>
      <c r="BMT62"/>
      <c r="BMU62"/>
      <c r="BMV62"/>
      <c r="BMW62"/>
      <c r="BMX62"/>
      <c r="BMY62"/>
      <c r="BMZ62"/>
      <c r="BNA62"/>
      <c r="BNB62"/>
      <c r="BNC62"/>
      <c r="BND62"/>
      <c r="BNE62"/>
      <c r="BNF62"/>
      <c r="BNG62"/>
      <c r="BNH62"/>
      <c r="BNI62"/>
      <c r="BNJ62"/>
      <c r="BNK62"/>
      <c r="BNL62"/>
      <c r="BNM62"/>
      <c r="BNN62"/>
      <c r="BNO62"/>
      <c r="BNP62"/>
      <c r="BNQ62"/>
      <c r="BNR62"/>
      <c r="BNS62"/>
      <c r="BNT62"/>
      <c r="BNU62"/>
      <c r="BNV62"/>
      <c r="BNW62"/>
      <c r="BNX62"/>
      <c r="BNY62"/>
      <c r="BNZ62"/>
      <c r="BOA62"/>
      <c r="BOB62"/>
      <c r="BOC62"/>
      <c r="BOD62"/>
      <c r="BOE62"/>
      <c r="BOF62"/>
      <c r="BOG62"/>
      <c r="BOH62"/>
      <c r="BOI62"/>
      <c r="BOJ62"/>
      <c r="BOK62"/>
      <c r="BOL62"/>
      <c r="BOM62"/>
      <c r="BON62"/>
      <c r="BOO62"/>
      <c r="BOP62"/>
      <c r="BOQ62"/>
      <c r="BOR62"/>
      <c r="BOS62"/>
      <c r="BOT62"/>
      <c r="BOU62"/>
      <c r="BOV62"/>
      <c r="BOW62"/>
      <c r="BOX62"/>
      <c r="BOY62"/>
      <c r="BOZ62"/>
      <c r="BPA62"/>
      <c r="BPB62"/>
      <c r="BPC62"/>
      <c r="BPD62"/>
      <c r="BPE62"/>
      <c r="BPF62"/>
      <c r="BPG62"/>
      <c r="BPH62"/>
      <c r="BPI62"/>
      <c r="BPJ62"/>
      <c r="BPK62"/>
      <c r="BPL62"/>
      <c r="BPM62"/>
      <c r="BPN62"/>
      <c r="BPO62"/>
      <c r="BPP62"/>
      <c r="BPQ62"/>
      <c r="BPR62"/>
      <c r="BPS62"/>
      <c r="BPT62"/>
      <c r="BPU62"/>
      <c r="BPV62"/>
      <c r="BPW62"/>
      <c r="BPX62"/>
      <c r="BPY62"/>
      <c r="BPZ62"/>
      <c r="BQA62"/>
      <c r="BQB62"/>
      <c r="BQC62"/>
      <c r="BQD62"/>
      <c r="BQE62"/>
      <c r="BQF62"/>
      <c r="BQG62"/>
      <c r="BQH62"/>
      <c r="BQI62"/>
      <c r="BQJ62"/>
      <c r="BQK62"/>
      <c r="BQL62"/>
      <c r="BQM62"/>
      <c r="BQN62"/>
      <c r="BQO62"/>
      <c r="BQP62"/>
      <c r="BQQ62"/>
      <c r="BQR62"/>
      <c r="BQS62"/>
      <c r="BQT62"/>
      <c r="BQU62"/>
      <c r="BQV62"/>
      <c r="BQW62"/>
      <c r="BQX62"/>
      <c r="BQY62"/>
      <c r="BQZ62"/>
      <c r="BRA62"/>
      <c r="BRB62"/>
      <c r="BRC62"/>
      <c r="BRD62"/>
      <c r="BRE62"/>
      <c r="BRF62"/>
      <c r="BRG62"/>
      <c r="BRH62"/>
      <c r="BRI62"/>
      <c r="BRJ62"/>
      <c r="BRK62"/>
      <c r="BRL62"/>
      <c r="BRM62"/>
      <c r="BRN62"/>
      <c r="BRO62"/>
      <c r="BRP62"/>
      <c r="BRQ62"/>
      <c r="BRR62"/>
      <c r="BRS62"/>
      <c r="BRT62"/>
      <c r="BRU62"/>
      <c r="BRV62"/>
      <c r="BRW62"/>
      <c r="BRX62"/>
      <c r="BRY62"/>
      <c r="BRZ62"/>
      <c r="BSA62"/>
      <c r="BSB62"/>
      <c r="BSC62"/>
      <c r="BSD62"/>
      <c r="BSE62"/>
      <c r="BSF62"/>
      <c r="BSG62"/>
      <c r="BSH62"/>
      <c r="BSI62"/>
      <c r="BSJ62"/>
      <c r="BSK62"/>
      <c r="BSL62"/>
      <c r="BSM62"/>
      <c r="BSN62"/>
      <c r="BSO62"/>
      <c r="BSP62"/>
      <c r="BSQ62"/>
      <c r="BSR62"/>
      <c r="BSS62"/>
      <c r="BST62"/>
      <c r="BSU62"/>
      <c r="BSV62"/>
      <c r="BSW62"/>
      <c r="BSX62"/>
      <c r="BSY62"/>
      <c r="BSZ62"/>
      <c r="BTA62"/>
      <c r="BTB62"/>
      <c r="BTC62"/>
      <c r="BTD62"/>
      <c r="BTE62"/>
      <c r="BTF62"/>
      <c r="BTG62"/>
      <c r="BTH62"/>
      <c r="BTI62"/>
      <c r="BTJ62"/>
      <c r="BTK62"/>
      <c r="BTL62"/>
      <c r="BTM62"/>
      <c r="BTN62"/>
      <c r="BTO62"/>
      <c r="BTP62"/>
      <c r="BTQ62"/>
      <c r="BTR62"/>
      <c r="BTS62"/>
      <c r="BTT62"/>
      <c r="BTU62"/>
      <c r="BTV62"/>
      <c r="BTW62"/>
      <c r="BTX62"/>
      <c r="BTY62"/>
      <c r="BTZ62"/>
      <c r="BUA62"/>
      <c r="BUB62"/>
      <c r="BUC62"/>
      <c r="BUD62"/>
      <c r="BUE62"/>
      <c r="BUF62"/>
      <c r="BUG62"/>
      <c r="BUH62"/>
      <c r="BUI62"/>
      <c r="BUJ62"/>
      <c r="BUK62"/>
      <c r="BUL62"/>
      <c r="BUM62"/>
      <c r="BUN62"/>
      <c r="BUO62"/>
      <c r="BUP62"/>
      <c r="BUQ62"/>
      <c r="BUR62"/>
      <c r="BUS62"/>
      <c r="BUT62"/>
      <c r="BUU62"/>
      <c r="BUV62"/>
      <c r="BUW62"/>
      <c r="BUX62"/>
      <c r="BUY62"/>
      <c r="BUZ62"/>
      <c r="BVA62"/>
      <c r="BVB62"/>
      <c r="BVC62"/>
      <c r="BVD62"/>
      <c r="BVE62"/>
      <c r="BVF62"/>
      <c r="BVG62"/>
      <c r="BVH62"/>
      <c r="BVI62"/>
      <c r="BVJ62"/>
      <c r="BVK62"/>
      <c r="BVL62"/>
      <c r="BVM62"/>
      <c r="BVN62"/>
      <c r="BVO62"/>
      <c r="BVP62"/>
      <c r="BVQ62"/>
      <c r="BVR62"/>
      <c r="BVS62"/>
      <c r="BVT62"/>
      <c r="BVU62"/>
      <c r="BVV62"/>
      <c r="BVW62"/>
      <c r="BVX62"/>
      <c r="BVY62"/>
      <c r="BVZ62"/>
      <c r="BWA62"/>
      <c r="BWB62"/>
      <c r="BWC62"/>
      <c r="BWD62"/>
      <c r="BWE62"/>
      <c r="BWF62"/>
      <c r="BWG62"/>
      <c r="BWH62"/>
      <c r="BWI62"/>
      <c r="BWJ62"/>
      <c r="BWK62"/>
      <c r="BWL62"/>
      <c r="BWM62"/>
      <c r="BWN62"/>
      <c r="BWO62"/>
      <c r="BWP62"/>
      <c r="BWQ62"/>
      <c r="BWR62"/>
      <c r="BWS62"/>
      <c r="BWT62"/>
      <c r="BWU62"/>
      <c r="BWV62"/>
      <c r="BWW62"/>
      <c r="BWX62"/>
      <c r="BWY62"/>
      <c r="BWZ62"/>
      <c r="BXA62"/>
      <c r="BXB62"/>
      <c r="BXC62"/>
      <c r="BXD62"/>
      <c r="BXE62"/>
      <c r="BXF62"/>
      <c r="BXG62"/>
      <c r="BXH62"/>
      <c r="BXI62"/>
      <c r="BXJ62"/>
      <c r="BXK62"/>
      <c r="BXL62"/>
      <c r="BXM62"/>
      <c r="BXN62"/>
      <c r="BXO62"/>
      <c r="BXP62"/>
      <c r="BXQ62"/>
      <c r="BXR62"/>
      <c r="BXS62"/>
      <c r="BXT62"/>
      <c r="BXU62"/>
      <c r="BXV62"/>
      <c r="BXW62"/>
      <c r="BXX62"/>
      <c r="BXY62"/>
      <c r="BXZ62"/>
      <c r="BYA62"/>
      <c r="BYB62"/>
      <c r="BYC62"/>
      <c r="BYD62"/>
      <c r="BYE62"/>
      <c r="BYF62"/>
      <c r="BYG62"/>
      <c r="BYH62"/>
      <c r="BYI62"/>
      <c r="BYJ62"/>
      <c r="BYK62"/>
      <c r="BYL62"/>
      <c r="BYM62"/>
      <c r="BYN62"/>
      <c r="BYO62"/>
      <c r="BYP62"/>
      <c r="BYQ62"/>
      <c r="BYR62"/>
      <c r="BYS62"/>
      <c r="BYT62"/>
      <c r="BYU62"/>
      <c r="BYV62"/>
      <c r="BYW62"/>
      <c r="BYX62"/>
      <c r="BYY62"/>
      <c r="BYZ62"/>
      <c r="BZA62"/>
      <c r="BZB62"/>
      <c r="BZC62"/>
      <c r="BZD62"/>
      <c r="BZE62"/>
      <c r="BZF62"/>
      <c r="BZG62"/>
      <c r="BZH62"/>
      <c r="BZI62"/>
      <c r="BZJ62"/>
      <c r="BZK62"/>
      <c r="BZL62"/>
      <c r="BZM62"/>
      <c r="BZN62"/>
      <c r="BZO62"/>
      <c r="BZP62"/>
      <c r="BZQ62"/>
      <c r="BZR62"/>
      <c r="BZS62"/>
      <c r="BZT62"/>
      <c r="BZU62"/>
      <c r="BZV62"/>
      <c r="BZW62"/>
      <c r="BZX62"/>
      <c r="BZY62"/>
      <c r="BZZ62"/>
      <c r="CAA62"/>
      <c r="CAB62"/>
      <c r="CAC62"/>
      <c r="CAD62"/>
      <c r="CAE62"/>
      <c r="CAF62"/>
      <c r="CAG62"/>
      <c r="CAH62"/>
      <c r="CAI62"/>
      <c r="CAJ62"/>
      <c r="CAK62"/>
      <c r="CAL62"/>
      <c r="CAM62"/>
      <c r="CAN62"/>
      <c r="CAO62"/>
      <c r="CAP62"/>
      <c r="CAQ62"/>
      <c r="CAR62"/>
      <c r="CAS62"/>
      <c r="CAT62"/>
      <c r="CAU62"/>
      <c r="CAV62"/>
      <c r="CAW62"/>
      <c r="CAX62"/>
      <c r="CAY62"/>
      <c r="CAZ62"/>
      <c r="CBA62"/>
      <c r="CBB62"/>
      <c r="CBC62"/>
      <c r="CBD62"/>
      <c r="CBE62"/>
      <c r="CBF62"/>
      <c r="CBG62"/>
      <c r="CBH62"/>
      <c r="CBI62"/>
      <c r="CBJ62"/>
      <c r="CBK62"/>
      <c r="CBL62"/>
      <c r="CBM62"/>
      <c r="CBN62"/>
      <c r="CBO62"/>
      <c r="CBP62"/>
      <c r="CBQ62"/>
      <c r="CBR62"/>
      <c r="CBS62"/>
      <c r="CBT62"/>
      <c r="CBU62"/>
      <c r="CBV62"/>
      <c r="CBW62"/>
      <c r="CBX62"/>
      <c r="CBY62"/>
      <c r="CBZ62"/>
      <c r="CCA62"/>
      <c r="CCB62"/>
      <c r="CCC62"/>
      <c r="CCD62"/>
      <c r="CCE62"/>
      <c r="CCF62"/>
      <c r="CCG62"/>
      <c r="CCH62"/>
      <c r="CCI62"/>
      <c r="CCJ62"/>
      <c r="CCK62"/>
      <c r="CCL62"/>
      <c r="CCM62"/>
      <c r="CCN62"/>
      <c r="CCO62"/>
      <c r="CCP62"/>
      <c r="CCQ62"/>
      <c r="CCR62"/>
      <c r="CCS62"/>
      <c r="CCT62"/>
      <c r="CCU62"/>
      <c r="CCV62"/>
      <c r="CCW62"/>
      <c r="CCX62"/>
      <c r="CCY62"/>
      <c r="CCZ62"/>
      <c r="CDA62"/>
      <c r="CDB62"/>
      <c r="CDC62"/>
      <c r="CDD62"/>
      <c r="CDE62"/>
      <c r="CDF62"/>
      <c r="CDG62"/>
      <c r="CDH62"/>
      <c r="CDI62"/>
      <c r="CDJ62"/>
      <c r="CDK62"/>
      <c r="CDL62"/>
      <c r="CDM62"/>
      <c r="CDN62"/>
      <c r="CDO62"/>
      <c r="CDP62"/>
      <c r="CDQ62"/>
      <c r="CDR62"/>
      <c r="CDS62"/>
      <c r="CDT62"/>
      <c r="CDU62"/>
      <c r="CDV62"/>
      <c r="CDW62"/>
      <c r="CDX62"/>
      <c r="CDY62"/>
      <c r="CDZ62"/>
      <c r="CEA62"/>
      <c r="CEB62"/>
      <c r="CEC62"/>
      <c r="CED62"/>
      <c r="CEE62"/>
      <c r="CEF62"/>
      <c r="CEG62"/>
      <c r="CEH62"/>
      <c r="CEI62"/>
      <c r="CEJ62"/>
      <c r="CEK62"/>
      <c r="CEL62"/>
      <c r="CEM62"/>
      <c r="CEN62"/>
      <c r="CEO62"/>
      <c r="CEP62"/>
      <c r="CEQ62"/>
      <c r="CER62"/>
      <c r="CES62"/>
      <c r="CET62"/>
      <c r="CEU62"/>
      <c r="CEV62"/>
      <c r="CEW62"/>
      <c r="CEX62"/>
      <c r="CEY62"/>
      <c r="CEZ62"/>
      <c r="CFA62"/>
      <c r="CFB62"/>
      <c r="CFC62"/>
      <c r="CFD62"/>
      <c r="CFE62"/>
      <c r="CFF62"/>
      <c r="CFG62"/>
      <c r="CFH62"/>
      <c r="CFI62"/>
      <c r="CFJ62"/>
      <c r="CFK62"/>
      <c r="CFL62"/>
      <c r="CFM62"/>
      <c r="CFN62"/>
      <c r="CFO62"/>
      <c r="CFP62"/>
      <c r="CFQ62"/>
      <c r="CFR62"/>
      <c r="CFS62"/>
      <c r="CFT62"/>
      <c r="CFU62"/>
      <c r="CFV62"/>
      <c r="CFW62"/>
      <c r="CFX62"/>
      <c r="CFY62"/>
      <c r="CFZ62"/>
      <c r="CGA62"/>
      <c r="CGB62"/>
      <c r="CGC62"/>
      <c r="CGD62"/>
      <c r="CGE62"/>
      <c r="CGF62"/>
      <c r="CGG62"/>
      <c r="CGH62"/>
      <c r="CGI62"/>
      <c r="CGJ62"/>
      <c r="CGK62"/>
      <c r="CGL62"/>
      <c r="CGM62"/>
      <c r="CGN62"/>
      <c r="CGO62"/>
      <c r="CGP62"/>
      <c r="CGQ62"/>
      <c r="CGR62"/>
      <c r="CGS62"/>
      <c r="CGT62"/>
      <c r="CGU62"/>
      <c r="CGV62"/>
      <c r="CGW62"/>
      <c r="CGX62"/>
      <c r="CGY62"/>
      <c r="CGZ62"/>
      <c r="CHA62"/>
      <c r="CHB62"/>
      <c r="CHC62"/>
      <c r="CHD62"/>
      <c r="CHE62"/>
      <c r="CHF62"/>
      <c r="CHG62"/>
      <c r="CHH62"/>
      <c r="CHI62"/>
      <c r="CHJ62"/>
      <c r="CHK62"/>
      <c r="CHL62"/>
      <c r="CHM62"/>
      <c r="CHN62"/>
      <c r="CHO62"/>
      <c r="CHP62"/>
      <c r="CHQ62"/>
      <c r="CHR62"/>
      <c r="CHS62"/>
      <c r="CHT62"/>
      <c r="CHU62"/>
      <c r="CHV62"/>
      <c r="CHW62"/>
      <c r="CHX62"/>
      <c r="CHY62"/>
      <c r="CHZ62"/>
      <c r="CIA62"/>
      <c r="CIB62"/>
      <c r="CIC62"/>
      <c r="CID62"/>
      <c r="CIE62"/>
      <c r="CIF62"/>
      <c r="CIG62"/>
      <c r="CIH62"/>
      <c r="CII62"/>
      <c r="CIJ62"/>
      <c r="CIK62"/>
      <c r="CIL62"/>
      <c r="CIM62"/>
      <c r="CIN62"/>
      <c r="CIO62"/>
      <c r="CIP62"/>
      <c r="CIQ62"/>
      <c r="CIR62"/>
      <c r="CIS62"/>
      <c r="CIT62"/>
      <c r="CIU62"/>
      <c r="CIV62"/>
      <c r="CIW62"/>
      <c r="CIX62"/>
      <c r="CIY62"/>
      <c r="CIZ62"/>
      <c r="CJA62"/>
      <c r="CJB62"/>
      <c r="CJC62"/>
      <c r="CJD62"/>
      <c r="CJE62"/>
      <c r="CJF62"/>
      <c r="CJG62"/>
      <c r="CJH62"/>
      <c r="CJI62"/>
      <c r="CJJ62"/>
      <c r="CJK62"/>
      <c r="CJL62"/>
      <c r="CJM62"/>
      <c r="CJN62"/>
      <c r="CJO62"/>
      <c r="CJP62"/>
      <c r="CJQ62"/>
      <c r="CJR62"/>
      <c r="CJS62"/>
      <c r="CJT62"/>
      <c r="CJU62"/>
      <c r="CJV62"/>
      <c r="CJW62"/>
      <c r="CJX62"/>
      <c r="CJY62"/>
      <c r="CJZ62"/>
      <c r="CKA62"/>
      <c r="CKB62"/>
      <c r="CKC62"/>
      <c r="CKD62"/>
      <c r="CKE62"/>
      <c r="CKF62"/>
      <c r="CKG62"/>
      <c r="CKH62"/>
      <c r="CKI62"/>
      <c r="CKJ62"/>
      <c r="CKK62"/>
      <c r="CKL62"/>
      <c r="CKM62"/>
      <c r="CKN62"/>
      <c r="CKO62"/>
      <c r="CKP62"/>
      <c r="CKQ62"/>
      <c r="CKR62"/>
      <c r="CKS62"/>
      <c r="CKT62"/>
      <c r="CKU62"/>
      <c r="CKV62"/>
      <c r="CKW62"/>
      <c r="CKX62"/>
      <c r="CKY62"/>
      <c r="CKZ62"/>
      <c r="CLA62"/>
      <c r="CLB62"/>
      <c r="CLC62"/>
      <c r="CLD62"/>
      <c r="CLE62"/>
      <c r="CLF62"/>
      <c r="CLG62"/>
      <c r="CLH62"/>
      <c r="CLI62"/>
      <c r="CLJ62"/>
      <c r="CLK62"/>
      <c r="CLL62"/>
      <c r="CLM62"/>
      <c r="CLN62"/>
      <c r="CLO62"/>
      <c r="CLP62"/>
      <c r="CLQ62"/>
      <c r="CLR62"/>
      <c r="CLS62"/>
      <c r="CLT62"/>
      <c r="CLU62"/>
      <c r="CLV62"/>
      <c r="CLW62"/>
      <c r="CLX62"/>
      <c r="CLY62"/>
      <c r="CLZ62"/>
      <c r="CMA62"/>
      <c r="CMB62"/>
      <c r="CMC62"/>
      <c r="CMD62"/>
      <c r="CME62"/>
      <c r="CMF62"/>
      <c r="CMG62"/>
      <c r="CMH62"/>
      <c r="CMI62"/>
      <c r="CMJ62"/>
      <c r="CMK62"/>
      <c r="CML62"/>
      <c r="CMM62"/>
      <c r="CMN62"/>
      <c r="CMO62"/>
      <c r="CMP62"/>
      <c r="CMQ62"/>
      <c r="CMR62"/>
      <c r="CMS62"/>
      <c r="CMT62"/>
      <c r="CMU62"/>
      <c r="CMV62"/>
      <c r="CMW62"/>
      <c r="CMX62"/>
      <c r="CMY62"/>
      <c r="CMZ62"/>
      <c r="CNA62"/>
      <c r="CNB62"/>
      <c r="CNC62"/>
      <c r="CND62"/>
      <c r="CNE62"/>
      <c r="CNF62"/>
      <c r="CNG62"/>
      <c r="CNH62"/>
      <c r="CNI62"/>
      <c r="CNJ62"/>
      <c r="CNK62"/>
      <c r="CNL62"/>
      <c r="CNM62"/>
      <c r="CNN62"/>
      <c r="CNO62"/>
      <c r="CNP62"/>
      <c r="CNQ62"/>
      <c r="CNR62"/>
      <c r="CNS62"/>
      <c r="CNT62"/>
      <c r="CNU62"/>
      <c r="CNV62"/>
      <c r="CNW62"/>
      <c r="CNX62"/>
      <c r="CNY62"/>
      <c r="CNZ62"/>
      <c r="COA62"/>
      <c r="COB62"/>
      <c r="COC62"/>
      <c r="COD62"/>
      <c r="COE62"/>
      <c r="COF62"/>
      <c r="COG62"/>
      <c r="COH62"/>
      <c r="COI62"/>
      <c r="COJ62"/>
      <c r="COK62"/>
      <c r="COL62"/>
      <c r="COM62"/>
      <c r="CON62"/>
      <c r="COO62"/>
      <c r="COP62"/>
      <c r="COQ62"/>
      <c r="COR62"/>
      <c r="COS62"/>
      <c r="COT62"/>
      <c r="COU62"/>
      <c r="COV62"/>
      <c r="COW62"/>
      <c r="COX62"/>
      <c r="COY62"/>
      <c r="COZ62"/>
      <c r="CPA62"/>
      <c r="CPB62"/>
      <c r="CPC62"/>
      <c r="CPD62"/>
      <c r="CPE62"/>
      <c r="CPF62"/>
      <c r="CPG62"/>
      <c r="CPH62"/>
      <c r="CPI62"/>
      <c r="CPJ62"/>
      <c r="CPK62"/>
      <c r="CPL62"/>
      <c r="CPM62"/>
      <c r="CPN62"/>
      <c r="CPO62"/>
      <c r="CPP62"/>
      <c r="CPQ62"/>
      <c r="CPR62"/>
      <c r="CPS62"/>
      <c r="CPT62"/>
      <c r="CPU62"/>
      <c r="CPV62"/>
      <c r="CPW62"/>
      <c r="CPX62"/>
      <c r="CPY62"/>
      <c r="CPZ62"/>
      <c r="CQA62"/>
      <c r="CQB62"/>
      <c r="CQC62"/>
      <c r="CQD62"/>
      <c r="CQE62"/>
      <c r="CQF62"/>
      <c r="CQG62"/>
      <c r="CQH62"/>
      <c r="CQI62"/>
      <c r="CQJ62"/>
      <c r="CQK62"/>
      <c r="CQL62"/>
      <c r="CQM62"/>
      <c r="CQN62"/>
      <c r="CQO62"/>
      <c r="CQP62"/>
      <c r="CQQ62"/>
      <c r="CQR62"/>
      <c r="CQS62"/>
      <c r="CQT62"/>
      <c r="CQU62"/>
      <c r="CQV62"/>
      <c r="CQW62"/>
      <c r="CQX62"/>
      <c r="CQY62"/>
      <c r="CQZ62"/>
      <c r="CRA62"/>
      <c r="CRB62"/>
      <c r="CRC62"/>
      <c r="CRD62"/>
      <c r="CRE62"/>
      <c r="CRF62"/>
      <c r="CRG62"/>
      <c r="CRH62"/>
      <c r="CRI62"/>
      <c r="CRJ62"/>
      <c r="CRK62"/>
      <c r="CRL62"/>
      <c r="CRM62"/>
      <c r="CRN62"/>
      <c r="CRO62"/>
      <c r="CRP62"/>
      <c r="CRQ62"/>
      <c r="CRR62"/>
      <c r="CRS62"/>
      <c r="CRT62"/>
      <c r="CRU62"/>
      <c r="CRV62"/>
      <c r="CRW62"/>
      <c r="CRX62"/>
      <c r="CRY62"/>
      <c r="CRZ62"/>
      <c r="CSA62"/>
      <c r="CSB62"/>
      <c r="CSC62"/>
      <c r="CSD62"/>
      <c r="CSE62"/>
      <c r="CSF62"/>
      <c r="CSG62"/>
      <c r="CSH62"/>
      <c r="CSI62"/>
      <c r="CSJ62"/>
      <c r="CSK62"/>
      <c r="CSL62"/>
      <c r="CSM62"/>
      <c r="CSN62"/>
      <c r="CSO62"/>
      <c r="CSP62"/>
      <c r="CSQ62"/>
      <c r="CSR62"/>
      <c r="CSS62"/>
      <c r="CST62"/>
      <c r="CSU62"/>
      <c r="CSV62"/>
      <c r="CSW62"/>
      <c r="CSX62"/>
      <c r="CSY62"/>
      <c r="CSZ62"/>
      <c r="CTA62"/>
      <c r="CTB62"/>
      <c r="CTC62"/>
      <c r="CTD62"/>
      <c r="CTE62"/>
      <c r="CTF62"/>
      <c r="CTG62"/>
      <c r="CTH62"/>
      <c r="CTI62"/>
      <c r="CTJ62"/>
      <c r="CTK62"/>
      <c r="CTL62"/>
      <c r="CTM62"/>
      <c r="CTN62"/>
      <c r="CTO62"/>
      <c r="CTP62"/>
      <c r="CTQ62"/>
      <c r="CTR62"/>
      <c r="CTS62"/>
      <c r="CTT62"/>
      <c r="CTU62"/>
      <c r="CTV62"/>
      <c r="CTW62"/>
      <c r="CTX62"/>
      <c r="CTY62"/>
      <c r="CTZ62"/>
      <c r="CUA62"/>
      <c r="CUB62"/>
      <c r="CUC62"/>
      <c r="CUD62"/>
      <c r="CUE62"/>
      <c r="CUF62"/>
      <c r="CUG62"/>
      <c r="CUH62"/>
      <c r="CUI62"/>
      <c r="CUJ62"/>
      <c r="CUK62"/>
      <c r="CUL62"/>
      <c r="CUM62"/>
      <c r="CUN62"/>
      <c r="CUO62"/>
      <c r="CUP62"/>
      <c r="CUQ62"/>
      <c r="CUR62"/>
      <c r="CUS62"/>
      <c r="CUT62"/>
      <c r="CUU62"/>
      <c r="CUV62"/>
      <c r="CUW62"/>
      <c r="CUX62"/>
      <c r="CUY62"/>
      <c r="CUZ62"/>
      <c r="CVA62"/>
      <c r="CVB62"/>
      <c r="CVC62"/>
      <c r="CVD62"/>
      <c r="CVE62"/>
      <c r="CVF62"/>
      <c r="CVG62"/>
      <c r="CVH62"/>
      <c r="CVI62"/>
      <c r="CVJ62"/>
      <c r="CVK62"/>
      <c r="CVL62"/>
      <c r="CVM62"/>
      <c r="CVN62"/>
      <c r="CVO62"/>
      <c r="CVP62"/>
      <c r="CVQ62"/>
      <c r="CVR62"/>
      <c r="CVS62"/>
      <c r="CVT62"/>
      <c r="CVU62"/>
      <c r="CVV62"/>
      <c r="CVW62"/>
      <c r="CVX62"/>
      <c r="CVY62"/>
      <c r="CVZ62"/>
      <c r="CWA62"/>
      <c r="CWB62"/>
      <c r="CWC62"/>
      <c r="CWD62"/>
      <c r="CWE62"/>
      <c r="CWF62"/>
      <c r="CWG62"/>
      <c r="CWH62"/>
      <c r="CWI62"/>
      <c r="CWJ62"/>
      <c r="CWK62"/>
      <c r="CWL62"/>
      <c r="CWM62"/>
      <c r="CWN62"/>
      <c r="CWO62"/>
      <c r="CWP62"/>
      <c r="CWQ62"/>
      <c r="CWR62"/>
      <c r="CWS62"/>
      <c r="CWT62"/>
      <c r="CWU62"/>
      <c r="CWV62"/>
      <c r="CWW62"/>
      <c r="CWX62"/>
      <c r="CWY62"/>
      <c r="CWZ62"/>
      <c r="CXA62"/>
      <c r="CXB62"/>
      <c r="CXC62"/>
      <c r="CXD62"/>
      <c r="CXE62"/>
      <c r="CXF62"/>
      <c r="CXG62"/>
      <c r="CXH62"/>
      <c r="CXI62"/>
      <c r="CXJ62"/>
      <c r="CXK62"/>
      <c r="CXL62"/>
      <c r="CXM62"/>
      <c r="CXN62"/>
      <c r="CXO62"/>
      <c r="CXP62"/>
      <c r="CXQ62"/>
      <c r="CXR62"/>
      <c r="CXS62"/>
      <c r="CXT62"/>
      <c r="CXU62"/>
      <c r="CXV62"/>
      <c r="CXW62"/>
      <c r="CXX62"/>
      <c r="CXY62"/>
      <c r="CXZ62"/>
      <c r="CYA62"/>
      <c r="CYB62"/>
      <c r="CYC62"/>
      <c r="CYD62"/>
      <c r="CYE62"/>
      <c r="CYF62"/>
      <c r="CYG62"/>
      <c r="CYH62"/>
      <c r="CYI62"/>
      <c r="CYJ62"/>
      <c r="CYK62"/>
      <c r="CYL62"/>
      <c r="CYM62"/>
      <c r="CYN62"/>
      <c r="CYO62"/>
      <c r="CYP62"/>
      <c r="CYQ62"/>
      <c r="CYR62"/>
      <c r="CYS62"/>
      <c r="CYT62"/>
      <c r="CYU62"/>
      <c r="CYV62"/>
      <c r="CYW62"/>
      <c r="CYX62"/>
      <c r="CYY62"/>
      <c r="CYZ62"/>
      <c r="CZA62"/>
      <c r="CZB62"/>
      <c r="CZC62"/>
      <c r="CZD62"/>
      <c r="CZE62"/>
      <c r="CZF62"/>
      <c r="CZG62"/>
      <c r="CZH62"/>
      <c r="CZI62"/>
      <c r="CZJ62"/>
      <c r="CZK62"/>
      <c r="CZL62"/>
      <c r="CZM62"/>
      <c r="CZN62"/>
      <c r="CZO62"/>
      <c r="CZP62"/>
      <c r="CZQ62"/>
      <c r="CZR62"/>
      <c r="CZS62"/>
      <c r="CZT62"/>
      <c r="CZU62"/>
      <c r="CZV62"/>
      <c r="CZW62"/>
      <c r="CZX62"/>
      <c r="CZY62"/>
      <c r="CZZ62"/>
      <c r="DAA62"/>
      <c r="DAB62"/>
      <c r="DAC62"/>
      <c r="DAD62"/>
      <c r="DAE62"/>
      <c r="DAF62"/>
      <c r="DAG62"/>
      <c r="DAH62"/>
      <c r="DAI62"/>
      <c r="DAJ62"/>
      <c r="DAK62"/>
      <c r="DAL62"/>
      <c r="DAM62"/>
      <c r="DAN62"/>
      <c r="DAO62"/>
      <c r="DAP62"/>
      <c r="DAQ62"/>
      <c r="DAR62"/>
      <c r="DAS62"/>
      <c r="DAT62"/>
      <c r="DAU62"/>
      <c r="DAV62"/>
      <c r="DAW62"/>
      <c r="DAX62"/>
      <c r="DAY62"/>
      <c r="DAZ62"/>
      <c r="DBA62"/>
      <c r="DBB62"/>
      <c r="DBC62"/>
      <c r="DBD62"/>
      <c r="DBE62"/>
      <c r="DBF62"/>
      <c r="DBG62"/>
      <c r="DBH62"/>
      <c r="DBI62"/>
      <c r="DBJ62"/>
      <c r="DBK62"/>
      <c r="DBL62"/>
      <c r="DBM62"/>
      <c r="DBN62"/>
      <c r="DBO62"/>
      <c r="DBP62"/>
      <c r="DBQ62"/>
      <c r="DBR62"/>
      <c r="DBS62"/>
      <c r="DBT62"/>
      <c r="DBU62"/>
      <c r="DBV62"/>
      <c r="DBW62"/>
      <c r="DBX62"/>
      <c r="DBY62"/>
      <c r="DBZ62"/>
      <c r="DCA62"/>
      <c r="DCB62"/>
      <c r="DCC62"/>
      <c r="DCD62"/>
      <c r="DCE62"/>
      <c r="DCF62"/>
      <c r="DCG62"/>
      <c r="DCH62"/>
      <c r="DCI62"/>
      <c r="DCJ62"/>
      <c r="DCK62"/>
      <c r="DCL62"/>
      <c r="DCM62"/>
      <c r="DCN62"/>
      <c r="DCO62"/>
      <c r="DCP62"/>
      <c r="DCQ62"/>
      <c r="DCR62"/>
      <c r="DCS62"/>
      <c r="DCT62"/>
      <c r="DCU62"/>
      <c r="DCV62"/>
      <c r="DCW62"/>
      <c r="DCX62"/>
      <c r="DCY62"/>
      <c r="DCZ62"/>
      <c r="DDA62"/>
      <c r="DDB62"/>
      <c r="DDC62"/>
      <c r="DDD62"/>
      <c r="DDE62"/>
      <c r="DDF62"/>
      <c r="DDG62"/>
      <c r="DDH62"/>
      <c r="DDI62"/>
      <c r="DDJ62"/>
      <c r="DDK62"/>
      <c r="DDL62"/>
      <c r="DDM62"/>
      <c r="DDN62"/>
      <c r="DDO62"/>
      <c r="DDP62"/>
      <c r="DDQ62"/>
      <c r="DDR62"/>
      <c r="DDS62"/>
      <c r="DDT62"/>
      <c r="DDU62"/>
      <c r="DDV62"/>
      <c r="DDW62"/>
      <c r="DDX62"/>
      <c r="DDY62"/>
      <c r="DDZ62"/>
      <c r="DEA62"/>
      <c r="DEB62"/>
      <c r="DEC62"/>
      <c r="DED62"/>
      <c r="DEE62"/>
      <c r="DEF62"/>
      <c r="DEG62"/>
      <c r="DEH62"/>
      <c r="DEI62"/>
      <c r="DEJ62"/>
      <c r="DEK62"/>
      <c r="DEL62"/>
      <c r="DEM62"/>
      <c r="DEN62"/>
      <c r="DEO62"/>
      <c r="DEP62"/>
      <c r="DEQ62"/>
      <c r="DER62"/>
      <c r="DES62"/>
      <c r="DET62"/>
      <c r="DEU62"/>
      <c r="DEV62"/>
      <c r="DEW62"/>
      <c r="DEX62"/>
      <c r="DEY62"/>
      <c r="DEZ62"/>
      <c r="DFA62"/>
      <c r="DFB62"/>
      <c r="DFC62"/>
      <c r="DFD62"/>
      <c r="DFE62"/>
      <c r="DFF62"/>
      <c r="DFG62"/>
      <c r="DFH62"/>
      <c r="DFI62"/>
      <c r="DFJ62"/>
      <c r="DFK62"/>
      <c r="DFL62"/>
      <c r="DFM62"/>
      <c r="DFN62"/>
      <c r="DFO62"/>
      <c r="DFP62"/>
      <c r="DFQ62"/>
      <c r="DFR62"/>
      <c r="DFS62"/>
      <c r="DFT62"/>
      <c r="DFU62"/>
      <c r="DFV62"/>
      <c r="DFW62"/>
      <c r="DFX62"/>
      <c r="DFY62"/>
      <c r="DFZ62"/>
      <c r="DGA62"/>
      <c r="DGB62"/>
      <c r="DGC62"/>
      <c r="DGD62"/>
      <c r="DGE62"/>
      <c r="DGF62"/>
      <c r="DGG62"/>
      <c r="DGH62"/>
      <c r="DGI62"/>
      <c r="DGJ62"/>
      <c r="DGK62"/>
      <c r="DGL62"/>
      <c r="DGM62"/>
      <c r="DGN62"/>
      <c r="DGO62"/>
      <c r="DGP62"/>
      <c r="DGQ62"/>
      <c r="DGR62"/>
      <c r="DGS62"/>
      <c r="DGT62"/>
      <c r="DGU62"/>
      <c r="DGV62"/>
      <c r="DGW62"/>
      <c r="DGX62"/>
      <c r="DGY62"/>
      <c r="DGZ62"/>
      <c r="DHA62"/>
      <c r="DHB62"/>
      <c r="DHC62"/>
      <c r="DHD62"/>
      <c r="DHE62"/>
      <c r="DHF62"/>
      <c r="DHG62"/>
      <c r="DHH62"/>
      <c r="DHI62"/>
      <c r="DHJ62"/>
      <c r="DHK62"/>
      <c r="DHL62"/>
      <c r="DHM62"/>
      <c r="DHN62"/>
      <c r="DHO62"/>
      <c r="DHP62"/>
      <c r="DHQ62"/>
      <c r="DHR62"/>
      <c r="DHS62"/>
      <c r="DHT62"/>
      <c r="DHU62"/>
      <c r="DHV62"/>
      <c r="DHW62"/>
      <c r="DHX62"/>
      <c r="DHY62"/>
      <c r="DHZ62"/>
      <c r="DIA62"/>
      <c r="DIB62"/>
      <c r="DIC62"/>
      <c r="DID62"/>
      <c r="DIE62"/>
      <c r="DIF62"/>
      <c r="DIG62"/>
      <c r="DIH62"/>
      <c r="DII62"/>
      <c r="DIJ62"/>
      <c r="DIK62"/>
      <c r="DIL62"/>
      <c r="DIM62"/>
      <c r="DIN62"/>
      <c r="DIO62"/>
      <c r="DIP62"/>
      <c r="DIQ62"/>
      <c r="DIR62"/>
      <c r="DIS62"/>
      <c r="DIT62"/>
      <c r="DIU62"/>
      <c r="DIV62"/>
      <c r="DIW62"/>
      <c r="DIX62"/>
      <c r="DIY62"/>
      <c r="DIZ62"/>
      <c r="DJA62"/>
      <c r="DJB62"/>
      <c r="DJC62"/>
      <c r="DJD62"/>
      <c r="DJE62"/>
      <c r="DJF62"/>
      <c r="DJG62"/>
      <c r="DJH62"/>
      <c r="DJI62"/>
      <c r="DJJ62"/>
      <c r="DJK62"/>
      <c r="DJL62"/>
      <c r="DJM62"/>
      <c r="DJN62"/>
      <c r="DJO62"/>
      <c r="DJP62"/>
      <c r="DJQ62"/>
      <c r="DJR62"/>
      <c r="DJS62"/>
      <c r="DJT62"/>
      <c r="DJU62"/>
      <c r="DJV62"/>
      <c r="DJW62"/>
      <c r="DJX62"/>
      <c r="DJY62"/>
      <c r="DJZ62"/>
      <c r="DKA62"/>
      <c r="DKB62"/>
      <c r="DKC62"/>
      <c r="DKD62"/>
      <c r="DKE62"/>
      <c r="DKF62"/>
      <c r="DKG62"/>
      <c r="DKH62"/>
      <c r="DKI62"/>
      <c r="DKJ62"/>
      <c r="DKK62"/>
      <c r="DKL62"/>
      <c r="DKM62"/>
      <c r="DKN62"/>
      <c r="DKO62"/>
      <c r="DKP62"/>
      <c r="DKQ62"/>
      <c r="DKR62"/>
      <c r="DKS62"/>
      <c r="DKT62"/>
      <c r="DKU62"/>
      <c r="DKV62"/>
      <c r="DKW62"/>
      <c r="DKX62"/>
      <c r="DKY62"/>
      <c r="DKZ62"/>
      <c r="DLA62"/>
      <c r="DLB62"/>
      <c r="DLC62"/>
      <c r="DLD62"/>
      <c r="DLE62"/>
      <c r="DLF62"/>
      <c r="DLG62"/>
      <c r="DLH62"/>
      <c r="DLI62"/>
      <c r="DLJ62"/>
      <c r="DLK62"/>
      <c r="DLL62"/>
      <c r="DLM62"/>
      <c r="DLN62"/>
      <c r="DLO62"/>
      <c r="DLP62"/>
      <c r="DLQ62"/>
      <c r="DLR62"/>
      <c r="DLS62"/>
      <c r="DLT62"/>
      <c r="DLU62"/>
      <c r="DLV62"/>
      <c r="DLW62"/>
      <c r="DLX62"/>
      <c r="DLY62"/>
      <c r="DLZ62"/>
      <c r="DMA62"/>
      <c r="DMB62"/>
      <c r="DMC62"/>
      <c r="DMD62"/>
      <c r="DME62"/>
      <c r="DMF62"/>
      <c r="DMG62"/>
      <c r="DMH62"/>
      <c r="DMI62"/>
      <c r="DMJ62"/>
      <c r="DMK62"/>
      <c r="DML62"/>
      <c r="DMM62"/>
      <c r="DMN62"/>
      <c r="DMO62"/>
      <c r="DMP62"/>
      <c r="DMQ62"/>
      <c r="DMR62"/>
      <c r="DMS62"/>
      <c r="DMT62"/>
      <c r="DMU62"/>
      <c r="DMV62"/>
      <c r="DMW62"/>
      <c r="DMX62"/>
      <c r="DMY62"/>
      <c r="DMZ62"/>
      <c r="DNA62"/>
      <c r="DNB62"/>
      <c r="DNC62"/>
      <c r="DND62"/>
      <c r="DNE62"/>
      <c r="DNF62"/>
      <c r="DNG62"/>
      <c r="DNH62"/>
      <c r="DNI62"/>
      <c r="DNJ62"/>
      <c r="DNK62"/>
      <c r="DNL62"/>
      <c r="DNM62"/>
      <c r="DNN62"/>
      <c r="DNO62"/>
      <c r="DNP62"/>
      <c r="DNQ62"/>
      <c r="DNR62"/>
      <c r="DNS62"/>
      <c r="DNT62"/>
      <c r="DNU62"/>
      <c r="DNV62"/>
      <c r="DNW62"/>
      <c r="DNX62"/>
      <c r="DNY62"/>
      <c r="DNZ62"/>
      <c r="DOA62"/>
      <c r="DOB62"/>
      <c r="DOC62"/>
      <c r="DOD62"/>
      <c r="DOE62"/>
      <c r="DOF62"/>
      <c r="DOG62"/>
      <c r="DOH62"/>
      <c r="DOI62"/>
      <c r="DOJ62"/>
      <c r="DOK62"/>
      <c r="DOL62"/>
      <c r="DOM62"/>
      <c r="DON62"/>
      <c r="DOO62"/>
      <c r="DOP62"/>
      <c r="DOQ62"/>
      <c r="DOR62"/>
      <c r="DOS62"/>
      <c r="DOT62"/>
      <c r="DOU62"/>
      <c r="DOV62"/>
      <c r="DOW62"/>
      <c r="DOX62"/>
      <c r="DOY62"/>
      <c r="DOZ62"/>
      <c r="DPA62"/>
      <c r="DPB62"/>
      <c r="DPC62"/>
      <c r="DPD62"/>
      <c r="DPE62"/>
      <c r="DPF62"/>
      <c r="DPG62"/>
      <c r="DPH62"/>
      <c r="DPI62"/>
      <c r="DPJ62"/>
      <c r="DPK62"/>
      <c r="DPL62"/>
      <c r="DPM62"/>
      <c r="DPN62"/>
      <c r="DPO62"/>
      <c r="DPP62"/>
      <c r="DPQ62"/>
      <c r="DPR62"/>
      <c r="DPS62"/>
      <c r="DPT62"/>
      <c r="DPU62"/>
      <c r="DPV62"/>
      <c r="DPW62"/>
      <c r="DPX62"/>
      <c r="DPY62"/>
      <c r="DPZ62"/>
      <c r="DQA62"/>
      <c r="DQB62"/>
      <c r="DQC62"/>
      <c r="DQD62"/>
      <c r="DQE62"/>
      <c r="DQF62"/>
      <c r="DQG62"/>
      <c r="DQH62"/>
      <c r="DQI62"/>
      <c r="DQJ62"/>
      <c r="DQK62"/>
      <c r="DQL62"/>
      <c r="DQM62"/>
      <c r="DQN62"/>
      <c r="DQO62"/>
      <c r="DQP62"/>
      <c r="DQQ62"/>
      <c r="DQR62"/>
      <c r="DQS62"/>
      <c r="DQT62"/>
      <c r="DQU62"/>
      <c r="DQV62"/>
      <c r="DQW62"/>
      <c r="DQX62"/>
      <c r="DQY62"/>
      <c r="DQZ62"/>
      <c r="DRA62"/>
      <c r="DRB62"/>
      <c r="DRC62"/>
      <c r="DRD62"/>
      <c r="DRE62"/>
      <c r="DRF62"/>
      <c r="DRG62"/>
      <c r="DRH62"/>
      <c r="DRI62"/>
      <c r="DRJ62"/>
      <c r="DRK62"/>
      <c r="DRL62"/>
      <c r="DRM62"/>
      <c r="DRN62"/>
      <c r="DRO62"/>
      <c r="DRP62"/>
      <c r="DRQ62"/>
      <c r="DRR62"/>
      <c r="DRS62"/>
      <c r="DRT62"/>
      <c r="DRU62"/>
      <c r="DRV62"/>
      <c r="DRW62"/>
      <c r="DRX62"/>
      <c r="DRY62"/>
      <c r="DRZ62"/>
      <c r="DSA62"/>
      <c r="DSB62"/>
      <c r="DSC62"/>
      <c r="DSD62"/>
      <c r="DSE62"/>
      <c r="DSF62"/>
      <c r="DSG62"/>
      <c r="DSH62"/>
      <c r="DSI62"/>
      <c r="DSJ62"/>
      <c r="DSK62"/>
      <c r="DSL62"/>
      <c r="DSM62"/>
      <c r="DSN62"/>
      <c r="DSO62"/>
      <c r="DSP62"/>
      <c r="DSQ62"/>
      <c r="DSR62"/>
      <c r="DSS62"/>
      <c r="DST62"/>
      <c r="DSU62"/>
      <c r="DSV62"/>
      <c r="DSW62"/>
      <c r="DSX62"/>
      <c r="DSY62"/>
      <c r="DSZ62"/>
      <c r="DTA62"/>
      <c r="DTB62"/>
      <c r="DTC62"/>
      <c r="DTD62"/>
      <c r="DTE62"/>
      <c r="DTF62"/>
      <c r="DTG62"/>
      <c r="DTH62"/>
      <c r="DTI62"/>
      <c r="DTJ62"/>
      <c r="DTK62"/>
      <c r="DTL62"/>
      <c r="DTM62"/>
      <c r="DTN62"/>
      <c r="DTO62"/>
      <c r="DTP62"/>
      <c r="DTQ62"/>
      <c r="DTR62"/>
      <c r="DTS62"/>
      <c r="DTT62"/>
      <c r="DTU62"/>
      <c r="DTV62"/>
      <c r="DTW62"/>
      <c r="DTX62"/>
      <c r="DTY62"/>
      <c r="DTZ62"/>
      <c r="DUA62"/>
      <c r="DUB62"/>
      <c r="DUC62"/>
      <c r="DUD62"/>
      <c r="DUE62"/>
      <c r="DUF62"/>
      <c r="DUG62"/>
      <c r="DUH62"/>
      <c r="DUI62"/>
      <c r="DUJ62"/>
      <c r="DUK62"/>
      <c r="DUL62"/>
      <c r="DUM62"/>
      <c r="DUN62"/>
      <c r="DUO62"/>
      <c r="DUP62"/>
      <c r="DUQ62"/>
      <c r="DUR62"/>
      <c r="DUS62"/>
      <c r="DUT62"/>
      <c r="DUU62"/>
      <c r="DUV62"/>
      <c r="DUW62"/>
      <c r="DUX62"/>
      <c r="DUY62"/>
      <c r="DUZ62"/>
      <c r="DVA62"/>
      <c r="DVB62"/>
      <c r="DVC62"/>
      <c r="DVD62"/>
      <c r="DVE62"/>
      <c r="DVF62"/>
      <c r="DVG62"/>
      <c r="DVH62"/>
      <c r="DVI62"/>
      <c r="DVJ62"/>
      <c r="DVK62"/>
      <c r="DVL62"/>
      <c r="DVM62"/>
      <c r="DVN62"/>
      <c r="DVO62"/>
      <c r="DVP62"/>
      <c r="DVQ62"/>
      <c r="DVR62"/>
      <c r="DVS62"/>
      <c r="DVT62"/>
      <c r="DVU62"/>
      <c r="DVV62"/>
      <c r="DVW62"/>
      <c r="DVX62"/>
      <c r="DVY62"/>
      <c r="DVZ62"/>
      <c r="DWA62"/>
      <c r="DWB62"/>
      <c r="DWC62"/>
      <c r="DWD62"/>
      <c r="DWE62"/>
      <c r="DWF62"/>
      <c r="DWG62"/>
      <c r="DWH62"/>
      <c r="DWI62"/>
      <c r="DWJ62"/>
      <c r="DWK62"/>
      <c r="DWL62"/>
      <c r="DWM62"/>
      <c r="DWN62"/>
      <c r="DWO62"/>
      <c r="DWP62"/>
      <c r="DWQ62"/>
      <c r="DWR62"/>
      <c r="DWS62"/>
      <c r="DWT62"/>
      <c r="DWU62"/>
      <c r="DWV62"/>
      <c r="DWW62"/>
      <c r="DWX62"/>
      <c r="DWY62"/>
      <c r="DWZ62"/>
      <c r="DXA62"/>
      <c r="DXB62"/>
      <c r="DXC62"/>
      <c r="DXD62"/>
      <c r="DXE62"/>
      <c r="DXF62"/>
      <c r="DXG62"/>
      <c r="DXH62"/>
      <c r="DXI62"/>
      <c r="DXJ62"/>
      <c r="DXK62"/>
      <c r="DXL62"/>
      <c r="DXM62"/>
      <c r="DXN62"/>
      <c r="DXO62"/>
      <c r="DXP62"/>
      <c r="DXQ62"/>
      <c r="DXR62"/>
      <c r="DXS62"/>
      <c r="DXT62"/>
      <c r="DXU62"/>
      <c r="DXV62"/>
      <c r="DXW62"/>
      <c r="DXX62"/>
      <c r="DXY62"/>
      <c r="DXZ62"/>
      <c r="DYA62"/>
      <c r="DYB62"/>
      <c r="DYC62"/>
      <c r="DYD62"/>
      <c r="DYE62"/>
      <c r="DYF62"/>
      <c r="DYG62"/>
      <c r="DYH62"/>
      <c r="DYI62"/>
      <c r="DYJ62"/>
      <c r="DYK62"/>
      <c r="DYL62"/>
      <c r="DYM62"/>
      <c r="DYN62"/>
      <c r="DYO62"/>
      <c r="DYP62"/>
      <c r="DYQ62"/>
      <c r="DYR62"/>
      <c r="DYS62"/>
      <c r="DYT62"/>
      <c r="DYU62"/>
      <c r="DYV62"/>
      <c r="DYW62"/>
      <c r="DYX62"/>
      <c r="DYY62"/>
      <c r="DYZ62"/>
      <c r="DZA62"/>
      <c r="DZB62"/>
      <c r="DZC62"/>
      <c r="DZD62"/>
      <c r="DZE62"/>
      <c r="DZF62"/>
      <c r="DZG62"/>
      <c r="DZH62"/>
      <c r="DZI62"/>
      <c r="DZJ62"/>
      <c r="DZK62"/>
      <c r="DZL62"/>
      <c r="DZM62"/>
      <c r="DZN62"/>
      <c r="DZO62"/>
      <c r="DZP62"/>
      <c r="DZQ62"/>
      <c r="DZR62"/>
      <c r="DZS62"/>
      <c r="DZT62"/>
      <c r="DZU62"/>
      <c r="DZV62"/>
      <c r="DZW62"/>
      <c r="DZX62"/>
      <c r="DZY62"/>
      <c r="DZZ62"/>
      <c r="EAA62"/>
      <c r="EAB62"/>
      <c r="EAC62"/>
      <c r="EAD62"/>
      <c r="EAE62"/>
      <c r="EAF62"/>
      <c r="EAG62"/>
      <c r="EAH62"/>
      <c r="EAI62"/>
      <c r="EAJ62"/>
      <c r="EAK62"/>
      <c r="EAL62"/>
      <c r="EAM62"/>
      <c r="EAN62"/>
      <c r="EAO62"/>
      <c r="EAP62"/>
      <c r="EAQ62"/>
      <c r="EAR62"/>
      <c r="EAS62"/>
      <c r="EAT62"/>
      <c r="EAU62"/>
      <c r="EAV62"/>
      <c r="EAW62"/>
      <c r="EAX62"/>
      <c r="EAY62"/>
      <c r="EAZ62"/>
      <c r="EBA62"/>
      <c r="EBB62"/>
      <c r="EBC62"/>
      <c r="EBD62"/>
      <c r="EBE62"/>
      <c r="EBF62"/>
      <c r="EBG62"/>
      <c r="EBH62"/>
      <c r="EBI62"/>
      <c r="EBJ62"/>
      <c r="EBK62"/>
      <c r="EBL62"/>
      <c r="EBM62"/>
      <c r="EBN62"/>
      <c r="EBO62"/>
      <c r="EBP62"/>
      <c r="EBQ62"/>
      <c r="EBR62"/>
      <c r="EBS62"/>
      <c r="EBT62"/>
      <c r="EBU62"/>
      <c r="EBV62"/>
      <c r="EBW62"/>
      <c r="EBX62"/>
      <c r="EBY62"/>
      <c r="EBZ62"/>
      <c r="ECA62"/>
      <c r="ECB62"/>
      <c r="ECC62"/>
      <c r="ECD62"/>
      <c r="ECE62"/>
      <c r="ECF62"/>
      <c r="ECG62"/>
      <c r="ECH62"/>
      <c r="ECI62"/>
      <c r="ECJ62"/>
      <c r="ECK62"/>
      <c r="ECL62"/>
      <c r="ECM62"/>
      <c r="ECN62"/>
      <c r="ECO62"/>
      <c r="ECP62"/>
      <c r="ECQ62"/>
      <c r="ECR62"/>
      <c r="ECS62"/>
      <c r="ECT62"/>
      <c r="ECU62"/>
      <c r="ECV62"/>
      <c r="ECW62"/>
      <c r="ECX62"/>
      <c r="ECY62"/>
      <c r="ECZ62"/>
      <c r="EDA62"/>
      <c r="EDB62"/>
      <c r="EDC62"/>
      <c r="EDD62"/>
      <c r="EDE62"/>
      <c r="EDF62"/>
      <c r="EDG62"/>
      <c r="EDH62"/>
      <c r="EDI62"/>
      <c r="EDJ62"/>
      <c r="EDK62"/>
      <c r="EDL62"/>
      <c r="EDM62"/>
      <c r="EDN62"/>
      <c r="EDO62"/>
      <c r="EDP62"/>
      <c r="EDQ62"/>
      <c r="EDR62"/>
      <c r="EDS62"/>
      <c r="EDT62"/>
      <c r="EDU62"/>
      <c r="EDV62"/>
      <c r="EDW62"/>
      <c r="EDX62"/>
      <c r="EDY62"/>
      <c r="EDZ62"/>
      <c r="EEA62"/>
      <c r="EEB62"/>
      <c r="EEC62"/>
      <c r="EED62"/>
      <c r="EEE62"/>
      <c r="EEF62"/>
      <c r="EEG62"/>
      <c r="EEH62"/>
      <c r="EEI62"/>
      <c r="EEJ62"/>
      <c r="EEK62"/>
      <c r="EEL62"/>
      <c r="EEM62"/>
      <c r="EEN62"/>
      <c r="EEO62"/>
      <c r="EEP62"/>
      <c r="EEQ62"/>
      <c r="EER62"/>
      <c r="EES62"/>
      <c r="EET62"/>
      <c r="EEU62"/>
      <c r="EEV62"/>
      <c r="EEW62"/>
      <c r="EEX62"/>
      <c r="EEY62"/>
      <c r="EEZ62"/>
      <c r="EFA62"/>
      <c r="EFB62"/>
      <c r="EFC62"/>
      <c r="EFD62"/>
      <c r="EFE62"/>
      <c r="EFF62"/>
      <c r="EFG62"/>
      <c r="EFH62"/>
      <c r="EFI62"/>
      <c r="EFJ62"/>
      <c r="EFK62"/>
      <c r="EFL62"/>
      <c r="EFM62"/>
      <c r="EFN62"/>
      <c r="EFO62"/>
      <c r="EFP62"/>
      <c r="EFQ62"/>
      <c r="EFR62"/>
      <c r="EFS62"/>
      <c r="EFT62"/>
      <c r="EFU62"/>
      <c r="EFV62"/>
      <c r="EFW62"/>
      <c r="EFX62"/>
      <c r="EFY62"/>
      <c r="EFZ62"/>
      <c r="EGA62"/>
      <c r="EGB62"/>
      <c r="EGC62"/>
      <c r="EGD62"/>
      <c r="EGE62"/>
      <c r="EGF62"/>
      <c r="EGG62"/>
      <c r="EGH62"/>
      <c r="EGI62"/>
      <c r="EGJ62"/>
      <c r="EGK62"/>
      <c r="EGL62"/>
      <c r="EGM62"/>
      <c r="EGN62"/>
      <c r="EGO62"/>
      <c r="EGP62"/>
      <c r="EGQ62"/>
      <c r="EGR62"/>
      <c r="EGS62"/>
      <c r="EGT62"/>
      <c r="EGU62"/>
      <c r="EGV62"/>
      <c r="EGW62"/>
      <c r="EGX62"/>
      <c r="EGY62"/>
      <c r="EGZ62"/>
      <c r="EHA62"/>
      <c r="EHB62"/>
      <c r="EHC62"/>
      <c r="EHD62"/>
      <c r="EHE62"/>
      <c r="EHF62"/>
      <c r="EHG62"/>
      <c r="EHH62"/>
      <c r="EHI62"/>
      <c r="EHJ62"/>
      <c r="EHK62"/>
      <c r="EHL62"/>
      <c r="EHM62"/>
      <c r="EHN62"/>
      <c r="EHO62"/>
      <c r="EHP62"/>
      <c r="EHQ62"/>
      <c r="EHR62"/>
      <c r="EHS62"/>
      <c r="EHT62"/>
      <c r="EHU62"/>
      <c r="EHV62"/>
      <c r="EHW62"/>
      <c r="EHX62"/>
      <c r="EHY62"/>
      <c r="EHZ62"/>
      <c r="EIA62"/>
      <c r="EIB62"/>
      <c r="EIC62"/>
      <c r="EID62"/>
      <c r="EIE62"/>
      <c r="EIF62"/>
      <c r="EIG62"/>
      <c r="EIH62"/>
      <c r="EII62"/>
      <c r="EIJ62"/>
      <c r="EIK62"/>
      <c r="EIL62"/>
      <c r="EIM62"/>
      <c r="EIN62"/>
      <c r="EIO62"/>
      <c r="EIP62"/>
      <c r="EIQ62"/>
      <c r="EIR62"/>
      <c r="EIS62"/>
      <c r="EIT62"/>
      <c r="EIU62"/>
      <c r="EIV62"/>
      <c r="EIW62"/>
      <c r="EIX62"/>
      <c r="EIY62"/>
      <c r="EIZ62"/>
      <c r="EJA62"/>
      <c r="EJB62"/>
      <c r="EJC62"/>
      <c r="EJD62"/>
      <c r="EJE62"/>
      <c r="EJF62"/>
      <c r="EJG62"/>
      <c r="EJH62"/>
      <c r="EJI62"/>
      <c r="EJJ62"/>
      <c r="EJK62"/>
      <c r="EJL62"/>
      <c r="EJM62"/>
      <c r="EJN62"/>
      <c r="EJO62"/>
      <c r="EJP62"/>
      <c r="EJQ62"/>
      <c r="EJR62"/>
      <c r="EJS62"/>
      <c r="EJT62"/>
      <c r="EJU62"/>
      <c r="EJV62"/>
      <c r="EJW62"/>
      <c r="EJX62"/>
      <c r="EJY62"/>
      <c r="EJZ62"/>
      <c r="EKA62"/>
      <c r="EKB62"/>
      <c r="EKC62"/>
      <c r="EKD62"/>
      <c r="EKE62"/>
      <c r="EKF62"/>
      <c r="EKG62"/>
      <c r="EKH62"/>
      <c r="EKI62"/>
      <c r="EKJ62"/>
      <c r="EKK62"/>
      <c r="EKL62"/>
      <c r="EKM62"/>
      <c r="EKN62"/>
      <c r="EKO62"/>
      <c r="EKP62"/>
      <c r="EKQ62"/>
      <c r="EKR62"/>
      <c r="EKS62"/>
      <c r="EKT62"/>
      <c r="EKU62"/>
      <c r="EKV62"/>
      <c r="EKW62"/>
      <c r="EKX62"/>
      <c r="EKY62"/>
      <c r="EKZ62"/>
      <c r="ELA62"/>
      <c r="ELB62"/>
      <c r="ELC62"/>
      <c r="ELD62"/>
      <c r="ELE62"/>
      <c r="ELF62"/>
      <c r="ELG62"/>
      <c r="ELH62"/>
      <c r="ELI62"/>
      <c r="ELJ62"/>
      <c r="ELK62"/>
      <c r="ELL62"/>
      <c r="ELM62"/>
      <c r="ELN62"/>
      <c r="ELO62"/>
      <c r="ELP62"/>
      <c r="ELQ62"/>
      <c r="ELR62"/>
      <c r="ELS62"/>
      <c r="ELT62"/>
      <c r="ELU62"/>
      <c r="ELV62"/>
      <c r="ELW62"/>
      <c r="ELX62"/>
      <c r="ELY62"/>
      <c r="ELZ62"/>
      <c r="EMA62"/>
      <c r="EMB62"/>
      <c r="EMC62"/>
      <c r="EMD62"/>
      <c r="EME62"/>
      <c r="EMF62"/>
      <c r="EMG62"/>
      <c r="EMH62"/>
      <c r="EMI62"/>
      <c r="EMJ62"/>
      <c r="EMK62"/>
      <c r="EML62"/>
      <c r="EMM62"/>
      <c r="EMN62"/>
      <c r="EMO62"/>
      <c r="EMP62"/>
      <c r="EMQ62"/>
      <c r="EMR62"/>
      <c r="EMS62"/>
      <c r="EMT62"/>
      <c r="EMU62"/>
      <c r="EMV62"/>
      <c r="EMW62"/>
      <c r="EMX62"/>
      <c r="EMY62"/>
      <c r="EMZ62"/>
      <c r="ENA62"/>
      <c r="ENB62"/>
      <c r="ENC62"/>
      <c r="END62"/>
      <c r="ENE62"/>
      <c r="ENF62"/>
      <c r="ENG62"/>
      <c r="ENH62"/>
      <c r="ENI62"/>
      <c r="ENJ62"/>
      <c r="ENK62"/>
      <c r="ENL62"/>
      <c r="ENM62"/>
      <c r="ENN62"/>
      <c r="ENO62"/>
      <c r="ENP62"/>
      <c r="ENQ62"/>
      <c r="ENR62"/>
      <c r="ENS62"/>
      <c r="ENT62"/>
      <c r="ENU62"/>
      <c r="ENV62"/>
      <c r="ENW62"/>
      <c r="ENX62"/>
      <c r="ENY62"/>
      <c r="ENZ62"/>
      <c r="EOA62"/>
      <c r="EOB62"/>
      <c r="EOC62"/>
      <c r="EOD62"/>
      <c r="EOE62"/>
      <c r="EOF62"/>
      <c r="EOG62"/>
      <c r="EOH62"/>
      <c r="EOI62"/>
      <c r="EOJ62"/>
      <c r="EOK62"/>
      <c r="EOL62"/>
      <c r="EOM62"/>
      <c r="EON62"/>
      <c r="EOO62"/>
      <c r="EOP62"/>
      <c r="EOQ62"/>
      <c r="EOR62"/>
      <c r="EOS62"/>
      <c r="EOT62"/>
      <c r="EOU62"/>
      <c r="EOV62"/>
      <c r="EOW62"/>
      <c r="EOX62"/>
      <c r="EOY62"/>
      <c r="EOZ62"/>
      <c r="EPA62"/>
      <c r="EPB62"/>
      <c r="EPC62"/>
      <c r="EPD62"/>
      <c r="EPE62"/>
      <c r="EPF62"/>
      <c r="EPG62"/>
      <c r="EPH62"/>
      <c r="EPI62"/>
      <c r="EPJ62"/>
      <c r="EPK62"/>
      <c r="EPL62"/>
      <c r="EPM62"/>
      <c r="EPN62"/>
      <c r="EPO62"/>
      <c r="EPP62"/>
      <c r="EPQ62"/>
      <c r="EPR62"/>
      <c r="EPS62"/>
      <c r="EPT62"/>
      <c r="EPU62"/>
      <c r="EPV62"/>
      <c r="EPW62"/>
      <c r="EPX62"/>
      <c r="EPY62"/>
      <c r="EPZ62"/>
      <c r="EQA62"/>
      <c r="EQB62"/>
      <c r="EQC62"/>
      <c r="EQD62"/>
      <c r="EQE62"/>
      <c r="EQF62"/>
      <c r="EQG62"/>
      <c r="EQH62"/>
      <c r="EQI62"/>
      <c r="EQJ62"/>
      <c r="EQK62"/>
      <c r="EQL62"/>
      <c r="EQM62"/>
      <c r="EQN62"/>
      <c r="EQO62"/>
      <c r="EQP62"/>
      <c r="EQQ62"/>
      <c r="EQR62"/>
      <c r="EQS62"/>
      <c r="EQT62"/>
      <c r="EQU62"/>
      <c r="EQV62"/>
      <c r="EQW62"/>
      <c r="EQX62"/>
      <c r="EQY62"/>
      <c r="EQZ62"/>
      <c r="ERA62"/>
      <c r="ERB62"/>
      <c r="ERC62"/>
      <c r="ERD62"/>
      <c r="ERE62"/>
      <c r="ERF62"/>
      <c r="ERG62"/>
      <c r="ERH62"/>
      <c r="ERI62"/>
      <c r="ERJ62"/>
      <c r="ERK62"/>
      <c r="ERL62"/>
      <c r="ERM62"/>
      <c r="ERN62"/>
      <c r="ERO62"/>
      <c r="ERP62"/>
      <c r="ERQ62"/>
      <c r="ERR62"/>
      <c r="ERS62"/>
      <c r="ERT62"/>
      <c r="ERU62"/>
      <c r="ERV62"/>
      <c r="ERW62"/>
      <c r="ERX62"/>
      <c r="ERY62"/>
      <c r="ERZ62"/>
      <c r="ESA62"/>
      <c r="ESB62"/>
      <c r="ESC62"/>
      <c r="ESD62"/>
      <c r="ESE62"/>
      <c r="ESF62"/>
      <c r="ESG62"/>
      <c r="ESH62"/>
      <c r="ESI62"/>
      <c r="ESJ62"/>
      <c r="ESK62"/>
      <c r="ESL62"/>
      <c r="ESM62"/>
      <c r="ESN62"/>
      <c r="ESO62"/>
      <c r="ESP62"/>
      <c r="ESQ62"/>
      <c r="ESR62"/>
      <c r="ESS62"/>
      <c r="EST62"/>
      <c r="ESU62"/>
      <c r="ESV62"/>
      <c r="ESW62"/>
      <c r="ESX62"/>
      <c r="ESY62"/>
      <c r="ESZ62"/>
      <c r="ETA62"/>
      <c r="ETB62"/>
      <c r="ETC62"/>
      <c r="ETD62"/>
      <c r="ETE62"/>
      <c r="ETF62"/>
      <c r="ETG62"/>
      <c r="ETH62"/>
      <c r="ETI62"/>
      <c r="ETJ62"/>
      <c r="ETK62"/>
      <c r="ETL62"/>
      <c r="ETM62"/>
      <c r="ETN62"/>
      <c r="ETO62"/>
      <c r="ETP62"/>
      <c r="ETQ62"/>
      <c r="ETR62"/>
      <c r="ETS62"/>
      <c r="ETT62"/>
      <c r="ETU62"/>
      <c r="ETV62"/>
      <c r="ETW62"/>
      <c r="ETX62"/>
      <c r="ETY62"/>
      <c r="ETZ62"/>
      <c r="EUA62"/>
      <c r="EUB62"/>
      <c r="EUC62"/>
      <c r="EUD62"/>
      <c r="EUE62"/>
      <c r="EUF62"/>
      <c r="EUG62"/>
      <c r="EUH62"/>
      <c r="EUI62"/>
      <c r="EUJ62"/>
      <c r="EUK62"/>
      <c r="EUL62"/>
      <c r="EUM62"/>
      <c r="EUN62"/>
      <c r="EUO62"/>
      <c r="EUP62"/>
      <c r="EUQ62"/>
      <c r="EUR62"/>
      <c r="EUS62"/>
      <c r="EUT62"/>
      <c r="EUU62"/>
      <c r="EUV62"/>
      <c r="EUW62"/>
      <c r="EUX62"/>
      <c r="EUY62"/>
      <c r="EUZ62"/>
      <c r="EVA62"/>
      <c r="EVB62"/>
      <c r="EVC62"/>
      <c r="EVD62"/>
      <c r="EVE62"/>
      <c r="EVF62"/>
      <c r="EVG62"/>
      <c r="EVH62"/>
      <c r="EVI62"/>
      <c r="EVJ62"/>
      <c r="EVK62"/>
      <c r="EVL62"/>
      <c r="EVM62"/>
      <c r="EVN62"/>
      <c r="EVO62"/>
      <c r="EVP62"/>
      <c r="EVQ62"/>
      <c r="EVR62"/>
      <c r="EVS62"/>
      <c r="EVT62"/>
      <c r="EVU62"/>
      <c r="EVV62"/>
      <c r="EVW62"/>
      <c r="EVX62"/>
      <c r="EVY62"/>
      <c r="EVZ62"/>
      <c r="EWA62"/>
      <c r="EWB62"/>
      <c r="EWC62"/>
      <c r="EWD62"/>
      <c r="EWE62"/>
      <c r="EWF62"/>
      <c r="EWG62"/>
      <c r="EWH62"/>
      <c r="EWI62"/>
      <c r="EWJ62"/>
      <c r="EWK62"/>
      <c r="EWL62"/>
      <c r="EWM62"/>
      <c r="EWN62"/>
      <c r="EWO62"/>
      <c r="EWP62"/>
      <c r="EWQ62"/>
      <c r="EWR62"/>
      <c r="EWS62"/>
      <c r="EWT62"/>
      <c r="EWU62"/>
      <c r="EWV62"/>
      <c r="EWW62"/>
      <c r="EWX62"/>
      <c r="EWY62"/>
      <c r="EWZ62"/>
      <c r="EXA62"/>
      <c r="EXB62"/>
      <c r="EXC62"/>
      <c r="EXD62"/>
      <c r="EXE62"/>
      <c r="EXF62"/>
      <c r="EXG62"/>
      <c r="EXH62"/>
      <c r="EXI62"/>
      <c r="EXJ62"/>
      <c r="EXK62"/>
      <c r="EXL62"/>
      <c r="EXM62"/>
      <c r="EXN62"/>
      <c r="EXO62"/>
      <c r="EXP62"/>
      <c r="EXQ62"/>
      <c r="EXR62"/>
      <c r="EXS62"/>
      <c r="EXT62"/>
      <c r="EXU62"/>
      <c r="EXV62"/>
      <c r="EXW62"/>
      <c r="EXX62"/>
      <c r="EXY62"/>
      <c r="EXZ62"/>
      <c r="EYA62"/>
      <c r="EYB62"/>
      <c r="EYC62"/>
      <c r="EYD62"/>
      <c r="EYE62"/>
      <c r="EYF62"/>
      <c r="EYG62"/>
      <c r="EYH62"/>
      <c r="EYI62"/>
      <c r="EYJ62"/>
      <c r="EYK62"/>
      <c r="EYL62"/>
      <c r="EYM62"/>
      <c r="EYN62"/>
      <c r="EYO62"/>
      <c r="EYP62"/>
      <c r="EYQ62"/>
      <c r="EYR62"/>
      <c r="EYS62"/>
      <c r="EYT62"/>
      <c r="EYU62"/>
      <c r="EYV62"/>
      <c r="EYW62"/>
      <c r="EYX62"/>
      <c r="EYY62"/>
      <c r="EYZ62"/>
      <c r="EZA62"/>
      <c r="EZB62"/>
      <c r="EZC62"/>
      <c r="EZD62"/>
      <c r="EZE62"/>
      <c r="EZF62"/>
      <c r="EZG62"/>
      <c r="EZH62"/>
      <c r="EZI62"/>
      <c r="EZJ62"/>
      <c r="EZK62"/>
      <c r="EZL62"/>
      <c r="EZM62"/>
      <c r="EZN62"/>
      <c r="EZO62"/>
      <c r="EZP62"/>
      <c r="EZQ62"/>
      <c r="EZR62"/>
      <c r="EZS62"/>
      <c r="EZT62"/>
      <c r="EZU62"/>
      <c r="EZV62"/>
      <c r="EZW62"/>
      <c r="EZX62"/>
      <c r="EZY62"/>
      <c r="EZZ62"/>
      <c r="FAA62"/>
      <c r="FAB62"/>
      <c r="FAC62"/>
      <c r="FAD62"/>
      <c r="FAE62"/>
      <c r="FAF62"/>
      <c r="FAG62"/>
      <c r="FAH62"/>
      <c r="FAI62"/>
      <c r="FAJ62"/>
      <c r="FAK62"/>
      <c r="FAL62"/>
      <c r="FAM62"/>
      <c r="FAN62"/>
      <c r="FAO62"/>
      <c r="FAP62"/>
      <c r="FAQ62"/>
      <c r="FAR62"/>
      <c r="FAS62"/>
      <c r="FAT62"/>
      <c r="FAU62"/>
      <c r="FAV62"/>
      <c r="FAW62"/>
      <c r="FAX62"/>
      <c r="FAY62"/>
      <c r="FAZ62"/>
      <c r="FBA62"/>
      <c r="FBB62"/>
      <c r="FBC62"/>
      <c r="FBD62"/>
      <c r="FBE62"/>
      <c r="FBF62"/>
      <c r="FBG62"/>
      <c r="FBH62"/>
      <c r="FBI62"/>
      <c r="FBJ62"/>
      <c r="FBK62"/>
      <c r="FBL62"/>
      <c r="FBM62"/>
      <c r="FBN62"/>
      <c r="FBO62"/>
      <c r="FBP62"/>
      <c r="FBQ62"/>
      <c r="FBR62"/>
      <c r="FBS62"/>
      <c r="FBT62"/>
      <c r="FBU62"/>
      <c r="FBV62"/>
      <c r="FBW62"/>
      <c r="FBX62"/>
      <c r="FBY62"/>
      <c r="FBZ62"/>
      <c r="FCA62"/>
      <c r="FCB62"/>
      <c r="FCC62"/>
      <c r="FCD62"/>
      <c r="FCE62"/>
      <c r="FCF62"/>
      <c r="FCG62"/>
      <c r="FCH62"/>
      <c r="FCI62"/>
      <c r="FCJ62"/>
      <c r="FCK62"/>
      <c r="FCL62"/>
      <c r="FCM62"/>
      <c r="FCN62"/>
      <c r="FCO62"/>
      <c r="FCP62"/>
      <c r="FCQ62"/>
      <c r="FCR62"/>
      <c r="FCS62"/>
      <c r="FCT62"/>
      <c r="FCU62"/>
      <c r="FCV62"/>
      <c r="FCW62"/>
      <c r="FCX62"/>
      <c r="FCY62"/>
      <c r="FCZ62"/>
      <c r="FDA62"/>
      <c r="FDB62"/>
      <c r="FDC62"/>
      <c r="FDD62"/>
      <c r="FDE62"/>
      <c r="FDF62"/>
      <c r="FDG62"/>
      <c r="FDH62"/>
      <c r="FDI62"/>
      <c r="FDJ62"/>
      <c r="FDK62"/>
      <c r="FDL62"/>
      <c r="FDM62"/>
      <c r="FDN62"/>
      <c r="FDO62"/>
      <c r="FDP62"/>
      <c r="FDQ62"/>
      <c r="FDR62"/>
      <c r="FDS62"/>
      <c r="FDT62"/>
      <c r="FDU62"/>
      <c r="FDV62"/>
      <c r="FDW62"/>
      <c r="FDX62"/>
      <c r="FDY62"/>
      <c r="FDZ62"/>
      <c r="FEA62"/>
      <c r="FEB62"/>
      <c r="FEC62"/>
      <c r="FED62"/>
      <c r="FEE62"/>
      <c r="FEF62"/>
      <c r="FEG62"/>
      <c r="FEH62"/>
      <c r="FEI62"/>
      <c r="FEJ62"/>
      <c r="FEK62"/>
      <c r="FEL62"/>
      <c r="FEM62"/>
      <c r="FEN62"/>
      <c r="FEO62"/>
      <c r="FEP62"/>
      <c r="FEQ62"/>
      <c r="FER62"/>
      <c r="FES62"/>
      <c r="FET62"/>
      <c r="FEU62"/>
      <c r="FEV62"/>
      <c r="FEW62"/>
      <c r="FEX62"/>
      <c r="FEY62"/>
      <c r="FEZ62"/>
      <c r="FFA62"/>
      <c r="FFB62"/>
      <c r="FFC62"/>
      <c r="FFD62"/>
      <c r="FFE62"/>
      <c r="FFF62"/>
      <c r="FFG62"/>
      <c r="FFH62"/>
      <c r="FFI62"/>
      <c r="FFJ62"/>
      <c r="FFK62"/>
      <c r="FFL62"/>
      <c r="FFM62"/>
      <c r="FFN62"/>
      <c r="FFO62"/>
      <c r="FFP62"/>
      <c r="FFQ62"/>
      <c r="FFR62"/>
      <c r="FFS62"/>
      <c r="FFT62"/>
      <c r="FFU62"/>
      <c r="FFV62"/>
      <c r="FFW62"/>
      <c r="FFX62"/>
      <c r="FFY62"/>
      <c r="FFZ62"/>
      <c r="FGA62"/>
      <c r="FGB62"/>
      <c r="FGC62"/>
      <c r="FGD62"/>
      <c r="FGE62"/>
      <c r="FGF62"/>
      <c r="FGG62"/>
      <c r="FGH62"/>
      <c r="FGI62"/>
      <c r="FGJ62"/>
      <c r="FGK62"/>
      <c r="FGL62"/>
      <c r="FGM62"/>
      <c r="FGN62"/>
      <c r="FGO62"/>
      <c r="FGP62"/>
      <c r="FGQ62"/>
      <c r="FGR62"/>
      <c r="FGS62"/>
      <c r="FGT62"/>
      <c r="FGU62"/>
      <c r="FGV62"/>
      <c r="FGW62"/>
      <c r="FGX62"/>
      <c r="FGY62"/>
      <c r="FGZ62"/>
      <c r="FHA62"/>
      <c r="FHB62"/>
      <c r="FHC62"/>
      <c r="FHD62"/>
      <c r="FHE62"/>
      <c r="FHF62"/>
      <c r="FHG62"/>
      <c r="FHH62"/>
      <c r="FHI62"/>
      <c r="FHJ62"/>
      <c r="FHK62"/>
      <c r="FHL62"/>
      <c r="FHM62"/>
      <c r="FHN62"/>
      <c r="FHO62"/>
      <c r="FHP62"/>
      <c r="FHQ62"/>
      <c r="FHR62"/>
      <c r="FHS62"/>
      <c r="FHT62"/>
      <c r="FHU62"/>
      <c r="FHV62"/>
      <c r="FHW62"/>
      <c r="FHX62"/>
      <c r="FHY62"/>
      <c r="FHZ62"/>
      <c r="FIA62"/>
      <c r="FIB62"/>
      <c r="FIC62"/>
      <c r="FID62"/>
      <c r="FIE62"/>
      <c r="FIF62"/>
      <c r="FIG62"/>
      <c r="FIH62"/>
      <c r="FII62"/>
      <c r="FIJ62"/>
      <c r="FIK62"/>
      <c r="FIL62"/>
      <c r="FIM62"/>
      <c r="FIN62"/>
      <c r="FIO62"/>
      <c r="FIP62"/>
      <c r="FIQ62"/>
      <c r="FIR62"/>
      <c r="FIS62"/>
      <c r="FIT62"/>
      <c r="FIU62"/>
      <c r="FIV62"/>
      <c r="FIW62"/>
      <c r="FIX62"/>
      <c r="FIY62"/>
      <c r="FIZ62"/>
      <c r="FJA62"/>
      <c r="FJB62"/>
      <c r="FJC62"/>
      <c r="FJD62"/>
      <c r="FJE62"/>
      <c r="FJF62"/>
      <c r="FJG62"/>
      <c r="FJH62"/>
      <c r="FJI62"/>
      <c r="FJJ62"/>
      <c r="FJK62"/>
      <c r="FJL62"/>
      <c r="FJM62"/>
      <c r="FJN62"/>
      <c r="FJO62"/>
      <c r="FJP62"/>
      <c r="FJQ62"/>
      <c r="FJR62"/>
      <c r="FJS62"/>
      <c r="FJT62"/>
      <c r="FJU62"/>
      <c r="FJV62"/>
      <c r="FJW62"/>
      <c r="FJX62"/>
      <c r="FJY62"/>
      <c r="FJZ62"/>
      <c r="FKA62"/>
      <c r="FKB62"/>
      <c r="FKC62"/>
      <c r="FKD62"/>
      <c r="FKE62"/>
      <c r="FKF62"/>
      <c r="FKG62"/>
      <c r="FKH62"/>
      <c r="FKI62"/>
      <c r="FKJ62"/>
      <c r="FKK62"/>
      <c r="FKL62"/>
      <c r="FKM62"/>
      <c r="FKN62"/>
      <c r="FKO62"/>
      <c r="FKP62"/>
      <c r="FKQ62"/>
      <c r="FKR62"/>
      <c r="FKS62"/>
      <c r="FKT62"/>
      <c r="FKU62"/>
      <c r="FKV62"/>
      <c r="FKW62"/>
      <c r="FKX62"/>
      <c r="FKY62"/>
      <c r="FKZ62"/>
      <c r="FLA62"/>
      <c r="FLB62"/>
      <c r="FLC62"/>
      <c r="FLD62"/>
      <c r="FLE62"/>
      <c r="FLF62"/>
      <c r="FLG62"/>
      <c r="FLH62"/>
      <c r="FLI62"/>
      <c r="FLJ62"/>
      <c r="FLK62"/>
      <c r="FLL62"/>
      <c r="FLM62"/>
      <c r="FLN62"/>
      <c r="FLO62"/>
      <c r="FLP62"/>
      <c r="FLQ62"/>
      <c r="FLR62"/>
      <c r="FLS62"/>
      <c r="FLT62"/>
      <c r="FLU62"/>
      <c r="FLV62"/>
      <c r="FLW62"/>
      <c r="FLX62"/>
      <c r="FLY62"/>
      <c r="FLZ62"/>
      <c r="FMA62"/>
      <c r="FMB62"/>
      <c r="FMC62"/>
      <c r="FMD62"/>
      <c r="FME62"/>
      <c r="FMF62"/>
      <c r="FMG62"/>
      <c r="FMH62"/>
      <c r="FMI62"/>
      <c r="FMJ62"/>
      <c r="FMK62"/>
      <c r="FML62"/>
      <c r="FMM62"/>
      <c r="FMN62"/>
      <c r="FMO62"/>
      <c r="FMP62"/>
      <c r="FMQ62"/>
      <c r="FMR62"/>
      <c r="FMS62"/>
      <c r="FMT62"/>
      <c r="FMU62"/>
      <c r="FMV62"/>
      <c r="FMW62"/>
      <c r="FMX62"/>
      <c r="FMY62"/>
      <c r="FMZ62"/>
      <c r="FNA62"/>
      <c r="FNB62"/>
      <c r="FNC62"/>
      <c r="FND62"/>
      <c r="FNE62"/>
      <c r="FNF62"/>
      <c r="FNG62"/>
      <c r="FNH62"/>
      <c r="FNI62"/>
      <c r="FNJ62"/>
      <c r="FNK62"/>
      <c r="FNL62"/>
      <c r="FNM62"/>
      <c r="FNN62"/>
      <c r="FNO62"/>
      <c r="FNP62"/>
      <c r="FNQ62"/>
      <c r="FNR62"/>
      <c r="FNS62"/>
      <c r="FNT62"/>
      <c r="FNU62"/>
      <c r="FNV62"/>
      <c r="FNW62"/>
      <c r="FNX62"/>
      <c r="FNY62"/>
      <c r="FNZ62"/>
      <c r="FOA62"/>
      <c r="FOB62"/>
      <c r="FOC62"/>
      <c r="FOD62"/>
      <c r="FOE62"/>
      <c r="FOF62"/>
      <c r="FOG62"/>
      <c r="FOH62"/>
      <c r="FOI62"/>
      <c r="FOJ62"/>
      <c r="FOK62"/>
      <c r="FOL62"/>
      <c r="FOM62"/>
      <c r="FON62"/>
      <c r="FOO62"/>
      <c r="FOP62"/>
      <c r="FOQ62"/>
      <c r="FOR62"/>
      <c r="FOS62"/>
      <c r="FOT62"/>
      <c r="FOU62"/>
      <c r="FOV62"/>
      <c r="FOW62"/>
      <c r="FOX62"/>
      <c r="FOY62"/>
      <c r="FOZ62"/>
      <c r="FPA62"/>
      <c r="FPB62"/>
      <c r="FPC62"/>
      <c r="FPD62"/>
      <c r="FPE62"/>
      <c r="FPF62"/>
      <c r="FPG62"/>
      <c r="FPH62"/>
      <c r="FPI62"/>
      <c r="FPJ62"/>
      <c r="FPK62"/>
      <c r="FPL62"/>
      <c r="FPM62"/>
      <c r="FPN62"/>
      <c r="FPO62"/>
      <c r="FPP62"/>
      <c r="FPQ62"/>
      <c r="FPR62"/>
      <c r="FPS62"/>
      <c r="FPT62"/>
      <c r="FPU62"/>
      <c r="FPV62"/>
      <c r="FPW62"/>
      <c r="FPX62"/>
      <c r="FPY62"/>
      <c r="FPZ62"/>
      <c r="FQA62"/>
      <c r="FQB62"/>
      <c r="FQC62"/>
      <c r="FQD62"/>
      <c r="FQE62"/>
      <c r="FQF62"/>
      <c r="FQG62"/>
      <c r="FQH62"/>
      <c r="FQI62"/>
      <c r="FQJ62"/>
      <c r="FQK62"/>
      <c r="FQL62"/>
      <c r="FQM62"/>
      <c r="FQN62"/>
      <c r="FQO62"/>
      <c r="FQP62"/>
      <c r="FQQ62"/>
      <c r="FQR62"/>
      <c r="FQS62"/>
      <c r="FQT62"/>
      <c r="FQU62"/>
      <c r="FQV62"/>
      <c r="FQW62"/>
      <c r="FQX62"/>
      <c r="FQY62"/>
      <c r="FQZ62"/>
      <c r="FRA62"/>
      <c r="FRB62"/>
      <c r="FRC62"/>
      <c r="FRD62"/>
      <c r="FRE62"/>
      <c r="FRF62"/>
      <c r="FRG62"/>
      <c r="FRH62"/>
      <c r="FRI62"/>
      <c r="FRJ62"/>
      <c r="FRK62"/>
      <c r="FRL62"/>
      <c r="FRM62"/>
      <c r="FRN62"/>
      <c r="FRO62"/>
      <c r="FRP62"/>
      <c r="FRQ62"/>
      <c r="FRR62"/>
      <c r="FRS62"/>
      <c r="FRT62"/>
      <c r="FRU62"/>
      <c r="FRV62"/>
      <c r="FRW62"/>
      <c r="FRX62"/>
      <c r="FRY62"/>
      <c r="FRZ62"/>
      <c r="FSA62"/>
      <c r="FSB62"/>
      <c r="FSC62"/>
      <c r="FSD62"/>
      <c r="FSE62"/>
      <c r="FSF62"/>
      <c r="FSG62"/>
      <c r="FSH62"/>
      <c r="FSI62"/>
      <c r="FSJ62"/>
      <c r="FSK62"/>
      <c r="FSL62"/>
      <c r="FSM62"/>
      <c r="FSN62"/>
      <c r="FSO62"/>
      <c r="FSP62"/>
      <c r="FSQ62"/>
      <c r="FSR62"/>
      <c r="FSS62"/>
      <c r="FST62"/>
      <c r="FSU62"/>
      <c r="FSV62"/>
      <c r="FSW62"/>
      <c r="FSX62"/>
      <c r="FSY62"/>
      <c r="FSZ62"/>
      <c r="FTA62"/>
      <c r="FTB62"/>
      <c r="FTC62"/>
      <c r="FTD62"/>
      <c r="FTE62"/>
      <c r="FTF62"/>
      <c r="FTG62"/>
      <c r="FTH62"/>
      <c r="FTI62"/>
      <c r="FTJ62"/>
      <c r="FTK62"/>
      <c r="FTL62"/>
      <c r="FTM62"/>
      <c r="FTN62"/>
      <c r="FTO62"/>
      <c r="FTP62"/>
      <c r="FTQ62"/>
      <c r="FTR62"/>
      <c r="FTS62"/>
      <c r="FTT62"/>
      <c r="FTU62"/>
      <c r="FTV62"/>
      <c r="FTW62"/>
      <c r="FTX62"/>
      <c r="FTY62"/>
      <c r="FTZ62"/>
      <c r="FUA62"/>
      <c r="FUB62"/>
      <c r="FUC62"/>
      <c r="FUD62"/>
      <c r="FUE62"/>
      <c r="FUF62"/>
      <c r="FUG62"/>
      <c r="FUH62"/>
      <c r="FUI62"/>
      <c r="FUJ62"/>
      <c r="FUK62"/>
      <c r="FUL62"/>
      <c r="FUM62"/>
      <c r="FUN62"/>
      <c r="FUO62"/>
      <c r="FUP62"/>
      <c r="FUQ62"/>
      <c r="FUR62"/>
      <c r="FUS62"/>
      <c r="FUT62"/>
      <c r="FUU62"/>
      <c r="FUV62"/>
      <c r="FUW62"/>
      <c r="FUX62"/>
      <c r="FUY62"/>
      <c r="FUZ62"/>
      <c r="FVA62"/>
      <c r="FVB62"/>
      <c r="FVC62"/>
      <c r="FVD62"/>
      <c r="FVE62"/>
      <c r="FVF62"/>
      <c r="FVG62"/>
      <c r="FVH62"/>
      <c r="FVI62"/>
      <c r="FVJ62"/>
      <c r="FVK62"/>
      <c r="FVL62"/>
      <c r="FVM62"/>
      <c r="FVN62"/>
      <c r="FVO62"/>
      <c r="FVP62"/>
      <c r="FVQ62"/>
      <c r="FVR62"/>
      <c r="FVS62"/>
      <c r="FVT62"/>
      <c r="FVU62"/>
      <c r="FVV62"/>
      <c r="FVW62"/>
      <c r="FVX62"/>
      <c r="FVY62"/>
      <c r="FVZ62"/>
      <c r="FWA62"/>
      <c r="FWB62"/>
      <c r="FWC62"/>
      <c r="FWD62"/>
      <c r="FWE62"/>
      <c r="FWF62"/>
      <c r="FWG62"/>
      <c r="FWH62"/>
      <c r="FWI62"/>
      <c r="FWJ62"/>
      <c r="FWK62"/>
      <c r="FWL62"/>
      <c r="FWM62"/>
      <c r="FWN62"/>
      <c r="FWO62"/>
      <c r="FWP62"/>
      <c r="FWQ62"/>
      <c r="FWR62"/>
      <c r="FWS62"/>
      <c r="FWT62"/>
      <c r="FWU62"/>
      <c r="FWV62"/>
      <c r="FWW62"/>
      <c r="FWX62"/>
      <c r="FWY62"/>
      <c r="FWZ62"/>
      <c r="FXA62"/>
      <c r="FXB62"/>
      <c r="FXC62"/>
      <c r="FXD62"/>
      <c r="FXE62"/>
      <c r="FXF62"/>
      <c r="FXG62"/>
      <c r="FXH62"/>
      <c r="FXI62"/>
      <c r="FXJ62"/>
      <c r="FXK62"/>
      <c r="FXL62"/>
      <c r="FXM62"/>
      <c r="FXN62"/>
      <c r="FXO62"/>
      <c r="FXP62"/>
      <c r="FXQ62"/>
      <c r="FXR62"/>
      <c r="FXS62"/>
      <c r="FXT62"/>
      <c r="FXU62"/>
      <c r="FXV62"/>
      <c r="FXW62"/>
      <c r="FXX62"/>
      <c r="FXY62"/>
      <c r="FXZ62"/>
      <c r="FYA62"/>
      <c r="FYB62"/>
      <c r="FYC62"/>
      <c r="FYD62"/>
      <c r="FYE62"/>
      <c r="FYF62"/>
      <c r="FYG62"/>
      <c r="FYH62"/>
      <c r="FYI62"/>
      <c r="FYJ62"/>
      <c r="FYK62"/>
      <c r="FYL62"/>
      <c r="FYM62"/>
      <c r="FYN62"/>
      <c r="FYO62"/>
      <c r="FYP62"/>
      <c r="FYQ62"/>
      <c r="FYR62"/>
      <c r="FYS62"/>
      <c r="FYT62"/>
      <c r="FYU62"/>
      <c r="FYV62"/>
      <c r="FYW62"/>
      <c r="FYX62"/>
      <c r="FYY62"/>
      <c r="FYZ62"/>
      <c r="FZA62"/>
      <c r="FZB62"/>
      <c r="FZC62"/>
      <c r="FZD62"/>
      <c r="FZE62"/>
      <c r="FZF62"/>
      <c r="FZG62"/>
      <c r="FZH62"/>
      <c r="FZI62"/>
      <c r="FZJ62"/>
      <c r="FZK62"/>
      <c r="FZL62"/>
      <c r="FZM62"/>
      <c r="FZN62"/>
      <c r="FZO62"/>
      <c r="FZP62"/>
      <c r="FZQ62"/>
      <c r="FZR62"/>
      <c r="FZS62"/>
      <c r="FZT62"/>
      <c r="FZU62"/>
      <c r="FZV62"/>
      <c r="FZW62"/>
      <c r="FZX62"/>
      <c r="FZY62"/>
      <c r="FZZ62"/>
      <c r="GAA62"/>
      <c r="GAB62"/>
      <c r="GAC62"/>
      <c r="GAD62"/>
      <c r="GAE62"/>
      <c r="GAF62"/>
      <c r="GAG62"/>
      <c r="GAH62"/>
      <c r="GAI62"/>
      <c r="GAJ62"/>
      <c r="GAK62"/>
      <c r="GAL62"/>
      <c r="GAM62"/>
      <c r="GAN62"/>
      <c r="GAO62"/>
      <c r="GAP62"/>
      <c r="GAQ62"/>
      <c r="GAR62"/>
      <c r="GAS62"/>
      <c r="GAT62"/>
      <c r="GAU62"/>
      <c r="GAV62"/>
      <c r="GAW62"/>
      <c r="GAX62"/>
      <c r="GAY62"/>
      <c r="GAZ62"/>
      <c r="GBA62"/>
      <c r="GBB62"/>
      <c r="GBC62"/>
      <c r="GBD62"/>
      <c r="GBE62"/>
      <c r="GBF62"/>
      <c r="GBG62"/>
      <c r="GBH62"/>
      <c r="GBI62"/>
      <c r="GBJ62"/>
      <c r="GBK62"/>
      <c r="GBL62"/>
      <c r="GBM62"/>
      <c r="GBN62"/>
      <c r="GBO62"/>
      <c r="GBP62"/>
      <c r="GBQ62"/>
      <c r="GBR62"/>
      <c r="GBS62"/>
      <c r="GBT62"/>
      <c r="GBU62"/>
      <c r="GBV62"/>
      <c r="GBW62"/>
      <c r="GBX62"/>
      <c r="GBY62"/>
      <c r="GBZ62"/>
      <c r="GCA62"/>
      <c r="GCB62"/>
      <c r="GCC62"/>
      <c r="GCD62"/>
      <c r="GCE62"/>
      <c r="GCF62"/>
      <c r="GCG62"/>
      <c r="GCH62"/>
      <c r="GCI62"/>
      <c r="GCJ62"/>
      <c r="GCK62"/>
      <c r="GCL62"/>
      <c r="GCM62"/>
      <c r="GCN62"/>
      <c r="GCO62"/>
      <c r="GCP62"/>
      <c r="GCQ62"/>
      <c r="GCR62"/>
      <c r="GCS62"/>
      <c r="GCT62"/>
      <c r="GCU62"/>
      <c r="GCV62"/>
      <c r="GCW62"/>
      <c r="GCX62"/>
      <c r="GCY62"/>
      <c r="GCZ62"/>
      <c r="GDA62"/>
      <c r="GDB62"/>
      <c r="GDC62"/>
      <c r="GDD62"/>
      <c r="GDE62"/>
      <c r="GDF62"/>
      <c r="GDG62"/>
      <c r="GDH62"/>
      <c r="GDI62"/>
      <c r="GDJ62"/>
      <c r="GDK62"/>
      <c r="GDL62"/>
      <c r="GDM62"/>
      <c r="GDN62"/>
      <c r="GDO62"/>
      <c r="GDP62"/>
      <c r="GDQ62"/>
      <c r="GDR62"/>
      <c r="GDS62"/>
      <c r="GDT62"/>
      <c r="GDU62"/>
      <c r="GDV62"/>
      <c r="GDW62"/>
      <c r="GDX62"/>
      <c r="GDY62"/>
      <c r="GDZ62"/>
      <c r="GEA62"/>
      <c r="GEB62"/>
      <c r="GEC62"/>
      <c r="GED62"/>
      <c r="GEE62"/>
      <c r="GEF62"/>
      <c r="GEG62"/>
      <c r="GEH62"/>
      <c r="GEI62"/>
      <c r="GEJ62"/>
      <c r="GEK62"/>
      <c r="GEL62"/>
      <c r="GEM62"/>
      <c r="GEN62"/>
      <c r="GEO62"/>
      <c r="GEP62"/>
      <c r="GEQ62"/>
      <c r="GER62"/>
      <c r="GES62"/>
      <c r="GET62"/>
      <c r="GEU62"/>
      <c r="GEV62"/>
      <c r="GEW62"/>
      <c r="GEX62"/>
      <c r="GEY62"/>
      <c r="GEZ62"/>
      <c r="GFA62"/>
      <c r="GFB62"/>
      <c r="GFC62"/>
      <c r="GFD62"/>
      <c r="GFE62"/>
      <c r="GFF62"/>
      <c r="GFG62"/>
      <c r="GFH62"/>
      <c r="GFI62"/>
      <c r="GFJ62"/>
      <c r="GFK62"/>
      <c r="GFL62"/>
      <c r="GFM62"/>
      <c r="GFN62"/>
      <c r="GFO62"/>
      <c r="GFP62"/>
      <c r="GFQ62"/>
      <c r="GFR62"/>
      <c r="GFS62"/>
      <c r="GFT62"/>
      <c r="GFU62"/>
      <c r="GFV62"/>
      <c r="GFW62"/>
      <c r="GFX62"/>
      <c r="GFY62"/>
      <c r="GFZ62"/>
      <c r="GGA62"/>
      <c r="GGB62"/>
      <c r="GGC62"/>
      <c r="GGD62"/>
      <c r="GGE62"/>
      <c r="GGF62"/>
      <c r="GGG62"/>
      <c r="GGH62"/>
      <c r="GGI62"/>
      <c r="GGJ62"/>
      <c r="GGK62"/>
      <c r="GGL62"/>
      <c r="GGM62"/>
      <c r="GGN62"/>
      <c r="GGO62"/>
      <c r="GGP62"/>
      <c r="GGQ62"/>
      <c r="GGR62"/>
      <c r="GGS62"/>
      <c r="GGT62"/>
      <c r="GGU62"/>
      <c r="GGV62"/>
      <c r="GGW62"/>
      <c r="GGX62"/>
      <c r="GGY62"/>
      <c r="GGZ62"/>
      <c r="GHA62"/>
      <c r="GHB62"/>
      <c r="GHC62"/>
      <c r="GHD62"/>
      <c r="GHE62"/>
      <c r="GHF62"/>
      <c r="GHG62"/>
      <c r="GHH62"/>
      <c r="GHI62"/>
      <c r="GHJ62"/>
      <c r="GHK62"/>
      <c r="GHL62"/>
      <c r="GHM62"/>
      <c r="GHN62"/>
      <c r="GHO62"/>
      <c r="GHP62"/>
      <c r="GHQ62"/>
      <c r="GHR62"/>
      <c r="GHS62"/>
      <c r="GHT62"/>
      <c r="GHU62"/>
      <c r="GHV62"/>
      <c r="GHW62"/>
      <c r="GHX62"/>
      <c r="GHY62"/>
      <c r="GHZ62"/>
      <c r="GIA62"/>
      <c r="GIB62"/>
      <c r="GIC62"/>
      <c r="GID62"/>
      <c r="GIE62"/>
      <c r="GIF62"/>
      <c r="GIG62"/>
      <c r="GIH62"/>
      <c r="GII62"/>
      <c r="GIJ62"/>
      <c r="GIK62"/>
      <c r="GIL62"/>
      <c r="GIM62"/>
      <c r="GIN62"/>
      <c r="GIO62"/>
      <c r="GIP62"/>
      <c r="GIQ62"/>
      <c r="GIR62"/>
      <c r="GIS62"/>
      <c r="GIT62"/>
      <c r="GIU62"/>
      <c r="GIV62"/>
      <c r="GIW62"/>
      <c r="GIX62"/>
      <c r="GIY62"/>
      <c r="GIZ62"/>
      <c r="GJA62"/>
      <c r="GJB62"/>
      <c r="GJC62"/>
      <c r="GJD62"/>
      <c r="GJE62"/>
      <c r="GJF62"/>
      <c r="GJG62"/>
      <c r="GJH62"/>
      <c r="GJI62"/>
      <c r="GJJ62"/>
      <c r="GJK62"/>
      <c r="GJL62"/>
      <c r="GJM62"/>
      <c r="GJN62"/>
      <c r="GJO62"/>
      <c r="GJP62"/>
      <c r="GJQ62"/>
      <c r="GJR62"/>
      <c r="GJS62"/>
      <c r="GJT62"/>
      <c r="GJU62"/>
      <c r="GJV62"/>
      <c r="GJW62"/>
      <c r="GJX62"/>
      <c r="GJY62"/>
      <c r="GJZ62"/>
      <c r="GKA62"/>
      <c r="GKB62"/>
      <c r="GKC62"/>
      <c r="GKD62"/>
      <c r="GKE62"/>
      <c r="GKF62"/>
      <c r="GKG62"/>
      <c r="GKH62"/>
      <c r="GKI62"/>
      <c r="GKJ62"/>
      <c r="GKK62"/>
      <c r="GKL62"/>
      <c r="GKM62"/>
      <c r="GKN62"/>
      <c r="GKO62"/>
      <c r="GKP62"/>
      <c r="GKQ62"/>
      <c r="GKR62"/>
      <c r="GKS62"/>
      <c r="GKT62"/>
      <c r="GKU62"/>
      <c r="GKV62"/>
      <c r="GKW62"/>
      <c r="GKX62"/>
      <c r="GKY62"/>
      <c r="GKZ62"/>
      <c r="GLA62"/>
      <c r="GLB62"/>
      <c r="GLC62"/>
      <c r="GLD62"/>
      <c r="GLE62"/>
      <c r="GLF62"/>
      <c r="GLG62"/>
      <c r="GLH62"/>
      <c r="GLI62"/>
      <c r="GLJ62"/>
      <c r="GLK62"/>
      <c r="GLL62"/>
      <c r="GLM62"/>
      <c r="GLN62"/>
      <c r="GLO62"/>
      <c r="GLP62"/>
      <c r="GLQ62"/>
      <c r="GLR62"/>
      <c r="GLS62"/>
      <c r="GLT62"/>
      <c r="GLU62"/>
      <c r="GLV62"/>
      <c r="GLW62"/>
      <c r="GLX62"/>
      <c r="GLY62"/>
      <c r="GLZ62"/>
      <c r="GMA62"/>
      <c r="GMB62"/>
      <c r="GMC62"/>
      <c r="GMD62"/>
      <c r="GME62"/>
      <c r="GMF62"/>
      <c r="GMG62"/>
      <c r="GMH62"/>
      <c r="GMI62"/>
      <c r="GMJ62"/>
      <c r="GMK62"/>
      <c r="GML62"/>
      <c r="GMM62"/>
      <c r="GMN62"/>
      <c r="GMO62"/>
      <c r="GMP62"/>
      <c r="GMQ62"/>
      <c r="GMR62"/>
      <c r="GMS62"/>
      <c r="GMT62"/>
      <c r="GMU62"/>
      <c r="GMV62"/>
      <c r="GMW62"/>
      <c r="GMX62"/>
      <c r="GMY62"/>
      <c r="GMZ62"/>
      <c r="GNA62"/>
      <c r="GNB62"/>
      <c r="GNC62"/>
      <c r="GND62"/>
      <c r="GNE62"/>
      <c r="GNF62"/>
      <c r="GNG62"/>
      <c r="GNH62"/>
      <c r="GNI62"/>
      <c r="GNJ62"/>
      <c r="GNK62"/>
      <c r="GNL62"/>
      <c r="GNM62"/>
      <c r="GNN62"/>
      <c r="GNO62"/>
      <c r="GNP62"/>
      <c r="GNQ62"/>
      <c r="GNR62"/>
      <c r="GNS62"/>
      <c r="GNT62"/>
      <c r="GNU62"/>
      <c r="GNV62"/>
      <c r="GNW62"/>
      <c r="GNX62"/>
      <c r="GNY62"/>
      <c r="GNZ62"/>
      <c r="GOA62"/>
      <c r="GOB62"/>
      <c r="GOC62"/>
      <c r="GOD62"/>
      <c r="GOE62"/>
      <c r="GOF62"/>
      <c r="GOG62"/>
      <c r="GOH62"/>
      <c r="GOI62"/>
      <c r="GOJ62"/>
      <c r="GOK62"/>
      <c r="GOL62"/>
      <c r="GOM62"/>
      <c r="GON62"/>
      <c r="GOO62"/>
      <c r="GOP62"/>
      <c r="GOQ62"/>
      <c r="GOR62"/>
      <c r="GOS62"/>
      <c r="GOT62"/>
      <c r="GOU62"/>
      <c r="GOV62"/>
      <c r="GOW62"/>
      <c r="GOX62"/>
      <c r="GOY62"/>
      <c r="GOZ62"/>
      <c r="GPA62"/>
      <c r="GPB62"/>
      <c r="GPC62"/>
      <c r="GPD62"/>
      <c r="GPE62"/>
      <c r="GPF62"/>
      <c r="GPG62"/>
      <c r="GPH62"/>
      <c r="GPI62"/>
      <c r="GPJ62"/>
      <c r="GPK62"/>
      <c r="GPL62"/>
      <c r="GPM62"/>
      <c r="GPN62"/>
      <c r="GPO62"/>
      <c r="GPP62"/>
      <c r="GPQ62"/>
      <c r="GPR62"/>
      <c r="GPS62"/>
      <c r="GPT62"/>
      <c r="GPU62"/>
      <c r="GPV62"/>
      <c r="GPW62"/>
      <c r="GPX62"/>
      <c r="GPY62"/>
      <c r="GPZ62"/>
      <c r="GQA62"/>
      <c r="GQB62"/>
      <c r="GQC62"/>
      <c r="GQD62"/>
      <c r="GQE62"/>
      <c r="GQF62"/>
      <c r="GQG62"/>
      <c r="GQH62"/>
      <c r="GQI62"/>
      <c r="GQJ62"/>
      <c r="GQK62"/>
      <c r="GQL62"/>
      <c r="GQM62"/>
      <c r="GQN62"/>
      <c r="GQO62"/>
      <c r="GQP62"/>
      <c r="GQQ62"/>
      <c r="GQR62"/>
      <c r="GQS62"/>
      <c r="GQT62"/>
      <c r="GQU62"/>
      <c r="GQV62"/>
      <c r="GQW62"/>
      <c r="GQX62"/>
      <c r="GQY62"/>
      <c r="GQZ62"/>
      <c r="GRA62"/>
      <c r="GRB62"/>
      <c r="GRC62"/>
      <c r="GRD62"/>
      <c r="GRE62"/>
      <c r="GRF62"/>
      <c r="GRG62"/>
      <c r="GRH62"/>
      <c r="GRI62"/>
      <c r="GRJ62"/>
      <c r="GRK62"/>
      <c r="GRL62"/>
      <c r="GRM62"/>
      <c r="GRN62"/>
      <c r="GRO62"/>
      <c r="GRP62"/>
      <c r="GRQ62"/>
      <c r="GRR62"/>
      <c r="GRS62"/>
      <c r="GRT62"/>
      <c r="GRU62"/>
      <c r="GRV62"/>
      <c r="GRW62"/>
      <c r="GRX62"/>
      <c r="GRY62"/>
      <c r="GRZ62"/>
      <c r="GSA62"/>
      <c r="GSB62"/>
      <c r="GSC62"/>
      <c r="GSD62"/>
      <c r="GSE62"/>
      <c r="GSF62"/>
      <c r="GSG62"/>
      <c r="GSH62"/>
      <c r="GSI62"/>
      <c r="GSJ62"/>
      <c r="GSK62"/>
      <c r="GSL62"/>
      <c r="GSM62"/>
      <c r="GSN62"/>
      <c r="GSO62"/>
      <c r="GSP62"/>
      <c r="GSQ62"/>
      <c r="GSR62"/>
      <c r="GSS62"/>
      <c r="GST62"/>
      <c r="GSU62"/>
      <c r="GSV62"/>
      <c r="GSW62"/>
      <c r="GSX62"/>
      <c r="GSY62"/>
      <c r="GSZ62"/>
      <c r="GTA62"/>
      <c r="GTB62"/>
      <c r="GTC62"/>
      <c r="GTD62"/>
      <c r="GTE62"/>
      <c r="GTF62"/>
      <c r="GTG62"/>
      <c r="GTH62"/>
      <c r="GTI62"/>
      <c r="GTJ62"/>
      <c r="GTK62"/>
      <c r="GTL62"/>
      <c r="GTM62"/>
      <c r="GTN62"/>
      <c r="GTO62"/>
      <c r="GTP62"/>
      <c r="GTQ62"/>
      <c r="GTR62"/>
      <c r="GTS62"/>
      <c r="GTT62"/>
      <c r="GTU62"/>
      <c r="GTV62"/>
      <c r="GTW62"/>
      <c r="GTX62"/>
      <c r="GTY62"/>
      <c r="GTZ62"/>
      <c r="GUA62"/>
      <c r="GUB62"/>
      <c r="GUC62"/>
      <c r="GUD62"/>
      <c r="GUE62"/>
      <c r="GUF62"/>
      <c r="GUG62"/>
      <c r="GUH62"/>
      <c r="GUI62"/>
      <c r="GUJ62"/>
      <c r="GUK62"/>
      <c r="GUL62"/>
      <c r="GUM62"/>
      <c r="GUN62"/>
      <c r="GUO62"/>
      <c r="GUP62"/>
      <c r="GUQ62"/>
      <c r="GUR62"/>
      <c r="GUS62"/>
      <c r="GUT62"/>
      <c r="GUU62"/>
      <c r="GUV62"/>
      <c r="GUW62"/>
      <c r="GUX62"/>
      <c r="GUY62"/>
      <c r="GUZ62"/>
      <c r="GVA62"/>
      <c r="GVB62"/>
      <c r="GVC62"/>
      <c r="GVD62"/>
      <c r="GVE62"/>
      <c r="GVF62"/>
      <c r="GVG62"/>
      <c r="GVH62"/>
      <c r="GVI62"/>
      <c r="GVJ62"/>
      <c r="GVK62"/>
      <c r="GVL62"/>
      <c r="GVM62"/>
      <c r="GVN62"/>
      <c r="GVO62"/>
      <c r="GVP62"/>
      <c r="GVQ62"/>
      <c r="GVR62"/>
      <c r="GVS62"/>
      <c r="GVT62"/>
      <c r="GVU62"/>
      <c r="GVV62"/>
      <c r="GVW62"/>
      <c r="GVX62"/>
      <c r="GVY62"/>
      <c r="GVZ62"/>
      <c r="GWA62"/>
      <c r="GWB62"/>
      <c r="GWC62"/>
      <c r="GWD62"/>
      <c r="GWE62"/>
      <c r="GWF62"/>
      <c r="GWG62"/>
      <c r="GWH62"/>
      <c r="GWI62"/>
      <c r="GWJ62"/>
      <c r="GWK62"/>
      <c r="GWL62"/>
      <c r="GWM62"/>
      <c r="GWN62"/>
      <c r="GWO62"/>
      <c r="GWP62"/>
      <c r="GWQ62"/>
      <c r="GWR62"/>
      <c r="GWS62"/>
      <c r="GWT62"/>
      <c r="GWU62"/>
      <c r="GWV62"/>
      <c r="GWW62"/>
      <c r="GWX62"/>
      <c r="GWY62"/>
      <c r="GWZ62"/>
      <c r="GXA62"/>
      <c r="GXB62"/>
      <c r="GXC62"/>
      <c r="GXD62"/>
      <c r="GXE62"/>
      <c r="GXF62"/>
      <c r="GXG62"/>
      <c r="GXH62"/>
      <c r="GXI62"/>
      <c r="GXJ62"/>
      <c r="GXK62"/>
      <c r="GXL62"/>
      <c r="GXM62"/>
      <c r="GXN62"/>
      <c r="GXO62"/>
      <c r="GXP62"/>
      <c r="GXQ62"/>
      <c r="GXR62"/>
      <c r="GXS62"/>
      <c r="GXT62"/>
      <c r="GXU62"/>
      <c r="GXV62"/>
      <c r="GXW62"/>
      <c r="GXX62"/>
      <c r="GXY62"/>
      <c r="GXZ62"/>
      <c r="GYA62"/>
      <c r="GYB62"/>
      <c r="GYC62"/>
      <c r="GYD62"/>
      <c r="GYE62"/>
      <c r="GYF62"/>
      <c r="GYG62"/>
      <c r="GYH62"/>
      <c r="GYI62"/>
      <c r="GYJ62"/>
      <c r="GYK62"/>
      <c r="GYL62"/>
      <c r="GYM62"/>
      <c r="GYN62"/>
      <c r="GYO62"/>
      <c r="GYP62"/>
      <c r="GYQ62"/>
      <c r="GYR62"/>
      <c r="GYS62"/>
      <c r="GYT62"/>
      <c r="GYU62"/>
      <c r="GYV62"/>
      <c r="GYW62"/>
      <c r="GYX62"/>
      <c r="GYY62"/>
      <c r="GYZ62"/>
      <c r="GZA62"/>
      <c r="GZB62"/>
      <c r="GZC62"/>
      <c r="GZD62"/>
      <c r="GZE62"/>
      <c r="GZF62"/>
      <c r="GZG62"/>
      <c r="GZH62"/>
      <c r="GZI62"/>
      <c r="GZJ62"/>
      <c r="GZK62"/>
      <c r="GZL62"/>
      <c r="GZM62"/>
      <c r="GZN62"/>
      <c r="GZO62"/>
      <c r="GZP62"/>
      <c r="GZQ62"/>
      <c r="GZR62"/>
      <c r="GZS62"/>
      <c r="GZT62"/>
      <c r="GZU62"/>
      <c r="GZV62"/>
      <c r="GZW62"/>
      <c r="GZX62"/>
      <c r="GZY62"/>
      <c r="GZZ62"/>
      <c r="HAA62"/>
      <c r="HAB62"/>
      <c r="HAC62"/>
      <c r="HAD62"/>
      <c r="HAE62"/>
      <c r="HAF62"/>
      <c r="HAG62"/>
      <c r="HAH62"/>
      <c r="HAI62"/>
      <c r="HAJ62"/>
      <c r="HAK62"/>
      <c r="HAL62"/>
      <c r="HAM62"/>
      <c r="HAN62"/>
      <c r="HAO62"/>
      <c r="HAP62"/>
      <c r="HAQ62"/>
      <c r="HAR62"/>
      <c r="HAS62"/>
      <c r="HAT62"/>
      <c r="HAU62"/>
      <c r="HAV62"/>
      <c r="HAW62"/>
      <c r="HAX62"/>
      <c r="HAY62"/>
      <c r="HAZ62"/>
      <c r="HBA62"/>
      <c r="HBB62"/>
      <c r="HBC62"/>
      <c r="HBD62"/>
      <c r="HBE62"/>
      <c r="HBF62"/>
      <c r="HBG62"/>
      <c r="HBH62"/>
      <c r="HBI62"/>
      <c r="HBJ62"/>
      <c r="HBK62"/>
      <c r="HBL62"/>
      <c r="HBM62"/>
      <c r="HBN62"/>
      <c r="HBO62"/>
      <c r="HBP62"/>
      <c r="HBQ62"/>
      <c r="HBR62"/>
      <c r="HBS62"/>
      <c r="HBT62"/>
      <c r="HBU62"/>
      <c r="HBV62"/>
      <c r="HBW62"/>
      <c r="HBX62"/>
      <c r="HBY62"/>
      <c r="HBZ62"/>
      <c r="HCA62"/>
      <c r="HCB62"/>
      <c r="HCC62"/>
      <c r="HCD62"/>
      <c r="HCE62"/>
      <c r="HCF62"/>
      <c r="HCG62"/>
      <c r="HCH62"/>
      <c r="HCI62"/>
      <c r="HCJ62"/>
      <c r="HCK62"/>
      <c r="HCL62"/>
      <c r="HCM62"/>
      <c r="HCN62"/>
      <c r="HCO62"/>
      <c r="HCP62"/>
      <c r="HCQ62"/>
      <c r="HCR62"/>
      <c r="HCS62"/>
      <c r="HCT62"/>
      <c r="HCU62"/>
      <c r="HCV62"/>
      <c r="HCW62"/>
      <c r="HCX62"/>
      <c r="HCY62"/>
      <c r="HCZ62"/>
      <c r="HDA62"/>
      <c r="HDB62"/>
      <c r="HDC62"/>
      <c r="HDD62"/>
      <c r="HDE62"/>
      <c r="HDF62"/>
      <c r="HDG62"/>
      <c r="HDH62"/>
      <c r="HDI62"/>
      <c r="HDJ62"/>
      <c r="HDK62"/>
      <c r="HDL62"/>
      <c r="HDM62"/>
      <c r="HDN62"/>
      <c r="HDO62"/>
      <c r="HDP62"/>
      <c r="HDQ62"/>
      <c r="HDR62"/>
      <c r="HDS62"/>
      <c r="HDT62"/>
      <c r="HDU62"/>
      <c r="HDV62"/>
      <c r="HDW62"/>
      <c r="HDX62"/>
      <c r="HDY62"/>
      <c r="HDZ62"/>
      <c r="HEA62"/>
      <c r="HEB62"/>
      <c r="HEC62"/>
      <c r="HED62"/>
      <c r="HEE62"/>
      <c r="HEF62"/>
      <c r="HEG62"/>
      <c r="HEH62"/>
      <c r="HEI62"/>
      <c r="HEJ62"/>
      <c r="HEK62"/>
      <c r="HEL62"/>
      <c r="HEM62"/>
      <c r="HEN62"/>
      <c r="HEO62"/>
      <c r="HEP62"/>
      <c r="HEQ62"/>
      <c r="HER62"/>
      <c r="HES62"/>
      <c r="HET62"/>
      <c r="HEU62"/>
      <c r="HEV62"/>
      <c r="HEW62"/>
      <c r="HEX62"/>
      <c r="HEY62"/>
      <c r="HEZ62"/>
      <c r="HFA62"/>
      <c r="HFB62"/>
      <c r="HFC62"/>
      <c r="HFD62"/>
      <c r="HFE62"/>
      <c r="HFF62"/>
      <c r="HFG62"/>
      <c r="HFH62"/>
      <c r="HFI62"/>
      <c r="HFJ62"/>
      <c r="HFK62"/>
      <c r="HFL62"/>
      <c r="HFM62"/>
      <c r="HFN62"/>
      <c r="HFO62"/>
      <c r="HFP62"/>
      <c r="HFQ62"/>
      <c r="HFR62"/>
      <c r="HFS62"/>
      <c r="HFT62"/>
      <c r="HFU62"/>
      <c r="HFV62"/>
      <c r="HFW62"/>
      <c r="HFX62"/>
      <c r="HFY62"/>
      <c r="HFZ62"/>
      <c r="HGA62"/>
      <c r="HGB62"/>
      <c r="HGC62"/>
      <c r="HGD62"/>
      <c r="HGE62"/>
      <c r="HGF62"/>
      <c r="HGG62"/>
      <c r="HGH62"/>
      <c r="HGI62"/>
      <c r="HGJ62"/>
      <c r="HGK62"/>
      <c r="HGL62"/>
      <c r="HGM62"/>
      <c r="HGN62"/>
      <c r="HGO62"/>
      <c r="HGP62"/>
      <c r="HGQ62"/>
      <c r="HGR62"/>
      <c r="HGS62"/>
      <c r="HGT62"/>
      <c r="HGU62"/>
      <c r="HGV62"/>
      <c r="HGW62"/>
      <c r="HGX62"/>
      <c r="HGY62"/>
      <c r="HGZ62"/>
      <c r="HHA62"/>
      <c r="HHB62"/>
      <c r="HHC62"/>
      <c r="HHD62"/>
      <c r="HHE62"/>
      <c r="HHF62"/>
      <c r="HHG62"/>
      <c r="HHH62"/>
      <c r="HHI62"/>
      <c r="HHJ62"/>
      <c r="HHK62"/>
      <c r="HHL62"/>
      <c r="HHM62"/>
      <c r="HHN62"/>
      <c r="HHO62"/>
      <c r="HHP62"/>
      <c r="HHQ62"/>
      <c r="HHR62"/>
      <c r="HHS62"/>
      <c r="HHT62"/>
      <c r="HHU62"/>
      <c r="HHV62"/>
      <c r="HHW62"/>
      <c r="HHX62"/>
      <c r="HHY62"/>
      <c r="HHZ62"/>
      <c r="HIA62"/>
      <c r="HIB62"/>
      <c r="HIC62"/>
      <c r="HID62"/>
      <c r="HIE62"/>
      <c r="HIF62"/>
      <c r="HIG62"/>
      <c r="HIH62"/>
      <c r="HII62"/>
      <c r="HIJ62"/>
      <c r="HIK62"/>
      <c r="HIL62"/>
      <c r="HIM62"/>
      <c r="HIN62"/>
      <c r="HIO62"/>
      <c r="HIP62"/>
      <c r="HIQ62"/>
      <c r="HIR62"/>
      <c r="HIS62"/>
      <c r="HIT62"/>
      <c r="HIU62"/>
      <c r="HIV62"/>
      <c r="HIW62"/>
      <c r="HIX62"/>
      <c r="HIY62"/>
      <c r="HIZ62"/>
      <c r="HJA62"/>
      <c r="HJB62"/>
      <c r="HJC62"/>
      <c r="HJD62"/>
      <c r="HJE62"/>
      <c r="HJF62"/>
      <c r="HJG62"/>
      <c r="HJH62"/>
      <c r="HJI62"/>
      <c r="HJJ62"/>
      <c r="HJK62"/>
      <c r="HJL62"/>
      <c r="HJM62"/>
      <c r="HJN62"/>
      <c r="HJO62"/>
      <c r="HJP62"/>
      <c r="HJQ62"/>
      <c r="HJR62"/>
      <c r="HJS62"/>
      <c r="HJT62"/>
      <c r="HJU62"/>
      <c r="HJV62"/>
      <c r="HJW62"/>
      <c r="HJX62"/>
      <c r="HJY62"/>
      <c r="HJZ62"/>
      <c r="HKA62"/>
      <c r="HKB62"/>
      <c r="HKC62"/>
      <c r="HKD62"/>
      <c r="HKE62"/>
      <c r="HKF62"/>
      <c r="HKG62"/>
      <c r="HKH62"/>
      <c r="HKI62"/>
      <c r="HKJ62"/>
      <c r="HKK62"/>
      <c r="HKL62"/>
      <c r="HKM62"/>
      <c r="HKN62"/>
      <c r="HKO62"/>
      <c r="HKP62"/>
      <c r="HKQ62"/>
      <c r="HKR62"/>
      <c r="HKS62"/>
      <c r="HKT62"/>
      <c r="HKU62"/>
      <c r="HKV62"/>
      <c r="HKW62"/>
      <c r="HKX62"/>
      <c r="HKY62"/>
      <c r="HKZ62"/>
      <c r="HLA62"/>
      <c r="HLB62"/>
      <c r="HLC62"/>
      <c r="HLD62"/>
      <c r="HLE62"/>
      <c r="HLF62"/>
      <c r="HLG62"/>
      <c r="HLH62"/>
      <c r="HLI62"/>
      <c r="HLJ62"/>
      <c r="HLK62"/>
      <c r="HLL62"/>
      <c r="HLM62"/>
      <c r="HLN62"/>
      <c r="HLO62"/>
      <c r="HLP62"/>
      <c r="HLQ62"/>
      <c r="HLR62"/>
      <c r="HLS62"/>
      <c r="HLT62"/>
      <c r="HLU62"/>
      <c r="HLV62"/>
      <c r="HLW62"/>
      <c r="HLX62"/>
      <c r="HLY62"/>
      <c r="HLZ62"/>
      <c r="HMA62"/>
      <c r="HMB62"/>
      <c r="HMC62"/>
      <c r="HMD62"/>
      <c r="HME62"/>
      <c r="HMF62"/>
      <c r="HMG62"/>
      <c r="HMH62"/>
      <c r="HMI62"/>
      <c r="HMJ62"/>
      <c r="HMK62"/>
      <c r="HML62"/>
      <c r="HMM62"/>
      <c r="HMN62"/>
      <c r="HMO62"/>
      <c r="HMP62"/>
      <c r="HMQ62"/>
      <c r="HMR62"/>
      <c r="HMS62"/>
      <c r="HMT62"/>
      <c r="HMU62"/>
      <c r="HMV62"/>
      <c r="HMW62"/>
      <c r="HMX62"/>
      <c r="HMY62"/>
      <c r="HMZ62"/>
      <c r="HNA62"/>
      <c r="HNB62"/>
      <c r="HNC62"/>
      <c r="HND62"/>
      <c r="HNE62"/>
      <c r="HNF62"/>
      <c r="HNG62"/>
      <c r="HNH62"/>
      <c r="HNI62"/>
      <c r="HNJ62"/>
      <c r="HNK62"/>
      <c r="HNL62"/>
      <c r="HNM62"/>
      <c r="HNN62"/>
      <c r="HNO62"/>
      <c r="HNP62"/>
      <c r="HNQ62"/>
      <c r="HNR62"/>
      <c r="HNS62"/>
      <c r="HNT62"/>
      <c r="HNU62"/>
      <c r="HNV62"/>
      <c r="HNW62"/>
      <c r="HNX62"/>
      <c r="HNY62"/>
      <c r="HNZ62"/>
      <c r="HOA62"/>
      <c r="HOB62"/>
      <c r="HOC62"/>
      <c r="HOD62"/>
      <c r="HOE62"/>
      <c r="HOF62"/>
      <c r="HOG62"/>
      <c r="HOH62"/>
      <c r="HOI62"/>
      <c r="HOJ62"/>
      <c r="HOK62"/>
      <c r="HOL62"/>
      <c r="HOM62"/>
      <c r="HON62"/>
      <c r="HOO62"/>
      <c r="HOP62"/>
      <c r="HOQ62"/>
      <c r="HOR62"/>
      <c r="HOS62"/>
      <c r="HOT62"/>
      <c r="HOU62"/>
      <c r="HOV62"/>
      <c r="HOW62"/>
      <c r="HOX62"/>
      <c r="HOY62"/>
      <c r="HOZ62"/>
      <c r="HPA62"/>
      <c r="HPB62"/>
      <c r="HPC62"/>
      <c r="HPD62"/>
      <c r="HPE62"/>
      <c r="HPF62"/>
      <c r="HPG62"/>
      <c r="HPH62"/>
      <c r="HPI62"/>
      <c r="HPJ62"/>
      <c r="HPK62"/>
      <c r="HPL62"/>
      <c r="HPM62"/>
      <c r="HPN62"/>
      <c r="HPO62"/>
      <c r="HPP62"/>
      <c r="HPQ62"/>
      <c r="HPR62"/>
      <c r="HPS62"/>
      <c r="HPT62"/>
      <c r="HPU62"/>
      <c r="HPV62"/>
      <c r="HPW62"/>
      <c r="HPX62"/>
      <c r="HPY62"/>
      <c r="HPZ62"/>
      <c r="HQA62"/>
      <c r="HQB62"/>
      <c r="HQC62"/>
      <c r="HQD62"/>
      <c r="HQE62"/>
      <c r="HQF62"/>
      <c r="HQG62"/>
      <c r="HQH62"/>
      <c r="HQI62"/>
      <c r="HQJ62"/>
      <c r="HQK62"/>
      <c r="HQL62"/>
      <c r="HQM62"/>
      <c r="HQN62"/>
      <c r="HQO62"/>
      <c r="HQP62"/>
      <c r="HQQ62"/>
      <c r="HQR62"/>
      <c r="HQS62"/>
      <c r="HQT62"/>
      <c r="HQU62"/>
      <c r="HQV62"/>
      <c r="HQW62"/>
      <c r="HQX62"/>
      <c r="HQY62"/>
      <c r="HQZ62"/>
      <c r="HRA62"/>
      <c r="HRB62"/>
      <c r="HRC62"/>
      <c r="HRD62"/>
      <c r="HRE62"/>
      <c r="HRF62"/>
      <c r="HRG62"/>
      <c r="HRH62"/>
      <c r="HRI62"/>
      <c r="HRJ62"/>
      <c r="HRK62"/>
      <c r="HRL62"/>
      <c r="HRM62"/>
      <c r="HRN62"/>
      <c r="HRO62"/>
      <c r="HRP62"/>
      <c r="HRQ62"/>
      <c r="HRR62"/>
      <c r="HRS62"/>
      <c r="HRT62"/>
      <c r="HRU62"/>
      <c r="HRV62"/>
      <c r="HRW62"/>
      <c r="HRX62"/>
      <c r="HRY62"/>
      <c r="HRZ62"/>
      <c r="HSA62"/>
      <c r="HSB62"/>
      <c r="HSC62"/>
      <c r="HSD62"/>
      <c r="HSE62"/>
      <c r="HSF62"/>
      <c r="HSG62"/>
      <c r="HSH62"/>
      <c r="HSI62"/>
      <c r="HSJ62"/>
      <c r="HSK62"/>
      <c r="HSL62"/>
      <c r="HSM62"/>
      <c r="HSN62"/>
      <c r="HSO62"/>
      <c r="HSP62"/>
      <c r="HSQ62"/>
      <c r="HSR62"/>
      <c r="HSS62"/>
      <c r="HST62"/>
      <c r="HSU62"/>
      <c r="HSV62"/>
      <c r="HSW62"/>
      <c r="HSX62"/>
      <c r="HSY62"/>
      <c r="HSZ62"/>
      <c r="HTA62"/>
      <c r="HTB62"/>
      <c r="HTC62"/>
      <c r="HTD62"/>
      <c r="HTE62"/>
      <c r="HTF62"/>
      <c r="HTG62"/>
      <c r="HTH62"/>
      <c r="HTI62"/>
      <c r="HTJ62"/>
      <c r="HTK62"/>
      <c r="HTL62"/>
      <c r="HTM62"/>
      <c r="HTN62"/>
      <c r="HTO62"/>
      <c r="HTP62"/>
      <c r="HTQ62"/>
      <c r="HTR62"/>
      <c r="HTS62"/>
      <c r="HTT62"/>
      <c r="HTU62"/>
      <c r="HTV62"/>
      <c r="HTW62"/>
      <c r="HTX62"/>
      <c r="HTY62"/>
      <c r="HTZ62"/>
      <c r="HUA62"/>
      <c r="HUB62"/>
      <c r="HUC62"/>
      <c r="HUD62"/>
      <c r="HUE62"/>
      <c r="HUF62"/>
      <c r="HUG62"/>
      <c r="HUH62"/>
      <c r="HUI62"/>
      <c r="HUJ62"/>
      <c r="HUK62"/>
      <c r="HUL62"/>
      <c r="HUM62"/>
      <c r="HUN62"/>
      <c r="HUO62"/>
      <c r="HUP62"/>
      <c r="HUQ62"/>
      <c r="HUR62"/>
      <c r="HUS62"/>
      <c r="HUT62"/>
      <c r="HUU62"/>
      <c r="HUV62"/>
      <c r="HUW62"/>
      <c r="HUX62"/>
      <c r="HUY62"/>
      <c r="HUZ62"/>
      <c r="HVA62"/>
      <c r="HVB62"/>
      <c r="HVC62"/>
      <c r="HVD62"/>
      <c r="HVE62"/>
      <c r="HVF62"/>
      <c r="HVG62"/>
      <c r="HVH62"/>
      <c r="HVI62"/>
      <c r="HVJ62"/>
      <c r="HVK62"/>
      <c r="HVL62"/>
      <c r="HVM62"/>
      <c r="HVN62"/>
      <c r="HVO62"/>
      <c r="HVP62"/>
      <c r="HVQ62"/>
      <c r="HVR62"/>
      <c r="HVS62"/>
      <c r="HVT62"/>
      <c r="HVU62"/>
      <c r="HVV62"/>
      <c r="HVW62"/>
      <c r="HVX62"/>
      <c r="HVY62"/>
      <c r="HVZ62"/>
      <c r="HWA62"/>
      <c r="HWB62"/>
      <c r="HWC62"/>
      <c r="HWD62"/>
      <c r="HWE62"/>
      <c r="HWF62"/>
      <c r="HWG62"/>
      <c r="HWH62"/>
      <c r="HWI62"/>
      <c r="HWJ62"/>
      <c r="HWK62"/>
      <c r="HWL62"/>
      <c r="HWM62"/>
      <c r="HWN62"/>
      <c r="HWO62"/>
      <c r="HWP62"/>
      <c r="HWQ62"/>
      <c r="HWR62"/>
      <c r="HWS62"/>
      <c r="HWT62"/>
      <c r="HWU62"/>
      <c r="HWV62"/>
      <c r="HWW62"/>
      <c r="HWX62"/>
      <c r="HWY62"/>
      <c r="HWZ62"/>
      <c r="HXA62"/>
      <c r="HXB62"/>
      <c r="HXC62"/>
      <c r="HXD62"/>
      <c r="HXE62"/>
      <c r="HXF62"/>
      <c r="HXG62"/>
      <c r="HXH62"/>
      <c r="HXI62"/>
      <c r="HXJ62"/>
      <c r="HXK62"/>
      <c r="HXL62"/>
      <c r="HXM62"/>
      <c r="HXN62"/>
      <c r="HXO62"/>
      <c r="HXP62"/>
      <c r="HXQ62"/>
      <c r="HXR62"/>
      <c r="HXS62"/>
      <c r="HXT62"/>
      <c r="HXU62"/>
      <c r="HXV62"/>
      <c r="HXW62"/>
      <c r="HXX62"/>
      <c r="HXY62"/>
      <c r="HXZ62"/>
      <c r="HYA62"/>
      <c r="HYB62"/>
      <c r="HYC62"/>
      <c r="HYD62"/>
      <c r="HYE62"/>
      <c r="HYF62"/>
      <c r="HYG62"/>
      <c r="HYH62"/>
      <c r="HYI62"/>
      <c r="HYJ62"/>
      <c r="HYK62"/>
      <c r="HYL62"/>
      <c r="HYM62"/>
      <c r="HYN62"/>
      <c r="HYO62"/>
      <c r="HYP62"/>
      <c r="HYQ62"/>
      <c r="HYR62"/>
      <c r="HYS62"/>
      <c r="HYT62"/>
      <c r="HYU62"/>
      <c r="HYV62"/>
      <c r="HYW62"/>
      <c r="HYX62"/>
      <c r="HYY62"/>
      <c r="HYZ62"/>
      <c r="HZA62"/>
      <c r="HZB62"/>
      <c r="HZC62"/>
      <c r="HZD62"/>
      <c r="HZE62"/>
      <c r="HZF62"/>
      <c r="HZG62"/>
      <c r="HZH62"/>
      <c r="HZI62"/>
      <c r="HZJ62"/>
      <c r="HZK62"/>
      <c r="HZL62"/>
      <c r="HZM62"/>
      <c r="HZN62"/>
      <c r="HZO62"/>
      <c r="HZP62"/>
      <c r="HZQ62"/>
      <c r="HZR62"/>
      <c r="HZS62"/>
      <c r="HZT62"/>
      <c r="HZU62"/>
      <c r="HZV62"/>
      <c r="HZW62"/>
      <c r="HZX62"/>
      <c r="HZY62"/>
      <c r="HZZ62"/>
      <c r="IAA62"/>
      <c r="IAB62"/>
      <c r="IAC62"/>
      <c r="IAD62"/>
      <c r="IAE62"/>
      <c r="IAF62"/>
      <c r="IAG62"/>
      <c r="IAH62"/>
      <c r="IAI62"/>
      <c r="IAJ62"/>
      <c r="IAK62"/>
      <c r="IAL62"/>
      <c r="IAM62"/>
      <c r="IAN62"/>
      <c r="IAO62"/>
      <c r="IAP62"/>
      <c r="IAQ62"/>
      <c r="IAR62"/>
      <c r="IAS62"/>
      <c r="IAT62"/>
      <c r="IAU62"/>
      <c r="IAV62"/>
      <c r="IAW62"/>
      <c r="IAX62"/>
      <c r="IAY62"/>
      <c r="IAZ62"/>
      <c r="IBA62"/>
      <c r="IBB62"/>
      <c r="IBC62"/>
      <c r="IBD62"/>
      <c r="IBE62"/>
      <c r="IBF62"/>
      <c r="IBG62"/>
      <c r="IBH62"/>
      <c r="IBI62"/>
      <c r="IBJ62"/>
      <c r="IBK62"/>
      <c r="IBL62"/>
      <c r="IBM62"/>
      <c r="IBN62"/>
      <c r="IBO62"/>
      <c r="IBP62"/>
      <c r="IBQ62"/>
      <c r="IBR62"/>
      <c r="IBS62"/>
      <c r="IBT62"/>
      <c r="IBU62"/>
      <c r="IBV62"/>
      <c r="IBW62"/>
      <c r="IBX62"/>
      <c r="IBY62"/>
      <c r="IBZ62"/>
      <c r="ICA62"/>
      <c r="ICB62"/>
      <c r="ICC62"/>
      <c r="ICD62"/>
      <c r="ICE62"/>
      <c r="ICF62"/>
      <c r="ICG62"/>
      <c r="ICH62"/>
      <c r="ICI62"/>
      <c r="ICJ62"/>
      <c r="ICK62"/>
      <c r="ICL62"/>
      <c r="ICM62"/>
      <c r="ICN62"/>
      <c r="ICO62"/>
      <c r="ICP62"/>
      <c r="ICQ62"/>
      <c r="ICR62"/>
      <c r="ICS62"/>
      <c r="ICT62"/>
      <c r="ICU62"/>
      <c r="ICV62"/>
      <c r="ICW62"/>
      <c r="ICX62"/>
      <c r="ICY62"/>
      <c r="ICZ62"/>
      <c r="IDA62"/>
      <c r="IDB62"/>
      <c r="IDC62"/>
      <c r="IDD62"/>
      <c r="IDE62"/>
      <c r="IDF62"/>
      <c r="IDG62"/>
      <c r="IDH62"/>
      <c r="IDI62"/>
      <c r="IDJ62"/>
      <c r="IDK62"/>
      <c r="IDL62"/>
      <c r="IDM62"/>
      <c r="IDN62"/>
      <c r="IDO62"/>
      <c r="IDP62"/>
      <c r="IDQ62"/>
      <c r="IDR62"/>
      <c r="IDS62"/>
      <c r="IDT62"/>
      <c r="IDU62"/>
      <c r="IDV62"/>
      <c r="IDW62"/>
      <c r="IDX62"/>
      <c r="IDY62"/>
      <c r="IDZ62"/>
      <c r="IEA62"/>
      <c r="IEB62"/>
      <c r="IEC62"/>
      <c r="IED62"/>
      <c r="IEE62"/>
      <c r="IEF62"/>
      <c r="IEG62"/>
      <c r="IEH62"/>
      <c r="IEI62"/>
      <c r="IEJ62"/>
      <c r="IEK62"/>
      <c r="IEL62"/>
      <c r="IEM62"/>
      <c r="IEN62"/>
      <c r="IEO62"/>
      <c r="IEP62"/>
      <c r="IEQ62"/>
      <c r="IER62"/>
      <c r="IES62"/>
      <c r="IET62"/>
      <c r="IEU62"/>
      <c r="IEV62"/>
      <c r="IEW62"/>
      <c r="IEX62"/>
      <c r="IEY62"/>
      <c r="IEZ62"/>
      <c r="IFA62"/>
      <c r="IFB62"/>
      <c r="IFC62"/>
      <c r="IFD62"/>
      <c r="IFE62"/>
      <c r="IFF62"/>
      <c r="IFG62"/>
      <c r="IFH62"/>
      <c r="IFI62"/>
      <c r="IFJ62"/>
      <c r="IFK62"/>
      <c r="IFL62"/>
      <c r="IFM62"/>
      <c r="IFN62"/>
      <c r="IFO62"/>
      <c r="IFP62"/>
      <c r="IFQ62"/>
      <c r="IFR62"/>
      <c r="IFS62"/>
      <c r="IFT62"/>
      <c r="IFU62"/>
      <c r="IFV62"/>
      <c r="IFW62"/>
      <c r="IFX62"/>
      <c r="IFY62"/>
      <c r="IFZ62"/>
      <c r="IGA62"/>
      <c r="IGB62"/>
      <c r="IGC62"/>
      <c r="IGD62"/>
      <c r="IGE62"/>
      <c r="IGF62"/>
      <c r="IGG62"/>
      <c r="IGH62"/>
      <c r="IGI62"/>
      <c r="IGJ62"/>
      <c r="IGK62"/>
      <c r="IGL62"/>
      <c r="IGM62"/>
      <c r="IGN62"/>
      <c r="IGO62"/>
      <c r="IGP62"/>
      <c r="IGQ62"/>
      <c r="IGR62"/>
      <c r="IGS62"/>
      <c r="IGT62"/>
      <c r="IGU62"/>
      <c r="IGV62"/>
      <c r="IGW62"/>
      <c r="IGX62"/>
      <c r="IGY62"/>
      <c r="IGZ62"/>
      <c r="IHA62"/>
      <c r="IHB62"/>
      <c r="IHC62"/>
      <c r="IHD62"/>
      <c r="IHE62"/>
      <c r="IHF62"/>
      <c r="IHG62"/>
      <c r="IHH62"/>
      <c r="IHI62"/>
      <c r="IHJ62"/>
      <c r="IHK62"/>
      <c r="IHL62"/>
      <c r="IHM62"/>
      <c r="IHN62"/>
      <c r="IHO62"/>
      <c r="IHP62"/>
      <c r="IHQ62"/>
      <c r="IHR62"/>
      <c r="IHS62"/>
      <c r="IHT62"/>
      <c r="IHU62"/>
      <c r="IHV62"/>
      <c r="IHW62"/>
      <c r="IHX62"/>
      <c r="IHY62"/>
      <c r="IHZ62"/>
      <c r="IIA62"/>
      <c r="IIB62"/>
      <c r="IIC62"/>
      <c r="IID62"/>
      <c r="IIE62"/>
      <c r="IIF62"/>
      <c r="IIG62"/>
      <c r="IIH62"/>
      <c r="III62"/>
      <c r="IIJ62"/>
      <c r="IIK62"/>
      <c r="IIL62"/>
      <c r="IIM62"/>
      <c r="IIN62"/>
      <c r="IIO62"/>
      <c r="IIP62"/>
      <c r="IIQ62"/>
      <c r="IIR62"/>
      <c r="IIS62"/>
      <c r="IIT62"/>
      <c r="IIU62"/>
      <c r="IIV62"/>
      <c r="IIW62"/>
      <c r="IIX62"/>
      <c r="IIY62"/>
      <c r="IIZ62"/>
      <c r="IJA62"/>
      <c r="IJB62"/>
      <c r="IJC62"/>
      <c r="IJD62"/>
      <c r="IJE62"/>
      <c r="IJF62"/>
      <c r="IJG62"/>
      <c r="IJH62"/>
      <c r="IJI62"/>
      <c r="IJJ62"/>
      <c r="IJK62"/>
      <c r="IJL62"/>
      <c r="IJM62"/>
      <c r="IJN62"/>
      <c r="IJO62"/>
      <c r="IJP62"/>
      <c r="IJQ62"/>
      <c r="IJR62"/>
      <c r="IJS62"/>
      <c r="IJT62"/>
      <c r="IJU62"/>
      <c r="IJV62"/>
      <c r="IJW62"/>
      <c r="IJX62"/>
      <c r="IJY62"/>
      <c r="IJZ62"/>
      <c r="IKA62"/>
      <c r="IKB62"/>
      <c r="IKC62"/>
      <c r="IKD62"/>
      <c r="IKE62"/>
      <c r="IKF62"/>
      <c r="IKG62"/>
      <c r="IKH62"/>
      <c r="IKI62"/>
      <c r="IKJ62"/>
      <c r="IKK62"/>
      <c r="IKL62"/>
      <c r="IKM62"/>
      <c r="IKN62"/>
      <c r="IKO62"/>
      <c r="IKP62"/>
      <c r="IKQ62"/>
      <c r="IKR62"/>
      <c r="IKS62"/>
      <c r="IKT62"/>
      <c r="IKU62"/>
      <c r="IKV62"/>
      <c r="IKW62"/>
      <c r="IKX62"/>
      <c r="IKY62"/>
      <c r="IKZ62"/>
      <c r="ILA62"/>
      <c r="ILB62"/>
      <c r="ILC62"/>
      <c r="ILD62"/>
      <c r="ILE62"/>
      <c r="ILF62"/>
      <c r="ILG62"/>
      <c r="ILH62"/>
      <c r="ILI62"/>
      <c r="ILJ62"/>
      <c r="ILK62"/>
      <c r="ILL62"/>
      <c r="ILM62"/>
      <c r="ILN62"/>
      <c r="ILO62"/>
      <c r="ILP62"/>
      <c r="ILQ62"/>
      <c r="ILR62"/>
      <c r="ILS62"/>
      <c r="ILT62"/>
      <c r="ILU62"/>
      <c r="ILV62"/>
      <c r="ILW62"/>
      <c r="ILX62"/>
      <c r="ILY62"/>
      <c r="ILZ62"/>
      <c r="IMA62"/>
      <c r="IMB62"/>
      <c r="IMC62"/>
      <c r="IMD62"/>
      <c r="IME62"/>
      <c r="IMF62"/>
      <c r="IMG62"/>
      <c r="IMH62"/>
      <c r="IMI62"/>
      <c r="IMJ62"/>
      <c r="IMK62"/>
      <c r="IML62"/>
      <c r="IMM62"/>
      <c r="IMN62"/>
      <c r="IMO62"/>
      <c r="IMP62"/>
      <c r="IMQ62"/>
      <c r="IMR62"/>
      <c r="IMS62"/>
      <c r="IMT62"/>
      <c r="IMU62"/>
      <c r="IMV62"/>
      <c r="IMW62"/>
      <c r="IMX62"/>
      <c r="IMY62"/>
      <c r="IMZ62"/>
      <c r="INA62"/>
      <c r="INB62"/>
      <c r="INC62"/>
      <c r="IND62"/>
      <c r="INE62"/>
      <c r="INF62"/>
      <c r="ING62"/>
      <c r="INH62"/>
      <c r="INI62"/>
      <c r="INJ62"/>
      <c r="INK62"/>
      <c r="INL62"/>
      <c r="INM62"/>
      <c r="INN62"/>
      <c r="INO62"/>
      <c r="INP62"/>
      <c r="INQ62"/>
      <c r="INR62"/>
      <c r="INS62"/>
      <c r="INT62"/>
      <c r="INU62"/>
      <c r="INV62"/>
      <c r="INW62"/>
      <c r="INX62"/>
      <c r="INY62"/>
      <c r="INZ62"/>
      <c r="IOA62"/>
      <c r="IOB62"/>
      <c r="IOC62"/>
      <c r="IOD62"/>
      <c r="IOE62"/>
      <c r="IOF62"/>
      <c r="IOG62"/>
      <c r="IOH62"/>
      <c r="IOI62"/>
      <c r="IOJ62"/>
      <c r="IOK62"/>
      <c r="IOL62"/>
      <c r="IOM62"/>
      <c r="ION62"/>
      <c r="IOO62"/>
      <c r="IOP62"/>
      <c r="IOQ62"/>
      <c r="IOR62"/>
      <c r="IOS62"/>
      <c r="IOT62"/>
      <c r="IOU62"/>
      <c r="IOV62"/>
      <c r="IOW62"/>
      <c r="IOX62"/>
      <c r="IOY62"/>
      <c r="IOZ62"/>
      <c r="IPA62"/>
      <c r="IPB62"/>
      <c r="IPC62"/>
      <c r="IPD62"/>
      <c r="IPE62"/>
      <c r="IPF62"/>
      <c r="IPG62"/>
      <c r="IPH62"/>
      <c r="IPI62"/>
      <c r="IPJ62"/>
      <c r="IPK62"/>
      <c r="IPL62"/>
      <c r="IPM62"/>
      <c r="IPN62"/>
      <c r="IPO62"/>
      <c r="IPP62"/>
      <c r="IPQ62"/>
      <c r="IPR62"/>
      <c r="IPS62"/>
      <c r="IPT62"/>
      <c r="IPU62"/>
      <c r="IPV62"/>
      <c r="IPW62"/>
      <c r="IPX62"/>
      <c r="IPY62"/>
      <c r="IPZ62"/>
      <c r="IQA62"/>
      <c r="IQB62"/>
      <c r="IQC62"/>
      <c r="IQD62"/>
      <c r="IQE62"/>
      <c r="IQF62"/>
      <c r="IQG62"/>
      <c r="IQH62"/>
      <c r="IQI62"/>
      <c r="IQJ62"/>
      <c r="IQK62"/>
      <c r="IQL62"/>
      <c r="IQM62"/>
      <c r="IQN62"/>
      <c r="IQO62"/>
      <c r="IQP62"/>
      <c r="IQQ62"/>
      <c r="IQR62"/>
      <c r="IQS62"/>
      <c r="IQT62"/>
      <c r="IQU62"/>
      <c r="IQV62"/>
      <c r="IQW62"/>
      <c r="IQX62"/>
      <c r="IQY62"/>
      <c r="IQZ62"/>
      <c r="IRA62"/>
      <c r="IRB62"/>
      <c r="IRC62"/>
      <c r="IRD62"/>
      <c r="IRE62"/>
      <c r="IRF62"/>
      <c r="IRG62"/>
      <c r="IRH62"/>
      <c r="IRI62"/>
      <c r="IRJ62"/>
      <c r="IRK62"/>
      <c r="IRL62"/>
      <c r="IRM62"/>
      <c r="IRN62"/>
      <c r="IRO62"/>
      <c r="IRP62"/>
      <c r="IRQ62"/>
      <c r="IRR62"/>
      <c r="IRS62"/>
      <c r="IRT62"/>
      <c r="IRU62"/>
      <c r="IRV62"/>
      <c r="IRW62"/>
      <c r="IRX62"/>
      <c r="IRY62"/>
      <c r="IRZ62"/>
      <c r="ISA62"/>
      <c r="ISB62"/>
      <c r="ISC62"/>
      <c r="ISD62"/>
      <c r="ISE62"/>
      <c r="ISF62"/>
      <c r="ISG62"/>
      <c r="ISH62"/>
      <c r="ISI62"/>
      <c r="ISJ62"/>
      <c r="ISK62"/>
      <c r="ISL62"/>
      <c r="ISM62"/>
      <c r="ISN62"/>
      <c r="ISO62"/>
      <c r="ISP62"/>
      <c r="ISQ62"/>
      <c r="ISR62"/>
      <c r="ISS62"/>
      <c r="IST62"/>
      <c r="ISU62"/>
      <c r="ISV62"/>
      <c r="ISW62"/>
      <c r="ISX62"/>
      <c r="ISY62"/>
      <c r="ISZ62"/>
      <c r="ITA62"/>
      <c r="ITB62"/>
      <c r="ITC62"/>
      <c r="ITD62"/>
      <c r="ITE62"/>
      <c r="ITF62"/>
      <c r="ITG62"/>
      <c r="ITH62"/>
      <c r="ITI62"/>
      <c r="ITJ62"/>
      <c r="ITK62"/>
      <c r="ITL62"/>
      <c r="ITM62"/>
      <c r="ITN62"/>
      <c r="ITO62"/>
      <c r="ITP62"/>
      <c r="ITQ62"/>
      <c r="ITR62"/>
      <c r="ITS62"/>
      <c r="ITT62"/>
      <c r="ITU62"/>
      <c r="ITV62"/>
      <c r="ITW62"/>
      <c r="ITX62"/>
      <c r="ITY62"/>
      <c r="ITZ62"/>
      <c r="IUA62"/>
      <c r="IUB62"/>
      <c r="IUC62"/>
      <c r="IUD62"/>
      <c r="IUE62"/>
      <c r="IUF62"/>
      <c r="IUG62"/>
      <c r="IUH62"/>
      <c r="IUI62"/>
      <c r="IUJ62"/>
      <c r="IUK62"/>
      <c r="IUL62"/>
      <c r="IUM62"/>
      <c r="IUN62"/>
      <c r="IUO62"/>
      <c r="IUP62"/>
      <c r="IUQ62"/>
      <c r="IUR62"/>
      <c r="IUS62"/>
      <c r="IUT62"/>
      <c r="IUU62"/>
      <c r="IUV62"/>
      <c r="IUW62"/>
      <c r="IUX62"/>
      <c r="IUY62"/>
      <c r="IUZ62"/>
      <c r="IVA62"/>
      <c r="IVB62"/>
      <c r="IVC62"/>
      <c r="IVD62"/>
      <c r="IVE62"/>
      <c r="IVF62"/>
      <c r="IVG62"/>
      <c r="IVH62"/>
      <c r="IVI62"/>
      <c r="IVJ62"/>
      <c r="IVK62"/>
      <c r="IVL62"/>
      <c r="IVM62"/>
      <c r="IVN62"/>
      <c r="IVO62"/>
      <c r="IVP62"/>
      <c r="IVQ62"/>
      <c r="IVR62"/>
      <c r="IVS62"/>
      <c r="IVT62"/>
      <c r="IVU62"/>
      <c r="IVV62"/>
      <c r="IVW62"/>
      <c r="IVX62"/>
      <c r="IVY62"/>
      <c r="IVZ62"/>
      <c r="IWA62"/>
      <c r="IWB62"/>
      <c r="IWC62"/>
      <c r="IWD62"/>
      <c r="IWE62"/>
      <c r="IWF62"/>
      <c r="IWG62"/>
      <c r="IWH62"/>
      <c r="IWI62"/>
      <c r="IWJ62"/>
      <c r="IWK62"/>
      <c r="IWL62"/>
      <c r="IWM62"/>
      <c r="IWN62"/>
      <c r="IWO62"/>
      <c r="IWP62"/>
      <c r="IWQ62"/>
      <c r="IWR62"/>
      <c r="IWS62"/>
      <c r="IWT62"/>
      <c r="IWU62"/>
      <c r="IWV62"/>
      <c r="IWW62"/>
      <c r="IWX62"/>
      <c r="IWY62"/>
      <c r="IWZ62"/>
      <c r="IXA62"/>
      <c r="IXB62"/>
      <c r="IXC62"/>
      <c r="IXD62"/>
      <c r="IXE62"/>
      <c r="IXF62"/>
      <c r="IXG62"/>
      <c r="IXH62"/>
      <c r="IXI62"/>
      <c r="IXJ62"/>
      <c r="IXK62"/>
      <c r="IXL62"/>
      <c r="IXM62"/>
      <c r="IXN62"/>
      <c r="IXO62"/>
      <c r="IXP62"/>
      <c r="IXQ62"/>
      <c r="IXR62"/>
      <c r="IXS62"/>
      <c r="IXT62"/>
      <c r="IXU62"/>
      <c r="IXV62"/>
      <c r="IXW62"/>
      <c r="IXX62"/>
      <c r="IXY62"/>
      <c r="IXZ62"/>
      <c r="IYA62"/>
      <c r="IYB62"/>
      <c r="IYC62"/>
      <c r="IYD62"/>
      <c r="IYE62"/>
      <c r="IYF62"/>
      <c r="IYG62"/>
      <c r="IYH62"/>
      <c r="IYI62"/>
      <c r="IYJ62"/>
      <c r="IYK62"/>
      <c r="IYL62"/>
      <c r="IYM62"/>
      <c r="IYN62"/>
      <c r="IYO62"/>
      <c r="IYP62"/>
      <c r="IYQ62"/>
      <c r="IYR62"/>
      <c r="IYS62"/>
      <c r="IYT62"/>
      <c r="IYU62"/>
      <c r="IYV62"/>
      <c r="IYW62"/>
      <c r="IYX62"/>
      <c r="IYY62"/>
      <c r="IYZ62"/>
      <c r="IZA62"/>
      <c r="IZB62"/>
      <c r="IZC62"/>
      <c r="IZD62"/>
      <c r="IZE62"/>
      <c r="IZF62"/>
      <c r="IZG62"/>
      <c r="IZH62"/>
      <c r="IZI62"/>
      <c r="IZJ62"/>
      <c r="IZK62"/>
      <c r="IZL62"/>
      <c r="IZM62"/>
      <c r="IZN62"/>
      <c r="IZO62"/>
      <c r="IZP62"/>
      <c r="IZQ62"/>
      <c r="IZR62"/>
      <c r="IZS62"/>
      <c r="IZT62"/>
      <c r="IZU62"/>
      <c r="IZV62"/>
      <c r="IZW62"/>
      <c r="IZX62"/>
      <c r="IZY62"/>
      <c r="IZZ62"/>
      <c r="JAA62"/>
      <c r="JAB62"/>
      <c r="JAC62"/>
      <c r="JAD62"/>
      <c r="JAE62"/>
      <c r="JAF62"/>
      <c r="JAG62"/>
      <c r="JAH62"/>
      <c r="JAI62"/>
      <c r="JAJ62"/>
      <c r="JAK62"/>
      <c r="JAL62"/>
      <c r="JAM62"/>
      <c r="JAN62"/>
      <c r="JAO62"/>
      <c r="JAP62"/>
      <c r="JAQ62"/>
      <c r="JAR62"/>
      <c r="JAS62"/>
      <c r="JAT62"/>
      <c r="JAU62"/>
      <c r="JAV62"/>
      <c r="JAW62"/>
      <c r="JAX62"/>
      <c r="JAY62"/>
      <c r="JAZ62"/>
      <c r="JBA62"/>
      <c r="JBB62"/>
      <c r="JBC62"/>
      <c r="JBD62"/>
      <c r="JBE62"/>
      <c r="JBF62"/>
      <c r="JBG62"/>
      <c r="JBH62"/>
      <c r="JBI62"/>
      <c r="JBJ62"/>
      <c r="JBK62"/>
      <c r="JBL62"/>
      <c r="JBM62"/>
      <c r="JBN62"/>
      <c r="JBO62"/>
      <c r="JBP62"/>
      <c r="JBQ62"/>
      <c r="JBR62"/>
      <c r="JBS62"/>
      <c r="JBT62"/>
      <c r="JBU62"/>
      <c r="JBV62"/>
      <c r="JBW62"/>
      <c r="JBX62"/>
      <c r="JBY62"/>
      <c r="JBZ62"/>
      <c r="JCA62"/>
      <c r="JCB62"/>
      <c r="JCC62"/>
      <c r="JCD62"/>
      <c r="JCE62"/>
      <c r="JCF62"/>
      <c r="JCG62"/>
      <c r="JCH62"/>
      <c r="JCI62"/>
      <c r="JCJ62"/>
      <c r="JCK62"/>
      <c r="JCL62"/>
      <c r="JCM62"/>
      <c r="JCN62"/>
      <c r="JCO62"/>
      <c r="JCP62"/>
      <c r="JCQ62"/>
      <c r="JCR62"/>
      <c r="JCS62"/>
      <c r="JCT62"/>
      <c r="JCU62"/>
      <c r="JCV62"/>
      <c r="JCW62"/>
      <c r="JCX62"/>
      <c r="JCY62"/>
      <c r="JCZ62"/>
      <c r="JDA62"/>
      <c r="JDB62"/>
      <c r="JDC62"/>
      <c r="JDD62"/>
      <c r="JDE62"/>
      <c r="JDF62"/>
      <c r="JDG62"/>
      <c r="JDH62"/>
      <c r="JDI62"/>
      <c r="JDJ62"/>
      <c r="JDK62"/>
      <c r="JDL62"/>
      <c r="JDM62"/>
      <c r="JDN62"/>
      <c r="JDO62"/>
      <c r="JDP62"/>
      <c r="JDQ62"/>
      <c r="JDR62"/>
      <c r="JDS62"/>
      <c r="JDT62"/>
      <c r="JDU62"/>
      <c r="JDV62"/>
      <c r="JDW62"/>
      <c r="JDX62"/>
      <c r="JDY62"/>
      <c r="JDZ62"/>
      <c r="JEA62"/>
      <c r="JEB62"/>
      <c r="JEC62"/>
      <c r="JED62"/>
      <c r="JEE62"/>
      <c r="JEF62"/>
      <c r="JEG62"/>
      <c r="JEH62"/>
      <c r="JEI62"/>
      <c r="JEJ62"/>
      <c r="JEK62"/>
      <c r="JEL62"/>
      <c r="JEM62"/>
      <c r="JEN62"/>
      <c r="JEO62"/>
      <c r="JEP62"/>
      <c r="JEQ62"/>
      <c r="JER62"/>
      <c r="JES62"/>
      <c r="JET62"/>
      <c r="JEU62"/>
      <c r="JEV62"/>
      <c r="JEW62"/>
      <c r="JEX62"/>
      <c r="JEY62"/>
      <c r="JEZ62"/>
      <c r="JFA62"/>
      <c r="JFB62"/>
      <c r="JFC62"/>
      <c r="JFD62"/>
      <c r="JFE62"/>
      <c r="JFF62"/>
      <c r="JFG62"/>
      <c r="JFH62"/>
      <c r="JFI62"/>
      <c r="JFJ62"/>
      <c r="JFK62"/>
      <c r="JFL62"/>
      <c r="JFM62"/>
      <c r="JFN62"/>
      <c r="JFO62"/>
      <c r="JFP62"/>
      <c r="JFQ62"/>
      <c r="JFR62"/>
      <c r="JFS62"/>
      <c r="JFT62"/>
      <c r="JFU62"/>
      <c r="JFV62"/>
      <c r="JFW62"/>
      <c r="JFX62"/>
      <c r="JFY62"/>
      <c r="JFZ62"/>
      <c r="JGA62"/>
      <c r="JGB62"/>
      <c r="JGC62"/>
      <c r="JGD62"/>
      <c r="JGE62"/>
      <c r="JGF62"/>
      <c r="JGG62"/>
      <c r="JGH62"/>
      <c r="JGI62"/>
      <c r="JGJ62"/>
      <c r="JGK62"/>
      <c r="JGL62"/>
      <c r="JGM62"/>
      <c r="JGN62"/>
      <c r="JGO62"/>
      <c r="JGP62"/>
      <c r="JGQ62"/>
      <c r="JGR62"/>
      <c r="JGS62"/>
      <c r="JGT62"/>
      <c r="JGU62"/>
      <c r="JGV62"/>
      <c r="JGW62"/>
      <c r="JGX62"/>
      <c r="JGY62"/>
      <c r="JGZ62"/>
      <c r="JHA62"/>
      <c r="JHB62"/>
      <c r="JHC62"/>
      <c r="JHD62"/>
      <c r="JHE62"/>
      <c r="JHF62"/>
      <c r="JHG62"/>
      <c r="JHH62"/>
      <c r="JHI62"/>
      <c r="JHJ62"/>
      <c r="JHK62"/>
      <c r="JHL62"/>
      <c r="JHM62"/>
      <c r="JHN62"/>
      <c r="JHO62"/>
      <c r="JHP62"/>
      <c r="JHQ62"/>
      <c r="JHR62"/>
      <c r="JHS62"/>
      <c r="JHT62"/>
      <c r="JHU62"/>
      <c r="JHV62"/>
      <c r="JHW62"/>
      <c r="JHX62"/>
      <c r="JHY62"/>
      <c r="JHZ62"/>
      <c r="JIA62"/>
      <c r="JIB62"/>
      <c r="JIC62"/>
      <c r="JID62"/>
      <c r="JIE62"/>
      <c r="JIF62"/>
      <c r="JIG62"/>
      <c r="JIH62"/>
      <c r="JII62"/>
      <c r="JIJ62"/>
      <c r="JIK62"/>
      <c r="JIL62"/>
      <c r="JIM62"/>
      <c r="JIN62"/>
      <c r="JIO62"/>
      <c r="JIP62"/>
      <c r="JIQ62"/>
      <c r="JIR62"/>
      <c r="JIS62"/>
      <c r="JIT62"/>
      <c r="JIU62"/>
      <c r="JIV62"/>
      <c r="JIW62"/>
      <c r="JIX62"/>
      <c r="JIY62"/>
      <c r="JIZ62"/>
      <c r="JJA62"/>
      <c r="JJB62"/>
      <c r="JJC62"/>
      <c r="JJD62"/>
      <c r="JJE62"/>
      <c r="JJF62"/>
      <c r="JJG62"/>
      <c r="JJH62"/>
      <c r="JJI62"/>
      <c r="JJJ62"/>
      <c r="JJK62"/>
      <c r="JJL62"/>
      <c r="JJM62"/>
      <c r="JJN62"/>
      <c r="JJO62"/>
      <c r="JJP62"/>
      <c r="JJQ62"/>
      <c r="JJR62"/>
      <c r="JJS62"/>
      <c r="JJT62"/>
      <c r="JJU62"/>
      <c r="JJV62"/>
      <c r="JJW62"/>
      <c r="JJX62"/>
      <c r="JJY62"/>
      <c r="JJZ62"/>
      <c r="JKA62"/>
      <c r="JKB62"/>
      <c r="JKC62"/>
      <c r="JKD62"/>
      <c r="JKE62"/>
      <c r="JKF62"/>
      <c r="JKG62"/>
      <c r="JKH62"/>
      <c r="JKI62"/>
      <c r="JKJ62"/>
      <c r="JKK62"/>
      <c r="JKL62"/>
      <c r="JKM62"/>
      <c r="JKN62"/>
      <c r="JKO62"/>
      <c r="JKP62"/>
      <c r="JKQ62"/>
      <c r="JKR62"/>
      <c r="JKS62"/>
      <c r="JKT62"/>
      <c r="JKU62"/>
      <c r="JKV62"/>
      <c r="JKW62"/>
      <c r="JKX62"/>
      <c r="JKY62"/>
      <c r="JKZ62"/>
      <c r="JLA62"/>
      <c r="JLB62"/>
      <c r="JLC62"/>
      <c r="JLD62"/>
      <c r="JLE62"/>
      <c r="JLF62"/>
      <c r="JLG62"/>
      <c r="JLH62"/>
      <c r="JLI62"/>
      <c r="JLJ62"/>
      <c r="JLK62"/>
      <c r="JLL62"/>
      <c r="JLM62"/>
      <c r="JLN62"/>
      <c r="JLO62"/>
      <c r="JLP62"/>
      <c r="JLQ62"/>
      <c r="JLR62"/>
      <c r="JLS62"/>
      <c r="JLT62"/>
      <c r="JLU62"/>
      <c r="JLV62"/>
      <c r="JLW62"/>
      <c r="JLX62"/>
      <c r="JLY62"/>
      <c r="JLZ62"/>
      <c r="JMA62"/>
      <c r="JMB62"/>
      <c r="JMC62"/>
      <c r="JMD62"/>
      <c r="JME62"/>
      <c r="JMF62"/>
      <c r="JMG62"/>
      <c r="JMH62"/>
      <c r="JMI62"/>
      <c r="JMJ62"/>
      <c r="JMK62"/>
      <c r="JML62"/>
      <c r="JMM62"/>
      <c r="JMN62"/>
      <c r="JMO62"/>
      <c r="JMP62"/>
      <c r="JMQ62"/>
      <c r="JMR62"/>
      <c r="JMS62"/>
      <c r="JMT62"/>
      <c r="JMU62"/>
      <c r="JMV62"/>
      <c r="JMW62"/>
      <c r="JMX62"/>
      <c r="JMY62"/>
      <c r="JMZ62"/>
      <c r="JNA62"/>
      <c r="JNB62"/>
      <c r="JNC62"/>
      <c r="JND62"/>
      <c r="JNE62"/>
      <c r="JNF62"/>
      <c r="JNG62"/>
      <c r="JNH62"/>
      <c r="JNI62"/>
      <c r="JNJ62"/>
      <c r="JNK62"/>
      <c r="JNL62"/>
      <c r="JNM62"/>
      <c r="JNN62"/>
      <c r="JNO62"/>
      <c r="JNP62"/>
      <c r="JNQ62"/>
      <c r="JNR62"/>
      <c r="JNS62"/>
      <c r="JNT62"/>
      <c r="JNU62"/>
      <c r="JNV62"/>
      <c r="JNW62"/>
      <c r="JNX62"/>
      <c r="JNY62"/>
      <c r="JNZ62"/>
      <c r="JOA62"/>
      <c r="JOB62"/>
      <c r="JOC62"/>
      <c r="JOD62"/>
      <c r="JOE62"/>
      <c r="JOF62"/>
      <c r="JOG62"/>
      <c r="JOH62"/>
      <c r="JOI62"/>
      <c r="JOJ62"/>
      <c r="JOK62"/>
      <c r="JOL62"/>
      <c r="JOM62"/>
      <c r="JON62"/>
      <c r="JOO62"/>
      <c r="JOP62"/>
      <c r="JOQ62"/>
      <c r="JOR62"/>
      <c r="JOS62"/>
      <c r="JOT62"/>
      <c r="JOU62"/>
      <c r="JOV62"/>
      <c r="JOW62"/>
      <c r="JOX62"/>
      <c r="JOY62"/>
      <c r="JOZ62"/>
      <c r="JPA62"/>
      <c r="JPB62"/>
      <c r="JPC62"/>
      <c r="JPD62"/>
      <c r="JPE62"/>
      <c r="JPF62"/>
      <c r="JPG62"/>
      <c r="JPH62"/>
      <c r="JPI62"/>
      <c r="JPJ62"/>
      <c r="JPK62"/>
      <c r="JPL62"/>
      <c r="JPM62"/>
      <c r="JPN62"/>
      <c r="JPO62"/>
      <c r="JPP62"/>
      <c r="JPQ62"/>
      <c r="JPR62"/>
      <c r="JPS62"/>
      <c r="JPT62"/>
      <c r="JPU62"/>
      <c r="JPV62"/>
      <c r="JPW62"/>
      <c r="JPX62"/>
      <c r="JPY62"/>
      <c r="JPZ62"/>
      <c r="JQA62"/>
      <c r="JQB62"/>
      <c r="JQC62"/>
      <c r="JQD62"/>
      <c r="JQE62"/>
      <c r="JQF62"/>
      <c r="JQG62"/>
      <c r="JQH62"/>
      <c r="JQI62"/>
      <c r="JQJ62"/>
      <c r="JQK62"/>
      <c r="JQL62"/>
      <c r="JQM62"/>
      <c r="JQN62"/>
      <c r="JQO62"/>
      <c r="JQP62"/>
      <c r="JQQ62"/>
      <c r="JQR62"/>
      <c r="JQS62"/>
      <c r="JQT62"/>
      <c r="JQU62"/>
      <c r="JQV62"/>
      <c r="JQW62"/>
      <c r="JQX62"/>
      <c r="JQY62"/>
      <c r="JQZ62"/>
      <c r="JRA62"/>
      <c r="JRB62"/>
      <c r="JRC62"/>
      <c r="JRD62"/>
      <c r="JRE62"/>
      <c r="JRF62"/>
      <c r="JRG62"/>
      <c r="JRH62"/>
      <c r="JRI62"/>
      <c r="JRJ62"/>
      <c r="JRK62"/>
      <c r="JRL62"/>
      <c r="JRM62"/>
      <c r="JRN62"/>
      <c r="JRO62"/>
      <c r="JRP62"/>
      <c r="JRQ62"/>
      <c r="JRR62"/>
      <c r="JRS62"/>
      <c r="JRT62"/>
      <c r="JRU62"/>
      <c r="JRV62"/>
      <c r="JRW62"/>
      <c r="JRX62"/>
      <c r="JRY62"/>
      <c r="JRZ62"/>
      <c r="JSA62"/>
      <c r="JSB62"/>
      <c r="JSC62"/>
      <c r="JSD62"/>
      <c r="JSE62"/>
      <c r="JSF62"/>
      <c r="JSG62"/>
      <c r="JSH62"/>
      <c r="JSI62"/>
      <c r="JSJ62"/>
      <c r="JSK62"/>
      <c r="JSL62"/>
      <c r="JSM62"/>
      <c r="JSN62"/>
      <c r="JSO62"/>
      <c r="JSP62"/>
      <c r="JSQ62"/>
      <c r="JSR62"/>
      <c r="JSS62"/>
      <c r="JST62"/>
      <c r="JSU62"/>
      <c r="JSV62"/>
      <c r="JSW62"/>
      <c r="JSX62"/>
      <c r="JSY62"/>
      <c r="JSZ62"/>
      <c r="JTA62"/>
      <c r="JTB62"/>
      <c r="JTC62"/>
      <c r="JTD62"/>
      <c r="JTE62"/>
      <c r="JTF62"/>
      <c r="JTG62"/>
      <c r="JTH62"/>
      <c r="JTI62"/>
      <c r="JTJ62"/>
      <c r="JTK62"/>
      <c r="JTL62"/>
      <c r="JTM62"/>
      <c r="JTN62"/>
      <c r="JTO62"/>
      <c r="JTP62"/>
      <c r="JTQ62"/>
      <c r="JTR62"/>
      <c r="JTS62"/>
      <c r="JTT62"/>
      <c r="JTU62"/>
      <c r="JTV62"/>
      <c r="JTW62"/>
      <c r="JTX62"/>
      <c r="JTY62"/>
      <c r="JTZ62"/>
      <c r="JUA62"/>
      <c r="JUB62"/>
      <c r="JUC62"/>
      <c r="JUD62"/>
      <c r="JUE62"/>
      <c r="JUF62"/>
      <c r="JUG62"/>
      <c r="JUH62"/>
      <c r="JUI62"/>
      <c r="JUJ62"/>
      <c r="JUK62"/>
      <c r="JUL62"/>
      <c r="JUM62"/>
      <c r="JUN62"/>
      <c r="JUO62"/>
      <c r="JUP62"/>
      <c r="JUQ62"/>
      <c r="JUR62"/>
      <c r="JUS62"/>
      <c r="JUT62"/>
      <c r="JUU62"/>
      <c r="JUV62"/>
      <c r="JUW62"/>
      <c r="JUX62"/>
      <c r="JUY62"/>
      <c r="JUZ62"/>
      <c r="JVA62"/>
      <c r="JVB62"/>
      <c r="JVC62"/>
      <c r="JVD62"/>
      <c r="JVE62"/>
      <c r="JVF62"/>
      <c r="JVG62"/>
      <c r="JVH62"/>
      <c r="JVI62"/>
      <c r="JVJ62"/>
      <c r="JVK62"/>
      <c r="JVL62"/>
      <c r="JVM62"/>
      <c r="JVN62"/>
      <c r="JVO62"/>
      <c r="JVP62"/>
      <c r="JVQ62"/>
      <c r="JVR62"/>
      <c r="JVS62"/>
      <c r="JVT62"/>
      <c r="JVU62"/>
      <c r="JVV62"/>
      <c r="JVW62"/>
      <c r="JVX62"/>
      <c r="JVY62"/>
      <c r="JVZ62"/>
      <c r="JWA62"/>
      <c r="JWB62"/>
      <c r="JWC62"/>
      <c r="JWD62"/>
      <c r="JWE62"/>
      <c r="JWF62"/>
      <c r="JWG62"/>
      <c r="JWH62"/>
      <c r="JWI62"/>
      <c r="JWJ62"/>
      <c r="JWK62"/>
      <c r="JWL62"/>
      <c r="JWM62"/>
      <c r="JWN62"/>
      <c r="JWO62"/>
      <c r="JWP62"/>
      <c r="JWQ62"/>
      <c r="JWR62"/>
      <c r="JWS62"/>
      <c r="JWT62"/>
      <c r="JWU62"/>
      <c r="JWV62"/>
      <c r="JWW62"/>
      <c r="JWX62"/>
      <c r="JWY62"/>
      <c r="JWZ62"/>
      <c r="JXA62"/>
      <c r="JXB62"/>
      <c r="JXC62"/>
      <c r="JXD62"/>
      <c r="JXE62"/>
      <c r="JXF62"/>
      <c r="JXG62"/>
      <c r="JXH62"/>
      <c r="JXI62"/>
      <c r="JXJ62"/>
      <c r="JXK62"/>
      <c r="JXL62"/>
      <c r="JXM62"/>
      <c r="JXN62"/>
      <c r="JXO62"/>
      <c r="JXP62"/>
      <c r="JXQ62"/>
      <c r="JXR62"/>
      <c r="JXS62"/>
      <c r="JXT62"/>
      <c r="JXU62"/>
      <c r="JXV62"/>
      <c r="JXW62"/>
      <c r="JXX62"/>
      <c r="JXY62"/>
      <c r="JXZ62"/>
      <c r="JYA62"/>
      <c r="JYB62"/>
      <c r="JYC62"/>
      <c r="JYD62"/>
      <c r="JYE62"/>
      <c r="JYF62"/>
      <c r="JYG62"/>
      <c r="JYH62"/>
      <c r="JYI62"/>
      <c r="JYJ62"/>
      <c r="JYK62"/>
      <c r="JYL62"/>
      <c r="JYM62"/>
      <c r="JYN62"/>
      <c r="JYO62"/>
      <c r="JYP62"/>
      <c r="JYQ62"/>
      <c r="JYR62"/>
      <c r="JYS62"/>
      <c r="JYT62"/>
      <c r="JYU62"/>
      <c r="JYV62"/>
      <c r="JYW62"/>
      <c r="JYX62"/>
      <c r="JYY62"/>
      <c r="JYZ62"/>
      <c r="JZA62"/>
      <c r="JZB62"/>
      <c r="JZC62"/>
      <c r="JZD62"/>
      <c r="JZE62"/>
      <c r="JZF62"/>
      <c r="JZG62"/>
      <c r="JZH62"/>
      <c r="JZI62"/>
      <c r="JZJ62"/>
      <c r="JZK62"/>
      <c r="JZL62"/>
      <c r="JZM62"/>
      <c r="JZN62"/>
      <c r="JZO62"/>
      <c r="JZP62"/>
      <c r="JZQ62"/>
      <c r="JZR62"/>
      <c r="JZS62"/>
      <c r="JZT62"/>
      <c r="JZU62"/>
      <c r="JZV62"/>
      <c r="JZW62"/>
      <c r="JZX62"/>
      <c r="JZY62"/>
      <c r="JZZ62"/>
      <c r="KAA62"/>
      <c r="KAB62"/>
      <c r="KAC62"/>
      <c r="KAD62"/>
      <c r="KAE62"/>
      <c r="KAF62"/>
      <c r="KAG62"/>
      <c r="KAH62"/>
      <c r="KAI62"/>
      <c r="KAJ62"/>
      <c r="KAK62"/>
      <c r="KAL62"/>
      <c r="KAM62"/>
      <c r="KAN62"/>
      <c r="KAO62"/>
      <c r="KAP62"/>
      <c r="KAQ62"/>
      <c r="KAR62"/>
      <c r="KAS62"/>
      <c r="KAT62"/>
      <c r="KAU62"/>
      <c r="KAV62"/>
      <c r="KAW62"/>
      <c r="KAX62"/>
      <c r="KAY62"/>
      <c r="KAZ62"/>
      <c r="KBA62"/>
      <c r="KBB62"/>
      <c r="KBC62"/>
      <c r="KBD62"/>
      <c r="KBE62"/>
      <c r="KBF62"/>
      <c r="KBG62"/>
      <c r="KBH62"/>
      <c r="KBI62"/>
      <c r="KBJ62"/>
      <c r="KBK62"/>
      <c r="KBL62"/>
      <c r="KBM62"/>
      <c r="KBN62"/>
      <c r="KBO62"/>
      <c r="KBP62"/>
      <c r="KBQ62"/>
      <c r="KBR62"/>
      <c r="KBS62"/>
      <c r="KBT62"/>
      <c r="KBU62"/>
      <c r="KBV62"/>
      <c r="KBW62"/>
      <c r="KBX62"/>
      <c r="KBY62"/>
      <c r="KBZ62"/>
      <c r="KCA62"/>
      <c r="KCB62"/>
      <c r="KCC62"/>
      <c r="KCD62"/>
      <c r="KCE62"/>
      <c r="KCF62"/>
      <c r="KCG62"/>
      <c r="KCH62"/>
      <c r="KCI62"/>
      <c r="KCJ62"/>
      <c r="KCK62"/>
      <c r="KCL62"/>
      <c r="KCM62"/>
      <c r="KCN62"/>
      <c r="KCO62"/>
      <c r="KCP62"/>
      <c r="KCQ62"/>
      <c r="KCR62"/>
      <c r="KCS62"/>
      <c r="KCT62"/>
      <c r="KCU62"/>
      <c r="KCV62"/>
      <c r="KCW62"/>
      <c r="KCX62"/>
      <c r="KCY62"/>
      <c r="KCZ62"/>
      <c r="KDA62"/>
      <c r="KDB62"/>
      <c r="KDC62"/>
      <c r="KDD62"/>
      <c r="KDE62"/>
      <c r="KDF62"/>
      <c r="KDG62"/>
      <c r="KDH62"/>
      <c r="KDI62"/>
      <c r="KDJ62"/>
      <c r="KDK62"/>
      <c r="KDL62"/>
      <c r="KDM62"/>
      <c r="KDN62"/>
      <c r="KDO62"/>
      <c r="KDP62"/>
      <c r="KDQ62"/>
      <c r="KDR62"/>
      <c r="KDS62"/>
      <c r="KDT62"/>
      <c r="KDU62"/>
      <c r="KDV62"/>
      <c r="KDW62"/>
      <c r="KDX62"/>
      <c r="KDY62"/>
      <c r="KDZ62"/>
      <c r="KEA62"/>
      <c r="KEB62"/>
      <c r="KEC62"/>
      <c r="KED62"/>
      <c r="KEE62"/>
      <c r="KEF62"/>
      <c r="KEG62"/>
      <c r="KEH62"/>
      <c r="KEI62"/>
      <c r="KEJ62"/>
      <c r="KEK62"/>
      <c r="KEL62"/>
      <c r="KEM62"/>
      <c r="KEN62"/>
      <c r="KEO62"/>
      <c r="KEP62"/>
      <c r="KEQ62"/>
      <c r="KER62"/>
      <c r="KES62"/>
      <c r="KET62"/>
      <c r="KEU62"/>
      <c r="KEV62"/>
      <c r="KEW62"/>
      <c r="KEX62"/>
      <c r="KEY62"/>
      <c r="KEZ62"/>
      <c r="KFA62"/>
      <c r="KFB62"/>
      <c r="KFC62"/>
      <c r="KFD62"/>
      <c r="KFE62"/>
      <c r="KFF62"/>
      <c r="KFG62"/>
      <c r="KFH62"/>
      <c r="KFI62"/>
      <c r="KFJ62"/>
      <c r="KFK62"/>
      <c r="KFL62"/>
      <c r="KFM62"/>
      <c r="KFN62"/>
      <c r="KFO62"/>
      <c r="KFP62"/>
      <c r="KFQ62"/>
      <c r="KFR62"/>
      <c r="KFS62"/>
      <c r="KFT62"/>
      <c r="KFU62"/>
      <c r="KFV62"/>
      <c r="KFW62"/>
      <c r="KFX62"/>
      <c r="KFY62"/>
      <c r="KFZ62"/>
      <c r="KGA62"/>
      <c r="KGB62"/>
      <c r="KGC62"/>
      <c r="KGD62"/>
      <c r="KGE62"/>
      <c r="KGF62"/>
      <c r="KGG62"/>
      <c r="KGH62"/>
      <c r="KGI62"/>
      <c r="KGJ62"/>
      <c r="KGK62"/>
      <c r="KGL62"/>
      <c r="KGM62"/>
      <c r="KGN62"/>
      <c r="KGO62"/>
      <c r="KGP62"/>
      <c r="KGQ62"/>
      <c r="KGR62"/>
      <c r="KGS62"/>
      <c r="KGT62"/>
      <c r="KGU62"/>
      <c r="KGV62"/>
      <c r="KGW62"/>
      <c r="KGX62"/>
      <c r="KGY62"/>
      <c r="KGZ62"/>
      <c r="KHA62"/>
      <c r="KHB62"/>
      <c r="KHC62"/>
      <c r="KHD62"/>
      <c r="KHE62"/>
      <c r="KHF62"/>
      <c r="KHG62"/>
      <c r="KHH62"/>
      <c r="KHI62"/>
      <c r="KHJ62"/>
      <c r="KHK62"/>
      <c r="KHL62"/>
      <c r="KHM62"/>
      <c r="KHN62"/>
      <c r="KHO62"/>
      <c r="KHP62"/>
      <c r="KHQ62"/>
      <c r="KHR62"/>
      <c r="KHS62"/>
      <c r="KHT62"/>
      <c r="KHU62"/>
      <c r="KHV62"/>
      <c r="KHW62"/>
      <c r="KHX62"/>
      <c r="KHY62"/>
      <c r="KHZ62"/>
      <c r="KIA62"/>
      <c r="KIB62"/>
      <c r="KIC62"/>
      <c r="KID62"/>
      <c r="KIE62"/>
      <c r="KIF62"/>
      <c r="KIG62"/>
      <c r="KIH62"/>
      <c r="KII62"/>
      <c r="KIJ62"/>
      <c r="KIK62"/>
      <c r="KIL62"/>
      <c r="KIM62"/>
      <c r="KIN62"/>
      <c r="KIO62"/>
      <c r="KIP62"/>
      <c r="KIQ62"/>
      <c r="KIR62"/>
      <c r="KIS62"/>
      <c r="KIT62"/>
      <c r="KIU62"/>
      <c r="KIV62"/>
      <c r="KIW62"/>
      <c r="KIX62"/>
      <c r="KIY62"/>
      <c r="KIZ62"/>
      <c r="KJA62"/>
      <c r="KJB62"/>
      <c r="KJC62"/>
      <c r="KJD62"/>
      <c r="KJE62"/>
      <c r="KJF62"/>
      <c r="KJG62"/>
      <c r="KJH62"/>
      <c r="KJI62"/>
      <c r="KJJ62"/>
      <c r="KJK62"/>
      <c r="KJL62"/>
      <c r="KJM62"/>
      <c r="KJN62"/>
      <c r="KJO62"/>
      <c r="KJP62"/>
      <c r="KJQ62"/>
      <c r="KJR62"/>
      <c r="KJS62"/>
      <c r="KJT62"/>
      <c r="KJU62"/>
      <c r="KJV62"/>
      <c r="KJW62"/>
      <c r="KJX62"/>
      <c r="KJY62"/>
      <c r="KJZ62"/>
      <c r="KKA62"/>
      <c r="KKB62"/>
      <c r="KKC62"/>
      <c r="KKD62"/>
      <c r="KKE62"/>
      <c r="KKF62"/>
      <c r="KKG62"/>
      <c r="KKH62"/>
      <c r="KKI62"/>
      <c r="KKJ62"/>
      <c r="KKK62"/>
      <c r="KKL62"/>
      <c r="KKM62"/>
      <c r="KKN62"/>
      <c r="KKO62"/>
      <c r="KKP62"/>
      <c r="KKQ62"/>
      <c r="KKR62"/>
      <c r="KKS62"/>
      <c r="KKT62"/>
      <c r="KKU62"/>
      <c r="KKV62"/>
      <c r="KKW62"/>
      <c r="KKX62"/>
      <c r="KKY62"/>
      <c r="KKZ62"/>
      <c r="KLA62"/>
      <c r="KLB62"/>
      <c r="KLC62"/>
      <c r="KLD62"/>
      <c r="KLE62"/>
      <c r="KLF62"/>
      <c r="KLG62"/>
      <c r="KLH62"/>
      <c r="KLI62"/>
      <c r="KLJ62"/>
      <c r="KLK62"/>
      <c r="KLL62"/>
      <c r="KLM62"/>
      <c r="KLN62"/>
      <c r="KLO62"/>
      <c r="KLP62"/>
      <c r="KLQ62"/>
      <c r="KLR62"/>
      <c r="KLS62"/>
      <c r="KLT62"/>
      <c r="KLU62"/>
      <c r="KLV62"/>
      <c r="KLW62"/>
      <c r="KLX62"/>
      <c r="KLY62"/>
      <c r="KLZ62"/>
      <c r="KMA62"/>
      <c r="KMB62"/>
      <c r="KMC62"/>
      <c r="KMD62"/>
      <c r="KME62"/>
      <c r="KMF62"/>
      <c r="KMG62"/>
      <c r="KMH62"/>
      <c r="KMI62"/>
      <c r="KMJ62"/>
      <c r="KMK62"/>
      <c r="KML62"/>
      <c r="KMM62"/>
      <c r="KMN62"/>
      <c r="KMO62"/>
      <c r="KMP62"/>
      <c r="KMQ62"/>
      <c r="KMR62"/>
      <c r="KMS62"/>
      <c r="KMT62"/>
      <c r="KMU62"/>
      <c r="KMV62"/>
      <c r="KMW62"/>
      <c r="KMX62"/>
      <c r="KMY62"/>
      <c r="KMZ62"/>
      <c r="KNA62"/>
      <c r="KNB62"/>
      <c r="KNC62"/>
      <c r="KND62"/>
      <c r="KNE62"/>
      <c r="KNF62"/>
      <c r="KNG62"/>
      <c r="KNH62"/>
      <c r="KNI62"/>
      <c r="KNJ62"/>
      <c r="KNK62"/>
      <c r="KNL62"/>
      <c r="KNM62"/>
      <c r="KNN62"/>
      <c r="KNO62"/>
      <c r="KNP62"/>
      <c r="KNQ62"/>
      <c r="KNR62"/>
      <c r="KNS62"/>
      <c r="KNT62"/>
      <c r="KNU62"/>
      <c r="KNV62"/>
      <c r="KNW62"/>
      <c r="KNX62"/>
      <c r="KNY62"/>
      <c r="KNZ62"/>
      <c r="KOA62"/>
      <c r="KOB62"/>
      <c r="KOC62"/>
      <c r="KOD62"/>
      <c r="KOE62"/>
      <c r="KOF62"/>
      <c r="KOG62"/>
      <c r="KOH62"/>
      <c r="KOI62"/>
      <c r="KOJ62"/>
      <c r="KOK62"/>
      <c r="KOL62"/>
      <c r="KOM62"/>
      <c r="KON62"/>
      <c r="KOO62"/>
      <c r="KOP62"/>
      <c r="KOQ62"/>
      <c r="KOR62"/>
      <c r="KOS62"/>
      <c r="KOT62"/>
      <c r="KOU62"/>
      <c r="KOV62"/>
      <c r="KOW62"/>
      <c r="KOX62"/>
      <c r="KOY62"/>
      <c r="KOZ62"/>
      <c r="KPA62"/>
      <c r="KPB62"/>
      <c r="KPC62"/>
      <c r="KPD62"/>
      <c r="KPE62"/>
      <c r="KPF62"/>
      <c r="KPG62"/>
      <c r="KPH62"/>
      <c r="KPI62"/>
      <c r="KPJ62"/>
      <c r="KPK62"/>
      <c r="KPL62"/>
      <c r="KPM62"/>
      <c r="KPN62"/>
      <c r="KPO62"/>
      <c r="KPP62"/>
      <c r="KPQ62"/>
      <c r="KPR62"/>
      <c r="KPS62"/>
      <c r="KPT62"/>
      <c r="KPU62"/>
      <c r="KPV62"/>
      <c r="KPW62"/>
      <c r="KPX62"/>
      <c r="KPY62"/>
      <c r="KPZ62"/>
      <c r="KQA62"/>
      <c r="KQB62"/>
      <c r="KQC62"/>
      <c r="KQD62"/>
      <c r="KQE62"/>
      <c r="KQF62"/>
      <c r="KQG62"/>
      <c r="KQH62"/>
      <c r="KQI62"/>
      <c r="KQJ62"/>
      <c r="KQK62"/>
      <c r="KQL62"/>
      <c r="KQM62"/>
      <c r="KQN62"/>
      <c r="KQO62"/>
      <c r="KQP62"/>
      <c r="KQQ62"/>
      <c r="KQR62"/>
      <c r="KQS62"/>
      <c r="KQT62"/>
      <c r="KQU62"/>
      <c r="KQV62"/>
      <c r="KQW62"/>
      <c r="KQX62"/>
      <c r="KQY62"/>
      <c r="KQZ62"/>
      <c r="KRA62"/>
      <c r="KRB62"/>
      <c r="KRC62"/>
      <c r="KRD62"/>
      <c r="KRE62"/>
      <c r="KRF62"/>
      <c r="KRG62"/>
      <c r="KRH62"/>
      <c r="KRI62"/>
      <c r="KRJ62"/>
      <c r="KRK62"/>
      <c r="KRL62"/>
      <c r="KRM62"/>
      <c r="KRN62"/>
      <c r="KRO62"/>
      <c r="KRP62"/>
      <c r="KRQ62"/>
      <c r="KRR62"/>
      <c r="KRS62"/>
      <c r="KRT62"/>
      <c r="KRU62"/>
      <c r="KRV62"/>
      <c r="KRW62"/>
      <c r="KRX62"/>
      <c r="KRY62"/>
      <c r="KRZ62"/>
      <c r="KSA62"/>
      <c r="KSB62"/>
      <c r="KSC62"/>
      <c r="KSD62"/>
      <c r="KSE62"/>
      <c r="KSF62"/>
      <c r="KSG62"/>
      <c r="KSH62"/>
      <c r="KSI62"/>
      <c r="KSJ62"/>
      <c r="KSK62"/>
      <c r="KSL62"/>
      <c r="KSM62"/>
      <c r="KSN62"/>
      <c r="KSO62"/>
      <c r="KSP62"/>
      <c r="KSQ62"/>
      <c r="KSR62"/>
      <c r="KSS62"/>
      <c r="KST62"/>
      <c r="KSU62"/>
      <c r="KSV62"/>
      <c r="KSW62"/>
      <c r="KSX62"/>
      <c r="KSY62"/>
      <c r="KSZ62"/>
      <c r="KTA62"/>
      <c r="KTB62"/>
      <c r="KTC62"/>
      <c r="KTD62"/>
      <c r="KTE62"/>
      <c r="KTF62"/>
      <c r="KTG62"/>
      <c r="KTH62"/>
      <c r="KTI62"/>
      <c r="KTJ62"/>
      <c r="KTK62"/>
      <c r="KTL62"/>
      <c r="KTM62"/>
      <c r="KTN62"/>
      <c r="KTO62"/>
      <c r="KTP62"/>
      <c r="KTQ62"/>
      <c r="KTR62"/>
      <c r="KTS62"/>
      <c r="KTT62"/>
      <c r="KTU62"/>
      <c r="KTV62"/>
      <c r="KTW62"/>
      <c r="KTX62"/>
      <c r="KTY62"/>
      <c r="KTZ62"/>
      <c r="KUA62"/>
      <c r="KUB62"/>
      <c r="KUC62"/>
      <c r="KUD62"/>
      <c r="KUE62"/>
      <c r="KUF62"/>
      <c r="KUG62"/>
      <c r="KUH62"/>
      <c r="KUI62"/>
      <c r="KUJ62"/>
      <c r="KUK62"/>
      <c r="KUL62"/>
      <c r="KUM62"/>
      <c r="KUN62"/>
      <c r="KUO62"/>
      <c r="KUP62"/>
      <c r="KUQ62"/>
      <c r="KUR62"/>
      <c r="KUS62"/>
      <c r="KUT62"/>
      <c r="KUU62"/>
      <c r="KUV62"/>
      <c r="KUW62"/>
      <c r="KUX62"/>
      <c r="KUY62"/>
      <c r="KUZ62"/>
      <c r="KVA62"/>
      <c r="KVB62"/>
      <c r="KVC62"/>
      <c r="KVD62"/>
      <c r="KVE62"/>
      <c r="KVF62"/>
      <c r="KVG62"/>
      <c r="KVH62"/>
      <c r="KVI62"/>
      <c r="KVJ62"/>
      <c r="KVK62"/>
      <c r="KVL62"/>
      <c r="KVM62"/>
      <c r="KVN62"/>
      <c r="KVO62"/>
      <c r="KVP62"/>
      <c r="KVQ62"/>
      <c r="KVR62"/>
      <c r="KVS62"/>
      <c r="KVT62"/>
      <c r="KVU62"/>
      <c r="KVV62"/>
      <c r="KVW62"/>
      <c r="KVX62"/>
      <c r="KVY62"/>
      <c r="KVZ62"/>
      <c r="KWA62"/>
      <c r="KWB62"/>
      <c r="KWC62"/>
      <c r="KWD62"/>
      <c r="KWE62"/>
      <c r="KWF62"/>
      <c r="KWG62"/>
      <c r="KWH62"/>
      <c r="KWI62"/>
      <c r="KWJ62"/>
      <c r="KWK62"/>
      <c r="KWL62"/>
      <c r="KWM62"/>
      <c r="KWN62"/>
      <c r="KWO62"/>
      <c r="KWP62"/>
      <c r="KWQ62"/>
      <c r="KWR62"/>
      <c r="KWS62"/>
      <c r="KWT62"/>
      <c r="KWU62"/>
      <c r="KWV62"/>
      <c r="KWW62"/>
      <c r="KWX62"/>
      <c r="KWY62"/>
      <c r="KWZ62"/>
      <c r="KXA62"/>
      <c r="KXB62"/>
      <c r="KXC62"/>
      <c r="KXD62"/>
      <c r="KXE62"/>
      <c r="KXF62"/>
      <c r="KXG62"/>
      <c r="KXH62"/>
      <c r="KXI62"/>
      <c r="KXJ62"/>
      <c r="KXK62"/>
      <c r="KXL62"/>
      <c r="KXM62"/>
      <c r="KXN62"/>
      <c r="KXO62"/>
      <c r="KXP62"/>
      <c r="KXQ62"/>
      <c r="KXR62"/>
      <c r="KXS62"/>
      <c r="KXT62"/>
      <c r="KXU62"/>
      <c r="KXV62"/>
      <c r="KXW62"/>
      <c r="KXX62"/>
      <c r="KXY62"/>
      <c r="KXZ62"/>
      <c r="KYA62"/>
      <c r="KYB62"/>
      <c r="KYC62"/>
      <c r="KYD62"/>
      <c r="KYE62"/>
      <c r="KYF62"/>
      <c r="KYG62"/>
      <c r="KYH62"/>
      <c r="KYI62"/>
      <c r="KYJ62"/>
      <c r="KYK62"/>
      <c r="KYL62"/>
      <c r="KYM62"/>
      <c r="KYN62"/>
      <c r="KYO62"/>
      <c r="KYP62"/>
      <c r="KYQ62"/>
      <c r="KYR62"/>
      <c r="KYS62"/>
      <c r="KYT62"/>
      <c r="KYU62"/>
      <c r="KYV62"/>
      <c r="KYW62"/>
      <c r="KYX62"/>
      <c r="KYY62"/>
      <c r="KYZ62"/>
      <c r="KZA62"/>
      <c r="KZB62"/>
      <c r="KZC62"/>
      <c r="KZD62"/>
      <c r="KZE62"/>
      <c r="KZF62"/>
      <c r="KZG62"/>
      <c r="KZH62"/>
      <c r="KZI62"/>
      <c r="KZJ62"/>
      <c r="KZK62"/>
      <c r="KZL62"/>
      <c r="KZM62"/>
      <c r="KZN62"/>
      <c r="KZO62"/>
      <c r="KZP62"/>
      <c r="KZQ62"/>
      <c r="KZR62"/>
      <c r="KZS62"/>
      <c r="KZT62"/>
      <c r="KZU62"/>
      <c r="KZV62"/>
      <c r="KZW62"/>
      <c r="KZX62"/>
      <c r="KZY62"/>
      <c r="KZZ62"/>
      <c r="LAA62"/>
      <c r="LAB62"/>
      <c r="LAC62"/>
      <c r="LAD62"/>
      <c r="LAE62"/>
      <c r="LAF62"/>
      <c r="LAG62"/>
      <c r="LAH62"/>
      <c r="LAI62"/>
      <c r="LAJ62"/>
      <c r="LAK62"/>
      <c r="LAL62"/>
      <c r="LAM62"/>
      <c r="LAN62"/>
      <c r="LAO62"/>
      <c r="LAP62"/>
      <c r="LAQ62"/>
      <c r="LAR62"/>
      <c r="LAS62"/>
      <c r="LAT62"/>
      <c r="LAU62"/>
      <c r="LAV62"/>
      <c r="LAW62"/>
      <c r="LAX62"/>
      <c r="LAY62"/>
      <c r="LAZ62"/>
      <c r="LBA62"/>
      <c r="LBB62"/>
      <c r="LBC62"/>
      <c r="LBD62"/>
      <c r="LBE62"/>
      <c r="LBF62"/>
      <c r="LBG62"/>
      <c r="LBH62"/>
      <c r="LBI62"/>
      <c r="LBJ62"/>
      <c r="LBK62"/>
      <c r="LBL62"/>
      <c r="LBM62"/>
      <c r="LBN62"/>
      <c r="LBO62"/>
      <c r="LBP62"/>
      <c r="LBQ62"/>
      <c r="LBR62"/>
      <c r="LBS62"/>
      <c r="LBT62"/>
      <c r="LBU62"/>
      <c r="LBV62"/>
      <c r="LBW62"/>
      <c r="LBX62"/>
      <c r="LBY62"/>
      <c r="LBZ62"/>
      <c r="LCA62"/>
      <c r="LCB62"/>
      <c r="LCC62"/>
      <c r="LCD62"/>
      <c r="LCE62"/>
      <c r="LCF62"/>
      <c r="LCG62"/>
      <c r="LCH62"/>
      <c r="LCI62"/>
      <c r="LCJ62"/>
      <c r="LCK62"/>
      <c r="LCL62"/>
      <c r="LCM62"/>
      <c r="LCN62"/>
      <c r="LCO62"/>
      <c r="LCP62"/>
      <c r="LCQ62"/>
      <c r="LCR62"/>
      <c r="LCS62"/>
      <c r="LCT62"/>
      <c r="LCU62"/>
      <c r="LCV62"/>
      <c r="LCW62"/>
      <c r="LCX62"/>
      <c r="LCY62"/>
      <c r="LCZ62"/>
      <c r="LDA62"/>
      <c r="LDB62"/>
      <c r="LDC62"/>
      <c r="LDD62"/>
      <c r="LDE62"/>
      <c r="LDF62"/>
      <c r="LDG62"/>
      <c r="LDH62"/>
      <c r="LDI62"/>
      <c r="LDJ62"/>
      <c r="LDK62"/>
      <c r="LDL62"/>
      <c r="LDM62"/>
      <c r="LDN62"/>
      <c r="LDO62"/>
      <c r="LDP62"/>
      <c r="LDQ62"/>
      <c r="LDR62"/>
      <c r="LDS62"/>
      <c r="LDT62"/>
      <c r="LDU62"/>
      <c r="LDV62"/>
      <c r="LDW62"/>
      <c r="LDX62"/>
      <c r="LDY62"/>
      <c r="LDZ62"/>
      <c r="LEA62"/>
      <c r="LEB62"/>
      <c r="LEC62"/>
      <c r="LED62"/>
      <c r="LEE62"/>
      <c r="LEF62"/>
      <c r="LEG62"/>
      <c r="LEH62"/>
      <c r="LEI62"/>
      <c r="LEJ62"/>
      <c r="LEK62"/>
      <c r="LEL62"/>
      <c r="LEM62"/>
      <c r="LEN62"/>
      <c r="LEO62"/>
      <c r="LEP62"/>
      <c r="LEQ62"/>
      <c r="LER62"/>
      <c r="LES62"/>
      <c r="LET62"/>
      <c r="LEU62"/>
      <c r="LEV62"/>
      <c r="LEW62"/>
      <c r="LEX62"/>
      <c r="LEY62"/>
      <c r="LEZ62"/>
      <c r="LFA62"/>
      <c r="LFB62"/>
      <c r="LFC62"/>
      <c r="LFD62"/>
      <c r="LFE62"/>
      <c r="LFF62"/>
      <c r="LFG62"/>
      <c r="LFH62"/>
      <c r="LFI62"/>
      <c r="LFJ62"/>
      <c r="LFK62"/>
      <c r="LFL62"/>
      <c r="LFM62"/>
      <c r="LFN62"/>
      <c r="LFO62"/>
      <c r="LFP62"/>
      <c r="LFQ62"/>
      <c r="LFR62"/>
      <c r="LFS62"/>
      <c r="LFT62"/>
      <c r="LFU62"/>
      <c r="LFV62"/>
      <c r="LFW62"/>
      <c r="LFX62"/>
      <c r="LFY62"/>
      <c r="LFZ62"/>
      <c r="LGA62"/>
      <c r="LGB62"/>
      <c r="LGC62"/>
      <c r="LGD62"/>
      <c r="LGE62"/>
      <c r="LGF62"/>
      <c r="LGG62"/>
      <c r="LGH62"/>
      <c r="LGI62"/>
      <c r="LGJ62"/>
      <c r="LGK62"/>
      <c r="LGL62"/>
      <c r="LGM62"/>
      <c r="LGN62"/>
      <c r="LGO62"/>
      <c r="LGP62"/>
      <c r="LGQ62"/>
      <c r="LGR62"/>
      <c r="LGS62"/>
      <c r="LGT62"/>
      <c r="LGU62"/>
      <c r="LGV62"/>
      <c r="LGW62"/>
      <c r="LGX62"/>
      <c r="LGY62"/>
      <c r="LGZ62"/>
      <c r="LHA62"/>
      <c r="LHB62"/>
      <c r="LHC62"/>
      <c r="LHD62"/>
      <c r="LHE62"/>
      <c r="LHF62"/>
      <c r="LHG62"/>
      <c r="LHH62"/>
      <c r="LHI62"/>
      <c r="LHJ62"/>
      <c r="LHK62"/>
      <c r="LHL62"/>
      <c r="LHM62"/>
      <c r="LHN62"/>
      <c r="LHO62"/>
      <c r="LHP62"/>
      <c r="LHQ62"/>
      <c r="LHR62"/>
      <c r="LHS62"/>
      <c r="LHT62"/>
      <c r="LHU62"/>
      <c r="LHV62"/>
      <c r="LHW62"/>
      <c r="LHX62"/>
      <c r="LHY62"/>
      <c r="LHZ62"/>
      <c r="LIA62"/>
      <c r="LIB62"/>
      <c r="LIC62"/>
      <c r="LID62"/>
      <c r="LIE62"/>
      <c r="LIF62"/>
      <c r="LIG62"/>
      <c r="LIH62"/>
      <c r="LII62"/>
      <c r="LIJ62"/>
      <c r="LIK62"/>
      <c r="LIL62"/>
      <c r="LIM62"/>
      <c r="LIN62"/>
      <c r="LIO62"/>
      <c r="LIP62"/>
      <c r="LIQ62"/>
      <c r="LIR62"/>
      <c r="LIS62"/>
      <c r="LIT62"/>
      <c r="LIU62"/>
      <c r="LIV62"/>
      <c r="LIW62"/>
      <c r="LIX62"/>
      <c r="LIY62"/>
      <c r="LIZ62"/>
      <c r="LJA62"/>
      <c r="LJB62"/>
      <c r="LJC62"/>
      <c r="LJD62"/>
      <c r="LJE62"/>
      <c r="LJF62"/>
      <c r="LJG62"/>
      <c r="LJH62"/>
      <c r="LJI62"/>
      <c r="LJJ62"/>
      <c r="LJK62"/>
      <c r="LJL62"/>
      <c r="LJM62"/>
      <c r="LJN62"/>
      <c r="LJO62"/>
      <c r="LJP62"/>
      <c r="LJQ62"/>
      <c r="LJR62"/>
      <c r="LJS62"/>
      <c r="LJT62"/>
      <c r="LJU62"/>
      <c r="LJV62"/>
      <c r="LJW62"/>
      <c r="LJX62"/>
      <c r="LJY62"/>
      <c r="LJZ62"/>
      <c r="LKA62"/>
      <c r="LKB62"/>
      <c r="LKC62"/>
      <c r="LKD62"/>
      <c r="LKE62"/>
      <c r="LKF62"/>
      <c r="LKG62"/>
      <c r="LKH62"/>
      <c r="LKI62"/>
      <c r="LKJ62"/>
      <c r="LKK62"/>
      <c r="LKL62"/>
      <c r="LKM62"/>
      <c r="LKN62"/>
      <c r="LKO62"/>
      <c r="LKP62"/>
      <c r="LKQ62"/>
      <c r="LKR62"/>
      <c r="LKS62"/>
      <c r="LKT62"/>
      <c r="LKU62"/>
      <c r="LKV62"/>
      <c r="LKW62"/>
      <c r="LKX62"/>
      <c r="LKY62"/>
      <c r="LKZ62"/>
      <c r="LLA62"/>
      <c r="LLB62"/>
      <c r="LLC62"/>
      <c r="LLD62"/>
      <c r="LLE62"/>
      <c r="LLF62"/>
      <c r="LLG62"/>
      <c r="LLH62"/>
      <c r="LLI62"/>
      <c r="LLJ62"/>
      <c r="LLK62"/>
      <c r="LLL62"/>
      <c r="LLM62"/>
      <c r="LLN62"/>
      <c r="LLO62"/>
      <c r="LLP62"/>
      <c r="LLQ62"/>
      <c r="LLR62"/>
      <c r="LLS62"/>
      <c r="LLT62"/>
      <c r="LLU62"/>
      <c r="LLV62"/>
      <c r="LLW62"/>
      <c r="LLX62"/>
      <c r="LLY62"/>
      <c r="LLZ62"/>
      <c r="LMA62"/>
      <c r="LMB62"/>
      <c r="LMC62"/>
      <c r="LMD62"/>
      <c r="LME62"/>
      <c r="LMF62"/>
      <c r="LMG62"/>
      <c r="LMH62"/>
      <c r="LMI62"/>
      <c r="LMJ62"/>
      <c r="LMK62"/>
      <c r="LML62"/>
      <c r="LMM62"/>
      <c r="LMN62"/>
      <c r="LMO62"/>
      <c r="LMP62"/>
      <c r="LMQ62"/>
      <c r="LMR62"/>
      <c r="LMS62"/>
      <c r="LMT62"/>
      <c r="LMU62"/>
      <c r="LMV62"/>
      <c r="LMW62"/>
      <c r="LMX62"/>
      <c r="LMY62"/>
      <c r="LMZ62"/>
      <c r="LNA62"/>
      <c r="LNB62"/>
      <c r="LNC62"/>
      <c r="LND62"/>
      <c r="LNE62"/>
      <c r="LNF62"/>
      <c r="LNG62"/>
      <c r="LNH62"/>
      <c r="LNI62"/>
      <c r="LNJ62"/>
      <c r="LNK62"/>
      <c r="LNL62"/>
      <c r="LNM62"/>
      <c r="LNN62"/>
      <c r="LNO62"/>
      <c r="LNP62"/>
      <c r="LNQ62"/>
      <c r="LNR62"/>
      <c r="LNS62"/>
      <c r="LNT62"/>
      <c r="LNU62"/>
      <c r="LNV62"/>
      <c r="LNW62"/>
      <c r="LNX62"/>
      <c r="LNY62"/>
      <c r="LNZ62"/>
      <c r="LOA62"/>
      <c r="LOB62"/>
      <c r="LOC62"/>
      <c r="LOD62"/>
      <c r="LOE62"/>
      <c r="LOF62"/>
      <c r="LOG62"/>
      <c r="LOH62"/>
      <c r="LOI62"/>
      <c r="LOJ62"/>
      <c r="LOK62"/>
      <c r="LOL62"/>
      <c r="LOM62"/>
      <c r="LON62"/>
      <c r="LOO62"/>
      <c r="LOP62"/>
      <c r="LOQ62"/>
      <c r="LOR62"/>
      <c r="LOS62"/>
      <c r="LOT62"/>
      <c r="LOU62"/>
      <c r="LOV62"/>
      <c r="LOW62"/>
      <c r="LOX62"/>
      <c r="LOY62"/>
      <c r="LOZ62"/>
      <c r="LPA62"/>
      <c r="LPB62"/>
      <c r="LPC62"/>
      <c r="LPD62"/>
      <c r="LPE62"/>
      <c r="LPF62"/>
      <c r="LPG62"/>
      <c r="LPH62"/>
      <c r="LPI62"/>
      <c r="LPJ62"/>
      <c r="LPK62"/>
      <c r="LPL62"/>
      <c r="LPM62"/>
      <c r="LPN62"/>
      <c r="LPO62"/>
      <c r="LPP62"/>
      <c r="LPQ62"/>
      <c r="LPR62"/>
      <c r="LPS62"/>
      <c r="LPT62"/>
      <c r="LPU62"/>
      <c r="LPV62"/>
      <c r="LPW62"/>
      <c r="LPX62"/>
      <c r="LPY62"/>
      <c r="LPZ62"/>
      <c r="LQA62"/>
      <c r="LQB62"/>
      <c r="LQC62"/>
      <c r="LQD62"/>
      <c r="LQE62"/>
      <c r="LQF62"/>
      <c r="LQG62"/>
      <c r="LQH62"/>
      <c r="LQI62"/>
      <c r="LQJ62"/>
      <c r="LQK62"/>
      <c r="LQL62"/>
      <c r="LQM62"/>
      <c r="LQN62"/>
      <c r="LQO62"/>
      <c r="LQP62"/>
      <c r="LQQ62"/>
      <c r="LQR62"/>
      <c r="LQS62"/>
      <c r="LQT62"/>
      <c r="LQU62"/>
      <c r="LQV62"/>
      <c r="LQW62"/>
      <c r="LQX62"/>
      <c r="LQY62"/>
      <c r="LQZ62"/>
      <c r="LRA62"/>
      <c r="LRB62"/>
      <c r="LRC62"/>
      <c r="LRD62"/>
      <c r="LRE62"/>
      <c r="LRF62"/>
      <c r="LRG62"/>
      <c r="LRH62"/>
      <c r="LRI62"/>
      <c r="LRJ62"/>
      <c r="LRK62"/>
      <c r="LRL62"/>
      <c r="LRM62"/>
      <c r="LRN62"/>
      <c r="LRO62"/>
      <c r="LRP62"/>
      <c r="LRQ62"/>
      <c r="LRR62"/>
      <c r="LRS62"/>
      <c r="LRT62"/>
      <c r="LRU62"/>
      <c r="LRV62"/>
      <c r="LRW62"/>
      <c r="LRX62"/>
      <c r="LRY62"/>
      <c r="LRZ62"/>
      <c r="LSA62"/>
      <c r="LSB62"/>
      <c r="LSC62"/>
      <c r="LSD62"/>
      <c r="LSE62"/>
      <c r="LSF62"/>
      <c r="LSG62"/>
      <c r="LSH62"/>
      <c r="LSI62"/>
      <c r="LSJ62"/>
      <c r="LSK62"/>
      <c r="LSL62"/>
      <c r="LSM62"/>
      <c r="LSN62"/>
      <c r="LSO62"/>
      <c r="LSP62"/>
      <c r="LSQ62"/>
      <c r="LSR62"/>
      <c r="LSS62"/>
      <c r="LST62"/>
      <c r="LSU62"/>
      <c r="LSV62"/>
      <c r="LSW62"/>
      <c r="LSX62"/>
      <c r="LSY62"/>
      <c r="LSZ62"/>
      <c r="LTA62"/>
      <c r="LTB62"/>
      <c r="LTC62"/>
      <c r="LTD62"/>
      <c r="LTE62"/>
      <c r="LTF62"/>
      <c r="LTG62"/>
      <c r="LTH62"/>
      <c r="LTI62"/>
      <c r="LTJ62"/>
      <c r="LTK62"/>
      <c r="LTL62"/>
      <c r="LTM62"/>
      <c r="LTN62"/>
      <c r="LTO62"/>
      <c r="LTP62"/>
      <c r="LTQ62"/>
      <c r="LTR62"/>
      <c r="LTS62"/>
      <c r="LTT62"/>
      <c r="LTU62"/>
      <c r="LTV62"/>
      <c r="LTW62"/>
      <c r="LTX62"/>
      <c r="LTY62"/>
      <c r="LTZ62"/>
      <c r="LUA62"/>
      <c r="LUB62"/>
      <c r="LUC62"/>
      <c r="LUD62"/>
      <c r="LUE62"/>
      <c r="LUF62"/>
      <c r="LUG62"/>
      <c r="LUH62"/>
      <c r="LUI62"/>
      <c r="LUJ62"/>
      <c r="LUK62"/>
      <c r="LUL62"/>
      <c r="LUM62"/>
      <c r="LUN62"/>
      <c r="LUO62"/>
      <c r="LUP62"/>
      <c r="LUQ62"/>
      <c r="LUR62"/>
      <c r="LUS62"/>
      <c r="LUT62"/>
      <c r="LUU62"/>
      <c r="LUV62"/>
      <c r="LUW62"/>
      <c r="LUX62"/>
      <c r="LUY62"/>
      <c r="LUZ62"/>
      <c r="LVA62"/>
      <c r="LVB62"/>
      <c r="LVC62"/>
      <c r="LVD62"/>
      <c r="LVE62"/>
      <c r="LVF62"/>
      <c r="LVG62"/>
      <c r="LVH62"/>
      <c r="LVI62"/>
      <c r="LVJ62"/>
      <c r="LVK62"/>
      <c r="LVL62"/>
      <c r="LVM62"/>
      <c r="LVN62"/>
      <c r="LVO62"/>
      <c r="LVP62"/>
      <c r="LVQ62"/>
      <c r="LVR62"/>
      <c r="LVS62"/>
      <c r="LVT62"/>
      <c r="LVU62"/>
      <c r="LVV62"/>
      <c r="LVW62"/>
      <c r="LVX62"/>
      <c r="LVY62"/>
      <c r="LVZ62"/>
      <c r="LWA62"/>
      <c r="LWB62"/>
      <c r="LWC62"/>
      <c r="LWD62"/>
      <c r="LWE62"/>
      <c r="LWF62"/>
      <c r="LWG62"/>
      <c r="LWH62"/>
      <c r="LWI62"/>
      <c r="LWJ62"/>
      <c r="LWK62"/>
      <c r="LWL62"/>
      <c r="LWM62"/>
      <c r="LWN62"/>
      <c r="LWO62"/>
      <c r="LWP62"/>
      <c r="LWQ62"/>
      <c r="LWR62"/>
      <c r="LWS62"/>
      <c r="LWT62"/>
      <c r="LWU62"/>
      <c r="LWV62"/>
      <c r="LWW62"/>
      <c r="LWX62"/>
      <c r="LWY62"/>
      <c r="LWZ62"/>
      <c r="LXA62"/>
      <c r="LXB62"/>
      <c r="LXC62"/>
      <c r="LXD62"/>
      <c r="LXE62"/>
      <c r="LXF62"/>
      <c r="LXG62"/>
      <c r="LXH62"/>
      <c r="LXI62"/>
      <c r="LXJ62"/>
      <c r="LXK62"/>
      <c r="LXL62"/>
      <c r="LXM62"/>
      <c r="LXN62"/>
      <c r="LXO62"/>
      <c r="LXP62"/>
      <c r="LXQ62"/>
      <c r="LXR62"/>
      <c r="LXS62"/>
      <c r="LXT62"/>
      <c r="LXU62"/>
      <c r="LXV62"/>
      <c r="LXW62"/>
      <c r="LXX62"/>
      <c r="LXY62"/>
      <c r="LXZ62"/>
      <c r="LYA62"/>
      <c r="LYB62"/>
      <c r="LYC62"/>
      <c r="LYD62"/>
      <c r="LYE62"/>
      <c r="LYF62"/>
      <c r="LYG62"/>
      <c r="LYH62"/>
      <c r="LYI62"/>
      <c r="LYJ62"/>
      <c r="LYK62"/>
      <c r="LYL62"/>
      <c r="LYM62"/>
      <c r="LYN62"/>
      <c r="LYO62"/>
      <c r="LYP62"/>
      <c r="LYQ62"/>
      <c r="LYR62"/>
      <c r="LYS62"/>
      <c r="LYT62"/>
      <c r="LYU62"/>
      <c r="LYV62"/>
      <c r="LYW62"/>
      <c r="LYX62"/>
      <c r="LYY62"/>
      <c r="LYZ62"/>
      <c r="LZA62"/>
      <c r="LZB62"/>
      <c r="LZC62"/>
      <c r="LZD62"/>
      <c r="LZE62"/>
      <c r="LZF62"/>
      <c r="LZG62"/>
      <c r="LZH62"/>
      <c r="LZI62"/>
      <c r="LZJ62"/>
      <c r="LZK62"/>
      <c r="LZL62"/>
      <c r="LZM62"/>
      <c r="LZN62"/>
      <c r="LZO62"/>
      <c r="LZP62"/>
      <c r="LZQ62"/>
      <c r="LZR62"/>
      <c r="LZS62"/>
      <c r="LZT62"/>
      <c r="LZU62"/>
      <c r="LZV62"/>
      <c r="LZW62"/>
      <c r="LZX62"/>
      <c r="LZY62"/>
      <c r="LZZ62"/>
      <c r="MAA62"/>
      <c r="MAB62"/>
      <c r="MAC62"/>
      <c r="MAD62"/>
      <c r="MAE62"/>
      <c r="MAF62"/>
      <c r="MAG62"/>
      <c r="MAH62"/>
      <c r="MAI62"/>
      <c r="MAJ62"/>
      <c r="MAK62"/>
      <c r="MAL62"/>
      <c r="MAM62"/>
      <c r="MAN62"/>
      <c r="MAO62"/>
      <c r="MAP62"/>
      <c r="MAQ62"/>
      <c r="MAR62"/>
      <c r="MAS62"/>
      <c r="MAT62"/>
      <c r="MAU62"/>
      <c r="MAV62"/>
      <c r="MAW62"/>
      <c r="MAX62"/>
      <c r="MAY62"/>
      <c r="MAZ62"/>
      <c r="MBA62"/>
      <c r="MBB62"/>
      <c r="MBC62"/>
      <c r="MBD62"/>
      <c r="MBE62"/>
      <c r="MBF62"/>
      <c r="MBG62"/>
      <c r="MBH62"/>
      <c r="MBI62"/>
      <c r="MBJ62"/>
      <c r="MBK62"/>
      <c r="MBL62"/>
      <c r="MBM62"/>
      <c r="MBN62"/>
      <c r="MBO62"/>
      <c r="MBP62"/>
      <c r="MBQ62"/>
      <c r="MBR62"/>
      <c r="MBS62"/>
      <c r="MBT62"/>
      <c r="MBU62"/>
      <c r="MBV62"/>
      <c r="MBW62"/>
      <c r="MBX62"/>
      <c r="MBY62"/>
      <c r="MBZ62"/>
      <c r="MCA62"/>
      <c r="MCB62"/>
      <c r="MCC62"/>
      <c r="MCD62"/>
      <c r="MCE62"/>
      <c r="MCF62"/>
      <c r="MCG62"/>
      <c r="MCH62"/>
      <c r="MCI62"/>
      <c r="MCJ62"/>
      <c r="MCK62"/>
      <c r="MCL62"/>
      <c r="MCM62"/>
      <c r="MCN62"/>
      <c r="MCO62"/>
      <c r="MCP62"/>
      <c r="MCQ62"/>
      <c r="MCR62"/>
      <c r="MCS62"/>
      <c r="MCT62"/>
      <c r="MCU62"/>
      <c r="MCV62"/>
      <c r="MCW62"/>
      <c r="MCX62"/>
      <c r="MCY62"/>
      <c r="MCZ62"/>
      <c r="MDA62"/>
      <c r="MDB62"/>
      <c r="MDC62"/>
      <c r="MDD62"/>
      <c r="MDE62"/>
      <c r="MDF62"/>
      <c r="MDG62"/>
      <c r="MDH62"/>
      <c r="MDI62"/>
      <c r="MDJ62"/>
      <c r="MDK62"/>
      <c r="MDL62"/>
      <c r="MDM62"/>
      <c r="MDN62"/>
      <c r="MDO62"/>
      <c r="MDP62"/>
      <c r="MDQ62"/>
      <c r="MDR62"/>
      <c r="MDS62"/>
      <c r="MDT62"/>
      <c r="MDU62"/>
      <c r="MDV62"/>
      <c r="MDW62"/>
      <c r="MDX62"/>
      <c r="MDY62"/>
      <c r="MDZ62"/>
      <c r="MEA62"/>
      <c r="MEB62"/>
      <c r="MEC62"/>
      <c r="MED62"/>
      <c r="MEE62"/>
      <c r="MEF62"/>
      <c r="MEG62"/>
      <c r="MEH62"/>
      <c r="MEI62"/>
      <c r="MEJ62"/>
      <c r="MEK62"/>
      <c r="MEL62"/>
      <c r="MEM62"/>
      <c r="MEN62"/>
      <c r="MEO62"/>
      <c r="MEP62"/>
      <c r="MEQ62"/>
      <c r="MER62"/>
      <c r="MES62"/>
      <c r="MET62"/>
      <c r="MEU62"/>
      <c r="MEV62"/>
      <c r="MEW62"/>
      <c r="MEX62"/>
      <c r="MEY62"/>
      <c r="MEZ62"/>
      <c r="MFA62"/>
      <c r="MFB62"/>
      <c r="MFC62"/>
      <c r="MFD62"/>
      <c r="MFE62"/>
      <c r="MFF62"/>
      <c r="MFG62"/>
      <c r="MFH62"/>
      <c r="MFI62"/>
      <c r="MFJ62"/>
      <c r="MFK62"/>
      <c r="MFL62"/>
      <c r="MFM62"/>
      <c r="MFN62"/>
      <c r="MFO62"/>
      <c r="MFP62"/>
      <c r="MFQ62"/>
      <c r="MFR62"/>
      <c r="MFS62"/>
      <c r="MFT62"/>
      <c r="MFU62"/>
      <c r="MFV62"/>
      <c r="MFW62"/>
      <c r="MFX62"/>
      <c r="MFY62"/>
      <c r="MFZ62"/>
      <c r="MGA62"/>
      <c r="MGB62"/>
      <c r="MGC62"/>
      <c r="MGD62"/>
      <c r="MGE62"/>
      <c r="MGF62"/>
      <c r="MGG62"/>
      <c r="MGH62"/>
      <c r="MGI62"/>
      <c r="MGJ62"/>
      <c r="MGK62"/>
      <c r="MGL62"/>
      <c r="MGM62"/>
      <c r="MGN62"/>
      <c r="MGO62"/>
      <c r="MGP62"/>
      <c r="MGQ62"/>
      <c r="MGR62"/>
      <c r="MGS62"/>
      <c r="MGT62"/>
      <c r="MGU62"/>
      <c r="MGV62"/>
      <c r="MGW62"/>
      <c r="MGX62"/>
      <c r="MGY62"/>
      <c r="MGZ62"/>
      <c r="MHA62"/>
      <c r="MHB62"/>
      <c r="MHC62"/>
      <c r="MHD62"/>
      <c r="MHE62"/>
      <c r="MHF62"/>
      <c r="MHG62"/>
      <c r="MHH62"/>
      <c r="MHI62"/>
      <c r="MHJ62"/>
      <c r="MHK62"/>
      <c r="MHL62"/>
      <c r="MHM62"/>
      <c r="MHN62"/>
      <c r="MHO62"/>
      <c r="MHP62"/>
      <c r="MHQ62"/>
      <c r="MHR62"/>
      <c r="MHS62"/>
      <c r="MHT62"/>
      <c r="MHU62"/>
      <c r="MHV62"/>
      <c r="MHW62"/>
      <c r="MHX62"/>
      <c r="MHY62"/>
      <c r="MHZ62"/>
      <c r="MIA62"/>
      <c r="MIB62"/>
      <c r="MIC62"/>
      <c r="MID62"/>
      <c r="MIE62"/>
      <c r="MIF62"/>
      <c r="MIG62"/>
      <c r="MIH62"/>
      <c r="MII62"/>
      <c r="MIJ62"/>
      <c r="MIK62"/>
      <c r="MIL62"/>
      <c r="MIM62"/>
      <c r="MIN62"/>
      <c r="MIO62"/>
      <c r="MIP62"/>
      <c r="MIQ62"/>
      <c r="MIR62"/>
      <c r="MIS62"/>
      <c r="MIT62"/>
      <c r="MIU62"/>
      <c r="MIV62"/>
      <c r="MIW62"/>
      <c r="MIX62"/>
      <c r="MIY62"/>
      <c r="MIZ62"/>
      <c r="MJA62"/>
      <c r="MJB62"/>
      <c r="MJC62"/>
      <c r="MJD62"/>
      <c r="MJE62"/>
      <c r="MJF62"/>
      <c r="MJG62"/>
      <c r="MJH62"/>
      <c r="MJI62"/>
      <c r="MJJ62"/>
      <c r="MJK62"/>
      <c r="MJL62"/>
      <c r="MJM62"/>
      <c r="MJN62"/>
      <c r="MJO62"/>
      <c r="MJP62"/>
      <c r="MJQ62"/>
      <c r="MJR62"/>
      <c r="MJS62"/>
      <c r="MJT62"/>
      <c r="MJU62"/>
      <c r="MJV62"/>
      <c r="MJW62"/>
      <c r="MJX62"/>
      <c r="MJY62"/>
      <c r="MJZ62"/>
      <c r="MKA62"/>
      <c r="MKB62"/>
      <c r="MKC62"/>
      <c r="MKD62"/>
      <c r="MKE62"/>
      <c r="MKF62"/>
      <c r="MKG62"/>
      <c r="MKH62"/>
      <c r="MKI62"/>
      <c r="MKJ62"/>
      <c r="MKK62"/>
      <c r="MKL62"/>
      <c r="MKM62"/>
      <c r="MKN62"/>
      <c r="MKO62"/>
      <c r="MKP62"/>
      <c r="MKQ62"/>
      <c r="MKR62"/>
      <c r="MKS62"/>
      <c r="MKT62"/>
      <c r="MKU62"/>
      <c r="MKV62"/>
      <c r="MKW62"/>
      <c r="MKX62"/>
      <c r="MKY62"/>
      <c r="MKZ62"/>
      <c r="MLA62"/>
      <c r="MLB62"/>
      <c r="MLC62"/>
      <c r="MLD62"/>
      <c r="MLE62"/>
      <c r="MLF62"/>
      <c r="MLG62"/>
      <c r="MLH62"/>
      <c r="MLI62"/>
      <c r="MLJ62"/>
      <c r="MLK62"/>
      <c r="MLL62"/>
      <c r="MLM62"/>
      <c r="MLN62"/>
      <c r="MLO62"/>
      <c r="MLP62"/>
      <c r="MLQ62"/>
      <c r="MLR62"/>
      <c r="MLS62"/>
      <c r="MLT62"/>
      <c r="MLU62"/>
      <c r="MLV62"/>
      <c r="MLW62"/>
      <c r="MLX62"/>
      <c r="MLY62"/>
      <c r="MLZ62"/>
      <c r="MMA62"/>
      <c r="MMB62"/>
      <c r="MMC62"/>
      <c r="MMD62"/>
      <c r="MME62"/>
      <c r="MMF62"/>
      <c r="MMG62"/>
      <c r="MMH62"/>
      <c r="MMI62"/>
      <c r="MMJ62"/>
      <c r="MMK62"/>
      <c r="MML62"/>
      <c r="MMM62"/>
      <c r="MMN62"/>
      <c r="MMO62"/>
      <c r="MMP62"/>
      <c r="MMQ62"/>
      <c r="MMR62"/>
      <c r="MMS62"/>
      <c r="MMT62"/>
      <c r="MMU62"/>
      <c r="MMV62"/>
      <c r="MMW62"/>
      <c r="MMX62"/>
      <c r="MMY62"/>
      <c r="MMZ62"/>
      <c r="MNA62"/>
      <c r="MNB62"/>
      <c r="MNC62"/>
      <c r="MND62"/>
      <c r="MNE62"/>
      <c r="MNF62"/>
      <c r="MNG62"/>
      <c r="MNH62"/>
      <c r="MNI62"/>
      <c r="MNJ62"/>
      <c r="MNK62"/>
      <c r="MNL62"/>
      <c r="MNM62"/>
      <c r="MNN62"/>
      <c r="MNO62"/>
      <c r="MNP62"/>
      <c r="MNQ62"/>
      <c r="MNR62"/>
      <c r="MNS62"/>
      <c r="MNT62"/>
      <c r="MNU62"/>
      <c r="MNV62"/>
      <c r="MNW62"/>
      <c r="MNX62"/>
      <c r="MNY62"/>
      <c r="MNZ62"/>
      <c r="MOA62"/>
      <c r="MOB62"/>
      <c r="MOC62"/>
      <c r="MOD62"/>
      <c r="MOE62"/>
      <c r="MOF62"/>
      <c r="MOG62"/>
      <c r="MOH62"/>
      <c r="MOI62"/>
      <c r="MOJ62"/>
      <c r="MOK62"/>
      <c r="MOL62"/>
      <c r="MOM62"/>
      <c r="MON62"/>
      <c r="MOO62"/>
      <c r="MOP62"/>
      <c r="MOQ62"/>
      <c r="MOR62"/>
      <c r="MOS62"/>
      <c r="MOT62"/>
      <c r="MOU62"/>
      <c r="MOV62"/>
      <c r="MOW62"/>
      <c r="MOX62"/>
      <c r="MOY62"/>
      <c r="MOZ62"/>
      <c r="MPA62"/>
      <c r="MPB62"/>
      <c r="MPC62"/>
      <c r="MPD62"/>
      <c r="MPE62"/>
      <c r="MPF62"/>
      <c r="MPG62"/>
      <c r="MPH62"/>
      <c r="MPI62"/>
      <c r="MPJ62"/>
      <c r="MPK62"/>
      <c r="MPL62"/>
      <c r="MPM62"/>
      <c r="MPN62"/>
      <c r="MPO62"/>
      <c r="MPP62"/>
      <c r="MPQ62"/>
      <c r="MPR62"/>
      <c r="MPS62"/>
      <c r="MPT62"/>
      <c r="MPU62"/>
      <c r="MPV62"/>
      <c r="MPW62"/>
      <c r="MPX62"/>
      <c r="MPY62"/>
      <c r="MPZ62"/>
      <c r="MQA62"/>
      <c r="MQB62"/>
      <c r="MQC62"/>
      <c r="MQD62"/>
      <c r="MQE62"/>
      <c r="MQF62"/>
      <c r="MQG62"/>
      <c r="MQH62"/>
      <c r="MQI62"/>
      <c r="MQJ62"/>
      <c r="MQK62"/>
      <c r="MQL62"/>
      <c r="MQM62"/>
      <c r="MQN62"/>
      <c r="MQO62"/>
      <c r="MQP62"/>
      <c r="MQQ62"/>
      <c r="MQR62"/>
      <c r="MQS62"/>
      <c r="MQT62"/>
      <c r="MQU62"/>
      <c r="MQV62"/>
      <c r="MQW62"/>
      <c r="MQX62"/>
      <c r="MQY62"/>
      <c r="MQZ62"/>
      <c r="MRA62"/>
      <c r="MRB62"/>
      <c r="MRC62"/>
      <c r="MRD62"/>
      <c r="MRE62"/>
      <c r="MRF62"/>
      <c r="MRG62"/>
      <c r="MRH62"/>
      <c r="MRI62"/>
      <c r="MRJ62"/>
      <c r="MRK62"/>
      <c r="MRL62"/>
      <c r="MRM62"/>
      <c r="MRN62"/>
      <c r="MRO62"/>
      <c r="MRP62"/>
      <c r="MRQ62"/>
      <c r="MRR62"/>
      <c r="MRS62"/>
      <c r="MRT62"/>
      <c r="MRU62"/>
      <c r="MRV62"/>
      <c r="MRW62"/>
      <c r="MRX62"/>
      <c r="MRY62"/>
      <c r="MRZ62"/>
      <c r="MSA62"/>
      <c r="MSB62"/>
      <c r="MSC62"/>
      <c r="MSD62"/>
      <c r="MSE62"/>
      <c r="MSF62"/>
      <c r="MSG62"/>
      <c r="MSH62"/>
      <c r="MSI62"/>
      <c r="MSJ62"/>
      <c r="MSK62"/>
      <c r="MSL62"/>
      <c r="MSM62"/>
      <c r="MSN62"/>
      <c r="MSO62"/>
      <c r="MSP62"/>
      <c r="MSQ62"/>
      <c r="MSR62"/>
      <c r="MSS62"/>
      <c r="MST62"/>
      <c r="MSU62"/>
      <c r="MSV62"/>
      <c r="MSW62"/>
      <c r="MSX62"/>
      <c r="MSY62"/>
      <c r="MSZ62"/>
      <c r="MTA62"/>
      <c r="MTB62"/>
      <c r="MTC62"/>
      <c r="MTD62"/>
      <c r="MTE62"/>
      <c r="MTF62"/>
      <c r="MTG62"/>
      <c r="MTH62"/>
      <c r="MTI62"/>
      <c r="MTJ62"/>
      <c r="MTK62"/>
      <c r="MTL62"/>
      <c r="MTM62"/>
      <c r="MTN62"/>
      <c r="MTO62"/>
      <c r="MTP62"/>
      <c r="MTQ62"/>
      <c r="MTR62"/>
      <c r="MTS62"/>
      <c r="MTT62"/>
      <c r="MTU62"/>
      <c r="MTV62"/>
      <c r="MTW62"/>
      <c r="MTX62"/>
      <c r="MTY62"/>
      <c r="MTZ62"/>
      <c r="MUA62"/>
      <c r="MUB62"/>
      <c r="MUC62"/>
      <c r="MUD62"/>
      <c r="MUE62"/>
      <c r="MUF62"/>
      <c r="MUG62"/>
      <c r="MUH62"/>
      <c r="MUI62"/>
      <c r="MUJ62"/>
      <c r="MUK62"/>
      <c r="MUL62"/>
      <c r="MUM62"/>
      <c r="MUN62"/>
      <c r="MUO62"/>
      <c r="MUP62"/>
      <c r="MUQ62"/>
      <c r="MUR62"/>
      <c r="MUS62"/>
      <c r="MUT62"/>
      <c r="MUU62"/>
      <c r="MUV62"/>
      <c r="MUW62"/>
      <c r="MUX62"/>
      <c r="MUY62"/>
      <c r="MUZ62"/>
      <c r="MVA62"/>
      <c r="MVB62"/>
      <c r="MVC62"/>
      <c r="MVD62"/>
      <c r="MVE62"/>
      <c r="MVF62"/>
      <c r="MVG62"/>
      <c r="MVH62"/>
      <c r="MVI62"/>
      <c r="MVJ62"/>
      <c r="MVK62"/>
      <c r="MVL62"/>
      <c r="MVM62"/>
      <c r="MVN62"/>
      <c r="MVO62"/>
      <c r="MVP62"/>
      <c r="MVQ62"/>
      <c r="MVR62"/>
      <c r="MVS62"/>
      <c r="MVT62"/>
      <c r="MVU62"/>
      <c r="MVV62"/>
      <c r="MVW62"/>
      <c r="MVX62"/>
      <c r="MVY62"/>
      <c r="MVZ62"/>
      <c r="MWA62"/>
      <c r="MWB62"/>
      <c r="MWC62"/>
      <c r="MWD62"/>
      <c r="MWE62"/>
      <c r="MWF62"/>
      <c r="MWG62"/>
      <c r="MWH62"/>
      <c r="MWI62"/>
      <c r="MWJ62"/>
      <c r="MWK62"/>
      <c r="MWL62"/>
      <c r="MWM62"/>
      <c r="MWN62"/>
      <c r="MWO62"/>
      <c r="MWP62"/>
      <c r="MWQ62"/>
      <c r="MWR62"/>
      <c r="MWS62"/>
      <c r="MWT62"/>
      <c r="MWU62"/>
      <c r="MWV62"/>
      <c r="MWW62"/>
      <c r="MWX62"/>
      <c r="MWY62"/>
      <c r="MWZ62"/>
      <c r="MXA62"/>
      <c r="MXB62"/>
      <c r="MXC62"/>
      <c r="MXD62"/>
      <c r="MXE62"/>
      <c r="MXF62"/>
      <c r="MXG62"/>
      <c r="MXH62"/>
      <c r="MXI62"/>
      <c r="MXJ62"/>
      <c r="MXK62"/>
      <c r="MXL62"/>
      <c r="MXM62"/>
      <c r="MXN62"/>
      <c r="MXO62"/>
      <c r="MXP62"/>
      <c r="MXQ62"/>
      <c r="MXR62"/>
      <c r="MXS62"/>
      <c r="MXT62"/>
      <c r="MXU62"/>
      <c r="MXV62"/>
      <c r="MXW62"/>
      <c r="MXX62"/>
      <c r="MXY62"/>
      <c r="MXZ62"/>
      <c r="MYA62"/>
      <c r="MYB62"/>
      <c r="MYC62"/>
      <c r="MYD62"/>
      <c r="MYE62"/>
      <c r="MYF62"/>
      <c r="MYG62"/>
      <c r="MYH62"/>
      <c r="MYI62"/>
      <c r="MYJ62"/>
      <c r="MYK62"/>
      <c r="MYL62"/>
      <c r="MYM62"/>
      <c r="MYN62"/>
      <c r="MYO62"/>
      <c r="MYP62"/>
      <c r="MYQ62"/>
      <c r="MYR62"/>
      <c r="MYS62"/>
      <c r="MYT62"/>
      <c r="MYU62"/>
      <c r="MYV62"/>
      <c r="MYW62"/>
      <c r="MYX62"/>
      <c r="MYY62"/>
      <c r="MYZ62"/>
      <c r="MZA62"/>
      <c r="MZB62"/>
      <c r="MZC62"/>
      <c r="MZD62"/>
      <c r="MZE62"/>
      <c r="MZF62"/>
      <c r="MZG62"/>
      <c r="MZH62"/>
      <c r="MZI62"/>
      <c r="MZJ62"/>
      <c r="MZK62"/>
      <c r="MZL62"/>
      <c r="MZM62"/>
      <c r="MZN62"/>
      <c r="MZO62"/>
      <c r="MZP62"/>
      <c r="MZQ62"/>
      <c r="MZR62"/>
      <c r="MZS62"/>
      <c r="MZT62"/>
      <c r="MZU62"/>
      <c r="MZV62"/>
      <c r="MZW62"/>
      <c r="MZX62"/>
      <c r="MZY62"/>
      <c r="MZZ62"/>
      <c r="NAA62"/>
      <c r="NAB62"/>
      <c r="NAC62"/>
      <c r="NAD62"/>
      <c r="NAE62"/>
      <c r="NAF62"/>
      <c r="NAG62"/>
      <c r="NAH62"/>
      <c r="NAI62"/>
      <c r="NAJ62"/>
      <c r="NAK62"/>
      <c r="NAL62"/>
      <c r="NAM62"/>
      <c r="NAN62"/>
      <c r="NAO62"/>
      <c r="NAP62"/>
      <c r="NAQ62"/>
      <c r="NAR62"/>
      <c r="NAS62"/>
      <c r="NAT62"/>
      <c r="NAU62"/>
      <c r="NAV62"/>
      <c r="NAW62"/>
      <c r="NAX62"/>
      <c r="NAY62"/>
      <c r="NAZ62"/>
      <c r="NBA62"/>
      <c r="NBB62"/>
      <c r="NBC62"/>
      <c r="NBD62"/>
      <c r="NBE62"/>
      <c r="NBF62"/>
      <c r="NBG62"/>
      <c r="NBH62"/>
      <c r="NBI62"/>
      <c r="NBJ62"/>
      <c r="NBK62"/>
      <c r="NBL62"/>
      <c r="NBM62"/>
      <c r="NBN62"/>
      <c r="NBO62"/>
      <c r="NBP62"/>
      <c r="NBQ62"/>
      <c r="NBR62"/>
      <c r="NBS62"/>
      <c r="NBT62"/>
      <c r="NBU62"/>
      <c r="NBV62"/>
      <c r="NBW62"/>
      <c r="NBX62"/>
      <c r="NBY62"/>
      <c r="NBZ62"/>
      <c r="NCA62"/>
      <c r="NCB62"/>
      <c r="NCC62"/>
      <c r="NCD62"/>
      <c r="NCE62"/>
      <c r="NCF62"/>
      <c r="NCG62"/>
      <c r="NCH62"/>
      <c r="NCI62"/>
      <c r="NCJ62"/>
      <c r="NCK62"/>
      <c r="NCL62"/>
      <c r="NCM62"/>
      <c r="NCN62"/>
      <c r="NCO62"/>
      <c r="NCP62"/>
      <c r="NCQ62"/>
      <c r="NCR62"/>
      <c r="NCS62"/>
      <c r="NCT62"/>
      <c r="NCU62"/>
      <c r="NCV62"/>
      <c r="NCW62"/>
      <c r="NCX62"/>
      <c r="NCY62"/>
      <c r="NCZ62"/>
      <c r="NDA62"/>
      <c r="NDB62"/>
      <c r="NDC62"/>
      <c r="NDD62"/>
      <c r="NDE62"/>
      <c r="NDF62"/>
      <c r="NDG62"/>
      <c r="NDH62"/>
      <c r="NDI62"/>
      <c r="NDJ62"/>
      <c r="NDK62"/>
      <c r="NDL62"/>
      <c r="NDM62"/>
      <c r="NDN62"/>
      <c r="NDO62"/>
      <c r="NDP62"/>
      <c r="NDQ62"/>
      <c r="NDR62"/>
      <c r="NDS62"/>
      <c r="NDT62"/>
      <c r="NDU62"/>
      <c r="NDV62"/>
      <c r="NDW62"/>
      <c r="NDX62"/>
      <c r="NDY62"/>
      <c r="NDZ62"/>
      <c r="NEA62"/>
      <c r="NEB62"/>
      <c r="NEC62"/>
      <c r="NED62"/>
      <c r="NEE62"/>
      <c r="NEF62"/>
      <c r="NEG62"/>
      <c r="NEH62"/>
      <c r="NEI62"/>
      <c r="NEJ62"/>
      <c r="NEK62"/>
      <c r="NEL62"/>
      <c r="NEM62"/>
      <c r="NEN62"/>
      <c r="NEO62"/>
      <c r="NEP62"/>
      <c r="NEQ62"/>
      <c r="NER62"/>
      <c r="NES62"/>
      <c r="NET62"/>
      <c r="NEU62"/>
      <c r="NEV62"/>
      <c r="NEW62"/>
      <c r="NEX62"/>
      <c r="NEY62"/>
      <c r="NEZ62"/>
      <c r="NFA62"/>
      <c r="NFB62"/>
      <c r="NFC62"/>
      <c r="NFD62"/>
      <c r="NFE62"/>
      <c r="NFF62"/>
      <c r="NFG62"/>
      <c r="NFH62"/>
      <c r="NFI62"/>
      <c r="NFJ62"/>
      <c r="NFK62"/>
      <c r="NFL62"/>
      <c r="NFM62"/>
      <c r="NFN62"/>
      <c r="NFO62"/>
      <c r="NFP62"/>
      <c r="NFQ62"/>
      <c r="NFR62"/>
      <c r="NFS62"/>
      <c r="NFT62"/>
      <c r="NFU62"/>
      <c r="NFV62"/>
      <c r="NFW62"/>
      <c r="NFX62"/>
      <c r="NFY62"/>
      <c r="NFZ62"/>
      <c r="NGA62"/>
      <c r="NGB62"/>
      <c r="NGC62"/>
      <c r="NGD62"/>
      <c r="NGE62"/>
      <c r="NGF62"/>
      <c r="NGG62"/>
      <c r="NGH62"/>
      <c r="NGI62"/>
      <c r="NGJ62"/>
      <c r="NGK62"/>
      <c r="NGL62"/>
      <c r="NGM62"/>
      <c r="NGN62"/>
      <c r="NGO62"/>
      <c r="NGP62"/>
      <c r="NGQ62"/>
      <c r="NGR62"/>
      <c r="NGS62"/>
      <c r="NGT62"/>
      <c r="NGU62"/>
      <c r="NGV62"/>
      <c r="NGW62"/>
      <c r="NGX62"/>
      <c r="NGY62"/>
      <c r="NGZ62"/>
      <c r="NHA62"/>
      <c r="NHB62"/>
      <c r="NHC62"/>
      <c r="NHD62"/>
      <c r="NHE62"/>
      <c r="NHF62"/>
      <c r="NHG62"/>
      <c r="NHH62"/>
      <c r="NHI62"/>
      <c r="NHJ62"/>
      <c r="NHK62"/>
      <c r="NHL62"/>
      <c r="NHM62"/>
      <c r="NHN62"/>
      <c r="NHO62"/>
      <c r="NHP62"/>
      <c r="NHQ62"/>
      <c r="NHR62"/>
      <c r="NHS62"/>
      <c r="NHT62"/>
      <c r="NHU62"/>
      <c r="NHV62"/>
      <c r="NHW62"/>
      <c r="NHX62"/>
      <c r="NHY62"/>
      <c r="NHZ62"/>
      <c r="NIA62"/>
      <c r="NIB62"/>
      <c r="NIC62"/>
      <c r="NID62"/>
      <c r="NIE62"/>
      <c r="NIF62"/>
      <c r="NIG62"/>
      <c r="NIH62"/>
      <c r="NII62"/>
      <c r="NIJ62"/>
      <c r="NIK62"/>
      <c r="NIL62"/>
      <c r="NIM62"/>
      <c r="NIN62"/>
      <c r="NIO62"/>
      <c r="NIP62"/>
      <c r="NIQ62"/>
      <c r="NIR62"/>
      <c r="NIS62"/>
      <c r="NIT62"/>
      <c r="NIU62"/>
      <c r="NIV62"/>
      <c r="NIW62"/>
      <c r="NIX62"/>
      <c r="NIY62"/>
      <c r="NIZ62"/>
      <c r="NJA62"/>
      <c r="NJB62"/>
      <c r="NJC62"/>
      <c r="NJD62"/>
      <c r="NJE62"/>
      <c r="NJF62"/>
      <c r="NJG62"/>
      <c r="NJH62"/>
      <c r="NJI62"/>
      <c r="NJJ62"/>
      <c r="NJK62"/>
      <c r="NJL62"/>
      <c r="NJM62"/>
      <c r="NJN62"/>
      <c r="NJO62"/>
      <c r="NJP62"/>
      <c r="NJQ62"/>
      <c r="NJR62"/>
      <c r="NJS62"/>
      <c r="NJT62"/>
      <c r="NJU62"/>
      <c r="NJV62"/>
      <c r="NJW62"/>
      <c r="NJX62"/>
      <c r="NJY62"/>
      <c r="NJZ62"/>
      <c r="NKA62"/>
      <c r="NKB62"/>
      <c r="NKC62"/>
      <c r="NKD62"/>
      <c r="NKE62"/>
      <c r="NKF62"/>
      <c r="NKG62"/>
      <c r="NKH62"/>
      <c r="NKI62"/>
      <c r="NKJ62"/>
      <c r="NKK62"/>
      <c r="NKL62"/>
      <c r="NKM62"/>
      <c r="NKN62"/>
      <c r="NKO62"/>
      <c r="NKP62"/>
      <c r="NKQ62"/>
      <c r="NKR62"/>
      <c r="NKS62"/>
      <c r="NKT62"/>
      <c r="NKU62"/>
      <c r="NKV62"/>
      <c r="NKW62"/>
      <c r="NKX62"/>
      <c r="NKY62"/>
      <c r="NKZ62"/>
      <c r="NLA62"/>
      <c r="NLB62"/>
      <c r="NLC62"/>
      <c r="NLD62"/>
      <c r="NLE62"/>
      <c r="NLF62"/>
      <c r="NLG62"/>
      <c r="NLH62"/>
      <c r="NLI62"/>
      <c r="NLJ62"/>
      <c r="NLK62"/>
      <c r="NLL62"/>
      <c r="NLM62"/>
      <c r="NLN62"/>
      <c r="NLO62"/>
      <c r="NLP62"/>
      <c r="NLQ62"/>
      <c r="NLR62"/>
      <c r="NLS62"/>
      <c r="NLT62"/>
      <c r="NLU62"/>
      <c r="NLV62"/>
      <c r="NLW62"/>
      <c r="NLX62"/>
      <c r="NLY62"/>
      <c r="NLZ62"/>
      <c r="NMA62"/>
      <c r="NMB62"/>
      <c r="NMC62"/>
      <c r="NMD62"/>
      <c r="NME62"/>
      <c r="NMF62"/>
      <c r="NMG62"/>
      <c r="NMH62"/>
      <c r="NMI62"/>
      <c r="NMJ62"/>
      <c r="NMK62"/>
      <c r="NML62"/>
      <c r="NMM62"/>
      <c r="NMN62"/>
      <c r="NMO62"/>
      <c r="NMP62"/>
      <c r="NMQ62"/>
      <c r="NMR62"/>
      <c r="NMS62"/>
      <c r="NMT62"/>
      <c r="NMU62"/>
      <c r="NMV62"/>
      <c r="NMW62"/>
      <c r="NMX62"/>
      <c r="NMY62"/>
      <c r="NMZ62"/>
      <c r="NNA62"/>
      <c r="NNB62"/>
      <c r="NNC62"/>
      <c r="NND62"/>
      <c r="NNE62"/>
      <c r="NNF62"/>
      <c r="NNG62"/>
      <c r="NNH62"/>
      <c r="NNI62"/>
      <c r="NNJ62"/>
      <c r="NNK62"/>
      <c r="NNL62"/>
      <c r="NNM62"/>
      <c r="NNN62"/>
      <c r="NNO62"/>
      <c r="NNP62"/>
      <c r="NNQ62"/>
      <c r="NNR62"/>
      <c r="NNS62"/>
      <c r="NNT62"/>
      <c r="NNU62"/>
      <c r="NNV62"/>
      <c r="NNW62"/>
      <c r="NNX62"/>
      <c r="NNY62"/>
      <c r="NNZ62"/>
      <c r="NOA62"/>
      <c r="NOB62"/>
      <c r="NOC62"/>
      <c r="NOD62"/>
      <c r="NOE62"/>
      <c r="NOF62"/>
      <c r="NOG62"/>
      <c r="NOH62"/>
      <c r="NOI62"/>
      <c r="NOJ62"/>
      <c r="NOK62"/>
      <c r="NOL62"/>
      <c r="NOM62"/>
      <c r="NON62"/>
      <c r="NOO62"/>
      <c r="NOP62"/>
      <c r="NOQ62"/>
      <c r="NOR62"/>
      <c r="NOS62"/>
      <c r="NOT62"/>
      <c r="NOU62"/>
      <c r="NOV62"/>
      <c r="NOW62"/>
      <c r="NOX62"/>
      <c r="NOY62"/>
      <c r="NOZ62"/>
      <c r="NPA62"/>
      <c r="NPB62"/>
      <c r="NPC62"/>
      <c r="NPD62"/>
      <c r="NPE62"/>
      <c r="NPF62"/>
      <c r="NPG62"/>
      <c r="NPH62"/>
      <c r="NPI62"/>
      <c r="NPJ62"/>
      <c r="NPK62"/>
      <c r="NPL62"/>
      <c r="NPM62"/>
      <c r="NPN62"/>
      <c r="NPO62"/>
      <c r="NPP62"/>
      <c r="NPQ62"/>
      <c r="NPR62"/>
      <c r="NPS62"/>
      <c r="NPT62"/>
      <c r="NPU62"/>
      <c r="NPV62"/>
      <c r="NPW62"/>
      <c r="NPX62"/>
      <c r="NPY62"/>
      <c r="NPZ62"/>
      <c r="NQA62"/>
      <c r="NQB62"/>
      <c r="NQC62"/>
      <c r="NQD62"/>
      <c r="NQE62"/>
      <c r="NQF62"/>
      <c r="NQG62"/>
      <c r="NQH62"/>
      <c r="NQI62"/>
      <c r="NQJ62"/>
      <c r="NQK62"/>
      <c r="NQL62"/>
      <c r="NQM62"/>
      <c r="NQN62"/>
      <c r="NQO62"/>
      <c r="NQP62"/>
      <c r="NQQ62"/>
      <c r="NQR62"/>
      <c r="NQS62"/>
      <c r="NQT62"/>
      <c r="NQU62"/>
      <c r="NQV62"/>
      <c r="NQW62"/>
      <c r="NQX62"/>
      <c r="NQY62"/>
      <c r="NQZ62"/>
      <c r="NRA62"/>
      <c r="NRB62"/>
      <c r="NRC62"/>
      <c r="NRD62"/>
      <c r="NRE62"/>
      <c r="NRF62"/>
      <c r="NRG62"/>
      <c r="NRH62"/>
      <c r="NRI62"/>
      <c r="NRJ62"/>
      <c r="NRK62"/>
      <c r="NRL62"/>
      <c r="NRM62"/>
      <c r="NRN62"/>
      <c r="NRO62"/>
      <c r="NRP62"/>
      <c r="NRQ62"/>
      <c r="NRR62"/>
      <c r="NRS62"/>
      <c r="NRT62"/>
      <c r="NRU62"/>
      <c r="NRV62"/>
      <c r="NRW62"/>
      <c r="NRX62"/>
      <c r="NRY62"/>
      <c r="NRZ62"/>
      <c r="NSA62"/>
      <c r="NSB62"/>
      <c r="NSC62"/>
      <c r="NSD62"/>
      <c r="NSE62"/>
      <c r="NSF62"/>
      <c r="NSG62"/>
      <c r="NSH62"/>
      <c r="NSI62"/>
      <c r="NSJ62"/>
      <c r="NSK62"/>
      <c r="NSL62"/>
      <c r="NSM62"/>
      <c r="NSN62"/>
      <c r="NSO62"/>
      <c r="NSP62"/>
      <c r="NSQ62"/>
      <c r="NSR62"/>
      <c r="NSS62"/>
      <c r="NST62"/>
      <c r="NSU62"/>
      <c r="NSV62"/>
      <c r="NSW62"/>
      <c r="NSX62"/>
      <c r="NSY62"/>
      <c r="NSZ62"/>
      <c r="NTA62"/>
      <c r="NTB62"/>
      <c r="NTC62"/>
      <c r="NTD62"/>
      <c r="NTE62"/>
      <c r="NTF62"/>
      <c r="NTG62"/>
      <c r="NTH62"/>
      <c r="NTI62"/>
      <c r="NTJ62"/>
      <c r="NTK62"/>
      <c r="NTL62"/>
      <c r="NTM62"/>
      <c r="NTN62"/>
      <c r="NTO62"/>
      <c r="NTP62"/>
      <c r="NTQ62"/>
      <c r="NTR62"/>
      <c r="NTS62"/>
      <c r="NTT62"/>
      <c r="NTU62"/>
      <c r="NTV62"/>
      <c r="NTW62"/>
      <c r="NTX62"/>
      <c r="NTY62"/>
      <c r="NTZ62"/>
      <c r="NUA62"/>
      <c r="NUB62"/>
      <c r="NUC62"/>
      <c r="NUD62"/>
      <c r="NUE62"/>
      <c r="NUF62"/>
      <c r="NUG62"/>
      <c r="NUH62"/>
      <c r="NUI62"/>
      <c r="NUJ62"/>
      <c r="NUK62"/>
      <c r="NUL62"/>
      <c r="NUM62"/>
      <c r="NUN62"/>
      <c r="NUO62"/>
      <c r="NUP62"/>
      <c r="NUQ62"/>
      <c r="NUR62"/>
      <c r="NUS62"/>
      <c r="NUT62"/>
      <c r="NUU62"/>
      <c r="NUV62"/>
      <c r="NUW62"/>
      <c r="NUX62"/>
      <c r="NUY62"/>
      <c r="NUZ62"/>
      <c r="NVA62"/>
      <c r="NVB62"/>
      <c r="NVC62"/>
      <c r="NVD62"/>
      <c r="NVE62"/>
      <c r="NVF62"/>
      <c r="NVG62"/>
      <c r="NVH62"/>
      <c r="NVI62"/>
      <c r="NVJ62"/>
      <c r="NVK62"/>
      <c r="NVL62"/>
      <c r="NVM62"/>
      <c r="NVN62"/>
      <c r="NVO62"/>
      <c r="NVP62"/>
      <c r="NVQ62"/>
      <c r="NVR62"/>
      <c r="NVS62"/>
      <c r="NVT62"/>
      <c r="NVU62"/>
      <c r="NVV62"/>
      <c r="NVW62"/>
      <c r="NVX62"/>
      <c r="NVY62"/>
      <c r="NVZ62"/>
      <c r="NWA62"/>
      <c r="NWB62"/>
      <c r="NWC62"/>
      <c r="NWD62"/>
      <c r="NWE62"/>
      <c r="NWF62"/>
      <c r="NWG62"/>
      <c r="NWH62"/>
      <c r="NWI62"/>
      <c r="NWJ62"/>
      <c r="NWK62"/>
      <c r="NWL62"/>
      <c r="NWM62"/>
      <c r="NWN62"/>
      <c r="NWO62"/>
      <c r="NWP62"/>
      <c r="NWQ62"/>
      <c r="NWR62"/>
      <c r="NWS62"/>
      <c r="NWT62"/>
      <c r="NWU62"/>
      <c r="NWV62"/>
      <c r="NWW62"/>
      <c r="NWX62"/>
      <c r="NWY62"/>
      <c r="NWZ62"/>
      <c r="NXA62"/>
      <c r="NXB62"/>
      <c r="NXC62"/>
      <c r="NXD62"/>
      <c r="NXE62"/>
      <c r="NXF62"/>
      <c r="NXG62"/>
      <c r="NXH62"/>
      <c r="NXI62"/>
      <c r="NXJ62"/>
      <c r="NXK62"/>
      <c r="NXL62"/>
      <c r="NXM62"/>
      <c r="NXN62"/>
      <c r="NXO62"/>
      <c r="NXP62"/>
      <c r="NXQ62"/>
      <c r="NXR62"/>
      <c r="NXS62"/>
      <c r="NXT62"/>
      <c r="NXU62"/>
      <c r="NXV62"/>
      <c r="NXW62"/>
      <c r="NXX62"/>
      <c r="NXY62"/>
      <c r="NXZ62"/>
      <c r="NYA62"/>
      <c r="NYB62"/>
      <c r="NYC62"/>
      <c r="NYD62"/>
      <c r="NYE62"/>
      <c r="NYF62"/>
      <c r="NYG62"/>
      <c r="NYH62"/>
      <c r="NYI62"/>
      <c r="NYJ62"/>
      <c r="NYK62"/>
      <c r="NYL62"/>
      <c r="NYM62"/>
      <c r="NYN62"/>
      <c r="NYO62"/>
      <c r="NYP62"/>
      <c r="NYQ62"/>
      <c r="NYR62"/>
      <c r="NYS62"/>
      <c r="NYT62"/>
      <c r="NYU62"/>
      <c r="NYV62"/>
      <c r="NYW62"/>
      <c r="NYX62"/>
      <c r="NYY62"/>
      <c r="NYZ62"/>
      <c r="NZA62"/>
      <c r="NZB62"/>
      <c r="NZC62"/>
      <c r="NZD62"/>
      <c r="NZE62"/>
      <c r="NZF62"/>
      <c r="NZG62"/>
      <c r="NZH62"/>
      <c r="NZI62"/>
      <c r="NZJ62"/>
      <c r="NZK62"/>
      <c r="NZL62"/>
      <c r="NZM62"/>
      <c r="NZN62"/>
      <c r="NZO62"/>
      <c r="NZP62"/>
      <c r="NZQ62"/>
      <c r="NZR62"/>
      <c r="NZS62"/>
      <c r="NZT62"/>
      <c r="NZU62"/>
      <c r="NZV62"/>
      <c r="NZW62"/>
      <c r="NZX62"/>
      <c r="NZY62"/>
      <c r="NZZ62"/>
      <c r="OAA62"/>
      <c r="OAB62"/>
      <c r="OAC62"/>
      <c r="OAD62"/>
      <c r="OAE62"/>
      <c r="OAF62"/>
      <c r="OAG62"/>
      <c r="OAH62"/>
      <c r="OAI62"/>
      <c r="OAJ62"/>
      <c r="OAK62"/>
      <c r="OAL62"/>
      <c r="OAM62"/>
      <c r="OAN62"/>
      <c r="OAO62"/>
      <c r="OAP62"/>
      <c r="OAQ62"/>
      <c r="OAR62"/>
      <c r="OAS62"/>
      <c r="OAT62"/>
      <c r="OAU62"/>
      <c r="OAV62"/>
      <c r="OAW62"/>
      <c r="OAX62"/>
      <c r="OAY62"/>
      <c r="OAZ62"/>
      <c r="OBA62"/>
      <c r="OBB62"/>
      <c r="OBC62"/>
      <c r="OBD62"/>
      <c r="OBE62"/>
      <c r="OBF62"/>
      <c r="OBG62"/>
      <c r="OBH62"/>
      <c r="OBI62"/>
      <c r="OBJ62"/>
      <c r="OBK62"/>
      <c r="OBL62"/>
      <c r="OBM62"/>
      <c r="OBN62"/>
      <c r="OBO62"/>
      <c r="OBP62"/>
      <c r="OBQ62"/>
      <c r="OBR62"/>
      <c r="OBS62"/>
      <c r="OBT62"/>
      <c r="OBU62"/>
      <c r="OBV62"/>
      <c r="OBW62"/>
      <c r="OBX62"/>
      <c r="OBY62"/>
      <c r="OBZ62"/>
      <c r="OCA62"/>
      <c r="OCB62"/>
      <c r="OCC62"/>
      <c r="OCD62"/>
      <c r="OCE62"/>
      <c r="OCF62"/>
      <c r="OCG62"/>
      <c r="OCH62"/>
      <c r="OCI62"/>
      <c r="OCJ62"/>
      <c r="OCK62"/>
      <c r="OCL62"/>
      <c r="OCM62"/>
      <c r="OCN62"/>
      <c r="OCO62"/>
      <c r="OCP62"/>
      <c r="OCQ62"/>
      <c r="OCR62"/>
      <c r="OCS62"/>
      <c r="OCT62"/>
      <c r="OCU62"/>
      <c r="OCV62"/>
      <c r="OCW62"/>
      <c r="OCX62"/>
      <c r="OCY62"/>
      <c r="OCZ62"/>
      <c r="ODA62"/>
      <c r="ODB62"/>
      <c r="ODC62"/>
      <c r="ODD62"/>
      <c r="ODE62"/>
      <c r="ODF62"/>
      <c r="ODG62"/>
      <c r="ODH62"/>
      <c r="ODI62"/>
      <c r="ODJ62"/>
      <c r="ODK62"/>
      <c r="ODL62"/>
      <c r="ODM62"/>
      <c r="ODN62"/>
      <c r="ODO62"/>
      <c r="ODP62"/>
      <c r="ODQ62"/>
      <c r="ODR62"/>
      <c r="ODS62"/>
      <c r="ODT62"/>
      <c r="ODU62"/>
      <c r="ODV62"/>
      <c r="ODW62"/>
      <c r="ODX62"/>
      <c r="ODY62"/>
      <c r="ODZ62"/>
      <c r="OEA62"/>
      <c r="OEB62"/>
      <c r="OEC62"/>
      <c r="OED62"/>
      <c r="OEE62"/>
      <c r="OEF62"/>
      <c r="OEG62"/>
      <c r="OEH62"/>
      <c r="OEI62"/>
      <c r="OEJ62"/>
      <c r="OEK62"/>
      <c r="OEL62"/>
      <c r="OEM62"/>
      <c r="OEN62"/>
      <c r="OEO62"/>
      <c r="OEP62"/>
      <c r="OEQ62"/>
      <c r="OER62"/>
      <c r="OES62"/>
      <c r="OET62"/>
      <c r="OEU62"/>
      <c r="OEV62"/>
      <c r="OEW62"/>
      <c r="OEX62"/>
      <c r="OEY62"/>
      <c r="OEZ62"/>
      <c r="OFA62"/>
      <c r="OFB62"/>
      <c r="OFC62"/>
      <c r="OFD62"/>
      <c r="OFE62"/>
      <c r="OFF62"/>
      <c r="OFG62"/>
      <c r="OFH62"/>
      <c r="OFI62"/>
      <c r="OFJ62"/>
      <c r="OFK62"/>
      <c r="OFL62"/>
      <c r="OFM62"/>
      <c r="OFN62"/>
      <c r="OFO62"/>
      <c r="OFP62"/>
      <c r="OFQ62"/>
      <c r="OFR62"/>
      <c r="OFS62"/>
      <c r="OFT62"/>
      <c r="OFU62"/>
      <c r="OFV62"/>
      <c r="OFW62"/>
      <c r="OFX62"/>
      <c r="OFY62"/>
      <c r="OFZ62"/>
      <c r="OGA62"/>
      <c r="OGB62"/>
      <c r="OGC62"/>
      <c r="OGD62"/>
      <c r="OGE62"/>
      <c r="OGF62"/>
      <c r="OGG62"/>
      <c r="OGH62"/>
      <c r="OGI62"/>
      <c r="OGJ62"/>
      <c r="OGK62"/>
      <c r="OGL62"/>
      <c r="OGM62"/>
      <c r="OGN62"/>
      <c r="OGO62"/>
      <c r="OGP62"/>
      <c r="OGQ62"/>
      <c r="OGR62"/>
      <c r="OGS62"/>
      <c r="OGT62"/>
      <c r="OGU62"/>
      <c r="OGV62"/>
      <c r="OGW62"/>
      <c r="OGX62"/>
      <c r="OGY62"/>
      <c r="OGZ62"/>
      <c r="OHA62"/>
      <c r="OHB62"/>
      <c r="OHC62"/>
      <c r="OHD62"/>
      <c r="OHE62"/>
      <c r="OHF62"/>
      <c r="OHG62"/>
      <c r="OHH62"/>
      <c r="OHI62"/>
      <c r="OHJ62"/>
      <c r="OHK62"/>
      <c r="OHL62"/>
      <c r="OHM62"/>
      <c r="OHN62"/>
      <c r="OHO62"/>
      <c r="OHP62"/>
      <c r="OHQ62"/>
      <c r="OHR62"/>
      <c r="OHS62"/>
      <c r="OHT62"/>
      <c r="OHU62"/>
      <c r="OHV62"/>
      <c r="OHW62"/>
      <c r="OHX62"/>
      <c r="OHY62"/>
      <c r="OHZ62"/>
      <c r="OIA62"/>
      <c r="OIB62"/>
      <c r="OIC62"/>
      <c r="OID62"/>
      <c r="OIE62"/>
      <c r="OIF62"/>
      <c r="OIG62"/>
      <c r="OIH62"/>
      <c r="OII62"/>
      <c r="OIJ62"/>
      <c r="OIK62"/>
      <c r="OIL62"/>
      <c r="OIM62"/>
      <c r="OIN62"/>
      <c r="OIO62"/>
      <c r="OIP62"/>
      <c r="OIQ62"/>
      <c r="OIR62"/>
      <c r="OIS62"/>
      <c r="OIT62"/>
      <c r="OIU62"/>
      <c r="OIV62"/>
      <c r="OIW62"/>
      <c r="OIX62"/>
      <c r="OIY62"/>
      <c r="OIZ62"/>
      <c r="OJA62"/>
      <c r="OJB62"/>
      <c r="OJC62"/>
      <c r="OJD62"/>
      <c r="OJE62"/>
      <c r="OJF62"/>
      <c r="OJG62"/>
      <c r="OJH62"/>
      <c r="OJI62"/>
      <c r="OJJ62"/>
      <c r="OJK62"/>
      <c r="OJL62"/>
      <c r="OJM62"/>
      <c r="OJN62"/>
      <c r="OJO62"/>
      <c r="OJP62"/>
      <c r="OJQ62"/>
      <c r="OJR62"/>
      <c r="OJS62"/>
      <c r="OJT62"/>
      <c r="OJU62"/>
      <c r="OJV62"/>
      <c r="OJW62"/>
      <c r="OJX62"/>
      <c r="OJY62"/>
      <c r="OJZ62"/>
      <c r="OKA62"/>
      <c r="OKB62"/>
      <c r="OKC62"/>
      <c r="OKD62"/>
      <c r="OKE62"/>
      <c r="OKF62"/>
      <c r="OKG62"/>
      <c r="OKH62"/>
      <c r="OKI62"/>
      <c r="OKJ62"/>
      <c r="OKK62"/>
      <c r="OKL62"/>
      <c r="OKM62"/>
      <c r="OKN62"/>
      <c r="OKO62"/>
      <c r="OKP62"/>
      <c r="OKQ62"/>
      <c r="OKR62"/>
      <c r="OKS62"/>
      <c r="OKT62"/>
      <c r="OKU62"/>
      <c r="OKV62"/>
      <c r="OKW62"/>
      <c r="OKX62"/>
      <c r="OKY62"/>
      <c r="OKZ62"/>
      <c r="OLA62"/>
      <c r="OLB62"/>
      <c r="OLC62"/>
      <c r="OLD62"/>
      <c r="OLE62"/>
      <c r="OLF62"/>
      <c r="OLG62"/>
      <c r="OLH62"/>
      <c r="OLI62"/>
      <c r="OLJ62"/>
      <c r="OLK62"/>
      <c r="OLL62"/>
      <c r="OLM62"/>
      <c r="OLN62"/>
      <c r="OLO62"/>
      <c r="OLP62"/>
      <c r="OLQ62"/>
      <c r="OLR62"/>
      <c r="OLS62"/>
      <c r="OLT62"/>
      <c r="OLU62"/>
      <c r="OLV62"/>
      <c r="OLW62"/>
      <c r="OLX62"/>
      <c r="OLY62"/>
      <c r="OLZ62"/>
      <c r="OMA62"/>
      <c r="OMB62"/>
      <c r="OMC62"/>
      <c r="OMD62"/>
      <c r="OME62"/>
      <c r="OMF62"/>
      <c r="OMG62"/>
      <c r="OMH62"/>
      <c r="OMI62"/>
      <c r="OMJ62"/>
      <c r="OMK62"/>
      <c r="OML62"/>
      <c r="OMM62"/>
      <c r="OMN62"/>
      <c r="OMO62"/>
      <c r="OMP62"/>
      <c r="OMQ62"/>
      <c r="OMR62"/>
      <c r="OMS62"/>
      <c r="OMT62"/>
      <c r="OMU62"/>
      <c r="OMV62"/>
      <c r="OMW62"/>
      <c r="OMX62"/>
      <c r="OMY62"/>
      <c r="OMZ62"/>
      <c r="ONA62"/>
      <c r="ONB62"/>
      <c r="ONC62"/>
      <c r="OND62"/>
      <c r="ONE62"/>
      <c r="ONF62"/>
      <c r="ONG62"/>
      <c r="ONH62"/>
      <c r="ONI62"/>
      <c r="ONJ62"/>
      <c r="ONK62"/>
      <c r="ONL62"/>
      <c r="ONM62"/>
      <c r="ONN62"/>
      <c r="ONO62"/>
      <c r="ONP62"/>
      <c r="ONQ62"/>
      <c r="ONR62"/>
      <c r="ONS62"/>
      <c r="ONT62"/>
      <c r="ONU62"/>
      <c r="ONV62"/>
      <c r="ONW62"/>
      <c r="ONX62"/>
      <c r="ONY62"/>
      <c r="ONZ62"/>
      <c r="OOA62"/>
      <c r="OOB62"/>
      <c r="OOC62"/>
      <c r="OOD62"/>
      <c r="OOE62"/>
      <c r="OOF62"/>
      <c r="OOG62"/>
      <c r="OOH62"/>
      <c r="OOI62"/>
      <c r="OOJ62"/>
      <c r="OOK62"/>
      <c r="OOL62"/>
      <c r="OOM62"/>
      <c r="OON62"/>
      <c r="OOO62"/>
      <c r="OOP62"/>
      <c r="OOQ62"/>
      <c r="OOR62"/>
      <c r="OOS62"/>
      <c r="OOT62"/>
      <c r="OOU62"/>
      <c r="OOV62"/>
      <c r="OOW62"/>
      <c r="OOX62"/>
      <c r="OOY62"/>
      <c r="OOZ62"/>
      <c r="OPA62"/>
      <c r="OPB62"/>
      <c r="OPC62"/>
      <c r="OPD62"/>
      <c r="OPE62"/>
      <c r="OPF62"/>
      <c r="OPG62"/>
      <c r="OPH62"/>
      <c r="OPI62"/>
      <c r="OPJ62"/>
      <c r="OPK62"/>
      <c r="OPL62"/>
      <c r="OPM62"/>
      <c r="OPN62"/>
      <c r="OPO62"/>
      <c r="OPP62"/>
      <c r="OPQ62"/>
      <c r="OPR62"/>
      <c r="OPS62"/>
      <c r="OPT62"/>
      <c r="OPU62"/>
      <c r="OPV62"/>
      <c r="OPW62"/>
      <c r="OPX62"/>
      <c r="OPY62"/>
      <c r="OPZ62"/>
      <c r="OQA62"/>
      <c r="OQB62"/>
      <c r="OQC62"/>
      <c r="OQD62"/>
      <c r="OQE62"/>
      <c r="OQF62"/>
      <c r="OQG62"/>
      <c r="OQH62"/>
      <c r="OQI62"/>
      <c r="OQJ62"/>
      <c r="OQK62"/>
      <c r="OQL62"/>
      <c r="OQM62"/>
      <c r="OQN62"/>
      <c r="OQO62"/>
      <c r="OQP62"/>
      <c r="OQQ62"/>
      <c r="OQR62"/>
      <c r="OQS62"/>
      <c r="OQT62"/>
      <c r="OQU62"/>
      <c r="OQV62"/>
      <c r="OQW62"/>
      <c r="OQX62"/>
      <c r="OQY62"/>
      <c r="OQZ62"/>
      <c r="ORA62"/>
      <c r="ORB62"/>
      <c r="ORC62"/>
      <c r="ORD62"/>
      <c r="ORE62"/>
      <c r="ORF62"/>
      <c r="ORG62"/>
      <c r="ORH62"/>
      <c r="ORI62"/>
      <c r="ORJ62"/>
      <c r="ORK62"/>
      <c r="ORL62"/>
      <c r="ORM62"/>
      <c r="ORN62"/>
      <c r="ORO62"/>
      <c r="ORP62"/>
      <c r="ORQ62"/>
      <c r="ORR62"/>
      <c r="ORS62"/>
      <c r="ORT62"/>
      <c r="ORU62"/>
      <c r="ORV62"/>
      <c r="ORW62"/>
      <c r="ORX62"/>
      <c r="ORY62"/>
      <c r="ORZ62"/>
      <c r="OSA62"/>
      <c r="OSB62"/>
      <c r="OSC62"/>
      <c r="OSD62"/>
      <c r="OSE62"/>
      <c r="OSF62"/>
      <c r="OSG62"/>
      <c r="OSH62"/>
      <c r="OSI62"/>
      <c r="OSJ62"/>
      <c r="OSK62"/>
      <c r="OSL62"/>
      <c r="OSM62"/>
      <c r="OSN62"/>
      <c r="OSO62"/>
      <c r="OSP62"/>
      <c r="OSQ62"/>
      <c r="OSR62"/>
      <c r="OSS62"/>
      <c r="OST62"/>
      <c r="OSU62"/>
      <c r="OSV62"/>
      <c r="OSW62"/>
      <c r="OSX62"/>
      <c r="OSY62"/>
      <c r="OSZ62"/>
      <c r="OTA62"/>
      <c r="OTB62"/>
      <c r="OTC62"/>
      <c r="OTD62"/>
      <c r="OTE62"/>
      <c r="OTF62"/>
      <c r="OTG62"/>
      <c r="OTH62"/>
      <c r="OTI62"/>
      <c r="OTJ62"/>
      <c r="OTK62"/>
      <c r="OTL62"/>
      <c r="OTM62"/>
      <c r="OTN62"/>
      <c r="OTO62"/>
      <c r="OTP62"/>
      <c r="OTQ62"/>
      <c r="OTR62"/>
      <c r="OTS62"/>
      <c r="OTT62"/>
      <c r="OTU62"/>
      <c r="OTV62"/>
      <c r="OTW62"/>
      <c r="OTX62"/>
      <c r="OTY62"/>
      <c r="OTZ62"/>
      <c r="OUA62"/>
      <c r="OUB62"/>
      <c r="OUC62"/>
      <c r="OUD62"/>
      <c r="OUE62"/>
      <c r="OUF62"/>
      <c r="OUG62"/>
      <c r="OUH62"/>
      <c r="OUI62"/>
      <c r="OUJ62"/>
      <c r="OUK62"/>
      <c r="OUL62"/>
      <c r="OUM62"/>
      <c r="OUN62"/>
      <c r="OUO62"/>
      <c r="OUP62"/>
      <c r="OUQ62"/>
      <c r="OUR62"/>
      <c r="OUS62"/>
      <c r="OUT62"/>
      <c r="OUU62"/>
      <c r="OUV62"/>
      <c r="OUW62"/>
      <c r="OUX62"/>
      <c r="OUY62"/>
      <c r="OUZ62"/>
      <c r="OVA62"/>
      <c r="OVB62"/>
      <c r="OVC62"/>
      <c r="OVD62"/>
      <c r="OVE62"/>
      <c r="OVF62"/>
      <c r="OVG62"/>
      <c r="OVH62"/>
      <c r="OVI62"/>
      <c r="OVJ62"/>
      <c r="OVK62"/>
      <c r="OVL62"/>
      <c r="OVM62"/>
      <c r="OVN62"/>
      <c r="OVO62"/>
      <c r="OVP62"/>
      <c r="OVQ62"/>
      <c r="OVR62"/>
      <c r="OVS62"/>
      <c r="OVT62"/>
      <c r="OVU62"/>
      <c r="OVV62"/>
      <c r="OVW62"/>
      <c r="OVX62"/>
      <c r="OVY62"/>
      <c r="OVZ62"/>
      <c r="OWA62"/>
      <c r="OWB62"/>
      <c r="OWC62"/>
      <c r="OWD62"/>
      <c r="OWE62"/>
      <c r="OWF62"/>
      <c r="OWG62"/>
      <c r="OWH62"/>
      <c r="OWI62"/>
      <c r="OWJ62"/>
      <c r="OWK62"/>
      <c r="OWL62"/>
      <c r="OWM62"/>
      <c r="OWN62"/>
      <c r="OWO62"/>
      <c r="OWP62"/>
      <c r="OWQ62"/>
      <c r="OWR62"/>
      <c r="OWS62"/>
      <c r="OWT62"/>
      <c r="OWU62"/>
      <c r="OWV62"/>
      <c r="OWW62"/>
      <c r="OWX62"/>
      <c r="OWY62"/>
      <c r="OWZ62"/>
      <c r="OXA62"/>
      <c r="OXB62"/>
      <c r="OXC62"/>
      <c r="OXD62"/>
      <c r="OXE62"/>
      <c r="OXF62"/>
      <c r="OXG62"/>
      <c r="OXH62"/>
      <c r="OXI62"/>
      <c r="OXJ62"/>
      <c r="OXK62"/>
      <c r="OXL62"/>
      <c r="OXM62"/>
      <c r="OXN62"/>
      <c r="OXO62"/>
      <c r="OXP62"/>
      <c r="OXQ62"/>
      <c r="OXR62"/>
      <c r="OXS62"/>
      <c r="OXT62"/>
      <c r="OXU62"/>
      <c r="OXV62"/>
      <c r="OXW62"/>
      <c r="OXX62"/>
      <c r="OXY62"/>
      <c r="OXZ62"/>
      <c r="OYA62"/>
      <c r="OYB62"/>
      <c r="OYC62"/>
      <c r="OYD62"/>
      <c r="OYE62"/>
      <c r="OYF62"/>
      <c r="OYG62"/>
      <c r="OYH62"/>
      <c r="OYI62"/>
      <c r="OYJ62"/>
      <c r="OYK62"/>
      <c r="OYL62"/>
      <c r="OYM62"/>
      <c r="OYN62"/>
      <c r="OYO62"/>
      <c r="OYP62"/>
      <c r="OYQ62"/>
      <c r="OYR62"/>
      <c r="OYS62"/>
      <c r="OYT62"/>
      <c r="OYU62"/>
      <c r="OYV62"/>
      <c r="OYW62"/>
      <c r="OYX62"/>
      <c r="OYY62"/>
      <c r="OYZ62"/>
      <c r="OZA62"/>
      <c r="OZB62"/>
      <c r="OZC62"/>
      <c r="OZD62"/>
      <c r="OZE62"/>
      <c r="OZF62"/>
      <c r="OZG62"/>
      <c r="OZH62"/>
      <c r="OZI62"/>
      <c r="OZJ62"/>
      <c r="OZK62"/>
      <c r="OZL62"/>
      <c r="OZM62"/>
      <c r="OZN62"/>
      <c r="OZO62"/>
      <c r="OZP62"/>
      <c r="OZQ62"/>
      <c r="OZR62"/>
      <c r="OZS62"/>
      <c r="OZT62"/>
      <c r="OZU62"/>
      <c r="OZV62"/>
      <c r="OZW62"/>
      <c r="OZX62"/>
      <c r="OZY62"/>
      <c r="OZZ62"/>
      <c r="PAA62"/>
      <c r="PAB62"/>
      <c r="PAC62"/>
      <c r="PAD62"/>
      <c r="PAE62"/>
      <c r="PAF62"/>
      <c r="PAG62"/>
      <c r="PAH62"/>
      <c r="PAI62"/>
      <c r="PAJ62"/>
      <c r="PAK62"/>
      <c r="PAL62"/>
      <c r="PAM62"/>
      <c r="PAN62"/>
      <c r="PAO62"/>
      <c r="PAP62"/>
      <c r="PAQ62"/>
      <c r="PAR62"/>
      <c r="PAS62"/>
      <c r="PAT62"/>
      <c r="PAU62"/>
      <c r="PAV62"/>
      <c r="PAW62"/>
      <c r="PAX62"/>
      <c r="PAY62"/>
      <c r="PAZ62"/>
      <c r="PBA62"/>
      <c r="PBB62"/>
      <c r="PBC62"/>
      <c r="PBD62"/>
      <c r="PBE62"/>
      <c r="PBF62"/>
      <c r="PBG62"/>
      <c r="PBH62"/>
      <c r="PBI62"/>
      <c r="PBJ62"/>
      <c r="PBK62"/>
      <c r="PBL62"/>
      <c r="PBM62"/>
      <c r="PBN62"/>
      <c r="PBO62"/>
      <c r="PBP62"/>
      <c r="PBQ62"/>
      <c r="PBR62"/>
      <c r="PBS62"/>
      <c r="PBT62"/>
      <c r="PBU62"/>
      <c r="PBV62"/>
      <c r="PBW62"/>
      <c r="PBX62"/>
      <c r="PBY62"/>
      <c r="PBZ62"/>
      <c r="PCA62"/>
      <c r="PCB62"/>
      <c r="PCC62"/>
      <c r="PCD62"/>
      <c r="PCE62"/>
      <c r="PCF62"/>
      <c r="PCG62"/>
      <c r="PCH62"/>
      <c r="PCI62"/>
      <c r="PCJ62"/>
      <c r="PCK62"/>
      <c r="PCL62"/>
      <c r="PCM62"/>
      <c r="PCN62"/>
      <c r="PCO62"/>
      <c r="PCP62"/>
      <c r="PCQ62"/>
      <c r="PCR62"/>
      <c r="PCS62"/>
      <c r="PCT62"/>
      <c r="PCU62"/>
      <c r="PCV62"/>
      <c r="PCW62"/>
      <c r="PCX62"/>
      <c r="PCY62"/>
      <c r="PCZ62"/>
      <c r="PDA62"/>
      <c r="PDB62"/>
      <c r="PDC62"/>
      <c r="PDD62"/>
      <c r="PDE62"/>
      <c r="PDF62"/>
      <c r="PDG62"/>
      <c r="PDH62"/>
      <c r="PDI62"/>
      <c r="PDJ62"/>
      <c r="PDK62"/>
      <c r="PDL62"/>
      <c r="PDM62"/>
      <c r="PDN62"/>
      <c r="PDO62"/>
      <c r="PDP62"/>
      <c r="PDQ62"/>
      <c r="PDR62"/>
      <c r="PDS62"/>
      <c r="PDT62"/>
      <c r="PDU62"/>
      <c r="PDV62"/>
      <c r="PDW62"/>
      <c r="PDX62"/>
      <c r="PDY62"/>
      <c r="PDZ62"/>
      <c r="PEA62"/>
      <c r="PEB62"/>
      <c r="PEC62"/>
      <c r="PED62"/>
      <c r="PEE62"/>
      <c r="PEF62"/>
      <c r="PEG62"/>
      <c r="PEH62"/>
      <c r="PEI62"/>
      <c r="PEJ62"/>
      <c r="PEK62"/>
      <c r="PEL62"/>
      <c r="PEM62"/>
      <c r="PEN62"/>
      <c r="PEO62"/>
      <c r="PEP62"/>
      <c r="PEQ62"/>
      <c r="PER62"/>
      <c r="PES62"/>
      <c r="PET62"/>
      <c r="PEU62"/>
      <c r="PEV62"/>
      <c r="PEW62"/>
      <c r="PEX62"/>
      <c r="PEY62"/>
      <c r="PEZ62"/>
      <c r="PFA62"/>
      <c r="PFB62"/>
      <c r="PFC62"/>
      <c r="PFD62"/>
      <c r="PFE62"/>
      <c r="PFF62"/>
      <c r="PFG62"/>
      <c r="PFH62"/>
      <c r="PFI62"/>
      <c r="PFJ62"/>
      <c r="PFK62"/>
      <c r="PFL62"/>
      <c r="PFM62"/>
      <c r="PFN62"/>
      <c r="PFO62"/>
      <c r="PFP62"/>
      <c r="PFQ62"/>
      <c r="PFR62"/>
      <c r="PFS62"/>
      <c r="PFT62"/>
      <c r="PFU62"/>
      <c r="PFV62"/>
      <c r="PFW62"/>
      <c r="PFX62"/>
      <c r="PFY62"/>
      <c r="PFZ62"/>
      <c r="PGA62"/>
      <c r="PGB62"/>
      <c r="PGC62"/>
      <c r="PGD62"/>
      <c r="PGE62"/>
      <c r="PGF62"/>
      <c r="PGG62"/>
      <c r="PGH62"/>
      <c r="PGI62"/>
      <c r="PGJ62"/>
      <c r="PGK62"/>
      <c r="PGL62"/>
      <c r="PGM62"/>
      <c r="PGN62"/>
      <c r="PGO62"/>
      <c r="PGP62"/>
      <c r="PGQ62"/>
      <c r="PGR62"/>
      <c r="PGS62"/>
      <c r="PGT62"/>
      <c r="PGU62"/>
      <c r="PGV62"/>
      <c r="PGW62"/>
      <c r="PGX62"/>
      <c r="PGY62"/>
      <c r="PGZ62"/>
      <c r="PHA62"/>
      <c r="PHB62"/>
      <c r="PHC62"/>
      <c r="PHD62"/>
      <c r="PHE62"/>
      <c r="PHF62"/>
      <c r="PHG62"/>
      <c r="PHH62"/>
      <c r="PHI62"/>
      <c r="PHJ62"/>
      <c r="PHK62"/>
      <c r="PHL62"/>
      <c r="PHM62"/>
      <c r="PHN62"/>
      <c r="PHO62"/>
      <c r="PHP62"/>
      <c r="PHQ62"/>
      <c r="PHR62"/>
      <c r="PHS62"/>
      <c r="PHT62"/>
      <c r="PHU62"/>
      <c r="PHV62"/>
      <c r="PHW62"/>
      <c r="PHX62"/>
      <c r="PHY62"/>
      <c r="PHZ62"/>
      <c r="PIA62"/>
      <c r="PIB62"/>
      <c r="PIC62"/>
      <c r="PID62"/>
      <c r="PIE62"/>
      <c r="PIF62"/>
      <c r="PIG62"/>
      <c r="PIH62"/>
      <c r="PII62"/>
      <c r="PIJ62"/>
      <c r="PIK62"/>
      <c r="PIL62"/>
      <c r="PIM62"/>
      <c r="PIN62"/>
      <c r="PIO62"/>
      <c r="PIP62"/>
      <c r="PIQ62"/>
      <c r="PIR62"/>
      <c r="PIS62"/>
      <c r="PIT62"/>
      <c r="PIU62"/>
      <c r="PIV62"/>
      <c r="PIW62"/>
      <c r="PIX62"/>
      <c r="PIY62"/>
      <c r="PIZ62"/>
      <c r="PJA62"/>
      <c r="PJB62"/>
      <c r="PJC62"/>
      <c r="PJD62"/>
      <c r="PJE62"/>
      <c r="PJF62"/>
      <c r="PJG62"/>
      <c r="PJH62"/>
      <c r="PJI62"/>
      <c r="PJJ62"/>
      <c r="PJK62"/>
      <c r="PJL62"/>
      <c r="PJM62"/>
      <c r="PJN62"/>
      <c r="PJO62"/>
      <c r="PJP62"/>
      <c r="PJQ62"/>
      <c r="PJR62"/>
      <c r="PJS62"/>
      <c r="PJT62"/>
      <c r="PJU62"/>
      <c r="PJV62"/>
      <c r="PJW62"/>
      <c r="PJX62"/>
      <c r="PJY62"/>
      <c r="PJZ62"/>
      <c r="PKA62"/>
      <c r="PKB62"/>
      <c r="PKC62"/>
      <c r="PKD62"/>
      <c r="PKE62"/>
      <c r="PKF62"/>
      <c r="PKG62"/>
      <c r="PKH62"/>
      <c r="PKI62"/>
      <c r="PKJ62"/>
      <c r="PKK62"/>
      <c r="PKL62"/>
      <c r="PKM62"/>
      <c r="PKN62"/>
      <c r="PKO62"/>
      <c r="PKP62"/>
      <c r="PKQ62"/>
      <c r="PKR62"/>
      <c r="PKS62"/>
      <c r="PKT62"/>
      <c r="PKU62"/>
      <c r="PKV62"/>
      <c r="PKW62"/>
      <c r="PKX62"/>
      <c r="PKY62"/>
      <c r="PKZ62"/>
      <c r="PLA62"/>
      <c r="PLB62"/>
      <c r="PLC62"/>
      <c r="PLD62"/>
      <c r="PLE62"/>
      <c r="PLF62"/>
      <c r="PLG62"/>
      <c r="PLH62"/>
      <c r="PLI62"/>
      <c r="PLJ62"/>
      <c r="PLK62"/>
      <c r="PLL62"/>
      <c r="PLM62"/>
      <c r="PLN62"/>
      <c r="PLO62"/>
      <c r="PLP62"/>
      <c r="PLQ62"/>
      <c r="PLR62"/>
      <c r="PLS62"/>
      <c r="PLT62"/>
      <c r="PLU62"/>
      <c r="PLV62"/>
      <c r="PLW62"/>
      <c r="PLX62"/>
      <c r="PLY62"/>
      <c r="PLZ62"/>
      <c r="PMA62"/>
      <c r="PMB62"/>
      <c r="PMC62"/>
      <c r="PMD62"/>
      <c r="PME62"/>
      <c r="PMF62"/>
      <c r="PMG62"/>
      <c r="PMH62"/>
      <c r="PMI62"/>
      <c r="PMJ62"/>
      <c r="PMK62"/>
      <c r="PML62"/>
      <c r="PMM62"/>
      <c r="PMN62"/>
      <c r="PMO62"/>
      <c r="PMP62"/>
      <c r="PMQ62"/>
      <c r="PMR62"/>
      <c r="PMS62"/>
      <c r="PMT62"/>
      <c r="PMU62"/>
      <c r="PMV62"/>
      <c r="PMW62"/>
      <c r="PMX62"/>
      <c r="PMY62"/>
      <c r="PMZ62"/>
      <c r="PNA62"/>
      <c r="PNB62"/>
      <c r="PNC62"/>
      <c r="PND62"/>
      <c r="PNE62"/>
      <c r="PNF62"/>
      <c r="PNG62"/>
      <c r="PNH62"/>
      <c r="PNI62"/>
      <c r="PNJ62"/>
      <c r="PNK62"/>
      <c r="PNL62"/>
      <c r="PNM62"/>
      <c r="PNN62"/>
      <c r="PNO62"/>
      <c r="PNP62"/>
      <c r="PNQ62"/>
      <c r="PNR62"/>
      <c r="PNS62"/>
      <c r="PNT62"/>
      <c r="PNU62"/>
      <c r="PNV62"/>
      <c r="PNW62"/>
      <c r="PNX62"/>
      <c r="PNY62"/>
      <c r="PNZ62"/>
      <c r="POA62"/>
      <c r="POB62"/>
      <c r="POC62"/>
      <c r="POD62"/>
      <c r="POE62"/>
      <c r="POF62"/>
      <c r="POG62"/>
      <c r="POH62"/>
      <c r="POI62"/>
      <c r="POJ62"/>
      <c r="POK62"/>
      <c r="POL62"/>
      <c r="POM62"/>
      <c r="PON62"/>
      <c r="POO62"/>
      <c r="POP62"/>
      <c r="POQ62"/>
      <c r="POR62"/>
      <c r="POS62"/>
      <c r="POT62"/>
      <c r="POU62"/>
      <c r="POV62"/>
      <c r="POW62"/>
      <c r="POX62"/>
      <c r="POY62"/>
      <c r="POZ62"/>
      <c r="PPA62"/>
      <c r="PPB62"/>
      <c r="PPC62"/>
      <c r="PPD62"/>
      <c r="PPE62"/>
      <c r="PPF62"/>
      <c r="PPG62"/>
      <c r="PPH62"/>
      <c r="PPI62"/>
      <c r="PPJ62"/>
      <c r="PPK62"/>
      <c r="PPL62"/>
      <c r="PPM62"/>
      <c r="PPN62"/>
      <c r="PPO62"/>
      <c r="PPP62"/>
      <c r="PPQ62"/>
      <c r="PPR62"/>
      <c r="PPS62"/>
      <c r="PPT62"/>
      <c r="PPU62"/>
      <c r="PPV62"/>
      <c r="PPW62"/>
      <c r="PPX62"/>
      <c r="PPY62"/>
      <c r="PPZ62"/>
      <c r="PQA62"/>
      <c r="PQB62"/>
      <c r="PQC62"/>
      <c r="PQD62"/>
      <c r="PQE62"/>
      <c r="PQF62"/>
      <c r="PQG62"/>
      <c r="PQH62"/>
      <c r="PQI62"/>
      <c r="PQJ62"/>
      <c r="PQK62"/>
      <c r="PQL62"/>
      <c r="PQM62"/>
      <c r="PQN62"/>
      <c r="PQO62"/>
      <c r="PQP62"/>
      <c r="PQQ62"/>
      <c r="PQR62"/>
      <c r="PQS62"/>
      <c r="PQT62"/>
      <c r="PQU62"/>
      <c r="PQV62"/>
      <c r="PQW62"/>
      <c r="PQX62"/>
      <c r="PQY62"/>
      <c r="PQZ62"/>
      <c r="PRA62"/>
      <c r="PRB62"/>
      <c r="PRC62"/>
      <c r="PRD62"/>
      <c r="PRE62"/>
      <c r="PRF62"/>
      <c r="PRG62"/>
      <c r="PRH62"/>
      <c r="PRI62"/>
      <c r="PRJ62"/>
      <c r="PRK62"/>
      <c r="PRL62"/>
      <c r="PRM62"/>
      <c r="PRN62"/>
      <c r="PRO62"/>
      <c r="PRP62"/>
      <c r="PRQ62"/>
      <c r="PRR62"/>
      <c r="PRS62"/>
      <c r="PRT62"/>
      <c r="PRU62"/>
      <c r="PRV62"/>
      <c r="PRW62"/>
      <c r="PRX62"/>
      <c r="PRY62"/>
      <c r="PRZ62"/>
      <c r="PSA62"/>
      <c r="PSB62"/>
      <c r="PSC62"/>
      <c r="PSD62"/>
      <c r="PSE62"/>
      <c r="PSF62"/>
      <c r="PSG62"/>
      <c r="PSH62"/>
      <c r="PSI62"/>
      <c r="PSJ62"/>
      <c r="PSK62"/>
      <c r="PSL62"/>
      <c r="PSM62"/>
      <c r="PSN62"/>
      <c r="PSO62"/>
      <c r="PSP62"/>
      <c r="PSQ62"/>
      <c r="PSR62"/>
      <c r="PSS62"/>
      <c r="PST62"/>
      <c r="PSU62"/>
      <c r="PSV62"/>
      <c r="PSW62"/>
      <c r="PSX62"/>
      <c r="PSY62"/>
      <c r="PSZ62"/>
      <c r="PTA62"/>
      <c r="PTB62"/>
      <c r="PTC62"/>
      <c r="PTD62"/>
      <c r="PTE62"/>
      <c r="PTF62"/>
      <c r="PTG62"/>
      <c r="PTH62"/>
      <c r="PTI62"/>
      <c r="PTJ62"/>
      <c r="PTK62"/>
      <c r="PTL62"/>
      <c r="PTM62"/>
      <c r="PTN62"/>
      <c r="PTO62"/>
      <c r="PTP62"/>
      <c r="PTQ62"/>
      <c r="PTR62"/>
      <c r="PTS62"/>
      <c r="PTT62"/>
      <c r="PTU62"/>
      <c r="PTV62"/>
      <c r="PTW62"/>
      <c r="PTX62"/>
      <c r="PTY62"/>
      <c r="PTZ62"/>
      <c r="PUA62"/>
      <c r="PUB62"/>
      <c r="PUC62"/>
      <c r="PUD62"/>
      <c r="PUE62"/>
      <c r="PUF62"/>
      <c r="PUG62"/>
      <c r="PUH62"/>
      <c r="PUI62"/>
      <c r="PUJ62"/>
      <c r="PUK62"/>
      <c r="PUL62"/>
      <c r="PUM62"/>
      <c r="PUN62"/>
      <c r="PUO62"/>
      <c r="PUP62"/>
      <c r="PUQ62"/>
      <c r="PUR62"/>
      <c r="PUS62"/>
      <c r="PUT62"/>
      <c r="PUU62"/>
      <c r="PUV62"/>
      <c r="PUW62"/>
      <c r="PUX62"/>
      <c r="PUY62"/>
      <c r="PUZ62"/>
      <c r="PVA62"/>
      <c r="PVB62"/>
      <c r="PVC62"/>
      <c r="PVD62"/>
      <c r="PVE62"/>
      <c r="PVF62"/>
      <c r="PVG62"/>
      <c r="PVH62"/>
      <c r="PVI62"/>
      <c r="PVJ62"/>
      <c r="PVK62"/>
      <c r="PVL62"/>
      <c r="PVM62"/>
      <c r="PVN62"/>
      <c r="PVO62"/>
      <c r="PVP62"/>
      <c r="PVQ62"/>
      <c r="PVR62"/>
      <c r="PVS62"/>
      <c r="PVT62"/>
      <c r="PVU62"/>
      <c r="PVV62"/>
      <c r="PVW62"/>
      <c r="PVX62"/>
      <c r="PVY62"/>
      <c r="PVZ62"/>
      <c r="PWA62"/>
      <c r="PWB62"/>
      <c r="PWC62"/>
      <c r="PWD62"/>
      <c r="PWE62"/>
      <c r="PWF62"/>
      <c r="PWG62"/>
      <c r="PWH62"/>
      <c r="PWI62"/>
      <c r="PWJ62"/>
      <c r="PWK62"/>
      <c r="PWL62"/>
      <c r="PWM62"/>
      <c r="PWN62"/>
      <c r="PWO62"/>
      <c r="PWP62"/>
      <c r="PWQ62"/>
      <c r="PWR62"/>
      <c r="PWS62"/>
      <c r="PWT62"/>
      <c r="PWU62"/>
      <c r="PWV62"/>
      <c r="PWW62"/>
      <c r="PWX62"/>
      <c r="PWY62"/>
      <c r="PWZ62"/>
      <c r="PXA62"/>
      <c r="PXB62"/>
      <c r="PXC62"/>
      <c r="PXD62"/>
      <c r="PXE62"/>
      <c r="PXF62"/>
      <c r="PXG62"/>
      <c r="PXH62"/>
      <c r="PXI62"/>
      <c r="PXJ62"/>
      <c r="PXK62"/>
      <c r="PXL62"/>
      <c r="PXM62"/>
      <c r="PXN62"/>
      <c r="PXO62"/>
      <c r="PXP62"/>
      <c r="PXQ62"/>
      <c r="PXR62"/>
      <c r="PXS62"/>
      <c r="PXT62"/>
      <c r="PXU62"/>
      <c r="PXV62"/>
      <c r="PXW62"/>
      <c r="PXX62"/>
      <c r="PXY62"/>
      <c r="PXZ62"/>
      <c r="PYA62"/>
      <c r="PYB62"/>
      <c r="PYC62"/>
      <c r="PYD62"/>
      <c r="PYE62"/>
      <c r="PYF62"/>
      <c r="PYG62"/>
      <c r="PYH62"/>
      <c r="PYI62"/>
      <c r="PYJ62"/>
      <c r="PYK62"/>
      <c r="PYL62"/>
      <c r="PYM62"/>
      <c r="PYN62"/>
      <c r="PYO62"/>
      <c r="PYP62"/>
      <c r="PYQ62"/>
      <c r="PYR62"/>
      <c r="PYS62"/>
      <c r="PYT62"/>
      <c r="PYU62"/>
      <c r="PYV62"/>
      <c r="PYW62"/>
      <c r="PYX62"/>
      <c r="PYY62"/>
      <c r="PYZ62"/>
      <c r="PZA62"/>
      <c r="PZB62"/>
      <c r="PZC62"/>
      <c r="PZD62"/>
      <c r="PZE62"/>
      <c r="PZF62"/>
      <c r="PZG62"/>
      <c r="PZH62"/>
      <c r="PZI62"/>
      <c r="PZJ62"/>
      <c r="PZK62"/>
      <c r="PZL62"/>
      <c r="PZM62"/>
      <c r="PZN62"/>
      <c r="PZO62"/>
      <c r="PZP62"/>
      <c r="PZQ62"/>
      <c r="PZR62"/>
      <c r="PZS62"/>
      <c r="PZT62"/>
      <c r="PZU62"/>
      <c r="PZV62"/>
      <c r="PZW62"/>
      <c r="PZX62"/>
      <c r="PZY62"/>
      <c r="PZZ62"/>
      <c r="QAA62"/>
      <c r="QAB62"/>
      <c r="QAC62"/>
      <c r="QAD62"/>
      <c r="QAE62"/>
      <c r="QAF62"/>
      <c r="QAG62"/>
      <c r="QAH62"/>
      <c r="QAI62"/>
      <c r="QAJ62"/>
      <c r="QAK62"/>
      <c r="QAL62"/>
      <c r="QAM62"/>
      <c r="QAN62"/>
      <c r="QAO62"/>
      <c r="QAP62"/>
      <c r="QAQ62"/>
      <c r="QAR62"/>
      <c r="QAS62"/>
      <c r="QAT62"/>
      <c r="QAU62"/>
      <c r="QAV62"/>
      <c r="QAW62"/>
      <c r="QAX62"/>
      <c r="QAY62"/>
      <c r="QAZ62"/>
      <c r="QBA62"/>
      <c r="QBB62"/>
      <c r="QBC62"/>
      <c r="QBD62"/>
      <c r="QBE62"/>
      <c r="QBF62"/>
      <c r="QBG62"/>
      <c r="QBH62"/>
      <c r="QBI62"/>
      <c r="QBJ62"/>
      <c r="QBK62"/>
      <c r="QBL62"/>
      <c r="QBM62"/>
      <c r="QBN62"/>
      <c r="QBO62"/>
      <c r="QBP62"/>
      <c r="QBQ62"/>
      <c r="QBR62"/>
      <c r="QBS62"/>
      <c r="QBT62"/>
      <c r="QBU62"/>
      <c r="QBV62"/>
      <c r="QBW62"/>
      <c r="QBX62"/>
      <c r="QBY62"/>
      <c r="QBZ62"/>
      <c r="QCA62"/>
      <c r="QCB62"/>
      <c r="QCC62"/>
      <c r="QCD62"/>
      <c r="QCE62"/>
      <c r="QCF62"/>
      <c r="QCG62"/>
      <c r="QCH62"/>
      <c r="QCI62"/>
      <c r="QCJ62"/>
      <c r="QCK62"/>
      <c r="QCL62"/>
      <c r="QCM62"/>
      <c r="QCN62"/>
      <c r="QCO62"/>
      <c r="QCP62"/>
      <c r="QCQ62"/>
      <c r="QCR62"/>
      <c r="QCS62"/>
      <c r="QCT62"/>
      <c r="QCU62"/>
      <c r="QCV62"/>
      <c r="QCW62"/>
      <c r="QCX62"/>
      <c r="QCY62"/>
      <c r="QCZ62"/>
      <c r="QDA62"/>
      <c r="QDB62"/>
      <c r="QDC62"/>
      <c r="QDD62"/>
      <c r="QDE62"/>
      <c r="QDF62"/>
      <c r="QDG62"/>
      <c r="QDH62"/>
      <c r="QDI62"/>
      <c r="QDJ62"/>
      <c r="QDK62"/>
      <c r="QDL62"/>
      <c r="QDM62"/>
      <c r="QDN62"/>
      <c r="QDO62"/>
      <c r="QDP62"/>
      <c r="QDQ62"/>
      <c r="QDR62"/>
      <c r="QDS62"/>
      <c r="QDT62"/>
      <c r="QDU62"/>
      <c r="QDV62"/>
      <c r="QDW62"/>
      <c r="QDX62"/>
      <c r="QDY62"/>
      <c r="QDZ62"/>
      <c r="QEA62"/>
      <c r="QEB62"/>
      <c r="QEC62"/>
      <c r="QED62"/>
      <c r="QEE62"/>
      <c r="QEF62"/>
      <c r="QEG62"/>
      <c r="QEH62"/>
      <c r="QEI62"/>
      <c r="QEJ62"/>
      <c r="QEK62"/>
      <c r="QEL62"/>
      <c r="QEM62"/>
      <c r="QEN62"/>
      <c r="QEO62"/>
      <c r="QEP62"/>
      <c r="QEQ62"/>
      <c r="QER62"/>
      <c r="QES62"/>
      <c r="QET62"/>
      <c r="QEU62"/>
      <c r="QEV62"/>
      <c r="QEW62"/>
      <c r="QEX62"/>
      <c r="QEY62"/>
      <c r="QEZ62"/>
      <c r="QFA62"/>
      <c r="QFB62"/>
      <c r="QFC62"/>
      <c r="QFD62"/>
      <c r="QFE62"/>
      <c r="QFF62"/>
      <c r="QFG62"/>
      <c r="QFH62"/>
      <c r="QFI62"/>
      <c r="QFJ62"/>
      <c r="QFK62"/>
      <c r="QFL62"/>
      <c r="QFM62"/>
      <c r="QFN62"/>
      <c r="QFO62"/>
      <c r="QFP62"/>
      <c r="QFQ62"/>
      <c r="QFR62"/>
      <c r="QFS62"/>
      <c r="QFT62"/>
      <c r="QFU62"/>
      <c r="QFV62"/>
      <c r="QFW62"/>
      <c r="QFX62"/>
      <c r="QFY62"/>
      <c r="QFZ62"/>
      <c r="QGA62"/>
      <c r="QGB62"/>
      <c r="QGC62"/>
      <c r="QGD62"/>
      <c r="QGE62"/>
      <c r="QGF62"/>
      <c r="QGG62"/>
      <c r="QGH62"/>
      <c r="QGI62"/>
      <c r="QGJ62"/>
      <c r="QGK62"/>
      <c r="QGL62"/>
      <c r="QGM62"/>
      <c r="QGN62"/>
      <c r="QGO62"/>
      <c r="QGP62"/>
      <c r="QGQ62"/>
      <c r="QGR62"/>
      <c r="QGS62"/>
      <c r="QGT62"/>
      <c r="QGU62"/>
      <c r="QGV62"/>
      <c r="QGW62"/>
      <c r="QGX62"/>
      <c r="QGY62"/>
      <c r="QGZ62"/>
      <c r="QHA62"/>
      <c r="QHB62"/>
      <c r="QHC62"/>
      <c r="QHD62"/>
      <c r="QHE62"/>
      <c r="QHF62"/>
      <c r="QHG62"/>
      <c r="QHH62"/>
      <c r="QHI62"/>
      <c r="QHJ62"/>
      <c r="QHK62"/>
      <c r="QHL62"/>
      <c r="QHM62"/>
      <c r="QHN62"/>
      <c r="QHO62"/>
      <c r="QHP62"/>
      <c r="QHQ62"/>
      <c r="QHR62"/>
      <c r="QHS62"/>
      <c r="QHT62"/>
      <c r="QHU62"/>
      <c r="QHV62"/>
      <c r="QHW62"/>
      <c r="QHX62"/>
      <c r="QHY62"/>
      <c r="QHZ62"/>
      <c r="QIA62"/>
      <c r="QIB62"/>
      <c r="QIC62"/>
      <c r="QID62"/>
      <c r="QIE62"/>
      <c r="QIF62"/>
      <c r="QIG62"/>
      <c r="QIH62"/>
      <c r="QII62"/>
      <c r="QIJ62"/>
      <c r="QIK62"/>
      <c r="QIL62"/>
      <c r="QIM62"/>
      <c r="QIN62"/>
      <c r="QIO62"/>
      <c r="QIP62"/>
      <c r="QIQ62"/>
      <c r="QIR62"/>
      <c r="QIS62"/>
      <c r="QIT62"/>
      <c r="QIU62"/>
      <c r="QIV62"/>
      <c r="QIW62"/>
      <c r="QIX62"/>
      <c r="QIY62"/>
      <c r="QIZ62"/>
      <c r="QJA62"/>
      <c r="QJB62"/>
      <c r="QJC62"/>
      <c r="QJD62"/>
      <c r="QJE62"/>
      <c r="QJF62"/>
      <c r="QJG62"/>
      <c r="QJH62"/>
      <c r="QJI62"/>
      <c r="QJJ62"/>
      <c r="QJK62"/>
      <c r="QJL62"/>
      <c r="QJM62"/>
      <c r="QJN62"/>
      <c r="QJO62"/>
      <c r="QJP62"/>
      <c r="QJQ62"/>
      <c r="QJR62"/>
      <c r="QJS62"/>
      <c r="QJT62"/>
      <c r="QJU62"/>
      <c r="QJV62"/>
      <c r="QJW62"/>
      <c r="QJX62"/>
      <c r="QJY62"/>
      <c r="QJZ62"/>
      <c r="QKA62"/>
      <c r="QKB62"/>
      <c r="QKC62"/>
      <c r="QKD62"/>
      <c r="QKE62"/>
      <c r="QKF62"/>
      <c r="QKG62"/>
      <c r="QKH62"/>
      <c r="QKI62"/>
      <c r="QKJ62"/>
      <c r="QKK62"/>
      <c r="QKL62"/>
      <c r="QKM62"/>
      <c r="QKN62"/>
      <c r="QKO62"/>
      <c r="QKP62"/>
      <c r="QKQ62"/>
      <c r="QKR62"/>
      <c r="QKS62"/>
      <c r="QKT62"/>
      <c r="QKU62"/>
      <c r="QKV62"/>
      <c r="QKW62"/>
      <c r="QKX62"/>
      <c r="QKY62"/>
      <c r="QKZ62"/>
      <c r="QLA62"/>
      <c r="QLB62"/>
      <c r="QLC62"/>
      <c r="QLD62"/>
      <c r="QLE62"/>
      <c r="QLF62"/>
      <c r="QLG62"/>
      <c r="QLH62"/>
      <c r="QLI62"/>
      <c r="QLJ62"/>
      <c r="QLK62"/>
      <c r="QLL62"/>
      <c r="QLM62"/>
      <c r="QLN62"/>
      <c r="QLO62"/>
      <c r="QLP62"/>
      <c r="QLQ62"/>
      <c r="QLR62"/>
      <c r="QLS62"/>
      <c r="QLT62"/>
      <c r="QLU62"/>
      <c r="QLV62"/>
      <c r="QLW62"/>
      <c r="QLX62"/>
      <c r="QLY62"/>
      <c r="QLZ62"/>
      <c r="QMA62"/>
      <c r="QMB62"/>
      <c r="QMC62"/>
      <c r="QMD62"/>
      <c r="QME62"/>
      <c r="QMF62"/>
      <c r="QMG62"/>
      <c r="QMH62"/>
      <c r="QMI62"/>
      <c r="QMJ62"/>
      <c r="QMK62"/>
      <c r="QML62"/>
      <c r="QMM62"/>
      <c r="QMN62"/>
      <c r="QMO62"/>
      <c r="QMP62"/>
      <c r="QMQ62"/>
      <c r="QMR62"/>
      <c r="QMS62"/>
      <c r="QMT62"/>
      <c r="QMU62"/>
      <c r="QMV62"/>
      <c r="QMW62"/>
      <c r="QMX62"/>
      <c r="QMY62"/>
      <c r="QMZ62"/>
      <c r="QNA62"/>
      <c r="QNB62"/>
      <c r="QNC62"/>
      <c r="QND62"/>
      <c r="QNE62"/>
      <c r="QNF62"/>
      <c r="QNG62"/>
      <c r="QNH62"/>
      <c r="QNI62"/>
      <c r="QNJ62"/>
      <c r="QNK62"/>
      <c r="QNL62"/>
      <c r="QNM62"/>
      <c r="QNN62"/>
      <c r="QNO62"/>
      <c r="QNP62"/>
      <c r="QNQ62"/>
      <c r="QNR62"/>
      <c r="QNS62"/>
      <c r="QNT62"/>
      <c r="QNU62"/>
      <c r="QNV62"/>
      <c r="QNW62"/>
      <c r="QNX62"/>
      <c r="QNY62"/>
      <c r="QNZ62"/>
      <c r="QOA62"/>
      <c r="QOB62"/>
      <c r="QOC62"/>
      <c r="QOD62"/>
      <c r="QOE62"/>
      <c r="QOF62"/>
      <c r="QOG62"/>
      <c r="QOH62"/>
      <c r="QOI62"/>
      <c r="QOJ62"/>
      <c r="QOK62"/>
      <c r="QOL62"/>
      <c r="QOM62"/>
      <c r="QON62"/>
      <c r="QOO62"/>
      <c r="QOP62"/>
      <c r="QOQ62"/>
      <c r="QOR62"/>
      <c r="QOS62"/>
      <c r="QOT62"/>
      <c r="QOU62"/>
      <c r="QOV62"/>
      <c r="QOW62"/>
      <c r="QOX62"/>
      <c r="QOY62"/>
      <c r="QOZ62"/>
      <c r="QPA62"/>
      <c r="QPB62"/>
      <c r="QPC62"/>
      <c r="QPD62"/>
      <c r="QPE62"/>
      <c r="QPF62"/>
      <c r="QPG62"/>
      <c r="QPH62"/>
      <c r="QPI62"/>
      <c r="QPJ62"/>
      <c r="QPK62"/>
      <c r="QPL62"/>
      <c r="QPM62"/>
      <c r="QPN62"/>
      <c r="QPO62"/>
      <c r="QPP62"/>
      <c r="QPQ62"/>
      <c r="QPR62"/>
      <c r="QPS62"/>
      <c r="QPT62"/>
      <c r="QPU62"/>
      <c r="QPV62"/>
      <c r="QPW62"/>
      <c r="QPX62"/>
      <c r="QPY62"/>
      <c r="QPZ62"/>
      <c r="QQA62"/>
      <c r="QQB62"/>
      <c r="QQC62"/>
      <c r="QQD62"/>
      <c r="QQE62"/>
      <c r="QQF62"/>
      <c r="QQG62"/>
      <c r="QQH62"/>
      <c r="QQI62"/>
      <c r="QQJ62"/>
      <c r="QQK62"/>
      <c r="QQL62"/>
      <c r="QQM62"/>
      <c r="QQN62"/>
      <c r="QQO62"/>
      <c r="QQP62"/>
      <c r="QQQ62"/>
      <c r="QQR62"/>
      <c r="QQS62"/>
      <c r="QQT62"/>
      <c r="QQU62"/>
      <c r="QQV62"/>
      <c r="QQW62"/>
      <c r="QQX62"/>
      <c r="QQY62"/>
      <c r="QQZ62"/>
      <c r="QRA62"/>
      <c r="QRB62"/>
      <c r="QRC62"/>
      <c r="QRD62"/>
      <c r="QRE62"/>
      <c r="QRF62"/>
      <c r="QRG62"/>
      <c r="QRH62"/>
      <c r="QRI62"/>
      <c r="QRJ62"/>
      <c r="QRK62"/>
      <c r="QRL62"/>
      <c r="QRM62"/>
      <c r="QRN62"/>
      <c r="QRO62"/>
      <c r="QRP62"/>
      <c r="QRQ62"/>
      <c r="QRR62"/>
      <c r="QRS62"/>
      <c r="QRT62"/>
      <c r="QRU62"/>
      <c r="QRV62"/>
      <c r="QRW62"/>
      <c r="QRX62"/>
      <c r="QRY62"/>
      <c r="QRZ62"/>
      <c r="QSA62"/>
      <c r="QSB62"/>
      <c r="QSC62"/>
      <c r="QSD62"/>
      <c r="QSE62"/>
      <c r="QSF62"/>
      <c r="QSG62"/>
      <c r="QSH62"/>
      <c r="QSI62"/>
      <c r="QSJ62"/>
      <c r="QSK62"/>
      <c r="QSL62"/>
      <c r="QSM62"/>
      <c r="QSN62"/>
      <c r="QSO62"/>
      <c r="QSP62"/>
      <c r="QSQ62"/>
      <c r="QSR62"/>
      <c r="QSS62"/>
      <c r="QST62"/>
      <c r="QSU62"/>
      <c r="QSV62"/>
      <c r="QSW62"/>
      <c r="QSX62"/>
      <c r="QSY62"/>
      <c r="QSZ62"/>
      <c r="QTA62"/>
      <c r="QTB62"/>
      <c r="QTC62"/>
      <c r="QTD62"/>
      <c r="QTE62"/>
      <c r="QTF62"/>
      <c r="QTG62"/>
      <c r="QTH62"/>
      <c r="QTI62"/>
      <c r="QTJ62"/>
      <c r="QTK62"/>
      <c r="QTL62"/>
      <c r="QTM62"/>
      <c r="QTN62"/>
      <c r="QTO62"/>
      <c r="QTP62"/>
      <c r="QTQ62"/>
      <c r="QTR62"/>
      <c r="QTS62"/>
      <c r="QTT62"/>
      <c r="QTU62"/>
      <c r="QTV62"/>
      <c r="QTW62"/>
      <c r="QTX62"/>
      <c r="QTY62"/>
      <c r="QTZ62"/>
      <c r="QUA62"/>
      <c r="QUB62"/>
      <c r="QUC62"/>
      <c r="QUD62"/>
      <c r="QUE62"/>
      <c r="QUF62"/>
      <c r="QUG62"/>
      <c r="QUH62"/>
      <c r="QUI62"/>
      <c r="QUJ62"/>
      <c r="QUK62"/>
      <c r="QUL62"/>
      <c r="QUM62"/>
      <c r="QUN62"/>
      <c r="QUO62"/>
      <c r="QUP62"/>
      <c r="QUQ62"/>
      <c r="QUR62"/>
      <c r="QUS62"/>
      <c r="QUT62"/>
      <c r="QUU62"/>
      <c r="QUV62"/>
      <c r="QUW62"/>
      <c r="QUX62"/>
      <c r="QUY62"/>
      <c r="QUZ62"/>
      <c r="QVA62"/>
      <c r="QVB62"/>
      <c r="QVC62"/>
      <c r="QVD62"/>
      <c r="QVE62"/>
      <c r="QVF62"/>
      <c r="QVG62"/>
      <c r="QVH62"/>
      <c r="QVI62"/>
      <c r="QVJ62"/>
      <c r="QVK62"/>
      <c r="QVL62"/>
      <c r="QVM62"/>
      <c r="QVN62"/>
      <c r="QVO62"/>
      <c r="QVP62"/>
      <c r="QVQ62"/>
      <c r="QVR62"/>
      <c r="QVS62"/>
      <c r="QVT62"/>
      <c r="QVU62"/>
      <c r="QVV62"/>
      <c r="QVW62"/>
      <c r="QVX62"/>
      <c r="QVY62"/>
      <c r="QVZ62"/>
      <c r="QWA62"/>
      <c r="QWB62"/>
      <c r="QWC62"/>
      <c r="QWD62"/>
      <c r="QWE62"/>
      <c r="QWF62"/>
      <c r="QWG62"/>
      <c r="QWH62"/>
      <c r="QWI62"/>
      <c r="QWJ62"/>
      <c r="QWK62"/>
      <c r="QWL62"/>
      <c r="QWM62"/>
      <c r="QWN62"/>
      <c r="QWO62"/>
      <c r="QWP62"/>
      <c r="QWQ62"/>
      <c r="QWR62"/>
      <c r="QWS62"/>
      <c r="QWT62"/>
      <c r="QWU62"/>
      <c r="QWV62"/>
      <c r="QWW62"/>
      <c r="QWX62"/>
      <c r="QWY62"/>
      <c r="QWZ62"/>
      <c r="QXA62"/>
      <c r="QXB62"/>
      <c r="QXC62"/>
      <c r="QXD62"/>
      <c r="QXE62"/>
      <c r="QXF62"/>
      <c r="QXG62"/>
      <c r="QXH62"/>
      <c r="QXI62"/>
      <c r="QXJ62"/>
      <c r="QXK62"/>
      <c r="QXL62"/>
      <c r="QXM62"/>
      <c r="QXN62"/>
      <c r="QXO62"/>
      <c r="QXP62"/>
      <c r="QXQ62"/>
      <c r="QXR62"/>
      <c r="QXS62"/>
      <c r="QXT62"/>
      <c r="QXU62"/>
      <c r="QXV62"/>
      <c r="QXW62"/>
      <c r="QXX62"/>
      <c r="QXY62"/>
      <c r="QXZ62"/>
      <c r="QYA62"/>
      <c r="QYB62"/>
      <c r="QYC62"/>
      <c r="QYD62"/>
      <c r="QYE62"/>
      <c r="QYF62"/>
      <c r="QYG62"/>
      <c r="QYH62"/>
      <c r="QYI62"/>
      <c r="QYJ62"/>
      <c r="QYK62"/>
      <c r="QYL62"/>
      <c r="QYM62"/>
      <c r="QYN62"/>
      <c r="QYO62"/>
      <c r="QYP62"/>
      <c r="QYQ62"/>
      <c r="QYR62"/>
      <c r="QYS62"/>
      <c r="QYT62"/>
      <c r="QYU62"/>
      <c r="QYV62"/>
      <c r="QYW62"/>
      <c r="QYX62"/>
      <c r="QYY62"/>
      <c r="QYZ62"/>
      <c r="QZA62"/>
      <c r="QZB62"/>
      <c r="QZC62"/>
      <c r="QZD62"/>
      <c r="QZE62"/>
      <c r="QZF62"/>
      <c r="QZG62"/>
      <c r="QZH62"/>
      <c r="QZI62"/>
      <c r="QZJ62"/>
      <c r="QZK62"/>
      <c r="QZL62"/>
      <c r="QZM62"/>
      <c r="QZN62"/>
      <c r="QZO62"/>
      <c r="QZP62"/>
      <c r="QZQ62"/>
      <c r="QZR62"/>
      <c r="QZS62"/>
      <c r="QZT62"/>
      <c r="QZU62"/>
      <c r="QZV62"/>
      <c r="QZW62"/>
      <c r="QZX62"/>
      <c r="QZY62"/>
      <c r="QZZ62"/>
      <c r="RAA62"/>
      <c r="RAB62"/>
      <c r="RAC62"/>
      <c r="RAD62"/>
      <c r="RAE62"/>
      <c r="RAF62"/>
      <c r="RAG62"/>
      <c r="RAH62"/>
      <c r="RAI62"/>
      <c r="RAJ62"/>
      <c r="RAK62"/>
      <c r="RAL62"/>
      <c r="RAM62"/>
      <c r="RAN62"/>
      <c r="RAO62"/>
      <c r="RAP62"/>
      <c r="RAQ62"/>
      <c r="RAR62"/>
      <c r="RAS62"/>
      <c r="RAT62"/>
      <c r="RAU62"/>
      <c r="RAV62"/>
      <c r="RAW62"/>
      <c r="RAX62"/>
      <c r="RAY62"/>
      <c r="RAZ62"/>
      <c r="RBA62"/>
      <c r="RBB62"/>
      <c r="RBC62"/>
      <c r="RBD62"/>
      <c r="RBE62"/>
      <c r="RBF62"/>
      <c r="RBG62"/>
      <c r="RBH62"/>
      <c r="RBI62"/>
      <c r="RBJ62"/>
      <c r="RBK62"/>
      <c r="RBL62"/>
      <c r="RBM62"/>
      <c r="RBN62"/>
      <c r="RBO62"/>
      <c r="RBP62"/>
      <c r="RBQ62"/>
      <c r="RBR62"/>
      <c r="RBS62"/>
      <c r="RBT62"/>
      <c r="RBU62"/>
      <c r="RBV62"/>
      <c r="RBW62"/>
      <c r="RBX62"/>
      <c r="RBY62"/>
      <c r="RBZ62"/>
      <c r="RCA62"/>
      <c r="RCB62"/>
      <c r="RCC62"/>
      <c r="RCD62"/>
      <c r="RCE62"/>
      <c r="RCF62"/>
      <c r="RCG62"/>
      <c r="RCH62"/>
      <c r="RCI62"/>
      <c r="RCJ62"/>
      <c r="RCK62"/>
      <c r="RCL62"/>
      <c r="RCM62"/>
      <c r="RCN62"/>
      <c r="RCO62"/>
      <c r="RCP62"/>
      <c r="RCQ62"/>
      <c r="RCR62"/>
      <c r="RCS62"/>
      <c r="RCT62"/>
      <c r="RCU62"/>
      <c r="RCV62"/>
      <c r="RCW62"/>
      <c r="RCX62"/>
      <c r="RCY62"/>
      <c r="RCZ62"/>
      <c r="RDA62"/>
      <c r="RDB62"/>
      <c r="RDC62"/>
      <c r="RDD62"/>
      <c r="RDE62"/>
      <c r="RDF62"/>
      <c r="RDG62"/>
      <c r="RDH62"/>
      <c r="RDI62"/>
      <c r="RDJ62"/>
      <c r="RDK62"/>
      <c r="RDL62"/>
      <c r="RDM62"/>
      <c r="RDN62"/>
      <c r="RDO62"/>
      <c r="RDP62"/>
      <c r="RDQ62"/>
      <c r="RDR62"/>
      <c r="RDS62"/>
      <c r="RDT62"/>
      <c r="RDU62"/>
      <c r="RDV62"/>
      <c r="RDW62"/>
      <c r="RDX62"/>
      <c r="RDY62"/>
      <c r="RDZ62"/>
      <c r="REA62"/>
      <c r="REB62"/>
      <c r="REC62"/>
      <c r="RED62"/>
      <c r="REE62"/>
      <c r="REF62"/>
      <c r="REG62"/>
      <c r="REH62"/>
      <c r="REI62"/>
      <c r="REJ62"/>
      <c r="REK62"/>
      <c r="REL62"/>
      <c r="REM62"/>
      <c r="REN62"/>
      <c r="REO62"/>
      <c r="REP62"/>
      <c r="REQ62"/>
      <c r="RER62"/>
      <c r="RES62"/>
      <c r="RET62"/>
      <c r="REU62"/>
      <c r="REV62"/>
      <c r="REW62"/>
      <c r="REX62"/>
      <c r="REY62"/>
      <c r="REZ62"/>
      <c r="RFA62"/>
      <c r="RFB62"/>
      <c r="RFC62"/>
      <c r="RFD62"/>
      <c r="RFE62"/>
      <c r="RFF62"/>
      <c r="RFG62"/>
      <c r="RFH62"/>
      <c r="RFI62"/>
      <c r="RFJ62"/>
      <c r="RFK62"/>
      <c r="RFL62"/>
      <c r="RFM62"/>
      <c r="RFN62"/>
      <c r="RFO62"/>
      <c r="RFP62"/>
      <c r="RFQ62"/>
      <c r="RFR62"/>
      <c r="RFS62"/>
      <c r="RFT62"/>
      <c r="RFU62"/>
      <c r="RFV62"/>
      <c r="RFW62"/>
      <c r="RFX62"/>
      <c r="RFY62"/>
      <c r="RFZ62"/>
      <c r="RGA62"/>
      <c r="RGB62"/>
      <c r="RGC62"/>
      <c r="RGD62"/>
      <c r="RGE62"/>
      <c r="RGF62"/>
      <c r="RGG62"/>
      <c r="RGH62"/>
      <c r="RGI62"/>
      <c r="RGJ62"/>
      <c r="RGK62"/>
      <c r="RGL62"/>
      <c r="RGM62"/>
      <c r="RGN62"/>
      <c r="RGO62"/>
      <c r="RGP62"/>
      <c r="RGQ62"/>
      <c r="RGR62"/>
      <c r="RGS62"/>
      <c r="RGT62"/>
      <c r="RGU62"/>
      <c r="RGV62"/>
      <c r="RGW62"/>
      <c r="RGX62"/>
      <c r="RGY62"/>
      <c r="RGZ62"/>
      <c r="RHA62"/>
      <c r="RHB62"/>
      <c r="RHC62"/>
      <c r="RHD62"/>
      <c r="RHE62"/>
      <c r="RHF62"/>
      <c r="RHG62"/>
      <c r="RHH62"/>
      <c r="RHI62"/>
      <c r="RHJ62"/>
      <c r="RHK62"/>
      <c r="RHL62"/>
      <c r="RHM62"/>
      <c r="RHN62"/>
      <c r="RHO62"/>
      <c r="RHP62"/>
      <c r="RHQ62"/>
      <c r="RHR62"/>
      <c r="RHS62"/>
      <c r="RHT62"/>
      <c r="RHU62"/>
      <c r="RHV62"/>
      <c r="RHW62"/>
      <c r="RHX62"/>
      <c r="RHY62"/>
      <c r="RHZ62"/>
      <c r="RIA62"/>
      <c r="RIB62"/>
      <c r="RIC62"/>
      <c r="RID62"/>
      <c r="RIE62"/>
      <c r="RIF62"/>
      <c r="RIG62"/>
      <c r="RIH62"/>
      <c r="RII62"/>
      <c r="RIJ62"/>
      <c r="RIK62"/>
      <c r="RIL62"/>
      <c r="RIM62"/>
      <c r="RIN62"/>
      <c r="RIO62"/>
      <c r="RIP62"/>
      <c r="RIQ62"/>
      <c r="RIR62"/>
      <c r="RIS62"/>
      <c r="RIT62"/>
      <c r="RIU62"/>
      <c r="RIV62"/>
      <c r="RIW62"/>
      <c r="RIX62"/>
      <c r="RIY62"/>
      <c r="RIZ62"/>
      <c r="RJA62"/>
      <c r="RJB62"/>
      <c r="RJC62"/>
      <c r="RJD62"/>
      <c r="RJE62"/>
      <c r="RJF62"/>
      <c r="RJG62"/>
      <c r="RJH62"/>
      <c r="RJI62"/>
      <c r="RJJ62"/>
      <c r="RJK62"/>
      <c r="RJL62"/>
      <c r="RJM62"/>
      <c r="RJN62"/>
      <c r="RJO62"/>
      <c r="RJP62"/>
      <c r="RJQ62"/>
      <c r="RJR62"/>
      <c r="RJS62"/>
      <c r="RJT62"/>
      <c r="RJU62"/>
      <c r="RJV62"/>
      <c r="RJW62"/>
      <c r="RJX62"/>
      <c r="RJY62"/>
      <c r="RJZ62"/>
      <c r="RKA62"/>
      <c r="RKB62"/>
      <c r="RKC62"/>
      <c r="RKD62"/>
      <c r="RKE62"/>
      <c r="RKF62"/>
      <c r="RKG62"/>
      <c r="RKH62"/>
      <c r="RKI62"/>
      <c r="RKJ62"/>
      <c r="RKK62"/>
      <c r="RKL62"/>
      <c r="RKM62"/>
      <c r="RKN62"/>
      <c r="RKO62"/>
      <c r="RKP62"/>
      <c r="RKQ62"/>
      <c r="RKR62"/>
      <c r="RKS62"/>
      <c r="RKT62"/>
      <c r="RKU62"/>
      <c r="RKV62"/>
      <c r="RKW62"/>
      <c r="RKX62"/>
      <c r="RKY62"/>
      <c r="RKZ62"/>
      <c r="RLA62"/>
      <c r="RLB62"/>
      <c r="RLC62"/>
      <c r="RLD62"/>
      <c r="RLE62"/>
      <c r="RLF62"/>
      <c r="RLG62"/>
      <c r="RLH62"/>
      <c r="RLI62"/>
      <c r="RLJ62"/>
      <c r="RLK62"/>
      <c r="RLL62"/>
      <c r="RLM62"/>
      <c r="RLN62"/>
      <c r="RLO62"/>
      <c r="RLP62"/>
      <c r="RLQ62"/>
      <c r="RLR62"/>
      <c r="RLS62"/>
      <c r="RLT62"/>
      <c r="RLU62"/>
      <c r="RLV62"/>
      <c r="RLW62"/>
      <c r="RLX62"/>
      <c r="RLY62"/>
      <c r="RLZ62"/>
      <c r="RMA62"/>
      <c r="RMB62"/>
      <c r="RMC62"/>
      <c r="RMD62"/>
      <c r="RME62"/>
      <c r="RMF62"/>
      <c r="RMG62"/>
      <c r="RMH62"/>
      <c r="RMI62"/>
      <c r="RMJ62"/>
      <c r="RMK62"/>
      <c r="RML62"/>
      <c r="RMM62"/>
      <c r="RMN62"/>
      <c r="RMO62"/>
      <c r="RMP62"/>
      <c r="RMQ62"/>
      <c r="RMR62"/>
      <c r="RMS62"/>
      <c r="RMT62"/>
      <c r="RMU62"/>
      <c r="RMV62"/>
      <c r="RMW62"/>
      <c r="RMX62"/>
      <c r="RMY62"/>
      <c r="RMZ62"/>
      <c r="RNA62"/>
      <c r="RNB62"/>
      <c r="RNC62"/>
      <c r="RND62"/>
      <c r="RNE62"/>
      <c r="RNF62"/>
      <c r="RNG62"/>
      <c r="RNH62"/>
      <c r="RNI62"/>
      <c r="RNJ62"/>
      <c r="RNK62"/>
      <c r="RNL62"/>
      <c r="RNM62"/>
      <c r="RNN62"/>
      <c r="RNO62"/>
      <c r="RNP62"/>
      <c r="RNQ62"/>
      <c r="RNR62"/>
      <c r="RNS62"/>
      <c r="RNT62"/>
      <c r="RNU62"/>
      <c r="RNV62"/>
      <c r="RNW62"/>
      <c r="RNX62"/>
      <c r="RNY62"/>
      <c r="RNZ62"/>
      <c r="ROA62"/>
      <c r="ROB62"/>
      <c r="ROC62"/>
      <c r="ROD62"/>
      <c r="ROE62"/>
      <c r="ROF62"/>
      <c r="ROG62"/>
      <c r="ROH62"/>
      <c r="ROI62"/>
      <c r="ROJ62"/>
      <c r="ROK62"/>
      <c r="ROL62"/>
      <c r="ROM62"/>
      <c r="RON62"/>
      <c r="ROO62"/>
      <c r="ROP62"/>
      <c r="ROQ62"/>
      <c r="ROR62"/>
      <c r="ROS62"/>
      <c r="ROT62"/>
      <c r="ROU62"/>
      <c r="ROV62"/>
      <c r="ROW62"/>
      <c r="ROX62"/>
      <c r="ROY62"/>
      <c r="ROZ62"/>
      <c r="RPA62"/>
      <c r="RPB62"/>
      <c r="RPC62"/>
      <c r="RPD62"/>
      <c r="RPE62"/>
      <c r="RPF62"/>
      <c r="RPG62"/>
      <c r="RPH62"/>
      <c r="RPI62"/>
      <c r="RPJ62"/>
      <c r="RPK62"/>
      <c r="RPL62"/>
      <c r="RPM62"/>
      <c r="RPN62"/>
      <c r="RPO62"/>
      <c r="RPP62"/>
      <c r="RPQ62"/>
      <c r="RPR62"/>
      <c r="RPS62"/>
      <c r="RPT62"/>
      <c r="RPU62"/>
      <c r="RPV62"/>
      <c r="RPW62"/>
      <c r="RPX62"/>
      <c r="RPY62"/>
      <c r="RPZ62"/>
      <c r="RQA62"/>
      <c r="RQB62"/>
      <c r="RQC62"/>
      <c r="RQD62"/>
      <c r="RQE62"/>
      <c r="RQF62"/>
      <c r="RQG62"/>
      <c r="RQH62"/>
      <c r="RQI62"/>
      <c r="RQJ62"/>
      <c r="RQK62"/>
      <c r="RQL62"/>
      <c r="RQM62"/>
      <c r="RQN62"/>
      <c r="RQO62"/>
      <c r="RQP62"/>
      <c r="RQQ62"/>
      <c r="RQR62"/>
      <c r="RQS62"/>
      <c r="RQT62"/>
      <c r="RQU62"/>
      <c r="RQV62"/>
      <c r="RQW62"/>
      <c r="RQX62"/>
      <c r="RQY62"/>
      <c r="RQZ62"/>
      <c r="RRA62"/>
      <c r="RRB62"/>
      <c r="RRC62"/>
      <c r="RRD62"/>
      <c r="RRE62"/>
      <c r="RRF62"/>
      <c r="RRG62"/>
      <c r="RRH62"/>
      <c r="RRI62"/>
      <c r="RRJ62"/>
      <c r="RRK62"/>
      <c r="RRL62"/>
      <c r="RRM62"/>
      <c r="RRN62"/>
      <c r="RRO62"/>
      <c r="RRP62"/>
      <c r="RRQ62"/>
      <c r="RRR62"/>
      <c r="RRS62"/>
      <c r="RRT62"/>
      <c r="RRU62"/>
      <c r="RRV62"/>
      <c r="RRW62"/>
      <c r="RRX62"/>
      <c r="RRY62"/>
      <c r="RRZ62"/>
      <c r="RSA62"/>
      <c r="RSB62"/>
      <c r="RSC62"/>
      <c r="RSD62"/>
      <c r="RSE62"/>
      <c r="RSF62"/>
      <c r="RSG62"/>
      <c r="RSH62"/>
      <c r="RSI62"/>
      <c r="RSJ62"/>
      <c r="RSK62"/>
      <c r="RSL62"/>
      <c r="RSM62"/>
      <c r="RSN62"/>
      <c r="RSO62"/>
      <c r="RSP62"/>
      <c r="RSQ62"/>
      <c r="RSR62"/>
      <c r="RSS62"/>
      <c r="RST62"/>
      <c r="RSU62"/>
      <c r="RSV62"/>
      <c r="RSW62"/>
      <c r="RSX62"/>
      <c r="RSY62"/>
      <c r="RSZ62"/>
      <c r="RTA62"/>
      <c r="RTB62"/>
      <c r="RTC62"/>
      <c r="RTD62"/>
      <c r="RTE62"/>
      <c r="RTF62"/>
      <c r="RTG62"/>
      <c r="RTH62"/>
      <c r="RTI62"/>
      <c r="RTJ62"/>
      <c r="RTK62"/>
      <c r="RTL62"/>
      <c r="RTM62"/>
      <c r="RTN62"/>
      <c r="RTO62"/>
      <c r="RTP62"/>
      <c r="RTQ62"/>
      <c r="RTR62"/>
      <c r="RTS62"/>
      <c r="RTT62"/>
      <c r="RTU62"/>
      <c r="RTV62"/>
      <c r="RTW62"/>
      <c r="RTX62"/>
      <c r="RTY62"/>
      <c r="RTZ62"/>
      <c r="RUA62"/>
      <c r="RUB62"/>
      <c r="RUC62"/>
      <c r="RUD62"/>
      <c r="RUE62"/>
      <c r="RUF62"/>
      <c r="RUG62"/>
      <c r="RUH62"/>
      <c r="RUI62"/>
      <c r="RUJ62"/>
      <c r="RUK62"/>
      <c r="RUL62"/>
      <c r="RUM62"/>
      <c r="RUN62"/>
      <c r="RUO62"/>
      <c r="RUP62"/>
      <c r="RUQ62"/>
      <c r="RUR62"/>
      <c r="RUS62"/>
      <c r="RUT62"/>
      <c r="RUU62"/>
      <c r="RUV62"/>
      <c r="RUW62"/>
      <c r="RUX62"/>
      <c r="RUY62"/>
      <c r="RUZ62"/>
      <c r="RVA62"/>
      <c r="RVB62"/>
      <c r="RVC62"/>
      <c r="RVD62"/>
      <c r="RVE62"/>
      <c r="RVF62"/>
      <c r="RVG62"/>
      <c r="RVH62"/>
      <c r="RVI62"/>
      <c r="RVJ62"/>
      <c r="RVK62"/>
      <c r="RVL62"/>
      <c r="RVM62"/>
      <c r="RVN62"/>
      <c r="RVO62"/>
      <c r="RVP62"/>
      <c r="RVQ62"/>
      <c r="RVR62"/>
      <c r="RVS62"/>
      <c r="RVT62"/>
      <c r="RVU62"/>
      <c r="RVV62"/>
      <c r="RVW62"/>
      <c r="RVX62"/>
      <c r="RVY62"/>
      <c r="RVZ62"/>
      <c r="RWA62"/>
      <c r="RWB62"/>
      <c r="RWC62"/>
      <c r="RWD62"/>
      <c r="RWE62"/>
      <c r="RWF62"/>
      <c r="RWG62"/>
      <c r="RWH62"/>
      <c r="RWI62"/>
      <c r="RWJ62"/>
      <c r="RWK62"/>
      <c r="RWL62"/>
      <c r="RWM62"/>
      <c r="RWN62"/>
      <c r="RWO62"/>
      <c r="RWP62"/>
      <c r="RWQ62"/>
      <c r="RWR62"/>
      <c r="RWS62"/>
      <c r="RWT62"/>
      <c r="RWU62"/>
      <c r="RWV62"/>
      <c r="RWW62"/>
      <c r="RWX62"/>
      <c r="RWY62"/>
      <c r="RWZ62"/>
      <c r="RXA62"/>
      <c r="RXB62"/>
      <c r="RXC62"/>
      <c r="RXD62"/>
      <c r="RXE62"/>
      <c r="RXF62"/>
      <c r="RXG62"/>
      <c r="RXH62"/>
      <c r="RXI62"/>
      <c r="RXJ62"/>
      <c r="RXK62"/>
      <c r="RXL62"/>
      <c r="RXM62"/>
      <c r="RXN62"/>
      <c r="RXO62"/>
      <c r="RXP62"/>
      <c r="RXQ62"/>
      <c r="RXR62"/>
      <c r="RXS62"/>
      <c r="RXT62"/>
      <c r="RXU62"/>
      <c r="RXV62"/>
      <c r="RXW62"/>
      <c r="RXX62"/>
      <c r="RXY62"/>
      <c r="RXZ62"/>
      <c r="RYA62"/>
      <c r="RYB62"/>
      <c r="RYC62"/>
      <c r="RYD62"/>
      <c r="RYE62"/>
      <c r="RYF62"/>
      <c r="RYG62"/>
      <c r="RYH62"/>
      <c r="RYI62"/>
      <c r="RYJ62"/>
      <c r="RYK62"/>
      <c r="RYL62"/>
      <c r="RYM62"/>
      <c r="RYN62"/>
      <c r="RYO62"/>
      <c r="RYP62"/>
      <c r="RYQ62"/>
      <c r="RYR62"/>
      <c r="RYS62"/>
      <c r="RYT62"/>
      <c r="RYU62"/>
      <c r="RYV62"/>
      <c r="RYW62"/>
      <c r="RYX62"/>
      <c r="RYY62"/>
      <c r="RYZ62"/>
      <c r="RZA62"/>
      <c r="RZB62"/>
      <c r="RZC62"/>
      <c r="RZD62"/>
      <c r="RZE62"/>
      <c r="RZF62"/>
      <c r="RZG62"/>
      <c r="RZH62"/>
      <c r="RZI62"/>
      <c r="RZJ62"/>
      <c r="RZK62"/>
      <c r="RZL62"/>
      <c r="RZM62"/>
      <c r="RZN62"/>
      <c r="RZO62"/>
      <c r="RZP62"/>
      <c r="RZQ62"/>
      <c r="RZR62"/>
      <c r="RZS62"/>
      <c r="RZT62"/>
      <c r="RZU62"/>
      <c r="RZV62"/>
      <c r="RZW62"/>
      <c r="RZX62"/>
      <c r="RZY62"/>
      <c r="RZZ62"/>
      <c r="SAA62"/>
      <c r="SAB62"/>
      <c r="SAC62"/>
      <c r="SAD62"/>
      <c r="SAE62"/>
      <c r="SAF62"/>
      <c r="SAG62"/>
      <c r="SAH62"/>
      <c r="SAI62"/>
      <c r="SAJ62"/>
      <c r="SAK62"/>
      <c r="SAL62"/>
      <c r="SAM62"/>
      <c r="SAN62"/>
      <c r="SAO62"/>
      <c r="SAP62"/>
      <c r="SAQ62"/>
      <c r="SAR62"/>
      <c r="SAS62"/>
      <c r="SAT62"/>
      <c r="SAU62"/>
      <c r="SAV62"/>
      <c r="SAW62"/>
      <c r="SAX62"/>
      <c r="SAY62"/>
      <c r="SAZ62"/>
      <c r="SBA62"/>
      <c r="SBB62"/>
      <c r="SBC62"/>
      <c r="SBD62"/>
      <c r="SBE62"/>
      <c r="SBF62"/>
      <c r="SBG62"/>
      <c r="SBH62"/>
      <c r="SBI62"/>
      <c r="SBJ62"/>
      <c r="SBK62"/>
      <c r="SBL62"/>
      <c r="SBM62"/>
      <c r="SBN62"/>
      <c r="SBO62"/>
      <c r="SBP62"/>
      <c r="SBQ62"/>
      <c r="SBR62"/>
      <c r="SBS62"/>
      <c r="SBT62"/>
      <c r="SBU62"/>
      <c r="SBV62"/>
      <c r="SBW62"/>
      <c r="SBX62"/>
      <c r="SBY62"/>
      <c r="SBZ62"/>
      <c r="SCA62"/>
      <c r="SCB62"/>
      <c r="SCC62"/>
      <c r="SCD62"/>
      <c r="SCE62"/>
      <c r="SCF62"/>
      <c r="SCG62"/>
      <c r="SCH62"/>
      <c r="SCI62"/>
      <c r="SCJ62"/>
      <c r="SCK62"/>
      <c r="SCL62"/>
      <c r="SCM62"/>
      <c r="SCN62"/>
      <c r="SCO62"/>
      <c r="SCP62"/>
      <c r="SCQ62"/>
      <c r="SCR62"/>
      <c r="SCS62"/>
      <c r="SCT62"/>
      <c r="SCU62"/>
      <c r="SCV62"/>
      <c r="SCW62"/>
      <c r="SCX62"/>
      <c r="SCY62"/>
      <c r="SCZ62"/>
      <c r="SDA62"/>
      <c r="SDB62"/>
      <c r="SDC62"/>
      <c r="SDD62"/>
      <c r="SDE62"/>
      <c r="SDF62"/>
      <c r="SDG62"/>
      <c r="SDH62"/>
      <c r="SDI62"/>
      <c r="SDJ62"/>
      <c r="SDK62"/>
      <c r="SDL62"/>
      <c r="SDM62"/>
      <c r="SDN62"/>
      <c r="SDO62"/>
      <c r="SDP62"/>
      <c r="SDQ62"/>
      <c r="SDR62"/>
      <c r="SDS62"/>
      <c r="SDT62"/>
      <c r="SDU62"/>
      <c r="SDV62"/>
      <c r="SDW62"/>
      <c r="SDX62"/>
      <c r="SDY62"/>
      <c r="SDZ62"/>
      <c r="SEA62"/>
      <c r="SEB62"/>
      <c r="SEC62"/>
      <c r="SED62"/>
      <c r="SEE62"/>
      <c r="SEF62"/>
      <c r="SEG62"/>
      <c r="SEH62"/>
      <c r="SEI62"/>
      <c r="SEJ62"/>
      <c r="SEK62"/>
      <c r="SEL62"/>
      <c r="SEM62"/>
      <c r="SEN62"/>
      <c r="SEO62"/>
      <c r="SEP62"/>
      <c r="SEQ62"/>
      <c r="SER62"/>
      <c r="SES62"/>
      <c r="SET62"/>
      <c r="SEU62"/>
      <c r="SEV62"/>
      <c r="SEW62"/>
      <c r="SEX62"/>
      <c r="SEY62"/>
      <c r="SEZ62"/>
      <c r="SFA62"/>
      <c r="SFB62"/>
      <c r="SFC62"/>
      <c r="SFD62"/>
      <c r="SFE62"/>
      <c r="SFF62"/>
      <c r="SFG62"/>
      <c r="SFH62"/>
      <c r="SFI62"/>
      <c r="SFJ62"/>
      <c r="SFK62"/>
      <c r="SFL62"/>
      <c r="SFM62"/>
      <c r="SFN62"/>
      <c r="SFO62"/>
      <c r="SFP62"/>
      <c r="SFQ62"/>
      <c r="SFR62"/>
      <c r="SFS62"/>
      <c r="SFT62"/>
      <c r="SFU62"/>
      <c r="SFV62"/>
      <c r="SFW62"/>
      <c r="SFX62"/>
      <c r="SFY62"/>
      <c r="SFZ62"/>
      <c r="SGA62"/>
      <c r="SGB62"/>
      <c r="SGC62"/>
      <c r="SGD62"/>
      <c r="SGE62"/>
      <c r="SGF62"/>
      <c r="SGG62"/>
      <c r="SGH62"/>
      <c r="SGI62"/>
      <c r="SGJ62"/>
      <c r="SGK62"/>
      <c r="SGL62"/>
      <c r="SGM62"/>
      <c r="SGN62"/>
      <c r="SGO62"/>
      <c r="SGP62"/>
      <c r="SGQ62"/>
      <c r="SGR62"/>
      <c r="SGS62"/>
      <c r="SGT62"/>
      <c r="SGU62"/>
      <c r="SGV62"/>
      <c r="SGW62"/>
      <c r="SGX62"/>
      <c r="SGY62"/>
      <c r="SGZ62"/>
      <c r="SHA62"/>
      <c r="SHB62"/>
      <c r="SHC62"/>
      <c r="SHD62"/>
      <c r="SHE62"/>
      <c r="SHF62"/>
      <c r="SHG62"/>
      <c r="SHH62"/>
      <c r="SHI62"/>
      <c r="SHJ62"/>
      <c r="SHK62"/>
      <c r="SHL62"/>
      <c r="SHM62"/>
      <c r="SHN62"/>
      <c r="SHO62"/>
      <c r="SHP62"/>
      <c r="SHQ62"/>
      <c r="SHR62"/>
      <c r="SHS62"/>
      <c r="SHT62"/>
      <c r="SHU62"/>
      <c r="SHV62"/>
      <c r="SHW62"/>
      <c r="SHX62"/>
      <c r="SHY62"/>
      <c r="SHZ62"/>
      <c r="SIA62"/>
      <c r="SIB62"/>
      <c r="SIC62"/>
      <c r="SID62"/>
      <c r="SIE62"/>
      <c r="SIF62"/>
      <c r="SIG62"/>
      <c r="SIH62"/>
      <c r="SII62"/>
      <c r="SIJ62"/>
      <c r="SIK62"/>
      <c r="SIL62"/>
      <c r="SIM62"/>
      <c r="SIN62"/>
      <c r="SIO62"/>
      <c r="SIP62"/>
      <c r="SIQ62"/>
      <c r="SIR62"/>
      <c r="SIS62"/>
      <c r="SIT62"/>
      <c r="SIU62"/>
      <c r="SIV62"/>
      <c r="SIW62"/>
      <c r="SIX62"/>
      <c r="SIY62"/>
      <c r="SIZ62"/>
      <c r="SJA62"/>
      <c r="SJB62"/>
      <c r="SJC62"/>
      <c r="SJD62"/>
      <c r="SJE62"/>
      <c r="SJF62"/>
      <c r="SJG62"/>
      <c r="SJH62"/>
      <c r="SJI62"/>
      <c r="SJJ62"/>
      <c r="SJK62"/>
      <c r="SJL62"/>
      <c r="SJM62"/>
      <c r="SJN62"/>
      <c r="SJO62"/>
      <c r="SJP62"/>
      <c r="SJQ62"/>
      <c r="SJR62"/>
      <c r="SJS62"/>
      <c r="SJT62"/>
      <c r="SJU62"/>
      <c r="SJV62"/>
      <c r="SJW62"/>
      <c r="SJX62"/>
      <c r="SJY62"/>
      <c r="SJZ62"/>
      <c r="SKA62"/>
      <c r="SKB62"/>
      <c r="SKC62"/>
      <c r="SKD62"/>
      <c r="SKE62"/>
      <c r="SKF62"/>
      <c r="SKG62"/>
      <c r="SKH62"/>
      <c r="SKI62"/>
      <c r="SKJ62"/>
      <c r="SKK62"/>
      <c r="SKL62"/>
      <c r="SKM62"/>
      <c r="SKN62"/>
      <c r="SKO62"/>
      <c r="SKP62"/>
      <c r="SKQ62"/>
      <c r="SKR62"/>
      <c r="SKS62"/>
      <c r="SKT62"/>
      <c r="SKU62"/>
      <c r="SKV62"/>
      <c r="SKW62"/>
      <c r="SKX62"/>
      <c r="SKY62"/>
      <c r="SKZ62"/>
      <c r="SLA62"/>
      <c r="SLB62"/>
      <c r="SLC62"/>
      <c r="SLD62"/>
      <c r="SLE62"/>
      <c r="SLF62"/>
      <c r="SLG62"/>
      <c r="SLH62"/>
      <c r="SLI62"/>
      <c r="SLJ62"/>
      <c r="SLK62"/>
      <c r="SLL62"/>
      <c r="SLM62"/>
      <c r="SLN62"/>
      <c r="SLO62"/>
      <c r="SLP62"/>
      <c r="SLQ62"/>
      <c r="SLR62"/>
      <c r="SLS62"/>
      <c r="SLT62"/>
      <c r="SLU62"/>
      <c r="SLV62"/>
      <c r="SLW62"/>
      <c r="SLX62"/>
      <c r="SLY62"/>
      <c r="SLZ62"/>
      <c r="SMA62"/>
      <c r="SMB62"/>
      <c r="SMC62"/>
      <c r="SMD62"/>
      <c r="SME62"/>
      <c r="SMF62"/>
      <c r="SMG62"/>
      <c r="SMH62"/>
      <c r="SMI62"/>
      <c r="SMJ62"/>
      <c r="SMK62"/>
      <c r="SML62"/>
      <c r="SMM62"/>
      <c r="SMN62"/>
      <c r="SMO62"/>
      <c r="SMP62"/>
      <c r="SMQ62"/>
      <c r="SMR62"/>
      <c r="SMS62"/>
      <c r="SMT62"/>
      <c r="SMU62"/>
      <c r="SMV62"/>
      <c r="SMW62"/>
      <c r="SMX62"/>
      <c r="SMY62"/>
      <c r="SMZ62"/>
      <c r="SNA62"/>
      <c r="SNB62"/>
      <c r="SNC62"/>
      <c r="SND62"/>
      <c r="SNE62"/>
      <c r="SNF62"/>
      <c r="SNG62"/>
      <c r="SNH62"/>
      <c r="SNI62"/>
      <c r="SNJ62"/>
      <c r="SNK62"/>
      <c r="SNL62"/>
      <c r="SNM62"/>
      <c r="SNN62"/>
      <c r="SNO62"/>
      <c r="SNP62"/>
      <c r="SNQ62"/>
      <c r="SNR62"/>
      <c r="SNS62"/>
      <c r="SNT62"/>
      <c r="SNU62"/>
      <c r="SNV62"/>
      <c r="SNW62"/>
      <c r="SNX62"/>
      <c r="SNY62"/>
      <c r="SNZ62"/>
      <c r="SOA62"/>
      <c r="SOB62"/>
      <c r="SOC62"/>
      <c r="SOD62"/>
      <c r="SOE62"/>
      <c r="SOF62"/>
      <c r="SOG62"/>
      <c r="SOH62"/>
      <c r="SOI62"/>
      <c r="SOJ62"/>
      <c r="SOK62"/>
      <c r="SOL62"/>
      <c r="SOM62"/>
      <c r="SON62"/>
      <c r="SOO62"/>
      <c r="SOP62"/>
      <c r="SOQ62"/>
      <c r="SOR62"/>
      <c r="SOS62"/>
      <c r="SOT62"/>
      <c r="SOU62"/>
      <c r="SOV62"/>
      <c r="SOW62"/>
      <c r="SOX62"/>
      <c r="SOY62"/>
      <c r="SOZ62"/>
      <c r="SPA62"/>
      <c r="SPB62"/>
      <c r="SPC62"/>
      <c r="SPD62"/>
      <c r="SPE62"/>
      <c r="SPF62"/>
      <c r="SPG62"/>
      <c r="SPH62"/>
      <c r="SPI62"/>
      <c r="SPJ62"/>
      <c r="SPK62"/>
      <c r="SPL62"/>
      <c r="SPM62"/>
      <c r="SPN62"/>
      <c r="SPO62"/>
      <c r="SPP62"/>
      <c r="SPQ62"/>
      <c r="SPR62"/>
      <c r="SPS62"/>
      <c r="SPT62"/>
      <c r="SPU62"/>
      <c r="SPV62"/>
      <c r="SPW62"/>
      <c r="SPX62"/>
      <c r="SPY62"/>
      <c r="SPZ62"/>
      <c r="SQA62"/>
      <c r="SQB62"/>
      <c r="SQC62"/>
      <c r="SQD62"/>
      <c r="SQE62"/>
      <c r="SQF62"/>
      <c r="SQG62"/>
      <c r="SQH62"/>
      <c r="SQI62"/>
      <c r="SQJ62"/>
      <c r="SQK62"/>
      <c r="SQL62"/>
      <c r="SQM62"/>
      <c r="SQN62"/>
      <c r="SQO62"/>
      <c r="SQP62"/>
      <c r="SQQ62"/>
      <c r="SQR62"/>
      <c r="SQS62"/>
      <c r="SQT62"/>
      <c r="SQU62"/>
      <c r="SQV62"/>
      <c r="SQW62"/>
      <c r="SQX62"/>
      <c r="SQY62"/>
      <c r="SQZ62"/>
      <c r="SRA62"/>
      <c r="SRB62"/>
      <c r="SRC62"/>
      <c r="SRD62"/>
      <c r="SRE62"/>
      <c r="SRF62"/>
      <c r="SRG62"/>
      <c r="SRH62"/>
      <c r="SRI62"/>
      <c r="SRJ62"/>
      <c r="SRK62"/>
      <c r="SRL62"/>
      <c r="SRM62"/>
      <c r="SRN62"/>
      <c r="SRO62"/>
      <c r="SRP62"/>
      <c r="SRQ62"/>
      <c r="SRR62"/>
      <c r="SRS62"/>
      <c r="SRT62"/>
      <c r="SRU62"/>
      <c r="SRV62"/>
      <c r="SRW62"/>
      <c r="SRX62"/>
      <c r="SRY62"/>
      <c r="SRZ62"/>
      <c r="SSA62"/>
      <c r="SSB62"/>
      <c r="SSC62"/>
      <c r="SSD62"/>
      <c r="SSE62"/>
      <c r="SSF62"/>
      <c r="SSG62"/>
      <c r="SSH62"/>
      <c r="SSI62"/>
      <c r="SSJ62"/>
      <c r="SSK62"/>
      <c r="SSL62"/>
      <c r="SSM62"/>
      <c r="SSN62"/>
      <c r="SSO62"/>
      <c r="SSP62"/>
      <c r="SSQ62"/>
      <c r="SSR62"/>
      <c r="SSS62"/>
      <c r="SST62"/>
      <c r="SSU62"/>
      <c r="SSV62"/>
      <c r="SSW62"/>
      <c r="SSX62"/>
      <c r="SSY62"/>
      <c r="SSZ62"/>
      <c r="STA62"/>
      <c r="STB62"/>
      <c r="STC62"/>
      <c r="STD62"/>
      <c r="STE62"/>
      <c r="STF62"/>
      <c r="STG62"/>
      <c r="STH62"/>
      <c r="STI62"/>
      <c r="STJ62"/>
      <c r="STK62"/>
      <c r="STL62"/>
      <c r="STM62"/>
      <c r="STN62"/>
      <c r="STO62"/>
      <c r="STP62"/>
      <c r="STQ62"/>
      <c r="STR62"/>
      <c r="STS62"/>
      <c r="STT62"/>
      <c r="STU62"/>
      <c r="STV62"/>
      <c r="STW62"/>
      <c r="STX62"/>
      <c r="STY62"/>
      <c r="STZ62"/>
      <c r="SUA62"/>
      <c r="SUB62"/>
      <c r="SUC62"/>
      <c r="SUD62"/>
      <c r="SUE62"/>
      <c r="SUF62"/>
      <c r="SUG62"/>
      <c r="SUH62"/>
      <c r="SUI62"/>
      <c r="SUJ62"/>
      <c r="SUK62"/>
      <c r="SUL62"/>
      <c r="SUM62"/>
      <c r="SUN62"/>
      <c r="SUO62"/>
      <c r="SUP62"/>
      <c r="SUQ62"/>
      <c r="SUR62"/>
      <c r="SUS62"/>
      <c r="SUT62"/>
      <c r="SUU62"/>
      <c r="SUV62"/>
      <c r="SUW62"/>
      <c r="SUX62"/>
      <c r="SUY62"/>
      <c r="SUZ62"/>
      <c r="SVA62"/>
      <c r="SVB62"/>
      <c r="SVC62"/>
      <c r="SVD62"/>
      <c r="SVE62"/>
      <c r="SVF62"/>
      <c r="SVG62"/>
      <c r="SVH62"/>
      <c r="SVI62"/>
      <c r="SVJ62"/>
      <c r="SVK62"/>
      <c r="SVL62"/>
      <c r="SVM62"/>
      <c r="SVN62"/>
      <c r="SVO62"/>
      <c r="SVP62"/>
      <c r="SVQ62"/>
      <c r="SVR62"/>
      <c r="SVS62"/>
      <c r="SVT62"/>
      <c r="SVU62"/>
      <c r="SVV62"/>
      <c r="SVW62"/>
      <c r="SVX62"/>
      <c r="SVY62"/>
      <c r="SVZ62"/>
      <c r="SWA62"/>
      <c r="SWB62"/>
      <c r="SWC62"/>
      <c r="SWD62"/>
      <c r="SWE62"/>
      <c r="SWF62"/>
      <c r="SWG62"/>
      <c r="SWH62"/>
      <c r="SWI62"/>
      <c r="SWJ62"/>
      <c r="SWK62"/>
      <c r="SWL62"/>
      <c r="SWM62"/>
      <c r="SWN62"/>
      <c r="SWO62"/>
      <c r="SWP62"/>
      <c r="SWQ62"/>
      <c r="SWR62"/>
      <c r="SWS62"/>
      <c r="SWT62"/>
      <c r="SWU62"/>
      <c r="SWV62"/>
      <c r="SWW62"/>
      <c r="SWX62"/>
      <c r="SWY62"/>
      <c r="SWZ62"/>
      <c r="SXA62"/>
      <c r="SXB62"/>
      <c r="SXC62"/>
      <c r="SXD62"/>
      <c r="SXE62"/>
      <c r="SXF62"/>
      <c r="SXG62"/>
      <c r="SXH62"/>
      <c r="SXI62"/>
      <c r="SXJ62"/>
      <c r="SXK62"/>
      <c r="SXL62"/>
      <c r="SXM62"/>
      <c r="SXN62"/>
      <c r="SXO62"/>
      <c r="SXP62"/>
      <c r="SXQ62"/>
      <c r="SXR62"/>
      <c r="SXS62"/>
      <c r="SXT62"/>
      <c r="SXU62"/>
      <c r="SXV62"/>
      <c r="SXW62"/>
      <c r="SXX62"/>
      <c r="SXY62"/>
      <c r="SXZ62"/>
      <c r="SYA62"/>
      <c r="SYB62"/>
      <c r="SYC62"/>
      <c r="SYD62"/>
      <c r="SYE62"/>
      <c r="SYF62"/>
      <c r="SYG62"/>
      <c r="SYH62"/>
      <c r="SYI62"/>
      <c r="SYJ62"/>
      <c r="SYK62"/>
      <c r="SYL62"/>
      <c r="SYM62"/>
      <c r="SYN62"/>
      <c r="SYO62"/>
      <c r="SYP62"/>
      <c r="SYQ62"/>
      <c r="SYR62"/>
      <c r="SYS62"/>
      <c r="SYT62"/>
      <c r="SYU62"/>
      <c r="SYV62"/>
      <c r="SYW62"/>
      <c r="SYX62"/>
      <c r="SYY62"/>
      <c r="SYZ62"/>
      <c r="SZA62"/>
      <c r="SZB62"/>
      <c r="SZC62"/>
      <c r="SZD62"/>
      <c r="SZE62"/>
      <c r="SZF62"/>
      <c r="SZG62"/>
      <c r="SZH62"/>
      <c r="SZI62"/>
      <c r="SZJ62"/>
      <c r="SZK62"/>
      <c r="SZL62"/>
      <c r="SZM62"/>
      <c r="SZN62"/>
      <c r="SZO62"/>
      <c r="SZP62"/>
      <c r="SZQ62"/>
      <c r="SZR62"/>
      <c r="SZS62"/>
      <c r="SZT62"/>
      <c r="SZU62"/>
      <c r="SZV62"/>
      <c r="SZW62"/>
      <c r="SZX62"/>
      <c r="SZY62"/>
      <c r="SZZ62"/>
      <c r="TAA62"/>
      <c r="TAB62"/>
      <c r="TAC62"/>
      <c r="TAD62"/>
      <c r="TAE62"/>
      <c r="TAF62"/>
      <c r="TAG62"/>
      <c r="TAH62"/>
      <c r="TAI62"/>
      <c r="TAJ62"/>
      <c r="TAK62"/>
      <c r="TAL62"/>
      <c r="TAM62"/>
      <c r="TAN62"/>
      <c r="TAO62"/>
      <c r="TAP62"/>
      <c r="TAQ62"/>
      <c r="TAR62"/>
      <c r="TAS62"/>
      <c r="TAT62"/>
      <c r="TAU62"/>
      <c r="TAV62"/>
      <c r="TAW62"/>
      <c r="TAX62"/>
      <c r="TAY62"/>
      <c r="TAZ62"/>
      <c r="TBA62"/>
      <c r="TBB62"/>
      <c r="TBC62"/>
      <c r="TBD62"/>
      <c r="TBE62"/>
      <c r="TBF62"/>
      <c r="TBG62"/>
      <c r="TBH62"/>
      <c r="TBI62"/>
      <c r="TBJ62"/>
      <c r="TBK62"/>
      <c r="TBL62"/>
      <c r="TBM62"/>
      <c r="TBN62"/>
      <c r="TBO62"/>
      <c r="TBP62"/>
      <c r="TBQ62"/>
      <c r="TBR62"/>
      <c r="TBS62"/>
      <c r="TBT62"/>
      <c r="TBU62"/>
      <c r="TBV62"/>
      <c r="TBW62"/>
      <c r="TBX62"/>
      <c r="TBY62"/>
      <c r="TBZ62"/>
      <c r="TCA62"/>
      <c r="TCB62"/>
      <c r="TCC62"/>
      <c r="TCD62"/>
      <c r="TCE62"/>
      <c r="TCF62"/>
      <c r="TCG62"/>
      <c r="TCH62"/>
      <c r="TCI62"/>
      <c r="TCJ62"/>
      <c r="TCK62"/>
      <c r="TCL62"/>
      <c r="TCM62"/>
      <c r="TCN62"/>
      <c r="TCO62"/>
      <c r="TCP62"/>
      <c r="TCQ62"/>
      <c r="TCR62"/>
      <c r="TCS62"/>
      <c r="TCT62"/>
      <c r="TCU62"/>
      <c r="TCV62"/>
      <c r="TCW62"/>
      <c r="TCX62"/>
      <c r="TCY62"/>
      <c r="TCZ62"/>
      <c r="TDA62"/>
      <c r="TDB62"/>
      <c r="TDC62"/>
      <c r="TDD62"/>
      <c r="TDE62"/>
      <c r="TDF62"/>
      <c r="TDG62"/>
      <c r="TDH62"/>
      <c r="TDI62"/>
      <c r="TDJ62"/>
      <c r="TDK62"/>
      <c r="TDL62"/>
      <c r="TDM62"/>
      <c r="TDN62"/>
      <c r="TDO62"/>
      <c r="TDP62"/>
      <c r="TDQ62"/>
      <c r="TDR62"/>
      <c r="TDS62"/>
      <c r="TDT62"/>
      <c r="TDU62"/>
      <c r="TDV62"/>
      <c r="TDW62"/>
      <c r="TDX62"/>
      <c r="TDY62"/>
      <c r="TDZ62"/>
      <c r="TEA62"/>
      <c r="TEB62"/>
      <c r="TEC62"/>
      <c r="TED62"/>
      <c r="TEE62"/>
      <c r="TEF62"/>
      <c r="TEG62"/>
      <c r="TEH62"/>
      <c r="TEI62"/>
      <c r="TEJ62"/>
      <c r="TEK62"/>
      <c r="TEL62"/>
      <c r="TEM62"/>
      <c r="TEN62"/>
      <c r="TEO62"/>
      <c r="TEP62"/>
      <c r="TEQ62"/>
      <c r="TER62"/>
      <c r="TES62"/>
      <c r="TET62"/>
      <c r="TEU62"/>
      <c r="TEV62"/>
      <c r="TEW62"/>
      <c r="TEX62"/>
      <c r="TEY62"/>
      <c r="TEZ62"/>
      <c r="TFA62"/>
      <c r="TFB62"/>
      <c r="TFC62"/>
      <c r="TFD62"/>
      <c r="TFE62"/>
      <c r="TFF62"/>
      <c r="TFG62"/>
      <c r="TFH62"/>
      <c r="TFI62"/>
      <c r="TFJ62"/>
      <c r="TFK62"/>
      <c r="TFL62"/>
      <c r="TFM62"/>
      <c r="TFN62"/>
      <c r="TFO62"/>
      <c r="TFP62"/>
      <c r="TFQ62"/>
      <c r="TFR62"/>
      <c r="TFS62"/>
      <c r="TFT62"/>
      <c r="TFU62"/>
      <c r="TFV62"/>
      <c r="TFW62"/>
      <c r="TFX62"/>
      <c r="TFY62"/>
      <c r="TFZ62"/>
      <c r="TGA62"/>
      <c r="TGB62"/>
      <c r="TGC62"/>
      <c r="TGD62"/>
      <c r="TGE62"/>
      <c r="TGF62"/>
      <c r="TGG62"/>
      <c r="TGH62"/>
      <c r="TGI62"/>
      <c r="TGJ62"/>
      <c r="TGK62"/>
      <c r="TGL62"/>
      <c r="TGM62"/>
      <c r="TGN62"/>
      <c r="TGO62"/>
      <c r="TGP62"/>
      <c r="TGQ62"/>
      <c r="TGR62"/>
      <c r="TGS62"/>
      <c r="TGT62"/>
      <c r="TGU62"/>
      <c r="TGV62"/>
      <c r="TGW62"/>
      <c r="TGX62"/>
      <c r="TGY62"/>
      <c r="TGZ62"/>
      <c r="THA62"/>
      <c r="THB62"/>
      <c r="THC62"/>
      <c r="THD62"/>
      <c r="THE62"/>
      <c r="THF62"/>
      <c r="THG62"/>
      <c r="THH62"/>
      <c r="THI62"/>
      <c r="THJ62"/>
      <c r="THK62"/>
      <c r="THL62"/>
      <c r="THM62"/>
      <c r="THN62"/>
      <c r="THO62"/>
      <c r="THP62"/>
      <c r="THQ62"/>
      <c r="THR62"/>
      <c r="THS62"/>
      <c r="THT62"/>
      <c r="THU62"/>
      <c r="THV62"/>
      <c r="THW62"/>
      <c r="THX62"/>
      <c r="THY62"/>
      <c r="THZ62"/>
      <c r="TIA62"/>
      <c r="TIB62"/>
      <c r="TIC62"/>
      <c r="TID62"/>
      <c r="TIE62"/>
      <c r="TIF62"/>
      <c r="TIG62"/>
      <c r="TIH62"/>
      <c r="TII62"/>
      <c r="TIJ62"/>
      <c r="TIK62"/>
      <c r="TIL62"/>
      <c r="TIM62"/>
      <c r="TIN62"/>
      <c r="TIO62"/>
      <c r="TIP62"/>
      <c r="TIQ62"/>
      <c r="TIR62"/>
      <c r="TIS62"/>
      <c r="TIT62"/>
      <c r="TIU62"/>
      <c r="TIV62"/>
      <c r="TIW62"/>
      <c r="TIX62"/>
      <c r="TIY62"/>
      <c r="TIZ62"/>
      <c r="TJA62"/>
      <c r="TJB62"/>
      <c r="TJC62"/>
      <c r="TJD62"/>
      <c r="TJE62"/>
      <c r="TJF62"/>
      <c r="TJG62"/>
      <c r="TJH62"/>
      <c r="TJI62"/>
      <c r="TJJ62"/>
      <c r="TJK62"/>
      <c r="TJL62"/>
      <c r="TJM62"/>
      <c r="TJN62"/>
      <c r="TJO62"/>
      <c r="TJP62"/>
      <c r="TJQ62"/>
      <c r="TJR62"/>
      <c r="TJS62"/>
      <c r="TJT62"/>
      <c r="TJU62"/>
      <c r="TJV62"/>
      <c r="TJW62"/>
      <c r="TJX62"/>
      <c r="TJY62"/>
      <c r="TJZ62"/>
      <c r="TKA62"/>
      <c r="TKB62"/>
      <c r="TKC62"/>
      <c r="TKD62"/>
      <c r="TKE62"/>
      <c r="TKF62"/>
      <c r="TKG62"/>
      <c r="TKH62"/>
      <c r="TKI62"/>
      <c r="TKJ62"/>
      <c r="TKK62"/>
      <c r="TKL62"/>
      <c r="TKM62"/>
      <c r="TKN62"/>
      <c r="TKO62"/>
      <c r="TKP62"/>
      <c r="TKQ62"/>
      <c r="TKR62"/>
      <c r="TKS62"/>
      <c r="TKT62"/>
      <c r="TKU62"/>
      <c r="TKV62"/>
      <c r="TKW62"/>
      <c r="TKX62"/>
      <c r="TKY62"/>
      <c r="TKZ62"/>
      <c r="TLA62"/>
      <c r="TLB62"/>
      <c r="TLC62"/>
      <c r="TLD62"/>
      <c r="TLE62"/>
      <c r="TLF62"/>
      <c r="TLG62"/>
      <c r="TLH62"/>
      <c r="TLI62"/>
      <c r="TLJ62"/>
      <c r="TLK62"/>
      <c r="TLL62"/>
      <c r="TLM62"/>
      <c r="TLN62"/>
      <c r="TLO62"/>
      <c r="TLP62"/>
      <c r="TLQ62"/>
      <c r="TLR62"/>
      <c r="TLS62"/>
      <c r="TLT62"/>
      <c r="TLU62"/>
      <c r="TLV62"/>
      <c r="TLW62"/>
      <c r="TLX62"/>
      <c r="TLY62"/>
      <c r="TLZ62"/>
      <c r="TMA62"/>
      <c r="TMB62"/>
      <c r="TMC62"/>
      <c r="TMD62"/>
      <c r="TME62"/>
      <c r="TMF62"/>
      <c r="TMG62"/>
      <c r="TMH62"/>
      <c r="TMI62"/>
      <c r="TMJ62"/>
      <c r="TMK62"/>
      <c r="TML62"/>
      <c r="TMM62"/>
      <c r="TMN62"/>
      <c r="TMO62"/>
      <c r="TMP62"/>
      <c r="TMQ62"/>
      <c r="TMR62"/>
      <c r="TMS62"/>
      <c r="TMT62"/>
      <c r="TMU62"/>
      <c r="TMV62"/>
      <c r="TMW62"/>
      <c r="TMX62"/>
      <c r="TMY62"/>
      <c r="TMZ62"/>
      <c r="TNA62"/>
      <c r="TNB62"/>
      <c r="TNC62"/>
      <c r="TND62"/>
      <c r="TNE62"/>
      <c r="TNF62"/>
      <c r="TNG62"/>
      <c r="TNH62"/>
      <c r="TNI62"/>
      <c r="TNJ62"/>
      <c r="TNK62"/>
      <c r="TNL62"/>
      <c r="TNM62"/>
      <c r="TNN62"/>
      <c r="TNO62"/>
      <c r="TNP62"/>
      <c r="TNQ62"/>
      <c r="TNR62"/>
      <c r="TNS62"/>
      <c r="TNT62"/>
      <c r="TNU62"/>
      <c r="TNV62"/>
      <c r="TNW62"/>
      <c r="TNX62"/>
      <c r="TNY62"/>
      <c r="TNZ62"/>
      <c r="TOA62"/>
      <c r="TOB62"/>
      <c r="TOC62"/>
      <c r="TOD62"/>
      <c r="TOE62"/>
      <c r="TOF62"/>
      <c r="TOG62"/>
      <c r="TOH62"/>
      <c r="TOI62"/>
      <c r="TOJ62"/>
      <c r="TOK62"/>
      <c r="TOL62"/>
      <c r="TOM62"/>
      <c r="TON62"/>
      <c r="TOO62"/>
      <c r="TOP62"/>
      <c r="TOQ62"/>
      <c r="TOR62"/>
      <c r="TOS62"/>
      <c r="TOT62"/>
      <c r="TOU62"/>
      <c r="TOV62"/>
      <c r="TOW62"/>
      <c r="TOX62"/>
      <c r="TOY62"/>
      <c r="TOZ62"/>
      <c r="TPA62"/>
      <c r="TPB62"/>
      <c r="TPC62"/>
      <c r="TPD62"/>
      <c r="TPE62"/>
      <c r="TPF62"/>
      <c r="TPG62"/>
      <c r="TPH62"/>
      <c r="TPI62"/>
      <c r="TPJ62"/>
      <c r="TPK62"/>
      <c r="TPL62"/>
      <c r="TPM62"/>
      <c r="TPN62"/>
      <c r="TPO62"/>
      <c r="TPP62"/>
      <c r="TPQ62"/>
      <c r="TPR62"/>
      <c r="TPS62"/>
      <c r="TPT62"/>
      <c r="TPU62"/>
      <c r="TPV62"/>
      <c r="TPW62"/>
      <c r="TPX62"/>
      <c r="TPY62"/>
      <c r="TPZ62"/>
      <c r="TQA62"/>
      <c r="TQB62"/>
      <c r="TQC62"/>
      <c r="TQD62"/>
      <c r="TQE62"/>
      <c r="TQF62"/>
      <c r="TQG62"/>
      <c r="TQH62"/>
      <c r="TQI62"/>
      <c r="TQJ62"/>
      <c r="TQK62"/>
      <c r="TQL62"/>
      <c r="TQM62"/>
      <c r="TQN62"/>
      <c r="TQO62"/>
      <c r="TQP62"/>
      <c r="TQQ62"/>
      <c r="TQR62"/>
      <c r="TQS62"/>
      <c r="TQT62"/>
      <c r="TQU62"/>
      <c r="TQV62"/>
      <c r="TQW62"/>
      <c r="TQX62"/>
      <c r="TQY62"/>
      <c r="TQZ62"/>
      <c r="TRA62"/>
      <c r="TRB62"/>
      <c r="TRC62"/>
      <c r="TRD62"/>
      <c r="TRE62"/>
      <c r="TRF62"/>
      <c r="TRG62"/>
      <c r="TRH62"/>
      <c r="TRI62"/>
      <c r="TRJ62"/>
      <c r="TRK62"/>
      <c r="TRL62"/>
      <c r="TRM62"/>
      <c r="TRN62"/>
      <c r="TRO62"/>
      <c r="TRP62"/>
      <c r="TRQ62"/>
      <c r="TRR62"/>
      <c r="TRS62"/>
      <c r="TRT62"/>
      <c r="TRU62"/>
      <c r="TRV62"/>
      <c r="TRW62"/>
      <c r="TRX62"/>
      <c r="TRY62"/>
      <c r="TRZ62"/>
      <c r="TSA62"/>
      <c r="TSB62"/>
      <c r="TSC62"/>
      <c r="TSD62"/>
      <c r="TSE62"/>
      <c r="TSF62"/>
      <c r="TSG62"/>
      <c r="TSH62"/>
      <c r="TSI62"/>
      <c r="TSJ62"/>
      <c r="TSK62"/>
      <c r="TSL62"/>
      <c r="TSM62"/>
      <c r="TSN62"/>
      <c r="TSO62"/>
      <c r="TSP62"/>
      <c r="TSQ62"/>
      <c r="TSR62"/>
      <c r="TSS62"/>
      <c r="TST62"/>
      <c r="TSU62"/>
      <c r="TSV62"/>
      <c r="TSW62"/>
      <c r="TSX62"/>
      <c r="TSY62"/>
      <c r="TSZ62"/>
      <c r="TTA62"/>
      <c r="TTB62"/>
      <c r="TTC62"/>
      <c r="TTD62"/>
      <c r="TTE62"/>
      <c r="TTF62"/>
      <c r="TTG62"/>
      <c r="TTH62"/>
      <c r="TTI62"/>
      <c r="TTJ62"/>
      <c r="TTK62"/>
      <c r="TTL62"/>
      <c r="TTM62"/>
      <c r="TTN62"/>
      <c r="TTO62"/>
      <c r="TTP62"/>
      <c r="TTQ62"/>
      <c r="TTR62"/>
      <c r="TTS62"/>
      <c r="TTT62"/>
      <c r="TTU62"/>
      <c r="TTV62"/>
      <c r="TTW62"/>
      <c r="TTX62"/>
      <c r="TTY62"/>
      <c r="TTZ62"/>
      <c r="TUA62"/>
      <c r="TUB62"/>
      <c r="TUC62"/>
      <c r="TUD62"/>
      <c r="TUE62"/>
      <c r="TUF62"/>
      <c r="TUG62"/>
      <c r="TUH62"/>
      <c r="TUI62"/>
      <c r="TUJ62"/>
      <c r="TUK62"/>
      <c r="TUL62"/>
      <c r="TUM62"/>
      <c r="TUN62"/>
      <c r="TUO62"/>
      <c r="TUP62"/>
      <c r="TUQ62"/>
      <c r="TUR62"/>
      <c r="TUS62"/>
      <c r="TUT62"/>
      <c r="TUU62"/>
      <c r="TUV62"/>
      <c r="TUW62"/>
      <c r="TUX62"/>
      <c r="TUY62"/>
      <c r="TUZ62"/>
      <c r="TVA62"/>
      <c r="TVB62"/>
      <c r="TVC62"/>
      <c r="TVD62"/>
      <c r="TVE62"/>
      <c r="TVF62"/>
      <c r="TVG62"/>
      <c r="TVH62"/>
      <c r="TVI62"/>
      <c r="TVJ62"/>
      <c r="TVK62"/>
      <c r="TVL62"/>
      <c r="TVM62"/>
      <c r="TVN62"/>
      <c r="TVO62"/>
      <c r="TVP62"/>
      <c r="TVQ62"/>
      <c r="TVR62"/>
      <c r="TVS62"/>
      <c r="TVT62"/>
      <c r="TVU62"/>
      <c r="TVV62"/>
      <c r="TVW62"/>
      <c r="TVX62"/>
      <c r="TVY62"/>
      <c r="TVZ62"/>
      <c r="TWA62"/>
      <c r="TWB62"/>
      <c r="TWC62"/>
      <c r="TWD62"/>
      <c r="TWE62"/>
      <c r="TWF62"/>
      <c r="TWG62"/>
      <c r="TWH62"/>
      <c r="TWI62"/>
      <c r="TWJ62"/>
      <c r="TWK62"/>
      <c r="TWL62"/>
      <c r="TWM62"/>
      <c r="TWN62"/>
      <c r="TWO62"/>
      <c r="TWP62"/>
      <c r="TWQ62"/>
      <c r="TWR62"/>
      <c r="TWS62"/>
      <c r="TWT62"/>
      <c r="TWU62"/>
      <c r="TWV62"/>
      <c r="TWW62"/>
      <c r="TWX62"/>
      <c r="TWY62"/>
      <c r="TWZ62"/>
      <c r="TXA62"/>
      <c r="TXB62"/>
      <c r="TXC62"/>
      <c r="TXD62"/>
      <c r="TXE62"/>
      <c r="TXF62"/>
      <c r="TXG62"/>
      <c r="TXH62"/>
      <c r="TXI62"/>
      <c r="TXJ62"/>
      <c r="TXK62"/>
      <c r="TXL62"/>
      <c r="TXM62"/>
      <c r="TXN62"/>
      <c r="TXO62"/>
      <c r="TXP62"/>
      <c r="TXQ62"/>
      <c r="TXR62"/>
      <c r="TXS62"/>
      <c r="TXT62"/>
      <c r="TXU62"/>
      <c r="TXV62"/>
      <c r="TXW62"/>
      <c r="TXX62"/>
      <c r="TXY62"/>
      <c r="TXZ62"/>
      <c r="TYA62"/>
      <c r="TYB62"/>
      <c r="TYC62"/>
      <c r="TYD62"/>
      <c r="TYE62"/>
      <c r="TYF62"/>
      <c r="TYG62"/>
      <c r="TYH62"/>
      <c r="TYI62"/>
      <c r="TYJ62"/>
      <c r="TYK62"/>
      <c r="TYL62"/>
      <c r="TYM62"/>
      <c r="TYN62"/>
      <c r="TYO62"/>
      <c r="TYP62"/>
      <c r="TYQ62"/>
      <c r="TYR62"/>
      <c r="TYS62"/>
      <c r="TYT62"/>
      <c r="TYU62"/>
      <c r="TYV62"/>
      <c r="TYW62"/>
      <c r="TYX62"/>
      <c r="TYY62"/>
      <c r="TYZ62"/>
      <c r="TZA62"/>
      <c r="TZB62"/>
      <c r="TZC62"/>
      <c r="TZD62"/>
      <c r="TZE62"/>
      <c r="TZF62"/>
      <c r="TZG62"/>
      <c r="TZH62"/>
      <c r="TZI62"/>
      <c r="TZJ62"/>
      <c r="TZK62"/>
      <c r="TZL62"/>
      <c r="TZM62"/>
      <c r="TZN62"/>
      <c r="TZO62"/>
      <c r="TZP62"/>
      <c r="TZQ62"/>
      <c r="TZR62"/>
      <c r="TZS62"/>
      <c r="TZT62"/>
      <c r="TZU62"/>
      <c r="TZV62"/>
      <c r="TZW62"/>
      <c r="TZX62"/>
      <c r="TZY62"/>
      <c r="TZZ62"/>
      <c r="UAA62"/>
      <c r="UAB62"/>
      <c r="UAC62"/>
      <c r="UAD62"/>
      <c r="UAE62"/>
      <c r="UAF62"/>
      <c r="UAG62"/>
      <c r="UAH62"/>
      <c r="UAI62"/>
      <c r="UAJ62"/>
      <c r="UAK62"/>
      <c r="UAL62"/>
      <c r="UAM62"/>
      <c r="UAN62"/>
      <c r="UAO62"/>
      <c r="UAP62"/>
      <c r="UAQ62"/>
      <c r="UAR62"/>
      <c r="UAS62"/>
      <c r="UAT62"/>
      <c r="UAU62"/>
      <c r="UAV62"/>
      <c r="UAW62"/>
      <c r="UAX62"/>
      <c r="UAY62"/>
      <c r="UAZ62"/>
      <c r="UBA62"/>
      <c r="UBB62"/>
      <c r="UBC62"/>
      <c r="UBD62"/>
      <c r="UBE62"/>
      <c r="UBF62"/>
      <c r="UBG62"/>
      <c r="UBH62"/>
      <c r="UBI62"/>
      <c r="UBJ62"/>
      <c r="UBK62"/>
      <c r="UBL62"/>
      <c r="UBM62"/>
      <c r="UBN62"/>
      <c r="UBO62"/>
      <c r="UBP62"/>
      <c r="UBQ62"/>
      <c r="UBR62"/>
      <c r="UBS62"/>
      <c r="UBT62"/>
      <c r="UBU62"/>
      <c r="UBV62"/>
      <c r="UBW62"/>
      <c r="UBX62"/>
      <c r="UBY62"/>
      <c r="UBZ62"/>
      <c r="UCA62"/>
      <c r="UCB62"/>
      <c r="UCC62"/>
      <c r="UCD62"/>
      <c r="UCE62"/>
      <c r="UCF62"/>
      <c r="UCG62"/>
      <c r="UCH62"/>
      <c r="UCI62"/>
      <c r="UCJ62"/>
      <c r="UCK62"/>
      <c r="UCL62"/>
      <c r="UCM62"/>
      <c r="UCN62"/>
      <c r="UCO62"/>
      <c r="UCP62"/>
      <c r="UCQ62"/>
      <c r="UCR62"/>
      <c r="UCS62"/>
      <c r="UCT62"/>
      <c r="UCU62"/>
      <c r="UCV62"/>
      <c r="UCW62"/>
      <c r="UCX62"/>
      <c r="UCY62"/>
      <c r="UCZ62"/>
      <c r="UDA62"/>
      <c r="UDB62"/>
      <c r="UDC62"/>
      <c r="UDD62"/>
      <c r="UDE62"/>
      <c r="UDF62"/>
      <c r="UDG62"/>
      <c r="UDH62"/>
      <c r="UDI62"/>
      <c r="UDJ62"/>
      <c r="UDK62"/>
      <c r="UDL62"/>
      <c r="UDM62"/>
      <c r="UDN62"/>
      <c r="UDO62"/>
      <c r="UDP62"/>
      <c r="UDQ62"/>
      <c r="UDR62"/>
      <c r="UDS62"/>
      <c r="UDT62"/>
      <c r="UDU62"/>
      <c r="UDV62"/>
      <c r="UDW62"/>
      <c r="UDX62"/>
      <c r="UDY62"/>
      <c r="UDZ62"/>
      <c r="UEA62"/>
      <c r="UEB62"/>
      <c r="UEC62"/>
      <c r="UED62"/>
      <c r="UEE62"/>
      <c r="UEF62"/>
      <c r="UEG62"/>
      <c r="UEH62"/>
      <c r="UEI62"/>
      <c r="UEJ62"/>
      <c r="UEK62"/>
      <c r="UEL62"/>
      <c r="UEM62"/>
      <c r="UEN62"/>
      <c r="UEO62"/>
      <c r="UEP62"/>
      <c r="UEQ62"/>
      <c r="UER62"/>
      <c r="UES62"/>
      <c r="UET62"/>
      <c r="UEU62"/>
      <c r="UEV62"/>
      <c r="UEW62"/>
      <c r="UEX62"/>
      <c r="UEY62"/>
      <c r="UEZ62"/>
      <c r="UFA62"/>
      <c r="UFB62"/>
      <c r="UFC62"/>
      <c r="UFD62"/>
      <c r="UFE62"/>
      <c r="UFF62"/>
      <c r="UFG62"/>
      <c r="UFH62"/>
      <c r="UFI62"/>
      <c r="UFJ62"/>
      <c r="UFK62"/>
      <c r="UFL62"/>
      <c r="UFM62"/>
      <c r="UFN62"/>
      <c r="UFO62"/>
      <c r="UFP62"/>
      <c r="UFQ62"/>
      <c r="UFR62"/>
      <c r="UFS62"/>
      <c r="UFT62"/>
      <c r="UFU62"/>
      <c r="UFV62"/>
      <c r="UFW62"/>
      <c r="UFX62"/>
      <c r="UFY62"/>
      <c r="UFZ62"/>
      <c r="UGA62"/>
      <c r="UGB62"/>
      <c r="UGC62"/>
      <c r="UGD62"/>
      <c r="UGE62"/>
      <c r="UGF62"/>
      <c r="UGG62"/>
      <c r="UGH62"/>
      <c r="UGI62"/>
      <c r="UGJ62"/>
      <c r="UGK62"/>
      <c r="UGL62"/>
      <c r="UGM62"/>
      <c r="UGN62"/>
      <c r="UGO62"/>
      <c r="UGP62"/>
      <c r="UGQ62"/>
      <c r="UGR62"/>
      <c r="UGS62"/>
      <c r="UGT62"/>
      <c r="UGU62"/>
      <c r="UGV62"/>
      <c r="UGW62"/>
      <c r="UGX62"/>
      <c r="UGY62"/>
      <c r="UGZ62"/>
      <c r="UHA62"/>
      <c r="UHB62"/>
      <c r="UHC62"/>
      <c r="UHD62"/>
      <c r="UHE62"/>
      <c r="UHF62"/>
      <c r="UHG62"/>
      <c r="UHH62"/>
      <c r="UHI62"/>
      <c r="UHJ62"/>
      <c r="UHK62"/>
      <c r="UHL62"/>
      <c r="UHM62"/>
      <c r="UHN62"/>
      <c r="UHO62"/>
      <c r="UHP62"/>
      <c r="UHQ62"/>
      <c r="UHR62"/>
      <c r="UHS62"/>
      <c r="UHT62"/>
      <c r="UHU62"/>
      <c r="UHV62"/>
      <c r="UHW62"/>
      <c r="UHX62"/>
      <c r="UHY62"/>
      <c r="UHZ62"/>
      <c r="UIA62"/>
      <c r="UIB62"/>
      <c r="UIC62"/>
      <c r="UID62"/>
      <c r="UIE62"/>
      <c r="UIF62"/>
      <c r="UIG62"/>
      <c r="UIH62"/>
      <c r="UII62"/>
      <c r="UIJ62"/>
      <c r="UIK62"/>
      <c r="UIL62"/>
      <c r="UIM62"/>
      <c r="UIN62"/>
      <c r="UIO62"/>
      <c r="UIP62"/>
      <c r="UIQ62"/>
      <c r="UIR62"/>
      <c r="UIS62"/>
      <c r="UIT62"/>
      <c r="UIU62"/>
      <c r="UIV62"/>
      <c r="UIW62"/>
      <c r="UIX62"/>
      <c r="UIY62"/>
      <c r="UIZ62"/>
      <c r="UJA62"/>
      <c r="UJB62"/>
      <c r="UJC62"/>
      <c r="UJD62"/>
      <c r="UJE62"/>
      <c r="UJF62"/>
      <c r="UJG62"/>
      <c r="UJH62"/>
      <c r="UJI62"/>
      <c r="UJJ62"/>
      <c r="UJK62"/>
      <c r="UJL62"/>
      <c r="UJM62"/>
      <c r="UJN62"/>
      <c r="UJO62"/>
      <c r="UJP62"/>
      <c r="UJQ62"/>
      <c r="UJR62"/>
      <c r="UJS62"/>
      <c r="UJT62"/>
      <c r="UJU62"/>
      <c r="UJV62"/>
      <c r="UJW62"/>
      <c r="UJX62"/>
      <c r="UJY62"/>
      <c r="UJZ62"/>
      <c r="UKA62"/>
      <c r="UKB62"/>
      <c r="UKC62"/>
      <c r="UKD62"/>
      <c r="UKE62"/>
      <c r="UKF62"/>
      <c r="UKG62"/>
      <c r="UKH62"/>
      <c r="UKI62"/>
      <c r="UKJ62"/>
      <c r="UKK62"/>
      <c r="UKL62"/>
      <c r="UKM62"/>
      <c r="UKN62"/>
      <c r="UKO62"/>
      <c r="UKP62"/>
      <c r="UKQ62"/>
      <c r="UKR62"/>
      <c r="UKS62"/>
      <c r="UKT62"/>
      <c r="UKU62"/>
      <c r="UKV62"/>
      <c r="UKW62"/>
      <c r="UKX62"/>
      <c r="UKY62"/>
      <c r="UKZ62"/>
      <c r="ULA62"/>
      <c r="ULB62"/>
      <c r="ULC62"/>
      <c r="ULD62"/>
      <c r="ULE62"/>
      <c r="ULF62"/>
      <c r="ULG62"/>
      <c r="ULH62"/>
      <c r="ULI62"/>
      <c r="ULJ62"/>
      <c r="ULK62"/>
      <c r="ULL62"/>
      <c r="ULM62"/>
      <c r="ULN62"/>
      <c r="ULO62"/>
      <c r="ULP62"/>
      <c r="ULQ62"/>
      <c r="ULR62"/>
      <c r="ULS62"/>
      <c r="ULT62"/>
      <c r="ULU62"/>
      <c r="ULV62"/>
      <c r="ULW62"/>
      <c r="ULX62"/>
      <c r="ULY62"/>
      <c r="ULZ62"/>
      <c r="UMA62"/>
      <c r="UMB62"/>
      <c r="UMC62"/>
      <c r="UMD62"/>
      <c r="UME62"/>
      <c r="UMF62"/>
      <c r="UMG62"/>
      <c r="UMH62"/>
      <c r="UMI62"/>
      <c r="UMJ62"/>
      <c r="UMK62"/>
      <c r="UML62"/>
      <c r="UMM62"/>
      <c r="UMN62"/>
      <c r="UMO62"/>
      <c r="UMP62"/>
      <c r="UMQ62"/>
      <c r="UMR62"/>
      <c r="UMS62"/>
      <c r="UMT62"/>
      <c r="UMU62"/>
      <c r="UMV62"/>
      <c r="UMW62"/>
      <c r="UMX62"/>
      <c r="UMY62"/>
      <c r="UMZ62"/>
      <c r="UNA62"/>
      <c r="UNB62"/>
      <c r="UNC62"/>
      <c r="UND62"/>
      <c r="UNE62"/>
      <c r="UNF62"/>
      <c r="UNG62"/>
      <c r="UNH62"/>
      <c r="UNI62"/>
      <c r="UNJ62"/>
      <c r="UNK62"/>
      <c r="UNL62"/>
      <c r="UNM62"/>
      <c r="UNN62"/>
      <c r="UNO62"/>
      <c r="UNP62"/>
      <c r="UNQ62"/>
      <c r="UNR62"/>
      <c r="UNS62"/>
      <c r="UNT62"/>
      <c r="UNU62"/>
      <c r="UNV62"/>
      <c r="UNW62"/>
      <c r="UNX62"/>
      <c r="UNY62"/>
      <c r="UNZ62"/>
      <c r="UOA62"/>
      <c r="UOB62"/>
      <c r="UOC62"/>
      <c r="UOD62"/>
      <c r="UOE62"/>
      <c r="UOF62"/>
      <c r="UOG62"/>
      <c r="UOH62"/>
      <c r="UOI62"/>
      <c r="UOJ62"/>
      <c r="UOK62"/>
      <c r="UOL62"/>
      <c r="UOM62"/>
      <c r="UON62"/>
      <c r="UOO62"/>
      <c r="UOP62"/>
      <c r="UOQ62"/>
      <c r="UOR62"/>
      <c r="UOS62"/>
      <c r="UOT62"/>
      <c r="UOU62"/>
      <c r="UOV62"/>
      <c r="UOW62"/>
      <c r="UOX62"/>
      <c r="UOY62"/>
      <c r="UOZ62"/>
      <c r="UPA62"/>
      <c r="UPB62"/>
      <c r="UPC62"/>
      <c r="UPD62"/>
      <c r="UPE62"/>
      <c r="UPF62"/>
      <c r="UPG62"/>
      <c r="UPH62"/>
      <c r="UPI62"/>
      <c r="UPJ62"/>
      <c r="UPK62"/>
      <c r="UPL62"/>
      <c r="UPM62"/>
      <c r="UPN62"/>
      <c r="UPO62"/>
      <c r="UPP62"/>
      <c r="UPQ62"/>
      <c r="UPR62"/>
      <c r="UPS62"/>
      <c r="UPT62"/>
      <c r="UPU62"/>
      <c r="UPV62"/>
      <c r="UPW62"/>
      <c r="UPX62"/>
      <c r="UPY62"/>
      <c r="UPZ62"/>
      <c r="UQA62"/>
      <c r="UQB62"/>
      <c r="UQC62"/>
      <c r="UQD62"/>
      <c r="UQE62"/>
      <c r="UQF62"/>
      <c r="UQG62"/>
      <c r="UQH62"/>
      <c r="UQI62"/>
      <c r="UQJ62"/>
      <c r="UQK62"/>
      <c r="UQL62"/>
      <c r="UQM62"/>
      <c r="UQN62"/>
      <c r="UQO62"/>
      <c r="UQP62"/>
      <c r="UQQ62"/>
      <c r="UQR62"/>
      <c r="UQS62"/>
      <c r="UQT62"/>
      <c r="UQU62"/>
      <c r="UQV62"/>
      <c r="UQW62"/>
      <c r="UQX62"/>
      <c r="UQY62"/>
      <c r="UQZ62"/>
      <c r="URA62"/>
      <c r="URB62"/>
      <c r="URC62"/>
      <c r="URD62"/>
      <c r="URE62"/>
      <c r="URF62"/>
      <c r="URG62"/>
      <c r="URH62"/>
      <c r="URI62"/>
      <c r="URJ62"/>
      <c r="URK62"/>
      <c r="URL62"/>
      <c r="URM62"/>
      <c r="URN62"/>
      <c r="URO62"/>
      <c r="URP62"/>
      <c r="URQ62"/>
      <c r="URR62"/>
      <c r="URS62"/>
      <c r="URT62"/>
      <c r="URU62"/>
      <c r="URV62"/>
      <c r="URW62"/>
      <c r="URX62"/>
      <c r="URY62"/>
      <c r="URZ62"/>
      <c r="USA62"/>
      <c r="USB62"/>
      <c r="USC62"/>
      <c r="USD62"/>
      <c r="USE62"/>
      <c r="USF62"/>
      <c r="USG62"/>
      <c r="USH62"/>
      <c r="USI62"/>
      <c r="USJ62"/>
      <c r="USK62"/>
      <c r="USL62"/>
      <c r="USM62"/>
      <c r="USN62"/>
      <c r="USO62"/>
      <c r="USP62"/>
      <c r="USQ62"/>
      <c r="USR62"/>
      <c r="USS62"/>
      <c r="UST62"/>
      <c r="USU62"/>
      <c r="USV62"/>
      <c r="USW62"/>
      <c r="USX62"/>
      <c r="USY62"/>
      <c r="USZ62"/>
      <c r="UTA62"/>
      <c r="UTB62"/>
      <c r="UTC62"/>
      <c r="UTD62"/>
      <c r="UTE62"/>
      <c r="UTF62"/>
      <c r="UTG62"/>
      <c r="UTH62"/>
      <c r="UTI62"/>
      <c r="UTJ62"/>
      <c r="UTK62"/>
      <c r="UTL62"/>
      <c r="UTM62"/>
      <c r="UTN62"/>
      <c r="UTO62"/>
      <c r="UTP62"/>
      <c r="UTQ62"/>
      <c r="UTR62"/>
      <c r="UTS62"/>
      <c r="UTT62"/>
      <c r="UTU62"/>
      <c r="UTV62"/>
      <c r="UTW62"/>
      <c r="UTX62"/>
      <c r="UTY62"/>
      <c r="UTZ62"/>
      <c r="UUA62"/>
      <c r="UUB62"/>
      <c r="UUC62"/>
      <c r="UUD62"/>
      <c r="UUE62"/>
      <c r="UUF62"/>
      <c r="UUG62"/>
      <c r="UUH62"/>
      <c r="UUI62"/>
      <c r="UUJ62"/>
      <c r="UUK62"/>
      <c r="UUL62"/>
      <c r="UUM62"/>
      <c r="UUN62"/>
      <c r="UUO62"/>
      <c r="UUP62"/>
      <c r="UUQ62"/>
      <c r="UUR62"/>
      <c r="UUS62"/>
      <c r="UUT62"/>
      <c r="UUU62"/>
      <c r="UUV62"/>
      <c r="UUW62"/>
      <c r="UUX62"/>
      <c r="UUY62"/>
      <c r="UUZ62"/>
      <c r="UVA62"/>
      <c r="UVB62"/>
      <c r="UVC62"/>
      <c r="UVD62"/>
      <c r="UVE62"/>
      <c r="UVF62"/>
      <c r="UVG62"/>
      <c r="UVH62"/>
      <c r="UVI62"/>
      <c r="UVJ62"/>
      <c r="UVK62"/>
      <c r="UVL62"/>
      <c r="UVM62"/>
      <c r="UVN62"/>
      <c r="UVO62"/>
      <c r="UVP62"/>
      <c r="UVQ62"/>
      <c r="UVR62"/>
      <c r="UVS62"/>
      <c r="UVT62"/>
      <c r="UVU62"/>
      <c r="UVV62"/>
      <c r="UVW62"/>
      <c r="UVX62"/>
      <c r="UVY62"/>
      <c r="UVZ62"/>
      <c r="UWA62"/>
      <c r="UWB62"/>
      <c r="UWC62"/>
      <c r="UWD62"/>
      <c r="UWE62"/>
      <c r="UWF62"/>
      <c r="UWG62"/>
      <c r="UWH62"/>
      <c r="UWI62"/>
      <c r="UWJ62"/>
      <c r="UWK62"/>
      <c r="UWL62"/>
      <c r="UWM62"/>
      <c r="UWN62"/>
      <c r="UWO62"/>
      <c r="UWP62"/>
      <c r="UWQ62"/>
      <c r="UWR62"/>
      <c r="UWS62"/>
      <c r="UWT62"/>
      <c r="UWU62"/>
      <c r="UWV62"/>
      <c r="UWW62"/>
      <c r="UWX62"/>
      <c r="UWY62"/>
      <c r="UWZ62"/>
      <c r="UXA62"/>
      <c r="UXB62"/>
      <c r="UXC62"/>
      <c r="UXD62"/>
      <c r="UXE62"/>
      <c r="UXF62"/>
      <c r="UXG62"/>
      <c r="UXH62"/>
      <c r="UXI62"/>
      <c r="UXJ62"/>
      <c r="UXK62"/>
      <c r="UXL62"/>
      <c r="UXM62"/>
      <c r="UXN62"/>
      <c r="UXO62"/>
      <c r="UXP62"/>
      <c r="UXQ62"/>
      <c r="UXR62"/>
      <c r="UXS62"/>
      <c r="UXT62"/>
      <c r="UXU62"/>
      <c r="UXV62"/>
      <c r="UXW62"/>
      <c r="UXX62"/>
      <c r="UXY62"/>
      <c r="UXZ62"/>
      <c r="UYA62"/>
      <c r="UYB62"/>
      <c r="UYC62"/>
      <c r="UYD62"/>
      <c r="UYE62"/>
      <c r="UYF62"/>
      <c r="UYG62"/>
      <c r="UYH62"/>
      <c r="UYI62"/>
      <c r="UYJ62"/>
      <c r="UYK62"/>
      <c r="UYL62"/>
      <c r="UYM62"/>
      <c r="UYN62"/>
      <c r="UYO62"/>
      <c r="UYP62"/>
      <c r="UYQ62"/>
      <c r="UYR62"/>
      <c r="UYS62"/>
      <c r="UYT62"/>
      <c r="UYU62"/>
      <c r="UYV62"/>
      <c r="UYW62"/>
      <c r="UYX62"/>
      <c r="UYY62"/>
      <c r="UYZ62"/>
      <c r="UZA62"/>
      <c r="UZB62"/>
      <c r="UZC62"/>
      <c r="UZD62"/>
      <c r="UZE62"/>
      <c r="UZF62"/>
      <c r="UZG62"/>
      <c r="UZH62"/>
      <c r="UZI62"/>
      <c r="UZJ62"/>
      <c r="UZK62"/>
      <c r="UZL62"/>
      <c r="UZM62"/>
      <c r="UZN62"/>
      <c r="UZO62"/>
      <c r="UZP62"/>
      <c r="UZQ62"/>
      <c r="UZR62"/>
      <c r="UZS62"/>
      <c r="UZT62"/>
      <c r="UZU62"/>
      <c r="UZV62"/>
      <c r="UZW62"/>
      <c r="UZX62"/>
      <c r="UZY62"/>
      <c r="UZZ62"/>
      <c r="VAA62"/>
      <c r="VAB62"/>
      <c r="VAC62"/>
      <c r="VAD62"/>
      <c r="VAE62"/>
      <c r="VAF62"/>
      <c r="VAG62"/>
      <c r="VAH62"/>
      <c r="VAI62"/>
      <c r="VAJ62"/>
      <c r="VAK62"/>
      <c r="VAL62"/>
      <c r="VAM62"/>
      <c r="VAN62"/>
      <c r="VAO62"/>
      <c r="VAP62"/>
      <c r="VAQ62"/>
      <c r="VAR62"/>
      <c r="VAS62"/>
      <c r="VAT62"/>
      <c r="VAU62"/>
      <c r="VAV62"/>
      <c r="VAW62"/>
      <c r="VAX62"/>
      <c r="VAY62"/>
      <c r="VAZ62"/>
      <c r="VBA62"/>
      <c r="VBB62"/>
      <c r="VBC62"/>
      <c r="VBD62"/>
      <c r="VBE62"/>
      <c r="VBF62"/>
      <c r="VBG62"/>
      <c r="VBH62"/>
      <c r="VBI62"/>
      <c r="VBJ62"/>
      <c r="VBK62"/>
      <c r="VBL62"/>
      <c r="VBM62"/>
      <c r="VBN62"/>
      <c r="VBO62"/>
      <c r="VBP62"/>
      <c r="VBQ62"/>
      <c r="VBR62"/>
      <c r="VBS62"/>
      <c r="VBT62"/>
      <c r="VBU62"/>
      <c r="VBV62"/>
      <c r="VBW62"/>
      <c r="VBX62"/>
      <c r="VBY62"/>
      <c r="VBZ62"/>
      <c r="VCA62"/>
      <c r="VCB62"/>
      <c r="VCC62"/>
      <c r="VCD62"/>
      <c r="VCE62"/>
      <c r="VCF62"/>
      <c r="VCG62"/>
      <c r="VCH62"/>
      <c r="VCI62"/>
      <c r="VCJ62"/>
      <c r="VCK62"/>
      <c r="VCL62"/>
      <c r="VCM62"/>
      <c r="VCN62"/>
      <c r="VCO62"/>
      <c r="VCP62"/>
      <c r="VCQ62"/>
      <c r="VCR62"/>
      <c r="VCS62"/>
      <c r="VCT62"/>
      <c r="VCU62"/>
      <c r="VCV62"/>
      <c r="VCW62"/>
      <c r="VCX62"/>
      <c r="VCY62"/>
      <c r="VCZ62"/>
      <c r="VDA62"/>
      <c r="VDB62"/>
      <c r="VDC62"/>
      <c r="VDD62"/>
      <c r="VDE62"/>
      <c r="VDF62"/>
      <c r="VDG62"/>
      <c r="VDH62"/>
      <c r="VDI62"/>
      <c r="VDJ62"/>
      <c r="VDK62"/>
      <c r="VDL62"/>
      <c r="VDM62"/>
      <c r="VDN62"/>
      <c r="VDO62"/>
      <c r="VDP62"/>
      <c r="VDQ62"/>
      <c r="VDR62"/>
      <c r="VDS62"/>
      <c r="VDT62"/>
      <c r="VDU62"/>
      <c r="VDV62"/>
      <c r="VDW62"/>
      <c r="VDX62"/>
      <c r="VDY62"/>
      <c r="VDZ62"/>
      <c r="VEA62"/>
      <c r="VEB62"/>
      <c r="VEC62"/>
      <c r="VED62"/>
      <c r="VEE62"/>
      <c r="VEF62"/>
      <c r="VEG62"/>
      <c r="VEH62"/>
      <c r="VEI62"/>
      <c r="VEJ62"/>
      <c r="VEK62"/>
      <c r="VEL62"/>
      <c r="VEM62"/>
      <c r="VEN62"/>
      <c r="VEO62"/>
      <c r="VEP62"/>
      <c r="VEQ62"/>
      <c r="VER62"/>
      <c r="VES62"/>
      <c r="VET62"/>
      <c r="VEU62"/>
      <c r="VEV62"/>
      <c r="VEW62"/>
      <c r="VEX62"/>
      <c r="VEY62"/>
      <c r="VEZ62"/>
      <c r="VFA62"/>
      <c r="VFB62"/>
      <c r="VFC62"/>
      <c r="VFD62"/>
      <c r="VFE62"/>
      <c r="VFF62"/>
      <c r="VFG62"/>
      <c r="VFH62"/>
      <c r="VFI62"/>
      <c r="VFJ62"/>
      <c r="VFK62"/>
      <c r="VFL62"/>
      <c r="VFM62"/>
      <c r="VFN62"/>
      <c r="VFO62"/>
      <c r="VFP62"/>
      <c r="VFQ62"/>
      <c r="VFR62"/>
      <c r="VFS62"/>
      <c r="VFT62"/>
      <c r="VFU62"/>
      <c r="VFV62"/>
      <c r="VFW62"/>
      <c r="VFX62"/>
      <c r="VFY62"/>
      <c r="VFZ62"/>
      <c r="VGA62"/>
      <c r="VGB62"/>
      <c r="VGC62"/>
      <c r="VGD62"/>
      <c r="VGE62"/>
      <c r="VGF62"/>
      <c r="VGG62"/>
      <c r="VGH62"/>
      <c r="VGI62"/>
      <c r="VGJ62"/>
      <c r="VGK62"/>
      <c r="VGL62"/>
      <c r="VGM62"/>
      <c r="VGN62"/>
      <c r="VGO62"/>
      <c r="VGP62"/>
      <c r="VGQ62"/>
      <c r="VGR62"/>
      <c r="VGS62"/>
      <c r="VGT62"/>
      <c r="VGU62"/>
      <c r="VGV62"/>
      <c r="VGW62"/>
      <c r="VGX62"/>
      <c r="VGY62"/>
      <c r="VGZ62"/>
      <c r="VHA62"/>
      <c r="VHB62"/>
      <c r="VHC62"/>
      <c r="VHD62"/>
      <c r="VHE62"/>
      <c r="VHF62"/>
      <c r="VHG62"/>
      <c r="VHH62"/>
      <c r="VHI62"/>
      <c r="VHJ62"/>
      <c r="VHK62"/>
      <c r="VHL62"/>
      <c r="VHM62"/>
      <c r="VHN62"/>
      <c r="VHO62"/>
      <c r="VHP62"/>
      <c r="VHQ62"/>
      <c r="VHR62"/>
      <c r="VHS62"/>
      <c r="VHT62"/>
      <c r="VHU62"/>
      <c r="VHV62"/>
      <c r="VHW62"/>
      <c r="VHX62"/>
      <c r="VHY62"/>
      <c r="VHZ62"/>
      <c r="VIA62"/>
      <c r="VIB62"/>
      <c r="VIC62"/>
      <c r="VID62"/>
      <c r="VIE62"/>
      <c r="VIF62"/>
      <c r="VIG62"/>
      <c r="VIH62"/>
      <c r="VII62"/>
      <c r="VIJ62"/>
      <c r="VIK62"/>
      <c r="VIL62"/>
      <c r="VIM62"/>
      <c r="VIN62"/>
      <c r="VIO62"/>
      <c r="VIP62"/>
      <c r="VIQ62"/>
      <c r="VIR62"/>
      <c r="VIS62"/>
      <c r="VIT62"/>
      <c r="VIU62"/>
      <c r="VIV62"/>
      <c r="VIW62"/>
      <c r="VIX62"/>
      <c r="VIY62"/>
      <c r="VIZ62"/>
      <c r="VJA62"/>
      <c r="VJB62"/>
      <c r="VJC62"/>
      <c r="VJD62"/>
      <c r="VJE62"/>
      <c r="VJF62"/>
      <c r="VJG62"/>
      <c r="VJH62"/>
      <c r="VJI62"/>
      <c r="VJJ62"/>
      <c r="VJK62"/>
      <c r="VJL62"/>
      <c r="VJM62"/>
      <c r="VJN62"/>
      <c r="VJO62"/>
      <c r="VJP62"/>
      <c r="VJQ62"/>
      <c r="VJR62"/>
      <c r="VJS62"/>
      <c r="VJT62"/>
      <c r="VJU62"/>
      <c r="VJV62"/>
      <c r="VJW62"/>
      <c r="VJX62"/>
      <c r="VJY62"/>
      <c r="VJZ62"/>
      <c r="VKA62"/>
      <c r="VKB62"/>
      <c r="VKC62"/>
      <c r="VKD62"/>
      <c r="VKE62"/>
      <c r="VKF62"/>
      <c r="VKG62"/>
      <c r="VKH62"/>
      <c r="VKI62"/>
      <c r="VKJ62"/>
      <c r="VKK62"/>
      <c r="VKL62"/>
      <c r="VKM62"/>
      <c r="VKN62"/>
      <c r="VKO62"/>
      <c r="VKP62"/>
      <c r="VKQ62"/>
      <c r="VKR62"/>
      <c r="VKS62"/>
      <c r="VKT62"/>
      <c r="VKU62"/>
      <c r="VKV62"/>
      <c r="VKW62"/>
      <c r="VKX62"/>
      <c r="VKY62"/>
      <c r="VKZ62"/>
      <c r="VLA62"/>
      <c r="VLB62"/>
      <c r="VLC62"/>
      <c r="VLD62"/>
      <c r="VLE62"/>
      <c r="VLF62"/>
      <c r="VLG62"/>
      <c r="VLH62"/>
      <c r="VLI62"/>
      <c r="VLJ62"/>
      <c r="VLK62"/>
      <c r="VLL62"/>
      <c r="VLM62"/>
      <c r="VLN62"/>
      <c r="VLO62"/>
      <c r="VLP62"/>
      <c r="VLQ62"/>
      <c r="VLR62"/>
      <c r="VLS62"/>
      <c r="VLT62"/>
      <c r="VLU62"/>
      <c r="VLV62"/>
      <c r="VLW62"/>
      <c r="VLX62"/>
      <c r="VLY62"/>
      <c r="VLZ62"/>
      <c r="VMA62"/>
      <c r="VMB62"/>
      <c r="VMC62"/>
      <c r="VMD62"/>
      <c r="VME62"/>
      <c r="VMF62"/>
      <c r="VMG62"/>
      <c r="VMH62"/>
      <c r="VMI62"/>
      <c r="VMJ62"/>
      <c r="VMK62"/>
      <c r="VML62"/>
      <c r="VMM62"/>
      <c r="VMN62"/>
      <c r="VMO62"/>
      <c r="VMP62"/>
      <c r="VMQ62"/>
      <c r="VMR62"/>
      <c r="VMS62"/>
      <c r="VMT62"/>
      <c r="VMU62"/>
      <c r="VMV62"/>
      <c r="VMW62"/>
      <c r="VMX62"/>
      <c r="VMY62"/>
      <c r="VMZ62"/>
      <c r="VNA62"/>
      <c r="VNB62"/>
      <c r="VNC62"/>
      <c r="VND62"/>
      <c r="VNE62"/>
      <c r="VNF62"/>
      <c r="VNG62"/>
      <c r="VNH62"/>
      <c r="VNI62"/>
      <c r="VNJ62"/>
      <c r="VNK62"/>
      <c r="VNL62"/>
      <c r="VNM62"/>
      <c r="VNN62"/>
      <c r="VNO62"/>
      <c r="VNP62"/>
      <c r="VNQ62"/>
      <c r="VNR62"/>
      <c r="VNS62"/>
      <c r="VNT62"/>
      <c r="VNU62"/>
      <c r="VNV62"/>
      <c r="VNW62"/>
      <c r="VNX62"/>
      <c r="VNY62"/>
      <c r="VNZ62"/>
      <c r="VOA62"/>
      <c r="VOB62"/>
      <c r="VOC62"/>
      <c r="VOD62"/>
      <c r="VOE62"/>
      <c r="VOF62"/>
      <c r="VOG62"/>
      <c r="VOH62"/>
      <c r="VOI62"/>
      <c r="VOJ62"/>
      <c r="VOK62"/>
      <c r="VOL62"/>
      <c r="VOM62"/>
      <c r="VON62"/>
      <c r="VOO62"/>
      <c r="VOP62"/>
      <c r="VOQ62"/>
      <c r="VOR62"/>
      <c r="VOS62"/>
      <c r="VOT62"/>
      <c r="VOU62"/>
      <c r="VOV62"/>
      <c r="VOW62"/>
      <c r="VOX62"/>
      <c r="VOY62"/>
      <c r="VOZ62"/>
      <c r="VPA62"/>
      <c r="VPB62"/>
      <c r="VPC62"/>
      <c r="VPD62"/>
      <c r="VPE62"/>
      <c r="VPF62"/>
      <c r="VPG62"/>
      <c r="VPH62"/>
      <c r="VPI62"/>
      <c r="VPJ62"/>
      <c r="VPK62"/>
      <c r="VPL62"/>
      <c r="VPM62"/>
      <c r="VPN62"/>
      <c r="VPO62"/>
      <c r="VPP62"/>
      <c r="VPQ62"/>
      <c r="VPR62"/>
      <c r="VPS62"/>
      <c r="VPT62"/>
      <c r="VPU62"/>
      <c r="VPV62"/>
      <c r="VPW62"/>
      <c r="VPX62"/>
      <c r="VPY62"/>
      <c r="VPZ62"/>
      <c r="VQA62"/>
      <c r="VQB62"/>
      <c r="VQC62"/>
      <c r="VQD62"/>
      <c r="VQE62"/>
      <c r="VQF62"/>
      <c r="VQG62"/>
      <c r="VQH62"/>
      <c r="VQI62"/>
      <c r="VQJ62"/>
      <c r="VQK62"/>
      <c r="VQL62"/>
      <c r="VQM62"/>
      <c r="VQN62"/>
      <c r="VQO62"/>
      <c r="VQP62"/>
      <c r="VQQ62"/>
      <c r="VQR62"/>
      <c r="VQS62"/>
      <c r="VQT62"/>
      <c r="VQU62"/>
      <c r="VQV62"/>
      <c r="VQW62"/>
      <c r="VQX62"/>
      <c r="VQY62"/>
      <c r="VQZ62"/>
      <c r="VRA62"/>
      <c r="VRB62"/>
      <c r="VRC62"/>
      <c r="VRD62"/>
      <c r="VRE62"/>
      <c r="VRF62"/>
      <c r="VRG62"/>
      <c r="VRH62"/>
      <c r="VRI62"/>
      <c r="VRJ62"/>
      <c r="VRK62"/>
      <c r="VRL62"/>
      <c r="VRM62"/>
      <c r="VRN62"/>
      <c r="VRO62"/>
      <c r="VRP62"/>
      <c r="VRQ62"/>
      <c r="VRR62"/>
      <c r="VRS62"/>
      <c r="VRT62"/>
      <c r="VRU62"/>
      <c r="VRV62"/>
      <c r="VRW62"/>
      <c r="VRX62"/>
      <c r="VRY62"/>
      <c r="VRZ62"/>
      <c r="VSA62"/>
      <c r="VSB62"/>
      <c r="VSC62"/>
      <c r="VSD62"/>
      <c r="VSE62"/>
      <c r="VSF62"/>
      <c r="VSG62"/>
      <c r="VSH62"/>
      <c r="VSI62"/>
      <c r="VSJ62"/>
      <c r="VSK62"/>
      <c r="VSL62"/>
      <c r="VSM62"/>
      <c r="VSN62"/>
      <c r="VSO62"/>
      <c r="VSP62"/>
      <c r="VSQ62"/>
      <c r="VSR62"/>
      <c r="VSS62"/>
      <c r="VST62"/>
      <c r="VSU62"/>
      <c r="VSV62"/>
      <c r="VSW62"/>
      <c r="VSX62"/>
      <c r="VSY62"/>
      <c r="VSZ62"/>
      <c r="VTA62"/>
      <c r="VTB62"/>
      <c r="VTC62"/>
      <c r="VTD62"/>
      <c r="VTE62"/>
      <c r="VTF62"/>
      <c r="VTG62"/>
      <c r="VTH62"/>
      <c r="VTI62"/>
      <c r="VTJ62"/>
      <c r="VTK62"/>
      <c r="VTL62"/>
      <c r="VTM62"/>
      <c r="VTN62"/>
      <c r="VTO62"/>
      <c r="VTP62"/>
      <c r="VTQ62"/>
      <c r="VTR62"/>
      <c r="VTS62"/>
      <c r="VTT62"/>
      <c r="VTU62"/>
      <c r="VTV62"/>
      <c r="VTW62"/>
      <c r="VTX62"/>
      <c r="VTY62"/>
      <c r="VTZ62"/>
      <c r="VUA62"/>
      <c r="VUB62"/>
      <c r="VUC62"/>
      <c r="VUD62"/>
      <c r="VUE62"/>
      <c r="VUF62"/>
      <c r="VUG62"/>
      <c r="VUH62"/>
      <c r="VUI62"/>
      <c r="VUJ62"/>
      <c r="VUK62"/>
      <c r="VUL62"/>
      <c r="VUM62"/>
      <c r="VUN62"/>
      <c r="VUO62"/>
      <c r="VUP62"/>
      <c r="VUQ62"/>
      <c r="VUR62"/>
      <c r="VUS62"/>
      <c r="VUT62"/>
      <c r="VUU62"/>
      <c r="VUV62"/>
      <c r="VUW62"/>
      <c r="VUX62"/>
      <c r="VUY62"/>
      <c r="VUZ62"/>
      <c r="VVA62"/>
      <c r="VVB62"/>
      <c r="VVC62"/>
      <c r="VVD62"/>
      <c r="VVE62"/>
      <c r="VVF62"/>
      <c r="VVG62"/>
      <c r="VVH62"/>
      <c r="VVI62"/>
      <c r="VVJ62"/>
      <c r="VVK62"/>
      <c r="VVL62"/>
      <c r="VVM62"/>
      <c r="VVN62"/>
      <c r="VVO62"/>
      <c r="VVP62"/>
      <c r="VVQ62"/>
      <c r="VVR62"/>
      <c r="VVS62"/>
      <c r="VVT62"/>
      <c r="VVU62"/>
      <c r="VVV62"/>
      <c r="VVW62"/>
      <c r="VVX62"/>
      <c r="VVY62"/>
      <c r="VVZ62"/>
      <c r="VWA62"/>
      <c r="VWB62"/>
      <c r="VWC62"/>
      <c r="VWD62"/>
      <c r="VWE62"/>
      <c r="VWF62"/>
      <c r="VWG62"/>
      <c r="VWH62"/>
      <c r="VWI62"/>
      <c r="VWJ62"/>
      <c r="VWK62"/>
      <c r="VWL62"/>
      <c r="VWM62"/>
      <c r="VWN62"/>
      <c r="VWO62"/>
      <c r="VWP62"/>
      <c r="VWQ62"/>
      <c r="VWR62"/>
      <c r="VWS62"/>
      <c r="VWT62"/>
      <c r="VWU62"/>
      <c r="VWV62"/>
      <c r="VWW62"/>
      <c r="VWX62"/>
      <c r="VWY62"/>
      <c r="VWZ62"/>
      <c r="VXA62"/>
      <c r="VXB62"/>
      <c r="VXC62"/>
      <c r="VXD62"/>
      <c r="VXE62"/>
      <c r="VXF62"/>
      <c r="VXG62"/>
      <c r="VXH62"/>
      <c r="VXI62"/>
      <c r="VXJ62"/>
      <c r="VXK62"/>
      <c r="VXL62"/>
      <c r="VXM62"/>
      <c r="VXN62"/>
      <c r="VXO62"/>
      <c r="VXP62"/>
      <c r="VXQ62"/>
      <c r="VXR62"/>
      <c r="VXS62"/>
      <c r="VXT62"/>
      <c r="VXU62"/>
      <c r="VXV62"/>
      <c r="VXW62"/>
      <c r="VXX62"/>
      <c r="VXY62"/>
      <c r="VXZ62"/>
      <c r="VYA62"/>
      <c r="VYB62"/>
      <c r="VYC62"/>
      <c r="VYD62"/>
      <c r="VYE62"/>
      <c r="VYF62"/>
      <c r="VYG62"/>
      <c r="VYH62"/>
      <c r="VYI62"/>
      <c r="VYJ62"/>
      <c r="VYK62"/>
      <c r="VYL62"/>
      <c r="VYM62"/>
      <c r="VYN62"/>
      <c r="VYO62"/>
      <c r="VYP62"/>
      <c r="VYQ62"/>
      <c r="VYR62"/>
      <c r="VYS62"/>
      <c r="VYT62"/>
      <c r="VYU62"/>
      <c r="VYV62"/>
      <c r="VYW62"/>
      <c r="VYX62"/>
      <c r="VYY62"/>
      <c r="VYZ62"/>
      <c r="VZA62"/>
      <c r="VZB62"/>
      <c r="VZC62"/>
      <c r="VZD62"/>
      <c r="VZE62"/>
      <c r="VZF62"/>
      <c r="VZG62"/>
      <c r="VZH62"/>
      <c r="VZI62"/>
      <c r="VZJ62"/>
      <c r="VZK62"/>
      <c r="VZL62"/>
      <c r="VZM62"/>
      <c r="VZN62"/>
      <c r="VZO62"/>
      <c r="VZP62"/>
      <c r="VZQ62"/>
      <c r="VZR62"/>
      <c r="VZS62"/>
      <c r="VZT62"/>
      <c r="VZU62"/>
      <c r="VZV62"/>
      <c r="VZW62"/>
      <c r="VZX62"/>
      <c r="VZY62"/>
      <c r="VZZ62"/>
      <c r="WAA62"/>
      <c r="WAB62"/>
      <c r="WAC62"/>
      <c r="WAD62"/>
      <c r="WAE62"/>
      <c r="WAF62"/>
      <c r="WAG62"/>
      <c r="WAH62"/>
      <c r="WAI62"/>
      <c r="WAJ62"/>
      <c r="WAK62"/>
      <c r="WAL62"/>
      <c r="WAM62"/>
      <c r="WAN62"/>
      <c r="WAO62"/>
      <c r="WAP62"/>
      <c r="WAQ62"/>
      <c r="WAR62"/>
      <c r="WAS62"/>
      <c r="WAT62"/>
      <c r="WAU62"/>
      <c r="WAV62"/>
      <c r="WAW62"/>
      <c r="WAX62"/>
      <c r="WAY62"/>
      <c r="WAZ62"/>
      <c r="WBA62"/>
      <c r="WBB62"/>
      <c r="WBC62"/>
      <c r="WBD62"/>
      <c r="WBE62"/>
      <c r="WBF62"/>
      <c r="WBG62"/>
      <c r="WBH62"/>
      <c r="WBI62"/>
      <c r="WBJ62"/>
      <c r="WBK62"/>
      <c r="WBL62"/>
      <c r="WBM62"/>
      <c r="WBN62"/>
      <c r="WBO62"/>
      <c r="WBP62"/>
      <c r="WBQ62"/>
      <c r="WBR62"/>
      <c r="WBS62"/>
      <c r="WBT62"/>
      <c r="WBU62"/>
      <c r="WBV62"/>
      <c r="WBW62"/>
      <c r="WBX62"/>
      <c r="WBY62"/>
      <c r="WBZ62"/>
      <c r="WCA62"/>
      <c r="WCB62"/>
      <c r="WCC62"/>
      <c r="WCD62"/>
      <c r="WCE62"/>
      <c r="WCF62"/>
      <c r="WCG62"/>
      <c r="WCH62"/>
      <c r="WCI62"/>
      <c r="WCJ62"/>
      <c r="WCK62"/>
      <c r="WCL62"/>
      <c r="WCM62"/>
      <c r="WCN62"/>
      <c r="WCO62"/>
      <c r="WCP62"/>
      <c r="WCQ62"/>
      <c r="WCR62"/>
      <c r="WCS62"/>
      <c r="WCT62"/>
      <c r="WCU62"/>
      <c r="WCV62"/>
      <c r="WCW62"/>
      <c r="WCX62"/>
      <c r="WCY62"/>
      <c r="WCZ62"/>
      <c r="WDA62"/>
      <c r="WDB62"/>
      <c r="WDC62"/>
      <c r="WDD62"/>
      <c r="WDE62"/>
      <c r="WDF62"/>
      <c r="WDG62"/>
      <c r="WDH62"/>
      <c r="WDI62"/>
      <c r="WDJ62"/>
      <c r="WDK62"/>
      <c r="WDL62"/>
      <c r="WDM62"/>
      <c r="WDN62"/>
      <c r="WDO62"/>
      <c r="WDP62"/>
      <c r="WDQ62"/>
      <c r="WDR62"/>
      <c r="WDS62"/>
      <c r="WDT62"/>
      <c r="WDU62"/>
      <c r="WDV62"/>
      <c r="WDW62"/>
      <c r="WDX62"/>
      <c r="WDY62"/>
      <c r="WDZ62"/>
      <c r="WEA62"/>
      <c r="WEB62"/>
      <c r="WEC62"/>
      <c r="WED62"/>
      <c r="WEE62"/>
      <c r="WEF62"/>
      <c r="WEG62"/>
      <c r="WEH62"/>
      <c r="WEI62"/>
      <c r="WEJ62"/>
      <c r="WEK62"/>
      <c r="WEL62"/>
      <c r="WEM62"/>
      <c r="WEN62"/>
      <c r="WEO62"/>
      <c r="WEP62"/>
      <c r="WEQ62"/>
      <c r="WER62"/>
      <c r="WES62"/>
      <c r="WET62"/>
      <c r="WEU62"/>
      <c r="WEV62"/>
      <c r="WEW62"/>
      <c r="WEX62"/>
      <c r="WEY62"/>
      <c r="WEZ62"/>
      <c r="WFA62"/>
      <c r="WFB62"/>
      <c r="WFC62"/>
      <c r="WFD62"/>
      <c r="WFE62"/>
      <c r="WFF62"/>
      <c r="WFG62"/>
      <c r="WFH62"/>
      <c r="WFI62"/>
      <c r="WFJ62"/>
      <c r="WFK62"/>
      <c r="WFL62"/>
      <c r="WFM62"/>
      <c r="WFN62"/>
      <c r="WFO62"/>
      <c r="WFP62"/>
      <c r="WFQ62"/>
      <c r="WFR62"/>
      <c r="WFS62"/>
      <c r="WFT62"/>
      <c r="WFU62"/>
      <c r="WFV62"/>
      <c r="WFW62"/>
      <c r="WFX62"/>
      <c r="WFY62"/>
      <c r="WFZ62"/>
      <c r="WGA62"/>
      <c r="WGB62"/>
      <c r="WGC62"/>
      <c r="WGD62"/>
      <c r="WGE62"/>
      <c r="WGF62"/>
      <c r="WGG62"/>
      <c r="WGH62"/>
      <c r="WGI62"/>
      <c r="WGJ62"/>
      <c r="WGK62"/>
      <c r="WGL62"/>
      <c r="WGM62"/>
      <c r="WGN62"/>
      <c r="WGO62"/>
      <c r="WGP62"/>
      <c r="WGQ62"/>
      <c r="WGR62"/>
      <c r="WGS62"/>
      <c r="WGT62"/>
      <c r="WGU62"/>
      <c r="WGV62"/>
      <c r="WGW62"/>
      <c r="WGX62"/>
      <c r="WGY62"/>
      <c r="WGZ62"/>
      <c r="WHA62"/>
      <c r="WHB62"/>
      <c r="WHC62"/>
      <c r="WHD62"/>
      <c r="WHE62"/>
      <c r="WHF62"/>
      <c r="WHG62"/>
      <c r="WHH62"/>
      <c r="WHI62"/>
      <c r="WHJ62"/>
      <c r="WHK62"/>
      <c r="WHL62"/>
      <c r="WHM62"/>
      <c r="WHN62"/>
      <c r="WHO62"/>
      <c r="WHP62"/>
      <c r="WHQ62"/>
      <c r="WHR62"/>
      <c r="WHS62"/>
      <c r="WHT62"/>
      <c r="WHU62"/>
      <c r="WHV62"/>
      <c r="WHW62"/>
      <c r="WHX62"/>
      <c r="WHY62"/>
      <c r="WHZ62"/>
      <c r="WIA62"/>
      <c r="WIB62"/>
      <c r="WIC62"/>
      <c r="WID62"/>
      <c r="WIE62"/>
      <c r="WIF62"/>
      <c r="WIG62"/>
      <c r="WIH62"/>
      <c r="WII62"/>
      <c r="WIJ62"/>
      <c r="WIK62"/>
      <c r="WIL62"/>
      <c r="WIM62"/>
      <c r="WIN62"/>
      <c r="WIO62"/>
      <c r="WIP62"/>
      <c r="WIQ62"/>
      <c r="WIR62"/>
      <c r="WIS62"/>
      <c r="WIT62"/>
      <c r="WIU62"/>
      <c r="WIV62"/>
      <c r="WIW62"/>
      <c r="WIX62"/>
      <c r="WIY62"/>
      <c r="WIZ62"/>
      <c r="WJA62"/>
      <c r="WJB62"/>
      <c r="WJC62"/>
      <c r="WJD62"/>
      <c r="WJE62"/>
      <c r="WJF62"/>
      <c r="WJG62"/>
      <c r="WJH62"/>
      <c r="WJI62"/>
      <c r="WJJ62"/>
      <c r="WJK62"/>
      <c r="WJL62"/>
      <c r="WJM62"/>
      <c r="WJN62"/>
      <c r="WJO62"/>
      <c r="WJP62"/>
      <c r="WJQ62"/>
      <c r="WJR62"/>
      <c r="WJS62"/>
      <c r="WJT62"/>
      <c r="WJU62"/>
      <c r="WJV62"/>
      <c r="WJW62"/>
      <c r="WJX62"/>
      <c r="WJY62"/>
      <c r="WJZ62"/>
      <c r="WKA62"/>
      <c r="WKB62"/>
      <c r="WKC62"/>
      <c r="WKD62"/>
      <c r="WKE62"/>
      <c r="WKF62"/>
      <c r="WKG62"/>
      <c r="WKH62"/>
      <c r="WKI62"/>
      <c r="WKJ62"/>
      <c r="WKK62"/>
      <c r="WKL62"/>
      <c r="WKM62"/>
      <c r="WKN62"/>
      <c r="WKO62"/>
      <c r="WKP62"/>
      <c r="WKQ62"/>
      <c r="WKR62"/>
      <c r="WKS62"/>
      <c r="WKT62"/>
      <c r="WKU62"/>
      <c r="WKV62"/>
      <c r="WKW62"/>
      <c r="WKX62"/>
      <c r="WKY62"/>
      <c r="WKZ62"/>
      <c r="WLA62"/>
      <c r="WLB62"/>
      <c r="WLC62"/>
      <c r="WLD62"/>
      <c r="WLE62"/>
      <c r="WLF62"/>
      <c r="WLG62"/>
      <c r="WLH62"/>
      <c r="WLI62"/>
      <c r="WLJ62"/>
      <c r="WLK62"/>
      <c r="WLL62"/>
      <c r="WLM62"/>
      <c r="WLN62"/>
      <c r="WLO62"/>
      <c r="WLP62"/>
      <c r="WLQ62"/>
      <c r="WLR62"/>
      <c r="WLS62"/>
      <c r="WLT62"/>
      <c r="WLU62"/>
      <c r="WLV62"/>
      <c r="WLW62"/>
      <c r="WLX62"/>
      <c r="WLY62"/>
      <c r="WLZ62"/>
      <c r="WMA62"/>
      <c r="WMB62"/>
      <c r="WMC62"/>
      <c r="WMD62"/>
      <c r="WME62"/>
      <c r="WMF62"/>
      <c r="WMG62"/>
      <c r="WMH62"/>
      <c r="WMI62"/>
      <c r="WMJ62"/>
      <c r="WMK62"/>
      <c r="WML62"/>
      <c r="WMM62"/>
      <c r="WMN62"/>
      <c r="WMO62"/>
      <c r="WMP62"/>
      <c r="WMQ62"/>
      <c r="WMR62"/>
      <c r="WMS62"/>
      <c r="WMT62"/>
      <c r="WMU62"/>
      <c r="WMV62"/>
      <c r="WMW62"/>
      <c r="WMX62"/>
      <c r="WMY62"/>
      <c r="WMZ62"/>
      <c r="WNA62"/>
      <c r="WNB62"/>
      <c r="WNC62"/>
      <c r="WND62"/>
      <c r="WNE62"/>
      <c r="WNF62"/>
      <c r="WNG62"/>
      <c r="WNH62"/>
      <c r="WNI62"/>
      <c r="WNJ62"/>
      <c r="WNK62"/>
      <c r="WNL62"/>
      <c r="WNM62"/>
      <c r="WNN62"/>
      <c r="WNO62"/>
      <c r="WNP62"/>
      <c r="WNQ62"/>
      <c r="WNR62"/>
      <c r="WNS62"/>
      <c r="WNT62"/>
      <c r="WNU62"/>
      <c r="WNV62"/>
      <c r="WNW62"/>
      <c r="WNX62"/>
      <c r="WNY62"/>
      <c r="WNZ62"/>
      <c r="WOA62"/>
      <c r="WOB62"/>
      <c r="WOC62"/>
      <c r="WOD62"/>
      <c r="WOE62"/>
      <c r="WOF62"/>
      <c r="WOG62"/>
      <c r="WOH62"/>
      <c r="WOI62"/>
      <c r="WOJ62"/>
      <c r="WOK62"/>
      <c r="WOL62"/>
      <c r="WOM62"/>
      <c r="WON62"/>
      <c r="WOO62"/>
      <c r="WOP62"/>
      <c r="WOQ62"/>
      <c r="WOR62"/>
      <c r="WOS62"/>
      <c r="WOT62"/>
      <c r="WOU62"/>
      <c r="WOV62"/>
      <c r="WOW62"/>
      <c r="WOX62"/>
      <c r="WOY62"/>
      <c r="WOZ62"/>
      <c r="WPA62"/>
      <c r="WPB62"/>
      <c r="WPC62"/>
      <c r="WPD62"/>
      <c r="WPE62"/>
      <c r="WPF62"/>
      <c r="WPG62"/>
      <c r="WPH62"/>
      <c r="WPI62"/>
      <c r="WPJ62"/>
      <c r="WPK62"/>
      <c r="WPL62"/>
      <c r="WPM62"/>
      <c r="WPN62"/>
      <c r="WPO62"/>
      <c r="WPP62"/>
      <c r="WPQ62"/>
      <c r="WPR62"/>
      <c r="WPS62"/>
      <c r="WPT62"/>
      <c r="WPU62"/>
      <c r="WPV62"/>
      <c r="WPW62"/>
      <c r="WPX62"/>
      <c r="WPY62"/>
      <c r="WPZ62"/>
      <c r="WQA62"/>
      <c r="WQB62"/>
      <c r="WQC62"/>
      <c r="WQD62"/>
      <c r="WQE62"/>
      <c r="WQF62"/>
      <c r="WQG62"/>
      <c r="WQH62"/>
      <c r="WQI62"/>
      <c r="WQJ62"/>
      <c r="WQK62"/>
      <c r="WQL62"/>
      <c r="WQM62"/>
      <c r="WQN62"/>
      <c r="WQO62"/>
      <c r="WQP62"/>
      <c r="WQQ62"/>
      <c r="WQR62"/>
      <c r="WQS62"/>
      <c r="WQT62"/>
      <c r="WQU62"/>
      <c r="WQV62"/>
      <c r="WQW62"/>
      <c r="WQX62"/>
      <c r="WQY62"/>
      <c r="WQZ62"/>
      <c r="WRA62"/>
      <c r="WRB62"/>
      <c r="WRC62"/>
      <c r="WRD62"/>
      <c r="WRE62"/>
      <c r="WRF62"/>
      <c r="WRG62"/>
      <c r="WRH62"/>
      <c r="WRI62"/>
      <c r="WRJ62"/>
      <c r="WRK62"/>
      <c r="WRL62"/>
      <c r="WRM62"/>
      <c r="WRN62"/>
      <c r="WRO62"/>
      <c r="WRP62"/>
      <c r="WRQ62"/>
      <c r="WRR62"/>
      <c r="WRS62"/>
      <c r="WRT62"/>
      <c r="WRU62"/>
      <c r="WRV62"/>
      <c r="WRW62"/>
      <c r="WRX62"/>
      <c r="WRY62"/>
      <c r="WRZ62"/>
      <c r="WSA62"/>
      <c r="WSB62"/>
      <c r="WSC62"/>
      <c r="WSD62"/>
      <c r="WSE62"/>
      <c r="WSF62"/>
      <c r="WSG62"/>
      <c r="WSH62"/>
      <c r="WSI62"/>
      <c r="WSJ62"/>
      <c r="WSK62"/>
      <c r="WSL62"/>
      <c r="WSM62"/>
      <c r="WSN62"/>
      <c r="WSO62"/>
      <c r="WSP62"/>
      <c r="WSQ62"/>
      <c r="WSR62"/>
      <c r="WSS62"/>
      <c r="WST62"/>
      <c r="WSU62"/>
      <c r="WSV62"/>
      <c r="WSW62"/>
      <c r="WSX62"/>
      <c r="WSY62"/>
      <c r="WSZ62"/>
      <c r="WTA62"/>
      <c r="WTB62"/>
      <c r="WTC62"/>
      <c r="WTD62"/>
      <c r="WTE62"/>
      <c r="WTF62"/>
      <c r="WTG62"/>
      <c r="WTH62"/>
      <c r="WTI62"/>
      <c r="WTJ62"/>
      <c r="WTK62"/>
      <c r="WTL62"/>
      <c r="WTM62"/>
      <c r="WTN62"/>
      <c r="WTO62"/>
      <c r="WTP62"/>
      <c r="WTQ62"/>
      <c r="WTR62"/>
      <c r="WTS62"/>
      <c r="WTT62"/>
      <c r="WTU62"/>
      <c r="WTV62"/>
      <c r="WTW62"/>
      <c r="WTX62"/>
      <c r="WTY62"/>
      <c r="WTZ62"/>
      <c r="WUA62"/>
      <c r="WUB62"/>
      <c r="WUC62"/>
      <c r="WUD62"/>
      <c r="WUE62"/>
      <c r="WUF62"/>
      <c r="WUG62"/>
      <c r="WUH62"/>
      <c r="WUI62"/>
      <c r="WUJ62"/>
      <c r="WUK62"/>
      <c r="WUL62"/>
      <c r="WUM62"/>
      <c r="WUN62"/>
      <c r="WUO62"/>
      <c r="WUP62"/>
      <c r="WUQ62"/>
      <c r="WUR62"/>
      <c r="WUS62"/>
      <c r="WUT62"/>
      <c r="WUU62"/>
      <c r="WUV62"/>
      <c r="WUW62"/>
      <c r="WUX62"/>
      <c r="WUY62"/>
      <c r="WUZ62"/>
      <c r="WVA62"/>
      <c r="WVB62"/>
      <c r="WVC62"/>
      <c r="WVD62"/>
      <c r="WVE62"/>
      <c r="WVF62"/>
      <c r="WVG62"/>
      <c r="WVH62"/>
      <c r="WVI62"/>
      <c r="WVJ62"/>
      <c r="WVK62"/>
      <c r="WVL62"/>
      <c r="WVM62"/>
      <c r="WVN62"/>
      <c r="WVO62"/>
      <c r="WVP62"/>
      <c r="WVQ62"/>
      <c r="WVR62"/>
      <c r="WVS62"/>
      <c r="WVT62"/>
      <c r="WVU62"/>
      <c r="WVV62"/>
      <c r="WVW62"/>
      <c r="WVX62"/>
      <c r="WVY62"/>
      <c r="WVZ62"/>
      <c r="WWA62"/>
      <c r="WWB62"/>
      <c r="WWC62"/>
      <c r="WWD62"/>
      <c r="WWE62"/>
      <c r="WWF62"/>
      <c r="WWG62"/>
      <c r="WWH62"/>
      <c r="WWI62"/>
      <c r="WWJ62"/>
      <c r="WWK62"/>
      <c r="WWL62"/>
      <c r="WWM62"/>
      <c r="WWN62"/>
      <c r="WWO62"/>
      <c r="WWP62"/>
      <c r="WWQ62"/>
      <c r="WWR62"/>
      <c r="WWS62"/>
      <c r="WWT62"/>
      <c r="WWU62"/>
      <c r="WWV62"/>
      <c r="WWW62"/>
      <c r="WWX62"/>
      <c r="WWY62"/>
      <c r="WWZ62"/>
      <c r="WXA62"/>
      <c r="WXB62"/>
      <c r="WXC62"/>
      <c r="WXD62"/>
      <c r="WXE62"/>
      <c r="WXF62"/>
      <c r="WXG62"/>
      <c r="WXH62"/>
      <c r="WXI62"/>
      <c r="WXJ62"/>
      <c r="WXK62"/>
      <c r="WXL62"/>
      <c r="WXM62"/>
      <c r="WXN62"/>
      <c r="WXO62"/>
      <c r="WXP62"/>
      <c r="WXQ62"/>
      <c r="WXR62"/>
      <c r="WXS62"/>
      <c r="WXT62"/>
      <c r="WXU62"/>
      <c r="WXV62"/>
      <c r="WXW62"/>
      <c r="WXX62"/>
      <c r="WXY62"/>
      <c r="WXZ62"/>
      <c r="WYA62"/>
      <c r="WYB62"/>
      <c r="WYC62"/>
      <c r="WYD62"/>
      <c r="WYE62"/>
      <c r="WYF62"/>
      <c r="WYG62"/>
      <c r="WYH62"/>
      <c r="WYI62"/>
      <c r="WYJ62"/>
      <c r="WYK62"/>
      <c r="WYL62"/>
      <c r="WYM62"/>
      <c r="WYN62"/>
      <c r="WYO62"/>
      <c r="WYP62"/>
      <c r="WYQ62"/>
      <c r="WYR62"/>
      <c r="WYS62"/>
      <c r="WYT62"/>
      <c r="WYU62"/>
      <c r="WYV62"/>
      <c r="WYW62"/>
      <c r="WYX62"/>
      <c r="WYY62"/>
      <c r="WYZ62"/>
      <c r="WZA62"/>
      <c r="WZB62"/>
      <c r="WZC62"/>
      <c r="WZD62"/>
      <c r="WZE62"/>
      <c r="WZF62"/>
      <c r="WZG62"/>
      <c r="WZH62"/>
      <c r="WZI62"/>
      <c r="WZJ62"/>
      <c r="WZK62"/>
      <c r="WZL62"/>
      <c r="WZM62"/>
      <c r="WZN62"/>
      <c r="WZO62"/>
      <c r="WZP62"/>
      <c r="WZQ62"/>
      <c r="WZR62"/>
      <c r="WZS62"/>
      <c r="WZT62"/>
      <c r="WZU62"/>
      <c r="WZV62"/>
      <c r="WZW62"/>
      <c r="WZX62"/>
      <c r="WZY62"/>
      <c r="WZZ62"/>
      <c r="XAA62"/>
      <c r="XAB62"/>
      <c r="XAC62"/>
      <c r="XAD62"/>
      <c r="XAE62"/>
      <c r="XAF62"/>
      <c r="XAG62"/>
      <c r="XAH62"/>
      <c r="XAI62"/>
      <c r="XAJ62"/>
      <c r="XAK62"/>
      <c r="XAL62"/>
      <c r="XAM62"/>
      <c r="XAN62"/>
      <c r="XAO62"/>
      <c r="XAP62"/>
      <c r="XAQ62"/>
      <c r="XAR62"/>
      <c r="XAS62"/>
      <c r="XAT62"/>
      <c r="XAU62"/>
      <c r="XAV62"/>
      <c r="XAW62"/>
      <c r="XAX62"/>
      <c r="XAY62"/>
      <c r="XAZ62"/>
      <c r="XBA62"/>
      <c r="XBB62"/>
      <c r="XBC62"/>
      <c r="XBD62"/>
      <c r="XBE62"/>
      <c r="XBF62"/>
      <c r="XBG62"/>
      <c r="XBH62"/>
      <c r="XBI62"/>
      <c r="XBJ62"/>
      <c r="XBK62"/>
      <c r="XBL62"/>
      <c r="XBM62"/>
      <c r="XBN62"/>
      <c r="XBO62"/>
      <c r="XBP62"/>
      <c r="XBQ62"/>
      <c r="XBR62"/>
      <c r="XBS62"/>
      <c r="XBT62"/>
      <c r="XBU62"/>
      <c r="XBV62"/>
      <c r="XBW62"/>
      <c r="XBX62"/>
      <c r="XBY62"/>
      <c r="XBZ62"/>
      <c r="XCA62"/>
      <c r="XCB62"/>
      <c r="XCC62"/>
      <c r="XCD62"/>
      <c r="XCE62"/>
      <c r="XCF62"/>
      <c r="XCG62"/>
      <c r="XCH62"/>
      <c r="XCI62"/>
      <c r="XCJ62"/>
      <c r="XCK62"/>
      <c r="XCL62"/>
      <c r="XCM62"/>
      <c r="XCN62"/>
      <c r="XCO62"/>
      <c r="XCP62"/>
      <c r="XCQ62"/>
      <c r="XCR62"/>
      <c r="XCS62"/>
      <c r="XCT62"/>
      <c r="XCU62"/>
      <c r="XCV62"/>
      <c r="XCW62"/>
      <c r="XCX62"/>
      <c r="XCY62"/>
      <c r="XCZ62"/>
      <c r="XDA62"/>
      <c r="XDB62"/>
      <c r="XDC62"/>
      <c r="XDD62"/>
      <c r="XDE62"/>
      <c r="XDF62"/>
      <c r="XDG62"/>
      <c r="XDH62"/>
      <c r="XDI62"/>
      <c r="XDJ62"/>
      <c r="XDK62"/>
      <c r="XDL62"/>
      <c r="XDM62"/>
      <c r="XDN62"/>
      <c r="XDO62"/>
      <c r="XDP62"/>
      <c r="XDQ62"/>
      <c r="XDR62"/>
      <c r="XDS62"/>
      <c r="XDT62"/>
      <c r="XDU62"/>
      <c r="XDV62"/>
      <c r="XDW62"/>
      <c r="XDX62"/>
      <c r="XDY62"/>
      <c r="XDZ62"/>
      <c r="XEA62"/>
      <c r="XEB62"/>
      <c r="XEC62"/>
      <c r="XED62"/>
      <c r="XEE62"/>
      <c r="XEF62"/>
      <c r="XEG62"/>
      <c r="XEH62"/>
      <c r="XEI62"/>
      <c r="XEJ62"/>
      <c r="XEK62"/>
      <c r="XEL62"/>
      <c r="XEM62"/>
      <c r="XEN62"/>
      <c r="XEO62"/>
      <c r="XEP62"/>
      <c r="XEQ62"/>
      <c r="XER62"/>
      <c r="XES62"/>
      <c r="XET62"/>
      <c r="XEU62"/>
      <c r="XEV62"/>
      <c r="XEW62"/>
      <c r="XEX62"/>
      <c r="XEY62"/>
      <c r="XEZ62"/>
      <c r="XFA62"/>
      <c r="XFB62"/>
      <c r="XFC62"/>
    </row>
    <row r="63" spans="2:16383" s="5" customFormat="1">
      <c r="B63"/>
      <c r="C63"/>
      <c r="D63"/>
      <c r="E63"/>
      <c r="F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  <c r="AMA63"/>
      <c r="AMB63"/>
      <c r="AMC63"/>
      <c r="AMD63"/>
      <c r="AME63"/>
      <c r="AMF63"/>
      <c r="AMG63"/>
      <c r="AMH63"/>
      <c r="AMI63"/>
      <c r="AMJ63"/>
      <c r="AMK63"/>
      <c r="AML63"/>
      <c r="AMM63"/>
      <c r="AMN63"/>
      <c r="AMO63"/>
      <c r="AMP63"/>
      <c r="AMQ63"/>
      <c r="AMR63"/>
      <c r="AMS63"/>
      <c r="AMT63"/>
      <c r="AMU63"/>
      <c r="AMV63"/>
      <c r="AMW63"/>
      <c r="AMX63"/>
      <c r="AMY63"/>
      <c r="AMZ63"/>
      <c r="ANA63"/>
      <c r="ANB63"/>
      <c r="ANC63"/>
      <c r="AND63"/>
      <c r="ANE63"/>
      <c r="ANF63"/>
      <c r="ANG63"/>
      <c r="ANH63"/>
      <c r="ANI63"/>
      <c r="ANJ63"/>
      <c r="ANK63"/>
      <c r="ANL63"/>
      <c r="ANM63"/>
      <c r="ANN63"/>
      <c r="ANO63"/>
      <c r="ANP63"/>
      <c r="ANQ63"/>
      <c r="ANR63"/>
      <c r="ANS63"/>
      <c r="ANT63"/>
      <c r="ANU63"/>
      <c r="ANV63"/>
      <c r="ANW63"/>
      <c r="ANX63"/>
      <c r="ANY63"/>
      <c r="ANZ63"/>
      <c r="AOA63"/>
      <c r="AOB63"/>
      <c r="AOC63"/>
      <c r="AOD63"/>
      <c r="AOE63"/>
      <c r="AOF63"/>
      <c r="AOG63"/>
      <c r="AOH63"/>
      <c r="AOI63"/>
      <c r="AOJ63"/>
      <c r="AOK63"/>
      <c r="AOL63"/>
      <c r="AOM63"/>
      <c r="AON63"/>
      <c r="AOO63"/>
      <c r="AOP63"/>
      <c r="AOQ63"/>
      <c r="AOR63"/>
      <c r="AOS63"/>
      <c r="AOT63"/>
      <c r="AOU63"/>
      <c r="AOV63"/>
      <c r="AOW63"/>
      <c r="AOX63"/>
      <c r="AOY63"/>
      <c r="AOZ63"/>
      <c r="APA63"/>
      <c r="APB63"/>
      <c r="APC63"/>
      <c r="APD63"/>
      <c r="APE63"/>
      <c r="APF63"/>
      <c r="APG63"/>
      <c r="APH63"/>
      <c r="API63"/>
      <c r="APJ63"/>
      <c r="APK63"/>
      <c r="APL63"/>
      <c r="APM63"/>
      <c r="APN63"/>
      <c r="APO63"/>
      <c r="APP63"/>
      <c r="APQ63"/>
      <c r="APR63"/>
      <c r="APS63"/>
      <c r="APT63"/>
      <c r="APU63"/>
      <c r="APV63"/>
      <c r="APW63"/>
      <c r="APX63"/>
      <c r="APY63"/>
      <c r="APZ63"/>
      <c r="AQA63"/>
      <c r="AQB63"/>
      <c r="AQC63"/>
      <c r="AQD63"/>
      <c r="AQE63"/>
      <c r="AQF63"/>
      <c r="AQG63"/>
      <c r="AQH63"/>
      <c r="AQI63"/>
      <c r="AQJ63"/>
      <c r="AQK63"/>
      <c r="AQL63"/>
      <c r="AQM63"/>
      <c r="AQN63"/>
      <c r="AQO63"/>
      <c r="AQP63"/>
      <c r="AQQ63"/>
      <c r="AQR63"/>
      <c r="AQS63"/>
      <c r="AQT63"/>
      <c r="AQU63"/>
      <c r="AQV63"/>
      <c r="AQW63"/>
      <c r="AQX63"/>
      <c r="AQY63"/>
      <c r="AQZ63"/>
      <c r="ARA63"/>
      <c r="ARB63"/>
      <c r="ARC63"/>
      <c r="ARD63"/>
      <c r="ARE63"/>
      <c r="ARF63"/>
      <c r="ARG63"/>
      <c r="ARH63"/>
      <c r="ARI63"/>
      <c r="ARJ63"/>
      <c r="ARK63"/>
      <c r="ARL63"/>
      <c r="ARM63"/>
      <c r="ARN63"/>
      <c r="ARO63"/>
      <c r="ARP63"/>
      <c r="ARQ63"/>
      <c r="ARR63"/>
      <c r="ARS63"/>
      <c r="ART63"/>
      <c r="ARU63"/>
      <c r="ARV63"/>
      <c r="ARW63"/>
      <c r="ARX63"/>
      <c r="ARY63"/>
      <c r="ARZ63"/>
      <c r="ASA63"/>
      <c r="ASB63"/>
      <c r="ASC63"/>
      <c r="ASD63"/>
      <c r="ASE63"/>
      <c r="ASF63"/>
      <c r="ASG63"/>
      <c r="ASH63"/>
      <c r="ASI63"/>
      <c r="ASJ63"/>
      <c r="ASK63"/>
      <c r="ASL63"/>
      <c r="ASM63"/>
      <c r="ASN63"/>
      <c r="ASO63"/>
      <c r="ASP63"/>
      <c r="ASQ63"/>
      <c r="ASR63"/>
      <c r="ASS63"/>
      <c r="AST63"/>
      <c r="ASU63"/>
      <c r="ASV63"/>
      <c r="ASW63"/>
      <c r="ASX63"/>
      <c r="ASY63"/>
      <c r="ASZ63"/>
      <c r="ATA63"/>
      <c r="ATB63"/>
      <c r="ATC63"/>
      <c r="ATD63"/>
      <c r="ATE63"/>
      <c r="ATF63"/>
      <c r="ATG63"/>
      <c r="ATH63"/>
      <c r="ATI63"/>
      <c r="ATJ63"/>
      <c r="ATK63"/>
      <c r="ATL63"/>
      <c r="ATM63"/>
      <c r="ATN63"/>
      <c r="ATO63"/>
      <c r="ATP63"/>
      <c r="ATQ63"/>
      <c r="ATR63"/>
      <c r="ATS63"/>
      <c r="ATT63"/>
      <c r="ATU63"/>
      <c r="ATV63"/>
      <c r="ATW63"/>
      <c r="ATX63"/>
      <c r="ATY63"/>
      <c r="ATZ63"/>
      <c r="AUA63"/>
      <c r="AUB63"/>
      <c r="AUC63"/>
      <c r="AUD63"/>
      <c r="AUE63"/>
      <c r="AUF63"/>
      <c r="AUG63"/>
      <c r="AUH63"/>
      <c r="AUI63"/>
      <c r="AUJ63"/>
      <c r="AUK63"/>
      <c r="AUL63"/>
      <c r="AUM63"/>
      <c r="AUN63"/>
      <c r="AUO63"/>
      <c r="AUP63"/>
      <c r="AUQ63"/>
      <c r="AUR63"/>
      <c r="AUS63"/>
      <c r="AUT63"/>
      <c r="AUU63"/>
      <c r="AUV63"/>
      <c r="AUW63"/>
      <c r="AUX63"/>
      <c r="AUY63"/>
      <c r="AUZ63"/>
      <c r="AVA63"/>
      <c r="AVB63"/>
      <c r="AVC63"/>
      <c r="AVD63"/>
      <c r="AVE63"/>
      <c r="AVF63"/>
      <c r="AVG63"/>
      <c r="AVH63"/>
      <c r="AVI63"/>
      <c r="AVJ63"/>
      <c r="AVK63"/>
      <c r="AVL63"/>
      <c r="AVM63"/>
      <c r="AVN63"/>
      <c r="AVO63"/>
      <c r="AVP63"/>
      <c r="AVQ63"/>
      <c r="AVR63"/>
      <c r="AVS63"/>
      <c r="AVT63"/>
      <c r="AVU63"/>
      <c r="AVV63"/>
      <c r="AVW63"/>
      <c r="AVX63"/>
      <c r="AVY63"/>
      <c r="AVZ63"/>
      <c r="AWA63"/>
      <c r="AWB63"/>
      <c r="AWC63"/>
      <c r="AWD63"/>
      <c r="AWE63"/>
      <c r="AWF63"/>
      <c r="AWG63"/>
      <c r="AWH63"/>
      <c r="AWI63"/>
      <c r="AWJ63"/>
      <c r="AWK63"/>
      <c r="AWL63"/>
      <c r="AWM63"/>
      <c r="AWN63"/>
      <c r="AWO63"/>
      <c r="AWP63"/>
      <c r="AWQ63"/>
      <c r="AWR63"/>
      <c r="AWS63"/>
      <c r="AWT63"/>
      <c r="AWU63"/>
      <c r="AWV63"/>
      <c r="AWW63"/>
      <c r="AWX63"/>
      <c r="AWY63"/>
      <c r="AWZ63"/>
      <c r="AXA63"/>
      <c r="AXB63"/>
      <c r="AXC63"/>
      <c r="AXD63"/>
      <c r="AXE63"/>
      <c r="AXF63"/>
      <c r="AXG63"/>
      <c r="AXH63"/>
      <c r="AXI63"/>
      <c r="AXJ63"/>
      <c r="AXK63"/>
      <c r="AXL63"/>
      <c r="AXM63"/>
      <c r="AXN63"/>
      <c r="AXO63"/>
      <c r="AXP63"/>
      <c r="AXQ63"/>
      <c r="AXR63"/>
      <c r="AXS63"/>
      <c r="AXT63"/>
      <c r="AXU63"/>
      <c r="AXV63"/>
      <c r="AXW63"/>
      <c r="AXX63"/>
      <c r="AXY63"/>
      <c r="AXZ63"/>
      <c r="AYA63"/>
      <c r="AYB63"/>
      <c r="AYC63"/>
      <c r="AYD63"/>
      <c r="AYE63"/>
      <c r="AYF63"/>
      <c r="AYG63"/>
      <c r="AYH63"/>
      <c r="AYI63"/>
      <c r="AYJ63"/>
      <c r="AYK63"/>
      <c r="AYL63"/>
      <c r="AYM63"/>
      <c r="AYN63"/>
      <c r="AYO63"/>
      <c r="AYP63"/>
      <c r="AYQ63"/>
      <c r="AYR63"/>
      <c r="AYS63"/>
      <c r="AYT63"/>
      <c r="AYU63"/>
      <c r="AYV63"/>
      <c r="AYW63"/>
      <c r="AYX63"/>
      <c r="AYY63"/>
      <c r="AYZ63"/>
      <c r="AZA63"/>
      <c r="AZB63"/>
      <c r="AZC63"/>
      <c r="AZD63"/>
      <c r="AZE63"/>
      <c r="AZF63"/>
      <c r="AZG63"/>
      <c r="AZH63"/>
      <c r="AZI63"/>
      <c r="AZJ63"/>
      <c r="AZK63"/>
      <c r="AZL63"/>
      <c r="AZM63"/>
      <c r="AZN63"/>
      <c r="AZO63"/>
      <c r="AZP63"/>
      <c r="AZQ63"/>
      <c r="AZR63"/>
      <c r="AZS63"/>
      <c r="AZT63"/>
      <c r="AZU63"/>
      <c r="AZV63"/>
      <c r="AZW63"/>
      <c r="AZX63"/>
      <c r="AZY63"/>
      <c r="AZZ63"/>
      <c r="BAA63"/>
      <c r="BAB63"/>
      <c r="BAC63"/>
      <c r="BAD63"/>
      <c r="BAE63"/>
      <c r="BAF63"/>
      <c r="BAG63"/>
      <c r="BAH63"/>
      <c r="BAI63"/>
      <c r="BAJ63"/>
      <c r="BAK63"/>
      <c r="BAL63"/>
      <c r="BAM63"/>
      <c r="BAN63"/>
      <c r="BAO63"/>
      <c r="BAP63"/>
      <c r="BAQ63"/>
      <c r="BAR63"/>
      <c r="BAS63"/>
      <c r="BAT63"/>
      <c r="BAU63"/>
      <c r="BAV63"/>
      <c r="BAW63"/>
      <c r="BAX63"/>
      <c r="BAY63"/>
      <c r="BAZ63"/>
      <c r="BBA63"/>
      <c r="BBB63"/>
      <c r="BBC63"/>
      <c r="BBD63"/>
      <c r="BBE63"/>
      <c r="BBF63"/>
      <c r="BBG63"/>
      <c r="BBH63"/>
      <c r="BBI63"/>
      <c r="BBJ63"/>
      <c r="BBK63"/>
      <c r="BBL63"/>
      <c r="BBM63"/>
      <c r="BBN63"/>
      <c r="BBO63"/>
      <c r="BBP63"/>
      <c r="BBQ63"/>
      <c r="BBR63"/>
      <c r="BBS63"/>
      <c r="BBT63"/>
      <c r="BBU63"/>
      <c r="BBV63"/>
      <c r="BBW63"/>
      <c r="BBX63"/>
      <c r="BBY63"/>
      <c r="BBZ63"/>
      <c r="BCA63"/>
      <c r="BCB63"/>
      <c r="BCC63"/>
      <c r="BCD63"/>
      <c r="BCE63"/>
      <c r="BCF63"/>
      <c r="BCG63"/>
      <c r="BCH63"/>
      <c r="BCI63"/>
      <c r="BCJ63"/>
      <c r="BCK63"/>
      <c r="BCL63"/>
      <c r="BCM63"/>
      <c r="BCN63"/>
      <c r="BCO63"/>
      <c r="BCP63"/>
      <c r="BCQ63"/>
      <c r="BCR63"/>
      <c r="BCS63"/>
      <c r="BCT63"/>
      <c r="BCU63"/>
      <c r="BCV63"/>
      <c r="BCW63"/>
      <c r="BCX63"/>
      <c r="BCY63"/>
      <c r="BCZ63"/>
      <c r="BDA63"/>
      <c r="BDB63"/>
      <c r="BDC63"/>
      <c r="BDD63"/>
      <c r="BDE63"/>
      <c r="BDF63"/>
      <c r="BDG63"/>
      <c r="BDH63"/>
      <c r="BDI63"/>
      <c r="BDJ63"/>
      <c r="BDK63"/>
      <c r="BDL63"/>
      <c r="BDM63"/>
      <c r="BDN63"/>
      <c r="BDO63"/>
      <c r="BDP63"/>
      <c r="BDQ63"/>
      <c r="BDR63"/>
      <c r="BDS63"/>
      <c r="BDT63"/>
      <c r="BDU63"/>
      <c r="BDV63"/>
      <c r="BDW63"/>
      <c r="BDX63"/>
      <c r="BDY63"/>
      <c r="BDZ63"/>
      <c r="BEA63"/>
      <c r="BEB63"/>
      <c r="BEC63"/>
      <c r="BED63"/>
      <c r="BEE63"/>
      <c r="BEF63"/>
      <c r="BEG63"/>
      <c r="BEH63"/>
      <c r="BEI63"/>
      <c r="BEJ63"/>
      <c r="BEK63"/>
      <c r="BEL63"/>
      <c r="BEM63"/>
      <c r="BEN63"/>
      <c r="BEO63"/>
      <c r="BEP63"/>
      <c r="BEQ63"/>
      <c r="BER63"/>
      <c r="BES63"/>
      <c r="BET63"/>
      <c r="BEU63"/>
      <c r="BEV63"/>
      <c r="BEW63"/>
      <c r="BEX63"/>
      <c r="BEY63"/>
      <c r="BEZ63"/>
      <c r="BFA63"/>
      <c r="BFB63"/>
      <c r="BFC63"/>
      <c r="BFD63"/>
      <c r="BFE63"/>
      <c r="BFF63"/>
      <c r="BFG63"/>
      <c r="BFH63"/>
      <c r="BFI63"/>
      <c r="BFJ63"/>
      <c r="BFK63"/>
      <c r="BFL63"/>
      <c r="BFM63"/>
      <c r="BFN63"/>
      <c r="BFO63"/>
      <c r="BFP63"/>
      <c r="BFQ63"/>
      <c r="BFR63"/>
      <c r="BFS63"/>
      <c r="BFT63"/>
      <c r="BFU63"/>
      <c r="BFV63"/>
      <c r="BFW63"/>
      <c r="BFX63"/>
      <c r="BFY63"/>
      <c r="BFZ63"/>
      <c r="BGA63"/>
      <c r="BGB63"/>
      <c r="BGC63"/>
      <c r="BGD63"/>
      <c r="BGE63"/>
      <c r="BGF63"/>
      <c r="BGG63"/>
      <c r="BGH63"/>
      <c r="BGI63"/>
      <c r="BGJ63"/>
      <c r="BGK63"/>
      <c r="BGL63"/>
      <c r="BGM63"/>
      <c r="BGN63"/>
      <c r="BGO63"/>
      <c r="BGP63"/>
      <c r="BGQ63"/>
      <c r="BGR63"/>
      <c r="BGS63"/>
      <c r="BGT63"/>
      <c r="BGU63"/>
      <c r="BGV63"/>
      <c r="BGW63"/>
      <c r="BGX63"/>
      <c r="BGY63"/>
      <c r="BGZ63"/>
      <c r="BHA63"/>
      <c r="BHB63"/>
      <c r="BHC63"/>
      <c r="BHD63"/>
      <c r="BHE63"/>
      <c r="BHF63"/>
      <c r="BHG63"/>
      <c r="BHH63"/>
      <c r="BHI63"/>
      <c r="BHJ63"/>
      <c r="BHK63"/>
      <c r="BHL63"/>
      <c r="BHM63"/>
      <c r="BHN63"/>
      <c r="BHO63"/>
      <c r="BHP63"/>
      <c r="BHQ63"/>
      <c r="BHR63"/>
      <c r="BHS63"/>
      <c r="BHT63"/>
      <c r="BHU63"/>
      <c r="BHV63"/>
      <c r="BHW63"/>
      <c r="BHX63"/>
      <c r="BHY63"/>
      <c r="BHZ63"/>
      <c r="BIA63"/>
      <c r="BIB63"/>
      <c r="BIC63"/>
      <c r="BID63"/>
      <c r="BIE63"/>
      <c r="BIF63"/>
      <c r="BIG63"/>
      <c r="BIH63"/>
      <c r="BII63"/>
      <c r="BIJ63"/>
      <c r="BIK63"/>
      <c r="BIL63"/>
      <c r="BIM63"/>
      <c r="BIN63"/>
      <c r="BIO63"/>
      <c r="BIP63"/>
      <c r="BIQ63"/>
      <c r="BIR63"/>
      <c r="BIS63"/>
      <c r="BIT63"/>
      <c r="BIU63"/>
      <c r="BIV63"/>
      <c r="BIW63"/>
      <c r="BIX63"/>
      <c r="BIY63"/>
      <c r="BIZ63"/>
      <c r="BJA63"/>
      <c r="BJB63"/>
      <c r="BJC63"/>
      <c r="BJD63"/>
      <c r="BJE63"/>
      <c r="BJF63"/>
      <c r="BJG63"/>
      <c r="BJH63"/>
      <c r="BJI63"/>
      <c r="BJJ63"/>
      <c r="BJK63"/>
      <c r="BJL63"/>
      <c r="BJM63"/>
      <c r="BJN63"/>
      <c r="BJO63"/>
      <c r="BJP63"/>
      <c r="BJQ63"/>
      <c r="BJR63"/>
      <c r="BJS63"/>
      <c r="BJT63"/>
      <c r="BJU63"/>
      <c r="BJV63"/>
      <c r="BJW63"/>
      <c r="BJX63"/>
      <c r="BJY63"/>
      <c r="BJZ63"/>
      <c r="BKA63"/>
      <c r="BKB63"/>
      <c r="BKC63"/>
      <c r="BKD63"/>
      <c r="BKE63"/>
      <c r="BKF63"/>
      <c r="BKG63"/>
      <c r="BKH63"/>
      <c r="BKI63"/>
      <c r="BKJ63"/>
      <c r="BKK63"/>
      <c r="BKL63"/>
      <c r="BKM63"/>
      <c r="BKN63"/>
      <c r="BKO63"/>
      <c r="BKP63"/>
      <c r="BKQ63"/>
      <c r="BKR63"/>
      <c r="BKS63"/>
      <c r="BKT63"/>
      <c r="BKU63"/>
      <c r="BKV63"/>
      <c r="BKW63"/>
      <c r="BKX63"/>
      <c r="BKY63"/>
      <c r="BKZ63"/>
      <c r="BLA63"/>
      <c r="BLB63"/>
      <c r="BLC63"/>
      <c r="BLD63"/>
      <c r="BLE63"/>
      <c r="BLF63"/>
      <c r="BLG63"/>
      <c r="BLH63"/>
      <c r="BLI63"/>
      <c r="BLJ63"/>
      <c r="BLK63"/>
      <c r="BLL63"/>
      <c r="BLM63"/>
      <c r="BLN63"/>
      <c r="BLO63"/>
      <c r="BLP63"/>
      <c r="BLQ63"/>
      <c r="BLR63"/>
      <c r="BLS63"/>
      <c r="BLT63"/>
      <c r="BLU63"/>
      <c r="BLV63"/>
      <c r="BLW63"/>
      <c r="BLX63"/>
      <c r="BLY63"/>
      <c r="BLZ63"/>
      <c r="BMA63"/>
      <c r="BMB63"/>
      <c r="BMC63"/>
      <c r="BMD63"/>
      <c r="BME63"/>
      <c r="BMF63"/>
      <c r="BMG63"/>
      <c r="BMH63"/>
      <c r="BMI63"/>
      <c r="BMJ63"/>
      <c r="BMK63"/>
      <c r="BML63"/>
      <c r="BMM63"/>
      <c r="BMN63"/>
      <c r="BMO63"/>
      <c r="BMP63"/>
      <c r="BMQ63"/>
      <c r="BMR63"/>
      <c r="BMS63"/>
      <c r="BMT63"/>
      <c r="BMU63"/>
      <c r="BMV63"/>
      <c r="BMW63"/>
      <c r="BMX63"/>
      <c r="BMY63"/>
      <c r="BMZ63"/>
      <c r="BNA63"/>
      <c r="BNB63"/>
      <c r="BNC63"/>
      <c r="BND63"/>
      <c r="BNE63"/>
      <c r="BNF63"/>
      <c r="BNG63"/>
      <c r="BNH63"/>
      <c r="BNI63"/>
      <c r="BNJ63"/>
      <c r="BNK63"/>
      <c r="BNL63"/>
      <c r="BNM63"/>
      <c r="BNN63"/>
      <c r="BNO63"/>
      <c r="BNP63"/>
      <c r="BNQ63"/>
      <c r="BNR63"/>
      <c r="BNS63"/>
      <c r="BNT63"/>
      <c r="BNU63"/>
      <c r="BNV63"/>
      <c r="BNW63"/>
      <c r="BNX63"/>
      <c r="BNY63"/>
      <c r="BNZ63"/>
      <c r="BOA63"/>
      <c r="BOB63"/>
      <c r="BOC63"/>
      <c r="BOD63"/>
      <c r="BOE63"/>
      <c r="BOF63"/>
      <c r="BOG63"/>
      <c r="BOH63"/>
      <c r="BOI63"/>
      <c r="BOJ63"/>
      <c r="BOK63"/>
      <c r="BOL63"/>
      <c r="BOM63"/>
      <c r="BON63"/>
      <c r="BOO63"/>
      <c r="BOP63"/>
      <c r="BOQ63"/>
      <c r="BOR63"/>
      <c r="BOS63"/>
      <c r="BOT63"/>
      <c r="BOU63"/>
      <c r="BOV63"/>
      <c r="BOW63"/>
      <c r="BOX63"/>
      <c r="BOY63"/>
      <c r="BOZ63"/>
      <c r="BPA63"/>
      <c r="BPB63"/>
      <c r="BPC63"/>
      <c r="BPD63"/>
      <c r="BPE63"/>
      <c r="BPF63"/>
      <c r="BPG63"/>
      <c r="BPH63"/>
      <c r="BPI63"/>
      <c r="BPJ63"/>
      <c r="BPK63"/>
      <c r="BPL63"/>
      <c r="BPM63"/>
      <c r="BPN63"/>
      <c r="BPO63"/>
      <c r="BPP63"/>
      <c r="BPQ63"/>
      <c r="BPR63"/>
      <c r="BPS63"/>
      <c r="BPT63"/>
      <c r="BPU63"/>
      <c r="BPV63"/>
      <c r="BPW63"/>
      <c r="BPX63"/>
      <c r="BPY63"/>
      <c r="BPZ63"/>
      <c r="BQA63"/>
      <c r="BQB63"/>
      <c r="BQC63"/>
      <c r="BQD63"/>
      <c r="BQE63"/>
      <c r="BQF63"/>
      <c r="BQG63"/>
      <c r="BQH63"/>
      <c r="BQI63"/>
      <c r="BQJ63"/>
      <c r="BQK63"/>
      <c r="BQL63"/>
      <c r="BQM63"/>
      <c r="BQN63"/>
      <c r="BQO63"/>
      <c r="BQP63"/>
      <c r="BQQ63"/>
      <c r="BQR63"/>
      <c r="BQS63"/>
      <c r="BQT63"/>
      <c r="BQU63"/>
      <c r="BQV63"/>
      <c r="BQW63"/>
      <c r="BQX63"/>
      <c r="BQY63"/>
      <c r="BQZ63"/>
      <c r="BRA63"/>
      <c r="BRB63"/>
      <c r="BRC63"/>
      <c r="BRD63"/>
      <c r="BRE63"/>
      <c r="BRF63"/>
      <c r="BRG63"/>
      <c r="BRH63"/>
      <c r="BRI63"/>
      <c r="BRJ63"/>
      <c r="BRK63"/>
      <c r="BRL63"/>
      <c r="BRM63"/>
      <c r="BRN63"/>
      <c r="BRO63"/>
      <c r="BRP63"/>
      <c r="BRQ63"/>
      <c r="BRR63"/>
      <c r="BRS63"/>
      <c r="BRT63"/>
      <c r="BRU63"/>
      <c r="BRV63"/>
      <c r="BRW63"/>
      <c r="BRX63"/>
      <c r="BRY63"/>
      <c r="BRZ63"/>
      <c r="BSA63"/>
      <c r="BSB63"/>
      <c r="BSC63"/>
      <c r="BSD63"/>
      <c r="BSE63"/>
      <c r="BSF63"/>
      <c r="BSG63"/>
      <c r="BSH63"/>
      <c r="BSI63"/>
      <c r="BSJ63"/>
      <c r="BSK63"/>
      <c r="BSL63"/>
      <c r="BSM63"/>
      <c r="BSN63"/>
      <c r="BSO63"/>
      <c r="BSP63"/>
      <c r="BSQ63"/>
      <c r="BSR63"/>
      <c r="BSS63"/>
      <c r="BST63"/>
      <c r="BSU63"/>
      <c r="BSV63"/>
      <c r="BSW63"/>
      <c r="BSX63"/>
      <c r="BSY63"/>
      <c r="BSZ63"/>
      <c r="BTA63"/>
      <c r="BTB63"/>
      <c r="BTC63"/>
      <c r="BTD63"/>
      <c r="BTE63"/>
      <c r="BTF63"/>
      <c r="BTG63"/>
      <c r="BTH63"/>
      <c r="BTI63"/>
      <c r="BTJ63"/>
      <c r="BTK63"/>
      <c r="BTL63"/>
      <c r="BTM63"/>
      <c r="BTN63"/>
      <c r="BTO63"/>
      <c r="BTP63"/>
      <c r="BTQ63"/>
      <c r="BTR63"/>
      <c r="BTS63"/>
      <c r="BTT63"/>
      <c r="BTU63"/>
      <c r="BTV63"/>
      <c r="BTW63"/>
      <c r="BTX63"/>
      <c r="BTY63"/>
      <c r="BTZ63"/>
      <c r="BUA63"/>
      <c r="BUB63"/>
      <c r="BUC63"/>
      <c r="BUD63"/>
      <c r="BUE63"/>
      <c r="BUF63"/>
      <c r="BUG63"/>
      <c r="BUH63"/>
      <c r="BUI63"/>
      <c r="BUJ63"/>
      <c r="BUK63"/>
      <c r="BUL63"/>
      <c r="BUM63"/>
      <c r="BUN63"/>
      <c r="BUO63"/>
      <c r="BUP63"/>
      <c r="BUQ63"/>
      <c r="BUR63"/>
      <c r="BUS63"/>
      <c r="BUT63"/>
      <c r="BUU63"/>
      <c r="BUV63"/>
      <c r="BUW63"/>
      <c r="BUX63"/>
      <c r="BUY63"/>
      <c r="BUZ63"/>
      <c r="BVA63"/>
      <c r="BVB63"/>
      <c r="BVC63"/>
      <c r="BVD63"/>
      <c r="BVE63"/>
      <c r="BVF63"/>
      <c r="BVG63"/>
      <c r="BVH63"/>
      <c r="BVI63"/>
      <c r="BVJ63"/>
      <c r="BVK63"/>
      <c r="BVL63"/>
      <c r="BVM63"/>
      <c r="BVN63"/>
      <c r="BVO63"/>
      <c r="BVP63"/>
      <c r="BVQ63"/>
      <c r="BVR63"/>
      <c r="BVS63"/>
      <c r="BVT63"/>
      <c r="BVU63"/>
      <c r="BVV63"/>
      <c r="BVW63"/>
      <c r="BVX63"/>
      <c r="BVY63"/>
      <c r="BVZ63"/>
      <c r="BWA63"/>
      <c r="BWB63"/>
      <c r="BWC63"/>
      <c r="BWD63"/>
      <c r="BWE63"/>
      <c r="BWF63"/>
      <c r="BWG63"/>
      <c r="BWH63"/>
      <c r="BWI63"/>
      <c r="BWJ63"/>
      <c r="BWK63"/>
      <c r="BWL63"/>
      <c r="BWM63"/>
      <c r="BWN63"/>
      <c r="BWO63"/>
      <c r="BWP63"/>
      <c r="BWQ63"/>
      <c r="BWR63"/>
      <c r="BWS63"/>
      <c r="BWT63"/>
      <c r="BWU63"/>
      <c r="BWV63"/>
      <c r="BWW63"/>
      <c r="BWX63"/>
      <c r="BWY63"/>
      <c r="BWZ63"/>
      <c r="BXA63"/>
      <c r="BXB63"/>
      <c r="BXC63"/>
      <c r="BXD63"/>
      <c r="BXE63"/>
      <c r="BXF63"/>
      <c r="BXG63"/>
      <c r="BXH63"/>
      <c r="BXI63"/>
      <c r="BXJ63"/>
      <c r="BXK63"/>
      <c r="BXL63"/>
      <c r="BXM63"/>
      <c r="BXN63"/>
      <c r="BXO63"/>
      <c r="BXP63"/>
      <c r="BXQ63"/>
      <c r="BXR63"/>
      <c r="BXS63"/>
      <c r="BXT63"/>
      <c r="BXU63"/>
      <c r="BXV63"/>
      <c r="BXW63"/>
      <c r="BXX63"/>
      <c r="BXY63"/>
      <c r="BXZ63"/>
      <c r="BYA63"/>
      <c r="BYB63"/>
      <c r="BYC63"/>
      <c r="BYD63"/>
      <c r="BYE63"/>
      <c r="BYF63"/>
      <c r="BYG63"/>
      <c r="BYH63"/>
      <c r="BYI63"/>
      <c r="BYJ63"/>
      <c r="BYK63"/>
      <c r="BYL63"/>
      <c r="BYM63"/>
      <c r="BYN63"/>
      <c r="BYO63"/>
      <c r="BYP63"/>
      <c r="BYQ63"/>
      <c r="BYR63"/>
      <c r="BYS63"/>
      <c r="BYT63"/>
      <c r="BYU63"/>
      <c r="BYV63"/>
      <c r="BYW63"/>
      <c r="BYX63"/>
      <c r="BYY63"/>
      <c r="BYZ63"/>
      <c r="BZA63"/>
      <c r="BZB63"/>
      <c r="BZC63"/>
      <c r="BZD63"/>
      <c r="BZE63"/>
      <c r="BZF63"/>
      <c r="BZG63"/>
      <c r="BZH63"/>
      <c r="BZI63"/>
      <c r="BZJ63"/>
      <c r="BZK63"/>
      <c r="BZL63"/>
      <c r="BZM63"/>
      <c r="BZN63"/>
      <c r="BZO63"/>
      <c r="BZP63"/>
      <c r="BZQ63"/>
      <c r="BZR63"/>
      <c r="BZS63"/>
      <c r="BZT63"/>
      <c r="BZU63"/>
      <c r="BZV63"/>
      <c r="BZW63"/>
      <c r="BZX63"/>
      <c r="BZY63"/>
      <c r="BZZ63"/>
      <c r="CAA63"/>
      <c r="CAB63"/>
      <c r="CAC63"/>
      <c r="CAD63"/>
      <c r="CAE63"/>
      <c r="CAF63"/>
      <c r="CAG63"/>
      <c r="CAH63"/>
      <c r="CAI63"/>
      <c r="CAJ63"/>
      <c r="CAK63"/>
      <c r="CAL63"/>
      <c r="CAM63"/>
      <c r="CAN63"/>
      <c r="CAO63"/>
      <c r="CAP63"/>
      <c r="CAQ63"/>
      <c r="CAR63"/>
      <c r="CAS63"/>
      <c r="CAT63"/>
      <c r="CAU63"/>
      <c r="CAV63"/>
      <c r="CAW63"/>
      <c r="CAX63"/>
      <c r="CAY63"/>
      <c r="CAZ63"/>
      <c r="CBA63"/>
      <c r="CBB63"/>
      <c r="CBC63"/>
      <c r="CBD63"/>
      <c r="CBE63"/>
      <c r="CBF63"/>
      <c r="CBG63"/>
      <c r="CBH63"/>
      <c r="CBI63"/>
      <c r="CBJ63"/>
      <c r="CBK63"/>
      <c r="CBL63"/>
      <c r="CBM63"/>
      <c r="CBN63"/>
      <c r="CBO63"/>
      <c r="CBP63"/>
      <c r="CBQ63"/>
      <c r="CBR63"/>
      <c r="CBS63"/>
      <c r="CBT63"/>
      <c r="CBU63"/>
      <c r="CBV63"/>
      <c r="CBW63"/>
      <c r="CBX63"/>
      <c r="CBY63"/>
      <c r="CBZ63"/>
      <c r="CCA63"/>
      <c r="CCB63"/>
      <c r="CCC63"/>
      <c r="CCD63"/>
      <c r="CCE63"/>
      <c r="CCF63"/>
      <c r="CCG63"/>
      <c r="CCH63"/>
      <c r="CCI63"/>
      <c r="CCJ63"/>
      <c r="CCK63"/>
      <c r="CCL63"/>
      <c r="CCM63"/>
      <c r="CCN63"/>
      <c r="CCO63"/>
      <c r="CCP63"/>
      <c r="CCQ63"/>
      <c r="CCR63"/>
      <c r="CCS63"/>
      <c r="CCT63"/>
      <c r="CCU63"/>
      <c r="CCV63"/>
      <c r="CCW63"/>
      <c r="CCX63"/>
      <c r="CCY63"/>
      <c r="CCZ63"/>
      <c r="CDA63"/>
      <c r="CDB63"/>
      <c r="CDC63"/>
      <c r="CDD63"/>
      <c r="CDE63"/>
      <c r="CDF63"/>
      <c r="CDG63"/>
      <c r="CDH63"/>
      <c r="CDI63"/>
      <c r="CDJ63"/>
      <c r="CDK63"/>
      <c r="CDL63"/>
      <c r="CDM63"/>
      <c r="CDN63"/>
      <c r="CDO63"/>
      <c r="CDP63"/>
      <c r="CDQ63"/>
      <c r="CDR63"/>
      <c r="CDS63"/>
      <c r="CDT63"/>
      <c r="CDU63"/>
      <c r="CDV63"/>
      <c r="CDW63"/>
      <c r="CDX63"/>
      <c r="CDY63"/>
      <c r="CDZ63"/>
      <c r="CEA63"/>
      <c r="CEB63"/>
      <c r="CEC63"/>
      <c r="CED63"/>
      <c r="CEE63"/>
      <c r="CEF63"/>
      <c r="CEG63"/>
      <c r="CEH63"/>
      <c r="CEI63"/>
      <c r="CEJ63"/>
      <c r="CEK63"/>
      <c r="CEL63"/>
      <c r="CEM63"/>
      <c r="CEN63"/>
      <c r="CEO63"/>
      <c r="CEP63"/>
      <c r="CEQ63"/>
      <c r="CER63"/>
      <c r="CES63"/>
      <c r="CET63"/>
      <c r="CEU63"/>
      <c r="CEV63"/>
      <c r="CEW63"/>
      <c r="CEX63"/>
      <c r="CEY63"/>
      <c r="CEZ63"/>
      <c r="CFA63"/>
      <c r="CFB63"/>
      <c r="CFC63"/>
      <c r="CFD63"/>
      <c r="CFE63"/>
      <c r="CFF63"/>
      <c r="CFG63"/>
      <c r="CFH63"/>
      <c r="CFI63"/>
      <c r="CFJ63"/>
      <c r="CFK63"/>
      <c r="CFL63"/>
      <c r="CFM63"/>
      <c r="CFN63"/>
      <c r="CFO63"/>
      <c r="CFP63"/>
      <c r="CFQ63"/>
      <c r="CFR63"/>
      <c r="CFS63"/>
      <c r="CFT63"/>
      <c r="CFU63"/>
      <c r="CFV63"/>
      <c r="CFW63"/>
      <c r="CFX63"/>
      <c r="CFY63"/>
      <c r="CFZ63"/>
      <c r="CGA63"/>
      <c r="CGB63"/>
      <c r="CGC63"/>
      <c r="CGD63"/>
      <c r="CGE63"/>
      <c r="CGF63"/>
      <c r="CGG63"/>
      <c r="CGH63"/>
      <c r="CGI63"/>
      <c r="CGJ63"/>
      <c r="CGK63"/>
      <c r="CGL63"/>
      <c r="CGM63"/>
      <c r="CGN63"/>
      <c r="CGO63"/>
      <c r="CGP63"/>
      <c r="CGQ63"/>
      <c r="CGR63"/>
      <c r="CGS63"/>
      <c r="CGT63"/>
      <c r="CGU63"/>
      <c r="CGV63"/>
      <c r="CGW63"/>
      <c r="CGX63"/>
      <c r="CGY63"/>
      <c r="CGZ63"/>
      <c r="CHA63"/>
      <c r="CHB63"/>
      <c r="CHC63"/>
      <c r="CHD63"/>
      <c r="CHE63"/>
      <c r="CHF63"/>
      <c r="CHG63"/>
      <c r="CHH63"/>
      <c r="CHI63"/>
      <c r="CHJ63"/>
      <c r="CHK63"/>
      <c r="CHL63"/>
      <c r="CHM63"/>
      <c r="CHN63"/>
      <c r="CHO63"/>
      <c r="CHP63"/>
      <c r="CHQ63"/>
      <c r="CHR63"/>
      <c r="CHS63"/>
      <c r="CHT63"/>
      <c r="CHU63"/>
      <c r="CHV63"/>
      <c r="CHW63"/>
      <c r="CHX63"/>
      <c r="CHY63"/>
      <c r="CHZ63"/>
      <c r="CIA63"/>
      <c r="CIB63"/>
      <c r="CIC63"/>
      <c r="CID63"/>
      <c r="CIE63"/>
      <c r="CIF63"/>
      <c r="CIG63"/>
      <c r="CIH63"/>
      <c r="CII63"/>
      <c r="CIJ63"/>
      <c r="CIK63"/>
      <c r="CIL63"/>
      <c r="CIM63"/>
      <c r="CIN63"/>
      <c r="CIO63"/>
      <c r="CIP63"/>
      <c r="CIQ63"/>
      <c r="CIR63"/>
      <c r="CIS63"/>
      <c r="CIT63"/>
      <c r="CIU63"/>
      <c r="CIV63"/>
      <c r="CIW63"/>
      <c r="CIX63"/>
      <c r="CIY63"/>
      <c r="CIZ63"/>
      <c r="CJA63"/>
      <c r="CJB63"/>
      <c r="CJC63"/>
      <c r="CJD63"/>
      <c r="CJE63"/>
      <c r="CJF63"/>
      <c r="CJG63"/>
      <c r="CJH63"/>
      <c r="CJI63"/>
      <c r="CJJ63"/>
      <c r="CJK63"/>
      <c r="CJL63"/>
      <c r="CJM63"/>
      <c r="CJN63"/>
      <c r="CJO63"/>
      <c r="CJP63"/>
      <c r="CJQ63"/>
      <c r="CJR63"/>
      <c r="CJS63"/>
      <c r="CJT63"/>
      <c r="CJU63"/>
      <c r="CJV63"/>
      <c r="CJW63"/>
      <c r="CJX63"/>
      <c r="CJY63"/>
      <c r="CJZ63"/>
      <c r="CKA63"/>
      <c r="CKB63"/>
      <c r="CKC63"/>
      <c r="CKD63"/>
      <c r="CKE63"/>
      <c r="CKF63"/>
      <c r="CKG63"/>
      <c r="CKH63"/>
      <c r="CKI63"/>
      <c r="CKJ63"/>
      <c r="CKK63"/>
      <c r="CKL63"/>
      <c r="CKM63"/>
      <c r="CKN63"/>
      <c r="CKO63"/>
      <c r="CKP63"/>
      <c r="CKQ63"/>
      <c r="CKR63"/>
      <c r="CKS63"/>
      <c r="CKT63"/>
      <c r="CKU63"/>
      <c r="CKV63"/>
      <c r="CKW63"/>
      <c r="CKX63"/>
      <c r="CKY63"/>
      <c r="CKZ63"/>
      <c r="CLA63"/>
      <c r="CLB63"/>
      <c r="CLC63"/>
      <c r="CLD63"/>
      <c r="CLE63"/>
      <c r="CLF63"/>
      <c r="CLG63"/>
      <c r="CLH63"/>
      <c r="CLI63"/>
      <c r="CLJ63"/>
      <c r="CLK63"/>
      <c r="CLL63"/>
      <c r="CLM63"/>
      <c r="CLN63"/>
      <c r="CLO63"/>
      <c r="CLP63"/>
      <c r="CLQ63"/>
      <c r="CLR63"/>
      <c r="CLS63"/>
      <c r="CLT63"/>
      <c r="CLU63"/>
      <c r="CLV63"/>
      <c r="CLW63"/>
      <c r="CLX63"/>
      <c r="CLY63"/>
      <c r="CLZ63"/>
      <c r="CMA63"/>
      <c r="CMB63"/>
      <c r="CMC63"/>
      <c r="CMD63"/>
      <c r="CME63"/>
      <c r="CMF63"/>
      <c r="CMG63"/>
      <c r="CMH63"/>
      <c r="CMI63"/>
      <c r="CMJ63"/>
      <c r="CMK63"/>
      <c r="CML63"/>
      <c r="CMM63"/>
      <c r="CMN63"/>
      <c r="CMO63"/>
      <c r="CMP63"/>
      <c r="CMQ63"/>
      <c r="CMR63"/>
      <c r="CMS63"/>
      <c r="CMT63"/>
      <c r="CMU63"/>
      <c r="CMV63"/>
      <c r="CMW63"/>
      <c r="CMX63"/>
      <c r="CMY63"/>
      <c r="CMZ63"/>
      <c r="CNA63"/>
      <c r="CNB63"/>
      <c r="CNC63"/>
      <c r="CND63"/>
      <c r="CNE63"/>
      <c r="CNF63"/>
      <c r="CNG63"/>
      <c r="CNH63"/>
      <c r="CNI63"/>
      <c r="CNJ63"/>
      <c r="CNK63"/>
      <c r="CNL63"/>
      <c r="CNM63"/>
      <c r="CNN63"/>
      <c r="CNO63"/>
      <c r="CNP63"/>
      <c r="CNQ63"/>
      <c r="CNR63"/>
      <c r="CNS63"/>
      <c r="CNT63"/>
      <c r="CNU63"/>
      <c r="CNV63"/>
      <c r="CNW63"/>
      <c r="CNX63"/>
      <c r="CNY63"/>
      <c r="CNZ63"/>
      <c r="COA63"/>
      <c r="COB63"/>
      <c r="COC63"/>
      <c r="COD63"/>
      <c r="COE63"/>
      <c r="COF63"/>
      <c r="COG63"/>
      <c r="COH63"/>
      <c r="COI63"/>
      <c r="COJ63"/>
      <c r="COK63"/>
      <c r="COL63"/>
      <c r="COM63"/>
      <c r="CON63"/>
      <c r="COO63"/>
      <c r="COP63"/>
      <c r="COQ63"/>
      <c r="COR63"/>
      <c r="COS63"/>
      <c r="COT63"/>
      <c r="COU63"/>
      <c r="COV63"/>
      <c r="COW63"/>
      <c r="COX63"/>
      <c r="COY63"/>
      <c r="COZ63"/>
      <c r="CPA63"/>
      <c r="CPB63"/>
      <c r="CPC63"/>
      <c r="CPD63"/>
      <c r="CPE63"/>
      <c r="CPF63"/>
      <c r="CPG63"/>
      <c r="CPH63"/>
      <c r="CPI63"/>
      <c r="CPJ63"/>
      <c r="CPK63"/>
      <c r="CPL63"/>
      <c r="CPM63"/>
      <c r="CPN63"/>
      <c r="CPO63"/>
      <c r="CPP63"/>
      <c r="CPQ63"/>
      <c r="CPR63"/>
      <c r="CPS63"/>
      <c r="CPT63"/>
      <c r="CPU63"/>
      <c r="CPV63"/>
      <c r="CPW63"/>
      <c r="CPX63"/>
      <c r="CPY63"/>
      <c r="CPZ63"/>
      <c r="CQA63"/>
      <c r="CQB63"/>
      <c r="CQC63"/>
      <c r="CQD63"/>
      <c r="CQE63"/>
      <c r="CQF63"/>
      <c r="CQG63"/>
      <c r="CQH63"/>
      <c r="CQI63"/>
      <c r="CQJ63"/>
      <c r="CQK63"/>
      <c r="CQL63"/>
      <c r="CQM63"/>
      <c r="CQN63"/>
      <c r="CQO63"/>
      <c r="CQP63"/>
      <c r="CQQ63"/>
      <c r="CQR63"/>
      <c r="CQS63"/>
      <c r="CQT63"/>
      <c r="CQU63"/>
      <c r="CQV63"/>
      <c r="CQW63"/>
      <c r="CQX63"/>
      <c r="CQY63"/>
      <c r="CQZ63"/>
      <c r="CRA63"/>
      <c r="CRB63"/>
      <c r="CRC63"/>
      <c r="CRD63"/>
      <c r="CRE63"/>
      <c r="CRF63"/>
      <c r="CRG63"/>
      <c r="CRH63"/>
      <c r="CRI63"/>
      <c r="CRJ63"/>
      <c r="CRK63"/>
      <c r="CRL63"/>
      <c r="CRM63"/>
      <c r="CRN63"/>
      <c r="CRO63"/>
      <c r="CRP63"/>
      <c r="CRQ63"/>
      <c r="CRR63"/>
      <c r="CRS63"/>
      <c r="CRT63"/>
      <c r="CRU63"/>
      <c r="CRV63"/>
      <c r="CRW63"/>
      <c r="CRX63"/>
      <c r="CRY63"/>
      <c r="CRZ63"/>
      <c r="CSA63"/>
      <c r="CSB63"/>
      <c r="CSC63"/>
      <c r="CSD63"/>
      <c r="CSE63"/>
      <c r="CSF63"/>
      <c r="CSG63"/>
      <c r="CSH63"/>
      <c r="CSI63"/>
      <c r="CSJ63"/>
      <c r="CSK63"/>
      <c r="CSL63"/>
      <c r="CSM63"/>
      <c r="CSN63"/>
      <c r="CSO63"/>
      <c r="CSP63"/>
      <c r="CSQ63"/>
      <c r="CSR63"/>
      <c r="CSS63"/>
      <c r="CST63"/>
      <c r="CSU63"/>
      <c r="CSV63"/>
      <c r="CSW63"/>
      <c r="CSX63"/>
      <c r="CSY63"/>
      <c r="CSZ63"/>
      <c r="CTA63"/>
      <c r="CTB63"/>
      <c r="CTC63"/>
      <c r="CTD63"/>
      <c r="CTE63"/>
      <c r="CTF63"/>
      <c r="CTG63"/>
      <c r="CTH63"/>
      <c r="CTI63"/>
      <c r="CTJ63"/>
      <c r="CTK63"/>
      <c r="CTL63"/>
      <c r="CTM63"/>
      <c r="CTN63"/>
      <c r="CTO63"/>
      <c r="CTP63"/>
      <c r="CTQ63"/>
      <c r="CTR63"/>
      <c r="CTS63"/>
      <c r="CTT63"/>
      <c r="CTU63"/>
      <c r="CTV63"/>
      <c r="CTW63"/>
      <c r="CTX63"/>
      <c r="CTY63"/>
      <c r="CTZ63"/>
      <c r="CUA63"/>
      <c r="CUB63"/>
      <c r="CUC63"/>
      <c r="CUD63"/>
      <c r="CUE63"/>
      <c r="CUF63"/>
      <c r="CUG63"/>
      <c r="CUH63"/>
      <c r="CUI63"/>
      <c r="CUJ63"/>
      <c r="CUK63"/>
      <c r="CUL63"/>
      <c r="CUM63"/>
      <c r="CUN63"/>
      <c r="CUO63"/>
      <c r="CUP63"/>
      <c r="CUQ63"/>
      <c r="CUR63"/>
      <c r="CUS63"/>
      <c r="CUT63"/>
      <c r="CUU63"/>
      <c r="CUV63"/>
      <c r="CUW63"/>
      <c r="CUX63"/>
      <c r="CUY63"/>
      <c r="CUZ63"/>
      <c r="CVA63"/>
      <c r="CVB63"/>
      <c r="CVC63"/>
      <c r="CVD63"/>
      <c r="CVE63"/>
      <c r="CVF63"/>
      <c r="CVG63"/>
      <c r="CVH63"/>
      <c r="CVI63"/>
      <c r="CVJ63"/>
      <c r="CVK63"/>
      <c r="CVL63"/>
      <c r="CVM63"/>
      <c r="CVN63"/>
      <c r="CVO63"/>
      <c r="CVP63"/>
      <c r="CVQ63"/>
      <c r="CVR63"/>
      <c r="CVS63"/>
      <c r="CVT63"/>
      <c r="CVU63"/>
      <c r="CVV63"/>
      <c r="CVW63"/>
      <c r="CVX63"/>
      <c r="CVY63"/>
      <c r="CVZ63"/>
      <c r="CWA63"/>
      <c r="CWB63"/>
      <c r="CWC63"/>
      <c r="CWD63"/>
      <c r="CWE63"/>
      <c r="CWF63"/>
      <c r="CWG63"/>
      <c r="CWH63"/>
      <c r="CWI63"/>
      <c r="CWJ63"/>
      <c r="CWK63"/>
      <c r="CWL63"/>
      <c r="CWM63"/>
      <c r="CWN63"/>
      <c r="CWO63"/>
      <c r="CWP63"/>
      <c r="CWQ63"/>
      <c r="CWR63"/>
      <c r="CWS63"/>
      <c r="CWT63"/>
      <c r="CWU63"/>
      <c r="CWV63"/>
      <c r="CWW63"/>
      <c r="CWX63"/>
      <c r="CWY63"/>
      <c r="CWZ63"/>
      <c r="CXA63"/>
      <c r="CXB63"/>
      <c r="CXC63"/>
      <c r="CXD63"/>
      <c r="CXE63"/>
      <c r="CXF63"/>
      <c r="CXG63"/>
      <c r="CXH63"/>
      <c r="CXI63"/>
      <c r="CXJ63"/>
      <c r="CXK63"/>
      <c r="CXL63"/>
      <c r="CXM63"/>
      <c r="CXN63"/>
      <c r="CXO63"/>
      <c r="CXP63"/>
      <c r="CXQ63"/>
      <c r="CXR63"/>
      <c r="CXS63"/>
      <c r="CXT63"/>
      <c r="CXU63"/>
      <c r="CXV63"/>
      <c r="CXW63"/>
      <c r="CXX63"/>
      <c r="CXY63"/>
      <c r="CXZ63"/>
      <c r="CYA63"/>
      <c r="CYB63"/>
      <c r="CYC63"/>
      <c r="CYD63"/>
      <c r="CYE63"/>
      <c r="CYF63"/>
      <c r="CYG63"/>
      <c r="CYH63"/>
      <c r="CYI63"/>
      <c r="CYJ63"/>
      <c r="CYK63"/>
      <c r="CYL63"/>
      <c r="CYM63"/>
      <c r="CYN63"/>
      <c r="CYO63"/>
      <c r="CYP63"/>
      <c r="CYQ63"/>
      <c r="CYR63"/>
      <c r="CYS63"/>
      <c r="CYT63"/>
      <c r="CYU63"/>
      <c r="CYV63"/>
      <c r="CYW63"/>
      <c r="CYX63"/>
      <c r="CYY63"/>
      <c r="CYZ63"/>
      <c r="CZA63"/>
      <c r="CZB63"/>
      <c r="CZC63"/>
      <c r="CZD63"/>
      <c r="CZE63"/>
      <c r="CZF63"/>
      <c r="CZG63"/>
      <c r="CZH63"/>
      <c r="CZI63"/>
      <c r="CZJ63"/>
      <c r="CZK63"/>
      <c r="CZL63"/>
      <c r="CZM63"/>
      <c r="CZN63"/>
      <c r="CZO63"/>
      <c r="CZP63"/>
      <c r="CZQ63"/>
      <c r="CZR63"/>
      <c r="CZS63"/>
      <c r="CZT63"/>
      <c r="CZU63"/>
      <c r="CZV63"/>
      <c r="CZW63"/>
      <c r="CZX63"/>
      <c r="CZY63"/>
      <c r="CZZ63"/>
      <c r="DAA63"/>
      <c r="DAB63"/>
      <c r="DAC63"/>
      <c r="DAD63"/>
      <c r="DAE63"/>
      <c r="DAF63"/>
      <c r="DAG63"/>
      <c r="DAH63"/>
      <c r="DAI63"/>
      <c r="DAJ63"/>
      <c r="DAK63"/>
      <c r="DAL63"/>
      <c r="DAM63"/>
      <c r="DAN63"/>
      <c r="DAO63"/>
      <c r="DAP63"/>
      <c r="DAQ63"/>
      <c r="DAR63"/>
      <c r="DAS63"/>
      <c r="DAT63"/>
      <c r="DAU63"/>
      <c r="DAV63"/>
      <c r="DAW63"/>
      <c r="DAX63"/>
      <c r="DAY63"/>
      <c r="DAZ63"/>
      <c r="DBA63"/>
      <c r="DBB63"/>
      <c r="DBC63"/>
      <c r="DBD63"/>
      <c r="DBE63"/>
      <c r="DBF63"/>
      <c r="DBG63"/>
      <c r="DBH63"/>
      <c r="DBI63"/>
      <c r="DBJ63"/>
      <c r="DBK63"/>
      <c r="DBL63"/>
      <c r="DBM63"/>
      <c r="DBN63"/>
      <c r="DBO63"/>
      <c r="DBP63"/>
      <c r="DBQ63"/>
      <c r="DBR63"/>
      <c r="DBS63"/>
      <c r="DBT63"/>
      <c r="DBU63"/>
      <c r="DBV63"/>
      <c r="DBW63"/>
      <c r="DBX63"/>
      <c r="DBY63"/>
      <c r="DBZ63"/>
      <c r="DCA63"/>
      <c r="DCB63"/>
      <c r="DCC63"/>
      <c r="DCD63"/>
      <c r="DCE63"/>
      <c r="DCF63"/>
      <c r="DCG63"/>
      <c r="DCH63"/>
      <c r="DCI63"/>
      <c r="DCJ63"/>
      <c r="DCK63"/>
      <c r="DCL63"/>
      <c r="DCM63"/>
      <c r="DCN63"/>
      <c r="DCO63"/>
      <c r="DCP63"/>
      <c r="DCQ63"/>
      <c r="DCR63"/>
      <c r="DCS63"/>
      <c r="DCT63"/>
      <c r="DCU63"/>
      <c r="DCV63"/>
      <c r="DCW63"/>
      <c r="DCX63"/>
      <c r="DCY63"/>
      <c r="DCZ63"/>
      <c r="DDA63"/>
      <c r="DDB63"/>
      <c r="DDC63"/>
      <c r="DDD63"/>
      <c r="DDE63"/>
      <c r="DDF63"/>
      <c r="DDG63"/>
      <c r="DDH63"/>
      <c r="DDI63"/>
      <c r="DDJ63"/>
      <c r="DDK63"/>
      <c r="DDL63"/>
      <c r="DDM63"/>
      <c r="DDN63"/>
      <c r="DDO63"/>
      <c r="DDP63"/>
      <c r="DDQ63"/>
      <c r="DDR63"/>
      <c r="DDS63"/>
      <c r="DDT63"/>
      <c r="DDU63"/>
      <c r="DDV63"/>
      <c r="DDW63"/>
      <c r="DDX63"/>
      <c r="DDY63"/>
      <c r="DDZ63"/>
      <c r="DEA63"/>
      <c r="DEB63"/>
      <c r="DEC63"/>
      <c r="DED63"/>
      <c r="DEE63"/>
      <c r="DEF63"/>
      <c r="DEG63"/>
      <c r="DEH63"/>
      <c r="DEI63"/>
      <c r="DEJ63"/>
      <c r="DEK63"/>
      <c r="DEL63"/>
      <c r="DEM63"/>
      <c r="DEN63"/>
      <c r="DEO63"/>
      <c r="DEP63"/>
      <c r="DEQ63"/>
      <c r="DER63"/>
      <c r="DES63"/>
      <c r="DET63"/>
      <c r="DEU63"/>
      <c r="DEV63"/>
      <c r="DEW63"/>
      <c r="DEX63"/>
      <c r="DEY63"/>
      <c r="DEZ63"/>
      <c r="DFA63"/>
      <c r="DFB63"/>
      <c r="DFC63"/>
      <c r="DFD63"/>
      <c r="DFE63"/>
      <c r="DFF63"/>
      <c r="DFG63"/>
      <c r="DFH63"/>
      <c r="DFI63"/>
      <c r="DFJ63"/>
      <c r="DFK63"/>
      <c r="DFL63"/>
      <c r="DFM63"/>
      <c r="DFN63"/>
      <c r="DFO63"/>
      <c r="DFP63"/>
      <c r="DFQ63"/>
      <c r="DFR63"/>
      <c r="DFS63"/>
      <c r="DFT63"/>
      <c r="DFU63"/>
      <c r="DFV63"/>
      <c r="DFW63"/>
      <c r="DFX63"/>
      <c r="DFY63"/>
      <c r="DFZ63"/>
      <c r="DGA63"/>
      <c r="DGB63"/>
      <c r="DGC63"/>
      <c r="DGD63"/>
      <c r="DGE63"/>
      <c r="DGF63"/>
      <c r="DGG63"/>
      <c r="DGH63"/>
      <c r="DGI63"/>
      <c r="DGJ63"/>
      <c r="DGK63"/>
      <c r="DGL63"/>
      <c r="DGM63"/>
      <c r="DGN63"/>
      <c r="DGO63"/>
      <c r="DGP63"/>
      <c r="DGQ63"/>
      <c r="DGR63"/>
      <c r="DGS63"/>
      <c r="DGT63"/>
      <c r="DGU63"/>
      <c r="DGV63"/>
      <c r="DGW63"/>
      <c r="DGX63"/>
      <c r="DGY63"/>
      <c r="DGZ63"/>
      <c r="DHA63"/>
      <c r="DHB63"/>
      <c r="DHC63"/>
      <c r="DHD63"/>
      <c r="DHE63"/>
      <c r="DHF63"/>
      <c r="DHG63"/>
      <c r="DHH63"/>
      <c r="DHI63"/>
      <c r="DHJ63"/>
      <c r="DHK63"/>
      <c r="DHL63"/>
      <c r="DHM63"/>
      <c r="DHN63"/>
      <c r="DHO63"/>
      <c r="DHP63"/>
      <c r="DHQ63"/>
      <c r="DHR63"/>
      <c r="DHS63"/>
      <c r="DHT63"/>
      <c r="DHU63"/>
      <c r="DHV63"/>
      <c r="DHW63"/>
      <c r="DHX63"/>
      <c r="DHY63"/>
      <c r="DHZ63"/>
      <c r="DIA63"/>
      <c r="DIB63"/>
      <c r="DIC63"/>
      <c r="DID63"/>
      <c r="DIE63"/>
      <c r="DIF63"/>
      <c r="DIG63"/>
      <c r="DIH63"/>
      <c r="DII63"/>
      <c r="DIJ63"/>
      <c r="DIK63"/>
      <c r="DIL63"/>
      <c r="DIM63"/>
      <c r="DIN63"/>
      <c r="DIO63"/>
      <c r="DIP63"/>
      <c r="DIQ63"/>
      <c r="DIR63"/>
      <c r="DIS63"/>
      <c r="DIT63"/>
      <c r="DIU63"/>
      <c r="DIV63"/>
      <c r="DIW63"/>
      <c r="DIX63"/>
      <c r="DIY63"/>
      <c r="DIZ63"/>
      <c r="DJA63"/>
      <c r="DJB63"/>
      <c r="DJC63"/>
      <c r="DJD63"/>
      <c r="DJE63"/>
      <c r="DJF63"/>
      <c r="DJG63"/>
      <c r="DJH63"/>
      <c r="DJI63"/>
      <c r="DJJ63"/>
      <c r="DJK63"/>
      <c r="DJL63"/>
      <c r="DJM63"/>
      <c r="DJN63"/>
      <c r="DJO63"/>
      <c r="DJP63"/>
      <c r="DJQ63"/>
      <c r="DJR63"/>
      <c r="DJS63"/>
      <c r="DJT63"/>
      <c r="DJU63"/>
      <c r="DJV63"/>
      <c r="DJW63"/>
      <c r="DJX63"/>
      <c r="DJY63"/>
      <c r="DJZ63"/>
      <c r="DKA63"/>
      <c r="DKB63"/>
      <c r="DKC63"/>
      <c r="DKD63"/>
      <c r="DKE63"/>
      <c r="DKF63"/>
      <c r="DKG63"/>
      <c r="DKH63"/>
      <c r="DKI63"/>
      <c r="DKJ63"/>
      <c r="DKK63"/>
      <c r="DKL63"/>
      <c r="DKM63"/>
      <c r="DKN63"/>
      <c r="DKO63"/>
      <c r="DKP63"/>
      <c r="DKQ63"/>
      <c r="DKR63"/>
      <c r="DKS63"/>
      <c r="DKT63"/>
      <c r="DKU63"/>
      <c r="DKV63"/>
      <c r="DKW63"/>
      <c r="DKX63"/>
      <c r="DKY63"/>
      <c r="DKZ63"/>
      <c r="DLA63"/>
      <c r="DLB63"/>
      <c r="DLC63"/>
      <c r="DLD63"/>
      <c r="DLE63"/>
      <c r="DLF63"/>
      <c r="DLG63"/>
      <c r="DLH63"/>
      <c r="DLI63"/>
      <c r="DLJ63"/>
      <c r="DLK63"/>
      <c r="DLL63"/>
      <c r="DLM63"/>
      <c r="DLN63"/>
      <c r="DLO63"/>
      <c r="DLP63"/>
      <c r="DLQ63"/>
      <c r="DLR63"/>
      <c r="DLS63"/>
      <c r="DLT63"/>
      <c r="DLU63"/>
      <c r="DLV63"/>
      <c r="DLW63"/>
      <c r="DLX63"/>
      <c r="DLY63"/>
      <c r="DLZ63"/>
      <c r="DMA63"/>
      <c r="DMB63"/>
      <c r="DMC63"/>
      <c r="DMD63"/>
      <c r="DME63"/>
      <c r="DMF63"/>
      <c r="DMG63"/>
      <c r="DMH63"/>
      <c r="DMI63"/>
      <c r="DMJ63"/>
      <c r="DMK63"/>
      <c r="DML63"/>
      <c r="DMM63"/>
      <c r="DMN63"/>
      <c r="DMO63"/>
      <c r="DMP63"/>
      <c r="DMQ63"/>
      <c r="DMR63"/>
      <c r="DMS63"/>
      <c r="DMT63"/>
      <c r="DMU63"/>
      <c r="DMV63"/>
      <c r="DMW63"/>
      <c r="DMX63"/>
      <c r="DMY63"/>
      <c r="DMZ63"/>
      <c r="DNA63"/>
      <c r="DNB63"/>
      <c r="DNC63"/>
      <c r="DND63"/>
      <c r="DNE63"/>
      <c r="DNF63"/>
      <c r="DNG63"/>
      <c r="DNH63"/>
      <c r="DNI63"/>
      <c r="DNJ63"/>
      <c r="DNK63"/>
      <c r="DNL63"/>
      <c r="DNM63"/>
      <c r="DNN63"/>
      <c r="DNO63"/>
      <c r="DNP63"/>
      <c r="DNQ63"/>
      <c r="DNR63"/>
      <c r="DNS63"/>
      <c r="DNT63"/>
      <c r="DNU63"/>
      <c r="DNV63"/>
      <c r="DNW63"/>
      <c r="DNX63"/>
      <c r="DNY63"/>
      <c r="DNZ63"/>
      <c r="DOA63"/>
      <c r="DOB63"/>
      <c r="DOC63"/>
      <c r="DOD63"/>
      <c r="DOE63"/>
      <c r="DOF63"/>
      <c r="DOG63"/>
      <c r="DOH63"/>
      <c r="DOI63"/>
      <c r="DOJ63"/>
      <c r="DOK63"/>
      <c r="DOL63"/>
      <c r="DOM63"/>
      <c r="DON63"/>
      <c r="DOO63"/>
      <c r="DOP63"/>
      <c r="DOQ63"/>
      <c r="DOR63"/>
      <c r="DOS63"/>
      <c r="DOT63"/>
      <c r="DOU63"/>
      <c r="DOV63"/>
      <c r="DOW63"/>
      <c r="DOX63"/>
      <c r="DOY63"/>
      <c r="DOZ63"/>
      <c r="DPA63"/>
      <c r="DPB63"/>
      <c r="DPC63"/>
      <c r="DPD63"/>
      <c r="DPE63"/>
      <c r="DPF63"/>
      <c r="DPG63"/>
      <c r="DPH63"/>
      <c r="DPI63"/>
      <c r="DPJ63"/>
      <c r="DPK63"/>
      <c r="DPL63"/>
      <c r="DPM63"/>
      <c r="DPN63"/>
      <c r="DPO63"/>
      <c r="DPP63"/>
      <c r="DPQ63"/>
      <c r="DPR63"/>
      <c r="DPS63"/>
      <c r="DPT63"/>
      <c r="DPU63"/>
      <c r="DPV63"/>
      <c r="DPW63"/>
      <c r="DPX63"/>
      <c r="DPY63"/>
      <c r="DPZ63"/>
      <c r="DQA63"/>
      <c r="DQB63"/>
      <c r="DQC63"/>
      <c r="DQD63"/>
      <c r="DQE63"/>
      <c r="DQF63"/>
      <c r="DQG63"/>
      <c r="DQH63"/>
      <c r="DQI63"/>
      <c r="DQJ63"/>
      <c r="DQK63"/>
      <c r="DQL63"/>
      <c r="DQM63"/>
      <c r="DQN63"/>
      <c r="DQO63"/>
      <c r="DQP63"/>
      <c r="DQQ63"/>
      <c r="DQR63"/>
      <c r="DQS63"/>
      <c r="DQT63"/>
      <c r="DQU63"/>
      <c r="DQV63"/>
      <c r="DQW63"/>
      <c r="DQX63"/>
      <c r="DQY63"/>
      <c r="DQZ63"/>
      <c r="DRA63"/>
      <c r="DRB63"/>
      <c r="DRC63"/>
      <c r="DRD63"/>
      <c r="DRE63"/>
      <c r="DRF63"/>
      <c r="DRG63"/>
      <c r="DRH63"/>
      <c r="DRI63"/>
      <c r="DRJ63"/>
      <c r="DRK63"/>
      <c r="DRL63"/>
      <c r="DRM63"/>
      <c r="DRN63"/>
      <c r="DRO63"/>
      <c r="DRP63"/>
      <c r="DRQ63"/>
      <c r="DRR63"/>
      <c r="DRS63"/>
      <c r="DRT63"/>
      <c r="DRU63"/>
      <c r="DRV63"/>
      <c r="DRW63"/>
      <c r="DRX63"/>
      <c r="DRY63"/>
      <c r="DRZ63"/>
      <c r="DSA63"/>
      <c r="DSB63"/>
      <c r="DSC63"/>
      <c r="DSD63"/>
      <c r="DSE63"/>
      <c r="DSF63"/>
      <c r="DSG63"/>
      <c r="DSH63"/>
      <c r="DSI63"/>
      <c r="DSJ63"/>
      <c r="DSK63"/>
      <c r="DSL63"/>
      <c r="DSM63"/>
      <c r="DSN63"/>
      <c r="DSO63"/>
      <c r="DSP63"/>
      <c r="DSQ63"/>
      <c r="DSR63"/>
      <c r="DSS63"/>
      <c r="DST63"/>
      <c r="DSU63"/>
      <c r="DSV63"/>
      <c r="DSW63"/>
      <c r="DSX63"/>
      <c r="DSY63"/>
      <c r="DSZ63"/>
      <c r="DTA63"/>
      <c r="DTB63"/>
      <c r="DTC63"/>
      <c r="DTD63"/>
      <c r="DTE63"/>
      <c r="DTF63"/>
      <c r="DTG63"/>
      <c r="DTH63"/>
      <c r="DTI63"/>
      <c r="DTJ63"/>
      <c r="DTK63"/>
      <c r="DTL63"/>
      <c r="DTM63"/>
      <c r="DTN63"/>
      <c r="DTO63"/>
      <c r="DTP63"/>
      <c r="DTQ63"/>
      <c r="DTR63"/>
      <c r="DTS63"/>
      <c r="DTT63"/>
      <c r="DTU63"/>
      <c r="DTV63"/>
      <c r="DTW63"/>
      <c r="DTX63"/>
      <c r="DTY63"/>
      <c r="DTZ63"/>
      <c r="DUA63"/>
      <c r="DUB63"/>
      <c r="DUC63"/>
      <c r="DUD63"/>
      <c r="DUE63"/>
      <c r="DUF63"/>
      <c r="DUG63"/>
      <c r="DUH63"/>
      <c r="DUI63"/>
      <c r="DUJ63"/>
      <c r="DUK63"/>
      <c r="DUL63"/>
      <c r="DUM63"/>
      <c r="DUN63"/>
      <c r="DUO63"/>
      <c r="DUP63"/>
      <c r="DUQ63"/>
      <c r="DUR63"/>
      <c r="DUS63"/>
      <c r="DUT63"/>
      <c r="DUU63"/>
      <c r="DUV63"/>
      <c r="DUW63"/>
      <c r="DUX63"/>
      <c r="DUY63"/>
      <c r="DUZ63"/>
      <c r="DVA63"/>
      <c r="DVB63"/>
      <c r="DVC63"/>
      <c r="DVD63"/>
      <c r="DVE63"/>
      <c r="DVF63"/>
      <c r="DVG63"/>
      <c r="DVH63"/>
      <c r="DVI63"/>
      <c r="DVJ63"/>
      <c r="DVK63"/>
      <c r="DVL63"/>
      <c r="DVM63"/>
      <c r="DVN63"/>
      <c r="DVO63"/>
      <c r="DVP63"/>
      <c r="DVQ63"/>
      <c r="DVR63"/>
      <c r="DVS63"/>
      <c r="DVT63"/>
      <c r="DVU63"/>
      <c r="DVV63"/>
      <c r="DVW63"/>
      <c r="DVX63"/>
      <c r="DVY63"/>
      <c r="DVZ63"/>
      <c r="DWA63"/>
      <c r="DWB63"/>
      <c r="DWC63"/>
      <c r="DWD63"/>
      <c r="DWE63"/>
      <c r="DWF63"/>
      <c r="DWG63"/>
      <c r="DWH63"/>
      <c r="DWI63"/>
      <c r="DWJ63"/>
      <c r="DWK63"/>
      <c r="DWL63"/>
      <c r="DWM63"/>
      <c r="DWN63"/>
      <c r="DWO63"/>
      <c r="DWP63"/>
      <c r="DWQ63"/>
      <c r="DWR63"/>
      <c r="DWS63"/>
      <c r="DWT63"/>
      <c r="DWU63"/>
      <c r="DWV63"/>
      <c r="DWW63"/>
      <c r="DWX63"/>
      <c r="DWY63"/>
      <c r="DWZ63"/>
      <c r="DXA63"/>
      <c r="DXB63"/>
      <c r="DXC63"/>
      <c r="DXD63"/>
      <c r="DXE63"/>
      <c r="DXF63"/>
      <c r="DXG63"/>
      <c r="DXH63"/>
      <c r="DXI63"/>
      <c r="DXJ63"/>
      <c r="DXK63"/>
      <c r="DXL63"/>
      <c r="DXM63"/>
      <c r="DXN63"/>
      <c r="DXO63"/>
      <c r="DXP63"/>
      <c r="DXQ63"/>
      <c r="DXR63"/>
      <c r="DXS63"/>
      <c r="DXT63"/>
      <c r="DXU63"/>
      <c r="DXV63"/>
      <c r="DXW63"/>
      <c r="DXX63"/>
      <c r="DXY63"/>
      <c r="DXZ63"/>
      <c r="DYA63"/>
      <c r="DYB63"/>
      <c r="DYC63"/>
      <c r="DYD63"/>
      <c r="DYE63"/>
      <c r="DYF63"/>
      <c r="DYG63"/>
      <c r="DYH63"/>
      <c r="DYI63"/>
      <c r="DYJ63"/>
      <c r="DYK63"/>
      <c r="DYL63"/>
      <c r="DYM63"/>
      <c r="DYN63"/>
      <c r="DYO63"/>
      <c r="DYP63"/>
      <c r="DYQ63"/>
      <c r="DYR63"/>
      <c r="DYS63"/>
      <c r="DYT63"/>
      <c r="DYU63"/>
      <c r="DYV63"/>
      <c r="DYW63"/>
      <c r="DYX63"/>
      <c r="DYY63"/>
      <c r="DYZ63"/>
      <c r="DZA63"/>
      <c r="DZB63"/>
      <c r="DZC63"/>
      <c r="DZD63"/>
      <c r="DZE63"/>
      <c r="DZF63"/>
      <c r="DZG63"/>
      <c r="DZH63"/>
      <c r="DZI63"/>
      <c r="DZJ63"/>
      <c r="DZK63"/>
      <c r="DZL63"/>
      <c r="DZM63"/>
      <c r="DZN63"/>
      <c r="DZO63"/>
      <c r="DZP63"/>
      <c r="DZQ63"/>
      <c r="DZR63"/>
      <c r="DZS63"/>
      <c r="DZT63"/>
      <c r="DZU63"/>
      <c r="DZV63"/>
      <c r="DZW63"/>
      <c r="DZX63"/>
      <c r="DZY63"/>
      <c r="DZZ63"/>
      <c r="EAA63"/>
      <c r="EAB63"/>
      <c r="EAC63"/>
      <c r="EAD63"/>
      <c r="EAE63"/>
      <c r="EAF63"/>
      <c r="EAG63"/>
      <c r="EAH63"/>
      <c r="EAI63"/>
      <c r="EAJ63"/>
      <c r="EAK63"/>
      <c r="EAL63"/>
      <c r="EAM63"/>
      <c r="EAN63"/>
      <c r="EAO63"/>
      <c r="EAP63"/>
      <c r="EAQ63"/>
      <c r="EAR63"/>
      <c r="EAS63"/>
      <c r="EAT63"/>
      <c r="EAU63"/>
      <c r="EAV63"/>
      <c r="EAW63"/>
      <c r="EAX63"/>
      <c r="EAY63"/>
      <c r="EAZ63"/>
      <c r="EBA63"/>
      <c r="EBB63"/>
      <c r="EBC63"/>
      <c r="EBD63"/>
      <c r="EBE63"/>
      <c r="EBF63"/>
      <c r="EBG63"/>
      <c r="EBH63"/>
      <c r="EBI63"/>
      <c r="EBJ63"/>
      <c r="EBK63"/>
      <c r="EBL63"/>
      <c r="EBM63"/>
      <c r="EBN63"/>
      <c r="EBO63"/>
      <c r="EBP63"/>
      <c r="EBQ63"/>
      <c r="EBR63"/>
      <c r="EBS63"/>
      <c r="EBT63"/>
      <c r="EBU63"/>
      <c r="EBV63"/>
      <c r="EBW63"/>
      <c r="EBX63"/>
      <c r="EBY63"/>
      <c r="EBZ63"/>
      <c r="ECA63"/>
      <c r="ECB63"/>
      <c r="ECC63"/>
      <c r="ECD63"/>
      <c r="ECE63"/>
      <c r="ECF63"/>
      <c r="ECG63"/>
      <c r="ECH63"/>
      <c r="ECI63"/>
      <c r="ECJ63"/>
      <c r="ECK63"/>
      <c r="ECL63"/>
      <c r="ECM63"/>
      <c r="ECN63"/>
      <c r="ECO63"/>
      <c r="ECP63"/>
      <c r="ECQ63"/>
      <c r="ECR63"/>
      <c r="ECS63"/>
      <c r="ECT63"/>
      <c r="ECU63"/>
      <c r="ECV63"/>
      <c r="ECW63"/>
      <c r="ECX63"/>
      <c r="ECY63"/>
      <c r="ECZ63"/>
      <c r="EDA63"/>
      <c r="EDB63"/>
      <c r="EDC63"/>
      <c r="EDD63"/>
      <c r="EDE63"/>
      <c r="EDF63"/>
      <c r="EDG63"/>
      <c r="EDH63"/>
      <c r="EDI63"/>
      <c r="EDJ63"/>
      <c r="EDK63"/>
      <c r="EDL63"/>
      <c r="EDM63"/>
      <c r="EDN63"/>
      <c r="EDO63"/>
      <c r="EDP63"/>
      <c r="EDQ63"/>
      <c r="EDR63"/>
      <c r="EDS63"/>
      <c r="EDT63"/>
      <c r="EDU63"/>
      <c r="EDV63"/>
      <c r="EDW63"/>
      <c r="EDX63"/>
      <c r="EDY63"/>
      <c r="EDZ63"/>
      <c r="EEA63"/>
      <c r="EEB63"/>
      <c r="EEC63"/>
      <c r="EED63"/>
      <c r="EEE63"/>
      <c r="EEF63"/>
      <c r="EEG63"/>
      <c r="EEH63"/>
      <c r="EEI63"/>
      <c r="EEJ63"/>
      <c r="EEK63"/>
      <c r="EEL63"/>
      <c r="EEM63"/>
      <c r="EEN63"/>
      <c r="EEO63"/>
      <c r="EEP63"/>
      <c r="EEQ63"/>
      <c r="EER63"/>
      <c r="EES63"/>
      <c r="EET63"/>
      <c r="EEU63"/>
      <c r="EEV63"/>
      <c r="EEW63"/>
      <c r="EEX63"/>
      <c r="EEY63"/>
      <c r="EEZ63"/>
      <c r="EFA63"/>
      <c r="EFB63"/>
      <c r="EFC63"/>
      <c r="EFD63"/>
      <c r="EFE63"/>
      <c r="EFF63"/>
      <c r="EFG63"/>
      <c r="EFH63"/>
      <c r="EFI63"/>
      <c r="EFJ63"/>
      <c r="EFK63"/>
      <c r="EFL63"/>
      <c r="EFM63"/>
      <c r="EFN63"/>
      <c r="EFO63"/>
      <c r="EFP63"/>
      <c r="EFQ63"/>
      <c r="EFR63"/>
      <c r="EFS63"/>
      <c r="EFT63"/>
      <c r="EFU63"/>
      <c r="EFV63"/>
      <c r="EFW63"/>
      <c r="EFX63"/>
      <c r="EFY63"/>
      <c r="EFZ63"/>
      <c r="EGA63"/>
      <c r="EGB63"/>
      <c r="EGC63"/>
      <c r="EGD63"/>
      <c r="EGE63"/>
      <c r="EGF63"/>
      <c r="EGG63"/>
      <c r="EGH63"/>
      <c r="EGI63"/>
      <c r="EGJ63"/>
      <c r="EGK63"/>
      <c r="EGL63"/>
      <c r="EGM63"/>
      <c r="EGN63"/>
      <c r="EGO63"/>
      <c r="EGP63"/>
      <c r="EGQ63"/>
      <c r="EGR63"/>
      <c r="EGS63"/>
      <c r="EGT63"/>
      <c r="EGU63"/>
      <c r="EGV63"/>
      <c r="EGW63"/>
      <c r="EGX63"/>
      <c r="EGY63"/>
      <c r="EGZ63"/>
      <c r="EHA63"/>
      <c r="EHB63"/>
      <c r="EHC63"/>
      <c r="EHD63"/>
      <c r="EHE63"/>
      <c r="EHF63"/>
      <c r="EHG63"/>
      <c r="EHH63"/>
      <c r="EHI63"/>
      <c r="EHJ63"/>
      <c r="EHK63"/>
      <c r="EHL63"/>
      <c r="EHM63"/>
      <c r="EHN63"/>
      <c r="EHO63"/>
      <c r="EHP63"/>
      <c r="EHQ63"/>
      <c r="EHR63"/>
      <c r="EHS63"/>
      <c r="EHT63"/>
      <c r="EHU63"/>
      <c r="EHV63"/>
      <c r="EHW63"/>
      <c r="EHX63"/>
      <c r="EHY63"/>
      <c r="EHZ63"/>
      <c r="EIA63"/>
      <c r="EIB63"/>
      <c r="EIC63"/>
      <c r="EID63"/>
      <c r="EIE63"/>
      <c r="EIF63"/>
      <c r="EIG63"/>
      <c r="EIH63"/>
      <c r="EII63"/>
      <c r="EIJ63"/>
      <c r="EIK63"/>
      <c r="EIL63"/>
      <c r="EIM63"/>
      <c r="EIN63"/>
      <c r="EIO63"/>
      <c r="EIP63"/>
      <c r="EIQ63"/>
      <c r="EIR63"/>
      <c r="EIS63"/>
      <c r="EIT63"/>
      <c r="EIU63"/>
      <c r="EIV63"/>
      <c r="EIW63"/>
      <c r="EIX63"/>
      <c r="EIY63"/>
      <c r="EIZ63"/>
      <c r="EJA63"/>
      <c r="EJB63"/>
      <c r="EJC63"/>
      <c r="EJD63"/>
      <c r="EJE63"/>
      <c r="EJF63"/>
      <c r="EJG63"/>
      <c r="EJH63"/>
      <c r="EJI63"/>
      <c r="EJJ63"/>
      <c r="EJK63"/>
      <c r="EJL63"/>
      <c r="EJM63"/>
      <c r="EJN63"/>
      <c r="EJO63"/>
      <c r="EJP63"/>
      <c r="EJQ63"/>
      <c r="EJR63"/>
      <c r="EJS63"/>
      <c r="EJT63"/>
      <c r="EJU63"/>
      <c r="EJV63"/>
      <c r="EJW63"/>
      <c r="EJX63"/>
      <c r="EJY63"/>
      <c r="EJZ63"/>
      <c r="EKA63"/>
      <c r="EKB63"/>
      <c r="EKC63"/>
      <c r="EKD63"/>
      <c r="EKE63"/>
      <c r="EKF63"/>
      <c r="EKG63"/>
      <c r="EKH63"/>
      <c r="EKI63"/>
      <c r="EKJ63"/>
      <c r="EKK63"/>
      <c r="EKL63"/>
      <c r="EKM63"/>
      <c r="EKN63"/>
      <c r="EKO63"/>
      <c r="EKP63"/>
      <c r="EKQ63"/>
      <c r="EKR63"/>
      <c r="EKS63"/>
      <c r="EKT63"/>
      <c r="EKU63"/>
      <c r="EKV63"/>
      <c r="EKW63"/>
      <c r="EKX63"/>
      <c r="EKY63"/>
      <c r="EKZ63"/>
      <c r="ELA63"/>
      <c r="ELB63"/>
      <c r="ELC63"/>
      <c r="ELD63"/>
      <c r="ELE63"/>
      <c r="ELF63"/>
      <c r="ELG63"/>
      <c r="ELH63"/>
      <c r="ELI63"/>
      <c r="ELJ63"/>
      <c r="ELK63"/>
      <c r="ELL63"/>
      <c r="ELM63"/>
      <c r="ELN63"/>
      <c r="ELO63"/>
      <c r="ELP63"/>
      <c r="ELQ63"/>
      <c r="ELR63"/>
      <c r="ELS63"/>
      <c r="ELT63"/>
      <c r="ELU63"/>
      <c r="ELV63"/>
      <c r="ELW63"/>
      <c r="ELX63"/>
      <c r="ELY63"/>
      <c r="ELZ63"/>
      <c r="EMA63"/>
      <c r="EMB63"/>
      <c r="EMC63"/>
      <c r="EMD63"/>
      <c r="EME63"/>
      <c r="EMF63"/>
      <c r="EMG63"/>
      <c r="EMH63"/>
      <c r="EMI63"/>
      <c r="EMJ63"/>
      <c r="EMK63"/>
      <c r="EML63"/>
      <c r="EMM63"/>
      <c r="EMN63"/>
      <c r="EMO63"/>
      <c r="EMP63"/>
      <c r="EMQ63"/>
      <c r="EMR63"/>
      <c r="EMS63"/>
      <c r="EMT63"/>
      <c r="EMU63"/>
      <c r="EMV63"/>
      <c r="EMW63"/>
      <c r="EMX63"/>
      <c r="EMY63"/>
      <c r="EMZ63"/>
      <c r="ENA63"/>
      <c r="ENB63"/>
      <c r="ENC63"/>
      <c r="END63"/>
      <c r="ENE63"/>
      <c r="ENF63"/>
      <c r="ENG63"/>
      <c r="ENH63"/>
      <c r="ENI63"/>
      <c r="ENJ63"/>
      <c r="ENK63"/>
      <c r="ENL63"/>
      <c r="ENM63"/>
      <c r="ENN63"/>
      <c r="ENO63"/>
      <c r="ENP63"/>
      <c r="ENQ63"/>
      <c r="ENR63"/>
      <c r="ENS63"/>
      <c r="ENT63"/>
      <c r="ENU63"/>
      <c r="ENV63"/>
      <c r="ENW63"/>
      <c r="ENX63"/>
      <c r="ENY63"/>
      <c r="ENZ63"/>
      <c r="EOA63"/>
      <c r="EOB63"/>
      <c r="EOC63"/>
      <c r="EOD63"/>
      <c r="EOE63"/>
      <c r="EOF63"/>
      <c r="EOG63"/>
      <c r="EOH63"/>
      <c r="EOI63"/>
      <c r="EOJ63"/>
      <c r="EOK63"/>
      <c r="EOL63"/>
      <c r="EOM63"/>
      <c r="EON63"/>
      <c r="EOO63"/>
      <c r="EOP63"/>
      <c r="EOQ63"/>
      <c r="EOR63"/>
      <c r="EOS63"/>
      <c r="EOT63"/>
      <c r="EOU63"/>
      <c r="EOV63"/>
      <c r="EOW63"/>
      <c r="EOX63"/>
      <c r="EOY63"/>
      <c r="EOZ63"/>
      <c r="EPA63"/>
      <c r="EPB63"/>
      <c r="EPC63"/>
      <c r="EPD63"/>
      <c r="EPE63"/>
      <c r="EPF63"/>
      <c r="EPG63"/>
      <c r="EPH63"/>
      <c r="EPI63"/>
      <c r="EPJ63"/>
      <c r="EPK63"/>
      <c r="EPL63"/>
      <c r="EPM63"/>
      <c r="EPN63"/>
      <c r="EPO63"/>
      <c r="EPP63"/>
      <c r="EPQ63"/>
      <c r="EPR63"/>
      <c r="EPS63"/>
      <c r="EPT63"/>
      <c r="EPU63"/>
      <c r="EPV63"/>
      <c r="EPW63"/>
      <c r="EPX63"/>
      <c r="EPY63"/>
      <c r="EPZ63"/>
      <c r="EQA63"/>
      <c r="EQB63"/>
      <c r="EQC63"/>
      <c r="EQD63"/>
      <c r="EQE63"/>
      <c r="EQF63"/>
      <c r="EQG63"/>
      <c r="EQH63"/>
      <c r="EQI63"/>
      <c r="EQJ63"/>
      <c r="EQK63"/>
      <c r="EQL63"/>
      <c r="EQM63"/>
      <c r="EQN63"/>
      <c r="EQO63"/>
      <c r="EQP63"/>
      <c r="EQQ63"/>
      <c r="EQR63"/>
      <c r="EQS63"/>
      <c r="EQT63"/>
      <c r="EQU63"/>
      <c r="EQV63"/>
      <c r="EQW63"/>
      <c r="EQX63"/>
      <c r="EQY63"/>
      <c r="EQZ63"/>
      <c r="ERA63"/>
      <c r="ERB63"/>
      <c r="ERC63"/>
      <c r="ERD63"/>
      <c r="ERE63"/>
      <c r="ERF63"/>
      <c r="ERG63"/>
      <c r="ERH63"/>
      <c r="ERI63"/>
      <c r="ERJ63"/>
      <c r="ERK63"/>
      <c r="ERL63"/>
      <c r="ERM63"/>
      <c r="ERN63"/>
      <c r="ERO63"/>
      <c r="ERP63"/>
      <c r="ERQ63"/>
      <c r="ERR63"/>
      <c r="ERS63"/>
      <c r="ERT63"/>
      <c r="ERU63"/>
      <c r="ERV63"/>
      <c r="ERW63"/>
      <c r="ERX63"/>
      <c r="ERY63"/>
      <c r="ERZ63"/>
      <c r="ESA63"/>
      <c r="ESB63"/>
      <c r="ESC63"/>
      <c r="ESD63"/>
      <c r="ESE63"/>
      <c r="ESF63"/>
      <c r="ESG63"/>
      <c r="ESH63"/>
      <c r="ESI63"/>
      <c r="ESJ63"/>
      <c r="ESK63"/>
      <c r="ESL63"/>
      <c r="ESM63"/>
      <c r="ESN63"/>
      <c r="ESO63"/>
      <c r="ESP63"/>
      <c r="ESQ63"/>
      <c r="ESR63"/>
      <c r="ESS63"/>
      <c r="EST63"/>
      <c r="ESU63"/>
      <c r="ESV63"/>
      <c r="ESW63"/>
      <c r="ESX63"/>
      <c r="ESY63"/>
      <c r="ESZ63"/>
      <c r="ETA63"/>
      <c r="ETB63"/>
      <c r="ETC63"/>
      <c r="ETD63"/>
      <c r="ETE63"/>
      <c r="ETF63"/>
      <c r="ETG63"/>
      <c r="ETH63"/>
      <c r="ETI63"/>
      <c r="ETJ63"/>
      <c r="ETK63"/>
      <c r="ETL63"/>
      <c r="ETM63"/>
      <c r="ETN63"/>
      <c r="ETO63"/>
      <c r="ETP63"/>
      <c r="ETQ63"/>
      <c r="ETR63"/>
      <c r="ETS63"/>
      <c r="ETT63"/>
      <c r="ETU63"/>
      <c r="ETV63"/>
      <c r="ETW63"/>
      <c r="ETX63"/>
      <c r="ETY63"/>
      <c r="ETZ63"/>
      <c r="EUA63"/>
      <c r="EUB63"/>
      <c r="EUC63"/>
      <c r="EUD63"/>
      <c r="EUE63"/>
      <c r="EUF63"/>
      <c r="EUG63"/>
      <c r="EUH63"/>
      <c r="EUI63"/>
      <c r="EUJ63"/>
      <c r="EUK63"/>
      <c r="EUL63"/>
      <c r="EUM63"/>
      <c r="EUN63"/>
      <c r="EUO63"/>
      <c r="EUP63"/>
      <c r="EUQ63"/>
      <c r="EUR63"/>
      <c r="EUS63"/>
      <c r="EUT63"/>
      <c r="EUU63"/>
      <c r="EUV63"/>
      <c r="EUW63"/>
      <c r="EUX63"/>
      <c r="EUY63"/>
      <c r="EUZ63"/>
      <c r="EVA63"/>
      <c r="EVB63"/>
      <c r="EVC63"/>
      <c r="EVD63"/>
      <c r="EVE63"/>
      <c r="EVF63"/>
      <c r="EVG63"/>
      <c r="EVH63"/>
      <c r="EVI63"/>
      <c r="EVJ63"/>
      <c r="EVK63"/>
      <c r="EVL63"/>
      <c r="EVM63"/>
      <c r="EVN63"/>
      <c r="EVO63"/>
      <c r="EVP63"/>
      <c r="EVQ63"/>
      <c r="EVR63"/>
      <c r="EVS63"/>
      <c r="EVT63"/>
      <c r="EVU63"/>
      <c r="EVV63"/>
      <c r="EVW63"/>
      <c r="EVX63"/>
      <c r="EVY63"/>
      <c r="EVZ63"/>
      <c r="EWA63"/>
      <c r="EWB63"/>
      <c r="EWC63"/>
      <c r="EWD63"/>
      <c r="EWE63"/>
      <c r="EWF63"/>
      <c r="EWG63"/>
      <c r="EWH63"/>
      <c r="EWI63"/>
      <c r="EWJ63"/>
      <c r="EWK63"/>
      <c r="EWL63"/>
      <c r="EWM63"/>
      <c r="EWN63"/>
      <c r="EWO63"/>
      <c r="EWP63"/>
      <c r="EWQ63"/>
      <c r="EWR63"/>
      <c r="EWS63"/>
      <c r="EWT63"/>
      <c r="EWU63"/>
      <c r="EWV63"/>
      <c r="EWW63"/>
      <c r="EWX63"/>
      <c r="EWY63"/>
      <c r="EWZ63"/>
      <c r="EXA63"/>
      <c r="EXB63"/>
      <c r="EXC63"/>
      <c r="EXD63"/>
      <c r="EXE63"/>
      <c r="EXF63"/>
      <c r="EXG63"/>
      <c r="EXH63"/>
      <c r="EXI63"/>
      <c r="EXJ63"/>
      <c r="EXK63"/>
      <c r="EXL63"/>
      <c r="EXM63"/>
      <c r="EXN63"/>
      <c r="EXO63"/>
      <c r="EXP63"/>
      <c r="EXQ63"/>
      <c r="EXR63"/>
      <c r="EXS63"/>
      <c r="EXT63"/>
      <c r="EXU63"/>
      <c r="EXV63"/>
      <c r="EXW63"/>
      <c r="EXX63"/>
      <c r="EXY63"/>
      <c r="EXZ63"/>
      <c r="EYA63"/>
      <c r="EYB63"/>
      <c r="EYC63"/>
      <c r="EYD63"/>
      <c r="EYE63"/>
      <c r="EYF63"/>
      <c r="EYG63"/>
      <c r="EYH63"/>
      <c r="EYI63"/>
      <c r="EYJ63"/>
      <c r="EYK63"/>
      <c r="EYL63"/>
      <c r="EYM63"/>
      <c r="EYN63"/>
      <c r="EYO63"/>
      <c r="EYP63"/>
      <c r="EYQ63"/>
      <c r="EYR63"/>
      <c r="EYS63"/>
      <c r="EYT63"/>
      <c r="EYU63"/>
      <c r="EYV63"/>
      <c r="EYW63"/>
      <c r="EYX63"/>
      <c r="EYY63"/>
      <c r="EYZ63"/>
      <c r="EZA63"/>
      <c r="EZB63"/>
      <c r="EZC63"/>
      <c r="EZD63"/>
      <c r="EZE63"/>
      <c r="EZF63"/>
      <c r="EZG63"/>
      <c r="EZH63"/>
      <c r="EZI63"/>
      <c r="EZJ63"/>
      <c r="EZK63"/>
      <c r="EZL63"/>
      <c r="EZM63"/>
      <c r="EZN63"/>
      <c r="EZO63"/>
      <c r="EZP63"/>
      <c r="EZQ63"/>
      <c r="EZR63"/>
      <c r="EZS63"/>
      <c r="EZT63"/>
      <c r="EZU63"/>
      <c r="EZV63"/>
      <c r="EZW63"/>
      <c r="EZX63"/>
      <c r="EZY63"/>
      <c r="EZZ63"/>
      <c r="FAA63"/>
      <c r="FAB63"/>
      <c r="FAC63"/>
      <c r="FAD63"/>
      <c r="FAE63"/>
      <c r="FAF63"/>
      <c r="FAG63"/>
      <c r="FAH63"/>
      <c r="FAI63"/>
      <c r="FAJ63"/>
      <c r="FAK63"/>
      <c r="FAL63"/>
      <c r="FAM63"/>
      <c r="FAN63"/>
      <c r="FAO63"/>
      <c r="FAP63"/>
      <c r="FAQ63"/>
      <c r="FAR63"/>
      <c r="FAS63"/>
      <c r="FAT63"/>
      <c r="FAU63"/>
      <c r="FAV63"/>
      <c r="FAW63"/>
      <c r="FAX63"/>
      <c r="FAY63"/>
      <c r="FAZ63"/>
      <c r="FBA63"/>
      <c r="FBB63"/>
      <c r="FBC63"/>
      <c r="FBD63"/>
      <c r="FBE63"/>
      <c r="FBF63"/>
      <c r="FBG63"/>
      <c r="FBH63"/>
      <c r="FBI63"/>
      <c r="FBJ63"/>
      <c r="FBK63"/>
      <c r="FBL63"/>
      <c r="FBM63"/>
      <c r="FBN63"/>
      <c r="FBO63"/>
      <c r="FBP63"/>
      <c r="FBQ63"/>
      <c r="FBR63"/>
      <c r="FBS63"/>
      <c r="FBT63"/>
      <c r="FBU63"/>
      <c r="FBV63"/>
      <c r="FBW63"/>
      <c r="FBX63"/>
      <c r="FBY63"/>
      <c r="FBZ63"/>
      <c r="FCA63"/>
      <c r="FCB63"/>
      <c r="FCC63"/>
      <c r="FCD63"/>
      <c r="FCE63"/>
      <c r="FCF63"/>
      <c r="FCG63"/>
      <c r="FCH63"/>
      <c r="FCI63"/>
      <c r="FCJ63"/>
      <c r="FCK63"/>
      <c r="FCL63"/>
      <c r="FCM63"/>
      <c r="FCN63"/>
      <c r="FCO63"/>
      <c r="FCP63"/>
      <c r="FCQ63"/>
      <c r="FCR63"/>
      <c r="FCS63"/>
      <c r="FCT63"/>
      <c r="FCU63"/>
      <c r="FCV63"/>
      <c r="FCW63"/>
      <c r="FCX63"/>
      <c r="FCY63"/>
      <c r="FCZ63"/>
      <c r="FDA63"/>
      <c r="FDB63"/>
      <c r="FDC63"/>
      <c r="FDD63"/>
      <c r="FDE63"/>
      <c r="FDF63"/>
      <c r="FDG63"/>
      <c r="FDH63"/>
      <c r="FDI63"/>
      <c r="FDJ63"/>
      <c r="FDK63"/>
      <c r="FDL63"/>
      <c r="FDM63"/>
      <c r="FDN63"/>
      <c r="FDO63"/>
      <c r="FDP63"/>
      <c r="FDQ63"/>
      <c r="FDR63"/>
      <c r="FDS63"/>
      <c r="FDT63"/>
      <c r="FDU63"/>
      <c r="FDV63"/>
      <c r="FDW63"/>
      <c r="FDX63"/>
      <c r="FDY63"/>
      <c r="FDZ63"/>
      <c r="FEA63"/>
      <c r="FEB63"/>
      <c r="FEC63"/>
      <c r="FED63"/>
      <c r="FEE63"/>
      <c r="FEF63"/>
      <c r="FEG63"/>
      <c r="FEH63"/>
      <c r="FEI63"/>
      <c r="FEJ63"/>
      <c r="FEK63"/>
      <c r="FEL63"/>
      <c r="FEM63"/>
      <c r="FEN63"/>
      <c r="FEO63"/>
      <c r="FEP63"/>
      <c r="FEQ63"/>
      <c r="FER63"/>
      <c r="FES63"/>
      <c r="FET63"/>
      <c r="FEU63"/>
      <c r="FEV63"/>
      <c r="FEW63"/>
      <c r="FEX63"/>
      <c r="FEY63"/>
      <c r="FEZ63"/>
      <c r="FFA63"/>
      <c r="FFB63"/>
      <c r="FFC63"/>
      <c r="FFD63"/>
      <c r="FFE63"/>
      <c r="FFF63"/>
      <c r="FFG63"/>
      <c r="FFH63"/>
      <c r="FFI63"/>
      <c r="FFJ63"/>
      <c r="FFK63"/>
      <c r="FFL63"/>
      <c r="FFM63"/>
      <c r="FFN63"/>
      <c r="FFO63"/>
      <c r="FFP63"/>
      <c r="FFQ63"/>
      <c r="FFR63"/>
      <c r="FFS63"/>
      <c r="FFT63"/>
      <c r="FFU63"/>
      <c r="FFV63"/>
      <c r="FFW63"/>
      <c r="FFX63"/>
      <c r="FFY63"/>
      <c r="FFZ63"/>
      <c r="FGA63"/>
      <c r="FGB63"/>
      <c r="FGC63"/>
      <c r="FGD63"/>
      <c r="FGE63"/>
      <c r="FGF63"/>
      <c r="FGG63"/>
      <c r="FGH63"/>
      <c r="FGI63"/>
      <c r="FGJ63"/>
      <c r="FGK63"/>
      <c r="FGL63"/>
      <c r="FGM63"/>
      <c r="FGN63"/>
      <c r="FGO63"/>
      <c r="FGP63"/>
      <c r="FGQ63"/>
      <c r="FGR63"/>
      <c r="FGS63"/>
      <c r="FGT63"/>
      <c r="FGU63"/>
      <c r="FGV63"/>
      <c r="FGW63"/>
      <c r="FGX63"/>
      <c r="FGY63"/>
      <c r="FGZ63"/>
      <c r="FHA63"/>
      <c r="FHB63"/>
      <c r="FHC63"/>
      <c r="FHD63"/>
      <c r="FHE63"/>
      <c r="FHF63"/>
      <c r="FHG63"/>
      <c r="FHH63"/>
      <c r="FHI63"/>
      <c r="FHJ63"/>
      <c r="FHK63"/>
      <c r="FHL63"/>
      <c r="FHM63"/>
      <c r="FHN63"/>
      <c r="FHO63"/>
      <c r="FHP63"/>
      <c r="FHQ63"/>
      <c r="FHR63"/>
      <c r="FHS63"/>
      <c r="FHT63"/>
      <c r="FHU63"/>
      <c r="FHV63"/>
      <c r="FHW63"/>
      <c r="FHX63"/>
      <c r="FHY63"/>
      <c r="FHZ63"/>
      <c r="FIA63"/>
      <c r="FIB63"/>
      <c r="FIC63"/>
      <c r="FID63"/>
      <c r="FIE63"/>
      <c r="FIF63"/>
      <c r="FIG63"/>
      <c r="FIH63"/>
      <c r="FII63"/>
      <c r="FIJ63"/>
      <c r="FIK63"/>
      <c r="FIL63"/>
      <c r="FIM63"/>
      <c r="FIN63"/>
      <c r="FIO63"/>
      <c r="FIP63"/>
      <c r="FIQ63"/>
      <c r="FIR63"/>
      <c r="FIS63"/>
      <c r="FIT63"/>
      <c r="FIU63"/>
      <c r="FIV63"/>
      <c r="FIW63"/>
      <c r="FIX63"/>
      <c r="FIY63"/>
      <c r="FIZ63"/>
      <c r="FJA63"/>
      <c r="FJB63"/>
      <c r="FJC63"/>
      <c r="FJD63"/>
      <c r="FJE63"/>
      <c r="FJF63"/>
      <c r="FJG63"/>
      <c r="FJH63"/>
      <c r="FJI63"/>
      <c r="FJJ63"/>
      <c r="FJK63"/>
      <c r="FJL63"/>
      <c r="FJM63"/>
      <c r="FJN63"/>
      <c r="FJO63"/>
      <c r="FJP63"/>
      <c r="FJQ63"/>
      <c r="FJR63"/>
      <c r="FJS63"/>
      <c r="FJT63"/>
      <c r="FJU63"/>
      <c r="FJV63"/>
      <c r="FJW63"/>
      <c r="FJX63"/>
      <c r="FJY63"/>
      <c r="FJZ63"/>
      <c r="FKA63"/>
      <c r="FKB63"/>
      <c r="FKC63"/>
      <c r="FKD63"/>
      <c r="FKE63"/>
      <c r="FKF63"/>
      <c r="FKG63"/>
      <c r="FKH63"/>
      <c r="FKI63"/>
      <c r="FKJ63"/>
      <c r="FKK63"/>
      <c r="FKL63"/>
      <c r="FKM63"/>
      <c r="FKN63"/>
      <c r="FKO63"/>
      <c r="FKP63"/>
      <c r="FKQ63"/>
      <c r="FKR63"/>
      <c r="FKS63"/>
      <c r="FKT63"/>
      <c r="FKU63"/>
      <c r="FKV63"/>
      <c r="FKW63"/>
      <c r="FKX63"/>
      <c r="FKY63"/>
      <c r="FKZ63"/>
      <c r="FLA63"/>
      <c r="FLB63"/>
      <c r="FLC63"/>
      <c r="FLD63"/>
      <c r="FLE63"/>
      <c r="FLF63"/>
      <c r="FLG63"/>
      <c r="FLH63"/>
      <c r="FLI63"/>
      <c r="FLJ63"/>
      <c r="FLK63"/>
      <c r="FLL63"/>
      <c r="FLM63"/>
      <c r="FLN63"/>
      <c r="FLO63"/>
      <c r="FLP63"/>
      <c r="FLQ63"/>
      <c r="FLR63"/>
      <c r="FLS63"/>
      <c r="FLT63"/>
      <c r="FLU63"/>
      <c r="FLV63"/>
      <c r="FLW63"/>
      <c r="FLX63"/>
      <c r="FLY63"/>
      <c r="FLZ63"/>
      <c r="FMA63"/>
      <c r="FMB63"/>
      <c r="FMC63"/>
      <c r="FMD63"/>
      <c r="FME63"/>
      <c r="FMF63"/>
      <c r="FMG63"/>
      <c r="FMH63"/>
      <c r="FMI63"/>
      <c r="FMJ63"/>
      <c r="FMK63"/>
      <c r="FML63"/>
      <c r="FMM63"/>
      <c r="FMN63"/>
      <c r="FMO63"/>
      <c r="FMP63"/>
      <c r="FMQ63"/>
      <c r="FMR63"/>
      <c r="FMS63"/>
      <c r="FMT63"/>
      <c r="FMU63"/>
      <c r="FMV63"/>
      <c r="FMW63"/>
      <c r="FMX63"/>
      <c r="FMY63"/>
      <c r="FMZ63"/>
      <c r="FNA63"/>
      <c r="FNB63"/>
      <c r="FNC63"/>
      <c r="FND63"/>
      <c r="FNE63"/>
      <c r="FNF63"/>
      <c r="FNG63"/>
      <c r="FNH63"/>
      <c r="FNI63"/>
      <c r="FNJ63"/>
      <c r="FNK63"/>
      <c r="FNL63"/>
      <c r="FNM63"/>
      <c r="FNN63"/>
      <c r="FNO63"/>
      <c r="FNP63"/>
      <c r="FNQ63"/>
      <c r="FNR63"/>
      <c r="FNS63"/>
      <c r="FNT63"/>
      <c r="FNU63"/>
      <c r="FNV63"/>
      <c r="FNW63"/>
      <c r="FNX63"/>
      <c r="FNY63"/>
      <c r="FNZ63"/>
      <c r="FOA63"/>
      <c r="FOB63"/>
      <c r="FOC63"/>
      <c r="FOD63"/>
      <c r="FOE63"/>
      <c r="FOF63"/>
      <c r="FOG63"/>
      <c r="FOH63"/>
      <c r="FOI63"/>
      <c r="FOJ63"/>
      <c r="FOK63"/>
      <c r="FOL63"/>
      <c r="FOM63"/>
      <c r="FON63"/>
      <c r="FOO63"/>
      <c r="FOP63"/>
      <c r="FOQ63"/>
      <c r="FOR63"/>
      <c r="FOS63"/>
      <c r="FOT63"/>
      <c r="FOU63"/>
      <c r="FOV63"/>
      <c r="FOW63"/>
      <c r="FOX63"/>
      <c r="FOY63"/>
      <c r="FOZ63"/>
      <c r="FPA63"/>
      <c r="FPB63"/>
      <c r="FPC63"/>
      <c r="FPD63"/>
      <c r="FPE63"/>
      <c r="FPF63"/>
      <c r="FPG63"/>
      <c r="FPH63"/>
      <c r="FPI63"/>
      <c r="FPJ63"/>
      <c r="FPK63"/>
      <c r="FPL63"/>
      <c r="FPM63"/>
      <c r="FPN63"/>
      <c r="FPO63"/>
      <c r="FPP63"/>
      <c r="FPQ63"/>
      <c r="FPR63"/>
      <c r="FPS63"/>
      <c r="FPT63"/>
      <c r="FPU63"/>
      <c r="FPV63"/>
      <c r="FPW63"/>
      <c r="FPX63"/>
      <c r="FPY63"/>
      <c r="FPZ63"/>
      <c r="FQA63"/>
      <c r="FQB63"/>
      <c r="FQC63"/>
      <c r="FQD63"/>
      <c r="FQE63"/>
      <c r="FQF63"/>
      <c r="FQG63"/>
      <c r="FQH63"/>
      <c r="FQI63"/>
      <c r="FQJ63"/>
      <c r="FQK63"/>
      <c r="FQL63"/>
      <c r="FQM63"/>
      <c r="FQN63"/>
      <c r="FQO63"/>
      <c r="FQP63"/>
      <c r="FQQ63"/>
      <c r="FQR63"/>
      <c r="FQS63"/>
      <c r="FQT63"/>
      <c r="FQU63"/>
      <c r="FQV63"/>
      <c r="FQW63"/>
      <c r="FQX63"/>
      <c r="FQY63"/>
      <c r="FQZ63"/>
      <c r="FRA63"/>
      <c r="FRB63"/>
      <c r="FRC63"/>
      <c r="FRD63"/>
      <c r="FRE63"/>
      <c r="FRF63"/>
      <c r="FRG63"/>
      <c r="FRH63"/>
      <c r="FRI63"/>
      <c r="FRJ63"/>
      <c r="FRK63"/>
      <c r="FRL63"/>
      <c r="FRM63"/>
      <c r="FRN63"/>
      <c r="FRO63"/>
      <c r="FRP63"/>
      <c r="FRQ63"/>
      <c r="FRR63"/>
      <c r="FRS63"/>
      <c r="FRT63"/>
      <c r="FRU63"/>
      <c r="FRV63"/>
      <c r="FRW63"/>
      <c r="FRX63"/>
      <c r="FRY63"/>
      <c r="FRZ63"/>
      <c r="FSA63"/>
      <c r="FSB63"/>
      <c r="FSC63"/>
      <c r="FSD63"/>
      <c r="FSE63"/>
      <c r="FSF63"/>
      <c r="FSG63"/>
      <c r="FSH63"/>
      <c r="FSI63"/>
      <c r="FSJ63"/>
      <c r="FSK63"/>
      <c r="FSL63"/>
      <c r="FSM63"/>
      <c r="FSN63"/>
      <c r="FSO63"/>
      <c r="FSP63"/>
      <c r="FSQ63"/>
      <c r="FSR63"/>
      <c r="FSS63"/>
      <c r="FST63"/>
      <c r="FSU63"/>
      <c r="FSV63"/>
      <c r="FSW63"/>
      <c r="FSX63"/>
      <c r="FSY63"/>
      <c r="FSZ63"/>
      <c r="FTA63"/>
      <c r="FTB63"/>
      <c r="FTC63"/>
      <c r="FTD63"/>
      <c r="FTE63"/>
      <c r="FTF63"/>
      <c r="FTG63"/>
      <c r="FTH63"/>
      <c r="FTI63"/>
      <c r="FTJ63"/>
      <c r="FTK63"/>
      <c r="FTL63"/>
      <c r="FTM63"/>
      <c r="FTN63"/>
      <c r="FTO63"/>
      <c r="FTP63"/>
      <c r="FTQ63"/>
      <c r="FTR63"/>
      <c r="FTS63"/>
      <c r="FTT63"/>
      <c r="FTU63"/>
      <c r="FTV63"/>
      <c r="FTW63"/>
      <c r="FTX63"/>
      <c r="FTY63"/>
      <c r="FTZ63"/>
      <c r="FUA63"/>
      <c r="FUB63"/>
      <c r="FUC63"/>
      <c r="FUD63"/>
      <c r="FUE63"/>
      <c r="FUF63"/>
      <c r="FUG63"/>
      <c r="FUH63"/>
      <c r="FUI63"/>
      <c r="FUJ63"/>
      <c r="FUK63"/>
      <c r="FUL63"/>
      <c r="FUM63"/>
      <c r="FUN63"/>
      <c r="FUO63"/>
      <c r="FUP63"/>
      <c r="FUQ63"/>
      <c r="FUR63"/>
      <c r="FUS63"/>
      <c r="FUT63"/>
      <c r="FUU63"/>
      <c r="FUV63"/>
      <c r="FUW63"/>
      <c r="FUX63"/>
      <c r="FUY63"/>
      <c r="FUZ63"/>
      <c r="FVA63"/>
      <c r="FVB63"/>
      <c r="FVC63"/>
      <c r="FVD63"/>
      <c r="FVE63"/>
      <c r="FVF63"/>
      <c r="FVG63"/>
      <c r="FVH63"/>
      <c r="FVI63"/>
      <c r="FVJ63"/>
      <c r="FVK63"/>
      <c r="FVL63"/>
      <c r="FVM63"/>
      <c r="FVN63"/>
      <c r="FVO63"/>
      <c r="FVP63"/>
      <c r="FVQ63"/>
      <c r="FVR63"/>
      <c r="FVS63"/>
      <c r="FVT63"/>
      <c r="FVU63"/>
      <c r="FVV63"/>
      <c r="FVW63"/>
      <c r="FVX63"/>
      <c r="FVY63"/>
      <c r="FVZ63"/>
      <c r="FWA63"/>
      <c r="FWB63"/>
      <c r="FWC63"/>
      <c r="FWD63"/>
      <c r="FWE63"/>
      <c r="FWF63"/>
      <c r="FWG63"/>
      <c r="FWH63"/>
      <c r="FWI63"/>
      <c r="FWJ63"/>
      <c r="FWK63"/>
      <c r="FWL63"/>
      <c r="FWM63"/>
      <c r="FWN63"/>
      <c r="FWO63"/>
      <c r="FWP63"/>
      <c r="FWQ63"/>
      <c r="FWR63"/>
      <c r="FWS63"/>
      <c r="FWT63"/>
      <c r="FWU63"/>
      <c r="FWV63"/>
      <c r="FWW63"/>
      <c r="FWX63"/>
      <c r="FWY63"/>
      <c r="FWZ63"/>
      <c r="FXA63"/>
      <c r="FXB63"/>
      <c r="FXC63"/>
      <c r="FXD63"/>
      <c r="FXE63"/>
      <c r="FXF63"/>
      <c r="FXG63"/>
      <c r="FXH63"/>
      <c r="FXI63"/>
      <c r="FXJ63"/>
      <c r="FXK63"/>
      <c r="FXL63"/>
      <c r="FXM63"/>
      <c r="FXN63"/>
      <c r="FXO63"/>
      <c r="FXP63"/>
      <c r="FXQ63"/>
      <c r="FXR63"/>
      <c r="FXS63"/>
      <c r="FXT63"/>
      <c r="FXU63"/>
      <c r="FXV63"/>
      <c r="FXW63"/>
      <c r="FXX63"/>
      <c r="FXY63"/>
      <c r="FXZ63"/>
      <c r="FYA63"/>
      <c r="FYB63"/>
      <c r="FYC63"/>
      <c r="FYD63"/>
      <c r="FYE63"/>
      <c r="FYF63"/>
      <c r="FYG63"/>
      <c r="FYH63"/>
      <c r="FYI63"/>
      <c r="FYJ63"/>
      <c r="FYK63"/>
      <c r="FYL63"/>
      <c r="FYM63"/>
      <c r="FYN63"/>
      <c r="FYO63"/>
      <c r="FYP63"/>
      <c r="FYQ63"/>
      <c r="FYR63"/>
      <c r="FYS63"/>
      <c r="FYT63"/>
      <c r="FYU63"/>
      <c r="FYV63"/>
      <c r="FYW63"/>
      <c r="FYX63"/>
      <c r="FYY63"/>
      <c r="FYZ63"/>
      <c r="FZA63"/>
      <c r="FZB63"/>
      <c r="FZC63"/>
      <c r="FZD63"/>
      <c r="FZE63"/>
      <c r="FZF63"/>
      <c r="FZG63"/>
      <c r="FZH63"/>
      <c r="FZI63"/>
      <c r="FZJ63"/>
      <c r="FZK63"/>
      <c r="FZL63"/>
      <c r="FZM63"/>
      <c r="FZN63"/>
      <c r="FZO63"/>
      <c r="FZP63"/>
      <c r="FZQ63"/>
      <c r="FZR63"/>
      <c r="FZS63"/>
      <c r="FZT63"/>
      <c r="FZU63"/>
      <c r="FZV63"/>
      <c r="FZW63"/>
      <c r="FZX63"/>
      <c r="FZY63"/>
      <c r="FZZ63"/>
      <c r="GAA63"/>
      <c r="GAB63"/>
      <c r="GAC63"/>
      <c r="GAD63"/>
      <c r="GAE63"/>
      <c r="GAF63"/>
      <c r="GAG63"/>
      <c r="GAH63"/>
      <c r="GAI63"/>
      <c r="GAJ63"/>
      <c r="GAK63"/>
      <c r="GAL63"/>
      <c r="GAM63"/>
      <c r="GAN63"/>
      <c r="GAO63"/>
      <c r="GAP63"/>
      <c r="GAQ63"/>
      <c r="GAR63"/>
      <c r="GAS63"/>
      <c r="GAT63"/>
      <c r="GAU63"/>
      <c r="GAV63"/>
      <c r="GAW63"/>
      <c r="GAX63"/>
      <c r="GAY63"/>
      <c r="GAZ63"/>
      <c r="GBA63"/>
      <c r="GBB63"/>
      <c r="GBC63"/>
      <c r="GBD63"/>
      <c r="GBE63"/>
      <c r="GBF63"/>
      <c r="GBG63"/>
      <c r="GBH63"/>
      <c r="GBI63"/>
      <c r="GBJ63"/>
      <c r="GBK63"/>
      <c r="GBL63"/>
      <c r="GBM63"/>
      <c r="GBN63"/>
      <c r="GBO63"/>
      <c r="GBP63"/>
      <c r="GBQ63"/>
      <c r="GBR63"/>
      <c r="GBS63"/>
      <c r="GBT63"/>
      <c r="GBU63"/>
      <c r="GBV63"/>
      <c r="GBW63"/>
      <c r="GBX63"/>
      <c r="GBY63"/>
      <c r="GBZ63"/>
      <c r="GCA63"/>
      <c r="GCB63"/>
      <c r="GCC63"/>
      <c r="GCD63"/>
      <c r="GCE63"/>
      <c r="GCF63"/>
      <c r="GCG63"/>
      <c r="GCH63"/>
      <c r="GCI63"/>
      <c r="GCJ63"/>
      <c r="GCK63"/>
      <c r="GCL63"/>
      <c r="GCM63"/>
      <c r="GCN63"/>
      <c r="GCO63"/>
      <c r="GCP63"/>
      <c r="GCQ63"/>
      <c r="GCR63"/>
      <c r="GCS63"/>
      <c r="GCT63"/>
      <c r="GCU63"/>
      <c r="GCV63"/>
      <c r="GCW63"/>
      <c r="GCX63"/>
      <c r="GCY63"/>
      <c r="GCZ63"/>
      <c r="GDA63"/>
      <c r="GDB63"/>
      <c r="GDC63"/>
      <c r="GDD63"/>
      <c r="GDE63"/>
      <c r="GDF63"/>
      <c r="GDG63"/>
      <c r="GDH63"/>
      <c r="GDI63"/>
      <c r="GDJ63"/>
      <c r="GDK63"/>
      <c r="GDL63"/>
      <c r="GDM63"/>
      <c r="GDN63"/>
      <c r="GDO63"/>
      <c r="GDP63"/>
      <c r="GDQ63"/>
      <c r="GDR63"/>
      <c r="GDS63"/>
      <c r="GDT63"/>
      <c r="GDU63"/>
      <c r="GDV63"/>
      <c r="GDW63"/>
      <c r="GDX63"/>
      <c r="GDY63"/>
      <c r="GDZ63"/>
      <c r="GEA63"/>
      <c r="GEB63"/>
      <c r="GEC63"/>
      <c r="GED63"/>
      <c r="GEE63"/>
      <c r="GEF63"/>
      <c r="GEG63"/>
      <c r="GEH63"/>
      <c r="GEI63"/>
      <c r="GEJ63"/>
      <c r="GEK63"/>
      <c r="GEL63"/>
      <c r="GEM63"/>
      <c r="GEN63"/>
      <c r="GEO63"/>
      <c r="GEP63"/>
      <c r="GEQ63"/>
      <c r="GER63"/>
      <c r="GES63"/>
      <c r="GET63"/>
      <c r="GEU63"/>
      <c r="GEV63"/>
      <c r="GEW63"/>
      <c r="GEX63"/>
      <c r="GEY63"/>
      <c r="GEZ63"/>
      <c r="GFA63"/>
      <c r="GFB63"/>
      <c r="GFC63"/>
      <c r="GFD63"/>
      <c r="GFE63"/>
      <c r="GFF63"/>
      <c r="GFG63"/>
      <c r="GFH63"/>
      <c r="GFI63"/>
      <c r="GFJ63"/>
      <c r="GFK63"/>
      <c r="GFL63"/>
      <c r="GFM63"/>
      <c r="GFN63"/>
      <c r="GFO63"/>
      <c r="GFP63"/>
      <c r="GFQ63"/>
      <c r="GFR63"/>
      <c r="GFS63"/>
      <c r="GFT63"/>
      <c r="GFU63"/>
      <c r="GFV63"/>
      <c r="GFW63"/>
      <c r="GFX63"/>
      <c r="GFY63"/>
      <c r="GFZ63"/>
      <c r="GGA63"/>
      <c r="GGB63"/>
      <c r="GGC63"/>
      <c r="GGD63"/>
      <c r="GGE63"/>
      <c r="GGF63"/>
      <c r="GGG63"/>
      <c r="GGH63"/>
      <c r="GGI63"/>
      <c r="GGJ63"/>
      <c r="GGK63"/>
      <c r="GGL63"/>
      <c r="GGM63"/>
      <c r="GGN63"/>
      <c r="GGO63"/>
      <c r="GGP63"/>
      <c r="GGQ63"/>
      <c r="GGR63"/>
      <c r="GGS63"/>
      <c r="GGT63"/>
      <c r="GGU63"/>
      <c r="GGV63"/>
      <c r="GGW63"/>
      <c r="GGX63"/>
      <c r="GGY63"/>
      <c r="GGZ63"/>
      <c r="GHA63"/>
      <c r="GHB63"/>
      <c r="GHC63"/>
      <c r="GHD63"/>
      <c r="GHE63"/>
      <c r="GHF63"/>
      <c r="GHG63"/>
      <c r="GHH63"/>
      <c r="GHI63"/>
      <c r="GHJ63"/>
      <c r="GHK63"/>
      <c r="GHL63"/>
      <c r="GHM63"/>
      <c r="GHN63"/>
      <c r="GHO63"/>
      <c r="GHP63"/>
      <c r="GHQ63"/>
      <c r="GHR63"/>
      <c r="GHS63"/>
      <c r="GHT63"/>
      <c r="GHU63"/>
      <c r="GHV63"/>
      <c r="GHW63"/>
      <c r="GHX63"/>
      <c r="GHY63"/>
      <c r="GHZ63"/>
      <c r="GIA63"/>
      <c r="GIB63"/>
      <c r="GIC63"/>
      <c r="GID63"/>
      <c r="GIE63"/>
      <c r="GIF63"/>
      <c r="GIG63"/>
      <c r="GIH63"/>
      <c r="GII63"/>
      <c r="GIJ63"/>
      <c r="GIK63"/>
      <c r="GIL63"/>
      <c r="GIM63"/>
      <c r="GIN63"/>
      <c r="GIO63"/>
      <c r="GIP63"/>
      <c r="GIQ63"/>
      <c r="GIR63"/>
      <c r="GIS63"/>
      <c r="GIT63"/>
      <c r="GIU63"/>
      <c r="GIV63"/>
      <c r="GIW63"/>
      <c r="GIX63"/>
      <c r="GIY63"/>
      <c r="GIZ63"/>
      <c r="GJA63"/>
      <c r="GJB63"/>
      <c r="GJC63"/>
      <c r="GJD63"/>
      <c r="GJE63"/>
      <c r="GJF63"/>
      <c r="GJG63"/>
      <c r="GJH63"/>
      <c r="GJI63"/>
      <c r="GJJ63"/>
      <c r="GJK63"/>
      <c r="GJL63"/>
      <c r="GJM63"/>
      <c r="GJN63"/>
      <c r="GJO63"/>
      <c r="GJP63"/>
      <c r="GJQ63"/>
      <c r="GJR63"/>
      <c r="GJS63"/>
      <c r="GJT63"/>
      <c r="GJU63"/>
      <c r="GJV63"/>
      <c r="GJW63"/>
      <c r="GJX63"/>
      <c r="GJY63"/>
      <c r="GJZ63"/>
      <c r="GKA63"/>
      <c r="GKB63"/>
      <c r="GKC63"/>
      <c r="GKD63"/>
      <c r="GKE63"/>
      <c r="GKF63"/>
      <c r="GKG63"/>
      <c r="GKH63"/>
      <c r="GKI63"/>
      <c r="GKJ63"/>
      <c r="GKK63"/>
      <c r="GKL63"/>
      <c r="GKM63"/>
      <c r="GKN63"/>
      <c r="GKO63"/>
      <c r="GKP63"/>
      <c r="GKQ63"/>
      <c r="GKR63"/>
      <c r="GKS63"/>
      <c r="GKT63"/>
      <c r="GKU63"/>
      <c r="GKV63"/>
      <c r="GKW63"/>
      <c r="GKX63"/>
      <c r="GKY63"/>
      <c r="GKZ63"/>
      <c r="GLA63"/>
      <c r="GLB63"/>
      <c r="GLC63"/>
      <c r="GLD63"/>
      <c r="GLE63"/>
      <c r="GLF63"/>
      <c r="GLG63"/>
      <c r="GLH63"/>
      <c r="GLI63"/>
      <c r="GLJ63"/>
      <c r="GLK63"/>
      <c r="GLL63"/>
      <c r="GLM63"/>
      <c r="GLN63"/>
      <c r="GLO63"/>
      <c r="GLP63"/>
      <c r="GLQ63"/>
      <c r="GLR63"/>
      <c r="GLS63"/>
      <c r="GLT63"/>
      <c r="GLU63"/>
      <c r="GLV63"/>
      <c r="GLW63"/>
      <c r="GLX63"/>
      <c r="GLY63"/>
      <c r="GLZ63"/>
      <c r="GMA63"/>
      <c r="GMB63"/>
      <c r="GMC63"/>
      <c r="GMD63"/>
      <c r="GME63"/>
      <c r="GMF63"/>
      <c r="GMG63"/>
      <c r="GMH63"/>
      <c r="GMI63"/>
      <c r="GMJ63"/>
      <c r="GMK63"/>
      <c r="GML63"/>
      <c r="GMM63"/>
      <c r="GMN63"/>
      <c r="GMO63"/>
      <c r="GMP63"/>
      <c r="GMQ63"/>
      <c r="GMR63"/>
      <c r="GMS63"/>
      <c r="GMT63"/>
      <c r="GMU63"/>
      <c r="GMV63"/>
      <c r="GMW63"/>
      <c r="GMX63"/>
      <c r="GMY63"/>
      <c r="GMZ63"/>
      <c r="GNA63"/>
      <c r="GNB63"/>
      <c r="GNC63"/>
      <c r="GND63"/>
      <c r="GNE63"/>
      <c r="GNF63"/>
      <c r="GNG63"/>
      <c r="GNH63"/>
      <c r="GNI63"/>
      <c r="GNJ63"/>
      <c r="GNK63"/>
      <c r="GNL63"/>
      <c r="GNM63"/>
      <c r="GNN63"/>
      <c r="GNO63"/>
      <c r="GNP63"/>
      <c r="GNQ63"/>
      <c r="GNR63"/>
      <c r="GNS63"/>
      <c r="GNT63"/>
      <c r="GNU63"/>
      <c r="GNV63"/>
      <c r="GNW63"/>
      <c r="GNX63"/>
      <c r="GNY63"/>
      <c r="GNZ63"/>
      <c r="GOA63"/>
      <c r="GOB63"/>
      <c r="GOC63"/>
      <c r="GOD63"/>
      <c r="GOE63"/>
      <c r="GOF63"/>
      <c r="GOG63"/>
      <c r="GOH63"/>
      <c r="GOI63"/>
      <c r="GOJ63"/>
      <c r="GOK63"/>
      <c r="GOL63"/>
      <c r="GOM63"/>
      <c r="GON63"/>
      <c r="GOO63"/>
      <c r="GOP63"/>
      <c r="GOQ63"/>
      <c r="GOR63"/>
      <c r="GOS63"/>
      <c r="GOT63"/>
      <c r="GOU63"/>
      <c r="GOV63"/>
      <c r="GOW63"/>
      <c r="GOX63"/>
      <c r="GOY63"/>
      <c r="GOZ63"/>
      <c r="GPA63"/>
      <c r="GPB63"/>
      <c r="GPC63"/>
      <c r="GPD63"/>
      <c r="GPE63"/>
      <c r="GPF63"/>
      <c r="GPG63"/>
      <c r="GPH63"/>
      <c r="GPI63"/>
      <c r="GPJ63"/>
      <c r="GPK63"/>
      <c r="GPL63"/>
      <c r="GPM63"/>
      <c r="GPN63"/>
      <c r="GPO63"/>
      <c r="GPP63"/>
      <c r="GPQ63"/>
      <c r="GPR63"/>
      <c r="GPS63"/>
      <c r="GPT63"/>
      <c r="GPU63"/>
      <c r="GPV63"/>
      <c r="GPW63"/>
      <c r="GPX63"/>
      <c r="GPY63"/>
      <c r="GPZ63"/>
      <c r="GQA63"/>
      <c r="GQB63"/>
      <c r="GQC63"/>
      <c r="GQD63"/>
      <c r="GQE63"/>
      <c r="GQF63"/>
      <c r="GQG63"/>
      <c r="GQH63"/>
      <c r="GQI63"/>
      <c r="GQJ63"/>
      <c r="GQK63"/>
      <c r="GQL63"/>
      <c r="GQM63"/>
      <c r="GQN63"/>
      <c r="GQO63"/>
      <c r="GQP63"/>
      <c r="GQQ63"/>
      <c r="GQR63"/>
      <c r="GQS63"/>
      <c r="GQT63"/>
      <c r="GQU63"/>
      <c r="GQV63"/>
      <c r="GQW63"/>
      <c r="GQX63"/>
      <c r="GQY63"/>
      <c r="GQZ63"/>
      <c r="GRA63"/>
      <c r="GRB63"/>
      <c r="GRC63"/>
      <c r="GRD63"/>
      <c r="GRE63"/>
      <c r="GRF63"/>
      <c r="GRG63"/>
      <c r="GRH63"/>
      <c r="GRI63"/>
      <c r="GRJ63"/>
      <c r="GRK63"/>
      <c r="GRL63"/>
      <c r="GRM63"/>
      <c r="GRN63"/>
      <c r="GRO63"/>
      <c r="GRP63"/>
      <c r="GRQ63"/>
      <c r="GRR63"/>
      <c r="GRS63"/>
      <c r="GRT63"/>
      <c r="GRU63"/>
      <c r="GRV63"/>
      <c r="GRW63"/>
      <c r="GRX63"/>
      <c r="GRY63"/>
      <c r="GRZ63"/>
      <c r="GSA63"/>
      <c r="GSB63"/>
      <c r="GSC63"/>
      <c r="GSD63"/>
      <c r="GSE63"/>
      <c r="GSF63"/>
      <c r="GSG63"/>
      <c r="GSH63"/>
      <c r="GSI63"/>
      <c r="GSJ63"/>
      <c r="GSK63"/>
      <c r="GSL63"/>
      <c r="GSM63"/>
      <c r="GSN63"/>
      <c r="GSO63"/>
      <c r="GSP63"/>
      <c r="GSQ63"/>
      <c r="GSR63"/>
      <c r="GSS63"/>
      <c r="GST63"/>
      <c r="GSU63"/>
      <c r="GSV63"/>
      <c r="GSW63"/>
      <c r="GSX63"/>
      <c r="GSY63"/>
      <c r="GSZ63"/>
      <c r="GTA63"/>
      <c r="GTB63"/>
      <c r="GTC63"/>
      <c r="GTD63"/>
      <c r="GTE63"/>
      <c r="GTF63"/>
      <c r="GTG63"/>
      <c r="GTH63"/>
      <c r="GTI63"/>
      <c r="GTJ63"/>
      <c r="GTK63"/>
      <c r="GTL63"/>
      <c r="GTM63"/>
      <c r="GTN63"/>
      <c r="GTO63"/>
      <c r="GTP63"/>
      <c r="GTQ63"/>
      <c r="GTR63"/>
      <c r="GTS63"/>
      <c r="GTT63"/>
      <c r="GTU63"/>
      <c r="GTV63"/>
      <c r="GTW63"/>
      <c r="GTX63"/>
      <c r="GTY63"/>
      <c r="GTZ63"/>
      <c r="GUA63"/>
      <c r="GUB63"/>
      <c r="GUC63"/>
      <c r="GUD63"/>
      <c r="GUE63"/>
      <c r="GUF63"/>
      <c r="GUG63"/>
      <c r="GUH63"/>
      <c r="GUI63"/>
      <c r="GUJ63"/>
      <c r="GUK63"/>
      <c r="GUL63"/>
      <c r="GUM63"/>
      <c r="GUN63"/>
      <c r="GUO63"/>
      <c r="GUP63"/>
      <c r="GUQ63"/>
      <c r="GUR63"/>
      <c r="GUS63"/>
      <c r="GUT63"/>
      <c r="GUU63"/>
      <c r="GUV63"/>
      <c r="GUW63"/>
      <c r="GUX63"/>
      <c r="GUY63"/>
      <c r="GUZ63"/>
      <c r="GVA63"/>
      <c r="GVB63"/>
      <c r="GVC63"/>
      <c r="GVD63"/>
      <c r="GVE63"/>
      <c r="GVF63"/>
      <c r="GVG63"/>
      <c r="GVH63"/>
      <c r="GVI63"/>
      <c r="GVJ63"/>
      <c r="GVK63"/>
      <c r="GVL63"/>
      <c r="GVM63"/>
      <c r="GVN63"/>
      <c r="GVO63"/>
      <c r="GVP63"/>
      <c r="GVQ63"/>
      <c r="GVR63"/>
      <c r="GVS63"/>
      <c r="GVT63"/>
      <c r="GVU63"/>
      <c r="GVV63"/>
      <c r="GVW63"/>
      <c r="GVX63"/>
      <c r="GVY63"/>
      <c r="GVZ63"/>
      <c r="GWA63"/>
      <c r="GWB63"/>
      <c r="GWC63"/>
      <c r="GWD63"/>
      <c r="GWE63"/>
      <c r="GWF63"/>
      <c r="GWG63"/>
      <c r="GWH63"/>
      <c r="GWI63"/>
      <c r="GWJ63"/>
      <c r="GWK63"/>
      <c r="GWL63"/>
      <c r="GWM63"/>
      <c r="GWN63"/>
      <c r="GWO63"/>
      <c r="GWP63"/>
      <c r="GWQ63"/>
      <c r="GWR63"/>
      <c r="GWS63"/>
      <c r="GWT63"/>
      <c r="GWU63"/>
      <c r="GWV63"/>
      <c r="GWW63"/>
      <c r="GWX63"/>
      <c r="GWY63"/>
      <c r="GWZ63"/>
      <c r="GXA63"/>
      <c r="GXB63"/>
      <c r="GXC63"/>
      <c r="GXD63"/>
      <c r="GXE63"/>
      <c r="GXF63"/>
      <c r="GXG63"/>
      <c r="GXH63"/>
      <c r="GXI63"/>
      <c r="GXJ63"/>
      <c r="GXK63"/>
      <c r="GXL63"/>
      <c r="GXM63"/>
      <c r="GXN63"/>
      <c r="GXO63"/>
      <c r="GXP63"/>
      <c r="GXQ63"/>
      <c r="GXR63"/>
      <c r="GXS63"/>
      <c r="GXT63"/>
      <c r="GXU63"/>
      <c r="GXV63"/>
      <c r="GXW63"/>
      <c r="GXX63"/>
      <c r="GXY63"/>
      <c r="GXZ63"/>
      <c r="GYA63"/>
      <c r="GYB63"/>
      <c r="GYC63"/>
      <c r="GYD63"/>
      <c r="GYE63"/>
      <c r="GYF63"/>
      <c r="GYG63"/>
      <c r="GYH63"/>
      <c r="GYI63"/>
      <c r="GYJ63"/>
      <c r="GYK63"/>
      <c r="GYL63"/>
      <c r="GYM63"/>
      <c r="GYN63"/>
      <c r="GYO63"/>
      <c r="GYP63"/>
      <c r="GYQ63"/>
      <c r="GYR63"/>
      <c r="GYS63"/>
      <c r="GYT63"/>
      <c r="GYU63"/>
      <c r="GYV63"/>
      <c r="GYW63"/>
      <c r="GYX63"/>
      <c r="GYY63"/>
      <c r="GYZ63"/>
      <c r="GZA63"/>
      <c r="GZB63"/>
      <c r="GZC63"/>
      <c r="GZD63"/>
      <c r="GZE63"/>
      <c r="GZF63"/>
      <c r="GZG63"/>
      <c r="GZH63"/>
      <c r="GZI63"/>
      <c r="GZJ63"/>
      <c r="GZK63"/>
      <c r="GZL63"/>
      <c r="GZM63"/>
      <c r="GZN63"/>
      <c r="GZO63"/>
      <c r="GZP63"/>
      <c r="GZQ63"/>
      <c r="GZR63"/>
      <c r="GZS63"/>
      <c r="GZT63"/>
      <c r="GZU63"/>
      <c r="GZV63"/>
      <c r="GZW63"/>
      <c r="GZX63"/>
      <c r="GZY63"/>
      <c r="GZZ63"/>
      <c r="HAA63"/>
      <c r="HAB63"/>
      <c r="HAC63"/>
      <c r="HAD63"/>
      <c r="HAE63"/>
      <c r="HAF63"/>
      <c r="HAG63"/>
      <c r="HAH63"/>
      <c r="HAI63"/>
      <c r="HAJ63"/>
      <c r="HAK63"/>
      <c r="HAL63"/>
      <c r="HAM63"/>
      <c r="HAN63"/>
      <c r="HAO63"/>
      <c r="HAP63"/>
      <c r="HAQ63"/>
      <c r="HAR63"/>
      <c r="HAS63"/>
      <c r="HAT63"/>
      <c r="HAU63"/>
      <c r="HAV63"/>
      <c r="HAW63"/>
      <c r="HAX63"/>
      <c r="HAY63"/>
      <c r="HAZ63"/>
      <c r="HBA63"/>
      <c r="HBB63"/>
      <c r="HBC63"/>
      <c r="HBD63"/>
      <c r="HBE63"/>
      <c r="HBF63"/>
      <c r="HBG63"/>
      <c r="HBH63"/>
      <c r="HBI63"/>
      <c r="HBJ63"/>
      <c r="HBK63"/>
      <c r="HBL63"/>
      <c r="HBM63"/>
      <c r="HBN63"/>
      <c r="HBO63"/>
      <c r="HBP63"/>
      <c r="HBQ63"/>
      <c r="HBR63"/>
      <c r="HBS63"/>
      <c r="HBT63"/>
      <c r="HBU63"/>
      <c r="HBV63"/>
      <c r="HBW63"/>
      <c r="HBX63"/>
      <c r="HBY63"/>
      <c r="HBZ63"/>
      <c r="HCA63"/>
      <c r="HCB63"/>
      <c r="HCC63"/>
      <c r="HCD63"/>
      <c r="HCE63"/>
      <c r="HCF63"/>
      <c r="HCG63"/>
      <c r="HCH63"/>
      <c r="HCI63"/>
      <c r="HCJ63"/>
      <c r="HCK63"/>
      <c r="HCL63"/>
      <c r="HCM63"/>
      <c r="HCN63"/>
      <c r="HCO63"/>
      <c r="HCP63"/>
      <c r="HCQ63"/>
      <c r="HCR63"/>
      <c r="HCS63"/>
      <c r="HCT63"/>
      <c r="HCU63"/>
      <c r="HCV63"/>
      <c r="HCW63"/>
      <c r="HCX63"/>
      <c r="HCY63"/>
      <c r="HCZ63"/>
      <c r="HDA63"/>
      <c r="HDB63"/>
      <c r="HDC63"/>
      <c r="HDD63"/>
      <c r="HDE63"/>
      <c r="HDF63"/>
      <c r="HDG63"/>
      <c r="HDH63"/>
      <c r="HDI63"/>
      <c r="HDJ63"/>
      <c r="HDK63"/>
      <c r="HDL63"/>
      <c r="HDM63"/>
      <c r="HDN63"/>
      <c r="HDO63"/>
      <c r="HDP63"/>
      <c r="HDQ63"/>
      <c r="HDR63"/>
      <c r="HDS63"/>
      <c r="HDT63"/>
      <c r="HDU63"/>
      <c r="HDV63"/>
      <c r="HDW63"/>
      <c r="HDX63"/>
      <c r="HDY63"/>
      <c r="HDZ63"/>
      <c r="HEA63"/>
      <c r="HEB63"/>
      <c r="HEC63"/>
      <c r="HED63"/>
      <c r="HEE63"/>
      <c r="HEF63"/>
      <c r="HEG63"/>
      <c r="HEH63"/>
      <c r="HEI63"/>
      <c r="HEJ63"/>
      <c r="HEK63"/>
      <c r="HEL63"/>
      <c r="HEM63"/>
      <c r="HEN63"/>
      <c r="HEO63"/>
      <c r="HEP63"/>
      <c r="HEQ63"/>
      <c r="HER63"/>
      <c r="HES63"/>
      <c r="HET63"/>
      <c r="HEU63"/>
      <c r="HEV63"/>
      <c r="HEW63"/>
      <c r="HEX63"/>
      <c r="HEY63"/>
      <c r="HEZ63"/>
      <c r="HFA63"/>
      <c r="HFB63"/>
      <c r="HFC63"/>
      <c r="HFD63"/>
      <c r="HFE63"/>
      <c r="HFF63"/>
      <c r="HFG63"/>
      <c r="HFH63"/>
      <c r="HFI63"/>
      <c r="HFJ63"/>
      <c r="HFK63"/>
      <c r="HFL63"/>
      <c r="HFM63"/>
      <c r="HFN63"/>
      <c r="HFO63"/>
      <c r="HFP63"/>
      <c r="HFQ63"/>
      <c r="HFR63"/>
      <c r="HFS63"/>
      <c r="HFT63"/>
      <c r="HFU63"/>
      <c r="HFV63"/>
      <c r="HFW63"/>
      <c r="HFX63"/>
      <c r="HFY63"/>
      <c r="HFZ63"/>
      <c r="HGA63"/>
      <c r="HGB63"/>
      <c r="HGC63"/>
      <c r="HGD63"/>
      <c r="HGE63"/>
      <c r="HGF63"/>
      <c r="HGG63"/>
      <c r="HGH63"/>
      <c r="HGI63"/>
      <c r="HGJ63"/>
      <c r="HGK63"/>
      <c r="HGL63"/>
      <c r="HGM63"/>
      <c r="HGN63"/>
      <c r="HGO63"/>
      <c r="HGP63"/>
      <c r="HGQ63"/>
      <c r="HGR63"/>
      <c r="HGS63"/>
      <c r="HGT63"/>
      <c r="HGU63"/>
      <c r="HGV63"/>
      <c r="HGW63"/>
      <c r="HGX63"/>
      <c r="HGY63"/>
      <c r="HGZ63"/>
      <c r="HHA63"/>
      <c r="HHB63"/>
      <c r="HHC63"/>
      <c r="HHD63"/>
      <c r="HHE63"/>
      <c r="HHF63"/>
      <c r="HHG63"/>
      <c r="HHH63"/>
      <c r="HHI63"/>
      <c r="HHJ63"/>
      <c r="HHK63"/>
      <c r="HHL63"/>
      <c r="HHM63"/>
      <c r="HHN63"/>
      <c r="HHO63"/>
      <c r="HHP63"/>
      <c r="HHQ63"/>
      <c r="HHR63"/>
      <c r="HHS63"/>
      <c r="HHT63"/>
      <c r="HHU63"/>
      <c r="HHV63"/>
      <c r="HHW63"/>
      <c r="HHX63"/>
      <c r="HHY63"/>
      <c r="HHZ63"/>
      <c r="HIA63"/>
      <c r="HIB63"/>
      <c r="HIC63"/>
      <c r="HID63"/>
      <c r="HIE63"/>
      <c r="HIF63"/>
      <c r="HIG63"/>
      <c r="HIH63"/>
      <c r="HII63"/>
      <c r="HIJ63"/>
      <c r="HIK63"/>
      <c r="HIL63"/>
      <c r="HIM63"/>
      <c r="HIN63"/>
      <c r="HIO63"/>
      <c r="HIP63"/>
      <c r="HIQ63"/>
      <c r="HIR63"/>
      <c r="HIS63"/>
      <c r="HIT63"/>
      <c r="HIU63"/>
      <c r="HIV63"/>
      <c r="HIW63"/>
      <c r="HIX63"/>
      <c r="HIY63"/>
      <c r="HIZ63"/>
      <c r="HJA63"/>
      <c r="HJB63"/>
      <c r="HJC63"/>
      <c r="HJD63"/>
      <c r="HJE63"/>
      <c r="HJF63"/>
      <c r="HJG63"/>
      <c r="HJH63"/>
      <c r="HJI63"/>
      <c r="HJJ63"/>
      <c r="HJK63"/>
      <c r="HJL63"/>
      <c r="HJM63"/>
      <c r="HJN63"/>
      <c r="HJO63"/>
      <c r="HJP63"/>
      <c r="HJQ63"/>
      <c r="HJR63"/>
      <c r="HJS63"/>
      <c r="HJT63"/>
      <c r="HJU63"/>
      <c r="HJV63"/>
      <c r="HJW63"/>
      <c r="HJX63"/>
      <c r="HJY63"/>
      <c r="HJZ63"/>
      <c r="HKA63"/>
      <c r="HKB63"/>
      <c r="HKC63"/>
      <c r="HKD63"/>
      <c r="HKE63"/>
      <c r="HKF63"/>
      <c r="HKG63"/>
      <c r="HKH63"/>
      <c r="HKI63"/>
      <c r="HKJ63"/>
      <c r="HKK63"/>
      <c r="HKL63"/>
      <c r="HKM63"/>
      <c r="HKN63"/>
      <c r="HKO63"/>
      <c r="HKP63"/>
      <c r="HKQ63"/>
      <c r="HKR63"/>
      <c r="HKS63"/>
      <c r="HKT63"/>
      <c r="HKU63"/>
      <c r="HKV63"/>
      <c r="HKW63"/>
      <c r="HKX63"/>
      <c r="HKY63"/>
      <c r="HKZ63"/>
      <c r="HLA63"/>
      <c r="HLB63"/>
      <c r="HLC63"/>
      <c r="HLD63"/>
      <c r="HLE63"/>
      <c r="HLF63"/>
      <c r="HLG63"/>
      <c r="HLH63"/>
      <c r="HLI63"/>
      <c r="HLJ63"/>
      <c r="HLK63"/>
      <c r="HLL63"/>
      <c r="HLM63"/>
      <c r="HLN63"/>
      <c r="HLO63"/>
      <c r="HLP63"/>
      <c r="HLQ63"/>
      <c r="HLR63"/>
      <c r="HLS63"/>
      <c r="HLT63"/>
      <c r="HLU63"/>
      <c r="HLV63"/>
      <c r="HLW63"/>
      <c r="HLX63"/>
      <c r="HLY63"/>
      <c r="HLZ63"/>
      <c r="HMA63"/>
      <c r="HMB63"/>
      <c r="HMC63"/>
      <c r="HMD63"/>
      <c r="HME63"/>
      <c r="HMF63"/>
      <c r="HMG63"/>
      <c r="HMH63"/>
      <c r="HMI63"/>
      <c r="HMJ63"/>
      <c r="HMK63"/>
      <c r="HML63"/>
      <c r="HMM63"/>
      <c r="HMN63"/>
      <c r="HMO63"/>
      <c r="HMP63"/>
      <c r="HMQ63"/>
      <c r="HMR63"/>
      <c r="HMS63"/>
      <c r="HMT63"/>
      <c r="HMU63"/>
      <c r="HMV63"/>
      <c r="HMW63"/>
      <c r="HMX63"/>
      <c r="HMY63"/>
      <c r="HMZ63"/>
      <c r="HNA63"/>
      <c r="HNB63"/>
      <c r="HNC63"/>
      <c r="HND63"/>
      <c r="HNE63"/>
      <c r="HNF63"/>
      <c r="HNG63"/>
      <c r="HNH63"/>
      <c r="HNI63"/>
      <c r="HNJ63"/>
      <c r="HNK63"/>
      <c r="HNL63"/>
      <c r="HNM63"/>
      <c r="HNN63"/>
      <c r="HNO63"/>
      <c r="HNP63"/>
      <c r="HNQ63"/>
      <c r="HNR63"/>
      <c r="HNS63"/>
      <c r="HNT63"/>
      <c r="HNU63"/>
      <c r="HNV63"/>
      <c r="HNW63"/>
      <c r="HNX63"/>
      <c r="HNY63"/>
      <c r="HNZ63"/>
      <c r="HOA63"/>
      <c r="HOB63"/>
      <c r="HOC63"/>
      <c r="HOD63"/>
      <c r="HOE63"/>
      <c r="HOF63"/>
      <c r="HOG63"/>
      <c r="HOH63"/>
      <c r="HOI63"/>
      <c r="HOJ63"/>
      <c r="HOK63"/>
      <c r="HOL63"/>
      <c r="HOM63"/>
      <c r="HON63"/>
      <c r="HOO63"/>
      <c r="HOP63"/>
      <c r="HOQ63"/>
      <c r="HOR63"/>
      <c r="HOS63"/>
      <c r="HOT63"/>
      <c r="HOU63"/>
      <c r="HOV63"/>
      <c r="HOW63"/>
      <c r="HOX63"/>
      <c r="HOY63"/>
      <c r="HOZ63"/>
      <c r="HPA63"/>
      <c r="HPB63"/>
      <c r="HPC63"/>
      <c r="HPD63"/>
      <c r="HPE63"/>
      <c r="HPF63"/>
      <c r="HPG63"/>
      <c r="HPH63"/>
      <c r="HPI63"/>
      <c r="HPJ63"/>
      <c r="HPK63"/>
      <c r="HPL63"/>
      <c r="HPM63"/>
      <c r="HPN63"/>
      <c r="HPO63"/>
      <c r="HPP63"/>
      <c r="HPQ63"/>
      <c r="HPR63"/>
      <c r="HPS63"/>
      <c r="HPT63"/>
      <c r="HPU63"/>
      <c r="HPV63"/>
      <c r="HPW63"/>
      <c r="HPX63"/>
      <c r="HPY63"/>
      <c r="HPZ63"/>
      <c r="HQA63"/>
      <c r="HQB63"/>
      <c r="HQC63"/>
      <c r="HQD63"/>
      <c r="HQE63"/>
      <c r="HQF63"/>
      <c r="HQG63"/>
      <c r="HQH63"/>
      <c r="HQI63"/>
      <c r="HQJ63"/>
      <c r="HQK63"/>
      <c r="HQL63"/>
      <c r="HQM63"/>
      <c r="HQN63"/>
      <c r="HQO63"/>
      <c r="HQP63"/>
      <c r="HQQ63"/>
      <c r="HQR63"/>
      <c r="HQS63"/>
      <c r="HQT63"/>
      <c r="HQU63"/>
      <c r="HQV63"/>
      <c r="HQW63"/>
      <c r="HQX63"/>
      <c r="HQY63"/>
      <c r="HQZ63"/>
      <c r="HRA63"/>
      <c r="HRB63"/>
      <c r="HRC63"/>
      <c r="HRD63"/>
      <c r="HRE63"/>
      <c r="HRF63"/>
      <c r="HRG63"/>
      <c r="HRH63"/>
      <c r="HRI63"/>
      <c r="HRJ63"/>
      <c r="HRK63"/>
      <c r="HRL63"/>
      <c r="HRM63"/>
      <c r="HRN63"/>
      <c r="HRO63"/>
      <c r="HRP63"/>
      <c r="HRQ63"/>
      <c r="HRR63"/>
      <c r="HRS63"/>
      <c r="HRT63"/>
      <c r="HRU63"/>
      <c r="HRV63"/>
      <c r="HRW63"/>
      <c r="HRX63"/>
      <c r="HRY63"/>
      <c r="HRZ63"/>
      <c r="HSA63"/>
      <c r="HSB63"/>
      <c r="HSC63"/>
      <c r="HSD63"/>
      <c r="HSE63"/>
      <c r="HSF63"/>
      <c r="HSG63"/>
      <c r="HSH63"/>
      <c r="HSI63"/>
      <c r="HSJ63"/>
      <c r="HSK63"/>
      <c r="HSL63"/>
      <c r="HSM63"/>
      <c r="HSN63"/>
      <c r="HSO63"/>
      <c r="HSP63"/>
      <c r="HSQ63"/>
      <c r="HSR63"/>
      <c r="HSS63"/>
      <c r="HST63"/>
      <c r="HSU63"/>
      <c r="HSV63"/>
      <c r="HSW63"/>
      <c r="HSX63"/>
      <c r="HSY63"/>
      <c r="HSZ63"/>
      <c r="HTA63"/>
      <c r="HTB63"/>
      <c r="HTC63"/>
      <c r="HTD63"/>
      <c r="HTE63"/>
      <c r="HTF63"/>
      <c r="HTG63"/>
      <c r="HTH63"/>
      <c r="HTI63"/>
      <c r="HTJ63"/>
      <c r="HTK63"/>
      <c r="HTL63"/>
      <c r="HTM63"/>
      <c r="HTN63"/>
      <c r="HTO63"/>
      <c r="HTP63"/>
      <c r="HTQ63"/>
      <c r="HTR63"/>
      <c r="HTS63"/>
      <c r="HTT63"/>
      <c r="HTU63"/>
      <c r="HTV63"/>
      <c r="HTW63"/>
      <c r="HTX63"/>
      <c r="HTY63"/>
      <c r="HTZ63"/>
      <c r="HUA63"/>
      <c r="HUB63"/>
      <c r="HUC63"/>
      <c r="HUD63"/>
      <c r="HUE63"/>
      <c r="HUF63"/>
      <c r="HUG63"/>
      <c r="HUH63"/>
      <c r="HUI63"/>
      <c r="HUJ63"/>
      <c r="HUK63"/>
      <c r="HUL63"/>
      <c r="HUM63"/>
      <c r="HUN63"/>
      <c r="HUO63"/>
      <c r="HUP63"/>
      <c r="HUQ63"/>
      <c r="HUR63"/>
      <c r="HUS63"/>
      <c r="HUT63"/>
      <c r="HUU63"/>
      <c r="HUV63"/>
      <c r="HUW63"/>
      <c r="HUX63"/>
      <c r="HUY63"/>
      <c r="HUZ63"/>
      <c r="HVA63"/>
      <c r="HVB63"/>
      <c r="HVC63"/>
      <c r="HVD63"/>
      <c r="HVE63"/>
      <c r="HVF63"/>
      <c r="HVG63"/>
      <c r="HVH63"/>
      <c r="HVI63"/>
      <c r="HVJ63"/>
      <c r="HVK63"/>
      <c r="HVL63"/>
      <c r="HVM63"/>
      <c r="HVN63"/>
      <c r="HVO63"/>
      <c r="HVP63"/>
      <c r="HVQ63"/>
      <c r="HVR63"/>
      <c r="HVS63"/>
      <c r="HVT63"/>
      <c r="HVU63"/>
      <c r="HVV63"/>
      <c r="HVW63"/>
      <c r="HVX63"/>
      <c r="HVY63"/>
      <c r="HVZ63"/>
      <c r="HWA63"/>
      <c r="HWB63"/>
      <c r="HWC63"/>
      <c r="HWD63"/>
      <c r="HWE63"/>
      <c r="HWF63"/>
      <c r="HWG63"/>
      <c r="HWH63"/>
      <c r="HWI63"/>
      <c r="HWJ63"/>
      <c r="HWK63"/>
      <c r="HWL63"/>
      <c r="HWM63"/>
      <c r="HWN63"/>
      <c r="HWO63"/>
      <c r="HWP63"/>
      <c r="HWQ63"/>
      <c r="HWR63"/>
      <c r="HWS63"/>
      <c r="HWT63"/>
      <c r="HWU63"/>
      <c r="HWV63"/>
      <c r="HWW63"/>
      <c r="HWX63"/>
      <c r="HWY63"/>
      <c r="HWZ63"/>
      <c r="HXA63"/>
      <c r="HXB63"/>
      <c r="HXC63"/>
      <c r="HXD63"/>
      <c r="HXE63"/>
      <c r="HXF63"/>
      <c r="HXG63"/>
      <c r="HXH63"/>
      <c r="HXI63"/>
      <c r="HXJ63"/>
      <c r="HXK63"/>
      <c r="HXL63"/>
      <c r="HXM63"/>
      <c r="HXN63"/>
      <c r="HXO63"/>
      <c r="HXP63"/>
      <c r="HXQ63"/>
      <c r="HXR63"/>
      <c r="HXS63"/>
      <c r="HXT63"/>
      <c r="HXU63"/>
      <c r="HXV63"/>
      <c r="HXW63"/>
      <c r="HXX63"/>
      <c r="HXY63"/>
      <c r="HXZ63"/>
      <c r="HYA63"/>
      <c r="HYB63"/>
      <c r="HYC63"/>
      <c r="HYD63"/>
      <c r="HYE63"/>
      <c r="HYF63"/>
      <c r="HYG63"/>
      <c r="HYH63"/>
      <c r="HYI63"/>
      <c r="HYJ63"/>
      <c r="HYK63"/>
      <c r="HYL63"/>
      <c r="HYM63"/>
      <c r="HYN63"/>
      <c r="HYO63"/>
      <c r="HYP63"/>
      <c r="HYQ63"/>
      <c r="HYR63"/>
      <c r="HYS63"/>
      <c r="HYT63"/>
      <c r="HYU63"/>
      <c r="HYV63"/>
      <c r="HYW63"/>
      <c r="HYX63"/>
      <c r="HYY63"/>
      <c r="HYZ63"/>
      <c r="HZA63"/>
      <c r="HZB63"/>
      <c r="HZC63"/>
      <c r="HZD63"/>
      <c r="HZE63"/>
      <c r="HZF63"/>
      <c r="HZG63"/>
      <c r="HZH63"/>
      <c r="HZI63"/>
      <c r="HZJ63"/>
      <c r="HZK63"/>
      <c r="HZL63"/>
      <c r="HZM63"/>
      <c r="HZN63"/>
      <c r="HZO63"/>
      <c r="HZP63"/>
      <c r="HZQ63"/>
      <c r="HZR63"/>
      <c r="HZS63"/>
      <c r="HZT63"/>
      <c r="HZU63"/>
      <c r="HZV63"/>
      <c r="HZW63"/>
      <c r="HZX63"/>
      <c r="HZY63"/>
      <c r="HZZ63"/>
      <c r="IAA63"/>
      <c r="IAB63"/>
      <c r="IAC63"/>
      <c r="IAD63"/>
      <c r="IAE63"/>
      <c r="IAF63"/>
      <c r="IAG63"/>
      <c r="IAH63"/>
      <c r="IAI63"/>
      <c r="IAJ63"/>
      <c r="IAK63"/>
      <c r="IAL63"/>
      <c r="IAM63"/>
      <c r="IAN63"/>
      <c r="IAO63"/>
      <c r="IAP63"/>
      <c r="IAQ63"/>
      <c r="IAR63"/>
      <c r="IAS63"/>
      <c r="IAT63"/>
      <c r="IAU63"/>
      <c r="IAV63"/>
      <c r="IAW63"/>
      <c r="IAX63"/>
      <c r="IAY63"/>
      <c r="IAZ63"/>
      <c r="IBA63"/>
      <c r="IBB63"/>
      <c r="IBC63"/>
      <c r="IBD63"/>
      <c r="IBE63"/>
      <c r="IBF63"/>
      <c r="IBG63"/>
      <c r="IBH63"/>
      <c r="IBI63"/>
      <c r="IBJ63"/>
      <c r="IBK63"/>
      <c r="IBL63"/>
      <c r="IBM63"/>
      <c r="IBN63"/>
      <c r="IBO63"/>
      <c r="IBP63"/>
      <c r="IBQ63"/>
      <c r="IBR63"/>
      <c r="IBS63"/>
      <c r="IBT63"/>
      <c r="IBU63"/>
      <c r="IBV63"/>
      <c r="IBW63"/>
      <c r="IBX63"/>
      <c r="IBY63"/>
      <c r="IBZ63"/>
      <c r="ICA63"/>
      <c r="ICB63"/>
      <c r="ICC63"/>
      <c r="ICD63"/>
      <c r="ICE63"/>
      <c r="ICF63"/>
      <c r="ICG63"/>
      <c r="ICH63"/>
      <c r="ICI63"/>
      <c r="ICJ63"/>
      <c r="ICK63"/>
      <c r="ICL63"/>
      <c r="ICM63"/>
      <c r="ICN63"/>
      <c r="ICO63"/>
      <c r="ICP63"/>
      <c r="ICQ63"/>
      <c r="ICR63"/>
      <c r="ICS63"/>
      <c r="ICT63"/>
      <c r="ICU63"/>
      <c r="ICV63"/>
      <c r="ICW63"/>
      <c r="ICX63"/>
      <c r="ICY63"/>
      <c r="ICZ63"/>
      <c r="IDA63"/>
      <c r="IDB63"/>
      <c r="IDC63"/>
      <c r="IDD63"/>
      <c r="IDE63"/>
      <c r="IDF63"/>
      <c r="IDG63"/>
      <c r="IDH63"/>
      <c r="IDI63"/>
      <c r="IDJ63"/>
      <c r="IDK63"/>
      <c r="IDL63"/>
      <c r="IDM63"/>
      <c r="IDN63"/>
      <c r="IDO63"/>
      <c r="IDP63"/>
      <c r="IDQ63"/>
      <c r="IDR63"/>
      <c r="IDS63"/>
      <c r="IDT63"/>
      <c r="IDU63"/>
      <c r="IDV63"/>
      <c r="IDW63"/>
      <c r="IDX63"/>
      <c r="IDY63"/>
      <c r="IDZ63"/>
      <c r="IEA63"/>
      <c r="IEB63"/>
      <c r="IEC63"/>
      <c r="IED63"/>
      <c r="IEE63"/>
      <c r="IEF63"/>
      <c r="IEG63"/>
      <c r="IEH63"/>
      <c r="IEI63"/>
      <c r="IEJ63"/>
      <c r="IEK63"/>
      <c r="IEL63"/>
      <c r="IEM63"/>
      <c r="IEN63"/>
      <c r="IEO63"/>
      <c r="IEP63"/>
      <c r="IEQ63"/>
      <c r="IER63"/>
      <c r="IES63"/>
      <c r="IET63"/>
      <c r="IEU63"/>
      <c r="IEV63"/>
      <c r="IEW63"/>
      <c r="IEX63"/>
      <c r="IEY63"/>
      <c r="IEZ63"/>
      <c r="IFA63"/>
      <c r="IFB63"/>
      <c r="IFC63"/>
      <c r="IFD63"/>
      <c r="IFE63"/>
      <c r="IFF63"/>
      <c r="IFG63"/>
      <c r="IFH63"/>
      <c r="IFI63"/>
      <c r="IFJ63"/>
      <c r="IFK63"/>
      <c r="IFL63"/>
      <c r="IFM63"/>
      <c r="IFN63"/>
      <c r="IFO63"/>
      <c r="IFP63"/>
      <c r="IFQ63"/>
      <c r="IFR63"/>
      <c r="IFS63"/>
      <c r="IFT63"/>
      <c r="IFU63"/>
      <c r="IFV63"/>
      <c r="IFW63"/>
      <c r="IFX63"/>
      <c r="IFY63"/>
      <c r="IFZ63"/>
      <c r="IGA63"/>
      <c r="IGB63"/>
      <c r="IGC63"/>
      <c r="IGD63"/>
      <c r="IGE63"/>
      <c r="IGF63"/>
      <c r="IGG63"/>
      <c r="IGH63"/>
      <c r="IGI63"/>
      <c r="IGJ63"/>
      <c r="IGK63"/>
      <c r="IGL63"/>
      <c r="IGM63"/>
      <c r="IGN63"/>
      <c r="IGO63"/>
      <c r="IGP63"/>
      <c r="IGQ63"/>
      <c r="IGR63"/>
      <c r="IGS63"/>
      <c r="IGT63"/>
      <c r="IGU63"/>
      <c r="IGV63"/>
      <c r="IGW63"/>
      <c r="IGX63"/>
      <c r="IGY63"/>
      <c r="IGZ63"/>
      <c r="IHA63"/>
      <c r="IHB63"/>
      <c r="IHC63"/>
      <c r="IHD63"/>
      <c r="IHE63"/>
      <c r="IHF63"/>
      <c r="IHG63"/>
      <c r="IHH63"/>
      <c r="IHI63"/>
      <c r="IHJ63"/>
      <c r="IHK63"/>
      <c r="IHL63"/>
      <c r="IHM63"/>
      <c r="IHN63"/>
      <c r="IHO63"/>
      <c r="IHP63"/>
      <c r="IHQ63"/>
      <c r="IHR63"/>
      <c r="IHS63"/>
      <c r="IHT63"/>
      <c r="IHU63"/>
      <c r="IHV63"/>
      <c r="IHW63"/>
      <c r="IHX63"/>
      <c r="IHY63"/>
      <c r="IHZ63"/>
      <c r="IIA63"/>
      <c r="IIB63"/>
      <c r="IIC63"/>
      <c r="IID63"/>
      <c r="IIE63"/>
      <c r="IIF63"/>
      <c r="IIG63"/>
      <c r="IIH63"/>
      <c r="III63"/>
      <c r="IIJ63"/>
      <c r="IIK63"/>
      <c r="IIL63"/>
      <c r="IIM63"/>
      <c r="IIN63"/>
      <c r="IIO63"/>
      <c r="IIP63"/>
      <c r="IIQ63"/>
      <c r="IIR63"/>
      <c r="IIS63"/>
      <c r="IIT63"/>
      <c r="IIU63"/>
      <c r="IIV63"/>
      <c r="IIW63"/>
      <c r="IIX63"/>
      <c r="IIY63"/>
      <c r="IIZ63"/>
      <c r="IJA63"/>
      <c r="IJB63"/>
      <c r="IJC63"/>
      <c r="IJD63"/>
      <c r="IJE63"/>
      <c r="IJF63"/>
      <c r="IJG63"/>
      <c r="IJH63"/>
      <c r="IJI63"/>
      <c r="IJJ63"/>
      <c r="IJK63"/>
      <c r="IJL63"/>
      <c r="IJM63"/>
      <c r="IJN63"/>
      <c r="IJO63"/>
      <c r="IJP63"/>
      <c r="IJQ63"/>
      <c r="IJR63"/>
      <c r="IJS63"/>
      <c r="IJT63"/>
      <c r="IJU63"/>
      <c r="IJV63"/>
      <c r="IJW63"/>
      <c r="IJX63"/>
      <c r="IJY63"/>
      <c r="IJZ63"/>
      <c r="IKA63"/>
      <c r="IKB63"/>
      <c r="IKC63"/>
      <c r="IKD63"/>
      <c r="IKE63"/>
      <c r="IKF63"/>
      <c r="IKG63"/>
      <c r="IKH63"/>
      <c r="IKI63"/>
      <c r="IKJ63"/>
      <c r="IKK63"/>
      <c r="IKL63"/>
      <c r="IKM63"/>
      <c r="IKN63"/>
      <c r="IKO63"/>
      <c r="IKP63"/>
      <c r="IKQ63"/>
      <c r="IKR63"/>
      <c r="IKS63"/>
      <c r="IKT63"/>
      <c r="IKU63"/>
      <c r="IKV63"/>
      <c r="IKW63"/>
      <c r="IKX63"/>
      <c r="IKY63"/>
      <c r="IKZ63"/>
      <c r="ILA63"/>
      <c r="ILB63"/>
      <c r="ILC63"/>
      <c r="ILD63"/>
      <c r="ILE63"/>
      <c r="ILF63"/>
      <c r="ILG63"/>
      <c r="ILH63"/>
      <c r="ILI63"/>
      <c r="ILJ63"/>
      <c r="ILK63"/>
      <c r="ILL63"/>
      <c r="ILM63"/>
      <c r="ILN63"/>
      <c r="ILO63"/>
      <c r="ILP63"/>
      <c r="ILQ63"/>
      <c r="ILR63"/>
      <c r="ILS63"/>
      <c r="ILT63"/>
      <c r="ILU63"/>
      <c r="ILV63"/>
      <c r="ILW63"/>
      <c r="ILX63"/>
      <c r="ILY63"/>
      <c r="ILZ63"/>
      <c r="IMA63"/>
      <c r="IMB63"/>
      <c r="IMC63"/>
      <c r="IMD63"/>
      <c r="IME63"/>
      <c r="IMF63"/>
      <c r="IMG63"/>
      <c r="IMH63"/>
      <c r="IMI63"/>
      <c r="IMJ63"/>
      <c r="IMK63"/>
      <c r="IML63"/>
      <c r="IMM63"/>
      <c r="IMN63"/>
      <c r="IMO63"/>
      <c r="IMP63"/>
      <c r="IMQ63"/>
      <c r="IMR63"/>
      <c r="IMS63"/>
      <c r="IMT63"/>
      <c r="IMU63"/>
      <c r="IMV63"/>
      <c r="IMW63"/>
      <c r="IMX63"/>
      <c r="IMY63"/>
      <c r="IMZ63"/>
      <c r="INA63"/>
      <c r="INB63"/>
      <c r="INC63"/>
      <c r="IND63"/>
      <c r="INE63"/>
      <c r="INF63"/>
      <c r="ING63"/>
      <c r="INH63"/>
      <c r="INI63"/>
      <c r="INJ63"/>
      <c r="INK63"/>
      <c r="INL63"/>
      <c r="INM63"/>
      <c r="INN63"/>
      <c r="INO63"/>
      <c r="INP63"/>
      <c r="INQ63"/>
      <c r="INR63"/>
      <c r="INS63"/>
      <c r="INT63"/>
      <c r="INU63"/>
      <c r="INV63"/>
      <c r="INW63"/>
      <c r="INX63"/>
      <c r="INY63"/>
      <c r="INZ63"/>
      <c r="IOA63"/>
      <c r="IOB63"/>
      <c r="IOC63"/>
      <c r="IOD63"/>
      <c r="IOE63"/>
      <c r="IOF63"/>
      <c r="IOG63"/>
      <c r="IOH63"/>
      <c r="IOI63"/>
      <c r="IOJ63"/>
      <c r="IOK63"/>
      <c r="IOL63"/>
      <c r="IOM63"/>
      <c r="ION63"/>
      <c r="IOO63"/>
      <c r="IOP63"/>
      <c r="IOQ63"/>
      <c r="IOR63"/>
      <c r="IOS63"/>
      <c r="IOT63"/>
      <c r="IOU63"/>
      <c r="IOV63"/>
      <c r="IOW63"/>
      <c r="IOX63"/>
      <c r="IOY63"/>
      <c r="IOZ63"/>
      <c r="IPA63"/>
      <c r="IPB63"/>
      <c r="IPC63"/>
      <c r="IPD63"/>
      <c r="IPE63"/>
      <c r="IPF63"/>
      <c r="IPG63"/>
      <c r="IPH63"/>
      <c r="IPI63"/>
      <c r="IPJ63"/>
      <c r="IPK63"/>
      <c r="IPL63"/>
      <c r="IPM63"/>
      <c r="IPN63"/>
      <c r="IPO63"/>
      <c r="IPP63"/>
      <c r="IPQ63"/>
      <c r="IPR63"/>
      <c r="IPS63"/>
      <c r="IPT63"/>
      <c r="IPU63"/>
      <c r="IPV63"/>
      <c r="IPW63"/>
      <c r="IPX63"/>
      <c r="IPY63"/>
      <c r="IPZ63"/>
      <c r="IQA63"/>
      <c r="IQB63"/>
      <c r="IQC63"/>
      <c r="IQD63"/>
      <c r="IQE63"/>
      <c r="IQF63"/>
      <c r="IQG63"/>
      <c r="IQH63"/>
      <c r="IQI63"/>
      <c r="IQJ63"/>
      <c r="IQK63"/>
      <c r="IQL63"/>
      <c r="IQM63"/>
      <c r="IQN63"/>
      <c r="IQO63"/>
      <c r="IQP63"/>
      <c r="IQQ63"/>
      <c r="IQR63"/>
      <c r="IQS63"/>
      <c r="IQT63"/>
      <c r="IQU63"/>
      <c r="IQV63"/>
      <c r="IQW63"/>
      <c r="IQX63"/>
      <c r="IQY63"/>
      <c r="IQZ63"/>
      <c r="IRA63"/>
      <c r="IRB63"/>
      <c r="IRC63"/>
      <c r="IRD63"/>
      <c r="IRE63"/>
      <c r="IRF63"/>
      <c r="IRG63"/>
      <c r="IRH63"/>
      <c r="IRI63"/>
      <c r="IRJ63"/>
      <c r="IRK63"/>
      <c r="IRL63"/>
      <c r="IRM63"/>
      <c r="IRN63"/>
      <c r="IRO63"/>
      <c r="IRP63"/>
      <c r="IRQ63"/>
      <c r="IRR63"/>
      <c r="IRS63"/>
      <c r="IRT63"/>
      <c r="IRU63"/>
      <c r="IRV63"/>
      <c r="IRW63"/>
      <c r="IRX63"/>
      <c r="IRY63"/>
      <c r="IRZ63"/>
      <c r="ISA63"/>
      <c r="ISB63"/>
      <c r="ISC63"/>
      <c r="ISD63"/>
      <c r="ISE63"/>
      <c r="ISF63"/>
      <c r="ISG63"/>
      <c r="ISH63"/>
      <c r="ISI63"/>
      <c r="ISJ63"/>
      <c r="ISK63"/>
      <c r="ISL63"/>
      <c r="ISM63"/>
      <c r="ISN63"/>
      <c r="ISO63"/>
      <c r="ISP63"/>
      <c r="ISQ63"/>
      <c r="ISR63"/>
      <c r="ISS63"/>
      <c r="IST63"/>
      <c r="ISU63"/>
      <c r="ISV63"/>
      <c r="ISW63"/>
      <c r="ISX63"/>
      <c r="ISY63"/>
      <c r="ISZ63"/>
      <c r="ITA63"/>
      <c r="ITB63"/>
      <c r="ITC63"/>
      <c r="ITD63"/>
      <c r="ITE63"/>
      <c r="ITF63"/>
      <c r="ITG63"/>
      <c r="ITH63"/>
      <c r="ITI63"/>
      <c r="ITJ63"/>
      <c r="ITK63"/>
      <c r="ITL63"/>
      <c r="ITM63"/>
      <c r="ITN63"/>
      <c r="ITO63"/>
      <c r="ITP63"/>
      <c r="ITQ63"/>
      <c r="ITR63"/>
      <c r="ITS63"/>
      <c r="ITT63"/>
      <c r="ITU63"/>
      <c r="ITV63"/>
      <c r="ITW63"/>
      <c r="ITX63"/>
      <c r="ITY63"/>
      <c r="ITZ63"/>
      <c r="IUA63"/>
      <c r="IUB63"/>
      <c r="IUC63"/>
      <c r="IUD63"/>
      <c r="IUE63"/>
      <c r="IUF63"/>
      <c r="IUG63"/>
      <c r="IUH63"/>
      <c r="IUI63"/>
      <c r="IUJ63"/>
      <c r="IUK63"/>
      <c r="IUL63"/>
      <c r="IUM63"/>
      <c r="IUN63"/>
      <c r="IUO63"/>
      <c r="IUP63"/>
      <c r="IUQ63"/>
      <c r="IUR63"/>
      <c r="IUS63"/>
      <c r="IUT63"/>
      <c r="IUU63"/>
      <c r="IUV63"/>
      <c r="IUW63"/>
      <c r="IUX63"/>
      <c r="IUY63"/>
      <c r="IUZ63"/>
      <c r="IVA63"/>
      <c r="IVB63"/>
      <c r="IVC63"/>
      <c r="IVD63"/>
      <c r="IVE63"/>
      <c r="IVF63"/>
      <c r="IVG63"/>
      <c r="IVH63"/>
      <c r="IVI63"/>
      <c r="IVJ63"/>
      <c r="IVK63"/>
      <c r="IVL63"/>
      <c r="IVM63"/>
      <c r="IVN63"/>
      <c r="IVO63"/>
      <c r="IVP63"/>
      <c r="IVQ63"/>
      <c r="IVR63"/>
      <c r="IVS63"/>
      <c r="IVT63"/>
      <c r="IVU63"/>
      <c r="IVV63"/>
      <c r="IVW63"/>
      <c r="IVX63"/>
      <c r="IVY63"/>
      <c r="IVZ63"/>
      <c r="IWA63"/>
      <c r="IWB63"/>
      <c r="IWC63"/>
      <c r="IWD63"/>
      <c r="IWE63"/>
      <c r="IWF63"/>
      <c r="IWG63"/>
      <c r="IWH63"/>
      <c r="IWI63"/>
      <c r="IWJ63"/>
      <c r="IWK63"/>
      <c r="IWL63"/>
      <c r="IWM63"/>
      <c r="IWN63"/>
      <c r="IWO63"/>
      <c r="IWP63"/>
      <c r="IWQ63"/>
      <c r="IWR63"/>
      <c r="IWS63"/>
      <c r="IWT63"/>
      <c r="IWU63"/>
      <c r="IWV63"/>
      <c r="IWW63"/>
      <c r="IWX63"/>
      <c r="IWY63"/>
      <c r="IWZ63"/>
      <c r="IXA63"/>
      <c r="IXB63"/>
      <c r="IXC63"/>
      <c r="IXD63"/>
      <c r="IXE63"/>
      <c r="IXF63"/>
      <c r="IXG63"/>
      <c r="IXH63"/>
      <c r="IXI63"/>
      <c r="IXJ63"/>
      <c r="IXK63"/>
      <c r="IXL63"/>
      <c r="IXM63"/>
      <c r="IXN63"/>
      <c r="IXO63"/>
      <c r="IXP63"/>
      <c r="IXQ63"/>
      <c r="IXR63"/>
      <c r="IXS63"/>
      <c r="IXT63"/>
      <c r="IXU63"/>
      <c r="IXV63"/>
      <c r="IXW63"/>
      <c r="IXX63"/>
      <c r="IXY63"/>
      <c r="IXZ63"/>
      <c r="IYA63"/>
      <c r="IYB63"/>
      <c r="IYC63"/>
      <c r="IYD63"/>
      <c r="IYE63"/>
      <c r="IYF63"/>
      <c r="IYG63"/>
      <c r="IYH63"/>
      <c r="IYI63"/>
      <c r="IYJ63"/>
      <c r="IYK63"/>
      <c r="IYL63"/>
      <c r="IYM63"/>
      <c r="IYN63"/>
      <c r="IYO63"/>
      <c r="IYP63"/>
      <c r="IYQ63"/>
      <c r="IYR63"/>
      <c r="IYS63"/>
      <c r="IYT63"/>
      <c r="IYU63"/>
      <c r="IYV63"/>
      <c r="IYW63"/>
      <c r="IYX63"/>
      <c r="IYY63"/>
      <c r="IYZ63"/>
      <c r="IZA63"/>
      <c r="IZB63"/>
      <c r="IZC63"/>
      <c r="IZD63"/>
      <c r="IZE63"/>
      <c r="IZF63"/>
      <c r="IZG63"/>
      <c r="IZH63"/>
      <c r="IZI63"/>
      <c r="IZJ63"/>
      <c r="IZK63"/>
      <c r="IZL63"/>
      <c r="IZM63"/>
      <c r="IZN63"/>
      <c r="IZO63"/>
      <c r="IZP63"/>
      <c r="IZQ63"/>
      <c r="IZR63"/>
      <c r="IZS63"/>
      <c r="IZT63"/>
      <c r="IZU63"/>
      <c r="IZV63"/>
      <c r="IZW63"/>
      <c r="IZX63"/>
      <c r="IZY63"/>
      <c r="IZZ63"/>
      <c r="JAA63"/>
      <c r="JAB63"/>
      <c r="JAC63"/>
      <c r="JAD63"/>
      <c r="JAE63"/>
      <c r="JAF63"/>
      <c r="JAG63"/>
      <c r="JAH63"/>
      <c r="JAI63"/>
      <c r="JAJ63"/>
      <c r="JAK63"/>
      <c r="JAL63"/>
      <c r="JAM63"/>
      <c r="JAN63"/>
      <c r="JAO63"/>
      <c r="JAP63"/>
      <c r="JAQ63"/>
      <c r="JAR63"/>
      <c r="JAS63"/>
      <c r="JAT63"/>
      <c r="JAU63"/>
      <c r="JAV63"/>
      <c r="JAW63"/>
      <c r="JAX63"/>
      <c r="JAY63"/>
      <c r="JAZ63"/>
      <c r="JBA63"/>
      <c r="JBB63"/>
      <c r="JBC63"/>
      <c r="JBD63"/>
      <c r="JBE63"/>
      <c r="JBF63"/>
      <c r="JBG63"/>
      <c r="JBH63"/>
      <c r="JBI63"/>
      <c r="JBJ63"/>
      <c r="JBK63"/>
      <c r="JBL63"/>
      <c r="JBM63"/>
      <c r="JBN63"/>
      <c r="JBO63"/>
      <c r="JBP63"/>
      <c r="JBQ63"/>
      <c r="JBR63"/>
      <c r="JBS63"/>
      <c r="JBT63"/>
      <c r="JBU63"/>
      <c r="JBV63"/>
      <c r="JBW63"/>
      <c r="JBX63"/>
      <c r="JBY63"/>
      <c r="JBZ63"/>
      <c r="JCA63"/>
      <c r="JCB63"/>
      <c r="JCC63"/>
      <c r="JCD63"/>
      <c r="JCE63"/>
      <c r="JCF63"/>
      <c r="JCG63"/>
      <c r="JCH63"/>
      <c r="JCI63"/>
      <c r="JCJ63"/>
      <c r="JCK63"/>
      <c r="JCL63"/>
      <c r="JCM63"/>
      <c r="JCN63"/>
      <c r="JCO63"/>
      <c r="JCP63"/>
      <c r="JCQ63"/>
      <c r="JCR63"/>
      <c r="JCS63"/>
      <c r="JCT63"/>
      <c r="JCU63"/>
      <c r="JCV63"/>
      <c r="JCW63"/>
      <c r="JCX63"/>
      <c r="JCY63"/>
      <c r="JCZ63"/>
      <c r="JDA63"/>
      <c r="JDB63"/>
      <c r="JDC63"/>
      <c r="JDD63"/>
      <c r="JDE63"/>
      <c r="JDF63"/>
      <c r="JDG63"/>
      <c r="JDH63"/>
      <c r="JDI63"/>
      <c r="JDJ63"/>
      <c r="JDK63"/>
      <c r="JDL63"/>
      <c r="JDM63"/>
      <c r="JDN63"/>
      <c r="JDO63"/>
      <c r="JDP63"/>
      <c r="JDQ63"/>
      <c r="JDR63"/>
      <c r="JDS63"/>
      <c r="JDT63"/>
      <c r="JDU63"/>
      <c r="JDV63"/>
      <c r="JDW63"/>
      <c r="JDX63"/>
      <c r="JDY63"/>
      <c r="JDZ63"/>
      <c r="JEA63"/>
      <c r="JEB63"/>
      <c r="JEC63"/>
      <c r="JED63"/>
      <c r="JEE63"/>
      <c r="JEF63"/>
      <c r="JEG63"/>
      <c r="JEH63"/>
      <c r="JEI63"/>
      <c r="JEJ63"/>
      <c r="JEK63"/>
      <c r="JEL63"/>
      <c r="JEM63"/>
      <c r="JEN63"/>
      <c r="JEO63"/>
      <c r="JEP63"/>
      <c r="JEQ63"/>
      <c r="JER63"/>
      <c r="JES63"/>
      <c r="JET63"/>
      <c r="JEU63"/>
      <c r="JEV63"/>
      <c r="JEW63"/>
      <c r="JEX63"/>
      <c r="JEY63"/>
      <c r="JEZ63"/>
      <c r="JFA63"/>
      <c r="JFB63"/>
      <c r="JFC63"/>
      <c r="JFD63"/>
      <c r="JFE63"/>
      <c r="JFF63"/>
      <c r="JFG63"/>
      <c r="JFH63"/>
      <c r="JFI63"/>
      <c r="JFJ63"/>
      <c r="JFK63"/>
      <c r="JFL63"/>
      <c r="JFM63"/>
      <c r="JFN63"/>
      <c r="JFO63"/>
      <c r="JFP63"/>
      <c r="JFQ63"/>
      <c r="JFR63"/>
      <c r="JFS63"/>
      <c r="JFT63"/>
      <c r="JFU63"/>
      <c r="JFV63"/>
      <c r="JFW63"/>
      <c r="JFX63"/>
      <c r="JFY63"/>
      <c r="JFZ63"/>
      <c r="JGA63"/>
      <c r="JGB63"/>
      <c r="JGC63"/>
      <c r="JGD63"/>
      <c r="JGE63"/>
      <c r="JGF63"/>
      <c r="JGG63"/>
      <c r="JGH63"/>
      <c r="JGI63"/>
      <c r="JGJ63"/>
      <c r="JGK63"/>
      <c r="JGL63"/>
      <c r="JGM63"/>
      <c r="JGN63"/>
      <c r="JGO63"/>
      <c r="JGP63"/>
      <c r="JGQ63"/>
      <c r="JGR63"/>
      <c r="JGS63"/>
      <c r="JGT63"/>
      <c r="JGU63"/>
      <c r="JGV63"/>
      <c r="JGW63"/>
      <c r="JGX63"/>
      <c r="JGY63"/>
      <c r="JGZ63"/>
      <c r="JHA63"/>
      <c r="JHB63"/>
      <c r="JHC63"/>
      <c r="JHD63"/>
      <c r="JHE63"/>
      <c r="JHF63"/>
      <c r="JHG63"/>
      <c r="JHH63"/>
      <c r="JHI63"/>
      <c r="JHJ63"/>
      <c r="JHK63"/>
      <c r="JHL63"/>
      <c r="JHM63"/>
      <c r="JHN63"/>
      <c r="JHO63"/>
      <c r="JHP63"/>
      <c r="JHQ63"/>
      <c r="JHR63"/>
      <c r="JHS63"/>
      <c r="JHT63"/>
      <c r="JHU63"/>
      <c r="JHV63"/>
      <c r="JHW63"/>
      <c r="JHX63"/>
      <c r="JHY63"/>
      <c r="JHZ63"/>
      <c r="JIA63"/>
      <c r="JIB63"/>
      <c r="JIC63"/>
      <c r="JID63"/>
      <c r="JIE63"/>
      <c r="JIF63"/>
      <c r="JIG63"/>
      <c r="JIH63"/>
      <c r="JII63"/>
      <c r="JIJ63"/>
      <c r="JIK63"/>
      <c r="JIL63"/>
      <c r="JIM63"/>
      <c r="JIN63"/>
      <c r="JIO63"/>
      <c r="JIP63"/>
      <c r="JIQ63"/>
      <c r="JIR63"/>
      <c r="JIS63"/>
      <c r="JIT63"/>
      <c r="JIU63"/>
      <c r="JIV63"/>
      <c r="JIW63"/>
      <c r="JIX63"/>
      <c r="JIY63"/>
      <c r="JIZ63"/>
      <c r="JJA63"/>
      <c r="JJB63"/>
      <c r="JJC63"/>
      <c r="JJD63"/>
      <c r="JJE63"/>
      <c r="JJF63"/>
      <c r="JJG63"/>
      <c r="JJH63"/>
      <c r="JJI63"/>
      <c r="JJJ63"/>
      <c r="JJK63"/>
      <c r="JJL63"/>
      <c r="JJM63"/>
      <c r="JJN63"/>
      <c r="JJO63"/>
      <c r="JJP63"/>
      <c r="JJQ63"/>
      <c r="JJR63"/>
      <c r="JJS63"/>
      <c r="JJT63"/>
      <c r="JJU63"/>
      <c r="JJV63"/>
      <c r="JJW63"/>
      <c r="JJX63"/>
      <c r="JJY63"/>
      <c r="JJZ63"/>
      <c r="JKA63"/>
      <c r="JKB63"/>
      <c r="JKC63"/>
      <c r="JKD63"/>
      <c r="JKE63"/>
      <c r="JKF63"/>
      <c r="JKG63"/>
      <c r="JKH63"/>
      <c r="JKI63"/>
      <c r="JKJ63"/>
      <c r="JKK63"/>
      <c r="JKL63"/>
      <c r="JKM63"/>
      <c r="JKN63"/>
      <c r="JKO63"/>
      <c r="JKP63"/>
      <c r="JKQ63"/>
      <c r="JKR63"/>
      <c r="JKS63"/>
      <c r="JKT63"/>
      <c r="JKU63"/>
      <c r="JKV63"/>
      <c r="JKW63"/>
      <c r="JKX63"/>
      <c r="JKY63"/>
      <c r="JKZ63"/>
      <c r="JLA63"/>
      <c r="JLB63"/>
      <c r="JLC63"/>
      <c r="JLD63"/>
      <c r="JLE63"/>
      <c r="JLF63"/>
      <c r="JLG63"/>
      <c r="JLH63"/>
      <c r="JLI63"/>
      <c r="JLJ63"/>
      <c r="JLK63"/>
      <c r="JLL63"/>
      <c r="JLM63"/>
      <c r="JLN63"/>
      <c r="JLO63"/>
      <c r="JLP63"/>
      <c r="JLQ63"/>
      <c r="JLR63"/>
      <c r="JLS63"/>
      <c r="JLT63"/>
      <c r="JLU63"/>
      <c r="JLV63"/>
      <c r="JLW63"/>
      <c r="JLX63"/>
      <c r="JLY63"/>
      <c r="JLZ63"/>
      <c r="JMA63"/>
      <c r="JMB63"/>
      <c r="JMC63"/>
      <c r="JMD63"/>
      <c r="JME63"/>
      <c r="JMF63"/>
      <c r="JMG63"/>
      <c r="JMH63"/>
      <c r="JMI63"/>
      <c r="JMJ63"/>
      <c r="JMK63"/>
      <c r="JML63"/>
      <c r="JMM63"/>
      <c r="JMN63"/>
      <c r="JMO63"/>
      <c r="JMP63"/>
      <c r="JMQ63"/>
      <c r="JMR63"/>
      <c r="JMS63"/>
      <c r="JMT63"/>
      <c r="JMU63"/>
      <c r="JMV63"/>
      <c r="JMW63"/>
      <c r="JMX63"/>
      <c r="JMY63"/>
      <c r="JMZ63"/>
      <c r="JNA63"/>
      <c r="JNB63"/>
      <c r="JNC63"/>
      <c r="JND63"/>
      <c r="JNE63"/>
      <c r="JNF63"/>
      <c r="JNG63"/>
      <c r="JNH63"/>
      <c r="JNI63"/>
      <c r="JNJ63"/>
      <c r="JNK63"/>
      <c r="JNL63"/>
      <c r="JNM63"/>
      <c r="JNN63"/>
      <c r="JNO63"/>
      <c r="JNP63"/>
      <c r="JNQ63"/>
      <c r="JNR63"/>
      <c r="JNS63"/>
      <c r="JNT63"/>
      <c r="JNU63"/>
      <c r="JNV63"/>
      <c r="JNW63"/>
      <c r="JNX63"/>
      <c r="JNY63"/>
      <c r="JNZ63"/>
      <c r="JOA63"/>
      <c r="JOB63"/>
      <c r="JOC63"/>
      <c r="JOD63"/>
      <c r="JOE63"/>
      <c r="JOF63"/>
      <c r="JOG63"/>
      <c r="JOH63"/>
      <c r="JOI63"/>
      <c r="JOJ63"/>
      <c r="JOK63"/>
      <c r="JOL63"/>
      <c r="JOM63"/>
      <c r="JON63"/>
      <c r="JOO63"/>
      <c r="JOP63"/>
      <c r="JOQ63"/>
      <c r="JOR63"/>
      <c r="JOS63"/>
      <c r="JOT63"/>
      <c r="JOU63"/>
      <c r="JOV63"/>
      <c r="JOW63"/>
      <c r="JOX63"/>
      <c r="JOY63"/>
      <c r="JOZ63"/>
      <c r="JPA63"/>
      <c r="JPB63"/>
      <c r="JPC63"/>
      <c r="JPD63"/>
      <c r="JPE63"/>
      <c r="JPF63"/>
      <c r="JPG63"/>
      <c r="JPH63"/>
      <c r="JPI63"/>
      <c r="JPJ63"/>
      <c r="JPK63"/>
      <c r="JPL63"/>
      <c r="JPM63"/>
      <c r="JPN63"/>
      <c r="JPO63"/>
      <c r="JPP63"/>
      <c r="JPQ63"/>
      <c r="JPR63"/>
      <c r="JPS63"/>
      <c r="JPT63"/>
      <c r="JPU63"/>
      <c r="JPV63"/>
      <c r="JPW63"/>
      <c r="JPX63"/>
      <c r="JPY63"/>
      <c r="JPZ63"/>
      <c r="JQA63"/>
      <c r="JQB63"/>
      <c r="JQC63"/>
      <c r="JQD63"/>
      <c r="JQE63"/>
      <c r="JQF63"/>
      <c r="JQG63"/>
      <c r="JQH63"/>
      <c r="JQI63"/>
      <c r="JQJ63"/>
      <c r="JQK63"/>
      <c r="JQL63"/>
      <c r="JQM63"/>
      <c r="JQN63"/>
      <c r="JQO63"/>
      <c r="JQP63"/>
      <c r="JQQ63"/>
      <c r="JQR63"/>
      <c r="JQS63"/>
      <c r="JQT63"/>
      <c r="JQU63"/>
      <c r="JQV63"/>
      <c r="JQW63"/>
      <c r="JQX63"/>
      <c r="JQY63"/>
      <c r="JQZ63"/>
      <c r="JRA63"/>
      <c r="JRB63"/>
      <c r="JRC63"/>
      <c r="JRD63"/>
      <c r="JRE63"/>
      <c r="JRF63"/>
      <c r="JRG63"/>
      <c r="JRH63"/>
      <c r="JRI63"/>
      <c r="JRJ63"/>
      <c r="JRK63"/>
      <c r="JRL63"/>
      <c r="JRM63"/>
      <c r="JRN63"/>
      <c r="JRO63"/>
      <c r="JRP63"/>
      <c r="JRQ63"/>
      <c r="JRR63"/>
      <c r="JRS63"/>
      <c r="JRT63"/>
      <c r="JRU63"/>
      <c r="JRV63"/>
      <c r="JRW63"/>
      <c r="JRX63"/>
      <c r="JRY63"/>
      <c r="JRZ63"/>
      <c r="JSA63"/>
      <c r="JSB63"/>
      <c r="JSC63"/>
      <c r="JSD63"/>
      <c r="JSE63"/>
      <c r="JSF63"/>
      <c r="JSG63"/>
      <c r="JSH63"/>
      <c r="JSI63"/>
      <c r="JSJ63"/>
      <c r="JSK63"/>
      <c r="JSL63"/>
      <c r="JSM63"/>
      <c r="JSN63"/>
      <c r="JSO63"/>
      <c r="JSP63"/>
      <c r="JSQ63"/>
      <c r="JSR63"/>
      <c r="JSS63"/>
      <c r="JST63"/>
      <c r="JSU63"/>
      <c r="JSV63"/>
      <c r="JSW63"/>
      <c r="JSX63"/>
      <c r="JSY63"/>
      <c r="JSZ63"/>
      <c r="JTA63"/>
      <c r="JTB63"/>
      <c r="JTC63"/>
      <c r="JTD63"/>
      <c r="JTE63"/>
      <c r="JTF63"/>
      <c r="JTG63"/>
      <c r="JTH63"/>
      <c r="JTI63"/>
      <c r="JTJ63"/>
      <c r="JTK63"/>
      <c r="JTL63"/>
      <c r="JTM63"/>
      <c r="JTN63"/>
      <c r="JTO63"/>
      <c r="JTP63"/>
      <c r="JTQ63"/>
      <c r="JTR63"/>
      <c r="JTS63"/>
      <c r="JTT63"/>
      <c r="JTU63"/>
      <c r="JTV63"/>
      <c r="JTW63"/>
      <c r="JTX63"/>
      <c r="JTY63"/>
      <c r="JTZ63"/>
      <c r="JUA63"/>
      <c r="JUB63"/>
      <c r="JUC63"/>
      <c r="JUD63"/>
      <c r="JUE63"/>
      <c r="JUF63"/>
      <c r="JUG63"/>
      <c r="JUH63"/>
      <c r="JUI63"/>
      <c r="JUJ63"/>
      <c r="JUK63"/>
      <c r="JUL63"/>
      <c r="JUM63"/>
      <c r="JUN63"/>
      <c r="JUO63"/>
      <c r="JUP63"/>
      <c r="JUQ63"/>
      <c r="JUR63"/>
      <c r="JUS63"/>
      <c r="JUT63"/>
      <c r="JUU63"/>
      <c r="JUV63"/>
      <c r="JUW63"/>
      <c r="JUX63"/>
      <c r="JUY63"/>
      <c r="JUZ63"/>
      <c r="JVA63"/>
      <c r="JVB63"/>
      <c r="JVC63"/>
      <c r="JVD63"/>
      <c r="JVE63"/>
      <c r="JVF63"/>
      <c r="JVG63"/>
      <c r="JVH63"/>
      <c r="JVI63"/>
      <c r="JVJ63"/>
      <c r="JVK63"/>
      <c r="JVL63"/>
      <c r="JVM63"/>
      <c r="JVN63"/>
      <c r="JVO63"/>
      <c r="JVP63"/>
      <c r="JVQ63"/>
      <c r="JVR63"/>
      <c r="JVS63"/>
      <c r="JVT63"/>
      <c r="JVU63"/>
      <c r="JVV63"/>
      <c r="JVW63"/>
      <c r="JVX63"/>
      <c r="JVY63"/>
      <c r="JVZ63"/>
      <c r="JWA63"/>
      <c r="JWB63"/>
      <c r="JWC63"/>
      <c r="JWD63"/>
      <c r="JWE63"/>
      <c r="JWF63"/>
      <c r="JWG63"/>
      <c r="JWH63"/>
      <c r="JWI63"/>
      <c r="JWJ63"/>
      <c r="JWK63"/>
      <c r="JWL63"/>
      <c r="JWM63"/>
      <c r="JWN63"/>
      <c r="JWO63"/>
      <c r="JWP63"/>
      <c r="JWQ63"/>
      <c r="JWR63"/>
      <c r="JWS63"/>
      <c r="JWT63"/>
      <c r="JWU63"/>
      <c r="JWV63"/>
      <c r="JWW63"/>
      <c r="JWX63"/>
      <c r="JWY63"/>
      <c r="JWZ63"/>
      <c r="JXA63"/>
      <c r="JXB63"/>
      <c r="JXC63"/>
      <c r="JXD63"/>
      <c r="JXE63"/>
      <c r="JXF63"/>
      <c r="JXG63"/>
      <c r="JXH63"/>
      <c r="JXI63"/>
      <c r="JXJ63"/>
      <c r="JXK63"/>
      <c r="JXL63"/>
      <c r="JXM63"/>
      <c r="JXN63"/>
      <c r="JXO63"/>
      <c r="JXP63"/>
      <c r="JXQ63"/>
      <c r="JXR63"/>
      <c r="JXS63"/>
      <c r="JXT63"/>
      <c r="JXU63"/>
      <c r="JXV63"/>
      <c r="JXW63"/>
      <c r="JXX63"/>
      <c r="JXY63"/>
      <c r="JXZ63"/>
      <c r="JYA63"/>
      <c r="JYB63"/>
      <c r="JYC63"/>
      <c r="JYD63"/>
      <c r="JYE63"/>
      <c r="JYF63"/>
      <c r="JYG63"/>
      <c r="JYH63"/>
      <c r="JYI63"/>
      <c r="JYJ63"/>
      <c r="JYK63"/>
      <c r="JYL63"/>
      <c r="JYM63"/>
      <c r="JYN63"/>
      <c r="JYO63"/>
      <c r="JYP63"/>
      <c r="JYQ63"/>
      <c r="JYR63"/>
      <c r="JYS63"/>
      <c r="JYT63"/>
      <c r="JYU63"/>
      <c r="JYV63"/>
      <c r="JYW63"/>
      <c r="JYX63"/>
      <c r="JYY63"/>
      <c r="JYZ63"/>
      <c r="JZA63"/>
      <c r="JZB63"/>
      <c r="JZC63"/>
      <c r="JZD63"/>
      <c r="JZE63"/>
      <c r="JZF63"/>
      <c r="JZG63"/>
      <c r="JZH63"/>
      <c r="JZI63"/>
      <c r="JZJ63"/>
      <c r="JZK63"/>
      <c r="JZL63"/>
      <c r="JZM63"/>
      <c r="JZN63"/>
      <c r="JZO63"/>
      <c r="JZP63"/>
      <c r="JZQ63"/>
      <c r="JZR63"/>
      <c r="JZS63"/>
      <c r="JZT63"/>
      <c r="JZU63"/>
      <c r="JZV63"/>
      <c r="JZW63"/>
      <c r="JZX63"/>
      <c r="JZY63"/>
      <c r="JZZ63"/>
      <c r="KAA63"/>
      <c r="KAB63"/>
      <c r="KAC63"/>
      <c r="KAD63"/>
      <c r="KAE63"/>
      <c r="KAF63"/>
      <c r="KAG63"/>
      <c r="KAH63"/>
      <c r="KAI63"/>
      <c r="KAJ63"/>
      <c r="KAK63"/>
      <c r="KAL63"/>
      <c r="KAM63"/>
      <c r="KAN63"/>
      <c r="KAO63"/>
      <c r="KAP63"/>
      <c r="KAQ63"/>
      <c r="KAR63"/>
      <c r="KAS63"/>
      <c r="KAT63"/>
      <c r="KAU63"/>
      <c r="KAV63"/>
      <c r="KAW63"/>
      <c r="KAX63"/>
      <c r="KAY63"/>
      <c r="KAZ63"/>
      <c r="KBA63"/>
      <c r="KBB63"/>
      <c r="KBC63"/>
      <c r="KBD63"/>
      <c r="KBE63"/>
      <c r="KBF63"/>
      <c r="KBG63"/>
      <c r="KBH63"/>
      <c r="KBI63"/>
      <c r="KBJ63"/>
      <c r="KBK63"/>
      <c r="KBL63"/>
      <c r="KBM63"/>
      <c r="KBN63"/>
      <c r="KBO63"/>
      <c r="KBP63"/>
      <c r="KBQ63"/>
      <c r="KBR63"/>
      <c r="KBS63"/>
      <c r="KBT63"/>
      <c r="KBU63"/>
      <c r="KBV63"/>
      <c r="KBW63"/>
      <c r="KBX63"/>
      <c r="KBY63"/>
      <c r="KBZ63"/>
      <c r="KCA63"/>
      <c r="KCB63"/>
      <c r="KCC63"/>
      <c r="KCD63"/>
      <c r="KCE63"/>
      <c r="KCF63"/>
      <c r="KCG63"/>
      <c r="KCH63"/>
      <c r="KCI63"/>
      <c r="KCJ63"/>
      <c r="KCK63"/>
      <c r="KCL63"/>
      <c r="KCM63"/>
      <c r="KCN63"/>
      <c r="KCO63"/>
      <c r="KCP63"/>
      <c r="KCQ63"/>
      <c r="KCR63"/>
      <c r="KCS63"/>
      <c r="KCT63"/>
      <c r="KCU63"/>
      <c r="KCV63"/>
      <c r="KCW63"/>
      <c r="KCX63"/>
      <c r="KCY63"/>
      <c r="KCZ63"/>
      <c r="KDA63"/>
      <c r="KDB63"/>
      <c r="KDC63"/>
      <c r="KDD63"/>
      <c r="KDE63"/>
      <c r="KDF63"/>
      <c r="KDG63"/>
      <c r="KDH63"/>
      <c r="KDI63"/>
      <c r="KDJ63"/>
      <c r="KDK63"/>
      <c r="KDL63"/>
      <c r="KDM63"/>
      <c r="KDN63"/>
      <c r="KDO63"/>
      <c r="KDP63"/>
      <c r="KDQ63"/>
      <c r="KDR63"/>
      <c r="KDS63"/>
      <c r="KDT63"/>
      <c r="KDU63"/>
      <c r="KDV63"/>
      <c r="KDW63"/>
      <c r="KDX63"/>
      <c r="KDY63"/>
      <c r="KDZ63"/>
      <c r="KEA63"/>
      <c r="KEB63"/>
      <c r="KEC63"/>
      <c r="KED63"/>
      <c r="KEE63"/>
      <c r="KEF63"/>
      <c r="KEG63"/>
      <c r="KEH63"/>
      <c r="KEI63"/>
      <c r="KEJ63"/>
      <c r="KEK63"/>
      <c r="KEL63"/>
      <c r="KEM63"/>
      <c r="KEN63"/>
      <c r="KEO63"/>
      <c r="KEP63"/>
      <c r="KEQ63"/>
      <c r="KER63"/>
      <c r="KES63"/>
      <c r="KET63"/>
      <c r="KEU63"/>
      <c r="KEV63"/>
      <c r="KEW63"/>
      <c r="KEX63"/>
      <c r="KEY63"/>
      <c r="KEZ63"/>
      <c r="KFA63"/>
      <c r="KFB63"/>
      <c r="KFC63"/>
      <c r="KFD63"/>
      <c r="KFE63"/>
      <c r="KFF63"/>
      <c r="KFG63"/>
      <c r="KFH63"/>
      <c r="KFI63"/>
      <c r="KFJ63"/>
      <c r="KFK63"/>
      <c r="KFL63"/>
      <c r="KFM63"/>
      <c r="KFN63"/>
      <c r="KFO63"/>
      <c r="KFP63"/>
      <c r="KFQ63"/>
      <c r="KFR63"/>
      <c r="KFS63"/>
      <c r="KFT63"/>
      <c r="KFU63"/>
      <c r="KFV63"/>
      <c r="KFW63"/>
      <c r="KFX63"/>
      <c r="KFY63"/>
      <c r="KFZ63"/>
      <c r="KGA63"/>
      <c r="KGB63"/>
      <c r="KGC63"/>
      <c r="KGD63"/>
      <c r="KGE63"/>
      <c r="KGF63"/>
      <c r="KGG63"/>
      <c r="KGH63"/>
      <c r="KGI63"/>
      <c r="KGJ63"/>
      <c r="KGK63"/>
      <c r="KGL63"/>
      <c r="KGM63"/>
      <c r="KGN63"/>
      <c r="KGO63"/>
      <c r="KGP63"/>
      <c r="KGQ63"/>
      <c r="KGR63"/>
      <c r="KGS63"/>
      <c r="KGT63"/>
      <c r="KGU63"/>
      <c r="KGV63"/>
      <c r="KGW63"/>
      <c r="KGX63"/>
      <c r="KGY63"/>
      <c r="KGZ63"/>
      <c r="KHA63"/>
      <c r="KHB63"/>
      <c r="KHC63"/>
      <c r="KHD63"/>
      <c r="KHE63"/>
      <c r="KHF63"/>
      <c r="KHG63"/>
      <c r="KHH63"/>
      <c r="KHI63"/>
      <c r="KHJ63"/>
      <c r="KHK63"/>
      <c r="KHL63"/>
      <c r="KHM63"/>
      <c r="KHN63"/>
      <c r="KHO63"/>
      <c r="KHP63"/>
      <c r="KHQ63"/>
      <c r="KHR63"/>
      <c r="KHS63"/>
      <c r="KHT63"/>
      <c r="KHU63"/>
      <c r="KHV63"/>
      <c r="KHW63"/>
      <c r="KHX63"/>
      <c r="KHY63"/>
      <c r="KHZ63"/>
      <c r="KIA63"/>
      <c r="KIB63"/>
      <c r="KIC63"/>
      <c r="KID63"/>
      <c r="KIE63"/>
      <c r="KIF63"/>
      <c r="KIG63"/>
      <c r="KIH63"/>
      <c r="KII63"/>
      <c r="KIJ63"/>
      <c r="KIK63"/>
      <c r="KIL63"/>
      <c r="KIM63"/>
      <c r="KIN63"/>
      <c r="KIO63"/>
      <c r="KIP63"/>
      <c r="KIQ63"/>
      <c r="KIR63"/>
      <c r="KIS63"/>
      <c r="KIT63"/>
      <c r="KIU63"/>
      <c r="KIV63"/>
      <c r="KIW63"/>
      <c r="KIX63"/>
      <c r="KIY63"/>
      <c r="KIZ63"/>
      <c r="KJA63"/>
      <c r="KJB63"/>
      <c r="KJC63"/>
      <c r="KJD63"/>
      <c r="KJE63"/>
      <c r="KJF63"/>
      <c r="KJG63"/>
      <c r="KJH63"/>
      <c r="KJI63"/>
      <c r="KJJ63"/>
      <c r="KJK63"/>
      <c r="KJL63"/>
      <c r="KJM63"/>
      <c r="KJN63"/>
      <c r="KJO63"/>
      <c r="KJP63"/>
      <c r="KJQ63"/>
      <c r="KJR63"/>
      <c r="KJS63"/>
      <c r="KJT63"/>
      <c r="KJU63"/>
      <c r="KJV63"/>
      <c r="KJW63"/>
      <c r="KJX63"/>
      <c r="KJY63"/>
      <c r="KJZ63"/>
      <c r="KKA63"/>
      <c r="KKB63"/>
      <c r="KKC63"/>
      <c r="KKD63"/>
      <c r="KKE63"/>
      <c r="KKF63"/>
      <c r="KKG63"/>
      <c r="KKH63"/>
      <c r="KKI63"/>
      <c r="KKJ63"/>
      <c r="KKK63"/>
      <c r="KKL63"/>
      <c r="KKM63"/>
      <c r="KKN63"/>
      <c r="KKO63"/>
      <c r="KKP63"/>
      <c r="KKQ63"/>
      <c r="KKR63"/>
      <c r="KKS63"/>
      <c r="KKT63"/>
      <c r="KKU63"/>
      <c r="KKV63"/>
      <c r="KKW63"/>
      <c r="KKX63"/>
      <c r="KKY63"/>
      <c r="KKZ63"/>
      <c r="KLA63"/>
      <c r="KLB63"/>
      <c r="KLC63"/>
      <c r="KLD63"/>
      <c r="KLE63"/>
      <c r="KLF63"/>
      <c r="KLG63"/>
      <c r="KLH63"/>
      <c r="KLI63"/>
      <c r="KLJ63"/>
      <c r="KLK63"/>
      <c r="KLL63"/>
      <c r="KLM63"/>
      <c r="KLN63"/>
      <c r="KLO63"/>
      <c r="KLP63"/>
      <c r="KLQ63"/>
      <c r="KLR63"/>
      <c r="KLS63"/>
      <c r="KLT63"/>
      <c r="KLU63"/>
      <c r="KLV63"/>
      <c r="KLW63"/>
      <c r="KLX63"/>
      <c r="KLY63"/>
      <c r="KLZ63"/>
      <c r="KMA63"/>
      <c r="KMB63"/>
      <c r="KMC63"/>
      <c r="KMD63"/>
      <c r="KME63"/>
      <c r="KMF63"/>
      <c r="KMG63"/>
      <c r="KMH63"/>
      <c r="KMI63"/>
      <c r="KMJ63"/>
      <c r="KMK63"/>
      <c r="KML63"/>
      <c r="KMM63"/>
      <c r="KMN63"/>
      <c r="KMO63"/>
      <c r="KMP63"/>
      <c r="KMQ63"/>
      <c r="KMR63"/>
      <c r="KMS63"/>
      <c r="KMT63"/>
      <c r="KMU63"/>
      <c r="KMV63"/>
      <c r="KMW63"/>
      <c r="KMX63"/>
      <c r="KMY63"/>
      <c r="KMZ63"/>
      <c r="KNA63"/>
      <c r="KNB63"/>
      <c r="KNC63"/>
      <c r="KND63"/>
      <c r="KNE63"/>
      <c r="KNF63"/>
      <c r="KNG63"/>
      <c r="KNH63"/>
      <c r="KNI63"/>
      <c r="KNJ63"/>
      <c r="KNK63"/>
      <c r="KNL63"/>
      <c r="KNM63"/>
      <c r="KNN63"/>
      <c r="KNO63"/>
      <c r="KNP63"/>
      <c r="KNQ63"/>
      <c r="KNR63"/>
      <c r="KNS63"/>
      <c r="KNT63"/>
      <c r="KNU63"/>
      <c r="KNV63"/>
      <c r="KNW63"/>
      <c r="KNX63"/>
      <c r="KNY63"/>
      <c r="KNZ63"/>
      <c r="KOA63"/>
      <c r="KOB63"/>
      <c r="KOC63"/>
      <c r="KOD63"/>
      <c r="KOE63"/>
      <c r="KOF63"/>
      <c r="KOG63"/>
      <c r="KOH63"/>
      <c r="KOI63"/>
      <c r="KOJ63"/>
      <c r="KOK63"/>
      <c r="KOL63"/>
      <c r="KOM63"/>
      <c r="KON63"/>
      <c r="KOO63"/>
      <c r="KOP63"/>
      <c r="KOQ63"/>
      <c r="KOR63"/>
      <c r="KOS63"/>
      <c r="KOT63"/>
      <c r="KOU63"/>
      <c r="KOV63"/>
      <c r="KOW63"/>
      <c r="KOX63"/>
      <c r="KOY63"/>
      <c r="KOZ63"/>
      <c r="KPA63"/>
      <c r="KPB63"/>
      <c r="KPC63"/>
      <c r="KPD63"/>
      <c r="KPE63"/>
      <c r="KPF63"/>
      <c r="KPG63"/>
      <c r="KPH63"/>
      <c r="KPI63"/>
      <c r="KPJ63"/>
      <c r="KPK63"/>
      <c r="KPL63"/>
      <c r="KPM63"/>
      <c r="KPN63"/>
      <c r="KPO63"/>
      <c r="KPP63"/>
      <c r="KPQ63"/>
      <c r="KPR63"/>
      <c r="KPS63"/>
      <c r="KPT63"/>
      <c r="KPU63"/>
      <c r="KPV63"/>
      <c r="KPW63"/>
      <c r="KPX63"/>
      <c r="KPY63"/>
      <c r="KPZ63"/>
      <c r="KQA63"/>
      <c r="KQB63"/>
      <c r="KQC63"/>
      <c r="KQD63"/>
      <c r="KQE63"/>
      <c r="KQF63"/>
      <c r="KQG63"/>
      <c r="KQH63"/>
      <c r="KQI63"/>
      <c r="KQJ63"/>
      <c r="KQK63"/>
      <c r="KQL63"/>
      <c r="KQM63"/>
      <c r="KQN63"/>
      <c r="KQO63"/>
      <c r="KQP63"/>
      <c r="KQQ63"/>
      <c r="KQR63"/>
      <c r="KQS63"/>
      <c r="KQT63"/>
      <c r="KQU63"/>
      <c r="KQV63"/>
      <c r="KQW63"/>
      <c r="KQX63"/>
      <c r="KQY63"/>
      <c r="KQZ63"/>
      <c r="KRA63"/>
      <c r="KRB63"/>
      <c r="KRC63"/>
      <c r="KRD63"/>
      <c r="KRE63"/>
      <c r="KRF63"/>
      <c r="KRG63"/>
      <c r="KRH63"/>
      <c r="KRI63"/>
      <c r="KRJ63"/>
      <c r="KRK63"/>
      <c r="KRL63"/>
      <c r="KRM63"/>
      <c r="KRN63"/>
      <c r="KRO63"/>
      <c r="KRP63"/>
      <c r="KRQ63"/>
      <c r="KRR63"/>
      <c r="KRS63"/>
      <c r="KRT63"/>
      <c r="KRU63"/>
      <c r="KRV63"/>
      <c r="KRW63"/>
      <c r="KRX63"/>
      <c r="KRY63"/>
      <c r="KRZ63"/>
      <c r="KSA63"/>
      <c r="KSB63"/>
      <c r="KSC63"/>
      <c r="KSD63"/>
      <c r="KSE63"/>
      <c r="KSF63"/>
      <c r="KSG63"/>
      <c r="KSH63"/>
      <c r="KSI63"/>
      <c r="KSJ63"/>
      <c r="KSK63"/>
      <c r="KSL63"/>
      <c r="KSM63"/>
      <c r="KSN63"/>
      <c r="KSO63"/>
      <c r="KSP63"/>
      <c r="KSQ63"/>
      <c r="KSR63"/>
      <c r="KSS63"/>
      <c r="KST63"/>
      <c r="KSU63"/>
      <c r="KSV63"/>
      <c r="KSW63"/>
      <c r="KSX63"/>
      <c r="KSY63"/>
      <c r="KSZ63"/>
      <c r="KTA63"/>
      <c r="KTB63"/>
      <c r="KTC63"/>
      <c r="KTD63"/>
      <c r="KTE63"/>
      <c r="KTF63"/>
      <c r="KTG63"/>
      <c r="KTH63"/>
      <c r="KTI63"/>
      <c r="KTJ63"/>
      <c r="KTK63"/>
      <c r="KTL63"/>
      <c r="KTM63"/>
      <c r="KTN63"/>
      <c r="KTO63"/>
      <c r="KTP63"/>
      <c r="KTQ63"/>
      <c r="KTR63"/>
      <c r="KTS63"/>
      <c r="KTT63"/>
      <c r="KTU63"/>
      <c r="KTV63"/>
      <c r="KTW63"/>
      <c r="KTX63"/>
      <c r="KTY63"/>
      <c r="KTZ63"/>
      <c r="KUA63"/>
      <c r="KUB63"/>
      <c r="KUC63"/>
      <c r="KUD63"/>
      <c r="KUE63"/>
      <c r="KUF63"/>
      <c r="KUG63"/>
      <c r="KUH63"/>
      <c r="KUI63"/>
      <c r="KUJ63"/>
      <c r="KUK63"/>
      <c r="KUL63"/>
      <c r="KUM63"/>
      <c r="KUN63"/>
      <c r="KUO63"/>
      <c r="KUP63"/>
      <c r="KUQ63"/>
      <c r="KUR63"/>
      <c r="KUS63"/>
      <c r="KUT63"/>
      <c r="KUU63"/>
      <c r="KUV63"/>
      <c r="KUW63"/>
      <c r="KUX63"/>
      <c r="KUY63"/>
      <c r="KUZ63"/>
      <c r="KVA63"/>
      <c r="KVB63"/>
      <c r="KVC63"/>
      <c r="KVD63"/>
      <c r="KVE63"/>
      <c r="KVF63"/>
      <c r="KVG63"/>
      <c r="KVH63"/>
      <c r="KVI63"/>
      <c r="KVJ63"/>
      <c r="KVK63"/>
      <c r="KVL63"/>
      <c r="KVM63"/>
      <c r="KVN63"/>
      <c r="KVO63"/>
      <c r="KVP63"/>
      <c r="KVQ63"/>
      <c r="KVR63"/>
      <c r="KVS63"/>
      <c r="KVT63"/>
      <c r="KVU63"/>
      <c r="KVV63"/>
      <c r="KVW63"/>
      <c r="KVX63"/>
      <c r="KVY63"/>
      <c r="KVZ63"/>
      <c r="KWA63"/>
      <c r="KWB63"/>
      <c r="KWC63"/>
      <c r="KWD63"/>
      <c r="KWE63"/>
      <c r="KWF63"/>
      <c r="KWG63"/>
      <c r="KWH63"/>
      <c r="KWI63"/>
      <c r="KWJ63"/>
      <c r="KWK63"/>
      <c r="KWL63"/>
      <c r="KWM63"/>
      <c r="KWN63"/>
      <c r="KWO63"/>
      <c r="KWP63"/>
      <c r="KWQ63"/>
      <c r="KWR63"/>
      <c r="KWS63"/>
      <c r="KWT63"/>
      <c r="KWU63"/>
      <c r="KWV63"/>
      <c r="KWW63"/>
      <c r="KWX63"/>
      <c r="KWY63"/>
      <c r="KWZ63"/>
      <c r="KXA63"/>
      <c r="KXB63"/>
      <c r="KXC63"/>
      <c r="KXD63"/>
      <c r="KXE63"/>
      <c r="KXF63"/>
      <c r="KXG63"/>
      <c r="KXH63"/>
      <c r="KXI63"/>
      <c r="KXJ63"/>
      <c r="KXK63"/>
      <c r="KXL63"/>
      <c r="KXM63"/>
      <c r="KXN63"/>
      <c r="KXO63"/>
      <c r="KXP63"/>
      <c r="KXQ63"/>
      <c r="KXR63"/>
      <c r="KXS63"/>
      <c r="KXT63"/>
      <c r="KXU63"/>
      <c r="KXV63"/>
      <c r="KXW63"/>
      <c r="KXX63"/>
      <c r="KXY63"/>
      <c r="KXZ63"/>
      <c r="KYA63"/>
      <c r="KYB63"/>
      <c r="KYC63"/>
      <c r="KYD63"/>
      <c r="KYE63"/>
      <c r="KYF63"/>
      <c r="KYG63"/>
      <c r="KYH63"/>
      <c r="KYI63"/>
      <c r="KYJ63"/>
      <c r="KYK63"/>
      <c r="KYL63"/>
      <c r="KYM63"/>
      <c r="KYN63"/>
      <c r="KYO63"/>
      <c r="KYP63"/>
      <c r="KYQ63"/>
      <c r="KYR63"/>
      <c r="KYS63"/>
      <c r="KYT63"/>
      <c r="KYU63"/>
      <c r="KYV63"/>
      <c r="KYW63"/>
      <c r="KYX63"/>
      <c r="KYY63"/>
      <c r="KYZ63"/>
      <c r="KZA63"/>
      <c r="KZB63"/>
      <c r="KZC63"/>
      <c r="KZD63"/>
      <c r="KZE63"/>
      <c r="KZF63"/>
      <c r="KZG63"/>
      <c r="KZH63"/>
      <c r="KZI63"/>
      <c r="KZJ63"/>
      <c r="KZK63"/>
      <c r="KZL63"/>
      <c r="KZM63"/>
      <c r="KZN63"/>
      <c r="KZO63"/>
      <c r="KZP63"/>
      <c r="KZQ63"/>
      <c r="KZR63"/>
      <c r="KZS63"/>
      <c r="KZT63"/>
      <c r="KZU63"/>
      <c r="KZV63"/>
      <c r="KZW63"/>
      <c r="KZX63"/>
      <c r="KZY63"/>
      <c r="KZZ63"/>
      <c r="LAA63"/>
      <c r="LAB63"/>
      <c r="LAC63"/>
      <c r="LAD63"/>
      <c r="LAE63"/>
      <c r="LAF63"/>
      <c r="LAG63"/>
      <c r="LAH63"/>
      <c r="LAI63"/>
      <c r="LAJ63"/>
      <c r="LAK63"/>
      <c r="LAL63"/>
      <c r="LAM63"/>
      <c r="LAN63"/>
      <c r="LAO63"/>
      <c r="LAP63"/>
      <c r="LAQ63"/>
      <c r="LAR63"/>
      <c r="LAS63"/>
      <c r="LAT63"/>
      <c r="LAU63"/>
      <c r="LAV63"/>
      <c r="LAW63"/>
      <c r="LAX63"/>
      <c r="LAY63"/>
      <c r="LAZ63"/>
      <c r="LBA63"/>
      <c r="LBB63"/>
      <c r="LBC63"/>
      <c r="LBD63"/>
      <c r="LBE63"/>
      <c r="LBF63"/>
      <c r="LBG63"/>
      <c r="LBH63"/>
      <c r="LBI63"/>
      <c r="LBJ63"/>
      <c r="LBK63"/>
      <c r="LBL63"/>
      <c r="LBM63"/>
      <c r="LBN63"/>
      <c r="LBO63"/>
      <c r="LBP63"/>
      <c r="LBQ63"/>
      <c r="LBR63"/>
      <c r="LBS63"/>
      <c r="LBT63"/>
      <c r="LBU63"/>
      <c r="LBV63"/>
      <c r="LBW63"/>
      <c r="LBX63"/>
      <c r="LBY63"/>
      <c r="LBZ63"/>
      <c r="LCA63"/>
      <c r="LCB63"/>
      <c r="LCC63"/>
      <c r="LCD63"/>
      <c r="LCE63"/>
      <c r="LCF63"/>
      <c r="LCG63"/>
      <c r="LCH63"/>
      <c r="LCI63"/>
      <c r="LCJ63"/>
      <c r="LCK63"/>
      <c r="LCL63"/>
      <c r="LCM63"/>
      <c r="LCN63"/>
      <c r="LCO63"/>
      <c r="LCP63"/>
      <c r="LCQ63"/>
      <c r="LCR63"/>
      <c r="LCS63"/>
      <c r="LCT63"/>
      <c r="LCU63"/>
      <c r="LCV63"/>
      <c r="LCW63"/>
      <c r="LCX63"/>
      <c r="LCY63"/>
      <c r="LCZ63"/>
      <c r="LDA63"/>
      <c r="LDB63"/>
      <c r="LDC63"/>
      <c r="LDD63"/>
      <c r="LDE63"/>
      <c r="LDF63"/>
      <c r="LDG63"/>
      <c r="LDH63"/>
      <c r="LDI63"/>
      <c r="LDJ63"/>
      <c r="LDK63"/>
      <c r="LDL63"/>
      <c r="LDM63"/>
      <c r="LDN63"/>
      <c r="LDO63"/>
      <c r="LDP63"/>
      <c r="LDQ63"/>
      <c r="LDR63"/>
      <c r="LDS63"/>
      <c r="LDT63"/>
      <c r="LDU63"/>
      <c r="LDV63"/>
      <c r="LDW63"/>
      <c r="LDX63"/>
      <c r="LDY63"/>
      <c r="LDZ63"/>
      <c r="LEA63"/>
      <c r="LEB63"/>
      <c r="LEC63"/>
      <c r="LED63"/>
      <c r="LEE63"/>
      <c r="LEF63"/>
      <c r="LEG63"/>
      <c r="LEH63"/>
      <c r="LEI63"/>
      <c r="LEJ63"/>
      <c r="LEK63"/>
      <c r="LEL63"/>
      <c r="LEM63"/>
      <c r="LEN63"/>
      <c r="LEO63"/>
      <c r="LEP63"/>
      <c r="LEQ63"/>
      <c r="LER63"/>
      <c r="LES63"/>
      <c r="LET63"/>
      <c r="LEU63"/>
      <c r="LEV63"/>
      <c r="LEW63"/>
      <c r="LEX63"/>
      <c r="LEY63"/>
      <c r="LEZ63"/>
      <c r="LFA63"/>
      <c r="LFB63"/>
      <c r="LFC63"/>
      <c r="LFD63"/>
      <c r="LFE63"/>
      <c r="LFF63"/>
      <c r="LFG63"/>
      <c r="LFH63"/>
      <c r="LFI63"/>
      <c r="LFJ63"/>
      <c r="LFK63"/>
      <c r="LFL63"/>
      <c r="LFM63"/>
      <c r="LFN63"/>
      <c r="LFO63"/>
      <c r="LFP63"/>
      <c r="LFQ63"/>
      <c r="LFR63"/>
      <c r="LFS63"/>
      <c r="LFT63"/>
      <c r="LFU63"/>
      <c r="LFV63"/>
      <c r="LFW63"/>
      <c r="LFX63"/>
      <c r="LFY63"/>
      <c r="LFZ63"/>
      <c r="LGA63"/>
      <c r="LGB63"/>
      <c r="LGC63"/>
      <c r="LGD63"/>
      <c r="LGE63"/>
      <c r="LGF63"/>
      <c r="LGG63"/>
      <c r="LGH63"/>
      <c r="LGI63"/>
      <c r="LGJ63"/>
      <c r="LGK63"/>
      <c r="LGL63"/>
      <c r="LGM63"/>
      <c r="LGN63"/>
      <c r="LGO63"/>
      <c r="LGP63"/>
      <c r="LGQ63"/>
      <c r="LGR63"/>
      <c r="LGS63"/>
      <c r="LGT63"/>
      <c r="LGU63"/>
      <c r="LGV63"/>
      <c r="LGW63"/>
      <c r="LGX63"/>
      <c r="LGY63"/>
      <c r="LGZ63"/>
      <c r="LHA63"/>
      <c r="LHB63"/>
      <c r="LHC63"/>
      <c r="LHD63"/>
      <c r="LHE63"/>
      <c r="LHF63"/>
      <c r="LHG63"/>
      <c r="LHH63"/>
      <c r="LHI63"/>
      <c r="LHJ63"/>
      <c r="LHK63"/>
      <c r="LHL63"/>
      <c r="LHM63"/>
      <c r="LHN63"/>
      <c r="LHO63"/>
      <c r="LHP63"/>
      <c r="LHQ63"/>
      <c r="LHR63"/>
      <c r="LHS63"/>
      <c r="LHT63"/>
      <c r="LHU63"/>
      <c r="LHV63"/>
      <c r="LHW63"/>
      <c r="LHX63"/>
      <c r="LHY63"/>
      <c r="LHZ63"/>
      <c r="LIA63"/>
      <c r="LIB63"/>
      <c r="LIC63"/>
      <c r="LID63"/>
      <c r="LIE63"/>
      <c r="LIF63"/>
      <c r="LIG63"/>
      <c r="LIH63"/>
      <c r="LII63"/>
      <c r="LIJ63"/>
      <c r="LIK63"/>
      <c r="LIL63"/>
      <c r="LIM63"/>
      <c r="LIN63"/>
      <c r="LIO63"/>
      <c r="LIP63"/>
      <c r="LIQ63"/>
      <c r="LIR63"/>
      <c r="LIS63"/>
      <c r="LIT63"/>
      <c r="LIU63"/>
      <c r="LIV63"/>
      <c r="LIW63"/>
      <c r="LIX63"/>
      <c r="LIY63"/>
      <c r="LIZ63"/>
      <c r="LJA63"/>
      <c r="LJB63"/>
      <c r="LJC63"/>
      <c r="LJD63"/>
      <c r="LJE63"/>
      <c r="LJF63"/>
      <c r="LJG63"/>
      <c r="LJH63"/>
      <c r="LJI63"/>
      <c r="LJJ63"/>
      <c r="LJK63"/>
      <c r="LJL63"/>
      <c r="LJM63"/>
      <c r="LJN63"/>
      <c r="LJO63"/>
      <c r="LJP63"/>
      <c r="LJQ63"/>
      <c r="LJR63"/>
      <c r="LJS63"/>
      <c r="LJT63"/>
      <c r="LJU63"/>
      <c r="LJV63"/>
      <c r="LJW63"/>
      <c r="LJX63"/>
      <c r="LJY63"/>
      <c r="LJZ63"/>
      <c r="LKA63"/>
      <c r="LKB63"/>
      <c r="LKC63"/>
      <c r="LKD63"/>
      <c r="LKE63"/>
      <c r="LKF63"/>
      <c r="LKG63"/>
      <c r="LKH63"/>
      <c r="LKI63"/>
      <c r="LKJ63"/>
      <c r="LKK63"/>
      <c r="LKL63"/>
      <c r="LKM63"/>
      <c r="LKN63"/>
      <c r="LKO63"/>
      <c r="LKP63"/>
      <c r="LKQ63"/>
      <c r="LKR63"/>
      <c r="LKS63"/>
      <c r="LKT63"/>
      <c r="LKU63"/>
      <c r="LKV63"/>
      <c r="LKW63"/>
      <c r="LKX63"/>
      <c r="LKY63"/>
      <c r="LKZ63"/>
      <c r="LLA63"/>
      <c r="LLB63"/>
      <c r="LLC63"/>
      <c r="LLD63"/>
      <c r="LLE63"/>
      <c r="LLF63"/>
      <c r="LLG63"/>
      <c r="LLH63"/>
      <c r="LLI63"/>
      <c r="LLJ63"/>
      <c r="LLK63"/>
      <c r="LLL63"/>
      <c r="LLM63"/>
      <c r="LLN63"/>
      <c r="LLO63"/>
      <c r="LLP63"/>
      <c r="LLQ63"/>
      <c r="LLR63"/>
      <c r="LLS63"/>
      <c r="LLT63"/>
      <c r="LLU63"/>
      <c r="LLV63"/>
      <c r="LLW63"/>
      <c r="LLX63"/>
      <c r="LLY63"/>
      <c r="LLZ63"/>
      <c r="LMA63"/>
      <c r="LMB63"/>
      <c r="LMC63"/>
      <c r="LMD63"/>
      <c r="LME63"/>
      <c r="LMF63"/>
      <c r="LMG63"/>
      <c r="LMH63"/>
      <c r="LMI63"/>
      <c r="LMJ63"/>
      <c r="LMK63"/>
      <c r="LML63"/>
      <c r="LMM63"/>
      <c r="LMN63"/>
      <c r="LMO63"/>
      <c r="LMP63"/>
      <c r="LMQ63"/>
      <c r="LMR63"/>
      <c r="LMS63"/>
      <c r="LMT63"/>
      <c r="LMU63"/>
      <c r="LMV63"/>
      <c r="LMW63"/>
      <c r="LMX63"/>
      <c r="LMY63"/>
      <c r="LMZ63"/>
      <c r="LNA63"/>
      <c r="LNB63"/>
      <c r="LNC63"/>
      <c r="LND63"/>
      <c r="LNE63"/>
      <c r="LNF63"/>
      <c r="LNG63"/>
      <c r="LNH63"/>
      <c r="LNI63"/>
      <c r="LNJ63"/>
      <c r="LNK63"/>
      <c r="LNL63"/>
      <c r="LNM63"/>
      <c r="LNN63"/>
      <c r="LNO63"/>
      <c r="LNP63"/>
      <c r="LNQ63"/>
      <c r="LNR63"/>
      <c r="LNS63"/>
      <c r="LNT63"/>
      <c r="LNU63"/>
      <c r="LNV63"/>
      <c r="LNW63"/>
      <c r="LNX63"/>
      <c r="LNY63"/>
      <c r="LNZ63"/>
      <c r="LOA63"/>
      <c r="LOB63"/>
      <c r="LOC63"/>
      <c r="LOD63"/>
      <c r="LOE63"/>
      <c r="LOF63"/>
      <c r="LOG63"/>
      <c r="LOH63"/>
      <c r="LOI63"/>
      <c r="LOJ63"/>
      <c r="LOK63"/>
      <c r="LOL63"/>
      <c r="LOM63"/>
      <c r="LON63"/>
      <c r="LOO63"/>
      <c r="LOP63"/>
      <c r="LOQ63"/>
      <c r="LOR63"/>
      <c r="LOS63"/>
      <c r="LOT63"/>
      <c r="LOU63"/>
      <c r="LOV63"/>
      <c r="LOW63"/>
      <c r="LOX63"/>
      <c r="LOY63"/>
      <c r="LOZ63"/>
      <c r="LPA63"/>
      <c r="LPB63"/>
      <c r="LPC63"/>
      <c r="LPD63"/>
      <c r="LPE63"/>
      <c r="LPF63"/>
      <c r="LPG63"/>
      <c r="LPH63"/>
      <c r="LPI63"/>
      <c r="LPJ63"/>
      <c r="LPK63"/>
      <c r="LPL63"/>
      <c r="LPM63"/>
      <c r="LPN63"/>
      <c r="LPO63"/>
      <c r="LPP63"/>
      <c r="LPQ63"/>
      <c r="LPR63"/>
      <c r="LPS63"/>
      <c r="LPT63"/>
      <c r="LPU63"/>
      <c r="LPV63"/>
      <c r="LPW63"/>
      <c r="LPX63"/>
      <c r="LPY63"/>
      <c r="LPZ63"/>
      <c r="LQA63"/>
      <c r="LQB63"/>
      <c r="LQC63"/>
      <c r="LQD63"/>
      <c r="LQE63"/>
      <c r="LQF63"/>
      <c r="LQG63"/>
      <c r="LQH63"/>
      <c r="LQI63"/>
      <c r="LQJ63"/>
      <c r="LQK63"/>
      <c r="LQL63"/>
      <c r="LQM63"/>
      <c r="LQN63"/>
      <c r="LQO63"/>
      <c r="LQP63"/>
      <c r="LQQ63"/>
      <c r="LQR63"/>
      <c r="LQS63"/>
      <c r="LQT63"/>
      <c r="LQU63"/>
      <c r="LQV63"/>
      <c r="LQW63"/>
      <c r="LQX63"/>
      <c r="LQY63"/>
      <c r="LQZ63"/>
      <c r="LRA63"/>
      <c r="LRB63"/>
      <c r="LRC63"/>
      <c r="LRD63"/>
      <c r="LRE63"/>
      <c r="LRF63"/>
      <c r="LRG63"/>
      <c r="LRH63"/>
      <c r="LRI63"/>
      <c r="LRJ63"/>
      <c r="LRK63"/>
      <c r="LRL63"/>
      <c r="LRM63"/>
      <c r="LRN63"/>
      <c r="LRO63"/>
      <c r="LRP63"/>
      <c r="LRQ63"/>
      <c r="LRR63"/>
      <c r="LRS63"/>
      <c r="LRT63"/>
      <c r="LRU63"/>
      <c r="LRV63"/>
      <c r="LRW63"/>
      <c r="LRX63"/>
      <c r="LRY63"/>
      <c r="LRZ63"/>
      <c r="LSA63"/>
      <c r="LSB63"/>
      <c r="LSC63"/>
      <c r="LSD63"/>
      <c r="LSE63"/>
      <c r="LSF63"/>
      <c r="LSG63"/>
      <c r="LSH63"/>
      <c r="LSI63"/>
      <c r="LSJ63"/>
      <c r="LSK63"/>
      <c r="LSL63"/>
      <c r="LSM63"/>
      <c r="LSN63"/>
      <c r="LSO63"/>
      <c r="LSP63"/>
      <c r="LSQ63"/>
      <c r="LSR63"/>
      <c r="LSS63"/>
      <c r="LST63"/>
      <c r="LSU63"/>
      <c r="LSV63"/>
      <c r="LSW63"/>
      <c r="LSX63"/>
      <c r="LSY63"/>
      <c r="LSZ63"/>
      <c r="LTA63"/>
      <c r="LTB63"/>
      <c r="LTC63"/>
      <c r="LTD63"/>
      <c r="LTE63"/>
      <c r="LTF63"/>
      <c r="LTG63"/>
      <c r="LTH63"/>
      <c r="LTI63"/>
      <c r="LTJ63"/>
      <c r="LTK63"/>
      <c r="LTL63"/>
      <c r="LTM63"/>
      <c r="LTN63"/>
      <c r="LTO63"/>
      <c r="LTP63"/>
      <c r="LTQ63"/>
      <c r="LTR63"/>
      <c r="LTS63"/>
      <c r="LTT63"/>
      <c r="LTU63"/>
      <c r="LTV63"/>
      <c r="LTW63"/>
      <c r="LTX63"/>
      <c r="LTY63"/>
      <c r="LTZ63"/>
      <c r="LUA63"/>
      <c r="LUB63"/>
      <c r="LUC63"/>
      <c r="LUD63"/>
      <c r="LUE63"/>
      <c r="LUF63"/>
      <c r="LUG63"/>
      <c r="LUH63"/>
      <c r="LUI63"/>
      <c r="LUJ63"/>
      <c r="LUK63"/>
      <c r="LUL63"/>
      <c r="LUM63"/>
      <c r="LUN63"/>
      <c r="LUO63"/>
      <c r="LUP63"/>
      <c r="LUQ63"/>
      <c r="LUR63"/>
      <c r="LUS63"/>
      <c r="LUT63"/>
      <c r="LUU63"/>
      <c r="LUV63"/>
      <c r="LUW63"/>
      <c r="LUX63"/>
      <c r="LUY63"/>
      <c r="LUZ63"/>
      <c r="LVA63"/>
      <c r="LVB63"/>
      <c r="LVC63"/>
      <c r="LVD63"/>
      <c r="LVE63"/>
      <c r="LVF63"/>
      <c r="LVG63"/>
      <c r="LVH63"/>
      <c r="LVI63"/>
      <c r="LVJ63"/>
      <c r="LVK63"/>
      <c r="LVL63"/>
      <c r="LVM63"/>
      <c r="LVN63"/>
      <c r="LVO63"/>
      <c r="LVP63"/>
      <c r="LVQ63"/>
      <c r="LVR63"/>
      <c r="LVS63"/>
      <c r="LVT63"/>
      <c r="LVU63"/>
      <c r="LVV63"/>
      <c r="LVW63"/>
      <c r="LVX63"/>
      <c r="LVY63"/>
      <c r="LVZ63"/>
      <c r="LWA63"/>
      <c r="LWB63"/>
      <c r="LWC63"/>
      <c r="LWD63"/>
      <c r="LWE63"/>
      <c r="LWF63"/>
      <c r="LWG63"/>
      <c r="LWH63"/>
      <c r="LWI63"/>
      <c r="LWJ63"/>
      <c r="LWK63"/>
      <c r="LWL63"/>
      <c r="LWM63"/>
      <c r="LWN63"/>
      <c r="LWO63"/>
      <c r="LWP63"/>
      <c r="LWQ63"/>
      <c r="LWR63"/>
      <c r="LWS63"/>
      <c r="LWT63"/>
      <c r="LWU63"/>
      <c r="LWV63"/>
      <c r="LWW63"/>
      <c r="LWX63"/>
      <c r="LWY63"/>
      <c r="LWZ63"/>
      <c r="LXA63"/>
      <c r="LXB63"/>
      <c r="LXC63"/>
      <c r="LXD63"/>
      <c r="LXE63"/>
      <c r="LXF63"/>
      <c r="LXG63"/>
      <c r="LXH63"/>
      <c r="LXI63"/>
      <c r="LXJ63"/>
      <c r="LXK63"/>
      <c r="LXL63"/>
      <c r="LXM63"/>
      <c r="LXN63"/>
      <c r="LXO63"/>
      <c r="LXP63"/>
      <c r="LXQ63"/>
      <c r="LXR63"/>
      <c r="LXS63"/>
      <c r="LXT63"/>
      <c r="LXU63"/>
      <c r="LXV63"/>
      <c r="LXW63"/>
      <c r="LXX63"/>
      <c r="LXY63"/>
      <c r="LXZ63"/>
      <c r="LYA63"/>
      <c r="LYB63"/>
      <c r="LYC63"/>
      <c r="LYD63"/>
      <c r="LYE63"/>
      <c r="LYF63"/>
      <c r="LYG63"/>
      <c r="LYH63"/>
      <c r="LYI63"/>
      <c r="LYJ63"/>
      <c r="LYK63"/>
      <c r="LYL63"/>
      <c r="LYM63"/>
      <c r="LYN63"/>
      <c r="LYO63"/>
      <c r="LYP63"/>
      <c r="LYQ63"/>
      <c r="LYR63"/>
      <c r="LYS63"/>
      <c r="LYT63"/>
      <c r="LYU63"/>
      <c r="LYV63"/>
      <c r="LYW63"/>
      <c r="LYX63"/>
      <c r="LYY63"/>
      <c r="LYZ63"/>
      <c r="LZA63"/>
      <c r="LZB63"/>
      <c r="LZC63"/>
      <c r="LZD63"/>
      <c r="LZE63"/>
      <c r="LZF63"/>
      <c r="LZG63"/>
      <c r="LZH63"/>
      <c r="LZI63"/>
      <c r="LZJ63"/>
      <c r="LZK63"/>
      <c r="LZL63"/>
      <c r="LZM63"/>
      <c r="LZN63"/>
      <c r="LZO63"/>
      <c r="LZP63"/>
      <c r="LZQ63"/>
      <c r="LZR63"/>
      <c r="LZS63"/>
      <c r="LZT63"/>
      <c r="LZU63"/>
      <c r="LZV63"/>
      <c r="LZW63"/>
      <c r="LZX63"/>
      <c r="LZY63"/>
      <c r="LZZ63"/>
      <c r="MAA63"/>
      <c r="MAB63"/>
      <c r="MAC63"/>
      <c r="MAD63"/>
      <c r="MAE63"/>
      <c r="MAF63"/>
      <c r="MAG63"/>
      <c r="MAH63"/>
      <c r="MAI63"/>
      <c r="MAJ63"/>
      <c r="MAK63"/>
      <c r="MAL63"/>
      <c r="MAM63"/>
      <c r="MAN63"/>
      <c r="MAO63"/>
      <c r="MAP63"/>
      <c r="MAQ63"/>
      <c r="MAR63"/>
      <c r="MAS63"/>
      <c r="MAT63"/>
      <c r="MAU63"/>
      <c r="MAV63"/>
      <c r="MAW63"/>
      <c r="MAX63"/>
      <c r="MAY63"/>
      <c r="MAZ63"/>
      <c r="MBA63"/>
      <c r="MBB63"/>
      <c r="MBC63"/>
      <c r="MBD63"/>
      <c r="MBE63"/>
      <c r="MBF63"/>
      <c r="MBG63"/>
      <c r="MBH63"/>
      <c r="MBI63"/>
      <c r="MBJ63"/>
      <c r="MBK63"/>
      <c r="MBL63"/>
      <c r="MBM63"/>
      <c r="MBN63"/>
      <c r="MBO63"/>
      <c r="MBP63"/>
      <c r="MBQ63"/>
      <c r="MBR63"/>
      <c r="MBS63"/>
      <c r="MBT63"/>
      <c r="MBU63"/>
      <c r="MBV63"/>
      <c r="MBW63"/>
      <c r="MBX63"/>
      <c r="MBY63"/>
      <c r="MBZ63"/>
      <c r="MCA63"/>
      <c r="MCB63"/>
      <c r="MCC63"/>
      <c r="MCD63"/>
      <c r="MCE63"/>
      <c r="MCF63"/>
      <c r="MCG63"/>
      <c r="MCH63"/>
      <c r="MCI63"/>
      <c r="MCJ63"/>
      <c r="MCK63"/>
      <c r="MCL63"/>
      <c r="MCM63"/>
      <c r="MCN63"/>
      <c r="MCO63"/>
      <c r="MCP63"/>
      <c r="MCQ63"/>
      <c r="MCR63"/>
      <c r="MCS63"/>
      <c r="MCT63"/>
      <c r="MCU63"/>
      <c r="MCV63"/>
      <c r="MCW63"/>
      <c r="MCX63"/>
      <c r="MCY63"/>
      <c r="MCZ63"/>
      <c r="MDA63"/>
      <c r="MDB63"/>
      <c r="MDC63"/>
      <c r="MDD63"/>
      <c r="MDE63"/>
      <c r="MDF63"/>
      <c r="MDG63"/>
      <c r="MDH63"/>
      <c r="MDI63"/>
      <c r="MDJ63"/>
      <c r="MDK63"/>
      <c r="MDL63"/>
      <c r="MDM63"/>
      <c r="MDN63"/>
      <c r="MDO63"/>
      <c r="MDP63"/>
      <c r="MDQ63"/>
      <c r="MDR63"/>
      <c r="MDS63"/>
      <c r="MDT63"/>
      <c r="MDU63"/>
      <c r="MDV63"/>
      <c r="MDW63"/>
      <c r="MDX63"/>
      <c r="MDY63"/>
      <c r="MDZ63"/>
      <c r="MEA63"/>
      <c r="MEB63"/>
      <c r="MEC63"/>
      <c r="MED63"/>
      <c r="MEE63"/>
      <c r="MEF63"/>
      <c r="MEG63"/>
      <c r="MEH63"/>
      <c r="MEI63"/>
      <c r="MEJ63"/>
      <c r="MEK63"/>
      <c r="MEL63"/>
      <c r="MEM63"/>
      <c r="MEN63"/>
      <c r="MEO63"/>
      <c r="MEP63"/>
      <c r="MEQ63"/>
      <c r="MER63"/>
      <c r="MES63"/>
      <c r="MET63"/>
      <c r="MEU63"/>
      <c r="MEV63"/>
      <c r="MEW63"/>
      <c r="MEX63"/>
      <c r="MEY63"/>
      <c r="MEZ63"/>
      <c r="MFA63"/>
      <c r="MFB63"/>
      <c r="MFC63"/>
      <c r="MFD63"/>
      <c r="MFE63"/>
      <c r="MFF63"/>
      <c r="MFG63"/>
      <c r="MFH63"/>
      <c r="MFI63"/>
      <c r="MFJ63"/>
      <c r="MFK63"/>
      <c r="MFL63"/>
      <c r="MFM63"/>
      <c r="MFN63"/>
      <c r="MFO63"/>
      <c r="MFP63"/>
      <c r="MFQ63"/>
      <c r="MFR63"/>
      <c r="MFS63"/>
      <c r="MFT63"/>
      <c r="MFU63"/>
      <c r="MFV63"/>
      <c r="MFW63"/>
      <c r="MFX63"/>
      <c r="MFY63"/>
      <c r="MFZ63"/>
      <c r="MGA63"/>
      <c r="MGB63"/>
      <c r="MGC63"/>
      <c r="MGD63"/>
      <c r="MGE63"/>
      <c r="MGF63"/>
      <c r="MGG63"/>
      <c r="MGH63"/>
      <c r="MGI63"/>
      <c r="MGJ63"/>
      <c r="MGK63"/>
      <c r="MGL63"/>
      <c r="MGM63"/>
      <c r="MGN63"/>
      <c r="MGO63"/>
      <c r="MGP63"/>
      <c r="MGQ63"/>
      <c r="MGR63"/>
      <c r="MGS63"/>
      <c r="MGT63"/>
      <c r="MGU63"/>
      <c r="MGV63"/>
      <c r="MGW63"/>
      <c r="MGX63"/>
      <c r="MGY63"/>
      <c r="MGZ63"/>
      <c r="MHA63"/>
      <c r="MHB63"/>
      <c r="MHC63"/>
      <c r="MHD63"/>
      <c r="MHE63"/>
      <c r="MHF63"/>
      <c r="MHG63"/>
      <c r="MHH63"/>
      <c r="MHI63"/>
      <c r="MHJ63"/>
      <c r="MHK63"/>
      <c r="MHL63"/>
      <c r="MHM63"/>
      <c r="MHN63"/>
      <c r="MHO63"/>
      <c r="MHP63"/>
      <c r="MHQ63"/>
      <c r="MHR63"/>
      <c r="MHS63"/>
      <c r="MHT63"/>
      <c r="MHU63"/>
      <c r="MHV63"/>
      <c r="MHW63"/>
      <c r="MHX63"/>
      <c r="MHY63"/>
      <c r="MHZ63"/>
      <c r="MIA63"/>
      <c r="MIB63"/>
      <c r="MIC63"/>
      <c r="MID63"/>
      <c r="MIE63"/>
      <c r="MIF63"/>
      <c r="MIG63"/>
      <c r="MIH63"/>
      <c r="MII63"/>
      <c r="MIJ63"/>
      <c r="MIK63"/>
      <c r="MIL63"/>
      <c r="MIM63"/>
      <c r="MIN63"/>
      <c r="MIO63"/>
      <c r="MIP63"/>
      <c r="MIQ63"/>
      <c r="MIR63"/>
      <c r="MIS63"/>
      <c r="MIT63"/>
      <c r="MIU63"/>
      <c r="MIV63"/>
      <c r="MIW63"/>
      <c r="MIX63"/>
      <c r="MIY63"/>
      <c r="MIZ63"/>
      <c r="MJA63"/>
      <c r="MJB63"/>
      <c r="MJC63"/>
      <c r="MJD63"/>
      <c r="MJE63"/>
      <c r="MJF63"/>
      <c r="MJG63"/>
      <c r="MJH63"/>
      <c r="MJI63"/>
      <c r="MJJ63"/>
      <c r="MJK63"/>
      <c r="MJL63"/>
      <c r="MJM63"/>
      <c r="MJN63"/>
      <c r="MJO63"/>
      <c r="MJP63"/>
      <c r="MJQ63"/>
      <c r="MJR63"/>
      <c r="MJS63"/>
      <c r="MJT63"/>
      <c r="MJU63"/>
      <c r="MJV63"/>
      <c r="MJW63"/>
      <c r="MJX63"/>
      <c r="MJY63"/>
      <c r="MJZ63"/>
      <c r="MKA63"/>
      <c r="MKB63"/>
      <c r="MKC63"/>
      <c r="MKD63"/>
      <c r="MKE63"/>
      <c r="MKF63"/>
      <c r="MKG63"/>
      <c r="MKH63"/>
      <c r="MKI63"/>
      <c r="MKJ63"/>
      <c r="MKK63"/>
      <c r="MKL63"/>
      <c r="MKM63"/>
      <c r="MKN63"/>
      <c r="MKO63"/>
      <c r="MKP63"/>
      <c r="MKQ63"/>
      <c r="MKR63"/>
      <c r="MKS63"/>
      <c r="MKT63"/>
      <c r="MKU63"/>
      <c r="MKV63"/>
      <c r="MKW63"/>
      <c r="MKX63"/>
      <c r="MKY63"/>
      <c r="MKZ63"/>
      <c r="MLA63"/>
      <c r="MLB63"/>
      <c r="MLC63"/>
      <c r="MLD63"/>
      <c r="MLE63"/>
      <c r="MLF63"/>
      <c r="MLG63"/>
      <c r="MLH63"/>
      <c r="MLI63"/>
      <c r="MLJ63"/>
      <c r="MLK63"/>
      <c r="MLL63"/>
      <c r="MLM63"/>
      <c r="MLN63"/>
      <c r="MLO63"/>
      <c r="MLP63"/>
      <c r="MLQ63"/>
      <c r="MLR63"/>
      <c r="MLS63"/>
      <c r="MLT63"/>
      <c r="MLU63"/>
      <c r="MLV63"/>
      <c r="MLW63"/>
      <c r="MLX63"/>
      <c r="MLY63"/>
      <c r="MLZ63"/>
      <c r="MMA63"/>
      <c r="MMB63"/>
      <c r="MMC63"/>
      <c r="MMD63"/>
      <c r="MME63"/>
      <c r="MMF63"/>
      <c r="MMG63"/>
      <c r="MMH63"/>
      <c r="MMI63"/>
      <c r="MMJ63"/>
      <c r="MMK63"/>
      <c r="MML63"/>
      <c r="MMM63"/>
      <c r="MMN63"/>
      <c r="MMO63"/>
      <c r="MMP63"/>
      <c r="MMQ63"/>
      <c r="MMR63"/>
      <c r="MMS63"/>
      <c r="MMT63"/>
      <c r="MMU63"/>
      <c r="MMV63"/>
      <c r="MMW63"/>
      <c r="MMX63"/>
      <c r="MMY63"/>
      <c r="MMZ63"/>
      <c r="MNA63"/>
      <c r="MNB63"/>
      <c r="MNC63"/>
      <c r="MND63"/>
      <c r="MNE63"/>
      <c r="MNF63"/>
      <c r="MNG63"/>
      <c r="MNH63"/>
      <c r="MNI63"/>
      <c r="MNJ63"/>
      <c r="MNK63"/>
      <c r="MNL63"/>
      <c r="MNM63"/>
      <c r="MNN63"/>
      <c r="MNO63"/>
      <c r="MNP63"/>
      <c r="MNQ63"/>
      <c r="MNR63"/>
      <c r="MNS63"/>
      <c r="MNT63"/>
      <c r="MNU63"/>
      <c r="MNV63"/>
      <c r="MNW63"/>
      <c r="MNX63"/>
      <c r="MNY63"/>
      <c r="MNZ63"/>
      <c r="MOA63"/>
      <c r="MOB63"/>
      <c r="MOC63"/>
      <c r="MOD63"/>
      <c r="MOE63"/>
      <c r="MOF63"/>
      <c r="MOG63"/>
      <c r="MOH63"/>
      <c r="MOI63"/>
      <c r="MOJ63"/>
      <c r="MOK63"/>
      <c r="MOL63"/>
      <c r="MOM63"/>
      <c r="MON63"/>
      <c r="MOO63"/>
      <c r="MOP63"/>
      <c r="MOQ63"/>
      <c r="MOR63"/>
      <c r="MOS63"/>
      <c r="MOT63"/>
      <c r="MOU63"/>
      <c r="MOV63"/>
      <c r="MOW63"/>
      <c r="MOX63"/>
      <c r="MOY63"/>
      <c r="MOZ63"/>
      <c r="MPA63"/>
      <c r="MPB63"/>
      <c r="MPC63"/>
      <c r="MPD63"/>
      <c r="MPE63"/>
      <c r="MPF63"/>
      <c r="MPG63"/>
      <c r="MPH63"/>
      <c r="MPI63"/>
      <c r="MPJ63"/>
      <c r="MPK63"/>
      <c r="MPL63"/>
      <c r="MPM63"/>
      <c r="MPN63"/>
      <c r="MPO63"/>
      <c r="MPP63"/>
      <c r="MPQ63"/>
      <c r="MPR63"/>
      <c r="MPS63"/>
      <c r="MPT63"/>
      <c r="MPU63"/>
      <c r="MPV63"/>
      <c r="MPW63"/>
      <c r="MPX63"/>
      <c r="MPY63"/>
      <c r="MPZ63"/>
      <c r="MQA63"/>
      <c r="MQB63"/>
      <c r="MQC63"/>
      <c r="MQD63"/>
      <c r="MQE63"/>
      <c r="MQF63"/>
      <c r="MQG63"/>
      <c r="MQH63"/>
      <c r="MQI63"/>
      <c r="MQJ63"/>
      <c r="MQK63"/>
      <c r="MQL63"/>
      <c r="MQM63"/>
      <c r="MQN63"/>
      <c r="MQO63"/>
      <c r="MQP63"/>
      <c r="MQQ63"/>
      <c r="MQR63"/>
      <c r="MQS63"/>
      <c r="MQT63"/>
      <c r="MQU63"/>
      <c r="MQV63"/>
      <c r="MQW63"/>
      <c r="MQX63"/>
      <c r="MQY63"/>
      <c r="MQZ63"/>
      <c r="MRA63"/>
      <c r="MRB63"/>
      <c r="MRC63"/>
      <c r="MRD63"/>
      <c r="MRE63"/>
      <c r="MRF63"/>
      <c r="MRG63"/>
      <c r="MRH63"/>
      <c r="MRI63"/>
      <c r="MRJ63"/>
      <c r="MRK63"/>
      <c r="MRL63"/>
      <c r="MRM63"/>
      <c r="MRN63"/>
      <c r="MRO63"/>
      <c r="MRP63"/>
      <c r="MRQ63"/>
      <c r="MRR63"/>
      <c r="MRS63"/>
      <c r="MRT63"/>
      <c r="MRU63"/>
      <c r="MRV63"/>
      <c r="MRW63"/>
      <c r="MRX63"/>
      <c r="MRY63"/>
      <c r="MRZ63"/>
      <c r="MSA63"/>
      <c r="MSB63"/>
      <c r="MSC63"/>
      <c r="MSD63"/>
      <c r="MSE63"/>
      <c r="MSF63"/>
      <c r="MSG63"/>
      <c r="MSH63"/>
      <c r="MSI63"/>
      <c r="MSJ63"/>
      <c r="MSK63"/>
      <c r="MSL63"/>
      <c r="MSM63"/>
      <c r="MSN63"/>
      <c r="MSO63"/>
      <c r="MSP63"/>
      <c r="MSQ63"/>
      <c r="MSR63"/>
      <c r="MSS63"/>
      <c r="MST63"/>
      <c r="MSU63"/>
      <c r="MSV63"/>
      <c r="MSW63"/>
      <c r="MSX63"/>
      <c r="MSY63"/>
      <c r="MSZ63"/>
      <c r="MTA63"/>
      <c r="MTB63"/>
      <c r="MTC63"/>
      <c r="MTD63"/>
      <c r="MTE63"/>
      <c r="MTF63"/>
      <c r="MTG63"/>
      <c r="MTH63"/>
      <c r="MTI63"/>
      <c r="MTJ63"/>
      <c r="MTK63"/>
      <c r="MTL63"/>
      <c r="MTM63"/>
      <c r="MTN63"/>
      <c r="MTO63"/>
      <c r="MTP63"/>
      <c r="MTQ63"/>
      <c r="MTR63"/>
      <c r="MTS63"/>
      <c r="MTT63"/>
      <c r="MTU63"/>
      <c r="MTV63"/>
      <c r="MTW63"/>
      <c r="MTX63"/>
      <c r="MTY63"/>
      <c r="MTZ63"/>
      <c r="MUA63"/>
      <c r="MUB63"/>
      <c r="MUC63"/>
      <c r="MUD63"/>
      <c r="MUE63"/>
      <c r="MUF63"/>
      <c r="MUG63"/>
      <c r="MUH63"/>
      <c r="MUI63"/>
      <c r="MUJ63"/>
      <c r="MUK63"/>
      <c r="MUL63"/>
      <c r="MUM63"/>
      <c r="MUN63"/>
      <c r="MUO63"/>
      <c r="MUP63"/>
      <c r="MUQ63"/>
      <c r="MUR63"/>
      <c r="MUS63"/>
      <c r="MUT63"/>
      <c r="MUU63"/>
      <c r="MUV63"/>
      <c r="MUW63"/>
      <c r="MUX63"/>
      <c r="MUY63"/>
      <c r="MUZ63"/>
      <c r="MVA63"/>
      <c r="MVB63"/>
      <c r="MVC63"/>
      <c r="MVD63"/>
      <c r="MVE63"/>
      <c r="MVF63"/>
      <c r="MVG63"/>
      <c r="MVH63"/>
      <c r="MVI63"/>
      <c r="MVJ63"/>
      <c r="MVK63"/>
      <c r="MVL63"/>
      <c r="MVM63"/>
      <c r="MVN63"/>
      <c r="MVO63"/>
      <c r="MVP63"/>
      <c r="MVQ63"/>
      <c r="MVR63"/>
      <c r="MVS63"/>
      <c r="MVT63"/>
      <c r="MVU63"/>
      <c r="MVV63"/>
      <c r="MVW63"/>
      <c r="MVX63"/>
      <c r="MVY63"/>
      <c r="MVZ63"/>
      <c r="MWA63"/>
      <c r="MWB63"/>
      <c r="MWC63"/>
      <c r="MWD63"/>
      <c r="MWE63"/>
      <c r="MWF63"/>
      <c r="MWG63"/>
      <c r="MWH63"/>
      <c r="MWI63"/>
      <c r="MWJ63"/>
      <c r="MWK63"/>
      <c r="MWL63"/>
      <c r="MWM63"/>
      <c r="MWN63"/>
      <c r="MWO63"/>
      <c r="MWP63"/>
      <c r="MWQ63"/>
      <c r="MWR63"/>
      <c r="MWS63"/>
      <c r="MWT63"/>
      <c r="MWU63"/>
      <c r="MWV63"/>
      <c r="MWW63"/>
      <c r="MWX63"/>
      <c r="MWY63"/>
      <c r="MWZ63"/>
      <c r="MXA63"/>
      <c r="MXB63"/>
      <c r="MXC63"/>
      <c r="MXD63"/>
      <c r="MXE63"/>
      <c r="MXF63"/>
      <c r="MXG63"/>
      <c r="MXH63"/>
      <c r="MXI63"/>
      <c r="MXJ63"/>
      <c r="MXK63"/>
      <c r="MXL63"/>
      <c r="MXM63"/>
      <c r="MXN63"/>
      <c r="MXO63"/>
      <c r="MXP63"/>
      <c r="MXQ63"/>
      <c r="MXR63"/>
      <c r="MXS63"/>
      <c r="MXT63"/>
      <c r="MXU63"/>
      <c r="MXV63"/>
      <c r="MXW63"/>
      <c r="MXX63"/>
      <c r="MXY63"/>
      <c r="MXZ63"/>
      <c r="MYA63"/>
      <c r="MYB63"/>
      <c r="MYC63"/>
      <c r="MYD63"/>
      <c r="MYE63"/>
      <c r="MYF63"/>
      <c r="MYG63"/>
      <c r="MYH63"/>
      <c r="MYI63"/>
      <c r="MYJ63"/>
      <c r="MYK63"/>
      <c r="MYL63"/>
      <c r="MYM63"/>
      <c r="MYN63"/>
      <c r="MYO63"/>
      <c r="MYP63"/>
      <c r="MYQ63"/>
      <c r="MYR63"/>
      <c r="MYS63"/>
      <c r="MYT63"/>
      <c r="MYU63"/>
      <c r="MYV63"/>
      <c r="MYW63"/>
      <c r="MYX63"/>
      <c r="MYY63"/>
      <c r="MYZ63"/>
      <c r="MZA63"/>
      <c r="MZB63"/>
      <c r="MZC63"/>
      <c r="MZD63"/>
      <c r="MZE63"/>
      <c r="MZF63"/>
      <c r="MZG63"/>
      <c r="MZH63"/>
      <c r="MZI63"/>
      <c r="MZJ63"/>
      <c r="MZK63"/>
      <c r="MZL63"/>
      <c r="MZM63"/>
      <c r="MZN63"/>
      <c r="MZO63"/>
      <c r="MZP63"/>
      <c r="MZQ63"/>
      <c r="MZR63"/>
      <c r="MZS63"/>
      <c r="MZT63"/>
      <c r="MZU63"/>
      <c r="MZV63"/>
      <c r="MZW63"/>
      <c r="MZX63"/>
      <c r="MZY63"/>
      <c r="MZZ63"/>
      <c r="NAA63"/>
      <c r="NAB63"/>
      <c r="NAC63"/>
      <c r="NAD63"/>
      <c r="NAE63"/>
      <c r="NAF63"/>
      <c r="NAG63"/>
      <c r="NAH63"/>
      <c r="NAI63"/>
      <c r="NAJ63"/>
      <c r="NAK63"/>
      <c r="NAL63"/>
      <c r="NAM63"/>
      <c r="NAN63"/>
      <c r="NAO63"/>
      <c r="NAP63"/>
      <c r="NAQ63"/>
      <c r="NAR63"/>
      <c r="NAS63"/>
      <c r="NAT63"/>
      <c r="NAU63"/>
      <c r="NAV63"/>
      <c r="NAW63"/>
      <c r="NAX63"/>
      <c r="NAY63"/>
      <c r="NAZ63"/>
      <c r="NBA63"/>
      <c r="NBB63"/>
      <c r="NBC63"/>
      <c r="NBD63"/>
      <c r="NBE63"/>
      <c r="NBF63"/>
      <c r="NBG63"/>
      <c r="NBH63"/>
      <c r="NBI63"/>
      <c r="NBJ63"/>
      <c r="NBK63"/>
      <c r="NBL63"/>
      <c r="NBM63"/>
      <c r="NBN63"/>
      <c r="NBO63"/>
      <c r="NBP63"/>
      <c r="NBQ63"/>
      <c r="NBR63"/>
      <c r="NBS63"/>
      <c r="NBT63"/>
      <c r="NBU63"/>
      <c r="NBV63"/>
      <c r="NBW63"/>
      <c r="NBX63"/>
      <c r="NBY63"/>
      <c r="NBZ63"/>
      <c r="NCA63"/>
      <c r="NCB63"/>
      <c r="NCC63"/>
      <c r="NCD63"/>
      <c r="NCE63"/>
      <c r="NCF63"/>
      <c r="NCG63"/>
      <c r="NCH63"/>
      <c r="NCI63"/>
      <c r="NCJ63"/>
      <c r="NCK63"/>
      <c r="NCL63"/>
      <c r="NCM63"/>
      <c r="NCN63"/>
      <c r="NCO63"/>
      <c r="NCP63"/>
      <c r="NCQ63"/>
      <c r="NCR63"/>
      <c r="NCS63"/>
      <c r="NCT63"/>
      <c r="NCU63"/>
      <c r="NCV63"/>
      <c r="NCW63"/>
      <c r="NCX63"/>
      <c r="NCY63"/>
      <c r="NCZ63"/>
      <c r="NDA63"/>
      <c r="NDB63"/>
      <c r="NDC63"/>
      <c r="NDD63"/>
      <c r="NDE63"/>
      <c r="NDF63"/>
      <c r="NDG63"/>
      <c r="NDH63"/>
      <c r="NDI63"/>
      <c r="NDJ63"/>
      <c r="NDK63"/>
      <c r="NDL63"/>
      <c r="NDM63"/>
      <c r="NDN63"/>
      <c r="NDO63"/>
      <c r="NDP63"/>
      <c r="NDQ63"/>
      <c r="NDR63"/>
      <c r="NDS63"/>
      <c r="NDT63"/>
      <c r="NDU63"/>
      <c r="NDV63"/>
      <c r="NDW63"/>
      <c r="NDX63"/>
      <c r="NDY63"/>
      <c r="NDZ63"/>
      <c r="NEA63"/>
      <c r="NEB63"/>
      <c r="NEC63"/>
      <c r="NED63"/>
      <c r="NEE63"/>
      <c r="NEF63"/>
      <c r="NEG63"/>
      <c r="NEH63"/>
      <c r="NEI63"/>
      <c r="NEJ63"/>
      <c r="NEK63"/>
      <c r="NEL63"/>
      <c r="NEM63"/>
      <c r="NEN63"/>
      <c r="NEO63"/>
      <c r="NEP63"/>
      <c r="NEQ63"/>
      <c r="NER63"/>
      <c r="NES63"/>
      <c r="NET63"/>
      <c r="NEU63"/>
      <c r="NEV63"/>
      <c r="NEW63"/>
      <c r="NEX63"/>
      <c r="NEY63"/>
      <c r="NEZ63"/>
      <c r="NFA63"/>
      <c r="NFB63"/>
      <c r="NFC63"/>
      <c r="NFD63"/>
      <c r="NFE63"/>
      <c r="NFF63"/>
      <c r="NFG63"/>
      <c r="NFH63"/>
      <c r="NFI63"/>
      <c r="NFJ63"/>
      <c r="NFK63"/>
      <c r="NFL63"/>
      <c r="NFM63"/>
      <c r="NFN63"/>
      <c r="NFO63"/>
      <c r="NFP63"/>
      <c r="NFQ63"/>
      <c r="NFR63"/>
      <c r="NFS63"/>
      <c r="NFT63"/>
      <c r="NFU63"/>
      <c r="NFV63"/>
      <c r="NFW63"/>
      <c r="NFX63"/>
      <c r="NFY63"/>
      <c r="NFZ63"/>
      <c r="NGA63"/>
      <c r="NGB63"/>
      <c r="NGC63"/>
      <c r="NGD63"/>
      <c r="NGE63"/>
      <c r="NGF63"/>
      <c r="NGG63"/>
      <c r="NGH63"/>
      <c r="NGI63"/>
      <c r="NGJ63"/>
      <c r="NGK63"/>
      <c r="NGL63"/>
      <c r="NGM63"/>
      <c r="NGN63"/>
      <c r="NGO63"/>
      <c r="NGP63"/>
      <c r="NGQ63"/>
      <c r="NGR63"/>
      <c r="NGS63"/>
      <c r="NGT63"/>
      <c r="NGU63"/>
      <c r="NGV63"/>
      <c r="NGW63"/>
      <c r="NGX63"/>
      <c r="NGY63"/>
      <c r="NGZ63"/>
      <c r="NHA63"/>
      <c r="NHB63"/>
      <c r="NHC63"/>
      <c r="NHD63"/>
      <c r="NHE63"/>
      <c r="NHF63"/>
      <c r="NHG63"/>
      <c r="NHH63"/>
      <c r="NHI63"/>
      <c r="NHJ63"/>
      <c r="NHK63"/>
      <c r="NHL63"/>
      <c r="NHM63"/>
      <c r="NHN63"/>
      <c r="NHO63"/>
      <c r="NHP63"/>
      <c r="NHQ63"/>
      <c r="NHR63"/>
      <c r="NHS63"/>
      <c r="NHT63"/>
      <c r="NHU63"/>
      <c r="NHV63"/>
      <c r="NHW63"/>
      <c r="NHX63"/>
      <c r="NHY63"/>
      <c r="NHZ63"/>
      <c r="NIA63"/>
      <c r="NIB63"/>
      <c r="NIC63"/>
      <c r="NID63"/>
      <c r="NIE63"/>
      <c r="NIF63"/>
      <c r="NIG63"/>
      <c r="NIH63"/>
      <c r="NII63"/>
      <c r="NIJ63"/>
      <c r="NIK63"/>
      <c r="NIL63"/>
      <c r="NIM63"/>
      <c r="NIN63"/>
      <c r="NIO63"/>
      <c r="NIP63"/>
      <c r="NIQ63"/>
      <c r="NIR63"/>
      <c r="NIS63"/>
      <c r="NIT63"/>
      <c r="NIU63"/>
      <c r="NIV63"/>
      <c r="NIW63"/>
      <c r="NIX63"/>
      <c r="NIY63"/>
      <c r="NIZ63"/>
      <c r="NJA63"/>
      <c r="NJB63"/>
      <c r="NJC63"/>
      <c r="NJD63"/>
      <c r="NJE63"/>
      <c r="NJF63"/>
      <c r="NJG63"/>
      <c r="NJH63"/>
      <c r="NJI63"/>
      <c r="NJJ63"/>
      <c r="NJK63"/>
      <c r="NJL63"/>
      <c r="NJM63"/>
      <c r="NJN63"/>
      <c r="NJO63"/>
      <c r="NJP63"/>
      <c r="NJQ63"/>
      <c r="NJR63"/>
      <c r="NJS63"/>
      <c r="NJT63"/>
      <c r="NJU63"/>
      <c r="NJV63"/>
      <c r="NJW63"/>
      <c r="NJX63"/>
      <c r="NJY63"/>
      <c r="NJZ63"/>
      <c r="NKA63"/>
      <c r="NKB63"/>
      <c r="NKC63"/>
      <c r="NKD63"/>
      <c r="NKE63"/>
      <c r="NKF63"/>
      <c r="NKG63"/>
      <c r="NKH63"/>
      <c r="NKI63"/>
      <c r="NKJ63"/>
      <c r="NKK63"/>
      <c r="NKL63"/>
      <c r="NKM63"/>
      <c r="NKN63"/>
      <c r="NKO63"/>
      <c r="NKP63"/>
      <c r="NKQ63"/>
      <c r="NKR63"/>
      <c r="NKS63"/>
      <c r="NKT63"/>
      <c r="NKU63"/>
      <c r="NKV63"/>
      <c r="NKW63"/>
      <c r="NKX63"/>
      <c r="NKY63"/>
      <c r="NKZ63"/>
      <c r="NLA63"/>
      <c r="NLB63"/>
      <c r="NLC63"/>
      <c r="NLD63"/>
      <c r="NLE63"/>
      <c r="NLF63"/>
      <c r="NLG63"/>
      <c r="NLH63"/>
      <c r="NLI63"/>
      <c r="NLJ63"/>
      <c r="NLK63"/>
      <c r="NLL63"/>
      <c r="NLM63"/>
      <c r="NLN63"/>
      <c r="NLO63"/>
      <c r="NLP63"/>
      <c r="NLQ63"/>
      <c r="NLR63"/>
      <c r="NLS63"/>
      <c r="NLT63"/>
      <c r="NLU63"/>
      <c r="NLV63"/>
      <c r="NLW63"/>
      <c r="NLX63"/>
      <c r="NLY63"/>
      <c r="NLZ63"/>
      <c r="NMA63"/>
      <c r="NMB63"/>
      <c r="NMC63"/>
      <c r="NMD63"/>
      <c r="NME63"/>
      <c r="NMF63"/>
      <c r="NMG63"/>
      <c r="NMH63"/>
      <c r="NMI63"/>
      <c r="NMJ63"/>
      <c r="NMK63"/>
      <c r="NML63"/>
      <c r="NMM63"/>
      <c r="NMN63"/>
      <c r="NMO63"/>
      <c r="NMP63"/>
      <c r="NMQ63"/>
      <c r="NMR63"/>
      <c r="NMS63"/>
      <c r="NMT63"/>
      <c r="NMU63"/>
      <c r="NMV63"/>
      <c r="NMW63"/>
      <c r="NMX63"/>
      <c r="NMY63"/>
      <c r="NMZ63"/>
      <c r="NNA63"/>
      <c r="NNB63"/>
      <c r="NNC63"/>
      <c r="NND63"/>
      <c r="NNE63"/>
      <c r="NNF63"/>
      <c r="NNG63"/>
      <c r="NNH63"/>
      <c r="NNI63"/>
      <c r="NNJ63"/>
      <c r="NNK63"/>
      <c r="NNL63"/>
      <c r="NNM63"/>
      <c r="NNN63"/>
      <c r="NNO63"/>
      <c r="NNP63"/>
      <c r="NNQ63"/>
      <c r="NNR63"/>
      <c r="NNS63"/>
      <c r="NNT63"/>
      <c r="NNU63"/>
      <c r="NNV63"/>
      <c r="NNW63"/>
      <c r="NNX63"/>
      <c r="NNY63"/>
      <c r="NNZ63"/>
      <c r="NOA63"/>
      <c r="NOB63"/>
      <c r="NOC63"/>
      <c r="NOD63"/>
      <c r="NOE63"/>
      <c r="NOF63"/>
      <c r="NOG63"/>
      <c r="NOH63"/>
      <c r="NOI63"/>
      <c r="NOJ63"/>
      <c r="NOK63"/>
      <c r="NOL63"/>
      <c r="NOM63"/>
      <c r="NON63"/>
      <c r="NOO63"/>
      <c r="NOP63"/>
      <c r="NOQ63"/>
      <c r="NOR63"/>
      <c r="NOS63"/>
      <c r="NOT63"/>
      <c r="NOU63"/>
      <c r="NOV63"/>
      <c r="NOW63"/>
      <c r="NOX63"/>
      <c r="NOY63"/>
      <c r="NOZ63"/>
      <c r="NPA63"/>
      <c r="NPB63"/>
      <c r="NPC63"/>
      <c r="NPD63"/>
      <c r="NPE63"/>
      <c r="NPF63"/>
      <c r="NPG63"/>
      <c r="NPH63"/>
      <c r="NPI63"/>
      <c r="NPJ63"/>
      <c r="NPK63"/>
      <c r="NPL63"/>
      <c r="NPM63"/>
      <c r="NPN63"/>
      <c r="NPO63"/>
      <c r="NPP63"/>
      <c r="NPQ63"/>
      <c r="NPR63"/>
      <c r="NPS63"/>
      <c r="NPT63"/>
      <c r="NPU63"/>
      <c r="NPV63"/>
      <c r="NPW63"/>
      <c r="NPX63"/>
      <c r="NPY63"/>
      <c r="NPZ63"/>
      <c r="NQA63"/>
      <c r="NQB63"/>
      <c r="NQC63"/>
      <c r="NQD63"/>
      <c r="NQE63"/>
      <c r="NQF63"/>
      <c r="NQG63"/>
      <c r="NQH63"/>
      <c r="NQI63"/>
      <c r="NQJ63"/>
      <c r="NQK63"/>
      <c r="NQL63"/>
      <c r="NQM63"/>
      <c r="NQN63"/>
      <c r="NQO63"/>
      <c r="NQP63"/>
      <c r="NQQ63"/>
      <c r="NQR63"/>
      <c r="NQS63"/>
      <c r="NQT63"/>
      <c r="NQU63"/>
      <c r="NQV63"/>
      <c r="NQW63"/>
      <c r="NQX63"/>
      <c r="NQY63"/>
      <c r="NQZ63"/>
      <c r="NRA63"/>
      <c r="NRB63"/>
      <c r="NRC63"/>
      <c r="NRD63"/>
      <c r="NRE63"/>
      <c r="NRF63"/>
      <c r="NRG63"/>
      <c r="NRH63"/>
      <c r="NRI63"/>
      <c r="NRJ63"/>
      <c r="NRK63"/>
      <c r="NRL63"/>
      <c r="NRM63"/>
      <c r="NRN63"/>
      <c r="NRO63"/>
      <c r="NRP63"/>
      <c r="NRQ63"/>
      <c r="NRR63"/>
      <c r="NRS63"/>
      <c r="NRT63"/>
      <c r="NRU63"/>
      <c r="NRV63"/>
      <c r="NRW63"/>
      <c r="NRX63"/>
      <c r="NRY63"/>
      <c r="NRZ63"/>
      <c r="NSA63"/>
      <c r="NSB63"/>
      <c r="NSC63"/>
      <c r="NSD63"/>
      <c r="NSE63"/>
      <c r="NSF63"/>
      <c r="NSG63"/>
      <c r="NSH63"/>
      <c r="NSI63"/>
      <c r="NSJ63"/>
      <c r="NSK63"/>
      <c r="NSL63"/>
      <c r="NSM63"/>
      <c r="NSN63"/>
      <c r="NSO63"/>
      <c r="NSP63"/>
      <c r="NSQ63"/>
      <c r="NSR63"/>
      <c r="NSS63"/>
      <c r="NST63"/>
      <c r="NSU63"/>
      <c r="NSV63"/>
      <c r="NSW63"/>
      <c r="NSX63"/>
      <c r="NSY63"/>
      <c r="NSZ63"/>
      <c r="NTA63"/>
      <c r="NTB63"/>
      <c r="NTC63"/>
      <c r="NTD63"/>
      <c r="NTE63"/>
      <c r="NTF63"/>
      <c r="NTG63"/>
      <c r="NTH63"/>
      <c r="NTI63"/>
      <c r="NTJ63"/>
      <c r="NTK63"/>
      <c r="NTL63"/>
      <c r="NTM63"/>
      <c r="NTN63"/>
      <c r="NTO63"/>
      <c r="NTP63"/>
      <c r="NTQ63"/>
      <c r="NTR63"/>
      <c r="NTS63"/>
      <c r="NTT63"/>
      <c r="NTU63"/>
      <c r="NTV63"/>
      <c r="NTW63"/>
      <c r="NTX63"/>
      <c r="NTY63"/>
      <c r="NTZ63"/>
      <c r="NUA63"/>
      <c r="NUB63"/>
      <c r="NUC63"/>
      <c r="NUD63"/>
      <c r="NUE63"/>
      <c r="NUF63"/>
      <c r="NUG63"/>
      <c r="NUH63"/>
      <c r="NUI63"/>
      <c r="NUJ63"/>
      <c r="NUK63"/>
      <c r="NUL63"/>
      <c r="NUM63"/>
      <c r="NUN63"/>
      <c r="NUO63"/>
      <c r="NUP63"/>
      <c r="NUQ63"/>
      <c r="NUR63"/>
      <c r="NUS63"/>
      <c r="NUT63"/>
      <c r="NUU63"/>
      <c r="NUV63"/>
      <c r="NUW63"/>
      <c r="NUX63"/>
      <c r="NUY63"/>
      <c r="NUZ63"/>
      <c r="NVA63"/>
      <c r="NVB63"/>
      <c r="NVC63"/>
      <c r="NVD63"/>
      <c r="NVE63"/>
      <c r="NVF63"/>
      <c r="NVG63"/>
      <c r="NVH63"/>
      <c r="NVI63"/>
      <c r="NVJ63"/>
      <c r="NVK63"/>
      <c r="NVL63"/>
      <c r="NVM63"/>
      <c r="NVN63"/>
      <c r="NVO63"/>
      <c r="NVP63"/>
      <c r="NVQ63"/>
      <c r="NVR63"/>
      <c r="NVS63"/>
      <c r="NVT63"/>
      <c r="NVU63"/>
      <c r="NVV63"/>
      <c r="NVW63"/>
      <c r="NVX63"/>
      <c r="NVY63"/>
      <c r="NVZ63"/>
      <c r="NWA63"/>
      <c r="NWB63"/>
      <c r="NWC63"/>
      <c r="NWD63"/>
      <c r="NWE63"/>
      <c r="NWF63"/>
      <c r="NWG63"/>
      <c r="NWH63"/>
      <c r="NWI63"/>
      <c r="NWJ63"/>
      <c r="NWK63"/>
      <c r="NWL63"/>
      <c r="NWM63"/>
      <c r="NWN63"/>
      <c r="NWO63"/>
      <c r="NWP63"/>
      <c r="NWQ63"/>
      <c r="NWR63"/>
      <c r="NWS63"/>
      <c r="NWT63"/>
      <c r="NWU63"/>
      <c r="NWV63"/>
      <c r="NWW63"/>
      <c r="NWX63"/>
      <c r="NWY63"/>
      <c r="NWZ63"/>
      <c r="NXA63"/>
      <c r="NXB63"/>
      <c r="NXC63"/>
      <c r="NXD63"/>
      <c r="NXE63"/>
      <c r="NXF63"/>
      <c r="NXG63"/>
      <c r="NXH63"/>
      <c r="NXI63"/>
      <c r="NXJ63"/>
      <c r="NXK63"/>
      <c r="NXL63"/>
      <c r="NXM63"/>
      <c r="NXN63"/>
      <c r="NXO63"/>
      <c r="NXP63"/>
      <c r="NXQ63"/>
      <c r="NXR63"/>
      <c r="NXS63"/>
      <c r="NXT63"/>
      <c r="NXU63"/>
      <c r="NXV63"/>
      <c r="NXW63"/>
      <c r="NXX63"/>
      <c r="NXY63"/>
      <c r="NXZ63"/>
      <c r="NYA63"/>
      <c r="NYB63"/>
      <c r="NYC63"/>
      <c r="NYD63"/>
      <c r="NYE63"/>
      <c r="NYF63"/>
      <c r="NYG63"/>
      <c r="NYH63"/>
      <c r="NYI63"/>
      <c r="NYJ63"/>
      <c r="NYK63"/>
      <c r="NYL63"/>
      <c r="NYM63"/>
      <c r="NYN63"/>
      <c r="NYO63"/>
      <c r="NYP63"/>
      <c r="NYQ63"/>
      <c r="NYR63"/>
      <c r="NYS63"/>
      <c r="NYT63"/>
      <c r="NYU63"/>
      <c r="NYV63"/>
      <c r="NYW63"/>
      <c r="NYX63"/>
      <c r="NYY63"/>
      <c r="NYZ63"/>
      <c r="NZA63"/>
      <c r="NZB63"/>
      <c r="NZC63"/>
      <c r="NZD63"/>
      <c r="NZE63"/>
      <c r="NZF63"/>
      <c r="NZG63"/>
      <c r="NZH63"/>
      <c r="NZI63"/>
      <c r="NZJ63"/>
      <c r="NZK63"/>
      <c r="NZL63"/>
      <c r="NZM63"/>
      <c r="NZN63"/>
      <c r="NZO63"/>
      <c r="NZP63"/>
      <c r="NZQ63"/>
      <c r="NZR63"/>
      <c r="NZS63"/>
      <c r="NZT63"/>
      <c r="NZU63"/>
      <c r="NZV63"/>
      <c r="NZW63"/>
      <c r="NZX63"/>
      <c r="NZY63"/>
      <c r="NZZ63"/>
      <c r="OAA63"/>
      <c r="OAB63"/>
      <c r="OAC63"/>
      <c r="OAD63"/>
      <c r="OAE63"/>
      <c r="OAF63"/>
      <c r="OAG63"/>
      <c r="OAH63"/>
      <c r="OAI63"/>
      <c r="OAJ63"/>
      <c r="OAK63"/>
      <c r="OAL63"/>
      <c r="OAM63"/>
      <c r="OAN63"/>
      <c r="OAO63"/>
      <c r="OAP63"/>
      <c r="OAQ63"/>
      <c r="OAR63"/>
      <c r="OAS63"/>
      <c r="OAT63"/>
      <c r="OAU63"/>
      <c r="OAV63"/>
      <c r="OAW63"/>
      <c r="OAX63"/>
      <c r="OAY63"/>
      <c r="OAZ63"/>
      <c r="OBA63"/>
      <c r="OBB63"/>
      <c r="OBC63"/>
      <c r="OBD63"/>
      <c r="OBE63"/>
      <c r="OBF63"/>
      <c r="OBG63"/>
      <c r="OBH63"/>
      <c r="OBI63"/>
      <c r="OBJ63"/>
      <c r="OBK63"/>
      <c r="OBL63"/>
      <c r="OBM63"/>
      <c r="OBN63"/>
      <c r="OBO63"/>
      <c r="OBP63"/>
      <c r="OBQ63"/>
      <c r="OBR63"/>
      <c r="OBS63"/>
      <c r="OBT63"/>
      <c r="OBU63"/>
      <c r="OBV63"/>
      <c r="OBW63"/>
      <c r="OBX63"/>
      <c r="OBY63"/>
      <c r="OBZ63"/>
      <c r="OCA63"/>
      <c r="OCB63"/>
      <c r="OCC63"/>
      <c r="OCD63"/>
      <c r="OCE63"/>
      <c r="OCF63"/>
      <c r="OCG63"/>
      <c r="OCH63"/>
      <c r="OCI63"/>
      <c r="OCJ63"/>
      <c r="OCK63"/>
      <c r="OCL63"/>
      <c r="OCM63"/>
      <c r="OCN63"/>
      <c r="OCO63"/>
      <c r="OCP63"/>
      <c r="OCQ63"/>
      <c r="OCR63"/>
      <c r="OCS63"/>
      <c r="OCT63"/>
      <c r="OCU63"/>
      <c r="OCV63"/>
      <c r="OCW63"/>
      <c r="OCX63"/>
      <c r="OCY63"/>
      <c r="OCZ63"/>
      <c r="ODA63"/>
      <c r="ODB63"/>
      <c r="ODC63"/>
      <c r="ODD63"/>
      <c r="ODE63"/>
      <c r="ODF63"/>
      <c r="ODG63"/>
      <c r="ODH63"/>
      <c r="ODI63"/>
      <c r="ODJ63"/>
      <c r="ODK63"/>
      <c r="ODL63"/>
      <c r="ODM63"/>
      <c r="ODN63"/>
      <c r="ODO63"/>
      <c r="ODP63"/>
      <c r="ODQ63"/>
      <c r="ODR63"/>
      <c r="ODS63"/>
      <c r="ODT63"/>
      <c r="ODU63"/>
      <c r="ODV63"/>
      <c r="ODW63"/>
      <c r="ODX63"/>
      <c r="ODY63"/>
      <c r="ODZ63"/>
      <c r="OEA63"/>
      <c r="OEB63"/>
      <c r="OEC63"/>
      <c r="OED63"/>
      <c r="OEE63"/>
      <c r="OEF63"/>
      <c r="OEG63"/>
      <c r="OEH63"/>
      <c r="OEI63"/>
      <c r="OEJ63"/>
      <c r="OEK63"/>
      <c r="OEL63"/>
      <c r="OEM63"/>
      <c r="OEN63"/>
      <c r="OEO63"/>
      <c r="OEP63"/>
      <c r="OEQ63"/>
      <c r="OER63"/>
      <c r="OES63"/>
      <c r="OET63"/>
      <c r="OEU63"/>
      <c r="OEV63"/>
      <c r="OEW63"/>
      <c r="OEX63"/>
      <c r="OEY63"/>
      <c r="OEZ63"/>
      <c r="OFA63"/>
      <c r="OFB63"/>
      <c r="OFC63"/>
      <c r="OFD63"/>
      <c r="OFE63"/>
      <c r="OFF63"/>
      <c r="OFG63"/>
      <c r="OFH63"/>
      <c r="OFI63"/>
      <c r="OFJ63"/>
      <c r="OFK63"/>
      <c r="OFL63"/>
      <c r="OFM63"/>
      <c r="OFN63"/>
      <c r="OFO63"/>
      <c r="OFP63"/>
      <c r="OFQ63"/>
      <c r="OFR63"/>
      <c r="OFS63"/>
      <c r="OFT63"/>
      <c r="OFU63"/>
      <c r="OFV63"/>
      <c r="OFW63"/>
      <c r="OFX63"/>
      <c r="OFY63"/>
      <c r="OFZ63"/>
      <c r="OGA63"/>
      <c r="OGB63"/>
      <c r="OGC63"/>
      <c r="OGD63"/>
      <c r="OGE63"/>
      <c r="OGF63"/>
      <c r="OGG63"/>
      <c r="OGH63"/>
      <c r="OGI63"/>
      <c r="OGJ63"/>
      <c r="OGK63"/>
      <c r="OGL63"/>
      <c r="OGM63"/>
      <c r="OGN63"/>
      <c r="OGO63"/>
      <c r="OGP63"/>
      <c r="OGQ63"/>
      <c r="OGR63"/>
      <c r="OGS63"/>
      <c r="OGT63"/>
      <c r="OGU63"/>
      <c r="OGV63"/>
      <c r="OGW63"/>
      <c r="OGX63"/>
      <c r="OGY63"/>
      <c r="OGZ63"/>
      <c r="OHA63"/>
      <c r="OHB63"/>
      <c r="OHC63"/>
      <c r="OHD63"/>
      <c r="OHE63"/>
      <c r="OHF63"/>
      <c r="OHG63"/>
      <c r="OHH63"/>
      <c r="OHI63"/>
      <c r="OHJ63"/>
      <c r="OHK63"/>
      <c r="OHL63"/>
      <c r="OHM63"/>
      <c r="OHN63"/>
      <c r="OHO63"/>
      <c r="OHP63"/>
      <c r="OHQ63"/>
      <c r="OHR63"/>
      <c r="OHS63"/>
      <c r="OHT63"/>
      <c r="OHU63"/>
      <c r="OHV63"/>
      <c r="OHW63"/>
      <c r="OHX63"/>
      <c r="OHY63"/>
      <c r="OHZ63"/>
      <c r="OIA63"/>
      <c r="OIB63"/>
      <c r="OIC63"/>
      <c r="OID63"/>
      <c r="OIE63"/>
      <c r="OIF63"/>
      <c r="OIG63"/>
      <c r="OIH63"/>
      <c r="OII63"/>
      <c r="OIJ63"/>
      <c r="OIK63"/>
      <c r="OIL63"/>
      <c r="OIM63"/>
      <c r="OIN63"/>
      <c r="OIO63"/>
      <c r="OIP63"/>
      <c r="OIQ63"/>
      <c r="OIR63"/>
      <c r="OIS63"/>
      <c r="OIT63"/>
      <c r="OIU63"/>
      <c r="OIV63"/>
      <c r="OIW63"/>
      <c r="OIX63"/>
      <c r="OIY63"/>
      <c r="OIZ63"/>
      <c r="OJA63"/>
      <c r="OJB63"/>
      <c r="OJC63"/>
      <c r="OJD63"/>
      <c r="OJE63"/>
      <c r="OJF63"/>
      <c r="OJG63"/>
      <c r="OJH63"/>
      <c r="OJI63"/>
      <c r="OJJ63"/>
      <c r="OJK63"/>
      <c r="OJL63"/>
      <c r="OJM63"/>
      <c r="OJN63"/>
      <c r="OJO63"/>
      <c r="OJP63"/>
      <c r="OJQ63"/>
      <c r="OJR63"/>
      <c r="OJS63"/>
      <c r="OJT63"/>
      <c r="OJU63"/>
      <c r="OJV63"/>
      <c r="OJW63"/>
      <c r="OJX63"/>
      <c r="OJY63"/>
      <c r="OJZ63"/>
      <c r="OKA63"/>
      <c r="OKB63"/>
      <c r="OKC63"/>
      <c r="OKD63"/>
      <c r="OKE63"/>
      <c r="OKF63"/>
      <c r="OKG63"/>
      <c r="OKH63"/>
      <c r="OKI63"/>
      <c r="OKJ63"/>
      <c r="OKK63"/>
      <c r="OKL63"/>
      <c r="OKM63"/>
      <c r="OKN63"/>
      <c r="OKO63"/>
      <c r="OKP63"/>
      <c r="OKQ63"/>
      <c r="OKR63"/>
      <c r="OKS63"/>
      <c r="OKT63"/>
      <c r="OKU63"/>
      <c r="OKV63"/>
      <c r="OKW63"/>
      <c r="OKX63"/>
      <c r="OKY63"/>
      <c r="OKZ63"/>
      <c r="OLA63"/>
      <c r="OLB63"/>
      <c r="OLC63"/>
      <c r="OLD63"/>
      <c r="OLE63"/>
      <c r="OLF63"/>
      <c r="OLG63"/>
      <c r="OLH63"/>
      <c r="OLI63"/>
      <c r="OLJ63"/>
      <c r="OLK63"/>
      <c r="OLL63"/>
      <c r="OLM63"/>
      <c r="OLN63"/>
      <c r="OLO63"/>
      <c r="OLP63"/>
      <c r="OLQ63"/>
      <c r="OLR63"/>
      <c r="OLS63"/>
      <c r="OLT63"/>
      <c r="OLU63"/>
      <c r="OLV63"/>
      <c r="OLW63"/>
      <c r="OLX63"/>
      <c r="OLY63"/>
      <c r="OLZ63"/>
      <c r="OMA63"/>
      <c r="OMB63"/>
      <c r="OMC63"/>
      <c r="OMD63"/>
      <c r="OME63"/>
      <c r="OMF63"/>
      <c r="OMG63"/>
      <c r="OMH63"/>
      <c r="OMI63"/>
      <c r="OMJ63"/>
      <c r="OMK63"/>
      <c r="OML63"/>
      <c r="OMM63"/>
      <c r="OMN63"/>
      <c r="OMO63"/>
      <c r="OMP63"/>
      <c r="OMQ63"/>
      <c r="OMR63"/>
      <c r="OMS63"/>
      <c r="OMT63"/>
      <c r="OMU63"/>
      <c r="OMV63"/>
      <c r="OMW63"/>
      <c r="OMX63"/>
      <c r="OMY63"/>
      <c r="OMZ63"/>
      <c r="ONA63"/>
      <c r="ONB63"/>
      <c r="ONC63"/>
      <c r="OND63"/>
      <c r="ONE63"/>
      <c r="ONF63"/>
      <c r="ONG63"/>
      <c r="ONH63"/>
      <c r="ONI63"/>
      <c r="ONJ63"/>
      <c r="ONK63"/>
      <c r="ONL63"/>
      <c r="ONM63"/>
      <c r="ONN63"/>
      <c r="ONO63"/>
      <c r="ONP63"/>
      <c r="ONQ63"/>
      <c r="ONR63"/>
      <c r="ONS63"/>
      <c r="ONT63"/>
      <c r="ONU63"/>
      <c r="ONV63"/>
      <c r="ONW63"/>
      <c r="ONX63"/>
      <c r="ONY63"/>
      <c r="ONZ63"/>
      <c r="OOA63"/>
      <c r="OOB63"/>
      <c r="OOC63"/>
      <c r="OOD63"/>
      <c r="OOE63"/>
      <c r="OOF63"/>
      <c r="OOG63"/>
      <c r="OOH63"/>
      <c r="OOI63"/>
      <c r="OOJ63"/>
      <c r="OOK63"/>
      <c r="OOL63"/>
      <c r="OOM63"/>
      <c r="OON63"/>
      <c r="OOO63"/>
      <c r="OOP63"/>
      <c r="OOQ63"/>
      <c r="OOR63"/>
      <c r="OOS63"/>
      <c r="OOT63"/>
      <c r="OOU63"/>
      <c r="OOV63"/>
      <c r="OOW63"/>
      <c r="OOX63"/>
      <c r="OOY63"/>
      <c r="OOZ63"/>
      <c r="OPA63"/>
      <c r="OPB63"/>
      <c r="OPC63"/>
      <c r="OPD63"/>
      <c r="OPE63"/>
      <c r="OPF63"/>
      <c r="OPG63"/>
      <c r="OPH63"/>
      <c r="OPI63"/>
      <c r="OPJ63"/>
      <c r="OPK63"/>
      <c r="OPL63"/>
      <c r="OPM63"/>
      <c r="OPN63"/>
      <c r="OPO63"/>
      <c r="OPP63"/>
      <c r="OPQ63"/>
      <c r="OPR63"/>
      <c r="OPS63"/>
      <c r="OPT63"/>
      <c r="OPU63"/>
      <c r="OPV63"/>
      <c r="OPW63"/>
      <c r="OPX63"/>
      <c r="OPY63"/>
      <c r="OPZ63"/>
      <c r="OQA63"/>
      <c r="OQB63"/>
      <c r="OQC63"/>
      <c r="OQD63"/>
      <c r="OQE63"/>
      <c r="OQF63"/>
      <c r="OQG63"/>
      <c r="OQH63"/>
      <c r="OQI63"/>
      <c r="OQJ63"/>
      <c r="OQK63"/>
      <c r="OQL63"/>
      <c r="OQM63"/>
      <c r="OQN63"/>
      <c r="OQO63"/>
      <c r="OQP63"/>
      <c r="OQQ63"/>
      <c r="OQR63"/>
      <c r="OQS63"/>
      <c r="OQT63"/>
      <c r="OQU63"/>
      <c r="OQV63"/>
      <c r="OQW63"/>
      <c r="OQX63"/>
      <c r="OQY63"/>
      <c r="OQZ63"/>
      <c r="ORA63"/>
      <c r="ORB63"/>
      <c r="ORC63"/>
      <c r="ORD63"/>
      <c r="ORE63"/>
      <c r="ORF63"/>
      <c r="ORG63"/>
      <c r="ORH63"/>
      <c r="ORI63"/>
      <c r="ORJ63"/>
      <c r="ORK63"/>
      <c r="ORL63"/>
      <c r="ORM63"/>
      <c r="ORN63"/>
      <c r="ORO63"/>
      <c r="ORP63"/>
      <c r="ORQ63"/>
      <c r="ORR63"/>
      <c r="ORS63"/>
      <c r="ORT63"/>
      <c r="ORU63"/>
      <c r="ORV63"/>
      <c r="ORW63"/>
      <c r="ORX63"/>
      <c r="ORY63"/>
      <c r="ORZ63"/>
      <c r="OSA63"/>
      <c r="OSB63"/>
      <c r="OSC63"/>
      <c r="OSD63"/>
      <c r="OSE63"/>
      <c r="OSF63"/>
      <c r="OSG63"/>
      <c r="OSH63"/>
      <c r="OSI63"/>
      <c r="OSJ63"/>
      <c r="OSK63"/>
      <c r="OSL63"/>
      <c r="OSM63"/>
      <c r="OSN63"/>
      <c r="OSO63"/>
      <c r="OSP63"/>
      <c r="OSQ63"/>
      <c r="OSR63"/>
      <c r="OSS63"/>
      <c r="OST63"/>
      <c r="OSU63"/>
      <c r="OSV63"/>
      <c r="OSW63"/>
      <c r="OSX63"/>
      <c r="OSY63"/>
      <c r="OSZ63"/>
      <c r="OTA63"/>
      <c r="OTB63"/>
      <c r="OTC63"/>
      <c r="OTD63"/>
      <c r="OTE63"/>
      <c r="OTF63"/>
      <c r="OTG63"/>
      <c r="OTH63"/>
      <c r="OTI63"/>
      <c r="OTJ63"/>
      <c r="OTK63"/>
      <c r="OTL63"/>
      <c r="OTM63"/>
      <c r="OTN63"/>
      <c r="OTO63"/>
      <c r="OTP63"/>
      <c r="OTQ63"/>
      <c r="OTR63"/>
      <c r="OTS63"/>
      <c r="OTT63"/>
      <c r="OTU63"/>
      <c r="OTV63"/>
      <c r="OTW63"/>
      <c r="OTX63"/>
      <c r="OTY63"/>
      <c r="OTZ63"/>
      <c r="OUA63"/>
      <c r="OUB63"/>
      <c r="OUC63"/>
      <c r="OUD63"/>
      <c r="OUE63"/>
      <c r="OUF63"/>
      <c r="OUG63"/>
      <c r="OUH63"/>
      <c r="OUI63"/>
      <c r="OUJ63"/>
      <c r="OUK63"/>
      <c r="OUL63"/>
      <c r="OUM63"/>
      <c r="OUN63"/>
      <c r="OUO63"/>
      <c r="OUP63"/>
      <c r="OUQ63"/>
      <c r="OUR63"/>
      <c r="OUS63"/>
      <c r="OUT63"/>
      <c r="OUU63"/>
      <c r="OUV63"/>
      <c r="OUW63"/>
      <c r="OUX63"/>
      <c r="OUY63"/>
      <c r="OUZ63"/>
      <c r="OVA63"/>
      <c r="OVB63"/>
      <c r="OVC63"/>
      <c r="OVD63"/>
      <c r="OVE63"/>
      <c r="OVF63"/>
      <c r="OVG63"/>
      <c r="OVH63"/>
      <c r="OVI63"/>
      <c r="OVJ63"/>
      <c r="OVK63"/>
      <c r="OVL63"/>
      <c r="OVM63"/>
      <c r="OVN63"/>
      <c r="OVO63"/>
      <c r="OVP63"/>
      <c r="OVQ63"/>
      <c r="OVR63"/>
      <c r="OVS63"/>
      <c r="OVT63"/>
      <c r="OVU63"/>
      <c r="OVV63"/>
      <c r="OVW63"/>
      <c r="OVX63"/>
      <c r="OVY63"/>
      <c r="OVZ63"/>
      <c r="OWA63"/>
      <c r="OWB63"/>
      <c r="OWC63"/>
      <c r="OWD63"/>
      <c r="OWE63"/>
      <c r="OWF63"/>
      <c r="OWG63"/>
      <c r="OWH63"/>
      <c r="OWI63"/>
      <c r="OWJ63"/>
      <c r="OWK63"/>
      <c r="OWL63"/>
      <c r="OWM63"/>
      <c r="OWN63"/>
      <c r="OWO63"/>
      <c r="OWP63"/>
      <c r="OWQ63"/>
      <c r="OWR63"/>
      <c r="OWS63"/>
      <c r="OWT63"/>
      <c r="OWU63"/>
      <c r="OWV63"/>
      <c r="OWW63"/>
      <c r="OWX63"/>
      <c r="OWY63"/>
      <c r="OWZ63"/>
      <c r="OXA63"/>
      <c r="OXB63"/>
      <c r="OXC63"/>
      <c r="OXD63"/>
      <c r="OXE63"/>
      <c r="OXF63"/>
      <c r="OXG63"/>
      <c r="OXH63"/>
      <c r="OXI63"/>
      <c r="OXJ63"/>
      <c r="OXK63"/>
      <c r="OXL63"/>
      <c r="OXM63"/>
      <c r="OXN63"/>
      <c r="OXO63"/>
      <c r="OXP63"/>
      <c r="OXQ63"/>
      <c r="OXR63"/>
      <c r="OXS63"/>
      <c r="OXT63"/>
      <c r="OXU63"/>
      <c r="OXV63"/>
      <c r="OXW63"/>
      <c r="OXX63"/>
      <c r="OXY63"/>
      <c r="OXZ63"/>
      <c r="OYA63"/>
      <c r="OYB63"/>
      <c r="OYC63"/>
      <c r="OYD63"/>
      <c r="OYE63"/>
      <c r="OYF63"/>
      <c r="OYG63"/>
      <c r="OYH63"/>
      <c r="OYI63"/>
      <c r="OYJ63"/>
      <c r="OYK63"/>
      <c r="OYL63"/>
      <c r="OYM63"/>
      <c r="OYN63"/>
      <c r="OYO63"/>
      <c r="OYP63"/>
      <c r="OYQ63"/>
      <c r="OYR63"/>
      <c r="OYS63"/>
      <c r="OYT63"/>
      <c r="OYU63"/>
      <c r="OYV63"/>
      <c r="OYW63"/>
      <c r="OYX63"/>
      <c r="OYY63"/>
      <c r="OYZ63"/>
      <c r="OZA63"/>
      <c r="OZB63"/>
      <c r="OZC63"/>
      <c r="OZD63"/>
      <c r="OZE63"/>
      <c r="OZF63"/>
      <c r="OZG63"/>
      <c r="OZH63"/>
      <c r="OZI63"/>
      <c r="OZJ63"/>
      <c r="OZK63"/>
      <c r="OZL63"/>
      <c r="OZM63"/>
      <c r="OZN63"/>
      <c r="OZO63"/>
      <c r="OZP63"/>
      <c r="OZQ63"/>
      <c r="OZR63"/>
      <c r="OZS63"/>
      <c r="OZT63"/>
      <c r="OZU63"/>
      <c r="OZV63"/>
      <c r="OZW63"/>
      <c r="OZX63"/>
      <c r="OZY63"/>
      <c r="OZZ63"/>
      <c r="PAA63"/>
      <c r="PAB63"/>
      <c r="PAC63"/>
      <c r="PAD63"/>
      <c r="PAE63"/>
      <c r="PAF63"/>
      <c r="PAG63"/>
      <c r="PAH63"/>
      <c r="PAI63"/>
      <c r="PAJ63"/>
      <c r="PAK63"/>
      <c r="PAL63"/>
      <c r="PAM63"/>
      <c r="PAN63"/>
      <c r="PAO63"/>
      <c r="PAP63"/>
      <c r="PAQ63"/>
      <c r="PAR63"/>
      <c r="PAS63"/>
      <c r="PAT63"/>
      <c r="PAU63"/>
      <c r="PAV63"/>
      <c r="PAW63"/>
      <c r="PAX63"/>
      <c r="PAY63"/>
      <c r="PAZ63"/>
      <c r="PBA63"/>
      <c r="PBB63"/>
      <c r="PBC63"/>
      <c r="PBD63"/>
      <c r="PBE63"/>
      <c r="PBF63"/>
      <c r="PBG63"/>
      <c r="PBH63"/>
      <c r="PBI63"/>
      <c r="PBJ63"/>
      <c r="PBK63"/>
      <c r="PBL63"/>
      <c r="PBM63"/>
      <c r="PBN63"/>
      <c r="PBO63"/>
      <c r="PBP63"/>
      <c r="PBQ63"/>
      <c r="PBR63"/>
      <c r="PBS63"/>
      <c r="PBT63"/>
      <c r="PBU63"/>
      <c r="PBV63"/>
      <c r="PBW63"/>
      <c r="PBX63"/>
      <c r="PBY63"/>
      <c r="PBZ63"/>
      <c r="PCA63"/>
      <c r="PCB63"/>
      <c r="PCC63"/>
      <c r="PCD63"/>
      <c r="PCE63"/>
      <c r="PCF63"/>
      <c r="PCG63"/>
      <c r="PCH63"/>
      <c r="PCI63"/>
      <c r="PCJ63"/>
      <c r="PCK63"/>
      <c r="PCL63"/>
      <c r="PCM63"/>
      <c r="PCN63"/>
      <c r="PCO63"/>
      <c r="PCP63"/>
      <c r="PCQ63"/>
      <c r="PCR63"/>
      <c r="PCS63"/>
      <c r="PCT63"/>
      <c r="PCU63"/>
      <c r="PCV63"/>
      <c r="PCW63"/>
      <c r="PCX63"/>
      <c r="PCY63"/>
      <c r="PCZ63"/>
      <c r="PDA63"/>
      <c r="PDB63"/>
      <c r="PDC63"/>
      <c r="PDD63"/>
      <c r="PDE63"/>
      <c r="PDF63"/>
      <c r="PDG63"/>
      <c r="PDH63"/>
      <c r="PDI63"/>
      <c r="PDJ63"/>
      <c r="PDK63"/>
      <c r="PDL63"/>
      <c r="PDM63"/>
      <c r="PDN63"/>
      <c r="PDO63"/>
      <c r="PDP63"/>
      <c r="PDQ63"/>
      <c r="PDR63"/>
      <c r="PDS63"/>
      <c r="PDT63"/>
      <c r="PDU63"/>
      <c r="PDV63"/>
      <c r="PDW63"/>
      <c r="PDX63"/>
      <c r="PDY63"/>
      <c r="PDZ63"/>
      <c r="PEA63"/>
      <c r="PEB63"/>
      <c r="PEC63"/>
      <c r="PED63"/>
      <c r="PEE63"/>
      <c r="PEF63"/>
      <c r="PEG63"/>
      <c r="PEH63"/>
      <c r="PEI63"/>
      <c r="PEJ63"/>
      <c r="PEK63"/>
      <c r="PEL63"/>
      <c r="PEM63"/>
      <c r="PEN63"/>
      <c r="PEO63"/>
      <c r="PEP63"/>
      <c r="PEQ63"/>
      <c r="PER63"/>
      <c r="PES63"/>
      <c r="PET63"/>
      <c r="PEU63"/>
      <c r="PEV63"/>
      <c r="PEW63"/>
      <c r="PEX63"/>
      <c r="PEY63"/>
      <c r="PEZ63"/>
      <c r="PFA63"/>
      <c r="PFB63"/>
      <c r="PFC63"/>
      <c r="PFD63"/>
      <c r="PFE63"/>
      <c r="PFF63"/>
      <c r="PFG63"/>
      <c r="PFH63"/>
      <c r="PFI63"/>
      <c r="PFJ63"/>
      <c r="PFK63"/>
      <c r="PFL63"/>
      <c r="PFM63"/>
      <c r="PFN63"/>
      <c r="PFO63"/>
      <c r="PFP63"/>
      <c r="PFQ63"/>
      <c r="PFR63"/>
      <c r="PFS63"/>
      <c r="PFT63"/>
      <c r="PFU63"/>
      <c r="PFV63"/>
      <c r="PFW63"/>
      <c r="PFX63"/>
      <c r="PFY63"/>
      <c r="PFZ63"/>
      <c r="PGA63"/>
      <c r="PGB63"/>
      <c r="PGC63"/>
      <c r="PGD63"/>
      <c r="PGE63"/>
      <c r="PGF63"/>
      <c r="PGG63"/>
      <c r="PGH63"/>
      <c r="PGI63"/>
      <c r="PGJ63"/>
      <c r="PGK63"/>
      <c r="PGL63"/>
      <c r="PGM63"/>
      <c r="PGN63"/>
      <c r="PGO63"/>
      <c r="PGP63"/>
      <c r="PGQ63"/>
      <c r="PGR63"/>
      <c r="PGS63"/>
      <c r="PGT63"/>
      <c r="PGU63"/>
      <c r="PGV63"/>
      <c r="PGW63"/>
      <c r="PGX63"/>
      <c r="PGY63"/>
      <c r="PGZ63"/>
      <c r="PHA63"/>
      <c r="PHB63"/>
      <c r="PHC63"/>
      <c r="PHD63"/>
      <c r="PHE63"/>
      <c r="PHF63"/>
      <c r="PHG63"/>
      <c r="PHH63"/>
      <c r="PHI63"/>
      <c r="PHJ63"/>
      <c r="PHK63"/>
      <c r="PHL63"/>
      <c r="PHM63"/>
      <c r="PHN63"/>
      <c r="PHO63"/>
      <c r="PHP63"/>
      <c r="PHQ63"/>
      <c r="PHR63"/>
      <c r="PHS63"/>
      <c r="PHT63"/>
      <c r="PHU63"/>
      <c r="PHV63"/>
      <c r="PHW63"/>
      <c r="PHX63"/>
      <c r="PHY63"/>
      <c r="PHZ63"/>
      <c r="PIA63"/>
      <c r="PIB63"/>
      <c r="PIC63"/>
      <c r="PID63"/>
      <c r="PIE63"/>
      <c r="PIF63"/>
      <c r="PIG63"/>
      <c r="PIH63"/>
      <c r="PII63"/>
      <c r="PIJ63"/>
      <c r="PIK63"/>
      <c r="PIL63"/>
      <c r="PIM63"/>
      <c r="PIN63"/>
      <c r="PIO63"/>
      <c r="PIP63"/>
      <c r="PIQ63"/>
      <c r="PIR63"/>
      <c r="PIS63"/>
      <c r="PIT63"/>
      <c r="PIU63"/>
      <c r="PIV63"/>
      <c r="PIW63"/>
      <c r="PIX63"/>
      <c r="PIY63"/>
      <c r="PIZ63"/>
      <c r="PJA63"/>
      <c r="PJB63"/>
      <c r="PJC63"/>
      <c r="PJD63"/>
      <c r="PJE63"/>
      <c r="PJF63"/>
      <c r="PJG63"/>
      <c r="PJH63"/>
      <c r="PJI63"/>
      <c r="PJJ63"/>
      <c r="PJK63"/>
      <c r="PJL63"/>
      <c r="PJM63"/>
      <c r="PJN63"/>
      <c r="PJO63"/>
      <c r="PJP63"/>
      <c r="PJQ63"/>
      <c r="PJR63"/>
      <c r="PJS63"/>
      <c r="PJT63"/>
      <c r="PJU63"/>
      <c r="PJV63"/>
      <c r="PJW63"/>
      <c r="PJX63"/>
      <c r="PJY63"/>
      <c r="PJZ63"/>
      <c r="PKA63"/>
      <c r="PKB63"/>
      <c r="PKC63"/>
      <c r="PKD63"/>
      <c r="PKE63"/>
      <c r="PKF63"/>
      <c r="PKG63"/>
      <c r="PKH63"/>
      <c r="PKI63"/>
      <c r="PKJ63"/>
      <c r="PKK63"/>
      <c r="PKL63"/>
      <c r="PKM63"/>
      <c r="PKN63"/>
      <c r="PKO63"/>
      <c r="PKP63"/>
      <c r="PKQ63"/>
      <c r="PKR63"/>
      <c r="PKS63"/>
      <c r="PKT63"/>
      <c r="PKU63"/>
      <c r="PKV63"/>
      <c r="PKW63"/>
      <c r="PKX63"/>
      <c r="PKY63"/>
      <c r="PKZ63"/>
      <c r="PLA63"/>
      <c r="PLB63"/>
      <c r="PLC63"/>
      <c r="PLD63"/>
      <c r="PLE63"/>
      <c r="PLF63"/>
      <c r="PLG63"/>
      <c r="PLH63"/>
      <c r="PLI63"/>
      <c r="PLJ63"/>
      <c r="PLK63"/>
      <c r="PLL63"/>
      <c r="PLM63"/>
      <c r="PLN63"/>
      <c r="PLO63"/>
      <c r="PLP63"/>
      <c r="PLQ63"/>
      <c r="PLR63"/>
      <c r="PLS63"/>
      <c r="PLT63"/>
      <c r="PLU63"/>
      <c r="PLV63"/>
      <c r="PLW63"/>
      <c r="PLX63"/>
      <c r="PLY63"/>
      <c r="PLZ63"/>
      <c r="PMA63"/>
      <c r="PMB63"/>
      <c r="PMC63"/>
      <c r="PMD63"/>
      <c r="PME63"/>
      <c r="PMF63"/>
      <c r="PMG63"/>
      <c r="PMH63"/>
      <c r="PMI63"/>
      <c r="PMJ63"/>
      <c r="PMK63"/>
      <c r="PML63"/>
      <c r="PMM63"/>
      <c r="PMN63"/>
      <c r="PMO63"/>
      <c r="PMP63"/>
      <c r="PMQ63"/>
      <c r="PMR63"/>
      <c r="PMS63"/>
      <c r="PMT63"/>
      <c r="PMU63"/>
      <c r="PMV63"/>
      <c r="PMW63"/>
      <c r="PMX63"/>
      <c r="PMY63"/>
      <c r="PMZ63"/>
      <c r="PNA63"/>
      <c r="PNB63"/>
      <c r="PNC63"/>
      <c r="PND63"/>
      <c r="PNE63"/>
      <c r="PNF63"/>
      <c r="PNG63"/>
      <c r="PNH63"/>
      <c r="PNI63"/>
      <c r="PNJ63"/>
      <c r="PNK63"/>
      <c r="PNL63"/>
      <c r="PNM63"/>
      <c r="PNN63"/>
      <c r="PNO63"/>
      <c r="PNP63"/>
      <c r="PNQ63"/>
      <c r="PNR63"/>
      <c r="PNS63"/>
      <c r="PNT63"/>
      <c r="PNU63"/>
      <c r="PNV63"/>
      <c r="PNW63"/>
      <c r="PNX63"/>
      <c r="PNY63"/>
      <c r="PNZ63"/>
      <c r="POA63"/>
      <c r="POB63"/>
      <c r="POC63"/>
      <c r="POD63"/>
      <c r="POE63"/>
      <c r="POF63"/>
      <c r="POG63"/>
      <c r="POH63"/>
      <c r="POI63"/>
      <c r="POJ63"/>
      <c r="POK63"/>
      <c r="POL63"/>
      <c r="POM63"/>
      <c r="PON63"/>
      <c r="POO63"/>
      <c r="POP63"/>
      <c r="POQ63"/>
      <c r="POR63"/>
      <c r="POS63"/>
      <c r="POT63"/>
      <c r="POU63"/>
      <c r="POV63"/>
      <c r="POW63"/>
      <c r="POX63"/>
      <c r="POY63"/>
      <c r="POZ63"/>
      <c r="PPA63"/>
      <c r="PPB63"/>
      <c r="PPC63"/>
      <c r="PPD63"/>
      <c r="PPE63"/>
      <c r="PPF63"/>
      <c r="PPG63"/>
      <c r="PPH63"/>
      <c r="PPI63"/>
      <c r="PPJ63"/>
      <c r="PPK63"/>
      <c r="PPL63"/>
      <c r="PPM63"/>
      <c r="PPN63"/>
      <c r="PPO63"/>
      <c r="PPP63"/>
      <c r="PPQ63"/>
      <c r="PPR63"/>
      <c r="PPS63"/>
      <c r="PPT63"/>
      <c r="PPU63"/>
      <c r="PPV63"/>
      <c r="PPW63"/>
      <c r="PPX63"/>
      <c r="PPY63"/>
      <c r="PPZ63"/>
      <c r="PQA63"/>
      <c r="PQB63"/>
      <c r="PQC63"/>
      <c r="PQD63"/>
      <c r="PQE63"/>
      <c r="PQF63"/>
      <c r="PQG63"/>
      <c r="PQH63"/>
      <c r="PQI63"/>
      <c r="PQJ63"/>
      <c r="PQK63"/>
      <c r="PQL63"/>
      <c r="PQM63"/>
      <c r="PQN63"/>
      <c r="PQO63"/>
      <c r="PQP63"/>
      <c r="PQQ63"/>
      <c r="PQR63"/>
      <c r="PQS63"/>
      <c r="PQT63"/>
      <c r="PQU63"/>
      <c r="PQV63"/>
      <c r="PQW63"/>
      <c r="PQX63"/>
      <c r="PQY63"/>
      <c r="PQZ63"/>
      <c r="PRA63"/>
      <c r="PRB63"/>
      <c r="PRC63"/>
      <c r="PRD63"/>
      <c r="PRE63"/>
      <c r="PRF63"/>
      <c r="PRG63"/>
      <c r="PRH63"/>
      <c r="PRI63"/>
      <c r="PRJ63"/>
      <c r="PRK63"/>
      <c r="PRL63"/>
      <c r="PRM63"/>
      <c r="PRN63"/>
      <c r="PRO63"/>
      <c r="PRP63"/>
      <c r="PRQ63"/>
      <c r="PRR63"/>
      <c r="PRS63"/>
      <c r="PRT63"/>
      <c r="PRU63"/>
      <c r="PRV63"/>
      <c r="PRW63"/>
      <c r="PRX63"/>
      <c r="PRY63"/>
      <c r="PRZ63"/>
      <c r="PSA63"/>
      <c r="PSB63"/>
      <c r="PSC63"/>
      <c r="PSD63"/>
      <c r="PSE63"/>
      <c r="PSF63"/>
      <c r="PSG63"/>
      <c r="PSH63"/>
      <c r="PSI63"/>
      <c r="PSJ63"/>
      <c r="PSK63"/>
      <c r="PSL63"/>
      <c r="PSM63"/>
      <c r="PSN63"/>
      <c r="PSO63"/>
      <c r="PSP63"/>
      <c r="PSQ63"/>
      <c r="PSR63"/>
      <c r="PSS63"/>
      <c r="PST63"/>
      <c r="PSU63"/>
      <c r="PSV63"/>
      <c r="PSW63"/>
      <c r="PSX63"/>
      <c r="PSY63"/>
      <c r="PSZ63"/>
      <c r="PTA63"/>
      <c r="PTB63"/>
      <c r="PTC63"/>
      <c r="PTD63"/>
      <c r="PTE63"/>
      <c r="PTF63"/>
      <c r="PTG63"/>
      <c r="PTH63"/>
      <c r="PTI63"/>
      <c r="PTJ63"/>
      <c r="PTK63"/>
      <c r="PTL63"/>
      <c r="PTM63"/>
      <c r="PTN63"/>
      <c r="PTO63"/>
      <c r="PTP63"/>
      <c r="PTQ63"/>
      <c r="PTR63"/>
      <c r="PTS63"/>
      <c r="PTT63"/>
      <c r="PTU63"/>
      <c r="PTV63"/>
      <c r="PTW63"/>
      <c r="PTX63"/>
      <c r="PTY63"/>
      <c r="PTZ63"/>
      <c r="PUA63"/>
      <c r="PUB63"/>
      <c r="PUC63"/>
      <c r="PUD63"/>
      <c r="PUE63"/>
      <c r="PUF63"/>
      <c r="PUG63"/>
      <c r="PUH63"/>
      <c r="PUI63"/>
      <c r="PUJ63"/>
      <c r="PUK63"/>
      <c r="PUL63"/>
      <c r="PUM63"/>
      <c r="PUN63"/>
      <c r="PUO63"/>
      <c r="PUP63"/>
      <c r="PUQ63"/>
      <c r="PUR63"/>
      <c r="PUS63"/>
      <c r="PUT63"/>
      <c r="PUU63"/>
      <c r="PUV63"/>
      <c r="PUW63"/>
      <c r="PUX63"/>
      <c r="PUY63"/>
      <c r="PUZ63"/>
      <c r="PVA63"/>
      <c r="PVB63"/>
      <c r="PVC63"/>
      <c r="PVD63"/>
      <c r="PVE63"/>
      <c r="PVF63"/>
      <c r="PVG63"/>
      <c r="PVH63"/>
      <c r="PVI63"/>
      <c r="PVJ63"/>
      <c r="PVK63"/>
      <c r="PVL63"/>
      <c r="PVM63"/>
      <c r="PVN63"/>
      <c r="PVO63"/>
      <c r="PVP63"/>
      <c r="PVQ63"/>
      <c r="PVR63"/>
      <c r="PVS63"/>
      <c r="PVT63"/>
      <c r="PVU63"/>
      <c r="PVV63"/>
      <c r="PVW63"/>
      <c r="PVX63"/>
      <c r="PVY63"/>
      <c r="PVZ63"/>
      <c r="PWA63"/>
      <c r="PWB63"/>
      <c r="PWC63"/>
      <c r="PWD63"/>
      <c r="PWE63"/>
      <c r="PWF63"/>
      <c r="PWG63"/>
      <c r="PWH63"/>
      <c r="PWI63"/>
      <c r="PWJ63"/>
      <c r="PWK63"/>
      <c r="PWL63"/>
      <c r="PWM63"/>
      <c r="PWN63"/>
      <c r="PWO63"/>
      <c r="PWP63"/>
      <c r="PWQ63"/>
      <c r="PWR63"/>
      <c r="PWS63"/>
      <c r="PWT63"/>
      <c r="PWU63"/>
      <c r="PWV63"/>
      <c r="PWW63"/>
      <c r="PWX63"/>
      <c r="PWY63"/>
      <c r="PWZ63"/>
      <c r="PXA63"/>
      <c r="PXB63"/>
      <c r="PXC63"/>
      <c r="PXD63"/>
      <c r="PXE63"/>
      <c r="PXF63"/>
      <c r="PXG63"/>
      <c r="PXH63"/>
      <c r="PXI63"/>
      <c r="PXJ63"/>
      <c r="PXK63"/>
      <c r="PXL63"/>
      <c r="PXM63"/>
      <c r="PXN63"/>
      <c r="PXO63"/>
      <c r="PXP63"/>
      <c r="PXQ63"/>
      <c r="PXR63"/>
      <c r="PXS63"/>
      <c r="PXT63"/>
      <c r="PXU63"/>
      <c r="PXV63"/>
      <c r="PXW63"/>
      <c r="PXX63"/>
      <c r="PXY63"/>
      <c r="PXZ63"/>
      <c r="PYA63"/>
      <c r="PYB63"/>
      <c r="PYC63"/>
      <c r="PYD63"/>
      <c r="PYE63"/>
      <c r="PYF63"/>
      <c r="PYG63"/>
      <c r="PYH63"/>
      <c r="PYI63"/>
      <c r="PYJ63"/>
      <c r="PYK63"/>
      <c r="PYL63"/>
      <c r="PYM63"/>
      <c r="PYN63"/>
      <c r="PYO63"/>
      <c r="PYP63"/>
      <c r="PYQ63"/>
      <c r="PYR63"/>
      <c r="PYS63"/>
      <c r="PYT63"/>
      <c r="PYU63"/>
      <c r="PYV63"/>
      <c r="PYW63"/>
      <c r="PYX63"/>
      <c r="PYY63"/>
      <c r="PYZ63"/>
      <c r="PZA63"/>
      <c r="PZB63"/>
      <c r="PZC63"/>
      <c r="PZD63"/>
      <c r="PZE63"/>
      <c r="PZF63"/>
      <c r="PZG63"/>
      <c r="PZH63"/>
      <c r="PZI63"/>
      <c r="PZJ63"/>
      <c r="PZK63"/>
      <c r="PZL63"/>
      <c r="PZM63"/>
      <c r="PZN63"/>
      <c r="PZO63"/>
      <c r="PZP63"/>
      <c r="PZQ63"/>
      <c r="PZR63"/>
      <c r="PZS63"/>
      <c r="PZT63"/>
      <c r="PZU63"/>
      <c r="PZV63"/>
      <c r="PZW63"/>
      <c r="PZX63"/>
      <c r="PZY63"/>
      <c r="PZZ63"/>
      <c r="QAA63"/>
      <c r="QAB63"/>
      <c r="QAC63"/>
      <c r="QAD63"/>
      <c r="QAE63"/>
      <c r="QAF63"/>
      <c r="QAG63"/>
      <c r="QAH63"/>
      <c r="QAI63"/>
      <c r="QAJ63"/>
      <c r="QAK63"/>
      <c r="QAL63"/>
      <c r="QAM63"/>
      <c r="QAN63"/>
      <c r="QAO63"/>
      <c r="QAP63"/>
      <c r="QAQ63"/>
      <c r="QAR63"/>
      <c r="QAS63"/>
      <c r="QAT63"/>
      <c r="QAU63"/>
      <c r="QAV63"/>
      <c r="QAW63"/>
      <c r="QAX63"/>
      <c r="QAY63"/>
      <c r="QAZ63"/>
      <c r="QBA63"/>
      <c r="QBB63"/>
      <c r="QBC63"/>
      <c r="QBD63"/>
      <c r="QBE63"/>
      <c r="QBF63"/>
      <c r="QBG63"/>
      <c r="QBH63"/>
      <c r="QBI63"/>
      <c r="QBJ63"/>
      <c r="QBK63"/>
      <c r="QBL63"/>
      <c r="QBM63"/>
      <c r="QBN63"/>
      <c r="QBO63"/>
      <c r="QBP63"/>
      <c r="QBQ63"/>
      <c r="QBR63"/>
      <c r="QBS63"/>
      <c r="QBT63"/>
      <c r="QBU63"/>
      <c r="QBV63"/>
      <c r="QBW63"/>
      <c r="QBX63"/>
      <c r="QBY63"/>
      <c r="QBZ63"/>
      <c r="QCA63"/>
      <c r="QCB63"/>
      <c r="QCC63"/>
      <c r="QCD63"/>
      <c r="QCE63"/>
      <c r="QCF63"/>
      <c r="QCG63"/>
      <c r="QCH63"/>
      <c r="QCI63"/>
      <c r="QCJ63"/>
      <c r="QCK63"/>
      <c r="QCL63"/>
      <c r="QCM63"/>
      <c r="QCN63"/>
      <c r="QCO63"/>
      <c r="QCP63"/>
      <c r="QCQ63"/>
      <c r="QCR63"/>
      <c r="QCS63"/>
      <c r="QCT63"/>
      <c r="QCU63"/>
      <c r="QCV63"/>
      <c r="QCW63"/>
      <c r="QCX63"/>
      <c r="QCY63"/>
      <c r="QCZ63"/>
      <c r="QDA63"/>
      <c r="QDB63"/>
      <c r="QDC63"/>
      <c r="QDD63"/>
      <c r="QDE63"/>
      <c r="QDF63"/>
      <c r="QDG63"/>
      <c r="QDH63"/>
      <c r="QDI63"/>
      <c r="QDJ63"/>
      <c r="QDK63"/>
      <c r="QDL63"/>
      <c r="QDM63"/>
      <c r="QDN63"/>
      <c r="QDO63"/>
      <c r="QDP63"/>
      <c r="QDQ63"/>
      <c r="QDR63"/>
      <c r="QDS63"/>
      <c r="QDT63"/>
      <c r="QDU63"/>
      <c r="QDV63"/>
      <c r="QDW63"/>
      <c r="QDX63"/>
      <c r="QDY63"/>
      <c r="QDZ63"/>
      <c r="QEA63"/>
      <c r="QEB63"/>
      <c r="QEC63"/>
      <c r="QED63"/>
      <c r="QEE63"/>
      <c r="QEF63"/>
      <c r="QEG63"/>
      <c r="QEH63"/>
      <c r="QEI63"/>
      <c r="QEJ63"/>
      <c r="QEK63"/>
      <c r="QEL63"/>
      <c r="QEM63"/>
      <c r="QEN63"/>
      <c r="QEO63"/>
      <c r="QEP63"/>
      <c r="QEQ63"/>
      <c r="QER63"/>
      <c r="QES63"/>
      <c r="QET63"/>
      <c r="QEU63"/>
      <c r="QEV63"/>
      <c r="QEW63"/>
      <c r="QEX63"/>
      <c r="QEY63"/>
      <c r="QEZ63"/>
      <c r="QFA63"/>
      <c r="QFB63"/>
      <c r="QFC63"/>
      <c r="QFD63"/>
      <c r="QFE63"/>
      <c r="QFF63"/>
      <c r="QFG63"/>
      <c r="QFH63"/>
      <c r="QFI63"/>
      <c r="QFJ63"/>
      <c r="QFK63"/>
      <c r="QFL63"/>
      <c r="QFM63"/>
      <c r="QFN63"/>
      <c r="QFO63"/>
      <c r="QFP63"/>
      <c r="QFQ63"/>
      <c r="QFR63"/>
      <c r="QFS63"/>
      <c r="QFT63"/>
      <c r="QFU63"/>
      <c r="QFV63"/>
      <c r="QFW63"/>
      <c r="QFX63"/>
      <c r="QFY63"/>
      <c r="QFZ63"/>
      <c r="QGA63"/>
      <c r="QGB63"/>
      <c r="QGC63"/>
      <c r="QGD63"/>
      <c r="QGE63"/>
      <c r="QGF63"/>
      <c r="QGG63"/>
      <c r="QGH63"/>
      <c r="QGI63"/>
      <c r="QGJ63"/>
      <c r="QGK63"/>
      <c r="QGL63"/>
      <c r="QGM63"/>
      <c r="QGN63"/>
      <c r="QGO63"/>
      <c r="QGP63"/>
      <c r="QGQ63"/>
      <c r="QGR63"/>
      <c r="QGS63"/>
      <c r="QGT63"/>
      <c r="QGU63"/>
      <c r="QGV63"/>
      <c r="QGW63"/>
      <c r="QGX63"/>
      <c r="QGY63"/>
      <c r="QGZ63"/>
      <c r="QHA63"/>
      <c r="QHB63"/>
      <c r="QHC63"/>
      <c r="QHD63"/>
      <c r="QHE63"/>
      <c r="QHF63"/>
      <c r="QHG63"/>
      <c r="QHH63"/>
      <c r="QHI63"/>
      <c r="QHJ63"/>
      <c r="QHK63"/>
      <c r="QHL63"/>
      <c r="QHM63"/>
      <c r="QHN63"/>
      <c r="QHO63"/>
      <c r="QHP63"/>
      <c r="QHQ63"/>
      <c r="QHR63"/>
      <c r="QHS63"/>
      <c r="QHT63"/>
      <c r="QHU63"/>
      <c r="QHV63"/>
      <c r="QHW63"/>
      <c r="QHX63"/>
      <c r="QHY63"/>
      <c r="QHZ63"/>
      <c r="QIA63"/>
      <c r="QIB63"/>
      <c r="QIC63"/>
      <c r="QID63"/>
      <c r="QIE63"/>
      <c r="QIF63"/>
      <c r="QIG63"/>
      <c r="QIH63"/>
      <c r="QII63"/>
      <c r="QIJ63"/>
      <c r="QIK63"/>
      <c r="QIL63"/>
      <c r="QIM63"/>
      <c r="QIN63"/>
      <c r="QIO63"/>
      <c r="QIP63"/>
      <c r="QIQ63"/>
      <c r="QIR63"/>
      <c r="QIS63"/>
      <c r="QIT63"/>
      <c r="QIU63"/>
      <c r="QIV63"/>
      <c r="QIW63"/>
      <c r="QIX63"/>
      <c r="QIY63"/>
      <c r="QIZ63"/>
      <c r="QJA63"/>
      <c r="QJB63"/>
      <c r="QJC63"/>
      <c r="QJD63"/>
      <c r="QJE63"/>
      <c r="QJF63"/>
      <c r="QJG63"/>
      <c r="QJH63"/>
      <c r="QJI63"/>
      <c r="QJJ63"/>
      <c r="QJK63"/>
      <c r="QJL63"/>
      <c r="QJM63"/>
      <c r="QJN63"/>
      <c r="QJO63"/>
      <c r="QJP63"/>
      <c r="QJQ63"/>
      <c r="QJR63"/>
      <c r="QJS63"/>
      <c r="QJT63"/>
      <c r="QJU63"/>
      <c r="QJV63"/>
      <c r="QJW63"/>
      <c r="QJX63"/>
      <c r="QJY63"/>
      <c r="QJZ63"/>
      <c r="QKA63"/>
      <c r="QKB63"/>
      <c r="QKC63"/>
      <c r="QKD63"/>
      <c r="QKE63"/>
      <c r="QKF63"/>
      <c r="QKG63"/>
      <c r="QKH63"/>
      <c r="QKI63"/>
      <c r="QKJ63"/>
      <c r="QKK63"/>
      <c r="QKL63"/>
      <c r="QKM63"/>
      <c r="QKN63"/>
      <c r="QKO63"/>
      <c r="QKP63"/>
      <c r="QKQ63"/>
      <c r="QKR63"/>
      <c r="QKS63"/>
      <c r="QKT63"/>
      <c r="QKU63"/>
      <c r="QKV63"/>
      <c r="QKW63"/>
      <c r="QKX63"/>
      <c r="QKY63"/>
      <c r="QKZ63"/>
      <c r="QLA63"/>
      <c r="QLB63"/>
      <c r="QLC63"/>
      <c r="QLD63"/>
      <c r="QLE63"/>
      <c r="QLF63"/>
      <c r="QLG63"/>
      <c r="QLH63"/>
      <c r="QLI63"/>
      <c r="QLJ63"/>
      <c r="QLK63"/>
      <c r="QLL63"/>
      <c r="QLM63"/>
      <c r="QLN63"/>
      <c r="QLO63"/>
      <c r="QLP63"/>
      <c r="QLQ63"/>
      <c r="QLR63"/>
      <c r="QLS63"/>
      <c r="QLT63"/>
      <c r="QLU63"/>
      <c r="QLV63"/>
      <c r="QLW63"/>
      <c r="QLX63"/>
      <c r="QLY63"/>
      <c r="QLZ63"/>
      <c r="QMA63"/>
      <c r="QMB63"/>
      <c r="QMC63"/>
      <c r="QMD63"/>
      <c r="QME63"/>
      <c r="QMF63"/>
      <c r="QMG63"/>
      <c r="QMH63"/>
      <c r="QMI63"/>
      <c r="QMJ63"/>
      <c r="QMK63"/>
      <c r="QML63"/>
      <c r="QMM63"/>
      <c r="QMN63"/>
      <c r="QMO63"/>
      <c r="QMP63"/>
      <c r="QMQ63"/>
      <c r="QMR63"/>
      <c r="QMS63"/>
      <c r="QMT63"/>
      <c r="QMU63"/>
      <c r="QMV63"/>
      <c r="QMW63"/>
      <c r="QMX63"/>
      <c r="QMY63"/>
      <c r="QMZ63"/>
      <c r="QNA63"/>
      <c r="QNB63"/>
      <c r="QNC63"/>
      <c r="QND63"/>
      <c r="QNE63"/>
      <c r="QNF63"/>
      <c r="QNG63"/>
      <c r="QNH63"/>
      <c r="QNI63"/>
      <c r="QNJ63"/>
      <c r="QNK63"/>
      <c r="QNL63"/>
      <c r="QNM63"/>
      <c r="QNN63"/>
      <c r="QNO63"/>
      <c r="QNP63"/>
      <c r="QNQ63"/>
      <c r="QNR63"/>
      <c r="QNS63"/>
      <c r="QNT63"/>
      <c r="QNU63"/>
      <c r="QNV63"/>
      <c r="QNW63"/>
      <c r="QNX63"/>
      <c r="QNY63"/>
      <c r="QNZ63"/>
      <c r="QOA63"/>
      <c r="QOB63"/>
      <c r="QOC63"/>
      <c r="QOD63"/>
      <c r="QOE63"/>
      <c r="QOF63"/>
      <c r="QOG63"/>
      <c r="QOH63"/>
      <c r="QOI63"/>
      <c r="QOJ63"/>
      <c r="QOK63"/>
      <c r="QOL63"/>
      <c r="QOM63"/>
      <c r="QON63"/>
      <c r="QOO63"/>
      <c r="QOP63"/>
      <c r="QOQ63"/>
      <c r="QOR63"/>
      <c r="QOS63"/>
      <c r="QOT63"/>
      <c r="QOU63"/>
      <c r="QOV63"/>
      <c r="QOW63"/>
      <c r="QOX63"/>
      <c r="QOY63"/>
      <c r="QOZ63"/>
      <c r="QPA63"/>
      <c r="QPB63"/>
      <c r="QPC63"/>
      <c r="QPD63"/>
      <c r="QPE63"/>
      <c r="QPF63"/>
      <c r="QPG63"/>
      <c r="QPH63"/>
      <c r="QPI63"/>
      <c r="QPJ63"/>
      <c r="QPK63"/>
      <c r="QPL63"/>
      <c r="QPM63"/>
      <c r="QPN63"/>
      <c r="QPO63"/>
      <c r="QPP63"/>
      <c r="QPQ63"/>
      <c r="QPR63"/>
      <c r="QPS63"/>
      <c r="QPT63"/>
      <c r="QPU63"/>
      <c r="QPV63"/>
      <c r="QPW63"/>
      <c r="QPX63"/>
      <c r="QPY63"/>
      <c r="QPZ63"/>
      <c r="QQA63"/>
      <c r="QQB63"/>
      <c r="QQC63"/>
      <c r="QQD63"/>
      <c r="QQE63"/>
      <c r="QQF63"/>
      <c r="QQG63"/>
      <c r="QQH63"/>
      <c r="QQI63"/>
      <c r="QQJ63"/>
      <c r="QQK63"/>
      <c r="QQL63"/>
      <c r="QQM63"/>
      <c r="QQN63"/>
      <c r="QQO63"/>
      <c r="QQP63"/>
      <c r="QQQ63"/>
      <c r="QQR63"/>
      <c r="QQS63"/>
      <c r="QQT63"/>
      <c r="QQU63"/>
      <c r="QQV63"/>
      <c r="QQW63"/>
      <c r="QQX63"/>
      <c r="QQY63"/>
      <c r="QQZ63"/>
      <c r="QRA63"/>
      <c r="QRB63"/>
      <c r="QRC63"/>
      <c r="QRD63"/>
      <c r="QRE63"/>
      <c r="QRF63"/>
      <c r="QRG63"/>
      <c r="QRH63"/>
      <c r="QRI63"/>
      <c r="QRJ63"/>
      <c r="QRK63"/>
      <c r="QRL63"/>
      <c r="QRM63"/>
      <c r="QRN63"/>
      <c r="QRO63"/>
      <c r="QRP63"/>
      <c r="QRQ63"/>
      <c r="QRR63"/>
      <c r="QRS63"/>
      <c r="QRT63"/>
      <c r="QRU63"/>
      <c r="QRV63"/>
      <c r="QRW63"/>
      <c r="QRX63"/>
      <c r="QRY63"/>
      <c r="QRZ63"/>
      <c r="QSA63"/>
      <c r="QSB63"/>
      <c r="QSC63"/>
      <c r="QSD63"/>
      <c r="QSE63"/>
      <c r="QSF63"/>
      <c r="QSG63"/>
      <c r="QSH63"/>
      <c r="QSI63"/>
      <c r="QSJ63"/>
      <c r="QSK63"/>
      <c r="QSL63"/>
      <c r="QSM63"/>
      <c r="QSN63"/>
      <c r="QSO63"/>
      <c r="QSP63"/>
      <c r="QSQ63"/>
      <c r="QSR63"/>
      <c r="QSS63"/>
      <c r="QST63"/>
      <c r="QSU63"/>
      <c r="QSV63"/>
      <c r="QSW63"/>
      <c r="QSX63"/>
      <c r="QSY63"/>
      <c r="QSZ63"/>
      <c r="QTA63"/>
      <c r="QTB63"/>
      <c r="QTC63"/>
      <c r="QTD63"/>
      <c r="QTE63"/>
      <c r="QTF63"/>
      <c r="QTG63"/>
      <c r="QTH63"/>
      <c r="QTI63"/>
      <c r="QTJ63"/>
      <c r="QTK63"/>
      <c r="QTL63"/>
      <c r="QTM63"/>
      <c r="QTN63"/>
      <c r="QTO63"/>
      <c r="QTP63"/>
      <c r="QTQ63"/>
      <c r="QTR63"/>
      <c r="QTS63"/>
      <c r="QTT63"/>
      <c r="QTU63"/>
      <c r="QTV63"/>
      <c r="QTW63"/>
      <c r="QTX63"/>
      <c r="QTY63"/>
      <c r="QTZ63"/>
      <c r="QUA63"/>
      <c r="QUB63"/>
      <c r="QUC63"/>
      <c r="QUD63"/>
      <c r="QUE63"/>
      <c r="QUF63"/>
      <c r="QUG63"/>
      <c r="QUH63"/>
      <c r="QUI63"/>
      <c r="QUJ63"/>
      <c r="QUK63"/>
      <c r="QUL63"/>
      <c r="QUM63"/>
      <c r="QUN63"/>
      <c r="QUO63"/>
      <c r="QUP63"/>
      <c r="QUQ63"/>
      <c r="QUR63"/>
      <c r="QUS63"/>
      <c r="QUT63"/>
      <c r="QUU63"/>
      <c r="QUV63"/>
      <c r="QUW63"/>
      <c r="QUX63"/>
      <c r="QUY63"/>
      <c r="QUZ63"/>
      <c r="QVA63"/>
      <c r="QVB63"/>
      <c r="QVC63"/>
      <c r="QVD63"/>
      <c r="QVE63"/>
      <c r="QVF63"/>
      <c r="QVG63"/>
      <c r="QVH63"/>
      <c r="QVI63"/>
      <c r="QVJ63"/>
      <c r="QVK63"/>
      <c r="QVL63"/>
      <c r="QVM63"/>
      <c r="QVN63"/>
      <c r="QVO63"/>
      <c r="QVP63"/>
      <c r="QVQ63"/>
      <c r="QVR63"/>
      <c r="QVS63"/>
      <c r="QVT63"/>
      <c r="QVU63"/>
      <c r="QVV63"/>
      <c r="QVW63"/>
      <c r="QVX63"/>
      <c r="QVY63"/>
      <c r="QVZ63"/>
      <c r="QWA63"/>
      <c r="QWB63"/>
      <c r="QWC63"/>
      <c r="QWD63"/>
      <c r="QWE63"/>
      <c r="QWF63"/>
      <c r="QWG63"/>
      <c r="QWH63"/>
      <c r="QWI63"/>
      <c r="QWJ63"/>
      <c r="QWK63"/>
      <c r="QWL63"/>
      <c r="QWM63"/>
      <c r="QWN63"/>
      <c r="QWO63"/>
      <c r="QWP63"/>
      <c r="QWQ63"/>
      <c r="QWR63"/>
      <c r="QWS63"/>
      <c r="QWT63"/>
      <c r="QWU63"/>
      <c r="QWV63"/>
      <c r="QWW63"/>
      <c r="QWX63"/>
      <c r="QWY63"/>
      <c r="QWZ63"/>
      <c r="QXA63"/>
      <c r="QXB63"/>
      <c r="QXC63"/>
      <c r="QXD63"/>
      <c r="QXE63"/>
      <c r="QXF63"/>
      <c r="QXG63"/>
      <c r="QXH63"/>
      <c r="QXI63"/>
      <c r="QXJ63"/>
      <c r="QXK63"/>
      <c r="QXL63"/>
      <c r="QXM63"/>
      <c r="QXN63"/>
      <c r="QXO63"/>
      <c r="QXP63"/>
      <c r="QXQ63"/>
      <c r="QXR63"/>
      <c r="QXS63"/>
      <c r="QXT63"/>
      <c r="QXU63"/>
      <c r="QXV63"/>
      <c r="QXW63"/>
      <c r="QXX63"/>
      <c r="QXY63"/>
      <c r="QXZ63"/>
      <c r="QYA63"/>
      <c r="QYB63"/>
      <c r="QYC63"/>
      <c r="QYD63"/>
      <c r="QYE63"/>
      <c r="QYF63"/>
      <c r="QYG63"/>
      <c r="QYH63"/>
      <c r="QYI63"/>
      <c r="QYJ63"/>
      <c r="QYK63"/>
      <c r="QYL63"/>
      <c r="QYM63"/>
      <c r="QYN63"/>
      <c r="QYO63"/>
      <c r="QYP63"/>
      <c r="QYQ63"/>
      <c r="QYR63"/>
      <c r="QYS63"/>
      <c r="QYT63"/>
      <c r="QYU63"/>
      <c r="QYV63"/>
      <c r="QYW63"/>
      <c r="QYX63"/>
      <c r="QYY63"/>
      <c r="QYZ63"/>
      <c r="QZA63"/>
      <c r="QZB63"/>
      <c r="QZC63"/>
      <c r="QZD63"/>
      <c r="QZE63"/>
      <c r="QZF63"/>
      <c r="QZG63"/>
      <c r="QZH63"/>
      <c r="QZI63"/>
      <c r="QZJ63"/>
      <c r="QZK63"/>
      <c r="QZL63"/>
      <c r="QZM63"/>
      <c r="QZN63"/>
      <c r="QZO63"/>
      <c r="QZP63"/>
      <c r="QZQ63"/>
      <c r="QZR63"/>
      <c r="QZS63"/>
      <c r="QZT63"/>
      <c r="QZU63"/>
      <c r="QZV63"/>
      <c r="QZW63"/>
      <c r="QZX63"/>
      <c r="QZY63"/>
      <c r="QZZ63"/>
      <c r="RAA63"/>
      <c r="RAB63"/>
      <c r="RAC63"/>
      <c r="RAD63"/>
      <c r="RAE63"/>
      <c r="RAF63"/>
      <c r="RAG63"/>
      <c r="RAH63"/>
      <c r="RAI63"/>
      <c r="RAJ63"/>
      <c r="RAK63"/>
      <c r="RAL63"/>
      <c r="RAM63"/>
      <c r="RAN63"/>
      <c r="RAO63"/>
      <c r="RAP63"/>
      <c r="RAQ63"/>
      <c r="RAR63"/>
      <c r="RAS63"/>
      <c r="RAT63"/>
      <c r="RAU63"/>
      <c r="RAV63"/>
      <c r="RAW63"/>
      <c r="RAX63"/>
      <c r="RAY63"/>
      <c r="RAZ63"/>
      <c r="RBA63"/>
      <c r="RBB63"/>
      <c r="RBC63"/>
      <c r="RBD63"/>
      <c r="RBE63"/>
      <c r="RBF63"/>
      <c r="RBG63"/>
      <c r="RBH63"/>
      <c r="RBI63"/>
      <c r="RBJ63"/>
      <c r="RBK63"/>
      <c r="RBL63"/>
      <c r="RBM63"/>
      <c r="RBN63"/>
      <c r="RBO63"/>
      <c r="RBP63"/>
      <c r="RBQ63"/>
      <c r="RBR63"/>
      <c r="RBS63"/>
      <c r="RBT63"/>
      <c r="RBU63"/>
      <c r="RBV63"/>
      <c r="RBW63"/>
      <c r="RBX63"/>
      <c r="RBY63"/>
      <c r="RBZ63"/>
      <c r="RCA63"/>
      <c r="RCB63"/>
      <c r="RCC63"/>
      <c r="RCD63"/>
      <c r="RCE63"/>
      <c r="RCF63"/>
      <c r="RCG63"/>
      <c r="RCH63"/>
      <c r="RCI63"/>
      <c r="RCJ63"/>
      <c r="RCK63"/>
      <c r="RCL63"/>
      <c r="RCM63"/>
      <c r="RCN63"/>
      <c r="RCO63"/>
      <c r="RCP63"/>
      <c r="RCQ63"/>
      <c r="RCR63"/>
      <c r="RCS63"/>
      <c r="RCT63"/>
      <c r="RCU63"/>
      <c r="RCV63"/>
      <c r="RCW63"/>
      <c r="RCX63"/>
      <c r="RCY63"/>
      <c r="RCZ63"/>
      <c r="RDA63"/>
      <c r="RDB63"/>
      <c r="RDC63"/>
      <c r="RDD63"/>
      <c r="RDE63"/>
      <c r="RDF63"/>
      <c r="RDG63"/>
      <c r="RDH63"/>
      <c r="RDI63"/>
      <c r="RDJ63"/>
      <c r="RDK63"/>
      <c r="RDL63"/>
      <c r="RDM63"/>
      <c r="RDN63"/>
      <c r="RDO63"/>
      <c r="RDP63"/>
      <c r="RDQ63"/>
      <c r="RDR63"/>
      <c r="RDS63"/>
      <c r="RDT63"/>
      <c r="RDU63"/>
      <c r="RDV63"/>
      <c r="RDW63"/>
      <c r="RDX63"/>
      <c r="RDY63"/>
      <c r="RDZ63"/>
      <c r="REA63"/>
      <c r="REB63"/>
      <c r="REC63"/>
      <c r="RED63"/>
      <c r="REE63"/>
      <c r="REF63"/>
      <c r="REG63"/>
      <c r="REH63"/>
      <c r="REI63"/>
      <c r="REJ63"/>
      <c r="REK63"/>
      <c r="REL63"/>
      <c r="REM63"/>
      <c r="REN63"/>
      <c r="REO63"/>
      <c r="REP63"/>
      <c r="REQ63"/>
      <c r="RER63"/>
      <c r="RES63"/>
      <c r="RET63"/>
      <c r="REU63"/>
      <c r="REV63"/>
      <c r="REW63"/>
      <c r="REX63"/>
      <c r="REY63"/>
      <c r="REZ63"/>
      <c r="RFA63"/>
      <c r="RFB63"/>
      <c r="RFC63"/>
      <c r="RFD63"/>
      <c r="RFE63"/>
      <c r="RFF63"/>
      <c r="RFG63"/>
      <c r="RFH63"/>
      <c r="RFI63"/>
      <c r="RFJ63"/>
      <c r="RFK63"/>
      <c r="RFL63"/>
      <c r="RFM63"/>
      <c r="RFN63"/>
      <c r="RFO63"/>
      <c r="RFP63"/>
      <c r="RFQ63"/>
      <c r="RFR63"/>
      <c r="RFS63"/>
      <c r="RFT63"/>
      <c r="RFU63"/>
      <c r="RFV63"/>
      <c r="RFW63"/>
      <c r="RFX63"/>
      <c r="RFY63"/>
      <c r="RFZ63"/>
      <c r="RGA63"/>
      <c r="RGB63"/>
      <c r="RGC63"/>
      <c r="RGD63"/>
      <c r="RGE63"/>
      <c r="RGF63"/>
      <c r="RGG63"/>
      <c r="RGH63"/>
      <c r="RGI63"/>
      <c r="RGJ63"/>
      <c r="RGK63"/>
      <c r="RGL63"/>
      <c r="RGM63"/>
      <c r="RGN63"/>
      <c r="RGO63"/>
      <c r="RGP63"/>
      <c r="RGQ63"/>
      <c r="RGR63"/>
      <c r="RGS63"/>
      <c r="RGT63"/>
      <c r="RGU63"/>
      <c r="RGV63"/>
      <c r="RGW63"/>
      <c r="RGX63"/>
      <c r="RGY63"/>
      <c r="RGZ63"/>
      <c r="RHA63"/>
      <c r="RHB63"/>
      <c r="RHC63"/>
      <c r="RHD63"/>
      <c r="RHE63"/>
      <c r="RHF63"/>
      <c r="RHG63"/>
      <c r="RHH63"/>
      <c r="RHI63"/>
      <c r="RHJ63"/>
      <c r="RHK63"/>
      <c r="RHL63"/>
      <c r="RHM63"/>
      <c r="RHN63"/>
      <c r="RHO63"/>
      <c r="RHP63"/>
      <c r="RHQ63"/>
      <c r="RHR63"/>
      <c r="RHS63"/>
      <c r="RHT63"/>
      <c r="RHU63"/>
      <c r="RHV63"/>
      <c r="RHW63"/>
      <c r="RHX63"/>
      <c r="RHY63"/>
      <c r="RHZ63"/>
      <c r="RIA63"/>
      <c r="RIB63"/>
      <c r="RIC63"/>
      <c r="RID63"/>
      <c r="RIE63"/>
      <c r="RIF63"/>
      <c r="RIG63"/>
      <c r="RIH63"/>
      <c r="RII63"/>
      <c r="RIJ63"/>
      <c r="RIK63"/>
      <c r="RIL63"/>
      <c r="RIM63"/>
      <c r="RIN63"/>
      <c r="RIO63"/>
      <c r="RIP63"/>
      <c r="RIQ63"/>
      <c r="RIR63"/>
      <c r="RIS63"/>
      <c r="RIT63"/>
      <c r="RIU63"/>
      <c r="RIV63"/>
      <c r="RIW63"/>
      <c r="RIX63"/>
      <c r="RIY63"/>
      <c r="RIZ63"/>
      <c r="RJA63"/>
      <c r="RJB63"/>
      <c r="RJC63"/>
      <c r="RJD63"/>
      <c r="RJE63"/>
      <c r="RJF63"/>
      <c r="RJG63"/>
      <c r="RJH63"/>
      <c r="RJI63"/>
      <c r="RJJ63"/>
      <c r="RJK63"/>
      <c r="RJL63"/>
      <c r="RJM63"/>
      <c r="RJN63"/>
      <c r="RJO63"/>
      <c r="RJP63"/>
      <c r="RJQ63"/>
      <c r="RJR63"/>
      <c r="RJS63"/>
      <c r="RJT63"/>
      <c r="RJU63"/>
      <c r="RJV63"/>
      <c r="RJW63"/>
      <c r="RJX63"/>
      <c r="RJY63"/>
      <c r="RJZ63"/>
      <c r="RKA63"/>
      <c r="RKB63"/>
      <c r="RKC63"/>
      <c r="RKD63"/>
      <c r="RKE63"/>
      <c r="RKF63"/>
      <c r="RKG63"/>
      <c r="RKH63"/>
      <c r="RKI63"/>
      <c r="RKJ63"/>
      <c r="RKK63"/>
      <c r="RKL63"/>
      <c r="RKM63"/>
      <c r="RKN63"/>
      <c r="RKO63"/>
      <c r="RKP63"/>
      <c r="RKQ63"/>
      <c r="RKR63"/>
      <c r="RKS63"/>
      <c r="RKT63"/>
      <c r="RKU63"/>
      <c r="RKV63"/>
      <c r="RKW63"/>
      <c r="RKX63"/>
      <c r="RKY63"/>
      <c r="RKZ63"/>
      <c r="RLA63"/>
      <c r="RLB63"/>
      <c r="RLC63"/>
      <c r="RLD63"/>
      <c r="RLE63"/>
      <c r="RLF63"/>
      <c r="RLG63"/>
      <c r="RLH63"/>
      <c r="RLI63"/>
      <c r="RLJ63"/>
      <c r="RLK63"/>
      <c r="RLL63"/>
      <c r="RLM63"/>
      <c r="RLN63"/>
      <c r="RLO63"/>
      <c r="RLP63"/>
      <c r="RLQ63"/>
      <c r="RLR63"/>
      <c r="RLS63"/>
      <c r="RLT63"/>
      <c r="RLU63"/>
      <c r="RLV63"/>
      <c r="RLW63"/>
      <c r="RLX63"/>
      <c r="RLY63"/>
      <c r="RLZ63"/>
      <c r="RMA63"/>
      <c r="RMB63"/>
      <c r="RMC63"/>
      <c r="RMD63"/>
      <c r="RME63"/>
      <c r="RMF63"/>
      <c r="RMG63"/>
      <c r="RMH63"/>
      <c r="RMI63"/>
      <c r="RMJ63"/>
      <c r="RMK63"/>
      <c r="RML63"/>
      <c r="RMM63"/>
      <c r="RMN63"/>
      <c r="RMO63"/>
      <c r="RMP63"/>
      <c r="RMQ63"/>
      <c r="RMR63"/>
      <c r="RMS63"/>
      <c r="RMT63"/>
      <c r="RMU63"/>
      <c r="RMV63"/>
      <c r="RMW63"/>
      <c r="RMX63"/>
      <c r="RMY63"/>
      <c r="RMZ63"/>
      <c r="RNA63"/>
      <c r="RNB63"/>
      <c r="RNC63"/>
      <c r="RND63"/>
      <c r="RNE63"/>
      <c r="RNF63"/>
      <c r="RNG63"/>
      <c r="RNH63"/>
      <c r="RNI63"/>
      <c r="RNJ63"/>
      <c r="RNK63"/>
      <c r="RNL63"/>
      <c r="RNM63"/>
      <c r="RNN63"/>
      <c r="RNO63"/>
      <c r="RNP63"/>
      <c r="RNQ63"/>
      <c r="RNR63"/>
      <c r="RNS63"/>
      <c r="RNT63"/>
      <c r="RNU63"/>
      <c r="RNV63"/>
      <c r="RNW63"/>
      <c r="RNX63"/>
      <c r="RNY63"/>
      <c r="RNZ63"/>
      <c r="ROA63"/>
      <c r="ROB63"/>
      <c r="ROC63"/>
      <c r="ROD63"/>
      <c r="ROE63"/>
      <c r="ROF63"/>
      <c r="ROG63"/>
      <c r="ROH63"/>
      <c r="ROI63"/>
      <c r="ROJ63"/>
      <c r="ROK63"/>
      <c r="ROL63"/>
      <c r="ROM63"/>
      <c r="RON63"/>
      <c r="ROO63"/>
      <c r="ROP63"/>
      <c r="ROQ63"/>
      <c r="ROR63"/>
      <c r="ROS63"/>
      <c r="ROT63"/>
      <c r="ROU63"/>
      <c r="ROV63"/>
      <c r="ROW63"/>
      <c r="ROX63"/>
      <c r="ROY63"/>
      <c r="ROZ63"/>
      <c r="RPA63"/>
      <c r="RPB63"/>
      <c r="RPC63"/>
      <c r="RPD63"/>
      <c r="RPE63"/>
      <c r="RPF63"/>
      <c r="RPG63"/>
      <c r="RPH63"/>
      <c r="RPI63"/>
      <c r="RPJ63"/>
      <c r="RPK63"/>
      <c r="RPL63"/>
      <c r="RPM63"/>
      <c r="RPN63"/>
      <c r="RPO63"/>
      <c r="RPP63"/>
      <c r="RPQ63"/>
      <c r="RPR63"/>
      <c r="RPS63"/>
      <c r="RPT63"/>
      <c r="RPU63"/>
      <c r="RPV63"/>
      <c r="RPW63"/>
      <c r="RPX63"/>
      <c r="RPY63"/>
      <c r="RPZ63"/>
      <c r="RQA63"/>
      <c r="RQB63"/>
      <c r="RQC63"/>
      <c r="RQD63"/>
      <c r="RQE63"/>
      <c r="RQF63"/>
      <c r="RQG63"/>
      <c r="RQH63"/>
      <c r="RQI63"/>
      <c r="RQJ63"/>
      <c r="RQK63"/>
      <c r="RQL63"/>
      <c r="RQM63"/>
      <c r="RQN63"/>
      <c r="RQO63"/>
      <c r="RQP63"/>
      <c r="RQQ63"/>
      <c r="RQR63"/>
      <c r="RQS63"/>
      <c r="RQT63"/>
      <c r="RQU63"/>
      <c r="RQV63"/>
      <c r="RQW63"/>
      <c r="RQX63"/>
      <c r="RQY63"/>
      <c r="RQZ63"/>
      <c r="RRA63"/>
      <c r="RRB63"/>
      <c r="RRC63"/>
      <c r="RRD63"/>
      <c r="RRE63"/>
      <c r="RRF63"/>
      <c r="RRG63"/>
      <c r="RRH63"/>
      <c r="RRI63"/>
      <c r="RRJ63"/>
      <c r="RRK63"/>
      <c r="RRL63"/>
      <c r="RRM63"/>
      <c r="RRN63"/>
      <c r="RRO63"/>
      <c r="RRP63"/>
      <c r="RRQ63"/>
      <c r="RRR63"/>
      <c r="RRS63"/>
      <c r="RRT63"/>
      <c r="RRU63"/>
      <c r="RRV63"/>
      <c r="RRW63"/>
      <c r="RRX63"/>
      <c r="RRY63"/>
      <c r="RRZ63"/>
      <c r="RSA63"/>
      <c r="RSB63"/>
      <c r="RSC63"/>
      <c r="RSD63"/>
      <c r="RSE63"/>
      <c r="RSF63"/>
      <c r="RSG63"/>
      <c r="RSH63"/>
      <c r="RSI63"/>
      <c r="RSJ63"/>
      <c r="RSK63"/>
      <c r="RSL63"/>
      <c r="RSM63"/>
      <c r="RSN63"/>
      <c r="RSO63"/>
      <c r="RSP63"/>
      <c r="RSQ63"/>
      <c r="RSR63"/>
      <c r="RSS63"/>
      <c r="RST63"/>
      <c r="RSU63"/>
      <c r="RSV63"/>
      <c r="RSW63"/>
      <c r="RSX63"/>
      <c r="RSY63"/>
      <c r="RSZ63"/>
      <c r="RTA63"/>
      <c r="RTB63"/>
      <c r="RTC63"/>
      <c r="RTD63"/>
      <c r="RTE63"/>
      <c r="RTF63"/>
      <c r="RTG63"/>
      <c r="RTH63"/>
      <c r="RTI63"/>
      <c r="RTJ63"/>
      <c r="RTK63"/>
      <c r="RTL63"/>
      <c r="RTM63"/>
      <c r="RTN63"/>
      <c r="RTO63"/>
      <c r="RTP63"/>
      <c r="RTQ63"/>
      <c r="RTR63"/>
      <c r="RTS63"/>
      <c r="RTT63"/>
      <c r="RTU63"/>
      <c r="RTV63"/>
      <c r="RTW63"/>
      <c r="RTX63"/>
      <c r="RTY63"/>
      <c r="RTZ63"/>
      <c r="RUA63"/>
      <c r="RUB63"/>
      <c r="RUC63"/>
      <c r="RUD63"/>
      <c r="RUE63"/>
      <c r="RUF63"/>
      <c r="RUG63"/>
      <c r="RUH63"/>
      <c r="RUI63"/>
      <c r="RUJ63"/>
      <c r="RUK63"/>
      <c r="RUL63"/>
      <c r="RUM63"/>
      <c r="RUN63"/>
      <c r="RUO63"/>
      <c r="RUP63"/>
      <c r="RUQ63"/>
      <c r="RUR63"/>
      <c r="RUS63"/>
      <c r="RUT63"/>
      <c r="RUU63"/>
      <c r="RUV63"/>
      <c r="RUW63"/>
      <c r="RUX63"/>
      <c r="RUY63"/>
      <c r="RUZ63"/>
      <c r="RVA63"/>
      <c r="RVB63"/>
      <c r="RVC63"/>
      <c r="RVD63"/>
      <c r="RVE63"/>
      <c r="RVF63"/>
      <c r="RVG63"/>
      <c r="RVH63"/>
      <c r="RVI63"/>
      <c r="RVJ63"/>
      <c r="RVK63"/>
      <c r="RVL63"/>
      <c r="RVM63"/>
      <c r="RVN63"/>
      <c r="RVO63"/>
      <c r="RVP63"/>
      <c r="RVQ63"/>
      <c r="RVR63"/>
      <c r="RVS63"/>
      <c r="RVT63"/>
      <c r="RVU63"/>
      <c r="RVV63"/>
      <c r="RVW63"/>
      <c r="RVX63"/>
      <c r="RVY63"/>
      <c r="RVZ63"/>
      <c r="RWA63"/>
      <c r="RWB63"/>
      <c r="RWC63"/>
      <c r="RWD63"/>
      <c r="RWE63"/>
      <c r="RWF63"/>
      <c r="RWG63"/>
      <c r="RWH63"/>
      <c r="RWI63"/>
      <c r="RWJ63"/>
      <c r="RWK63"/>
      <c r="RWL63"/>
      <c r="RWM63"/>
      <c r="RWN63"/>
      <c r="RWO63"/>
      <c r="RWP63"/>
      <c r="RWQ63"/>
      <c r="RWR63"/>
      <c r="RWS63"/>
      <c r="RWT63"/>
      <c r="RWU63"/>
      <c r="RWV63"/>
      <c r="RWW63"/>
      <c r="RWX63"/>
      <c r="RWY63"/>
      <c r="RWZ63"/>
      <c r="RXA63"/>
      <c r="RXB63"/>
      <c r="RXC63"/>
      <c r="RXD63"/>
      <c r="RXE63"/>
      <c r="RXF63"/>
      <c r="RXG63"/>
      <c r="RXH63"/>
      <c r="RXI63"/>
      <c r="RXJ63"/>
      <c r="RXK63"/>
      <c r="RXL63"/>
      <c r="RXM63"/>
      <c r="RXN63"/>
      <c r="RXO63"/>
      <c r="RXP63"/>
      <c r="RXQ63"/>
      <c r="RXR63"/>
      <c r="RXS63"/>
      <c r="RXT63"/>
      <c r="RXU63"/>
      <c r="RXV63"/>
      <c r="RXW63"/>
      <c r="RXX63"/>
      <c r="RXY63"/>
      <c r="RXZ63"/>
      <c r="RYA63"/>
      <c r="RYB63"/>
      <c r="RYC63"/>
      <c r="RYD63"/>
      <c r="RYE63"/>
      <c r="RYF63"/>
      <c r="RYG63"/>
      <c r="RYH63"/>
      <c r="RYI63"/>
      <c r="RYJ63"/>
      <c r="RYK63"/>
      <c r="RYL63"/>
      <c r="RYM63"/>
      <c r="RYN63"/>
      <c r="RYO63"/>
      <c r="RYP63"/>
      <c r="RYQ63"/>
      <c r="RYR63"/>
      <c r="RYS63"/>
      <c r="RYT63"/>
      <c r="RYU63"/>
      <c r="RYV63"/>
      <c r="RYW63"/>
      <c r="RYX63"/>
      <c r="RYY63"/>
      <c r="RYZ63"/>
      <c r="RZA63"/>
      <c r="RZB63"/>
      <c r="RZC63"/>
      <c r="RZD63"/>
      <c r="RZE63"/>
      <c r="RZF63"/>
      <c r="RZG63"/>
      <c r="RZH63"/>
      <c r="RZI63"/>
      <c r="RZJ63"/>
      <c r="RZK63"/>
      <c r="RZL63"/>
      <c r="RZM63"/>
      <c r="RZN63"/>
      <c r="RZO63"/>
      <c r="RZP63"/>
      <c r="RZQ63"/>
      <c r="RZR63"/>
      <c r="RZS63"/>
      <c r="RZT63"/>
      <c r="RZU63"/>
      <c r="RZV63"/>
      <c r="RZW63"/>
      <c r="RZX63"/>
      <c r="RZY63"/>
      <c r="RZZ63"/>
      <c r="SAA63"/>
      <c r="SAB63"/>
      <c r="SAC63"/>
      <c r="SAD63"/>
      <c r="SAE63"/>
      <c r="SAF63"/>
      <c r="SAG63"/>
      <c r="SAH63"/>
      <c r="SAI63"/>
      <c r="SAJ63"/>
      <c r="SAK63"/>
      <c r="SAL63"/>
      <c r="SAM63"/>
      <c r="SAN63"/>
      <c r="SAO63"/>
      <c r="SAP63"/>
      <c r="SAQ63"/>
      <c r="SAR63"/>
      <c r="SAS63"/>
      <c r="SAT63"/>
      <c r="SAU63"/>
      <c r="SAV63"/>
      <c r="SAW63"/>
      <c r="SAX63"/>
      <c r="SAY63"/>
      <c r="SAZ63"/>
      <c r="SBA63"/>
      <c r="SBB63"/>
      <c r="SBC63"/>
      <c r="SBD63"/>
      <c r="SBE63"/>
      <c r="SBF63"/>
      <c r="SBG63"/>
      <c r="SBH63"/>
      <c r="SBI63"/>
      <c r="SBJ63"/>
      <c r="SBK63"/>
      <c r="SBL63"/>
      <c r="SBM63"/>
      <c r="SBN63"/>
      <c r="SBO63"/>
      <c r="SBP63"/>
      <c r="SBQ63"/>
      <c r="SBR63"/>
      <c r="SBS63"/>
      <c r="SBT63"/>
      <c r="SBU63"/>
      <c r="SBV63"/>
      <c r="SBW63"/>
      <c r="SBX63"/>
      <c r="SBY63"/>
      <c r="SBZ63"/>
      <c r="SCA63"/>
      <c r="SCB63"/>
      <c r="SCC63"/>
      <c r="SCD63"/>
      <c r="SCE63"/>
      <c r="SCF63"/>
      <c r="SCG63"/>
      <c r="SCH63"/>
      <c r="SCI63"/>
      <c r="SCJ63"/>
      <c r="SCK63"/>
      <c r="SCL63"/>
      <c r="SCM63"/>
      <c r="SCN63"/>
      <c r="SCO63"/>
      <c r="SCP63"/>
      <c r="SCQ63"/>
      <c r="SCR63"/>
      <c r="SCS63"/>
      <c r="SCT63"/>
      <c r="SCU63"/>
      <c r="SCV63"/>
      <c r="SCW63"/>
      <c r="SCX63"/>
      <c r="SCY63"/>
      <c r="SCZ63"/>
      <c r="SDA63"/>
      <c r="SDB63"/>
      <c r="SDC63"/>
      <c r="SDD63"/>
      <c r="SDE63"/>
      <c r="SDF63"/>
      <c r="SDG63"/>
      <c r="SDH63"/>
      <c r="SDI63"/>
      <c r="SDJ63"/>
      <c r="SDK63"/>
      <c r="SDL63"/>
      <c r="SDM63"/>
      <c r="SDN63"/>
      <c r="SDO63"/>
      <c r="SDP63"/>
      <c r="SDQ63"/>
      <c r="SDR63"/>
      <c r="SDS63"/>
      <c r="SDT63"/>
      <c r="SDU63"/>
      <c r="SDV63"/>
      <c r="SDW63"/>
      <c r="SDX63"/>
      <c r="SDY63"/>
      <c r="SDZ63"/>
      <c r="SEA63"/>
      <c r="SEB63"/>
      <c r="SEC63"/>
      <c r="SED63"/>
      <c r="SEE63"/>
      <c r="SEF63"/>
      <c r="SEG63"/>
      <c r="SEH63"/>
      <c r="SEI63"/>
      <c r="SEJ63"/>
      <c r="SEK63"/>
      <c r="SEL63"/>
      <c r="SEM63"/>
      <c r="SEN63"/>
      <c r="SEO63"/>
      <c r="SEP63"/>
      <c r="SEQ63"/>
      <c r="SER63"/>
      <c r="SES63"/>
      <c r="SET63"/>
      <c r="SEU63"/>
      <c r="SEV63"/>
      <c r="SEW63"/>
      <c r="SEX63"/>
      <c r="SEY63"/>
      <c r="SEZ63"/>
      <c r="SFA63"/>
      <c r="SFB63"/>
      <c r="SFC63"/>
      <c r="SFD63"/>
      <c r="SFE63"/>
      <c r="SFF63"/>
      <c r="SFG63"/>
      <c r="SFH63"/>
      <c r="SFI63"/>
      <c r="SFJ63"/>
      <c r="SFK63"/>
      <c r="SFL63"/>
      <c r="SFM63"/>
      <c r="SFN63"/>
      <c r="SFO63"/>
      <c r="SFP63"/>
      <c r="SFQ63"/>
      <c r="SFR63"/>
      <c r="SFS63"/>
      <c r="SFT63"/>
      <c r="SFU63"/>
      <c r="SFV63"/>
      <c r="SFW63"/>
      <c r="SFX63"/>
      <c r="SFY63"/>
      <c r="SFZ63"/>
      <c r="SGA63"/>
      <c r="SGB63"/>
      <c r="SGC63"/>
      <c r="SGD63"/>
      <c r="SGE63"/>
      <c r="SGF63"/>
      <c r="SGG63"/>
      <c r="SGH63"/>
      <c r="SGI63"/>
      <c r="SGJ63"/>
      <c r="SGK63"/>
      <c r="SGL63"/>
      <c r="SGM63"/>
      <c r="SGN63"/>
      <c r="SGO63"/>
      <c r="SGP63"/>
      <c r="SGQ63"/>
      <c r="SGR63"/>
      <c r="SGS63"/>
      <c r="SGT63"/>
      <c r="SGU63"/>
      <c r="SGV63"/>
      <c r="SGW63"/>
      <c r="SGX63"/>
      <c r="SGY63"/>
      <c r="SGZ63"/>
      <c r="SHA63"/>
      <c r="SHB63"/>
      <c r="SHC63"/>
      <c r="SHD63"/>
      <c r="SHE63"/>
      <c r="SHF63"/>
      <c r="SHG63"/>
      <c r="SHH63"/>
      <c r="SHI63"/>
      <c r="SHJ63"/>
      <c r="SHK63"/>
      <c r="SHL63"/>
      <c r="SHM63"/>
      <c r="SHN63"/>
      <c r="SHO63"/>
      <c r="SHP63"/>
      <c r="SHQ63"/>
      <c r="SHR63"/>
      <c r="SHS63"/>
      <c r="SHT63"/>
      <c r="SHU63"/>
      <c r="SHV63"/>
      <c r="SHW63"/>
      <c r="SHX63"/>
      <c r="SHY63"/>
      <c r="SHZ63"/>
      <c r="SIA63"/>
      <c r="SIB63"/>
      <c r="SIC63"/>
      <c r="SID63"/>
      <c r="SIE63"/>
      <c r="SIF63"/>
      <c r="SIG63"/>
      <c r="SIH63"/>
      <c r="SII63"/>
      <c r="SIJ63"/>
      <c r="SIK63"/>
      <c r="SIL63"/>
      <c r="SIM63"/>
      <c r="SIN63"/>
      <c r="SIO63"/>
      <c r="SIP63"/>
      <c r="SIQ63"/>
      <c r="SIR63"/>
      <c r="SIS63"/>
      <c r="SIT63"/>
      <c r="SIU63"/>
      <c r="SIV63"/>
      <c r="SIW63"/>
      <c r="SIX63"/>
      <c r="SIY63"/>
      <c r="SIZ63"/>
      <c r="SJA63"/>
      <c r="SJB63"/>
      <c r="SJC63"/>
      <c r="SJD63"/>
      <c r="SJE63"/>
      <c r="SJF63"/>
      <c r="SJG63"/>
      <c r="SJH63"/>
      <c r="SJI63"/>
      <c r="SJJ63"/>
      <c r="SJK63"/>
      <c r="SJL63"/>
      <c r="SJM63"/>
      <c r="SJN63"/>
      <c r="SJO63"/>
      <c r="SJP63"/>
      <c r="SJQ63"/>
      <c r="SJR63"/>
      <c r="SJS63"/>
      <c r="SJT63"/>
      <c r="SJU63"/>
      <c r="SJV63"/>
      <c r="SJW63"/>
      <c r="SJX63"/>
      <c r="SJY63"/>
      <c r="SJZ63"/>
      <c r="SKA63"/>
      <c r="SKB63"/>
      <c r="SKC63"/>
      <c r="SKD63"/>
      <c r="SKE63"/>
      <c r="SKF63"/>
      <c r="SKG63"/>
      <c r="SKH63"/>
      <c r="SKI63"/>
      <c r="SKJ63"/>
      <c r="SKK63"/>
      <c r="SKL63"/>
      <c r="SKM63"/>
      <c r="SKN63"/>
      <c r="SKO63"/>
      <c r="SKP63"/>
      <c r="SKQ63"/>
      <c r="SKR63"/>
      <c r="SKS63"/>
      <c r="SKT63"/>
      <c r="SKU63"/>
      <c r="SKV63"/>
      <c r="SKW63"/>
      <c r="SKX63"/>
      <c r="SKY63"/>
      <c r="SKZ63"/>
      <c r="SLA63"/>
      <c r="SLB63"/>
      <c r="SLC63"/>
      <c r="SLD63"/>
      <c r="SLE63"/>
      <c r="SLF63"/>
      <c r="SLG63"/>
      <c r="SLH63"/>
      <c r="SLI63"/>
      <c r="SLJ63"/>
      <c r="SLK63"/>
      <c r="SLL63"/>
      <c r="SLM63"/>
      <c r="SLN63"/>
      <c r="SLO63"/>
      <c r="SLP63"/>
      <c r="SLQ63"/>
      <c r="SLR63"/>
      <c r="SLS63"/>
      <c r="SLT63"/>
      <c r="SLU63"/>
      <c r="SLV63"/>
      <c r="SLW63"/>
      <c r="SLX63"/>
      <c r="SLY63"/>
      <c r="SLZ63"/>
      <c r="SMA63"/>
      <c r="SMB63"/>
      <c r="SMC63"/>
      <c r="SMD63"/>
      <c r="SME63"/>
      <c r="SMF63"/>
      <c r="SMG63"/>
      <c r="SMH63"/>
      <c r="SMI63"/>
      <c r="SMJ63"/>
      <c r="SMK63"/>
      <c r="SML63"/>
      <c r="SMM63"/>
      <c r="SMN63"/>
      <c r="SMO63"/>
      <c r="SMP63"/>
      <c r="SMQ63"/>
      <c r="SMR63"/>
      <c r="SMS63"/>
      <c r="SMT63"/>
      <c r="SMU63"/>
      <c r="SMV63"/>
      <c r="SMW63"/>
      <c r="SMX63"/>
      <c r="SMY63"/>
      <c r="SMZ63"/>
      <c r="SNA63"/>
      <c r="SNB63"/>
      <c r="SNC63"/>
      <c r="SND63"/>
      <c r="SNE63"/>
      <c r="SNF63"/>
      <c r="SNG63"/>
      <c r="SNH63"/>
      <c r="SNI63"/>
      <c r="SNJ63"/>
      <c r="SNK63"/>
      <c r="SNL63"/>
      <c r="SNM63"/>
      <c r="SNN63"/>
      <c r="SNO63"/>
      <c r="SNP63"/>
      <c r="SNQ63"/>
      <c r="SNR63"/>
      <c r="SNS63"/>
      <c r="SNT63"/>
      <c r="SNU63"/>
      <c r="SNV63"/>
      <c r="SNW63"/>
      <c r="SNX63"/>
      <c r="SNY63"/>
      <c r="SNZ63"/>
      <c r="SOA63"/>
      <c r="SOB63"/>
      <c r="SOC63"/>
      <c r="SOD63"/>
      <c r="SOE63"/>
      <c r="SOF63"/>
      <c r="SOG63"/>
      <c r="SOH63"/>
      <c r="SOI63"/>
      <c r="SOJ63"/>
      <c r="SOK63"/>
      <c r="SOL63"/>
      <c r="SOM63"/>
      <c r="SON63"/>
      <c r="SOO63"/>
      <c r="SOP63"/>
      <c r="SOQ63"/>
      <c r="SOR63"/>
      <c r="SOS63"/>
      <c r="SOT63"/>
      <c r="SOU63"/>
      <c r="SOV63"/>
      <c r="SOW63"/>
      <c r="SOX63"/>
      <c r="SOY63"/>
      <c r="SOZ63"/>
      <c r="SPA63"/>
      <c r="SPB63"/>
      <c r="SPC63"/>
      <c r="SPD63"/>
      <c r="SPE63"/>
      <c r="SPF63"/>
      <c r="SPG63"/>
      <c r="SPH63"/>
      <c r="SPI63"/>
      <c r="SPJ63"/>
      <c r="SPK63"/>
      <c r="SPL63"/>
      <c r="SPM63"/>
      <c r="SPN63"/>
      <c r="SPO63"/>
      <c r="SPP63"/>
      <c r="SPQ63"/>
      <c r="SPR63"/>
      <c r="SPS63"/>
      <c r="SPT63"/>
      <c r="SPU63"/>
      <c r="SPV63"/>
      <c r="SPW63"/>
      <c r="SPX63"/>
      <c r="SPY63"/>
      <c r="SPZ63"/>
      <c r="SQA63"/>
      <c r="SQB63"/>
      <c r="SQC63"/>
      <c r="SQD63"/>
      <c r="SQE63"/>
      <c r="SQF63"/>
      <c r="SQG63"/>
      <c r="SQH63"/>
      <c r="SQI63"/>
      <c r="SQJ63"/>
      <c r="SQK63"/>
      <c r="SQL63"/>
      <c r="SQM63"/>
      <c r="SQN63"/>
      <c r="SQO63"/>
      <c r="SQP63"/>
      <c r="SQQ63"/>
      <c r="SQR63"/>
      <c r="SQS63"/>
      <c r="SQT63"/>
      <c r="SQU63"/>
      <c r="SQV63"/>
      <c r="SQW63"/>
      <c r="SQX63"/>
      <c r="SQY63"/>
      <c r="SQZ63"/>
      <c r="SRA63"/>
      <c r="SRB63"/>
      <c r="SRC63"/>
      <c r="SRD63"/>
      <c r="SRE63"/>
      <c r="SRF63"/>
      <c r="SRG63"/>
      <c r="SRH63"/>
      <c r="SRI63"/>
      <c r="SRJ63"/>
      <c r="SRK63"/>
      <c r="SRL63"/>
      <c r="SRM63"/>
      <c r="SRN63"/>
      <c r="SRO63"/>
      <c r="SRP63"/>
      <c r="SRQ63"/>
      <c r="SRR63"/>
      <c r="SRS63"/>
      <c r="SRT63"/>
      <c r="SRU63"/>
      <c r="SRV63"/>
      <c r="SRW63"/>
      <c r="SRX63"/>
      <c r="SRY63"/>
      <c r="SRZ63"/>
      <c r="SSA63"/>
      <c r="SSB63"/>
      <c r="SSC63"/>
      <c r="SSD63"/>
      <c r="SSE63"/>
      <c r="SSF63"/>
      <c r="SSG63"/>
      <c r="SSH63"/>
      <c r="SSI63"/>
      <c r="SSJ63"/>
      <c r="SSK63"/>
      <c r="SSL63"/>
      <c r="SSM63"/>
      <c r="SSN63"/>
      <c r="SSO63"/>
      <c r="SSP63"/>
      <c r="SSQ63"/>
      <c r="SSR63"/>
      <c r="SSS63"/>
      <c r="SST63"/>
      <c r="SSU63"/>
      <c r="SSV63"/>
      <c r="SSW63"/>
      <c r="SSX63"/>
      <c r="SSY63"/>
      <c r="SSZ63"/>
      <c r="STA63"/>
      <c r="STB63"/>
      <c r="STC63"/>
      <c r="STD63"/>
      <c r="STE63"/>
      <c r="STF63"/>
      <c r="STG63"/>
      <c r="STH63"/>
      <c r="STI63"/>
      <c r="STJ63"/>
      <c r="STK63"/>
      <c r="STL63"/>
      <c r="STM63"/>
      <c r="STN63"/>
      <c r="STO63"/>
      <c r="STP63"/>
      <c r="STQ63"/>
      <c r="STR63"/>
      <c r="STS63"/>
      <c r="STT63"/>
      <c r="STU63"/>
      <c r="STV63"/>
      <c r="STW63"/>
      <c r="STX63"/>
      <c r="STY63"/>
      <c r="STZ63"/>
      <c r="SUA63"/>
      <c r="SUB63"/>
      <c r="SUC63"/>
      <c r="SUD63"/>
      <c r="SUE63"/>
      <c r="SUF63"/>
      <c r="SUG63"/>
      <c r="SUH63"/>
      <c r="SUI63"/>
      <c r="SUJ63"/>
      <c r="SUK63"/>
      <c r="SUL63"/>
      <c r="SUM63"/>
      <c r="SUN63"/>
      <c r="SUO63"/>
      <c r="SUP63"/>
      <c r="SUQ63"/>
      <c r="SUR63"/>
      <c r="SUS63"/>
      <c r="SUT63"/>
      <c r="SUU63"/>
      <c r="SUV63"/>
      <c r="SUW63"/>
      <c r="SUX63"/>
      <c r="SUY63"/>
      <c r="SUZ63"/>
      <c r="SVA63"/>
      <c r="SVB63"/>
      <c r="SVC63"/>
      <c r="SVD63"/>
      <c r="SVE63"/>
      <c r="SVF63"/>
      <c r="SVG63"/>
      <c r="SVH63"/>
      <c r="SVI63"/>
      <c r="SVJ63"/>
      <c r="SVK63"/>
      <c r="SVL63"/>
      <c r="SVM63"/>
      <c r="SVN63"/>
      <c r="SVO63"/>
      <c r="SVP63"/>
      <c r="SVQ63"/>
      <c r="SVR63"/>
      <c r="SVS63"/>
      <c r="SVT63"/>
      <c r="SVU63"/>
      <c r="SVV63"/>
      <c r="SVW63"/>
      <c r="SVX63"/>
      <c r="SVY63"/>
      <c r="SVZ63"/>
      <c r="SWA63"/>
      <c r="SWB63"/>
      <c r="SWC63"/>
      <c r="SWD63"/>
      <c r="SWE63"/>
      <c r="SWF63"/>
      <c r="SWG63"/>
      <c r="SWH63"/>
      <c r="SWI63"/>
      <c r="SWJ63"/>
      <c r="SWK63"/>
      <c r="SWL63"/>
      <c r="SWM63"/>
      <c r="SWN63"/>
      <c r="SWO63"/>
      <c r="SWP63"/>
      <c r="SWQ63"/>
      <c r="SWR63"/>
      <c r="SWS63"/>
      <c r="SWT63"/>
      <c r="SWU63"/>
      <c r="SWV63"/>
      <c r="SWW63"/>
      <c r="SWX63"/>
      <c r="SWY63"/>
      <c r="SWZ63"/>
      <c r="SXA63"/>
      <c r="SXB63"/>
      <c r="SXC63"/>
      <c r="SXD63"/>
      <c r="SXE63"/>
      <c r="SXF63"/>
      <c r="SXG63"/>
      <c r="SXH63"/>
      <c r="SXI63"/>
      <c r="SXJ63"/>
      <c r="SXK63"/>
      <c r="SXL63"/>
      <c r="SXM63"/>
      <c r="SXN63"/>
      <c r="SXO63"/>
      <c r="SXP63"/>
      <c r="SXQ63"/>
      <c r="SXR63"/>
      <c r="SXS63"/>
      <c r="SXT63"/>
      <c r="SXU63"/>
      <c r="SXV63"/>
      <c r="SXW63"/>
      <c r="SXX63"/>
      <c r="SXY63"/>
      <c r="SXZ63"/>
      <c r="SYA63"/>
      <c r="SYB63"/>
      <c r="SYC63"/>
      <c r="SYD63"/>
      <c r="SYE63"/>
      <c r="SYF63"/>
      <c r="SYG63"/>
      <c r="SYH63"/>
      <c r="SYI63"/>
      <c r="SYJ63"/>
      <c r="SYK63"/>
      <c r="SYL63"/>
      <c r="SYM63"/>
      <c r="SYN63"/>
      <c r="SYO63"/>
      <c r="SYP63"/>
      <c r="SYQ63"/>
      <c r="SYR63"/>
      <c r="SYS63"/>
      <c r="SYT63"/>
      <c r="SYU63"/>
      <c r="SYV63"/>
      <c r="SYW63"/>
      <c r="SYX63"/>
      <c r="SYY63"/>
      <c r="SYZ63"/>
      <c r="SZA63"/>
      <c r="SZB63"/>
      <c r="SZC63"/>
      <c r="SZD63"/>
      <c r="SZE63"/>
      <c r="SZF63"/>
      <c r="SZG63"/>
      <c r="SZH63"/>
      <c r="SZI63"/>
      <c r="SZJ63"/>
      <c r="SZK63"/>
      <c r="SZL63"/>
      <c r="SZM63"/>
      <c r="SZN63"/>
      <c r="SZO63"/>
      <c r="SZP63"/>
      <c r="SZQ63"/>
      <c r="SZR63"/>
      <c r="SZS63"/>
      <c r="SZT63"/>
      <c r="SZU63"/>
      <c r="SZV63"/>
      <c r="SZW63"/>
      <c r="SZX63"/>
      <c r="SZY63"/>
      <c r="SZZ63"/>
      <c r="TAA63"/>
      <c r="TAB63"/>
      <c r="TAC63"/>
      <c r="TAD63"/>
      <c r="TAE63"/>
      <c r="TAF63"/>
      <c r="TAG63"/>
      <c r="TAH63"/>
      <c r="TAI63"/>
      <c r="TAJ63"/>
      <c r="TAK63"/>
      <c r="TAL63"/>
      <c r="TAM63"/>
      <c r="TAN63"/>
      <c r="TAO63"/>
      <c r="TAP63"/>
      <c r="TAQ63"/>
      <c r="TAR63"/>
      <c r="TAS63"/>
      <c r="TAT63"/>
      <c r="TAU63"/>
      <c r="TAV63"/>
      <c r="TAW63"/>
      <c r="TAX63"/>
      <c r="TAY63"/>
      <c r="TAZ63"/>
      <c r="TBA63"/>
      <c r="TBB63"/>
      <c r="TBC63"/>
      <c r="TBD63"/>
      <c r="TBE63"/>
      <c r="TBF63"/>
      <c r="TBG63"/>
      <c r="TBH63"/>
      <c r="TBI63"/>
      <c r="TBJ63"/>
      <c r="TBK63"/>
      <c r="TBL63"/>
      <c r="TBM63"/>
      <c r="TBN63"/>
      <c r="TBO63"/>
      <c r="TBP63"/>
      <c r="TBQ63"/>
      <c r="TBR63"/>
      <c r="TBS63"/>
      <c r="TBT63"/>
      <c r="TBU63"/>
      <c r="TBV63"/>
      <c r="TBW63"/>
      <c r="TBX63"/>
      <c r="TBY63"/>
      <c r="TBZ63"/>
      <c r="TCA63"/>
      <c r="TCB63"/>
      <c r="TCC63"/>
      <c r="TCD63"/>
      <c r="TCE63"/>
      <c r="TCF63"/>
      <c r="TCG63"/>
      <c r="TCH63"/>
      <c r="TCI63"/>
      <c r="TCJ63"/>
      <c r="TCK63"/>
      <c r="TCL63"/>
      <c r="TCM63"/>
      <c r="TCN63"/>
      <c r="TCO63"/>
      <c r="TCP63"/>
      <c r="TCQ63"/>
      <c r="TCR63"/>
      <c r="TCS63"/>
      <c r="TCT63"/>
      <c r="TCU63"/>
      <c r="TCV63"/>
      <c r="TCW63"/>
      <c r="TCX63"/>
      <c r="TCY63"/>
      <c r="TCZ63"/>
      <c r="TDA63"/>
      <c r="TDB63"/>
      <c r="TDC63"/>
      <c r="TDD63"/>
      <c r="TDE63"/>
      <c r="TDF63"/>
      <c r="TDG63"/>
      <c r="TDH63"/>
      <c r="TDI63"/>
      <c r="TDJ63"/>
      <c r="TDK63"/>
      <c r="TDL63"/>
      <c r="TDM63"/>
      <c r="TDN63"/>
      <c r="TDO63"/>
      <c r="TDP63"/>
      <c r="TDQ63"/>
      <c r="TDR63"/>
      <c r="TDS63"/>
      <c r="TDT63"/>
      <c r="TDU63"/>
      <c r="TDV63"/>
      <c r="TDW63"/>
      <c r="TDX63"/>
      <c r="TDY63"/>
      <c r="TDZ63"/>
      <c r="TEA63"/>
      <c r="TEB63"/>
      <c r="TEC63"/>
      <c r="TED63"/>
      <c r="TEE63"/>
      <c r="TEF63"/>
      <c r="TEG63"/>
      <c r="TEH63"/>
      <c r="TEI63"/>
      <c r="TEJ63"/>
      <c r="TEK63"/>
      <c r="TEL63"/>
      <c r="TEM63"/>
      <c r="TEN63"/>
      <c r="TEO63"/>
      <c r="TEP63"/>
      <c r="TEQ63"/>
      <c r="TER63"/>
      <c r="TES63"/>
      <c r="TET63"/>
      <c r="TEU63"/>
      <c r="TEV63"/>
      <c r="TEW63"/>
      <c r="TEX63"/>
      <c r="TEY63"/>
      <c r="TEZ63"/>
      <c r="TFA63"/>
      <c r="TFB63"/>
      <c r="TFC63"/>
      <c r="TFD63"/>
      <c r="TFE63"/>
      <c r="TFF63"/>
      <c r="TFG63"/>
      <c r="TFH63"/>
      <c r="TFI63"/>
      <c r="TFJ63"/>
      <c r="TFK63"/>
      <c r="TFL63"/>
      <c r="TFM63"/>
      <c r="TFN63"/>
      <c r="TFO63"/>
      <c r="TFP63"/>
      <c r="TFQ63"/>
      <c r="TFR63"/>
      <c r="TFS63"/>
      <c r="TFT63"/>
      <c r="TFU63"/>
      <c r="TFV63"/>
      <c r="TFW63"/>
      <c r="TFX63"/>
      <c r="TFY63"/>
      <c r="TFZ63"/>
      <c r="TGA63"/>
      <c r="TGB63"/>
      <c r="TGC63"/>
      <c r="TGD63"/>
      <c r="TGE63"/>
      <c r="TGF63"/>
      <c r="TGG63"/>
      <c r="TGH63"/>
      <c r="TGI63"/>
      <c r="TGJ63"/>
      <c r="TGK63"/>
      <c r="TGL63"/>
      <c r="TGM63"/>
      <c r="TGN63"/>
      <c r="TGO63"/>
      <c r="TGP63"/>
      <c r="TGQ63"/>
      <c r="TGR63"/>
      <c r="TGS63"/>
      <c r="TGT63"/>
      <c r="TGU63"/>
      <c r="TGV63"/>
      <c r="TGW63"/>
      <c r="TGX63"/>
      <c r="TGY63"/>
      <c r="TGZ63"/>
      <c r="THA63"/>
      <c r="THB63"/>
      <c r="THC63"/>
      <c r="THD63"/>
      <c r="THE63"/>
      <c r="THF63"/>
      <c r="THG63"/>
      <c r="THH63"/>
      <c r="THI63"/>
      <c r="THJ63"/>
      <c r="THK63"/>
      <c r="THL63"/>
      <c r="THM63"/>
      <c r="THN63"/>
      <c r="THO63"/>
      <c r="THP63"/>
      <c r="THQ63"/>
      <c r="THR63"/>
      <c r="THS63"/>
      <c r="THT63"/>
      <c r="THU63"/>
      <c r="THV63"/>
      <c r="THW63"/>
      <c r="THX63"/>
      <c r="THY63"/>
      <c r="THZ63"/>
      <c r="TIA63"/>
      <c r="TIB63"/>
      <c r="TIC63"/>
      <c r="TID63"/>
      <c r="TIE63"/>
      <c r="TIF63"/>
      <c r="TIG63"/>
      <c r="TIH63"/>
      <c r="TII63"/>
      <c r="TIJ63"/>
      <c r="TIK63"/>
      <c r="TIL63"/>
      <c r="TIM63"/>
      <c r="TIN63"/>
      <c r="TIO63"/>
      <c r="TIP63"/>
      <c r="TIQ63"/>
      <c r="TIR63"/>
      <c r="TIS63"/>
      <c r="TIT63"/>
      <c r="TIU63"/>
      <c r="TIV63"/>
      <c r="TIW63"/>
      <c r="TIX63"/>
      <c r="TIY63"/>
      <c r="TIZ63"/>
      <c r="TJA63"/>
      <c r="TJB63"/>
      <c r="TJC63"/>
      <c r="TJD63"/>
      <c r="TJE63"/>
      <c r="TJF63"/>
      <c r="TJG63"/>
      <c r="TJH63"/>
      <c r="TJI63"/>
      <c r="TJJ63"/>
      <c r="TJK63"/>
      <c r="TJL63"/>
      <c r="TJM63"/>
      <c r="TJN63"/>
      <c r="TJO63"/>
      <c r="TJP63"/>
      <c r="TJQ63"/>
      <c r="TJR63"/>
      <c r="TJS63"/>
      <c r="TJT63"/>
      <c r="TJU63"/>
      <c r="TJV63"/>
      <c r="TJW63"/>
      <c r="TJX63"/>
      <c r="TJY63"/>
      <c r="TJZ63"/>
      <c r="TKA63"/>
      <c r="TKB63"/>
      <c r="TKC63"/>
      <c r="TKD63"/>
      <c r="TKE63"/>
      <c r="TKF63"/>
      <c r="TKG63"/>
      <c r="TKH63"/>
      <c r="TKI63"/>
      <c r="TKJ63"/>
      <c r="TKK63"/>
      <c r="TKL63"/>
      <c r="TKM63"/>
      <c r="TKN63"/>
      <c r="TKO63"/>
      <c r="TKP63"/>
      <c r="TKQ63"/>
      <c r="TKR63"/>
      <c r="TKS63"/>
      <c r="TKT63"/>
      <c r="TKU63"/>
      <c r="TKV63"/>
      <c r="TKW63"/>
      <c r="TKX63"/>
      <c r="TKY63"/>
      <c r="TKZ63"/>
      <c r="TLA63"/>
      <c r="TLB63"/>
      <c r="TLC63"/>
      <c r="TLD63"/>
      <c r="TLE63"/>
      <c r="TLF63"/>
      <c r="TLG63"/>
      <c r="TLH63"/>
      <c r="TLI63"/>
      <c r="TLJ63"/>
      <c r="TLK63"/>
      <c r="TLL63"/>
      <c r="TLM63"/>
      <c r="TLN63"/>
      <c r="TLO63"/>
      <c r="TLP63"/>
      <c r="TLQ63"/>
      <c r="TLR63"/>
      <c r="TLS63"/>
      <c r="TLT63"/>
      <c r="TLU63"/>
      <c r="TLV63"/>
      <c r="TLW63"/>
      <c r="TLX63"/>
      <c r="TLY63"/>
      <c r="TLZ63"/>
      <c r="TMA63"/>
      <c r="TMB63"/>
      <c r="TMC63"/>
      <c r="TMD63"/>
      <c r="TME63"/>
      <c r="TMF63"/>
      <c r="TMG63"/>
      <c r="TMH63"/>
      <c r="TMI63"/>
      <c r="TMJ63"/>
      <c r="TMK63"/>
      <c r="TML63"/>
      <c r="TMM63"/>
      <c r="TMN63"/>
      <c r="TMO63"/>
      <c r="TMP63"/>
      <c r="TMQ63"/>
      <c r="TMR63"/>
      <c r="TMS63"/>
      <c r="TMT63"/>
      <c r="TMU63"/>
      <c r="TMV63"/>
      <c r="TMW63"/>
      <c r="TMX63"/>
      <c r="TMY63"/>
      <c r="TMZ63"/>
      <c r="TNA63"/>
      <c r="TNB63"/>
      <c r="TNC63"/>
      <c r="TND63"/>
      <c r="TNE63"/>
      <c r="TNF63"/>
      <c r="TNG63"/>
      <c r="TNH63"/>
      <c r="TNI63"/>
      <c r="TNJ63"/>
      <c r="TNK63"/>
      <c r="TNL63"/>
      <c r="TNM63"/>
      <c r="TNN63"/>
      <c r="TNO63"/>
      <c r="TNP63"/>
      <c r="TNQ63"/>
      <c r="TNR63"/>
      <c r="TNS63"/>
      <c r="TNT63"/>
      <c r="TNU63"/>
      <c r="TNV63"/>
      <c r="TNW63"/>
      <c r="TNX63"/>
      <c r="TNY63"/>
      <c r="TNZ63"/>
      <c r="TOA63"/>
      <c r="TOB63"/>
      <c r="TOC63"/>
      <c r="TOD63"/>
      <c r="TOE63"/>
      <c r="TOF63"/>
      <c r="TOG63"/>
      <c r="TOH63"/>
      <c r="TOI63"/>
      <c r="TOJ63"/>
      <c r="TOK63"/>
      <c r="TOL63"/>
      <c r="TOM63"/>
      <c r="TON63"/>
      <c r="TOO63"/>
      <c r="TOP63"/>
      <c r="TOQ63"/>
      <c r="TOR63"/>
      <c r="TOS63"/>
      <c r="TOT63"/>
      <c r="TOU63"/>
      <c r="TOV63"/>
      <c r="TOW63"/>
      <c r="TOX63"/>
      <c r="TOY63"/>
      <c r="TOZ63"/>
      <c r="TPA63"/>
      <c r="TPB63"/>
      <c r="TPC63"/>
      <c r="TPD63"/>
      <c r="TPE63"/>
      <c r="TPF63"/>
      <c r="TPG63"/>
      <c r="TPH63"/>
      <c r="TPI63"/>
      <c r="TPJ63"/>
      <c r="TPK63"/>
      <c r="TPL63"/>
      <c r="TPM63"/>
      <c r="TPN63"/>
      <c r="TPO63"/>
      <c r="TPP63"/>
      <c r="TPQ63"/>
      <c r="TPR63"/>
      <c r="TPS63"/>
      <c r="TPT63"/>
      <c r="TPU63"/>
      <c r="TPV63"/>
      <c r="TPW63"/>
      <c r="TPX63"/>
      <c r="TPY63"/>
      <c r="TPZ63"/>
      <c r="TQA63"/>
      <c r="TQB63"/>
      <c r="TQC63"/>
      <c r="TQD63"/>
      <c r="TQE63"/>
      <c r="TQF63"/>
      <c r="TQG63"/>
      <c r="TQH63"/>
      <c r="TQI63"/>
      <c r="TQJ63"/>
      <c r="TQK63"/>
      <c r="TQL63"/>
      <c r="TQM63"/>
      <c r="TQN63"/>
      <c r="TQO63"/>
      <c r="TQP63"/>
      <c r="TQQ63"/>
      <c r="TQR63"/>
      <c r="TQS63"/>
      <c r="TQT63"/>
      <c r="TQU63"/>
      <c r="TQV63"/>
      <c r="TQW63"/>
      <c r="TQX63"/>
      <c r="TQY63"/>
      <c r="TQZ63"/>
      <c r="TRA63"/>
      <c r="TRB63"/>
      <c r="TRC63"/>
      <c r="TRD63"/>
      <c r="TRE63"/>
      <c r="TRF63"/>
      <c r="TRG63"/>
      <c r="TRH63"/>
      <c r="TRI63"/>
      <c r="TRJ63"/>
      <c r="TRK63"/>
      <c r="TRL63"/>
      <c r="TRM63"/>
      <c r="TRN63"/>
      <c r="TRO63"/>
      <c r="TRP63"/>
      <c r="TRQ63"/>
      <c r="TRR63"/>
      <c r="TRS63"/>
      <c r="TRT63"/>
      <c r="TRU63"/>
      <c r="TRV63"/>
      <c r="TRW63"/>
      <c r="TRX63"/>
      <c r="TRY63"/>
      <c r="TRZ63"/>
      <c r="TSA63"/>
      <c r="TSB63"/>
      <c r="TSC63"/>
      <c r="TSD63"/>
      <c r="TSE63"/>
      <c r="TSF63"/>
      <c r="TSG63"/>
      <c r="TSH63"/>
      <c r="TSI63"/>
      <c r="TSJ63"/>
      <c r="TSK63"/>
      <c r="TSL63"/>
      <c r="TSM63"/>
      <c r="TSN63"/>
      <c r="TSO63"/>
      <c r="TSP63"/>
      <c r="TSQ63"/>
      <c r="TSR63"/>
      <c r="TSS63"/>
      <c r="TST63"/>
      <c r="TSU63"/>
      <c r="TSV63"/>
      <c r="TSW63"/>
      <c r="TSX63"/>
      <c r="TSY63"/>
      <c r="TSZ63"/>
      <c r="TTA63"/>
      <c r="TTB63"/>
      <c r="TTC63"/>
      <c r="TTD63"/>
      <c r="TTE63"/>
      <c r="TTF63"/>
      <c r="TTG63"/>
      <c r="TTH63"/>
      <c r="TTI63"/>
      <c r="TTJ63"/>
      <c r="TTK63"/>
      <c r="TTL63"/>
      <c r="TTM63"/>
      <c r="TTN63"/>
      <c r="TTO63"/>
      <c r="TTP63"/>
      <c r="TTQ63"/>
      <c r="TTR63"/>
      <c r="TTS63"/>
      <c r="TTT63"/>
      <c r="TTU63"/>
      <c r="TTV63"/>
      <c r="TTW63"/>
      <c r="TTX63"/>
      <c r="TTY63"/>
      <c r="TTZ63"/>
      <c r="TUA63"/>
      <c r="TUB63"/>
      <c r="TUC63"/>
      <c r="TUD63"/>
      <c r="TUE63"/>
      <c r="TUF63"/>
      <c r="TUG63"/>
      <c r="TUH63"/>
      <c r="TUI63"/>
      <c r="TUJ63"/>
      <c r="TUK63"/>
      <c r="TUL63"/>
      <c r="TUM63"/>
      <c r="TUN63"/>
      <c r="TUO63"/>
      <c r="TUP63"/>
      <c r="TUQ63"/>
      <c r="TUR63"/>
      <c r="TUS63"/>
      <c r="TUT63"/>
      <c r="TUU63"/>
      <c r="TUV63"/>
      <c r="TUW63"/>
      <c r="TUX63"/>
      <c r="TUY63"/>
      <c r="TUZ63"/>
      <c r="TVA63"/>
      <c r="TVB63"/>
      <c r="TVC63"/>
      <c r="TVD63"/>
      <c r="TVE63"/>
      <c r="TVF63"/>
      <c r="TVG63"/>
      <c r="TVH63"/>
      <c r="TVI63"/>
      <c r="TVJ63"/>
      <c r="TVK63"/>
      <c r="TVL63"/>
      <c r="TVM63"/>
      <c r="TVN63"/>
      <c r="TVO63"/>
      <c r="TVP63"/>
      <c r="TVQ63"/>
      <c r="TVR63"/>
      <c r="TVS63"/>
      <c r="TVT63"/>
      <c r="TVU63"/>
      <c r="TVV63"/>
      <c r="TVW63"/>
      <c r="TVX63"/>
      <c r="TVY63"/>
      <c r="TVZ63"/>
      <c r="TWA63"/>
      <c r="TWB63"/>
      <c r="TWC63"/>
      <c r="TWD63"/>
      <c r="TWE63"/>
      <c r="TWF63"/>
      <c r="TWG63"/>
      <c r="TWH63"/>
      <c r="TWI63"/>
      <c r="TWJ63"/>
      <c r="TWK63"/>
      <c r="TWL63"/>
      <c r="TWM63"/>
      <c r="TWN63"/>
      <c r="TWO63"/>
      <c r="TWP63"/>
      <c r="TWQ63"/>
      <c r="TWR63"/>
      <c r="TWS63"/>
      <c r="TWT63"/>
      <c r="TWU63"/>
      <c r="TWV63"/>
      <c r="TWW63"/>
      <c r="TWX63"/>
      <c r="TWY63"/>
      <c r="TWZ63"/>
      <c r="TXA63"/>
      <c r="TXB63"/>
      <c r="TXC63"/>
      <c r="TXD63"/>
      <c r="TXE63"/>
      <c r="TXF63"/>
      <c r="TXG63"/>
      <c r="TXH63"/>
      <c r="TXI63"/>
      <c r="TXJ63"/>
      <c r="TXK63"/>
      <c r="TXL63"/>
      <c r="TXM63"/>
      <c r="TXN63"/>
      <c r="TXO63"/>
      <c r="TXP63"/>
      <c r="TXQ63"/>
      <c r="TXR63"/>
      <c r="TXS63"/>
      <c r="TXT63"/>
      <c r="TXU63"/>
      <c r="TXV63"/>
      <c r="TXW63"/>
      <c r="TXX63"/>
      <c r="TXY63"/>
      <c r="TXZ63"/>
      <c r="TYA63"/>
      <c r="TYB63"/>
      <c r="TYC63"/>
      <c r="TYD63"/>
      <c r="TYE63"/>
      <c r="TYF63"/>
      <c r="TYG63"/>
      <c r="TYH63"/>
      <c r="TYI63"/>
      <c r="TYJ63"/>
      <c r="TYK63"/>
      <c r="TYL63"/>
      <c r="TYM63"/>
      <c r="TYN63"/>
      <c r="TYO63"/>
      <c r="TYP63"/>
      <c r="TYQ63"/>
      <c r="TYR63"/>
      <c r="TYS63"/>
      <c r="TYT63"/>
      <c r="TYU63"/>
      <c r="TYV63"/>
      <c r="TYW63"/>
      <c r="TYX63"/>
      <c r="TYY63"/>
      <c r="TYZ63"/>
      <c r="TZA63"/>
      <c r="TZB63"/>
      <c r="TZC63"/>
      <c r="TZD63"/>
      <c r="TZE63"/>
      <c r="TZF63"/>
      <c r="TZG63"/>
      <c r="TZH63"/>
      <c r="TZI63"/>
      <c r="TZJ63"/>
      <c r="TZK63"/>
      <c r="TZL63"/>
      <c r="TZM63"/>
      <c r="TZN63"/>
      <c r="TZO63"/>
      <c r="TZP63"/>
      <c r="TZQ63"/>
      <c r="TZR63"/>
      <c r="TZS63"/>
      <c r="TZT63"/>
      <c r="TZU63"/>
      <c r="TZV63"/>
      <c r="TZW63"/>
      <c r="TZX63"/>
      <c r="TZY63"/>
      <c r="TZZ63"/>
      <c r="UAA63"/>
      <c r="UAB63"/>
      <c r="UAC63"/>
      <c r="UAD63"/>
      <c r="UAE63"/>
      <c r="UAF63"/>
      <c r="UAG63"/>
      <c r="UAH63"/>
      <c r="UAI63"/>
      <c r="UAJ63"/>
      <c r="UAK63"/>
      <c r="UAL63"/>
      <c r="UAM63"/>
      <c r="UAN63"/>
      <c r="UAO63"/>
      <c r="UAP63"/>
      <c r="UAQ63"/>
      <c r="UAR63"/>
      <c r="UAS63"/>
      <c r="UAT63"/>
      <c r="UAU63"/>
      <c r="UAV63"/>
      <c r="UAW63"/>
      <c r="UAX63"/>
      <c r="UAY63"/>
      <c r="UAZ63"/>
      <c r="UBA63"/>
      <c r="UBB63"/>
      <c r="UBC63"/>
      <c r="UBD63"/>
      <c r="UBE63"/>
      <c r="UBF63"/>
      <c r="UBG63"/>
      <c r="UBH63"/>
      <c r="UBI63"/>
      <c r="UBJ63"/>
      <c r="UBK63"/>
      <c r="UBL63"/>
      <c r="UBM63"/>
      <c r="UBN63"/>
      <c r="UBO63"/>
      <c r="UBP63"/>
      <c r="UBQ63"/>
      <c r="UBR63"/>
      <c r="UBS63"/>
      <c r="UBT63"/>
      <c r="UBU63"/>
      <c r="UBV63"/>
      <c r="UBW63"/>
      <c r="UBX63"/>
      <c r="UBY63"/>
      <c r="UBZ63"/>
      <c r="UCA63"/>
      <c r="UCB63"/>
      <c r="UCC63"/>
      <c r="UCD63"/>
      <c r="UCE63"/>
      <c r="UCF63"/>
      <c r="UCG63"/>
      <c r="UCH63"/>
      <c r="UCI63"/>
      <c r="UCJ63"/>
      <c r="UCK63"/>
      <c r="UCL63"/>
      <c r="UCM63"/>
      <c r="UCN63"/>
      <c r="UCO63"/>
      <c r="UCP63"/>
      <c r="UCQ63"/>
      <c r="UCR63"/>
      <c r="UCS63"/>
      <c r="UCT63"/>
      <c r="UCU63"/>
      <c r="UCV63"/>
      <c r="UCW63"/>
      <c r="UCX63"/>
      <c r="UCY63"/>
      <c r="UCZ63"/>
      <c r="UDA63"/>
      <c r="UDB63"/>
      <c r="UDC63"/>
      <c r="UDD63"/>
      <c r="UDE63"/>
      <c r="UDF63"/>
      <c r="UDG63"/>
      <c r="UDH63"/>
      <c r="UDI63"/>
      <c r="UDJ63"/>
      <c r="UDK63"/>
      <c r="UDL63"/>
      <c r="UDM63"/>
      <c r="UDN63"/>
      <c r="UDO63"/>
      <c r="UDP63"/>
      <c r="UDQ63"/>
      <c r="UDR63"/>
      <c r="UDS63"/>
      <c r="UDT63"/>
      <c r="UDU63"/>
      <c r="UDV63"/>
      <c r="UDW63"/>
      <c r="UDX63"/>
      <c r="UDY63"/>
      <c r="UDZ63"/>
      <c r="UEA63"/>
      <c r="UEB63"/>
      <c r="UEC63"/>
      <c r="UED63"/>
      <c r="UEE63"/>
      <c r="UEF63"/>
      <c r="UEG63"/>
      <c r="UEH63"/>
      <c r="UEI63"/>
      <c r="UEJ63"/>
      <c r="UEK63"/>
      <c r="UEL63"/>
      <c r="UEM63"/>
      <c r="UEN63"/>
      <c r="UEO63"/>
      <c r="UEP63"/>
      <c r="UEQ63"/>
      <c r="UER63"/>
      <c r="UES63"/>
      <c r="UET63"/>
      <c r="UEU63"/>
      <c r="UEV63"/>
      <c r="UEW63"/>
      <c r="UEX63"/>
      <c r="UEY63"/>
      <c r="UEZ63"/>
      <c r="UFA63"/>
      <c r="UFB63"/>
      <c r="UFC63"/>
      <c r="UFD63"/>
      <c r="UFE63"/>
      <c r="UFF63"/>
      <c r="UFG63"/>
      <c r="UFH63"/>
      <c r="UFI63"/>
      <c r="UFJ63"/>
      <c r="UFK63"/>
      <c r="UFL63"/>
      <c r="UFM63"/>
      <c r="UFN63"/>
      <c r="UFO63"/>
      <c r="UFP63"/>
      <c r="UFQ63"/>
      <c r="UFR63"/>
      <c r="UFS63"/>
      <c r="UFT63"/>
      <c r="UFU63"/>
      <c r="UFV63"/>
      <c r="UFW63"/>
      <c r="UFX63"/>
      <c r="UFY63"/>
      <c r="UFZ63"/>
      <c r="UGA63"/>
      <c r="UGB63"/>
      <c r="UGC63"/>
      <c r="UGD63"/>
      <c r="UGE63"/>
      <c r="UGF63"/>
      <c r="UGG63"/>
      <c r="UGH63"/>
      <c r="UGI63"/>
      <c r="UGJ63"/>
      <c r="UGK63"/>
      <c r="UGL63"/>
      <c r="UGM63"/>
      <c r="UGN63"/>
      <c r="UGO63"/>
      <c r="UGP63"/>
      <c r="UGQ63"/>
      <c r="UGR63"/>
      <c r="UGS63"/>
      <c r="UGT63"/>
      <c r="UGU63"/>
      <c r="UGV63"/>
      <c r="UGW63"/>
      <c r="UGX63"/>
      <c r="UGY63"/>
      <c r="UGZ63"/>
      <c r="UHA63"/>
      <c r="UHB63"/>
      <c r="UHC63"/>
      <c r="UHD63"/>
      <c r="UHE63"/>
      <c r="UHF63"/>
      <c r="UHG63"/>
      <c r="UHH63"/>
      <c r="UHI63"/>
      <c r="UHJ63"/>
      <c r="UHK63"/>
      <c r="UHL63"/>
      <c r="UHM63"/>
      <c r="UHN63"/>
      <c r="UHO63"/>
      <c r="UHP63"/>
      <c r="UHQ63"/>
      <c r="UHR63"/>
      <c r="UHS63"/>
      <c r="UHT63"/>
      <c r="UHU63"/>
      <c r="UHV63"/>
      <c r="UHW63"/>
      <c r="UHX63"/>
      <c r="UHY63"/>
      <c r="UHZ63"/>
      <c r="UIA63"/>
      <c r="UIB63"/>
      <c r="UIC63"/>
      <c r="UID63"/>
      <c r="UIE63"/>
      <c r="UIF63"/>
      <c r="UIG63"/>
      <c r="UIH63"/>
      <c r="UII63"/>
      <c r="UIJ63"/>
      <c r="UIK63"/>
      <c r="UIL63"/>
      <c r="UIM63"/>
      <c r="UIN63"/>
      <c r="UIO63"/>
      <c r="UIP63"/>
      <c r="UIQ63"/>
      <c r="UIR63"/>
      <c r="UIS63"/>
      <c r="UIT63"/>
      <c r="UIU63"/>
      <c r="UIV63"/>
      <c r="UIW63"/>
      <c r="UIX63"/>
      <c r="UIY63"/>
      <c r="UIZ63"/>
      <c r="UJA63"/>
      <c r="UJB63"/>
      <c r="UJC63"/>
      <c r="UJD63"/>
      <c r="UJE63"/>
      <c r="UJF63"/>
      <c r="UJG63"/>
      <c r="UJH63"/>
      <c r="UJI63"/>
      <c r="UJJ63"/>
      <c r="UJK63"/>
      <c r="UJL63"/>
      <c r="UJM63"/>
      <c r="UJN63"/>
      <c r="UJO63"/>
      <c r="UJP63"/>
      <c r="UJQ63"/>
      <c r="UJR63"/>
      <c r="UJS63"/>
      <c r="UJT63"/>
      <c r="UJU63"/>
      <c r="UJV63"/>
      <c r="UJW63"/>
      <c r="UJX63"/>
      <c r="UJY63"/>
      <c r="UJZ63"/>
      <c r="UKA63"/>
      <c r="UKB63"/>
      <c r="UKC63"/>
      <c r="UKD63"/>
      <c r="UKE63"/>
      <c r="UKF63"/>
      <c r="UKG63"/>
      <c r="UKH63"/>
      <c r="UKI63"/>
      <c r="UKJ63"/>
      <c r="UKK63"/>
      <c r="UKL63"/>
      <c r="UKM63"/>
      <c r="UKN63"/>
      <c r="UKO63"/>
      <c r="UKP63"/>
      <c r="UKQ63"/>
      <c r="UKR63"/>
      <c r="UKS63"/>
      <c r="UKT63"/>
      <c r="UKU63"/>
      <c r="UKV63"/>
      <c r="UKW63"/>
      <c r="UKX63"/>
      <c r="UKY63"/>
      <c r="UKZ63"/>
      <c r="ULA63"/>
      <c r="ULB63"/>
      <c r="ULC63"/>
      <c r="ULD63"/>
      <c r="ULE63"/>
      <c r="ULF63"/>
      <c r="ULG63"/>
      <c r="ULH63"/>
      <c r="ULI63"/>
      <c r="ULJ63"/>
      <c r="ULK63"/>
      <c r="ULL63"/>
      <c r="ULM63"/>
      <c r="ULN63"/>
      <c r="ULO63"/>
      <c r="ULP63"/>
      <c r="ULQ63"/>
      <c r="ULR63"/>
      <c r="ULS63"/>
      <c r="ULT63"/>
      <c r="ULU63"/>
      <c r="ULV63"/>
      <c r="ULW63"/>
      <c r="ULX63"/>
      <c r="ULY63"/>
      <c r="ULZ63"/>
      <c r="UMA63"/>
      <c r="UMB63"/>
      <c r="UMC63"/>
      <c r="UMD63"/>
      <c r="UME63"/>
      <c r="UMF63"/>
      <c r="UMG63"/>
      <c r="UMH63"/>
      <c r="UMI63"/>
      <c r="UMJ63"/>
      <c r="UMK63"/>
      <c r="UML63"/>
      <c r="UMM63"/>
      <c r="UMN63"/>
      <c r="UMO63"/>
      <c r="UMP63"/>
      <c r="UMQ63"/>
      <c r="UMR63"/>
      <c r="UMS63"/>
      <c r="UMT63"/>
      <c r="UMU63"/>
      <c r="UMV63"/>
      <c r="UMW63"/>
      <c r="UMX63"/>
      <c r="UMY63"/>
      <c r="UMZ63"/>
      <c r="UNA63"/>
      <c r="UNB63"/>
      <c r="UNC63"/>
      <c r="UND63"/>
      <c r="UNE63"/>
      <c r="UNF63"/>
      <c r="UNG63"/>
      <c r="UNH63"/>
      <c r="UNI63"/>
      <c r="UNJ63"/>
      <c r="UNK63"/>
      <c r="UNL63"/>
      <c r="UNM63"/>
      <c r="UNN63"/>
      <c r="UNO63"/>
      <c r="UNP63"/>
      <c r="UNQ63"/>
      <c r="UNR63"/>
      <c r="UNS63"/>
      <c r="UNT63"/>
      <c r="UNU63"/>
      <c r="UNV63"/>
      <c r="UNW63"/>
      <c r="UNX63"/>
      <c r="UNY63"/>
      <c r="UNZ63"/>
      <c r="UOA63"/>
      <c r="UOB63"/>
      <c r="UOC63"/>
      <c r="UOD63"/>
      <c r="UOE63"/>
      <c r="UOF63"/>
      <c r="UOG63"/>
      <c r="UOH63"/>
      <c r="UOI63"/>
      <c r="UOJ63"/>
      <c r="UOK63"/>
      <c r="UOL63"/>
      <c r="UOM63"/>
      <c r="UON63"/>
      <c r="UOO63"/>
      <c r="UOP63"/>
      <c r="UOQ63"/>
      <c r="UOR63"/>
      <c r="UOS63"/>
      <c r="UOT63"/>
      <c r="UOU63"/>
      <c r="UOV63"/>
      <c r="UOW63"/>
      <c r="UOX63"/>
      <c r="UOY63"/>
      <c r="UOZ63"/>
      <c r="UPA63"/>
      <c r="UPB63"/>
      <c r="UPC63"/>
      <c r="UPD63"/>
      <c r="UPE63"/>
      <c r="UPF63"/>
      <c r="UPG63"/>
      <c r="UPH63"/>
      <c r="UPI63"/>
      <c r="UPJ63"/>
      <c r="UPK63"/>
      <c r="UPL63"/>
      <c r="UPM63"/>
      <c r="UPN63"/>
      <c r="UPO63"/>
      <c r="UPP63"/>
      <c r="UPQ63"/>
      <c r="UPR63"/>
      <c r="UPS63"/>
      <c r="UPT63"/>
      <c r="UPU63"/>
      <c r="UPV63"/>
      <c r="UPW63"/>
      <c r="UPX63"/>
      <c r="UPY63"/>
      <c r="UPZ63"/>
      <c r="UQA63"/>
      <c r="UQB63"/>
      <c r="UQC63"/>
      <c r="UQD63"/>
      <c r="UQE63"/>
      <c r="UQF63"/>
      <c r="UQG63"/>
      <c r="UQH63"/>
      <c r="UQI63"/>
      <c r="UQJ63"/>
      <c r="UQK63"/>
      <c r="UQL63"/>
      <c r="UQM63"/>
      <c r="UQN63"/>
      <c r="UQO63"/>
      <c r="UQP63"/>
      <c r="UQQ63"/>
      <c r="UQR63"/>
      <c r="UQS63"/>
      <c r="UQT63"/>
      <c r="UQU63"/>
      <c r="UQV63"/>
      <c r="UQW63"/>
      <c r="UQX63"/>
      <c r="UQY63"/>
      <c r="UQZ63"/>
      <c r="URA63"/>
      <c r="URB63"/>
      <c r="URC63"/>
      <c r="URD63"/>
      <c r="URE63"/>
      <c r="URF63"/>
      <c r="URG63"/>
      <c r="URH63"/>
      <c r="URI63"/>
      <c r="URJ63"/>
      <c r="URK63"/>
      <c r="URL63"/>
      <c r="URM63"/>
      <c r="URN63"/>
      <c r="URO63"/>
      <c r="URP63"/>
      <c r="URQ63"/>
      <c r="URR63"/>
      <c r="URS63"/>
      <c r="URT63"/>
      <c r="URU63"/>
      <c r="URV63"/>
      <c r="URW63"/>
      <c r="URX63"/>
      <c r="URY63"/>
      <c r="URZ63"/>
      <c r="USA63"/>
      <c r="USB63"/>
      <c r="USC63"/>
      <c r="USD63"/>
      <c r="USE63"/>
      <c r="USF63"/>
      <c r="USG63"/>
      <c r="USH63"/>
      <c r="USI63"/>
      <c r="USJ63"/>
      <c r="USK63"/>
      <c r="USL63"/>
      <c r="USM63"/>
      <c r="USN63"/>
      <c r="USO63"/>
      <c r="USP63"/>
      <c r="USQ63"/>
      <c r="USR63"/>
      <c r="USS63"/>
      <c r="UST63"/>
      <c r="USU63"/>
      <c r="USV63"/>
      <c r="USW63"/>
      <c r="USX63"/>
      <c r="USY63"/>
      <c r="USZ63"/>
      <c r="UTA63"/>
      <c r="UTB63"/>
      <c r="UTC63"/>
      <c r="UTD63"/>
      <c r="UTE63"/>
      <c r="UTF63"/>
      <c r="UTG63"/>
      <c r="UTH63"/>
      <c r="UTI63"/>
      <c r="UTJ63"/>
      <c r="UTK63"/>
      <c r="UTL63"/>
      <c r="UTM63"/>
      <c r="UTN63"/>
      <c r="UTO63"/>
      <c r="UTP63"/>
      <c r="UTQ63"/>
      <c r="UTR63"/>
      <c r="UTS63"/>
      <c r="UTT63"/>
      <c r="UTU63"/>
      <c r="UTV63"/>
      <c r="UTW63"/>
      <c r="UTX63"/>
      <c r="UTY63"/>
      <c r="UTZ63"/>
      <c r="UUA63"/>
      <c r="UUB63"/>
      <c r="UUC63"/>
      <c r="UUD63"/>
      <c r="UUE63"/>
      <c r="UUF63"/>
      <c r="UUG63"/>
      <c r="UUH63"/>
      <c r="UUI63"/>
      <c r="UUJ63"/>
      <c r="UUK63"/>
      <c r="UUL63"/>
      <c r="UUM63"/>
      <c r="UUN63"/>
      <c r="UUO63"/>
      <c r="UUP63"/>
      <c r="UUQ63"/>
      <c r="UUR63"/>
      <c r="UUS63"/>
      <c r="UUT63"/>
      <c r="UUU63"/>
      <c r="UUV63"/>
      <c r="UUW63"/>
      <c r="UUX63"/>
      <c r="UUY63"/>
      <c r="UUZ63"/>
      <c r="UVA63"/>
      <c r="UVB63"/>
      <c r="UVC63"/>
      <c r="UVD63"/>
      <c r="UVE63"/>
      <c r="UVF63"/>
      <c r="UVG63"/>
      <c r="UVH63"/>
      <c r="UVI63"/>
      <c r="UVJ63"/>
      <c r="UVK63"/>
      <c r="UVL63"/>
      <c r="UVM63"/>
      <c r="UVN63"/>
      <c r="UVO63"/>
      <c r="UVP63"/>
      <c r="UVQ63"/>
      <c r="UVR63"/>
      <c r="UVS63"/>
      <c r="UVT63"/>
      <c r="UVU63"/>
      <c r="UVV63"/>
      <c r="UVW63"/>
      <c r="UVX63"/>
      <c r="UVY63"/>
      <c r="UVZ63"/>
      <c r="UWA63"/>
      <c r="UWB63"/>
      <c r="UWC63"/>
      <c r="UWD63"/>
      <c r="UWE63"/>
      <c r="UWF63"/>
      <c r="UWG63"/>
      <c r="UWH63"/>
      <c r="UWI63"/>
      <c r="UWJ63"/>
      <c r="UWK63"/>
      <c r="UWL63"/>
      <c r="UWM63"/>
      <c r="UWN63"/>
      <c r="UWO63"/>
      <c r="UWP63"/>
      <c r="UWQ63"/>
      <c r="UWR63"/>
      <c r="UWS63"/>
      <c r="UWT63"/>
      <c r="UWU63"/>
      <c r="UWV63"/>
      <c r="UWW63"/>
      <c r="UWX63"/>
      <c r="UWY63"/>
      <c r="UWZ63"/>
      <c r="UXA63"/>
      <c r="UXB63"/>
      <c r="UXC63"/>
      <c r="UXD63"/>
      <c r="UXE63"/>
      <c r="UXF63"/>
      <c r="UXG63"/>
      <c r="UXH63"/>
      <c r="UXI63"/>
      <c r="UXJ63"/>
      <c r="UXK63"/>
      <c r="UXL63"/>
      <c r="UXM63"/>
      <c r="UXN63"/>
      <c r="UXO63"/>
      <c r="UXP63"/>
      <c r="UXQ63"/>
      <c r="UXR63"/>
      <c r="UXS63"/>
      <c r="UXT63"/>
      <c r="UXU63"/>
      <c r="UXV63"/>
      <c r="UXW63"/>
      <c r="UXX63"/>
      <c r="UXY63"/>
      <c r="UXZ63"/>
      <c r="UYA63"/>
      <c r="UYB63"/>
      <c r="UYC63"/>
      <c r="UYD63"/>
      <c r="UYE63"/>
      <c r="UYF63"/>
      <c r="UYG63"/>
      <c r="UYH63"/>
      <c r="UYI63"/>
      <c r="UYJ63"/>
      <c r="UYK63"/>
      <c r="UYL63"/>
      <c r="UYM63"/>
      <c r="UYN63"/>
      <c r="UYO63"/>
      <c r="UYP63"/>
      <c r="UYQ63"/>
      <c r="UYR63"/>
      <c r="UYS63"/>
      <c r="UYT63"/>
      <c r="UYU63"/>
      <c r="UYV63"/>
      <c r="UYW63"/>
      <c r="UYX63"/>
      <c r="UYY63"/>
      <c r="UYZ63"/>
      <c r="UZA63"/>
      <c r="UZB63"/>
      <c r="UZC63"/>
      <c r="UZD63"/>
      <c r="UZE63"/>
      <c r="UZF63"/>
      <c r="UZG63"/>
      <c r="UZH63"/>
      <c r="UZI63"/>
      <c r="UZJ63"/>
      <c r="UZK63"/>
      <c r="UZL63"/>
      <c r="UZM63"/>
      <c r="UZN63"/>
      <c r="UZO63"/>
      <c r="UZP63"/>
      <c r="UZQ63"/>
      <c r="UZR63"/>
      <c r="UZS63"/>
      <c r="UZT63"/>
      <c r="UZU63"/>
      <c r="UZV63"/>
      <c r="UZW63"/>
      <c r="UZX63"/>
      <c r="UZY63"/>
      <c r="UZZ63"/>
      <c r="VAA63"/>
      <c r="VAB63"/>
      <c r="VAC63"/>
      <c r="VAD63"/>
      <c r="VAE63"/>
      <c r="VAF63"/>
      <c r="VAG63"/>
      <c r="VAH63"/>
      <c r="VAI63"/>
      <c r="VAJ63"/>
      <c r="VAK63"/>
      <c r="VAL63"/>
      <c r="VAM63"/>
      <c r="VAN63"/>
      <c r="VAO63"/>
      <c r="VAP63"/>
      <c r="VAQ63"/>
      <c r="VAR63"/>
      <c r="VAS63"/>
      <c r="VAT63"/>
      <c r="VAU63"/>
      <c r="VAV63"/>
      <c r="VAW63"/>
      <c r="VAX63"/>
      <c r="VAY63"/>
      <c r="VAZ63"/>
      <c r="VBA63"/>
      <c r="VBB63"/>
      <c r="VBC63"/>
      <c r="VBD63"/>
      <c r="VBE63"/>
      <c r="VBF63"/>
      <c r="VBG63"/>
      <c r="VBH63"/>
      <c r="VBI63"/>
      <c r="VBJ63"/>
      <c r="VBK63"/>
      <c r="VBL63"/>
      <c r="VBM63"/>
      <c r="VBN63"/>
      <c r="VBO63"/>
      <c r="VBP63"/>
      <c r="VBQ63"/>
      <c r="VBR63"/>
      <c r="VBS63"/>
      <c r="VBT63"/>
      <c r="VBU63"/>
      <c r="VBV63"/>
      <c r="VBW63"/>
      <c r="VBX63"/>
      <c r="VBY63"/>
      <c r="VBZ63"/>
      <c r="VCA63"/>
      <c r="VCB63"/>
      <c r="VCC63"/>
      <c r="VCD63"/>
      <c r="VCE63"/>
      <c r="VCF63"/>
      <c r="VCG63"/>
      <c r="VCH63"/>
      <c r="VCI63"/>
      <c r="VCJ63"/>
      <c r="VCK63"/>
      <c r="VCL63"/>
      <c r="VCM63"/>
      <c r="VCN63"/>
      <c r="VCO63"/>
      <c r="VCP63"/>
      <c r="VCQ63"/>
      <c r="VCR63"/>
      <c r="VCS63"/>
      <c r="VCT63"/>
      <c r="VCU63"/>
      <c r="VCV63"/>
      <c r="VCW63"/>
      <c r="VCX63"/>
      <c r="VCY63"/>
      <c r="VCZ63"/>
      <c r="VDA63"/>
      <c r="VDB63"/>
      <c r="VDC63"/>
      <c r="VDD63"/>
      <c r="VDE63"/>
      <c r="VDF63"/>
      <c r="VDG63"/>
      <c r="VDH63"/>
      <c r="VDI63"/>
      <c r="VDJ63"/>
      <c r="VDK63"/>
      <c r="VDL63"/>
      <c r="VDM63"/>
      <c r="VDN63"/>
      <c r="VDO63"/>
      <c r="VDP63"/>
      <c r="VDQ63"/>
      <c r="VDR63"/>
      <c r="VDS63"/>
      <c r="VDT63"/>
      <c r="VDU63"/>
      <c r="VDV63"/>
      <c r="VDW63"/>
      <c r="VDX63"/>
      <c r="VDY63"/>
      <c r="VDZ63"/>
      <c r="VEA63"/>
      <c r="VEB63"/>
      <c r="VEC63"/>
      <c r="VED63"/>
      <c r="VEE63"/>
      <c r="VEF63"/>
      <c r="VEG63"/>
      <c r="VEH63"/>
      <c r="VEI63"/>
      <c r="VEJ63"/>
      <c r="VEK63"/>
      <c r="VEL63"/>
      <c r="VEM63"/>
      <c r="VEN63"/>
      <c r="VEO63"/>
      <c r="VEP63"/>
      <c r="VEQ63"/>
      <c r="VER63"/>
      <c r="VES63"/>
      <c r="VET63"/>
      <c r="VEU63"/>
      <c r="VEV63"/>
      <c r="VEW63"/>
      <c r="VEX63"/>
      <c r="VEY63"/>
      <c r="VEZ63"/>
      <c r="VFA63"/>
      <c r="VFB63"/>
      <c r="VFC63"/>
      <c r="VFD63"/>
      <c r="VFE63"/>
      <c r="VFF63"/>
      <c r="VFG63"/>
      <c r="VFH63"/>
      <c r="VFI63"/>
      <c r="VFJ63"/>
      <c r="VFK63"/>
      <c r="VFL63"/>
      <c r="VFM63"/>
      <c r="VFN63"/>
      <c r="VFO63"/>
      <c r="VFP63"/>
      <c r="VFQ63"/>
      <c r="VFR63"/>
      <c r="VFS63"/>
      <c r="VFT63"/>
      <c r="VFU63"/>
      <c r="VFV63"/>
      <c r="VFW63"/>
      <c r="VFX63"/>
      <c r="VFY63"/>
      <c r="VFZ63"/>
      <c r="VGA63"/>
      <c r="VGB63"/>
      <c r="VGC63"/>
      <c r="VGD63"/>
      <c r="VGE63"/>
      <c r="VGF63"/>
      <c r="VGG63"/>
      <c r="VGH63"/>
      <c r="VGI63"/>
      <c r="VGJ63"/>
      <c r="VGK63"/>
      <c r="VGL63"/>
      <c r="VGM63"/>
      <c r="VGN63"/>
      <c r="VGO63"/>
      <c r="VGP63"/>
      <c r="VGQ63"/>
      <c r="VGR63"/>
      <c r="VGS63"/>
      <c r="VGT63"/>
      <c r="VGU63"/>
      <c r="VGV63"/>
      <c r="VGW63"/>
      <c r="VGX63"/>
      <c r="VGY63"/>
      <c r="VGZ63"/>
      <c r="VHA63"/>
      <c r="VHB63"/>
      <c r="VHC63"/>
      <c r="VHD63"/>
      <c r="VHE63"/>
      <c r="VHF63"/>
      <c r="VHG63"/>
      <c r="VHH63"/>
      <c r="VHI63"/>
      <c r="VHJ63"/>
      <c r="VHK63"/>
      <c r="VHL63"/>
      <c r="VHM63"/>
      <c r="VHN63"/>
      <c r="VHO63"/>
      <c r="VHP63"/>
      <c r="VHQ63"/>
      <c r="VHR63"/>
      <c r="VHS63"/>
      <c r="VHT63"/>
      <c r="VHU63"/>
      <c r="VHV63"/>
      <c r="VHW63"/>
      <c r="VHX63"/>
      <c r="VHY63"/>
      <c r="VHZ63"/>
      <c r="VIA63"/>
      <c r="VIB63"/>
      <c r="VIC63"/>
      <c r="VID63"/>
      <c r="VIE63"/>
      <c r="VIF63"/>
      <c r="VIG63"/>
      <c r="VIH63"/>
      <c r="VII63"/>
      <c r="VIJ63"/>
      <c r="VIK63"/>
      <c r="VIL63"/>
      <c r="VIM63"/>
      <c r="VIN63"/>
      <c r="VIO63"/>
      <c r="VIP63"/>
      <c r="VIQ63"/>
      <c r="VIR63"/>
      <c r="VIS63"/>
      <c r="VIT63"/>
      <c r="VIU63"/>
      <c r="VIV63"/>
      <c r="VIW63"/>
      <c r="VIX63"/>
      <c r="VIY63"/>
      <c r="VIZ63"/>
      <c r="VJA63"/>
      <c r="VJB63"/>
      <c r="VJC63"/>
      <c r="VJD63"/>
      <c r="VJE63"/>
      <c r="VJF63"/>
      <c r="VJG63"/>
      <c r="VJH63"/>
      <c r="VJI63"/>
      <c r="VJJ63"/>
      <c r="VJK63"/>
      <c r="VJL63"/>
      <c r="VJM63"/>
      <c r="VJN63"/>
      <c r="VJO63"/>
      <c r="VJP63"/>
      <c r="VJQ63"/>
      <c r="VJR63"/>
      <c r="VJS63"/>
      <c r="VJT63"/>
      <c r="VJU63"/>
      <c r="VJV63"/>
      <c r="VJW63"/>
      <c r="VJX63"/>
      <c r="VJY63"/>
      <c r="VJZ63"/>
      <c r="VKA63"/>
      <c r="VKB63"/>
      <c r="VKC63"/>
      <c r="VKD63"/>
      <c r="VKE63"/>
      <c r="VKF63"/>
      <c r="VKG63"/>
      <c r="VKH63"/>
      <c r="VKI63"/>
      <c r="VKJ63"/>
      <c r="VKK63"/>
      <c r="VKL63"/>
      <c r="VKM63"/>
      <c r="VKN63"/>
      <c r="VKO63"/>
      <c r="VKP63"/>
      <c r="VKQ63"/>
      <c r="VKR63"/>
      <c r="VKS63"/>
      <c r="VKT63"/>
      <c r="VKU63"/>
      <c r="VKV63"/>
      <c r="VKW63"/>
      <c r="VKX63"/>
      <c r="VKY63"/>
      <c r="VKZ63"/>
      <c r="VLA63"/>
      <c r="VLB63"/>
      <c r="VLC63"/>
      <c r="VLD63"/>
      <c r="VLE63"/>
      <c r="VLF63"/>
      <c r="VLG63"/>
      <c r="VLH63"/>
      <c r="VLI63"/>
      <c r="VLJ63"/>
      <c r="VLK63"/>
      <c r="VLL63"/>
      <c r="VLM63"/>
      <c r="VLN63"/>
      <c r="VLO63"/>
      <c r="VLP63"/>
      <c r="VLQ63"/>
      <c r="VLR63"/>
      <c r="VLS63"/>
      <c r="VLT63"/>
      <c r="VLU63"/>
      <c r="VLV63"/>
      <c r="VLW63"/>
      <c r="VLX63"/>
      <c r="VLY63"/>
      <c r="VLZ63"/>
      <c r="VMA63"/>
      <c r="VMB63"/>
      <c r="VMC63"/>
      <c r="VMD63"/>
      <c r="VME63"/>
      <c r="VMF63"/>
      <c r="VMG63"/>
      <c r="VMH63"/>
      <c r="VMI63"/>
      <c r="VMJ63"/>
      <c r="VMK63"/>
      <c r="VML63"/>
      <c r="VMM63"/>
      <c r="VMN63"/>
      <c r="VMO63"/>
      <c r="VMP63"/>
      <c r="VMQ63"/>
      <c r="VMR63"/>
      <c r="VMS63"/>
      <c r="VMT63"/>
      <c r="VMU63"/>
      <c r="VMV63"/>
      <c r="VMW63"/>
      <c r="VMX63"/>
      <c r="VMY63"/>
      <c r="VMZ63"/>
      <c r="VNA63"/>
      <c r="VNB63"/>
      <c r="VNC63"/>
      <c r="VND63"/>
      <c r="VNE63"/>
      <c r="VNF63"/>
      <c r="VNG63"/>
      <c r="VNH63"/>
      <c r="VNI63"/>
      <c r="VNJ63"/>
      <c r="VNK63"/>
      <c r="VNL63"/>
      <c r="VNM63"/>
      <c r="VNN63"/>
      <c r="VNO63"/>
      <c r="VNP63"/>
      <c r="VNQ63"/>
      <c r="VNR63"/>
      <c r="VNS63"/>
      <c r="VNT63"/>
      <c r="VNU63"/>
      <c r="VNV63"/>
      <c r="VNW63"/>
      <c r="VNX63"/>
      <c r="VNY63"/>
      <c r="VNZ63"/>
      <c r="VOA63"/>
      <c r="VOB63"/>
      <c r="VOC63"/>
      <c r="VOD63"/>
      <c r="VOE63"/>
      <c r="VOF63"/>
      <c r="VOG63"/>
      <c r="VOH63"/>
      <c r="VOI63"/>
      <c r="VOJ63"/>
      <c r="VOK63"/>
      <c r="VOL63"/>
      <c r="VOM63"/>
      <c r="VON63"/>
      <c r="VOO63"/>
      <c r="VOP63"/>
      <c r="VOQ63"/>
      <c r="VOR63"/>
      <c r="VOS63"/>
      <c r="VOT63"/>
      <c r="VOU63"/>
      <c r="VOV63"/>
      <c r="VOW63"/>
      <c r="VOX63"/>
      <c r="VOY63"/>
      <c r="VOZ63"/>
      <c r="VPA63"/>
      <c r="VPB63"/>
      <c r="VPC63"/>
      <c r="VPD63"/>
      <c r="VPE63"/>
      <c r="VPF63"/>
      <c r="VPG63"/>
      <c r="VPH63"/>
      <c r="VPI63"/>
      <c r="VPJ63"/>
      <c r="VPK63"/>
      <c r="VPL63"/>
      <c r="VPM63"/>
      <c r="VPN63"/>
      <c r="VPO63"/>
      <c r="VPP63"/>
      <c r="VPQ63"/>
      <c r="VPR63"/>
      <c r="VPS63"/>
      <c r="VPT63"/>
      <c r="VPU63"/>
      <c r="VPV63"/>
      <c r="VPW63"/>
      <c r="VPX63"/>
      <c r="VPY63"/>
      <c r="VPZ63"/>
      <c r="VQA63"/>
      <c r="VQB63"/>
      <c r="VQC63"/>
      <c r="VQD63"/>
      <c r="VQE63"/>
      <c r="VQF63"/>
      <c r="VQG63"/>
      <c r="VQH63"/>
      <c r="VQI63"/>
      <c r="VQJ63"/>
      <c r="VQK63"/>
      <c r="VQL63"/>
      <c r="VQM63"/>
      <c r="VQN63"/>
      <c r="VQO63"/>
      <c r="VQP63"/>
      <c r="VQQ63"/>
      <c r="VQR63"/>
      <c r="VQS63"/>
      <c r="VQT63"/>
      <c r="VQU63"/>
      <c r="VQV63"/>
      <c r="VQW63"/>
      <c r="VQX63"/>
      <c r="VQY63"/>
      <c r="VQZ63"/>
      <c r="VRA63"/>
      <c r="VRB63"/>
      <c r="VRC63"/>
      <c r="VRD63"/>
      <c r="VRE63"/>
      <c r="VRF63"/>
      <c r="VRG63"/>
      <c r="VRH63"/>
      <c r="VRI63"/>
      <c r="VRJ63"/>
      <c r="VRK63"/>
      <c r="VRL63"/>
      <c r="VRM63"/>
      <c r="VRN63"/>
      <c r="VRO63"/>
      <c r="VRP63"/>
      <c r="VRQ63"/>
      <c r="VRR63"/>
      <c r="VRS63"/>
      <c r="VRT63"/>
      <c r="VRU63"/>
      <c r="VRV63"/>
      <c r="VRW63"/>
      <c r="VRX63"/>
      <c r="VRY63"/>
      <c r="VRZ63"/>
      <c r="VSA63"/>
      <c r="VSB63"/>
      <c r="VSC63"/>
      <c r="VSD63"/>
      <c r="VSE63"/>
      <c r="VSF63"/>
      <c r="VSG63"/>
      <c r="VSH63"/>
      <c r="VSI63"/>
      <c r="VSJ63"/>
      <c r="VSK63"/>
      <c r="VSL63"/>
      <c r="VSM63"/>
      <c r="VSN63"/>
      <c r="VSO63"/>
      <c r="VSP63"/>
      <c r="VSQ63"/>
      <c r="VSR63"/>
      <c r="VSS63"/>
      <c r="VST63"/>
      <c r="VSU63"/>
      <c r="VSV63"/>
      <c r="VSW63"/>
      <c r="VSX63"/>
      <c r="VSY63"/>
      <c r="VSZ63"/>
      <c r="VTA63"/>
      <c r="VTB63"/>
      <c r="VTC63"/>
      <c r="VTD63"/>
      <c r="VTE63"/>
      <c r="VTF63"/>
      <c r="VTG63"/>
      <c r="VTH63"/>
      <c r="VTI63"/>
      <c r="VTJ63"/>
      <c r="VTK63"/>
      <c r="VTL63"/>
      <c r="VTM63"/>
      <c r="VTN63"/>
      <c r="VTO63"/>
      <c r="VTP63"/>
      <c r="VTQ63"/>
      <c r="VTR63"/>
      <c r="VTS63"/>
      <c r="VTT63"/>
      <c r="VTU63"/>
      <c r="VTV63"/>
      <c r="VTW63"/>
      <c r="VTX63"/>
      <c r="VTY63"/>
      <c r="VTZ63"/>
      <c r="VUA63"/>
      <c r="VUB63"/>
      <c r="VUC63"/>
      <c r="VUD63"/>
      <c r="VUE63"/>
      <c r="VUF63"/>
      <c r="VUG63"/>
      <c r="VUH63"/>
      <c r="VUI63"/>
      <c r="VUJ63"/>
      <c r="VUK63"/>
      <c r="VUL63"/>
      <c r="VUM63"/>
      <c r="VUN63"/>
      <c r="VUO63"/>
      <c r="VUP63"/>
      <c r="VUQ63"/>
      <c r="VUR63"/>
      <c r="VUS63"/>
      <c r="VUT63"/>
      <c r="VUU63"/>
      <c r="VUV63"/>
      <c r="VUW63"/>
      <c r="VUX63"/>
      <c r="VUY63"/>
      <c r="VUZ63"/>
      <c r="VVA63"/>
      <c r="VVB63"/>
      <c r="VVC63"/>
      <c r="VVD63"/>
      <c r="VVE63"/>
      <c r="VVF63"/>
      <c r="VVG63"/>
      <c r="VVH63"/>
      <c r="VVI63"/>
      <c r="VVJ63"/>
      <c r="VVK63"/>
      <c r="VVL63"/>
      <c r="VVM63"/>
      <c r="VVN63"/>
      <c r="VVO63"/>
      <c r="VVP63"/>
      <c r="VVQ63"/>
      <c r="VVR63"/>
      <c r="VVS63"/>
      <c r="VVT63"/>
      <c r="VVU63"/>
      <c r="VVV63"/>
      <c r="VVW63"/>
      <c r="VVX63"/>
      <c r="VVY63"/>
      <c r="VVZ63"/>
      <c r="VWA63"/>
      <c r="VWB63"/>
      <c r="VWC63"/>
      <c r="VWD63"/>
      <c r="VWE63"/>
      <c r="VWF63"/>
      <c r="VWG63"/>
      <c r="VWH63"/>
      <c r="VWI63"/>
      <c r="VWJ63"/>
      <c r="VWK63"/>
      <c r="VWL63"/>
      <c r="VWM63"/>
      <c r="VWN63"/>
      <c r="VWO63"/>
      <c r="VWP63"/>
      <c r="VWQ63"/>
      <c r="VWR63"/>
      <c r="VWS63"/>
      <c r="VWT63"/>
      <c r="VWU63"/>
      <c r="VWV63"/>
      <c r="VWW63"/>
      <c r="VWX63"/>
      <c r="VWY63"/>
      <c r="VWZ63"/>
      <c r="VXA63"/>
      <c r="VXB63"/>
      <c r="VXC63"/>
      <c r="VXD63"/>
      <c r="VXE63"/>
      <c r="VXF63"/>
      <c r="VXG63"/>
      <c r="VXH63"/>
      <c r="VXI63"/>
      <c r="VXJ63"/>
      <c r="VXK63"/>
      <c r="VXL63"/>
      <c r="VXM63"/>
      <c r="VXN63"/>
      <c r="VXO63"/>
      <c r="VXP63"/>
      <c r="VXQ63"/>
      <c r="VXR63"/>
      <c r="VXS63"/>
      <c r="VXT63"/>
      <c r="VXU63"/>
      <c r="VXV63"/>
      <c r="VXW63"/>
      <c r="VXX63"/>
      <c r="VXY63"/>
      <c r="VXZ63"/>
      <c r="VYA63"/>
      <c r="VYB63"/>
      <c r="VYC63"/>
      <c r="VYD63"/>
      <c r="VYE63"/>
      <c r="VYF63"/>
      <c r="VYG63"/>
      <c r="VYH63"/>
      <c r="VYI63"/>
      <c r="VYJ63"/>
      <c r="VYK63"/>
      <c r="VYL63"/>
      <c r="VYM63"/>
      <c r="VYN63"/>
      <c r="VYO63"/>
      <c r="VYP63"/>
      <c r="VYQ63"/>
      <c r="VYR63"/>
      <c r="VYS63"/>
      <c r="VYT63"/>
      <c r="VYU63"/>
      <c r="VYV63"/>
      <c r="VYW63"/>
      <c r="VYX63"/>
      <c r="VYY63"/>
      <c r="VYZ63"/>
      <c r="VZA63"/>
      <c r="VZB63"/>
      <c r="VZC63"/>
      <c r="VZD63"/>
      <c r="VZE63"/>
      <c r="VZF63"/>
      <c r="VZG63"/>
      <c r="VZH63"/>
      <c r="VZI63"/>
      <c r="VZJ63"/>
      <c r="VZK63"/>
      <c r="VZL63"/>
      <c r="VZM63"/>
      <c r="VZN63"/>
      <c r="VZO63"/>
      <c r="VZP63"/>
      <c r="VZQ63"/>
      <c r="VZR63"/>
      <c r="VZS63"/>
      <c r="VZT63"/>
      <c r="VZU63"/>
      <c r="VZV63"/>
      <c r="VZW63"/>
      <c r="VZX63"/>
      <c r="VZY63"/>
      <c r="VZZ63"/>
      <c r="WAA63"/>
      <c r="WAB63"/>
      <c r="WAC63"/>
      <c r="WAD63"/>
      <c r="WAE63"/>
      <c r="WAF63"/>
      <c r="WAG63"/>
      <c r="WAH63"/>
      <c r="WAI63"/>
      <c r="WAJ63"/>
      <c r="WAK63"/>
      <c r="WAL63"/>
      <c r="WAM63"/>
      <c r="WAN63"/>
      <c r="WAO63"/>
      <c r="WAP63"/>
      <c r="WAQ63"/>
      <c r="WAR63"/>
      <c r="WAS63"/>
      <c r="WAT63"/>
      <c r="WAU63"/>
      <c r="WAV63"/>
      <c r="WAW63"/>
      <c r="WAX63"/>
      <c r="WAY63"/>
      <c r="WAZ63"/>
      <c r="WBA63"/>
      <c r="WBB63"/>
      <c r="WBC63"/>
      <c r="WBD63"/>
      <c r="WBE63"/>
      <c r="WBF63"/>
      <c r="WBG63"/>
      <c r="WBH63"/>
      <c r="WBI63"/>
      <c r="WBJ63"/>
      <c r="WBK63"/>
      <c r="WBL63"/>
      <c r="WBM63"/>
      <c r="WBN63"/>
      <c r="WBO63"/>
      <c r="WBP63"/>
      <c r="WBQ63"/>
      <c r="WBR63"/>
      <c r="WBS63"/>
      <c r="WBT63"/>
      <c r="WBU63"/>
      <c r="WBV63"/>
      <c r="WBW63"/>
      <c r="WBX63"/>
      <c r="WBY63"/>
      <c r="WBZ63"/>
      <c r="WCA63"/>
      <c r="WCB63"/>
      <c r="WCC63"/>
      <c r="WCD63"/>
      <c r="WCE63"/>
      <c r="WCF63"/>
      <c r="WCG63"/>
      <c r="WCH63"/>
      <c r="WCI63"/>
      <c r="WCJ63"/>
      <c r="WCK63"/>
      <c r="WCL63"/>
      <c r="WCM63"/>
      <c r="WCN63"/>
      <c r="WCO63"/>
      <c r="WCP63"/>
      <c r="WCQ63"/>
      <c r="WCR63"/>
      <c r="WCS63"/>
      <c r="WCT63"/>
      <c r="WCU63"/>
      <c r="WCV63"/>
      <c r="WCW63"/>
      <c r="WCX63"/>
      <c r="WCY63"/>
      <c r="WCZ63"/>
      <c r="WDA63"/>
      <c r="WDB63"/>
      <c r="WDC63"/>
      <c r="WDD63"/>
      <c r="WDE63"/>
      <c r="WDF63"/>
      <c r="WDG63"/>
      <c r="WDH63"/>
      <c r="WDI63"/>
      <c r="WDJ63"/>
      <c r="WDK63"/>
      <c r="WDL63"/>
      <c r="WDM63"/>
      <c r="WDN63"/>
      <c r="WDO63"/>
      <c r="WDP63"/>
      <c r="WDQ63"/>
      <c r="WDR63"/>
      <c r="WDS63"/>
      <c r="WDT63"/>
      <c r="WDU63"/>
      <c r="WDV63"/>
      <c r="WDW63"/>
      <c r="WDX63"/>
      <c r="WDY63"/>
      <c r="WDZ63"/>
      <c r="WEA63"/>
      <c r="WEB63"/>
      <c r="WEC63"/>
      <c r="WED63"/>
      <c r="WEE63"/>
      <c r="WEF63"/>
      <c r="WEG63"/>
      <c r="WEH63"/>
      <c r="WEI63"/>
      <c r="WEJ63"/>
      <c r="WEK63"/>
      <c r="WEL63"/>
      <c r="WEM63"/>
      <c r="WEN63"/>
      <c r="WEO63"/>
      <c r="WEP63"/>
      <c r="WEQ63"/>
      <c r="WER63"/>
      <c r="WES63"/>
      <c r="WET63"/>
      <c r="WEU63"/>
      <c r="WEV63"/>
      <c r="WEW63"/>
      <c r="WEX63"/>
      <c r="WEY63"/>
      <c r="WEZ63"/>
      <c r="WFA63"/>
      <c r="WFB63"/>
      <c r="WFC63"/>
      <c r="WFD63"/>
      <c r="WFE63"/>
      <c r="WFF63"/>
      <c r="WFG63"/>
      <c r="WFH63"/>
      <c r="WFI63"/>
      <c r="WFJ63"/>
      <c r="WFK63"/>
      <c r="WFL63"/>
      <c r="WFM63"/>
      <c r="WFN63"/>
      <c r="WFO63"/>
      <c r="WFP63"/>
      <c r="WFQ63"/>
      <c r="WFR63"/>
      <c r="WFS63"/>
      <c r="WFT63"/>
      <c r="WFU63"/>
      <c r="WFV63"/>
      <c r="WFW63"/>
      <c r="WFX63"/>
      <c r="WFY63"/>
      <c r="WFZ63"/>
      <c r="WGA63"/>
      <c r="WGB63"/>
      <c r="WGC63"/>
      <c r="WGD63"/>
      <c r="WGE63"/>
      <c r="WGF63"/>
      <c r="WGG63"/>
      <c r="WGH63"/>
      <c r="WGI63"/>
      <c r="WGJ63"/>
      <c r="WGK63"/>
      <c r="WGL63"/>
      <c r="WGM63"/>
      <c r="WGN63"/>
      <c r="WGO63"/>
      <c r="WGP63"/>
      <c r="WGQ63"/>
      <c r="WGR63"/>
      <c r="WGS63"/>
      <c r="WGT63"/>
      <c r="WGU63"/>
      <c r="WGV63"/>
      <c r="WGW63"/>
      <c r="WGX63"/>
      <c r="WGY63"/>
      <c r="WGZ63"/>
      <c r="WHA63"/>
      <c r="WHB63"/>
      <c r="WHC63"/>
      <c r="WHD63"/>
      <c r="WHE63"/>
      <c r="WHF63"/>
      <c r="WHG63"/>
      <c r="WHH63"/>
      <c r="WHI63"/>
      <c r="WHJ63"/>
      <c r="WHK63"/>
      <c r="WHL63"/>
      <c r="WHM63"/>
      <c r="WHN63"/>
      <c r="WHO63"/>
      <c r="WHP63"/>
      <c r="WHQ63"/>
      <c r="WHR63"/>
      <c r="WHS63"/>
      <c r="WHT63"/>
      <c r="WHU63"/>
      <c r="WHV63"/>
      <c r="WHW63"/>
      <c r="WHX63"/>
      <c r="WHY63"/>
      <c r="WHZ63"/>
      <c r="WIA63"/>
      <c r="WIB63"/>
      <c r="WIC63"/>
      <c r="WID63"/>
      <c r="WIE63"/>
      <c r="WIF63"/>
      <c r="WIG63"/>
      <c r="WIH63"/>
      <c r="WII63"/>
      <c r="WIJ63"/>
      <c r="WIK63"/>
      <c r="WIL63"/>
      <c r="WIM63"/>
      <c r="WIN63"/>
      <c r="WIO63"/>
      <c r="WIP63"/>
      <c r="WIQ63"/>
      <c r="WIR63"/>
      <c r="WIS63"/>
      <c r="WIT63"/>
      <c r="WIU63"/>
      <c r="WIV63"/>
      <c r="WIW63"/>
      <c r="WIX63"/>
      <c r="WIY63"/>
      <c r="WIZ63"/>
      <c r="WJA63"/>
      <c r="WJB63"/>
      <c r="WJC63"/>
      <c r="WJD63"/>
      <c r="WJE63"/>
      <c r="WJF63"/>
      <c r="WJG63"/>
      <c r="WJH63"/>
      <c r="WJI63"/>
      <c r="WJJ63"/>
      <c r="WJK63"/>
      <c r="WJL63"/>
      <c r="WJM63"/>
      <c r="WJN63"/>
      <c r="WJO63"/>
      <c r="WJP63"/>
      <c r="WJQ63"/>
      <c r="WJR63"/>
      <c r="WJS63"/>
      <c r="WJT63"/>
      <c r="WJU63"/>
      <c r="WJV63"/>
      <c r="WJW63"/>
      <c r="WJX63"/>
      <c r="WJY63"/>
      <c r="WJZ63"/>
      <c r="WKA63"/>
      <c r="WKB63"/>
      <c r="WKC63"/>
      <c r="WKD63"/>
      <c r="WKE63"/>
      <c r="WKF63"/>
      <c r="WKG63"/>
      <c r="WKH63"/>
      <c r="WKI63"/>
      <c r="WKJ63"/>
      <c r="WKK63"/>
      <c r="WKL63"/>
      <c r="WKM63"/>
      <c r="WKN63"/>
      <c r="WKO63"/>
      <c r="WKP63"/>
      <c r="WKQ63"/>
      <c r="WKR63"/>
      <c r="WKS63"/>
      <c r="WKT63"/>
      <c r="WKU63"/>
      <c r="WKV63"/>
      <c r="WKW63"/>
      <c r="WKX63"/>
      <c r="WKY63"/>
      <c r="WKZ63"/>
      <c r="WLA63"/>
      <c r="WLB63"/>
      <c r="WLC63"/>
      <c r="WLD63"/>
      <c r="WLE63"/>
      <c r="WLF63"/>
      <c r="WLG63"/>
      <c r="WLH63"/>
      <c r="WLI63"/>
      <c r="WLJ63"/>
      <c r="WLK63"/>
      <c r="WLL63"/>
      <c r="WLM63"/>
      <c r="WLN63"/>
      <c r="WLO63"/>
      <c r="WLP63"/>
      <c r="WLQ63"/>
      <c r="WLR63"/>
      <c r="WLS63"/>
      <c r="WLT63"/>
      <c r="WLU63"/>
      <c r="WLV63"/>
      <c r="WLW63"/>
      <c r="WLX63"/>
      <c r="WLY63"/>
      <c r="WLZ63"/>
      <c r="WMA63"/>
      <c r="WMB63"/>
      <c r="WMC63"/>
      <c r="WMD63"/>
      <c r="WME63"/>
      <c r="WMF63"/>
      <c r="WMG63"/>
      <c r="WMH63"/>
      <c r="WMI63"/>
      <c r="WMJ63"/>
      <c r="WMK63"/>
      <c r="WML63"/>
      <c r="WMM63"/>
      <c r="WMN63"/>
      <c r="WMO63"/>
      <c r="WMP63"/>
      <c r="WMQ63"/>
      <c r="WMR63"/>
      <c r="WMS63"/>
      <c r="WMT63"/>
      <c r="WMU63"/>
      <c r="WMV63"/>
      <c r="WMW63"/>
      <c r="WMX63"/>
      <c r="WMY63"/>
      <c r="WMZ63"/>
      <c r="WNA63"/>
      <c r="WNB63"/>
      <c r="WNC63"/>
      <c r="WND63"/>
      <c r="WNE63"/>
      <c r="WNF63"/>
      <c r="WNG63"/>
      <c r="WNH63"/>
      <c r="WNI63"/>
      <c r="WNJ63"/>
      <c r="WNK63"/>
      <c r="WNL63"/>
      <c r="WNM63"/>
      <c r="WNN63"/>
      <c r="WNO63"/>
      <c r="WNP63"/>
      <c r="WNQ63"/>
      <c r="WNR63"/>
      <c r="WNS63"/>
      <c r="WNT63"/>
      <c r="WNU63"/>
      <c r="WNV63"/>
      <c r="WNW63"/>
      <c r="WNX63"/>
      <c r="WNY63"/>
      <c r="WNZ63"/>
      <c r="WOA63"/>
      <c r="WOB63"/>
      <c r="WOC63"/>
      <c r="WOD63"/>
      <c r="WOE63"/>
      <c r="WOF63"/>
      <c r="WOG63"/>
      <c r="WOH63"/>
      <c r="WOI63"/>
      <c r="WOJ63"/>
      <c r="WOK63"/>
      <c r="WOL63"/>
      <c r="WOM63"/>
      <c r="WON63"/>
      <c r="WOO63"/>
      <c r="WOP63"/>
      <c r="WOQ63"/>
      <c r="WOR63"/>
      <c r="WOS63"/>
      <c r="WOT63"/>
      <c r="WOU63"/>
      <c r="WOV63"/>
      <c r="WOW63"/>
      <c r="WOX63"/>
      <c r="WOY63"/>
      <c r="WOZ63"/>
      <c r="WPA63"/>
      <c r="WPB63"/>
      <c r="WPC63"/>
      <c r="WPD63"/>
      <c r="WPE63"/>
      <c r="WPF63"/>
      <c r="WPG63"/>
      <c r="WPH63"/>
      <c r="WPI63"/>
      <c r="WPJ63"/>
      <c r="WPK63"/>
      <c r="WPL63"/>
      <c r="WPM63"/>
      <c r="WPN63"/>
      <c r="WPO63"/>
      <c r="WPP63"/>
      <c r="WPQ63"/>
      <c r="WPR63"/>
      <c r="WPS63"/>
      <c r="WPT63"/>
      <c r="WPU63"/>
      <c r="WPV63"/>
      <c r="WPW63"/>
      <c r="WPX63"/>
      <c r="WPY63"/>
      <c r="WPZ63"/>
      <c r="WQA63"/>
      <c r="WQB63"/>
      <c r="WQC63"/>
      <c r="WQD63"/>
      <c r="WQE63"/>
      <c r="WQF63"/>
      <c r="WQG63"/>
      <c r="WQH63"/>
      <c r="WQI63"/>
      <c r="WQJ63"/>
      <c r="WQK63"/>
      <c r="WQL63"/>
      <c r="WQM63"/>
      <c r="WQN63"/>
      <c r="WQO63"/>
      <c r="WQP63"/>
      <c r="WQQ63"/>
      <c r="WQR63"/>
      <c r="WQS63"/>
      <c r="WQT63"/>
      <c r="WQU63"/>
      <c r="WQV63"/>
      <c r="WQW63"/>
      <c r="WQX63"/>
      <c r="WQY63"/>
      <c r="WQZ63"/>
      <c r="WRA63"/>
      <c r="WRB63"/>
      <c r="WRC63"/>
      <c r="WRD63"/>
      <c r="WRE63"/>
      <c r="WRF63"/>
      <c r="WRG63"/>
      <c r="WRH63"/>
      <c r="WRI63"/>
      <c r="WRJ63"/>
      <c r="WRK63"/>
      <c r="WRL63"/>
      <c r="WRM63"/>
      <c r="WRN63"/>
      <c r="WRO63"/>
      <c r="WRP63"/>
      <c r="WRQ63"/>
      <c r="WRR63"/>
      <c r="WRS63"/>
      <c r="WRT63"/>
      <c r="WRU63"/>
      <c r="WRV63"/>
      <c r="WRW63"/>
      <c r="WRX63"/>
      <c r="WRY63"/>
      <c r="WRZ63"/>
      <c r="WSA63"/>
      <c r="WSB63"/>
      <c r="WSC63"/>
      <c r="WSD63"/>
      <c r="WSE63"/>
      <c r="WSF63"/>
      <c r="WSG63"/>
      <c r="WSH63"/>
      <c r="WSI63"/>
      <c r="WSJ63"/>
      <c r="WSK63"/>
      <c r="WSL63"/>
      <c r="WSM63"/>
      <c r="WSN63"/>
      <c r="WSO63"/>
      <c r="WSP63"/>
      <c r="WSQ63"/>
      <c r="WSR63"/>
      <c r="WSS63"/>
      <c r="WST63"/>
      <c r="WSU63"/>
      <c r="WSV63"/>
      <c r="WSW63"/>
      <c r="WSX63"/>
      <c r="WSY63"/>
      <c r="WSZ63"/>
      <c r="WTA63"/>
      <c r="WTB63"/>
      <c r="WTC63"/>
      <c r="WTD63"/>
      <c r="WTE63"/>
      <c r="WTF63"/>
      <c r="WTG63"/>
      <c r="WTH63"/>
      <c r="WTI63"/>
      <c r="WTJ63"/>
      <c r="WTK63"/>
      <c r="WTL63"/>
      <c r="WTM63"/>
      <c r="WTN63"/>
      <c r="WTO63"/>
      <c r="WTP63"/>
      <c r="WTQ63"/>
      <c r="WTR63"/>
      <c r="WTS63"/>
      <c r="WTT63"/>
      <c r="WTU63"/>
      <c r="WTV63"/>
      <c r="WTW63"/>
      <c r="WTX63"/>
      <c r="WTY63"/>
      <c r="WTZ63"/>
      <c r="WUA63"/>
      <c r="WUB63"/>
      <c r="WUC63"/>
      <c r="WUD63"/>
      <c r="WUE63"/>
      <c r="WUF63"/>
      <c r="WUG63"/>
      <c r="WUH63"/>
      <c r="WUI63"/>
      <c r="WUJ63"/>
      <c r="WUK63"/>
      <c r="WUL63"/>
      <c r="WUM63"/>
      <c r="WUN63"/>
      <c r="WUO63"/>
      <c r="WUP63"/>
      <c r="WUQ63"/>
      <c r="WUR63"/>
      <c r="WUS63"/>
      <c r="WUT63"/>
      <c r="WUU63"/>
      <c r="WUV63"/>
      <c r="WUW63"/>
      <c r="WUX63"/>
      <c r="WUY63"/>
      <c r="WUZ63"/>
      <c r="WVA63"/>
      <c r="WVB63"/>
      <c r="WVC63"/>
      <c r="WVD63"/>
      <c r="WVE63"/>
      <c r="WVF63"/>
      <c r="WVG63"/>
      <c r="WVH63"/>
      <c r="WVI63"/>
      <c r="WVJ63"/>
      <c r="WVK63"/>
      <c r="WVL63"/>
      <c r="WVM63"/>
      <c r="WVN63"/>
      <c r="WVO63"/>
      <c r="WVP63"/>
      <c r="WVQ63"/>
      <c r="WVR63"/>
      <c r="WVS63"/>
      <c r="WVT63"/>
      <c r="WVU63"/>
      <c r="WVV63"/>
      <c r="WVW63"/>
      <c r="WVX63"/>
      <c r="WVY63"/>
      <c r="WVZ63"/>
      <c r="WWA63"/>
      <c r="WWB63"/>
      <c r="WWC63"/>
      <c r="WWD63"/>
      <c r="WWE63"/>
      <c r="WWF63"/>
      <c r="WWG63"/>
      <c r="WWH63"/>
      <c r="WWI63"/>
      <c r="WWJ63"/>
      <c r="WWK63"/>
      <c r="WWL63"/>
      <c r="WWM63"/>
      <c r="WWN63"/>
      <c r="WWO63"/>
      <c r="WWP63"/>
      <c r="WWQ63"/>
      <c r="WWR63"/>
      <c r="WWS63"/>
      <c r="WWT63"/>
      <c r="WWU63"/>
      <c r="WWV63"/>
      <c r="WWW63"/>
      <c r="WWX63"/>
      <c r="WWY63"/>
      <c r="WWZ63"/>
      <c r="WXA63"/>
      <c r="WXB63"/>
      <c r="WXC63"/>
      <c r="WXD63"/>
      <c r="WXE63"/>
      <c r="WXF63"/>
      <c r="WXG63"/>
      <c r="WXH63"/>
      <c r="WXI63"/>
      <c r="WXJ63"/>
      <c r="WXK63"/>
      <c r="WXL63"/>
      <c r="WXM63"/>
      <c r="WXN63"/>
      <c r="WXO63"/>
      <c r="WXP63"/>
      <c r="WXQ63"/>
      <c r="WXR63"/>
      <c r="WXS63"/>
      <c r="WXT63"/>
      <c r="WXU63"/>
      <c r="WXV63"/>
      <c r="WXW63"/>
      <c r="WXX63"/>
      <c r="WXY63"/>
      <c r="WXZ63"/>
      <c r="WYA63"/>
      <c r="WYB63"/>
      <c r="WYC63"/>
      <c r="WYD63"/>
      <c r="WYE63"/>
      <c r="WYF63"/>
      <c r="WYG63"/>
      <c r="WYH63"/>
      <c r="WYI63"/>
      <c r="WYJ63"/>
      <c r="WYK63"/>
      <c r="WYL63"/>
      <c r="WYM63"/>
      <c r="WYN63"/>
      <c r="WYO63"/>
      <c r="WYP63"/>
      <c r="WYQ63"/>
      <c r="WYR63"/>
      <c r="WYS63"/>
      <c r="WYT63"/>
      <c r="WYU63"/>
      <c r="WYV63"/>
      <c r="WYW63"/>
      <c r="WYX63"/>
      <c r="WYY63"/>
      <c r="WYZ63"/>
      <c r="WZA63"/>
      <c r="WZB63"/>
      <c r="WZC63"/>
      <c r="WZD63"/>
      <c r="WZE63"/>
      <c r="WZF63"/>
      <c r="WZG63"/>
      <c r="WZH63"/>
      <c r="WZI63"/>
      <c r="WZJ63"/>
      <c r="WZK63"/>
      <c r="WZL63"/>
      <c r="WZM63"/>
      <c r="WZN63"/>
      <c r="WZO63"/>
      <c r="WZP63"/>
      <c r="WZQ63"/>
      <c r="WZR63"/>
      <c r="WZS63"/>
      <c r="WZT63"/>
      <c r="WZU63"/>
      <c r="WZV63"/>
      <c r="WZW63"/>
      <c r="WZX63"/>
      <c r="WZY63"/>
      <c r="WZZ63"/>
      <c r="XAA63"/>
      <c r="XAB63"/>
      <c r="XAC63"/>
      <c r="XAD63"/>
      <c r="XAE63"/>
      <c r="XAF63"/>
      <c r="XAG63"/>
      <c r="XAH63"/>
      <c r="XAI63"/>
      <c r="XAJ63"/>
      <c r="XAK63"/>
      <c r="XAL63"/>
      <c r="XAM63"/>
      <c r="XAN63"/>
      <c r="XAO63"/>
      <c r="XAP63"/>
      <c r="XAQ63"/>
      <c r="XAR63"/>
      <c r="XAS63"/>
      <c r="XAT63"/>
      <c r="XAU63"/>
      <c r="XAV63"/>
      <c r="XAW63"/>
      <c r="XAX63"/>
      <c r="XAY63"/>
      <c r="XAZ63"/>
      <c r="XBA63"/>
      <c r="XBB63"/>
      <c r="XBC63"/>
      <c r="XBD63"/>
      <c r="XBE63"/>
      <c r="XBF63"/>
      <c r="XBG63"/>
      <c r="XBH63"/>
      <c r="XBI63"/>
      <c r="XBJ63"/>
      <c r="XBK63"/>
      <c r="XBL63"/>
      <c r="XBM63"/>
      <c r="XBN63"/>
      <c r="XBO63"/>
      <c r="XBP63"/>
      <c r="XBQ63"/>
      <c r="XBR63"/>
      <c r="XBS63"/>
      <c r="XBT63"/>
      <c r="XBU63"/>
      <c r="XBV63"/>
      <c r="XBW63"/>
      <c r="XBX63"/>
      <c r="XBY63"/>
      <c r="XBZ63"/>
      <c r="XCA63"/>
      <c r="XCB63"/>
      <c r="XCC63"/>
      <c r="XCD63"/>
      <c r="XCE63"/>
      <c r="XCF63"/>
      <c r="XCG63"/>
      <c r="XCH63"/>
      <c r="XCI63"/>
      <c r="XCJ63"/>
      <c r="XCK63"/>
      <c r="XCL63"/>
      <c r="XCM63"/>
      <c r="XCN63"/>
      <c r="XCO63"/>
      <c r="XCP63"/>
      <c r="XCQ63"/>
      <c r="XCR63"/>
      <c r="XCS63"/>
      <c r="XCT63"/>
      <c r="XCU63"/>
      <c r="XCV63"/>
      <c r="XCW63"/>
      <c r="XCX63"/>
      <c r="XCY63"/>
      <c r="XCZ63"/>
      <c r="XDA63"/>
      <c r="XDB63"/>
      <c r="XDC63"/>
      <c r="XDD63"/>
      <c r="XDE63"/>
      <c r="XDF63"/>
      <c r="XDG63"/>
      <c r="XDH63"/>
      <c r="XDI63"/>
      <c r="XDJ63"/>
      <c r="XDK63"/>
      <c r="XDL63"/>
      <c r="XDM63"/>
      <c r="XDN63"/>
      <c r="XDO63"/>
      <c r="XDP63"/>
      <c r="XDQ63"/>
      <c r="XDR63"/>
      <c r="XDS63"/>
      <c r="XDT63"/>
      <c r="XDU63"/>
      <c r="XDV63"/>
      <c r="XDW63"/>
      <c r="XDX63"/>
      <c r="XDY63"/>
      <c r="XDZ63"/>
      <c r="XEA63"/>
      <c r="XEB63"/>
      <c r="XEC63"/>
      <c r="XED63"/>
      <c r="XEE63"/>
      <c r="XEF63"/>
      <c r="XEG63"/>
      <c r="XEH63"/>
      <c r="XEI63"/>
      <c r="XEJ63"/>
      <c r="XEK63"/>
      <c r="XEL63"/>
      <c r="XEM63"/>
      <c r="XEN63"/>
      <c r="XEO63"/>
      <c r="XEP63"/>
      <c r="XEQ63"/>
      <c r="XER63"/>
      <c r="XES63"/>
      <c r="XET63"/>
      <c r="XEU63"/>
      <c r="XEV63"/>
      <c r="XEW63"/>
      <c r="XEX63"/>
      <c r="XEY63"/>
      <c r="XEZ63"/>
      <c r="XFA63"/>
      <c r="XFB63"/>
      <c r="XFC63"/>
    </row>
    <row r="64" spans="2:16383" s="5" customFormat="1">
      <c r="B64"/>
      <c r="C64"/>
      <c r="D64"/>
      <c r="E64"/>
      <c r="F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  <c r="AMA64"/>
      <c r="AMB64"/>
      <c r="AMC64"/>
      <c r="AMD64"/>
      <c r="AME64"/>
      <c r="AMF64"/>
      <c r="AMG64"/>
      <c r="AMH64"/>
      <c r="AMI64"/>
      <c r="AMJ64"/>
      <c r="AMK64"/>
      <c r="AML64"/>
      <c r="AMM64"/>
      <c r="AMN64"/>
      <c r="AMO64"/>
      <c r="AMP64"/>
      <c r="AMQ64"/>
      <c r="AMR64"/>
      <c r="AMS64"/>
      <c r="AMT64"/>
      <c r="AMU64"/>
      <c r="AMV64"/>
      <c r="AMW64"/>
      <c r="AMX64"/>
      <c r="AMY64"/>
      <c r="AMZ64"/>
      <c r="ANA64"/>
      <c r="ANB64"/>
      <c r="ANC64"/>
      <c r="AND64"/>
      <c r="ANE64"/>
      <c r="ANF64"/>
      <c r="ANG64"/>
      <c r="ANH64"/>
      <c r="ANI64"/>
      <c r="ANJ64"/>
      <c r="ANK64"/>
      <c r="ANL64"/>
      <c r="ANM64"/>
      <c r="ANN64"/>
      <c r="ANO64"/>
      <c r="ANP64"/>
      <c r="ANQ64"/>
      <c r="ANR64"/>
      <c r="ANS64"/>
      <c r="ANT64"/>
      <c r="ANU64"/>
      <c r="ANV64"/>
      <c r="ANW64"/>
      <c r="ANX64"/>
      <c r="ANY64"/>
      <c r="ANZ64"/>
      <c r="AOA64"/>
      <c r="AOB64"/>
      <c r="AOC64"/>
      <c r="AOD64"/>
      <c r="AOE64"/>
      <c r="AOF64"/>
      <c r="AOG64"/>
      <c r="AOH64"/>
      <c r="AOI64"/>
      <c r="AOJ64"/>
      <c r="AOK64"/>
      <c r="AOL64"/>
      <c r="AOM64"/>
      <c r="AON64"/>
      <c r="AOO64"/>
      <c r="AOP64"/>
      <c r="AOQ64"/>
      <c r="AOR64"/>
      <c r="AOS64"/>
      <c r="AOT64"/>
      <c r="AOU64"/>
      <c r="AOV64"/>
      <c r="AOW64"/>
      <c r="AOX64"/>
      <c r="AOY64"/>
      <c r="AOZ64"/>
      <c r="APA64"/>
      <c r="APB64"/>
      <c r="APC64"/>
      <c r="APD64"/>
      <c r="APE64"/>
      <c r="APF64"/>
      <c r="APG64"/>
      <c r="APH64"/>
      <c r="API64"/>
      <c r="APJ64"/>
      <c r="APK64"/>
      <c r="APL64"/>
      <c r="APM64"/>
      <c r="APN64"/>
      <c r="APO64"/>
      <c r="APP64"/>
      <c r="APQ64"/>
      <c r="APR64"/>
      <c r="APS64"/>
      <c r="APT64"/>
      <c r="APU64"/>
      <c r="APV64"/>
      <c r="APW64"/>
      <c r="APX64"/>
      <c r="APY64"/>
      <c r="APZ64"/>
      <c r="AQA64"/>
      <c r="AQB64"/>
      <c r="AQC64"/>
      <c r="AQD64"/>
      <c r="AQE64"/>
      <c r="AQF64"/>
      <c r="AQG64"/>
      <c r="AQH64"/>
      <c r="AQI64"/>
      <c r="AQJ64"/>
      <c r="AQK64"/>
      <c r="AQL64"/>
      <c r="AQM64"/>
      <c r="AQN64"/>
      <c r="AQO64"/>
      <c r="AQP64"/>
      <c r="AQQ64"/>
      <c r="AQR64"/>
      <c r="AQS64"/>
      <c r="AQT64"/>
      <c r="AQU64"/>
      <c r="AQV64"/>
      <c r="AQW64"/>
      <c r="AQX64"/>
      <c r="AQY64"/>
      <c r="AQZ64"/>
      <c r="ARA64"/>
      <c r="ARB64"/>
      <c r="ARC64"/>
      <c r="ARD64"/>
      <c r="ARE64"/>
      <c r="ARF64"/>
      <c r="ARG64"/>
      <c r="ARH64"/>
      <c r="ARI64"/>
      <c r="ARJ64"/>
      <c r="ARK64"/>
      <c r="ARL64"/>
      <c r="ARM64"/>
      <c r="ARN64"/>
      <c r="ARO64"/>
      <c r="ARP64"/>
      <c r="ARQ64"/>
      <c r="ARR64"/>
      <c r="ARS64"/>
      <c r="ART64"/>
      <c r="ARU64"/>
      <c r="ARV64"/>
      <c r="ARW64"/>
      <c r="ARX64"/>
      <c r="ARY64"/>
      <c r="ARZ64"/>
      <c r="ASA64"/>
      <c r="ASB64"/>
      <c r="ASC64"/>
      <c r="ASD64"/>
      <c r="ASE64"/>
      <c r="ASF64"/>
      <c r="ASG64"/>
      <c r="ASH64"/>
      <c r="ASI64"/>
      <c r="ASJ64"/>
      <c r="ASK64"/>
      <c r="ASL64"/>
      <c r="ASM64"/>
      <c r="ASN64"/>
      <c r="ASO64"/>
      <c r="ASP64"/>
      <c r="ASQ64"/>
      <c r="ASR64"/>
      <c r="ASS64"/>
      <c r="AST64"/>
      <c r="ASU64"/>
      <c r="ASV64"/>
      <c r="ASW64"/>
      <c r="ASX64"/>
      <c r="ASY64"/>
      <c r="ASZ64"/>
      <c r="ATA64"/>
      <c r="ATB64"/>
      <c r="ATC64"/>
      <c r="ATD64"/>
      <c r="ATE64"/>
      <c r="ATF64"/>
      <c r="ATG64"/>
      <c r="ATH64"/>
      <c r="ATI64"/>
      <c r="ATJ64"/>
      <c r="ATK64"/>
      <c r="ATL64"/>
      <c r="ATM64"/>
      <c r="ATN64"/>
      <c r="ATO64"/>
      <c r="ATP64"/>
      <c r="ATQ64"/>
      <c r="ATR64"/>
      <c r="ATS64"/>
      <c r="ATT64"/>
      <c r="ATU64"/>
      <c r="ATV64"/>
      <c r="ATW64"/>
      <c r="ATX64"/>
      <c r="ATY64"/>
      <c r="ATZ64"/>
      <c r="AUA64"/>
      <c r="AUB64"/>
      <c r="AUC64"/>
      <c r="AUD64"/>
      <c r="AUE64"/>
      <c r="AUF64"/>
      <c r="AUG64"/>
      <c r="AUH64"/>
      <c r="AUI64"/>
      <c r="AUJ64"/>
      <c r="AUK64"/>
      <c r="AUL64"/>
      <c r="AUM64"/>
      <c r="AUN64"/>
      <c r="AUO64"/>
      <c r="AUP64"/>
      <c r="AUQ64"/>
      <c r="AUR64"/>
      <c r="AUS64"/>
      <c r="AUT64"/>
      <c r="AUU64"/>
      <c r="AUV64"/>
      <c r="AUW64"/>
      <c r="AUX64"/>
      <c r="AUY64"/>
      <c r="AUZ64"/>
      <c r="AVA64"/>
      <c r="AVB64"/>
      <c r="AVC64"/>
      <c r="AVD64"/>
      <c r="AVE64"/>
      <c r="AVF64"/>
      <c r="AVG64"/>
      <c r="AVH64"/>
      <c r="AVI64"/>
      <c r="AVJ64"/>
      <c r="AVK64"/>
      <c r="AVL64"/>
      <c r="AVM64"/>
      <c r="AVN64"/>
      <c r="AVO64"/>
      <c r="AVP64"/>
      <c r="AVQ64"/>
      <c r="AVR64"/>
      <c r="AVS64"/>
      <c r="AVT64"/>
      <c r="AVU64"/>
      <c r="AVV64"/>
      <c r="AVW64"/>
      <c r="AVX64"/>
      <c r="AVY64"/>
      <c r="AVZ64"/>
      <c r="AWA64"/>
      <c r="AWB64"/>
      <c r="AWC64"/>
      <c r="AWD64"/>
      <c r="AWE64"/>
      <c r="AWF64"/>
      <c r="AWG64"/>
      <c r="AWH64"/>
      <c r="AWI64"/>
      <c r="AWJ64"/>
      <c r="AWK64"/>
      <c r="AWL64"/>
      <c r="AWM64"/>
      <c r="AWN64"/>
      <c r="AWO64"/>
      <c r="AWP64"/>
      <c r="AWQ64"/>
      <c r="AWR64"/>
      <c r="AWS64"/>
      <c r="AWT64"/>
      <c r="AWU64"/>
      <c r="AWV64"/>
      <c r="AWW64"/>
      <c r="AWX64"/>
      <c r="AWY64"/>
      <c r="AWZ64"/>
      <c r="AXA64"/>
      <c r="AXB64"/>
      <c r="AXC64"/>
      <c r="AXD64"/>
      <c r="AXE64"/>
      <c r="AXF64"/>
      <c r="AXG64"/>
      <c r="AXH64"/>
      <c r="AXI64"/>
      <c r="AXJ64"/>
      <c r="AXK64"/>
      <c r="AXL64"/>
      <c r="AXM64"/>
      <c r="AXN64"/>
      <c r="AXO64"/>
      <c r="AXP64"/>
      <c r="AXQ64"/>
      <c r="AXR64"/>
      <c r="AXS64"/>
      <c r="AXT64"/>
      <c r="AXU64"/>
      <c r="AXV64"/>
      <c r="AXW64"/>
      <c r="AXX64"/>
      <c r="AXY64"/>
      <c r="AXZ64"/>
      <c r="AYA64"/>
      <c r="AYB64"/>
      <c r="AYC64"/>
      <c r="AYD64"/>
      <c r="AYE64"/>
      <c r="AYF64"/>
      <c r="AYG64"/>
      <c r="AYH64"/>
      <c r="AYI64"/>
      <c r="AYJ64"/>
      <c r="AYK64"/>
      <c r="AYL64"/>
      <c r="AYM64"/>
      <c r="AYN64"/>
      <c r="AYO64"/>
      <c r="AYP64"/>
      <c r="AYQ64"/>
      <c r="AYR64"/>
      <c r="AYS64"/>
      <c r="AYT64"/>
      <c r="AYU64"/>
      <c r="AYV64"/>
      <c r="AYW64"/>
      <c r="AYX64"/>
      <c r="AYY64"/>
      <c r="AYZ64"/>
      <c r="AZA64"/>
      <c r="AZB64"/>
      <c r="AZC64"/>
      <c r="AZD64"/>
      <c r="AZE64"/>
      <c r="AZF64"/>
      <c r="AZG64"/>
      <c r="AZH64"/>
      <c r="AZI64"/>
      <c r="AZJ64"/>
      <c r="AZK64"/>
      <c r="AZL64"/>
      <c r="AZM64"/>
      <c r="AZN64"/>
      <c r="AZO64"/>
      <c r="AZP64"/>
      <c r="AZQ64"/>
      <c r="AZR64"/>
      <c r="AZS64"/>
      <c r="AZT64"/>
      <c r="AZU64"/>
      <c r="AZV64"/>
      <c r="AZW64"/>
      <c r="AZX64"/>
      <c r="AZY64"/>
      <c r="AZZ64"/>
      <c r="BAA64"/>
      <c r="BAB64"/>
      <c r="BAC64"/>
      <c r="BAD64"/>
      <c r="BAE64"/>
      <c r="BAF64"/>
      <c r="BAG64"/>
      <c r="BAH64"/>
      <c r="BAI64"/>
      <c r="BAJ64"/>
      <c r="BAK64"/>
      <c r="BAL64"/>
      <c r="BAM64"/>
      <c r="BAN64"/>
      <c r="BAO64"/>
      <c r="BAP64"/>
      <c r="BAQ64"/>
      <c r="BAR64"/>
      <c r="BAS64"/>
      <c r="BAT64"/>
      <c r="BAU64"/>
      <c r="BAV64"/>
      <c r="BAW64"/>
      <c r="BAX64"/>
      <c r="BAY64"/>
      <c r="BAZ64"/>
      <c r="BBA64"/>
      <c r="BBB64"/>
      <c r="BBC64"/>
      <c r="BBD64"/>
      <c r="BBE64"/>
      <c r="BBF64"/>
      <c r="BBG64"/>
      <c r="BBH64"/>
      <c r="BBI64"/>
      <c r="BBJ64"/>
      <c r="BBK64"/>
      <c r="BBL64"/>
      <c r="BBM64"/>
      <c r="BBN64"/>
      <c r="BBO64"/>
      <c r="BBP64"/>
      <c r="BBQ64"/>
      <c r="BBR64"/>
      <c r="BBS64"/>
      <c r="BBT64"/>
      <c r="BBU64"/>
      <c r="BBV64"/>
      <c r="BBW64"/>
      <c r="BBX64"/>
      <c r="BBY64"/>
      <c r="BBZ64"/>
      <c r="BCA64"/>
      <c r="BCB64"/>
      <c r="BCC64"/>
      <c r="BCD64"/>
      <c r="BCE64"/>
      <c r="BCF64"/>
      <c r="BCG64"/>
      <c r="BCH64"/>
      <c r="BCI64"/>
      <c r="BCJ64"/>
      <c r="BCK64"/>
      <c r="BCL64"/>
      <c r="BCM64"/>
      <c r="BCN64"/>
      <c r="BCO64"/>
      <c r="BCP64"/>
      <c r="BCQ64"/>
      <c r="BCR64"/>
      <c r="BCS64"/>
      <c r="BCT64"/>
      <c r="BCU64"/>
      <c r="BCV64"/>
      <c r="BCW64"/>
      <c r="BCX64"/>
      <c r="BCY64"/>
      <c r="BCZ64"/>
      <c r="BDA64"/>
      <c r="BDB64"/>
      <c r="BDC64"/>
      <c r="BDD64"/>
      <c r="BDE64"/>
      <c r="BDF64"/>
      <c r="BDG64"/>
      <c r="BDH64"/>
      <c r="BDI64"/>
      <c r="BDJ64"/>
      <c r="BDK64"/>
      <c r="BDL64"/>
      <c r="BDM64"/>
      <c r="BDN64"/>
      <c r="BDO64"/>
      <c r="BDP64"/>
      <c r="BDQ64"/>
      <c r="BDR64"/>
      <c r="BDS64"/>
      <c r="BDT64"/>
      <c r="BDU64"/>
      <c r="BDV64"/>
      <c r="BDW64"/>
      <c r="BDX64"/>
      <c r="BDY64"/>
      <c r="BDZ64"/>
      <c r="BEA64"/>
      <c r="BEB64"/>
      <c r="BEC64"/>
      <c r="BED64"/>
      <c r="BEE64"/>
      <c r="BEF64"/>
      <c r="BEG64"/>
      <c r="BEH64"/>
      <c r="BEI64"/>
      <c r="BEJ64"/>
      <c r="BEK64"/>
      <c r="BEL64"/>
      <c r="BEM64"/>
      <c r="BEN64"/>
      <c r="BEO64"/>
      <c r="BEP64"/>
      <c r="BEQ64"/>
      <c r="BER64"/>
      <c r="BES64"/>
      <c r="BET64"/>
      <c r="BEU64"/>
      <c r="BEV64"/>
      <c r="BEW64"/>
      <c r="BEX64"/>
      <c r="BEY64"/>
      <c r="BEZ64"/>
      <c r="BFA64"/>
      <c r="BFB64"/>
      <c r="BFC64"/>
      <c r="BFD64"/>
      <c r="BFE64"/>
      <c r="BFF64"/>
      <c r="BFG64"/>
      <c r="BFH64"/>
      <c r="BFI64"/>
      <c r="BFJ64"/>
      <c r="BFK64"/>
      <c r="BFL64"/>
      <c r="BFM64"/>
      <c r="BFN64"/>
      <c r="BFO64"/>
      <c r="BFP64"/>
      <c r="BFQ64"/>
      <c r="BFR64"/>
      <c r="BFS64"/>
      <c r="BFT64"/>
      <c r="BFU64"/>
      <c r="BFV64"/>
      <c r="BFW64"/>
      <c r="BFX64"/>
      <c r="BFY64"/>
      <c r="BFZ64"/>
      <c r="BGA64"/>
      <c r="BGB64"/>
      <c r="BGC64"/>
      <c r="BGD64"/>
      <c r="BGE64"/>
      <c r="BGF64"/>
      <c r="BGG64"/>
      <c r="BGH64"/>
      <c r="BGI64"/>
      <c r="BGJ64"/>
      <c r="BGK64"/>
      <c r="BGL64"/>
      <c r="BGM64"/>
      <c r="BGN64"/>
      <c r="BGO64"/>
      <c r="BGP64"/>
      <c r="BGQ64"/>
      <c r="BGR64"/>
      <c r="BGS64"/>
      <c r="BGT64"/>
      <c r="BGU64"/>
      <c r="BGV64"/>
      <c r="BGW64"/>
      <c r="BGX64"/>
      <c r="BGY64"/>
      <c r="BGZ64"/>
      <c r="BHA64"/>
      <c r="BHB64"/>
      <c r="BHC64"/>
      <c r="BHD64"/>
      <c r="BHE64"/>
      <c r="BHF64"/>
      <c r="BHG64"/>
      <c r="BHH64"/>
      <c r="BHI64"/>
      <c r="BHJ64"/>
      <c r="BHK64"/>
      <c r="BHL64"/>
      <c r="BHM64"/>
      <c r="BHN64"/>
      <c r="BHO64"/>
      <c r="BHP64"/>
      <c r="BHQ64"/>
      <c r="BHR64"/>
      <c r="BHS64"/>
      <c r="BHT64"/>
      <c r="BHU64"/>
      <c r="BHV64"/>
      <c r="BHW64"/>
      <c r="BHX64"/>
      <c r="BHY64"/>
      <c r="BHZ64"/>
      <c r="BIA64"/>
      <c r="BIB64"/>
      <c r="BIC64"/>
      <c r="BID64"/>
      <c r="BIE64"/>
      <c r="BIF64"/>
      <c r="BIG64"/>
      <c r="BIH64"/>
      <c r="BII64"/>
      <c r="BIJ64"/>
      <c r="BIK64"/>
      <c r="BIL64"/>
      <c r="BIM64"/>
      <c r="BIN64"/>
      <c r="BIO64"/>
      <c r="BIP64"/>
      <c r="BIQ64"/>
      <c r="BIR64"/>
      <c r="BIS64"/>
      <c r="BIT64"/>
      <c r="BIU64"/>
      <c r="BIV64"/>
      <c r="BIW64"/>
      <c r="BIX64"/>
      <c r="BIY64"/>
      <c r="BIZ64"/>
      <c r="BJA64"/>
      <c r="BJB64"/>
      <c r="BJC64"/>
      <c r="BJD64"/>
      <c r="BJE64"/>
      <c r="BJF64"/>
      <c r="BJG64"/>
      <c r="BJH64"/>
      <c r="BJI64"/>
      <c r="BJJ64"/>
      <c r="BJK64"/>
      <c r="BJL64"/>
      <c r="BJM64"/>
      <c r="BJN64"/>
      <c r="BJO64"/>
      <c r="BJP64"/>
      <c r="BJQ64"/>
      <c r="BJR64"/>
      <c r="BJS64"/>
      <c r="BJT64"/>
      <c r="BJU64"/>
      <c r="BJV64"/>
      <c r="BJW64"/>
      <c r="BJX64"/>
      <c r="BJY64"/>
      <c r="BJZ64"/>
      <c r="BKA64"/>
      <c r="BKB64"/>
      <c r="BKC64"/>
      <c r="BKD64"/>
      <c r="BKE64"/>
      <c r="BKF64"/>
      <c r="BKG64"/>
      <c r="BKH64"/>
      <c r="BKI64"/>
      <c r="BKJ64"/>
      <c r="BKK64"/>
      <c r="BKL64"/>
      <c r="BKM64"/>
      <c r="BKN64"/>
      <c r="BKO64"/>
      <c r="BKP64"/>
      <c r="BKQ64"/>
      <c r="BKR64"/>
      <c r="BKS64"/>
      <c r="BKT64"/>
      <c r="BKU64"/>
      <c r="BKV64"/>
      <c r="BKW64"/>
      <c r="BKX64"/>
      <c r="BKY64"/>
      <c r="BKZ64"/>
      <c r="BLA64"/>
      <c r="BLB64"/>
      <c r="BLC64"/>
      <c r="BLD64"/>
      <c r="BLE64"/>
      <c r="BLF64"/>
      <c r="BLG64"/>
      <c r="BLH64"/>
      <c r="BLI64"/>
      <c r="BLJ64"/>
      <c r="BLK64"/>
      <c r="BLL64"/>
      <c r="BLM64"/>
      <c r="BLN64"/>
      <c r="BLO64"/>
      <c r="BLP64"/>
      <c r="BLQ64"/>
      <c r="BLR64"/>
      <c r="BLS64"/>
      <c r="BLT64"/>
      <c r="BLU64"/>
      <c r="BLV64"/>
      <c r="BLW64"/>
      <c r="BLX64"/>
      <c r="BLY64"/>
      <c r="BLZ64"/>
      <c r="BMA64"/>
      <c r="BMB64"/>
      <c r="BMC64"/>
      <c r="BMD64"/>
      <c r="BME64"/>
      <c r="BMF64"/>
      <c r="BMG64"/>
      <c r="BMH64"/>
      <c r="BMI64"/>
      <c r="BMJ64"/>
      <c r="BMK64"/>
      <c r="BML64"/>
      <c r="BMM64"/>
      <c r="BMN64"/>
      <c r="BMO64"/>
      <c r="BMP64"/>
      <c r="BMQ64"/>
      <c r="BMR64"/>
      <c r="BMS64"/>
      <c r="BMT64"/>
      <c r="BMU64"/>
      <c r="BMV64"/>
      <c r="BMW64"/>
      <c r="BMX64"/>
      <c r="BMY64"/>
      <c r="BMZ64"/>
      <c r="BNA64"/>
      <c r="BNB64"/>
      <c r="BNC64"/>
      <c r="BND64"/>
      <c r="BNE64"/>
      <c r="BNF64"/>
      <c r="BNG64"/>
      <c r="BNH64"/>
      <c r="BNI64"/>
      <c r="BNJ64"/>
      <c r="BNK64"/>
      <c r="BNL64"/>
      <c r="BNM64"/>
      <c r="BNN64"/>
      <c r="BNO64"/>
      <c r="BNP64"/>
      <c r="BNQ64"/>
      <c r="BNR64"/>
      <c r="BNS64"/>
      <c r="BNT64"/>
      <c r="BNU64"/>
      <c r="BNV64"/>
      <c r="BNW64"/>
      <c r="BNX64"/>
      <c r="BNY64"/>
      <c r="BNZ64"/>
      <c r="BOA64"/>
      <c r="BOB64"/>
      <c r="BOC64"/>
      <c r="BOD64"/>
      <c r="BOE64"/>
      <c r="BOF64"/>
      <c r="BOG64"/>
      <c r="BOH64"/>
      <c r="BOI64"/>
      <c r="BOJ64"/>
      <c r="BOK64"/>
      <c r="BOL64"/>
      <c r="BOM64"/>
      <c r="BON64"/>
      <c r="BOO64"/>
      <c r="BOP64"/>
      <c r="BOQ64"/>
      <c r="BOR64"/>
      <c r="BOS64"/>
      <c r="BOT64"/>
      <c r="BOU64"/>
      <c r="BOV64"/>
      <c r="BOW64"/>
      <c r="BOX64"/>
      <c r="BOY64"/>
      <c r="BOZ64"/>
      <c r="BPA64"/>
      <c r="BPB64"/>
      <c r="BPC64"/>
      <c r="BPD64"/>
      <c r="BPE64"/>
      <c r="BPF64"/>
      <c r="BPG64"/>
      <c r="BPH64"/>
      <c r="BPI64"/>
      <c r="BPJ64"/>
      <c r="BPK64"/>
      <c r="BPL64"/>
      <c r="BPM64"/>
      <c r="BPN64"/>
      <c r="BPO64"/>
      <c r="BPP64"/>
      <c r="BPQ64"/>
      <c r="BPR64"/>
      <c r="BPS64"/>
      <c r="BPT64"/>
      <c r="BPU64"/>
      <c r="BPV64"/>
      <c r="BPW64"/>
      <c r="BPX64"/>
      <c r="BPY64"/>
      <c r="BPZ64"/>
      <c r="BQA64"/>
      <c r="BQB64"/>
      <c r="BQC64"/>
      <c r="BQD64"/>
      <c r="BQE64"/>
      <c r="BQF64"/>
      <c r="BQG64"/>
      <c r="BQH64"/>
      <c r="BQI64"/>
      <c r="BQJ64"/>
      <c r="BQK64"/>
      <c r="BQL64"/>
      <c r="BQM64"/>
      <c r="BQN64"/>
      <c r="BQO64"/>
      <c r="BQP64"/>
      <c r="BQQ64"/>
      <c r="BQR64"/>
      <c r="BQS64"/>
      <c r="BQT64"/>
      <c r="BQU64"/>
      <c r="BQV64"/>
      <c r="BQW64"/>
      <c r="BQX64"/>
      <c r="BQY64"/>
      <c r="BQZ64"/>
      <c r="BRA64"/>
      <c r="BRB64"/>
      <c r="BRC64"/>
      <c r="BRD64"/>
      <c r="BRE64"/>
      <c r="BRF64"/>
      <c r="BRG64"/>
      <c r="BRH64"/>
      <c r="BRI64"/>
      <c r="BRJ64"/>
      <c r="BRK64"/>
      <c r="BRL64"/>
      <c r="BRM64"/>
      <c r="BRN64"/>
      <c r="BRO64"/>
      <c r="BRP64"/>
      <c r="BRQ64"/>
      <c r="BRR64"/>
      <c r="BRS64"/>
      <c r="BRT64"/>
      <c r="BRU64"/>
      <c r="BRV64"/>
      <c r="BRW64"/>
      <c r="BRX64"/>
      <c r="BRY64"/>
      <c r="BRZ64"/>
      <c r="BSA64"/>
      <c r="BSB64"/>
      <c r="BSC64"/>
      <c r="BSD64"/>
      <c r="BSE64"/>
      <c r="BSF64"/>
      <c r="BSG64"/>
      <c r="BSH64"/>
      <c r="BSI64"/>
      <c r="BSJ64"/>
      <c r="BSK64"/>
      <c r="BSL64"/>
      <c r="BSM64"/>
      <c r="BSN64"/>
      <c r="BSO64"/>
      <c r="BSP64"/>
      <c r="BSQ64"/>
      <c r="BSR64"/>
      <c r="BSS64"/>
      <c r="BST64"/>
      <c r="BSU64"/>
      <c r="BSV64"/>
      <c r="BSW64"/>
      <c r="BSX64"/>
      <c r="BSY64"/>
      <c r="BSZ64"/>
      <c r="BTA64"/>
      <c r="BTB64"/>
      <c r="BTC64"/>
      <c r="BTD64"/>
      <c r="BTE64"/>
      <c r="BTF64"/>
      <c r="BTG64"/>
      <c r="BTH64"/>
      <c r="BTI64"/>
      <c r="BTJ64"/>
      <c r="BTK64"/>
      <c r="BTL64"/>
      <c r="BTM64"/>
      <c r="BTN64"/>
      <c r="BTO64"/>
      <c r="BTP64"/>
      <c r="BTQ64"/>
      <c r="BTR64"/>
      <c r="BTS64"/>
      <c r="BTT64"/>
      <c r="BTU64"/>
      <c r="BTV64"/>
      <c r="BTW64"/>
      <c r="BTX64"/>
      <c r="BTY64"/>
      <c r="BTZ64"/>
      <c r="BUA64"/>
      <c r="BUB64"/>
      <c r="BUC64"/>
      <c r="BUD64"/>
      <c r="BUE64"/>
      <c r="BUF64"/>
      <c r="BUG64"/>
      <c r="BUH64"/>
      <c r="BUI64"/>
      <c r="BUJ64"/>
      <c r="BUK64"/>
      <c r="BUL64"/>
      <c r="BUM64"/>
      <c r="BUN64"/>
      <c r="BUO64"/>
      <c r="BUP64"/>
      <c r="BUQ64"/>
      <c r="BUR64"/>
      <c r="BUS64"/>
      <c r="BUT64"/>
      <c r="BUU64"/>
      <c r="BUV64"/>
      <c r="BUW64"/>
      <c r="BUX64"/>
      <c r="BUY64"/>
      <c r="BUZ64"/>
      <c r="BVA64"/>
      <c r="BVB64"/>
      <c r="BVC64"/>
      <c r="BVD64"/>
      <c r="BVE64"/>
      <c r="BVF64"/>
      <c r="BVG64"/>
      <c r="BVH64"/>
      <c r="BVI64"/>
      <c r="BVJ64"/>
      <c r="BVK64"/>
      <c r="BVL64"/>
      <c r="BVM64"/>
      <c r="BVN64"/>
      <c r="BVO64"/>
      <c r="BVP64"/>
      <c r="BVQ64"/>
      <c r="BVR64"/>
      <c r="BVS64"/>
      <c r="BVT64"/>
      <c r="BVU64"/>
      <c r="BVV64"/>
      <c r="BVW64"/>
      <c r="BVX64"/>
      <c r="BVY64"/>
      <c r="BVZ64"/>
      <c r="BWA64"/>
      <c r="BWB64"/>
      <c r="BWC64"/>
      <c r="BWD64"/>
      <c r="BWE64"/>
      <c r="BWF64"/>
      <c r="BWG64"/>
      <c r="BWH64"/>
      <c r="BWI64"/>
      <c r="BWJ64"/>
      <c r="BWK64"/>
      <c r="BWL64"/>
      <c r="BWM64"/>
      <c r="BWN64"/>
      <c r="BWO64"/>
      <c r="BWP64"/>
      <c r="BWQ64"/>
      <c r="BWR64"/>
      <c r="BWS64"/>
      <c r="BWT64"/>
      <c r="BWU64"/>
      <c r="BWV64"/>
      <c r="BWW64"/>
      <c r="BWX64"/>
      <c r="BWY64"/>
      <c r="BWZ64"/>
      <c r="BXA64"/>
      <c r="BXB64"/>
      <c r="BXC64"/>
      <c r="BXD64"/>
      <c r="BXE64"/>
      <c r="BXF64"/>
      <c r="BXG64"/>
      <c r="BXH64"/>
      <c r="BXI64"/>
      <c r="BXJ64"/>
      <c r="BXK64"/>
      <c r="BXL64"/>
      <c r="BXM64"/>
      <c r="BXN64"/>
      <c r="BXO64"/>
      <c r="BXP64"/>
      <c r="BXQ64"/>
      <c r="BXR64"/>
      <c r="BXS64"/>
      <c r="BXT64"/>
      <c r="BXU64"/>
      <c r="BXV64"/>
      <c r="BXW64"/>
      <c r="BXX64"/>
      <c r="BXY64"/>
      <c r="BXZ64"/>
      <c r="BYA64"/>
      <c r="BYB64"/>
      <c r="BYC64"/>
      <c r="BYD64"/>
      <c r="BYE64"/>
      <c r="BYF64"/>
      <c r="BYG64"/>
      <c r="BYH64"/>
      <c r="BYI64"/>
      <c r="BYJ64"/>
      <c r="BYK64"/>
      <c r="BYL64"/>
      <c r="BYM64"/>
      <c r="BYN64"/>
      <c r="BYO64"/>
      <c r="BYP64"/>
      <c r="BYQ64"/>
      <c r="BYR64"/>
      <c r="BYS64"/>
      <c r="BYT64"/>
      <c r="BYU64"/>
      <c r="BYV64"/>
      <c r="BYW64"/>
      <c r="BYX64"/>
      <c r="BYY64"/>
      <c r="BYZ64"/>
      <c r="BZA64"/>
      <c r="BZB64"/>
      <c r="BZC64"/>
      <c r="BZD64"/>
      <c r="BZE64"/>
      <c r="BZF64"/>
      <c r="BZG64"/>
      <c r="BZH64"/>
      <c r="BZI64"/>
      <c r="BZJ64"/>
      <c r="BZK64"/>
      <c r="BZL64"/>
      <c r="BZM64"/>
      <c r="BZN64"/>
      <c r="BZO64"/>
      <c r="BZP64"/>
      <c r="BZQ64"/>
      <c r="BZR64"/>
      <c r="BZS64"/>
      <c r="BZT64"/>
      <c r="BZU64"/>
      <c r="BZV64"/>
      <c r="BZW64"/>
      <c r="BZX64"/>
      <c r="BZY64"/>
      <c r="BZZ64"/>
      <c r="CAA64"/>
      <c r="CAB64"/>
      <c r="CAC64"/>
      <c r="CAD64"/>
      <c r="CAE64"/>
      <c r="CAF64"/>
      <c r="CAG64"/>
      <c r="CAH64"/>
      <c r="CAI64"/>
      <c r="CAJ64"/>
      <c r="CAK64"/>
      <c r="CAL64"/>
      <c r="CAM64"/>
      <c r="CAN64"/>
      <c r="CAO64"/>
      <c r="CAP64"/>
      <c r="CAQ64"/>
      <c r="CAR64"/>
      <c r="CAS64"/>
      <c r="CAT64"/>
      <c r="CAU64"/>
      <c r="CAV64"/>
      <c r="CAW64"/>
      <c r="CAX64"/>
      <c r="CAY64"/>
      <c r="CAZ64"/>
      <c r="CBA64"/>
      <c r="CBB64"/>
      <c r="CBC64"/>
      <c r="CBD64"/>
      <c r="CBE64"/>
      <c r="CBF64"/>
      <c r="CBG64"/>
      <c r="CBH64"/>
      <c r="CBI64"/>
      <c r="CBJ64"/>
      <c r="CBK64"/>
      <c r="CBL64"/>
      <c r="CBM64"/>
      <c r="CBN64"/>
      <c r="CBO64"/>
      <c r="CBP64"/>
      <c r="CBQ64"/>
      <c r="CBR64"/>
      <c r="CBS64"/>
      <c r="CBT64"/>
      <c r="CBU64"/>
      <c r="CBV64"/>
      <c r="CBW64"/>
      <c r="CBX64"/>
      <c r="CBY64"/>
      <c r="CBZ64"/>
      <c r="CCA64"/>
      <c r="CCB64"/>
      <c r="CCC64"/>
      <c r="CCD64"/>
      <c r="CCE64"/>
      <c r="CCF64"/>
      <c r="CCG64"/>
      <c r="CCH64"/>
      <c r="CCI64"/>
      <c r="CCJ64"/>
      <c r="CCK64"/>
      <c r="CCL64"/>
      <c r="CCM64"/>
      <c r="CCN64"/>
      <c r="CCO64"/>
      <c r="CCP64"/>
      <c r="CCQ64"/>
      <c r="CCR64"/>
      <c r="CCS64"/>
      <c r="CCT64"/>
      <c r="CCU64"/>
      <c r="CCV64"/>
      <c r="CCW64"/>
      <c r="CCX64"/>
      <c r="CCY64"/>
      <c r="CCZ64"/>
      <c r="CDA64"/>
      <c r="CDB64"/>
      <c r="CDC64"/>
      <c r="CDD64"/>
      <c r="CDE64"/>
      <c r="CDF64"/>
      <c r="CDG64"/>
      <c r="CDH64"/>
      <c r="CDI64"/>
      <c r="CDJ64"/>
      <c r="CDK64"/>
      <c r="CDL64"/>
      <c r="CDM64"/>
      <c r="CDN64"/>
      <c r="CDO64"/>
      <c r="CDP64"/>
      <c r="CDQ64"/>
      <c r="CDR64"/>
      <c r="CDS64"/>
      <c r="CDT64"/>
      <c r="CDU64"/>
      <c r="CDV64"/>
      <c r="CDW64"/>
      <c r="CDX64"/>
      <c r="CDY64"/>
      <c r="CDZ64"/>
      <c r="CEA64"/>
      <c r="CEB64"/>
      <c r="CEC64"/>
      <c r="CED64"/>
      <c r="CEE64"/>
      <c r="CEF64"/>
      <c r="CEG64"/>
      <c r="CEH64"/>
      <c r="CEI64"/>
      <c r="CEJ64"/>
      <c r="CEK64"/>
      <c r="CEL64"/>
      <c r="CEM64"/>
      <c r="CEN64"/>
      <c r="CEO64"/>
      <c r="CEP64"/>
      <c r="CEQ64"/>
      <c r="CER64"/>
      <c r="CES64"/>
      <c r="CET64"/>
      <c r="CEU64"/>
      <c r="CEV64"/>
      <c r="CEW64"/>
      <c r="CEX64"/>
      <c r="CEY64"/>
      <c r="CEZ64"/>
      <c r="CFA64"/>
      <c r="CFB64"/>
      <c r="CFC64"/>
      <c r="CFD64"/>
      <c r="CFE64"/>
      <c r="CFF64"/>
      <c r="CFG64"/>
      <c r="CFH64"/>
      <c r="CFI64"/>
      <c r="CFJ64"/>
      <c r="CFK64"/>
      <c r="CFL64"/>
      <c r="CFM64"/>
      <c r="CFN64"/>
      <c r="CFO64"/>
      <c r="CFP64"/>
      <c r="CFQ64"/>
      <c r="CFR64"/>
      <c r="CFS64"/>
      <c r="CFT64"/>
      <c r="CFU64"/>
      <c r="CFV64"/>
      <c r="CFW64"/>
      <c r="CFX64"/>
      <c r="CFY64"/>
      <c r="CFZ64"/>
      <c r="CGA64"/>
      <c r="CGB64"/>
      <c r="CGC64"/>
      <c r="CGD64"/>
      <c r="CGE64"/>
      <c r="CGF64"/>
      <c r="CGG64"/>
      <c r="CGH64"/>
      <c r="CGI64"/>
      <c r="CGJ64"/>
      <c r="CGK64"/>
      <c r="CGL64"/>
      <c r="CGM64"/>
      <c r="CGN64"/>
      <c r="CGO64"/>
      <c r="CGP64"/>
      <c r="CGQ64"/>
      <c r="CGR64"/>
      <c r="CGS64"/>
      <c r="CGT64"/>
      <c r="CGU64"/>
      <c r="CGV64"/>
      <c r="CGW64"/>
      <c r="CGX64"/>
      <c r="CGY64"/>
      <c r="CGZ64"/>
      <c r="CHA64"/>
      <c r="CHB64"/>
      <c r="CHC64"/>
      <c r="CHD64"/>
      <c r="CHE64"/>
      <c r="CHF64"/>
      <c r="CHG64"/>
      <c r="CHH64"/>
      <c r="CHI64"/>
      <c r="CHJ64"/>
      <c r="CHK64"/>
      <c r="CHL64"/>
      <c r="CHM64"/>
      <c r="CHN64"/>
      <c r="CHO64"/>
      <c r="CHP64"/>
      <c r="CHQ64"/>
      <c r="CHR64"/>
      <c r="CHS64"/>
      <c r="CHT64"/>
      <c r="CHU64"/>
      <c r="CHV64"/>
      <c r="CHW64"/>
      <c r="CHX64"/>
      <c r="CHY64"/>
      <c r="CHZ64"/>
      <c r="CIA64"/>
      <c r="CIB64"/>
      <c r="CIC64"/>
      <c r="CID64"/>
      <c r="CIE64"/>
      <c r="CIF64"/>
      <c r="CIG64"/>
      <c r="CIH64"/>
      <c r="CII64"/>
      <c r="CIJ64"/>
      <c r="CIK64"/>
      <c r="CIL64"/>
      <c r="CIM64"/>
      <c r="CIN64"/>
      <c r="CIO64"/>
      <c r="CIP64"/>
      <c r="CIQ64"/>
      <c r="CIR64"/>
      <c r="CIS64"/>
      <c r="CIT64"/>
      <c r="CIU64"/>
      <c r="CIV64"/>
      <c r="CIW64"/>
      <c r="CIX64"/>
      <c r="CIY64"/>
      <c r="CIZ64"/>
      <c r="CJA64"/>
      <c r="CJB64"/>
      <c r="CJC64"/>
      <c r="CJD64"/>
      <c r="CJE64"/>
      <c r="CJF64"/>
      <c r="CJG64"/>
      <c r="CJH64"/>
      <c r="CJI64"/>
      <c r="CJJ64"/>
      <c r="CJK64"/>
      <c r="CJL64"/>
      <c r="CJM64"/>
      <c r="CJN64"/>
      <c r="CJO64"/>
      <c r="CJP64"/>
      <c r="CJQ64"/>
      <c r="CJR64"/>
      <c r="CJS64"/>
      <c r="CJT64"/>
      <c r="CJU64"/>
      <c r="CJV64"/>
      <c r="CJW64"/>
      <c r="CJX64"/>
      <c r="CJY64"/>
      <c r="CJZ64"/>
      <c r="CKA64"/>
      <c r="CKB64"/>
      <c r="CKC64"/>
      <c r="CKD64"/>
      <c r="CKE64"/>
      <c r="CKF64"/>
      <c r="CKG64"/>
      <c r="CKH64"/>
      <c r="CKI64"/>
      <c r="CKJ64"/>
      <c r="CKK64"/>
      <c r="CKL64"/>
      <c r="CKM64"/>
      <c r="CKN64"/>
      <c r="CKO64"/>
      <c r="CKP64"/>
      <c r="CKQ64"/>
      <c r="CKR64"/>
      <c r="CKS64"/>
      <c r="CKT64"/>
      <c r="CKU64"/>
      <c r="CKV64"/>
      <c r="CKW64"/>
      <c r="CKX64"/>
      <c r="CKY64"/>
      <c r="CKZ64"/>
      <c r="CLA64"/>
      <c r="CLB64"/>
      <c r="CLC64"/>
      <c r="CLD64"/>
      <c r="CLE64"/>
      <c r="CLF64"/>
      <c r="CLG64"/>
      <c r="CLH64"/>
      <c r="CLI64"/>
      <c r="CLJ64"/>
      <c r="CLK64"/>
      <c r="CLL64"/>
      <c r="CLM64"/>
      <c r="CLN64"/>
      <c r="CLO64"/>
      <c r="CLP64"/>
      <c r="CLQ64"/>
      <c r="CLR64"/>
      <c r="CLS64"/>
      <c r="CLT64"/>
      <c r="CLU64"/>
      <c r="CLV64"/>
      <c r="CLW64"/>
      <c r="CLX64"/>
      <c r="CLY64"/>
      <c r="CLZ64"/>
      <c r="CMA64"/>
      <c r="CMB64"/>
      <c r="CMC64"/>
      <c r="CMD64"/>
      <c r="CME64"/>
      <c r="CMF64"/>
      <c r="CMG64"/>
      <c r="CMH64"/>
      <c r="CMI64"/>
      <c r="CMJ64"/>
      <c r="CMK64"/>
      <c r="CML64"/>
      <c r="CMM64"/>
      <c r="CMN64"/>
      <c r="CMO64"/>
      <c r="CMP64"/>
      <c r="CMQ64"/>
      <c r="CMR64"/>
      <c r="CMS64"/>
      <c r="CMT64"/>
      <c r="CMU64"/>
      <c r="CMV64"/>
      <c r="CMW64"/>
      <c r="CMX64"/>
      <c r="CMY64"/>
      <c r="CMZ64"/>
      <c r="CNA64"/>
      <c r="CNB64"/>
      <c r="CNC64"/>
      <c r="CND64"/>
      <c r="CNE64"/>
      <c r="CNF64"/>
      <c r="CNG64"/>
      <c r="CNH64"/>
      <c r="CNI64"/>
      <c r="CNJ64"/>
      <c r="CNK64"/>
      <c r="CNL64"/>
      <c r="CNM64"/>
      <c r="CNN64"/>
      <c r="CNO64"/>
      <c r="CNP64"/>
      <c r="CNQ64"/>
      <c r="CNR64"/>
      <c r="CNS64"/>
      <c r="CNT64"/>
      <c r="CNU64"/>
      <c r="CNV64"/>
      <c r="CNW64"/>
      <c r="CNX64"/>
      <c r="CNY64"/>
      <c r="CNZ64"/>
      <c r="COA64"/>
      <c r="COB64"/>
      <c r="COC64"/>
      <c r="COD64"/>
      <c r="COE64"/>
      <c r="COF64"/>
      <c r="COG64"/>
      <c r="COH64"/>
      <c r="COI64"/>
      <c r="COJ64"/>
      <c r="COK64"/>
      <c r="COL64"/>
      <c r="COM64"/>
      <c r="CON64"/>
      <c r="COO64"/>
      <c r="COP64"/>
      <c r="COQ64"/>
      <c r="COR64"/>
      <c r="COS64"/>
      <c r="COT64"/>
      <c r="COU64"/>
      <c r="COV64"/>
      <c r="COW64"/>
      <c r="COX64"/>
      <c r="COY64"/>
      <c r="COZ64"/>
      <c r="CPA64"/>
      <c r="CPB64"/>
      <c r="CPC64"/>
      <c r="CPD64"/>
      <c r="CPE64"/>
      <c r="CPF64"/>
      <c r="CPG64"/>
      <c r="CPH64"/>
      <c r="CPI64"/>
      <c r="CPJ64"/>
      <c r="CPK64"/>
      <c r="CPL64"/>
      <c r="CPM64"/>
      <c r="CPN64"/>
      <c r="CPO64"/>
      <c r="CPP64"/>
      <c r="CPQ64"/>
      <c r="CPR64"/>
      <c r="CPS64"/>
      <c r="CPT64"/>
      <c r="CPU64"/>
      <c r="CPV64"/>
      <c r="CPW64"/>
      <c r="CPX64"/>
      <c r="CPY64"/>
      <c r="CPZ64"/>
      <c r="CQA64"/>
      <c r="CQB64"/>
      <c r="CQC64"/>
      <c r="CQD64"/>
      <c r="CQE64"/>
      <c r="CQF64"/>
      <c r="CQG64"/>
      <c r="CQH64"/>
      <c r="CQI64"/>
      <c r="CQJ64"/>
      <c r="CQK64"/>
      <c r="CQL64"/>
      <c r="CQM64"/>
      <c r="CQN64"/>
      <c r="CQO64"/>
      <c r="CQP64"/>
      <c r="CQQ64"/>
      <c r="CQR64"/>
      <c r="CQS64"/>
      <c r="CQT64"/>
      <c r="CQU64"/>
      <c r="CQV64"/>
      <c r="CQW64"/>
      <c r="CQX64"/>
      <c r="CQY64"/>
      <c r="CQZ64"/>
      <c r="CRA64"/>
      <c r="CRB64"/>
      <c r="CRC64"/>
      <c r="CRD64"/>
      <c r="CRE64"/>
      <c r="CRF64"/>
      <c r="CRG64"/>
      <c r="CRH64"/>
      <c r="CRI64"/>
      <c r="CRJ64"/>
      <c r="CRK64"/>
      <c r="CRL64"/>
      <c r="CRM64"/>
      <c r="CRN64"/>
      <c r="CRO64"/>
      <c r="CRP64"/>
      <c r="CRQ64"/>
      <c r="CRR64"/>
      <c r="CRS64"/>
      <c r="CRT64"/>
      <c r="CRU64"/>
      <c r="CRV64"/>
      <c r="CRW64"/>
      <c r="CRX64"/>
      <c r="CRY64"/>
      <c r="CRZ64"/>
      <c r="CSA64"/>
      <c r="CSB64"/>
      <c r="CSC64"/>
      <c r="CSD64"/>
      <c r="CSE64"/>
      <c r="CSF64"/>
      <c r="CSG64"/>
      <c r="CSH64"/>
      <c r="CSI64"/>
      <c r="CSJ64"/>
      <c r="CSK64"/>
      <c r="CSL64"/>
      <c r="CSM64"/>
      <c r="CSN64"/>
      <c r="CSO64"/>
      <c r="CSP64"/>
      <c r="CSQ64"/>
      <c r="CSR64"/>
      <c r="CSS64"/>
      <c r="CST64"/>
      <c r="CSU64"/>
      <c r="CSV64"/>
      <c r="CSW64"/>
      <c r="CSX64"/>
      <c r="CSY64"/>
      <c r="CSZ64"/>
      <c r="CTA64"/>
      <c r="CTB64"/>
      <c r="CTC64"/>
      <c r="CTD64"/>
      <c r="CTE64"/>
      <c r="CTF64"/>
      <c r="CTG64"/>
      <c r="CTH64"/>
      <c r="CTI64"/>
      <c r="CTJ64"/>
      <c r="CTK64"/>
      <c r="CTL64"/>
      <c r="CTM64"/>
      <c r="CTN64"/>
      <c r="CTO64"/>
      <c r="CTP64"/>
      <c r="CTQ64"/>
      <c r="CTR64"/>
      <c r="CTS64"/>
      <c r="CTT64"/>
      <c r="CTU64"/>
      <c r="CTV64"/>
      <c r="CTW64"/>
      <c r="CTX64"/>
      <c r="CTY64"/>
      <c r="CTZ64"/>
      <c r="CUA64"/>
      <c r="CUB64"/>
      <c r="CUC64"/>
      <c r="CUD64"/>
      <c r="CUE64"/>
      <c r="CUF64"/>
      <c r="CUG64"/>
      <c r="CUH64"/>
      <c r="CUI64"/>
      <c r="CUJ64"/>
      <c r="CUK64"/>
      <c r="CUL64"/>
      <c r="CUM64"/>
      <c r="CUN64"/>
      <c r="CUO64"/>
      <c r="CUP64"/>
      <c r="CUQ64"/>
      <c r="CUR64"/>
      <c r="CUS64"/>
      <c r="CUT64"/>
      <c r="CUU64"/>
      <c r="CUV64"/>
      <c r="CUW64"/>
      <c r="CUX64"/>
      <c r="CUY64"/>
      <c r="CUZ64"/>
      <c r="CVA64"/>
      <c r="CVB64"/>
      <c r="CVC64"/>
      <c r="CVD64"/>
      <c r="CVE64"/>
      <c r="CVF64"/>
      <c r="CVG64"/>
      <c r="CVH64"/>
      <c r="CVI64"/>
      <c r="CVJ64"/>
      <c r="CVK64"/>
      <c r="CVL64"/>
      <c r="CVM64"/>
      <c r="CVN64"/>
      <c r="CVO64"/>
      <c r="CVP64"/>
      <c r="CVQ64"/>
      <c r="CVR64"/>
      <c r="CVS64"/>
      <c r="CVT64"/>
      <c r="CVU64"/>
      <c r="CVV64"/>
      <c r="CVW64"/>
      <c r="CVX64"/>
      <c r="CVY64"/>
      <c r="CVZ64"/>
      <c r="CWA64"/>
      <c r="CWB64"/>
      <c r="CWC64"/>
      <c r="CWD64"/>
      <c r="CWE64"/>
      <c r="CWF64"/>
      <c r="CWG64"/>
      <c r="CWH64"/>
      <c r="CWI64"/>
      <c r="CWJ64"/>
      <c r="CWK64"/>
      <c r="CWL64"/>
      <c r="CWM64"/>
      <c r="CWN64"/>
      <c r="CWO64"/>
      <c r="CWP64"/>
      <c r="CWQ64"/>
      <c r="CWR64"/>
      <c r="CWS64"/>
      <c r="CWT64"/>
      <c r="CWU64"/>
      <c r="CWV64"/>
      <c r="CWW64"/>
      <c r="CWX64"/>
      <c r="CWY64"/>
      <c r="CWZ64"/>
      <c r="CXA64"/>
      <c r="CXB64"/>
      <c r="CXC64"/>
      <c r="CXD64"/>
      <c r="CXE64"/>
      <c r="CXF64"/>
      <c r="CXG64"/>
      <c r="CXH64"/>
      <c r="CXI64"/>
      <c r="CXJ64"/>
      <c r="CXK64"/>
      <c r="CXL64"/>
      <c r="CXM64"/>
      <c r="CXN64"/>
      <c r="CXO64"/>
      <c r="CXP64"/>
      <c r="CXQ64"/>
      <c r="CXR64"/>
      <c r="CXS64"/>
      <c r="CXT64"/>
      <c r="CXU64"/>
      <c r="CXV64"/>
      <c r="CXW64"/>
      <c r="CXX64"/>
      <c r="CXY64"/>
      <c r="CXZ64"/>
      <c r="CYA64"/>
      <c r="CYB64"/>
      <c r="CYC64"/>
      <c r="CYD64"/>
      <c r="CYE64"/>
      <c r="CYF64"/>
      <c r="CYG64"/>
      <c r="CYH64"/>
      <c r="CYI64"/>
      <c r="CYJ64"/>
      <c r="CYK64"/>
      <c r="CYL64"/>
      <c r="CYM64"/>
      <c r="CYN64"/>
      <c r="CYO64"/>
      <c r="CYP64"/>
      <c r="CYQ64"/>
      <c r="CYR64"/>
      <c r="CYS64"/>
      <c r="CYT64"/>
      <c r="CYU64"/>
      <c r="CYV64"/>
      <c r="CYW64"/>
      <c r="CYX64"/>
      <c r="CYY64"/>
      <c r="CYZ64"/>
      <c r="CZA64"/>
      <c r="CZB64"/>
      <c r="CZC64"/>
      <c r="CZD64"/>
      <c r="CZE64"/>
      <c r="CZF64"/>
      <c r="CZG64"/>
      <c r="CZH64"/>
      <c r="CZI64"/>
      <c r="CZJ64"/>
      <c r="CZK64"/>
      <c r="CZL64"/>
      <c r="CZM64"/>
      <c r="CZN64"/>
      <c r="CZO64"/>
      <c r="CZP64"/>
      <c r="CZQ64"/>
      <c r="CZR64"/>
      <c r="CZS64"/>
      <c r="CZT64"/>
      <c r="CZU64"/>
      <c r="CZV64"/>
      <c r="CZW64"/>
      <c r="CZX64"/>
      <c r="CZY64"/>
      <c r="CZZ64"/>
      <c r="DAA64"/>
      <c r="DAB64"/>
      <c r="DAC64"/>
      <c r="DAD64"/>
      <c r="DAE64"/>
      <c r="DAF64"/>
      <c r="DAG64"/>
      <c r="DAH64"/>
      <c r="DAI64"/>
      <c r="DAJ64"/>
      <c r="DAK64"/>
      <c r="DAL64"/>
      <c r="DAM64"/>
      <c r="DAN64"/>
      <c r="DAO64"/>
      <c r="DAP64"/>
      <c r="DAQ64"/>
      <c r="DAR64"/>
      <c r="DAS64"/>
      <c r="DAT64"/>
      <c r="DAU64"/>
      <c r="DAV64"/>
      <c r="DAW64"/>
      <c r="DAX64"/>
      <c r="DAY64"/>
      <c r="DAZ64"/>
      <c r="DBA64"/>
      <c r="DBB64"/>
      <c r="DBC64"/>
      <c r="DBD64"/>
      <c r="DBE64"/>
      <c r="DBF64"/>
      <c r="DBG64"/>
      <c r="DBH64"/>
      <c r="DBI64"/>
      <c r="DBJ64"/>
      <c r="DBK64"/>
      <c r="DBL64"/>
      <c r="DBM64"/>
      <c r="DBN64"/>
      <c r="DBO64"/>
      <c r="DBP64"/>
      <c r="DBQ64"/>
      <c r="DBR64"/>
      <c r="DBS64"/>
      <c r="DBT64"/>
      <c r="DBU64"/>
      <c r="DBV64"/>
      <c r="DBW64"/>
      <c r="DBX64"/>
      <c r="DBY64"/>
      <c r="DBZ64"/>
      <c r="DCA64"/>
      <c r="DCB64"/>
      <c r="DCC64"/>
      <c r="DCD64"/>
      <c r="DCE64"/>
      <c r="DCF64"/>
      <c r="DCG64"/>
      <c r="DCH64"/>
      <c r="DCI64"/>
      <c r="DCJ64"/>
      <c r="DCK64"/>
      <c r="DCL64"/>
      <c r="DCM64"/>
      <c r="DCN64"/>
      <c r="DCO64"/>
      <c r="DCP64"/>
      <c r="DCQ64"/>
      <c r="DCR64"/>
      <c r="DCS64"/>
      <c r="DCT64"/>
      <c r="DCU64"/>
      <c r="DCV64"/>
      <c r="DCW64"/>
      <c r="DCX64"/>
      <c r="DCY64"/>
      <c r="DCZ64"/>
      <c r="DDA64"/>
      <c r="DDB64"/>
      <c r="DDC64"/>
      <c r="DDD64"/>
      <c r="DDE64"/>
      <c r="DDF64"/>
      <c r="DDG64"/>
      <c r="DDH64"/>
      <c r="DDI64"/>
      <c r="DDJ64"/>
      <c r="DDK64"/>
      <c r="DDL64"/>
      <c r="DDM64"/>
      <c r="DDN64"/>
      <c r="DDO64"/>
      <c r="DDP64"/>
      <c r="DDQ64"/>
      <c r="DDR64"/>
      <c r="DDS64"/>
      <c r="DDT64"/>
      <c r="DDU64"/>
      <c r="DDV64"/>
      <c r="DDW64"/>
      <c r="DDX64"/>
      <c r="DDY64"/>
      <c r="DDZ64"/>
      <c r="DEA64"/>
      <c r="DEB64"/>
      <c r="DEC64"/>
      <c r="DED64"/>
      <c r="DEE64"/>
      <c r="DEF64"/>
      <c r="DEG64"/>
      <c r="DEH64"/>
      <c r="DEI64"/>
      <c r="DEJ64"/>
      <c r="DEK64"/>
      <c r="DEL64"/>
      <c r="DEM64"/>
      <c r="DEN64"/>
      <c r="DEO64"/>
      <c r="DEP64"/>
      <c r="DEQ64"/>
      <c r="DER64"/>
      <c r="DES64"/>
      <c r="DET64"/>
      <c r="DEU64"/>
      <c r="DEV64"/>
      <c r="DEW64"/>
      <c r="DEX64"/>
      <c r="DEY64"/>
      <c r="DEZ64"/>
      <c r="DFA64"/>
      <c r="DFB64"/>
      <c r="DFC64"/>
      <c r="DFD64"/>
      <c r="DFE64"/>
      <c r="DFF64"/>
      <c r="DFG64"/>
      <c r="DFH64"/>
      <c r="DFI64"/>
      <c r="DFJ64"/>
      <c r="DFK64"/>
      <c r="DFL64"/>
      <c r="DFM64"/>
      <c r="DFN64"/>
      <c r="DFO64"/>
      <c r="DFP64"/>
      <c r="DFQ64"/>
      <c r="DFR64"/>
      <c r="DFS64"/>
      <c r="DFT64"/>
      <c r="DFU64"/>
      <c r="DFV64"/>
      <c r="DFW64"/>
      <c r="DFX64"/>
      <c r="DFY64"/>
      <c r="DFZ64"/>
      <c r="DGA64"/>
      <c r="DGB64"/>
      <c r="DGC64"/>
      <c r="DGD64"/>
      <c r="DGE64"/>
      <c r="DGF64"/>
      <c r="DGG64"/>
      <c r="DGH64"/>
      <c r="DGI64"/>
      <c r="DGJ64"/>
      <c r="DGK64"/>
      <c r="DGL64"/>
      <c r="DGM64"/>
      <c r="DGN64"/>
      <c r="DGO64"/>
      <c r="DGP64"/>
      <c r="DGQ64"/>
      <c r="DGR64"/>
      <c r="DGS64"/>
      <c r="DGT64"/>
      <c r="DGU64"/>
      <c r="DGV64"/>
      <c r="DGW64"/>
      <c r="DGX64"/>
      <c r="DGY64"/>
      <c r="DGZ64"/>
      <c r="DHA64"/>
      <c r="DHB64"/>
      <c r="DHC64"/>
      <c r="DHD64"/>
      <c r="DHE64"/>
      <c r="DHF64"/>
      <c r="DHG64"/>
      <c r="DHH64"/>
      <c r="DHI64"/>
      <c r="DHJ64"/>
      <c r="DHK64"/>
      <c r="DHL64"/>
      <c r="DHM64"/>
      <c r="DHN64"/>
      <c r="DHO64"/>
      <c r="DHP64"/>
      <c r="DHQ64"/>
      <c r="DHR64"/>
      <c r="DHS64"/>
      <c r="DHT64"/>
      <c r="DHU64"/>
      <c r="DHV64"/>
      <c r="DHW64"/>
      <c r="DHX64"/>
      <c r="DHY64"/>
      <c r="DHZ64"/>
      <c r="DIA64"/>
      <c r="DIB64"/>
      <c r="DIC64"/>
      <c r="DID64"/>
      <c r="DIE64"/>
      <c r="DIF64"/>
      <c r="DIG64"/>
      <c r="DIH64"/>
      <c r="DII64"/>
      <c r="DIJ64"/>
      <c r="DIK64"/>
      <c r="DIL64"/>
      <c r="DIM64"/>
      <c r="DIN64"/>
      <c r="DIO64"/>
      <c r="DIP64"/>
      <c r="DIQ64"/>
      <c r="DIR64"/>
      <c r="DIS64"/>
      <c r="DIT64"/>
      <c r="DIU64"/>
      <c r="DIV64"/>
      <c r="DIW64"/>
      <c r="DIX64"/>
      <c r="DIY64"/>
      <c r="DIZ64"/>
      <c r="DJA64"/>
      <c r="DJB64"/>
      <c r="DJC64"/>
      <c r="DJD64"/>
      <c r="DJE64"/>
      <c r="DJF64"/>
      <c r="DJG64"/>
      <c r="DJH64"/>
      <c r="DJI64"/>
      <c r="DJJ64"/>
      <c r="DJK64"/>
      <c r="DJL64"/>
      <c r="DJM64"/>
      <c r="DJN64"/>
      <c r="DJO64"/>
      <c r="DJP64"/>
      <c r="DJQ64"/>
      <c r="DJR64"/>
      <c r="DJS64"/>
      <c r="DJT64"/>
      <c r="DJU64"/>
      <c r="DJV64"/>
      <c r="DJW64"/>
      <c r="DJX64"/>
      <c r="DJY64"/>
      <c r="DJZ64"/>
      <c r="DKA64"/>
      <c r="DKB64"/>
      <c r="DKC64"/>
      <c r="DKD64"/>
      <c r="DKE64"/>
      <c r="DKF64"/>
      <c r="DKG64"/>
      <c r="DKH64"/>
      <c r="DKI64"/>
      <c r="DKJ64"/>
      <c r="DKK64"/>
      <c r="DKL64"/>
      <c r="DKM64"/>
      <c r="DKN64"/>
      <c r="DKO64"/>
      <c r="DKP64"/>
      <c r="DKQ64"/>
      <c r="DKR64"/>
      <c r="DKS64"/>
      <c r="DKT64"/>
      <c r="DKU64"/>
      <c r="DKV64"/>
      <c r="DKW64"/>
      <c r="DKX64"/>
      <c r="DKY64"/>
      <c r="DKZ64"/>
      <c r="DLA64"/>
      <c r="DLB64"/>
      <c r="DLC64"/>
      <c r="DLD64"/>
      <c r="DLE64"/>
      <c r="DLF64"/>
      <c r="DLG64"/>
      <c r="DLH64"/>
      <c r="DLI64"/>
      <c r="DLJ64"/>
      <c r="DLK64"/>
      <c r="DLL64"/>
      <c r="DLM64"/>
      <c r="DLN64"/>
      <c r="DLO64"/>
      <c r="DLP64"/>
      <c r="DLQ64"/>
      <c r="DLR64"/>
      <c r="DLS64"/>
      <c r="DLT64"/>
      <c r="DLU64"/>
      <c r="DLV64"/>
      <c r="DLW64"/>
      <c r="DLX64"/>
      <c r="DLY64"/>
      <c r="DLZ64"/>
      <c r="DMA64"/>
      <c r="DMB64"/>
      <c r="DMC64"/>
      <c r="DMD64"/>
      <c r="DME64"/>
      <c r="DMF64"/>
      <c r="DMG64"/>
      <c r="DMH64"/>
      <c r="DMI64"/>
      <c r="DMJ64"/>
      <c r="DMK64"/>
      <c r="DML64"/>
      <c r="DMM64"/>
      <c r="DMN64"/>
      <c r="DMO64"/>
      <c r="DMP64"/>
      <c r="DMQ64"/>
      <c r="DMR64"/>
      <c r="DMS64"/>
      <c r="DMT64"/>
      <c r="DMU64"/>
      <c r="DMV64"/>
      <c r="DMW64"/>
      <c r="DMX64"/>
      <c r="DMY64"/>
      <c r="DMZ64"/>
      <c r="DNA64"/>
      <c r="DNB64"/>
      <c r="DNC64"/>
      <c r="DND64"/>
      <c r="DNE64"/>
      <c r="DNF64"/>
      <c r="DNG64"/>
      <c r="DNH64"/>
      <c r="DNI64"/>
      <c r="DNJ64"/>
      <c r="DNK64"/>
      <c r="DNL64"/>
      <c r="DNM64"/>
      <c r="DNN64"/>
      <c r="DNO64"/>
      <c r="DNP64"/>
      <c r="DNQ64"/>
      <c r="DNR64"/>
      <c r="DNS64"/>
      <c r="DNT64"/>
      <c r="DNU64"/>
      <c r="DNV64"/>
      <c r="DNW64"/>
      <c r="DNX64"/>
      <c r="DNY64"/>
      <c r="DNZ64"/>
      <c r="DOA64"/>
      <c r="DOB64"/>
      <c r="DOC64"/>
      <c r="DOD64"/>
      <c r="DOE64"/>
      <c r="DOF64"/>
      <c r="DOG64"/>
      <c r="DOH64"/>
      <c r="DOI64"/>
      <c r="DOJ64"/>
      <c r="DOK64"/>
      <c r="DOL64"/>
      <c r="DOM64"/>
      <c r="DON64"/>
      <c r="DOO64"/>
      <c r="DOP64"/>
      <c r="DOQ64"/>
      <c r="DOR64"/>
      <c r="DOS64"/>
      <c r="DOT64"/>
      <c r="DOU64"/>
      <c r="DOV64"/>
      <c r="DOW64"/>
      <c r="DOX64"/>
      <c r="DOY64"/>
      <c r="DOZ64"/>
      <c r="DPA64"/>
      <c r="DPB64"/>
      <c r="DPC64"/>
      <c r="DPD64"/>
      <c r="DPE64"/>
      <c r="DPF64"/>
      <c r="DPG64"/>
      <c r="DPH64"/>
      <c r="DPI64"/>
      <c r="DPJ64"/>
      <c r="DPK64"/>
      <c r="DPL64"/>
      <c r="DPM64"/>
      <c r="DPN64"/>
      <c r="DPO64"/>
      <c r="DPP64"/>
      <c r="DPQ64"/>
      <c r="DPR64"/>
      <c r="DPS64"/>
      <c r="DPT64"/>
      <c r="DPU64"/>
      <c r="DPV64"/>
      <c r="DPW64"/>
      <c r="DPX64"/>
      <c r="DPY64"/>
      <c r="DPZ64"/>
      <c r="DQA64"/>
      <c r="DQB64"/>
      <c r="DQC64"/>
      <c r="DQD64"/>
      <c r="DQE64"/>
      <c r="DQF64"/>
      <c r="DQG64"/>
      <c r="DQH64"/>
      <c r="DQI64"/>
      <c r="DQJ64"/>
      <c r="DQK64"/>
      <c r="DQL64"/>
      <c r="DQM64"/>
      <c r="DQN64"/>
      <c r="DQO64"/>
      <c r="DQP64"/>
      <c r="DQQ64"/>
      <c r="DQR64"/>
      <c r="DQS64"/>
      <c r="DQT64"/>
      <c r="DQU64"/>
      <c r="DQV64"/>
      <c r="DQW64"/>
      <c r="DQX64"/>
      <c r="DQY64"/>
      <c r="DQZ64"/>
      <c r="DRA64"/>
      <c r="DRB64"/>
      <c r="DRC64"/>
      <c r="DRD64"/>
      <c r="DRE64"/>
      <c r="DRF64"/>
      <c r="DRG64"/>
      <c r="DRH64"/>
      <c r="DRI64"/>
      <c r="DRJ64"/>
      <c r="DRK64"/>
      <c r="DRL64"/>
      <c r="DRM64"/>
      <c r="DRN64"/>
      <c r="DRO64"/>
      <c r="DRP64"/>
      <c r="DRQ64"/>
      <c r="DRR64"/>
      <c r="DRS64"/>
      <c r="DRT64"/>
      <c r="DRU64"/>
      <c r="DRV64"/>
      <c r="DRW64"/>
      <c r="DRX64"/>
      <c r="DRY64"/>
      <c r="DRZ64"/>
      <c r="DSA64"/>
      <c r="DSB64"/>
      <c r="DSC64"/>
      <c r="DSD64"/>
      <c r="DSE64"/>
      <c r="DSF64"/>
      <c r="DSG64"/>
      <c r="DSH64"/>
      <c r="DSI64"/>
      <c r="DSJ64"/>
      <c r="DSK64"/>
      <c r="DSL64"/>
      <c r="DSM64"/>
      <c r="DSN64"/>
      <c r="DSO64"/>
      <c r="DSP64"/>
      <c r="DSQ64"/>
      <c r="DSR64"/>
      <c r="DSS64"/>
      <c r="DST64"/>
      <c r="DSU64"/>
      <c r="DSV64"/>
      <c r="DSW64"/>
      <c r="DSX64"/>
      <c r="DSY64"/>
      <c r="DSZ64"/>
      <c r="DTA64"/>
      <c r="DTB64"/>
      <c r="DTC64"/>
      <c r="DTD64"/>
      <c r="DTE64"/>
      <c r="DTF64"/>
      <c r="DTG64"/>
      <c r="DTH64"/>
      <c r="DTI64"/>
      <c r="DTJ64"/>
      <c r="DTK64"/>
      <c r="DTL64"/>
      <c r="DTM64"/>
      <c r="DTN64"/>
      <c r="DTO64"/>
      <c r="DTP64"/>
      <c r="DTQ64"/>
      <c r="DTR64"/>
      <c r="DTS64"/>
      <c r="DTT64"/>
      <c r="DTU64"/>
      <c r="DTV64"/>
      <c r="DTW64"/>
      <c r="DTX64"/>
      <c r="DTY64"/>
      <c r="DTZ64"/>
      <c r="DUA64"/>
      <c r="DUB64"/>
      <c r="DUC64"/>
      <c r="DUD64"/>
      <c r="DUE64"/>
      <c r="DUF64"/>
      <c r="DUG64"/>
      <c r="DUH64"/>
      <c r="DUI64"/>
      <c r="DUJ64"/>
      <c r="DUK64"/>
      <c r="DUL64"/>
      <c r="DUM64"/>
      <c r="DUN64"/>
      <c r="DUO64"/>
      <c r="DUP64"/>
      <c r="DUQ64"/>
      <c r="DUR64"/>
      <c r="DUS64"/>
      <c r="DUT64"/>
      <c r="DUU64"/>
      <c r="DUV64"/>
      <c r="DUW64"/>
      <c r="DUX64"/>
      <c r="DUY64"/>
      <c r="DUZ64"/>
      <c r="DVA64"/>
      <c r="DVB64"/>
      <c r="DVC64"/>
      <c r="DVD64"/>
      <c r="DVE64"/>
      <c r="DVF64"/>
      <c r="DVG64"/>
      <c r="DVH64"/>
      <c r="DVI64"/>
      <c r="DVJ64"/>
      <c r="DVK64"/>
      <c r="DVL64"/>
      <c r="DVM64"/>
      <c r="DVN64"/>
      <c r="DVO64"/>
      <c r="DVP64"/>
      <c r="DVQ64"/>
      <c r="DVR64"/>
      <c r="DVS64"/>
      <c r="DVT64"/>
      <c r="DVU64"/>
      <c r="DVV64"/>
      <c r="DVW64"/>
      <c r="DVX64"/>
      <c r="DVY64"/>
      <c r="DVZ64"/>
      <c r="DWA64"/>
      <c r="DWB64"/>
      <c r="DWC64"/>
      <c r="DWD64"/>
      <c r="DWE64"/>
      <c r="DWF64"/>
      <c r="DWG64"/>
      <c r="DWH64"/>
      <c r="DWI64"/>
      <c r="DWJ64"/>
      <c r="DWK64"/>
      <c r="DWL64"/>
      <c r="DWM64"/>
      <c r="DWN64"/>
      <c r="DWO64"/>
      <c r="DWP64"/>
      <c r="DWQ64"/>
      <c r="DWR64"/>
      <c r="DWS64"/>
      <c r="DWT64"/>
      <c r="DWU64"/>
      <c r="DWV64"/>
      <c r="DWW64"/>
      <c r="DWX64"/>
      <c r="DWY64"/>
      <c r="DWZ64"/>
      <c r="DXA64"/>
      <c r="DXB64"/>
      <c r="DXC64"/>
      <c r="DXD64"/>
      <c r="DXE64"/>
      <c r="DXF64"/>
      <c r="DXG64"/>
      <c r="DXH64"/>
      <c r="DXI64"/>
      <c r="DXJ64"/>
      <c r="DXK64"/>
      <c r="DXL64"/>
      <c r="DXM64"/>
      <c r="DXN64"/>
      <c r="DXO64"/>
      <c r="DXP64"/>
      <c r="DXQ64"/>
      <c r="DXR64"/>
      <c r="DXS64"/>
      <c r="DXT64"/>
      <c r="DXU64"/>
      <c r="DXV64"/>
      <c r="DXW64"/>
      <c r="DXX64"/>
      <c r="DXY64"/>
      <c r="DXZ64"/>
      <c r="DYA64"/>
      <c r="DYB64"/>
      <c r="DYC64"/>
      <c r="DYD64"/>
      <c r="DYE64"/>
      <c r="DYF64"/>
      <c r="DYG64"/>
      <c r="DYH64"/>
      <c r="DYI64"/>
      <c r="DYJ64"/>
      <c r="DYK64"/>
      <c r="DYL64"/>
      <c r="DYM64"/>
      <c r="DYN64"/>
      <c r="DYO64"/>
      <c r="DYP64"/>
      <c r="DYQ64"/>
      <c r="DYR64"/>
      <c r="DYS64"/>
      <c r="DYT64"/>
      <c r="DYU64"/>
      <c r="DYV64"/>
      <c r="DYW64"/>
      <c r="DYX64"/>
      <c r="DYY64"/>
      <c r="DYZ64"/>
      <c r="DZA64"/>
      <c r="DZB64"/>
      <c r="DZC64"/>
      <c r="DZD64"/>
      <c r="DZE64"/>
      <c r="DZF64"/>
      <c r="DZG64"/>
      <c r="DZH64"/>
      <c r="DZI64"/>
      <c r="DZJ64"/>
      <c r="DZK64"/>
      <c r="DZL64"/>
      <c r="DZM64"/>
      <c r="DZN64"/>
      <c r="DZO64"/>
      <c r="DZP64"/>
      <c r="DZQ64"/>
      <c r="DZR64"/>
      <c r="DZS64"/>
      <c r="DZT64"/>
      <c r="DZU64"/>
      <c r="DZV64"/>
      <c r="DZW64"/>
      <c r="DZX64"/>
      <c r="DZY64"/>
      <c r="DZZ64"/>
      <c r="EAA64"/>
      <c r="EAB64"/>
      <c r="EAC64"/>
      <c r="EAD64"/>
      <c r="EAE64"/>
      <c r="EAF64"/>
      <c r="EAG64"/>
      <c r="EAH64"/>
      <c r="EAI64"/>
      <c r="EAJ64"/>
      <c r="EAK64"/>
      <c r="EAL64"/>
      <c r="EAM64"/>
      <c r="EAN64"/>
      <c r="EAO64"/>
      <c r="EAP64"/>
      <c r="EAQ64"/>
      <c r="EAR64"/>
      <c r="EAS64"/>
      <c r="EAT64"/>
      <c r="EAU64"/>
      <c r="EAV64"/>
      <c r="EAW64"/>
      <c r="EAX64"/>
      <c r="EAY64"/>
      <c r="EAZ64"/>
      <c r="EBA64"/>
      <c r="EBB64"/>
      <c r="EBC64"/>
      <c r="EBD64"/>
      <c r="EBE64"/>
      <c r="EBF64"/>
      <c r="EBG64"/>
      <c r="EBH64"/>
      <c r="EBI64"/>
      <c r="EBJ64"/>
      <c r="EBK64"/>
      <c r="EBL64"/>
      <c r="EBM64"/>
      <c r="EBN64"/>
      <c r="EBO64"/>
      <c r="EBP64"/>
      <c r="EBQ64"/>
      <c r="EBR64"/>
      <c r="EBS64"/>
      <c r="EBT64"/>
      <c r="EBU64"/>
      <c r="EBV64"/>
      <c r="EBW64"/>
      <c r="EBX64"/>
      <c r="EBY64"/>
      <c r="EBZ64"/>
      <c r="ECA64"/>
      <c r="ECB64"/>
      <c r="ECC64"/>
      <c r="ECD64"/>
      <c r="ECE64"/>
      <c r="ECF64"/>
      <c r="ECG64"/>
      <c r="ECH64"/>
      <c r="ECI64"/>
      <c r="ECJ64"/>
      <c r="ECK64"/>
      <c r="ECL64"/>
      <c r="ECM64"/>
      <c r="ECN64"/>
      <c r="ECO64"/>
      <c r="ECP64"/>
      <c r="ECQ64"/>
      <c r="ECR64"/>
      <c r="ECS64"/>
      <c r="ECT64"/>
      <c r="ECU64"/>
      <c r="ECV64"/>
      <c r="ECW64"/>
      <c r="ECX64"/>
      <c r="ECY64"/>
      <c r="ECZ64"/>
      <c r="EDA64"/>
      <c r="EDB64"/>
      <c r="EDC64"/>
      <c r="EDD64"/>
      <c r="EDE64"/>
      <c r="EDF64"/>
      <c r="EDG64"/>
      <c r="EDH64"/>
      <c r="EDI64"/>
      <c r="EDJ64"/>
      <c r="EDK64"/>
      <c r="EDL64"/>
      <c r="EDM64"/>
      <c r="EDN64"/>
      <c r="EDO64"/>
      <c r="EDP64"/>
      <c r="EDQ64"/>
      <c r="EDR64"/>
      <c r="EDS64"/>
      <c r="EDT64"/>
      <c r="EDU64"/>
      <c r="EDV64"/>
      <c r="EDW64"/>
      <c r="EDX64"/>
      <c r="EDY64"/>
      <c r="EDZ64"/>
      <c r="EEA64"/>
      <c r="EEB64"/>
      <c r="EEC64"/>
      <c r="EED64"/>
      <c r="EEE64"/>
      <c r="EEF64"/>
      <c r="EEG64"/>
      <c r="EEH64"/>
      <c r="EEI64"/>
      <c r="EEJ64"/>
      <c r="EEK64"/>
      <c r="EEL64"/>
      <c r="EEM64"/>
      <c r="EEN64"/>
      <c r="EEO64"/>
      <c r="EEP64"/>
      <c r="EEQ64"/>
      <c r="EER64"/>
      <c r="EES64"/>
      <c r="EET64"/>
      <c r="EEU64"/>
      <c r="EEV64"/>
      <c r="EEW64"/>
      <c r="EEX64"/>
      <c r="EEY64"/>
      <c r="EEZ64"/>
      <c r="EFA64"/>
      <c r="EFB64"/>
      <c r="EFC64"/>
      <c r="EFD64"/>
      <c r="EFE64"/>
      <c r="EFF64"/>
      <c r="EFG64"/>
      <c r="EFH64"/>
      <c r="EFI64"/>
      <c r="EFJ64"/>
      <c r="EFK64"/>
      <c r="EFL64"/>
      <c r="EFM64"/>
      <c r="EFN64"/>
      <c r="EFO64"/>
      <c r="EFP64"/>
      <c r="EFQ64"/>
      <c r="EFR64"/>
      <c r="EFS64"/>
      <c r="EFT64"/>
      <c r="EFU64"/>
      <c r="EFV64"/>
      <c r="EFW64"/>
      <c r="EFX64"/>
      <c r="EFY64"/>
      <c r="EFZ64"/>
      <c r="EGA64"/>
      <c r="EGB64"/>
      <c r="EGC64"/>
      <c r="EGD64"/>
      <c r="EGE64"/>
      <c r="EGF64"/>
      <c r="EGG64"/>
      <c r="EGH64"/>
      <c r="EGI64"/>
      <c r="EGJ64"/>
      <c r="EGK64"/>
      <c r="EGL64"/>
      <c r="EGM64"/>
      <c r="EGN64"/>
      <c r="EGO64"/>
      <c r="EGP64"/>
      <c r="EGQ64"/>
      <c r="EGR64"/>
      <c r="EGS64"/>
      <c r="EGT64"/>
      <c r="EGU64"/>
      <c r="EGV64"/>
      <c r="EGW64"/>
      <c r="EGX64"/>
      <c r="EGY64"/>
      <c r="EGZ64"/>
      <c r="EHA64"/>
      <c r="EHB64"/>
      <c r="EHC64"/>
      <c r="EHD64"/>
      <c r="EHE64"/>
      <c r="EHF64"/>
      <c r="EHG64"/>
      <c r="EHH64"/>
      <c r="EHI64"/>
      <c r="EHJ64"/>
      <c r="EHK64"/>
      <c r="EHL64"/>
      <c r="EHM64"/>
      <c r="EHN64"/>
      <c r="EHO64"/>
      <c r="EHP64"/>
      <c r="EHQ64"/>
      <c r="EHR64"/>
      <c r="EHS64"/>
      <c r="EHT64"/>
      <c r="EHU64"/>
      <c r="EHV64"/>
      <c r="EHW64"/>
      <c r="EHX64"/>
      <c r="EHY64"/>
      <c r="EHZ64"/>
      <c r="EIA64"/>
      <c r="EIB64"/>
      <c r="EIC64"/>
      <c r="EID64"/>
      <c r="EIE64"/>
      <c r="EIF64"/>
      <c r="EIG64"/>
      <c r="EIH64"/>
      <c r="EII64"/>
      <c r="EIJ64"/>
      <c r="EIK64"/>
      <c r="EIL64"/>
      <c r="EIM64"/>
      <c r="EIN64"/>
      <c r="EIO64"/>
      <c r="EIP64"/>
      <c r="EIQ64"/>
      <c r="EIR64"/>
      <c r="EIS64"/>
      <c r="EIT64"/>
      <c r="EIU64"/>
      <c r="EIV64"/>
      <c r="EIW64"/>
      <c r="EIX64"/>
      <c r="EIY64"/>
      <c r="EIZ64"/>
      <c r="EJA64"/>
      <c r="EJB64"/>
      <c r="EJC64"/>
      <c r="EJD64"/>
      <c r="EJE64"/>
      <c r="EJF64"/>
      <c r="EJG64"/>
      <c r="EJH64"/>
      <c r="EJI64"/>
      <c r="EJJ64"/>
      <c r="EJK64"/>
      <c r="EJL64"/>
      <c r="EJM64"/>
      <c r="EJN64"/>
      <c r="EJO64"/>
      <c r="EJP64"/>
      <c r="EJQ64"/>
      <c r="EJR64"/>
      <c r="EJS64"/>
      <c r="EJT64"/>
      <c r="EJU64"/>
      <c r="EJV64"/>
      <c r="EJW64"/>
      <c r="EJX64"/>
      <c r="EJY64"/>
      <c r="EJZ64"/>
      <c r="EKA64"/>
      <c r="EKB64"/>
      <c r="EKC64"/>
      <c r="EKD64"/>
      <c r="EKE64"/>
      <c r="EKF64"/>
      <c r="EKG64"/>
      <c r="EKH64"/>
      <c r="EKI64"/>
      <c r="EKJ64"/>
      <c r="EKK64"/>
      <c r="EKL64"/>
      <c r="EKM64"/>
      <c r="EKN64"/>
      <c r="EKO64"/>
      <c r="EKP64"/>
      <c r="EKQ64"/>
      <c r="EKR64"/>
      <c r="EKS64"/>
      <c r="EKT64"/>
      <c r="EKU64"/>
      <c r="EKV64"/>
      <c r="EKW64"/>
      <c r="EKX64"/>
      <c r="EKY64"/>
      <c r="EKZ64"/>
      <c r="ELA64"/>
      <c r="ELB64"/>
      <c r="ELC64"/>
      <c r="ELD64"/>
      <c r="ELE64"/>
      <c r="ELF64"/>
      <c r="ELG64"/>
      <c r="ELH64"/>
      <c r="ELI64"/>
      <c r="ELJ64"/>
      <c r="ELK64"/>
      <c r="ELL64"/>
      <c r="ELM64"/>
      <c r="ELN64"/>
      <c r="ELO64"/>
      <c r="ELP64"/>
      <c r="ELQ64"/>
      <c r="ELR64"/>
      <c r="ELS64"/>
      <c r="ELT64"/>
      <c r="ELU64"/>
      <c r="ELV64"/>
      <c r="ELW64"/>
      <c r="ELX64"/>
      <c r="ELY64"/>
      <c r="ELZ64"/>
      <c r="EMA64"/>
      <c r="EMB64"/>
      <c r="EMC64"/>
      <c r="EMD64"/>
      <c r="EME64"/>
      <c r="EMF64"/>
      <c r="EMG64"/>
      <c r="EMH64"/>
      <c r="EMI64"/>
      <c r="EMJ64"/>
      <c r="EMK64"/>
      <c r="EML64"/>
      <c r="EMM64"/>
      <c r="EMN64"/>
      <c r="EMO64"/>
      <c r="EMP64"/>
      <c r="EMQ64"/>
      <c r="EMR64"/>
      <c r="EMS64"/>
      <c r="EMT64"/>
      <c r="EMU64"/>
      <c r="EMV64"/>
      <c r="EMW64"/>
      <c r="EMX64"/>
      <c r="EMY64"/>
      <c r="EMZ64"/>
      <c r="ENA64"/>
      <c r="ENB64"/>
      <c r="ENC64"/>
      <c r="END64"/>
      <c r="ENE64"/>
      <c r="ENF64"/>
      <c r="ENG64"/>
      <c r="ENH64"/>
      <c r="ENI64"/>
      <c r="ENJ64"/>
      <c r="ENK64"/>
      <c r="ENL64"/>
      <c r="ENM64"/>
      <c r="ENN64"/>
      <c r="ENO64"/>
      <c r="ENP64"/>
      <c r="ENQ64"/>
      <c r="ENR64"/>
      <c r="ENS64"/>
      <c r="ENT64"/>
      <c r="ENU64"/>
      <c r="ENV64"/>
      <c r="ENW64"/>
      <c r="ENX64"/>
      <c r="ENY64"/>
      <c r="ENZ64"/>
      <c r="EOA64"/>
      <c r="EOB64"/>
      <c r="EOC64"/>
      <c r="EOD64"/>
      <c r="EOE64"/>
      <c r="EOF64"/>
      <c r="EOG64"/>
      <c r="EOH64"/>
      <c r="EOI64"/>
      <c r="EOJ64"/>
      <c r="EOK64"/>
      <c r="EOL64"/>
      <c r="EOM64"/>
      <c r="EON64"/>
      <c r="EOO64"/>
      <c r="EOP64"/>
      <c r="EOQ64"/>
      <c r="EOR64"/>
      <c r="EOS64"/>
      <c r="EOT64"/>
      <c r="EOU64"/>
      <c r="EOV64"/>
      <c r="EOW64"/>
      <c r="EOX64"/>
      <c r="EOY64"/>
      <c r="EOZ64"/>
      <c r="EPA64"/>
      <c r="EPB64"/>
      <c r="EPC64"/>
      <c r="EPD64"/>
      <c r="EPE64"/>
      <c r="EPF64"/>
      <c r="EPG64"/>
      <c r="EPH64"/>
      <c r="EPI64"/>
      <c r="EPJ64"/>
      <c r="EPK64"/>
      <c r="EPL64"/>
      <c r="EPM64"/>
      <c r="EPN64"/>
      <c r="EPO64"/>
      <c r="EPP64"/>
      <c r="EPQ64"/>
      <c r="EPR64"/>
      <c r="EPS64"/>
      <c r="EPT64"/>
      <c r="EPU64"/>
      <c r="EPV64"/>
      <c r="EPW64"/>
      <c r="EPX64"/>
      <c r="EPY64"/>
      <c r="EPZ64"/>
      <c r="EQA64"/>
      <c r="EQB64"/>
      <c r="EQC64"/>
      <c r="EQD64"/>
      <c r="EQE64"/>
      <c r="EQF64"/>
      <c r="EQG64"/>
      <c r="EQH64"/>
      <c r="EQI64"/>
      <c r="EQJ64"/>
      <c r="EQK64"/>
      <c r="EQL64"/>
      <c r="EQM64"/>
      <c r="EQN64"/>
      <c r="EQO64"/>
      <c r="EQP64"/>
      <c r="EQQ64"/>
      <c r="EQR64"/>
      <c r="EQS64"/>
      <c r="EQT64"/>
      <c r="EQU64"/>
      <c r="EQV64"/>
      <c r="EQW64"/>
      <c r="EQX64"/>
      <c r="EQY64"/>
      <c r="EQZ64"/>
      <c r="ERA64"/>
      <c r="ERB64"/>
      <c r="ERC64"/>
      <c r="ERD64"/>
      <c r="ERE64"/>
      <c r="ERF64"/>
      <c r="ERG64"/>
      <c r="ERH64"/>
      <c r="ERI64"/>
      <c r="ERJ64"/>
      <c r="ERK64"/>
      <c r="ERL64"/>
      <c r="ERM64"/>
      <c r="ERN64"/>
      <c r="ERO64"/>
      <c r="ERP64"/>
      <c r="ERQ64"/>
      <c r="ERR64"/>
      <c r="ERS64"/>
      <c r="ERT64"/>
      <c r="ERU64"/>
      <c r="ERV64"/>
      <c r="ERW64"/>
      <c r="ERX64"/>
      <c r="ERY64"/>
      <c r="ERZ64"/>
      <c r="ESA64"/>
      <c r="ESB64"/>
      <c r="ESC64"/>
      <c r="ESD64"/>
      <c r="ESE64"/>
      <c r="ESF64"/>
      <c r="ESG64"/>
      <c r="ESH64"/>
      <c r="ESI64"/>
      <c r="ESJ64"/>
      <c r="ESK64"/>
      <c r="ESL64"/>
      <c r="ESM64"/>
      <c r="ESN64"/>
      <c r="ESO64"/>
      <c r="ESP64"/>
      <c r="ESQ64"/>
      <c r="ESR64"/>
      <c r="ESS64"/>
      <c r="EST64"/>
      <c r="ESU64"/>
      <c r="ESV64"/>
      <c r="ESW64"/>
      <c r="ESX64"/>
      <c r="ESY64"/>
      <c r="ESZ64"/>
      <c r="ETA64"/>
      <c r="ETB64"/>
      <c r="ETC64"/>
      <c r="ETD64"/>
      <c r="ETE64"/>
      <c r="ETF64"/>
      <c r="ETG64"/>
      <c r="ETH64"/>
      <c r="ETI64"/>
      <c r="ETJ64"/>
      <c r="ETK64"/>
      <c r="ETL64"/>
      <c r="ETM64"/>
      <c r="ETN64"/>
      <c r="ETO64"/>
      <c r="ETP64"/>
      <c r="ETQ64"/>
      <c r="ETR64"/>
      <c r="ETS64"/>
      <c r="ETT64"/>
      <c r="ETU64"/>
      <c r="ETV64"/>
      <c r="ETW64"/>
      <c r="ETX64"/>
      <c r="ETY64"/>
      <c r="ETZ64"/>
      <c r="EUA64"/>
      <c r="EUB64"/>
      <c r="EUC64"/>
      <c r="EUD64"/>
      <c r="EUE64"/>
      <c r="EUF64"/>
      <c r="EUG64"/>
      <c r="EUH64"/>
      <c r="EUI64"/>
      <c r="EUJ64"/>
      <c r="EUK64"/>
      <c r="EUL64"/>
      <c r="EUM64"/>
      <c r="EUN64"/>
      <c r="EUO64"/>
      <c r="EUP64"/>
      <c r="EUQ64"/>
      <c r="EUR64"/>
      <c r="EUS64"/>
      <c r="EUT64"/>
      <c r="EUU64"/>
      <c r="EUV64"/>
      <c r="EUW64"/>
      <c r="EUX64"/>
      <c r="EUY64"/>
      <c r="EUZ64"/>
      <c r="EVA64"/>
      <c r="EVB64"/>
      <c r="EVC64"/>
      <c r="EVD64"/>
      <c r="EVE64"/>
      <c r="EVF64"/>
      <c r="EVG64"/>
      <c r="EVH64"/>
      <c r="EVI64"/>
      <c r="EVJ64"/>
      <c r="EVK64"/>
      <c r="EVL64"/>
      <c r="EVM64"/>
      <c r="EVN64"/>
      <c r="EVO64"/>
      <c r="EVP64"/>
      <c r="EVQ64"/>
      <c r="EVR64"/>
      <c r="EVS64"/>
      <c r="EVT64"/>
      <c r="EVU64"/>
      <c r="EVV64"/>
      <c r="EVW64"/>
      <c r="EVX64"/>
      <c r="EVY64"/>
      <c r="EVZ64"/>
      <c r="EWA64"/>
      <c r="EWB64"/>
      <c r="EWC64"/>
      <c r="EWD64"/>
      <c r="EWE64"/>
      <c r="EWF64"/>
      <c r="EWG64"/>
      <c r="EWH64"/>
      <c r="EWI64"/>
      <c r="EWJ64"/>
      <c r="EWK64"/>
      <c r="EWL64"/>
      <c r="EWM64"/>
      <c r="EWN64"/>
      <c r="EWO64"/>
      <c r="EWP64"/>
      <c r="EWQ64"/>
      <c r="EWR64"/>
      <c r="EWS64"/>
      <c r="EWT64"/>
      <c r="EWU64"/>
      <c r="EWV64"/>
      <c r="EWW64"/>
      <c r="EWX64"/>
      <c r="EWY64"/>
      <c r="EWZ64"/>
      <c r="EXA64"/>
      <c r="EXB64"/>
      <c r="EXC64"/>
      <c r="EXD64"/>
      <c r="EXE64"/>
      <c r="EXF64"/>
      <c r="EXG64"/>
      <c r="EXH64"/>
      <c r="EXI64"/>
      <c r="EXJ64"/>
      <c r="EXK64"/>
      <c r="EXL64"/>
      <c r="EXM64"/>
      <c r="EXN64"/>
      <c r="EXO64"/>
      <c r="EXP64"/>
      <c r="EXQ64"/>
      <c r="EXR64"/>
      <c r="EXS64"/>
      <c r="EXT64"/>
      <c r="EXU64"/>
      <c r="EXV64"/>
      <c r="EXW64"/>
      <c r="EXX64"/>
      <c r="EXY64"/>
      <c r="EXZ64"/>
      <c r="EYA64"/>
      <c r="EYB64"/>
      <c r="EYC64"/>
      <c r="EYD64"/>
      <c r="EYE64"/>
      <c r="EYF64"/>
      <c r="EYG64"/>
      <c r="EYH64"/>
      <c r="EYI64"/>
      <c r="EYJ64"/>
      <c r="EYK64"/>
      <c r="EYL64"/>
      <c r="EYM64"/>
      <c r="EYN64"/>
      <c r="EYO64"/>
      <c r="EYP64"/>
      <c r="EYQ64"/>
      <c r="EYR64"/>
      <c r="EYS64"/>
      <c r="EYT64"/>
      <c r="EYU64"/>
      <c r="EYV64"/>
      <c r="EYW64"/>
      <c r="EYX64"/>
      <c r="EYY64"/>
      <c r="EYZ64"/>
      <c r="EZA64"/>
      <c r="EZB64"/>
      <c r="EZC64"/>
      <c r="EZD64"/>
      <c r="EZE64"/>
      <c r="EZF64"/>
      <c r="EZG64"/>
      <c r="EZH64"/>
      <c r="EZI64"/>
      <c r="EZJ64"/>
      <c r="EZK64"/>
      <c r="EZL64"/>
      <c r="EZM64"/>
      <c r="EZN64"/>
      <c r="EZO64"/>
      <c r="EZP64"/>
      <c r="EZQ64"/>
      <c r="EZR64"/>
      <c r="EZS64"/>
      <c r="EZT64"/>
      <c r="EZU64"/>
      <c r="EZV64"/>
      <c r="EZW64"/>
      <c r="EZX64"/>
      <c r="EZY64"/>
      <c r="EZZ64"/>
      <c r="FAA64"/>
      <c r="FAB64"/>
      <c r="FAC64"/>
      <c r="FAD64"/>
      <c r="FAE64"/>
      <c r="FAF64"/>
      <c r="FAG64"/>
      <c r="FAH64"/>
      <c r="FAI64"/>
      <c r="FAJ64"/>
      <c r="FAK64"/>
      <c r="FAL64"/>
      <c r="FAM64"/>
      <c r="FAN64"/>
      <c r="FAO64"/>
      <c r="FAP64"/>
      <c r="FAQ64"/>
      <c r="FAR64"/>
      <c r="FAS64"/>
      <c r="FAT64"/>
      <c r="FAU64"/>
      <c r="FAV64"/>
      <c r="FAW64"/>
      <c r="FAX64"/>
      <c r="FAY64"/>
      <c r="FAZ64"/>
      <c r="FBA64"/>
      <c r="FBB64"/>
      <c r="FBC64"/>
      <c r="FBD64"/>
      <c r="FBE64"/>
      <c r="FBF64"/>
      <c r="FBG64"/>
      <c r="FBH64"/>
      <c r="FBI64"/>
      <c r="FBJ64"/>
      <c r="FBK64"/>
      <c r="FBL64"/>
      <c r="FBM64"/>
      <c r="FBN64"/>
      <c r="FBO64"/>
      <c r="FBP64"/>
      <c r="FBQ64"/>
      <c r="FBR64"/>
      <c r="FBS64"/>
      <c r="FBT64"/>
      <c r="FBU64"/>
      <c r="FBV64"/>
      <c r="FBW64"/>
      <c r="FBX64"/>
      <c r="FBY64"/>
      <c r="FBZ64"/>
      <c r="FCA64"/>
      <c r="FCB64"/>
      <c r="FCC64"/>
      <c r="FCD64"/>
      <c r="FCE64"/>
      <c r="FCF64"/>
      <c r="FCG64"/>
      <c r="FCH64"/>
      <c r="FCI64"/>
      <c r="FCJ64"/>
      <c r="FCK64"/>
      <c r="FCL64"/>
      <c r="FCM64"/>
      <c r="FCN64"/>
      <c r="FCO64"/>
      <c r="FCP64"/>
      <c r="FCQ64"/>
      <c r="FCR64"/>
      <c r="FCS64"/>
      <c r="FCT64"/>
      <c r="FCU64"/>
      <c r="FCV64"/>
      <c r="FCW64"/>
      <c r="FCX64"/>
      <c r="FCY64"/>
      <c r="FCZ64"/>
      <c r="FDA64"/>
      <c r="FDB64"/>
      <c r="FDC64"/>
      <c r="FDD64"/>
      <c r="FDE64"/>
      <c r="FDF64"/>
      <c r="FDG64"/>
      <c r="FDH64"/>
      <c r="FDI64"/>
      <c r="FDJ64"/>
      <c r="FDK64"/>
      <c r="FDL64"/>
      <c r="FDM64"/>
      <c r="FDN64"/>
      <c r="FDO64"/>
      <c r="FDP64"/>
      <c r="FDQ64"/>
      <c r="FDR64"/>
      <c r="FDS64"/>
      <c r="FDT64"/>
      <c r="FDU64"/>
      <c r="FDV64"/>
      <c r="FDW64"/>
      <c r="FDX64"/>
      <c r="FDY64"/>
      <c r="FDZ64"/>
      <c r="FEA64"/>
      <c r="FEB64"/>
      <c r="FEC64"/>
      <c r="FED64"/>
      <c r="FEE64"/>
      <c r="FEF64"/>
      <c r="FEG64"/>
      <c r="FEH64"/>
      <c r="FEI64"/>
      <c r="FEJ64"/>
      <c r="FEK64"/>
      <c r="FEL64"/>
      <c r="FEM64"/>
      <c r="FEN64"/>
      <c r="FEO64"/>
      <c r="FEP64"/>
      <c r="FEQ64"/>
      <c r="FER64"/>
      <c r="FES64"/>
      <c r="FET64"/>
      <c r="FEU64"/>
      <c r="FEV64"/>
      <c r="FEW64"/>
      <c r="FEX64"/>
      <c r="FEY64"/>
      <c r="FEZ64"/>
      <c r="FFA64"/>
      <c r="FFB64"/>
      <c r="FFC64"/>
      <c r="FFD64"/>
      <c r="FFE64"/>
      <c r="FFF64"/>
      <c r="FFG64"/>
      <c r="FFH64"/>
      <c r="FFI64"/>
      <c r="FFJ64"/>
      <c r="FFK64"/>
      <c r="FFL64"/>
      <c r="FFM64"/>
      <c r="FFN64"/>
      <c r="FFO64"/>
      <c r="FFP64"/>
      <c r="FFQ64"/>
      <c r="FFR64"/>
      <c r="FFS64"/>
      <c r="FFT64"/>
      <c r="FFU64"/>
      <c r="FFV64"/>
      <c r="FFW64"/>
      <c r="FFX64"/>
      <c r="FFY64"/>
      <c r="FFZ64"/>
      <c r="FGA64"/>
      <c r="FGB64"/>
      <c r="FGC64"/>
      <c r="FGD64"/>
      <c r="FGE64"/>
      <c r="FGF64"/>
      <c r="FGG64"/>
      <c r="FGH64"/>
      <c r="FGI64"/>
      <c r="FGJ64"/>
      <c r="FGK64"/>
      <c r="FGL64"/>
      <c r="FGM64"/>
      <c r="FGN64"/>
      <c r="FGO64"/>
      <c r="FGP64"/>
      <c r="FGQ64"/>
      <c r="FGR64"/>
      <c r="FGS64"/>
      <c r="FGT64"/>
      <c r="FGU64"/>
      <c r="FGV64"/>
      <c r="FGW64"/>
      <c r="FGX64"/>
      <c r="FGY64"/>
      <c r="FGZ64"/>
      <c r="FHA64"/>
      <c r="FHB64"/>
      <c r="FHC64"/>
      <c r="FHD64"/>
      <c r="FHE64"/>
      <c r="FHF64"/>
      <c r="FHG64"/>
      <c r="FHH64"/>
      <c r="FHI64"/>
      <c r="FHJ64"/>
      <c r="FHK64"/>
      <c r="FHL64"/>
      <c r="FHM64"/>
      <c r="FHN64"/>
      <c r="FHO64"/>
      <c r="FHP64"/>
      <c r="FHQ64"/>
      <c r="FHR64"/>
      <c r="FHS64"/>
      <c r="FHT64"/>
      <c r="FHU64"/>
      <c r="FHV64"/>
      <c r="FHW64"/>
      <c r="FHX64"/>
      <c r="FHY64"/>
      <c r="FHZ64"/>
      <c r="FIA64"/>
      <c r="FIB64"/>
      <c r="FIC64"/>
      <c r="FID64"/>
      <c r="FIE64"/>
      <c r="FIF64"/>
      <c r="FIG64"/>
      <c r="FIH64"/>
      <c r="FII64"/>
      <c r="FIJ64"/>
      <c r="FIK64"/>
      <c r="FIL64"/>
      <c r="FIM64"/>
      <c r="FIN64"/>
      <c r="FIO64"/>
      <c r="FIP64"/>
      <c r="FIQ64"/>
      <c r="FIR64"/>
      <c r="FIS64"/>
      <c r="FIT64"/>
      <c r="FIU64"/>
      <c r="FIV64"/>
      <c r="FIW64"/>
      <c r="FIX64"/>
      <c r="FIY64"/>
      <c r="FIZ64"/>
      <c r="FJA64"/>
      <c r="FJB64"/>
      <c r="FJC64"/>
      <c r="FJD64"/>
      <c r="FJE64"/>
      <c r="FJF64"/>
      <c r="FJG64"/>
      <c r="FJH64"/>
      <c r="FJI64"/>
      <c r="FJJ64"/>
      <c r="FJK64"/>
      <c r="FJL64"/>
      <c r="FJM64"/>
      <c r="FJN64"/>
      <c r="FJO64"/>
      <c r="FJP64"/>
      <c r="FJQ64"/>
      <c r="FJR64"/>
      <c r="FJS64"/>
      <c r="FJT64"/>
      <c r="FJU64"/>
      <c r="FJV64"/>
      <c r="FJW64"/>
      <c r="FJX64"/>
      <c r="FJY64"/>
      <c r="FJZ64"/>
      <c r="FKA64"/>
      <c r="FKB64"/>
      <c r="FKC64"/>
      <c r="FKD64"/>
      <c r="FKE64"/>
      <c r="FKF64"/>
      <c r="FKG64"/>
      <c r="FKH64"/>
      <c r="FKI64"/>
      <c r="FKJ64"/>
      <c r="FKK64"/>
      <c r="FKL64"/>
      <c r="FKM64"/>
      <c r="FKN64"/>
      <c r="FKO64"/>
      <c r="FKP64"/>
      <c r="FKQ64"/>
      <c r="FKR64"/>
      <c r="FKS64"/>
      <c r="FKT64"/>
      <c r="FKU64"/>
      <c r="FKV64"/>
      <c r="FKW64"/>
      <c r="FKX64"/>
      <c r="FKY64"/>
      <c r="FKZ64"/>
      <c r="FLA64"/>
      <c r="FLB64"/>
      <c r="FLC64"/>
      <c r="FLD64"/>
      <c r="FLE64"/>
      <c r="FLF64"/>
      <c r="FLG64"/>
      <c r="FLH64"/>
      <c r="FLI64"/>
      <c r="FLJ64"/>
      <c r="FLK64"/>
      <c r="FLL64"/>
      <c r="FLM64"/>
      <c r="FLN64"/>
      <c r="FLO64"/>
      <c r="FLP64"/>
      <c r="FLQ64"/>
      <c r="FLR64"/>
      <c r="FLS64"/>
      <c r="FLT64"/>
      <c r="FLU64"/>
      <c r="FLV64"/>
      <c r="FLW64"/>
      <c r="FLX64"/>
      <c r="FLY64"/>
      <c r="FLZ64"/>
      <c r="FMA64"/>
      <c r="FMB64"/>
      <c r="FMC64"/>
      <c r="FMD64"/>
      <c r="FME64"/>
      <c r="FMF64"/>
      <c r="FMG64"/>
      <c r="FMH64"/>
      <c r="FMI64"/>
      <c r="FMJ64"/>
      <c r="FMK64"/>
      <c r="FML64"/>
      <c r="FMM64"/>
      <c r="FMN64"/>
      <c r="FMO64"/>
      <c r="FMP64"/>
      <c r="FMQ64"/>
      <c r="FMR64"/>
      <c r="FMS64"/>
      <c r="FMT64"/>
      <c r="FMU64"/>
      <c r="FMV64"/>
      <c r="FMW64"/>
      <c r="FMX64"/>
      <c r="FMY64"/>
      <c r="FMZ64"/>
      <c r="FNA64"/>
      <c r="FNB64"/>
      <c r="FNC64"/>
      <c r="FND64"/>
      <c r="FNE64"/>
      <c r="FNF64"/>
      <c r="FNG64"/>
      <c r="FNH64"/>
      <c r="FNI64"/>
      <c r="FNJ64"/>
      <c r="FNK64"/>
      <c r="FNL64"/>
      <c r="FNM64"/>
      <c r="FNN64"/>
      <c r="FNO64"/>
      <c r="FNP64"/>
      <c r="FNQ64"/>
      <c r="FNR64"/>
      <c r="FNS64"/>
      <c r="FNT64"/>
      <c r="FNU64"/>
      <c r="FNV64"/>
      <c r="FNW64"/>
      <c r="FNX64"/>
      <c r="FNY64"/>
      <c r="FNZ64"/>
      <c r="FOA64"/>
      <c r="FOB64"/>
      <c r="FOC64"/>
      <c r="FOD64"/>
      <c r="FOE64"/>
      <c r="FOF64"/>
      <c r="FOG64"/>
      <c r="FOH64"/>
      <c r="FOI64"/>
      <c r="FOJ64"/>
      <c r="FOK64"/>
      <c r="FOL64"/>
      <c r="FOM64"/>
      <c r="FON64"/>
      <c r="FOO64"/>
      <c r="FOP64"/>
      <c r="FOQ64"/>
      <c r="FOR64"/>
      <c r="FOS64"/>
      <c r="FOT64"/>
      <c r="FOU64"/>
      <c r="FOV64"/>
      <c r="FOW64"/>
      <c r="FOX64"/>
      <c r="FOY64"/>
      <c r="FOZ64"/>
      <c r="FPA64"/>
      <c r="FPB64"/>
      <c r="FPC64"/>
      <c r="FPD64"/>
      <c r="FPE64"/>
      <c r="FPF64"/>
      <c r="FPG64"/>
      <c r="FPH64"/>
      <c r="FPI64"/>
      <c r="FPJ64"/>
      <c r="FPK64"/>
      <c r="FPL64"/>
      <c r="FPM64"/>
      <c r="FPN64"/>
      <c r="FPO64"/>
      <c r="FPP64"/>
      <c r="FPQ64"/>
      <c r="FPR64"/>
      <c r="FPS64"/>
      <c r="FPT64"/>
      <c r="FPU64"/>
      <c r="FPV64"/>
      <c r="FPW64"/>
      <c r="FPX64"/>
      <c r="FPY64"/>
      <c r="FPZ64"/>
      <c r="FQA64"/>
      <c r="FQB64"/>
      <c r="FQC64"/>
      <c r="FQD64"/>
      <c r="FQE64"/>
      <c r="FQF64"/>
      <c r="FQG64"/>
      <c r="FQH64"/>
      <c r="FQI64"/>
      <c r="FQJ64"/>
      <c r="FQK64"/>
      <c r="FQL64"/>
      <c r="FQM64"/>
      <c r="FQN64"/>
      <c r="FQO64"/>
      <c r="FQP64"/>
      <c r="FQQ64"/>
      <c r="FQR64"/>
      <c r="FQS64"/>
      <c r="FQT64"/>
      <c r="FQU64"/>
      <c r="FQV64"/>
      <c r="FQW64"/>
      <c r="FQX64"/>
      <c r="FQY64"/>
      <c r="FQZ64"/>
      <c r="FRA64"/>
      <c r="FRB64"/>
      <c r="FRC64"/>
      <c r="FRD64"/>
      <c r="FRE64"/>
      <c r="FRF64"/>
      <c r="FRG64"/>
      <c r="FRH64"/>
      <c r="FRI64"/>
      <c r="FRJ64"/>
      <c r="FRK64"/>
      <c r="FRL64"/>
      <c r="FRM64"/>
      <c r="FRN64"/>
      <c r="FRO64"/>
      <c r="FRP64"/>
      <c r="FRQ64"/>
      <c r="FRR64"/>
      <c r="FRS64"/>
      <c r="FRT64"/>
      <c r="FRU64"/>
      <c r="FRV64"/>
      <c r="FRW64"/>
      <c r="FRX64"/>
      <c r="FRY64"/>
      <c r="FRZ64"/>
      <c r="FSA64"/>
      <c r="FSB64"/>
      <c r="FSC64"/>
      <c r="FSD64"/>
      <c r="FSE64"/>
      <c r="FSF64"/>
      <c r="FSG64"/>
      <c r="FSH64"/>
      <c r="FSI64"/>
      <c r="FSJ64"/>
      <c r="FSK64"/>
      <c r="FSL64"/>
      <c r="FSM64"/>
      <c r="FSN64"/>
      <c r="FSO64"/>
      <c r="FSP64"/>
      <c r="FSQ64"/>
      <c r="FSR64"/>
      <c r="FSS64"/>
      <c r="FST64"/>
      <c r="FSU64"/>
      <c r="FSV64"/>
      <c r="FSW64"/>
      <c r="FSX64"/>
      <c r="FSY64"/>
      <c r="FSZ64"/>
      <c r="FTA64"/>
      <c r="FTB64"/>
      <c r="FTC64"/>
      <c r="FTD64"/>
      <c r="FTE64"/>
      <c r="FTF64"/>
      <c r="FTG64"/>
      <c r="FTH64"/>
      <c r="FTI64"/>
      <c r="FTJ64"/>
      <c r="FTK64"/>
      <c r="FTL64"/>
      <c r="FTM64"/>
      <c r="FTN64"/>
      <c r="FTO64"/>
      <c r="FTP64"/>
      <c r="FTQ64"/>
      <c r="FTR64"/>
      <c r="FTS64"/>
      <c r="FTT64"/>
      <c r="FTU64"/>
      <c r="FTV64"/>
      <c r="FTW64"/>
      <c r="FTX64"/>
      <c r="FTY64"/>
      <c r="FTZ64"/>
      <c r="FUA64"/>
      <c r="FUB64"/>
      <c r="FUC64"/>
      <c r="FUD64"/>
      <c r="FUE64"/>
      <c r="FUF64"/>
      <c r="FUG64"/>
      <c r="FUH64"/>
      <c r="FUI64"/>
      <c r="FUJ64"/>
      <c r="FUK64"/>
      <c r="FUL64"/>
      <c r="FUM64"/>
      <c r="FUN64"/>
      <c r="FUO64"/>
      <c r="FUP64"/>
      <c r="FUQ64"/>
      <c r="FUR64"/>
      <c r="FUS64"/>
      <c r="FUT64"/>
      <c r="FUU64"/>
      <c r="FUV64"/>
      <c r="FUW64"/>
      <c r="FUX64"/>
      <c r="FUY64"/>
      <c r="FUZ64"/>
      <c r="FVA64"/>
      <c r="FVB64"/>
      <c r="FVC64"/>
      <c r="FVD64"/>
      <c r="FVE64"/>
      <c r="FVF64"/>
      <c r="FVG64"/>
      <c r="FVH64"/>
      <c r="FVI64"/>
      <c r="FVJ64"/>
      <c r="FVK64"/>
      <c r="FVL64"/>
      <c r="FVM64"/>
      <c r="FVN64"/>
      <c r="FVO64"/>
      <c r="FVP64"/>
      <c r="FVQ64"/>
      <c r="FVR64"/>
      <c r="FVS64"/>
      <c r="FVT64"/>
      <c r="FVU64"/>
      <c r="FVV64"/>
      <c r="FVW64"/>
      <c r="FVX64"/>
      <c r="FVY64"/>
      <c r="FVZ64"/>
      <c r="FWA64"/>
      <c r="FWB64"/>
      <c r="FWC64"/>
      <c r="FWD64"/>
      <c r="FWE64"/>
      <c r="FWF64"/>
      <c r="FWG64"/>
      <c r="FWH64"/>
      <c r="FWI64"/>
      <c r="FWJ64"/>
      <c r="FWK64"/>
      <c r="FWL64"/>
      <c r="FWM64"/>
      <c r="FWN64"/>
      <c r="FWO64"/>
      <c r="FWP64"/>
      <c r="FWQ64"/>
      <c r="FWR64"/>
      <c r="FWS64"/>
      <c r="FWT64"/>
      <c r="FWU64"/>
      <c r="FWV64"/>
      <c r="FWW64"/>
      <c r="FWX64"/>
      <c r="FWY64"/>
      <c r="FWZ64"/>
      <c r="FXA64"/>
      <c r="FXB64"/>
      <c r="FXC64"/>
      <c r="FXD64"/>
      <c r="FXE64"/>
      <c r="FXF64"/>
      <c r="FXG64"/>
      <c r="FXH64"/>
      <c r="FXI64"/>
      <c r="FXJ64"/>
      <c r="FXK64"/>
      <c r="FXL64"/>
      <c r="FXM64"/>
      <c r="FXN64"/>
      <c r="FXO64"/>
      <c r="FXP64"/>
      <c r="FXQ64"/>
      <c r="FXR64"/>
      <c r="FXS64"/>
      <c r="FXT64"/>
      <c r="FXU64"/>
      <c r="FXV64"/>
      <c r="FXW64"/>
      <c r="FXX64"/>
      <c r="FXY64"/>
      <c r="FXZ64"/>
      <c r="FYA64"/>
      <c r="FYB64"/>
      <c r="FYC64"/>
      <c r="FYD64"/>
      <c r="FYE64"/>
      <c r="FYF64"/>
      <c r="FYG64"/>
      <c r="FYH64"/>
      <c r="FYI64"/>
      <c r="FYJ64"/>
      <c r="FYK64"/>
      <c r="FYL64"/>
      <c r="FYM64"/>
      <c r="FYN64"/>
      <c r="FYO64"/>
      <c r="FYP64"/>
      <c r="FYQ64"/>
      <c r="FYR64"/>
      <c r="FYS64"/>
      <c r="FYT64"/>
      <c r="FYU64"/>
      <c r="FYV64"/>
      <c r="FYW64"/>
      <c r="FYX64"/>
      <c r="FYY64"/>
      <c r="FYZ64"/>
      <c r="FZA64"/>
      <c r="FZB64"/>
      <c r="FZC64"/>
      <c r="FZD64"/>
      <c r="FZE64"/>
      <c r="FZF64"/>
      <c r="FZG64"/>
      <c r="FZH64"/>
      <c r="FZI64"/>
      <c r="FZJ64"/>
      <c r="FZK64"/>
      <c r="FZL64"/>
      <c r="FZM64"/>
      <c r="FZN64"/>
      <c r="FZO64"/>
      <c r="FZP64"/>
      <c r="FZQ64"/>
      <c r="FZR64"/>
      <c r="FZS64"/>
      <c r="FZT64"/>
      <c r="FZU64"/>
      <c r="FZV64"/>
      <c r="FZW64"/>
      <c r="FZX64"/>
      <c r="FZY64"/>
      <c r="FZZ64"/>
      <c r="GAA64"/>
      <c r="GAB64"/>
      <c r="GAC64"/>
      <c r="GAD64"/>
      <c r="GAE64"/>
      <c r="GAF64"/>
      <c r="GAG64"/>
      <c r="GAH64"/>
      <c r="GAI64"/>
      <c r="GAJ64"/>
      <c r="GAK64"/>
      <c r="GAL64"/>
      <c r="GAM64"/>
      <c r="GAN64"/>
      <c r="GAO64"/>
      <c r="GAP64"/>
      <c r="GAQ64"/>
      <c r="GAR64"/>
      <c r="GAS64"/>
      <c r="GAT64"/>
      <c r="GAU64"/>
      <c r="GAV64"/>
      <c r="GAW64"/>
      <c r="GAX64"/>
      <c r="GAY64"/>
      <c r="GAZ64"/>
      <c r="GBA64"/>
      <c r="GBB64"/>
      <c r="GBC64"/>
      <c r="GBD64"/>
      <c r="GBE64"/>
      <c r="GBF64"/>
      <c r="GBG64"/>
      <c r="GBH64"/>
      <c r="GBI64"/>
      <c r="GBJ64"/>
      <c r="GBK64"/>
      <c r="GBL64"/>
      <c r="GBM64"/>
      <c r="GBN64"/>
      <c r="GBO64"/>
      <c r="GBP64"/>
      <c r="GBQ64"/>
      <c r="GBR64"/>
      <c r="GBS64"/>
      <c r="GBT64"/>
      <c r="GBU64"/>
      <c r="GBV64"/>
      <c r="GBW64"/>
      <c r="GBX64"/>
      <c r="GBY64"/>
      <c r="GBZ64"/>
      <c r="GCA64"/>
      <c r="GCB64"/>
      <c r="GCC64"/>
      <c r="GCD64"/>
      <c r="GCE64"/>
      <c r="GCF64"/>
      <c r="GCG64"/>
      <c r="GCH64"/>
      <c r="GCI64"/>
      <c r="GCJ64"/>
      <c r="GCK64"/>
      <c r="GCL64"/>
      <c r="GCM64"/>
      <c r="GCN64"/>
      <c r="GCO64"/>
      <c r="GCP64"/>
      <c r="GCQ64"/>
      <c r="GCR64"/>
      <c r="GCS64"/>
      <c r="GCT64"/>
      <c r="GCU64"/>
      <c r="GCV64"/>
      <c r="GCW64"/>
      <c r="GCX64"/>
      <c r="GCY64"/>
      <c r="GCZ64"/>
      <c r="GDA64"/>
      <c r="GDB64"/>
      <c r="GDC64"/>
      <c r="GDD64"/>
      <c r="GDE64"/>
      <c r="GDF64"/>
      <c r="GDG64"/>
      <c r="GDH64"/>
      <c r="GDI64"/>
      <c r="GDJ64"/>
      <c r="GDK64"/>
      <c r="GDL64"/>
      <c r="GDM64"/>
      <c r="GDN64"/>
      <c r="GDO64"/>
      <c r="GDP64"/>
      <c r="GDQ64"/>
      <c r="GDR64"/>
      <c r="GDS64"/>
      <c r="GDT64"/>
      <c r="GDU64"/>
      <c r="GDV64"/>
      <c r="GDW64"/>
      <c r="GDX64"/>
      <c r="GDY64"/>
      <c r="GDZ64"/>
      <c r="GEA64"/>
      <c r="GEB64"/>
      <c r="GEC64"/>
      <c r="GED64"/>
      <c r="GEE64"/>
      <c r="GEF64"/>
      <c r="GEG64"/>
      <c r="GEH64"/>
      <c r="GEI64"/>
      <c r="GEJ64"/>
      <c r="GEK64"/>
      <c r="GEL64"/>
      <c r="GEM64"/>
      <c r="GEN64"/>
      <c r="GEO64"/>
      <c r="GEP64"/>
      <c r="GEQ64"/>
      <c r="GER64"/>
      <c r="GES64"/>
      <c r="GET64"/>
      <c r="GEU64"/>
      <c r="GEV64"/>
      <c r="GEW64"/>
      <c r="GEX64"/>
      <c r="GEY64"/>
      <c r="GEZ64"/>
      <c r="GFA64"/>
      <c r="GFB64"/>
      <c r="GFC64"/>
      <c r="GFD64"/>
      <c r="GFE64"/>
      <c r="GFF64"/>
      <c r="GFG64"/>
      <c r="GFH64"/>
      <c r="GFI64"/>
      <c r="GFJ64"/>
      <c r="GFK64"/>
      <c r="GFL64"/>
      <c r="GFM64"/>
      <c r="GFN64"/>
      <c r="GFO64"/>
      <c r="GFP64"/>
      <c r="GFQ64"/>
      <c r="GFR64"/>
      <c r="GFS64"/>
      <c r="GFT64"/>
      <c r="GFU64"/>
      <c r="GFV64"/>
      <c r="GFW64"/>
      <c r="GFX64"/>
      <c r="GFY64"/>
      <c r="GFZ64"/>
      <c r="GGA64"/>
      <c r="GGB64"/>
      <c r="GGC64"/>
      <c r="GGD64"/>
      <c r="GGE64"/>
      <c r="GGF64"/>
      <c r="GGG64"/>
      <c r="GGH64"/>
      <c r="GGI64"/>
      <c r="GGJ64"/>
      <c r="GGK64"/>
      <c r="GGL64"/>
      <c r="GGM64"/>
      <c r="GGN64"/>
      <c r="GGO64"/>
      <c r="GGP64"/>
      <c r="GGQ64"/>
      <c r="GGR64"/>
      <c r="GGS64"/>
      <c r="GGT64"/>
      <c r="GGU64"/>
      <c r="GGV64"/>
      <c r="GGW64"/>
      <c r="GGX64"/>
      <c r="GGY64"/>
      <c r="GGZ64"/>
      <c r="GHA64"/>
      <c r="GHB64"/>
      <c r="GHC64"/>
      <c r="GHD64"/>
      <c r="GHE64"/>
      <c r="GHF64"/>
      <c r="GHG64"/>
      <c r="GHH64"/>
      <c r="GHI64"/>
      <c r="GHJ64"/>
      <c r="GHK64"/>
      <c r="GHL64"/>
      <c r="GHM64"/>
      <c r="GHN64"/>
      <c r="GHO64"/>
      <c r="GHP64"/>
      <c r="GHQ64"/>
      <c r="GHR64"/>
      <c r="GHS64"/>
      <c r="GHT64"/>
      <c r="GHU64"/>
      <c r="GHV64"/>
      <c r="GHW64"/>
      <c r="GHX64"/>
      <c r="GHY64"/>
      <c r="GHZ64"/>
      <c r="GIA64"/>
      <c r="GIB64"/>
      <c r="GIC64"/>
      <c r="GID64"/>
      <c r="GIE64"/>
      <c r="GIF64"/>
      <c r="GIG64"/>
      <c r="GIH64"/>
      <c r="GII64"/>
      <c r="GIJ64"/>
      <c r="GIK64"/>
      <c r="GIL64"/>
      <c r="GIM64"/>
      <c r="GIN64"/>
      <c r="GIO64"/>
      <c r="GIP64"/>
      <c r="GIQ64"/>
      <c r="GIR64"/>
      <c r="GIS64"/>
      <c r="GIT64"/>
      <c r="GIU64"/>
      <c r="GIV64"/>
      <c r="GIW64"/>
      <c r="GIX64"/>
      <c r="GIY64"/>
      <c r="GIZ64"/>
      <c r="GJA64"/>
      <c r="GJB64"/>
      <c r="GJC64"/>
      <c r="GJD64"/>
      <c r="GJE64"/>
      <c r="GJF64"/>
      <c r="GJG64"/>
      <c r="GJH64"/>
      <c r="GJI64"/>
      <c r="GJJ64"/>
      <c r="GJK64"/>
      <c r="GJL64"/>
      <c r="GJM64"/>
      <c r="GJN64"/>
      <c r="GJO64"/>
      <c r="GJP64"/>
      <c r="GJQ64"/>
      <c r="GJR64"/>
      <c r="GJS64"/>
      <c r="GJT64"/>
      <c r="GJU64"/>
      <c r="GJV64"/>
      <c r="GJW64"/>
      <c r="GJX64"/>
      <c r="GJY64"/>
      <c r="GJZ64"/>
      <c r="GKA64"/>
      <c r="GKB64"/>
      <c r="GKC64"/>
      <c r="GKD64"/>
      <c r="GKE64"/>
      <c r="GKF64"/>
      <c r="GKG64"/>
      <c r="GKH64"/>
      <c r="GKI64"/>
      <c r="GKJ64"/>
      <c r="GKK64"/>
      <c r="GKL64"/>
      <c r="GKM64"/>
      <c r="GKN64"/>
      <c r="GKO64"/>
      <c r="GKP64"/>
      <c r="GKQ64"/>
      <c r="GKR64"/>
      <c r="GKS64"/>
      <c r="GKT64"/>
      <c r="GKU64"/>
      <c r="GKV64"/>
      <c r="GKW64"/>
      <c r="GKX64"/>
      <c r="GKY64"/>
      <c r="GKZ64"/>
      <c r="GLA64"/>
      <c r="GLB64"/>
      <c r="GLC64"/>
      <c r="GLD64"/>
      <c r="GLE64"/>
      <c r="GLF64"/>
      <c r="GLG64"/>
      <c r="GLH64"/>
      <c r="GLI64"/>
      <c r="GLJ64"/>
      <c r="GLK64"/>
      <c r="GLL64"/>
      <c r="GLM64"/>
      <c r="GLN64"/>
      <c r="GLO64"/>
      <c r="GLP64"/>
      <c r="GLQ64"/>
      <c r="GLR64"/>
      <c r="GLS64"/>
      <c r="GLT64"/>
      <c r="GLU64"/>
      <c r="GLV64"/>
      <c r="GLW64"/>
      <c r="GLX64"/>
      <c r="GLY64"/>
      <c r="GLZ64"/>
      <c r="GMA64"/>
      <c r="GMB64"/>
      <c r="GMC64"/>
      <c r="GMD64"/>
      <c r="GME64"/>
      <c r="GMF64"/>
      <c r="GMG64"/>
      <c r="GMH64"/>
      <c r="GMI64"/>
      <c r="GMJ64"/>
      <c r="GMK64"/>
      <c r="GML64"/>
      <c r="GMM64"/>
      <c r="GMN64"/>
      <c r="GMO64"/>
      <c r="GMP64"/>
      <c r="GMQ64"/>
      <c r="GMR64"/>
      <c r="GMS64"/>
      <c r="GMT64"/>
      <c r="GMU64"/>
      <c r="GMV64"/>
      <c r="GMW64"/>
      <c r="GMX64"/>
      <c r="GMY64"/>
      <c r="GMZ64"/>
      <c r="GNA64"/>
      <c r="GNB64"/>
      <c r="GNC64"/>
      <c r="GND64"/>
      <c r="GNE64"/>
      <c r="GNF64"/>
      <c r="GNG64"/>
      <c r="GNH64"/>
      <c r="GNI64"/>
      <c r="GNJ64"/>
      <c r="GNK64"/>
      <c r="GNL64"/>
      <c r="GNM64"/>
      <c r="GNN64"/>
      <c r="GNO64"/>
      <c r="GNP64"/>
      <c r="GNQ64"/>
      <c r="GNR64"/>
      <c r="GNS64"/>
      <c r="GNT64"/>
      <c r="GNU64"/>
      <c r="GNV64"/>
      <c r="GNW64"/>
      <c r="GNX64"/>
      <c r="GNY64"/>
      <c r="GNZ64"/>
      <c r="GOA64"/>
      <c r="GOB64"/>
      <c r="GOC64"/>
      <c r="GOD64"/>
      <c r="GOE64"/>
      <c r="GOF64"/>
      <c r="GOG64"/>
      <c r="GOH64"/>
      <c r="GOI64"/>
      <c r="GOJ64"/>
      <c r="GOK64"/>
      <c r="GOL64"/>
      <c r="GOM64"/>
      <c r="GON64"/>
      <c r="GOO64"/>
      <c r="GOP64"/>
      <c r="GOQ64"/>
      <c r="GOR64"/>
      <c r="GOS64"/>
      <c r="GOT64"/>
      <c r="GOU64"/>
      <c r="GOV64"/>
      <c r="GOW64"/>
      <c r="GOX64"/>
      <c r="GOY64"/>
      <c r="GOZ64"/>
      <c r="GPA64"/>
      <c r="GPB64"/>
      <c r="GPC64"/>
      <c r="GPD64"/>
      <c r="GPE64"/>
      <c r="GPF64"/>
      <c r="GPG64"/>
      <c r="GPH64"/>
      <c r="GPI64"/>
      <c r="GPJ64"/>
      <c r="GPK64"/>
      <c r="GPL64"/>
      <c r="GPM64"/>
      <c r="GPN64"/>
      <c r="GPO64"/>
      <c r="GPP64"/>
      <c r="GPQ64"/>
      <c r="GPR64"/>
      <c r="GPS64"/>
      <c r="GPT64"/>
      <c r="GPU64"/>
      <c r="GPV64"/>
      <c r="GPW64"/>
      <c r="GPX64"/>
      <c r="GPY64"/>
      <c r="GPZ64"/>
      <c r="GQA64"/>
      <c r="GQB64"/>
      <c r="GQC64"/>
      <c r="GQD64"/>
      <c r="GQE64"/>
      <c r="GQF64"/>
      <c r="GQG64"/>
      <c r="GQH64"/>
      <c r="GQI64"/>
      <c r="GQJ64"/>
      <c r="GQK64"/>
      <c r="GQL64"/>
      <c r="GQM64"/>
      <c r="GQN64"/>
      <c r="GQO64"/>
      <c r="GQP64"/>
      <c r="GQQ64"/>
      <c r="GQR64"/>
      <c r="GQS64"/>
      <c r="GQT64"/>
      <c r="GQU64"/>
      <c r="GQV64"/>
      <c r="GQW64"/>
      <c r="GQX64"/>
      <c r="GQY64"/>
      <c r="GQZ64"/>
      <c r="GRA64"/>
      <c r="GRB64"/>
      <c r="GRC64"/>
      <c r="GRD64"/>
      <c r="GRE64"/>
      <c r="GRF64"/>
      <c r="GRG64"/>
      <c r="GRH64"/>
      <c r="GRI64"/>
      <c r="GRJ64"/>
      <c r="GRK64"/>
      <c r="GRL64"/>
      <c r="GRM64"/>
      <c r="GRN64"/>
      <c r="GRO64"/>
      <c r="GRP64"/>
      <c r="GRQ64"/>
      <c r="GRR64"/>
      <c r="GRS64"/>
      <c r="GRT64"/>
      <c r="GRU64"/>
      <c r="GRV64"/>
      <c r="GRW64"/>
      <c r="GRX64"/>
      <c r="GRY64"/>
      <c r="GRZ64"/>
      <c r="GSA64"/>
      <c r="GSB64"/>
      <c r="GSC64"/>
      <c r="GSD64"/>
      <c r="GSE64"/>
      <c r="GSF64"/>
      <c r="GSG64"/>
      <c r="GSH64"/>
      <c r="GSI64"/>
      <c r="GSJ64"/>
      <c r="GSK64"/>
      <c r="GSL64"/>
      <c r="GSM64"/>
      <c r="GSN64"/>
      <c r="GSO64"/>
      <c r="GSP64"/>
      <c r="GSQ64"/>
      <c r="GSR64"/>
      <c r="GSS64"/>
      <c r="GST64"/>
      <c r="GSU64"/>
      <c r="GSV64"/>
      <c r="GSW64"/>
      <c r="GSX64"/>
      <c r="GSY64"/>
      <c r="GSZ64"/>
      <c r="GTA64"/>
      <c r="GTB64"/>
      <c r="GTC64"/>
      <c r="GTD64"/>
      <c r="GTE64"/>
      <c r="GTF64"/>
      <c r="GTG64"/>
      <c r="GTH64"/>
      <c r="GTI64"/>
      <c r="GTJ64"/>
      <c r="GTK64"/>
      <c r="GTL64"/>
      <c r="GTM64"/>
      <c r="GTN64"/>
      <c r="GTO64"/>
      <c r="GTP64"/>
      <c r="GTQ64"/>
      <c r="GTR64"/>
      <c r="GTS64"/>
      <c r="GTT64"/>
      <c r="GTU64"/>
      <c r="GTV64"/>
      <c r="GTW64"/>
      <c r="GTX64"/>
      <c r="GTY64"/>
      <c r="GTZ64"/>
      <c r="GUA64"/>
      <c r="GUB64"/>
      <c r="GUC64"/>
      <c r="GUD64"/>
      <c r="GUE64"/>
      <c r="GUF64"/>
      <c r="GUG64"/>
      <c r="GUH64"/>
      <c r="GUI64"/>
      <c r="GUJ64"/>
      <c r="GUK64"/>
      <c r="GUL64"/>
      <c r="GUM64"/>
      <c r="GUN64"/>
      <c r="GUO64"/>
      <c r="GUP64"/>
      <c r="GUQ64"/>
      <c r="GUR64"/>
      <c r="GUS64"/>
      <c r="GUT64"/>
      <c r="GUU64"/>
      <c r="GUV64"/>
      <c r="GUW64"/>
      <c r="GUX64"/>
      <c r="GUY64"/>
      <c r="GUZ64"/>
      <c r="GVA64"/>
      <c r="GVB64"/>
      <c r="GVC64"/>
      <c r="GVD64"/>
      <c r="GVE64"/>
      <c r="GVF64"/>
      <c r="GVG64"/>
      <c r="GVH64"/>
      <c r="GVI64"/>
      <c r="GVJ64"/>
      <c r="GVK64"/>
      <c r="GVL64"/>
      <c r="GVM64"/>
      <c r="GVN64"/>
      <c r="GVO64"/>
      <c r="GVP64"/>
      <c r="GVQ64"/>
      <c r="GVR64"/>
      <c r="GVS64"/>
      <c r="GVT64"/>
      <c r="GVU64"/>
      <c r="GVV64"/>
      <c r="GVW64"/>
      <c r="GVX64"/>
      <c r="GVY64"/>
      <c r="GVZ64"/>
      <c r="GWA64"/>
      <c r="GWB64"/>
      <c r="GWC64"/>
      <c r="GWD64"/>
      <c r="GWE64"/>
      <c r="GWF64"/>
      <c r="GWG64"/>
      <c r="GWH64"/>
      <c r="GWI64"/>
      <c r="GWJ64"/>
      <c r="GWK64"/>
      <c r="GWL64"/>
      <c r="GWM64"/>
      <c r="GWN64"/>
      <c r="GWO64"/>
      <c r="GWP64"/>
      <c r="GWQ64"/>
      <c r="GWR64"/>
      <c r="GWS64"/>
      <c r="GWT64"/>
      <c r="GWU64"/>
      <c r="GWV64"/>
      <c r="GWW64"/>
      <c r="GWX64"/>
      <c r="GWY64"/>
      <c r="GWZ64"/>
      <c r="GXA64"/>
      <c r="GXB64"/>
      <c r="GXC64"/>
      <c r="GXD64"/>
      <c r="GXE64"/>
      <c r="GXF64"/>
      <c r="GXG64"/>
      <c r="GXH64"/>
      <c r="GXI64"/>
      <c r="GXJ64"/>
      <c r="GXK64"/>
      <c r="GXL64"/>
      <c r="GXM64"/>
      <c r="GXN64"/>
      <c r="GXO64"/>
      <c r="GXP64"/>
      <c r="GXQ64"/>
      <c r="GXR64"/>
      <c r="GXS64"/>
      <c r="GXT64"/>
      <c r="GXU64"/>
      <c r="GXV64"/>
      <c r="GXW64"/>
      <c r="GXX64"/>
      <c r="GXY64"/>
      <c r="GXZ64"/>
      <c r="GYA64"/>
      <c r="GYB64"/>
      <c r="GYC64"/>
      <c r="GYD64"/>
      <c r="GYE64"/>
      <c r="GYF64"/>
      <c r="GYG64"/>
      <c r="GYH64"/>
      <c r="GYI64"/>
      <c r="GYJ64"/>
      <c r="GYK64"/>
      <c r="GYL64"/>
      <c r="GYM64"/>
      <c r="GYN64"/>
      <c r="GYO64"/>
      <c r="GYP64"/>
      <c r="GYQ64"/>
      <c r="GYR64"/>
      <c r="GYS64"/>
      <c r="GYT64"/>
      <c r="GYU64"/>
      <c r="GYV64"/>
      <c r="GYW64"/>
      <c r="GYX64"/>
      <c r="GYY64"/>
      <c r="GYZ64"/>
      <c r="GZA64"/>
      <c r="GZB64"/>
      <c r="GZC64"/>
      <c r="GZD64"/>
      <c r="GZE64"/>
      <c r="GZF64"/>
      <c r="GZG64"/>
      <c r="GZH64"/>
      <c r="GZI64"/>
      <c r="GZJ64"/>
      <c r="GZK64"/>
      <c r="GZL64"/>
      <c r="GZM64"/>
      <c r="GZN64"/>
      <c r="GZO64"/>
      <c r="GZP64"/>
      <c r="GZQ64"/>
      <c r="GZR64"/>
      <c r="GZS64"/>
      <c r="GZT64"/>
      <c r="GZU64"/>
      <c r="GZV64"/>
      <c r="GZW64"/>
      <c r="GZX64"/>
      <c r="GZY64"/>
      <c r="GZZ64"/>
      <c r="HAA64"/>
      <c r="HAB64"/>
      <c r="HAC64"/>
      <c r="HAD64"/>
      <c r="HAE64"/>
      <c r="HAF64"/>
      <c r="HAG64"/>
      <c r="HAH64"/>
      <c r="HAI64"/>
      <c r="HAJ64"/>
      <c r="HAK64"/>
      <c r="HAL64"/>
      <c r="HAM64"/>
      <c r="HAN64"/>
      <c r="HAO64"/>
      <c r="HAP64"/>
      <c r="HAQ64"/>
      <c r="HAR64"/>
      <c r="HAS64"/>
      <c r="HAT64"/>
      <c r="HAU64"/>
      <c r="HAV64"/>
      <c r="HAW64"/>
      <c r="HAX64"/>
      <c r="HAY64"/>
      <c r="HAZ64"/>
      <c r="HBA64"/>
      <c r="HBB64"/>
      <c r="HBC64"/>
      <c r="HBD64"/>
      <c r="HBE64"/>
      <c r="HBF64"/>
      <c r="HBG64"/>
      <c r="HBH64"/>
      <c r="HBI64"/>
      <c r="HBJ64"/>
      <c r="HBK64"/>
      <c r="HBL64"/>
      <c r="HBM64"/>
      <c r="HBN64"/>
      <c r="HBO64"/>
      <c r="HBP64"/>
      <c r="HBQ64"/>
      <c r="HBR64"/>
      <c r="HBS64"/>
      <c r="HBT64"/>
      <c r="HBU64"/>
      <c r="HBV64"/>
      <c r="HBW64"/>
      <c r="HBX64"/>
      <c r="HBY64"/>
      <c r="HBZ64"/>
      <c r="HCA64"/>
      <c r="HCB64"/>
      <c r="HCC64"/>
      <c r="HCD64"/>
      <c r="HCE64"/>
      <c r="HCF64"/>
      <c r="HCG64"/>
      <c r="HCH64"/>
      <c r="HCI64"/>
      <c r="HCJ64"/>
      <c r="HCK64"/>
      <c r="HCL64"/>
      <c r="HCM64"/>
      <c r="HCN64"/>
      <c r="HCO64"/>
      <c r="HCP64"/>
      <c r="HCQ64"/>
      <c r="HCR64"/>
      <c r="HCS64"/>
      <c r="HCT64"/>
      <c r="HCU64"/>
      <c r="HCV64"/>
      <c r="HCW64"/>
      <c r="HCX64"/>
      <c r="HCY64"/>
      <c r="HCZ64"/>
      <c r="HDA64"/>
      <c r="HDB64"/>
      <c r="HDC64"/>
      <c r="HDD64"/>
      <c r="HDE64"/>
      <c r="HDF64"/>
      <c r="HDG64"/>
      <c r="HDH64"/>
      <c r="HDI64"/>
      <c r="HDJ64"/>
      <c r="HDK64"/>
      <c r="HDL64"/>
      <c r="HDM64"/>
      <c r="HDN64"/>
      <c r="HDO64"/>
      <c r="HDP64"/>
      <c r="HDQ64"/>
      <c r="HDR64"/>
      <c r="HDS64"/>
      <c r="HDT64"/>
      <c r="HDU64"/>
      <c r="HDV64"/>
      <c r="HDW64"/>
      <c r="HDX64"/>
      <c r="HDY64"/>
      <c r="HDZ64"/>
      <c r="HEA64"/>
      <c r="HEB64"/>
      <c r="HEC64"/>
      <c r="HED64"/>
      <c r="HEE64"/>
      <c r="HEF64"/>
      <c r="HEG64"/>
      <c r="HEH64"/>
      <c r="HEI64"/>
      <c r="HEJ64"/>
      <c r="HEK64"/>
      <c r="HEL64"/>
      <c r="HEM64"/>
      <c r="HEN64"/>
      <c r="HEO64"/>
      <c r="HEP64"/>
      <c r="HEQ64"/>
      <c r="HER64"/>
      <c r="HES64"/>
      <c r="HET64"/>
      <c r="HEU64"/>
      <c r="HEV64"/>
      <c r="HEW64"/>
      <c r="HEX64"/>
      <c r="HEY64"/>
      <c r="HEZ64"/>
      <c r="HFA64"/>
      <c r="HFB64"/>
      <c r="HFC64"/>
      <c r="HFD64"/>
      <c r="HFE64"/>
      <c r="HFF64"/>
      <c r="HFG64"/>
      <c r="HFH64"/>
      <c r="HFI64"/>
      <c r="HFJ64"/>
      <c r="HFK64"/>
      <c r="HFL64"/>
      <c r="HFM64"/>
      <c r="HFN64"/>
      <c r="HFO64"/>
      <c r="HFP64"/>
      <c r="HFQ64"/>
      <c r="HFR64"/>
      <c r="HFS64"/>
      <c r="HFT64"/>
      <c r="HFU64"/>
      <c r="HFV64"/>
      <c r="HFW64"/>
      <c r="HFX64"/>
      <c r="HFY64"/>
      <c r="HFZ64"/>
      <c r="HGA64"/>
      <c r="HGB64"/>
      <c r="HGC64"/>
      <c r="HGD64"/>
      <c r="HGE64"/>
      <c r="HGF64"/>
      <c r="HGG64"/>
      <c r="HGH64"/>
      <c r="HGI64"/>
      <c r="HGJ64"/>
      <c r="HGK64"/>
      <c r="HGL64"/>
      <c r="HGM64"/>
      <c r="HGN64"/>
      <c r="HGO64"/>
      <c r="HGP64"/>
      <c r="HGQ64"/>
      <c r="HGR64"/>
      <c r="HGS64"/>
      <c r="HGT64"/>
      <c r="HGU64"/>
      <c r="HGV64"/>
      <c r="HGW64"/>
      <c r="HGX64"/>
      <c r="HGY64"/>
      <c r="HGZ64"/>
      <c r="HHA64"/>
      <c r="HHB64"/>
      <c r="HHC64"/>
      <c r="HHD64"/>
      <c r="HHE64"/>
      <c r="HHF64"/>
      <c r="HHG64"/>
      <c r="HHH64"/>
      <c r="HHI64"/>
      <c r="HHJ64"/>
      <c r="HHK64"/>
      <c r="HHL64"/>
      <c r="HHM64"/>
      <c r="HHN64"/>
      <c r="HHO64"/>
      <c r="HHP64"/>
      <c r="HHQ64"/>
      <c r="HHR64"/>
      <c r="HHS64"/>
      <c r="HHT64"/>
      <c r="HHU64"/>
      <c r="HHV64"/>
      <c r="HHW64"/>
      <c r="HHX64"/>
      <c r="HHY64"/>
      <c r="HHZ64"/>
      <c r="HIA64"/>
      <c r="HIB64"/>
      <c r="HIC64"/>
      <c r="HID64"/>
      <c r="HIE64"/>
      <c r="HIF64"/>
      <c r="HIG64"/>
      <c r="HIH64"/>
      <c r="HII64"/>
      <c r="HIJ64"/>
      <c r="HIK64"/>
      <c r="HIL64"/>
      <c r="HIM64"/>
      <c r="HIN64"/>
      <c r="HIO64"/>
      <c r="HIP64"/>
      <c r="HIQ64"/>
      <c r="HIR64"/>
      <c r="HIS64"/>
      <c r="HIT64"/>
      <c r="HIU64"/>
      <c r="HIV64"/>
      <c r="HIW64"/>
      <c r="HIX64"/>
      <c r="HIY64"/>
      <c r="HIZ64"/>
      <c r="HJA64"/>
      <c r="HJB64"/>
      <c r="HJC64"/>
      <c r="HJD64"/>
      <c r="HJE64"/>
      <c r="HJF64"/>
      <c r="HJG64"/>
      <c r="HJH64"/>
      <c r="HJI64"/>
      <c r="HJJ64"/>
      <c r="HJK64"/>
      <c r="HJL64"/>
      <c r="HJM64"/>
      <c r="HJN64"/>
      <c r="HJO64"/>
      <c r="HJP64"/>
      <c r="HJQ64"/>
      <c r="HJR64"/>
      <c r="HJS64"/>
      <c r="HJT64"/>
      <c r="HJU64"/>
      <c r="HJV64"/>
      <c r="HJW64"/>
      <c r="HJX64"/>
      <c r="HJY64"/>
      <c r="HJZ64"/>
      <c r="HKA64"/>
      <c r="HKB64"/>
      <c r="HKC64"/>
      <c r="HKD64"/>
      <c r="HKE64"/>
      <c r="HKF64"/>
      <c r="HKG64"/>
      <c r="HKH64"/>
      <c r="HKI64"/>
      <c r="HKJ64"/>
      <c r="HKK64"/>
      <c r="HKL64"/>
      <c r="HKM64"/>
      <c r="HKN64"/>
      <c r="HKO64"/>
      <c r="HKP64"/>
      <c r="HKQ64"/>
      <c r="HKR64"/>
      <c r="HKS64"/>
      <c r="HKT64"/>
      <c r="HKU64"/>
      <c r="HKV64"/>
      <c r="HKW64"/>
      <c r="HKX64"/>
      <c r="HKY64"/>
      <c r="HKZ64"/>
      <c r="HLA64"/>
      <c r="HLB64"/>
      <c r="HLC64"/>
      <c r="HLD64"/>
      <c r="HLE64"/>
      <c r="HLF64"/>
      <c r="HLG64"/>
      <c r="HLH64"/>
      <c r="HLI64"/>
      <c r="HLJ64"/>
      <c r="HLK64"/>
      <c r="HLL64"/>
      <c r="HLM64"/>
      <c r="HLN64"/>
      <c r="HLO64"/>
      <c r="HLP64"/>
      <c r="HLQ64"/>
      <c r="HLR64"/>
      <c r="HLS64"/>
      <c r="HLT64"/>
      <c r="HLU64"/>
      <c r="HLV64"/>
      <c r="HLW64"/>
      <c r="HLX64"/>
      <c r="HLY64"/>
      <c r="HLZ64"/>
      <c r="HMA64"/>
      <c r="HMB64"/>
      <c r="HMC64"/>
      <c r="HMD64"/>
      <c r="HME64"/>
      <c r="HMF64"/>
      <c r="HMG64"/>
      <c r="HMH64"/>
      <c r="HMI64"/>
      <c r="HMJ64"/>
      <c r="HMK64"/>
      <c r="HML64"/>
      <c r="HMM64"/>
      <c r="HMN64"/>
      <c r="HMO64"/>
      <c r="HMP64"/>
      <c r="HMQ64"/>
      <c r="HMR64"/>
      <c r="HMS64"/>
      <c r="HMT64"/>
      <c r="HMU64"/>
      <c r="HMV64"/>
      <c r="HMW64"/>
      <c r="HMX64"/>
      <c r="HMY64"/>
      <c r="HMZ64"/>
      <c r="HNA64"/>
      <c r="HNB64"/>
      <c r="HNC64"/>
      <c r="HND64"/>
      <c r="HNE64"/>
      <c r="HNF64"/>
      <c r="HNG64"/>
      <c r="HNH64"/>
      <c r="HNI64"/>
      <c r="HNJ64"/>
      <c r="HNK64"/>
      <c r="HNL64"/>
      <c r="HNM64"/>
      <c r="HNN64"/>
      <c r="HNO64"/>
      <c r="HNP64"/>
      <c r="HNQ64"/>
      <c r="HNR64"/>
      <c r="HNS64"/>
      <c r="HNT64"/>
      <c r="HNU64"/>
      <c r="HNV64"/>
      <c r="HNW64"/>
      <c r="HNX64"/>
      <c r="HNY64"/>
      <c r="HNZ64"/>
      <c r="HOA64"/>
      <c r="HOB64"/>
      <c r="HOC64"/>
      <c r="HOD64"/>
      <c r="HOE64"/>
      <c r="HOF64"/>
      <c r="HOG64"/>
      <c r="HOH64"/>
      <c r="HOI64"/>
      <c r="HOJ64"/>
      <c r="HOK64"/>
      <c r="HOL64"/>
      <c r="HOM64"/>
      <c r="HON64"/>
      <c r="HOO64"/>
      <c r="HOP64"/>
      <c r="HOQ64"/>
      <c r="HOR64"/>
      <c r="HOS64"/>
      <c r="HOT64"/>
      <c r="HOU64"/>
      <c r="HOV64"/>
      <c r="HOW64"/>
      <c r="HOX64"/>
      <c r="HOY64"/>
      <c r="HOZ64"/>
      <c r="HPA64"/>
      <c r="HPB64"/>
      <c r="HPC64"/>
      <c r="HPD64"/>
      <c r="HPE64"/>
      <c r="HPF64"/>
      <c r="HPG64"/>
      <c r="HPH64"/>
      <c r="HPI64"/>
      <c r="HPJ64"/>
      <c r="HPK64"/>
      <c r="HPL64"/>
      <c r="HPM64"/>
      <c r="HPN64"/>
      <c r="HPO64"/>
      <c r="HPP64"/>
      <c r="HPQ64"/>
      <c r="HPR64"/>
      <c r="HPS64"/>
      <c r="HPT64"/>
      <c r="HPU64"/>
      <c r="HPV64"/>
      <c r="HPW64"/>
      <c r="HPX64"/>
      <c r="HPY64"/>
      <c r="HPZ64"/>
      <c r="HQA64"/>
      <c r="HQB64"/>
      <c r="HQC64"/>
      <c r="HQD64"/>
      <c r="HQE64"/>
      <c r="HQF64"/>
      <c r="HQG64"/>
      <c r="HQH64"/>
      <c r="HQI64"/>
      <c r="HQJ64"/>
      <c r="HQK64"/>
      <c r="HQL64"/>
      <c r="HQM64"/>
      <c r="HQN64"/>
      <c r="HQO64"/>
      <c r="HQP64"/>
      <c r="HQQ64"/>
      <c r="HQR64"/>
      <c r="HQS64"/>
      <c r="HQT64"/>
      <c r="HQU64"/>
      <c r="HQV64"/>
      <c r="HQW64"/>
      <c r="HQX64"/>
      <c r="HQY64"/>
      <c r="HQZ64"/>
      <c r="HRA64"/>
      <c r="HRB64"/>
      <c r="HRC64"/>
      <c r="HRD64"/>
      <c r="HRE64"/>
      <c r="HRF64"/>
      <c r="HRG64"/>
      <c r="HRH64"/>
      <c r="HRI64"/>
      <c r="HRJ64"/>
      <c r="HRK64"/>
      <c r="HRL64"/>
      <c r="HRM64"/>
      <c r="HRN64"/>
      <c r="HRO64"/>
      <c r="HRP64"/>
      <c r="HRQ64"/>
      <c r="HRR64"/>
      <c r="HRS64"/>
      <c r="HRT64"/>
      <c r="HRU64"/>
      <c r="HRV64"/>
      <c r="HRW64"/>
      <c r="HRX64"/>
      <c r="HRY64"/>
      <c r="HRZ64"/>
      <c r="HSA64"/>
      <c r="HSB64"/>
      <c r="HSC64"/>
      <c r="HSD64"/>
      <c r="HSE64"/>
      <c r="HSF64"/>
      <c r="HSG64"/>
      <c r="HSH64"/>
      <c r="HSI64"/>
      <c r="HSJ64"/>
      <c r="HSK64"/>
      <c r="HSL64"/>
      <c r="HSM64"/>
      <c r="HSN64"/>
      <c r="HSO64"/>
      <c r="HSP64"/>
      <c r="HSQ64"/>
      <c r="HSR64"/>
      <c r="HSS64"/>
      <c r="HST64"/>
      <c r="HSU64"/>
      <c r="HSV64"/>
      <c r="HSW64"/>
      <c r="HSX64"/>
      <c r="HSY64"/>
      <c r="HSZ64"/>
      <c r="HTA64"/>
      <c r="HTB64"/>
      <c r="HTC64"/>
      <c r="HTD64"/>
      <c r="HTE64"/>
      <c r="HTF64"/>
      <c r="HTG64"/>
      <c r="HTH64"/>
      <c r="HTI64"/>
      <c r="HTJ64"/>
      <c r="HTK64"/>
      <c r="HTL64"/>
      <c r="HTM64"/>
      <c r="HTN64"/>
      <c r="HTO64"/>
      <c r="HTP64"/>
      <c r="HTQ64"/>
      <c r="HTR64"/>
      <c r="HTS64"/>
      <c r="HTT64"/>
      <c r="HTU64"/>
      <c r="HTV64"/>
      <c r="HTW64"/>
      <c r="HTX64"/>
      <c r="HTY64"/>
      <c r="HTZ64"/>
      <c r="HUA64"/>
      <c r="HUB64"/>
      <c r="HUC64"/>
      <c r="HUD64"/>
      <c r="HUE64"/>
      <c r="HUF64"/>
      <c r="HUG64"/>
      <c r="HUH64"/>
      <c r="HUI64"/>
      <c r="HUJ64"/>
      <c r="HUK64"/>
      <c r="HUL64"/>
      <c r="HUM64"/>
      <c r="HUN64"/>
      <c r="HUO64"/>
      <c r="HUP64"/>
      <c r="HUQ64"/>
      <c r="HUR64"/>
      <c r="HUS64"/>
      <c r="HUT64"/>
      <c r="HUU64"/>
      <c r="HUV64"/>
      <c r="HUW64"/>
      <c r="HUX64"/>
      <c r="HUY64"/>
      <c r="HUZ64"/>
      <c r="HVA64"/>
      <c r="HVB64"/>
      <c r="HVC64"/>
      <c r="HVD64"/>
      <c r="HVE64"/>
      <c r="HVF64"/>
      <c r="HVG64"/>
      <c r="HVH64"/>
      <c r="HVI64"/>
      <c r="HVJ64"/>
      <c r="HVK64"/>
      <c r="HVL64"/>
      <c r="HVM64"/>
      <c r="HVN64"/>
      <c r="HVO64"/>
      <c r="HVP64"/>
      <c r="HVQ64"/>
      <c r="HVR64"/>
      <c r="HVS64"/>
      <c r="HVT64"/>
      <c r="HVU64"/>
      <c r="HVV64"/>
      <c r="HVW64"/>
      <c r="HVX64"/>
      <c r="HVY64"/>
      <c r="HVZ64"/>
      <c r="HWA64"/>
      <c r="HWB64"/>
      <c r="HWC64"/>
      <c r="HWD64"/>
      <c r="HWE64"/>
      <c r="HWF64"/>
      <c r="HWG64"/>
      <c r="HWH64"/>
      <c r="HWI64"/>
      <c r="HWJ64"/>
      <c r="HWK64"/>
      <c r="HWL64"/>
      <c r="HWM64"/>
      <c r="HWN64"/>
      <c r="HWO64"/>
      <c r="HWP64"/>
      <c r="HWQ64"/>
      <c r="HWR64"/>
      <c r="HWS64"/>
      <c r="HWT64"/>
      <c r="HWU64"/>
      <c r="HWV64"/>
      <c r="HWW64"/>
      <c r="HWX64"/>
      <c r="HWY64"/>
      <c r="HWZ64"/>
      <c r="HXA64"/>
      <c r="HXB64"/>
      <c r="HXC64"/>
      <c r="HXD64"/>
      <c r="HXE64"/>
      <c r="HXF64"/>
      <c r="HXG64"/>
      <c r="HXH64"/>
      <c r="HXI64"/>
      <c r="HXJ64"/>
      <c r="HXK64"/>
      <c r="HXL64"/>
      <c r="HXM64"/>
      <c r="HXN64"/>
      <c r="HXO64"/>
      <c r="HXP64"/>
      <c r="HXQ64"/>
      <c r="HXR64"/>
      <c r="HXS64"/>
      <c r="HXT64"/>
      <c r="HXU64"/>
      <c r="HXV64"/>
      <c r="HXW64"/>
      <c r="HXX64"/>
      <c r="HXY64"/>
      <c r="HXZ64"/>
      <c r="HYA64"/>
      <c r="HYB64"/>
      <c r="HYC64"/>
      <c r="HYD64"/>
      <c r="HYE64"/>
      <c r="HYF64"/>
      <c r="HYG64"/>
      <c r="HYH64"/>
      <c r="HYI64"/>
      <c r="HYJ64"/>
      <c r="HYK64"/>
      <c r="HYL64"/>
      <c r="HYM64"/>
      <c r="HYN64"/>
      <c r="HYO64"/>
      <c r="HYP64"/>
      <c r="HYQ64"/>
      <c r="HYR64"/>
      <c r="HYS64"/>
      <c r="HYT64"/>
      <c r="HYU64"/>
      <c r="HYV64"/>
      <c r="HYW64"/>
      <c r="HYX64"/>
      <c r="HYY64"/>
      <c r="HYZ64"/>
      <c r="HZA64"/>
      <c r="HZB64"/>
      <c r="HZC64"/>
      <c r="HZD64"/>
      <c r="HZE64"/>
      <c r="HZF64"/>
      <c r="HZG64"/>
      <c r="HZH64"/>
      <c r="HZI64"/>
      <c r="HZJ64"/>
      <c r="HZK64"/>
      <c r="HZL64"/>
      <c r="HZM64"/>
      <c r="HZN64"/>
      <c r="HZO64"/>
      <c r="HZP64"/>
      <c r="HZQ64"/>
      <c r="HZR64"/>
      <c r="HZS64"/>
      <c r="HZT64"/>
      <c r="HZU64"/>
      <c r="HZV64"/>
      <c r="HZW64"/>
      <c r="HZX64"/>
      <c r="HZY64"/>
      <c r="HZZ64"/>
      <c r="IAA64"/>
      <c r="IAB64"/>
      <c r="IAC64"/>
      <c r="IAD64"/>
      <c r="IAE64"/>
      <c r="IAF64"/>
      <c r="IAG64"/>
      <c r="IAH64"/>
      <c r="IAI64"/>
      <c r="IAJ64"/>
      <c r="IAK64"/>
      <c r="IAL64"/>
      <c r="IAM64"/>
      <c r="IAN64"/>
      <c r="IAO64"/>
      <c r="IAP64"/>
      <c r="IAQ64"/>
      <c r="IAR64"/>
      <c r="IAS64"/>
      <c r="IAT64"/>
      <c r="IAU64"/>
      <c r="IAV64"/>
      <c r="IAW64"/>
      <c r="IAX64"/>
      <c r="IAY64"/>
      <c r="IAZ64"/>
      <c r="IBA64"/>
      <c r="IBB64"/>
      <c r="IBC64"/>
      <c r="IBD64"/>
      <c r="IBE64"/>
      <c r="IBF64"/>
      <c r="IBG64"/>
      <c r="IBH64"/>
      <c r="IBI64"/>
      <c r="IBJ64"/>
      <c r="IBK64"/>
      <c r="IBL64"/>
      <c r="IBM64"/>
      <c r="IBN64"/>
      <c r="IBO64"/>
      <c r="IBP64"/>
      <c r="IBQ64"/>
      <c r="IBR64"/>
      <c r="IBS64"/>
      <c r="IBT64"/>
      <c r="IBU64"/>
      <c r="IBV64"/>
      <c r="IBW64"/>
      <c r="IBX64"/>
      <c r="IBY64"/>
      <c r="IBZ64"/>
      <c r="ICA64"/>
      <c r="ICB64"/>
      <c r="ICC64"/>
      <c r="ICD64"/>
      <c r="ICE64"/>
      <c r="ICF64"/>
      <c r="ICG64"/>
      <c r="ICH64"/>
      <c r="ICI64"/>
      <c r="ICJ64"/>
      <c r="ICK64"/>
      <c r="ICL64"/>
      <c r="ICM64"/>
      <c r="ICN64"/>
      <c r="ICO64"/>
      <c r="ICP64"/>
      <c r="ICQ64"/>
      <c r="ICR64"/>
      <c r="ICS64"/>
      <c r="ICT64"/>
      <c r="ICU64"/>
      <c r="ICV64"/>
      <c r="ICW64"/>
      <c r="ICX64"/>
      <c r="ICY64"/>
      <c r="ICZ64"/>
      <c r="IDA64"/>
      <c r="IDB64"/>
      <c r="IDC64"/>
      <c r="IDD64"/>
      <c r="IDE64"/>
      <c r="IDF64"/>
      <c r="IDG64"/>
      <c r="IDH64"/>
      <c r="IDI64"/>
      <c r="IDJ64"/>
      <c r="IDK64"/>
      <c r="IDL64"/>
      <c r="IDM64"/>
      <c r="IDN64"/>
      <c r="IDO64"/>
      <c r="IDP64"/>
      <c r="IDQ64"/>
      <c r="IDR64"/>
      <c r="IDS64"/>
      <c r="IDT64"/>
      <c r="IDU64"/>
      <c r="IDV64"/>
      <c r="IDW64"/>
      <c r="IDX64"/>
      <c r="IDY64"/>
      <c r="IDZ64"/>
      <c r="IEA64"/>
      <c r="IEB64"/>
      <c r="IEC64"/>
      <c r="IED64"/>
      <c r="IEE64"/>
      <c r="IEF64"/>
      <c r="IEG64"/>
      <c r="IEH64"/>
      <c r="IEI64"/>
      <c r="IEJ64"/>
      <c r="IEK64"/>
      <c r="IEL64"/>
      <c r="IEM64"/>
      <c r="IEN64"/>
      <c r="IEO64"/>
      <c r="IEP64"/>
      <c r="IEQ64"/>
      <c r="IER64"/>
      <c r="IES64"/>
      <c r="IET64"/>
      <c r="IEU64"/>
      <c r="IEV64"/>
      <c r="IEW64"/>
      <c r="IEX64"/>
      <c r="IEY64"/>
      <c r="IEZ64"/>
      <c r="IFA64"/>
      <c r="IFB64"/>
      <c r="IFC64"/>
      <c r="IFD64"/>
      <c r="IFE64"/>
      <c r="IFF64"/>
      <c r="IFG64"/>
      <c r="IFH64"/>
      <c r="IFI64"/>
      <c r="IFJ64"/>
      <c r="IFK64"/>
      <c r="IFL64"/>
      <c r="IFM64"/>
      <c r="IFN64"/>
      <c r="IFO64"/>
      <c r="IFP64"/>
      <c r="IFQ64"/>
      <c r="IFR64"/>
      <c r="IFS64"/>
      <c r="IFT64"/>
      <c r="IFU64"/>
      <c r="IFV64"/>
      <c r="IFW64"/>
      <c r="IFX64"/>
      <c r="IFY64"/>
      <c r="IFZ64"/>
      <c r="IGA64"/>
      <c r="IGB64"/>
      <c r="IGC64"/>
      <c r="IGD64"/>
      <c r="IGE64"/>
      <c r="IGF64"/>
      <c r="IGG64"/>
      <c r="IGH64"/>
      <c r="IGI64"/>
      <c r="IGJ64"/>
      <c r="IGK64"/>
      <c r="IGL64"/>
      <c r="IGM64"/>
      <c r="IGN64"/>
      <c r="IGO64"/>
      <c r="IGP64"/>
      <c r="IGQ64"/>
      <c r="IGR64"/>
      <c r="IGS64"/>
      <c r="IGT64"/>
      <c r="IGU64"/>
      <c r="IGV64"/>
      <c r="IGW64"/>
      <c r="IGX64"/>
      <c r="IGY64"/>
      <c r="IGZ64"/>
      <c r="IHA64"/>
      <c r="IHB64"/>
      <c r="IHC64"/>
      <c r="IHD64"/>
      <c r="IHE64"/>
      <c r="IHF64"/>
      <c r="IHG64"/>
      <c r="IHH64"/>
      <c r="IHI64"/>
      <c r="IHJ64"/>
      <c r="IHK64"/>
      <c r="IHL64"/>
      <c r="IHM64"/>
      <c r="IHN64"/>
      <c r="IHO64"/>
      <c r="IHP64"/>
      <c r="IHQ64"/>
      <c r="IHR64"/>
      <c r="IHS64"/>
      <c r="IHT64"/>
      <c r="IHU64"/>
      <c r="IHV64"/>
      <c r="IHW64"/>
      <c r="IHX64"/>
      <c r="IHY64"/>
      <c r="IHZ64"/>
      <c r="IIA64"/>
      <c r="IIB64"/>
      <c r="IIC64"/>
      <c r="IID64"/>
      <c r="IIE64"/>
      <c r="IIF64"/>
      <c r="IIG64"/>
      <c r="IIH64"/>
      <c r="III64"/>
      <c r="IIJ64"/>
      <c r="IIK64"/>
      <c r="IIL64"/>
      <c r="IIM64"/>
      <c r="IIN64"/>
      <c r="IIO64"/>
      <c r="IIP64"/>
      <c r="IIQ64"/>
      <c r="IIR64"/>
      <c r="IIS64"/>
      <c r="IIT64"/>
      <c r="IIU64"/>
      <c r="IIV64"/>
      <c r="IIW64"/>
      <c r="IIX64"/>
      <c r="IIY64"/>
      <c r="IIZ64"/>
      <c r="IJA64"/>
      <c r="IJB64"/>
      <c r="IJC64"/>
      <c r="IJD64"/>
      <c r="IJE64"/>
      <c r="IJF64"/>
      <c r="IJG64"/>
      <c r="IJH64"/>
      <c r="IJI64"/>
      <c r="IJJ64"/>
      <c r="IJK64"/>
      <c r="IJL64"/>
      <c r="IJM64"/>
      <c r="IJN64"/>
      <c r="IJO64"/>
      <c r="IJP64"/>
      <c r="IJQ64"/>
      <c r="IJR64"/>
      <c r="IJS64"/>
      <c r="IJT64"/>
      <c r="IJU64"/>
      <c r="IJV64"/>
      <c r="IJW64"/>
      <c r="IJX64"/>
      <c r="IJY64"/>
      <c r="IJZ64"/>
      <c r="IKA64"/>
      <c r="IKB64"/>
      <c r="IKC64"/>
      <c r="IKD64"/>
      <c r="IKE64"/>
      <c r="IKF64"/>
      <c r="IKG64"/>
      <c r="IKH64"/>
      <c r="IKI64"/>
      <c r="IKJ64"/>
      <c r="IKK64"/>
      <c r="IKL64"/>
      <c r="IKM64"/>
      <c r="IKN64"/>
      <c r="IKO64"/>
      <c r="IKP64"/>
      <c r="IKQ64"/>
      <c r="IKR64"/>
      <c r="IKS64"/>
      <c r="IKT64"/>
      <c r="IKU64"/>
      <c r="IKV64"/>
      <c r="IKW64"/>
      <c r="IKX64"/>
      <c r="IKY64"/>
      <c r="IKZ64"/>
      <c r="ILA64"/>
      <c r="ILB64"/>
      <c r="ILC64"/>
      <c r="ILD64"/>
      <c r="ILE64"/>
      <c r="ILF64"/>
      <c r="ILG64"/>
      <c r="ILH64"/>
      <c r="ILI64"/>
      <c r="ILJ64"/>
      <c r="ILK64"/>
      <c r="ILL64"/>
      <c r="ILM64"/>
      <c r="ILN64"/>
      <c r="ILO64"/>
      <c r="ILP64"/>
      <c r="ILQ64"/>
      <c r="ILR64"/>
      <c r="ILS64"/>
      <c r="ILT64"/>
      <c r="ILU64"/>
      <c r="ILV64"/>
      <c r="ILW64"/>
      <c r="ILX64"/>
      <c r="ILY64"/>
      <c r="ILZ64"/>
      <c r="IMA64"/>
      <c r="IMB64"/>
      <c r="IMC64"/>
      <c r="IMD64"/>
      <c r="IME64"/>
      <c r="IMF64"/>
      <c r="IMG64"/>
      <c r="IMH64"/>
      <c r="IMI64"/>
      <c r="IMJ64"/>
      <c r="IMK64"/>
      <c r="IML64"/>
      <c r="IMM64"/>
      <c r="IMN64"/>
      <c r="IMO64"/>
      <c r="IMP64"/>
      <c r="IMQ64"/>
      <c r="IMR64"/>
      <c r="IMS64"/>
      <c r="IMT64"/>
      <c r="IMU64"/>
      <c r="IMV64"/>
      <c r="IMW64"/>
      <c r="IMX64"/>
      <c r="IMY64"/>
      <c r="IMZ64"/>
      <c r="INA64"/>
      <c r="INB64"/>
      <c r="INC64"/>
      <c r="IND64"/>
      <c r="INE64"/>
      <c r="INF64"/>
      <c r="ING64"/>
      <c r="INH64"/>
      <c r="INI64"/>
      <c r="INJ64"/>
      <c r="INK64"/>
      <c r="INL64"/>
      <c r="INM64"/>
      <c r="INN64"/>
      <c r="INO64"/>
      <c r="INP64"/>
      <c r="INQ64"/>
      <c r="INR64"/>
      <c r="INS64"/>
      <c r="INT64"/>
      <c r="INU64"/>
      <c r="INV64"/>
      <c r="INW64"/>
      <c r="INX64"/>
      <c r="INY64"/>
      <c r="INZ64"/>
      <c r="IOA64"/>
      <c r="IOB64"/>
      <c r="IOC64"/>
      <c r="IOD64"/>
      <c r="IOE64"/>
      <c r="IOF64"/>
      <c r="IOG64"/>
      <c r="IOH64"/>
      <c r="IOI64"/>
      <c r="IOJ64"/>
      <c r="IOK64"/>
      <c r="IOL64"/>
      <c r="IOM64"/>
      <c r="ION64"/>
      <c r="IOO64"/>
      <c r="IOP64"/>
      <c r="IOQ64"/>
      <c r="IOR64"/>
      <c r="IOS64"/>
      <c r="IOT64"/>
      <c r="IOU64"/>
      <c r="IOV64"/>
      <c r="IOW64"/>
      <c r="IOX64"/>
      <c r="IOY64"/>
      <c r="IOZ64"/>
      <c r="IPA64"/>
      <c r="IPB64"/>
      <c r="IPC64"/>
      <c r="IPD64"/>
      <c r="IPE64"/>
      <c r="IPF64"/>
      <c r="IPG64"/>
      <c r="IPH64"/>
      <c r="IPI64"/>
      <c r="IPJ64"/>
      <c r="IPK64"/>
      <c r="IPL64"/>
      <c r="IPM64"/>
      <c r="IPN64"/>
      <c r="IPO64"/>
      <c r="IPP64"/>
      <c r="IPQ64"/>
      <c r="IPR64"/>
      <c r="IPS64"/>
      <c r="IPT64"/>
      <c r="IPU64"/>
      <c r="IPV64"/>
      <c r="IPW64"/>
      <c r="IPX64"/>
      <c r="IPY64"/>
      <c r="IPZ64"/>
      <c r="IQA64"/>
      <c r="IQB64"/>
      <c r="IQC64"/>
      <c r="IQD64"/>
      <c r="IQE64"/>
      <c r="IQF64"/>
      <c r="IQG64"/>
      <c r="IQH64"/>
      <c r="IQI64"/>
      <c r="IQJ64"/>
      <c r="IQK64"/>
      <c r="IQL64"/>
      <c r="IQM64"/>
      <c r="IQN64"/>
      <c r="IQO64"/>
      <c r="IQP64"/>
      <c r="IQQ64"/>
      <c r="IQR64"/>
      <c r="IQS64"/>
      <c r="IQT64"/>
      <c r="IQU64"/>
      <c r="IQV64"/>
      <c r="IQW64"/>
      <c r="IQX64"/>
      <c r="IQY64"/>
      <c r="IQZ64"/>
      <c r="IRA64"/>
      <c r="IRB64"/>
      <c r="IRC64"/>
      <c r="IRD64"/>
      <c r="IRE64"/>
      <c r="IRF64"/>
      <c r="IRG64"/>
      <c r="IRH64"/>
      <c r="IRI64"/>
      <c r="IRJ64"/>
      <c r="IRK64"/>
      <c r="IRL64"/>
      <c r="IRM64"/>
      <c r="IRN64"/>
      <c r="IRO64"/>
      <c r="IRP64"/>
      <c r="IRQ64"/>
      <c r="IRR64"/>
      <c r="IRS64"/>
      <c r="IRT64"/>
      <c r="IRU64"/>
      <c r="IRV64"/>
      <c r="IRW64"/>
      <c r="IRX64"/>
      <c r="IRY64"/>
      <c r="IRZ64"/>
      <c r="ISA64"/>
      <c r="ISB64"/>
      <c r="ISC64"/>
      <c r="ISD64"/>
      <c r="ISE64"/>
      <c r="ISF64"/>
      <c r="ISG64"/>
      <c r="ISH64"/>
      <c r="ISI64"/>
      <c r="ISJ64"/>
      <c r="ISK64"/>
      <c r="ISL64"/>
      <c r="ISM64"/>
      <c r="ISN64"/>
      <c r="ISO64"/>
      <c r="ISP64"/>
      <c r="ISQ64"/>
      <c r="ISR64"/>
      <c r="ISS64"/>
      <c r="IST64"/>
      <c r="ISU64"/>
      <c r="ISV64"/>
      <c r="ISW64"/>
      <c r="ISX64"/>
      <c r="ISY64"/>
      <c r="ISZ64"/>
      <c r="ITA64"/>
      <c r="ITB64"/>
      <c r="ITC64"/>
      <c r="ITD64"/>
      <c r="ITE64"/>
      <c r="ITF64"/>
      <c r="ITG64"/>
      <c r="ITH64"/>
      <c r="ITI64"/>
      <c r="ITJ64"/>
      <c r="ITK64"/>
      <c r="ITL64"/>
      <c r="ITM64"/>
      <c r="ITN64"/>
      <c r="ITO64"/>
      <c r="ITP64"/>
      <c r="ITQ64"/>
      <c r="ITR64"/>
      <c r="ITS64"/>
      <c r="ITT64"/>
      <c r="ITU64"/>
      <c r="ITV64"/>
      <c r="ITW64"/>
      <c r="ITX64"/>
      <c r="ITY64"/>
      <c r="ITZ64"/>
      <c r="IUA64"/>
      <c r="IUB64"/>
      <c r="IUC64"/>
      <c r="IUD64"/>
      <c r="IUE64"/>
      <c r="IUF64"/>
      <c r="IUG64"/>
      <c r="IUH64"/>
      <c r="IUI64"/>
      <c r="IUJ64"/>
      <c r="IUK64"/>
      <c r="IUL64"/>
      <c r="IUM64"/>
      <c r="IUN64"/>
      <c r="IUO64"/>
      <c r="IUP64"/>
      <c r="IUQ64"/>
      <c r="IUR64"/>
      <c r="IUS64"/>
      <c r="IUT64"/>
      <c r="IUU64"/>
      <c r="IUV64"/>
      <c r="IUW64"/>
      <c r="IUX64"/>
      <c r="IUY64"/>
      <c r="IUZ64"/>
      <c r="IVA64"/>
      <c r="IVB64"/>
      <c r="IVC64"/>
      <c r="IVD64"/>
      <c r="IVE64"/>
      <c r="IVF64"/>
      <c r="IVG64"/>
      <c r="IVH64"/>
      <c r="IVI64"/>
      <c r="IVJ64"/>
      <c r="IVK64"/>
      <c r="IVL64"/>
      <c r="IVM64"/>
      <c r="IVN64"/>
      <c r="IVO64"/>
      <c r="IVP64"/>
      <c r="IVQ64"/>
      <c r="IVR64"/>
      <c r="IVS64"/>
      <c r="IVT64"/>
      <c r="IVU64"/>
      <c r="IVV64"/>
      <c r="IVW64"/>
      <c r="IVX64"/>
      <c r="IVY64"/>
      <c r="IVZ64"/>
      <c r="IWA64"/>
      <c r="IWB64"/>
      <c r="IWC64"/>
      <c r="IWD64"/>
      <c r="IWE64"/>
      <c r="IWF64"/>
      <c r="IWG64"/>
      <c r="IWH64"/>
      <c r="IWI64"/>
      <c r="IWJ64"/>
      <c r="IWK64"/>
      <c r="IWL64"/>
      <c r="IWM64"/>
      <c r="IWN64"/>
      <c r="IWO64"/>
      <c r="IWP64"/>
      <c r="IWQ64"/>
      <c r="IWR64"/>
      <c r="IWS64"/>
      <c r="IWT64"/>
      <c r="IWU64"/>
      <c r="IWV64"/>
      <c r="IWW64"/>
      <c r="IWX64"/>
      <c r="IWY64"/>
      <c r="IWZ64"/>
      <c r="IXA64"/>
      <c r="IXB64"/>
      <c r="IXC64"/>
      <c r="IXD64"/>
      <c r="IXE64"/>
      <c r="IXF64"/>
      <c r="IXG64"/>
      <c r="IXH64"/>
      <c r="IXI64"/>
      <c r="IXJ64"/>
      <c r="IXK64"/>
      <c r="IXL64"/>
      <c r="IXM64"/>
      <c r="IXN64"/>
      <c r="IXO64"/>
      <c r="IXP64"/>
      <c r="IXQ64"/>
      <c r="IXR64"/>
      <c r="IXS64"/>
      <c r="IXT64"/>
      <c r="IXU64"/>
      <c r="IXV64"/>
      <c r="IXW64"/>
      <c r="IXX64"/>
      <c r="IXY64"/>
      <c r="IXZ64"/>
      <c r="IYA64"/>
      <c r="IYB64"/>
      <c r="IYC64"/>
      <c r="IYD64"/>
      <c r="IYE64"/>
      <c r="IYF64"/>
      <c r="IYG64"/>
      <c r="IYH64"/>
      <c r="IYI64"/>
      <c r="IYJ64"/>
      <c r="IYK64"/>
      <c r="IYL64"/>
      <c r="IYM64"/>
      <c r="IYN64"/>
      <c r="IYO64"/>
      <c r="IYP64"/>
      <c r="IYQ64"/>
      <c r="IYR64"/>
      <c r="IYS64"/>
      <c r="IYT64"/>
      <c r="IYU64"/>
      <c r="IYV64"/>
      <c r="IYW64"/>
      <c r="IYX64"/>
      <c r="IYY64"/>
      <c r="IYZ64"/>
      <c r="IZA64"/>
      <c r="IZB64"/>
      <c r="IZC64"/>
      <c r="IZD64"/>
      <c r="IZE64"/>
      <c r="IZF64"/>
      <c r="IZG64"/>
      <c r="IZH64"/>
      <c r="IZI64"/>
      <c r="IZJ64"/>
      <c r="IZK64"/>
      <c r="IZL64"/>
      <c r="IZM64"/>
      <c r="IZN64"/>
      <c r="IZO64"/>
      <c r="IZP64"/>
      <c r="IZQ64"/>
      <c r="IZR64"/>
      <c r="IZS64"/>
      <c r="IZT64"/>
      <c r="IZU64"/>
      <c r="IZV64"/>
      <c r="IZW64"/>
      <c r="IZX64"/>
      <c r="IZY64"/>
      <c r="IZZ64"/>
      <c r="JAA64"/>
      <c r="JAB64"/>
      <c r="JAC64"/>
      <c r="JAD64"/>
      <c r="JAE64"/>
      <c r="JAF64"/>
      <c r="JAG64"/>
      <c r="JAH64"/>
      <c r="JAI64"/>
      <c r="JAJ64"/>
      <c r="JAK64"/>
      <c r="JAL64"/>
      <c r="JAM64"/>
      <c r="JAN64"/>
      <c r="JAO64"/>
      <c r="JAP64"/>
      <c r="JAQ64"/>
      <c r="JAR64"/>
      <c r="JAS64"/>
      <c r="JAT64"/>
      <c r="JAU64"/>
      <c r="JAV64"/>
      <c r="JAW64"/>
      <c r="JAX64"/>
      <c r="JAY64"/>
      <c r="JAZ64"/>
      <c r="JBA64"/>
      <c r="JBB64"/>
      <c r="JBC64"/>
      <c r="JBD64"/>
      <c r="JBE64"/>
      <c r="JBF64"/>
      <c r="JBG64"/>
      <c r="JBH64"/>
      <c r="JBI64"/>
      <c r="JBJ64"/>
      <c r="JBK64"/>
      <c r="JBL64"/>
      <c r="JBM64"/>
      <c r="JBN64"/>
      <c r="JBO64"/>
      <c r="JBP64"/>
      <c r="JBQ64"/>
      <c r="JBR64"/>
      <c r="JBS64"/>
      <c r="JBT64"/>
      <c r="JBU64"/>
      <c r="JBV64"/>
      <c r="JBW64"/>
      <c r="JBX64"/>
      <c r="JBY64"/>
      <c r="JBZ64"/>
      <c r="JCA64"/>
      <c r="JCB64"/>
      <c r="JCC64"/>
      <c r="JCD64"/>
      <c r="JCE64"/>
      <c r="JCF64"/>
      <c r="JCG64"/>
      <c r="JCH64"/>
      <c r="JCI64"/>
      <c r="JCJ64"/>
      <c r="JCK64"/>
      <c r="JCL64"/>
      <c r="JCM64"/>
      <c r="JCN64"/>
      <c r="JCO64"/>
      <c r="JCP64"/>
      <c r="JCQ64"/>
      <c r="JCR64"/>
      <c r="JCS64"/>
      <c r="JCT64"/>
      <c r="JCU64"/>
      <c r="JCV64"/>
      <c r="JCW64"/>
      <c r="JCX64"/>
      <c r="JCY64"/>
      <c r="JCZ64"/>
      <c r="JDA64"/>
      <c r="JDB64"/>
      <c r="JDC64"/>
      <c r="JDD64"/>
      <c r="JDE64"/>
      <c r="JDF64"/>
      <c r="JDG64"/>
      <c r="JDH64"/>
      <c r="JDI64"/>
      <c r="JDJ64"/>
      <c r="JDK64"/>
      <c r="JDL64"/>
      <c r="JDM64"/>
      <c r="JDN64"/>
      <c r="JDO64"/>
      <c r="JDP64"/>
      <c r="JDQ64"/>
      <c r="JDR64"/>
      <c r="JDS64"/>
      <c r="JDT64"/>
      <c r="JDU64"/>
      <c r="JDV64"/>
      <c r="JDW64"/>
      <c r="JDX64"/>
      <c r="JDY64"/>
      <c r="JDZ64"/>
      <c r="JEA64"/>
      <c r="JEB64"/>
      <c r="JEC64"/>
      <c r="JED64"/>
      <c r="JEE64"/>
      <c r="JEF64"/>
      <c r="JEG64"/>
      <c r="JEH64"/>
      <c r="JEI64"/>
      <c r="JEJ64"/>
      <c r="JEK64"/>
      <c r="JEL64"/>
      <c r="JEM64"/>
      <c r="JEN64"/>
      <c r="JEO64"/>
      <c r="JEP64"/>
      <c r="JEQ64"/>
      <c r="JER64"/>
      <c r="JES64"/>
      <c r="JET64"/>
      <c r="JEU64"/>
      <c r="JEV64"/>
      <c r="JEW64"/>
      <c r="JEX64"/>
      <c r="JEY64"/>
      <c r="JEZ64"/>
      <c r="JFA64"/>
      <c r="JFB64"/>
      <c r="JFC64"/>
      <c r="JFD64"/>
      <c r="JFE64"/>
      <c r="JFF64"/>
      <c r="JFG64"/>
      <c r="JFH64"/>
      <c r="JFI64"/>
      <c r="JFJ64"/>
      <c r="JFK64"/>
      <c r="JFL64"/>
      <c r="JFM64"/>
      <c r="JFN64"/>
      <c r="JFO64"/>
      <c r="JFP64"/>
      <c r="JFQ64"/>
      <c r="JFR64"/>
      <c r="JFS64"/>
      <c r="JFT64"/>
      <c r="JFU64"/>
      <c r="JFV64"/>
      <c r="JFW64"/>
      <c r="JFX64"/>
      <c r="JFY64"/>
      <c r="JFZ64"/>
      <c r="JGA64"/>
      <c r="JGB64"/>
      <c r="JGC64"/>
      <c r="JGD64"/>
      <c r="JGE64"/>
      <c r="JGF64"/>
      <c r="JGG64"/>
      <c r="JGH64"/>
      <c r="JGI64"/>
      <c r="JGJ64"/>
      <c r="JGK64"/>
      <c r="JGL64"/>
      <c r="JGM64"/>
      <c r="JGN64"/>
      <c r="JGO64"/>
      <c r="JGP64"/>
      <c r="JGQ64"/>
      <c r="JGR64"/>
      <c r="JGS64"/>
      <c r="JGT64"/>
      <c r="JGU64"/>
      <c r="JGV64"/>
      <c r="JGW64"/>
      <c r="JGX64"/>
      <c r="JGY64"/>
      <c r="JGZ64"/>
      <c r="JHA64"/>
      <c r="JHB64"/>
      <c r="JHC64"/>
      <c r="JHD64"/>
      <c r="JHE64"/>
      <c r="JHF64"/>
      <c r="JHG64"/>
      <c r="JHH64"/>
      <c r="JHI64"/>
      <c r="JHJ64"/>
      <c r="JHK64"/>
      <c r="JHL64"/>
      <c r="JHM64"/>
      <c r="JHN64"/>
      <c r="JHO64"/>
      <c r="JHP64"/>
      <c r="JHQ64"/>
      <c r="JHR64"/>
      <c r="JHS64"/>
      <c r="JHT64"/>
      <c r="JHU64"/>
      <c r="JHV64"/>
      <c r="JHW64"/>
      <c r="JHX64"/>
      <c r="JHY64"/>
      <c r="JHZ64"/>
      <c r="JIA64"/>
      <c r="JIB64"/>
      <c r="JIC64"/>
      <c r="JID64"/>
      <c r="JIE64"/>
      <c r="JIF64"/>
      <c r="JIG64"/>
      <c r="JIH64"/>
      <c r="JII64"/>
      <c r="JIJ64"/>
      <c r="JIK64"/>
      <c r="JIL64"/>
      <c r="JIM64"/>
      <c r="JIN64"/>
      <c r="JIO64"/>
      <c r="JIP64"/>
      <c r="JIQ64"/>
      <c r="JIR64"/>
      <c r="JIS64"/>
      <c r="JIT64"/>
      <c r="JIU64"/>
      <c r="JIV64"/>
      <c r="JIW64"/>
      <c r="JIX64"/>
      <c r="JIY64"/>
      <c r="JIZ64"/>
      <c r="JJA64"/>
      <c r="JJB64"/>
      <c r="JJC64"/>
      <c r="JJD64"/>
      <c r="JJE64"/>
      <c r="JJF64"/>
      <c r="JJG64"/>
      <c r="JJH64"/>
      <c r="JJI64"/>
      <c r="JJJ64"/>
      <c r="JJK64"/>
      <c r="JJL64"/>
      <c r="JJM64"/>
      <c r="JJN64"/>
      <c r="JJO64"/>
      <c r="JJP64"/>
      <c r="JJQ64"/>
      <c r="JJR64"/>
      <c r="JJS64"/>
      <c r="JJT64"/>
      <c r="JJU64"/>
      <c r="JJV64"/>
      <c r="JJW64"/>
      <c r="JJX64"/>
      <c r="JJY64"/>
      <c r="JJZ64"/>
      <c r="JKA64"/>
      <c r="JKB64"/>
      <c r="JKC64"/>
      <c r="JKD64"/>
      <c r="JKE64"/>
      <c r="JKF64"/>
      <c r="JKG64"/>
      <c r="JKH64"/>
      <c r="JKI64"/>
      <c r="JKJ64"/>
      <c r="JKK64"/>
      <c r="JKL64"/>
      <c r="JKM64"/>
      <c r="JKN64"/>
      <c r="JKO64"/>
      <c r="JKP64"/>
      <c r="JKQ64"/>
      <c r="JKR64"/>
      <c r="JKS64"/>
      <c r="JKT64"/>
      <c r="JKU64"/>
      <c r="JKV64"/>
      <c r="JKW64"/>
      <c r="JKX64"/>
      <c r="JKY64"/>
      <c r="JKZ64"/>
      <c r="JLA64"/>
      <c r="JLB64"/>
      <c r="JLC64"/>
      <c r="JLD64"/>
      <c r="JLE64"/>
      <c r="JLF64"/>
      <c r="JLG64"/>
      <c r="JLH64"/>
      <c r="JLI64"/>
      <c r="JLJ64"/>
      <c r="JLK64"/>
      <c r="JLL64"/>
      <c r="JLM64"/>
      <c r="JLN64"/>
      <c r="JLO64"/>
      <c r="JLP64"/>
      <c r="JLQ64"/>
      <c r="JLR64"/>
      <c r="JLS64"/>
      <c r="JLT64"/>
      <c r="JLU64"/>
      <c r="JLV64"/>
      <c r="JLW64"/>
      <c r="JLX64"/>
      <c r="JLY64"/>
      <c r="JLZ64"/>
      <c r="JMA64"/>
      <c r="JMB64"/>
      <c r="JMC64"/>
      <c r="JMD64"/>
      <c r="JME64"/>
      <c r="JMF64"/>
      <c r="JMG64"/>
      <c r="JMH64"/>
      <c r="JMI64"/>
      <c r="JMJ64"/>
      <c r="JMK64"/>
      <c r="JML64"/>
      <c r="JMM64"/>
      <c r="JMN64"/>
      <c r="JMO64"/>
      <c r="JMP64"/>
      <c r="JMQ64"/>
      <c r="JMR64"/>
      <c r="JMS64"/>
      <c r="JMT64"/>
      <c r="JMU64"/>
      <c r="JMV64"/>
      <c r="JMW64"/>
      <c r="JMX64"/>
      <c r="JMY64"/>
      <c r="JMZ64"/>
      <c r="JNA64"/>
      <c r="JNB64"/>
      <c r="JNC64"/>
      <c r="JND64"/>
      <c r="JNE64"/>
      <c r="JNF64"/>
      <c r="JNG64"/>
      <c r="JNH64"/>
      <c r="JNI64"/>
      <c r="JNJ64"/>
      <c r="JNK64"/>
      <c r="JNL64"/>
      <c r="JNM64"/>
      <c r="JNN64"/>
      <c r="JNO64"/>
      <c r="JNP64"/>
      <c r="JNQ64"/>
      <c r="JNR64"/>
      <c r="JNS64"/>
      <c r="JNT64"/>
      <c r="JNU64"/>
      <c r="JNV64"/>
      <c r="JNW64"/>
      <c r="JNX64"/>
      <c r="JNY64"/>
      <c r="JNZ64"/>
      <c r="JOA64"/>
      <c r="JOB64"/>
      <c r="JOC64"/>
      <c r="JOD64"/>
      <c r="JOE64"/>
      <c r="JOF64"/>
      <c r="JOG64"/>
      <c r="JOH64"/>
      <c r="JOI64"/>
      <c r="JOJ64"/>
      <c r="JOK64"/>
      <c r="JOL64"/>
      <c r="JOM64"/>
      <c r="JON64"/>
      <c r="JOO64"/>
      <c r="JOP64"/>
      <c r="JOQ64"/>
      <c r="JOR64"/>
      <c r="JOS64"/>
      <c r="JOT64"/>
      <c r="JOU64"/>
      <c r="JOV64"/>
      <c r="JOW64"/>
      <c r="JOX64"/>
      <c r="JOY64"/>
      <c r="JOZ64"/>
      <c r="JPA64"/>
      <c r="JPB64"/>
      <c r="JPC64"/>
      <c r="JPD64"/>
      <c r="JPE64"/>
      <c r="JPF64"/>
      <c r="JPG64"/>
      <c r="JPH64"/>
      <c r="JPI64"/>
      <c r="JPJ64"/>
      <c r="JPK64"/>
      <c r="JPL64"/>
      <c r="JPM64"/>
      <c r="JPN64"/>
      <c r="JPO64"/>
      <c r="JPP64"/>
      <c r="JPQ64"/>
      <c r="JPR64"/>
      <c r="JPS64"/>
      <c r="JPT64"/>
      <c r="JPU64"/>
      <c r="JPV64"/>
      <c r="JPW64"/>
      <c r="JPX64"/>
      <c r="JPY64"/>
      <c r="JPZ64"/>
      <c r="JQA64"/>
      <c r="JQB64"/>
      <c r="JQC64"/>
      <c r="JQD64"/>
      <c r="JQE64"/>
      <c r="JQF64"/>
      <c r="JQG64"/>
      <c r="JQH64"/>
      <c r="JQI64"/>
      <c r="JQJ64"/>
      <c r="JQK64"/>
      <c r="JQL64"/>
      <c r="JQM64"/>
      <c r="JQN64"/>
      <c r="JQO64"/>
      <c r="JQP64"/>
      <c r="JQQ64"/>
      <c r="JQR64"/>
      <c r="JQS64"/>
      <c r="JQT64"/>
      <c r="JQU64"/>
      <c r="JQV64"/>
      <c r="JQW64"/>
      <c r="JQX64"/>
      <c r="JQY64"/>
      <c r="JQZ64"/>
      <c r="JRA64"/>
      <c r="JRB64"/>
      <c r="JRC64"/>
      <c r="JRD64"/>
      <c r="JRE64"/>
      <c r="JRF64"/>
      <c r="JRG64"/>
      <c r="JRH64"/>
      <c r="JRI64"/>
      <c r="JRJ64"/>
      <c r="JRK64"/>
      <c r="JRL64"/>
      <c r="JRM64"/>
      <c r="JRN64"/>
      <c r="JRO64"/>
      <c r="JRP64"/>
      <c r="JRQ64"/>
      <c r="JRR64"/>
      <c r="JRS64"/>
      <c r="JRT64"/>
      <c r="JRU64"/>
      <c r="JRV64"/>
      <c r="JRW64"/>
      <c r="JRX64"/>
      <c r="JRY64"/>
      <c r="JRZ64"/>
      <c r="JSA64"/>
      <c r="JSB64"/>
      <c r="JSC64"/>
      <c r="JSD64"/>
      <c r="JSE64"/>
      <c r="JSF64"/>
      <c r="JSG64"/>
      <c r="JSH64"/>
      <c r="JSI64"/>
      <c r="JSJ64"/>
      <c r="JSK64"/>
      <c r="JSL64"/>
      <c r="JSM64"/>
      <c r="JSN64"/>
      <c r="JSO64"/>
      <c r="JSP64"/>
      <c r="JSQ64"/>
      <c r="JSR64"/>
      <c r="JSS64"/>
      <c r="JST64"/>
      <c r="JSU64"/>
      <c r="JSV64"/>
      <c r="JSW64"/>
      <c r="JSX64"/>
      <c r="JSY64"/>
      <c r="JSZ64"/>
      <c r="JTA64"/>
      <c r="JTB64"/>
      <c r="JTC64"/>
      <c r="JTD64"/>
      <c r="JTE64"/>
      <c r="JTF64"/>
      <c r="JTG64"/>
      <c r="JTH64"/>
      <c r="JTI64"/>
      <c r="JTJ64"/>
      <c r="JTK64"/>
      <c r="JTL64"/>
      <c r="JTM64"/>
      <c r="JTN64"/>
      <c r="JTO64"/>
      <c r="JTP64"/>
      <c r="JTQ64"/>
      <c r="JTR64"/>
      <c r="JTS64"/>
      <c r="JTT64"/>
      <c r="JTU64"/>
      <c r="JTV64"/>
      <c r="JTW64"/>
      <c r="JTX64"/>
      <c r="JTY64"/>
      <c r="JTZ64"/>
      <c r="JUA64"/>
      <c r="JUB64"/>
      <c r="JUC64"/>
      <c r="JUD64"/>
      <c r="JUE64"/>
      <c r="JUF64"/>
      <c r="JUG64"/>
      <c r="JUH64"/>
      <c r="JUI64"/>
      <c r="JUJ64"/>
      <c r="JUK64"/>
      <c r="JUL64"/>
      <c r="JUM64"/>
      <c r="JUN64"/>
      <c r="JUO64"/>
      <c r="JUP64"/>
      <c r="JUQ64"/>
      <c r="JUR64"/>
      <c r="JUS64"/>
      <c r="JUT64"/>
      <c r="JUU64"/>
      <c r="JUV64"/>
      <c r="JUW64"/>
      <c r="JUX64"/>
      <c r="JUY64"/>
      <c r="JUZ64"/>
      <c r="JVA64"/>
      <c r="JVB64"/>
      <c r="JVC64"/>
      <c r="JVD64"/>
      <c r="JVE64"/>
      <c r="JVF64"/>
      <c r="JVG64"/>
      <c r="JVH64"/>
      <c r="JVI64"/>
      <c r="JVJ64"/>
      <c r="JVK64"/>
      <c r="JVL64"/>
      <c r="JVM64"/>
      <c r="JVN64"/>
      <c r="JVO64"/>
      <c r="JVP64"/>
      <c r="JVQ64"/>
      <c r="JVR64"/>
      <c r="JVS64"/>
      <c r="JVT64"/>
      <c r="JVU64"/>
      <c r="JVV64"/>
      <c r="JVW64"/>
      <c r="JVX64"/>
      <c r="JVY64"/>
      <c r="JVZ64"/>
      <c r="JWA64"/>
      <c r="JWB64"/>
      <c r="JWC64"/>
      <c r="JWD64"/>
      <c r="JWE64"/>
      <c r="JWF64"/>
      <c r="JWG64"/>
      <c r="JWH64"/>
      <c r="JWI64"/>
      <c r="JWJ64"/>
      <c r="JWK64"/>
      <c r="JWL64"/>
      <c r="JWM64"/>
      <c r="JWN64"/>
      <c r="JWO64"/>
      <c r="JWP64"/>
      <c r="JWQ64"/>
      <c r="JWR64"/>
      <c r="JWS64"/>
      <c r="JWT64"/>
      <c r="JWU64"/>
      <c r="JWV64"/>
      <c r="JWW64"/>
      <c r="JWX64"/>
      <c r="JWY64"/>
      <c r="JWZ64"/>
      <c r="JXA64"/>
      <c r="JXB64"/>
      <c r="JXC64"/>
      <c r="JXD64"/>
      <c r="JXE64"/>
      <c r="JXF64"/>
      <c r="JXG64"/>
      <c r="JXH64"/>
      <c r="JXI64"/>
      <c r="JXJ64"/>
      <c r="JXK64"/>
      <c r="JXL64"/>
      <c r="JXM64"/>
      <c r="JXN64"/>
      <c r="JXO64"/>
      <c r="JXP64"/>
      <c r="JXQ64"/>
      <c r="JXR64"/>
      <c r="JXS64"/>
      <c r="JXT64"/>
      <c r="JXU64"/>
      <c r="JXV64"/>
      <c r="JXW64"/>
      <c r="JXX64"/>
      <c r="JXY64"/>
      <c r="JXZ64"/>
      <c r="JYA64"/>
      <c r="JYB64"/>
      <c r="JYC64"/>
      <c r="JYD64"/>
      <c r="JYE64"/>
      <c r="JYF64"/>
      <c r="JYG64"/>
      <c r="JYH64"/>
      <c r="JYI64"/>
      <c r="JYJ64"/>
      <c r="JYK64"/>
      <c r="JYL64"/>
      <c r="JYM64"/>
      <c r="JYN64"/>
      <c r="JYO64"/>
      <c r="JYP64"/>
      <c r="JYQ64"/>
      <c r="JYR64"/>
      <c r="JYS64"/>
      <c r="JYT64"/>
      <c r="JYU64"/>
      <c r="JYV64"/>
      <c r="JYW64"/>
      <c r="JYX64"/>
      <c r="JYY64"/>
      <c r="JYZ64"/>
      <c r="JZA64"/>
      <c r="JZB64"/>
      <c r="JZC64"/>
      <c r="JZD64"/>
      <c r="JZE64"/>
      <c r="JZF64"/>
      <c r="JZG64"/>
      <c r="JZH64"/>
      <c r="JZI64"/>
      <c r="JZJ64"/>
      <c r="JZK64"/>
      <c r="JZL64"/>
      <c r="JZM64"/>
      <c r="JZN64"/>
      <c r="JZO64"/>
      <c r="JZP64"/>
      <c r="JZQ64"/>
      <c r="JZR64"/>
      <c r="JZS64"/>
      <c r="JZT64"/>
      <c r="JZU64"/>
      <c r="JZV64"/>
      <c r="JZW64"/>
      <c r="JZX64"/>
      <c r="JZY64"/>
      <c r="JZZ64"/>
      <c r="KAA64"/>
      <c r="KAB64"/>
      <c r="KAC64"/>
      <c r="KAD64"/>
      <c r="KAE64"/>
      <c r="KAF64"/>
      <c r="KAG64"/>
      <c r="KAH64"/>
      <c r="KAI64"/>
      <c r="KAJ64"/>
      <c r="KAK64"/>
      <c r="KAL64"/>
      <c r="KAM64"/>
      <c r="KAN64"/>
      <c r="KAO64"/>
      <c r="KAP64"/>
      <c r="KAQ64"/>
      <c r="KAR64"/>
      <c r="KAS64"/>
      <c r="KAT64"/>
      <c r="KAU64"/>
      <c r="KAV64"/>
      <c r="KAW64"/>
      <c r="KAX64"/>
      <c r="KAY64"/>
      <c r="KAZ64"/>
      <c r="KBA64"/>
      <c r="KBB64"/>
      <c r="KBC64"/>
      <c r="KBD64"/>
      <c r="KBE64"/>
      <c r="KBF64"/>
      <c r="KBG64"/>
      <c r="KBH64"/>
      <c r="KBI64"/>
      <c r="KBJ64"/>
      <c r="KBK64"/>
      <c r="KBL64"/>
      <c r="KBM64"/>
      <c r="KBN64"/>
      <c r="KBO64"/>
      <c r="KBP64"/>
      <c r="KBQ64"/>
      <c r="KBR64"/>
      <c r="KBS64"/>
      <c r="KBT64"/>
      <c r="KBU64"/>
      <c r="KBV64"/>
      <c r="KBW64"/>
      <c r="KBX64"/>
      <c r="KBY64"/>
      <c r="KBZ64"/>
      <c r="KCA64"/>
      <c r="KCB64"/>
      <c r="KCC64"/>
      <c r="KCD64"/>
      <c r="KCE64"/>
      <c r="KCF64"/>
      <c r="KCG64"/>
      <c r="KCH64"/>
      <c r="KCI64"/>
      <c r="KCJ64"/>
      <c r="KCK64"/>
      <c r="KCL64"/>
      <c r="KCM64"/>
      <c r="KCN64"/>
      <c r="KCO64"/>
      <c r="KCP64"/>
      <c r="KCQ64"/>
      <c r="KCR64"/>
      <c r="KCS64"/>
      <c r="KCT64"/>
      <c r="KCU64"/>
      <c r="KCV64"/>
      <c r="KCW64"/>
      <c r="KCX64"/>
      <c r="KCY64"/>
      <c r="KCZ64"/>
      <c r="KDA64"/>
      <c r="KDB64"/>
      <c r="KDC64"/>
      <c r="KDD64"/>
      <c r="KDE64"/>
      <c r="KDF64"/>
      <c r="KDG64"/>
      <c r="KDH64"/>
      <c r="KDI64"/>
      <c r="KDJ64"/>
      <c r="KDK64"/>
      <c r="KDL64"/>
      <c r="KDM64"/>
      <c r="KDN64"/>
      <c r="KDO64"/>
      <c r="KDP64"/>
      <c r="KDQ64"/>
      <c r="KDR64"/>
      <c r="KDS64"/>
      <c r="KDT64"/>
      <c r="KDU64"/>
      <c r="KDV64"/>
      <c r="KDW64"/>
      <c r="KDX64"/>
      <c r="KDY64"/>
      <c r="KDZ64"/>
      <c r="KEA64"/>
      <c r="KEB64"/>
      <c r="KEC64"/>
      <c r="KED64"/>
      <c r="KEE64"/>
      <c r="KEF64"/>
      <c r="KEG64"/>
      <c r="KEH64"/>
      <c r="KEI64"/>
      <c r="KEJ64"/>
      <c r="KEK64"/>
      <c r="KEL64"/>
      <c r="KEM64"/>
      <c r="KEN64"/>
      <c r="KEO64"/>
      <c r="KEP64"/>
      <c r="KEQ64"/>
      <c r="KER64"/>
      <c r="KES64"/>
      <c r="KET64"/>
      <c r="KEU64"/>
      <c r="KEV64"/>
      <c r="KEW64"/>
      <c r="KEX64"/>
      <c r="KEY64"/>
      <c r="KEZ64"/>
      <c r="KFA64"/>
      <c r="KFB64"/>
      <c r="KFC64"/>
      <c r="KFD64"/>
      <c r="KFE64"/>
      <c r="KFF64"/>
      <c r="KFG64"/>
      <c r="KFH64"/>
      <c r="KFI64"/>
      <c r="KFJ64"/>
      <c r="KFK64"/>
      <c r="KFL64"/>
      <c r="KFM64"/>
      <c r="KFN64"/>
      <c r="KFO64"/>
      <c r="KFP64"/>
      <c r="KFQ64"/>
      <c r="KFR64"/>
      <c r="KFS64"/>
      <c r="KFT64"/>
      <c r="KFU64"/>
      <c r="KFV64"/>
      <c r="KFW64"/>
      <c r="KFX64"/>
      <c r="KFY64"/>
      <c r="KFZ64"/>
      <c r="KGA64"/>
      <c r="KGB64"/>
      <c r="KGC64"/>
      <c r="KGD64"/>
      <c r="KGE64"/>
      <c r="KGF64"/>
      <c r="KGG64"/>
      <c r="KGH64"/>
      <c r="KGI64"/>
      <c r="KGJ64"/>
      <c r="KGK64"/>
      <c r="KGL64"/>
      <c r="KGM64"/>
      <c r="KGN64"/>
      <c r="KGO64"/>
      <c r="KGP64"/>
      <c r="KGQ64"/>
      <c r="KGR64"/>
      <c r="KGS64"/>
      <c r="KGT64"/>
      <c r="KGU64"/>
      <c r="KGV64"/>
      <c r="KGW64"/>
      <c r="KGX64"/>
      <c r="KGY64"/>
      <c r="KGZ64"/>
      <c r="KHA64"/>
      <c r="KHB64"/>
      <c r="KHC64"/>
      <c r="KHD64"/>
      <c r="KHE64"/>
      <c r="KHF64"/>
      <c r="KHG64"/>
      <c r="KHH64"/>
      <c r="KHI64"/>
      <c r="KHJ64"/>
      <c r="KHK64"/>
      <c r="KHL64"/>
      <c r="KHM64"/>
      <c r="KHN64"/>
      <c r="KHO64"/>
      <c r="KHP64"/>
      <c r="KHQ64"/>
      <c r="KHR64"/>
      <c r="KHS64"/>
      <c r="KHT64"/>
      <c r="KHU64"/>
      <c r="KHV64"/>
      <c r="KHW64"/>
      <c r="KHX64"/>
      <c r="KHY64"/>
      <c r="KHZ64"/>
      <c r="KIA64"/>
      <c r="KIB64"/>
      <c r="KIC64"/>
      <c r="KID64"/>
      <c r="KIE64"/>
      <c r="KIF64"/>
      <c r="KIG64"/>
      <c r="KIH64"/>
      <c r="KII64"/>
      <c r="KIJ64"/>
      <c r="KIK64"/>
      <c r="KIL64"/>
      <c r="KIM64"/>
      <c r="KIN64"/>
      <c r="KIO64"/>
      <c r="KIP64"/>
      <c r="KIQ64"/>
      <c r="KIR64"/>
      <c r="KIS64"/>
      <c r="KIT64"/>
      <c r="KIU64"/>
      <c r="KIV64"/>
      <c r="KIW64"/>
      <c r="KIX64"/>
      <c r="KIY64"/>
      <c r="KIZ64"/>
      <c r="KJA64"/>
      <c r="KJB64"/>
      <c r="KJC64"/>
      <c r="KJD64"/>
      <c r="KJE64"/>
      <c r="KJF64"/>
      <c r="KJG64"/>
      <c r="KJH64"/>
      <c r="KJI64"/>
      <c r="KJJ64"/>
      <c r="KJK64"/>
      <c r="KJL64"/>
      <c r="KJM64"/>
      <c r="KJN64"/>
      <c r="KJO64"/>
      <c r="KJP64"/>
      <c r="KJQ64"/>
      <c r="KJR64"/>
      <c r="KJS64"/>
      <c r="KJT64"/>
      <c r="KJU64"/>
      <c r="KJV64"/>
      <c r="KJW64"/>
      <c r="KJX64"/>
      <c r="KJY64"/>
      <c r="KJZ64"/>
      <c r="KKA64"/>
      <c r="KKB64"/>
      <c r="KKC64"/>
      <c r="KKD64"/>
      <c r="KKE64"/>
      <c r="KKF64"/>
      <c r="KKG64"/>
      <c r="KKH64"/>
      <c r="KKI64"/>
      <c r="KKJ64"/>
      <c r="KKK64"/>
      <c r="KKL64"/>
      <c r="KKM64"/>
      <c r="KKN64"/>
      <c r="KKO64"/>
      <c r="KKP64"/>
      <c r="KKQ64"/>
      <c r="KKR64"/>
      <c r="KKS64"/>
      <c r="KKT64"/>
      <c r="KKU64"/>
      <c r="KKV64"/>
      <c r="KKW64"/>
      <c r="KKX64"/>
      <c r="KKY64"/>
      <c r="KKZ64"/>
      <c r="KLA64"/>
      <c r="KLB64"/>
      <c r="KLC64"/>
      <c r="KLD64"/>
      <c r="KLE64"/>
      <c r="KLF64"/>
      <c r="KLG64"/>
      <c r="KLH64"/>
      <c r="KLI64"/>
      <c r="KLJ64"/>
      <c r="KLK64"/>
      <c r="KLL64"/>
      <c r="KLM64"/>
      <c r="KLN64"/>
      <c r="KLO64"/>
      <c r="KLP64"/>
      <c r="KLQ64"/>
      <c r="KLR64"/>
      <c r="KLS64"/>
      <c r="KLT64"/>
      <c r="KLU64"/>
      <c r="KLV64"/>
      <c r="KLW64"/>
      <c r="KLX64"/>
      <c r="KLY64"/>
      <c r="KLZ64"/>
      <c r="KMA64"/>
      <c r="KMB64"/>
      <c r="KMC64"/>
      <c r="KMD64"/>
      <c r="KME64"/>
      <c r="KMF64"/>
      <c r="KMG64"/>
      <c r="KMH64"/>
      <c r="KMI64"/>
      <c r="KMJ64"/>
      <c r="KMK64"/>
      <c r="KML64"/>
      <c r="KMM64"/>
      <c r="KMN64"/>
      <c r="KMO64"/>
      <c r="KMP64"/>
      <c r="KMQ64"/>
      <c r="KMR64"/>
      <c r="KMS64"/>
      <c r="KMT64"/>
      <c r="KMU64"/>
      <c r="KMV64"/>
      <c r="KMW64"/>
      <c r="KMX64"/>
      <c r="KMY64"/>
      <c r="KMZ64"/>
      <c r="KNA64"/>
      <c r="KNB64"/>
      <c r="KNC64"/>
      <c r="KND64"/>
      <c r="KNE64"/>
      <c r="KNF64"/>
      <c r="KNG64"/>
      <c r="KNH64"/>
      <c r="KNI64"/>
      <c r="KNJ64"/>
      <c r="KNK64"/>
      <c r="KNL64"/>
      <c r="KNM64"/>
      <c r="KNN64"/>
      <c r="KNO64"/>
      <c r="KNP64"/>
      <c r="KNQ64"/>
      <c r="KNR64"/>
      <c r="KNS64"/>
      <c r="KNT64"/>
      <c r="KNU64"/>
      <c r="KNV64"/>
      <c r="KNW64"/>
      <c r="KNX64"/>
      <c r="KNY64"/>
      <c r="KNZ64"/>
      <c r="KOA64"/>
      <c r="KOB64"/>
      <c r="KOC64"/>
      <c r="KOD64"/>
      <c r="KOE64"/>
      <c r="KOF64"/>
      <c r="KOG64"/>
      <c r="KOH64"/>
      <c r="KOI64"/>
      <c r="KOJ64"/>
      <c r="KOK64"/>
      <c r="KOL64"/>
      <c r="KOM64"/>
      <c r="KON64"/>
      <c r="KOO64"/>
      <c r="KOP64"/>
      <c r="KOQ64"/>
      <c r="KOR64"/>
      <c r="KOS64"/>
      <c r="KOT64"/>
      <c r="KOU64"/>
      <c r="KOV64"/>
      <c r="KOW64"/>
      <c r="KOX64"/>
      <c r="KOY64"/>
      <c r="KOZ64"/>
      <c r="KPA64"/>
      <c r="KPB64"/>
      <c r="KPC64"/>
      <c r="KPD64"/>
      <c r="KPE64"/>
      <c r="KPF64"/>
      <c r="KPG64"/>
      <c r="KPH64"/>
      <c r="KPI64"/>
      <c r="KPJ64"/>
      <c r="KPK64"/>
      <c r="KPL64"/>
      <c r="KPM64"/>
      <c r="KPN64"/>
      <c r="KPO64"/>
      <c r="KPP64"/>
      <c r="KPQ64"/>
      <c r="KPR64"/>
      <c r="KPS64"/>
      <c r="KPT64"/>
      <c r="KPU64"/>
      <c r="KPV64"/>
      <c r="KPW64"/>
      <c r="KPX64"/>
      <c r="KPY64"/>
      <c r="KPZ64"/>
      <c r="KQA64"/>
      <c r="KQB64"/>
      <c r="KQC64"/>
      <c r="KQD64"/>
      <c r="KQE64"/>
      <c r="KQF64"/>
      <c r="KQG64"/>
      <c r="KQH64"/>
      <c r="KQI64"/>
      <c r="KQJ64"/>
      <c r="KQK64"/>
      <c r="KQL64"/>
      <c r="KQM64"/>
      <c r="KQN64"/>
      <c r="KQO64"/>
      <c r="KQP64"/>
      <c r="KQQ64"/>
      <c r="KQR64"/>
      <c r="KQS64"/>
      <c r="KQT64"/>
      <c r="KQU64"/>
      <c r="KQV64"/>
      <c r="KQW64"/>
      <c r="KQX64"/>
      <c r="KQY64"/>
      <c r="KQZ64"/>
      <c r="KRA64"/>
      <c r="KRB64"/>
      <c r="KRC64"/>
      <c r="KRD64"/>
      <c r="KRE64"/>
      <c r="KRF64"/>
      <c r="KRG64"/>
      <c r="KRH64"/>
      <c r="KRI64"/>
      <c r="KRJ64"/>
      <c r="KRK64"/>
      <c r="KRL64"/>
      <c r="KRM64"/>
      <c r="KRN64"/>
      <c r="KRO64"/>
      <c r="KRP64"/>
      <c r="KRQ64"/>
      <c r="KRR64"/>
      <c r="KRS64"/>
      <c r="KRT64"/>
      <c r="KRU64"/>
      <c r="KRV64"/>
      <c r="KRW64"/>
      <c r="KRX64"/>
      <c r="KRY64"/>
      <c r="KRZ64"/>
      <c r="KSA64"/>
      <c r="KSB64"/>
      <c r="KSC64"/>
      <c r="KSD64"/>
      <c r="KSE64"/>
      <c r="KSF64"/>
      <c r="KSG64"/>
      <c r="KSH64"/>
      <c r="KSI64"/>
      <c r="KSJ64"/>
      <c r="KSK64"/>
      <c r="KSL64"/>
      <c r="KSM64"/>
      <c r="KSN64"/>
      <c r="KSO64"/>
      <c r="KSP64"/>
      <c r="KSQ64"/>
      <c r="KSR64"/>
      <c r="KSS64"/>
      <c r="KST64"/>
      <c r="KSU64"/>
      <c r="KSV64"/>
      <c r="KSW64"/>
      <c r="KSX64"/>
      <c r="KSY64"/>
      <c r="KSZ64"/>
      <c r="KTA64"/>
      <c r="KTB64"/>
      <c r="KTC64"/>
      <c r="KTD64"/>
      <c r="KTE64"/>
      <c r="KTF64"/>
      <c r="KTG64"/>
      <c r="KTH64"/>
      <c r="KTI64"/>
      <c r="KTJ64"/>
      <c r="KTK64"/>
      <c r="KTL64"/>
      <c r="KTM64"/>
      <c r="KTN64"/>
      <c r="KTO64"/>
      <c r="KTP64"/>
      <c r="KTQ64"/>
      <c r="KTR64"/>
      <c r="KTS64"/>
      <c r="KTT64"/>
      <c r="KTU64"/>
      <c r="KTV64"/>
      <c r="KTW64"/>
      <c r="KTX64"/>
      <c r="KTY64"/>
      <c r="KTZ64"/>
      <c r="KUA64"/>
      <c r="KUB64"/>
      <c r="KUC64"/>
      <c r="KUD64"/>
      <c r="KUE64"/>
      <c r="KUF64"/>
      <c r="KUG64"/>
      <c r="KUH64"/>
      <c r="KUI64"/>
      <c r="KUJ64"/>
      <c r="KUK64"/>
      <c r="KUL64"/>
      <c r="KUM64"/>
      <c r="KUN64"/>
      <c r="KUO64"/>
      <c r="KUP64"/>
      <c r="KUQ64"/>
      <c r="KUR64"/>
      <c r="KUS64"/>
      <c r="KUT64"/>
      <c r="KUU64"/>
      <c r="KUV64"/>
      <c r="KUW64"/>
      <c r="KUX64"/>
      <c r="KUY64"/>
      <c r="KUZ64"/>
      <c r="KVA64"/>
      <c r="KVB64"/>
      <c r="KVC64"/>
      <c r="KVD64"/>
      <c r="KVE64"/>
      <c r="KVF64"/>
      <c r="KVG64"/>
      <c r="KVH64"/>
      <c r="KVI64"/>
      <c r="KVJ64"/>
      <c r="KVK64"/>
      <c r="KVL64"/>
      <c r="KVM64"/>
      <c r="KVN64"/>
      <c r="KVO64"/>
      <c r="KVP64"/>
      <c r="KVQ64"/>
      <c r="KVR64"/>
      <c r="KVS64"/>
      <c r="KVT64"/>
      <c r="KVU64"/>
      <c r="KVV64"/>
      <c r="KVW64"/>
      <c r="KVX64"/>
      <c r="KVY64"/>
      <c r="KVZ64"/>
      <c r="KWA64"/>
      <c r="KWB64"/>
      <c r="KWC64"/>
      <c r="KWD64"/>
      <c r="KWE64"/>
      <c r="KWF64"/>
      <c r="KWG64"/>
      <c r="KWH64"/>
      <c r="KWI64"/>
      <c r="KWJ64"/>
      <c r="KWK64"/>
      <c r="KWL64"/>
      <c r="KWM64"/>
      <c r="KWN64"/>
      <c r="KWO64"/>
      <c r="KWP64"/>
      <c r="KWQ64"/>
      <c r="KWR64"/>
      <c r="KWS64"/>
      <c r="KWT64"/>
      <c r="KWU64"/>
      <c r="KWV64"/>
      <c r="KWW64"/>
      <c r="KWX64"/>
      <c r="KWY64"/>
      <c r="KWZ64"/>
      <c r="KXA64"/>
      <c r="KXB64"/>
      <c r="KXC64"/>
      <c r="KXD64"/>
      <c r="KXE64"/>
      <c r="KXF64"/>
      <c r="KXG64"/>
      <c r="KXH64"/>
      <c r="KXI64"/>
      <c r="KXJ64"/>
      <c r="KXK64"/>
      <c r="KXL64"/>
      <c r="KXM64"/>
      <c r="KXN64"/>
      <c r="KXO64"/>
      <c r="KXP64"/>
      <c r="KXQ64"/>
      <c r="KXR64"/>
      <c r="KXS64"/>
      <c r="KXT64"/>
      <c r="KXU64"/>
      <c r="KXV64"/>
      <c r="KXW64"/>
      <c r="KXX64"/>
      <c r="KXY64"/>
      <c r="KXZ64"/>
      <c r="KYA64"/>
      <c r="KYB64"/>
      <c r="KYC64"/>
      <c r="KYD64"/>
      <c r="KYE64"/>
      <c r="KYF64"/>
      <c r="KYG64"/>
      <c r="KYH64"/>
      <c r="KYI64"/>
      <c r="KYJ64"/>
      <c r="KYK64"/>
      <c r="KYL64"/>
      <c r="KYM64"/>
      <c r="KYN64"/>
      <c r="KYO64"/>
      <c r="KYP64"/>
      <c r="KYQ64"/>
      <c r="KYR64"/>
      <c r="KYS64"/>
      <c r="KYT64"/>
      <c r="KYU64"/>
      <c r="KYV64"/>
      <c r="KYW64"/>
      <c r="KYX64"/>
      <c r="KYY64"/>
      <c r="KYZ64"/>
      <c r="KZA64"/>
      <c r="KZB64"/>
      <c r="KZC64"/>
      <c r="KZD64"/>
      <c r="KZE64"/>
      <c r="KZF64"/>
      <c r="KZG64"/>
      <c r="KZH64"/>
      <c r="KZI64"/>
      <c r="KZJ64"/>
      <c r="KZK64"/>
      <c r="KZL64"/>
      <c r="KZM64"/>
      <c r="KZN64"/>
      <c r="KZO64"/>
      <c r="KZP64"/>
      <c r="KZQ64"/>
      <c r="KZR64"/>
      <c r="KZS64"/>
      <c r="KZT64"/>
      <c r="KZU64"/>
      <c r="KZV64"/>
      <c r="KZW64"/>
      <c r="KZX64"/>
      <c r="KZY64"/>
      <c r="KZZ64"/>
      <c r="LAA64"/>
      <c r="LAB64"/>
      <c r="LAC64"/>
      <c r="LAD64"/>
      <c r="LAE64"/>
      <c r="LAF64"/>
      <c r="LAG64"/>
      <c r="LAH64"/>
      <c r="LAI64"/>
      <c r="LAJ64"/>
      <c r="LAK64"/>
      <c r="LAL64"/>
      <c r="LAM64"/>
      <c r="LAN64"/>
      <c r="LAO64"/>
      <c r="LAP64"/>
      <c r="LAQ64"/>
      <c r="LAR64"/>
      <c r="LAS64"/>
      <c r="LAT64"/>
      <c r="LAU64"/>
      <c r="LAV64"/>
      <c r="LAW64"/>
      <c r="LAX64"/>
      <c r="LAY64"/>
      <c r="LAZ64"/>
      <c r="LBA64"/>
      <c r="LBB64"/>
      <c r="LBC64"/>
      <c r="LBD64"/>
      <c r="LBE64"/>
      <c r="LBF64"/>
      <c r="LBG64"/>
      <c r="LBH64"/>
      <c r="LBI64"/>
      <c r="LBJ64"/>
      <c r="LBK64"/>
      <c r="LBL64"/>
      <c r="LBM64"/>
      <c r="LBN64"/>
      <c r="LBO64"/>
      <c r="LBP64"/>
      <c r="LBQ64"/>
      <c r="LBR64"/>
      <c r="LBS64"/>
      <c r="LBT64"/>
      <c r="LBU64"/>
      <c r="LBV64"/>
      <c r="LBW64"/>
      <c r="LBX64"/>
      <c r="LBY64"/>
      <c r="LBZ64"/>
      <c r="LCA64"/>
      <c r="LCB64"/>
      <c r="LCC64"/>
      <c r="LCD64"/>
      <c r="LCE64"/>
      <c r="LCF64"/>
      <c r="LCG64"/>
      <c r="LCH64"/>
      <c r="LCI64"/>
      <c r="LCJ64"/>
      <c r="LCK64"/>
      <c r="LCL64"/>
      <c r="LCM64"/>
      <c r="LCN64"/>
      <c r="LCO64"/>
      <c r="LCP64"/>
      <c r="LCQ64"/>
      <c r="LCR64"/>
      <c r="LCS64"/>
      <c r="LCT64"/>
      <c r="LCU64"/>
      <c r="LCV64"/>
      <c r="LCW64"/>
      <c r="LCX64"/>
      <c r="LCY64"/>
      <c r="LCZ64"/>
      <c r="LDA64"/>
      <c r="LDB64"/>
      <c r="LDC64"/>
      <c r="LDD64"/>
      <c r="LDE64"/>
      <c r="LDF64"/>
      <c r="LDG64"/>
      <c r="LDH64"/>
      <c r="LDI64"/>
      <c r="LDJ64"/>
      <c r="LDK64"/>
      <c r="LDL64"/>
      <c r="LDM64"/>
      <c r="LDN64"/>
      <c r="LDO64"/>
      <c r="LDP64"/>
      <c r="LDQ64"/>
      <c r="LDR64"/>
      <c r="LDS64"/>
      <c r="LDT64"/>
      <c r="LDU64"/>
      <c r="LDV64"/>
      <c r="LDW64"/>
      <c r="LDX64"/>
      <c r="LDY64"/>
      <c r="LDZ64"/>
      <c r="LEA64"/>
      <c r="LEB64"/>
      <c r="LEC64"/>
      <c r="LED64"/>
      <c r="LEE64"/>
      <c r="LEF64"/>
      <c r="LEG64"/>
      <c r="LEH64"/>
      <c r="LEI64"/>
      <c r="LEJ64"/>
      <c r="LEK64"/>
      <c r="LEL64"/>
      <c r="LEM64"/>
      <c r="LEN64"/>
      <c r="LEO64"/>
      <c r="LEP64"/>
      <c r="LEQ64"/>
      <c r="LER64"/>
      <c r="LES64"/>
      <c r="LET64"/>
      <c r="LEU64"/>
      <c r="LEV64"/>
      <c r="LEW64"/>
      <c r="LEX64"/>
      <c r="LEY64"/>
      <c r="LEZ64"/>
      <c r="LFA64"/>
      <c r="LFB64"/>
      <c r="LFC64"/>
      <c r="LFD64"/>
      <c r="LFE64"/>
      <c r="LFF64"/>
      <c r="LFG64"/>
      <c r="LFH64"/>
      <c r="LFI64"/>
      <c r="LFJ64"/>
      <c r="LFK64"/>
      <c r="LFL64"/>
      <c r="LFM64"/>
      <c r="LFN64"/>
      <c r="LFO64"/>
      <c r="LFP64"/>
      <c r="LFQ64"/>
      <c r="LFR64"/>
      <c r="LFS64"/>
      <c r="LFT64"/>
      <c r="LFU64"/>
      <c r="LFV64"/>
      <c r="LFW64"/>
      <c r="LFX64"/>
      <c r="LFY64"/>
      <c r="LFZ64"/>
      <c r="LGA64"/>
      <c r="LGB64"/>
      <c r="LGC64"/>
      <c r="LGD64"/>
      <c r="LGE64"/>
      <c r="LGF64"/>
      <c r="LGG64"/>
      <c r="LGH64"/>
      <c r="LGI64"/>
      <c r="LGJ64"/>
      <c r="LGK64"/>
      <c r="LGL64"/>
      <c r="LGM64"/>
      <c r="LGN64"/>
      <c r="LGO64"/>
      <c r="LGP64"/>
      <c r="LGQ64"/>
      <c r="LGR64"/>
      <c r="LGS64"/>
      <c r="LGT64"/>
      <c r="LGU64"/>
      <c r="LGV64"/>
      <c r="LGW64"/>
      <c r="LGX64"/>
      <c r="LGY64"/>
      <c r="LGZ64"/>
      <c r="LHA64"/>
      <c r="LHB64"/>
      <c r="LHC64"/>
      <c r="LHD64"/>
      <c r="LHE64"/>
      <c r="LHF64"/>
      <c r="LHG64"/>
      <c r="LHH64"/>
      <c r="LHI64"/>
      <c r="LHJ64"/>
      <c r="LHK64"/>
      <c r="LHL64"/>
      <c r="LHM64"/>
      <c r="LHN64"/>
      <c r="LHO64"/>
      <c r="LHP64"/>
      <c r="LHQ64"/>
      <c r="LHR64"/>
      <c r="LHS64"/>
      <c r="LHT64"/>
      <c r="LHU64"/>
      <c r="LHV64"/>
      <c r="LHW64"/>
      <c r="LHX64"/>
      <c r="LHY64"/>
      <c r="LHZ64"/>
      <c r="LIA64"/>
      <c r="LIB64"/>
      <c r="LIC64"/>
      <c r="LID64"/>
      <c r="LIE64"/>
      <c r="LIF64"/>
      <c r="LIG64"/>
      <c r="LIH64"/>
      <c r="LII64"/>
      <c r="LIJ64"/>
      <c r="LIK64"/>
      <c r="LIL64"/>
      <c r="LIM64"/>
      <c r="LIN64"/>
      <c r="LIO64"/>
      <c r="LIP64"/>
      <c r="LIQ64"/>
      <c r="LIR64"/>
      <c r="LIS64"/>
      <c r="LIT64"/>
      <c r="LIU64"/>
      <c r="LIV64"/>
      <c r="LIW64"/>
      <c r="LIX64"/>
      <c r="LIY64"/>
      <c r="LIZ64"/>
      <c r="LJA64"/>
      <c r="LJB64"/>
      <c r="LJC64"/>
      <c r="LJD64"/>
      <c r="LJE64"/>
      <c r="LJF64"/>
      <c r="LJG64"/>
      <c r="LJH64"/>
      <c r="LJI64"/>
      <c r="LJJ64"/>
      <c r="LJK64"/>
      <c r="LJL64"/>
      <c r="LJM64"/>
      <c r="LJN64"/>
      <c r="LJO64"/>
      <c r="LJP64"/>
      <c r="LJQ64"/>
      <c r="LJR64"/>
      <c r="LJS64"/>
      <c r="LJT64"/>
      <c r="LJU64"/>
      <c r="LJV64"/>
      <c r="LJW64"/>
      <c r="LJX64"/>
      <c r="LJY64"/>
      <c r="LJZ64"/>
      <c r="LKA64"/>
      <c r="LKB64"/>
      <c r="LKC64"/>
      <c r="LKD64"/>
      <c r="LKE64"/>
      <c r="LKF64"/>
      <c r="LKG64"/>
      <c r="LKH64"/>
      <c r="LKI64"/>
      <c r="LKJ64"/>
      <c r="LKK64"/>
      <c r="LKL64"/>
      <c r="LKM64"/>
      <c r="LKN64"/>
      <c r="LKO64"/>
      <c r="LKP64"/>
      <c r="LKQ64"/>
      <c r="LKR64"/>
      <c r="LKS64"/>
      <c r="LKT64"/>
      <c r="LKU64"/>
      <c r="LKV64"/>
      <c r="LKW64"/>
      <c r="LKX64"/>
      <c r="LKY64"/>
      <c r="LKZ64"/>
      <c r="LLA64"/>
      <c r="LLB64"/>
      <c r="LLC64"/>
      <c r="LLD64"/>
      <c r="LLE64"/>
      <c r="LLF64"/>
      <c r="LLG64"/>
      <c r="LLH64"/>
      <c r="LLI64"/>
      <c r="LLJ64"/>
      <c r="LLK64"/>
      <c r="LLL64"/>
      <c r="LLM64"/>
      <c r="LLN64"/>
      <c r="LLO64"/>
      <c r="LLP64"/>
      <c r="LLQ64"/>
      <c r="LLR64"/>
      <c r="LLS64"/>
      <c r="LLT64"/>
      <c r="LLU64"/>
      <c r="LLV64"/>
      <c r="LLW64"/>
      <c r="LLX64"/>
      <c r="LLY64"/>
      <c r="LLZ64"/>
      <c r="LMA64"/>
      <c r="LMB64"/>
      <c r="LMC64"/>
      <c r="LMD64"/>
      <c r="LME64"/>
      <c r="LMF64"/>
      <c r="LMG64"/>
      <c r="LMH64"/>
      <c r="LMI64"/>
      <c r="LMJ64"/>
      <c r="LMK64"/>
      <c r="LML64"/>
      <c r="LMM64"/>
      <c r="LMN64"/>
      <c r="LMO64"/>
      <c r="LMP64"/>
      <c r="LMQ64"/>
      <c r="LMR64"/>
      <c r="LMS64"/>
      <c r="LMT64"/>
      <c r="LMU64"/>
      <c r="LMV64"/>
      <c r="LMW64"/>
      <c r="LMX64"/>
      <c r="LMY64"/>
      <c r="LMZ64"/>
      <c r="LNA64"/>
      <c r="LNB64"/>
      <c r="LNC64"/>
      <c r="LND64"/>
      <c r="LNE64"/>
      <c r="LNF64"/>
      <c r="LNG64"/>
      <c r="LNH64"/>
      <c r="LNI64"/>
      <c r="LNJ64"/>
      <c r="LNK64"/>
      <c r="LNL64"/>
      <c r="LNM64"/>
      <c r="LNN64"/>
      <c r="LNO64"/>
      <c r="LNP64"/>
      <c r="LNQ64"/>
      <c r="LNR64"/>
      <c r="LNS64"/>
      <c r="LNT64"/>
      <c r="LNU64"/>
      <c r="LNV64"/>
      <c r="LNW64"/>
      <c r="LNX64"/>
      <c r="LNY64"/>
      <c r="LNZ64"/>
      <c r="LOA64"/>
      <c r="LOB64"/>
      <c r="LOC64"/>
      <c r="LOD64"/>
      <c r="LOE64"/>
      <c r="LOF64"/>
      <c r="LOG64"/>
      <c r="LOH64"/>
      <c r="LOI64"/>
      <c r="LOJ64"/>
      <c r="LOK64"/>
      <c r="LOL64"/>
      <c r="LOM64"/>
      <c r="LON64"/>
      <c r="LOO64"/>
      <c r="LOP64"/>
      <c r="LOQ64"/>
      <c r="LOR64"/>
      <c r="LOS64"/>
      <c r="LOT64"/>
      <c r="LOU64"/>
      <c r="LOV64"/>
      <c r="LOW64"/>
      <c r="LOX64"/>
      <c r="LOY64"/>
      <c r="LOZ64"/>
      <c r="LPA64"/>
      <c r="LPB64"/>
      <c r="LPC64"/>
      <c r="LPD64"/>
      <c r="LPE64"/>
      <c r="LPF64"/>
      <c r="LPG64"/>
      <c r="LPH64"/>
      <c r="LPI64"/>
      <c r="LPJ64"/>
      <c r="LPK64"/>
      <c r="LPL64"/>
      <c r="LPM64"/>
      <c r="LPN64"/>
      <c r="LPO64"/>
      <c r="LPP64"/>
      <c r="LPQ64"/>
      <c r="LPR64"/>
      <c r="LPS64"/>
      <c r="LPT64"/>
      <c r="LPU64"/>
      <c r="LPV64"/>
      <c r="LPW64"/>
      <c r="LPX64"/>
      <c r="LPY64"/>
      <c r="LPZ64"/>
      <c r="LQA64"/>
      <c r="LQB64"/>
      <c r="LQC64"/>
      <c r="LQD64"/>
      <c r="LQE64"/>
      <c r="LQF64"/>
      <c r="LQG64"/>
      <c r="LQH64"/>
      <c r="LQI64"/>
      <c r="LQJ64"/>
      <c r="LQK64"/>
      <c r="LQL64"/>
      <c r="LQM64"/>
      <c r="LQN64"/>
      <c r="LQO64"/>
      <c r="LQP64"/>
      <c r="LQQ64"/>
      <c r="LQR64"/>
      <c r="LQS64"/>
      <c r="LQT64"/>
      <c r="LQU64"/>
      <c r="LQV64"/>
      <c r="LQW64"/>
      <c r="LQX64"/>
      <c r="LQY64"/>
      <c r="LQZ64"/>
      <c r="LRA64"/>
      <c r="LRB64"/>
      <c r="LRC64"/>
      <c r="LRD64"/>
      <c r="LRE64"/>
      <c r="LRF64"/>
      <c r="LRG64"/>
      <c r="LRH64"/>
      <c r="LRI64"/>
      <c r="LRJ64"/>
      <c r="LRK64"/>
      <c r="LRL64"/>
      <c r="LRM64"/>
      <c r="LRN64"/>
      <c r="LRO64"/>
      <c r="LRP64"/>
      <c r="LRQ64"/>
      <c r="LRR64"/>
      <c r="LRS64"/>
      <c r="LRT64"/>
      <c r="LRU64"/>
      <c r="LRV64"/>
      <c r="LRW64"/>
      <c r="LRX64"/>
      <c r="LRY64"/>
      <c r="LRZ64"/>
      <c r="LSA64"/>
      <c r="LSB64"/>
      <c r="LSC64"/>
      <c r="LSD64"/>
      <c r="LSE64"/>
      <c r="LSF64"/>
      <c r="LSG64"/>
      <c r="LSH64"/>
      <c r="LSI64"/>
      <c r="LSJ64"/>
      <c r="LSK64"/>
      <c r="LSL64"/>
      <c r="LSM64"/>
      <c r="LSN64"/>
      <c r="LSO64"/>
      <c r="LSP64"/>
      <c r="LSQ64"/>
      <c r="LSR64"/>
      <c r="LSS64"/>
      <c r="LST64"/>
      <c r="LSU64"/>
      <c r="LSV64"/>
      <c r="LSW64"/>
      <c r="LSX64"/>
      <c r="LSY64"/>
      <c r="LSZ64"/>
      <c r="LTA64"/>
      <c r="LTB64"/>
      <c r="LTC64"/>
      <c r="LTD64"/>
      <c r="LTE64"/>
      <c r="LTF64"/>
      <c r="LTG64"/>
      <c r="LTH64"/>
      <c r="LTI64"/>
      <c r="LTJ64"/>
      <c r="LTK64"/>
      <c r="LTL64"/>
      <c r="LTM64"/>
      <c r="LTN64"/>
      <c r="LTO64"/>
      <c r="LTP64"/>
      <c r="LTQ64"/>
      <c r="LTR64"/>
      <c r="LTS64"/>
      <c r="LTT64"/>
      <c r="LTU64"/>
      <c r="LTV64"/>
      <c r="LTW64"/>
      <c r="LTX64"/>
      <c r="LTY64"/>
      <c r="LTZ64"/>
      <c r="LUA64"/>
      <c r="LUB64"/>
      <c r="LUC64"/>
      <c r="LUD64"/>
      <c r="LUE64"/>
      <c r="LUF64"/>
      <c r="LUG64"/>
      <c r="LUH64"/>
      <c r="LUI64"/>
      <c r="LUJ64"/>
      <c r="LUK64"/>
      <c r="LUL64"/>
      <c r="LUM64"/>
      <c r="LUN64"/>
      <c r="LUO64"/>
      <c r="LUP64"/>
      <c r="LUQ64"/>
      <c r="LUR64"/>
      <c r="LUS64"/>
      <c r="LUT64"/>
      <c r="LUU64"/>
      <c r="LUV64"/>
      <c r="LUW64"/>
      <c r="LUX64"/>
      <c r="LUY64"/>
      <c r="LUZ64"/>
      <c r="LVA64"/>
      <c r="LVB64"/>
      <c r="LVC64"/>
      <c r="LVD64"/>
      <c r="LVE64"/>
      <c r="LVF64"/>
      <c r="LVG64"/>
      <c r="LVH64"/>
      <c r="LVI64"/>
      <c r="LVJ64"/>
      <c r="LVK64"/>
      <c r="LVL64"/>
      <c r="LVM64"/>
      <c r="LVN64"/>
      <c r="LVO64"/>
      <c r="LVP64"/>
      <c r="LVQ64"/>
      <c r="LVR64"/>
      <c r="LVS64"/>
      <c r="LVT64"/>
      <c r="LVU64"/>
      <c r="LVV64"/>
      <c r="LVW64"/>
      <c r="LVX64"/>
      <c r="LVY64"/>
      <c r="LVZ64"/>
      <c r="LWA64"/>
      <c r="LWB64"/>
      <c r="LWC64"/>
      <c r="LWD64"/>
      <c r="LWE64"/>
      <c r="LWF64"/>
      <c r="LWG64"/>
      <c r="LWH64"/>
      <c r="LWI64"/>
      <c r="LWJ64"/>
      <c r="LWK64"/>
      <c r="LWL64"/>
      <c r="LWM64"/>
      <c r="LWN64"/>
      <c r="LWO64"/>
      <c r="LWP64"/>
      <c r="LWQ64"/>
      <c r="LWR64"/>
      <c r="LWS64"/>
      <c r="LWT64"/>
      <c r="LWU64"/>
      <c r="LWV64"/>
      <c r="LWW64"/>
      <c r="LWX64"/>
      <c r="LWY64"/>
      <c r="LWZ64"/>
      <c r="LXA64"/>
      <c r="LXB64"/>
      <c r="LXC64"/>
      <c r="LXD64"/>
      <c r="LXE64"/>
      <c r="LXF64"/>
      <c r="LXG64"/>
      <c r="LXH64"/>
      <c r="LXI64"/>
      <c r="LXJ64"/>
      <c r="LXK64"/>
      <c r="LXL64"/>
      <c r="LXM64"/>
      <c r="LXN64"/>
      <c r="LXO64"/>
      <c r="LXP64"/>
      <c r="LXQ64"/>
      <c r="LXR64"/>
      <c r="LXS64"/>
      <c r="LXT64"/>
      <c r="LXU64"/>
      <c r="LXV64"/>
      <c r="LXW64"/>
      <c r="LXX64"/>
      <c r="LXY64"/>
      <c r="LXZ64"/>
      <c r="LYA64"/>
      <c r="LYB64"/>
      <c r="LYC64"/>
      <c r="LYD64"/>
      <c r="LYE64"/>
      <c r="LYF64"/>
      <c r="LYG64"/>
      <c r="LYH64"/>
      <c r="LYI64"/>
      <c r="LYJ64"/>
      <c r="LYK64"/>
      <c r="LYL64"/>
      <c r="LYM64"/>
      <c r="LYN64"/>
      <c r="LYO64"/>
      <c r="LYP64"/>
      <c r="LYQ64"/>
      <c r="LYR64"/>
      <c r="LYS64"/>
      <c r="LYT64"/>
      <c r="LYU64"/>
      <c r="LYV64"/>
      <c r="LYW64"/>
      <c r="LYX64"/>
      <c r="LYY64"/>
      <c r="LYZ64"/>
      <c r="LZA64"/>
      <c r="LZB64"/>
      <c r="LZC64"/>
      <c r="LZD64"/>
      <c r="LZE64"/>
      <c r="LZF64"/>
      <c r="LZG64"/>
      <c r="LZH64"/>
      <c r="LZI64"/>
      <c r="LZJ64"/>
      <c r="LZK64"/>
      <c r="LZL64"/>
      <c r="LZM64"/>
      <c r="LZN64"/>
      <c r="LZO64"/>
      <c r="LZP64"/>
      <c r="LZQ64"/>
      <c r="LZR64"/>
      <c r="LZS64"/>
      <c r="LZT64"/>
      <c r="LZU64"/>
      <c r="LZV64"/>
      <c r="LZW64"/>
      <c r="LZX64"/>
      <c r="LZY64"/>
      <c r="LZZ64"/>
      <c r="MAA64"/>
      <c r="MAB64"/>
      <c r="MAC64"/>
      <c r="MAD64"/>
      <c r="MAE64"/>
      <c r="MAF64"/>
      <c r="MAG64"/>
      <c r="MAH64"/>
      <c r="MAI64"/>
      <c r="MAJ64"/>
      <c r="MAK64"/>
      <c r="MAL64"/>
      <c r="MAM64"/>
      <c r="MAN64"/>
      <c r="MAO64"/>
      <c r="MAP64"/>
      <c r="MAQ64"/>
      <c r="MAR64"/>
      <c r="MAS64"/>
      <c r="MAT64"/>
      <c r="MAU64"/>
      <c r="MAV64"/>
      <c r="MAW64"/>
      <c r="MAX64"/>
      <c r="MAY64"/>
      <c r="MAZ64"/>
      <c r="MBA64"/>
      <c r="MBB64"/>
      <c r="MBC64"/>
      <c r="MBD64"/>
      <c r="MBE64"/>
      <c r="MBF64"/>
      <c r="MBG64"/>
      <c r="MBH64"/>
      <c r="MBI64"/>
      <c r="MBJ64"/>
      <c r="MBK64"/>
      <c r="MBL64"/>
      <c r="MBM64"/>
      <c r="MBN64"/>
      <c r="MBO64"/>
      <c r="MBP64"/>
      <c r="MBQ64"/>
      <c r="MBR64"/>
      <c r="MBS64"/>
      <c r="MBT64"/>
      <c r="MBU64"/>
      <c r="MBV64"/>
      <c r="MBW64"/>
      <c r="MBX64"/>
      <c r="MBY64"/>
      <c r="MBZ64"/>
      <c r="MCA64"/>
      <c r="MCB64"/>
      <c r="MCC64"/>
      <c r="MCD64"/>
      <c r="MCE64"/>
      <c r="MCF64"/>
      <c r="MCG64"/>
      <c r="MCH64"/>
      <c r="MCI64"/>
      <c r="MCJ64"/>
      <c r="MCK64"/>
      <c r="MCL64"/>
      <c r="MCM64"/>
      <c r="MCN64"/>
      <c r="MCO64"/>
      <c r="MCP64"/>
      <c r="MCQ64"/>
      <c r="MCR64"/>
      <c r="MCS64"/>
      <c r="MCT64"/>
      <c r="MCU64"/>
      <c r="MCV64"/>
      <c r="MCW64"/>
      <c r="MCX64"/>
      <c r="MCY64"/>
      <c r="MCZ64"/>
      <c r="MDA64"/>
      <c r="MDB64"/>
      <c r="MDC64"/>
      <c r="MDD64"/>
      <c r="MDE64"/>
      <c r="MDF64"/>
      <c r="MDG64"/>
      <c r="MDH64"/>
      <c r="MDI64"/>
      <c r="MDJ64"/>
      <c r="MDK64"/>
      <c r="MDL64"/>
      <c r="MDM64"/>
      <c r="MDN64"/>
      <c r="MDO64"/>
      <c r="MDP64"/>
      <c r="MDQ64"/>
      <c r="MDR64"/>
      <c r="MDS64"/>
      <c r="MDT64"/>
      <c r="MDU64"/>
      <c r="MDV64"/>
      <c r="MDW64"/>
      <c r="MDX64"/>
      <c r="MDY64"/>
      <c r="MDZ64"/>
      <c r="MEA64"/>
      <c r="MEB64"/>
      <c r="MEC64"/>
      <c r="MED64"/>
      <c r="MEE64"/>
      <c r="MEF64"/>
      <c r="MEG64"/>
      <c r="MEH64"/>
      <c r="MEI64"/>
      <c r="MEJ64"/>
      <c r="MEK64"/>
      <c r="MEL64"/>
      <c r="MEM64"/>
      <c r="MEN64"/>
      <c r="MEO64"/>
      <c r="MEP64"/>
      <c r="MEQ64"/>
      <c r="MER64"/>
      <c r="MES64"/>
      <c r="MET64"/>
      <c r="MEU64"/>
      <c r="MEV64"/>
      <c r="MEW64"/>
      <c r="MEX64"/>
      <c r="MEY64"/>
      <c r="MEZ64"/>
      <c r="MFA64"/>
      <c r="MFB64"/>
      <c r="MFC64"/>
      <c r="MFD64"/>
      <c r="MFE64"/>
      <c r="MFF64"/>
      <c r="MFG64"/>
      <c r="MFH64"/>
      <c r="MFI64"/>
      <c r="MFJ64"/>
      <c r="MFK64"/>
      <c r="MFL64"/>
      <c r="MFM64"/>
      <c r="MFN64"/>
      <c r="MFO64"/>
      <c r="MFP64"/>
      <c r="MFQ64"/>
      <c r="MFR64"/>
      <c r="MFS64"/>
      <c r="MFT64"/>
      <c r="MFU64"/>
      <c r="MFV64"/>
      <c r="MFW64"/>
      <c r="MFX64"/>
      <c r="MFY64"/>
      <c r="MFZ64"/>
      <c r="MGA64"/>
      <c r="MGB64"/>
      <c r="MGC64"/>
      <c r="MGD64"/>
      <c r="MGE64"/>
      <c r="MGF64"/>
      <c r="MGG64"/>
      <c r="MGH64"/>
      <c r="MGI64"/>
      <c r="MGJ64"/>
      <c r="MGK64"/>
      <c r="MGL64"/>
      <c r="MGM64"/>
      <c r="MGN64"/>
      <c r="MGO64"/>
      <c r="MGP64"/>
      <c r="MGQ64"/>
      <c r="MGR64"/>
      <c r="MGS64"/>
      <c r="MGT64"/>
      <c r="MGU64"/>
      <c r="MGV64"/>
      <c r="MGW64"/>
      <c r="MGX64"/>
      <c r="MGY64"/>
      <c r="MGZ64"/>
      <c r="MHA64"/>
      <c r="MHB64"/>
      <c r="MHC64"/>
      <c r="MHD64"/>
      <c r="MHE64"/>
      <c r="MHF64"/>
      <c r="MHG64"/>
      <c r="MHH64"/>
      <c r="MHI64"/>
      <c r="MHJ64"/>
      <c r="MHK64"/>
      <c r="MHL64"/>
      <c r="MHM64"/>
      <c r="MHN64"/>
      <c r="MHO64"/>
      <c r="MHP64"/>
      <c r="MHQ64"/>
      <c r="MHR64"/>
      <c r="MHS64"/>
      <c r="MHT64"/>
      <c r="MHU64"/>
      <c r="MHV64"/>
      <c r="MHW64"/>
      <c r="MHX64"/>
      <c r="MHY64"/>
      <c r="MHZ64"/>
      <c r="MIA64"/>
      <c r="MIB64"/>
      <c r="MIC64"/>
      <c r="MID64"/>
      <c r="MIE64"/>
      <c r="MIF64"/>
      <c r="MIG64"/>
      <c r="MIH64"/>
      <c r="MII64"/>
      <c r="MIJ64"/>
      <c r="MIK64"/>
      <c r="MIL64"/>
      <c r="MIM64"/>
      <c r="MIN64"/>
      <c r="MIO64"/>
      <c r="MIP64"/>
      <c r="MIQ64"/>
      <c r="MIR64"/>
      <c r="MIS64"/>
      <c r="MIT64"/>
      <c r="MIU64"/>
      <c r="MIV64"/>
      <c r="MIW64"/>
      <c r="MIX64"/>
      <c r="MIY64"/>
      <c r="MIZ64"/>
      <c r="MJA64"/>
      <c r="MJB64"/>
      <c r="MJC64"/>
      <c r="MJD64"/>
      <c r="MJE64"/>
      <c r="MJF64"/>
      <c r="MJG64"/>
      <c r="MJH64"/>
      <c r="MJI64"/>
      <c r="MJJ64"/>
      <c r="MJK64"/>
      <c r="MJL64"/>
      <c r="MJM64"/>
      <c r="MJN64"/>
      <c r="MJO64"/>
      <c r="MJP64"/>
      <c r="MJQ64"/>
      <c r="MJR64"/>
      <c r="MJS64"/>
      <c r="MJT64"/>
      <c r="MJU64"/>
      <c r="MJV64"/>
      <c r="MJW64"/>
      <c r="MJX64"/>
      <c r="MJY64"/>
      <c r="MJZ64"/>
      <c r="MKA64"/>
      <c r="MKB64"/>
      <c r="MKC64"/>
      <c r="MKD64"/>
      <c r="MKE64"/>
      <c r="MKF64"/>
      <c r="MKG64"/>
      <c r="MKH64"/>
      <c r="MKI64"/>
      <c r="MKJ64"/>
      <c r="MKK64"/>
      <c r="MKL64"/>
      <c r="MKM64"/>
      <c r="MKN64"/>
      <c r="MKO64"/>
      <c r="MKP64"/>
      <c r="MKQ64"/>
      <c r="MKR64"/>
      <c r="MKS64"/>
      <c r="MKT64"/>
      <c r="MKU64"/>
      <c r="MKV64"/>
      <c r="MKW64"/>
      <c r="MKX64"/>
      <c r="MKY64"/>
      <c r="MKZ64"/>
      <c r="MLA64"/>
      <c r="MLB64"/>
      <c r="MLC64"/>
      <c r="MLD64"/>
      <c r="MLE64"/>
      <c r="MLF64"/>
      <c r="MLG64"/>
      <c r="MLH64"/>
      <c r="MLI64"/>
      <c r="MLJ64"/>
      <c r="MLK64"/>
      <c r="MLL64"/>
      <c r="MLM64"/>
      <c r="MLN64"/>
      <c r="MLO64"/>
      <c r="MLP64"/>
      <c r="MLQ64"/>
      <c r="MLR64"/>
      <c r="MLS64"/>
      <c r="MLT64"/>
      <c r="MLU64"/>
      <c r="MLV64"/>
      <c r="MLW64"/>
      <c r="MLX64"/>
      <c r="MLY64"/>
      <c r="MLZ64"/>
      <c r="MMA64"/>
      <c r="MMB64"/>
      <c r="MMC64"/>
      <c r="MMD64"/>
      <c r="MME64"/>
      <c r="MMF64"/>
      <c r="MMG64"/>
      <c r="MMH64"/>
      <c r="MMI64"/>
      <c r="MMJ64"/>
      <c r="MMK64"/>
      <c r="MML64"/>
      <c r="MMM64"/>
      <c r="MMN64"/>
      <c r="MMO64"/>
      <c r="MMP64"/>
      <c r="MMQ64"/>
      <c r="MMR64"/>
      <c r="MMS64"/>
      <c r="MMT64"/>
      <c r="MMU64"/>
      <c r="MMV64"/>
      <c r="MMW64"/>
      <c r="MMX64"/>
      <c r="MMY64"/>
      <c r="MMZ64"/>
      <c r="MNA64"/>
      <c r="MNB64"/>
      <c r="MNC64"/>
      <c r="MND64"/>
      <c r="MNE64"/>
      <c r="MNF64"/>
      <c r="MNG64"/>
      <c r="MNH64"/>
      <c r="MNI64"/>
      <c r="MNJ64"/>
      <c r="MNK64"/>
      <c r="MNL64"/>
      <c r="MNM64"/>
      <c r="MNN64"/>
      <c r="MNO64"/>
      <c r="MNP64"/>
      <c r="MNQ64"/>
      <c r="MNR64"/>
      <c r="MNS64"/>
      <c r="MNT64"/>
      <c r="MNU64"/>
      <c r="MNV64"/>
      <c r="MNW64"/>
      <c r="MNX64"/>
      <c r="MNY64"/>
      <c r="MNZ64"/>
      <c r="MOA64"/>
      <c r="MOB64"/>
      <c r="MOC64"/>
      <c r="MOD64"/>
      <c r="MOE64"/>
      <c r="MOF64"/>
      <c r="MOG64"/>
      <c r="MOH64"/>
      <c r="MOI64"/>
      <c r="MOJ64"/>
      <c r="MOK64"/>
      <c r="MOL64"/>
      <c r="MOM64"/>
      <c r="MON64"/>
      <c r="MOO64"/>
      <c r="MOP64"/>
      <c r="MOQ64"/>
      <c r="MOR64"/>
      <c r="MOS64"/>
      <c r="MOT64"/>
      <c r="MOU64"/>
      <c r="MOV64"/>
      <c r="MOW64"/>
      <c r="MOX64"/>
      <c r="MOY64"/>
      <c r="MOZ64"/>
      <c r="MPA64"/>
      <c r="MPB64"/>
      <c r="MPC64"/>
      <c r="MPD64"/>
      <c r="MPE64"/>
      <c r="MPF64"/>
      <c r="MPG64"/>
      <c r="MPH64"/>
      <c r="MPI64"/>
      <c r="MPJ64"/>
      <c r="MPK64"/>
      <c r="MPL64"/>
      <c r="MPM64"/>
      <c r="MPN64"/>
      <c r="MPO64"/>
      <c r="MPP64"/>
      <c r="MPQ64"/>
      <c r="MPR64"/>
      <c r="MPS64"/>
      <c r="MPT64"/>
      <c r="MPU64"/>
      <c r="MPV64"/>
      <c r="MPW64"/>
      <c r="MPX64"/>
      <c r="MPY64"/>
      <c r="MPZ64"/>
      <c r="MQA64"/>
      <c r="MQB64"/>
      <c r="MQC64"/>
      <c r="MQD64"/>
      <c r="MQE64"/>
      <c r="MQF64"/>
      <c r="MQG64"/>
      <c r="MQH64"/>
      <c r="MQI64"/>
      <c r="MQJ64"/>
      <c r="MQK64"/>
      <c r="MQL64"/>
      <c r="MQM64"/>
      <c r="MQN64"/>
      <c r="MQO64"/>
      <c r="MQP64"/>
      <c r="MQQ64"/>
      <c r="MQR64"/>
      <c r="MQS64"/>
      <c r="MQT64"/>
      <c r="MQU64"/>
      <c r="MQV64"/>
      <c r="MQW64"/>
      <c r="MQX64"/>
      <c r="MQY64"/>
      <c r="MQZ64"/>
      <c r="MRA64"/>
      <c r="MRB64"/>
      <c r="MRC64"/>
      <c r="MRD64"/>
      <c r="MRE64"/>
      <c r="MRF64"/>
      <c r="MRG64"/>
      <c r="MRH64"/>
      <c r="MRI64"/>
      <c r="MRJ64"/>
      <c r="MRK64"/>
      <c r="MRL64"/>
      <c r="MRM64"/>
      <c r="MRN64"/>
      <c r="MRO64"/>
      <c r="MRP64"/>
      <c r="MRQ64"/>
      <c r="MRR64"/>
      <c r="MRS64"/>
      <c r="MRT64"/>
      <c r="MRU64"/>
      <c r="MRV64"/>
      <c r="MRW64"/>
      <c r="MRX64"/>
      <c r="MRY64"/>
      <c r="MRZ64"/>
      <c r="MSA64"/>
      <c r="MSB64"/>
      <c r="MSC64"/>
      <c r="MSD64"/>
      <c r="MSE64"/>
      <c r="MSF64"/>
      <c r="MSG64"/>
      <c r="MSH64"/>
      <c r="MSI64"/>
      <c r="MSJ64"/>
      <c r="MSK64"/>
      <c r="MSL64"/>
      <c r="MSM64"/>
      <c r="MSN64"/>
      <c r="MSO64"/>
      <c r="MSP64"/>
      <c r="MSQ64"/>
      <c r="MSR64"/>
      <c r="MSS64"/>
      <c r="MST64"/>
      <c r="MSU64"/>
      <c r="MSV64"/>
      <c r="MSW64"/>
      <c r="MSX64"/>
      <c r="MSY64"/>
      <c r="MSZ64"/>
      <c r="MTA64"/>
      <c r="MTB64"/>
      <c r="MTC64"/>
      <c r="MTD64"/>
      <c r="MTE64"/>
      <c r="MTF64"/>
      <c r="MTG64"/>
      <c r="MTH64"/>
      <c r="MTI64"/>
      <c r="MTJ64"/>
      <c r="MTK64"/>
      <c r="MTL64"/>
      <c r="MTM64"/>
      <c r="MTN64"/>
      <c r="MTO64"/>
      <c r="MTP64"/>
      <c r="MTQ64"/>
      <c r="MTR64"/>
      <c r="MTS64"/>
      <c r="MTT64"/>
      <c r="MTU64"/>
      <c r="MTV64"/>
      <c r="MTW64"/>
      <c r="MTX64"/>
      <c r="MTY64"/>
      <c r="MTZ64"/>
      <c r="MUA64"/>
      <c r="MUB64"/>
      <c r="MUC64"/>
      <c r="MUD64"/>
      <c r="MUE64"/>
      <c r="MUF64"/>
      <c r="MUG64"/>
      <c r="MUH64"/>
      <c r="MUI64"/>
      <c r="MUJ64"/>
      <c r="MUK64"/>
      <c r="MUL64"/>
      <c r="MUM64"/>
      <c r="MUN64"/>
      <c r="MUO64"/>
      <c r="MUP64"/>
      <c r="MUQ64"/>
      <c r="MUR64"/>
      <c r="MUS64"/>
      <c r="MUT64"/>
      <c r="MUU64"/>
      <c r="MUV64"/>
      <c r="MUW64"/>
      <c r="MUX64"/>
      <c r="MUY64"/>
      <c r="MUZ64"/>
      <c r="MVA64"/>
      <c r="MVB64"/>
      <c r="MVC64"/>
      <c r="MVD64"/>
      <c r="MVE64"/>
      <c r="MVF64"/>
      <c r="MVG64"/>
      <c r="MVH64"/>
      <c r="MVI64"/>
      <c r="MVJ64"/>
      <c r="MVK64"/>
      <c r="MVL64"/>
      <c r="MVM64"/>
      <c r="MVN64"/>
      <c r="MVO64"/>
      <c r="MVP64"/>
      <c r="MVQ64"/>
      <c r="MVR64"/>
      <c r="MVS64"/>
      <c r="MVT64"/>
      <c r="MVU64"/>
      <c r="MVV64"/>
      <c r="MVW64"/>
      <c r="MVX64"/>
      <c r="MVY64"/>
      <c r="MVZ64"/>
      <c r="MWA64"/>
      <c r="MWB64"/>
      <c r="MWC64"/>
      <c r="MWD64"/>
      <c r="MWE64"/>
      <c r="MWF64"/>
      <c r="MWG64"/>
      <c r="MWH64"/>
      <c r="MWI64"/>
      <c r="MWJ64"/>
      <c r="MWK64"/>
      <c r="MWL64"/>
      <c r="MWM64"/>
      <c r="MWN64"/>
      <c r="MWO64"/>
      <c r="MWP64"/>
      <c r="MWQ64"/>
      <c r="MWR64"/>
      <c r="MWS64"/>
      <c r="MWT64"/>
      <c r="MWU64"/>
      <c r="MWV64"/>
      <c r="MWW64"/>
      <c r="MWX64"/>
      <c r="MWY64"/>
      <c r="MWZ64"/>
      <c r="MXA64"/>
      <c r="MXB64"/>
      <c r="MXC64"/>
      <c r="MXD64"/>
      <c r="MXE64"/>
      <c r="MXF64"/>
      <c r="MXG64"/>
      <c r="MXH64"/>
      <c r="MXI64"/>
      <c r="MXJ64"/>
      <c r="MXK64"/>
      <c r="MXL64"/>
      <c r="MXM64"/>
      <c r="MXN64"/>
      <c r="MXO64"/>
      <c r="MXP64"/>
      <c r="MXQ64"/>
      <c r="MXR64"/>
      <c r="MXS64"/>
      <c r="MXT64"/>
      <c r="MXU64"/>
      <c r="MXV64"/>
      <c r="MXW64"/>
      <c r="MXX64"/>
      <c r="MXY64"/>
      <c r="MXZ64"/>
      <c r="MYA64"/>
      <c r="MYB64"/>
      <c r="MYC64"/>
      <c r="MYD64"/>
      <c r="MYE64"/>
      <c r="MYF64"/>
      <c r="MYG64"/>
      <c r="MYH64"/>
      <c r="MYI64"/>
      <c r="MYJ64"/>
      <c r="MYK64"/>
      <c r="MYL64"/>
      <c r="MYM64"/>
      <c r="MYN64"/>
      <c r="MYO64"/>
      <c r="MYP64"/>
      <c r="MYQ64"/>
      <c r="MYR64"/>
      <c r="MYS64"/>
      <c r="MYT64"/>
      <c r="MYU64"/>
      <c r="MYV64"/>
      <c r="MYW64"/>
      <c r="MYX64"/>
      <c r="MYY64"/>
      <c r="MYZ64"/>
      <c r="MZA64"/>
      <c r="MZB64"/>
      <c r="MZC64"/>
      <c r="MZD64"/>
      <c r="MZE64"/>
      <c r="MZF64"/>
      <c r="MZG64"/>
      <c r="MZH64"/>
      <c r="MZI64"/>
      <c r="MZJ64"/>
      <c r="MZK64"/>
      <c r="MZL64"/>
      <c r="MZM64"/>
      <c r="MZN64"/>
      <c r="MZO64"/>
      <c r="MZP64"/>
      <c r="MZQ64"/>
      <c r="MZR64"/>
      <c r="MZS64"/>
      <c r="MZT64"/>
      <c r="MZU64"/>
      <c r="MZV64"/>
      <c r="MZW64"/>
      <c r="MZX64"/>
      <c r="MZY64"/>
      <c r="MZZ64"/>
      <c r="NAA64"/>
      <c r="NAB64"/>
      <c r="NAC64"/>
      <c r="NAD64"/>
      <c r="NAE64"/>
      <c r="NAF64"/>
      <c r="NAG64"/>
      <c r="NAH64"/>
      <c r="NAI64"/>
      <c r="NAJ64"/>
      <c r="NAK64"/>
      <c r="NAL64"/>
      <c r="NAM64"/>
      <c r="NAN64"/>
      <c r="NAO64"/>
      <c r="NAP64"/>
      <c r="NAQ64"/>
      <c r="NAR64"/>
      <c r="NAS64"/>
      <c r="NAT64"/>
      <c r="NAU64"/>
      <c r="NAV64"/>
      <c r="NAW64"/>
      <c r="NAX64"/>
      <c r="NAY64"/>
      <c r="NAZ64"/>
      <c r="NBA64"/>
      <c r="NBB64"/>
      <c r="NBC64"/>
      <c r="NBD64"/>
      <c r="NBE64"/>
      <c r="NBF64"/>
      <c r="NBG64"/>
      <c r="NBH64"/>
      <c r="NBI64"/>
      <c r="NBJ64"/>
      <c r="NBK64"/>
      <c r="NBL64"/>
      <c r="NBM64"/>
      <c r="NBN64"/>
      <c r="NBO64"/>
      <c r="NBP64"/>
      <c r="NBQ64"/>
      <c r="NBR64"/>
      <c r="NBS64"/>
      <c r="NBT64"/>
      <c r="NBU64"/>
      <c r="NBV64"/>
      <c r="NBW64"/>
      <c r="NBX64"/>
      <c r="NBY64"/>
      <c r="NBZ64"/>
      <c r="NCA64"/>
      <c r="NCB64"/>
      <c r="NCC64"/>
      <c r="NCD64"/>
      <c r="NCE64"/>
      <c r="NCF64"/>
      <c r="NCG64"/>
      <c r="NCH64"/>
      <c r="NCI64"/>
      <c r="NCJ64"/>
      <c r="NCK64"/>
      <c r="NCL64"/>
      <c r="NCM64"/>
      <c r="NCN64"/>
      <c r="NCO64"/>
      <c r="NCP64"/>
      <c r="NCQ64"/>
      <c r="NCR64"/>
      <c r="NCS64"/>
      <c r="NCT64"/>
      <c r="NCU64"/>
      <c r="NCV64"/>
      <c r="NCW64"/>
      <c r="NCX64"/>
      <c r="NCY64"/>
      <c r="NCZ64"/>
      <c r="NDA64"/>
      <c r="NDB64"/>
      <c r="NDC64"/>
      <c r="NDD64"/>
      <c r="NDE64"/>
      <c r="NDF64"/>
      <c r="NDG64"/>
      <c r="NDH64"/>
      <c r="NDI64"/>
      <c r="NDJ64"/>
      <c r="NDK64"/>
      <c r="NDL64"/>
      <c r="NDM64"/>
      <c r="NDN64"/>
      <c r="NDO64"/>
      <c r="NDP64"/>
      <c r="NDQ64"/>
      <c r="NDR64"/>
      <c r="NDS64"/>
      <c r="NDT64"/>
      <c r="NDU64"/>
      <c r="NDV64"/>
      <c r="NDW64"/>
      <c r="NDX64"/>
      <c r="NDY64"/>
      <c r="NDZ64"/>
      <c r="NEA64"/>
      <c r="NEB64"/>
      <c r="NEC64"/>
      <c r="NED64"/>
      <c r="NEE64"/>
      <c r="NEF64"/>
      <c r="NEG64"/>
      <c r="NEH64"/>
      <c r="NEI64"/>
      <c r="NEJ64"/>
      <c r="NEK64"/>
      <c r="NEL64"/>
      <c r="NEM64"/>
      <c r="NEN64"/>
      <c r="NEO64"/>
      <c r="NEP64"/>
      <c r="NEQ64"/>
      <c r="NER64"/>
      <c r="NES64"/>
      <c r="NET64"/>
      <c r="NEU64"/>
      <c r="NEV64"/>
      <c r="NEW64"/>
      <c r="NEX64"/>
      <c r="NEY64"/>
      <c r="NEZ64"/>
      <c r="NFA64"/>
      <c r="NFB64"/>
      <c r="NFC64"/>
      <c r="NFD64"/>
      <c r="NFE64"/>
      <c r="NFF64"/>
      <c r="NFG64"/>
      <c r="NFH64"/>
      <c r="NFI64"/>
      <c r="NFJ64"/>
      <c r="NFK64"/>
      <c r="NFL64"/>
      <c r="NFM64"/>
      <c r="NFN64"/>
      <c r="NFO64"/>
      <c r="NFP64"/>
      <c r="NFQ64"/>
      <c r="NFR64"/>
      <c r="NFS64"/>
      <c r="NFT64"/>
      <c r="NFU64"/>
      <c r="NFV64"/>
      <c r="NFW64"/>
      <c r="NFX64"/>
      <c r="NFY64"/>
      <c r="NFZ64"/>
      <c r="NGA64"/>
      <c r="NGB64"/>
      <c r="NGC64"/>
      <c r="NGD64"/>
      <c r="NGE64"/>
      <c r="NGF64"/>
      <c r="NGG64"/>
      <c r="NGH64"/>
      <c r="NGI64"/>
      <c r="NGJ64"/>
      <c r="NGK64"/>
      <c r="NGL64"/>
      <c r="NGM64"/>
      <c r="NGN64"/>
      <c r="NGO64"/>
      <c r="NGP64"/>
      <c r="NGQ64"/>
      <c r="NGR64"/>
      <c r="NGS64"/>
      <c r="NGT64"/>
      <c r="NGU64"/>
      <c r="NGV64"/>
      <c r="NGW64"/>
      <c r="NGX64"/>
      <c r="NGY64"/>
      <c r="NGZ64"/>
      <c r="NHA64"/>
      <c r="NHB64"/>
      <c r="NHC64"/>
      <c r="NHD64"/>
      <c r="NHE64"/>
      <c r="NHF64"/>
      <c r="NHG64"/>
      <c r="NHH64"/>
      <c r="NHI64"/>
      <c r="NHJ64"/>
      <c r="NHK64"/>
      <c r="NHL64"/>
      <c r="NHM64"/>
      <c r="NHN64"/>
      <c r="NHO64"/>
      <c r="NHP64"/>
      <c r="NHQ64"/>
      <c r="NHR64"/>
      <c r="NHS64"/>
      <c r="NHT64"/>
      <c r="NHU64"/>
      <c r="NHV64"/>
      <c r="NHW64"/>
      <c r="NHX64"/>
      <c r="NHY64"/>
      <c r="NHZ64"/>
      <c r="NIA64"/>
      <c r="NIB64"/>
      <c r="NIC64"/>
      <c r="NID64"/>
      <c r="NIE64"/>
      <c r="NIF64"/>
      <c r="NIG64"/>
      <c r="NIH64"/>
      <c r="NII64"/>
      <c r="NIJ64"/>
      <c r="NIK64"/>
      <c r="NIL64"/>
      <c r="NIM64"/>
      <c r="NIN64"/>
      <c r="NIO64"/>
      <c r="NIP64"/>
      <c r="NIQ64"/>
      <c r="NIR64"/>
      <c r="NIS64"/>
      <c r="NIT64"/>
      <c r="NIU64"/>
      <c r="NIV64"/>
      <c r="NIW64"/>
      <c r="NIX64"/>
      <c r="NIY64"/>
      <c r="NIZ64"/>
      <c r="NJA64"/>
      <c r="NJB64"/>
      <c r="NJC64"/>
      <c r="NJD64"/>
      <c r="NJE64"/>
      <c r="NJF64"/>
      <c r="NJG64"/>
      <c r="NJH64"/>
      <c r="NJI64"/>
      <c r="NJJ64"/>
      <c r="NJK64"/>
      <c r="NJL64"/>
      <c r="NJM64"/>
      <c r="NJN64"/>
      <c r="NJO64"/>
      <c r="NJP64"/>
      <c r="NJQ64"/>
      <c r="NJR64"/>
      <c r="NJS64"/>
      <c r="NJT64"/>
      <c r="NJU64"/>
      <c r="NJV64"/>
      <c r="NJW64"/>
      <c r="NJX64"/>
      <c r="NJY64"/>
      <c r="NJZ64"/>
      <c r="NKA64"/>
      <c r="NKB64"/>
      <c r="NKC64"/>
      <c r="NKD64"/>
      <c r="NKE64"/>
      <c r="NKF64"/>
      <c r="NKG64"/>
      <c r="NKH64"/>
      <c r="NKI64"/>
      <c r="NKJ64"/>
      <c r="NKK64"/>
      <c r="NKL64"/>
      <c r="NKM64"/>
      <c r="NKN64"/>
      <c r="NKO64"/>
      <c r="NKP64"/>
      <c r="NKQ64"/>
      <c r="NKR64"/>
      <c r="NKS64"/>
      <c r="NKT64"/>
      <c r="NKU64"/>
      <c r="NKV64"/>
      <c r="NKW64"/>
      <c r="NKX64"/>
      <c r="NKY64"/>
      <c r="NKZ64"/>
      <c r="NLA64"/>
      <c r="NLB64"/>
      <c r="NLC64"/>
      <c r="NLD64"/>
      <c r="NLE64"/>
      <c r="NLF64"/>
      <c r="NLG64"/>
      <c r="NLH64"/>
      <c r="NLI64"/>
      <c r="NLJ64"/>
      <c r="NLK64"/>
      <c r="NLL64"/>
      <c r="NLM64"/>
      <c r="NLN64"/>
      <c r="NLO64"/>
      <c r="NLP64"/>
      <c r="NLQ64"/>
      <c r="NLR64"/>
      <c r="NLS64"/>
      <c r="NLT64"/>
      <c r="NLU64"/>
      <c r="NLV64"/>
      <c r="NLW64"/>
      <c r="NLX64"/>
      <c r="NLY64"/>
      <c r="NLZ64"/>
      <c r="NMA64"/>
      <c r="NMB64"/>
      <c r="NMC64"/>
      <c r="NMD64"/>
      <c r="NME64"/>
      <c r="NMF64"/>
      <c r="NMG64"/>
      <c r="NMH64"/>
      <c r="NMI64"/>
      <c r="NMJ64"/>
      <c r="NMK64"/>
      <c r="NML64"/>
      <c r="NMM64"/>
      <c r="NMN64"/>
      <c r="NMO64"/>
      <c r="NMP64"/>
      <c r="NMQ64"/>
      <c r="NMR64"/>
      <c r="NMS64"/>
      <c r="NMT64"/>
      <c r="NMU64"/>
      <c r="NMV64"/>
      <c r="NMW64"/>
      <c r="NMX64"/>
      <c r="NMY64"/>
      <c r="NMZ64"/>
      <c r="NNA64"/>
      <c r="NNB64"/>
      <c r="NNC64"/>
      <c r="NND64"/>
      <c r="NNE64"/>
      <c r="NNF64"/>
      <c r="NNG64"/>
      <c r="NNH64"/>
      <c r="NNI64"/>
      <c r="NNJ64"/>
      <c r="NNK64"/>
      <c r="NNL64"/>
      <c r="NNM64"/>
      <c r="NNN64"/>
      <c r="NNO64"/>
      <c r="NNP64"/>
      <c r="NNQ64"/>
      <c r="NNR64"/>
      <c r="NNS64"/>
      <c r="NNT64"/>
      <c r="NNU64"/>
      <c r="NNV64"/>
      <c r="NNW64"/>
      <c r="NNX64"/>
      <c r="NNY64"/>
      <c r="NNZ64"/>
      <c r="NOA64"/>
      <c r="NOB64"/>
      <c r="NOC64"/>
      <c r="NOD64"/>
      <c r="NOE64"/>
      <c r="NOF64"/>
      <c r="NOG64"/>
      <c r="NOH64"/>
      <c r="NOI64"/>
      <c r="NOJ64"/>
      <c r="NOK64"/>
      <c r="NOL64"/>
      <c r="NOM64"/>
      <c r="NON64"/>
      <c r="NOO64"/>
      <c r="NOP64"/>
      <c r="NOQ64"/>
      <c r="NOR64"/>
      <c r="NOS64"/>
      <c r="NOT64"/>
      <c r="NOU64"/>
      <c r="NOV64"/>
      <c r="NOW64"/>
      <c r="NOX64"/>
      <c r="NOY64"/>
      <c r="NOZ64"/>
      <c r="NPA64"/>
      <c r="NPB64"/>
      <c r="NPC64"/>
      <c r="NPD64"/>
      <c r="NPE64"/>
      <c r="NPF64"/>
      <c r="NPG64"/>
      <c r="NPH64"/>
      <c r="NPI64"/>
      <c r="NPJ64"/>
      <c r="NPK64"/>
      <c r="NPL64"/>
      <c r="NPM64"/>
      <c r="NPN64"/>
      <c r="NPO64"/>
      <c r="NPP64"/>
      <c r="NPQ64"/>
      <c r="NPR64"/>
      <c r="NPS64"/>
      <c r="NPT64"/>
      <c r="NPU64"/>
      <c r="NPV64"/>
      <c r="NPW64"/>
      <c r="NPX64"/>
      <c r="NPY64"/>
      <c r="NPZ64"/>
      <c r="NQA64"/>
      <c r="NQB64"/>
      <c r="NQC64"/>
      <c r="NQD64"/>
      <c r="NQE64"/>
      <c r="NQF64"/>
      <c r="NQG64"/>
      <c r="NQH64"/>
      <c r="NQI64"/>
      <c r="NQJ64"/>
      <c r="NQK64"/>
      <c r="NQL64"/>
      <c r="NQM64"/>
      <c r="NQN64"/>
      <c r="NQO64"/>
      <c r="NQP64"/>
      <c r="NQQ64"/>
      <c r="NQR64"/>
      <c r="NQS64"/>
      <c r="NQT64"/>
      <c r="NQU64"/>
      <c r="NQV64"/>
      <c r="NQW64"/>
      <c r="NQX64"/>
      <c r="NQY64"/>
      <c r="NQZ64"/>
      <c r="NRA64"/>
      <c r="NRB64"/>
      <c r="NRC64"/>
      <c r="NRD64"/>
      <c r="NRE64"/>
      <c r="NRF64"/>
      <c r="NRG64"/>
      <c r="NRH64"/>
      <c r="NRI64"/>
      <c r="NRJ64"/>
      <c r="NRK64"/>
      <c r="NRL64"/>
      <c r="NRM64"/>
      <c r="NRN64"/>
      <c r="NRO64"/>
      <c r="NRP64"/>
      <c r="NRQ64"/>
      <c r="NRR64"/>
      <c r="NRS64"/>
      <c r="NRT64"/>
      <c r="NRU64"/>
      <c r="NRV64"/>
      <c r="NRW64"/>
      <c r="NRX64"/>
      <c r="NRY64"/>
      <c r="NRZ64"/>
      <c r="NSA64"/>
      <c r="NSB64"/>
      <c r="NSC64"/>
      <c r="NSD64"/>
      <c r="NSE64"/>
      <c r="NSF64"/>
      <c r="NSG64"/>
      <c r="NSH64"/>
      <c r="NSI64"/>
      <c r="NSJ64"/>
      <c r="NSK64"/>
      <c r="NSL64"/>
      <c r="NSM64"/>
      <c r="NSN64"/>
      <c r="NSO64"/>
      <c r="NSP64"/>
      <c r="NSQ64"/>
      <c r="NSR64"/>
      <c r="NSS64"/>
      <c r="NST64"/>
      <c r="NSU64"/>
      <c r="NSV64"/>
      <c r="NSW64"/>
      <c r="NSX64"/>
      <c r="NSY64"/>
      <c r="NSZ64"/>
      <c r="NTA64"/>
      <c r="NTB64"/>
      <c r="NTC64"/>
      <c r="NTD64"/>
      <c r="NTE64"/>
      <c r="NTF64"/>
      <c r="NTG64"/>
      <c r="NTH64"/>
      <c r="NTI64"/>
      <c r="NTJ64"/>
      <c r="NTK64"/>
      <c r="NTL64"/>
      <c r="NTM64"/>
      <c r="NTN64"/>
      <c r="NTO64"/>
      <c r="NTP64"/>
      <c r="NTQ64"/>
      <c r="NTR64"/>
      <c r="NTS64"/>
      <c r="NTT64"/>
      <c r="NTU64"/>
      <c r="NTV64"/>
      <c r="NTW64"/>
      <c r="NTX64"/>
      <c r="NTY64"/>
      <c r="NTZ64"/>
      <c r="NUA64"/>
      <c r="NUB64"/>
      <c r="NUC64"/>
      <c r="NUD64"/>
      <c r="NUE64"/>
      <c r="NUF64"/>
      <c r="NUG64"/>
      <c r="NUH64"/>
      <c r="NUI64"/>
      <c r="NUJ64"/>
      <c r="NUK64"/>
      <c r="NUL64"/>
      <c r="NUM64"/>
      <c r="NUN64"/>
      <c r="NUO64"/>
      <c r="NUP64"/>
      <c r="NUQ64"/>
      <c r="NUR64"/>
      <c r="NUS64"/>
      <c r="NUT64"/>
      <c r="NUU64"/>
      <c r="NUV64"/>
      <c r="NUW64"/>
      <c r="NUX64"/>
      <c r="NUY64"/>
      <c r="NUZ64"/>
      <c r="NVA64"/>
      <c r="NVB64"/>
      <c r="NVC64"/>
      <c r="NVD64"/>
      <c r="NVE64"/>
      <c r="NVF64"/>
      <c r="NVG64"/>
      <c r="NVH64"/>
      <c r="NVI64"/>
      <c r="NVJ64"/>
      <c r="NVK64"/>
      <c r="NVL64"/>
      <c r="NVM64"/>
      <c r="NVN64"/>
      <c r="NVO64"/>
      <c r="NVP64"/>
      <c r="NVQ64"/>
      <c r="NVR64"/>
      <c r="NVS64"/>
      <c r="NVT64"/>
      <c r="NVU64"/>
      <c r="NVV64"/>
      <c r="NVW64"/>
      <c r="NVX64"/>
      <c r="NVY64"/>
      <c r="NVZ64"/>
      <c r="NWA64"/>
      <c r="NWB64"/>
      <c r="NWC64"/>
      <c r="NWD64"/>
      <c r="NWE64"/>
      <c r="NWF64"/>
      <c r="NWG64"/>
      <c r="NWH64"/>
      <c r="NWI64"/>
      <c r="NWJ64"/>
      <c r="NWK64"/>
      <c r="NWL64"/>
      <c r="NWM64"/>
      <c r="NWN64"/>
      <c r="NWO64"/>
      <c r="NWP64"/>
      <c r="NWQ64"/>
      <c r="NWR64"/>
      <c r="NWS64"/>
      <c r="NWT64"/>
      <c r="NWU64"/>
      <c r="NWV64"/>
      <c r="NWW64"/>
      <c r="NWX64"/>
      <c r="NWY64"/>
      <c r="NWZ64"/>
      <c r="NXA64"/>
      <c r="NXB64"/>
      <c r="NXC64"/>
      <c r="NXD64"/>
      <c r="NXE64"/>
      <c r="NXF64"/>
      <c r="NXG64"/>
      <c r="NXH64"/>
      <c r="NXI64"/>
      <c r="NXJ64"/>
      <c r="NXK64"/>
      <c r="NXL64"/>
      <c r="NXM64"/>
      <c r="NXN64"/>
      <c r="NXO64"/>
      <c r="NXP64"/>
      <c r="NXQ64"/>
      <c r="NXR64"/>
      <c r="NXS64"/>
      <c r="NXT64"/>
      <c r="NXU64"/>
      <c r="NXV64"/>
      <c r="NXW64"/>
      <c r="NXX64"/>
      <c r="NXY64"/>
      <c r="NXZ64"/>
      <c r="NYA64"/>
      <c r="NYB64"/>
      <c r="NYC64"/>
      <c r="NYD64"/>
      <c r="NYE64"/>
      <c r="NYF64"/>
      <c r="NYG64"/>
      <c r="NYH64"/>
      <c r="NYI64"/>
      <c r="NYJ64"/>
      <c r="NYK64"/>
      <c r="NYL64"/>
      <c r="NYM64"/>
      <c r="NYN64"/>
      <c r="NYO64"/>
      <c r="NYP64"/>
      <c r="NYQ64"/>
      <c r="NYR64"/>
      <c r="NYS64"/>
      <c r="NYT64"/>
      <c r="NYU64"/>
      <c r="NYV64"/>
      <c r="NYW64"/>
      <c r="NYX64"/>
      <c r="NYY64"/>
      <c r="NYZ64"/>
      <c r="NZA64"/>
      <c r="NZB64"/>
      <c r="NZC64"/>
      <c r="NZD64"/>
      <c r="NZE64"/>
      <c r="NZF64"/>
      <c r="NZG64"/>
      <c r="NZH64"/>
      <c r="NZI64"/>
      <c r="NZJ64"/>
      <c r="NZK64"/>
      <c r="NZL64"/>
      <c r="NZM64"/>
      <c r="NZN64"/>
      <c r="NZO64"/>
      <c r="NZP64"/>
      <c r="NZQ64"/>
      <c r="NZR64"/>
      <c r="NZS64"/>
      <c r="NZT64"/>
      <c r="NZU64"/>
      <c r="NZV64"/>
      <c r="NZW64"/>
      <c r="NZX64"/>
      <c r="NZY64"/>
      <c r="NZZ64"/>
      <c r="OAA64"/>
      <c r="OAB64"/>
      <c r="OAC64"/>
      <c r="OAD64"/>
      <c r="OAE64"/>
      <c r="OAF64"/>
      <c r="OAG64"/>
      <c r="OAH64"/>
      <c r="OAI64"/>
      <c r="OAJ64"/>
      <c r="OAK64"/>
      <c r="OAL64"/>
      <c r="OAM64"/>
      <c r="OAN64"/>
      <c r="OAO64"/>
      <c r="OAP64"/>
      <c r="OAQ64"/>
      <c r="OAR64"/>
      <c r="OAS64"/>
      <c r="OAT64"/>
      <c r="OAU64"/>
      <c r="OAV64"/>
      <c r="OAW64"/>
      <c r="OAX64"/>
      <c r="OAY64"/>
      <c r="OAZ64"/>
      <c r="OBA64"/>
      <c r="OBB64"/>
      <c r="OBC64"/>
      <c r="OBD64"/>
      <c r="OBE64"/>
      <c r="OBF64"/>
      <c r="OBG64"/>
      <c r="OBH64"/>
      <c r="OBI64"/>
      <c r="OBJ64"/>
      <c r="OBK64"/>
      <c r="OBL64"/>
      <c r="OBM64"/>
      <c r="OBN64"/>
      <c r="OBO64"/>
      <c r="OBP64"/>
      <c r="OBQ64"/>
      <c r="OBR64"/>
      <c r="OBS64"/>
      <c r="OBT64"/>
      <c r="OBU64"/>
      <c r="OBV64"/>
      <c r="OBW64"/>
      <c r="OBX64"/>
      <c r="OBY64"/>
      <c r="OBZ64"/>
      <c r="OCA64"/>
      <c r="OCB64"/>
      <c r="OCC64"/>
      <c r="OCD64"/>
      <c r="OCE64"/>
      <c r="OCF64"/>
      <c r="OCG64"/>
      <c r="OCH64"/>
      <c r="OCI64"/>
      <c r="OCJ64"/>
      <c r="OCK64"/>
      <c r="OCL64"/>
      <c r="OCM64"/>
      <c r="OCN64"/>
      <c r="OCO64"/>
      <c r="OCP64"/>
      <c r="OCQ64"/>
      <c r="OCR64"/>
      <c r="OCS64"/>
      <c r="OCT64"/>
      <c r="OCU64"/>
      <c r="OCV64"/>
      <c r="OCW64"/>
      <c r="OCX64"/>
      <c r="OCY64"/>
      <c r="OCZ64"/>
      <c r="ODA64"/>
      <c r="ODB64"/>
      <c r="ODC64"/>
      <c r="ODD64"/>
      <c r="ODE64"/>
      <c r="ODF64"/>
      <c r="ODG64"/>
      <c r="ODH64"/>
      <c r="ODI64"/>
      <c r="ODJ64"/>
      <c r="ODK64"/>
      <c r="ODL64"/>
      <c r="ODM64"/>
      <c r="ODN64"/>
      <c r="ODO64"/>
      <c r="ODP64"/>
      <c r="ODQ64"/>
      <c r="ODR64"/>
      <c r="ODS64"/>
      <c r="ODT64"/>
      <c r="ODU64"/>
      <c r="ODV64"/>
      <c r="ODW64"/>
      <c r="ODX64"/>
      <c r="ODY64"/>
      <c r="ODZ64"/>
      <c r="OEA64"/>
      <c r="OEB64"/>
      <c r="OEC64"/>
      <c r="OED64"/>
      <c r="OEE64"/>
      <c r="OEF64"/>
      <c r="OEG64"/>
      <c r="OEH64"/>
      <c r="OEI64"/>
      <c r="OEJ64"/>
      <c r="OEK64"/>
      <c r="OEL64"/>
      <c r="OEM64"/>
      <c r="OEN64"/>
      <c r="OEO64"/>
      <c r="OEP64"/>
      <c r="OEQ64"/>
      <c r="OER64"/>
      <c r="OES64"/>
      <c r="OET64"/>
      <c r="OEU64"/>
      <c r="OEV64"/>
      <c r="OEW64"/>
      <c r="OEX64"/>
      <c r="OEY64"/>
      <c r="OEZ64"/>
      <c r="OFA64"/>
      <c r="OFB64"/>
      <c r="OFC64"/>
      <c r="OFD64"/>
      <c r="OFE64"/>
      <c r="OFF64"/>
      <c r="OFG64"/>
      <c r="OFH64"/>
      <c r="OFI64"/>
      <c r="OFJ64"/>
      <c r="OFK64"/>
      <c r="OFL64"/>
      <c r="OFM64"/>
      <c r="OFN64"/>
      <c r="OFO64"/>
      <c r="OFP64"/>
      <c r="OFQ64"/>
      <c r="OFR64"/>
      <c r="OFS64"/>
      <c r="OFT64"/>
      <c r="OFU64"/>
      <c r="OFV64"/>
      <c r="OFW64"/>
      <c r="OFX64"/>
      <c r="OFY64"/>
      <c r="OFZ64"/>
      <c r="OGA64"/>
      <c r="OGB64"/>
      <c r="OGC64"/>
      <c r="OGD64"/>
      <c r="OGE64"/>
      <c r="OGF64"/>
      <c r="OGG64"/>
      <c r="OGH64"/>
      <c r="OGI64"/>
      <c r="OGJ64"/>
      <c r="OGK64"/>
      <c r="OGL64"/>
      <c r="OGM64"/>
      <c r="OGN64"/>
      <c r="OGO64"/>
      <c r="OGP64"/>
      <c r="OGQ64"/>
      <c r="OGR64"/>
      <c r="OGS64"/>
      <c r="OGT64"/>
      <c r="OGU64"/>
      <c r="OGV64"/>
      <c r="OGW64"/>
      <c r="OGX64"/>
      <c r="OGY64"/>
      <c r="OGZ64"/>
      <c r="OHA64"/>
      <c r="OHB64"/>
      <c r="OHC64"/>
      <c r="OHD64"/>
      <c r="OHE64"/>
      <c r="OHF64"/>
      <c r="OHG64"/>
      <c r="OHH64"/>
      <c r="OHI64"/>
      <c r="OHJ64"/>
      <c r="OHK64"/>
      <c r="OHL64"/>
      <c r="OHM64"/>
      <c r="OHN64"/>
      <c r="OHO64"/>
      <c r="OHP64"/>
      <c r="OHQ64"/>
      <c r="OHR64"/>
      <c r="OHS64"/>
      <c r="OHT64"/>
      <c r="OHU64"/>
      <c r="OHV64"/>
      <c r="OHW64"/>
      <c r="OHX64"/>
      <c r="OHY64"/>
      <c r="OHZ64"/>
      <c r="OIA64"/>
      <c r="OIB64"/>
      <c r="OIC64"/>
      <c r="OID64"/>
      <c r="OIE64"/>
      <c r="OIF64"/>
      <c r="OIG64"/>
      <c r="OIH64"/>
      <c r="OII64"/>
      <c r="OIJ64"/>
      <c r="OIK64"/>
      <c r="OIL64"/>
      <c r="OIM64"/>
      <c r="OIN64"/>
      <c r="OIO64"/>
      <c r="OIP64"/>
      <c r="OIQ64"/>
      <c r="OIR64"/>
      <c r="OIS64"/>
      <c r="OIT64"/>
      <c r="OIU64"/>
      <c r="OIV64"/>
      <c r="OIW64"/>
      <c r="OIX64"/>
      <c r="OIY64"/>
      <c r="OIZ64"/>
      <c r="OJA64"/>
      <c r="OJB64"/>
      <c r="OJC64"/>
      <c r="OJD64"/>
      <c r="OJE64"/>
      <c r="OJF64"/>
      <c r="OJG64"/>
      <c r="OJH64"/>
      <c r="OJI64"/>
      <c r="OJJ64"/>
      <c r="OJK64"/>
      <c r="OJL64"/>
      <c r="OJM64"/>
      <c r="OJN64"/>
      <c r="OJO64"/>
      <c r="OJP64"/>
      <c r="OJQ64"/>
      <c r="OJR64"/>
      <c r="OJS64"/>
      <c r="OJT64"/>
      <c r="OJU64"/>
      <c r="OJV64"/>
      <c r="OJW64"/>
      <c r="OJX64"/>
      <c r="OJY64"/>
      <c r="OJZ64"/>
      <c r="OKA64"/>
      <c r="OKB64"/>
      <c r="OKC64"/>
      <c r="OKD64"/>
      <c r="OKE64"/>
      <c r="OKF64"/>
      <c r="OKG64"/>
      <c r="OKH64"/>
      <c r="OKI64"/>
      <c r="OKJ64"/>
      <c r="OKK64"/>
      <c r="OKL64"/>
      <c r="OKM64"/>
      <c r="OKN64"/>
      <c r="OKO64"/>
      <c r="OKP64"/>
      <c r="OKQ64"/>
      <c r="OKR64"/>
      <c r="OKS64"/>
      <c r="OKT64"/>
      <c r="OKU64"/>
      <c r="OKV64"/>
      <c r="OKW64"/>
      <c r="OKX64"/>
      <c r="OKY64"/>
      <c r="OKZ64"/>
      <c r="OLA64"/>
      <c r="OLB64"/>
      <c r="OLC64"/>
      <c r="OLD64"/>
      <c r="OLE64"/>
      <c r="OLF64"/>
      <c r="OLG64"/>
      <c r="OLH64"/>
      <c r="OLI64"/>
      <c r="OLJ64"/>
      <c r="OLK64"/>
      <c r="OLL64"/>
      <c r="OLM64"/>
      <c r="OLN64"/>
      <c r="OLO64"/>
      <c r="OLP64"/>
      <c r="OLQ64"/>
      <c r="OLR64"/>
      <c r="OLS64"/>
      <c r="OLT64"/>
      <c r="OLU64"/>
      <c r="OLV64"/>
      <c r="OLW64"/>
      <c r="OLX64"/>
      <c r="OLY64"/>
      <c r="OLZ64"/>
      <c r="OMA64"/>
      <c r="OMB64"/>
      <c r="OMC64"/>
      <c r="OMD64"/>
      <c r="OME64"/>
      <c r="OMF64"/>
      <c r="OMG64"/>
      <c r="OMH64"/>
      <c r="OMI64"/>
      <c r="OMJ64"/>
      <c r="OMK64"/>
      <c r="OML64"/>
      <c r="OMM64"/>
      <c r="OMN64"/>
      <c r="OMO64"/>
      <c r="OMP64"/>
      <c r="OMQ64"/>
      <c r="OMR64"/>
      <c r="OMS64"/>
      <c r="OMT64"/>
      <c r="OMU64"/>
      <c r="OMV64"/>
      <c r="OMW64"/>
      <c r="OMX64"/>
      <c r="OMY64"/>
      <c r="OMZ64"/>
      <c r="ONA64"/>
      <c r="ONB64"/>
      <c r="ONC64"/>
      <c r="OND64"/>
      <c r="ONE64"/>
      <c r="ONF64"/>
      <c r="ONG64"/>
      <c r="ONH64"/>
      <c r="ONI64"/>
      <c r="ONJ64"/>
      <c r="ONK64"/>
      <c r="ONL64"/>
      <c r="ONM64"/>
      <c r="ONN64"/>
      <c r="ONO64"/>
      <c r="ONP64"/>
      <c r="ONQ64"/>
      <c r="ONR64"/>
      <c r="ONS64"/>
      <c r="ONT64"/>
      <c r="ONU64"/>
      <c r="ONV64"/>
      <c r="ONW64"/>
      <c r="ONX64"/>
      <c r="ONY64"/>
      <c r="ONZ64"/>
      <c r="OOA64"/>
      <c r="OOB64"/>
      <c r="OOC64"/>
      <c r="OOD64"/>
      <c r="OOE64"/>
      <c r="OOF64"/>
      <c r="OOG64"/>
      <c r="OOH64"/>
      <c r="OOI64"/>
      <c r="OOJ64"/>
      <c r="OOK64"/>
      <c r="OOL64"/>
      <c r="OOM64"/>
      <c r="OON64"/>
      <c r="OOO64"/>
      <c r="OOP64"/>
      <c r="OOQ64"/>
      <c r="OOR64"/>
      <c r="OOS64"/>
      <c r="OOT64"/>
      <c r="OOU64"/>
      <c r="OOV64"/>
      <c r="OOW64"/>
      <c r="OOX64"/>
      <c r="OOY64"/>
      <c r="OOZ64"/>
      <c r="OPA64"/>
      <c r="OPB64"/>
      <c r="OPC64"/>
      <c r="OPD64"/>
      <c r="OPE64"/>
      <c r="OPF64"/>
      <c r="OPG64"/>
      <c r="OPH64"/>
      <c r="OPI64"/>
      <c r="OPJ64"/>
      <c r="OPK64"/>
      <c r="OPL64"/>
      <c r="OPM64"/>
      <c r="OPN64"/>
      <c r="OPO64"/>
      <c r="OPP64"/>
      <c r="OPQ64"/>
      <c r="OPR64"/>
      <c r="OPS64"/>
      <c r="OPT64"/>
      <c r="OPU64"/>
      <c r="OPV64"/>
      <c r="OPW64"/>
      <c r="OPX64"/>
      <c r="OPY64"/>
      <c r="OPZ64"/>
      <c r="OQA64"/>
      <c r="OQB64"/>
      <c r="OQC64"/>
      <c r="OQD64"/>
      <c r="OQE64"/>
      <c r="OQF64"/>
      <c r="OQG64"/>
      <c r="OQH64"/>
      <c r="OQI64"/>
      <c r="OQJ64"/>
      <c r="OQK64"/>
      <c r="OQL64"/>
      <c r="OQM64"/>
      <c r="OQN64"/>
      <c r="OQO64"/>
      <c r="OQP64"/>
      <c r="OQQ64"/>
      <c r="OQR64"/>
      <c r="OQS64"/>
      <c r="OQT64"/>
      <c r="OQU64"/>
      <c r="OQV64"/>
      <c r="OQW64"/>
      <c r="OQX64"/>
      <c r="OQY64"/>
      <c r="OQZ64"/>
      <c r="ORA64"/>
      <c r="ORB64"/>
      <c r="ORC64"/>
      <c r="ORD64"/>
      <c r="ORE64"/>
      <c r="ORF64"/>
      <c r="ORG64"/>
      <c r="ORH64"/>
      <c r="ORI64"/>
      <c r="ORJ64"/>
      <c r="ORK64"/>
      <c r="ORL64"/>
      <c r="ORM64"/>
      <c r="ORN64"/>
      <c r="ORO64"/>
      <c r="ORP64"/>
      <c r="ORQ64"/>
      <c r="ORR64"/>
      <c r="ORS64"/>
      <c r="ORT64"/>
      <c r="ORU64"/>
      <c r="ORV64"/>
      <c r="ORW64"/>
      <c r="ORX64"/>
      <c r="ORY64"/>
      <c r="ORZ64"/>
      <c r="OSA64"/>
      <c r="OSB64"/>
      <c r="OSC64"/>
      <c r="OSD64"/>
      <c r="OSE64"/>
      <c r="OSF64"/>
      <c r="OSG64"/>
      <c r="OSH64"/>
      <c r="OSI64"/>
      <c r="OSJ64"/>
      <c r="OSK64"/>
      <c r="OSL64"/>
      <c r="OSM64"/>
      <c r="OSN64"/>
      <c r="OSO64"/>
      <c r="OSP64"/>
      <c r="OSQ64"/>
      <c r="OSR64"/>
      <c r="OSS64"/>
      <c r="OST64"/>
      <c r="OSU64"/>
      <c r="OSV64"/>
      <c r="OSW64"/>
      <c r="OSX64"/>
      <c r="OSY64"/>
      <c r="OSZ64"/>
      <c r="OTA64"/>
      <c r="OTB64"/>
      <c r="OTC64"/>
      <c r="OTD64"/>
      <c r="OTE64"/>
      <c r="OTF64"/>
      <c r="OTG64"/>
      <c r="OTH64"/>
      <c r="OTI64"/>
      <c r="OTJ64"/>
      <c r="OTK64"/>
      <c r="OTL64"/>
      <c r="OTM64"/>
      <c r="OTN64"/>
      <c r="OTO64"/>
      <c r="OTP64"/>
      <c r="OTQ64"/>
      <c r="OTR64"/>
      <c r="OTS64"/>
      <c r="OTT64"/>
      <c r="OTU64"/>
      <c r="OTV64"/>
      <c r="OTW64"/>
      <c r="OTX64"/>
      <c r="OTY64"/>
      <c r="OTZ64"/>
      <c r="OUA64"/>
      <c r="OUB64"/>
      <c r="OUC64"/>
      <c r="OUD64"/>
      <c r="OUE64"/>
      <c r="OUF64"/>
      <c r="OUG64"/>
      <c r="OUH64"/>
      <c r="OUI64"/>
      <c r="OUJ64"/>
      <c r="OUK64"/>
      <c r="OUL64"/>
      <c r="OUM64"/>
      <c r="OUN64"/>
      <c r="OUO64"/>
      <c r="OUP64"/>
      <c r="OUQ64"/>
      <c r="OUR64"/>
      <c r="OUS64"/>
      <c r="OUT64"/>
      <c r="OUU64"/>
      <c r="OUV64"/>
      <c r="OUW64"/>
      <c r="OUX64"/>
      <c r="OUY64"/>
      <c r="OUZ64"/>
      <c r="OVA64"/>
      <c r="OVB64"/>
      <c r="OVC64"/>
      <c r="OVD64"/>
      <c r="OVE64"/>
      <c r="OVF64"/>
      <c r="OVG64"/>
      <c r="OVH64"/>
      <c r="OVI64"/>
      <c r="OVJ64"/>
      <c r="OVK64"/>
      <c r="OVL64"/>
      <c r="OVM64"/>
      <c r="OVN64"/>
      <c r="OVO64"/>
      <c r="OVP64"/>
      <c r="OVQ64"/>
      <c r="OVR64"/>
      <c r="OVS64"/>
      <c r="OVT64"/>
      <c r="OVU64"/>
      <c r="OVV64"/>
      <c r="OVW64"/>
      <c r="OVX64"/>
      <c r="OVY64"/>
      <c r="OVZ64"/>
      <c r="OWA64"/>
      <c r="OWB64"/>
      <c r="OWC64"/>
      <c r="OWD64"/>
      <c r="OWE64"/>
      <c r="OWF64"/>
      <c r="OWG64"/>
      <c r="OWH64"/>
      <c r="OWI64"/>
      <c r="OWJ64"/>
      <c r="OWK64"/>
      <c r="OWL64"/>
      <c r="OWM64"/>
      <c r="OWN64"/>
      <c r="OWO64"/>
      <c r="OWP64"/>
      <c r="OWQ64"/>
      <c r="OWR64"/>
      <c r="OWS64"/>
      <c r="OWT64"/>
      <c r="OWU64"/>
      <c r="OWV64"/>
      <c r="OWW64"/>
      <c r="OWX64"/>
      <c r="OWY64"/>
      <c r="OWZ64"/>
      <c r="OXA64"/>
      <c r="OXB64"/>
      <c r="OXC64"/>
      <c r="OXD64"/>
      <c r="OXE64"/>
      <c r="OXF64"/>
      <c r="OXG64"/>
      <c r="OXH64"/>
      <c r="OXI64"/>
      <c r="OXJ64"/>
      <c r="OXK64"/>
      <c r="OXL64"/>
      <c r="OXM64"/>
      <c r="OXN64"/>
      <c r="OXO64"/>
      <c r="OXP64"/>
      <c r="OXQ64"/>
      <c r="OXR64"/>
      <c r="OXS64"/>
      <c r="OXT64"/>
      <c r="OXU64"/>
      <c r="OXV64"/>
      <c r="OXW64"/>
      <c r="OXX64"/>
      <c r="OXY64"/>
      <c r="OXZ64"/>
      <c r="OYA64"/>
      <c r="OYB64"/>
      <c r="OYC64"/>
      <c r="OYD64"/>
      <c r="OYE64"/>
      <c r="OYF64"/>
      <c r="OYG64"/>
      <c r="OYH64"/>
      <c r="OYI64"/>
      <c r="OYJ64"/>
      <c r="OYK64"/>
      <c r="OYL64"/>
      <c r="OYM64"/>
      <c r="OYN64"/>
      <c r="OYO64"/>
      <c r="OYP64"/>
      <c r="OYQ64"/>
      <c r="OYR64"/>
      <c r="OYS64"/>
      <c r="OYT64"/>
      <c r="OYU64"/>
      <c r="OYV64"/>
      <c r="OYW64"/>
      <c r="OYX64"/>
      <c r="OYY64"/>
      <c r="OYZ64"/>
      <c r="OZA64"/>
      <c r="OZB64"/>
      <c r="OZC64"/>
      <c r="OZD64"/>
      <c r="OZE64"/>
      <c r="OZF64"/>
      <c r="OZG64"/>
      <c r="OZH64"/>
      <c r="OZI64"/>
      <c r="OZJ64"/>
      <c r="OZK64"/>
      <c r="OZL64"/>
      <c r="OZM64"/>
      <c r="OZN64"/>
      <c r="OZO64"/>
      <c r="OZP64"/>
      <c r="OZQ64"/>
      <c r="OZR64"/>
      <c r="OZS64"/>
      <c r="OZT64"/>
      <c r="OZU64"/>
      <c r="OZV64"/>
      <c r="OZW64"/>
      <c r="OZX64"/>
      <c r="OZY64"/>
      <c r="OZZ64"/>
      <c r="PAA64"/>
      <c r="PAB64"/>
      <c r="PAC64"/>
      <c r="PAD64"/>
      <c r="PAE64"/>
      <c r="PAF64"/>
      <c r="PAG64"/>
      <c r="PAH64"/>
      <c r="PAI64"/>
      <c r="PAJ64"/>
      <c r="PAK64"/>
      <c r="PAL64"/>
      <c r="PAM64"/>
      <c r="PAN64"/>
      <c r="PAO64"/>
      <c r="PAP64"/>
      <c r="PAQ64"/>
      <c r="PAR64"/>
      <c r="PAS64"/>
      <c r="PAT64"/>
      <c r="PAU64"/>
      <c r="PAV64"/>
      <c r="PAW64"/>
      <c r="PAX64"/>
      <c r="PAY64"/>
      <c r="PAZ64"/>
      <c r="PBA64"/>
      <c r="PBB64"/>
      <c r="PBC64"/>
      <c r="PBD64"/>
      <c r="PBE64"/>
      <c r="PBF64"/>
      <c r="PBG64"/>
      <c r="PBH64"/>
      <c r="PBI64"/>
      <c r="PBJ64"/>
      <c r="PBK64"/>
      <c r="PBL64"/>
      <c r="PBM64"/>
      <c r="PBN64"/>
      <c r="PBO64"/>
      <c r="PBP64"/>
      <c r="PBQ64"/>
      <c r="PBR64"/>
      <c r="PBS64"/>
      <c r="PBT64"/>
      <c r="PBU64"/>
      <c r="PBV64"/>
      <c r="PBW64"/>
      <c r="PBX64"/>
      <c r="PBY64"/>
      <c r="PBZ64"/>
      <c r="PCA64"/>
      <c r="PCB64"/>
      <c r="PCC64"/>
      <c r="PCD64"/>
      <c r="PCE64"/>
      <c r="PCF64"/>
      <c r="PCG64"/>
      <c r="PCH64"/>
      <c r="PCI64"/>
      <c r="PCJ64"/>
      <c r="PCK64"/>
      <c r="PCL64"/>
      <c r="PCM64"/>
      <c r="PCN64"/>
      <c r="PCO64"/>
      <c r="PCP64"/>
      <c r="PCQ64"/>
      <c r="PCR64"/>
      <c r="PCS64"/>
      <c r="PCT64"/>
      <c r="PCU64"/>
      <c r="PCV64"/>
      <c r="PCW64"/>
      <c r="PCX64"/>
      <c r="PCY64"/>
      <c r="PCZ64"/>
      <c r="PDA64"/>
      <c r="PDB64"/>
      <c r="PDC64"/>
      <c r="PDD64"/>
      <c r="PDE64"/>
      <c r="PDF64"/>
      <c r="PDG64"/>
      <c r="PDH64"/>
      <c r="PDI64"/>
      <c r="PDJ64"/>
      <c r="PDK64"/>
      <c r="PDL64"/>
      <c r="PDM64"/>
      <c r="PDN64"/>
      <c r="PDO64"/>
      <c r="PDP64"/>
      <c r="PDQ64"/>
      <c r="PDR64"/>
      <c r="PDS64"/>
      <c r="PDT64"/>
      <c r="PDU64"/>
      <c r="PDV64"/>
      <c r="PDW64"/>
      <c r="PDX64"/>
      <c r="PDY64"/>
      <c r="PDZ64"/>
      <c r="PEA64"/>
      <c r="PEB64"/>
      <c r="PEC64"/>
      <c r="PED64"/>
      <c r="PEE64"/>
      <c r="PEF64"/>
      <c r="PEG64"/>
      <c r="PEH64"/>
      <c r="PEI64"/>
      <c r="PEJ64"/>
      <c r="PEK64"/>
      <c r="PEL64"/>
      <c r="PEM64"/>
      <c r="PEN64"/>
      <c r="PEO64"/>
      <c r="PEP64"/>
      <c r="PEQ64"/>
      <c r="PER64"/>
      <c r="PES64"/>
      <c r="PET64"/>
      <c r="PEU64"/>
      <c r="PEV64"/>
      <c r="PEW64"/>
      <c r="PEX64"/>
      <c r="PEY64"/>
      <c r="PEZ64"/>
      <c r="PFA64"/>
      <c r="PFB64"/>
      <c r="PFC64"/>
      <c r="PFD64"/>
      <c r="PFE64"/>
      <c r="PFF64"/>
      <c r="PFG64"/>
      <c r="PFH64"/>
      <c r="PFI64"/>
      <c r="PFJ64"/>
      <c r="PFK64"/>
      <c r="PFL64"/>
      <c r="PFM64"/>
      <c r="PFN64"/>
      <c r="PFO64"/>
      <c r="PFP64"/>
      <c r="PFQ64"/>
      <c r="PFR64"/>
      <c r="PFS64"/>
      <c r="PFT64"/>
      <c r="PFU64"/>
      <c r="PFV64"/>
      <c r="PFW64"/>
      <c r="PFX64"/>
      <c r="PFY64"/>
      <c r="PFZ64"/>
      <c r="PGA64"/>
      <c r="PGB64"/>
      <c r="PGC64"/>
      <c r="PGD64"/>
      <c r="PGE64"/>
      <c r="PGF64"/>
      <c r="PGG64"/>
      <c r="PGH64"/>
      <c r="PGI64"/>
      <c r="PGJ64"/>
      <c r="PGK64"/>
      <c r="PGL64"/>
      <c r="PGM64"/>
      <c r="PGN64"/>
      <c r="PGO64"/>
      <c r="PGP64"/>
      <c r="PGQ64"/>
      <c r="PGR64"/>
      <c r="PGS64"/>
      <c r="PGT64"/>
      <c r="PGU64"/>
      <c r="PGV64"/>
      <c r="PGW64"/>
      <c r="PGX64"/>
      <c r="PGY64"/>
      <c r="PGZ64"/>
      <c r="PHA64"/>
      <c r="PHB64"/>
      <c r="PHC64"/>
      <c r="PHD64"/>
      <c r="PHE64"/>
      <c r="PHF64"/>
      <c r="PHG64"/>
      <c r="PHH64"/>
      <c r="PHI64"/>
      <c r="PHJ64"/>
      <c r="PHK64"/>
      <c r="PHL64"/>
      <c r="PHM64"/>
      <c r="PHN64"/>
      <c r="PHO64"/>
      <c r="PHP64"/>
      <c r="PHQ64"/>
      <c r="PHR64"/>
      <c r="PHS64"/>
      <c r="PHT64"/>
      <c r="PHU64"/>
      <c r="PHV64"/>
      <c r="PHW64"/>
      <c r="PHX64"/>
      <c r="PHY64"/>
      <c r="PHZ64"/>
      <c r="PIA64"/>
      <c r="PIB64"/>
      <c r="PIC64"/>
      <c r="PID64"/>
      <c r="PIE64"/>
      <c r="PIF64"/>
      <c r="PIG64"/>
      <c r="PIH64"/>
      <c r="PII64"/>
      <c r="PIJ64"/>
      <c r="PIK64"/>
      <c r="PIL64"/>
      <c r="PIM64"/>
      <c r="PIN64"/>
      <c r="PIO64"/>
      <c r="PIP64"/>
      <c r="PIQ64"/>
      <c r="PIR64"/>
      <c r="PIS64"/>
      <c r="PIT64"/>
      <c r="PIU64"/>
      <c r="PIV64"/>
      <c r="PIW64"/>
      <c r="PIX64"/>
      <c r="PIY64"/>
      <c r="PIZ64"/>
      <c r="PJA64"/>
      <c r="PJB64"/>
      <c r="PJC64"/>
      <c r="PJD64"/>
      <c r="PJE64"/>
      <c r="PJF64"/>
      <c r="PJG64"/>
      <c r="PJH64"/>
      <c r="PJI64"/>
      <c r="PJJ64"/>
      <c r="PJK64"/>
      <c r="PJL64"/>
      <c r="PJM64"/>
      <c r="PJN64"/>
      <c r="PJO64"/>
      <c r="PJP64"/>
      <c r="PJQ64"/>
      <c r="PJR64"/>
      <c r="PJS64"/>
      <c r="PJT64"/>
      <c r="PJU64"/>
      <c r="PJV64"/>
      <c r="PJW64"/>
      <c r="PJX64"/>
      <c r="PJY64"/>
      <c r="PJZ64"/>
      <c r="PKA64"/>
      <c r="PKB64"/>
      <c r="PKC64"/>
      <c r="PKD64"/>
      <c r="PKE64"/>
      <c r="PKF64"/>
      <c r="PKG64"/>
      <c r="PKH64"/>
      <c r="PKI64"/>
      <c r="PKJ64"/>
      <c r="PKK64"/>
      <c r="PKL64"/>
      <c r="PKM64"/>
      <c r="PKN64"/>
      <c r="PKO64"/>
      <c r="PKP64"/>
      <c r="PKQ64"/>
      <c r="PKR64"/>
      <c r="PKS64"/>
      <c r="PKT64"/>
      <c r="PKU64"/>
      <c r="PKV64"/>
      <c r="PKW64"/>
      <c r="PKX64"/>
      <c r="PKY64"/>
      <c r="PKZ64"/>
      <c r="PLA64"/>
      <c r="PLB64"/>
      <c r="PLC64"/>
      <c r="PLD64"/>
      <c r="PLE64"/>
      <c r="PLF64"/>
      <c r="PLG64"/>
      <c r="PLH64"/>
      <c r="PLI64"/>
      <c r="PLJ64"/>
      <c r="PLK64"/>
      <c r="PLL64"/>
      <c r="PLM64"/>
      <c r="PLN64"/>
      <c r="PLO64"/>
      <c r="PLP64"/>
      <c r="PLQ64"/>
      <c r="PLR64"/>
      <c r="PLS64"/>
      <c r="PLT64"/>
      <c r="PLU64"/>
      <c r="PLV64"/>
      <c r="PLW64"/>
      <c r="PLX64"/>
      <c r="PLY64"/>
      <c r="PLZ64"/>
      <c r="PMA64"/>
      <c r="PMB64"/>
      <c r="PMC64"/>
      <c r="PMD64"/>
      <c r="PME64"/>
      <c r="PMF64"/>
      <c r="PMG64"/>
      <c r="PMH64"/>
      <c r="PMI64"/>
      <c r="PMJ64"/>
      <c r="PMK64"/>
      <c r="PML64"/>
      <c r="PMM64"/>
      <c r="PMN64"/>
      <c r="PMO64"/>
      <c r="PMP64"/>
      <c r="PMQ64"/>
      <c r="PMR64"/>
      <c r="PMS64"/>
      <c r="PMT64"/>
      <c r="PMU64"/>
      <c r="PMV64"/>
      <c r="PMW64"/>
      <c r="PMX64"/>
      <c r="PMY64"/>
      <c r="PMZ64"/>
      <c r="PNA64"/>
      <c r="PNB64"/>
      <c r="PNC64"/>
      <c r="PND64"/>
      <c r="PNE64"/>
      <c r="PNF64"/>
      <c r="PNG64"/>
      <c r="PNH64"/>
      <c r="PNI64"/>
      <c r="PNJ64"/>
      <c r="PNK64"/>
      <c r="PNL64"/>
      <c r="PNM64"/>
      <c r="PNN64"/>
      <c r="PNO64"/>
      <c r="PNP64"/>
      <c r="PNQ64"/>
      <c r="PNR64"/>
      <c r="PNS64"/>
      <c r="PNT64"/>
      <c r="PNU64"/>
      <c r="PNV64"/>
      <c r="PNW64"/>
      <c r="PNX64"/>
      <c r="PNY64"/>
      <c r="PNZ64"/>
      <c r="POA64"/>
      <c r="POB64"/>
      <c r="POC64"/>
      <c r="POD64"/>
      <c r="POE64"/>
      <c r="POF64"/>
      <c r="POG64"/>
      <c r="POH64"/>
      <c r="POI64"/>
      <c r="POJ64"/>
      <c r="POK64"/>
      <c r="POL64"/>
      <c r="POM64"/>
      <c r="PON64"/>
      <c r="POO64"/>
      <c r="POP64"/>
      <c r="POQ64"/>
      <c r="POR64"/>
      <c r="POS64"/>
      <c r="POT64"/>
      <c r="POU64"/>
      <c r="POV64"/>
      <c r="POW64"/>
      <c r="POX64"/>
      <c r="POY64"/>
      <c r="POZ64"/>
      <c r="PPA64"/>
      <c r="PPB64"/>
      <c r="PPC64"/>
      <c r="PPD64"/>
      <c r="PPE64"/>
      <c r="PPF64"/>
      <c r="PPG64"/>
      <c r="PPH64"/>
      <c r="PPI64"/>
      <c r="PPJ64"/>
      <c r="PPK64"/>
      <c r="PPL64"/>
      <c r="PPM64"/>
      <c r="PPN64"/>
      <c r="PPO64"/>
      <c r="PPP64"/>
      <c r="PPQ64"/>
      <c r="PPR64"/>
      <c r="PPS64"/>
      <c r="PPT64"/>
      <c r="PPU64"/>
      <c r="PPV64"/>
      <c r="PPW64"/>
      <c r="PPX64"/>
      <c r="PPY64"/>
      <c r="PPZ64"/>
      <c r="PQA64"/>
      <c r="PQB64"/>
      <c r="PQC64"/>
      <c r="PQD64"/>
      <c r="PQE64"/>
      <c r="PQF64"/>
      <c r="PQG64"/>
      <c r="PQH64"/>
      <c r="PQI64"/>
      <c r="PQJ64"/>
      <c r="PQK64"/>
      <c r="PQL64"/>
      <c r="PQM64"/>
      <c r="PQN64"/>
      <c r="PQO64"/>
      <c r="PQP64"/>
      <c r="PQQ64"/>
      <c r="PQR64"/>
      <c r="PQS64"/>
      <c r="PQT64"/>
      <c r="PQU64"/>
      <c r="PQV64"/>
      <c r="PQW64"/>
      <c r="PQX64"/>
      <c r="PQY64"/>
      <c r="PQZ64"/>
      <c r="PRA64"/>
      <c r="PRB64"/>
      <c r="PRC64"/>
      <c r="PRD64"/>
      <c r="PRE64"/>
      <c r="PRF64"/>
      <c r="PRG64"/>
      <c r="PRH64"/>
      <c r="PRI64"/>
      <c r="PRJ64"/>
      <c r="PRK64"/>
      <c r="PRL64"/>
      <c r="PRM64"/>
      <c r="PRN64"/>
      <c r="PRO64"/>
      <c r="PRP64"/>
      <c r="PRQ64"/>
      <c r="PRR64"/>
      <c r="PRS64"/>
      <c r="PRT64"/>
      <c r="PRU64"/>
      <c r="PRV64"/>
      <c r="PRW64"/>
      <c r="PRX64"/>
      <c r="PRY64"/>
      <c r="PRZ64"/>
      <c r="PSA64"/>
      <c r="PSB64"/>
      <c r="PSC64"/>
      <c r="PSD64"/>
      <c r="PSE64"/>
      <c r="PSF64"/>
      <c r="PSG64"/>
      <c r="PSH64"/>
      <c r="PSI64"/>
      <c r="PSJ64"/>
      <c r="PSK64"/>
      <c r="PSL64"/>
      <c r="PSM64"/>
      <c r="PSN64"/>
      <c r="PSO64"/>
      <c r="PSP64"/>
      <c r="PSQ64"/>
      <c r="PSR64"/>
      <c r="PSS64"/>
      <c r="PST64"/>
      <c r="PSU64"/>
      <c r="PSV64"/>
      <c r="PSW64"/>
      <c r="PSX64"/>
      <c r="PSY64"/>
      <c r="PSZ64"/>
      <c r="PTA64"/>
      <c r="PTB64"/>
      <c r="PTC64"/>
      <c r="PTD64"/>
      <c r="PTE64"/>
      <c r="PTF64"/>
      <c r="PTG64"/>
      <c r="PTH64"/>
      <c r="PTI64"/>
      <c r="PTJ64"/>
      <c r="PTK64"/>
      <c r="PTL64"/>
      <c r="PTM64"/>
      <c r="PTN64"/>
      <c r="PTO64"/>
      <c r="PTP64"/>
      <c r="PTQ64"/>
      <c r="PTR64"/>
      <c r="PTS64"/>
      <c r="PTT64"/>
      <c r="PTU64"/>
      <c r="PTV64"/>
      <c r="PTW64"/>
      <c r="PTX64"/>
      <c r="PTY64"/>
      <c r="PTZ64"/>
      <c r="PUA64"/>
      <c r="PUB64"/>
      <c r="PUC64"/>
      <c r="PUD64"/>
      <c r="PUE64"/>
      <c r="PUF64"/>
      <c r="PUG64"/>
      <c r="PUH64"/>
      <c r="PUI64"/>
      <c r="PUJ64"/>
      <c r="PUK64"/>
      <c r="PUL64"/>
      <c r="PUM64"/>
      <c r="PUN64"/>
      <c r="PUO64"/>
      <c r="PUP64"/>
      <c r="PUQ64"/>
      <c r="PUR64"/>
      <c r="PUS64"/>
      <c r="PUT64"/>
      <c r="PUU64"/>
      <c r="PUV64"/>
      <c r="PUW64"/>
      <c r="PUX64"/>
      <c r="PUY64"/>
      <c r="PUZ64"/>
      <c r="PVA64"/>
      <c r="PVB64"/>
      <c r="PVC64"/>
      <c r="PVD64"/>
      <c r="PVE64"/>
      <c r="PVF64"/>
      <c r="PVG64"/>
      <c r="PVH64"/>
      <c r="PVI64"/>
      <c r="PVJ64"/>
      <c r="PVK64"/>
      <c r="PVL64"/>
      <c r="PVM64"/>
      <c r="PVN64"/>
      <c r="PVO64"/>
      <c r="PVP64"/>
      <c r="PVQ64"/>
      <c r="PVR64"/>
      <c r="PVS64"/>
      <c r="PVT64"/>
      <c r="PVU64"/>
      <c r="PVV64"/>
      <c r="PVW64"/>
      <c r="PVX64"/>
      <c r="PVY64"/>
      <c r="PVZ64"/>
      <c r="PWA64"/>
      <c r="PWB64"/>
      <c r="PWC64"/>
      <c r="PWD64"/>
      <c r="PWE64"/>
      <c r="PWF64"/>
      <c r="PWG64"/>
      <c r="PWH64"/>
      <c r="PWI64"/>
      <c r="PWJ64"/>
      <c r="PWK64"/>
      <c r="PWL64"/>
      <c r="PWM64"/>
      <c r="PWN64"/>
      <c r="PWO64"/>
      <c r="PWP64"/>
      <c r="PWQ64"/>
      <c r="PWR64"/>
      <c r="PWS64"/>
      <c r="PWT64"/>
      <c r="PWU64"/>
      <c r="PWV64"/>
      <c r="PWW64"/>
      <c r="PWX64"/>
      <c r="PWY64"/>
      <c r="PWZ64"/>
      <c r="PXA64"/>
      <c r="PXB64"/>
      <c r="PXC64"/>
      <c r="PXD64"/>
      <c r="PXE64"/>
      <c r="PXF64"/>
      <c r="PXG64"/>
      <c r="PXH64"/>
      <c r="PXI64"/>
      <c r="PXJ64"/>
      <c r="PXK64"/>
      <c r="PXL64"/>
      <c r="PXM64"/>
      <c r="PXN64"/>
      <c r="PXO64"/>
      <c r="PXP64"/>
      <c r="PXQ64"/>
      <c r="PXR64"/>
      <c r="PXS64"/>
      <c r="PXT64"/>
      <c r="PXU64"/>
      <c r="PXV64"/>
      <c r="PXW64"/>
      <c r="PXX64"/>
      <c r="PXY64"/>
      <c r="PXZ64"/>
      <c r="PYA64"/>
      <c r="PYB64"/>
      <c r="PYC64"/>
      <c r="PYD64"/>
      <c r="PYE64"/>
      <c r="PYF64"/>
      <c r="PYG64"/>
      <c r="PYH64"/>
      <c r="PYI64"/>
      <c r="PYJ64"/>
      <c r="PYK64"/>
      <c r="PYL64"/>
      <c r="PYM64"/>
      <c r="PYN64"/>
      <c r="PYO64"/>
      <c r="PYP64"/>
      <c r="PYQ64"/>
      <c r="PYR64"/>
      <c r="PYS64"/>
      <c r="PYT64"/>
      <c r="PYU64"/>
      <c r="PYV64"/>
      <c r="PYW64"/>
      <c r="PYX64"/>
      <c r="PYY64"/>
      <c r="PYZ64"/>
      <c r="PZA64"/>
      <c r="PZB64"/>
      <c r="PZC64"/>
      <c r="PZD64"/>
      <c r="PZE64"/>
      <c r="PZF64"/>
      <c r="PZG64"/>
      <c r="PZH64"/>
      <c r="PZI64"/>
      <c r="PZJ64"/>
      <c r="PZK64"/>
      <c r="PZL64"/>
      <c r="PZM64"/>
      <c r="PZN64"/>
      <c r="PZO64"/>
      <c r="PZP64"/>
      <c r="PZQ64"/>
      <c r="PZR64"/>
      <c r="PZS64"/>
      <c r="PZT64"/>
      <c r="PZU64"/>
      <c r="PZV64"/>
      <c r="PZW64"/>
      <c r="PZX64"/>
      <c r="PZY64"/>
      <c r="PZZ64"/>
      <c r="QAA64"/>
      <c r="QAB64"/>
      <c r="QAC64"/>
      <c r="QAD64"/>
      <c r="QAE64"/>
      <c r="QAF64"/>
      <c r="QAG64"/>
      <c r="QAH64"/>
      <c r="QAI64"/>
      <c r="QAJ64"/>
      <c r="QAK64"/>
      <c r="QAL64"/>
      <c r="QAM64"/>
      <c r="QAN64"/>
      <c r="QAO64"/>
      <c r="QAP64"/>
      <c r="QAQ64"/>
      <c r="QAR64"/>
      <c r="QAS64"/>
      <c r="QAT64"/>
      <c r="QAU64"/>
      <c r="QAV64"/>
      <c r="QAW64"/>
      <c r="QAX64"/>
      <c r="QAY64"/>
      <c r="QAZ64"/>
      <c r="QBA64"/>
      <c r="QBB64"/>
      <c r="QBC64"/>
      <c r="QBD64"/>
      <c r="QBE64"/>
      <c r="QBF64"/>
      <c r="QBG64"/>
      <c r="QBH64"/>
      <c r="QBI64"/>
      <c r="QBJ64"/>
      <c r="QBK64"/>
      <c r="QBL64"/>
      <c r="QBM64"/>
      <c r="QBN64"/>
      <c r="QBO64"/>
      <c r="QBP64"/>
      <c r="QBQ64"/>
      <c r="QBR64"/>
      <c r="QBS64"/>
      <c r="QBT64"/>
      <c r="QBU64"/>
      <c r="QBV64"/>
      <c r="QBW64"/>
      <c r="QBX64"/>
      <c r="QBY64"/>
      <c r="QBZ64"/>
      <c r="QCA64"/>
      <c r="QCB64"/>
      <c r="QCC64"/>
      <c r="QCD64"/>
      <c r="QCE64"/>
      <c r="QCF64"/>
      <c r="QCG64"/>
      <c r="QCH64"/>
      <c r="QCI64"/>
      <c r="QCJ64"/>
      <c r="QCK64"/>
      <c r="QCL64"/>
      <c r="QCM64"/>
      <c r="QCN64"/>
      <c r="QCO64"/>
      <c r="QCP64"/>
      <c r="QCQ64"/>
      <c r="QCR64"/>
      <c r="QCS64"/>
      <c r="QCT64"/>
      <c r="QCU64"/>
      <c r="QCV64"/>
      <c r="QCW64"/>
      <c r="QCX64"/>
      <c r="QCY64"/>
      <c r="QCZ64"/>
      <c r="QDA64"/>
      <c r="QDB64"/>
      <c r="QDC64"/>
      <c r="QDD64"/>
      <c r="QDE64"/>
      <c r="QDF64"/>
      <c r="QDG64"/>
      <c r="QDH64"/>
      <c r="QDI64"/>
      <c r="QDJ64"/>
      <c r="QDK64"/>
      <c r="QDL64"/>
      <c r="QDM64"/>
      <c r="QDN64"/>
      <c r="QDO64"/>
      <c r="QDP64"/>
      <c r="QDQ64"/>
      <c r="QDR64"/>
      <c r="QDS64"/>
      <c r="QDT64"/>
      <c r="QDU64"/>
      <c r="QDV64"/>
      <c r="QDW64"/>
      <c r="QDX64"/>
      <c r="QDY64"/>
      <c r="QDZ64"/>
      <c r="QEA64"/>
      <c r="QEB64"/>
      <c r="QEC64"/>
      <c r="QED64"/>
      <c r="QEE64"/>
      <c r="QEF64"/>
      <c r="QEG64"/>
      <c r="QEH64"/>
      <c r="QEI64"/>
      <c r="QEJ64"/>
      <c r="QEK64"/>
      <c r="QEL64"/>
      <c r="QEM64"/>
      <c r="QEN64"/>
      <c r="QEO64"/>
      <c r="QEP64"/>
      <c r="QEQ64"/>
      <c r="QER64"/>
      <c r="QES64"/>
      <c r="QET64"/>
      <c r="QEU64"/>
      <c r="QEV64"/>
      <c r="QEW64"/>
      <c r="QEX64"/>
      <c r="QEY64"/>
      <c r="QEZ64"/>
      <c r="QFA64"/>
      <c r="QFB64"/>
      <c r="QFC64"/>
      <c r="QFD64"/>
      <c r="QFE64"/>
      <c r="QFF64"/>
      <c r="QFG64"/>
      <c r="QFH64"/>
      <c r="QFI64"/>
      <c r="QFJ64"/>
      <c r="QFK64"/>
      <c r="QFL64"/>
      <c r="QFM64"/>
      <c r="QFN64"/>
      <c r="QFO64"/>
      <c r="QFP64"/>
      <c r="QFQ64"/>
      <c r="QFR64"/>
      <c r="QFS64"/>
      <c r="QFT64"/>
      <c r="QFU64"/>
      <c r="QFV64"/>
      <c r="QFW64"/>
      <c r="QFX64"/>
      <c r="QFY64"/>
      <c r="QFZ64"/>
      <c r="QGA64"/>
      <c r="QGB64"/>
      <c r="QGC64"/>
      <c r="QGD64"/>
      <c r="QGE64"/>
      <c r="QGF64"/>
      <c r="QGG64"/>
      <c r="QGH64"/>
      <c r="QGI64"/>
      <c r="QGJ64"/>
      <c r="QGK64"/>
      <c r="QGL64"/>
      <c r="QGM64"/>
      <c r="QGN64"/>
      <c r="QGO64"/>
      <c r="QGP64"/>
      <c r="QGQ64"/>
      <c r="QGR64"/>
      <c r="QGS64"/>
      <c r="QGT64"/>
      <c r="QGU64"/>
      <c r="QGV64"/>
      <c r="QGW64"/>
      <c r="QGX64"/>
      <c r="QGY64"/>
      <c r="QGZ64"/>
      <c r="QHA64"/>
      <c r="QHB64"/>
      <c r="QHC64"/>
      <c r="QHD64"/>
      <c r="QHE64"/>
      <c r="QHF64"/>
      <c r="QHG64"/>
      <c r="QHH64"/>
      <c r="QHI64"/>
      <c r="QHJ64"/>
      <c r="QHK64"/>
      <c r="QHL64"/>
      <c r="QHM64"/>
      <c r="QHN64"/>
      <c r="QHO64"/>
      <c r="QHP64"/>
      <c r="QHQ64"/>
      <c r="QHR64"/>
      <c r="QHS64"/>
      <c r="QHT64"/>
      <c r="QHU64"/>
      <c r="QHV64"/>
      <c r="QHW64"/>
      <c r="QHX64"/>
      <c r="QHY64"/>
      <c r="QHZ64"/>
      <c r="QIA64"/>
      <c r="QIB64"/>
      <c r="QIC64"/>
      <c r="QID64"/>
      <c r="QIE64"/>
      <c r="QIF64"/>
      <c r="QIG64"/>
      <c r="QIH64"/>
      <c r="QII64"/>
      <c r="QIJ64"/>
      <c r="QIK64"/>
      <c r="QIL64"/>
      <c r="QIM64"/>
      <c r="QIN64"/>
      <c r="QIO64"/>
      <c r="QIP64"/>
      <c r="QIQ64"/>
      <c r="QIR64"/>
      <c r="QIS64"/>
      <c r="QIT64"/>
      <c r="QIU64"/>
      <c r="QIV64"/>
      <c r="QIW64"/>
      <c r="QIX64"/>
      <c r="QIY64"/>
      <c r="QIZ64"/>
      <c r="QJA64"/>
      <c r="QJB64"/>
      <c r="QJC64"/>
      <c r="QJD64"/>
      <c r="QJE64"/>
      <c r="QJF64"/>
      <c r="QJG64"/>
      <c r="QJH64"/>
      <c r="QJI64"/>
      <c r="QJJ64"/>
      <c r="QJK64"/>
      <c r="QJL64"/>
      <c r="QJM64"/>
      <c r="QJN64"/>
      <c r="QJO64"/>
      <c r="QJP64"/>
      <c r="QJQ64"/>
      <c r="QJR64"/>
      <c r="QJS64"/>
      <c r="QJT64"/>
      <c r="QJU64"/>
      <c r="QJV64"/>
      <c r="QJW64"/>
      <c r="QJX64"/>
      <c r="QJY64"/>
      <c r="QJZ64"/>
      <c r="QKA64"/>
      <c r="QKB64"/>
      <c r="QKC64"/>
      <c r="QKD64"/>
      <c r="QKE64"/>
      <c r="QKF64"/>
      <c r="QKG64"/>
      <c r="QKH64"/>
      <c r="QKI64"/>
      <c r="QKJ64"/>
      <c r="QKK64"/>
      <c r="QKL64"/>
      <c r="QKM64"/>
      <c r="QKN64"/>
      <c r="QKO64"/>
      <c r="QKP64"/>
      <c r="QKQ64"/>
      <c r="QKR64"/>
      <c r="QKS64"/>
      <c r="QKT64"/>
      <c r="QKU64"/>
      <c r="QKV64"/>
      <c r="QKW64"/>
      <c r="QKX64"/>
      <c r="QKY64"/>
      <c r="QKZ64"/>
      <c r="QLA64"/>
      <c r="QLB64"/>
      <c r="QLC64"/>
      <c r="QLD64"/>
      <c r="QLE64"/>
      <c r="QLF64"/>
      <c r="QLG64"/>
      <c r="QLH64"/>
      <c r="QLI64"/>
      <c r="QLJ64"/>
      <c r="QLK64"/>
      <c r="QLL64"/>
      <c r="QLM64"/>
      <c r="QLN64"/>
      <c r="QLO64"/>
      <c r="QLP64"/>
      <c r="QLQ64"/>
      <c r="QLR64"/>
      <c r="QLS64"/>
      <c r="QLT64"/>
      <c r="QLU64"/>
      <c r="QLV64"/>
      <c r="QLW64"/>
      <c r="QLX64"/>
      <c r="QLY64"/>
      <c r="QLZ64"/>
      <c r="QMA64"/>
      <c r="QMB64"/>
      <c r="QMC64"/>
      <c r="QMD64"/>
      <c r="QME64"/>
      <c r="QMF64"/>
      <c r="QMG64"/>
      <c r="QMH64"/>
      <c r="QMI64"/>
      <c r="QMJ64"/>
      <c r="QMK64"/>
      <c r="QML64"/>
      <c r="QMM64"/>
      <c r="QMN64"/>
      <c r="QMO64"/>
      <c r="QMP64"/>
      <c r="QMQ64"/>
      <c r="QMR64"/>
      <c r="QMS64"/>
      <c r="QMT64"/>
      <c r="QMU64"/>
      <c r="QMV64"/>
      <c r="QMW64"/>
      <c r="QMX64"/>
      <c r="QMY64"/>
      <c r="QMZ64"/>
      <c r="QNA64"/>
      <c r="QNB64"/>
      <c r="QNC64"/>
      <c r="QND64"/>
      <c r="QNE64"/>
      <c r="QNF64"/>
      <c r="QNG64"/>
      <c r="QNH64"/>
      <c r="QNI64"/>
      <c r="QNJ64"/>
      <c r="QNK64"/>
      <c r="QNL64"/>
      <c r="QNM64"/>
      <c r="QNN64"/>
      <c r="QNO64"/>
      <c r="QNP64"/>
      <c r="QNQ64"/>
      <c r="QNR64"/>
      <c r="QNS64"/>
      <c r="QNT64"/>
      <c r="QNU64"/>
      <c r="QNV64"/>
      <c r="QNW64"/>
      <c r="QNX64"/>
      <c r="QNY64"/>
      <c r="QNZ64"/>
      <c r="QOA64"/>
      <c r="QOB64"/>
      <c r="QOC64"/>
      <c r="QOD64"/>
      <c r="QOE64"/>
      <c r="QOF64"/>
      <c r="QOG64"/>
      <c r="QOH64"/>
      <c r="QOI64"/>
      <c r="QOJ64"/>
      <c r="QOK64"/>
      <c r="QOL64"/>
      <c r="QOM64"/>
      <c r="QON64"/>
      <c r="QOO64"/>
      <c r="QOP64"/>
      <c r="QOQ64"/>
      <c r="QOR64"/>
      <c r="QOS64"/>
      <c r="QOT64"/>
      <c r="QOU64"/>
      <c r="QOV64"/>
      <c r="QOW64"/>
      <c r="QOX64"/>
      <c r="QOY64"/>
      <c r="QOZ64"/>
      <c r="QPA64"/>
      <c r="QPB64"/>
      <c r="QPC64"/>
      <c r="QPD64"/>
      <c r="QPE64"/>
      <c r="QPF64"/>
      <c r="QPG64"/>
      <c r="QPH64"/>
      <c r="QPI64"/>
      <c r="QPJ64"/>
      <c r="QPK64"/>
      <c r="QPL64"/>
      <c r="QPM64"/>
      <c r="QPN64"/>
      <c r="QPO64"/>
      <c r="QPP64"/>
      <c r="QPQ64"/>
      <c r="QPR64"/>
      <c r="QPS64"/>
      <c r="QPT64"/>
      <c r="QPU64"/>
      <c r="QPV64"/>
      <c r="QPW64"/>
      <c r="QPX64"/>
      <c r="QPY64"/>
      <c r="QPZ64"/>
      <c r="QQA64"/>
      <c r="QQB64"/>
      <c r="QQC64"/>
      <c r="QQD64"/>
      <c r="QQE64"/>
      <c r="QQF64"/>
      <c r="QQG64"/>
      <c r="QQH64"/>
      <c r="QQI64"/>
      <c r="QQJ64"/>
      <c r="QQK64"/>
      <c r="QQL64"/>
      <c r="QQM64"/>
      <c r="QQN64"/>
      <c r="QQO64"/>
      <c r="QQP64"/>
      <c r="QQQ64"/>
      <c r="QQR64"/>
      <c r="QQS64"/>
      <c r="QQT64"/>
      <c r="QQU64"/>
      <c r="QQV64"/>
      <c r="QQW64"/>
      <c r="QQX64"/>
      <c r="QQY64"/>
      <c r="QQZ64"/>
      <c r="QRA64"/>
      <c r="QRB64"/>
      <c r="QRC64"/>
      <c r="QRD64"/>
      <c r="QRE64"/>
      <c r="QRF64"/>
      <c r="QRG64"/>
      <c r="QRH64"/>
      <c r="QRI64"/>
      <c r="QRJ64"/>
      <c r="QRK64"/>
      <c r="QRL64"/>
      <c r="QRM64"/>
      <c r="QRN64"/>
      <c r="QRO64"/>
      <c r="QRP64"/>
      <c r="QRQ64"/>
      <c r="QRR64"/>
      <c r="QRS64"/>
      <c r="QRT64"/>
      <c r="QRU64"/>
      <c r="QRV64"/>
      <c r="QRW64"/>
      <c r="QRX64"/>
      <c r="QRY64"/>
      <c r="QRZ64"/>
      <c r="QSA64"/>
      <c r="QSB64"/>
      <c r="QSC64"/>
      <c r="QSD64"/>
      <c r="QSE64"/>
      <c r="QSF64"/>
      <c r="QSG64"/>
      <c r="QSH64"/>
      <c r="QSI64"/>
      <c r="QSJ64"/>
      <c r="QSK64"/>
      <c r="QSL64"/>
      <c r="QSM64"/>
      <c r="QSN64"/>
      <c r="QSO64"/>
      <c r="QSP64"/>
      <c r="QSQ64"/>
      <c r="QSR64"/>
      <c r="QSS64"/>
      <c r="QST64"/>
      <c r="QSU64"/>
      <c r="QSV64"/>
      <c r="QSW64"/>
      <c r="QSX64"/>
      <c r="QSY64"/>
      <c r="QSZ64"/>
      <c r="QTA64"/>
      <c r="QTB64"/>
      <c r="QTC64"/>
      <c r="QTD64"/>
      <c r="QTE64"/>
      <c r="QTF64"/>
      <c r="QTG64"/>
      <c r="QTH64"/>
      <c r="QTI64"/>
      <c r="QTJ64"/>
      <c r="QTK64"/>
      <c r="QTL64"/>
      <c r="QTM64"/>
      <c r="QTN64"/>
      <c r="QTO64"/>
      <c r="QTP64"/>
      <c r="QTQ64"/>
      <c r="QTR64"/>
      <c r="QTS64"/>
      <c r="QTT64"/>
      <c r="QTU64"/>
      <c r="QTV64"/>
      <c r="QTW64"/>
      <c r="QTX64"/>
      <c r="QTY64"/>
      <c r="QTZ64"/>
      <c r="QUA64"/>
      <c r="QUB64"/>
      <c r="QUC64"/>
      <c r="QUD64"/>
      <c r="QUE64"/>
      <c r="QUF64"/>
      <c r="QUG64"/>
      <c r="QUH64"/>
      <c r="QUI64"/>
      <c r="QUJ64"/>
      <c r="QUK64"/>
      <c r="QUL64"/>
      <c r="QUM64"/>
      <c r="QUN64"/>
      <c r="QUO64"/>
      <c r="QUP64"/>
      <c r="QUQ64"/>
      <c r="QUR64"/>
      <c r="QUS64"/>
      <c r="QUT64"/>
      <c r="QUU64"/>
      <c r="QUV64"/>
      <c r="QUW64"/>
      <c r="QUX64"/>
      <c r="QUY64"/>
      <c r="QUZ64"/>
      <c r="QVA64"/>
      <c r="QVB64"/>
      <c r="QVC64"/>
      <c r="QVD64"/>
      <c r="QVE64"/>
      <c r="QVF64"/>
      <c r="QVG64"/>
      <c r="QVH64"/>
      <c r="QVI64"/>
      <c r="QVJ64"/>
      <c r="QVK64"/>
      <c r="QVL64"/>
      <c r="QVM64"/>
      <c r="QVN64"/>
      <c r="QVO64"/>
      <c r="QVP64"/>
      <c r="QVQ64"/>
      <c r="QVR64"/>
      <c r="QVS64"/>
      <c r="QVT64"/>
      <c r="QVU64"/>
      <c r="QVV64"/>
      <c r="QVW64"/>
      <c r="QVX64"/>
      <c r="QVY64"/>
      <c r="QVZ64"/>
      <c r="QWA64"/>
      <c r="QWB64"/>
      <c r="QWC64"/>
      <c r="QWD64"/>
      <c r="QWE64"/>
      <c r="QWF64"/>
      <c r="QWG64"/>
      <c r="QWH64"/>
      <c r="QWI64"/>
      <c r="QWJ64"/>
      <c r="QWK64"/>
      <c r="QWL64"/>
      <c r="QWM64"/>
      <c r="QWN64"/>
      <c r="QWO64"/>
      <c r="QWP64"/>
      <c r="QWQ64"/>
      <c r="QWR64"/>
      <c r="QWS64"/>
      <c r="QWT64"/>
      <c r="QWU64"/>
      <c r="QWV64"/>
      <c r="QWW64"/>
      <c r="QWX64"/>
      <c r="QWY64"/>
      <c r="QWZ64"/>
      <c r="QXA64"/>
      <c r="QXB64"/>
      <c r="QXC64"/>
      <c r="QXD64"/>
      <c r="QXE64"/>
      <c r="QXF64"/>
      <c r="QXG64"/>
      <c r="QXH64"/>
      <c r="QXI64"/>
      <c r="QXJ64"/>
      <c r="QXK64"/>
      <c r="QXL64"/>
      <c r="QXM64"/>
      <c r="QXN64"/>
      <c r="QXO64"/>
      <c r="QXP64"/>
      <c r="QXQ64"/>
      <c r="QXR64"/>
      <c r="QXS64"/>
      <c r="QXT64"/>
      <c r="QXU64"/>
      <c r="QXV64"/>
      <c r="QXW64"/>
      <c r="QXX64"/>
      <c r="QXY64"/>
      <c r="QXZ64"/>
      <c r="QYA64"/>
      <c r="QYB64"/>
      <c r="QYC64"/>
      <c r="QYD64"/>
      <c r="QYE64"/>
      <c r="QYF64"/>
      <c r="QYG64"/>
      <c r="QYH64"/>
      <c r="QYI64"/>
      <c r="QYJ64"/>
      <c r="QYK64"/>
      <c r="QYL64"/>
      <c r="QYM64"/>
      <c r="QYN64"/>
      <c r="QYO64"/>
      <c r="QYP64"/>
      <c r="QYQ64"/>
      <c r="QYR64"/>
      <c r="QYS64"/>
      <c r="QYT64"/>
      <c r="QYU64"/>
      <c r="QYV64"/>
      <c r="QYW64"/>
      <c r="QYX64"/>
      <c r="QYY64"/>
      <c r="QYZ64"/>
      <c r="QZA64"/>
      <c r="QZB64"/>
      <c r="QZC64"/>
      <c r="QZD64"/>
      <c r="QZE64"/>
      <c r="QZF64"/>
      <c r="QZG64"/>
      <c r="QZH64"/>
      <c r="QZI64"/>
      <c r="QZJ64"/>
      <c r="QZK64"/>
      <c r="QZL64"/>
      <c r="QZM64"/>
      <c r="QZN64"/>
      <c r="QZO64"/>
      <c r="QZP64"/>
      <c r="QZQ64"/>
      <c r="QZR64"/>
      <c r="QZS64"/>
      <c r="QZT64"/>
      <c r="QZU64"/>
      <c r="QZV64"/>
      <c r="QZW64"/>
      <c r="QZX64"/>
      <c r="QZY64"/>
      <c r="QZZ64"/>
      <c r="RAA64"/>
      <c r="RAB64"/>
      <c r="RAC64"/>
      <c r="RAD64"/>
      <c r="RAE64"/>
      <c r="RAF64"/>
      <c r="RAG64"/>
      <c r="RAH64"/>
      <c r="RAI64"/>
      <c r="RAJ64"/>
      <c r="RAK64"/>
      <c r="RAL64"/>
      <c r="RAM64"/>
      <c r="RAN64"/>
      <c r="RAO64"/>
      <c r="RAP64"/>
      <c r="RAQ64"/>
      <c r="RAR64"/>
      <c r="RAS64"/>
      <c r="RAT64"/>
      <c r="RAU64"/>
      <c r="RAV64"/>
      <c r="RAW64"/>
      <c r="RAX64"/>
      <c r="RAY64"/>
      <c r="RAZ64"/>
      <c r="RBA64"/>
      <c r="RBB64"/>
      <c r="RBC64"/>
      <c r="RBD64"/>
      <c r="RBE64"/>
      <c r="RBF64"/>
      <c r="RBG64"/>
      <c r="RBH64"/>
      <c r="RBI64"/>
      <c r="RBJ64"/>
      <c r="RBK64"/>
      <c r="RBL64"/>
      <c r="RBM64"/>
      <c r="RBN64"/>
      <c r="RBO64"/>
      <c r="RBP64"/>
      <c r="RBQ64"/>
      <c r="RBR64"/>
      <c r="RBS64"/>
      <c r="RBT64"/>
      <c r="RBU64"/>
      <c r="RBV64"/>
      <c r="RBW64"/>
      <c r="RBX64"/>
      <c r="RBY64"/>
      <c r="RBZ64"/>
      <c r="RCA64"/>
      <c r="RCB64"/>
      <c r="RCC64"/>
      <c r="RCD64"/>
      <c r="RCE64"/>
      <c r="RCF64"/>
      <c r="RCG64"/>
      <c r="RCH64"/>
      <c r="RCI64"/>
      <c r="RCJ64"/>
      <c r="RCK64"/>
      <c r="RCL64"/>
      <c r="RCM64"/>
      <c r="RCN64"/>
      <c r="RCO64"/>
      <c r="RCP64"/>
      <c r="RCQ64"/>
      <c r="RCR64"/>
      <c r="RCS64"/>
      <c r="RCT64"/>
      <c r="RCU64"/>
      <c r="RCV64"/>
      <c r="RCW64"/>
      <c r="RCX64"/>
      <c r="RCY64"/>
      <c r="RCZ64"/>
      <c r="RDA64"/>
      <c r="RDB64"/>
      <c r="RDC64"/>
      <c r="RDD64"/>
      <c r="RDE64"/>
      <c r="RDF64"/>
      <c r="RDG64"/>
      <c r="RDH64"/>
      <c r="RDI64"/>
      <c r="RDJ64"/>
      <c r="RDK64"/>
      <c r="RDL64"/>
      <c r="RDM64"/>
      <c r="RDN64"/>
      <c r="RDO64"/>
      <c r="RDP64"/>
      <c r="RDQ64"/>
      <c r="RDR64"/>
      <c r="RDS64"/>
      <c r="RDT64"/>
      <c r="RDU64"/>
      <c r="RDV64"/>
      <c r="RDW64"/>
      <c r="RDX64"/>
      <c r="RDY64"/>
      <c r="RDZ64"/>
      <c r="REA64"/>
      <c r="REB64"/>
      <c r="REC64"/>
      <c r="RED64"/>
      <c r="REE64"/>
      <c r="REF64"/>
      <c r="REG64"/>
      <c r="REH64"/>
      <c r="REI64"/>
      <c r="REJ64"/>
      <c r="REK64"/>
      <c r="REL64"/>
      <c r="REM64"/>
      <c r="REN64"/>
      <c r="REO64"/>
      <c r="REP64"/>
      <c r="REQ64"/>
      <c r="RER64"/>
      <c r="RES64"/>
      <c r="RET64"/>
      <c r="REU64"/>
      <c r="REV64"/>
      <c r="REW64"/>
      <c r="REX64"/>
      <c r="REY64"/>
      <c r="REZ64"/>
      <c r="RFA64"/>
      <c r="RFB64"/>
      <c r="RFC64"/>
      <c r="RFD64"/>
      <c r="RFE64"/>
      <c r="RFF64"/>
      <c r="RFG64"/>
      <c r="RFH64"/>
      <c r="RFI64"/>
      <c r="RFJ64"/>
      <c r="RFK64"/>
      <c r="RFL64"/>
      <c r="RFM64"/>
      <c r="RFN64"/>
      <c r="RFO64"/>
      <c r="RFP64"/>
      <c r="RFQ64"/>
      <c r="RFR64"/>
      <c r="RFS64"/>
      <c r="RFT64"/>
      <c r="RFU64"/>
      <c r="RFV64"/>
      <c r="RFW64"/>
      <c r="RFX64"/>
      <c r="RFY64"/>
      <c r="RFZ64"/>
      <c r="RGA64"/>
      <c r="RGB64"/>
      <c r="RGC64"/>
      <c r="RGD64"/>
      <c r="RGE64"/>
      <c r="RGF64"/>
      <c r="RGG64"/>
      <c r="RGH64"/>
      <c r="RGI64"/>
      <c r="RGJ64"/>
      <c r="RGK64"/>
      <c r="RGL64"/>
      <c r="RGM64"/>
      <c r="RGN64"/>
      <c r="RGO64"/>
      <c r="RGP64"/>
      <c r="RGQ64"/>
      <c r="RGR64"/>
      <c r="RGS64"/>
      <c r="RGT64"/>
      <c r="RGU64"/>
      <c r="RGV64"/>
      <c r="RGW64"/>
      <c r="RGX64"/>
      <c r="RGY64"/>
      <c r="RGZ64"/>
      <c r="RHA64"/>
      <c r="RHB64"/>
      <c r="RHC64"/>
      <c r="RHD64"/>
      <c r="RHE64"/>
      <c r="RHF64"/>
      <c r="RHG64"/>
      <c r="RHH64"/>
      <c r="RHI64"/>
      <c r="RHJ64"/>
      <c r="RHK64"/>
      <c r="RHL64"/>
      <c r="RHM64"/>
      <c r="RHN64"/>
      <c r="RHO64"/>
      <c r="RHP64"/>
      <c r="RHQ64"/>
      <c r="RHR64"/>
      <c r="RHS64"/>
      <c r="RHT64"/>
      <c r="RHU64"/>
      <c r="RHV64"/>
      <c r="RHW64"/>
      <c r="RHX64"/>
      <c r="RHY64"/>
      <c r="RHZ64"/>
      <c r="RIA64"/>
      <c r="RIB64"/>
      <c r="RIC64"/>
      <c r="RID64"/>
      <c r="RIE64"/>
      <c r="RIF64"/>
      <c r="RIG64"/>
      <c r="RIH64"/>
      <c r="RII64"/>
      <c r="RIJ64"/>
      <c r="RIK64"/>
      <c r="RIL64"/>
      <c r="RIM64"/>
      <c r="RIN64"/>
      <c r="RIO64"/>
      <c r="RIP64"/>
      <c r="RIQ64"/>
      <c r="RIR64"/>
      <c r="RIS64"/>
      <c r="RIT64"/>
      <c r="RIU64"/>
      <c r="RIV64"/>
      <c r="RIW64"/>
      <c r="RIX64"/>
      <c r="RIY64"/>
      <c r="RIZ64"/>
      <c r="RJA64"/>
      <c r="RJB64"/>
      <c r="RJC64"/>
      <c r="RJD64"/>
      <c r="RJE64"/>
      <c r="RJF64"/>
      <c r="RJG64"/>
      <c r="RJH64"/>
      <c r="RJI64"/>
      <c r="RJJ64"/>
      <c r="RJK64"/>
      <c r="RJL64"/>
      <c r="RJM64"/>
      <c r="RJN64"/>
      <c r="RJO64"/>
      <c r="RJP64"/>
      <c r="RJQ64"/>
      <c r="RJR64"/>
      <c r="RJS64"/>
      <c r="RJT64"/>
      <c r="RJU64"/>
      <c r="RJV64"/>
      <c r="RJW64"/>
      <c r="RJX64"/>
      <c r="RJY64"/>
      <c r="RJZ64"/>
      <c r="RKA64"/>
      <c r="RKB64"/>
      <c r="RKC64"/>
      <c r="RKD64"/>
      <c r="RKE64"/>
      <c r="RKF64"/>
      <c r="RKG64"/>
      <c r="RKH64"/>
      <c r="RKI64"/>
      <c r="RKJ64"/>
      <c r="RKK64"/>
      <c r="RKL64"/>
      <c r="RKM64"/>
      <c r="RKN64"/>
      <c r="RKO64"/>
      <c r="RKP64"/>
      <c r="RKQ64"/>
      <c r="RKR64"/>
      <c r="RKS64"/>
      <c r="RKT64"/>
      <c r="RKU64"/>
      <c r="RKV64"/>
      <c r="RKW64"/>
      <c r="RKX64"/>
      <c r="RKY64"/>
      <c r="RKZ64"/>
      <c r="RLA64"/>
      <c r="RLB64"/>
      <c r="RLC64"/>
      <c r="RLD64"/>
      <c r="RLE64"/>
      <c r="RLF64"/>
      <c r="RLG64"/>
      <c r="RLH64"/>
      <c r="RLI64"/>
      <c r="RLJ64"/>
      <c r="RLK64"/>
      <c r="RLL64"/>
      <c r="RLM64"/>
      <c r="RLN64"/>
      <c r="RLO64"/>
      <c r="RLP64"/>
      <c r="RLQ64"/>
      <c r="RLR64"/>
      <c r="RLS64"/>
      <c r="RLT64"/>
      <c r="RLU64"/>
      <c r="RLV64"/>
      <c r="RLW64"/>
      <c r="RLX64"/>
      <c r="RLY64"/>
      <c r="RLZ64"/>
      <c r="RMA64"/>
      <c r="RMB64"/>
      <c r="RMC64"/>
      <c r="RMD64"/>
      <c r="RME64"/>
      <c r="RMF64"/>
      <c r="RMG64"/>
      <c r="RMH64"/>
      <c r="RMI64"/>
      <c r="RMJ64"/>
      <c r="RMK64"/>
      <c r="RML64"/>
      <c r="RMM64"/>
      <c r="RMN64"/>
      <c r="RMO64"/>
      <c r="RMP64"/>
      <c r="RMQ64"/>
      <c r="RMR64"/>
      <c r="RMS64"/>
      <c r="RMT64"/>
      <c r="RMU64"/>
      <c r="RMV64"/>
      <c r="RMW64"/>
      <c r="RMX64"/>
      <c r="RMY64"/>
      <c r="RMZ64"/>
      <c r="RNA64"/>
      <c r="RNB64"/>
      <c r="RNC64"/>
      <c r="RND64"/>
      <c r="RNE64"/>
      <c r="RNF64"/>
      <c r="RNG64"/>
      <c r="RNH64"/>
      <c r="RNI64"/>
      <c r="RNJ64"/>
      <c r="RNK64"/>
      <c r="RNL64"/>
      <c r="RNM64"/>
      <c r="RNN64"/>
      <c r="RNO64"/>
      <c r="RNP64"/>
      <c r="RNQ64"/>
      <c r="RNR64"/>
      <c r="RNS64"/>
      <c r="RNT64"/>
      <c r="RNU64"/>
      <c r="RNV64"/>
      <c r="RNW64"/>
      <c r="RNX64"/>
      <c r="RNY64"/>
      <c r="RNZ64"/>
      <c r="ROA64"/>
      <c r="ROB64"/>
      <c r="ROC64"/>
      <c r="ROD64"/>
      <c r="ROE64"/>
      <c r="ROF64"/>
      <c r="ROG64"/>
      <c r="ROH64"/>
      <c r="ROI64"/>
      <c r="ROJ64"/>
      <c r="ROK64"/>
      <c r="ROL64"/>
      <c r="ROM64"/>
      <c r="RON64"/>
      <c r="ROO64"/>
      <c r="ROP64"/>
      <c r="ROQ64"/>
      <c r="ROR64"/>
      <c r="ROS64"/>
      <c r="ROT64"/>
      <c r="ROU64"/>
      <c r="ROV64"/>
      <c r="ROW64"/>
      <c r="ROX64"/>
      <c r="ROY64"/>
      <c r="ROZ64"/>
      <c r="RPA64"/>
      <c r="RPB64"/>
      <c r="RPC64"/>
      <c r="RPD64"/>
      <c r="RPE64"/>
      <c r="RPF64"/>
      <c r="RPG64"/>
      <c r="RPH64"/>
      <c r="RPI64"/>
      <c r="RPJ64"/>
      <c r="RPK64"/>
      <c r="RPL64"/>
      <c r="RPM64"/>
      <c r="RPN64"/>
      <c r="RPO64"/>
      <c r="RPP64"/>
      <c r="RPQ64"/>
      <c r="RPR64"/>
      <c r="RPS64"/>
      <c r="RPT64"/>
      <c r="RPU64"/>
      <c r="RPV64"/>
      <c r="RPW64"/>
      <c r="RPX64"/>
      <c r="RPY64"/>
      <c r="RPZ64"/>
      <c r="RQA64"/>
      <c r="RQB64"/>
      <c r="RQC64"/>
      <c r="RQD64"/>
      <c r="RQE64"/>
      <c r="RQF64"/>
      <c r="RQG64"/>
      <c r="RQH64"/>
      <c r="RQI64"/>
      <c r="RQJ64"/>
      <c r="RQK64"/>
      <c r="RQL64"/>
      <c r="RQM64"/>
      <c r="RQN64"/>
      <c r="RQO64"/>
      <c r="RQP64"/>
      <c r="RQQ64"/>
      <c r="RQR64"/>
      <c r="RQS64"/>
      <c r="RQT64"/>
      <c r="RQU64"/>
      <c r="RQV64"/>
      <c r="RQW64"/>
      <c r="RQX64"/>
      <c r="RQY64"/>
      <c r="RQZ64"/>
      <c r="RRA64"/>
      <c r="RRB64"/>
      <c r="RRC64"/>
      <c r="RRD64"/>
      <c r="RRE64"/>
      <c r="RRF64"/>
      <c r="RRG64"/>
      <c r="RRH64"/>
      <c r="RRI64"/>
      <c r="RRJ64"/>
      <c r="RRK64"/>
      <c r="RRL64"/>
      <c r="RRM64"/>
      <c r="RRN64"/>
      <c r="RRO64"/>
      <c r="RRP64"/>
      <c r="RRQ64"/>
      <c r="RRR64"/>
      <c r="RRS64"/>
      <c r="RRT64"/>
      <c r="RRU64"/>
      <c r="RRV64"/>
      <c r="RRW64"/>
      <c r="RRX64"/>
      <c r="RRY64"/>
      <c r="RRZ64"/>
      <c r="RSA64"/>
      <c r="RSB64"/>
      <c r="RSC64"/>
      <c r="RSD64"/>
      <c r="RSE64"/>
      <c r="RSF64"/>
      <c r="RSG64"/>
      <c r="RSH64"/>
      <c r="RSI64"/>
      <c r="RSJ64"/>
      <c r="RSK64"/>
      <c r="RSL64"/>
      <c r="RSM64"/>
      <c r="RSN64"/>
      <c r="RSO64"/>
      <c r="RSP64"/>
      <c r="RSQ64"/>
      <c r="RSR64"/>
      <c r="RSS64"/>
      <c r="RST64"/>
      <c r="RSU64"/>
      <c r="RSV64"/>
      <c r="RSW64"/>
      <c r="RSX64"/>
      <c r="RSY64"/>
      <c r="RSZ64"/>
      <c r="RTA64"/>
      <c r="RTB64"/>
      <c r="RTC64"/>
      <c r="RTD64"/>
      <c r="RTE64"/>
      <c r="RTF64"/>
      <c r="RTG64"/>
      <c r="RTH64"/>
      <c r="RTI64"/>
      <c r="RTJ64"/>
      <c r="RTK64"/>
      <c r="RTL64"/>
      <c r="RTM64"/>
      <c r="RTN64"/>
      <c r="RTO64"/>
      <c r="RTP64"/>
      <c r="RTQ64"/>
      <c r="RTR64"/>
      <c r="RTS64"/>
      <c r="RTT64"/>
      <c r="RTU64"/>
      <c r="RTV64"/>
      <c r="RTW64"/>
      <c r="RTX64"/>
      <c r="RTY64"/>
      <c r="RTZ64"/>
      <c r="RUA64"/>
      <c r="RUB64"/>
      <c r="RUC64"/>
      <c r="RUD64"/>
      <c r="RUE64"/>
      <c r="RUF64"/>
      <c r="RUG64"/>
      <c r="RUH64"/>
      <c r="RUI64"/>
      <c r="RUJ64"/>
      <c r="RUK64"/>
      <c r="RUL64"/>
      <c r="RUM64"/>
      <c r="RUN64"/>
      <c r="RUO64"/>
      <c r="RUP64"/>
      <c r="RUQ64"/>
      <c r="RUR64"/>
      <c r="RUS64"/>
      <c r="RUT64"/>
      <c r="RUU64"/>
      <c r="RUV64"/>
      <c r="RUW64"/>
      <c r="RUX64"/>
      <c r="RUY64"/>
      <c r="RUZ64"/>
      <c r="RVA64"/>
      <c r="RVB64"/>
      <c r="RVC64"/>
      <c r="RVD64"/>
      <c r="RVE64"/>
      <c r="RVF64"/>
      <c r="RVG64"/>
      <c r="RVH64"/>
      <c r="RVI64"/>
      <c r="RVJ64"/>
      <c r="RVK64"/>
      <c r="RVL64"/>
      <c r="RVM64"/>
      <c r="RVN64"/>
      <c r="RVO64"/>
      <c r="RVP64"/>
      <c r="RVQ64"/>
      <c r="RVR64"/>
      <c r="RVS64"/>
      <c r="RVT64"/>
      <c r="RVU64"/>
      <c r="RVV64"/>
      <c r="RVW64"/>
      <c r="RVX64"/>
      <c r="RVY64"/>
      <c r="RVZ64"/>
      <c r="RWA64"/>
      <c r="RWB64"/>
      <c r="RWC64"/>
      <c r="RWD64"/>
      <c r="RWE64"/>
      <c r="RWF64"/>
      <c r="RWG64"/>
      <c r="RWH64"/>
      <c r="RWI64"/>
      <c r="RWJ64"/>
      <c r="RWK64"/>
      <c r="RWL64"/>
      <c r="RWM64"/>
      <c r="RWN64"/>
      <c r="RWO64"/>
      <c r="RWP64"/>
      <c r="RWQ64"/>
      <c r="RWR64"/>
      <c r="RWS64"/>
      <c r="RWT64"/>
      <c r="RWU64"/>
      <c r="RWV64"/>
      <c r="RWW64"/>
      <c r="RWX64"/>
      <c r="RWY64"/>
      <c r="RWZ64"/>
      <c r="RXA64"/>
      <c r="RXB64"/>
      <c r="RXC64"/>
      <c r="RXD64"/>
      <c r="RXE64"/>
      <c r="RXF64"/>
      <c r="RXG64"/>
      <c r="RXH64"/>
      <c r="RXI64"/>
      <c r="RXJ64"/>
      <c r="RXK64"/>
      <c r="RXL64"/>
      <c r="RXM64"/>
      <c r="RXN64"/>
      <c r="RXO64"/>
      <c r="RXP64"/>
      <c r="RXQ64"/>
      <c r="RXR64"/>
      <c r="RXS64"/>
      <c r="RXT64"/>
      <c r="RXU64"/>
      <c r="RXV64"/>
      <c r="RXW64"/>
      <c r="RXX64"/>
      <c r="RXY64"/>
      <c r="RXZ64"/>
      <c r="RYA64"/>
      <c r="RYB64"/>
      <c r="RYC64"/>
      <c r="RYD64"/>
      <c r="RYE64"/>
      <c r="RYF64"/>
      <c r="RYG64"/>
      <c r="RYH64"/>
      <c r="RYI64"/>
      <c r="RYJ64"/>
      <c r="RYK64"/>
      <c r="RYL64"/>
      <c r="RYM64"/>
      <c r="RYN64"/>
      <c r="RYO64"/>
      <c r="RYP64"/>
      <c r="RYQ64"/>
      <c r="RYR64"/>
      <c r="RYS64"/>
      <c r="RYT64"/>
      <c r="RYU64"/>
      <c r="RYV64"/>
      <c r="RYW64"/>
      <c r="RYX64"/>
      <c r="RYY64"/>
      <c r="RYZ64"/>
      <c r="RZA64"/>
      <c r="RZB64"/>
      <c r="RZC64"/>
      <c r="RZD64"/>
      <c r="RZE64"/>
      <c r="RZF64"/>
      <c r="RZG64"/>
      <c r="RZH64"/>
      <c r="RZI64"/>
      <c r="RZJ64"/>
      <c r="RZK64"/>
      <c r="RZL64"/>
      <c r="RZM64"/>
      <c r="RZN64"/>
      <c r="RZO64"/>
      <c r="RZP64"/>
      <c r="RZQ64"/>
      <c r="RZR64"/>
      <c r="RZS64"/>
      <c r="RZT64"/>
      <c r="RZU64"/>
      <c r="RZV64"/>
      <c r="RZW64"/>
      <c r="RZX64"/>
      <c r="RZY64"/>
      <c r="RZZ64"/>
      <c r="SAA64"/>
      <c r="SAB64"/>
      <c r="SAC64"/>
      <c r="SAD64"/>
      <c r="SAE64"/>
      <c r="SAF64"/>
      <c r="SAG64"/>
      <c r="SAH64"/>
      <c r="SAI64"/>
      <c r="SAJ64"/>
      <c r="SAK64"/>
      <c r="SAL64"/>
      <c r="SAM64"/>
      <c r="SAN64"/>
      <c r="SAO64"/>
      <c r="SAP64"/>
      <c r="SAQ64"/>
      <c r="SAR64"/>
      <c r="SAS64"/>
      <c r="SAT64"/>
      <c r="SAU64"/>
      <c r="SAV64"/>
      <c r="SAW64"/>
      <c r="SAX64"/>
      <c r="SAY64"/>
      <c r="SAZ64"/>
      <c r="SBA64"/>
      <c r="SBB64"/>
      <c r="SBC64"/>
      <c r="SBD64"/>
      <c r="SBE64"/>
      <c r="SBF64"/>
      <c r="SBG64"/>
      <c r="SBH64"/>
      <c r="SBI64"/>
      <c r="SBJ64"/>
      <c r="SBK64"/>
      <c r="SBL64"/>
      <c r="SBM64"/>
      <c r="SBN64"/>
      <c r="SBO64"/>
      <c r="SBP64"/>
      <c r="SBQ64"/>
      <c r="SBR64"/>
      <c r="SBS64"/>
      <c r="SBT64"/>
      <c r="SBU64"/>
      <c r="SBV64"/>
      <c r="SBW64"/>
      <c r="SBX64"/>
      <c r="SBY64"/>
      <c r="SBZ64"/>
      <c r="SCA64"/>
      <c r="SCB64"/>
      <c r="SCC64"/>
      <c r="SCD64"/>
      <c r="SCE64"/>
      <c r="SCF64"/>
      <c r="SCG64"/>
      <c r="SCH64"/>
      <c r="SCI64"/>
      <c r="SCJ64"/>
      <c r="SCK64"/>
      <c r="SCL64"/>
      <c r="SCM64"/>
      <c r="SCN64"/>
      <c r="SCO64"/>
      <c r="SCP64"/>
      <c r="SCQ64"/>
      <c r="SCR64"/>
      <c r="SCS64"/>
      <c r="SCT64"/>
      <c r="SCU64"/>
      <c r="SCV64"/>
      <c r="SCW64"/>
      <c r="SCX64"/>
      <c r="SCY64"/>
      <c r="SCZ64"/>
      <c r="SDA64"/>
      <c r="SDB64"/>
      <c r="SDC64"/>
      <c r="SDD64"/>
      <c r="SDE64"/>
      <c r="SDF64"/>
      <c r="SDG64"/>
      <c r="SDH64"/>
      <c r="SDI64"/>
      <c r="SDJ64"/>
      <c r="SDK64"/>
      <c r="SDL64"/>
      <c r="SDM64"/>
      <c r="SDN64"/>
      <c r="SDO64"/>
      <c r="SDP64"/>
      <c r="SDQ64"/>
      <c r="SDR64"/>
      <c r="SDS64"/>
      <c r="SDT64"/>
      <c r="SDU64"/>
      <c r="SDV64"/>
      <c r="SDW64"/>
      <c r="SDX64"/>
      <c r="SDY64"/>
      <c r="SDZ64"/>
      <c r="SEA64"/>
      <c r="SEB64"/>
      <c r="SEC64"/>
      <c r="SED64"/>
      <c r="SEE64"/>
      <c r="SEF64"/>
      <c r="SEG64"/>
      <c r="SEH64"/>
      <c r="SEI64"/>
      <c r="SEJ64"/>
      <c r="SEK64"/>
      <c r="SEL64"/>
      <c r="SEM64"/>
      <c r="SEN64"/>
      <c r="SEO64"/>
      <c r="SEP64"/>
      <c r="SEQ64"/>
      <c r="SER64"/>
      <c r="SES64"/>
      <c r="SET64"/>
      <c r="SEU64"/>
      <c r="SEV64"/>
      <c r="SEW64"/>
      <c r="SEX64"/>
      <c r="SEY64"/>
      <c r="SEZ64"/>
      <c r="SFA64"/>
      <c r="SFB64"/>
      <c r="SFC64"/>
      <c r="SFD64"/>
      <c r="SFE64"/>
      <c r="SFF64"/>
      <c r="SFG64"/>
      <c r="SFH64"/>
      <c r="SFI64"/>
      <c r="SFJ64"/>
      <c r="SFK64"/>
      <c r="SFL64"/>
      <c r="SFM64"/>
      <c r="SFN64"/>
      <c r="SFO64"/>
      <c r="SFP64"/>
      <c r="SFQ64"/>
      <c r="SFR64"/>
      <c r="SFS64"/>
      <c r="SFT64"/>
      <c r="SFU64"/>
      <c r="SFV64"/>
      <c r="SFW64"/>
      <c r="SFX64"/>
      <c r="SFY64"/>
      <c r="SFZ64"/>
      <c r="SGA64"/>
      <c r="SGB64"/>
      <c r="SGC64"/>
      <c r="SGD64"/>
      <c r="SGE64"/>
      <c r="SGF64"/>
      <c r="SGG64"/>
      <c r="SGH64"/>
      <c r="SGI64"/>
      <c r="SGJ64"/>
      <c r="SGK64"/>
      <c r="SGL64"/>
      <c r="SGM64"/>
      <c r="SGN64"/>
      <c r="SGO64"/>
      <c r="SGP64"/>
      <c r="SGQ64"/>
      <c r="SGR64"/>
      <c r="SGS64"/>
      <c r="SGT64"/>
      <c r="SGU64"/>
      <c r="SGV64"/>
      <c r="SGW64"/>
      <c r="SGX64"/>
      <c r="SGY64"/>
      <c r="SGZ64"/>
      <c r="SHA64"/>
      <c r="SHB64"/>
      <c r="SHC64"/>
      <c r="SHD64"/>
      <c r="SHE64"/>
      <c r="SHF64"/>
      <c r="SHG64"/>
      <c r="SHH64"/>
      <c r="SHI64"/>
      <c r="SHJ64"/>
      <c r="SHK64"/>
      <c r="SHL64"/>
      <c r="SHM64"/>
      <c r="SHN64"/>
      <c r="SHO64"/>
      <c r="SHP64"/>
      <c r="SHQ64"/>
      <c r="SHR64"/>
      <c r="SHS64"/>
      <c r="SHT64"/>
      <c r="SHU64"/>
      <c r="SHV64"/>
      <c r="SHW64"/>
      <c r="SHX64"/>
      <c r="SHY64"/>
      <c r="SHZ64"/>
      <c r="SIA64"/>
      <c r="SIB64"/>
      <c r="SIC64"/>
      <c r="SID64"/>
      <c r="SIE64"/>
      <c r="SIF64"/>
      <c r="SIG64"/>
      <c r="SIH64"/>
      <c r="SII64"/>
      <c r="SIJ64"/>
      <c r="SIK64"/>
      <c r="SIL64"/>
      <c r="SIM64"/>
      <c r="SIN64"/>
      <c r="SIO64"/>
      <c r="SIP64"/>
      <c r="SIQ64"/>
      <c r="SIR64"/>
      <c r="SIS64"/>
      <c r="SIT64"/>
      <c r="SIU64"/>
      <c r="SIV64"/>
      <c r="SIW64"/>
      <c r="SIX64"/>
      <c r="SIY64"/>
      <c r="SIZ64"/>
      <c r="SJA64"/>
      <c r="SJB64"/>
      <c r="SJC64"/>
      <c r="SJD64"/>
      <c r="SJE64"/>
      <c r="SJF64"/>
      <c r="SJG64"/>
      <c r="SJH64"/>
      <c r="SJI64"/>
      <c r="SJJ64"/>
      <c r="SJK64"/>
      <c r="SJL64"/>
      <c r="SJM64"/>
      <c r="SJN64"/>
      <c r="SJO64"/>
      <c r="SJP64"/>
      <c r="SJQ64"/>
      <c r="SJR64"/>
      <c r="SJS64"/>
      <c r="SJT64"/>
      <c r="SJU64"/>
      <c r="SJV64"/>
      <c r="SJW64"/>
      <c r="SJX64"/>
      <c r="SJY64"/>
      <c r="SJZ64"/>
      <c r="SKA64"/>
      <c r="SKB64"/>
      <c r="SKC64"/>
      <c r="SKD64"/>
      <c r="SKE64"/>
      <c r="SKF64"/>
      <c r="SKG64"/>
      <c r="SKH64"/>
      <c r="SKI64"/>
      <c r="SKJ64"/>
      <c r="SKK64"/>
      <c r="SKL64"/>
      <c r="SKM64"/>
      <c r="SKN64"/>
      <c r="SKO64"/>
      <c r="SKP64"/>
      <c r="SKQ64"/>
      <c r="SKR64"/>
      <c r="SKS64"/>
      <c r="SKT64"/>
      <c r="SKU64"/>
      <c r="SKV64"/>
      <c r="SKW64"/>
      <c r="SKX64"/>
      <c r="SKY64"/>
      <c r="SKZ64"/>
      <c r="SLA64"/>
      <c r="SLB64"/>
      <c r="SLC64"/>
      <c r="SLD64"/>
      <c r="SLE64"/>
      <c r="SLF64"/>
      <c r="SLG64"/>
      <c r="SLH64"/>
      <c r="SLI64"/>
      <c r="SLJ64"/>
      <c r="SLK64"/>
      <c r="SLL64"/>
      <c r="SLM64"/>
      <c r="SLN64"/>
      <c r="SLO64"/>
      <c r="SLP64"/>
      <c r="SLQ64"/>
      <c r="SLR64"/>
      <c r="SLS64"/>
      <c r="SLT64"/>
      <c r="SLU64"/>
      <c r="SLV64"/>
      <c r="SLW64"/>
      <c r="SLX64"/>
      <c r="SLY64"/>
      <c r="SLZ64"/>
      <c r="SMA64"/>
      <c r="SMB64"/>
      <c r="SMC64"/>
      <c r="SMD64"/>
      <c r="SME64"/>
      <c r="SMF64"/>
      <c r="SMG64"/>
      <c r="SMH64"/>
      <c r="SMI64"/>
      <c r="SMJ64"/>
      <c r="SMK64"/>
      <c r="SML64"/>
      <c r="SMM64"/>
      <c r="SMN64"/>
      <c r="SMO64"/>
      <c r="SMP64"/>
      <c r="SMQ64"/>
      <c r="SMR64"/>
      <c r="SMS64"/>
      <c r="SMT64"/>
      <c r="SMU64"/>
      <c r="SMV64"/>
      <c r="SMW64"/>
      <c r="SMX64"/>
      <c r="SMY64"/>
      <c r="SMZ64"/>
      <c r="SNA64"/>
      <c r="SNB64"/>
      <c r="SNC64"/>
      <c r="SND64"/>
      <c r="SNE64"/>
      <c r="SNF64"/>
      <c r="SNG64"/>
      <c r="SNH64"/>
      <c r="SNI64"/>
      <c r="SNJ64"/>
      <c r="SNK64"/>
      <c r="SNL64"/>
      <c r="SNM64"/>
      <c r="SNN64"/>
      <c r="SNO64"/>
      <c r="SNP64"/>
      <c r="SNQ64"/>
      <c r="SNR64"/>
      <c r="SNS64"/>
      <c r="SNT64"/>
      <c r="SNU64"/>
      <c r="SNV64"/>
      <c r="SNW64"/>
      <c r="SNX64"/>
      <c r="SNY64"/>
      <c r="SNZ64"/>
      <c r="SOA64"/>
      <c r="SOB64"/>
      <c r="SOC64"/>
      <c r="SOD64"/>
      <c r="SOE64"/>
      <c r="SOF64"/>
      <c r="SOG64"/>
      <c r="SOH64"/>
      <c r="SOI64"/>
      <c r="SOJ64"/>
      <c r="SOK64"/>
      <c r="SOL64"/>
      <c r="SOM64"/>
      <c r="SON64"/>
      <c r="SOO64"/>
      <c r="SOP64"/>
      <c r="SOQ64"/>
      <c r="SOR64"/>
      <c r="SOS64"/>
      <c r="SOT64"/>
      <c r="SOU64"/>
      <c r="SOV64"/>
      <c r="SOW64"/>
      <c r="SOX64"/>
      <c r="SOY64"/>
      <c r="SOZ64"/>
      <c r="SPA64"/>
      <c r="SPB64"/>
      <c r="SPC64"/>
      <c r="SPD64"/>
      <c r="SPE64"/>
      <c r="SPF64"/>
      <c r="SPG64"/>
      <c r="SPH64"/>
      <c r="SPI64"/>
      <c r="SPJ64"/>
      <c r="SPK64"/>
      <c r="SPL64"/>
      <c r="SPM64"/>
      <c r="SPN64"/>
      <c r="SPO64"/>
      <c r="SPP64"/>
      <c r="SPQ64"/>
      <c r="SPR64"/>
      <c r="SPS64"/>
      <c r="SPT64"/>
      <c r="SPU64"/>
      <c r="SPV64"/>
      <c r="SPW64"/>
      <c r="SPX64"/>
      <c r="SPY64"/>
      <c r="SPZ64"/>
      <c r="SQA64"/>
      <c r="SQB64"/>
      <c r="SQC64"/>
      <c r="SQD64"/>
      <c r="SQE64"/>
      <c r="SQF64"/>
      <c r="SQG64"/>
      <c r="SQH64"/>
      <c r="SQI64"/>
      <c r="SQJ64"/>
      <c r="SQK64"/>
      <c r="SQL64"/>
      <c r="SQM64"/>
      <c r="SQN64"/>
      <c r="SQO64"/>
      <c r="SQP64"/>
      <c r="SQQ64"/>
      <c r="SQR64"/>
      <c r="SQS64"/>
      <c r="SQT64"/>
      <c r="SQU64"/>
      <c r="SQV64"/>
      <c r="SQW64"/>
      <c r="SQX64"/>
      <c r="SQY64"/>
      <c r="SQZ64"/>
      <c r="SRA64"/>
      <c r="SRB64"/>
      <c r="SRC64"/>
      <c r="SRD64"/>
      <c r="SRE64"/>
      <c r="SRF64"/>
      <c r="SRG64"/>
      <c r="SRH64"/>
      <c r="SRI64"/>
      <c r="SRJ64"/>
      <c r="SRK64"/>
      <c r="SRL64"/>
      <c r="SRM64"/>
      <c r="SRN64"/>
      <c r="SRO64"/>
      <c r="SRP64"/>
      <c r="SRQ64"/>
      <c r="SRR64"/>
      <c r="SRS64"/>
      <c r="SRT64"/>
      <c r="SRU64"/>
      <c r="SRV64"/>
      <c r="SRW64"/>
      <c r="SRX64"/>
      <c r="SRY64"/>
      <c r="SRZ64"/>
      <c r="SSA64"/>
      <c r="SSB64"/>
      <c r="SSC64"/>
      <c r="SSD64"/>
      <c r="SSE64"/>
      <c r="SSF64"/>
      <c r="SSG64"/>
      <c r="SSH64"/>
      <c r="SSI64"/>
      <c r="SSJ64"/>
      <c r="SSK64"/>
      <c r="SSL64"/>
      <c r="SSM64"/>
      <c r="SSN64"/>
      <c r="SSO64"/>
      <c r="SSP64"/>
      <c r="SSQ64"/>
      <c r="SSR64"/>
      <c r="SSS64"/>
      <c r="SST64"/>
      <c r="SSU64"/>
      <c r="SSV64"/>
      <c r="SSW64"/>
      <c r="SSX64"/>
      <c r="SSY64"/>
      <c r="SSZ64"/>
      <c r="STA64"/>
      <c r="STB64"/>
      <c r="STC64"/>
      <c r="STD64"/>
      <c r="STE64"/>
      <c r="STF64"/>
      <c r="STG64"/>
      <c r="STH64"/>
      <c r="STI64"/>
      <c r="STJ64"/>
      <c r="STK64"/>
      <c r="STL64"/>
      <c r="STM64"/>
      <c r="STN64"/>
      <c r="STO64"/>
      <c r="STP64"/>
      <c r="STQ64"/>
      <c r="STR64"/>
      <c r="STS64"/>
      <c r="STT64"/>
      <c r="STU64"/>
      <c r="STV64"/>
      <c r="STW64"/>
      <c r="STX64"/>
      <c r="STY64"/>
      <c r="STZ64"/>
      <c r="SUA64"/>
      <c r="SUB64"/>
      <c r="SUC64"/>
      <c r="SUD64"/>
      <c r="SUE64"/>
      <c r="SUF64"/>
      <c r="SUG64"/>
      <c r="SUH64"/>
      <c r="SUI64"/>
      <c r="SUJ64"/>
      <c r="SUK64"/>
      <c r="SUL64"/>
      <c r="SUM64"/>
      <c r="SUN64"/>
      <c r="SUO64"/>
      <c r="SUP64"/>
      <c r="SUQ64"/>
      <c r="SUR64"/>
      <c r="SUS64"/>
      <c r="SUT64"/>
      <c r="SUU64"/>
      <c r="SUV64"/>
      <c r="SUW64"/>
      <c r="SUX64"/>
      <c r="SUY64"/>
      <c r="SUZ64"/>
      <c r="SVA64"/>
      <c r="SVB64"/>
      <c r="SVC64"/>
      <c r="SVD64"/>
      <c r="SVE64"/>
      <c r="SVF64"/>
      <c r="SVG64"/>
      <c r="SVH64"/>
      <c r="SVI64"/>
      <c r="SVJ64"/>
      <c r="SVK64"/>
      <c r="SVL64"/>
      <c r="SVM64"/>
      <c r="SVN64"/>
      <c r="SVO64"/>
      <c r="SVP64"/>
      <c r="SVQ64"/>
      <c r="SVR64"/>
      <c r="SVS64"/>
      <c r="SVT64"/>
      <c r="SVU64"/>
      <c r="SVV64"/>
      <c r="SVW64"/>
      <c r="SVX64"/>
      <c r="SVY64"/>
      <c r="SVZ64"/>
      <c r="SWA64"/>
      <c r="SWB64"/>
      <c r="SWC64"/>
      <c r="SWD64"/>
      <c r="SWE64"/>
      <c r="SWF64"/>
      <c r="SWG64"/>
      <c r="SWH64"/>
      <c r="SWI64"/>
      <c r="SWJ64"/>
      <c r="SWK64"/>
      <c r="SWL64"/>
      <c r="SWM64"/>
      <c r="SWN64"/>
      <c r="SWO64"/>
      <c r="SWP64"/>
      <c r="SWQ64"/>
      <c r="SWR64"/>
      <c r="SWS64"/>
      <c r="SWT64"/>
      <c r="SWU64"/>
      <c r="SWV64"/>
      <c r="SWW64"/>
      <c r="SWX64"/>
      <c r="SWY64"/>
      <c r="SWZ64"/>
      <c r="SXA64"/>
      <c r="SXB64"/>
      <c r="SXC64"/>
      <c r="SXD64"/>
      <c r="SXE64"/>
      <c r="SXF64"/>
      <c r="SXG64"/>
      <c r="SXH64"/>
      <c r="SXI64"/>
      <c r="SXJ64"/>
      <c r="SXK64"/>
      <c r="SXL64"/>
      <c r="SXM64"/>
      <c r="SXN64"/>
      <c r="SXO64"/>
      <c r="SXP64"/>
      <c r="SXQ64"/>
      <c r="SXR64"/>
      <c r="SXS64"/>
      <c r="SXT64"/>
      <c r="SXU64"/>
      <c r="SXV64"/>
      <c r="SXW64"/>
      <c r="SXX64"/>
      <c r="SXY64"/>
      <c r="SXZ64"/>
      <c r="SYA64"/>
      <c r="SYB64"/>
      <c r="SYC64"/>
      <c r="SYD64"/>
      <c r="SYE64"/>
      <c r="SYF64"/>
      <c r="SYG64"/>
      <c r="SYH64"/>
      <c r="SYI64"/>
      <c r="SYJ64"/>
      <c r="SYK64"/>
      <c r="SYL64"/>
      <c r="SYM64"/>
      <c r="SYN64"/>
      <c r="SYO64"/>
      <c r="SYP64"/>
      <c r="SYQ64"/>
      <c r="SYR64"/>
      <c r="SYS64"/>
      <c r="SYT64"/>
      <c r="SYU64"/>
      <c r="SYV64"/>
      <c r="SYW64"/>
      <c r="SYX64"/>
      <c r="SYY64"/>
      <c r="SYZ64"/>
      <c r="SZA64"/>
      <c r="SZB64"/>
      <c r="SZC64"/>
      <c r="SZD64"/>
      <c r="SZE64"/>
      <c r="SZF64"/>
      <c r="SZG64"/>
      <c r="SZH64"/>
      <c r="SZI64"/>
      <c r="SZJ64"/>
      <c r="SZK64"/>
      <c r="SZL64"/>
      <c r="SZM64"/>
      <c r="SZN64"/>
      <c r="SZO64"/>
      <c r="SZP64"/>
      <c r="SZQ64"/>
      <c r="SZR64"/>
      <c r="SZS64"/>
      <c r="SZT64"/>
      <c r="SZU64"/>
      <c r="SZV64"/>
      <c r="SZW64"/>
      <c r="SZX64"/>
      <c r="SZY64"/>
      <c r="SZZ64"/>
      <c r="TAA64"/>
      <c r="TAB64"/>
      <c r="TAC64"/>
      <c r="TAD64"/>
      <c r="TAE64"/>
      <c r="TAF64"/>
      <c r="TAG64"/>
      <c r="TAH64"/>
      <c r="TAI64"/>
      <c r="TAJ64"/>
      <c r="TAK64"/>
      <c r="TAL64"/>
      <c r="TAM64"/>
      <c r="TAN64"/>
      <c r="TAO64"/>
      <c r="TAP64"/>
      <c r="TAQ64"/>
      <c r="TAR64"/>
      <c r="TAS64"/>
      <c r="TAT64"/>
      <c r="TAU64"/>
      <c r="TAV64"/>
      <c r="TAW64"/>
      <c r="TAX64"/>
      <c r="TAY64"/>
      <c r="TAZ64"/>
      <c r="TBA64"/>
      <c r="TBB64"/>
      <c r="TBC64"/>
      <c r="TBD64"/>
      <c r="TBE64"/>
      <c r="TBF64"/>
      <c r="TBG64"/>
      <c r="TBH64"/>
      <c r="TBI64"/>
      <c r="TBJ64"/>
      <c r="TBK64"/>
      <c r="TBL64"/>
      <c r="TBM64"/>
      <c r="TBN64"/>
      <c r="TBO64"/>
      <c r="TBP64"/>
      <c r="TBQ64"/>
      <c r="TBR64"/>
      <c r="TBS64"/>
      <c r="TBT64"/>
      <c r="TBU64"/>
      <c r="TBV64"/>
      <c r="TBW64"/>
      <c r="TBX64"/>
      <c r="TBY64"/>
      <c r="TBZ64"/>
      <c r="TCA64"/>
      <c r="TCB64"/>
      <c r="TCC64"/>
      <c r="TCD64"/>
      <c r="TCE64"/>
      <c r="TCF64"/>
      <c r="TCG64"/>
      <c r="TCH64"/>
      <c r="TCI64"/>
      <c r="TCJ64"/>
      <c r="TCK64"/>
      <c r="TCL64"/>
      <c r="TCM64"/>
      <c r="TCN64"/>
      <c r="TCO64"/>
      <c r="TCP64"/>
      <c r="TCQ64"/>
      <c r="TCR64"/>
      <c r="TCS64"/>
      <c r="TCT64"/>
      <c r="TCU64"/>
      <c r="TCV64"/>
      <c r="TCW64"/>
      <c r="TCX64"/>
      <c r="TCY64"/>
      <c r="TCZ64"/>
      <c r="TDA64"/>
      <c r="TDB64"/>
      <c r="TDC64"/>
      <c r="TDD64"/>
      <c r="TDE64"/>
      <c r="TDF64"/>
      <c r="TDG64"/>
      <c r="TDH64"/>
      <c r="TDI64"/>
      <c r="TDJ64"/>
      <c r="TDK64"/>
      <c r="TDL64"/>
      <c r="TDM64"/>
      <c r="TDN64"/>
      <c r="TDO64"/>
      <c r="TDP64"/>
      <c r="TDQ64"/>
      <c r="TDR64"/>
      <c r="TDS64"/>
      <c r="TDT64"/>
      <c r="TDU64"/>
      <c r="TDV64"/>
      <c r="TDW64"/>
      <c r="TDX64"/>
      <c r="TDY64"/>
      <c r="TDZ64"/>
      <c r="TEA64"/>
      <c r="TEB64"/>
      <c r="TEC64"/>
      <c r="TED64"/>
      <c r="TEE64"/>
      <c r="TEF64"/>
      <c r="TEG64"/>
      <c r="TEH64"/>
      <c r="TEI64"/>
      <c r="TEJ64"/>
      <c r="TEK64"/>
      <c r="TEL64"/>
      <c r="TEM64"/>
      <c r="TEN64"/>
      <c r="TEO64"/>
      <c r="TEP64"/>
      <c r="TEQ64"/>
      <c r="TER64"/>
      <c r="TES64"/>
      <c r="TET64"/>
      <c r="TEU64"/>
      <c r="TEV64"/>
      <c r="TEW64"/>
      <c r="TEX64"/>
      <c r="TEY64"/>
      <c r="TEZ64"/>
      <c r="TFA64"/>
      <c r="TFB64"/>
      <c r="TFC64"/>
      <c r="TFD64"/>
      <c r="TFE64"/>
      <c r="TFF64"/>
      <c r="TFG64"/>
      <c r="TFH64"/>
      <c r="TFI64"/>
      <c r="TFJ64"/>
      <c r="TFK64"/>
      <c r="TFL64"/>
      <c r="TFM64"/>
      <c r="TFN64"/>
      <c r="TFO64"/>
      <c r="TFP64"/>
      <c r="TFQ64"/>
      <c r="TFR64"/>
      <c r="TFS64"/>
      <c r="TFT64"/>
      <c r="TFU64"/>
      <c r="TFV64"/>
      <c r="TFW64"/>
      <c r="TFX64"/>
      <c r="TFY64"/>
      <c r="TFZ64"/>
      <c r="TGA64"/>
      <c r="TGB64"/>
      <c r="TGC64"/>
      <c r="TGD64"/>
      <c r="TGE64"/>
      <c r="TGF64"/>
      <c r="TGG64"/>
      <c r="TGH64"/>
      <c r="TGI64"/>
      <c r="TGJ64"/>
      <c r="TGK64"/>
      <c r="TGL64"/>
      <c r="TGM64"/>
      <c r="TGN64"/>
      <c r="TGO64"/>
      <c r="TGP64"/>
      <c r="TGQ64"/>
      <c r="TGR64"/>
      <c r="TGS64"/>
      <c r="TGT64"/>
      <c r="TGU64"/>
      <c r="TGV64"/>
      <c r="TGW64"/>
      <c r="TGX64"/>
      <c r="TGY64"/>
      <c r="TGZ64"/>
      <c r="THA64"/>
      <c r="THB64"/>
      <c r="THC64"/>
      <c r="THD64"/>
      <c r="THE64"/>
      <c r="THF64"/>
      <c r="THG64"/>
      <c r="THH64"/>
      <c r="THI64"/>
      <c r="THJ64"/>
      <c r="THK64"/>
      <c r="THL64"/>
      <c r="THM64"/>
      <c r="THN64"/>
      <c r="THO64"/>
      <c r="THP64"/>
      <c r="THQ64"/>
      <c r="THR64"/>
      <c r="THS64"/>
      <c r="THT64"/>
      <c r="THU64"/>
      <c r="THV64"/>
      <c r="THW64"/>
      <c r="THX64"/>
      <c r="THY64"/>
      <c r="THZ64"/>
      <c r="TIA64"/>
      <c r="TIB64"/>
      <c r="TIC64"/>
      <c r="TID64"/>
      <c r="TIE64"/>
      <c r="TIF64"/>
      <c r="TIG64"/>
      <c r="TIH64"/>
      <c r="TII64"/>
      <c r="TIJ64"/>
      <c r="TIK64"/>
      <c r="TIL64"/>
      <c r="TIM64"/>
      <c r="TIN64"/>
      <c r="TIO64"/>
      <c r="TIP64"/>
      <c r="TIQ64"/>
      <c r="TIR64"/>
      <c r="TIS64"/>
      <c r="TIT64"/>
      <c r="TIU64"/>
      <c r="TIV64"/>
      <c r="TIW64"/>
      <c r="TIX64"/>
      <c r="TIY64"/>
      <c r="TIZ64"/>
      <c r="TJA64"/>
      <c r="TJB64"/>
      <c r="TJC64"/>
      <c r="TJD64"/>
      <c r="TJE64"/>
      <c r="TJF64"/>
      <c r="TJG64"/>
      <c r="TJH64"/>
      <c r="TJI64"/>
      <c r="TJJ64"/>
      <c r="TJK64"/>
      <c r="TJL64"/>
      <c r="TJM64"/>
      <c r="TJN64"/>
      <c r="TJO64"/>
      <c r="TJP64"/>
      <c r="TJQ64"/>
      <c r="TJR64"/>
      <c r="TJS64"/>
      <c r="TJT64"/>
      <c r="TJU64"/>
      <c r="TJV64"/>
      <c r="TJW64"/>
      <c r="TJX64"/>
      <c r="TJY64"/>
      <c r="TJZ64"/>
      <c r="TKA64"/>
      <c r="TKB64"/>
      <c r="TKC64"/>
      <c r="TKD64"/>
      <c r="TKE64"/>
      <c r="TKF64"/>
      <c r="TKG64"/>
      <c r="TKH64"/>
      <c r="TKI64"/>
      <c r="TKJ64"/>
      <c r="TKK64"/>
      <c r="TKL64"/>
      <c r="TKM64"/>
      <c r="TKN64"/>
      <c r="TKO64"/>
      <c r="TKP64"/>
      <c r="TKQ64"/>
      <c r="TKR64"/>
      <c r="TKS64"/>
      <c r="TKT64"/>
      <c r="TKU64"/>
      <c r="TKV64"/>
      <c r="TKW64"/>
      <c r="TKX64"/>
      <c r="TKY64"/>
      <c r="TKZ64"/>
      <c r="TLA64"/>
      <c r="TLB64"/>
      <c r="TLC64"/>
      <c r="TLD64"/>
      <c r="TLE64"/>
      <c r="TLF64"/>
      <c r="TLG64"/>
      <c r="TLH64"/>
      <c r="TLI64"/>
      <c r="TLJ64"/>
      <c r="TLK64"/>
      <c r="TLL64"/>
      <c r="TLM64"/>
      <c r="TLN64"/>
      <c r="TLO64"/>
      <c r="TLP64"/>
      <c r="TLQ64"/>
      <c r="TLR64"/>
      <c r="TLS64"/>
      <c r="TLT64"/>
      <c r="TLU64"/>
      <c r="TLV64"/>
      <c r="TLW64"/>
      <c r="TLX64"/>
      <c r="TLY64"/>
      <c r="TLZ64"/>
      <c r="TMA64"/>
      <c r="TMB64"/>
      <c r="TMC64"/>
      <c r="TMD64"/>
      <c r="TME64"/>
      <c r="TMF64"/>
      <c r="TMG64"/>
      <c r="TMH64"/>
      <c r="TMI64"/>
      <c r="TMJ64"/>
      <c r="TMK64"/>
      <c r="TML64"/>
      <c r="TMM64"/>
      <c r="TMN64"/>
      <c r="TMO64"/>
      <c r="TMP64"/>
      <c r="TMQ64"/>
      <c r="TMR64"/>
      <c r="TMS64"/>
      <c r="TMT64"/>
      <c r="TMU64"/>
      <c r="TMV64"/>
      <c r="TMW64"/>
      <c r="TMX64"/>
      <c r="TMY64"/>
      <c r="TMZ64"/>
      <c r="TNA64"/>
      <c r="TNB64"/>
      <c r="TNC64"/>
      <c r="TND64"/>
      <c r="TNE64"/>
      <c r="TNF64"/>
      <c r="TNG64"/>
      <c r="TNH64"/>
      <c r="TNI64"/>
      <c r="TNJ64"/>
      <c r="TNK64"/>
      <c r="TNL64"/>
      <c r="TNM64"/>
      <c r="TNN64"/>
      <c r="TNO64"/>
      <c r="TNP64"/>
      <c r="TNQ64"/>
      <c r="TNR64"/>
      <c r="TNS64"/>
      <c r="TNT64"/>
      <c r="TNU64"/>
      <c r="TNV64"/>
      <c r="TNW64"/>
      <c r="TNX64"/>
      <c r="TNY64"/>
      <c r="TNZ64"/>
      <c r="TOA64"/>
      <c r="TOB64"/>
      <c r="TOC64"/>
      <c r="TOD64"/>
      <c r="TOE64"/>
      <c r="TOF64"/>
      <c r="TOG64"/>
      <c r="TOH64"/>
      <c r="TOI64"/>
      <c r="TOJ64"/>
      <c r="TOK64"/>
      <c r="TOL64"/>
      <c r="TOM64"/>
      <c r="TON64"/>
      <c r="TOO64"/>
      <c r="TOP64"/>
      <c r="TOQ64"/>
      <c r="TOR64"/>
      <c r="TOS64"/>
      <c r="TOT64"/>
      <c r="TOU64"/>
      <c r="TOV64"/>
      <c r="TOW64"/>
      <c r="TOX64"/>
      <c r="TOY64"/>
      <c r="TOZ64"/>
      <c r="TPA64"/>
      <c r="TPB64"/>
      <c r="TPC64"/>
      <c r="TPD64"/>
      <c r="TPE64"/>
      <c r="TPF64"/>
      <c r="TPG64"/>
      <c r="TPH64"/>
      <c r="TPI64"/>
      <c r="TPJ64"/>
      <c r="TPK64"/>
      <c r="TPL64"/>
      <c r="TPM64"/>
      <c r="TPN64"/>
      <c r="TPO64"/>
      <c r="TPP64"/>
      <c r="TPQ64"/>
      <c r="TPR64"/>
      <c r="TPS64"/>
      <c r="TPT64"/>
      <c r="TPU64"/>
      <c r="TPV64"/>
      <c r="TPW64"/>
      <c r="TPX64"/>
      <c r="TPY64"/>
      <c r="TPZ64"/>
      <c r="TQA64"/>
      <c r="TQB64"/>
      <c r="TQC64"/>
      <c r="TQD64"/>
      <c r="TQE64"/>
      <c r="TQF64"/>
      <c r="TQG64"/>
      <c r="TQH64"/>
      <c r="TQI64"/>
      <c r="TQJ64"/>
      <c r="TQK64"/>
      <c r="TQL64"/>
      <c r="TQM64"/>
      <c r="TQN64"/>
      <c r="TQO64"/>
      <c r="TQP64"/>
      <c r="TQQ64"/>
      <c r="TQR64"/>
      <c r="TQS64"/>
      <c r="TQT64"/>
      <c r="TQU64"/>
      <c r="TQV64"/>
      <c r="TQW64"/>
      <c r="TQX64"/>
      <c r="TQY64"/>
      <c r="TQZ64"/>
      <c r="TRA64"/>
      <c r="TRB64"/>
      <c r="TRC64"/>
      <c r="TRD64"/>
      <c r="TRE64"/>
      <c r="TRF64"/>
      <c r="TRG64"/>
      <c r="TRH64"/>
      <c r="TRI64"/>
      <c r="TRJ64"/>
      <c r="TRK64"/>
      <c r="TRL64"/>
      <c r="TRM64"/>
      <c r="TRN64"/>
      <c r="TRO64"/>
      <c r="TRP64"/>
      <c r="TRQ64"/>
      <c r="TRR64"/>
      <c r="TRS64"/>
      <c r="TRT64"/>
      <c r="TRU64"/>
      <c r="TRV64"/>
      <c r="TRW64"/>
      <c r="TRX64"/>
      <c r="TRY64"/>
      <c r="TRZ64"/>
      <c r="TSA64"/>
      <c r="TSB64"/>
      <c r="TSC64"/>
      <c r="TSD64"/>
      <c r="TSE64"/>
      <c r="TSF64"/>
      <c r="TSG64"/>
      <c r="TSH64"/>
      <c r="TSI64"/>
      <c r="TSJ64"/>
      <c r="TSK64"/>
      <c r="TSL64"/>
      <c r="TSM64"/>
      <c r="TSN64"/>
      <c r="TSO64"/>
      <c r="TSP64"/>
      <c r="TSQ64"/>
      <c r="TSR64"/>
      <c r="TSS64"/>
      <c r="TST64"/>
      <c r="TSU64"/>
      <c r="TSV64"/>
      <c r="TSW64"/>
      <c r="TSX64"/>
      <c r="TSY64"/>
      <c r="TSZ64"/>
      <c r="TTA64"/>
      <c r="TTB64"/>
      <c r="TTC64"/>
      <c r="TTD64"/>
      <c r="TTE64"/>
      <c r="TTF64"/>
      <c r="TTG64"/>
      <c r="TTH64"/>
      <c r="TTI64"/>
      <c r="TTJ64"/>
      <c r="TTK64"/>
      <c r="TTL64"/>
      <c r="TTM64"/>
      <c r="TTN64"/>
      <c r="TTO64"/>
      <c r="TTP64"/>
      <c r="TTQ64"/>
      <c r="TTR64"/>
      <c r="TTS64"/>
      <c r="TTT64"/>
      <c r="TTU64"/>
      <c r="TTV64"/>
      <c r="TTW64"/>
      <c r="TTX64"/>
      <c r="TTY64"/>
      <c r="TTZ64"/>
      <c r="TUA64"/>
      <c r="TUB64"/>
      <c r="TUC64"/>
      <c r="TUD64"/>
      <c r="TUE64"/>
      <c r="TUF64"/>
      <c r="TUG64"/>
      <c r="TUH64"/>
      <c r="TUI64"/>
      <c r="TUJ64"/>
      <c r="TUK64"/>
      <c r="TUL64"/>
      <c r="TUM64"/>
      <c r="TUN64"/>
      <c r="TUO64"/>
      <c r="TUP64"/>
      <c r="TUQ64"/>
      <c r="TUR64"/>
      <c r="TUS64"/>
      <c r="TUT64"/>
      <c r="TUU64"/>
      <c r="TUV64"/>
      <c r="TUW64"/>
      <c r="TUX64"/>
      <c r="TUY64"/>
      <c r="TUZ64"/>
      <c r="TVA64"/>
      <c r="TVB64"/>
      <c r="TVC64"/>
      <c r="TVD64"/>
      <c r="TVE64"/>
      <c r="TVF64"/>
      <c r="TVG64"/>
      <c r="TVH64"/>
      <c r="TVI64"/>
      <c r="TVJ64"/>
      <c r="TVK64"/>
      <c r="TVL64"/>
      <c r="TVM64"/>
      <c r="TVN64"/>
      <c r="TVO64"/>
      <c r="TVP64"/>
      <c r="TVQ64"/>
      <c r="TVR64"/>
      <c r="TVS64"/>
      <c r="TVT64"/>
      <c r="TVU64"/>
      <c r="TVV64"/>
      <c r="TVW64"/>
      <c r="TVX64"/>
      <c r="TVY64"/>
      <c r="TVZ64"/>
      <c r="TWA64"/>
      <c r="TWB64"/>
      <c r="TWC64"/>
      <c r="TWD64"/>
      <c r="TWE64"/>
      <c r="TWF64"/>
      <c r="TWG64"/>
      <c r="TWH64"/>
      <c r="TWI64"/>
      <c r="TWJ64"/>
      <c r="TWK64"/>
      <c r="TWL64"/>
      <c r="TWM64"/>
      <c r="TWN64"/>
      <c r="TWO64"/>
      <c r="TWP64"/>
      <c r="TWQ64"/>
      <c r="TWR64"/>
      <c r="TWS64"/>
      <c r="TWT64"/>
      <c r="TWU64"/>
      <c r="TWV64"/>
      <c r="TWW64"/>
      <c r="TWX64"/>
      <c r="TWY64"/>
      <c r="TWZ64"/>
      <c r="TXA64"/>
      <c r="TXB64"/>
      <c r="TXC64"/>
      <c r="TXD64"/>
      <c r="TXE64"/>
      <c r="TXF64"/>
      <c r="TXG64"/>
      <c r="TXH64"/>
      <c r="TXI64"/>
      <c r="TXJ64"/>
      <c r="TXK64"/>
      <c r="TXL64"/>
      <c r="TXM64"/>
      <c r="TXN64"/>
      <c r="TXO64"/>
      <c r="TXP64"/>
      <c r="TXQ64"/>
      <c r="TXR64"/>
      <c r="TXS64"/>
      <c r="TXT64"/>
      <c r="TXU64"/>
      <c r="TXV64"/>
      <c r="TXW64"/>
      <c r="TXX64"/>
      <c r="TXY64"/>
      <c r="TXZ64"/>
      <c r="TYA64"/>
      <c r="TYB64"/>
      <c r="TYC64"/>
      <c r="TYD64"/>
      <c r="TYE64"/>
      <c r="TYF64"/>
      <c r="TYG64"/>
      <c r="TYH64"/>
      <c r="TYI64"/>
      <c r="TYJ64"/>
      <c r="TYK64"/>
      <c r="TYL64"/>
      <c r="TYM64"/>
      <c r="TYN64"/>
      <c r="TYO64"/>
      <c r="TYP64"/>
      <c r="TYQ64"/>
      <c r="TYR64"/>
      <c r="TYS64"/>
      <c r="TYT64"/>
      <c r="TYU64"/>
      <c r="TYV64"/>
      <c r="TYW64"/>
      <c r="TYX64"/>
      <c r="TYY64"/>
      <c r="TYZ64"/>
      <c r="TZA64"/>
      <c r="TZB64"/>
      <c r="TZC64"/>
      <c r="TZD64"/>
      <c r="TZE64"/>
      <c r="TZF64"/>
      <c r="TZG64"/>
      <c r="TZH64"/>
      <c r="TZI64"/>
      <c r="TZJ64"/>
      <c r="TZK64"/>
      <c r="TZL64"/>
      <c r="TZM64"/>
      <c r="TZN64"/>
      <c r="TZO64"/>
      <c r="TZP64"/>
      <c r="TZQ64"/>
      <c r="TZR64"/>
      <c r="TZS64"/>
      <c r="TZT64"/>
      <c r="TZU64"/>
      <c r="TZV64"/>
      <c r="TZW64"/>
      <c r="TZX64"/>
      <c r="TZY64"/>
      <c r="TZZ64"/>
      <c r="UAA64"/>
      <c r="UAB64"/>
      <c r="UAC64"/>
      <c r="UAD64"/>
      <c r="UAE64"/>
      <c r="UAF64"/>
      <c r="UAG64"/>
      <c r="UAH64"/>
      <c r="UAI64"/>
      <c r="UAJ64"/>
      <c r="UAK64"/>
      <c r="UAL64"/>
      <c r="UAM64"/>
      <c r="UAN64"/>
      <c r="UAO64"/>
      <c r="UAP64"/>
      <c r="UAQ64"/>
      <c r="UAR64"/>
      <c r="UAS64"/>
      <c r="UAT64"/>
      <c r="UAU64"/>
      <c r="UAV64"/>
      <c r="UAW64"/>
      <c r="UAX64"/>
      <c r="UAY64"/>
      <c r="UAZ64"/>
      <c r="UBA64"/>
      <c r="UBB64"/>
      <c r="UBC64"/>
      <c r="UBD64"/>
      <c r="UBE64"/>
      <c r="UBF64"/>
      <c r="UBG64"/>
      <c r="UBH64"/>
      <c r="UBI64"/>
      <c r="UBJ64"/>
      <c r="UBK64"/>
      <c r="UBL64"/>
      <c r="UBM64"/>
      <c r="UBN64"/>
      <c r="UBO64"/>
      <c r="UBP64"/>
      <c r="UBQ64"/>
      <c r="UBR64"/>
      <c r="UBS64"/>
      <c r="UBT64"/>
      <c r="UBU64"/>
      <c r="UBV64"/>
      <c r="UBW64"/>
      <c r="UBX64"/>
      <c r="UBY64"/>
      <c r="UBZ64"/>
      <c r="UCA64"/>
      <c r="UCB64"/>
      <c r="UCC64"/>
      <c r="UCD64"/>
      <c r="UCE64"/>
      <c r="UCF64"/>
      <c r="UCG64"/>
      <c r="UCH64"/>
      <c r="UCI64"/>
      <c r="UCJ64"/>
      <c r="UCK64"/>
      <c r="UCL64"/>
      <c r="UCM64"/>
      <c r="UCN64"/>
      <c r="UCO64"/>
      <c r="UCP64"/>
      <c r="UCQ64"/>
      <c r="UCR64"/>
      <c r="UCS64"/>
      <c r="UCT64"/>
      <c r="UCU64"/>
      <c r="UCV64"/>
      <c r="UCW64"/>
      <c r="UCX64"/>
      <c r="UCY64"/>
      <c r="UCZ64"/>
      <c r="UDA64"/>
      <c r="UDB64"/>
      <c r="UDC64"/>
      <c r="UDD64"/>
      <c r="UDE64"/>
      <c r="UDF64"/>
      <c r="UDG64"/>
      <c r="UDH64"/>
      <c r="UDI64"/>
      <c r="UDJ64"/>
      <c r="UDK64"/>
      <c r="UDL64"/>
      <c r="UDM64"/>
      <c r="UDN64"/>
      <c r="UDO64"/>
      <c r="UDP64"/>
      <c r="UDQ64"/>
      <c r="UDR64"/>
      <c r="UDS64"/>
      <c r="UDT64"/>
      <c r="UDU64"/>
      <c r="UDV64"/>
      <c r="UDW64"/>
      <c r="UDX64"/>
      <c r="UDY64"/>
      <c r="UDZ64"/>
      <c r="UEA64"/>
      <c r="UEB64"/>
      <c r="UEC64"/>
      <c r="UED64"/>
      <c r="UEE64"/>
      <c r="UEF64"/>
      <c r="UEG64"/>
      <c r="UEH64"/>
      <c r="UEI64"/>
      <c r="UEJ64"/>
      <c r="UEK64"/>
      <c r="UEL64"/>
      <c r="UEM64"/>
      <c r="UEN64"/>
      <c r="UEO64"/>
      <c r="UEP64"/>
      <c r="UEQ64"/>
      <c r="UER64"/>
      <c r="UES64"/>
      <c r="UET64"/>
      <c r="UEU64"/>
      <c r="UEV64"/>
      <c r="UEW64"/>
      <c r="UEX64"/>
      <c r="UEY64"/>
      <c r="UEZ64"/>
      <c r="UFA64"/>
      <c r="UFB64"/>
      <c r="UFC64"/>
      <c r="UFD64"/>
      <c r="UFE64"/>
      <c r="UFF64"/>
      <c r="UFG64"/>
      <c r="UFH64"/>
      <c r="UFI64"/>
      <c r="UFJ64"/>
      <c r="UFK64"/>
      <c r="UFL64"/>
      <c r="UFM64"/>
      <c r="UFN64"/>
      <c r="UFO64"/>
      <c r="UFP64"/>
      <c r="UFQ64"/>
      <c r="UFR64"/>
      <c r="UFS64"/>
      <c r="UFT64"/>
      <c r="UFU64"/>
      <c r="UFV64"/>
      <c r="UFW64"/>
      <c r="UFX64"/>
      <c r="UFY64"/>
      <c r="UFZ64"/>
      <c r="UGA64"/>
      <c r="UGB64"/>
      <c r="UGC64"/>
      <c r="UGD64"/>
      <c r="UGE64"/>
      <c r="UGF64"/>
      <c r="UGG64"/>
      <c r="UGH64"/>
      <c r="UGI64"/>
      <c r="UGJ64"/>
      <c r="UGK64"/>
      <c r="UGL64"/>
      <c r="UGM64"/>
      <c r="UGN64"/>
      <c r="UGO64"/>
      <c r="UGP64"/>
      <c r="UGQ64"/>
      <c r="UGR64"/>
      <c r="UGS64"/>
      <c r="UGT64"/>
      <c r="UGU64"/>
      <c r="UGV64"/>
      <c r="UGW64"/>
      <c r="UGX64"/>
      <c r="UGY64"/>
      <c r="UGZ64"/>
      <c r="UHA64"/>
      <c r="UHB64"/>
      <c r="UHC64"/>
      <c r="UHD64"/>
      <c r="UHE64"/>
      <c r="UHF64"/>
      <c r="UHG64"/>
      <c r="UHH64"/>
      <c r="UHI64"/>
      <c r="UHJ64"/>
      <c r="UHK64"/>
      <c r="UHL64"/>
      <c r="UHM64"/>
      <c r="UHN64"/>
      <c r="UHO64"/>
      <c r="UHP64"/>
      <c r="UHQ64"/>
      <c r="UHR64"/>
      <c r="UHS64"/>
      <c r="UHT64"/>
      <c r="UHU64"/>
      <c r="UHV64"/>
      <c r="UHW64"/>
      <c r="UHX64"/>
      <c r="UHY64"/>
      <c r="UHZ64"/>
      <c r="UIA64"/>
      <c r="UIB64"/>
      <c r="UIC64"/>
      <c r="UID64"/>
      <c r="UIE64"/>
      <c r="UIF64"/>
      <c r="UIG64"/>
      <c r="UIH64"/>
      <c r="UII64"/>
      <c r="UIJ64"/>
      <c r="UIK64"/>
      <c r="UIL64"/>
      <c r="UIM64"/>
      <c r="UIN64"/>
      <c r="UIO64"/>
      <c r="UIP64"/>
      <c r="UIQ64"/>
      <c r="UIR64"/>
      <c r="UIS64"/>
      <c r="UIT64"/>
      <c r="UIU64"/>
      <c r="UIV64"/>
      <c r="UIW64"/>
      <c r="UIX64"/>
      <c r="UIY64"/>
      <c r="UIZ64"/>
      <c r="UJA64"/>
      <c r="UJB64"/>
      <c r="UJC64"/>
      <c r="UJD64"/>
      <c r="UJE64"/>
      <c r="UJF64"/>
      <c r="UJG64"/>
      <c r="UJH64"/>
      <c r="UJI64"/>
      <c r="UJJ64"/>
      <c r="UJK64"/>
      <c r="UJL64"/>
      <c r="UJM64"/>
      <c r="UJN64"/>
      <c r="UJO64"/>
      <c r="UJP64"/>
      <c r="UJQ64"/>
      <c r="UJR64"/>
      <c r="UJS64"/>
      <c r="UJT64"/>
      <c r="UJU64"/>
      <c r="UJV64"/>
      <c r="UJW64"/>
      <c r="UJX64"/>
      <c r="UJY64"/>
      <c r="UJZ64"/>
      <c r="UKA64"/>
      <c r="UKB64"/>
      <c r="UKC64"/>
      <c r="UKD64"/>
      <c r="UKE64"/>
      <c r="UKF64"/>
      <c r="UKG64"/>
      <c r="UKH64"/>
      <c r="UKI64"/>
      <c r="UKJ64"/>
      <c r="UKK64"/>
      <c r="UKL64"/>
      <c r="UKM64"/>
      <c r="UKN64"/>
      <c r="UKO64"/>
      <c r="UKP64"/>
      <c r="UKQ64"/>
      <c r="UKR64"/>
      <c r="UKS64"/>
      <c r="UKT64"/>
      <c r="UKU64"/>
      <c r="UKV64"/>
      <c r="UKW64"/>
      <c r="UKX64"/>
      <c r="UKY64"/>
      <c r="UKZ64"/>
      <c r="ULA64"/>
      <c r="ULB64"/>
      <c r="ULC64"/>
      <c r="ULD64"/>
      <c r="ULE64"/>
      <c r="ULF64"/>
      <c r="ULG64"/>
      <c r="ULH64"/>
      <c r="ULI64"/>
      <c r="ULJ64"/>
      <c r="ULK64"/>
      <c r="ULL64"/>
      <c r="ULM64"/>
      <c r="ULN64"/>
      <c r="ULO64"/>
      <c r="ULP64"/>
      <c r="ULQ64"/>
      <c r="ULR64"/>
      <c r="ULS64"/>
      <c r="ULT64"/>
      <c r="ULU64"/>
      <c r="ULV64"/>
      <c r="ULW64"/>
      <c r="ULX64"/>
      <c r="ULY64"/>
      <c r="ULZ64"/>
      <c r="UMA64"/>
      <c r="UMB64"/>
      <c r="UMC64"/>
      <c r="UMD64"/>
      <c r="UME64"/>
      <c r="UMF64"/>
      <c r="UMG64"/>
      <c r="UMH64"/>
      <c r="UMI64"/>
      <c r="UMJ64"/>
      <c r="UMK64"/>
      <c r="UML64"/>
      <c r="UMM64"/>
      <c r="UMN64"/>
      <c r="UMO64"/>
      <c r="UMP64"/>
      <c r="UMQ64"/>
      <c r="UMR64"/>
      <c r="UMS64"/>
      <c r="UMT64"/>
      <c r="UMU64"/>
      <c r="UMV64"/>
      <c r="UMW64"/>
      <c r="UMX64"/>
      <c r="UMY64"/>
      <c r="UMZ64"/>
      <c r="UNA64"/>
      <c r="UNB64"/>
      <c r="UNC64"/>
      <c r="UND64"/>
      <c r="UNE64"/>
      <c r="UNF64"/>
      <c r="UNG64"/>
      <c r="UNH64"/>
      <c r="UNI64"/>
      <c r="UNJ64"/>
      <c r="UNK64"/>
      <c r="UNL64"/>
      <c r="UNM64"/>
      <c r="UNN64"/>
      <c r="UNO64"/>
      <c r="UNP64"/>
      <c r="UNQ64"/>
      <c r="UNR64"/>
      <c r="UNS64"/>
      <c r="UNT64"/>
      <c r="UNU64"/>
      <c r="UNV64"/>
      <c r="UNW64"/>
      <c r="UNX64"/>
      <c r="UNY64"/>
      <c r="UNZ64"/>
      <c r="UOA64"/>
      <c r="UOB64"/>
      <c r="UOC64"/>
      <c r="UOD64"/>
      <c r="UOE64"/>
      <c r="UOF64"/>
      <c r="UOG64"/>
      <c r="UOH64"/>
      <c r="UOI64"/>
      <c r="UOJ64"/>
      <c r="UOK64"/>
      <c r="UOL64"/>
      <c r="UOM64"/>
      <c r="UON64"/>
      <c r="UOO64"/>
      <c r="UOP64"/>
      <c r="UOQ64"/>
      <c r="UOR64"/>
      <c r="UOS64"/>
      <c r="UOT64"/>
      <c r="UOU64"/>
      <c r="UOV64"/>
      <c r="UOW64"/>
      <c r="UOX64"/>
      <c r="UOY64"/>
      <c r="UOZ64"/>
      <c r="UPA64"/>
      <c r="UPB64"/>
      <c r="UPC64"/>
      <c r="UPD64"/>
      <c r="UPE64"/>
      <c r="UPF64"/>
      <c r="UPG64"/>
      <c r="UPH64"/>
      <c r="UPI64"/>
      <c r="UPJ64"/>
      <c r="UPK64"/>
      <c r="UPL64"/>
      <c r="UPM64"/>
      <c r="UPN64"/>
      <c r="UPO64"/>
      <c r="UPP64"/>
      <c r="UPQ64"/>
      <c r="UPR64"/>
      <c r="UPS64"/>
      <c r="UPT64"/>
      <c r="UPU64"/>
      <c r="UPV64"/>
      <c r="UPW64"/>
      <c r="UPX64"/>
      <c r="UPY64"/>
      <c r="UPZ64"/>
      <c r="UQA64"/>
      <c r="UQB64"/>
      <c r="UQC64"/>
      <c r="UQD64"/>
      <c r="UQE64"/>
      <c r="UQF64"/>
      <c r="UQG64"/>
      <c r="UQH64"/>
      <c r="UQI64"/>
      <c r="UQJ64"/>
      <c r="UQK64"/>
      <c r="UQL64"/>
      <c r="UQM64"/>
      <c r="UQN64"/>
      <c r="UQO64"/>
      <c r="UQP64"/>
      <c r="UQQ64"/>
      <c r="UQR64"/>
      <c r="UQS64"/>
      <c r="UQT64"/>
      <c r="UQU64"/>
      <c r="UQV64"/>
      <c r="UQW64"/>
      <c r="UQX64"/>
      <c r="UQY64"/>
      <c r="UQZ64"/>
      <c r="URA64"/>
      <c r="URB64"/>
      <c r="URC64"/>
      <c r="URD64"/>
      <c r="URE64"/>
      <c r="URF64"/>
      <c r="URG64"/>
      <c r="URH64"/>
      <c r="URI64"/>
      <c r="URJ64"/>
      <c r="URK64"/>
      <c r="URL64"/>
      <c r="URM64"/>
      <c r="URN64"/>
      <c r="URO64"/>
      <c r="URP64"/>
      <c r="URQ64"/>
      <c r="URR64"/>
      <c r="URS64"/>
      <c r="URT64"/>
      <c r="URU64"/>
      <c r="URV64"/>
      <c r="URW64"/>
      <c r="URX64"/>
      <c r="URY64"/>
      <c r="URZ64"/>
      <c r="USA64"/>
      <c r="USB64"/>
      <c r="USC64"/>
      <c r="USD64"/>
      <c r="USE64"/>
      <c r="USF64"/>
      <c r="USG64"/>
      <c r="USH64"/>
      <c r="USI64"/>
      <c r="USJ64"/>
      <c r="USK64"/>
      <c r="USL64"/>
      <c r="USM64"/>
      <c r="USN64"/>
      <c r="USO64"/>
      <c r="USP64"/>
      <c r="USQ64"/>
      <c r="USR64"/>
      <c r="USS64"/>
      <c r="UST64"/>
      <c r="USU64"/>
      <c r="USV64"/>
      <c r="USW64"/>
      <c r="USX64"/>
      <c r="USY64"/>
      <c r="USZ64"/>
      <c r="UTA64"/>
      <c r="UTB64"/>
      <c r="UTC64"/>
      <c r="UTD64"/>
      <c r="UTE64"/>
      <c r="UTF64"/>
      <c r="UTG64"/>
      <c r="UTH64"/>
      <c r="UTI64"/>
      <c r="UTJ64"/>
      <c r="UTK64"/>
      <c r="UTL64"/>
      <c r="UTM64"/>
      <c r="UTN64"/>
      <c r="UTO64"/>
      <c r="UTP64"/>
      <c r="UTQ64"/>
      <c r="UTR64"/>
      <c r="UTS64"/>
      <c r="UTT64"/>
      <c r="UTU64"/>
      <c r="UTV64"/>
      <c r="UTW64"/>
      <c r="UTX64"/>
      <c r="UTY64"/>
      <c r="UTZ64"/>
      <c r="UUA64"/>
      <c r="UUB64"/>
      <c r="UUC64"/>
      <c r="UUD64"/>
      <c r="UUE64"/>
      <c r="UUF64"/>
      <c r="UUG64"/>
      <c r="UUH64"/>
      <c r="UUI64"/>
      <c r="UUJ64"/>
      <c r="UUK64"/>
      <c r="UUL64"/>
      <c r="UUM64"/>
      <c r="UUN64"/>
      <c r="UUO64"/>
      <c r="UUP64"/>
      <c r="UUQ64"/>
      <c r="UUR64"/>
      <c r="UUS64"/>
      <c r="UUT64"/>
      <c r="UUU64"/>
      <c r="UUV64"/>
      <c r="UUW64"/>
      <c r="UUX64"/>
      <c r="UUY64"/>
      <c r="UUZ64"/>
      <c r="UVA64"/>
      <c r="UVB64"/>
      <c r="UVC64"/>
      <c r="UVD64"/>
      <c r="UVE64"/>
      <c r="UVF64"/>
      <c r="UVG64"/>
      <c r="UVH64"/>
      <c r="UVI64"/>
      <c r="UVJ64"/>
      <c r="UVK64"/>
      <c r="UVL64"/>
      <c r="UVM64"/>
      <c r="UVN64"/>
      <c r="UVO64"/>
      <c r="UVP64"/>
      <c r="UVQ64"/>
      <c r="UVR64"/>
      <c r="UVS64"/>
      <c r="UVT64"/>
      <c r="UVU64"/>
      <c r="UVV64"/>
      <c r="UVW64"/>
      <c r="UVX64"/>
      <c r="UVY64"/>
      <c r="UVZ64"/>
      <c r="UWA64"/>
      <c r="UWB64"/>
      <c r="UWC64"/>
      <c r="UWD64"/>
      <c r="UWE64"/>
      <c r="UWF64"/>
      <c r="UWG64"/>
      <c r="UWH64"/>
      <c r="UWI64"/>
      <c r="UWJ64"/>
      <c r="UWK64"/>
      <c r="UWL64"/>
      <c r="UWM64"/>
      <c r="UWN64"/>
      <c r="UWO64"/>
      <c r="UWP64"/>
      <c r="UWQ64"/>
      <c r="UWR64"/>
      <c r="UWS64"/>
      <c r="UWT64"/>
      <c r="UWU64"/>
      <c r="UWV64"/>
      <c r="UWW64"/>
      <c r="UWX64"/>
      <c r="UWY64"/>
      <c r="UWZ64"/>
      <c r="UXA64"/>
      <c r="UXB64"/>
      <c r="UXC64"/>
      <c r="UXD64"/>
      <c r="UXE64"/>
      <c r="UXF64"/>
      <c r="UXG64"/>
      <c r="UXH64"/>
      <c r="UXI64"/>
      <c r="UXJ64"/>
      <c r="UXK64"/>
      <c r="UXL64"/>
      <c r="UXM64"/>
      <c r="UXN64"/>
      <c r="UXO64"/>
      <c r="UXP64"/>
      <c r="UXQ64"/>
      <c r="UXR64"/>
      <c r="UXS64"/>
      <c r="UXT64"/>
      <c r="UXU64"/>
      <c r="UXV64"/>
      <c r="UXW64"/>
      <c r="UXX64"/>
      <c r="UXY64"/>
      <c r="UXZ64"/>
      <c r="UYA64"/>
      <c r="UYB64"/>
      <c r="UYC64"/>
      <c r="UYD64"/>
      <c r="UYE64"/>
      <c r="UYF64"/>
      <c r="UYG64"/>
      <c r="UYH64"/>
      <c r="UYI64"/>
      <c r="UYJ64"/>
      <c r="UYK64"/>
      <c r="UYL64"/>
      <c r="UYM64"/>
      <c r="UYN64"/>
      <c r="UYO64"/>
      <c r="UYP64"/>
      <c r="UYQ64"/>
      <c r="UYR64"/>
      <c r="UYS64"/>
      <c r="UYT64"/>
      <c r="UYU64"/>
      <c r="UYV64"/>
      <c r="UYW64"/>
      <c r="UYX64"/>
      <c r="UYY64"/>
      <c r="UYZ64"/>
      <c r="UZA64"/>
      <c r="UZB64"/>
      <c r="UZC64"/>
      <c r="UZD64"/>
      <c r="UZE64"/>
      <c r="UZF64"/>
      <c r="UZG64"/>
      <c r="UZH64"/>
      <c r="UZI64"/>
      <c r="UZJ64"/>
      <c r="UZK64"/>
      <c r="UZL64"/>
      <c r="UZM64"/>
      <c r="UZN64"/>
      <c r="UZO64"/>
      <c r="UZP64"/>
      <c r="UZQ64"/>
      <c r="UZR64"/>
      <c r="UZS64"/>
      <c r="UZT64"/>
      <c r="UZU64"/>
      <c r="UZV64"/>
      <c r="UZW64"/>
      <c r="UZX64"/>
      <c r="UZY64"/>
      <c r="UZZ64"/>
      <c r="VAA64"/>
      <c r="VAB64"/>
      <c r="VAC64"/>
      <c r="VAD64"/>
      <c r="VAE64"/>
      <c r="VAF64"/>
      <c r="VAG64"/>
      <c r="VAH64"/>
      <c r="VAI64"/>
      <c r="VAJ64"/>
      <c r="VAK64"/>
      <c r="VAL64"/>
      <c r="VAM64"/>
      <c r="VAN64"/>
      <c r="VAO64"/>
      <c r="VAP64"/>
      <c r="VAQ64"/>
      <c r="VAR64"/>
      <c r="VAS64"/>
      <c r="VAT64"/>
      <c r="VAU64"/>
      <c r="VAV64"/>
      <c r="VAW64"/>
      <c r="VAX64"/>
      <c r="VAY64"/>
      <c r="VAZ64"/>
      <c r="VBA64"/>
      <c r="VBB64"/>
      <c r="VBC64"/>
      <c r="VBD64"/>
      <c r="VBE64"/>
      <c r="VBF64"/>
      <c r="VBG64"/>
      <c r="VBH64"/>
      <c r="VBI64"/>
      <c r="VBJ64"/>
      <c r="VBK64"/>
      <c r="VBL64"/>
      <c r="VBM64"/>
      <c r="VBN64"/>
      <c r="VBO64"/>
      <c r="VBP64"/>
      <c r="VBQ64"/>
      <c r="VBR64"/>
      <c r="VBS64"/>
      <c r="VBT64"/>
      <c r="VBU64"/>
      <c r="VBV64"/>
      <c r="VBW64"/>
      <c r="VBX64"/>
      <c r="VBY64"/>
      <c r="VBZ64"/>
      <c r="VCA64"/>
      <c r="VCB64"/>
      <c r="VCC64"/>
      <c r="VCD64"/>
      <c r="VCE64"/>
      <c r="VCF64"/>
      <c r="VCG64"/>
      <c r="VCH64"/>
      <c r="VCI64"/>
      <c r="VCJ64"/>
      <c r="VCK64"/>
      <c r="VCL64"/>
      <c r="VCM64"/>
      <c r="VCN64"/>
      <c r="VCO64"/>
      <c r="VCP64"/>
      <c r="VCQ64"/>
      <c r="VCR64"/>
      <c r="VCS64"/>
      <c r="VCT64"/>
      <c r="VCU64"/>
      <c r="VCV64"/>
      <c r="VCW64"/>
      <c r="VCX64"/>
      <c r="VCY64"/>
      <c r="VCZ64"/>
      <c r="VDA64"/>
      <c r="VDB64"/>
      <c r="VDC64"/>
      <c r="VDD64"/>
      <c r="VDE64"/>
      <c r="VDF64"/>
      <c r="VDG64"/>
      <c r="VDH64"/>
      <c r="VDI64"/>
      <c r="VDJ64"/>
      <c r="VDK64"/>
      <c r="VDL64"/>
      <c r="VDM64"/>
      <c r="VDN64"/>
      <c r="VDO64"/>
      <c r="VDP64"/>
      <c r="VDQ64"/>
      <c r="VDR64"/>
      <c r="VDS64"/>
      <c r="VDT64"/>
      <c r="VDU64"/>
      <c r="VDV64"/>
      <c r="VDW64"/>
      <c r="VDX64"/>
      <c r="VDY64"/>
      <c r="VDZ64"/>
      <c r="VEA64"/>
      <c r="VEB64"/>
      <c r="VEC64"/>
      <c r="VED64"/>
      <c r="VEE64"/>
      <c r="VEF64"/>
      <c r="VEG64"/>
      <c r="VEH64"/>
      <c r="VEI64"/>
      <c r="VEJ64"/>
      <c r="VEK64"/>
      <c r="VEL64"/>
      <c r="VEM64"/>
      <c r="VEN64"/>
      <c r="VEO64"/>
      <c r="VEP64"/>
      <c r="VEQ64"/>
      <c r="VER64"/>
      <c r="VES64"/>
      <c r="VET64"/>
      <c r="VEU64"/>
      <c r="VEV64"/>
      <c r="VEW64"/>
      <c r="VEX64"/>
      <c r="VEY64"/>
      <c r="VEZ64"/>
      <c r="VFA64"/>
      <c r="VFB64"/>
      <c r="VFC64"/>
      <c r="VFD64"/>
      <c r="VFE64"/>
      <c r="VFF64"/>
      <c r="VFG64"/>
      <c r="VFH64"/>
      <c r="VFI64"/>
      <c r="VFJ64"/>
      <c r="VFK64"/>
      <c r="VFL64"/>
      <c r="VFM64"/>
      <c r="VFN64"/>
      <c r="VFO64"/>
      <c r="VFP64"/>
      <c r="VFQ64"/>
      <c r="VFR64"/>
      <c r="VFS64"/>
      <c r="VFT64"/>
      <c r="VFU64"/>
      <c r="VFV64"/>
      <c r="VFW64"/>
      <c r="VFX64"/>
      <c r="VFY64"/>
      <c r="VFZ64"/>
      <c r="VGA64"/>
      <c r="VGB64"/>
      <c r="VGC64"/>
      <c r="VGD64"/>
      <c r="VGE64"/>
      <c r="VGF64"/>
      <c r="VGG64"/>
      <c r="VGH64"/>
      <c r="VGI64"/>
      <c r="VGJ64"/>
      <c r="VGK64"/>
      <c r="VGL64"/>
      <c r="VGM64"/>
      <c r="VGN64"/>
      <c r="VGO64"/>
      <c r="VGP64"/>
      <c r="VGQ64"/>
      <c r="VGR64"/>
      <c r="VGS64"/>
      <c r="VGT64"/>
      <c r="VGU64"/>
      <c r="VGV64"/>
      <c r="VGW64"/>
      <c r="VGX64"/>
      <c r="VGY64"/>
      <c r="VGZ64"/>
      <c r="VHA64"/>
      <c r="VHB64"/>
      <c r="VHC64"/>
      <c r="VHD64"/>
      <c r="VHE64"/>
      <c r="VHF64"/>
      <c r="VHG64"/>
      <c r="VHH64"/>
      <c r="VHI64"/>
      <c r="VHJ64"/>
      <c r="VHK64"/>
      <c r="VHL64"/>
      <c r="VHM64"/>
      <c r="VHN64"/>
      <c r="VHO64"/>
      <c r="VHP64"/>
      <c r="VHQ64"/>
      <c r="VHR64"/>
      <c r="VHS64"/>
      <c r="VHT64"/>
      <c r="VHU64"/>
      <c r="VHV64"/>
      <c r="VHW64"/>
      <c r="VHX64"/>
      <c r="VHY64"/>
      <c r="VHZ64"/>
      <c r="VIA64"/>
      <c r="VIB64"/>
      <c r="VIC64"/>
      <c r="VID64"/>
      <c r="VIE64"/>
      <c r="VIF64"/>
      <c r="VIG64"/>
      <c r="VIH64"/>
      <c r="VII64"/>
      <c r="VIJ64"/>
      <c r="VIK64"/>
      <c r="VIL64"/>
      <c r="VIM64"/>
      <c r="VIN64"/>
      <c r="VIO64"/>
      <c r="VIP64"/>
      <c r="VIQ64"/>
      <c r="VIR64"/>
      <c r="VIS64"/>
      <c r="VIT64"/>
      <c r="VIU64"/>
      <c r="VIV64"/>
      <c r="VIW64"/>
      <c r="VIX64"/>
      <c r="VIY64"/>
      <c r="VIZ64"/>
      <c r="VJA64"/>
      <c r="VJB64"/>
      <c r="VJC64"/>
      <c r="VJD64"/>
      <c r="VJE64"/>
      <c r="VJF64"/>
      <c r="VJG64"/>
      <c r="VJH64"/>
      <c r="VJI64"/>
      <c r="VJJ64"/>
      <c r="VJK64"/>
      <c r="VJL64"/>
      <c r="VJM64"/>
      <c r="VJN64"/>
      <c r="VJO64"/>
      <c r="VJP64"/>
      <c r="VJQ64"/>
      <c r="VJR64"/>
      <c r="VJS64"/>
      <c r="VJT64"/>
      <c r="VJU64"/>
      <c r="VJV64"/>
      <c r="VJW64"/>
      <c r="VJX64"/>
      <c r="VJY64"/>
      <c r="VJZ64"/>
      <c r="VKA64"/>
      <c r="VKB64"/>
      <c r="VKC64"/>
      <c r="VKD64"/>
      <c r="VKE64"/>
      <c r="VKF64"/>
      <c r="VKG64"/>
      <c r="VKH64"/>
      <c r="VKI64"/>
      <c r="VKJ64"/>
      <c r="VKK64"/>
      <c r="VKL64"/>
      <c r="VKM64"/>
      <c r="VKN64"/>
      <c r="VKO64"/>
      <c r="VKP64"/>
      <c r="VKQ64"/>
      <c r="VKR64"/>
      <c r="VKS64"/>
      <c r="VKT64"/>
      <c r="VKU64"/>
      <c r="VKV64"/>
      <c r="VKW64"/>
      <c r="VKX64"/>
      <c r="VKY64"/>
      <c r="VKZ64"/>
      <c r="VLA64"/>
      <c r="VLB64"/>
      <c r="VLC64"/>
      <c r="VLD64"/>
      <c r="VLE64"/>
      <c r="VLF64"/>
      <c r="VLG64"/>
      <c r="VLH64"/>
      <c r="VLI64"/>
      <c r="VLJ64"/>
      <c r="VLK64"/>
      <c r="VLL64"/>
      <c r="VLM64"/>
      <c r="VLN64"/>
      <c r="VLO64"/>
      <c r="VLP64"/>
      <c r="VLQ64"/>
      <c r="VLR64"/>
      <c r="VLS64"/>
      <c r="VLT64"/>
      <c r="VLU64"/>
      <c r="VLV64"/>
      <c r="VLW64"/>
      <c r="VLX64"/>
      <c r="VLY64"/>
      <c r="VLZ64"/>
      <c r="VMA64"/>
      <c r="VMB64"/>
      <c r="VMC64"/>
      <c r="VMD64"/>
      <c r="VME64"/>
      <c r="VMF64"/>
      <c r="VMG64"/>
      <c r="VMH64"/>
      <c r="VMI64"/>
      <c r="VMJ64"/>
      <c r="VMK64"/>
      <c r="VML64"/>
      <c r="VMM64"/>
      <c r="VMN64"/>
      <c r="VMO64"/>
      <c r="VMP64"/>
      <c r="VMQ64"/>
      <c r="VMR64"/>
      <c r="VMS64"/>
      <c r="VMT64"/>
      <c r="VMU64"/>
      <c r="VMV64"/>
      <c r="VMW64"/>
      <c r="VMX64"/>
      <c r="VMY64"/>
      <c r="VMZ64"/>
      <c r="VNA64"/>
      <c r="VNB64"/>
      <c r="VNC64"/>
      <c r="VND64"/>
      <c r="VNE64"/>
      <c r="VNF64"/>
      <c r="VNG64"/>
      <c r="VNH64"/>
      <c r="VNI64"/>
      <c r="VNJ64"/>
      <c r="VNK64"/>
      <c r="VNL64"/>
      <c r="VNM64"/>
      <c r="VNN64"/>
      <c r="VNO64"/>
      <c r="VNP64"/>
      <c r="VNQ64"/>
      <c r="VNR64"/>
      <c r="VNS64"/>
      <c r="VNT64"/>
      <c r="VNU64"/>
      <c r="VNV64"/>
      <c r="VNW64"/>
      <c r="VNX64"/>
      <c r="VNY64"/>
      <c r="VNZ64"/>
      <c r="VOA64"/>
      <c r="VOB64"/>
      <c r="VOC64"/>
      <c r="VOD64"/>
      <c r="VOE64"/>
      <c r="VOF64"/>
      <c r="VOG64"/>
      <c r="VOH64"/>
      <c r="VOI64"/>
      <c r="VOJ64"/>
      <c r="VOK64"/>
      <c r="VOL64"/>
      <c r="VOM64"/>
      <c r="VON64"/>
      <c r="VOO64"/>
      <c r="VOP64"/>
      <c r="VOQ64"/>
      <c r="VOR64"/>
      <c r="VOS64"/>
      <c r="VOT64"/>
      <c r="VOU64"/>
      <c r="VOV64"/>
      <c r="VOW64"/>
      <c r="VOX64"/>
      <c r="VOY64"/>
      <c r="VOZ64"/>
      <c r="VPA64"/>
      <c r="VPB64"/>
      <c r="VPC64"/>
      <c r="VPD64"/>
      <c r="VPE64"/>
      <c r="VPF64"/>
      <c r="VPG64"/>
      <c r="VPH64"/>
      <c r="VPI64"/>
      <c r="VPJ64"/>
      <c r="VPK64"/>
      <c r="VPL64"/>
      <c r="VPM64"/>
      <c r="VPN64"/>
      <c r="VPO64"/>
      <c r="VPP64"/>
      <c r="VPQ64"/>
      <c r="VPR64"/>
      <c r="VPS64"/>
      <c r="VPT64"/>
      <c r="VPU64"/>
      <c r="VPV64"/>
      <c r="VPW64"/>
      <c r="VPX64"/>
      <c r="VPY64"/>
      <c r="VPZ64"/>
      <c r="VQA64"/>
      <c r="VQB64"/>
      <c r="VQC64"/>
      <c r="VQD64"/>
      <c r="VQE64"/>
      <c r="VQF64"/>
      <c r="VQG64"/>
      <c r="VQH64"/>
      <c r="VQI64"/>
      <c r="VQJ64"/>
      <c r="VQK64"/>
      <c r="VQL64"/>
      <c r="VQM64"/>
      <c r="VQN64"/>
      <c r="VQO64"/>
      <c r="VQP64"/>
      <c r="VQQ64"/>
      <c r="VQR64"/>
      <c r="VQS64"/>
      <c r="VQT64"/>
      <c r="VQU64"/>
      <c r="VQV64"/>
      <c r="VQW64"/>
      <c r="VQX64"/>
      <c r="VQY64"/>
      <c r="VQZ64"/>
      <c r="VRA64"/>
      <c r="VRB64"/>
      <c r="VRC64"/>
      <c r="VRD64"/>
      <c r="VRE64"/>
      <c r="VRF64"/>
      <c r="VRG64"/>
      <c r="VRH64"/>
      <c r="VRI64"/>
      <c r="VRJ64"/>
      <c r="VRK64"/>
      <c r="VRL64"/>
      <c r="VRM64"/>
      <c r="VRN64"/>
      <c r="VRO64"/>
      <c r="VRP64"/>
      <c r="VRQ64"/>
      <c r="VRR64"/>
      <c r="VRS64"/>
      <c r="VRT64"/>
      <c r="VRU64"/>
      <c r="VRV64"/>
      <c r="VRW64"/>
      <c r="VRX64"/>
      <c r="VRY64"/>
      <c r="VRZ64"/>
      <c r="VSA64"/>
      <c r="VSB64"/>
      <c r="VSC64"/>
      <c r="VSD64"/>
      <c r="VSE64"/>
      <c r="VSF64"/>
      <c r="VSG64"/>
      <c r="VSH64"/>
      <c r="VSI64"/>
      <c r="VSJ64"/>
      <c r="VSK64"/>
      <c r="VSL64"/>
      <c r="VSM64"/>
      <c r="VSN64"/>
      <c r="VSO64"/>
      <c r="VSP64"/>
      <c r="VSQ64"/>
      <c r="VSR64"/>
      <c r="VSS64"/>
      <c r="VST64"/>
      <c r="VSU64"/>
      <c r="VSV64"/>
      <c r="VSW64"/>
      <c r="VSX64"/>
      <c r="VSY64"/>
      <c r="VSZ64"/>
      <c r="VTA64"/>
      <c r="VTB64"/>
      <c r="VTC64"/>
      <c r="VTD64"/>
      <c r="VTE64"/>
      <c r="VTF64"/>
      <c r="VTG64"/>
      <c r="VTH64"/>
      <c r="VTI64"/>
      <c r="VTJ64"/>
      <c r="VTK64"/>
      <c r="VTL64"/>
      <c r="VTM64"/>
      <c r="VTN64"/>
      <c r="VTO64"/>
      <c r="VTP64"/>
      <c r="VTQ64"/>
      <c r="VTR64"/>
      <c r="VTS64"/>
      <c r="VTT64"/>
      <c r="VTU64"/>
      <c r="VTV64"/>
      <c r="VTW64"/>
      <c r="VTX64"/>
      <c r="VTY64"/>
      <c r="VTZ64"/>
      <c r="VUA64"/>
      <c r="VUB64"/>
      <c r="VUC64"/>
      <c r="VUD64"/>
      <c r="VUE64"/>
      <c r="VUF64"/>
      <c r="VUG64"/>
      <c r="VUH64"/>
      <c r="VUI64"/>
      <c r="VUJ64"/>
      <c r="VUK64"/>
      <c r="VUL64"/>
      <c r="VUM64"/>
      <c r="VUN64"/>
      <c r="VUO64"/>
      <c r="VUP64"/>
      <c r="VUQ64"/>
      <c r="VUR64"/>
      <c r="VUS64"/>
      <c r="VUT64"/>
      <c r="VUU64"/>
      <c r="VUV64"/>
      <c r="VUW64"/>
      <c r="VUX64"/>
      <c r="VUY64"/>
      <c r="VUZ64"/>
      <c r="VVA64"/>
      <c r="VVB64"/>
      <c r="VVC64"/>
      <c r="VVD64"/>
      <c r="VVE64"/>
      <c r="VVF64"/>
      <c r="VVG64"/>
      <c r="VVH64"/>
      <c r="VVI64"/>
      <c r="VVJ64"/>
      <c r="VVK64"/>
      <c r="VVL64"/>
      <c r="VVM64"/>
      <c r="VVN64"/>
      <c r="VVO64"/>
      <c r="VVP64"/>
      <c r="VVQ64"/>
      <c r="VVR64"/>
      <c r="VVS64"/>
      <c r="VVT64"/>
      <c r="VVU64"/>
      <c r="VVV64"/>
      <c r="VVW64"/>
      <c r="VVX64"/>
      <c r="VVY64"/>
      <c r="VVZ64"/>
      <c r="VWA64"/>
      <c r="VWB64"/>
      <c r="VWC64"/>
      <c r="VWD64"/>
      <c r="VWE64"/>
      <c r="VWF64"/>
      <c r="VWG64"/>
      <c r="VWH64"/>
      <c r="VWI64"/>
      <c r="VWJ64"/>
      <c r="VWK64"/>
      <c r="VWL64"/>
      <c r="VWM64"/>
      <c r="VWN64"/>
      <c r="VWO64"/>
      <c r="VWP64"/>
      <c r="VWQ64"/>
      <c r="VWR64"/>
      <c r="VWS64"/>
      <c r="VWT64"/>
      <c r="VWU64"/>
      <c r="VWV64"/>
      <c r="VWW64"/>
      <c r="VWX64"/>
      <c r="VWY64"/>
      <c r="VWZ64"/>
      <c r="VXA64"/>
      <c r="VXB64"/>
      <c r="VXC64"/>
      <c r="VXD64"/>
      <c r="VXE64"/>
      <c r="VXF64"/>
      <c r="VXG64"/>
      <c r="VXH64"/>
      <c r="VXI64"/>
      <c r="VXJ64"/>
      <c r="VXK64"/>
      <c r="VXL64"/>
      <c r="VXM64"/>
      <c r="VXN64"/>
      <c r="VXO64"/>
      <c r="VXP64"/>
      <c r="VXQ64"/>
      <c r="VXR64"/>
      <c r="VXS64"/>
      <c r="VXT64"/>
      <c r="VXU64"/>
      <c r="VXV64"/>
      <c r="VXW64"/>
      <c r="VXX64"/>
      <c r="VXY64"/>
      <c r="VXZ64"/>
      <c r="VYA64"/>
      <c r="VYB64"/>
      <c r="VYC64"/>
      <c r="VYD64"/>
      <c r="VYE64"/>
      <c r="VYF64"/>
      <c r="VYG64"/>
      <c r="VYH64"/>
      <c r="VYI64"/>
      <c r="VYJ64"/>
      <c r="VYK64"/>
      <c r="VYL64"/>
      <c r="VYM64"/>
      <c r="VYN64"/>
      <c r="VYO64"/>
      <c r="VYP64"/>
      <c r="VYQ64"/>
      <c r="VYR64"/>
      <c r="VYS64"/>
      <c r="VYT64"/>
      <c r="VYU64"/>
      <c r="VYV64"/>
      <c r="VYW64"/>
      <c r="VYX64"/>
      <c r="VYY64"/>
      <c r="VYZ64"/>
      <c r="VZA64"/>
      <c r="VZB64"/>
      <c r="VZC64"/>
      <c r="VZD64"/>
      <c r="VZE64"/>
      <c r="VZF64"/>
      <c r="VZG64"/>
      <c r="VZH64"/>
      <c r="VZI64"/>
      <c r="VZJ64"/>
      <c r="VZK64"/>
      <c r="VZL64"/>
      <c r="VZM64"/>
      <c r="VZN64"/>
      <c r="VZO64"/>
      <c r="VZP64"/>
      <c r="VZQ64"/>
      <c r="VZR64"/>
      <c r="VZS64"/>
      <c r="VZT64"/>
      <c r="VZU64"/>
      <c r="VZV64"/>
      <c r="VZW64"/>
      <c r="VZX64"/>
      <c r="VZY64"/>
      <c r="VZZ64"/>
      <c r="WAA64"/>
      <c r="WAB64"/>
      <c r="WAC64"/>
      <c r="WAD64"/>
      <c r="WAE64"/>
      <c r="WAF64"/>
      <c r="WAG64"/>
      <c r="WAH64"/>
      <c r="WAI64"/>
      <c r="WAJ64"/>
      <c r="WAK64"/>
      <c r="WAL64"/>
      <c r="WAM64"/>
      <c r="WAN64"/>
      <c r="WAO64"/>
      <c r="WAP64"/>
      <c r="WAQ64"/>
      <c r="WAR64"/>
      <c r="WAS64"/>
      <c r="WAT64"/>
      <c r="WAU64"/>
      <c r="WAV64"/>
      <c r="WAW64"/>
      <c r="WAX64"/>
      <c r="WAY64"/>
      <c r="WAZ64"/>
      <c r="WBA64"/>
      <c r="WBB64"/>
      <c r="WBC64"/>
      <c r="WBD64"/>
      <c r="WBE64"/>
      <c r="WBF64"/>
      <c r="WBG64"/>
      <c r="WBH64"/>
      <c r="WBI64"/>
      <c r="WBJ64"/>
      <c r="WBK64"/>
      <c r="WBL64"/>
      <c r="WBM64"/>
      <c r="WBN64"/>
      <c r="WBO64"/>
      <c r="WBP64"/>
      <c r="WBQ64"/>
      <c r="WBR64"/>
      <c r="WBS64"/>
      <c r="WBT64"/>
      <c r="WBU64"/>
      <c r="WBV64"/>
      <c r="WBW64"/>
      <c r="WBX64"/>
      <c r="WBY64"/>
      <c r="WBZ64"/>
      <c r="WCA64"/>
      <c r="WCB64"/>
      <c r="WCC64"/>
      <c r="WCD64"/>
      <c r="WCE64"/>
      <c r="WCF64"/>
      <c r="WCG64"/>
      <c r="WCH64"/>
      <c r="WCI64"/>
      <c r="WCJ64"/>
      <c r="WCK64"/>
      <c r="WCL64"/>
      <c r="WCM64"/>
      <c r="WCN64"/>
      <c r="WCO64"/>
      <c r="WCP64"/>
      <c r="WCQ64"/>
      <c r="WCR64"/>
      <c r="WCS64"/>
      <c r="WCT64"/>
      <c r="WCU64"/>
      <c r="WCV64"/>
      <c r="WCW64"/>
      <c r="WCX64"/>
      <c r="WCY64"/>
      <c r="WCZ64"/>
      <c r="WDA64"/>
      <c r="WDB64"/>
      <c r="WDC64"/>
      <c r="WDD64"/>
      <c r="WDE64"/>
      <c r="WDF64"/>
      <c r="WDG64"/>
      <c r="WDH64"/>
      <c r="WDI64"/>
      <c r="WDJ64"/>
      <c r="WDK64"/>
      <c r="WDL64"/>
      <c r="WDM64"/>
      <c r="WDN64"/>
      <c r="WDO64"/>
      <c r="WDP64"/>
      <c r="WDQ64"/>
      <c r="WDR64"/>
      <c r="WDS64"/>
      <c r="WDT64"/>
      <c r="WDU64"/>
      <c r="WDV64"/>
      <c r="WDW64"/>
      <c r="WDX64"/>
      <c r="WDY64"/>
      <c r="WDZ64"/>
      <c r="WEA64"/>
      <c r="WEB64"/>
      <c r="WEC64"/>
      <c r="WED64"/>
      <c r="WEE64"/>
      <c r="WEF64"/>
      <c r="WEG64"/>
      <c r="WEH64"/>
      <c r="WEI64"/>
      <c r="WEJ64"/>
      <c r="WEK64"/>
      <c r="WEL64"/>
      <c r="WEM64"/>
      <c r="WEN64"/>
      <c r="WEO64"/>
      <c r="WEP64"/>
      <c r="WEQ64"/>
      <c r="WER64"/>
      <c r="WES64"/>
      <c r="WET64"/>
      <c r="WEU64"/>
      <c r="WEV64"/>
      <c r="WEW64"/>
      <c r="WEX64"/>
      <c r="WEY64"/>
      <c r="WEZ64"/>
      <c r="WFA64"/>
      <c r="WFB64"/>
      <c r="WFC64"/>
      <c r="WFD64"/>
      <c r="WFE64"/>
      <c r="WFF64"/>
      <c r="WFG64"/>
      <c r="WFH64"/>
      <c r="WFI64"/>
      <c r="WFJ64"/>
      <c r="WFK64"/>
      <c r="WFL64"/>
      <c r="WFM64"/>
      <c r="WFN64"/>
      <c r="WFO64"/>
      <c r="WFP64"/>
      <c r="WFQ64"/>
      <c r="WFR64"/>
      <c r="WFS64"/>
      <c r="WFT64"/>
      <c r="WFU64"/>
      <c r="WFV64"/>
      <c r="WFW64"/>
      <c r="WFX64"/>
      <c r="WFY64"/>
      <c r="WFZ64"/>
      <c r="WGA64"/>
      <c r="WGB64"/>
      <c r="WGC64"/>
      <c r="WGD64"/>
      <c r="WGE64"/>
      <c r="WGF64"/>
      <c r="WGG64"/>
      <c r="WGH64"/>
      <c r="WGI64"/>
      <c r="WGJ64"/>
      <c r="WGK64"/>
      <c r="WGL64"/>
      <c r="WGM64"/>
      <c r="WGN64"/>
      <c r="WGO64"/>
      <c r="WGP64"/>
      <c r="WGQ64"/>
      <c r="WGR64"/>
      <c r="WGS64"/>
      <c r="WGT64"/>
      <c r="WGU64"/>
      <c r="WGV64"/>
      <c r="WGW64"/>
      <c r="WGX64"/>
      <c r="WGY64"/>
      <c r="WGZ64"/>
      <c r="WHA64"/>
      <c r="WHB64"/>
      <c r="WHC64"/>
      <c r="WHD64"/>
      <c r="WHE64"/>
      <c r="WHF64"/>
      <c r="WHG64"/>
      <c r="WHH64"/>
      <c r="WHI64"/>
      <c r="WHJ64"/>
      <c r="WHK64"/>
      <c r="WHL64"/>
      <c r="WHM64"/>
      <c r="WHN64"/>
      <c r="WHO64"/>
      <c r="WHP64"/>
      <c r="WHQ64"/>
      <c r="WHR64"/>
      <c r="WHS64"/>
      <c r="WHT64"/>
      <c r="WHU64"/>
      <c r="WHV64"/>
      <c r="WHW64"/>
      <c r="WHX64"/>
      <c r="WHY64"/>
      <c r="WHZ64"/>
      <c r="WIA64"/>
      <c r="WIB64"/>
      <c r="WIC64"/>
      <c r="WID64"/>
      <c r="WIE64"/>
      <c r="WIF64"/>
      <c r="WIG64"/>
      <c r="WIH64"/>
      <c r="WII64"/>
      <c r="WIJ64"/>
      <c r="WIK64"/>
      <c r="WIL64"/>
      <c r="WIM64"/>
      <c r="WIN64"/>
      <c r="WIO64"/>
      <c r="WIP64"/>
      <c r="WIQ64"/>
      <c r="WIR64"/>
      <c r="WIS64"/>
      <c r="WIT64"/>
      <c r="WIU64"/>
      <c r="WIV64"/>
      <c r="WIW64"/>
      <c r="WIX64"/>
      <c r="WIY64"/>
      <c r="WIZ64"/>
      <c r="WJA64"/>
      <c r="WJB64"/>
      <c r="WJC64"/>
      <c r="WJD64"/>
      <c r="WJE64"/>
      <c r="WJF64"/>
      <c r="WJG64"/>
      <c r="WJH64"/>
      <c r="WJI64"/>
      <c r="WJJ64"/>
      <c r="WJK64"/>
      <c r="WJL64"/>
      <c r="WJM64"/>
      <c r="WJN64"/>
      <c r="WJO64"/>
      <c r="WJP64"/>
      <c r="WJQ64"/>
      <c r="WJR64"/>
      <c r="WJS64"/>
      <c r="WJT64"/>
      <c r="WJU64"/>
      <c r="WJV64"/>
      <c r="WJW64"/>
      <c r="WJX64"/>
      <c r="WJY64"/>
      <c r="WJZ64"/>
      <c r="WKA64"/>
      <c r="WKB64"/>
      <c r="WKC64"/>
      <c r="WKD64"/>
      <c r="WKE64"/>
      <c r="WKF64"/>
      <c r="WKG64"/>
      <c r="WKH64"/>
      <c r="WKI64"/>
      <c r="WKJ64"/>
      <c r="WKK64"/>
      <c r="WKL64"/>
      <c r="WKM64"/>
      <c r="WKN64"/>
      <c r="WKO64"/>
      <c r="WKP64"/>
      <c r="WKQ64"/>
      <c r="WKR64"/>
      <c r="WKS64"/>
      <c r="WKT64"/>
      <c r="WKU64"/>
      <c r="WKV64"/>
      <c r="WKW64"/>
      <c r="WKX64"/>
      <c r="WKY64"/>
      <c r="WKZ64"/>
      <c r="WLA64"/>
      <c r="WLB64"/>
      <c r="WLC64"/>
      <c r="WLD64"/>
      <c r="WLE64"/>
      <c r="WLF64"/>
      <c r="WLG64"/>
      <c r="WLH64"/>
      <c r="WLI64"/>
      <c r="WLJ64"/>
      <c r="WLK64"/>
      <c r="WLL64"/>
      <c r="WLM64"/>
      <c r="WLN64"/>
      <c r="WLO64"/>
      <c r="WLP64"/>
      <c r="WLQ64"/>
      <c r="WLR64"/>
      <c r="WLS64"/>
      <c r="WLT64"/>
      <c r="WLU64"/>
      <c r="WLV64"/>
      <c r="WLW64"/>
      <c r="WLX64"/>
      <c r="WLY64"/>
      <c r="WLZ64"/>
      <c r="WMA64"/>
      <c r="WMB64"/>
      <c r="WMC64"/>
      <c r="WMD64"/>
      <c r="WME64"/>
      <c r="WMF64"/>
      <c r="WMG64"/>
      <c r="WMH64"/>
      <c r="WMI64"/>
      <c r="WMJ64"/>
      <c r="WMK64"/>
      <c r="WML64"/>
      <c r="WMM64"/>
      <c r="WMN64"/>
      <c r="WMO64"/>
      <c r="WMP64"/>
      <c r="WMQ64"/>
      <c r="WMR64"/>
      <c r="WMS64"/>
      <c r="WMT64"/>
      <c r="WMU64"/>
      <c r="WMV64"/>
      <c r="WMW64"/>
      <c r="WMX64"/>
      <c r="WMY64"/>
      <c r="WMZ64"/>
      <c r="WNA64"/>
      <c r="WNB64"/>
      <c r="WNC64"/>
      <c r="WND64"/>
      <c r="WNE64"/>
      <c r="WNF64"/>
      <c r="WNG64"/>
      <c r="WNH64"/>
      <c r="WNI64"/>
      <c r="WNJ64"/>
      <c r="WNK64"/>
      <c r="WNL64"/>
      <c r="WNM64"/>
      <c r="WNN64"/>
      <c r="WNO64"/>
      <c r="WNP64"/>
      <c r="WNQ64"/>
      <c r="WNR64"/>
      <c r="WNS64"/>
      <c r="WNT64"/>
      <c r="WNU64"/>
      <c r="WNV64"/>
      <c r="WNW64"/>
      <c r="WNX64"/>
      <c r="WNY64"/>
      <c r="WNZ64"/>
      <c r="WOA64"/>
      <c r="WOB64"/>
      <c r="WOC64"/>
      <c r="WOD64"/>
      <c r="WOE64"/>
      <c r="WOF64"/>
      <c r="WOG64"/>
      <c r="WOH64"/>
      <c r="WOI64"/>
      <c r="WOJ64"/>
      <c r="WOK64"/>
      <c r="WOL64"/>
      <c r="WOM64"/>
      <c r="WON64"/>
      <c r="WOO64"/>
      <c r="WOP64"/>
      <c r="WOQ64"/>
      <c r="WOR64"/>
      <c r="WOS64"/>
      <c r="WOT64"/>
      <c r="WOU64"/>
      <c r="WOV64"/>
      <c r="WOW64"/>
      <c r="WOX64"/>
      <c r="WOY64"/>
      <c r="WOZ64"/>
      <c r="WPA64"/>
      <c r="WPB64"/>
      <c r="WPC64"/>
      <c r="WPD64"/>
      <c r="WPE64"/>
      <c r="WPF64"/>
      <c r="WPG64"/>
      <c r="WPH64"/>
      <c r="WPI64"/>
      <c r="WPJ64"/>
      <c r="WPK64"/>
      <c r="WPL64"/>
      <c r="WPM64"/>
      <c r="WPN64"/>
      <c r="WPO64"/>
      <c r="WPP64"/>
      <c r="WPQ64"/>
      <c r="WPR64"/>
      <c r="WPS64"/>
      <c r="WPT64"/>
      <c r="WPU64"/>
      <c r="WPV64"/>
      <c r="WPW64"/>
      <c r="WPX64"/>
      <c r="WPY64"/>
      <c r="WPZ64"/>
      <c r="WQA64"/>
      <c r="WQB64"/>
      <c r="WQC64"/>
      <c r="WQD64"/>
      <c r="WQE64"/>
      <c r="WQF64"/>
      <c r="WQG64"/>
      <c r="WQH64"/>
      <c r="WQI64"/>
      <c r="WQJ64"/>
      <c r="WQK64"/>
      <c r="WQL64"/>
      <c r="WQM64"/>
      <c r="WQN64"/>
      <c r="WQO64"/>
      <c r="WQP64"/>
      <c r="WQQ64"/>
      <c r="WQR64"/>
      <c r="WQS64"/>
      <c r="WQT64"/>
      <c r="WQU64"/>
      <c r="WQV64"/>
      <c r="WQW64"/>
      <c r="WQX64"/>
      <c r="WQY64"/>
      <c r="WQZ64"/>
      <c r="WRA64"/>
      <c r="WRB64"/>
      <c r="WRC64"/>
      <c r="WRD64"/>
      <c r="WRE64"/>
      <c r="WRF64"/>
      <c r="WRG64"/>
      <c r="WRH64"/>
      <c r="WRI64"/>
      <c r="WRJ64"/>
      <c r="WRK64"/>
      <c r="WRL64"/>
      <c r="WRM64"/>
      <c r="WRN64"/>
      <c r="WRO64"/>
      <c r="WRP64"/>
      <c r="WRQ64"/>
      <c r="WRR64"/>
      <c r="WRS64"/>
      <c r="WRT64"/>
      <c r="WRU64"/>
      <c r="WRV64"/>
      <c r="WRW64"/>
      <c r="WRX64"/>
      <c r="WRY64"/>
      <c r="WRZ64"/>
      <c r="WSA64"/>
      <c r="WSB64"/>
      <c r="WSC64"/>
      <c r="WSD64"/>
      <c r="WSE64"/>
      <c r="WSF64"/>
      <c r="WSG64"/>
      <c r="WSH64"/>
      <c r="WSI64"/>
      <c r="WSJ64"/>
      <c r="WSK64"/>
      <c r="WSL64"/>
      <c r="WSM64"/>
      <c r="WSN64"/>
      <c r="WSO64"/>
      <c r="WSP64"/>
      <c r="WSQ64"/>
      <c r="WSR64"/>
      <c r="WSS64"/>
      <c r="WST64"/>
      <c r="WSU64"/>
      <c r="WSV64"/>
      <c r="WSW64"/>
      <c r="WSX64"/>
      <c r="WSY64"/>
      <c r="WSZ64"/>
      <c r="WTA64"/>
      <c r="WTB64"/>
      <c r="WTC64"/>
      <c r="WTD64"/>
      <c r="WTE64"/>
      <c r="WTF64"/>
      <c r="WTG64"/>
      <c r="WTH64"/>
      <c r="WTI64"/>
      <c r="WTJ64"/>
      <c r="WTK64"/>
      <c r="WTL64"/>
      <c r="WTM64"/>
      <c r="WTN64"/>
      <c r="WTO64"/>
      <c r="WTP64"/>
      <c r="WTQ64"/>
      <c r="WTR64"/>
      <c r="WTS64"/>
      <c r="WTT64"/>
      <c r="WTU64"/>
      <c r="WTV64"/>
      <c r="WTW64"/>
      <c r="WTX64"/>
      <c r="WTY64"/>
      <c r="WTZ64"/>
      <c r="WUA64"/>
      <c r="WUB64"/>
      <c r="WUC64"/>
      <c r="WUD64"/>
      <c r="WUE64"/>
      <c r="WUF64"/>
      <c r="WUG64"/>
      <c r="WUH64"/>
      <c r="WUI64"/>
      <c r="WUJ64"/>
      <c r="WUK64"/>
      <c r="WUL64"/>
      <c r="WUM64"/>
      <c r="WUN64"/>
      <c r="WUO64"/>
      <c r="WUP64"/>
      <c r="WUQ64"/>
      <c r="WUR64"/>
      <c r="WUS64"/>
      <c r="WUT64"/>
      <c r="WUU64"/>
      <c r="WUV64"/>
      <c r="WUW64"/>
      <c r="WUX64"/>
      <c r="WUY64"/>
      <c r="WUZ64"/>
      <c r="WVA64"/>
      <c r="WVB64"/>
      <c r="WVC64"/>
      <c r="WVD64"/>
      <c r="WVE64"/>
      <c r="WVF64"/>
      <c r="WVG64"/>
      <c r="WVH64"/>
      <c r="WVI64"/>
      <c r="WVJ64"/>
      <c r="WVK64"/>
      <c r="WVL64"/>
      <c r="WVM64"/>
      <c r="WVN64"/>
      <c r="WVO64"/>
      <c r="WVP64"/>
      <c r="WVQ64"/>
      <c r="WVR64"/>
      <c r="WVS64"/>
      <c r="WVT64"/>
      <c r="WVU64"/>
      <c r="WVV64"/>
      <c r="WVW64"/>
      <c r="WVX64"/>
      <c r="WVY64"/>
      <c r="WVZ64"/>
      <c r="WWA64"/>
      <c r="WWB64"/>
      <c r="WWC64"/>
      <c r="WWD64"/>
      <c r="WWE64"/>
      <c r="WWF64"/>
      <c r="WWG64"/>
      <c r="WWH64"/>
      <c r="WWI64"/>
      <c r="WWJ64"/>
      <c r="WWK64"/>
      <c r="WWL64"/>
      <c r="WWM64"/>
      <c r="WWN64"/>
      <c r="WWO64"/>
      <c r="WWP64"/>
      <c r="WWQ64"/>
      <c r="WWR64"/>
      <c r="WWS64"/>
      <c r="WWT64"/>
      <c r="WWU64"/>
      <c r="WWV64"/>
      <c r="WWW64"/>
      <c r="WWX64"/>
      <c r="WWY64"/>
      <c r="WWZ64"/>
      <c r="WXA64"/>
      <c r="WXB64"/>
      <c r="WXC64"/>
      <c r="WXD64"/>
      <c r="WXE64"/>
      <c r="WXF64"/>
      <c r="WXG64"/>
      <c r="WXH64"/>
      <c r="WXI64"/>
      <c r="WXJ64"/>
      <c r="WXK64"/>
      <c r="WXL64"/>
      <c r="WXM64"/>
      <c r="WXN64"/>
      <c r="WXO64"/>
      <c r="WXP64"/>
      <c r="WXQ64"/>
      <c r="WXR64"/>
      <c r="WXS64"/>
      <c r="WXT64"/>
      <c r="WXU64"/>
      <c r="WXV64"/>
      <c r="WXW64"/>
      <c r="WXX64"/>
      <c r="WXY64"/>
      <c r="WXZ64"/>
      <c r="WYA64"/>
      <c r="WYB64"/>
      <c r="WYC64"/>
      <c r="WYD64"/>
      <c r="WYE64"/>
      <c r="WYF64"/>
      <c r="WYG64"/>
      <c r="WYH64"/>
      <c r="WYI64"/>
      <c r="WYJ64"/>
      <c r="WYK64"/>
      <c r="WYL64"/>
      <c r="WYM64"/>
      <c r="WYN64"/>
      <c r="WYO64"/>
      <c r="WYP64"/>
      <c r="WYQ64"/>
      <c r="WYR64"/>
      <c r="WYS64"/>
      <c r="WYT64"/>
      <c r="WYU64"/>
      <c r="WYV64"/>
      <c r="WYW64"/>
      <c r="WYX64"/>
      <c r="WYY64"/>
      <c r="WYZ64"/>
      <c r="WZA64"/>
      <c r="WZB64"/>
      <c r="WZC64"/>
      <c r="WZD64"/>
      <c r="WZE64"/>
      <c r="WZF64"/>
      <c r="WZG64"/>
      <c r="WZH64"/>
      <c r="WZI64"/>
      <c r="WZJ64"/>
      <c r="WZK64"/>
      <c r="WZL64"/>
      <c r="WZM64"/>
      <c r="WZN64"/>
      <c r="WZO64"/>
      <c r="WZP64"/>
      <c r="WZQ64"/>
      <c r="WZR64"/>
      <c r="WZS64"/>
      <c r="WZT64"/>
      <c r="WZU64"/>
      <c r="WZV64"/>
      <c r="WZW64"/>
      <c r="WZX64"/>
      <c r="WZY64"/>
      <c r="WZZ64"/>
      <c r="XAA64"/>
      <c r="XAB64"/>
      <c r="XAC64"/>
      <c r="XAD64"/>
      <c r="XAE64"/>
      <c r="XAF64"/>
      <c r="XAG64"/>
      <c r="XAH64"/>
      <c r="XAI64"/>
      <c r="XAJ64"/>
      <c r="XAK64"/>
      <c r="XAL64"/>
      <c r="XAM64"/>
      <c r="XAN64"/>
      <c r="XAO64"/>
      <c r="XAP64"/>
      <c r="XAQ64"/>
      <c r="XAR64"/>
      <c r="XAS64"/>
      <c r="XAT64"/>
      <c r="XAU64"/>
      <c r="XAV64"/>
      <c r="XAW64"/>
      <c r="XAX64"/>
      <c r="XAY64"/>
      <c r="XAZ64"/>
      <c r="XBA64"/>
      <c r="XBB64"/>
      <c r="XBC64"/>
      <c r="XBD64"/>
      <c r="XBE64"/>
      <c r="XBF64"/>
      <c r="XBG64"/>
      <c r="XBH64"/>
      <c r="XBI64"/>
      <c r="XBJ64"/>
      <c r="XBK64"/>
      <c r="XBL64"/>
      <c r="XBM64"/>
      <c r="XBN64"/>
      <c r="XBO64"/>
      <c r="XBP64"/>
      <c r="XBQ64"/>
      <c r="XBR64"/>
      <c r="XBS64"/>
      <c r="XBT64"/>
      <c r="XBU64"/>
      <c r="XBV64"/>
      <c r="XBW64"/>
      <c r="XBX64"/>
      <c r="XBY64"/>
      <c r="XBZ64"/>
      <c r="XCA64"/>
      <c r="XCB64"/>
      <c r="XCC64"/>
      <c r="XCD64"/>
      <c r="XCE64"/>
      <c r="XCF64"/>
      <c r="XCG64"/>
      <c r="XCH64"/>
      <c r="XCI64"/>
      <c r="XCJ64"/>
      <c r="XCK64"/>
      <c r="XCL64"/>
      <c r="XCM64"/>
      <c r="XCN64"/>
      <c r="XCO64"/>
      <c r="XCP64"/>
      <c r="XCQ64"/>
      <c r="XCR64"/>
      <c r="XCS64"/>
      <c r="XCT64"/>
      <c r="XCU64"/>
      <c r="XCV64"/>
      <c r="XCW64"/>
      <c r="XCX64"/>
      <c r="XCY64"/>
      <c r="XCZ64"/>
      <c r="XDA64"/>
      <c r="XDB64"/>
      <c r="XDC64"/>
      <c r="XDD64"/>
      <c r="XDE64"/>
      <c r="XDF64"/>
      <c r="XDG64"/>
      <c r="XDH64"/>
      <c r="XDI64"/>
      <c r="XDJ64"/>
      <c r="XDK64"/>
      <c r="XDL64"/>
      <c r="XDM64"/>
      <c r="XDN64"/>
      <c r="XDO64"/>
      <c r="XDP64"/>
      <c r="XDQ64"/>
      <c r="XDR64"/>
      <c r="XDS64"/>
      <c r="XDT64"/>
      <c r="XDU64"/>
      <c r="XDV64"/>
      <c r="XDW64"/>
      <c r="XDX64"/>
      <c r="XDY64"/>
      <c r="XDZ64"/>
      <c r="XEA64"/>
      <c r="XEB64"/>
      <c r="XEC64"/>
      <c r="XED64"/>
      <c r="XEE64"/>
      <c r="XEF64"/>
      <c r="XEG64"/>
      <c r="XEH64"/>
      <c r="XEI64"/>
      <c r="XEJ64"/>
      <c r="XEK64"/>
      <c r="XEL64"/>
      <c r="XEM64"/>
      <c r="XEN64"/>
      <c r="XEO64"/>
      <c r="XEP64"/>
      <c r="XEQ64"/>
      <c r="XER64"/>
      <c r="XES64"/>
      <c r="XET64"/>
      <c r="XEU64"/>
      <c r="XEV64"/>
      <c r="XEW64"/>
      <c r="XEX64"/>
      <c r="XEY64"/>
      <c r="XEZ64"/>
      <c r="XFA64"/>
      <c r="XFB64"/>
      <c r="XFC64"/>
    </row>
    <row r="65" spans="2:16383" s="5" customFormat="1">
      <c r="B65"/>
      <c r="C65"/>
      <c r="D65"/>
      <c r="E65"/>
      <c r="F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  <c r="AMK65"/>
      <c r="AML65"/>
      <c r="AMM65"/>
      <c r="AMN65"/>
      <c r="AMO65"/>
      <c r="AMP65"/>
      <c r="AMQ65"/>
      <c r="AMR65"/>
      <c r="AMS65"/>
      <c r="AMT65"/>
      <c r="AMU65"/>
      <c r="AMV65"/>
      <c r="AMW65"/>
      <c r="AMX65"/>
      <c r="AMY65"/>
      <c r="AMZ65"/>
      <c r="ANA65"/>
      <c r="ANB65"/>
      <c r="ANC65"/>
      <c r="AND65"/>
      <c r="ANE65"/>
      <c r="ANF65"/>
      <c r="ANG65"/>
      <c r="ANH65"/>
      <c r="ANI65"/>
      <c r="ANJ65"/>
      <c r="ANK65"/>
      <c r="ANL65"/>
      <c r="ANM65"/>
      <c r="ANN65"/>
      <c r="ANO65"/>
      <c r="ANP65"/>
      <c r="ANQ65"/>
      <c r="ANR65"/>
      <c r="ANS65"/>
      <c r="ANT65"/>
      <c r="ANU65"/>
      <c r="ANV65"/>
      <c r="ANW65"/>
      <c r="ANX65"/>
      <c r="ANY65"/>
      <c r="ANZ65"/>
      <c r="AOA65"/>
      <c r="AOB65"/>
      <c r="AOC65"/>
      <c r="AOD65"/>
      <c r="AOE65"/>
      <c r="AOF65"/>
      <c r="AOG65"/>
      <c r="AOH65"/>
      <c r="AOI65"/>
      <c r="AOJ65"/>
      <c r="AOK65"/>
      <c r="AOL65"/>
      <c r="AOM65"/>
      <c r="AON65"/>
      <c r="AOO65"/>
      <c r="AOP65"/>
      <c r="AOQ65"/>
      <c r="AOR65"/>
      <c r="AOS65"/>
      <c r="AOT65"/>
      <c r="AOU65"/>
      <c r="AOV65"/>
      <c r="AOW65"/>
      <c r="AOX65"/>
      <c r="AOY65"/>
      <c r="AOZ65"/>
      <c r="APA65"/>
      <c r="APB65"/>
      <c r="APC65"/>
      <c r="APD65"/>
      <c r="APE65"/>
      <c r="APF65"/>
      <c r="APG65"/>
      <c r="APH65"/>
      <c r="API65"/>
      <c r="APJ65"/>
      <c r="APK65"/>
      <c r="APL65"/>
      <c r="APM65"/>
      <c r="APN65"/>
      <c r="APO65"/>
      <c r="APP65"/>
      <c r="APQ65"/>
      <c r="APR65"/>
      <c r="APS65"/>
      <c r="APT65"/>
      <c r="APU65"/>
      <c r="APV65"/>
      <c r="APW65"/>
      <c r="APX65"/>
      <c r="APY65"/>
      <c r="APZ65"/>
      <c r="AQA65"/>
      <c r="AQB65"/>
      <c r="AQC65"/>
      <c r="AQD65"/>
      <c r="AQE65"/>
      <c r="AQF65"/>
      <c r="AQG65"/>
      <c r="AQH65"/>
      <c r="AQI65"/>
      <c r="AQJ65"/>
      <c r="AQK65"/>
      <c r="AQL65"/>
      <c r="AQM65"/>
      <c r="AQN65"/>
      <c r="AQO65"/>
      <c r="AQP65"/>
      <c r="AQQ65"/>
      <c r="AQR65"/>
      <c r="AQS65"/>
      <c r="AQT65"/>
      <c r="AQU65"/>
      <c r="AQV65"/>
      <c r="AQW65"/>
      <c r="AQX65"/>
      <c r="AQY65"/>
      <c r="AQZ65"/>
      <c r="ARA65"/>
      <c r="ARB65"/>
      <c r="ARC65"/>
      <c r="ARD65"/>
      <c r="ARE65"/>
      <c r="ARF65"/>
      <c r="ARG65"/>
      <c r="ARH65"/>
      <c r="ARI65"/>
      <c r="ARJ65"/>
      <c r="ARK65"/>
      <c r="ARL65"/>
      <c r="ARM65"/>
      <c r="ARN65"/>
      <c r="ARO65"/>
      <c r="ARP65"/>
      <c r="ARQ65"/>
      <c r="ARR65"/>
      <c r="ARS65"/>
      <c r="ART65"/>
      <c r="ARU65"/>
      <c r="ARV65"/>
      <c r="ARW65"/>
      <c r="ARX65"/>
      <c r="ARY65"/>
      <c r="ARZ65"/>
      <c r="ASA65"/>
      <c r="ASB65"/>
      <c r="ASC65"/>
      <c r="ASD65"/>
      <c r="ASE65"/>
      <c r="ASF65"/>
      <c r="ASG65"/>
      <c r="ASH65"/>
      <c r="ASI65"/>
      <c r="ASJ65"/>
      <c r="ASK65"/>
      <c r="ASL65"/>
      <c r="ASM65"/>
      <c r="ASN65"/>
      <c r="ASO65"/>
      <c r="ASP65"/>
      <c r="ASQ65"/>
      <c r="ASR65"/>
      <c r="ASS65"/>
      <c r="AST65"/>
      <c r="ASU65"/>
      <c r="ASV65"/>
      <c r="ASW65"/>
      <c r="ASX65"/>
      <c r="ASY65"/>
      <c r="ASZ65"/>
      <c r="ATA65"/>
      <c r="ATB65"/>
      <c r="ATC65"/>
      <c r="ATD65"/>
      <c r="ATE65"/>
      <c r="ATF65"/>
      <c r="ATG65"/>
      <c r="ATH65"/>
      <c r="ATI65"/>
      <c r="ATJ65"/>
      <c r="ATK65"/>
      <c r="ATL65"/>
      <c r="ATM65"/>
      <c r="ATN65"/>
      <c r="ATO65"/>
      <c r="ATP65"/>
      <c r="ATQ65"/>
      <c r="ATR65"/>
      <c r="ATS65"/>
      <c r="ATT65"/>
      <c r="ATU65"/>
      <c r="ATV65"/>
      <c r="ATW65"/>
      <c r="ATX65"/>
      <c r="ATY65"/>
      <c r="ATZ65"/>
      <c r="AUA65"/>
      <c r="AUB65"/>
      <c r="AUC65"/>
      <c r="AUD65"/>
      <c r="AUE65"/>
      <c r="AUF65"/>
      <c r="AUG65"/>
      <c r="AUH65"/>
      <c r="AUI65"/>
      <c r="AUJ65"/>
      <c r="AUK65"/>
      <c r="AUL65"/>
      <c r="AUM65"/>
      <c r="AUN65"/>
      <c r="AUO65"/>
      <c r="AUP65"/>
      <c r="AUQ65"/>
      <c r="AUR65"/>
      <c r="AUS65"/>
      <c r="AUT65"/>
      <c r="AUU65"/>
      <c r="AUV65"/>
      <c r="AUW65"/>
      <c r="AUX65"/>
      <c r="AUY65"/>
      <c r="AUZ65"/>
      <c r="AVA65"/>
      <c r="AVB65"/>
      <c r="AVC65"/>
      <c r="AVD65"/>
      <c r="AVE65"/>
      <c r="AVF65"/>
      <c r="AVG65"/>
      <c r="AVH65"/>
      <c r="AVI65"/>
      <c r="AVJ65"/>
      <c r="AVK65"/>
      <c r="AVL65"/>
      <c r="AVM65"/>
      <c r="AVN65"/>
      <c r="AVO65"/>
      <c r="AVP65"/>
      <c r="AVQ65"/>
      <c r="AVR65"/>
      <c r="AVS65"/>
      <c r="AVT65"/>
      <c r="AVU65"/>
      <c r="AVV65"/>
      <c r="AVW65"/>
      <c r="AVX65"/>
      <c r="AVY65"/>
      <c r="AVZ65"/>
      <c r="AWA65"/>
      <c r="AWB65"/>
      <c r="AWC65"/>
      <c r="AWD65"/>
      <c r="AWE65"/>
      <c r="AWF65"/>
      <c r="AWG65"/>
      <c r="AWH65"/>
      <c r="AWI65"/>
      <c r="AWJ65"/>
      <c r="AWK65"/>
      <c r="AWL65"/>
      <c r="AWM65"/>
      <c r="AWN65"/>
      <c r="AWO65"/>
      <c r="AWP65"/>
      <c r="AWQ65"/>
      <c r="AWR65"/>
      <c r="AWS65"/>
      <c r="AWT65"/>
      <c r="AWU65"/>
      <c r="AWV65"/>
      <c r="AWW65"/>
      <c r="AWX65"/>
      <c r="AWY65"/>
      <c r="AWZ65"/>
      <c r="AXA65"/>
      <c r="AXB65"/>
      <c r="AXC65"/>
      <c r="AXD65"/>
      <c r="AXE65"/>
      <c r="AXF65"/>
      <c r="AXG65"/>
      <c r="AXH65"/>
      <c r="AXI65"/>
      <c r="AXJ65"/>
      <c r="AXK65"/>
      <c r="AXL65"/>
      <c r="AXM65"/>
      <c r="AXN65"/>
      <c r="AXO65"/>
      <c r="AXP65"/>
      <c r="AXQ65"/>
      <c r="AXR65"/>
      <c r="AXS65"/>
      <c r="AXT65"/>
      <c r="AXU65"/>
      <c r="AXV65"/>
      <c r="AXW65"/>
      <c r="AXX65"/>
      <c r="AXY65"/>
      <c r="AXZ65"/>
      <c r="AYA65"/>
      <c r="AYB65"/>
      <c r="AYC65"/>
      <c r="AYD65"/>
      <c r="AYE65"/>
      <c r="AYF65"/>
      <c r="AYG65"/>
      <c r="AYH65"/>
      <c r="AYI65"/>
      <c r="AYJ65"/>
      <c r="AYK65"/>
      <c r="AYL65"/>
      <c r="AYM65"/>
      <c r="AYN65"/>
      <c r="AYO65"/>
      <c r="AYP65"/>
      <c r="AYQ65"/>
      <c r="AYR65"/>
      <c r="AYS65"/>
      <c r="AYT65"/>
      <c r="AYU65"/>
      <c r="AYV65"/>
      <c r="AYW65"/>
      <c r="AYX65"/>
      <c r="AYY65"/>
      <c r="AYZ65"/>
      <c r="AZA65"/>
      <c r="AZB65"/>
      <c r="AZC65"/>
      <c r="AZD65"/>
      <c r="AZE65"/>
      <c r="AZF65"/>
      <c r="AZG65"/>
      <c r="AZH65"/>
      <c r="AZI65"/>
      <c r="AZJ65"/>
      <c r="AZK65"/>
      <c r="AZL65"/>
      <c r="AZM65"/>
      <c r="AZN65"/>
      <c r="AZO65"/>
      <c r="AZP65"/>
      <c r="AZQ65"/>
      <c r="AZR65"/>
      <c r="AZS65"/>
      <c r="AZT65"/>
      <c r="AZU65"/>
      <c r="AZV65"/>
      <c r="AZW65"/>
      <c r="AZX65"/>
      <c r="AZY65"/>
      <c r="AZZ65"/>
      <c r="BAA65"/>
      <c r="BAB65"/>
      <c r="BAC65"/>
      <c r="BAD65"/>
      <c r="BAE65"/>
      <c r="BAF65"/>
      <c r="BAG65"/>
      <c r="BAH65"/>
      <c r="BAI65"/>
      <c r="BAJ65"/>
      <c r="BAK65"/>
      <c r="BAL65"/>
      <c r="BAM65"/>
      <c r="BAN65"/>
      <c r="BAO65"/>
      <c r="BAP65"/>
      <c r="BAQ65"/>
      <c r="BAR65"/>
      <c r="BAS65"/>
      <c r="BAT65"/>
      <c r="BAU65"/>
      <c r="BAV65"/>
      <c r="BAW65"/>
      <c r="BAX65"/>
      <c r="BAY65"/>
      <c r="BAZ65"/>
      <c r="BBA65"/>
      <c r="BBB65"/>
      <c r="BBC65"/>
      <c r="BBD65"/>
      <c r="BBE65"/>
      <c r="BBF65"/>
      <c r="BBG65"/>
      <c r="BBH65"/>
      <c r="BBI65"/>
      <c r="BBJ65"/>
      <c r="BBK65"/>
      <c r="BBL65"/>
      <c r="BBM65"/>
      <c r="BBN65"/>
      <c r="BBO65"/>
      <c r="BBP65"/>
      <c r="BBQ65"/>
      <c r="BBR65"/>
      <c r="BBS65"/>
      <c r="BBT65"/>
      <c r="BBU65"/>
      <c r="BBV65"/>
      <c r="BBW65"/>
      <c r="BBX65"/>
      <c r="BBY65"/>
      <c r="BBZ65"/>
      <c r="BCA65"/>
      <c r="BCB65"/>
      <c r="BCC65"/>
      <c r="BCD65"/>
      <c r="BCE65"/>
      <c r="BCF65"/>
      <c r="BCG65"/>
      <c r="BCH65"/>
      <c r="BCI65"/>
      <c r="BCJ65"/>
      <c r="BCK65"/>
      <c r="BCL65"/>
      <c r="BCM65"/>
      <c r="BCN65"/>
      <c r="BCO65"/>
      <c r="BCP65"/>
      <c r="BCQ65"/>
      <c r="BCR65"/>
      <c r="BCS65"/>
      <c r="BCT65"/>
      <c r="BCU65"/>
      <c r="BCV65"/>
      <c r="BCW65"/>
      <c r="BCX65"/>
      <c r="BCY65"/>
      <c r="BCZ65"/>
      <c r="BDA65"/>
      <c r="BDB65"/>
      <c r="BDC65"/>
      <c r="BDD65"/>
      <c r="BDE65"/>
      <c r="BDF65"/>
      <c r="BDG65"/>
      <c r="BDH65"/>
      <c r="BDI65"/>
      <c r="BDJ65"/>
      <c r="BDK65"/>
      <c r="BDL65"/>
      <c r="BDM65"/>
      <c r="BDN65"/>
      <c r="BDO65"/>
      <c r="BDP65"/>
      <c r="BDQ65"/>
      <c r="BDR65"/>
      <c r="BDS65"/>
      <c r="BDT65"/>
      <c r="BDU65"/>
      <c r="BDV65"/>
      <c r="BDW65"/>
      <c r="BDX65"/>
      <c r="BDY65"/>
      <c r="BDZ65"/>
      <c r="BEA65"/>
      <c r="BEB65"/>
      <c r="BEC65"/>
      <c r="BED65"/>
      <c r="BEE65"/>
      <c r="BEF65"/>
      <c r="BEG65"/>
      <c r="BEH65"/>
      <c r="BEI65"/>
      <c r="BEJ65"/>
      <c r="BEK65"/>
      <c r="BEL65"/>
      <c r="BEM65"/>
      <c r="BEN65"/>
      <c r="BEO65"/>
      <c r="BEP65"/>
      <c r="BEQ65"/>
      <c r="BER65"/>
      <c r="BES65"/>
      <c r="BET65"/>
      <c r="BEU65"/>
      <c r="BEV65"/>
      <c r="BEW65"/>
      <c r="BEX65"/>
      <c r="BEY65"/>
      <c r="BEZ65"/>
      <c r="BFA65"/>
      <c r="BFB65"/>
      <c r="BFC65"/>
      <c r="BFD65"/>
      <c r="BFE65"/>
      <c r="BFF65"/>
      <c r="BFG65"/>
      <c r="BFH65"/>
      <c r="BFI65"/>
      <c r="BFJ65"/>
      <c r="BFK65"/>
      <c r="BFL65"/>
      <c r="BFM65"/>
      <c r="BFN65"/>
      <c r="BFO65"/>
      <c r="BFP65"/>
      <c r="BFQ65"/>
      <c r="BFR65"/>
      <c r="BFS65"/>
      <c r="BFT65"/>
      <c r="BFU65"/>
      <c r="BFV65"/>
      <c r="BFW65"/>
      <c r="BFX65"/>
      <c r="BFY65"/>
      <c r="BFZ65"/>
      <c r="BGA65"/>
      <c r="BGB65"/>
      <c r="BGC65"/>
      <c r="BGD65"/>
      <c r="BGE65"/>
      <c r="BGF65"/>
      <c r="BGG65"/>
      <c r="BGH65"/>
      <c r="BGI65"/>
      <c r="BGJ65"/>
      <c r="BGK65"/>
      <c r="BGL65"/>
      <c r="BGM65"/>
      <c r="BGN65"/>
      <c r="BGO65"/>
      <c r="BGP65"/>
      <c r="BGQ65"/>
      <c r="BGR65"/>
      <c r="BGS65"/>
      <c r="BGT65"/>
      <c r="BGU65"/>
      <c r="BGV65"/>
      <c r="BGW65"/>
      <c r="BGX65"/>
      <c r="BGY65"/>
      <c r="BGZ65"/>
      <c r="BHA65"/>
      <c r="BHB65"/>
      <c r="BHC65"/>
      <c r="BHD65"/>
      <c r="BHE65"/>
      <c r="BHF65"/>
      <c r="BHG65"/>
      <c r="BHH65"/>
      <c r="BHI65"/>
      <c r="BHJ65"/>
      <c r="BHK65"/>
      <c r="BHL65"/>
      <c r="BHM65"/>
      <c r="BHN65"/>
      <c r="BHO65"/>
      <c r="BHP65"/>
      <c r="BHQ65"/>
      <c r="BHR65"/>
      <c r="BHS65"/>
      <c r="BHT65"/>
      <c r="BHU65"/>
      <c r="BHV65"/>
      <c r="BHW65"/>
      <c r="BHX65"/>
      <c r="BHY65"/>
      <c r="BHZ65"/>
      <c r="BIA65"/>
      <c r="BIB65"/>
      <c r="BIC65"/>
      <c r="BID65"/>
      <c r="BIE65"/>
      <c r="BIF65"/>
      <c r="BIG65"/>
      <c r="BIH65"/>
      <c r="BII65"/>
      <c r="BIJ65"/>
      <c r="BIK65"/>
      <c r="BIL65"/>
      <c r="BIM65"/>
      <c r="BIN65"/>
      <c r="BIO65"/>
      <c r="BIP65"/>
      <c r="BIQ65"/>
      <c r="BIR65"/>
      <c r="BIS65"/>
      <c r="BIT65"/>
      <c r="BIU65"/>
      <c r="BIV65"/>
      <c r="BIW65"/>
      <c r="BIX65"/>
      <c r="BIY65"/>
      <c r="BIZ65"/>
      <c r="BJA65"/>
      <c r="BJB65"/>
      <c r="BJC65"/>
      <c r="BJD65"/>
      <c r="BJE65"/>
      <c r="BJF65"/>
      <c r="BJG65"/>
      <c r="BJH65"/>
      <c r="BJI65"/>
      <c r="BJJ65"/>
      <c r="BJK65"/>
      <c r="BJL65"/>
      <c r="BJM65"/>
      <c r="BJN65"/>
      <c r="BJO65"/>
      <c r="BJP65"/>
      <c r="BJQ65"/>
      <c r="BJR65"/>
      <c r="BJS65"/>
      <c r="BJT65"/>
      <c r="BJU65"/>
      <c r="BJV65"/>
      <c r="BJW65"/>
      <c r="BJX65"/>
      <c r="BJY65"/>
      <c r="BJZ65"/>
      <c r="BKA65"/>
      <c r="BKB65"/>
      <c r="BKC65"/>
      <c r="BKD65"/>
      <c r="BKE65"/>
      <c r="BKF65"/>
      <c r="BKG65"/>
      <c r="BKH65"/>
      <c r="BKI65"/>
      <c r="BKJ65"/>
      <c r="BKK65"/>
      <c r="BKL65"/>
      <c r="BKM65"/>
      <c r="BKN65"/>
      <c r="BKO65"/>
      <c r="BKP65"/>
      <c r="BKQ65"/>
      <c r="BKR65"/>
      <c r="BKS65"/>
      <c r="BKT65"/>
      <c r="BKU65"/>
      <c r="BKV65"/>
      <c r="BKW65"/>
      <c r="BKX65"/>
      <c r="BKY65"/>
      <c r="BKZ65"/>
      <c r="BLA65"/>
      <c r="BLB65"/>
      <c r="BLC65"/>
      <c r="BLD65"/>
      <c r="BLE65"/>
      <c r="BLF65"/>
      <c r="BLG65"/>
      <c r="BLH65"/>
      <c r="BLI65"/>
      <c r="BLJ65"/>
      <c r="BLK65"/>
      <c r="BLL65"/>
      <c r="BLM65"/>
      <c r="BLN65"/>
      <c r="BLO65"/>
      <c r="BLP65"/>
      <c r="BLQ65"/>
      <c r="BLR65"/>
      <c r="BLS65"/>
      <c r="BLT65"/>
      <c r="BLU65"/>
      <c r="BLV65"/>
      <c r="BLW65"/>
      <c r="BLX65"/>
      <c r="BLY65"/>
      <c r="BLZ65"/>
      <c r="BMA65"/>
      <c r="BMB65"/>
      <c r="BMC65"/>
      <c r="BMD65"/>
      <c r="BME65"/>
      <c r="BMF65"/>
      <c r="BMG65"/>
      <c r="BMH65"/>
      <c r="BMI65"/>
      <c r="BMJ65"/>
      <c r="BMK65"/>
      <c r="BML65"/>
      <c r="BMM65"/>
      <c r="BMN65"/>
      <c r="BMO65"/>
      <c r="BMP65"/>
      <c r="BMQ65"/>
      <c r="BMR65"/>
      <c r="BMS65"/>
      <c r="BMT65"/>
      <c r="BMU65"/>
      <c r="BMV65"/>
      <c r="BMW65"/>
      <c r="BMX65"/>
      <c r="BMY65"/>
      <c r="BMZ65"/>
      <c r="BNA65"/>
      <c r="BNB65"/>
      <c r="BNC65"/>
      <c r="BND65"/>
      <c r="BNE65"/>
      <c r="BNF65"/>
      <c r="BNG65"/>
      <c r="BNH65"/>
      <c r="BNI65"/>
      <c r="BNJ65"/>
      <c r="BNK65"/>
      <c r="BNL65"/>
      <c r="BNM65"/>
      <c r="BNN65"/>
      <c r="BNO65"/>
      <c r="BNP65"/>
      <c r="BNQ65"/>
      <c r="BNR65"/>
      <c r="BNS65"/>
      <c r="BNT65"/>
      <c r="BNU65"/>
      <c r="BNV65"/>
      <c r="BNW65"/>
      <c r="BNX65"/>
      <c r="BNY65"/>
      <c r="BNZ65"/>
      <c r="BOA65"/>
      <c r="BOB65"/>
      <c r="BOC65"/>
      <c r="BOD65"/>
      <c r="BOE65"/>
      <c r="BOF65"/>
      <c r="BOG65"/>
      <c r="BOH65"/>
      <c r="BOI65"/>
      <c r="BOJ65"/>
      <c r="BOK65"/>
      <c r="BOL65"/>
      <c r="BOM65"/>
      <c r="BON65"/>
      <c r="BOO65"/>
      <c r="BOP65"/>
      <c r="BOQ65"/>
      <c r="BOR65"/>
      <c r="BOS65"/>
      <c r="BOT65"/>
      <c r="BOU65"/>
      <c r="BOV65"/>
      <c r="BOW65"/>
      <c r="BOX65"/>
      <c r="BOY65"/>
      <c r="BOZ65"/>
      <c r="BPA65"/>
      <c r="BPB65"/>
      <c r="BPC65"/>
      <c r="BPD65"/>
      <c r="BPE65"/>
      <c r="BPF65"/>
      <c r="BPG65"/>
      <c r="BPH65"/>
      <c r="BPI65"/>
      <c r="BPJ65"/>
      <c r="BPK65"/>
      <c r="BPL65"/>
      <c r="BPM65"/>
      <c r="BPN65"/>
      <c r="BPO65"/>
      <c r="BPP65"/>
      <c r="BPQ65"/>
      <c r="BPR65"/>
      <c r="BPS65"/>
      <c r="BPT65"/>
      <c r="BPU65"/>
      <c r="BPV65"/>
      <c r="BPW65"/>
      <c r="BPX65"/>
      <c r="BPY65"/>
      <c r="BPZ65"/>
      <c r="BQA65"/>
      <c r="BQB65"/>
      <c r="BQC65"/>
      <c r="BQD65"/>
      <c r="BQE65"/>
      <c r="BQF65"/>
      <c r="BQG65"/>
      <c r="BQH65"/>
      <c r="BQI65"/>
      <c r="BQJ65"/>
      <c r="BQK65"/>
      <c r="BQL65"/>
      <c r="BQM65"/>
      <c r="BQN65"/>
      <c r="BQO65"/>
      <c r="BQP65"/>
      <c r="BQQ65"/>
      <c r="BQR65"/>
      <c r="BQS65"/>
      <c r="BQT65"/>
      <c r="BQU65"/>
      <c r="BQV65"/>
      <c r="BQW65"/>
      <c r="BQX65"/>
      <c r="BQY65"/>
      <c r="BQZ65"/>
      <c r="BRA65"/>
      <c r="BRB65"/>
      <c r="BRC65"/>
      <c r="BRD65"/>
      <c r="BRE65"/>
      <c r="BRF65"/>
      <c r="BRG65"/>
      <c r="BRH65"/>
      <c r="BRI65"/>
      <c r="BRJ65"/>
      <c r="BRK65"/>
      <c r="BRL65"/>
      <c r="BRM65"/>
      <c r="BRN65"/>
      <c r="BRO65"/>
      <c r="BRP65"/>
      <c r="BRQ65"/>
      <c r="BRR65"/>
      <c r="BRS65"/>
      <c r="BRT65"/>
      <c r="BRU65"/>
      <c r="BRV65"/>
      <c r="BRW65"/>
      <c r="BRX65"/>
      <c r="BRY65"/>
      <c r="BRZ65"/>
      <c r="BSA65"/>
      <c r="BSB65"/>
      <c r="BSC65"/>
      <c r="BSD65"/>
      <c r="BSE65"/>
      <c r="BSF65"/>
      <c r="BSG65"/>
      <c r="BSH65"/>
      <c r="BSI65"/>
      <c r="BSJ65"/>
      <c r="BSK65"/>
      <c r="BSL65"/>
      <c r="BSM65"/>
      <c r="BSN65"/>
      <c r="BSO65"/>
      <c r="BSP65"/>
      <c r="BSQ65"/>
      <c r="BSR65"/>
      <c r="BSS65"/>
      <c r="BST65"/>
      <c r="BSU65"/>
      <c r="BSV65"/>
      <c r="BSW65"/>
      <c r="BSX65"/>
      <c r="BSY65"/>
      <c r="BSZ65"/>
      <c r="BTA65"/>
      <c r="BTB65"/>
      <c r="BTC65"/>
      <c r="BTD65"/>
      <c r="BTE65"/>
      <c r="BTF65"/>
      <c r="BTG65"/>
      <c r="BTH65"/>
      <c r="BTI65"/>
      <c r="BTJ65"/>
      <c r="BTK65"/>
      <c r="BTL65"/>
      <c r="BTM65"/>
      <c r="BTN65"/>
      <c r="BTO65"/>
      <c r="BTP65"/>
      <c r="BTQ65"/>
      <c r="BTR65"/>
      <c r="BTS65"/>
      <c r="BTT65"/>
      <c r="BTU65"/>
      <c r="BTV65"/>
      <c r="BTW65"/>
      <c r="BTX65"/>
      <c r="BTY65"/>
      <c r="BTZ65"/>
      <c r="BUA65"/>
      <c r="BUB65"/>
      <c r="BUC65"/>
      <c r="BUD65"/>
      <c r="BUE65"/>
      <c r="BUF65"/>
      <c r="BUG65"/>
      <c r="BUH65"/>
      <c r="BUI65"/>
      <c r="BUJ65"/>
      <c r="BUK65"/>
      <c r="BUL65"/>
      <c r="BUM65"/>
      <c r="BUN65"/>
      <c r="BUO65"/>
      <c r="BUP65"/>
      <c r="BUQ65"/>
      <c r="BUR65"/>
      <c r="BUS65"/>
      <c r="BUT65"/>
      <c r="BUU65"/>
      <c r="BUV65"/>
      <c r="BUW65"/>
      <c r="BUX65"/>
      <c r="BUY65"/>
      <c r="BUZ65"/>
      <c r="BVA65"/>
      <c r="BVB65"/>
      <c r="BVC65"/>
      <c r="BVD65"/>
      <c r="BVE65"/>
      <c r="BVF65"/>
      <c r="BVG65"/>
      <c r="BVH65"/>
      <c r="BVI65"/>
      <c r="BVJ65"/>
      <c r="BVK65"/>
      <c r="BVL65"/>
      <c r="BVM65"/>
      <c r="BVN65"/>
      <c r="BVO65"/>
      <c r="BVP65"/>
      <c r="BVQ65"/>
      <c r="BVR65"/>
      <c r="BVS65"/>
      <c r="BVT65"/>
      <c r="BVU65"/>
      <c r="BVV65"/>
      <c r="BVW65"/>
      <c r="BVX65"/>
      <c r="BVY65"/>
      <c r="BVZ65"/>
      <c r="BWA65"/>
      <c r="BWB65"/>
      <c r="BWC65"/>
      <c r="BWD65"/>
      <c r="BWE65"/>
      <c r="BWF65"/>
      <c r="BWG65"/>
      <c r="BWH65"/>
      <c r="BWI65"/>
      <c r="BWJ65"/>
      <c r="BWK65"/>
      <c r="BWL65"/>
      <c r="BWM65"/>
      <c r="BWN65"/>
      <c r="BWO65"/>
      <c r="BWP65"/>
      <c r="BWQ65"/>
      <c r="BWR65"/>
      <c r="BWS65"/>
      <c r="BWT65"/>
      <c r="BWU65"/>
      <c r="BWV65"/>
      <c r="BWW65"/>
      <c r="BWX65"/>
      <c r="BWY65"/>
      <c r="BWZ65"/>
      <c r="BXA65"/>
      <c r="BXB65"/>
      <c r="BXC65"/>
      <c r="BXD65"/>
      <c r="BXE65"/>
      <c r="BXF65"/>
      <c r="BXG65"/>
      <c r="BXH65"/>
      <c r="BXI65"/>
      <c r="BXJ65"/>
      <c r="BXK65"/>
      <c r="BXL65"/>
      <c r="BXM65"/>
      <c r="BXN65"/>
      <c r="BXO65"/>
      <c r="BXP65"/>
      <c r="BXQ65"/>
      <c r="BXR65"/>
      <c r="BXS65"/>
      <c r="BXT65"/>
      <c r="BXU65"/>
      <c r="BXV65"/>
      <c r="BXW65"/>
      <c r="BXX65"/>
      <c r="BXY65"/>
      <c r="BXZ65"/>
      <c r="BYA65"/>
      <c r="BYB65"/>
      <c r="BYC65"/>
      <c r="BYD65"/>
      <c r="BYE65"/>
      <c r="BYF65"/>
      <c r="BYG65"/>
      <c r="BYH65"/>
      <c r="BYI65"/>
      <c r="BYJ65"/>
      <c r="BYK65"/>
      <c r="BYL65"/>
      <c r="BYM65"/>
      <c r="BYN65"/>
      <c r="BYO65"/>
      <c r="BYP65"/>
      <c r="BYQ65"/>
      <c r="BYR65"/>
      <c r="BYS65"/>
      <c r="BYT65"/>
      <c r="BYU65"/>
      <c r="BYV65"/>
      <c r="BYW65"/>
      <c r="BYX65"/>
      <c r="BYY65"/>
      <c r="BYZ65"/>
      <c r="BZA65"/>
      <c r="BZB65"/>
      <c r="BZC65"/>
      <c r="BZD65"/>
      <c r="BZE65"/>
      <c r="BZF65"/>
      <c r="BZG65"/>
      <c r="BZH65"/>
      <c r="BZI65"/>
      <c r="BZJ65"/>
      <c r="BZK65"/>
      <c r="BZL65"/>
      <c r="BZM65"/>
      <c r="BZN65"/>
      <c r="BZO65"/>
      <c r="BZP65"/>
      <c r="BZQ65"/>
      <c r="BZR65"/>
      <c r="BZS65"/>
      <c r="BZT65"/>
      <c r="BZU65"/>
      <c r="BZV65"/>
      <c r="BZW65"/>
      <c r="BZX65"/>
      <c r="BZY65"/>
      <c r="BZZ65"/>
      <c r="CAA65"/>
      <c r="CAB65"/>
      <c r="CAC65"/>
      <c r="CAD65"/>
      <c r="CAE65"/>
      <c r="CAF65"/>
      <c r="CAG65"/>
      <c r="CAH65"/>
      <c r="CAI65"/>
      <c r="CAJ65"/>
      <c r="CAK65"/>
      <c r="CAL65"/>
      <c r="CAM65"/>
      <c r="CAN65"/>
      <c r="CAO65"/>
      <c r="CAP65"/>
      <c r="CAQ65"/>
      <c r="CAR65"/>
      <c r="CAS65"/>
      <c r="CAT65"/>
      <c r="CAU65"/>
      <c r="CAV65"/>
      <c r="CAW65"/>
      <c r="CAX65"/>
      <c r="CAY65"/>
      <c r="CAZ65"/>
      <c r="CBA65"/>
      <c r="CBB65"/>
      <c r="CBC65"/>
      <c r="CBD65"/>
      <c r="CBE65"/>
      <c r="CBF65"/>
      <c r="CBG65"/>
      <c r="CBH65"/>
      <c r="CBI65"/>
      <c r="CBJ65"/>
      <c r="CBK65"/>
      <c r="CBL65"/>
      <c r="CBM65"/>
      <c r="CBN65"/>
      <c r="CBO65"/>
      <c r="CBP65"/>
      <c r="CBQ65"/>
      <c r="CBR65"/>
      <c r="CBS65"/>
      <c r="CBT65"/>
      <c r="CBU65"/>
      <c r="CBV65"/>
      <c r="CBW65"/>
      <c r="CBX65"/>
      <c r="CBY65"/>
      <c r="CBZ65"/>
      <c r="CCA65"/>
      <c r="CCB65"/>
      <c r="CCC65"/>
      <c r="CCD65"/>
      <c r="CCE65"/>
      <c r="CCF65"/>
      <c r="CCG65"/>
      <c r="CCH65"/>
      <c r="CCI65"/>
      <c r="CCJ65"/>
      <c r="CCK65"/>
      <c r="CCL65"/>
      <c r="CCM65"/>
      <c r="CCN65"/>
      <c r="CCO65"/>
      <c r="CCP65"/>
      <c r="CCQ65"/>
      <c r="CCR65"/>
      <c r="CCS65"/>
      <c r="CCT65"/>
      <c r="CCU65"/>
      <c r="CCV65"/>
      <c r="CCW65"/>
      <c r="CCX65"/>
      <c r="CCY65"/>
      <c r="CCZ65"/>
      <c r="CDA65"/>
      <c r="CDB65"/>
      <c r="CDC65"/>
      <c r="CDD65"/>
      <c r="CDE65"/>
      <c r="CDF65"/>
      <c r="CDG65"/>
      <c r="CDH65"/>
      <c r="CDI65"/>
      <c r="CDJ65"/>
      <c r="CDK65"/>
      <c r="CDL65"/>
      <c r="CDM65"/>
      <c r="CDN65"/>
      <c r="CDO65"/>
      <c r="CDP65"/>
      <c r="CDQ65"/>
      <c r="CDR65"/>
      <c r="CDS65"/>
      <c r="CDT65"/>
      <c r="CDU65"/>
      <c r="CDV65"/>
      <c r="CDW65"/>
      <c r="CDX65"/>
      <c r="CDY65"/>
      <c r="CDZ65"/>
      <c r="CEA65"/>
      <c r="CEB65"/>
      <c r="CEC65"/>
      <c r="CED65"/>
      <c r="CEE65"/>
      <c r="CEF65"/>
      <c r="CEG65"/>
      <c r="CEH65"/>
      <c r="CEI65"/>
      <c r="CEJ65"/>
      <c r="CEK65"/>
      <c r="CEL65"/>
      <c r="CEM65"/>
      <c r="CEN65"/>
      <c r="CEO65"/>
      <c r="CEP65"/>
      <c r="CEQ65"/>
      <c r="CER65"/>
      <c r="CES65"/>
      <c r="CET65"/>
      <c r="CEU65"/>
      <c r="CEV65"/>
      <c r="CEW65"/>
      <c r="CEX65"/>
      <c r="CEY65"/>
      <c r="CEZ65"/>
      <c r="CFA65"/>
      <c r="CFB65"/>
      <c r="CFC65"/>
      <c r="CFD65"/>
      <c r="CFE65"/>
      <c r="CFF65"/>
      <c r="CFG65"/>
      <c r="CFH65"/>
      <c r="CFI65"/>
      <c r="CFJ65"/>
      <c r="CFK65"/>
      <c r="CFL65"/>
      <c r="CFM65"/>
      <c r="CFN65"/>
      <c r="CFO65"/>
      <c r="CFP65"/>
      <c r="CFQ65"/>
      <c r="CFR65"/>
      <c r="CFS65"/>
      <c r="CFT65"/>
      <c r="CFU65"/>
      <c r="CFV65"/>
      <c r="CFW65"/>
      <c r="CFX65"/>
      <c r="CFY65"/>
      <c r="CFZ65"/>
      <c r="CGA65"/>
      <c r="CGB65"/>
      <c r="CGC65"/>
      <c r="CGD65"/>
      <c r="CGE65"/>
      <c r="CGF65"/>
      <c r="CGG65"/>
      <c r="CGH65"/>
      <c r="CGI65"/>
      <c r="CGJ65"/>
      <c r="CGK65"/>
      <c r="CGL65"/>
      <c r="CGM65"/>
      <c r="CGN65"/>
      <c r="CGO65"/>
      <c r="CGP65"/>
      <c r="CGQ65"/>
      <c r="CGR65"/>
      <c r="CGS65"/>
      <c r="CGT65"/>
      <c r="CGU65"/>
      <c r="CGV65"/>
      <c r="CGW65"/>
      <c r="CGX65"/>
      <c r="CGY65"/>
      <c r="CGZ65"/>
      <c r="CHA65"/>
      <c r="CHB65"/>
      <c r="CHC65"/>
      <c r="CHD65"/>
      <c r="CHE65"/>
      <c r="CHF65"/>
      <c r="CHG65"/>
      <c r="CHH65"/>
      <c r="CHI65"/>
      <c r="CHJ65"/>
      <c r="CHK65"/>
      <c r="CHL65"/>
      <c r="CHM65"/>
      <c r="CHN65"/>
      <c r="CHO65"/>
      <c r="CHP65"/>
      <c r="CHQ65"/>
      <c r="CHR65"/>
      <c r="CHS65"/>
      <c r="CHT65"/>
      <c r="CHU65"/>
      <c r="CHV65"/>
      <c r="CHW65"/>
      <c r="CHX65"/>
      <c r="CHY65"/>
      <c r="CHZ65"/>
      <c r="CIA65"/>
      <c r="CIB65"/>
      <c r="CIC65"/>
      <c r="CID65"/>
      <c r="CIE65"/>
      <c r="CIF65"/>
      <c r="CIG65"/>
      <c r="CIH65"/>
      <c r="CII65"/>
      <c r="CIJ65"/>
      <c r="CIK65"/>
      <c r="CIL65"/>
      <c r="CIM65"/>
      <c r="CIN65"/>
      <c r="CIO65"/>
      <c r="CIP65"/>
      <c r="CIQ65"/>
      <c r="CIR65"/>
      <c r="CIS65"/>
      <c r="CIT65"/>
      <c r="CIU65"/>
      <c r="CIV65"/>
      <c r="CIW65"/>
      <c r="CIX65"/>
      <c r="CIY65"/>
      <c r="CIZ65"/>
      <c r="CJA65"/>
      <c r="CJB65"/>
      <c r="CJC65"/>
      <c r="CJD65"/>
      <c r="CJE65"/>
      <c r="CJF65"/>
      <c r="CJG65"/>
      <c r="CJH65"/>
      <c r="CJI65"/>
      <c r="CJJ65"/>
      <c r="CJK65"/>
      <c r="CJL65"/>
      <c r="CJM65"/>
      <c r="CJN65"/>
      <c r="CJO65"/>
      <c r="CJP65"/>
      <c r="CJQ65"/>
      <c r="CJR65"/>
      <c r="CJS65"/>
      <c r="CJT65"/>
      <c r="CJU65"/>
      <c r="CJV65"/>
      <c r="CJW65"/>
      <c r="CJX65"/>
      <c r="CJY65"/>
      <c r="CJZ65"/>
      <c r="CKA65"/>
      <c r="CKB65"/>
      <c r="CKC65"/>
      <c r="CKD65"/>
      <c r="CKE65"/>
      <c r="CKF65"/>
      <c r="CKG65"/>
      <c r="CKH65"/>
      <c r="CKI65"/>
      <c r="CKJ65"/>
      <c r="CKK65"/>
      <c r="CKL65"/>
      <c r="CKM65"/>
      <c r="CKN65"/>
      <c r="CKO65"/>
      <c r="CKP65"/>
      <c r="CKQ65"/>
      <c r="CKR65"/>
      <c r="CKS65"/>
      <c r="CKT65"/>
      <c r="CKU65"/>
      <c r="CKV65"/>
      <c r="CKW65"/>
      <c r="CKX65"/>
      <c r="CKY65"/>
      <c r="CKZ65"/>
      <c r="CLA65"/>
      <c r="CLB65"/>
      <c r="CLC65"/>
      <c r="CLD65"/>
      <c r="CLE65"/>
      <c r="CLF65"/>
      <c r="CLG65"/>
      <c r="CLH65"/>
      <c r="CLI65"/>
      <c r="CLJ65"/>
      <c r="CLK65"/>
      <c r="CLL65"/>
      <c r="CLM65"/>
      <c r="CLN65"/>
      <c r="CLO65"/>
      <c r="CLP65"/>
      <c r="CLQ65"/>
      <c r="CLR65"/>
      <c r="CLS65"/>
      <c r="CLT65"/>
      <c r="CLU65"/>
      <c r="CLV65"/>
      <c r="CLW65"/>
      <c r="CLX65"/>
      <c r="CLY65"/>
      <c r="CLZ65"/>
      <c r="CMA65"/>
      <c r="CMB65"/>
      <c r="CMC65"/>
      <c r="CMD65"/>
      <c r="CME65"/>
      <c r="CMF65"/>
      <c r="CMG65"/>
      <c r="CMH65"/>
      <c r="CMI65"/>
      <c r="CMJ65"/>
      <c r="CMK65"/>
      <c r="CML65"/>
      <c r="CMM65"/>
      <c r="CMN65"/>
      <c r="CMO65"/>
      <c r="CMP65"/>
      <c r="CMQ65"/>
      <c r="CMR65"/>
      <c r="CMS65"/>
      <c r="CMT65"/>
      <c r="CMU65"/>
      <c r="CMV65"/>
      <c r="CMW65"/>
      <c r="CMX65"/>
      <c r="CMY65"/>
      <c r="CMZ65"/>
      <c r="CNA65"/>
      <c r="CNB65"/>
      <c r="CNC65"/>
      <c r="CND65"/>
      <c r="CNE65"/>
      <c r="CNF65"/>
      <c r="CNG65"/>
      <c r="CNH65"/>
      <c r="CNI65"/>
      <c r="CNJ65"/>
      <c r="CNK65"/>
      <c r="CNL65"/>
      <c r="CNM65"/>
      <c r="CNN65"/>
      <c r="CNO65"/>
      <c r="CNP65"/>
      <c r="CNQ65"/>
      <c r="CNR65"/>
      <c r="CNS65"/>
      <c r="CNT65"/>
      <c r="CNU65"/>
      <c r="CNV65"/>
      <c r="CNW65"/>
      <c r="CNX65"/>
      <c r="CNY65"/>
      <c r="CNZ65"/>
      <c r="COA65"/>
      <c r="COB65"/>
      <c r="COC65"/>
      <c r="COD65"/>
      <c r="COE65"/>
      <c r="COF65"/>
      <c r="COG65"/>
      <c r="COH65"/>
      <c r="COI65"/>
      <c r="COJ65"/>
      <c r="COK65"/>
      <c r="COL65"/>
      <c r="COM65"/>
      <c r="CON65"/>
      <c r="COO65"/>
      <c r="COP65"/>
      <c r="COQ65"/>
      <c r="COR65"/>
      <c r="COS65"/>
      <c r="COT65"/>
      <c r="COU65"/>
      <c r="COV65"/>
      <c r="COW65"/>
      <c r="COX65"/>
      <c r="COY65"/>
      <c r="COZ65"/>
      <c r="CPA65"/>
      <c r="CPB65"/>
      <c r="CPC65"/>
      <c r="CPD65"/>
      <c r="CPE65"/>
      <c r="CPF65"/>
      <c r="CPG65"/>
      <c r="CPH65"/>
      <c r="CPI65"/>
      <c r="CPJ65"/>
      <c r="CPK65"/>
      <c r="CPL65"/>
      <c r="CPM65"/>
      <c r="CPN65"/>
      <c r="CPO65"/>
      <c r="CPP65"/>
      <c r="CPQ65"/>
      <c r="CPR65"/>
      <c r="CPS65"/>
      <c r="CPT65"/>
      <c r="CPU65"/>
      <c r="CPV65"/>
      <c r="CPW65"/>
      <c r="CPX65"/>
      <c r="CPY65"/>
      <c r="CPZ65"/>
      <c r="CQA65"/>
      <c r="CQB65"/>
      <c r="CQC65"/>
      <c r="CQD65"/>
      <c r="CQE65"/>
      <c r="CQF65"/>
      <c r="CQG65"/>
      <c r="CQH65"/>
      <c r="CQI65"/>
      <c r="CQJ65"/>
      <c r="CQK65"/>
      <c r="CQL65"/>
      <c r="CQM65"/>
      <c r="CQN65"/>
      <c r="CQO65"/>
      <c r="CQP65"/>
      <c r="CQQ65"/>
      <c r="CQR65"/>
      <c r="CQS65"/>
      <c r="CQT65"/>
      <c r="CQU65"/>
      <c r="CQV65"/>
      <c r="CQW65"/>
      <c r="CQX65"/>
      <c r="CQY65"/>
      <c r="CQZ65"/>
      <c r="CRA65"/>
      <c r="CRB65"/>
      <c r="CRC65"/>
      <c r="CRD65"/>
      <c r="CRE65"/>
      <c r="CRF65"/>
      <c r="CRG65"/>
      <c r="CRH65"/>
      <c r="CRI65"/>
      <c r="CRJ65"/>
      <c r="CRK65"/>
      <c r="CRL65"/>
      <c r="CRM65"/>
      <c r="CRN65"/>
      <c r="CRO65"/>
      <c r="CRP65"/>
      <c r="CRQ65"/>
      <c r="CRR65"/>
      <c r="CRS65"/>
      <c r="CRT65"/>
      <c r="CRU65"/>
      <c r="CRV65"/>
      <c r="CRW65"/>
      <c r="CRX65"/>
      <c r="CRY65"/>
      <c r="CRZ65"/>
      <c r="CSA65"/>
      <c r="CSB65"/>
      <c r="CSC65"/>
      <c r="CSD65"/>
      <c r="CSE65"/>
      <c r="CSF65"/>
      <c r="CSG65"/>
      <c r="CSH65"/>
      <c r="CSI65"/>
      <c r="CSJ65"/>
      <c r="CSK65"/>
      <c r="CSL65"/>
      <c r="CSM65"/>
      <c r="CSN65"/>
      <c r="CSO65"/>
      <c r="CSP65"/>
      <c r="CSQ65"/>
      <c r="CSR65"/>
      <c r="CSS65"/>
      <c r="CST65"/>
      <c r="CSU65"/>
      <c r="CSV65"/>
      <c r="CSW65"/>
      <c r="CSX65"/>
      <c r="CSY65"/>
      <c r="CSZ65"/>
      <c r="CTA65"/>
      <c r="CTB65"/>
      <c r="CTC65"/>
      <c r="CTD65"/>
      <c r="CTE65"/>
      <c r="CTF65"/>
      <c r="CTG65"/>
      <c r="CTH65"/>
      <c r="CTI65"/>
      <c r="CTJ65"/>
      <c r="CTK65"/>
      <c r="CTL65"/>
      <c r="CTM65"/>
      <c r="CTN65"/>
      <c r="CTO65"/>
      <c r="CTP65"/>
      <c r="CTQ65"/>
      <c r="CTR65"/>
      <c r="CTS65"/>
      <c r="CTT65"/>
      <c r="CTU65"/>
      <c r="CTV65"/>
      <c r="CTW65"/>
      <c r="CTX65"/>
      <c r="CTY65"/>
      <c r="CTZ65"/>
      <c r="CUA65"/>
      <c r="CUB65"/>
      <c r="CUC65"/>
      <c r="CUD65"/>
      <c r="CUE65"/>
      <c r="CUF65"/>
      <c r="CUG65"/>
      <c r="CUH65"/>
      <c r="CUI65"/>
      <c r="CUJ65"/>
      <c r="CUK65"/>
      <c r="CUL65"/>
      <c r="CUM65"/>
      <c r="CUN65"/>
      <c r="CUO65"/>
      <c r="CUP65"/>
      <c r="CUQ65"/>
      <c r="CUR65"/>
      <c r="CUS65"/>
      <c r="CUT65"/>
      <c r="CUU65"/>
      <c r="CUV65"/>
      <c r="CUW65"/>
      <c r="CUX65"/>
      <c r="CUY65"/>
      <c r="CUZ65"/>
      <c r="CVA65"/>
      <c r="CVB65"/>
      <c r="CVC65"/>
      <c r="CVD65"/>
      <c r="CVE65"/>
      <c r="CVF65"/>
      <c r="CVG65"/>
      <c r="CVH65"/>
      <c r="CVI65"/>
      <c r="CVJ65"/>
      <c r="CVK65"/>
      <c r="CVL65"/>
      <c r="CVM65"/>
      <c r="CVN65"/>
      <c r="CVO65"/>
      <c r="CVP65"/>
      <c r="CVQ65"/>
      <c r="CVR65"/>
      <c r="CVS65"/>
      <c r="CVT65"/>
      <c r="CVU65"/>
      <c r="CVV65"/>
      <c r="CVW65"/>
      <c r="CVX65"/>
      <c r="CVY65"/>
      <c r="CVZ65"/>
      <c r="CWA65"/>
      <c r="CWB65"/>
      <c r="CWC65"/>
      <c r="CWD65"/>
      <c r="CWE65"/>
      <c r="CWF65"/>
      <c r="CWG65"/>
      <c r="CWH65"/>
      <c r="CWI65"/>
      <c r="CWJ65"/>
      <c r="CWK65"/>
      <c r="CWL65"/>
      <c r="CWM65"/>
      <c r="CWN65"/>
      <c r="CWO65"/>
      <c r="CWP65"/>
      <c r="CWQ65"/>
      <c r="CWR65"/>
      <c r="CWS65"/>
      <c r="CWT65"/>
      <c r="CWU65"/>
      <c r="CWV65"/>
      <c r="CWW65"/>
      <c r="CWX65"/>
      <c r="CWY65"/>
      <c r="CWZ65"/>
      <c r="CXA65"/>
      <c r="CXB65"/>
      <c r="CXC65"/>
      <c r="CXD65"/>
      <c r="CXE65"/>
      <c r="CXF65"/>
      <c r="CXG65"/>
      <c r="CXH65"/>
      <c r="CXI65"/>
      <c r="CXJ65"/>
      <c r="CXK65"/>
      <c r="CXL65"/>
      <c r="CXM65"/>
      <c r="CXN65"/>
      <c r="CXO65"/>
      <c r="CXP65"/>
      <c r="CXQ65"/>
      <c r="CXR65"/>
      <c r="CXS65"/>
      <c r="CXT65"/>
      <c r="CXU65"/>
      <c r="CXV65"/>
      <c r="CXW65"/>
      <c r="CXX65"/>
      <c r="CXY65"/>
      <c r="CXZ65"/>
      <c r="CYA65"/>
      <c r="CYB65"/>
      <c r="CYC65"/>
      <c r="CYD65"/>
      <c r="CYE65"/>
      <c r="CYF65"/>
      <c r="CYG65"/>
      <c r="CYH65"/>
      <c r="CYI65"/>
      <c r="CYJ65"/>
      <c r="CYK65"/>
      <c r="CYL65"/>
      <c r="CYM65"/>
      <c r="CYN65"/>
      <c r="CYO65"/>
      <c r="CYP65"/>
      <c r="CYQ65"/>
      <c r="CYR65"/>
      <c r="CYS65"/>
      <c r="CYT65"/>
      <c r="CYU65"/>
      <c r="CYV65"/>
      <c r="CYW65"/>
      <c r="CYX65"/>
      <c r="CYY65"/>
      <c r="CYZ65"/>
      <c r="CZA65"/>
      <c r="CZB65"/>
      <c r="CZC65"/>
      <c r="CZD65"/>
      <c r="CZE65"/>
      <c r="CZF65"/>
      <c r="CZG65"/>
      <c r="CZH65"/>
      <c r="CZI65"/>
      <c r="CZJ65"/>
      <c r="CZK65"/>
      <c r="CZL65"/>
      <c r="CZM65"/>
      <c r="CZN65"/>
      <c r="CZO65"/>
      <c r="CZP65"/>
      <c r="CZQ65"/>
      <c r="CZR65"/>
      <c r="CZS65"/>
      <c r="CZT65"/>
      <c r="CZU65"/>
      <c r="CZV65"/>
      <c r="CZW65"/>
      <c r="CZX65"/>
      <c r="CZY65"/>
      <c r="CZZ65"/>
      <c r="DAA65"/>
      <c r="DAB65"/>
      <c r="DAC65"/>
      <c r="DAD65"/>
      <c r="DAE65"/>
      <c r="DAF65"/>
      <c r="DAG65"/>
      <c r="DAH65"/>
      <c r="DAI65"/>
      <c r="DAJ65"/>
      <c r="DAK65"/>
      <c r="DAL65"/>
      <c r="DAM65"/>
      <c r="DAN65"/>
      <c r="DAO65"/>
      <c r="DAP65"/>
      <c r="DAQ65"/>
      <c r="DAR65"/>
      <c r="DAS65"/>
      <c r="DAT65"/>
      <c r="DAU65"/>
      <c r="DAV65"/>
      <c r="DAW65"/>
      <c r="DAX65"/>
      <c r="DAY65"/>
      <c r="DAZ65"/>
      <c r="DBA65"/>
      <c r="DBB65"/>
      <c r="DBC65"/>
      <c r="DBD65"/>
      <c r="DBE65"/>
      <c r="DBF65"/>
      <c r="DBG65"/>
      <c r="DBH65"/>
      <c r="DBI65"/>
      <c r="DBJ65"/>
      <c r="DBK65"/>
      <c r="DBL65"/>
      <c r="DBM65"/>
      <c r="DBN65"/>
      <c r="DBO65"/>
      <c r="DBP65"/>
      <c r="DBQ65"/>
      <c r="DBR65"/>
      <c r="DBS65"/>
      <c r="DBT65"/>
      <c r="DBU65"/>
      <c r="DBV65"/>
      <c r="DBW65"/>
      <c r="DBX65"/>
      <c r="DBY65"/>
      <c r="DBZ65"/>
      <c r="DCA65"/>
      <c r="DCB65"/>
      <c r="DCC65"/>
      <c r="DCD65"/>
      <c r="DCE65"/>
      <c r="DCF65"/>
      <c r="DCG65"/>
      <c r="DCH65"/>
      <c r="DCI65"/>
      <c r="DCJ65"/>
      <c r="DCK65"/>
      <c r="DCL65"/>
      <c r="DCM65"/>
      <c r="DCN65"/>
      <c r="DCO65"/>
      <c r="DCP65"/>
      <c r="DCQ65"/>
      <c r="DCR65"/>
      <c r="DCS65"/>
      <c r="DCT65"/>
      <c r="DCU65"/>
      <c r="DCV65"/>
      <c r="DCW65"/>
      <c r="DCX65"/>
      <c r="DCY65"/>
      <c r="DCZ65"/>
      <c r="DDA65"/>
      <c r="DDB65"/>
      <c r="DDC65"/>
      <c r="DDD65"/>
      <c r="DDE65"/>
      <c r="DDF65"/>
      <c r="DDG65"/>
      <c r="DDH65"/>
      <c r="DDI65"/>
      <c r="DDJ65"/>
      <c r="DDK65"/>
      <c r="DDL65"/>
      <c r="DDM65"/>
      <c r="DDN65"/>
      <c r="DDO65"/>
      <c r="DDP65"/>
      <c r="DDQ65"/>
      <c r="DDR65"/>
      <c r="DDS65"/>
      <c r="DDT65"/>
      <c r="DDU65"/>
      <c r="DDV65"/>
      <c r="DDW65"/>
      <c r="DDX65"/>
      <c r="DDY65"/>
      <c r="DDZ65"/>
      <c r="DEA65"/>
      <c r="DEB65"/>
      <c r="DEC65"/>
      <c r="DED65"/>
      <c r="DEE65"/>
      <c r="DEF65"/>
      <c r="DEG65"/>
      <c r="DEH65"/>
      <c r="DEI65"/>
      <c r="DEJ65"/>
      <c r="DEK65"/>
      <c r="DEL65"/>
      <c r="DEM65"/>
      <c r="DEN65"/>
      <c r="DEO65"/>
      <c r="DEP65"/>
      <c r="DEQ65"/>
      <c r="DER65"/>
      <c r="DES65"/>
      <c r="DET65"/>
      <c r="DEU65"/>
      <c r="DEV65"/>
      <c r="DEW65"/>
      <c r="DEX65"/>
      <c r="DEY65"/>
      <c r="DEZ65"/>
      <c r="DFA65"/>
      <c r="DFB65"/>
      <c r="DFC65"/>
      <c r="DFD65"/>
      <c r="DFE65"/>
      <c r="DFF65"/>
      <c r="DFG65"/>
      <c r="DFH65"/>
      <c r="DFI65"/>
      <c r="DFJ65"/>
      <c r="DFK65"/>
      <c r="DFL65"/>
      <c r="DFM65"/>
      <c r="DFN65"/>
      <c r="DFO65"/>
      <c r="DFP65"/>
      <c r="DFQ65"/>
      <c r="DFR65"/>
      <c r="DFS65"/>
      <c r="DFT65"/>
      <c r="DFU65"/>
      <c r="DFV65"/>
      <c r="DFW65"/>
      <c r="DFX65"/>
      <c r="DFY65"/>
      <c r="DFZ65"/>
      <c r="DGA65"/>
      <c r="DGB65"/>
      <c r="DGC65"/>
      <c r="DGD65"/>
      <c r="DGE65"/>
      <c r="DGF65"/>
      <c r="DGG65"/>
      <c r="DGH65"/>
      <c r="DGI65"/>
      <c r="DGJ65"/>
      <c r="DGK65"/>
      <c r="DGL65"/>
      <c r="DGM65"/>
      <c r="DGN65"/>
      <c r="DGO65"/>
      <c r="DGP65"/>
      <c r="DGQ65"/>
      <c r="DGR65"/>
      <c r="DGS65"/>
      <c r="DGT65"/>
      <c r="DGU65"/>
      <c r="DGV65"/>
      <c r="DGW65"/>
      <c r="DGX65"/>
      <c r="DGY65"/>
      <c r="DGZ65"/>
      <c r="DHA65"/>
      <c r="DHB65"/>
      <c r="DHC65"/>
      <c r="DHD65"/>
      <c r="DHE65"/>
      <c r="DHF65"/>
      <c r="DHG65"/>
      <c r="DHH65"/>
      <c r="DHI65"/>
      <c r="DHJ65"/>
      <c r="DHK65"/>
      <c r="DHL65"/>
      <c r="DHM65"/>
      <c r="DHN65"/>
      <c r="DHO65"/>
      <c r="DHP65"/>
      <c r="DHQ65"/>
      <c r="DHR65"/>
      <c r="DHS65"/>
      <c r="DHT65"/>
      <c r="DHU65"/>
      <c r="DHV65"/>
      <c r="DHW65"/>
      <c r="DHX65"/>
      <c r="DHY65"/>
      <c r="DHZ65"/>
      <c r="DIA65"/>
      <c r="DIB65"/>
      <c r="DIC65"/>
      <c r="DID65"/>
      <c r="DIE65"/>
      <c r="DIF65"/>
      <c r="DIG65"/>
      <c r="DIH65"/>
      <c r="DII65"/>
      <c r="DIJ65"/>
      <c r="DIK65"/>
      <c r="DIL65"/>
      <c r="DIM65"/>
      <c r="DIN65"/>
      <c r="DIO65"/>
      <c r="DIP65"/>
      <c r="DIQ65"/>
      <c r="DIR65"/>
      <c r="DIS65"/>
      <c r="DIT65"/>
      <c r="DIU65"/>
      <c r="DIV65"/>
      <c r="DIW65"/>
      <c r="DIX65"/>
      <c r="DIY65"/>
      <c r="DIZ65"/>
      <c r="DJA65"/>
      <c r="DJB65"/>
      <c r="DJC65"/>
      <c r="DJD65"/>
      <c r="DJE65"/>
      <c r="DJF65"/>
      <c r="DJG65"/>
      <c r="DJH65"/>
      <c r="DJI65"/>
      <c r="DJJ65"/>
      <c r="DJK65"/>
      <c r="DJL65"/>
      <c r="DJM65"/>
      <c r="DJN65"/>
      <c r="DJO65"/>
      <c r="DJP65"/>
      <c r="DJQ65"/>
      <c r="DJR65"/>
      <c r="DJS65"/>
      <c r="DJT65"/>
      <c r="DJU65"/>
      <c r="DJV65"/>
      <c r="DJW65"/>
      <c r="DJX65"/>
      <c r="DJY65"/>
      <c r="DJZ65"/>
      <c r="DKA65"/>
      <c r="DKB65"/>
      <c r="DKC65"/>
      <c r="DKD65"/>
      <c r="DKE65"/>
      <c r="DKF65"/>
      <c r="DKG65"/>
      <c r="DKH65"/>
      <c r="DKI65"/>
      <c r="DKJ65"/>
      <c r="DKK65"/>
      <c r="DKL65"/>
      <c r="DKM65"/>
      <c r="DKN65"/>
      <c r="DKO65"/>
      <c r="DKP65"/>
      <c r="DKQ65"/>
      <c r="DKR65"/>
      <c r="DKS65"/>
      <c r="DKT65"/>
      <c r="DKU65"/>
      <c r="DKV65"/>
      <c r="DKW65"/>
      <c r="DKX65"/>
      <c r="DKY65"/>
      <c r="DKZ65"/>
      <c r="DLA65"/>
      <c r="DLB65"/>
      <c r="DLC65"/>
      <c r="DLD65"/>
      <c r="DLE65"/>
      <c r="DLF65"/>
      <c r="DLG65"/>
      <c r="DLH65"/>
      <c r="DLI65"/>
      <c r="DLJ65"/>
      <c r="DLK65"/>
      <c r="DLL65"/>
      <c r="DLM65"/>
      <c r="DLN65"/>
      <c r="DLO65"/>
      <c r="DLP65"/>
      <c r="DLQ65"/>
      <c r="DLR65"/>
      <c r="DLS65"/>
      <c r="DLT65"/>
      <c r="DLU65"/>
      <c r="DLV65"/>
      <c r="DLW65"/>
      <c r="DLX65"/>
      <c r="DLY65"/>
      <c r="DLZ65"/>
      <c r="DMA65"/>
      <c r="DMB65"/>
      <c r="DMC65"/>
      <c r="DMD65"/>
      <c r="DME65"/>
      <c r="DMF65"/>
      <c r="DMG65"/>
      <c r="DMH65"/>
      <c r="DMI65"/>
      <c r="DMJ65"/>
      <c r="DMK65"/>
      <c r="DML65"/>
      <c r="DMM65"/>
      <c r="DMN65"/>
      <c r="DMO65"/>
      <c r="DMP65"/>
      <c r="DMQ65"/>
      <c r="DMR65"/>
      <c r="DMS65"/>
      <c r="DMT65"/>
      <c r="DMU65"/>
      <c r="DMV65"/>
      <c r="DMW65"/>
      <c r="DMX65"/>
      <c r="DMY65"/>
      <c r="DMZ65"/>
      <c r="DNA65"/>
      <c r="DNB65"/>
      <c r="DNC65"/>
      <c r="DND65"/>
      <c r="DNE65"/>
      <c r="DNF65"/>
      <c r="DNG65"/>
      <c r="DNH65"/>
      <c r="DNI65"/>
      <c r="DNJ65"/>
      <c r="DNK65"/>
      <c r="DNL65"/>
      <c r="DNM65"/>
      <c r="DNN65"/>
      <c r="DNO65"/>
      <c r="DNP65"/>
      <c r="DNQ65"/>
      <c r="DNR65"/>
      <c r="DNS65"/>
      <c r="DNT65"/>
      <c r="DNU65"/>
      <c r="DNV65"/>
      <c r="DNW65"/>
      <c r="DNX65"/>
      <c r="DNY65"/>
      <c r="DNZ65"/>
      <c r="DOA65"/>
      <c r="DOB65"/>
      <c r="DOC65"/>
      <c r="DOD65"/>
      <c r="DOE65"/>
      <c r="DOF65"/>
      <c r="DOG65"/>
      <c r="DOH65"/>
      <c r="DOI65"/>
      <c r="DOJ65"/>
      <c r="DOK65"/>
      <c r="DOL65"/>
      <c r="DOM65"/>
      <c r="DON65"/>
      <c r="DOO65"/>
      <c r="DOP65"/>
      <c r="DOQ65"/>
      <c r="DOR65"/>
      <c r="DOS65"/>
      <c r="DOT65"/>
      <c r="DOU65"/>
      <c r="DOV65"/>
      <c r="DOW65"/>
      <c r="DOX65"/>
      <c r="DOY65"/>
      <c r="DOZ65"/>
      <c r="DPA65"/>
      <c r="DPB65"/>
      <c r="DPC65"/>
      <c r="DPD65"/>
      <c r="DPE65"/>
      <c r="DPF65"/>
      <c r="DPG65"/>
      <c r="DPH65"/>
      <c r="DPI65"/>
      <c r="DPJ65"/>
      <c r="DPK65"/>
      <c r="DPL65"/>
      <c r="DPM65"/>
      <c r="DPN65"/>
      <c r="DPO65"/>
      <c r="DPP65"/>
      <c r="DPQ65"/>
      <c r="DPR65"/>
      <c r="DPS65"/>
      <c r="DPT65"/>
      <c r="DPU65"/>
      <c r="DPV65"/>
      <c r="DPW65"/>
      <c r="DPX65"/>
      <c r="DPY65"/>
      <c r="DPZ65"/>
      <c r="DQA65"/>
      <c r="DQB65"/>
      <c r="DQC65"/>
      <c r="DQD65"/>
      <c r="DQE65"/>
      <c r="DQF65"/>
      <c r="DQG65"/>
      <c r="DQH65"/>
      <c r="DQI65"/>
      <c r="DQJ65"/>
      <c r="DQK65"/>
      <c r="DQL65"/>
      <c r="DQM65"/>
      <c r="DQN65"/>
      <c r="DQO65"/>
      <c r="DQP65"/>
      <c r="DQQ65"/>
      <c r="DQR65"/>
      <c r="DQS65"/>
      <c r="DQT65"/>
      <c r="DQU65"/>
      <c r="DQV65"/>
      <c r="DQW65"/>
      <c r="DQX65"/>
      <c r="DQY65"/>
      <c r="DQZ65"/>
      <c r="DRA65"/>
      <c r="DRB65"/>
      <c r="DRC65"/>
      <c r="DRD65"/>
      <c r="DRE65"/>
      <c r="DRF65"/>
      <c r="DRG65"/>
      <c r="DRH65"/>
      <c r="DRI65"/>
      <c r="DRJ65"/>
      <c r="DRK65"/>
      <c r="DRL65"/>
      <c r="DRM65"/>
      <c r="DRN65"/>
      <c r="DRO65"/>
      <c r="DRP65"/>
      <c r="DRQ65"/>
      <c r="DRR65"/>
      <c r="DRS65"/>
      <c r="DRT65"/>
      <c r="DRU65"/>
      <c r="DRV65"/>
      <c r="DRW65"/>
      <c r="DRX65"/>
      <c r="DRY65"/>
      <c r="DRZ65"/>
      <c r="DSA65"/>
      <c r="DSB65"/>
      <c r="DSC65"/>
      <c r="DSD65"/>
      <c r="DSE65"/>
      <c r="DSF65"/>
      <c r="DSG65"/>
      <c r="DSH65"/>
      <c r="DSI65"/>
      <c r="DSJ65"/>
      <c r="DSK65"/>
      <c r="DSL65"/>
      <c r="DSM65"/>
      <c r="DSN65"/>
      <c r="DSO65"/>
      <c r="DSP65"/>
      <c r="DSQ65"/>
      <c r="DSR65"/>
      <c r="DSS65"/>
      <c r="DST65"/>
      <c r="DSU65"/>
      <c r="DSV65"/>
      <c r="DSW65"/>
      <c r="DSX65"/>
      <c r="DSY65"/>
      <c r="DSZ65"/>
      <c r="DTA65"/>
      <c r="DTB65"/>
      <c r="DTC65"/>
      <c r="DTD65"/>
      <c r="DTE65"/>
      <c r="DTF65"/>
      <c r="DTG65"/>
      <c r="DTH65"/>
      <c r="DTI65"/>
      <c r="DTJ65"/>
      <c r="DTK65"/>
      <c r="DTL65"/>
      <c r="DTM65"/>
      <c r="DTN65"/>
      <c r="DTO65"/>
      <c r="DTP65"/>
      <c r="DTQ65"/>
      <c r="DTR65"/>
      <c r="DTS65"/>
      <c r="DTT65"/>
      <c r="DTU65"/>
      <c r="DTV65"/>
      <c r="DTW65"/>
      <c r="DTX65"/>
      <c r="DTY65"/>
      <c r="DTZ65"/>
      <c r="DUA65"/>
      <c r="DUB65"/>
      <c r="DUC65"/>
      <c r="DUD65"/>
      <c r="DUE65"/>
      <c r="DUF65"/>
      <c r="DUG65"/>
      <c r="DUH65"/>
      <c r="DUI65"/>
      <c r="DUJ65"/>
      <c r="DUK65"/>
      <c r="DUL65"/>
      <c r="DUM65"/>
      <c r="DUN65"/>
      <c r="DUO65"/>
      <c r="DUP65"/>
      <c r="DUQ65"/>
      <c r="DUR65"/>
      <c r="DUS65"/>
      <c r="DUT65"/>
      <c r="DUU65"/>
      <c r="DUV65"/>
      <c r="DUW65"/>
      <c r="DUX65"/>
      <c r="DUY65"/>
      <c r="DUZ65"/>
      <c r="DVA65"/>
      <c r="DVB65"/>
      <c r="DVC65"/>
      <c r="DVD65"/>
      <c r="DVE65"/>
      <c r="DVF65"/>
      <c r="DVG65"/>
      <c r="DVH65"/>
      <c r="DVI65"/>
      <c r="DVJ65"/>
      <c r="DVK65"/>
      <c r="DVL65"/>
      <c r="DVM65"/>
      <c r="DVN65"/>
      <c r="DVO65"/>
      <c r="DVP65"/>
      <c r="DVQ65"/>
      <c r="DVR65"/>
      <c r="DVS65"/>
      <c r="DVT65"/>
      <c r="DVU65"/>
      <c r="DVV65"/>
      <c r="DVW65"/>
      <c r="DVX65"/>
      <c r="DVY65"/>
      <c r="DVZ65"/>
      <c r="DWA65"/>
      <c r="DWB65"/>
      <c r="DWC65"/>
      <c r="DWD65"/>
      <c r="DWE65"/>
      <c r="DWF65"/>
      <c r="DWG65"/>
      <c r="DWH65"/>
      <c r="DWI65"/>
      <c r="DWJ65"/>
      <c r="DWK65"/>
      <c r="DWL65"/>
      <c r="DWM65"/>
      <c r="DWN65"/>
      <c r="DWO65"/>
      <c r="DWP65"/>
      <c r="DWQ65"/>
      <c r="DWR65"/>
      <c r="DWS65"/>
      <c r="DWT65"/>
      <c r="DWU65"/>
      <c r="DWV65"/>
      <c r="DWW65"/>
      <c r="DWX65"/>
      <c r="DWY65"/>
      <c r="DWZ65"/>
      <c r="DXA65"/>
      <c r="DXB65"/>
      <c r="DXC65"/>
      <c r="DXD65"/>
      <c r="DXE65"/>
      <c r="DXF65"/>
      <c r="DXG65"/>
      <c r="DXH65"/>
      <c r="DXI65"/>
      <c r="DXJ65"/>
      <c r="DXK65"/>
      <c r="DXL65"/>
      <c r="DXM65"/>
      <c r="DXN65"/>
      <c r="DXO65"/>
      <c r="DXP65"/>
      <c r="DXQ65"/>
      <c r="DXR65"/>
      <c r="DXS65"/>
      <c r="DXT65"/>
      <c r="DXU65"/>
      <c r="DXV65"/>
      <c r="DXW65"/>
      <c r="DXX65"/>
      <c r="DXY65"/>
      <c r="DXZ65"/>
      <c r="DYA65"/>
      <c r="DYB65"/>
      <c r="DYC65"/>
      <c r="DYD65"/>
      <c r="DYE65"/>
      <c r="DYF65"/>
      <c r="DYG65"/>
      <c r="DYH65"/>
      <c r="DYI65"/>
      <c r="DYJ65"/>
      <c r="DYK65"/>
      <c r="DYL65"/>
      <c r="DYM65"/>
      <c r="DYN65"/>
      <c r="DYO65"/>
      <c r="DYP65"/>
      <c r="DYQ65"/>
      <c r="DYR65"/>
      <c r="DYS65"/>
      <c r="DYT65"/>
      <c r="DYU65"/>
      <c r="DYV65"/>
      <c r="DYW65"/>
      <c r="DYX65"/>
      <c r="DYY65"/>
      <c r="DYZ65"/>
      <c r="DZA65"/>
      <c r="DZB65"/>
      <c r="DZC65"/>
      <c r="DZD65"/>
      <c r="DZE65"/>
      <c r="DZF65"/>
      <c r="DZG65"/>
      <c r="DZH65"/>
      <c r="DZI65"/>
      <c r="DZJ65"/>
      <c r="DZK65"/>
      <c r="DZL65"/>
      <c r="DZM65"/>
      <c r="DZN65"/>
      <c r="DZO65"/>
      <c r="DZP65"/>
      <c r="DZQ65"/>
      <c r="DZR65"/>
      <c r="DZS65"/>
      <c r="DZT65"/>
      <c r="DZU65"/>
      <c r="DZV65"/>
      <c r="DZW65"/>
      <c r="DZX65"/>
      <c r="DZY65"/>
      <c r="DZZ65"/>
      <c r="EAA65"/>
      <c r="EAB65"/>
      <c r="EAC65"/>
      <c r="EAD65"/>
      <c r="EAE65"/>
      <c r="EAF65"/>
      <c r="EAG65"/>
      <c r="EAH65"/>
      <c r="EAI65"/>
      <c r="EAJ65"/>
      <c r="EAK65"/>
      <c r="EAL65"/>
      <c r="EAM65"/>
      <c r="EAN65"/>
      <c r="EAO65"/>
      <c r="EAP65"/>
      <c r="EAQ65"/>
      <c r="EAR65"/>
      <c r="EAS65"/>
      <c r="EAT65"/>
      <c r="EAU65"/>
      <c r="EAV65"/>
      <c r="EAW65"/>
      <c r="EAX65"/>
      <c r="EAY65"/>
      <c r="EAZ65"/>
      <c r="EBA65"/>
      <c r="EBB65"/>
      <c r="EBC65"/>
      <c r="EBD65"/>
      <c r="EBE65"/>
      <c r="EBF65"/>
      <c r="EBG65"/>
      <c r="EBH65"/>
      <c r="EBI65"/>
      <c r="EBJ65"/>
      <c r="EBK65"/>
      <c r="EBL65"/>
      <c r="EBM65"/>
      <c r="EBN65"/>
      <c r="EBO65"/>
      <c r="EBP65"/>
      <c r="EBQ65"/>
      <c r="EBR65"/>
      <c r="EBS65"/>
      <c r="EBT65"/>
      <c r="EBU65"/>
      <c r="EBV65"/>
      <c r="EBW65"/>
      <c r="EBX65"/>
      <c r="EBY65"/>
      <c r="EBZ65"/>
      <c r="ECA65"/>
      <c r="ECB65"/>
      <c r="ECC65"/>
      <c r="ECD65"/>
      <c r="ECE65"/>
      <c r="ECF65"/>
      <c r="ECG65"/>
      <c r="ECH65"/>
      <c r="ECI65"/>
      <c r="ECJ65"/>
      <c r="ECK65"/>
      <c r="ECL65"/>
      <c r="ECM65"/>
      <c r="ECN65"/>
      <c r="ECO65"/>
      <c r="ECP65"/>
      <c r="ECQ65"/>
      <c r="ECR65"/>
      <c r="ECS65"/>
      <c r="ECT65"/>
      <c r="ECU65"/>
      <c r="ECV65"/>
      <c r="ECW65"/>
      <c r="ECX65"/>
      <c r="ECY65"/>
      <c r="ECZ65"/>
      <c r="EDA65"/>
      <c r="EDB65"/>
      <c r="EDC65"/>
      <c r="EDD65"/>
      <c r="EDE65"/>
      <c r="EDF65"/>
      <c r="EDG65"/>
      <c r="EDH65"/>
      <c r="EDI65"/>
      <c r="EDJ65"/>
      <c r="EDK65"/>
      <c r="EDL65"/>
      <c r="EDM65"/>
      <c r="EDN65"/>
      <c r="EDO65"/>
      <c r="EDP65"/>
      <c r="EDQ65"/>
      <c r="EDR65"/>
      <c r="EDS65"/>
      <c r="EDT65"/>
      <c r="EDU65"/>
      <c r="EDV65"/>
      <c r="EDW65"/>
      <c r="EDX65"/>
      <c r="EDY65"/>
      <c r="EDZ65"/>
      <c r="EEA65"/>
      <c r="EEB65"/>
      <c r="EEC65"/>
      <c r="EED65"/>
      <c r="EEE65"/>
      <c r="EEF65"/>
      <c r="EEG65"/>
      <c r="EEH65"/>
      <c r="EEI65"/>
      <c r="EEJ65"/>
      <c r="EEK65"/>
      <c r="EEL65"/>
      <c r="EEM65"/>
      <c r="EEN65"/>
      <c r="EEO65"/>
      <c r="EEP65"/>
      <c r="EEQ65"/>
      <c r="EER65"/>
      <c r="EES65"/>
      <c r="EET65"/>
      <c r="EEU65"/>
      <c r="EEV65"/>
      <c r="EEW65"/>
      <c r="EEX65"/>
      <c r="EEY65"/>
      <c r="EEZ65"/>
      <c r="EFA65"/>
      <c r="EFB65"/>
      <c r="EFC65"/>
      <c r="EFD65"/>
      <c r="EFE65"/>
      <c r="EFF65"/>
      <c r="EFG65"/>
      <c r="EFH65"/>
      <c r="EFI65"/>
      <c r="EFJ65"/>
      <c r="EFK65"/>
      <c r="EFL65"/>
      <c r="EFM65"/>
      <c r="EFN65"/>
      <c r="EFO65"/>
      <c r="EFP65"/>
      <c r="EFQ65"/>
      <c r="EFR65"/>
      <c r="EFS65"/>
      <c r="EFT65"/>
      <c r="EFU65"/>
      <c r="EFV65"/>
      <c r="EFW65"/>
      <c r="EFX65"/>
      <c r="EFY65"/>
      <c r="EFZ65"/>
      <c r="EGA65"/>
      <c r="EGB65"/>
      <c r="EGC65"/>
      <c r="EGD65"/>
      <c r="EGE65"/>
      <c r="EGF65"/>
      <c r="EGG65"/>
      <c r="EGH65"/>
      <c r="EGI65"/>
      <c r="EGJ65"/>
      <c r="EGK65"/>
      <c r="EGL65"/>
      <c r="EGM65"/>
      <c r="EGN65"/>
      <c r="EGO65"/>
      <c r="EGP65"/>
      <c r="EGQ65"/>
      <c r="EGR65"/>
      <c r="EGS65"/>
      <c r="EGT65"/>
      <c r="EGU65"/>
      <c r="EGV65"/>
      <c r="EGW65"/>
      <c r="EGX65"/>
      <c r="EGY65"/>
      <c r="EGZ65"/>
      <c r="EHA65"/>
      <c r="EHB65"/>
      <c r="EHC65"/>
      <c r="EHD65"/>
      <c r="EHE65"/>
      <c r="EHF65"/>
      <c r="EHG65"/>
      <c r="EHH65"/>
      <c r="EHI65"/>
      <c r="EHJ65"/>
      <c r="EHK65"/>
      <c r="EHL65"/>
      <c r="EHM65"/>
      <c r="EHN65"/>
      <c r="EHO65"/>
      <c r="EHP65"/>
      <c r="EHQ65"/>
      <c r="EHR65"/>
      <c r="EHS65"/>
      <c r="EHT65"/>
      <c r="EHU65"/>
      <c r="EHV65"/>
      <c r="EHW65"/>
      <c r="EHX65"/>
      <c r="EHY65"/>
      <c r="EHZ65"/>
      <c r="EIA65"/>
      <c r="EIB65"/>
      <c r="EIC65"/>
      <c r="EID65"/>
      <c r="EIE65"/>
      <c r="EIF65"/>
      <c r="EIG65"/>
      <c r="EIH65"/>
      <c r="EII65"/>
      <c r="EIJ65"/>
      <c r="EIK65"/>
      <c r="EIL65"/>
      <c r="EIM65"/>
      <c r="EIN65"/>
      <c r="EIO65"/>
      <c r="EIP65"/>
      <c r="EIQ65"/>
      <c r="EIR65"/>
      <c r="EIS65"/>
      <c r="EIT65"/>
      <c r="EIU65"/>
      <c r="EIV65"/>
      <c r="EIW65"/>
      <c r="EIX65"/>
      <c r="EIY65"/>
      <c r="EIZ65"/>
      <c r="EJA65"/>
      <c r="EJB65"/>
      <c r="EJC65"/>
      <c r="EJD65"/>
      <c r="EJE65"/>
      <c r="EJF65"/>
      <c r="EJG65"/>
      <c r="EJH65"/>
      <c r="EJI65"/>
      <c r="EJJ65"/>
      <c r="EJK65"/>
      <c r="EJL65"/>
      <c r="EJM65"/>
      <c r="EJN65"/>
      <c r="EJO65"/>
      <c r="EJP65"/>
      <c r="EJQ65"/>
      <c r="EJR65"/>
      <c r="EJS65"/>
      <c r="EJT65"/>
      <c r="EJU65"/>
      <c r="EJV65"/>
      <c r="EJW65"/>
      <c r="EJX65"/>
      <c r="EJY65"/>
      <c r="EJZ65"/>
      <c r="EKA65"/>
      <c r="EKB65"/>
      <c r="EKC65"/>
      <c r="EKD65"/>
      <c r="EKE65"/>
      <c r="EKF65"/>
      <c r="EKG65"/>
      <c r="EKH65"/>
      <c r="EKI65"/>
      <c r="EKJ65"/>
      <c r="EKK65"/>
      <c r="EKL65"/>
      <c r="EKM65"/>
      <c r="EKN65"/>
      <c r="EKO65"/>
      <c r="EKP65"/>
      <c r="EKQ65"/>
      <c r="EKR65"/>
      <c r="EKS65"/>
      <c r="EKT65"/>
      <c r="EKU65"/>
      <c r="EKV65"/>
      <c r="EKW65"/>
      <c r="EKX65"/>
      <c r="EKY65"/>
      <c r="EKZ65"/>
      <c r="ELA65"/>
      <c r="ELB65"/>
      <c r="ELC65"/>
      <c r="ELD65"/>
      <c r="ELE65"/>
      <c r="ELF65"/>
      <c r="ELG65"/>
      <c r="ELH65"/>
      <c r="ELI65"/>
      <c r="ELJ65"/>
      <c r="ELK65"/>
      <c r="ELL65"/>
      <c r="ELM65"/>
      <c r="ELN65"/>
      <c r="ELO65"/>
      <c r="ELP65"/>
      <c r="ELQ65"/>
      <c r="ELR65"/>
      <c r="ELS65"/>
      <c r="ELT65"/>
      <c r="ELU65"/>
      <c r="ELV65"/>
      <c r="ELW65"/>
      <c r="ELX65"/>
      <c r="ELY65"/>
      <c r="ELZ65"/>
      <c r="EMA65"/>
      <c r="EMB65"/>
      <c r="EMC65"/>
      <c r="EMD65"/>
      <c r="EME65"/>
      <c r="EMF65"/>
      <c r="EMG65"/>
      <c r="EMH65"/>
      <c r="EMI65"/>
      <c r="EMJ65"/>
      <c r="EMK65"/>
      <c r="EML65"/>
      <c r="EMM65"/>
      <c r="EMN65"/>
      <c r="EMO65"/>
      <c r="EMP65"/>
      <c r="EMQ65"/>
      <c r="EMR65"/>
      <c r="EMS65"/>
      <c r="EMT65"/>
      <c r="EMU65"/>
      <c r="EMV65"/>
      <c r="EMW65"/>
      <c r="EMX65"/>
      <c r="EMY65"/>
      <c r="EMZ65"/>
      <c r="ENA65"/>
      <c r="ENB65"/>
      <c r="ENC65"/>
      <c r="END65"/>
      <c r="ENE65"/>
      <c r="ENF65"/>
      <c r="ENG65"/>
      <c r="ENH65"/>
      <c r="ENI65"/>
      <c r="ENJ65"/>
      <c r="ENK65"/>
      <c r="ENL65"/>
      <c r="ENM65"/>
      <c r="ENN65"/>
      <c r="ENO65"/>
      <c r="ENP65"/>
      <c r="ENQ65"/>
      <c r="ENR65"/>
      <c r="ENS65"/>
      <c r="ENT65"/>
      <c r="ENU65"/>
      <c r="ENV65"/>
      <c r="ENW65"/>
      <c r="ENX65"/>
      <c r="ENY65"/>
      <c r="ENZ65"/>
      <c r="EOA65"/>
      <c r="EOB65"/>
      <c r="EOC65"/>
      <c r="EOD65"/>
      <c r="EOE65"/>
      <c r="EOF65"/>
      <c r="EOG65"/>
      <c r="EOH65"/>
      <c r="EOI65"/>
      <c r="EOJ65"/>
      <c r="EOK65"/>
      <c r="EOL65"/>
      <c r="EOM65"/>
      <c r="EON65"/>
      <c r="EOO65"/>
      <c r="EOP65"/>
      <c r="EOQ65"/>
      <c r="EOR65"/>
      <c r="EOS65"/>
      <c r="EOT65"/>
      <c r="EOU65"/>
      <c r="EOV65"/>
      <c r="EOW65"/>
      <c r="EOX65"/>
      <c r="EOY65"/>
      <c r="EOZ65"/>
      <c r="EPA65"/>
      <c r="EPB65"/>
      <c r="EPC65"/>
      <c r="EPD65"/>
      <c r="EPE65"/>
      <c r="EPF65"/>
      <c r="EPG65"/>
      <c r="EPH65"/>
      <c r="EPI65"/>
      <c r="EPJ65"/>
      <c r="EPK65"/>
      <c r="EPL65"/>
      <c r="EPM65"/>
      <c r="EPN65"/>
      <c r="EPO65"/>
      <c r="EPP65"/>
      <c r="EPQ65"/>
      <c r="EPR65"/>
      <c r="EPS65"/>
      <c r="EPT65"/>
      <c r="EPU65"/>
      <c r="EPV65"/>
      <c r="EPW65"/>
      <c r="EPX65"/>
      <c r="EPY65"/>
      <c r="EPZ65"/>
      <c r="EQA65"/>
      <c r="EQB65"/>
      <c r="EQC65"/>
      <c r="EQD65"/>
      <c r="EQE65"/>
      <c r="EQF65"/>
      <c r="EQG65"/>
      <c r="EQH65"/>
      <c r="EQI65"/>
      <c r="EQJ65"/>
      <c r="EQK65"/>
      <c r="EQL65"/>
      <c r="EQM65"/>
      <c r="EQN65"/>
      <c r="EQO65"/>
      <c r="EQP65"/>
      <c r="EQQ65"/>
      <c r="EQR65"/>
      <c r="EQS65"/>
      <c r="EQT65"/>
      <c r="EQU65"/>
      <c r="EQV65"/>
      <c r="EQW65"/>
      <c r="EQX65"/>
      <c r="EQY65"/>
      <c r="EQZ65"/>
      <c r="ERA65"/>
      <c r="ERB65"/>
      <c r="ERC65"/>
      <c r="ERD65"/>
      <c r="ERE65"/>
      <c r="ERF65"/>
      <c r="ERG65"/>
      <c r="ERH65"/>
      <c r="ERI65"/>
      <c r="ERJ65"/>
      <c r="ERK65"/>
      <c r="ERL65"/>
      <c r="ERM65"/>
      <c r="ERN65"/>
      <c r="ERO65"/>
      <c r="ERP65"/>
      <c r="ERQ65"/>
      <c r="ERR65"/>
      <c r="ERS65"/>
      <c r="ERT65"/>
      <c r="ERU65"/>
      <c r="ERV65"/>
      <c r="ERW65"/>
      <c r="ERX65"/>
      <c r="ERY65"/>
      <c r="ERZ65"/>
      <c r="ESA65"/>
      <c r="ESB65"/>
      <c r="ESC65"/>
      <c r="ESD65"/>
      <c r="ESE65"/>
      <c r="ESF65"/>
      <c r="ESG65"/>
      <c r="ESH65"/>
      <c r="ESI65"/>
      <c r="ESJ65"/>
      <c r="ESK65"/>
      <c r="ESL65"/>
      <c r="ESM65"/>
      <c r="ESN65"/>
      <c r="ESO65"/>
      <c r="ESP65"/>
      <c r="ESQ65"/>
      <c r="ESR65"/>
      <c r="ESS65"/>
      <c r="EST65"/>
      <c r="ESU65"/>
      <c r="ESV65"/>
      <c r="ESW65"/>
      <c r="ESX65"/>
      <c r="ESY65"/>
      <c r="ESZ65"/>
      <c r="ETA65"/>
      <c r="ETB65"/>
      <c r="ETC65"/>
      <c r="ETD65"/>
      <c r="ETE65"/>
      <c r="ETF65"/>
      <c r="ETG65"/>
      <c r="ETH65"/>
      <c r="ETI65"/>
      <c r="ETJ65"/>
      <c r="ETK65"/>
      <c r="ETL65"/>
      <c r="ETM65"/>
      <c r="ETN65"/>
      <c r="ETO65"/>
      <c r="ETP65"/>
      <c r="ETQ65"/>
      <c r="ETR65"/>
      <c r="ETS65"/>
      <c r="ETT65"/>
      <c r="ETU65"/>
      <c r="ETV65"/>
      <c r="ETW65"/>
      <c r="ETX65"/>
      <c r="ETY65"/>
      <c r="ETZ65"/>
      <c r="EUA65"/>
      <c r="EUB65"/>
      <c r="EUC65"/>
      <c r="EUD65"/>
      <c r="EUE65"/>
      <c r="EUF65"/>
      <c r="EUG65"/>
      <c r="EUH65"/>
      <c r="EUI65"/>
      <c r="EUJ65"/>
      <c r="EUK65"/>
      <c r="EUL65"/>
      <c r="EUM65"/>
      <c r="EUN65"/>
      <c r="EUO65"/>
      <c r="EUP65"/>
      <c r="EUQ65"/>
      <c r="EUR65"/>
      <c r="EUS65"/>
      <c r="EUT65"/>
      <c r="EUU65"/>
      <c r="EUV65"/>
      <c r="EUW65"/>
      <c r="EUX65"/>
      <c r="EUY65"/>
      <c r="EUZ65"/>
      <c r="EVA65"/>
      <c r="EVB65"/>
      <c r="EVC65"/>
      <c r="EVD65"/>
      <c r="EVE65"/>
      <c r="EVF65"/>
      <c r="EVG65"/>
      <c r="EVH65"/>
      <c r="EVI65"/>
      <c r="EVJ65"/>
      <c r="EVK65"/>
      <c r="EVL65"/>
      <c r="EVM65"/>
      <c r="EVN65"/>
      <c r="EVO65"/>
      <c r="EVP65"/>
      <c r="EVQ65"/>
      <c r="EVR65"/>
      <c r="EVS65"/>
      <c r="EVT65"/>
      <c r="EVU65"/>
      <c r="EVV65"/>
      <c r="EVW65"/>
      <c r="EVX65"/>
      <c r="EVY65"/>
      <c r="EVZ65"/>
      <c r="EWA65"/>
      <c r="EWB65"/>
      <c r="EWC65"/>
      <c r="EWD65"/>
      <c r="EWE65"/>
      <c r="EWF65"/>
      <c r="EWG65"/>
      <c r="EWH65"/>
      <c r="EWI65"/>
      <c r="EWJ65"/>
      <c r="EWK65"/>
      <c r="EWL65"/>
      <c r="EWM65"/>
      <c r="EWN65"/>
      <c r="EWO65"/>
      <c r="EWP65"/>
      <c r="EWQ65"/>
      <c r="EWR65"/>
      <c r="EWS65"/>
      <c r="EWT65"/>
      <c r="EWU65"/>
      <c r="EWV65"/>
      <c r="EWW65"/>
      <c r="EWX65"/>
      <c r="EWY65"/>
      <c r="EWZ65"/>
      <c r="EXA65"/>
      <c r="EXB65"/>
      <c r="EXC65"/>
      <c r="EXD65"/>
      <c r="EXE65"/>
      <c r="EXF65"/>
      <c r="EXG65"/>
      <c r="EXH65"/>
      <c r="EXI65"/>
      <c r="EXJ65"/>
      <c r="EXK65"/>
      <c r="EXL65"/>
      <c r="EXM65"/>
      <c r="EXN65"/>
      <c r="EXO65"/>
      <c r="EXP65"/>
      <c r="EXQ65"/>
      <c r="EXR65"/>
      <c r="EXS65"/>
      <c r="EXT65"/>
      <c r="EXU65"/>
      <c r="EXV65"/>
      <c r="EXW65"/>
      <c r="EXX65"/>
      <c r="EXY65"/>
      <c r="EXZ65"/>
      <c r="EYA65"/>
      <c r="EYB65"/>
      <c r="EYC65"/>
      <c r="EYD65"/>
      <c r="EYE65"/>
      <c r="EYF65"/>
      <c r="EYG65"/>
      <c r="EYH65"/>
      <c r="EYI65"/>
      <c r="EYJ65"/>
      <c r="EYK65"/>
      <c r="EYL65"/>
      <c r="EYM65"/>
      <c r="EYN65"/>
      <c r="EYO65"/>
      <c r="EYP65"/>
      <c r="EYQ65"/>
      <c r="EYR65"/>
      <c r="EYS65"/>
      <c r="EYT65"/>
      <c r="EYU65"/>
      <c r="EYV65"/>
      <c r="EYW65"/>
      <c r="EYX65"/>
      <c r="EYY65"/>
      <c r="EYZ65"/>
      <c r="EZA65"/>
      <c r="EZB65"/>
      <c r="EZC65"/>
      <c r="EZD65"/>
      <c r="EZE65"/>
      <c r="EZF65"/>
      <c r="EZG65"/>
      <c r="EZH65"/>
      <c r="EZI65"/>
      <c r="EZJ65"/>
      <c r="EZK65"/>
      <c r="EZL65"/>
      <c r="EZM65"/>
      <c r="EZN65"/>
      <c r="EZO65"/>
      <c r="EZP65"/>
      <c r="EZQ65"/>
      <c r="EZR65"/>
      <c r="EZS65"/>
      <c r="EZT65"/>
      <c r="EZU65"/>
      <c r="EZV65"/>
      <c r="EZW65"/>
      <c r="EZX65"/>
      <c r="EZY65"/>
      <c r="EZZ65"/>
      <c r="FAA65"/>
      <c r="FAB65"/>
      <c r="FAC65"/>
      <c r="FAD65"/>
      <c r="FAE65"/>
      <c r="FAF65"/>
      <c r="FAG65"/>
      <c r="FAH65"/>
      <c r="FAI65"/>
      <c r="FAJ65"/>
      <c r="FAK65"/>
      <c r="FAL65"/>
      <c r="FAM65"/>
      <c r="FAN65"/>
      <c r="FAO65"/>
      <c r="FAP65"/>
      <c r="FAQ65"/>
      <c r="FAR65"/>
      <c r="FAS65"/>
      <c r="FAT65"/>
      <c r="FAU65"/>
      <c r="FAV65"/>
      <c r="FAW65"/>
      <c r="FAX65"/>
      <c r="FAY65"/>
      <c r="FAZ65"/>
      <c r="FBA65"/>
      <c r="FBB65"/>
      <c r="FBC65"/>
      <c r="FBD65"/>
      <c r="FBE65"/>
      <c r="FBF65"/>
      <c r="FBG65"/>
      <c r="FBH65"/>
      <c r="FBI65"/>
      <c r="FBJ65"/>
      <c r="FBK65"/>
      <c r="FBL65"/>
      <c r="FBM65"/>
      <c r="FBN65"/>
      <c r="FBO65"/>
      <c r="FBP65"/>
      <c r="FBQ65"/>
      <c r="FBR65"/>
      <c r="FBS65"/>
      <c r="FBT65"/>
      <c r="FBU65"/>
      <c r="FBV65"/>
      <c r="FBW65"/>
      <c r="FBX65"/>
      <c r="FBY65"/>
      <c r="FBZ65"/>
      <c r="FCA65"/>
      <c r="FCB65"/>
      <c r="FCC65"/>
      <c r="FCD65"/>
      <c r="FCE65"/>
      <c r="FCF65"/>
      <c r="FCG65"/>
      <c r="FCH65"/>
      <c r="FCI65"/>
      <c r="FCJ65"/>
      <c r="FCK65"/>
      <c r="FCL65"/>
      <c r="FCM65"/>
      <c r="FCN65"/>
      <c r="FCO65"/>
      <c r="FCP65"/>
      <c r="FCQ65"/>
      <c r="FCR65"/>
      <c r="FCS65"/>
      <c r="FCT65"/>
      <c r="FCU65"/>
      <c r="FCV65"/>
      <c r="FCW65"/>
      <c r="FCX65"/>
      <c r="FCY65"/>
      <c r="FCZ65"/>
      <c r="FDA65"/>
      <c r="FDB65"/>
      <c r="FDC65"/>
      <c r="FDD65"/>
      <c r="FDE65"/>
      <c r="FDF65"/>
      <c r="FDG65"/>
      <c r="FDH65"/>
      <c r="FDI65"/>
      <c r="FDJ65"/>
      <c r="FDK65"/>
      <c r="FDL65"/>
      <c r="FDM65"/>
      <c r="FDN65"/>
      <c r="FDO65"/>
      <c r="FDP65"/>
      <c r="FDQ65"/>
      <c r="FDR65"/>
      <c r="FDS65"/>
      <c r="FDT65"/>
      <c r="FDU65"/>
      <c r="FDV65"/>
      <c r="FDW65"/>
      <c r="FDX65"/>
      <c r="FDY65"/>
      <c r="FDZ65"/>
      <c r="FEA65"/>
      <c r="FEB65"/>
      <c r="FEC65"/>
      <c r="FED65"/>
      <c r="FEE65"/>
      <c r="FEF65"/>
      <c r="FEG65"/>
      <c r="FEH65"/>
      <c r="FEI65"/>
      <c r="FEJ65"/>
      <c r="FEK65"/>
      <c r="FEL65"/>
      <c r="FEM65"/>
      <c r="FEN65"/>
      <c r="FEO65"/>
      <c r="FEP65"/>
      <c r="FEQ65"/>
      <c r="FER65"/>
      <c r="FES65"/>
      <c r="FET65"/>
      <c r="FEU65"/>
      <c r="FEV65"/>
      <c r="FEW65"/>
      <c r="FEX65"/>
      <c r="FEY65"/>
      <c r="FEZ65"/>
      <c r="FFA65"/>
      <c r="FFB65"/>
      <c r="FFC65"/>
      <c r="FFD65"/>
      <c r="FFE65"/>
      <c r="FFF65"/>
      <c r="FFG65"/>
      <c r="FFH65"/>
      <c r="FFI65"/>
      <c r="FFJ65"/>
      <c r="FFK65"/>
      <c r="FFL65"/>
      <c r="FFM65"/>
      <c r="FFN65"/>
      <c r="FFO65"/>
      <c r="FFP65"/>
      <c r="FFQ65"/>
      <c r="FFR65"/>
      <c r="FFS65"/>
      <c r="FFT65"/>
      <c r="FFU65"/>
      <c r="FFV65"/>
      <c r="FFW65"/>
      <c r="FFX65"/>
      <c r="FFY65"/>
      <c r="FFZ65"/>
      <c r="FGA65"/>
      <c r="FGB65"/>
      <c r="FGC65"/>
      <c r="FGD65"/>
      <c r="FGE65"/>
      <c r="FGF65"/>
      <c r="FGG65"/>
      <c r="FGH65"/>
      <c r="FGI65"/>
      <c r="FGJ65"/>
      <c r="FGK65"/>
      <c r="FGL65"/>
      <c r="FGM65"/>
      <c r="FGN65"/>
      <c r="FGO65"/>
      <c r="FGP65"/>
      <c r="FGQ65"/>
      <c r="FGR65"/>
      <c r="FGS65"/>
      <c r="FGT65"/>
      <c r="FGU65"/>
      <c r="FGV65"/>
      <c r="FGW65"/>
      <c r="FGX65"/>
      <c r="FGY65"/>
      <c r="FGZ65"/>
      <c r="FHA65"/>
      <c r="FHB65"/>
      <c r="FHC65"/>
      <c r="FHD65"/>
      <c r="FHE65"/>
      <c r="FHF65"/>
      <c r="FHG65"/>
      <c r="FHH65"/>
      <c r="FHI65"/>
      <c r="FHJ65"/>
      <c r="FHK65"/>
      <c r="FHL65"/>
      <c r="FHM65"/>
      <c r="FHN65"/>
      <c r="FHO65"/>
      <c r="FHP65"/>
      <c r="FHQ65"/>
      <c r="FHR65"/>
      <c r="FHS65"/>
      <c r="FHT65"/>
      <c r="FHU65"/>
      <c r="FHV65"/>
      <c r="FHW65"/>
      <c r="FHX65"/>
      <c r="FHY65"/>
      <c r="FHZ65"/>
      <c r="FIA65"/>
      <c r="FIB65"/>
      <c r="FIC65"/>
      <c r="FID65"/>
      <c r="FIE65"/>
      <c r="FIF65"/>
      <c r="FIG65"/>
      <c r="FIH65"/>
      <c r="FII65"/>
      <c r="FIJ65"/>
      <c r="FIK65"/>
      <c r="FIL65"/>
      <c r="FIM65"/>
      <c r="FIN65"/>
      <c r="FIO65"/>
      <c r="FIP65"/>
      <c r="FIQ65"/>
      <c r="FIR65"/>
      <c r="FIS65"/>
      <c r="FIT65"/>
      <c r="FIU65"/>
      <c r="FIV65"/>
      <c r="FIW65"/>
      <c r="FIX65"/>
      <c r="FIY65"/>
      <c r="FIZ65"/>
      <c r="FJA65"/>
      <c r="FJB65"/>
      <c r="FJC65"/>
      <c r="FJD65"/>
      <c r="FJE65"/>
      <c r="FJF65"/>
      <c r="FJG65"/>
      <c r="FJH65"/>
      <c r="FJI65"/>
      <c r="FJJ65"/>
      <c r="FJK65"/>
      <c r="FJL65"/>
      <c r="FJM65"/>
      <c r="FJN65"/>
      <c r="FJO65"/>
      <c r="FJP65"/>
      <c r="FJQ65"/>
      <c r="FJR65"/>
      <c r="FJS65"/>
      <c r="FJT65"/>
      <c r="FJU65"/>
      <c r="FJV65"/>
      <c r="FJW65"/>
      <c r="FJX65"/>
      <c r="FJY65"/>
      <c r="FJZ65"/>
      <c r="FKA65"/>
      <c r="FKB65"/>
      <c r="FKC65"/>
      <c r="FKD65"/>
      <c r="FKE65"/>
      <c r="FKF65"/>
      <c r="FKG65"/>
      <c r="FKH65"/>
      <c r="FKI65"/>
      <c r="FKJ65"/>
      <c r="FKK65"/>
      <c r="FKL65"/>
      <c r="FKM65"/>
      <c r="FKN65"/>
      <c r="FKO65"/>
      <c r="FKP65"/>
      <c r="FKQ65"/>
      <c r="FKR65"/>
      <c r="FKS65"/>
      <c r="FKT65"/>
      <c r="FKU65"/>
      <c r="FKV65"/>
      <c r="FKW65"/>
      <c r="FKX65"/>
      <c r="FKY65"/>
      <c r="FKZ65"/>
      <c r="FLA65"/>
      <c r="FLB65"/>
      <c r="FLC65"/>
      <c r="FLD65"/>
      <c r="FLE65"/>
      <c r="FLF65"/>
      <c r="FLG65"/>
      <c r="FLH65"/>
      <c r="FLI65"/>
      <c r="FLJ65"/>
      <c r="FLK65"/>
      <c r="FLL65"/>
      <c r="FLM65"/>
      <c r="FLN65"/>
      <c r="FLO65"/>
      <c r="FLP65"/>
      <c r="FLQ65"/>
      <c r="FLR65"/>
      <c r="FLS65"/>
      <c r="FLT65"/>
      <c r="FLU65"/>
      <c r="FLV65"/>
      <c r="FLW65"/>
      <c r="FLX65"/>
      <c r="FLY65"/>
      <c r="FLZ65"/>
      <c r="FMA65"/>
      <c r="FMB65"/>
      <c r="FMC65"/>
      <c r="FMD65"/>
      <c r="FME65"/>
      <c r="FMF65"/>
      <c r="FMG65"/>
      <c r="FMH65"/>
      <c r="FMI65"/>
      <c r="FMJ65"/>
      <c r="FMK65"/>
      <c r="FML65"/>
      <c r="FMM65"/>
      <c r="FMN65"/>
      <c r="FMO65"/>
      <c r="FMP65"/>
      <c r="FMQ65"/>
      <c r="FMR65"/>
      <c r="FMS65"/>
      <c r="FMT65"/>
      <c r="FMU65"/>
      <c r="FMV65"/>
      <c r="FMW65"/>
      <c r="FMX65"/>
      <c r="FMY65"/>
      <c r="FMZ65"/>
      <c r="FNA65"/>
      <c r="FNB65"/>
      <c r="FNC65"/>
      <c r="FND65"/>
      <c r="FNE65"/>
      <c r="FNF65"/>
      <c r="FNG65"/>
      <c r="FNH65"/>
      <c r="FNI65"/>
      <c r="FNJ65"/>
      <c r="FNK65"/>
      <c r="FNL65"/>
      <c r="FNM65"/>
      <c r="FNN65"/>
      <c r="FNO65"/>
      <c r="FNP65"/>
      <c r="FNQ65"/>
      <c r="FNR65"/>
      <c r="FNS65"/>
      <c r="FNT65"/>
      <c r="FNU65"/>
      <c r="FNV65"/>
      <c r="FNW65"/>
      <c r="FNX65"/>
      <c r="FNY65"/>
      <c r="FNZ65"/>
      <c r="FOA65"/>
      <c r="FOB65"/>
      <c r="FOC65"/>
      <c r="FOD65"/>
      <c r="FOE65"/>
      <c r="FOF65"/>
      <c r="FOG65"/>
      <c r="FOH65"/>
      <c r="FOI65"/>
      <c r="FOJ65"/>
      <c r="FOK65"/>
      <c r="FOL65"/>
      <c r="FOM65"/>
      <c r="FON65"/>
      <c r="FOO65"/>
      <c r="FOP65"/>
      <c r="FOQ65"/>
      <c r="FOR65"/>
      <c r="FOS65"/>
      <c r="FOT65"/>
      <c r="FOU65"/>
      <c r="FOV65"/>
      <c r="FOW65"/>
      <c r="FOX65"/>
      <c r="FOY65"/>
      <c r="FOZ65"/>
      <c r="FPA65"/>
      <c r="FPB65"/>
      <c r="FPC65"/>
      <c r="FPD65"/>
      <c r="FPE65"/>
      <c r="FPF65"/>
      <c r="FPG65"/>
      <c r="FPH65"/>
      <c r="FPI65"/>
      <c r="FPJ65"/>
      <c r="FPK65"/>
      <c r="FPL65"/>
      <c r="FPM65"/>
      <c r="FPN65"/>
      <c r="FPO65"/>
      <c r="FPP65"/>
      <c r="FPQ65"/>
      <c r="FPR65"/>
      <c r="FPS65"/>
      <c r="FPT65"/>
      <c r="FPU65"/>
      <c r="FPV65"/>
      <c r="FPW65"/>
      <c r="FPX65"/>
      <c r="FPY65"/>
      <c r="FPZ65"/>
      <c r="FQA65"/>
      <c r="FQB65"/>
      <c r="FQC65"/>
      <c r="FQD65"/>
      <c r="FQE65"/>
      <c r="FQF65"/>
      <c r="FQG65"/>
      <c r="FQH65"/>
      <c r="FQI65"/>
      <c r="FQJ65"/>
      <c r="FQK65"/>
      <c r="FQL65"/>
      <c r="FQM65"/>
      <c r="FQN65"/>
      <c r="FQO65"/>
      <c r="FQP65"/>
      <c r="FQQ65"/>
      <c r="FQR65"/>
      <c r="FQS65"/>
      <c r="FQT65"/>
      <c r="FQU65"/>
      <c r="FQV65"/>
      <c r="FQW65"/>
      <c r="FQX65"/>
      <c r="FQY65"/>
      <c r="FQZ65"/>
      <c r="FRA65"/>
      <c r="FRB65"/>
      <c r="FRC65"/>
      <c r="FRD65"/>
      <c r="FRE65"/>
      <c r="FRF65"/>
      <c r="FRG65"/>
      <c r="FRH65"/>
      <c r="FRI65"/>
      <c r="FRJ65"/>
      <c r="FRK65"/>
      <c r="FRL65"/>
      <c r="FRM65"/>
      <c r="FRN65"/>
      <c r="FRO65"/>
      <c r="FRP65"/>
      <c r="FRQ65"/>
      <c r="FRR65"/>
      <c r="FRS65"/>
      <c r="FRT65"/>
      <c r="FRU65"/>
      <c r="FRV65"/>
      <c r="FRW65"/>
      <c r="FRX65"/>
      <c r="FRY65"/>
      <c r="FRZ65"/>
      <c r="FSA65"/>
      <c r="FSB65"/>
      <c r="FSC65"/>
      <c r="FSD65"/>
      <c r="FSE65"/>
      <c r="FSF65"/>
      <c r="FSG65"/>
      <c r="FSH65"/>
      <c r="FSI65"/>
      <c r="FSJ65"/>
      <c r="FSK65"/>
      <c r="FSL65"/>
      <c r="FSM65"/>
      <c r="FSN65"/>
      <c r="FSO65"/>
      <c r="FSP65"/>
      <c r="FSQ65"/>
      <c r="FSR65"/>
      <c r="FSS65"/>
      <c r="FST65"/>
      <c r="FSU65"/>
      <c r="FSV65"/>
      <c r="FSW65"/>
      <c r="FSX65"/>
      <c r="FSY65"/>
      <c r="FSZ65"/>
      <c r="FTA65"/>
      <c r="FTB65"/>
      <c r="FTC65"/>
      <c r="FTD65"/>
      <c r="FTE65"/>
      <c r="FTF65"/>
      <c r="FTG65"/>
      <c r="FTH65"/>
      <c r="FTI65"/>
      <c r="FTJ65"/>
      <c r="FTK65"/>
      <c r="FTL65"/>
      <c r="FTM65"/>
      <c r="FTN65"/>
      <c r="FTO65"/>
      <c r="FTP65"/>
      <c r="FTQ65"/>
      <c r="FTR65"/>
      <c r="FTS65"/>
      <c r="FTT65"/>
      <c r="FTU65"/>
      <c r="FTV65"/>
      <c r="FTW65"/>
      <c r="FTX65"/>
      <c r="FTY65"/>
      <c r="FTZ65"/>
      <c r="FUA65"/>
      <c r="FUB65"/>
      <c r="FUC65"/>
      <c r="FUD65"/>
      <c r="FUE65"/>
      <c r="FUF65"/>
      <c r="FUG65"/>
      <c r="FUH65"/>
      <c r="FUI65"/>
      <c r="FUJ65"/>
      <c r="FUK65"/>
      <c r="FUL65"/>
      <c r="FUM65"/>
      <c r="FUN65"/>
      <c r="FUO65"/>
      <c r="FUP65"/>
      <c r="FUQ65"/>
      <c r="FUR65"/>
      <c r="FUS65"/>
      <c r="FUT65"/>
      <c r="FUU65"/>
      <c r="FUV65"/>
      <c r="FUW65"/>
      <c r="FUX65"/>
      <c r="FUY65"/>
      <c r="FUZ65"/>
      <c r="FVA65"/>
      <c r="FVB65"/>
      <c r="FVC65"/>
      <c r="FVD65"/>
      <c r="FVE65"/>
      <c r="FVF65"/>
      <c r="FVG65"/>
      <c r="FVH65"/>
      <c r="FVI65"/>
      <c r="FVJ65"/>
      <c r="FVK65"/>
      <c r="FVL65"/>
      <c r="FVM65"/>
      <c r="FVN65"/>
      <c r="FVO65"/>
      <c r="FVP65"/>
      <c r="FVQ65"/>
      <c r="FVR65"/>
      <c r="FVS65"/>
      <c r="FVT65"/>
      <c r="FVU65"/>
      <c r="FVV65"/>
      <c r="FVW65"/>
      <c r="FVX65"/>
      <c r="FVY65"/>
      <c r="FVZ65"/>
      <c r="FWA65"/>
      <c r="FWB65"/>
      <c r="FWC65"/>
      <c r="FWD65"/>
      <c r="FWE65"/>
      <c r="FWF65"/>
      <c r="FWG65"/>
      <c r="FWH65"/>
      <c r="FWI65"/>
      <c r="FWJ65"/>
      <c r="FWK65"/>
      <c r="FWL65"/>
      <c r="FWM65"/>
      <c r="FWN65"/>
      <c r="FWO65"/>
      <c r="FWP65"/>
      <c r="FWQ65"/>
      <c r="FWR65"/>
      <c r="FWS65"/>
      <c r="FWT65"/>
      <c r="FWU65"/>
      <c r="FWV65"/>
      <c r="FWW65"/>
      <c r="FWX65"/>
      <c r="FWY65"/>
      <c r="FWZ65"/>
      <c r="FXA65"/>
      <c r="FXB65"/>
      <c r="FXC65"/>
      <c r="FXD65"/>
      <c r="FXE65"/>
      <c r="FXF65"/>
      <c r="FXG65"/>
      <c r="FXH65"/>
      <c r="FXI65"/>
      <c r="FXJ65"/>
      <c r="FXK65"/>
      <c r="FXL65"/>
      <c r="FXM65"/>
      <c r="FXN65"/>
      <c r="FXO65"/>
      <c r="FXP65"/>
      <c r="FXQ65"/>
      <c r="FXR65"/>
      <c r="FXS65"/>
      <c r="FXT65"/>
      <c r="FXU65"/>
      <c r="FXV65"/>
      <c r="FXW65"/>
      <c r="FXX65"/>
      <c r="FXY65"/>
      <c r="FXZ65"/>
      <c r="FYA65"/>
      <c r="FYB65"/>
      <c r="FYC65"/>
      <c r="FYD65"/>
      <c r="FYE65"/>
      <c r="FYF65"/>
      <c r="FYG65"/>
      <c r="FYH65"/>
      <c r="FYI65"/>
      <c r="FYJ65"/>
      <c r="FYK65"/>
      <c r="FYL65"/>
      <c r="FYM65"/>
      <c r="FYN65"/>
      <c r="FYO65"/>
      <c r="FYP65"/>
      <c r="FYQ65"/>
      <c r="FYR65"/>
      <c r="FYS65"/>
      <c r="FYT65"/>
      <c r="FYU65"/>
      <c r="FYV65"/>
      <c r="FYW65"/>
      <c r="FYX65"/>
      <c r="FYY65"/>
      <c r="FYZ65"/>
      <c r="FZA65"/>
      <c r="FZB65"/>
      <c r="FZC65"/>
      <c r="FZD65"/>
      <c r="FZE65"/>
      <c r="FZF65"/>
      <c r="FZG65"/>
      <c r="FZH65"/>
      <c r="FZI65"/>
      <c r="FZJ65"/>
      <c r="FZK65"/>
      <c r="FZL65"/>
      <c r="FZM65"/>
      <c r="FZN65"/>
      <c r="FZO65"/>
      <c r="FZP65"/>
      <c r="FZQ65"/>
      <c r="FZR65"/>
      <c r="FZS65"/>
      <c r="FZT65"/>
      <c r="FZU65"/>
      <c r="FZV65"/>
      <c r="FZW65"/>
      <c r="FZX65"/>
      <c r="FZY65"/>
      <c r="FZZ65"/>
      <c r="GAA65"/>
      <c r="GAB65"/>
      <c r="GAC65"/>
      <c r="GAD65"/>
      <c r="GAE65"/>
      <c r="GAF65"/>
      <c r="GAG65"/>
      <c r="GAH65"/>
      <c r="GAI65"/>
      <c r="GAJ65"/>
      <c r="GAK65"/>
      <c r="GAL65"/>
      <c r="GAM65"/>
      <c r="GAN65"/>
      <c r="GAO65"/>
      <c r="GAP65"/>
      <c r="GAQ65"/>
      <c r="GAR65"/>
      <c r="GAS65"/>
      <c r="GAT65"/>
      <c r="GAU65"/>
      <c r="GAV65"/>
      <c r="GAW65"/>
      <c r="GAX65"/>
      <c r="GAY65"/>
      <c r="GAZ65"/>
      <c r="GBA65"/>
      <c r="GBB65"/>
      <c r="GBC65"/>
      <c r="GBD65"/>
      <c r="GBE65"/>
      <c r="GBF65"/>
      <c r="GBG65"/>
      <c r="GBH65"/>
      <c r="GBI65"/>
      <c r="GBJ65"/>
      <c r="GBK65"/>
      <c r="GBL65"/>
      <c r="GBM65"/>
      <c r="GBN65"/>
      <c r="GBO65"/>
      <c r="GBP65"/>
      <c r="GBQ65"/>
      <c r="GBR65"/>
      <c r="GBS65"/>
      <c r="GBT65"/>
      <c r="GBU65"/>
      <c r="GBV65"/>
      <c r="GBW65"/>
      <c r="GBX65"/>
      <c r="GBY65"/>
      <c r="GBZ65"/>
      <c r="GCA65"/>
      <c r="GCB65"/>
      <c r="GCC65"/>
      <c r="GCD65"/>
      <c r="GCE65"/>
      <c r="GCF65"/>
      <c r="GCG65"/>
      <c r="GCH65"/>
      <c r="GCI65"/>
      <c r="GCJ65"/>
      <c r="GCK65"/>
      <c r="GCL65"/>
      <c r="GCM65"/>
      <c r="GCN65"/>
      <c r="GCO65"/>
      <c r="GCP65"/>
      <c r="GCQ65"/>
      <c r="GCR65"/>
      <c r="GCS65"/>
      <c r="GCT65"/>
      <c r="GCU65"/>
      <c r="GCV65"/>
      <c r="GCW65"/>
      <c r="GCX65"/>
      <c r="GCY65"/>
      <c r="GCZ65"/>
      <c r="GDA65"/>
      <c r="GDB65"/>
      <c r="GDC65"/>
      <c r="GDD65"/>
      <c r="GDE65"/>
      <c r="GDF65"/>
      <c r="GDG65"/>
      <c r="GDH65"/>
      <c r="GDI65"/>
      <c r="GDJ65"/>
      <c r="GDK65"/>
      <c r="GDL65"/>
      <c r="GDM65"/>
      <c r="GDN65"/>
      <c r="GDO65"/>
      <c r="GDP65"/>
      <c r="GDQ65"/>
      <c r="GDR65"/>
      <c r="GDS65"/>
      <c r="GDT65"/>
      <c r="GDU65"/>
      <c r="GDV65"/>
      <c r="GDW65"/>
      <c r="GDX65"/>
      <c r="GDY65"/>
      <c r="GDZ65"/>
      <c r="GEA65"/>
      <c r="GEB65"/>
      <c r="GEC65"/>
      <c r="GED65"/>
      <c r="GEE65"/>
      <c r="GEF65"/>
      <c r="GEG65"/>
      <c r="GEH65"/>
      <c r="GEI65"/>
      <c r="GEJ65"/>
      <c r="GEK65"/>
      <c r="GEL65"/>
      <c r="GEM65"/>
      <c r="GEN65"/>
      <c r="GEO65"/>
      <c r="GEP65"/>
      <c r="GEQ65"/>
      <c r="GER65"/>
      <c r="GES65"/>
      <c r="GET65"/>
      <c r="GEU65"/>
      <c r="GEV65"/>
      <c r="GEW65"/>
      <c r="GEX65"/>
      <c r="GEY65"/>
      <c r="GEZ65"/>
      <c r="GFA65"/>
      <c r="GFB65"/>
      <c r="GFC65"/>
      <c r="GFD65"/>
      <c r="GFE65"/>
      <c r="GFF65"/>
      <c r="GFG65"/>
      <c r="GFH65"/>
      <c r="GFI65"/>
      <c r="GFJ65"/>
      <c r="GFK65"/>
      <c r="GFL65"/>
      <c r="GFM65"/>
      <c r="GFN65"/>
      <c r="GFO65"/>
      <c r="GFP65"/>
      <c r="GFQ65"/>
      <c r="GFR65"/>
      <c r="GFS65"/>
      <c r="GFT65"/>
      <c r="GFU65"/>
      <c r="GFV65"/>
      <c r="GFW65"/>
      <c r="GFX65"/>
      <c r="GFY65"/>
      <c r="GFZ65"/>
      <c r="GGA65"/>
      <c r="GGB65"/>
      <c r="GGC65"/>
      <c r="GGD65"/>
      <c r="GGE65"/>
      <c r="GGF65"/>
      <c r="GGG65"/>
      <c r="GGH65"/>
      <c r="GGI65"/>
      <c r="GGJ65"/>
      <c r="GGK65"/>
      <c r="GGL65"/>
      <c r="GGM65"/>
      <c r="GGN65"/>
      <c r="GGO65"/>
      <c r="GGP65"/>
      <c r="GGQ65"/>
      <c r="GGR65"/>
      <c r="GGS65"/>
      <c r="GGT65"/>
      <c r="GGU65"/>
      <c r="GGV65"/>
      <c r="GGW65"/>
      <c r="GGX65"/>
      <c r="GGY65"/>
      <c r="GGZ65"/>
      <c r="GHA65"/>
      <c r="GHB65"/>
      <c r="GHC65"/>
      <c r="GHD65"/>
      <c r="GHE65"/>
      <c r="GHF65"/>
      <c r="GHG65"/>
      <c r="GHH65"/>
      <c r="GHI65"/>
      <c r="GHJ65"/>
      <c r="GHK65"/>
      <c r="GHL65"/>
      <c r="GHM65"/>
      <c r="GHN65"/>
      <c r="GHO65"/>
      <c r="GHP65"/>
      <c r="GHQ65"/>
      <c r="GHR65"/>
      <c r="GHS65"/>
      <c r="GHT65"/>
      <c r="GHU65"/>
      <c r="GHV65"/>
      <c r="GHW65"/>
      <c r="GHX65"/>
      <c r="GHY65"/>
      <c r="GHZ65"/>
      <c r="GIA65"/>
      <c r="GIB65"/>
      <c r="GIC65"/>
      <c r="GID65"/>
      <c r="GIE65"/>
      <c r="GIF65"/>
      <c r="GIG65"/>
      <c r="GIH65"/>
      <c r="GII65"/>
      <c r="GIJ65"/>
      <c r="GIK65"/>
      <c r="GIL65"/>
      <c r="GIM65"/>
      <c r="GIN65"/>
      <c r="GIO65"/>
      <c r="GIP65"/>
      <c r="GIQ65"/>
      <c r="GIR65"/>
      <c r="GIS65"/>
      <c r="GIT65"/>
      <c r="GIU65"/>
      <c r="GIV65"/>
      <c r="GIW65"/>
      <c r="GIX65"/>
      <c r="GIY65"/>
      <c r="GIZ65"/>
      <c r="GJA65"/>
      <c r="GJB65"/>
      <c r="GJC65"/>
      <c r="GJD65"/>
      <c r="GJE65"/>
      <c r="GJF65"/>
      <c r="GJG65"/>
      <c r="GJH65"/>
      <c r="GJI65"/>
      <c r="GJJ65"/>
      <c r="GJK65"/>
      <c r="GJL65"/>
      <c r="GJM65"/>
      <c r="GJN65"/>
      <c r="GJO65"/>
      <c r="GJP65"/>
      <c r="GJQ65"/>
      <c r="GJR65"/>
      <c r="GJS65"/>
      <c r="GJT65"/>
      <c r="GJU65"/>
      <c r="GJV65"/>
      <c r="GJW65"/>
      <c r="GJX65"/>
      <c r="GJY65"/>
      <c r="GJZ65"/>
      <c r="GKA65"/>
      <c r="GKB65"/>
      <c r="GKC65"/>
      <c r="GKD65"/>
      <c r="GKE65"/>
      <c r="GKF65"/>
      <c r="GKG65"/>
      <c r="GKH65"/>
      <c r="GKI65"/>
      <c r="GKJ65"/>
      <c r="GKK65"/>
      <c r="GKL65"/>
      <c r="GKM65"/>
      <c r="GKN65"/>
      <c r="GKO65"/>
      <c r="GKP65"/>
      <c r="GKQ65"/>
      <c r="GKR65"/>
      <c r="GKS65"/>
      <c r="GKT65"/>
      <c r="GKU65"/>
      <c r="GKV65"/>
      <c r="GKW65"/>
      <c r="GKX65"/>
      <c r="GKY65"/>
      <c r="GKZ65"/>
      <c r="GLA65"/>
      <c r="GLB65"/>
      <c r="GLC65"/>
      <c r="GLD65"/>
      <c r="GLE65"/>
      <c r="GLF65"/>
      <c r="GLG65"/>
      <c r="GLH65"/>
      <c r="GLI65"/>
      <c r="GLJ65"/>
      <c r="GLK65"/>
      <c r="GLL65"/>
      <c r="GLM65"/>
      <c r="GLN65"/>
      <c r="GLO65"/>
      <c r="GLP65"/>
      <c r="GLQ65"/>
      <c r="GLR65"/>
      <c r="GLS65"/>
      <c r="GLT65"/>
      <c r="GLU65"/>
      <c r="GLV65"/>
      <c r="GLW65"/>
      <c r="GLX65"/>
      <c r="GLY65"/>
      <c r="GLZ65"/>
      <c r="GMA65"/>
      <c r="GMB65"/>
      <c r="GMC65"/>
      <c r="GMD65"/>
      <c r="GME65"/>
      <c r="GMF65"/>
      <c r="GMG65"/>
      <c r="GMH65"/>
      <c r="GMI65"/>
      <c r="GMJ65"/>
      <c r="GMK65"/>
      <c r="GML65"/>
      <c r="GMM65"/>
      <c r="GMN65"/>
      <c r="GMO65"/>
      <c r="GMP65"/>
      <c r="GMQ65"/>
      <c r="GMR65"/>
      <c r="GMS65"/>
      <c r="GMT65"/>
      <c r="GMU65"/>
      <c r="GMV65"/>
      <c r="GMW65"/>
      <c r="GMX65"/>
      <c r="GMY65"/>
      <c r="GMZ65"/>
      <c r="GNA65"/>
      <c r="GNB65"/>
      <c r="GNC65"/>
      <c r="GND65"/>
      <c r="GNE65"/>
      <c r="GNF65"/>
      <c r="GNG65"/>
      <c r="GNH65"/>
      <c r="GNI65"/>
      <c r="GNJ65"/>
      <c r="GNK65"/>
      <c r="GNL65"/>
      <c r="GNM65"/>
      <c r="GNN65"/>
      <c r="GNO65"/>
      <c r="GNP65"/>
      <c r="GNQ65"/>
      <c r="GNR65"/>
      <c r="GNS65"/>
      <c r="GNT65"/>
      <c r="GNU65"/>
      <c r="GNV65"/>
      <c r="GNW65"/>
      <c r="GNX65"/>
      <c r="GNY65"/>
      <c r="GNZ65"/>
      <c r="GOA65"/>
      <c r="GOB65"/>
      <c r="GOC65"/>
      <c r="GOD65"/>
      <c r="GOE65"/>
      <c r="GOF65"/>
      <c r="GOG65"/>
      <c r="GOH65"/>
      <c r="GOI65"/>
      <c r="GOJ65"/>
      <c r="GOK65"/>
      <c r="GOL65"/>
      <c r="GOM65"/>
      <c r="GON65"/>
      <c r="GOO65"/>
      <c r="GOP65"/>
      <c r="GOQ65"/>
      <c r="GOR65"/>
      <c r="GOS65"/>
      <c r="GOT65"/>
      <c r="GOU65"/>
      <c r="GOV65"/>
      <c r="GOW65"/>
      <c r="GOX65"/>
      <c r="GOY65"/>
      <c r="GOZ65"/>
      <c r="GPA65"/>
      <c r="GPB65"/>
      <c r="GPC65"/>
      <c r="GPD65"/>
      <c r="GPE65"/>
      <c r="GPF65"/>
      <c r="GPG65"/>
      <c r="GPH65"/>
      <c r="GPI65"/>
      <c r="GPJ65"/>
      <c r="GPK65"/>
      <c r="GPL65"/>
      <c r="GPM65"/>
      <c r="GPN65"/>
      <c r="GPO65"/>
      <c r="GPP65"/>
      <c r="GPQ65"/>
      <c r="GPR65"/>
      <c r="GPS65"/>
      <c r="GPT65"/>
      <c r="GPU65"/>
      <c r="GPV65"/>
      <c r="GPW65"/>
      <c r="GPX65"/>
      <c r="GPY65"/>
      <c r="GPZ65"/>
      <c r="GQA65"/>
      <c r="GQB65"/>
      <c r="GQC65"/>
      <c r="GQD65"/>
      <c r="GQE65"/>
      <c r="GQF65"/>
      <c r="GQG65"/>
      <c r="GQH65"/>
      <c r="GQI65"/>
      <c r="GQJ65"/>
      <c r="GQK65"/>
      <c r="GQL65"/>
      <c r="GQM65"/>
      <c r="GQN65"/>
      <c r="GQO65"/>
      <c r="GQP65"/>
      <c r="GQQ65"/>
      <c r="GQR65"/>
      <c r="GQS65"/>
      <c r="GQT65"/>
      <c r="GQU65"/>
      <c r="GQV65"/>
      <c r="GQW65"/>
      <c r="GQX65"/>
      <c r="GQY65"/>
      <c r="GQZ65"/>
      <c r="GRA65"/>
      <c r="GRB65"/>
      <c r="GRC65"/>
      <c r="GRD65"/>
      <c r="GRE65"/>
      <c r="GRF65"/>
      <c r="GRG65"/>
      <c r="GRH65"/>
      <c r="GRI65"/>
      <c r="GRJ65"/>
      <c r="GRK65"/>
      <c r="GRL65"/>
      <c r="GRM65"/>
      <c r="GRN65"/>
      <c r="GRO65"/>
      <c r="GRP65"/>
      <c r="GRQ65"/>
      <c r="GRR65"/>
      <c r="GRS65"/>
      <c r="GRT65"/>
      <c r="GRU65"/>
      <c r="GRV65"/>
      <c r="GRW65"/>
      <c r="GRX65"/>
      <c r="GRY65"/>
      <c r="GRZ65"/>
      <c r="GSA65"/>
      <c r="GSB65"/>
      <c r="GSC65"/>
      <c r="GSD65"/>
      <c r="GSE65"/>
      <c r="GSF65"/>
      <c r="GSG65"/>
      <c r="GSH65"/>
      <c r="GSI65"/>
      <c r="GSJ65"/>
      <c r="GSK65"/>
      <c r="GSL65"/>
      <c r="GSM65"/>
      <c r="GSN65"/>
      <c r="GSO65"/>
      <c r="GSP65"/>
      <c r="GSQ65"/>
      <c r="GSR65"/>
      <c r="GSS65"/>
      <c r="GST65"/>
      <c r="GSU65"/>
      <c r="GSV65"/>
      <c r="GSW65"/>
      <c r="GSX65"/>
      <c r="GSY65"/>
      <c r="GSZ65"/>
      <c r="GTA65"/>
      <c r="GTB65"/>
      <c r="GTC65"/>
      <c r="GTD65"/>
      <c r="GTE65"/>
      <c r="GTF65"/>
      <c r="GTG65"/>
      <c r="GTH65"/>
      <c r="GTI65"/>
      <c r="GTJ65"/>
      <c r="GTK65"/>
      <c r="GTL65"/>
      <c r="GTM65"/>
      <c r="GTN65"/>
      <c r="GTO65"/>
      <c r="GTP65"/>
      <c r="GTQ65"/>
      <c r="GTR65"/>
      <c r="GTS65"/>
      <c r="GTT65"/>
      <c r="GTU65"/>
      <c r="GTV65"/>
      <c r="GTW65"/>
      <c r="GTX65"/>
      <c r="GTY65"/>
      <c r="GTZ65"/>
      <c r="GUA65"/>
      <c r="GUB65"/>
      <c r="GUC65"/>
      <c r="GUD65"/>
      <c r="GUE65"/>
      <c r="GUF65"/>
      <c r="GUG65"/>
      <c r="GUH65"/>
      <c r="GUI65"/>
      <c r="GUJ65"/>
      <c r="GUK65"/>
      <c r="GUL65"/>
      <c r="GUM65"/>
      <c r="GUN65"/>
      <c r="GUO65"/>
      <c r="GUP65"/>
      <c r="GUQ65"/>
      <c r="GUR65"/>
      <c r="GUS65"/>
      <c r="GUT65"/>
      <c r="GUU65"/>
      <c r="GUV65"/>
      <c r="GUW65"/>
      <c r="GUX65"/>
      <c r="GUY65"/>
      <c r="GUZ65"/>
      <c r="GVA65"/>
      <c r="GVB65"/>
      <c r="GVC65"/>
      <c r="GVD65"/>
      <c r="GVE65"/>
      <c r="GVF65"/>
      <c r="GVG65"/>
      <c r="GVH65"/>
      <c r="GVI65"/>
      <c r="GVJ65"/>
      <c r="GVK65"/>
      <c r="GVL65"/>
      <c r="GVM65"/>
      <c r="GVN65"/>
      <c r="GVO65"/>
      <c r="GVP65"/>
      <c r="GVQ65"/>
      <c r="GVR65"/>
      <c r="GVS65"/>
      <c r="GVT65"/>
      <c r="GVU65"/>
      <c r="GVV65"/>
      <c r="GVW65"/>
      <c r="GVX65"/>
      <c r="GVY65"/>
      <c r="GVZ65"/>
      <c r="GWA65"/>
      <c r="GWB65"/>
      <c r="GWC65"/>
      <c r="GWD65"/>
      <c r="GWE65"/>
      <c r="GWF65"/>
      <c r="GWG65"/>
      <c r="GWH65"/>
      <c r="GWI65"/>
      <c r="GWJ65"/>
      <c r="GWK65"/>
      <c r="GWL65"/>
      <c r="GWM65"/>
      <c r="GWN65"/>
      <c r="GWO65"/>
      <c r="GWP65"/>
      <c r="GWQ65"/>
      <c r="GWR65"/>
      <c r="GWS65"/>
      <c r="GWT65"/>
      <c r="GWU65"/>
      <c r="GWV65"/>
      <c r="GWW65"/>
      <c r="GWX65"/>
      <c r="GWY65"/>
      <c r="GWZ65"/>
      <c r="GXA65"/>
      <c r="GXB65"/>
      <c r="GXC65"/>
      <c r="GXD65"/>
      <c r="GXE65"/>
      <c r="GXF65"/>
      <c r="GXG65"/>
      <c r="GXH65"/>
      <c r="GXI65"/>
      <c r="GXJ65"/>
      <c r="GXK65"/>
      <c r="GXL65"/>
      <c r="GXM65"/>
      <c r="GXN65"/>
      <c r="GXO65"/>
      <c r="GXP65"/>
      <c r="GXQ65"/>
      <c r="GXR65"/>
      <c r="GXS65"/>
      <c r="GXT65"/>
      <c r="GXU65"/>
      <c r="GXV65"/>
      <c r="GXW65"/>
      <c r="GXX65"/>
      <c r="GXY65"/>
      <c r="GXZ65"/>
      <c r="GYA65"/>
      <c r="GYB65"/>
      <c r="GYC65"/>
      <c r="GYD65"/>
      <c r="GYE65"/>
      <c r="GYF65"/>
      <c r="GYG65"/>
      <c r="GYH65"/>
      <c r="GYI65"/>
      <c r="GYJ65"/>
      <c r="GYK65"/>
      <c r="GYL65"/>
      <c r="GYM65"/>
      <c r="GYN65"/>
      <c r="GYO65"/>
      <c r="GYP65"/>
      <c r="GYQ65"/>
      <c r="GYR65"/>
      <c r="GYS65"/>
      <c r="GYT65"/>
      <c r="GYU65"/>
      <c r="GYV65"/>
      <c r="GYW65"/>
      <c r="GYX65"/>
      <c r="GYY65"/>
      <c r="GYZ65"/>
      <c r="GZA65"/>
      <c r="GZB65"/>
      <c r="GZC65"/>
      <c r="GZD65"/>
      <c r="GZE65"/>
      <c r="GZF65"/>
      <c r="GZG65"/>
      <c r="GZH65"/>
      <c r="GZI65"/>
      <c r="GZJ65"/>
      <c r="GZK65"/>
      <c r="GZL65"/>
      <c r="GZM65"/>
      <c r="GZN65"/>
      <c r="GZO65"/>
      <c r="GZP65"/>
      <c r="GZQ65"/>
      <c r="GZR65"/>
      <c r="GZS65"/>
      <c r="GZT65"/>
      <c r="GZU65"/>
      <c r="GZV65"/>
      <c r="GZW65"/>
      <c r="GZX65"/>
      <c r="GZY65"/>
      <c r="GZZ65"/>
      <c r="HAA65"/>
      <c r="HAB65"/>
      <c r="HAC65"/>
      <c r="HAD65"/>
      <c r="HAE65"/>
      <c r="HAF65"/>
      <c r="HAG65"/>
      <c r="HAH65"/>
      <c r="HAI65"/>
      <c r="HAJ65"/>
      <c r="HAK65"/>
      <c r="HAL65"/>
      <c r="HAM65"/>
      <c r="HAN65"/>
      <c r="HAO65"/>
      <c r="HAP65"/>
      <c r="HAQ65"/>
      <c r="HAR65"/>
      <c r="HAS65"/>
      <c r="HAT65"/>
      <c r="HAU65"/>
      <c r="HAV65"/>
      <c r="HAW65"/>
      <c r="HAX65"/>
      <c r="HAY65"/>
      <c r="HAZ65"/>
      <c r="HBA65"/>
      <c r="HBB65"/>
      <c r="HBC65"/>
      <c r="HBD65"/>
      <c r="HBE65"/>
      <c r="HBF65"/>
      <c r="HBG65"/>
      <c r="HBH65"/>
      <c r="HBI65"/>
      <c r="HBJ65"/>
      <c r="HBK65"/>
      <c r="HBL65"/>
      <c r="HBM65"/>
      <c r="HBN65"/>
      <c r="HBO65"/>
      <c r="HBP65"/>
      <c r="HBQ65"/>
      <c r="HBR65"/>
      <c r="HBS65"/>
      <c r="HBT65"/>
      <c r="HBU65"/>
      <c r="HBV65"/>
      <c r="HBW65"/>
      <c r="HBX65"/>
      <c r="HBY65"/>
      <c r="HBZ65"/>
      <c r="HCA65"/>
      <c r="HCB65"/>
      <c r="HCC65"/>
      <c r="HCD65"/>
      <c r="HCE65"/>
      <c r="HCF65"/>
      <c r="HCG65"/>
      <c r="HCH65"/>
      <c r="HCI65"/>
      <c r="HCJ65"/>
      <c r="HCK65"/>
      <c r="HCL65"/>
      <c r="HCM65"/>
      <c r="HCN65"/>
      <c r="HCO65"/>
      <c r="HCP65"/>
      <c r="HCQ65"/>
      <c r="HCR65"/>
      <c r="HCS65"/>
      <c r="HCT65"/>
      <c r="HCU65"/>
      <c r="HCV65"/>
      <c r="HCW65"/>
      <c r="HCX65"/>
      <c r="HCY65"/>
      <c r="HCZ65"/>
      <c r="HDA65"/>
      <c r="HDB65"/>
      <c r="HDC65"/>
      <c r="HDD65"/>
      <c r="HDE65"/>
      <c r="HDF65"/>
      <c r="HDG65"/>
      <c r="HDH65"/>
      <c r="HDI65"/>
      <c r="HDJ65"/>
      <c r="HDK65"/>
      <c r="HDL65"/>
      <c r="HDM65"/>
      <c r="HDN65"/>
      <c r="HDO65"/>
      <c r="HDP65"/>
      <c r="HDQ65"/>
      <c r="HDR65"/>
      <c r="HDS65"/>
      <c r="HDT65"/>
      <c r="HDU65"/>
      <c r="HDV65"/>
      <c r="HDW65"/>
      <c r="HDX65"/>
      <c r="HDY65"/>
      <c r="HDZ65"/>
      <c r="HEA65"/>
      <c r="HEB65"/>
      <c r="HEC65"/>
      <c r="HED65"/>
      <c r="HEE65"/>
      <c r="HEF65"/>
      <c r="HEG65"/>
      <c r="HEH65"/>
      <c r="HEI65"/>
      <c r="HEJ65"/>
      <c r="HEK65"/>
      <c r="HEL65"/>
      <c r="HEM65"/>
      <c r="HEN65"/>
      <c r="HEO65"/>
      <c r="HEP65"/>
      <c r="HEQ65"/>
      <c r="HER65"/>
      <c r="HES65"/>
      <c r="HET65"/>
      <c r="HEU65"/>
      <c r="HEV65"/>
      <c r="HEW65"/>
      <c r="HEX65"/>
      <c r="HEY65"/>
      <c r="HEZ65"/>
      <c r="HFA65"/>
      <c r="HFB65"/>
      <c r="HFC65"/>
      <c r="HFD65"/>
      <c r="HFE65"/>
      <c r="HFF65"/>
      <c r="HFG65"/>
      <c r="HFH65"/>
      <c r="HFI65"/>
      <c r="HFJ65"/>
      <c r="HFK65"/>
      <c r="HFL65"/>
      <c r="HFM65"/>
      <c r="HFN65"/>
      <c r="HFO65"/>
      <c r="HFP65"/>
      <c r="HFQ65"/>
      <c r="HFR65"/>
      <c r="HFS65"/>
      <c r="HFT65"/>
      <c r="HFU65"/>
      <c r="HFV65"/>
      <c r="HFW65"/>
      <c r="HFX65"/>
      <c r="HFY65"/>
      <c r="HFZ65"/>
      <c r="HGA65"/>
      <c r="HGB65"/>
      <c r="HGC65"/>
      <c r="HGD65"/>
      <c r="HGE65"/>
      <c r="HGF65"/>
      <c r="HGG65"/>
      <c r="HGH65"/>
      <c r="HGI65"/>
      <c r="HGJ65"/>
      <c r="HGK65"/>
      <c r="HGL65"/>
      <c r="HGM65"/>
      <c r="HGN65"/>
      <c r="HGO65"/>
      <c r="HGP65"/>
      <c r="HGQ65"/>
      <c r="HGR65"/>
      <c r="HGS65"/>
      <c r="HGT65"/>
      <c r="HGU65"/>
      <c r="HGV65"/>
      <c r="HGW65"/>
      <c r="HGX65"/>
      <c r="HGY65"/>
      <c r="HGZ65"/>
      <c r="HHA65"/>
      <c r="HHB65"/>
      <c r="HHC65"/>
      <c r="HHD65"/>
      <c r="HHE65"/>
      <c r="HHF65"/>
      <c r="HHG65"/>
      <c r="HHH65"/>
      <c r="HHI65"/>
      <c r="HHJ65"/>
      <c r="HHK65"/>
      <c r="HHL65"/>
      <c r="HHM65"/>
      <c r="HHN65"/>
      <c r="HHO65"/>
      <c r="HHP65"/>
      <c r="HHQ65"/>
      <c r="HHR65"/>
      <c r="HHS65"/>
      <c r="HHT65"/>
      <c r="HHU65"/>
      <c r="HHV65"/>
      <c r="HHW65"/>
      <c r="HHX65"/>
      <c r="HHY65"/>
      <c r="HHZ65"/>
      <c r="HIA65"/>
      <c r="HIB65"/>
      <c r="HIC65"/>
      <c r="HID65"/>
      <c r="HIE65"/>
      <c r="HIF65"/>
      <c r="HIG65"/>
      <c r="HIH65"/>
      <c r="HII65"/>
      <c r="HIJ65"/>
      <c r="HIK65"/>
      <c r="HIL65"/>
      <c r="HIM65"/>
      <c r="HIN65"/>
      <c r="HIO65"/>
      <c r="HIP65"/>
      <c r="HIQ65"/>
      <c r="HIR65"/>
      <c r="HIS65"/>
      <c r="HIT65"/>
      <c r="HIU65"/>
      <c r="HIV65"/>
      <c r="HIW65"/>
      <c r="HIX65"/>
      <c r="HIY65"/>
      <c r="HIZ65"/>
      <c r="HJA65"/>
      <c r="HJB65"/>
      <c r="HJC65"/>
      <c r="HJD65"/>
      <c r="HJE65"/>
      <c r="HJF65"/>
      <c r="HJG65"/>
      <c r="HJH65"/>
      <c r="HJI65"/>
      <c r="HJJ65"/>
      <c r="HJK65"/>
      <c r="HJL65"/>
      <c r="HJM65"/>
      <c r="HJN65"/>
      <c r="HJO65"/>
      <c r="HJP65"/>
      <c r="HJQ65"/>
      <c r="HJR65"/>
      <c r="HJS65"/>
      <c r="HJT65"/>
      <c r="HJU65"/>
      <c r="HJV65"/>
      <c r="HJW65"/>
      <c r="HJX65"/>
      <c r="HJY65"/>
      <c r="HJZ65"/>
      <c r="HKA65"/>
      <c r="HKB65"/>
      <c r="HKC65"/>
      <c r="HKD65"/>
      <c r="HKE65"/>
      <c r="HKF65"/>
      <c r="HKG65"/>
      <c r="HKH65"/>
      <c r="HKI65"/>
      <c r="HKJ65"/>
      <c r="HKK65"/>
      <c r="HKL65"/>
      <c r="HKM65"/>
      <c r="HKN65"/>
      <c r="HKO65"/>
      <c r="HKP65"/>
      <c r="HKQ65"/>
      <c r="HKR65"/>
      <c r="HKS65"/>
      <c r="HKT65"/>
      <c r="HKU65"/>
      <c r="HKV65"/>
      <c r="HKW65"/>
      <c r="HKX65"/>
      <c r="HKY65"/>
      <c r="HKZ65"/>
      <c r="HLA65"/>
      <c r="HLB65"/>
      <c r="HLC65"/>
      <c r="HLD65"/>
      <c r="HLE65"/>
      <c r="HLF65"/>
      <c r="HLG65"/>
      <c r="HLH65"/>
      <c r="HLI65"/>
      <c r="HLJ65"/>
      <c r="HLK65"/>
      <c r="HLL65"/>
      <c r="HLM65"/>
      <c r="HLN65"/>
      <c r="HLO65"/>
      <c r="HLP65"/>
      <c r="HLQ65"/>
      <c r="HLR65"/>
      <c r="HLS65"/>
      <c r="HLT65"/>
      <c r="HLU65"/>
      <c r="HLV65"/>
      <c r="HLW65"/>
      <c r="HLX65"/>
      <c r="HLY65"/>
      <c r="HLZ65"/>
      <c r="HMA65"/>
      <c r="HMB65"/>
      <c r="HMC65"/>
      <c r="HMD65"/>
      <c r="HME65"/>
      <c r="HMF65"/>
      <c r="HMG65"/>
      <c r="HMH65"/>
      <c r="HMI65"/>
      <c r="HMJ65"/>
      <c r="HMK65"/>
      <c r="HML65"/>
      <c r="HMM65"/>
      <c r="HMN65"/>
      <c r="HMO65"/>
      <c r="HMP65"/>
      <c r="HMQ65"/>
      <c r="HMR65"/>
      <c r="HMS65"/>
      <c r="HMT65"/>
      <c r="HMU65"/>
      <c r="HMV65"/>
      <c r="HMW65"/>
      <c r="HMX65"/>
      <c r="HMY65"/>
      <c r="HMZ65"/>
      <c r="HNA65"/>
      <c r="HNB65"/>
      <c r="HNC65"/>
      <c r="HND65"/>
      <c r="HNE65"/>
      <c r="HNF65"/>
      <c r="HNG65"/>
      <c r="HNH65"/>
      <c r="HNI65"/>
      <c r="HNJ65"/>
      <c r="HNK65"/>
      <c r="HNL65"/>
      <c r="HNM65"/>
      <c r="HNN65"/>
      <c r="HNO65"/>
      <c r="HNP65"/>
      <c r="HNQ65"/>
      <c r="HNR65"/>
      <c r="HNS65"/>
      <c r="HNT65"/>
      <c r="HNU65"/>
      <c r="HNV65"/>
      <c r="HNW65"/>
      <c r="HNX65"/>
      <c r="HNY65"/>
      <c r="HNZ65"/>
      <c r="HOA65"/>
      <c r="HOB65"/>
      <c r="HOC65"/>
      <c r="HOD65"/>
      <c r="HOE65"/>
      <c r="HOF65"/>
      <c r="HOG65"/>
      <c r="HOH65"/>
      <c r="HOI65"/>
      <c r="HOJ65"/>
      <c r="HOK65"/>
      <c r="HOL65"/>
      <c r="HOM65"/>
      <c r="HON65"/>
      <c r="HOO65"/>
      <c r="HOP65"/>
      <c r="HOQ65"/>
      <c r="HOR65"/>
      <c r="HOS65"/>
      <c r="HOT65"/>
      <c r="HOU65"/>
      <c r="HOV65"/>
      <c r="HOW65"/>
      <c r="HOX65"/>
      <c r="HOY65"/>
      <c r="HOZ65"/>
      <c r="HPA65"/>
      <c r="HPB65"/>
      <c r="HPC65"/>
      <c r="HPD65"/>
      <c r="HPE65"/>
      <c r="HPF65"/>
      <c r="HPG65"/>
      <c r="HPH65"/>
      <c r="HPI65"/>
      <c r="HPJ65"/>
      <c r="HPK65"/>
      <c r="HPL65"/>
      <c r="HPM65"/>
      <c r="HPN65"/>
      <c r="HPO65"/>
      <c r="HPP65"/>
      <c r="HPQ65"/>
      <c r="HPR65"/>
      <c r="HPS65"/>
      <c r="HPT65"/>
      <c r="HPU65"/>
      <c r="HPV65"/>
      <c r="HPW65"/>
      <c r="HPX65"/>
      <c r="HPY65"/>
      <c r="HPZ65"/>
      <c r="HQA65"/>
      <c r="HQB65"/>
      <c r="HQC65"/>
      <c r="HQD65"/>
      <c r="HQE65"/>
      <c r="HQF65"/>
      <c r="HQG65"/>
      <c r="HQH65"/>
      <c r="HQI65"/>
      <c r="HQJ65"/>
      <c r="HQK65"/>
      <c r="HQL65"/>
      <c r="HQM65"/>
      <c r="HQN65"/>
      <c r="HQO65"/>
      <c r="HQP65"/>
      <c r="HQQ65"/>
      <c r="HQR65"/>
      <c r="HQS65"/>
      <c r="HQT65"/>
      <c r="HQU65"/>
      <c r="HQV65"/>
      <c r="HQW65"/>
      <c r="HQX65"/>
      <c r="HQY65"/>
      <c r="HQZ65"/>
      <c r="HRA65"/>
      <c r="HRB65"/>
      <c r="HRC65"/>
      <c r="HRD65"/>
      <c r="HRE65"/>
      <c r="HRF65"/>
      <c r="HRG65"/>
      <c r="HRH65"/>
      <c r="HRI65"/>
      <c r="HRJ65"/>
      <c r="HRK65"/>
      <c r="HRL65"/>
      <c r="HRM65"/>
      <c r="HRN65"/>
      <c r="HRO65"/>
      <c r="HRP65"/>
      <c r="HRQ65"/>
      <c r="HRR65"/>
      <c r="HRS65"/>
      <c r="HRT65"/>
      <c r="HRU65"/>
      <c r="HRV65"/>
      <c r="HRW65"/>
      <c r="HRX65"/>
      <c r="HRY65"/>
      <c r="HRZ65"/>
      <c r="HSA65"/>
      <c r="HSB65"/>
      <c r="HSC65"/>
      <c r="HSD65"/>
      <c r="HSE65"/>
      <c r="HSF65"/>
      <c r="HSG65"/>
      <c r="HSH65"/>
      <c r="HSI65"/>
      <c r="HSJ65"/>
      <c r="HSK65"/>
      <c r="HSL65"/>
      <c r="HSM65"/>
      <c r="HSN65"/>
      <c r="HSO65"/>
      <c r="HSP65"/>
      <c r="HSQ65"/>
      <c r="HSR65"/>
      <c r="HSS65"/>
      <c r="HST65"/>
      <c r="HSU65"/>
      <c r="HSV65"/>
      <c r="HSW65"/>
      <c r="HSX65"/>
      <c r="HSY65"/>
      <c r="HSZ65"/>
      <c r="HTA65"/>
      <c r="HTB65"/>
      <c r="HTC65"/>
      <c r="HTD65"/>
      <c r="HTE65"/>
      <c r="HTF65"/>
      <c r="HTG65"/>
      <c r="HTH65"/>
      <c r="HTI65"/>
      <c r="HTJ65"/>
      <c r="HTK65"/>
      <c r="HTL65"/>
      <c r="HTM65"/>
      <c r="HTN65"/>
      <c r="HTO65"/>
      <c r="HTP65"/>
      <c r="HTQ65"/>
      <c r="HTR65"/>
      <c r="HTS65"/>
      <c r="HTT65"/>
      <c r="HTU65"/>
      <c r="HTV65"/>
      <c r="HTW65"/>
      <c r="HTX65"/>
      <c r="HTY65"/>
      <c r="HTZ65"/>
      <c r="HUA65"/>
      <c r="HUB65"/>
      <c r="HUC65"/>
      <c r="HUD65"/>
      <c r="HUE65"/>
      <c r="HUF65"/>
      <c r="HUG65"/>
      <c r="HUH65"/>
      <c r="HUI65"/>
      <c r="HUJ65"/>
      <c r="HUK65"/>
      <c r="HUL65"/>
      <c r="HUM65"/>
      <c r="HUN65"/>
      <c r="HUO65"/>
      <c r="HUP65"/>
      <c r="HUQ65"/>
      <c r="HUR65"/>
      <c r="HUS65"/>
      <c r="HUT65"/>
      <c r="HUU65"/>
      <c r="HUV65"/>
      <c r="HUW65"/>
      <c r="HUX65"/>
      <c r="HUY65"/>
      <c r="HUZ65"/>
      <c r="HVA65"/>
      <c r="HVB65"/>
      <c r="HVC65"/>
      <c r="HVD65"/>
      <c r="HVE65"/>
      <c r="HVF65"/>
      <c r="HVG65"/>
      <c r="HVH65"/>
      <c r="HVI65"/>
      <c r="HVJ65"/>
      <c r="HVK65"/>
      <c r="HVL65"/>
      <c r="HVM65"/>
      <c r="HVN65"/>
      <c r="HVO65"/>
      <c r="HVP65"/>
      <c r="HVQ65"/>
      <c r="HVR65"/>
      <c r="HVS65"/>
      <c r="HVT65"/>
      <c r="HVU65"/>
      <c r="HVV65"/>
      <c r="HVW65"/>
      <c r="HVX65"/>
      <c r="HVY65"/>
      <c r="HVZ65"/>
      <c r="HWA65"/>
      <c r="HWB65"/>
      <c r="HWC65"/>
      <c r="HWD65"/>
      <c r="HWE65"/>
      <c r="HWF65"/>
      <c r="HWG65"/>
      <c r="HWH65"/>
      <c r="HWI65"/>
      <c r="HWJ65"/>
      <c r="HWK65"/>
      <c r="HWL65"/>
      <c r="HWM65"/>
      <c r="HWN65"/>
      <c r="HWO65"/>
      <c r="HWP65"/>
      <c r="HWQ65"/>
      <c r="HWR65"/>
      <c r="HWS65"/>
      <c r="HWT65"/>
      <c r="HWU65"/>
      <c r="HWV65"/>
      <c r="HWW65"/>
      <c r="HWX65"/>
      <c r="HWY65"/>
      <c r="HWZ65"/>
      <c r="HXA65"/>
      <c r="HXB65"/>
      <c r="HXC65"/>
      <c r="HXD65"/>
      <c r="HXE65"/>
      <c r="HXF65"/>
      <c r="HXG65"/>
      <c r="HXH65"/>
      <c r="HXI65"/>
      <c r="HXJ65"/>
      <c r="HXK65"/>
      <c r="HXL65"/>
      <c r="HXM65"/>
      <c r="HXN65"/>
      <c r="HXO65"/>
      <c r="HXP65"/>
      <c r="HXQ65"/>
      <c r="HXR65"/>
      <c r="HXS65"/>
      <c r="HXT65"/>
      <c r="HXU65"/>
      <c r="HXV65"/>
      <c r="HXW65"/>
      <c r="HXX65"/>
      <c r="HXY65"/>
      <c r="HXZ65"/>
      <c r="HYA65"/>
      <c r="HYB65"/>
      <c r="HYC65"/>
      <c r="HYD65"/>
      <c r="HYE65"/>
      <c r="HYF65"/>
      <c r="HYG65"/>
      <c r="HYH65"/>
      <c r="HYI65"/>
      <c r="HYJ65"/>
      <c r="HYK65"/>
      <c r="HYL65"/>
      <c r="HYM65"/>
      <c r="HYN65"/>
      <c r="HYO65"/>
      <c r="HYP65"/>
      <c r="HYQ65"/>
      <c r="HYR65"/>
      <c r="HYS65"/>
      <c r="HYT65"/>
      <c r="HYU65"/>
      <c r="HYV65"/>
      <c r="HYW65"/>
      <c r="HYX65"/>
      <c r="HYY65"/>
      <c r="HYZ65"/>
      <c r="HZA65"/>
      <c r="HZB65"/>
      <c r="HZC65"/>
      <c r="HZD65"/>
      <c r="HZE65"/>
      <c r="HZF65"/>
      <c r="HZG65"/>
      <c r="HZH65"/>
      <c r="HZI65"/>
      <c r="HZJ65"/>
      <c r="HZK65"/>
      <c r="HZL65"/>
      <c r="HZM65"/>
      <c r="HZN65"/>
      <c r="HZO65"/>
      <c r="HZP65"/>
      <c r="HZQ65"/>
      <c r="HZR65"/>
      <c r="HZS65"/>
      <c r="HZT65"/>
      <c r="HZU65"/>
      <c r="HZV65"/>
      <c r="HZW65"/>
      <c r="HZX65"/>
      <c r="HZY65"/>
      <c r="HZZ65"/>
      <c r="IAA65"/>
      <c r="IAB65"/>
      <c r="IAC65"/>
      <c r="IAD65"/>
      <c r="IAE65"/>
      <c r="IAF65"/>
      <c r="IAG65"/>
      <c r="IAH65"/>
      <c r="IAI65"/>
      <c r="IAJ65"/>
      <c r="IAK65"/>
      <c r="IAL65"/>
      <c r="IAM65"/>
      <c r="IAN65"/>
      <c r="IAO65"/>
      <c r="IAP65"/>
      <c r="IAQ65"/>
      <c r="IAR65"/>
      <c r="IAS65"/>
      <c r="IAT65"/>
      <c r="IAU65"/>
      <c r="IAV65"/>
      <c r="IAW65"/>
      <c r="IAX65"/>
      <c r="IAY65"/>
      <c r="IAZ65"/>
      <c r="IBA65"/>
      <c r="IBB65"/>
      <c r="IBC65"/>
      <c r="IBD65"/>
      <c r="IBE65"/>
      <c r="IBF65"/>
      <c r="IBG65"/>
      <c r="IBH65"/>
      <c r="IBI65"/>
      <c r="IBJ65"/>
      <c r="IBK65"/>
      <c r="IBL65"/>
      <c r="IBM65"/>
      <c r="IBN65"/>
      <c r="IBO65"/>
      <c r="IBP65"/>
      <c r="IBQ65"/>
      <c r="IBR65"/>
      <c r="IBS65"/>
      <c r="IBT65"/>
      <c r="IBU65"/>
      <c r="IBV65"/>
      <c r="IBW65"/>
      <c r="IBX65"/>
      <c r="IBY65"/>
      <c r="IBZ65"/>
      <c r="ICA65"/>
      <c r="ICB65"/>
      <c r="ICC65"/>
      <c r="ICD65"/>
      <c r="ICE65"/>
      <c r="ICF65"/>
      <c r="ICG65"/>
      <c r="ICH65"/>
      <c r="ICI65"/>
      <c r="ICJ65"/>
      <c r="ICK65"/>
      <c r="ICL65"/>
      <c r="ICM65"/>
      <c r="ICN65"/>
      <c r="ICO65"/>
      <c r="ICP65"/>
      <c r="ICQ65"/>
      <c r="ICR65"/>
      <c r="ICS65"/>
      <c r="ICT65"/>
      <c r="ICU65"/>
      <c r="ICV65"/>
      <c r="ICW65"/>
      <c r="ICX65"/>
      <c r="ICY65"/>
      <c r="ICZ65"/>
      <c r="IDA65"/>
      <c r="IDB65"/>
      <c r="IDC65"/>
      <c r="IDD65"/>
      <c r="IDE65"/>
      <c r="IDF65"/>
      <c r="IDG65"/>
      <c r="IDH65"/>
      <c r="IDI65"/>
      <c r="IDJ65"/>
      <c r="IDK65"/>
      <c r="IDL65"/>
      <c r="IDM65"/>
      <c r="IDN65"/>
      <c r="IDO65"/>
      <c r="IDP65"/>
      <c r="IDQ65"/>
      <c r="IDR65"/>
      <c r="IDS65"/>
      <c r="IDT65"/>
      <c r="IDU65"/>
      <c r="IDV65"/>
      <c r="IDW65"/>
      <c r="IDX65"/>
      <c r="IDY65"/>
      <c r="IDZ65"/>
      <c r="IEA65"/>
      <c r="IEB65"/>
      <c r="IEC65"/>
      <c r="IED65"/>
      <c r="IEE65"/>
      <c r="IEF65"/>
      <c r="IEG65"/>
      <c r="IEH65"/>
      <c r="IEI65"/>
      <c r="IEJ65"/>
      <c r="IEK65"/>
      <c r="IEL65"/>
      <c r="IEM65"/>
      <c r="IEN65"/>
      <c r="IEO65"/>
      <c r="IEP65"/>
      <c r="IEQ65"/>
      <c r="IER65"/>
      <c r="IES65"/>
      <c r="IET65"/>
      <c r="IEU65"/>
      <c r="IEV65"/>
      <c r="IEW65"/>
      <c r="IEX65"/>
      <c r="IEY65"/>
      <c r="IEZ65"/>
      <c r="IFA65"/>
      <c r="IFB65"/>
      <c r="IFC65"/>
      <c r="IFD65"/>
      <c r="IFE65"/>
      <c r="IFF65"/>
      <c r="IFG65"/>
      <c r="IFH65"/>
      <c r="IFI65"/>
      <c r="IFJ65"/>
      <c r="IFK65"/>
      <c r="IFL65"/>
      <c r="IFM65"/>
      <c r="IFN65"/>
      <c r="IFO65"/>
      <c r="IFP65"/>
      <c r="IFQ65"/>
      <c r="IFR65"/>
      <c r="IFS65"/>
      <c r="IFT65"/>
      <c r="IFU65"/>
      <c r="IFV65"/>
      <c r="IFW65"/>
      <c r="IFX65"/>
      <c r="IFY65"/>
      <c r="IFZ65"/>
      <c r="IGA65"/>
      <c r="IGB65"/>
      <c r="IGC65"/>
      <c r="IGD65"/>
      <c r="IGE65"/>
      <c r="IGF65"/>
      <c r="IGG65"/>
      <c r="IGH65"/>
      <c r="IGI65"/>
      <c r="IGJ65"/>
      <c r="IGK65"/>
      <c r="IGL65"/>
      <c r="IGM65"/>
      <c r="IGN65"/>
      <c r="IGO65"/>
      <c r="IGP65"/>
      <c r="IGQ65"/>
      <c r="IGR65"/>
      <c r="IGS65"/>
      <c r="IGT65"/>
      <c r="IGU65"/>
      <c r="IGV65"/>
      <c r="IGW65"/>
      <c r="IGX65"/>
      <c r="IGY65"/>
      <c r="IGZ65"/>
      <c r="IHA65"/>
      <c r="IHB65"/>
      <c r="IHC65"/>
      <c r="IHD65"/>
      <c r="IHE65"/>
      <c r="IHF65"/>
      <c r="IHG65"/>
      <c r="IHH65"/>
      <c r="IHI65"/>
      <c r="IHJ65"/>
      <c r="IHK65"/>
      <c r="IHL65"/>
      <c r="IHM65"/>
      <c r="IHN65"/>
      <c r="IHO65"/>
      <c r="IHP65"/>
      <c r="IHQ65"/>
      <c r="IHR65"/>
      <c r="IHS65"/>
      <c r="IHT65"/>
      <c r="IHU65"/>
      <c r="IHV65"/>
      <c r="IHW65"/>
      <c r="IHX65"/>
      <c r="IHY65"/>
      <c r="IHZ65"/>
      <c r="IIA65"/>
      <c r="IIB65"/>
      <c r="IIC65"/>
      <c r="IID65"/>
      <c r="IIE65"/>
      <c r="IIF65"/>
      <c r="IIG65"/>
      <c r="IIH65"/>
      <c r="III65"/>
      <c r="IIJ65"/>
      <c r="IIK65"/>
      <c r="IIL65"/>
      <c r="IIM65"/>
      <c r="IIN65"/>
      <c r="IIO65"/>
      <c r="IIP65"/>
      <c r="IIQ65"/>
      <c r="IIR65"/>
      <c r="IIS65"/>
      <c r="IIT65"/>
      <c r="IIU65"/>
      <c r="IIV65"/>
      <c r="IIW65"/>
      <c r="IIX65"/>
      <c r="IIY65"/>
      <c r="IIZ65"/>
      <c r="IJA65"/>
      <c r="IJB65"/>
      <c r="IJC65"/>
      <c r="IJD65"/>
      <c r="IJE65"/>
      <c r="IJF65"/>
      <c r="IJG65"/>
      <c r="IJH65"/>
      <c r="IJI65"/>
      <c r="IJJ65"/>
      <c r="IJK65"/>
      <c r="IJL65"/>
      <c r="IJM65"/>
      <c r="IJN65"/>
      <c r="IJO65"/>
      <c r="IJP65"/>
      <c r="IJQ65"/>
      <c r="IJR65"/>
      <c r="IJS65"/>
      <c r="IJT65"/>
      <c r="IJU65"/>
      <c r="IJV65"/>
      <c r="IJW65"/>
      <c r="IJX65"/>
      <c r="IJY65"/>
      <c r="IJZ65"/>
      <c r="IKA65"/>
      <c r="IKB65"/>
      <c r="IKC65"/>
      <c r="IKD65"/>
      <c r="IKE65"/>
      <c r="IKF65"/>
      <c r="IKG65"/>
      <c r="IKH65"/>
      <c r="IKI65"/>
      <c r="IKJ65"/>
      <c r="IKK65"/>
      <c r="IKL65"/>
      <c r="IKM65"/>
      <c r="IKN65"/>
      <c r="IKO65"/>
      <c r="IKP65"/>
      <c r="IKQ65"/>
      <c r="IKR65"/>
      <c r="IKS65"/>
      <c r="IKT65"/>
      <c r="IKU65"/>
      <c r="IKV65"/>
      <c r="IKW65"/>
      <c r="IKX65"/>
      <c r="IKY65"/>
      <c r="IKZ65"/>
      <c r="ILA65"/>
      <c r="ILB65"/>
      <c r="ILC65"/>
      <c r="ILD65"/>
      <c r="ILE65"/>
      <c r="ILF65"/>
      <c r="ILG65"/>
      <c r="ILH65"/>
      <c r="ILI65"/>
      <c r="ILJ65"/>
      <c r="ILK65"/>
      <c r="ILL65"/>
      <c r="ILM65"/>
      <c r="ILN65"/>
      <c r="ILO65"/>
      <c r="ILP65"/>
      <c r="ILQ65"/>
      <c r="ILR65"/>
      <c r="ILS65"/>
      <c r="ILT65"/>
      <c r="ILU65"/>
      <c r="ILV65"/>
      <c r="ILW65"/>
      <c r="ILX65"/>
      <c r="ILY65"/>
      <c r="ILZ65"/>
      <c r="IMA65"/>
      <c r="IMB65"/>
      <c r="IMC65"/>
      <c r="IMD65"/>
      <c r="IME65"/>
      <c r="IMF65"/>
      <c r="IMG65"/>
      <c r="IMH65"/>
      <c r="IMI65"/>
      <c r="IMJ65"/>
      <c r="IMK65"/>
      <c r="IML65"/>
      <c r="IMM65"/>
      <c r="IMN65"/>
      <c r="IMO65"/>
      <c r="IMP65"/>
      <c r="IMQ65"/>
      <c r="IMR65"/>
      <c r="IMS65"/>
      <c r="IMT65"/>
      <c r="IMU65"/>
      <c r="IMV65"/>
      <c r="IMW65"/>
      <c r="IMX65"/>
      <c r="IMY65"/>
      <c r="IMZ65"/>
      <c r="INA65"/>
      <c r="INB65"/>
      <c r="INC65"/>
      <c r="IND65"/>
      <c r="INE65"/>
      <c r="INF65"/>
      <c r="ING65"/>
      <c r="INH65"/>
      <c r="INI65"/>
      <c r="INJ65"/>
      <c r="INK65"/>
      <c r="INL65"/>
      <c r="INM65"/>
      <c r="INN65"/>
      <c r="INO65"/>
      <c r="INP65"/>
      <c r="INQ65"/>
      <c r="INR65"/>
      <c r="INS65"/>
      <c r="INT65"/>
      <c r="INU65"/>
      <c r="INV65"/>
      <c r="INW65"/>
      <c r="INX65"/>
      <c r="INY65"/>
      <c r="INZ65"/>
      <c r="IOA65"/>
      <c r="IOB65"/>
      <c r="IOC65"/>
      <c r="IOD65"/>
      <c r="IOE65"/>
      <c r="IOF65"/>
      <c r="IOG65"/>
      <c r="IOH65"/>
      <c r="IOI65"/>
      <c r="IOJ65"/>
      <c r="IOK65"/>
      <c r="IOL65"/>
      <c r="IOM65"/>
      <c r="ION65"/>
      <c r="IOO65"/>
      <c r="IOP65"/>
      <c r="IOQ65"/>
      <c r="IOR65"/>
      <c r="IOS65"/>
      <c r="IOT65"/>
      <c r="IOU65"/>
      <c r="IOV65"/>
      <c r="IOW65"/>
      <c r="IOX65"/>
      <c r="IOY65"/>
      <c r="IOZ65"/>
      <c r="IPA65"/>
      <c r="IPB65"/>
      <c r="IPC65"/>
      <c r="IPD65"/>
      <c r="IPE65"/>
      <c r="IPF65"/>
      <c r="IPG65"/>
      <c r="IPH65"/>
      <c r="IPI65"/>
      <c r="IPJ65"/>
      <c r="IPK65"/>
      <c r="IPL65"/>
      <c r="IPM65"/>
      <c r="IPN65"/>
      <c r="IPO65"/>
      <c r="IPP65"/>
      <c r="IPQ65"/>
      <c r="IPR65"/>
      <c r="IPS65"/>
      <c r="IPT65"/>
      <c r="IPU65"/>
      <c r="IPV65"/>
      <c r="IPW65"/>
      <c r="IPX65"/>
      <c r="IPY65"/>
      <c r="IPZ65"/>
      <c r="IQA65"/>
      <c r="IQB65"/>
      <c r="IQC65"/>
      <c r="IQD65"/>
      <c r="IQE65"/>
      <c r="IQF65"/>
      <c r="IQG65"/>
      <c r="IQH65"/>
      <c r="IQI65"/>
      <c r="IQJ65"/>
      <c r="IQK65"/>
      <c r="IQL65"/>
      <c r="IQM65"/>
      <c r="IQN65"/>
      <c r="IQO65"/>
      <c r="IQP65"/>
      <c r="IQQ65"/>
      <c r="IQR65"/>
      <c r="IQS65"/>
      <c r="IQT65"/>
      <c r="IQU65"/>
      <c r="IQV65"/>
      <c r="IQW65"/>
      <c r="IQX65"/>
      <c r="IQY65"/>
      <c r="IQZ65"/>
      <c r="IRA65"/>
      <c r="IRB65"/>
      <c r="IRC65"/>
      <c r="IRD65"/>
      <c r="IRE65"/>
      <c r="IRF65"/>
      <c r="IRG65"/>
      <c r="IRH65"/>
      <c r="IRI65"/>
      <c r="IRJ65"/>
      <c r="IRK65"/>
      <c r="IRL65"/>
      <c r="IRM65"/>
      <c r="IRN65"/>
      <c r="IRO65"/>
      <c r="IRP65"/>
      <c r="IRQ65"/>
      <c r="IRR65"/>
      <c r="IRS65"/>
      <c r="IRT65"/>
      <c r="IRU65"/>
      <c r="IRV65"/>
      <c r="IRW65"/>
      <c r="IRX65"/>
      <c r="IRY65"/>
      <c r="IRZ65"/>
      <c r="ISA65"/>
      <c r="ISB65"/>
      <c r="ISC65"/>
      <c r="ISD65"/>
      <c r="ISE65"/>
      <c r="ISF65"/>
      <c r="ISG65"/>
      <c r="ISH65"/>
      <c r="ISI65"/>
      <c r="ISJ65"/>
      <c r="ISK65"/>
      <c r="ISL65"/>
      <c r="ISM65"/>
      <c r="ISN65"/>
      <c r="ISO65"/>
      <c r="ISP65"/>
      <c r="ISQ65"/>
      <c r="ISR65"/>
      <c r="ISS65"/>
      <c r="IST65"/>
      <c r="ISU65"/>
      <c r="ISV65"/>
      <c r="ISW65"/>
      <c r="ISX65"/>
      <c r="ISY65"/>
      <c r="ISZ65"/>
      <c r="ITA65"/>
      <c r="ITB65"/>
      <c r="ITC65"/>
      <c r="ITD65"/>
      <c r="ITE65"/>
      <c r="ITF65"/>
      <c r="ITG65"/>
      <c r="ITH65"/>
      <c r="ITI65"/>
      <c r="ITJ65"/>
      <c r="ITK65"/>
      <c r="ITL65"/>
      <c r="ITM65"/>
      <c r="ITN65"/>
      <c r="ITO65"/>
      <c r="ITP65"/>
      <c r="ITQ65"/>
      <c r="ITR65"/>
      <c r="ITS65"/>
      <c r="ITT65"/>
      <c r="ITU65"/>
      <c r="ITV65"/>
      <c r="ITW65"/>
      <c r="ITX65"/>
      <c r="ITY65"/>
      <c r="ITZ65"/>
      <c r="IUA65"/>
      <c r="IUB65"/>
      <c r="IUC65"/>
      <c r="IUD65"/>
      <c r="IUE65"/>
      <c r="IUF65"/>
      <c r="IUG65"/>
      <c r="IUH65"/>
      <c r="IUI65"/>
      <c r="IUJ65"/>
      <c r="IUK65"/>
      <c r="IUL65"/>
      <c r="IUM65"/>
      <c r="IUN65"/>
      <c r="IUO65"/>
      <c r="IUP65"/>
      <c r="IUQ65"/>
      <c r="IUR65"/>
      <c r="IUS65"/>
      <c r="IUT65"/>
      <c r="IUU65"/>
      <c r="IUV65"/>
      <c r="IUW65"/>
      <c r="IUX65"/>
      <c r="IUY65"/>
      <c r="IUZ65"/>
      <c r="IVA65"/>
      <c r="IVB65"/>
      <c r="IVC65"/>
      <c r="IVD65"/>
      <c r="IVE65"/>
      <c r="IVF65"/>
      <c r="IVG65"/>
      <c r="IVH65"/>
      <c r="IVI65"/>
      <c r="IVJ65"/>
      <c r="IVK65"/>
      <c r="IVL65"/>
      <c r="IVM65"/>
      <c r="IVN65"/>
      <c r="IVO65"/>
      <c r="IVP65"/>
      <c r="IVQ65"/>
      <c r="IVR65"/>
      <c r="IVS65"/>
      <c r="IVT65"/>
      <c r="IVU65"/>
      <c r="IVV65"/>
      <c r="IVW65"/>
      <c r="IVX65"/>
      <c r="IVY65"/>
      <c r="IVZ65"/>
      <c r="IWA65"/>
      <c r="IWB65"/>
      <c r="IWC65"/>
      <c r="IWD65"/>
      <c r="IWE65"/>
      <c r="IWF65"/>
      <c r="IWG65"/>
      <c r="IWH65"/>
      <c r="IWI65"/>
      <c r="IWJ65"/>
      <c r="IWK65"/>
      <c r="IWL65"/>
      <c r="IWM65"/>
      <c r="IWN65"/>
      <c r="IWO65"/>
      <c r="IWP65"/>
      <c r="IWQ65"/>
      <c r="IWR65"/>
      <c r="IWS65"/>
      <c r="IWT65"/>
      <c r="IWU65"/>
      <c r="IWV65"/>
      <c r="IWW65"/>
      <c r="IWX65"/>
      <c r="IWY65"/>
      <c r="IWZ65"/>
      <c r="IXA65"/>
      <c r="IXB65"/>
      <c r="IXC65"/>
      <c r="IXD65"/>
      <c r="IXE65"/>
      <c r="IXF65"/>
      <c r="IXG65"/>
      <c r="IXH65"/>
      <c r="IXI65"/>
      <c r="IXJ65"/>
      <c r="IXK65"/>
      <c r="IXL65"/>
      <c r="IXM65"/>
      <c r="IXN65"/>
      <c r="IXO65"/>
      <c r="IXP65"/>
      <c r="IXQ65"/>
      <c r="IXR65"/>
      <c r="IXS65"/>
      <c r="IXT65"/>
      <c r="IXU65"/>
      <c r="IXV65"/>
      <c r="IXW65"/>
      <c r="IXX65"/>
      <c r="IXY65"/>
      <c r="IXZ65"/>
      <c r="IYA65"/>
      <c r="IYB65"/>
      <c r="IYC65"/>
      <c r="IYD65"/>
      <c r="IYE65"/>
      <c r="IYF65"/>
      <c r="IYG65"/>
      <c r="IYH65"/>
      <c r="IYI65"/>
      <c r="IYJ65"/>
      <c r="IYK65"/>
      <c r="IYL65"/>
      <c r="IYM65"/>
      <c r="IYN65"/>
      <c r="IYO65"/>
      <c r="IYP65"/>
      <c r="IYQ65"/>
      <c r="IYR65"/>
      <c r="IYS65"/>
      <c r="IYT65"/>
      <c r="IYU65"/>
      <c r="IYV65"/>
      <c r="IYW65"/>
      <c r="IYX65"/>
      <c r="IYY65"/>
      <c r="IYZ65"/>
      <c r="IZA65"/>
      <c r="IZB65"/>
      <c r="IZC65"/>
      <c r="IZD65"/>
      <c r="IZE65"/>
      <c r="IZF65"/>
      <c r="IZG65"/>
      <c r="IZH65"/>
      <c r="IZI65"/>
      <c r="IZJ65"/>
      <c r="IZK65"/>
      <c r="IZL65"/>
      <c r="IZM65"/>
      <c r="IZN65"/>
      <c r="IZO65"/>
      <c r="IZP65"/>
      <c r="IZQ65"/>
      <c r="IZR65"/>
      <c r="IZS65"/>
      <c r="IZT65"/>
      <c r="IZU65"/>
      <c r="IZV65"/>
      <c r="IZW65"/>
      <c r="IZX65"/>
      <c r="IZY65"/>
      <c r="IZZ65"/>
      <c r="JAA65"/>
      <c r="JAB65"/>
      <c r="JAC65"/>
      <c r="JAD65"/>
      <c r="JAE65"/>
      <c r="JAF65"/>
      <c r="JAG65"/>
      <c r="JAH65"/>
      <c r="JAI65"/>
      <c r="JAJ65"/>
      <c r="JAK65"/>
      <c r="JAL65"/>
      <c r="JAM65"/>
      <c r="JAN65"/>
      <c r="JAO65"/>
      <c r="JAP65"/>
      <c r="JAQ65"/>
      <c r="JAR65"/>
      <c r="JAS65"/>
      <c r="JAT65"/>
      <c r="JAU65"/>
      <c r="JAV65"/>
      <c r="JAW65"/>
      <c r="JAX65"/>
      <c r="JAY65"/>
      <c r="JAZ65"/>
      <c r="JBA65"/>
      <c r="JBB65"/>
      <c r="JBC65"/>
      <c r="JBD65"/>
      <c r="JBE65"/>
      <c r="JBF65"/>
      <c r="JBG65"/>
      <c r="JBH65"/>
      <c r="JBI65"/>
      <c r="JBJ65"/>
      <c r="JBK65"/>
      <c r="JBL65"/>
      <c r="JBM65"/>
      <c r="JBN65"/>
      <c r="JBO65"/>
      <c r="JBP65"/>
      <c r="JBQ65"/>
      <c r="JBR65"/>
      <c r="JBS65"/>
      <c r="JBT65"/>
      <c r="JBU65"/>
      <c r="JBV65"/>
      <c r="JBW65"/>
      <c r="JBX65"/>
      <c r="JBY65"/>
      <c r="JBZ65"/>
      <c r="JCA65"/>
      <c r="JCB65"/>
      <c r="JCC65"/>
      <c r="JCD65"/>
      <c r="JCE65"/>
      <c r="JCF65"/>
      <c r="JCG65"/>
      <c r="JCH65"/>
      <c r="JCI65"/>
      <c r="JCJ65"/>
      <c r="JCK65"/>
      <c r="JCL65"/>
      <c r="JCM65"/>
      <c r="JCN65"/>
      <c r="JCO65"/>
      <c r="JCP65"/>
      <c r="JCQ65"/>
      <c r="JCR65"/>
      <c r="JCS65"/>
      <c r="JCT65"/>
      <c r="JCU65"/>
      <c r="JCV65"/>
      <c r="JCW65"/>
      <c r="JCX65"/>
      <c r="JCY65"/>
      <c r="JCZ65"/>
      <c r="JDA65"/>
      <c r="JDB65"/>
      <c r="JDC65"/>
      <c r="JDD65"/>
      <c r="JDE65"/>
      <c r="JDF65"/>
      <c r="JDG65"/>
      <c r="JDH65"/>
      <c r="JDI65"/>
      <c r="JDJ65"/>
      <c r="JDK65"/>
      <c r="JDL65"/>
      <c r="JDM65"/>
      <c r="JDN65"/>
      <c r="JDO65"/>
      <c r="JDP65"/>
      <c r="JDQ65"/>
      <c r="JDR65"/>
      <c r="JDS65"/>
      <c r="JDT65"/>
      <c r="JDU65"/>
      <c r="JDV65"/>
      <c r="JDW65"/>
      <c r="JDX65"/>
      <c r="JDY65"/>
      <c r="JDZ65"/>
      <c r="JEA65"/>
      <c r="JEB65"/>
      <c r="JEC65"/>
      <c r="JED65"/>
      <c r="JEE65"/>
      <c r="JEF65"/>
      <c r="JEG65"/>
      <c r="JEH65"/>
      <c r="JEI65"/>
      <c r="JEJ65"/>
      <c r="JEK65"/>
      <c r="JEL65"/>
      <c r="JEM65"/>
      <c r="JEN65"/>
      <c r="JEO65"/>
      <c r="JEP65"/>
      <c r="JEQ65"/>
      <c r="JER65"/>
      <c r="JES65"/>
      <c r="JET65"/>
      <c r="JEU65"/>
      <c r="JEV65"/>
      <c r="JEW65"/>
      <c r="JEX65"/>
      <c r="JEY65"/>
      <c r="JEZ65"/>
      <c r="JFA65"/>
      <c r="JFB65"/>
      <c r="JFC65"/>
      <c r="JFD65"/>
      <c r="JFE65"/>
      <c r="JFF65"/>
      <c r="JFG65"/>
      <c r="JFH65"/>
      <c r="JFI65"/>
      <c r="JFJ65"/>
      <c r="JFK65"/>
      <c r="JFL65"/>
      <c r="JFM65"/>
      <c r="JFN65"/>
      <c r="JFO65"/>
      <c r="JFP65"/>
      <c r="JFQ65"/>
      <c r="JFR65"/>
      <c r="JFS65"/>
      <c r="JFT65"/>
      <c r="JFU65"/>
      <c r="JFV65"/>
      <c r="JFW65"/>
      <c r="JFX65"/>
      <c r="JFY65"/>
      <c r="JFZ65"/>
      <c r="JGA65"/>
      <c r="JGB65"/>
      <c r="JGC65"/>
      <c r="JGD65"/>
      <c r="JGE65"/>
      <c r="JGF65"/>
      <c r="JGG65"/>
      <c r="JGH65"/>
      <c r="JGI65"/>
      <c r="JGJ65"/>
      <c r="JGK65"/>
      <c r="JGL65"/>
      <c r="JGM65"/>
      <c r="JGN65"/>
      <c r="JGO65"/>
      <c r="JGP65"/>
      <c r="JGQ65"/>
      <c r="JGR65"/>
      <c r="JGS65"/>
      <c r="JGT65"/>
      <c r="JGU65"/>
      <c r="JGV65"/>
      <c r="JGW65"/>
      <c r="JGX65"/>
      <c r="JGY65"/>
      <c r="JGZ65"/>
      <c r="JHA65"/>
      <c r="JHB65"/>
      <c r="JHC65"/>
      <c r="JHD65"/>
      <c r="JHE65"/>
      <c r="JHF65"/>
      <c r="JHG65"/>
      <c r="JHH65"/>
      <c r="JHI65"/>
      <c r="JHJ65"/>
      <c r="JHK65"/>
      <c r="JHL65"/>
      <c r="JHM65"/>
      <c r="JHN65"/>
      <c r="JHO65"/>
      <c r="JHP65"/>
      <c r="JHQ65"/>
      <c r="JHR65"/>
      <c r="JHS65"/>
      <c r="JHT65"/>
      <c r="JHU65"/>
      <c r="JHV65"/>
      <c r="JHW65"/>
      <c r="JHX65"/>
      <c r="JHY65"/>
      <c r="JHZ65"/>
      <c r="JIA65"/>
      <c r="JIB65"/>
      <c r="JIC65"/>
      <c r="JID65"/>
      <c r="JIE65"/>
      <c r="JIF65"/>
      <c r="JIG65"/>
      <c r="JIH65"/>
      <c r="JII65"/>
      <c r="JIJ65"/>
      <c r="JIK65"/>
      <c r="JIL65"/>
      <c r="JIM65"/>
      <c r="JIN65"/>
      <c r="JIO65"/>
      <c r="JIP65"/>
      <c r="JIQ65"/>
      <c r="JIR65"/>
      <c r="JIS65"/>
      <c r="JIT65"/>
      <c r="JIU65"/>
      <c r="JIV65"/>
      <c r="JIW65"/>
      <c r="JIX65"/>
      <c r="JIY65"/>
      <c r="JIZ65"/>
      <c r="JJA65"/>
      <c r="JJB65"/>
      <c r="JJC65"/>
      <c r="JJD65"/>
      <c r="JJE65"/>
      <c r="JJF65"/>
      <c r="JJG65"/>
      <c r="JJH65"/>
      <c r="JJI65"/>
      <c r="JJJ65"/>
      <c r="JJK65"/>
      <c r="JJL65"/>
      <c r="JJM65"/>
      <c r="JJN65"/>
      <c r="JJO65"/>
      <c r="JJP65"/>
      <c r="JJQ65"/>
      <c r="JJR65"/>
      <c r="JJS65"/>
      <c r="JJT65"/>
      <c r="JJU65"/>
      <c r="JJV65"/>
      <c r="JJW65"/>
      <c r="JJX65"/>
      <c r="JJY65"/>
      <c r="JJZ65"/>
      <c r="JKA65"/>
      <c r="JKB65"/>
      <c r="JKC65"/>
      <c r="JKD65"/>
      <c r="JKE65"/>
      <c r="JKF65"/>
      <c r="JKG65"/>
      <c r="JKH65"/>
      <c r="JKI65"/>
      <c r="JKJ65"/>
      <c r="JKK65"/>
      <c r="JKL65"/>
      <c r="JKM65"/>
      <c r="JKN65"/>
      <c r="JKO65"/>
      <c r="JKP65"/>
      <c r="JKQ65"/>
      <c r="JKR65"/>
      <c r="JKS65"/>
      <c r="JKT65"/>
      <c r="JKU65"/>
      <c r="JKV65"/>
      <c r="JKW65"/>
      <c r="JKX65"/>
      <c r="JKY65"/>
      <c r="JKZ65"/>
      <c r="JLA65"/>
      <c r="JLB65"/>
      <c r="JLC65"/>
      <c r="JLD65"/>
      <c r="JLE65"/>
      <c r="JLF65"/>
      <c r="JLG65"/>
      <c r="JLH65"/>
      <c r="JLI65"/>
      <c r="JLJ65"/>
      <c r="JLK65"/>
      <c r="JLL65"/>
      <c r="JLM65"/>
      <c r="JLN65"/>
      <c r="JLO65"/>
      <c r="JLP65"/>
      <c r="JLQ65"/>
      <c r="JLR65"/>
      <c r="JLS65"/>
      <c r="JLT65"/>
      <c r="JLU65"/>
      <c r="JLV65"/>
      <c r="JLW65"/>
      <c r="JLX65"/>
      <c r="JLY65"/>
      <c r="JLZ65"/>
      <c r="JMA65"/>
      <c r="JMB65"/>
      <c r="JMC65"/>
      <c r="JMD65"/>
      <c r="JME65"/>
      <c r="JMF65"/>
      <c r="JMG65"/>
      <c r="JMH65"/>
      <c r="JMI65"/>
      <c r="JMJ65"/>
      <c r="JMK65"/>
      <c r="JML65"/>
      <c r="JMM65"/>
      <c r="JMN65"/>
      <c r="JMO65"/>
      <c r="JMP65"/>
      <c r="JMQ65"/>
      <c r="JMR65"/>
      <c r="JMS65"/>
      <c r="JMT65"/>
      <c r="JMU65"/>
      <c r="JMV65"/>
      <c r="JMW65"/>
      <c r="JMX65"/>
      <c r="JMY65"/>
      <c r="JMZ65"/>
      <c r="JNA65"/>
      <c r="JNB65"/>
      <c r="JNC65"/>
      <c r="JND65"/>
      <c r="JNE65"/>
      <c r="JNF65"/>
      <c r="JNG65"/>
      <c r="JNH65"/>
      <c r="JNI65"/>
      <c r="JNJ65"/>
      <c r="JNK65"/>
      <c r="JNL65"/>
      <c r="JNM65"/>
      <c r="JNN65"/>
      <c r="JNO65"/>
      <c r="JNP65"/>
      <c r="JNQ65"/>
      <c r="JNR65"/>
      <c r="JNS65"/>
      <c r="JNT65"/>
      <c r="JNU65"/>
      <c r="JNV65"/>
      <c r="JNW65"/>
      <c r="JNX65"/>
      <c r="JNY65"/>
      <c r="JNZ65"/>
      <c r="JOA65"/>
      <c r="JOB65"/>
      <c r="JOC65"/>
      <c r="JOD65"/>
      <c r="JOE65"/>
      <c r="JOF65"/>
      <c r="JOG65"/>
      <c r="JOH65"/>
      <c r="JOI65"/>
      <c r="JOJ65"/>
      <c r="JOK65"/>
      <c r="JOL65"/>
      <c r="JOM65"/>
      <c r="JON65"/>
      <c r="JOO65"/>
      <c r="JOP65"/>
      <c r="JOQ65"/>
      <c r="JOR65"/>
      <c r="JOS65"/>
      <c r="JOT65"/>
      <c r="JOU65"/>
      <c r="JOV65"/>
      <c r="JOW65"/>
      <c r="JOX65"/>
      <c r="JOY65"/>
      <c r="JOZ65"/>
      <c r="JPA65"/>
      <c r="JPB65"/>
      <c r="JPC65"/>
      <c r="JPD65"/>
      <c r="JPE65"/>
      <c r="JPF65"/>
      <c r="JPG65"/>
      <c r="JPH65"/>
      <c r="JPI65"/>
      <c r="JPJ65"/>
      <c r="JPK65"/>
      <c r="JPL65"/>
      <c r="JPM65"/>
      <c r="JPN65"/>
      <c r="JPO65"/>
      <c r="JPP65"/>
      <c r="JPQ65"/>
      <c r="JPR65"/>
      <c r="JPS65"/>
      <c r="JPT65"/>
      <c r="JPU65"/>
      <c r="JPV65"/>
      <c r="JPW65"/>
      <c r="JPX65"/>
      <c r="JPY65"/>
      <c r="JPZ65"/>
      <c r="JQA65"/>
      <c r="JQB65"/>
      <c r="JQC65"/>
      <c r="JQD65"/>
      <c r="JQE65"/>
      <c r="JQF65"/>
      <c r="JQG65"/>
      <c r="JQH65"/>
      <c r="JQI65"/>
      <c r="JQJ65"/>
      <c r="JQK65"/>
      <c r="JQL65"/>
      <c r="JQM65"/>
      <c r="JQN65"/>
      <c r="JQO65"/>
      <c r="JQP65"/>
      <c r="JQQ65"/>
      <c r="JQR65"/>
      <c r="JQS65"/>
      <c r="JQT65"/>
      <c r="JQU65"/>
      <c r="JQV65"/>
      <c r="JQW65"/>
      <c r="JQX65"/>
      <c r="JQY65"/>
      <c r="JQZ65"/>
      <c r="JRA65"/>
      <c r="JRB65"/>
      <c r="JRC65"/>
      <c r="JRD65"/>
      <c r="JRE65"/>
      <c r="JRF65"/>
      <c r="JRG65"/>
      <c r="JRH65"/>
      <c r="JRI65"/>
      <c r="JRJ65"/>
      <c r="JRK65"/>
      <c r="JRL65"/>
      <c r="JRM65"/>
      <c r="JRN65"/>
      <c r="JRO65"/>
      <c r="JRP65"/>
      <c r="JRQ65"/>
      <c r="JRR65"/>
      <c r="JRS65"/>
      <c r="JRT65"/>
      <c r="JRU65"/>
      <c r="JRV65"/>
      <c r="JRW65"/>
      <c r="JRX65"/>
      <c r="JRY65"/>
      <c r="JRZ65"/>
      <c r="JSA65"/>
      <c r="JSB65"/>
      <c r="JSC65"/>
      <c r="JSD65"/>
      <c r="JSE65"/>
      <c r="JSF65"/>
      <c r="JSG65"/>
      <c r="JSH65"/>
      <c r="JSI65"/>
      <c r="JSJ65"/>
      <c r="JSK65"/>
      <c r="JSL65"/>
      <c r="JSM65"/>
      <c r="JSN65"/>
      <c r="JSO65"/>
      <c r="JSP65"/>
      <c r="JSQ65"/>
      <c r="JSR65"/>
      <c r="JSS65"/>
      <c r="JST65"/>
      <c r="JSU65"/>
      <c r="JSV65"/>
      <c r="JSW65"/>
      <c r="JSX65"/>
      <c r="JSY65"/>
      <c r="JSZ65"/>
      <c r="JTA65"/>
      <c r="JTB65"/>
      <c r="JTC65"/>
      <c r="JTD65"/>
      <c r="JTE65"/>
      <c r="JTF65"/>
      <c r="JTG65"/>
      <c r="JTH65"/>
      <c r="JTI65"/>
      <c r="JTJ65"/>
      <c r="JTK65"/>
      <c r="JTL65"/>
      <c r="JTM65"/>
      <c r="JTN65"/>
      <c r="JTO65"/>
      <c r="JTP65"/>
      <c r="JTQ65"/>
      <c r="JTR65"/>
      <c r="JTS65"/>
      <c r="JTT65"/>
      <c r="JTU65"/>
      <c r="JTV65"/>
      <c r="JTW65"/>
      <c r="JTX65"/>
      <c r="JTY65"/>
      <c r="JTZ65"/>
      <c r="JUA65"/>
      <c r="JUB65"/>
      <c r="JUC65"/>
      <c r="JUD65"/>
      <c r="JUE65"/>
      <c r="JUF65"/>
      <c r="JUG65"/>
      <c r="JUH65"/>
      <c r="JUI65"/>
      <c r="JUJ65"/>
      <c r="JUK65"/>
      <c r="JUL65"/>
      <c r="JUM65"/>
      <c r="JUN65"/>
      <c r="JUO65"/>
      <c r="JUP65"/>
      <c r="JUQ65"/>
      <c r="JUR65"/>
      <c r="JUS65"/>
      <c r="JUT65"/>
      <c r="JUU65"/>
      <c r="JUV65"/>
      <c r="JUW65"/>
      <c r="JUX65"/>
      <c r="JUY65"/>
      <c r="JUZ65"/>
      <c r="JVA65"/>
      <c r="JVB65"/>
      <c r="JVC65"/>
      <c r="JVD65"/>
      <c r="JVE65"/>
      <c r="JVF65"/>
      <c r="JVG65"/>
      <c r="JVH65"/>
      <c r="JVI65"/>
      <c r="JVJ65"/>
      <c r="JVK65"/>
      <c r="JVL65"/>
      <c r="JVM65"/>
      <c r="JVN65"/>
      <c r="JVO65"/>
      <c r="JVP65"/>
      <c r="JVQ65"/>
      <c r="JVR65"/>
      <c r="JVS65"/>
      <c r="JVT65"/>
      <c r="JVU65"/>
      <c r="JVV65"/>
      <c r="JVW65"/>
      <c r="JVX65"/>
      <c r="JVY65"/>
      <c r="JVZ65"/>
      <c r="JWA65"/>
      <c r="JWB65"/>
      <c r="JWC65"/>
      <c r="JWD65"/>
      <c r="JWE65"/>
      <c r="JWF65"/>
      <c r="JWG65"/>
      <c r="JWH65"/>
      <c r="JWI65"/>
      <c r="JWJ65"/>
      <c r="JWK65"/>
      <c r="JWL65"/>
      <c r="JWM65"/>
      <c r="JWN65"/>
      <c r="JWO65"/>
      <c r="JWP65"/>
      <c r="JWQ65"/>
      <c r="JWR65"/>
      <c r="JWS65"/>
      <c r="JWT65"/>
      <c r="JWU65"/>
      <c r="JWV65"/>
      <c r="JWW65"/>
      <c r="JWX65"/>
      <c r="JWY65"/>
      <c r="JWZ65"/>
      <c r="JXA65"/>
      <c r="JXB65"/>
      <c r="JXC65"/>
      <c r="JXD65"/>
      <c r="JXE65"/>
      <c r="JXF65"/>
      <c r="JXG65"/>
      <c r="JXH65"/>
      <c r="JXI65"/>
      <c r="JXJ65"/>
      <c r="JXK65"/>
      <c r="JXL65"/>
      <c r="JXM65"/>
      <c r="JXN65"/>
      <c r="JXO65"/>
      <c r="JXP65"/>
      <c r="JXQ65"/>
      <c r="JXR65"/>
      <c r="JXS65"/>
      <c r="JXT65"/>
      <c r="JXU65"/>
      <c r="JXV65"/>
      <c r="JXW65"/>
      <c r="JXX65"/>
      <c r="JXY65"/>
      <c r="JXZ65"/>
      <c r="JYA65"/>
      <c r="JYB65"/>
      <c r="JYC65"/>
      <c r="JYD65"/>
      <c r="JYE65"/>
      <c r="JYF65"/>
      <c r="JYG65"/>
      <c r="JYH65"/>
      <c r="JYI65"/>
      <c r="JYJ65"/>
      <c r="JYK65"/>
      <c r="JYL65"/>
      <c r="JYM65"/>
      <c r="JYN65"/>
      <c r="JYO65"/>
      <c r="JYP65"/>
      <c r="JYQ65"/>
      <c r="JYR65"/>
      <c r="JYS65"/>
      <c r="JYT65"/>
      <c r="JYU65"/>
      <c r="JYV65"/>
      <c r="JYW65"/>
      <c r="JYX65"/>
      <c r="JYY65"/>
      <c r="JYZ65"/>
      <c r="JZA65"/>
      <c r="JZB65"/>
      <c r="JZC65"/>
      <c r="JZD65"/>
      <c r="JZE65"/>
      <c r="JZF65"/>
      <c r="JZG65"/>
      <c r="JZH65"/>
      <c r="JZI65"/>
      <c r="JZJ65"/>
      <c r="JZK65"/>
      <c r="JZL65"/>
      <c r="JZM65"/>
      <c r="JZN65"/>
      <c r="JZO65"/>
      <c r="JZP65"/>
      <c r="JZQ65"/>
      <c r="JZR65"/>
      <c r="JZS65"/>
      <c r="JZT65"/>
      <c r="JZU65"/>
      <c r="JZV65"/>
      <c r="JZW65"/>
      <c r="JZX65"/>
      <c r="JZY65"/>
      <c r="JZZ65"/>
      <c r="KAA65"/>
      <c r="KAB65"/>
      <c r="KAC65"/>
      <c r="KAD65"/>
      <c r="KAE65"/>
      <c r="KAF65"/>
      <c r="KAG65"/>
      <c r="KAH65"/>
      <c r="KAI65"/>
      <c r="KAJ65"/>
      <c r="KAK65"/>
      <c r="KAL65"/>
      <c r="KAM65"/>
      <c r="KAN65"/>
      <c r="KAO65"/>
      <c r="KAP65"/>
      <c r="KAQ65"/>
      <c r="KAR65"/>
      <c r="KAS65"/>
      <c r="KAT65"/>
      <c r="KAU65"/>
      <c r="KAV65"/>
      <c r="KAW65"/>
      <c r="KAX65"/>
      <c r="KAY65"/>
      <c r="KAZ65"/>
      <c r="KBA65"/>
      <c r="KBB65"/>
      <c r="KBC65"/>
      <c r="KBD65"/>
      <c r="KBE65"/>
      <c r="KBF65"/>
      <c r="KBG65"/>
      <c r="KBH65"/>
      <c r="KBI65"/>
      <c r="KBJ65"/>
      <c r="KBK65"/>
      <c r="KBL65"/>
      <c r="KBM65"/>
      <c r="KBN65"/>
      <c r="KBO65"/>
      <c r="KBP65"/>
      <c r="KBQ65"/>
      <c r="KBR65"/>
      <c r="KBS65"/>
      <c r="KBT65"/>
      <c r="KBU65"/>
      <c r="KBV65"/>
      <c r="KBW65"/>
      <c r="KBX65"/>
      <c r="KBY65"/>
      <c r="KBZ65"/>
      <c r="KCA65"/>
      <c r="KCB65"/>
      <c r="KCC65"/>
      <c r="KCD65"/>
      <c r="KCE65"/>
      <c r="KCF65"/>
      <c r="KCG65"/>
      <c r="KCH65"/>
      <c r="KCI65"/>
      <c r="KCJ65"/>
      <c r="KCK65"/>
      <c r="KCL65"/>
      <c r="KCM65"/>
      <c r="KCN65"/>
      <c r="KCO65"/>
      <c r="KCP65"/>
      <c r="KCQ65"/>
      <c r="KCR65"/>
      <c r="KCS65"/>
      <c r="KCT65"/>
      <c r="KCU65"/>
      <c r="KCV65"/>
      <c r="KCW65"/>
      <c r="KCX65"/>
      <c r="KCY65"/>
      <c r="KCZ65"/>
      <c r="KDA65"/>
      <c r="KDB65"/>
      <c r="KDC65"/>
      <c r="KDD65"/>
      <c r="KDE65"/>
      <c r="KDF65"/>
      <c r="KDG65"/>
      <c r="KDH65"/>
      <c r="KDI65"/>
      <c r="KDJ65"/>
      <c r="KDK65"/>
      <c r="KDL65"/>
      <c r="KDM65"/>
      <c r="KDN65"/>
      <c r="KDO65"/>
      <c r="KDP65"/>
      <c r="KDQ65"/>
      <c r="KDR65"/>
      <c r="KDS65"/>
      <c r="KDT65"/>
      <c r="KDU65"/>
      <c r="KDV65"/>
      <c r="KDW65"/>
      <c r="KDX65"/>
      <c r="KDY65"/>
      <c r="KDZ65"/>
      <c r="KEA65"/>
      <c r="KEB65"/>
      <c r="KEC65"/>
      <c r="KED65"/>
      <c r="KEE65"/>
      <c r="KEF65"/>
      <c r="KEG65"/>
      <c r="KEH65"/>
      <c r="KEI65"/>
      <c r="KEJ65"/>
      <c r="KEK65"/>
      <c r="KEL65"/>
      <c r="KEM65"/>
      <c r="KEN65"/>
      <c r="KEO65"/>
      <c r="KEP65"/>
      <c r="KEQ65"/>
      <c r="KER65"/>
      <c r="KES65"/>
      <c r="KET65"/>
      <c r="KEU65"/>
      <c r="KEV65"/>
      <c r="KEW65"/>
      <c r="KEX65"/>
      <c r="KEY65"/>
      <c r="KEZ65"/>
      <c r="KFA65"/>
      <c r="KFB65"/>
      <c r="KFC65"/>
      <c r="KFD65"/>
      <c r="KFE65"/>
      <c r="KFF65"/>
      <c r="KFG65"/>
      <c r="KFH65"/>
      <c r="KFI65"/>
      <c r="KFJ65"/>
      <c r="KFK65"/>
      <c r="KFL65"/>
      <c r="KFM65"/>
      <c r="KFN65"/>
      <c r="KFO65"/>
      <c r="KFP65"/>
      <c r="KFQ65"/>
      <c r="KFR65"/>
      <c r="KFS65"/>
      <c r="KFT65"/>
      <c r="KFU65"/>
      <c r="KFV65"/>
      <c r="KFW65"/>
      <c r="KFX65"/>
      <c r="KFY65"/>
      <c r="KFZ65"/>
      <c r="KGA65"/>
      <c r="KGB65"/>
      <c r="KGC65"/>
      <c r="KGD65"/>
      <c r="KGE65"/>
      <c r="KGF65"/>
      <c r="KGG65"/>
      <c r="KGH65"/>
      <c r="KGI65"/>
      <c r="KGJ65"/>
      <c r="KGK65"/>
      <c r="KGL65"/>
      <c r="KGM65"/>
      <c r="KGN65"/>
      <c r="KGO65"/>
      <c r="KGP65"/>
      <c r="KGQ65"/>
      <c r="KGR65"/>
      <c r="KGS65"/>
      <c r="KGT65"/>
      <c r="KGU65"/>
      <c r="KGV65"/>
      <c r="KGW65"/>
      <c r="KGX65"/>
      <c r="KGY65"/>
      <c r="KGZ65"/>
      <c r="KHA65"/>
      <c r="KHB65"/>
      <c r="KHC65"/>
      <c r="KHD65"/>
      <c r="KHE65"/>
      <c r="KHF65"/>
      <c r="KHG65"/>
      <c r="KHH65"/>
      <c r="KHI65"/>
      <c r="KHJ65"/>
      <c r="KHK65"/>
      <c r="KHL65"/>
      <c r="KHM65"/>
      <c r="KHN65"/>
      <c r="KHO65"/>
      <c r="KHP65"/>
      <c r="KHQ65"/>
      <c r="KHR65"/>
      <c r="KHS65"/>
      <c r="KHT65"/>
      <c r="KHU65"/>
      <c r="KHV65"/>
      <c r="KHW65"/>
      <c r="KHX65"/>
      <c r="KHY65"/>
      <c r="KHZ65"/>
      <c r="KIA65"/>
      <c r="KIB65"/>
      <c r="KIC65"/>
      <c r="KID65"/>
      <c r="KIE65"/>
      <c r="KIF65"/>
      <c r="KIG65"/>
      <c r="KIH65"/>
      <c r="KII65"/>
      <c r="KIJ65"/>
      <c r="KIK65"/>
      <c r="KIL65"/>
      <c r="KIM65"/>
      <c r="KIN65"/>
      <c r="KIO65"/>
      <c r="KIP65"/>
      <c r="KIQ65"/>
      <c r="KIR65"/>
      <c r="KIS65"/>
      <c r="KIT65"/>
      <c r="KIU65"/>
      <c r="KIV65"/>
      <c r="KIW65"/>
      <c r="KIX65"/>
      <c r="KIY65"/>
      <c r="KIZ65"/>
      <c r="KJA65"/>
      <c r="KJB65"/>
      <c r="KJC65"/>
      <c r="KJD65"/>
      <c r="KJE65"/>
      <c r="KJF65"/>
      <c r="KJG65"/>
      <c r="KJH65"/>
      <c r="KJI65"/>
      <c r="KJJ65"/>
      <c r="KJK65"/>
      <c r="KJL65"/>
      <c r="KJM65"/>
      <c r="KJN65"/>
      <c r="KJO65"/>
      <c r="KJP65"/>
      <c r="KJQ65"/>
      <c r="KJR65"/>
      <c r="KJS65"/>
      <c r="KJT65"/>
      <c r="KJU65"/>
      <c r="KJV65"/>
      <c r="KJW65"/>
      <c r="KJX65"/>
      <c r="KJY65"/>
      <c r="KJZ65"/>
      <c r="KKA65"/>
      <c r="KKB65"/>
      <c r="KKC65"/>
      <c r="KKD65"/>
      <c r="KKE65"/>
      <c r="KKF65"/>
      <c r="KKG65"/>
      <c r="KKH65"/>
      <c r="KKI65"/>
      <c r="KKJ65"/>
      <c r="KKK65"/>
      <c r="KKL65"/>
      <c r="KKM65"/>
      <c r="KKN65"/>
      <c r="KKO65"/>
      <c r="KKP65"/>
      <c r="KKQ65"/>
      <c r="KKR65"/>
      <c r="KKS65"/>
      <c r="KKT65"/>
      <c r="KKU65"/>
      <c r="KKV65"/>
      <c r="KKW65"/>
      <c r="KKX65"/>
      <c r="KKY65"/>
      <c r="KKZ65"/>
      <c r="KLA65"/>
      <c r="KLB65"/>
      <c r="KLC65"/>
      <c r="KLD65"/>
      <c r="KLE65"/>
      <c r="KLF65"/>
      <c r="KLG65"/>
      <c r="KLH65"/>
      <c r="KLI65"/>
      <c r="KLJ65"/>
      <c r="KLK65"/>
      <c r="KLL65"/>
      <c r="KLM65"/>
      <c r="KLN65"/>
      <c r="KLO65"/>
      <c r="KLP65"/>
      <c r="KLQ65"/>
      <c r="KLR65"/>
      <c r="KLS65"/>
      <c r="KLT65"/>
      <c r="KLU65"/>
      <c r="KLV65"/>
      <c r="KLW65"/>
      <c r="KLX65"/>
      <c r="KLY65"/>
      <c r="KLZ65"/>
      <c r="KMA65"/>
      <c r="KMB65"/>
      <c r="KMC65"/>
      <c r="KMD65"/>
      <c r="KME65"/>
      <c r="KMF65"/>
      <c r="KMG65"/>
      <c r="KMH65"/>
      <c r="KMI65"/>
      <c r="KMJ65"/>
      <c r="KMK65"/>
      <c r="KML65"/>
      <c r="KMM65"/>
      <c r="KMN65"/>
      <c r="KMO65"/>
      <c r="KMP65"/>
      <c r="KMQ65"/>
      <c r="KMR65"/>
      <c r="KMS65"/>
      <c r="KMT65"/>
      <c r="KMU65"/>
      <c r="KMV65"/>
      <c r="KMW65"/>
      <c r="KMX65"/>
      <c r="KMY65"/>
      <c r="KMZ65"/>
      <c r="KNA65"/>
      <c r="KNB65"/>
      <c r="KNC65"/>
      <c r="KND65"/>
      <c r="KNE65"/>
      <c r="KNF65"/>
      <c r="KNG65"/>
      <c r="KNH65"/>
      <c r="KNI65"/>
      <c r="KNJ65"/>
      <c r="KNK65"/>
      <c r="KNL65"/>
      <c r="KNM65"/>
      <c r="KNN65"/>
      <c r="KNO65"/>
      <c r="KNP65"/>
      <c r="KNQ65"/>
      <c r="KNR65"/>
      <c r="KNS65"/>
      <c r="KNT65"/>
      <c r="KNU65"/>
      <c r="KNV65"/>
      <c r="KNW65"/>
      <c r="KNX65"/>
      <c r="KNY65"/>
      <c r="KNZ65"/>
      <c r="KOA65"/>
      <c r="KOB65"/>
      <c r="KOC65"/>
      <c r="KOD65"/>
      <c r="KOE65"/>
      <c r="KOF65"/>
      <c r="KOG65"/>
      <c r="KOH65"/>
      <c r="KOI65"/>
      <c r="KOJ65"/>
      <c r="KOK65"/>
      <c r="KOL65"/>
      <c r="KOM65"/>
      <c r="KON65"/>
      <c r="KOO65"/>
      <c r="KOP65"/>
      <c r="KOQ65"/>
      <c r="KOR65"/>
      <c r="KOS65"/>
      <c r="KOT65"/>
      <c r="KOU65"/>
      <c r="KOV65"/>
      <c r="KOW65"/>
      <c r="KOX65"/>
      <c r="KOY65"/>
      <c r="KOZ65"/>
      <c r="KPA65"/>
      <c r="KPB65"/>
      <c r="KPC65"/>
      <c r="KPD65"/>
      <c r="KPE65"/>
      <c r="KPF65"/>
      <c r="KPG65"/>
      <c r="KPH65"/>
      <c r="KPI65"/>
      <c r="KPJ65"/>
      <c r="KPK65"/>
      <c r="KPL65"/>
      <c r="KPM65"/>
      <c r="KPN65"/>
      <c r="KPO65"/>
      <c r="KPP65"/>
      <c r="KPQ65"/>
      <c r="KPR65"/>
      <c r="KPS65"/>
      <c r="KPT65"/>
      <c r="KPU65"/>
      <c r="KPV65"/>
      <c r="KPW65"/>
      <c r="KPX65"/>
      <c r="KPY65"/>
      <c r="KPZ65"/>
      <c r="KQA65"/>
      <c r="KQB65"/>
      <c r="KQC65"/>
      <c r="KQD65"/>
      <c r="KQE65"/>
      <c r="KQF65"/>
      <c r="KQG65"/>
      <c r="KQH65"/>
      <c r="KQI65"/>
      <c r="KQJ65"/>
      <c r="KQK65"/>
      <c r="KQL65"/>
      <c r="KQM65"/>
      <c r="KQN65"/>
      <c r="KQO65"/>
      <c r="KQP65"/>
      <c r="KQQ65"/>
      <c r="KQR65"/>
      <c r="KQS65"/>
      <c r="KQT65"/>
      <c r="KQU65"/>
      <c r="KQV65"/>
      <c r="KQW65"/>
      <c r="KQX65"/>
      <c r="KQY65"/>
      <c r="KQZ65"/>
      <c r="KRA65"/>
      <c r="KRB65"/>
      <c r="KRC65"/>
      <c r="KRD65"/>
      <c r="KRE65"/>
      <c r="KRF65"/>
      <c r="KRG65"/>
      <c r="KRH65"/>
      <c r="KRI65"/>
      <c r="KRJ65"/>
      <c r="KRK65"/>
      <c r="KRL65"/>
      <c r="KRM65"/>
      <c r="KRN65"/>
      <c r="KRO65"/>
      <c r="KRP65"/>
      <c r="KRQ65"/>
      <c r="KRR65"/>
      <c r="KRS65"/>
      <c r="KRT65"/>
      <c r="KRU65"/>
      <c r="KRV65"/>
      <c r="KRW65"/>
      <c r="KRX65"/>
      <c r="KRY65"/>
      <c r="KRZ65"/>
      <c r="KSA65"/>
      <c r="KSB65"/>
      <c r="KSC65"/>
      <c r="KSD65"/>
      <c r="KSE65"/>
      <c r="KSF65"/>
      <c r="KSG65"/>
      <c r="KSH65"/>
      <c r="KSI65"/>
      <c r="KSJ65"/>
      <c r="KSK65"/>
      <c r="KSL65"/>
      <c r="KSM65"/>
      <c r="KSN65"/>
      <c r="KSO65"/>
      <c r="KSP65"/>
      <c r="KSQ65"/>
      <c r="KSR65"/>
      <c r="KSS65"/>
      <c r="KST65"/>
      <c r="KSU65"/>
      <c r="KSV65"/>
      <c r="KSW65"/>
      <c r="KSX65"/>
      <c r="KSY65"/>
      <c r="KSZ65"/>
      <c r="KTA65"/>
      <c r="KTB65"/>
      <c r="KTC65"/>
      <c r="KTD65"/>
      <c r="KTE65"/>
      <c r="KTF65"/>
      <c r="KTG65"/>
      <c r="KTH65"/>
      <c r="KTI65"/>
      <c r="KTJ65"/>
      <c r="KTK65"/>
      <c r="KTL65"/>
      <c r="KTM65"/>
      <c r="KTN65"/>
      <c r="KTO65"/>
      <c r="KTP65"/>
      <c r="KTQ65"/>
      <c r="KTR65"/>
      <c r="KTS65"/>
      <c r="KTT65"/>
      <c r="KTU65"/>
      <c r="KTV65"/>
      <c r="KTW65"/>
      <c r="KTX65"/>
      <c r="KTY65"/>
      <c r="KTZ65"/>
      <c r="KUA65"/>
      <c r="KUB65"/>
      <c r="KUC65"/>
      <c r="KUD65"/>
      <c r="KUE65"/>
      <c r="KUF65"/>
      <c r="KUG65"/>
      <c r="KUH65"/>
      <c r="KUI65"/>
      <c r="KUJ65"/>
      <c r="KUK65"/>
      <c r="KUL65"/>
      <c r="KUM65"/>
      <c r="KUN65"/>
      <c r="KUO65"/>
      <c r="KUP65"/>
      <c r="KUQ65"/>
      <c r="KUR65"/>
      <c r="KUS65"/>
      <c r="KUT65"/>
      <c r="KUU65"/>
      <c r="KUV65"/>
      <c r="KUW65"/>
      <c r="KUX65"/>
      <c r="KUY65"/>
      <c r="KUZ65"/>
      <c r="KVA65"/>
      <c r="KVB65"/>
      <c r="KVC65"/>
      <c r="KVD65"/>
      <c r="KVE65"/>
      <c r="KVF65"/>
      <c r="KVG65"/>
      <c r="KVH65"/>
      <c r="KVI65"/>
      <c r="KVJ65"/>
      <c r="KVK65"/>
      <c r="KVL65"/>
      <c r="KVM65"/>
      <c r="KVN65"/>
      <c r="KVO65"/>
      <c r="KVP65"/>
      <c r="KVQ65"/>
      <c r="KVR65"/>
      <c r="KVS65"/>
      <c r="KVT65"/>
      <c r="KVU65"/>
      <c r="KVV65"/>
      <c r="KVW65"/>
      <c r="KVX65"/>
      <c r="KVY65"/>
      <c r="KVZ65"/>
      <c r="KWA65"/>
      <c r="KWB65"/>
      <c r="KWC65"/>
      <c r="KWD65"/>
      <c r="KWE65"/>
      <c r="KWF65"/>
      <c r="KWG65"/>
      <c r="KWH65"/>
      <c r="KWI65"/>
      <c r="KWJ65"/>
      <c r="KWK65"/>
      <c r="KWL65"/>
      <c r="KWM65"/>
      <c r="KWN65"/>
      <c r="KWO65"/>
      <c r="KWP65"/>
      <c r="KWQ65"/>
      <c r="KWR65"/>
      <c r="KWS65"/>
      <c r="KWT65"/>
      <c r="KWU65"/>
      <c r="KWV65"/>
      <c r="KWW65"/>
      <c r="KWX65"/>
      <c r="KWY65"/>
      <c r="KWZ65"/>
      <c r="KXA65"/>
      <c r="KXB65"/>
      <c r="KXC65"/>
      <c r="KXD65"/>
      <c r="KXE65"/>
      <c r="KXF65"/>
      <c r="KXG65"/>
      <c r="KXH65"/>
      <c r="KXI65"/>
      <c r="KXJ65"/>
      <c r="KXK65"/>
      <c r="KXL65"/>
      <c r="KXM65"/>
      <c r="KXN65"/>
      <c r="KXO65"/>
      <c r="KXP65"/>
      <c r="KXQ65"/>
      <c r="KXR65"/>
      <c r="KXS65"/>
      <c r="KXT65"/>
      <c r="KXU65"/>
      <c r="KXV65"/>
      <c r="KXW65"/>
      <c r="KXX65"/>
      <c r="KXY65"/>
      <c r="KXZ65"/>
      <c r="KYA65"/>
      <c r="KYB65"/>
      <c r="KYC65"/>
      <c r="KYD65"/>
      <c r="KYE65"/>
      <c r="KYF65"/>
      <c r="KYG65"/>
      <c r="KYH65"/>
      <c r="KYI65"/>
      <c r="KYJ65"/>
      <c r="KYK65"/>
      <c r="KYL65"/>
      <c r="KYM65"/>
      <c r="KYN65"/>
      <c r="KYO65"/>
      <c r="KYP65"/>
      <c r="KYQ65"/>
      <c r="KYR65"/>
      <c r="KYS65"/>
      <c r="KYT65"/>
      <c r="KYU65"/>
      <c r="KYV65"/>
      <c r="KYW65"/>
      <c r="KYX65"/>
      <c r="KYY65"/>
      <c r="KYZ65"/>
      <c r="KZA65"/>
      <c r="KZB65"/>
      <c r="KZC65"/>
      <c r="KZD65"/>
      <c r="KZE65"/>
      <c r="KZF65"/>
      <c r="KZG65"/>
      <c r="KZH65"/>
      <c r="KZI65"/>
      <c r="KZJ65"/>
      <c r="KZK65"/>
      <c r="KZL65"/>
      <c r="KZM65"/>
      <c r="KZN65"/>
      <c r="KZO65"/>
      <c r="KZP65"/>
      <c r="KZQ65"/>
      <c r="KZR65"/>
      <c r="KZS65"/>
      <c r="KZT65"/>
      <c r="KZU65"/>
      <c r="KZV65"/>
      <c r="KZW65"/>
      <c r="KZX65"/>
      <c r="KZY65"/>
      <c r="KZZ65"/>
      <c r="LAA65"/>
      <c r="LAB65"/>
      <c r="LAC65"/>
      <c r="LAD65"/>
      <c r="LAE65"/>
      <c r="LAF65"/>
      <c r="LAG65"/>
      <c r="LAH65"/>
      <c r="LAI65"/>
      <c r="LAJ65"/>
      <c r="LAK65"/>
      <c r="LAL65"/>
      <c r="LAM65"/>
      <c r="LAN65"/>
      <c r="LAO65"/>
      <c r="LAP65"/>
      <c r="LAQ65"/>
      <c r="LAR65"/>
      <c r="LAS65"/>
      <c r="LAT65"/>
      <c r="LAU65"/>
      <c r="LAV65"/>
      <c r="LAW65"/>
      <c r="LAX65"/>
      <c r="LAY65"/>
      <c r="LAZ65"/>
      <c r="LBA65"/>
      <c r="LBB65"/>
      <c r="LBC65"/>
      <c r="LBD65"/>
      <c r="LBE65"/>
      <c r="LBF65"/>
      <c r="LBG65"/>
      <c r="LBH65"/>
      <c r="LBI65"/>
      <c r="LBJ65"/>
      <c r="LBK65"/>
      <c r="LBL65"/>
      <c r="LBM65"/>
      <c r="LBN65"/>
      <c r="LBO65"/>
      <c r="LBP65"/>
      <c r="LBQ65"/>
      <c r="LBR65"/>
      <c r="LBS65"/>
      <c r="LBT65"/>
      <c r="LBU65"/>
      <c r="LBV65"/>
      <c r="LBW65"/>
      <c r="LBX65"/>
      <c r="LBY65"/>
      <c r="LBZ65"/>
      <c r="LCA65"/>
      <c r="LCB65"/>
      <c r="LCC65"/>
      <c r="LCD65"/>
      <c r="LCE65"/>
      <c r="LCF65"/>
      <c r="LCG65"/>
      <c r="LCH65"/>
      <c r="LCI65"/>
      <c r="LCJ65"/>
      <c r="LCK65"/>
      <c r="LCL65"/>
      <c r="LCM65"/>
      <c r="LCN65"/>
      <c r="LCO65"/>
      <c r="LCP65"/>
      <c r="LCQ65"/>
      <c r="LCR65"/>
      <c r="LCS65"/>
      <c r="LCT65"/>
      <c r="LCU65"/>
      <c r="LCV65"/>
      <c r="LCW65"/>
      <c r="LCX65"/>
      <c r="LCY65"/>
      <c r="LCZ65"/>
      <c r="LDA65"/>
      <c r="LDB65"/>
      <c r="LDC65"/>
      <c r="LDD65"/>
      <c r="LDE65"/>
      <c r="LDF65"/>
      <c r="LDG65"/>
      <c r="LDH65"/>
      <c r="LDI65"/>
      <c r="LDJ65"/>
      <c r="LDK65"/>
      <c r="LDL65"/>
      <c r="LDM65"/>
      <c r="LDN65"/>
      <c r="LDO65"/>
      <c r="LDP65"/>
      <c r="LDQ65"/>
      <c r="LDR65"/>
      <c r="LDS65"/>
      <c r="LDT65"/>
      <c r="LDU65"/>
      <c r="LDV65"/>
      <c r="LDW65"/>
      <c r="LDX65"/>
      <c r="LDY65"/>
      <c r="LDZ65"/>
      <c r="LEA65"/>
      <c r="LEB65"/>
      <c r="LEC65"/>
      <c r="LED65"/>
      <c r="LEE65"/>
      <c r="LEF65"/>
      <c r="LEG65"/>
      <c r="LEH65"/>
      <c r="LEI65"/>
      <c r="LEJ65"/>
      <c r="LEK65"/>
      <c r="LEL65"/>
      <c r="LEM65"/>
      <c r="LEN65"/>
      <c r="LEO65"/>
      <c r="LEP65"/>
      <c r="LEQ65"/>
      <c r="LER65"/>
      <c r="LES65"/>
      <c r="LET65"/>
      <c r="LEU65"/>
      <c r="LEV65"/>
      <c r="LEW65"/>
      <c r="LEX65"/>
      <c r="LEY65"/>
      <c r="LEZ65"/>
      <c r="LFA65"/>
      <c r="LFB65"/>
      <c r="LFC65"/>
      <c r="LFD65"/>
      <c r="LFE65"/>
      <c r="LFF65"/>
      <c r="LFG65"/>
      <c r="LFH65"/>
      <c r="LFI65"/>
      <c r="LFJ65"/>
      <c r="LFK65"/>
      <c r="LFL65"/>
      <c r="LFM65"/>
      <c r="LFN65"/>
      <c r="LFO65"/>
      <c r="LFP65"/>
      <c r="LFQ65"/>
      <c r="LFR65"/>
      <c r="LFS65"/>
      <c r="LFT65"/>
      <c r="LFU65"/>
      <c r="LFV65"/>
      <c r="LFW65"/>
      <c r="LFX65"/>
      <c r="LFY65"/>
      <c r="LFZ65"/>
      <c r="LGA65"/>
      <c r="LGB65"/>
      <c r="LGC65"/>
      <c r="LGD65"/>
      <c r="LGE65"/>
      <c r="LGF65"/>
      <c r="LGG65"/>
      <c r="LGH65"/>
      <c r="LGI65"/>
      <c r="LGJ65"/>
      <c r="LGK65"/>
      <c r="LGL65"/>
      <c r="LGM65"/>
      <c r="LGN65"/>
      <c r="LGO65"/>
      <c r="LGP65"/>
      <c r="LGQ65"/>
      <c r="LGR65"/>
      <c r="LGS65"/>
      <c r="LGT65"/>
      <c r="LGU65"/>
      <c r="LGV65"/>
      <c r="LGW65"/>
      <c r="LGX65"/>
      <c r="LGY65"/>
      <c r="LGZ65"/>
      <c r="LHA65"/>
      <c r="LHB65"/>
      <c r="LHC65"/>
      <c r="LHD65"/>
      <c r="LHE65"/>
      <c r="LHF65"/>
      <c r="LHG65"/>
      <c r="LHH65"/>
      <c r="LHI65"/>
      <c r="LHJ65"/>
      <c r="LHK65"/>
      <c r="LHL65"/>
      <c r="LHM65"/>
      <c r="LHN65"/>
      <c r="LHO65"/>
      <c r="LHP65"/>
      <c r="LHQ65"/>
      <c r="LHR65"/>
      <c r="LHS65"/>
      <c r="LHT65"/>
      <c r="LHU65"/>
      <c r="LHV65"/>
      <c r="LHW65"/>
      <c r="LHX65"/>
      <c r="LHY65"/>
      <c r="LHZ65"/>
      <c r="LIA65"/>
      <c r="LIB65"/>
      <c r="LIC65"/>
      <c r="LID65"/>
      <c r="LIE65"/>
      <c r="LIF65"/>
      <c r="LIG65"/>
      <c r="LIH65"/>
      <c r="LII65"/>
      <c r="LIJ65"/>
      <c r="LIK65"/>
      <c r="LIL65"/>
      <c r="LIM65"/>
      <c r="LIN65"/>
      <c r="LIO65"/>
      <c r="LIP65"/>
      <c r="LIQ65"/>
      <c r="LIR65"/>
      <c r="LIS65"/>
      <c r="LIT65"/>
      <c r="LIU65"/>
      <c r="LIV65"/>
      <c r="LIW65"/>
      <c r="LIX65"/>
      <c r="LIY65"/>
      <c r="LIZ65"/>
      <c r="LJA65"/>
      <c r="LJB65"/>
      <c r="LJC65"/>
      <c r="LJD65"/>
      <c r="LJE65"/>
      <c r="LJF65"/>
      <c r="LJG65"/>
      <c r="LJH65"/>
      <c r="LJI65"/>
      <c r="LJJ65"/>
      <c r="LJK65"/>
      <c r="LJL65"/>
      <c r="LJM65"/>
      <c r="LJN65"/>
      <c r="LJO65"/>
      <c r="LJP65"/>
      <c r="LJQ65"/>
      <c r="LJR65"/>
      <c r="LJS65"/>
      <c r="LJT65"/>
      <c r="LJU65"/>
      <c r="LJV65"/>
      <c r="LJW65"/>
      <c r="LJX65"/>
      <c r="LJY65"/>
      <c r="LJZ65"/>
      <c r="LKA65"/>
      <c r="LKB65"/>
      <c r="LKC65"/>
      <c r="LKD65"/>
      <c r="LKE65"/>
      <c r="LKF65"/>
      <c r="LKG65"/>
      <c r="LKH65"/>
      <c r="LKI65"/>
      <c r="LKJ65"/>
      <c r="LKK65"/>
      <c r="LKL65"/>
      <c r="LKM65"/>
      <c r="LKN65"/>
      <c r="LKO65"/>
      <c r="LKP65"/>
      <c r="LKQ65"/>
      <c r="LKR65"/>
      <c r="LKS65"/>
      <c r="LKT65"/>
      <c r="LKU65"/>
      <c r="LKV65"/>
      <c r="LKW65"/>
      <c r="LKX65"/>
      <c r="LKY65"/>
      <c r="LKZ65"/>
      <c r="LLA65"/>
      <c r="LLB65"/>
      <c r="LLC65"/>
      <c r="LLD65"/>
      <c r="LLE65"/>
      <c r="LLF65"/>
      <c r="LLG65"/>
      <c r="LLH65"/>
      <c r="LLI65"/>
      <c r="LLJ65"/>
      <c r="LLK65"/>
      <c r="LLL65"/>
      <c r="LLM65"/>
      <c r="LLN65"/>
      <c r="LLO65"/>
      <c r="LLP65"/>
      <c r="LLQ65"/>
      <c r="LLR65"/>
      <c r="LLS65"/>
      <c r="LLT65"/>
      <c r="LLU65"/>
      <c r="LLV65"/>
      <c r="LLW65"/>
      <c r="LLX65"/>
      <c r="LLY65"/>
      <c r="LLZ65"/>
      <c r="LMA65"/>
      <c r="LMB65"/>
      <c r="LMC65"/>
      <c r="LMD65"/>
      <c r="LME65"/>
      <c r="LMF65"/>
      <c r="LMG65"/>
      <c r="LMH65"/>
      <c r="LMI65"/>
      <c r="LMJ65"/>
      <c r="LMK65"/>
      <c r="LML65"/>
      <c r="LMM65"/>
      <c r="LMN65"/>
      <c r="LMO65"/>
      <c r="LMP65"/>
      <c r="LMQ65"/>
      <c r="LMR65"/>
      <c r="LMS65"/>
      <c r="LMT65"/>
      <c r="LMU65"/>
      <c r="LMV65"/>
      <c r="LMW65"/>
      <c r="LMX65"/>
      <c r="LMY65"/>
      <c r="LMZ65"/>
      <c r="LNA65"/>
      <c r="LNB65"/>
      <c r="LNC65"/>
      <c r="LND65"/>
      <c r="LNE65"/>
      <c r="LNF65"/>
      <c r="LNG65"/>
      <c r="LNH65"/>
      <c r="LNI65"/>
      <c r="LNJ65"/>
      <c r="LNK65"/>
      <c r="LNL65"/>
      <c r="LNM65"/>
      <c r="LNN65"/>
      <c r="LNO65"/>
      <c r="LNP65"/>
      <c r="LNQ65"/>
      <c r="LNR65"/>
      <c r="LNS65"/>
      <c r="LNT65"/>
      <c r="LNU65"/>
      <c r="LNV65"/>
      <c r="LNW65"/>
      <c r="LNX65"/>
      <c r="LNY65"/>
      <c r="LNZ65"/>
      <c r="LOA65"/>
      <c r="LOB65"/>
      <c r="LOC65"/>
      <c r="LOD65"/>
      <c r="LOE65"/>
      <c r="LOF65"/>
      <c r="LOG65"/>
      <c r="LOH65"/>
      <c r="LOI65"/>
      <c r="LOJ65"/>
      <c r="LOK65"/>
      <c r="LOL65"/>
      <c r="LOM65"/>
      <c r="LON65"/>
      <c r="LOO65"/>
      <c r="LOP65"/>
      <c r="LOQ65"/>
      <c r="LOR65"/>
      <c r="LOS65"/>
      <c r="LOT65"/>
      <c r="LOU65"/>
      <c r="LOV65"/>
      <c r="LOW65"/>
      <c r="LOX65"/>
      <c r="LOY65"/>
      <c r="LOZ65"/>
      <c r="LPA65"/>
      <c r="LPB65"/>
      <c r="LPC65"/>
      <c r="LPD65"/>
      <c r="LPE65"/>
      <c r="LPF65"/>
      <c r="LPG65"/>
      <c r="LPH65"/>
      <c r="LPI65"/>
      <c r="LPJ65"/>
      <c r="LPK65"/>
      <c r="LPL65"/>
      <c r="LPM65"/>
      <c r="LPN65"/>
      <c r="LPO65"/>
      <c r="LPP65"/>
      <c r="LPQ65"/>
      <c r="LPR65"/>
      <c r="LPS65"/>
      <c r="LPT65"/>
      <c r="LPU65"/>
      <c r="LPV65"/>
      <c r="LPW65"/>
      <c r="LPX65"/>
      <c r="LPY65"/>
      <c r="LPZ65"/>
      <c r="LQA65"/>
      <c r="LQB65"/>
      <c r="LQC65"/>
      <c r="LQD65"/>
      <c r="LQE65"/>
      <c r="LQF65"/>
      <c r="LQG65"/>
      <c r="LQH65"/>
      <c r="LQI65"/>
      <c r="LQJ65"/>
      <c r="LQK65"/>
      <c r="LQL65"/>
      <c r="LQM65"/>
      <c r="LQN65"/>
      <c r="LQO65"/>
      <c r="LQP65"/>
      <c r="LQQ65"/>
      <c r="LQR65"/>
      <c r="LQS65"/>
      <c r="LQT65"/>
      <c r="LQU65"/>
      <c r="LQV65"/>
      <c r="LQW65"/>
      <c r="LQX65"/>
      <c r="LQY65"/>
      <c r="LQZ65"/>
      <c r="LRA65"/>
      <c r="LRB65"/>
      <c r="LRC65"/>
      <c r="LRD65"/>
      <c r="LRE65"/>
      <c r="LRF65"/>
      <c r="LRG65"/>
      <c r="LRH65"/>
      <c r="LRI65"/>
      <c r="LRJ65"/>
      <c r="LRK65"/>
      <c r="LRL65"/>
      <c r="LRM65"/>
      <c r="LRN65"/>
      <c r="LRO65"/>
      <c r="LRP65"/>
      <c r="LRQ65"/>
      <c r="LRR65"/>
      <c r="LRS65"/>
      <c r="LRT65"/>
      <c r="LRU65"/>
      <c r="LRV65"/>
      <c r="LRW65"/>
      <c r="LRX65"/>
      <c r="LRY65"/>
      <c r="LRZ65"/>
      <c r="LSA65"/>
      <c r="LSB65"/>
      <c r="LSC65"/>
      <c r="LSD65"/>
      <c r="LSE65"/>
      <c r="LSF65"/>
      <c r="LSG65"/>
      <c r="LSH65"/>
      <c r="LSI65"/>
      <c r="LSJ65"/>
      <c r="LSK65"/>
      <c r="LSL65"/>
      <c r="LSM65"/>
      <c r="LSN65"/>
      <c r="LSO65"/>
      <c r="LSP65"/>
      <c r="LSQ65"/>
      <c r="LSR65"/>
      <c r="LSS65"/>
      <c r="LST65"/>
      <c r="LSU65"/>
      <c r="LSV65"/>
      <c r="LSW65"/>
      <c r="LSX65"/>
      <c r="LSY65"/>
      <c r="LSZ65"/>
      <c r="LTA65"/>
      <c r="LTB65"/>
      <c r="LTC65"/>
      <c r="LTD65"/>
      <c r="LTE65"/>
      <c r="LTF65"/>
      <c r="LTG65"/>
      <c r="LTH65"/>
      <c r="LTI65"/>
      <c r="LTJ65"/>
      <c r="LTK65"/>
      <c r="LTL65"/>
      <c r="LTM65"/>
      <c r="LTN65"/>
      <c r="LTO65"/>
      <c r="LTP65"/>
      <c r="LTQ65"/>
      <c r="LTR65"/>
      <c r="LTS65"/>
      <c r="LTT65"/>
      <c r="LTU65"/>
      <c r="LTV65"/>
      <c r="LTW65"/>
      <c r="LTX65"/>
      <c r="LTY65"/>
      <c r="LTZ65"/>
      <c r="LUA65"/>
      <c r="LUB65"/>
      <c r="LUC65"/>
      <c r="LUD65"/>
      <c r="LUE65"/>
      <c r="LUF65"/>
      <c r="LUG65"/>
      <c r="LUH65"/>
      <c r="LUI65"/>
      <c r="LUJ65"/>
      <c r="LUK65"/>
      <c r="LUL65"/>
      <c r="LUM65"/>
      <c r="LUN65"/>
      <c r="LUO65"/>
      <c r="LUP65"/>
      <c r="LUQ65"/>
      <c r="LUR65"/>
      <c r="LUS65"/>
      <c r="LUT65"/>
      <c r="LUU65"/>
      <c r="LUV65"/>
      <c r="LUW65"/>
      <c r="LUX65"/>
      <c r="LUY65"/>
      <c r="LUZ65"/>
      <c r="LVA65"/>
      <c r="LVB65"/>
      <c r="LVC65"/>
      <c r="LVD65"/>
      <c r="LVE65"/>
      <c r="LVF65"/>
      <c r="LVG65"/>
      <c r="LVH65"/>
      <c r="LVI65"/>
      <c r="LVJ65"/>
      <c r="LVK65"/>
      <c r="LVL65"/>
      <c r="LVM65"/>
      <c r="LVN65"/>
      <c r="LVO65"/>
      <c r="LVP65"/>
      <c r="LVQ65"/>
      <c r="LVR65"/>
      <c r="LVS65"/>
      <c r="LVT65"/>
      <c r="LVU65"/>
      <c r="LVV65"/>
      <c r="LVW65"/>
      <c r="LVX65"/>
      <c r="LVY65"/>
      <c r="LVZ65"/>
      <c r="LWA65"/>
      <c r="LWB65"/>
      <c r="LWC65"/>
      <c r="LWD65"/>
      <c r="LWE65"/>
      <c r="LWF65"/>
      <c r="LWG65"/>
      <c r="LWH65"/>
      <c r="LWI65"/>
      <c r="LWJ65"/>
      <c r="LWK65"/>
      <c r="LWL65"/>
      <c r="LWM65"/>
      <c r="LWN65"/>
      <c r="LWO65"/>
      <c r="LWP65"/>
      <c r="LWQ65"/>
      <c r="LWR65"/>
      <c r="LWS65"/>
      <c r="LWT65"/>
      <c r="LWU65"/>
      <c r="LWV65"/>
      <c r="LWW65"/>
      <c r="LWX65"/>
      <c r="LWY65"/>
      <c r="LWZ65"/>
      <c r="LXA65"/>
      <c r="LXB65"/>
      <c r="LXC65"/>
      <c r="LXD65"/>
      <c r="LXE65"/>
      <c r="LXF65"/>
      <c r="LXG65"/>
      <c r="LXH65"/>
      <c r="LXI65"/>
      <c r="LXJ65"/>
      <c r="LXK65"/>
      <c r="LXL65"/>
      <c r="LXM65"/>
      <c r="LXN65"/>
      <c r="LXO65"/>
      <c r="LXP65"/>
      <c r="LXQ65"/>
      <c r="LXR65"/>
      <c r="LXS65"/>
      <c r="LXT65"/>
      <c r="LXU65"/>
      <c r="LXV65"/>
      <c r="LXW65"/>
      <c r="LXX65"/>
      <c r="LXY65"/>
      <c r="LXZ65"/>
      <c r="LYA65"/>
      <c r="LYB65"/>
      <c r="LYC65"/>
      <c r="LYD65"/>
      <c r="LYE65"/>
      <c r="LYF65"/>
      <c r="LYG65"/>
      <c r="LYH65"/>
      <c r="LYI65"/>
      <c r="LYJ65"/>
      <c r="LYK65"/>
      <c r="LYL65"/>
      <c r="LYM65"/>
      <c r="LYN65"/>
      <c r="LYO65"/>
      <c r="LYP65"/>
      <c r="LYQ65"/>
      <c r="LYR65"/>
      <c r="LYS65"/>
      <c r="LYT65"/>
      <c r="LYU65"/>
      <c r="LYV65"/>
      <c r="LYW65"/>
      <c r="LYX65"/>
      <c r="LYY65"/>
      <c r="LYZ65"/>
      <c r="LZA65"/>
      <c r="LZB65"/>
      <c r="LZC65"/>
      <c r="LZD65"/>
      <c r="LZE65"/>
      <c r="LZF65"/>
      <c r="LZG65"/>
      <c r="LZH65"/>
      <c r="LZI65"/>
      <c r="LZJ65"/>
      <c r="LZK65"/>
      <c r="LZL65"/>
      <c r="LZM65"/>
      <c r="LZN65"/>
      <c r="LZO65"/>
      <c r="LZP65"/>
      <c r="LZQ65"/>
      <c r="LZR65"/>
      <c r="LZS65"/>
      <c r="LZT65"/>
      <c r="LZU65"/>
      <c r="LZV65"/>
      <c r="LZW65"/>
      <c r="LZX65"/>
      <c r="LZY65"/>
      <c r="LZZ65"/>
      <c r="MAA65"/>
      <c r="MAB65"/>
      <c r="MAC65"/>
      <c r="MAD65"/>
      <c r="MAE65"/>
      <c r="MAF65"/>
      <c r="MAG65"/>
      <c r="MAH65"/>
      <c r="MAI65"/>
      <c r="MAJ65"/>
      <c r="MAK65"/>
      <c r="MAL65"/>
      <c r="MAM65"/>
      <c r="MAN65"/>
      <c r="MAO65"/>
      <c r="MAP65"/>
      <c r="MAQ65"/>
      <c r="MAR65"/>
      <c r="MAS65"/>
      <c r="MAT65"/>
      <c r="MAU65"/>
      <c r="MAV65"/>
      <c r="MAW65"/>
      <c r="MAX65"/>
      <c r="MAY65"/>
      <c r="MAZ65"/>
      <c r="MBA65"/>
      <c r="MBB65"/>
      <c r="MBC65"/>
      <c r="MBD65"/>
      <c r="MBE65"/>
      <c r="MBF65"/>
      <c r="MBG65"/>
      <c r="MBH65"/>
      <c r="MBI65"/>
      <c r="MBJ65"/>
      <c r="MBK65"/>
      <c r="MBL65"/>
      <c r="MBM65"/>
      <c r="MBN65"/>
      <c r="MBO65"/>
      <c r="MBP65"/>
      <c r="MBQ65"/>
      <c r="MBR65"/>
      <c r="MBS65"/>
      <c r="MBT65"/>
      <c r="MBU65"/>
      <c r="MBV65"/>
      <c r="MBW65"/>
      <c r="MBX65"/>
      <c r="MBY65"/>
      <c r="MBZ65"/>
      <c r="MCA65"/>
      <c r="MCB65"/>
      <c r="MCC65"/>
      <c r="MCD65"/>
      <c r="MCE65"/>
      <c r="MCF65"/>
      <c r="MCG65"/>
      <c r="MCH65"/>
      <c r="MCI65"/>
      <c r="MCJ65"/>
      <c r="MCK65"/>
      <c r="MCL65"/>
      <c r="MCM65"/>
      <c r="MCN65"/>
      <c r="MCO65"/>
      <c r="MCP65"/>
      <c r="MCQ65"/>
      <c r="MCR65"/>
      <c r="MCS65"/>
      <c r="MCT65"/>
      <c r="MCU65"/>
      <c r="MCV65"/>
      <c r="MCW65"/>
      <c r="MCX65"/>
      <c r="MCY65"/>
      <c r="MCZ65"/>
      <c r="MDA65"/>
      <c r="MDB65"/>
      <c r="MDC65"/>
      <c r="MDD65"/>
      <c r="MDE65"/>
      <c r="MDF65"/>
      <c r="MDG65"/>
      <c r="MDH65"/>
      <c r="MDI65"/>
      <c r="MDJ65"/>
      <c r="MDK65"/>
      <c r="MDL65"/>
      <c r="MDM65"/>
      <c r="MDN65"/>
      <c r="MDO65"/>
      <c r="MDP65"/>
      <c r="MDQ65"/>
      <c r="MDR65"/>
      <c r="MDS65"/>
      <c r="MDT65"/>
      <c r="MDU65"/>
      <c r="MDV65"/>
      <c r="MDW65"/>
      <c r="MDX65"/>
      <c r="MDY65"/>
      <c r="MDZ65"/>
      <c r="MEA65"/>
      <c r="MEB65"/>
      <c r="MEC65"/>
      <c r="MED65"/>
      <c r="MEE65"/>
      <c r="MEF65"/>
      <c r="MEG65"/>
      <c r="MEH65"/>
      <c r="MEI65"/>
      <c r="MEJ65"/>
      <c r="MEK65"/>
      <c r="MEL65"/>
      <c r="MEM65"/>
      <c r="MEN65"/>
      <c r="MEO65"/>
      <c r="MEP65"/>
      <c r="MEQ65"/>
      <c r="MER65"/>
      <c r="MES65"/>
      <c r="MET65"/>
      <c r="MEU65"/>
      <c r="MEV65"/>
      <c r="MEW65"/>
      <c r="MEX65"/>
      <c r="MEY65"/>
      <c r="MEZ65"/>
      <c r="MFA65"/>
      <c r="MFB65"/>
      <c r="MFC65"/>
      <c r="MFD65"/>
      <c r="MFE65"/>
      <c r="MFF65"/>
      <c r="MFG65"/>
      <c r="MFH65"/>
      <c r="MFI65"/>
      <c r="MFJ65"/>
      <c r="MFK65"/>
      <c r="MFL65"/>
      <c r="MFM65"/>
      <c r="MFN65"/>
      <c r="MFO65"/>
      <c r="MFP65"/>
      <c r="MFQ65"/>
      <c r="MFR65"/>
      <c r="MFS65"/>
      <c r="MFT65"/>
      <c r="MFU65"/>
      <c r="MFV65"/>
      <c r="MFW65"/>
      <c r="MFX65"/>
      <c r="MFY65"/>
      <c r="MFZ65"/>
      <c r="MGA65"/>
      <c r="MGB65"/>
      <c r="MGC65"/>
      <c r="MGD65"/>
      <c r="MGE65"/>
      <c r="MGF65"/>
      <c r="MGG65"/>
      <c r="MGH65"/>
      <c r="MGI65"/>
      <c r="MGJ65"/>
      <c r="MGK65"/>
      <c r="MGL65"/>
      <c r="MGM65"/>
      <c r="MGN65"/>
      <c r="MGO65"/>
      <c r="MGP65"/>
      <c r="MGQ65"/>
      <c r="MGR65"/>
      <c r="MGS65"/>
      <c r="MGT65"/>
      <c r="MGU65"/>
      <c r="MGV65"/>
      <c r="MGW65"/>
      <c r="MGX65"/>
      <c r="MGY65"/>
      <c r="MGZ65"/>
      <c r="MHA65"/>
      <c r="MHB65"/>
      <c r="MHC65"/>
      <c r="MHD65"/>
      <c r="MHE65"/>
      <c r="MHF65"/>
      <c r="MHG65"/>
      <c r="MHH65"/>
      <c r="MHI65"/>
      <c r="MHJ65"/>
      <c r="MHK65"/>
      <c r="MHL65"/>
      <c r="MHM65"/>
      <c r="MHN65"/>
      <c r="MHO65"/>
      <c r="MHP65"/>
      <c r="MHQ65"/>
      <c r="MHR65"/>
      <c r="MHS65"/>
      <c r="MHT65"/>
      <c r="MHU65"/>
      <c r="MHV65"/>
      <c r="MHW65"/>
      <c r="MHX65"/>
      <c r="MHY65"/>
      <c r="MHZ65"/>
      <c r="MIA65"/>
      <c r="MIB65"/>
      <c r="MIC65"/>
      <c r="MID65"/>
      <c r="MIE65"/>
      <c r="MIF65"/>
      <c r="MIG65"/>
      <c r="MIH65"/>
      <c r="MII65"/>
      <c r="MIJ65"/>
      <c r="MIK65"/>
      <c r="MIL65"/>
      <c r="MIM65"/>
      <c r="MIN65"/>
      <c r="MIO65"/>
      <c r="MIP65"/>
      <c r="MIQ65"/>
      <c r="MIR65"/>
      <c r="MIS65"/>
      <c r="MIT65"/>
      <c r="MIU65"/>
      <c r="MIV65"/>
      <c r="MIW65"/>
      <c r="MIX65"/>
      <c r="MIY65"/>
      <c r="MIZ65"/>
      <c r="MJA65"/>
      <c r="MJB65"/>
      <c r="MJC65"/>
      <c r="MJD65"/>
      <c r="MJE65"/>
      <c r="MJF65"/>
      <c r="MJG65"/>
      <c r="MJH65"/>
      <c r="MJI65"/>
      <c r="MJJ65"/>
      <c r="MJK65"/>
      <c r="MJL65"/>
      <c r="MJM65"/>
      <c r="MJN65"/>
      <c r="MJO65"/>
      <c r="MJP65"/>
      <c r="MJQ65"/>
      <c r="MJR65"/>
      <c r="MJS65"/>
      <c r="MJT65"/>
      <c r="MJU65"/>
      <c r="MJV65"/>
      <c r="MJW65"/>
      <c r="MJX65"/>
      <c r="MJY65"/>
      <c r="MJZ65"/>
      <c r="MKA65"/>
      <c r="MKB65"/>
      <c r="MKC65"/>
      <c r="MKD65"/>
      <c r="MKE65"/>
      <c r="MKF65"/>
      <c r="MKG65"/>
      <c r="MKH65"/>
      <c r="MKI65"/>
      <c r="MKJ65"/>
      <c r="MKK65"/>
      <c r="MKL65"/>
      <c r="MKM65"/>
      <c r="MKN65"/>
      <c r="MKO65"/>
      <c r="MKP65"/>
      <c r="MKQ65"/>
      <c r="MKR65"/>
      <c r="MKS65"/>
      <c r="MKT65"/>
      <c r="MKU65"/>
      <c r="MKV65"/>
      <c r="MKW65"/>
      <c r="MKX65"/>
      <c r="MKY65"/>
      <c r="MKZ65"/>
      <c r="MLA65"/>
      <c r="MLB65"/>
      <c r="MLC65"/>
      <c r="MLD65"/>
      <c r="MLE65"/>
      <c r="MLF65"/>
      <c r="MLG65"/>
      <c r="MLH65"/>
      <c r="MLI65"/>
      <c r="MLJ65"/>
      <c r="MLK65"/>
      <c r="MLL65"/>
      <c r="MLM65"/>
      <c r="MLN65"/>
      <c r="MLO65"/>
      <c r="MLP65"/>
      <c r="MLQ65"/>
      <c r="MLR65"/>
      <c r="MLS65"/>
      <c r="MLT65"/>
      <c r="MLU65"/>
      <c r="MLV65"/>
      <c r="MLW65"/>
      <c r="MLX65"/>
      <c r="MLY65"/>
      <c r="MLZ65"/>
      <c r="MMA65"/>
      <c r="MMB65"/>
      <c r="MMC65"/>
      <c r="MMD65"/>
      <c r="MME65"/>
      <c r="MMF65"/>
      <c r="MMG65"/>
      <c r="MMH65"/>
      <c r="MMI65"/>
      <c r="MMJ65"/>
      <c r="MMK65"/>
      <c r="MML65"/>
      <c r="MMM65"/>
      <c r="MMN65"/>
      <c r="MMO65"/>
      <c r="MMP65"/>
      <c r="MMQ65"/>
      <c r="MMR65"/>
      <c r="MMS65"/>
      <c r="MMT65"/>
      <c r="MMU65"/>
      <c r="MMV65"/>
      <c r="MMW65"/>
      <c r="MMX65"/>
      <c r="MMY65"/>
      <c r="MMZ65"/>
      <c r="MNA65"/>
      <c r="MNB65"/>
      <c r="MNC65"/>
      <c r="MND65"/>
      <c r="MNE65"/>
      <c r="MNF65"/>
      <c r="MNG65"/>
      <c r="MNH65"/>
      <c r="MNI65"/>
      <c r="MNJ65"/>
      <c r="MNK65"/>
      <c r="MNL65"/>
      <c r="MNM65"/>
      <c r="MNN65"/>
      <c r="MNO65"/>
      <c r="MNP65"/>
      <c r="MNQ65"/>
      <c r="MNR65"/>
      <c r="MNS65"/>
      <c r="MNT65"/>
      <c r="MNU65"/>
      <c r="MNV65"/>
      <c r="MNW65"/>
      <c r="MNX65"/>
      <c r="MNY65"/>
      <c r="MNZ65"/>
      <c r="MOA65"/>
      <c r="MOB65"/>
      <c r="MOC65"/>
      <c r="MOD65"/>
      <c r="MOE65"/>
      <c r="MOF65"/>
      <c r="MOG65"/>
      <c r="MOH65"/>
      <c r="MOI65"/>
      <c r="MOJ65"/>
      <c r="MOK65"/>
      <c r="MOL65"/>
      <c r="MOM65"/>
      <c r="MON65"/>
      <c r="MOO65"/>
      <c r="MOP65"/>
      <c r="MOQ65"/>
      <c r="MOR65"/>
      <c r="MOS65"/>
      <c r="MOT65"/>
      <c r="MOU65"/>
      <c r="MOV65"/>
      <c r="MOW65"/>
      <c r="MOX65"/>
      <c r="MOY65"/>
      <c r="MOZ65"/>
      <c r="MPA65"/>
      <c r="MPB65"/>
      <c r="MPC65"/>
      <c r="MPD65"/>
      <c r="MPE65"/>
      <c r="MPF65"/>
      <c r="MPG65"/>
      <c r="MPH65"/>
      <c r="MPI65"/>
      <c r="MPJ65"/>
      <c r="MPK65"/>
      <c r="MPL65"/>
      <c r="MPM65"/>
      <c r="MPN65"/>
      <c r="MPO65"/>
      <c r="MPP65"/>
      <c r="MPQ65"/>
      <c r="MPR65"/>
      <c r="MPS65"/>
      <c r="MPT65"/>
      <c r="MPU65"/>
      <c r="MPV65"/>
      <c r="MPW65"/>
      <c r="MPX65"/>
      <c r="MPY65"/>
      <c r="MPZ65"/>
      <c r="MQA65"/>
      <c r="MQB65"/>
      <c r="MQC65"/>
      <c r="MQD65"/>
      <c r="MQE65"/>
      <c r="MQF65"/>
      <c r="MQG65"/>
      <c r="MQH65"/>
      <c r="MQI65"/>
      <c r="MQJ65"/>
      <c r="MQK65"/>
      <c r="MQL65"/>
      <c r="MQM65"/>
      <c r="MQN65"/>
      <c r="MQO65"/>
      <c r="MQP65"/>
      <c r="MQQ65"/>
      <c r="MQR65"/>
      <c r="MQS65"/>
      <c r="MQT65"/>
      <c r="MQU65"/>
      <c r="MQV65"/>
      <c r="MQW65"/>
      <c r="MQX65"/>
      <c r="MQY65"/>
      <c r="MQZ65"/>
      <c r="MRA65"/>
      <c r="MRB65"/>
      <c r="MRC65"/>
      <c r="MRD65"/>
      <c r="MRE65"/>
      <c r="MRF65"/>
      <c r="MRG65"/>
      <c r="MRH65"/>
      <c r="MRI65"/>
      <c r="MRJ65"/>
      <c r="MRK65"/>
      <c r="MRL65"/>
      <c r="MRM65"/>
      <c r="MRN65"/>
      <c r="MRO65"/>
      <c r="MRP65"/>
      <c r="MRQ65"/>
      <c r="MRR65"/>
      <c r="MRS65"/>
      <c r="MRT65"/>
      <c r="MRU65"/>
      <c r="MRV65"/>
      <c r="MRW65"/>
      <c r="MRX65"/>
      <c r="MRY65"/>
      <c r="MRZ65"/>
      <c r="MSA65"/>
      <c r="MSB65"/>
      <c r="MSC65"/>
      <c r="MSD65"/>
      <c r="MSE65"/>
      <c r="MSF65"/>
      <c r="MSG65"/>
      <c r="MSH65"/>
      <c r="MSI65"/>
      <c r="MSJ65"/>
      <c r="MSK65"/>
      <c r="MSL65"/>
      <c r="MSM65"/>
      <c r="MSN65"/>
      <c r="MSO65"/>
      <c r="MSP65"/>
      <c r="MSQ65"/>
      <c r="MSR65"/>
      <c r="MSS65"/>
      <c r="MST65"/>
      <c r="MSU65"/>
      <c r="MSV65"/>
      <c r="MSW65"/>
      <c r="MSX65"/>
      <c r="MSY65"/>
      <c r="MSZ65"/>
      <c r="MTA65"/>
      <c r="MTB65"/>
      <c r="MTC65"/>
      <c r="MTD65"/>
      <c r="MTE65"/>
      <c r="MTF65"/>
      <c r="MTG65"/>
      <c r="MTH65"/>
      <c r="MTI65"/>
      <c r="MTJ65"/>
      <c r="MTK65"/>
      <c r="MTL65"/>
      <c r="MTM65"/>
      <c r="MTN65"/>
      <c r="MTO65"/>
      <c r="MTP65"/>
      <c r="MTQ65"/>
      <c r="MTR65"/>
      <c r="MTS65"/>
      <c r="MTT65"/>
      <c r="MTU65"/>
      <c r="MTV65"/>
      <c r="MTW65"/>
      <c r="MTX65"/>
      <c r="MTY65"/>
      <c r="MTZ65"/>
      <c r="MUA65"/>
      <c r="MUB65"/>
      <c r="MUC65"/>
      <c r="MUD65"/>
      <c r="MUE65"/>
      <c r="MUF65"/>
      <c r="MUG65"/>
      <c r="MUH65"/>
      <c r="MUI65"/>
      <c r="MUJ65"/>
      <c r="MUK65"/>
      <c r="MUL65"/>
      <c r="MUM65"/>
      <c r="MUN65"/>
      <c r="MUO65"/>
      <c r="MUP65"/>
      <c r="MUQ65"/>
      <c r="MUR65"/>
      <c r="MUS65"/>
      <c r="MUT65"/>
      <c r="MUU65"/>
      <c r="MUV65"/>
      <c r="MUW65"/>
      <c r="MUX65"/>
      <c r="MUY65"/>
      <c r="MUZ65"/>
      <c r="MVA65"/>
      <c r="MVB65"/>
      <c r="MVC65"/>
      <c r="MVD65"/>
      <c r="MVE65"/>
      <c r="MVF65"/>
      <c r="MVG65"/>
      <c r="MVH65"/>
      <c r="MVI65"/>
      <c r="MVJ65"/>
      <c r="MVK65"/>
      <c r="MVL65"/>
      <c r="MVM65"/>
      <c r="MVN65"/>
      <c r="MVO65"/>
      <c r="MVP65"/>
      <c r="MVQ65"/>
      <c r="MVR65"/>
      <c r="MVS65"/>
      <c r="MVT65"/>
      <c r="MVU65"/>
      <c r="MVV65"/>
      <c r="MVW65"/>
      <c r="MVX65"/>
      <c r="MVY65"/>
      <c r="MVZ65"/>
      <c r="MWA65"/>
      <c r="MWB65"/>
      <c r="MWC65"/>
      <c r="MWD65"/>
      <c r="MWE65"/>
      <c r="MWF65"/>
      <c r="MWG65"/>
      <c r="MWH65"/>
      <c r="MWI65"/>
      <c r="MWJ65"/>
      <c r="MWK65"/>
      <c r="MWL65"/>
      <c r="MWM65"/>
      <c r="MWN65"/>
      <c r="MWO65"/>
      <c r="MWP65"/>
      <c r="MWQ65"/>
      <c r="MWR65"/>
      <c r="MWS65"/>
      <c r="MWT65"/>
      <c r="MWU65"/>
      <c r="MWV65"/>
      <c r="MWW65"/>
      <c r="MWX65"/>
      <c r="MWY65"/>
      <c r="MWZ65"/>
      <c r="MXA65"/>
      <c r="MXB65"/>
      <c r="MXC65"/>
      <c r="MXD65"/>
      <c r="MXE65"/>
      <c r="MXF65"/>
      <c r="MXG65"/>
      <c r="MXH65"/>
      <c r="MXI65"/>
      <c r="MXJ65"/>
      <c r="MXK65"/>
      <c r="MXL65"/>
      <c r="MXM65"/>
      <c r="MXN65"/>
      <c r="MXO65"/>
      <c r="MXP65"/>
      <c r="MXQ65"/>
      <c r="MXR65"/>
      <c r="MXS65"/>
      <c r="MXT65"/>
      <c r="MXU65"/>
      <c r="MXV65"/>
      <c r="MXW65"/>
      <c r="MXX65"/>
      <c r="MXY65"/>
      <c r="MXZ65"/>
      <c r="MYA65"/>
      <c r="MYB65"/>
      <c r="MYC65"/>
      <c r="MYD65"/>
      <c r="MYE65"/>
      <c r="MYF65"/>
      <c r="MYG65"/>
      <c r="MYH65"/>
      <c r="MYI65"/>
      <c r="MYJ65"/>
      <c r="MYK65"/>
      <c r="MYL65"/>
      <c r="MYM65"/>
      <c r="MYN65"/>
      <c r="MYO65"/>
      <c r="MYP65"/>
      <c r="MYQ65"/>
      <c r="MYR65"/>
      <c r="MYS65"/>
      <c r="MYT65"/>
      <c r="MYU65"/>
      <c r="MYV65"/>
      <c r="MYW65"/>
      <c r="MYX65"/>
      <c r="MYY65"/>
      <c r="MYZ65"/>
      <c r="MZA65"/>
      <c r="MZB65"/>
      <c r="MZC65"/>
      <c r="MZD65"/>
      <c r="MZE65"/>
      <c r="MZF65"/>
      <c r="MZG65"/>
      <c r="MZH65"/>
      <c r="MZI65"/>
      <c r="MZJ65"/>
      <c r="MZK65"/>
      <c r="MZL65"/>
      <c r="MZM65"/>
      <c r="MZN65"/>
      <c r="MZO65"/>
      <c r="MZP65"/>
      <c r="MZQ65"/>
      <c r="MZR65"/>
      <c r="MZS65"/>
      <c r="MZT65"/>
      <c r="MZU65"/>
      <c r="MZV65"/>
      <c r="MZW65"/>
      <c r="MZX65"/>
      <c r="MZY65"/>
      <c r="MZZ65"/>
      <c r="NAA65"/>
      <c r="NAB65"/>
      <c r="NAC65"/>
      <c r="NAD65"/>
      <c r="NAE65"/>
      <c r="NAF65"/>
      <c r="NAG65"/>
      <c r="NAH65"/>
      <c r="NAI65"/>
      <c r="NAJ65"/>
      <c r="NAK65"/>
      <c r="NAL65"/>
      <c r="NAM65"/>
      <c r="NAN65"/>
      <c r="NAO65"/>
      <c r="NAP65"/>
      <c r="NAQ65"/>
      <c r="NAR65"/>
      <c r="NAS65"/>
      <c r="NAT65"/>
      <c r="NAU65"/>
      <c r="NAV65"/>
      <c r="NAW65"/>
      <c r="NAX65"/>
      <c r="NAY65"/>
      <c r="NAZ65"/>
      <c r="NBA65"/>
      <c r="NBB65"/>
      <c r="NBC65"/>
      <c r="NBD65"/>
      <c r="NBE65"/>
      <c r="NBF65"/>
      <c r="NBG65"/>
      <c r="NBH65"/>
      <c r="NBI65"/>
      <c r="NBJ65"/>
      <c r="NBK65"/>
      <c r="NBL65"/>
      <c r="NBM65"/>
      <c r="NBN65"/>
      <c r="NBO65"/>
      <c r="NBP65"/>
      <c r="NBQ65"/>
      <c r="NBR65"/>
      <c r="NBS65"/>
      <c r="NBT65"/>
      <c r="NBU65"/>
      <c r="NBV65"/>
      <c r="NBW65"/>
      <c r="NBX65"/>
      <c r="NBY65"/>
      <c r="NBZ65"/>
      <c r="NCA65"/>
      <c r="NCB65"/>
      <c r="NCC65"/>
      <c r="NCD65"/>
      <c r="NCE65"/>
      <c r="NCF65"/>
      <c r="NCG65"/>
      <c r="NCH65"/>
      <c r="NCI65"/>
      <c r="NCJ65"/>
      <c r="NCK65"/>
      <c r="NCL65"/>
      <c r="NCM65"/>
      <c r="NCN65"/>
      <c r="NCO65"/>
      <c r="NCP65"/>
      <c r="NCQ65"/>
      <c r="NCR65"/>
      <c r="NCS65"/>
      <c r="NCT65"/>
      <c r="NCU65"/>
      <c r="NCV65"/>
      <c r="NCW65"/>
      <c r="NCX65"/>
      <c r="NCY65"/>
      <c r="NCZ65"/>
      <c r="NDA65"/>
      <c r="NDB65"/>
      <c r="NDC65"/>
      <c r="NDD65"/>
      <c r="NDE65"/>
      <c r="NDF65"/>
      <c r="NDG65"/>
      <c r="NDH65"/>
      <c r="NDI65"/>
      <c r="NDJ65"/>
      <c r="NDK65"/>
      <c r="NDL65"/>
      <c r="NDM65"/>
      <c r="NDN65"/>
      <c r="NDO65"/>
      <c r="NDP65"/>
      <c r="NDQ65"/>
      <c r="NDR65"/>
      <c r="NDS65"/>
      <c r="NDT65"/>
      <c r="NDU65"/>
      <c r="NDV65"/>
      <c r="NDW65"/>
      <c r="NDX65"/>
      <c r="NDY65"/>
      <c r="NDZ65"/>
      <c r="NEA65"/>
      <c r="NEB65"/>
      <c r="NEC65"/>
      <c r="NED65"/>
      <c r="NEE65"/>
      <c r="NEF65"/>
      <c r="NEG65"/>
      <c r="NEH65"/>
      <c r="NEI65"/>
      <c r="NEJ65"/>
      <c r="NEK65"/>
      <c r="NEL65"/>
      <c r="NEM65"/>
      <c r="NEN65"/>
      <c r="NEO65"/>
      <c r="NEP65"/>
      <c r="NEQ65"/>
      <c r="NER65"/>
      <c r="NES65"/>
      <c r="NET65"/>
      <c r="NEU65"/>
      <c r="NEV65"/>
      <c r="NEW65"/>
      <c r="NEX65"/>
      <c r="NEY65"/>
      <c r="NEZ65"/>
      <c r="NFA65"/>
      <c r="NFB65"/>
      <c r="NFC65"/>
      <c r="NFD65"/>
      <c r="NFE65"/>
      <c r="NFF65"/>
      <c r="NFG65"/>
      <c r="NFH65"/>
      <c r="NFI65"/>
      <c r="NFJ65"/>
      <c r="NFK65"/>
      <c r="NFL65"/>
      <c r="NFM65"/>
      <c r="NFN65"/>
      <c r="NFO65"/>
      <c r="NFP65"/>
      <c r="NFQ65"/>
      <c r="NFR65"/>
      <c r="NFS65"/>
      <c r="NFT65"/>
      <c r="NFU65"/>
      <c r="NFV65"/>
      <c r="NFW65"/>
      <c r="NFX65"/>
      <c r="NFY65"/>
      <c r="NFZ65"/>
      <c r="NGA65"/>
      <c r="NGB65"/>
      <c r="NGC65"/>
      <c r="NGD65"/>
      <c r="NGE65"/>
      <c r="NGF65"/>
      <c r="NGG65"/>
      <c r="NGH65"/>
      <c r="NGI65"/>
      <c r="NGJ65"/>
      <c r="NGK65"/>
      <c r="NGL65"/>
      <c r="NGM65"/>
      <c r="NGN65"/>
      <c r="NGO65"/>
      <c r="NGP65"/>
      <c r="NGQ65"/>
      <c r="NGR65"/>
      <c r="NGS65"/>
      <c r="NGT65"/>
      <c r="NGU65"/>
      <c r="NGV65"/>
      <c r="NGW65"/>
      <c r="NGX65"/>
      <c r="NGY65"/>
      <c r="NGZ65"/>
      <c r="NHA65"/>
      <c r="NHB65"/>
      <c r="NHC65"/>
      <c r="NHD65"/>
      <c r="NHE65"/>
      <c r="NHF65"/>
      <c r="NHG65"/>
      <c r="NHH65"/>
      <c r="NHI65"/>
      <c r="NHJ65"/>
      <c r="NHK65"/>
      <c r="NHL65"/>
      <c r="NHM65"/>
      <c r="NHN65"/>
      <c r="NHO65"/>
      <c r="NHP65"/>
      <c r="NHQ65"/>
      <c r="NHR65"/>
      <c r="NHS65"/>
      <c r="NHT65"/>
      <c r="NHU65"/>
      <c r="NHV65"/>
      <c r="NHW65"/>
      <c r="NHX65"/>
      <c r="NHY65"/>
      <c r="NHZ65"/>
      <c r="NIA65"/>
      <c r="NIB65"/>
      <c r="NIC65"/>
      <c r="NID65"/>
      <c r="NIE65"/>
      <c r="NIF65"/>
      <c r="NIG65"/>
      <c r="NIH65"/>
      <c r="NII65"/>
      <c r="NIJ65"/>
      <c r="NIK65"/>
      <c r="NIL65"/>
      <c r="NIM65"/>
      <c r="NIN65"/>
      <c r="NIO65"/>
      <c r="NIP65"/>
      <c r="NIQ65"/>
      <c r="NIR65"/>
      <c r="NIS65"/>
      <c r="NIT65"/>
      <c r="NIU65"/>
      <c r="NIV65"/>
      <c r="NIW65"/>
      <c r="NIX65"/>
      <c r="NIY65"/>
      <c r="NIZ65"/>
      <c r="NJA65"/>
      <c r="NJB65"/>
      <c r="NJC65"/>
      <c r="NJD65"/>
      <c r="NJE65"/>
      <c r="NJF65"/>
      <c r="NJG65"/>
      <c r="NJH65"/>
      <c r="NJI65"/>
      <c r="NJJ65"/>
      <c r="NJK65"/>
      <c r="NJL65"/>
      <c r="NJM65"/>
      <c r="NJN65"/>
      <c r="NJO65"/>
      <c r="NJP65"/>
      <c r="NJQ65"/>
      <c r="NJR65"/>
      <c r="NJS65"/>
      <c r="NJT65"/>
      <c r="NJU65"/>
      <c r="NJV65"/>
      <c r="NJW65"/>
      <c r="NJX65"/>
      <c r="NJY65"/>
      <c r="NJZ65"/>
      <c r="NKA65"/>
      <c r="NKB65"/>
      <c r="NKC65"/>
      <c r="NKD65"/>
      <c r="NKE65"/>
      <c r="NKF65"/>
      <c r="NKG65"/>
      <c r="NKH65"/>
      <c r="NKI65"/>
      <c r="NKJ65"/>
      <c r="NKK65"/>
      <c r="NKL65"/>
      <c r="NKM65"/>
      <c r="NKN65"/>
      <c r="NKO65"/>
      <c r="NKP65"/>
      <c r="NKQ65"/>
      <c r="NKR65"/>
      <c r="NKS65"/>
      <c r="NKT65"/>
      <c r="NKU65"/>
      <c r="NKV65"/>
      <c r="NKW65"/>
      <c r="NKX65"/>
      <c r="NKY65"/>
      <c r="NKZ65"/>
      <c r="NLA65"/>
      <c r="NLB65"/>
      <c r="NLC65"/>
      <c r="NLD65"/>
      <c r="NLE65"/>
      <c r="NLF65"/>
      <c r="NLG65"/>
      <c r="NLH65"/>
      <c r="NLI65"/>
      <c r="NLJ65"/>
      <c r="NLK65"/>
      <c r="NLL65"/>
      <c r="NLM65"/>
      <c r="NLN65"/>
      <c r="NLO65"/>
      <c r="NLP65"/>
      <c r="NLQ65"/>
      <c r="NLR65"/>
      <c r="NLS65"/>
      <c r="NLT65"/>
      <c r="NLU65"/>
      <c r="NLV65"/>
      <c r="NLW65"/>
      <c r="NLX65"/>
      <c r="NLY65"/>
      <c r="NLZ65"/>
      <c r="NMA65"/>
      <c r="NMB65"/>
      <c r="NMC65"/>
      <c r="NMD65"/>
      <c r="NME65"/>
      <c r="NMF65"/>
      <c r="NMG65"/>
      <c r="NMH65"/>
      <c r="NMI65"/>
      <c r="NMJ65"/>
      <c r="NMK65"/>
      <c r="NML65"/>
      <c r="NMM65"/>
      <c r="NMN65"/>
      <c r="NMO65"/>
      <c r="NMP65"/>
      <c r="NMQ65"/>
      <c r="NMR65"/>
      <c r="NMS65"/>
      <c r="NMT65"/>
      <c r="NMU65"/>
      <c r="NMV65"/>
      <c r="NMW65"/>
      <c r="NMX65"/>
      <c r="NMY65"/>
      <c r="NMZ65"/>
      <c r="NNA65"/>
      <c r="NNB65"/>
      <c r="NNC65"/>
      <c r="NND65"/>
      <c r="NNE65"/>
      <c r="NNF65"/>
      <c r="NNG65"/>
      <c r="NNH65"/>
      <c r="NNI65"/>
      <c r="NNJ65"/>
      <c r="NNK65"/>
      <c r="NNL65"/>
      <c r="NNM65"/>
      <c r="NNN65"/>
      <c r="NNO65"/>
      <c r="NNP65"/>
      <c r="NNQ65"/>
      <c r="NNR65"/>
      <c r="NNS65"/>
      <c r="NNT65"/>
      <c r="NNU65"/>
      <c r="NNV65"/>
      <c r="NNW65"/>
      <c r="NNX65"/>
      <c r="NNY65"/>
      <c r="NNZ65"/>
      <c r="NOA65"/>
      <c r="NOB65"/>
      <c r="NOC65"/>
      <c r="NOD65"/>
      <c r="NOE65"/>
      <c r="NOF65"/>
      <c r="NOG65"/>
      <c r="NOH65"/>
      <c r="NOI65"/>
      <c r="NOJ65"/>
      <c r="NOK65"/>
      <c r="NOL65"/>
      <c r="NOM65"/>
      <c r="NON65"/>
      <c r="NOO65"/>
      <c r="NOP65"/>
      <c r="NOQ65"/>
      <c r="NOR65"/>
      <c r="NOS65"/>
      <c r="NOT65"/>
      <c r="NOU65"/>
      <c r="NOV65"/>
      <c r="NOW65"/>
      <c r="NOX65"/>
      <c r="NOY65"/>
      <c r="NOZ65"/>
      <c r="NPA65"/>
      <c r="NPB65"/>
      <c r="NPC65"/>
      <c r="NPD65"/>
      <c r="NPE65"/>
      <c r="NPF65"/>
      <c r="NPG65"/>
      <c r="NPH65"/>
      <c r="NPI65"/>
      <c r="NPJ65"/>
      <c r="NPK65"/>
      <c r="NPL65"/>
      <c r="NPM65"/>
      <c r="NPN65"/>
      <c r="NPO65"/>
      <c r="NPP65"/>
      <c r="NPQ65"/>
      <c r="NPR65"/>
      <c r="NPS65"/>
      <c r="NPT65"/>
      <c r="NPU65"/>
      <c r="NPV65"/>
      <c r="NPW65"/>
      <c r="NPX65"/>
      <c r="NPY65"/>
      <c r="NPZ65"/>
      <c r="NQA65"/>
      <c r="NQB65"/>
      <c r="NQC65"/>
      <c r="NQD65"/>
      <c r="NQE65"/>
      <c r="NQF65"/>
      <c r="NQG65"/>
      <c r="NQH65"/>
      <c r="NQI65"/>
      <c r="NQJ65"/>
      <c r="NQK65"/>
      <c r="NQL65"/>
      <c r="NQM65"/>
      <c r="NQN65"/>
      <c r="NQO65"/>
      <c r="NQP65"/>
      <c r="NQQ65"/>
      <c r="NQR65"/>
      <c r="NQS65"/>
      <c r="NQT65"/>
      <c r="NQU65"/>
      <c r="NQV65"/>
      <c r="NQW65"/>
      <c r="NQX65"/>
      <c r="NQY65"/>
      <c r="NQZ65"/>
      <c r="NRA65"/>
      <c r="NRB65"/>
      <c r="NRC65"/>
      <c r="NRD65"/>
      <c r="NRE65"/>
      <c r="NRF65"/>
      <c r="NRG65"/>
      <c r="NRH65"/>
      <c r="NRI65"/>
      <c r="NRJ65"/>
      <c r="NRK65"/>
      <c r="NRL65"/>
      <c r="NRM65"/>
      <c r="NRN65"/>
      <c r="NRO65"/>
      <c r="NRP65"/>
      <c r="NRQ65"/>
      <c r="NRR65"/>
      <c r="NRS65"/>
      <c r="NRT65"/>
      <c r="NRU65"/>
      <c r="NRV65"/>
      <c r="NRW65"/>
      <c r="NRX65"/>
      <c r="NRY65"/>
      <c r="NRZ65"/>
      <c r="NSA65"/>
      <c r="NSB65"/>
      <c r="NSC65"/>
      <c r="NSD65"/>
      <c r="NSE65"/>
      <c r="NSF65"/>
      <c r="NSG65"/>
      <c r="NSH65"/>
      <c r="NSI65"/>
      <c r="NSJ65"/>
      <c r="NSK65"/>
      <c r="NSL65"/>
      <c r="NSM65"/>
      <c r="NSN65"/>
      <c r="NSO65"/>
      <c r="NSP65"/>
      <c r="NSQ65"/>
      <c r="NSR65"/>
      <c r="NSS65"/>
      <c r="NST65"/>
      <c r="NSU65"/>
      <c r="NSV65"/>
      <c r="NSW65"/>
      <c r="NSX65"/>
      <c r="NSY65"/>
      <c r="NSZ65"/>
      <c r="NTA65"/>
      <c r="NTB65"/>
      <c r="NTC65"/>
      <c r="NTD65"/>
      <c r="NTE65"/>
      <c r="NTF65"/>
      <c r="NTG65"/>
      <c r="NTH65"/>
      <c r="NTI65"/>
      <c r="NTJ65"/>
      <c r="NTK65"/>
      <c r="NTL65"/>
      <c r="NTM65"/>
      <c r="NTN65"/>
      <c r="NTO65"/>
      <c r="NTP65"/>
      <c r="NTQ65"/>
      <c r="NTR65"/>
      <c r="NTS65"/>
      <c r="NTT65"/>
      <c r="NTU65"/>
      <c r="NTV65"/>
      <c r="NTW65"/>
      <c r="NTX65"/>
      <c r="NTY65"/>
      <c r="NTZ65"/>
      <c r="NUA65"/>
      <c r="NUB65"/>
      <c r="NUC65"/>
      <c r="NUD65"/>
      <c r="NUE65"/>
      <c r="NUF65"/>
      <c r="NUG65"/>
      <c r="NUH65"/>
      <c r="NUI65"/>
      <c r="NUJ65"/>
      <c r="NUK65"/>
      <c r="NUL65"/>
      <c r="NUM65"/>
      <c r="NUN65"/>
      <c r="NUO65"/>
      <c r="NUP65"/>
      <c r="NUQ65"/>
      <c r="NUR65"/>
      <c r="NUS65"/>
      <c r="NUT65"/>
      <c r="NUU65"/>
      <c r="NUV65"/>
      <c r="NUW65"/>
      <c r="NUX65"/>
      <c r="NUY65"/>
      <c r="NUZ65"/>
      <c r="NVA65"/>
      <c r="NVB65"/>
      <c r="NVC65"/>
      <c r="NVD65"/>
      <c r="NVE65"/>
      <c r="NVF65"/>
      <c r="NVG65"/>
      <c r="NVH65"/>
      <c r="NVI65"/>
      <c r="NVJ65"/>
      <c r="NVK65"/>
      <c r="NVL65"/>
      <c r="NVM65"/>
      <c r="NVN65"/>
      <c r="NVO65"/>
      <c r="NVP65"/>
      <c r="NVQ65"/>
      <c r="NVR65"/>
      <c r="NVS65"/>
      <c r="NVT65"/>
      <c r="NVU65"/>
      <c r="NVV65"/>
      <c r="NVW65"/>
      <c r="NVX65"/>
      <c r="NVY65"/>
      <c r="NVZ65"/>
      <c r="NWA65"/>
      <c r="NWB65"/>
      <c r="NWC65"/>
      <c r="NWD65"/>
      <c r="NWE65"/>
      <c r="NWF65"/>
      <c r="NWG65"/>
      <c r="NWH65"/>
      <c r="NWI65"/>
      <c r="NWJ65"/>
      <c r="NWK65"/>
      <c r="NWL65"/>
      <c r="NWM65"/>
      <c r="NWN65"/>
      <c r="NWO65"/>
      <c r="NWP65"/>
      <c r="NWQ65"/>
      <c r="NWR65"/>
      <c r="NWS65"/>
      <c r="NWT65"/>
      <c r="NWU65"/>
      <c r="NWV65"/>
      <c r="NWW65"/>
      <c r="NWX65"/>
      <c r="NWY65"/>
      <c r="NWZ65"/>
      <c r="NXA65"/>
      <c r="NXB65"/>
      <c r="NXC65"/>
      <c r="NXD65"/>
      <c r="NXE65"/>
      <c r="NXF65"/>
      <c r="NXG65"/>
      <c r="NXH65"/>
      <c r="NXI65"/>
      <c r="NXJ65"/>
      <c r="NXK65"/>
      <c r="NXL65"/>
      <c r="NXM65"/>
      <c r="NXN65"/>
      <c r="NXO65"/>
      <c r="NXP65"/>
      <c r="NXQ65"/>
      <c r="NXR65"/>
      <c r="NXS65"/>
      <c r="NXT65"/>
      <c r="NXU65"/>
      <c r="NXV65"/>
      <c r="NXW65"/>
      <c r="NXX65"/>
      <c r="NXY65"/>
      <c r="NXZ65"/>
      <c r="NYA65"/>
      <c r="NYB65"/>
      <c r="NYC65"/>
      <c r="NYD65"/>
      <c r="NYE65"/>
      <c r="NYF65"/>
      <c r="NYG65"/>
      <c r="NYH65"/>
      <c r="NYI65"/>
      <c r="NYJ65"/>
      <c r="NYK65"/>
      <c r="NYL65"/>
      <c r="NYM65"/>
      <c r="NYN65"/>
      <c r="NYO65"/>
      <c r="NYP65"/>
      <c r="NYQ65"/>
      <c r="NYR65"/>
      <c r="NYS65"/>
      <c r="NYT65"/>
      <c r="NYU65"/>
      <c r="NYV65"/>
      <c r="NYW65"/>
      <c r="NYX65"/>
      <c r="NYY65"/>
      <c r="NYZ65"/>
      <c r="NZA65"/>
      <c r="NZB65"/>
      <c r="NZC65"/>
      <c r="NZD65"/>
      <c r="NZE65"/>
      <c r="NZF65"/>
      <c r="NZG65"/>
      <c r="NZH65"/>
      <c r="NZI65"/>
      <c r="NZJ65"/>
      <c r="NZK65"/>
      <c r="NZL65"/>
      <c r="NZM65"/>
      <c r="NZN65"/>
      <c r="NZO65"/>
      <c r="NZP65"/>
      <c r="NZQ65"/>
      <c r="NZR65"/>
      <c r="NZS65"/>
      <c r="NZT65"/>
      <c r="NZU65"/>
      <c r="NZV65"/>
      <c r="NZW65"/>
      <c r="NZX65"/>
      <c r="NZY65"/>
      <c r="NZZ65"/>
      <c r="OAA65"/>
      <c r="OAB65"/>
      <c r="OAC65"/>
      <c r="OAD65"/>
      <c r="OAE65"/>
      <c r="OAF65"/>
      <c r="OAG65"/>
      <c r="OAH65"/>
      <c r="OAI65"/>
      <c r="OAJ65"/>
      <c r="OAK65"/>
      <c r="OAL65"/>
      <c r="OAM65"/>
      <c r="OAN65"/>
      <c r="OAO65"/>
      <c r="OAP65"/>
      <c r="OAQ65"/>
      <c r="OAR65"/>
      <c r="OAS65"/>
      <c r="OAT65"/>
      <c r="OAU65"/>
      <c r="OAV65"/>
      <c r="OAW65"/>
      <c r="OAX65"/>
      <c r="OAY65"/>
      <c r="OAZ65"/>
      <c r="OBA65"/>
      <c r="OBB65"/>
      <c r="OBC65"/>
      <c r="OBD65"/>
      <c r="OBE65"/>
      <c r="OBF65"/>
      <c r="OBG65"/>
      <c r="OBH65"/>
      <c r="OBI65"/>
      <c r="OBJ65"/>
      <c r="OBK65"/>
      <c r="OBL65"/>
      <c r="OBM65"/>
      <c r="OBN65"/>
      <c r="OBO65"/>
      <c r="OBP65"/>
      <c r="OBQ65"/>
      <c r="OBR65"/>
      <c r="OBS65"/>
      <c r="OBT65"/>
      <c r="OBU65"/>
      <c r="OBV65"/>
      <c r="OBW65"/>
      <c r="OBX65"/>
      <c r="OBY65"/>
      <c r="OBZ65"/>
      <c r="OCA65"/>
      <c r="OCB65"/>
      <c r="OCC65"/>
      <c r="OCD65"/>
      <c r="OCE65"/>
      <c r="OCF65"/>
      <c r="OCG65"/>
      <c r="OCH65"/>
      <c r="OCI65"/>
      <c r="OCJ65"/>
      <c r="OCK65"/>
      <c r="OCL65"/>
      <c r="OCM65"/>
      <c r="OCN65"/>
      <c r="OCO65"/>
      <c r="OCP65"/>
      <c r="OCQ65"/>
      <c r="OCR65"/>
      <c r="OCS65"/>
      <c r="OCT65"/>
      <c r="OCU65"/>
      <c r="OCV65"/>
      <c r="OCW65"/>
      <c r="OCX65"/>
      <c r="OCY65"/>
      <c r="OCZ65"/>
      <c r="ODA65"/>
      <c r="ODB65"/>
      <c r="ODC65"/>
      <c r="ODD65"/>
      <c r="ODE65"/>
      <c r="ODF65"/>
      <c r="ODG65"/>
      <c r="ODH65"/>
      <c r="ODI65"/>
      <c r="ODJ65"/>
      <c r="ODK65"/>
      <c r="ODL65"/>
      <c r="ODM65"/>
      <c r="ODN65"/>
      <c r="ODO65"/>
      <c r="ODP65"/>
      <c r="ODQ65"/>
      <c r="ODR65"/>
      <c r="ODS65"/>
      <c r="ODT65"/>
      <c r="ODU65"/>
      <c r="ODV65"/>
      <c r="ODW65"/>
      <c r="ODX65"/>
      <c r="ODY65"/>
      <c r="ODZ65"/>
      <c r="OEA65"/>
      <c r="OEB65"/>
      <c r="OEC65"/>
      <c r="OED65"/>
      <c r="OEE65"/>
      <c r="OEF65"/>
      <c r="OEG65"/>
      <c r="OEH65"/>
      <c r="OEI65"/>
      <c r="OEJ65"/>
      <c r="OEK65"/>
      <c r="OEL65"/>
      <c r="OEM65"/>
      <c r="OEN65"/>
      <c r="OEO65"/>
      <c r="OEP65"/>
      <c r="OEQ65"/>
      <c r="OER65"/>
      <c r="OES65"/>
      <c r="OET65"/>
      <c r="OEU65"/>
      <c r="OEV65"/>
      <c r="OEW65"/>
      <c r="OEX65"/>
      <c r="OEY65"/>
      <c r="OEZ65"/>
      <c r="OFA65"/>
      <c r="OFB65"/>
      <c r="OFC65"/>
      <c r="OFD65"/>
      <c r="OFE65"/>
      <c r="OFF65"/>
      <c r="OFG65"/>
      <c r="OFH65"/>
      <c r="OFI65"/>
      <c r="OFJ65"/>
      <c r="OFK65"/>
      <c r="OFL65"/>
      <c r="OFM65"/>
      <c r="OFN65"/>
      <c r="OFO65"/>
      <c r="OFP65"/>
      <c r="OFQ65"/>
      <c r="OFR65"/>
      <c r="OFS65"/>
      <c r="OFT65"/>
      <c r="OFU65"/>
      <c r="OFV65"/>
      <c r="OFW65"/>
      <c r="OFX65"/>
      <c r="OFY65"/>
      <c r="OFZ65"/>
      <c r="OGA65"/>
      <c r="OGB65"/>
      <c r="OGC65"/>
      <c r="OGD65"/>
      <c r="OGE65"/>
      <c r="OGF65"/>
      <c r="OGG65"/>
      <c r="OGH65"/>
      <c r="OGI65"/>
      <c r="OGJ65"/>
      <c r="OGK65"/>
      <c r="OGL65"/>
      <c r="OGM65"/>
      <c r="OGN65"/>
      <c r="OGO65"/>
      <c r="OGP65"/>
      <c r="OGQ65"/>
      <c r="OGR65"/>
      <c r="OGS65"/>
      <c r="OGT65"/>
      <c r="OGU65"/>
      <c r="OGV65"/>
      <c r="OGW65"/>
      <c r="OGX65"/>
      <c r="OGY65"/>
      <c r="OGZ65"/>
      <c r="OHA65"/>
      <c r="OHB65"/>
      <c r="OHC65"/>
      <c r="OHD65"/>
      <c r="OHE65"/>
      <c r="OHF65"/>
      <c r="OHG65"/>
      <c r="OHH65"/>
      <c r="OHI65"/>
      <c r="OHJ65"/>
      <c r="OHK65"/>
      <c r="OHL65"/>
      <c r="OHM65"/>
      <c r="OHN65"/>
      <c r="OHO65"/>
      <c r="OHP65"/>
      <c r="OHQ65"/>
      <c r="OHR65"/>
      <c r="OHS65"/>
      <c r="OHT65"/>
      <c r="OHU65"/>
      <c r="OHV65"/>
      <c r="OHW65"/>
      <c r="OHX65"/>
      <c r="OHY65"/>
      <c r="OHZ65"/>
      <c r="OIA65"/>
      <c r="OIB65"/>
      <c r="OIC65"/>
      <c r="OID65"/>
      <c r="OIE65"/>
      <c r="OIF65"/>
      <c r="OIG65"/>
      <c r="OIH65"/>
      <c r="OII65"/>
      <c r="OIJ65"/>
      <c r="OIK65"/>
      <c r="OIL65"/>
      <c r="OIM65"/>
      <c r="OIN65"/>
      <c r="OIO65"/>
      <c r="OIP65"/>
      <c r="OIQ65"/>
      <c r="OIR65"/>
      <c r="OIS65"/>
      <c r="OIT65"/>
      <c r="OIU65"/>
      <c r="OIV65"/>
      <c r="OIW65"/>
      <c r="OIX65"/>
      <c r="OIY65"/>
      <c r="OIZ65"/>
      <c r="OJA65"/>
      <c r="OJB65"/>
      <c r="OJC65"/>
      <c r="OJD65"/>
      <c r="OJE65"/>
      <c r="OJF65"/>
      <c r="OJG65"/>
      <c r="OJH65"/>
      <c r="OJI65"/>
      <c r="OJJ65"/>
      <c r="OJK65"/>
      <c r="OJL65"/>
      <c r="OJM65"/>
      <c r="OJN65"/>
      <c r="OJO65"/>
      <c r="OJP65"/>
      <c r="OJQ65"/>
      <c r="OJR65"/>
      <c r="OJS65"/>
      <c r="OJT65"/>
      <c r="OJU65"/>
      <c r="OJV65"/>
      <c r="OJW65"/>
      <c r="OJX65"/>
      <c r="OJY65"/>
      <c r="OJZ65"/>
      <c r="OKA65"/>
      <c r="OKB65"/>
      <c r="OKC65"/>
      <c r="OKD65"/>
      <c r="OKE65"/>
      <c r="OKF65"/>
      <c r="OKG65"/>
      <c r="OKH65"/>
      <c r="OKI65"/>
      <c r="OKJ65"/>
      <c r="OKK65"/>
      <c r="OKL65"/>
      <c r="OKM65"/>
      <c r="OKN65"/>
      <c r="OKO65"/>
      <c r="OKP65"/>
      <c r="OKQ65"/>
      <c r="OKR65"/>
      <c r="OKS65"/>
      <c r="OKT65"/>
      <c r="OKU65"/>
      <c r="OKV65"/>
      <c r="OKW65"/>
      <c r="OKX65"/>
      <c r="OKY65"/>
      <c r="OKZ65"/>
      <c r="OLA65"/>
      <c r="OLB65"/>
      <c r="OLC65"/>
      <c r="OLD65"/>
      <c r="OLE65"/>
      <c r="OLF65"/>
      <c r="OLG65"/>
      <c r="OLH65"/>
      <c r="OLI65"/>
      <c r="OLJ65"/>
      <c r="OLK65"/>
      <c r="OLL65"/>
      <c r="OLM65"/>
      <c r="OLN65"/>
      <c r="OLO65"/>
      <c r="OLP65"/>
      <c r="OLQ65"/>
      <c r="OLR65"/>
      <c r="OLS65"/>
      <c r="OLT65"/>
      <c r="OLU65"/>
      <c r="OLV65"/>
      <c r="OLW65"/>
      <c r="OLX65"/>
      <c r="OLY65"/>
      <c r="OLZ65"/>
      <c r="OMA65"/>
      <c r="OMB65"/>
      <c r="OMC65"/>
      <c r="OMD65"/>
      <c r="OME65"/>
      <c r="OMF65"/>
      <c r="OMG65"/>
      <c r="OMH65"/>
      <c r="OMI65"/>
      <c r="OMJ65"/>
      <c r="OMK65"/>
      <c r="OML65"/>
      <c r="OMM65"/>
      <c r="OMN65"/>
      <c r="OMO65"/>
      <c r="OMP65"/>
      <c r="OMQ65"/>
      <c r="OMR65"/>
      <c r="OMS65"/>
      <c r="OMT65"/>
      <c r="OMU65"/>
      <c r="OMV65"/>
      <c r="OMW65"/>
      <c r="OMX65"/>
      <c r="OMY65"/>
      <c r="OMZ65"/>
      <c r="ONA65"/>
      <c r="ONB65"/>
      <c r="ONC65"/>
      <c r="OND65"/>
      <c r="ONE65"/>
      <c r="ONF65"/>
      <c r="ONG65"/>
      <c r="ONH65"/>
      <c r="ONI65"/>
      <c r="ONJ65"/>
      <c r="ONK65"/>
      <c r="ONL65"/>
      <c r="ONM65"/>
      <c r="ONN65"/>
      <c r="ONO65"/>
      <c r="ONP65"/>
      <c r="ONQ65"/>
      <c r="ONR65"/>
      <c r="ONS65"/>
      <c r="ONT65"/>
      <c r="ONU65"/>
      <c r="ONV65"/>
      <c r="ONW65"/>
      <c r="ONX65"/>
      <c r="ONY65"/>
      <c r="ONZ65"/>
      <c r="OOA65"/>
      <c r="OOB65"/>
      <c r="OOC65"/>
      <c r="OOD65"/>
      <c r="OOE65"/>
      <c r="OOF65"/>
      <c r="OOG65"/>
      <c r="OOH65"/>
      <c r="OOI65"/>
      <c r="OOJ65"/>
      <c r="OOK65"/>
      <c r="OOL65"/>
      <c r="OOM65"/>
      <c r="OON65"/>
      <c r="OOO65"/>
      <c r="OOP65"/>
      <c r="OOQ65"/>
      <c r="OOR65"/>
      <c r="OOS65"/>
      <c r="OOT65"/>
      <c r="OOU65"/>
      <c r="OOV65"/>
      <c r="OOW65"/>
      <c r="OOX65"/>
      <c r="OOY65"/>
      <c r="OOZ65"/>
      <c r="OPA65"/>
      <c r="OPB65"/>
      <c r="OPC65"/>
      <c r="OPD65"/>
      <c r="OPE65"/>
      <c r="OPF65"/>
      <c r="OPG65"/>
      <c r="OPH65"/>
      <c r="OPI65"/>
      <c r="OPJ65"/>
      <c r="OPK65"/>
      <c r="OPL65"/>
      <c r="OPM65"/>
      <c r="OPN65"/>
      <c r="OPO65"/>
      <c r="OPP65"/>
      <c r="OPQ65"/>
      <c r="OPR65"/>
      <c r="OPS65"/>
      <c r="OPT65"/>
      <c r="OPU65"/>
      <c r="OPV65"/>
      <c r="OPW65"/>
      <c r="OPX65"/>
      <c r="OPY65"/>
      <c r="OPZ65"/>
      <c r="OQA65"/>
      <c r="OQB65"/>
      <c r="OQC65"/>
      <c r="OQD65"/>
      <c r="OQE65"/>
      <c r="OQF65"/>
      <c r="OQG65"/>
      <c r="OQH65"/>
      <c r="OQI65"/>
      <c r="OQJ65"/>
      <c r="OQK65"/>
      <c r="OQL65"/>
      <c r="OQM65"/>
      <c r="OQN65"/>
      <c r="OQO65"/>
      <c r="OQP65"/>
      <c r="OQQ65"/>
      <c r="OQR65"/>
      <c r="OQS65"/>
      <c r="OQT65"/>
      <c r="OQU65"/>
      <c r="OQV65"/>
      <c r="OQW65"/>
      <c r="OQX65"/>
      <c r="OQY65"/>
      <c r="OQZ65"/>
      <c r="ORA65"/>
      <c r="ORB65"/>
      <c r="ORC65"/>
      <c r="ORD65"/>
      <c r="ORE65"/>
      <c r="ORF65"/>
      <c r="ORG65"/>
      <c r="ORH65"/>
      <c r="ORI65"/>
      <c r="ORJ65"/>
      <c r="ORK65"/>
      <c r="ORL65"/>
      <c r="ORM65"/>
      <c r="ORN65"/>
      <c r="ORO65"/>
      <c r="ORP65"/>
      <c r="ORQ65"/>
      <c r="ORR65"/>
      <c r="ORS65"/>
      <c r="ORT65"/>
      <c r="ORU65"/>
      <c r="ORV65"/>
      <c r="ORW65"/>
      <c r="ORX65"/>
      <c r="ORY65"/>
      <c r="ORZ65"/>
      <c r="OSA65"/>
      <c r="OSB65"/>
      <c r="OSC65"/>
      <c r="OSD65"/>
      <c r="OSE65"/>
      <c r="OSF65"/>
      <c r="OSG65"/>
      <c r="OSH65"/>
      <c r="OSI65"/>
      <c r="OSJ65"/>
      <c r="OSK65"/>
      <c r="OSL65"/>
      <c r="OSM65"/>
      <c r="OSN65"/>
      <c r="OSO65"/>
      <c r="OSP65"/>
      <c r="OSQ65"/>
      <c r="OSR65"/>
      <c r="OSS65"/>
      <c r="OST65"/>
      <c r="OSU65"/>
      <c r="OSV65"/>
      <c r="OSW65"/>
      <c r="OSX65"/>
      <c r="OSY65"/>
      <c r="OSZ65"/>
      <c r="OTA65"/>
      <c r="OTB65"/>
      <c r="OTC65"/>
      <c r="OTD65"/>
      <c r="OTE65"/>
      <c r="OTF65"/>
      <c r="OTG65"/>
      <c r="OTH65"/>
      <c r="OTI65"/>
      <c r="OTJ65"/>
      <c r="OTK65"/>
      <c r="OTL65"/>
      <c r="OTM65"/>
      <c r="OTN65"/>
      <c r="OTO65"/>
      <c r="OTP65"/>
      <c r="OTQ65"/>
      <c r="OTR65"/>
      <c r="OTS65"/>
      <c r="OTT65"/>
      <c r="OTU65"/>
      <c r="OTV65"/>
      <c r="OTW65"/>
      <c r="OTX65"/>
      <c r="OTY65"/>
      <c r="OTZ65"/>
      <c r="OUA65"/>
      <c r="OUB65"/>
      <c r="OUC65"/>
      <c r="OUD65"/>
      <c r="OUE65"/>
      <c r="OUF65"/>
      <c r="OUG65"/>
      <c r="OUH65"/>
      <c r="OUI65"/>
      <c r="OUJ65"/>
      <c r="OUK65"/>
      <c r="OUL65"/>
      <c r="OUM65"/>
      <c r="OUN65"/>
      <c r="OUO65"/>
      <c r="OUP65"/>
      <c r="OUQ65"/>
      <c r="OUR65"/>
      <c r="OUS65"/>
      <c r="OUT65"/>
      <c r="OUU65"/>
      <c r="OUV65"/>
      <c r="OUW65"/>
      <c r="OUX65"/>
      <c r="OUY65"/>
      <c r="OUZ65"/>
      <c r="OVA65"/>
      <c r="OVB65"/>
      <c r="OVC65"/>
      <c r="OVD65"/>
      <c r="OVE65"/>
      <c r="OVF65"/>
      <c r="OVG65"/>
      <c r="OVH65"/>
      <c r="OVI65"/>
      <c r="OVJ65"/>
      <c r="OVK65"/>
      <c r="OVL65"/>
      <c r="OVM65"/>
      <c r="OVN65"/>
      <c r="OVO65"/>
      <c r="OVP65"/>
      <c r="OVQ65"/>
      <c r="OVR65"/>
      <c r="OVS65"/>
      <c r="OVT65"/>
      <c r="OVU65"/>
      <c r="OVV65"/>
      <c r="OVW65"/>
      <c r="OVX65"/>
      <c r="OVY65"/>
      <c r="OVZ65"/>
      <c r="OWA65"/>
      <c r="OWB65"/>
      <c r="OWC65"/>
      <c r="OWD65"/>
      <c r="OWE65"/>
      <c r="OWF65"/>
      <c r="OWG65"/>
      <c r="OWH65"/>
      <c r="OWI65"/>
      <c r="OWJ65"/>
      <c r="OWK65"/>
      <c r="OWL65"/>
      <c r="OWM65"/>
      <c r="OWN65"/>
      <c r="OWO65"/>
      <c r="OWP65"/>
      <c r="OWQ65"/>
      <c r="OWR65"/>
      <c r="OWS65"/>
      <c r="OWT65"/>
      <c r="OWU65"/>
      <c r="OWV65"/>
      <c r="OWW65"/>
      <c r="OWX65"/>
      <c r="OWY65"/>
      <c r="OWZ65"/>
      <c r="OXA65"/>
      <c r="OXB65"/>
      <c r="OXC65"/>
      <c r="OXD65"/>
      <c r="OXE65"/>
      <c r="OXF65"/>
      <c r="OXG65"/>
      <c r="OXH65"/>
      <c r="OXI65"/>
      <c r="OXJ65"/>
      <c r="OXK65"/>
      <c r="OXL65"/>
      <c r="OXM65"/>
      <c r="OXN65"/>
      <c r="OXO65"/>
      <c r="OXP65"/>
      <c r="OXQ65"/>
      <c r="OXR65"/>
      <c r="OXS65"/>
      <c r="OXT65"/>
      <c r="OXU65"/>
      <c r="OXV65"/>
      <c r="OXW65"/>
      <c r="OXX65"/>
      <c r="OXY65"/>
      <c r="OXZ65"/>
      <c r="OYA65"/>
      <c r="OYB65"/>
      <c r="OYC65"/>
      <c r="OYD65"/>
      <c r="OYE65"/>
      <c r="OYF65"/>
      <c r="OYG65"/>
      <c r="OYH65"/>
      <c r="OYI65"/>
      <c r="OYJ65"/>
      <c r="OYK65"/>
      <c r="OYL65"/>
      <c r="OYM65"/>
      <c r="OYN65"/>
      <c r="OYO65"/>
      <c r="OYP65"/>
      <c r="OYQ65"/>
      <c r="OYR65"/>
      <c r="OYS65"/>
      <c r="OYT65"/>
      <c r="OYU65"/>
      <c r="OYV65"/>
      <c r="OYW65"/>
      <c r="OYX65"/>
      <c r="OYY65"/>
      <c r="OYZ65"/>
      <c r="OZA65"/>
      <c r="OZB65"/>
      <c r="OZC65"/>
      <c r="OZD65"/>
      <c r="OZE65"/>
      <c r="OZF65"/>
      <c r="OZG65"/>
      <c r="OZH65"/>
      <c r="OZI65"/>
      <c r="OZJ65"/>
      <c r="OZK65"/>
      <c r="OZL65"/>
      <c r="OZM65"/>
      <c r="OZN65"/>
      <c r="OZO65"/>
      <c r="OZP65"/>
      <c r="OZQ65"/>
      <c r="OZR65"/>
      <c r="OZS65"/>
      <c r="OZT65"/>
      <c r="OZU65"/>
      <c r="OZV65"/>
      <c r="OZW65"/>
      <c r="OZX65"/>
      <c r="OZY65"/>
      <c r="OZZ65"/>
      <c r="PAA65"/>
      <c r="PAB65"/>
      <c r="PAC65"/>
      <c r="PAD65"/>
      <c r="PAE65"/>
      <c r="PAF65"/>
      <c r="PAG65"/>
      <c r="PAH65"/>
      <c r="PAI65"/>
      <c r="PAJ65"/>
      <c r="PAK65"/>
      <c r="PAL65"/>
      <c r="PAM65"/>
      <c r="PAN65"/>
      <c r="PAO65"/>
      <c r="PAP65"/>
      <c r="PAQ65"/>
      <c r="PAR65"/>
      <c r="PAS65"/>
      <c r="PAT65"/>
      <c r="PAU65"/>
      <c r="PAV65"/>
      <c r="PAW65"/>
      <c r="PAX65"/>
      <c r="PAY65"/>
      <c r="PAZ65"/>
      <c r="PBA65"/>
      <c r="PBB65"/>
      <c r="PBC65"/>
      <c r="PBD65"/>
      <c r="PBE65"/>
      <c r="PBF65"/>
      <c r="PBG65"/>
      <c r="PBH65"/>
      <c r="PBI65"/>
      <c r="PBJ65"/>
      <c r="PBK65"/>
      <c r="PBL65"/>
      <c r="PBM65"/>
      <c r="PBN65"/>
      <c r="PBO65"/>
      <c r="PBP65"/>
      <c r="PBQ65"/>
      <c r="PBR65"/>
      <c r="PBS65"/>
      <c r="PBT65"/>
      <c r="PBU65"/>
      <c r="PBV65"/>
      <c r="PBW65"/>
      <c r="PBX65"/>
      <c r="PBY65"/>
      <c r="PBZ65"/>
      <c r="PCA65"/>
      <c r="PCB65"/>
      <c r="PCC65"/>
      <c r="PCD65"/>
      <c r="PCE65"/>
      <c r="PCF65"/>
      <c r="PCG65"/>
      <c r="PCH65"/>
      <c r="PCI65"/>
      <c r="PCJ65"/>
      <c r="PCK65"/>
      <c r="PCL65"/>
      <c r="PCM65"/>
      <c r="PCN65"/>
      <c r="PCO65"/>
      <c r="PCP65"/>
      <c r="PCQ65"/>
      <c r="PCR65"/>
      <c r="PCS65"/>
      <c r="PCT65"/>
      <c r="PCU65"/>
      <c r="PCV65"/>
      <c r="PCW65"/>
      <c r="PCX65"/>
      <c r="PCY65"/>
      <c r="PCZ65"/>
      <c r="PDA65"/>
      <c r="PDB65"/>
      <c r="PDC65"/>
      <c r="PDD65"/>
      <c r="PDE65"/>
      <c r="PDF65"/>
      <c r="PDG65"/>
      <c r="PDH65"/>
      <c r="PDI65"/>
      <c r="PDJ65"/>
      <c r="PDK65"/>
      <c r="PDL65"/>
      <c r="PDM65"/>
      <c r="PDN65"/>
      <c r="PDO65"/>
      <c r="PDP65"/>
      <c r="PDQ65"/>
      <c r="PDR65"/>
      <c r="PDS65"/>
      <c r="PDT65"/>
      <c r="PDU65"/>
      <c r="PDV65"/>
      <c r="PDW65"/>
      <c r="PDX65"/>
      <c r="PDY65"/>
      <c r="PDZ65"/>
      <c r="PEA65"/>
      <c r="PEB65"/>
      <c r="PEC65"/>
      <c r="PED65"/>
      <c r="PEE65"/>
      <c r="PEF65"/>
      <c r="PEG65"/>
      <c r="PEH65"/>
      <c r="PEI65"/>
      <c r="PEJ65"/>
      <c r="PEK65"/>
      <c r="PEL65"/>
      <c r="PEM65"/>
      <c r="PEN65"/>
      <c r="PEO65"/>
      <c r="PEP65"/>
      <c r="PEQ65"/>
      <c r="PER65"/>
      <c r="PES65"/>
      <c r="PET65"/>
      <c r="PEU65"/>
      <c r="PEV65"/>
      <c r="PEW65"/>
      <c r="PEX65"/>
      <c r="PEY65"/>
      <c r="PEZ65"/>
      <c r="PFA65"/>
      <c r="PFB65"/>
      <c r="PFC65"/>
      <c r="PFD65"/>
      <c r="PFE65"/>
      <c r="PFF65"/>
      <c r="PFG65"/>
      <c r="PFH65"/>
      <c r="PFI65"/>
      <c r="PFJ65"/>
      <c r="PFK65"/>
      <c r="PFL65"/>
      <c r="PFM65"/>
      <c r="PFN65"/>
      <c r="PFO65"/>
      <c r="PFP65"/>
      <c r="PFQ65"/>
      <c r="PFR65"/>
      <c r="PFS65"/>
      <c r="PFT65"/>
      <c r="PFU65"/>
      <c r="PFV65"/>
      <c r="PFW65"/>
      <c r="PFX65"/>
      <c r="PFY65"/>
      <c r="PFZ65"/>
      <c r="PGA65"/>
      <c r="PGB65"/>
      <c r="PGC65"/>
      <c r="PGD65"/>
      <c r="PGE65"/>
      <c r="PGF65"/>
      <c r="PGG65"/>
      <c r="PGH65"/>
      <c r="PGI65"/>
      <c r="PGJ65"/>
      <c r="PGK65"/>
      <c r="PGL65"/>
      <c r="PGM65"/>
      <c r="PGN65"/>
      <c r="PGO65"/>
      <c r="PGP65"/>
      <c r="PGQ65"/>
      <c r="PGR65"/>
      <c r="PGS65"/>
      <c r="PGT65"/>
      <c r="PGU65"/>
      <c r="PGV65"/>
      <c r="PGW65"/>
      <c r="PGX65"/>
      <c r="PGY65"/>
      <c r="PGZ65"/>
      <c r="PHA65"/>
      <c r="PHB65"/>
      <c r="PHC65"/>
      <c r="PHD65"/>
      <c r="PHE65"/>
      <c r="PHF65"/>
      <c r="PHG65"/>
      <c r="PHH65"/>
      <c r="PHI65"/>
      <c r="PHJ65"/>
      <c r="PHK65"/>
      <c r="PHL65"/>
      <c r="PHM65"/>
      <c r="PHN65"/>
      <c r="PHO65"/>
      <c r="PHP65"/>
      <c r="PHQ65"/>
      <c r="PHR65"/>
      <c r="PHS65"/>
      <c r="PHT65"/>
      <c r="PHU65"/>
      <c r="PHV65"/>
      <c r="PHW65"/>
      <c r="PHX65"/>
      <c r="PHY65"/>
      <c r="PHZ65"/>
      <c r="PIA65"/>
      <c r="PIB65"/>
      <c r="PIC65"/>
      <c r="PID65"/>
      <c r="PIE65"/>
      <c r="PIF65"/>
      <c r="PIG65"/>
      <c r="PIH65"/>
      <c r="PII65"/>
      <c r="PIJ65"/>
      <c r="PIK65"/>
      <c r="PIL65"/>
      <c r="PIM65"/>
      <c r="PIN65"/>
      <c r="PIO65"/>
      <c r="PIP65"/>
      <c r="PIQ65"/>
      <c r="PIR65"/>
      <c r="PIS65"/>
      <c r="PIT65"/>
      <c r="PIU65"/>
      <c r="PIV65"/>
      <c r="PIW65"/>
      <c r="PIX65"/>
      <c r="PIY65"/>
      <c r="PIZ65"/>
      <c r="PJA65"/>
      <c r="PJB65"/>
      <c r="PJC65"/>
      <c r="PJD65"/>
      <c r="PJE65"/>
      <c r="PJF65"/>
      <c r="PJG65"/>
      <c r="PJH65"/>
      <c r="PJI65"/>
      <c r="PJJ65"/>
      <c r="PJK65"/>
      <c r="PJL65"/>
      <c r="PJM65"/>
      <c r="PJN65"/>
      <c r="PJO65"/>
      <c r="PJP65"/>
      <c r="PJQ65"/>
      <c r="PJR65"/>
      <c r="PJS65"/>
      <c r="PJT65"/>
      <c r="PJU65"/>
      <c r="PJV65"/>
      <c r="PJW65"/>
      <c r="PJX65"/>
      <c r="PJY65"/>
      <c r="PJZ65"/>
      <c r="PKA65"/>
      <c r="PKB65"/>
      <c r="PKC65"/>
      <c r="PKD65"/>
      <c r="PKE65"/>
      <c r="PKF65"/>
      <c r="PKG65"/>
      <c r="PKH65"/>
      <c r="PKI65"/>
      <c r="PKJ65"/>
      <c r="PKK65"/>
      <c r="PKL65"/>
      <c r="PKM65"/>
      <c r="PKN65"/>
      <c r="PKO65"/>
      <c r="PKP65"/>
      <c r="PKQ65"/>
      <c r="PKR65"/>
      <c r="PKS65"/>
      <c r="PKT65"/>
      <c r="PKU65"/>
      <c r="PKV65"/>
      <c r="PKW65"/>
      <c r="PKX65"/>
      <c r="PKY65"/>
      <c r="PKZ65"/>
      <c r="PLA65"/>
      <c r="PLB65"/>
      <c r="PLC65"/>
      <c r="PLD65"/>
      <c r="PLE65"/>
      <c r="PLF65"/>
      <c r="PLG65"/>
      <c r="PLH65"/>
      <c r="PLI65"/>
      <c r="PLJ65"/>
      <c r="PLK65"/>
      <c r="PLL65"/>
      <c r="PLM65"/>
      <c r="PLN65"/>
      <c r="PLO65"/>
      <c r="PLP65"/>
      <c r="PLQ65"/>
      <c r="PLR65"/>
      <c r="PLS65"/>
      <c r="PLT65"/>
      <c r="PLU65"/>
      <c r="PLV65"/>
      <c r="PLW65"/>
      <c r="PLX65"/>
      <c r="PLY65"/>
      <c r="PLZ65"/>
      <c r="PMA65"/>
      <c r="PMB65"/>
      <c r="PMC65"/>
      <c r="PMD65"/>
      <c r="PME65"/>
      <c r="PMF65"/>
      <c r="PMG65"/>
      <c r="PMH65"/>
      <c r="PMI65"/>
      <c r="PMJ65"/>
      <c r="PMK65"/>
      <c r="PML65"/>
      <c r="PMM65"/>
      <c r="PMN65"/>
      <c r="PMO65"/>
      <c r="PMP65"/>
      <c r="PMQ65"/>
      <c r="PMR65"/>
      <c r="PMS65"/>
      <c r="PMT65"/>
      <c r="PMU65"/>
      <c r="PMV65"/>
      <c r="PMW65"/>
      <c r="PMX65"/>
      <c r="PMY65"/>
      <c r="PMZ65"/>
      <c r="PNA65"/>
      <c r="PNB65"/>
      <c r="PNC65"/>
      <c r="PND65"/>
      <c r="PNE65"/>
      <c r="PNF65"/>
      <c r="PNG65"/>
      <c r="PNH65"/>
      <c r="PNI65"/>
      <c r="PNJ65"/>
      <c r="PNK65"/>
      <c r="PNL65"/>
      <c r="PNM65"/>
      <c r="PNN65"/>
      <c r="PNO65"/>
      <c r="PNP65"/>
      <c r="PNQ65"/>
      <c r="PNR65"/>
      <c r="PNS65"/>
      <c r="PNT65"/>
      <c r="PNU65"/>
      <c r="PNV65"/>
      <c r="PNW65"/>
      <c r="PNX65"/>
      <c r="PNY65"/>
      <c r="PNZ65"/>
      <c r="POA65"/>
      <c r="POB65"/>
      <c r="POC65"/>
      <c r="POD65"/>
      <c r="POE65"/>
      <c r="POF65"/>
      <c r="POG65"/>
      <c r="POH65"/>
      <c r="POI65"/>
      <c r="POJ65"/>
      <c r="POK65"/>
      <c r="POL65"/>
      <c r="POM65"/>
      <c r="PON65"/>
      <c r="POO65"/>
      <c r="POP65"/>
      <c r="POQ65"/>
      <c r="POR65"/>
      <c r="POS65"/>
      <c r="POT65"/>
      <c r="POU65"/>
      <c r="POV65"/>
      <c r="POW65"/>
      <c r="POX65"/>
      <c r="POY65"/>
      <c r="POZ65"/>
      <c r="PPA65"/>
      <c r="PPB65"/>
      <c r="PPC65"/>
      <c r="PPD65"/>
      <c r="PPE65"/>
      <c r="PPF65"/>
      <c r="PPG65"/>
      <c r="PPH65"/>
      <c r="PPI65"/>
      <c r="PPJ65"/>
      <c r="PPK65"/>
      <c r="PPL65"/>
      <c r="PPM65"/>
      <c r="PPN65"/>
      <c r="PPO65"/>
      <c r="PPP65"/>
      <c r="PPQ65"/>
      <c r="PPR65"/>
      <c r="PPS65"/>
      <c r="PPT65"/>
      <c r="PPU65"/>
      <c r="PPV65"/>
      <c r="PPW65"/>
      <c r="PPX65"/>
      <c r="PPY65"/>
      <c r="PPZ65"/>
      <c r="PQA65"/>
      <c r="PQB65"/>
      <c r="PQC65"/>
      <c r="PQD65"/>
      <c r="PQE65"/>
      <c r="PQF65"/>
      <c r="PQG65"/>
      <c r="PQH65"/>
      <c r="PQI65"/>
      <c r="PQJ65"/>
      <c r="PQK65"/>
      <c r="PQL65"/>
      <c r="PQM65"/>
      <c r="PQN65"/>
      <c r="PQO65"/>
      <c r="PQP65"/>
      <c r="PQQ65"/>
      <c r="PQR65"/>
      <c r="PQS65"/>
      <c r="PQT65"/>
      <c r="PQU65"/>
      <c r="PQV65"/>
      <c r="PQW65"/>
      <c r="PQX65"/>
      <c r="PQY65"/>
      <c r="PQZ65"/>
      <c r="PRA65"/>
      <c r="PRB65"/>
      <c r="PRC65"/>
      <c r="PRD65"/>
      <c r="PRE65"/>
      <c r="PRF65"/>
      <c r="PRG65"/>
      <c r="PRH65"/>
      <c r="PRI65"/>
      <c r="PRJ65"/>
      <c r="PRK65"/>
      <c r="PRL65"/>
      <c r="PRM65"/>
      <c r="PRN65"/>
      <c r="PRO65"/>
      <c r="PRP65"/>
      <c r="PRQ65"/>
      <c r="PRR65"/>
      <c r="PRS65"/>
      <c r="PRT65"/>
      <c r="PRU65"/>
      <c r="PRV65"/>
      <c r="PRW65"/>
      <c r="PRX65"/>
      <c r="PRY65"/>
      <c r="PRZ65"/>
      <c r="PSA65"/>
      <c r="PSB65"/>
      <c r="PSC65"/>
      <c r="PSD65"/>
      <c r="PSE65"/>
      <c r="PSF65"/>
      <c r="PSG65"/>
      <c r="PSH65"/>
      <c r="PSI65"/>
      <c r="PSJ65"/>
      <c r="PSK65"/>
      <c r="PSL65"/>
      <c r="PSM65"/>
      <c r="PSN65"/>
      <c r="PSO65"/>
      <c r="PSP65"/>
      <c r="PSQ65"/>
      <c r="PSR65"/>
      <c r="PSS65"/>
      <c r="PST65"/>
      <c r="PSU65"/>
      <c r="PSV65"/>
      <c r="PSW65"/>
      <c r="PSX65"/>
      <c r="PSY65"/>
      <c r="PSZ65"/>
      <c r="PTA65"/>
      <c r="PTB65"/>
      <c r="PTC65"/>
      <c r="PTD65"/>
      <c r="PTE65"/>
      <c r="PTF65"/>
      <c r="PTG65"/>
      <c r="PTH65"/>
      <c r="PTI65"/>
      <c r="PTJ65"/>
      <c r="PTK65"/>
      <c r="PTL65"/>
      <c r="PTM65"/>
      <c r="PTN65"/>
      <c r="PTO65"/>
      <c r="PTP65"/>
      <c r="PTQ65"/>
      <c r="PTR65"/>
      <c r="PTS65"/>
      <c r="PTT65"/>
      <c r="PTU65"/>
      <c r="PTV65"/>
      <c r="PTW65"/>
      <c r="PTX65"/>
      <c r="PTY65"/>
      <c r="PTZ65"/>
      <c r="PUA65"/>
      <c r="PUB65"/>
      <c r="PUC65"/>
      <c r="PUD65"/>
      <c r="PUE65"/>
      <c r="PUF65"/>
      <c r="PUG65"/>
      <c r="PUH65"/>
      <c r="PUI65"/>
      <c r="PUJ65"/>
      <c r="PUK65"/>
      <c r="PUL65"/>
      <c r="PUM65"/>
      <c r="PUN65"/>
      <c r="PUO65"/>
      <c r="PUP65"/>
      <c r="PUQ65"/>
      <c r="PUR65"/>
      <c r="PUS65"/>
      <c r="PUT65"/>
      <c r="PUU65"/>
      <c r="PUV65"/>
      <c r="PUW65"/>
      <c r="PUX65"/>
      <c r="PUY65"/>
      <c r="PUZ65"/>
      <c r="PVA65"/>
      <c r="PVB65"/>
      <c r="PVC65"/>
      <c r="PVD65"/>
      <c r="PVE65"/>
      <c r="PVF65"/>
      <c r="PVG65"/>
      <c r="PVH65"/>
      <c r="PVI65"/>
      <c r="PVJ65"/>
      <c r="PVK65"/>
      <c r="PVL65"/>
      <c r="PVM65"/>
      <c r="PVN65"/>
      <c r="PVO65"/>
      <c r="PVP65"/>
      <c r="PVQ65"/>
      <c r="PVR65"/>
      <c r="PVS65"/>
      <c r="PVT65"/>
      <c r="PVU65"/>
      <c r="PVV65"/>
      <c r="PVW65"/>
      <c r="PVX65"/>
      <c r="PVY65"/>
      <c r="PVZ65"/>
      <c r="PWA65"/>
      <c r="PWB65"/>
      <c r="PWC65"/>
      <c r="PWD65"/>
      <c r="PWE65"/>
      <c r="PWF65"/>
      <c r="PWG65"/>
      <c r="PWH65"/>
      <c r="PWI65"/>
      <c r="PWJ65"/>
      <c r="PWK65"/>
      <c r="PWL65"/>
      <c r="PWM65"/>
      <c r="PWN65"/>
      <c r="PWO65"/>
      <c r="PWP65"/>
      <c r="PWQ65"/>
      <c r="PWR65"/>
      <c r="PWS65"/>
      <c r="PWT65"/>
      <c r="PWU65"/>
      <c r="PWV65"/>
      <c r="PWW65"/>
      <c r="PWX65"/>
      <c r="PWY65"/>
      <c r="PWZ65"/>
      <c r="PXA65"/>
      <c r="PXB65"/>
      <c r="PXC65"/>
      <c r="PXD65"/>
      <c r="PXE65"/>
      <c r="PXF65"/>
      <c r="PXG65"/>
      <c r="PXH65"/>
      <c r="PXI65"/>
      <c r="PXJ65"/>
      <c r="PXK65"/>
      <c r="PXL65"/>
      <c r="PXM65"/>
      <c r="PXN65"/>
      <c r="PXO65"/>
      <c r="PXP65"/>
      <c r="PXQ65"/>
      <c r="PXR65"/>
      <c r="PXS65"/>
      <c r="PXT65"/>
      <c r="PXU65"/>
      <c r="PXV65"/>
      <c r="PXW65"/>
      <c r="PXX65"/>
      <c r="PXY65"/>
      <c r="PXZ65"/>
      <c r="PYA65"/>
      <c r="PYB65"/>
      <c r="PYC65"/>
      <c r="PYD65"/>
      <c r="PYE65"/>
      <c r="PYF65"/>
      <c r="PYG65"/>
      <c r="PYH65"/>
      <c r="PYI65"/>
      <c r="PYJ65"/>
      <c r="PYK65"/>
      <c r="PYL65"/>
      <c r="PYM65"/>
      <c r="PYN65"/>
      <c r="PYO65"/>
      <c r="PYP65"/>
      <c r="PYQ65"/>
      <c r="PYR65"/>
      <c r="PYS65"/>
      <c r="PYT65"/>
      <c r="PYU65"/>
      <c r="PYV65"/>
      <c r="PYW65"/>
      <c r="PYX65"/>
      <c r="PYY65"/>
      <c r="PYZ65"/>
      <c r="PZA65"/>
      <c r="PZB65"/>
      <c r="PZC65"/>
      <c r="PZD65"/>
      <c r="PZE65"/>
      <c r="PZF65"/>
      <c r="PZG65"/>
      <c r="PZH65"/>
      <c r="PZI65"/>
      <c r="PZJ65"/>
      <c r="PZK65"/>
      <c r="PZL65"/>
      <c r="PZM65"/>
      <c r="PZN65"/>
      <c r="PZO65"/>
      <c r="PZP65"/>
      <c r="PZQ65"/>
      <c r="PZR65"/>
      <c r="PZS65"/>
      <c r="PZT65"/>
      <c r="PZU65"/>
      <c r="PZV65"/>
      <c r="PZW65"/>
      <c r="PZX65"/>
      <c r="PZY65"/>
      <c r="PZZ65"/>
      <c r="QAA65"/>
      <c r="QAB65"/>
      <c r="QAC65"/>
      <c r="QAD65"/>
      <c r="QAE65"/>
      <c r="QAF65"/>
      <c r="QAG65"/>
      <c r="QAH65"/>
      <c r="QAI65"/>
      <c r="QAJ65"/>
      <c r="QAK65"/>
      <c r="QAL65"/>
      <c r="QAM65"/>
      <c r="QAN65"/>
      <c r="QAO65"/>
      <c r="QAP65"/>
      <c r="QAQ65"/>
      <c r="QAR65"/>
      <c r="QAS65"/>
      <c r="QAT65"/>
      <c r="QAU65"/>
      <c r="QAV65"/>
      <c r="QAW65"/>
      <c r="QAX65"/>
      <c r="QAY65"/>
      <c r="QAZ65"/>
      <c r="QBA65"/>
      <c r="QBB65"/>
      <c r="QBC65"/>
      <c r="QBD65"/>
      <c r="QBE65"/>
      <c r="QBF65"/>
      <c r="QBG65"/>
      <c r="QBH65"/>
      <c r="QBI65"/>
      <c r="QBJ65"/>
      <c r="QBK65"/>
      <c r="QBL65"/>
      <c r="QBM65"/>
      <c r="QBN65"/>
      <c r="QBO65"/>
      <c r="QBP65"/>
      <c r="QBQ65"/>
      <c r="QBR65"/>
      <c r="QBS65"/>
      <c r="QBT65"/>
      <c r="QBU65"/>
      <c r="QBV65"/>
      <c r="QBW65"/>
      <c r="QBX65"/>
      <c r="QBY65"/>
      <c r="QBZ65"/>
      <c r="QCA65"/>
      <c r="QCB65"/>
      <c r="QCC65"/>
      <c r="QCD65"/>
      <c r="QCE65"/>
      <c r="QCF65"/>
      <c r="QCG65"/>
      <c r="QCH65"/>
      <c r="QCI65"/>
      <c r="QCJ65"/>
      <c r="QCK65"/>
      <c r="QCL65"/>
      <c r="QCM65"/>
      <c r="QCN65"/>
      <c r="QCO65"/>
      <c r="QCP65"/>
      <c r="QCQ65"/>
      <c r="QCR65"/>
      <c r="QCS65"/>
      <c r="QCT65"/>
      <c r="QCU65"/>
      <c r="QCV65"/>
      <c r="QCW65"/>
      <c r="QCX65"/>
      <c r="QCY65"/>
      <c r="QCZ65"/>
      <c r="QDA65"/>
      <c r="QDB65"/>
      <c r="QDC65"/>
      <c r="QDD65"/>
      <c r="QDE65"/>
      <c r="QDF65"/>
      <c r="QDG65"/>
      <c r="QDH65"/>
      <c r="QDI65"/>
      <c r="QDJ65"/>
      <c r="QDK65"/>
      <c r="QDL65"/>
      <c r="QDM65"/>
      <c r="QDN65"/>
      <c r="QDO65"/>
      <c r="QDP65"/>
      <c r="QDQ65"/>
      <c r="QDR65"/>
      <c r="QDS65"/>
      <c r="QDT65"/>
      <c r="QDU65"/>
      <c r="QDV65"/>
      <c r="QDW65"/>
      <c r="QDX65"/>
      <c r="QDY65"/>
      <c r="QDZ65"/>
      <c r="QEA65"/>
      <c r="QEB65"/>
      <c r="QEC65"/>
      <c r="QED65"/>
      <c r="QEE65"/>
      <c r="QEF65"/>
      <c r="QEG65"/>
      <c r="QEH65"/>
      <c r="QEI65"/>
      <c r="QEJ65"/>
      <c r="QEK65"/>
      <c r="QEL65"/>
      <c r="QEM65"/>
      <c r="QEN65"/>
      <c r="QEO65"/>
      <c r="QEP65"/>
      <c r="QEQ65"/>
      <c r="QER65"/>
      <c r="QES65"/>
      <c r="QET65"/>
      <c r="QEU65"/>
      <c r="QEV65"/>
      <c r="QEW65"/>
      <c r="QEX65"/>
      <c r="QEY65"/>
      <c r="QEZ65"/>
      <c r="QFA65"/>
      <c r="QFB65"/>
      <c r="QFC65"/>
      <c r="QFD65"/>
      <c r="QFE65"/>
      <c r="QFF65"/>
      <c r="QFG65"/>
      <c r="QFH65"/>
      <c r="QFI65"/>
      <c r="QFJ65"/>
      <c r="QFK65"/>
      <c r="QFL65"/>
      <c r="QFM65"/>
      <c r="QFN65"/>
      <c r="QFO65"/>
      <c r="QFP65"/>
      <c r="QFQ65"/>
      <c r="QFR65"/>
      <c r="QFS65"/>
      <c r="QFT65"/>
      <c r="QFU65"/>
      <c r="QFV65"/>
      <c r="QFW65"/>
      <c r="QFX65"/>
      <c r="QFY65"/>
      <c r="QFZ65"/>
      <c r="QGA65"/>
      <c r="QGB65"/>
      <c r="QGC65"/>
      <c r="QGD65"/>
      <c r="QGE65"/>
      <c r="QGF65"/>
      <c r="QGG65"/>
      <c r="QGH65"/>
      <c r="QGI65"/>
      <c r="QGJ65"/>
      <c r="QGK65"/>
      <c r="QGL65"/>
      <c r="QGM65"/>
      <c r="QGN65"/>
      <c r="QGO65"/>
      <c r="QGP65"/>
      <c r="QGQ65"/>
      <c r="QGR65"/>
      <c r="QGS65"/>
      <c r="QGT65"/>
      <c r="QGU65"/>
      <c r="QGV65"/>
      <c r="QGW65"/>
      <c r="QGX65"/>
      <c r="QGY65"/>
      <c r="QGZ65"/>
      <c r="QHA65"/>
      <c r="QHB65"/>
      <c r="QHC65"/>
      <c r="QHD65"/>
      <c r="QHE65"/>
      <c r="QHF65"/>
      <c r="QHG65"/>
      <c r="QHH65"/>
      <c r="QHI65"/>
      <c r="QHJ65"/>
      <c r="QHK65"/>
      <c r="QHL65"/>
      <c r="QHM65"/>
      <c r="QHN65"/>
      <c r="QHO65"/>
      <c r="QHP65"/>
      <c r="QHQ65"/>
      <c r="QHR65"/>
      <c r="QHS65"/>
      <c r="QHT65"/>
      <c r="QHU65"/>
      <c r="QHV65"/>
      <c r="QHW65"/>
      <c r="QHX65"/>
      <c r="QHY65"/>
      <c r="QHZ65"/>
      <c r="QIA65"/>
      <c r="QIB65"/>
      <c r="QIC65"/>
      <c r="QID65"/>
      <c r="QIE65"/>
      <c r="QIF65"/>
      <c r="QIG65"/>
      <c r="QIH65"/>
      <c r="QII65"/>
      <c r="QIJ65"/>
      <c r="QIK65"/>
      <c r="QIL65"/>
      <c r="QIM65"/>
      <c r="QIN65"/>
      <c r="QIO65"/>
      <c r="QIP65"/>
      <c r="QIQ65"/>
      <c r="QIR65"/>
      <c r="QIS65"/>
      <c r="QIT65"/>
      <c r="QIU65"/>
      <c r="QIV65"/>
      <c r="QIW65"/>
      <c r="QIX65"/>
      <c r="QIY65"/>
      <c r="QIZ65"/>
      <c r="QJA65"/>
      <c r="QJB65"/>
      <c r="QJC65"/>
      <c r="QJD65"/>
      <c r="QJE65"/>
      <c r="QJF65"/>
      <c r="QJG65"/>
      <c r="QJH65"/>
      <c r="QJI65"/>
      <c r="QJJ65"/>
      <c r="QJK65"/>
      <c r="QJL65"/>
      <c r="QJM65"/>
      <c r="QJN65"/>
      <c r="QJO65"/>
      <c r="QJP65"/>
      <c r="QJQ65"/>
      <c r="QJR65"/>
      <c r="QJS65"/>
      <c r="QJT65"/>
      <c r="QJU65"/>
      <c r="QJV65"/>
      <c r="QJW65"/>
      <c r="QJX65"/>
      <c r="QJY65"/>
      <c r="QJZ65"/>
      <c r="QKA65"/>
      <c r="QKB65"/>
      <c r="QKC65"/>
      <c r="QKD65"/>
      <c r="QKE65"/>
      <c r="QKF65"/>
      <c r="QKG65"/>
      <c r="QKH65"/>
      <c r="QKI65"/>
      <c r="QKJ65"/>
      <c r="QKK65"/>
      <c r="QKL65"/>
      <c r="QKM65"/>
      <c r="QKN65"/>
      <c r="QKO65"/>
      <c r="QKP65"/>
      <c r="QKQ65"/>
      <c r="QKR65"/>
      <c r="QKS65"/>
      <c r="QKT65"/>
      <c r="QKU65"/>
      <c r="QKV65"/>
      <c r="QKW65"/>
      <c r="QKX65"/>
      <c r="QKY65"/>
      <c r="QKZ65"/>
      <c r="QLA65"/>
      <c r="QLB65"/>
      <c r="QLC65"/>
      <c r="QLD65"/>
      <c r="QLE65"/>
      <c r="QLF65"/>
      <c r="QLG65"/>
      <c r="QLH65"/>
      <c r="QLI65"/>
      <c r="QLJ65"/>
      <c r="QLK65"/>
      <c r="QLL65"/>
      <c r="QLM65"/>
      <c r="QLN65"/>
      <c r="QLO65"/>
      <c r="QLP65"/>
      <c r="QLQ65"/>
      <c r="QLR65"/>
      <c r="QLS65"/>
      <c r="QLT65"/>
      <c r="QLU65"/>
      <c r="QLV65"/>
      <c r="QLW65"/>
      <c r="QLX65"/>
      <c r="QLY65"/>
      <c r="QLZ65"/>
      <c r="QMA65"/>
      <c r="QMB65"/>
      <c r="QMC65"/>
      <c r="QMD65"/>
      <c r="QME65"/>
      <c r="QMF65"/>
      <c r="QMG65"/>
      <c r="QMH65"/>
      <c r="QMI65"/>
      <c r="QMJ65"/>
      <c r="QMK65"/>
      <c r="QML65"/>
      <c r="QMM65"/>
      <c r="QMN65"/>
      <c r="QMO65"/>
      <c r="QMP65"/>
      <c r="QMQ65"/>
      <c r="QMR65"/>
      <c r="QMS65"/>
      <c r="QMT65"/>
      <c r="QMU65"/>
      <c r="QMV65"/>
      <c r="QMW65"/>
      <c r="QMX65"/>
      <c r="QMY65"/>
      <c r="QMZ65"/>
      <c r="QNA65"/>
      <c r="QNB65"/>
      <c r="QNC65"/>
      <c r="QND65"/>
      <c r="QNE65"/>
      <c r="QNF65"/>
      <c r="QNG65"/>
      <c r="QNH65"/>
      <c r="QNI65"/>
      <c r="QNJ65"/>
      <c r="QNK65"/>
      <c r="QNL65"/>
      <c r="QNM65"/>
      <c r="QNN65"/>
      <c r="QNO65"/>
      <c r="QNP65"/>
      <c r="QNQ65"/>
      <c r="QNR65"/>
      <c r="QNS65"/>
      <c r="QNT65"/>
      <c r="QNU65"/>
      <c r="QNV65"/>
      <c r="QNW65"/>
      <c r="QNX65"/>
      <c r="QNY65"/>
      <c r="QNZ65"/>
      <c r="QOA65"/>
      <c r="QOB65"/>
      <c r="QOC65"/>
      <c r="QOD65"/>
      <c r="QOE65"/>
      <c r="QOF65"/>
      <c r="QOG65"/>
      <c r="QOH65"/>
      <c r="QOI65"/>
      <c r="QOJ65"/>
      <c r="QOK65"/>
      <c r="QOL65"/>
      <c r="QOM65"/>
      <c r="QON65"/>
      <c r="QOO65"/>
      <c r="QOP65"/>
      <c r="QOQ65"/>
      <c r="QOR65"/>
      <c r="QOS65"/>
      <c r="QOT65"/>
      <c r="QOU65"/>
      <c r="QOV65"/>
      <c r="QOW65"/>
      <c r="QOX65"/>
      <c r="QOY65"/>
      <c r="QOZ65"/>
      <c r="QPA65"/>
      <c r="QPB65"/>
      <c r="QPC65"/>
      <c r="QPD65"/>
      <c r="QPE65"/>
      <c r="QPF65"/>
      <c r="QPG65"/>
      <c r="QPH65"/>
      <c r="QPI65"/>
      <c r="QPJ65"/>
      <c r="QPK65"/>
      <c r="QPL65"/>
      <c r="QPM65"/>
      <c r="QPN65"/>
      <c r="QPO65"/>
      <c r="QPP65"/>
      <c r="QPQ65"/>
      <c r="QPR65"/>
      <c r="QPS65"/>
      <c r="QPT65"/>
      <c r="QPU65"/>
      <c r="QPV65"/>
      <c r="QPW65"/>
      <c r="QPX65"/>
      <c r="QPY65"/>
      <c r="QPZ65"/>
      <c r="QQA65"/>
      <c r="QQB65"/>
      <c r="QQC65"/>
      <c r="QQD65"/>
      <c r="QQE65"/>
      <c r="QQF65"/>
      <c r="QQG65"/>
      <c r="QQH65"/>
      <c r="QQI65"/>
      <c r="QQJ65"/>
      <c r="QQK65"/>
      <c r="QQL65"/>
      <c r="QQM65"/>
      <c r="QQN65"/>
      <c r="QQO65"/>
      <c r="QQP65"/>
      <c r="QQQ65"/>
      <c r="QQR65"/>
      <c r="QQS65"/>
      <c r="QQT65"/>
      <c r="QQU65"/>
      <c r="QQV65"/>
      <c r="QQW65"/>
      <c r="QQX65"/>
      <c r="QQY65"/>
      <c r="QQZ65"/>
      <c r="QRA65"/>
      <c r="QRB65"/>
      <c r="QRC65"/>
      <c r="QRD65"/>
      <c r="QRE65"/>
      <c r="QRF65"/>
      <c r="QRG65"/>
      <c r="QRH65"/>
      <c r="QRI65"/>
      <c r="QRJ65"/>
      <c r="QRK65"/>
      <c r="QRL65"/>
      <c r="QRM65"/>
      <c r="QRN65"/>
      <c r="QRO65"/>
      <c r="QRP65"/>
      <c r="QRQ65"/>
      <c r="QRR65"/>
      <c r="QRS65"/>
      <c r="QRT65"/>
      <c r="QRU65"/>
      <c r="QRV65"/>
      <c r="QRW65"/>
      <c r="QRX65"/>
      <c r="QRY65"/>
      <c r="QRZ65"/>
      <c r="QSA65"/>
      <c r="QSB65"/>
      <c r="QSC65"/>
      <c r="QSD65"/>
      <c r="QSE65"/>
      <c r="QSF65"/>
      <c r="QSG65"/>
      <c r="QSH65"/>
      <c r="QSI65"/>
      <c r="QSJ65"/>
      <c r="QSK65"/>
      <c r="QSL65"/>
      <c r="QSM65"/>
      <c r="QSN65"/>
      <c r="QSO65"/>
      <c r="QSP65"/>
      <c r="QSQ65"/>
      <c r="QSR65"/>
      <c r="QSS65"/>
      <c r="QST65"/>
      <c r="QSU65"/>
      <c r="QSV65"/>
      <c r="QSW65"/>
      <c r="QSX65"/>
      <c r="QSY65"/>
      <c r="QSZ65"/>
      <c r="QTA65"/>
      <c r="QTB65"/>
      <c r="QTC65"/>
      <c r="QTD65"/>
      <c r="QTE65"/>
      <c r="QTF65"/>
      <c r="QTG65"/>
      <c r="QTH65"/>
      <c r="QTI65"/>
      <c r="QTJ65"/>
      <c r="QTK65"/>
      <c r="QTL65"/>
      <c r="QTM65"/>
      <c r="QTN65"/>
      <c r="QTO65"/>
      <c r="QTP65"/>
      <c r="QTQ65"/>
      <c r="QTR65"/>
      <c r="QTS65"/>
      <c r="QTT65"/>
      <c r="QTU65"/>
      <c r="QTV65"/>
      <c r="QTW65"/>
      <c r="QTX65"/>
      <c r="QTY65"/>
      <c r="QTZ65"/>
      <c r="QUA65"/>
      <c r="QUB65"/>
      <c r="QUC65"/>
      <c r="QUD65"/>
      <c r="QUE65"/>
      <c r="QUF65"/>
      <c r="QUG65"/>
      <c r="QUH65"/>
      <c r="QUI65"/>
      <c r="QUJ65"/>
      <c r="QUK65"/>
      <c r="QUL65"/>
      <c r="QUM65"/>
      <c r="QUN65"/>
      <c r="QUO65"/>
      <c r="QUP65"/>
      <c r="QUQ65"/>
      <c r="QUR65"/>
      <c r="QUS65"/>
      <c r="QUT65"/>
      <c r="QUU65"/>
      <c r="QUV65"/>
      <c r="QUW65"/>
      <c r="QUX65"/>
      <c r="QUY65"/>
      <c r="QUZ65"/>
      <c r="QVA65"/>
      <c r="QVB65"/>
      <c r="QVC65"/>
      <c r="QVD65"/>
      <c r="QVE65"/>
      <c r="QVF65"/>
      <c r="QVG65"/>
      <c r="QVH65"/>
      <c r="QVI65"/>
      <c r="QVJ65"/>
      <c r="QVK65"/>
      <c r="QVL65"/>
      <c r="QVM65"/>
      <c r="QVN65"/>
      <c r="QVO65"/>
      <c r="QVP65"/>
      <c r="QVQ65"/>
      <c r="QVR65"/>
      <c r="QVS65"/>
      <c r="QVT65"/>
      <c r="QVU65"/>
      <c r="QVV65"/>
      <c r="QVW65"/>
      <c r="QVX65"/>
      <c r="QVY65"/>
      <c r="QVZ65"/>
      <c r="QWA65"/>
      <c r="QWB65"/>
      <c r="QWC65"/>
      <c r="QWD65"/>
      <c r="QWE65"/>
      <c r="QWF65"/>
      <c r="QWG65"/>
      <c r="QWH65"/>
      <c r="QWI65"/>
      <c r="QWJ65"/>
      <c r="QWK65"/>
      <c r="QWL65"/>
      <c r="QWM65"/>
      <c r="QWN65"/>
      <c r="QWO65"/>
      <c r="QWP65"/>
      <c r="QWQ65"/>
      <c r="QWR65"/>
      <c r="QWS65"/>
      <c r="QWT65"/>
      <c r="QWU65"/>
      <c r="QWV65"/>
      <c r="QWW65"/>
      <c r="QWX65"/>
      <c r="QWY65"/>
      <c r="QWZ65"/>
      <c r="QXA65"/>
      <c r="QXB65"/>
      <c r="QXC65"/>
      <c r="QXD65"/>
      <c r="QXE65"/>
      <c r="QXF65"/>
      <c r="QXG65"/>
      <c r="QXH65"/>
      <c r="QXI65"/>
      <c r="QXJ65"/>
      <c r="QXK65"/>
      <c r="QXL65"/>
      <c r="QXM65"/>
      <c r="QXN65"/>
      <c r="QXO65"/>
      <c r="QXP65"/>
      <c r="QXQ65"/>
      <c r="QXR65"/>
      <c r="QXS65"/>
      <c r="QXT65"/>
      <c r="QXU65"/>
      <c r="QXV65"/>
      <c r="QXW65"/>
      <c r="QXX65"/>
      <c r="QXY65"/>
      <c r="QXZ65"/>
      <c r="QYA65"/>
      <c r="QYB65"/>
      <c r="QYC65"/>
      <c r="QYD65"/>
      <c r="QYE65"/>
      <c r="QYF65"/>
      <c r="QYG65"/>
      <c r="QYH65"/>
      <c r="QYI65"/>
      <c r="QYJ65"/>
      <c r="QYK65"/>
      <c r="QYL65"/>
      <c r="QYM65"/>
      <c r="QYN65"/>
      <c r="QYO65"/>
      <c r="QYP65"/>
      <c r="QYQ65"/>
      <c r="QYR65"/>
      <c r="QYS65"/>
      <c r="QYT65"/>
      <c r="QYU65"/>
      <c r="QYV65"/>
      <c r="QYW65"/>
      <c r="QYX65"/>
      <c r="QYY65"/>
      <c r="QYZ65"/>
      <c r="QZA65"/>
      <c r="QZB65"/>
      <c r="QZC65"/>
      <c r="QZD65"/>
      <c r="QZE65"/>
      <c r="QZF65"/>
      <c r="QZG65"/>
      <c r="QZH65"/>
      <c r="QZI65"/>
      <c r="QZJ65"/>
      <c r="QZK65"/>
      <c r="QZL65"/>
      <c r="QZM65"/>
      <c r="QZN65"/>
      <c r="QZO65"/>
      <c r="QZP65"/>
      <c r="QZQ65"/>
      <c r="QZR65"/>
      <c r="QZS65"/>
      <c r="QZT65"/>
      <c r="QZU65"/>
      <c r="QZV65"/>
      <c r="QZW65"/>
      <c r="QZX65"/>
      <c r="QZY65"/>
      <c r="QZZ65"/>
      <c r="RAA65"/>
      <c r="RAB65"/>
      <c r="RAC65"/>
      <c r="RAD65"/>
      <c r="RAE65"/>
      <c r="RAF65"/>
      <c r="RAG65"/>
      <c r="RAH65"/>
      <c r="RAI65"/>
      <c r="RAJ65"/>
      <c r="RAK65"/>
      <c r="RAL65"/>
      <c r="RAM65"/>
      <c r="RAN65"/>
      <c r="RAO65"/>
      <c r="RAP65"/>
      <c r="RAQ65"/>
      <c r="RAR65"/>
      <c r="RAS65"/>
      <c r="RAT65"/>
      <c r="RAU65"/>
      <c r="RAV65"/>
      <c r="RAW65"/>
      <c r="RAX65"/>
      <c r="RAY65"/>
      <c r="RAZ65"/>
      <c r="RBA65"/>
      <c r="RBB65"/>
      <c r="RBC65"/>
      <c r="RBD65"/>
      <c r="RBE65"/>
      <c r="RBF65"/>
      <c r="RBG65"/>
      <c r="RBH65"/>
      <c r="RBI65"/>
      <c r="RBJ65"/>
      <c r="RBK65"/>
      <c r="RBL65"/>
      <c r="RBM65"/>
      <c r="RBN65"/>
      <c r="RBO65"/>
      <c r="RBP65"/>
      <c r="RBQ65"/>
      <c r="RBR65"/>
      <c r="RBS65"/>
      <c r="RBT65"/>
      <c r="RBU65"/>
      <c r="RBV65"/>
      <c r="RBW65"/>
      <c r="RBX65"/>
      <c r="RBY65"/>
      <c r="RBZ65"/>
      <c r="RCA65"/>
      <c r="RCB65"/>
      <c r="RCC65"/>
      <c r="RCD65"/>
      <c r="RCE65"/>
      <c r="RCF65"/>
      <c r="RCG65"/>
      <c r="RCH65"/>
      <c r="RCI65"/>
      <c r="RCJ65"/>
      <c r="RCK65"/>
      <c r="RCL65"/>
      <c r="RCM65"/>
      <c r="RCN65"/>
      <c r="RCO65"/>
      <c r="RCP65"/>
      <c r="RCQ65"/>
      <c r="RCR65"/>
      <c r="RCS65"/>
      <c r="RCT65"/>
      <c r="RCU65"/>
      <c r="RCV65"/>
      <c r="RCW65"/>
      <c r="RCX65"/>
      <c r="RCY65"/>
      <c r="RCZ65"/>
      <c r="RDA65"/>
      <c r="RDB65"/>
      <c r="RDC65"/>
      <c r="RDD65"/>
      <c r="RDE65"/>
      <c r="RDF65"/>
      <c r="RDG65"/>
      <c r="RDH65"/>
      <c r="RDI65"/>
      <c r="RDJ65"/>
      <c r="RDK65"/>
      <c r="RDL65"/>
      <c r="RDM65"/>
      <c r="RDN65"/>
      <c r="RDO65"/>
      <c r="RDP65"/>
      <c r="RDQ65"/>
      <c r="RDR65"/>
      <c r="RDS65"/>
      <c r="RDT65"/>
      <c r="RDU65"/>
      <c r="RDV65"/>
      <c r="RDW65"/>
      <c r="RDX65"/>
      <c r="RDY65"/>
      <c r="RDZ65"/>
      <c r="REA65"/>
      <c r="REB65"/>
      <c r="REC65"/>
      <c r="RED65"/>
      <c r="REE65"/>
      <c r="REF65"/>
      <c r="REG65"/>
      <c r="REH65"/>
      <c r="REI65"/>
      <c r="REJ65"/>
      <c r="REK65"/>
      <c r="REL65"/>
      <c r="REM65"/>
      <c r="REN65"/>
      <c r="REO65"/>
      <c r="REP65"/>
      <c r="REQ65"/>
      <c r="RER65"/>
      <c r="RES65"/>
      <c r="RET65"/>
      <c r="REU65"/>
      <c r="REV65"/>
      <c r="REW65"/>
      <c r="REX65"/>
      <c r="REY65"/>
      <c r="REZ65"/>
      <c r="RFA65"/>
      <c r="RFB65"/>
      <c r="RFC65"/>
      <c r="RFD65"/>
      <c r="RFE65"/>
      <c r="RFF65"/>
      <c r="RFG65"/>
      <c r="RFH65"/>
      <c r="RFI65"/>
      <c r="RFJ65"/>
      <c r="RFK65"/>
      <c r="RFL65"/>
      <c r="RFM65"/>
      <c r="RFN65"/>
      <c r="RFO65"/>
      <c r="RFP65"/>
      <c r="RFQ65"/>
      <c r="RFR65"/>
      <c r="RFS65"/>
      <c r="RFT65"/>
      <c r="RFU65"/>
      <c r="RFV65"/>
      <c r="RFW65"/>
      <c r="RFX65"/>
      <c r="RFY65"/>
      <c r="RFZ65"/>
      <c r="RGA65"/>
      <c r="RGB65"/>
      <c r="RGC65"/>
      <c r="RGD65"/>
      <c r="RGE65"/>
      <c r="RGF65"/>
      <c r="RGG65"/>
      <c r="RGH65"/>
      <c r="RGI65"/>
      <c r="RGJ65"/>
      <c r="RGK65"/>
      <c r="RGL65"/>
      <c r="RGM65"/>
      <c r="RGN65"/>
      <c r="RGO65"/>
      <c r="RGP65"/>
      <c r="RGQ65"/>
      <c r="RGR65"/>
      <c r="RGS65"/>
      <c r="RGT65"/>
      <c r="RGU65"/>
      <c r="RGV65"/>
      <c r="RGW65"/>
      <c r="RGX65"/>
      <c r="RGY65"/>
      <c r="RGZ65"/>
      <c r="RHA65"/>
      <c r="RHB65"/>
      <c r="RHC65"/>
      <c r="RHD65"/>
      <c r="RHE65"/>
      <c r="RHF65"/>
      <c r="RHG65"/>
      <c r="RHH65"/>
      <c r="RHI65"/>
      <c r="RHJ65"/>
      <c r="RHK65"/>
      <c r="RHL65"/>
      <c r="RHM65"/>
      <c r="RHN65"/>
      <c r="RHO65"/>
      <c r="RHP65"/>
      <c r="RHQ65"/>
      <c r="RHR65"/>
      <c r="RHS65"/>
      <c r="RHT65"/>
      <c r="RHU65"/>
      <c r="RHV65"/>
      <c r="RHW65"/>
      <c r="RHX65"/>
      <c r="RHY65"/>
      <c r="RHZ65"/>
      <c r="RIA65"/>
      <c r="RIB65"/>
      <c r="RIC65"/>
      <c r="RID65"/>
      <c r="RIE65"/>
      <c r="RIF65"/>
      <c r="RIG65"/>
      <c r="RIH65"/>
      <c r="RII65"/>
      <c r="RIJ65"/>
      <c r="RIK65"/>
      <c r="RIL65"/>
      <c r="RIM65"/>
      <c r="RIN65"/>
      <c r="RIO65"/>
      <c r="RIP65"/>
      <c r="RIQ65"/>
      <c r="RIR65"/>
      <c r="RIS65"/>
      <c r="RIT65"/>
      <c r="RIU65"/>
      <c r="RIV65"/>
      <c r="RIW65"/>
      <c r="RIX65"/>
      <c r="RIY65"/>
      <c r="RIZ65"/>
      <c r="RJA65"/>
      <c r="RJB65"/>
      <c r="RJC65"/>
      <c r="RJD65"/>
      <c r="RJE65"/>
      <c r="RJF65"/>
      <c r="RJG65"/>
      <c r="RJH65"/>
      <c r="RJI65"/>
      <c r="RJJ65"/>
      <c r="RJK65"/>
      <c r="RJL65"/>
      <c r="RJM65"/>
      <c r="RJN65"/>
      <c r="RJO65"/>
      <c r="RJP65"/>
      <c r="RJQ65"/>
      <c r="RJR65"/>
      <c r="RJS65"/>
      <c r="RJT65"/>
      <c r="RJU65"/>
      <c r="RJV65"/>
      <c r="RJW65"/>
      <c r="RJX65"/>
      <c r="RJY65"/>
      <c r="RJZ65"/>
      <c r="RKA65"/>
      <c r="RKB65"/>
      <c r="RKC65"/>
      <c r="RKD65"/>
      <c r="RKE65"/>
      <c r="RKF65"/>
      <c r="RKG65"/>
      <c r="RKH65"/>
      <c r="RKI65"/>
      <c r="RKJ65"/>
      <c r="RKK65"/>
      <c r="RKL65"/>
      <c r="RKM65"/>
      <c r="RKN65"/>
      <c r="RKO65"/>
      <c r="RKP65"/>
      <c r="RKQ65"/>
      <c r="RKR65"/>
      <c r="RKS65"/>
      <c r="RKT65"/>
      <c r="RKU65"/>
      <c r="RKV65"/>
      <c r="RKW65"/>
      <c r="RKX65"/>
      <c r="RKY65"/>
      <c r="RKZ65"/>
      <c r="RLA65"/>
      <c r="RLB65"/>
      <c r="RLC65"/>
      <c r="RLD65"/>
      <c r="RLE65"/>
      <c r="RLF65"/>
      <c r="RLG65"/>
      <c r="RLH65"/>
      <c r="RLI65"/>
      <c r="RLJ65"/>
      <c r="RLK65"/>
      <c r="RLL65"/>
      <c r="RLM65"/>
      <c r="RLN65"/>
      <c r="RLO65"/>
      <c r="RLP65"/>
      <c r="RLQ65"/>
      <c r="RLR65"/>
      <c r="RLS65"/>
      <c r="RLT65"/>
      <c r="RLU65"/>
      <c r="RLV65"/>
      <c r="RLW65"/>
      <c r="RLX65"/>
      <c r="RLY65"/>
      <c r="RLZ65"/>
      <c r="RMA65"/>
      <c r="RMB65"/>
      <c r="RMC65"/>
      <c r="RMD65"/>
      <c r="RME65"/>
      <c r="RMF65"/>
      <c r="RMG65"/>
      <c r="RMH65"/>
      <c r="RMI65"/>
      <c r="RMJ65"/>
      <c r="RMK65"/>
      <c r="RML65"/>
      <c r="RMM65"/>
      <c r="RMN65"/>
      <c r="RMO65"/>
      <c r="RMP65"/>
      <c r="RMQ65"/>
      <c r="RMR65"/>
      <c r="RMS65"/>
      <c r="RMT65"/>
      <c r="RMU65"/>
      <c r="RMV65"/>
      <c r="RMW65"/>
      <c r="RMX65"/>
      <c r="RMY65"/>
      <c r="RMZ65"/>
      <c r="RNA65"/>
      <c r="RNB65"/>
      <c r="RNC65"/>
      <c r="RND65"/>
      <c r="RNE65"/>
      <c r="RNF65"/>
      <c r="RNG65"/>
      <c r="RNH65"/>
      <c r="RNI65"/>
      <c r="RNJ65"/>
      <c r="RNK65"/>
      <c r="RNL65"/>
      <c r="RNM65"/>
      <c r="RNN65"/>
      <c r="RNO65"/>
      <c r="RNP65"/>
      <c r="RNQ65"/>
      <c r="RNR65"/>
      <c r="RNS65"/>
      <c r="RNT65"/>
      <c r="RNU65"/>
      <c r="RNV65"/>
      <c r="RNW65"/>
      <c r="RNX65"/>
      <c r="RNY65"/>
      <c r="RNZ65"/>
      <c r="ROA65"/>
      <c r="ROB65"/>
      <c r="ROC65"/>
      <c r="ROD65"/>
      <c r="ROE65"/>
      <c r="ROF65"/>
      <c r="ROG65"/>
      <c r="ROH65"/>
      <c r="ROI65"/>
      <c r="ROJ65"/>
      <c r="ROK65"/>
      <c r="ROL65"/>
      <c r="ROM65"/>
      <c r="RON65"/>
      <c r="ROO65"/>
      <c r="ROP65"/>
      <c r="ROQ65"/>
      <c r="ROR65"/>
      <c r="ROS65"/>
      <c r="ROT65"/>
      <c r="ROU65"/>
      <c r="ROV65"/>
      <c r="ROW65"/>
      <c r="ROX65"/>
      <c r="ROY65"/>
      <c r="ROZ65"/>
      <c r="RPA65"/>
      <c r="RPB65"/>
      <c r="RPC65"/>
      <c r="RPD65"/>
      <c r="RPE65"/>
      <c r="RPF65"/>
      <c r="RPG65"/>
      <c r="RPH65"/>
      <c r="RPI65"/>
      <c r="RPJ65"/>
      <c r="RPK65"/>
      <c r="RPL65"/>
      <c r="RPM65"/>
      <c r="RPN65"/>
      <c r="RPO65"/>
      <c r="RPP65"/>
      <c r="RPQ65"/>
      <c r="RPR65"/>
      <c r="RPS65"/>
      <c r="RPT65"/>
      <c r="RPU65"/>
      <c r="RPV65"/>
      <c r="RPW65"/>
      <c r="RPX65"/>
      <c r="RPY65"/>
      <c r="RPZ65"/>
      <c r="RQA65"/>
      <c r="RQB65"/>
      <c r="RQC65"/>
      <c r="RQD65"/>
      <c r="RQE65"/>
      <c r="RQF65"/>
      <c r="RQG65"/>
      <c r="RQH65"/>
      <c r="RQI65"/>
      <c r="RQJ65"/>
      <c r="RQK65"/>
      <c r="RQL65"/>
      <c r="RQM65"/>
      <c r="RQN65"/>
      <c r="RQO65"/>
      <c r="RQP65"/>
      <c r="RQQ65"/>
      <c r="RQR65"/>
      <c r="RQS65"/>
      <c r="RQT65"/>
      <c r="RQU65"/>
      <c r="RQV65"/>
      <c r="RQW65"/>
      <c r="RQX65"/>
      <c r="RQY65"/>
      <c r="RQZ65"/>
      <c r="RRA65"/>
      <c r="RRB65"/>
      <c r="RRC65"/>
      <c r="RRD65"/>
      <c r="RRE65"/>
      <c r="RRF65"/>
      <c r="RRG65"/>
      <c r="RRH65"/>
      <c r="RRI65"/>
      <c r="RRJ65"/>
      <c r="RRK65"/>
      <c r="RRL65"/>
      <c r="RRM65"/>
      <c r="RRN65"/>
      <c r="RRO65"/>
      <c r="RRP65"/>
      <c r="RRQ65"/>
      <c r="RRR65"/>
      <c r="RRS65"/>
      <c r="RRT65"/>
      <c r="RRU65"/>
      <c r="RRV65"/>
      <c r="RRW65"/>
      <c r="RRX65"/>
      <c r="RRY65"/>
      <c r="RRZ65"/>
      <c r="RSA65"/>
      <c r="RSB65"/>
      <c r="RSC65"/>
      <c r="RSD65"/>
      <c r="RSE65"/>
      <c r="RSF65"/>
      <c r="RSG65"/>
      <c r="RSH65"/>
      <c r="RSI65"/>
      <c r="RSJ65"/>
      <c r="RSK65"/>
      <c r="RSL65"/>
      <c r="RSM65"/>
      <c r="RSN65"/>
      <c r="RSO65"/>
      <c r="RSP65"/>
      <c r="RSQ65"/>
      <c r="RSR65"/>
      <c r="RSS65"/>
      <c r="RST65"/>
      <c r="RSU65"/>
      <c r="RSV65"/>
      <c r="RSW65"/>
      <c r="RSX65"/>
      <c r="RSY65"/>
      <c r="RSZ65"/>
      <c r="RTA65"/>
      <c r="RTB65"/>
      <c r="RTC65"/>
      <c r="RTD65"/>
      <c r="RTE65"/>
      <c r="RTF65"/>
      <c r="RTG65"/>
      <c r="RTH65"/>
      <c r="RTI65"/>
      <c r="RTJ65"/>
      <c r="RTK65"/>
      <c r="RTL65"/>
      <c r="RTM65"/>
      <c r="RTN65"/>
      <c r="RTO65"/>
      <c r="RTP65"/>
      <c r="RTQ65"/>
      <c r="RTR65"/>
      <c r="RTS65"/>
      <c r="RTT65"/>
      <c r="RTU65"/>
      <c r="RTV65"/>
      <c r="RTW65"/>
      <c r="RTX65"/>
      <c r="RTY65"/>
      <c r="RTZ65"/>
      <c r="RUA65"/>
      <c r="RUB65"/>
      <c r="RUC65"/>
      <c r="RUD65"/>
      <c r="RUE65"/>
      <c r="RUF65"/>
      <c r="RUG65"/>
      <c r="RUH65"/>
      <c r="RUI65"/>
      <c r="RUJ65"/>
      <c r="RUK65"/>
      <c r="RUL65"/>
      <c r="RUM65"/>
      <c r="RUN65"/>
      <c r="RUO65"/>
      <c r="RUP65"/>
      <c r="RUQ65"/>
      <c r="RUR65"/>
      <c r="RUS65"/>
      <c r="RUT65"/>
      <c r="RUU65"/>
      <c r="RUV65"/>
      <c r="RUW65"/>
      <c r="RUX65"/>
      <c r="RUY65"/>
      <c r="RUZ65"/>
      <c r="RVA65"/>
      <c r="RVB65"/>
      <c r="RVC65"/>
      <c r="RVD65"/>
      <c r="RVE65"/>
      <c r="RVF65"/>
      <c r="RVG65"/>
      <c r="RVH65"/>
      <c r="RVI65"/>
      <c r="RVJ65"/>
      <c r="RVK65"/>
      <c r="RVL65"/>
      <c r="RVM65"/>
      <c r="RVN65"/>
      <c r="RVO65"/>
      <c r="RVP65"/>
      <c r="RVQ65"/>
      <c r="RVR65"/>
      <c r="RVS65"/>
      <c r="RVT65"/>
      <c r="RVU65"/>
      <c r="RVV65"/>
      <c r="RVW65"/>
      <c r="RVX65"/>
      <c r="RVY65"/>
      <c r="RVZ65"/>
      <c r="RWA65"/>
      <c r="RWB65"/>
      <c r="RWC65"/>
      <c r="RWD65"/>
      <c r="RWE65"/>
      <c r="RWF65"/>
      <c r="RWG65"/>
      <c r="RWH65"/>
      <c r="RWI65"/>
      <c r="RWJ65"/>
      <c r="RWK65"/>
      <c r="RWL65"/>
      <c r="RWM65"/>
      <c r="RWN65"/>
      <c r="RWO65"/>
      <c r="RWP65"/>
      <c r="RWQ65"/>
      <c r="RWR65"/>
      <c r="RWS65"/>
      <c r="RWT65"/>
      <c r="RWU65"/>
      <c r="RWV65"/>
      <c r="RWW65"/>
      <c r="RWX65"/>
      <c r="RWY65"/>
      <c r="RWZ65"/>
      <c r="RXA65"/>
      <c r="RXB65"/>
      <c r="RXC65"/>
      <c r="RXD65"/>
      <c r="RXE65"/>
      <c r="RXF65"/>
      <c r="RXG65"/>
      <c r="RXH65"/>
      <c r="RXI65"/>
      <c r="RXJ65"/>
      <c r="RXK65"/>
      <c r="RXL65"/>
      <c r="RXM65"/>
      <c r="RXN65"/>
      <c r="RXO65"/>
      <c r="RXP65"/>
      <c r="RXQ65"/>
      <c r="RXR65"/>
      <c r="RXS65"/>
      <c r="RXT65"/>
      <c r="RXU65"/>
      <c r="RXV65"/>
      <c r="RXW65"/>
      <c r="RXX65"/>
      <c r="RXY65"/>
      <c r="RXZ65"/>
      <c r="RYA65"/>
      <c r="RYB65"/>
      <c r="RYC65"/>
      <c r="RYD65"/>
      <c r="RYE65"/>
      <c r="RYF65"/>
      <c r="RYG65"/>
      <c r="RYH65"/>
      <c r="RYI65"/>
      <c r="RYJ65"/>
      <c r="RYK65"/>
      <c r="RYL65"/>
      <c r="RYM65"/>
      <c r="RYN65"/>
      <c r="RYO65"/>
      <c r="RYP65"/>
      <c r="RYQ65"/>
      <c r="RYR65"/>
      <c r="RYS65"/>
      <c r="RYT65"/>
      <c r="RYU65"/>
      <c r="RYV65"/>
      <c r="RYW65"/>
      <c r="RYX65"/>
      <c r="RYY65"/>
      <c r="RYZ65"/>
      <c r="RZA65"/>
      <c r="RZB65"/>
      <c r="RZC65"/>
      <c r="RZD65"/>
      <c r="RZE65"/>
      <c r="RZF65"/>
      <c r="RZG65"/>
      <c r="RZH65"/>
      <c r="RZI65"/>
      <c r="RZJ65"/>
      <c r="RZK65"/>
      <c r="RZL65"/>
      <c r="RZM65"/>
      <c r="RZN65"/>
      <c r="RZO65"/>
      <c r="RZP65"/>
      <c r="RZQ65"/>
      <c r="RZR65"/>
      <c r="RZS65"/>
      <c r="RZT65"/>
      <c r="RZU65"/>
      <c r="RZV65"/>
      <c r="RZW65"/>
      <c r="RZX65"/>
      <c r="RZY65"/>
      <c r="RZZ65"/>
      <c r="SAA65"/>
      <c r="SAB65"/>
      <c r="SAC65"/>
      <c r="SAD65"/>
      <c r="SAE65"/>
      <c r="SAF65"/>
      <c r="SAG65"/>
      <c r="SAH65"/>
      <c r="SAI65"/>
      <c r="SAJ65"/>
      <c r="SAK65"/>
      <c r="SAL65"/>
      <c r="SAM65"/>
      <c r="SAN65"/>
      <c r="SAO65"/>
      <c r="SAP65"/>
      <c r="SAQ65"/>
      <c r="SAR65"/>
      <c r="SAS65"/>
      <c r="SAT65"/>
      <c r="SAU65"/>
      <c r="SAV65"/>
      <c r="SAW65"/>
      <c r="SAX65"/>
      <c r="SAY65"/>
      <c r="SAZ65"/>
      <c r="SBA65"/>
      <c r="SBB65"/>
      <c r="SBC65"/>
      <c r="SBD65"/>
      <c r="SBE65"/>
      <c r="SBF65"/>
      <c r="SBG65"/>
      <c r="SBH65"/>
      <c r="SBI65"/>
      <c r="SBJ65"/>
      <c r="SBK65"/>
      <c r="SBL65"/>
      <c r="SBM65"/>
      <c r="SBN65"/>
      <c r="SBO65"/>
      <c r="SBP65"/>
      <c r="SBQ65"/>
      <c r="SBR65"/>
      <c r="SBS65"/>
      <c r="SBT65"/>
      <c r="SBU65"/>
      <c r="SBV65"/>
      <c r="SBW65"/>
      <c r="SBX65"/>
      <c r="SBY65"/>
      <c r="SBZ65"/>
      <c r="SCA65"/>
      <c r="SCB65"/>
      <c r="SCC65"/>
      <c r="SCD65"/>
      <c r="SCE65"/>
      <c r="SCF65"/>
      <c r="SCG65"/>
      <c r="SCH65"/>
      <c r="SCI65"/>
      <c r="SCJ65"/>
      <c r="SCK65"/>
      <c r="SCL65"/>
      <c r="SCM65"/>
      <c r="SCN65"/>
      <c r="SCO65"/>
      <c r="SCP65"/>
      <c r="SCQ65"/>
      <c r="SCR65"/>
      <c r="SCS65"/>
      <c r="SCT65"/>
      <c r="SCU65"/>
      <c r="SCV65"/>
      <c r="SCW65"/>
      <c r="SCX65"/>
      <c r="SCY65"/>
      <c r="SCZ65"/>
      <c r="SDA65"/>
      <c r="SDB65"/>
      <c r="SDC65"/>
      <c r="SDD65"/>
      <c r="SDE65"/>
      <c r="SDF65"/>
      <c r="SDG65"/>
      <c r="SDH65"/>
      <c r="SDI65"/>
      <c r="SDJ65"/>
      <c r="SDK65"/>
      <c r="SDL65"/>
      <c r="SDM65"/>
      <c r="SDN65"/>
      <c r="SDO65"/>
      <c r="SDP65"/>
      <c r="SDQ65"/>
      <c r="SDR65"/>
      <c r="SDS65"/>
      <c r="SDT65"/>
      <c r="SDU65"/>
      <c r="SDV65"/>
      <c r="SDW65"/>
      <c r="SDX65"/>
      <c r="SDY65"/>
      <c r="SDZ65"/>
      <c r="SEA65"/>
      <c r="SEB65"/>
      <c r="SEC65"/>
      <c r="SED65"/>
      <c r="SEE65"/>
      <c r="SEF65"/>
      <c r="SEG65"/>
      <c r="SEH65"/>
      <c r="SEI65"/>
      <c r="SEJ65"/>
      <c r="SEK65"/>
      <c r="SEL65"/>
      <c r="SEM65"/>
      <c r="SEN65"/>
      <c r="SEO65"/>
      <c r="SEP65"/>
      <c r="SEQ65"/>
      <c r="SER65"/>
      <c r="SES65"/>
      <c r="SET65"/>
      <c r="SEU65"/>
      <c r="SEV65"/>
      <c r="SEW65"/>
      <c r="SEX65"/>
      <c r="SEY65"/>
      <c r="SEZ65"/>
      <c r="SFA65"/>
      <c r="SFB65"/>
      <c r="SFC65"/>
      <c r="SFD65"/>
      <c r="SFE65"/>
      <c r="SFF65"/>
      <c r="SFG65"/>
      <c r="SFH65"/>
      <c r="SFI65"/>
      <c r="SFJ65"/>
      <c r="SFK65"/>
      <c r="SFL65"/>
      <c r="SFM65"/>
      <c r="SFN65"/>
      <c r="SFO65"/>
      <c r="SFP65"/>
      <c r="SFQ65"/>
      <c r="SFR65"/>
      <c r="SFS65"/>
      <c r="SFT65"/>
      <c r="SFU65"/>
      <c r="SFV65"/>
      <c r="SFW65"/>
      <c r="SFX65"/>
      <c r="SFY65"/>
      <c r="SFZ65"/>
      <c r="SGA65"/>
      <c r="SGB65"/>
      <c r="SGC65"/>
      <c r="SGD65"/>
      <c r="SGE65"/>
      <c r="SGF65"/>
      <c r="SGG65"/>
      <c r="SGH65"/>
      <c r="SGI65"/>
      <c r="SGJ65"/>
      <c r="SGK65"/>
      <c r="SGL65"/>
      <c r="SGM65"/>
      <c r="SGN65"/>
      <c r="SGO65"/>
      <c r="SGP65"/>
      <c r="SGQ65"/>
      <c r="SGR65"/>
      <c r="SGS65"/>
      <c r="SGT65"/>
      <c r="SGU65"/>
      <c r="SGV65"/>
      <c r="SGW65"/>
      <c r="SGX65"/>
      <c r="SGY65"/>
      <c r="SGZ65"/>
      <c r="SHA65"/>
      <c r="SHB65"/>
      <c r="SHC65"/>
      <c r="SHD65"/>
      <c r="SHE65"/>
      <c r="SHF65"/>
      <c r="SHG65"/>
      <c r="SHH65"/>
      <c r="SHI65"/>
      <c r="SHJ65"/>
      <c r="SHK65"/>
      <c r="SHL65"/>
      <c r="SHM65"/>
      <c r="SHN65"/>
      <c r="SHO65"/>
      <c r="SHP65"/>
      <c r="SHQ65"/>
      <c r="SHR65"/>
      <c r="SHS65"/>
      <c r="SHT65"/>
      <c r="SHU65"/>
      <c r="SHV65"/>
      <c r="SHW65"/>
      <c r="SHX65"/>
      <c r="SHY65"/>
      <c r="SHZ65"/>
      <c r="SIA65"/>
      <c r="SIB65"/>
      <c r="SIC65"/>
      <c r="SID65"/>
      <c r="SIE65"/>
      <c r="SIF65"/>
      <c r="SIG65"/>
      <c r="SIH65"/>
      <c r="SII65"/>
      <c r="SIJ65"/>
      <c r="SIK65"/>
      <c r="SIL65"/>
      <c r="SIM65"/>
      <c r="SIN65"/>
      <c r="SIO65"/>
      <c r="SIP65"/>
      <c r="SIQ65"/>
      <c r="SIR65"/>
      <c r="SIS65"/>
      <c r="SIT65"/>
      <c r="SIU65"/>
      <c r="SIV65"/>
      <c r="SIW65"/>
      <c r="SIX65"/>
      <c r="SIY65"/>
      <c r="SIZ65"/>
      <c r="SJA65"/>
      <c r="SJB65"/>
      <c r="SJC65"/>
      <c r="SJD65"/>
      <c r="SJE65"/>
      <c r="SJF65"/>
      <c r="SJG65"/>
      <c r="SJH65"/>
      <c r="SJI65"/>
      <c r="SJJ65"/>
      <c r="SJK65"/>
      <c r="SJL65"/>
      <c r="SJM65"/>
      <c r="SJN65"/>
      <c r="SJO65"/>
      <c r="SJP65"/>
      <c r="SJQ65"/>
      <c r="SJR65"/>
      <c r="SJS65"/>
      <c r="SJT65"/>
      <c r="SJU65"/>
      <c r="SJV65"/>
      <c r="SJW65"/>
      <c r="SJX65"/>
      <c r="SJY65"/>
      <c r="SJZ65"/>
      <c r="SKA65"/>
      <c r="SKB65"/>
      <c r="SKC65"/>
      <c r="SKD65"/>
      <c r="SKE65"/>
      <c r="SKF65"/>
      <c r="SKG65"/>
      <c r="SKH65"/>
      <c r="SKI65"/>
      <c r="SKJ65"/>
      <c r="SKK65"/>
      <c r="SKL65"/>
      <c r="SKM65"/>
      <c r="SKN65"/>
      <c r="SKO65"/>
      <c r="SKP65"/>
      <c r="SKQ65"/>
      <c r="SKR65"/>
      <c r="SKS65"/>
      <c r="SKT65"/>
      <c r="SKU65"/>
      <c r="SKV65"/>
      <c r="SKW65"/>
      <c r="SKX65"/>
      <c r="SKY65"/>
      <c r="SKZ65"/>
      <c r="SLA65"/>
      <c r="SLB65"/>
      <c r="SLC65"/>
      <c r="SLD65"/>
      <c r="SLE65"/>
      <c r="SLF65"/>
      <c r="SLG65"/>
      <c r="SLH65"/>
      <c r="SLI65"/>
      <c r="SLJ65"/>
      <c r="SLK65"/>
      <c r="SLL65"/>
      <c r="SLM65"/>
      <c r="SLN65"/>
      <c r="SLO65"/>
      <c r="SLP65"/>
      <c r="SLQ65"/>
      <c r="SLR65"/>
      <c r="SLS65"/>
      <c r="SLT65"/>
      <c r="SLU65"/>
      <c r="SLV65"/>
      <c r="SLW65"/>
      <c r="SLX65"/>
      <c r="SLY65"/>
      <c r="SLZ65"/>
      <c r="SMA65"/>
      <c r="SMB65"/>
      <c r="SMC65"/>
      <c r="SMD65"/>
      <c r="SME65"/>
      <c r="SMF65"/>
      <c r="SMG65"/>
      <c r="SMH65"/>
      <c r="SMI65"/>
      <c r="SMJ65"/>
      <c r="SMK65"/>
      <c r="SML65"/>
      <c r="SMM65"/>
      <c r="SMN65"/>
      <c r="SMO65"/>
      <c r="SMP65"/>
      <c r="SMQ65"/>
      <c r="SMR65"/>
      <c r="SMS65"/>
      <c r="SMT65"/>
      <c r="SMU65"/>
      <c r="SMV65"/>
      <c r="SMW65"/>
      <c r="SMX65"/>
      <c r="SMY65"/>
      <c r="SMZ65"/>
      <c r="SNA65"/>
      <c r="SNB65"/>
      <c r="SNC65"/>
      <c r="SND65"/>
      <c r="SNE65"/>
      <c r="SNF65"/>
      <c r="SNG65"/>
      <c r="SNH65"/>
      <c r="SNI65"/>
      <c r="SNJ65"/>
      <c r="SNK65"/>
      <c r="SNL65"/>
      <c r="SNM65"/>
      <c r="SNN65"/>
      <c r="SNO65"/>
      <c r="SNP65"/>
      <c r="SNQ65"/>
      <c r="SNR65"/>
      <c r="SNS65"/>
      <c r="SNT65"/>
      <c r="SNU65"/>
      <c r="SNV65"/>
      <c r="SNW65"/>
      <c r="SNX65"/>
      <c r="SNY65"/>
      <c r="SNZ65"/>
      <c r="SOA65"/>
      <c r="SOB65"/>
      <c r="SOC65"/>
      <c r="SOD65"/>
      <c r="SOE65"/>
      <c r="SOF65"/>
      <c r="SOG65"/>
      <c r="SOH65"/>
      <c r="SOI65"/>
      <c r="SOJ65"/>
      <c r="SOK65"/>
      <c r="SOL65"/>
      <c r="SOM65"/>
      <c r="SON65"/>
      <c r="SOO65"/>
      <c r="SOP65"/>
      <c r="SOQ65"/>
      <c r="SOR65"/>
      <c r="SOS65"/>
      <c r="SOT65"/>
      <c r="SOU65"/>
      <c r="SOV65"/>
      <c r="SOW65"/>
      <c r="SOX65"/>
      <c r="SOY65"/>
      <c r="SOZ65"/>
      <c r="SPA65"/>
      <c r="SPB65"/>
      <c r="SPC65"/>
      <c r="SPD65"/>
      <c r="SPE65"/>
      <c r="SPF65"/>
      <c r="SPG65"/>
      <c r="SPH65"/>
      <c r="SPI65"/>
      <c r="SPJ65"/>
      <c r="SPK65"/>
      <c r="SPL65"/>
      <c r="SPM65"/>
      <c r="SPN65"/>
      <c r="SPO65"/>
      <c r="SPP65"/>
      <c r="SPQ65"/>
      <c r="SPR65"/>
      <c r="SPS65"/>
      <c r="SPT65"/>
      <c r="SPU65"/>
      <c r="SPV65"/>
      <c r="SPW65"/>
      <c r="SPX65"/>
      <c r="SPY65"/>
      <c r="SPZ65"/>
      <c r="SQA65"/>
      <c r="SQB65"/>
      <c r="SQC65"/>
      <c r="SQD65"/>
      <c r="SQE65"/>
      <c r="SQF65"/>
      <c r="SQG65"/>
      <c r="SQH65"/>
      <c r="SQI65"/>
      <c r="SQJ65"/>
      <c r="SQK65"/>
      <c r="SQL65"/>
      <c r="SQM65"/>
      <c r="SQN65"/>
      <c r="SQO65"/>
      <c r="SQP65"/>
      <c r="SQQ65"/>
      <c r="SQR65"/>
      <c r="SQS65"/>
      <c r="SQT65"/>
      <c r="SQU65"/>
      <c r="SQV65"/>
      <c r="SQW65"/>
      <c r="SQX65"/>
      <c r="SQY65"/>
      <c r="SQZ65"/>
      <c r="SRA65"/>
      <c r="SRB65"/>
      <c r="SRC65"/>
      <c r="SRD65"/>
      <c r="SRE65"/>
      <c r="SRF65"/>
      <c r="SRG65"/>
      <c r="SRH65"/>
      <c r="SRI65"/>
      <c r="SRJ65"/>
      <c r="SRK65"/>
      <c r="SRL65"/>
      <c r="SRM65"/>
      <c r="SRN65"/>
      <c r="SRO65"/>
      <c r="SRP65"/>
      <c r="SRQ65"/>
      <c r="SRR65"/>
      <c r="SRS65"/>
      <c r="SRT65"/>
      <c r="SRU65"/>
      <c r="SRV65"/>
      <c r="SRW65"/>
      <c r="SRX65"/>
      <c r="SRY65"/>
      <c r="SRZ65"/>
      <c r="SSA65"/>
      <c r="SSB65"/>
      <c r="SSC65"/>
      <c r="SSD65"/>
      <c r="SSE65"/>
      <c r="SSF65"/>
      <c r="SSG65"/>
      <c r="SSH65"/>
      <c r="SSI65"/>
      <c r="SSJ65"/>
      <c r="SSK65"/>
      <c r="SSL65"/>
      <c r="SSM65"/>
      <c r="SSN65"/>
      <c r="SSO65"/>
      <c r="SSP65"/>
      <c r="SSQ65"/>
      <c r="SSR65"/>
      <c r="SSS65"/>
      <c r="SST65"/>
      <c r="SSU65"/>
      <c r="SSV65"/>
      <c r="SSW65"/>
      <c r="SSX65"/>
      <c r="SSY65"/>
      <c r="SSZ65"/>
      <c r="STA65"/>
      <c r="STB65"/>
      <c r="STC65"/>
      <c r="STD65"/>
      <c r="STE65"/>
      <c r="STF65"/>
      <c r="STG65"/>
      <c r="STH65"/>
      <c r="STI65"/>
      <c r="STJ65"/>
      <c r="STK65"/>
      <c r="STL65"/>
      <c r="STM65"/>
      <c r="STN65"/>
      <c r="STO65"/>
      <c r="STP65"/>
      <c r="STQ65"/>
      <c r="STR65"/>
      <c r="STS65"/>
      <c r="STT65"/>
      <c r="STU65"/>
      <c r="STV65"/>
      <c r="STW65"/>
      <c r="STX65"/>
      <c r="STY65"/>
      <c r="STZ65"/>
      <c r="SUA65"/>
      <c r="SUB65"/>
      <c r="SUC65"/>
      <c r="SUD65"/>
      <c r="SUE65"/>
      <c r="SUF65"/>
      <c r="SUG65"/>
      <c r="SUH65"/>
      <c r="SUI65"/>
      <c r="SUJ65"/>
      <c r="SUK65"/>
      <c r="SUL65"/>
      <c r="SUM65"/>
      <c r="SUN65"/>
      <c r="SUO65"/>
      <c r="SUP65"/>
      <c r="SUQ65"/>
      <c r="SUR65"/>
      <c r="SUS65"/>
      <c r="SUT65"/>
      <c r="SUU65"/>
      <c r="SUV65"/>
      <c r="SUW65"/>
      <c r="SUX65"/>
      <c r="SUY65"/>
      <c r="SUZ65"/>
      <c r="SVA65"/>
      <c r="SVB65"/>
      <c r="SVC65"/>
      <c r="SVD65"/>
      <c r="SVE65"/>
      <c r="SVF65"/>
      <c r="SVG65"/>
      <c r="SVH65"/>
      <c r="SVI65"/>
      <c r="SVJ65"/>
      <c r="SVK65"/>
      <c r="SVL65"/>
      <c r="SVM65"/>
      <c r="SVN65"/>
      <c r="SVO65"/>
      <c r="SVP65"/>
      <c r="SVQ65"/>
      <c r="SVR65"/>
      <c r="SVS65"/>
      <c r="SVT65"/>
      <c r="SVU65"/>
      <c r="SVV65"/>
      <c r="SVW65"/>
      <c r="SVX65"/>
      <c r="SVY65"/>
      <c r="SVZ65"/>
      <c r="SWA65"/>
      <c r="SWB65"/>
      <c r="SWC65"/>
      <c r="SWD65"/>
      <c r="SWE65"/>
      <c r="SWF65"/>
      <c r="SWG65"/>
      <c r="SWH65"/>
      <c r="SWI65"/>
      <c r="SWJ65"/>
      <c r="SWK65"/>
      <c r="SWL65"/>
      <c r="SWM65"/>
      <c r="SWN65"/>
      <c r="SWO65"/>
      <c r="SWP65"/>
      <c r="SWQ65"/>
      <c r="SWR65"/>
      <c r="SWS65"/>
      <c r="SWT65"/>
      <c r="SWU65"/>
      <c r="SWV65"/>
      <c r="SWW65"/>
      <c r="SWX65"/>
      <c r="SWY65"/>
      <c r="SWZ65"/>
      <c r="SXA65"/>
      <c r="SXB65"/>
      <c r="SXC65"/>
      <c r="SXD65"/>
      <c r="SXE65"/>
      <c r="SXF65"/>
      <c r="SXG65"/>
      <c r="SXH65"/>
      <c r="SXI65"/>
      <c r="SXJ65"/>
      <c r="SXK65"/>
      <c r="SXL65"/>
      <c r="SXM65"/>
      <c r="SXN65"/>
      <c r="SXO65"/>
      <c r="SXP65"/>
      <c r="SXQ65"/>
      <c r="SXR65"/>
      <c r="SXS65"/>
      <c r="SXT65"/>
      <c r="SXU65"/>
      <c r="SXV65"/>
      <c r="SXW65"/>
      <c r="SXX65"/>
      <c r="SXY65"/>
      <c r="SXZ65"/>
      <c r="SYA65"/>
      <c r="SYB65"/>
      <c r="SYC65"/>
      <c r="SYD65"/>
      <c r="SYE65"/>
      <c r="SYF65"/>
      <c r="SYG65"/>
      <c r="SYH65"/>
      <c r="SYI65"/>
      <c r="SYJ65"/>
      <c r="SYK65"/>
      <c r="SYL65"/>
      <c r="SYM65"/>
      <c r="SYN65"/>
      <c r="SYO65"/>
      <c r="SYP65"/>
      <c r="SYQ65"/>
      <c r="SYR65"/>
      <c r="SYS65"/>
      <c r="SYT65"/>
      <c r="SYU65"/>
      <c r="SYV65"/>
      <c r="SYW65"/>
      <c r="SYX65"/>
      <c r="SYY65"/>
      <c r="SYZ65"/>
      <c r="SZA65"/>
      <c r="SZB65"/>
      <c r="SZC65"/>
      <c r="SZD65"/>
      <c r="SZE65"/>
      <c r="SZF65"/>
      <c r="SZG65"/>
      <c r="SZH65"/>
      <c r="SZI65"/>
      <c r="SZJ65"/>
      <c r="SZK65"/>
      <c r="SZL65"/>
      <c r="SZM65"/>
      <c r="SZN65"/>
      <c r="SZO65"/>
      <c r="SZP65"/>
      <c r="SZQ65"/>
      <c r="SZR65"/>
      <c r="SZS65"/>
      <c r="SZT65"/>
      <c r="SZU65"/>
      <c r="SZV65"/>
      <c r="SZW65"/>
      <c r="SZX65"/>
      <c r="SZY65"/>
      <c r="SZZ65"/>
      <c r="TAA65"/>
      <c r="TAB65"/>
      <c r="TAC65"/>
      <c r="TAD65"/>
      <c r="TAE65"/>
      <c r="TAF65"/>
      <c r="TAG65"/>
      <c r="TAH65"/>
      <c r="TAI65"/>
      <c r="TAJ65"/>
      <c r="TAK65"/>
      <c r="TAL65"/>
      <c r="TAM65"/>
      <c r="TAN65"/>
      <c r="TAO65"/>
      <c r="TAP65"/>
      <c r="TAQ65"/>
      <c r="TAR65"/>
      <c r="TAS65"/>
      <c r="TAT65"/>
      <c r="TAU65"/>
      <c r="TAV65"/>
      <c r="TAW65"/>
      <c r="TAX65"/>
      <c r="TAY65"/>
      <c r="TAZ65"/>
      <c r="TBA65"/>
      <c r="TBB65"/>
      <c r="TBC65"/>
      <c r="TBD65"/>
      <c r="TBE65"/>
      <c r="TBF65"/>
      <c r="TBG65"/>
      <c r="TBH65"/>
      <c r="TBI65"/>
      <c r="TBJ65"/>
      <c r="TBK65"/>
      <c r="TBL65"/>
      <c r="TBM65"/>
      <c r="TBN65"/>
      <c r="TBO65"/>
      <c r="TBP65"/>
      <c r="TBQ65"/>
      <c r="TBR65"/>
      <c r="TBS65"/>
      <c r="TBT65"/>
      <c r="TBU65"/>
      <c r="TBV65"/>
      <c r="TBW65"/>
      <c r="TBX65"/>
      <c r="TBY65"/>
      <c r="TBZ65"/>
      <c r="TCA65"/>
      <c r="TCB65"/>
      <c r="TCC65"/>
      <c r="TCD65"/>
      <c r="TCE65"/>
      <c r="TCF65"/>
      <c r="TCG65"/>
      <c r="TCH65"/>
      <c r="TCI65"/>
      <c r="TCJ65"/>
      <c r="TCK65"/>
      <c r="TCL65"/>
      <c r="TCM65"/>
      <c r="TCN65"/>
      <c r="TCO65"/>
      <c r="TCP65"/>
      <c r="TCQ65"/>
      <c r="TCR65"/>
      <c r="TCS65"/>
      <c r="TCT65"/>
      <c r="TCU65"/>
      <c r="TCV65"/>
      <c r="TCW65"/>
      <c r="TCX65"/>
      <c r="TCY65"/>
      <c r="TCZ65"/>
      <c r="TDA65"/>
      <c r="TDB65"/>
      <c r="TDC65"/>
      <c r="TDD65"/>
      <c r="TDE65"/>
      <c r="TDF65"/>
      <c r="TDG65"/>
      <c r="TDH65"/>
      <c r="TDI65"/>
      <c r="TDJ65"/>
      <c r="TDK65"/>
      <c r="TDL65"/>
      <c r="TDM65"/>
      <c r="TDN65"/>
      <c r="TDO65"/>
      <c r="TDP65"/>
      <c r="TDQ65"/>
      <c r="TDR65"/>
      <c r="TDS65"/>
      <c r="TDT65"/>
      <c r="TDU65"/>
      <c r="TDV65"/>
      <c r="TDW65"/>
      <c r="TDX65"/>
      <c r="TDY65"/>
      <c r="TDZ65"/>
      <c r="TEA65"/>
      <c r="TEB65"/>
      <c r="TEC65"/>
      <c r="TED65"/>
      <c r="TEE65"/>
      <c r="TEF65"/>
      <c r="TEG65"/>
      <c r="TEH65"/>
      <c r="TEI65"/>
      <c r="TEJ65"/>
      <c r="TEK65"/>
      <c r="TEL65"/>
      <c r="TEM65"/>
      <c r="TEN65"/>
      <c r="TEO65"/>
      <c r="TEP65"/>
      <c r="TEQ65"/>
      <c r="TER65"/>
      <c r="TES65"/>
      <c r="TET65"/>
      <c r="TEU65"/>
      <c r="TEV65"/>
      <c r="TEW65"/>
      <c r="TEX65"/>
      <c r="TEY65"/>
      <c r="TEZ65"/>
      <c r="TFA65"/>
      <c r="TFB65"/>
      <c r="TFC65"/>
      <c r="TFD65"/>
      <c r="TFE65"/>
      <c r="TFF65"/>
      <c r="TFG65"/>
      <c r="TFH65"/>
      <c r="TFI65"/>
      <c r="TFJ65"/>
      <c r="TFK65"/>
      <c r="TFL65"/>
      <c r="TFM65"/>
      <c r="TFN65"/>
      <c r="TFO65"/>
      <c r="TFP65"/>
      <c r="TFQ65"/>
      <c r="TFR65"/>
      <c r="TFS65"/>
      <c r="TFT65"/>
      <c r="TFU65"/>
      <c r="TFV65"/>
      <c r="TFW65"/>
      <c r="TFX65"/>
      <c r="TFY65"/>
      <c r="TFZ65"/>
      <c r="TGA65"/>
      <c r="TGB65"/>
      <c r="TGC65"/>
      <c r="TGD65"/>
      <c r="TGE65"/>
      <c r="TGF65"/>
      <c r="TGG65"/>
      <c r="TGH65"/>
      <c r="TGI65"/>
      <c r="TGJ65"/>
      <c r="TGK65"/>
      <c r="TGL65"/>
      <c r="TGM65"/>
      <c r="TGN65"/>
      <c r="TGO65"/>
      <c r="TGP65"/>
      <c r="TGQ65"/>
      <c r="TGR65"/>
      <c r="TGS65"/>
      <c r="TGT65"/>
      <c r="TGU65"/>
      <c r="TGV65"/>
      <c r="TGW65"/>
      <c r="TGX65"/>
      <c r="TGY65"/>
      <c r="TGZ65"/>
      <c r="THA65"/>
      <c r="THB65"/>
      <c r="THC65"/>
      <c r="THD65"/>
      <c r="THE65"/>
      <c r="THF65"/>
      <c r="THG65"/>
      <c r="THH65"/>
      <c r="THI65"/>
      <c r="THJ65"/>
      <c r="THK65"/>
      <c r="THL65"/>
      <c r="THM65"/>
      <c r="THN65"/>
      <c r="THO65"/>
      <c r="THP65"/>
      <c r="THQ65"/>
      <c r="THR65"/>
      <c r="THS65"/>
      <c r="THT65"/>
      <c r="THU65"/>
      <c r="THV65"/>
      <c r="THW65"/>
      <c r="THX65"/>
      <c r="THY65"/>
      <c r="THZ65"/>
      <c r="TIA65"/>
      <c r="TIB65"/>
      <c r="TIC65"/>
      <c r="TID65"/>
      <c r="TIE65"/>
      <c r="TIF65"/>
      <c r="TIG65"/>
      <c r="TIH65"/>
      <c r="TII65"/>
      <c r="TIJ65"/>
      <c r="TIK65"/>
      <c r="TIL65"/>
      <c r="TIM65"/>
      <c r="TIN65"/>
      <c r="TIO65"/>
      <c r="TIP65"/>
      <c r="TIQ65"/>
      <c r="TIR65"/>
      <c r="TIS65"/>
      <c r="TIT65"/>
      <c r="TIU65"/>
      <c r="TIV65"/>
      <c r="TIW65"/>
      <c r="TIX65"/>
      <c r="TIY65"/>
      <c r="TIZ65"/>
      <c r="TJA65"/>
      <c r="TJB65"/>
      <c r="TJC65"/>
      <c r="TJD65"/>
      <c r="TJE65"/>
      <c r="TJF65"/>
      <c r="TJG65"/>
      <c r="TJH65"/>
      <c r="TJI65"/>
      <c r="TJJ65"/>
      <c r="TJK65"/>
      <c r="TJL65"/>
      <c r="TJM65"/>
      <c r="TJN65"/>
      <c r="TJO65"/>
      <c r="TJP65"/>
      <c r="TJQ65"/>
      <c r="TJR65"/>
      <c r="TJS65"/>
      <c r="TJT65"/>
      <c r="TJU65"/>
      <c r="TJV65"/>
      <c r="TJW65"/>
      <c r="TJX65"/>
      <c r="TJY65"/>
      <c r="TJZ65"/>
      <c r="TKA65"/>
      <c r="TKB65"/>
      <c r="TKC65"/>
      <c r="TKD65"/>
      <c r="TKE65"/>
      <c r="TKF65"/>
      <c r="TKG65"/>
      <c r="TKH65"/>
      <c r="TKI65"/>
      <c r="TKJ65"/>
      <c r="TKK65"/>
      <c r="TKL65"/>
      <c r="TKM65"/>
      <c r="TKN65"/>
      <c r="TKO65"/>
      <c r="TKP65"/>
      <c r="TKQ65"/>
      <c r="TKR65"/>
      <c r="TKS65"/>
      <c r="TKT65"/>
      <c r="TKU65"/>
      <c r="TKV65"/>
      <c r="TKW65"/>
      <c r="TKX65"/>
      <c r="TKY65"/>
      <c r="TKZ65"/>
      <c r="TLA65"/>
      <c r="TLB65"/>
      <c r="TLC65"/>
      <c r="TLD65"/>
      <c r="TLE65"/>
      <c r="TLF65"/>
      <c r="TLG65"/>
      <c r="TLH65"/>
      <c r="TLI65"/>
      <c r="TLJ65"/>
      <c r="TLK65"/>
      <c r="TLL65"/>
      <c r="TLM65"/>
      <c r="TLN65"/>
      <c r="TLO65"/>
      <c r="TLP65"/>
      <c r="TLQ65"/>
      <c r="TLR65"/>
      <c r="TLS65"/>
      <c r="TLT65"/>
      <c r="TLU65"/>
      <c r="TLV65"/>
      <c r="TLW65"/>
      <c r="TLX65"/>
      <c r="TLY65"/>
      <c r="TLZ65"/>
      <c r="TMA65"/>
      <c r="TMB65"/>
      <c r="TMC65"/>
      <c r="TMD65"/>
      <c r="TME65"/>
      <c r="TMF65"/>
      <c r="TMG65"/>
      <c r="TMH65"/>
      <c r="TMI65"/>
      <c r="TMJ65"/>
      <c r="TMK65"/>
      <c r="TML65"/>
      <c r="TMM65"/>
      <c r="TMN65"/>
      <c r="TMO65"/>
      <c r="TMP65"/>
      <c r="TMQ65"/>
      <c r="TMR65"/>
      <c r="TMS65"/>
      <c r="TMT65"/>
      <c r="TMU65"/>
      <c r="TMV65"/>
      <c r="TMW65"/>
      <c r="TMX65"/>
      <c r="TMY65"/>
      <c r="TMZ65"/>
      <c r="TNA65"/>
      <c r="TNB65"/>
      <c r="TNC65"/>
      <c r="TND65"/>
      <c r="TNE65"/>
      <c r="TNF65"/>
      <c r="TNG65"/>
      <c r="TNH65"/>
      <c r="TNI65"/>
      <c r="TNJ65"/>
      <c r="TNK65"/>
      <c r="TNL65"/>
      <c r="TNM65"/>
      <c r="TNN65"/>
      <c r="TNO65"/>
      <c r="TNP65"/>
      <c r="TNQ65"/>
      <c r="TNR65"/>
      <c r="TNS65"/>
      <c r="TNT65"/>
      <c r="TNU65"/>
      <c r="TNV65"/>
      <c r="TNW65"/>
      <c r="TNX65"/>
      <c r="TNY65"/>
      <c r="TNZ65"/>
      <c r="TOA65"/>
      <c r="TOB65"/>
      <c r="TOC65"/>
      <c r="TOD65"/>
      <c r="TOE65"/>
      <c r="TOF65"/>
      <c r="TOG65"/>
      <c r="TOH65"/>
      <c r="TOI65"/>
      <c r="TOJ65"/>
      <c r="TOK65"/>
      <c r="TOL65"/>
      <c r="TOM65"/>
      <c r="TON65"/>
      <c r="TOO65"/>
      <c r="TOP65"/>
      <c r="TOQ65"/>
      <c r="TOR65"/>
      <c r="TOS65"/>
      <c r="TOT65"/>
      <c r="TOU65"/>
      <c r="TOV65"/>
      <c r="TOW65"/>
      <c r="TOX65"/>
      <c r="TOY65"/>
      <c r="TOZ65"/>
      <c r="TPA65"/>
      <c r="TPB65"/>
      <c r="TPC65"/>
      <c r="TPD65"/>
      <c r="TPE65"/>
      <c r="TPF65"/>
      <c r="TPG65"/>
      <c r="TPH65"/>
      <c r="TPI65"/>
      <c r="TPJ65"/>
      <c r="TPK65"/>
      <c r="TPL65"/>
      <c r="TPM65"/>
      <c r="TPN65"/>
      <c r="TPO65"/>
      <c r="TPP65"/>
      <c r="TPQ65"/>
      <c r="TPR65"/>
      <c r="TPS65"/>
      <c r="TPT65"/>
      <c r="TPU65"/>
      <c r="TPV65"/>
      <c r="TPW65"/>
      <c r="TPX65"/>
      <c r="TPY65"/>
      <c r="TPZ65"/>
      <c r="TQA65"/>
      <c r="TQB65"/>
      <c r="TQC65"/>
      <c r="TQD65"/>
      <c r="TQE65"/>
      <c r="TQF65"/>
      <c r="TQG65"/>
      <c r="TQH65"/>
      <c r="TQI65"/>
      <c r="TQJ65"/>
      <c r="TQK65"/>
      <c r="TQL65"/>
      <c r="TQM65"/>
      <c r="TQN65"/>
      <c r="TQO65"/>
      <c r="TQP65"/>
      <c r="TQQ65"/>
      <c r="TQR65"/>
      <c r="TQS65"/>
      <c r="TQT65"/>
      <c r="TQU65"/>
      <c r="TQV65"/>
      <c r="TQW65"/>
      <c r="TQX65"/>
      <c r="TQY65"/>
      <c r="TQZ65"/>
      <c r="TRA65"/>
      <c r="TRB65"/>
      <c r="TRC65"/>
      <c r="TRD65"/>
      <c r="TRE65"/>
      <c r="TRF65"/>
      <c r="TRG65"/>
      <c r="TRH65"/>
      <c r="TRI65"/>
      <c r="TRJ65"/>
      <c r="TRK65"/>
      <c r="TRL65"/>
      <c r="TRM65"/>
      <c r="TRN65"/>
      <c r="TRO65"/>
      <c r="TRP65"/>
      <c r="TRQ65"/>
      <c r="TRR65"/>
      <c r="TRS65"/>
      <c r="TRT65"/>
      <c r="TRU65"/>
      <c r="TRV65"/>
      <c r="TRW65"/>
      <c r="TRX65"/>
      <c r="TRY65"/>
      <c r="TRZ65"/>
      <c r="TSA65"/>
      <c r="TSB65"/>
      <c r="TSC65"/>
      <c r="TSD65"/>
      <c r="TSE65"/>
      <c r="TSF65"/>
      <c r="TSG65"/>
      <c r="TSH65"/>
      <c r="TSI65"/>
      <c r="TSJ65"/>
      <c r="TSK65"/>
      <c r="TSL65"/>
      <c r="TSM65"/>
      <c r="TSN65"/>
      <c r="TSO65"/>
      <c r="TSP65"/>
      <c r="TSQ65"/>
      <c r="TSR65"/>
      <c r="TSS65"/>
      <c r="TST65"/>
      <c r="TSU65"/>
      <c r="TSV65"/>
      <c r="TSW65"/>
      <c r="TSX65"/>
      <c r="TSY65"/>
      <c r="TSZ65"/>
      <c r="TTA65"/>
      <c r="TTB65"/>
      <c r="TTC65"/>
      <c r="TTD65"/>
      <c r="TTE65"/>
      <c r="TTF65"/>
      <c r="TTG65"/>
      <c r="TTH65"/>
      <c r="TTI65"/>
      <c r="TTJ65"/>
      <c r="TTK65"/>
      <c r="TTL65"/>
      <c r="TTM65"/>
      <c r="TTN65"/>
      <c r="TTO65"/>
      <c r="TTP65"/>
      <c r="TTQ65"/>
      <c r="TTR65"/>
      <c r="TTS65"/>
      <c r="TTT65"/>
      <c r="TTU65"/>
      <c r="TTV65"/>
      <c r="TTW65"/>
      <c r="TTX65"/>
      <c r="TTY65"/>
      <c r="TTZ65"/>
      <c r="TUA65"/>
      <c r="TUB65"/>
      <c r="TUC65"/>
      <c r="TUD65"/>
      <c r="TUE65"/>
      <c r="TUF65"/>
      <c r="TUG65"/>
      <c r="TUH65"/>
      <c r="TUI65"/>
      <c r="TUJ65"/>
      <c r="TUK65"/>
      <c r="TUL65"/>
      <c r="TUM65"/>
      <c r="TUN65"/>
      <c r="TUO65"/>
      <c r="TUP65"/>
      <c r="TUQ65"/>
      <c r="TUR65"/>
      <c r="TUS65"/>
      <c r="TUT65"/>
      <c r="TUU65"/>
      <c r="TUV65"/>
      <c r="TUW65"/>
      <c r="TUX65"/>
      <c r="TUY65"/>
      <c r="TUZ65"/>
      <c r="TVA65"/>
      <c r="TVB65"/>
      <c r="TVC65"/>
      <c r="TVD65"/>
      <c r="TVE65"/>
      <c r="TVF65"/>
      <c r="TVG65"/>
      <c r="TVH65"/>
      <c r="TVI65"/>
      <c r="TVJ65"/>
      <c r="TVK65"/>
      <c r="TVL65"/>
      <c r="TVM65"/>
      <c r="TVN65"/>
      <c r="TVO65"/>
      <c r="TVP65"/>
      <c r="TVQ65"/>
      <c r="TVR65"/>
      <c r="TVS65"/>
      <c r="TVT65"/>
      <c r="TVU65"/>
      <c r="TVV65"/>
      <c r="TVW65"/>
      <c r="TVX65"/>
      <c r="TVY65"/>
      <c r="TVZ65"/>
      <c r="TWA65"/>
      <c r="TWB65"/>
      <c r="TWC65"/>
      <c r="TWD65"/>
      <c r="TWE65"/>
      <c r="TWF65"/>
      <c r="TWG65"/>
      <c r="TWH65"/>
      <c r="TWI65"/>
      <c r="TWJ65"/>
      <c r="TWK65"/>
      <c r="TWL65"/>
      <c r="TWM65"/>
      <c r="TWN65"/>
      <c r="TWO65"/>
      <c r="TWP65"/>
      <c r="TWQ65"/>
      <c r="TWR65"/>
      <c r="TWS65"/>
      <c r="TWT65"/>
      <c r="TWU65"/>
      <c r="TWV65"/>
      <c r="TWW65"/>
      <c r="TWX65"/>
      <c r="TWY65"/>
      <c r="TWZ65"/>
      <c r="TXA65"/>
      <c r="TXB65"/>
      <c r="TXC65"/>
      <c r="TXD65"/>
      <c r="TXE65"/>
      <c r="TXF65"/>
      <c r="TXG65"/>
      <c r="TXH65"/>
      <c r="TXI65"/>
      <c r="TXJ65"/>
      <c r="TXK65"/>
      <c r="TXL65"/>
      <c r="TXM65"/>
      <c r="TXN65"/>
      <c r="TXO65"/>
      <c r="TXP65"/>
      <c r="TXQ65"/>
      <c r="TXR65"/>
      <c r="TXS65"/>
      <c r="TXT65"/>
      <c r="TXU65"/>
      <c r="TXV65"/>
      <c r="TXW65"/>
      <c r="TXX65"/>
      <c r="TXY65"/>
      <c r="TXZ65"/>
      <c r="TYA65"/>
      <c r="TYB65"/>
      <c r="TYC65"/>
      <c r="TYD65"/>
      <c r="TYE65"/>
      <c r="TYF65"/>
      <c r="TYG65"/>
      <c r="TYH65"/>
      <c r="TYI65"/>
      <c r="TYJ65"/>
      <c r="TYK65"/>
      <c r="TYL65"/>
      <c r="TYM65"/>
      <c r="TYN65"/>
      <c r="TYO65"/>
      <c r="TYP65"/>
      <c r="TYQ65"/>
      <c r="TYR65"/>
      <c r="TYS65"/>
      <c r="TYT65"/>
      <c r="TYU65"/>
      <c r="TYV65"/>
      <c r="TYW65"/>
      <c r="TYX65"/>
      <c r="TYY65"/>
      <c r="TYZ65"/>
      <c r="TZA65"/>
      <c r="TZB65"/>
      <c r="TZC65"/>
      <c r="TZD65"/>
      <c r="TZE65"/>
      <c r="TZF65"/>
      <c r="TZG65"/>
      <c r="TZH65"/>
      <c r="TZI65"/>
      <c r="TZJ65"/>
      <c r="TZK65"/>
      <c r="TZL65"/>
      <c r="TZM65"/>
      <c r="TZN65"/>
      <c r="TZO65"/>
      <c r="TZP65"/>
      <c r="TZQ65"/>
      <c r="TZR65"/>
      <c r="TZS65"/>
      <c r="TZT65"/>
      <c r="TZU65"/>
      <c r="TZV65"/>
      <c r="TZW65"/>
      <c r="TZX65"/>
      <c r="TZY65"/>
      <c r="TZZ65"/>
      <c r="UAA65"/>
      <c r="UAB65"/>
      <c r="UAC65"/>
      <c r="UAD65"/>
      <c r="UAE65"/>
      <c r="UAF65"/>
      <c r="UAG65"/>
      <c r="UAH65"/>
      <c r="UAI65"/>
      <c r="UAJ65"/>
      <c r="UAK65"/>
      <c r="UAL65"/>
      <c r="UAM65"/>
      <c r="UAN65"/>
      <c r="UAO65"/>
      <c r="UAP65"/>
      <c r="UAQ65"/>
      <c r="UAR65"/>
      <c r="UAS65"/>
      <c r="UAT65"/>
      <c r="UAU65"/>
      <c r="UAV65"/>
      <c r="UAW65"/>
      <c r="UAX65"/>
      <c r="UAY65"/>
      <c r="UAZ65"/>
      <c r="UBA65"/>
      <c r="UBB65"/>
      <c r="UBC65"/>
      <c r="UBD65"/>
      <c r="UBE65"/>
      <c r="UBF65"/>
      <c r="UBG65"/>
      <c r="UBH65"/>
      <c r="UBI65"/>
      <c r="UBJ65"/>
      <c r="UBK65"/>
      <c r="UBL65"/>
      <c r="UBM65"/>
      <c r="UBN65"/>
      <c r="UBO65"/>
      <c r="UBP65"/>
      <c r="UBQ65"/>
      <c r="UBR65"/>
      <c r="UBS65"/>
      <c r="UBT65"/>
      <c r="UBU65"/>
      <c r="UBV65"/>
      <c r="UBW65"/>
      <c r="UBX65"/>
      <c r="UBY65"/>
      <c r="UBZ65"/>
      <c r="UCA65"/>
      <c r="UCB65"/>
      <c r="UCC65"/>
      <c r="UCD65"/>
      <c r="UCE65"/>
      <c r="UCF65"/>
      <c r="UCG65"/>
      <c r="UCH65"/>
      <c r="UCI65"/>
      <c r="UCJ65"/>
      <c r="UCK65"/>
      <c r="UCL65"/>
      <c r="UCM65"/>
      <c r="UCN65"/>
      <c r="UCO65"/>
      <c r="UCP65"/>
      <c r="UCQ65"/>
      <c r="UCR65"/>
      <c r="UCS65"/>
      <c r="UCT65"/>
      <c r="UCU65"/>
      <c r="UCV65"/>
      <c r="UCW65"/>
      <c r="UCX65"/>
      <c r="UCY65"/>
      <c r="UCZ65"/>
      <c r="UDA65"/>
      <c r="UDB65"/>
      <c r="UDC65"/>
      <c r="UDD65"/>
      <c r="UDE65"/>
      <c r="UDF65"/>
      <c r="UDG65"/>
      <c r="UDH65"/>
      <c r="UDI65"/>
      <c r="UDJ65"/>
      <c r="UDK65"/>
      <c r="UDL65"/>
      <c r="UDM65"/>
      <c r="UDN65"/>
      <c r="UDO65"/>
      <c r="UDP65"/>
      <c r="UDQ65"/>
      <c r="UDR65"/>
      <c r="UDS65"/>
      <c r="UDT65"/>
      <c r="UDU65"/>
      <c r="UDV65"/>
      <c r="UDW65"/>
      <c r="UDX65"/>
      <c r="UDY65"/>
      <c r="UDZ65"/>
      <c r="UEA65"/>
      <c r="UEB65"/>
      <c r="UEC65"/>
      <c r="UED65"/>
      <c r="UEE65"/>
      <c r="UEF65"/>
      <c r="UEG65"/>
      <c r="UEH65"/>
      <c r="UEI65"/>
      <c r="UEJ65"/>
      <c r="UEK65"/>
      <c r="UEL65"/>
      <c r="UEM65"/>
      <c r="UEN65"/>
      <c r="UEO65"/>
      <c r="UEP65"/>
      <c r="UEQ65"/>
      <c r="UER65"/>
      <c r="UES65"/>
      <c r="UET65"/>
      <c r="UEU65"/>
      <c r="UEV65"/>
      <c r="UEW65"/>
      <c r="UEX65"/>
      <c r="UEY65"/>
      <c r="UEZ65"/>
      <c r="UFA65"/>
      <c r="UFB65"/>
      <c r="UFC65"/>
      <c r="UFD65"/>
      <c r="UFE65"/>
      <c r="UFF65"/>
      <c r="UFG65"/>
      <c r="UFH65"/>
      <c r="UFI65"/>
      <c r="UFJ65"/>
      <c r="UFK65"/>
      <c r="UFL65"/>
      <c r="UFM65"/>
      <c r="UFN65"/>
      <c r="UFO65"/>
      <c r="UFP65"/>
      <c r="UFQ65"/>
      <c r="UFR65"/>
      <c r="UFS65"/>
      <c r="UFT65"/>
      <c r="UFU65"/>
      <c r="UFV65"/>
      <c r="UFW65"/>
      <c r="UFX65"/>
      <c r="UFY65"/>
      <c r="UFZ65"/>
      <c r="UGA65"/>
      <c r="UGB65"/>
      <c r="UGC65"/>
      <c r="UGD65"/>
      <c r="UGE65"/>
      <c r="UGF65"/>
      <c r="UGG65"/>
      <c r="UGH65"/>
      <c r="UGI65"/>
      <c r="UGJ65"/>
      <c r="UGK65"/>
      <c r="UGL65"/>
      <c r="UGM65"/>
      <c r="UGN65"/>
      <c r="UGO65"/>
      <c r="UGP65"/>
      <c r="UGQ65"/>
      <c r="UGR65"/>
      <c r="UGS65"/>
      <c r="UGT65"/>
      <c r="UGU65"/>
      <c r="UGV65"/>
      <c r="UGW65"/>
      <c r="UGX65"/>
      <c r="UGY65"/>
      <c r="UGZ65"/>
      <c r="UHA65"/>
      <c r="UHB65"/>
      <c r="UHC65"/>
      <c r="UHD65"/>
      <c r="UHE65"/>
      <c r="UHF65"/>
      <c r="UHG65"/>
      <c r="UHH65"/>
      <c r="UHI65"/>
      <c r="UHJ65"/>
      <c r="UHK65"/>
      <c r="UHL65"/>
      <c r="UHM65"/>
      <c r="UHN65"/>
      <c r="UHO65"/>
      <c r="UHP65"/>
      <c r="UHQ65"/>
      <c r="UHR65"/>
      <c r="UHS65"/>
      <c r="UHT65"/>
      <c r="UHU65"/>
      <c r="UHV65"/>
      <c r="UHW65"/>
      <c r="UHX65"/>
      <c r="UHY65"/>
      <c r="UHZ65"/>
      <c r="UIA65"/>
      <c r="UIB65"/>
      <c r="UIC65"/>
      <c r="UID65"/>
      <c r="UIE65"/>
      <c r="UIF65"/>
      <c r="UIG65"/>
      <c r="UIH65"/>
      <c r="UII65"/>
      <c r="UIJ65"/>
      <c r="UIK65"/>
      <c r="UIL65"/>
      <c r="UIM65"/>
      <c r="UIN65"/>
      <c r="UIO65"/>
      <c r="UIP65"/>
      <c r="UIQ65"/>
      <c r="UIR65"/>
      <c r="UIS65"/>
      <c r="UIT65"/>
      <c r="UIU65"/>
      <c r="UIV65"/>
      <c r="UIW65"/>
      <c r="UIX65"/>
      <c r="UIY65"/>
      <c r="UIZ65"/>
      <c r="UJA65"/>
      <c r="UJB65"/>
      <c r="UJC65"/>
      <c r="UJD65"/>
      <c r="UJE65"/>
      <c r="UJF65"/>
      <c r="UJG65"/>
      <c r="UJH65"/>
      <c r="UJI65"/>
      <c r="UJJ65"/>
      <c r="UJK65"/>
      <c r="UJL65"/>
      <c r="UJM65"/>
      <c r="UJN65"/>
      <c r="UJO65"/>
      <c r="UJP65"/>
      <c r="UJQ65"/>
      <c r="UJR65"/>
      <c r="UJS65"/>
      <c r="UJT65"/>
      <c r="UJU65"/>
      <c r="UJV65"/>
      <c r="UJW65"/>
      <c r="UJX65"/>
      <c r="UJY65"/>
      <c r="UJZ65"/>
      <c r="UKA65"/>
      <c r="UKB65"/>
      <c r="UKC65"/>
      <c r="UKD65"/>
      <c r="UKE65"/>
      <c r="UKF65"/>
      <c r="UKG65"/>
      <c r="UKH65"/>
      <c r="UKI65"/>
      <c r="UKJ65"/>
      <c r="UKK65"/>
      <c r="UKL65"/>
      <c r="UKM65"/>
      <c r="UKN65"/>
      <c r="UKO65"/>
      <c r="UKP65"/>
      <c r="UKQ65"/>
      <c r="UKR65"/>
      <c r="UKS65"/>
      <c r="UKT65"/>
      <c r="UKU65"/>
      <c r="UKV65"/>
      <c r="UKW65"/>
      <c r="UKX65"/>
      <c r="UKY65"/>
      <c r="UKZ65"/>
      <c r="ULA65"/>
      <c r="ULB65"/>
      <c r="ULC65"/>
      <c r="ULD65"/>
      <c r="ULE65"/>
      <c r="ULF65"/>
      <c r="ULG65"/>
      <c r="ULH65"/>
      <c r="ULI65"/>
      <c r="ULJ65"/>
      <c r="ULK65"/>
      <c r="ULL65"/>
      <c r="ULM65"/>
      <c r="ULN65"/>
      <c r="ULO65"/>
      <c r="ULP65"/>
      <c r="ULQ65"/>
      <c r="ULR65"/>
      <c r="ULS65"/>
      <c r="ULT65"/>
      <c r="ULU65"/>
      <c r="ULV65"/>
      <c r="ULW65"/>
      <c r="ULX65"/>
      <c r="ULY65"/>
      <c r="ULZ65"/>
      <c r="UMA65"/>
      <c r="UMB65"/>
      <c r="UMC65"/>
      <c r="UMD65"/>
      <c r="UME65"/>
      <c r="UMF65"/>
      <c r="UMG65"/>
      <c r="UMH65"/>
      <c r="UMI65"/>
      <c r="UMJ65"/>
      <c r="UMK65"/>
      <c r="UML65"/>
      <c r="UMM65"/>
      <c r="UMN65"/>
      <c r="UMO65"/>
      <c r="UMP65"/>
      <c r="UMQ65"/>
      <c r="UMR65"/>
      <c r="UMS65"/>
      <c r="UMT65"/>
      <c r="UMU65"/>
      <c r="UMV65"/>
      <c r="UMW65"/>
      <c r="UMX65"/>
      <c r="UMY65"/>
      <c r="UMZ65"/>
      <c r="UNA65"/>
      <c r="UNB65"/>
      <c r="UNC65"/>
      <c r="UND65"/>
      <c r="UNE65"/>
      <c r="UNF65"/>
      <c r="UNG65"/>
      <c r="UNH65"/>
      <c r="UNI65"/>
      <c r="UNJ65"/>
      <c r="UNK65"/>
      <c r="UNL65"/>
      <c r="UNM65"/>
      <c r="UNN65"/>
      <c r="UNO65"/>
      <c r="UNP65"/>
      <c r="UNQ65"/>
      <c r="UNR65"/>
      <c r="UNS65"/>
      <c r="UNT65"/>
      <c r="UNU65"/>
      <c r="UNV65"/>
      <c r="UNW65"/>
      <c r="UNX65"/>
      <c r="UNY65"/>
      <c r="UNZ65"/>
      <c r="UOA65"/>
      <c r="UOB65"/>
      <c r="UOC65"/>
      <c r="UOD65"/>
      <c r="UOE65"/>
      <c r="UOF65"/>
      <c r="UOG65"/>
      <c r="UOH65"/>
      <c r="UOI65"/>
      <c r="UOJ65"/>
      <c r="UOK65"/>
      <c r="UOL65"/>
      <c r="UOM65"/>
      <c r="UON65"/>
      <c r="UOO65"/>
      <c r="UOP65"/>
      <c r="UOQ65"/>
      <c r="UOR65"/>
      <c r="UOS65"/>
      <c r="UOT65"/>
      <c r="UOU65"/>
      <c r="UOV65"/>
      <c r="UOW65"/>
      <c r="UOX65"/>
      <c r="UOY65"/>
      <c r="UOZ65"/>
      <c r="UPA65"/>
      <c r="UPB65"/>
      <c r="UPC65"/>
      <c r="UPD65"/>
      <c r="UPE65"/>
      <c r="UPF65"/>
      <c r="UPG65"/>
      <c r="UPH65"/>
      <c r="UPI65"/>
      <c r="UPJ65"/>
      <c r="UPK65"/>
      <c r="UPL65"/>
      <c r="UPM65"/>
      <c r="UPN65"/>
      <c r="UPO65"/>
      <c r="UPP65"/>
      <c r="UPQ65"/>
      <c r="UPR65"/>
      <c r="UPS65"/>
      <c r="UPT65"/>
      <c r="UPU65"/>
      <c r="UPV65"/>
      <c r="UPW65"/>
      <c r="UPX65"/>
      <c r="UPY65"/>
      <c r="UPZ65"/>
      <c r="UQA65"/>
      <c r="UQB65"/>
      <c r="UQC65"/>
      <c r="UQD65"/>
      <c r="UQE65"/>
      <c r="UQF65"/>
      <c r="UQG65"/>
      <c r="UQH65"/>
      <c r="UQI65"/>
      <c r="UQJ65"/>
      <c r="UQK65"/>
      <c r="UQL65"/>
      <c r="UQM65"/>
      <c r="UQN65"/>
      <c r="UQO65"/>
      <c r="UQP65"/>
      <c r="UQQ65"/>
      <c r="UQR65"/>
      <c r="UQS65"/>
      <c r="UQT65"/>
      <c r="UQU65"/>
      <c r="UQV65"/>
      <c r="UQW65"/>
      <c r="UQX65"/>
      <c r="UQY65"/>
      <c r="UQZ65"/>
      <c r="URA65"/>
      <c r="URB65"/>
      <c r="URC65"/>
      <c r="URD65"/>
      <c r="URE65"/>
      <c r="URF65"/>
      <c r="URG65"/>
      <c r="URH65"/>
      <c r="URI65"/>
      <c r="URJ65"/>
      <c r="URK65"/>
      <c r="URL65"/>
      <c r="URM65"/>
      <c r="URN65"/>
      <c r="URO65"/>
      <c r="URP65"/>
      <c r="URQ65"/>
      <c r="URR65"/>
      <c r="URS65"/>
      <c r="URT65"/>
      <c r="URU65"/>
      <c r="URV65"/>
      <c r="URW65"/>
      <c r="URX65"/>
      <c r="URY65"/>
      <c r="URZ65"/>
      <c r="USA65"/>
      <c r="USB65"/>
      <c r="USC65"/>
      <c r="USD65"/>
      <c r="USE65"/>
      <c r="USF65"/>
      <c r="USG65"/>
      <c r="USH65"/>
      <c r="USI65"/>
      <c r="USJ65"/>
      <c r="USK65"/>
      <c r="USL65"/>
      <c r="USM65"/>
      <c r="USN65"/>
      <c r="USO65"/>
      <c r="USP65"/>
      <c r="USQ65"/>
      <c r="USR65"/>
      <c r="USS65"/>
      <c r="UST65"/>
      <c r="USU65"/>
      <c r="USV65"/>
      <c r="USW65"/>
      <c r="USX65"/>
      <c r="USY65"/>
      <c r="USZ65"/>
      <c r="UTA65"/>
      <c r="UTB65"/>
      <c r="UTC65"/>
      <c r="UTD65"/>
      <c r="UTE65"/>
      <c r="UTF65"/>
      <c r="UTG65"/>
      <c r="UTH65"/>
      <c r="UTI65"/>
      <c r="UTJ65"/>
      <c r="UTK65"/>
      <c r="UTL65"/>
      <c r="UTM65"/>
      <c r="UTN65"/>
      <c r="UTO65"/>
      <c r="UTP65"/>
      <c r="UTQ65"/>
      <c r="UTR65"/>
      <c r="UTS65"/>
      <c r="UTT65"/>
      <c r="UTU65"/>
      <c r="UTV65"/>
      <c r="UTW65"/>
      <c r="UTX65"/>
      <c r="UTY65"/>
      <c r="UTZ65"/>
      <c r="UUA65"/>
      <c r="UUB65"/>
      <c r="UUC65"/>
      <c r="UUD65"/>
      <c r="UUE65"/>
      <c r="UUF65"/>
      <c r="UUG65"/>
      <c r="UUH65"/>
      <c r="UUI65"/>
      <c r="UUJ65"/>
      <c r="UUK65"/>
      <c r="UUL65"/>
      <c r="UUM65"/>
      <c r="UUN65"/>
      <c r="UUO65"/>
      <c r="UUP65"/>
      <c r="UUQ65"/>
      <c r="UUR65"/>
      <c r="UUS65"/>
      <c r="UUT65"/>
      <c r="UUU65"/>
      <c r="UUV65"/>
      <c r="UUW65"/>
      <c r="UUX65"/>
      <c r="UUY65"/>
      <c r="UUZ65"/>
      <c r="UVA65"/>
      <c r="UVB65"/>
      <c r="UVC65"/>
      <c r="UVD65"/>
      <c r="UVE65"/>
      <c r="UVF65"/>
      <c r="UVG65"/>
      <c r="UVH65"/>
      <c r="UVI65"/>
      <c r="UVJ65"/>
      <c r="UVK65"/>
      <c r="UVL65"/>
      <c r="UVM65"/>
      <c r="UVN65"/>
      <c r="UVO65"/>
      <c r="UVP65"/>
      <c r="UVQ65"/>
      <c r="UVR65"/>
      <c r="UVS65"/>
      <c r="UVT65"/>
      <c r="UVU65"/>
      <c r="UVV65"/>
      <c r="UVW65"/>
      <c r="UVX65"/>
      <c r="UVY65"/>
      <c r="UVZ65"/>
      <c r="UWA65"/>
      <c r="UWB65"/>
      <c r="UWC65"/>
      <c r="UWD65"/>
      <c r="UWE65"/>
      <c r="UWF65"/>
      <c r="UWG65"/>
      <c r="UWH65"/>
      <c r="UWI65"/>
      <c r="UWJ65"/>
      <c r="UWK65"/>
      <c r="UWL65"/>
      <c r="UWM65"/>
      <c r="UWN65"/>
      <c r="UWO65"/>
      <c r="UWP65"/>
      <c r="UWQ65"/>
      <c r="UWR65"/>
      <c r="UWS65"/>
      <c r="UWT65"/>
      <c r="UWU65"/>
      <c r="UWV65"/>
      <c r="UWW65"/>
      <c r="UWX65"/>
      <c r="UWY65"/>
      <c r="UWZ65"/>
      <c r="UXA65"/>
      <c r="UXB65"/>
      <c r="UXC65"/>
      <c r="UXD65"/>
      <c r="UXE65"/>
      <c r="UXF65"/>
      <c r="UXG65"/>
      <c r="UXH65"/>
      <c r="UXI65"/>
      <c r="UXJ65"/>
      <c r="UXK65"/>
      <c r="UXL65"/>
      <c r="UXM65"/>
      <c r="UXN65"/>
      <c r="UXO65"/>
      <c r="UXP65"/>
      <c r="UXQ65"/>
      <c r="UXR65"/>
      <c r="UXS65"/>
      <c r="UXT65"/>
      <c r="UXU65"/>
      <c r="UXV65"/>
      <c r="UXW65"/>
      <c r="UXX65"/>
      <c r="UXY65"/>
      <c r="UXZ65"/>
      <c r="UYA65"/>
      <c r="UYB65"/>
      <c r="UYC65"/>
      <c r="UYD65"/>
      <c r="UYE65"/>
      <c r="UYF65"/>
      <c r="UYG65"/>
      <c r="UYH65"/>
      <c r="UYI65"/>
      <c r="UYJ65"/>
      <c r="UYK65"/>
      <c r="UYL65"/>
      <c r="UYM65"/>
      <c r="UYN65"/>
      <c r="UYO65"/>
      <c r="UYP65"/>
      <c r="UYQ65"/>
      <c r="UYR65"/>
      <c r="UYS65"/>
      <c r="UYT65"/>
      <c r="UYU65"/>
      <c r="UYV65"/>
      <c r="UYW65"/>
      <c r="UYX65"/>
      <c r="UYY65"/>
      <c r="UYZ65"/>
      <c r="UZA65"/>
      <c r="UZB65"/>
      <c r="UZC65"/>
      <c r="UZD65"/>
      <c r="UZE65"/>
      <c r="UZF65"/>
      <c r="UZG65"/>
      <c r="UZH65"/>
      <c r="UZI65"/>
      <c r="UZJ65"/>
      <c r="UZK65"/>
      <c r="UZL65"/>
      <c r="UZM65"/>
      <c r="UZN65"/>
      <c r="UZO65"/>
      <c r="UZP65"/>
      <c r="UZQ65"/>
      <c r="UZR65"/>
      <c r="UZS65"/>
      <c r="UZT65"/>
      <c r="UZU65"/>
      <c r="UZV65"/>
      <c r="UZW65"/>
      <c r="UZX65"/>
      <c r="UZY65"/>
      <c r="UZZ65"/>
      <c r="VAA65"/>
      <c r="VAB65"/>
      <c r="VAC65"/>
      <c r="VAD65"/>
      <c r="VAE65"/>
      <c r="VAF65"/>
      <c r="VAG65"/>
      <c r="VAH65"/>
      <c r="VAI65"/>
      <c r="VAJ65"/>
      <c r="VAK65"/>
      <c r="VAL65"/>
      <c r="VAM65"/>
      <c r="VAN65"/>
      <c r="VAO65"/>
      <c r="VAP65"/>
      <c r="VAQ65"/>
      <c r="VAR65"/>
      <c r="VAS65"/>
      <c r="VAT65"/>
      <c r="VAU65"/>
      <c r="VAV65"/>
      <c r="VAW65"/>
      <c r="VAX65"/>
      <c r="VAY65"/>
      <c r="VAZ65"/>
      <c r="VBA65"/>
      <c r="VBB65"/>
      <c r="VBC65"/>
      <c r="VBD65"/>
      <c r="VBE65"/>
      <c r="VBF65"/>
      <c r="VBG65"/>
      <c r="VBH65"/>
      <c r="VBI65"/>
      <c r="VBJ65"/>
      <c r="VBK65"/>
      <c r="VBL65"/>
      <c r="VBM65"/>
      <c r="VBN65"/>
      <c r="VBO65"/>
      <c r="VBP65"/>
      <c r="VBQ65"/>
      <c r="VBR65"/>
      <c r="VBS65"/>
      <c r="VBT65"/>
      <c r="VBU65"/>
      <c r="VBV65"/>
      <c r="VBW65"/>
      <c r="VBX65"/>
      <c r="VBY65"/>
      <c r="VBZ65"/>
      <c r="VCA65"/>
      <c r="VCB65"/>
      <c r="VCC65"/>
      <c r="VCD65"/>
      <c r="VCE65"/>
      <c r="VCF65"/>
      <c r="VCG65"/>
      <c r="VCH65"/>
      <c r="VCI65"/>
      <c r="VCJ65"/>
      <c r="VCK65"/>
      <c r="VCL65"/>
      <c r="VCM65"/>
      <c r="VCN65"/>
      <c r="VCO65"/>
      <c r="VCP65"/>
      <c r="VCQ65"/>
      <c r="VCR65"/>
      <c r="VCS65"/>
      <c r="VCT65"/>
      <c r="VCU65"/>
      <c r="VCV65"/>
      <c r="VCW65"/>
      <c r="VCX65"/>
      <c r="VCY65"/>
      <c r="VCZ65"/>
      <c r="VDA65"/>
      <c r="VDB65"/>
      <c r="VDC65"/>
      <c r="VDD65"/>
      <c r="VDE65"/>
      <c r="VDF65"/>
      <c r="VDG65"/>
      <c r="VDH65"/>
      <c r="VDI65"/>
      <c r="VDJ65"/>
      <c r="VDK65"/>
      <c r="VDL65"/>
      <c r="VDM65"/>
      <c r="VDN65"/>
      <c r="VDO65"/>
      <c r="VDP65"/>
      <c r="VDQ65"/>
      <c r="VDR65"/>
      <c r="VDS65"/>
      <c r="VDT65"/>
      <c r="VDU65"/>
      <c r="VDV65"/>
      <c r="VDW65"/>
      <c r="VDX65"/>
      <c r="VDY65"/>
      <c r="VDZ65"/>
      <c r="VEA65"/>
      <c r="VEB65"/>
      <c r="VEC65"/>
      <c r="VED65"/>
      <c r="VEE65"/>
      <c r="VEF65"/>
      <c r="VEG65"/>
      <c r="VEH65"/>
      <c r="VEI65"/>
      <c r="VEJ65"/>
      <c r="VEK65"/>
      <c r="VEL65"/>
      <c r="VEM65"/>
      <c r="VEN65"/>
      <c r="VEO65"/>
      <c r="VEP65"/>
      <c r="VEQ65"/>
      <c r="VER65"/>
      <c r="VES65"/>
      <c r="VET65"/>
      <c r="VEU65"/>
      <c r="VEV65"/>
      <c r="VEW65"/>
      <c r="VEX65"/>
      <c r="VEY65"/>
      <c r="VEZ65"/>
      <c r="VFA65"/>
      <c r="VFB65"/>
      <c r="VFC65"/>
      <c r="VFD65"/>
      <c r="VFE65"/>
      <c r="VFF65"/>
      <c r="VFG65"/>
      <c r="VFH65"/>
      <c r="VFI65"/>
      <c r="VFJ65"/>
      <c r="VFK65"/>
      <c r="VFL65"/>
      <c r="VFM65"/>
      <c r="VFN65"/>
      <c r="VFO65"/>
      <c r="VFP65"/>
      <c r="VFQ65"/>
      <c r="VFR65"/>
      <c r="VFS65"/>
      <c r="VFT65"/>
      <c r="VFU65"/>
      <c r="VFV65"/>
      <c r="VFW65"/>
      <c r="VFX65"/>
      <c r="VFY65"/>
      <c r="VFZ65"/>
      <c r="VGA65"/>
      <c r="VGB65"/>
      <c r="VGC65"/>
      <c r="VGD65"/>
      <c r="VGE65"/>
      <c r="VGF65"/>
      <c r="VGG65"/>
      <c r="VGH65"/>
      <c r="VGI65"/>
      <c r="VGJ65"/>
      <c r="VGK65"/>
      <c r="VGL65"/>
      <c r="VGM65"/>
      <c r="VGN65"/>
      <c r="VGO65"/>
      <c r="VGP65"/>
      <c r="VGQ65"/>
      <c r="VGR65"/>
      <c r="VGS65"/>
      <c r="VGT65"/>
      <c r="VGU65"/>
      <c r="VGV65"/>
      <c r="VGW65"/>
      <c r="VGX65"/>
      <c r="VGY65"/>
      <c r="VGZ65"/>
      <c r="VHA65"/>
      <c r="VHB65"/>
      <c r="VHC65"/>
      <c r="VHD65"/>
      <c r="VHE65"/>
      <c r="VHF65"/>
      <c r="VHG65"/>
      <c r="VHH65"/>
      <c r="VHI65"/>
      <c r="VHJ65"/>
      <c r="VHK65"/>
      <c r="VHL65"/>
      <c r="VHM65"/>
      <c r="VHN65"/>
      <c r="VHO65"/>
      <c r="VHP65"/>
      <c r="VHQ65"/>
      <c r="VHR65"/>
      <c r="VHS65"/>
      <c r="VHT65"/>
      <c r="VHU65"/>
      <c r="VHV65"/>
      <c r="VHW65"/>
      <c r="VHX65"/>
      <c r="VHY65"/>
      <c r="VHZ65"/>
      <c r="VIA65"/>
      <c r="VIB65"/>
      <c r="VIC65"/>
      <c r="VID65"/>
      <c r="VIE65"/>
      <c r="VIF65"/>
      <c r="VIG65"/>
      <c r="VIH65"/>
      <c r="VII65"/>
      <c r="VIJ65"/>
      <c r="VIK65"/>
      <c r="VIL65"/>
      <c r="VIM65"/>
      <c r="VIN65"/>
      <c r="VIO65"/>
      <c r="VIP65"/>
      <c r="VIQ65"/>
      <c r="VIR65"/>
      <c r="VIS65"/>
      <c r="VIT65"/>
      <c r="VIU65"/>
      <c r="VIV65"/>
      <c r="VIW65"/>
      <c r="VIX65"/>
      <c r="VIY65"/>
      <c r="VIZ65"/>
      <c r="VJA65"/>
      <c r="VJB65"/>
      <c r="VJC65"/>
      <c r="VJD65"/>
      <c r="VJE65"/>
      <c r="VJF65"/>
      <c r="VJG65"/>
      <c r="VJH65"/>
      <c r="VJI65"/>
      <c r="VJJ65"/>
      <c r="VJK65"/>
      <c r="VJL65"/>
      <c r="VJM65"/>
      <c r="VJN65"/>
      <c r="VJO65"/>
      <c r="VJP65"/>
      <c r="VJQ65"/>
      <c r="VJR65"/>
      <c r="VJS65"/>
      <c r="VJT65"/>
      <c r="VJU65"/>
      <c r="VJV65"/>
      <c r="VJW65"/>
      <c r="VJX65"/>
      <c r="VJY65"/>
      <c r="VJZ65"/>
      <c r="VKA65"/>
      <c r="VKB65"/>
      <c r="VKC65"/>
      <c r="VKD65"/>
      <c r="VKE65"/>
      <c r="VKF65"/>
      <c r="VKG65"/>
      <c r="VKH65"/>
      <c r="VKI65"/>
      <c r="VKJ65"/>
      <c r="VKK65"/>
      <c r="VKL65"/>
      <c r="VKM65"/>
      <c r="VKN65"/>
      <c r="VKO65"/>
      <c r="VKP65"/>
      <c r="VKQ65"/>
      <c r="VKR65"/>
      <c r="VKS65"/>
      <c r="VKT65"/>
      <c r="VKU65"/>
      <c r="VKV65"/>
      <c r="VKW65"/>
      <c r="VKX65"/>
      <c r="VKY65"/>
      <c r="VKZ65"/>
      <c r="VLA65"/>
      <c r="VLB65"/>
      <c r="VLC65"/>
      <c r="VLD65"/>
      <c r="VLE65"/>
      <c r="VLF65"/>
      <c r="VLG65"/>
      <c r="VLH65"/>
      <c r="VLI65"/>
      <c r="VLJ65"/>
      <c r="VLK65"/>
      <c r="VLL65"/>
      <c r="VLM65"/>
      <c r="VLN65"/>
      <c r="VLO65"/>
      <c r="VLP65"/>
      <c r="VLQ65"/>
      <c r="VLR65"/>
      <c r="VLS65"/>
      <c r="VLT65"/>
      <c r="VLU65"/>
      <c r="VLV65"/>
      <c r="VLW65"/>
      <c r="VLX65"/>
      <c r="VLY65"/>
      <c r="VLZ65"/>
      <c r="VMA65"/>
      <c r="VMB65"/>
      <c r="VMC65"/>
      <c r="VMD65"/>
      <c r="VME65"/>
      <c r="VMF65"/>
      <c r="VMG65"/>
      <c r="VMH65"/>
      <c r="VMI65"/>
      <c r="VMJ65"/>
      <c r="VMK65"/>
      <c r="VML65"/>
      <c r="VMM65"/>
      <c r="VMN65"/>
      <c r="VMO65"/>
      <c r="VMP65"/>
      <c r="VMQ65"/>
      <c r="VMR65"/>
      <c r="VMS65"/>
      <c r="VMT65"/>
      <c r="VMU65"/>
      <c r="VMV65"/>
      <c r="VMW65"/>
      <c r="VMX65"/>
      <c r="VMY65"/>
      <c r="VMZ65"/>
      <c r="VNA65"/>
      <c r="VNB65"/>
      <c r="VNC65"/>
      <c r="VND65"/>
      <c r="VNE65"/>
      <c r="VNF65"/>
      <c r="VNG65"/>
      <c r="VNH65"/>
      <c r="VNI65"/>
      <c r="VNJ65"/>
      <c r="VNK65"/>
      <c r="VNL65"/>
      <c r="VNM65"/>
      <c r="VNN65"/>
      <c r="VNO65"/>
      <c r="VNP65"/>
      <c r="VNQ65"/>
      <c r="VNR65"/>
      <c r="VNS65"/>
      <c r="VNT65"/>
      <c r="VNU65"/>
      <c r="VNV65"/>
      <c r="VNW65"/>
      <c r="VNX65"/>
      <c r="VNY65"/>
      <c r="VNZ65"/>
      <c r="VOA65"/>
      <c r="VOB65"/>
      <c r="VOC65"/>
      <c r="VOD65"/>
      <c r="VOE65"/>
      <c r="VOF65"/>
      <c r="VOG65"/>
      <c r="VOH65"/>
      <c r="VOI65"/>
      <c r="VOJ65"/>
      <c r="VOK65"/>
      <c r="VOL65"/>
      <c r="VOM65"/>
      <c r="VON65"/>
      <c r="VOO65"/>
      <c r="VOP65"/>
      <c r="VOQ65"/>
      <c r="VOR65"/>
      <c r="VOS65"/>
      <c r="VOT65"/>
      <c r="VOU65"/>
      <c r="VOV65"/>
      <c r="VOW65"/>
      <c r="VOX65"/>
      <c r="VOY65"/>
      <c r="VOZ65"/>
      <c r="VPA65"/>
      <c r="VPB65"/>
      <c r="VPC65"/>
      <c r="VPD65"/>
      <c r="VPE65"/>
      <c r="VPF65"/>
      <c r="VPG65"/>
      <c r="VPH65"/>
      <c r="VPI65"/>
      <c r="VPJ65"/>
      <c r="VPK65"/>
      <c r="VPL65"/>
      <c r="VPM65"/>
      <c r="VPN65"/>
      <c r="VPO65"/>
      <c r="VPP65"/>
      <c r="VPQ65"/>
      <c r="VPR65"/>
      <c r="VPS65"/>
      <c r="VPT65"/>
      <c r="VPU65"/>
      <c r="VPV65"/>
      <c r="VPW65"/>
      <c r="VPX65"/>
      <c r="VPY65"/>
      <c r="VPZ65"/>
      <c r="VQA65"/>
      <c r="VQB65"/>
      <c r="VQC65"/>
      <c r="VQD65"/>
      <c r="VQE65"/>
      <c r="VQF65"/>
      <c r="VQG65"/>
      <c r="VQH65"/>
      <c r="VQI65"/>
      <c r="VQJ65"/>
      <c r="VQK65"/>
      <c r="VQL65"/>
      <c r="VQM65"/>
      <c r="VQN65"/>
      <c r="VQO65"/>
      <c r="VQP65"/>
      <c r="VQQ65"/>
      <c r="VQR65"/>
      <c r="VQS65"/>
      <c r="VQT65"/>
      <c r="VQU65"/>
      <c r="VQV65"/>
      <c r="VQW65"/>
      <c r="VQX65"/>
      <c r="VQY65"/>
      <c r="VQZ65"/>
      <c r="VRA65"/>
      <c r="VRB65"/>
      <c r="VRC65"/>
      <c r="VRD65"/>
      <c r="VRE65"/>
      <c r="VRF65"/>
      <c r="VRG65"/>
      <c r="VRH65"/>
      <c r="VRI65"/>
      <c r="VRJ65"/>
      <c r="VRK65"/>
      <c r="VRL65"/>
      <c r="VRM65"/>
      <c r="VRN65"/>
      <c r="VRO65"/>
      <c r="VRP65"/>
      <c r="VRQ65"/>
      <c r="VRR65"/>
      <c r="VRS65"/>
      <c r="VRT65"/>
      <c r="VRU65"/>
      <c r="VRV65"/>
      <c r="VRW65"/>
      <c r="VRX65"/>
      <c r="VRY65"/>
      <c r="VRZ65"/>
      <c r="VSA65"/>
      <c r="VSB65"/>
      <c r="VSC65"/>
      <c r="VSD65"/>
      <c r="VSE65"/>
      <c r="VSF65"/>
      <c r="VSG65"/>
      <c r="VSH65"/>
      <c r="VSI65"/>
      <c r="VSJ65"/>
      <c r="VSK65"/>
      <c r="VSL65"/>
      <c r="VSM65"/>
      <c r="VSN65"/>
      <c r="VSO65"/>
      <c r="VSP65"/>
      <c r="VSQ65"/>
      <c r="VSR65"/>
      <c r="VSS65"/>
      <c r="VST65"/>
      <c r="VSU65"/>
      <c r="VSV65"/>
      <c r="VSW65"/>
      <c r="VSX65"/>
      <c r="VSY65"/>
      <c r="VSZ65"/>
      <c r="VTA65"/>
      <c r="VTB65"/>
      <c r="VTC65"/>
      <c r="VTD65"/>
      <c r="VTE65"/>
      <c r="VTF65"/>
      <c r="VTG65"/>
      <c r="VTH65"/>
      <c r="VTI65"/>
      <c r="VTJ65"/>
      <c r="VTK65"/>
      <c r="VTL65"/>
      <c r="VTM65"/>
      <c r="VTN65"/>
      <c r="VTO65"/>
      <c r="VTP65"/>
      <c r="VTQ65"/>
      <c r="VTR65"/>
      <c r="VTS65"/>
      <c r="VTT65"/>
      <c r="VTU65"/>
      <c r="VTV65"/>
      <c r="VTW65"/>
      <c r="VTX65"/>
      <c r="VTY65"/>
      <c r="VTZ65"/>
      <c r="VUA65"/>
      <c r="VUB65"/>
      <c r="VUC65"/>
      <c r="VUD65"/>
      <c r="VUE65"/>
      <c r="VUF65"/>
      <c r="VUG65"/>
      <c r="VUH65"/>
      <c r="VUI65"/>
      <c r="VUJ65"/>
      <c r="VUK65"/>
      <c r="VUL65"/>
      <c r="VUM65"/>
      <c r="VUN65"/>
      <c r="VUO65"/>
      <c r="VUP65"/>
      <c r="VUQ65"/>
      <c r="VUR65"/>
      <c r="VUS65"/>
      <c r="VUT65"/>
      <c r="VUU65"/>
      <c r="VUV65"/>
      <c r="VUW65"/>
      <c r="VUX65"/>
      <c r="VUY65"/>
      <c r="VUZ65"/>
      <c r="VVA65"/>
      <c r="VVB65"/>
      <c r="VVC65"/>
      <c r="VVD65"/>
      <c r="VVE65"/>
      <c r="VVF65"/>
      <c r="VVG65"/>
      <c r="VVH65"/>
      <c r="VVI65"/>
      <c r="VVJ65"/>
      <c r="VVK65"/>
      <c r="VVL65"/>
      <c r="VVM65"/>
      <c r="VVN65"/>
      <c r="VVO65"/>
      <c r="VVP65"/>
      <c r="VVQ65"/>
      <c r="VVR65"/>
      <c r="VVS65"/>
      <c r="VVT65"/>
      <c r="VVU65"/>
      <c r="VVV65"/>
      <c r="VVW65"/>
      <c r="VVX65"/>
      <c r="VVY65"/>
      <c r="VVZ65"/>
      <c r="VWA65"/>
      <c r="VWB65"/>
      <c r="VWC65"/>
      <c r="VWD65"/>
      <c r="VWE65"/>
      <c r="VWF65"/>
      <c r="VWG65"/>
      <c r="VWH65"/>
      <c r="VWI65"/>
      <c r="VWJ65"/>
      <c r="VWK65"/>
      <c r="VWL65"/>
      <c r="VWM65"/>
      <c r="VWN65"/>
      <c r="VWO65"/>
      <c r="VWP65"/>
      <c r="VWQ65"/>
      <c r="VWR65"/>
      <c r="VWS65"/>
      <c r="VWT65"/>
      <c r="VWU65"/>
      <c r="VWV65"/>
      <c r="VWW65"/>
      <c r="VWX65"/>
      <c r="VWY65"/>
      <c r="VWZ65"/>
      <c r="VXA65"/>
      <c r="VXB65"/>
      <c r="VXC65"/>
      <c r="VXD65"/>
      <c r="VXE65"/>
      <c r="VXF65"/>
      <c r="VXG65"/>
      <c r="VXH65"/>
      <c r="VXI65"/>
      <c r="VXJ65"/>
      <c r="VXK65"/>
      <c r="VXL65"/>
      <c r="VXM65"/>
      <c r="VXN65"/>
      <c r="VXO65"/>
      <c r="VXP65"/>
      <c r="VXQ65"/>
      <c r="VXR65"/>
      <c r="VXS65"/>
      <c r="VXT65"/>
      <c r="VXU65"/>
      <c r="VXV65"/>
      <c r="VXW65"/>
      <c r="VXX65"/>
      <c r="VXY65"/>
      <c r="VXZ65"/>
      <c r="VYA65"/>
      <c r="VYB65"/>
      <c r="VYC65"/>
      <c r="VYD65"/>
      <c r="VYE65"/>
      <c r="VYF65"/>
      <c r="VYG65"/>
      <c r="VYH65"/>
      <c r="VYI65"/>
      <c r="VYJ65"/>
      <c r="VYK65"/>
      <c r="VYL65"/>
      <c r="VYM65"/>
      <c r="VYN65"/>
      <c r="VYO65"/>
      <c r="VYP65"/>
      <c r="VYQ65"/>
      <c r="VYR65"/>
      <c r="VYS65"/>
      <c r="VYT65"/>
      <c r="VYU65"/>
      <c r="VYV65"/>
      <c r="VYW65"/>
      <c r="VYX65"/>
      <c r="VYY65"/>
      <c r="VYZ65"/>
      <c r="VZA65"/>
      <c r="VZB65"/>
      <c r="VZC65"/>
      <c r="VZD65"/>
      <c r="VZE65"/>
      <c r="VZF65"/>
      <c r="VZG65"/>
      <c r="VZH65"/>
      <c r="VZI65"/>
      <c r="VZJ65"/>
      <c r="VZK65"/>
      <c r="VZL65"/>
      <c r="VZM65"/>
      <c r="VZN65"/>
      <c r="VZO65"/>
      <c r="VZP65"/>
      <c r="VZQ65"/>
      <c r="VZR65"/>
      <c r="VZS65"/>
      <c r="VZT65"/>
      <c r="VZU65"/>
      <c r="VZV65"/>
      <c r="VZW65"/>
      <c r="VZX65"/>
      <c r="VZY65"/>
      <c r="VZZ65"/>
      <c r="WAA65"/>
      <c r="WAB65"/>
      <c r="WAC65"/>
      <c r="WAD65"/>
      <c r="WAE65"/>
      <c r="WAF65"/>
      <c r="WAG65"/>
      <c r="WAH65"/>
      <c r="WAI65"/>
      <c r="WAJ65"/>
      <c r="WAK65"/>
      <c r="WAL65"/>
      <c r="WAM65"/>
      <c r="WAN65"/>
      <c r="WAO65"/>
      <c r="WAP65"/>
      <c r="WAQ65"/>
      <c r="WAR65"/>
      <c r="WAS65"/>
      <c r="WAT65"/>
      <c r="WAU65"/>
      <c r="WAV65"/>
      <c r="WAW65"/>
      <c r="WAX65"/>
      <c r="WAY65"/>
      <c r="WAZ65"/>
      <c r="WBA65"/>
      <c r="WBB65"/>
      <c r="WBC65"/>
      <c r="WBD65"/>
      <c r="WBE65"/>
      <c r="WBF65"/>
      <c r="WBG65"/>
      <c r="WBH65"/>
      <c r="WBI65"/>
      <c r="WBJ65"/>
      <c r="WBK65"/>
      <c r="WBL65"/>
      <c r="WBM65"/>
      <c r="WBN65"/>
      <c r="WBO65"/>
      <c r="WBP65"/>
      <c r="WBQ65"/>
      <c r="WBR65"/>
      <c r="WBS65"/>
      <c r="WBT65"/>
      <c r="WBU65"/>
      <c r="WBV65"/>
      <c r="WBW65"/>
      <c r="WBX65"/>
      <c r="WBY65"/>
      <c r="WBZ65"/>
      <c r="WCA65"/>
      <c r="WCB65"/>
      <c r="WCC65"/>
      <c r="WCD65"/>
      <c r="WCE65"/>
      <c r="WCF65"/>
      <c r="WCG65"/>
      <c r="WCH65"/>
      <c r="WCI65"/>
      <c r="WCJ65"/>
      <c r="WCK65"/>
      <c r="WCL65"/>
      <c r="WCM65"/>
      <c r="WCN65"/>
      <c r="WCO65"/>
      <c r="WCP65"/>
      <c r="WCQ65"/>
      <c r="WCR65"/>
      <c r="WCS65"/>
      <c r="WCT65"/>
      <c r="WCU65"/>
      <c r="WCV65"/>
      <c r="WCW65"/>
      <c r="WCX65"/>
      <c r="WCY65"/>
      <c r="WCZ65"/>
      <c r="WDA65"/>
      <c r="WDB65"/>
      <c r="WDC65"/>
      <c r="WDD65"/>
      <c r="WDE65"/>
      <c r="WDF65"/>
      <c r="WDG65"/>
      <c r="WDH65"/>
      <c r="WDI65"/>
      <c r="WDJ65"/>
      <c r="WDK65"/>
      <c r="WDL65"/>
      <c r="WDM65"/>
      <c r="WDN65"/>
      <c r="WDO65"/>
      <c r="WDP65"/>
      <c r="WDQ65"/>
      <c r="WDR65"/>
      <c r="WDS65"/>
      <c r="WDT65"/>
      <c r="WDU65"/>
      <c r="WDV65"/>
      <c r="WDW65"/>
      <c r="WDX65"/>
      <c r="WDY65"/>
      <c r="WDZ65"/>
      <c r="WEA65"/>
      <c r="WEB65"/>
      <c r="WEC65"/>
      <c r="WED65"/>
      <c r="WEE65"/>
      <c r="WEF65"/>
      <c r="WEG65"/>
      <c r="WEH65"/>
      <c r="WEI65"/>
      <c r="WEJ65"/>
      <c r="WEK65"/>
      <c r="WEL65"/>
      <c r="WEM65"/>
      <c r="WEN65"/>
      <c r="WEO65"/>
      <c r="WEP65"/>
      <c r="WEQ65"/>
      <c r="WER65"/>
      <c r="WES65"/>
      <c r="WET65"/>
      <c r="WEU65"/>
      <c r="WEV65"/>
      <c r="WEW65"/>
      <c r="WEX65"/>
      <c r="WEY65"/>
      <c r="WEZ65"/>
      <c r="WFA65"/>
      <c r="WFB65"/>
      <c r="WFC65"/>
      <c r="WFD65"/>
      <c r="WFE65"/>
      <c r="WFF65"/>
      <c r="WFG65"/>
      <c r="WFH65"/>
      <c r="WFI65"/>
      <c r="WFJ65"/>
      <c r="WFK65"/>
      <c r="WFL65"/>
      <c r="WFM65"/>
      <c r="WFN65"/>
      <c r="WFO65"/>
      <c r="WFP65"/>
      <c r="WFQ65"/>
      <c r="WFR65"/>
      <c r="WFS65"/>
      <c r="WFT65"/>
      <c r="WFU65"/>
      <c r="WFV65"/>
      <c r="WFW65"/>
      <c r="WFX65"/>
      <c r="WFY65"/>
      <c r="WFZ65"/>
      <c r="WGA65"/>
      <c r="WGB65"/>
      <c r="WGC65"/>
      <c r="WGD65"/>
      <c r="WGE65"/>
      <c r="WGF65"/>
      <c r="WGG65"/>
      <c r="WGH65"/>
      <c r="WGI65"/>
      <c r="WGJ65"/>
      <c r="WGK65"/>
      <c r="WGL65"/>
      <c r="WGM65"/>
      <c r="WGN65"/>
      <c r="WGO65"/>
      <c r="WGP65"/>
      <c r="WGQ65"/>
      <c r="WGR65"/>
      <c r="WGS65"/>
      <c r="WGT65"/>
      <c r="WGU65"/>
      <c r="WGV65"/>
      <c r="WGW65"/>
      <c r="WGX65"/>
      <c r="WGY65"/>
      <c r="WGZ65"/>
      <c r="WHA65"/>
      <c r="WHB65"/>
      <c r="WHC65"/>
      <c r="WHD65"/>
      <c r="WHE65"/>
      <c r="WHF65"/>
      <c r="WHG65"/>
      <c r="WHH65"/>
      <c r="WHI65"/>
      <c r="WHJ65"/>
      <c r="WHK65"/>
      <c r="WHL65"/>
      <c r="WHM65"/>
      <c r="WHN65"/>
      <c r="WHO65"/>
      <c r="WHP65"/>
      <c r="WHQ65"/>
      <c r="WHR65"/>
      <c r="WHS65"/>
      <c r="WHT65"/>
      <c r="WHU65"/>
      <c r="WHV65"/>
      <c r="WHW65"/>
      <c r="WHX65"/>
      <c r="WHY65"/>
      <c r="WHZ65"/>
      <c r="WIA65"/>
      <c r="WIB65"/>
      <c r="WIC65"/>
      <c r="WID65"/>
      <c r="WIE65"/>
      <c r="WIF65"/>
      <c r="WIG65"/>
      <c r="WIH65"/>
      <c r="WII65"/>
      <c r="WIJ65"/>
      <c r="WIK65"/>
      <c r="WIL65"/>
      <c r="WIM65"/>
      <c r="WIN65"/>
      <c r="WIO65"/>
      <c r="WIP65"/>
      <c r="WIQ65"/>
      <c r="WIR65"/>
      <c r="WIS65"/>
      <c r="WIT65"/>
      <c r="WIU65"/>
      <c r="WIV65"/>
      <c r="WIW65"/>
      <c r="WIX65"/>
      <c r="WIY65"/>
      <c r="WIZ65"/>
      <c r="WJA65"/>
      <c r="WJB65"/>
      <c r="WJC65"/>
      <c r="WJD65"/>
      <c r="WJE65"/>
      <c r="WJF65"/>
      <c r="WJG65"/>
      <c r="WJH65"/>
      <c r="WJI65"/>
      <c r="WJJ65"/>
      <c r="WJK65"/>
      <c r="WJL65"/>
      <c r="WJM65"/>
      <c r="WJN65"/>
      <c r="WJO65"/>
      <c r="WJP65"/>
      <c r="WJQ65"/>
      <c r="WJR65"/>
      <c r="WJS65"/>
      <c r="WJT65"/>
      <c r="WJU65"/>
      <c r="WJV65"/>
      <c r="WJW65"/>
      <c r="WJX65"/>
      <c r="WJY65"/>
      <c r="WJZ65"/>
      <c r="WKA65"/>
      <c r="WKB65"/>
      <c r="WKC65"/>
      <c r="WKD65"/>
      <c r="WKE65"/>
      <c r="WKF65"/>
      <c r="WKG65"/>
      <c r="WKH65"/>
      <c r="WKI65"/>
      <c r="WKJ65"/>
      <c r="WKK65"/>
      <c r="WKL65"/>
      <c r="WKM65"/>
      <c r="WKN65"/>
      <c r="WKO65"/>
      <c r="WKP65"/>
      <c r="WKQ65"/>
      <c r="WKR65"/>
      <c r="WKS65"/>
      <c r="WKT65"/>
      <c r="WKU65"/>
      <c r="WKV65"/>
      <c r="WKW65"/>
      <c r="WKX65"/>
      <c r="WKY65"/>
      <c r="WKZ65"/>
      <c r="WLA65"/>
      <c r="WLB65"/>
      <c r="WLC65"/>
      <c r="WLD65"/>
      <c r="WLE65"/>
      <c r="WLF65"/>
      <c r="WLG65"/>
      <c r="WLH65"/>
      <c r="WLI65"/>
      <c r="WLJ65"/>
      <c r="WLK65"/>
      <c r="WLL65"/>
      <c r="WLM65"/>
      <c r="WLN65"/>
      <c r="WLO65"/>
      <c r="WLP65"/>
      <c r="WLQ65"/>
      <c r="WLR65"/>
      <c r="WLS65"/>
      <c r="WLT65"/>
      <c r="WLU65"/>
      <c r="WLV65"/>
      <c r="WLW65"/>
      <c r="WLX65"/>
      <c r="WLY65"/>
      <c r="WLZ65"/>
      <c r="WMA65"/>
      <c r="WMB65"/>
      <c r="WMC65"/>
      <c r="WMD65"/>
      <c r="WME65"/>
      <c r="WMF65"/>
      <c r="WMG65"/>
      <c r="WMH65"/>
      <c r="WMI65"/>
      <c r="WMJ65"/>
      <c r="WMK65"/>
      <c r="WML65"/>
      <c r="WMM65"/>
      <c r="WMN65"/>
      <c r="WMO65"/>
      <c r="WMP65"/>
      <c r="WMQ65"/>
      <c r="WMR65"/>
      <c r="WMS65"/>
      <c r="WMT65"/>
      <c r="WMU65"/>
      <c r="WMV65"/>
      <c r="WMW65"/>
      <c r="WMX65"/>
      <c r="WMY65"/>
      <c r="WMZ65"/>
      <c r="WNA65"/>
      <c r="WNB65"/>
      <c r="WNC65"/>
      <c r="WND65"/>
      <c r="WNE65"/>
      <c r="WNF65"/>
      <c r="WNG65"/>
      <c r="WNH65"/>
      <c r="WNI65"/>
      <c r="WNJ65"/>
      <c r="WNK65"/>
      <c r="WNL65"/>
      <c r="WNM65"/>
      <c r="WNN65"/>
      <c r="WNO65"/>
      <c r="WNP65"/>
      <c r="WNQ65"/>
      <c r="WNR65"/>
      <c r="WNS65"/>
      <c r="WNT65"/>
      <c r="WNU65"/>
      <c r="WNV65"/>
      <c r="WNW65"/>
      <c r="WNX65"/>
      <c r="WNY65"/>
      <c r="WNZ65"/>
      <c r="WOA65"/>
      <c r="WOB65"/>
      <c r="WOC65"/>
      <c r="WOD65"/>
      <c r="WOE65"/>
      <c r="WOF65"/>
      <c r="WOG65"/>
      <c r="WOH65"/>
      <c r="WOI65"/>
      <c r="WOJ65"/>
      <c r="WOK65"/>
      <c r="WOL65"/>
      <c r="WOM65"/>
      <c r="WON65"/>
      <c r="WOO65"/>
      <c r="WOP65"/>
      <c r="WOQ65"/>
      <c r="WOR65"/>
      <c r="WOS65"/>
      <c r="WOT65"/>
      <c r="WOU65"/>
      <c r="WOV65"/>
      <c r="WOW65"/>
      <c r="WOX65"/>
      <c r="WOY65"/>
      <c r="WOZ65"/>
      <c r="WPA65"/>
      <c r="WPB65"/>
      <c r="WPC65"/>
      <c r="WPD65"/>
      <c r="WPE65"/>
      <c r="WPF65"/>
      <c r="WPG65"/>
      <c r="WPH65"/>
      <c r="WPI65"/>
      <c r="WPJ65"/>
      <c r="WPK65"/>
      <c r="WPL65"/>
      <c r="WPM65"/>
      <c r="WPN65"/>
      <c r="WPO65"/>
      <c r="WPP65"/>
      <c r="WPQ65"/>
      <c r="WPR65"/>
      <c r="WPS65"/>
      <c r="WPT65"/>
      <c r="WPU65"/>
      <c r="WPV65"/>
      <c r="WPW65"/>
      <c r="WPX65"/>
      <c r="WPY65"/>
      <c r="WPZ65"/>
      <c r="WQA65"/>
      <c r="WQB65"/>
      <c r="WQC65"/>
      <c r="WQD65"/>
      <c r="WQE65"/>
      <c r="WQF65"/>
      <c r="WQG65"/>
      <c r="WQH65"/>
      <c r="WQI65"/>
      <c r="WQJ65"/>
      <c r="WQK65"/>
      <c r="WQL65"/>
      <c r="WQM65"/>
      <c r="WQN65"/>
      <c r="WQO65"/>
      <c r="WQP65"/>
      <c r="WQQ65"/>
      <c r="WQR65"/>
      <c r="WQS65"/>
      <c r="WQT65"/>
      <c r="WQU65"/>
      <c r="WQV65"/>
      <c r="WQW65"/>
      <c r="WQX65"/>
      <c r="WQY65"/>
      <c r="WQZ65"/>
      <c r="WRA65"/>
      <c r="WRB65"/>
      <c r="WRC65"/>
      <c r="WRD65"/>
      <c r="WRE65"/>
      <c r="WRF65"/>
      <c r="WRG65"/>
      <c r="WRH65"/>
      <c r="WRI65"/>
      <c r="WRJ65"/>
      <c r="WRK65"/>
      <c r="WRL65"/>
      <c r="WRM65"/>
      <c r="WRN65"/>
      <c r="WRO65"/>
      <c r="WRP65"/>
      <c r="WRQ65"/>
      <c r="WRR65"/>
      <c r="WRS65"/>
      <c r="WRT65"/>
      <c r="WRU65"/>
      <c r="WRV65"/>
      <c r="WRW65"/>
      <c r="WRX65"/>
      <c r="WRY65"/>
      <c r="WRZ65"/>
      <c r="WSA65"/>
      <c r="WSB65"/>
      <c r="WSC65"/>
      <c r="WSD65"/>
      <c r="WSE65"/>
      <c r="WSF65"/>
      <c r="WSG65"/>
      <c r="WSH65"/>
      <c r="WSI65"/>
      <c r="WSJ65"/>
      <c r="WSK65"/>
      <c r="WSL65"/>
      <c r="WSM65"/>
      <c r="WSN65"/>
      <c r="WSO65"/>
      <c r="WSP65"/>
      <c r="WSQ65"/>
      <c r="WSR65"/>
      <c r="WSS65"/>
      <c r="WST65"/>
      <c r="WSU65"/>
      <c r="WSV65"/>
      <c r="WSW65"/>
      <c r="WSX65"/>
      <c r="WSY65"/>
      <c r="WSZ65"/>
      <c r="WTA65"/>
      <c r="WTB65"/>
      <c r="WTC65"/>
      <c r="WTD65"/>
      <c r="WTE65"/>
      <c r="WTF65"/>
      <c r="WTG65"/>
      <c r="WTH65"/>
      <c r="WTI65"/>
      <c r="WTJ65"/>
      <c r="WTK65"/>
      <c r="WTL65"/>
      <c r="WTM65"/>
      <c r="WTN65"/>
      <c r="WTO65"/>
      <c r="WTP65"/>
      <c r="WTQ65"/>
      <c r="WTR65"/>
      <c r="WTS65"/>
      <c r="WTT65"/>
      <c r="WTU65"/>
      <c r="WTV65"/>
      <c r="WTW65"/>
      <c r="WTX65"/>
      <c r="WTY65"/>
      <c r="WTZ65"/>
      <c r="WUA65"/>
      <c r="WUB65"/>
      <c r="WUC65"/>
      <c r="WUD65"/>
      <c r="WUE65"/>
      <c r="WUF65"/>
      <c r="WUG65"/>
      <c r="WUH65"/>
      <c r="WUI65"/>
      <c r="WUJ65"/>
      <c r="WUK65"/>
      <c r="WUL65"/>
      <c r="WUM65"/>
      <c r="WUN65"/>
      <c r="WUO65"/>
      <c r="WUP65"/>
      <c r="WUQ65"/>
      <c r="WUR65"/>
      <c r="WUS65"/>
      <c r="WUT65"/>
      <c r="WUU65"/>
      <c r="WUV65"/>
      <c r="WUW65"/>
      <c r="WUX65"/>
      <c r="WUY65"/>
      <c r="WUZ65"/>
      <c r="WVA65"/>
      <c r="WVB65"/>
      <c r="WVC65"/>
      <c r="WVD65"/>
      <c r="WVE65"/>
      <c r="WVF65"/>
      <c r="WVG65"/>
      <c r="WVH65"/>
      <c r="WVI65"/>
      <c r="WVJ65"/>
      <c r="WVK65"/>
      <c r="WVL65"/>
      <c r="WVM65"/>
      <c r="WVN65"/>
      <c r="WVO65"/>
      <c r="WVP65"/>
      <c r="WVQ65"/>
      <c r="WVR65"/>
      <c r="WVS65"/>
      <c r="WVT65"/>
      <c r="WVU65"/>
      <c r="WVV65"/>
      <c r="WVW65"/>
      <c r="WVX65"/>
      <c r="WVY65"/>
      <c r="WVZ65"/>
      <c r="WWA65"/>
      <c r="WWB65"/>
      <c r="WWC65"/>
      <c r="WWD65"/>
      <c r="WWE65"/>
      <c r="WWF65"/>
      <c r="WWG65"/>
      <c r="WWH65"/>
      <c r="WWI65"/>
      <c r="WWJ65"/>
      <c r="WWK65"/>
      <c r="WWL65"/>
      <c r="WWM65"/>
      <c r="WWN65"/>
      <c r="WWO65"/>
      <c r="WWP65"/>
      <c r="WWQ65"/>
      <c r="WWR65"/>
      <c r="WWS65"/>
      <c r="WWT65"/>
      <c r="WWU65"/>
      <c r="WWV65"/>
      <c r="WWW65"/>
      <c r="WWX65"/>
      <c r="WWY65"/>
      <c r="WWZ65"/>
      <c r="WXA65"/>
      <c r="WXB65"/>
      <c r="WXC65"/>
      <c r="WXD65"/>
      <c r="WXE65"/>
      <c r="WXF65"/>
      <c r="WXG65"/>
      <c r="WXH65"/>
      <c r="WXI65"/>
      <c r="WXJ65"/>
      <c r="WXK65"/>
      <c r="WXL65"/>
      <c r="WXM65"/>
      <c r="WXN65"/>
      <c r="WXO65"/>
      <c r="WXP65"/>
      <c r="WXQ65"/>
      <c r="WXR65"/>
      <c r="WXS65"/>
      <c r="WXT65"/>
      <c r="WXU65"/>
      <c r="WXV65"/>
      <c r="WXW65"/>
      <c r="WXX65"/>
      <c r="WXY65"/>
      <c r="WXZ65"/>
      <c r="WYA65"/>
      <c r="WYB65"/>
      <c r="WYC65"/>
      <c r="WYD65"/>
      <c r="WYE65"/>
      <c r="WYF65"/>
      <c r="WYG65"/>
      <c r="WYH65"/>
      <c r="WYI65"/>
      <c r="WYJ65"/>
      <c r="WYK65"/>
      <c r="WYL65"/>
      <c r="WYM65"/>
      <c r="WYN65"/>
      <c r="WYO65"/>
      <c r="WYP65"/>
      <c r="WYQ65"/>
      <c r="WYR65"/>
      <c r="WYS65"/>
      <c r="WYT65"/>
      <c r="WYU65"/>
      <c r="WYV65"/>
      <c r="WYW65"/>
      <c r="WYX65"/>
      <c r="WYY65"/>
      <c r="WYZ65"/>
      <c r="WZA65"/>
      <c r="WZB65"/>
      <c r="WZC65"/>
      <c r="WZD65"/>
      <c r="WZE65"/>
      <c r="WZF65"/>
      <c r="WZG65"/>
      <c r="WZH65"/>
      <c r="WZI65"/>
      <c r="WZJ65"/>
      <c r="WZK65"/>
      <c r="WZL65"/>
      <c r="WZM65"/>
      <c r="WZN65"/>
      <c r="WZO65"/>
      <c r="WZP65"/>
      <c r="WZQ65"/>
      <c r="WZR65"/>
      <c r="WZS65"/>
      <c r="WZT65"/>
      <c r="WZU65"/>
      <c r="WZV65"/>
      <c r="WZW65"/>
      <c r="WZX65"/>
      <c r="WZY65"/>
      <c r="WZZ65"/>
      <c r="XAA65"/>
      <c r="XAB65"/>
      <c r="XAC65"/>
      <c r="XAD65"/>
      <c r="XAE65"/>
      <c r="XAF65"/>
      <c r="XAG65"/>
      <c r="XAH65"/>
      <c r="XAI65"/>
      <c r="XAJ65"/>
      <c r="XAK65"/>
      <c r="XAL65"/>
      <c r="XAM65"/>
      <c r="XAN65"/>
      <c r="XAO65"/>
      <c r="XAP65"/>
      <c r="XAQ65"/>
      <c r="XAR65"/>
      <c r="XAS65"/>
      <c r="XAT65"/>
      <c r="XAU65"/>
      <c r="XAV65"/>
      <c r="XAW65"/>
      <c r="XAX65"/>
      <c r="XAY65"/>
      <c r="XAZ65"/>
      <c r="XBA65"/>
      <c r="XBB65"/>
      <c r="XBC65"/>
      <c r="XBD65"/>
      <c r="XBE65"/>
      <c r="XBF65"/>
      <c r="XBG65"/>
      <c r="XBH65"/>
      <c r="XBI65"/>
      <c r="XBJ65"/>
      <c r="XBK65"/>
      <c r="XBL65"/>
      <c r="XBM65"/>
      <c r="XBN65"/>
      <c r="XBO65"/>
      <c r="XBP65"/>
      <c r="XBQ65"/>
      <c r="XBR65"/>
      <c r="XBS65"/>
      <c r="XBT65"/>
      <c r="XBU65"/>
      <c r="XBV65"/>
      <c r="XBW65"/>
      <c r="XBX65"/>
      <c r="XBY65"/>
      <c r="XBZ65"/>
      <c r="XCA65"/>
      <c r="XCB65"/>
      <c r="XCC65"/>
      <c r="XCD65"/>
      <c r="XCE65"/>
      <c r="XCF65"/>
      <c r="XCG65"/>
      <c r="XCH65"/>
      <c r="XCI65"/>
      <c r="XCJ65"/>
      <c r="XCK65"/>
      <c r="XCL65"/>
      <c r="XCM65"/>
      <c r="XCN65"/>
      <c r="XCO65"/>
      <c r="XCP65"/>
      <c r="XCQ65"/>
      <c r="XCR65"/>
      <c r="XCS65"/>
      <c r="XCT65"/>
      <c r="XCU65"/>
      <c r="XCV65"/>
      <c r="XCW65"/>
      <c r="XCX65"/>
      <c r="XCY65"/>
      <c r="XCZ65"/>
      <c r="XDA65"/>
      <c r="XDB65"/>
      <c r="XDC65"/>
      <c r="XDD65"/>
      <c r="XDE65"/>
      <c r="XDF65"/>
      <c r="XDG65"/>
      <c r="XDH65"/>
      <c r="XDI65"/>
      <c r="XDJ65"/>
      <c r="XDK65"/>
      <c r="XDL65"/>
      <c r="XDM65"/>
      <c r="XDN65"/>
      <c r="XDO65"/>
      <c r="XDP65"/>
      <c r="XDQ65"/>
      <c r="XDR65"/>
      <c r="XDS65"/>
      <c r="XDT65"/>
      <c r="XDU65"/>
      <c r="XDV65"/>
      <c r="XDW65"/>
      <c r="XDX65"/>
      <c r="XDY65"/>
      <c r="XDZ65"/>
      <c r="XEA65"/>
      <c r="XEB65"/>
      <c r="XEC65"/>
      <c r="XED65"/>
      <c r="XEE65"/>
      <c r="XEF65"/>
      <c r="XEG65"/>
      <c r="XEH65"/>
      <c r="XEI65"/>
      <c r="XEJ65"/>
      <c r="XEK65"/>
      <c r="XEL65"/>
      <c r="XEM65"/>
      <c r="XEN65"/>
      <c r="XEO65"/>
      <c r="XEP65"/>
      <c r="XEQ65"/>
      <c r="XER65"/>
      <c r="XES65"/>
      <c r="XET65"/>
      <c r="XEU65"/>
      <c r="XEV65"/>
      <c r="XEW65"/>
      <c r="XEX65"/>
      <c r="XEY65"/>
      <c r="XEZ65"/>
      <c r="XFA65"/>
      <c r="XFB65"/>
      <c r="XFC65"/>
    </row>
    <row r="66" spans="2:16383" s="5" customFormat="1">
      <c r="B66"/>
      <c r="C66"/>
      <c r="D66"/>
      <c r="E66"/>
      <c r="F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  <c r="AMK66"/>
      <c r="AML66"/>
      <c r="AMM66"/>
      <c r="AMN66"/>
      <c r="AMO66"/>
      <c r="AMP66"/>
      <c r="AMQ66"/>
      <c r="AMR66"/>
      <c r="AMS66"/>
      <c r="AMT66"/>
      <c r="AMU66"/>
      <c r="AMV66"/>
      <c r="AMW66"/>
      <c r="AMX66"/>
      <c r="AMY66"/>
      <c r="AMZ66"/>
      <c r="ANA66"/>
      <c r="ANB66"/>
      <c r="ANC66"/>
      <c r="AND66"/>
      <c r="ANE66"/>
      <c r="ANF66"/>
      <c r="ANG66"/>
      <c r="ANH66"/>
      <c r="ANI66"/>
      <c r="ANJ66"/>
      <c r="ANK66"/>
      <c r="ANL66"/>
      <c r="ANM66"/>
      <c r="ANN66"/>
      <c r="ANO66"/>
      <c r="ANP66"/>
      <c r="ANQ66"/>
      <c r="ANR66"/>
      <c r="ANS66"/>
      <c r="ANT66"/>
      <c r="ANU66"/>
      <c r="ANV66"/>
      <c r="ANW66"/>
      <c r="ANX66"/>
      <c r="ANY66"/>
      <c r="ANZ66"/>
      <c r="AOA66"/>
      <c r="AOB66"/>
      <c r="AOC66"/>
      <c r="AOD66"/>
      <c r="AOE66"/>
      <c r="AOF66"/>
      <c r="AOG66"/>
      <c r="AOH66"/>
      <c r="AOI66"/>
      <c r="AOJ66"/>
      <c r="AOK66"/>
      <c r="AOL66"/>
      <c r="AOM66"/>
      <c r="AON66"/>
      <c r="AOO66"/>
      <c r="AOP66"/>
      <c r="AOQ66"/>
      <c r="AOR66"/>
      <c r="AOS66"/>
      <c r="AOT66"/>
      <c r="AOU66"/>
      <c r="AOV66"/>
      <c r="AOW66"/>
      <c r="AOX66"/>
      <c r="AOY66"/>
      <c r="AOZ66"/>
      <c r="APA66"/>
      <c r="APB66"/>
      <c r="APC66"/>
      <c r="APD66"/>
      <c r="APE66"/>
      <c r="APF66"/>
      <c r="APG66"/>
      <c r="APH66"/>
      <c r="API66"/>
      <c r="APJ66"/>
      <c r="APK66"/>
      <c r="APL66"/>
      <c r="APM66"/>
      <c r="APN66"/>
      <c r="APO66"/>
      <c r="APP66"/>
      <c r="APQ66"/>
      <c r="APR66"/>
      <c r="APS66"/>
      <c r="APT66"/>
      <c r="APU66"/>
      <c r="APV66"/>
      <c r="APW66"/>
      <c r="APX66"/>
      <c r="APY66"/>
      <c r="APZ66"/>
      <c r="AQA66"/>
      <c r="AQB66"/>
      <c r="AQC66"/>
      <c r="AQD66"/>
      <c r="AQE66"/>
      <c r="AQF66"/>
      <c r="AQG66"/>
      <c r="AQH66"/>
      <c r="AQI66"/>
      <c r="AQJ66"/>
      <c r="AQK66"/>
      <c r="AQL66"/>
      <c r="AQM66"/>
      <c r="AQN66"/>
      <c r="AQO66"/>
      <c r="AQP66"/>
      <c r="AQQ66"/>
      <c r="AQR66"/>
      <c r="AQS66"/>
      <c r="AQT66"/>
      <c r="AQU66"/>
      <c r="AQV66"/>
      <c r="AQW66"/>
      <c r="AQX66"/>
      <c r="AQY66"/>
      <c r="AQZ66"/>
      <c r="ARA66"/>
      <c r="ARB66"/>
      <c r="ARC66"/>
      <c r="ARD66"/>
      <c r="ARE66"/>
      <c r="ARF66"/>
      <c r="ARG66"/>
      <c r="ARH66"/>
      <c r="ARI66"/>
      <c r="ARJ66"/>
      <c r="ARK66"/>
      <c r="ARL66"/>
      <c r="ARM66"/>
      <c r="ARN66"/>
      <c r="ARO66"/>
      <c r="ARP66"/>
      <c r="ARQ66"/>
      <c r="ARR66"/>
      <c r="ARS66"/>
      <c r="ART66"/>
      <c r="ARU66"/>
      <c r="ARV66"/>
      <c r="ARW66"/>
      <c r="ARX66"/>
      <c r="ARY66"/>
      <c r="ARZ66"/>
      <c r="ASA66"/>
      <c r="ASB66"/>
      <c r="ASC66"/>
      <c r="ASD66"/>
      <c r="ASE66"/>
      <c r="ASF66"/>
      <c r="ASG66"/>
      <c r="ASH66"/>
      <c r="ASI66"/>
      <c r="ASJ66"/>
      <c r="ASK66"/>
      <c r="ASL66"/>
      <c r="ASM66"/>
      <c r="ASN66"/>
      <c r="ASO66"/>
      <c r="ASP66"/>
      <c r="ASQ66"/>
      <c r="ASR66"/>
      <c r="ASS66"/>
      <c r="AST66"/>
      <c r="ASU66"/>
      <c r="ASV66"/>
      <c r="ASW66"/>
      <c r="ASX66"/>
      <c r="ASY66"/>
      <c r="ASZ66"/>
      <c r="ATA66"/>
      <c r="ATB66"/>
      <c r="ATC66"/>
      <c r="ATD66"/>
      <c r="ATE66"/>
      <c r="ATF66"/>
      <c r="ATG66"/>
      <c r="ATH66"/>
      <c r="ATI66"/>
      <c r="ATJ66"/>
      <c r="ATK66"/>
      <c r="ATL66"/>
      <c r="ATM66"/>
      <c r="ATN66"/>
      <c r="ATO66"/>
      <c r="ATP66"/>
      <c r="ATQ66"/>
      <c r="ATR66"/>
      <c r="ATS66"/>
      <c r="ATT66"/>
      <c r="ATU66"/>
      <c r="ATV66"/>
      <c r="ATW66"/>
      <c r="ATX66"/>
      <c r="ATY66"/>
      <c r="ATZ66"/>
      <c r="AUA66"/>
      <c r="AUB66"/>
      <c r="AUC66"/>
      <c r="AUD66"/>
      <c r="AUE66"/>
      <c r="AUF66"/>
      <c r="AUG66"/>
      <c r="AUH66"/>
      <c r="AUI66"/>
      <c r="AUJ66"/>
      <c r="AUK66"/>
      <c r="AUL66"/>
      <c r="AUM66"/>
      <c r="AUN66"/>
      <c r="AUO66"/>
      <c r="AUP66"/>
      <c r="AUQ66"/>
      <c r="AUR66"/>
      <c r="AUS66"/>
      <c r="AUT66"/>
      <c r="AUU66"/>
      <c r="AUV66"/>
      <c r="AUW66"/>
      <c r="AUX66"/>
      <c r="AUY66"/>
      <c r="AUZ66"/>
      <c r="AVA66"/>
      <c r="AVB66"/>
      <c r="AVC66"/>
      <c r="AVD66"/>
      <c r="AVE66"/>
      <c r="AVF66"/>
      <c r="AVG66"/>
      <c r="AVH66"/>
      <c r="AVI66"/>
      <c r="AVJ66"/>
      <c r="AVK66"/>
      <c r="AVL66"/>
      <c r="AVM66"/>
      <c r="AVN66"/>
      <c r="AVO66"/>
      <c r="AVP66"/>
      <c r="AVQ66"/>
      <c r="AVR66"/>
      <c r="AVS66"/>
      <c r="AVT66"/>
      <c r="AVU66"/>
      <c r="AVV66"/>
      <c r="AVW66"/>
      <c r="AVX66"/>
      <c r="AVY66"/>
      <c r="AVZ66"/>
      <c r="AWA66"/>
      <c r="AWB66"/>
      <c r="AWC66"/>
      <c r="AWD66"/>
      <c r="AWE66"/>
      <c r="AWF66"/>
      <c r="AWG66"/>
      <c r="AWH66"/>
      <c r="AWI66"/>
      <c r="AWJ66"/>
      <c r="AWK66"/>
      <c r="AWL66"/>
      <c r="AWM66"/>
      <c r="AWN66"/>
      <c r="AWO66"/>
      <c r="AWP66"/>
      <c r="AWQ66"/>
      <c r="AWR66"/>
      <c r="AWS66"/>
      <c r="AWT66"/>
      <c r="AWU66"/>
      <c r="AWV66"/>
      <c r="AWW66"/>
      <c r="AWX66"/>
      <c r="AWY66"/>
      <c r="AWZ66"/>
      <c r="AXA66"/>
      <c r="AXB66"/>
      <c r="AXC66"/>
      <c r="AXD66"/>
      <c r="AXE66"/>
      <c r="AXF66"/>
      <c r="AXG66"/>
      <c r="AXH66"/>
      <c r="AXI66"/>
      <c r="AXJ66"/>
      <c r="AXK66"/>
      <c r="AXL66"/>
      <c r="AXM66"/>
      <c r="AXN66"/>
      <c r="AXO66"/>
      <c r="AXP66"/>
      <c r="AXQ66"/>
      <c r="AXR66"/>
      <c r="AXS66"/>
      <c r="AXT66"/>
      <c r="AXU66"/>
      <c r="AXV66"/>
      <c r="AXW66"/>
      <c r="AXX66"/>
      <c r="AXY66"/>
      <c r="AXZ66"/>
      <c r="AYA66"/>
      <c r="AYB66"/>
      <c r="AYC66"/>
      <c r="AYD66"/>
      <c r="AYE66"/>
      <c r="AYF66"/>
      <c r="AYG66"/>
      <c r="AYH66"/>
      <c r="AYI66"/>
      <c r="AYJ66"/>
      <c r="AYK66"/>
      <c r="AYL66"/>
      <c r="AYM66"/>
      <c r="AYN66"/>
      <c r="AYO66"/>
      <c r="AYP66"/>
      <c r="AYQ66"/>
      <c r="AYR66"/>
      <c r="AYS66"/>
      <c r="AYT66"/>
      <c r="AYU66"/>
      <c r="AYV66"/>
      <c r="AYW66"/>
      <c r="AYX66"/>
      <c r="AYY66"/>
      <c r="AYZ66"/>
      <c r="AZA66"/>
      <c r="AZB66"/>
      <c r="AZC66"/>
      <c r="AZD66"/>
      <c r="AZE66"/>
      <c r="AZF66"/>
      <c r="AZG66"/>
      <c r="AZH66"/>
      <c r="AZI66"/>
      <c r="AZJ66"/>
      <c r="AZK66"/>
      <c r="AZL66"/>
      <c r="AZM66"/>
      <c r="AZN66"/>
      <c r="AZO66"/>
      <c r="AZP66"/>
      <c r="AZQ66"/>
      <c r="AZR66"/>
      <c r="AZS66"/>
      <c r="AZT66"/>
      <c r="AZU66"/>
      <c r="AZV66"/>
      <c r="AZW66"/>
      <c r="AZX66"/>
      <c r="AZY66"/>
      <c r="AZZ66"/>
      <c r="BAA66"/>
      <c r="BAB66"/>
      <c r="BAC66"/>
      <c r="BAD66"/>
      <c r="BAE66"/>
      <c r="BAF66"/>
      <c r="BAG66"/>
      <c r="BAH66"/>
      <c r="BAI66"/>
      <c r="BAJ66"/>
      <c r="BAK66"/>
      <c r="BAL66"/>
      <c r="BAM66"/>
      <c r="BAN66"/>
      <c r="BAO66"/>
      <c r="BAP66"/>
      <c r="BAQ66"/>
      <c r="BAR66"/>
      <c r="BAS66"/>
      <c r="BAT66"/>
      <c r="BAU66"/>
      <c r="BAV66"/>
      <c r="BAW66"/>
      <c r="BAX66"/>
      <c r="BAY66"/>
      <c r="BAZ66"/>
      <c r="BBA66"/>
      <c r="BBB66"/>
      <c r="BBC66"/>
      <c r="BBD66"/>
      <c r="BBE66"/>
      <c r="BBF66"/>
      <c r="BBG66"/>
      <c r="BBH66"/>
      <c r="BBI66"/>
      <c r="BBJ66"/>
      <c r="BBK66"/>
      <c r="BBL66"/>
      <c r="BBM66"/>
      <c r="BBN66"/>
      <c r="BBO66"/>
      <c r="BBP66"/>
      <c r="BBQ66"/>
      <c r="BBR66"/>
      <c r="BBS66"/>
      <c r="BBT66"/>
      <c r="BBU66"/>
      <c r="BBV66"/>
      <c r="BBW66"/>
      <c r="BBX66"/>
      <c r="BBY66"/>
      <c r="BBZ66"/>
      <c r="BCA66"/>
      <c r="BCB66"/>
      <c r="BCC66"/>
      <c r="BCD66"/>
      <c r="BCE66"/>
      <c r="BCF66"/>
      <c r="BCG66"/>
      <c r="BCH66"/>
      <c r="BCI66"/>
      <c r="BCJ66"/>
      <c r="BCK66"/>
      <c r="BCL66"/>
      <c r="BCM66"/>
      <c r="BCN66"/>
      <c r="BCO66"/>
      <c r="BCP66"/>
      <c r="BCQ66"/>
      <c r="BCR66"/>
      <c r="BCS66"/>
      <c r="BCT66"/>
      <c r="BCU66"/>
      <c r="BCV66"/>
      <c r="BCW66"/>
      <c r="BCX66"/>
      <c r="BCY66"/>
      <c r="BCZ66"/>
      <c r="BDA66"/>
      <c r="BDB66"/>
      <c r="BDC66"/>
      <c r="BDD66"/>
      <c r="BDE66"/>
      <c r="BDF66"/>
      <c r="BDG66"/>
      <c r="BDH66"/>
      <c r="BDI66"/>
      <c r="BDJ66"/>
      <c r="BDK66"/>
      <c r="BDL66"/>
      <c r="BDM66"/>
      <c r="BDN66"/>
      <c r="BDO66"/>
      <c r="BDP66"/>
      <c r="BDQ66"/>
      <c r="BDR66"/>
      <c r="BDS66"/>
      <c r="BDT66"/>
      <c r="BDU66"/>
      <c r="BDV66"/>
      <c r="BDW66"/>
      <c r="BDX66"/>
      <c r="BDY66"/>
      <c r="BDZ66"/>
      <c r="BEA66"/>
      <c r="BEB66"/>
      <c r="BEC66"/>
      <c r="BED66"/>
      <c r="BEE66"/>
      <c r="BEF66"/>
      <c r="BEG66"/>
      <c r="BEH66"/>
      <c r="BEI66"/>
      <c r="BEJ66"/>
      <c r="BEK66"/>
      <c r="BEL66"/>
      <c r="BEM66"/>
      <c r="BEN66"/>
      <c r="BEO66"/>
      <c r="BEP66"/>
      <c r="BEQ66"/>
      <c r="BER66"/>
      <c r="BES66"/>
      <c r="BET66"/>
      <c r="BEU66"/>
      <c r="BEV66"/>
      <c r="BEW66"/>
      <c r="BEX66"/>
      <c r="BEY66"/>
      <c r="BEZ66"/>
      <c r="BFA66"/>
      <c r="BFB66"/>
      <c r="BFC66"/>
      <c r="BFD66"/>
      <c r="BFE66"/>
      <c r="BFF66"/>
      <c r="BFG66"/>
      <c r="BFH66"/>
      <c r="BFI66"/>
      <c r="BFJ66"/>
      <c r="BFK66"/>
      <c r="BFL66"/>
      <c r="BFM66"/>
      <c r="BFN66"/>
      <c r="BFO66"/>
      <c r="BFP66"/>
      <c r="BFQ66"/>
      <c r="BFR66"/>
      <c r="BFS66"/>
      <c r="BFT66"/>
      <c r="BFU66"/>
      <c r="BFV66"/>
      <c r="BFW66"/>
      <c r="BFX66"/>
      <c r="BFY66"/>
      <c r="BFZ66"/>
      <c r="BGA66"/>
      <c r="BGB66"/>
      <c r="BGC66"/>
      <c r="BGD66"/>
      <c r="BGE66"/>
      <c r="BGF66"/>
      <c r="BGG66"/>
      <c r="BGH66"/>
      <c r="BGI66"/>
      <c r="BGJ66"/>
      <c r="BGK66"/>
      <c r="BGL66"/>
      <c r="BGM66"/>
      <c r="BGN66"/>
      <c r="BGO66"/>
      <c r="BGP66"/>
      <c r="BGQ66"/>
      <c r="BGR66"/>
      <c r="BGS66"/>
      <c r="BGT66"/>
      <c r="BGU66"/>
      <c r="BGV66"/>
      <c r="BGW66"/>
      <c r="BGX66"/>
      <c r="BGY66"/>
      <c r="BGZ66"/>
      <c r="BHA66"/>
      <c r="BHB66"/>
      <c r="BHC66"/>
      <c r="BHD66"/>
      <c r="BHE66"/>
      <c r="BHF66"/>
      <c r="BHG66"/>
      <c r="BHH66"/>
      <c r="BHI66"/>
      <c r="BHJ66"/>
      <c r="BHK66"/>
      <c r="BHL66"/>
      <c r="BHM66"/>
      <c r="BHN66"/>
      <c r="BHO66"/>
      <c r="BHP66"/>
      <c r="BHQ66"/>
      <c r="BHR66"/>
      <c r="BHS66"/>
      <c r="BHT66"/>
      <c r="BHU66"/>
      <c r="BHV66"/>
      <c r="BHW66"/>
      <c r="BHX66"/>
      <c r="BHY66"/>
      <c r="BHZ66"/>
      <c r="BIA66"/>
      <c r="BIB66"/>
      <c r="BIC66"/>
      <c r="BID66"/>
      <c r="BIE66"/>
      <c r="BIF66"/>
      <c r="BIG66"/>
      <c r="BIH66"/>
      <c r="BII66"/>
      <c r="BIJ66"/>
      <c r="BIK66"/>
      <c r="BIL66"/>
      <c r="BIM66"/>
      <c r="BIN66"/>
      <c r="BIO66"/>
      <c r="BIP66"/>
      <c r="BIQ66"/>
      <c r="BIR66"/>
      <c r="BIS66"/>
      <c r="BIT66"/>
      <c r="BIU66"/>
      <c r="BIV66"/>
      <c r="BIW66"/>
      <c r="BIX66"/>
      <c r="BIY66"/>
      <c r="BIZ66"/>
      <c r="BJA66"/>
      <c r="BJB66"/>
      <c r="BJC66"/>
      <c r="BJD66"/>
      <c r="BJE66"/>
      <c r="BJF66"/>
      <c r="BJG66"/>
      <c r="BJH66"/>
      <c r="BJI66"/>
      <c r="BJJ66"/>
      <c r="BJK66"/>
      <c r="BJL66"/>
      <c r="BJM66"/>
      <c r="BJN66"/>
      <c r="BJO66"/>
      <c r="BJP66"/>
      <c r="BJQ66"/>
      <c r="BJR66"/>
      <c r="BJS66"/>
      <c r="BJT66"/>
      <c r="BJU66"/>
      <c r="BJV66"/>
      <c r="BJW66"/>
      <c r="BJX66"/>
      <c r="BJY66"/>
      <c r="BJZ66"/>
      <c r="BKA66"/>
      <c r="BKB66"/>
      <c r="BKC66"/>
      <c r="BKD66"/>
      <c r="BKE66"/>
      <c r="BKF66"/>
      <c r="BKG66"/>
      <c r="BKH66"/>
      <c r="BKI66"/>
      <c r="BKJ66"/>
      <c r="BKK66"/>
      <c r="BKL66"/>
      <c r="BKM66"/>
      <c r="BKN66"/>
      <c r="BKO66"/>
      <c r="BKP66"/>
      <c r="BKQ66"/>
      <c r="BKR66"/>
      <c r="BKS66"/>
      <c r="BKT66"/>
      <c r="BKU66"/>
      <c r="BKV66"/>
      <c r="BKW66"/>
      <c r="BKX66"/>
      <c r="BKY66"/>
      <c r="BKZ66"/>
      <c r="BLA66"/>
      <c r="BLB66"/>
      <c r="BLC66"/>
      <c r="BLD66"/>
      <c r="BLE66"/>
      <c r="BLF66"/>
      <c r="BLG66"/>
      <c r="BLH66"/>
      <c r="BLI66"/>
      <c r="BLJ66"/>
      <c r="BLK66"/>
      <c r="BLL66"/>
      <c r="BLM66"/>
      <c r="BLN66"/>
      <c r="BLO66"/>
      <c r="BLP66"/>
      <c r="BLQ66"/>
      <c r="BLR66"/>
      <c r="BLS66"/>
      <c r="BLT66"/>
      <c r="BLU66"/>
      <c r="BLV66"/>
      <c r="BLW66"/>
      <c r="BLX66"/>
      <c r="BLY66"/>
      <c r="BLZ66"/>
      <c r="BMA66"/>
      <c r="BMB66"/>
      <c r="BMC66"/>
      <c r="BMD66"/>
      <c r="BME66"/>
      <c r="BMF66"/>
      <c r="BMG66"/>
      <c r="BMH66"/>
      <c r="BMI66"/>
      <c r="BMJ66"/>
      <c r="BMK66"/>
      <c r="BML66"/>
      <c r="BMM66"/>
      <c r="BMN66"/>
      <c r="BMO66"/>
      <c r="BMP66"/>
      <c r="BMQ66"/>
      <c r="BMR66"/>
      <c r="BMS66"/>
      <c r="BMT66"/>
      <c r="BMU66"/>
      <c r="BMV66"/>
      <c r="BMW66"/>
      <c r="BMX66"/>
      <c r="BMY66"/>
      <c r="BMZ66"/>
      <c r="BNA66"/>
      <c r="BNB66"/>
      <c r="BNC66"/>
      <c r="BND66"/>
      <c r="BNE66"/>
      <c r="BNF66"/>
      <c r="BNG66"/>
      <c r="BNH66"/>
      <c r="BNI66"/>
      <c r="BNJ66"/>
      <c r="BNK66"/>
      <c r="BNL66"/>
      <c r="BNM66"/>
      <c r="BNN66"/>
      <c r="BNO66"/>
      <c r="BNP66"/>
      <c r="BNQ66"/>
      <c r="BNR66"/>
      <c r="BNS66"/>
      <c r="BNT66"/>
      <c r="BNU66"/>
      <c r="BNV66"/>
      <c r="BNW66"/>
      <c r="BNX66"/>
      <c r="BNY66"/>
      <c r="BNZ66"/>
      <c r="BOA66"/>
      <c r="BOB66"/>
      <c r="BOC66"/>
      <c r="BOD66"/>
      <c r="BOE66"/>
      <c r="BOF66"/>
      <c r="BOG66"/>
      <c r="BOH66"/>
      <c r="BOI66"/>
      <c r="BOJ66"/>
      <c r="BOK66"/>
      <c r="BOL66"/>
      <c r="BOM66"/>
      <c r="BON66"/>
      <c r="BOO66"/>
      <c r="BOP66"/>
      <c r="BOQ66"/>
      <c r="BOR66"/>
      <c r="BOS66"/>
      <c r="BOT66"/>
      <c r="BOU66"/>
      <c r="BOV66"/>
      <c r="BOW66"/>
      <c r="BOX66"/>
      <c r="BOY66"/>
      <c r="BOZ66"/>
      <c r="BPA66"/>
      <c r="BPB66"/>
      <c r="BPC66"/>
      <c r="BPD66"/>
      <c r="BPE66"/>
      <c r="BPF66"/>
      <c r="BPG66"/>
      <c r="BPH66"/>
      <c r="BPI66"/>
      <c r="BPJ66"/>
      <c r="BPK66"/>
      <c r="BPL66"/>
      <c r="BPM66"/>
      <c r="BPN66"/>
      <c r="BPO66"/>
      <c r="BPP66"/>
      <c r="BPQ66"/>
      <c r="BPR66"/>
      <c r="BPS66"/>
      <c r="BPT66"/>
      <c r="BPU66"/>
      <c r="BPV66"/>
      <c r="BPW66"/>
      <c r="BPX66"/>
      <c r="BPY66"/>
      <c r="BPZ66"/>
      <c r="BQA66"/>
      <c r="BQB66"/>
      <c r="BQC66"/>
      <c r="BQD66"/>
      <c r="BQE66"/>
      <c r="BQF66"/>
      <c r="BQG66"/>
      <c r="BQH66"/>
      <c r="BQI66"/>
      <c r="BQJ66"/>
      <c r="BQK66"/>
      <c r="BQL66"/>
      <c r="BQM66"/>
      <c r="BQN66"/>
      <c r="BQO66"/>
      <c r="BQP66"/>
      <c r="BQQ66"/>
      <c r="BQR66"/>
      <c r="BQS66"/>
      <c r="BQT66"/>
      <c r="BQU66"/>
      <c r="BQV66"/>
      <c r="BQW66"/>
      <c r="BQX66"/>
      <c r="BQY66"/>
      <c r="BQZ66"/>
      <c r="BRA66"/>
      <c r="BRB66"/>
      <c r="BRC66"/>
      <c r="BRD66"/>
      <c r="BRE66"/>
      <c r="BRF66"/>
      <c r="BRG66"/>
      <c r="BRH66"/>
      <c r="BRI66"/>
      <c r="BRJ66"/>
      <c r="BRK66"/>
      <c r="BRL66"/>
      <c r="BRM66"/>
      <c r="BRN66"/>
      <c r="BRO66"/>
      <c r="BRP66"/>
      <c r="BRQ66"/>
      <c r="BRR66"/>
      <c r="BRS66"/>
      <c r="BRT66"/>
      <c r="BRU66"/>
      <c r="BRV66"/>
      <c r="BRW66"/>
      <c r="BRX66"/>
      <c r="BRY66"/>
      <c r="BRZ66"/>
      <c r="BSA66"/>
      <c r="BSB66"/>
      <c r="BSC66"/>
      <c r="BSD66"/>
      <c r="BSE66"/>
      <c r="BSF66"/>
      <c r="BSG66"/>
      <c r="BSH66"/>
      <c r="BSI66"/>
      <c r="BSJ66"/>
      <c r="BSK66"/>
      <c r="BSL66"/>
      <c r="BSM66"/>
      <c r="BSN66"/>
      <c r="BSO66"/>
      <c r="BSP66"/>
      <c r="BSQ66"/>
      <c r="BSR66"/>
      <c r="BSS66"/>
      <c r="BST66"/>
      <c r="BSU66"/>
      <c r="BSV66"/>
      <c r="BSW66"/>
      <c r="BSX66"/>
      <c r="BSY66"/>
      <c r="BSZ66"/>
      <c r="BTA66"/>
      <c r="BTB66"/>
      <c r="BTC66"/>
      <c r="BTD66"/>
      <c r="BTE66"/>
      <c r="BTF66"/>
      <c r="BTG66"/>
      <c r="BTH66"/>
      <c r="BTI66"/>
      <c r="BTJ66"/>
      <c r="BTK66"/>
      <c r="BTL66"/>
      <c r="BTM66"/>
      <c r="BTN66"/>
      <c r="BTO66"/>
      <c r="BTP66"/>
      <c r="BTQ66"/>
      <c r="BTR66"/>
      <c r="BTS66"/>
      <c r="BTT66"/>
      <c r="BTU66"/>
      <c r="BTV66"/>
      <c r="BTW66"/>
      <c r="BTX66"/>
      <c r="BTY66"/>
      <c r="BTZ66"/>
      <c r="BUA66"/>
      <c r="BUB66"/>
      <c r="BUC66"/>
      <c r="BUD66"/>
      <c r="BUE66"/>
      <c r="BUF66"/>
      <c r="BUG66"/>
      <c r="BUH66"/>
      <c r="BUI66"/>
      <c r="BUJ66"/>
      <c r="BUK66"/>
      <c r="BUL66"/>
      <c r="BUM66"/>
      <c r="BUN66"/>
      <c r="BUO66"/>
      <c r="BUP66"/>
      <c r="BUQ66"/>
      <c r="BUR66"/>
      <c r="BUS66"/>
      <c r="BUT66"/>
      <c r="BUU66"/>
      <c r="BUV66"/>
      <c r="BUW66"/>
      <c r="BUX66"/>
      <c r="BUY66"/>
      <c r="BUZ66"/>
      <c r="BVA66"/>
      <c r="BVB66"/>
      <c r="BVC66"/>
      <c r="BVD66"/>
      <c r="BVE66"/>
      <c r="BVF66"/>
      <c r="BVG66"/>
      <c r="BVH66"/>
      <c r="BVI66"/>
      <c r="BVJ66"/>
      <c r="BVK66"/>
      <c r="BVL66"/>
      <c r="BVM66"/>
      <c r="BVN66"/>
      <c r="BVO66"/>
      <c r="BVP66"/>
      <c r="BVQ66"/>
      <c r="BVR66"/>
      <c r="BVS66"/>
      <c r="BVT66"/>
      <c r="BVU66"/>
      <c r="BVV66"/>
      <c r="BVW66"/>
      <c r="BVX66"/>
      <c r="BVY66"/>
      <c r="BVZ66"/>
      <c r="BWA66"/>
      <c r="BWB66"/>
      <c r="BWC66"/>
      <c r="BWD66"/>
      <c r="BWE66"/>
      <c r="BWF66"/>
      <c r="BWG66"/>
      <c r="BWH66"/>
      <c r="BWI66"/>
      <c r="BWJ66"/>
      <c r="BWK66"/>
      <c r="BWL66"/>
      <c r="BWM66"/>
      <c r="BWN66"/>
      <c r="BWO66"/>
      <c r="BWP66"/>
      <c r="BWQ66"/>
      <c r="BWR66"/>
      <c r="BWS66"/>
      <c r="BWT66"/>
      <c r="BWU66"/>
      <c r="BWV66"/>
      <c r="BWW66"/>
      <c r="BWX66"/>
      <c r="BWY66"/>
      <c r="BWZ66"/>
      <c r="BXA66"/>
      <c r="BXB66"/>
      <c r="BXC66"/>
      <c r="BXD66"/>
      <c r="BXE66"/>
      <c r="BXF66"/>
      <c r="BXG66"/>
      <c r="BXH66"/>
      <c r="BXI66"/>
      <c r="BXJ66"/>
      <c r="BXK66"/>
      <c r="BXL66"/>
      <c r="BXM66"/>
      <c r="BXN66"/>
      <c r="BXO66"/>
      <c r="BXP66"/>
      <c r="BXQ66"/>
      <c r="BXR66"/>
      <c r="BXS66"/>
      <c r="BXT66"/>
      <c r="BXU66"/>
      <c r="BXV66"/>
      <c r="BXW66"/>
      <c r="BXX66"/>
      <c r="BXY66"/>
      <c r="BXZ66"/>
      <c r="BYA66"/>
      <c r="BYB66"/>
      <c r="BYC66"/>
      <c r="BYD66"/>
      <c r="BYE66"/>
      <c r="BYF66"/>
      <c r="BYG66"/>
      <c r="BYH66"/>
      <c r="BYI66"/>
      <c r="BYJ66"/>
      <c r="BYK66"/>
      <c r="BYL66"/>
      <c r="BYM66"/>
      <c r="BYN66"/>
      <c r="BYO66"/>
      <c r="BYP66"/>
      <c r="BYQ66"/>
      <c r="BYR66"/>
      <c r="BYS66"/>
      <c r="BYT66"/>
      <c r="BYU66"/>
      <c r="BYV66"/>
      <c r="BYW66"/>
      <c r="BYX66"/>
      <c r="BYY66"/>
      <c r="BYZ66"/>
      <c r="BZA66"/>
      <c r="BZB66"/>
      <c r="BZC66"/>
      <c r="BZD66"/>
      <c r="BZE66"/>
      <c r="BZF66"/>
      <c r="BZG66"/>
      <c r="BZH66"/>
      <c r="BZI66"/>
      <c r="BZJ66"/>
      <c r="BZK66"/>
      <c r="BZL66"/>
      <c r="BZM66"/>
      <c r="BZN66"/>
      <c r="BZO66"/>
      <c r="BZP66"/>
      <c r="BZQ66"/>
      <c r="BZR66"/>
      <c r="BZS66"/>
      <c r="BZT66"/>
      <c r="BZU66"/>
      <c r="BZV66"/>
      <c r="BZW66"/>
      <c r="BZX66"/>
      <c r="BZY66"/>
      <c r="BZZ66"/>
      <c r="CAA66"/>
      <c r="CAB66"/>
      <c r="CAC66"/>
      <c r="CAD66"/>
      <c r="CAE66"/>
      <c r="CAF66"/>
      <c r="CAG66"/>
      <c r="CAH66"/>
      <c r="CAI66"/>
      <c r="CAJ66"/>
      <c r="CAK66"/>
      <c r="CAL66"/>
      <c r="CAM66"/>
      <c r="CAN66"/>
      <c r="CAO66"/>
      <c r="CAP66"/>
      <c r="CAQ66"/>
      <c r="CAR66"/>
      <c r="CAS66"/>
      <c r="CAT66"/>
      <c r="CAU66"/>
      <c r="CAV66"/>
      <c r="CAW66"/>
      <c r="CAX66"/>
      <c r="CAY66"/>
      <c r="CAZ66"/>
      <c r="CBA66"/>
      <c r="CBB66"/>
      <c r="CBC66"/>
      <c r="CBD66"/>
      <c r="CBE66"/>
      <c r="CBF66"/>
      <c r="CBG66"/>
      <c r="CBH66"/>
      <c r="CBI66"/>
      <c r="CBJ66"/>
      <c r="CBK66"/>
      <c r="CBL66"/>
      <c r="CBM66"/>
      <c r="CBN66"/>
      <c r="CBO66"/>
      <c r="CBP66"/>
      <c r="CBQ66"/>
      <c r="CBR66"/>
      <c r="CBS66"/>
      <c r="CBT66"/>
      <c r="CBU66"/>
      <c r="CBV66"/>
      <c r="CBW66"/>
      <c r="CBX66"/>
      <c r="CBY66"/>
      <c r="CBZ66"/>
      <c r="CCA66"/>
      <c r="CCB66"/>
      <c r="CCC66"/>
      <c r="CCD66"/>
      <c r="CCE66"/>
      <c r="CCF66"/>
      <c r="CCG66"/>
      <c r="CCH66"/>
      <c r="CCI66"/>
      <c r="CCJ66"/>
      <c r="CCK66"/>
      <c r="CCL66"/>
      <c r="CCM66"/>
      <c r="CCN66"/>
      <c r="CCO66"/>
      <c r="CCP66"/>
      <c r="CCQ66"/>
      <c r="CCR66"/>
      <c r="CCS66"/>
      <c r="CCT66"/>
      <c r="CCU66"/>
      <c r="CCV66"/>
      <c r="CCW66"/>
      <c r="CCX66"/>
      <c r="CCY66"/>
      <c r="CCZ66"/>
      <c r="CDA66"/>
      <c r="CDB66"/>
      <c r="CDC66"/>
      <c r="CDD66"/>
      <c r="CDE66"/>
      <c r="CDF66"/>
      <c r="CDG66"/>
      <c r="CDH66"/>
      <c r="CDI66"/>
      <c r="CDJ66"/>
      <c r="CDK66"/>
      <c r="CDL66"/>
      <c r="CDM66"/>
      <c r="CDN66"/>
      <c r="CDO66"/>
      <c r="CDP66"/>
      <c r="CDQ66"/>
      <c r="CDR66"/>
      <c r="CDS66"/>
      <c r="CDT66"/>
      <c r="CDU66"/>
      <c r="CDV66"/>
      <c r="CDW66"/>
      <c r="CDX66"/>
      <c r="CDY66"/>
      <c r="CDZ66"/>
      <c r="CEA66"/>
      <c r="CEB66"/>
      <c r="CEC66"/>
      <c r="CED66"/>
      <c r="CEE66"/>
      <c r="CEF66"/>
      <c r="CEG66"/>
      <c r="CEH66"/>
      <c r="CEI66"/>
      <c r="CEJ66"/>
      <c r="CEK66"/>
      <c r="CEL66"/>
      <c r="CEM66"/>
      <c r="CEN66"/>
      <c r="CEO66"/>
      <c r="CEP66"/>
      <c r="CEQ66"/>
      <c r="CER66"/>
      <c r="CES66"/>
      <c r="CET66"/>
      <c r="CEU66"/>
      <c r="CEV66"/>
      <c r="CEW66"/>
      <c r="CEX66"/>
      <c r="CEY66"/>
      <c r="CEZ66"/>
      <c r="CFA66"/>
      <c r="CFB66"/>
      <c r="CFC66"/>
      <c r="CFD66"/>
      <c r="CFE66"/>
      <c r="CFF66"/>
      <c r="CFG66"/>
      <c r="CFH66"/>
      <c r="CFI66"/>
      <c r="CFJ66"/>
      <c r="CFK66"/>
      <c r="CFL66"/>
      <c r="CFM66"/>
      <c r="CFN66"/>
      <c r="CFO66"/>
      <c r="CFP66"/>
      <c r="CFQ66"/>
      <c r="CFR66"/>
      <c r="CFS66"/>
      <c r="CFT66"/>
      <c r="CFU66"/>
      <c r="CFV66"/>
      <c r="CFW66"/>
      <c r="CFX66"/>
      <c r="CFY66"/>
      <c r="CFZ66"/>
      <c r="CGA66"/>
      <c r="CGB66"/>
      <c r="CGC66"/>
      <c r="CGD66"/>
      <c r="CGE66"/>
      <c r="CGF66"/>
      <c r="CGG66"/>
      <c r="CGH66"/>
      <c r="CGI66"/>
      <c r="CGJ66"/>
      <c r="CGK66"/>
      <c r="CGL66"/>
      <c r="CGM66"/>
      <c r="CGN66"/>
      <c r="CGO66"/>
      <c r="CGP66"/>
      <c r="CGQ66"/>
      <c r="CGR66"/>
      <c r="CGS66"/>
      <c r="CGT66"/>
      <c r="CGU66"/>
      <c r="CGV66"/>
      <c r="CGW66"/>
      <c r="CGX66"/>
      <c r="CGY66"/>
      <c r="CGZ66"/>
      <c r="CHA66"/>
      <c r="CHB66"/>
      <c r="CHC66"/>
      <c r="CHD66"/>
      <c r="CHE66"/>
      <c r="CHF66"/>
      <c r="CHG66"/>
      <c r="CHH66"/>
      <c r="CHI66"/>
      <c r="CHJ66"/>
      <c r="CHK66"/>
      <c r="CHL66"/>
      <c r="CHM66"/>
      <c r="CHN66"/>
      <c r="CHO66"/>
      <c r="CHP66"/>
      <c r="CHQ66"/>
      <c r="CHR66"/>
      <c r="CHS66"/>
      <c r="CHT66"/>
      <c r="CHU66"/>
      <c r="CHV66"/>
      <c r="CHW66"/>
      <c r="CHX66"/>
      <c r="CHY66"/>
      <c r="CHZ66"/>
      <c r="CIA66"/>
      <c r="CIB66"/>
      <c r="CIC66"/>
      <c r="CID66"/>
      <c r="CIE66"/>
      <c r="CIF66"/>
      <c r="CIG66"/>
      <c r="CIH66"/>
      <c r="CII66"/>
      <c r="CIJ66"/>
      <c r="CIK66"/>
      <c r="CIL66"/>
      <c r="CIM66"/>
      <c r="CIN66"/>
      <c r="CIO66"/>
      <c r="CIP66"/>
      <c r="CIQ66"/>
      <c r="CIR66"/>
      <c r="CIS66"/>
      <c r="CIT66"/>
      <c r="CIU66"/>
      <c r="CIV66"/>
      <c r="CIW66"/>
      <c r="CIX66"/>
      <c r="CIY66"/>
      <c r="CIZ66"/>
      <c r="CJA66"/>
      <c r="CJB66"/>
      <c r="CJC66"/>
      <c r="CJD66"/>
      <c r="CJE66"/>
      <c r="CJF66"/>
      <c r="CJG66"/>
      <c r="CJH66"/>
      <c r="CJI66"/>
      <c r="CJJ66"/>
      <c r="CJK66"/>
      <c r="CJL66"/>
      <c r="CJM66"/>
      <c r="CJN66"/>
      <c r="CJO66"/>
      <c r="CJP66"/>
      <c r="CJQ66"/>
      <c r="CJR66"/>
      <c r="CJS66"/>
      <c r="CJT66"/>
      <c r="CJU66"/>
      <c r="CJV66"/>
      <c r="CJW66"/>
      <c r="CJX66"/>
      <c r="CJY66"/>
      <c r="CJZ66"/>
      <c r="CKA66"/>
      <c r="CKB66"/>
      <c r="CKC66"/>
      <c r="CKD66"/>
      <c r="CKE66"/>
      <c r="CKF66"/>
      <c r="CKG66"/>
      <c r="CKH66"/>
      <c r="CKI66"/>
      <c r="CKJ66"/>
      <c r="CKK66"/>
      <c r="CKL66"/>
      <c r="CKM66"/>
      <c r="CKN66"/>
      <c r="CKO66"/>
      <c r="CKP66"/>
      <c r="CKQ66"/>
      <c r="CKR66"/>
      <c r="CKS66"/>
      <c r="CKT66"/>
      <c r="CKU66"/>
      <c r="CKV66"/>
      <c r="CKW66"/>
      <c r="CKX66"/>
      <c r="CKY66"/>
      <c r="CKZ66"/>
      <c r="CLA66"/>
      <c r="CLB66"/>
      <c r="CLC66"/>
      <c r="CLD66"/>
      <c r="CLE66"/>
      <c r="CLF66"/>
      <c r="CLG66"/>
      <c r="CLH66"/>
      <c r="CLI66"/>
      <c r="CLJ66"/>
      <c r="CLK66"/>
      <c r="CLL66"/>
      <c r="CLM66"/>
      <c r="CLN66"/>
      <c r="CLO66"/>
      <c r="CLP66"/>
      <c r="CLQ66"/>
      <c r="CLR66"/>
      <c r="CLS66"/>
      <c r="CLT66"/>
      <c r="CLU66"/>
      <c r="CLV66"/>
      <c r="CLW66"/>
      <c r="CLX66"/>
      <c r="CLY66"/>
      <c r="CLZ66"/>
      <c r="CMA66"/>
      <c r="CMB66"/>
      <c r="CMC66"/>
      <c r="CMD66"/>
      <c r="CME66"/>
      <c r="CMF66"/>
      <c r="CMG66"/>
      <c r="CMH66"/>
      <c r="CMI66"/>
      <c r="CMJ66"/>
      <c r="CMK66"/>
      <c r="CML66"/>
      <c r="CMM66"/>
      <c r="CMN66"/>
      <c r="CMO66"/>
      <c r="CMP66"/>
      <c r="CMQ66"/>
      <c r="CMR66"/>
      <c r="CMS66"/>
      <c r="CMT66"/>
      <c r="CMU66"/>
      <c r="CMV66"/>
      <c r="CMW66"/>
      <c r="CMX66"/>
      <c r="CMY66"/>
      <c r="CMZ66"/>
      <c r="CNA66"/>
      <c r="CNB66"/>
      <c r="CNC66"/>
      <c r="CND66"/>
      <c r="CNE66"/>
      <c r="CNF66"/>
      <c r="CNG66"/>
      <c r="CNH66"/>
      <c r="CNI66"/>
      <c r="CNJ66"/>
      <c r="CNK66"/>
      <c r="CNL66"/>
      <c r="CNM66"/>
      <c r="CNN66"/>
      <c r="CNO66"/>
      <c r="CNP66"/>
      <c r="CNQ66"/>
      <c r="CNR66"/>
      <c r="CNS66"/>
      <c r="CNT66"/>
      <c r="CNU66"/>
      <c r="CNV66"/>
      <c r="CNW66"/>
      <c r="CNX66"/>
      <c r="CNY66"/>
      <c r="CNZ66"/>
      <c r="COA66"/>
      <c r="COB66"/>
      <c r="COC66"/>
      <c r="COD66"/>
      <c r="COE66"/>
      <c r="COF66"/>
      <c r="COG66"/>
      <c r="COH66"/>
      <c r="COI66"/>
      <c r="COJ66"/>
      <c r="COK66"/>
      <c r="COL66"/>
      <c r="COM66"/>
      <c r="CON66"/>
      <c r="COO66"/>
      <c r="COP66"/>
      <c r="COQ66"/>
      <c r="COR66"/>
      <c r="COS66"/>
      <c r="COT66"/>
      <c r="COU66"/>
      <c r="COV66"/>
      <c r="COW66"/>
      <c r="COX66"/>
      <c r="COY66"/>
      <c r="COZ66"/>
      <c r="CPA66"/>
      <c r="CPB66"/>
      <c r="CPC66"/>
      <c r="CPD66"/>
      <c r="CPE66"/>
      <c r="CPF66"/>
      <c r="CPG66"/>
      <c r="CPH66"/>
      <c r="CPI66"/>
      <c r="CPJ66"/>
      <c r="CPK66"/>
      <c r="CPL66"/>
      <c r="CPM66"/>
      <c r="CPN66"/>
      <c r="CPO66"/>
      <c r="CPP66"/>
      <c r="CPQ66"/>
      <c r="CPR66"/>
      <c r="CPS66"/>
      <c r="CPT66"/>
      <c r="CPU66"/>
      <c r="CPV66"/>
      <c r="CPW66"/>
      <c r="CPX66"/>
      <c r="CPY66"/>
      <c r="CPZ66"/>
      <c r="CQA66"/>
      <c r="CQB66"/>
      <c r="CQC66"/>
      <c r="CQD66"/>
      <c r="CQE66"/>
      <c r="CQF66"/>
      <c r="CQG66"/>
      <c r="CQH66"/>
      <c r="CQI66"/>
      <c r="CQJ66"/>
      <c r="CQK66"/>
      <c r="CQL66"/>
      <c r="CQM66"/>
      <c r="CQN66"/>
      <c r="CQO66"/>
      <c r="CQP66"/>
      <c r="CQQ66"/>
      <c r="CQR66"/>
      <c r="CQS66"/>
      <c r="CQT66"/>
      <c r="CQU66"/>
      <c r="CQV66"/>
      <c r="CQW66"/>
      <c r="CQX66"/>
      <c r="CQY66"/>
      <c r="CQZ66"/>
      <c r="CRA66"/>
      <c r="CRB66"/>
      <c r="CRC66"/>
      <c r="CRD66"/>
      <c r="CRE66"/>
      <c r="CRF66"/>
      <c r="CRG66"/>
      <c r="CRH66"/>
      <c r="CRI66"/>
      <c r="CRJ66"/>
      <c r="CRK66"/>
      <c r="CRL66"/>
      <c r="CRM66"/>
      <c r="CRN66"/>
      <c r="CRO66"/>
      <c r="CRP66"/>
      <c r="CRQ66"/>
      <c r="CRR66"/>
      <c r="CRS66"/>
      <c r="CRT66"/>
      <c r="CRU66"/>
      <c r="CRV66"/>
      <c r="CRW66"/>
      <c r="CRX66"/>
      <c r="CRY66"/>
      <c r="CRZ66"/>
      <c r="CSA66"/>
      <c r="CSB66"/>
      <c r="CSC66"/>
      <c r="CSD66"/>
      <c r="CSE66"/>
      <c r="CSF66"/>
      <c r="CSG66"/>
      <c r="CSH66"/>
      <c r="CSI66"/>
      <c r="CSJ66"/>
      <c r="CSK66"/>
      <c r="CSL66"/>
      <c r="CSM66"/>
      <c r="CSN66"/>
      <c r="CSO66"/>
      <c r="CSP66"/>
      <c r="CSQ66"/>
      <c r="CSR66"/>
      <c r="CSS66"/>
      <c r="CST66"/>
      <c r="CSU66"/>
      <c r="CSV66"/>
      <c r="CSW66"/>
      <c r="CSX66"/>
      <c r="CSY66"/>
      <c r="CSZ66"/>
      <c r="CTA66"/>
      <c r="CTB66"/>
      <c r="CTC66"/>
      <c r="CTD66"/>
      <c r="CTE66"/>
      <c r="CTF66"/>
      <c r="CTG66"/>
      <c r="CTH66"/>
      <c r="CTI66"/>
      <c r="CTJ66"/>
      <c r="CTK66"/>
      <c r="CTL66"/>
      <c r="CTM66"/>
      <c r="CTN66"/>
      <c r="CTO66"/>
      <c r="CTP66"/>
      <c r="CTQ66"/>
      <c r="CTR66"/>
      <c r="CTS66"/>
      <c r="CTT66"/>
      <c r="CTU66"/>
      <c r="CTV66"/>
      <c r="CTW66"/>
      <c r="CTX66"/>
      <c r="CTY66"/>
      <c r="CTZ66"/>
      <c r="CUA66"/>
      <c r="CUB66"/>
      <c r="CUC66"/>
      <c r="CUD66"/>
      <c r="CUE66"/>
      <c r="CUF66"/>
      <c r="CUG66"/>
      <c r="CUH66"/>
      <c r="CUI66"/>
      <c r="CUJ66"/>
      <c r="CUK66"/>
      <c r="CUL66"/>
      <c r="CUM66"/>
      <c r="CUN66"/>
      <c r="CUO66"/>
      <c r="CUP66"/>
      <c r="CUQ66"/>
      <c r="CUR66"/>
      <c r="CUS66"/>
      <c r="CUT66"/>
      <c r="CUU66"/>
      <c r="CUV66"/>
      <c r="CUW66"/>
      <c r="CUX66"/>
      <c r="CUY66"/>
      <c r="CUZ66"/>
      <c r="CVA66"/>
      <c r="CVB66"/>
      <c r="CVC66"/>
      <c r="CVD66"/>
      <c r="CVE66"/>
      <c r="CVF66"/>
      <c r="CVG66"/>
      <c r="CVH66"/>
      <c r="CVI66"/>
      <c r="CVJ66"/>
      <c r="CVK66"/>
      <c r="CVL66"/>
      <c r="CVM66"/>
      <c r="CVN66"/>
      <c r="CVO66"/>
      <c r="CVP66"/>
      <c r="CVQ66"/>
      <c r="CVR66"/>
      <c r="CVS66"/>
      <c r="CVT66"/>
      <c r="CVU66"/>
      <c r="CVV66"/>
      <c r="CVW66"/>
      <c r="CVX66"/>
      <c r="CVY66"/>
      <c r="CVZ66"/>
      <c r="CWA66"/>
      <c r="CWB66"/>
      <c r="CWC66"/>
      <c r="CWD66"/>
      <c r="CWE66"/>
      <c r="CWF66"/>
      <c r="CWG66"/>
      <c r="CWH66"/>
      <c r="CWI66"/>
      <c r="CWJ66"/>
      <c r="CWK66"/>
      <c r="CWL66"/>
      <c r="CWM66"/>
      <c r="CWN66"/>
      <c r="CWO66"/>
      <c r="CWP66"/>
      <c r="CWQ66"/>
      <c r="CWR66"/>
      <c r="CWS66"/>
      <c r="CWT66"/>
      <c r="CWU66"/>
      <c r="CWV66"/>
      <c r="CWW66"/>
      <c r="CWX66"/>
      <c r="CWY66"/>
      <c r="CWZ66"/>
      <c r="CXA66"/>
      <c r="CXB66"/>
      <c r="CXC66"/>
      <c r="CXD66"/>
      <c r="CXE66"/>
      <c r="CXF66"/>
      <c r="CXG66"/>
      <c r="CXH66"/>
      <c r="CXI66"/>
      <c r="CXJ66"/>
      <c r="CXK66"/>
      <c r="CXL66"/>
      <c r="CXM66"/>
      <c r="CXN66"/>
      <c r="CXO66"/>
      <c r="CXP66"/>
      <c r="CXQ66"/>
      <c r="CXR66"/>
      <c r="CXS66"/>
      <c r="CXT66"/>
      <c r="CXU66"/>
      <c r="CXV66"/>
      <c r="CXW66"/>
      <c r="CXX66"/>
      <c r="CXY66"/>
      <c r="CXZ66"/>
      <c r="CYA66"/>
      <c r="CYB66"/>
      <c r="CYC66"/>
      <c r="CYD66"/>
      <c r="CYE66"/>
      <c r="CYF66"/>
      <c r="CYG66"/>
      <c r="CYH66"/>
      <c r="CYI66"/>
      <c r="CYJ66"/>
      <c r="CYK66"/>
      <c r="CYL66"/>
      <c r="CYM66"/>
      <c r="CYN66"/>
      <c r="CYO66"/>
      <c r="CYP66"/>
      <c r="CYQ66"/>
      <c r="CYR66"/>
      <c r="CYS66"/>
      <c r="CYT66"/>
      <c r="CYU66"/>
      <c r="CYV66"/>
      <c r="CYW66"/>
      <c r="CYX66"/>
      <c r="CYY66"/>
      <c r="CYZ66"/>
      <c r="CZA66"/>
      <c r="CZB66"/>
      <c r="CZC66"/>
      <c r="CZD66"/>
      <c r="CZE66"/>
      <c r="CZF66"/>
      <c r="CZG66"/>
      <c r="CZH66"/>
      <c r="CZI66"/>
      <c r="CZJ66"/>
      <c r="CZK66"/>
      <c r="CZL66"/>
      <c r="CZM66"/>
      <c r="CZN66"/>
      <c r="CZO66"/>
      <c r="CZP66"/>
      <c r="CZQ66"/>
      <c r="CZR66"/>
      <c r="CZS66"/>
      <c r="CZT66"/>
      <c r="CZU66"/>
      <c r="CZV66"/>
      <c r="CZW66"/>
      <c r="CZX66"/>
      <c r="CZY66"/>
      <c r="CZZ66"/>
      <c r="DAA66"/>
      <c r="DAB66"/>
      <c r="DAC66"/>
      <c r="DAD66"/>
      <c r="DAE66"/>
      <c r="DAF66"/>
      <c r="DAG66"/>
      <c r="DAH66"/>
      <c r="DAI66"/>
      <c r="DAJ66"/>
      <c r="DAK66"/>
      <c r="DAL66"/>
      <c r="DAM66"/>
      <c r="DAN66"/>
      <c r="DAO66"/>
      <c r="DAP66"/>
      <c r="DAQ66"/>
      <c r="DAR66"/>
      <c r="DAS66"/>
      <c r="DAT66"/>
      <c r="DAU66"/>
      <c r="DAV66"/>
      <c r="DAW66"/>
      <c r="DAX66"/>
      <c r="DAY66"/>
      <c r="DAZ66"/>
      <c r="DBA66"/>
      <c r="DBB66"/>
      <c r="DBC66"/>
      <c r="DBD66"/>
      <c r="DBE66"/>
      <c r="DBF66"/>
      <c r="DBG66"/>
      <c r="DBH66"/>
      <c r="DBI66"/>
      <c r="DBJ66"/>
      <c r="DBK66"/>
      <c r="DBL66"/>
      <c r="DBM66"/>
      <c r="DBN66"/>
      <c r="DBO66"/>
      <c r="DBP66"/>
      <c r="DBQ66"/>
      <c r="DBR66"/>
      <c r="DBS66"/>
      <c r="DBT66"/>
      <c r="DBU66"/>
      <c r="DBV66"/>
      <c r="DBW66"/>
      <c r="DBX66"/>
      <c r="DBY66"/>
      <c r="DBZ66"/>
      <c r="DCA66"/>
      <c r="DCB66"/>
      <c r="DCC66"/>
      <c r="DCD66"/>
      <c r="DCE66"/>
      <c r="DCF66"/>
      <c r="DCG66"/>
      <c r="DCH66"/>
      <c r="DCI66"/>
      <c r="DCJ66"/>
      <c r="DCK66"/>
      <c r="DCL66"/>
      <c r="DCM66"/>
      <c r="DCN66"/>
      <c r="DCO66"/>
      <c r="DCP66"/>
      <c r="DCQ66"/>
      <c r="DCR66"/>
      <c r="DCS66"/>
      <c r="DCT66"/>
      <c r="DCU66"/>
      <c r="DCV66"/>
      <c r="DCW66"/>
      <c r="DCX66"/>
      <c r="DCY66"/>
      <c r="DCZ66"/>
      <c r="DDA66"/>
      <c r="DDB66"/>
      <c r="DDC66"/>
      <c r="DDD66"/>
      <c r="DDE66"/>
      <c r="DDF66"/>
      <c r="DDG66"/>
      <c r="DDH66"/>
      <c r="DDI66"/>
      <c r="DDJ66"/>
      <c r="DDK66"/>
      <c r="DDL66"/>
      <c r="DDM66"/>
      <c r="DDN66"/>
      <c r="DDO66"/>
      <c r="DDP66"/>
      <c r="DDQ66"/>
      <c r="DDR66"/>
      <c r="DDS66"/>
      <c r="DDT66"/>
      <c r="DDU66"/>
      <c r="DDV66"/>
      <c r="DDW66"/>
      <c r="DDX66"/>
      <c r="DDY66"/>
      <c r="DDZ66"/>
      <c r="DEA66"/>
      <c r="DEB66"/>
      <c r="DEC66"/>
      <c r="DED66"/>
      <c r="DEE66"/>
      <c r="DEF66"/>
      <c r="DEG66"/>
      <c r="DEH66"/>
      <c r="DEI66"/>
      <c r="DEJ66"/>
      <c r="DEK66"/>
      <c r="DEL66"/>
      <c r="DEM66"/>
      <c r="DEN66"/>
      <c r="DEO66"/>
      <c r="DEP66"/>
      <c r="DEQ66"/>
      <c r="DER66"/>
      <c r="DES66"/>
      <c r="DET66"/>
      <c r="DEU66"/>
      <c r="DEV66"/>
      <c r="DEW66"/>
      <c r="DEX66"/>
      <c r="DEY66"/>
      <c r="DEZ66"/>
      <c r="DFA66"/>
      <c r="DFB66"/>
      <c r="DFC66"/>
      <c r="DFD66"/>
      <c r="DFE66"/>
      <c r="DFF66"/>
      <c r="DFG66"/>
      <c r="DFH66"/>
      <c r="DFI66"/>
      <c r="DFJ66"/>
      <c r="DFK66"/>
      <c r="DFL66"/>
      <c r="DFM66"/>
      <c r="DFN66"/>
      <c r="DFO66"/>
      <c r="DFP66"/>
      <c r="DFQ66"/>
      <c r="DFR66"/>
      <c r="DFS66"/>
      <c r="DFT66"/>
      <c r="DFU66"/>
      <c r="DFV66"/>
      <c r="DFW66"/>
      <c r="DFX66"/>
      <c r="DFY66"/>
      <c r="DFZ66"/>
      <c r="DGA66"/>
      <c r="DGB66"/>
      <c r="DGC66"/>
      <c r="DGD66"/>
      <c r="DGE66"/>
      <c r="DGF66"/>
      <c r="DGG66"/>
      <c r="DGH66"/>
      <c r="DGI66"/>
      <c r="DGJ66"/>
      <c r="DGK66"/>
      <c r="DGL66"/>
      <c r="DGM66"/>
      <c r="DGN66"/>
      <c r="DGO66"/>
      <c r="DGP66"/>
      <c r="DGQ66"/>
      <c r="DGR66"/>
      <c r="DGS66"/>
      <c r="DGT66"/>
      <c r="DGU66"/>
      <c r="DGV66"/>
      <c r="DGW66"/>
      <c r="DGX66"/>
      <c r="DGY66"/>
      <c r="DGZ66"/>
      <c r="DHA66"/>
      <c r="DHB66"/>
      <c r="DHC66"/>
      <c r="DHD66"/>
      <c r="DHE66"/>
      <c r="DHF66"/>
      <c r="DHG66"/>
      <c r="DHH66"/>
      <c r="DHI66"/>
      <c r="DHJ66"/>
      <c r="DHK66"/>
      <c r="DHL66"/>
      <c r="DHM66"/>
      <c r="DHN66"/>
      <c r="DHO66"/>
      <c r="DHP66"/>
      <c r="DHQ66"/>
      <c r="DHR66"/>
      <c r="DHS66"/>
      <c r="DHT66"/>
      <c r="DHU66"/>
      <c r="DHV66"/>
      <c r="DHW66"/>
      <c r="DHX66"/>
      <c r="DHY66"/>
      <c r="DHZ66"/>
      <c r="DIA66"/>
      <c r="DIB66"/>
      <c r="DIC66"/>
      <c r="DID66"/>
      <c r="DIE66"/>
      <c r="DIF66"/>
      <c r="DIG66"/>
      <c r="DIH66"/>
      <c r="DII66"/>
      <c r="DIJ66"/>
      <c r="DIK66"/>
      <c r="DIL66"/>
      <c r="DIM66"/>
      <c r="DIN66"/>
      <c r="DIO66"/>
      <c r="DIP66"/>
      <c r="DIQ66"/>
      <c r="DIR66"/>
      <c r="DIS66"/>
      <c r="DIT66"/>
      <c r="DIU66"/>
      <c r="DIV66"/>
      <c r="DIW66"/>
      <c r="DIX66"/>
      <c r="DIY66"/>
      <c r="DIZ66"/>
      <c r="DJA66"/>
      <c r="DJB66"/>
      <c r="DJC66"/>
      <c r="DJD66"/>
      <c r="DJE66"/>
      <c r="DJF66"/>
      <c r="DJG66"/>
      <c r="DJH66"/>
      <c r="DJI66"/>
      <c r="DJJ66"/>
      <c r="DJK66"/>
      <c r="DJL66"/>
      <c r="DJM66"/>
      <c r="DJN66"/>
      <c r="DJO66"/>
      <c r="DJP66"/>
      <c r="DJQ66"/>
      <c r="DJR66"/>
      <c r="DJS66"/>
      <c r="DJT66"/>
      <c r="DJU66"/>
      <c r="DJV66"/>
      <c r="DJW66"/>
      <c r="DJX66"/>
      <c r="DJY66"/>
      <c r="DJZ66"/>
      <c r="DKA66"/>
      <c r="DKB66"/>
      <c r="DKC66"/>
      <c r="DKD66"/>
      <c r="DKE66"/>
      <c r="DKF66"/>
      <c r="DKG66"/>
      <c r="DKH66"/>
      <c r="DKI66"/>
      <c r="DKJ66"/>
      <c r="DKK66"/>
      <c r="DKL66"/>
      <c r="DKM66"/>
      <c r="DKN66"/>
      <c r="DKO66"/>
      <c r="DKP66"/>
      <c r="DKQ66"/>
      <c r="DKR66"/>
      <c r="DKS66"/>
      <c r="DKT66"/>
      <c r="DKU66"/>
      <c r="DKV66"/>
      <c r="DKW66"/>
      <c r="DKX66"/>
      <c r="DKY66"/>
      <c r="DKZ66"/>
      <c r="DLA66"/>
      <c r="DLB66"/>
      <c r="DLC66"/>
      <c r="DLD66"/>
      <c r="DLE66"/>
      <c r="DLF66"/>
      <c r="DLG66"/>
      <c r="DLH66"/>
      <c r="DLI66"/>
      <c r="DLJ66"/>
      <c r="DLK66"/>
      <c r="DLL66"/>
      <c r="DLM66"/>
      <c r="DLN66"/>
      <c r="DLO66"/>
      <c r="DLP66"/>
      <c r="DLQ66"/>
      <c r="DLR66"/>
      <c r="DLS66"/>
      <c r="DLT66"/>
      <c r="DLU66"/>
      <c r="DLV66"/>
      <c r="DLW66"/>
      <c r="DLX66"/>
      <c r="DLY66"/>
      <c r="DLZ66"/>
      <c r="DMA66"/>
      <c r="DMB66"/>
      <c r="DMC66"/>
      <c r="DMD66"/>
      <c r="DME66"/>
      <c r="DMF66"/>
      <c r="DMG66"/>
      <c r="DMH66"/>
      <c r="DMI66"/>
      <c r="DMJ66"/>
      <c r="DMK66"/>
      <c r="DML66"/>
      <c r="DMM66"/>
      <c r="DMN66"/>
      <c r="DMO66"/>
      <c r="DMP66"/>
      <c r="DMQ66"/>
      <c r="DMR66"/>
      <c r="DMS66"/>
      <c r="DMT66"/>
      <c r="DMU66"/>
      <c r="DMV66"/>
      <c r="DMW66"/>
      <c r="DMX66"/>
      <c r="DMY66"/>
      <c r="DMZ66"/>
      <c r="DNA66"/>
      <c r="DNB66"/>
      <c r="DNC66"/>
      <c r="DND66"/>
      <c r="DNE66"/>
      <c r="DNF66"/>
      <c r="DNG66"/>
      <c r="DNH66"/>
      <c r="DNI66"/>
      <c r="DNJ66"/>
      <c r="DNK66"/>
      <c r="DNL66"/>
      <c r="DNM66"/>
      <c r="DNN66"/>
      <c r="DNO66"/>
      <c r="DNP66"/>
      <c r="DNQ66"/>
      <c r="DNR66"/>
      <c r="DNS66"/>
      <c r="DNT66"/>
      <c r="DNU66"/>
      <c r="DNV66"/>
      <c r="DNW66"/>
      <c r="DNX66"/>
      <c r="DNY66"/>
      <c r="DNZ66"/>
      <c r="DOA66"/>
      <c r="DOB66"/>
      <c r="DOC66"/>
      <c r="DOD66"/>
      <c r="DOE66"/>
      <c r="DOF66"/>
      <c r="DOG66"/>
      <c r="DOH66"/>
      <c r="DOI66"/>
      <c r="DOJ66"/>
      <c r="DOK66"/>
      <c r="DOL66"/>
      <c r="DOM66"/>
      <c r="DON66"/>
      <c r="DOO66"/>
      <c r="DOP66"/>
      <c r="DOQ66"/>
      <c r="DOR66"/>
      <c r="DOS66"/>
      <c r="DOT66"/>
      <c r="DOU66"/>
      <c r="DOV66"/>
      <c r="DOW66"/>
      <c r="DOX66"/>
      <c r="DOY66"/>
      <c r="DOZ66"/>
      <c r="DPA66"/>
      <c r="DPB66"/>
      <c r="DPC66"/>
      <c r="DPD66"/>
      <c r="DPE66"/>
      <c r="DPF66"/>
      <c r="DPG66"/>
      <c r="DPH66"/>
      <c r="DPI66"/>
      <c r="DPJ66"/>
      <c r="DPK66"/>
      <c r="DPL66"/>
      <c r="DPM66"/>
      <c r="DPN66"/>
      <c r="DPO66"/>
      <c r="DPP66"/>
      <c r="DPQ66"/>
      <c r="DPR66"/>
      <c r="DPS66"/>
      <c r="DPT66"/>
      <c r="DPU66"/>
      <c r="DPV66"/>
      <c r="DPW66"/>
      <c r="DPX66"/>
      <c r="DPY66"/>
      <c r="DPZ66"/>
      <c r="DQA66"/>
      <c r="DQB66"/>
      <c r="DQC66"/>
      <c r="DQD66"/>
      <c r="DQE66"/>
      <c r="DQF66"/>
      <c r="DQG66"/>
      <c r="DQH66"/>
      <c r="DQI66"/>
      <c r="DQJ66"/>
      <c r="DQK66"/>
      <c r="DQL66"/>
      <c r="DQM66"/>
      <c r="DQN66"/>
      <c r="DQO66"/>
      <c r="DQP66"/>
      <c r="DQQ66"/>
      <c r="DQR66"/>
      <c r="DQS66"/>
      <c r="DQT66"/>
      <c r="DQU66"/>
      <c r="DQV66"/>
      <c r="DQW66"/>
      <c r="DQX66"/>
      <c r="DQY66"/>
      <c r="DQZ66"/>
      <c r="DRA66"/>
      <c r="DRB66"/>
      <c r="DRC66"/>
      <c r="DRD66"/>
      <c r="DRE66"/>
      <c r="DRF66"/>
      <c r="DRG66"/>
      <c r="DRH66"/>
      <c r="DRI66"/>
      <c r="DRJ66"/>
      <c r="DRK66"/>
      <c r="DRL66"/>
      <c r="DRM66"/>
      <c r="DRN66"/>
      <c r="DRO66"/>
      <c r="DRP66"/>
      <c r="DRQ66"/>
      <c r="DRR66"/>
      <c r="DRS66"/>
      <c r="DRT66"/>
      <c r="DRU66"/>
      <c r="DRV66"/>
      <c r="DRW66"/>
      <c r="DRX66"/>
      <c r="DRY66"/>
      <c r="DRZ66"/>
      <c r="DSA66"/>
      <c r="DSB66"/>
      <c r="DSC66"/>
      <c r="DSD66"/>
      <c r="DSE66"/>
      <c r="DSF66"/>
      <c r="DSG66"/>
      <c r="DSH66"/>
      <c r="DSI66"/>
      <c r="DSJ66"/>
      <c r="DSK66"/>
      <c r="DSL66"/>
      <c r="DSM66"/>
      <c r="DSN66"/>
      <c r="DSO66"/>
      <c r="DSP66"/>
      <c r="DSQ66"/>
      <c r="DSR66"/>
      <c r="DSS66"/>
      <c r="DST66"/>
      <c r="DSU66"/>
      <c r="DSV66"/>
      <c r="DSW66"/>
      <c r="DSX66"/>
      <c r="DSY66"/>
      <c r="DSZ66"/>
      <c r="DTA66"/>
      <c r="DTB66"/>
      <c r="DTC66"/>
      <c r="DTD66"/>
      <c r="DTE66"/>
      <c r="DTF66"/>
      <c r="DTG66"/>
      <c r="DTH66"/>
      <c r="DTI66"/>
      <c r="DTJ66"/>
      <c r="DTK66"/>
      <c r="DTL66"/>
      <c r="DTM66"/>
      <c r="DTN66"/>
      <c r="DTO66"/>
      <c r="DTP66"/>
      <c r="DTQ66"/>
      <c r="DTR66"/>
      <c r="DTS66"/>
      <c r="DTT66"/>
      <c r="DTU66"/>
      <c r="DTV66"/>
      <c r="DTW66"/>
      <c r="DTX66"/>
      <c r="DTY66"/>
      <c r="DTZ66"/>
      <c r="DUA66"/>
      <c r="DUB66"/>
      <c r="DUC66"/>
      <c r="DUD66"/>
      <c r="DUE66"/>
      <c r="DUF66"/>
      <c r="DUG66"/>
      <c r="DUH66"/>
      <c r="DUI66"/>
      <c r="DUJ66"/>
      <c r="DUK66"/>
      <c r="DUL66"/>
      <c r="DUM66"/>
      <c r="DUN66"/>
      <c r="DUO66"/>
      <c r="DUP66"/>
      <c r="DUQ66"/>
      <c r="DUR66"/>
      <c r="DUS66"/>
      <c r="DUT66"/>
      <c r="DUU66"/>
      <c r="DUV66"/>
      <c r="DUW66"/>
      <c r="DUX66"/>
      <c r="DUY66"/>
      <c r="DUZ66"/>
      <c r="DVA66"/>
      <c r="DVB66"/>
      <c r="DVC66"/>
      <c r="DVD66"/>
      <c r="DVE66"/>
      <c r="DVF66"/>
      <c r="DVG66"/>
      <c r="DVH66"/>
      <c r="DVI66"/>
      <c r="DVJ66"/>
      <c r="DVK66"/>
      <c r="DVL66"/>
      <c r="DVM66"/>
      <c r="DVN66"/>
      <c r="DVO66"/>
      <c r="DVP66"/>
      <c r="DVQ66"/>
      <c r="DVR66"/>
      <c r="DVS66"/>
      <c r="DVT66"/>
      <c r="DVU66"/>
      <c r="DVV66"/>
      <c r="DVW66"/>
      <c r="DVX66"/>
      <c r="DVY66"/>
      <c r="DVZ66"/>
      <c r="DWA66"/>
      <c r="DWB66"/>
      <c r="DWC66"/>
      <c r="DWD66"/>
      <c r="DWE66"/>
      <c r="DWF66"/>
      <c r="DWG66"/>
      <c r="DWH66"/>
      <c r="DWI66"/>
      <c r="DWJ66"/>
      <c r="DWK66"/>
      <c r="DWL66"/>
      <c r="DWM66"/>
      <c r="DWN66"/>
      <c r="DWO66"/>
      <c r="DWP66"/>
      <c r="DWQ66"/>
      <c r="DWR66"/>
      <c r="DWS66"/>
      <c r="DWT66"/>
      <c r="DWU66"/>
      <c r="DWV66"/>
      <c r="DWW66"/>
      <c r="DWX66"/>
      <c r="DWY66"/>
      <c r="DWZ66"/>
      <c r="DXA66"/>
      <c r="DXB66"/>
      <c r="DXC66"/>
      <c r="DXD66"/>
      <c r="DXE66"/>
      <c r="DXF66"/>
      <c r="DXG66"/>
      <c r="DXH66"/>
      <c r="DXI66"/>
      <c r="DXJ66"/>
      <c r="DXK66"/>
      <c r="DXL66"/>
      <c r="DXM66"/>
      <c r="DXN66"/>
      <c r="DXO66"/>
      <c r="DXP66"/>
      <c r="DXQ66"/>
      <c r="DXR66"/>
      <c r="DXS66"/>
      <c r="DXT66"/>
      <c r="DXU66"/>
      <c r="DXV66"/>
      <c r="DXW66"/>
      <c r="DXX66"/>
      <c r="DXY66"/>
      <c r="DXZ66"/>
      <c r="DYA66"/>
      <c r="DYB66"/>
      <c r="DYC66"/>
      <c r="DYD66"/>
      <c r="DYE66"/>
      <c r="DYF66"/>
      <c r="DYG66"/>
      <c r="DYH66"/>
      <c r="DYI66"/>
      <c r="DYJ66"/>
      <c r="DYK66"/>
      <c r="DYL66"/>
      <c r="DYM66"/>
      <c r="DYN66"/>
      <c r="DYO66"/>
      <c r="DYP66"/>
      <c r="DYQ66"/>
      <c r="DYR66"/>
      <c r="DYS66"/>
      <c r="DYT66"/>
      <c r="DYU66"/>
      <c r="DYV66"/>
      <c r="DYW66"/>
      <c r="DYX66"/>
      <c r="DYY66"/>
      <c r="DYZ66"/>
      <c r="DZA66"/>
      <c r="DZB66"/>
      <c r="DZC66"/>
      <c r="DZD66"/>
      <c r="DZE66"/>
      <c r="DZF66"/>
      <c r="DZG66"/>
      <c r="DZH66"/>
      <c r="DZI66"/>
      <c r="DZJ66"/>
      <c r="DZK66"/>
      <c r="DZL66"/>
      <c r="DZM66"/>
      <c r="DZN66"/>
      <c r="DZO66"/>
      <c r="DZP66"/>
      <c r="DZQ66"/>
      <c r="DZR66"/>
      <c r="DZS66"/>
      <c r="DZT66"/>
      <c r="DZU66"/>
      <c r="DZV66"/>
      <c r="DZW66"/>
      <c r="DZX66"/>
      <c r="DZY66"/>
      <c r="DZZ66"/>
      <c r="EAA66"/>
      <c r="EAB66"/>
      <c r="EAC66"/>
      <c r="EAD66"/>
      <c r="EAE66"/>
      <c r="EAF66"/>
      <c r="EAG66"/>
      <c r="EAH66"/>
      <c r="EAI66"/>
      <c r="EAJ66"/>
      <c r="EAK66"/>
      <c r="EAL66"/>
      <c r="EAM66"/>
      <c r="EAN66"/>
      <c r="EAO66"/>
      <c r="EAP66"/>
      <c r="EAQ66"/>
      <c r="EAR66"/>
      <c r="EAS66"/>
      <c r="EAT66"/>
      <c r="EAU66"/>
      <c r="EAV66"/>
      <c r="EAW66"/>
      <c r="EAX66"/>
      <c r="EAY66"/>
      <c r="EAZ66"/>
      <c r="EBA66"/>
      <c r="EBB66"/>
      <c r="EBC66"/>
      <c r="EBD66"/>
      <c r="EBE66"/>
      <c r="EBF66"/>
      <c r="EBG66"/>
      <c r="EBH66"/>
      <c r="EBI66"/>
      <c r="EBJ66"/>
      <c r="EBK66"/>
      <c r="EBL66"/>
      <c r="EBM66"/>
      <c r="EBN66"/>
      <c r="EBO66"/>
      <c r="EBP66"/>
      <c r="EBQ66"/>
      <c r="EBR66"/>
      <c r="EBS66"/>
      <c r="EBT66"/>
      <c r="EBU66"/>
      <c r="EBV66"/>
      <c r="EBW66"/>
      <c r="EBX66"/>
      <c r="EBY66"/>
      <c r="EBZ66"/>
      <c r="ECA66"/>
      <c r="ECB66"/>
      <c r="ECC66"/>
      <c r="ECD66"/>
      <c r="ECE66"/>
      <c r="ECF66"/>
      <c r="ECG66"/>
      <c r="ECH66"/>
      <c r="ECI66"/>
      <c r="ECJ66"/>
      <c r="ECK66"/>
      <c r="ECL66"/>
      <c r="ECM66"/>
      <c r="ECN66"/>
      <c r="ECO66"/>
      <c r="ECP66"/>
      <c r="ECQ66"/>
      <c r="ECR66"/>
      <c r="ECS66"/>
      <c r="ECT66"/>
      <c r="ECU66"/>
      <c r="ECV66"/>
      <c r="ECW66"/>
      <c r="ECX66"/>
      <c r="ECY66"/>
      <c r="ECZ66"/>
      <c r="EDA66"/>
      <c r="EDB66"/>
      <c r="EDC66"/>
      <c r="EDD66"/>
      <c r="EDE66"/>
      <c r="EDF66"/>
      <c r="EDG66"/>
      <c r="EDH66"/>
      <c r="EDI66"/>
      <c r="EDJ66"/>
      <c r="EDK66"/>
      <c r="EDL66"/>
      <c r="EDM66"/>
      <c r="EDN66"/>
      <c r="EDO66"/>
      <c r="EDP66"/>
      <c r="EDQ66"/>
      <c r="EDR66"/>
      <c r="EDS66"/>
      <c r="EDT66"/>
      <c r="EDU66"/>
      <c r="EDV66"/>
      <c r="EDW66"/>
      <c r="EDX66"/>
      <c r="EDY66"/>
      <c r="EDZ66"/>
      <c r="EEA66"/>
      <c r="EEB66"/>
      <c r="EEC66"/>
      <c r="EED66"/>
      <c r="EEE66"/>
      <c r="EEF66"/>
      <c r="EEG66"/>
      <c r="EEH66"/>
      <c r="EEI66"/>
      <c r="EEJ66"/>
      <c r="EEK66"/>
      <c r="EEL66"/>
      <c r="EEM66"/>
      <c r="EEN66"/>
      <c r="EEO66"/>
      <c r="EEP66"/>
      <c r="EEQ66"/>
      <c r="EER66"/>
      <c r="EES66"/>
      <c r="EET66"/>
      <c r="EEU66"/>
      <c r="EEV66"/>
      <c r="EEW66"/>
      <c r="EEX66"/>
      <c r="EEY66"/>
      <c r="EEZ66"/>
      <c r="EFA66"/>
      <c r="EFB66"/>
      <c r="EFC66"/>
      <c r="EFD66"/>
      <c r="EFE66"/>
      <c r="EFF66"/>
      <c r="EFG66"/>
      <c r="EFH66"/>
      <c r="EFI66"/>
      <c r="EFJ66"/>
      <c r="EFK66"/>
      <c r="EFL66"/>
      <c r="EFM66"/>
      <c r="EFN66"/>
      <c r="EFO66"/>
      <c r="EFP66"/>
      <c r="EFQ66"/>
      <c r="EFR66"/>
      <c r="EFS66"/>
      <c r="EFT66"/>
      <c r="EFU66"/>
      <c r="EFV66"/>
      <c r="EFW66"/>
      <c r="EFX66"/>
      <c r="EFY66"/>
      <c r="EFZ66"/>
      <c r="EGA66"/>
      <c r="EGB66"/>
      <c r="EGC66"/>
      <c r="EGD66"/>
      <c r="EGE66"/>
      <c r="EGF66"/>
      <c r="EGG66"/>
      <c r="EGH66"/>
      <c r="EGI66"/>
      <c r="EGJ66"/>
      <c r="EGK66"/>
      <c r="EGL66"/>
      <c r="EGM66"/>
      <c r="EGN66"/>
      <c r="EGO66"/>
      <c r="EGP66"/>
      <c r="EGQ66"/>
      <c r="EGR66"/>
      <c r="EGS66"/>
      <c r="EGT66"/>
      <c r="EGU66"/>
      <c r="EGV66"/>
      <c r="EGW66"/>
      <c r="EGX66"/>
      <c r="EGY66"/>
      <c r="EGZ66"/>
      <c r="EHA66"/>
      <c r="EHB66"/>
      <c r="EHC66"/>
      <c r="EHD66"/>
      <c r="EHE66"/>
      <c r="EHF66"/>
      <c r="EHG66"/>
      <c r="EHH66"/>
      <c r="EHI66"/>
      <c r="EHJ66"/>
      <c r="EHK66"/>
      <c r="EHL66"/>
      <c r="EHM66"/>
      <c r="EHN66"/>
      <c r="EHO66"/>
      <c r="EHP66"/>
      <c r="EHQ66"/>
      <c r="EHR66"/>
      <c r="EHS66"/>
      <c r="EHT66"/>
      <c r="EHU66"/>
      <c r="EHV66"/>
      <c r="EHW66"/>
      <c r="EHX66"/>
      <c r="EHY66"/>
      <c r="EHZ66"/>
      <c r="EIA66"/>
      <c r="EIB66"/>
      <c r="EIC66"/>
      <c r="EID66"/>
      <c r="EIE66"/>
      <c r="EIF66"/>
      <c r="EIG66"/>
      <c r="EIH66"/>
      <c r="EII66"/>
      <c r="EIJ66"/>
      <c r="EIK66"/>
      <c r="EIL66"/>
      <c r="EIM66"/>
      <c r="EIN66"/>
      <c r="EIO66"/>
      <c r="EIP66"/>
      <c r="EIQ66"/>
      <c r="EIR66"/>
      <c r="EIS66"/>
      <c r="EIT66"/>
      <c r="EIU66"/>
      <c r="EIV66"/>
      <c r="EIW66"/>
      <c r="EIX66"/>
      <c r="EIY66"/>
      <c r="EIZ66"/>
      <c r="EJA66"/>
      <c r="EJB66"/>
      <c r="EJC66"/>
      <c r="EJD66"/>
      <c r="EJE66"/>
      <c r="EJF66"/>
      <c r="EJG66"/>
      <c r="EJH66"/>
      <c r="EJI66"/>
      <c r="EJJ66"/>
      <c r="EJK66"/>
      <c r="EJL66"/>
      <c r="EJM66"/>
      <c r="EJN66"/>
      <c r="EJO66"/>
      <c r="EJP66"/>
      <c r="EJQ66"/>
      <c r="EJR66"/>
      <c r="EJS66"/>
      <c r="EJT66"/>
      <c r="EJU66"/>
      <c r="EJV66"/>
      <c r="EJW66"/>
      <c r="EJX66"/>
      <c r="EJY66"/>
      <c r="EJZ66"/>
      <c r="EKA66"/>
      <c r="EKB66"/>
      <c r="EKC66"/>
      <c r="EKD66"/>
      <c r="EKE66"/>
      <c r="EKF66"/>
      <c r="EKG66"/>
      <c r="EKH66"/>
      <c r="EKI66"/>
      <c r="EKJ66"/>
      <c r="EKK66"/>
      <c r="EKL66"/>
      <c r="EKM66"/>
      <c r="EKN66"/>
      <c r="EKO66"/>
      <c r="EKP66"/>
      <c r="EKQ66"/>
      <c r="EKR66"/>
      <c r="EKS66"/>
      <c r="EKT66"/>
      <c r="EKU66"/>
      <c r="EKV66"/>
      <c r="EKW66"/>
      <c r="EKX66"/>
      <c r="EKY66"/>
      <c r="EKZ66"/>
      <c r="ELA66"/>
      <c r="ELB66"/>
      <c r="ELC66"/>
      <c r="ELD66"/>
      <c r="ELE66"/>
      <c r="ELF66"/>
      <c r="ELG66"/>
      <c r="ELH66"/>
      <c r="ELI66"/>
      <c r="ELJ66"/>
      <c r="ELK66"/>
      <c r="ELL66"/>
      <c r="ELM66"/>
      <c r="ELN66"/>
      <c r="ELO66"/>
      <c r="ELP66"/>
      <c r="ELQ66"/>
      <c r="ELR66"/>
      <c r="ELS66"/>
      <c r="ELT66"/>
      <c r="ELU66"/>
      <c r="ELV66"/>
      <c r="ELW66"/>
      <c r="ELX66"/>
      <c r="ELY66"/>
      <c r="ELZ66"/>
      <c r="EMA66"/>
      <c r="EMB66"/>
      <c r="EMC66"/>
      <c r="EMD66"/>
      <c r="EME66"/>
      <c r="EMF66"/>
      <c r="EMG66"/>
      <c r="EMH66"/>
      <c r="EMI66"/>
      <c r="EMJ66"/>
      <c r="EMK66"/>
      <c r="EML66"/>
      <c r="EMM66"/>
      <c r="EMN66"/>
      <c r="EMO66"/>
      <c r="EMP66"/>
      <c r="EMQ66"/>
      <c r="EMR66"/>
      <c r="EMS66"/>
      <c r="EMT66"/>
      <c r="EMU66"/>
      <c r="EMV66"/>
      <c r="EMW66"/>
      <c r="EMX66"/>
      <c r="EMY66"/>
      <c r="EMZ66"/>
      <c r="ENA66"/>
      <c r="ENB66"/>
      <c r="ENC66"/>
      <c r="END66"/>
      <c r="ENE66"/>
      <c r="ENF66"/>
      <c r="ENG66"/>
      <c r="ENH66"/>
      <c r="ENI66"/>
      <c r="ENJ66"/>
      <c r="ENK66"/>
      <c r="ENL66"/>
      <c r="ENM66"/>
      <c r="ENN66"/>
      <c r="ENO66"/>
      <c r="ENP66"/>
      <c r="ENQ66"/>
      <c r="ENR66"/>
      <c r="ENS66"/>
      <c r="ENT66"/>
      <c r="ENU66"/>
      <c r="ENV66"/>
      <c r="ENW66"/>
      <c r="ENX66"/>
      <c r="ENY66"/>
      <c r="ENZ66"/>
      <c r="EOA66"/>
      <c r="EOB66"/>
      <c r="EOC66"/>
      <c r="EOD66"/>
      <c r="EOE66"/>
      <c r="EOF66"/>
      <c r="EOG66"/>
      <c r="EOH66"/>
      <c r="EOI66"/>
      <c r="EOJ66"/>
      <c r="EOK66"/>
      <c r="EOL66"/>
      <c r="EOM66"/>
      <c r="EON66"/>
      <c r="EOO66"/>
      <c r="EOP66"/>
      <c r="EOQ66"/>
      <c r="EOR66"/>
      <c r="EOS66"/>
      <c r="EOT66"/>
      <c r="EOU66"/>
      <c r="EOV66"/>
      <c r="EOW66"/>
      <c r="EOX66"/>
      <c r="EOY66"/>
      <c r="EOZ66"/>
      <c r="EPA66"/>
      <c r="EPB66"/>
      <c r="EPC66"/>
      <c r="EPD66"/>
      <c r="EPE66"/>
      <c r="EPF66"/>
      <c r="EPG66"/>
      <c r="EPH66"/>
      <c r="EPI66"/>
      <c r="EPJ66"/>
      <c r="EPK66"/>
      <c r="EPL66"/>
      <c r="EPM66"/>
      <c r="EPN66"/>
      <c r="EPO66"/>
      <c r="EPP66"/>
      <c r="EPQ66"/>
      <c r="EPR66"/>
      <c r="EPS66"/>
      <c r="EPT66"/>
      <c r="EPU66"/>
      <c r="EPV66"/>
      <c r="EPW66"/>
      <c r="EPX66"/>
      <c r="EPY66"/>
      <c r="EPZ66"/>
      <c r="EQA66"/>
      <c r="EQB66"/>
      <c r="EQC66"/>
      <c r="EQD66"/>
      <c r="EQE66"/>
      <c r="EQF66"/>
      <c r="EQG66"/>
      <c r="EQH66"/>
      <c r="EQI66"/>
      <c r="EQJ66"/>
      <c r="EQK66"/>
      <c r="EQL66"/>
      <c r="EQM66"/>
      <c r="EQN66"/>
      <c r="EQO66"/>
      <c r="EQP66"/>
      <c r="EQQ66"/>
      <c r="EQR66"/>
      <c r="EQS66"/>
      <c r="EQT66"/>
      <c r="EQU66"/>
      <c r="EQV66"/>
      <c r="EQW66"/>
      <c r="EQX66"/>
      <c r="EQY66"/>
      <c r="EQZ66"/>
      <c r="ERA66"/>
      <c r="ERB66"/>
      <c r="ERC66"/>
      <c r="ERD66"/>
      <c r="ERE66"/>
      <c r="ERF66"/>
      <c r="ERG66"/>
      <c r="ERH66"/>
      <c r="ERI66"/>
      <c r="ERJ66"/>
      <c r="ERK66"/>
      <c r="ERL66"/>
      <c r="ERM66"/>
      <c r="ERN66"/>
      <c r="ERO66"/>
      <c r="ERP66"/>
      <c r="ERQ66"/>
      <c r="ERR66"/>
      <c r="ERS66"/>
      <c r="ERT66"/>
      <c r="ERU66"/>
      <c r="ERV66"/>
      <c r="ERW66"/>
      <c r="ERX66"/>
      <c r="ERY66"/>
      <c r="ERZ66"/>
      <c r="ESA66"/>
      <c r="ESB66"/>
      <c r="ESC66"/>
      <c r="ESD66"/>
      <c r="ESE66"/>
      <c r="ESF66"/>
      <c r="ESG66"/>
      <c r="ESH66"/>
      <c r="ESI66"/>
      <c r="ESJ66"/>
      <c r="ESK66"/>
      <c r="ESL66"/>
      <c r="ESM66"/>
      <c r="ESN66"/>
      <c r="ESO66"/>
      <c r="ESP66"/>
      <c r="ESQ66"/>
      <c r="ESR66"/>
      <c r="ESS66"/>
      <c r="EST66"/>
      <c r="ESU66"/>
      <c r="ESV66"/>
      <c r="ESW66"/>
      <c r="ESX66"/>
      <c r="ESY66"/>
      <c r="ESZ66"/>
      <c r="ETA66"/>
      <c r="ETB66"/>
      <c r="ETC66"/>
      <c r="ETD66"/>
      <c r="ETE66"/>
      <c r="ETF66"/>
      <c r="ETG66"/>
      <c r="ETH66"/>
      <c r="ETI66"/>
      <c r="ETJ66"/>
      <c r="ETK66"/>
      <c r="ETL66"/>
      <c r="ETM66"/>
      <c r="ETN66"/>
      <c r="ETO66"/>
      <c r="ETP66"/>
      <c r="ETQ66"/>
      <c r="ETR66"/>
      <c r="ETS66"/>
      <c r="ETT66"/>
      <c r="ETU66"/>
      <c r="ETV66"/>
      <c r="ETW66"/>
      <c r="ETX66"/>
      <c r="ETY66"/>
      <c r="ETZ66"/>
      <c r="EUA66"/>
      <c r="EUB66"/>
      <c r="EUC66"/>
      <c r="EUD66"/>
      <c r="EUE66"/>
      <c r="EUF66"/>
      <c r="EUG66"/>
      <c r="EUH66"/>
      <c r="EUI66"/>
      <c r="EUJ66"/>
      <c r="EUK66"/>
      <c r="EUL66"/>
      <c r="EUM66"/>
      <c r="EUN66"/>
      <c r="EUO66"/>
      <c r="EUP66"/>
      <c r="EUQ66"/>
      <c r="EUR66"/>
      <c r="EUS66"/>
      <c r="EUT66"/>
      <c r="EUU66"/>
      <c r="EUV66"/>
      <c r="EUW66"/>
      <c r="EUX66"/>
      <c r="EUY66"/>
      <c r="EUZ66"/>
      <c r="EVA66"/>
      <c r="EVB66"/>
      <c r="EVC66"/>
      <c r="EVD66"/>
      <c r="EVE66"/>
      <c r="EVF66"/>
      <c r="EVG66"/>
      <c r="EVH66"/>
      <c r="EVI66"/>
      <c r="EVJ66"/>
      <c r="EVK66"/>
      <c r="EVL66"/>
      <c r="EVM66"/>
      <c r="EVN66"/>
      <c r="EVO66"/>
      <c r="EVP66"/>
      <c r="EVQ66"/>
      <c r="EVR66"/>
      <c r="EVS66"/>
      <c r="EVT66"/>
      <c r="EVU66"/>
      <c r="EVV66"/>
      <c r="EVW66"/>
      <c r="EVX66"/>
      <c r="EVY66"/>
      <c r="EVZ66"/>
      <c r="EWA66"/>
      <c r="EWB66"/>
      <c r="EWC66"/>
      <c r="EWD66"/>
      <c r="EWE66"/>
      <c r="EWF66"/>
      <c r="EWG66"/>
      <c r="EWH66"/>
      <c r="EWI66"/>
      <c r="EWJ66"/>
      <c r="EWK66"/>
      <c r="EWL66"/>
      <c r="EWM66"/>
      <c r="EWN66"/>
      <c r="EWO66"/>
      <c r="EWP66"/>
      <c r="EWQ66"/>
      <c r="EWR66"/>
      <c r="EWS66"/>
      <c r="EWT66"/>
      <c r="EWU66"/>
      <c r="EWV66"/>
      <c r="EWW66"/>
      <c r="EWX66"/>
      <c r="EWY66"/>
      <c r="EWZ66"/>
      <c r="EXA66"/>
      <c r="EXB66"/>
      <c r="EXC66"/>
      <c r="EXD66"/>
      <c r="EXE66"/>
      <c r="EXF66"/>
      <c r="EXG66"/>
      <c r="EXH66"/>
      <c r="EXI66"/>
      <c r="EXJ66"/>
      <c r="EXK66"/>
      <c r="EXL66"/>
      <c r="EXM66"/>
      <c r="EXN66"/>
      <c r="EXO66"/>
      <c r="EXP66"/>
      <c r="EXQ66"/>
      <c r="EXR66"/>
      <c r="EXS66"/>
      <c r="EXT66"/>
      <c r="EXU66"/>
      <c r="EXV66"/>
      <c r="EXW66"/>
      <c r="EXX66"/>
      <c r="EXY66"/>
      <c r="EXZ66"/>
      <c r="EYA66"/>
      <c r="EYB66"/>
      <c r="EYC66"/>
      <c r="EYD66"/>
      <c r="EYE66"/>
      <c r="EYF66"/>
      <c r="EYG66"/>
      <c r="EYH66"/>
      <c r="EYI66"/>
      <c r="EYJ66"/>
      <c r="EYK66"/>
      <c r="EYL66"/>
      <c r="EYM66"/>
      <c r="EYN66"/>
      <c r="EYO66"/>
      <c r="EYP66"/>
      <c r="EYQ66"/>
      <c r="EYR66"/>
      <c r="EYS66"/>
      <c r="EYT66"/>
      <c r="EYU66"/>
      <c r="EYV66"/>
      <c r="EYW66"/>
      <c r="EYX66"/>
      <c r="EYY66"/>
      <c r="EYZ66"/>
      <c r="EZA66"/>
      <c r="EZB66"/>
      <c r="EZC66"/>
      <c r="EZD66"/>
      <c r="EZE66"/>
      <c r="EZF66"/>
      <c r="EZG66"/>
      <c r="EZH66"/>
      <c r="EZI66"/>
      <c r="EZJ66"/>
      <c r="EZK66"/>
      <c r="EZL66"/>
      <c r="EZM66"/>
      <c r="EZN66"/>
      <c r="EZO66"/>
      <c r="EZP66"/>
      <c r="EZQ66"/>
      <c r="EZR66"/>
      <c r="EZS66"/>
      <c r="EZT66"/>
      <c r="EZU66"/>
      <c r="EZV66"/>
      <c r="EZW66"/>
      <c r="EZX66"/>
      <c r="EZY66"/>
      <c r="EZZ66"/>
      <c r="FAA66"/>
      <c r="FAB66"/>
      <c r="FAC66"/>
      <c r="FAD66"/>
      <c r="FAE66"/>
      <c r="FAF66"/>
      <c r="FAG66"/>
      <c r="FAH66"/>
      <c r="FAI66"/>
      <c r="FAJ66"/>
      <c r="FAK66"/>
      <c r="FAL66"/>
      <c r="FAM66"/>
      <c r="FAN66"/>
      <c r="FAO66"/>
      <c r="FAP66"/>
      <c r="FAQ66"/>
      <c r="FAR66"/>
      <c r="FAS66"/>
      <c r="FAT66"/>
      <c r="FAU66"/>
      <c r="FAV66"/>
      <c r="FAW66"/>
      <c r="FAX66"/>
      <c r="FAY66"/>
      <c r="FAZ66"/>
      <c r="FBA66"/>
      <c r="FBB66"/>
      <c r="FBC66"/>
      <c r="FBD66"/>
      <c r="FBE66"/>
      <c r="FBF66"/>
      <c r="FBG66"/>
      <c r="FBH66"/>
      <c r="FBI66"/>
      <c r="FBJ66"/>
      <c r="FBK66"/>
      <c r="FBL66"/>
      <c r="FBM66"/>
      <c r="FBN66"/>
      <c r="FBO66"/>
      <c r="FBP66"/>
      <c r="FBQ66"/>
      <c r="FBR66"/>
      <c r="FBS66"/>
      <c r="FBT66"/>
      <c r="FBU66"/>
      <c r="FBV66"/>
      <c r="FBW66"/>
      <c r="FBX66"/>
      <c r="FBY66"/>
      <c r="FBZ66"/>
      <c r="FCA66"/>
      <c r="FCB66"/>
      <c r="FCC66"/>
      <c r="FCD66"/>
      <c r="FCE66"/>
      <c r="FCF66"/>
      <c r="FCG66"/>
      <c r="FCH66"/>
      <c r="FCI66"/>
      <c r="FCJ66"/>
      <c r="FCK66"/>
      <c r="FCL66"/>
      <c r="FCM66"/>
      <c r="FCN66"/>
      <c r="FCO66"/>
      <c r="FCP66"/>
      <c r="FCQ66"/>
      <c r="FCR66"/>
      <c r="FCS66"/>
      <c r="FCT66"/>
      <c r="FCU66"/>
      <c r="FCV66"/>
      <c r="FCW66"/>
      <c r="FCX66"/>
      <c r="FCY66"/>
      <c r="FCZ66"/>
      <c r="FDA66"/>
      <c r="FDB66"/>
      <c r="FDC66"/>
      <c r="FDD66"/>
      <c r="FDE66"/>
      <c r="FDF66"/>
      <c r="FDG66"/>
      <c r="FDH66"/>
      <c r="FDI66"/>
      <c r="FDJ66"/>
      <c r="FDK66"/>
      <c r="FDL66"/>
      <c r="FDM66"/>
      <c r="FDN66"/>
      <c r="FDO66"/>
      <c r="FDP66"/>
      <c r="FDQ66"/>
      <c r="FDR66"/>
      <c r="FDS66"/>
      <c r="FDT66"/>
      <c r="FDU66"/>
      <c r="FDV66"/>
      <c r="FDW66"/>
      <c r="FDX66"/>
      <c r="FDY66"/>
      <c r="FDZ66"/>
      <c r="FEA66"/>
      <c r="FEB66"/>
      <c r="FEC66"/>
      <c r="FED66"/>
      <c r="FEE66"/>
      <c r="FEF66"/>
      <c r="FEG66"/>
      <c r="FEH66"/>
      <c r="FEI66"/>
      <c r="FEJ66"/>
      <c r="FEK66"/>
      <c r="FEL66"/>
      <c r="FEM66"/>
      <c r="FEN66"/>
      <c r="FEO66"/>
      <c r="FEP66"/>
      <c r="FEQ66"/>
      <c r="FER66"/>
      <c r="FES66"/>
      <c r="FET66"/>
      <c r="FEU66"/>
      <c r="FEV66"/>
      <c r="FEW66"/>
      <c r="FEX66"/>
      <c r="FEY66"/>
      <c r="FEZ66"/>
      <c r="FFA66"/>
      <c r="FFB66"/>
      <c r="FFC66"/>
      <c r="FFD66"/>
      <c r="FFE66"/>
      <c r="FFF66"/>
      <c r="FFG66"/>
      <c r="FFH66"/>
      <c r="FFI66"/>
      <c r="FFJ66"/>
      <c r="FFK66"/>
      <c r="FFL66"/>
      <c r="FFM66"/>
      <c r="FFN66"/>
      <c r="FFO66"/>
      <c r="FFP66"/>
      <c r="FFQ66"/>
      <c r="FFR66"/>
      <c r="FFS66"/>
      <c r="FFT66"/>
      <c r="FFU66"/>
      <c r="FFV66"/>
      <c r="FFW66"/>
      <c r="FFX66"/>
      <c r="FFY66"/>
      <c r="FFZ66"/>
      <c r="FGA66"/>
      <c r="FGB66"/>
      <c r="FGC66"/>
      <c r="FGD66"/>
      <c r="FGE66"/>
      <c r="FGF66"/>
      <c r="FGG66"/>
      <c r="FGH66"/>
      <c r="FGI66"/>
      <c r="FGJ66"/>
      <c r="FGK66"/>
      <c r="FGL66"/>
      <c r="FGM66"/>
      <c r="FGN66"/>
      <c r="FGO66"/>
      <c r="FGP66"/>
      <c r="FGQ66"/>
      <c r="FGR66"/>
      <c r="FGS66"/>
      <c r="FGT66"/>
      <c r="FGU66"/>
      <c r="FGV66"/>
      <c r="FGW66"/>
      <c r="FGX66"/>
      <c r="FGY66"/>
      <c r="FGZ66"/>
      <c r="FHA66"/>
      <c r="FHB66"/>
      <c r="FHC66"/>
      <c r="FHD66"/>
      <c r="FHE66"/>
      <c r="FHF66"/>
      <c r="FHG66"/>
      <c r="FHH66"/>
      <c r="FHI66"/>
      <c r="FHJ66"/>
      <c r="FHK66"/>
      <c r="FHL66"/>
      <c r="FHM66"/>
      <c r="FHN66"/>
      <c r="FHO66"/>
      <c r="FHP66"/>
      <c r="FHQ66"/>
      <c r="FHR66"/>
      <c r="FHS66"/>
      <c r="FHT66"/>
      <c r="FHU66"/>
      <c r="FHV66"/>
      <c r="FHW66"/>
      <c r="FHX66"/>
      <c r="FHY66"/>
      <c r="FHZ66"/>
      <c r="FIA66"/>
      <c r="FIB66"/>
      <c r="FIC66"/>
      <c r="FID66"/>
      <c r="FIE66"/>
      <c r="FIF66"/>
      <c r="FIG66"/>
      <c r="FIH66"/>
      <c r="FII66"/>
      <c r="FIJ66"/>
      <c r="FIK66"/>
      <c r="FIL66"/>
      <c r="FIM66"/>
      <c r="FIN66"/>
      <c r="FIO66"/>
      <c r="FIP66"/>
      <c r="FIQ66"/>
      <c r="FIR66"/>
      <c r="FIS66"/>
      <c r="FIT66"/>
      <c r="FIU66"/>
      <c r="FIV66"/>
      <c r="FIW66"/>
      <c r="FIX66"/>
      <c r="FIY66"/>
      <c r="FIZ66"/>
      <c r="FJA66"/>
      <c r="FJB66"/>
      <c r="FJC66"/>
      <c r="FJD66"/>
      <c r="FJE66"/>
      <c r="FJF66"/>
      <c r="FJG66"/>
      <c r="FJH66"/>
      <c r="FJI66"/>
      <c r="FJJ66"/>
      <c r="FJK66"/>
      <c r="FJL66"/>
      <c r="FJM66"/>
      <c r="FJN66"/>
      <c r="FJO66"/>
      <c r="FJP66"/>
      <c r="FJQ66"/>
      <c r="FJR66"/>
      <c r="FJS66"/>
      <c r="FJT66"/>
      <c r="FJU66"/>
      <c r="FJV66"/>
      <c r="FJW66"/>
      <c r="FJX66"/>
      <c r="FJY66"/>
      <c r="FJZ66"/>
      <c r="FKA66"/>
      <c r="FKB66"/>
      <c r="FKC66"/>
      <c r="FKD66"/>
      <c r="FKE66"/>
      <c r="FKF66"/>
      <c r="FKG66"/>
      <c r="FKH66"/>
      <c r="FKI66"/>
      <c r="FKJ66"/>
      <c r="FKK66"/>
      <c r="FKL66"/>
      <c r="FKM66"/>
      <c r="FKN66"/>
      <c r="FKO66"/>
      <c r="FKP66"/>
      <c r="FKQ66"/>
      <c r="FKR66"/>
      <c r="FKS66"/>
      <c r="FKT66"/>
      <c r="FKU66"/>
      <c r="FKV66"/>
      <c r="FKW66"/>
      <c r="FKX66"/>
      <c r="FKY66"/>
      <c r="FKZ66"/>
      <c r="FLA66"/>
      <c r="FLB66"/>
      <c r="FLC66"/>
      <c r="FLD66"/>
      <c r="FLE66"/>
      <c r="FLF66"/>
      <c r="FLG66"/>
      <c r="FLH66"/>
      <c r="FLI66"/>
      <c r="FLJ66"/>
      <c r="FLK66"/>
      <c r="FLL66"/>
      <c r="FLM66"/>
      <c r="FLN66"/>
      <c r="FLO66"/>
      <c r="FLP66"/>
      <c r="FLQ66"/>
      <c r="FLR66"/>
      <c r="FLS66"/>
      <c r="FLT66"/>
      <c r="FLU66"/>
      <c r="FLV66"/>
      <c r="FLW66"/>
      <c r="FLX66"/>
      <c r="FLY66"/>
      <c r="FLZ66"/>
      <c r="FMA66"/>
      <c r="FMB66"/>
      <c r="FMC66"/>
      <c r="FMD66"/>
      <c r="FME66"/>
      <c r="FMF66"/>
      <c r="FMG66"/>
      <c r="FMH66"/>
      <c r="FMI66"/>
      <c r="FMJ66"/>
      <c r="FMK66"/>
      <c r="FML66"/>
      <c r="FMM66"/>
      <c r="FMN66"/>
      <c r="FMO66"/>
      <c r="FMP66"/>
      <c r="FMQ66"/>
      <c r="FMR66"/>
      <c r="FMS66"/>
      <c r="FMT66"/>
      <c r="FMU66"/>
      <c r="FMV66"/>
      <c r="FMW66"/>
      <c r="FMX66"/>
      <c r="FMY66"/>
      <c r="FMZ66"/>
      <c r="FNA66"/>
      <c r="FNB66"/>
      <c r="FNC66"/>
      <c r="FND66"/>
      <c r="FNE66"/>
      <c r="FNF66"/>
      <c r="FNG66"/>
      <c r="FNH66"/>
      <c r="FNI66"/>
      <c r="FNJ66"/>
      <c r="FNK66"/>
      <c r="FNL66"/>
      <c r="FNM66"/>
      <c r="FNN66"/>
      <c r="FNO66"/>
      <c r="FNP66"/>
      <c r="FNQ66"/>
      <c r="FNR66"/>
      <c r="FNS66"/>
      <c r="FNT66"/>
      <c r="FNU66"/>
      <c r="FNV66"/>
      <c r="FNW66"/>
      <c r="FNX66"/>
      <c r="FNY66"/>
      <c r="FNZ66"/>
      <c r="FOA66"/>
      <c r="FOB66"/>
      <c r="FOC66"/>
      <c r="FOD66"/>
      <c r="FOE66"/>
      <c r="FOF66"/>
      <c r="FOG66"/>
      <c r="FOH66"/>
      <c r="FOI66"/>
      <c r="FOJ66"/>
      <c r="FOK66"/>
      <c r="FOL66"/>
      <c r="FOM66"/>
      <c r="FON66"/>
      <c r="FOO66"/>
      <c r="FOP66"/>
      <c r="FOQ66"/>
      <c r="FOR66"/>
      <c r="FOS66"/>
      <c r="FOT66"/>
      <c r="FOU66"/>
      <c r="FOV66"/>
      <c r="FOW66"/>
      <c r="FOX66"/>
      <c r="FOY66"/>
      <c r="FOZ66"/>
      <c r="FPA66"/>
      <c r="FPB66"/>
      <c r="FPC66"/>
      <c r="FPD66"/>
      <c r="FPE66"/>
      <c r="FPF66"/>
      <c r="FPG66"/>
      <c r="FPH66"/>
      <c r="FPI66"/>
      <c r="FPJ66"/>
      <c r="FPK66"/>
      <c r="FPL66"/>
      <c r="FPM66"/>
      <c r="FPN66"/>
      <c r="FPO66"/>
      <c r="FPP66"/>
      <c r="FPQ66"/>
      <c r="FPR66"/>
      <c r="FPS66"/>
      <c r="FPT66"/>
      <c r="FPU66"/>
      <c r="FPV66"/>
      <c r="FPW66"/>
      <c r="FPX66"/>
      <c r="FPY66"/>
      <c r="FPZ66"/>
      <c r="FQA66"/>
      <c r="FQB66"/>
      <c r="FQC66"/>
      <c r="FQD66"/>
      <c r="FQE66"/>
      <c r="FQF66"/>
      <c r="FQG66"/>
      <c r="FQH66"/>
      <c r="FQI66"/>
      <c r="FQJ66"/>
      <c r="FQK66"/>
      <c r="FQL66"/>
      <c r="FQM66"/>
      <c r="FQN66"/>
      <c r="FQO66"/>
      <c r="FQP66"/>
      <c r="FQQ66"/>
      <c r="FQR66"/>
      <c r="FQS66"/>
      <c r="FQT66"/>
      <c r="FQU66"/>
      <c r="FQV66"/>
      <c r="FQW66"/>
      <c r="FQX66"/>
      <c r="FQY66"/>
      <c r="FQZ66"/>
      <c r="FRA66"/>
      <c r="FRB66"/>
      <c r="FRC66"/>
      <c r="FRD66"/>
      <c r="FRE66"/>
      <c r="FRF66"/>
      <c r="FRG66"/>
      <c r="FRH66"/>
      <c r="FRI66"/>
      <c r="FRJ66"/>
      <c r="FRK66"/>
      <c r="FRL66"/>
      <c r="FRM66"/>
      <c r="FRN66"/>
      <c r="FRO66"/>
      <c r="FRP66"/>
      <c r="FRQ66"/>
      <c r="FRR66"/>
      <c r="FRS66"/>
      <c r="FRT66"/>
      <c r="FRU66"/>
      <c r="FRV66"/>
      <c r="FRW66"/>
      <c r="FRX66"/>
      <c r="FRY66"/>
      <c r="FRZ66"/>
      <c r="FSA66"/>
      <c r="FSB66"/>
      <c r="FSC66"/>
      <c r="FSD66"/>
      <c r="FSE66"/>
      <c r="FSF66"/>
      <c r="FSG66"/>
      <c r="FSH66"/>
      <c r="FSI66"/>
      <c r="FSJ66"/>
      <c r="FSK66"/>
      <c r="FSL66"/>
      <c r="FSM66"/>
      <c r="FSN66"/>
      <c r="FSO66"/>
      <c r="FSP66"/>
      <c r="FSQ66"/>
      <c r="FSR66"/>
      <c r="FSS66"/>
      <c r="FST66"/>
      <c r="FSU66"/>
      <c r="FSV66"/>
      <c r="FSW66"/>
      <c r="FSX66"/>
      <c r="FSY66"/>
      <c r="FSZ66"/>
      <c r="FTA66"/>
      <c r="FTB66"/>
      <c r="FTC66"/>
      <c r="FTD66"/>
      <c r="FTE66"/>
      <c r="FTF66"/>
      <c r="FTG66"/>
      <c r="FTH66"/>
      <c r="FTI66"/>
      <c r="FTJ66"/>
      <c r="FTK66"/>
      <c r="FTL66"/>
      <c r="FTM66"/>
      <c r="FTN66"/>
      <c r="FTO66"/>
      <c r="FTP66"/>
      <c r="FTQ66"/>
      <c r="FTR66"/>
      <c r="FTS66"/>
      <c r="FTT66"/>
      <c r="FTU66"/>
      <c r="FTV66"/>
      <c r="FTW66"/>
      <c r="FTX66"/>
      <c r="FTY66"/>
      <c r="FTZ66"/>
      <c r="FUA66"/>
      <c r="FUB66"/>
      <c r="FUC66"/>
      <c r="FUD66"/>
      <c r="FUE66"/>
      <c r="FUF66"/>
      <c r="FUG66"/>
      <c r="FUH66"/>
      <c r="FUI66"/>
      <c r="FUJ66"/>
      <c r="FUK66"/>
      <c r="FUL66"/>
      <c r="FUM66"/>
      <c r="FUN66"/>
      <c r="FUO66"/>
      <c r="FUP66"/>
      <c r="FUQ66"/>
      <c r="FUR66"/>
      <c r="FUS66"/>
      <c r="FUT66"/>
      <c r="FUU66"/>
      <c r="FUV66"/>
      <c r="FUW66"/>
      <c r="FUX66"/>
      <c r="FUY66"/>
      <c r="FUZ66"/>
      <c r="FVA66"/>
      <c r="FVB66"/>
      <c r="FVC66"/>
      <c r="FVD66"/>
      <c r="FVE66"/>
      <c r="FVF66"/>
      <c r="FVG66"/>
      <c r="FVH66"/>
      <c r="FVI66"/>
      <c r="FVJ66"/>
      <c r="FVK66"/>
      <c r="FVL66"/>
      <c r="FVM66"/>
      <c r="FVN66"/>
      <c r="FVO66"/>
      <c r="FVP66"/>
      <c r="FVQ66"/>
      <c r="FVR66"/>
      <c r="FVS66"/>
      <c r="FVT66"/>
      <c r="FVU66"/>
      <c r="FVV66"/>
      <c r="FVW66"/>
      <c r="FVX66"/>
      <c r="FVY66"/>
      <c r="FVZ66"/>
      <c r="FWA66"/>
      <c r="FWB66"/>
      <c r="FWC66"/>
      <c r="FWD66"/>
      <c r="FWE66"/>
      <c r="FWF66"/>
      <c r="FWG66"/>
      <c r="FWH66"/>
      <c r="FWI66"/>
      <c r="FWJ66"/>
      <c r="FWK66"/>
      <c r="FWL66"/>
      <c r="FWM66"/>
      <c r="FWN66"/>
      <c r="FWO66"/>
      <c r="FWP66"/>
      <c r="FWQ66"/>
      <c r="FWR66"/>
      <c r="FWS66"/>
      <c r="FWT66"/>
      <c r="FWU66"/>
      <c r="FWV66"/>
      <c r="FWW66"/>
      <c r="FWX66"/>
      <c r="FWY66"/>
      <c r="FWZ66"/>
      <c r="FXA66"/>
      <c r="FXB66"/>
      <c r="FXC66"/>
      <c r="FXD66"/>
      <c r="FXE66"/>
      <c r="FXF66"/>
      <c r="FXG66"/>
      <c r="FXH66"/>
      <c r="FXI66"/>
      <c r="FXJ66"/>
      <c r="FXK66"/>
      <c r="FXL66"/>
      <c r="FXM66"/>
      <c r="FXN66"/>
      <c r="FXO66"/>
      <c r="FXP66"/>
      <c r="FXQ66"/>
      <c r="FXR66"/>
      <c r="FXS66"/>
      <c r="FXT66"/>
      <c r="FXU66"/>
      <c r="FXV66"/>
      <c r="FXW66"/>
      <c r="FXX66"/>
      <c r="FXY66"/>
      <c r="FXZ66"/>
      <c r="FYA66"/>
      <c r="FYB66"/>
      <c r="FYC66"/>
      <c r="FYD66"/>
      <c r="FYE66"/>
      <c r="FYF66"/>
      <c r="FYG66"/>
      <c r="FYH66"/>
      <c r="FYI66"/>
      <c r="FYJ66"/>
      <c r="FYK66"/>
      <c r="FYL66"/>
      <c r="FYM66"/>
      <c r="FYN66"/>
      <c r="FYO66"/>
      <c r="FYP66"/>
      <c r="FYQ66"/>
      <c r="FYR66"/>
      <c r="FYS66"/>
      <c r="FYT66"/>
      <c r="FYU66"/>
      <c r="FYV66"/>
      <c r="FYW66"/>
      <c r="FYX66"/>
      <c r="FYY66"/>
      <c r="FYZ66"/>
      <c r="FZA66"/>
      <c r="FZB66"/>
      <c r="FZC66"/>
      <c r="FZD66"/>
      <c r="FZE66"/>
      <c r="FZF66"/>
      <c r="FZG66"/>
      <c r="FZH66"/>
      <c r="FZI66"/>
      <c r="FZJ66"/>
      <c r="FZK66"/>
      <c r="FZL66"/>
      <c r="FZM66"/>
      <c r="FZN66"/>
      <c r="FZO66"/>
      <c r="FZP66"/>
      <c r="FZQ66"/>
      <c r="FZR66"/>
      <c r="FZS66"/>
      <c r="FZT66"/>
      <c r="FZU66"/>
      <c r="FZV66"/>
      <c r="FZW66"/>
      <c r="FZX66"/>
      <c r="FZY66"/>
      <c r="FZZ66"/>
      <c r="GAA66"/>
      <c r="GAB66"/>
      <c r="GAC66"/>
      <c r="GAD66"/>
      <c r="GAE66"/>
      <c r="GAF66"/>
      <c r="GAG66"/>
      <c r="GAH66"/>
      <c r="GAI66"/>
      <c r="GAJ66"/>
      <c r="GAK66"/>
      <c r="GAL66"/>
      <c r="GAM66"/>
      <c r="GAN66"/>
      <c r="GAO66"/>
      <c r="GAP66"/>
      <c r="GAQ66"/>
      <c r="GAR66"/>
      <c r="GAS66"/>
      <c r="GAT66"/>
      <c r="GAU66"/>
      <c r="GAV66"/>
      <c r="GAW66"/>
      <c r="GAX66"/>
      <c r="GAY66"/>
      <c r="GAZ66"/>
      <c r="GBA66"/>
      <c r="GBB66"/>
      <c r="GBC66"/>
      <c r="GBD66"/>
      <c r="GBE66"/>
      <c r="GBF66"/>
      <c r="GBG66"/>
      <c r="GBH66"/>
      <c r="GBI66"/>
      <c r="GBJ66"/>
      <c r="GBK66"/>
      <c r="GBL66"/>
      <c r="GBM66"/>
      <c r="GBN66"/>
      <c r="GBO66"/>
      <c r="GBP66"/>
      <c r="GBQ66"/>
      <c r="GBR66"/>
      <c r="GBS66"/>
      <c r="GBT66"/>
      <c r="GBU66"/>
      <c r="GBV66"/>
      <c r="GBW66"/>
      <c r="GBX66"/>
      <c r="GBY66"/>
      <c r="GBZ66"/>
      <c r="GCA66"/>
      <c r="GCB66"/>
      <c r="GCC66"/>
      <c r="GCD66"/>
      <c r="GCE66"/>
      <c r="GCF66"/>
      <c r="GCG66"/>
      <c r="GCH66"/>
      <c r="GCI66"/>
      <c r="GCJ66"/>
      <c r="GCK66"/>
      <c r="GCL66"/>
      <c r="GCM66"/>
      <c r="GCN66"/>
      <c r="GCO66"/>
      <c r="GCP66"/>
      <c r="GCQ66"/>
      <c r="GCR66"/>
      <c r="GCS66"/>
      <c r="GCT66"/>
      <c r="GCU66"/>
      <c r="GCV66"/>
      <c r="GCW66"/>
      <c r="GCX66"/>
      <c r="GCY66"/>
      <c r="GCZ66"/>
      <c r="GDA66"/>
      <c r="GDB66"/>
      <c r="GDC66"/>
      <c r="GDD66"/>
      <c r="GDE66"/>
      <c r="GDF66"/>
      <c r="GDG66"/>
      <c r="GDH66"/>
      <c r="GDI66"/>
      <c r="GDJ66"/>
      <c r="GDK66"/>
      <c r="GDL66"/>
      <c r="GDM66"/>
      <c r="GDN66"/>
      <c r="GDO66"/>
      <c r="GDP66"/>
      <c r="GDQ66"/>
      <c r="GDR66"/>
      <c r="GDS66"/>
      <c r="GDT66"/>
      <c r="GDU66"/>
      <c r="GDV66"/>
      <c r="GDW66"/>
      <c r="GDX66"/>
      <c r="GDY66"/>
      <c r="GDZ66"/>
      <c r="GEA66"/>
      <c r="GEB66"/>
      <c r="GEC66"/>
      <c r="GED66"/>
      <c r="GEE66"/>
      <c r="GEF66"/>
      <c r="GEG66"/>
      <c r="GEH66"/>
      <c r="GEI66"/>
      <c r="GEJ66"/>
      <c r="GEK66"/>
      <c r="GEL66"/>
      <c r="GEM66"/>
      <c r="GEN66"/>
      <c r="GEO66"/>
      <c r="GEP66"/>
      <c r="GEQ66"/>
      <c r="GER66"/>
      <c r="GES66"/>
      <c r="GET66"/>
      <c r="GEU66"/>
      <c r="GEV66"/>
      <c r="GEW66"/>
      <c r="GEX66"/>
      <c r="GEY66"/>
      <c r="GEZ66"/>
      <c r="GFA66"/>
      <c r="GFB66"/>
      <c r="GFC66"/>
      <c r="GFD66"/>
      <c r="GFE66"/>
      <c r="GFF66"/>
      <c r="GFG66"/>
      <c r="GFH66"/>
      <c r="GFI66"/>
      <c r="GFJ66"/>
      <c r="GFK66"/>
      <c r="GFL66"/>
      <c r="GFM66"/>
      <c r="GFN66"/>
      <c r="GFO66"/>
      <c r="GFP66"/>
      <c r="GFQ66"/>
      <c r="GFR66"/>
      <c r="GFS66"/>
      <c r="GFT66"/>
      <c r="GFU66"/>
      <c r="GFV66"/>
      <c r="GFW66"/>
      <c r="GFX66"/>
      <c r="GFY66"/>
      <c r="GFZ66"/>
      <c r="GGA66"/>
      <c r="GGB66"/>
      <c r="GGC66"/>
      <c r="GGD66"/>
      <c r="GGE66"/>
      <c r="GGF66"/>
      <c r="GGG66"/>
      <c r="GGH66"/>
      <c r="GGI66"/>
      <c r="GGJ66"/>
      <c r="GGK66"/>
      <c r="GGL66"/>
      <c r="GGM66"/>
      <c r="GGN66"/>
      <c r="GGO66"/>
      <c r="GGP66"/>
      <c r="GGQ66"/>
      <c r="GGR66"/>
      <c r="GGS66"/>
      <c r="GGT66"/>
      <c r="GGU66"/>
      <c r="GGV66"/>
      <c r="GGW66"/>
      <c r="GGX66"/>
      <c r="GGY66"/>
      <c r="GGZ66"/>
      <c r="GHA66"/>
      <c r="GHB66"/>
      <c r="GHC66"/>
      <c r="GHD66"/>
      <c r="GHE66"/>
      <c r="GHF66"/>
      <c r="GHG66"/>
      <c r="GHH66"/>
      <c r="GHI66"/>
      <c r="GHJ66"/>
      <c r="GHK66"/>
      <c r="GHL66"/>
      <c r="GHM66"/>
      <c r="GHN66"/>
      <c r="GHO66"/>
      <c r="GHP66"/>
      <c r="GHQ66"/>
      <c r="GHR66"/>
      <c r="GHS66"/>
      <c r="GHT66"/>
      <c r="GHU66"/>
      <c r="GHV66"/>
      <c r="GHW66"/>
      <c r="GHX66"/>
      <c r="GHY66"/>
      <c r="GHZ66"/>
      <c r="GIA66"/>
      <c r="GIB66"/>
      <c r="GIC66"/>
      <c r="GID66"/>
      <c r="GIE66"/>
      <c r="GIF66"/>
      <c r="GIG66"/>
      <c r="GIH66"/>
      <c r="GII66"/>
      <c r="GIJ66"/>
      <c r="GIK66"/>
      <c r="GIL66"/>
      <c r="GIM66"/>
      <c r="GIN66"/>
      <c r="GIO66"/>
      <c r="GIP66"/>
      <c r="GIQ66"/>
      <c r="GIR66"/>
      <c r="GIS66"/>
      <c r="GIT66"/>
      <c r="GIU66"/>
      <c r="GIV66"/>
      <c r="GIW66"/>
      <c r="GIX66"/>
      <c r="GIY66"/>
      <c r="GIZ66"/>
      <c r="GJA66"/>
      <c r="GJB66"/>
      <c r="GJC66"/>
      <c r="GJD66"/>
      <c r="GJE66"/>
      <c r="GJF66"/>
      <c r="GJG66"/>
      <c r="GJH66"/>
      <c r="GJI66"/>
      <c r="GJJ66"/>
      <c r="GJK66"/>
      <c r="GJL66"/>
      <c r="GJM66"/>
      <c r="GJN66"/>
      <c r="GJO66"/>
      <c r="GJP66"/>
      <c r="GJQ66"/>
      <c r="GJR66"/>
      <c r="GJS66"/>
      <c r="GJT66"/>
      <c r="GJU66"/>
      <c r="GJV66"/>
      <c r="GJW66"/>
      <c r="GJX66"/>
      <c r="GJY66"/>
      <c r="GJZ66"/>
      <c r="GKA66"/>
      <c r="GKB66"/>
      <c r="GKC66"/>
      <c r="GKD66"/>
      <c r="GKE66"/>
      <c r="GKF66"/>
      <c r="GKG66"/>
      <c r="GKH66"/>
      <c r="GKI66"/>
      <c r="GKJ66"/>
      <c r="GKK66"/>
      <c r="GKL66"/>
      <c r="GKM66"/>
      <c r="GKN66"/>
      <c r="GKO66"/>
      <c r="GKP66"/>
      <c r="GKQ66"/>
      <c r="GKR66"/>
      <c r="GKS66"/>
      <c r="GKT66"/>
      <c r="GKU66"/>
      <c r="GKV66"/>
      <c r="GKW66"/>
      <c r="GKX66"/>
      <c r="GKY66"/>
      <c r="GKZ66"/>
      <c r="GLA66"/>
      <c r="GLB66"/>
      <c r="GLC66"/>
      <c r="GLD66"/>
      <c r="GLE66"/>
      <c r="GLF66"/>
      <c r="GLG66"/>
      <c r="GLH66"/>
      <c r="GLI66"/>
      <c r="GLJ66"/>
      <c r="GLK66"/>
      <c r="GLL66"/>
      <c r="GLM66"/>
      <c r="GLN66"/>
      <c r="GLO66"/>
      <c r="GLP66"/>
      <c r="GLQ66"/>
      <c r="GLR66"/>
      <c r="GLS66"/>
      <c r="GLT66"/>
      <c r="GLU66"/>
      <c r="GLV66"/>
      <c r="GLW66"/>
      <c r="GLX66"/>
      <c r="GLY66"/>
      <c r="GLZ66"/>
      <c r="GMA66"/>
      <c r="GMB66"/>
      <c r="GMC66"/>
      <c r="GMD66"/>
      <c r="GME66"/>
      <c r="GMF66"/>
      <c r="GMG66"/>
      <c r="GMH66"/>
      <c r="GMI66"/>
      <c r="GMJ66"/>
      <c r="GMK66"/>
      <c r="GML66"/>
      <c r="GMM66"/>
      <c r="GMN66"/>
      <c r="GMO66"/>
      <c r="GMP66"/>
      <c r="GMQ66"/>
      <c r="GMR66"/>
      <c r="GMS66"/>
      <c r="GMT66"/>
      <c r="GMU66"/>
      <c r="GMV66"/>
      <c r="GMW66"/>
      <c r="GMX66"/>
      <c r="GMY66"/>
      <c r="GMZ66"/>
      <c r="GNA66"/>
      <c r="GNB66"/>
      <c r="GNC66"/>
      <c r="GND66"/>
      <c r="GNE66"/>
      <c r="GNF66"/>
      <c r="GNG66"/>
      <c r="GNH66"/>
      <c r="GNI66"/>
      <c r="GNJ66"/>
      <c r="GNK66"/>
      <c r="GNL66"/>
      <c r="GNM66"/>
      <c r="GNN66"/>
      <c r="GNO66"/>
      <c r="GNP66"/>
      <c r="GNQ66"/>
      <c r="GNR66"/>
      <c r="GNS66"/>
      <c r="GNT66"/>
      <c r="GNU66"/>
      <c r="GNV66"/>
      <c r="GNW66"/>
      <c r="GNX66"/>
      <c r="GNY66"/>
      <c r="GNZ66"/>
      <c r="GOA66"/>
      <c r="GOB66"/>
      <c r="GOC66"/>
      <c r="GOD66"/>
      <c r="GOE66"/>
      <c r="GOF66"/>
      <c r="GOG66"/>
      <c r="GOH66"/>
      <c r="GOI66"/>
      <c r="GOJ66"/>
      <c r="GOK66"/>
      <c r="GOL66"/>
      <c r="GOM66"/>
      <c r="GON66"/>
      <c r="GOO66"/>
      <c r="GOP66"/>
      <c r="GOQ66"/>
      <c r="GOR66"/>
      <c r="GOS66"/>
      <c r="GOT66"/>
      <c r="GOU66"/>
      <c r="GOV66"/>
      <c r="GOW66"/>
      <c r="GOX66"/>
      <c r="GOY66"/>
      <c r="GOZ66"/>
      <c r="GPA66"/>
      <c r="GPB66"/>
      <c r="GPC66"/>
      <c r="GPD66"/>
      <c r="GPE66"/>
      <c r="GPF66"/>
      <c r="GPG66"/>
      <c r="GPH66"/>
      <c r="GPI66"/>
      <c r="GPJ66"/>
      <c r="GPK66"/>
      <c r="GPL66"/>
      <c r="GPM66"/>
      <c r="GPN66"/>
      <c r="GPO66"/>
      <c r="GPP66"/>
      <c r="GPQ66"/>
      <c r="GPR66"/>
      <c r="GPS66"/>
      <c r="GPT66"/>
      <c r="GPU66"/>
      <c r="GPV66"/>
      <c r="GPW66"/>
      <c r="GPX66"/>
      <c r="GPY66"/>
      <c r="GPZ66"/>
      <c r="GQA66"/>
      <c r="GQB66"/>
      <c r="GQC66"/>
      <c r="GQD66"/>
      <c r="GQE66"/>
      <c r="GQF66"/>
      <c r="GQG66"/>
      <c r="GQH66"/>
      <c r="GQI66"/>
      <c r="GQJ66"/>
      <c r="GQK66"/>
      <c r="GQL66"/>
      <c r="GQM66"/>
      <c r="GQN66"/>
      <c r="GQO66"/>
      <c r="GQP66"/>
      <c r="GQQ66"/>
      <c r="GQR66"/>
      <c r="GQS66"/>
      <c r="GQT66"/>
      <c r="GQU66"/>
      <c r="GQV66"/>
      <c r="GQW66"/>
      <c r="GQX66"/>
      <c r="GQY66"/>
      <c r="GQZ66"/>
      <c r="GRA66"/>
      <c r="GRB66"/>
      <c r="GRC66"/>
      <c r="GRD66"/>
      <c r="GRE66"/>
      <c r="GRF66"/>
      <c r="GRG66"/>
      <c r="GRH66"/>
      <c r="GRI66"/>
      <c r="GRJ66"/>
      <c r="GRK66"/>
      <c r="GRL66"/>
      <c r="GRM66"/>
      <c r="GRN66"/>
      <c r="GRO66"/>
      <c r="GRP66"/>
      <c r="GRQ66"/>
      <c r="GRR66"/>
      <c r="GRS66"/>
      <c r="GRT66"/>
      <c r="GRU66"/>
      <c r="GRV66"/>
      <c r="GRW66"/>
      <c r="GRX66"/>
      <c r="GRY66"/>
      <c r="GRZ66"/>
      <c r="GSA66"/>
      <c r="GSB66"/>
      <c r="GSC66"/>
      <c r="GSD66"/>
      <c r="GSE66"/>
      <c r="GSF66"/>
      <c r="GSG66"/>
      <c r="GSH66"/>
      <c r="GSI66"/>
      <c r="GSJ66"/>
      <c r="GSK66"/>
      <c r="GSL66"/>
      <c r="GSM66"/>
      <c r="GSN66"/>
      <c r="GSO66"/>
      <c r="GSP66"/>
      <c r="GSQ66"/>
      <c r="GSR66"/>
      <c r="GSS66"/>
      <c r="GST66"/>
      <c r="GSU66"/>
      <c r="GSV66"/>
      <c r="GSW66"/>
      <c r="GSX66"/>
      <c r="GSY66"/>
      <c r="GSZ66"/>
      <c r="GTA66"/>
      <c r="GTB66"/>
      <c r="GTC66"/>
      <c r="GTD66"/>
      <c r="GTE66"/>
      <c r="GTF66"/>
      <c r="GTG66"/>
      <c r="GTH66"/>
      <c r="GTI66"/>
      <c r="GTJ66"/>
      <c r="GTK66"/>
      <c r="GTL66"/>
      <c r="GTM66"/>
      <c r="GTN66"/>
      <c r="GTO66"/>
      <c r="GTP66"/>
      <c r="GTQ66"/>
      <c r="GTR66"/>
      <c r="GTS66"/>
      <c r="GTT66"/>
      <c r="GTU66"/>
      <c r="GTV66"/>
      <c r="GTW66"/>
      <c r="GTX66"/>
      <c r="GTY66"/>
      <c r="GTZ66"/>
      <c r="GUA66"/>
      <c r="GUB66"/>
      <c r="GUC66"/>
      <c r="GUD66"/>
      <c r="GUE66"/>
      <c r="GUF66"/>
      <c r="GUG66"/>
      <c r="GUH66"/>
      <c r="GUI66"/>
      <c r="GUJ66"/>
      <c r="GUK66"/>
      <c r="GUL66"/>
      <c r="GUM66"/>
      <c r="GUN66"/>
      <c r="GUO66"/>
      <c r="GUP66"/>
      <c r="GUQ66"/>
      <c r="GUR66"/>
      <c r="GUS66"/>
      <c r="GUT66"/>
      <c r="GUU66"/>
      <c r="GUV66"/>
      <c r="GUW66"/>
      <c r="GUX66"/>
      <c r="GUY66"/>
      <c r="GUZ66"/>
      <c r="GVA66"/>
      <c r="GVB66"/>
      <c r="GVC66"/>
      <c r="GVD66"/>
      <c r="GVE66"/>
      <c r="GVF66"/>
      <c r="GVG66"/>
      <c r="GVH66"/>
      <c r="GVI66"/>
      <c r="GVJ66"/>
      <c r="GVK66"/>
      <c r="GVL66"/>
      <c r="GVM66"/>
      <c r="GVN66"/>
      <c r="GVO66"/>
      <c r="GVP66"/>
      <c r="GVQ66"/>
      <c r="GVR66"/>
      <c r="GVS66"/>
      <c r="GVT66"/>
      <c r="GVU66"/>
      <c r="GVV66"/>
      <c r="GVW66"/>
      <c r="GVX66"/>
      <c r="GVY66"/>
      <c r="GVZ66"/>
      <c r="GWA66"/>
      <c r="GWB66"/>
      <c r="GWC66"/>
      <c r="GWD66"/>
      <c r="GWE66"/>
      <c r="GWF66"/>
      <c r="GWG66"/>
      <c r="GWH66"/>
      <c r="GWI66"/>
      <c r="GWJ66"/>
      <c r="GWK66"/>
      <c r="GWL66"/>
      <c r="GWM66"/>
      <c r="GWN66"/>
      <c r="GWO66"/>
      <c r="GWP66"/>
      <c r="GWQ66"/>
      <c r="GWR66"/>
      <c r="GWS66"/>
      <c r="GWT66"/>
      <c r="GWU66"/>
      <c r="GWV66"/>
      <c r="GWW66"/>
      <c r="GWX66"/>
      <c r="GWY66"/>
      <c r="GWZ66"/>
      <c r="GXA66"/>
      <c r="GXB66"/>
      <c r="GXC66"/>
      <c r="GXD66"/>
      <c r="GXE66"/>
      <c r="GXF66"/>
      <c r="GXG66"/>
      <c r="GXH66"/>
      <c r="GXI66"/>
      <c r="GXJ66"/>
      <c r="GXK66"/>
      <c r="GXL66"/>
      <c r="GXM66"/>
      <c r="GXN66"/>
      <c r="GXO66"/>
      <c r="GXP66"/>
      <c r="GXQ66"/>
      <c r="GXR66"/>
      <c r="GXS66"/>
      <c r="GXT66"/>
      <c r="GXU66"/>
      <c r="GXV66"/>
      <c r="GXW66"/>
      <c r="GXX66"/>
      <c r="GXY66"/>
      <c r="GXZ66"/>
      <c r="GYA66"/>
      <c r="GYB66"/>
      <c r="GYC66"/>
      <c r="GYD66"/>
      <c r="GYE66"/>
      <c r="GYF66"/>
      <c r="GYG66"/>
      <c r="GYH66"/>
      <c r="GYI66"/>
      <c r="GYJ66"/>
      <c r="GYK66"/>
      <c r="GYL66"/>
      <c r="GYM66"/>
      <c r="GYN66"/>
      <c r="GYO66"/>
      <c r="GYP66"/>
      <c r="GYQ66"/>
      <c r="GYR66"/>
      <c r="GYS66"/>
      <c r="GYT66"/>
      <c r="GYU66"/>
      <c r="GYV66"/>
      <c r="GYW66"/>
      <c r="GYX66"/>
      <c r="GYY66"/>
      <c r="GYZ66"/>
      <c r="GZA66"/>
      <c r="GZB66"/>
      <c r="GZC66"/>
      <c r="GZD66"/>
      <c r="GZE66"/>
      <c r="GZF66"/>
      <c r="GZG66"/>
      <c r="GZH66"/>
      <c r="GZI66"/>
      <c r="GZJ66"/>
      <c r="GZK66"/>
      <c r="GZL66"/>
      <c r="GZM66"/>
      <c r="GZN66"/>
      <c r="GZO66"/>
      <c r="GZP66"/>
      <c r="GZQ66"/>
      <c r="GZR66"/>
      <c r="GZS66"/>
      <c r="GZT66"/>
      <c r="GZU66"/>
      <c r="GZV66"/>
      <c r="GZW66"/>
      <c r="GZX66"/>
      <c r="GZY66"/>
      <c r="GZZ66"/>
      <c r="HAA66"/>
      <c r="HAB66"/>
      <c r="HAC66"/>
      <c r="HAD66"/>
      <c r="HAE66"/>
      <c r="HAF66"/>
      <c r="HAG66"/>
      <c r="HAH66"/>
      <c r="HAI66"/>
      <c r="HAJ66"/>
      <c r="HAK66"/>
      <c r="HAL66"/>
      <c r="HAM66"/>
      <c r="HAN66"/>
      <c r="HAO66"/>
      <c r="HAP66"/>
      <c r="HAQ66"/>
      <c r="HAR66"/>
      <c r="HAS66"/>
      <c r="HAT66"/>
      <c r="HAU66"/>
      <c r="HAV66"/>
      <c r="HAW66"/>
      <c r="HAX66"/>
      <c r="HAY66"/>
      <c r="HAZ66"/>
      <c r="HBA66"/>
      <c r="HBB66"/>
      <c r="HBC66"/>
      <c r="HBD66"/>
      <c r="HBE66"/>
      <c r="HBF66"/>
      <c r="HBG66"/>
      <c r="HBH66"/>
      <c r="HBI66"/>
      <c r="HBJ66"/>
      <c r="HBK66"/>
      <c r="HBL66"/>
      <c r="HBM66"/>
      <c r="HBN66"/>
      <c r="HBO66"/>
      <c r="HBP66"/>
      <c r="HBQ66"/>
      <c r="HBR66"/>
      <c r="HBS66"/>
      <c r="HBT66"/>
      <c r="HBU66"/>
      <c r="HBV66"/>
      <c r="HBW66"/>
      <c r="HBX66"/>
      <c r="HBY66"/>
      <c r="HBZ66"/>
      <c r="HCA66"/>
      <c r="HCB66"/>
      <c r="HCC66"/>
      <c r="HCD66"/>
      <c r="HCE66"/>
      <c r="HCF66"/>
      <c r="HCG66"/>
      <c r="HCH66"/>
      <c r="HCI66"/>
      <c r="HCJ66"/>
      <c r="HCK66"/>
      <c r="HCL66"/>
      <c r="HCM66"/>
      <c r="HCN66"/>
      <c r="HCO66"/>
      <c r="HCP66"/>
      <c r="HCQ66"/>
      <c r="HCR66"/>
      <c r="HCS66"/>
      <c r="HCT66"/>
      <c r="HCU66"/>
      <c r="HCV66"/>
      <c r="HCW66"/>
      <c r="HCX66"/>
      <c r="HCY66"/>
      <c r="HCZ66"/>
      <c r="HDA66"/>
      <c r="HDB66"/>
      <c r="HDC66"/>
      <c r="HDD66"/>
      <c r="HDE66"/>
      <c r="HDF66"/>
      <c r="HDG66"/>
      <c r="HDH66"/>
      <c r="HDI66"/>
      <c r="HDJ66"/>
      <c r="HDK66"/>
      <c r="HDL66"/>
      <c r="HDM66"/>
      <c r="HDN66"/>
      <c r="HDO66"/>
      <c r="HDP66"/>
      <c r="HDQ66"/>
      <c r="HDR66"/>
      <c r="HDS66"/>
      <c r="HDT66"/>
      <c r="HDU66"/>
      <c r="HDV66"/>
      <c r="HDW66"/>
      <c r="HDX66"/>
      <c r="HDY66"/>
      <c r="HDZ66"/>
      <c r="HEA66"/>
      <c r="HEB66"/>
      <c r="HEC66"/>
      <c r="HED66"/>
      <c r="HEE66"/>
      <c r="HEF66"/>
      <c r="HEG66"/>
      <c r="HEH66"/>
      <c r="HEI66"/>
      <c r="HEJ66"/>
      <c r="HEK66"/>
      <c r="HEL66"/>
      <c r="HEM66"/>
      <c r="HEN66"/>
      <c r="HEO66"/>
      <c r="HEP66"/>
      <c r="HEQ66"/>
      <c r="HER66"/>
      <c r="HES66"/>
      <c r="HET66"/>
      <c r="HEU66"/>
      <c r="HEV66"/>
      <c r="HEW66"/>
      <c r="HEX66"/>
      <c r="HEY66"/>
      <c r="HEZ66"/>
      <c r="HFA66"/>
      <c r="HFB66"/>
      <c r="HFC66"/>
      <c r="HFD66"/>
      <c r="HFE66"/>
      <c r="HFF66"/>
      <c r="HFG66"/>
      <c r="HFH66"/>
      <c r="HFI66"/>
      <c r="HFJ66"/>
      <c r="HFK66"/>
      <c r="HFL66"/>
      <c r="HFM66"/>
      <c r="HFN66"/>
      <c r="HFO66"/>
      <c r="HFP66"/>
      <c r="HFQ66"/>
      <c r="HFR66"/>
      <c r="HFS66"/>
      <c r="HFT66"/>
      <c r="HFU66"/>
      <c r="HFV66"/>
      <c r="HFW66"/>
      <c r="HFX66"/>
      <c r="HFY66"/>
      <c r="HFZ66"/>
      <c r="HGA66"/>
      <c r="HGB66"/>
      <c r="HGC66"/>
      <c r="HGD66"/>
      <c r="HGE66"/>
      <c r="HGF66"/>
      <c r="HGG66"/>
      <c r="HGH66"/>
      <c r="HGI66"/>
      <c r="HGJ66"/>
      <c r="HGK66"/>
      <c r="HGL66"/>
      <c r="HGM66"/>
      <c r="HGN66"/>
      <c r="HGO66"/>
      <c r="HGP66"/>
      <c r="HGQ66"/>
      <c r="HGR66"/>
      <c r="HGS66"/>
      <c r="HGT66"/>
      <c r="HGU66"/>
      <c r="HGV66"/>
      <c r="HGW66"/>
      <c r="HGX66"/>
      <c r="HGY66"/>
      <c r="HGZ66"/>
      <c r="HHA66"/>
      <c r="HHB66"/>
      <c r="HHC66"/>
      <c r="HHD66"/>
      <c r="HHE66"/>
      <c r="HHF66"/>
      <c r="HHG66"/>
      <c r="HHH66"/>
      <c r="HHI66"/>
      <c r="HHJ66"/>
      <c r="HHK66"/>
      <c r="HHL66"/>
      <c r="HHM66"/>
      <c r="HHN66"/>
      <c r="HHO66"/>
      <c r="HHP66"/>
      <c r="HHQ66"/>
      <c r="HHR66"/>
      <c r="HHS66"/>
      <c r="HHT66"/>
      <c r="HHU66"/>
      <c r="HHV66"/>
      <c r="HHW66"/>
      <c r="HHX66"/>
      <c r="HHY66"/>
      <c r="HHZ66"/>
      <c r="HIA66"/>
      <c r="HIB66"/>
      <c r="HIC66"/>
      <c r="HID66"/>
      <c r="HIE66"/>
      <c r="HIF66"/>
      <c r="HIG66"/>
      <c r="HIH66"/>
      <c r="HII66"/>
      <c r="HIJ66"/>
      <c r="HIK66"/>
      <c r="HIL66"/>
      <c r="HIM66"/>
      <c r="HIN66"/>
      <c r="HIO66"/>
      <c r="HIP66"/>
      <c r="HIQ66"/>
      <c r="HIR66"/>
      <c r="HIS66"/>
      <c r="HIT66"/>
      <c r="HIU66"/>
      <c r="HIV66"/>
      <c r="HIW66"/>
      <c r="HIX66"/>
      <c r="HIY66"/>
      <c r="HIZ66"/>
      <c r="HJA66"/>
      <c r="HJB66"/>
      <c r="HJC66"/>
      <c r="HJD66"/>
      <c r="HJE66"/>
      <c r="HJF66"/>
      <c r="HJG66"/>
      <c r="HJH66"/>
      <c r="HJI66"/>
      <c r="HJJ66"/>
      <c r="HJK66"/>
      <c r="HJL66"/>
      <c r="HJM66"/>
      <c r="HJN66"/>
      <c r="HJO66"/>
      <c r="HJP66"/>
      <c r="HJQ66"/>
      <c r="HJR66"/>
      <c r="HJS66"/>
      <c r="HJT66"/>
      <c r="HJU66"/>
      <c r="HJV66"/>
      <c r="HJW66"/>
      <c r="HJX66"/>
      <c r="HJY66"/>
      <c r="HJZ66"/>
      <c r="HKA66"/>
      <c r="HKB66"/>
      <c r="HKC66"/>
      <c r="HKD66"/>
      <c r="HKE66"/>
      <c r="HKF66"/>
      <c r="HKG66"/>
      <c r="HKH66"/>
      <c r="HKI66"/>
      <c r="HKJ66"/>
      <c r="HKK66"/>
      <c r="HKL66"/>
      <c r="HKM66"/>
      <c r="HKN66"/>
      <c r="HKO66"/>
      <c r="HKP66"/>
      <c r="HKQ66"/>
      <c r="HKR66"/>
      <c r="HKS66"/>
      <c r="HKT66"/>
      <c r="HKU66"/>
      <c r="HKV66"/>
      <c r="HKW66"/>
      <c r="HKX66"/>
      <c r="HKY66"/>
      <c r="HKZ66"/>
      <c r="HLA66"/>
      <c r="HLB66"/>
      <c r="HLC66"/>
      <c r="HLD66"/>
      <c r="HLE66"/>
      <c r="HLF66"/>
      <c r="HLG66"/>
      <c r="HLH66"/>
      <c r="HLI66"/>
      <c r="HLJ66"/>
      <c r="HLK66"/>
      <c r="HLL66"/>
      <c r="HLM66"/>
      <c r="HLN66"/>
      <c r="HLO66"/>
      <c r="HLP66"/>
      <c r="HLQ66"/>
      <c r="HLR66"/>
      <c r="HLS66"/>
      <c r="HLT66"/>
      <c r="HLU66"/>
      <c r="HLV66"/>
      <c r="HLW66"/>
      <c r="HLX66"/>
      <c r="HLY66"/>
      <c r="HLZ66"/>
      <c r="HMA66"/>
      <c r="HMB66"/>
      <c r="HMC66"/>
      <c r="HMD66"/>
      <c r="HME66"/>
      <c r="HMF66"/>
      <c r="HMG66"/>
      <c r="HMH66"/>
      <c r="HMI66"/>
      <c r="HMJ66"/>
      <c r="HMK66"/>
      <c r="HML66"/>
      <c r="HMM66"/>
      <c r="HMN66"/>
      <c r="HMO66"/>
      <c r="HMP66"/>
      <c r="HMQ66"/>
      <c r="HMR66"/>
      <c r="HMS66"/>
      <c r="HMT66"/>
      <c r="HMU66"/>
      <c r="HMV66"/>
      <c r="HMW66"/>
      <c r="HMX66"/>
      <c r="HMY66"/>
      <c r="HMZ66"/>
      <c r="HNA66"/>
      <c r="HNB66"/>
      <c r="HNC66"/>
      <c r="HND66"/>
      <c r="HNE66"/>
      <c r="HNF66"/>
      <c r="HNG66"/>
      <c r="HNH66"/>
      <c r="HNI66"/>
      <c r="HNJ66"/>
      <c r="HNK66"/>
      <c r="HNL66"/>
      <c r="HNM66"/>
      <c r="HNN66"/>
      <c r="HNO66"/>
      <c r="HNP66"/>
      <c r="HNQ66"/>
      <c r="HNR66"/>
      <c r="HNS66"/>
      <c r="HNT66"/>
      <c r="HNU66"/>
      <c r="HNV66"/>
      <c r="HNW66"/>
      <c r="HNX66"/>
      <c r="HNY66"/>
      <c r="HNZ66"/>
      <c r="HOA66"/>
      <c r="HOB66"/>
      <c r="HOC66"/>
      <c r="HOD66"/>
      <c r="HOE66"/>
      <c r="HOF66"/>
      <c r="HOG66"/>
      <c r="HOH66"/>
      <c r="HOI66"/>
      <c r="HOJ66"/>
      <c r="HOK66"/>
      <c r="HOL66"/>
      <c r="HOM66"/>
      <c r="HON66"/>
      <c r="HOO66"/>
      <c r="HOP66"/>
      <c r="HOQ66"/>
      <c r="HOR66"/>
      <c r="HOS66"/>
      <c r="HOT66"/>
      <c r="HOU66"/>
      <c r="HOV66"/>
      <c r="HOW66"/>
      <c r="HOX66"/>
      <c r="HOY66"/>
      <c r="HOZ66"/>
      <c r="HPA66"/>
      <c r="HPB66"/>
      <c r="HPC66"/>
      <c r="HPD66"/>
      <c r="HPE66"/>
      <c r="HPF66"/>
      <c r="HPG66"/>
      <c r="HPH66"/>
      <c r="HPI66"/>
      <c r="HPJ66"/>
      <c r="HPK66"/>
      <c r="HPL66"/>
      <c r="HPM66"/>
      <c r="HPN66"/>
      <c r="HPO66"/>
      <c r="HPP66"/>
      <c r="HPQ66"/>
      <c r="HPR66"/>
      <c r="HPS66"/>
      <c r="HPT66"/>
      <c r="HPU66"/>
      <c r="HPV66"/>
      <c r="HPW66"/>
      <c r="HPX66"/>
      <c r="HPY66"/>
      <c r="HPZ66"/>
      <c r="HQA66"/>
      <c r="HQB66"/>
      <c r="HQC66"/>
      <c r="HQD66"/>
      <c r="HQE66"/>
      <c r="HQF66"/>
      <c r="HQG66"/>
      <c r="HQH66"/>
      <c r="HQI66"/>
      <c r="HQJ66"/>
      <c r="HQK66"/>
      <c r="HQL66"/>
      <c r="HQM66"/>
      <c r="HQN66"/>
      <c r="HQO66"/>
      <c r="HQP66"/>
      <c r="HQQ66"/>
      <c r="HQR66"/>
      <c r="HQS66"/>
      <c r="HQT66"/>
      <c r="HQU66"/>
      <c r="HQV66"/>
      <c r="HQW66"/>
      <c r="HQX66"/>
      <c r="HQY66"/>
      <c r="HQZ66"/>
      <c r="HRA66"/>
      <c r="HRB66"/>
      <c r="HRC66"/>
      <c r="HRD66"/>
      <c r="HRE66"/>
      <c r="HRF66"/>
      <c r="HRG66"/>
      <c r="HRH66"/>
      <c r="HRI66"/>
      <c r="HRJ66"/>
      <c r="HRK66"/>
      <c r="HRL66"/>
      <c r="HRM66"/>
      <c r="HRN66"/>
      <c r="HRO66"/>
      <c r="HRP66"/>
      <c r="HRQ66"/>
      <c r="HRR66"/>
      <c r="HRS66"/>
      <c r="HRT66"/>
      <c r="HRU66"/>
      <c r="HRV66"/>
      <c r="HRW66"/>
      <c r="HRX66"/>
      <c r="HRY66"/>
      <c r="HRZ66"/>
      <c r="HSA66"/>
      <c r="HSB66"/>
      <c r="HSC66"/>
      <c r="HSD66"/>
      <c r="HSE66"/>
      <c r="HSF66"/>
      <c r="HSG66"/>
      <c r="HSH66"/>
      <c r="HSI66"/>
      <c r="HSJ66"/>
      <c r="HSK66"/>
      <c r="HSL66"/>
      <c r="HSM66"/>
      <c r="HSN66"/>
      <c r="HSO66"/>
      <c r="HSP66"/>
      <c r="HSQ66"/>
      <c r="HSR66"/>
      <c r="HSS66"/>
      <c r="HST66"/>
      <c r="HSU66"/>
      <c r="HSV66"/>
      <c r="HSW66"/>
      <c r="HSX66"/>
      <c r="HSY66"/>
      <c r="HSZ66"/>
      <c r="HTA66"/>
      <c r="HTB66"/>
      <c r="HTC66"/>
      <c r="HTD66"/>
      <c r="HTE66"/>
      <c r="HTF66"/>
      <c r="HTG66"/>
      <c r="HTH66"/>
      <c r="HTI66"/>
      <c r="HTJ66"/>
      <c r="HTK66"/>
      <c r="HTL66"/>
      <c r="HTM66"/>
      <c r="HTN66"/>
      <c r="HTO66"/>
      <c r="HTP66"/>
      <c r="HTQ66"/>
      <c r="HTR66"/>
      <c r="HTS66"/>
      <c r="HTT66"/>
      <c r="HTU66"/>
      <c r="HTV66"/>
      <c r="HTW66"/>
      <c r="HTX66"/>
      <c r="HTY66"/>
      <c r="HTZ66"/>
      <c r="HUA66"/>
      <c r="HUB66"/>
      <c r="HUC66"/>
      <c r="HUD66"/>
      <c r="HUE66"/>
      <c r="HUF66"/>
      <c r="HUG66"/>
      <c r="HUH66"/>
      <c r="HUI66"/>
      <c r="HUJ66"/>
      <c r="HUK66"/>
      <c r="HUL66"/>
      <c r="HUM66"/>
      <c r="HUN66"/>
      <c r="HUO66"/>
      <c r="HUP66"/>
      <c r="HUQ66"/>
      <c r="HUR66"/>
      <c r="HUS66"/>
      <c r="HUT66"/>
      <c r="HUU66"/>
      <c r="HUV66"/>
      <c r="HUW66"/>
      <c r="HUX66"/>
      <c r="HUY66"/>
      <c r="HUZ66"/>
      <c r="HVA66"/>
      <c r="HVB66"/>
      <c r="HVC66"/>
      <c r="HVD66"/>
      <c r="HVE66"/>
      <c r="HVF66"/>
      <c r="HVG66"/>
      <c r="HVH66"/>
      <c r="HVI66"/>
      <c r="HVJ66"/>
      <c r="HVK66"/>
      <c r="HVL66"/>
      <c r="HVM66"/>
      <c r="HVN66"/>
      <c r="HVO66"/>
      <c r="HVP66"/>
      <c r="HVQ66"/>
      <c r="HVR66"/>
      <c r="HVS66"/>
      <c r="HVT66"/>
      <c r="HVU66"/>
      <c r="HVV66"/>
      <c r="HVW66"/>
      <c r="HVX66"/>
      <c r="HVY66"/>
      <c r="HVZ66"/>
      <c r="HWA66"/>
      <c r="HWB66"/>
      <c r="HWC66"/>
      <c r="HWD66"/>
      <c r="HWE66"/>
      <c r="HWF66"/>
      <c r="HWG66"/>
      <c r="HWH66"/>
      <c r="HWI66"/>
      <c r="HWJ66"/>
      <c r="HWK66"/>
      <c r="HWL66"/>
      <c r="HWM66"/>
      <c r="HWN66"/>
      <c r="HWO66"/>
      <c r="HWP66"/>
      <c r="HWQ66"/>
      <c r="HWR66"/>
      <c r="HWS66"/>
      <c r="HWT66"/>
      <c r="HWU66"/>
      <c r="HWV66"/>
      <c r="HWW66"/>
      <c r="HWX66"/>
      <c r="HWY66"/>
      <c r="HWZ66"/>
      <c r="HXA66"/>
      <c r="HXB66"/>
      <c r="HXC66"/>
      <c r="HXD66"/>
      <c r="HXE66"/>
      <c r="HXF66"/>
      <c r="HXG66"/>
      <c r="HXH66"/>
      <c r="HXI66"/>
      <c r="HXJ66"/>
      <c r="HXK66"/>
      <c r="HXL66"/>
      <c r="HXM66"/>
      <c r="HXN66"/>
      <c r="HXO66"/>
      <c r="HXP66"/>
      <c r="HXQ66"/>
      <c r="HXR66"/>
      <c r="HXS66"/>
      <c r="HXT66"/>
      <c r="HXU66"/>
      <c r="HXV66"/>
      <c r="HXW66"/>
      <c r="HXX66"/>
      <c r="HXY66"/>
      <c r="HXZ66"/>
      <c r="HYA66"/>
      <c r="HYB66"/>
      <c r="HYC66"/>
      <c r="HYD66"/>
      <c r="HYE66"/>
      <c r="HYF66"/>
      <c r="HYG66"/>
      <c r="HYH66"/>
      <c r="HYI66"/>
      <c r="HYJ66"/>
      <c r="HYK66"/>
      <c r="HYL66"/>
      <c r="HYM66"/>
      <c r="HYN66"/>
      <c r="HYO66"/>
      <c r="HYP66"/>
      <c r="HYQ66"/>
      <c r="HYR66"/>
      <c r="HYS66"/>
      <c r="HYT66"/>
      <c r="HYU66"/>
      <c r="HYV66"/>
      <c r="HYW66"/>
      <c r="HYX66"/>
      <c r="HYY66"/>
      <c r="HYZ66"/>
      <c r="HZA66"/>
      <c r="HZB66"/>
      <c r="HZC66"/>
      <c r="HZD66"/>
      <c r="HZE66"/>
      <c r="HZF66"/>
      <c r="HZG66"/>
      <c r="HZH66"/>
      <c r="HZI66"/>
      <c r="HZJ66"/>
      <c r="HZK66"/>
      <c r="HZL66"/>
      <c r="HZM66"/>
      <c r="HZN66"/>
      <c r="HZO66"/>
      <c r="HZP66"/>
      <c r="HZQ66"/>
      <c r="HZR66"/>
      <c r="HZS66"/>
      <c r="HZT66"/>
      <c r="HZU66"/>
      <c r="HZV66"/>
      <c r="HZW66"/>
      <c r="HZX66"/>
      <c r="HZY66"/>
      <c r="HZZ66"/>
      <c r="IAA66"/>
      <c r="IAB66"/>
      <c r="IAC66"/>
      <c r="IAD66"/>
      <c r="IAE66"/>
      <c r="IAF66"/>
      <c r="IAG66"/>
      <c r="IAH66"/>
      <c r="IAI66"/>
      <c r="IAJ66"/>
      <c r="IAK66"/>
      <c r="IAL66"/>
      <c r="IAM66"/>
      <c r="IAN66"/>
      <c r="IAO66"/>
      <c r="IAP66"/>
      <c r="IAQ66"/>
      <c r="IAR66"/>
      <c r="IAS66"/>
      <c r="IAT66"/>
      <c r="IAU66"/>
      <c r="IAV66"/>
      <c r="IAW66"/>
      <c r="IAX66"/>
      <c r="IAY66"/>
      <c r="IAZ66"/>
      <c r="IBA66"/>
      <c r="IBB66"/>
      <c r="IBC66"/>
      <c r="IBD66"/>
      <c r="IBE66"/>
      <c r="IBF66"/>
      <c r="IBG66"/>
      <c r="IBH66"/>
      <c r="IBI66"/>
      <c r="IBJ66"/>
      <c r="IBK66"/>
      <c r="IBL66"/>
      <c r="IBM66"/>
      <c r="IBN66"/>
      <c r="IBO66"/>
      <c r="IBP66"/>
      <c r="IBQ66"/>
      <c r="IBR66"/>
      <c r="IBS66"/>
      <c r="IBT66"/>
      <c r="IBU66"/>
      <c r="IBV66"/>
      <c r="IBW66"/>
      <c r="IBX66"/>
      <c r="IBY66"/>
      <c r="IBZ66"/>
      <c r="ICA66"/>
      <c r="ICB66"/>
      <c r="ICC66"/>
      <c r="ICD66"/>
      <c r="ICE66"/>
      <c r="ICF66"/>
      <c r="ICG66"/>
      <c r="ICH66"/>
      <c r="ICI66"/>
      <c r="ICJ66"/>
      <c r="ICK66"/>
      <c r="ICL66"/>
      <c r="ICM66"/>
      <c r="ICN66"/>
      <c r="ICO66"/>
      <c r="ICP66"/>
      <c r="ICQ66"/>
      <c r="ICR66"/>
      <c r="ICS66"/>
      <c r="ICT66"/>
      <c r="ICU66"/>
      <c r="ICV66"/>
      <c r="ICW66"/>
      <c r="ICX66"/>
      <c r="ICY66"/>
      <c r="ICZ66"/>
      <c r="IDA66"/>
      <c r="IDB66"/>
      <c r="IDC66"/>
      <c r="IDD66"/>
      <c r="IDE66"/>
      <c r="IDF66"/>
      <c r="IDG66"/>
      <c r="IDH66"/>
      <c r="IDI66"/>
      <c r="IDJ66"/>
      <c r="IDK66"/>
      <c r="IDL66"/>
      <c r="IDM66"/>
      <c r="IDN66"/>
      <c r="IDO66"/>
      <c r="IDP66"/>
      <c r="IDQ66"/>
      <c r="IDR66"/>
      <c r="IDS66"/>
      <c r="IDT66"/>
      <c r="IDU66"/>
      <c r="IDV66"/>
      <c r="IDW66"/>
      <c r="IDX66"/>
      <c r="IDY66"/>
      <c r="IDZ66"/>
      <c r="IEA66"/>
      <c r="IEB66"/>
      <c r="IEC66"/>
      <c r="IED66"/>
      <c r="IEE66"/>
      <c r="IEF66"/>
      <c r="IEG66"/>
      <c r="IEH66"/>
      <c r="IEI66"/>
      <c r="IEJ66"/>
      <c r="IEK66"/>
      <c r="IEL66"/>
      <c r="IEM66"/>
      <c r="IEN66"/>
      <c r="IEO66"/>
      <c r="IEP66"/>
      <c r="IEQ66"/>
      <c r="IER66"/>
      <c r="IES66"/>
      <c r="IET66"/>
      <c r="IEU66"/>
      <c r="IEV66"/>
      <c r="IEW66"/>
      <c r="IEX66"/>
      <c r="IEY66"/>
      <c r="IEZ66"/>
      <c r="IFA66"/>
      <c r="IFB66"/>
      <c r="IFC66"/>
      <c r="IFD66"/>
      <c r="IFE66"/>
      <c r="IFF66"/>
      <c r="IFG66"/>
      <c r="IFH66"/>
      <c r="IFI66"/>
      <c r="IFJ66"/>
      <c r="IFK66"/>
      <c r="IFL66"/>
      <c r="IFM66"/>
      <c r="IFN66"/>
      <c r="IFO66"/>
      <c r="IFP66"/>
      <c r="IFQ66"/>
      <c r="IFR66"/>
      <c r="IFS66"/>
      <c r="IFT66"/>
      <c r="IFU66"/>
      <c r="IFV66"/>
      <c r="IFW66"/>
      <c r="IFX66"/>
      <c r="IFY66"/>
      <c r="IFZ66"/>
      <c r="IGA66"/>
      <c r="IGB66"/>
      <c r="IGC66"/>
      <c r="IGD66"/>
      <c r="IGE66"/>
      <c r="IGF66"/>
      <c r="IGG66"/>
      <c r="IGH66"/>
      <c r="IGI66"/>
      <c r="IGJ66"/>
      <c r="IGK66"/>
      <c r="IGL66"/>
      <c r="IGM66"/>
      <c r="IGN66"/>
      <c r="IGO66"/>
      <c r="IGP66"/>
      <c r="IGQ66"/>
      <c r="IGR66"/>
      <c r="IGS66"/>
      <c r="IGT66"/>
      <c r="IGU66"/>
      <c r="IGV66"/>
      <c r="IGW66"/>
      <c r="IGX66"/>
      <c r="IGY66"/>
      <c r="IGZ66"/>
      <c r="IHA66"/>
      <c r="IHB66"/>
      <c r="IHC66"/>
      <c r="IHD66"/>
      <c r="IHE66"/>
      <c r="IHF66"/>
      <c r="IHG66"/>
      <c r="IHH66"/>
      <c r="IHI66"/>
      <c r="IHJ66"/>
      <c r="IHK66"/>
      <c r="IHL66"/>
      <c r="IHM66"/>
      <c r="IHN66"/>
      <c r="IHO66"/>
      <c r="IHP66"/>
      <c r="IHQ66"/>
      <c r="IHR66"/>
      <c r="IHS66"/>
      <c r="IHT66"/>
      <c r="IHU66"/>
      <c r="IHV66"/>
      <c r="IHW66"/>
      <c r="IHX66"/>
      <c r="IHY66"/>
      <c r="IHZ66"/>
      <c r="IIA66"/>
      <c r="IIB66"/>
      <c r="IIC66"/>
      <c r="IID66"/>
      <c r="IIE66"/>
      <c r="IIF66"/>
      <c r="IIG66"/>
      <c r="IIH66"/>
      <c r="III66"/>
      <c r="IIJ66"/>
      <c r="IIK66"/>
      <c r="IIL66"/>
      <c r="IIM66"/>
      <c r="IIN66"/>
      <c r="IIO66"/>
      <c r="IIP66"/>
      <c r="IIQ66"/>
      <c r="IIR66"/>
      <c r="IIS66"/>
      <c r="IIT66"/>
      <c r="IIU66"/>
      <c r="IIV66"/>
      <c r="IIW66"/>
      <c r="IIX66"/>
      <c r="IIY66"/>
      <c r="IIZ66"/>
      <c r="IJA66"/>
      <c r="IJB66"/>
      <c r="IJC66"/>
      <c r="IJD66"/>
      <c r="IJE66"/>
      <c r="IJF66"/>
      <c r="IJG66"/>
      <c r="IJH66"/>
      <c r="IJI66"/>
      <c r="IJJ66"/>
      <c r="IJK66"/>
      <c r="IJL66"/>
      <c r="IJM66"/>
      <c r="IJN66"/>
      <c r="IJO66"/>
      <c r="IJP66"/>
      <c r="IJQ66"/>
      <c r="IJR66"/>
      <c r="IJS66"/>
      <c r="IJT66"/>
      <c r="IJU66"/>
      <c r="IJV66"/>
      <c r="IJW66"/>
      <c r="IJX66"/>
      <c r="IJY66"/>
      <c r="IJZ66"/>
      <c r="IKA66"/>
      <c r="IKB66"/>
      <c r="IKC66"/>
      <c r="IKD66"/>
      <c r="IKE66"/>
      <c r="IKF66"/>
      <c r="IKG66"/>
      <c r="IKH66"/>
      <c r="IKI66"/>
      <c r="IKJ66"/>
      <c r="IKK66"/>
      <c r="IKL66"/>
      <c r="IKM66"/>
      <c r="IKN66"/>
      <c r="IKO66"/>
      <c r="IKP66"/>
      <c r="IKQ66"/>
      <c r="IKR66"/>
      <c r="IKS66"/>
      <c r="IKT66"/>
      <c r="IKU66"/>
      <c r="IKV66"/>
      <c r="IKW66"/>
      <c r="IKX66"/>
      <c r="IKY66"/>
      <c r="IKZ66"/>
      <c r="ILA66"/>
      <c r="ILB66"/>
      <c r="ILC66"/>
      <c r="ILD66"/>
      <c r="ILE66"/>
      <c r="ILF66"/>
      <c r="ILG66"/>
      <c r="ILH66"/>
      <c r="ILI66"/>
      <c r="ILJ66"/>
      <c r="ILK66"/>
      <c r="ILL66"/>
      <c r="ILM66"/>
      <c r="ILN66"/>
      <c r="ILO66"/>
      <c r="ILP66"/>
      <c r="ILQ66"/>
      <c r="ILR66"/>
      <c r="ILS66"/>
      <c r="ILT66"/>
      <c r="ILU66"/>
      <c r="ILV66"/>
      <c r="ILW66"/>
      <c r="ILX66"/>
      <c r="ILY66"/>
      <c r="ILZ66"/>
      <c r="IMA66"/>
      <c r="IMB66"/>
      <c r="IMC66"/>
      <c r="IMD66"/>
      <c r="IME66"/>
      <c r="IMF66"/>
      <c r="IMG66"/>
      <c r="IMH66"/>
      <c r="IMI66"/>
      <c r="IMJ66"/>
      <c r="IMK66"/>
      <c r="IML66"/>
      <c r="IMM66"/>
      <c r="IMN66"/>
      <c r="IMO66"/>
      <c r="IMP66"/>
      <c r="IMQ66"/>
      <c r="IMR66"/>
      <c r="IMS66"/>
      <c r="IMT66"/>
      <c r="IMU66"/>
      <c r="IMV66"/>
      <c r="IMW66"/>
      <c r="IMX66"/>
      <c r="IMY66"/>
      <c r="IMZ66"/>
      <c r="INA66"/>
      <c r="INB66"/>
      <c r="INC66"/>
      <c r="IND66"/>
      <c r="INE66"/>
      <c r="INF66"/>
      <c r="ING66"/>
      <c r="INH66"/>
      <c r="INI66"/>
      <c r="INJ66"/>
      <c r="INK66"/>
      <c r="INL66"/>
      <c r="INM66"/>
      <c r="INN66"/>
      <c r="INO66"/>
      <c r="INP66"/>
      <c r="INQ66"/>
      <c r="INR66"/>
      <c r="INS66"/>
      <c r="INT66"/>
      <c r="INU66"/>
      <c r="INV66"/>
      <c r="INW66"/>
      <c r="INX66"/>
      <c r="INY66"/>
      <c r="INZ66"/>
      <c r="IOA66"/>
      <c r="IOB66"/>
      <c r="IOC66"/>
      <c r="IOD66"/>
      <c r="IOE66"/>
      <c r="IOF66"/>
      <c r="IOG66"/>
      <c r="IOH66"/>
      <c r="IOI66"/>
      <c r="IOJ66"/>
      <c r="IOK66"/>
      <c r="IOL66"/>
      <c r="IOM66"/>
      <c r="ION66"/>
      <c r="IOO66"/>
      <c r="IOP66"/>
      <c r="IOQ66"/>
      <c r="IOR66"/>
      <c r="IOS66"/>
      <c r="IOT66"/>
      <c r="IOU66"/>
      <c r="IOV66"/>
      <c r="IOW66"/>
      <c r="IOX66"/>
      <c r="IOY66"/>
      <c r="IOZ66"/>
      <c r="IPA66"/>
      <c r="IPB66"/>
      <c r="IPC66"/>
      <c r="IPD66"/>
      <c r="IPE66"/>
      <c r="IPF66"/>
      <c r="IPG66"/>
      <c r="IPH66"/>
      <c r="IPI66"/>
      <c r="IPJ66"/>
      <c r="IPK66"/>
      <c r="IPL66"/>
      <c r="IPM66"/>
      <c r="IPN66"/>
      <c r="IPO66"/>
      <c r="IPP66"/>
      <c r="IPQ66"/>
      <c r="IPR66"/>
      <c r="IPS66"/>
      <c r="IPT66"/>
      <c r="IPU66"/>
      <c r="IPV66"/>
      <c r="IPW66"/>
      <c r="IPX66"/>
      <c r="IPY66"/>
      <c r="IPZ66"/>
      <c r="IQA66"/>
      <c r="IQB66"/>
      <c r="IQC66"/>
      <c r="IQD66"/>
      <c r="IQE66"/>
      <c r="IQF66"/>
      <c r="IQG66"/>
      <c r="IQH66"/>
      <c r="IQI66"/>
      <c r="IQJ66"/>
      <c r="IQK66"/>
      <c r="IQL66"/>
      <c r="IQM66"/>
      <c r="IQN66"/>
      <c r="IQO66"/>
      <c r="IQP66"/>
      <c r="IQQ66"/>
      <c r="IQR66"/>
      <c r="IQS66"/>
      <c r="IQT66"/>
      <c r="IQU66"/>
      <c r="IQV66"/>
      <c r="IQW66"/>
      <c r="IQX66"/>
      <c r="IQY66"/>
      <c r="IQZ66"/>
      <c r="IRA66"/>
      <c r="IRB66"/>
      <c r="IRC66"/>
      <c r="IRD66"/>
      <c r="IRE66"/>
      <c r="IRF66"/>
      <c r="IRG66"/>
      <c r="IRH66"/>
      <c r="IRI66"/>
      <c r="IRJ66"/>
      <c r="IRK66"/>
      <c r="IRL66"/>
      <c r="IRM66"/>
      <c r="IRN66"/>
      <c r="IRO66"/>
      <c r="IRP66"/>
      <c r="IRQ66"/>
      <c r="IRR66"/>
      <c r="IRS66"/>
      <c r="IRT66"/>
      <c r="IRU66"/>
      <c r="IRV66"/>
      <c r="IRW66"/>
      <c r="IRX66"/>
      <c r="IRY66"/>
      <c r="IRZ66"/>
      <c r="ISA66"/>
      <c r="ISB66"/>
      <c r="ISC66"/>
      <c r="ISD66"/>
      <c r="ISE66"/>
      <c r="ISF66"/>
      <c r="ISG66"/>
      <c r="ISH66"/>
      <c r="ISI66"/>
      <c r="ISJ66"/>
      <c r="ISK66"/>
      <c r="ISL66"/>
      <c r="ISM66"/>
      <c r="ISN66"/>
      <c r="ISO66"/>
      <c r="ISP66"/>
      <c r="ISQ66"/>
      <c r="ISR66"/>
      <c r="ISS66"/>
      <c r="IST66"/>
      <c r="ISU66"/>
      <c r="ISV66"/>
      <c r="ISW66"/>
      <c r="ISX66"/>
      <c r="ISY66"/>
      <c r="ISZ66"/>
      <c r="ITA66"/>
      <c r="ITB66"/>
      <c r="ITC66"/>
      <c r="ITD66"/>
      <c r="ITE66"/>
      <c r="ITF66"/>
      <c r="ITG66"/>
      <c r="ITH66"/>
      <c r="ITI66"/>
      <c r="ITJ66"/>
      <c r="ITK66"/>
      <c r="ITL66"/>
      <c r="ITM66"/>
      <c r="ITN66"/>
      <c r="ITO66"/>
      <c r="ITP66"/>
      <c r="ITQ66"/>
      <c r="ITR66"/>
      <c r="ITS66"/>
      <c r="ITT66"/>
      <c r="ITU66"/>
      <c r="ITV66"/>
      <c r="ITW66"/>
      <c r="ITX66"/>
      <c r="ITY66"/>
      <c r="ITZ66"/>
      <c r="IUA66"/>
      <c r="IUB66"/>
      <c r="IUC66"/>
      <c r="IUD66"/>
      <c r="IUE66"/>
      <c r="IUF66"/>
      <c r="IUG66"/>
      <c r="IUH66"/>
      <c r="IUI66"/>
      <c r="IUJ66"/>
      <c r="IUK66"/>
      <c r="IUL66"/>
      <c r="IUM66"/>
      <c r="IUN66"/>
      <c r="IUO66"/>
      <c r="IUP66"/>
      <c r="IUQ66"/>
      <c r="IUR66"/>
      <c r="IUS66"/>
      <c r="IUT66"/>
      <c r="IUU66"/>
      <c r="IUV66"/>
      <c r="IUW66"/>
      <c r="IUX66"/>
      <c r="IUY66"/>
      <c r="IUZ66"/>
      <c r="IVA66"/>
      <c r="IVB66"/>
      <c r="IVC66"/>
      <c r="IVD66"/>
      <c r="IVE66"/>
      <c r="IVF66"/>
      <c r="IVG66"/>
      <c r="IVH66"/>
      <c r="IVI66"/>
      <c r="IVJ66"/>
      <c r="IVK66"/>
      <c r="IVL66"/>
      <c r="IVM66"/>
      <c r="IVN66"/>
      <c r="IVO66"/>
      <c r="IVP66"/>
      <c r="IVQ66"/>
      <c r="IVR66"/>
      <c r="IVS66"/>
      <c r="IVT66"/>
      <c r="IVU66"/>
      <c r="IVV66"/>
      <c r="IVW66"/>
      <c r="IVX66"/>
      <c r="IVY66"/>
      <c r="IVZ66"/>
      <c r="IWA66"/>
      <c r="IWB66"/>
      <c r="IWC66"/>
      <c r="IWD66"/>
      <c r="IWE66"/>
      <c r="IWF66"/>
      <c r="IWG66"/>
      <c r="IWH66"/>
      <c r="IWI66"/>
      <c r="IWJ66"/>
      <c r="IWK66"/>
      <c r="IWL66"/>
      <c r="IWM66"/>
      <c r="IWN66"/>
      <c r="IWO66"/>
      <c r="IWP66"/>
      <c r="IWQ66"/>
      <c r="IWR66"/>
      <c r="IWS66"/>
      <c r="IWT66"/>
      <c r="IWU66"/>
      <c r="IWV66"/>
      <c r="IWW66"/>
      <c r="IWX66"/>
      <c r="IWY66"/>
      <c r="IWZ66"/>
      <c r="IXA66"/>
      <c r="IXB66"/>
      <c r="IXC66"/>
      <c r="IXD66"/>
      <c r="IXE66"/>
      <c r="IXF66"/>
      <c r="IXG66"/>
      <c r="IXH66"/>
      <c r="IXI66"/>
      <c r="IXJ66"/>
      <c r="IXK66"/>
      <c r="IXL66"/>
      <c r="IXM66"/>
      <c r="IXN66"/>
      <c r="IXO66"/>
      <c r="IXP66"/>
      <c r="IXQ66"/>
      <c r="IXR66"/>
      <c r="IXS66"/>
      <c r="IXT66"/>
      <c r="IXU66"/>
      <c r="IXV66"/>
      <c r="IXW66"/>
      <c r="IXX66"/>
      <c r="IXY66"/>
      <c r="IXZ66"/>
      <c r="IYA66"/>
      <c r="IYB66"/>
      <c r="IYC66"/>
      <c r="IYD66"/>
      <c r="IYE66"/>
      <c r="IYF66"/>
      <c r="IYG66"/>
      <c r="IYH66"/>
      <c r="IYI66"/>
      <c r="IYJ66"/>
      <c r="IYK66"/>
      <c r="IYL66"/>
      <c r="IYM66"/>
      <c r="IYN66"/>
      <c r="IYO66"/>
      <c r="IYP66"/>
      <c r="IYQ66"/>
      <c r="IYR66"/>
      <c r="IYS66"/>
      <c r="IYT66"/>
      <c r="IYU66"/>
      <c r="IYV66"/>
      <c r="IYW66"/>
      <c r="IYX66"/>
      <c r="IYY66"/>
      <c r="IYZ66"/>
      <c r="IZA66"/>
      <c r="IZB66"/>
      <c r="IZC66"/>
      <c r="IZD66"/>
      <c r="IZE66"/>
      <c r="IZF66"/>
      <c r="IZG66"/>
      <c r="IZH66"/>
      <c r="IZI66"/>
      <c r="IZJ66"/>
      <c r="IZK66"/>
      <c r="IZL66"/>
      <c r="IZM66"/>
      <c r="IZN66"/>
      <c r="IZO66"/>
      <c r="IZP66"/>
      <c r="IZQ66"/>
      <c r="IZR66"/>
      <c r="IZS66"/>
      <c r="IZT66"/>
      <c r="IZU66"/>
      <c r="IZV66"/>
      <c r="IZW66"/>
      <c r="IZX66"/>
      <c r="IZY66"/>
      <c r="IZZ66"/>
      <c r="JAA66"/>
      <c r="JAB66"/>
      <c r="JAC66"/>
      <c r="JAD66"/>
      <c r="JAE66"/>
      <c r="JAF66"/>
      <c r="JAG66"/>
      <c r="JAH66"/>
      <c r="JAI66"/>
      <c r="JAJ66"/>
      <c r="JAK66"/>
      <c r="JAL66"/>
      <c r="JAM66"/>
      <c r="JAN66"/>
      <c r="JAO66"/>
      <c r="JAP66"/>
      <c r="JAQ66"/>
      <c r="JAR66"/>
      <c r="JAS66"/>
      <c r="JAT66"/>
      <c r="JAU66"/>
      <c r="JAV66"/>
      <c r="JAW66"/>
      <c r="JAX66"/>
      <c r="JAY66"/>
      <c r="JAZ66"/>
      <c r="JBA66"/>
      <c r="JBB66"/>
      <c r="JBC66"/>
      <c r="JBD66"/>
      <c r="JBE66"/>
      <c r="JBF66"/>
      <c r="JBG66"/>
      <c r="JBH66"/>
      <c r="JBI66"/>
      <c r="JBJ66"/>
      <c r="JBK66"/>
      <c r="JBL66"/>
      <c r="JBM66"/>
      <c r="JBN66"/>
      <c r="JBO66"/>
      <c r="JBP66"/>
      <c r="JBQ66"/>
      <c r="JBR66"/>
      <c r="JBS66"/>
      <c r="JBT66"/>
      <c r="JBU66"/>
      <c r="JBV66"/>
      <c r="JBW66"/>
      <c r="JBX66"/>
      <c r="JBY66"/>
      <c r="JBZ66"/>
      <c r="JCA66"/>
      <c r="JCB66"/>
      <c r="JCC66"/>
      <c r="JCD66"/>
      <c r="JCE66"/>
      <c r="JCF66"/>
      <c r="JCG66"/>
      <c r="JCH66"/>
      <c r="JCI66"/>
      <c r="JCJ66"/>
      <c r="JCK66"/>
      <c r="JCL66"/>
      <c r="JCM66"/>
      <c r="JCN66"/>
      <c r="JCO66"/>
      <c r="JCP66"/>
      <c r="JCQ66"/>
      <c r="JCR66"/>
      <c r="JCS66"/>
      <c r="JCT66"/>
      <c r="JCU66"/>
      <c r="JCV66"/>
      <c r="JCW66"/>
      <c r="JCX66"/>
      <c r="JCY66"/>
      <c r="JCZ66"/>
      <c r="JDA66"/>
      <c r="JDB66"/>
      <c r="JDC66"/>
      <c r="JDD66"/>
      <c r="JDE66"/>
      <c r="JDF66"/>
      <c r="JDG66"/>
      <c r="JDH66"/>
      <c r="JDI66"/>
      <c r="JDJ66"/>
      <c r="JDK66"/>
      <c r="JDL66"/>
      <c r="JDM66"/>
      <c r="JDN66"/>
      <c r="JDO66"/>
      <c r="JDP66"/>
      <c r="JDQ66"/>
      <c r="JDR66"/>
      <c r="JDS66"/>
      <c r="JDT66"/>
      <c r="JDU66"/>
      <c r="JDV66"/>
      <c r="JDW66"/>
      <c r="JDX66"/>
      <c r="JDY66"/>
      <c r="JDZ66"/>
      <c r="JEA66"/>
      <c r="JEB66"/>
      <c r="JEC66"/>
      <c r="JED66"/>
      <c r="JEE66"/>
      <c r="JEF66"/>
      <c r="JEG66"/>
      <c r="JEH66"/>
      <c r="JEI66"/>
      <c r="JEJ66"/>
      <c r="JEK66"/>
      <c r="JEL66"/>
      <c r="JEM66"/>
      <c r="JEN66"/>
      <c r="JEO66"/>
      <c r="JEP66"/>
      <c r="JEQ66"/>
      <c r="JER66"/>
      <c r="JES66"/>
      <c r="JET66"/>
      <c r="JEU66"/>
      <c r="JEV66"/>
      <c r="JEW66"/>
      <c r="JEX66"/>
      <c r="JEY66"/>
      <c r="JEZ66"/>
      <c r="JFA66"/>
      <c r="JFB66"/>
      <c r="JFC66"/>
      <c r="JFD66"/>
      <c r="JFE66"/>
      <c r="JFF66"/>
      <c r="JFG66"/>
      <c r="JFH66"/>
      <c r="JFI66"/>
      <c r="JFJ66"/>
      <c r="JFK66"/>
      <c r="JFL66"/>
      <c r="JFM66"/>
      <c r="JFN66"/>
      <c r="JFO66"/>
      <c r="JFP66"/>
      <c r="JFQ66"/>
      <c r="JFR66"/>
      <c r="JFS66"/>
      <c r="JFT66"/>
      <c r="JFU66"/>
      <c r="JFV66"/>
      <c r="JFW66"/>
      <c r="JFX66"/>
      <c r="JFY66"/>
      <c r="JFZ66"/>
      <c r="JGA66"/>
      <c r="JGB66"/>
      <c r="JGC66"/>
      <c r="JGD66"/>
      <c r="JGE66"/>
      <c r="JGF66"/>
      <c r="JGG66"/>
      <c r="JGH66"/>
      <c r="JGI66"/>
      <c r="JGJ66"/>
      <c r="JGK66"/>
      <c r="JGL66"/>
      <c r="JGM66"/>
      <c r="JGN66"/>
      <c r="JGO66"/>
      <c r="JGP66"/>
      <c r="JGQ66"/>
      <c r="JGR66"/>
      <c r="JGS66"/>
      <c r="JGT66"/>
      <c r="JGU66"/>
      <c r="JGV66"/>
      <c r="JGW66"/>
      <c r="JGX66"/>
      <c r="JGY66"/>
      <c r="JGZ66"/>
      <c r="JHA66"/>
      <c r="JHB66"/>
      <c r="JHC66"/>
      <c r="JHD66"/>
      <c r="JHE66"/>
      <c r="JHF66"/>
      <c r="JHG66"/>
      <c r="JHH66"/>
      <c r="JHI66"/>
      <c r="JHJ66"/>
      <c r="JHK66"/>
      <c r="JHL66"/>
      <c r="JHM66"/>
      <c r="JHN66"/>
      <c r="JHO66"/>
      <c r="JHP66"/>
      <c r="JHQ66"/>
      <c r="JHR66"/>
      <c r="JHS66"/>
      <c r="JHT66"/>
      <c r="JHU66"/>
      <c r="JHV66"/>
      <c r="JHW66"/>
      <c r="JHX66"/>
      <c r="JHY66"/>
      <c r="JHZ66"/>
      <c r="JIA66"/>
      <c r="JIB66"/>
      <c r="JIC66"/>
      <c r="JID66"/>
      <c r="JIE66"/>
      <c r="JIF66"/>
      <c r="JIG66"/>
      <c r="JIH66"/>
      <c r="JII66"/>
      <c r="JIJ66"/>
      <c r="JIK66"/>
      <c r="JIL66"/>
      <c r="JIM66"/>
      <c r="JIN66"/>
      <c r="JIO66"/>
      <c r="JIP66"/>
      <c r="JIQ66"/>
      <c r="JIR66"/>
      <c r="JIS66"/>
      <c r="JIT66"/>
      <c r="JIU66"/>
      <c r="JIV66"/>
      <c r="JIW66"/>
      <c r="JIX66"/>
      <c r="JIY66"/>
      <c r="JIZ66"/>
      <c r="JJA66"/>
      <c r="JJB66"/>
      <c r="JJC66"/>
      <c r="JJD66"/>
      <c r="JJE66"/>
      <c r="JJF66"/>
      <c r="JJG66"/>
      <c r="JJH66"/>
      <c r="JJI66"/>
      <c r="JJJ66"/>
      <c r="JJK66"/>
      <c r="JJL66"/>
      <c r="JJM66"/>
      <c r="JJN66"/>
      <c r="JJO66"/>
      <c r="JJP66"/>
      <c r="JJQ66"/>
      <c r="JJR66"/>
      <c r="JJS66"/>
      <c r="JJT66"/>
      <c r="JJU66"/>
      <c r="JJV66"/>
      <c r="JJW66"/>
      <c r="JJX66"/>
      <c r="JJY66"/>
      <c r="JJZ66"/>
      <c r="JKA66"/>
      <c r="JKB66"/>
      <c r="JKC66"/>
      <c r="JKD66"/>
      <c r="JKE66"/>
      <c r="JKF66"/>
      <c r="JKG66"/>
      <c r="JKH66"/>
      <c r="JKI66"/>
      <c r="JKJ66"/>
      <c r="JKK66"/>
      <c r="JKL66"/>
      <c r="JKM66"/>
      <c r="JKN66"/>
      <c r="JKO66"/>
      <c r="JKP66"/>
      <c r="JKQ66"/>
      <c r="JKR66"/>
      <c r="JKS66"/>
      <c r="JKT66"/>
      <c r="JKU66"/>
      <c r="JKV66"/>
      <c r="JKW66"/>
      <c r="JKX66"/>
      <c r="JKY66"/>
      <c r="JKZ66"/>
      <c r="JLA66"/>
      <c r="JLB66"/>
      <c r="JLC66"/>
      <c r="JLD66"/>
      <c r="JLE66"/>
      <c r="JLF66"/>
      <c r="JLG66"/>
      <c r="JLH66"/>
      <c r="JLI66"/>
      <c r="JLJ66"/>
      <c r="JLK66"/>
      <c r="JLL66"/>
      <c r="JLM66"/>
      <c r="JLN66"/>
      <c r="JLO66"/>
      <c r="JLP66"/>
      <c r="JLQ66"/>
      <c r="JLR66"/>
      <c r="JLS66"/>
      <c r="JLT66"/>
      <c r="JLU66"/>
      <c r="JLV66"/>
      <c r="JLW66"/>
      <c r="JLX66"/>
      <c r="JLY66"/>
      <c r="JLZ66"/>
      <c r="JMA66"/>
      <c r="JMB66"/>
      <c r="JMC66"/>
      <c r="JMD66"/>
      <c r="JME66"/>
      <c r="JMF66"/>
      <c r="JMG66"/>
      <c r="JMH66"/>
      <c r="JMI66"/>
      <c r="JMJ66"/>
      <c r="JMK66"/>
      <c r="JML66"/>
      <c r="JMM66"/>
      <c r="JMN66"/>
      <c r="JMO66"/>
      <c r="JMP66"/>
      <c r="JMQ66"/>
      <c r="JMR66"/>
      <c r="JMS66"/>
      <c r="JMT66"/>
      <c r="JMU66"/>
      <c r="JMV66"/>
      <c r="JMW66"/>
      <c r="JMX66"/>
      <c r="JMY66"/>
      <c r="JMZ66"/>
      <c r="JNA66"/>
      <c r="JNB66"/>
      <c r="JNC66"/>
      <c r="JND66"/>
      <c r="JNE66"/>
      <c r="JNF66"/>
      <c r="JNG66"/>
      <c r="JNH66"/>
      <c r="JNI66"/>
      <c r="JNJ66"/>
      <c r="JNK66"/>
      <c r="JNL66"/>
      <c r="JNM66"/>
      <c r="JNN66"/>
      <c r="JNO66"/>
      <c r="JNP66"/>
      <c r="JNQ66"/>
      <c r="JNR66"/>
      <c r="JNS66"/>
      <c r="JNT66"/>
      <c r="JNU66"/>
      <c r="JNV66"/>
      <c r="JNW66"/>
      <c r="JNX66"/>
      <c r="JNY66"/>
      <c r="JNZ66"/>
      <c r="JOA66"/>
      <c r="JOB66"/>
      <c r="JOC66"/>
      <c r="JOD66"/>
      <c r="JOE66"/>
      <c r="JOF66"/>
      <c r="JOG66"/>
      <c r="JOH66"/>
      <c r="JOI66"/>
      <c r="JOJ66"/>
      <c r="JOK66"/>
      <c r="JOL66"/>
      <c r="JOM66"/>
      <c r="JON66"/>
      <c r="JOO66"/>
      <c r="JOP66"/>
      <c r="JOQ66"/>
      <c r="JOR66"/>
      <c r="JOS66"/>
      <c r="JOT66"/>
      <c r="JOU66"/>
      <c r="JOV66"/>
      <c r="JOW66"/>
      <c r="JOX66"/>
      <c r="JOY66"/>
      <c r="JOZ66"/>
      <c r="JPA66"/>
      <c r="JPB66"/>
      <c r="JPC66"/>
      <c r="JPD66"/>
      <c r="JPE66"/>
      <c r="JPF66"/>
      <c r="JPG66"/>
      <c r="JPH66"/>
      <c r="JPI66"/>
      <c r="JPJ66"/>
      <c r="JPK66"/>
      <c r="JPL66"/>
      <c r="JPM66"/>
      <c r="JPN66"/>
      <c r="JPO66"/>
      <c r="JPP66"/>
      <c r="JPQ66"/>
      <c r="JPR66"/>
      <c r="JPS66"/>
      <c r="JPT66"/>
      <c r="JPU66"/>
      <c r="JPV66"/>
      <c r="JPW66"/>
      <c r="JPX66"/>
      <c r="JPY66"/>
      <c r="JPZ66"/>
      <c r="JQA66"/>
      <c r="JQB66"/>
      <c r="JQC66"/>
      <c r="JQD66"/>
      <c r="JQE66"/>
      <c r="JQF66"/>
      <c r="JQG66"/>
      <c r="JQH66"/>
      <c r="JQI66"/>
      <c r="JQJ66"/>
      <c r="JQK66"/>
      <c r="JQL66"/>
      <c r="JQM66"/>
      <c r="JQN66"/>
      <c r="JQO66"/>
      <c r="JQP66"/>
      <c r="JQQ66"/>
      <c r="JQR66"/>
      <c r="JQS66"/>
      <c r="JQT66"/>
      <c r="JQU66"/>
      <c r="JQV66"/>
      <c r="JQW66"/>
      <c r="JQX66"/>
      <c r="JQY66"/>
      <c r="JQZ66"/>
      <c r="JRA66"/>
      <c r="JRB66"/>
      <c r="JRC66"/>
      <c r="JRD66"/>
      <c r="JRE66"/>
      <c r="JRF66"/>
      <c r="JRG66"/>
      <c r="JRH66"/>
      <c r="JRI66"/>
      <c r="JRJ66"/>
      <c r="JRK66"/>
      <c r="JRL66"/>
      <c r="JRM66"/>
      <c r="JRN66"/>
      <c r="JRO66"/>
      <c r="JRP66"/>
      <c r="JRQ66"/>
      <c r="JRR66"/>
      <c r="JRS66"/>
      <c r="JRT66"/>
      <c r="JRU66"/>
      <c r="JRV66"/>
      <c r="JRW66"/>
      <c r="JRX66"/>
      <c r="JRY66"/>
      <c r="JRZ66"/>
      <c r="JSA66"/>
      <c r="JSB66"/>
      <c r="JSC66"/>
      <c r="JSD66"/>
      <c r="JSE66"/>
      <c r="JSF66"/>
      <c r="JSG66"/>
      <c r="JSH66"/>
      <c r="JSI66"/>
      <c r="JSJ66"/>
      <c r="JSK66"/>
      <c r="JSL66"/>
      <c r="JSM66"/>
      <c r="JSN66"/>
      <c r="JSO66"/>
      <c r="JSP66"/>
      <c r="JSQ66"/>
      <c r="JSR66"/>
      <c r="JSS66"/>
      <c r="JST66"/>
      <c r="JSU66"/>
      <c r="JSV66"/>
      <c r="JSW66"/>
      <c r="JSX66"/>
      <c r="JSY66"/>
      <c r="JSZ66"/>
      <c r="JTA66"/>
      <c r="JTB66"/>
      <c r="JTC66"/>
      <c r="JTD66"/>
      <c r="JTE66"/>
      <c r="JTF66"/>
      <c r="JTG66"/>
      <c r="JTH66"/>
      <c r="JTI66"/>
      <c r="JTJ66"/>
      <c r="JTK66"/>
      <c r="JTL66"/>
      <c r="JTM66"/>
      <c r="JTN66"/>
      <c r="JTO66"/>
      <c r="JTP66"/>
      <c r="JTQ66"/>
      <c r="JTR66"/>
      <c r="JTS66"/>
      <c r="JTT66"/>
      <c r="JTU66"/>
      <c r="JTV66"/>
      <c r="JTW66"/>
      <c r="JTX66"/>
      <c r="JTY66"/>
      <c r="JTZ66"/>
      <c r="JUA66"/>
      <c r="JUB66"/>
      <c r="JUC66"/>
      <c r="JUD66"/>
      <c r="JUE66"/>
      <c r="JUF66"/>
      <c r="JUG66"/>
      <c r="JUH66"/>
      <c r="JUI66"/>
      <c r="JUJ66"/>
      <c r="JUK66"/>
      <c r="JUL66"/>
      <c r="JUM66"/>
      <c r="JUN66"/>
      <c r="JUO66"/>
      <c r="JUP66"/>
      <c r="JUQ66"/>
      <c r="JUR66"/>
      <c r="JUS66"/>
      <c r="JUT66"/>
      <c r="JUU66"/>
      <c r="JUV66"/>
      <c r="JUW66"/>
      <c r="JUX66"/>
      <c r="JUY66"/>
      <c r="JUZ66"/>
      <c r="JVA66"/>
      <c r="JVB66"/>
      <c r="JVC66"/>
      <c r="JVD66"/>
      <c r="JVE66"/>
      <c r="JVF66"/>
      <c r="JVG66"/>
      <c r="JVH66"/>
      <c r="JVI66"/>
      <c r="JVJ66"/>
      <c r="JVK66"/>
      <c r="JVL66"/>
      <c r="JVM66"/>
      <c r="JVN66"/>
      <c r="JVO66"/>
      <c r="JVP66"/>
      <c r="JVQ66"/>
      <c r="JVR66"/>
      <c r="JVS66"/>
      <c r="JVT66"/>
      <c r="JVU66"/>
      <c r="JVV66"/>
      <c r="JVW66"/>
      <c r="JVX66"/>
      <c r="JVY66"/>
      <c r="JVZ66"/>
      <c r="JWA66"/>
      <c r="JWB66"/>
      <c r="JWC66"/>
      <c r="JWD66"/>
      <c r="JWE66"/>
      <c r="JWF66"/>
      <c r="JWG66"/>
      <c r="JWH66"/>
      <c r="JWI66"/>
      <c r="JWJ66"/>
      <c r="JWK66"/>
      <c r="JWL66"/>
      <c r="JWM66"/>
      <c r="JWN66"/>
      <c r="JWO66"/>
      <c r="JWP66"/>
      <c r="JWQ66"/>
      <c r="JWR66"/>
      <c r="JWS66"/>
      <c r="JWT66"/>
      <c r="JWU66"/>
      <c r="JWV66"/>
      <c r="JWW66"/>
      <c r="JWX66"/>
      <c r="JWY66"/>
      <c r="JWZ66"/>
      <c r="JXA66"/>
      <c r="JXB66"/>
      <c r="JXC66"/>
      <c r="JXD66"/>
      <c r="JXE66"/>
      <c r="JXF66"/>
      <c r="JXG66"/>
      <c r="JXH66"/>
      <c r="JXI66"/>
      <c r="JXJ66"/>
      <c r="JXK66"/>
      <c r="JXL66"/>
      <c r="JXM66"/>
      <c r="JXN66"/>
      <c r="JXO66"/>
      <c r="JXP66"/>
      <c r="JXQ66"/>
      <c r="JXR66"/>
      <c r="JXS66"/>
      <c r="JXT66"/>
      <c r="JXU66"/>
      <c r="JXV66"/>
      <c r="JXW66"/>
      <c r="JXX66"/>
      <c r="JXY66"/>
      <c r="JXZ66"/>
      <c r="JYA66"/>
      <c r="JYB66"/>
      <c r="JYC66"/>
      <c r="JYD66"/>
      <c r="JYE66"/>
      <c r="JYF66"/>
      <c r="JYG66"/>
      <c r="JYH66"/>
      <c r="JYI66"/>
      <c r="JYJ66"/>
      <c r="JYK66"/>
      <c r="JYL66"/>
      <c r="JYM66"/>
      <c r="JYN66"/>
      <c r="JYO66"/>
      <c r="JYP66"/>
      <c r="JYQ66"/>
      <c r="JYR66"/>
      <c r="JYS66"/>
      <c r="JYT66"/>
      <c r="JYU66"/>
      <c r="JYV66"/>
      <c r="JYW66"/>
      <c r="JYX66"/>
      <c r="JYY66"/>
      <c r="JYZ66"/>
      <c r="JZA66"/>
      <c r="JZB66"/>
      <c r="JZC66"/>
      <c r="JZD66"/>
      <c r="JZE66"/>
      <c r="JZF66"/>
      <c r="JZG66"/>
      <c r="JZH66"/>
      <c r="JZI66"/>
      <c r="JZJ66"/>
      <c r="JZK66"/>
      <c r="JZL66"/>
      <c r="JZM66"/>
      <c r="JZN66"/>
      <c r="JZO66"/>
      <c r="JZP66"/>
      <c r="JZQ66"/>
      <c r="JZR66"/>
      <c r="JZS66"/>
      <c r="JZT66"/>
      <c r="JZU66"/>
      <c r="JZV66"/>
      <c r="JZW66"/>
      <c r="JZX66"/>
      <c r="JZY66"/>
      <c r="JZZ66"/>
      <c r="KAA66"/>
      <c r="KAB66"/>
      <c r="KAC66"/>
      <c r="KAD66"/>
      <c r="KAE66"/>
      <c r="KAF66"/>
      <c r="KAG66"/>
      <c r="KAH66"/>
      <c r="KAI66"/>
      <c r="KAJ66"/>
      <c r="KAK66"/>
      <c r="KAL66"/>
      <c r="KAM66"/>
      <c r="KAN66"/>
      <c r="KAO66"/>
      <c r="KAP66"/>
      <c r="KAQ66"/>
      <c r="KAR66"/>
      <c r="KAS66"/>
      <c r="KAT66"/>
      <c r="KAU66"/>
      <c r="KAV66"/>
      <c r="KAW66"/>
      <c r="KAX66"/>
      <c r="KAY66"/>
      <c r="KAZ66"/>
      <c r="KBA66"/>
      <c r="KBB66"/>
      <c r="KBC66"/>
      <c r="KBD66"/>
      <c r="KBE66"/>
      <c r="KBF66"/>
      <c r="KBG66"/>
      <c r="KBH66"/>
      <c r="KBI66"/>
      <c r="KBJ66"/>
      <c r="KBK66"/>
      <c r="KBL66"/>
      <c r="KBM66"/>
      <c r="KBN66"/>
      <c r="KBO66"/>
      <c r="KBP66"/>
      <c r="KBQ66"/>
      <c r="KBR66"/>
      <c r="KBS66"/>
      <c r="KBT66"/>
      <c r="KBU66"/>
      <c r="KBV66"/>
      <c r="KBW66"/>
      <c r="KBX66"/>
      <c r="KBY66"/>
      <c r="KBZ66"/>
      <c r="KCA66"/>
      <c r="KCB66"/>
      <c r="KCC66"/>
      <c r="KCD66"/>
      <c r="KCE66"/>
      <c r="KCF66"/>
      <c r="KCG66"/>
      <c r="KCH66"/>
      <c r="KCI66"/>
      <c r="KCJ66"/>
      <c r="KCK66"/>
      <c r="KCL66"/>
      <c r="KCM66"/>
      <c r="KCN66"/>
      <c r="KCO66"/>
      <c r="KCP66"/>
      <c r="KCQ66"/>
      <c r="KCR66"/>
      <c r="KCS66"/>
      <c r="KCT66"/>
      <c r="KCU66"/>
      <c r="KCV66"/>
      <c r="KCW66"/>
      <c r="KCX66"/>
      <c r="KCY66"/>
      <c r="KCZ66"/>
      <c r="KDA66"/>
      <c r="KDB66"/>
      <c r="KDC66"/>
      <c r="KDD66"/>
      <c r="KDE66"/>
      <c r="KDF66"/>
      <c r="KDG66"/>
      <c r="KDH66"/>
      <c r="KDI66"/>
      <c r="KDJ66"/>
      <c r="KDK66"/>
      <c r="KDL66"/>
      <c r="KDM66"/>
      <c r="KDN66"/>
      <c r="KDO66"/>
      <c r="KDP66"/>
      <c r="KDQ66"/>
      <c r="KDR66"/>
      <c r="KDS66"/>
      <c r="KDT66"/>
      <c r="KDU66"/>
      <c r="KDV66"/>
      <c r="KDW66"/>
      <c r="KDX66"/>
      <c r="KDY66"/>
      <c r="KDZ66"/>
      <c r="KEA66"/>
      <c r="KEB66"/>
      <c r="KEC66"/>
      <c r="KED66"/>
      <c r="KEE66"/>
      <c r="KEF66"/>
      <c r="KEG66"/>
      <c r="KEH66"/>
      <c r="KEI66"/>
      <c r="KEJ66"/>
      <c r="KEK66"/>
      <c r="KEL66"/>
      <c r="KEM66"/>
      <c r="KEN66"/>
      <c r="KEO66"/>
      <c r="KEP66"/>
      <c r="KEQ66"/>
      <c r="KER66"/>
      <c r="KES66"/>
      <c r="KET66"/>
      <c r="KEU66"/>
      <c r="KEV66"/>
      <c r="KEW66"/>
      <c r="KEX66"/>
      <c r="KEY66"/>
      <c r="KEZ66"/>
      <c r="KFA66"/>
      <c r="KFB66"/>
      <c r="KFC66"/>
      <c r="KFD66"/>
      <c r="KFE66"/>
      <c r="KFF66"/>
      <c r="KFG66"/>
      <c r="KFH66"/>
      <c r="KFI66"/>
      <c r="KFJ66"/>
      <c r="KFK66"/>
      <c r="KFL66"/>
      <c r="KFM66"/>
      <c r="KFN66"/>
      <c r="KFO66"/>
      <c r="KFP66"/>
      <c r="KFQ66"/>
      <c r="KFR66"/>
      <c r="KFS66"/>
      <c r="KFT66"/>
      <c r="KFU66"/>
      <c r="KFV66"/>
      <c r="KFW66"/>
      <c r="KFX66"/>
      <c r="KFY66"/>
      <c r="KFZ66"/>
      <c r="KGA66"/>
      <c r="KGB66"/>
      <c r="KGC66"/>
      <c r="KGD66"/>
      <c r="KGE66"/>
      <c r="KGF66"/>
      <c r="KGG66"/>
      <c r="KGH66"/>
      <c r="KGI66"/>
      <c r="KGJ66"/>
      <c r="KGK66"/>
      <c r="KGL66"/>
      <c r="KGM66"/>
      <c r="KGN66"/>
      <c r="KGO66"/>
      <c r="KGP66"/>
      <c r="KGQ66"/>
      <c r="KGR66"/>
      <c r="KGS66"/>
      <c r="KGT66"/>
      <c r="KGU66"/>
      <c r="KGV66"/>
      <c r="KGW66"/>
      <c r="KGX66"/>
      <c r="KGY66"/>
      <c r="KGZ66"/>
      <c r="KHA66"/>
      <c r="KHB66"/>
      <c r="KHC66"/>
      <c r="KHD66"/>
      <c r="KHE66"/>
      <c r="KHF66"/>
      <c r="KHG66"/>
      <c r="KHH66"/>
      <c r="KHI66"/>
      <c r="KHJ66"/>
      <c r="KHK66"/>
      <c r="KHL66"/>
      <c r="KHM66"/>
      <c r="KHN66"/>
      <c r="KHO66"/>
      <c r="KHP66"/>
      <c r="KHQ66"/>
      <c r="KHR66"/>
      <c r="KHS66"/>
      <c r="KHT66"/>
      <c r="KHU66"/>
      <c r="KHV66"/>
      <c r="KHW66"/>
      <c r="KHX66"/>
      <c r="KHY66"/>
      <c r="KHZ66"/>
      <c r="KIA66"/>
      <c r="KIB66"/>
      <c r="KIC66"/>
      <c r="KID66"/>
      <c r="KIE66"/>
      <c r="KIF66"/>
      <c r="KIG66"/>
      <c r="KIH66"/>
      <c r="KII66"/>
      <c r="KIJ66"/>
      <c r="KIK66"/>
      <c r="KIL66"/>
      <c r="KIM66"/>
      <c r="KIN66"/>
      <c r="KIO66"/>
      <c r="KIP66"/>
      <c r="KIQ66"/>
      <c r="KIR66"/>
      <c r="KIS66"/>
      <c r="KIT66"/>
      <c r="KIU66"/>
      <c r="KIV66"/>
      <c r="KIW66"/>
      <c r="KIX66"/>
      <c r="KIY66"/>
      <c r="KIZ66"/>
      <c r="KJA66"/>
      <c r="KJB66"/>
      <c r="KJC66"/>
      <c r="KJD66"/>
      <c r="KJE66"/>
      <c r="KJF66"/>
      <c r="KJG66"/>
      <c r="KJH66"/>
      <c r="KJI66"/>
      <c r="KJJ66"/>
      <c r="KJK66"/>
      <c r="KJL66"/>
      <c r="KJM66"/>
      <c r="KJN66"/>
      <c r="KJO66"/>
      <c r="KJP66"/>
      <c r="KJQ66"/>
      <c r="KJR66"/>
      <c r="KJS66"/>
      <c r="KJT66"/>
      <c r="KJU66"/>
      <c r="KJV66"/>
      <c r="KJW66"/>
      <c r="KJX66"/>
      <c r="KJY66"/>
      <c r="KJZ66"/>
      <c r="KKA66"/>
      <c r="KKB66"/>
      <c r="KKC66"/>
      <c r="KKD66"/>
      <c r="KKE66"/>
      <c r="KKF66"/>
      <c r="KKG66"/>
      <c r="KKH66"/>
      <c r="KKI66"/>
      <c r="KKJ66"/>
      <c r="KKK66"/>
      <c r="KKL66"/>
      <c r="KKM66"/>
      <c r="KKN66"/>
      <c r="KKO66"/>
      <c r="KKP66"/>
      <c r="KKQ66"/>
      <c r="KKR66"/>
      <c r="KKS66"/>
      <c r="KKT66"/>
      <c r="KKU66"/>
      <c r="KKV66"/>
      <c r="KKW66"/>
      <c r="KKX66"/>
      <c r="KKY66"/>
      <c r="KKZ66"/>
      <c r="KLA66"/>
      <c r="KLB66"/>
      <c r="KLC66"/>
      <c r="KLD66"/>
      <c r="KLE66"/>
      <c r="KLF66"/>
      <c r="KLG66"/>
      <c r="KLH66"/>
      <c r="KLI66"/>
      <c r="KLJ66"/>
      <c r="KLK66"/>
      <c r="KLL66"/>
      <c r="KLM66"/>
      <c r="KLN66"/>
      <c r="KLO66"/>
      <c r="KLP66"/>
      <c r="KLQ66"/>
      <c r="KLR66"/>
      <c r="KLS66"/>
      <c r="KLT66"/>
      <c r="KLU66"/>
      <c r="KLV66"/>
      <c r="KLW66"/>
      <c r="KLX66"/>
      <c r="KLY66"/>
      <c r="KLZ66"/>
      <c r="KMA66"/>
      <c r="KMB66"/>
      <c r="KMC66"/>
      <c r="KMD66"/>
      <c r="KME66"/>
      <c r="KMF66"/>
      <c r="KMG66"/>
      <c r="KMH66"/>
      <c r="KMI66"/>
      <c r="KMJ66"/>
      <c r="KMK66"/>
      <c r="KML66"/>
      <c r="KMM66"/>
      <c r="KMN66"/>
      <c r="KMO66"/>
      <c r="KMP66"/>
      <c r="KMQ66"/>
      <c r="KMR66"/>
      <c r="KMS66"/>
      <c r="KMT66"/>
      <c r="KMU66"/>
      <c r="KMV66"/>
      <c r="KMW66"/>
      <c r="KMX66"/>
      <c r="KMY66"/>
      <c r="KMZ66"/>
      <c r="KNA66"/>
      <c r="KNB66"/>
      <c r="KNC66"/>
      <c r="KND66"/>
      <c r="KNE66"/>
      <c r="KNF66"/>
      <c r="KNG66"/>
      <c r="KNH66"/>
      <c r="KNI66"/>
      <c r="KNJ66"/>
      <c r="KNK66"/>
      <c r="KNL66"/>
      <c r="KNM66"/>
      <c r="KNN66"/>
      <c r="KNO66"/>
      <c r="KNP66"/>
      <c r="KNQ66"/>
      <c r="KNR66"/>
      <c r="KNS66"/>
      <c r="KNT66"/>
      <c r="KNU66"/>
      <c r="KNV66"/>
      <c r="KNW66"/>
      <c r="KNX66"/>
      <c r="KNY66"/>
      <c r="KNZ66"/>
      <c r="KOA66"/>
      <c r="KOB66"/>
      <c r="KOC66"/>
      <c r="KOD66"/>
      <c r="KOE66"/>
      <c r="KOF66"/>
      <c r="KOG66"/>
      <c r="KOH66"/>
      <c r="KOI66"/>
      <c r="KOJ66"/>
      <c r="KOK66"/>
      <c r="KOL66"/>
      <c r="KOM66"/>
      <c r="KON66"/>
      <c r="KOO66"/>
      <c r="KOP66"/>
      <c r="KOQ66"/>
      <c r="KOR66"/>
      <c r="KOS66"/>
      <c r="KOT66"/>
      <c r="KOU66"/>
      <c r="KOV66"/>
      <c r="KOW66"/>
      <c r="KOX66"/>
      <c r="KOY66"/>
      <c r="KOZ66"/>
      <c r="KPA66"/>
      <c r="KPB66"/>
      <c r="KPC66"/>
      <c r="KPD66"/>
      <c r="KPE66"/>
      <c r="KPF66"/>
      <c r="KPG66"/>
      <c r="KPH66"/>
      <c r="KPI66"/>
      <c r="KPJ66"/>
      <c r="KPK66"/>
      <c r="KPL66"/>
      <c r="KPM66"/>
      <c r="KPN66"/>
      <c r="KPO66"/>
      <c r="KPP66"/>
      <c r="KPQ66"/>
      <c r="KPR66"/>
      <c r="KPS66"/>
      <c r="KPT66"/>
      <c r="KPU66"/>
      <c r="KPV66"/>
      <c r="KPW66"/>
      <c r="KPX66"/>
      <c r="KPY66"/>
      <c r="KPZ66"/>
      <c r="KQA66"/>
      <c r="KQB66"/>
      <c r="KQC66"/>
      <c r="KQD66"/>
      <c r="KQE66"/>
      <c r="KQF66"/>
      <c r="KQG66"/>
      <c r="KQH66"/>
      <c r="KQI66"/>
      <c r="KQJ66"/>
      <c r="KQK66"/>
      <c r="KQL66"/>
      <c r="KQM66"/>
      <c r="KQN66"/>
      <c r="KQO66"/>
      <c r="KQP66"/>
      <c r="KQQ66"/>
      <c r="KQR66"/>
      <c r="KQS66"/>
      <c r="KQT66"/>
      <c r="KQU66"/>
      <c r="KQV66"/>
      <c r="KQW66"/>
      <c r="KQX66"/>
      <c r="KQY66"/>
      <c r="KQZ66"/>
      <c r="KRA66"/>
      <c r="KRB66"/>
      <c r="KRC66"/>
      <c r="KRD66"/>
      <c r="KRE66"/>
      <c r="KRF66"/>
      <c r="KRG66"/>
      <c r="KRH66"/>
      <c r="KRI66"/>
      <c r="KRJ66"/>
      <c r="KRK66"/>
      <c r="KRL66"/>
      <c r="KRM66"/>
      <c r="KRN66"/>
      <c r="KRO66"/>
      <c r="KRP66"/>
      <c r="KRQ66"/>
      <c r="KRR66"/>
      <c r="KRS66"/>
      <c r="KRT66"/>
      <c r="KRU66"/>
      <c r="KRV66"/>
      <c r="KRW66"/>
      <c r="KRX66"/>
      <c r="KRY66"/>
      <c r="KRZ66"/>
      <c r="KSA66"/>
      <c r="KSB66"/>
      <c r="KSC66"/>
      <c r="KSD66"/>
      <c r="KSE66"/>
      <c r="KSF66"/>
      <c r="KSG66"/>
      <c r="KSH66"/>
      <c r="KSI66"/>
      <c r="KSJ66"/>
      <c r="KSK66"/>
      <c r="KSL66"/>
      <c r="KSM66"/>
      <c r="KSN66"/>
      <c r="KSO66"/>
      <c r="KSP66"/>
      <c r="KSQ66"/>
      <c r="KSR66"/>
      <c r="KSS66"/>
      <c r="KST66"/>
      <c r="KSU66"/>
      <c r="KSV66"/>
      <c r="KSW66"/>
      <c r="KSX66"/>
      <c r="KSY66"/>
      <c r="KSZ66"/>
      <c r="KTA66"/>
      <c r="KTB66"/>
      <c r="KTC66"/>
      <c r="KTD66"/>
      <c r="KTE66"/>
      <c r="KTF66"/>
      <c r="KTG66"/>
      <c r="KTH66"/>
      <c r="KTI66"/>
      <c r="KTJ66"/>
      <c r="KTK66"/>
      <c r="KTL66"/>
      <c r="KTM66"/>
      <c r="KTN66"/>
      <c r="KTO66"/>
      <c r="KTP66"/>
      <c r="KTQ66"/>
      <c r="KTR66"/>
      <c r="KTS66"/>
      <c r="KTT66"/>
      <c r="KTU66"/>
      <c r="KTV66"/>
      <c r="KTW66"/>
      <c r="KTX66"/>
      <c r="KTY66"/>
      <c r="KTZ66"/>
      <c r="KUA66"/>
      <c r="KUB66"/>
      <c r="KUC66"/>
      <c r="KUD66"/>
      <c r="KUE66"/>
      <c r="KUF66"/>
      <c r="KUG66"/>
      <c r="KUH66"/>
      <c r="KUI66"/>
      <c r="KUJ66"/>
      <c r="KUK66"/>
      <c r="KUL66"/>
      <c r="KUM66"/>
      <c r="KUN66"/>
      <c r="KUO66"/>
      <c r="KUP66"/>
      <c r="KUQ66"/>
      <c r="KUR66"/>
      <c r="KUS66"/>
      <c r="KUT66"/>
      <c r="KUU66"/>
      <c r="KUV66"/>
      <c r="KUW66"/>
      <c r="KUX66"/>
      <c r="KUY66"/>
      <c r="KUZ66"/>
      <c r="KVA66"/>
      <c r="KVB66"/>
      <c r="KVC66"/>
      <c r="KVD66"/>
      <c r="KVE66"/>
      <c r="KVF66"/>
      <c r="KVG66"/>
      <c r="KVH66"/>
      <c r="KVI66"/>
      <c r="KVJ66"/>
      <c r="KVK66"/>
      <c r="KVL66"/>
      <c r="KVM66"/>
      <c r="KVN66"/>
      <c r="KVO66"/>
      <c r="KVP66"/>
      <c r="KVQ66"/>
      <c r="KVR66"/>
      <c r="KVS66"/>
      <c r="KVT66"/>
      <c r="KVU66"/>
      <c r="KVV66"/>
      <c r="KVW66"/>
      <c r="KVX66"/>
      <c r="KVY66"/>
      <c r="KVZ66"/>
      <c r="KWA66"/>
      <c r="KWB66"/>
      <c r="KWC66"/>
      <c r="KWD66"/>
      <c r="KWE66"/>
      <c r="KWF66"/>
      <c r="KWG66"/>
      <c r="KWH66"/>
      <c r="KWI66"/>
      <c r="KWJ66"/>
      <c r="KWK66"/>
      <c r="KWL66"/>
      <c r="KWM66"/>
      <c r="KWN66"/>
      <c r="KWO66"/>
      <c r="KWP66"/>
      <c r="KWQ66"/>
      <c r="KWR66"/>
      <c r="KWS66"/>
      <c r="KWT66"/>
      <c r="KWU66"/>
      <c r="KWV66"/>
      <c r="KWW66"/>
      <c r="KWX66"/>
      <c r="KWY66"/>
      <c r="KWZ66"/>
      <c r="KXA66"/>
      <c r="KXB66"/>
      <c r="KXC66"/>
      <c r="KXD66"/>
      <c r="KXE66"/>
      <c r="KXF66"/>
      <c r="KXG66"/>
      <c r="KXH66"/>
      <c r="KXI66"/>
      <c r="KXJ66"/>
      <c r="KXK66"/>
      <c r="KXL66"/>
      <c r="KXM66"/>
      <c r="KXN66"/>
      <c r="KXO66"/>
      <c r="KXP66"/>
      <c r="KXQ66"/>
      <c r="KXR66"/>
      <c r="KXS66"/>
      <c r="KXT66"/>
      <c r="KXU66"/>
      <c r="KXV66"/>
      <c r="KXW66"/>
      <c r="KXX66"/>
      <c r="KXY66"/>
      <c r="KXZ66"/>
      <c r="KYA66"/>
      <c r="KYB66"/>
      <c r="KYC66"/>
      <c r="KYD66"/>
      <c r="KYE66"/>
      <c r="KYF66"/>
      <c r="KYG66"/>
      <c r="KYH66"/>
      <c r="KYI66"/>
      <c r="KYJ66"/>
      <c r="KYK66"/>
      <c r="KYL66"/>
      <c r="KYM66"/>
      <c r="KYN66"/>
      <c r="KYO66"/>
      <c r="KYP66"/>
      <c r="KYQ66"/>
      <c r="KYR66"/>
      <c r="KYS66"/>
      <c r="KYT66"/>
      <c r="KYU66"/>
      <c r="KYV66"/>
      <c r="KYW66"/>
      <c r="KYX66"/>
      <c r="KYY66"/>
      <c r="KYZ66"/>
      <c r="KZA66"/>
      <c r="KZB66"/>
      <c r="KZC66"/>
      <c r="KZD66"/>
      <c r="KZE66"/>
      <c r="KZF66"/>
      <c r="KZG66"/>
      <c r="KZH66"/>
      <c r="KZI66"/>
      <c r="KZJ66"/>
      <c r="KZK66"/>
      <c r="KZL66"/>
      <c r="KZM66"/>
      <c r="KZN66"/>
      <c r="KZO66"/>
      <c r="KZP66"/>
      <c r="KZQ66"/>
      <c r="KZR66"/>
      <c r="KZS66"/>
      <c r="KZT66"/>
      <c r="KZU66"/>
      <c r="KZV66"/>
      <c r="KZW66"/>
      <c r="KZX66"/>
      <c r="KZY66"/>
      <c r="KZZ66"/>
      <c r="LAA66"/>
      <c r="LAB66"/>
      <c r="LAC66"/>
      <c r="LAD66"/>
      <c r="LAE66"/>
      <c r="LAF66"/>
      <c r="LAG66"/>
      <c r="LAH66"/>
      <c r="LAI66"/>
      <c r="LAJ66"/>
      <c r="LAK66"/>
      <c r="LAL66"/>
      <c r="LAM66"/>
      <c r="LAN66"/>
      <c r="LAO66"/>
      <c r="LAP66"/>
      <c r="LAQ66"/>
      <c r="LAR66"/>
      <c r="LAS66"/>
      <c r="LAT66"/>
      <c r="LAU66"/>
      <c r="LAV66"/>
      <c r="LAW66"/>
      <c r="LAX66"/>
      <c r="LAY66"/>
      <c r="LAZ66"/>
      <c r="LBA66"/>
      <c r="LBB66"/>
      <c r="LBC66"/>
      <c r="LBD66"/>
      <c r="LBE66"/>
      <c r="LBF66"/>
      <c r="LBG66"/>
      <c r="LBH66"/>
      <c r="LBI66"/>
      <c r="LBJ66"/>
      <c r="LBK66"/>
      <c r="LBL66"/>
      <c r="LBM66"/>
      <c r="LBN66"/>
      <c r="LBO66"/>
      <c r="LBP66"/>
      <c r="LBQ66"/>
      <c r="LBR66"/>
      <c r="LBS66"/>
      <c r="LBT66"/>
      <c r="LBU66"/>
      <c r="LBV66"/>
      <c r="LBW66"/>
      <c r="LBX66"/>
      <c r="LBY66"/>
      <c r="LBZ66"/>
      <c r="LCA66"/>
      <c r="LCB66"/>
      <c r="LCC66"/>
      <c r="LCD66"/>
      <c r="LCE66"/>
      <c r="LCF66"/>
      <c r="LCG66"/>
      <c r="LCH66"/>
      <c r="LCI66"/>
      <c r="LCJ66"/>
      <c r="LCK66"/>
      <c r="LCL66"/>
      <c r="LCM66"/>
      <c r="LCN66"/>
      <c r="LCO66"/>
      <c r="LCP66"/>
      <c r="LCQ66"/>
      <c r="LCR66"/>
      <c r="LCS66"/>
      <c r="LCT66"/>
      <c r="LCU66"/>
      <c r="LCV66"/>
      <c r="LCW66"/>
      <c r="LCX66"/>
      <c r="LCY66"/>
      <c r="LCZ66"/>
      <c r="LDA66"/>
      <c r="LDB66"/>
      <c r="LDC66"/>
      <c r="LDD66"/>
      <c r="LDE66"/>
      <c r="LDF66"/>
      <c r="LDG66"/>
      <c r="LDH66"/>
      <c r="LDI66"/>
      <c r="LDJ66"/>
      <c r="LDK66"/>
      <c r="LDL66"/>
      <c r="LDM66"/>
      <c r="LDN66"/>
      <c r="LDO66"/>
      <c r="LDP66"/>
      <c r="LDQ66"/>
      <c r="LDR66"/>
      <c r="LDS66"/>
      <c r="LDT66"/>
      <c r="LDU66"/>
      <c r="LDV66"/>
      <c r="LDW66"/>
      <c r="LDX66"/>
      <c r="LDY66"/>
      <c r="LDZ66"/>
      <c r="LEA66"/>
      <c r="LEB66"/>
      <c r="LEC66"/>
      <c r="LED66"/>
      <c r="LEE66"/>
      <c r="LEF66"/>
      <c r="LEG66"/>
      <c r="LEH66"/>
      <c r="LEI66"/>
      <c r="LEJ66"/>
      <c r="LEK66"/>
      <c r="LEL66"/>
      <c r="LEM66"/>
      <c r="LEN66"/>
      <c r="LEO66"/>
      <c r="LEP66"/>
      <c r="LEQ66"/>
      <c r="LER66"/>
      <c r="LES66"/>
      <c r="LET66"/>
      <c r="LEU66"/>
      <c r="LEV66"/>
      <c r="LEW66"/>
      <c r="LEX66"/>
      <c r="LEY66"/>
      <c r="LEZ66"/>
      <c r="LFA66"/>
      <c r="LFB66"/>
      <c r="LFC66"/>
      <c r="LFD66"/>
      <c r="LFE66"/>
      <c r="LFF66"/>
      <c r="LFG66"/>
      <c r="LFH66"/>
      <c r="LFI66"/>
      <c r="LFJ66"/>
      <c r="LFK66"/>
      <c r="LFL66"/>
      <c r="LFM66"/>
      <c r="LFN66"/>
      <c r="LFO66"/>
      <c r="LFP66"/>
      <c r="LFQ66"/>
      <c r="LFR66"/>
      <c r="LFS66"/>
      <c r="LFT66"/>
      <c r="LFU66"/>
      <c r="LFV66"/>
      <c r="LFW66"/>
      <c r="LFX66"/>
      <c r="LFY66"/>
      <c r="LFZ66"/>
      <c r="LGA66"/>
      <c r="LGB66"/>
      <c r="LGC66"/>
      <c r="LGD66"/>
      <c r="LGE66"/>
      <c r="LGF66"/>
      <c r="LGG66"/>
      <c r="LGH66"/>
      <c r="LGI66"/>
      <c r="LGJ66"/>
      <c r="LGK66"/>
      <c r="LGL66"/>
      <c r="LGM66"/>
      <c r="LGN66"/>
      <c r="LGO66"/>
      <c r="LGP66"/>
      <c r="LGQ66"/>
      <c r="LGR66"/>
      <c r="LGS66"/>
      <c r="LGT66"/>
      <c r="LGU66"/>
      <c r="LGV66"/>
      <c r="LGW66"/>
      <c r="LGX66"/>
      <c r="LGY66"/>
      <c r="LGZ66"/>
      <c r="LHA66"/>
      <c r="LHB66"/>
      <c r="LHC66"/>
      <c r="LHD66"/>
      <c r="LHE66"/>
      <c r="LHF66"/>
      <c r="LHG66"/>
      <c r="LHH66"/>
      <c r="LHI66"/>
      <c r="LHJ66"/>
      <c r="LHK66"/>
      <c r="LHL66"/>
      <c r="LHM66"/>
      <c r="LHN66"/>
      <c r="LHO66"/>
      <c r="LHP66"/>
      <c r="LHQ66"/>
      <c r="LHR66"/>
      <c r="LHS66"/>
      <c r="LHT66"/>
      <c r="LHU66"/>
      <c r="LHV66"/>
      <c r="LHW66"/>
      <c r="LHX66"/>
      <c r="LHY66"/>
      <c r="LHZ66"/>
      <c r="LIA66"/>
      <c r="LIB66"/>
      <c r="LIC66"/>
      <c r="LID66"/>
      <c r="LIE66"/>
      <c r="LIF66"/>
      <c r="LIG66"/>
      <c r="LIH66"/>
      <c r="LII66"/>
      <c r="LIJ66"/>
      <c r="LIK66"/>
      <c r="LIL66"/>
      <c r="LIM66"/>
      <c r="LIN66"/>
      <c r="LIO66"/>
      <c r="LIP66"/>
      <c r="LIQ66"/>
      <c r="LIR66"/>
      <c r="LIS66"/>
      <c r="LIT66"/>
      <c r="LIU66"/>
      <c r="LIV66"/>
      <c r="LIW66"/>
      <c r="LIX66"/>
      <c r="LIY66"/>
      <c r="LIZ66"/>
      <c r="LJA66"/>
      <c r="LJB66"/>
      <c r="LJC66"/>
      <c r="LJD66"/>
      <c r="LJE66"/>
      <c r="LJF66"/>
      <c r="LJG66"/>
      <c r="LJH66"/>
      <c r="LJI66"/>
      <c r="LJJ66"/>
      <c r="LJK66"/>
      <c r="LJL66"/>
      <c r="LJM66"/>
      <c r="LJN66"/>
      <c r="LJO66"/>
      <c r="LJP66"/>
      <c r="LJQ66"/>
      <c r="LJR66"/>
      <c r="LJS66"/>
      <c r="LJT66"/>
      <c r="LJU66"/>
      <c r="LJV66"/>
      <c r="LJW66"/>
      <c r="LJX66"/>
      <c r="LJY66"/>
      <c r="LJZ66"/>
      <c r="LKA66"/>
      <c r="LKB66"/>
      <c r="LKC66"/>
      <c r="LKD66"/>
      <c r="LKE66"/>
      <c r="LKF66"/>
      <c r="LKG66"/>
      <c r="LKH66"/>
      <c r="LKI66"/>
      <c r="LKJ66"/>
      <c r="LKK66"/>
      <c r="LKL66"/>
      <c r="LKM66"/>
      <c r="LKN66"/>
      <c r="LKO66"/>
      <c r="LKP66"/>
      <c r="LKQ66"/>
      <c r="LKR66"/>
      <c r="LKS66"/>
      <c r="LKT66"/>
      <c r="LKU66"/>
      <c r="LKV66"/>
      <c r="LKW66"/>
      <c r="LKX66"/>
      <c r="LKY66"/>
      <c r="LKZ66"/>
      <c r="LLA66"/>
      <c r="LLB66"/>
      <c r="LLC66"/>
      <c r="LLD66"/>
      <c r="LLE66"/>
      <c r="LLF66"/>
      <c r="LLG66"/>
      <c r="LLH66"/>
      <c r="LLI66"/>
      <c r="LLJ66"/>
      <c r="LLK66"/>
      <c r="LLL66"/>
      <c r="LLM66"/>
      <c r="LLN66"/>
      <c r="LLO66"/>
      <c r="LLP66"/>
      <c r="LLQ66"/>
      <c r="LLR66"/>
      <c r="LLS66"/>
      <c r="LLT66"/>
      <c r="LLU66"/>
      <c r="LLV66"/>
      <c r="LLW66"/>
      <c r="LLX66"/>
      <c r="LLY66"/>
      <c r="LLZ66"/>
      <c r="LMA66"/>
      <c r="LMB66"/>
      <c r="LMC66"/>
      <c r="LMD66"/>
      <c r="LME66"/>
      <c r="LMF66"/>
      <c r="LMG66"/>
      <c r="LMH66"/>
      <c r="LMI66"/>
      <c r="LMJ66"/>
      <c r="LMK66"/>
      <c r="LML66"/>
      <c r="LMM66"/>
      <c r="LMN66"/>
      <c r="LMO66"/>
      <c r="LMP66"/>
      <c r="LMQ66"/>
      <c r="LMR66"/>
      <c r="LMS66"/>
      <c r="LMT66"/>
      <c r="LMU66"/>
      <c r="LMV66"/>
      <c r="LMW66"/>
      <c r="LMX66"/>
      <c r="LMY66"/>
      <c r="LMZ66"/>
      <c r="LNA66"/>
      <c r="LNB66"/>
      <c r="LNC66"/>
      <c r="LND66"/>
      <c r="LNE66"/>
      <c r="LNF66"/>
      <c r="LNG66"/>
      <c r="LNH66"/>
      <c r="LNI66"/>
      <c r="LNJ66"/>
      <c r="LNK66"/>
      <c r="LNL66"/>
      <c r="LNM66"/>
      <c r="LNN66"/>
      <c r="LNO66"/>
      <c r="LNP66"/>
      <c r="LNQ66"/>
      <c r="LNR66"/>
      <c r="LNS66"/>
      <c r="LNT66"/>
      <c r="LNU66"/>
      <c r="LNV66"/>
      <c r="LNW66"/>
      <c r="LNX66"/>
      <c r="LNY66"/>
      <c r="LNZ66"/>
      <c r="LOA66"/>
      <c r="LOB66"/>
      <c r="LOC66"/>
      <c r="LOD66"/>
      <c r="LOE66"/>
      <c r="LOF66"/>
      <c r="LOG66"/>
      <c r="LOH66"/>
      <c r="LOI66"/>
      <c r="LOJ66"/>
      <c r="LOK66"/>
      <c r="LOL66"/>
      <c r="LOM66"/>
      <c r="LON66"/>
      <c r="LOO66"/>
      <c r="LOP66"/>
      <c r="LOQ66"/>
      <c r="LOR66"/>
      <c r="LOS66"/>
      <c r="LOT66"/>
      <c r="LOU66"/>
      <c r="LOV66"/>
      <c r="LOW66"/>
      <c r="LOX66"/>
      <c r="LOY66"/>
      <c r="LOZ66"/>
      <c r="LPA66"/>
      <c r="LPB66"/>
      <c r="LPC66"/>
      <c r="LPD66"/>
      <c r="LPE66"/>
      <c r="LPF66"/>
      <c r="LPG66"/>
      <c r="LPH66"/>
      <c r="LPI66"/>
      <c r="LPJ66"/>
      <c r="LPK66"/>
      <c r="LPL66"/>
      <c r="LPM66"/>
      <c r="LPN66"/>
      <c r="LPO66"/>
      <c r="LPP66"/>
      <c r="LPQ66"/>
      <c r="LPR66"/>
      <c r="LPS66"/>
      <c r="LPT66"/>
      <c r="LPU66"/>
      <c r="LPV66"/>
      <c r="LPW66"/>
      <c r="LPX66"/>
      <c r="LPY66"/>
      <c r="LPZ66"/>
      <c r="LQA66"/>
      <c r="LQB66"/>
      <c r="LQC66"/>
      <c r="LQD66"/>
      <c r="LQE66"/>
      <c r="LQF66"/>
      <c r="LQG66"/>
      <c r="LQH66"/>
      <c r="LQI66"/>
      <c r="LQJ66"/>
      <c r="LQK66"/>
      <c r="LQL66"/>
      <c r="LQM66"/>
      <c r="LQN66"/>
      <c r="LQO66"/>
      <c r="LQP66"/>
      <c r="LQQ66"/>
      <c r="LQR66"/>
      <c r="LQS66"/>
      <c r="LQT66"/>
      <c r="LQU66"/>
      <c r="LQV66"/>
      <c r="LQW66"/>
      <c r="LQX66"/>
      <c r="LQY66"/>
      <c r="LQZ66"/>
      <c r="LRA66"/>
      <c r="LRB66"/>
      <c r="LRC66"/>
      <c r="LRD66"/>
      <c r="LRE66"/>
      <c r="LRF66"/>
      <c r="LRG66"/>
      <c r="LRH66"/>
      <c r="LRI66"/>
      <c r="LRJ66"/>
      <c r="LRK66"/>
      <c r="LRL66"/>
      <c r="LRM66"/>
      <c r="LRN66"/>
      <c r="LRO66"/>
      <c r="LRP66"/>
      <c r="LRQ66"/>
      <c r="LRR66"/>
      <c r="LRS66"/>
      <c r="LRT66"/>
      <c r="LRU66"/>
      <c r="LRV66"/>
      <c r="LRW66"/>
      <c r="LRX66"/>
      <c r="LRY66"/>
      <c r="LRZ66"/>
      <c r="LSA66"/>
      <c r="LSB66"/>
      <c r="LSC66"/>
      <c r="LSD66"/>
      <c r="LSE66"/>
      <c r="LSF66"/>
      <c r="LSG66"/>
      <c r="LSH66"/>
      <c r="LSI66"/>
      <c r="LSJ66"/>
      <c r="LSK66"/>
      <c r="LSL66"/>
      <c r="LSM66"/>
      <c r="LSN66"/>
      <c r="LSO66"/>
      <c r="LSP66"/>
      <c r="LSQ66"/>
      <c r="LSR66"/>
      <c r="LSS66"/>
      <c r="LST66"/>
      <c r="LSU66"/>
      <c r="LSV66"/>
      <c r="LSW66"/>
      <c r="LSX66"/>
      <c r="LSY66"/>
      <c r="LSZ66"/>
      <c r="LTA66"/>
      <c r="LTB66"/>
      <c r="LTC66"/>
      <c r="LTD66"/>
      <c r="LTE66"/>
      <c r="LTF66"/>
      <c r="LTG66"/>
      <c r="LTH66"/>
      <c r="LTI66"/>
      <c r="LTJ66"/>
      <c r="LTK66"/>
      <c r="LTL66"/>
      <c r="LTM66"/>
      <c r="LTN66"/>
      <c r="LTO66"/>
      <c r="LTP66"/>
      <c r="LTQ66"/>
      <c r="LTR66"/>
      <c r="LTS66"/>
      <c r="LTT66"/>
      <c r="LTU66"/>
      <c r="LTV66"/>
      <c r="LTW66"/>
      <c r="LTX66"/>
      <c r="LTY66"/>
      <c r="LTZ66"/>
      <c r="LUA66"/>
      <c r="LUB66"/>
      <c r="LUC66"/>
      <c r="LUD66"/>
      <c r="LUE66"/>
      <c r="LUF66"/>
      <c r="LUG66"/>
      <c r="LUH66"/>
      <c r="LUI66"/>
      <c r="LUJ66"/>
      <c r="LUK66"/>
      <c r="LUL66"/>
      <c r="LUM66"/>
      <c r="LUN66"/>
      <c r="LUO66"/>
      <c r="LUP66"/>
      <c r="LUQ66"/>
      <c r="LUR66"/>
      <c r="LUS66"/>
      <c r="LUT66"/>
      <c r="LUU66"/>
      <c r="LUV66"/>
      <c r="LUW66"/>
      <c r="LUX66"/>
      <c r="LUY66"/>
      <c r="LUZ66"/>
      <c r="LVA66"/>
      <c r="LVB66"/>
      <c r="LVC66"/>
      <c r="LVD66"/>
      <c r="LVE66"/>
      <c r="LVF66"/>
      <c r="LVG66"/>
      <c r="LVH66"/>
      <c r="LVI66"/>
      <c r="LVJ66"/>
      <c r="LVK66"/>
      <c r="LVL66"/>
      <c r="LVM66"/>
      <c r="LVN66"/>
      <c r="LVO66"/>
      <c r="LVP66"/>
      <c r="LVQ66"/>
      <c r="LVR66"/>
      <c r="LVS66"/>
      <c r="LVT66"/>
      <c r="LVU66"/>
      <c r="LVV66"/>
      <c r="LVW66"/>
      <c r="LVX66"/>
      <c r="LVY66"/>
      <c r="LVZ66"/>
      <c r="LWA66"/>
      <c r="LWB66"/>
      <c r="LWC66"/>
      <c r="LWD66"/>
      <c r="LWE66"/>
      <c r="LWF66"/>
      <c r="LWG66"/>
      <c r="LWH66"/>
      <c r="LWI66"/>
      <c r="LWJ66"/>
      <c r="LWK66"/>
      <c r="LWL66"/>
      <c r="LWM66"/>
      <c r="LWN66"/>
      <c r="LWO66"/>
      <c r="LWP66"/>
      <c r="LWQ66"/>
      <c r="LWR66"/>
      <c r="LWS66"/>
      <c r="LWT66"/>
      <c r="LWU66"/>
      <c r="LWV66"/>
      <c r="LWW66"/>
      <c r="LWX66"/>
      <c r="LWY66"/>
      <c r="LWZ66"/>
      <c r="LXA66"/>
      <c r="LXB66"/>
      <c r="LXC66"/>
      <c r="LXD66"/>
      <c r="LXE66"/>
      <c r="LXF66"/>
      <c r="LXG66"/>
      <c r="LXH66"/>
      <c r="LXI66"/>
      <c r="LXJ66"/>
      <c r="LXK66"/>
      <c r="LXL66"/>
      <c r="LXM66"/>
      <c r="LXN66"/>
      <c r="LXO66"/>
      <c r="LXP66"/>
      <c r="LXQ66"/>
      <c r="LXR66"/>
      <c r="LXS66"/>
      <c r="LXT66"/>
      <c r="LXU66"/>
      <c r="LXV66"/>
      <c r="LXW66"/>
      <c r="LXX66"/>
      <c r="LXY66"/>
      <c r="LXZ66"/>
      <c r="LYA66"/>
      <c r="LYB66"/>
      <c r="LYC66"/>
      <c r="LYD66"/>
      <c r="LYE66"/>
      <c r="LYF66"/>
      <c r="LYG66"/>
      <c r="LYH66"/>
      <c r="LYI66"/>
      <c r="LYJ66"/>
      <c r="LYK66"/>
      <c r="LYL66"/>
      <c r="LYM66"/>
      <c r="LYN66"/>
      <c r="LYO66"/>
      <c r="LYP66"/>
      <c r="LYQ66"/>
      <c r="LYR66"/>
      <c r="LYS66"/>
      <c r="LYT66"/>
      <c r="LYU66"/>
      <c r="LYV66"/>
      <c r="LYW66"/>
      <c r="LYX66"/>
      <c r="LYY66"/>
      <c r="LYZ66"/>
      <c r="LZA66"/>
      <c r="LZB66"/>
      <c r="LZC66"/>
      <c r="LZD66"/>
      <c r="LZE66"/>
      <c r="LZF66"/>
      <c r="LZG66"/>
      <c r="LZH66"/>
      <c r="LZI66"/>
      <c r="LZJ66"/>
      <c r="LZK66"/>
      <c r="LZL66"/>
      <c r="LZM66"/>
      <c r="LZN66"/>
      <c r="LZO66"/>
      <c r="LZP66"/>
      <c r="LZQ66"/>
      <c r="LZR66"/>
      <c r="LZS66"/>
      <c r="LZT66"/>
      <c r="LZU66"/>
      <c r="LZV66"/>
      <c r="LZW66"/>
      <c r="LZX66"/>
      <c r="LZY66"/>
      <c r="LZZ66"/>
      <c r="MAA66"/>
      <c r="MAB66"/>
      <c r="MAC66"/>
      <c r="MAD66"/>
      <c r="MAE66"/>
      <c r="MAF66"/>
      <c r="MAG66"/>
      <c r="MAH66"/>
      <c r="MAI66"/>
      <c r="MAJ66"/>
      <c r="MAK66"/>
      <c r="MAL66"/>
      <c r="MAM66"/>
      <c r="MAN66"/>
      <c r="MAO66"/>
      <c r="MAP66"/>
      <c r="MAQ66"/>
      <c r="MAR66"/>
      <c r="MAS66"/>
      <c r="MAT66"/>
      <c r="MAU66"/>
      <c r="MAV66"/>
      <c r="MAW66"/>
      <c r="MAX66"/>
      <c r="MAY66"/>
      <c r="MAZ66"/>
      <c r="MBA66"/>
      <c r="MBB66"/>
      <c r="MBC66"/>
      <c r="MBD66"/>
      <c r="MBE66"/>
      <c r="MBF66"/>
      <c r="MBG66"/>
      <c r="MBH66"/>
      <c r="MBI66"/>
      <c r="MBJ66"/>
      <c r="MBK66"/>
      <c r="MBL66"/>
      <c r="MBM66"/>
      <c r="MBN66"/>
      <c r="MBO66"/>
      <c r="MBP66"/>
      <c r="MBQ66"/>
      <c r="MBR66"/>
      <c r="MBS66"/>
      <c r="MBT66"/>
      <c r="MBU66"/>
      <c r="MBV66"/>
      <c r="MBW66"/>
      <c r="MBX66"/>
      <c r="MBY66"/>
      <c r="MBZ66"/>
      <c r="MCA66"/>
      <c r="MCB66"/>
      <c r="MCC66"/>
      <c r="MCD66"/>
      <c r="MCE66"/>
      <c r="MCF66"/>
      <c r="MCG66"/>
      <c r="MCH66"/>
      <c r="MCI66"/>
      <c r="MCJ66"/>
      <c r="MCK66"/>
      <c r="MCL66"/>
      <c r="MCM66"/>
      <c r="MCN66"/>
      <c r="MCO66"/>
      <c r="MCP66"/>
      <c r="MCQ66"/>
      <c r="MCR66"/>
      <c r="MCS66"/>
      <c r="MCT66"/>
      <c r="MCU66"/>
      <c r="MCV66"/>
      <c r="MCW66"/>
      <c r="MCX66"/>
      <c r="MCY66"/>
      <c r="MCZ66"/>
      <c r="MDA66"/>
      <c r="MDB66"/>
      <c r="MDC66"/>
      <c r="MDD66"/>
      <c r="MDE66"/>
      <c r="MDF66"/>
      <c r="MDG66"/>
      <c r="MDH66"/>
      <c r="MDI66"/>
      <c r="MDJ66"/>
      <c r="MDK66"/>
      <c r="MDL66"/>
      <c r="MDM66"/>
      <c r="MDN66"/>
      <c r="MDO66"/>
      <c r="MDP66"/>
      <c r="MDQ66"/>
      <c r="MDR66"/>
      <c r="MDS66"/>
      <c r="MDT66"/>
      <c r="MDU66"/>
      <c r="MDV66"/>
      <c r="MDW66"/>
      <c r="MDX66"/>
      <c r="MDY66"/>
      <c r="MDZ66"/>
      <c r="MEA66"/>
      <c r="MEB66"/>
      <c r="MEC66"/>
      <c r="MED66"/>
      <c r="MEE66"/>
      <c r="MEF66"/>
      <c r="MEG66"/>
      <c r="MEH66"/>
      <c r="MEI66"/>
      <c r="MEJ66"/>
      <c r="MEK66"/>
      <c r="MEL66"/>
      <c r="MEM66"/>
      <c r="MEN66"/>
      <c r="MEO66"/>
      <c r="MEP66"/>
      <c r="MEQ66"/>
      <c r="MER66"/>
      <c r="MES66"/>
      <c r="MET66"/>
      <c r="MEU66"/>
      <c r="MEV66"/>
      <c r="MEW66"/>
      <c r="MEX66"/>
      <c r="MEY66"/>
      <c r="MEZ66"/>
      <c r="MFA66"/>
      <c r="MFB66"/>
      <c r="MFC66"/>
      <c r="MFD66"/>
      <c r="MFE66"/>
      <c r="MFF66"/>
      <c r="MFG66"/>
      <c r="MFH66"/>
      <c r="MFI66"/>
      <c r="MFJ66"/>
      <c r="MFK66"/>
      <c r="MFL66"/>
      <c r="MFM66"/>
      <c r="MFN66"/>
      <c r="MFO66"/>
      <c r="MFP66"/>
      <c r="MFQ66"/>
      <c r="MFR66"/>
      <c r="MFS66"/>
      <c r="MFT66"/>
      <c r="MFU66"/>
      <c r="MFV66"/>
      <c r="MFW66"/>
      <c r="MFX66"/>
      <c r="MFY66"/>
      <c r="MFZ66"/>
      <c r="MGA66"/>
      <c r="MGB66"/>
      <c r="MGC66"/>
      <c r="MGD66"/>
      <c r="MGE66"/>
      <c r="MGF66"/>
      <c r="MGG66"/>
      <c r="MGH66"/>
      <c r="MGI66"/>
      <c r="MGJ66"/>
      <c r="MGK66"/>
      <c r="MGL66"/>
      <c r="MGM66"/>
      <c r="MGN66"/>
      <c r="MGO66"/>
      <c r="MGP66"/>
      <c r="MGQ66"/>
      <c r="MGR66"/>
      <c r="MGS66"/>
      <c r="MGT66"/>
      <c r="MGU66"/>
      <c r="MGV66"/>
      <c r="MGW66"/>
      <c r="MGX66"/>
      <c r="MGY66"/>
      <c r="MGZ66"/>
      <c r="MHA66"/>
      <c r="MHB66"/>
      <c r="MHC66"/>
      <c r="MHD66"/>
      <c r="MHE66"/>
      <c r="MHF66"/>
      <c r="MHG66"/>
      <c r="MHH66"/>
      <c r="MHI66"/>
      <c r="MHJ66"/>
      <c r="MHK66"/>
      <c r="MHL66"/>
      <c r="MHM66"/>
      <c r="MHN66"/>
      <c r="MHO66"/>
      <c r="MHP66"/>
      <c r="MHQ66"/>
      <c r="MHR66"/>
      <c r="MHS66"/>
      <c r="MHT66"/>
      <c r="MHU66"/>
      <c r="MHV66"/>
      <c r="MHW66"/>
      <c r="MHX66"/>
      <c r="MHY66"/>
      <c r="MHZ66"/>
      <c r="MIA66"/>
      <c r="MIB66"/>
      <c r="MIC66"/>
      <c r="MID66"/>
      <c r="MIE66"/>
      <c r="MIF66"/>
      <c r="MIG66"/>
      <c r="MIH66"/>
      <c r="MII66"/>
      <c r="MIJ66"/>
      <c r="MIK66"/>
      <c r="MIL66"/>
      <c r="MIM66"/>
      <c r="MIN66"/>
      <c r="MIO66"/>
      <c r="MIP66"/>
      <c r="MIQ66"/>
      <c r="MIR66"/>
      <c r="MIS66"/>
      <c r="MIT66"/>
      <c r="MIU66"/>
      <c r="MIV66"/>
      <c r="MIW66"/>
      <c r="MIX66"/>
      <c r="MIY66"/>
      <c r="MIZ66"/>
      <c r="MJA66"/>
      <c r="MJB66"/>
      <c r="MJC66"/>
      <c r="MJD66"/>
      <c r="MJE66"/>
      <c r="MJF66"/>
      <c r="MJG66"/>
      <c r="MJH66"/>
      <c r="MJI66"/>
      <c r="MJJ66"/>
      <c r="MJK66"/>
      <c r="MJL66"/>
      <c r="MJM66"/>
      <c r="MJN66"/>
      <c r="MJO66"/>
      <c r="MJP66"/>
      <c r="MJQ66"/>
      <c r="MJR66"/>
      <c r="MJS66"/>
      <c r="MJT66"/>
      <c r="MJU66"/>
      <c r="MJV66"/>
      <c r="MJW66"/>
      <c r="MJX66"/>
      <c r="MJY66"/>
      <c r="MJZ66"/>
      <c r="MKA66"/>
      <c r="MKB66"/>
      <c r="MKC66"/>
      <c r="MKD66"/>
      <c r="MKE66"/>
      <c r="MKF66"/>
      <c r="MKG66"/>
      <c r="MKH66"/>
      <c r="MKI66"/>
      <c r="MKJ66"/>
      <c r="MKK66"/>
      <c r="MKL66"/>
      <c r="MKM66"/>
      <c r="MKN66"/>
      <c r="MKO66"/>
      <c r="MKP66"/>
      <c r="MKQ66"/>
      <c r="MKR66"/>
      <c r="MKS66"/>
      <c r="MKT66"/>
      <c r="MKU66"/>
      <c r="MKV66"/>
      <c r="MKW66"/>
      <c r="MKX66"/>
      <c r="MKY66"/>
      <c r="MKZ66"/>
      <c r="MLA66"/>
      <c r="MLB66"/>
      <c r="MLC66"/>
      <c r="MLD66"/>
      <c r="MLE66"/>
      <c r="MLF66"/>
      <c r="MLG66"/>
      <c r="MLH66"/>
      <c r="MLI66"/>
      <c r="MLJ66"/>
      <c r="MLK66"/>
      <c r="MLL66"/>
      <c r="MLM66"/>
      <c r="MLN66"/>
      <c r="MLO66"/>
      <c r="MLP66"/>
      <c r="MLQ66"/>
      <c r="MLR66"/>
      <c r="MLS66"/>
      <c r="MLT66"/>
      <c r="MLU66"/>
      <c r="MLV66"/>
      <c r="MLW66"/>
      <c r="MLX66"/>
      <c r="MLY66"/>
      <c r="MLZ66"/>
      <c r="MMA66"/>
      <c r="MMB66"/>
      <c r="MMC66"/>
      <c r="MMD66"/>
      <c r="MME66"/>
      <c r="MMF66"/>
      <c r="MMG66"/>
      <c r="MMH66"/>
      <c r="MMI66"/>
      <c r="MMJ66"/>
      <c r="MMK66"/>
      <c r="MML66"/>
      <c r="MMM66"/>
      <c r="MMN66"/>
      <c r="MMO66"/>
      <c r="MMP66"/>
      <c r="MMQ66"/>
      <c r="MMR66"/>
      <c r="MMS66"/>
      <c r="MMT66"/>
      <c r="MMU66"/>
      <c r="MMV66"/>
      <c r="MMW66"/>
      <c r="MMX66"/>
      <c r="MMY66"/>
      <c r="MMZ66"/>
      <c r="MNA66"/>
      <c r="MNB66"/>
      <c r="MNC66"/>
      <c r="MND66"/>
      <c r="MNE66"/>
      <c r="MNF66"/>
      <c r="MNG66"/>
      <c r="MNH66"/>
      <c r="MNI66"/>
      <c r="MNJ66"/>
      <c r="MNK66"/>
      <c r="MNL66"/>
      <c r="MNM66"/>
      <c r="MNN66"/>
      <c r="MNO66"/>
      <c r="MNP66"/>
      <c r="MNQ66"/>
      <c r="MNR66"/>
      <c r="MNS66"/>
      <c r="MNT66"/>
      <c r="MNU66"/>
      <c r="MNV66"/>
      <c r="MNW66"/>
      <c r="MNX66"/>
      <c r="MNY66"/>
      <c r="MNZ66"/>
      <c r="MOA66"/>
      <c r="MOB66"/>
      <c r="MOC66"/>
      <c r="MOD66"/>
      <c r="MOE66"/>
      <c r="MOF66"/>
      <c r="MOG66"/>
      <c r="MOH66"/>
      <c r="MOI66"/>
      <c r="MOJ66"/>
      <c r="MOK66"/>
      <c r="MOL66"/>
      <c r="MOM66"/>
      <c r="MON66"/>
      <c r="MOO66"/>
      <c r="MOP66"/>
      <c r="MOQ66"/>
      <c r="MOR66"/>
      <c r="MOS66"/>
      <c r="MOT66"/>
      <c r="MOU66"/>
      <c r="MOV66"/>
      <c r="MOW66"/>
      <c r="MOX66"/>
      <c r="MOY66"/>
      <c r="MOZ66"/>
      <c r="MPA66"/>
      <c r="MPB66"/>
      <c r="MPC66"/>
      <c r="MPD66"/>
      <c r="MPE66"/>
      <c r="MPF66"/>
      <c r="MPG66"/>
      <c r="MPH66"/>
      <c r="MPI66"/>
      <c r="MPJ66"/>
      <c r="MPK66"/>
      <c r="MPL66"/>
      <c r="MPM66"/>
      <c r="MPN66"/>
      <c r="MPO66"/>
      <c r="MPP66"/>
      <c r="MPQ66"/>
      <c r="MPR66"/>
      <c r="MPS66"/>
      <c r="MPT66"/>
      <c r="MPU66"/>
      <c r="MPV66"/>
      <c r="MPW66"/>
      <c r="MPX66"/>
      <c r="MPY66"/>
      <c r="MPZ66"/>
      <c r="MQA66"/>
      <c r="MQB66"/>
      <c r="MQC66"/>
      <c r="MQD66"/>
      <c r="MQE66"/>
      <c r="MQF66"/>
      <c r="MQG66"/>
      <c r="MQH66"/>
      <c r="MQI66"/>
      <c r="MQJ66"/>
      <c r="MQK66"/>
      <c r="MQL66"/>
      <c r="MQM66"/>
      <c r="MQN66"/>
      <c r="MQO66"/>
      <c r="MQP66"/>
      <c r="MQQ66"/>
      <c r="MQR66"/>
      <c r="MQS66"/>
      <c r="MQT66"/>
      <c r="MQU66"/>
      <c r="MQV66"/>
      <c r="MQW66"/>
      <c r="MQX66"/>
      <c r="MQY66"/>
      <c r="MQZ66"/>
      <c r="MRA66"/>
      <c r="MRB66"/>
      <c r="MRC66"/>
      <c r="MRD66"/>
      <c r="MRE66"/>
      <c r="MRF66"/>
      <c r="MRG66"/>
      <c r="MRH66"/>
      <c r="MRI66"/>
      <c r="MRJ66"/>
      <c r="MRK66"/>
      <c r="MRL66"/>
      <c r="MRM66"/>
      <c r="MRN66"/>
      <c r="MRO66"/>
      <c r="MRP66"/>
      <c r="MRQ66"/>
      <c r="MRR66"/>
      <c r="MRS66"/>
      <c r="MRT66"/>
      <c r="MRU66"/>
      <c r="MRV66"/>
      <c r="MRW66"/>
      <c r="MRX66"/>
      <c r="MRY66"/>
      <c r="MRZ66"/>
      <c r="MSA66"/>
      <c r="MSB66"/>
      <c r="MSC66"/>
      <c r="MSD66"/>
      <c r="MSE66"/>
      <c r="MSF66"/>
      <c r="MSG66"/>
      <c r="MSH66"/>
      <c r="MSI66"/>
      <c r="MSJ66"/>
      <c r="MSK66"/>
      <c r="MSL66"/>
      <c r="MSM66"/>
      <c r="MSN66"/>
      <c r="MSO66"/>
      <c r="MSP66"/>
      <c r="MSQ66"/>
      <c r="MSR66"/>
      <c r="MSS66"/>
      <c r="MST66"/>
      <c r="MSU66"/>
      <c r="MSV66"/>
      <c r="MSW66"/>
      <c r="MSX66"/>
      <c r="MSY66"/>
      <c r="MSZ66"/>
      <c r="MTA66"/>
      <c r="MTB66"/>
      <c r="MTC66"/>
      <c r="MTD66"/>
      <c r="MTE66"/>
      <c r="MTF66"/>
      <c r="MTG66"/>
      <c r="MTH66"/>
      <c r="MTI66"/>
      <c r="MTJ66"/>
      <c r="MTK66"/>
      <c r="MTL66"/>
      <c r="MTM66"/>
      <c r="MTN66"/>
      <c r="MTO66"/>
      <c r="MTP66"/>
      <c r="MTQ66"/>
      <c r="MTR66"/>
      <c r="MTS66"/>
      <c r="MTT66"/>
      <c r="MTU66"/>
      <c r="MTV66"/>
      <c r="MTW66"/>
      <c r="MTX66"/>
      <c r="MTY66"/>
      <c r="MTZ66"/>
      <c r="MUA66"/>
      <c r="MUB66"/>
      <c r="MUC66"/>
      <c r="MUD66"/>
      <c r="MUE66"/>
      <c r="MUF66"/>
      <c r="MUG66"/>
      <c r="MUH66"/>
      <c r="MUI66"/>
      <c r="MUJ66"/>
      <c r="MUK66"/>
      <c r="MUL66"/>
      <c r="MUM66"/>
      <c r="MUN66"/>
      <c r="MUO66"/>
      <c r="MUP66"/>
      <c r="MUQ66"/>
      <c r="MUR66"/>
      <c r="MUS66"/>
      <c r="MUT66"/>
      <c r="MUU66"/>
      <c r="MUV66"/>
      <c r="MUW66"/>
      <c r="MUX66"/>
      <c r="MUY66"/>
      <c r="MUZ66"/>
      <c r="MVA66"/>
      <c r="MVB66"/>
      <c r="MVC66"/>
      <c r="MVD66"/>
      <c r="MVE66"/>
      <c r="MVF66"/>
      <c r="MVG66"/>
      <c r="MVH66"/>
      <c r="MVI66"/>
      <c r="MVJ66"/>
      <c r="MVK66"/>
      <c r="MVL66"/>
      <c r="MVM66"/>
      <c r="MVN66"/>
      <c r="MVO66"/>
      <c r="MVP66"/>
      <c r="MVQ66"/>
      <c r="MVR66"/>
      <c r="MVS66"/>
      <c r="MVT66"/>
      <c r="MVU66"/>
      <c r="MVV66"/>
      <c r="MVW66"/>
      <c r="MVX66"/>
      <c r="MVY66"/>
      <c r="MVZ66"/>
      <c r="MWA66"/>
      <c r="MWB66"/>
      <c r="MWC66"/>
      <c r="MWD66"/>
      <c r="MWE66"/>
      <c r="MWF66"/>
      <c r="MWG66"/>
      <c r="MWH66"/>
      <c r="MWI66"/>
      <c r="MWJ66"/>
      <c r="MWK66"/>
      <c r="MWL66"/>
      <c r="MWM66"/>
      <c r="MWN66"/>
      <c r="MWO66"/>
      <c r="MWP66"/>
      <c r="MWQ66"/>
      <c r="MWR66"/>
      <c r="MWS66"/>
      <c r="MWT66"/>
      <c r="MWU66"/>
      <c r="MWV66"/>
      <c r="MWW66"/>
      <c r="MWX66"/>
      <c r="MWY66"/>
      <c r="MWZ66"/>
      <c r="MXA66"/>
      <c r="MXB66"/>
      <c r="MXC66"/>
      <c r="MXD66"/>
      <c r="MXE66"/>
      <c r="MXF66"/>
      <c r="MXG66"/>
      <c r="MXH66"/>
      <c r="MXI66"/>
      <c r="MXJ66"/>
      <c r="MXK66"/>
      <c r="MXL66"/>
      <c r="MXM66"/>
      <c r="MXN66"/>
      <c r="MXO66"/>
      <c r="MXP66"/>
      <c r="MXQ66"/>
      <c r="MXR66"/>
      <c r="MXS66"/>
      <c r="MXT66"/>
      <c r="MXU66"/>
      <c r="MXV66"/>
      <c r="MXW66"/>
      <c r="MXX66"/>
      <c r="MXY66"/>
      <c r="MXZ66"/>
      <c r="MYA66"/>
      <c r="MYB66"/>
      <c r="MYC66"/>
      <c r="MYD66"/>
      <c r="MYE66"/>
      <c r="MYF66"/>
      <c r="MYG66"/>
      <c r="MYH66"/>
      <c r="MYI66"/>
      <c r="MYJ66"/>
      <c r="MYK66"/>
      <c r="MYL66"/>
      <c r="MYM66"/>
      <c r="MYN66"/>
      <c r="MYO66"/>
      <c r="MYP66"/>
      <c r="MYQ66"/>
      <c r="MYR66"/>
      <c r="MYS66"/>
      <c r="MYT66"/>
      <c r="MYU66"/>
      <c r="MYV66"/>
      <c r="MYW66"/>
      <c r="MYX66"/>
      <c r="MYY66"/>
      <c r="MYZ66"/>
      <c r="MZA66"/>
      <c r="MZB66"/>
      <c r="MZC66"/>
      <c r="MZD66"/>
      <c r="MZE66"/>
      <c r="MZF66"/>
      <c r="MZG66"/>
      <c r="MZH66"/>
      <c r="MZI66"/>
      <c r="MZJ66"/>
      <c r="MZK66"/>
      <c r="MZL66"/>
      <c r="MZM66"/>
      <c r="MZN66"/>
      <c r="MZO66"/>
      <c r="MZP66"/>
      <c r="MZQ66"/>
      <c r="MZR66"/>
      <c r="MZS66"/>
      <c r="MZT66"/>
      <c r="MZU66"/>
      <c r="MZV66"/>
      <c r="MZW66"/>
      <c r="MZX66"/>
      <c r="MZY66"/>
      <c r="MZZ66"/>
      <c r="NAA66"/>
      <c r="NAB66"/>
      <c r="NAC66"/>
      <c r="NAD66"/>
      <c r="NAE66"/>
      <c r="NAF66"/>
      <c r="NAG66"/>
      <c r="NAH66"/>
      <c r="NAI66"/>
      <c r="NAJ66"/>
      <c r="NAK66"/>
      <c r="NAL66"/>
      <c r="NAM66"/>
      <c r="NAN66"/>
      <c r="NAO66"/>
      <c r="NAP66"/>
      <c r="NAQ66"/>
      <c r="NAR66"/>
      <c r="NAS66"/>
      <c r="NAT66"/>
      <c r="NAU66"/>
      <c r="NAV66"/>
      <c r="NAW66"/>
      <c r="NAX66"/>
      <c r="NAY66"/>
      <c r="NAZ66"/>
      <c r="NBA66"/>
      <c r="NBB66"/>
      <c r="NBC66"/>
      <c r="NBD66"/>
      <c r="NBE66"/>
      <c r="NBF66"/>
      <c r="NBG66"/>
      <c r="NBH66"/>
      <c r="NBI66"/>
      <c r="NBJ66"/>
      <c r="NBK66"/>
      <c r="NBL66"/>
      <c r="NBM66"/>
      <c r="NBN66"/>
      <c r="NBO66"/>
      <c r="NBP66"/>
      <c r="NBQ66"/>
      <c r="NBR66"/>
      <c r="NBS66"/>
      <c r="NBT66"/>
      <c r="NBU66"/>
      <c r="NBV66"/>
      <c r="NBW66"/>
      <c r="NBX66"/>
      <c r="NBY66"/>
      <c r="NBZ66"/>
      <c r="NCA66"/>
      <c r="NCB66"/>
      <c r="NCC66"/>
      <c r="NCD66"/>
      <c r="NCE66"/>
      <c r="NCF66"/>
      <c r="NCG66"/>
      <c r="NCH66"/>
      <c r="NCI66"/>
      <c r="NCJ66"/>
      <c r="NCK66"/>
      <c r="NCL66"/>
      <c r="NCM66"/>
      <c r="NCN66"/>
      <c r="NCO66"/>
      <c r="NCP66"/>
      <c r="NCQ66"/>
      <c r="NCR66"/>
      <c r="NCS66"/>
      <c r="NCT66"/>
      <c r="NCU66"/>
      <c r="NCV66"/>
      <c r="NCW66"/>
      <c r="NCX66"/>
      <c r="NCY66"/>
      <c r="NCZ66"/>
      <c r="NDA66"/>
      <c r="NDB66"/>
      <c r="NDC66"/>
      <c r="NDD66"/>
      <c r="NDE66"/>
      <c r="NDF66"/>
      <c r="NDG66"/>
      <c r="NDH66"/>
      <c r="NDI66"/>
      <c r="NDJ66"/>
      <c r="NDK66"/>
      <c r="NDL66"/>
      <c r="NDM66"/>
      <c r="NDN66"/>
      <c r="NDO66"/>
      <c r="NDP66"/>
      <c r="NDQ66"/>
      <c r="NDR66"/>
      <c r="NDS66"/>
      <c r="NDT66"/>
      <c r="NDU66"/>
      <c r="NDV66"/>
      <c r="NDW66"/>
      <c r="NDX66"/>
      <c r="NDY66"/>
      <c r="NDZ66"/>
      <c r="NEA66"/>
      <c r="NEB66"/>
      <c r="NEC66"/>
      <c r="NED66"/>
      <c r="NEE66"/>
      <c r="NEF66"/>
      <c r="NEG66"/>
      <c r="NEH66"/>
      <c r="NEI66"/>
      <c r="NEJ66"/>
      <c r="NEK66"/>
      <c r="NEL66"/>
      <c r="NEM66"/>
      <c r="NEN66"/>
      <c r="NEO66"/>
      <c r="NEP66"/>
      <c r="NEQ66"/>
      <c r="NER66"/>
      <c r="NES66"/>
      <c r="NET66"/>
      <c r="NEU66"/>
      <c r="NEV66"/>
      <c r="NEW66"/>
      <c r="NEX66"/>
      <c r="NEY66"/>
      <c r="NEZ66"/>
      <c r="NFA66"/>
      <c r="NFB66"/>
      <c r="NFC66"/>
      <c r="NFD66"/>
      <c r="NFE66"/>
      <c r="NFF66"/>
      <c r="NFG66"/>
      <c r="NFH66"/>
      <c r="NFI66"/>
      <c r="NFJ66"/>
      <c r="NFK66"/>
      <c r="NFL66"/>
      <c r="NFM66"/>
      <c r="NFN66"/>
      <c r="NFO66"/>
      <c r="NFP66"/>
      <c r="NFQ66"/>
      <c r="NFR66"/>
      <c r="NFS66"/>
      <c r="NFT66"/>
      <c r="NFU66"/>
      <c r="NFV66"/>
      <c r="NFW66"/>
      <c r="NFX66"/>
      <c r="NFY66"/>
      <c r="NFZ66"/>
      <c r="NGA66"/>
      <c r="NGB66"/>
      <c r="NGC66"/>
      <c r="NGD66"/>
      <c r="NGE66"/>
      <c r="NGF66"/>
      <c r="NGG66"/>
      <c r="NGH66"/>
      <c r="NGI66"/>
      <c r="NGJ66"/>
      <c r="NGK66"/>
      <c r="NGL66"/>
      <c r="NGM66"/>
      <c r="NGN66"/>
      <c r="NGO66"/>
      <c r="NGP66"/>
      <c r="NGQ66"/>
      <c r="NGR66"/>
      <c r="NGS66"/>
      <c r="NGT66"/>
      <c r="NGU66"/>
      <c r="NGV66"/>
      <c r="NGW66"/>
      <c r="NGX66"/>
      <c r="NGY66"/>
      <c r="NGZ66"/>
      <c r="NHA66"/>
      <c r="NHB66"/>
      <c r="NHC66"/>
      <c r="NHD66"/>
      <c r="NHE66"/>
      <c r="NHF66"/>
      <c r="NHG66"/>
      <c r="NHH66"/>
      <c r="NHI66"/>
      <c r="NHJ66"/>
      <c r="NHK66"/>
      <c r="NHL66"/>
      <c r="NHM66"/>
      <c r="NHN66"/>
      <c r="NHO66"/>
      <c r="NHP66"/>
      <c r="NHQ66"/>
      <c r="NHR66"/>
      <c r="NHS66"/>
      <c r="NHT66"/>
      <c r="NHU66"/>
      <c r="NHV66"/>
      <c r="NHW66"/>
      <c r="NHX66"/>
      <c r="NHY66"/>
      <c r="NHZ66"/>
      <c r="NIA66"/>
      <c r="NIB66"/>
      <c r="NIC66"/>
      <c r="NID66"/>
      <c r="NIE66"/>
      <c r="NIF66"/>
      <c r="NIG66"/>
      <c r="NIH66"/>
      <c r="NII66"/>
      <c r="NIJ66"/>
      <c r="NIK66"/>
      <c r="NIL66"/>
      <c r="NIM66"/>
      <c r="NIN66"/>
      <c r="NIO66"/>
      <c r="NIP66"/>
      <c r="NIQ66"/>
      <c r="NIR66"/>
      <c r="NIS66"/>
      <c r="NIT66"/>
      <c r="NIU66"/>
      <c r="NIV66"/>
      <c r="NIW66"/>
      <c r="NIX66"/>
      <c r="NIY66"/>
      <c r="NIZ66"/>
      <c r="NJA66"/>
      <c r="NJB66"/>
      <c r="NJC66"/>
      <c r="NJD66"/>
      <c r="NJE66"/>
      <c r="NJF66"/>
      <c r="NJG66"/>
      <c r="NJH66"/>
      <c r="NJI66"/>
      <c r="NJJ66"/>
      <c r="NJK66"/>
      <c r="NJL66"/>
      <c r="NJM66"/>
      <c r="NJN66"/>
      <c r="NJO66"/>
      <c r="NJP66"/>
      <c r="NJQ66"/>
      <c r="NJR66"/>
      <c r="NJS66"/>
      <c r="NJT66"/>
      <c r="NJU66"/>
      <c r="NJV66"/>
      <c r="NJW66"/>
      <c r="NJX66"/>
      <c r="NJY66"/>
      <c r="NJZ66"/>
      <c r="NKA66"/>
      <c r="NKB66"/>
      <c r="NKC66"/>
      <c r="NKD66"/>
      <c r="NKE66"/>
      <c r="NKF66"/>
      <c r="NKG66"/>
      <c r="NKH66"/>
      <c r="NKI66"/>
      <c r="NKJ66"/>
      <c r="NKK66"/>
      <c r="NKL66"/>
      <c r="NKM66"/>
      <c r="NKN66"/>
      <c r="NKO66"/>
      <c r="NKP66"/>
      <c r="NKQ66"/>
      <c r="NKR66"/>
      <c r="NKS66"/>
      <c r="NKT66"/>
      <c r="NKU66"/>
      <c r="NKV66"/>
      <c r="NKW66"/>
      <c r="NKX66"/>
      <c r="NKY66"/>
      <c r="NKZ66"/>
      <c r="NLA66"/>
      <c r="NLB66"/>
      <c r="NLC66"/>
      <c r="NLD66"/>
      <c r="NLE66"/>
      <c r="NLF66"/>
      <c r="NLG66"/>
      <c r="NLH66"/>
      <c r="NLI66"/>
      <c r="NLJ66"/>
      <c r="NLK66"/>
      <c r="NLL66"/>
      <c r="NLM66"/>
      <c r="NLN66"/>
      <c r="NLO66"/>
      <c r="NLP66"/>
      <c r="NLQ66"/>
      <c r="NLR66"/>
      <c r="NLS66"/>
      <c r="NLT66"/>
      <c r="NLU66"/>
      <c r="NLV66"/>
      <c r="NLW66"/>
      <c r="NLX66"/>
      <c r="NLY66"/>
      <c r="NLZ66"/>
      <c r="NMA66"/>
      <c r="NMB66"/>
      <c r="NMC66"/>
      <c r="NMD66"/>
      <c r="NME66"/>
      <c r="NMF66"/>
      <c r="NMG66"/>
      <c r="NMH66"/>
      <c r="NMI66"/>
      <c r="NMJ66"/>
      <c r="NMK66"/>
      <c r="NML66"/>
      <c r="NMM66"/>
      <c r="NMN66"/>
      <c r="NMO66"/>
      <c r="NMP66"/>
      <c r="NMQ66"/>
      <c r="NMR66"/>
      <c r="NMS66"/>
      <c r="NMT66"/>
      <c r="NMU66"/>
      <c r="NMV66"/>
      <c r="NMW66"/>
      <c r="NMX66"/>
      <c r="NMY66"/>
      <c r="NMZ66"/>
      <c r="NNA66"/>
      <c r="NNB66"/>
      <c r="NNC66"/>
      <c r="NND66"/>
      <c r="NNE66"/>
      <c r="NNF66"/>
      <c r="NNG66"/>
      <c r="NNH66"/>
      <c r="NNI66"/>
      <c r="NNJ66"/>
      <c r="NNK66"/>
      <c r="NNL66"/>
      <c r="NNM66"/>
      <c r="NNN66"/>
      <c r="NNO66"/>
      <c r="NNP66"/>
      <c r="NNQ66"/>
      <c r="NNR66"/>
      <c r="NNS66"/>
      <c r="NNT66"/>
      <c r="NNU66"/>
      <c r="NNV66"/>
      <c r="NNW66"/>
      <c r="NNX66"/>
      <c r="NNY66"/>
      <c r="NNZ66"/>
      <c r="NOA66"/>
      <c r="NOB66"/>
      <c r="NOC66"/>
      <c r="NOD66"/>
      <c r="NOE66"/>
      <c r="NOF66"/>
      <c r="NOG66"/>
      <c r="NOH66"/>
      <c r="NOI66"/>
      <c r="NOJ66"/>
      <c r="NOK66"/>
      <c r="NOL66"/>
      <c r="NOM66"/>
      <c r="NON66"/>
      <c r="NOO66"/>
      <c r="NOP66"/>
      <c r="NOQ66"/>
      <c r="NOR66"/>
      <c r="NOS66"/>
      <c r="NOT66"/>
      <c r="NOU66"/>
      <c r="NOV66"/>
      <c r="NOW66"/>
      <c r="NOX66"/>
      <c r="NOY66"/>
      <c r="NOZ66"/>
      <c r="NPA66"/>
      <c r="NPB66"/>
      <c r="NPC66"/>
      <c r="NPD66"/>
      <c r="NPE66"/>
      <c r="NPF66"/>
      <c r="NPG66"/>
      <c r="NPH66"/>
      <c r="NPI66"/>
      <c r="NPJ66"/>
      <c r="NPK66"/>
      <c r="NPL66"/>
      <c r="NPM66"/>
      <c r="NPN66"/>
      <c r="NPO66"/>
      <c r="NPP66"/>
      <c r="NPQ66"/>
      <c r="NPR66"/>
      <c r="NPS66"/>
      <c r="NPT66"/>
      <c r="NPU66"/>
      <c r="NPV66"/>
      <c r="NPW66"/>
      <c r="NPX66"/>
      <c r="NPY66"/>
      <c r="NPZ66"/>
      <c r="NQA66"/>
      <c r="NQB66"/>
      <c r="NQC66"/>
      <c r="NQD66"/>
      <c r="NQE66"/>
      <c r="NQF66"/>
      <c r="NQG66"/>
      <c r="NQH66"/>
      <c r="NQI66"/>
      <c r="NQJ66"/>
      <c r="NQK66"/>
      <c r="NQL66"/>
      <c r="NQM66"/>
      <c r="NQN66"/>
      <c r="NQO66"/>
      <c r="NQP66"/>
      <c r="NQQ66"/>
      <c r="NQR66"/>
      <c r="NQS66"/>
      <c r="NQT66"/>
      <c r="NQU66"/>
      <c r="NQV66"/>
      <c r="NQW66"/>
      <c r="NQX66"/>
      <c r="NQY66"/>
      <c r="NQZ66"/>
      <c r="NRA66"/>
      <c r="NRB66"/>
      <c r="NRC66"/>
      <c r="NRD66"/>
      <c r="NRE66"/>
      <c r="NRF66"/>
      <c r="NRG66"/>
      <c r="NRH66"/>
      <c r="NRI66"/>
      <c r="NRJ66"/>
      <c r="NRK66"/>
      <c r="NRL66"/>
      <c r="NRM66"/>
      <c r="NRN66"/>
      <c r="NRO66"/>
      <c r="NRP66"/>
      <c r="NRQ66"/>
      <c r="NRR66"/>
      <c r="NRS66"/>
      <c r="NRT66"/>
      <c r="NRU66"/>
      <c r="NRV66"/>
      <c r="NRW66"/>
      <c r="NRX66"/>
      <c r="NRY66"/>
      <c r="NRZ66"/>
      <c r="NSA66"/>
      <c r="NSB66"/>
      <c r="NSC66"/>
      <c r="NSD66"/>
      <c r="NSE66"/>
      <c r="NSF66"/>
      <c r="NSG66"/>
      <c r="NSH66"/>
      <c r="NSI66"/>
      <c r="NSJ66"/>
      <c r="NSK66"/>
      <c r="NSL66"/>
      <c r="NSM66"/>
      <c r="NSN66"/>
      <c r="NSO66"/>
      <c r="NSP66"/>
      <c r="NSQ66"/>
      <c r="NSR66"/>
      <c r="NSS66"/>
      <c r="NST66"/>
      <c r="NSU66"/>
      <c r="NSV66"/>
      <c r="NSW66"/>
      <c r="NSX66"/>
      <c r="NSY66"/>
      <c r="NSZ66"/>
      <c r="NTA66"/>
      <c r="NTB66"/>
      <c r="NTC66"/>
      <c r="NTD66"/>
      <c r="NTE66"/>
      <c r="NTF66"/>
      <c r="NTG66"/>
      <c r="NTH66"/>
      <c r="NTI66"/>
      <c r="NTJ66"/>
      <c r="NTK66"/>
      <c r="NTL66"/>
      <c r="NTM66"/>
      <c r="NTN66"/>
      <c r="NTO66"/>
      <c r="NTP66"/>
      <c r="NTQ66"/>
      <c r="NTR66"/>
      <c r="NTS66"/>
      <c r="NTT66"/>
      <c r="NTU66"/>
      <c r="NTV66"/>
      <c r="NTW66"/>
      <c r="NTX66"/>
      <c r="NTY66"/>
      <c r="NTZ66"/>
      <c r="NUA66"/>
      <c r="NUB66"/>
      <c r="NUC66"/>
      <c r="NUD66"/>
      <c r="NUE66"/>
      <c r="NUF66"/>
      <c r="NUG66"/>
      <c r="NUH66"/>
      <c r="NUI66"/>
      <c r="NUJ66"/>
      <c r="NUK66"/>
      <c r="NUL66"/>
      <c r="NUM66"/>
      <c r="NUN66"/>
      <c r="NUO66"/>
      <c r="NUP66"/>
      <c r="NUQ66"/>
      <c r="NUR66"/>
      <c r="NUS66"/>
      <c r="NUT66"/>
      <c r="NUU66"/>
      <c r="NUV66"/>
      <c r="NUW66"/>
      <c r="NUX66"/>
      <c r="NUY66"/>
      <c r="NUZ66"/>
      <c r="NVA66"/>
      <c r="NVB66"/>
      <c r="NVC66"/>
      <c r="NVD66"/>
      <c r="NVE66"/>
      <c r="NVF66"/>
      <c r="NVG66"/>
      <c r="NVH66"/>
      <c r="NVI66"/>
      <c r="NVJ66"/>
      <c r="NVK66"/>
      <c r="NVL66"/>
      <c r="NVM66"/>
      <c r="NVN66"/>
      <c r="NVO66"/>
      <c r="NVP66"/>
      <c r="NVQ66"/>
      <c r="NVR66"/>
      <c r="NVS66"/>
      <c r="NVT66"/>
      <c r="NVU66"/>
      <c r="NVV66"/>
      <c r="NVW66"/>
      <c r="NVX66"/>
      <c r="NVY66"/>
      <c r="NVZ66"/>
      <c r="NWA66"/>
      <c r="NWB66"/>
      <c r="NWC66"/>
      <c r="NWD66"/>
      <c r="NWE66"/>
      <c r="NWF66"/>
      <c r="NWG66"/>
      <c r="NWH66"/>
      <c r="NWI66"/>
      <c r="NWJ66"/>
      <c r="NWK66"/>
      <c r="NWL66"/>
      <c r="NWM66"/>
      <c r="NWN66"/>
      <c r="NWO66"/>
      <c r="NWP66"/>
      <c r="NWQ66"/>
      <c r="NWR66"/>
      <c r="NWS66"/>
      <c r="NWT66"/>
      <c r="NWU66"/>
      <c r="NWV66"/>
      <c r="NWW66"/>
      <c r="NWX66"/>
      <c r="NWY66"/>
      <c r="NWZ66"/>
      <c r="NXA66"/>
      <c r="NXB66"/>
      <c r="NXC66"/>
      <c r="NXD66"/>
      <c r="NXE66"/>
      <c r="NXF66"/>
      <c r="NXG66"/>
      <c r="NXH66"/>
      <c r="NXI66"/>
      <c r="NXJ66"/>
      <c r="NXK66"/>
      <c r="NXL66"/>
      <c r="NXM66"/>
      <c r="NXN66"/>
      <c r="NXO66"/>
      <c r="NXP66"/>
      <c r="NXQ66"/>
      <c r="NXR66"/>
      <c r="NXS66"/>
      <c r="NXT66"/>
      <c r="NXU66"/>
      <c r="NXV66"/>
      <c r="NXW66"/>
      <c r="NXX66"/>
      <c r="NXY66"/>
      <c r="NXZ66"/>
      <c r="NYA66"/>
      <c r="NYB66"/>
      <c r="NYC66"/>
      <c r="NYD66"/>
      <c r="NYE66"/>
      <c r="NYF66"/>
      <c r="NYG66"/>
      <c r="NYH66"/>
      <c r="NYI66"/>
      <c r="NYJ66"/>
      <c r="NYK66"/>
      <c r="NYL66"/>
      <c r="NYM66"/>
      <c r="NYN66"/>
      <c r="NYO66"/>
      <c r="NYP66"/>
      <c r="NYQ66"/>
      <c r="NYR66"/>
      <c r="NYS66"/>
      <c r="NYT66"/>
      <c r="NYU66"/>
      <c r="NYV66"/>
      <c r="NYW66"/>
      <c r="NYX66"/>
      <c r="NYY66"/>
      <c r="NYZ66"/>
      <c r="NZA66"/>
      <c r="NZB66"/>
      <c r="NZC66"/>
      <c r="NZD66"/>
      <c r="NZE66"/>
      <c r="NZF66"/>
      <c r="NZG66"/>
      <c r="NZH66"/>
      <c r="NZI66"/>
      <c r="NZJ66"/>
      <c r="NZK66"/>
      <c r="NZL66"/>
      <c r="NZM66"/>
      <c r="NZN66"/>
      <c r="NZO66"/>
      <c r="NZP66"/>
      <c r="NZQ66"/>
      <c r="NZR66"/>
      <c r="NZS66"/>
      <c r="NZT66"/>
      <c r="NZU66"/>
      <c r="NZV66"/>
      <c r="NZW66"/>
      <c r="NZX66"/>
      <c r="NZY66"/>
      <c r="NZZ66"/>
      <c r="OAA66"/>
      <c r="OAB66"/>
      <c r="OAC66"/>
      <c r="OAD66"/>
      <c r="OAE66"/>
      <c r="OAF66"/>
      <c r="OAG66"/>
      <c r="OAH66"/>
      <c r="OAI66"/>
      <c r="OAJ66"/>
      <c r="OAK66"/>
      <c r="OAL66"/>
      <c r="OAM66"/>
      <c r="OAN66"/>
      <c r="OAO66"/>
      <c r="OAP66"/>
      <c r="OAQ66"/>
      <c r="OAR66"/>
      <c r="OAS66"/>
      <c r="OAT66"/>
      <c r="OAU66"/>
      <c r="OAV66"/>
      <c r="OAW66"/>
      <c r="OAX66"/>
      <c r="OAY66"/>
      <c r="OAZ66"/>
      <c r="OBA66"/>
      <c r="OBB66"/>
      <c r="OBC66"/>
      <c r="OBD66"/>
      <c r="OBE66"/>
      <c r="OBF66"/>
      <c r="OBG66"/>
      <c r="OBH66"/>
      <c r="OBI66"/>
      <c r="OBJ66"/>
      <c r="OBK66"/>
      <c r="OBL66"/>
      <c r="OBM66"/>
      <c r="OBN66"/>
      <c r="OBO66"/>
      <c r="OBP66"/>
      <c r="OBQ66"/>
      <c r="OBR66"/>
      <c r="OBS66"/>
      <c r="OBT66"/>
      <c r="OBU66"/>
      <c r="OBV66"/>
      <c r="OBW66"/>
      <c r="OBX66"/>
      <c r="OBY66"/>
      <c r="OBZ66"/>
      <c r="OCA66"/>
      <c r="OCB66"/>
      <c r="OCC66"/>
      <c r="OCD66"/>
      <c r="OCE66"/>
      <c r="OCF66"/>
      <c r="OCG66"/>
      <c r="OCH66"/>
      <c r="OCI66"/>
      <c r="OCJ66"/>
      <c r="OCK66"/>
      <c r="OCL66"/>
      <c r="OCM66"/>
      <c r="OCN66"/>
      <c r="OCO66"/>
      <c r="OCP66"/>
      <c r="OCQ66"/>
      <c r="OCR66"/>
      <c r="OCS66"/>
      <c r="OCT66"/>
      <c r="OCU66"/>
      <c r="OCV66"/>
      <c r="OCW66"/>
      <c r="OCX66"/>
      <c r="OCY66"/>
      <c r="OCZ66"/>
      <c r="ODA66"/>
      <c r="ODB66"/>
      <c r="ODC66"/>
      <c r="ODD66"/>
      <c r="ODE66"/>
      <c r="ODF66"/>
      <c r="ODG66"/>
      <c r="ODH66"/>
      <c r="ODI66"/>
      <c r="ODJ66"/>
      <c r="ODK66"/>
      <c r="ODL66"/>
      <c r="ODM66"/>
      <c r="ODN66"/>
      <c r="ODO66"/>
      <c r="ODP66"/>
      <c r="ODQ66"/>
      <c r="ODR66"/>
      <c r="ODS66"/>
      <c r="ODT66"/>
      <c r="ODU66"/>
      <c r="ODV66"/>
      <c r="ODW66"/>
      <c r="ODX66"/>
      <c r="ODY66"/>
      <c r="ODZ66"/>
      <c r="OEA66"/>
      <c r="OEB66"/>
      <c r="OEC66"/>
      <c r="OED66"/>
      <c r="OEE66"/>
      <c r="OEF66"/>
      <c r="OEG66"/>
      <c r="OEH66"/>
      <c r="OEI66"/>
      <c r="OEJ66"/>
      <c r="OEK66"/>
      <c r="OEL66"/>
      <c r="OEM66"/>
      <c r="OEN66"/>
      <c r="OEO66"/>
      <c r="OEP66"/>
      <c r="OEQ66"/>
      <c r="OER66"/>
      <c r="OES66"/>
      <c r="OET66"/>
      <c r="OEU66"/>
      <c r="OEV66"/>
      <c r="OEW66"/>
      <c r="OEX66"/>
      <c r="OEY66"/>
      <c r="OEZ66"/>
      <c r="OFA66"/>
      <c r="OFB66"/>
      <c r="OFC66"/>
      <c r="OFD66"/>
      <c r="OFE66"/>
      <c r="OFF66"/>
      <c r="OFG66"/>
      <c r="OFH66"/>
      <c r="OFI66"/>
      <c r="OFJ66"/>
      <c r="OFK66"/>
      <c r="OFL66"/>
      <c r="OFM66"/>
      <c r="OFN66"/>
      <c r="OFO66"/>
      <c r="OFP66"/>
      <c r="OFQ66"/>
      <c r="OFR66"/>
      <c r="OFS66"/>
      <c r="OFT66"/>
      <c r="OFU66"/>
      <c r="OFV66"/>
      <c r="OFW66"/>
      <c r="OFX66"/>
      <c r="OFY66"/>
      <c r="OFZ66"/>
      <c r="OGA66"/>
      <c r="OGB66"/>
      <c r="OGC66"/>
      <c r="OGD66"/>
      <c r="OGE66"/>
      <c r="OGF66"/>
      <c r="OGG66"/>
      <c r="OGH66"/>
      <c r="OGI66"/>
      <c r="OGJ66"/>
      <c r="OGK66"/>
      <c r="OGL66"/>
      <c r="OGM66"/>
      <c r="OGN66"/>
      <c r="OGO66"/>
      <c r="OGP66"/>
      <c r="OGQ66"/>
      <c r="OGR66"/>
      <c r="OGS66"/>
      <c r="OGT66"/>
      <c r="OGU66"/>
      <c r="OGV66"/>
      <c r="OGW66"/>
      <c r="OGX66"/>
      <c r="OGY66"/>
      <c r="OGZ66"/>
      <c r="OHA66"/>
      <c r="OHB66"/>
      <c r="OHC66"/>
      <c r="OHD66"/>
      <c r="OHE66"/>
      <c r="OHF66"/>
      <c r="OHG66"/>
      <c r="OHH66"/>
      <c r="OHI66"/>
      <c r="OHJ66"/>
      <c r="OHK66"/>
      <c r="OHL66"/>
      <c r="OHM66"/>
      <c r="OHN66"/>
      <c r="OHO66"/>
      <c r="OHP66"/>
      <c r="OHQ66"/>
      <c r="OHR66"/>
      <c r="OHS66"/>
      <c r="OHT66"/>
      <c r="OHU66"/>
      <c r="OHV66"/>
      <c r="OHW66"/>
      <c r="OHX66"/>
      <c r="OHY66"/>
      <c r="OHZ66"/>
      <c r="OIA66"/>
      <c r="OIB66"/>
      <c r="OIC66"/>
      <c r="OID66"/>
      <c r="OIE66"/>
      <c r="OIF66"/>
      <c r="OIG66"/>
      <c r="OIH66"/>
      <c r="OII66"/>
      <c r="OIJ66"/>
      <c r="OIK66"/>
      <c r="OIL66"/>
      <c r="OIM66"/>
      <c r="OIN66"/>
      <c r="OIO66"/>
      <c r="OIP66"/>
      <c r="OIQ66"/>
      <c r="OIR66"/>
      <c r="OIS66"/>
      <c r="OIT66"/>
      <c r="OIU66"/>
      <c r="OIV66"/>
      <c r="OIW66"/>
      <c r="OIX66"/>
      <c r="OIY66"/>
      <c r="OIZ66"/>
      <c r="OJA66"/>
      <c r="OJB66"/>
      <c r="OJC66"/>
      <c r="OJD66"/>
      <c r="OJE66"/>
      <c r="OJF66"/>
      <c r="OJG66"/>
      <c r="OJH66"/>
      <c r="OJI66"/>
      <c r="OJJ66"/>
      <c r="OJK66"/>
      <c r="OJL66"/>
      <c r="OJM66"/>
      <c r="OJN66"/>
      <c r="OJO66"/>
      <c r="OJP66"/>
      <c r="OJQ66"/>
      <c r="OJR66"/>
      <c r="OJS66"/>
      <c r="OJT66"/>
      <c r="OJU66"/>
      <c r="OJV66"/>
      <c r="OJW66"/>
      <c r="OJX66"/>
      <c r="OJY66"/>
      <c r="OJZ66"/>
      <c r="OKA66"/>
      <c r="OKB66"/>
      <c r="OKC66"/>
      <c r="OKD66"/>
      <c r="OKE66"/>
      <c r="OKF66"/>
      <c r="OKG66"/>
      <c r="OKH66"/>
      <c r="OKI66"/>
      <c r="OKJ66"/>
      <c r="OKK66"/>
      <c r="OKL66"/>
      <c r="OKM66"/>
      <c r="OKN66"/>
      <c r="OKO66"/>
      <c r="OKP66"/>
      <c r="OKQ66"/>
      <c r="OKR66"/>
      <c r="OKS66"/>
      <c r="OKT66"/>
      <c r="OKU66"/>
      <c r="OKV66"/>
      <c r="OKW66"/>
      <c r="OKX66"/>
      <c r="OKY66"/>
      <c r="OKZ66"/>
      <c r="OLA66"/>
      <c r="OLB66"/>
      <c r="OLC66"/>
      <c r="OLD66"/>
      <c r="OLE66"/>
      <c r="OLF66"/>
      <c r="OLG66"/>
      <c r="OLH66"/>
      <c r="OLI66"/>
      <c r="OLJ66"/>
      <c r="OLK66"/>
      <c r="OLL66"/>
      <c r="OLM66"/>
      <c r="OLN66"/>
      <c r="OLO66"/>
      <c r="OLP66"/>
      <c r="OLQ66"/>
      <c r="OLR66"/>
      <c r="OLS66"/>
      <c r="OLT66"/>
      <c r="OLU66"/>
      <c r="OLV66"/>
      <c r="OLW66"/>
      <c r="OLX66"/>
      <c r="OLY66"/>
      <c r="OLZ66"/>
      <c r="OMA66"/>
      <c r="OMB66"/>
      <c r="OMC66"/>
      <c r="OMD66"/>
      <c r="OME66"/>
      <c r="OMF66"/>
      <c r="OMG66"/>
      <c r="OMH66"/>
      <c r="OMI66"/>
      <c r="OMJ66"/>
      <c r="OMK66"/>
      <c r="OML66"/>
      <c r="OMM66"/>
      <c r="OMN66"/>
      <c r="OMO66"/>
      <c r="OMP66"/>
      <c r="OMQ66"/>
      <c r="OMR66"/>
      <c r="OMS66"/>
      <c r="OMT66"/>
      <c r="OMU66"/>
      <c r="OMV66"/>
      <c r="OMW66"/>
      <c r="OMX66"/>
      <c r="OMY66"/>
      <c r="OMZ66"/>
      <c r="ONA66"/>
      <c r="ONB66"/>
      <c r="ONC66"/>
      <c r="OND66"/>
      <c r="ONE66"/>
      <c r="ONF66"/>
      <c r="ONG66"/>
      <c r="ONH66"/>
      <c r="ONI66"/>
      <c r="ONJ66"/>
      <c r="ONK66"/>
      <c r="ONL66"/>
      <c r="ONM66"/>
      <c r="ONN66"/>
      <c r="ONO66"/>
      <c r="ONP66"/>
      <c r="ONQ66"/>
      <c r="ONR66"/>
      <c r="ONS66"/>
      <c r="ONT66"/>
      <c r="ONU66"/>
      <c r="ONV66"/>
      <c r="ONW66"/>
      <c r="ONX66"/>
      <c r="ONY66"/>
      <c r="ONZ66"/>
      <c r="OOA66"/>
      <c r="OOB66"/>
      <c r="OOC66"/>
      <c r="OOD66"/>
      <c r="OOE66"/>
      <c r="OOF66"/>
      <c r="OOG66"/>
      <c r="OOH66"/>
      <c r="OOI66"/>
      <c r="OOJ66"/>
      <c r="OOK66"/>
      <c r="OOL66"/>
      <c r="OOM66"/>
      <c r="OON66"/>
      <c r="OOO66"/>
      <c r="OOP66"/>
      <c r="OOQ66"/>
      <c r="OOR66"/>
      <c r="OOS66"/>
      <c r="OOT66"/>
      <c r="OOU66"/>
      <c r="OOV66"/>
      <c r="OOW66"/>
      <c r="OOX66"/>
      <c r="OOY66"/>
      <c r="OOZ66"/>
      <c r="OPA66"/>
      <c r="OPB66"/>
      <c r="OPC66"/>
      <c r="OPD66"/>
      <c r="OPE66"/>
      <c r="OPF66"/>
      <c r="OPG66"/>
      <c r="OPH66"/>
      <c r="OPI66"/>
      <c r="OPJ66"/>
      <c r="OPK66"/>
      <c r="OPL66"/>
      <c r="OPM66"/>
      <c r="OPN66"/>
      <c r="OPO66"/>
      <c r="OPP66"/>
      <c r="OPQ66"/>
      <c r="OPR66"/>
      <c r="OPS66"/>
      <c r="OPT66"/>
      <c r="OPU66"/>
      <c r="OPV66"/>
      <c r="OPW66"/>
      <c r="OPX66"/>
      <c r="OPY66"/>
      <c r="OPZ66"/>
      <c r="OQA66"/>
      <c r="OQB66"/>
      <c r="OQC66"/>
      <c r="OQD66"/>
      <c r="OQE66"/>
      <c r="OQF66"/>
      <c r="OQG66"/>
      <c r="OQH66"/>
      <c r="OQI66"/>
      <c r="OQJ66"/>
      <c r="OQK66"/>
      <c r="OQL66"/>
      <c r="OQM66"/>
      <c r="OQN66"/>
      <c r="OQO66"/>
      <c r="OQP66"/>
      <c r="OQQ66"/>
      <c r="OQR66"/>
      <c r="OQS66"/>
      <c r="OQT66"/>
      <c r="OQU66"/>
      <c r="OQV66"/>
      <c r="OQW66"/>
      <c r="OQX66"/>
      <c r="OQY66"/>
      <c r="OQZ66"/>
      <c r="ORA66"/>
      <c r="ORB66"/>
      <c r="ORC66"/>
      <c r="ORD66"/>
      <c r="ORE66"/>
      <c r="ORF66"/>
      <c r="ORG66"/>
      <c r="ORH66"/>
      <c r="ORI66"/>
      <c r="ORJ66"/>
      <c r="ORK66"/>
      <c r="ORL66"/>
      <c r="ORM66"/>
      <c r="ORN66"/>
      <c r="ORO66"/>
      <c r="ORP66"/>
      <c r="ORQ66"/>
      <c r="ORR66"/>
      <c r="ORS66"/>
      <c r="ORT66"/>
      <c r="ORU66"/>
      <c r="ORV66"/>
      <c r="ORW66"/>
      <c r="ORX66"/>
      <c r="ORY66"/>
      <c r="ORZ66"/>
      <c r="OSA66"/>
      <c r="OSB66"/>
      <c r="OSC66"/>
      <c r="OSD66"/>
      <c r="OSE66"/>
      <c r="OSF66"/>
      <c r="OSG66"/>
      <c r="OSH66"/>
      <c r="OSI66"/>
      <c r="OSJ66"/>
      <c r="OSK66"/>
      <c r="OSL66"/>
      <c r="OSM66"/>
      <c r="OSN66"/>
      <c r="OSO66"/>
      <c r="OSP66"/>
      <c r="OSQ66"/>
      <c r="OSR66"/>
      <c r="OSS66"/>
      <c r="OST66"/>
      <c r="OSU66"/>
      <c r="OSV66"/>
      <c r="OSW66"/>
      <c r="OSX66"/>
      <c r="OSY66"/>
      <c r="OSZ66"/>
      <c r="OTA66"/>
      <c r="OTB66"/>
      <c r="OTC66"/>
      <c r="OTD66"/>
      <c r="OTE66"/>
      <c r="OTF66"/>
      <c r="OTG66"/>
      <c r="OTH66"/>
      <c r="OTI66"/>
      <c r="OTJ66"/>
      <c r="OTK66"/>
      <c r="OTL66"/>
      <c r="OTM66"/>
      <c r="OTN66"/>
      <c r="OTO66"/>
      <c r="OTP66"/>
      <c r="OTQ66"/>
      <c r="OTR66"/>
      <c r="OTS66"/>
      <c r="OTT66"/>
      <c r="OTU66"/>
      <c r="OTV66"/>
      <c r="OTW66"/>
      <c r="OTX66"/>
      <c r="OTY66"/>
      <c r="OTZ66"/>
      <c r="OUA66"/>
      <c r="OUB66"/>
      <c r="OUC66"/>
      <c r="OUD66"/>
      <c r="OUE66"/>
      <c r="OUF66"/>
      <c r="OUG66"/>
      <c r="OUH66"/>
      <c r="OUI66"/>
      <c r="OUJ66"/>
      <c r="OUK66"/>
      <c r="OUL66"/>
      <c r="OUM66"/>
      <c r="OUN66"/>
      <c r="OUO66"/>
      <c r="OUP66"/>
      <c r="OUQ66"/>
      <c r="OUR66"/>
      <c r="OUS66"/>
      <c r="OUT66"/>
      <c r="OUU66"/>
      <c r="OUV66"/>
      <c r="OUW66"/>
      <c r="OUX66"/>
      <c r="OUY66"/>
      <c r="OUZ66"/>
      <c r="OVA66"/>
      <c r="OVB66"/>
      <c r="OVC66"/>
      <c r="OVD66"/>
      <c r="OVE66"/>
      <c r="OVF66"/>
      <c r="OVG66"/>
      <c r="OVH66"/>
      <c r="OVI66"/>
      <c r="OVJ66"/>
      <c r="OVK66"/>
      <c r="OVL66"/>
      <c r="OVM66"/>
      <c r="OVN66"/>
      <c r="OVO66"/>
      <c r="OVP66"/>
      <c r="OVQ66"/>
      <c r="OVR66"/>
      <c r="OVS66"/>
      <c r="OVT66"/>
      <c r="OVU66"/>
      <c r="OVV66"/>
      <c r="OVW66"/>
      <c r="OVX66"/>
      <c r="OVY66"/>
      <c r="OVZ66"/>
      <c r="OWA66"/>
      <c r="OWB66"/>
      <c r="OWC66"/>
      <c r="OWD66"/>
      <c r="OWE66"/>
      <c r="OWF66"/>
      <c r="OWG66"/>
      <c r="OWH66"/>
      <c r="OWI66"/>
      <c r="OWJ66"/>
      <c r="OWK66"/>
      <c r="OWL66"/>
      <c r="OWM66"/>
      <c r="OWN66"/>
      <c r="OWO66"/>
      <c r="OWP66"/>
      <c r="OWQ66"/>
      <c r="OWR66"/>
      <c r="OWS66"/>
      <c r="OWT66"/>
      <c r="OWU66"/>
      <c r="OWV66"/>
      <c r="OWW66"/>
      <c r="OWX66"/>
      <c r="OWY66"/>
      <c r="OWZ66"/>
      <c r="OXA66"/>
      <c r="OXB66"/>
      <c r="OXC66"/>
      <c r="OXD66"/>
      <c r="OXE66"/>
      <c r="OXF66"/>
      <c r="OXG66"/>
      <c r="OXH66"/>
      <c r="OXI66"/>
      <c r="OXJ66"/>
      <c r="OXK66"/>
      <c r="OXL66"/>
      <c r="OXM66"/>
      <c r="OXN66"/>
      <c r="OXO66"/>
      <c r="OXP66"/>
      <c r="OXQ66"/>
      <c r="OXR66"/>
      <c r="OXS66"/>
      <c r="OXT66"/>
      <c r="OXU66"/>
      <c r="OXV66"/>
      <c r="OXW66"/>
      <c r="OXX66"/>
      <c r="OXY66"/>
      <c r="OXZ66"/>
      <c r="OYA66"/>
      <c r="OYB66"/>
      <c r="OYC66"/>
      <c r="OYD66"/>
      <c r="OYE66"/>
      <c r="OYF66"/>
      <c r="OYG66"/>
      <c r="OYH66"/>
      <c r="OYI66"/>
      <c r="OYJ66"/>
      <c r="OYK66"/>
      <c r="OYL66"/>
      <c r="OYM66"/>
      <c r="OYN66"/>
      <c r="OYO66"/>
      <c r="OYP66"/>
      <c r="OYQ66"/>
      <c r="OYR66"/>
      <c r="OYS66"/>
      <c r="OYT66"/>
      <c r="OYU66"/>
      <c r="OYV66"/>
      <c r="OYW66"/>
      <c r="OYX66"/>
      <c r="OYY66"/>
      <c r="OYZ66"/>
      <c r="OZA66"/>
      <c r="OZB66"/>
      <c r="OZC66"/>
      <c r="OZD66"/>
      <c r="OZE66"/>
      <c r="OZF66"/>
      <c r="OZG66"/>
      <c r="OZH66"/>
      <c r="OZI66"/>
      <c r="OZJ66"/>
      <c r="OZK66"/>
      <c r="OZL66"/>
      <c r="OZM66"/>
      <c r="OZN66"/>
      <c r="OZO66"/>
      <c r="OZP66"/>
      <c r="OZQ66"/>
      <c r="OZR66"/>
      <c r="OZS66"/>
      <c r="OZT66"/>
      <c r="OZU66"/>
      <c r="OZV66"/>
      <c r="OZW66"/>
      <c r="OZX66"/>
      <c r="OZY66"/>
      <c r="OZZ66"/>
      <c r="PAA66"/>
      <c r="PAB66"/>
      <c r="PAC66"/>
      <c r="PAD66"/>
      <c r="PAE66"/>
      <c r="PAF66"/>
      <c r="PAG66"/>
      <c r="PAH66"/>
      <c r="PAI66"/>
      <c r="PAJ66"/>
      <c r="PAK66"/>
      <c r="PAL66"/>
      <c r="PAM66"/>
      <c r="PAN66"/>
      <c r="PAO66"/>
      <c r="PAP66"/>
      <c r="PAQ66"/>
      <c r="PAR66"/>
      <c r="PAS66"/>
      <c r="PAT66"/>
      <c r="PAU66"/>
      <c r="PAV66"/>
      <c r="PAW66"/>
      <c r="PAX66"/>
      <c r="PAY66"/>
      <c r="PAZ66"/>
      <c r="PBA66"/>
      <c r="PBB66"/>
      <c r="PBC66"/>
      <c r="PBD66"/>
      <c r="PBE66"/>
      <c r="PBF66"/>
      <c r="PBG66"/>
      <c r="PBH66"/>
      <c r="PBI66"/>
      <c r="PBJ66"/>
      <c r="PBK66"/>
      <c r="PBL66"/>
      <c r="PBM66"/>
      <c r="PBN66"/>
      <c r="PBO66"/>
      <c r="PBP66"/>
      <c r="PBQ66"/>
      <c r="PBR66"/>
      <c r="PBS66"/>
      <c r="PBT66"/>
      <c r="PBU66"/>
      <c r="PBV66"/>
      <c r="PBW66"/>
      <c r="PBX66"/>
      <c r="PBY66"/>
      <c r="PBZ66"/>
      <c r="PCA66"/>
      <c r="PCB66"/>
      <c r="PCC66"/>
      <c r="PCD66"/>
      <c r="PCE66"/>
      <c r="PCF66"/>
      <c r="PCG66"/>
      <c r="PCH66"/>
      <c r="PCI66"/>
      <c r="PCJ66"/>
      <c r="PCK66"/>
      <c r="PCL66"/>
      <c r="PCM66"/>
      <c r="PCN66"/>
      <c r="PCO66"/>
      <c r="PCP66"/>
      <c r="PCQ66"/>
      <c r="PCR66"/>
      <c r="PCS66"/>
      <c r="PCT66"/>
      <c r="PCU66"/>
      <c r="PCV66"/>
      <c r="PCW66"/>
      <c r="PCX66"/>
      <c r="PCY66"/>
      <c r="PCZ66"/>
      <c r="PDA66"/>
      <c r="PDB66"/>
      <c r="PDC66"/>
      <c r="PDD66"/>
      <c r="PDE66"/>
      <c r="PDF66"/>
      <c r="PDG66"/>
      <c r="PDH66"/>
      <c r="PDI66"/>
      <c r="PDJ66"/>
      <c r="PDK66"/>
      <c r="PDL66"/>
      <c r="PDM66"/>
      <c r="PDN66"/>
      <c r="PDO66"/>
      <c r="PDP66"/>
      <c r="PDQ66"/>
      <c r="PDR66"/>
      <c r="PDS66"/>
      <c r="PDT66"/>
      <c r="PDU66"/>
      <c r="PDV66"/>
      <c r="PDW66"/>
      <c r="PDX66"/>
      <c r="PDY66"/>
      <c r="PDZ66"/>
      <c r="PEA66"/>
      <c r="PEB66"/>
      <c r="PEC66"/>
      <c r="PED66"/>
      <c r="PEE66"/>
      <c r="PEF66"/>
      <c r="PEG66"/>
      <c r="PEH66"/>
      <c r="PEI66"/>
      <c r="PEJ66"/>
      <c r="PEK66"/>
      <c r="PEL66"/>
      <c r="PEM66"/>
      <c r="PEN66"/>
      <c r="PEO66"/>
      <c r="PEP66"/>
      <c r="PEQ66"/>
      <c r="PER66"/>
      <c r="PES66"/>
      <c r="PET66"/>
      <c r="PEU66"/>
      <c r="PEV66"/>
      <c r="PEW66"/>
      <c r="PEX66"/>
      <c r="PEY66"/>
      <c r="PEZ66"/>
      <c r="PFA66"/>
      <c r="PFB66"/>
      <c r="PFC66"/>
      <c r="PFD66"/>
      <c r="PFE66"/>
      <c r="PFF66"/>
      <c r="PFG66"/>
      <c r="PFH66"/>
      <c r="PFI66"/>
      <c r="PFJ66"/>
      <c r="PFK66"/>
      <c r="PFL66"/>
      <c r="PFM66"/>
      <c r="PFN66"/>
      <c r="PFO66"/>
      <c r="PFP66"/>
      <c r="PFQ66"/>
      <c r="PFR66"/>
      <c r="PFS66"/>
      <c r="PFT66"/>
      <c r="PFU66"/>
      <c r="PFV66"/>
      <c r="PFW66"/>
      <c r="PFX66"/>
      <c r="PFY66"/>
      <c r="PFZ66"/>
      <c r="PGA66"/>
      <c r="PGB66"/>
      <c r="PGC66"/>
      <c r="PGD66"/>
      <c r="PGE66"/>
      <c r="PGF66"/>
      <c r="PGG66"/>
      <c r="PGH66"/>
      <c r="PGI66"/>
      <c r="PGJ66"/>
      <c r="PGK66"/>
      <c r="PGL66"/>
      <c r="PGM66"/>
      <c r="PGN66"/>
      <c r="PGO66"/>
      <c r="PGP66"/>
      <c r="PGQ66"/>
      <c r="PGR66"/>
      <c r="PGS66"/>
      <c r="PGT66"/>
      <c r="PGU66"/>
      <c r="PGV66"/>
      <c r="PGW66"/>
      <c r="PGX66"/>
      <c r="PGY66"/>
      <c r="PGZ66"/>
      <c r="PHA66"/>
      <c r="PHB66"/>
      <c r="PHC66"/>
      <c r="PHD66"/>
      <c r="PHE66"/>
      <c r="PHF66"/>
      <c r="PHG66"/>
      <c r="PHH66"/>
      <c r="PHI66"/>
      <c r="PHJ66"/>
      <c r="PHK66"/>
      <c r="PHL66"/>
      <c r="PHM66"/>
      <c r="PHN66"/>
      <c r="PHO66"/>
      <c r="PHP66"/>
      <c r="PHQ66"/>
      <c r="PHR66"/>
      <c r="PHS66"/>
      <c r="PHT66"/>
      <c r="PHU66"/>
      <c r="PHV66"/>
      <c r="PHW66"/>
      <c r="PHX66"/>
      <c r="PHY66"/>
      <c r="PHZ66"/>
      <c r="PIA66"/>
      <c r="PIB66"/>
      <c r="PIC66"/>
      <c r="PID66"/>
      <c r="PIE66"/>
      <c r="PIF66"/>
      <c r="PIG66"/>
      <c r="PIH66"/>
      <c r="PII66"/>
      <c r="PIJ66"/>
      <c r="PIK66"/>
      <c r="PIL66"/>
      <c r="PIM66"/>
      <c r="PIN66"/>
      <c r="PIO66"/>
      <c r="PIP66"/>
      <c r="PIQ66"/>
      <c r="PIR66"/>
      <c r="PIS66"/>
      <c r="PIT66"/>
      <c r="PIU66"/>
      <c r="PIV66"/>
      <c r="PIW66"/>
      <c r="PIX66"/>
      <c r="PIY66"/>
      <c r="PIZ66"/>
      <c r="PJA66"/>
      <c r="PJB66"/>
      <c r="PJC66"/>
      <c r="PJD66"/>
      <c r="PJE66"/>
      <c r="PJF66"/>
      <c r="PJG66"/>
      <c r="PJH66"/>
      <c r="PJI66"/>
      <c r="PJJ66"/>
      <c r="PJK66"/>
      <c r="PJL66"/>
      <c r="PJM66"/>
      <c r="PJN66"/>
      <c r="PJO66"/>
      <c r="PJP66"/>
      <c r="PJQ66"/>
      <c r="PJR66"/>
      <c r="PJS66"/>
      <c r="PJT66"/>
      <c r="PJU66"/>
      <c r="PJV66"/>
      <c r="PJW66"/>
      <c r="PJX66"/>
      <c r="PJY66"/>
      <c r="PJZ66"/>
      <c r="PKA66"/>
      <c r="PKB66"/>
      <c r="PKC66"/>
      <c r="PKD66"/>
      <c r="PKE66"/>
      <c r="PKF66"/>
      <c r="PKG66"/>
      <c r="PKH66"/>
      <c r="PKI66"/>
      <c r="PKJ66"/>
      <c r="PKK66"/>
      <c r="PKL66"/>
      <c r="PKM66"/>
      <c r="PKN66"/>
      <c r="PKO66"/>
      <c r="PKP66"/>
      <c r="PKQ66"/>
      <c r="PKR66"/>
      <c r="PKS66"/>
      <c r="PKT66"/>
      <c r="PKU66"/>
      <c r="PKV66"/>
      <c r="PKW66"/>
      <c r="PKX66"/>
      <c r="PKY66"/>
      <c r="PKZ66"/>
      <c r="PLA66"/>
      <c r="PLB66"/>
      <c r="PLC66"/>
      <c r="PLD66"/>
      <c r="PLE66"/>
      <c r="PLF66"/>
      <c r="PLG66"/>
      <c r="PLH66"/>
      <c r="PLI66"/>
      <c r="PLJ66"/>
      <c r="PLK66"/>
      <c r="PLL66"/>
      <c r="PLM66"/>
      <c r="PLN66"/>
      <c r="PLO66"/>
      <c r="PLP66"/>
      <c r="PLQ66"/>
      <c r="PLR66"/>
      <c r="PLS66"/>
      <c r="PLT66"/>
      <c r="PLU66"/>
      <c r="PLV66"/>
      <c r="PLW66"/>
      <c r="PLX66"/>
      <c r="PLY66"/>
      <c r="PLZ66"/>
      <c r="PMA66"/>
      <c r="PMB66"/>
      <c r="PMC66"/>
      <c r="PMD66"/>
      <c r="PME66"/>
      <c r="PMF66"/>
      <c r="PMG66"/>
      <c r="PMH66"/>
      <c r="PMI66"/>
      <c r="PMJ66"/>
      <c r="PMK66"/>
      <c r="PML66"/>
      <c r="PMM66"/>
      <c r="PMN66"/>
      <c r="PMO66"/>
      <c r="PMP66"/>
      <c r="PMQ66"/>
      <c r="PMR66"/>
      <c r="PMS66"/>
      <c r="PMT66"/>
      <c r="PMU66"/>
      <c r="PMV66"/>
      <c r="PMW66"/>
      <c r="PMX66"/>
      <c r="PMY66"/>
      <c r="PMZ66"/>
      <c r="PNA66"/>
      <c r="PNB66"/>
      <c r="PNC66"/>
      <c r="PND66"/>
      <c r="PNE66"/>
      <c r="PNF66"/>
      <c r="PNG66"/>
      <c r="PNH66"/>
      <c r="PNI66"/>
      <c r="PNJ66"/>
      <c r="PNK66"/>
      <c r="PNL66"/>
      <c r="PNM66"/>
      <c r="PNN66"/>
      <c r="PNO66"/>
      <c r="PNP66"/>
      <c r="PNQ66"/>
      <c r="PNR66"/>
      <c r="PNS66"/>
      <c r="PNT66"/>
      <c r="PNU66"/>
      <c r="PNV66"/>
      <c r="PNW66"/>
      <c r="PNX66"/>
      <c r="PNY66"/>
      <c r="PNZ66"/>
      <c r="POA66"/>
      <c r="POB66"/>
      <c r="POC66"/>
      <c r="POD66"/>
      <c r="POE66"/>
      <c r="POF66"/>
      <c r="POG66"/>
      <c r="POH66"/>
      <c r="POI66"/>
      <c r="POJ66"/>
      <c r="POK66"/>
      <c r="POL66"/>
      <c r="POM66"/>
      <c r="PON66"/>
      <c r="POO66"/>
      <c r="POP66"/>
      <c r="POQ66"/>
      <c r="POR66"/>
      <c r="POS66"/>
      <c r="POT66"/>
      <c r="POU66"/>
      <c r="POV66"/>
      <c r="POW66"/>
      <c r="POX66"/>
      <c r="POY66"/>
      <c r="POZ66"/>
      <c r="PPA66"/>
      <c r="PPB66"/>
      <c r="PPC66"/>
      <c r="PPD66"/>
      <c r="PPE66"/>
      <c r="PPF66"/>
      <c r="PPG66"/>
      <c r="PPH66"/>
      <c r="PPI66"/>
      <c r="PPJ66"/>
      <c r="PPK66"/>
      <c r="PPL66"/>
      <c r="PPM66"/>
      <c r="PPN66"/>
      <c r="PPO66"/>
      <c r="PPP66"/>
      <c r="PPQ66"/>
      <c r="PPR66"/>
      <c r="PPS66"/>
      <c r="PPT66"/>
      <c r="PPU66"/>
      <c r="PPV66"/>
      <c r="PPW66"/>
      <c r="PPX66"/>
      <c r="PPY66"/>
      <c r="PPZ66"/>
      <c r="PQA66"/>
      <c r="PQB66"/>
      <c r="PQC66"/>
      <c r="PQD66"/>
      <c r="PQE66"/>
      <c r="PQF66"/>
      <c r="PQG66"/>
      <c r="PQH66"/>
      <c r="PQI66"/>
      <c r="PQJ66"/>
      <c r="PQK66"/>
      <c r="PQL66"/>
      <c r="PQM66"/>
      <c r="PQN66"/>
      <c r="PQO66"/>
      <c r="PQP66"/>
      <c r="PQQ66"/>
      <c r="PQR66"/>
      <c r="PQS66"/>
      <c r="PQT66"/>
      <c r="PQU66"/>
      <c r="PQV66"/>
      <c r="PQW66"/>
      <c r="PQX66"/>
      <c r="PQY66"/>
      <c r="PQZ66"/>
      <c r="PRA66"/>
      <c r="PRB66"/>
      <c r="PRC66"/>
      <c r="PRD66"/>
      <c r="PRE66"/>
      <c r="PRF66"/>
      <c r="PRG66"/>
      <c r="PRH66"/>
      <c r="PRI66"/>
      <c r="PRJ66"/>
      <c r="PRK66"/>
      <c r="PRL66"/>
      <c r="PRM66"/>
      <c r="PRN66"/>
      <c r="PRO66"/>
      <c r="PRP66"/>
      <c r="PRQ66"/>
      <c r="PRR66"/>
      <c r="PRS66"/>
      <c r="PRT66"/>
      <c r="PRU66"/>
      <c r="PRV66"/>
      <c r="PRW66"/>
      <c r="PRX66"/>
      <c r="PRY66"/>
      <c r="PRZ66"/>
      <c r="PSA66"/>
      <c r="PSB66"/>
      <c r="PSC66"/>
      <c r="PSD66"/>
      <c r="PSE66"/>
      <c r="PSF66"/>
      <c r="PSG66"/>
      <c r="PSH66"/>
      <c r="PSI66"/>
      <c r="PSJ66"/>
      <c r="PSK66"/>
      <c r="PSL66"/>
      <c r="PSM66"/>
      <c r="PSN66"/>
      <c r="PSO66"/>
      <c r="PSP66"/>
      <c r="PSQ66"/>
      <c r="PSR66"/>
      <c r="PSS66"/>
      <c r="PST66"/>
      <c r="PSU66"/>
      <c r="PSV66"/>
      <c r="PSW66"/>
      <c r="PSX66"/>
      <c r="PSY66"/>
      <c r="PSZ66"/>
      <c r="PTA66"/>
      <c r="PTB66"/>
      <c r="PTC66"/>
      <c r="PTD66"/>
      <c r="PTE66"/>
      <c r="PTF66"/>
      <c r="PTG66"/>
      <c r="PTH66"/>
      <c r="PTI66"/>
      <c r="PTJ66"/>
      <c r="PTK66"/>
      <c r="PTL66"/>
      <c r="PTM66"/>
      <c r="PTN66"/>
      <c r="PTO66"/>
      <c r="PTP66"/>
      <c r="PTQ66"/>
      <c r="PTR66"/>
      <c r="PTS66"/>
      <c r="PTT66"/>
      <c r="PTU66"/>
      <c r="PTV66"/>
      <c r="PTW66"/>
      <c r="PTX66"/>
      <c r="PTY66"/>
      <c r="PTZ66"/>
      <c r="PUA66"/>
      <c r="PUB66"/>
      <c r="PUC66"/>
      <c r="PUD66"/>
      <c r="PUE66"/>
      <c r="PUF66"/>
      <c r="PUG66"/>
      <c r="PUH66"/>
      <c r="PUI66"/>
      <c r="PUJ66"/>
      <c r="PUK66"/>
      <c r="PUL66"/>
      <c r="PUM66"/>
      <c r="PUN66"/>
      <c r="PUO66"/>
      <c r="PUP66"/>
      <c r="PUQ66"/>
      <c r="PUR66"/>
      <c r="PUS66"/>
      <c r="PUT66"/>
      <c r="PUU66"/>
      <c r="PUV66"/>
      <c r="PUW66"/>
      <c r="PUX66"/>
      <c r="PUY66"/>
      <c r="PUZ66"/>
      <c r="PVA66"/>
      <c r="PVB66"/>
      <c r="PVC66"/>
      <c r="PVD66"/>
      <c r="PVE66"/>
      <c r="PVF66"/>
      <c r="PVG66"/>
      <c r="PVH66"/>
      <c r="PVI66"/>
      <c r="PVJ66"/>
      <c r="PVK66"/>
      <c r="PVL66"/>
      <c r="PVM66"/>
      <c r="PVN66"/>
      <c r="PVO66"/>
      <c r="PVP66"/>
      <c r="PVQ66"/>
      <c r="PVR66"/>
      <c r="PVS66"/>
      <c r="PVT66"/>
      <c r="PVU66"/>
      <c r="PVV66"/>
      <c r="PVW66"/>
      <c r="PVX66"/>
      <c r="PVY66"/>
      <c r="PVZ66"/>
      <c r="PWA66"/>
      <c r="PWB66"/>
      <c r="PWC66"/>
      <c r="PWD66"/>
      <c r="PWE66"/>
      <c r="PWF66"/>
      <c r="PWG66"/>
      <c r="PWH66"/>
      <c r="PWI66"/>
      <c r="PWJ66"/>
      <c r="PWK66"/>
      <c r="PWL66"/>
      <c r="PWM66"/>
      <c r="PWN66"/>
      <c r="PWO66"/>
      <c r="PWP66"/>
      <c r="PWQ66"/>
      <c r="PWR66"/>
      <c r="PWS66"/>
      <c r="PWT66"/>
      <c r="PWU66"/>
      <c r="PWV66"/>
      <c r="PWW66"/>
      <c r="PWX66"/>
      <c r="PWY66"/>
      <c r="PWZ66"/>
      <c r="PXA66"/>
      <c r="PXB66"/>
      <c r="PXC66"/>
      <c r="PXD66"/>
      <c r="PXE66"/>
      <c r="PXF66"/>
      <c r="PXG66"/>
      <c r="PXH66"/>
      <c r="PXI66"/>
      <c r="PXJ66"/>
      <c r="PXK66"/>
      <c r="PXL66"/>
      <c r="PXM66"/>
      <c r="PXN66"/>
      <c r="PXO66"/>
      <c r="PXP66"/>
      <c r="PXQ66"/>
      <c r="PXR66"/>
      <c r="PXS66"/>
      <c r="PXT66"/>
      <c r="PXU66"/>
      <c r="PXV66"/>
      <c r="PXW66"/>
      <c r="PXX66"/>
      <c r="PXY66"/>
      <c r="PXZ66"/>
      <c r="PYA66"/>
      <c r="PYB66"/>
      <c r="PYC66"/>
      <c r="PYD66"/>
      <c r="PYE66"/>
      <c r="PYF66"/>
      <c r="PYG66"/>
      <c r="PYH66"/>
      <c r="PYI66"/>
      <c r="PYJ66"/>
      <c r="PYK66"/>
      <c r="PYL66"/>
      <c r="PYM66"/>
      <c r="PYN66"/>
      <c r="PYO66"/>
      <c r="PYP66"/>
      <c r="PYQ66"/>
      <c r="PYR66"/>
      <c r="PYS66"/>
      <c r="PYT66"/>
      <c r="PYU66"/>
      <c r="PYV66"/>
      <c r="PYW66"/>
      <c r="PYX66"/>
      <c r="PYY66"/>
      <c r="PYZ66"/>
      <c r="PZA66"/>
      <c r="PZB66"/>
      <c r="PZC66"/>
      <c r="PZD66"/>
      <c r="PZE66"/>
      <c r="PZF66"/>
      <c r="PZG66"/>
      <c r="PZH66"/>
      <c r="PZI66"/>
      <c r="PZJ66"/>
      <c r="PZK66"/>
      <c r="PZL66"/>
      <c r="PZM66"/>
      <c r="PZN66"/>
      <c r="PZO66"/>
      <c r="PZP66"/>
      <c r="PZQ66"/>
      <c r="PZR66"/>
      <c r="PZS66"/>
      <c r="PZT66"/>
      <c r="PZU66"/>
      <c r="PZV66"/>
      <c r="PZW66"/>
      <c r="PZX66"/>
      <c r="PZY66"/>
      <c r="PZZ66"/>
      <c r="QAA66"/>
      <c r="QAB66"/>
      <c r="QAC66"/>
      <c r="QAD66"/>
      <c r="QAE66"/>
      <c r="QAF66"/>
      <c r="QAG66"/>
      <c r="QAH66"/>
      <c r="QAI66"/>
      <c r="QAJ66"/>
      <c r="QAK66"/>
      <c r="QAL66"/>
      <c r="QAM66"/>
      <c r="QAN66"/>
      <c r="QAO66"/>
      <c r="QAP66"/>
      <c r="QAQ66"/>
      <c r="QAR66"/>
      <c r="QAS66"/>
      <c r="QAT66"/>
      <c r="QAU66"/>
      <c r="QAV66"/>
      <c r="QAW66"/>
      <c r="QAX66"/>
      <c r="QAY66"/>
      <c r="QAZ66"/>
      <c r="QBA66"/>
      <c r="QBB66"/>
      <c r="QBC66"/>
      <c r="QBD66"/>
      <c r="QBE66"/>
      <c r="QBF66"/>
      <c r="QBG66"/>
      <c r="QBH66"/>
      <c r="QBI66"/>
      <c r="QBJ66"/>
      <c r="QBK66"/>
      <c r="QBL66"/>
      <c r="QBM66"/>
      <c r="QBN66"/>
      <c r="QBO66"/>
      <c r="QBP66"/>
      <c r="QBQ66"/>
      <c r="QBR66"/>
      <c r="QBS66"/>
      <c r="QBT66"/>
      <c r="QBU66"/>
      <c r="QBV66"/>
      <c r="QBW66"/>
      <c r="QBX66"/>
      <c r="QBY66"/>
      <c r="QBZ66"/>
      <c r="QCA66"/>
      <c r="QCB66"/>
      <c r="QCC66"/>
      <c r="QCD66"/>
      <c r="QCE66"/>
      <c r="QCF66"/>
      <c r="QCG66"/>
      <c r="QCH66"/>
      <c r="QCI66"/>
      <c r="QCJ66"/>
      <c r="QCK66"/>
      <c r="QCL66"/>
      <c r="QCM66"/>
      <c r="QCN66"/>
      <c r="QCO66"/>
      <c r="QCP66"/>
      <c r="QCQ66"/>
      <c r="QCR66"/>
      <c r="QCS66"/>
      <c r="QCT66"/>
      <c r="QCU66"/>
      <c r="QCV66"/>
      <c r="QCW66"/>
      <c r="QCX66"/>
      <c r="QCY66"/>
      <c r="QCZ66"/>
      <c r="QDA66"/>
      <c r="QDB66"/>
      <c r="QDC66"/>
      <c r="QDD66"/>
      <c r="QDE66"/>
      <c r="QDF66"/>
      <c r="QDG66"/>
      <c r="QDH66"/>
      <c r="QDI66"/>
      <c r="QDJ66"/>
      <c r="QDK66"/>
      <c r="QDL66"/>
      <c r="QDM66"/>
      <c r="QDN66"/>
      <c r="QDO66"/>
      <c r="QDP66"/>
      <c r="QDQ66"/>
      <c r="QDR66"/>
      <c r="QDS66"/>
      <c r="QDT66"/>
      <c r="QDU66"/>
      <c r="QDV66"/>
      <c r="QDW66"/>
      <c r="QDX66"/>
      <c r="QDY66"/>
      <c r="QDZ66"/>
      <c r="QEA66"/>
      <c r="QEB66"/>
      <c r="QEC66"/>
      <c r="QED66"/>
      <c r="QEE66"/>
      <c r="QEF66"/>
      <c r="QEG66"/>
      <c r="QEH66"/>
      <c r="QEI66"/>
      <c r="QEJ66"/>
      <c r="QEK66"/>
      <c r="QEL66"/>
      <c r="QEM66"/>
      <c r="QEN66"/>
      <c r="QEO66"/>
      <c r="QEP66"/>
      <c r="QEQ66"/>
      <c r="QER66"/>
      <c r="QES66"/>
      <c r="QET66"/>
      <c r="QEU66"/>
      <c r="QEV66"/>
      <c r="QEW66"/>
      <c r="QEX66"/>
      <c r="QEY66"/>
      <c r="QEZ66"/>
      <c r="QFA66"/>
      <c r="QFB66"/>
      <c r="QFC66"/>
      <c r="QFD66"/>
      <c r="QFE66"/>
      <c r="QFF66"/>
      <c r="QFG66"/>
      <c r="QFH66"/>
      <c r="QFI66"/>
      <c r="QFJ66"/>
      <c r="QFK66"/>
      <c r="QFL66"/>
      <c r="QFM66"/>
      <c r="QFN66"/>
      <c r="QFO66"/>
      <c r="QFP66"/>
      <c r="QFQ66"/>
      <c r="QFR66"/>
      <c r="QFS66"/>
      <c r="QFT66"/>
      <c r="QFU66"/>
      <c r="QFV66"/>
      <c r="QFW66"/>
      <c r="QFX66"/>
      <c r="QFY66"/>
      <c r="QFZ66"/>
      <c r="QGA66"/>
      <c r="QGB66"/>
      <c r="QGC66"/>
      <c r="QGD66"/>
      <c r="QGE66"/>
      <c r="QGF66"/>
      <c r="QGG66"/>
      <c r="QGH66"/>
      <c r="QGI66"/>
      <c r="QGJ66"/>
      <c r="QGK66"/>
      <c r="QGL66"/>
      <c r="QGM66"/>
      <c r="QGN66"/>
      <c r="QGO66"/>
      <c r="QGP66"/>
      <c r="QGQ66"/>
      <c r="QGR66"/>
      <c r="QGS66"/>
      <c r="QGT66"/>
      <c r="QGU66"/>
      <c r="QGV66"/>
      <c r="QGW66"/>
      <c r="QGX66"/>
      <c r="QGY66"/>
      <c r="QGZ66"/>
      <c r="QHA66"/>
      <c r="QHB66"/>
      <c r="QHC66"/>
      <c r="QHD66"/>
      <c r="QHE66"/>
      <c r="QHF66"/>
      <c r="QHG66"/>
      <c r="QHH66"/>
      <c r="QHI66"/>
      <c r="QHJ66"/>
      <c r="QHK66"/>
      <c r="QHL66"/>
      <c r="QHM66"/>
      <c r="QHN66"/>
      <c r="QHO66"/>
      <c r="QHP66"/>
      <c r="QHQ66"/>
      <c r="QHR66"/>
      <c r="QHS66"/>
      <c r="QHT66"/>
      <c r="QHU66"/>
      <c r="QHV66"/>
      <c r="QHW66"/>
      <c r="QHX66"/>
      <c r="QHY66"/>
      <c r="QHZ66"/>
      <c r="QIA66"/>
      <c r="QIB66"/>
      <c r="QIC66"/>
      <c r="QID66"/>
      <c r="QIE66"/>
      <c r="QIF66"/>
      <c r="QIG66"/>
      <c r="QIH66"/>
      <c r="QII66"/>
      <c r="QIJ66"/>
      <c r="QIK66"/>
      <c r="QIL66"/>
      <c r="QIM66"/>
      <c r="QIN66"/>
      <c r="QIO66"/>
      <c r="QIP66"/>
      <c r="QIQ66"/>
      <c r="QIR66"/>
      <c r="QIS66"/>
      <c r="QIT66"/>
      <c r="QIU66"/>
      <c r="QIV66"/>
      <c r="QIW66"/>
      <c r="QIX66"/>
      <c r="QIY66"/>
      <c r="QIZ66"/>
      <c r="QJA66"/>
      <c r="QJB66"/>
      <c r="QJC66"/>
      <c r="QJD66"/>
      <c r="QJE66"/>
      <c r="QJF66"/>
      <c r="QJG66"/>
      <c r="QJH66"/>
      <c r="QJI66"/>
      <c r="QJJ66"/>
      <c r="QJK66"/>
      <c r="QJL66"/>
      <c r="QJM66"/>
      <c r="QJN66"/>
      <c r="QJO66"/>
      <c r="QJP66"/>
      <c r="QJQ66"/>
      <c r="QJR66"/>
      <c r="QJS66"/>
      <c r="QJT66"/>
      <c r="QJU66"/>
      <c r="QJV66"/>
      <c r="QJW66"/>
      <c r="QJX66"/>
      <c r="QJY66"/>
      <c r="QJZ66"/>
      <c r="QKA66"/>
      <c r="QKB66"/>
      <c r="QKC66"/>
      <c r="QKD66"/>
      <c r="QKE66"/>
      <c r="QKF66"/>
      <c r="QKG66"/>
      <c r="QKH66"/>
      <c r="QKI66"/>
      <c r="QKJ66"/>
      <c r="QKK66"/>
      <c r="QKL66"/>
      <c r="QKM66"/>
      <c r="QKN66"/>
      <c r="QKO66"/>
      <c r="QKP66"/>
      <c r="QKQ66"/>
      <c r="QKR66"/>
      <c r="QKS66"/>
      <c r="QKT66"/>
      <c r="QKU66"/>
      <c r="QKV66"/>
      <c r="QKW66"/>
      <c r="QKX66"/>
      <c r="QKY66"/>
      <c r="QKZ66"/>
      <c r="QLA66"/>
      <c r="QLB66"/>
      <c r="QLC66"/>
      <c r="QLD66"/>
      <c r="QLE66"/>
      <c r="QLF66"/>
      <c r="QLG66"/>
      <c r="QLH66"/>
      <c r="QLI66"/>
      <c r="QLJ66"/>
      <c r="QLK66"/>
      <c r="QLL66"/>
      <c r="QLM66"/>
      <c r="QLN66"/>
      <c r="QLO66"/>
      <c r="QLP66"/>
      <c r="QLQ66"/>
      <c r="QLR66"/>
      <c r="QLS66"/>
      <c r="QLT66"/>
      <c r="QLU66"/>
      <c r="QLV66"/>
      <c r="QLW66"/>
      <c r="QLX66"/>
      <c r="QLY66"/>
      <c r="QLZ66"/>
      <c r="QMA66"/>
      <c r="QMB66"/>
      <c r="QMC66"/>
      <c r="QMD66"/>
      <c r="QME66"/>
      <c r="QMF66"/>
      <c r="QMG66"/>
      <c r="QMH66"/>
      <c r="QMI66"/>
      <c r="QMJ66"/>
      <c r="QMK66"/>
      <c r="QML66"/>
      <c r="QMM66"/>
      <c r="QMN66"/>
      <c r="QMO66"/>
      <c r="QMP66"/>
      <c r="QMQ66"/>
      <c r="QMR66"/>
      <c r="QMS66"/>
      <c r="QMT66"/>
      <c r="QMU66"/>
      <c r="QMV66"/>
      <c r="QMW66"/>
      <c r="QMX66"/>
      <c r="QMY66"/>
      <c r="QMZ66"/>
      <c r="QNA66"/>
      <c r="QNB66"/>
      <c r="QNC66"/>
      <c r="QND66"/>
      <c r="QNE66"/>
      <c r="QNF66"/>
      <c r="QNG66"/>
      <c r="QNH66"/>
      <c r="QNI66"/>
      <c r="QNJ66"/>
      <c r="QNK66"/>
      <c r="QNL66"/>
      <c r="QNM66"/>
      <c r="QNN66"/>
      <c r="QNO66"/>
      <c r="QNP66"/>
      <c r="QNQ66"/>
      <c r="QNR66"/>
      <c r="QNS66"/>
      <c r="QNT66"/>
      <c r="QNU66"/>
      <c r="QNV66"/>
      <c r="QNW66"/>
      <c r="QNX66"/>
      <c r="QNY66"/>
      <c r="QNZ66"/>
      <c r="QOA66"/>
      <c r="QOB66"/>
      <c r="QOC66"/>
      <c r="QOD66"/>
      <c r="QOE66"/>
      <c r="QOF66"/>
      <c r="QOG66"/>
      <c r="QOH66"/>
      <c r="QOI66"/>
      <c r="QOJ66"/>
      <c r="QOK66"/>
      <c r="QOL66"/>
      <c r="QOM66"/>
      <c r="QON66"/>
      <c r="QOO66"/>
      <c r="QOP66"/>
      <c r="QOQ66"/>
      <c r="QOR66"/>
      <c r="QOS66"/>
      <c r="QOT66"/>
      <c r="QOU66"/>
      <c r="QOV66"/>
      <c r="QOW66"/>
      <c r="QOX66"/>
      <c r="QOY66"/>
      <c r="QOZ66"/>
      <c r="QPA66"/>
      <c r="QPB66"/>
      <c r="QPC66"/>
      <c r="QPD66"/>
      <c r="QPE66"/>
      <c r="QPF66"/>
      <c r="QPG66"/>
      <c r="QPH66"/>
      <c r="QPI66"/>
      <c r="QPJ66"/>
      <c r="QPK66"/>
      <c r="QPL66"/>
      <c r="QPM66"/>
      <c r="QPN66"/>
      <c r="QPO66"/>
      <c r="QPP66"/>
      <c r="QPQ66"/>
      <c r="QPR66"/>
      <c r="QPS66"/>
      <c r="QPT66"/>
      <c r="QPU66"/>
      <c r="QPV66"/>
      <c r="QPW66"/>
      <c r="QPX66"/>
      <c r="QPY66"/>
      <c r="QPZ66"/>
      <c r="QQA66"/>
      <c r="QQB66"/>
      <c r="QQC66"/>
      <c r="QQD66"/>
      <c r="QQE66"/>
      <c r="QQF66"/>
      <c r="QQG66"/>
      <c r="QQH66"/>
      <c r="QQI66"/>
      <c r="QQJ66"/>
      <c r="QQK66"/>
      <c r="QQL66"/>
      <c r="QQM66"/>
      <c r="QQN66"/>
      <c r="QQO66"/>
      <c r="QQP66"/>
      <c r="QQQ66"/>
      <c r="QQR66"/>
      <c r="QQS66"/>
      <c r="QQT66"/>
      <c r="QQU66"/>
      <c r="QQV66"/>
      <c r="QQW66"/>
      <c r="QQX66"/>
      <c r="QQY66"/>
      <c r="QQZ66"/>
      <c r="QRA66"/>
      <c r="QRB66"/>
      <c r="QRC66"/>
      <c r="QRD66"/>
      <c r="QRE66"/>
      <c r="QRF66"/>
      <c r="QRG66"/>
      <c r="QRH66"/>
      <c r="QRI66"/>
      <c r="QRJ66"/>
      <c r="QRK66"/>
      <c r="QRL66"/>
      <c r="QRM66"/>
      <c r="QRN66"/>
      <c r="QRO66"/>
      <c r="QRP66"/>
      <c r="QRQ66"/>
      <c r="QRR66"/>
      <c r="QRS66"/>
      <c r="QRT66"/>
      <c r="QRU66"/>
      <c r="QRV66"/>
      <c r="QRW66"/>
      <c r="QRX66"/>
      <c r="QRY66"/>
      <c r="QRZ66"/>
      <c r="QSA66"/>
      <c r="QSB66"/>
      <c r="QSC66"/>
      <c r="QSD66"/>
      <c r="QSE66"/>
      <c r="QSF66"/>
      <c r="QSG66"/>
      <c r="QSH66"/>
      <c r="QSI66"/>
      <c r="QSJ66"/>
      <c r="QSK66"/>
      <c r="QSL66"/>
      <c r="QSM66"/>
      <c r="QSN66"/>
      <c r="QSO66"/>
      <c r="QSP66"/>
      <c r="QSQ66"/>
      <c r="QSR66"/>
      <c r="QSS66"/>
      <c r="QST66"/>
      <c r="QSU66"/>
      <c r="QSV66"/>
      <c r="QSW66"/>
      <c r="QSX66"/>
      <c r="QSY66"/>
      <c r="QSZ66"/>
      <c r="QTA66"/>
      <c r="QTB66"/>
      <c r="QTC66"/>
      <c r="QTD66"/>
      <c r="QTE66"/>
      <c r="QTF66"/>
      <c r="QTG66"/>
      <c r="QTH66"/>
      <c r="QTI66"/>
      <c r="QTJ66"/>
      <c r="QTK66"/>
      <c r="QTL66"/>
      <c r="QTM66"/>
      <c r="QTN66"/>
      <c r="QTO66"/>
      <c r="QTP66"/>
      <c r="QTQ66"/>
      <c r="QTR66"/>
      <c r="QTS66"/>
      <c r="QTT66"/>
      <c r="QTU66"/>
      <c r="QTV66"/>
      <c r="QTW66"/>
      <c r="QTX66"/>
      <c r="QTY66"/>
      <c r="QTZ66"/>
      <c r="QUA66"/>
      <c r="QUB66"/>
      <c r="QUC66"/>
      <c r="QUD66"/>
      <c r="QUE66"/>
      <c r="QUF66"/>
      <c r="QUG66"/>
      <c r="QUH66"/>
      <c r="QUI66"/>
      <c r="QUJ66"/>
      <c r="QUK66"/>
      <c r="QUL66"/>
      <c r="QUM66"/>
      <c r="QUN66"/>
      <c r="QUO66"/>
      <c r="QUP66"/>
      <c r="QUQ66"/>
      <c r="QUR66"/>
      <c r="QUS66"/>
      <c r="QUT66"/>
      <c r="QUU66"/>
      <c r="QUV66"/>
      <c r="QUW66"/>
      <c r="QUX66"/>
      <c r="QUY66"/>
      <c r="QUZ66"/>
      <c r="QVA66"/>
      <c r="QVB66"/>
      <c r="QVC66"/>
      <c r="QVD66"/>
      <c r="QVE66"/>
      <c r="QVF66"/>
      <c r="QVG66"/>
      <c r="QVH66"/>
      <c r="QVI66"/>
      <c r="QVJ66"/>
      <c r="QVK66"/>
      <c r="QVL66"/>
      <c r="QVM66"/>
      <c r="QVN66"/>
      <c r="QVO66"/>
      <c r="QVP66"/>
      <c r="QVQ66"/>
      <c r="QVR66"/>
      <c r="QVS66"/>
      <c r="QVT66"/>
      <c r="QVU66"/>
      <c r="QVV66"/>
      <c r="QVW66"/>
      <c r="QVX66"/>
      <c r="QVY66"/>
      <c r="QVZ66"/>
      <c r="QWA66"/>
      <c r="QWB66"/>
      <c r="QWC66"/>
      <c r="QWD66"/>
      <c r="QWE66"/>
      <c r="QWF66"/>
      <c r="QWG66"/>
      <c r="QWH66"/>
      <c r="QWI66"/>
      <c r="QWJ66"/>
      <c r="QWK66"/>
      <c r="QWL66"/>
      <c r="QWM66"/>
      <c r="QWN66"/>
      <c r="QWO66"/>
      <c r="QWP66"/>
      <c r="QWQ66"/>
      <c r="QWR66"/>
      <c r="QWS66"/>
      <c r="QWT66"/>
      <c r="QWU66"/>
      <c r="QWV66"/>
      <c r="QWW66"/>
      <c r="QWX66"/>
      <c r="QWY66"/>
      <c r="QWZ66"/>
      <c r="QXA66"/>
      <c r="QXB66"/>
      <c r="QXC66"/>
      <c r="QXD66"/>
      <c r="QXE66"/>
      <c r="QXF66"/>
      <c r="QXG66"/>
      <c r="QXH66"/>
      <c r="QXI66"/>
      <c r="QXJ66"/>
      <c r="QXK66"/>
      <c r="QXL66"/>
      <c r="QXM66"/>
      <c r="QXN66"/>
      <c r="QXO66"/>
      <c r="QXP66"/>
      <c r="QXQ66"/>
      <c r="QXR66"/>
      <c r="QXS66"/>
      <c r="QXT66"/>
      <c r="QXU66"/>
      <c r="QXV66"/>
      <c r="QXW66"/>
      <c r="QXX66"/>
      <c r="QXY66"/>
      <c r="QXZ66"/>
      <c r="QYA66"/>
      <c r="QYB66"/>
      <c r="QYC66"/>
      <c r="QYD66"/>
      <c r="QYE66"/>
      <c r="QYF66"/>
      <c r="QYG66"/>
      <c r="QYH66"/>
      <c r="QYI66"/>
      <c r="QYJ66"/>
      <c r="QYK66"/>
      <c r="QYL66"/>
      <c r="QYM66"/>
      <c r="QYN66"/>
      <c r="QYO66"/>
      <c r="QYP66"/>
      <c r="QYQ66"/>
      <c r="QYR66"/>
      <c r="QYS66"/>
      <c r="QYT66"/>
      <c r="QYU66"/>
      <c r="QYV66"/>
      <c r="QYW66"/>
      <c r="QYX66"/>
      <c r="QYY66"/>
      <c r="QYZ66"/>
      <c r="QZA66"/>
      <c r="QZB66"/>
      <c r="QZC66"/>
      <c r="QZD66"/>
      <c r="QZE66"/>
      <c r="QZF66"/>
      <c r="QZG66"/>
      <c r="QZH66"/>
      <c r="QZI66"/>
      <c r="QZJ66"/>
      <c r="QZK66"/>
      <c r="QZL66"/>
      <c r="QZM66"/>
      <c r="QZN66"/>
      <c r="QZO66"/>
      <c r="QZP66"/>
      <c r="QZQ66"/>
      <c r="QZR66"/>
      <c r="QZS66"/>
      <c r="QZT66"/>
      <c r="QZU66"/>
      <c r="QZV66"/>
      <c r="QZW66"/>
      <c r="QZX66"/>
      <c r="QZY66"/>
      <c r="QZZ66"/>
      <c r="RAA66"/>
      <c r="RAB66"/>
      <c r="RAC66"/>
      <c r="RAD66"/>
      <c r="RAE66"/>
      <c r="RAF66"/>
      <c r="RAG66"/>
      <c r="RAH66"/>
      <c r="RAI66"/>
      <c r="RAJ66"/>
      <c r="RAK66"/>
      <c r="RAL66"/>
      <c r="RAM66"/>
      <c r="RAN66"/>
      <c r="RAO66"/>
      <c r="RAP66"/>
      <c r="RAQ66"/>
      <c r="RAR66"/>
      <c r="RAS66"/>
      <c r="RAT66"/>
      <c r="RAU66"/>
      <c r="RAV66"/>
      <c r="RAW66"/>
      <c r="RAX66"/>
      <c r="RAY66"/>
      <c r="RAZ66"/>
      <c r="RBA66"/>
      <c r="RBB66"/>
      <c r="RBC66"/>
      <c r="RBD66"/>
      <c r="RBE66"/>
      <c r="RBF66"/>
      <c r="RBG66"/>
      <c r="RBH66"/>
      <c r="RBI66"/>
      <c r="RBJ66"/>
      <c r="RBK66"/>
      <c r="RBL66"/>
      <c r="RBM66"/>
      <c r="RBN66"/>
      <c r="RBO66"/>
      <c r="RBP66"/>
      <c r="RBQ66"/>
      <c r="RBR66"/>
      <c r="RBS66"/>
      <c r="RBT66"/>
      <c r="RBU66"/>
      <c r="RBV66"/>
      <c r="RBW66"/>
      <c r="RBX66"/>
      <c r="RBY66"/>
      <c r="RBZ66"/>
      <c r="RCA66"/>
      <c r="RCB66"/>
      <c r="RCC66"/>
      <c r="RCD66"/>
      <c r="RCE66"/>
      <c r="RCF66"/>
      <c r="RCG66"/>
      <c r="RCH66"/>
      <c r="RCI66"/>
      <c r="RCJ66"/>
      <c r="RCK66"/>
      <c r="RCL66"/>
      <c r="RCM66"/>
      <c r="RCN66"/>
      <c r="RCO66"/>
      <c r="RCP66"/>
      <c r="RCQ66"/>
      <c r="RCR66"/>
      <c r="RCS66"/>
      <c r="RCT66"/>
      <c r="RCU66"/>
      <c r="RCV66"/>
      <c r="RCW66"/>
      <c r="RCX66"/>
      <c r="RCY66"/>
      <c r="RCZ66"/>
      <c r="RDA66"/>
      <c r="RDB66"/>
      <c r="RDC66"/>
      <c r="RDD66"/>
      <c r="RDE66"/>
      <c r="RDF66"/>
      <c r="RDG66"/>
      <c r="RDH66"/>
      <c r="RDI66"/>
      <c r="RDJ66"/>
      <c r="RDK66"/>
      <c r="RDL66"/>
      <c r="RDM66"/>
      <c r="RDN66"/>
      <c r="RDO66"/>
      <c r="RDP66"/>
      <c r="RDQ66"/>
      <c r="RDR66"/>
      <c r="RDS66"/>
      <c r="RDT66"/>
      <c r="RDU66"/>
      <c r="RDV66"/>
      <c r="RDW66"/>
      <c r="RDX66"/>
      <c r="RDY66"/>
      <c r="RDZ66"/>
      <c r="REA66"/>
      <c r="REB66"/>
      <c r="REC66"/>
      <c r="RED66"/>
      <c r="REE66"/>
      <c r="REF66"/>
      <c r="REG66"/>
      <c r="REH66"/>
      <c r="REI66"/>
      <c r="REJ66"/>
      <c r="REK66"/>
      <c r="REL66"/>
      <c r="REM66"/>
      <c r="REN66"/>
      <c r="REO66"/>
      <c r="REP66"/>
      <c r="REQ66"/>
      <c r="RER66"/>
      <c r="RES66"/>
      <c r="RET66"/>
      <c r="REU66"/>
      <c r="REV66"/>
      <c r="REW66"/>
      <c r="REX66"/>
      <c r="REY66"/>
      <c r="REZ66"/>
      <c r="RFA66"/>
      <c r="RFB66"/>
      <c r="RFC66"/>
      <c r="RFD66"/>
      <c r="RFE66"/>
      <c r="RFF66"/>
      <c r="RFG66"/>
      <c r="RFH66"/>
      <c r="RFI66"/>
      <c r="RFJ66"/>
      <c r="RFK66"/>
      <c r="RFL66"/>
      <c r="RFM66"/>
      <c r="RFN66"/>
      <c r="RFO66"/>
      <c r="RFP66"/>
      <c r="RFQ66"/>
      <c r="RFR66"/>
      <c r="RFS66"/>
      <c r="RFT66"/>
      <c r="RFU66"/>
      <c r="RFV66"/>
      <c r="RFW66"/>
      <c r="RFX66"/>
      <c r="RFY66"/>
      <c r="RFZ66"/>
      <c r="RGA66"/>
      <c r="RGB66"/>
      <c r="RGC66"/>
      <c r="RGD66"/>
      <c r="RGE66"/>
      <c r="RGF66"/>
      <c r="RGG66"/>
      <c r="RGH66"/>
      <c r="RGI66"/>
      <c r="RGJ66"/>
      <c r="RGK66"/>
      <c r="RGL66"/>
      <c r="RGM66"/>
      <c r="RGN66"/>
      <c r="RGO66"/>
      <c r="RGP66"/>
      <c r="RGQ66"/>
      <c r="RGR66"/>
      <c r="RGS66"/>
      <c r="RGT66"/>
      <c r="RGU66"/>
      <c r="RGV66"/>
      <c r="RGW66"/>
      <c r="RGX66"/>
      <c r="RGY66"/>
      <c r="RGZ66"/>
      <c r="RHA66"/>
      <c r="RHB66"/>
      <c r="RHC66"/>
      <c r="RHD66"/>
      <c r="RHE66"/>
      <c r="RHF66"/>
      <c r="RHG66"/>
      <c r="RHH66"/>
      <c r="RHI66"/>
      <c r="RHJ66"/>
      <c r="RHK66"/>
      <c r="RHL66"/>
      <c r="RHM66"/>
      <c r="RHN66"/>
      <c r="RHO66"/>
      <c r="RHP66"/>
      <c r="RHQ66"/>
      <c r="RHR66"/>
      <c r="RHS66"/>
      <c r="RHT66"/>
      <c r="RHU66"/>
      <c r="RHV66"/>
      <c r="RHW66"/>
      <c r="RHX66"/>
      <c r="RHY66"/>
      <c r="RHZ66"/>
      <c r="RIA66"/>
      <c r="RIB66"/>
      <c r="RIC66"/>
      <c r="RID66"/>
      <c r="RIE66"/>
      <c r="RIF66"/>
      <c r="RIG66"/>
      <c r="RIH66"/>
      <c r="RII66"/>
      <c r="RIJ66"/>
      <c r="RIK66"/>
      <c r="RIL66"/>
      <c r="RIM66"/>
      <c r="RIN66"/>
      <c r="RIO66"/>
      <c r="RIP66"/>
      <c r="RIQ66"/>
      <c r="RIR66"/>
      <c r="RIS66"/>
      <c r="RIT66"/>
      <c r="RIU66"/>
      <c r="RIV66"/>
      <c r="RIW66"/>
      <c r="RIX66"/>
      <c r="RIY66"/>
      <c r="RIZ66"/>
      <c r="RJA66"/>
      <c r="RJB66"/>
      <c r="RJC66"/>
      <c r="RJD66"/>
      <c r="RJE66"/>
      <c r="RJF66"/>
      <c r="RJG66"/>
      <c r="RJH66"/>
      <c r="RJI66"/>
      <c r="RJJ66"/>
      <c r="RJK66"/>
      <c r="RJL66"/>
      <c r="RJM66"/>
      <c r="RJN66"/>
      <c r="RJO66"/>
      <c r="RJP66"/>
      <c r="RJQ66"/>
      <c r="RJR66"/>
      <c r="RJS66"/>
      <c r="RJT66"/>
      <c r="RJU66"/>
      <c r="RJV66"/>
      <c r="RJW66"/>
      <c r="RJX66"/>
      <c r="RJY66"/>
      <c r="RJZ66"/>
      <c r="RKA66"/>
      <c r="RKB66"/>
      <c r="RKC66"/>
      <c r="RKD66"/>
      <c r="RKE66"/>
      <c r="RKF66"/>
      <c r="RKG66"/>
      <c r="RKH66"/>
      <c r="RKI66"/>
      <c r="RKJ66"/>
      <c r="RKK66"/>
      <c r="RKL66"/>
      <c r="RKM66"/>
      <c r="RKN66"/>
      <c r="RKO66"/>
      <c r="RKP66"/>
      <c r="RKQ66"/>
      <c r="RKR66"/>
      <c r="RKS66"/>
      <c r="RKT66"/>
      <c r="RKU66"/>
      <c r="RKV66"/>
      <c r="RKW66"/>
      <c r="RKX66"/>
      <c r="RKY66"/>
      <c r="RKZ66"/>
      <c r="RLA66"/>
      <c r="RLB66"/>
      <c r="RLC66"/>
      <c r="RLD66"/>
      <c r="RLE66"/>
      <c r="RLF66"/>
      <c r="RLG66"/>
      <c r="RLH66"/>
      <c r="RLI66"/>
      <c r="RLJ66"/>
      <c r="RLK66"/>
      <c r="RLL66"/>
      <c r="RLM66"/>
      <c r="RLN66"/>
      <c r="RLO66"/>
      <c r="RLP66"/>
      <c r="RLQ66"/>
      <c r="RLR66"/>
      <c r="RLS66"/>
      <c r="RLT66"/>
      <c r="RLU66"/>
      <c r="RLV66"/>
      <c r="RLW66"/>
      <c r="RLX66"/>
      <c r="RLY66"/>
      <c r="RLZ66"/>
      <c r="RMA66"/>
      <c r="RMB66"/>
      <c r="RMC66"/>
      <c r="RMD66"/>
      <c r="RME66"/>
      <c r="RMF66"/>
      <c r="RMG66"/>
      <c r="RMH66"/>
      <c r="RMI66"/>
      <c r="RMJ66"/>
      <c r="RMK66"/>
      <c r="RML66"/>
      <c r="RMM66"/>
      <c r="RMN66"/>
      <c r="RMO66"/>
      <c r="RMP66"/>
      <c r="RMQ66"/>
      <c r="RMR66"/>
      <c r="RMS66"/>
      <c r="RMT66"/>
      <c r="RMU66"/>
      <c r="RMV66"/>
      <c r="RMW66"/>
      <c r="RMX66"/>
      <c r="RMY66"/>
      <c r="RMZ66"/>
      <c r="RNA66"/>
      <c r="RNB66"/>
      <c r="RNC66"/>
      <c r="RND66"/>
      <c r="RNE66"/>
      <c r="RNF66"/>
      <c r="RNG66"/>
      <c r="RNH66"/>
      <c r="RNI66"/>
      <c r="RNJ66"/>
      <c r="RNK66"/>
      <c r="RNL66"/>
      <c r="RNM66"/>
      <c r="RNN66"/>
      <c r="RNO66"/>
      <c r="RNP66"/>
      <c r="RNQ66"/>
      <c r="RNR66"/>
      <c r="RNS66"/>
      <c r="RNT66"/>
      <c r="RNU66"/>
      <c r="RNV66"/>
      <c r="RNW66"/>
      <c r="RNX66"/>
      <c r="RNY66"/>
      <c r="RNZ66"/>
      <c r="ROA66"/>
      <c r="ROB66"/>
      <c r="ROC66"/>
      <c r="ROD66"/>
      <c r="ROE66"/>
      <c r="ROF66"/>
      <c r="ROG66"/>
      <c r="ROH66"/>
      <c r="ROI66"/>
      <c r="ROJ66"/>
      <c r="ROK66"/>
      <c r="ROL66"/>
      <c r="ROM66"/>
      <c r="RON66"/>
      <c r="ROO66"/>
      <c r="ROP66"/>
      <c r="ROQ66"/>
      <c r="ROR66"/>
      <c r="ROS66"/>
      <c r="ROT66"/>
      <c r="ROU66"/>
      <c r="ROV66"/>
      <c r="ROW66"/>
      <c r="ROX66"/>
      <c r="ROY66"/>
      <c r="ROZ66"/>
      <c r="RPA66"/>
      <c r="RPB66"/>
      <c r="RPC66"/>
      <c r="RPD66"/>
      <c r="RPE66"/>
      <c r="RPF66"/>
      <c r="RPG66"/>
      <c r="RPH66"/>
      <c r="RPI66"/>
      <c r="RPJ66"/>
      <c r="RPK66"/>
      <c r="RPL66"/>
      <c r="RPM66"/>
      <c r="RPN66"/>
      <c r="RPO66"/>
      <c r="RPP66"/>
      <c r="RPQ66"/>
      <c r="RPR66"/>
      <c r="RPS66"/>
      <c r="RPT66"/>
      <c r="RPU66"/>
      <c r="RPV66"/>
      <c r="RPW66"/>
      <c r="RPX66"/>
      <c r="RPY66"/>
      <c r="RPZ66"/>
      <c r="RQA66"/>
      <c r="RQB66"/>
      <c r="RQC66"/>
      <c r="RQD66"/>
      <c r="RQE66"/>
      <c r="RQF66"/>
      <c r="RQG66"/>
      <c r="RQH66"/>
      <c r="RQI66"/>
      <c r="RQJ66"/>
      <c r="RQK66"/>
      <c r="RQL66"/>
      <c r="RQM66"/>
      <c r="RQN66"/>
      <c r="RQO66"/>
      <c r="RQP66"/>
      <c r="RQQ66"/>
      <c r="RQR66"/>
      <c r="RQS66"/>
      <c r="RQT66"/>
      <c r="RQU66"/>
      <c r="RQV66"/>
      <c r="RQW66"/>
      <c r="RQX66"/>
      <c r="RQY66"/>
      <c r="RQZ66"/>
      <c r="RRA66"/>
      <c r="RRB66"/>
      <c r="RRC66"/>
      <c r="RRD66"/>
      <c r="RRE66"/>
      <c r="RRF66"/>
      <c r="RRG66"/>
      <c r="RRH66"/>
      <c r="RRI66"/>
      <c r="RRJ66"/>
      <c r="RRK66"/>
      <c r="RRL66"/>
      <c r="RRM66"/>
      <c r="RRN66"/>
      <c r="RRO66"/>
      <c r="RRP66"/>
      <c r="RRQ66"/>
      <c r="RRR66"/>
      <c r="RRS66"/>
      <c r="RRT66"/>
      <c r="RRU66"/>
      <c r="RRV66"/>
      <c r="RRW66"/>
      <c r="RRX66"/>
      <c r="RRY66"/>
      <c r="RRZ66"/>
      <c r="RSA66"/>
      <c r="RSB66"/>
      <c r="RSC66"/>
      <c r="RSD66"/>
      <c r="RSE66"/>
      <c r="RSF66"/>
      <c r="RSG66"/>
      <c r="RSH66"/>
      <c r="RSI66"/>
      <c r="RSJ66"/>
      <c r="RSK66"/>
      <c r="RSL66"/>
      <c r="RSM66"/>
      <c r="RSN66"/>
      <c r="RSO66"/>
      <c r="RSP66"/>
      <c r="RSQ66"/>
      <c r="RSR66"/>
      <c r="RSS66"/>
      <c r="RST66"/>
      <c r="RSU66"/>
      <c r="RSV66"/>
      <c r="RSW66"/>
      <c r="RSX66"/>
      <c r="RSY66"/>
      <c r="RSZ66"/>
      <c r="RTA66"/>
      <c r="RTB66"/>
      <c r="RTC66"/>
      <c r="RTD66"/>
      <c r="RTE66"/>
      <c r="RTF66"/>
      <c r="RTG66"/>
      <c r="RTH66"/>
      <c r="RTI66"/>
      <c r="RTJ66"/>
      <c r="RTK66"/>
      <c r="RTL66"/>
      <c r="RTM66"/>
      <c r="RTN66"/>
      <c r="RTO66"/>
      <c r="RTP66"/>
      <c r="RTQ66"/>
      <c r="RTR66"/>
      <c r="RTS66"/>
      <c r="RTT66"/>
      <c r="RTU66"/>
      <c r="RTV66"/>
      <c r="RTW66"/>
      <c r="RTX66"/>
      <c r="RTY66"/>
      <c r="RTZ66"/>
      <c r="RUA66"/>
      <c r="RUB66"/>
      <c r="RUC66"/>
      <c r="RUD66"/>
      <c r="RUE66"/>
      <c r="RUF66"/>
      <c r="RUG66"/>
      <c r="RUH66"/>
      <c r="RUI66"/>
      <c r="RUJ66"/>
      <c r="RUK66"/>
      <c r="RUL66"/>
      <c r="RUM66"/>
      <c r="RUN66"/>
      <c r="RUO66"/>
      <c r="RUP66"/>
      <c r="RUQ66"/>
      <c r="RUR66"/>
      <c r="RUS66"/>
      <c r="RUT66"/>
      <c r="RUU66"/>
      <c r="RUV66"/>
      <c r="RUW66"/>
      <c r="RUX66"/>
      <c r="RUY66"/>
      <c r="RUZ66"/>
      <c r="RVA66"/>
      <c r="RVB66"/>
      <c r="RVC66"/>
      <c r="RVD66"/>
      <c r="RVE66"/>
      <c r="RVF66"/>
      <c r="RVG66"/>
      <c r="RVH66"/>
      <c r="RVI66"/>
      <c r="RVJ66"/>
      <c r="RVK66"/>
      <c r="RVL66"/>
      <c r="RVM66"/>
      <c r="RVN66"/>
      <c r="RVO66"/>
      <c r="RVP66"/>
      <c r="RVQ66"/>
      <c r="RVR66"/>
      <c r="RVS66"/>
      <c r="RVT66"/>
      <c r="RVU66"/>
      <c r="RVV66"/>
      <c r="RVW66"/>
      <c r="RVX66"/>
      <c r="RVY66"/>
      <c r="RVZ66"/>
      <c r="RWA66"/>
      <c r="RWB66"/>
      <c r="RWC66"/>
      <c r="RWD66"/>
      <c r="RWE66"/>
      <c r="RWF66"/>
      <c r="RWG66"/>
      <c r="RWH66"/>
      <c r="RWI66"/>
      <c r="RWJ66"/>
      <c r="RWK66"/>
      <c r="RWL66"/>
      <c r="RWM66"/>
      <c r="RWN66"/>
      <c r="RWO66"/>
      <c r="RWP66"/>
      <c r="RWQ66"/>
      <c r="RWR66"/>
      <c r="RWS66"/>
      <c r="RWT66"/>
      <c r="RWU66"/>
      <c r="RWV66"/>
      <c r="RWW66"/>
      <c r="RWX66"/>
      <c r="RWY66"/>
      <c r="RWZ66"/>
      <c r="RXA66"/>
      <c r="RXB66"/>
      <c r="RXC66"/>
      <c r="RXD66"/>
      <c r="RXE66"/>
      <c r="RXF66"/>
      <c r="RXG66"/>
      <c r="RXH66"/>
      <c r="RXI66"/>
      <c r="RXJ66"/>
      <c r="RXK66"/>
      <c r="RXL66"/>
      <c r="RXM66"/>
      <c r="RXN66"/>
      <c r="RXO66"/>
      <c r="RXP66"/>
      <c r="RXQ66"/>
      <c r="RXR66"/>
      <c r="RXS66"/>
      <c r="RXT66"/>
      <c r="RXU66"/>
      <c r="RXV66"/>
      <c r="RXW66"/>
      <c r="RXX66"/>
      <c r="RXY66"/>
      <c r="RXZ66"/>
      <c r="RYA66"/>
      <c r="RYB66"/>
      <c r="RYC66"/>
      <c r="RYD66"/>
      <c r="RYE66"/>
      <c r="RYF66"/>
      <c r="RYG66"/>
      <c r="RYH66"/>
      <c r="RYI66"/>
      <c r="RYJ66"/>
      <c r="RYK66"/>
      <c r="RYL66"/>
      <c r="RYM66"/>
      <c r="RYN66"/>
      <c r="RYO66"/>
      <c r="RYP66"/>
      <c r="RYQ66"/>
      <c r="RYR66"/>
      <c r="RYS66"/>
      <c r="RYT66"/>
      <c r="RYU66"/>
      <c r="RYV66"/>
      <c r="RYW66"/>
      <c r="RYX66"/>
      <c r="RYY66"/>
      <c r="RYZ66"/>
      <c r="RZA66"/>
      <c r="RZB66"/>
      <c r="RZC66"/>
      <c r="RZD66"/>
      <c r="RZE66"/>
      <c r="RZF66"/>
      <c r="RZG66"/>
      <c r="RZH66"/>
      <c r="RZI66"/>
      <c r="RZJ66"/>
      <c r="RZK66"/>
      <c r="RZL66"/>
      <c r="RZM66"/>
      <c r="RZN66"/>
      <c r="RZO66"/>
      <c r="RZP66"/>
      <c r="RZQ66"/>
      <c r="RZR66"/>
      <c r="RZS66"/>
      <c r="RZT66"/>
      <c r="RZU66"/>
      <c r="RZV66"/>
      <c r="RZW66"/>
      <c r="RZX66"/>
      <c r="RZY66"/>
      <c r="RZZ66"/>
      <c r="SAA66"/>
      <c r="SAB66"/>
      <c r="SAC66"/>
      <c r="SAD66"/>
      <c r="SAE66"/>
      <c r="SAF66"/>
      <c r="SAG66"/>
      <c r="SAH66"/>
      <c r="SAI66"/>
      <c r="SAJ66"/>
      <c r="SAK66"/>
      <c r="SAL66"/>
      <c r="SAM66"/>
      <c r="SAN66"/>
      <c r="SAO66"/>
      <c r="SAP66"/>
      <c r="SAQ66"/>
      <c r="SAR66"/>
      <c r="SAS66"/>
      <c r="SAT66"/>
      <c r="SAU66"/>
      <c r="SAV66"/>
      <c r="SAW66"/>
      <c r="SAX66"/>
      <c r="SAY66"/>
      <c r="SAZ66"/>
      <c r="SBA66"/>
      <c r="SBB66"/>
      <c r="SBC66"/>
      <c r="SBD66"/>
      <c r="SBE66"/>
      <c r="SBF66"/>
      <c r="SBG66"/>
      <c r="SBH66"/>
      <c r="SBI66"/>
      <c r="SBJ66"/>
      <c r="SBK66"/>
      <c r="SBL66"/>
      <c r="SBM66"/>
      <c r="SBN66"/>
      <c r="SBO66"/>
      <c r="SBP66"/>
      <c r="SBQ66"/>
      <c r="SBR66"/>
      <c r="SBS66"/>
      <c r="SBT66"/>
      <c r="SBU66"/>
      <c r="SBV66"/>
      <c r="SBW66"/>
      <c r="SBX66"/>
      <c r="SBY66"/>
      <c r="SBZ66"/>
      <c r="SCA66"/>
      <c r="SCB66"/>
      <c r="SCC66"/>
      <c r="SCD66"/>
      <c r="SCE66"/>
      <c r="SCF66"/>
      <c r="SCG66"/>
      <c r="SCH66"/>
      <c r="SCI66"/>
      <c r="SCJ66"/>
      <c r="SCK66"/>
      <c r="SCL66"/>
      <c r="SCM66"/>
      <c r="SCN66"/>
      <c r="SCO66"/>
      <c r="SCP66"/>
      <c r="SCQ66"/>
      <c r="SCR66"/>
      <c r="SCS66"/>
      <c r="SCT66"/>
      <c r="SCU66"/>
      <c r="SCV66"/>
      <c r="SCW66"/>
      <c r="SCX66"/>
      <c r="SCY66"/>
      <c r="SCZ66"/>
      <c r="SDA66"/>
      <c r="SDB66"/>
      <c r="SDC66"/>
      <c r="SDD66"/>
      <c r="SDE66"/>
      <c r="SDF66"/>
      <c r="SDG66"/>
      <c r="SDH66"/>
      <c r="SDI66"/>
      <c r="SDJ66"/>
      <c r="SDK66"/>
      <c r="SDL66"/>
      <c r="SDM66"/>
      <c r="SDN66"/>
      <c r="SDO66"/>
      <c r="SDP66"/>
      <c r="SDQ66"/>
      <c r="SDR66"/>
      <c r="SDS66"/>
      <c r="SDT66"/>
      <c r="SDU66"/>
      <c r="SDV66"/>
      <c r="SDW66"/>
      <c r="SDX66"/>
      <c r="SDY66"/>
      <c r="SDZ66"/>
      <c r="SEA66"/>
      <c r="SEB66"/>
      <c r="SEC66"/>
      <c r="SED66"/>
      <c r="SEE66"/>
      <c r="SEF66"/>
      <c r="SEG66"/>
      <c r="SEH66"/>
      <c r="SEI66"/>
      <c r="SEJ66"/>
      <c r="SEK66"/>
      <c r="SEL66"/>
      <c r="SEM66"/>
      <c r="SEN66"/>
      <c r="SEO66"/>
      <c r="SEP66"/>
      <c r="SEQ66"/>
      <c r="SER66"/>
      <c r="SES66"/>
      <c r="SET66"/>
      <c r="SEU66"/>
      <c r="SEV66"/>
      <c r="SEW66"/>
      <c r="SEX66"/>
      <c r="SEY66"/>
      <c r="SEZ66"/>
      <c r="SFA66"/>
      <c r="SFB66"/>
      <c r="SFC66"/>
      <c r="SFD66"/>
      <c r="SFE66"/>
      <c r="SFF66"/>
      <c r="SFG66"/>
      <c r="SFH66"/>
      <c r="SFI66"/>
      <c r="SFJ66"/>
      <c r="SFK66"/>
      <c r="SFL66"/>
      <c r="SFM66"/>
      <c r="SFN66"/>
      <c r="SFO66"/>
      <c r="SFP66"/>
      <c r="SFQ66"/>
      <c r="SFR66"/>
      <c r="SFS66"/>
      <c r="SFT66"/>
      <c r="SFU66"/>
      <c r="SFV66"/>
      <c r="SFW66"/>
      <c r="SFX66"/>
      <c r="SFY66"/>
      <c r="SFZ66"/>
      <c r="SGA66"/>
      <c r="SGB66"/>
      <c r="SGC66"/>
      <c r="SGD66"/>
      <c r="SGE66"/>
      <c r="SGF66"/>
      <c r="SGG66"/>
      <c r="SGH66"/>
      <c r="SGI66"/>
      <c r="SGJ66"/>
      <c r="SGK66"/>
      <c r="SGL66"/>
      <c r="SGM66"/>
      <c r="SGN66"/>
      <c r="SGO66"/>
      <c r="SGP66"/>
      <c r="SGQ66"/>
      <c r="SGR66"/>
      <c r="SGS66"/>
      <c r="SGT66"/>
      <c r="SGU66"/>
      <c r="SGV66"/>
      <c r="SGW66"/>
      <c r="SGX66"/>
      <c r="SGY66"/>
      <c r="SGZ66"/>
      <c r="SHA66"/>
      <c r="SHB66"/>
      <c r="SHC66"/>
      <c r="SHD66"/>
      <c r="SHE66"/>
      <c r="SHF66"/>
      <c r="SHG66"/>
      <c r="SHH66"/>
      <c r="SHI66"/>
      <c r="SHJ66"/>
      <c r="SHK66"/>
      <c r="SHL66"/>
      <c r="SHM66"/>
      <c r="SHN66"/>
      <c r="SHO66"/>
      <c r="SHP66"/>
      <c r="SHQ66"/>
      <c r="SHR66"/>
      <c r="SHS66"/>
      <c r="SHT66"/>
      <c r="SHU66"/>
      <c r="SHV66"/>
      <c r="SHW66"/>
      <c r="SHX66"/>
      <c r="SHY66"/>
      <c r="SHZ66"/>
      <c r="SIA66"/>
      <c r="SIB66"/>
      <c r="SIC66"/>
      <c r="SID66"/>
      <c r="SIE66"/>
      <c r="SIF66"/>
      <c r="SIG66"/>
      <c r="SIH66"/>
      <c r="SII66"/>
      <c r="SIJ66"/>
      <c r="SIK66"/>
      <c r="SIL66"/>
      <c r="SIM66"/>
      <c r="SIN66"/>
      <c r="SIO66"/>
      <c r="SIP66"/>
      <c r="SIQ66"/>
      <c r="SIR66"/>
      <c r="SIS66"/>
      <c r="SIT66"/>
      <c r="SIU66"/>
      <c r="SIV66"/>
      <c r="SIW66"/>
      <c r="SIX66"/>
      <c r="SIY66"/>
      <c r="SIZ66"/>
      <c r="SJA66"/>
      <c r="SJB66"/>
      <c r="SJC66"/>
      <c r="SJD66"/>
      <c r="SJE66"/>
      <c r="SJF66"/>
      <c r="SJG66"/>
      <c r="SJH66"/>
      <c r="SJI66"/>
      <c r="SJJ66"/>
      <c r="SJK66"/>
      <c r="SJL66"/>
      <c r="SJM66"/>
      <c r="SJN66"/>
      <c r="SJO66"/>
      <c r="SJP66"/>
      <c r="SJQ66"/>
      <c r="SJR66"/>
      <c r="SJS66"/>
      <c r="SJT66"/>
      <c r="SJU66"/>
      <c r="SJV66"/>
      <c r="SJW66"/>
      <c r="SJX66"/>
      <c r="SJY66"/>
      <c r="SJZ66"/>
      <c r="SKA66"/>
      <c r="SKB66"/>
      <c r="SKC66"/>
      <c r="SKD66"/>
      <c r="SKE66"/>
      <c r="SKF66"/>
      <c r="SKG66"/>
      <c r="SKH66"/>
      <c r="SKI66"/>
      <c r="SKJ66"/>
      <c r="SKK66"/>
      <c r="SKL66"/>
      <c r="SKM66"/>
      <c r="SKN66"/>
      <c r="SKO66"/>
      <c r="SKP66"/>
      <c r="SKQ66"/>
      <c r="SKR66"/>
      <c r="SKS66"/>
      <c r="SKT66"/>
      <c r="SKU66"/>
      <c r="SKV66"/>
      <c r="SKW66"/>
      <c r="SKX66"/>
      <c r="SKY66"/>
      <c r="SKZ66"/>
      <c r="SLA66"/>
      <c r="SLB66"/>
      <c r="SLC66"/>
      <c r="SLD66"/>
      <c r="SLE66"/>
      <c r="SLF66"/>
      <c r="SLG66"/>
      <c r="SLH66"/>
      <c r="SLI66"/>
      <c r="SLJ66"/>
      <c r="SLK66"/>
      <c r="SLL66"/>
      <c r="SLM66"/>
      <c r="SLN66"/>
      <c r="SLO66"/>
      <c r="SLP66"/>
      <c r="SLQ66"/>
      <c r="SLR66"/>
      <c r="SLS66"/>
      <c r="SLT66"/>
      <c r="SLU66"/>
      <c r="SLV66"/>
      <c r="SLW66"/>
      <c r="SLX66"/>
      <c r="SLY66"/>
      <c r="SLZ66"/>
      <c r="SMA66"/>
      <c r="SMB66"/>
      <c r="SMC66"/>
      <c r="SMD66"/>
      <c r="SME66"/>
      <c r="SMF66"/>
      <c r="SMG66"/>
      <c r="SMH66"/>
      <c r="SMI66"/>
      <c r="SMJ66"/>
      <c r="SMK66"/>
      <c r="SML66"/>
      <c r="SMM66"/>
      <c r="SMN66"/>
      <c r="SMO66"/>
      <c r="SMP66"/>
      <c r="SMQ66"/>
      <c r="SMR66"/>
      <c r="SMS66"/>
      <c r="SMT66"/>
      <c r="SMU66"/>
      <c r="SMV66"/>
      <c r="SMW66"/>
      <c r="SMX66"/>
      <c r="SMY66"/>
      <c r="SMZ66"/>
      <c r="SNA66"/>
      <c r="SNB66"/>
      <c r="SNC66"/>
      <c r="SND66"/>
      <c r="SNE66"/>
      <c r="SNF66"/>
      <c r="SNG66"/>
      <c r="SNH66"/>
      <c r="SNI66"/>
      <c r="SNJ66"/>
      <c r="SNK66"/>
      <c r="SNL66"/>
      <c r="SNM66"/>
      <c r="SNN66"/>
      <c r="SNO66"/>
      <c r="SNP66"/>
      <c r="SNQ66"/>
      <c r="SNR66"/>
      <c r="SNS66"/>
      <c r="SNT66"/>
      <c r="SNU66"/>
      <c r="SNV66"/>
      <c r="SNW66"/>
      <c r="SNX66"/>
      <c r="SNY66"/>
      <c r="SNZ66"/>
      <c r="SOA66"/>
      <c r="SOB66"/>
      <c r="SOC66"/>
      <c r="SOD66"/>
      <c r="SOE66"/>
      <c r="SOF66"/>
      <c r="SOG66"/>
      <c r="SOH66"/>
      <c r="SOI66"/>
      <c r="SOJ66"/>
      <c r="SOK66"/>
      <c r="SOL66"/>
      <c r="SOM66"/>
      <c r="SON66"/>
      <c r="SOO66"/>
      <c r="SOP66"/>
      <c r="SOQ66"/>
      <c r="SOR66"/>
      <c r="SOS66"/>
      <c r="SOT66"/>
      <c r="SOU66"/>
      <c r="SOV66"/>
      <c r="SOW66"/>
      <c r="SOX66"/>
      <c r="SOY66"/>
      <c r="SOZ66"/>
      <c r="SPA66"/>
      <c r="SPB66"/>
      <c r="SPC66"/>
      <c r="SPD66"/>
      <c r="SPE66"/>
      <c r="SPF66"/>
      <c r="SPG66"/>
      <c r="SPH66"/>
      <c r="SPI66"/>
      <c r="SPJ66"/>
      <c r="SPK66"/>
      <c r="SPL66"/>
      <c r="SPM66"/>
      <c r="SPN66"/>
      <c r="SPO66"/>
      <c r="SPP66"/>
      <c r="SPQ66"/>
      <c r="SPR66"/>
      <c r="SPS66"/>
      <c r="SPT66"/>
      <c r="SPU66"/>
      <c r="SPV66"/>
      <c r="SPW66"/>
      <c r="SPX66"/>
      <c r="SPY66"/>
      <c r="SPZ66"/>
      <c r="SQA66"/>
      <c r="SQB66"/>
      <c r="SQC66"/>
      <c r="SQD66"/>
      <c r="SQE66"/>
      <c r="SQF66"/>
      <c r="SQG66"/>
      <c r="SQH66"/>
      <c r="SQI66"/>
      <c r="SQJ66"/>
      <c r="SQK66"/>
      <c r="SQL66"/>
      <c r="SQM66"/>
      <c r="SQN66"/>
      <c r="SQO66"/>
      <c r="SQP66"/>
      <c r="SQQ66"/>
      <c r="SQR66"/>
      <c r="SQS66"/>
      <c r="SQT66"/>
      <c r="SQU66"/>
      <c r="SQV66"/>
      <c r="SQW66"/>
      <c r="SQX66"/>
      <c r="SQY66"/>
      <c r="SQZ66"/>
      <c r="SRA66"/>
      <c r="SRB66"/>
      <c r="SRC66"/>
      <c r="SRD66"/>
      <c r="SRE66"/>
      <c r="SRF66"/>
      <c r="SRG66"/>
      <c r="SRH66"/>
      <c r="SRI66"/>
      <c r="SRJ66"/>
      <c r="SRK66"/>
      <c r="SRL66"/>
      <c r="SRM66"/>
      <c r="SRN66"/>
      <c r="SRO66"/>
      <c r="SRP66"/>
      <c r="SRQ66"/>
      <c r="SRR66"/>
      <c r="SRS66"/>
      <c r="SRT66"/>
      <c r="SRU66"/>
      <c r="SRV66"/>
      <c r="SRW66"/>
      <c r="SRX66"/>
      <c r="SRY66"/>
      <c r="SRZ66"/>
      <c r="SSA66"/>
      <c r="SSB66"/>
      <c r="SSC66"/>
      <c r="SSD66"/>
      <c r="SSE66"/>
      <c r="SSF66"/>
      <c r="SSG66"/>
      <c r="SSH66"/>
      <c r="SSI66"/>
      <c r="SSJ66"/>
      <c r="SSK66"/>
      <c r="SSL66"/>
      <c r="SSM66"/>
      <c r="SSN66"/>
      <c r="SSO66"/>
      <c r="SSP66"/>
      <c r="SSQ66"/>
      <c r="SSR66"/>
      <c r="SSS66"/>
      <c r="SST66"/>
      <c r="SSU66"/>
      <c r="SSV66"/>
      <c r="SSW66"/>
      <c r="SSX66"/>
      <c r="SSY66"/>
      <c r="SSZ66"/>
      <c r="STA66"/>
      <c r="STB66"/>
      <c r="STC66"/>
      <c r="STD66"/>
      <c r="STE66"/>
      <c r="STF66"/>
      <c r="STG66"/>
      <c r="STH66"/>
      <c r="STI66"/>
      <c r="STJ66"/>
      <c r="STK66"/>
      <c r="STL66"/>
      <c r="STM66"/>
      <c r="STN66"/>
      <c r="STO66"/>
      <c r="STP66"/>
      <c r="STQ66"/>
      <c r="STR66"/>
      <c r="STS66"/>
      <c r="STT66"/>
      <c r="STU66"/>
      <c r="STV66"/>
      <c r="STW66"/>
      <c r="STX66"/>
      <c r="STY66"/>
      <c r="STZ66"/>
      <c r="SUA66"/>
      <c r="SUB66"/>
      <c r="SUC66"/>
      <c r="SUD66"/>
      <c r="SUE66"/>
      <c r="SUF66"/>
      <c r="SUG66"/>
      <c r="SUH66"/>
      <c r="SUI66"/>
      <c r="SUJ66"/>
      <c r="SUK66"/>
      <c r="SUL66"/>
      <c r="SUM66"/>
      <c r="SUN66"/>
      <c r="SUO66"/>
      <c r="SUP66"/>
      <c r="SUQ66"/>
      <c r="SUR66"/>
      <c r="SUS66"/>
      <c r="SUT66"/>
      <c r="SUU66"/>
      <c r="SUV66"/>
      <c r="SUW66"/>
      <c r="SUX66"/>
      <c r="SUY66"/>
      <c r="SUZ66"/>
      <c r="SVA66"/>
      <c r="SVB66"/>
      <c r="SVC66"/>
      <c r="SVD66"/>
      <c r="SVE66"/>
      <c r="SVF66"/>
      <c r="SVG66"/>
      <c r="SVH66"/>
      <c r="SVI66"/>
      <c r="SVJ66"/>
      <c r="SVK66"/>
      <c r="SVL66"/>
      <c r="SVM66"/>
      <c r="SVN66"/>
      <c r="SVO66"/>
      <c r="SVP66"/>
      <c r="SVQ66"/>
      <c r="SVR66"/>
      <c r="SVS66"/>
      <c r="SVT66"/>
      <c r="SVU66"/>
      <c r="SVV66"/>
      <c r="SVW66"/>
      <c r="SVX66"/>
      <c r="SVY66"/>
      <c r="SVZ66"/>
      <c r="SWA66"/>
      <c r="SWB66"/>
      <c r="SWC66"/>
      <c r="SWD66"/>
      <c r="SWE66"/>
      <c r="SWF66"/>
      <c r="SWG66"/>
      <c r="SWH66"/>
      <c r="SWI66"/>
      <c r="SWJ66"/>
      <c r="SWK66"/>
      <c r="SWL66"/>
      <c r="SWM66"/>
      <c r="SWN66"/>
      <c r="SWO66"/>
      <c r="SWP66"/>
      <c r="SWQ66"/>
      <c r="SWR66"/>
      <c r="SWS66"/>
      <c r="SWT66"/>
      <c r="SWU66"/>
      <c r="SWV66"/>
      <c r="SWW66"/>
      <c r="SWX66"/>
      <c r="SWY66"/>
      <c r="SWZ66"/>
      <c r="SXA66"/>
      <c r="SXB66"/>
      <c r="SXC66"/>
      <c r="SXD66"/>
      <c r="SXE66"/>
      <c r="SXF66"/>
      <c r="SXG66"/>
      <c r="SXH66"/>
      <c r="SXI66"/>
      <c r="SXJ66"/>
      <c r="SXK66"/>
      <c r="SXL66"/>
      <c r="SXM66"/>
      <c r="SXN66"/>
      <c r="SXO66"/>
      <c r="SXP66"/>
      <c r="SXQ66"/>
      <c r="SXR66"/>
      <c r="SXS66"/>
      <c r="SXT66"/>
      <c r="SXU66"/>
      <c r="SXV66"/>
      <c r="SXW66"/>
      <c r="SXX66"/>
      <c r="SXY66"/>
      <c r="SXZ66"/>
      <c r="SYA66"/>
      <c r="SYB66"/>
      <c r="SYC66"/>
      <c r="SYD66"/>
      <c r="SYE66"/>
      <c r="SYF66"/>
      <c r="SYG66"/>
      <c r="SYH66"/>
      <c r="SYI66"/>
      <c r="SYJ66"/>
      <c r="SYK66"/>
      <c r="SYL66"/>
      <c r="SYM66"/>
      <c r="SYN66"/>
      <c r="SYO66"/>
      <c r="SYP66"/>
      <c r="SYQ66"/>
      <c r="SYR66"/>
      <c r="SYS66"/>
      <c r="SYT66"/>
      <c r="SYU66"/>
      <c r="SYV66"/>
      <c r="SYW66"/>
      <c r="SYX66"/>
      <c r="SYY66"/>
      <c r="SYZ66"/>
      <c r="SZA66"/>
      <c r="SZB66"/>
      <c r="SZC66"/>
      <c r="SZD66"/>
      <c r="SZE66"/>
      <c r="SZF66"/>
      <c r="SZG66"/>
      <c r="SZH66"/>
      <c r="SZI66"/>
      <c r="SZJ66"/>
      <c r="SZK66"/>
      <c r="SZL66"/>
      <c r="SZM66"/>
      <c r="SZN66"/>
      <c r="SZO66"/>
      <c r="SZP66"/>
      <c r="SZQ66"/>
      <c r="SZR66"/>
      <c r="SZS66"/>
      <c r="SZT66"/>
      <c r="SZU66"/>
      <c r="SZV66"/>
      <c r="SZW66"/>
      <c r="SZX66"/>
      <c r="SZY66"/>
      <c r="SZZ66"/>
      <c r="TAA66"/>
      <c r="TAB66"/>
      <c r="TAC66"/>
      <c r="TAD66"/>
      <c r="TAE66"/>
      <c r="TAF66"/>
      <c r="TAG66"/>
      <c r="TAH66"/>
      <c r="TAI66"/>
      <c r="TAJ66"/>
      <c r="TAK66"/>
      <c r="TAL66"/>
      <c r="TAM66"/>
      <c r="TAN66"/>
      <c r="TAO66"/>
      <c r="TAP66"/>
      <c r="TAQ66"/>
      <c r="TAR66"/>
      <c r="TAS66"/>
      <c r="TAT66"/>
      <c r="TAU66"/>
      <c r="TAV66"/>
      <c r="TAW66"/>
      <c r="TAX66"/>
      <c r="TAY66"/>
      <c r="TAZ66"/>
      <c r="TBA66"/>
      <c r="TBB66"/>
      <c r="TBC66"/>
      <c r="TBD66"/>
      <c r="TBE66"/>
      <c r="TBF66"/>
      <c r="TBG66"/>
      <c r="TBH66"/>
      <c r="TBI66"/>
      <c r="TBJ66"/>
      <c r="TBK66"/>
      <c r="TBL66"/>
      <c r="TBM66"/>
      <c r="TBN66"/>
      <c r="TBO66"/>
      <c r="TBP66"/>
      <c r="TBQ66"/>
      <c r="TBR66"/>
      <c r="TBS66"/>
      <c r="TBT66"/>
      <c r="TBU66"/>
      <c r="TBV66"/>
      <c r="TBW66"/>
      <c r="TBX66"/>
      <c r="TBY66"/>
      <c r="TBZ66"/>
      <c r="TCA66"/>
      <c r="TCB66"/>
      <c r="TCC66"/>
      <c r="TCD66"/>
      <c r="TCE66"/>
      <c r="TCF66"/>
      <c r="TCG66"/>
      <c r="TCH66"/>
      <c r="TCI66"/>
      <c r="TCJ66"/>
      <c r="TCK66"/>
      <c r="TCL66"/>
      <c r="TCM66"/>
      <c r="TCN66"/>
      <c r="TCO66"/>
      <c r="TCP66"/>
      <c r="TCQ66"/>
      <c r="TCR66"/>
      <c r="TCS66"/>
      <c r="TCT66"/>
      <c r="TCU66"/>
      <c r="TCV66"/>
      <c r="TCW66"/>
      <c r="TCX66"/>
      <c r="TCY66"/>
      <c r="TCZ66"/>
      <c r="TDA66"/>
      <c r="TDB66"/>
      <c r="TDC66"/>
      <c r="TDD66"/>
      <c r="TDE66"/>
      <c r="TDF66"/>
      <c r="TDG66"/>
      <c r="TDH66"/>
      <c r="TDI66"/>
      <c r="TDJ66"/>
      <c r="TDK66"/>
      <c r="TDL66"/>
      <c r="TDM66"/>
      <c r="TDN66"/>
      <c r="TDO66"/>
      <c r="TDP66"/>
      <c r="TDQ66"/>
      <c r="TDR66"/>
      <c r="TDS66"/>
      <c r="TDT66"/>
      <c r="TDU66"/>
      <c r="TDV66"/>
      <c r="TDW66"/>
      <c r="TDX66"/>
      <c r="TDY66"/>
      <c r="TDZ66"/>
      <c r="TEA66"/>
      <c r="TEB66"/>
      <c r="TEC66"/>
      <c r="TED66"/>
      <c r="TEE66"/>
      <c r="TEF66"/>
      <c r="TEG66"/>
      <c r="TEH66"/>
      <c r="TEI66"/>
      <c r="TEJ66"/>
      <c r="TEK66"/>
      <c r="TEL66"/>
      <c r="TEM66"/>
      <c r="TEN66"/>
      <c r="TEO66"/>
      <c r="TEP66"/>
      <c r="TEQ66"/>
      <c r="TER66"/>
      <c r="TES66"/>
      <c r="TET66"/>
      <c r="TEU66"/>
      <c r="TEV66"/>
      <c r="TEW66"/>
      <c r="TEX66"/>
      <c r="TEY66"/>
      <c r="TEZ66"/>
      <c r="TFA66"/>
      <c r="TFB66"/>
      <c r="TFC66"/>
      <c r="TFD66"/>
      <c r="TFE66"/>
      <c r="TFF66"/>
      <c r="TFG66"/>
      <c r="TFH66"/>
      <c r="TFI66"/>
      <c r="TFJ66"/>
      <c r="TFK66"/>
      <c r="TFL66"/>
      <c r="TFM66"/>
      <c r="TFN66"/>
      <c r="TFO66"/>
      <c r="TFP66"/>
      <c r="TFQ66"/>
      <c r="TFR66"/>
      <c r="TFS66"/>
      <c r="TFT66"/>
      <c r="TFU66"/>
      <c r="TFV66"/>
      <c r="TFW66"/>
      <c r="TFX66"/>
      <c r="TFY66"/>
      <c r="TFZ66"/>
      <c r="TGA66"/>
      <c r="TGB66"/>
      <c r="TGC66"/>
      <c r="TGD66"/>
      <c r="TGE66"/>
      <c r="TGF66"/>
      <c r="TGG66"/>
      <c r="TGH66"/>
      <c r="TGI66"/>
      <c r="TGJ66"/>
      <c r="TGK66"/>
      <c r="TGL66"/>
      <c r="TGM66"/>
      <c r="TGN66"/>
      <c r="TGO66"/>
      <c r="TGP66"/>
      <c r="TGQ66"/>
      <c r="TGR66"/>
      <c r="TGS66"/>
      <c r="TGT66"/>
      <c r="TGU66"/>
      <c r="TGV66"/>
      <c r="TGW66"/>
      <c r="TGX66"/>
      <c r="TGY66"/>
      <c r="TGZ66"/>
      <c r="THA66"/>
      <c r="THB66"/>
      <c r="THC66"/>
      <c r="THD66"/>
      <c r="THE66"/>
      <c r="THF66"/>
      <c r="THG66"/>
      <c r="THH66"/>
      <c r="THI66"/>
      <c r="THJ66"/>
      <c r="THK66"/>
      <c r="THL66"/>
      <c r="THM66"/>
      <c r="THN66"/>
      <c r="THO66"/>
      <c r="THP66"/>
      <c r="THQ66"/>
      <c r="THR66"/>
      <c r="THS66"/>
      <c r="THT66"/>
      <c r="THU66"/>
      <c r="THV66"/>
      <c r="THW66"/>
      <c r="THX66"/>
      <c r="THY66"/>
      <c r="THZ66"/>
      <c r="TIA66"/>
      <c r="TIB66"/>
      <c r="TIC66"/>
      <c r="TID66"/>
      <c r="TIE66"/>
      <c r="TIF66"/>
      <c r="TIG66"/>
      <c r="TIH66"/>
      <c r="TII66"/>
      <c r="TIJ66"/>
      <c r="TIK66"/>
      <c r="TIL66"/>
      <c r="TIM66"/>
      <c r="TIN66"/>
      <c r="TIO66"/>
      <c r="TIP66"/>
      <c r="TIQ66"/>
      <c r="TIR66"/>
      <c r="TIS66"/>
      <c r="TIT66"/>
      <c r="TIU66"/>
      <c r="TIV66"/>
      <c r="TIW66"/>
      <c r="TIX66"/>
      <c r="TIY66"/>
      <c r="TIZ66"/>
      <c r="TJA66"/>
      <c r="TJB66"/>
      <c r="TJC66"/>
      <c r="TJD66"/>
      <c r="TJE66"/>
      <c r="TJF66"/>
      <c r="TJG66"/>
      <c r="TJH66"/>
      <c r="TJI66"/>
      <c r="TJJ66"/>
      <c r="TJK66"/>
      <c r="TJL66"/>
      <c r="TJM66"/>
      <c r="TJN66"/>
      <c r="TJO66"/>
      <c r="TJP66"/>
      <c r="TJQ66"/>
      <c r="TJR66"/>
      <c r="TJS66"/>
      <c r="TJT66"/>
      <c r="TJU66"/>
      <c r="TJV66"/>
      <c r="TJW66"/>
      <c r="TJX66"/>
      <c r="TJY66"/>
      <c r="TJZ66"/>
      <c r="TKA66"/>
      <c r="TKB66"/>
      <c r="TKC66"/>
      <c r="TKD66"/>
      <c r="TKE66"/>
      <c r="TKF66"/>
      <c r="TKG66"/>
      <c r="TKH66"/>
      <c r="TKI66"/>
      <c r="TKJ66"/>
      <c r="TKK66"/>
      <c r="TKL66"/>
      <c r="TKM66"/>
      <c r="TKN66"/>
      <c r="TKO66"/>
      <c r="TKP66"/>
      <c r="TKQ66"/>
      <c r="TKR66"/>
      <c r="TKS66"/>
      <c r="TKT66"/>
      <c r="TKU66"/>
      <c r="TKV66"/>
      <c r="TKW66"/>
      <c r="TKX66"/>
      <c r="TKY66"/>
      <c r="TKZ66"/>
      <c r="TLA66"/>
      <c r="TLB66"/>
      <c r="TLC66"/>
      <c r="TLD66"/>
      <c r="TLE66"/>
      <c r="TLF66"/>
      <c r="TLG66"/>
      <c r="TLH66"/>
      <c r="TLI66"/>
      <c r="TLJ66"/>
      <c r="TLK66"/>
      <c r="TLL66"/>
      <c r="TLM66"/>
      <c r="TLN66"/>
      <c r="TLO66"/>
      <c r="TLP66"/>
      <c r="TLQ66"/>
      <c r="TLR66"/>
      <c r="TLS66"/>
      <c r="TLT66"/>
      <c r="TLU66"/>
      <c r="TLV66"/>
      <c r="TLW66"/>
      <c r="TLX66"/>
      <c r="TLY66"/>
      <c r="TLZ66"/>
      <c r="TMA66"/>
      <c r="TMB66"/>
      <c r="TMC66"/>
      <c r="TMD66"/>
      <c r="TME66"/>
      <c r="TMF66"/>
      <c r="TMG66"/>
      <c r="TMH66"/>
      <c r="TMI66"/>
      <c r="TMJ66"/>
      <c r="TMK66"/>
      <c r="TML66"/>
      <c r="TMM66"/>
      <c r="TMN66"/>
      <c r="TMO66"/>
      <c r="TMP66"/>
      <c r="TMQ66"/>
      <c r="TMR66"/>
      <c r="TMS66"/>
      <c r="TMT66"/>
      <c r="TMU66"/>
      <c r="TMV66"/>
      <c r="TMW66"/>
      <c r="TMX66"/>
      <c r="TMY66"/>
      <c r="TMZ66"/>
      <c r="TNA66"/>
      <c r="TNB66"/>
      <c r="TNC66"/>
      <c r="TND66"/>
      <c r="TNE66"/>
      <c r="TNF66"/>
      <c r="TNG66"/>
      <c r="TNH66"/>
      <c r="TNI66"/>
      <c r="TNJ66"/>
      <c r="TNK66"/>
      <c r="TNL66"/>
      <c r="TNM66"/>
      <c r="TNN66"/>
      <c r="TNO66"/>
      <c r="TNP66"/>
      <c r="TNQ66"/>
      <c r="TNR66"/>
      <c r="TNS66"/>
      <c r="TNT66"/>
      <c r="TNU66"/>
      <c r="TNV66"/>
      <c r="TNW66"/>
      <c r="TNX66"/>
      <c r="TNY66"/>
      <c r="TNZ66"/>
      <c r="TOA66"/>
      <c r="TOB66"/>
      <c r="TOC66"/>
      <c r="TOD66"/>
      <c r="TOE66"/>
      <c r="TOF66"/>
      <c r="TOG66"/>
      <c r="TOH66"/>
      <c r="TOI66"/>
      <c r="TOJ66"/>
      <c r="TOK66"/>
      <c r="TOL66"/>
      <c r="TOM66"/>
      <c r="TON66"/>
      <c r="TOO66"/>
      <c r="TOP66"/>
      <c r="TOQ66"/>
      <c r="TOR66"/>
      <c r="TOS66"/>
      <c r="TOT66"/>
      <c r="TOU66"/>
      <c r="TOV66"/>
      <c r="TOW66"/>
      <c r="TOX66"/>
      <c r="TOY66"/>
      <c r="TOZ66"/>
      <c r="TPA66"/>
      <c r="TPB66"/>
      <c r="TPC66"/>
      <c r="TPD66"/>
      <c r="TPE66"/>
      <c r="TPF66"/>
      <c r="TPG66"/>
      <c r="TPH66"/>
      <c r="TPI66"/>
      <c r="TPJ66"/>
      <c r="TPK66"/>
      <c r="TPL66"/>
      <c r="TPM66"/>
      <c r="TPN66"/>
      <c r="TPO66"/>
      <c r="TPP66"/>
      <c r="TPQ66"/>
      <c r="TPR66"/>
      <c r="TPS66"/>
      <c r="TPT66"/>
      <c r="TPU66"/>
      <c r="TPV66"/>
      <c r="TPW66"/>
      <c r="TPX66"/>
      <c r="TPY66"/>
      <c r="TPZ66"/>
      <c r="TQA66"/>
      <c r="TQB66"/>
      <c r="TQC66"/>
      <c r="TQD66"/>
      <c r="TQE66"/>
      <c r="TQF66"/>
      <c r="TQG66"/>
      <c r="TQH66"/>
      <c r="TQI66"/>
      <c r="TQJ66"/>
      <c r="TQK66"/>
      <c r="TQL66"/>
      <c r="TQM66"/>
      <c r="TQN66"/>
      <c r="TQO66"/>
      <c r="TQP66"/>
      <c r="TQQ66"/>
      <c r="TQR66"/>
      <c r="TQS66"/>
      <c r="TQT66"/>
      <c r="TQU66"/>
      <c r="TQV66"/>
      <c r="TQW66"/>
      <c r="TQX66"/>
      <c r="TQY66"/>
      <c r="TQZ66"/>
      <c r="TRA66"/>
      <c r="TRB66"/>
      <c r="TRC66"/>
      <c r="TRD66"/>
      <c r="TRE66"/>
      <c r="TRF66"/>
      <c r="TRG66"/>
      <c r="TRH66"/>
      <c r="TRI66"/>
      <c r="TRJ66"/>
      <c r="TRK66"/>
      <c r="TRL66"/>
      <c r="TRM66"/>
      <c r="TRN66"/>
      <c r="TRO66"/>
      <c r="TRP66"/>
      <c r="TRQ66"/>
      <c r="TRR66"/>
      <c r="TRS66"/>
      <c r="TRT66"/>
      <c r="TRU66"/>
      <c r="TRV66"/>
      <c r="TRW66"/>
      <c r="TRX66"/>
      <c r="TRY66"/>
      <c r="TRZ66"/>
      <c r="TSA66"/>
      <c r="TSB66"/>
      <c r="TSC66"/>
      <c r="TSD66"/>
      <c r="TSE66"/>
      <c r="TSF66"/>
      <c r="TSG66"/>
      <c r="TSH66"/>
      <c r="TSI66"/>
      <c r="TSJ66"/>
      <c r="TSK66"/>
      <c r="TSL66"/>
      <c r="TSM66"/>
      <c r="TSN66"/>
      <c r="TSO66"/>
      <c r="TSP66"/>
      <c r="TSQ66"/>
      <c r="TSR66"/>
      <c r="TSS66"/>
      <c r="TST66"/>
      <c r="TSU66"/>
      <c r="TSV66"/>
      <c r="TSW66"/>
      <c r="TSX66"/>
      <c r="TSY66"/>
      <c r="TSZ66"/>
      <c r="TTA66"/>
      <c r="TTB66"/>
      <c r="TTC66"/>
      <c r="TTD66"/>
      <c r="TTE66"/>
      <c r="TTF66"/>
      <c r="TTG66"/>
      <c r="TTH66"/>
      <c r="TTI66"/>
      <c r="TTJ66"/>
      <c r="TTK66"/>
      <c r="TTL66"/>
      <c r="TTM66"/>
      <c r="TTN66"/>
      <c r="TTO66"/>
      <c r="TTP66"/>
      <c r="TTQ66"/>
      <c r="TTR66"/>
      <c r="TTS66"/>
      <c r="TTT66"/>
      <c r="TTU66"/>
      <c r="TTV66"/>
      <c r="TTW66"/>
      <c r="TTX66"/>
      <c r="TTY66"/>
      <c r="TTZ66"/>
      <c r="TUA66"/>
      <c r="TUB66"/>
      <c r="TUC66"/>
      <c r="TUD66"/>
      <c r="TUE66"/>
      <c r="TUF66"/>
      <c r="TUG66"/>
      <c r="TUH66"/>
      <c r="TUI66"/>
      <c r="TUJ66"/>
      <c r="TUK66"/>
      <c r="TUL66"/>
      <c r="TUM66"/>
      <c r="TUN66"/>
      <c r="TUO66"/>
      <c r="TUP66"/>
      <c r="TUQ66"/>
      <c r="TUR66"/>
      <c r="TUS66"/>
      <c r="TUT66"/>
      <c r="TUU66"/>
      <c r="TUV66"/>
      <c r="TUW66"/>
      <c r="TUX66"/>
      <c r="TUY66"/>
      <c r="TUZ66"/>
      <c r="TVA66"/>
      <c r="TVB66"/>
      <c r="TVC66"/>
      <c r="TVD66"/>
      <c r="TVE66"/>
      <c r="TVF66"/>
      <c r="TVG66"/>
      <c r="TVH66"/>
      <c r="TVI66"/>
      <c r="TVJ66"/>
      <c r="TVK66"/>
      <c r="TVL66"/>
      <c r="TVM66"/>
      <c r="TVN66"/>
      <c r="TVO66"/>
      <c r="TVP66"/>
      <c r="TVQ66"/>
      <c r="TVR66"/>
      <c r="TVS66"/>
      <c r="TVT66"/>
      <c r="TVU66"/>
      <c r="TVV66"/>
      <c r="TVW66"/>
      <c r="TVX66"/>
      <c r="TVY66"/>
      <c r="TVZ66"/>
      <c r="TWA66"/>
      <c r="TWB66"/>
      <c r="TWC66"/>
      <c r="TWD66"/>
      <c r="TWE66"/>
      <c r="TWF66"/>
      <c r="TWG66"/>
      <c r="TWH66"/>
      <c r="TWI66"/>
      <c r="TWJ66"/>
      <c r="TWK66"/>
      <c r="TWL66"/>
      <c r="TWM66"/>
      <c r="TWN66"/>
      <c r="TWO66"/>
      <c r="TWP66"/>
      <c r="TWQ66"/>
      <c r="TWR66"/>
      <c r="TWS66"/>
      <c r="TWT66"/>
      <c r="TWU66"/>
      <c r="TWV66"/>
      <c r="TWW66"/>
      <c r="TWX66"/>
      <c r="TWY66"/>
      <c r="TWZ66"/>
      <c r="TXA66"/>
      <c r="TXB66"/>
      <c r="TXC66"/>
      <c r="TXD66"/>
      <c r="TXE66"/>
      <c r="TXF66"/>
      <c r="TXG66"/>
      <c r="TXH66"/>
      <c r="TXI66"/>
      <c r="TXJ66"/>
      <c r="TXK66"/>
      <c r="TXL66"/>
      <c r="TXM66"/>
      <c r="TXN66"/>
      <c r="TXO66"/>
      <c r="TXP66"/>
      <c r="TXQ66"/>
      <c r="TXR66"/>
      <c r="TXS66"/>
      <c r="TXT66"/>
      <c r="TXU66"/>
      <c r="TXV66"/>
      <c r="TXW66"/>
      <c r="TXX66"/>
      <c r="TXY66"/>
      <c r="TXZ66"/>
      <c r="TYA66"/>
      <c r="TYB66"/>
      <c r="TYC66"/>
      <c r="TYD66"/>
      <c r="TYE66"/>
      <c r="TYF66"/>
      <c r="TYG66"/>
      <c r="TYH66"/>
      <c r="TYI66"/>
      <c r="TYJ66"/>
      <c r="TYK66"/>
      <c r="TYL66"/>
      <c r="TYM66"/>
      <c r="TYN66"/>
      <c r="TYO66"/>
      <c r="TYP66"/>
      <c r="TYQ66"/>
      <c r="TYR66"/>
      <c r="TYS66"/>
      <c r="TYT66"/>
      <c r="TYU66"/>
      <c r="TYV66"/>
      <c r="TYW66"/>
      <c r="TYX66"/>
      <c r="TYY66"/>
      <c r="TYZ66"/>
      <c r="TZA66"/>
      <c r="TZB66"/>
      <c r="TZC66"/>
      <c r="TZD66"/>
      <c r="TZE66"/>
      <c r="TZF66"/>
      <c r="TZG66"/>
      <c r="TZH66"/>
      <c r="TZI66"/>
      <c r="TZJ66"/>
      <c r="TZK66"/>
      <c r="TZL66"/>
      <c r="TZM66"/>
      <c r="TZN66"/>
      <c r="TZO66"/>
      <c r="TZP66"/>
      <c r="TZQ66"/>
      <c r="TZR66"/>
      <c r="TZS66"/>
      <c r="TZT66"/>
      <c r="TZU66"/>
      <c r="TZV66"/>
      <c r="TZW66"/>
      <c r="TZX66"/>
      <c r="TZY66"/>
      <c r="TZZ66"/>
      <c r="UAA66"/>
      <c r="UAB66"/>
      <c r="UAC66"/>
      <c r="UAD66"/>
      <c r="UAE66"/>
      <c r="UAF66"/>
      <c r="UAG66"/>
      <c r="UAH66"/>
      <c r="UAI66"/>
      <c r="UAJ66"/>
      <c r="UAK66"/>
      <c r="UAL66"/>
      <c r="UAM66"/>
      <c r="UAN66"/>
      <c r="UAO66"/>
      <c r="UAP66"/>
      <c r="UAQ66"/>
      <c r="UAR66"/>
      <c r="UAS66"/>
      <c r="UAT66"/>
      <c r="UAU66"/>
      <c r="UAV66"/>
      <c r="UAW66"/>
      <c r="UAX66"/>
      <c r="UAY66"/>
      <c r="UAZ66"/>
      <c r="UBA66"/>
      <c r="UBB66"/>
      <c r="UBC66"/>
      <c r="UBD66"/>
      <c r="UBE66"/>
      <c r="UBF66"/>
      <c r="UBG66"/>
      <c r="UBH66"/>
      <c r="UBI66"/>
      <c r="UBJ66"/>
      <c r="UBK66"/>
      <c r="UBL66"/>
      <c r="UBM66"/>
      <c r="UBN66"/>
      <c r="UBO66"/>
      <c r="UBP66"/>
      <c r="UBQ66"/>
      <c r="UBR66"/>
      <c r="UBS66"/>
      <c r="UBT66"/>
      <c r="UBU66"/>
      <c r="UBV66"/>
      <c r="UBW66"/>
      <c r="UBX66"/>
      <c r="UBY66"/>
      <c r="UBZ66"/>
      <c r="UCA66"/>
      <c r="UCB66"/>
      <c r="UCC66"/>
      <c r="UCD66"/>
      <c r="UCE66"/>
      <c r="UCF66"/>
      <c r="UCG66"/>
      <c r="UCH66"/>
      <c r="UCI66"/>
      <c r="UCJ66"/>
      <c r="UCK66"/>
      <c r="UCL66"/>
      <c r="UCM66"/>
      <c r="UCN66"/>
      <c r="UCO66"/>
      <c r="UCP66"/>
      <c r="UCQ66"/>
      <c r="UCR66"/>
      <c r="UCS66"/>
      <c r="UCT66"/>
      <c r="UCU66"/>
      <c r="UCV66"/>
      <c r="UCW66"/>
      <c r="UCX66"/>
      <c r="UCY66"/>
      <c r="UCZ66"/>
      <c r="UDA66"/>
      <c r="UDB66"/>
      <c r="UDC66"/>
      <c r="UDD66"/>
      <c r="UDE66"/>
      <c r="UDF66"/>
      <c r="UDG66"/>
      <c r="UDH66"/>
      <c r="UDI66"/>
      <c r="UDJ66"/>
      <c r="UDK66"/>
      <c r="UDL66"/>
      <c r="UDM66"/>
      <c r="UDN66"/>
      <c r="UDO66"/>
      <c r="UDP66"/>
      <c r="UDQ66"/>
      <c r="UDR66"/>
      <c r="UDS66"/>
      <c r="UDT66"/>
      <c r="UDU66"/>
      <c r="UDV66"/>
      <c r="UDW66"/>
      <c r="UDX66"/>
      <c r="UDY66"/>
      <c r="UDZ66"/>
      <c r="UEA66"/>
      <c r="UEB66"/>
      <c r="UEC66"/>
      <c r="UED66"/>
      <c r="UEE66"/>
      <c r="UEF66"/>
      <c r="UEG66"/>
      <c r="UEH66"/>
      <c r="UEI66"/>
      <c r="UEJ66"/>
      <c r="UEK66"/>
      <c r="UEL66"/>
      <c r="UEM66"/>
      <c r="UEN66"/>
      <c r="UEO66"/>
      <c r="UEP66"/>
      <c r="UEQ66"/>
      <c r="UER66"/>
      <c r="UES66"/>
      <c r="UET66"/>
      <c r="UEU66"/>
      <c r="UEV66"/>
      <c r="UEW66"/>
      <c r="UEX66"/>
      <c r="UEY66"/>
      <c r="UEZ66"/>
      <c r="UFA66"/>
      <c r="UFB66"/>
      <c r="UFC66"/>
      <c r="UFD66"/>
      <c r="UFE66"/>
      <c r="UFF66"/>
      <c r="UFG66"/>
      <c r="UFH66"/>
      <c r="UFI66"/>
      <c r="UFJ66"/>
      <c r="UFK66"/>
      <c r="UFL66"/>
      <c r="UFM66"/>
      <c r="UFN66"/>
      <c r="UFO66"/>
      <c r="UFP66"/>
      <c r="UFQ66"/>
      <c r="UFR66"/>
      <c r="UFS66"/>
      <c r="UFT66"/>
      <c r="UFU66"/>
      <c r="UFV66"/>
      <c r="UFW66"/>
      <c r="UFX66"/>
      <c r="UFY66"/>
      <c r="UFZ66"/>
      <c r="UGA66"/>
      <c r="UGB66"/>
      <c r="UGC66"/>
      <c r="UGD66"/>
      <c r="UGE66"/>
      <c r="UGF66"/>
      <c r="UGG66"/>
      <c r="UGH66"/>
      <c r="UGI66"/>
      <c r="UGJ66"/>
      <c r="UGK66"/>
      <c r="UGL66"/>
      <c r="UGM66"/>
      <c r="UGN66"/>
      <c r="UGO66"/>
      <c r="UGP66"/>
      <c r="UGQ66"/>
      <c r="UGR66"/>
      <c r="UGS66"/>
      <c r="UGT66"/>
      <c r="UGU66"/>
      <c r="UGV66"/>
      <c r="UGW66"/>
      <c r="UGX66"/>
      <c r="UGY66"/>
      <c r="UGZ66"/>
      <c r="UHA66"/>
      <c r="UHB66"/>
      <c r="UHC66"/>
      <c r="UHD66"/>
      <c r="UHE66"/>
      <c r="UHF66"/>
      <c r="UHG66"/>
      <c r="UHH66"/>
      <c r="UHI66"/>
      <c r="UHJ66"/>
      <c r="UHK66"/>
      <c r="UHL66"/>
      <c r="UHM66"/>
      <c r="UHN66"/>
      <c r="UHO66"/>
      <c r="UHP66"/>
      <c r="UHQ66"/>
      <c r="UHR66"/>
      <c r="UHS66"/>
      <c r="UHT66"/>
      <c r="UHU66"/>
      <c r="UHV66"/>
      <c r="UHW66"/>
      <c r="UHX66"/>
      <c r="UHY66"/>
      <c r="UHZ66"/>
      <c r="UIA66"/>
      <c r="UIB66"/>
      <c r="UIC66"/>
      <c r="UID66"/>
      <c r="UIE66"/>
      <c r="UIF66"/>
      <c r="UIG66"/>
      <c r="UIH66"/>
      <c r="UII66"/>
      <c r="UIJ66"/>
      <c r="UIK66"/>
      <c r="UIL66"/>
      <c r="UIM66"/>
      <c r="UIN66"/>
      <c r="UIO66"/>
      <c r="UIP66"/>
      <c r="UIQ66"/>
      <c r="UIR66"/>
      <c r="UIS66"/>
      <c r="UIT66"/>
      <c r="UIU66"/>
      <c r="UIV66"/>
      <c r="UIW66"/>
      <c r="UIX66"/>
      <c r="UIY66"/>
      <c r="UIZ66"/>
      <c r="UJA66"/>
      <c r="UJB66"/>
      <c r="UJC66"/>
      <c r="UJD66"/>
      <c r="UJE66"/>
      <c r="UJF66"/>
      <c r="UJG66"/>
      <c r="UJH66"/>
      <c r="UJI66"/>
      <c r="UJJ66"/>
      <c r="UJK66"/>
      <c r="UJL66"/>
      <c r="UJM66"/>
      <c r="UJN66"/>
      <c r="UJO66"/>
      <c r="UJP66"/>
      <c r="UJQ66"/>
      <c r="UJR66"/>
      <c r="UJS66"/>
      <c r="UJT66"/>
      <c r="UJU66"/>
      <c r="UJV66"/>
      <c r="UJW66"/>
      <c r="UJX66"/>
      <c r="UJY66"/>
      <c r="UJZ66"/>
      <c r="UKA66"/>
      <c r="UKB66"/>
      <c r="UKC66"/>
      <c r="UKD66"/>
      <c r="UKE66"/>
      <c r="UKF66"/>
      <c r="UKG66"/>
      <c r="UKH66"/>
      <c r="UKI66"/>
      <c r="UKJ66"/>
      <c r="UKK66"/>
      <c r="UKL66"/>
      <c r="UKM66"/>
      <c r="UKN66"/>
      <c r="UKO66"/>
      <c r="UKP66"/>
      <c r="UKQ66"/>
      <c r="UKR66"/>
      <c r="UKS66"/>
      <c r="UKT66"/>
      <c r="UKU66"/>
      <c r="UKV66"/>
      <c r="UKW66"/>
      <c r="UKX66"/>
      <c r="UKY66"/>
      <c r="UKZ66"/>
      <c r="ULA66"/>
      <c r="ULB66"/>
      <c r="ULC66"/>
      <c r="ULD66"/>
      <c r="ULE66"/>
      <c r="ULF66"/>
      <c r="ULG66"/>
      <c r="ULH66"/>
      <c r="ULI66"/>
      <c r="ULJ66"/>
      <c r="ULK66"/>
      <c r="ULL66"/>
      <c r="ULM66"/>
      <c r="ULN66"/>
      <c r="ULO66"/>
      <c r="ULP66"/>
      <c r="ULQ66"/>
      <c r="ULR66"/>
      <c r="ULS66"/>
      <c r="ULT66"/>
      <c r="ULU66"/>
      <c r="ULV66"/>
      <c r="ULW66"/>
      <c r="ULX66"/>
      <c r="ULY66"/>
      <c r="ULZ66"/>
      <c r="UMA66"/>
      <c r="UMB66"/>
      <c r="UMC66"/>
      <c r="UMD66"/>
      <c r="UME66"/>
      <c r="UMF66"/>
      <c r="UMG66"/>
      <c r="UMH66"/>
      <c r="UMI66"/>
      <c r="UMJ66"/>
      <c r="UMK66"/>
      <c r="UML66"/>
      <c r="UMM66"/>
      <c r="UMN66"/>
      <c r="UMO66"/>
      <c r="UMP66"/>
      <c r="UMQ66"/>
      <c r="UMR66"/>
      <c r="UMS66"/>
      <c r="UMT66"/>
      <c r="UMU66"/>
      <c r="UMV66"/>
      <c r="UMW66"/>
      <c r="UMX66"/>
      <c r="UMY66"/>
      <c r="UMZ66"/>
      <c r="UNA66"/>
      <c r="UNB66"/>
      <c r="UNC66"/>
      <c r="UND66"/>
      <c r="UNE66"/>
      <c r="UNF66"/>
      <c r="UNG66"/>
      <c r="UNH66"/>
      <c r="UNI66"/>
      <c r="UNJ66"/>
      <c r="UNK66"/>
      <c r="UNL66"/>
      <c r="UNM66"/>
      <c r="UNN66"/>
      <c r="UNO66"/>
      <c r="UNP66"/>
      <c r="UNQ66"/>
      <c r="UNR66"/>
      <c r="UNS66"/>
      <c r="UNT66"/>
      <c r="UNU66"/>
      <c r="UNV66"/>
      <c r="UNW66"/>
      <c r="UNX66"/>
      <c r="UNY66"/>
      <c r="UNZ66"/>
      <c r="UOA66"/>
      <c r="UOB66"/>
      <c r="UOC66"/>
      <c r="UOD66"/>
      <c r="UOE66"/>
      <c r="UOF66"/>
      <c r="UOG66"/>
      <c r="UOH66"/>
      <c r="UOI66"/>
      <c r="UOJ66"/>
      <c r="UOK66"/>
      <c r="UOL66"/>
      <c r="UOM66"/>
      <c r="UON66"/>
      <c r="UOO66"/>
      <c r="UOP66"/>
      <c r="UOQ66"/>
      <c r="UOR66"/>
      <c r="UOS66"/>
      <c r="UOT66"/>
      <c r="UOU66"/>
      <c r="UOV66"/>
      <c r="UOW66"/>
      <c r="UOX66"/>
      <c r="UOY66"/>
      <c r="UOZ66"/>
      <c r="UPA66"/>
      <c r="UPB66"/>
      <c r="UPC66"/>
      <c r="UPD66"/>
      <c r="UPE66"/>
      <c r="UPF66"/>
      <c r="UPG66"/>
      <c r="UPH66"/>
      <c r="UPI66"/>
      <c r="UPJ66"/>
      <c r="UPK66"/>
      <c r="UPL66"/>
      <c r="UPM66"/>
      <c r="UPN66"/>
      <c r="UPO66"/>
      <c r="UPP66"/>
      <c r="UPQ66"/>
      <c r="UPR66"/>
      <c r="UPS66"/>
      <c r="UPT66"/>
      <c r="UPU66"/>
      <c r="UPV66"/>
      <c r="UPW66"/>
      <c r="UPX66"/>
      <c r="UPY66"/>
      <c r="UPZ66"/>
      <c r="UQA66"/>
      <c r="UQB66"/>
      <c r="UQC66"/>
      <c r="UQD66"/>
      <c r="UQE66"/>
      <c r="UQF66"/>
      <c r="UQG66"/>
      <c r="UQH66"/>
      <c r="UQI66"/>
      <c r="UQJ66"/>
      <c r="UQK66"/>
      <c r="UQL66"/>
      <c r="UQM66"/>
      <c r="UQN66"/>
      <c r="UQO66"/>
      <c r="UQP66"/>
      <c r="UQQ66"/>
      <c r="UQR66"/>
      <c r="UQS66"/>
      <c r="UQT66"/>
      <c r="UQU66"/>
      <c r="UQV66"/>
      <c r="UQW66"/>
      <c r="UQX66"/>
      <c r="UQY66"/>
      <c r="UQZ66"/>
      <c r="URA66"/>
      <c r="URB66"/>
      <c r="URC66"/>
      <c r="URD66"/>
      <c r="URE66"/>
      <c r="URF66"/>
      <c r="URG66"/>
      <c r="URH66"/>
      <c r="URI66"/>
      <c r="URJ66"/>
      <c r="URK66"/>
      <c r="URL66"/>
      <c r="URM66"/>
      <c r="URN66"/>
      <c r="URO66"/>
      <c r="URP66"/>
      <c r="URQ66"/>
      <c r="URR66"/>
      <c r="URS66"/>
      <c r="URT66"/>
      <c r="URU66"/>
      <c r="URV66"/>
      <c r="URW66"/>
      <c r="URX66"/>
      <c r="URY66"/>
      <c r="URZ66"/>
      <c r="USA66"/>
      <c r="USB66"/>
      <c r="USC66"/>
      <c r="USD66"/>
      <c r="USE66"/>
      <c r="USF66"/>
      <c r="USG66"/>
      <c r="USH66"/>
      <c r="USI66"/>
      <c r="USJ66"/>
      <c r="USK66"/>
      <c r="USL66"/>
      <c r="USM66"/>
      <c r="USN66"/>
      <c r="USO66"/>
      <c r="USP66"/>
      <c r="USQ66"/>
      <c r="USR66"/>
      <c r="USS66"/>
      <c r="UST66"/>
      <c r="USU66"/>
      <c r="USV66"/>
      <c r="USW66"/>
      <c r="USX66"/>
      <c r="USY66"/>
      <c r="USZ66"/>
      <c r="UTA66"/>
      <c r="UTB66"/>
      <c r="UTC66"/>
      <c r="UTD66"/>
      <c r="UTE66"/>
      <c r="UTF66"/>
      <c r="UTG66"/>
      <c r="UTH66"/>
      <c r="UTI66"/>
      <c r="UTJ66"/>
      <c r="UTK66"/>
      <c r="UTL66"/>
      <c r="UTM66"/>
      <c r="UTN66"/>
      <c r="UTO66"/>
      <c r="UTP66"/>
      <c r="UTQ66"/>
      <c r="UTR66"/>
      <c r="UTS66"/>
      <c r="UTT66"/>
      <c r="UTU66"/>
      <c r="UTV66"/>
      <c r="UTW66"/>
      <c r="UTX66"/>
      <c r="UTY66"/>
      <c r="UTZ66"/>
      <c r="UUA66"/>
      <c r="UUB66"/>
      <c r="UUC66"/>
      <c r="UUD66"/>
      <c r="UUE66"/>
      <c r="UUF66"/>
      <c r="UUG66"/>
      <c r="UUH66"/>
      <c r="UUI66"/>
      <c r="UUJ66"/>
      <c r="UUK66"/>
      <c r="UUL66"/>
      <c r="UUM66"/>
      <c r="UUN66"/>
      <c r="UUO66"/>
      <c r="UUP66"/>
      <c r="UUQ66"/>
      <c r="UUR66"/>
      <c r="UUS66"/>
      <c r="UUT66"/>
      <c r="UUU66"/>
      <c r="UUV66"/>
      <c r="UUW66"/>
      <c r="UUX66"/>
      <c r="UUY66"/>
      <c r="UUZ66"/>
      <c r="UVA66"/>
      <c r="UVB66"/>
      <c r="UVC66"/>
      <c r="UVD66"/>
      <c r="UVE66"/>
      <c r="UVF66"/>
      <c r="UVG66"/>
      <c r="UVH66"/>
      <c r="UVI66"/>
      <c r="UVJ66"/>
      <c r="UVK66"/>
      <c r="UVL66"/>
      <c r="UVM66"/>
      <c r="UVN66"/>
      <c r="UVO66"/>
      <c r="UVP66"/>
      <c r="UVQ66"/>
      <c r="UVR66"/>
      <c r="UVS66"/>
      <c r="UVT66"/>
      <c r="UVU66"/>
      <c r="UVV66"/>
      <c r="UVW66"/>
      <c r="UVX66"/>
      <c r="UVY66"/>
      <c r="UVZ66"/>
      <c r="UWA66"/>
      <c r="UWB66"/>
      <c r="UWC66"/>
      <c r="UWD66"/>
      <c r="UWE66"/>
      <c r="UWF66"/>
      <c r="UWG66"/>
      <c r="UWH66"/>
      <c r="UWI66"/>
      <c r="UWJ66"/>
      <c r="UWK66"/>
      <c r="UWL66"/>
      <c r="UWM66"/>
      <c r="UWN66"/>
      <c r="UWO66"/>
      <c r="UWP66"/>
      <c r="UWQ66"/>
      <c r="UWR66"/>
      <c r="UWS66"/>
      <c r="UWT66"/>
      <c r="UWU66"/>
      <c r="UWV66"/>
      <c r="UWW66"/>
      <c r="UWX66"/>
      <c r="UWY66"/>
      <c r="UWZ66"/>
      <c r="UXA66"/>
      <c r="UXB66"/>
      <c r="UXC66"/>
      <c r="UXD66"/>
      <c r="UXE66"/>
      <c r="UXF66"/>
      <c r="UXG66"/>
      <c r="UXH66"/>
      <c r="UXI66"/>
      <c r="UXJ66"/>
      <c r="UXK66"/>
      <c r="UXL66"/>
      <c r="UXM66"/>
      <c r="UXN66"/>
      <c r="UXO66"/>
      <c r="UXP66"/>
      <c r="UXQ66"/>
      <c r="UXR66"/>
      <c r="UXS66"/>
      <c r="UXT66"/>
      <c r="UXU66"/>
      <c r="UXV66"/>
      <c r="UXW66"/>
      <c r="UXX66"/>
      <c r="UXY66"/>
      <c r="UXZ66"/>
      <c r="UYA66"/>
      <c r="UYB66"/>
      <c r="UYC66"/>
      <c r="UYD66"/>
      <c r="UYE66"/>
      <c r="UYF66"/>
      <c r="UYG66"/>
      <c r="UYH66"/>
      <c r="UYI66"/>
      <c r="UYJ66"/>
      <c r="UYK66"/>
      <c r="UYL66"/>
      <c r="UYM66"/>
      <c r="UYN66"/>
      <c r="UYO66"/>
      <c r="UYP66"/>
      <c r="UYQ66"/>
      <c r="UYR66"/>
      <c r="UYS66"/>
      <c r="UYT66"/>
      <c r="UYU66"/>
      <c r="UYV66"/>
      <c r="UYW66"/>
      <c r="UYX66"/>
      <c r="UYY66"/>
      <c r="UYZ66"/>
      <c r="UZA66"/>
      <c r="UZB66"/>
      <c r="UZC66"/>
      <c r="UZD66"/>
      <c r="UZE66"/>
      <c r="UZF66"/>
      <c r="UZG66"/>
      <c r="UZH66"/>
      <c r="UZI66"/>
      <c r="UZJ66"/>
      <c r="UZK66"/>
      <c r="UZL66"/>
      <c r="UZM66"/>
      <c r="UZN66"/>
      <c r="UZO66"/>
      <c r="UZP66"/>
      <c r="UZQ66"/>
      <c r="UZR66"/>
      <c r="UZS66"/>
      <c r="UZT66"/>
      <c r="UZU66"/>
      <c r="UZV66"/>
      <c r="UZW66"/>
      <c r="UZX66"/>
      <c r="UZY66"/>
      <c r="UZZ66"/>
      <c r="VAA66"/>
      <c r="VAB66"/>
      <c r="VAC66"/>
      <c r="VAD66"/>
      <c r="VAE66"/>
      <c r="VAF66"/>
      <c r="VAG66"/>
      <c r="VAH66"/>
      <c r="VAI66"/>
      <c r="VAJ66"/>
      <c r="VAK66"/>
      <c r="VAL66"/>
      <c r="VAM66"/>
      <c r="VAN66"/>
      <c r="VAO66"/>
      <c r="VAP66"/>
      <c r="VAQ66"/>
      <c r="VAR66"/>
      <c r="VAS66"/>
      <c r="VAT66"/>
      <c r="VAU66"/>
      <c r="VAV66"/>
      <c r="VAW66"/>
      <c r="VAX66"/>
      <c r="VAY66"/>
      <c r="VAZ66"/>
      <c r="VBA66"/>
      <c r="VBB66"/>
      <c r="VBC66"/>
      <c r="VBD66"/>
      <c r="VBE66"/>
      <c r="VBF66"/>
      <c r="VBG66"/>
      <c r="VBH66"/>
      <c r="VBI66"/>
      <c r="VBJ66"/>
      <c r="VBK66"/>
      <c r="VBL66"/>
      <c r="VBM66"/>
      <c r="VBN66"/>
      <c r="VBO66"/>
      <c r="VBP66"/>
      <c r="VBQ66"/>
      <c r="VBR66"/>
      <c r="VBS66"/>
      <c r="VBT66"/>
      <c r="VBU66"/>
      <c r="VBV66"/>
      <c r="VBW66"/>
      <c r="VBX66"/>
      <c r="VBY66"/>
      <c r="VBZ66"/>
      <c r="VCA66"/>
      <c r="VCB66"/>
      <c r="VCC66"/>
      <c r="VCD66"/>
      <c r="VCE66"/>
      <c r="VCF66"/>
      <c r="VCG66"/>
      <c r="VCH66"/>
      <c r="VCI66"/>
      <c r="VCJ66"/>
      <c r="VCK66"/>
      <c r="VCL66"/>
      <c r="VCM66"/>
      <c r="VCN66"/>
      <c r="VCO66"/>
      <c r="VCP66"/>
      <c r="VCQ66"/>
      <c r="VCR66"/>
      <c r="VCS66"/>
      <c r="VCT66"/>
      <c r="VCU66"/>
      <c r="VCV66"/>
      <c r="VCW66"/>
      <c r="VCX66"/>
      <c r="VCY66"/>
      <c r="VCZ66"/>
      <c r="VDA66"/>
      <c r="VDB66"/>
      <c r="VDC66"/>
      <c r="VDD66"/>
      <c r="VDE66"/>
      <c r="VDF66"/>
      <c r="VDG66"/>
      <c r="VDH66"/>
      <c r="VDI66"/>
      <c r="VDJ66"/>
      <c r="VDK66"/>
      <c r="VDL66"/>
      <c r="VDM66"/>
      <c r="VDN66"/>
      <c r="VDO66"/>
      <c r="VDP66"/>
      <c r="VDQ66"/>
      <c r="VDR66"/>
      <c r="VDS66"/>
      <c r="VDT66"/>
      <c r="VDU66"/>
      <c r="VDV66"/>
      <c r="VDW66"/>
      <c r="VDX66"/>
      <c r="VDY66"/>
      <c r="VDZ66"/>
      <c r="VEA66"/>
      <c r="VEB66"/>
      <c r="VEC66"/>
      <c r="VED66"/>
      <c r="VEE66"/>
      <c r="VEF66"/>
      <c r="VEG66"/>
      <c r="VEH66"/>
      <c r="VEI66"/>
      <c r="VEJ66"/>
      <c r="VEK66"/>
      <c r="VEL66"/>
      <c r="VEM66"/>
      <c r="VEN66"/>
      <c r="VEO66"/>
      <c r="VEP66"/>
      <c r="VEQ66"/>
      <c r="VER66"/>
      <c r="VES66"/>
      <c r="VET66"/>
      <c r="VEU66"/>
      <c r="VEV66"/>
      <c r="VEW66"/>
      <c r="VEX66"/>
      <c r="VEY66"/>
      <c r="VEZ66"/>
      <c r="VFA66"/>
      <c r="VFB66"/>
      <c r="VFC66"/>
      <c r="VFD66"/>
      <c r="VFE66"/>
      <c r="VFF66"/>
      <c r="VFG66"/>
      <c r="VFH66"/>
      <c r="VFI66"/>
      <c r="VFJ66"/>
      <c r="VFK66"/>
      <c r="VFL66"/>
      <c r="VFM66"/>
      <c r="VFN66"/>
      <c r="VFO66"/>
      <c r="VFP66"/>
      <c r="VFQ66"/>
      <c r="VFR66"/>
      <c r="VFS66"/>
      <c r="VFT66"/>
      <c r="VFU66"/>
      <c r="VFV66"/>
      <c r="VFW66"/>
      <c r="VFX66"/>
      <c r="VFY66"/>
      <c r="VFZ66"/>
      <c r="VGA66"/>
      <c r="VGB66"/>
      <c r="VGC66"/>
      <c r="VGD66"/>
      <c r="VGE66"/>
      <c r="VGF66"/>
      <c r="VGG66"/>
      <c r="VGH66"/>
      <c r="VGI66"/>
      <c r="VGJ66"/>
      <c r="VGK66"/>
      <c r="VGL66"/>
      <c r="VGM66"/>
      <c r="VGN66"/>
      <c r="VGO66"/>
      <c r="VGP66"/>
      <c r="VGQ66"/>
      <c r="VGR66"/>
      <c r="VGS66"/>
      <c r="VGT66"/>
      <c r="VGU66"/>
      <c r="VGV66"/>
      <c r="VGW66"/>
      <c r="VGX66"/>
      <c r="VGY66"/>
      <c r="VGZ66"/>
      <c r="VHA66"/>
      <c r="VHB66"/>
      <c r="VHC66"/>
      <c r="VHD66"/>
      <c r="VHE66"/>
      <c r="VHF66"/>
      <c r="VHG66"/>
      <c r="VHH66"/>
      <c r="VHI66"/>
      <c r="VHJ66"/>
      <c r="VHK66"/>
      <c r="VHL66"/>
      <c r="VHM66"/>
      <c r="VHN66"/>
      <c r="VHO66"/>
      <c r="VHP66"/>
      <c r="VHQ66"/>
      <c r="VHR66"/>
      <c r="VHS66"/>
      <c r="VHT66"/>
      <c r="VHU66"/>
      <c r="VHV66"/>
      <c r="VHW66"/>
      <c r="VHX66"/>
      <c r="VHY66"/>
      <c r="VHZ66"/>
      <c r="VIA66"/>
      <c r="VIB66"/>
      <c r="VIC66"/>
      <c r="VID66"/>
      <c r="VIE66"/>
      <c r="VIF66"/>
      <c r="VIG66"/>
      <c r="VIH66"/>
      <c r="VII66"/>
      <c r="VIJ66"/>
      <c r="VIK66"/>
      <c r="VIL66"/>
      <c r="VIM66"/>
      <c r="VIN66"/>
      <c r="VIO66"/>
      <c r="VIP66"/>
      <c r="VIQ66"/>
      <c r="VIR66"/>
      <c r="VIS66"/>
      <c r="VIT66"/>
      <c r="VIU66"/>
      <c r="VIV66"/>
      <c r="VIW66"/>
      <c r="VIX66"/>
      <c r="VIY66"/>
      <c r="VIZ66"/>
      <c r="VJA66"/>
      <c r="VJB66"/>
      <c r="VJC66"/>
      <c r="VJD66"/>
      <c r="VJE66"/>
      <c r="VJF66"/>
      <c r="VJG66"/>
      <c r="VJH66"/>
      <c r="VJI66"/>
      <c r="VJJ66"/>
      <c r="VJK66"/>
      <c r="VJL66"/>
      <c r="VJM66"/>
      <c r="VJN66"/>
      <c r="VJO66"/>
      <c r="VJP66"/>
      <c r="VJQ66"/>
      <c r="VJR66"/>
      <c r="VJS66"/>
      <c r="VJT66"/>
      <c r="VJU66"/>
      <c r="VJV66"/>
      <c r="VJW66"/>
      <c r="VJX66"/>
      <c r="VJY66"/>
      <c r="VJZ66"/>
      <c r="VKA66"/>
      <c r="VKB66"/>
      <c r="VKC66"/>
      <c r="VKD66"/>
      <c r="VKE66"/>
      <c r="VKF66"/>
      <c r="VKG66"/>
      <c r="VKH66"/>
      <c r="VKI66"/>
      <c r="VKJ66"/>
      <c r="VKK66"/>
      <c r="VKL66"/>
      <c r="VKM66"/>
      <c r="VKN66"/>
      <c r="VKO66"/>
      <c r="VKP66"/>
      <c r="VKQ66"/>
      <c r="VKR66"/>
      <c r="VKS66"/>
      <c r="VKT66"/>
      <c r="VKU66"/>
      <c r="VKV66"/>
      <c r="VKW66"/>
      <c r="VKX66"/>
      <c r="VKY66"/>
      <c r="VKZ66"/>
      <c r="VLA66"/>
      <c r="VLB66"/>
      <c r="VLC66"/>
      <c r="VLD66"/>
      <c r="VLE66"/>
      <c r="VLF66"/>
      <c r="VLG66"/>
      <c r="VLH66"/>
      <c r="VLI66"/>
      <c r="VLJ66"/>
      <c r="VLK66"/>
      <c r="VLL66"/>
      <c r="VLM66"/>
      <c r="VLN66"/>
      <c r="VLO66"/>
      <c r="VLP66"/>
      <c r="VLQ66"/>
      <c r="VLR66"/>
      <c r="VLS66"/>
      <c r="VLT66"/>
      <c r="VLU66"/>
      <c r="VLV66"/>
      <c r="VLW66"/>
      <c r="VLX66"/>
      <c r="VLY66"/>
      <c r="VLZ66"/>
      <c r="VMA66"/>
      <c r="VMB66"/>
      <c r="VMC66"/>
      <c r="VMD66"/>
      <c r="VME66"/>
      <c r="VMF66"/>
      <c r="VMG66"/>
      <c r="VMH66"/>
      <c r="VMI66"/>
      <c r="VMJ66"/>
      <c r="VMK66"/>
      <c r="VML66"/>
      <c r="VMM66"/>
      <c r="VMN66"/>
      <c r="VMO66"/>
      <c r="VMP66"/>
      <c r="VMQ66"/>
      <c r="VMR66"/>
      <c r="VMS66"/>
      <c r="VMT66"/>
      <c r="VMU66"/>
      <c r="VMV66"/>
      <c r="VMW66"/>
      <c r="VMX66"/>
      <c r="VMY66"/>
      <c r="VMZ66"/>
      <c r="VNA66"/>
      <c r="VNB66"/>
      <c r="VNC66"/>
      <c r="VND66"/>
      <c r="VNE66"/>
      <c r="VNF66"/>
      <c r="VNG66"/>
      <c r="VNH66"/>
      <c r="VNI66"/>
      <c r="VNJ66"/>
      <c r="VNK66"/>
      <c r="VNL66"/>
      <c r="VNM66"/>
      <c r="VNN66"/>
      <c r="VNO66"/>
      <c r="VNP66"/>
      <c r="VNQ66"/>
      <c r="VNR66"/>
      <c r="VNS66"/>
      <c r="VNT66"/>
      <c r="VNU66"/>
      <c r="VNV66"/>
      <c r="VNW66"/>
      <c r="VNX66"/>
      <c r="VNY66"/>
      <c r="VNZ66"/>
      <c r="VOA66"/>
      <c r="VOB66"/>
      <c r="VOC66"/>
      <c r="VOD66"/>
      <c r="VOE66"/>
      <c r="VOF66"/>
      <c r="VOG66"/>
      <c r="VOH66"/>
      <c r="VOI66"/>
      <c r="VOJ66"/>
      <c r="VOK66"/>
      <c r="VOL66"/>
      <c r="VOM66"/>
      <c r="VON66"/>
      <c r="VOO66"/>
      <c r="VOP66"/>
      <c r="VOQ66"/>
      <c r="VOR66"/>
      <c r="VOS66"/>
      <c r="VOT66"/>
      <c r="VOU66"/>
      <c r="VOV66"/>
      <c r="VOW66"/>
      <c r="VOX66"/>
      <c r="VOY66"/>
      <c r="VOZ66"/>
      <c r="VPA66"/>
      <c r="VPB66"/>
      <c r="VPC66"/>
      <c r="VPD66"/>
      <c r="VPE66"/>
      <c r="VPF66"/>
      <c r="VPG66"/>
      <c r="VPH66"/>
      <c r="VPI66"/>
      <c r="VPJ66"/>
      <c r="VPK66"/>
      <c r="VPL66"/>
      <c r="VPM66"/>
      <c r="VPN66"/>
      <c r="VPO66"/>
      <c r="VPP66"/>
      <c r="VPQ66"/>
      <c r="VPR66"/>
      <c r="VPS66"/>
      <c r="VPT66"/>
      <c r="VPU66"/>
      <c r="VPV66"/>
      <c r="VPW66"/>
      <c r="VPX66"/>
      <c r="VPY66"/>
      <c r="VPZ66"/>
      <c r="VQA66"/>
      <c r="VQB66"/>
      <c r="VQC66"/>
      <c r="VQD66"/>
      <c r="VQE66"/>
      <c r="VQF66"/>
      <c r="VQG66"/>
      <c r="VQH66"/>
      <c r="VQI66"/>
      <c r="VQJ66"/>
      <c r="VQK66"/>
      <c r="VQL66"/>
      <c r="VQM66"/>
      <c r="VQN66"/>
      <c r="VQO66"/>
      <c r="VQP66"/>
      <c r="VQQ66"/>
      <c r="VQR66"/>
      <c r="VQS66"/>
      <c r="VQT66"/>
      <c r="VQU66"/>
      <c r="VQV66"/>
      <c r="VQW66"/>
      <c r="VQX66"/>
      <c r="VQY66"/>
      <c r="VQZ66"/>
      <c r="VRA66"/>
      <c r="VRB66"/>
      <c r="VRC66"/>
      <c r="VRD66"/>
      <c r="VRE66"/>
      <c r="VRF66"/>
      <c r="VRG66"/>
      <c r="VRH66"/>
      <c r="VRI66"/>
      <c r="VRJ66"/>
      <c r="VRK66"/>
      <c r="VRL66"/>
      <c r="VRM66"/>
      <c r="VRN66"/>
      <c r="VRO66"/>
      <c r="VRP66"/>
      <c r="VRQ66"/>
      <c r="VRR66"/>
      <c r="VRS66"/>
      <c r="VRT66"/>
      <c r="VRU66"/>
      <c r="VRV66"/>
      <c r="VRW66"/>
      <c r="VRX66"/>
      <c r="VRY66"/>
      <c r="VRZ66"/>
      <c r="VSA66"/>
      <c r="VSB66"/>
      <c r="VSC66"/>
      <c r="VSD66"/>
      <c r="VSE66"/>
      <c r="VSF66"/>
      <c r="VSG66"/>
      <c r="VSH66"/>
      <c r="VSI66"/>
      <c r="VSJ66"/>
      <c r="VSK66"/>
      <c r="VSL66"/>
      <c r="VSM66"/>
      <c r="VSN66"/>
      <c r="VSO66"/>
      <c r="VSP66"/>
      <c r="VSQ66"/>
      <c r="VSR66"/>
      <c r="VSS66"/>
      <c r="VST66"/>
      <c r="VSU66"/>
      <c r="VSV66"/>
      <c r="VSW66"/>
      <c r="VSX66"/>
      <c r="VSY66"/>
      <c r="VSZ66"/>
      <c r="VTA66"/>
      <c r="VTB66"/>
      <c r="VTC66"/>
      <c r="VTD66"/>
      <c r="VTE66"/>
      <c r="VTF66"/>
      <c r="VTG66"/>
      <c r="VTH66"/>
      <c r="VTI66"/>
      <c r="VTJ66"/>
      <c r="VTK66"/>
      <c r="VTL66"/>
      <c r="VTM66"/>
      <c r="VTN66"/>
      <c r="VTO66"/>
      <c r="VTP66"/>
      <c r="VTQ66"/>
      <c r="VTR66"/>
      <c r="VTS66"/>
      <c r="VTT66"/>
      <c r="VTU66"/>
      <c r="VTV66"/>
      <c r="VTW66"/>
      <c r="VTX66"/>
      <c r="VTY66"/>
      <c r="VTZ66"/>
      <c r="VUA66"/>
      <c r="VUB66"/>
      <c r="VUC66"/>
      <c r="VUD66"/>
      <c r="VUE66"/>
      <c r="VUF66"/>
      <c r="VUG66"/>
      <c r="VUH66"/>
      <c r="VUI66"/>
      <c r="VUJ66"/>
      <c r="VUK66"/>
      <c r="VUL66"/>
      <c r="VUM66"/>
      <c r="VUN66"/>
      <c r="VUO66"/>
      <c r="VUP66"/>
      <c r="VUQ66"/>
      <c r="VUR66"/>
      <c r="VUS66"/>
      <c r="VUT66"/>
      <c r="VUU66"/>
      <c r="VUV66"/>
      <c r="VUW66"/>
      <c r="VUX66"/>
      <c r="VUY66"/>
      <c r="VUZ66"/>
      <c r="VVA66"/>
      <c r="VVB66"/>
      <c r="VVC66"/>
      <c r="VVD66"/>
      <c r="VVE66"/>
      <c r="VVF66"/>
      <c r="VVG66"/>
      <c r="VVH66"/>
      <c r="VVI66"/>
      <c r="VVJ66"/>
      <c r="VVK66"/>
      <c r="VVL66"/>
      <c r="VVM66"/>
      <c r="VVN66"/>
      <c r="VVO66"/>
      <c r="VVP66"/>
      <c r="VVQ66"/>
      <c r="VVR66"/>
      <c r="VVS66"/>
      <c r="VVT66"/>
      <c r="VVU66"/>
      <c r="VVV66"/>
      <c r="VVW66"/>
      <c r="VVX66"/>
      <c r="VVY66"/>
      <c r="VVZ66"/>
      <c r="VWA66"/>
      <c r="VWB66"/>
      <c r="VWC66"/>
      <c r="VWD66"/>
      <c r="VWE66"/>
      <c r="VWF66"/>
      <c r="VWG66"/>
      <c r="VWH66"/>
      <c r="VWI66"/>
      <c r="VWJ66"/>
      <c r="VWK66"/>
      <c r="VWL66"/>
      <c r="VWM66"/>
      <c r="VWN66"/>
      <c r="VWO66"/>
      <c r="VWP66"/>
      <c r="VWQ66"/>
      <c r="VWR66"/>
      <c r="VWS66"/>
      <c r="VWT66"/>
      <c r="VWU66"/>
      <c r="VWV66"/>
      <c r="VWW66"/>
      <c r="VWX66"/>
      <c r="VWY66"/>
      <c r="VWZ66"/>
      <c r="VXA66"/>
      <c r="VXB66"/>
      <c r="VXC66"/>
      <c r="VXD66"/>
      <c r="VXE66"/>
      <c r="VXF66"/>
      <c r="VXG66"/>
      <c r="VXH66"/>
      <c r="VXI66"/>
      <c r="VXJ66"/>
      <c r="VXK66"/>
      <c r="VXL66"/>
      <c r="VXM66"/>
      <c r="VXN66"/>
      <c r="VXO66"/>
      <c r="VXP66"/>
      <c r="VXQ66"/>
      <c r="VXR66"/>
      <c r="VXS66"/>
      <c r="VXT66"/>
      <c r="VXU66"/>
      <c r="VXV66"/>
      <c r="VXW66"/>
      <c r="VXX66"/>
      <c r="VXY66"/>
      <c r="VXZ66"/>
      <c r="VYA66"/>
      <c r="VYB66"/>
      <c r="VYC66"/>
      <c r="VYD66"/>
      <c r="VYE66"/>
      <c r="VYF66"/>
      <c r="VYG66"/>
      <c r="VYH66"/>
      <c r="VYI66"/>
      <c r="VYJ66"/>
      <c r="VYK66"/>
      <c r="VYL66"/>
      <c r="VYM66"/>
      <c r="VYN66"/>
      <c r="VYO66"/>
      <c r="VYP66"/>
      <c r="VYQ66"/>
      <c r="VYR66"/>
      <c r="VYS66"/>
      <c r="VYT66"/>
      <c r="VYU66"/>
      <c r="VYV66"/>
      <c r="VYW66"/>
      <c r="VYX66"/>
      <c r="VYY66"/>
      <c r="VYZ66"/>
      <c r="VZA66"/>
      <c r="VZB66"/>
      <c r="VZC66"/>
      <c r="VZD66"/>
      <c r="VZE66"/>
      <c r="VZF66"/>
      <c r="VZG66"/>
      <c r="VZH66"/>
      <c r="VZI66"/>
      <c r="VZJ66"/>
      <c r="VZK66"/>
      <c r="VZL66"/>
      <c r="VZM66"/>
      <c r="VZN66"/>
      <c r="VZO66"/>
      <c r="VZP66"/>
      <c r="VZQ66"/>
      <c r="VZR66"/>
      <c r="VZS66"/>
      <c r="VZT66"/>
      <c r="VZU66"/>
      <c r="VZV66"/>
      <c r="VZW66"/>
      <c r="VZX66"/>
      <c r="VZY66"/>
      <c r="VZZ66"/>
      <c r="WAA66"/>
      <c r="WAB66"/>
      <c r="WAC66"/>
      <c r="WAD66"/>
      <c r="WAE66"/>
      <c r="WAF66"/>
      <c r="WAG66"/>
      <c r="WAH66"/>
      <c r="WAI66"/>
      <c r="WAJ66"/>
      <c r="WAK66"/>
      <c r="WAL66"/>
      <c r="WAM66"/>
      <c r="WAN66"/>
      <c r="WAO66"/>
      <c r="WAP66"/>
      <c r="WAQ66"/>
      <c r="WAR66"/>
      <c r="WAS66"/>
      <c r="WAT66"/>
      <c r="WAU66"/>
      <c r="WAV66"/>
      <c r="WAW66"/>
      <c r="WAX66"/>
      <c r="WAY66"/>
      <c r="WAZ66"/>
      <c r="WBA66"/>
      <c r="WBB66"/>
      <c r="WBC66"/>
      <c r="WBD66"/>
      <c r="WBE66"/>
      <c r="WBF66"/>
      <c r="WBG66"/>
      <c r="WBH66"/>
      <c r="WBI66"/>
      <c r="WBJ66"/>
      <c r="WBK66"/>
      <c r="WBL66"/>
      <c r="WBM66"/>
      <c r="WBN66"/>
      <c r="WBO66"/>
      <c r="WBP66"/>
      <c r="WBQ66"/>
      <c r="WBR66"/>
      <c r="WBS66"/>
      <c r="WBT66"/>
      <c r="WBU66"/>
      <c r="WBV66"/>
      <c r="WBW66"/>
      <c r="WBX66"/>
      <c r="WBY66"/>
      <c r="WBZ66"/>
      <c r="WCA66"/>
      <c r="WCB66"/>
      <c r="WCC66"/>
      <c r="WCD66"/>
      <c r="WCE66"/>
      <c r="WCF66"/>
      <c r="WCG66"/>
      <c r="WCH66"/>
      <c r="WCI66"/>
      <c r="WCJ66"/>
      <c r="WCK66"/>
      <c r="WCL66"/>
      <c r="WCM66"/>
      <c r="WCN66"/>
      <c r="WCO66"/>
      <c r="WCP66"/>
      <c r="WCQ66"/>
      <c r="WCR66"/>
      <c r="WCS66"/>
      <c r="WCT66"/>
      <c r="WCU66"/>
      <c r="WCV66"/>
      <c r="WCW66"/>
      <c r="WCX66"/>
      <c r="WCY66"/>
      <c r="WCZ66"/>
      <c r="WDA66"/>
      <c r="WDB66"/>
      <c r="WDC66"/>
      <c r="WDD66"/>
      <c r="WDE66"/>
      <c r="WDF66"/>
      <c r="WDG66"/>
      <c r="WDH66"/>
      <c r="WDI66"/>
      <c r="WDJ66"/>
      <c r="WDK66"/>
      <c r="WDL66"/>
      <c r="WDM66"/>
      <c r="WDN66"/>
      <c r="WDO66"/>
      <c r="WDP66"/>
      <c r="WDQ66"/>
      <c r="WDR66"/>
      <c r="WDS66"/>
      <c r="WDT66"/>
      <c r="WDU66"/>
      <c r="WDV66"/>
      <c r="WDW66"/>
      <c r="WDX66"/>
      <c r="WDY66"/>
      <c r="WDZ66"/>
      <c r="WEA66"/>
      <c r="WEB66"/>
      <c r="WEC66"/>
      <c r="WED66"/>
      <c r="WEE66"/>
      <c r="WEF66"/>
      <c r="WEG66"/>
      <c r="WEH66"/>
      <c r="WEI66"/>
      <c r="WEJ66"/>
      <c r="WEK66"/>
      <c r="WEL66"/>
      <c r="WEM66"/>
      <c r="WEN66"/>
      <c r="WEO66"/>
      <c r="WEP66"/>
      <c r="WEQ66"/>
      <c r="WER66"/>
      <c r="WES66"/>
      <c r="WET66"/>
      <c r="WEU66"/>
      <c r="WEV66"/>
      <c r="WEW66"/>
      <c r="WEX66"/>
      <c r="WEY66"/>
      <c r="WEZ66"/>
      <c r="WFA66"/>
      <c r="WFB66"/>
      <c r="WFC66"/>
      <c r="WFD66"/>
      <c r="WFE66"/>
      <c r="WFF66"/>
      <c r="WFG66"/>
      <c r="WFH66"/>
      <c r="WFI66"/>
      <c r="WFJ66"/>
      <c r="WFK66"/>
      <c r="WFL66"/>
      <c r="WFM66"/>
      <c r="WFN66"/>
      <c r="WFO66"/>
      <c r="WFP66"/>
      <c r="WFQ66"/>
      <c r="WFR66"/>
      <c r="WFS66"/>
      <c r="WFT66"/>
      <c r="WFU66"/>
      <c r="WFV66"/>
      <c r="WFW66"/>
      <c r="WFX66"/>
      <c r="WFY66"/>
      <c r="WFZ66"/>
      <c r="WGA66"/>
      <c r="WGB66"/>
      <c r="WGC66"/>
      <c r="WGD66"/>
      <c r="WGE66"/>
      <c r="WGF66"/>
      <c r="WGG66"/>
      <c r="WGH66"/>
      <c r="WGI66"/>
      <c r="WGJ66"/>
      <c r="WGK66"/>
      <c r="WGL66"/>
      <c r="WGM66"/>
      <c r="WGN66"/>
      <c r="WGO66"/>
      <c r="WGP66"/>
      <c r="WGQ66"/>
      <c r="WGR66"/>
      <c r="WGS66"/>
      <c r="WGT66"/>
      <c r="WGU66"/>
      <c r="WGV66"/>
      <c r="WGW66"/>
      <c r="WGX66"/>
      <c r="WGY66"/>
      <c r="WGZ66"/>
      <c r="WHA66"/>
      <c r="WHB66"/>
      <c r="WHC66"/>
      <c r="WHD66"/>
      <c r="WHE66"/>
      <c r="WHF66"/>
      <c r="WHG66"/>
      <c r="WHH66"/>
      <c r="WHI66"/>
      <c r="WHJ66"/>
      <c r="WHK66"/>
      <c r="WHL66"/>
      <c r="WHM66"/>
      <c r="WHN66"/>
      <c r="WHO66"/>
      <c r="WHP66"/>
      <c r="WHQ66"/>
      <c r="WHR66"/>
      <c r="WHS66"/>
      <c r="WHT66"/>
      <c r="WHU66"/>
      <c r="WHV66"/>
      <c r="WHW66"/>
      <c r="WHX66"/>
      <c r="WHY66"/>
      <c r="WHZ66"/>
      <c r="WIA66"/>
      <c r="WIB66"/>
      <c r="WIC66"/>
      <c r="WID66"/>
      <c r="WIE66"/>
      <c r="WIF66"/>
      <c r="WIG66"/>
      <c r="WIH66"/>
      <c r="WII66"/>
      <c r="WIJ66"/>
      <c r="WIK66"/>
      <c r="WIL66"/>
      <c r="WIM66"/>
      <c r="WIN66"/>
      <c r="WIO66"/>
      <c r="WIP66"/>
      <c r="WIQ66"/>
      <c r="WIR66"/>
      <c r="WIS66"/>
      <c r="WIT66"/>
      <c r="WIU66"/>
      <c r="WIV66"/>
      <c r="WIW66"/>
      <c r="WIX66"/>
      <c r="WIY66"/>
      <c r="WIZ66"/>
      <c r="WJA66"/>
      <c r="WJB66"/>
      <c r="WJC66"/>
      <c r="WJD66"/>
      <c r="WJE66"/>
      <c r="WJF66"/>
      <c r="WJG66"/>
      <c r="WJH66"/>
      <c r="WJI66"/>
      <c r="WJJ66"/>
      <c r="WJK66"/>
      <c r="WJL66"/>
      <c r="WJM66"/>
      <c r="WJN66"/>
      <c r="WJO66"/>
      <c r="WJP66"/>
      <c r="WJQ66"/>
      <c r="WJR66"/>
      <c r="WJS66"/>
      <c r="WJT66"/>
      <c r="WJU66"/>
      <c r="WJV66"/>
      <c r="WJW66"/>
      <c r="WJX66"/>
      <c r="WJY66"/>
      <c r="WJZ66"/>
      <c r="WKA66"/>
      <c r="WKB66"/>
      <c r="WKC66"/>
      <c r="WKD66"/>
      <c r="WKE66"/>
      <c r="WKF66"/>
      <c r="WKG66"/>
      <c r="WKH66"/>
      <c r="WKI66"/>
      <c r="WKJ66"/>
      <c r="WKK66"/>
      <c r="WKL66"/>
      <c r="WKM66"/>
      <c r="WKN66"/>
      <c r="WKO66"/>
      <c r="WKP66"/>
      <c r="WKQ66"/>
      <c r="WKR66"/>
      <c r="WKS66"/>
      <c r="WKT66"/>
      <c r="WKU66"/>
      <c r="WKV66"/>
      <c r="WKW66"/>
      <c r="WKX66"/>
      <c r="WKY66"/>
      <c r="WKZ66"/>
      <c r="WLA66"/>
      <c r="WLB66"/>
      <c r="WLC66"/>
      <c r="WLD66"/>
      <c r="WLE66"/>
      <c r="WLF66"/>
      <c r="WLG66"/>
      <c r="WLH66"/>
      <c r="WLI66"/>
      <c r="WLJ66"/>
      <c r="WLK66"/>
      <c r="WLL66"/>
      <c r="WLM66"/>
      <c r="WLN66"/>
      <c r="WLO66"/>
      <c r="WLP66"/>
      <c r="WLQ66"/>
      <c r="WLR66"/>
      <c r="WLS66"/>
      <c r="WLT66"/>
      <c r="WLU66"/>
      <c r="WLV66"/>
      <c r="WLW66"/>
      <c r="WLX66"/>
      <c r="WLY66"/>
      <c r="WLZ66"/>
      <c r="WMA66"/>
      <c r="WMB66"/>
      <c r="WMC66"/>
      <c r="WMD66"/>
      <c r="WME66"/>
      <c r="WMF66"/>
      <c r="WMG66"/>
      <c r="WMH66"/>
      <c r="WMI66"/>
      <c r="WMJ66"/>
      <c r="WMK66"/>
      <c r="WML66"/>
      <c r="WMM66"/>
      <c r="WMN66"/>
      <c r="WMO66"/>
      <c r="WMP66"/>
      <c r="WMQ66"/>
      <c r="WMR66"/>
      <c r="WMS66"/>
      <c r="WMT66"/>
      <c r="WMU66"/>
      <c r="WMV66"/>
      <c r="WMW66"/>
      <c r="WMX66"/>
      <c r="WMY66"/>
      <c r="WMZ66"/>
      <c r="WNA66"/>
      <c r="WNB66"/>
      <c r="WNC66"/>
      <c r="WND66"/>
      <c r="WNE66"/>
      <c r="WNF66"/>
      <c r="WNG66"/>
      <c r="WNH66"/>
      <c r="WNI66"/>
      <c r="WNJ66"/>
      <c r="WNK66"/>
      <c r="WNL66"/>
      <c r="WNM66"/>
      <c r="WNN66"/>
      <c r="WNO66"/>
      <c r="WNP66"/>
      <c r="WNQ66"/>
      <c r="WNR66"/>
      <c r="WNS66"/>
      <c r="WNT66"/>
      <c r="WNU66"/>
      <c r="WNV66"/>
      <c r="WNW66"/>
      <c r="WNX66"/>
      <c r="WNY66"/>
      <c r="WNZ66"/>
      <c r="WOA66"/>
      <c r="WOB66"/>
      <c r="WOC66"/>
      <c r="WOD66"/>
      <c r="WOE66"/>
      <c r="WOF66"/>
      <c r="WOG66"/>
      <c r="WOH66"/>
      <c r="WOI66"/>
      <c r="WOJ66"/>
      <c r="WOK66"/>
      <c r="WOL66"/>
      <c r="WOM66"/>
      <c r="WON66"/>
      <c r="WOO66"/>
      <c r="WOP66"/>
      <c r="WOQ66"/>
      <c r="WOR66"/>
      <c r="WOS66"/>
      <c r="WOT66"/>
      <c r="WOU66"/>
      <c r="WOV66"/>
      <c r="WOW66"/>
      <c r="WOX66"/>
      <c r="WOY66"/>
      <c r="WOZ66"/>
      <c r="WPA66"/>
      <c r="WPB66"/>
      <c r="WPC66"/>
      <c r="WPD66"/>
      <c r="WPE66"/>
      <c r="WPF66"/>
      <c r="WPG66"/>
      <c r="WPH66"/>
      <c r="WPI66"/>
      <c r="WPJ66"/>
      <c r="WPK66"/>
      <c r="WPL66"/>
      <c r="WPM66"/>
      <c r="WPN66"/>
      <c r="WPO66"/>
      <c r="WPP66"/>
      <c r="WPQ66"/>
      <c r="WPR66"/>
      <c r="WPS66"/>
      <c r="WPT66"/>
      <c r="WPU66"/>
      <c r="WPV66"/>
      <c r="WPW66"/>
      <c r="WPX66"/>
      <c r="WPY66"/>
      <c r="WPZ66"/>
      <c r="WQA66"/>
      <c r="WQB66"/>
      <c r="WQC66"/>
      <c r="WQD66"/>
      <c r="WQE66"/>
      <c r="WQF66"/>
      <c r="WQG66"/>
      <c r="WQH66"/>
      <c r="WQI66"/>
      <c r="WQJ66"/>
      <c r="WQK66"/>
      <c r="WQL66"/>
      <c r="WQM66"/>
      <c r="WQN66"/>
      <c r="WQO66"/>
      <c r="WQP66"/>
      <c r="WQQ66"/>
      <c r="WQR66"/>
      <c r="WQS66"/>
      <c r="WQT66"/>
      <c r="WQU66"/>
      <c r="WQV66"/>
      <c r="WQW66"/>
      <c r="WQX66"/>
      <c r="WQY66"/>
      <c r="WQZ66"/>
      <c r="WRA66"/>
      <c r="WRB66"/>
      <c r="WRC66"/>
      <c r="WRD66"/>
      <c r="WRE66"/>
      <c r="WRF66"/>
      <c r="WRG66"/>
      <c r="WRH66"/>
      <c r="WRI66"/>
      <c r="WRJ66"/>
      <c r="WRK66"/>
      <c r="WRL66"/>
      <c r="WRM66"/>
      <c r="WRN66"/>
      <c r="WRO66"/>
      <c r="WRP66"/>
      <c r="WRQ66"/>
      <c r="WRR66"/>
      <c r="WRS66"/>
      <c r="WRT66"/>
      <c r="WRU66"/>
      <c r="WRV66"/>
      <c r="WRW66"/>
      <c r="WRX66"/>
      <c r="WRY66"/>
      <c r="WRZ66"/>
      <c r="WSA66"/>
      <c r="WSB66"/>
      <c r="WSC66"/>
      <c r="WSD66"/>
      <c r="WSE66"/>
      <c r="WSF66"/>
      <c r="WSG66"/>
      <c r="WSH66"/>
      <c r="WSI66"/>
      <c r="WSJ66"/>
      <c r="WSK66"/>
      <c r="WSL66"/>
      <c r="WSM66"/>
      <c r="WSN66"/>
      <c r="WSO66"/>
      <c r="WSP66"/>
      <c r="WSQ66"/>
      <c r="WSR66"/>
      <c r="WSS66"/>
      <c r="WST66"/>
      <c r="WSU66"/>
      <c r="WSV66"/>
      <c r="WSW66"/>
      <c r="WSX66"/>
      <c r="WSY66"/>
      <c r="WSZ66"/>
      <c r="WTA66"/>
      <c r="WTB66"/>
      <c r="WTC66"/>
      <c r="WTD66"/>
      <c r="WTE66"/>
      <c r="WTF66"/>
      <c r="WTG66"/>
      <c r="WTH66"/>
      <c r="WTI66"/>
      <c r="WTJ66"/>
      <c r="WTK66"/>
      <c r="WTL66"/>
      <c r="WTM66"/>
      <c r="WTN66"/>
      <c r="WTO66"/>
      <c r="WTP66"/>
      <c r="WTQ66"/>
      <c r="WTR66"/>
      <c r="WTS66"/>
      <c r="WTT66"/>
      <c r="WTU66"/>
      <c r="WTV66"/>
      <c r="WTW66"/>
      <c r="WTX66"/>
      <c r="WTY66"/>
      <c r="WTZ66"/>
      <c r="WUA66"/>
      <c r="WUB66"/>
      <c r="WUC66"/>
      <c r="WUD66"/>
      <c r="WUE66"/>
      <c r="WUF66"/>
      <c r="WUG66"/>
      <c r="WUH66"/>
      <c r="WUI66"/>
      <c r="WUJ66"/>
      <c r="WUK66"/>
      <c r="WUL66"/>
      <c r="WUM66"/>
      <c r="WUN66"/>
      <c r="WUO66"/>
      <c r="WUP66"/>
      <c r="WUQ66"/>
      <c r="WUR66"/>
      <c r="WUS66"/>
      <c r="WUT66"/>
      <c r="WUU66"/>
      <c r="WUV66"/>
      <c r="WUW66"/>
      <c r="WUX66"/>
      <c r="WUY66"/>
      <c r="WUZ66"/>
      <c r="WVA66"/>
      <c r="WVB66"/>
      <c r="WVC66"/>
      <c r="WVD66"/>
      <c r="WVE66"/>
      <c r="WVF66"/>
      <c r="WVG66"/>
      <c r="WVH66"/>
      <c r="WVI66"/>
      <c r="WVJ66"/>
      <c r="WVK66"/>
      <c r="WVL66"/>
      <c r="WVM66"/>
      <c r="WVN66"/>
      <c r="WVO66"/>
      <c r="WVP66"/>
      <c r="WVQ66"/>
      <c r="WVR66"/>
      <c r="WVS66"/>
      <c r="WVT66"/>
      <c r="WVU66"/>
      <c r="WVV66"/>
      <c r="WVW66"/>
      <c r="WVX66"/>
      <c r="WVY66"/>
      <c r="WVZ66"/>
      <c r="WWA66"/>
      <c r="WWB66"/>
      <c r="WWC66"/>
      <c r="WWD66"/>
      <c r="WWE66"/>
      <c r="WWF66"/>
      <c r="WWG66"/>
      <c r="WWH66"/>
      <c r="WWI66"/>
      <c r="WWJ66"/>
      <c r="WWK66"/>
      <c r="WWL66"/>
      <c r="WWM66"/>
      <c r="WWN66"/>
      <c r="WWO66"/>
      <c r="WWP66"/>
      <c r="WWQ66"/>
      <c r="WWR66"/>
      <c r="WWS66"/>
      <c r="WWT66"/>
      <c r="WWU66"/>
      <c r="WWV66"/>
      <c r="WWW66"/>
      <c r="WWX66"/>
      <c r="WWY66"/>
      <c r="WWZ66"/>
      <c r="WXA66"/>
      <c r="WXB66"/>
      <c r="WXC66"/>
      <c r="WXD66"/>
      <c r="WXE66"/>
      <c r="WXF66"/>
      <c r="WXG66"/>
      <c r="WXH66"/>
      <c r="WXI66"/>
      <c r="WXJ66"/>
      <c r="WXK66"/>
      <c r="WXL66"/>
      <c r="WXM66"/>
      <c r="WXN66"/>
      <c r="WXO66"/>
      <c r="WXP66"/>
      <c r="WXQ66"/>
      <c r="WXR66"/>
      <c r="WXS66"/>
      <c r="WXT66"/>
      <c r="WXU66"/>
      <c r="WXV66"/>
      <c r="WXW66"/>
      <c r="WXX66"/>
      <c r="WXY66"/>
      <c r="WXZ66"/>
      <c r="WYA66"/>
      <c r="WYB66"/>
      <c r="WYC66"/>
      <c r="WYD66"/>
      <c r="WYE66"/>
      <c r="WYF66"/>
      <c r="WYG66"/>
      <c r="WYH66"/>
      <c r="WYI66"/>
      <c r="WYJ66"/>
      <c r="WYK66"/>
      <c r="WYL66"/>
      <c r="WYM66"/>
      <c r="WYN66"/>
      <c r="WYO66"/>
      <c r="WYP66"/>
      <c r="WYQ66"/>
      <c r="WYR66"/>
      <c r="WYS66"/>
      <c r="WYT66"/>
      <c r="WYU66"/>
      <c r="WYV66"/>
      <c r="WYW66"/>
      <c r="WYX66"/>
      <c r="WYY66"/>
      <c r="WYZ66"/>
      <c r="WZA66"/>
      <c r="WZB66"/>
      <c r="WZC66"/>
      <c r="WZD66"/>
      <c r="WZE66"/>
      <c r="WZF66"/>
      <c r="WZG66"/>
      <c r="WZH66"/>
      <c r="WZI66"/>
      <c r="WZJ66"/>
      <c r="WZK66"/>
      <c r="WZL66"/>
      <c r="WZM66"/>
      <c r="WZN66"/>
      <c r="WZO66"/>
      <c r="WZP66"/>
      <c r="WZQ66"/>
      <c r="WZR66"/>
      <c r="WZS66"/>
      <c r="WZT66"/>
      <c r="WZU66"/>
      <c r="WZV66"/>
      <c r="WZW66"/>
      <c r="WZX66"/>
      <c r="WZY66"/>
      <c r="WZZ66"/>
      <c r="XAA66"/>
      <c r="XAB66"/>
      <c r="XAC66"/>
      <c r="XAD66"/>
      <c r="XAE66"/>
      <c r="XAF66"/>
      <c r="XAG66"/>
      <c r="XAH66"/>
      <c r="XAI66"/>
      <c r="XAJ66"/>
      <c r="XAK66"/>
      <c r="XAL66"/>
      <c r="XAM66"/>
      <c r="XAN66"/>
      <c r="XAO66"/>
      <c r="XAP66"/>
      <c r="XAQ66"/>
      <c r="XAR66"/>
      <c r="XAS66"/>
      <c r="XAT66"/>
      <c r="XAU66"/>
      <c r="XAV66"/>
      <c r="XAW66"/>
      <c r="XAX66"/>
      <c r="XAY66"/>
      <c r="XAZ66"/>
      <c r="XBA66"/>
      <c r="XBB66"/>
      <c r="XBC66"/>
      <c r="XBD66"/>
      <c r="XBE66"/>
      <c r="XBF66"/>
      <c r="XBG66"/>
      <c r="XBH66"/>
      <c r="XBI66"/>
      <c r="XBJ66"/>
      <c r="XBK66"/>
      <c r="XBL66"/>
      <c r="XBM66"/>
      <c r="XBN66"/>
      <c r="XBO66"/>
      <c r="XBP66"/>
      <c r="XBQ66"/>
      <c r="XBR66"/>
      <c r="XBS66"/>
      <c r="XBT66"/>
      <c r="XBU66"/>
      <c r="XBV66"/>
      <c r="XBW66"/>
      <c r="XBX66"/>
      <c r="XBY66"/>
      <c r="XBZ66"/>
      <c r="XCA66"/>
      <c r="XCB66"/>
      <c r="XCC66"/>
      <c r="XCD66"/>
      <c r="XCE66"/>
      <c r="XCF66"/>
      <c r="XCG66"/>
      <c r="XCH66"/>
      <c r="XCI66"/>
      <c r="XCJ66"/>
      <c r="XCK66"/>
      <c r="XCL66"/>
      <c r="XCM66"/>
      <c r="XCN66"/>
      <c r="XCO66"/>
      <c r="XCP66"/>
      <c r="XCQ66"/>
      <c r="XCR66"/>
      <c r="XCS66"/>
      <c r="XCT66"/>
      <c r="XCU66"/>
      <c r="XCV66"/>
      <c r="XCW66"/>
      <c r="XCX66"/>
      <c r="XCY66"/>
      <c r="XCZ66"/>
      <c r="XDA66"/>
      <c r="XDB66"/>
      <c r="XDC66"/>
      <c r="XDD66"/>
      <c r="XDE66"/>
      <c r="XDF66"/>
      <c r="XDG66"/>
      <c r="XDH66"/>
      <c r="XDI66"/>
      <c r="XDJ66"/>
      <c r="XDK66"/>
      <c r="XDL66"/>
      <c r="XDM66"/>
      <c r="XDN66"/>
      <c r="XDO66"/>
      <c r="XDP66"/>
      <c r="XDQ66"/>
      <c r="XDR66"/>
      <c r="XDS66"/>
      <c r="XDT66"/>
      <c r="XDU66"/>
      <c r="XDV66"/>
      <c r="XDW66"/>
      <c r="XDX66"/>
      <c r="XDY66"/>
      <c r="XDZ66"/>
      <c r="XEA66"/>
      <c r="XEB66"/>
      <c r="XEC66"/>
      <c r="XED66"/>
      <c r="XEE66"/>
      <c r="XEF66"/>
      <c r="XEG66"/>
      <c r="XEH66"/>
      <c r="XEI66"/>
      <c r="XEJ66"/>
      <c r="XEK66"/>
      <c r="XEL66"/>
      <c r="XEM66"/>
      <c r="XEN66"/>
      <c r="XEO66"/>
      <c r="XEP66"/>
      <c r="XEQ66"/>
      <c r="XER66"/>
      <c r="XES66"/>
      <c r="XET66"/>
      <c r="XEU66"/>
      <c r="XEV66"/>
      <c r="XEW66"/>
      <c r="XEX66"/>
      <c r="XEY66"/>
      <c r="XEZ66"/>
      <c r="XFA66"/>
      <c r="XFB66"/>
      <c r="XFC66"/>
    </row>
  </sheetData>
  <mergeCells count="4">
    <mergeCell ref="D6:D7"/>
    <mergeCell ref="D26:D27"/>
    <mergeCell ref="D43:D44"/>
    <mergeCell ref="D53:D54"/>
  </mergeCells>
  <conditionalFormatting sqref="E11:L11">
    <cfRule type="iconSet" priority="7">
      <iconSet iconSet="3Flags">
        <cfvo type="percent" val="0"/>
        <cfvo type="num" val="0.25"/>
        <cfvo type="num" val="0.3"/>
      </iconSet>
    </cfRule>
  </conditionalFormatting>
  <conditionalFormatting sqref="E31:L31">
    <cfRule type="iconSet" priority="5">
      <iconSet iconSet="3Flags">
        <cfvo type="percent" val="0"/>
        <cfvo type="num" val="0.25"/>
        <cfvo type="num" val="0.3"/>
      </iconSet>
    </cfRule>
  </conditionalFormatting>
  <pageMargins left="0.7" right="0.7" top="0.75" bottom="0.75" header="0.3" footer="0.3"/>
  <pageSetup orientation="portrait" horizontalDpi="4294967295" verticalDpi="4294967295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FB95F17-99E5-4C9B-B605-8B79E6D31C45}">
            <x14:iconSet iconSet="4TrafficLights" custom="1">
              <x14:cfvo type="percent">
                <xm:f>0</xm:f>
              </x14:cfvo>
              <x14:cfvo type="num">
                <xm:f>0.8</xm:f>
              </x14:cfvo>
              <x14:cfvo type="num">
                <xm:f>0.9</xm:f>
              </x14:cfvo>
              <x14:cfvo type="num">
                <xm:f>1.2</xm:f>
              </x14:cfvo>
              <x14:cfIcon iconSet="4RedToBlack" iconId="3"/>
              <x14:cfIcon iconSet="3TrafficLights1" iconId="1"/>
              <x14:cfIcon iconSet="3TrafficLights1" iconId="2"/>
              <x14:cfIcon iconSet="3Symbols" iconId="2"/>
            </x14:iconSet>
          </x14:cfRule>
          <xm:sqref>E10:L10</xm:sqref>
        </x14:conditionalFormatting>
        <x14:conditionalFormatting xmlns:xm="http://schemas.microsoft.com/office/excel/2006/main">
          <x14:cfRule type="iconSet" priority="2" id="{EC7754A2-1743-493F-A3A4-EB0A8EFA75ED}">
            <x14:iconSet iconSet="4TrafficLights" custom="1">
              <x14:cfvo type="percent">
                <xm:f>0</xm:f>
              </x14:cfvo>
              <x14:cfvo type="num">
                <xm:f>0.8</xm:f>
              </x14:cfvo>
              <x14:cfvo type="num">
                <xm:f>0.9</xm:f>
              </x14:cfvo>
              <x14:cfvo type="num">
                <xm:f>1.2</xm:f>
              </x14:cfvo>
              <x14:cfIcon iconSet="4RedToBlack" iconId="3"/>
              <x14:cfIcon iconSet="3TrafficLights1" iconId="1"/>
              <x14:cfIcon iconSet="3TrafficLights1" iconId="2"/>
              <x14:cfIcon iconSet="3Symbols" iconId="2"/>
            </x14:iconSet>
          </x14:cfRule>
          <xm:sqref>E30:L30</xm:sqref>
        </x14:conditionalFormatting>
        <x14:conditionalFormatting xmlns:xm="http://schemas.microsoft.com/office/excel/2006/main">
          <x14:cfRule type="iconSet" priority="1" id="{89E33195-BD27-490A-A29E-518722888C0C}">
            <x14:iconSet iconSet="4TrafficLights" custom="1">
              <x14:cfvo type="percent">
                <xm:f>0</xm:f>
              </x14:cfvo>
              <x14:cfvo type="num">
                <xm:f>0.8</xm:f>
              </x14:cfvo>
              <x14:cfvo type="num">
                <xm:f>0.9</xm:f>
              </x14:cfvo>
              <x14:cfvo type="num">
                <xm:f>1.2</xm:f>
              </x14:cfvo>
              <x14:cfIcon iconSet="4RedToBlack" iconId="3"/>
              <x14:cfIcon iconSet="3TrafficLights1" iconId="1"/>
              <x14:cfIcon iconSet="3TrafficLights1" iconId="2"/>
              <x14:cfIcon iconSet="3Symbols" iconId="2"/>
            </x14:iconSet>
          </x14:cfRule>
          <xm:sqref>E48:L48</xm:sqref>
        </x14:conditionalFormatting>
        <x14:conditionalFormatting xmlns:xm="http://schemas.microsoft.com/office/excel/2006/main">
          <x14:cfRule type="iconSet" priority="10" id="{964AB41E-539B-445D-8D2E-0DAC1AC8056F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4RedToBlack" iconId="3"/>
              <x14:cfIcon iconSet="3TrafficLights1" iconId="1"/>
              <x14:cfIcon iconSet="3TrafficLights1" iconId="2"/>
              <x14:cfIcon iconSet="3Symbols" iconId="2"/>
            </x14:iconSet>
          </x14:cfRule>
          <xm:sqref>E57:L57</xm:sqref>
        </x14:conditionalFormatting>
        <x14:conditionalFormatting xmlns:xm="http://schemas.microsoft.com/office/excel/2006/main">
          <x14:cfRule type="iconSet" priority="3" id="{CC5CEC11-0944-42FA-977B-915BF5E39C55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4RedToBlack" iconId="3"/>
              <x14:cfIcon iconSet="3TrafficLights1" iconId="1"/>
              <x14:cfIcon iconSet="3TrafficLights1" iconId="2"/>
              <x14:cfIcon iconSet="3Symbols" iconId="2"/>
            </x14:iconSet>
          </x14:cfRule>
          <xm:sqref>O3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619C1-5F3A-499E-B6FD-A5BF88C90B61}">
  <dimension ref="B8:BK49"/>
  <sheetViews>
    <sheetView showGridLines="0" zoomScale="85" zoomScaleNormal="85" workbookViewId="0">
      <selection activeCell="A17" sqref="A17"/>
    </sheetView>
  </sheetViews>
  <sheetFormatPr baseColWidth="10" defaultColWidth="11.5" defaultRowHeight="14" outlineLevelCol="1"/>
  <cols>
    <col min="1" max="1" width="1.6640625" style="1" customWidth="1"/>
    <col min="2" max="2" width="14.5" style="1" bestFit="1" customWidth="1"/>
    <col min="3" max="8" width="8.6640625" style="7" bestFit="1" customWidth="1"/>
    <col min="9" max="9" width="7.6640625" style="7" bestFit="1" customWidth="1"/>
    <col min="10" max="15" width="8.6640625" style="7" bestFit="1" customWidth="1"/>
    <col min="16" max="16" width="7.6640625" style="7" bestFit="1" customWidth="1"/>
    <col min="17" max="22" width="8.6640625" style="7" bestFit="1" customWidth="1"/>
    <col min="23" max="23" width="7.6640625" style="7" bestFit="1" customWidth="1"/>
    <col min="24" max="27" width="8.6640625" style="7" bestFit="1" customWidth="1"/>
    <col min="28" max="28" width="9.33203125" style="7" customWidth="1"/>
    <col min="29" max="29" width="8.6640625" style="7" bestFit="1" customWidth="1"/>
    <col min="30" max="32" width="6.1640625" style="7" hidden="1" customWidth="1" outlineLevel="1"/>
    <col min="33" max="33" width="11.33203125" style="7" bestFit="1" customWidth="1" collapsed="1"/>
    <col min="34" max="61" width="22.5" style="1" bestFit="1" customWidth="1"/>
    <col min="62" max="62" width="19.5" style="1" bestFit="1" customWidth="1"/>
    <col min="63" max="63" width="22.6640625" style="1" bestFit="1" customWidth="1"/>
    <col min="64" max="16384" width="11.5" style="1"/>
  </cols>
  <sheetData>
    <row r="8" spans="2:33">
      <c r="B8" s="301" t="s">
        <v>5098</v>
      </c>
      <c r="C8" s="302"/>
      <c r="D8" s="302"/>
      <c r="E8" s="302"/>
      <c r="F8" s="302"/>
      <c r="G8" s="302"/>
      <c r="H8" s="302"/>
      <c r="I8" s="302"/>
      <c r="J8" s="303"/>
    </row>
    <row r="9" spans="2:33">
      <c r="B9" s="243" t="s">
        <v>65</v>
      </c>
      <c r="C9" s="244" t="s">
        <v>35</v>
      </c>
      <c r="D9" s="244" t="s">
        <v>36</v>
      </c>
      <c r="E9" s="244" t="s">
        <v>5099</v>
      </c>
      <c r="F9" s="244" t="s">
        <v>29</v>
      </c>
      <c r="G9" s="244" t="s">
        <v>5100</v>
      </c>
      <c r="H9" s="244" t="s">
        <v>5101</v>
      </c>
      <c r="I9" s="244" t="s">
        <v>5102</v>
      </c>
      <c r="J9" s="245" t="s">
        <v>30</v>
      </c>
    </row>
    <row r="10" spans="2:33">
      <c r="B10" s="246" t="s">
        <v>5103</v>
      </c>
      <c r="C10" s="247">
        <f>AG15</f>
        <v>31616.011047811178</v>
      </c>
      <c r="D10" s="247">
        <f>AG16</f>
        <v>31316</v>
      </c>
      <c r="E10" s="248">
        <f>D10/C10</f>
        <v>0.99051078748177668</v>
      </c>
      <c r="F10" s="247">
        <f>AG24</f>
        <v>7739</v>
      </c>
      <c r="G10" s="247">
        <f>AG25</f>
        <v>7388</v>
      </c>
      <c r="H10" s="247">
        <f>AG27</f>
        <v>611</v>
      </c>
      <c r="I10" s="247">
        <f>AG26</f>
        <v>3512</v>
      </c>
      <c r="J10" s="249">
        <f>AG28</f>
        <v>12066</v>
      </c>
    </row>
    <row r="11" spans="2:33">
      <c r="B11" s="250" t="s">
        <v>5104</v>
      </c>
      <c r="C11" s="251">
        <f>AG33</f>
        <v>20073.806800279282</v>
      </c>
      <c r="D11" s="251">
        <f>AG34</f>
        <v>21032</v>
      </c>
      <c r="E11" s="252">
        <f>D11/C11</f>
        <v>1.0477335071147236</v>
      </c>
      <c r="F11" s="253" t="s">
        <v>4215</v>
      </c>
      <c r="G11" s="253" t="s">
        <v>4215</v>
      </c>
      <c r="H11" s="253" t="s">
        <v>4215</v>
      </c>
      <c r="I11" s="253" t="s">
        <v>4215</v>
      </c>
      <c r="J11" s="254" t="s">
        <v>4215</v>
      </c>
    </row>
    <row r="13" spans="2:33" hidden="1">
      <c r="C13" s="7" t="s">
        <v>5105</v>
      </c>
    </row>
    <row r="14" spans="2:33" s="43" customFormat="1">
      <c r="B14" s="255" t="s">
        <v>32</v>
      </c>
      <c r="C14" s="256">
        <v>43983</v>
      </c>
      <c r="D14" s="256">
        <v>43984</v>
      </c>
      <c r="E14" s="256">
        <v>43985</v>
      </c>
      <c r="F14" s="256">
        <v>43986</v>
      </c>
      <c r="G14" s="256">
        <v>43987</v>
      </c>
      <c r="H14" s="256">
        <v>43988</v>
      </c>
      <c r="I14" s="256">
        <v>43989</v>
      </c>
      <c r="J14" s="256">
        <v>43990</v>
      </c>
      <c r="K14" s="256">
        <v>43991</v>
      </c>
      <c r="L14" s="256">
        <v>43992</v>
      </c>
      <c r="M14" s="256">
        <v>43993</v>
      </c>
      <c r="N14" s="256">
        <v>43994</v>
      </c>
      <c r="O14" s="256">
        <v>43995</v>
      </c>
      <c r="P14" s="256">
        <v>43996</v>
      </c>
      <c r="Q14" s="256">
        <v>43997</v>
      </c>
      <c r="R14" s="256">
        <v>43998</v>
      </c>
      <c r="S14" s="256">
        <v>43999</v>
      </c>
      <c r="T14" s="256">
        <v>44000</v>
      </c>
      <c r="U14" s="256">
        <v>44001</v>
      </c>
      <c r="V14" s="256">
        <v>44002</v>
      </c>
      <c r="W14" s="256">
        <v>44003</v>
      </c>
      <c r="X14" s="256">
        <v>44004</v>
      </c>
      <c r="Y14" s="256">
        <v>44005</v>
      </c>
      <c r="Z14" s="256">
        <v>44006</v>
      </c>
      <c r="AA14" s="256">
        <v>44007</v>
      </c>
      <c r="AB14" s="256">
        <v>44008</v>
      </c>
      <c r="AC14" s="256">
        <v>44009</v>
      </c>
      <c r="AD14" s="256">
        <v>44010</v>
      </c>
      <c r="AE14" s="256">
        <v>44011</v>
      </c>
      <c r="AF14" s="256">
        <v>44012</v>
      </c>
      <c r="AG14" s="257" t="s">
        <v>64</v>
      </c>
    </row>
    <row r="15" spans="2:33">
      <c r="B15" s="258" t="s">
        <v>5106</v>
      </c>
      <c r="C15" s="259">
        <v>1246.5365642523257</v>
      </c>
      <c r="D15" s="259">
        <v>1326.5350459723245</v>
      </c>
      <c r="E15" s="259">
        <v>1318.4300059723253</v>
      </c>
      <c r="F15" s="259">
        <v>1336.0184659723261</v>
      </c>
      <c r="G15" s="259">
        <v>1355.0482970610985</v>
      </c>
      <c r="H15" s="259">
        <v>1020.6601281700024</v>
      </c>
      <c r="I15" s="259">
        <v>459.41425529754315</v>
      </c>
      <c r="J15" s="259">
        <v>1338.2126656325299</v>
      </c>
      <c r="K15" s="259">
        <v>1347.841777482078</v>
      </c>
      <c r="L15" s="259">
        <v>1356.8678570610973</v>
      </c>
      <c r="M15" s="259">
        <v>1376.4455320325274</v>
      </c>
      <c r="N15" s="259">
        <v>1418.2967849254333</v>
      </c>
      <c r="O15" s="259">
        <v>1000.9878921167195</v>
      </c>
      <c r="P15" s="259">
        <v>467.93376124630464</v>
      </c>
      <c r="Q15" s="259">
        <v>1253.4195707471865</v>
      </c>
      <c r="R15" s="259">
        <v>1265.9859906463639</v>
      </c>
      <c r="S15" s="259">
        <v>1271.5873818463633</v>
      </c>
      <c r="T15" s="259">
        <v>1282.9011506463621</v>
      </c>
      <c r="U15" s="259">
        <v>1347.5929185250814</v>
      </c>
      <c r="V15" s="259">
        <v>1011.4468997492276</v>
      </c>
      <c r="W15" s="259">
        <v>465.53214083814845</v>
      </c>
      <c r="X15" s="259">
        <v>1268.078590179696</v>
      </c>
      <c r="Y15" s="259">
        <v>1274.8045209796969</v>
      </c>
      <c r="Z15" s="259">
        <v>1261.0713601796967</v>
      </c>
      <c r="AA15" s="259">
        <v>1280.2629401796967</v>
      </c>
      <c r="AB15" s="259">
        <v>1295.0176028615272</v>
      </c>
      <c r="AC15" s="259">
        <v>969.08094723749844</v>
      </c>
      <c r="AD15" s="260">
        <v>0</v>
      </c>
      <c r="AE15" s="260">
        <v>0</v>
      </c>
      <c r="AF15" s="260">
        <v>0</v>
      </c>
      <c r="AG15" s="259">
        <v>31616.011047811178</v>
      </c>
    </row>
    <row r="16" spans="2:33">
      <c r="B16" s="261" t="s">
        <v>36</v>
      </c>
      <c r="C16" s="247">
        <v>1134</v>
      </c>
      <c r="D16" s="247">
        <v>1091</v>
      </c>
      <c r="E16" s="247">
        <v>1128</v>
      </c>
      <c r="F16" s="247">
        <v>1276</v>
      </c>
      <c r="G16" s="247">
        <v>1323</v>
      </c>
      <c r="H16" s="247">
        <v>1311</v>
      </c>
      <c r="I16" s="247">
        <v>362</v>
      </c>
      <c r="J16" s="247">
        <v>1299</v>
      </c>
      <c r="K16" s="247">
        <v>1177</v>
      </c>
      <c r="L16" s="247">
        <v>1242</v>
      </c>
      <c r="M16" s="247">
        <v>1107</v>
      </c>
      <c r="N16" s="247">
        <v>1335</v>
      </c>
      <c r="O16" s="247">
        <v>1465</v>
      </c>
      <c r="P16" s="247">
        <v>414</v>
      </c>
      <c r="Q16" s="247">
        <v>1398</v>
      </c>
      <c r="R16" s="247">
        <v>1440</v>
      </c>
      <c r="S16" s="247">
        <v>1315</v>
      </c>
      <c r="T16" s="247">
        <v>1283</v>
      </c>
      <c r="U16" s="247">
        <v>1284</v>
      </c>
      <c r="V16" s="247">
        <v>1382</v>
      </c>
      <c r="W16" s="247">
        <v>327</v>
      </c>
      <c r="X16" s="247">
        <v>1273</v>
      </c>
      <c r="Y16" s="247">
        <v>1143</v>
      </c>
      <c r="Z16" s="247">
        <v>1131</v>
      </c>
      <c r="AA16" s="247">
        <v>1211</v>
      </c>
      <c r="AB16" s="247">
        <v>1164</v>
      </c>
      <c r="AC16" s="247">
        <v>1301</v>
      </c>
      <c r="AD16" s="262">
        <v>0</v>
      </c>
      <c r="AE16" s="262">
        <v>0</v>
      </c>
      <c r="AF16" s="262">
        <v>0</v>
      </c>
      <c r="AG16" s="247">
        <v>31316</v>
      </c>
    </row>
    <row r="17" spans="2:63">
      <c r="B17" s="263" t="s">
        <v>5107</v>
      </c>
      <c r="C17" s="264">
        <v>0.90972060709681213</v>
      </c>
      <c r="D17" s="264">
        <v>0.82244340495378176</v>
      </c>
      <c r="E17" s="264">
        <v>0.85556305218350548</v>
      </c>
      <c r="F17" s="264">
        <v>0.95507661944728739</v>
      </c>
      <c r="G17" s="264">
        <v>0.97634896325790999</v>
      </c>
      <c r="H17" s="264">
        <v>1.2844628332357451</v>
      </c>
      <c r="I17" s="264">
        <v>0.78795987679038804</v>
      </c>
      <c r="J17" s="264">
        <v>0.97069773240115365</v>
      </c>
      <c r="K17" s="264">
        <v>0.87324789872500475</v>
      </c>
      <c r="L17" s="264">
        <v>0.91534337226478713</v>
      </c>
      <c r="M17" s="264">
        <v>0.80424540909028863</v>
      </c>
      <c r="N17" s="264">
        <v>0.94126984858827512</v>
      </c>
      <c r="O17" s="264">
        <v>1.4635541663766445</v>
      </c>
      <c r="P17" s="264">
        <v>0.88474060708366853</v>
      </c>
      <c r="Q17" s="264">
        <v>1.1153487887273266</v>
      </c>
      <c r="R17" s="264">
        <v>1.1374533451707403</v>
      </c>
      <c r="S17" s="264">
        <v>1.0341404914624122</v>
      </c>
      <c r="T17" s="264">
        <v>1.0000770514186443</v>
      </c>
      <c r="U17" s="264">
        <v>0.95280999354413143</v>
      </c>
      <c r="V17" s="264">
        <v>1.3663594206899494</v>
      </c>
      <c r="W17" s="264">
        <v>0.70242196255507972</v>
      </c>
      <c r="X17" s="264">
        <v>1.0038809974858156</v>
      </c>
      <c r="Y17" s="264">
        <v>0.89660805338342842</v>
      </c>
      <c r="Z17" s="264">
        <v>0.89685646325267254</v>
      </c>
      <c r="AA17" s="264">
        <v>0.94589944143038696</v>
      </c>
      <c r="AB17" s="264">
        <v>0.89882948110355798</v>
      </c>
      <c r="AC17" s="264">
        <v>1.3425091100064277</v>
      </c>
      <c r="AD17" s="265">
        <v>0</v>
      </c>
      <c r="AE17" s="265">
        <v>0</v>
      </c>
      <c r="AF17" s="265">
        <v>0</v>
      </c>
      <c r="AG17" s="264">
        <v>0.99051078748177557</v>
      </c>
    </row>
    <row r="18" spans="2:63">
      <c r="B18" s="261" t="s">
        <v>5108</v>
      </c>
      <c r="C18" s="266">
        <v>0.23368606701940034</v>
      </c>
      <c r="D18" s="266">
        <v>0.19156736938588451</v>
      </c>
      <c r="E18" s="266">
        <v>0.22340425531914893</v>
      </c>
      <c r="F18" s="266">
        <v>0.19670846394984326</v>
      </c>
      <c r="G18" s="266">
        <v>0.22222222222222221</v>
      </c>
      <c r="H18" s="266">
        <v>0.18306636155606407</v>
      </c>
      <c r="I18" s="266">
        <v>0.26519337016574585</v>
      </c>
      <c r="J18" s="266">
        <v>0.18860662047729021</v>
      </c>
      <c r="K18" s="266">
        <v>0.19456244689889549</v>
      </c>
      <c r="L18" s="266">
        <v>0.20531400966183574</v>
      </c>
      <c r="M18" s="266">
        <v>0.2068654019873532</v>
      </c>
      <c r="N18" s="266">
        <v>0.20823970037453182</v>
      </c>
      <c r="O18" s="266">
        <v>0.19658703071672354</v>
      </c>
      <c r="P18" s="266">
        <v>0.22946859903381642</v>
      </c>
      <c r="Q18" s="266">
        <v>0.20529327610872675</v>
      </c>
      <c r="R18" s="266">
        <v>0.18472222222222223</v>
      </c>
      <c r="S18" s="266">
        <v>0.18098859315589352</v>
      </c>
      <c r="T18" s="266">
        <v>0.18550272798129383</v>
      </c>
      <c r="U18" s="266">
        <v>0.18535825545171339</v>
      </c>
      <c r="V18" s="266">
        <v>0.18306801736613604</v>
      </c>
      <c r="W18" s="266">
        <v>0.24464831804281345</v>
      </c>
      <c r="X18" s="266">
        <v>0.20424194815396701</v>
      </c>
      <c r="Y18" s="266">
        <v>0.21522309711286089</v>
      </c>
      <c r="Z18" s="266">
        <v>0.21131741821396993</v>
      </c>
      <c r="AA18" s="266">
        <v>0.21882741535920727</v>
      </c>
      <c r="AB18" s="266">
        <v>0.19329896907216496</v>
      </c>
      <c r="AC18" s="266">
        <v>0.20983858570330516</v>
      </c>
      <c r="AD18" s="267">
        <v>0</v>
      </c>
      <c r="AE18" s="267">
        <v>0</v>
      </c>
      <c r="AF18" s="267">
        <v>0</v>
      </c>
      <c r="AG18" s="266">
        <v>0.20226082513731</v>
      </c>
    </row>
    <row r="19" spans="2:63">
      <c r="B19" s="263" t="s">
        <v>4235</v>
      </c>
      <c r="C19" s="264">
        <v>0.6128747795414462</v>
      </c>
      <c r="D19" s="264">
        <v>0.6810265811182401</v>
      </c>
      <c r="E19" s="264">
        <v>0.63918439716312059</v>
      </c>
      <c r="F19" s="264">
        <v>0.66927899686520376</v>
      </c>
      <c r="G19" s="264">
        <v>0.653817082388511</v>
      </c>
      <c r="H19" s="264">
        <v>0.69107551487414187</v>
      </c>
      <c r="I19" s="264">
        <v>0.58011049723756902</v>
      </c>
      <c r="J19" s="264">
        <v>0.68206312548113934</v>
      </c>
      <c r="K19" s="264">
        <v>0.67969413763806286</v>
      </c>
      <c r="L19" s="264">
        <v>0.6843800322061192</v>
      </c>
      <c r="M19" s="264">
        <v>0.7009936766034327</v>
      </c>
      <c r="N19" s="264">
        <v>0.67340823970037456</v>
      </c>
      <c r="O19" s="264">
        <v>0.67030716723549488</v>
      </c>
      <c r="P19" s="264">
        <v>0.6280193236714976</v>
      </c>
      <c r="Q19" s="264">
        <v>0.67811158798283266</v>
      </c>
      <c r="R19" s="264">
        <v>0.69513888888888886</v>
      </c>
      <c r="S19" s="264">
        <v>0.70190114068441067</v>
      </c>
      <c r="T19" s="264">
        <v>0.69368667186282151</v>
      </c>
      <c r="U19" s="264">
        <v>0.69626168224299068</v>
      </c>
      <c r="V19" s="264">
        <v>0.69536903039073805</v>
      </c>
      <c r="W19" s="264">
        <v>0.62996941896024461</v>
      </c>
      <c r="X19" s="264">
        <v>0.68656716417910446</v>
      </c>
      <c r="Y19" s="264">
        <v>0.65879265091863515</v>
      </c>
      <c r="Z19" s="264">
        <v>0.67727674624226353</v>
      </c>
      <c r="AA19" s="264">
        <v>0.67382328654004953</v>
      </c>
      <c r="AB19" s="264">
        <v>0.69329896907216493</v>
      </c>
      <c r="AC19" s="264">
        <v>0.68408916218293625</v>
      </c>
      <c r="AD19" s="265">
        <v>0</v>
      </c>
      <c r="AE19" s="265">
        <v>0</v>
      </c>
      <c r="AF19" s="265">
        <v>0</v>
      </c>
      <c r="AG19" s="264">
        <v>0.67620385745305911</v>
      </c>
    </row>
    <row r="20" spans="2:63">
      <c r="B20" s="261" t="s">
        <v>5109</v>
      </c>
      <c r="C20" s="266">
        <v>0.15255731922398588</v>
      </c>
      <c r="D20" s="266">
        <v>0.12648945921173235</v>
      </c>
      <c r="E20" s="266">
        <v>0.13741134751773049</v>
      </c>
      <c r="F20" s="266">
        <v>0.13166144200626959</v>
      </c>
      <c r="G20" s="266">
        <v>0.12320483749055178</v>
      </c>
      <c r="H20" s="266">
        <v>0.12585812356979406</v>
      </c>
      <c r="I20" s="266">
        <v>0.15469613259668508</v>
      </c>
      <c r="J20" s="266">
        <v>0.12933025404157045</v>
      </c>
      <c r="K20" s="266">
        <v>0.12574341546304163</v>
      </c>
      <c r="L20" s="266">
        <v>0.11030595813204509</v>
      </c>
      <c r="M20" s="266">
        <v>9.1237579042457093E-2</v>
      </c>
      <c r="N20" s="266">
        <v>0.11685393258426967</v>
      </c>
      <c r="O20" s="266">
        <v>0.13242320819112627</v>
      </c>
      <c r="P20" s="266">
        <v>0.14251207729468598</v>
      </c>
      <c r="Q20" s="266">
        <v>0.11659513590844063</v>
      </c>
      <c r="R20" s="266">
        <v>0.11458333333333333</v>
      </c>
      <c r="S20" s="266">
        <v>0.11711026615969582</v>
      </c>
      <c r="T20" s="266">
        <v>0.12003117692907249</v>
      </c>
      <c r="U20" s="266">
        <v>0.11526479750778816</v>
      </c>
      <c r="V20" s="266">
        <v>0.12083936324167872</v>
      </c>
      <c r="W20" s="266">
        <v>0.12538226299694188</v>
      </c>
      <c r="X20" s="266">
        <v>0.10919088766692851</v>
      </c>
      <c r="Y20" s="266">
        <v>0.1242344706911636</v>
      </c>
      <c r="Z20" s="266">
        <v>0.11140583554376658</v>
      </c>
      <c r="AA20" s="266">
        <v>0.10734929810074319</v>
      </c>
      <c r="AB20" s="266">
        <v>0.10738831615120274</v>
      </c>
      <c r="AC20" s="266">
        <v>0.10607225211375865</v>
      </c>
      <c r="AD20" s="267">
        <v>0</v>
      </c>
      <c r="AE20" s="267">
        <v>0</v>
      </c>
      <c r="AF20" s="267">
        <v>0</v>
      </c>
      <c r="AG20" s="266">
        <v>0.12048154298122365</v>
      </c>
    </row>
    <row r="21" spans="2:63" s="269" customFormat="1">
      <c r="B21" s="268" t="s">
        <v>39</v>
      </c>
      <c r="C21" s="264">
        <v>0.23015873015873015</v>
      </c>
      <c r="D21" s="264">
        <v>0.21998166819431714</v>
      </c>
      <c r="E21" s="264">
        <v>0.22074468085106383</v>
      </c>
      <c r="F21" s="264">
        <v>0.21630094043887146</v>
      </c>
      <c r="G21" s="264">
        <v>0.20786092214663643</v>
      </c>
      <c r="H21" s="264">
        <v>0.20976353928299007</v>
      </c>
      <c r="I21" s="264">
        <v>0.29281767955801102</v>
      </c>
      <c r="J21" s="264">
        <v>0.20939183987682833</v>
      </c>
      <c r="K21" s="264">
        <v>0.19031435853865761</v>
      </c>
      <c r="L21" s="264">
        <v>0.2069243156199678</v>
      </c>
      <c r="M21" s="264">
        <v>0.18879855465221318</v>
      </c>
      <c r="N21" s="264">
        <v>0.21348314606741572</v>
      </c>
      <c r="O21" s="264">
        <v>0.22047781569965871</v>
      </c>
      <c r="P21" s="264">
        <v>0.3140096618357488</v>
      </c>
      <c r="Q21" s="264">
        <v>0.22174535050071531</v>
      </c>
      <c r="R21" s="264">
        <v>0.19305555555555556</v>
      </c>
      <c r="S21" s="264">
        <v>0.20988593155893537</v>
      </c>
      <c r="T21" s="264">
        <v>0.19953234606391271</v>
      </c>
      <c r="U21" s="264">
        <v>0.18535825545171339</v>
      </c>
      <c r="V21" s="264">
        <v>0.21128798842257598</v>
      </c>
      <c r="W21" s="264">
        <v>0.34862385321100919</v>
      </c>
      <c r="X21" s="264">
        <v>0.19795758051846032</v>
      </c>
      <c r="Y21" s="264">
        <v>0.18810148731408574</v>
      </c>
      <c r="Z21" s="264">
        <v>0.19363395225464192</v>
      </c>
      <c r="AA21" s="264">
        <v>0.19983484723369116</v>
      </c>
      <c r="AB21" s="264">
        <v>0.18556701030927836</v>
      </c>
      <c r="AC21" s="264">
        <v>0.17832436587240585</v>
      </c>
      <c r="AD21" s="265">
        <v>0</v>
      </c>
      <c r="AE21" s="265">
        <v>0</v>
      </c>
      <c r="AF21" s="265">
        <v>0</v>
      </c>
      <c r="AG21" s="264">
        <v>0.20826414612338739</v>
      </c>
    </row>
    <row r="22" spans="2:63">
      <c r="B22" s="261" t="s">
        <v>5110</v>
      </c>
      <c r="C22" s="270">
        <v>243.42823809523819</v>
      </c>
      <c r="D22" s="270">
        <v>235.19623281393248</v>
      </c>
      <c r="E22" s="270">
        <v>242.20464893617034</v>
      </c>
      <c r="F22" s="270">
        <v>237.13272648902847</v>
      </c>
      <c r="G22" s="270">
        <v>238.45769387755124</v>
      </c>
      <c r="H22" s="270">
        <v>233.65707322654467</v>
      </c>
      <c r="I22" s="270">
        <v>250.26300000000043</v>
      </c>
      <c r="J22" s="270">
        <v>235.37226096997699</v>
      </c>
      <c r="K22" s="270">
        <v>236.25373916737493</v>
      </c>
      <c r="L22" s="270">
        <v>236.21191304347832</v>
      </c>
      <c r="M22" s="270">
        <v>235.41762240289074</v>
      </c>
      <c r="N22" s="270">
        <v>236.38295805243484</v>
      </c>
      <c r="O22" s="270">
        <v>236.55436313993178</v>
      </c>
      <c r="P22" s="270">
        <v>240.65973913043521</v>
      </c>
      <c r="Q22" s="270">
        <v>237.16317167381973</v>
      </c>
      <c r="R22" s="270">
        <v>234.80358888888918</v>
      </c>
      <c r="S22" s="270">
        <v>233.6948555133082</v>
      </c>
      <c r="T22" s="270">
        <v>234.16610756040555</v>
      </c>
      <c r="U22" s="270">
        <v>234.0770887850467</v>
      </c>
      <c r="V22" s="270">
        <v>233.19340303907381</v>
      </c>
      <c r="W22" s="270">
        <v>244.09428440367009</v>
      </c>
      <c r="X22" s="270">
        <v>235.54153102906534</v>
      </c>
      <c r="Y22" s="270">
        <v>238.83937795275614</v>
      </c>
      <c r="Z22" s="270">
        <v>237.15666047745364</v>
      </c>
      <c r="AA22" s="270">
        <v>239.30113377374087</v>
      </c>
      <c r="AB22" s="270">
        <v>235.60642010309311</v>
      </c>
      <c r="AC22" s="270">
        <v>237.04213143735603</v>
      </c>
      <c r="AD22" s="271">
        <v>0</v>
      </c>
      <c r="AE22" s="271">
        <v>0</v>
      </c>
      <c r="AF22" s="271">
        <v>0</v>
      </c>
      <c r="AG22" s="270">
        <v>236.74632350874558</v>
      </c>
    </row>
    <row r="23" spans="2:63">
      <c r="B23" s="263" t="s">
        <v>5111</v>
      </c>
      <c r="C23" s="272">
        <v>276047.62200000009</v>
      </c>
      <c r="D23" s="272">
        <v>256599.09000000035</v>
      </c>
      <c r="E23" s="272">
        <v>273206.84400000016</v>
      </c>
      <c r="F23" s="272">
        <v>302581.35900000035</v>
      </c>
      <c r="G23" s="272">
        <v>315479.52900000027</v>
      </c>
      <c r="H23" s="272">
        <v>306324.42300000007</v>
      </c>
      <c r="I23" s="272">
        <v>90595.206000000151</v>
      </c>
      <c r="J23" s="272">
        <v>305748.5670000001</v>
      </c>
      <c r="K23" s="272">
        <v>278070.6510000003</v>
      </c>
      <c r="L23" s="272">
        <v>293375.19600000005</v>
      </c>
      <c r="M23" s="272">
        <v>260607.30800000005</v>
      </c>
      <c r="N23" s="272">
        <v>315571.24900000053</v>
      </c>
      <c r="O23" s="272">
        <v>346552.14200000005</v>
      </c>
      <c r="P23" s="272">
        <v>99633.132000000172</v>
      </c>
      <c r="Q23" s="272">
        <v>331554.114</v>
      </c>
      <c r="R23" s="272">
        <v>338117.16800000041</v>
      </c>
      <c r="S23" s="272">
        <v>307308.73500000028</v>
      </c>
      <c r="T23" s="272">
        <v>300435.11600000033</v>
      </c>
      <c r="U23" s="272">
        <v>300554.98199999996</v>
      </c>
      <c r="V23" s="272">
        <v>322273.283</v>
      </c>
      <c r="W23" s="272">
        <v>79818.831000000122</v>
      </c>
      <c r="X23" s="272">
        <v>299844.36900000018</v>
      </c>
      <c r="Y23" s="272">
        <v>272993.40900000028</v>
      </c>
      <c r="Z23" s="272">
        <v>268224.18300000008</v>
      </c>
      <c r="AA23" s="272">
        <v>289793.67300000018</v>
      </c>
      <c r="AB23" s="272">
        <v>274245.87300000037</v>
      </c>
      <c r="AC23" s="272">
        <v>308391.8130000002</v>
      </c>
      <c r="AD23" s="273">
        <v>0</v>
      </c>
      <c r="AE23" s="273">
        <v>0</v>
      </c>
      <c r="AF23" s="273">
        <v>0</v>
      </c>
      <c r="AG23" s="272">
        <v>7413947.8670000052</v>
      </c>
    </row>
    <row r="24" spans="2:63">
      <c r="B24" s="274" t="s">
        <v>5112</v>
      </c>
      <c r="C24" s="275">
        <v>146</v>
      </c>
      <c r="D24" s="276">
        <v>238</v>
      </c>
      <c r="E24" s="276">
        <v>233</v>
      </c>
      <c r="F24" s="276">
        <v>318</v>
      </c>
      <c r="G24" s="276">
        <v>340</v>
      </c>
      <c r="H24" s="276">
        <v>402</v>
      </c>
      <c r="I24" s="276">
        <v>51</v>
      </c>
      <c r="J24" s="276">
        <v>263</v>
      </c>
      <c r="K24" s="276">
        <v>273</v>
      </c>
      <c r="L24" s="276">
        <v>310</v>
      </c>
      <c r="M24" s="276">
        <v>306</v>
      </c>
      <c r="N24" s="276">
        <v>363</v>
      </c>
      <c r="O24" s="276">
        <v>414</v>
      </c>
      <c r="P24" s="276">
        <v>57</v>
      </c>
      <c r="Q24" s="276">
        <v>279</v>
      </c>
      <c r="R24" s="276">
        <v>326</v>
      </c>
      <c r="S24" s="276">
        <v>368</v>
      </c>
      <c r="T24" s="276">
        <v>367</v>
      </c>
      <c r="U24" s="276">
        <v>375</v>
      </c>
      <c r="V24" s="276">
        <v>445</v>
      </c>
      <c r="W24" s="276">
        <v>33</v>
      </c>
      <c r="X24" s="276">
        <v>256</v>
      </c>
      <c r="Y24" s="276">
        <v>282</v>
      </c>
      <c r="Z24" s="276">
        <v>287</v>
      </c>
      <c r="AA24" s="276">
        <v>294</v>
      </c>
      <c r="AB24" s="276">
        <v>333</v>
      </c>
      <c r="AC24" s="276">
        <v>380</v>
      </c>
      <c r="AD24" s="277">
        <v>0</v>
      </c>
      <c r="AE24" s="277">
        <v>0</v>
      </c>
      <c r="AF24" s="277">
        <v>0</v>
      </c>
      <c r="AG24" s="278">
        <v>7739</v>
      </c>
    </row>
    <row r="25" spans="2:63">
      <c r="B25" s="263" t="s">
        <v>5113</v>
      </c>
      <c r="C25" s="279">
        <v>366</v>
      </c>
      <c r="D25" s="259">
        <v>271</v>
      </c>
      <c r="E25" s="259">
        <v>270</v>
      </c>
      <c r="F25" s="259">
        <v>306</v>
      </c>
      <c r="G25" s="259">
        <v>251</v>
      </c>
      <c r="H25" s="259">
        <v>271</v>
      </c>
      <c r="I25" s="259">
        <v>7</v>
      </c>
      <c r="J25" s="259">
        <v>416</v>
      </c>
      <c r="K25" s="259">
        <v>285</v>
      </c>
      <c r="L25" s="259">
        <v>309</v>
      </c>
      <c r="M25" s="259">
        <v>222</v>
      </c>
      <c r="N25" s="259">
        <v>255</v>
      </c>
      <c r="O25" s="259">
        <v>286</v>
      </c>
      <c r="P25" s="259">
        <v>10</v>
      </c>
      <c r="Q25" s="259">
        <v>374</v>
      </c>
      <c r="R25" s="259">
        <v>410</v>
      </c>
      <c r="S25" s="259">
        <v>299</v>
      </c>
      <c r="T25" s="259">
        <v>310</v>
      </c>
      <c r="U25" s="259">
        <v>318</v>
      </c>
      <c r="V25" s="259">
        <v>234</v>
      </c>
      <c r="W25" s="259">
        <v>1</v>
      </c>
      <c r="X25" s="259">
        <v>449</v>
      </c>
      <c r="Y25" s="259">
        <v>319</v>
      </c>
      <c r="Z25" s="259">
        <v>296</v>
      </c>
      <c r="AA25" s="259">
        <v>283</v>
      </c>
      <c r="AB25" s="259">
        <v>279</v>
      </c>
      <c r="AC25" s="259">
        <v>291</v>
      </c>
      <c r="AD25" s="260">
        <v>0</v>
      </c>
      <c r="AE25" s="260">
        <v>0</v>
      </c>
      <c r="AF25" s="260">
        <v>0</v>
      </c>
      <c r="AG25" s="280">
        <v>7388</v>
      </c>
    </row>
    <row r="26" spans="2:63">
      <c r="B26" s="261" t="s">
        <v>5114</v>
      </c>
      <c r="C26" s="281">
        <v>138</v>
      </c>
      <c r="D26" s="247">
        <v>112</v>
      </c>
      <c r="E26" s="247">
        <v>152</v>
      </c>
      <c r="F26" s="247">
        <v>155</v>
      </c>
      <c r="G26" s="247">
        <v>169</v>
      </c>
      <c r="H26" s="247">
        <v>154</v>
      </c>
      <c r="I26" s="247">
        <v>59</v>
      </c>
      <c r="J26" s="247">
        <v>140</v>
      </c>
      <c r="K26" s="247">
        <v>146</v>
      </c>
      <c r="L26" s="247">
        <v>135</v>
      </c>
      <c r="M26" s="247">
        <v>111</v>
      </c>
      <c r="N26" s="247">
        <v>148</v>
      </c>
      <c r="O26" s="247">
        <v>158</v>
      </c>
      <c r="P26" s="247">
        <v>76</v>
      </c>
      <c r="Q26" s="247">
        <v>173</v>
      </c>
      <c r="R26" s="247">
        <v>147</v>
      </c>
      <c r="S26" s="247">
        <v>142</v>
      </c>
      <c r="T26" s="247">
        <v>147</v>
      </c>
      <c r="U26" s="247">
        <v>111</v>
      </c>
      <c r="V26" s="247">
        <v>156</v>
      </c>
      <c r="W26" s="247">
        <v>65</v>
      </c>
      <c r="X26" s="247">
        <v>110</v>
      </c>
      <c r="Y26" s="247">
        <v>115</v>
      </c>
      <c r="Z26" s="247">
        <v>133</v>
      </c>
      <c r="AA26" s="247">
        <v>123</v>
      </c>
      <c r="AB26" s="247">
        <v>121</v>
      </c>
      <c r="AC26" s="247">
        <v>116</v>
      </c>
      <c r="AD26" s="262">
        <v>0</v>
      </c>
      <c r="AE26" s="262">
        <v>0</v>
      </c>
      <c r="AF26" s="262">
        <v>0</v>
      </c>
      <c r="AG26" s="282">
        <v>3512</v>
      </c>
    </row>
    <row r="27" spans="2:63">
      <c r="B27" s="263" t="s">
        <v>5115</v>
      </c>
      <c r="C27" s="279">
        <v>27</v>
      </c>
      <c r="D27" s="259">
        <v>11</v>
      </c>
      <c r="E27" s="259">
        <v>21</v>
      </c>
      <c r="F27" s="259">
        <v>24</v>
      </c>
      <c r="G27" s="259">
        <v>55</v>
      </c>
      <c r="H27" s="259">
        <v>17</v>
      </c>
      <c r="I27" s="259">
        <v>4</v>
      </c>
      <c r="J27" s="259">
        <v>21</v>
      </c>
      <c r="K27" s="259">
        <v>29</v>
      </c>
      <c r="L27" s="259">
        <v>46</v>
      </c>
      <c r="M27" s="259">
        <v>16</v>
      </c>
      <c r="N27" s="259">
        <v>47</v>
      </c>
      <c r="O27" s="259">
        <v>29</v>
      </c>
      <c r="P27" s="259">
        <v>11</v>
      </c>
      <c r="Q27" s="259">
        <v>22</v>
      </c>
      <c r="R27" s="259">
        <v>26</v>
      </c>
      <c r="S27" s="259">
        <v>16</v>
      </c>
      <c r="T27" s="259">
        <v>19</v>
      </c>
      <c r="U27" s="259">
        <v>16</v>
      </c>
      <c r="V27" s="259">
        <v>37</v>
      </c>
      <c r="W27" s="259">
        <v>11</v>
      </c>
      <c r="X27" s="259">
        <v>19</v>
      </c>
      <c r="Y27" s="259">
        <v>17</v>
      </c>
      <c r="Z27" s="259">
        <v>28</v>
      </c>
      <c r="AA27" s="259">
        <v>20</v>
      </c>
      <c r="AB27" s="259">
        <v>12</v>
      </c>
      <c r="AC27" s="259">
        <v>10</v>
      </c>
      <c r="AD27" s="260">
        <v>0</v>
      </c>
      <c r="AE27" s="260">
        <v>0</v>
      </c>
      <c r="AF27" s="260">
        <v>0</v>
      </c>
      <c r="AG27" s="280">
        <v>611</v>
      </c>
    </row>
    <row r="28" spans="2:63">
      <c r="B28" s="283" t="s">
        <v>5116</v>
      </c>
      <c r="C28" s="284">
        <v>457</v>
      </c>
      <c r="D28" s="285">
        <v>459</v>
      </c>
      <c r="E28" s="285">
        <v>452</v>
      </c>
      <c r="F28" s="285">
        <v>473</v>
      </c>
      <c r="G28" s="285">
        <v>508</v>
      </c>
      <c r="H28" s="285">
        <v>467</v>
      </c>
      <c r="I28" s="285">
        <v>241</v>
      </c>
      <c r="J28" s="285">
        <v>459</v>
      </c>
      <c r="K28" s="285">
        <v>444</v>
      </c>
      <c r="L28" s="285">
        <v>442</v>
      </c>
      <c r="M28" s="285">
        <v>452</v>
      </c>
      <c r="N28" s="285">
        <v>522</v>
      </c>
      <c r="O28" s="285">
        <v>578</v>
      </c>
      <c r="P28" s="285">
        <v>260</v>
      </c>
      <c r="Q28" s="285">
        <v>550</v>
      </c>
      <c r="R28" s="285">
        <v>531</v>
      </c>
      <c r="S28" s="285">
        <v>490</v>
      </c>
      <c r="T28" s="285">
        <v>440</v>
      </c>
      <c r="U28" s="285">
        <v>464</v>
      </c>
      <c r="V28" s="285">
        <v>510</v>
      </c>
      <c r="W28" s="285">
        <v>217</v>
      </c>
      <c r="X28" s="285">
        <v>439</v>
      </c>
      <c r="Y28" s="285">
        <v>410</v>
      </c>
      <c r="Z28" s="285">
        <v>387</v>
      </c>
      <c r="AA28" s="285">
        <v>491</v>
      </c>
      <c r="AB28" s="285">
        <v>419</v>
      </c>
      <c r="AC28" s="285">
        <v>504</v>
      </c>
      <c r="AD28" s="286">
        <v>0</v>
      </c>
      <c r="AE28" s="286">
        <v>0</v>
      </c>
      <c r="AF28" s="286">
        <v>0</v>
      </c>
      <c r="AG28" s="287">
        <v>12066</v>
      </c>
    </row>
    <row r="31" spans="2:63" hidden="1">
      <c r="C31" s="1" t="s">
        <v>5052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2:63" ht="15">
      <c r="B32" s="1" t="s">
        <v>47</v>
      </c>
      <c r="C32" s="288">
        <v>43983</v>
      </c>
      <c r="D32" s="288">
        <v>43984</v>
      </c>
      <c r="E32" s="288">
        <v>43985</v>
      </c>
      <c r="F32" s="288">
        <v>43986</v>
      </c>
      <c r="G32" s="288">
        <v>43987</v>
      </c>
      <c r="H32" s="288">
        <v>43988</v>
      </c>
      <c r="I32" s="288">
        <v>43989</v>
      </c>
      <c r="J32" s="288">
        <v>43990</v>
      </c>
      <c r="K32" s="288">
        <v>43991</v>
      </c>
      <c r="L32" s="288">
        <v>43992</v>
      </c>
      <c r="M32" s="288">
        <v>43993</v>
      </c>
      <c r="N32" s="288">
        <v>43994</v>
      </c>
      <c r="O32" s="288">
        <v>43995</v>
      </c>
      <c r="P32" s="288">
        <v>43996</v>
      </c>
      <c r="Q32" s="288">
        <v>43997</v>
      </c>
      <c r="R32" s="288">
        <v>43998</v>
      </c>
      <c r="S32" s="288">
        <v>43999</v>
      </c>
      <c r="T32" s="288">
        <v>44000</v>
      </c>
      <c r="U32" s="288">
        <v>44001</v>
      </c>
      <c r="V32" s="288">
        <v>44002</v>
      </c>
      <c r="W32" s="288">
        <v>44003</v>
      </c>
      <c r="X32" s="288">
        <v>44004</v>
      </c>
      <c r="Y32" s="288">
        <v>44005</v>
      </c>
      <c r="Z32" s="288">
        <v>44006</v>
      </c>
      <c r="AA32" s="288">
        <v>44007</v>
      </c>
      <c r="AB32" s="288">
        <v>44008</v>
      </c>
      <c r="AC32" s="288">
        <v>44009</v>
      </c>
      <c r="AD32" s="288">
        <v>44010</v>
      </c>
      <c r="AE32" s="288">
        <v>44011</v>
      </c>
      <c r="AF32" s="288">
        <v>44012</v>
      </c>
      <c r="AG32" s="62" t="s">
        <v>64</v>
      </c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2:63" ht="15">
      <c r="B33" s="289" t="s">
        <v>5106</v>
      </c>
      <c r="C33" s="290">
        <v>791.94932740672414</v>
      </c>
      <c r="D33" s="290">
        <v>843.35500383672434</v>
      </c>
      <c r="E33" s="290">
        <v>838.81190048908525</v>
      </c>
      <c r="F33" s="290">
        <v>849.47803383672522</v>
      </c>
      <c r="G33" s="290">
        <v>861.42205599984914</v>
      </c>
      <c r="H33" s="290">
        <v>645.24900331173387</v>
      </c>
      <c r="I33" s="290">
        <v>287.93368061858621</v>
      </c>
      <c r="J33" s="290">
        <v>849.83615885699578</v>
      </c>
      <c r="K33" s="290">
        <v>856.10598065904344</v>
      </c>
      <c r="L33" s="290">
        <v>863.02022132173715</v>
      </c>
      <c r="M33" s="290">
        <v>875.83102378317267</v>
      </c>
      <c r="N33" s="290">
        <v>902.22520978052125</v>
      </c>
      <c r="O33" s="290">
        <v>631.85247385707294</v>
      </c>
      <c r="P33" s="290">
        <v>292.93453160606589</v>
      </c>
      <c r="Q33" s="290">
        <v>796.67675123216884</v>
      </c>
      <c r="R33" s="290">
        <v>805.39775450965419</v>
      </c>
      <c r="S33" s="290">
        <v>809.23653813583269</v>
      </c>
      <c r="T33" s="290">
        <v>815.81049450965327</v>
      </c>
      <c r="U33" s="290">
        <v>856.9351122587791</v>
      </c>
      <c r="V33" s="290">
        <v>639.68926988691817</v>
      </c>
      <c r="W33" s="290">
        <v>292.6492613009566</v>
      </c>
      <c r="X33" s="290">
        <v>805.81668813583417</v>
      </c>
      <c r="Y33" s="290">
        <v>809.72083833583474</v>
      </c>
      <c r="Z33" s="290">
        <v>801.82396478819498</v>
      </c>
      <c r="AA33" s="290">
        <v>812.86963813583361</v>
      </c>
      <c r="AB33" s="290">
        <v>822.16407378502731</v>
      </c>
      <c r="AC33" s="290">
        <v>615.01180990055252</v>
      </c>
      <c r="AD33" s="291">
        <v>0</v>
      </c>
      <c r="AE33" s="291">
        <v>0</v>
      </c>
      <c r="AF33" s="291">
        <v>0</v>
      </c>
      <c r="AG33" s="290">
        <v>20073.806800279282</v>
      </c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2:63" ht="15">
      <c r="B34" s="105" t="s">
        <v>5117</v>
      </c>
      <c r="C34" s="292">
        <v>845</v>
      </c>
      <c r="D34" s="292">
        <v>924</v>
      </c>
      <c r="E34" s="292">
        <v>862</v>
      </c>
      <c r="F34" s="292">
        <v>736</v>
      </c>
      <c r="G34" s="292">
        <v>758</v>
      </c>
      <c r="H34" s="292">
        <v>830</v>
      </c>
      <c r="I34" s="292">
        <v>226</v>
      </c>
      <c r="J34" s="292">
        <v>790</v>
      </c>
      <c r="K34" s="292">
        <v>1020</v>
      </c>
      <c r="L34" s="292">
        <v>799</v>
      </c>
      <c r="M34" s="292">
        <v>749</v>
      </c>
      <c r="N34" s="292">
        <v>796</v>
      </c>
      <c r="O34" s="292">
        <v>805</v>
      </c>
      <c r="P34" s="292">
        <v>284</v>
      </c>
      <c r="Q34" s="292">
        <v>883</v>
      </c>
      <c r="R34" s="292">
        <v>1019</v>
      </c>
      <c r="S34" s="292">
        <v>892</v>
      </c>
      <c r="T34" s="292">
        <v>814</v>
      </c>
      <c r="U34" s="292">
        <v>810</v>
      </c>
      <c r="V34" s="292">
        <v>781</v>
      </c>
      <c r="W34" s="292">
        <v>250</v>
      </c>
      <c r="X34" s="292">
        <v>934</v>
      </c>
      <c r="Y34" s="292">
        <v>979</v>
      </c>
      <c r="Z34" s="292">
        <v>830</v>
      </c>
      <c r="AA34" s="292">
        <v>836</v>
      </c>
      <c r="AB34" s="292">
        <v>777</v>
      </c>
      <c r="AC34" s="292">
        <v>803</v>
      </c>
      <c r="AD34" s="293">
        <v>0</v>
      </c>
      <c r="AE34" s="293">
        <v>0</v>
      </c>
      <c r="AF34" s="293">
        <v>0</v>
      </c>
      <c r="AG34" s="292">
        <v>21032</v>
      </c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2:63" ht="15">
      <c r="B35" s="289" t="s">
        <v>4778</v>
      </c>
      <c r="C35" s="264">
        <v>1.0669874583604899</v>
      </c>
      <c r="D35" s="264">
        <v>1.0956240204853147</v>
      </c>
      <c r="E35" s="264">
        <v>1.0276439801311765</v>
      </c>
      <c r="F35" s="264">
        <v>0.86641439882301141</v>
      </c>
      <c r="G35" s="264">
        <v>0.87994032045092274</v>
      </c>
      <c r="H35" s="264">
        <v>1.2863251174973283</v>
      </c>
      <c r="I35" s="264">
        <v>0.78490296624719225</v>
      </c>
      <c r="J35" s="264">
        <v>0.92959094734510517</v>
      </c>
      <c r="K35" s="264">
        <v>1.1914412736782758</v>
      </c>
      <c r="L35" s="264">
        <v>0.92581839945338873</v>
      </c>
      <c r="M35" s="264">
        <v>0.85518779269165068</v>
      </c>
      <c r="N35" s="264">
        <v>0.88226308838525802</v>
      </c>
      <c r="O35" s="264">
        <v>1.274031571145029</v>
      </c>
      <c r="P35" s="264">
        <v>0.96949990307704348</v>
      </c>
      <c r="Q35" s="264">
        <v>1.1083541707905</v>
      </c>
      <c r="R35" s="264">
        <v>1.2652133610931062</v>
      </c>
      <c r="S35" s="264">
        <v>1.1022735108511317</v>
      </c>
      <c r="T35" s="264">
        <v>0.99778074133412387</v>
      </c>
      <c r="U35" s="264">
        <v>0.94522909426004997</v>
      </c>
      <c r="V35" s="264">
        <v>1.2209052688003696</v>
      </c>
      <c r="W35" s="264">
        <v>0.85426492754035466</v>
      </c>
      <c r="X35" s="264">
        <v>1.1590725455943378</v>
      </c>
      <c r="Y35" s="264">
        <v>1.2090586701610315</v>
      </c>
      <c r="Z35" s="264">
        <v>1.0351399265289456</v>
      </c>
      <c r="AA35" s="264">
        <v>1.0284551922953005</v>
      </c>
      <c r="AB35" s="264">
        <v>0.94506683614001308</v>
      </c>
      <c r="AC35" s="264">
        <v>1.3056659840887368</v>
      </c>
      <c r="AD35" s="294">
        <v>0</v>
      </c>
      <c r="AE35" s="294">
        <v>0</v>
      </c>
      <c r="AF35" s="294">
        <v>0</v>
      </c>
      <c r="AG35" s="264">
        <v>1.0477335071147307</v>
      </c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2:63">
      <c r="B36" s="105" t="s">
        <v>5110</v>
      </c>
      <c r="C36" s="295">
        <v>50.217609641781053</v>
      </c>
      <c r="D36" s="295">
        <v>50.21760964178106</v>
      </c>
      <c r="E36" s="295">
        <v>50.217609641781053</v>
      </c>
      <c r="F36" s="295">
        <v>50.217609641781053</v>
      </c>
      <c r="G36" s="295">
        <v>50.217609641781053</v>
      </c>
      <c r="H36" s="295">
        <v>50.217609641781053</v>
      </c>
      <c r="I36" s="295">
        <v>50.217609641781053</v>
      </c>
      <c r="J36" s="295">
        <v>50.217609641781053</v>
      </c>
      <c r="K36" s="295">
        <v>50.217609641781053</v>
      </c>
      <c r="L36" s="295">
        <v>50.217609641781053</v>
      </c>
      <c r="M36" s="295">
        <v>50.217609641781053</v>
      </c>
      <c r="N36" s="295">
        <v>50.21760964178106</v>
      </c>
      <c r="O36" s="295">
        <v>50.217609641781053</v>
      </c>
      <c r="P36" s="295">
        <v>50.217609641781053</v>
      </c>
      <c r="Q36" s="295">
        <v>50.21760964178106</v>
      </c>
      <c r="R36" s="295">
        <v>50.217609641781053</v>
      </c>
      <c r="S36" s="295">
        <v>50.217609641781053</v>
      </c>
      <c r="T36" s="295">
        <v>50.217609641781053</v>
      </c>
      <c r="U36" s="295">
        <v>50.217609641781053</v>
      </c>
      <c r="V36" s="295">
        <v>50.217609641781046</v>
      </c>
      <c r="W36" s="295">
        <v>50.217609641781053</v>
      </c>
      <c r="X36" s="295">
        <v>50.217609641781053</v>
      </c>
      <c r="Y36" s="295">
        <v>50.217609641781053</v>
      </c>
      <c r="Z36" s="295">
        <v>50.217609641781053</v>
      </c>
      <c r="AA36" s="295">
        <v>50.217609641781053</v>
      </c>
      <c r="AB36" s="295">
        <v>50.217609641781053</v>
      </c>
      <c r="AC36" s="295">
        <v>50.217609641781053</v>
      </c>
      <c r="AD36" s="296">
        <v>0</v>
      </c>
      <c r="AE36" s="296">
        <v>0</v>
      </c>
      <c r="AF36" s="296">
        <v>0</v>
      </c>
      <c r="AG36" s="295">
        <v>50.21760964178106</v>
      </c>
    </row>
    <row r="37" spans="2:63">
      <c r="B37" s="289" t="s">
        <v>5111</v>
      </c>
      <c r="C37" s="297">
        <v>42433.88014730499</v>
      </c>
      <c r="D37" s="297">
        <v>46401.071309005696</v>
      </c>
      <c r="E37" s="297">
        <v>43287.57951121527</v>
      </c>
      <c r="F37" s="297">
        <v>36960.160696350853</v>
      </c>
      <c r="G37" s="297">
        <v>38064.948108470038</v>
      </c>
      <c r="H37" s="297">
        <v>41680.616002678275</v>
      </c>
      <c r="I37" s="297">
        <v>11349.179779042517</v>
      </c>
      <c r="J37" s="297">
        <v>39671.911617007034</v>
      </c>
      <c r="K37" s="297">
        <v>51221.961834616675</v>
      </c>
      <c r="L37" s="297">
        <v>40123.870103783061</v>
      </c>
      <c r="M37" s="297">
        <v>37612.989621694011</v>
      </c>
      <c r="N37" s="297">
        <v>39973.217274857721</v>
      </c>
      <c r="O37" s="297">
        <v>40425.175761633749</v>
      </c>
      <c r="P37" s="297">
        <v>14261.801138265819</v>
      </c>
      <c r="Q37" s="297">
        <v>44342.149313692673</v>
      </c>
      <c r="R37" s="297">
        <v>51171.744224974893</v>
      </c>
      <c r="S37" s="297">
        <v>44794.107800468701</v>
      </c>
      <c r="T37" s="297">
        <v>40877.134248409777</v>
      </c>
      <c r="U37" s="297">
        <v>40676.263809842654</v>
      </c>
      <c r="V37" s="297">
        <v>39219.953130230999</v>
      </c>
      <c r="W37" s="297">
        <v>12554.402410445264</v>
      </c>
      <c r="X37" s="297">
        <v>46903.247405423506</v>
      </c>
      <c r="Y37" s="297">
        <v>49163.039839303652</v>
      </c>
      <c r="Z37" s="297">
        <v>41680.616002678275</v>
      </c>
      <c r="AA37" s="297">
        <v>41981.921660528962</v>
      </c>
      <c r="AB37" s="297">
        <v>39019.082691663876</v>
      </c>
      <c r="AC37" s="297">
        <v>40324.740542350184</v>
      </c>
      <c r="AD37" s="298">
        <v>0</v>
      </c>
      <c r="AE37" s="298">
        <v>0</v>
      </c>
      <c r="AF37" s="298">
        <v>0</v>
      </c>
      <c r="AG37" s="297">
        <v>1056176.7659859392</v>
      </c>
    </row>
    <row r="38" spans="2:63" ht="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2:63" ht="15">
      <c r="B39"/>
      <c r="C39"/>
      <c r="D39"/>
    </row>
    <row r="40" spans="2:63" ht="15">
      <c r="B40"/>
      <c r="C40"/>
      <c r="D40"/>
    </row>
    <row r="41" spans="2:63" ht="15">
      <c r="B41"/>
      <c r="C41"/>
      <c r="D41"/>
    </row>
    <row r="42" spans="2:63" ht="15">
      <c r="B42"/>
      <c r="C42"/>
      <c r="D42"/>
    </row>
    <row r="43" spans="2:63" ht="15">
      <c r="B43"/>
      <c r="C43"/>
      <c r="D43"/>
    </row>
    <row r="44" spans="2:63" ht="15">
      <c r="B44"/>
      <c r="C44"/>
      <c r="D44"/>
    </row>
    <row r="45" spans="2:63" ht="15">
      <c r="B45"/>
      <c r="C45"/>
      <c r="D45"/>
    </row>
    <row r="46" spans="2:63" ht="15">
      <c r="B46"/>
      <c r="C46"/>
      <c r="D46"/>
    </row>
    <row r="47" spans="2:63" ht="15">
      <c r="B47"/>
      <c r="C47"/>
      <c r="D47"/>
    </row>
    <row r="48" spans="2:63" ht="15">
      <c r="B48"/>
      <c r="C48"/>
      <c r="D48"/>
    </row>
    <row r="49" spans="2:4" ht="15">
      <c r="B49"/>
      <c r="C49"/>
      <c r="D49"/>
    </row>
  </sheetData>
  <mergeCells count="1">
    <mergeCell ref="B8:J8"/>
  </mergeCell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iconSet" priority="9" id="{8746C531-DCF9-4D6E-93BA-EEC0C259E400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C17:Y17</xm:sqref>
        </x14:conditionalFormatting>
        <x14:conditionalFormatting xmlns:xm="http://schemas.microsoft.com/office/excel/2006/main" pivot="1">
          <x14:cfRule type="iconSet" priority="8" id="{3A8174F7-ED09-4350-9CA2-BF44F73A8C98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AG17</xm:sqref>
        </x14:conditionalFormatting>
        <x14:conditionalFormatting xmlns:xm="http://schemas.microsoft.com/office/excel/2006/main" pivot="1">
          <x14:cfRule type="iconSet" priority="7" id="{EA1C61E1-A718-455A-BBCA-D86FA7225C7B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C35:Y35</xm:sqref>
        </x14:conditionalFormatting>
        <x14:conditionalFormatting xmlns:xm="http://schemas.microsoft.com/office/excel/2006/main" pivot="1">
          <x14:cfRule type="iconSet" priority="6" id="{4A3D3825-5E60-431C-9F41-EAD0A210AF9B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AG35</xm:sqref>
        </x14:conditionalFormatting>
        <x14:conditionalFormatting xmlns:xm="http://schemas.microsoft.com/office/excel/2006/main">
          <x14:cfRule type="iconSet" priority="5" id="{822E2FB3-5F34-4CEC-B5DF-1788E11D9B9F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E10:E11</xm:sqref>
        </x14:conditionalFormatting>
        <x14:conditionalFormatting xmlns:xm="http://schemas.microsoft.com/office/excel/2006/main" pivot="1">
          <x14:cfRule type="iconSet" priority="4" id="{991A9B1E-7D2D-4538-8E83-95AE257422AA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Z35</xm:sqref>
        </x14:conditionalFormatting>
        <x14:conditionalFormatting xmlns:xm="http://schemas.microsoft.com/office/excel/2006/main" pivot="1">
          <x14:cfRule type="iconSet" priority="3" id="{9EE45AB1-0398-4A50-A221-724B946F652D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Z17</xm:sqref>
        </x14:conditionalFormatting>
        <x14:conditionalFormatting xmlns:xm="http://schemas.microsoft.com/office/excel/2006/main" pivot="1">
          <x14:cfRule type="iconSet" priority="2" id="{D9007224-4B3F-4E7E-81DD-5BCFB4CCB4D3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AA35 AB35 AC35</xm:sqref>
        </x14:conditionalFormatting>
        <x14:conditionalFormatting xmlns:xm="http://schemas.microsoft.com/office/excel/2006/main" pivot="1">
          <x14:cfRule type="iconSet" priority="1" id="{998273BA-6D02-4558-BB3B-C0A60BB4F249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AA17 AB17 AC17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9EDA-3FE4-41AA-87E1-27C9C5DC88F7}">
  <sheetPr codeName="Hoja9"/>
  <dimension ref="A4:CK405"/>
  <sheetViews>
    <sheetView showGridLines="0" topLeftCell="B1" zoomScale="85" zoomScaleNormal="85" workbookViewId="0">
      <selection activeCell="L16" sqref="L16"/>
    </sheetView>
  </sheetViews>
  <sheetFormatPr baseColWidth="10" defaultColWidth="11.5" defaultRowHeight="14" outlineLevelCol="1"/>
  <cols>
    <col min="1" max="1" width="11.6640625" style="5" hidden="1" customWidth="1" outlineLevel="1"/>
    <col min="2" max="2" width="25.5" style="5" customWidth="1" collapsed="1"/>
    <col min="3" max="3" width="15" style="5" hidden="1" customWidth="1" outlineLevel="1"/>
    <col min="4" max="4" width="9.1640625" style="5" bestFit="1" customWidth="1" collapsed="1"/>
    <col min="5" max="5" width="23.5" style="5" bestFit="1" customWidth="1"/>
    <col min="6" max="6" width="19.83203125" style="5" bestFit="1" customWidth="1"/>
    <col min="7" max="7" width="11.6640625" style="5" bestFit="1" customWidth="1"/>
    <col min="8" max="8" width="9.33203125" style="5" customWidth="1"/>
    <col min="9" max="9" width="59.6640625" style="1" customWidth="1"/>
    <col min="10" max="10" width="10.33203125" style="1" customWidth="1"/>
    <col min="11" max="13" width="10.5" style="1" customWidth="1"/>
    <col min="14" max="15" width="10.1640625" style="1" customWidth="1"/>
    <col min="16" max="16" width="10.33203125" style="5" customWidth="1"/>
    <col min="17" max="18" width="10.33203125" style="1" customWidth="1"/>
    <col min="19" max="19" width="12.5" style="1" customWidth="1"/>
    <col min="20" max="20" width="8.1640625" style="1" customWidth="1"/>
    <col min="21" max="22" width="9.6640625" style="1" customWidth="1"/>
    <col min="23" max="24" width="10.33203125" style="1" customWidth="1"/>
    <col min="25" max="25" width="11.6640625" style="1" customWidth="1"/>
    <col min="26" max="28" width="11.5" style="1" customWidth="1"/>
    <col min="29" max="30" width="7.5" style="1" customWidth="1"/>
    <col min="31" max="31" width="7.5" style="1" bestFit="1" customWidth="1"/>
    <col min="32" max="32" width="7.5" style="1" customWidth="1"/>
    <col min="33" max="33" width="8" style="1" customWidth="1"/>
    <col min="34" max="34" width="7" style="1" customWidth="1"/>
    <col min="35" max="37" width="7.5" style="1" customWidth="1"/>
    <col min="38" max="38" width="7.5" style="1" bestFit="1" customWidth="1"/>
    <col min="39" max="39" width="7.5" style="1" customWidth="1"/>
    <col min="40" max="40" width="8" style="1" customWidth="1"/>
    <col min="41" max="41" width="7" style="1" customWidth="1"/>
    <col min="42" max="44" width="7.5" style="1" customWidth="1"/>
    <col min="45" max="45" width="7.5" style="1" bestFit="1" customWidth="1"/>
    <col min="46" max="46" width="7.5" style="1" customWidth="1"/>
    <col min="47" max="47" width="8" style="1" customWidth="1"/>
    <col min="48" max="48" width="7" style="1" customWidth="1"/>
    <col min="49" max="51" width="7.5" style="1" customWidth="1"/>
    <col min="52" max="52" width="7.5" style="1" bestFit="1" customWidth="1"/>
    <col min="53" max="53" width="7.5" style="1" customWidth="1"/>
    <col min="54" max="54" width="8" style="1" customWidth="1"/>
    <col min="55" max="55" width="7" style="1" customWidth="1"/>
    <col min="56" max="57" width="7.5" style="1" customWidth="1"/>
    <col min="58" max="58" width="6.83203125" style="1" customWidth="1"/>
    <col min="59" max="59" width="1.6640625" style="1" customWidth="1"/>
    <col min="60" max="61" width="7.5" style="1" customWidth="1"/>
    <col min="62" max="62" width="7.5" style="1" bestFit="1" customWidth="1"/>
    <col min="63" max="63" width="7.5" style="1" customWidth="1"/>
    <col min="64" max="64" width="8" style="1" customWidth="1"/>
    <col min="65" max="65" width="7" style="1" customWidth="1"/>
    <col min="66" max="67" width="7.5" style="1" customWidth="1"/>
    <col min="68" max="68" width="6.83203125" style="1" customWidth="1"/>
    <col min="69" max="69" width="7.5" style="1" bestFit="1" customWidth="1"/>
    <col min="70" max="70" width="7.5" style="1" customWidth="1"/>
    <col min="71" max="71" width="8" style="1" customWidth="1"/>
    <col min="72" max="72" width="7" style="1" customWidth="1"/>
    <col min="73" max="74" width="7.5" style="1" customWidth="1"/>
    <col min="75" max="75" width="6.83203125" style="1" customWidth="1"/>
    <col min="76" max="76" width="7.5" style="1" bestFit="1" customWidth="1"/>
    <col min="77" max="77" width="7.5" style="1" customWidth="1"/>
    <col min="78" max="78" width="8" style="1" customWidth="1"/>
    <col min="79" max="79" width="7" style="1" customWidth="1"/>
    <col min="80" max="81" width="7.5" style="1" customWidth="1"/>
    <col min="82" max="82" width="6.83203125" style="1" customWidth="1"/>
    <col min="83" max="83" width="6.6640625" style="1" customWidth="1"/>
    <col min="84" max="84" width="7.5" style="1" customWidth="1"/>
    <col min="85" max="85" width="8" style="1" customWidth="1"/>
    <col min="86" max="86" width="7" style="1" customWidth="1"/>
    <col min="87" max="88" width="7.5" style="1" customWidth="1"/>
    <col min="89" max="89" width="6.83203125" style="1" customWidth="1"/>
    <col min="90" max="16384" width="11.5" style="1"/>
  </cols>
  <sheetData>
    <row r="4" spans="1:89" ht="15" customHeight="1">
      <c r="A4" s="62"/>
      <c r="J4" s="49"/>
      <c r="N4" s="63"/>
      <c r="O4" s="63"/>
      <c r="P4" s="12"/>
      <c r="S4" s="304" t="s">
        <v>68</v>
      </c>
      <c r="T4" s="304"/>
      <c r="U4" s="304"/>
      <c r="V4" s="304"/>
      <c r="W4" s="304"/>
      <c r="X4" s="304"/>
      <c r="Y4" s="304"/>
      <c r="Z4" s="304"/>
      <c r="AA4" s="304"/>
      <c r="AB4" s="86"/>
      <c r="AC4" s="305" t="s">
        <v>2937</v>
      </c>
      <c r="AD4" s="305"/>
      <c r="AE4" s="305"/>
      <c r="AF4" s="305"/>
      <c r="AG4" s="305"/>
      <c r="AH4" s="305"/>
      <c r="AI4" s="305"/>
      <c r="AJ4" s="305"/>
      <c r="AK4" s="305"/>
      <c r="AL4" s="305"/>
      <c r="AM4" s="305"/>
      <c r="AN4" s="305"/>
      <c r="AO4" s="305"/>
      <c r="AP4" s="305"/>
      <c r="AQ4" s="305"/>
      <c r="AR4" s="305"/>
      <c r="AS4" s="305"/>
      <c r="AT4" s="305"/>
      <c r="AU4" s="305"/>
      <c r="AV4" s="305"/>
      <c r="AW4" s="305"/>
      <c r="AX4" s="305"/>
      <c r="AY4" s="305"/>
      <c r="AZ4" s="305"/>
      <c r="BA4" s="305"/>
      <c r="BB4" s="305"/>
      <c r="BC4" s="305"/>
      <c r="BD4" s="305"/>
      <c r="BE4" s="305"/>
      <c r="BF4" s="305"/>
      <c r="BH4" s="305" t="s">
        <v>2938</v>
      </c>
      <c r="BI4" s="305"/>
      <c r="BJ4" s="305"/>
      <c r="BK4" s="305"/>
      <c r="BL4" s="305"/>
      <c r="BM4" s="305"/>
      <c r="BN4" s="305"/>
      <c r="BO4" s="305"/>
      <c r="BP4" s="305"/>
      <c r="BQ4" s="305"/>
      <c r="BR4" s="305"/>
      <c r="BS4" s="305"/>
      <c r="BT4" s="305"/>
      <c r="BU4" s="305"/>
      <c r="BV4" s="305"/>
      <c r="BW4" s="305"/>
      <c r="BX4" s="305"/>
      <c r="BY4" s="305"/>
      <c r="BZ4" s="305"/>
      <c r="CA4" s="305"/>
      <c r="CB4" s="305"/>
      <c r="CC4" s="305"/>
      <c r="CD4" s="305"/>
      <c r="CE4" s="305"/>
      <c r="CF4" s="305"/>
      <c r="CG4" s="305"/>
      <c r="CH4" s="305"/>
      <c r="CI4" s="305"/>
      <c r="CJ4" s="305"/>
      <c r="CK4" s="305"/>
    </row>
    <row r="5" spans="1:89">
      <c r="J5" s="64">
        <f t="shared" ref="J5:O5" si="0">SUBTOTAL(9,J7:J3990)</f>
        <v>20073.806800279253</v>
      </c>
      <c r="K5" s="64">
        <f t="shared" si="0"/>
        <v>31616.011047811182</v>
      </c>
      <c r="L5" s="64">
        <f t="shared" si="0"/>
        <v>6323.1970497929306</v>
      </c>
      <c r="M5" s="64">
        <f t="shared" si="0"/>
        <v>21031</v>
      </c>
      <c r="N5" s="64">
        <f t="shared" si="0"/>
        <v>31316</v>
      </c>
      <c r="O5" s="64">
        <f t="shared" si="0"/>
        <v>6334</v>
      </c>
      <c r="P5" s="65">
        <f>M5/J5</f>
        <v>1.0476836909532989</v>
      </c>
      <c r="Q5" s="65">
        <f>N5/K5</f>
        <v>0.99051078748177657</v>
      </c>
      <c r="R5" s="65">
        <f>O5/L5</f>
        <v>1.0017084633172113</v>
      </c>
      <c r="S5" s="64">
        <f>SUBTOTAL(9,S7:S3990)</f>
        <v>7388</v>
      </c>
      <c r="T5" s="64">
        <f>SUBTOTAL(9,T7:T3990)</f>
        <v>12066</v>
      </c>
      <c r="U5" s="64">
        <f>SUBTOTAL(9,U7:U3990)</f>
        <v>611</v>
      </c>
      <c r="V5" s="64">
        <f>SUBTOTAL(9,V7:V3990)</f>
        <v>3512</v>
      </c>
      <c r="W5" s="64">
        <f>SUBTOTAL(9,W7:W3990)</f>
        <v>7739</v>
      </c>
      <c r="X5" s="64">
        <f t="shared" ref="X5:Y5" si="1">SUBTOTAL(9,X7:X3990)</f>
        <v>5465</v>
      </c>
      <c r="Y5" s="64">
        <f t="shared" si="1"/>
        <v>869</v>
      </c>
      <c r="Z5" s="64">
        <f>SUBTOTAL(9,Z7:Z3990)</f>
        <v>6522</v>
      </c>
      <c r="AA5" s="64">
        <f>SUBTOTAL(9,AA7:AA3990)</f>
        <v>24794</v>
      </c>
      <c r="AB5" s="134">
        <f>SUM(AB7:AB381)/N5</f>
        <v>232.98335154553601</v>
      </c>
      <c r="AC5" s="64">
        <f t="shared" ref="AC5:BF5" si="2">SUBTOTAL(9,AC7:AC3990)</f>
        <v>845</v>
      </c>
      <c r="AD5" s="64">
        <f t="shared" si="2"/>
        <v>924</v>
      </c>
      <c r="AE5" s="64">
        <f t="shared" si="2"/>
        <v>862</v>
      </c>
      <c r="AF5" s="64">
        <f t="shared" si="2"/>
        <v>736</v>
      </c>
      <c r="AG5" s="64">
        <f t="shared" si="2"/>
        <v>757</v>
      </c>
      <c r="AH5" s="64">
        <f t="shared" si="2"/>
        <v>830</v>
      </c>
      <c r="AI5" s="64">
        <f t="shared" si="2"/>
        <v>226</v>
      </c>
      <c r="AJ5" s="64">
        <f t="shared" si="2"/>
        <v>790</v>
      </c>
      <c r="AK5" s="64">
        <f t="shared" si="2"/>
        <v>1020</v>
      </c>
      <c r="AL5" s="64">
        <f t="shared" si="2"/>
        <v>799</v>
      </c>
      <c r="AM5" s="64">
        <f t="shared" si="2"/>
        <v>749</v>
      </c>
      <c r="AN5" s="64">
        <f t="shared" si="2"/>
        <v>796</v>
      </c>
      <c r="AO5" s="64">
        <f t="shared" si="2"/>
        <v>805</v>
      </c>
      <c r="AP5" s="64">
        <f t="shared" si="2"/>
        <v>284</v>
      </c>
      <c r="AQ5" s="64">
        <f t="shared" si="2"/>
        <v>883</v>
      </c>
      <c r="AR5" s="64">
        <f t="shared" si="2"/>
        <v>1019</v>
      </c>
      <c r="AS5" s="64">
        <f t="shared" si="2"/>
        <v>892</v>
      </c>
      <c r="AT5" s="64">
        <f t="shared" si="2"/>
        <v>814</v>
      </c>
      <c r="AU5" s="64">
        <f t="shared" si="2"/>
        <v>810</v>
      </c>
      <c r="AV5" s="64">
        <f t="shared" si="2"/>
        <v>781</v>
      </c>
      <c r="AW5" s="64">
        <f t="shared" si="2"/>
        <v>250</v>
      </c>
      <c r="AX5" s="64">
        <f t="shared" si="2"/>
        <v>934</v>
      </c>
      <c r="AY5" s="64">
        <f t="shared" si="2"/>
        <v>979</v>
      </c>
      <c r="AZ5" s="64">
        <f t="shared" si="2"/>
        <v>830</v>
      </c>
      <c r="BA5" s="64">
        <f t="shared" si="2"/>
        <v>836</v>
      </c>
      <c r="BB5" s="64">
        <f t="shared" si="2"/>
        <v>777</v>
      </c>
      <c r="BC5" s="64">
        <f t="shared" si="2"/>
        <v>803</v>
      </c>
      <c r="BD5" s="64">
        <f t="shared" si="2"/>
        <v>0</v>
      </c>
      <c r="BE5" s="64">
        <f t="shared" si="2"/>
        <v>0</v>
      </c>
      <c r="BF5" s="64">
        <f t="shared" si="2"/>
        <v>0</v>
      </c>
      <c r="BG5" s="66"/>
      <c r="BH5" s="67">
        <f t="shared" ref="BH5:CK5" si="3">SUBTOTAL(9,BH7:BH3990)</f>
        <v>1134</v>
      </c>
      <c r="BI5" s="64">
        <f t="shared" si="3"/>
        <v>1091</v>
      </c>
      <c r="BJ5" s="64">
        <f t="shared" si="3"/>
        <v>1128</v>
      </c>
      <c r="BK5" s="64">
        <f t="shared" si="3"/>
        <v>1276</v>
      </c>
      <c r="BL5" s="64">
        <f t="shared" si="3"/>
        <v>1323</v>
      </c>
      <c r="BM5" s="64">
        <f t="shared" si="3"/>
        <v>1311</v>
      </c>
      <c r="BN5" s="64">
        <f t="shared" si="3"/>
        <v>362</v>
      </c>
      <c r="BO5" s="64">
        <f t="shared" si="3"/>
        <v>1299</v>
      </c>
      <c r="BP5" s="64">
        <f t="shared" si="3"/>
        <v>1177</v>
      </c>
      <c r="BQ5" s="64">
        <f t="shared" si="3"/>
        <v>1242</v>
      </c>
      <c r="BR5" s="64">
        <f t="shared" si="3"/>
        <v>1107</v>
      </c>
      <c r="BS5" s="64">
        <f t="shared" si="3"/>
        <v>1335</v>
      </c>
      <c r="BT5" s="64">
        <f t="shared" si="3"/>
        <v>1465</v>
      </c>
      <c r="BU5" s="64">
        <f t="shared" si="3"/>
        <v>414</v>
      </c>
      <c r="BV5" s="64">
        <f t="shared" si="3"/>
        <v>1398</v>
      </c>
      <c r="BW5" s="64">
        <f t="shared" si="3"/>
        <v>1440</v>
      </c>
      <c r="BX5" s="64">
        <f t="shared" si="3"/>
        <v>1315</v>
      </c>
      <c r="BY5" s="64">
        <f t="shared" si="3"/>
        <v>1283</v>
      </c>
      <c r="BZ5" s="64">
        <f t="shared" si="3"/>
        <v>1284</v>
      </c>
      <c r="CA5" s="64">
        <f t="shared" si="3"/>
        <v>1382</v>
      </c>
      <c r="CB5" s="64">
        <f t="shared" si="3"/>
        <v>327</v>
      </c>
      <c r="CC5" s="64">
        <f t="shared" si="3"/>
        <v>1273</v>
      </c>
      <c r="CD5" s="64">
        <f t="shared" si="3"/>
        <v>1143</v>
      </c>
      <c r="CE5" s="64">
        <f t="shared" si="3"/>
        <v>1131</v>
      </c>
      <c r="CF5" s="64">
        <f t="shared" si="3"/>
        <v>1211</v>
      </c>
      <c r="CG5" s="64">
        <f t="shared" si="3"/>
        <v>1164</v>
      </c>
      <c r="CH5" s="64">
        <f t="shared" si="3"/>
        <v>1301</v>
      </c>
      <c r="CI5" s="64">
        <f t="shared" si="3"/>
        <v>0</v>
      </c>
      <c r="CJ5" s="64">
        <f t="shared" si="3"/>
        <v>0</v>
      </c>
      <c r="CK5" s="64">
        <f t="shared" si="3"/>
        <v>0</v>
      </c>
    </row>
    <row r="6" spans="1:89" s="43" customFormat="1" ht="33.75" customHeight="1">
      <c r="A6" s="68" t="s">
        <v>26</v>
      </c>
      <c r="B6" s="69" t="s">
        <v>27</v>
      </c>
      <c r="C6" s="69" t="s">
        <v>2936</v>
      </c>
      <c r="D6" s="69" t="s">
        <v>63</v>
      </c>
      <c r="E6" s="69" t="s">
        <v>69</v>
      </c>
      <c r="F6" s="69" t="s">
        <v>70</v>
      </c>
      <c r="G6" s="69" t="s">
        <v>4115</v>
      </c>
      <c r="H6" s="69" t="s">
        <v>61</v>
      </c>
      <c r="I6" s="70" t="s">
        <v>71</v>
      </c>
      <c r="J6" s="44" t="s">
        <v>72</v>
      </c>
      <c r="K6" s="45" t="s">
        <v>73</v>
      </c>
      <c r="L6" s="45" t="s">
        <v>3591</v>
      </c>
      <c r="M6" s="46" t="s">
        <v>74</v>
      </c>
      <c r="N6" s="47" t="s">
        <v>75</v>
      </c>
      <c r="O6" s="47" t="s">
        <v>2963</v>
      </c>
      <c r="P6" s="48" t="s">
        <v>76</v>
      </c>
      <c r="Q6" s="48" t="s">
        <v>77</v>
      </c>
      <c r="R6" s="85" t="s">
        <v>3592</v>
      </c>
      <c r="S6" s="71" t="s">
        <v>31</v>
      </c>
      <c r="T6" s="72" t="s">
        <v>30</v>
      </c>
      <c r="U6" s="72" t="s">
        <v>78</v>
      </c>
      <c r="V6" s="72" t="s">
        <v>28</v>
      </c>
      <c r="W6" s="72" t="s">
        <v>29</v>
      </c>
      <c r="X6" s="140" t="s">
        <v>4281</v>
      </c>
      <c r="Y6" s="140" t="s">
        <v>4280</v>
      </c>
      <c r="Z6" s="73" t="s">
        <v>79</v>
      </c>
      <c r="AA6" s="74" t="s">
        <v>80</v>
      </c>
      <c r="AB6" s="87" t="s">
        <v>40</v>
      </c>
      <c r="AC6" s="75">
        <v>43983</v>
      </c>
      <c r="AD6" s="76">
        <v>43984</v>
      </c>
      <c r="AE6" s="76">
        <v>43985</v>
      </c>
      <c r="AF6" s="76">
        <v>43986</v>
      </c>
      <c r="AG6" s="76">
        <v>43987</v>
      </c>
      <c r="AH6" s="76">
        <v>43988</v>
      </c>
      <c r="AI6" s="76">
        <v>43989</v>
      </c>
      <c r="AJ6" s="76">
        <v>43990</v>
      </c>
      <c r="AK6" s="76">
        <v>43991</v>
      </c>
      <c r="AL6" s="76">
        <v>43992</v>
      </c>
      <c r="AM6" s="76">
        <v>43993</v>
      </c>
      <c r="AN6" s="76">
        <v>43994</v>
      </c>
      <c r="AO6" s="76">
        <v>43995</v>
      </c>
      <c r="AP6" s="76">
        <v>43996</v>
      </c>
      <c r="AQ6" s="76">
        <v>43997</v>
      </c>
      <c r="AR6" s="76">
        <v>43998</v>
      </c>
      <c r="AS6" s="76">
        <v>43999</v>
      </c>
      <c r="AT6" s="76">
        <v>44000</v>
      </c>
      <c r="AU6" s="76">
        <v>44001</v>
      </c>
      <c r="AV6" s="76">
        <v>44002</v>
      </c>
      <c r="AW6" s="76">
        <v>44003</v>
      </c>
      <c r="AX6" s="76">
        <v>44004</v>
      </c>
      <c r="AY6" s="76">
        <v>44005</v>
      </c>
      <c r="AZ6" s="76">
        <v>44006</v>
      </c>
      <c r="BA6" s="76">
        <v>44007</v>
      </c>
      <c r="BB6" s="76">
        <v>44008</v>
      </c>
      <c r="BC6" s="76">
        <v>44009</v>
      </c>
      <c r="BD6" s="76">
        <v>44010</v>
      </c>
      <c r="BE6" s="76">
        <v>44011</v>
      </c>
      <c r="BF6" s="77">
        <v>44012</v>
      </c>
      <c r="BG6" s="78"/>
      <c r="BH6" s="75">
        <v>43983</v>
      </c>
      <c r="BI6" s="76">
        <v>43984</v>
      </c>
      <c r="BJ6" s="76">
        <v>43985</v>
      </c>
      <c r="BK6" s="76">
        <v>43986</v>
      </c>
      <c r="BL6" s="76">
        <v>43987</v>
      </c>
      <c r="BM6" s="76">
        <v>43988</v>
      </c>
      <c r="BN6" s="76">
        <v>43989</v>
      </c>
      <c r="BO6" s="76">
        <v>43990</v>
      </c>
      <c r="BP6" s="76">
        <v>43991</v>
      </c>
      <c r="BQ6" s="76">
        <v>43992</v>
      </c>
      <c r="BR6" s="76">
        <v>43993</v>
      </c>
      <c r="BS6" s="76">
        <v>43994</v>
      </c>
      <c r="BT6" s="76">
        <v>43995</v>
      </c>
      <c r="BU6" s="76">
        <v>43996</v>
      </c>
      <c r="BV6" s="76">
        <v>43997</v>
      </c>
      <c r="BW6" s="76">
        <v>43998</v>
      </c>
      <c r="BX6" s="76">
        <v>43999</v>
      </c>
      <c r="BY6" s="76">
        <v>44000</v>
      </c>
      <c r="BZ6" s="76">
        <v>44001</v>
      </c>
      <c r="CA6" s="76">
        <v>44002</v>
      </c>
      <c r="CB6" s="76">
        <v>44003</v>
      </c>
      <c r="CC6" s="76">
        <v>44004</v>
      </c>
      <c r="CD6" s="76">
        <v>44005</v>
      </c>
      <c r="CE6" s="76">
        <v>44006</v>
      </c>
      <c r="CF6" s="76">
        <v>44007</v>
      </c>
      <c r="CG6" s="76">
        <v>44008</v>
      </c>
      <c r="CH6" s="76">
        <v>44009</v>
      </c>
      <c r="CI6" s="76">
        <v>44010</v>
      </c>
      <c r="CJ6" s="76">
        <v>44011</v>
      </c>
      <c r="CK6" s="77">
        <v>44012</v>
      </c>
    </row>
    <row r="7" spans="1:89">
      <c r="A7" s="79" t="s">
        <v>0</v>
      </c>
      <c r="B7" s="80" t="s">
        <v>8</v>
      </c>
      <c r="C7" s="79" t="s">
        <v>4122</v>
      </c>
      <c r="D7" s="79" t="s">
        <v>62</v>
      </c>
      <c r="E7" s="79" t="s">
        <v>490</v>
      </c>
      <c r="F7" s="79" t="s">
        <v>490</v>
      </c>
      <c r="G7" s="79" t="s">
        <v>4117</v>
      </c>
      <c r="H7" s="79">
        <v>21070008</v>
      </c>
      <c r="I7" s="81" t="s">
        <v>491</v>
      </c>
      <c r="J7" s="82">
        <v>93.793188903897132</v>
      </c>
      <c r="K7" s="82">
        <v>182.12269690077113</v>
      </c>
      <c r="L7" s="82">
        <v>36.424539380154222</v>
      </c>
      <c r="M7" s="82">
        <v>95</v>
      </c>
      <c r="N7" s="82">
        <v>178</v>
      </c>
      <c r="O7" s="82">
        <v>53</v>
      </c>
      <c r="P7" s="65">
        <v>1.0128667242281248</v>
      </c>
      <c r="Q7" s="65">
        <v>0.97736308010518114</v>
      </c>
      <c r="R7" s="65">
        <v>1.4550630125161406</v>
      </c>
      <c r="S7" s="82">
        <v>44</v>
      </c>
      <c r="T7" s="82">
        <v>48</v>
      </c>
      <c r="U7" s="82">
        <v>4</v>
      </c>
      <c r="V7" s="82">
        <v>28</v>
      </c>
      <c r="W7" s="82">
        <v>54</v>
      </c>
      <c r="X7" s="82">
        <v>48</v>
      </c>
      <c r="Y7" s="82">
        <v>5</v>
      </c>
      <c r="Z7" s="82">
        <v>31</v>
      </c>
      <c r="AA7" s="82">
        <v>147</v>
      </c>
      <c r="AB7" s="88">
        <v>43935.803999999996</v>
      </c>
      <c r="AC7" s="82">
        <v>6</v>
      </c>
      <c r="AD7" s="82">
        <v>2</v>
      </c>
      <c r="AE7" s="82">
        <v>9</v>
      </c>
      <c r="AF7" s="82">
        <v>2</v>
      </c>
      <c r="AG7" s="82">
        <v>5</v>
      </c>
      <c r="AH7" s="82">
        <v>5</v>
      </c>
      <c r="AI7" s="82">
        <v>0</v>
      </c>
      <c r="AJ7" s="82">
        <v>2</v>
      </c>
      <c r="AK7" s="82">
        <v>2</v>
      </c>
      <c r="AL7" s="82">
        <v>4</v>
      </c>
      <c r="AM7" s="82">
        <v>5</v>
      </c>
      <c r="AN7" s="82">
        <v>3</v>
      </c>
      <c r="AO7" s="82">
        <v>8</v>
      </c>
      <c r="AP7" s="82">
        <v>0</v>
      </c>
      <c r="AQ7" s="82">
        <v>2</v>
      </c>
      <c r="AR7" s="82">
        <v>7</v>
      </c>
      <c r="AS7" s="82">
        <v>1</v>
      </c>
      <c r="AT7" s="82">
        <v>5</v>
      </c>
      <c r="AU7" s="82">
        <v>0</v>
      </c>
      <c r="AV7" s="82">
        <v>1</v>
      </c>
      <c r="AW7" s="82">
        <v>0</v>
      </c>
      <c r="AX7" s="82">
        <v>5</v>
      </c>
      <c r="AY7" s="82">
        <v>3</v>
      </c>
      <c r="AZ7" s="82">
        <v>2</v>
      </c>
      <c r="BA7" s="82">
        <v>6</v>
      </c>
      <c r="BB7" s="82">
        <v>6</v>
      </c>
      <c r="BC7" s="82">
        <v>4</v>
      </c>
      <c r="BD7" s="82">
        <v>0</v>
      </c>
      <c r="BE7" s="82">
        <v>0</v>
      </c>
      <c r="BF7" s="82">
        <v>0</v>
      </c>
      <c r="BG7" s="83"/>
      <c r="BH7" s="82">
        <v>9</v>
      </c>
      <c r="BI7" s="82">
        <v>4</v>
      </c>
      <c r="BJ7" s="82">
        <v>3</v>
      </c>
      <c r="BK7" s="82">
        <v>9</v>
      </c>
      <c r="BL7" s="82">
        <v>5</v>
      </c>
      <c r="BM7" s="82">
        <v>19</v>
      </c>
      <c r="BN7" s="82">
        <v>0</v>
      </c>
      <c r="BO7" s="82">
        <v>17</v>
      </c>
      <c r="BP7" s="82">
        <v>7</v>
      </c>
      <c r="BQ7" s="82">
        <v>8</v>
      </c>
      <c r="BR7" s="82">
        <v>3</v>
      </c>
      <c r="BS7" s="82">
        <v>6</v>
      </c>
      <c r="BT7" s="82">
        <v>7</v>
      </c>
      <c r="BU7" s="82">
        <v>0</v>
      </c>
      <c r="BV7" s="82">
        <v>4</v>
      </c>
      <c r="BW7" s="82">
        <v>8</v>
      </c>
      <c r="BX7" s="82">
        <v>6</v>
      </c>
      <c r="BY7" s="82">
        <v>8</v>
      </c>
      <c r="BZ7" s="82">
        <v>3</v>
      </c>
      <c r="CA7" s="82">
        <v>9</v>
      </c>
      <c r="CB7" s="82">
        <v>0</v>
      </c>
      <c r="CC7" s="82">
        <v>13</v>
      </c>
      <c r="CD7" s="82">
        <v>8</v>
      </c>
      <c r="CE7" s="82">
        <v>5</v>
      </c>
      <c r="CF7" s="82">
        <v>5</v>
      </c>
      <c r="CG7" s="82">
        <v>6</v>
      </c>
      <c r="CH7" s="82">
        <v>6</v>
      </c>
      <c r="CI7" s="82">
        <v>0</v>
      </c>
      <c r="CJ7" s="82">
        <v>0</v>
      </c>
      <c r="CK7" s="82">
        <v>0</v>
      </c>
    </row>
    <row r="8" spans="1:89">
      <c r="A8" s="79" t="s">
        <v>0</v>
      </c>
      <c r="B8" s="80" t="s">
        <v>7</v>
      </c>
      <c r="C8" s="79" t="s">
        <v>4122</v>
      </c>
      <c r="D8" s="79" t="s">
        <v>81</v>
      </c>
      <c r="E8" s="79" t="s">
        <v>492</v>
      </c>
      <c r="F8" s="79" t="s">
        <v>493</v>
      </c>
      <c r="G8" s="79" t="s">
        <v>4117</v>
      </c>
      <c r="H8" s="79">
        <v>99070033</v>
      </c>
      <c r="I8" s="81" t="s">
        <v>494</v>
      </c>
      <c r="J8" s="82">
        <v>70.117238306796906</v>
      </c>
      <c r="K8" s="82">
        <v>135.68140919107449</v>
      </c>
      <c r="L8" s="82">
        <v>27.318404535115668</v>
      </c>
      <c r="M8" s="82">
        <v>33</v>
      </c>
      <c r="N8" s="82">
        <v>109</v>
      </c>
      <c r="O8" s="82">
        <v>11</v>
      </c>
      <c r="P8" s="65">
        <v>0.47064032749848195</v>
      </c>
      <c r="Q8" s="65">
        <v>0.80335250532738667</v>
      </c>
      <c r="R8" s="65">
        <v>0.40265894685981246</v>
      </c>
      <c r="S8" s="82">
        <v>19</v>
      </c>
      <c r="T8" s="82">
        <v>30</v>
      </c>
      <c r="U8" s="82">
        <v>1</v>
      </c>
      <c r="V8" s="82">
        <v>19</v>
      </c>
      <c r="W8" s="82">
        <v>40</v>
      </c>
      <c r="X8" s="82">
        <v>9</v>
      </c>
      <c r="Y8" s="82">
        <v>2</v>
      </c>
      <c r="Z8" s="82">
        <v>14</v>
      </c>
      <c r="AA8" s="82">
        <v>95</v>
      </c>
      <c r="AB8" s="88">
        <v>23880.446999999996</v>
      </c>
      <c r="AC8" s="82">
        <v>0</v>
      </c>
      <c r="AD8" s="82">
        <v>2</v>
      </c>
      <c r="AE8" s="82">
        <v>2</v>
      </c>
      <c r="AF8" s="82">
        <v>0</v>
      </c>
      <c r="AG8" s="82">
        <v>1</v>
      </c>
      <c r="AH8" s="82">
        <v>0</v>
      </c>
      <c r="AI8" s="82">
        <v>0</v>
      </c>
      <c r="AJ8" s="82">
        <v>3</v>
      </c>
      <c r="AK8" s="82">
        <v>3</v>
      </c>
      <c r="AL8" s="82">
        <v>1</v>
      </c>
      <c r="AM8" s="82">
        <v>1</v>
      </c>
      <c r="AN8" s="82">
        <v>1</v>
      </c>
      <c r="AO8" s="82">
        <v>4</v>
      </c>
      <c r="AP8" s="82">
        <v>1</v>
      </c>
      <c r="AQ8" s="82">
        <v>0</v>
      </c>
      <c r="AR8" s="82">
        <v>0</v>
      </c>
      <c r="AS8" s="82">
        <v>2</v>
      </c>
      <c r="AT8" s="82">
        <v>1</v>
      </c>
      <c r="AU8" s="82">
        <v>1</v>
      </c>
      <c r="AV8" s="82">
        <v>2</v>
      </c>
      <c r="AW8" s="82">
        <v>0</v>
      </c>
      <c r="AX8" s="82">
        <v>2</v>
      </c>
      <c r="AY8" s="82">
        <v>2</v>
      </c>
      <c r="AZ8" s="82">
        <v>1</v>
      </c>
      <c r="BA8" s="82">
        <v>2</v>
      </c>
      <c r="BB8" s="82">
        <v>0</v>
      </c>
      <c r="BC8" s="82">
        <v>1</v>
      </c>
      <c r="BD8" s="82">
        <v>0</v>
      </c>
      <c r="BE8" s="82">
        <v>0</v>
      </c>
      <c r="BF8" s="82">
        <v>0</v>
      </c>
      <c r="BG8" s="83"/>
      <c r="BH8" s="82">
        <v>6</v>
      </c>
      <c r="BI8" s="82">
        <v>2</v>
      </c>
      <c r="BJ8" s="82">
        <v>2</v>
      </c>
      <c r="BK8" s="82">
        <v>5</v>
      </c>
      <c r="BL8" s="82">
        <v>5</v>
      </c>
      <c r="BM8" s="82">
        <v>5</v>
      </c>
      <c r="BN8" s="82">
        <v>1</v>
      </c>
      <c r="BO8" s="82">
        <v>5</v>
      </c>
      <c r="BP8" s="82">
        <v>1</v>
      </c>
      <c r="BQ8" s="82">
        <v>5</v>
      </c>
      <c r="BR8" s="82">
        <v>4</v>
      </c>
      <c r="BS8" s="82">
        <v>5</v>
      </c>
      <c r="BT8" s="82">
        <v>5</v>
      </c>
      <c r="BU8" s="82">
        <v>2</v>
      </c>
      <c r="BV8" s="82">
        <v>2</v>
      </c>
      <c r="BW8" s="82">
        <v>6</v>
      </c>
      <c r="BX8" s="82">
        <v>6</v>
      </c>
      <c r="BY8" s="82">
        <v>7</v>
      </c>
      <c r="BZ8" s="82">
        <v>9</v>
      </c>
      <c r="CA8" s="82">
        <v>4</v>
      </c>
      <c r="CB8" s="82">
        <v>0</v>
      </c>
      <c r="CC8" s="82">
        <v>5</v>
      </c>
      <c r="CD8" s="82">
        <v>4</v>
      </c>
      <c r="CE8" s="82">
        <v>3</v>
      </c>
      <c r="CF8" s="82">
        <v>3</v>
      </c>
      <c r="CG8" s="82">
        <v>4</v>
      </c>
      <c r="CH8" s="82">
        <v>3</v>
      </c>
      <c r="CI8" s="82">
        <v>0</v>
      </c>
      <c r="CJ8" s="82">
        <v>0</v>
      </c>
      <c r="CK8" s="82">
        <v>0</v>
      </c>
    </row>
    <row r="9" spans="1:89">
      <c r="A9" s="79" t="s">
        <v>0</v>
      </c>
      <c r="B9" s="80" t="s">
        <v>3918</v>
      </c>
      <c r="C9" s="79" t="s">
        <v>4122</v>
      </c>
      <c r="D9" s="79" t="s">
        <v>62</v>
      </c>
      <c r="E9" s="79" t="s">
        <v>495</v>
      </c>
      <c r="F9" s="79" t="s">
        <v>495</v>
      </c>
      <c r="G9" s="79" t="s">
        <v>4117</v>
      </c>
      <c r="H9" s="79">
        <v>21070038</v>
      </c>
      <c r="I9" s="81" t="s">
        <v>496</v>
      </c>
      <c r="J9" s="82">
        <v>58.279263008246772</v>
      </c>
      <c r="K9" s="82">
        <v>112.91607207847812</v>
      </c>
      <c r="L9" s="82">
        <v>22.765337112596391</v>
      </c>
      <c r="M9" s="82">
        <v>63</v>
      </c>
      <c r="N9" s="82">
        <v>111</v>
      </c>
      <c r="O9" s="82">
        <v>37</v>
      </c>
      <c r="P9" s="65">
        <v>1.081002002223076</v>
      </c>
      <c r="Q9" s="65">
        <v>0.98303100662989384</v>
      </c>
      <c r="R9" s="65">
        <v>1.6252779309614249</v>
      </c>
      <c r="S9" s="82">
        <v>24</v>
      </c>
      <c r="T9" s="82">
        <v>44</v>
      </c>
      <c r="U9" s="82">
        <v>4</v>
      </c>
      <c r="V9" s="82">
        <v>12</v>
      </c>
      <c r="W9" s="82">
        <v>27</v>
      </c>
      <c r="X9" s="82">
        <v>25</v>
      </c>
      <c r="Y9" s="82">
        <v>12</v>
      </c>
      <c r="Z9" s="82">
        <v>25</v>
      </c>
      <c r="AA9" s="82">
        <v>86</v>
      </c>
      <c r="AB9" s="88">
        <v>29394.602999999999</v>
      </c>
      <c r="AC9" s="82">
        <v>10</v>
      </c>
      <c r="AD9" s="82">
        <v>3</v>
      </c>
      <c r="AE9" s="82">
        <v>3</v>
      </c>
      <c r="AF9" s="82">
        <v>3</v>
      </c>
      <c r="AG9" s="82">
        <v>2</v>
      </c>
      <c r="AH9" s="82">
        <v>2</v>
      </c>
      <c r="AI9" s="82">
        <v>1</v>
      </c>
      <c r="AJ9" s="82">
        <v>2</v>
      </c>
      <c r="AK9" s="82">
        <v>3</v>
      </c>
      <c r="AL9" s="82">
        <v>3</v>
      </c>
      <c r="AM9" s="82">
        <v>0</v>
      </c>
      <c r="AN9" s="82">
        <v>0</v>
      </c>
      <c r="AO9" s="82">
        <v>3</v>
      </c>
      <c r="AP9" s="82">
        <v>0</v>
      </c>
      <c r="AQ9" s="82">
        <v>1</v>
      </c>
      <c r="AR9" s="82">
        <v>1</v>
      </c>
      <c r="AS9" s="82">
        <v>3</v>
      </c>
      <c r="AT9" s="82">
        <v>1</v>
      </c>
      <c r="AU9" s="82">
        <v>3</v>
      </c>
      <c r="AV9" s="82">
        <v>4</v>
      </c>
      <c r="AW9" s="82">
        <v>0</v>
      </c>
      <c r="AX9" s="82">
        <v>1</v>
      </c>
      <c r="AY9" s="82">
        <v>3</v>
      </c>
      <c r="AZ9" s="82">
        <v>5</v>
      </c>
      <c r="BA9" s="82">
        <v>1</v>
      </c>
      <c r="BB9" s="82">
        <v>2</v>
      </c>
      <c r="BC9" s="82">
        <v>3</v>
      </c>
      <c r="BD9" s="82">
        <v>0</v>
      </c>
      <c r="BE9" s="82">
        <v>0</v>
      </c>
      <c r="BF9" s="82">
        <v>0</v>
      </c>
      <c r="BG9" s="83"/>
      <c r="BH9" s="82">
        <v>2</v>
      </c>
      <c r="BI9" s="82">
        <v>2</v>
      </c>
      <c r="BJ9" s="82">
        <v>0</v>
      </c>
      <c r="BK9" s="82">
        <v>5</v>
      </c>
      <c r="BL9" s="82">
        <v>6</v>
      </c>
      <c r="BM9" s="82">
        <v>6</v>
      </c>
      <c r="BN9" s="82">
        <v>2</v>
      </c>
      <c r="BO9" s="82">
        <v>5</v>
      </c>
      <c r="BP9" s="82">
        <v>4</v>
      </c>
      <c r="BQ9" s="82">
        <v>6</v>
      </c>
      <c r="BR9" s="82">
        <v>6</v>
      </c>
      <c r="BS9" s="82">
        <v>9</v>
      </c>
      <c r="BT9" s="82">
        <v>4</v>
      </c>
      <c r="BU9" s="82">
        <v>0</v>
      </c>
      <c r="BV9" s="82">
        <v>3</v>
      </c>
      <c r="BW9" s="82">
        <v>6</v>
      </c>
      <c r="BX9" s="82">
        <v>6</v>
      </c>
      <c r="BY9" s="82">
        <v>5</v>
      </c>
      <c r="BZ9" s="82">
        <v>1</v>
      </c>
      <c r="CA9" s="82">
        <v>5</v>
      </c>
      <c r="CB9" s="82">
        <v>1</v>
      </c>
      <c r="CC9" s="82">
        <v>5</v>
      </c>
      <c r="CD9" s="82">
        <v>6</v>
      </c>
      <c r="CE9" s="82">
        <v>6</v>
      </c>
      <c r="CF9" s="82">
        <v>6</v>
      </c>
      <c r="CG9" s="82">
        <v>3</v>
      </c>
      <c r="CH9" s="82">
        <v>1</v>
      </c>
      <c r="CI9" s="82">
        <v>0</v>
      </c>
      <c r="CJ9" s="82">
        <v>0</v>
      </c>
      <c r="CK9" s="82">
        <v>0</v>
      </c>
    </row>
    <row r="10" spans="1:89">
      <c r="A10" s="79" t="s">
        <v>0</v>
      </c>
      <c r="B10" s="80" t="s">
        <v>7</v>
      </c>
      <c r="C10" s="79" t="s">
        <v>4122</v>
      </c>
      <c r="D10" s="79" t="s">
        <v>81</v>
      </c>
      <c r="E10" s="79" t="s">
        <v>492</v>
      </c>
      <c r="F10" s="79" t="s">
        <v>493</v>
      </c>
      <c r="G10" s="79" t="s">
        <v>4116</v>
      </c>
      <c r="H10" s="79">
        <v>21070012</v>
      </c>
      <c r="I10" s="81" t="s">
        <v>497</v>
      </c>
      <c r="J10" s="82">
        <v>104.7205507179434</v>
      </c>
      <c r="K10" s="82">
        <v>200.33496659084821</v>
      </c>
      <c r="L10" s="82">
        <v>40.066993318169658</v>
      </c>
      <c r="M10" s="82">
        <v>85</v>
      </c>
      <c r="N10" s="82">
        <v>157</v>
      </c>
      <c r="O10" s="82">
        <v>9</v>
      </c>
      <c r="P10" s="65">
        <v>0.8116840430770923</v>
      </c>
      <c r="Q10" s="65">
        <v>0.78368745442550292</v>
      </c>
      <c r="R10" s="65">
        <v>0.22462379266973004</v>
      </c>
      <c r="S10" s="82">
        <v>37</v>
      </c>
      <c r="T10" s="82">
        <v>62</v>
      </c>
      <c r="U10" s="82">
        <v>3</v>
      </c>
      <c r="V10" s="82">
        <v>21</v>
      </c>
      <c r="W10" s="82">
        <v>34</v>
      </c>
      <c r="X10" s="82">
        <v>8</v>
      </c>
      <c r="Y10" s="82">
        <v>1</v>
      </c>
      <c r="Z10" s="82">
        <v>36</v>
      </c>
      <c r="AA10" s="82">
        <v>121</v>
      </c>
      <c r="AB10" s="88">
        <v>33239.780999999995</v>
      </c>
      <c r="AC10" s="82">
        <v>4</v>
      </c>
      <c r="AD10" s="82">
        <v>2</v>
      </c>
      <c r="AE10" s="82">
        <v>3</v>
      </c>
      <c r="AF10" s="82">
        <v>5</v>
      </c>
      <c r="AG10" s="82">
        <v>6</v>
      </c>
      <c r="AH10" s="82">
        <v>5</v>
      </c>
      <c r="AI10" s="82">
        <v>0</v>
      </c>
      <c r="AJ10" s="82">
        <v>6</v>
      </c>
      <c r="AK10" s="82">
        <v>2</v>
      </c>
      <c r="AL10" s="82">
        <v>1</v>
      </c>
      <c r="AM10" s="82">
        <v>3</v>
      </c>
      <c r="AN10" s="82">
        <v>4</v>
      </c>
      <c r="AO10" s="82">
        <v>6</v>
      </c>
      <c r="AP10" s="82">
        <v>2</v>
      </c>
      <c r="AQ10" s="82">
        <v>1</v>
      </c>
      <c r="AR10" s="82">
        <v>2</v>
      </c>
      <c r="AS10" s="82">
        <v>2</v>
      </c>
      <c r="AT10" s="82">
        <v>1</v>
      </c>
      <c r="AU10" s="82">
        <v>2</v>
      </c>
      <c r="AV10" s="82">
        <v>2</v>
      </c>
      <c r="AW10" s="82">
        <v>1</v>
      </c>
      <c r="AX10" s="82">
        <v>2</v>
      </c>
      <c r="AY10" s="82">
        <v>4</v>
      </c>
      <c r="AZ10" s="82">
        <v>8</v>
      </c>
      <c r="BA10" s="82">
        <v>3</v>
      </c>
      <c r="BB10" s="82">
        <v>5</v>
      </c>
      <c r="BC10" s="82">
        <v>3</v>
      </c>
      <c r="BD10" s="82">
        <v>0</v>
      </c>
      <c r="BE10" s="82">
        <v>0</v>
      </c>
      <c r="BF10" s="82">
        <v>0</v>
      </c>
      <c r="BG10" s="83"/>
      <c r="BH10" s="82">
        <v>5</v>
      </c>
      <c r="BI10" s="82">
        <v>3</v>
      </c>
      <c r="BJ10" s="82">
        <v>3</v>
      </c>
      <c r="BK10" s="82">
        <v>7</v>
      </c>
      <c r="BL10" s="82">
        <v>8</v>
      </c>
      <c r="BM10" s="82">
        <v>6</v>
      </c>
      <c r="BN10" s="82">
        <v>1</v>
      </c>
      <c r="BO10" s="82">
        <v>9</v>
      </c>
      <c r="BP10" s="82">
        <v>5</v>
      </c>
      <c r="BQ10" s="82">
        <v>4</v>
      </c>
      <c r="BR10" s="82">
        <v>6</v>
      </c>
      <c r="BS10" s="82">
        <v>3</v>
      </c>
      <c r="BT10" s="82">
        <v>9</v>
      </c>
      <c r="BU10" s="82">
        <v>0</v>
      </c>
      <c r="BV10" s="82">
        <v>9</v>
      </c>
      <c r="BW10" s="82">
        <v>8</v>
      </c>
      <c r="BX10" s="82">
        <v>7</v>
      </c>
      <c r="BY10" s="82">
        <v>9</v>
      </c>
      <c r="BZ10" s="82">
        <v>6</v>
      </c>
      <c r="CA10" s="82">
        <v>8</v>
      </c>
      <c r="CB10" s="82">
        <v>1</v>
      </c>
      <c r="CC10" s="82">
        <v>9</v>
      </c>
      <c r="CD10" s="82">
        <v>8</v>
      </c>
      <c r="CE10" s="82">
        <v>7</v>
      </c>
      <c r="CF10" s="82">
        <v>4</v>
      </c>
      <c r="CG10" s="82">
        <v>7</v>
      </c>
      <c r="CH10" s="82">
        <v>5</v>
      </c>
      <c r="CI10" s="82">
        <v>0</v>
      </c>
      <c r="CJ10" s="82">
        <v>0</v>
      </c>
      <c r="CK10" s="82">
        <v>0</v>
      </c>
    </row>
    <row r="11" spans="1:89">
      <c r="A11" s="79" t="s">
        <v>0</v>
      </c>
      <c r="B11" s="80" t="s">
        <v>3918</v>
      </c>
      <c r="C11" s="79" t="s">
        <v>4122</v>
      </c>
      <c r="D11" s="79" t="s">
        <v>81</v>
      </c>
      <c r="E11" s="79" t="s">
        <v>495</v>
      </c>
      <c r="F11" s="79" t="s">
        <v>495</v>
      </c>
      <c r="G11" s="79" t="s">
        <v>4117</v>
      </c>
      <c r="H11" s="79">
        <v>99070048</v>
      </c>
      <c r="I11" s="81" t="s">
        <v>498</v>
      </c>
      <c r="J11" s="82">
        <v>46.441287709696645</v>
      </c>
      <c r="K11" s="82">
        <v>89.240121481377855</v>
      </c>
      <c r="L11" s="82">
        <v>18.212269690077111</v>
      </c>
      <c r="M11" s="82">
        <v>25</v>
      </c>
      <c r="N11" s="82">
        <v>64</v>
      </c>
      <c r="O11" s="82">
        <v>7</v>
      </c>
      <c r="P11" s="65">
        <v>0.53831410007996305</v>
      </c>
      <c r="Q11" s="65">
        <v>0.71716621333102037</v>
      </c>
      <c r="R11" s="65">
        <v>0.38435626745709373</v>
      </c>
      <c r="S11" s="82">
        <v>15</v>
      </c>
      <c r="T11" s="82">
        <v>19</v>
      </c>
      <c r="U11" s="82">
        <v>0</v>
      </c>
      <c r="V11" s="82">
        <v>12</v>
      </c>
      <c r="W11" s="82">
        <v>18</v>
      </c>
      <c r="X11" s="82">
        <v>5</v>
      </c>
      <c r="Y11" s="82">
        <v>2</v>
      </c>
      <c r="Z11" s="82">
        <v>12</v>
      </c>
      <c r="AA11" s="82">
        <v>52</v>
      </c>
      <c r="AB11" s="88">
        <v>14342.832</v>
      </c>
      <c r="AC11" s="82">
        <v>1</v>
      </c>
      <c r="AD11" s="82">
        <v>0</v>
      </c>
      <c r="AE11" s="82">
        <v>2</v>
      </c>
      <c r="AF11" s="82">
        <v>0</v>
      </c>
      <c r="AG11" s="82">
        <v>0</v>
      </c>
      <c r="AH11" s="82">
        <v>1</v>
      </c>
      <c r="AI11" s="82">
        <v>0</v>
      </c>
      <c r="AJ11" s="82">
        <v>0</v>
      </c>
      <c r="AK11" s="82">
        <v>1</v>
      </c>
      <c r="AL11" s="82">
        <v>1</v>
      </c>
      <c r="AM11" s="82">
        <v>1</v>
      </c>
      <c r="AN11" s="82">
        <v>1</v>
      </c>
      <c r="AO11" s="82">
        <v>1</v>
      </c>
      <c r="AP11" s="82">
        <v>0</v>
      </c>
      <c r="AQ11" s="82">
        <v>2</v>
      </c>
      <c r="AR11" s="82">
        <v>3</v>
      </c>
      <c r="AS11" s="82">
        <v>5</v>
      </c>
      <c r="AT11" s="82">
        <v>2</v>
      </c>
      <c r="AU11" s="82">
        <v>1</v>
      </c>
      <c r="AV11" s="82">
        <v>0</v>
      </c>
      <c r="AW11" s="82">
        <v>0</v>
      </c>
      <c r="AX11" s="82">
        <v>0</v>
      </c>
      <c r="AY11" s="82">
        <v>0</v>
      </c>
      <c r="AZ11" s="82">
        <v>2</v>
      </c>
      <c r="BA11" s="82">
        <v>0</v>
      </c>
      <c r="BB11" s="82">
        <v>1</v>
      </c>
      <c r="BC11" s="82">
        <v>0</v>
      </c>
      <c r="BD11" s="82">
        <v>0</v>
      </c>
      <c r="BE11" s="82">
        <v>0</v>
      </c>
      <c r="BF11" s="82">
        <v>0</v>
      </c>
      <c r="BG11" s="83"/>
      <c r="BH11" s="82">
        <v>2</v>
      </c>
      <c r="BI11" s="82">
        <v>2</v>
      </c>
      <c r="BJ11" s="82">
        <v>1</v>
      </c>
      <c r="BK11" s="82">
        <v>1</v>
      </c>
      <c r="BL11" s="82">
        <v>0</v>
      </c>
      <c r="BM11" s="82">
        <v>4</v>
      </c>
      <c r="BN11" s="82">
        <v>1</v>
      </c>
      <c r="BO11" s="82">
        <v>3</v>
      </c>
      <c r="BP11" s="82">
        <v>2</v>
      </c>
      <c r="BQ11" s="82">
        <v>3</v>
      </c>
      <c r="BR11" s="82">
        <v>2</v>
      </c>
      <c r="BS11" s="82">
        <v>4</v>
      </c>
      <c r="BT11" s="82">
        <v>2</v>
      </c>
      <c r="BU11" s="82">
        <v>0</v>
      </c>
      <c r="BV11" s="82">
        <v>2</v>
      </c>
      <c r="BW11" s="82">
        <v>3</v>
      </c>
      <c r="BX11" s="82">
        <v>6</v>
      </c>
      <c r="BY11" s="82">
        <v>2</v>
      </c>
      <c r="BZ11" s="82">
        <v>3</v>
      </c>
      <c r="CA11" s="82">
        <v>3</v>
      </c>
      <c r="CB11" s="82">
        <v>0</v>
      </c>
      <c r="CC11" s="82">
        <v>1</v>
      </c>
      <c r="CD11" s="82">
        <v>2</v>
      </c>
      <c r="CE11" s="82">
        <v>4</v>
      </c>
      <c r="CF11" s="82">
        <v>5</v>
      </c>
      <c r="CG11" s="82">
        <v>3</v>
      </c>
      <c r="CH11" s="82">
        <v>3</v>
      </c>
      <c r="CI11" s="82">
        <v>0</v>
      </c>
      <c r="CJ11" s="82">
        <v>0</v>
      </c>
      <c r="CK11" s="82">
        <v>0</v>
      </c>
    </row>
    <row r="12" spans="1:89">
      <c r="A12" s="79" t="s">
        <v>0</v>
      </c>
      <c r="B12" s="80" t="s">
        <v>11</v>
      </c>
      <c r="C12" s="79" t="s">
        <v>4122</v>
      </c>
      <c r="D12" s="79" t="s">
        <v>81</v>
      </c>
      <c r="E12" s="79" t="s">
        <v>499</v>
      </c>
      <c r="F12" s="79" t="s">
        <v>493</v>
      </c>
      <c r="G12" s="79" t="s">
        <v>4116</v>
      </c>
      <c r="H12" s="79">
        <v>99070036</v>
      </c>
      <c r="I12" s="81" t="s">
        <v>500</v>
      </c>
      <c r="J12" s="82">
        <v>20.033496659084829</v>
      </c>
      <c r="K12" s="82">
        <v>67.385397853285312</v>
      </c>
      <c r="L12" s="82">
        <v>13.659202267557834</v>
      </c>
      <c r="M12" s="82">
        <v>47</v>
      </c>
      <c r="N12" s="82">
        <v>74</v>
      </c>
      <c r="O12" s="82">
        <v>12</v>
      </c>
      <c r="P12" s="65">
        <v>2.3460707234394027</v>
      </c>
      <c r="Q12" s="65">
        <v>1.098160764163125</v>
      </c>
      <c r="R12" s="65">
        <v>0.87852861133049998</v>
      </c>
      <c r="S12" s="82">
        <v>24</v>
      </c>
      <c r="T12" s="82">
        <v>24</v>
      </c>
      <c r="U12" s="82">
        <v>0</v>
      </c>
      <c r="V12" s="82">
        <v>6</v>
      </c>
      <c r="W12" s="82">
        <v>20</v>
      </c>
      <c r="X12" s="82">
        <v>11</v>
      </c>
      <c r="Y12" s="82">
        <v>1</v>
      </c>
      <c r="Z12" s="82">
        <v>10</v>
      </c>
      <c r="AA12" s="82">
        <v>64</v>
      </c>
      <c r="AB12" s="88">
        <v>16686.432000000001</v>
      </c>
      <c r="AC12" s="82">
        <v>0</v>
      </c>
      <c r="AD12" s="82">
        <v>2</v>
      </c>
      <c r="AE12" s="82">
        <v>2</v>
      </c>
      <c r="AF12" s="82">
        <v>3</v>
      </c>
      <c r="AG12" s="82">
        <v>4</v>
      </c>
      <c r="AH12" s="82">
        <v>1</v>
      </c>
      <c r="AI12" s="82">
        <v>1</v>
      </c>
      <c r="AJ12" s="82">
        <v>1</v>
      </c>
      <c r="AK12" s="82">
        <v>0</v>
      </c>
      <c r="AL12" s="82">
        <v>0</v>
      </c>
      <c r="AM12" s="82">
        <v>0</v>
      </c>
      <c r="AN12" s="82">
        <v>2</v>
      </c>
      <c r="AO12" s="82">
        <v>4</v>
      </c>
      <c r="AP12" s="82">
        <v>0</v>
      </c>
      <c r="AQ12" s="82">
        <v>2</v>
      </c>
      <c r="AR12" s="82">
        <v>5</v>
      </c>
      <c r="AS12" s="82">
        <v>3</v>
      </c>
      <c r="AT12" s="82">
        <v>0</v>
      </c>
      <c r="AU12" s="82">
        <v>0</v>
      </c>
      <c r="AV12" s="82">
        <v>3</v>
      </c>
      <c r="AW12" s="82">
        <v>0</v>
      </c>
      <c r="AX12" s="82">
        <v>5</v>
      </c>
      <c r="AY12" s="82">
        <v>1</v>
      </c>
      <c r="AZ12" s="82">
        <v>1</v>
      </c>
      <c r="BA12" s="82">
        <v>3</v>
      </c>
      <c r="BB12" s="82">
        <v>3</v>
      </c>
      <c r="BC12" s="82">
        <v>1</v>
      </c>
      <c r="BD12" s="82">
        <v>0</v>
      </c>
      <c r="BE12" s="82">
        <v>0</v>
      </c>
      <c r="BF12" s="82">
        <v>0</v>
      </c>
      <c r="BG12" s="83"/>
      <c r="BH12" s="82">
        <v>3</v>
      </c>
      <c r="BI12" s="82">
        <v>4</v>
      </c>
      <c r="BJ12" s="82">
        <v>2</v>
      </c>
      <c r="BK12" s="82">
        <v>2</v>
      </c>
      <c r="BL12" s="82">
        <v>4</v>
      </c>
      <c r="BM12" s="82">
        <v>4</v>
      </c>
      <c r="BN12" s="82">
        <v>0</v>
      </c>
      <c r="BO12" s="82">
        <v>1</v>
      </c>
      <c r="BP12" s="82">
        <v>5</v>
      </c>
      <c r="BQ12" s="82">
        <v>4</v>
      </c>
      <c r="BR12" s="82">
        <v>2</v>
      </c>
      <c r="BS12" s="82">
        <v>5</v>
      </c>
      <c r="BT12" s="82">
        <v>3</v>
      </c>
      <c r="BU12" s="82">
        <v>0</v>
      </c>
      <c r="BV12" s="82">
        <v>1</v>
      </c>
      <c r="BW12" s="82">
        <v>0</v>
      </c>
      <c r="BX12" s="82">
        <v>3</v>
      </c>
      <c r="BY12" s="82">
        <v>1</v>
      </c>
      <c r="BZ12" s="82">
        <v>7</v>
      </c>
      <c r="CA12" s="82">
        <v>3</v>
      </c>
      <c r="CB12" s="82">
        <v>0</v>
      </c>
      <c r="CC12" s="82">
        <v>1</v>
      </c>
      <c r="CD12" s="82">
        <v>2</v>
      </c>
      <c r="CE12" s="82">
        <v>1</v>
      </c>
      <c r="CF12" s="82">
        <v>7</v>
      </c>
      <c r="CG12" s="82">
        <v>8</v>
      </c>
      <c r="CH12" s="82">
        <v>1</v>
      </c>
      <c r="CI12" s="82">
        <v>0</v>
      </c>
      <c r="CJ12" s="82">
        <v>0</v>
      </c>
      <c r="CK12" s="82">
        <v>0</v>
      </c>
    </row>
    <row r="13" spans="1:89">
      <c r="A13" s="79" t="s">
        <v>0</v>
      </c>
      <c r="B13" s="80" t="s">
        <v>11</v>
      </c>
      <c r="C13" s="79" t="s">
        <v>4122</v>
      </c>
      <c r="D13" s="79" t="s">
        <v>62</v>
      </c>
      <c r="E13" s="79" t="s">
        <v>501</v>
      </c>
      <c r="F13" s="79" t="s">
        <v>493</v>
      </c>
      <c r="G13" s="79" t="s">
        <v>4116</v>
      </c>
      <c r="H13" s="79">
        <v>21070009</v>
      </c>
      <c r="I13" s="81" t="s">
        <v>502</v>
      </c>
      <c r="J13" s="82">
        <v>104.7205507179434</v>
      </c>
      <c r="K13" s="82">
        <v>184.85453735428274</v>
      </c>
      <c r="L13" s="82">
        <v>37.335152864658085</v>
      </c>
      <c r="M13" s="82">
        <v>97</v>
      </c>
      <c r="N13" s="82">
        <v>223</v>
      </c>
      <c r="O13" s="82">
        <v>47</v>
      </c>
      <c r="P13" s="65">
        <v>0.92627473151150541</v>
      </c>
      <c r="Q13" s="65">
        <v>1.2063539428984078</v>
      </c>
      <c r="R13" s="65">
        <v>1.2588672174552895</v>
      </c>
      <c r="S13" s="82">
        <v>44</v>
      </c>
      <c r="T13" s="82">
        <v>80</v>
      </c>
      <c r="U13" s="82">
        <v>2</v>
      </c>
      <c r="V13" s="82">
        <v>41</v>
      </c>
      <c r="W13" s="82">
        <v>56</v>
      </c>
      <c r="X13" s="82">
        <v>40</v>
      </c>
      <c r="Y13" s="82">
        <v>7</v>
      </c>
      <c r="Z13" s="82">
        <v>52</v>
      </c>
      <c r="AA13" s="82">
        <v>171</v>
      </c>
      <c r="AB13" s="88">
        <v>53138.618999999992</v>
      </c>
      <c r="AC13" s="82">
        <v>0</v>
      </c>
      <c r="AD13" s="82">
        <v>2</v>
      </c>
      <c r="AE13" s="82">
        <v>3</v>
      </c>
      <c r="AF13" s="82">
        <v>2</v>
      </c>
      <c r="AG13" s="82">
        <v>4</v>
      </c>
      <c r="AH13" s="82">
        <v>0</v>
      </c>
      <c r="AI13" s="82">
        <v>3</v>
      </c>
      <c r="AJ13" s="82">
        <v>6</v>
      </c>
      <c r="AK13" s="82">
        <v>5</v>
      </c>
      <c r="AL13" s="82">
        <v>3</v>
      </c>
      <c r="AM13" s="82">
        <v>5</v>
      </c>
      <c r="AN13" s="82">
        <v>1</v>
      </c>
      <c r="AO13" s="82">
        <v>9</v>
      </c>
      <c r="AP13" s="82">
        <v>4</v>
      </c>
      <c r="AQ13" s="82">
        <v>5</v>
      </c>
      <c r="AR13" s="82">
        <v>0</v>
      </c>
      <c r="AS13" s="82">
        <v>2</v>
      </c>
      <c r="AT13" s="82">
        <v>9</v>
      </c>
      <c r="AU13" s="82">
        <v>8</v>
      </c>
      <c r="AV13" s="82">
        <v>1</v>
      </c>
      <c r="AW13" s="82">
        <v>2</v>
      </c>
      <c r="AX13" s="82">
        <v>4</v>
      </c>
      <c r="AY13" s="82">
        <v>6</v>
      </c>
      <c r="AZ13" s="82">
        <v>4</v>
      </c>
      <c r="BA13" s="82">
        <v>2</v>
      </c>
      <c r="BB13" s="82">
        <v>2</v>
      </c>
      <c r="BC13" s="82">
        <v>5</v>
      </c>
      <c r="BD13" s="82">
        <v>0</v>
      </c>
      <c r="BE13" s="82">
        <v>0</v>
      </c>
      <c r="BF13" s="82">
        <v>0</v>
      </c>
      <c r="BG13" s="83"/>
      <c r="BH13" s="82">
        <v>9</v>
      </c>
      <c r="BI13" s="82">
        <v>9</v>
      </c>
      <c r="BJ13" s="82">
        <v>4</v>
      </c>
      <c r="BK13" s="82">
        <v>10</v>
      </c>
      <c r="BL13" s="82">
        <v>10</v>
      </c>
      <c r="BM13" s="82">
        <v>8</v>
      </c>
      <c r="BN13" s="82">
        <v>6</v>
      </c>
      <c r="BO13" s="82">
        <v>11</v>
      </c>
      <c r="BP13" s="82">
        <v>5</v>
      </c>
      <c r="BQ13" s="82">
        <v>9</v>
      </c>
      <c r="BR13" s="82">
        <v>6</v>
      </c>
      <c r="BS13" s="82">
        <v>7</v>
      </c>
      <c r="BT13" s="82">
        <v>12</v>
      </c>
      <c r="BU13" s="82">
        <v>3</v>
      </c>
      <c r="BV13" s="82">
        <v>10</v>
      </c>
      <c r="BW13" s="82">
        <v>7</v>
      </c>
      <c r="BX13" s="82">
        <v>13</v>
      </c>
      <c r="BY13" s="82">
        <v>8</v>
      </c>
      <c r="BZ13" s="82">
        <v>8</v>
      </c>
      <c r="CA13" s="82">
        <v>8</v>
      </c>
      <c r="CB13" s="82">
        <v>3</v>
      </c>
      <c r="CC13" s="82">
        <v>11</v>
      </c>
      <c r="CD13" s="82">
        <v>9</v>
      </c>
      <c r="CE13" s="82">
        <v>11</v>
      </c>
      <c r="CF13" s="82">
        <v>10</v>
      </c>
      <c r="CG13" s="82">
        <v>8</v>
      </c>
      <c r="CH13" s="82">
        <v>8</v>
      </c>
      <c r="CI13" s="82">
        <v>0</v>
      </c>
      <c r="CJ13" s="82">
        <v>0</v>
      </c>
      <c r="CK13" s="82">
        <v>0</v>
      </c>
    </row>
    <row r="14" spans="1:89">
      <c r="A14" s="79" t="s">
        <v>0</v>
      </c>
      <c r="B14" s="80" t="s">
        <v>10</v>
      </c>
      <c r="C14" s="79" t="s">
        <v>4122</v>
      </c>
      <c r="D14" s="79" t="s">
        <v>81</v>
      </c>
      <c r="E14" s="79" t="s">
        <v>503</v>
      </c>
      <c r="F14" s="79" t="s">
        <v>504</v>
      </c>
      <c r="G14" s="79" t="s">
        <v>4116</v>
      </c>
      <c r="H14" s="79">
        <v>21060015</v>
      </c>
      <c r="I14" s="81" t="s">
        <v>505</v>
      </c>
      <c r="J14" s="82">
        <v>34.603312411146511</v>
      </c>
      <c r="K14" s="82">
        <v>64.653557399773746</v>
      </c>
      <c r="L14" s="82">
        <v>12.748588783053977</v>
      </c>
      <c r="M14" s="82">
        <v>64</v>
      </c>
      <c r="N14" s="82">
        <v>56</v>
      </c>
      <c r="O14" s="82">
        <v>2</v>
      </c>
      <c r="P14" s="65">
        <v>1.8495339185905264</v>
      </c>
      <c r="Q14" s="65">
        <v>0.8661549689173943</v>
      </c>
      <c r="R14" s="65">
        <v>0.15688010916616071</v>
      </c>
      <c r="S14" s="82">
        <v>8</v>
      </c>
      <c r="T14" s="82">
        <v>29</v>
      </c>
      <c r="U14" s="82">
        <v>1</v>
      </c>
      <c r="V14" s="82">
        <v>10</v>
      </c>
      <c r="W14" s="82">
        <v>8</v>
      </c>
      <c r="X14" s="82">
        <v>0</v>
      </c>
      <c r="Y14" s="82">
        <v>2</v>
      </c>
      <c r="Z14" s="82">
        <v>30</v>
      </c>
      <c r="AA14" s="82">
        <v>26</v>
      </c>
      <c r="AB14" s="88">
        <v>11872.007999999993</v>
      </c>
      <c r="AC14" s="82">
        <v>3</v>
      </c>
      <c r="AD14" s="82">
        <v>2</v>
      </c>
      <c r="AE14" s="82">
        <v>4</v>
      </c>
      <c r="AF14" s="82">
        <v>2</v>
      </c>
      <c r="AG14" s="82">
        <v>3</v>
      </c>
      <c r="AH14" s="82">
        <v>1</v>
      </c>
      <c r="AI14" s="82">
        <v>1</v>
      </c>
      <c r="AJ14" s="82">
        <v>4</v>
      </c>
      <c r="AK14" s="82">
        <v>2</v>
      </c>
      <c r="AL14" s="82">
        <v>5</v>
      </c>
      <c r="AM14" s="82">
        <v>2</v>
      </c>
      <c r="AN14" s="82">
        <v>1</v>
      </c>
      <c r="AO14" s="82">
        <v>8</v>
      </c>
      <c r="AP14" s="82">
        <v>0</v>
      </c>
      <c r="AQ14" s="82">
        <v>1</v>
      </c>
      <c r="AR14" s="82">
        <v>3</v>
      </c>
      <c r="AS14" s="82">
        <v>1</v>
      </c>
      <c r="AT14" s="82">
        <v>2</v>
      </c>
      <c r="AU14" s="82">
        <v>1</v>
      </c>
      <c r="AV14" s="82">
        <v>3</v>
      </c>
      <c r="AW14" s="82">
        <v>0</v>
      </c>
      <c r="AX14" s="82">
        <v>3</v>
      </c>
      <c r="AY14" s="82">
        <v>8</v>
      </c>
      <c r="AZ14" s="82">
        <v>3</v>
      </c>
      <c r="BA14" s="82">
        <v>0</v>
      </c>
      <c r="BB14" s="82">
        <v>1</v>
      </c>
      <c r="BC14" s="82">
        <v>0</v>
      </c>
      <c r="BD14" s="82">
        <v>0</v>
      </c>
      <c r="BE14" s="82">
        <v>0</v>
      </c>
      <c r="BF14" s="82">
        <v>0</v>
      </c>
      <c r="BG14" s="83"/>
      <c r="BH14" s="82">
        <v>5</v>
      </c>
      <c r="BI14" s="82">
        <v>0</v>
      </c>
      <c r="BJ14" s="82">
        <v>1</v>
      </c>
      <c r="BK14" s="82">
        <v>5</v>
      </c>
      <c r="BL14" s="82">
        <v>2</v>
      </c>
      <c r="BM14" s="82">
        <v>4</v>
      </c>
      <c r="BN14" s="82">
        <v>0</v>
      </c>
      <c r="BO14" s="82">
        <v>4</v>
      </c>
      <c r="BP14" s="82">
        <v>2</v>
      </c>
      <c r="BQ14" s="82">
        <v>2</v>
      </c>
      <c r="BR14" s="82">
        <v>2</v>
      </c>
      <c r="BS14" s="82">
        <v>2</v>
      </c>
      <c r="BT14" s="82">
        <v>1</v>
      </c>
      <c r="BU14" s="82">
        <v>1</v>
      </c>
      <c r="BV14" s="82">
        <v>2</v>
      </c>
      <c r="BW14" s="82">
        <v>5</v>
      </c>
      <c r="BX14" s="82">
        <v>3</v>
      </c>
      <c r="BY14" s="82">
        <v>0</v>
      </c>
      <c r="BZ14" s="82">
        <v>1</v>
      </c>
      <c r="CA14" s="82">
        <v>2</v>
      </c>
      <c r="CB14" s="82">
        <v>0</v>
      </c>
      <c r="CC14" s="82">
        <v>2</v>
      </c>
      <c r="CD14" s="82">
        <v>3</v>
      </c>
      <c r="CE14" s="82">
        <v>1</v>
      </c>
      <c r="CF14" s="82">
        <v>1</v>
      </c>
      <c r="CG14" s="82">
        <v>4</v>
      </c>
      <c r="CH14" s="82">
        <v>1</v>
      </c>
      <c r="CI14" s="82">
        <v>0</v>
      </c>
      <c r="CJ14" s="82">
        <v>0</v>
      </c>
      <c r="CK14" s="82">
        <v>0</v>
      </c>
    </row>
    <row r="15" spans="1:89">
      <c r="A15" s="79" t="s">
        <v>0</v>
      </c>
      <c r="B15" s="80" t="s">
        <v>11</v>
      </c>
      <c r="C15" s="79" t="s">
        <v>4122</v>
      </c>
      <c r="D15" s="79" t="s">
        <v>81</v>
      </c>
      <c r="E15" s="79" t="s">
        <v>499</v>
      </c>
      <c r="F15" s="79" t="s">
        <v>493</v>
      </c>
      <c r="G15" s="79" t="s">
        <v>4116</v>
      </c>
      <c r="H15" s="79">
        <v>21070011</v>
      </c>
      <c r="I15" s="81" t="s">
        <v>506</v>
      </c>
      <c r="J15" s="82">
        <v>58.279263008246772</v>
      </c>
      <c r="K15" s="82">
        <v>122.93282040802052</v>
      </c>
      <c r="L15" s="82">
        <v>24.586564081604102</v>
      </c>
      <c r="M15" s="82">
        <v>40</v>
      </c>
      <c r="N15" s="82">
        <v>107</v>
      </c>
      <c r="O15" s="82">
        <v>11</v>
      </c>
      <c r="P15" s="65">
        <v>0.68635047760195289</v>
      </c>
      <c r="Q15" s="65">
        <v>0.87039408715151378</v>
      </c>
      <c r="R15" s="65">
        <v>0.44739882984423607</v>
      </c>
      <c r="S15" s="82">
        <v>35</v>
      </c>
      <c r="T15" s="82">
        <v>39</v>
      </c>
      <c r="U15" s="82">
        <v>0</v>
      </c>
      <c r="V15" s="82">
        <v>9</v>
      </c>
      <c r="W15" s="82">
        <v>24</v>
      </c>
      <c r="X15" s="82">
        <v>9</v>
      </c>
      <c r="Y15" s="82">
        <v>2</v>
      </c>
      <c r="Z15" s="82">
        <v>13</v>
      </c>
      <c r="AA15" s="82">
        <v>94</v>
      </c>
      <c r="AB15" s="88">
        <v>23806.790999999997</v>
      </c>
      <c r="AC15" s="82">
        <v>1</v>
      </c>
      <c r="AD15" s="82">
        <v>4</v>
      </c>
      <c r="AE15" s="82">
        <v>3</v>
      </c>
      <c r="AF15" s="82">
        <v>1</v>
      </c>
      <c r="AG15" s="82">
        <v>1</v>
      </c>
      <c r="AH15" s="82">
        <v>2</v>
      </c>
      <c r="AI15" s="82">
        <v>1</v>
      </c>
      <c r="AJ15" s="82">
        <v>1</v>
      </c>
      <c r="AK15" s="82">
        <v>2</v>
      </c>
      <c r="AL15" s="82">
        <v>0</v>
      </c>
      <c r="AM15" s="82">
        <v>2</v>
      </c>
      <c r="AN15" s="82">
        <v>3</v>
      </c>
      <c r="AO15" s="82">
        <v>2</v>
      </c>
      <c r="AP15" s="82">
        <v>0</v>
      </c>
      <c r="AQ15" s="82">
        <v>0</v>
      </c>
      <c r="AR15" s="82">
        <v>4</v>
      </c>
      <c r="AS15" s="82">
        <v>0</v>
      </c>
      <c r="AT15" s="82">
        <v>2</v>
      </c>
      <c r="AU15" s="82">
        <v>2</v>
      </c>
      <c r="AV15" s="82">
        <v>1</v>
      </c>
      <c r="AW15" s="82">
        <v>1</v>
      </c>
      <c r="AX15" s="82">
        <v>0</v>
      </c>
      <c r="AY15" s="82">
        <v>2</v>
      </c>
      <c r="AZ15" s="82">
        <v>1</v>
      </c>
      <c r="BA15" s="82">
        <v>0</v>
      </c>
      <c r="BB15" s="82">
        <v>0</v>
      </c>
      <c r="BC15" s="82">
        <v>4</v>
      </c>
      <c r="BD15" s="82">
        <v>0</v>
      </c>
      <c r="BE15" s="82">
        <v>0</v>
      </c>
      <c r="BF15" s="82">
        <v>0</v>
      </c>
      <c r="BG15" s="83"/>
      <c r="BH15" s="82">
        <v>2</v>
      </c>
      <c r="BI15" s="82">
        <v>6</v>
      </c>
      <c r="BJ15" s="82">
        <v>1</v>
      </c>
      <c r="BK15" s="82">
        <v>4</v>
      </c>
      <c r="BL15" s="82">
        <v>3</v>
      </c>
      <c r="BM15" s="82">
        <v>8</v>
      </c>
      <c r="BN15" s="82">
        <v>0</v>
      </c>
      <c r="BO15" s="82">
        <v>3</v>
      </c>
      <c r="BP15" s="82">
        <v>9</v>
      </c>
      <c r="BQ15" s="82">
        <v>2</v>
      </c>
      <c r="BR15" s="82">
        <v>5</v>
      </c>
      <c r="BS15" s="82">
        <v>6</v>
      </c>
      <c r="BT15" s="82">
        <v>5</v>
      </c>
      <c r="BU15" s="82">
        <v>0</v>
      </c>
      <c r="BV15" s="82">
        <v>8</v>
      </c>
      <c r="BW15" s="82">
        <v>6</v>
      </c>
      <c r="BX15" s="82">
        <v>6</v>
      </c>
      <c r="BY15" s="82">
        <v>4</v>
      </c>
      <c r="BZ15" s="82">
        <v>3</v>
      </c>
      <c r="CA15" s="82">
        <v>2</v>
      </c>
      <c r="CB15" s="82">
        <v>0</v>
      </c>
      <c r="CC15" s="82">
        <v>3</v>
      </c>
      <c r="CD15" s="82">
        <v>3</v>
      </c>
      <c r="CE15" s="82">
        <v>7</v>
      </c>
      <c r="CF15" s="82">
        <v>3</v>
      </c>
      <c r="CG15" s="82">
        <v>4</v>
      </c>
      <c r="CH15" s="82">
        <v>4</v>
      </c>
      <c r="CI15" s="82">
        <v>0</v>
      </c>
      <c r="CJ15" s="82">
        <v>0</v>
      </c>
      <c r="CK15" s="82">
        <v>0</v>
      </c>
    </row>
    <row r="16" spans="1:89">
      <c r="A16" s="79" t="s">
        <v>0</v>
      </c>
      <c r="B16" s="80" t="s">
        <v>11</v>
      </c>
      <c r="C16" s="79" t="s">
        <v>4122</v>
      </c>
      <c r="D16" s="79" t="s">
        <v>62</v>
      </c>
      <c r="E16" s="79" t="s">
        <v>499</v>
      </c>
      <c r="F16" s="79" t="s">
        <v>493</v>
      </c>
      <c r="G16" s="79" t="s">
        <v>4117</v>
      </c>
      <c r="H16" s="79">
        <v>21070010</v>
      </c>
      <c r="I16" s="81" t="s">
        <v>507</v>
      </c>
      <c r="J16" s="82">
        <v>116.55852601649354</v>
      </c>
      <c r="K16" s="82">
        <v>268.63097792863744</v>
      </c>
      <c r="L16" s="82">
        <v>53.726195585727496</v>
      </c>
      <c r="M16" s="82">
        <v>89</v>
      </c>
      <c r="N16" s="82">
        <v>205</v>
      </c>
      <c r="O16" s="82">
        <v>49</v>
      </c>
      <c r="P16" s="65">
        <v>0.76356490633217267</v>
      </c>
      <c r="Q16" s="65">
        <v>0.76312866662183254</v>
      </c>
      <c r="R16" s="65">
        <v>0.91203182108462888</v>
      </c>
      <c r="S16" s="82">
        <v>40</v>
      </c>
      <c r="T16" s="82">
        <v>84</v>
      </c>
      <c r="U16" s="82">
        <v>9</v>
      </c>
      <c r="V16" s="82">
        <v>22</v>
      </c>
      <c r="W16" s="82">
        <v>50</v>
      </c>
      <c r="X16" s="82">
        <v>48</v>
      </c>
      <c r="Y16" s="82">
        <v>1</v>
      </c>
      <c r="Z16" s="82">
        <v>49</v>
      </c>
      <c r="AA16" s="82">
        <v>156</v>
      </c>
      <c r="AB16" s="88">
        <v>49253.264999999985</v>
      </c>
      <c r="AC16" s="82">
        <v>2</v>
      </c>
      <c r="AD16" s="82">
        <v>2</v>
      </c>
      <c r="AE16" s="82">
        <v>3</v>
      </c>
      <c r="AF16" s="82">
        <v>3</v>
      </c>
      <c r="AG16" s="82">
        <v>0</v>
      </c>
      <c r="AH16" s="82">
        <v>8</v>
      </c>
      <c r="AI16" s="82">
        <v>0</v>
      </c>
      <c r="AJ16" s="82">
        <v>3</v>
      </c>
      <c r="AK16" s="82">
        <v>5</v>
      </c>
      <c r="AL16" s="82">
        <v>4</v>
      </c>
      <c r="AM16" s="82">
        <v>2</v>
      </c>
      <c r="AN16" s="82">
        <v>3</v>
      </c>
      <c r="AO16" s="82">
        <v>2</v>
      </c>
      <c r="AP16" s="82">
        <v>1</v>
      </c>
      <c r="AQ16" s="82">
        <v>8</v>
      </c>
      <c r="AR16" s="82">
        <v>4</v>
      </c>
      <c r="AS16" s="82">
        <v>3</v>
      </c>
      <c r="AT16" s="82">
        <v>5</v>
      </c>
      <c r="AU16" s="82">
        <v>6</v>
      </c>
      <c r="AV16" s="82">
        <v>3</v>
      </c>
      <c r="AW16" s="82">
        <v>2</v>
      </c>
      <c r="AX16" s="82">
        <v>6</v>
      </c>
      <c r="AY16" s="82">
        <v>3</v>
      </c>
      <c r="AZ16" s="82">
        <v>5</v>
      </c>
      <c r="BA16" s="82">
        <v>2</v>
      </c>
      <c r="BB16" s="82">
        <v>1</v>
      </c>
      <c r="BC16" s="82">
        <v>3</v>
      </c>
      <c r="BD16" s="82">
        <v>0</v>
      </c>
      <c r="BE16" s="82">
        <v>0</v>
      </c>
      <c r="BF16" s="82">
        <v>0</v>
      </c>
      <c r="BG16" s="83"/>
      <c r="BH16" s="82">
        <v>8</v>
      </c>
      <c r="BI16" s="82">
        <v>5</v>
      </c>
      <c r="BJ16" s="82">
        <v>8</v>
      </c>
      <c r="BK16" s="82">
        <v>9</v>
      </c>
      <c r="BL16" s="82">
        <v>4</v>
      </c>
      <c r="BM16" s="82">
        <v>16</v>
      </c>
      <c r="BN16" s="82">
        <v>0</v>
      </c>
      <c r="BO16" s="82">
        <v>6</v>
      </c>
      <c r="BP16" s="82">
        <v>11</v>
      </c>
      <c r="BQ16" s="82">
        <v>4</v>
      </c>
      <c r="BR16" s="82">
        <v>5</v>
      </c>
      <c r="BS16" s="82">
        <v>12</v>
      </c>
      <c r="BT16" s="82">
        <v>10</v>
      </c>
      <c r="BU16" s="82">
        <v>1</v>
      </c>
      <c r="BV16" s="82">
        <v>7</v>
      </c>
      <c r="BW16" s="82">
        <v>10</v>
      </c>
      <c r="BX16" s="82">
        <v>8</v>
      </c>
      <c r="BY16" s="82">
        <v>6</v>
      </c>
      <c r="BZ16" s="82">
        <v>10</v>
      </c>
      <c r="CA16" s="82">
        <v>10</v>
      </c>
      <c r="CB16" s="82">
        <v>6</v>
      </c>
      <c r="CC16" s="82">
        <v>5</v>
      </c>
      <c r="CD16" s="82">
        <v>10</v>
      </c>
      <c r="CE16" s="82">
        <v>12</v>
      </c>
      <c r="CF16" s="82">
        <v>10</v>
      </c>
      <c r="CG16" s="82">
        <v>3</v>
      </c>
      <c r="CH16" s="82">
        <v>9</v>
      </c>
      <c r="CI16" s="82">
        <v>0</v>
      </c>
      <c r="CJ16" s="82">
        <v>0</v>
      </c>
      <c r="CK16" s="82">
        <v>0</v>
      </c>
    </row>
    <row r="17" spans="1:89">
      <c r="A17" s="79" t="s">
        <v>0</v>
      </c>
      <c r="B17" s="80" t="s">
        <v>11</v>
      </c>
      <c r="C17" s="79" t="s">
        <v>4122</v>
      </c>
      <c r="D17" s="79" t="s">
        <v>62</v>
      </c>
      <c r="E17" s="79" t="s">
        <v>499</v>
      </c>
      <c r="F17" s="79" t="s">
        <v>493</v>
      </c>
      <c r="G17" s="79" t="s">
        <v>4116</v>
      </c>
      <c r="H17" s="79">
        <v>21070007</v>
      </c>
      <c r="I17" s="81" t="s">
        <v>508</v>
      </c>
      <c r="J17" s="82">
        <v>23.675950597100254</v>
      </c>
      <c r="K17" s="82">
        <v>45.530674225192783</v>
      </c>
      <c r="L17" s="82">
        <v>9.1061348450385555</v>
      </c>
      <c r="M17" s="82">
        <v>31</v>
      </c>
      <c r="N17" s="82">
        <v>25</v>
      </c>
      <c r="O17" s="82">
        <v>7</v>
      </c>
      <c r="P17" s="65">
        <v>1.3093455265021869</v>
      </c>
      <c r="Q17" s="65">
        <v>0.5490803820815624</v>
      </c>
      <c r="R17" s="65">
        <v>0.76871253491418745</v>
      </c>
      <c r="S17" s="82">
        <v>12</v>
      </c>
      <c r="T17" s="82">
        <v>5</v>
      </c>
      <c r="U17" s="82">
        <v>1</v>
      </c>
      <c r="V17" s="82">
        <v>5</v>
      </c>
      <c r="W17" s="82">
        <v>2</v>
      </c>
      <c r="X17" s="82">
        <v>6</v>
      </c>
      <c r="Y17" s="82">
        <v>1</v>
      </c>
      <c r="Z17" s="82">
        <v>8</v>
      </c>
      <c r="AA17" s="82">
        <v>17</v>
      </c>
      <c r="AB17" s="88">
        <v>6164.5049999999992</v>
      </c>
      <c r="AC17" s="82">
        <v>0</v>
      </c>
      <c r="AD17" s="82">
        <v>2</v>
      </c>
      <c r="AE17" s="82">
        <v>0</v>
      </c>
      <c r="AF17" s="82">
        <v>2</v>
      </c>
      <c r="AG17" s="82">
        <v>3</v>
      </c>
      <c r="AH17" s="82">
        <v>1</v>
      </c>
      <c r="AI17" s="82">
        <v>0</v>
      </c>
      <c r="AJ17" s="82">
        <v>0</v>
      </c>
      <c r="AK17" s="82">
        <v>2</v>
      </c>
      <c r="AL17" s="82">
        <v>2</v>
      </c>
      <c r="AM17" s="82">
        <v>0</v>
      </c>
      <c r="AN17" s="82">
        <v>0</v>
      </c>
      <c r="AO17" s="82">
        <v>2</v>
      </c>
      <c r="AP17" s="82">
        <v>2</v>
      </c>
      <c r="AQ17" s="82">
        <v>2</v>
      </c>
      <c r="AR17" s="82">
        <v>1</v>
      </c>
      <c r="AS17" s="82">
        <v>1</v>
      </c>
      <c r="AT17" s="82">
        <v>1</v>
      </c>
      <c r="AU17" s="82">
        <v>1</v>
      </c>
      <c r="AV17" s="82">
        <v>0</v>
      </c>
      <c r="AW17" s="82">
        <v>0</v>
      </c>
      <c r="AX17" s="82">
        <v>2</v>
      </c>
      <c r="AY17" s="82">
        <v>4</v>
      </c>
      <c r="AZ17" s="82">
        <v>1</v>
      </c>
      <c r="BA17" s="82">
        <v>1</v>
      </c>
      <c r="BB17" s="82">
        <v>0</v>
      </c>
      <c r="BC17" s="82">
        <v>1</v>
      </c>
      <c r="BD17" s="82">
        <v>0</v>
      </c>
      <c r="BE17" s="82">
        <v>0</v>
      </c>
      <c r="BF17" s="82">
        <v>0</v>
      </c>
      <c r="BG17" s="83"/>
      <c r="BH17" s="82">
        <v>0</v>
      </c>
      <c r="BI17" s="82">
        <v>1</v>
      </c>
      <c r="BJ17" s="82">
        <v>1</v>
      </c>
      <c r="BK17" s="82">
        <v>0</v>
      </c>
      <c r="BL17" s="82">
        <v>1</v>
      </c>
      <c r="BM17" s="82">
        <v>2</v>
      </c>
      <c r="BN17" s="82">
        <v>0</v>
      </c>
      <c r="BO17" s="82">
        <v>2</v>
      </c>
      <c r="BP17" s="82">
        <v>0</v>
      </c>
      <c r="BQ17" s="82">
        <v>2</v>
      </c>
      <c r="BR17" s="82">
        <v>1</v>
      </c>
      <c r="BS17" s="82">
        <v>2</v>
      </c>
      <c r="BT17" s="82">
        <v>1</v>
      </c>
      <c r="BU17" s="82">
        <v>0</v>
      </c>
      <c r="BV17" s="82">
        <v>1</v>
      </c>
      <c r="BW17" s="82">
        <v>0</v>
      </c>
      <c r="BX17" s="82">
        <v>2</v>
      </c>
      <c r="BY17" s="82">
        <v>2</v>
      </c>
      <c r="BZ17" s="82">
        <v>2</v>
      </c>
      <c r="CA17" s="82">
        <v>0</v>
      </c>
      <c r="CB17" s="82">
        <v>0</v>
      </c>
      <c r="CC17" s="82">
        <v>1</v>
      </c>
      <c r="CD17" s="82">
        <v>0</v>
      </c>
      <c r="CE17" s="82">
        <v>2</v>
      </c>
      <c r="CF17" s="82">
        <v>1</v>
      </c>
      <c r="CG17" s="82">
        <v>0</v>
      </c>
      <c r="CH17" s="82">
        <v>1</v>
      </c>
      <c r="CI17" s="82">
        <v>0</v>
      </c>
      <c r="CJ17" s="82">
        <v>0</v>
      </c>
      <c r="CK17" s="82">
        <v>0</v>
      </c>
    </row>
    <row r="18" spans="1:89">
      <c r="A18" s="79" t="s">
        <v>0</v>
      </c>
      <c r="B18" s="80" t="s">
        <v>10</v>
      </c>
      <c r="C18" s="79" t="s">
        <v>4122</v>
      </c>
      <c r="D18" s="79" t="s">
        <v>62</v>
      </c>
      <c r="E18" s="79" t="s">
        <v>509</v>
      </c>
      <c r="F18" s="79" t="s">
        <v>504</v>
      </c>
      <c r="G18" s="79" t="s">
        <v>4117</v>
      </c>
      <c r="H18" s="79">
        <v>21060019</v>
      </c>
      <c r="I18" s="81" t="s">
        <v>510</v>
      </c>
      <c r="J18" s="82">
        <v>34.603312411146511</v>
      </c>
      <c r="K18" s="82">
        <v>64.653557399773746</v>
      </c>
      <c r="L18" s="82">
        <v>12.748588783053977</v>
      </c>
      <c r="M18" s="82">
        <v>36</v>
      </c>
      <c r="N18" s="82">
        <v>21</v>
      </c>
      <c r="O18" s="82">
        <v>8</v>
      </c>
      <c r="P18" s="65">
        <v>1.0403628292071709</v>
      </c>
      <c r="Q18" s="65">
        <v>0.32480811334402288</v>
      </c>
      <c r="R18" s="65">
        <v>0.62752043666464286</v>
      </c>
      <c r="S18" s="82">
        <v>6</v>
      </c>
      <c r="T18" s="82">
        <v>11</v>
      </c>
      <c r="U18" s="82">
        <v>0</v>
      </c>
      <c r="V18" s="82">
        <v>2</v>
      </c>
      <c r="W18" s="82">
        <v>2</v>
      </c>
      <c r="X18" s="82">
        <v>8</v>
      </c>
      <c r="Y18" s="82">
        <v>0</v>
      </c>
      <c r="Z18" s="82">
        <v>11</v>
      </c>
      <c r="AA18" s="82">
        <v>10</v>
      </c>
      <c r="AB18" s="88">
        <v>5272.262999999999</v>
      </c>
      <c r="AC18" s="82">
        <v>2</v>
      </c>
      <c r="AD18" s="82">
        <v>1</v>
      </c>
      <c r="AE18" s="82">
        <v>2</v>
      </c>
      <c r="AF18" s="82">
        <v>1</v>
      </c>
      <c r="AG18" s="82">
        <v>0</v>
      </c>
      <c r="AH18" s="82">
        <v>1</v>
      </c>
      <c r="AI18" s="82">
        <v>0</v>
      </c>
      <c r="AJ18" s="82">
        <v>1</v>
      </c>
      <c r="AK18" s="82">
        <v>1</v>
      </c>
      <c r="AL18" s="82">
        <v>1</v>
      </c>
      <c r="AM18" s="82">
        <v>3</v>
      </c>
      <c r="AN18" s="82">
        <v>0</v>
      </c>
      <c r="AO18" s="82">
        <v>3</v>
      </c>
      <c r="AP18" s="82">
        <v>0</v>
      </c>
      <c r="AQ18" s="82">
        <v>3</v>
      </c>
      <c r="AR18" s="82">
        <v>0</v>
      </c>
      <c r="AS18" s="82">
        <v>1</v>
      </c>
      <c r="AT18" s="82">
        <v>3</v>
      </c>
      <c r="AU18" s="82">
        <v>1</v>
      </c>
      <c r="AV18" s="82">
        <v>1</v>
      </c>
      <c r="AW18" s="82">
        <v>0</v>
      </c>
      <c r="AX18" s="82">
        <v>3</v>
      </c>
      <c r="AY18" s="82">
        <v>3</v>
      </c>
      <c r="AZ18" s="82">
        <v>3</v>
      </c>
      <c r="BA18" s="82">
        <v>0</v>
      </c>
      <c r="BB18" s="82">
        <v>2</v>
      </c>
      <c r="BC18" s="82">
        <v>0</v>
      </c>
      <c r="BD18" s="82">
        <v>0</v>
      </c>
      <c r="BE18" s="82">
        <v>0</v>
      </c>
      <c r="BF18" s="82">
        <v>0</v>
      </c>
      <c r="BG18" s="83"/>
      <c r="BH18" s="82">
        <v>0</v>
      </c>
      <c r="BI18" s="82">
        <v>1</v>
      </c>
      <c r="BJ18" s="82">
        <v>3</v>
      </c>
      <c r="BK18" s="82">
        <v>1</v>
      </c>
      <c r="BL18" s="82">
        <v>1</v>
      </c>
      <c r="BM18" s="82">
        <v>0</v>
      </c>
      <c r="BN18" s="82">
        <v>0</v>
      </c>
      <c r="BO18" s="82">
        <v>0</v>
      </c>
      <c r="BP18" s="82">
        <v>1</v>
      </c>
      <c r="BQ18" s="82">
        <v>1</v>
      </c>
      <c r="BR18" s="82">
        <v>0</v>
      </c>
      <c r="BS18" s="82">
        <v>1</v>
      </c>
      <c r="BT18" s="82">
        <v>0</v>
      </c>
      <c r="BU18" s="82">
        <v>0</v>
      </c>
      <c r="BV18" s="82">
        <v>3</v>
      </c>
      <c r="BW18" s="82">
        <v>3</v>
      </c>
      <c r="BX18" s="82">
        <v>1</v>
      </c>
      <c r="BY18" s="82">
        <v>1</v>
      </c>
      <c r="BZ18" s="82">
        <v>0</v>
      </c>
      <c r="CA18" s="82">
        <v>0</v>
      </c>
      <c r="CB18" s="82">
        <v>0</v>
      </c>
      <c r="CC18" s="82">
        <v>2</v>
      </c>
      <c r="CD18" s="82">
        <v>0</v>
      </c>
      <c r="CE18" s="82">
        <v>0</v>
      </c>
      <c r="CF18" s="82">
        <v>0</v>
      </c>
      <c r="CG18" s="82">
        <v>1</v>
      </c>
      <c r="CH18" s="82">
        <v>1</v>
      </c>
      <c r="CI18" s="82">
        <v>0</v>
      </c>
      <c r="CJ18" s="82">
        <v>0</v>
      </c>
      <c r="CK18" s="82">
        <v>0</v>
      </c>
    </row>
    <row r="19" spans="1:89">
      <c r="A19" s="79" t="s">
        <v>0</v>
      </c>
      <c r="B19" s="80" t="s">
        <v>10</v>
      </c>
      <c r="C19" s="79" t="s">
        <v>4122</v>
      </c>
      <c r="D19" s="79" t="s">
        <v>62</v>
      </c>
      <c r="E19" s="79" t="s">
        <v>509</v>
      </c>
      <c r="F19" s="79" t="s">
        <v>504</v>
      </c>
      <c r="G19" s="79" t="s">
        <v>4116</v>
      </c>
      <c r="H19" s="79">
        <v>21060018</v>
      </c>
      <c r="I19" s="81" t="s">
        <v>511</v>
      </c>
      <c r="J19" s="82">
        <v>46.441287709696645</v>
      </c>
      <c r="K19" s="82">
        <v>84.687054058858578</v>
      </c>
      <c r="L19" s="82">
        <v>17.301656205573256</v>
      </c>
      <c r="M19" s="82">
        <v>40</v>
      </c>
      <c r="N19" s="82">
        <v>78</v>
      </c>
      <c r="O19" s="82">
        <v>17</v>
      </c>
      <c r="P19" s="65">
        <v>0.86130256012794093</v>
      </c>
      <c r="Q19" s="65">
        <v>0.92103806026584667</v>
      </c>
      <c r="R19" s="65">
        <v>0.98256489425121707</v>
      </c>
      <c r="S19" s="82">
        <v>18</v>
      </c>
      <c r="T19" s="82">
        <v>26</v>
      </c>
      <c r="U19" s="82">
        <v>2</v>
      </c>
      <c r="V19" s="82">
        <v>13</v>
      </c>
      <c r="W19" s="82">
        <v>19</v>
      </c>
      <c r="X19" s="82">
        <v>15</v>
      </c>
      <c r="Y19" s="82">
        <v>2</v>
      </c>
      <c r="Z19" s="82">
        <v>17</v>
      </c>
      <c r="AA19" s="82">
        <v>61</v>
      </c>
      <c r="AB19" s="88">
        <v>18331.973999999995</v>
      </c>
      <c r="AC19" s="82">
        <v>0</v>
      </c>
      <c r="AD19" s="82">
        <v>5</v>
      </c>
      <c r="AE19" s="82">
        <v>3</v>
      </c>
      <c r="AF19" s="82">
        <v>1</v>
      </c>
      <c r="AG19" s="82">
        <v>0</v>
      </c>
      <c r="AH19" s="82">
        <v>1</v>
      </c>
      <c r="AI19" s="82">
        <v>0</v>
      </c>
      <c r="AJ19" s="82">
        <v>1</v>
      </c>
      <c r="AK19" s="82">
        <v>2</v>
      </c>
      <c r="AL19" s="82">
        <v>0</v>
      </c>
      <c r="AM19" s="82">
        <v>1</v>
      </c>
      <c r="AN19" s="82">
        <v>3</v>
      </c>
      <c r="AO19" s="82">
        <v>1</v>
      </c>
      <c r="AP19" s="82">
        <v>1</v>
      </c>
      <c r="AQ19" s="82">
        <v>1</v>
      </c>
      <c r="AR19" s="82">
        <v>4</v>
      </c>
      <c r="AS19" s="82">
        <v>3</v>
      </c>
      <c r="AT19" s="82">
        <v>1</v>
      </c>
      <c r="AU19" s="82">
        <v>1</v>
      </c>
      <c r="AV19" s="82">
        <v>2</v>
      </c>
      <c r="AW19" s="82">
        <v>0</v>
      </c>
      <c r="AX19" s="82">
        <v>2</v>
      </c>
      <c r="AY19" s="82">
        <v>2</v>
      </c>
      <c r="AZ19" s="82">
        <v>0</v>
      </c>
      <c r="BA19" s="82">
        <v>2</v>
      </c>
      <c r="BB19" s="82">
        <v>2</v>
      </c>
      <c r="BC19" s="82">
        <v>1</v>
      </c>
      <c r="BD19" s="82">
        <v>0</v>
      </c>
      <c r="BE19" s="82">
        <v>0</v>
      </c>
      <c r="BF19" s="82">
        <v>0</v>
      </c>
      <c r="BG19" s="83"/>
      <c r="BH19" s="82">
        <v>4</v>
      </c>
      <c r="BI19" s="82">
        <v>0</v>
      </c>
      <c r="BJ19" s="82">
        <v>2</v>
      </c>
      <c r="BK19" s="82">
        <v>1</v>
      </c>
      <c r="BL19" s="82">
        <v>4</v>
      </c>
      <c r="BM19" s="82">
        <v>5</v>
      </c>
      <c r="BN19" s="82">
        <v>1</v>
      </c>
      <c r="BO19" s="82">
        <v>2</v>
      </c>
      <c r="BP19" s="82">
        <v>2</v>
      </c>
      <c r="BQ19" s="82">
        <v>5</v>
      </c>
      <c r="BR19" s="82">
        <v>4</v>
      </c>
      <c r="BS19" s="82">
        <v>4</v>
      </c>
      <c r="BT19" s="82">
        <v>2</v>
      </c>
      <c r="BU19" s="82">
        <v>3</v>
      </c>
      <c r="BV19" s="82">
        <v>6</v>
      </c>
      <c r="BW19" s="82">
        <v>3</v>
      </c>
      <c r="BX19" s="82">
        <v>4</v>
      </c>
      <c r="BY19" s="82">
        <v>4</v>
      </c>
      <c r="BZ19" s="82">
        <v>3</v>
      </c>
      <c r="CA19" s="82">
        <v>3</v>
      </c>
      <c r="CB19" s="82">
        <v>0</v>
      </c>
      <c r="CC19" s="82">
        <v>1</v>
      </c>
      <c r="CD19" s="82">
        <v>0</v>
      </c>
      <c r="CE19" s="82">
        <v>2</v>
      </c>
      <c r="CF19" s="82">
        <v>4</v>
      </c>
      <c r="CG19" s="82">
        <v>6</v>
      </c>
      <c r="CH19" s="82">
        <v>3</v>
      </c>
      <c r="CI19" s="82">
        <v>0</v>
      </c>
      <c r="CJ19" s="82">
        <v>0</v>
      </c>
      <c r="CK19" s="82">
        <v>0</v>
      </c>
    </row>
    <row r="20" spans="1:89">
      <c r="A20" s="79" t="s">
        <v>0</v>
      </c>
      <c r="B20" s="80" t="s">
        <v>8</v>
      </c>
      <c r="C20" s="79" t="s">
        <v>4122</v>
      </c>
      <c r="D20" s="79" t="s">
        <v>81</v>
      </c>
      <c r="E20" s="79" t="s">
        <v>490</v>
      </c>
      <c r="F20" s="79" t="s">
        <v>490</v>
      </c>
      <c r="G20" s="79" t="s">
        <v>4116</v>
      </c>
      <c r="H20" s="79">
        <v>99070024</v>
      </c>
      <c r="I20" s="81" t="s">
        <v>512</v>
      </c>
      <c r="J20" s="82">
        <v>72.849078760308444</v>
      </c>
      <c r="K20" s="82">
        <v>141.14509009809763</v>
      </c>
      <c r="L20" s="82">
        <v>28.229018019619531</v>
      </c>
      <c r="M20" s="82">
        <v>119</v>
      </c>
      <c r="N20" s="82">
        <v>126</v>
      </c>
      <c r="O20" s="82">
        <v>12</v>
      </c>
      <c r="P20" s="65">
        <v>1.6335141366926484</v>
      </c>
      <c r="Q20" s="65">
        <v>0.89269842764228213</v>
      </c>
      <c r="R20" s="65">
        <v>0.42509448935346761</v>
      </c>
      <c r="S20" s="82">
        <v>16</v>
      </c>
      <c r="T20" s="82">
        <v>47</v>
      </c>
      <c r="U20" s="82">
        <v>1</v>
      </c>
      <c r="V20" s="82">
        <v>37</v>
      </c>
      <c r="W20" s="82">
        <v>25</v>
      </c>
      <c r="X20" s="82">
        <v>4</v>
      </c>
      <c r="Y20" s="82">
        <v>8</v>
      </c>
      <c r="Z20" s="82">
        <v>20</v>
      </c>
      <c r="AA20" s="82">
        <v>106</v>
      </c>
      <c r="AB20" s="88">
        <v>28118.178</v>
      </c>
      <c r="AC20" s="82">
        <v>9</v>
      </c>
      <c r="AD20" s="82">
        <v>6</v>
      </c>
      <c r="AE20" s="82">
        <v>4</v>
      </c>
      <c r="AF20" s="82">
        <v>4</v>
      </c>
      <c r="AG20" s="82">
        <v>2</v>
      </c>
      <c r="AH20" s="82">
        <v>6</v>
      </c>
      <c r="AI20" s="82">
        <v>0</v>
      </c>
      <c r="AJ20" s="82">
        <v>4</v>
      </c>
      <c r="AK20" s="82">
        <v>5</v>
      </c>
      <c r="AL20" s="82">
        <v>4</v>
      </c>
      <c r="AM20" s="82">
        <v>6</v>
      </c>
      <c r="AN20" s="82">
        <v>1</v>
      </c>
      <c r="AO20" s="82">
        <v>3</v>
      </c>
      <c r="AP20" s="82">
        <v>2</v>
      </c>
      <c r="AQ20" s="82">
        <v>5</v>
      </c>
      <c r="AR20" s="82">
        <v>9</v>
      </c>
      <c r="AS20" s="82">
        <v>8</v>
      </c>
      <c r="AT20" s="82">
        <v>3</v>
      </c>
      <c r="AU20" s="82">
        <v>5</v>
      </c>
      <c r="AV20" s="82">
        <v>5</v>
      </c>
      <c r="AW20" s="82">
        <v>0</v>
      </c>
      <c r="AX20" s="82">
        <v>3</v>
      </c>
      <c r="AY20" s="82">
        <v>6</v>
      </c>
      <c r="AZ20" s="82">
        <v>6</v>
      </c>
      <c r="BA20" s="82">
        <v>5</v>
      </c>
      <c r="BB20" s="82">
        <v>3</v>
      </c>
      <c r="BC20" s="82">
        <v>5</v>
      </c>
      <c r="BD20" s="82">
        <v>0</v>
      </c>
      <c r="BE20" s="82">
        <v>0</v>
      </c>
      <c r="BF20" s="82">
        <v>0</v>
      </c>
      <c r="BG20" s="83"/>
      <c r="BH20" s="82">
        <v>5</v>
      </c>
      <c r="BI20" s="82">
        <v>4</v>
      </c>
      <c r="BJ20" s="82">
        <v>5</v>
      </c>
      <c r="BK20" s="82">
        <v>4</v>
      </c>
      <c r="BL20" s="82">
        <v>9</v>
      </c>
      <c r="BM20" s="82">
        <v>9</v>
      </c>
      <c r="BN20" s="82">
        <v>3</v>
      </c>
      <c r="BO20" s="82">
        <v>6</v>
      </c>
      <c r="BP20" s="82">
        <v>6</v>
      </c>
      <c r="BQ20" s="82">
        <v>2</v>
      </c>
      <c r="BR20" s="82">
        <v>3</v>
      </c>
      <c r="BS20" s="82">
        <v>8</v>
      </c>
      <c r="BT20" s="82">
        <v>2</v>
      </c>
      <c r="BU20" s="82">
        <v>1</v>
      </c>
      <c r="BV20" s="82">
        <v>6</v>
      </c>
      <c r="BW20" s="82">
        <v>8</v>
      </c>
      <c r="BX20" s="82">
        <v>5</v>
      </c>
      <c r="BY20" s="82">
        <v>1</v>
      </c>
      <c r="BZ20" s="82">
        <v>7</v>
      </c>
      <c r="CA20" s="82">
        <v>9</v>
      </c>
      <c r="CB20" s="82">
        <v>0</v>
      </c>
      <c r="CC20" s="82">
        <v>5</v>
      </c>
      <c r="CD20" s="82">
        <v>0</v>
      </c>
      <c r="CE20" s="82">
        <v>5</v>
      </c>
      <c r="CF20" s="82">
        <v>1</v>
      </c>
      <c r="CG20" s="82">
        <v>6</v>
      </c>
      <c r="CH20" s="82">
        <v>6</v>
      </c>
      <c r="CI20" s="82">
        <v>0</v>
      </c>
      <c r="CJ20" s="82">
        <v>0</v>
      </c>
      <c r="CK20" s="82">
        <v>0</v>
      </c>
    </row>
    <row r="21" spans="1:89">
      <c r="A21" s="79" t="s">
        <v>0</v>
      </c>
      <c r="B21" s="80" t="s">
        <v>7</v>
      </c>
      <c r="C21" s="79" t="s">
        <v>4122</v>
      </c>
      <c r="D21" s="79" t="s">
        <v>62</v>
      </c>
      <c r="E21" s="79" t="s">
        <v>513</v>
      </c>
      <c r="F21" s="79" t="s">
        <v>513</v>
      </c>
      <c r="G21" s="79" t="s">
        <v>4117</v>
      </c>
      <c r="H21" s="79">
        <v>99070049</v>
      </c>
      <c r="I21" s="81" t="s">
        <v>514</v>
      </c>
      <c r="J21" s="82">
        <v>23.675950597100254</v>
      </c>
      <c r="K21" s="82">
        <v>45.530674225192783</v>
      </c>
      <c r="L21" s="82">
        <v>9.1061348450385555</v>
      </c>
      <c r="M21" s="82">
        <v>4</v>
      </c>
      <c r="N21" s="82">
        <v>0</v>
      </c>
      <c r="O21" s="82">
        <v>0</v>
      </c>
      <c r="P21" s="65">
        <v>0.16894780987124994</v>
      </c>
      <c r="Q21" s="65">
        <v>0</v>
      </c>
      <c r="R21" s="65">
        <v>0</v>
      </c>
      <c r="S21" s="82">
        <v>0</v>
      </c>
      <c r="T21" s="82">
        <v>0</v>
      </c>
      <c r="U21" s="82">
        <v>0</v>
      </c>
      <c r="V21" s="82">
        <v>0</v>
      </c>
      <c r="W21" s="82">
        <v>0</v>
      </c>
      <c r="X21" s="82">
        <v>0</v>
      </c>
      <c r="Y21" s="82">
        <v>0</v>
      </c>
      <c r="Z21" s="82">
        <v>0</v>
      </c>
      <c r="AA21" s="82">
        <v>0</v>
      </c>
      <c r="AB21" s="88">
        <v>0</v>
      </c>
      <c r="AC21" s="82">
        <v>0</v>
      </c>
      <c r="AD21" s="82">
        <v>0</v>
      </c>
      <c r="AE21" s="82">
        <v>0</v>
      </c>
      <c r="AF21" s="82">
        <v>1</v>
      </c>
      <c r="AG21" s="82">
        <v>0</v>
      </c>
      <c r="AH21" s="82">
        <v>0</v>
      </c>
      <c r="AI21" s="82">
        <v>0</v>
      </c>
      <c r="AJ21" s="82">
        <v>0</v>
      </c>
      <c r="AK21" s="82">
        <v>0</v>
      </c>
      <c r="AL21" s="82">
        <v>0</v>
      </c>
      <c r="AM21" s="82">
        <v>0</v>
      </c>
      <c r="AN21" s="82">
        <v>0</v>
      </c>
      <c r="AO21" s="82">
        <v>1</v>
      </c>
      <c r="AP21" s="82">
        <v>0</v>
      </c>
      <c r="AQ21" s="82">
        <v>0</v>
      </c>
      <c r="AR21" s="82">
        <v>1</v>
      </c>
      <c r="AS21" s="82">
        <v>0</v>
      </c>
      <c r="AT21" s="82">
        <v>1</v>
      </c>
      <c r="AU21" s="82">
        <v>0</v>
      </c>
      <c r="AV21" s="82">
        <v>0</v>
      </c>
      <c r="AW21" s="82">
        <v>0</v>
      </c>
      <c r="AX21" s="82">
        <v>0</v>
      </c>
      <c r="AY21" s="82">
        <v>0</v>
      </c>
      <c r="AZ21" s="82">
        <v>0</v>
      </c>
      <c r="BA21" s="82">
        <v>0</v>
      </c>
      <c r="BB21" s="82">
        <v>0</v>
      </c>
      <c r="BC21" s="82">
        <v>0</v>
      </c>
      <c r="BD21" s="82">
        <v>0</v>
      </c>
      <c r="BE21" s="82">
        <v>0</v>
      </c>
      <c r="BF21" s="82">
        <v>0</v>
      </c>
      <c r="BG21" s="83"/>
      <c r="BH21" s="82">
        <v>0</v>
      </c>
      <c r="BI21" s="82">
        <v>0</v>
      </c>
      <c r="BJ21" s="82">
        <v>0</v>
      </c>
      <c r="BK21" s="82">
        <v>0</v>
      </c>
      <c r="BL21" s="82">
        <v>0</v>
      </c>
      <c r="BM21" s="82">
        <v>0</v>
      </c>
      <c r="BN21" s="82">
        <v>0</v>
      </c>
      <c r="BO21" s="82">
        <v>0</v>
      </c>
      <c r="BP21" s="82">
        <v>0</v>
      </c>
      <c r="BQ21" s="82">
        <v>0</v>
      </c>
      <c r="BR21" s="82">
        <v>0</v>
      </c>
      <c r="BS21" s="82">
        <v>0</v>
      </c>
      <c r="BT21" s="82">
        <v>0</v>
      </c>
      <c r="BU21" s="82">
        <v>0</v>
      </c>
      <c r="BV21" s="82">
        <v>0</v>
      </c>
      <c r="BW21" s="82">
        <v>0</v>
      </c>
      <c r="BX21" s="82">
        <v>0</v>
      </c>
      <c r="BY21" s="82">
        <v>0</v>
      </c>
      <c r="BZ21" s="82">
        <v>0</v>
      </c>
      <c r="CA21" s="82">
        <v>0</v>
      </c>
      <c r="CB21" s="82">
        <v>0</v>
      </c>
      <c r="CC21" s="82">
        <v>0</v>
      </c>
      <c r="CD21" s="82">
        <v>0</v>
      </c>
      <c r="CE21" s="82">
        <v>0</v>
      </c>
      <c r="CF21" s="82">
        <v>0</v>
      </c>
      <c r="CG21" s="82">
        <v>0</v>
      </c>
      <c r="CH21" s="82">
        <v>0</v>
      </c>
      <c r="CI21" s="82">
        <v>0</v>
      </c>
      <c r="CJ21" s="82">
        <v>0</v>
      </c>
      <c r="CK21" s="82">
        <v>0</v>
      </c>
    </row>
    <row r="22" spans="1:89">
      <c r="A22" s="79" t="s">
        <v>0</v>
      </c>
      <c r="B22" s="80" t="s">
        <v>7</v>
      </c>
      <c r="C22" s="79" t="s">
        <v>4122</v>
      </c>
      <c r="D22" s="79" t="s">
        <v>62</v>
      </c>
      <c r="E22" s="79" t="s">
        <v>513</v>
      </c>
      <c r="F22" s="79" t="s">
        <v>513</v>
      </c>
      <c r="G22" s="79" t="s">
        <v>4116</v>
      </c>
      <c r="H22" s="79">
        <v>99070029</v>
      </c>
      <c r="I22" s="81" t="s">
        <v>515</v>
      </c>
      <c r="J22" s="82">
        <v>46.441287709696645</v>
      </c>
      <c r="K22" s="82">
        <v>89.240121481377855</v>
      </c>
      <c r="L22" s="82">
        <v>18.212269690077111</v>
      </c>
      <c r="M22" s="82">
        <v>45</v>
      </c>
      <c r="N22" s="82">
        <v>37</v>
      </c>
      <c r="O22" s="82">
        <v>11</v>
      </c>
      <c r="P22" s="65">
        <v>0.96896538014393352</v>
      </c>
      <c r="Q22" s="65">
        <v>0.41461171708199612</v>
      </c>
      <c r="R22" s="65">
        <v>0.60398842028971877</v>
      </c>
      <c r="S22" s="82">
        <v>15</v>
      </c>
      <c r="T22" s="82">
        <v>13</v>
      </c>
      <c r="U22" s="82">
        <v>1</v>
      </c>
      <c r="V22" s="82">
        <v>5</v>
      </c>
      <c r="W22" s="82">
        <v>3</v>
      </c>
      <c r="X22" s="82">
        <v>8</v>
      </c>
      <c r="Y22" s="82">
        <v>3</v>
      </c>
      <c r="Z22" s="82">
        <v>6</v>
      </c>
      <c r="AA22" s="82">
        <v>31</v>
      </c>
      <c r="AB22" s="88">
        <v>9482.1979999999985</v>
      </c>
      <c r="AC22" s="82">
        <v>4</v>
      </c>
      <c r="AD22" s="82">
        <v>0</v>
      </c>
      <c r="AE22" s="82">
        <v>3</v>
      </c>
      <c r="AF22" s="82">
        <v>1</v>
      </c>
      <c r="AG22" s="82">
        <v>3</v>
      </c>
      <c r="AH22" s="82">
        <v>2</v>
      </c>
      <c r="AI22" s="82">
        <v>0</v>
      </c>
      <c r="AJ22" s="82">
        <v>0</v>
      </c>
      <c r="AK22" s="82">
        <v>0</v>
      </c>
      <c r="AL22" s="82">
        <v>2</v>
      </c>
      <c r="AM22" s="82">
        <v>1</v>
      </c>
      <c r="AN22" s="82">
        <v>0</v>
      </c>
      <c r="AO22" s="82">
        <v>3</v>
      </c>
      <c r="AP22" s="82">
        <v>0</v>
      </c>
      <c r="AQ22" s="82">
        <v>1</v>
      </c>
      <c r="AR22" s="82">
        <v>3</v>
      </c>
      <c r="AS22" s="82">
        <v>1</v>
      </c>
      <c r="AT22" s="82">
        <v>2</v>
      </c>
      <c r="AU22" s="82">
        <v>1</v>
      </c>
      <c r="AV22" s="82">
        <v>1</v>
      </c>
      <c r="AW22" s="82">
        <v>2</v>
      </c>
      <c r="AX22" s="82">
        <v>1</v>
      </c>
      <c r="AY22" s="82">
        <v>4</v>
      </c>
      <c r="AZ22" s="82">
        <v>3</v>
      </c>
      <c r="BA22" s="82">
        <v>1</v>
      </c>
      <c r="BB22" s="82">
        <v>1</v>
      </c>
      <c r="BC22" s="82">
        <v>5</v>
      </c>
      <c r="BD22" s="82">
        <v>0</v>
      </c>
      <c r="BE22" s="82">
        <v>0</v>
      </c>
      <c r="BF22" s="82">
        <v>0</v>
      </c>
      <c r="BG22" s="83"/>
      <c r="BH22" s="82">
        <v>1</v>
      </c>
      <c r="BI22" s="82">
        <v>1</v>
      </c>
      <c r="BJ22" s="82">
        <v>0</v>
      </c>
      <c r="BK22" s="82">
        <v>0</v>
      </c>
      <c r="BL22" s="82">
        <v>0</v>
      </c>
      <c r="BM22" s="82">
        <v>1</v>
      </c>
      <c r="BN22" s="82">
        <v>1</v>
      </c>
      <c r="BO22" s="82">
        <v>3</v>
      </c>
      <c r="BP22" s="82">
        <v>2</v>
      </c>
      <c r="BQ22" s="82">
        <v>1</v>
      </c>
      <c r="BR22" s="82">
        <v>0</v>
      </c>
      <c r="BS22" s="82">
        <v>0</v>
      </c>
      <c r="BT22" s="82">
        <v>1</v>
      </c>
      <c r="BU22" s="82">
        <v>0</v>
      </c>
      <c r="BV22" s="82">
        <v>4</v>
      </c>
      <c r="BW22" s="82">
        <v>2</v>
      </c>
      <c r="BX22" s="82">
        <v>1</v>
      </c>
      <c r="BY22" s="82">
        <v>0</v>
      </c>
      <c r="BZ22" s="82">
        <v>5</v>
      </c>
      <c r="CA22" s="82">
        <v>3</v>
      </c>
      <c r="CB22" s="82">
        <v>0</v>
      </c>
      <c r="CC22" s="82">
        <v>3</v>
      </c>
      <c r="CD22" s="82">
        <v>1</v>
      </c>
      <c r="CE22" s="82">
        <v>3</v>
      </c>
      <c r="CF22" s="82">
        <v>0</v>
      </c>
      <c r="CG22" s="82">
        <v>3</v>
      </c>
      <c r="CH22" s="82">
        <v>1</v>
      </c>
      <c r="CI22" s="82">
        <v>0</v>
      </c>
      <c r="CJ22" s="82">
        <v>0</v>
      </c>
      <c r="CK22" s="82">
        <v>0</v>
      </c>
    </row>
    <row r="23" spans="1:89">
      <c r="A23" s="79" t="s">
        <v>0</v>
      </c>
      <c r="B23" s="80" t="s">
        <v>10</v>
      </c>
      <c r="C23" s="79" t="s">
        <v>4122</v>
      </c>
      <c r="D23" s="79" t="s">
        <v>81</v>
      </c>
      <c r="E23" s="79" t="s">
        <v>509</v>
      </c>
      <c r="F23" s="79" t="s">
        <v>504</v>
      </c>
      <c r="G23" s="79" t="s">
        <v>4116</v>
      </c>
      <c r="H23" s="79">
        <v>99060045</v>
      </c>
      <c r="I23" s="81" t="s">
        <v>516</v>
      </c>
      <c r="J23" s="82">
        <v>34.603312411146511</v>
      </c>
      <c r="K23" s="82">
        <v>64.653557399773746</v>
      </c>
      <c r="L23" s="82">
        <v>12.748588783053977</v>
      </c>
      <c r="M23" s="82">
        <v>31</v>
      </c>
      <c r="N23" s="82">
        <v>36</v>
      </c>
      <c r="O23" s="82">
        <v>8</v>
      </c>
      <c r="P23" s="65">
        <v>0.89586799181728616</v>
      </c>
      <c r="Q23" s="65">
        <v>0.55681390858975355</v>
      </c>
      <c r="R23" s="65">
        <v>0.62752043666464286</v>
      </c>
      <c r="S23" s="82">
        <v>12</v>
      </c>
      <c r="T23" s="82">
        <v>11</v>
      </c>
      <c r="U23" s="82">
        <v>1</v>
      </c>
      <c r="V23" s="82">
        <v>6</v>
      </c>
      <c r="W23" s="82">
        <v>6</v>
      </c>
      <c r="X23" s="82">
        <v>5</v>
      </c>
      <c r="Y23" s="82">
        <v>3</v>
      </c>
      <c r="Z23" s="82">
        <v>10</v>
      </c>
      <c r="AA23" s="82">
        <v>26</v>
      </c>
      <c r="AB23" s="88">
        <v>8900.6579999999994</v>
      </c>
      <c r="AC23" s="82">
        <v>1</v>
      </c>
      <c r="AD23" s="82">
        <v>1</v>
      </c>
      <c r="AE23" s="82">
        <v>4</v>
      </c>
      <c r="AF23" s="82">
        <v>1</v>
      </c>
      <c r="AG23" s="82">
        <v>2</v>
      </c>
      <c r="AH23" s="82">
        <v>0</v>
      </c>
      <c r="AI23" s="82">
        <v>0</v>
      </c>
      <c r="AJ23" s="82">
        <v>1</v>
      </c>
      <c r="AK23" s="82">
        <v>1</v>
      </c>
      <c r="AL23" s="82">
        <v>2</v>
      </c>
      <c r="AM23" s="82">
        <v>1</v>
      </c>
      <c r="AN23" s="82">
        <v>4</v>
      </c>
      <c r="AO23" s="82">
        <v>1</v>
      </c>
      <c r="AP23" s="82">
        <v>1</v>
      </c>
      <c r="AQ23" s="82">
        <v>0</v>
      </c>
      <c r="AR23" s="82">
        <v>2</v>
      </c>
      <c r="AS23" s="82">
        <v>1</v>
      </c>
      <c r="AT23" s="82">
        <v>0</v>
      </c>
      <c r="AU23" s="82">
        <v>1</v>
      </c>
      <c r="AV23" s="82">
        <v>3</v>
      </c>
      <c r="AW23" s="82">
        <v>0</v>
      </c>
      <c r="AX23" s="82">
        <v>0</v>
      </c>
      <c r="AY23" s="82">
        <v>0</v>
      </c>
      <c r="AZ23" s="82">
        <v>2</v>
      </c>
      <c r="BA23" s="82">
        <v>0</v>
      </c>
      <c r="BB23" s="82">
        <v>1</v>
      </c>
      <c r="BC23" s="82">
        <v>1</v>
      </c>
      <c r="BD23" s="82">
        <v>0</v>
      </c>
      <c r="BE23" s="82">
        <v>0</v>
      </c>
      <c r="BF23" s="82">
        <v>0</v>
      </c>
      <c r="BG23" s="83"/>
      <c r="BH23" s="82">
        <v>2</v>
      </c>
      <c r="BI23" s="82">
        <v>1</v>
      </c>
      <c r="BJ23" s="82">
        <v>2</v>
      </c>
      <c r="BK23" s="82">
        <v>3</v>
      </c>
      <c r="BL23" s="82">
        <v>4</v>
      </c>
      <c r="BM23" s="82">
        <v>1</v>
      </c>
      <c r="BN23" s="82">
        <v>0</v>
      </c>
      <c r="BO23" s="82">
        <v>0</v>
      </c>
      <c r="BP23" s="82">
        <v>1</v>
      </c>
      <c r="BQ23" s="82">
        <v>3</v>
      </c>
      <c r="BR23" s="82">
        <v>3</v>
      </c>
      <c r="BS23" s="82">
        <v>0</v>
      </c>
      <c r="BT23" s="82">
        <v>0</v>
      </c>
      <c r="BU23" s="82">
        <v>1</v>
      </c>
      <c r="BV23" s="82">
        <v>1</v>
      </c>
      <c r="BW23" s="82">
        <v>0</v>
      </c>
      <c r="BX23" s="82">
        <v>2</v>
      </c>
      <c r="BY23" s="82">
        <v>1</v>
      </c>
      <c r="BZ23" s="82">
        <v>3</v>
      </c>
      <c r="CA23" s="82">
        <v>2</v>
      </c>
      <c r="CB23" s="82">
        <v>0</v>
      </c>
      <c r="CC23" s="82">
        <v>1</v>
      </c>
      <c r="CD23" s="82">
        <v>1</v>
      </c>
      <c r="CE23" s="82">
        <v>2</v>
      </c>
      <c r="CF23" s="82">
        <v>0</v>
      </c>
      <c r="CG23" s="82">
        <v>1</v>
      </c>
      <c r="CH23" s="82">
        <v>1</v>
      </c>
      <c r="CI23" s="82">
        <v>0</v>
      </c>
      <c r="CJ23" s="82">
        <v>0</v>
      </c>
      <c r="CK23" s="82">
        <v>0</v>
      </c>
    </row>
    <row r="24" spans="1:89">
      <c r="A24" s="79" t="s">
        <v>0</v>
      </c>
      <c r="B24" s="80" t="s">
        <v>7</v>
      </c>
      <c r="C24" s="79" t="s">
        <v>4122</v>
      </c>
      <c r="D24" s="79" t="s">
        <v>62</v>
      </c>
      <c r="E24" s="79" t="s">
        <v>513</v>
      </c>
      <c r="F24" s="79" t="s">
        <v>513</v>
      </c>
      <c r="G24" s="79" t="s">
        <v>4117</v>
      </c>
      <c r="H24" s="79">
        <v>99070012</v>
      </c>
      <c r="I24" s="81" t="s">
        <v>517</v>
      </c>
      <c r="J24" s="82">
        <v>104.7205507179434</v>
      </c>
      <c r="K24" s="82">
        <v>201.24558007535211</v>
      </c>
      <c r="L24" s="82">
        <v>40.066993318169658</v>
      </c>
      <c r="M24" s="82">
        <v>162</v>
      </c>
      <c r="N24" s="82">
        <v>238</v>
      </c>
      <c r="O24" s="82">
        <v>51</v>
      </c>
      <c r="P24" s="65">
        <v>1.5469742938645761</v>
      </c>
      <c r="Q24" s="65">
        <v>1.1826346690987499</v>
      </c>
      <c r="R24" s="65">
        <v>1.2728681584618036</v>
      </c>
      <c r="S24" s="82">
        <v>56</v>
      </c>
      <c r="T24" s="82">
        <v>96</v>
      </c>
      <c r="U24" s="82">
        <v>3</v>
      </c>
      <c r="V24" s="82">
        <v>30</v>
      </c>
      <c r="W24" s="82">
        <v>53</v>
      </c>
      <c r="X24" s="82">
        <v>46</v>
      </c>
      <c r="Y24" s="82">
        <v>5</v>
      </c>
      <c r="Z24" s="82">
        <v>56</v>
      </c>
      <c r="AA24" s="82">
        <v>182</v>
      </c>
      <c r="AB24" s="88">
        <v>56976.263999999988</v>
      </c>
      <c r="AC24" s="82">
        <v>13</v>
      </c>
      <c r="AD24" s="82">
        <v>10</v>
      </c>
      <c r="AE24" s="82">
        <v>4</v>
      </c>
      <c r="AF24" s="82">
        <v>5</v>
      </c>
      <c r="AG24" s="82">
        <v>6</v>
      </c>
      <c r="AH24" s="82">
        <v>7</v>
      </c>
      <c r="AI24" s="82">
        <v>1</v>
      </c>
      <c r="AJ24" s="82">
        <v>4</v>
      </c>
      <c r="AK24" s="82">
        <v>7</v>
      </c>
      <c r="AL24" s="82">
        <v>8</v>
      </c>
      <c r="AM24" s="82">
        <v>7</v>
      </c>
      <c r="AN24" s="82">
        <v>8</v>
      </c>
      <c r="AO24" s="82">
        <v>11</v>
      </c>
      <c r="AP24" s="82">
        <v>1</v>
      </c>
      <c r="AQ24" s="82">
        <v>5</v>
      </c>
      <c r="AR24" s="82">
        <v>7</v>
      </c>
      <c r="AS24" s="82">
        <v>4</v>
      </c>
      <c r="AT24" s="82">
        <v>8</v>
      </c>
      <c r="AU24" s="82">
        <v>1</v>
      </c>
      <c r="AV24" s="82">
        <v>6</v>
      </c>
      <c r="AW24" s="82">
        <v>1</v>
      </c>
      <c r="AX24" s="82">
        <v>7</v>
      </c>
      <c r="AY24" s="82">
        <v>5</v>
      </c>
      <c r="AZ24" s="82">
        <v>5</v>
      </c>
      <c r="BA24" s="82">
        <v>6</v>
      </c>
      <c r="BB24" s="82">
        <v>7</v>
      </c>
      <c r="BC24" s="82">
        <v>8</v>
      </c>
      <c r="BD24" s="82">
        <v>0</v>
      </c>
      <c r="BE24" s="82">
        <v>0</v>
      </c>
      <c r="BF24" s="82">
        <v>0</v>
      </c>
      <c r="BG24" s="83"/>
      <c r="BH24" s="82">
        <v>9</v>
      </c>
      <c r="BI24" s="82">
        <v>7</v>
      </c>
      <c r="BJ24" s="82">
        <v>11</v>
      </c>
      <c r="BK24" s="82">
        <v>11</v>
      </c>
      <c r="BL24" s="82">
        <v>11</v>
      </c>
      <c r="BM24" s="82">
        <v>9</v>
      </c>
      <c r="BN24" s="82">
        <v>1</v>
      </c>
      <c r="BO24" s="82">
        <v>11</v>
      </c>
      <c r="BP24" s="82">
        <v>11</v>
      </c>
      <c r="BQ24" s="82">
        <v>10</v>
      </c>
      <c r="BR24" s="82">
        <v>5</v>
      </c>
      <c r="BS24" s="82">
        <v>12</v>
      </c>
      <c r="BT24" s="82">
        <v>10</v>
      </c>
      <c r="BU24" s="82">
        <v>2</v>
      </c>
      <c r="BV24" s="82">
        <v>7</v>
      </c>
      <c r="BW24" s="82">
        <v>13</v>
      </c>
      <c r="BX24" s="82">
        <v>7</v>
      </c>
      <c r="BY24" s="82">
        <v>11</v>
      </c>
      <c r="BZ24" s="82">
        <v>10</v>
      </c>
      <c r="CA24" s="82">
        <v>10</v>
      </c>
      <c r="CB24" s="82">
        <v>3</v>
      </c>
      <c r="CC24" s="82">
        <v>12</v>
      </c>
      <c r="CD24" s="82">
        <v>9</v>
      </c>
      <c r="CE24" s="82">
        <v>6</v>
      </c>
      <c r="CF24" s="82">
        <v>12</v>
      </c>
      <c r="CG24" s="82">
        <v>11</v>
      </c>
      <c r="CH24" s="82">
        <v>7</v>
      </c>
      <c r="CI24" s="82">
        <v>0</v>
      </c>
      <c r="CJ24" s="82">
        <v>0</v>
      </c>
      <c r="CK24" s="82">
        <v>0</v>
      </c>
    </row>
    <row r="25" spans="1:89">
      <c r="A25" s="79" t="s">
        <v>0</v>
      </c>
      <c r="B25" s="80" t="s">
        <v>7</v>
      </c>
      <c r="C25" s="79" t="s">
        <v>4122</v>
      </c>
      <c r="D25" s="79" t="s">
        <v>81</v>
      </c>
      <c r="E25" s="79" t="s">
        <v>513</v>
      </c>
      <c r="F25" s="79" t="s">
        <v>513</v>
      </c>
      <c r="G25" s="79" t="s">
        <v>4117</v>
      </c>
      <c r="H25" s="79">
        <v>21070029</v>
      </c>
      <c r="I25" s="81" t="s">
        <v>518</v>
      </c>
      <c r="J25" s="82">
        <v>46.441287709696645</v>
      </c>
      <c r="K25" s="82">
        <v>89.240121481377855</v>
      </c>
      <c r="L25" s="82">
        <v>18.212269690077111</v>
      </c>
      <c r="M25" s="82">
        <v>64</v>
      </c>
      <c r="N25" s="82">
        <v>81</v>
      </c>
      <c r="O25" s="82">
        <v>21</v>
      </c>
      <c r="P25" s="65">
        <v>1.3780840962047056</v>
      </c>
      <c r="Q25" s="65">
        <v>0.90766348874707259</v>
      </c>
      <c r="R25" s="65">
        <v>1.1530688023712812</v>
      </c>
      <c r="S25" s="82">
        <v>31</v>
      </c>
      <c r="T25" s="82">
        <v>21</v>
      </c>
      <c r="U25" s="82">
        <v>2</v>
      </c>
      <c r="V25" s="82">
        <v>8</v>
      </c>
      <c r="W25" s="82">
        <v>19</v>
      </c>
      <c r="X25" s="82">
        <v>17</v>
      </c>
      <c r="Y25" s="82">
        <v>4</v>
      </c>
      <c r="Z25" s="82">
        <v>28</v>
      </c>
      <c r="AA25" s="82">
        <v>53</v>
      </c>
      <c r="AB25" s="88">
        <v>20301.259999999998</v>
      </c>
      <c r="AC25" s="82">
        <v>6</v>
      </c>
      <c r="AD25" s="82">
        <v>5</v>
      </c>
      <c r="AE25" s="82">
        <v>2</v>
      </c>
      <c r="AF25" s="82">
        <v>3</v>
      </c>
      <c r="AG25" s="82">
        <v>2</v>
      </c>
      <c r="AH25" s="82">
        <v>3</v>
      </c>
      <c r="AI25" s="82">
        <v>0</v>
      </c>
      <c r="AJ25" s="82">
        <v>4</v>
      </c>
      <c r="AK25" s="82">
        <v>4</v>
      </c>
      <c r="AL25" s="82">
        <v>1</v>
      </c>
      <c r="AM25" s="82">
        <v>3</v>
      </c>
      <c r="AN25" s="82">
        <v>2</v>
      </c>
      <c r="AO25" s="82">
        <v>1</v>
      </c>
      <c r="AP25" s="82">
        <v>1</v>
      </c>
      <c r="AQ25" s="82">
        <v>3</v>
      </c>
      <c r="AR25" s="82">
        <v>1</v>
      </c>
      <c r="AS25" s="82">
        <v>2</v>
      </c>
      <c r="AT25" s="82">
        <v>5</v>
      </c>
      <c r="AU25" s="82">
        <v>0</v>
      </c>
      <c r="AV25" s="82">
        <v>6</v>
      </c>
      <c r="AW25" s="82">
        <v>1</v>
      </c>
      <c r="AX25" s="82">
        <v>1</v>
      </c>
      <c r="AY25" s="82">
        <v>3</v>
      </c>
      <c r="AZ25" s="82">
        <v>3</v>
      </c>
      <c r="BA25" s="82">
        <v>1</v>
      </c>
      <c r="BB25" s="82">
        <v>1</v>
      </c>
      <c r="BC25" s="82">
        <v>0</v>
      </c>
      <c r="BD25" s="82">
        <v>0</v>
      </c>
      <c r="BE25" s="82">
        <v>0</v>
      </c>
      <c r="BF25" s="82">
        <v>0</v>
      </c>
      <c r="BG25" s="83"/>
      <c r="BH25" s="82">
        <v>3</v>
      </c>
      <c r="BI25" s="82">
        <v>4</v>
      </c>
      <c r="BJ25" s="82">
        <v>3</v>
      </c>
      <c r="BK25" s="82">
        <v>3</v>
      </c>
      <c r="BL25" s="82">
        <v>5</v>
      </c>
      <c r="BM25" s="82">
        <v>6</v>
      </c>
      <c r="BN25" s="82">
        <v>0</v>
      </c>
      <c r="BO25" s="82">
        <v>6</v>
      </c>
      <c r="BP25" s="82">
        <v>0</v>
      </c>
      <c r="BQ25" s="82">
        <v>2</v>
      </c>
      <c r="BR25" s="82">
        <v>5</v>
      </c>
      <c r="BS25" s="82">
        <v>1</v>
      </c>
      <c r="BT25" s="82">
        <v>3</v>
      </c>
      <c r="BU25" s="82">
        <v>0</v>
      </c>
      <c r="BV25" s="82">
        <v>4</v>
      </c>
      <c r="BW25" s="82">
        <v>5</v>
      </c>
      <c r="BX25" s="82">
        <v>0</v>
      </c>
      <c r="BY25" s="82">
        <v>5</v>
      </c>
      <c r="BZ25" s="82">
        <v>6</v>
      </c>
      <c r="CA25" s="82">
        <v>5</v>
      </c>
      <c r="CB25" s="82">
        <v>0</v>
      </c>
      <c r="CC25" s="82">
        <v>5</v>
      </c>
      <c r="CD25" s="82">
        <v>0</v>
      </c>
      <c r="CE25" s="82">
        <v>3</v>
      </c>
      <c r="CF25" s="82">
        <v>0</v>
      </c>
      <c r="CG25" s="82">
        <v>2</v>
      </c>
      <c r="CH25" s="82">
        <v>5</v>
      </c>
      <c r="CI25" s="82">
        <v>0</v>
      </c>
      <c r="CJ25" s="82">
        <v>0</v>
      </c>
      <c r="CK25" s="82">
        <v>0</v>
      </c>
    </row>
    <row r="26" spans="1:89">
      <c r="A26" s="79" t="s">
        <v>0</v>
      </c>
      <c r="B26" s="80" t="s">
        <v>3918</v>
      </c>
      <c r="C26" s="79" t="s">
        <v>4122</v>
      </c>
      <c r="D26" s="79" t="s">
        <v>62</v>
      </c>
      <c r="E26" s="79" t="s">
        <v>495</v>
      </c>
      <c r="F26" s="79" t="s">
        <v>495</v>
      </c>
      <c r="G26" s="79" t="s">
        <v>4117</v>
      </c>
      <c r="H26" s="79">
        <v>21070006</v>
      </c>
      <c r="I26" s="81" t="s">
        <v>519</v>
      </c>
      <c r="J26" s="82">
        <v>128.39650131504365</v>
      </c>
      <c r="K26" s="82">
        <v>245.86564081604104</v>
      </c>
      <c r="L26" s="82">
        <v>49.173128163208204</v>
      </c>
      <c r="M26" s="82">
        <v>130</v>
      </c>
      <c r="N26" s="82">
        <v>257</v>
      </c>
      <c r="O26" s="82">
        <v>43</v>
      </c>
      <c r="P26" s="65">
        <v>1.0124886478099733</v>
      </c>
      <c r="Q26" s="65">
        <v>1.0452863569997151</v>
      </c>
      <c r="R26" s="65">
        <v>0.87446134924100682</v>
      </c>
      <c r="S26" s="82">
        <v>60</v>
      </c>
      <c r="T26" s="82">
        <v>84</v>
      </c>
      <c r="U26" s="82">
        <v>4</v>
      </c>
      <c r="V26" s="82">
        <v>48</v>
      </c>
      <c r="W26" s="82">
        <v>61</v>
      </c>
      <c r="X26" s="82">
        <v>34</v>
      </c>
      <c r="Y26" s="82">
        <v>9</v>
      </c>
      <c r="Z26" s="82">
        <v>80</v>
      </c>
      <c r="AA26" s="82">
        <v>177</v>
      </c>
      <c r="AB26" s="88">
        <v>59333.917999999983</v>
      </c>
      <c r="AC26" s="82">
        <v>3</v>
      </c>
      <c r="AD26" s="82">
        <v>6</v>
      </c>
      <c r="AE26" s="82">
        <v>8</v>
      </c>
      <c r="AF26" s="82">
        <v>7</v>
      </c>
      <c r="AG26" s="82">
        <v>4</v>
      </c>
      <c r="AH26" s="82">
        <v>3</v>
      </c>
      <c r="AI26" s="82">
        <v>0</v>
      </c>
      <c r="AJ26" s="82">
        <v>8</v>
      </c>
      <c r="AK26" s="82">
        <v>5</v>
      </c>
      <c r="AL26" s="82">
        <v>7</v>
      </c>
      <c r="AM26" s="82">
        <v>2</v>
      </c>
      <c r="AN26" s="82">
        <v>4</v>
      </c>
      <c r="AO26" s="82">
        <v>11</v>
      </c>
      <c r="AP26" s="82">
        <v>3</v>
      </c>
      <c r="AQ26" s="82">
        <v>7</v>
      </c>
      <c r="AR26" s="82">
        <v>6</v>
      </c>
      <c r="AS26" s="82">
        <v>9</v>
      </c>
      <c r="AT26" s="82">
        <v>4</v>
      </c>
      <c r="AU26" s="82">
        <v>4</v>
      </c>
      <c r="AV26" s="82">
        <v>2</v>
      </c>
      <c r="AW26" s="82">
        <v>1</v>
      </c>
      <c r="AX26" s="82">
        <v>4</v>
      </c>
      <c r="AY26" s="82">
        <v>3</v>
      </c>
      <c r="AZ26" s="82">
        <v>1</v>
      </c>
      <c r="BA26" s="82">
        <v>11</v>
      </c>
      <c r="BB26" s="82">
        <v>2</v>
      </c>
      <c r="BC26" s="82">
        <v>5</v>
      </c>
      <c r="BD26" s="82">
        <v>0</v>
      </c>
      <c r="BE26" s="82">
        <v>0</v>
      </c>
      <c r="BF26" s="82">
        <v>0</v>
      </c>
      <c r="BG26" s="83"/>
      <c r="BH26" s="82">
        <v>13</v>
      </c>
      <c r="BI26" s="82">
        <v>11</v>
      </c>
      <c r="BJ26" s="82">
        <v>14</v>
      </c>
      <c r="BK26" s="82">
        <v>10</v>
      </c>
      <c r="BL26" s="82">
        <v>8</v>
      </c>
      <c r="BM26" s="82">
        <v>12</v>
      </c>
      <c r="BN26" s="82">
        <v>3</v>
      </c>
      <c r="BO26" s="82">
        <v>12</v>
      </c>
      <c r="BP26" s="82">
        <v>11</v>
      </c>
      <c r="BQ26" s="82">
        <v>11</v>
      </c>
      <c r="BR26" s="82">
        <v>10</v>
      </c>
      <c r="BS26" s="82">
        <v>11</v>
      </c>
      <c r="BT26" s="82">
        <v>11</v>
      </c>
      <c r="BU26" s="82">
        <v>0</v>
      </c>
      <c r="BV26" s="82">
        <v>7</v>
      </c>
      <c r="BW26" s="82">
        <v>13</v>
      </c>
      <c r="BX26" s="82">
        <v>11</v>
      </c>
      <c r="BY26" s="82">
        <v>11</v>
      </c>
      <c r="BZ26" s="82">
        <v>10</v>
      </c>
      <c r="CA26" s="82">
        <v>14</v>
      </c>
      <c r="CB26" s="82">
        <v>0</v>
      </c>
      <c r="CC26" s="82">
        <v>13</v>
      </c>
      <c r="CD26" s="82">
        <v>10</v>
      </c>
      <c r="CE26" s="82">
        <v>5</v>
      </c>
      <c r="CF26" s="82">
        <v>9</v>
      </c>
      <c r="CG26" s="82">
        <v>7</v>
      </c>
      <c r="CH26" s="82">
        <v>10</v>
      </c>
      <c r="CI26" s="82">
        <v>0</v>
      </c>
      <c r="CJ26" s="82">
        <v>0</v>
      </c>
      <c r="CK26" s="82">
        <v>0</v>
      </c>
    </row>
    <row r="27" spans="1:89">
      <c r="A27" s="79" t="s">
        <v>0</v>
      </c>
      <c r="B27" s="80" t="s">
        <v>10</v>
      </c>
      <c r="C27" s="79" t="s">
        <v>4122</v>
      </c>
      <c r="D27" s="79" t="s">
        <v>81</v>
      </c>
      <c r="E27" s="79" t="s">
        <v>520</v>
      </c>
      <c r="F27" s="79" t="s">
        <v>504</v>
      </c>
      <c r="G27" s="79" t="s">
        <v>4117</v>
      </c>
      <c r="H27" s="79">
        <v>21060016</v>
      </c>
      <c r="I27" s="81" t="s">
        <v>521</v>
      </c>
      <c r="J27" s="82">
        <v>58.279263008246772</v>
      </c>
      <c r="K27" s="82">
        <v>97.435642841912568</v>
      </c>
      <c r="L27" s="82">
        <v>19.12288317458097</v>
      </c>
      <c r="M27" s="82">
        <v>108</v>
      </c>
      <c r="N27" s="82">
        <v>119</v>
      </c>
      <c r="O27" s="82">
        <v>14</v>
      </c>
      <c r="P27" s="65">
        <v>1.8531462895252728</v>
      </c>
      <c r="Q27" s="65">
        <v>1.2213189807047835</v>
      </c>
      <c r="R27" s="65">
        <v>0.73210717610874987</v>
      </c>
      <c r="S27" s="82">
        <v>21</v>
      </c>
      <c r="T27" s="82">
        <v>52</v>
      </c>
      <c r="U27" s="82">
        <v>0</v>
      </c>
      <c r="V27" s="82">
        <v>8</v>
      </c>
      <c r="W27" s="82">
        <v>38</v>
      </c>
      <c r="X27" s="82">
        <v>9</v>
      </c>
      <c r="Y27" s="82">
        <v>5</v>
      </c>
      <c r="Z27" s="82">
        <v>33</v>
      </c>
      <c r="AA27" s="82">
        <v>86</v>
      </c>
      <c r="AB27" s="88">
        <v>27111.267</v>
      </c>
      <c r="AC27" s="82">
        <v>9</v>
      </c>
      <c r="AD27" s="82">
        <v>7</v>
      </c>
      <c r="AE27" s="82">
        <v>5</v>
      </c>
      <c r="AF27" s="82">
        <v>5</v>
      </c>
      <c r="AG27" s="82">
        <v>6</v>
      </c>
      <c r="AH27" s="82">
        <v>5</v>
      </c>
      <c r="AI27" s="82">
        <v>1</v>
      </c>
      <c r="AJ27" s="82">
        <v>5</v>
      </c>
      <c r="AK27" s="82">
        <v>7</v>
      </c>
      <c r="AL27" s="82">
        <v>2</v>
      </c>
      <c r="AM27" s="82">
        <v>1</v>
      </c>
      <c r="AN27" s="82">
        <v>6</v>
      </c>
      <c r="AO27" s="82">
        <v>6</v>
      </c>
      <c r="AP27" s="82">
        <v>0</v>
      </c>
      <c r="AQ27" s="82">
        <v>4</v>
      </c>
      <c r="AR27" s="82">
        <v>3</v>
      </c>
      <c r="AS27" s="82">
        <v>4</v>
      </c>
      <c r="AT27" s="82">
        <v>2</v>
      </c>
      <c r="AU27" s="82">
        <v>2</v>
      </c>
      <c r="AV27" s="82">
        <v>2</v>
      </c>
      <c r="AW27" s="82">
        <v>0</v>
      </c>
      <c r="AX27" s="82">
        <v>6</v>
      </c>
      <c r="AY27" s="82">
        <v>3</v>
      </c>
      <c r="AZ27" s="82">
        <v>2</v>
      </c>
      <c r="BA27" s="82">
        <v>3</v>
      </c>
      <c r="BB27" s="82">
        <v>6</v>
      </c>
      <c r="BC27" s="82">
        <v>6</v>
      </c>
      <c r="BD27" s="82">
        <v>0</v>
      </c>
      <c r="BE27" s="82">
        <v>0</v>
      </c>
      <c r="BF27" s="82">
        <v>0</v>
      </c>
      <c r="BG27" s="83"/>
      <c r="BH27" s="82">
        <v>3</v>
      </c>
      <c r="BI27" s="82">
        <v>2</v>
      </c>
      <c r="BJ27" s="82">
        <v>2</v>
      </c>
      <c r="BK27" s="82">
        <v>7</v>
      </c>
      <c r="BL27" s="82">
        <v>4</v>
      </c>
      <c r="BM27" s="82">
        <v>9</v>
      </c>
      <c r="BN27" s="82">
        <v>1</v>
      </c>
      <c r="BO27" s="82">
        <v>7</v>
      </c>
      <c r="BP27" s="82">
        <v>7</v>
      </c>
      <c r="BQ27" s="82">
        <v>6</v>
      </c>
      <c r="BR27" s="82">
        <v>4</v>
      </c>
      <c r="BS27" s="82">
        <v>2</v>
      </c>
      <c r="BT27" s="82">
        <v>4</v>
      </c>
      <c r="BU27" s="82">
        <v>1</v>
      </c>
      <c r="BV27" s="82">
        <v>4</v>
      </c>
      <c r="BW27" s="82">
        <v>5</v>
      </c>
      <c r="BX27" s="82">
        <v>3</v>
      </c>
      <c r="BY27" s="82">
        <v>7</v>
      </c>
      <c r="BZ27" s="82">
        <v>7</v>
      </c>
      <c r="CA27" s="82">
        <v>7</v>
      </c>
      <c r="CB27" s="82">
        <v>1</v>
      </c>
      <c r="CC27" s="82">
        <v>4</v>
      </c>
      <c r="CD27" s="82">
        <v>7</v>
      </c>
      <c r="CE27" s="82">
        <v>1</v>
      </c>
      <c r="CF27" s="82">
        <v>4</v>
      </c>
      <c r="CG27" s="82">
        <v>4</v>
      </c>
      <c r="CH27" s="82">
        <v>6</v>
      </c>
      <c r="CI27" s="82">
        <v>0</v>
      </c>
      <c r="CJ27" s="82">
        <v>0</v>
      </c>
      <c r="CK27" s="82">
        <v>0</v>
      </c>
    </row>
    <row r="28" spans="1:89">
      <c r="A28" s="79" t="s">
        <v>0</v>
      </c>
      <c r="B28" s="80" t="s">
        <v>8</v>
      </c>
      <c r="C28" s="79" t="s">
        <v>4122</v>
      </c>
      <c r="D28" s="79" t="s">
        <v>81</v>
      </c>
      <c r="E28" s="79" t="s">
        <v>522</v>
      </c>
      <c r="F28" s="79" t="s">
        <v>522</v>
      </c>
      <c r="G28" s="79" t="s">
        <v>4117</v>
      </c>
      <c r="H28" s="79">
        <v>21070013</v>
      </c>
      <c r="I28" s="81" t="s">
        <v>523</v>
      </c>
      <c r="J28" s="82">
        <v>72.849078760308444</v>
      </c>
      <c r="K28" s="82">
        <v>139.32386312908991</v>
      </c>
      <c r="L28" s="82">
        <v>28.229018019619531</v>
      </c>
      <c r="M28" s="82">
        <v>88</v>
      </c>
      <c r="N28" s="82">
        <v>142</v>
      </c>
      <c r="O28" s="82">
        <v>3</v>
      </c>
      <c r="P28" s="65">
        <v>1.2079768405794375</v>
      </c>
      <c r="Q28" s="65">
        <v>1.0192080294847303</v>
      </c>
      <c r="R28" s="65">
        <v>0.1062736223383669</v>
      </c>
      <c r="S28" s="82">
        <v>20</v>
      </c>
      <c r="T28" s="82">
        <v>46</v>
      </c>
      <c r="U28" s="82">
        <v>1</v>
      </c>
      <c r="V28" s="82">
        <v>47</v>
      </c>
      <c r="W28" s="82">
        <v>28</v>
      </c>
      <c r="X28" s="82">
        <v>2</v>
      </c>
      <c r="Y28" s="82">
        <v>1</v>
      </c>
      <c r="Z28" s="82">
        <v>28</v>
      </c>
      <c r="AA28" s="82">
        <v>114</v>
      </c>
      <c r="AB28" s="88">
        <v>30289.356</v>
      </c>
      <c r="AC28" s="82">
        <v>4</v>
      </c>
      <c r="AD28" s="82">
        <v>1</v>
      </c>
      <c r="AE28" s="82">
        <v>1</v>
      </c>
      <c r="AF28" s="82">
        <v>1</v>
      </c>
      <c r="AG28" s="82">
        <v>1</v>
      </c>
      <c r="AH28" s="82">
        <v>1</v>
      </c>
      <c r="AI28" s="82">
        <v>0</v>
      </c>
      <c r="AJ28" s="82">
        <v>2</v>
      </c>
      <c r="AK28" s="82">
        <v>5</v>
      </c>
      <c r="AL28" s="82">
        <v>3</v>
      </c>
      <c r="AM28" s="82">
        <v>2</v>
      </c>
      <c r="AN28" s="82">
        <v>1</v>
      </c>
      <c r="AO28" s="82">
        <v>9</v>
      </c>
      <c r="AP28" s="82">
        <v>0</v>
      </c>
      <c r="AQ28" s="82">
        <v>5</v>
      </c>
      <c r="AR28" s="82">
        <v>7</v>
      </c>
      <c r="AS28" s="82">
        <v>7</v>
      </c>
      <c r="AT28" s="82">
        <v>3</v>
      </c>
      <c r="AU28" s="82">
        <v>7</v>
      </c>
      <c r="AV28" s="82">
        <v>5</v>
      </c>
      <c r="AW28" s="82">
        <v>1</v>
      </c>
      <c r="AX28" s="82">
        <v>6</v>
      </c>
      <c r="AY28" s="82">
        <v>7</v>
      </c>
      <c r="AZ28" s="82">
        <v>2</v>
      </c>
      <c r="BA28" s="82">
        <v>0</v>
      </c>
      <c r="BB28" s="82">
        <v>3</v>
      </c>
      <c r="BC28" s="82">
        <v>4</v>
      </c>
      <c r="BD28" s="82">
        <v>0</v>
      </c>
      <c r="BE28" s="82">
        <v>0</v>
      </c>
      <c r="BF28" s="82">
        <v>0</v>
      </c>
      <c r="BG28" s="83"/>
      <c r="BH28" s="82">
        <v>3</v>
      </c>
      <c r="BI28" s="82">
        <v>8</v>
      </c>
      <c r="BJ28" s="82">
        <v>8</v>
      </c>
      <c r="BK28" s="82">
        <v>7</v>
      </c>
      <c r="BL28" s="82">
        <v>2</v>
      </c>
      <c r="BM28" s="82">
        <v>7</v>
      </c>
      <c r="BN28" s="82">
        <v>0</v>
      </c>
      <c r="BO28" s="82">
        <v>8</v>
      </c>
      <c r="BP28" s="82">
        <v>4</v>
      </c>
      <c r="BQ28" s="82">
        <v>7</v>
      </c>
      <c r="BR28" s="82">
        <v>7</v>
      </c>
      <c r="BS28" s="82">
        <v>4</v>
      </c>
      <c r="BT28" s="82">
        <v>1</v>
      </c>
      <c r="BU28" s="82">
        <v>0</v>
      </c>
      <c r="BV28" s="82">
        <v>11</v>
      </c>
      <c r="BW28" s="82">
        <v>7</v>
      </c>
      <c r="BX28" s="82">
        <v>7</v>
      </c>
      <c r="BY28" s="82">
        <v>5</v>
      </c>
      <c r="BZ28" s="82">
        <v>4</v>
      </c>
      <c r="CA28" s="82">
        <v>6</v>
      </c>
      <c r="CB28" s="82">
        <v>0</v>
      </c>
      <c r="CC28" s="82">
        <v>5</v>
      </c>
      <c r="CD28" s="82">
        <v>5</v>
      </c>
      <c r="CE28" s="82">
        <v>5</v>
      </c>
      <c r="CF28" s="82">
        <v>7</v>
      </c>
      <c r="CG28" s="82">
        <v>5</v>
      </c>
      <c r="CH28" s="82">
        <v>9</v>
      </c>
      <c r="CI28" s="82">
        <v>0</v>
      </c>
      <c r="CJ28" s="82">
        <v>0</v>
      </c>
      <c r="CK28" s="82">
        <v>0</v>
      </c>
    </row>
    <row r="29" spans="1:89">
      <c r="A29" s="79" t="s">
        <v>0</v>
      </c>
      <c r="B29" s="80" t="s">
        <v>7</v>
      </c>
      <c r="C29" s="79" t="s">
        <v>4122</v>
      </c>
      <c r="D29" s="79" t="s">
        <v>81</v>
      </c>
      <c r="E29" s="79" t="s">
        <v>513</v>
      </c>
      <c r="F29" s="79" t="s">
        <v>513</v>
      </c>
      <c r="G29" s="79" t="s">
        <v>4117</v>
      </c>
      <c r="H29" s="79">
        <v>99070026</v>
      </c>
      <c r="I29" s="81" t="s">
        <v>524</v>
      </c>
      <c r="J29" s="82">
        <v>44.620060740688928</v>
      </c>
      <c r="K29" s="82">
        <v>44.620060740688928</v>
      </c>
      <c r="L29" s="82">
        <v>9.1061348450385555</v>
      </c>
      <c r="M29" s="82">
        <v>0</v>
      </c>
      <c r="N29" s="82">
        <v>0</v>
      </c>
      <c r="O29" s="82">
        <v>0</v>
      </c>
      <c r="P29" s="65">
        <v>0</v>
      </c>
      <c r="Q29" s="65">
        <v>0</v>
      </c>
      <c r="R29" s="65">
        <v>0</v>
      </c>
      <c r="S29" s="82">
        <v>0</v>
      </c>
      <c r="T29" s="82">
        <v>0</v>
      </c>
      <c r="U29" s="82">
        <v>0</v>
      </c>
      <c r="V29" s="82">
        <v>0</v>
      </c>
      <c r="W29" s="82">
        <v>0</v>
      </c>
      <c r="X29" s="82">
        <v>0</v>
      </c>
      <c r="Y29" s="82">
        <v>0</v>
      </c>
      <c r="Z29" s="82">
        <v>0</v>
      </c>
      <c r="AA29" s="82">
        <v>0</v>
      </c>
      <c r="AB29" s="88">
        <v>0</v>
      </c>
      <c r="AC29" s="82">
        <v>0</v>
      </c>
      <c r="AD29" s="82">
        <v>0</v>
      </c>
      <c r="AE29" s="82">
        <v>0</v>
      </c>
      <c r="AF29" s="82">
        <v>0</v>
      </c>
      <c r="AG29" s="82">
        <v>0</v>
      </c>
      <c r="AH29" s="82">
        <v>0</v>
      </c>
      <c r="AI29" s="82">
        <v>0</v>
      </c>
      <c r="AJ29" s="82">
        <v>0</v>
      </c>
      <c r="AK29" s="82">
        <v>0</v>
      </c>
      <c r="AL29" s="82">
        <v>0</v>
      </c>
      <c r="AM29" s="82">
        <v>0</v>
      </c>
      <c r="AN29" s="82">
        <v>0</v>
      </c>
      <c r="AO29" s="82">
        <v>0</v>
      </c>
      <c r="AP29" s="82">
        <v>0</v>
      </c>
      <c r="AQ29" s="82">
        <v>0</v>
      </c>
      <c r="AR29" s="82">
        <v>0</v>
      </c>
      <c r="AS29" s="82">
        <v>0</v>
      </c>
      <c r="AT29" s="82">
        <v>0</v>
      </c>
      <c r="AU29" s="82">
        <v>0</v>
      </c>
      <c r="AV29" s="82">
        <v>0</v>
      </c>
      <c r="AW29" s="82">
        <v>0</v>
      </c>
      <c r="AX29" s="82">
        <v>0</v>
      </c>
      <c r="AY29" s="82">
        <v>0</v>
      </c>
      <c r="AZ29" s="82">
        <v>0</v>
      </c>
      <c r="BA29" s="82">
        <v>0</v>
      </c>
      <c r="BB29" s="82">
        <v>0</v>
      </c>
      <c r="BC29" s="82">
        <v>0</v>
      </c>
      <c r="BD29" s="82">
        <v>0</v>
      </c>
      <c r="BE29" s="82">
        <v>0</v>
      </c>
      <c r="BF29" s="82">
        <v>0</v>
      </c>
      <c r="BG29" s="83"/>
      <c r="BH29" s="82">
        <v>0</v>
      </c>
      <c r="BI29" s="82">
        <v>0</v>
      </c>
      <c r="BJ29" s="82">
        <v>0</v>
      </c>
      <c r="BK29" s="82">
        <v>0</v>
      </c>
      <c r="BL29" s="82">
        <v>0</v>
      </c>
      <c r="BM29" s="82">
        <v>0</v>
      </c>
      <c r="BN29" s="82">
        <v>0</v>
      </c>
      <c r="BO29" s="82">
        <v>0</v>
      </c>
      <c r="BP29" s="82">
        <v>0</v>
      </c>
      <c r="BQ29" s="82">
        <v>0</v>
      </c>
      <c r="BR29" s="82">
        <v>0</v>
      </c>
      <c r="BS29" s="82">
        <v>0</v>
      </c>
      <c r="BT29" s="82">
        <v>0</v>
      </c>
      <c r="BU29" s="82">
        <v>0</v>
      </c>
      <c r="BV29" s="82">
        <v>0</v>
      </c>
      <c r="BW29" s="82">
        <v>0</v>
      </c>
      <c r="BX29" s="82">
        <v>0</v>
      </c>
      <c r="BY29" s="82">
        <v>0</v>
      </c>
      <c r="BZ29" s="82">
        <v>0</v>
      </c>
      <c r="CA29" s="82">
        <v>0</v>
      </c>
      <c r="CB29" s="82">
        <v>0</v>
      </c>
      <c r="CC29" s="82">
        <v>0</v>
      </c>
      <c r="CD29" s="82">
        <v>0</v>
      </c>
      <c r="CE29" s="82">
        <v>0</v>
      </c>
      <c r="CF29" s="82">
        <v>0</v>
      </c>
      <c r="CG29" s="82">
        <v>0</v>
      </c>
      <c r="CH29" s="82">
        <v>0</v>
      </c>
      <c r="CI29" s="82">
        <v>0</v>
      </c>
      <c r="CJ29" s="82">
        <v>0</v>
      </c>
      <c r="CK29" s="82">
        <v>0</v>
      </c>
    </row>
    <row r="30" spans="1:89">
      <c r="A30" s="79" t="s">
        <v>0</v>
      </c>
      <c r="B30" s="80" t="s">
        <v>7</v>
      </c>
      <c r="C30" s="79" t="s">
        <v>4122</v>
      </c>
      <c r="D30" s="79" t="s">
        <v>81</v>
      </c>
      <c r="E30" s="79" t="s">
        <v>513</v>
      </c>
      <c r="F30" s="79" t="s">
        <v>513</v>
      </c>
      <c r="G30" s="79" t="s">
        <v>4116</v>
      </c>
      <c r="H30" s="79">
        <v>99070039</v>
      </c>
      <c r="I30" s="81" t="s">
        <v>526</v>
      </c>
      <c r="J30" s="82">
        <v>44.620060740688928</v>
      </c>
      <c r="K30" s="82">
        <v>44.620060740688928</v>
      </c>
      <c r="L30" s="82">
        <v>9.1061348450385555</v>
      </c>
      <c r="M30" s="82">
        <v>8</v>
      </c>
      <c r="N30" s="82">
        <v>8</v>
      </c>
      <c r="O30" s="82">
        <v>1</v>
      </c>
      <c r="P30" s="65">
        <v>0.17929155333275509</v>
      </c>
      <c r="Q30" s="65">
        <v>0.17929155333275509</v>
      </c>
      <c r="R30" s="65">
        <v>0.1098160764163125</v>
      </c>
      <c r="S30" s="82">
        <v>2</v>
      </c>
      <c r="T30" s="82">
        <v>4</v>
      </c>
      <c r="U30" s="82">
        <v>0</v>
      </c>
      <c r="V30" s="82">
        <v>2</v>
      </c>
      <c r="W30" s="82">
        <v>0</v>
      </c>
      <c r="X30" s="82">
        <v>1</v>
      </c>
      <c r="Y30" s="82">
        <v>0</v>
      </c>
      <c r="Z30" s="82">
        <v>4</v>
      </c>
      <c r="AA30" s="82">
        <v>4</v>
      </c>
      <c r="AB30" s="88">
        <v>1884.9239999999998</v>
      </c>
      <c r="AC30" s="82">
        <v>0</v>
      </c>
      <c r="AD30" s="82">
        <v>1</v>
      </c>
      <c r="AE30" s="82">
        <v>0</v>
      </c>
      <c r="AF30" s="82">
        <v>1</v>
      </c>
      <c r="AG30" s="82">
        <v>0</v>
      </c>
      <c r="AH30" s="82">
        <v>0</v>
      </c>
      <c r="AI30" s="82">
        <v>0</v>
      </c>
      <c r="AJ30" s="82">
        <v>1</v>
      </c>
      <c r="AK30" s="82">
        <v>0</v>
      </c>
      <c r="AL30" s="82">
        <v>0</v>
      </c>
      <c r="AM30" s="82">
        <v>1</v>
      </c>
      <c r="AN30" s="82">
        <v>1</v>
      </c>
      <c r="AO30" s="82">
        <v>0</v>
      </c>
      <c r="AP30" s="82">
        <v>0</v>
      </c>
      <c r="AQ30" s="82">
        <v>1</v>
      </c>
      <c r="AR30" s="82">
        <v>0</v>
      </c>
      <c r="AS30" s="82">
        <v>0</v>
      </c>
      <c r="AT30" s="82">
        <v>0</v>
      </c>
      <c r="AU30" s="82">
        <v>0</v>
      </c>
      <c r="AV30" s="82">
        <v>0</v>
      </c>
      <c r="AW30" s="82">
        <v>0</v>
      </c>
      <c r="AX30" s="82">
        <v>1</v>
      </c>
      <c r="AY30" s="82">
        <v>1</v>
      </c>
      <c r="AZ30" s="82">
        <v>0</v>
      </c>
      <c r="BA30" s="82">
        <v>0</v>
      </c>
      <c r="BB30" s="82">
        <v>0</v>
      </c>
      <c r="BC30" s="82">
        <v>0</v>
      </c>
      <c r="BD30" s="82">
        <v>0</v>
      </c>
      <c r="BE30" s="82">
        <v>0</v>
      </c>
      <c r="BF30" s="82">
        <v>0</v>
      </c>
      <c r="BG30" s="83"/>
      <c r="BH30" s="82">
        <v>1</v>
      </c>
      <c r="BI30" s="82">
        <v>1</v>
      </c>
      <c r="BJ30" s="82">
        <v>0</v>
      </c>
      <c r="BK30" s="82">
        <v>0</v>
      </c>
      <c r="BL30" s="82">
        <v>0</v>
      </c>
      <c r="BM30" s="82">
        <v>1</v>
      </c>
      <c r="BN30" s="82">
        <v>0</v>
      </c>
      <c r="BO30" s="82">
        <v>0</v>
      </c>
      <c r="BP30" s="82">
        <v>1</v>
      </c>
      <c r="BQ30" s="82">
        <v>1</v>
      </c>
      <c r="BR30" s="82">
        <v>0</v>
      </c>
      <c r="BS30" s="82">
        <v>2</v>
      </c>
      <c r="BT30" s="82">
        <v>1</v>
      </c>
      <c r="BU30" s="82">
        <v>0</v>
      </c>
      <c r="BV30" s="82">
        <v>0</v>
      </c>
      <c r="BW30" s="82">
        <v>0</v>
      </c>
      <c r="BX30" s="82">
        <v>0</v>
      </c>
      <c r="BY30" s="82">
        <v>0</v>
      </c>
      <c r="BZ30" s="82">
        <v>0</v>
      </c>
      <c r="CA30" s="82">
        <v>0</v>
      </c>
      <c r="CB30" s="82">
        <v>0</v>
      </c>
      <c r="CC30" s="82">
        <v>0</v>
      </c>
      <c r="CD30" s="82">
        <v>0</v>
      </c>
      <c r="CE30" s="82">
        <v>0</v>
      </c>
      <c r="CF30" s="82">
        <v>0</v>
      </c>
      <c r="CG30" s="82">
        <v>0</v>
      </c>
      <c r="CH30" s="82">
        <v>0</v>
      </c>
      <c r="CI30" s="82">
        <v>0</v>
      </c>
      <c r="CJ30" s="82">
        <v>0</v>
      </c>
      <c r="CK30" s="82">
        <v>0</v>
      </c>
    </row>
    <row r="31" spans="1:89">
      <c r="A31" s="79" t="s">
        <v>0</v>
      </c>
      <c r="B31" s="80" t="s">
        <v>8</v>
      </c>
      <c r="C31" s="79" t="s">
        <v>4122</v>
      </c>
      <c r="D31" s="79" t="s">
        <v>81</v>
      </c>
      <c r="E31" s="79" t="s">
        <v>527</v>
      </c>
      <c r="F31" s="79" t="s">
        <v>522</v>
      </c>
      <c r="G31" s="79" t="s">
        <v>4117</v>
      </c>
      <c r="H31" s="79">
        <v>99070018</v>
      </c>
      <c r="I31" s="81" t="s">
        <v>528</v>
      </c>
      <c r="J31" s="82">
        <v>45.530674225192783</v>
      </c>
      <c r="K31" s="82">
        <v>47.351901194200508</v>
      </c>
      <c r="L31" s="82">
        <v>9.1061348450385555</v>
      </c>
      <c r="M31" s="82">
        <v>100</v>
      </c>
      <c r="N31" s="82">
        <v>47</v>
      </c>
      <c r="O31" s="82">
        <v>18</v>
      </c>
      <c r="P31" s="65">
        <v>2.1963215283262496</v>
      </c>
      <c r="Q31" s="65">
        <v>0.9925683829935934</v>
      </c>
      <c r="R31" s="65">
        <v>1.976689375493625</v>
      </c>
      <c r="S31" s="82">
        <v>10</v>
      </c>
      <c r="T31" s="82">
        <v>28</v>
      </c>
      <c r="U31" s="82">
        <v>1</v>
      </c>
      <c r="V31" s="82">
        <v>3</v>
      </c>
      <c r="W31" s="82">
        <v>5</v>
      </c>
      <c r="X31" s="82">
        <v>17</v>
      </c>
      <c r="Y31" s="82">
        <v>1</v>
      </c>
      <c r="Z31" s="82">
        <v>28</v>
      </c>
      <c r="AA31" s="82">
        <v>19</v>
      </c>
      <c r="AB31" s="88">
        <v>12741.651000000002</v>
      </c>
      <c r="AC31" s="82">
        <v>5</v>
      </c>
      <c r="AD31" s="82">
        <v>4</v>
      </c>
      <c r="AE31" s="82">
        <v>6</v>
      </c>
      <c r="AF31" s="82">
        <v>6</v>
      </c>
      <c r="AG31" s="82">
        <v>3</v>
      </c>
      <c r="AH31" s="82">
        <v>2</v>
      </c>
      <c r="AI31" s="82">
        <v>0</v>
      </c>
      <c r="AJ31" s="82">
        <v>4</v>
      </c>
      <c r="AK31" s="82">
        <v>3</v>
      </c>
      <c r="AL31" s="82">
        <v>5</v>
      </c>
      <c r="AM31" s="82">
        <v>6</v>
      </c>
      <c r="AN31" s="82">
        <v>5</v>
      </c>
      <c r="AO31" s="82">
        <v>14</v>
      </c>
      <c r="AP31" s="82">
        <v>0</v>
      </c>
      <c r="AQ31" s="82">
        <v>6</v>
      </c>
      <c r="AR31" s="82">
        <v>7</v>
      </c>
      <c r="AS31" s="82">
        <v>4</v>
      </c>
      <c r="AT31" s="82">
        <v>1</v>
      </c>
      <c r="AU31" s="82">
        <v>0</v>
      </c>
      <c r="AV31" s="82">
        <v>1</v>
      </c>
      <c r="AW31" s="82">
        <v>0</v>
      </c>
      <c r="AX31" s="82">
        <v>0</v>
      </c>
      <c r="AY31" s="82">
        <v>5</v>
      </c>
      <c r="AZ31" s="82">
        <v>6</v>
      </c>
      <c r="BA31" s="82">
        <v>5</v>
      </c>
      <c r="BB31" s="82">
        <v>1</v>
      </c>
      <c r="BC31" s="82">
        <v>1</v>
      </c>
      <c r="BD31" s="82">
        <v>0</v>
      </c>
      <c r="BE31" s="82">
        <v>0</v>
      </c>
      <c r="BF31" s="82">
        <v>0</v>
      </c>
      <c r="BG31" s="83"/>
      <c r="BH31" s="82">
        <v>1</v>
      </c>
      <c r="BI31" s="82">
        <v>1</v>
      </c>
      <c r="BJ31" s="82">
        <v>0</v>
      </c>
      <c r="BK31" s="82">
        <v>4</v>
      </c>
      <c r="BL31" s="82">
        <v>3</v>
      </c>
      <c r="BM31" s="82">
        <v>4</v>
      </c>
      <c r="BN31" s="82">
        <v>0</v>
      </c>
      <c r="BO31" s="82">
        <v>2</v>
      </c>
      <c r="BP31" s="82">
        <v>1</v>
      </c>
      <c r="BQ31" s="82">
        <v>2</v>
      </c>
      <c r="BR31" s="82">
        <v>0</v>
      </c>
      <c r="BS31" s="82">
        <v>4</v>
      </c>
      <c r="BT31" s="82">
        <v>5</v>
      </c>
      <c r="BU31" s="82">
        <v>0</v>
      </c>
      <c r="BV31" s="82">
        <v>2</v>
      </c>
      <c r="BW31" s="82">
        <v>3</v>
      </c>
      <c r="BX31" s="82">
        <v>1</v>
      </c>
      <c r="BY31" s="82">
        <v>2</v>
      </c>
      <c r="BZ31" s="82">
        <v>0</v>
      </c>
      <c r="CA31" s="82">
        <v>2</v>
      </c>
      <c r="CB31" s="82">
        <v>0</v>
      </c>
      <c r="CC31" s="82">
        <v>2</v>
      </c>
      <c r="CD31" s="82">
        <v>1</v>
      </c>
      <c r="CE31" s="82">
        <v>1</v>
      </c>
      <c r="CF31" s="82">
        <v>2</v>
      </c>
      <c r="CG31" s="82">
        <v>2</v>
      </c>
      <c r="CH31" s="82">
        <v>2</v>
      </c>
      <c r="CI31" s="82">
        <v>0</v>
      </c>
      <c r="CJ31" s="82">
        <v>0</v>
      </c>
      <c r="CK31" s="82">
        <v>0</v>
      </c>
    </row>
    <row r="32" spans="1:89">
      <c r="A32" s="79" t="s">
        <v>0</v>
      </c>
      <c r="B32" s="80" t="s">
        <v>11</v>
      </c>
      <c r="C32" s="79" t="s">
        <v>4122</v>
      </c>
      <c r="D32" s="79" t="s">
        <v>81</v>
      </c>
      <c r="E32" s="79" t="s">
        <v>499</v>
      </c>
      <c r="F32" s="79" t="s">
        <v>493</v>
      </c>
      <c r="G32" s="79" t="s">
        <v>4116</v>
      </c>
      <c r="H32" s="79">
        <v>21070017</v>
      </c>
      <c r="I32" s="81" t="s">
        <v>529</v>
      </c>
      <c r="J32" s="82">
        <v>44.620060740688928</v>
      </c>
      <c r="K32" s="82">
        <v>52.815582101223626</v>
      </c>
      <c r="L32" s="82">
        <v>10.927361814046266</v>
      </c>
      <c r="M32" s="82">
        <v>52</v>
      </c>
      <c r="N32" s="82">
        <v>61</v>
      </c>
      <c r="O32" s="82">
        <v>6</v>
      </c>
      <c r="P32" s="65">
        <v>1.1653950966629081</v>
      </c>
      <c r="Q32" s="65">
        <v>1.1549621829991485</v>
      </c>
      <c r="R32" s="65">
        <v>0.54908038208156251</v>
      </c>
      <c r="S32" s="82">
        <v>17</v>
      </c>
      <c r="T32" s="82">
        <v>16</v>
      </c>
      <c r="U32" s="82">
        <v>1</v>
      </c>
      <c r="V32" s="82">
        <v>2</v>
      </c>
      <c r="W32" s="82">
        <v>25</v>
      </c>
      <c r="X32" s="82">
        <v>6</v>
      </c>
      <c r="Y32" s="82">
        <v>0</v>
      </c>
      <c r="Z32" s="82">
        <v>4</v>
      </c>
      <c r="AA32" s="82">
        <v>57</v>
      </c>
      <c r="AB32" s="88">
        <v>13508.342999999999</v>
      </c>
      <c r="AC32" s="82">
        <v>2</v>
      </c>
      <c r="AD32" s="82">
        <v>1</v>
      </c>
      <c r="AE32" s="82">
        <v>1</v>
      </c>
      <c r="AF32" s="82">
        <v>1</v>
      </c>
      <c r="AG32" s="82">
        <v>2</v>
      </c>
      <c r="AH32" s="82">
        <v>2</v>
      </c>
      <c r="AI32" s="82">
        <v>0</v>
      </c>
      <c r="AJ32" s="82">
        <v>3</v>
      </c>
      <c r="AK32" s="82">
        <v>2</v>
      </c>
      <c r="AL32" s="82">
        <v>3</v>
      </c>
      <c r="AM32" s="82">
        <v>1</v>
      </c>
      <c r="AN32" s="82">
        <v>1</v>
      </c>
      <c r="AO32" s="82">
        <v>3</v>
      </c>
      <c r="AP32" s="82">
        <v>0</v>
      </c>
      <c r="AQ32" s="82">
        <v>0</v>
      </c>
      <c r="AR32" s="82">
        <v>4</v>
      </c>
      <c r="AS32" s="82">
        <v>7</v>
      </c>
      <c r="AT32" s="82">
        <v>4</v>
      </c>
      <c r="AU32" s="82">
        <v>1</v>
      </c>
      <c r="AV32" s="82">
        <v>1</v>
      </c>
      <c r="AW32" s="82">
        <v>0</v>
      </c>
      <c r="AX32" s="82">
        <v>2</v>
      </c>
      <c r="AY32" s="82">
        <v>4</v>
      </c>
      <c r="AZ32" s="82">
        <v>3</v>
      </c>
      <c r="BA32" s="82">
        <v>1</v>
      </c>
      <c r="BB32" s="82">
        <v>0</v>
      </c>
      <c r="BC32" s="82">
        <v>3</v>
      </c>
      <c r="BD32" s="82">
        <v>0</v>
      </c>
      <c r="BE32" s="82">
        <v>0</v>
      </c>
      <c r="BF32" s="82">
        <v>0</v>
      </c>
      <c r="BG32" s="83"/>
      <c r="BH32" s="82">
        <v>0</v>
      </c>
      <c r="BI32" s="82">
        <v>3</v>
      </c>
      <c r="BJ32" s="82">
        <v>1</v>
      </c>
      <c r="BK32" s="82">
        <v>1</v>
      </c>
      <c r="BL32" s="82">
        <v>4</v>
      </c>
      <c r="BM32" s="82">
        <v>2</v>
      </c>
      <c r="BN32" s="82">
        <v>0</v>
      </c>
      <c r="BO32" s="82">
        <v>3</v>
      </c>
      <c r="BP32" s="82">
        <v>1</v>
      </c>
      <c r="BQ32" s="82">
        <v>4</v>
      </c>
      <c r="BR32" s="82">
        <v>0</v>
      </c>
      <c r="BS32" s="82">
        <v>1</v>
      </c>
      <c r="BT32" s="82">
        <v>6</v>
      </c>
      <c r="BU32" s="82">
        <v>0</v>
      </c>
      <c r="BV32" s="82">
        <v>5</v>
      </c>
      <c r="BW32" s="82">
        <v>2</v>
      </c>
      <c r="BX32" s="82">
        <v>1</v>
      </c>
      <c r="BY32" s="82">
        <v>4</v>
      </c>
      <c r="BZ32" s="82">
        <v>6</v>
      </c>
      <c r="CA32" s="82">
        <v>0</v>
      </c>
      <c r="CB32" s="82">
        <v>1</v>
      </c>
      <c r="CC32" s="82">
        <v>2</v>
      </c>
      <c r="CD32" s="82">
        <v>5</v>
      </c>
      <c r="CE32" s="82">
        <v>1</v>
      </c>
      <c r="CF32" s="82">
        <v>1</v>
      </c>
      <c r="CG32" s="82">
        <v>2</v>
      </c>
      <c r="CH32" s="82">
        <v>5</v>
      </c>
      <c r="CI32" s="82">
        <v>0</v>
      </c>
      <c r="CJ32" s="82">
        <v>0</v>
      </c>
      <c r="CK32" s="82">
        <v>0</v>
      </c>
    </row>
    <row r="33" spans="1:89">
      <c r="A33" s="79" t="s">
        <v>0</v>
      </c>
      <c r="B33" s="80" t="s">
        <v>7</v>
      </c>
      <c r="C33" s="79" t="s">
        <v>4122</v>
      </c>
      <c r="D33" s="79" t="s">
        <v>81</v>
      </c>
      <c r="E33" s="79" t="s">
        <v>513</v>
      </c>
      <c r="F33" s="79" t="s">
        <v>513</v>
      </c>
      <c r="G33" s="79" t="s">
        <v>4117</v>
      </c>
      <c r="H33" s="79">
        <v>99070050</v>
      </c>
      <c r="I33" s="81" t="s">
        <v>530</v>
      </c>
      <c r="J33" s="82">
        <v>44.620060740688928</v>
      </c>
      <c r="K33" s="82">
        <v>44.620060740688928</v>
      </c>
      <c r="L33" s="82">
        <v>9.1061348450385555</v>
      </c>
      <c r="M33" s="82">
        <v>30</v>
      </c>
      <c r="N33" s="82">
        <v>33</v>
      </c>
      <c r="O33" s="82">
        <v>7</v>
      </c>
      <c r="P33" s="65">
        <v>0.67234332499783156</v>
      </c>
      <c r="Q33" s="65">
        <v>0.73957765749761473</v>
      </c>
      <c r="R33" s="65">
        <v>0.76871253491418745</v>
      </c>
      <c r="S33" s="82">
        <v>6</v>
      </c>
      <c r="T33" s="82">
        <v>20</v>
      </c>
      <c r="U33" s="82">
        <v>2</v>
      </c>
      <c r="V33" s="82">
        <v>2</v>
      </c>
      <c r="W33" s="82">
        <v>3</v>
      </c>
      <c r="X33" s="82">
        <v>7</v>
      </c>
      <c r="Y33" s="82">
        <v>0</v>
      </c>
      <c r="Z33" s="82">
        <v>10</v>
      </c>
      <c r="AA33" s="82">
        <v>23</v>
      </c>
      <c r="AB33" s="88">
        <v>8091.2789999999995</v>
      </c>
      <c r="AC33" s="82">
        <v>1</v>
      </c>
      <c r="AD33" s="82">
        <v>4</v>
      </c>
      <c r="AE33" s="82">
        <v>2</v>
      </c>
      <c r="AF33" s="82">
        <v>2</v>
      </c>
      <c r="AG33" s="82">
        <v>0</v>
      </c>
      <c r="AH33" s="82">
        <v>1</v>
      </c>
      <c r="AI33" s="82">
        <v>1</v>
      </c>
      <c r="AJ33" s="82">
        <v>1</v>
      </c>
      <c r="AK33" s="82">
        <v>1</v>
      </c>
      <c r="AL33" s="82">
        <v>2</v>
      </c>
      <c r="AM33" s="82">
        <v>0</v>
      </c>
      <c r="AN33" s="82">
        <v>0</v>
      </c>
      <c r="AO33" s="82">
        <v>0</v>
      </c>
      <c r="AP33" s="82">
        <v>4</v>
      </c>
      <c r="AQ33" s="82">
        <v>1</v>
      </c>
      <c r="AR33" s="82">
        <v>1</v>
      </c>
      <c r="AS33" s="82">
        <v>1</v>
      </c>
      <c r="AT33" s="82">
        <v>0</v>
      </c>
      <c r="AU33" s="82">
        <v>2</v>
      </c>
      <c r="AV33" s="82">
        <v>0</v>
      </c>
      <c r="AW33" s="82">
        <v>0</v>
      </c>
      <c r="AX33" s="82">
        <v>1</v>
      </c>
      <c r="AY33" s="82">
        <v>0</v>
      </c>
      <c r="AZ33" s="82">
        <v>0</v>
      </c>
      <c r="BA33" s="82">
        <v>1</v>
      </c>
      <c r="BB33" s="82">
        <v>3</v>
      </c>
      <c r="BC33" s="82">
        <v>1</v>
      </c>
      <c r="BD33" s="82">
        <v>0</v>
      </c>
      <c r="BE33" s="82">
        <v>0</v>
      </c>
      <c r="BF33" s="82">
        <v>0</v>
      </c>
      <c r="BG33" s="83"/>
      <c r="BH33" s="82">
        <v>1</v>
      </c>
      <c r="BI33" s="82">
        <v>0</v>
      </c>
      <c r="BJ33" s="82">
        <v>0</v>
      </c>
      <c r="BK33" s="82">
        <v>2</v>
      </c>
      <c r="BL33" s="82">
        <v>1</v>
      </c>
      <c r="BM33" s="82">
        <v>2</v>
      </c>
      <c r="BN33" s="82">
        <v>2</v>
      </c>
      <c r="BO33" s="82">
        <v>2</v>
      </c>
      <c r="BP33" s="82">
        <v>0</v>
      </c>
      <c r="BQ33" s="82">
        <v>1</v>
      </c>
      <c r="BR33" s="82">
        <v>2</v>
      </c>
      <c r="BS33" s="82">
        <v>0</v>
      </c>
      <c r="BT33" s="82">
        <v>1</v>
      </c>
      <c r="BU33" s="82">
        <v>0</v>
      </c>
      <c r="BV33" s="82">
        <v>4</v>
      </c>
      <c r="BW33" s="82">
        <v>1</v>
      </c>
      <c r="BX33" s="82">
        <v>3</v>
      </c>
      <c r="BY33" s="82">
        <v>0</v>
      </c>
      <c r="BZ33" s="82">
        <v>2</v>
      </c>
      <c r="CA33" s="82">
        <v>0</v>
      </c>
      <c r="CB33" s="82">
        <v>0</v>
      </c>
      <c r="CC33" s="82">
        <v>1</v>
      </c>
      <c r="CD33" s="82">
        <v>3</v>
      </c>
      <c r="CE33" s="82">
        <v>0</v>
      </c>
      <c r="CF33" s="82">
        <v>4</v>
      </c>
      <c r="CG33" s="82">
        <v>1</v>
      </c>
      <c r="CH33" s="82">
        <v>0</v>
      </c>
      <c r="CI33" s="82">
        <v>0</v>
      </c>
      <c r="CJ33" s="82">
        <v>0</v>
      </c>
      <c r="CK33" s="82">
        <v>0</v>
      </c>
    </row>
    <row r="34" spans="1:89">
      <c r="A34" s="79" t="s">
        <v>0</v>
      </c>
      <c r="B34" s="80" t="s">
        <v>10</v>
      </c>
      <c r="C34" s="79" t="s">
        <v>4122</v>
      </c>
      <c r="D34" s="79" t="s">
        <v>81</v>
      </c>
      <c r="E34" s="79" t="s">
        <v>509</v>
      </c>
      <c r="F34" s="79" t="s">
        <v>504</v>
      </c>
      <c r="G34" s="79" t="s">
        <v>4117</v>
      </c>
      <c r="H34" s="79">
        <v>99060043</v>
      </c>
      <c r="I34" s="81" t="s">
        <v>531</v>
      </c>
      <c r="J34" s="82">
        <v>44.620060740688928</v>
      </c>
      <c r="K34" s="82">
        <v>40.066993318169658</v>
      </c>
      <c r="L34" s="82">
        <v>8.1955213605347019</v>
      </c>
      <c r="M34" s="82">
        <v>45</v>
      </c>
      <c r="N34" s="82">
        <v>36</v>
      </c>
      <c r="O34" s="82">
        <v>5</v>
      </c>
      <c r="P34" s="65">
        <v>1.0085149874967474</v>
      </c>
      <c r="Q34" s="65">
        <v>0.89849517067892015</v>
      </c>
      <c r="R34" s="65">
        <v>0.61008931342395822</v>
      </c>
      <c r="S34" s="82">
        <v>8</v>
      </c>
      <c r="T34" s="82">
        <v>9</v>
      </c>
      <c r="U34" s="82">
        <v>0</v>
      </c>
      <c r="V34" s="82">
        <v>4</v>
      </c>
      <c r="W34" s="82">
        <v>15</v>
      </c>
      <c r="X34" s="82">
        <v>5</v>
      </c>
      <c r="Y34" s="82">
        <v>0</v>
      </c>
      <c r="Z34" s="82">
        <v>7</v>
      </c>
      <c r="AA34" s="82">
        <v>29</v>
      </c>
      <c r="AB34" s="88">
        <v>8222.6879999999965</v>
      </c>
      <c r="AC34" s="82">
        <v>9</v>
      </c>
      <c r="AD34" s="82">
        <v>3</v>
      </c>
      <c r="AE34" s="82">
        <v>2</v>
      </c>
      <c r="AF34" s="82">
        <v>2</v>
      </c>
      <c r="AG34" s="82">
        <v>3</v>
      </c>
      <c r="AH34" s="82">
        <v>1</v>
      </c>
      <c r="AI34" s="82">
        <v>0</v>
      </c>
      <c r="AJ34" s="82">
        <v>2</v>
      </c>
      <c r="AK34" s="82">
        <v>1</v>
      </c>
      <c r="AL34" s="82">
        <v>0</v>
      </c>
      <c r="AM34" s="82">
        <v>1</v>
      </c>
      <c r="AN34" s="82">
        <v>2</v>
      </c>
      <c r="AO34" s="82">
        <v>1</v>
      </c>
      <c r="AP34" s="82">
        <v>0</v>
      </c>
      <c r="AQ34" s="82">
        <v>0</v>
      </c>
      <c r="AR34" s="82">
        <v>3</v>
      </c>
      <c r="AS34" s="82">
        <v>2</v>
      </c>
      <c r="AT34" s="82">
        <v>1</v>
      </c>
      <c r="AU34" s="82">
        <v>0</v>
      </c>
      <c r="AV34" s="82">
        <v>3</v>
      </c>
      <c r="AW34" s="82">
        <v>1</v>
      </c>
      <c r="AX34" s="82">
        <v>3</v>
      </c>
      <c r="AY34" s="82">
        <v>2</v>
      </c>
      <c r="AZ34" s="82">
        <v>0</v>
      </c>
      <c r="BA34" s="82">
        <v>1</v>
      </c>
      <c r="BB34" s="82">
        <v>1</v>
      </c>
      <c r="BC34" s="82">
        <v>1</v>
      </c>
      <c r="BD34" s="82">
        <v>0</v>
      </c>
      <c r="BE34" s="82">
        <v>0</v>
      </c>
      <c r="BF34" s="82">
        <v>0</v>
      </c>
      <c r="BG34" s="83"/>
      <c r="BH34" s="82">
        <v>1</v>
      </c>
      <c r="BI34" s="82">
        <v>1</v>
      </c>
      <c r="BJ34" s="82">
        <v>0</v>
      </c>
      <c r="BK34" s="82">
        <v>3</v>
      </c>
      <c r="BL34" s="82">
        <v>2</v>
      </c>
      <c r="BM34" s="82">
        <v>0</v>
      </c>
      <c r="BN34" s="82">
        <v>0</v>
      </c>
      <c r="BO34" s="82">
        <v>2</v>
      </c>
      <c r="BP34" s="82">
        <v>2</v>
      </c>
      <c r="BQ34" s="82">
        <v>1</v>
      </c>
      <c r="BR34" s="82">
        <v>1</v>
      </c>
      <c r="BS34" s="82">
        <v>1</v>
      </c>
      <c r="BT34" s="82">
        <v>3</v>
      </c>
      <c r="BU34" s="82">
        <v>1</v>
      </c>
      <c r="BV34" s="82">
        <v>3</v>
      </c>
      <c r="BW34" s="82">
        <v>1</v>
      </c>
      <c r="BX34" s="82">
        <v>3</v>
      </c>
      <c r="BY34" s="82">
        <v>1</v>
      </c>
      <c r="BZ34" s="82">
        <v>1</v>
      </c>
      <c r="CA34" s="82">
        <v>1</v>
      </c>
      <c r="CB34" s="82">
        <v>1</v>
      </c>
      <c r="CC34" s="82">
        <v>0</v>
      </c>
      <c r="CD34" s="82">
        <v>2</v>
      </c>
      <c r="CE34" s="82">
        <v>1</v>
      </c>
      <c r="CF34" s="82">
        <v>2</v>
      </c>
      <c r="CG34" s="82">
        <v>1</v>
      </c>
      <c r="CH34" s="82">
        <v>1</v>
      </c>
      <c r="CI34" s="82">
        <v>0</v>
      </c>
      <c r="CJ34" s="82">
        <v>0</v>
      </c>
      <c r="CK34" s="82">
        <v>0</v>
      </c>
    </row>
    <row r="35" spans="1:89">
      <c r="A35" s="79" t="s">
        <v>0</v>
      </c>
      <c r="B35" s="80" t="s">
        <v>10</v>
      </c>
      <c r="C35" s="79" t="s">
        <v>4122</v>
      </c>
      <c r="D35" s="79" t="s">
        <v>81</v>
      </c>
      <c r="E35" s="79" t="s">
        <v>509</v>
      </c>
      <c r="F35" s="79" t="s">
        <v>504</v>
      </c>
      <c r="G35" s="79" t="s">
        <v>4116</v>
      </c>
      <c r="H35" s="79">
        <v>21040024</v>
      </c>
      <c r="I35" s="81" t="s">
        <v>532</v>
      </c>
      <c r="J35" s="82">
        <v>44.620060740688928</v>
      </c>
      <c r="K35" s="82">
        <v>40.066993318169658</v>
      </c>
      <c r="L35" s="82">
        <v>8.1955213605347019</v>
      </c>
      <c r="M35" s="82">
        <v>27</v>
      </c>
      <c r="N35" s="82">
        <v>41</v>
      </c>
      <c r="O35" s="82">
        <v>3</v>
      </c>
      <c r="P35" s="65">
        <v>0.60510899249804839</v>
      </c>
      <c r="Q35" s="65">
        <v>1.023286166606548</v>
      </c>
      <c r="R35" s="65">
        <v>0.36605358805437493</v>
      </c>
      <c r="S35" s="82">
        <v>5</v>
      </c>
      <c r="T35" s="82">
        <v>12</v>
      </c>
      <c r="U35" s="82">
        <v>1</v>
      </c>
      <c r="V35" s="82">
        <v>2</v>
      </c>
      <c r="W35" s="82">
        <v>21</v>
      </c>
      <c r="X35" s="82">
        <v>3</v>
      </c>
      <c r="Y35" s="82">
        <v>0</v>
      </c>
      <c r="Z35" s="82">
        <v>2</v>
      </c>
      <c r="AA35" s="82">
        <v>39</v>
      </c>
      <c r="AB35" s="88">
        <v>8754.1829999999991</v>
      </c>
      <c r="AC35" s="82">
        <v>3</v>
      </c>
      <c r="AD35" s="82">
        <v>2</v>
      </c>
      <c r="AE35" s="82">
        <v>2</v>
      </c>
      <c r="AF35" s="82">
        <v>0</v>
      </c>
      <c r="AG35" s="82">
        <v>1</v>
      </c>
      <c r="AH35" s="82">
        <v>3</v>
      </c>
      <c r="AI35" s="82">
        <v>0</v>
      </c>
      <c r="AJ35" s="82">
        <v>0</v>
      </c>
      <c r="AK35" s="82">
        <v>1</v>
      </c>
      <c r="AL35" s="82">
        <v>0</v>
      </c>
      <c r="AM35" s="82">
        <v>1</v>
      </c>
      <c r="AN35" s="82">
        <v>1</v>
      </c>
      <c r="AO35" s="82">
        <v>2</v>
      </c>
      <c r="AP35" s="82">
        <v>1</v>
      </c>
      <c r="AQ35" s="82">
        <v>1</v>
      </c>
      <c r="AR35" s="82">
        <v>1</v>
      </c>
      <c r="AS35" s="82">
        <v>0</v>
      </c>
      <c r="AT35" s="82">
        <v>0</v>
      </c>
      <c r="AU35" s="82">
        <v>0</v>
      </c>
      <c r="AV35" s="82">
        <v>2</v>
      </c>
      <c r="AW35" s="82">
        <v>0</v>
      </c>
      <c r="AX35" s="82">
        <v>2</v>
      </c>
      <c r="AY35" s="82">
        <v>2</v>
      </c>
      <c r="AZ35" s="82">
        <v>0</v>
      </c>
      <c r="BA35" s="82">
        <v>0</v>
      </c>
      <c r="BB35" s="82">
        <v>0</v>
      </c>
      <c r="BC35" s="82">
        <v>2</v>
      </c>
      <c r="BD35" s="82">
        <v>0</v>
      </c>
      <c r="BE35" s="82">
        <v>0</v>
      </c>
      <c r="BF35" s="82">
        <v>0</v>
      </c>
      <c r="BG35" s="83"/>
      <c r="BH35" s="82">
        <v>1</v>
      </c>
      <c r="BI35" s="82">
        <v>0</v>
      </c>
      <c r="BJ35" s="82">
        <v>0</v>
      </c>
      <c r="BK35" s="82">
        <v>2</v>
      </c>
      <c r="BL35" s="82">
        <v>1</v>
      </c>
      <c r="BM35" s="82">
        <v>3</v>
      </c>
      <c r="BN35" s="82">
        <v>1</v>
      </c>
      <c r="BO35" s="82">
        <v>1</v>
      </c>
      <c r="BP35" s="82">
        <v>4</v>
      </c>
      <c r="BQ35" s="82">
        <v>2</v>
      </c>
      <c r="BR35" s="82">
        <v>3</v>
      </c>
      <c r="BS35" s="82">
        <v>0</v>
      </c>
      <c r="BT35" s="82">
        <v>2</v>
      </c>
      <c r="BU35" s="82">
        <v>1</v>
      </c>
      <c r="BV35" s="82">
        <v>2</v>
      </c>
      <c r="BW35" s="82">
        <v>2</v>
      </c>
      <c r="BX35" s="82">
        <v>0</v>
      </c>
      <c r="BY35" s="82">
        <v>0</v>
      </c>
      <c r="BZ35" s="82">
        <v>0</v>
      </c>
      <c r="CA35" s="82">
        <v>4</v>
      </c>
      <c r="CB35" s="82">
        <v>1</v>
      </c>
      <c r="CC35" s="82">
        <v>3</v>
      </c>
      <c r="CD35" s="82">
        <v>2</v>
      </c>
      <c r="CE35" s="82">
        <v>0</v>
      </c>
      <c r="CF35" s="82">
        <v>3</v>
      </c>
      <c r="CG35" s="82">
        <v>1</v>
      </c>
      <c r="CH35" s="82">
        <v>2</v>
      </c>
      <c r="CI35" s="82">
        <v>0</v>
      </c>
      <c r="CJ35" s="82">
        <v>0</v>
      </c>
      <c r="CK35" s="82">
        <v>0</v>
      </c>
    </row>
    <row r="36" spans="1:89">
      <c r="A36" s="79" t="s">
        <v>0</v>
      </c>
      <c r="B36" s="80" t="s">
        <v>10</v>
      </c>
      <c r="C36" s="79" t="s">
        <v>4122</v>
      </c>
      <c r="D36" s="79" t="s">
        <v>81</v>
      </c>
      <c r="E36" s="79" t="s">
        <v>509</v>
      </c>
      <c r="F36" s="79" t="s">
        <v>504</v>
      </c>
      <c r="G36" s="79" t="s">
        <v>4116</v>
      </c>
      <c r="H36" s="79">
        <v>99060042</v>
      </c>
      <c r="I36" s="81" t="s">
        <v>533</v>
      </c>
      <c r="J36" s="82">
        <v>44.620060740688928</v>
      </c>
      <c r="K36" s="82">
        <v>40.066993318169658</v>
      </c>
      <c r="L36" s="82">
        <v>8.1955213605347019</v>
      </c>
      <c r="M36" s="82">
        <v>18</v>
      </c>
      <c r="N36" s="82">
        <v>27</v>
      </c>
      <c r="O36" s="82">
        <v>3</v>
      </c>
      <c r="P36" s="65">
        <v>0.40340599499869895</v>
      </c>
      <c r="Q36" s="65">
        <v>0.67387137800919017</v>
      </c>
      <c r="R36" s="65">
        <v>0.36605358805437493</v>
      </c>
      <c r="S36" s="82">
        <v>8</v>
      </c>
      <c r="T36" s="82">
        <v>5</v>
      </c>
      <c r="U36" s="82">
        <v>0</v>
      </c>
      <c r="V36" s="82">
        <v>1</v>
      </c>
      <c r="W36" s="82">
        <v>13</v>
      </c>
      <c r="X36" s="82">
        <v>3</v>
      </c>
      <c r="Y36" s="82">
        <v>0</v>
      </c>
      <c r="Z36" s="82">
        <v>3</v>
      </c>
      <c r="AA36" s="82">
        <v>24</v>
      </c>
      <c r="AB36" s="88">
        <v>6003.8009999999995</v>
      </c>
      <c r="AC36" s="82">
        <v>0</v>
      </c>
      <c r="AD36" s="82">
        <v>1</v>
      </c>
      <c r="AE36" s="82">
        <v>1</v>
      </c>
      <c r="AF36" s="82">
        <v>0</v>
      </c>
      <c r="AG36" s="82">
        <v>0</v>
      </c>
      <c r="AH36" s="82">
        <v>0</v>
      </c>
      <c r="AI36" s="82">
        <v>0</v>
      </c>
      <c r="AJ36" s="82">
        <v>0</v>
      </c>
      <c r="AK36" s="82">
        <v>2</v>
      </c>
      <c r="AL36" s="82">
        <v>0</v>
      </c>
      <c r="AM36" s="82">
        <v>1</v>
      </c>
      <c r="AN36" s="82">
        <v>1</v>
      </c>
      <c r="AO36" s="82">
        <v>0</v>
      </c>
      <c r="AP36" s="82">
        <v>0</v>
      </c>
      <c r="AQ36" s="82">
        <v>2</v>
      </c>
      <c r="AR36" s="82">
        <v>1</v>
      </c>
      <c r="AS36" s="82">
        <v>1</v>
      </c>
      <c r="AT36" s="82">
        <v>1</v>
      </c>
      <c r="AU36" s="82">
        <v>2</v>
      </c>
      <c r="AV36" s="82">
        <v>2</v>
      </c>
      <c r="AW36" s="82">
        <v>1</v>
      </c>
      <c r="AX36" s="82">
        <v>0</v>
      </c>
      <c r="AY36" s="82">
        <v>0</v>
      </c>
      <c r="AZ36" s="82">
        <v>2</v>
      </c>
      <c r="BA36" s="82">
        <v>0</v>
      </c>
      <c r="BB36" s="82">
        <v>0</v>
      </c>
      <c r="BC36" s="82">
        <v>0</v>
      </c>
      <c r="BD36" s="82">
        <v>0</v>
      </c>
      <c r="BE36" s="82">
        <v>0</v>
      </c>
      <c r="BF36" s="82">
        <v>0</v>
      </c>
      <c r="BG36" s="83"/>
      <c r="BH36" s="82">
        <v>1</v>
      </c>
      <c r="BI36" s="82">
        <v>1</v>
      </c>
      <c r="BJ36" s="82">
        <v>1</v>
      </c>
      <c r="BK36" s="82">
        <v>1</v>
      </c>
      <c r="BL36" s="82">
        <v>0</v>
      </c>
      <c r="BM36" s="82">
        <v>0</v>
      </c>
      <c r="BN36" s="82">
        <v>0</v>
      </c>
      <c r="BO36" s="82">
        <v>3</v>
      </c>
      <c r="BP36" s="82">
        <v>1</v>
      </c>
      <c r="BQ36" s="82">
        <v>2</v>
      </c>
      <c r="BR36" s="82">
        <v>1</v>
      </c>
      <c r="BS36" s="82">
        <v>2</v>
      </c>
      <c r="BT36" s="82">
        <v>0</v>
      </c>
      <c r="BU36" s="82">
        <v>0</v>
      </c>
      <c r="BV36" s="82">
        <v>1</v>
      </c>
      <c r="BW36" s="82">
        <v>1</v>
      </c>
      <c r="BX36" s="82">
        <v>1</v>
      </c>
      <c r="BY36" s="82">
        <v>2</v>
      </c>
      <c r="BZ36" s="82">
        <v>0</v>
      </c>
      <c r="CA36" s="82">
        <v>0</v>
      </c>
      <c r="CB36" s="82">
        <v>0</v>
      </c>
      <c r="CC36" s="82">
        <v>1</v>
      </c>
      <c r="CD36" s="82">
        <v>3</v>
      </c>
      <c r="CE36" s="82">
        <v>1</v>
      </c>
      <c r="CF36" s="82">
        <v>1</v>
      </c>
      <c r="CG36" s="82">
        <v>3</v>
      </c>
      <c r="CH36" s="82">
        <v>0</v>
      </c>
      <c r="CI36" s="82">
        <v>0</v>
      </c>
      <c r="CJ36" s="82">
        <v>0</v>
      </c>
      <c r="CK36" s="82">
        <v>0</v>
      </c>
    </row>
    <row r="37" spans="1:89">
      <c r="A37" s="79" t="s">
        <v>0</v>
      </c>
      <c r="B37" s="80" t="s">
        <v>11</v>
      </c>
      <c r="C37" s="79" t="s">
        <v>4122</v>
      </c>
      <c r="D37" s="79" t="s">
        <v>81</v>
      </c>
      <c r="E37" s="79" t="s">
        <v>499</v>
      </c>
      <c r="F37" s="79" t="s">
        <v>493</v>
      </c>
      <c r="G37" s="79" t="s">
        <v>4117</v>
      </c>
      <c r="H37" s="79">
        <v>99070022</v>
      </c>
      <c r="I37" s="81" t="s">
        <v>534</v>
      </c>
      <c r="J37" s="82">
        <v>44.620060740688928</v>
      </c>
      <c r="K37" s="82">
        <v>52.815582101223626</v>
      </c>
      <c r="L37" s="82">
        <v>10.927361814046266</v>
      </c>
      <c r="M37" s="82">
        <v>41</v>
      </c>
      <c r="N37" s="82">
        <v>58</v>
      </c>
      <c r="O37" s="82">
        <v>2</v>
      </c>
      <c r="P37" s="65">
        <v>0.91886921083036976</v>
      </c>
      <c r="Q37" s="65">
        <v>1.098160764163125</v>
      </c>
      <c r="R37" s="65">
        <v>0.18302679402718749</v>
      </c>
      <c r="S37" s="82">
        <v>18</v>
      </c>
      <c r="T37" s="82">
        <v>21</v>
      </c>
      <c r="U37" s="82">
        <v>1</v>
      </c>
      <c r="V37" s="82">
        <v>2</v>
      </c>
      <c r="W37" s="82">
        <v>16</v>
      </c>
      <c r="X37" s="82">
        <v>1</v>
      </c>
      <c r="Y37" s="82">
        <v>1</v>
      </c>
      <c r="Z37" s="82">
        <v>9</v>
      </c>
      <c r="AA37" s="82">
        <v>49</v>
      </c>
      <c r="AB37" s="88">
        <v>12678.701000000003</v>
      </c>
      <c r="AC37" s="82">
        <v>1</v>
      </c>
      <c r="AD37" s="82">
        <v>1</v>
      </c>
      <c r="AE37" s="82">
        <v>5</v>
      </c>
      <c r="AF37" s="82">
        <v>1</v>
      </c>
      <c r="AG37" s="82">
        <v>1</v>
      </c>
      <c r="AH37" s="82">
        <v>1</v>
      </c>
      <c r="AI37" s="82">
        <v>1</v>
      </c>
      <c r="AJ37" s="82">
        <v>0</v>
      </c>
      <c r="AK37" s="82">
        <v>2</v>
      </c>
      <c r="AL37" s="82">
        <v>2</v>
      </c>
      <c r="AM37" s="82">
        <v>1</v>
      </c>
      <c r="AN37" s="82">
        <v>2</v>
      </c>
      <c r="AO37" s="82">
        <v>2</v>
      </c>
      <c r="AP37" s="82">
        <v>0</v>
      </c>
      <c r="AQ37" s="82">
        <v>2</v>
      </c>
      <c r="AR37" s="82">
        <v>4</v>
      </c>
      <c r="AS37" s="82">
        <v>0</v>
      </c>
      <c r="AT37" s="82">
        <v>1</v>
      </c>
      <c r="AU37" s="82">
        <v>3</v>
      </c>
      <c r="AV37" s="82">
        <v>1</v>
      </c>
      <c r="AW37" s="82">
        <v>0</v>
      </c>
      <c r="AX37" s="82">
        <v>3</v>
      </c>
      <c r="AY37" s="82">
        <v>4</v>
      </c>
      <c r="AZ37" s="82">
        <v>2</v>
      </c>
      <c r="BA37" s="82">
        <v>0</v>
      </c>
      <c r="BB37" s="82">
        <v>1</v>
      </c>
      <c r="BC37" s="82">
        <v>0</v>
      </c>
      <c r="BD37" s="82">
        <v>0</v>
      </c>
      <c r="BE37" s="82">
        <v>0</v>
      </c>
      <c r="BF37" s="82">
        <v>0</v>
      </c>
      <c r="BG37" s="83"/>
      <c r="BH37" s="82">
        <v>2</v>
      </c>
      <c r="BI37" s="82">
        <v>2</v>
      </c>
      <c r="BJ37" s="82">
        <v>2</v>
      </c>
      <c r="BK37" s="82">
        <v>2</v>
      </c>
      <c r="BL37" s="82">
        <v>4</v>
      </c>
      <c r="BM37" s="82">
        <v>2</v>
      </c>
      <c r="BN37" s="82">
        <v>1</v>
      </c>
      <c r="BO37" s="82">
        <v>2</v>
      </c>
      <c r="BP37" s="82">
        <v>1</v>
      </c>
      <c r="BQ37" s="82">
        <v>2</v>
      </c>
      <c r="BR37" s="82">
        <v>1</v>
      </c>
      <c r="BS37" s="82">
        <v>3</v>
      </c>
      <c r="BT37" s="82">
        <v>0</v>
      </c>
      <c r="BU37" s="82">
        <v>0</v>
      </c>
      <c r="BV37" s="82">
        <v>6</v>
      </c>
      <c r="BW37" s="82">
        <v>4</v>
      </c>
      <c r="BX37" s="82">
        <v>2</v>
      </c>
      <c r="BY37" s="82">
        <v>2</v>
      </c>
      <c r="BZ37" s="82">
        <v>1</v>
      </c>
      <c r="CA37" s="82">
        <v>1</v>
      </c>
      <c r="CB37" s="82">
        <v>0</v>
      </c>
      <c r="CC37" s="82">
        <v>3</v>
      </c>
      <c r="CD37" s="82">
        <v>4</v>
      </c>
      <c r="CE37" s="82">
        <v>1</v>
      </c>
      <c r="CF37" s="82">
        <v>3</v>
      </c>
      <c r="CG37" s="82">
        <v>3</v>
      </c>
      <c r="CH37" s="82">
        <v>4</v>
      </c>
      <c r="CI37" s="82">
        <v>0</v>
      </c>
      <c r="CJ37" s="82">
        <v>0</v>
      </c>
      <c r="CK37" s="82">
        <v>0</v>
      </c>
    </row>
    <row r="38" spans="1:89">
      <c r="A38" s="79" t="s">
        <v>0</v>
      </c>
      <c r="B38" s="80" t="s">
        <v>8</v>
      </c>
      <c r="C38" s="79" t="s">
        <v>4122</v>
      </c>
      <c r="D38" s="79" t="s">
        <v>81</v>
      </c>
      <c r="E38" s="79" t="s">
        <v>490</v>
      </c>
      <c r="F38" s="79" t="s">
        <v>490</v>
      </c>
      <c r="G38" s="79" t="s">
        <v>4116</v>
      </c>
      <c r="H38" s="79">
        <v>99070044</v>
      </c>
      <c r="I38" s="81" t="s">
        <v>535</v>
      </c>
      <c r="J38" s="82">
        <v>45.530674225192783</v>
      </c>
      <c r="K38" s="82">
        <v>47.351901194200508</v>
      </c>
      <c r="L38" s="82">
        <v>9.1061348450385555</v>
      </c>
      <c r="M38" s="82">
        <v>49</v>
      </c>
      <c r="N38" s="82">
        <v>60</v>
      </c>
      <c r="O38" s="82">
        <v>4</v>
      </c>
      <c r="P38" s="65">
        <v>1.0761975488798623</v>
      </c>
      <c r="Q38" s="65">
        <v>1.2671085740343744</v>
      </c>
      <c r="R38" s="65">
        <v>0.43926430566524999</v>
      </c>
      <c r="S38" s="82">
        <v>18</v>
      </c>
      <c r="T38" s="82">
        <v>21</v>
      </c>
      <c r="U38" s="82">
        <v>0</v>
      </c>
      <c r="V38" s="82">
        <v>14</v>
      </c>
      <c r="W38" s="82">
        <v>7</v>
      </c>
      <c r="X38" s="82">
        <v>4</v>
      </c>
      <c r="Y38" s="82">
        <v>0</v>
      </c>
      <c r="Z38" s="82">
        <v>12</v>
      </c>
      <c r="AA38" s="82">
        <v>48</v>
      </c>
      <c r="AB38" s="88">
        <v>13040.459999999997</v>
      </c>
      <c r="AC38" s="82">
        <v>3</v>
      </c>
      <c r="AD38" s="82">
        <v>2</v>
      </c>
      <c r="AE38" s="82">
        <v>1</v>
      </c>
      <c r="AF38" s="82">
        <v>3</v>
      </c>
      <c r="AG38" s="82">
        <v>3</v>
      </c>
      <c r="AH38" s="82">
        <v>1</v>
      </c>
      <c r="AI38" s="82">
        <v>0</v>
      </c>
      <c r="AJ38" s="82">
        <v>0</v>
      </c>
      <c r="AK38" s="82">
        <v>3</v>
      </c>
      <c r="AL38" s="82">
        <v>0</v>
      </c>
      <c r="AM38" s="82">
        <v>3</v>
      </c>
      <c r="AN38" s="82">
        <v>2</v>
      </c>
      <c r="AO38" s="82">
        <v>0</v>
      </c>
      <c r="AP38" s="82">
        <v>1</v>
      </c>
      <c r="AQ38" s="82">
        <v>2</v>
      </c>
      <c r="AR38" s="82">
        <v>6</v>
      </c>
      <c r="AS38" s="82">
        <v>3</v>
      </c>
      <c r="AT38" s="82">
        <v>3</v>
      </c>
      <c r="AU38" s="82">
        <v>2</v>
      </c>
      <c r="AV38" s="82">
        <v>1</v>
      </c>
      <c r="AW38" s="82">
        <v>0</v>
      </c>
      <c r="AX38" s="82">
        <v>0</v>
      </c>
      <c r="AY38" s="82">
        <v>1</v>
      </c>
      <c r="AZ38" s="82">
        <v>4</v>
      </c>
      <c r="BA38" s="82">
        <v>2</v>
      </c>
      <c r="BB38" s="82">
        <v>1</v>
      </c>
      <c r="BC38" s="82">
        <v>2</v>
      </c>
      <c r="BD38" s="82">
        <v>0</v>
      </c>
      <c r="BE38" s="82">
        <v>0</v>
      </c>
      <c r="BF38" s="82">
        <v>0</v>
      </c>
      <c r="BG38" s="83"/>
      <c r="BH38" s="82">
        <v>5</v>
      </c>
      <c r="BI38" s="82">
        <v>4</v>
      </c>
      <c r="BJ38" s="82">
        <v>2</v>
      </c>
      <c r="BK38" s="82">
        <v>1</v>
      </c>
      <c r="BL38" s="82">
        <v>2</v>
      </c>
      <c r="BM38" s="82">
        <v>5</v>
      </c>
      <c r="BN38" s="82">
        <v>1</v>
      </c>
      <c r="BO38" s="82">
        <v>1</v>
      </c>
      <c r="BP38" s="82">
        <v>4</v>
      </c>
      <c r="BQ38" s="82">
        <v>6</v>
      </c>
      <c r="BR38" s="82">
        <v>1</v>
      </c>
      <c r="BS38" s="82">
        <v>1</v>
      </c>
      <c r="BT38" s="82">
        <v>2</v>
      </c>
      <c r="BU38" s="82">
        <v>0</v>
      </c>
      <c r="BV38" s="82">
        <v>2</v>
      </c>
      <c r="BW38" s="82">
        <v>2</v>
      </c>
      <c r="BX38" s="82">
        <v>1</v>
      </c>
      <c r="BY38" s="82">
        <v>4</v>
      </c>
      <c r="BZ38" s="82">
        <v>1</v>
      </c>
      <c r="CA38" s="82">
        <v>4</v>
      </c>
      <c r="CB38" s="82">
        <v>3</v>
      </c>
      <c r="CC38" s="82">
        <v>2</v>
      </c>
      <c r="CD38" s="82">
        <v>0</v>
      </c>
      <c r="CE38" s="82">
        <v>2</v>
      </c>
      <c r="CF38" s="82">
        <v>1</v>
      </c>
      <c r="CG38" s="82">
        <v>2</v>
      </c>
      <c r="CH38" s="82">
        <v>1</v>
      </c>
      <c r="CI38" s="82">
        <v>0</v>
      </c>
      <c r="CJ38" s="82">
        <v>0</v>
      </c>
      <c r="CK38" s="82">
        <v>0</v>
      </c>
    </row>
    <row r="39" spans="1:89">
      <c r="A39" s="79" t="s">
        <v>0</v>
      </c>
      <c r="B39" s="80" t="s">
        <v>7</v>
      </c>
      <c r="C39" s="79" t="s">
        <v>4122</v>
      </c>
      <c r="D39" s="79" t="s">
        <v>81</v>
      </c>
      <c r="E39" s="79" t="s">
        <v>513</v>
      </c>
      <c r="F39" s="79" t="s">
        <v>513</v>
      </c>
      <c r="G39" s="79" t="s">
        <v>4116</v>
      </c>
      <c r="H39" s="79">
        <v>99070025</v>
      </c>
      <c r="I39" s="81" t="s">
        <v>536</v>
      </c>
      <c r="J39" s="82">
        <v>44.620060740688928</v>
      </c>
      <c r="K39" s="82">
        <v>44.620060740688928</v>
      </c>
      <c r="L39" s="82">
        <v>9.1061348450385555</v>
      </c>
      <c r="M39" s="82">
        <v>21</v>
      </c>
      <c r="N39" s="82">
        <v>36</v>
      </c>
      <c r="O39" s="82">
        <v>5</v>
      </c>
      <c r="P39" s="65">
        <v>0.47064032749848206</v>
      </c>
      <c r="Q39" s="65">
        <v>0.80681198999739789</v>
      </c>
      <c r="R39" s="65">
        <v>0.54908038208156251</v>
      </c>
      <c r="S39" s="82">
        <v>6</v>
      </c>
      <c r="T39" s="82">
        <v>11</v>
      </c>
      <c r="U39" s="82">
        <v>1</v>
      </c>
      <c r="V39" s="82">
        <v>6</v>
      </c>
      <c r="W39" s="82">
        <v>12</v>
      </c>
      <c r="X39" s="82">
        <v>5</v>
      </c>
      <c r="Y39" s="82">
        <v>0</v>
      </c>
      <c r="Z39" s="82">
        <v>10</v>
      </c>
      <c r="AA39" s="82">
        <v>26</v>
      </c>
      <c r="AB39" s="88">
        <v>8122.2480000000005</v>
      </c>
      <c r="AC39" s="82">
        <v>0</v>
      </c>
      <c r="AD39" s="82">
        <v>0</v>
      </c>
      <c r="AE39" s="82">
        <v>0</v>
      </c>
      <c r="AF39" s="82">
        <v>1</v>
      </c>
      <c r="AG39" s="82">
        <v>0</v>
      </c>
      <c r="AH39" s="82">
        <v>3</v>
      </c>
      <c r="AI39" s="82">
        <v>0</v>
      </c>
      <c r="AJ39" s="82">
        <v>0</v>
      </c>
      <c r="AK39" s="82">
        <v>0</v>
      </c>
      <c r="AL39" s="82">
        <v>0</v>
      </c>
      <c r="AM39" s="82">
        <v>0</v>
      </c>
      <c r="AN39" s="82">
        <v>1</v>
      </c>
      <c r="AO39" s="82">
        <v>0</v>
      </c>
      <c r="AP39" s="82">
        <v>0</v>
      </c>
      <c r="AQ39" s="82">
        <v>1</v>
      </c>
      <c r="AR39" s="82">
        <v>2</v>
      </c>
      <c r="AS39" s="82">
        <v>0</v>
      </c>
      <c r="AT39" s="82">
        <v>1</v>
      </c>
      <c r="AU39" s="82">
        <v>1</v>
      </c>
      <c r="AV39" s="82">
        <v>1</v>
      </c>
      <c r="AW39" s="82">
        <v>0</v>
      </c>
      <c r="AX39" s="82">
        <v>1</v>
      </c>
      <c r="AY39" s="82">
        <v>1</v>
      </c>
      <c r="AZ39" s="82">
        <v>1</v>
      </c>
      <c r="BA39" s="82">
        <v>3</v>
      </c>
      <c r="BB39" s="82">
        <v>1</v>
      </c>
      <c r="BC39" s="82">
        <v>3</v>
      </c>
      <c r="BD39" s="82">
        <v>0</v>
      </c>
      <c r="BE39" s="82">
        <v>0</v>
      </c>
      <c r="BF39" s="82">
        <v>0</v>
      </c>
      <c r="BG39" s="83"/>
      <c r="BH39" s="82">
        <v>2</v>
      </c>
      <c r="BI39" s="82">
        <v>1</v>
      </c>
      <c r="BJ39" s="82">
        <v>0</v>
      </c>
      <c r="BK39" s="82">
        <v>1</v>
      </c>
      <c r="BL39" s="82">
        <v>0</v>
      </c>
      <c r="BM39" s="82">
        <v>0</v>
      </c>
      <c r="BN39" s="82">
        <v>0</v>
      </c>
      <c r="BO39" s="82">
        <v>0</v>
      </c>
      <c r="BP39" s="82">
        <v>2</v>
      </c>
      <c r="BQ39" s="82">
        <v>2</v>
      </c>
      <c r="BR39" s="82">
        <v>0</v>
      </c>
      <c r="BS39" s="82">
        <v>1</v>
      </c>
      <c r="BT39" s="82">
        <v>1</v>
      </c>
      <c r="BU39" s="82">
        <v>0</v>
      </c>
      <c r="BV39" s="82">
        <v>0</v>
      </c>
      <c r="BW39" s="82">
        <v>0</v>
      </c>
      <c r="BX39" s="82">
        <v>1</v>
      </c>
      <c r="BY39" s="82">
        <v>3</v>
      </c>
      <c r="BZ39" s="82">
        <v>0</v>
      </c>
      <c r="CA39" s="82">
        <v>4</v>
      </c>
      <c r="CB39" s="82">
        <v>0</v>
      </c>
      <c r="CC39" s="82">
        <v>2</v>
      </c>
      <c r="CD39" s="82">
        <v>0</v>
      </c>
      <c r="CE39" s="82">
        <v>2</v>
      </c>
      <c r="CF39" s="82">
        <v>0</v>
      </c>
      <c r="CG39" s="82">
        <v>5</v>
      </c>
      <c r="CH39" s="82">
        <v>9</v>
      </c>
      <c r="CI39" s="82">
        <v>0</v>
      </c>
      <c r="CJ39" s="82">
        <v>0</v>
      </c>
      <c r="CK39" s="82">
        <v>0</v>
      </c>
    </row>
    <row r="40" spans="1:89">
      <c r="A40" s="79" t="s">
        <v>0</v>
      </c>
      <c r="B40" s="80" t="s">
        <v>3918</v>
      </c>
      <c r="C40" s="79" t="s">
        <v>4122</v>
      </c>
      <c r="D40" s="79" t="s">
        <v>81</v>
      </c>
      <c r="E40" s="79" t="s">
        <v>495</v>
      </c>
      <c r="F40" s="79" t="s">
        <v>495</v>
      </c>
      <c r="G40" s="79" t="s">
        <v>4116</v>
      </c>
      <c r="H40" s="79">
        <v>21070027</v>
      </c>
      <c r="I40" s="81" t="s">
        <v>537</v>
      </c>
      <c r="J40" s="82">
        <v>44.620060740688928</v>
      </c>
      <c r="K40" s="82">
        <v>44.620060740688928</v>
      </c>
      <c r="L40" s="82">
        <v>9.1061348450385555</v>
      </c>
      <c r="M40" s="82">
        <v>64</v>
      </c>
      <c r="N40" s="82">
        <v>60</v>
      </c>
      <c r="O40" s="82">
        <v>3</v>
      </c>
      <c r="P40" s="65">
        <v>1.4343324266620407</v>
      </c>
      <c r="Q40" s="65">
        <v>1.3446866499956631</v>
      </c>
      <c r="R40" s="65">
        <v>0.32944822924893752</v>
      </c>
      <c r="S40" s="82">
        <v>14</v>
      </c>
      <c r="T40" s="82">
        <v>25</v>
      </c>
      <c r="U40" s="82">
        <v>0</v>
      </c>
      <c r="V40" s="82">
        <v>3</v>
      </c>
      <c r="W40" s="82">
        <v>18</v>
      </c>
      <c r="X40" s="82">
        <v>1</v>
      </c>
      <c r="Y40" s="82">
        <v>2</v>
      </c>
      <c r="Z40" s="82">
        <v>6</v>
      </c>
      <c r="AA40" s="82">
        <v>54</v>
      </c>
      <c r="AB40" s="88">
        <v>12956.759999999998</v>
      </c>
      <c r="AC40" s="82">
        <v>2</v>
      </c>
      <c r="AD40" s="82">
        <v>6</v>
      </c>
      <c r="AE40" s="82">
        <v>2</v>
      </c>
      <c r="AF40" s="82">
        <v>1</v>
      </c>
      <c r="AG40" s="82">
        <v>3</v>
      </c>
      <c r="AH40" s="82">
        <v>2</v>
      </c>
      <c r="AI40" s="82">
        <v>1</v>
      </c>
      <c r="AJ40" s="82">
        <v>7</v>
      </c>
      <c r="AK40" s="82">
        <v>5</v>
      </c>
      <c r="AL40" s="82">
        <v>2</v>
      </c>
      <c r="AM40" s="82">
        <v>2</v>
      </c>
      <c r="AN40" s="82">
        <v>1</v>
      </c>
      <c r="AO40" s="82">
        <v>1</v>
      </c>
      <c r="AP40" s="82">
        <v>1</v>
      </c>
      <c r="AQ40" s="82">
        <v>2</v>
      </c>
      <c r="AR40" s="82">
        <v>1</v>
      </c>
      <c r="AS40" s="82">
        <v>6</v>
      </c>
      <c r="AT40" s="82">
        <v>3</v>
      </c>
      <c r="AU40" s="82">
        <v>2</v>
      </c>
      <c r="AV40" s="82">
        <v>1</v>
      </c>
      <c r="AW40" s="82">
        <v>0</v>
      </c>
      <c r="AX40" s="82">
        <v>1</v>
      </c>
      <c r="AY40" s="82">
        <v>0</v>
      </c>
      <c r="AZ40" s="82">
        <v>4</v>
      </c>
      <c r="BA40" s="82">
        <v>5</v>
      </c>
      <c r="BB40" s="82">
        <v>0</v>
      </c>
      <c r="BC40" s="82">
        <v>3</v>
      </c>
      <c r="BD40" s="82">
        <v>0</v>
      </c>
      <c r="BE40" s="82">
        <v>0</v>
      </c>
      <c r="BF40" s="82">
        <v>0</v>
      </c>
      <c r="BG40" s="83"/>
      <c r="BH40" s="82">
        <v>1</v>
      </c>
      <c r="BI40" s="82">
        <v>2</v>
      </c>
      <c r="BJ40" s="82">
        <v>2</v>
      </c>
      <c r="BK40" s="82">
        <v>1</v>
      </c>
      <c r="BL40" s="82">
        <v>5</v>
      </c>
      <c r="BM40" s="82">
        <v>1</v>
      </c>
      <c r="BN40" s="82">
        <v>0</v>
      </c>
      <c r="BO40" s="82">
        <v>2</v>
      </c>
      <c r="BP40" s="82">
        <v>2</v>
      </c>
      <c r="BQ40" s="82">
        <v>0</v>
      </c>
      <c r="BR40" s="82">
        <v>0</v>
      </c>
      <c r="BS40" s="82">
        <v>3</v>
      </c>
      <c r="BT40" s="82">
        <v>3</v>
      </c>
      <c r="BU40" s="82">
        <v>1</v>
      </c>
      <c r="BV40" s="82">
        <v>5</v>
      </c>
      <c r="BW40" s="82">
        <v>2</v>
      </c>
      <c r="BX40" s="82">
        <v>5</v>
      </c>
      <c r="BY40" s="82">
        <v>1</v>
      </c>
      <c r="BZ40" s="82">
        <v>4</v>
      </c>
      <c r="CA40" s="82">
        <v>1</v>
      </c>
      <c r="CB40" s="82">
        <v>1</v>
      </c>
      <c r="CC40" s="82">
        <v>3</v>
      </c>
      <c r="CD40" s="82">
        <v>3</v>
      </c>
      <c r="CE40" s="82">
        <v>3</v>
      </c>
      <c r="CF40" s="82">
        <v>3</v>
      </c>
      <c r="CG40" s="82">
        <v>4</v>
      </c>
      <c r="CH40" s="82">
        <v>2</v>
      </c>
      <c r="CI40" s="82">
        <v>0</v>
      </c>
      <c r="CJ40" s="82">
        <v>0</v>
      </c>
      <c r="CK40" s="82">
        <v>0</v>
      </c>
    </row>
    <row r="41" spans="1:89">
      <c r="A41" s="79" t="s">
        <v>0</v>
      </c>
      <c r="B41" s="80" t="s">
        <v>7</v>
      </c>
      <c r="C41" s="79" t="s">
        <v>4122</v>
      </c>
      <c r="D41" s="79" t="s">
        <v>81</v>
      </c>
      <c r="E41" s="79" t="s">
        <v>513</v>
      </c>
      <c r="F41" s="79" t="s">
        <v>513</v>
      </c>
      <c r="G41" s="79" t="s">
        <v>4116</v>
      </c>
      <c r="H41" s="79">
        <v>21070016</v>
      </c>
      <c r="I41" s="81" t="s">
        <v>538</v>
      </c>
      <c r="J41" s="82">
        <v>44.620060740688928</v>
      </c>
      <c r="K41" s="82">
        <v>44.620060740688928</v>
      </c>
      <c r="L41" s="82">
        <v>9.1061348450385555</v>
      </c>
      <c r="M41" s="82">
        <v>33</v>
      </c>
      <c r="N41" s="82">
        <v>32</v>
      </c>
      <c r="O41" s="82">
        <v>6</v>
      </c>
      <c r="P41" s="65">
        <v>0.73957765749761473</v>
      </c>
      <c r="Q41" s="65">
        <v>0.71716621333102037</v>
      </c>
      <c r="R41" s="65">
        <v>0.65889645849787504</v>
      </c>
      <c r="S41" s="82">
        <v>11</v>
      </c>
      <c r="T41" s="82">
        <v>12</v>
      </c>
      <c r="U41" s="82">
        <v>0</v>
      </c>
      <c r="V41" s="82">
        <v>2</v>
      </c>
      <c r="W41" s="82">
        <v>7</v>
      </c>
      <c r="X41" s="82">
        <v>3</v>
      </c>
      <c r="Y41" s="82">
        <v>3</v>
      </c>
      <c r="Z41" s="82">
        <v>11</v>
      </c>
      <c r="AA41" s="82">
        <v>21</v>
      </c>
      <c r="AB41" s="88">
        <v>8033.525999999998</v>
      </c>
      <c r="AC41" s="82">
        <v>0</v>
      </c>
      <c r="AD41" s="82">
        <v>5</v>
      </c>
      <c r="AE41" s="82">
        <v>1</v>
      </c>
      <c r="AF41" s="82">
        <v>2</v>
      </c>
      <c r="AG41" s="82">
        <v>0</v>
      </c>
      <c r="AH41" s="82">
        <v>1</v>
      </c>
      <c r="AI41" s="82">
        <v>0</v>
      </c>
      <c r="AJ41" s="82">
        <v>1</v>
      </c>
      <c r="AK41" s="82">
        <v>0</v>
      </c>
      <c r="AL41" s="82">
        <v>1</v>
      </c>
      <c r="AM41" s="82">
        <v>0</v>
      </c>
      <c r="AN41" s="82">
        <v>1</v>
      </c>
      <c r="AO41" s="82">
        <v>0</v>
      </c>
      <c r="AP41" s="82">
        <v>0</v>
      </c>
      <c r="AQ41" s="82">
        <v>1</v>
      </c>
      <c r="AR41" s="82">
        <v>0</v>
      </c>
      <c r="AS41" s="82">
        <v>0</v>
      </c>
      <c r="AT41" s="82">
        <v>1</v>
      </c>
      <c r="AU41" s="82">
        <v>1</v>
      </c>
      <c r="AV41" s="82">
        <v>2</v>
      </c>
      <c r="AW41" s="82">
        <v>0</v>
      </c>
      <c r="AX41" s="82">
        <v>1</v>
      </c>
      <c r="AY41" s="82">
        <v>3</v>
      </c>
      <c r="AZ41" s="82">
        <v>4</v>
      </c>
      <c r="BA41" s="82">
        <v>1</v>
      </c>
      <c r="BB41" s="82">
        <v>1</v>
      </c>
      <c r="BC41" s="82">
        <v>6</v>
      </c>
      <c r="BD41" s="82">
        <v>0</v>
      </c>
      <c r="BE41" s="82">
        <v>0</v>
      </c>
      <c r="BF41" s="82">
        <v>0</v>
      </c>
      <c r="BG41" s="83"/>
      <c r="BH41" s="82">
        <v>5</v>
      </c>
      <c r="BI41" s="82">
        <v>2</v>
      </c>
      <c r="BJ41" s="82">
        <v>0</v>
      </c>
      <c r="BK41" s="82">
        <v>2</v>
      </c>
      <c r="BL41" s="82">
        <v>3</v>
      </c>
      <c r="BM41" s="82">
        <v>2</v>
      </c>
      <c r="BN41" s="82">
        <v>2</v>
      </c>
      <c r="BO41" s="82">
        <v>1</v>
      </c>
      <c r="BP41" s="82">
        <v>0</v>
      </c>
      <c r="BQ41" s="82">
        <v>1</v>
      </c>
      <c r="BR41" s="82">
        <v>0</v>
      </c>
      <c r="BS41" s="82">
        <v>1</v>
      </c>
      <c r="BT41" s="82">
        <v>1</v>
      </c>
      <c r="BU41" s="82">
        <v>0</v>
      </c>
      <c r="BV41" s="82">
        <v>0</v>
      </c>
      <c r="BW41" s="82">
        <v>1</v>
      </c>
      <c r="BX41" s="82">
        <v>2</v>
      </c>
      <c r="BY41" s="82">
        <v>1</v>
      </c>
      <c r="BZ41" s="82">
        <v>2</v>
      </c>
      <c r="CA41" s="82">
        <v>1</v>
      </c>
      <c r="CB41" s="82">
        <v>0</v>
      </c>
      <c r="CC41" s="82">
        <v>0</v>
      </c>
      <c r="CD41" s="82">
        <v>1</v>
      </c>
      <c r="CE41" s="82">
        <v>2</v>
      </c>
      <c r="CF41" s="82">
        <v>2</v>
      </c>
      <c r="CG41" s="82">
        <v>0</v>
      </c>
      <c r="CH41" s="82">
        <v>0</v>
      </c>
      <c r="CI41" s="82">
        <v>0</v>
      </c>
      <c r="CJ41" s="82">
        <v>0</v>
      </c>
      <c r="CK41" s="82">
        <v>0</v>
      </c>
    </row>
    <row r="42" spans="1:89">
      <c r="A42" s="79" t="s">
        <v>0</v>
      </c>
      <c r="B42" s="80" t="s">
        <v>3918</v>
      </c>
      <c r="C42" s="79" t="s">
        <v>4122</v>
      </c>
      <c r="D42" s="79" t="s">
        <v>81</v>
      </c>
      <c r="E42" s="79" t="s">
        <v>495</v>
      </c>
      <c r="F42" s="79" t="s">
        <v>495</v>
      </c>
      <c r="G42" s="79" t="s">
        <v>4117</v>
      </c>
      <c r="H42" s="79">
        <v>99070030</v>
      </c>
      <c r="I42" s="81" t="s">
        <v>3697</v>
      </c>
      <c r="J42" s="82">
        <v>67.385397853285312</v>
      </c>
      <c r="K42" s="82">
        <v>65.564170884277615</v>
      </c>
      <c r="L42" s="82">
        <v>12.748588783053977</v>
      </c>
      <c r="M42" s="82">
        <v>160</v>
      </c>
      <c r="N42" s="82">
        <v>70</v>
      </c>
      <c r="O42" s="82">
        <v>18</v>
      </c>
      <c r="P42" s="65">
        <v>2.3744016522445945</v>
      </c>
      <c r="Q42" s="65">
        <v>1.0676562984919269</v>
      </c>
      <c r="R42" s="65">
        <v>1.4119209824954466</v>
      </c>
      <c r="S42" s="82">
        <v>17</v>
      </c>
      <c r="T42" s="82">
        <v>29</v>
      </c>
      <c r="U42" s="82">
        <v>5</v>
      </c>
      <c r="V42" s="82">
        <v>6</v>
      </c>
      <c r="W42" s="82">
        <v>13</v>
      </c>
      <c r="X42" s="82">
        <v>16</v>
      </c>
      <c r="Y42" s="82">
        <v>2</v>
      </c>
      <c r="Z42" s="82">
        <v>18</v>
      </c>
      <c r="AA42" s="82">
        <v>52</v>
      </c>
      <c r="AB42" s="88">
        <v>17091.539999999994</v>
      </c>
      <c r="AC42" s="82">
        <v>8</v>
      </c>
      <c r="AD42" s="82">
        <v>7</v>
      </c>
      <c r="AE42" s="82">
        <v>10</v>
      </c>
      <c r="AF42" s="82">
        <v>4</v>
      </c>
      <c r="AG42" s="82">
        <v>2</v>
      </c>
      <c r="AH42" s="82">
        <v>15</v>
      </c>
      <c r="AI42" s="82">
        <v>3</v>
      </c>
      <c r="AJ42" s="82">
        <v>5</v>
      </c>
      <c r="AK42" s="82">
        <v>10</v>
      </c>
      <c r="AL42" s="82">
        <v>6</v>
      </c>
      <c r="AM42" s="82">
        <v>2</v>
      </c>
      <c r="AN42" s="82">
        <v>2</v>
      </c>
      <c r="AO42" s="82">
        <v>7</v>
      </c>
      <c r="AP42" s="82">
        <v>0</v>
      </c>
      <c r="AQ42" s="82">
        <v>7</v>
      </c>
      <c r="AR42" s="82">
        <v>11</v>
      </c>
      <c r="AS42" s="82">
        <v>3</v>
      </c>
      <c r="AT42" s="82">
        <v>4</v>
      </c>
      <c r="AU42" s="82">
        <v>6</v>
      </c>
      <c r="AV42" s="82">
        <v>6</v>
      </c>
      <c r="AW42" s="82">
        <v>1</v>
      </c>
      <c r="AX42" s="82">
        <v>4</v>
      </c>
      <c r="AY42" s="82">
        <v>9</v>
      </c>
      <c r="AZ42" s="82">
        <v>9</v>
      </c>
      <c r="BA42" s="82">
        <v>4</v>
      </c>
      <c r="BB42" s="82">
        <v>11</v>
      </c>
      <c r="BC42" s="82">
        <v>4</v>
      </c>
      <c r="BD42" s="82">
        <v>0</v>
      </c>
      <c r="BE42" s="82">
        <v>0</v>
      </c>
      <c r="BF42" s="82">
        <v>0</v>
      </c>
      <c r="BG42" s="83"/>
      <c r="BH42" s="82">
        <v>2</v>
      </c>
      <c r="BI42" s="82">
        <v>2</v>
      </c>
      <c r="BJ42" s="82">
        <v>1</v>
      </c>
      <c r="BK42" s="82">
        <v>4</v>
      </c>
      <c r="BL42" s="82">
        <v>1</v>
      </c>
      <c r="BM42" s="82">
        <v>2</v>
      </c>
      <c r="BN42" s="82">
        <v>1</v>
      </c>
      <c r="BO42" s="82">
        <v>3</v>
      </c>
      <c r="BP42" s="82">
        <v>1</v>
      </c>
      <c r="BQ42" s="82">
        <v>5</v>
      </c>
      <c r="BR42" s="82">
        <v>1</v>
      </c>
      <c r="BS42" s="82">
        <v>1</v>
      </c>
      <c r="BT42" s="82">
        <v>5</v>
      </c>
      <c r="BU42" s="82">
        <v>0</v>
      </c>
      <c r="BV42" s="82">
        <v>3</v>
      </c>
      <c r="BW42" s="82">
        <v>3</v>
      </c>
      <c r="BX42" s="82">
        <v>3</v>
      </c>
      <c r="BY42" s="82">
        <v>5</v>
      </c>
      <c r="BZ42" s="82">
        <v>3</v>
      </c>
      <c r="CA42" s="82">
        <v>5</v>
      </c>
      <c r="CB42" s="82">
        <v>1</v>
      </c>
      <c r="CC42" s="82">
        <v>5</v>
      </c>
      <c r="CD42" s="82">
        <v>1</v>
      </c>
      <c r="CE42" s="82">
        <v>2</v>
      </c>
      <c r="CF42" s="82">
        <v>4</v>
      </c>
      <c r="CG42" s="82">
        <v>4</v>
      </c>
      <c r="CH42" s="82">
        <v>2</v>
      </c>
      <c r="CI42" s="82">
        <v>0</v>
      </c>
      <c r="CJ42" s="82">
        <v>0</v>
      </c>
      <c r="CK42" s="82">
        <v>0</v>
      </c>
    </row>
    <row r="43" spans="1:89">
      <c r="A43" s="79" t="s">
        <v>0</v>
      </c>
      <c r="B43" s="80" t="s">
        <v>8</v>
      </c>
      <c r="C43" s="79" t="s">
        <v>4122</v>
      </c>
      <c r="D43" s="79" t="s">
        <v>81</v>
      </c>
      <c r="E43" s="79" t="s">
        <v>490</v>
      </c>
      <c r="F43" s="79" t="s">
        <v>490</v>
      </c>
      <c r="G43" s="79" t="s">
        <v>4116</v>
      </c>
      <c r="H43" s="79">
        <v>99070034</v>
      </c>
      <c r="I43" s="81" t="s">
        <v>539</v>
      </c>
      <c r="J43" s="82">
        <v>45.530674225192783</v>
      </c>
      <c r="K43" s="82">
        <v>47.351901194200508</v>
      </c>
      <c r="L43" s="82">
        <v>9.1061348450385555</v>
      </c>
      <c r="M43" s="82">
        <v>29</v>
      </c>
      <c r="N43" s="82">
        <v>65</v>
      </c>
      <c r="O43" s="82">
        <v>7</v>
      </c>
      <c r="P43" s="65">
        <v>0.63693324321461242</v>
      </c>
      <c r="Q43" s="65">
        <v>1.3727009552039058</v>
      </c>
      <c r="R43" s="65">
        <v>0.76871253491418745</v>
      </c>
      <c r="S43" s="82">
        <v>18</v>
      </c>
      <c r="T43" s="82">
        <v>22</v>
      </c>
      <c r="U43" s="82">
        <v>0</v>
      </c>
      <c r="V43" s="82">
        <v>1</v>
      </c>
      <c r="W43" s="82">
        <v>24</v>
      </c>
      <c r="X43" s="82">
        <v>5</v>
      </c>
      <c r="Y43" s="82">
        <v>2</v>
      </c>
      <c r="Z43" s="82">
        <v>9</v>
      </c>
      <c r="AA43" s="82">
        <v>56</v>
      </c>
      <c r="AB43" s="88">
        <v>14417.325000000001</v>
      </c>
      <c r="AC43" s="82">
        <v>0</v>
      </c>
      <c r="AD43" s="82">
        <v>0</v>
      </c>
      <c r="AE43" s="82">
        <v>2</v>
      </c>
      <c r="AF43" s="82">
        <v>1</v>
      </c>
      <c r="AG43" s="82">
        <v>0</v>
      </c>
      <c r="AH43" s="82">
        <v>0</v>
      </c>
      <c r="AI43" s="82">
        <v>1</v>
      </c>
      <c r="AJ43" s="82">
        <v>1</v>
      </c>
      <c r="AK43" s="82">
        <v>1</v>
      </c>
      <c r="AL43" s="82">
        <v>0</v>
      </c>
      <c r="AM43" s="82">
        <v>0</v>
      </c>
      <c r="AN43" s="82">
        <v>3</v>
      </c>
      <c r="AO43" s="82">
        <v>0</v>
      </c>
      <c r="AP43" s="82">
        <v>0</v>
      </c>
      <c r="AQ43" s="82">
        <v>5</v>
      </c>
      <c r="AR43" s="82">
        <v>2</v>
      </c>
      <c r="AS43" s="82">
        <v>3</v>
      </c>
      <c r="AT43" s="82">
        <v>0</v>
      </c>
      <c r="AU43" s="82">
        <v>1</v>
      </c>
      <c r="AV43" s="82">
        <v>0</v>
      </c>
      <c r="AW43" s="82">
        <v>0</v>
      </c>
      <c r="AX43" s="82">
        <v>2</v>
      </c>
      <c r="AY43" s="82">
        <v>1</v>
      </c>
      <c r="AZ43" s="82">
        <v>1</v>
      </c>
      <c r="BA43" s="82">
        <v>2</v>
      </c>
      <c r="BB43" s="82">
        <v>2</v>
      </c>
      <c r="BC43" s="82">
        <v>1</v>
      </c>
      <c r="BD43" s="82">
        <v>0</v>
      </c>
      <c r="BE43" s="82">
        <v>0</v>
      </c>
      <c r="BF43" s="82">
        <v>0</v>
      </c>
      <c r="BG43" s="83"/>
      <c r="BH43" s="82">
        <v>2</v>
      </c>
      <c r="BI43" s="82">
        <v>4</v>
      </c>
      <c r="BJ43" s="82">
        <v>1</v>
      </c>
      <c r="BK43" s="82">
        <v>2</v>
      </c>
      <c r="BL43" s="82">
        <v>4</v>
      </c>
      <c r="BM43" s="82">
        <v>4</v>
      </c>
      <c r="BN43" s="82">
        <v>0</v>
      </c>
      <c r="BO43" s="82">
        <v>2</v>
      </c>
      <c r="BP43" s="82">
        <v>4</v>
      </c>
      <c r="BQ43" s="82">
        <v>2</v>
      </c>
      <c r="BR43" s="82">
        <v>2</v>
      </c>
      <c r="BS43" s="82">
        <v>1</v>
      </c>
      <c r="BT43" s="82">
        <v>2</v>
      </c>
      <c r="BU43" s="82">
        <v>0</v>
      </c>
      <c r="BV43" s="82">
        <v>3</v>
      </c>
      <c r="BW43" s="82">
        <v>1</v>
      </c>
      <c r="BX43" s="82">
        <v>4</v>
      </c>
      <c r="BY43" s="82">
        <v>3</v>
      </c>
      <c r="BZ43" s="82">
        <v>4</v>
      </c>
      <c r="CA43" s="82">
        <v>3</v>
      </c>
      <c r="CB43" s="82">
        <v>0</v>
      </c>
      <c r="CC43" s="82">
        <v>3</v>
      </c>
      <c r="CD43" s="82">
        <v>2</v>
      </c>
      <c r="CE43" s="82">
        <v>1</v>
      </c>
      <c r="CF43" s="82">
        <v>4</v>
      </c>
      <c r="CG43" s="82">
        <v>4</v>
      </c>
      <c r="CH43" s="82">
        <v>3</v>
      </c>
      <c r="CI43" s="82">
        <v>0</v>
      </c>
      <c r="CJ43" s="82">
        <v>0</v>
      </c>
      <c r="CK43" s="82">
        <v>0</v>
      </c>
    </row>
    <row r="44" spans="1:89">
      <c r="A44" s="79" t="s">
        <v>0</v>
      </c>
      <c r="B44" s="80" t="s">
        <v>10</v>
      </c>
      <c r="C44" s="79" t="s">
        <v>4122</v>
      </c>
      <c r="D44" s="79" t="s">
        <v>81</v>
      </c>
      <c r="E44" s="79" t="s">
        <v>503</v>
      </c>
      <c r="F44" s="79" t="s">
        <v>504</v>
      </c>
      <c r="G44" s="79" t="s">
        <v>4116</v>
      </c>
      <c r="H44" s="79">
        <v>21060043</v>
      </c>
      <c r="I44" s="81" t="s">
        <v>540</v>
      </c>
      <c r="J44" s="82">
        <v>44.620060740688928</v>
      </c>
      <c r="K44" s="82">
        <v>40.066993318169658</v>
      </c>
      <c r="L44" s="82">
        <v>8.1955213605347019</v>
      </c>
      <c r="M44" s="82">
        <v>53</v>
      </c>
      <c r="N44" s="82">
        <v>24</v>
      </c>
      <c r="O44" s="82">
        <v>2</v>
      </c>
      <c r="P44" s="65">
        <v>1.1878065408295024</v>
      </c>
      <c r="Q44" s="65">
        <v>0.5989967804526134</v>
      </c>
      <c r="R44" s="65">
        <v>0.24403572536958326</v>
      </c>
      <c r="S44" s="82">
        <v>5</v>
      </c>
      <c r="T44" s="82">
        <v>12</v>
      </c>
      <c r="U44" s="82">
        <v>0</v>
      </c>
      <c r="V44" s="82">
        <v>2</v>
      </c>
      <c r="W44" s="82">
        <v>5</v>
      </c>
      <c r="X44" s="82">
        <v>0</v>
      </c>
      <c r="Y44" s="82">
        <v>2</v>
      </c>
      <c r="Z44" s="82">
        <v>7</v>
      </c>
      <c r="AA44" s="82">
        <v>17</v>
      </c>
      <c r="AB44" s="88">
        <v>5370.1919999999991</v>
      </c>
      <c r="AC44" s="82">
        <v>1</v>
      </c>
      <c r="AD44" s="82">
        <v>1</v>
      </c>
      <c r="AE44" s="82">
        <v>0</v>
      </c>
      <c r="AF44" s="82">
        <v>2</v>
      </c>
      <c r="AG44" s="82">
        <v>2</v>
      </c>
      <c r="AH44" s="82">
        <v>1</v>
      </c>
      <c r="AI44" s="82">
        <v>3</v>
      </c>
      <c r="AJ44" s="82">
        <v>7</v>
      </c>
      <c r="AK44" s="82">
        <v>1</v>
      </c>
      <c r="AL44" s="82">
        <v>3</v>
      </c>
      <c r="AM44" s="82">
        <v>2</v>
      </c>
      <c r="AN44" s="82">
        <v>2</v>
      </c>
      <c r="AO44" s="82">
        <v>1</v>
      </c>
      <c r="AP44" s="82">
        <v>2</v>
      </c>
      <c r="AQ44" s="82">
        <v>3</v>
      </c>
      <c r="AR44" s="82">
        <v>4</v>
      </c>
      <c r="AS44" s="82">
        <v>1</v>
      </c>
      <c r="AT44" s="82">
        <v>5</v>
      </c>
      <c r="AU44" s="82">
        <v>0</v>
      </c>
      <c r="AV44" s="82">
        <v>0</v>
      </c>
      <c r="AW44" s="82">
        <v>1</v>
      </c>
      <c r="AX44" s="82">
        <v>2</v>
      </c>
      <c r="AY44" s="82">
        <v>4</v>
      </c>
      <c r="AZ44" s="82">
        <v>0</v>
      </c>
      <c r="BA44" s="82">
        <v>1</v>
      </c>
      <c r="BB44" s="82">
        <v>2</v>
      </c>
      <c r="BC44" s="82">
        <v>2</v>
      </c>
      <c r="BD44" s="82">
        <v>0</v>
      </c>
      <c r="BE44" s="82">
        <v>0</v>
      </c>
      <c r="BF44" s="82">
        <v>0</v>
      </c>
      <c r="BG44" s="83"/>
      <c r="BH44" s="82">
        <v>1</v>
      </c>
      <c r="BI44" s="82">
        <v>1</v>
      </c>
      <c r="BJ44" s="82">
        <v>0</v>
      </c>
      <c r="BK44" s="82">
        <v>1</v>
      </c>
      <c r="BL44" s="82">
        <v>1</v>
      </c>
      <c r="BM44" s="82">
        <v>1</v>
      </c>
      <c r="BN44" s="82">
        <v>0</v>
      </c>
      <c r="BO44" s="82">
        <v>3</v>
      </c>
      <c r="BP44" s="82">
        <v>0</v>
      </c>
      <c r="BQ44" s="82">
        <v>2</v>
      </c>
      <c r="BR44" s="82">
        <v>0</v>
      </c>
      <c r="BS44" s="82">
        <v>2</v>
      </c>
      <c r="BT44" s="82">
        <v>0</v>
      </c>
      <c r="BU44" s="82">
        <v>0</v>
      </c>
      <c r="BV44" s="82">
        <v>1</v>
      </c>
      <c r="BW44" s="82">
        <v>1</v>
      </c>
      <c r="BX44" s="82">
        <v>1</v>
      </c>
      <c r="BY44" s="82">
        <v>0</v>
      </c>
      <c r="BZ44" s="82">
        <v>2</v>
      </c>
      <c r="CA44" s="82">
        <v>0</v>
      </c>
      <c r="CB44" s="82">
        <v>0</v>
      </c>
      <c r="CC44" s="82">
        <v>1</v>
      </c>
      <c r="CD44" s="82">
        <v>3</v>
      </c>
      <c r="CE44" s="82">
        <v>0</v>
      </c>
      <c r="CF44" s="82">
        <v>0</v>
      </c>
      <c r="CG44" s="82">
        <v>1</v>
      </c>
      <c r="CH44" s="82">
        <v>2</v>
      </c>
      <c r="CI44" s="82">
        <v>0</v>
      </c>
      <c r="CJ44" s="82">
        <v>0</v>
      </c>
      <c r="CK44" s="82">
        <v>0</v>
      </c>
    </row>
    <row r="45" spans="1:89">
      <c r="A45" s="79" t="s">
        <v>0</v>
      </c>
      <c r="B45" s="80" t="s">
        <v>7</v>
      </c>
      <c r="C45" s="79" t="s">
        <v>4122</v>
      </c>
      <c r="D45" s="79" t="s">
        <v>81</v>
      </c>
      <c r="E45" s="79" t="s">
        <v>513</v>
      </c>
      <c r="F45" s="79" t="s">
        <v>513</v>
      </c>
      <c r="G45" s="79" t="s">
        <v>4116</v>
      </c>
      <c r="H45" s="79">
        <v>21070020</v>
      </c>
      <c r="I45" s="81" t="s">
        <v>541</v>
      </c>
      <c r="J45" s="82">
        <v>44.620060740688928</v>
      </c>
      <c r="K45" s="82">
        <v>44.620060740688928</v>
      </c>
      <c r="L45" s="82">
        <v>9.1061348450385555</v>
      </c>
      <c r="M45" s="82">
        <v>75</v>
      </c>
      <c r="N45" s="82">
        <v>43</v>
      </c>
      <c r="O45" s="82">
        <v>3</v>
      </c>
      <c r="P45" s="65">
        <v>1.6808583124945788</v>
      </c>
      <c r="Q45" s="65">
        <v>0.96369209916355858</v>
      </c>
      <c r="R45" s="65">
        <v>0.32944822924893752</v>
      </c>
      <c r="S45" s="82">
        <v>16</v>
      </c>
      <c r="T45" s="82">
        <v>20</v>
      </c>
      <c r="U45" s="82">
        <v>1</v>
      </c>
      <c r="V45" s="82">
        <v>1</v>
      </c>
      <c r="W45" s="82">
        <v>5</v>
      </c>
      <c r="X45" s="82">
        <v>3</v>
      </c>
      <c r="Y45" s="82">
        <v>0</v>
      </c>
      <c r="Z45" s="82">
        <v>8</v>
      </c>
      <c r="AA45" s="82">
        <v>35</v>
      </c>
      <c r="AB45" s="88">
        <v>9505.8089999999993</v>
      </c>
      <c r="AC45" s="82">
        <v>4</v>
      </c>
      <c r="AD45" s="82">
        <v>3</v>
      </c>
      <c r="AE45" s="82">
        <v>4</v>
      </c>
      <c r="AF45" s="82">
        <v>3</v>
      </c>
      <c r="AG45" s="82">
        <v>2</v>
      </c>
      <c r="AH45" s="82">
        <v>2</v>
      </c>
      <c r="AI45" s="82">
        <v>1</v>
      </c>
      <c r="AJ45" s="82">
        <v>5</v>
      </c>
      <c r="AK45" s="82">
        <v>7</v>
      </c>
      <c r="AL45" s="82">
        <v>4</v>
      </c>
      <c r="AM45" s="82">
        <v>0</v>
      </c>
      <c r="AN45" s="82">
        <v>2</v>
      </c>
      <c r="AO45" s="82">
        <v>2</v>
      </c>
      <c r="AP45" s="82">
        <v>2</v>
      </c>
      <c r="AQ45" s="82">
        <v>3</v>
      </c>
      <c r="AR45" s="82">
        <v>5</v>
      </c>
      <c r="AS45" s="82">
        <v>4</v>
      </c>
      <c r="AT45" s="82">
        <v>1</v>
      </c>
      <c r="AU45" s="82">
        <v>4</v>
      </c>
      <c r="AV45" s="82">
        <v>1</v>
      </c>
      <c r="AW45" s="82">
        <v>0</v>
      </c>
      <c r="AX45" s="82">
        <v>1</v>
      </c>
      <c r="AY45" s="82">
        <v>4</v>
      </c>
      <c r="AZ45" s="82">
        <v>4</v>
      </c>
      <c r="BA45" s="82">
        <v>1</v>
      </c>
      <c r="BB45" s="82">
        <v>3</v>
      </c>
      <c r="BC45" s="82">
        <v>3</v>
      </c>
      <c r="BD45" s="82">
        <v>0</v>
      </c>
      <c r="BE45" s="82">
        <v>0</v>
      </c>
      <c r="BF45" s="82">
        <v>0</v>
      </c>
      <c r="BG45" s="83"/>
      <c r="BH45" s="82">
        <v>3</v>
      </c>
      <c r="BI45" s="82">
        <v>2</v>
      </c>
      <c r="BJ45" s="82">
        <v>1</v>
      </c>
      <c r="BK45" s="82">
        <v>2</v>
      </c>
      <c r="BL45" s="82">
        <v>1</v>
      </c>
      <c r="BM45" s="82">
        <v>0</v>
      </c>
      <c r="BN45" s="82">
        <v>0</v>
      </c>
      <c r="BO45" s="82">
        <v>3</v>
      </c>
      <c r="BP45" s="82">
        <v>0</v>
      </c>
      <c r="BQ45" s="82">
        <v>2</v>
      </c>
      <c r="BR45" s="82">
        <v>2</v>
      </c>
      <c r="BS45" s="82">
        <v>1</v>
      </c>
      <c r="BT45" s="82">
        <v>2</v>
      </c>
      <c r="BU45" s="82">
        <v>1</v>
      </c>
      <c r="BV45" s="82">
        <v>1</v>
      </c>
      <c r="BW45" s="82">
        <v>2</v>
      </c>
      <c r="BX45" s="82">
        <v>4</v>
      </c>
      <c r="BY45" s="82">
        <v>2</v>
      </c>
      <c r="BZ45" s="82">
        <v>2</v>
      </c>
      <c r="CA45" s="82">
        <v>4</v>
      </c>
      <c r="CB45" s="82">
        <v>0</v>
      </c>
      <c r="CC45" s="82">
        <v>1</v>
      </c>
      <c r="CD45" s="82">
        <v>2</v>
      </c>
      <c r="CE45" s="82">
        <v>2</v>
      </c>
      <c r="CF45" s="82">
        <v>1</v>
      </c>
      <c r="CG45" s="82">
        <v>1</v>
      </c>
      <c r="CH45" s="82">
        <v>1</v>
      </c>
      <c r="CI45" s="82">
        <v>0</v>
      </c>
      <c r="CJ45" s="82">
        <v>0</v>
      </c>
      <c r="CK45" s="82">
        <v>0</v>
      </c>
    </row>
    <row r="46" spans="1:89">
      <c r="A46" s="79" t="s">
        <v>0</v>
      </c>
      <c r="B46" s="80" t="s">
        <v>8</v>
      </c>
      <c r="C46" s="79" t="s">
        <v>4122</v>
      </c>
      <c r="D46" s="79" t="s">
        <v>81</v>
      </c>
      <c r="E46" s="79" t="s">
        <v>490</v>
      </c>
      <c r="F46" s="79" t="s">
        <v>490</v>
      </c>
      <c r="G46" s="79" t="s">
        <v>4116</v>
      </c>
      <c r="H46" s="79">
        <v>21070018</v>
      </c>
      <c r="I46" s="81" t="s">
        <v>542</v>
      </c>
      <c r="J46" s="82">
        <v>45.530674225192783</v>
      </c>
      <c r="K46" s="82">
        <v>47.351901194200508</v>
      </c>
      <c r="L46" s="82">
        <v>9.1061348450385555</v>
      </c>
      <c r="M46" s="82">
        <v>37</v>
      </c>
      <c r="N46" s="82">
        <v>46</v>
      </c>
      <c r="O46" s="82">
        <v>3</v>
      </c>
      <c r="P46" s="65">
        <v>0.81263896548071246</v>
      </c>
      <c r="Q46" s="65">
        <v>0.97144990675968712</v>
      </c>
      <c r="R46" s="65">
        <v>0.32944822924893752</v>
      </c>
      <c r="S46" s="82">
        <v>12</v>
      </c>
      <c r="T46" s="82">
        <v>9</v>
      </c>
      <c r="U46" s="82">
        <v>1</v>
      </c>
      <c r="V46" s="82">
        <v>6</v>
      </c>
      <c r="W46" s="82">
        <v>18</v>
      </c>
      <c r="X46" s="82">
        <v>3</v>
      </c>
      <c r="Y46" s="82">
        <v>0</v>
      </c>
      <c r="Z46" s="82">
        <v>4</v>
      </c>
      <c r="AA46" s="82">
        <v>42</v>
      </c>
      <c r="AB46" s="88">
        <v>9955.2779999999966</v>
      </c>
      <c r="AC46" s="82">
        <v>1</v>
      </c>
      <c r="AD46" s="82">
        <v>4</v>
      </c>
      <c r="AE46" s="82">
        <v>3</v>
      </c>
      <c r="AF46" s="82">
        <v>0</v>
      </c>
      <c r="AG46" s="82">
        <v>1</v>
      </c>
      <c r="AH46" s="82">
        <v>0</v>
      </c>
      <c r="AI46" s="82">
        <v>1</v>
      </c>
      <c r="AJ46" s="82">
        <v>2</v>
      </c>
      <c r="AK46" s="82">
        <v>0</v>
      </c>
      <c r="AL46" s="82">
        <v>0</v>
      </c>
      <c r="AM46" s="82">
        <v>1</v>
      </c>
      <c r="AN46" s="82">
        <v>3</v>
      </c>
      <c r="AO46" s="82">
        <v>1</v>
      </c>
      <c r="AP46" s="82">
        <v>2</v>
      </c>
      <c r="AQ46" s="82">
        <v>1</v>
      </c>
      <c r="AR46" s="82">
        <v>1</v>
      </c>
      <c r="AS46" s="82">
        <v>5</v>
      </c>
      <c r="AT46" s="82">
        <v>2</v>
      </c>
      <c r="AU46" s="82">
        <v>2</v>
      </c>
      <c r="AV46" s="82">
        <v>2</v>
      </c>
      <c r="AW46" s="82">
        <v>0</v>
      </c>
      <c r="AX46" s="82">
        <v>0</v>
      </c>
      <c r="AY46" s="82">
        <v>1</v>
      </c>
      <c r="AZ46" s="82">
        <v>3</v>
      </c>
      <c r="BA46" s="82">
        <v>1</v>
      </c>
      <c r="BB46" s="82">
        <v>0</v>
      </c>
      <c r="BC46" s="82">
        <v>0</v>
      </c>
      <c r="BD46" s="82">
        <v>0</v>
      </c>
      <c r="BE46" s="82">
        <v>0</v>
      </c>
      <c r="BF46" s="82">
        <v>0</v>
      </c>
      <c r="BG46" s="83"/>
      <c r="BH46" s="82">
        <v>2</v>
      </c>
      <c r="BI46" s="82">
        <v>2</v>
      </c>
      <c r="BJ46" s="82">
        <v>2</v>
      </c>
      <c r="BK46" s="82">
        <v>3</v>
      </c>
      <c r="BL46" s="82">
        <v>3</v>
      </c>
      <c r="BM46" s="82">
        <v>2</v>
      </c>
      <c r="BN46" s="82">
        <v>0</v>
      </c>
      <c r="BO46" s="82">
        <v>6</v>
      </c>
      <c r="BP46" s="82">
        <v>1</v>
      </c>
      <c r="BQ46" s="82">
        <v>4</v>
      </c>
      <c r="BR46" s="82">
        <v>0</v>
      </c>
      <c r="BS46" s="82">
        <v>0</v>
      </c>
      <c r="BT46" s="82">
        <v>3</v>
      </c>
      <c r="BU46" s="82">
        <v>0</v>
      </c>
      <c r="BV46" s="82">
        <v>1</v>
      </c>
      <c r="BW46" s="82">
        <v>3</v>
      </c>
      <c r="BX46" s="82">
        <v>1</v>
      </c>
      <c r="BY46" s="82">
        <v>2</v>
      </c>
      <c r="BZ46" s="82">
        <v>2</v>
      </c>
      <c r="CA46" s="82">
        <v>0</v>
      </c>
      <c r="CB46" s="82">
        <v>0</v>
      </c>
      <c r="CC46" s="82">
        <v>1</v>
      </c>
      <c r="CD46" s="82">
        <v>1</v>
      </c>
      <c r="CE46" s="82">
        <v>2</v>
      </c>
      <c r="CF46" s="82">
        <v>1</v>
      </c>
      <c r="CG46" s="82">
        <v>2</v>
      </c>
      <c r="CH46" s="82">
        <v>2</v>
      </c>
      <c r="CI46" s="82">
        <v>0</v>
      </c>
      <c r="CJ46" s="82">
        <v>0</v>
      </c>
      <c r="CK46" s="82">
        <v>0</v>
      </c>
    </row>
    <row r="47" spans="1:89">
      <c r="A47" s="79" t="s">
        <v>0</v>
      </c>
      <c r="B47" s="80" t="s">
        <v>8</v>
      </c>
      <c r="C47" s="79" t="s">
        <v>4122</v>
      </c>
      <c r="D47" s="79" t="s">
        <v>81</v>
      </c>
      <c r="E47" s="79" t="s">
        <v>490</v>
      </c>
      <c r="F47" s="79" t="s">
        <v>490</v>
      </c>
      <c r="G47" s="79" t="s">
        <v>4116</v>
      </c>
      <c r="H47" s="79">
        <v>21070028</v>
      </c>
      <c r="I47" s="81" t="s">
        <v>543</v>
      </c>
      <c r="J47" s="82">
        <v>72.849078760308444</v>
      </c>
      <c r="K47" s="82">
        <v>72.849078760308444</v>
      </c>
      <c r="L47" s="82">
        <v>14.569815752061693</v>
      </c>
      <c r="M47" s="82">
        <v>82</v>
      </c>
      <c r="N47" s="82">
        <v>80</v>
      </c>
      <c r="O47" s="82">
        <v>6</v>
      </c>
      <c r="P47" s="65">
        <v>1.1256147832672032</v>
      </c>
      <c r="Q47" s="65">
        <v>1.098160764163125</v>
      </c>
      <c r="R47" s="65">
        <v>0.41181028656117175</v>
      </c>
      <c r="S47" s="82">
        <v>21</v>
      </c>
      <c r="T47" s="82">
        <v>25</v>
      </c>
      <c r="U47" s="82">
        <v>2</v>
      </c>
      <c r="V47" s="82">
        <v>11</v>
      </c>
      <c r="W47" s="82">
        <v>21</v>
      </c>
      <c r="X47" s="82">
        <v>4</v>
      </c>
      <c r="Y47" s="82">
        <v>2</v>
      </c>
      <c r="Z47" s="82">
        <v>17</v>
      </c>
      <c r="AA47" s="82">
        <v>63</v>
      </c>
      <c r="AB47" s="88">
        <v>17208.72</v>
      </c>
      <c r="AC47" s="82">
        <v>1</v>
      </c>
      <c r="AD47" s="82">
        <v>4</v>
      </c>
      <c r="AE47" s="82">
        <v>1</v>
      </c>
      <c r="AF47" s="82">
        <v>5</v>
      </c>
      <c r="AG47" s="82">
        <v>0</v>
      </c>
      <c r="AH47" s="82">
        <v>5</v>
      </c>
      <c r="AI47" s="82">
        <v>2</v>
      </c>
      <c r="AJ47" s="82">
        <v>1</v>
      </c>
      <c r="AK47" s="82">
        <v>8</v>
      </c>
      <c r="AL47" s="82">
        <v>6</v>
      </c>
      <c r="AM47" s="82">
        <v>3</v>
      </c>
      <c r="AN47" s="82">
        <v>5</v>
      </c>
      <c r="AO47" s="82">
        <v>0</v>
      </c>
      <c r="AP47" s="82">
        <v>0</v>
      </c>
      <c r="AQ47" s="82">
        <v>3</v>
      </c>
      <c r="AR47" s="82">
        <v>5</v>
      </c>
      <c r="AS47" s="82">
        <v>3</v>
      </c>
      <c r="AT47" s="82">
        <v>2</v>
      </c>
      <c r="AU47" s="82">
        <v>3</v>
      </c>
      <c r="AV47" s="82">
        <v>3</v>
      </c>
      <c r="AW47" s="82">
        <v>4</v>
      </c>
      <c r="AX47" s="82">
        <v>2</v>
      </c>
      <c r="AY47" s="82">
        <v>8</v>
      </c>
      <c r="AZ47" s="82">
        <v>2</v>
      </c>
      <c r="BA47" s="82">
        <v>4</v>
      </c>
      <c r="BB47" s="82">
        <v>0</v>
      </c>
      <c r="BC47" s="82">
        <v>2</v>
      </c>
      <c r="BD47" s="82">
        <v>0</v>
      </c>
      <c r="BE47" s="82">
        <v>0</v>
      </c>
      <c r="BF47" s="82">
        <v>0</v>
      </c>
      <c r="BG47" s="83"/>
      <c r="BH47" s="82">
        <v>5</v>
      </c>
      <c r="BI47" s="82">
        <v>3</v>
      </c>
      <c r="BJ47" s="82">
        <v>4</v>
      </c>
      <c r="BK47" s="82">
        <v>3</v>
      </c>
      <c r="BL47" s="82">
        <v>2</v>
      </c>
      <c r="BM47" s="82">
        <v>4</v>
      </c>
      <c r="BN47" s="82">
        <v>1</v>
      </c>
      <c r="BO47" s="82">
        <v>4</v>
      </c>
      <c r="BP47" s="82">
        <v>0</v>
      </c>
      <c r="BQ47" s="82">
        <v>1</v>
      </c>
      <c r="BR47" s="82">
        <v>4</v>
      </c>
      <c r="BS47" s="82">
        <v>5</v>
      </c>
      <c r="BT47" s="82">
        <v>5</v>
      </c>
      <c r="BU47" s="82">
        <v>1</v>
      </c>
      <c r="BV47" s="82">
        <v>7</v>
      </c>
      <c r="BW47" s="82">
        <v>4</v>
      </c>
      <c r="BX47" s="82">
        <v>2</v>
      </c>
      <c r="BY47" s="82">
        <v>3</v>
      </c>
      <c r="BZ47" s="82">
        <v>3</v>
      </c>
      <c r="CA47" s="82">
        <v>3</v>
      </c>
      <c r="CB47" s="82">
        <v>0</v>
      </c>
      <c r="CC47" s="82">
        <v>4</v>
      </c>
      <c r="CD47" s="82">
        <v>2</v>
      </c>
      <c r="CE47" s="82">
        <v>4</v>
      </c>
      <c r="CF47" s="82">
        <v>1</v>
      </c>
      <c r="CG47" s="82">
        <v>4</v>
      </c>
      <c r="CH47" s="82">
        <v>1</v>
      </c>
      <c r="CI47" s="82">
        <v>0</v>
      </c>
      <c r="CJ47" s="82">
        <v>0</v>
      </c>
      <c r="CK47" s="82">
        <v>0</v>
      </c>
    </row>
    <row r="48" spans="1:89">
      <c r="A48" s="79" t="s">
        <v>0</v>
      </c>
      <c r="B48" s="80" t="s">
        <v>8</v>
      </c>
      <c r="C48" s="79" t="s">
        <v>4122</v>
      </c>
      <c r="D48" s="79" t="s">
        <v>81</v>
      </c>
      <c r="E48" s="79" t="s">
        <v>490</v>
      </c>
      <c r="F48" s="79" t="s">
        <v>490</v>
      </c>
      <c r="G48" s="79" t="s">
        <v>4116</v>
      </c>
      <c r="H48" s="79">
        <v>99070043</v>
      </c>
      <c r="I48" s="81" t="s">
        <v>544</v>
      </c>
      <c r="J48" s="82">
        <v>18.212269690077111</v>
      </c>
      <c r="K48" s="82">
        <v>10.016748329542414</v>
      </c>
      <c r="L48" s="82">
        <v>1.8212269690077116</v>
      </c>
      <c r="M48" s="82">
        <v>6</v>
      </c>
      <c r="N48" s="82">
        <v>6</v>
      </c>
      <c r="O48" s="82">
        <v>2</v>
      </c>
      <c r="P48" s="65">
        <v>0.32944822924893752</v>
      </c>
      <c r="Q48" s="65">
        <v>0.5989967804526134</v>
      </c>
      <c r="R48" s="65">
        <v>1.0981607641631246</v>
      </c>
      <c r="S48" s="82">
        <v>5</v>
      </c>
      <c r="T48" s="82">
        <v>1</v>
      </c>
      <c r="U48" s="82">
        <v>0</v>
      </c>
      <c r="V48" s="82">
        <v>0</v>
      </c>
      <c r="W48" s="82">
        <v>0</v>
      </c>
      <c r="X48" s="82">
        <v>2</v>
      </c>
      <c r="Y48" s="82">
        <v>0</v>
      </c>
      <c r="Z48" s="82">
        <v>0</v>
      </c>
      <c r="AA48" s="82">
        <v>6</v>
      </c>
      <c r="AB48" s="88">
        <v>1518.3179999999998</v>
      </c>
      <c r="AC48" s="82">
        <v>0</v>
      </c>
      <c r="AD48" s="82">
        <v>0</v>
      </c>
      <c r="AE48" s="82">
        <v>1</v>
      </c>
      <c r="AF48" s="82">
        <v>0</v>
      </c>
      <c r="AG48" s="82">
        <v>0</v>
      </c>
      <c r="AH48" s="82">
        <v>0</v>
      </c>
      <c r="AI48" s="82">
        <v>0</v>
      </c>
      <c r="AJ48" s="82">
        <v>0</v>
      </c>
      <c r="AK48" s="82">
        <v>0</v>
      </c>
      <c r="AL48" s="82">
        <v>0</v>
      </c>
      <c r="AM48" s="82">
        <v>0</v>
      </c>
      <c r="AN48" s="82">
        <v>1</v>
      </c>
      <c r="AO48" s="82">
        <v>0</v>
      </c>
      <c r="AP48" s="82">
        <v>0</v>
      </c>
      <c r="AQ48" s="82">
        <v>0</v>
      </c>
      <c r="AR48" s="82">
        <v>1</v>
      </c>
      <c r="AS48" s="82">
        <v>1</v>
      </c>
      <c r="AT48" s="82">
        <v>0</v>
      </c>
      <c r="AU48" s="82">
        <v>0</v>
      </c>
      <c r="AV48" s="82">
        <v>0</v>
      </c>
      <c r="AW48" s="82">
        <v>0</v>
      </c>
      <c r="AX48" s="82">
        <v>0</v>
      </c>
      <c r="AY48" s="82">
        <v>0</v>
      </c>
      <c r="AZ48" s="82">
        <v>0</v>
      </c>
      <c r="BA48" s="82">
        <v>1</v>
      </c>
      <c r="BB48" s="82">
        <v>1</v>
      </c>
      <c r="BC48" s="82">
        <v>0</v>
      </c>
      <c r="BD48" s="82">
        <v>0</v>
      </c>
      <c r="BE48" s="82">
        <v>0</v>
      </c>
      <c r="BF48" s="82">
        <v>0</v>
      </c>
      <c r="BG48" s="83"/>
      <c r="BH48" s="82">
        <v>0</v>
      </c>
      <c r="BI48" s="82">
        <v>0</v>
      </c>
      <c r="BJ48" s="82">
        <v>0</v>
      </c>
      <c r="BK48" s="82">
        <v>0</v>
      </c>
      <c r="BL48" s="82">
        <v>0</v>
      </c>
      <c r="BM48" s="82">
        <v>0</v>
      </c>
      <c r="BN48" s="82">
        <v>0</v>
      </c>
      <c r="BO48" s="82">
        <v>0</v>
      </c>
      <c r="BP48" s="82">
        <v>0</v>
      </c>
      <c r="BQ48" s="82">
        <v>0</v>
      </c>
      <c r="BR48" s="82">
        <v>0</v>
      </c>
      <c r="BS48" s="82">
        <v>0</v>
      </c>
      <c r="BT48" s="82">
        <v>1</v>
      </c>
      <c r="BU48" s="82">
        <v>0</v>
      </c>
      <c r="BV48" s="82">
        <v>1</v>
      </c>
      <c r="BW48" s="82">
        <v>0</v>
      </c>
      <c r="BX48" s="82">
        <v>0</v>
      </c>
      <c r="BY48" s="82">
        <v>2</v>
      </c>
      <c r="BZ48" s="82">
        <v>0</v>
      </c>
      <c r="CA48" s="82">
        <v>0</v>
      </c>
      <c r="CB48" s="82">
        <v>0</v>
      </c>
      <c r="CC48" s="82">
        <v>1</v>
      </c>
      <c r="CD48" s="82">
        <v>1</v>
      </c>
      <c r="CE48" s="82">
        <v>0</v>
      </c>
      <c r="CF48" s="82">
        <v>0</v>
      </c>
      <c r="CG48" s="82">
        <v>0</v>
      </c>
      <c r="CH48" s="82">
        <v>0</v>
      </c>
      <c r="CI48" s="82">
        <v>0</v>
      </c>
      <c r="CJ48" s="82">
        <v>0</v>
      </c>
      <c r="CK48" s="82">
        <v>0</v>
      </c>
    </row>
    <row r="49" spans="1:89">
      <c r="A49" s="79" t="s">
        <v>0</v>
      </c>
      <c r="B49" s="80" t="s">
        <v>11</v>
      </c>
      <c r="C49" s="79" t="s">
        <v>4122</v>
      </c>
      <c r="D49" s="79" t="s">
        <v>81</v>
      </c>
      <c r="E49" s="79" t="s">
        <v>545</v>
      </c>
      <c r="F49" s="79" t="s">
        <v>493</v>
      </c>
      <c r="G49" s="79" t="s">
        <v>4116</v>
      </c>
      <c r="H49" s="79">
        <v>99070019</v>
      </c>
      <c r="I49" s="81" t="s">
        <v>546</v>
      </c>
      <c r="J49" s="82">
        <v>44.620060740688928</v>
      </c>
      <c r="K49" s="82">
        <v>18.212269690077111</v>
      </c>
      <c r="L49" s="82">
        <v>3.6424539380154233</v>
      </c>
      <c r="M49" s="82">
        <v>17</v>
      </c>
      <c r="N49" s="82">
        <v>17</v>
      </c>
      <c r="O49" s="82">
        <v>0</v>
      </c>
      <c r="P49" s="65">
        <v>0.38099455083210454</v>
      </c>
      <c r="Q49" s="65">
        <v>0.93343664953865624</v>
      </c>
      <c r="R49" s="65">
        <v>0</v>
      </c>
      <c r="S49" s="82">
        <v>5</v>
      </c>
      <c r="T49" s="82">
        <v>6</v>
      </c>
      <c r="U49" s="82">
        <v>0</v>
      </c>
      <c r="V49" s="82">
        <v>2</v>
      </c>
      <c r="W49" s="82">
        <v>4</v>
      </c>
      <c r="X49" s="82">
        <v>0</v>
      </c>
      <c r="Y49" s="82">
        <v>0</v>
      </c>
      <c r="Z49" s="82">
        <v>2</v>
      </c>
      <c r="AA49" s="82">
        <v>15</v>
      </c>
      <c r="AB49" s="88">
        <v>3450.951</v>
      </c>
      <c r="AC49" s="82">
        <v>0</v>
      </c>
      <c r="AD49" s="82">
        <v>1</v>
      </c>
      <c r="AE49" s="82">
        <v>0</v>
      </c>
      <c r="AF49" s="82">
        <v>0</v>
      </c>
      <c r="AG49" s="82">
        <v>2</v>
      </c>
      <c r="AH49" s="82">
        <v>1</v>
      </c>
      <c r="AI49" s="82">
        <v>0</v>
      </c>
      <c r="AJ49" s="82">
        <v>3</v>
      </c>
      <c r="AK49" s="82">
        <v>2</v>
      </c>
      <c r="AL49" s="82">
        <v>1</v>
      </c>
      <c r="AM49" s="82">
        <v>1</v>
      </c>
      <c r="AN49" s="82">
        <v>0</v>
      </c>
      <c r="AO49" s="82">
        <v>0</v>
      </c>
      <c r="AP49" s="82">
        <v>0</v>
      </c>
      <c r="AQ49" s="82">
        <v>0</v>
      </c>
      <c r="AR49" s="82">
        <v>1</v>
      </c>
      <c r="AS49" s="82">
        <v>0</v>
      </c>
      <c r="AT49" s="82">
        <v>1</v>
      </c>
      <c r="AU49" s="82">
        <v>1</v>
      </c>
      <c r="AV49" s="82">
        <v>0</v>
      </c>
      <c r="AW49" s="82">
        <v>0</v>
      </c>
      <c r="AX49" s="82">
        <v>0</v>
      </c>
      <c r="AY49" s="82">
        <v>1</v>
      </c>
      <c r="AZ49" s="82">
        <v>0</v>
      </c>
      <c r="BA49" s="82">
        <v>2</v>
      </c>
      <c r="BB49" s="82">
        <v>0</v>
      </c>
      <c r="BC49" s="82">
        <v>0</v>
      </c>
      <c r="BD49" s="82">
        <v>0</v>
      </c>
      <c r="BE49" s="82">
        <v>0</v>
      </c>
      <c r="BF49" s="82">
        <v>0</v>
      </c>
      <c r="BG49" s="83"/>
      <c r="BH49" s="82">
        <v>1</v>
      </c>
      <c r="BI49" s="82">
        <v>1</v>
      </c>
      <c r="BJ49" s="82">
        <v>0</v>
      </c>
      <c r="BK49" s="82">
        <v>1</v>
      </c>
      <c r="BL49" s="82">
        <v>0</v>
      </c>
      <c r="BM49" s="82">
        <v>3</v>
      </c>
      <c r="BN49" s="82">
        <v>0</v>
      </c>
      <c r="BO49" s="82">
        <v>1</v>
      </c>
      <c r="BP49" s="82">
        <v>0</v>
      </c>
      <c r="BQ49" s="82">
        <v>1</v>
      </c>
      <c r="BR49" s="82">
        <v>0</v>
      </c>
      <c r="BS49" s="82">
        <v>2</v>
      </c>
      <c r="BT49" s="82">
        <v>1</v>
      </c>
      <c r="BU49" s="82">
        <v>0</v>
      </c>
      <c r="BV49" s="82">
        <v>0</v>
      </c>
      <c r="BW49" s="82">
        <v>1</v>
      </c>
      <c r="BX49" s="82">
        <v>0</v>
      </c>
      <c r="BY49" s="82">
        <v>1</v>
      </c>
      <c r="BZ49" s="82">
        <v>0</v>
      </c>
      <c r="CA49" s="82">
        <v>0</v>
      </c>
      <c r="CB49" s="82">
        <v>0</v>
      </c>
      <c r="CC49" s="82">
        <v>1</v>
      </c>
      <c r="CD49" s="82">
        <v>0</v>
      </c>
      <c r="CE49" s="82">
        <v>1</v>
      </c>
      <c r="CF49" s="82">
        <v>2</v>
      </c>
      <c r="CG49" s="82">
        <v>0</v>
      </c>
      <c r="CH49" s="82">
        <v>0</v>
      </c>
      <c r="CI49" s="82">
        <v>0</v>
      </c>
      <c r="CJ49" s="82">
        <v>0</v>
      </c>
      <c r="CK49" s="82">
        <v>0</v>
      </c>
    </row>
    <row r="50" spans="1:89">
      <c r="A50" s="79" t="s">
        <v>0</v>
      </c>
      <c r="B50" s="80" t="s">
        <v>11</v>
      </c>
      <c r="C50" s="79" t="s">
        <v>4122</v>
      </c>
      <c r="D50" s="79" t="s">
        <v>81</v>
      </c>
      <c r="E50" s="79" t="s">
        <v>499</v>
      </c>
      <c r="F50" s="79" t="s">
        <v>493</v>
      </c>
      <c r="G50" s="79" t="s">
        <v>4116</v>
      </c>
      <c r="H50" s="79">
        <v>99070038</v>
      </c>
      <c r="I50" s="81" t="s">
        <v>547</v>
      </c>
      <c r="J50" s="82">
        <v>44.620060740688928</v>
      </c>
      <c r="K50" s="82">
        <v>52.815582101223626</v>
      </c>
      <c r="L50" s="82">
        <v>10.927361814046266</v>
      </c>
      <c r="M50" s="82">
        <v>50</v>
      </c>
      <c r="N50" s="82">
        <v>63</v>
      </c>
      <c r="O50" s="82">
        <v>7</v>
      </c>
      <c r="P50" s="65">
        <v>1.1205722083297192</v>
      </c>
      <c r="Q50" s="65">
        <v>1.1928297955564977</v>
      </c>
      <c r="R50" s="65">
        <v>0.64059377909515625</v>
      </c>
      <c r="S50" s="82">
        <v>15</v>
      </c>
      <c r="T50" s="82">
        <v>21</v>
      </c>
      <c r="U50" s="82">
        <v>0</v>
      </c>
      <c r="V50" s="82">
        <v>17</v>
      </c>
      <c r="W50" s="82">
        <v>10</v>
      </c>
      <c r="X50" s="82">
        <v>7</v>
      </c>
      <c r="Y50" s="82">
        <v>0</v>
      </c>
      <c r="Z50" s="82">
        <v>28</v>
      </c>
      <c r="AA50" s="82">
        <v>35</v>
      </c>
      <c r="AB50" s="88">
        <v>13690.808999999997</v>
      </c>
      <c r="AC50" s="82">
        <v>0</v>
      </c>
      <c r="AD50" s="82">
        <v>2</v>
      </c>
      <c r="AE50" s="82">
        <v>3</v>
      </c>
      <c r="AF50" s="82">
        <v>3</v>
      </c>
      <c r="AG50" s="82">
        <v>4</v>
      </c>
      <c r="AH50" s="82">
        <v>1</v>
      </c>
      <c r="AI50" s="82">
        <v>0</v>
      </c>
      <c r="AJ50" s="82">
        <v>1</v>
      </c>
      <c r="AK50" s="82">
        <v>1</v>
      </c>
      <c r="AL50" s="82">
        <v>1</v>
      </c>
      <c r="AM50" s="82">
        <v>3</v>
      </c>
      <c r="AN50" s="82">
        <v>1</v>
      </c>
      <c r="AO50" s="82">
        <v>2</v>
      </c>
      <c r="AP50" s="82">
        <v>3</v>
      </c>
      <c r="AQ50" s="82">
        <v>1</v>
      </c>
      <c r="AR50" s="82">
        <v>2</v>
      </c>
      <c r="AS50" s="82">
        <v>1</v>
      </c>
      <c r="AT50" s="82">
        <v>2</v>
      </c>
      <c r="AU50" s="82">
        <v>2</v>
      </c>
      <c r="AV50" s="82">
        <v>3</v>
      </c>
      <c r="AW50" s="82">
        <v>2</v>
      </c>
      <c r="AX50" s="82">
        <v>2</v>
      </c>
      <c r="AY50" s="82">
        <v>2</v>
      </c>
      <c r="AZ50" s="82">
        <v>4</v>
      </c>
      <c r="BA50" s="82">
        <v>2</v>
      </c>
      <c r="BB50" s="82">
        <v>1</v>
      </c>
      <c r="BC50" s="82">
        <v>1</v>
      </c>
      <c r="BD50" s="82">
        <v>0</v>
      </c>
      <c r="BE50" s="82">
        <v>0</v>
      </c>
      <c r="BF50" s="82">
        <v>0</v>
      </c>
      <c r="BG50" s="83"/>
      <c r="BH50" s="82">
        <v>4</v>
      </c>
      <c r="BI50" s="82">
        <v>3</v>
      </c>
      <c r="BJ50" s="82">
        <v>4</v>
      </c>
      <c r="BK50" s="82">
        <v>3</v>
      </c>
      <c r="BL50" s="82">
        <v>3</v>
      </c>
      <c r="BM50" s="82">
        <v>1</v>
      </c>
      <c r="BN50" s="82">
        <v>2</v>
      </c>
      <c r="BO50" s="82">
        <v>4</v>
      </c>
      <c r="BP50" s="82">
        <v>1</v>
      </c>
      <c r="BQ50" s="82">
        <v>4</v>
      </c>
      <c r="BR50" s="82">
        <v>0</v>
      </c>
      <c r="BS50" s="82">
        <v>5</v>
      </c>
      <c r="BT50" s="82">
        <v>1</v>
      </c>
      <c r="BU50" s="82">
        <v>0</v>
      </c>
      <c r="BV50" s="82">
        <v>3</v>
      </c>
      <c r="BW50" s="82">
        <v>3</v>
      </c>
      <c r="BX50" s="82">
        <v>2</v>
      </c>
      <c r="BY50" s="82">
        <v>1</v>
      </c>
      <c r="BZ50" s="82">
        <v>2</v>
      </c>
      <c r="CA50" s="82">
        <v>4</v>
      </c>
      <c r="CB50" s="82">
        <v>0</v>
      </c>
      <c r="CC50" s="82">
        <v>3</v>
      </c>
      <c r="CD50" s="82">
        <v>2</v>
      </c>
      <c r="CE50" s="82">
        <v>3</v>
      </c>
      <c r="CF50" s="82">
        <v>2</v>
      </c>
      <c r="CG50" s="82">
        <v>2</v>
      </c>
      <c r="CH50" s="82">
        <v>1</v>
      </c>
      <c r="CI50" s="82">
        <v>0</v>
      </c>
      <c r="CJ50" s="82">
        <v>0</v>
      </c>
      <c r="CK50" s="82">
        <v>0</v>
      </c>
    </row>
    <row r="51" spans="1:89">
      <c r="A51" s="79" t="s">
        <v>0</v>
      </c>
      <c r="B51" s="80" t="s">
        <v>7</v>
      </c>
      <c r="C51" s="79" t="s">
        <v>4123</v>
      </c>
      <c r="D51" s="79" t="s">
        <v>81</v>
      </c>
      <c r="E51" s="79" t="s">
        <v>548</v>
      </c>
      <c r="F51" s="79" t="s">
        <v>513</v>
      </c>
      <c r="G51" s="79" t="s">
        <v>4117</v>
      </c>
      <c r="H51" s="79">
        <v>99070021</v>
      </c>
      <c r="I51" s="81" t="s">
        <v>549</v>
      </c>
      <c r="J51" s="82">
        <v>0</v>
      </c>
      <c r="K51" s="82">
        <v>0</v>
      </c>
      <c r="L51" s="82">
        <v>0</v>
      </c>
      <c r="M51" s="82">
        <v>82</v>
      </c>
      <c r="N51" s="82">
        <v>22</v>
      </c>
      <c r="O51" s="82">
        <v>1</v>
      </c>
      <c r="P51" s="65" t="s">
        <v>4215</v>
      </c>
      <c r="Q51" s="65" t="s">
        <v>4215</v>
      </c>
      <c r="R51" s="65" t="s">
        <v>4215</v>
      </c>
      <c r="S51" s="82">
        <v>7</v>
      </c>
      <c r="T51" s="82">
        <v>8</v>
      </c>
      <c r="U51" s="82">
        <v>0</v>
      </c>
      <c r="V51" s="82">
        <v>2</v>
      </c>
      <c r="W51" s="82">
        <v>5</v>
      </c>
      <c r="X51" s="82">
        <v>1</v>
      </c>
      <c r="Y51" s="82">
        <v>0</v>
      </c>
      <c r="Z51" s="82">
        <v>2</v>
      </c>
      <c r="AA51" s="82">
        <v>20</v>
      </c>
      <c r="AB51" s="88">
        <v>4836.1859999999988</v>
      </c>
      <c r="AC51" s="82">
        <v>7</v>
      </c>
      <c r="AD51" s="82">
        <v>4</v>
      </c>
      <c r="AE51" s="82">
        <v>1</v>
      </c>
      <c r="AF51" s="82">
        <v>2</v>
      </c>
      <c r="AG51" s="82">
        <v>4</v>
      </c>
      <c r="AH51" s="82">
        <v>5</v>
      </c>
      <c r="AI51" s="82">
        <v>1</v>
      </c>
      <c r="AJ51" s="82">
        <v>4</v>
      </c>
      <c r="AK51" s="82">
        <v>3</v>
      </c>
      <c r="AL51" s="82">
        <v>4</v>
      </c>
      <c r="AM51" s="82">
        <v>2</v>
      </c>
      <c r="AN51" s="82">
        <v>4</v>
      </c>
      <c r="AO51" s="82">
        <v>2</v>
      </c>
      <c r="AP51" s="82">
        <v>0</v>
      </c>
      <c r="AQ51" s="82">
        <v>3</v>
      </c>
      <c r="AR51" s="82">
        <v>2</v>
      </c>
      <c r="AS51" s="82">
        <v>5</v>
      </c>
      <c r="AT51" s="82">
        <v>3</v>
      </c>
      <c r="AU51" s="82">
        <v>3</v>
      </c>
      <c r="AV51" s="82">
        <v>3</v>
      </c>
      <c r="AW51" s="82">
        <v>1</v>
      </c>
      <c r="AX51" s="82">
        <v>5</v>
      </c>
      <c r="AY51" s="82">
        <v>6</v>
      </c>
      <c r="AZ51" s="82">
        <v>2</v>
      </c>
      <c r="BA51" s="82">
        <v>5</v>
      </c>
      <c r="BB51" s="82">
        <v>0</v>
      </c>
      <c r="BC51" s="82">
        <v>1</v>
      </c>
      <c r="BD51" s="82">
        <v>0</v>
      </c>
      <c r="BE51" s="82">
        <v>0</v>
      </c>
      <c r="BF51" s="82">
        <v>0</v>
      </c>
      <c r="BG51" s="83"/>
      <c r="BH51" s="82">
        <v>0</v>
      </c>
      <c r="BI51" s="82">
        <v>0</v>
      </c>
      <c r="BJ51" s="82">
        <v>1</v>
      </c>
      <c r="BK51" s="82">
        <v>1</v>
      </c>
      <c r="BL51" s="82">
        <v>1</v>
      </c>
      <c r="BM51" s="82">
        <v>0</v>
      </c>
      <c r="BN51" s="82">
        <v>0</v>
      </c>
      <c r="BO51" s="82">
        <v>1</v>
      </c>
      <c r="BP51" s="82">
        <v>1</v>
      </c>
      <c r="BQ51" s="82">
        <v>2</v>
      </c>
      <c r="BR51" s="82">
        <v>2</v>
      </c>
      <c r="BS51" s="82">
        <v>1</v>
      </c>
      <c r="BT51" s="82">
        <v>2</v>
      </c>
      <c r="BU51" s="82">
        <v>0</v>
      </c>
      <c r="BV51" s="82">
        <v>1</v>
      </c>
      <c r="BW51" s="82">
        <v>0</v>
      </c>
      <c r="BX51" s="82">
        <v>1</v>
      </c>
      <c r="BY51" s="82">
        <v>1</v>
      </c>
      <c r="BZ51" s="82">
        <v>1</v>
      </c>
      <c r="CA51" s="82">
        <v>2</v>
      </c>
      <c r="CB51" s="82">
        <v>0</v>
      </c>
      <c r="CC51" s="82">
        <v>1</v>
      </c>
      <c r="CD51" s="82">
        <v>1</v>
      </c>
      <c r="CE51" s="82">
        <v>1</v>
      </c>
      <c r="CF51" s="82">
        <v>0</v>
      </c>
      <c r="CG51" s="82">
        <v>0</v>
      </c>
      <c r="CH51" s="82">
        <v>1</v>
      </c>
      <c r="CI51" s="82">
        <v>0</v>
      </c>
      <c r="CJ51" s="82">
        <v>0</v>
      </c>
      <c r="CK51" s="82">
        <v>0</v>
      </c>
    </row>
    <row r="52" spans="1:89">
      <c r="A52" s="79" t="s">
        <v>0</v>
      </c>
      <c r="B52" s="80" t="s">
        <v>3918</v>
      </c>
      <c r="C52" s="79" t="s">
        <v>4122</v>
      </c>
      <c r="D52" s="79" t="s">
        <v>81</v>
      </c>
      <c r="E52" s="79" t="s">
        <v>495</v>
      </c>
      <c r="F52" s="79" t="s">
        <v>495</v>
      </c>
      <c r="G52" s="79" t="s">
        <v>4116</v>
      </c>
      <c r="H52" s="79">
        <v>99070040</v>
      </c>
      <c r="I52" s="81" t="s">
        <v>550</v>
      </c>
      <c r="J52" s="82">
        <v>90.150734965881711</v>
      </c>
      <c r="K52" s="82">
        <v>87.41889451237013</v>
      </c>
      <c r="L52" s="82">
        <v>17.301656205573256</v>
      </c>
      <c r="M52" s="82">
        <v>57</v>
      </c>
      <c r="N52" s="82">
        <v>104</v>
      </c>
      <c r="O52" s="82">
        <v>7</v>
      </c>
      <c r="P52" s="65">
        <v>0.63227437936664765</v>
      </c>
      <c r="Q52" s="65">
        <v>1.1896741611767188</v>
      </c>
      <c r="R52" s="65">
        <v>0.40458554469167762</v>
      </c>
      <c r="S52" s="82">
        <v>26</v>
      </c>
      <c r="T52" s="82">
        <v>34</v>
      </c>
      <c r="U52" s="82">
        <v>1</v>
      </c>
      <c r="V52" s="82">
        <v>7</v>
      </c>
      <c r="W52" s="82">
        <v>36</v>
      </c>
      <c r="X52" s="82">
        <v>7</v>
      </c>
      <c r="Y52" s="82">
        <v>0</v>
      </c>
      <c r="Z52" s="82">
        <v>19</v>
      </c>
      <c r="AA52" s="82">
        <v>85</v>
      </c>
      <c r="AB52" s="88">
        <v>22796.532000000003</v>
      </c>
      <c r="AC52" s="82">
        <v>1</v>
      </c>
      <c r="AD52" s="82">
        <v>0</v>
      </c>
      <c r="AE52" s="82">
        <v>0</v>
      </c>
      <c r="AF52" s="82">
        <v>1</v>
      </c>
      <c r="AG52" s="82">
        <v>2</v>
      </c>
      <c r="AH52" s="82">
        <v>1</v>
      </c>
      <c r="AI52" s="82">
        <v>3</v>
      </c>
      <c r="AJ52" s="82">
        <v>1</v>
      </c>
      <c r="AK52" s="82">
        <v>4</v>
      </c>
      <c r="AL52" s="82">
        <v>2</v>
      </c>
      <c r="AM52" s="82">
        <v>2</v>
      </c>
      <c r="AN52" s="82">
        <v>4</v>
      </c>
      <c r="AO52" s="82">
        <v>2</v>
      </c>
      <c r="AP52" s="82">
        <v>1</v>
      </c>
      <c r="AQ52" s="82">
        <v>4</v>
      </c>
      <c r="AR52" s="82">
        <v>3</v>
      </c>
      <c r="AS52" s="82">
        <v>5</v>
      </c>
      <c r="AT52" s="82">
        <v>2</v>
      </c>
      <c r="AU52" s="82">
        <v>1</v>
      </c>
      <c r="AV52" s="82">
        <v>3</v>
      </c>
      <c r="AW52" s="82">
        <v>1</v>
      </c>
      <c r="AX52" s="82">
        <v>2</v>
      </c>
      <c r="AY52" s="82">
        <v>4</v>
      </c>
      <c r="AZ52" s="82">
        <v>3</v>
      </c>
      <c r="BA52" s="82">
        <v>1</v>
      </c>
      <c r="BB52" s="82">
        <v>2</v>
      </c>
      <c r="BC52" s="82">
        <v>2</v>
      </c>
      <c r="BD52" s="82">
        <v>0</v>
      </c>
      <c r="BE52" s="82">
        <v>0</v>
      </c>
      <c r="BF52" s="82">
        <v>0</v>
      </c>
      <c r="BG52" s="83"/>
      <c r="BH52" s="82">
        <v>3</v>
      </c>
      <c r="BI52" s="82">
        <v>4</v>
      </c>
      <c r="BJ52" s="82">
        <v>5</v>
      </c>
      <c r="BK52" s="82">
        <v>3</v>
      </c>
      <c r="BL52" s="82">
        <v>4</v>
      </c>
      <c r="BM52" s="82">
        <v>6</v>
      </c>
      <c r="BN52" s="82">
        <v>0</v>
      </c>
      <c r="BO52" s="82">
        <v>5</v>
      </c>
      <c r="BP52" s="82">
        <v>3</v>
      </c>
      <c r="BQ52" s="82">
        <v>3</v>
      </c>
      <c r="BR52" s="82">
        <v>1</v>
      </c>
      <c r="BS52" s="82">
        <v>6</v>
      </c>
      <c r="BT52" s="82">
        <v>9</v>
      </c>
      <c r="BU52" s="82">
        <v>0</v>
      </c>
      <c r="BV52" s="82">
        <v>1</v>
      </c>
      <c r="BW52" s="82">
        <v>8</v>
      </c>
      <c r="BX52" s="82">
        <v>4</v>
      </c>
      <c r="BY52" s="82">
        <v>1</v>
      </c>
      <c r="BZ52" s="82">
        <v>8</v>
      </c>
      <c r="CA52" s="82">
        <v>5</v>
      </c>
      <c r="CB52" s="82">
        <v>2</v>
      </c>
      <c r="CC52" s="82">
        <v>4</v>
      </c>
      <c r="CD52" s="82">
        <v>3</v>
      </c>
      <c r="CE52" s="82">
        <v>3</v>
      </c>
      <c r="CF52" s="82">
        <v>5</v>
      </c>
      <c r="CG52" s="82">
        <v>2</v>
      </c>
      <c r="CH52" s="82">
        <v>6</v>
      </c>
      <c r="CI52" s="82">
        <v>0</v>
      </c>
      <c r="CJ52" s="82">
        <v>0</v>
      </c>
      <c r="CK52" s="82">
        <v>0</v>
      </c>
    </row>
    <row r="53" spans="1:89">
      <c r="A53" s="79" t="s">
        <v>0</v>
      </c>
      <c r="B53" s="80" t="s">
        <v>11</v>
      </c>
      <c r="C53" s="79" t="s">
        <v>4122</v>
      </c>
      <c r="D53" s="79" t="s">
        <v>81</v>
      </c>
      <c r="E53" s="79" t="s">
        <v>499</v>
      </c>
      <c r="F53" s="79" t="s">
        <v>493</v>
      </c>
      <c r="G53" s="79" t="s">
        <v>4116</v>
      </c>
      <c r="H53" s="79">
        <v>99070032</v>
      </c>
      <c r="I53" s="81" t="s">
        <v>551</v>
      </c>
      <c r="J53" s="82">
        <v>44.620060740688928</v>
      </c>
      <c r="K53" s="82">
        <v>52.815582101223626</v>
      </c>
      <c r="L53" s="82">
        <v>10.927361814046266</v>
      </c>
      <c r="M53" s="82">
        <v>34</v>
      </c>
      <c r="N53" s="82">
        <v>48</v>
      </c>
      <c r="O53" s="82">
        <v>2</v>
      </c>
      <c r="P53" s="65">
        <v>0.76198910166420908</v>
      </c>
      <c r="Q53" s="65">
        <v>0.90882270137637922</v>
      </c>
      <c r="R53" s="65">
        <v>0.18302679402718749</v>
      </c>
      <c r="S53" s="82">
        <v>15</v>
      </c>
      <c r="T53" s="82">
        <v>15</v>
      </c>
      <c r="U53" s="82">
        <v>0</v>
      </c>
      <c r="V53" s="82">
        <v>6</v>
      </c>
      <c r="W53" s="82">
        <v>12</v>
      </c>
      <c r="X53" s="82">
        <v>2</v>
      </c>
      <c r="Y53" s="82">
        <v>0</v>
      </c>
      <c r="Z53" s="82">
        <v>14</v>
      </c>
      <c r="AA53" s="82">
        <v>34</v>
      </c>
      <c r="AB53" s="88">
        <v>10121.003999999997</v>
      </c>
      <c r="AC53" s="82">
        <v>1</v>
      </c>
      <c r="AD53" s="82">
        <v>3</v>
      </c>
      <c r="AE53" s="82">
        <v>0</v>
      </c>
      <c r="AF53" s="82">
        <v>3</v>
      </c>
      <c r="AG53" s="82">
        <v>1</v>
      </c>
      <c r="AH53" s="82">
        <v>2</v>
      </c>
      <c r="AI53" s="82">
        <v>0</v>
      </c>
      <c r="AJ53" s="82">
        <v>1</v>
      </c>
      <c r="AK53" s="82">
        <v>2</v>
      </c>
      <c r="AL53" s="82">
        <v>2</v>
      </c>
      <c r="AM53" s="82">
        <v>1</v>
      </c>
      <c r="AN53" s="82">
        <v>1</v>
      </c>
      <c r="AO53" s="82">
        <v>0</v>
      </c>
      <c r="AP53" s="82">
        <v>1</v>
      </c>
      <c r="AQ53" s="82">
        <v>4</v>
      </c>
      <c r="AR53" s="82">
        <v>1</v>
      </c>
      <c r="AS53" s="82">
        <v>0</v>
      </c>
      <c r="AT53" s="82">
        <v>1</v>
      </c>
      <c r="AU53" s="82">
        <v>0</v>
      </c>
      <c r="AV53" s="82">
        <v>1</v>
      </c>
      <c r="AW53" s="82">
        <v>0</v>
      </c>
      <c r="AX53" s="82">
        <v>0</v>
      </c>
      <c r="AY53" s="82">
        <v>1</v>
      </c>
      <c r="AZ53" s="82">
        <v>3</v>
      </c>
      <c r="BA53" s="82">
        <v>2</v>
      </c>
      <c r="BB53" s="82">
        <v>1</v>
      </c>
      <c r="BC53" s="82">
        <v>2</v>
      </c>
      <c r="BD53" s="82">
        <v>0</v>
      </c>
      <c r="BE53" s="82">
        <v>0</v>
      </c>
      <c r="BF53" s="82">
        <v>0</v>
      </c>
      <c r="BG53" s="83"/>
      <c r="BH53" s="82">
        <v>1</v>
      </c>
      <c r="BI53" s="82">
        <v>2</v>
      </c>
      <c r="BJ53" s="82">
        <v>4</v>
      </c>
      <c r="BK53" s="82">
        <v>1</v>
      </c>
      <c r="BL53" s="82">
        <v>1</v>
      </c>
      <c r="BM53" s="82">
        <v>2</v>
      </c>
      <c r="BN53" s="82">
        <v>0</v>
      </c>
      <c r="BO53" s="82">
        <v>2</v>
      </c>
      <c r="BP53" s="82">
        <v>0</v>
      </c>
      <c r="BQ53" s="82">
        <v>1</v>
      </c>
      <c r="BR53" s="82">
        <v>0</v>
      </c>
      <c r="BS53" s="82">
        <v>2</v>
      </c>
      <c r="BT53" s="82">
        <v>2</v>
      </c>
      <c r="BU53" s="82">
        <v>0</v>
      </c>
      <c r="BV53" s="82">
        <v>0</v>
      </c>
      <c r="BW53" s="82">
        <v>2</v>
      </c>
      <c r="BX53" s="82">
        <v>4</v>
      </c>
      <c r="BY53" s="82">
        <v>1</v>
      </c>
      <c r="BZ53" s="82">
        <v>2</v>
      </c>
      <c r="CA53" s="82">
        <v>3</v>
      </c>
      <c r="CB53" s="82">
        <v>2</v>
      </c>
      <c r="CC53" s="82">
        <v>4</v>
      </c>
      <c r="CD53" s="82">
        <v>1</v>
      </c>
      <c r="CE53" s="82">
        <v>2</v>
      </c>
      <c r="CF53" s="82">
        <v>3</v>
      </c>
      <c r="CG53" s="82">
        <v>1</v>
      </c>
      <c r="CH53" s="82">
        <v>5</v>
      </c>
      <c r="CI53" s="82">
        <v>0</v>
      </c>
      <c r="CJ53" s="82">
        <v>0</v>
      </c>
      <c r="CK53" s="82">
        <v>0</v>
      </c>
    </row>
    <row r="54" spans="1:89">
      <c r="A54" s="79" t="s">
        <v>0</v>
      </c>
      <c r="B54" s="80" t="s">
        <v>10</v>
      </c>
      <c r="C54" s="79" t="s">
        <v>4122</v>
      </c>
      <c r="D54" s="79" t="s">
        <v>81</v>
      </c>
      <c r="E54" s="79" t="s">
        <v>552</v>
      </c>
      <c r="F54" s="79" t="s">
        <v>504</v>
      </c>
      <c r="G54" s="79" t="s">
        <v>4117</v>
      </c>
      <c r="H54" s="79">
        <v>99060022</v>
      </c>
      <c r="I54" s="81" t="s">
        <v>553</v>
      </c>
      <c r="J54" s="82">
        <v>44.620060740688928</v>
      </c>
      <c r="K54" s="82">
        <v>36.424539380154222</v>
      </c>
      <c r="L54" s="82">
        <v>7.2849078760308466</v>
      </c>
      <c r="M54" s="82">
        <v>38</v>
      </c>
      <c r="N54" s="82">
        <v>35</v>
      </c>
      <c r="O54" s="82">
        <v>5</v>
      </c>
      <c r="P54" s="65">
        <v>0.8516348783305866</v>
      </c>
      <c r="Q54" s="65">
        <v>0.96089066864273442</v>
      </c>
      <c r="R54" s="65">
        <v>0.68635047760195289</v>
      </c>
      <c r="S54" s="82">
        <v>9</v>
      </c>
      <c r="T54" s="82">
        <v>8</v>
      </c>
      <c r="U54" s="82">
        <v>0</v>
      </c>
      <c r="V54" s="82">
        <v>0</v>
      </c>
      <c r="W54" s="82">
        <v>18</v>
      </c>
      <c r="X54" s="82">
        <v>4</v>
      </c>
      <c r="Y54" s="82">
        <v>1</v>
      </c>
      <c r="Z54" s="82">
        <v>3</v>
      </c>
      <c r="AA54" s="82">
        <v>32</v>
      </c>
      <c r="AB54" s="88">
        <v>7947.3149999999978</v>
      </c>
      <c r="AC54" s="82">
        <v>3</v>
      </c>
      <c r="AD54" s="82">
        <v>0</v>
      </c>
      <c r="AE54" s="82">
        <v>1</v>
      </c>
      <c r="AF54" s="82">
        <v>0</v>
      </c>
      <c r="AG54" s="82">
        <v>1</v>
      </c>
      <c r="AH54" s="82">
        <v>2</v>
      </c>
      <c r="AI54" s="82">
        <v>1</v>
      </c>
      <c r="AJ54" s="82">
        <v>0</v>
      </c>
      <c r="AK54" s="82">
        <v>3</v>
      </c>
      <c r="AL54" s="82">
        <v>0</v>
      </c>
      <c r="AM54" s="82">
        <v>4</v>
      </c>
      <c r="AN54" s="82">
        <v>1</v>
      </c>
      <c r="AO54" s="82">
        <v>4</v>
      </c>
      <c r="AP54" s="82">
        <v>0</v>
      </c>
      <c r="AQ54" s="82">
        <v>2</v>
      </c>
      <c r="AR54" s="82">
        <v>1</v>
      </c>
      <c r="AS54" s="82">
        <v>2</v>
      </c>
      <c r="AT54" s="82">
        <v>1</v>
      </c>
      <c r="AU54" s="82">
        <v>2</v>
      </c>
      <c r="AV54" s="82">
        <v>0</v>
      </c>
      <c r="AW54" s="82">
        <v>1</v>
      </c>
      <c r="AX54" s="82">
        <v>3</v>
      </c>
      <c r="AY54" s="82">
        <v>2</v>
      </c>
      <c r="AZ54" s="82">
        <v>1</v>
      </c>
      <c r="BA54" s="82">
        <v>0</v>
      </c>
      <c r="BB54" s="82">
        <v>2</v>
      </c>
      <c r="BC54" s="82">
        <v>1</v>
      </c>
      <c r="BD54" s="82">
        <v>0</v>
      </c>
      <c r="BE54" s="82">
        <v>0</v>
      </c>
      <c r="BF54" s="82">
        <v>0</v>
      </c>
      <c r="BG54" s="83"/>
      <c r="BH54" s="82">
        <v>4</v>
      </c>
      <c r="BI54" s="82">
        <v>1</v>
      </c>
      <c r="BJ54" s="82">
        <v>0</v>
      </c>
      <c r="BK54" s="82">
        <v>1</v>
      </c>
      <c r="BL54" s="82">
        <v>0</v>
      </c>
      <c r="BM54" s="82">
        <v>1</v>
      </c>
      <c r="BN54" s="82">
        <v>0</v>
      </c>
      <c r="BO54" s="82">
        <v>3</v>
      </c>
      <c r="BP54" s="82">
        <v>1</v>
      </c>
      <c r="BQ54" s="82">
        <v>3</v>
      </c>
      <c r="BR54" s="82">
        <v>0</v>
      </c>
      <c r="BS54" s="82">
        <v>1</v>
      </c>
      <c r="BT54" s="82">
        <v>1</v>
      </c>
      <c r="BU54" s="82">
        <v>1</v>
      </c>
      <c r="BV54" s="82">
        <v>1</v>
      </c>
      <c r="BW54" s="82">
        <v>1</v>
      </c>
      <c r="BX54" s="82">
        <v>0</v>
      </c>
      <c r="BY54" s="82">
        <v>4</v>
      </c>
      <c r="BZ54" s="82">
        <v>0</v>
      </c>
      <c r="CA54" s="82">
        <v>2</v>
      </c>
      <c r="CB54" s="82">
        <v>0</v>
      </c>
      <c r="CC54" s="82">
        <v>0</v>
      </c>
      <c r="CD54" s="82">
        <v>1</v>
      </c>
      <c r="CE54" s="82">
        <v>1</v>
      </c>
      <c r="CF54" s="82">
        <v>4</v>
      </c>
      <c r="CG54" s="82">
        <v>1</v>
      </c>
      <c r="CH54" s="82">
        <v>3</v>
      </c>
      <c r="CI54" s="82">
        <v>0</v>
      </c>
      <c r="CJ54" s="82">
        <v>0</v>
      </c>
      <c r="CK54" s="82">
        <v>0</v>
      </c>
    </row>
    <row r="55" spans="1:89">
      <c r="A55" s="79" t="s">
        <v>0</v>
      </c>
      <c r="B55" s="80" t="s">
        <v>10</v>
      </c>
      <c r="C55" s="79" t="s">
        <v>4122</v>
      </c>
      <c r="D55" s="79" t="s">
        <v>81</v>
      </c>
      <c r="E55" s="79" t="s">
        <v>554</v>
      </c>
      <c r="F55" s="79" t="s">
        <v>504</v>
      </c>
      <c r="G55" s="79" t="s">
        <v>4117</v>
      </c>
      <c r="H55" s="79">
        <v>99060023</v>
      </c>
      <c r="I55" s="81" t="s">
        <v>555</v>
      </c>
      <c r="J55" s="82">
        <v>24.586564081604102</v>
      </c>
      <c r="K55" s="82">
        <v>36.424539380154222</v>
      </c>
      <c r="L55" s="82">
        <v>7.2849078760308466</v>
      </c>
      <c r="M55" s="82">
        <v>50</v>
      </c>
      <c r="N55" s="82">
        <v>36</v>
      </c>
      <c r="O55" s="82">
        <v>2</v>
      </c>
      <c r="P55" s="65">
        <v>2.0336310447465276</v>
      </c>
      <c r="Q55" s="65">
        <v>0.9883446877468125</v>
      </c>
      <c r="R55" s="65">
        <v>0.27454019104078115</v>
      </c>
      <c r="S55" s="82">
        <v>7</v>
      </c>
      <c r="T55" s="82">
        <v>19</v>
      </c>
      <c r="U55" s="82">
        <v>0</v>
      </c>
      <c r="V55" s="82">
        <v>1</v>
      </c>
      <c r="W55" s="82">
        <v>9</v>
      </c>
      <c r="X55" s="82">
        <v>1</v>
      </c>
      <c r="Y55" s="82">
        <v>1</v>
      </c>
      <c r="Z55" s="82">
        <v>14</v>
      </c>
      <c r="AA55" s="82">
        <v>22</v>
      </c>
      <c r="AB55" s="88">
        <v>8046.9179999999988</v>
      </c>
      <c r="AC55" s="82">
        <v>1</v>
      </c>
      <c r="AD55" s="82">
        <v>3</v>
      </c>
      <c r="AE55" s="82">
        <v>1</v>
      </c>
      <c r="AF55" s="82">
        <v>2</v>
      </c>
      <c r="AG55" s="82">
        <v>1</v>
      </c>
      <c r="AH55" s="82">
        <v>2</v>
      </c>
      <c r="AI55" s="82">
        <v>1</v>
      </c>
      <c r="AJ55" s="82">
        <v>1</v>
      </c>
      <c r="AK55" s="82">
        <v>3</v>
      </c>
      <c r="AL55" s="82">
        <v>1</v>
      </c>
      <c r="AM55" s="82">
        <v>1</v>
      </c>
      <c r="AN55" s="82">
        <v>2</v>
      </c>
      <c r="AO55" s="82">
        <v>3</v>
      </c>
      <c r="AP55" s="82">
        <v>2</v>
      </c>
      <c r="AQ55" s="82">
        <v>6</v>
      </c>
      <c r="AR55" s="82">
        <v>2</v>
      </c>
      <c r="AS55" s="82">
        <v>2</v>
      </c>
      <c r="AT55" s="82">
        <v>2</v>
      </c>
      <c r="AU55" s="82">
        <v>0</v>
      </c>
      <c r="AV55" s="82">
        <v>2</v>
      </c>
      <c r="AW55" s="82">
        <v>0</v>
      </c>
      <c r="AX55" s="82">
        <v>3</v>
      </c>
      <c r="AY55" s="82">
        <v>4</v>
      </c>
      <c r="AZ55" s="82">
        <v>2</v>
      </c>
      <c r="BA55" s="82">
        <v>0</v>
      </c>
      <c r="BB55" s="82">
        <v>2</v>
      </c>
      <c r="BC55" s="82">
        <v>1</v>
      </c>
      <c r="BD55" s="82">
        <v>0</v>
      </c>
      <c r="BE55" s="82">
        <v>0</v>
      </c>
      <c r="BF55" s="82">
        <v>0</v>
      </c>
      <c r="BG55" s="83"/>
      <c r="BH55" s="82">
        <v>0</v>
      </c>
      <c r="BI55" s="82">
        <v>0</v>
      </c>
      <c r="BJ55" s="82">
        <v>2</v>
      </c>
      <c r="BK55" s="82">
        <v>0</v>
      </c>
      <c r="BL55" s="82">
        <v>1</v>
      </c>
      <c r="BM55" s="82">
        <v>2</v>
      </c>
      <c r="BN55" s="82">
        <v>0</v>
      </c>
      <c r="BO55" s="82">
        <v>3</v>
      </c>
      <c r="BP55" s="82">
        <v>1</v>
      </c>
      <c r="BQ55" s="82">
        <v>1</v>
      </c>
      <c r="BR55" s="82">
        <v>2</v>
      </c>
      <c r="BS55" s="82">
        <v>1</v>
      </c>
      <c r="BT55" s="82">
        <v>1</v>
      </c>
      <c r="BU55" s="82">
        <v>1</v>
      </c>
      <c r="BV55" s="82">
        <v>3</v>
      </c>
      <c r="BW55" s="82">
        <v>2</v>
      </c>
      <c r="BX55" s="82">
        <v>1</v>
      </c>
      <c r="BY55" s="82">
        <v>1</v>
      </c>
      <c r="BZ55" s="82">
        <v>1</v>
      </c>
      <c r="CA55" s="82">
        <v>3</v>
      </c>
      <c r="CB55" s="82">
        <v>0</v>
      </c>
      <c r="CC55" s="82">
        <v>2</v>
      </c>
      <c r="CD55" s="82">
        <v>3</v>
      </c>
      <c r="CE55" s="82">
        <v>2</v>
      </c>
      <c r="CF55" s="82">
        <v>1</v>
      </c>
      <c r="CG55" s="82">
        <v>0</v>
      </c>
      <c r="CH55" s="82">
        <v>2</v>
      </c>
      <c r="CI55" s="82">
        <v>0</v>
      </c>
      <c r="CJ55" s="82">
        <v>0</v>
      </c>
      <c r="CK55" s="82">
        <v>0</v>
      </c>
    </row>
    <row r="56" spans="1:89">
      <c r="A56" s="79" t="s">
        <v>0</v>
      </c>
      <c r="B56" s="80" t="s">
        <v>11</v>
      </c>
      <c r="C56" s="79" t="s">
        <v>4122</v>
      </c>
      <c r="D56" s="79" t="s">
        <v>81</v>
      </c>
      <c r="E56" s="79" t="s">
        <v>501</v>
      </c>
      <c r="F56" s="79" t="s">
        <v>493</v>
      </c>
      <c r="G56" s="79" t="s">
        <v>4117</v>
      </c>
      <c r="H56" s="79">
        <v>99070013</v>
      </c>
      <c r="I56" s="81" t="s">
        <v>556</v>
      </c>
      <c r="J56" s="82">
        <v>54.636809070231337</v>
      </c>
      <c r="K56" s="82">
        <v>87.41889451237013</v>
      </c>
      <c r="L56" s="82">
        <v>17.301656205573256</v>
      </c>
      <c r="M56" s="82">
        <v>85</v>
      </c>
      <c r="N56" s="82">
        <v>117</v>
      </c>
      <c r="O56" s="82">
        <v>19</v>
      </c>
      <c r="P56" s="65">
        <v>1.5557277492310937</v>
      </c>
      <c r="Q56" s="65">
        <v>1.3383834313238085</v>
      </c>
      <c r="R56" s="65">
        <v>1.098160764163125</v>
      </c>
      <c r="S56" s="82">
        <v>19</v>
      </c>
      <c r="T56" s="82">
        <v>49</v>
      </c>
      <c r="U56" s="82">
        <v>0</v>
      </c>
      <c r="V56" s="82">
        <v>3</v>
      </c>
      <c r="W56" s="82">
        <v>46</v>
      </c>
      <c r="X56" s="82">
        <v>16</v>
      </c>
      <c r="Y56" s="82">
        <v>3</v>
      </c>
      <c r="Z56" s="82">
        <v>4</v>
      </c>
      <c r="AA56" s="82">
        <v>113</v>
      </c>
      <c r="AB56" s="88">
        <v>27531.440999999999</v>
      </c>
      <c r="AC56" s="82">
        <v>3</v>
      </c>
      <c r="AD56" s="82">
        <v>3</v>
      </c>
      <c r="AE56" s="82">
        <v>2</v>
      </c>
      <c r="AF56" s="82">
        <v>1</v>
      </c>
      <c r="AG56" s="82">
        <v>2</v>
      </c>
      <c r="AH56" s="82">
        <v>7</v>
      </c>
      <c r="AI56" s="82">
        <v>0</v>
      </c>
      <c r="AJ56" s="82">
        <v>2</v>
      </c>
      <c r="AK56" s="82">
        <v>7</v>
      </c>
      <c r="AL56" s="82">
        <v>4</v>
      </c>
      <c r="AM56" s="82">
        <v>2</v>
      </c>
      <c r="AN56" s="82">
        <v>3</v>
      </c>
      <c r="AO56" s="82">
        <v>2</v>
      </c>
      <c r="AP56" s="82">
        <v>3</v>
      </c>
      <c r="AQ56" s="82">
        <v>4</v>
      </c>
      <c r="AR56" s="82">
        <v>4</v>
      </c>
      <c r="AS56" s="82">
        <v>1</v>
      </c>
      <c r="AT56" s="82">
        <v>7</v>
      </c>
      <c r="AU56" s="82">
        <v>4</v>
      </c>
      <c r="AV56" s="82">
        <v>3</v>
      </c>
      <c r="AW56" s="82">
        <v>1</v>
      </c>
      <c r="AX56" s="82">
        <v>7</v>
      </c>
      <c r="AY56" s="82">
        <v>7</v>
      </c>
      <c r="AZ56" s="82">
        <v>1</v>
      </c>
      <c r="BA56" s="82">
        <v>2</v>
      </c>
      <c r="BB56" s="82">
        <v>2</v>
      </c>
      <c r="BC56" s="82">
        <v>1</v>
      </c>
      <c r="BD56" s="82">
        <v>0</v>
      </c>
      <c r="BE56" s="82">
        <v>0</v>
      </c>
      <c r="BF56" s="82">
        <v>0</v>
      </c>
      <c r="BG56" s="83"/>
      <c r="BH56" s="82">
        <v>2</v>
      </c>
      <c r="BI56" s="82">
        <v>3</v>
      </c>
      <c r="BJ56" s="82">
        <v>4</v>
      </c>
      <c r="BK56" s="82">
        <v>4</v>
      </c>
      <c r="BL56" s="82">
        <v>4</v>
      </c>
      <c r="BM56" s="82">
        <v>3</v>
      </c>
      <c r="BN56" s="82">
        <v>3</v>
      </c>
      <c r="BO56" s="82">
        <v>8</v>
      </c>
      <c r="BP56" s="82">
        <v>7</v>
      </c>
      <c r="BQ56" s="82">
        <v>1</v>
      </c>
      <c r="BR56" s="82">
        <v>4</v>
      </c>
      <c r="BS56" s="82">
        <v>5</v>
      </c>
      <c r="BT56" s="82">
        <v>10</v>
      </c>
      <c r="BU56" s="82">
        <v>1</v>
      </c>
      <c r="BV56" s="82">
        <v>5</v>
      </c>
      <c r="BW56" s="82">
        <v>4</v>
      </c>
      <c r="BX56" s="82">
        <v>5</v>
      </c>
      <c r="BY56" s="82">
        <v>4</v>
      </c>
      <c r="BZ56" s="82">
        <v>6</v>
      </c>
      <c r="CA56" s="82">
        <v>4</v>
      </c>
      <c r="CB56" s="82">
        <v>2</v>
      </c>
      <c r="CC56" s="82">
        <v>5</v>
      </c>
      <c r="CD56" s="82">
        <v>5</v>
      </c>
      <c r="CE56" s="82">
        <v>3</v>
      </c>
      <c r="CF56" s="82">
        <v>3</v>
      </c>
      <c r="CG56" s="82">
        <v>6</v>
      </c>
      <c r="CH56" s="82">
        <v>6</v>
      </c>
      <c r="CI56" s="82">
        <v>0</v>
      </c>
      <c r="CJ56" s="82">
        <v>0</v>
      </c>
      <c r="CK56" s="82">
        <v>0</v>
      </c>
    </row>
    <row r="57" spans="1:89">
      <c r="A57" s="79" t="s">
        <v>0</v>
      </c>
      <c r="B57" s="80" t="s">
        <v>11</v>
      </c>
      <c r="C57" s="79" t="s">
        <v>4122</v>
      </c>
      <c r="D57" s="79" t="s">
        <v>81</v>
      </c>
      <c r="E57" s="79" t="s">
        <v>499</v>
      </c>
      <c r="F57" s="79" t="s">
        <v>493</v>
      </c>
      <c r="G57" s="79" t="s">
        <v>4117</v>
      </c>
      <c r="H57" s="79">
        <v>99070015</v>
      </c>
      <c r="I57" s="81" t="s">
        <v>557</v>
      </c>
      <c r="J57" s="82">
        <v>72.849078760308444</v>
      </c>
      <c r="K57" s="82">
        <v>72.849078760308444</v>
      </c>
      <c r="L57" s="82">
        <v>14.569815752061693</v>
      </c>
      <c r="M57" s="82">
        <v>69</v>
      </c>
      <c r="N57" s="82">
        <v>63</v>
      </c>
      <c r="O57" s="82">
        <v>1</v>
      </c>
      <c r="P57" s="65">
        <v>0.94716365909069533</v>
      </c>
      <c r="Q57" s="65">
        <v>0.86480160177846099</v>
      </c>
      <c r="R57" s="65">
        <v>6.8635047760195286E-2</v>
      </c>
      <c r="S57" s="82">
        <v>12</v>
      </c>
      <c r="T57" s="82">
        <v>18</v>
      </c>
      <c r="U57" s="82">
        <v>1</v>
      </c>
      <c r="V57" s="82">
        <v>9</v>
      </c>
      <c r="W57" s="82">
        <v>23</v>
      </c>
      <c r="X57" s="82">
        <v>1</v>
      </c>
      <c r="Y57" s="82">
        <v>0</v>
      </c>
      <c r="Z57" s="82">
        <v>6</v>
      </c>
      <c r="AA57" s="82">
        <v>57</v>
      </c>
      <c r="AB57" s="88">
        <v>12837.068999999998</v>
      </c>
      <c r="AC57" s="82">
        <v>1</v>
      </c>
      <c r="AD57" s="82">
        <v>1</v>
      </c>
      <c r="AE57" s="82">
        <v>4</v>
      </c>
      <c r="AF57" s="82">
        <v>4</v>
      </c>
      <c r="AG57" s="82">
        <v>4</v>
      </c>
      <c r="AH57" s="82">
        <v>2</v>
      </c>
      <c r="AI57" s="82">
        <v>1</v>
      </c>
      <c r="AJ57" s="82">
        <v>2</v>
      </c>
      <c r="AK57" s="82">
        <v>2</v>
      </c>
      <c r="AL57" s="82">
        <v>0</v>
      </c>
      <c r="AM57" s="82">
        <v>5</v>
      </c>
      <c r="AN57" s="82">
        <v>2</v>
      </c>
      <c r="AO57" s="82">
        <v>3</v>
      </c>
      <c r="AP57" s="82">
        <v>0</v>
      </c>
      <c r="AQ57" s="82">
        <v>4</v>
      </c>
      <c r="AR57" s="82">
        <v>5</v>
      </c>
      <c r="AS57" s="82">
        <v>4</v>
      </c>
      <c r="AT57" s="82">
        <v>2</v>
      </c>
      <c r="AU57" s="82">
        <v>2</v>
      </c>
      <c r="AV57" s="82">
        <v>3</v>
      </c>
      <c r="AW57" s="82">
        <v>3</v>
      </c>
      <c r="AX57" s="82">
        <v>3</v>
      </c>
      <c r="AY57" s="82">
        <v>3</v>
      </c>
      <c r="AZ57" s="82">
        <v>1</v>
      </c>
      <c r="BA57" s="82">
        <v>4</v>
      </c>
      <c r="BB57" s="82">
        <v>2</v>
      </c>
      <c r="BC57" s="82">
        <v>2</v>
      </c>
      <c r="BD57" s="82">
        <v>0</v>
      </c>
      <c r="BE57" s="82">
        <v>0</v>
      </c>
      <c r="BF57" s="82">
        <v>0</v>
      </c>
      <c r="BG57" s="83"/>
      <c r="BH57" s="82">
        <v>3</v>
      </c>
      <c r="BI57" s="82">
        <v>1</v>
      </c>
      <c r="BJ57" s="82">
        <v>0</v>
      </c>
      <c r="BK57" s="82">
        <v>2</v>
      </c>
      <c r="BL57" s="82">
        <v>3</v>
      </c>
      <c r="BM57" s="82">
        <v>1</v>
      </c>
      <c r="BN57" s="82">
        <v>0</v>
      </c>
      <c r="BO57" s="82">
        <v>3</v>
      </c>
      <c r="BP57" s="82">
        <v>3</v>
      </c>
      <c r="BQ57" s="82">
        <v>3</v>
      </c>
      <c r="BR57" s="82">
        <v>2</v>
      </c>
      <c r="BS57" s="82">
        <v>5</v>
      </c>
      <c r="BT57" s="82">
        <v>0</v>
      </c>
      <c r="BU57" s="82">
        <v>0</v>
      </c>
      <c r="BV57" s="82">
        <v>5</v>
      </c>
      <c r="BW57" s="82">
        <v>2</v>
      </c>
      <c r="BX57" s="82">
        <v>2</v>
      </c>
      <c r="BY57" s="82">
        <v>7</v>
      </c>
      <c r="BZ57" s="82">
        <v>3</v>
      </c>
      <c r="CA57" s="82">
        <v>2</v>
      </c>
      <c r="CB57" s="82">
        <v>1</v>
      </c>
      <c r="CC57" s="82">
        <v>3</v>
      </c>
      <c r="CD57" s="82">
        <v>1</v>
      </c>
      <c r="CE57" s="82">
        <v>1</v>
      </c>
      <c r="CF57" s="82">
        <v>4</v>
      </c>
      <c r="CG57" s="82">
        <v>2</v>
      </c>
      <c r="CH57" s="82">
        <v>4</v>
      </c>
      <c r="CI57" s="82">
        <v>0</v>
      </c>
      <c r="CJ57" s="82">
        <v>0</v>
      </c>
      <c r="CK57" s="82">
        <v>0</v>
      </c>
    </row>
    <row r="58" spans="1:89">
      <c r="A58" s="79" t="s">
        <v>0</v>
      </c>
      <c r="B58" s="80" t="s">
        <v>3918</v>
      </c>
      <c r="C58" s="79" t="s">
        <v>4122</v>
      </c>
      <c r="D58" s="79" t="s">
        <v>81</v>
      </c>
      <c r="E58" s="79" t="s">
        <v>495</v>
      </c>
      <c r="F58" s="79" t="s">
        <v>495</v>
      </c>
      <c r="G58" s="79" t="s">
        <v>4117</v>
      </c>
      <c r="H58" s="79">
        <v>1071966</v>
      </c>
      <c r="I58" s="81" t="s">
        <v>558</v>
      </c>
      <c r="J58" s="82">
        <v>20.033496659084829</v>
      </c>
      <c r="K58" s="82">
        <v>27.318404535115668</v>
      </c>
      <c r="L58" s="82">
        <v>5.4636809070231331</v>
      </c>
      <c r="M58" s="82">
        <v>45</v>
      </c>
      <c r="N58" s="82">
        <v>28</v>
      </c>
      <c r="O58" s="82">
        <v>7</v>
      </c>
      <c r="P58" s="65">
        <v>2.2462379266973005</v>
      </c>
      <c r="Q58" s="65">
        <v>1.0249500465522499</v>
      </c>
      <c r="R58" s="65">
        <v>1.2811875581903125</v>
      </c>
      <c r="S58" s="82">
        <v>2</v>
      </c>
      <c r="T58" s="82">
        <v>12</v>
      </c>
      <c r="U58" s="82">
        <v>0</v>
      </c>
      <c r="V58" s="82">
        <v>11</v>
      </c>
      <c r="W58" s="82">
        <v>3</v>
      </c>
      <c r="X58" s="82">
        <v>7</v>
      </c>
      <c r="Y58" s="82">
        <v>0</v>
      </c>
      <c r="Z58" s="82">
        <v>6</v>
      </c>
      <c r="AA58" s="82">
        <v>22</v>
      </c>
      <c r="AB58" s="88">
        <v>6839.9639999999981</v>
      </c>
      <c r="AC58" s="82">
        <v>1</v>
      </c>
      <c r="AD58" s="82">
        <v>1</v>
      </c>
      <c r="AE58" s="82">
        <v>2</v>
      </c>
      <c r="AF58" s="82">
        <v>4</v>
      </c>
      <c r="AG58" s="82">
        <v>3</v>
      </c>
      <c r="AH58" s="82">
        <v>1</v>
      </c>
      <c r="AI58" s="82">
        <v>2</v>
      </c>
      <c r="AJ58" s="82">
        <v>1</v>
      </c>
      <c r="AK58" s="82">
        <v>2</v>
      </c>
      <c r="AL58" s="82">
        <v>1</v>
      </c>
      <c r="AM58" s="82">
        <v>0</v>
      </c>
      <c r="AN58" s="82">
        <v>1</v>
      </c>
      <c r="AO58" s="82">
        <v>1</v>
      </c>
      <c r="AP58" s="82">
        <v>0</v>
      </c>
      <c r="AQ58" s="82">
        <v>3</v>
      </c>
      <c r="AR58" s="82">
        <v>4</v>
      </c>
      <c r="AS58" s="82">
        <v>4</v>
      </c>
      <c r="AT58" s="82">
        <v>1</v>
      </c>
      <c r="AU58" s="82">
        <v>2</v>
      </c>
      <c r="AV58" s="82">
        <v>1</v>
      </c>
      <c r="AW58" s="82">
        <v>0</v>
      </c>
      <c r="AX58" s="82">
        <v>2</v>
      </c>
      <c r="AY58" s="82">
        <v>2</v>
      </c>
      <c r="AZ58" s="82">
        <v>1</v>
      </c>
      <c r="BA58" s="82">
        <v>2</v>
      </c>
      <c r="BB58" s="82">
        <v>1</v>
      </c>
      <c r="BC58" s="82">
        <v>2</v>
      </c>
      <c r="BD58" s="82">
        <v>0</v>
      </c>
      <c r="BE58" s="82">
        <v>0</v>
      </c>
      <c r="BF58" s="82">
        <v>0</v>
      </c>
      <c r="BG58" s="83"/>
      <c r="BH58" s="82">
        <v>2</v>
      </c>
      <c r="BI58" s="82">
        <v>2</v>
      </c>
      <c r="BJ58" s="82">
        <v>0</v>
      </c>
      <c r="BK58" s="82">
        <v>1</v>
      </c>
      <c r="BL58" s="82">
        <v>0</v>
      </c>
      <c r="BM58" s="82">
        <v>2</v>
      </c>
      <c r="BN58" s="82">
        <v>1</v>
      </c>
      <c r="BO58" s="82">
        <v>2</v>
      </c>
      <c r="BP58" s="82">
        <v>1</v>
      </c>
      <c r="BQ58" s="82">
        <v>1</v>
      </c>
      <c r="BR58" s="82">
        <v>1</v>
      </c>
      <c r="BS58" s="82">
        <v>1</v>
      </c>
      <c r="BT58" s="82">
        <v>0</v>
      </c>
      <c r="BU58" s="82">
        <v>0</v>
      </c>
      <c r="BV58" s="82">
        <v>1</v>
      </c>
      <c r="BW58" s="82">
        <v>1</v>
      </c>
      <c r="BX58" s="82">
        <v>1</v>
      </c>
      <c r="BY58" s="82">
        <v>2</v>
      </c>
      <c r="BZ58" s="82">
        <v>1</v>
      </c>
      <c r="CA58" s="82">
        <v>1</v>
      </c>
      <c r="CB58" s="82">
        <v>1</v>
      </c>
      <c r="CC58" s="82">
        <v>2</v>
      </c>
      <c r="CD58" s="82">
        <v>1</v>
      </c>
      <c r="CE58" s="82">
        <v>0</v>
      </c>
      <c r="CF58" s="82">
        <v>2</v>
      </c>
      <c r="CG58" s="82">
        <v>0</v>
      </c>
      <c r="CH58" s="82">
        <v>1</v>
      </c>
      <c r="CI58" s="82">
        <v>0</v>
      </c>
      <c r="CJ58" s="82">
        <v>0</v>
      </c>
      <c r="CK58" s="82">
        <v>0</v>
      </c>
    </row>
    <row r="59" spans="1:89">
      <c r="A59" s="79" t="s">
        <v>1</v>
      </c>
      <c r="B59" s="80" t="s">
        <v>12</v>
      </c>
      <c r="C59" s="79" t="s">
        <v>4122</v>
      </c>
      <c r="D59" s="79" t="s">
        <v>62</v>
      </c>
      <c r="E59" s="79" t="s">
        <v>82</v>
      </c>
      <c r="F59" s="79" t="s">
        <v>85</v>
      </c>
      <c r="G59" s="79" t="s">
        <v>4116</v>
      </c>
      <c r="H59" s="79">
        <v>21090016</v>
      </c>
      <c r="I59" s="81" t="s">
        <v>168</v>
      </c>
      <c r="J59" s="82">
        <v>107.57388526555881</v>
      </c>
      <c r="K59" s="82">
        <v>319.98672651026391</v>
      </c>
      <c r="L59" s="82">
        <v>63.815016682958642</v>
      </c>
      <c r="M59" s="82">
        <v>124</v>
      </c>
      <c r="N59" s="82">
        <v>348</v>
      </c>
      <c r="O59" s="82">
        <v>77</v>
      </c>
      <c r="P59" s="65">
        <v>1.1526961185225522</v>
      </c>
      <c r="Q59" s="65">
        <v>1.0875451109964636</v>
      </c>
      <c r="R59" s="65">
        <v>1.2066125498728</v>
      </c>
      <c r="S59" s="82">
        <v>100</v>
      </c>
      <c r="T59" s="82">
        <v>149</v>
      </c>
      <c r="U59" s="82">
        <v>8</v>
      </c>
      <c r="V59" s="82">
        <v>30</v>
      </c>
      <c r="W59" s="82">
        <v>61</v>
      </c>
      <c r="X59" s="82">
        <v>68</v>
      </c>
      <c r="Y59" s="82">
        <v>9</v>
      </c>
      <c r="Z59" s="82">
        <v>63</v>
      </c>
      <c r="AA59" s="82">
        <v>285</v>
      </c>
      <c r="AB59" s="88">
        <v>84471.713999999978</v>
      </c>
      <c r="AC59" s="82">
        <v>1</v>
      </c>
      <c r="AD59" s="82">
        <v>0</v>
      </c>
      <c r="AE59" s="82">
        <v>7</v>
      </c>
      <c r="AF59" s="82">
        <v>4</v>
      </c>
      <c r="AG59" s="82">
        <v>5</v>
      </c>
      <c r="AH59" s="82">
        <v>6</v>
      </c>
      <c r="AI59" s="82">
        <v>1</v>
      </c>
      <c r="AJ59" s="82">
        <v>8</v>
      </c>
      <c r="AK59" s="82">
        <v>4</v>
      </c>
      <c r="AL59" s="82">
        <v>3</v>
      </c>
      <c r="AM59" s="82">
        <v>2</v>
      </c>
      <c r="AN59" s="82">
        <v>15</v>
      </c>
      <c r="AO59" s="82">
        <v>4</v>
      </c>
      <c r="AP59" s="82">
        <v>2</v>
      </c>
      <c r="AQ59" s="82">
        <v>8</v>
      </c>
      <c r="AR59" s="82">
        <v>6</v>
      </c>
      <c r="AS59" s="82">
        <v>8</v>
      </c>
      <c r="AT59" s="82">
        <v>3</v>
      </c>
      <c r="AU59" s="82">
        <v>6</v>
      </c>
      <c r="AV59" s="82">
        <v>2</v>
      </c>
      <c r="AW59" s="82">
        <v>1</v>
      </c>
      <c r="AX59" s="82">
        <v>4</v>
      </c>
      <c r="AY59" s="82">
        <v>3</v>
      </c>
      <c r="AZ59" s="82">
        <v>5</v>
      </c>
      <c r="BA59" s="82">
        <v>7</v>
      </c>
      <c r="BB59" s="82">
        <v>4</v>
      </c>
      <c r="BC59" s="82">
        <v>5</v>
      </c>
      <c r="BD59" s="82">
        <v>0</v>
      </c>
      <c r="BE59" s="82">
        <v>0</v>
      </c>
      <c r="BF59" s="82">
        <v>0</v>
      </c>
      <c r="BG59" s="83"/>
      <c r="BH59" s="82">
        <v>16</v>
      </c>
      <c r="BI59" s="82">
        <v>11</v>
      </c>
      <c r="BJ59" s="82">
        <v>12</v>
      </c>
      <c r="BK59" s="82">
        <v>21</v>
      </c>
      <c r="BL59" s="82">
        <v>12</v>
      </c>
      <c r="BM59" s="82">
        <v>21</v>
      </c>
      <c r="BN59" s="82">
        <v>7</v>
      </c>
      <c r="BO59" s="82">
        <v>11</v>
      </c>
      <c r="BP59" s="82">
        <v>8</v>
      </c>
      <c r="BQ59" s="82">
        <v>14</v>
      </c>
      <c r="BR59" s="82">
        <v>8</v>
      </c>
      <c r="BS59" s="82">
        <v>9</v>
      </c>
      <c r="BT59" s="82">
        <v>17</v>
      </c>
      <c r="BU59" s="82">
        <v>5</v>
      </c>
      <c r="BV59" s="82">
        <v>18</v>
      </c>
      <c r="BW59" s="82">
        <v>16</v>
      </c>
      <c r="BX59" s="82">
        <v>12</v>
      </c>
      <c r="BY59" s="82">
        <v>16</v>
      </c>
      <c r="BZ59" s="82">
        <v>16</v>
      </c>
      <c r="CA59" s="82">
        <v>14</v>
      </c>
      <c r="CB59" s="82">
        <v>6</v>
      </c>
      <c r="CC59" s="82">
        <v>14</v>
      </c>
      <c r="CD59" s="82">
        <v>9</v>
      </c>
      <c r="CE59" s="82">
        <v>15</v>
      </c>
      <c r="CF59" s="82">
        <v>14</v>
      </c>
      <c r="CG59" s="82">
        <v>12</v>
      </c>
      <c r="CH59" s="82">
        <v>14</v>
      </c>
      <c r="CI59" s="82">
        <v>0</v>
      </c>
      <c r="CJ59" s="82">
        <v>0</v>
      </c>
      <c r="CK59" s="82">
        <v>0</v>
      </c>
    </row>
    <row r="60" spans="1:89">
      <c r="A60" s="79" t="s">
        <v>1</v>
      </c>
      <c r="B60" s="80" t="s">
        <v>55</v>
      </c>
      <c r="C60" s="79" t="s">
        <v>4122</v>
      </c>
      <c r="D60" s="79" t="s">
        <v>81</v>
      </c>
      <c r="E60" s="79" t="s">
        <v>82</v>
      </c>
      <c r="F60" s="79" t="s">
        <v>85</v>
      </c>
      <c r="G60" s="79" t="s">
        <v>4116</v>
      </c>
      <c r="H60" s="79">
        <v>21090021</v>
      </c>
      <c r="I60" s="81" t="s">
        <v>86</v>
      </c>
      <c r="J60" s="82">
        <v>53.786942632779407</v>
      </c>
      <c r="K60" s="82">
        <v>160.44918480286739</v>
      </c>
      <c r="L60" s="82">
        <v>31.907508341479321</v>
      </c>
      <c r="M60" s="82">
        <v>65</v>
      </c>
      <c r="N60" s="82">
        <v>197</v>
      </c>
      <c r="O60" s="82">
        <v>28</v>
      </c>
      <c r="P60" s="65">
        <v>1.2084717371607401</v>
      </c>
      <c r="Q60" s="65">
        <v>1.2278030595296574</v>
      </c>
      <c r="R60" s="65">
        <v>0.87753639990749088</v>
      </c>
      <c r="S60" s="82">
        <v>59</v>
      </c>
      <c r="T60" s="82">
        <v>83</v>
      </c>
      <c r="U60" s="82">
        <v>2</v>
      </c>
      <c r="V60" s="82">
        <v>17</v>
      </c>
      <c r="W60" s="82">
        <v>36</v>
      </c>
      <c r="X60" s="82">
        <v>25</v>
      </c>
      <c r="Y60" s="82">
        <v>3</v>
      </c>
      <c r="Z60" s="82">
        <v>24</v>
      </c>
      <c r="AA60" s="82">
        <v>173</v>
      </c>
      <c r="AB60" s="88">
        <v>44388.620999999992</v>
      </c>
      <c r="AC60" s="82">
        <v>1</v>
      </c>
      <c r="AD60" s="82">
        <v>3</v>
      </c>
      <c r="AE60" s="82">
        <v>3</v>
      </c>
      <c r="AF60" s="82">
        <v>1</v>
      </c>
      <c r="AG60" s="82">
        <v>5</v>
      </c>
      <c r="AH60" s="82">
        <v>1</v>
      </c>
      <c r="AI60" s="82">
        <v>1</v>
      </c>
      <c r="AJ60" s="82">
        <v>4</v>
      </c>
      <c r="AK60" s="82">
        <v>2</v>
      </c>
      <c r="AL60" s="82">
        <v>6</v>
      </c>
      <c r="AM60" s="82">
        <v>6</v>
      </c>
      <c r="AN60" s="82">
        <v>3</v>
      </c>
      <c r="AO60" s="82">
        <v>0</v>
      </c>
      <c r="AP60" s="82">
        <v>0</v>
      </c>
      <c r="AQ60" s="82">
        <v>2</v>
      </c>
      <c r="AR60" s="82">
        <v>1</v>
      </c>
      <c r="AS60" s="82">
        <v>3</v>
      </c>
      <c r="AT60" s="82">
        <v>1</v>
      </c>
      <c r="AU60" s="82">
        <v>1</v>
      </c>
      <c r="AV60" s="82">
        <v>2</v>
      </c>
      <c r="AW60" s="82">
        <v>2</v>
      </c>
      <c r="AX60" s="82">
        <v>2</v>
      </c>
      <c r="AY60" s="82">
        <v>4</v>
      </c>
      <c r="AZ60" s="82">
        <v>2</v>
      </c>
      <c r="BA60" s="82">
        <v>1</v>
      </c>
      <c r="BB60" s="82">
        <v>5</v>
      </c>
      <c r="BC60" s="82">
        <v>3</v>
      </c>
      <c r="BD60" s="82">
        <v>0</v>
      </c>
      <c r="BE60" s="82">
        <v>0</v>
      </c>
      <c r="BF60" s="82">
        <v>0</v>
      </c>
      <c r="BG60" s="83"/>
      <c r="BH60" s="82">
        <v>2</v>
      </c>
      <c r="BI60" s="82">
        <v>5</v>
      </c>
      <c r="BJ60" s="82">
        <v>8</v>
      </c>
      <c r="BK60" s="82">
        <v>11</v>
      </c>
      <c r="BL60" s="82">
        <v>8</v>
      </c>
      <c r="BM60" s="82">
        <v>4</v>
      </c>
      <c r="BN60" s="82">
        <v>2</v>
      </c>
      <c r="BO60" s="82">
        <v>13</v>
      </c>
      <c r="BP60" s="82">
        <v>7</v>
      </c>
      <c r="BQ60" s="82">
        <v>7</v>
      </c>
      <c r="BR60" s="82">
        <v>9</v>
      </c>
      <c r="BS60" s="82">
        <v>8</v>
      </c>
      <c r="BT60" s="82">
        <v>7</v>
      </c>
      <c r="BU60" s="82">
        <v>5</v>
      </c>
      <c r="BV60" s="82">
        <v>6</v>
      </c>
      <c r="BW60" s="82">
        <v>5</v>
      </c>
      <c r="BX60" s="82">
        <v>13</v>
      </c>
      <c r="BY60" s="82">
        <v>11</v>
      </c>
      <c r="BZ60" s="82">
        <v>9</v>
      </c>
      <c r="CA60" s="82">
        <v>6</v>
      </c>
      <c r="CB60" s="82">
        <v>4</v>
      </c>
      <c r="CC60" s="82">
        <v>7</v>
      </c>
      <c r="CD60" s="82">
        <v>9</v>
      </c>
      <c r="CE60" s="82">
        <v>9</v>
      </c>
      <c r="CF60" s="82">
        <v>8</v>
      </c>
      <c r="CG60" s="82">
        <v>7</v>
      </c>
      <c r="CH60" s="82">
        <v>7</v>
      </c>
      <c r="CI60" s="82">
        <v>0</v>
      </c>
      <c r="CJ60" s="82">
        <v>0</v>
      </c>
      <c r="CK60" s="82">
        <v>0</v>
      </c>
    </row>
    <row r="61" spans="1:89">
      <c r="A61" s="79" t="s">
        <v>1</v>
      </c>
      <c r="B61" s="80" t="s">
        <v>12</v>
      </c>
      <c r="C61" s="79" t="s">
        <v>4122</v>
      </c>
      <c r="D61" s="79" t="s">
        <v>62</v>
      </c>
      <c r="E61" s="79" t="s">
        <v>82</v>
      </c>
      <c r="F61" s="79" t="s">
        <v>85</v>
      </c>
      <c r="G61" s="79" t="s">
        <v>4116</v>
      </c>
      <c r="H61" s="79">
        <v>38090006</v>
      </c>
      <c r="I61" s="81" t="s">
        <v>169</v>
      </c>
      <c r="J61" s="82">
        <v>50.140370250896076</v>
      </c>
      <c r="K61" s="82">
        <v>141.30467979797982</v>
      </c>
      <c r="L61" s="82">
        <v>28.260935959595958</v>
      </c>
      <c r="M61" s="82">
        <v>59</v>
      </c>
      <c r="N61" s="82">
        <v>150</v>
      </c>
      <c r="O61" s="82">
        <v>41</v>
      </c>
      <c r="P61" s="65">
        <v>1.17669653623959</v>
      </c>
      <c r="Q61" s="65">
        <v>1.0615359676300296</v>
      </c>
      <c r="R61" s="65">
        <v>1.4507658224277074</v>
      </c>
      <c r="S61" s="82">
        <v>46</v>
      </c>
      <c r="T61" s="82">
        <v>54</v>
      </c>
      <c r="U61" s="82">
        <v>1</v>
      </c>
      <c r="V61" s="82">
        <v>23</v>
      </c>
      <c r="W61" s="82">
        <v>26</v>
      </c>
      <c r="X61" s="82">
        <v>41</v>
      </c>
      <c r="Y61" s="82">
        <v>0</v>
      </c>
      <c r="Z61" s="82">
        <v>28</v>
      </c>
      <c r="AA61" s="82">
        <v>122</v>
      </c>
      <c r="AB61" s="88">
        <v>36250.469999999994</v>
      </c>
      <c r="AC61" s="82">
        <v>0</v>
      </c>
      <c r="AD61" s="82">
        <v>3</v>
      </c>
      <c r="AE61" s="82">
        <v>0</v>
      </c>
      <c r="AF61" s="82">
        <v>2</v>
      </c>
      <c r="AG61" s="82">
        <v>0</v>
      </c>
      <c r="AH61" s="82">
        <v>5</v>
      </c>
      <c r="AI61" s="82">
        <v>0</v>
      </c>
      <c r="AJ61" s="82">
        <v>1</v>
      </c>
      <c r="AK61" s="82">
        <v>2</v>
      </c>
      <c r="AL61" s="82">
        <v>4</v>
      </c>
      <c r="AM61" s="82">
        <v>4</v>
      </c>
      <c r="AN61" s="82">
        <v>0</v>
      </c>
      <c r="AO61" s="82">
        <v>3</v>
      </c>
      <c r="AP61" s="82">
        <v>1</v>
      </c>
      <c r="AQ61" s="82">
        <v>4</v>
      </c>
      <c r="AR61" s="82">
        <v>2</v>
      </c>
      <c r="AS61" s="82">
        <v>2</v>
      </c>
      <c r="AT61" s="82">
        <v>4</v>
      </c>
      <c r="AU61" s="82">
        <v>5</v>
      </c>
      <c r="AV61" s="82">
        <v>1</v>
      </c>
      <c r="AW61" s="82">
        <v>0</v>
      </c>
      <c r="AX61" s="82">
        <v>2</v>
      </c>
      <c r="AY61" s="82">
        <v>4</v>
      </c>
      <c r="AZ61" s="82">
        <v>2</v>
      </c>
      <c r="BA61" s="82">
        <v>2</v>
      </c>
      <c r="BB61" s="82">
        <v>4</v>
      </c>
      <c r="BC61" s="82">
        <v>2</v>
      </c>
      <c r="BD61" s="82">
        <v>0</v>
      </c>
      <c r="BE61" s="82">
        <v>0</v>
      </c>
      <c r="BF61" s="82">
        <v>0</v>
      </c>
      <c r="BG61" s="83"/>
      <c r="BH61" s="82">
        <v>4</v>
      </c>
      <c r="BI61" s="82">
        <v>4</v>
      </c>
      <c r="BJ61" s="82">
        <v>3</v>
      </c>
      <c r="BK61" s="82">
        <v>8</v>
      </c>
      <c r="BL61" s="82">
        <v>6</v>
      </c>
      <c r="BM61" s="82">
        <v>4</v>
      </c>
      <c r="BN61" s="82">
        <v>3</v>
      </c>
      <c r="BO61" s="82">
        <v>3</v>
      </c>
      <c r="BP61" s="82">
        <v>4</v>
      </c>
      <c r="BQ61" s="82">
        <v>8</v>
      </c>
      <c r="BR61" s="82">
        <v>5</v>
      </c>
      <c r="BS61" s="82">
        <v>7</v>
      </c>
      <c r="BT61" s="82">
        <v>10</v>
      </c>
      <c r="BU61" s="82">
        <v>5</v>
      </c>
      <c r="BV61" s="82">
        <v>8</v>
      </c>
      <c r="BW61" s="82">
        <v>9</v>
      </c>
      <c r="BX61" s="82">
        <v>10</v>
      </c>
      <c r="BY61" s="82">
        <v>8</v>
      </c>
      <c r="BZ61" s="82">
        <v>7</v>
      </c>
      <c r="CA61" s="82">
        <v>7</v>
      </c>
      <c r="CB61" s="82">
        <v>1</v>
      </c>
      <c r="CC61" s="82">
        <v>5</v>
      </c>
      <c r="CD61" s="82">
        <v>6</v>
      </c>
      <c r="CE61" s="82">
        <v>5</v>
      </c>
      <c r="CF61" s="82">
        <v>4</v>
      </c>
      <c r="CG61" s="82">
        <v>1</v>
      </c>
      <c r="CH61" s="82">
        <v>5</v>
      </c>
      <c r="CI61" s="82">
        <v>0</v>
      </c>
      <c r="CJ61" s="82">
        <v>0</v>
      </c>
      <c r="CK61" s="82">
        <v>0</v>
      </c>
    </row>
    <row r="62" spans="1:89">
      <c r="A62" s="79" t="s">
        <v>1</v>
      </c>
      <c r="B62" s="80" t="s">
        <v>13</v>
      </c>
      <c r="C62" s="79" t="s">
        <v>4122</v>
      </c>
      <c r="D62" s="79" t="s">
        <v>81</v>
      </c>
      <c r="E62" s="79" t="s">
        <v>82</v>
      </c>
      <c r="F62" s="79" t="s">
        <v>83</v>
      </c>
      <c r="G62" s="79" t="s">
        <v>4116</v>
      </c>
      <c r="H62" s="79">
        <v>99090113</v>
      </c>
      <c r="I62" s="81" t="s">
        <v>88</v>
      </c>
      <c r="J62" s="82">
        <v>84.782807878787892</v>
      </c>
      <c r="K62" s="82">
        <v>94.810881928967078</v>
      </c>
      <c r="L62" s="82">
        <v>19.144505004887584</v>
      </c>
      <c r="M62" s="82">
        <v>59</v>
      </c>
      <c r="N62" s="82">
        <v>103</v>
      </c>
      <c r="O62" s="82">
        <v>24</v>
      </c>
      <c r="P62" s="65">
        <v>0.69589580100190829</v>
      </c>
      <c r="Q62" s="65">
        <v>1.0863731873854761</v>
      </c>
      <c r="R62" s="65">
        <v>1.2536234284392733</v>
      </c>
      <c r="S62" s="82">
        <v>31</v>
      </c>
      <c r="T62" s="82">
        <v>49</v>
      </c>
      <c r="U62" s="82">
        <v>8</v>
      </c>
      <c r="V62" s="82">
        <v>6</v>
      </c>
      <c r="W62" s="82">
        <v>9</v>
      </c>
      <c r="X62" s="82">
        <v>24</v>
      </c>
      <c r="Y62" s="82">
        <v>0</v>
      </c>
      <c r="Z62" s="82">
        <v>28</v>
      </c>
      <c r="AA62" s="82">
        <v>75</v>
      </c>
      <c r="AB62" s="88">
        <v>24220.268999999997</v>
      </c>
      <c r="AC62" s="82">
        <v>2</v>
      </c>
      <c r="AD62" s="82">
        <v>0</v>
      </c>
      <c r="AE62" s="82">
        <v>3</v>
      </c>
      <c r="AF62" s="82">
        <v>0</v>
      </c>
      <c r="AG62" s="82">
        <v>2</v>
      </c>
      <c r="AH62" s="82">
        <v>4</v>
      </c>
      <c r="AI62" s="82">
        <v>1</v>
      </c>
      <c r="AJ62" s="82">
        <v>1</v>
      </c>
      <c r="AK62" s="82">
        <v>2</v>
      </c>
      <c r="AL62" s="82">
        <v>3</v>
      </c>
      <c r="AM62" s="82">
        <v>3</v>
      </c>
      <c r="AN62" s="82">
        <v>2</v>
      </c>
      <c r="AO62" s="82">
        <v>1</v>
      </c>
      <c r="AP62" s="82">
        <v>1</v>
      </c>
      <c r="AQ62" s="82">
        <v>2</v>
      </c>
      <c r="AR62" s="82">
        <v>2</v>
      </c>
      <c r="AS62" s="82">
        <v>3</v>
      </c>
      <c r="AT62" s="82">
        <v>1</v>
      </c>
      <c r="AU62" s="82">
        <v>1</v>
      </c>
      <c r="AV62" s="82">
        <v>5</v>
      </c>
      <c r="AW62" s="82">
        <v>1</v>
      </c>
      <c r="AX62" s="82">
        <v>2</v>
      </c>
      <c r="AY62" s="82">
        <v>3</v>
      </c>
      <c r="AZ62" s="82">
        <v>4</v>
      </c>
      <c r="BA62" s="82">
        <v>3</v>
      </c>
      <c r="BB62" s="82">
        <v>3</v>
      </c>
      <c r="BC62" s="82">
        <v>4</v>
      </c>
      <c r="BD62" s="82">
        <v>0</v>
      </c>
      <c r="BE62" s="82">
        <v>0</v>
      </c>
      <c r="BF62" s="82">
        <v>0</v>
      </c>
      <c r="BG62" s="83"/>
      <c r="BH62" s="82">
        <v>5</v>
      </c>
      <c r="BI62" s="82">
        <v>5</v>
      </c>
      <c r="BJ62" s="82">
        <v>4</v>
      </c>
      <c r="BK62" s="82">
        <v>7</v>
      </c>
      <c r="BL62" s="82">
        <v>5</v>
      </c>
      <c r="BM62" s="82">
        <v>0</v>
      </c>
      <c r="BN62" s="82">
        <v>0</v>
      </c>
      <c r="BO62" s="82">
        <v>2</v>
      </c>
      <c r="BP62" s="82">
        <v>8</v>
      </c>
      <c r="BQ62" s="82">
        <v>1</v>
      </c>
      <c r="BR62" s="82">
        <v>4</v>
      </c>
      <c r="BS62" s="82">
        <v>15</v>
      </c>
      <c r="BT62" s="82">
        <v>6</v>
      </c>
      <c r="BU62" s="82">
        <v>0</v>
      </c>
      <c r="BV62" s="82">
        <v>4</v>
      </c>
      <c r="BW62" s="82">
        <v>5</v>
      </c>
      <c r="BX62" s="82">
        <v>5</v>
      </c>
      <c r="BY62" s="82">
        <v>4</v>
      </c>
      <c r="BZ62" s="82">
        <v>2</v>
      </c>
      <c r="CA62" s="82">
        <v>2</v>
      </c>
      <c r="CB62" s="82">
        <v>4</v>
      </c>
      <c r="CC62" s="82">
        <v>2</v>
      </c>
      <c r="CD62" s="82">
        <v>1</v>
      </c>
      <c r="CE62" s="82">
        <v>4</v>
      </c>
      <c r="CF62" s="82">
        <v>4</v>
      </c>
      <c r="CG62" s="82">
        <v>2</v>
      </c>
      <c r="CH62" s="82">
        <v>2</v>
      </c>
      <c r="CI62" s="82">
        <v>0</v>
      </c>
      <c r="CJ62" s="82">
        <v>0</v>
      </c>
      <c r="CK62" s="82">
        <v>0</v>
      </c>
    </row>
    <row r="63" spans="1:89">
      <c r="A63" s="79" t="s">
        <v>1</v>
      </c>
      <c r="B63" s="80" t="s">
        <v>56</v>
      </c>
      <c r="C63" s="79" t="s">
        <v>4122</v>
      </c>
      <c r="D63" s="79" t="s">
        <v>62</v>
      </c>
      <c r="E63" s="79" t="s">
        <v>82</v>
      </c>
      <c r="F63" s="79" t="s">
        <v>85</v>
      </c>
      <c r="G63" s="79" t="s">
        <v>4116</v>
      </c>
      <c r="H63" s="79">
        <v>99090028</v>
      </c>
      <c r="I63" s="81" t="s">
        <v>115</v>
      </c>
      <c r="J63" s="82">
        <v>54.698585728250265</v>
      </c>
      <c r="K63" s="82">
        <v>297.19564912349307</v>
      </c>
      <c r="L63" s="82">
        <v>59.25680120560444</v>
      </c>
      <c r="M63" s="82">
        <v>74</v>
      </c>
      <c r="N63" s="82">
        <v>380</v>
      </c>
      <c r="O63" s="82">
        <v>100</v>
      </c>
      <c r="P63" s="65">
        <v>1.3528686165240484</v>
      </c>
      <c r="Q63" s="65">
        <v>1.2786189875952707</v>
      </c>
      <c r="R63" s="65">
        <v>1.6875699998220983</v>
      </c>
      <c r="S63" s="82">
        <v>105</v>
      </c>
      <c r="T63" s="82">
        <v>155</v>
      </c>
      <c r="U63" s="82">
        <v>1</v>
      </c>
      <c r="V63" s="82">
        <v>56</v>
      </c>
      <c r="W63" s="82">
        <v>63</v>
      </c>
      <c r="X63" s="82">
        <v>80</v>
      </c>
      <c r="Y63" s="82">
        <v>20</v>
      </c>
      <c r="Z63" s="82">
        <v>72</v>
      </c>
      <c r="AA63" s="82">
        <v>308</v>
      </c>
      <c r="AB63" s="88">
        <v>96418.876999999993</v>
      </c>
      <c r="AC63" s="82">
        <v>1</v>
      </c>
      <c r="AD63" s="82">
        <v>4</v>
      </c>
      <c r="AE63" s="82">
        <v>4</v>
      </c>
      <c r="AF63" s="82">
        <v>3</v>
      </c>
      <c r="AG63" s="82">
        <v>6</v>
      </c>
      <c r="AH63" s="82">
        <v>3</v>
      </c>
      <c r="AI63" s="82">
        <v>1</v>
      </c>
      <c r="AJ63" s="82">
        <v>3</v>
      </c>
      <c r="AK63" s="82">
        <v>4</v>
      </c>
      <c r="AL63" s="82">
        <v>2</v>
      </c>
      <c r="AM63" s="82">
        <v>1</v>
      </c>
      <c r="AN63" s="82">
        <v>4</v>
      </c>
      <c r="AO63" s="82">
        <v>1</v>
      </c>
      <c r="AP63" s="82">
        <v>1</v>
      </c>
      <c r="AQ63" s="82">
        <v>3</v>
      </c>
      <c r="AR63" s="82">
        <v>5</v>
      </c>
      <c r="AS63" s="82">
        <v>0</v>
      </c>
      <c r="AT63" s="82">
        <v>7</v>
      </c>
      <c r="AU63" s="82">
        <v>0</v>
      </c>
      <c r="AV63" s="82">
        <v>6</v>
      </c>
      <c r="AW63" s="82">
        <v>0</v>
      </c>
      <c r="AX63" s="82">
        <v>4</v>
      </c>
      <c r="AY63" s="82">
        <v>3</v>
      </c>
      <c r="AZ63" s="82">
        <v>1</v>
      </c>
      <c r="BA63" s="82">
        <v>2</v>
      </c>
      <c r="BB63" s="82">
        <v>3</v>
      </c>
      <c r="BC63" s="82">
        <v>2</v>
      </c>
      <c r="BD63" s="82">
        <v>0</v>
      </c>
      <c r="BE63" s="82">
        <v>0</v>
      </c>
      <c r="BF63" s="82">
        <v>0</v>
      </c>
      <c r="BG63" s="83"/>
      <c r="BH63" s="82">
        <v>3</v>
      </c>
      <c r="BI63" s="82">
        <v>22</v>
      </c>
      <c r="BJ63" s="82">
        <v>5</v>
      </c>
      <c r="BK63" s="82">
        <v>22</v>
      </c>
      <c r="BL63" s="82">
        <v>16</v>
      </c>
      <c r="BM63" s="82">
        <v>17</v>
      </c>
      <c r="BN63" s="82">
        <v>7</v>
      </c>
      <c r="BO63" s="82">
        <v>22</v>
      </c>
      <c r="BP63" s="82">
        <v>13</v>
      </c>
      <c r="BQ63" s="82">
        <v>8</v>
      </c>
      <c r="BR63" s="82">
        <v>16</v>
      </c>
      <c r="BS63" s="82">
        <v>14</v>
      </c>
      <c r="BT63" s="82">
        <v>15</v>
      </c>
      <c r="BU63" s="82">
        <v>7</v>
      </c>
      <c r="BV63" s="82">
        <v>17</v>
      </c>
      <c r="BW63" s="82">
        <v>21</v>
      </c>
      <c r="BX63" s="82">
        <v>14</v>
      </c>
      <c r="BY63" s="82">
        <v>21</v>
      </c>
      <c r="BZ63" s="82">
        <v>14</v>
      </c>
      <c r="CA63" s="82">
        <v>13</v>
      </c>
      <c r="CB63" s="82">
        <v>8</v>
      </c>
      <c r="CC63" s="82">
        <v>20</v>
      </c>
      <c r="CD63" s="82">
        <v>6</v>
      </c>
      <c r="CE63" s="82">
        <v>14</v>
      </c>
      <c r="CF63" s="82">
        <v>17</v>
      </c>
      <c r="CG63" s="82">
        <v>7</v>
      </c>
      <c r="CH63" s="82">
        <v>21</v>
      </c>
      <c r="CI63" s="82">
        <v>0</v>
      </c>
      <c r="CJ63" s="82">
        <v>0</v>
      </c>
      <c r="CK63" s="82">
        <v>0</v>
      </c>
    </row>
    <row r="64" spans="1:89">
      <c r="A64" s="79" t="s">
        <v>1</v>
      </c>
      <c r="B64" s="80" t="s">
        <v>3841</v>
      </c>
      <c r="C64" s="79" t="s">
        <v>4122</v>
      </c>
      <c r="D64" s="79" t="s">
        <v>62</v>
      </c>
      <c r="E64" s="79" t="s">
        <v>82</v>
      </c>
      <c r="F64" s="79" t="s">
        <v>85</v>
      </c>
      <c r="G64" s="79" t="s">
        <v>4116</v>
      </c>
      <c r="H64" s="79">
        <v>38090005</v>
      </c>
      <c r="I64" s="81" t="s">
        <v>90</v>
      </c>
      <c r="J64" s="82">
        <v>50.140370250896076</v>
      </c>
      <c r="K64" s="82">
        <v>165.00740028022159</v>
      </c>
      <c r="L64" s="82">
        <v>32.819151436950158</v>
      </c>
      <c r="M64" s="82">
        <v>48</v>
      </c>
      <c r="N64" s="82">
        <v>175</v>
      </c>
      <c r="O64" s="82">
        <v>73</v>
      </c>
      <c r="P64" s="65">
        <v>0.95731243626271734</v>
      </c>
      <c r="Q64" s="65">
        <v>1.0605584943633353</v>
      </c>
      <c r="R64" s="65">
        <v>2.224311013654404</v>
      </c>
      <c r="S64" s="82">
        <v>51</v>
      </c>
      <c r="T64" s="82">
        <v>62</v>
      </c>
      <c r="U64" s="82">
        <v>5</v>
      </c>
      <c r="V64" s="82">
        <v>31</v>
      </c>
      <c r="W64" s="82">
        <v>26</v>
      </c>
      <c r="X64" s="82">
        <v>72</v>
      </c>
      <c r="Y64" s="82">
        <v>1</v>
      </c>
      <c r="Z64" s="82">
        <v>33</v>
      </c>
      <c r="AA64" s="82">
        <v>142</v>
      </c>
      <c r="AB64" s="88">
        <v>45411.434999999983</v>
      </c>
      <c r="AC64" s="82">
        <v>3</v>
      </c>
      <c r="AD64" s="82">
        <v>1</v>
      </c>
      <c r="AE64" s="82">
        <v>0</v>
      </c>
      <c r="AF64" s="82">
        <v>1</v>
      </c>
      <c r="AG64" s="82">
        <v>0</v>
      </c>
      <c r="AH64" s="82">
        <v>5</v>
      </c>
      <c r="AI64" s="82">
        <v>0</v>
      </c>
      <c r="AJ64" s="82">
        <v>1</v>
      </c>
      <c r="AK64" s="82">
        <v>0</v>
      </c>
      <c r="AL64" s="82">
        <v>2</v>
      </c>
      <c r="AM64" s="82">
        <v>0</v>
      </c>
      <c r="AN64" s="82">
        <v>1</v>
      </c>
      <c r="AO64" s="82">
        <v>0</v>
      </c>
      <c r="AP64" s="82">
        <v>1</v>
      </c>
      <c r="AQ64" s="82">
        <v>2</v>
      </c>
      <c r="AR64" s="82">
        <v>2</v>
      </c>
      <c r="AS64" s="82">
        <v>2</v>
      </c>
      <c r="AT64" s="82">
        <v>3</v>
      </c>
      <c r="AU64" s="82">
        <v>4</v>
      </c>
      <c r="AV64" s="82">
        <v>3</v>
      </c>
      <c r="AW64" s="82">
        <v>0</v>
      </c>
      <c r="AX64" s="82">
        <v>2</v>
      </c>
      <c r="AY64" s="82">
        <v>1</v>
      </c>
      <c r="AZ64" s="82">
        <v>3</v>
      </c>
      <c r="BA64" s="82">
        <v>3</v>
      </c>
      <c r="BB64" s="82">
        <v>5</v>
      </c>
      <c r="BC64" s="82">
        <v>3</v>
      </c>
      <c r="BD64" s="82">
        <v>0</v>
      </c>
      <c r="BE64" s="82">
        <v>0</v>
      </c>
      <c r="BF64" s="82">
        <v>0</v>
      </c>
      <c r="BG64" s="83"/>
      <c r="BH64" s="82">
        <v>5</v>
      </c>
      <c r="BI64" s="82">
        <v>12</v>
      </c>
      <c r="BJ64" s="82">
        <v>9</v>
      </c>
      <c r="BK64" s="82">
        <v>2</v>
      </c>
      <c r="BL64" s="82">
        <v>6</v>
      </c>
      <c r="BM64" s="82">
        <v>3</v>
      </c>
      <c r="BN64" s="82">
        <v>0</v>
      </c>
      <c r="BO64" s="82">
        <v>5</v>
      </c>
      <c r="BP64" s="82">
        <v>4</v>
      </c>
      <c r="BQ64" s="82">
        <v>7</v>
      </c>
      <c r="BR64" s="82">
        <v>7</v>
      </c>
      <c r="BS64" s="82">
        <v>4</v>
      </c>
      <c r="BT64" s="82">
        <v>9</v>
      </c>
      <c r="BU64" s="82">
        <v>1</v>
      </c>
      <c r="BV64" s="82">
        <v>6</v>
      </c>
      <c r="BW64" s="82">
        <v>4</v>
      </c>
      <c r="BX64" s="82">
        <v>9</v>
      </c>
      <c r="BY64" s="82">
        <v>16</v>
      </c>
      <c r="BZ64" s="82">
        <v>9</v>
      </c>
      <c r="CA64" s="82">
        <v>7</v>
      </c>
      <c r="CB64" s="82">
        <v>1</v>
      </c>
      <c r="CC64" s="82">
        <v>4</v>
      </c>
      <c r="CD64" s="82">
        <v>14</v>
      </c>
      <c r="CE64" s="82">
        <v>10</v>
      </c>
      <c r="CF64" s="82">
        <v>8</v>
      </c>
      <c r="CG64" s="82">
        <v>4</v>
      </c>
      <c r="CH64" s="82">
        <v>9</v>
      </c>
      <c r="CI64" s="82">
        <v>0</v>
      </c>
      <c r="CJ64" s="82">
        <v>0</v>
      </c>
      <c r="CK64" s="82">
        <v>0</v>
      </c>
    </row>
    <row r="65" spans="1:89">
      <c r="A65" s="79" t="s">
        <v>1</v>
      </c>
      <c r="B65" s="80" t="s">
        <v>56</v>
      </c>
      <c r="C65" s="79" t="s">
        <v>4122</v>
      </c>
      <c r="D65" s="79" t="s">
        <v>81</v>
      </c>
      <c r="E65" s="79" t="s">
        <v>82</v>
      </c>
      <c r="F65" s="79" t="s">
        <v>85</v>
      </c>
      <c r="G65" s="79" t="s">
        <v>4116</v>
      </c>
      <c r="H65" s="79">
        <v>21090020</v>
      </c>
      <c r="I65" s="81" t="s">
        <v>120</v>
      </c>
      <c r="J65" s="82">
        <v>53.786942632779407</v>
      </c>
      <c r="K65" s="82">
        <v>315.4285110329098</v>
      </c>
      <c r="L65" s="82">
        <v>62.903373587487799</v>
      </c>
      <c r="M65" s="82">
        <v>57</v>
      </c>
      <c r="N65" s="82">
        <v>331</v>
      </c>
      <c r="O65" s="82">
        <v>83</v>
      </c>
      <c r="P65" s="65">
        <v>1.059736754125572</v>
      </c>
      <c r="Q65" s="65">
        <v>1.0493661429529608</v>
      </c>
      <c r="R65" s="65">
        <v>1.3194840795710463</v>
      </c>
      <c r="S65" s="82">
        <v>91</v>
      </c>
      <c r="T65" s="82">
        <v>137</v>
      </c>
      <c r="U65" s="82">
        <v>9</v>
      </c>
      <c r="V65" s="82">
        <v>55</v>
      </c>
      <c r="W65" s="82">
        <v>39</v>
      </c>
      <c r="X65" s="82">
        <v>66</v>
      </c>
      <c r="Y65" s="82">
        <v>17</v>
      </c>
      <c r="Z65" s="82">
        <v>54</v>
      </c>
      <c r="AA65" s="82">
        <v>277</v>
      </c>
      <c r="AB65" s="88">
        <v>83180.222999999969</v>
      </c>
      <c r="AC65" s="82">
        <v>3</v>
      </c>
      <c r="AD65" s="82">
        <v>3</v>
      </c>
      <c r="AE65" s="82">
        <v>4</v>
      </c>
      <c r="AF65" s="82">
        <v>0</v>
      </c>
      <c r="AG65" s="82">
        <v>1</v>
      </c>
      <c r="AH65" s="82">
        <v>6</v>
      </c>
      <c r="AI65" s="82">
        <v>0</v>
      </c>
      <c r="AJ65" s="82">
        <v>0</v>
      </c>
      <c r="AK65" s="82">
        <v>2</v>
      </c>
      <c r="AL65" s="82">
        <v>1</v>
      </c>
      <c r="AM65" s="82">
        <v>3</v>
      </c>
      <c r="AN65" s="82">
        <v>2</v>
      </c>
      <c r="AO65" s="82">
        <v>2</v>
      </c>
      <c r="AP65" s="82">
        <v>0</v>
      </c>
      <c r="AQ65" s="82">
        <v>2</v>
      </c>
      <c r="AR65" s="82">
        <v>4</v>
      </c>
      <c r="AS65" s="82">
        <v>4</v>
      </c>
      <c r="AT65" s="82">
        <v>2</v>
      </c>
      <c r="AU65" s="82">
        <v>3</v>
      </c>
      <c r="AV65" s="82">
        <v>3</v>
      </c>
      <c r="AW65" s="82">
        <v>0</v>
      </c>
      <c r="AX65" s="82">
        <v>1</v>
      </c>
      <c r="AY65" s="82">
        <v>1</v>
      </c>
      <c r="AZ65" s="82">
        <v>1</v>
      </c>
      <c r="BA65" s="82">
        <v>4</v>
      </c>
      <c r="BB65" s="82">
        <v>5</v>
      </c>
      <c r="BC65" s="82">
        <v>0</v>
      </c>
      <c r="BD65" s="82">
        <v>0</v>
      </c>
      <c r="BE65" s="82">
        <v>0</v>
      </c>
      <c r="BF65" s="82">
        <v>0</v>
      </c>
      <c r="BG65" s="83"/>
      <c r="BH65" s="82">
        <v>28</v>
      </c>
      <c r="BI65" s="82">
        <v>1</v>
      </c>
      <c r="BJ65" s="82">
        <v>17</v>
      </c>
      <c r="BK65" s="82">
        <v>7</v>
      </c>
      <c r="BL65" s="82">
        <v>6</v>
      </c>
      <c r="BM65" s="82">
        <v>13</v>
      </c>
      <c r="BN65" s="82">
        <v>5</v>
      </c>
      <c r="BO65" s="82">
        <v>17</v>
      </c>
      <c r="BP65" s="82">
        <v>12</v>
      </c>
      <c r="BQ65" s="82">
        <v>18</v>
      </c>
      <c r="BR65" s="82">
        <v>4</v>
      </c>
      <c r="BS65" s="82">
        <v>16</v>
      </c>
      <c r="BT65" s="82">
        <v>13</v>
      </c>
      <c r="BU65" s="82">
        <v>12</v>
      </c>
      <c r="BV65" s="82">
        <v>18</v>
      </c>
      <c r="BW65" s="82">
        <v>13</v>
      </c>
      <c r="BX65" s="82">
        <v>21</v>
      </c>
      <c r="BY65" s="82">
        <v>12</v>
      </c>
      <c r="BZ65" s="82">
        <v>8</v>
      </c>
      <c r="CA65" s="82">
        <v>25</v>
      </c>
      <c r="CB65" s="82">
        <v>2</v>
      </c>
      <c r="CC65" s="82">
        <v>11</v>
      </c>
      <c r="CD65" s="82">
        <v>9</v>
      </c>
      <c r="CE65" s="82">
        <v>9</v>
      </c>
      <c r="CF65" s="82">
        <v>11</v>
      </c>
      <c r="CG65" s="82">
        <v>14</v>
      </c>
      <c r="CH65" s="82">
        <v>9</v>
      </c>
      <c r="CI65" s="82">
        <v>0</v>
      </c>
      <c r="CJ65" s="82">
        <v>0</v>
      </c>
      <c r="CK65" s="82">
        <v>0</v>
      </c>
    </row>
    <row r="66" spans="1:89">
      <c r="A66" s="79" t="s">
        <v>1</v>
      </c>
      <c r="B66" s="80" t="s">
        <v>14</v>
      </c>
      <c r="C66" s="79" t="s">
        <v>4122</v>
      </c>
      <c r="D66" s="79" t="s">
        <v>81</v>
      </c>
      <c r="E66" s="79" t="s">
        <v>82</v>
      </c>
      <c r="F66" s="79" t="s">
        <v>83</v>
      </c>
      <c r="G66" s="79" t="s">
        <v>4116</v>
      </c>
      <c r="H66" s="79">
        <v>99090094</v>
      </c>
      <c r="I66" s="81" t="s">
        <v>84</v>
      </c>
      <c r="J66" s="82">
        <v>98.457454310850451</v>
      </c>
      <c r="K66" s="82">
        <v>143.12796598892152</v>
      </c>
      <c r="L66" s="82">
        <v>28.260935959595958</v>
      </c>
      <c r="M66" s="82">
        <v>110</v>
      </c>
      <c r="N66" s="82">
        <v>177</v>
      </c>
      <c r="O66" s="82">
        <v>40</v>
      </c>
      <c r="P66" s="65">
        <v>1.1172338424748152</v>
      </c>
      <c r="Q66" s="65">
        <v>1.2366555954110343</v>
      </c>
      <c r="R66" s="65">
        <v>1.4153812901733731</v>
      </c>
      <c r="S66" s="82">
        <v>52</v>
      </c>
      <c r="T66" s="82">
        <v>62</v>
      </c>
      <c r="U66" s="82">
        <v>0</v>
      </c>
      <c r="V66" s="82">
        <v>11</v>
      </c>
      <c r="W66" s="82">
        <v>52</v>
      </c>
      <c r="X66" s="82">
        <v>33</v>
      </c>
      <c r="Y66" s="82">
        <v>7</v>
      </c>
      <c r="Z66" s="82">
        <v>20</v>
      </c>
      <c r="AA66" s="82">
        <v>157</v>
      </c>
      <c r="AB66" s="88">
        <v>43099.640999999996</v>
      </c>
      <c r="AC66" s="82">
        <v>3</v>
      </c>
      <c r="AD66" s="82">
        <v>2</v>
      </c>
      <c r="AE66" s="82">
        <v>13</v>
      </c>
      <c r="AF66" s="82">
        <v>5</v>
      </c>
      <c r="AG66" s="82">
        <v>5</v>
      </c>
      <c r="AH66" s="82">
        <v>3</v>
      </c>
      <c r="AI66" s="82">
        <v>0</v>
      </c>
      <c r="AJ66" s="82">
        <v>3</v>
      </c>
      <c r="AK66" s="82">
        <v>3</v>
      </c>
      <c r="AL66" s="82">
        <v>4</v>
      </c>
      <c r="AM66" s="82">
        <v>6</v>
      </c>
      <c r="AN66" s="82">
        <v>6</v>
      </c>
      <c r="AO66" s="82">
        <v>9</v>
      </c>
      <c r="AP66" s="82">
        <v>0</v>
      </c>
      <c r="AQ66" s="82">
        <v>2</v>
      </c>
      <c r="AR66" s="82">
        <v>2</v>
      </c>
      <c r="AS66" s="82">
        <v>4</v>
      </c>
      <c r="AT66" s="82">
        <v>6</v>
      </c>
      <c r="AU66" s="82">
        <v>5</v>
      </c>
      <c r="AV66" s="82">
        <v>1</v>
      </c>
      <c r="AW66" s="82">
        <v>1</v>
      </c>
      <c r="AX66" s="82">
        <v>5</v>
      </c>
      <c r="AY66" s="82">
        <v>2</v>
      </c>
      <c r="AZ66" s="82">
        <v>4</v>
      </c>
      <c r="BA66" s="82">
        <v>6</v>
      </c>
      <c r="BB66" s="82">
        <v>6</v>
      </c>
      <c r="BC66" s="82">
        <v>4</v>
      </c>
      <c r="BD66" s="82">
        <v>0</v>
      </c>
      <c r="BE66" s="82">
        <v>0</v>
      </c>
      <c r="BF66" s="82">
        <v>0</v>
      </c>
      <c r="BG66" s="83"/>
      <c r="BH66" s="82">
        <v>5</v>
      </c>
      <c r="BI66" s="82">
        <v>8</v>
      </c>
      <c r="BJ66" s="82">
        <v>9</v>
      </c>
      <c r="BK66" s="82">
        <v>9</v>
      </c>
      <c r="BL66" s="82">
        <v>5</v>
      </c>
      <c r="BM66" s="82">
        <v>6</v>
      </c>
      <c r="BN66" s="82">
        <v>0</v>
      </c>
      <c r="BO66" s="82">
        <v>7</v>
      </c>
      <c r="BP66" s="82">
        <v>3</v>
      </c>
      <c r="BQ66" s="82">
        <v>11</v>
      </c>
      <c r="BR66" s="82">
        <v>6</v>
      </c>
      <c r="BS66" s="82">
        <v>9</v>
      </c>
      <c r="BT66" s="82">
        <v>6</v>
      </c>
      <c r="BU66" s="82">
        <v>0</v>
      </c>
      <c r="BV66" s="82">
        <v>10</v>
      </c>
      <c r="BW66" s="82">
        <v>13</v>
      </c>
      <c r="BX66" s="82">
        <v>7</v>
      </c>
      <c r="BY66" s="82">
        <v>6</v>
      </c>
      <c r="BZ66" s="82">
        <v>9</v>
      </c>
      <c r="CA66" s="82">
        <v>7</v>
      </c>
      <c r="CB66" s="82">
        <v>0</v>
      </c>
      <c r="CC66" s="82">
        <v>5</v>
      </c>
      <c r="CD66" s="82">
        <v>11</v>
      </c>
      <c r="CE66" s="82">
        <v>11</v>
      </c>
      <c r="CF66" s="82">
        <v>4</v>
      </c>
      <c r="CG66" s="82">
        <v>6</v>
      </c>
      <c r="CH66" s="82">
        <v>4</v>
      </c>
      <c r="CI66" s="82">
        <v>0</v>
      </c>
      <c r="CJ66" s="82">
        <v>0</v>
      </c>
      <c r="CK66" s="82">
        <v>0</v>
      </c>
    </row>
    <row r="67" spans="1:89">
      <c r="A67" s="79" t="s">
        <v>1</v>
      </c>
      <c r="B67" s="80" t="s">
        <v>13</v>
      </c>
      <c r="C67" s="79" t="s">
        <v>4122</v>
      </c>
      <c r="D67" s="79" t="s">
        <v>81</v>
      </c>
      <c r="E67" s="79" t="s">
        <v>82</v>
      </c>
      <c r="F67" s="79" t="s">
        <v>83</v>
      </c>
      <c r="G67" s="79" t="s">
        <v>4117</v>
      </c>
      <c r="H67" s="79">
        <v>38090004</v>
      </c>
      <c r="I67" s="81" t="s">
        <v>93</v>
      </c>
      <c r="J67" s="82">
        <v>144.03960908439234</v>
      </c>
      <c r="K67" s="82">
        <v>279.87443030954717</v>
      </c>
      <c r="L67" s="82">
        <v>55.610228823721087</v>
      </c>
      <c r="M67" s="82">
        <v>149</v>
      </c>
      <c r="N67" s="82">
        <v>226</v>
      </c>
      <c r="O67" s="82">
        <v>49</v>
      </c>
      <c r="P67" s="65">
        <v>1.0344376865998115</v>
      </c>
      <c r="Q67" s="65">
        <v>0.80750499340021564</v>
      </c>
      <c r="R67" s="65">
        <v>0.88113286056284978</v>
      </c>
      <c r="S67" s="82">
        <v>44</v>
      </c>
      <c r="T67" s="82">
        <v>109</v>
      </c>
      <c r="U67" s="82">
        <v>8</v>
      </c>
      <c r="V67" s="82">
        <v>37</v>
      </c>
      <c r="W67" s="82">
        <v>28</v>
      </c>
      <c r="X67" s="82">
        <v>45</v>
      </c>
      <c r="Y67" s="82">
        <v>4</v>
      </c>
      <c r="Z67" s="82">
        <v>44</v>
      </c>
      <c r="AA67" s="82">
        <v>182</v>
      </c>
      <c r="AB67" s="88">
        <v>54945.351999999999</v>
      </c>
      <c r="AC67" s="82">
        <v>5</v>
      </c>
      <c r="AD67" s="82">
        <v>8</v>
      </c>
      <c r="AE67" s="82">
        <v>8</v>
      </c>
      <c r="AF67" s="82">
        <v>2</v>
      </c>
      <c r="AG67" s="82">
        <v>6</v>
      </c>
      <c r="AH67" s="82">
        <v>6</v>
      </c>
      <c r="AI67" s="82">
        <v>2</v>
      </c>
      <c r="AJ67" s="82">
        <v>6</v>
      </c>
      <c r="AK67" s="82">
        <v>14</v>
      </c>
      <c r="AL67" s="82">
        <v>6</v>
      </c>
      <c r="AM67" s="82">
        <v>6</v>
      </c>
      <c r="AN67" s="82">
        <v>7</v>
      </c>
      <c r="AO67" s="82">
        <v>10</v>
      </c>
      <c r="AP67" s="82">
        <v>2</v>
      </c>
      <c r="AQ67" s="82">
        <v>3</v>
      </c>
      <c r="AR67" s="82">
        <v>9</v>
      </c>
      <c r="AS67" s="82">
        <v>10</v>
      </c>
      <c r="AT67" s="82">
        <v>6</v>
      </c>
      <c r="AU67" s="82">
        <v>3</v>
      </c>
      <c r="AV67" s="82">
        <v>4</v>
      </c>
      <c r="AW67" s="82">
        <v>1</v>
      </c>
      <c r="AX67" s="82">
        <v>3</v>
      </c>
      <c r="AY67" s="82">
        <v>2</v>
      </c>
      <c r="AZ67" s="82">
        <v>6</v>
      </c>
      <c r="BA67" s="82">
        <v>5</v>
      </c>
      <c r="BB67" s="82">
        <v>5</v>
      </c>
      <c r="BC67" s="82">
        <v>4</v>
      </c>
      <c r="BD67" s="82">
        <v>0</v>
      </c>
      <c r="BE67" s="82">
        <v>0</v>
      </c>
      <c r="BF67" s="82">
        <v>0</v>
      </c>
      <c r="BG67" s="83"/>
      <c r="BH67" s="82">
        <v>6</v>
      </c>
      <c r="BI67" s="82">
        <v>7</v>
      </c>
      <c r="BJ67" s="82">
        <v>10</v>
      </c>
      <c r="BK67" s="82">
        <v>16</v>
      </c>
      <c r="BL67" s="82">
        <v>9</v>
      </c>
      <c r="BM67" s="82">
        <v>11</v>
      </c>
      <c r="BN67" s="82">
        <v>1</v>
      </c>
      <c r="BO67" s="82">
        <v>13</v>
      </c>
      <c r="BP67" s="82">
        <v>11</v>
      </c>
      <c r="BQ67" s="82">
        <v>11</v>
      </c>
      <c r="BR67" s="82">
        <v>11</v>
      </c>
      <c r="BS67" s="82">
        <v>9</v>
      </c>
      <c r="BT67" s="82">
        <v>6</v>
      </c>
      <c r="BU67" s="82">
        <v>0</v>
      </c>
      <c r="BV67" s="82">
        <v>12</v>
      </c>
      <c r="BW67" s="82">
        <v>8</v>
      </c>
      <c r="BX67" s="82">
        <v>10</v>
      </c>
      <c r="BY67" s="82">
        <v>8</v>
      </c>
      <c r="BZ67" s="82">
        <v>8</v>
      </c>
      <c r="CA67" s="82">
        <v>10</v>
      </c>
      <c r="CB67" s="82">
        <v>4</v>
      </c>
      <c r="CC67" s="82">
        <v>6</v>
      </c>
      <c r="CD67" s="82">
        <v>4</v>
      </c>
      <c r="CE67" s="82">
        <v>9</v>
      </c>
      <c r="CF67" s="82">
        <v>7</v>
      </c>
      <c r="CG67" s="82">
        <v>10</v>
      </c>
      <c r="CH67" s="82">
        <v>9</v>
      </c>
      <c r="CI67" s="82">
        <v>0</v>
      </c>
      <c r="CJ67" s="82">
        <v>0</v>
      </c>
      <c r="CK67" s="82">
        <v>0</v>
      </c>
    </row>
    <row r="68" spans="1:89">
      <c r="A68" s="79" t="s">
        <v>1</v>
      </c>
      <c r="B68" s="80" t="s">
        <v>54</v>
      </c>
      <c r="C68" s="79" t="s">
        <v>4122</v>
      </c>
      <c r="D68" s="79" t="s">
        <v>81</v>
      </c>
      <c r="E68" s="79" t="s">
        <v>94</v>
      </c>
      <c r="F68" s="79" t="s">
        <v>95</v>
      </c>
      <c r="G68" s="79" t="s">
        <v>4117</v>
      </c>
      <c r="H68" s="79">
        <v>99090030</v>
      </c>
      <c r="I68" s="81" t="s">
        <v>96</v>
      </c>
      <c r="J68" s="82">
        <v>74.754733828608678</v>
      </c>
      <c r="K68" s="82">
        <v>55.610228823721087</v>
      </c>
      <c r="L68" s="82">
        <v>10.93971714565005</v>
      </c>
      <c r="M68" s="82">
        <v>49</v>
      </c>
      <c r="N68" s="82">
        <v>57</v>
      </c>
      <c r="O68" s="82">
        <v>11</v>
      </c>
      <c r="P68" s="65">
        <v>0.65547688407724181</v>
      </c>
      <c r="Q68" s="65">
        <v>1.0249912867771926</v>
      </c>
      <c r="R68" s="65">
        <v>1.0055104582273335</v>
      </c>
      <c r="S68" s="82">
        <v>8</v>
      </c>
      <c r="T68" s="82">
        <v>24</v>
      </c>
      <c r="U68" s="82">
        <v>0</v>
      </c>
      <c r="V68" s="82">
        <v>3</v>
      </c>
      <c r="W68" s="82">
        <v>22</v>
      </c>
      <c r="X68" s="82">
        <v>7</v>
      </c>
      <c r="Y68" s="82">
        <v>4</v>
      </c>
      <c r="Z68" s="82">
        <v>10</v>
      </c>
      <c r="AA68" s="82">
        <v>47</v>
      </c>
      <c r="AB68" s="88">
        <v>14080.850999999999</v>
      </c>
      <c r="AC68" s="82">
        <v>2</v>
      </c>
      <c r="AD68" s="82">
        <v>2</v>
      </c>
      <c r="AE68" s="82">
        <v>1</v>
      </c>
      <c r="AF68" s="82">
        <v>1</v>
      </c>
      <c r="AG68" s="82">
        <v>1</v>
      </c>
      <c r="AH68" s="82">
        <v>2</v>
      </c>
      <c r="AI68" s="82">
        <v>0</v>
      </c>
      <c r="AJ68" s="82">
        <v>2</v>
      </c>
      <c r="AK68" s="82">
        <v>1</v>
      </c>
      <c r="AL68" s="82">
        <v>2</v>
      </c>
      <c r="AM68" s="82">
        <v>0</v>
      </c>
      <c r="AN68" s="82">
        <v>0</v>
      </c>
      <c r="AO68" s="82">
        <v>3</v>
      </c>
      <c r="AP68" s="82">
        <v>1</v>
      </c>
      <c r="AQ68" s="82">
        <v>5</v>
      </c>
      <c r="AR68" s="82">
        <v>2</v>
      </c>
      <c r="AS68" s="82">
        <v>1</v>
      </c>
      <c r="AT68" s="82">
        <v>4</v>
      </c>
      <c r="AU68" s="82">
        <v>1</v>
      </c>
      <c r="AV68" s="82">
        <v>1</v>
      </c>
      <c r="AW68" s="82">
        <v>0</v>
      </c>
      <c r="AX68" s="82">
        <v>1</v>
      </c>
      <c r="AY68" s="82">
        <v>2</v>
      </c>
      <c r="AZ68" s="82">
        <v>6</v>
      </c>
      <c r="BA68" s="82">
        <v>0</v>
      </c>
      <c r="BB68" s="82">
        <v>1</v>
      </c>
      <c r="BC68" s="82">
        <v>7</v>
      </c>
      <c r="BD68" s="82">
        <v>0</v>
      </c>
      <c r="BE68" s="82">
        <v>0</v>
      </c>
      <c r="BF68" s="82">
        <v>0</v>
      </c>
      <c r="BG68" s="83"/>
      <c r="BH68" s="82">
        <v>2</v>
      </c>
      <c r="BI68" s="82">
        <v>3</v>
      </c>
      <c r="BJ68" s="82">
        <v>1</v>
      </c>
      <c r="BK68" s="82">
        <v>3</v>
      </c>
      <c r="BL68" s="82">
        <v>0</v>
      </c>
      <c r="BM68" s="82">
        <v>1</v>
      </c>
      <c r="BN68" s="82">
        <v>0</v>
      </c>
      <c r="BO68" s="82">
        <v>3</v>
      </c>
      <c r="BP68" s="82">
        <v>2</v>
      </c>
      <c r="BQ68" s="82">
        <v>1</v>
      </c>
      <c r="BR68" s="82">
        <v>0</v>
      </c>
      <c r="BS68" s="82">
        <v>4</v>
      </c>
      <c r="BT68" s="82">
        <v>4</v>
      </c>
      <c r="BU68" s="82">
        <v>1</v>
      </c>
      <c r="BV68" s="82">
        <v>4</v>
      </c>
      <c r="BW68" s="82">
        <v>4</v>
      </c>
      <c r="BX68" s="82">
        <v>4</v>
      </c>
      <c r="BY68" s="82">
        <v>3</v>
      </c>
      <c r="BZ68" s="82">
        <v>2</v>
      </c>
      <c r="CA68" s="82">
        <v>0</v>
      </c>
      <c r="CB68" s="82">
        <v>2</v>
      </c>
      <c r="CC68" s="82">
        <v>2</v>
      </c>
      <c r="CD68" s="82">
        <v>6</v>
      </c>
      <c r="CE68" s="82">
        <v>0</v>
      </c>
      <c r="CF68" s="82">
        <v>0</v>
      </c>
      <c r="CG68" s="82">
        <v>3</v>
      </c>
      <c r="CH68" s="82">
        <v>2</v>
      </c>
      <c r="CI68" s="82">
        <v>0</v>
      </c>
      <c r="CJ68" s="82">
        <v>0</v>
      </c>
      <c r="CK68" s="82">
        <v>0</v>
      </c>
    </row>
    <row r="69" spans="1:89">
      <c r="A69" s="79" t="s">
        <v>1</v>
      </c>
      <c r="B69" s="80" t="s">
        <v>54</v>
      </c>
      <c r="C69" s="79" t="s">
        <v>4122</v>
      </c>
      <c r="D69" s="79" t="s">
        <v>81</v>
      </c>
      <c r="E69" s="79" t="s">
        <v>97</v>
      </c>
      <c r="F69" s="79" t="s">
        <v>98</v>
      </c>
      <c r="G69" s="79" t="s">
        <v>4117</v>
      </c>
      <c r="H69" s="79">
        <v>21090026</v>
      </c>
      <c r="I69" s="81" t="s">
        <v>99</v>
      </c>
      <c r="J69" s="82">
        <v>193.26833623981756</v>
      </c>
      <c r="K69" s="82">
        <v>206.03133957640929</v>
      </c>
      <c r="L69" s="82">
        <v>41.023939296187685</v>
      </c>
      <c r="M69" s="82">
        <v>141</v>
      </c>
      <c r="N69" s="82">
        <v>171</v>
      </c>
      <c r="O69" s="82">
        <v>26</v>
      </c>
      <c r="P69" s="65">
        <v>0.72955561548912884</v>
      </c>
      <c r="Q69" s="65">
        <v>0.82997082070896555</v>
      </c>
      <c r="R69" s="65">
        <v>0.63377628882207704</v>
      </c>
      <c r="S69" s="82">
        <v>45</v>
      </c>
      <c r="T69" s="82">
        <v>54</v>
      </c>
      <c r="U69" s="82">
        <v>3</v>
      </c>
      <c r="V69" s="82">
        <v>18</v>
      </c>
      <c r="W69" s="82">
        <v>51</v>
      </c>
      <c r="X69" s="82">
        <v>22</v>
      </c>
      <c r="Y69" s="82">
        <v>4</v>
      </c>
      <c r="Z69" s="82">
        <v>26</v>
      </c>
      <c r="AA69" s="82">
        <v>145</v>
      </c>
      <c r="AB69" s="88">
        <v>40551.812999999995</v>
      </c>
      <c r="AC69" s="82">
        <v>7</v>
      </c>
      <c r="AD69" s="82">
        <v>3</v>
      </c>
      <c r="AE69" s="82">
        <v>8</v>
      </c>
      <c r="AF69" s="82">
        <v>7</v>
      </c>
      <c r="AG69" s="82">
        <v>5</v>
      </c>
      <c r="AH69" s="82">
        <v>2</v>
      </c>
      <c r="AI69" s="82">
        <v>1</v>
      </c>
      <c r="AJ69" s="82">
        <v>3</v>
      </c>
      <c r="AK69" s="82">
        <v>5</v>
      </c>
      <c r="AL69" s="82">
        <v>8</v>
      </c>
      <c r="AM69" s="82">
        <v>5</v>
      </c>
      <c r="AN69" s="82">
        <v>2</v>
      </c>
      <c r="AO69" s="82">
        <v>9</v>
      </c>
      <c r="AP69" s="82">
        <v>5</v>
      </c>
      <c r="AQ69" s="82">
        <v>9</v>
      </c>
      <c r="AR69" s="82">
        <v>3</v>
      </c>
      <c r="AS69" s="82">
        <v>3</v>
      </c>
      <c r="AT69" s="82">
        <v>6</v>
      </c>
      <c r="AU69" s="82">
        <v>3</v>
      </c>
      <c r="AV69" s="82">
        <v>3</v>
      </c>
      <c r="AW69" s="82">
        <v>1</v>
      </c>
      <c r="AX69" s="82">
        <v>9</v>
      </c>
      <c r="AY69" s="82">
        <v>11</v>
      </c>
      <c r="AZ69" s="82">
        <v>9</v>
      </c>
      <c r="BA69" s="82">
        <v>7</v>
      </c>
      <c r="BB69" s="82">
        <v>4</v>
      </c>
      <c r="BC69" s="82">
        <v>3</v>
      </c>
      <c r="BD69" s="82">
        <v>0</v>
      </c>
      <c r="BE69" s="82">
        <v>0</v>
      </c>
      <c r="BF69" s="82">
        <v>0</v>
      </c>
      <c r="BG69" s="83"/>
      <c r="BH69" s="82">
        <v>6</v>
      </c>
      <c r="BI69" s="82">
        <v>5</v>
      </c>
      <c r="BJ69" s="82">
        <v>11</v>
      </c>
      <c r="BK69" s="82">
        <v>11</v>
      </c>
      <c r="BL69" s="82">
        <v>8</v>
      </c>
      <c r="BM69" s="82">
        <v>6</v>
      </c>
      <c r="BN69" s="82">
        <v>1</v>
      </c>
      <c r="BO69" s="82">
        <v>4</v>
      </c>
      <c r="BP69" s="82">
        <v>4</v>
      </c>
      <c r="BQ69" s="82">
        <v>7</v>
      </c>
      <c r="BR69" s="82">
        <v>6</v>
      </c>
      <c r="BS69" s="82">
        <v>5</v>
      </c>
      <c r="BT69" s="82">
        <v>7</v>
      </c>
      <c r="BU69" s="82">
        <v>3</v>
      </c>
      <c r="BV69" s="82">
        <v>7</v>
      </c>
      <c r="BW69" s="82">
        <v>14</v>
      </c>
      <c r="BX69" s="82">
        <v>10</v>
      </c>
      <c r="BY69" s="82">
        <v>6</v>
      </c>
      <c r="BZ69" s="82">
        <v>3</v>
      </c>
      <c r="CA69" s="82">
        <v>11</v>
      </c>
      <c r="CB69" s="82">
        <v>1</v>
      </c>
      <c r="CC69" s="82">
        <v>9</v>
      </c>
      <c r="CD69" s="82">
        <v>8</v>
      </c>
      <c r="CE69" s="82">
        <v>3</v>
      </c>
      <c r="CF69" s="82">
        <v>8</v>
      </c>
      <c r="CG69" s="82">
        <v>6</v>
      </c>
      <c r="CH69" s="82">
        <v>1</v>
      </c>
      <c r="CI69" s="82">
        <v>0</v>
      </c>
      <c r="CJ69" s="82">
        <v>0</v>
      </c>
      <c r="CK69" s="82">
        <v>0</v>
      </c>
    </row>
    <row r="70" spans="1:89">
      <c r="A70" s="79" t="s">
        <v>1</v>
      </c>
      <c r="B70" s="80" t="s">
        <v>54</v>
      </c>
      <c r="C70" s="79" t="s">
        <v>4122</v>
      </c>
      <c r="D70" s="79" t="s">
        <v>81</v>
      </c>
      <c r="E70" s="79" t="s">
        <v>97</v>
      </c>
      <c r="F70" s="79" t="s">
        <v>98</v>
      </c>
      <c r="G70" s="79" t="s">
        <v>4116</v>
      </c>
      <c r="H70" s="79">
        <v>99090072</v>
      </c>
      <c r="I70" s="81" t="s">
        <v>100</v>
      </c>
      <c r="J70" s="82">
        <v>72.019804542196169</v>
      </c>
      <c r="K70" s="82">
        <v>92.075952642554611</v>
      </c>
      <c r="L70" s="82">
        <v>18.232861909416751</v>
      </c>
      <c r="M70" s="82">
        <v>55</v>
      </c>
      <c r="N70" s="82">
        <v>61</v>
      </c>
      <c r="O70" s="82">
        <v>14</v>
      </c>
      <c r="P70" s="65">
        <v>0.76367882903341788</v>
      </c>
      <c r="Q70" s="65">
        <v>0.66249653953412058</v>
      </c>
      <c r="R70" s="65">
        <v>0.7678443499190547</v>
      </c>
      <c r="S70" s="82">
        <v>15</v>
      </c>
      <c r="T70" s="82">
        <v>30</v>
      </c>
      <c r="U70" s="82">
        <v>0</v>
      </c>
      <c r="V70" s="82">
        <v>7</v>
      </c>
      <c r="W70" s="82">
        <v>9</v>
      </c>
      <c r="X70" s="82">
        <v>13</v>
      </c>
      <c r="Y70" s="82">
        <v>1</v>
      </c>
      <c r="Z70" s="82">
        <v>28</v>
      </c>
      <c r="AA70" s="82">
        <v>33</v>
      </c>
      <c r="AB70" s="88">
        <v>15207.452999999996</v>
      </c>
      <c r="AC70" s="82">
        <v>1</v>
      </c>
      <c r="AD70" s="82">
        <v>2</v>
      </c>
      <c r="AE70" s="82">
        <v>3</v>
      </c>
      <c r="AF70" s="82">
        <v>2</v>
      </c>
      <c r="AG70" s="82">
        <v>1</v>
      </c>
      <c r="AH70" s="82">
        <v>3</v>
      </c>
      <c r="AI70" s="82">
        <v>0</v>
      </c>
      <c r="AJ70" s="82">
        <v>1</v>
      </c>
      <c r="AK70" s="82">
        <v>5</v>
      </c>
      <c r="AL70" s="82">
        <v>3</v>
      </c>
      <c r="AM70" s="82">
        <v>3</v>
      </c>
      <c r="AN70" s="82">
        <v>0</v>
      </c>
      <c r="AO70" s="82">
        <v>3</v>
      </c>
      <c r="AP70" s="82">
        <v>0</v>
      </c>
      <c r="AQ70" s="82">
        <v>3</v>
      </c>
      <c r="AR70" s="82">
        <v>2</v>
      </c>
      <c r="AS70" s="82">
        <v>0</v>
      </c>
      <c r="AT70" s="82">
        <v>0</v>
      </c>
      <c r="AU70" s="82">
        <v>4</v>
      </c>
      <c r="AV70" s="82">
        <v>4</v>
      </c>
      <c r="AW70" s="82">
        <v>0</v>
      </c>
      <c r="AX70" s="82">
        <v>1</v>
      </c>
      <c r="AY70" s="82">
        <v>3</v>
      </c>
      <c r="AZ70" s="82">
        <v>3</v>
      </c>
      <c r="BA70" s="82">
        <v>3</v>
      </c>
      <c r="BB70" s="82">
        <v>5</v>
      </c>
      <c r="BC70" s="82">
        <v>0</v>
      </c>
      <c r="BD70" s="82">
        <v>0</v>
      </c>
      <c r="BE70" s="82">
        <v>0</v>
      </c>
      <c r="BF70" s="82">
        <v>0</v>
      </c>
      <c r="BG70" s="83"/>
      <c r="BH70" s="82">
        <v>4</v>
      </c>
      <c r="BI70" s="82">
        <v>2</v>
      </c>
      <c r="BJ70" s="82">
        <v>1</v>
      </c>
      <c r="BK70" s="82">
        <v>2</v>
      </c>
      <c r="BL70" s="82">
        <v>1</v>
      </c>
      <c r="BM70" s="82">
        <v>0</v>
      </c>
      <c r="BN70" s="82">
        <v>1</v>
      </c>
      <c r="BO70" s="82">
        <v>3</v>
      </c>
      <c r="BP70" s="82">
        <v>3</v>
      </c>
      <c r="BQ70" s="82">
        <v>3</v>
      </c>
      <c r="BR70" s="82">
        <v>4</v>
      </c>
      <c r="BS70" s="82">
        <v>5</v>
      </c>
      <c r="BT70" s="82">
        <v>3</v>
      </c>
      <c r="BU70" s="82">
        <v>1</v>
      </c>
      <c r="BV70" s="82">
        <v>5</v>
      </c>
      <c r="BW70" s="82">
        <v>3</v>
      </c>
      <c r="BX70" s="82">
        <v>1</v>
      </c>
      <c r="BY70" s="82">
        <v>2</v>
      </c>
      <c r="BZ70" s="82">
        <v>4</v>
      </c>
      <c r="CA70" s="82">
        <v>1</v>
      </c>
      <c r="CB70" s="82">
        <v>0</v>
      </c>
      <c r="CC70" s="82">
        <v>3</v>
      </c>
      <c r="CD70" s="82">
        <v>2</v>
      </c>
      <c r="CE70" s="82">
        <v>1</v>
      </c>
      <c r="CF70" s="82">
        <v>2</v>
      </c>
      <c r="CG70" s="82">
        <v>4</v>
      </c>
      <c r="CH70" s="82">
        <v>0</v>
      </c>
      <c r="CI70" s="82">
        <v>0</v>
      </c>
      <c r="CJ70" s="82">
        <v>0</v>
      </c>
      <c r="CK70" s="82">
        <v>0</v>
      </c>
    </row>
    <row r="71" spans="1:89">
      <c r="A71" s="79" t="s">
        <v>1</v>
      </c>
      <c r="B71" s="80" t="s">
        <v>16</v>
      </c>
      <c r="C71" s="79" t="s">
        <v>4122</v>
      </c>
      <c r="D71" s="79" t="s">
        <v>81</v>
      </c>
      <c r="E71" s="79" t="s">
        <v>101</v>
      </c>
      <c r="F71" s="79" t="s">
        <v>102</v>
      </c>
      <c r="G71" s="79" t="s">
        <v>4116</v>
      </c>
      <c r="H71" s="79">
        <v>99090127</v>
      </c>
      <c r="I71" s="81" t="s">
        <v>103</v>
      </c>
      <c r="J71" s="82">
        <v>25.526006673183449</v>
      </c>
      <c r="K71" s="82">
        <v>46.493797869012717</v>
      </c>
      <c r="L71" s="82">
        <v>9.1164309547083757</v>
      </c>
      <c r="M71" s="82">
        <v>13</v>
      </c>
      <c r="N71" s="82">
        <v>10</v>
      </c>
      <c r="O71" s="82">
        <v>2</v>
      </c>
      <c r="P71" s="65">
        <v>0.50928451780345474</v>
      </c>
      <c r="Q71" s="65">
        <v>0.21508245095771841</v>
      </c>
      <c r="R71" s="65">
        <v>0.21938409997687278</v>
      </c>
      <c r="S71" s="82">
        <v>1</v>
      </c>
      <c r="T71" s="82">
        <v>3</v>
      </c>
      <c r="U71" s="82">
        <v>0</v>
      </c>
      <c r="V71" s="82">
        <v>2</v>
      </c>
      <c r="W71" s="82">
        <v>4</v>
      </c>
      <c r="X71" s="82">
        <v>2</v>
      </c>
      <c r="Y71" s="82">
        <v>0</v>
      </c>
      <c r="Z71" s="82">
        <v>1</v>
      </c>
      <c r="AA71" s="82">
        <v>9</v>
      </c>
      <c r="AB71" s="88">
        <v>2268.2699999999995</v>
      </c>
      <c r="AC71" s="82">
        <v>0</v>
      </c>
      <c r="AD71" s="82">
        <v>2</v>
      </c>
      <c r="AE71" s="82">
        <v>2</v>
      </c>
      <c r="AF71" s="82">
        <v>0</v>
      </c>
      <c r="AG71" s="82">
        <v>1</v>
      </c>
      <c r="AH71" s="82">
        <v>0</v>
      </c>
      <c r="AI71" s="82">
        <v>0</v>
      </c>
      <c r="AJ71" s="82">
        <v>0</v>
      </c>
      <c r="AK71" s="82">
        <v>1</v>
      </c>
      <c r="AL71" s="82">
        <v>0</v>
      </c>
      <c r="AM71" s="82">
        <v>1</v>
      </c>
      <c r="AN71" s="82">
        <v>1</v>
      </c>
      <c r="AO71" s="82">
        <v>0</v>
      </c>
      <c r="AP71" s="82">
        <v>0</v>
      </c>
      <c r="AQ71" s="82">
        <v>0</v>
      </c>
      <c r="AR71" s="82">
        <v>0</v>
      </c>
      <c r="AS71" s="82">
        <v>0</v>
      </c>
      <c r="AT71" s="82">
        <v>0</v>
      </c>
      <c r="AU71" s="82">
        <v>1</v>
      </c>
      <c r="AV71" s="82">
        <v>1</v>
      </c>
      <c r="AW71" s="82">
        <v>0</v>
      </c>
      <c r="AX71" s="82">
        <v>0</v>
      </c>
      <c r="AY71" s="82">
        <v>2</v>
      </c>
      <c r="AZ71" s="82">
        <v>0</v>
      </c>
      <c r="BA71" s="82">
        <v>1</v>
      </c>
      <c r="BB71" s="82">
        <v>0</v>
      </c>
      <c r="BC71" s="82">
        <v>0</v>
      </c>
      <c r="BD71" s="82">
        <v>0</v>
      </c>
      <c r="BE71" s="82">
        <v>0</v>
      </c>
      <c r="BF71" s="82">
        <v>0</v>
      </c>
      <c r="BG71" s="83"/>
      <c r="BH71" s="82">
        <v>2</v>
      </c>
      <c r="BI71" s="82">
        <v>0</v>
      </c>
      <c r="BJ71" s="82">
        <v>1</v>
      </c>
      <c r="BK71" s="82">
        <v>0</v>
      </c>
      <c r="BL71" s="82">
        <v>0</v>
      </c>
      <c r="BM71" s="82">
        <v>0</v>
      </c>
      <c r="BN71" s="82">
        <v>0</v>
      </c>
      <c r="BO71" s="82">
        <v>0</v>
      </c>
      <c r="BP71" s="82">
        <v>0</v>
      </c>
      <c r="BQ71" s="82">
        <v>0</v>
      </c>
      <c r="BR71" s="82">
        <v>0</v>
      </c>
      <c r="BS71" s="82">
        <v>1</v>
      </c>
      <c r="BT71" s="82">
        <v>0</v>
      </c>
      <c r="BU71" s="82">
        <v>0</v>
      </c>
      <c r="BV71" s="82">
        <v>1</v>
      </c>
      <c r="BW71" s="82">
        <v>0</v>
      </c>
      <c r="BX71" s="82">
        <v>0</v>
      </c>
      <c r="BY71" s="82">
        <v>1</v>
      </c>
      <c r="BZ71" s="82">
        <v>0</v>
      </c>
      <c r="CA71" s="82">
        <v>1</v>
      </c>
      <c r="CB71" s="82">
        <v>2</v>
      </c>
      <c r="CC71" s="82">
        <v>0</v>
      </c>
      <c r="CD71" s="82">
        <v>0</v>
      </c>
      <c r="CE71" s="82">
        <v>0</v>
      </c>
      <c r="CF71" s="82">
        <v>0</v>
      </c>
      <c r="CG71" s="82">
        <v>0</v>
      </c>
      <c r="CH71" s="82">
        <v>1</v>
      </c>
      <c r="CI71" s="82">
        <v>0</v>
      </c>
      <c r="CJ71" s="82">
        <v>0</v>
      </c>
      <c r="CK71" s="82">
        <v>0</v>
      </c>
    </row>
    <row r="72" spans="1:89">
      <c r="A72" s="79" t="s">
        <v>1</v>
      </c>
      <c r="B72" s="80" t="s">
        <v>54</v>
      </c>
      <c r="C72" s="79" t="s">
        <v>4122</v>
      </c>
      <c r="D72" s="79" t="s">
        <v>62</v>
      </c>
      <c r="E72" s="79" t="s">
        <v>97</v>
      </c>
      <c r="F72" s="79" t="s">
        <v>98</v>
      </c>
      <c r="G72" s="79" t="s">
        <v>4116</v>
      </c>
      <c r="H72" s="79">
        <v>99090090</v>
      </c>
      <c r="I72" s="81" t="s">
        <v>104</v>
      </c>
      <c r="J72" s="82">
        <v>65.638302873900315</v>
      </c>
      <c r="K72" s="82">
        <v>92.075952642554611</v>
      </c>
      <c r="L72" s="82">
        <v>18.232861909416751</v>
      </c>
      <c r="M72" s="82">
        <v>44</v>
      </c>
      <c r="N72" s="82">
        <v>56</v>
      </c>
      <c r="O72" s="82">
        <v>11</v>
      </c>
      <c r="P72" s="65">
        <v>0.67034030548488888</v>
      </c>
      <c r="Q72" s="65">
        <v>0.60819354449034024</v>
      </c>
      <c r="R72" s="65">
        <v>0.6033062749364001</v>
      </c>
      <c r="S72" s="82">
        <v>22</v>
      </c>
      <c r="T72" s="82">
        <v>10</v>
      </c>
      <c r="U72" s="82">
        <v>0</v>
      </c>
      <c r="V72" s="82">
        <v>3</v>
      </c>
      <c r="W72" s="82">
        <v>21</v>
      </c>
      <c r="X72" s="82">
        <v>11</v>
      </c>
      <c r="Y72" s="82">
        <v>0</v>
      </c>
      <c r="Z72" s="82">
        <v>8</v>
      </c>
      <c r="AA72" s="82">
        <v>48</v>
      </c>
      <c r="AB72" s="88">
        <v>13077.288</v>
      </c>
      <c r="AC72" s="82">
        <v>2</v>
      </c>
      <c r="AD72" s="82">
        <v>2</v>
      </c>
      <c r="AE72" s="82">
        <v>3</v>
      </c>
      <c r="AF72" s="82">
        <v>5</v>
      </c>
      <c r="AG72" s="82">
        <v>2</v>
      </c>
      <c r="AH72" s="82">
        <v>2</v>
      </c>
      <c r="AI72" s="82">
        <v>0</v>
      </c>
      <c r="AJ72" s="82">
        <v>1</v>
      </c>
      <c r="AK72" s="82">
        <v>3</v>
      </c>
      <c r="AL72" s="82">
        <v>2</v>
      </c>
      <c r="AM72" s="82">
        <v>1</v>
      </c>
      <c r="AN72" s="82">
        <v>1</v>
      </c>
      <c r="AO72" s="82">
        <v>1</v>
      </c>
      <c r="AP72" s="82">
        <v>1</v>
      </c>
      <c r="AQ72" s="82">
        <v>1</v>
      </c>
      <c r="AR72" s="82">
        <v>3</v>
      </c>
      <c r="AS72" s="82">
        <v>2</v>
      </c>
      <c r="AT72" s="82">
        <v>2</v>
      </c>
      <c r="AU72" s="82">
        <v>0</v>
      </c>
      <c r="AV72" s="82">
        <v>0</v>
      </c>
      <c r="AW72" s="82">
        <v>1</v>
      </c>
      <c r="AX72" s="82">
        <v>0</v>
      </c>
      <c r="AY72" s="82">
        <v>5</v>
      </c>
      <c r="AZ72" s="82">
        <v>2</v>
      </c>
      <c r="BA72" s="82">
        <v>1</v>
      </c>
      <c r="BB72" s="82">
        <v>0</v>
      </c>
      <c r="BC72" s="82">
        <v>1</v>
      </c>
      <c r="BD72" s="82">
        <v>0</v>
      </c>
      <c r="BE72" s="82">
        <v>0</v>
      </c>
      <c r="BF72" s="82">
        <v>0</v>
      </c>
      <c r="BG72" s="83"/>
      <c r="BH72" s="82">
        <v>2</v>
      </c>
      <c r="BI72" s="82">
        <v>2</v>
      </c>
      <c r="BJ72" s="82">
        <v>3</v>
      </c>
      <c r="BK72" s="82">
        <v>5</v>
      </c>
      <c r="BL72" s="82">
        <v>5</v>
      </c>
      <c r="BM72" s="82">
        <v>1</v>
      </c>
      <c r="BN72" s="82">
        <v>1</v>
      </c>
      <c r="BO72" s="82">
        <v>5</v>
      </c>
      <c r="BP72" s="82">
        <v>0</v>
      </c>
      <c r="BQ72" s="82">
        <v>2</v>
      </c>
      <c r="BR72" s="82">
        <v>0</v>
      </c>
      <c r="BS72" s="82">
        <v>2</v>
      </c>
      <c r="BT72" s="82">
        <v>2</v>
      </c>
      <c r="BU72" s="82">
        <v>1</v>
      </c>
      <c r="BV72" s="82">
        <v>9</v>
      </c>
      <c r="BW72" s="82">
        <v>1</v>
      </c>
      <c r="BX72" s="82">
        <v>1</v>
      </c>
      <c r="BY72" s="82">
        <v>0</v>
      </c>
      <c r="BZ72" s="82">
        <v>1</v>
      </c>
      <c r="CA72" s="82">
        <v>2</v>
      </c>
      <c r="CB72" s="82">
        <v>1</v>
      </c>
      <c r="CC72" s="82">
        <v>4</v>
      </c>
      <c r="CD72" s="82">
        <v>1</v>
      </c>
      <c r="CE72" s="82">
        <v>1</v>
      </c>
      <c r="CF72" s="82">
        <v>2</v>
      </c>
      <c r="CG72" s="82">
        <v>1</v>
      </c>
      <c r="CH72" s="82">
        <v>1</v>
      </c>
      <c r="CI72" s="82">
        <v>0</v>
      </c>
      <c r="CJ72" s="82">
        <v>0</v>
      </c>
      <c r="CK72" s="82">
        <v>0</v>
      </c>
    </row>
    <row r="73" spans="1:89">
      <c r="A73" s="79" t="s">
        <v>1</v>
      </c>
      <c r="B73" s="80" t="s">
        <v>12</v>
      </c>
      <c r="C73" s="79" t="s">
        <v>4122</v>
      </c>
      <c r="D73" s="79" t="s">
        <v>62</v>
      </c>
      <c r="E73" s="79" t="s">
        <v>82</v>
      </c>
      <c r="F73" s="79" t="s">
        <v>85</v>
      </c>
      <c r="G73" s="79" t="s">
        <v>4116</v>
      </c>
      <c r="H73" s="79">
        <v>99090031</v>
      </c>
      <c r="I73" s="81" t="s">
        <v>170</v>
      </c>
      <c r="J73" s="82">
        <v>49.228727155425226</v>
      </c>
      <c r="K73" s="82">
        <v>206.03133957640929</v>
      </c>
      <c r="L73" s="82">
        <v>41.023939296187685</v>
      </c>
      <c r="M73" s="82">
        <v>63</v>
      </c>
      <c r="N73" s="82">
        <v>228</v>
      </c>
      <c r="O73" s="82">
        <v>55</v>
      </c>
      <c r="P73" s="65">
        <v>1.2797405831984245</v>
      </c>
      <c r="Q73" s="65">
        <v>1.1066277609452875</v>
      </c>
      <c r="R73" s="65">
        <v>1.3406806109697782</v>
      </c>
      <c r="S73" s="82">
        <v>69</v>
      </c>
      <c r="T73" s="82">
        <v>93</v>
      </c>
      <c r="U73" s="82">
        <v>9</v>
      </c>
      <c r="V73" s="82">
        <v>23</v>
      </c>
      <c r="W73" s="82">
        <v>34</v>
      </c>
      <c r="X73" s="82">
        <v>50</v>
      </c>
      <c r="Y73" s="82">
        <v>5</v>
      </c>
      <c r="Z73" s="82">
        <v>43</v>
      </c>
      <c r="AA73" s="82">
        <v>185</v>
      </c>
      <c r="AB73" s="88">
        <v>55109.753999999979</v>
      </c>
      <c r="AC73" s="82">
        <v>5</v>
      </c>
      <c r="AD73" s="82">
        <v>2</v>
      </c>
      <c r="AE73" s="82">
        <v>4</v>
      </c>
      <c r="AF73" s="82">
        <v>2</v>
      </c>
      <c r="AG73" s="82">
        <v>1</v>
      </c>
      <c r="AH73" s="82">
        <v>3</v>
      </c>
      <c r="AI73" s="82">
        <v>0</v>
      </c>
      <c r="AJ73" s="82">
        <v>1</v>
      </c>
      <c r="AK73" s="82">
        <v>4</v>
      </c>
      <c r="AL73" s="82">
        <v>5</v>
      </c>
      <c r="AM73" s="82">
        <v>1</v>
      </c>
      <c r="AN73" s="82">
        <v>3</v>
      </c>
      <c r="AO73" s="82">
        <v>5</v>
      </c>
      <c r="AP73" s="82">
        <v>1</v>
      </c>
      <c r="AQ73" s="82">
        <v>3</v>
      </c>
      <c r="AR73" s="82">
        <v>2</v>
      </c>
      <c r="AS73" s="82">
        <v>0</v>
      </c>
      <c r="AT73" s="82">
        <v>1</v>
      </c>
      <c r="AU73" s="82">
        <v>2</v>
      </c>
      <c r="AV73" s="82">
        <v>4</v>
      </c>
      <c r="AW73" s="82">
        <v>1</v>
      </c>
      <c r="AX73" s="82">
        <v>1</v>
      </c>
      <c r="AY73" s="82">
        <v>2</v>
      </c>
      <c r="AZ73" s="82">
        <v>2</v>
      </c>
      <c r="BA73" s="82">
        <v>3</v>
      </c>
      <c r="BB73" s="82">
        <v>2</v>
      </c>
      <c r="BC73" s="82">
        <v>3</v>
      </c>
      <c r="BD73" s="82">
        <v>0</v>
      </c>
      <c r="BE73" s="82">
        <v>0</v>
      </c>
      <c r="BF73" s="82">
        <v>0</v>
      </c>
      <c r="BG73" s="83"/>
      <c r="BH73" s="82">
        <v>10</v>
      </c>
      <c r="BI73" s="82">
        <v>7</v>
      </c>
      <c r="BJ73" s="82">
        <v>5</v>
      </c>
      <c r="BK73" s="82">
        <v>10</v>
      </c>
      <c r="BL73" s="82">
        <v>8</v>
      </c>
      <c r="BM73" s="82">
        <v>6</v>
      </c>
      <c r="BN73" s="82">
        <v>5</v>
      </c>
      <c r="BO73" s="82">
        <v>12</v>
      </c>
      <c r="BP73" s="82">
        <v>11</v>
      </c>
      <c r="BQ73" s="82">
        <v>15</v>
      </c>
      <c r="BR73" s="82">
        <v>5</v>
      </c>
      <c r="BS73" s="82">
        <v>8</v>
      </c>
      <c r="BT73" s="82">
        <v>7</v>
      </c>
      <c r="BU73" s="82">
        <v>2</v>
      </c>
      <c r="BV73" s="82">
        <v>11</v>
      </c>
      <c r="BW73" s="82">
        <v>11</v>
      </c>
      <c r="BX73" s="82">
        <v>8</v>
      </c>
      <c r="BY73" s="82">
        <v>11</v>
      </c>
      <c r="BZ73" s="82">
        <v>9</v>
      </c>
      <c r="CA73" s="82">
        <v>12</v>
      </c>
      <c r="CB73" s="82">
        <v>5</v>
      </c>
      <c r="CC73" s="82">
        <v>9</v>
      </c>
      <c r="CD73" s="82">
        <v>9</v>
      </c>
      <c r="CE73" s="82">
        <v>10</v>
      </c>
      <c r="CF73" s="82">
        <v>8</v>
      </c>
      <c r="CG73" s="82">
        <v>7</v>
      </c>
      <c r="CH73" s="82">
        <v>7</v>
      </c>
      <c r="CI73" s="82">
        <v>0</v>
      </c>
      <c r="CJ73" s="82">
        <v>0</v>
      </c>
      <c r="CK73" s="82">
        <v>0</v>
      </c>
    </row>
    <row r="74" spans="1:89">
      <c r="A74" s="79" t="s">
        <v>1</v>
      </c>
      <c r="B74" s="80" t="s">
        <v>12</v>
      </c>
      <c r="C74" s="79" t="s">
        <v>4122</v>
      </c>
      <c r="D74" s="79" t="s">
        <v>62</v>
      </c>
      <c r="E74" s="79" t="s">
        <v>4283</v>
      </c>
      <c r="F74" s="79" t="s">
        <v>85</v>
      </c>
      <c r="G74" s="79" t="s">
        <v>4117</v>
      </c>
      <c r="H74" s="79">
        <v>38090001</v>
      </c>
      <c r="I74" s="81" t="s">
        <v>171</v>
      </c>
      <c r="J74" s="82">
        <v>51.052013346366898</v>
      </c>
      <c r="K74" s="82">
        <v>141.30467979797982</v>
      </c>
      <c r="L74" s="82">
        <v>28.260935959595958</v>
      </c>
      <c r="M74" s="82">
        <v>49</v>
      </c>
      <c r="N74" s="82">
        <v>158</v>
      </c>
      <c r="O74" s="82">
        <v>52</v>
      </c>
      <c r="P74" s="65">
        <v>0.95980543739881852</v>
      </c>
      <c r="Q74" s="65">
        <v>1.1181512192369645</v>
      </c>
      <c r="R74" s="65">
        <v>1.8399956772253849</v>
      </c>
      <c r="S74" s="82">
        <v>48</v>
      </c>
      <c r="T74" s="82">
        <v>55</v>
      </c>
      <c r="U74" s="82">
        <v>2</v>
      </c>
      <c r="V74" s="82">
        <v>39</v>
      </c>
      <c r="W74" s="82">
        <v>14</v>
      </c>
      <c r="X74" s="82">
        <v>49</v>
      </c>
      <c r="Y74" s="82">
        <v>3</v>
      </c>
      <c r="Z74" s="82">
        <v>45</v>
      </c>
      <c r="AA74" s="82">
        <v>113</v>
      </c>
      <c r="AB74" s="88">
        <v>39600.144000000008</v>
      </c>
      <c r="AC74" s="82">
        <v>0</v>
      </c>
      <c r="AD74" s="82">
        <v>2</v>
      </c>
      <c r="AE74" s="82">
        <v>3</v>
      </c>
      <c r="AF74" s="82">
        <v>3</v>
      </c>
      <c r="AG74" s="82">
        <v>0</v>
      </c>
      <c r="AH74" s="82">
        <v>0</v>
      </c>
      <c r="AI74" s="82">
        <v>2</v>
      </c>
      <c r="AJ74" s="82">
        <v>0</v>
      </c>
      <c r="AK74" s="82">
        <v>2</v>
      </c>
      <c r="AL74" s="82">
        <v>2</v>
      </c>
      <c r="AM74" s="82">
        <v>3</v>
      </c>
      <c r="AN74" s="82">
        <v>1</v>
      </c>
      <c r="AO74" s="82">
        <v>0</v>
      </c>
      <c r="AP74" s="82">
        <v>1</v>
      </c>
      <c r="AQ74" s="82">
        <v>0</v>
      </c>
      <c r="AR74" s="82">
        <v>1</v>
      </c>
      <c r="AS74" s="82">
        <v>2</v>
      </c>
      <c r="AT74" s="82">
        <v>5</v>
      </c>
      <c r="AU74" s="82">
        <v>4</v>
      </c>
      <c r="AV74" s="82">
        <v>1</v>
      </c>
      <c r="AW74" s="82">
        <v>1</v>
      </c>
      <c r="AX74" s="82">
        <v>3</v>
      </c>
      <c r="AY74" s="82">
        <v>5</v>
      </c>
      <c r="AZ74" s="82">
        <v>0</v>
      </c>
      <c r="BA74" s="82">
        <v>3</v>
      </c>
      <c r="BB74" s="82">
        <v>3</v>
      </c>
      <c r="BC74" s="82">
        <v>2</v>
      </c>
      <c r="BD74" s="82">
        <v>0</v>
      </c>
      <c r="BE74" s="82">
        <v>0</v>
      </c>
      <c r="BF74" s="82">
        <v>0</v>
      </c>
      <c r="BG74" s="83"/>
      <c r="BH74" s="82">
        <v>3</v>
      </c>
      <c r="BI74" s="82">
        <v>7</v>
      </c>
      <c r="BJ74" s="82">
        <v>4</v>
      </c>
      <c r="BK74" s="82">
        <v>10</v>
      </c>
      <c r="BL74" s="82">
        <v>12</v>
      </c>
      <c r="BM74" s="82">
        <v>1</v>
      </c>
      <c r="BN74" s="82">
        <v>2</v>
      </c>
      <c r="BO74" s="82">
        <v>7</v>
      </c>
      <c r="BP74" s="82">
        <v>5</v>
      </c>
      <c r="BQ74" s="82">
        <v>6</v>
      </c>
      <c r="BR74" s="82">
        <v>6</v>
      </c>
      <c r="BS74" s="82">
        <v>8</v>
      </c>
      <c r="BT74" s="82">
        <v>3</v>
      </c>
      <c r="BU74" s="82">
        <v>1</v>
      </c>
      <c r="BV74" s="82">
        <v>3</v>
      </c>
      <c r="BW74" s="82">
        <v>7</v>
      </c>
      <c r="BX74" s="82">
        <v>9</v>
      </c>
      <c r="BY74" s="82">
        <v>4</v>
      </c>
      <c r="BZ74" s="82">
        <v>11</v>
      </c>
      <c r="CA74" s="82">
        <v>7</v>
      </c>
      <c r="CB74" s="82">
        <v>1</v>
      </c>
      <c r="CC74" s="82">
        <v>11</v>
      </c>
      <c r="CD74" s="82">
        <v>4</v>
      </c>
      <c r="CE74" s="82">
        <v>8</v>
      </c>
      <c r="CF74" s="82">
        <v>6</v>
      </c>
      <c r="CG74" s="82">
        <v>10</v>
      </c>
      <c r="CH74" s="82">
        <v>2</v>
      </c>
      <c r="CI74" s="82">
        <v>0</v>
      </c>
      <c r="CJ74" s="82">
        <v>0</v>
      </c>
      <c r="CK74" s="82">
        <v>0</v>
      </c>
    </row>
    <row r="75" spans="1:89">
      <c r="A75" s="79" t="s">
        <v>1</v>
      </c>
      <c r="B75" s="80" t="s">
        <v>15</v>
      </c>
      <c r="C75" s="79" t="s">
        <v>4122</v>
      </c>
      <c r="D75" s="79" t="s">
        <v>62</v>
      </c>
      <c r="E75" s="79" t="s">
        <v>82</v>
      </c>
      <c r="F75" s="79" t="s">
        <v>83</v>
      </c>
      <c r="G75" s="79" t="s">
        <v>4116</v>
      </c>
      <c r="H75" s="79">
        <v>21090032</v>
      </c>
      <c r="I75" s="81" t="s">
        <v>107</v>
      </c>
      <c r="J75" s="82">
        <v>30.084222150537634</v>
      </c>
      <c r="K75" s="82">
        <v>48.317084059954389</v>
      </c>
      <c r="L75" s="82">
        <v>10.028074050179212</v>
      </c>
      <c r="M75" s="82">
        <v>29</v>
      </c>
      <c r="N75" s="82">
        <v>41</v>
      </c>
      <c r="O75" s="82">
        <v>10</v>
      </c>
      <c r="P75" s="65">
        <v>0.96396043929231989</v>
      </c>
      <c r="Q75" s="65">
        <v>0.84856114141997963</v>
      </c>
      <c r="R75" s="65">
        <v>0.9972004544403309</v>
      </c>
      <c r="S75" s="82">
        <v>24</v>
      </c>
      <c r="T75" s="82">
        <v>5</v>
      </c>
      <c r="U75" s="82">
        <v>1</v>
      </c>
      <c r="V75" s="82">
        <v>2</v>
      </c>
      <c r="W75" s="82">
        <v>9</v>
      </c>
      <c r="X75" s="82">
        <v>9</v>
      </c>
      <c r="Y75" s="82">
        <v>1</v>
      </c>
      <c r="Z75" s="82">
        <v>4</v>
      </c>
      <c r="AA75" s="82">
        <v>37</v>
      </c>
      <c r="AB75" s="88">
        <v>9817.1729999999989</v>
      </c>
      <c r="AC75" s="82">
        <v>1</v>
      </c>
      <c r="AD75" s="82">
        <v>1</v>
      </c>
      <c r="AE75" s="82">
        <v>0</v>
      </c>
      <c r="AF75" s="82">
        <v>1</v>
      </c>
      <c r="AG75" s="82">
        <v>1</v>
      </c>
      <c r="AH75" s="82">
        <v>2</v>
      </c>
      <c r="AI75" s="82">
        <v>0</v>
      </c>
      <c r="AJ75" s="82">
        <v>0</v>
      </c>
      <c r="AK75" s="82">
        <v>4</v>
      </c>
      <c r="AL75" s="82">
        <v>0</v>
      </c>
      <c r="AM75" s="82">
        <v>0</v>
      </c>
      <c r="AN75" s="82">
        <v>1</v>
      </c>
      <c r="AO75" s="82">
        <v>2</v>
      </c>
      <c r="AP75" s="82">
        <v>0</v>
      </c>
      <c r="AQ75" s="82">
        <v>3</v>
      </c>
      <c r="AR75" s="82">
        <v>3</v>
      </c>
      <c r="AS75" s="82">
        <v>1</v>
      </c>
      <c r="AT75" s="82">
        <v>1</v>
      </c>
      <c r="AU75" s="82">
        <v>2</v>
      </c>
      <c r="AV75" s="82">
        <v>0</v>
      </c>
      <c r="AW75" s="82">
        <v>0</v>
      </c>
      <c r="AX75" s="82">
        <v>2</v>
      </c>
      <c r="AY75" s="82">
        <v>0</v>
      </c>
      <c r="AZ75" s="82">
        <v>1</v>
      </c>
      <c r="BA75" s="82">
        <v>1</v>
      </c>
      <c r="BB75" s="82">
        <v>2</v>
      </c>
      <c r="BC75" s="82">
        <v>0</v>
      </c>
      <c r="BD75" s="82">
        <v>0</v>
      </c>
      <c r="BE75" s="82">
        <v>0</v>
      </c>
      <c r="BF75" s="82">
        <v>0</v>
      </c>
      <c r="BG75" s="83"/>
      <c r="BH75" s="82">
        <v>3</v>
      </c>
      <c r="BI75" s="82">
        <v>6</v>
      </c>
      <c r="BJ75" s="82">
        <v>6</v>
      </c>
      <c r="BK75" s="82">
        <v>1</v>
      </c>
      <c r="BL75" s="82">
        <v>3</v>
      </c>
      <c r="BM75" s="82">
        <v>0</v>
      </c>
      <c r="BN75" s="82">
        <v>0</v>
      </c>
      <c r="BO75" s="82">
        <v>1</v>
      </c>
      <c r="BP75" s="82">
        <v>0</v>
      </c>
      <c r="BQ75" s="82">
        <v>0</v>
      </c>
      <c r="BR75" s="82">
        <v>1</v>
      </c>
      <c r="BS75" s="82">
        <v>0</v>
      </c>
      <c r="BT75" s="82">
        <v>2</v>
      </c>
      <c r="BU75" s="82">
        <v>2</v>
      </c>
      <c r="BV75" s="82">
        <v>3</v>
      </c>
      <c r="BW75" s="82">
        <v>1</v>
      </c>
      <c r="BX75" s="82">
        <v>0</v>
      </c>
      <c r="BY75" s="82">
        <v>0</v>
      </c>
      <c r="BZ75" s="82">
        <v>1</v>
      </c>
      <c r="CA75" s="82">
        <v>3</v>
      </c>
      <c r="CB75" s="82">
        <v>0</v>
      </c>
      <c r="CC75" s="82">
        <v>3</v>
      </c>
      <c r="CD75" s="82">
        <v>1</v>
      </c>
      <c r="CE75" s="82">
        <v>0</v>
      </c>
      <c r="CF75" s="82">
        <v>1</v>
      </c>
      <c r="CG75" s="82">
        <v>2</v>
      </c>
      <c r="CH75" s="82">
        <v>1</v>
      </c>
      <c r="CI75" s="82">
        <v>0</v>
      </c>
      <c r="CJ75" s="82">
        <v>0</v>
      </c>
      <c r="CK75" s="82">
        <v>0</v>
      </c>
    </row>
    <row r="76" spans="1:89">
      <c r="A76" s="79" t="s">
        <v>1</v>
      </c>
      <c r="B76" s="80" t="s">
        <v>15</v>
      </c>
      <c r="C76" s="79" t="s">
        <v>4122</v>
      </c>
      <c r="D76" s="79" t="s">
        <v>62</v>
      </c>
      <c r="E76" s="79" t="s">
        <v>82</v>
      </c>
      <c r="F76" s="79" t="s">
        <v>83</v>
      </c>
      <c r="G76" s="79" t="s">
        <v>4116</v>
      </c>
      <c r="H76" s="79">
        <v>99090062</v>
      </c>
      <c r="I76" s="81" t="s">
        <v>108</v>
      </c>
      <c r="J76" s="82">
        <v>53.786942632779407</v>
      </c>
      <c r="K76" s="82">
        <v>73.843090733137842</v>
      </c>
      <c r="L76" s="82">
        <v>14.586289527533401</v>
      </c>
      <c r="M76" s="82">
        <v>58</v>
      </c>
      <c r="N76" s="82">
        <v>81</v>
      </c>
      <c r="O76" s="82">
        <v>33</v>
      </c>
      <c r="P76" s="65">
        <v>1.0783286270049681</v>
      </c>
      <c r="Q76" s="65">
        <v>1.0969204998843638</v>
      </c>
      <c r="R76" s="65">
        <v>2.2623985310115007</v>
      </c>
      <c r="S76" s="82">
        <v>31</v>
      </c>
      <c r="T76" s="82">
        <v>32</v>
      </c>
      <c r="U76" s="82">
        <v>4</v>
      </c>
      <c r="V76" s="82">
        <v>8</v>
      </c>
      <c r="W76" s="82">
        <v>6</v>
      </c>
      <c r="X76" s="82">
        <v>27</v>
      </c>
      <c r="Y76" s="82">
        <v>6</v>
      </c>
      <c r="Z76" s="82">
        <v>21</v>
      </c>
      <c r="AA76" s="82">
        <v>60</v>
      </c>
      <c r="AB76" s="88">
        <v>22079.222999999994</v>
      </c>
      <c r="AC76" s="82">
        <v>4</v>
      </c>
      <c r="AD76" s="82">
        <v>0</v>
      </c>
      <c r="AE76" s="82">
        <v>3</v>
      </c>
      <c r="AF76" s="82">
        <v>5</v>
      </c>
      <c r="AG76" s="82">
        <v>0</v>
      </c>
      <c r="AH76" s="82">
        <v>5</v>
      </c>
      <c r="AI76" s="82">
        <v>0</v>
      </c>
      <c r="AJ76" s="82">
        <v>2</v>
      </c>
      <c r="AK76" s="82">
        <v>3</v>
      </c>
      <c r="AL76" s="82">
        <v>1</v>
      </c>
      <c r="AM76" s="82">
        <v>3</v>
      </c>
      <c r="AN76" s="82">
        <v>3</v>
      </c>
      <c r="AO76" s="82">
        <v>0</v>
      </c>
      <c r="AP76" s="82">
        <v>2</v>
      </c>
      <c r="AQ76" s="82">
        <v>2</v>
      </c>
      <c r="AR76" s="82">
        <v>3</v>
      </c>
      <c r="AS76" s="82">
        <v>3</v>
      </c>
      <c r="AT76" s="82">
        <v>1</v>
      </c>
      <c r="AU76" s="82">
        <v>1</v>
      </c>
      <c r="AV76" s="82">
        <v>5</v>
      </c>
      <c r="AW76" s="82">
        <v>0</v>
      </c>
      <c r="AX76" s="82">
        <v>3</v>
      </c>
      <c r="AY76" s="82">
        <v>2</v>
      </c>
      <c r="AZ76" s="82">
        <v>1</v>
      </c>
      <c r="BA76" s="82">
        <v>2</v>
      </c>
      <c r="BB76" s="82">
        <v>2</v>
      </c>
      <c r="BC76" s="82">
        <v>2</v>
      </c>
      <c r="BD76" s="82">
        <v>0</v>
      </c>
      <c r="BE76" s="82">
        <v>0</v>
      </c>
      <c r="BF76" s="82">
        <v>0</v>
      </c>
      <c r="BG76" s="83"/>
      <c r="BH76" s="82">
        <v>5</v>
      </c>
      <c r="BI76" s="82">
        <v>6</v>
      </c>
      <c r="BJ76" s="82">
        <v>4</v>
      </c>
      <c r="BK76" s="82">
        <v>6</v>
      </c>
      <c r="BL76" s="82">
        <v>7</v>
      </c>
      <c r="BM76" s="82">
        <v>4</v>
      </c>
      <c r="BN76" s="82">
        <v>1</v>
      </c>
      <c r="BO76" s="82">
        <v>0</v>
      </c>
      <c r="BP76" s="82">
        <v>2</v>
      </c>
      <c r="BQ76" s="82">
        <v>0</v>
      </c>
      <c r="BR76" s="82">
        <v>4</v>
      </c>
      <c r="BS76" s="82">
        <v>1</v>
      </c>
      <c r="BT76" s="82">
        <v>5</v>
      </c>
      <c r="BU76" s="82">
        <v>2</v>
      </c>
      <c r="BV76" s="82">
        <v>2</v>
      </c>
      <c r="BW76" s="82">
        <v>3</v>
      </c>
      <c r="BX76" s="82">
        <v>3</v>
      </c>
      <c r="BY76" s="82">
        <v>2</v>
      </c>
      <c r="BZ76" s="82">
        <v>5</v>
      </c>
      <c r="CA76" s="82">
        <v>5</v>
      </c>
      <c r="CB76" s="82">
        <v>2</v>
      </c>
      <c r="CC76" s="82">
        <v>3</v>
      </c>
      <c r="CD76" s="82">
        <v>3</v>
      </c>
      <c r="CE76" s="82">
        <v>1</v>
      </c>
      <c r="CF76" s="82">
        <v>2</v>
      </c>
      <c r="CG76" s="82">
        <v>1</v>
      </c>
      <c r="CH76" s="82">
        <v>2</v>
      </c>
      <c r="CI76" s="82">
        <v>0</v>
      </c>
      <c r="CJ76" s="82">
        <v>0</v>
      </c>
      <c r="CK76" s="82">
        <v>0</v>
      </c>
    </row>
    <row r="77" spans="1:89">
      <c r="A77" s="79" t="s">
        <v>1</v>
      </c>
      <c r="B77" s="80" t="s">
        <v>14</v>
      </c>
      <c r="C77" s="79" t="s">
        <v>4122</v>
      </c>
      <c r="D77" s="79" t="s">
        <v>81</v>
      </c>
      <c r="E77" s="79" t="s">
        <v>82</v>
      </c>
      <c r="F77" s="79" t="s">
        <v>85</v>
      </c>
      <c r="G77" s="79" t="s">
        <v>4116</v>
      </c>
      <c r="H77" s="79">
        <v>99090112</v>
      </c>
      <c r="I77" s="81" t="s">
        <v>87</v>
      </c>
      <c r="J77" s="82">
        <v>68.373232160312824</v>
      </c>
      <c r="K77" s="82">
        <v>160.44918480286739</v>
      </c>
      <c r="L77" s="82">
        <v>31.907508341479321</v>
      </c>
      <c r="M77" s="82">
        <v>76</v>
      </c>
      <c r="N77" s="82">
        <v>197</v>
      </c>
      <c r="O77" s="82">
        <v>24</v>
      </c>
      <c r="P77" s="65">
        <v>1.1115461065494887</v>
      </c>
      <c r="Q77" s="65">
        <v>1.2278030595296574</v>
      </c>
      <c r="R77" s="65">
        <v>0.75217405706356366</v>
      </c>
      <c r="S77" s="82">
        <v>57</v>
      </c>
      <c r="T77" s="82">
        <v>65</v>
      </c>
      <c r="U77" s="82">
        <v>2</v>
      </c>
      <c r="V77" s="82">
        <v>30</v>
      </c>
      <c r="W77" s="82">
        <v>43</v>
      </c>
      <c r="X77" s="82">
        <v>20</v>
      </c>
      <c r="Y77" s="82">
        <v>4</v>
      </c>
      <c r="Z77" s="82">
        <v>38</v>
      </c>
      <c r="AA77" s="82">
        <v>159</v>
      </c>
      <c r="AB77" s="88">
        <v>45987.29099999999</v>
      </c>
      <c r="AC77" s="82">
        <v>4</v>
      </c>
      <c r="AD77" s="82">
        <v>7</v>
      </c>
      <c r="AE77" s="82">
        <v>0</v>
      </c>
      <c r="AF77" s="82">
        <v>3</v>
      </c>
      <c r="AG77" s="82">
        <v>1</v>
      </c>
      <c r="AH77" s="82">
        <v>1</v>
      </c>
      <c r="AI77" s="82">
        <v>1</v>
      </c>
      <c r="AJ77" s="82">
        <v>0</v>
      </c>
      <c r="AK77" s="82">
        <v>3</v>
      </c>
      <c r="AL77" s="82">
        <v>3</v>
      </c>
      <c r="AM77" s="82">
        <v>2</v>
      </c>
      <c r="AN77" s="82">
        <v>2</v>
      </c>
      <c r="AO77" s="82">
        <v>1</v>
      </c>
      <c r="AP77" s="82">
        <v>1</v>
      </c>
      <c r="AQ77" s="82">
        <v>4</v>
      </c>
      <c r="AR77" s="82">
        <v>6</v>
      </c>
      <c r="AS77" s="82">
        <v>6</v>
      </c>
      <c r="AT77" s="82">
        <v>4</v>
      </c>
      <c r="AU77" s="82">
        <v>3</v>
      </c>
      <c r="AV77" s="82">
        <v>3</v>
      </c>
      <c r="AW77" s="82">
        <v>0</v>
      </c>
      <c r="AX77" s="82">
        <v>5</v>
      </c>
      <c r="AY77" s="82">
        <v>2</v>
      </c>
      <c r="AZ77" s="82">
        <v>1</v>
      </c>
      <c r="BA77" s="82">
        <v>7</v>
      </c>
      <c r="BB77" s="82">
        <v>3</v>
      </c>
      <c r="BC77" s="82">
        <v>3</v>
      </c>
      <c r="BD77" s="82">
        <v>0</v>
      </c>
      <c r="BE77" s="82">
        <v>0</v>
      </c>
      <c r="BF77" s="82">
        <v>0</v>
      </c>
      <c r="BG77" s="83"/>
      <c r="BH77" s="82">
        <v>7</v>
      </c>
      <c r="BI77" s="82">
        <v>11</v>
      </c>
      <c r="BJ77" s="82">
        <v>7</v>
      </c>
      <c r="BK77" s="82">
        <v>5</v>
      </c>
      <c r="BL77" s="82">
        <v>7</v>
      </c>
      <c r="BM77" s="82">
        <v>2</v>
      </c>
      <c r="BN77" s="82">
        <v>3</v>
      </c>
      <c r="BO77" s="82">
        <v>6</v>
      </c>
      <c r="BP77" s="82">
        <v>8</v>
      </c>
      <c r="BQ77" s="82">
        <v>12</v>
      </c>
      <c r="BR77" s="82">
        <v>9</v>
      </c>
      <c r="BS77" s="82">
        <v>11</v>
      </c>
      <c r="BT77" s="82">
        <v>5</v>
      </c>
      <c r="BU77" s="82">
        <v>2</v>
      </c>
      <c r="BV77" s="82">
        <v>9</v>
      </c>
      <c r="BW77" s="82">
        <v>8</v>
      </c>
      <c r="BX77" s="82">
        <v>12</v>
      </c>
      <c r="BY77" s="82">
        <v>15</v>
      </c>
      <c r="BZ77" s="82">
        <v>8</v>
      </c>
      <c r="CA77" s="82">
        <v>9</v>
      </c>
      <c r="CB77" s="82">
        <v>2</v>
      </c>
      <c r="CC77" s="82">
        <v>10</v>
      </c>
      <c r="CD77" s="82">
        <v>8</v>
      </c>
      <c r="CE77" s="82">
        <v>8</v>
      </c>
      <c r="CF77" s="82">
        <v>4</v>
      </c>
      <c r="CG77" s="82">
        <v>6</v>
      </c>
      <c r="CH77" s="82">
        <v>3</v>
      </c>
      <c r="CI77" s="82">
        <v>0</v>
      </c>
      <c r="CJ77" s="82">
        <v>0</v>
      </c>
      <c r="CK77" s="82">
        <v>0</v>
      </c>
    </row>
    <row r="78" spans="1:89">
      <c r="A78" s="79" t="s">
        <v>1</v>
      </c>
      <c r="B78" s="80" t="s">
        <v>3841</v>
      </c>
      <c r="C78" s="79" t="s">
        <v>4122</v>
      </c>
      <c r="D78" s="79" t="s">
        <v>62</v>
      </c>
      <c r="E78" s="79" t="s">
        <v>110</v>
      </c>
      <c r="F78" s="79" t="s">
        <v>83</v>
      </c>
      <c r="G78" s="79" t="s">
        <v>4116</v>
      </c>
      <c r="H78" s="79">
        <v>99090027</v>
      </c>
      <c r="I78" s="81" t="s">
        <v>111</v>
      </c>
      <c r="J78" s="82">
        <v>140.39303670250897</v>
      </c>
      <c r="K78" s="82">
        <v>174.12383123492995</v>
      </c>
      <c r="L78" s="82">
        <v>34.64243762789183</v>
      </c>
      <c r="M78" s="82">
        <v>114</v>
      </c>
      <c r="N78" s="82">
        <v>192</v>
      </c>
      <c r="O78" s="82">
        <v>37</v>
      </c>
      <c r="P78" s="65">
        <v>0.81200608432998378</v>
      </c>
      <c r="Q78" s="65">
        <v>1.1026635391507742</v>
      </c>
      <c r="R78" s="65">
        <v>1.0680541709400384</v>
      </c>
      <c r="S78" s="82">
        <v>50</v>
      </c>
      <c r="T78" s="82">
        <v>70</v>
      </c>
      <c r="U78" s="82">
        <v>4</v>
      </c>
      <c r="V78" s="82">
        <v>12</v>
      </c>
      <c r="W78" s="82">
        <v>56</v>
      </c>
      <c r="X78" s="82">
        <v>36</v>
      </c>
      <c r="Y78" s="82">
        <v>1</v>
      </c>
      <c r="Z78" s="82">
        <v>32</v>
      </c>
      <c r="AA78" s="82">
        <v>160</v>
      </c>
      <c r="AB78" s="88">
        <v>45447.425999999992</v>
      </c>
      <c r="AC78" s="82">
        <v>4</v>
      </c>
      <c r="AD78" s="82">
        <v>10</v>
      </c>
      <c r="AE78" s="82">
        <v>3</v>
      </c>
      <c r="AF78" s="82">
        <v>4</v>
      </c>
      <c r="AG78" s="82">
        <v>4</v>
      </c>
      <c r="AH78" s="82">
        <v>6</v>
      </c>
      <c r="AI78" s="82">
        <v>0</v>
      </c>
      <c r="AJ78" s="82">
        <v>3</v>
      </c>
      <c r="AK78" s="82">
        <v>1</v>
      </c>
      <c r="AL78" s="82">
        <v>5</v>
      </c>
      <c r="AM78" s="82">
        <v>3</v>
      </c>
      <c r="AN78" s="82">
        <v>5</v>
      </c>
      <c r="AO78" s="82">
        <v>6</v>
      </c>
      <c r="AP78" s="82">
        <v>0</v>
      </c>
      <c r="AQ78" s="82">
        <v>4</v>
      </c>
      <c r="AR78" s="82">
        <v>4</v>
      </c>
      <c r="AS78" s="82">
        <v>4</v>
      </c>
      <c r="AT78" s="82">
        <v>3</v>
      </c>
      <c r="AU78" s="82">
        <v>2</v>
      </c>
      <c r="AV78" s="82">
        <v>5</v>
      </c>
      <c r="AW78" s="82">
        <v>0</v>
      </c>
      <c r="AX78" s="82">
        <v>6</v>
      </c>
      <c r="AY78" s="82">
        <v>10</v>
      </c>
      <c r="AZ78" s="82">
        <v>3</v>
      </c>
      <c r="BA78" s="82">
        <v>7</v>
      </c>
      <c r="BB78" s="82">
        <v>3</v>
      </c>
      <c r="BC78" s="82">
        <v>9</v>
      </c>
      <c r="BD78" s="82">
        <v>0</v>
      </c>
      <c r="BE78" s="82">
        <v>0</v>
      </c>
      <c r="BF78" s="82">
        <v>0</v>
      </c>
      <c r="BG78" s="83"/>
      <c r="BH78" s="82">
        <v>6</v>
      </c>
      <c r="BI78" s="82">
        <v>6</v>
      </c>
      <c r="BJ78" s="82">
        <v>11</v>
      </c>
      <c r="BK78" s="82">
        <v>8</v>
      </c>
      <c r="BL78" s="82">
        <v>6</v>
      </c>
      <c r="BM78" s="82">
        <v>6</v>
      </c>
      <c r="BN78" s="82">
        <v>0</v>
      </c>
      <c r="BO78" s="82">
        <v>5</v>
      </c>
      <c r="BP78" s="82">
        <v>3</v>
      </c>
      <c r="BQ78" s="82">
        <v>7</v>
      </c>
      <c r="BR78" s="82">
        <v>7</v>
      </c>
      <c r="BS78" s="82">
        <v>10</v>
      </c>
      <c r="BT78" s="82">
        <v>9</v>
      </c>
      <c r="BU78" s="82">
        <v>1</v>
      </c>
      <c r="BV78" s="82">
        <v>5</v>
      </c>
      <c r="BW78" s="82">
        <v>13</v>
      </c>
      <c r="BX78" s="82">
        <v>10</v>
      </c>
      <c r="BY78" s="82">
        <v>6</v>
      </c>
      <c r="BZ78" s="82">
        <v>12</v>
      </c>
      <c r="CA78" s="82">
        <v>10</v>
      </c>
      <c r="CB78" s="82">
        <v>0</v>
      </c>
      <c r="CC78" s="82">
        <v>5</v>
      </c>
      <c r="CD78" s="82">
        <v>7</v>
      </c>
      <c r="CE78" s="82">
        <v>9</v>
      </c>
      <c r="CF78" s="82">
        <v>10</v>
      </c>
      <c r="CG78" s="82">
        <v>8</v>
      </c>
      <c r="CH78" s="82">
        <v>12</v>
      </c>
      <c r="CI78" s="82">
        <v>0</v>
      </c>
      <c r="CJ78" s="82">
        <v>0</v>
      </c>
      <c r="CK78" s="82">
        <v>0</v>
      </c>
    </row>
    <row r="79" spans="1:89">
      <c r="A79" s="79" t="s">
        <v>1</v>
      </c>
      <c r="B79" s="80" t="s">
        <v>3841</v>
      </c>
      <c r="C79" s="79" t="s">
        <v>4122</v>
      </c>
      <c r="D79" s="79" t="s">
        <v>81</v>
      </c>
      <c r="E79" s="79" t="s">
        <v>110</v>
      </c>
      <c r="F79" s="79" t="s">
        <v>83</v>
      </c>
      <c r="G79" s="79" t="s">
        <v>4117</v>
      </c>
      <c r="H79" s="79">
        <v>99090085</v>
      </c>
      <c r="I79" s="81" t="s">
        <v>112</v>
      </c>
      <c r="J79" s="82">
        <v>68.373232160312824</v>
      </c>
      <c r="K79" s="82">
        <v>77.489663115021187</v>
      </c>
      <c r="L79" s="82">
        <v>15.497932623004237</v>
      </c>
      <c r="M79" s="82">
        <v>60</v>
      </c>
      <c r="N79" s="82">
        <v>94</v>
      </c>
      <c r="O79" s="82">
        <v>10</v>
      </c>
      <c r="P79" s="65">
        <v>0.87753639990749099</v>
      </c>
      <c r="Q79" s="65">
        <v>1.2130650234015319</v>
      </c>
      <c r="R79" s="65">
        <v>0.64524735287315527</v>
      </c>
      <c r="S79" s="82">
        <v>29</v>
      </c>
      <c r="T79" s="82">
        <v>33</v>
      </c>
      <c r="U79" s="82">
        <v>0</v>
      </c>
      <c r="V79" s="82">
        <v>12</v>
      </c>
      <c r="W79" s="82">
        <v>20</v>
      </c>
      <c r="X79" s="82">
        <v>6</v>
      </c>
      <c r="Y79" s="82">
        <v>4</v>
      </c>
      <c r="Z79" s="82">
        <v>23</v>
      </c>
      <c r="AA79" s="82">
        <v>71</v>
      </c>
      <c r="AB79" s="88">
        <v>21398.741999999998</v>
      </c>
      <c r="AC79" s="82">
        <v>2</v>
      </c>
      <c r="AD79" s="82">
        <v>2</v>
      </c>
      <c r="AE79" s="82">
        <v>0</v>
      </c>
      <c r="AF79" s="82">
        <v>1</v>
      </c>
      <c r="AG79" s="82">
        <v>2</v>
      </c>
      <c r="AH79" s="82">
        <v>2</v>
      </c>
      <c r="AI79" s="82">
        <v>0</v>
      </c>
      <c r="AJ79" s="82">
        <v>4</v>
      </c>
      <c r="AK79" s="82">
        <v>2</v>
      </c>
      <c r="AL79" s="82">
        <v>3</v>
      </c>
      <c r="AM79" s="82">
        <v>1</v>
      </c>
      <c r="AN79" s="82">
        <v>1</v>
      </c>
      <c r="AO79" s="82">
        <v>4</v>
      </c>
      <c r="AP79" s="82">
        <v>2</v>
      </c>
      <c r="AQ79" s="82">
        <v>6</v>
      </c>
      <c r="AR79" s="82">
        <v>6</v>
      </c>
      <c r="AS79" s="82">
        <v>3</v>
      </c>
      <c r="AT79" s="82">
        <v>0</v>
      </c>
      <c r="AU79" s="82">
        <v>1</v>
      </c>
      <c r="AV79" s="82">
        <v>4</v>
      </c>
      <c r="AW79" s="82">
        <v>0</v>
      </c>
      <c r="AX79" s="82">
        <v>3</v>
      </c>
      <c r="AY79" s="82">
        <v>3</v>
      </c>
      <c r="AZ79" s="82">
        <v>1</v>
      </c>
      <c r="BA79" s="82">
        <v>4</v>
      </c>
      <c r="BB79" s="82">
        <v>1</v>
      </c>
      <c r="BC79" s="82">
        <v>2</v>
      </c>
      <c r="BD79" s="82">
        <v>0</v>
      </c>
      <c r="BE79" s="82">
        <v>0</v>
      </c>
      <c r="BF79" s="82">
        <v>0</v>
      </c>
      <c r="BG79" s="83"/>
      <c r="BH79" s="82">
        <v>3</v>
      </c>
      <c r="BI79" s="82">
        <v>8</v>
      </c>
      <c r="BJ79" s="82">
        <v>2</v>
      </c>
      <c r="BK79" s="82">
        <v>2</v>
      </c>
      <c r="BL79" s="82">
        <v>8</v>
      </c>
      <c r="BM79" s="82">
        <v>4</v>
      </c>
      <c r="BN79" s="82">
        <v>1</v>
      </c>
      <c r="BO79" s="82">
        <v>3</v>
      </c>
      <c r="BP79" s="82">
        <v>6</v>
      </c>
      <c r="BQ79" s="82">
        <v>2</v>
      </c>
      <c r="BR79" s="82">
        <v>5</v>
      </c>
      <c r="BS79" s="82">
        <v>4</v>
      </c>
      <c r="BT79" s="82">
        <v>2</v>
      </c>
      <c r="BU79" s="82">
        <v>1</v>
      </c>
      <c r="BV79" s="82">
        <v>8</v>
      </c>
      <c r="BW79" s="82">
        <v>3</v>
      </c>
      <c r="BX79" s="82">
        <v>2</v>
      </c>
      <c r="BY79" s="82">
        <v>6</v>
      </c>
      <c r="BZ79" s="82">
        <v>1</v>
      </c>
      <c r="CA79" s="82">
        <v>1</v>
      </c>
      <c r="CB79" s="82">
        <v>0</v>
      </c>
      <c r="CC79" s="82">
        <v>3</v>
      </c>
      <c r="CD79" s="82">
        <v>4</v>
      </c>
      <c r="CE79" s="82">
        <v>5</v>
      </c>
      <c r="CF79" s="82">
        <v>4</v>
      </c>
      <c r="CG79" s="82">
        <v>2</v>
      </c>
      <c r="CH79" s="82">
        <v>4</v>
      </c>
      <c r="CI79" s="82">
        <v>0</v>
      </c>
      <c r="CJ79" s="82">
        <v>0</v>
      </c>
      <c r="CK79" s="82">
        <v>0</v>
      </c>
    </row>
    <row r="80" spans="1:89">
      <c r="A80" s="79" t="s">
        <v>1</v>
      </c>
      <c r="B80" s="80" t="s">
        <v>16</v>
      </c>
      <c r="C80" s="79" t="s">
        <v>4122</v>
      </c>
      <c r="D80" s="79" t="s">
        <v>81</v>
      </c>
      <c r="E80" s="79" t="s">
        <v>82</v>
      </c>
      <c r="F80" s="79" t="s">
        <v>83</v>
      </c>
      <c r="G80" s="79" t="s">
        <v>4116</v>
      </c>
      <c r="H80" s="79">
        <v>99090064</v>
      </c>
      <c r="I80" s="81" t="s">
        <v>113</v>
      </c>
      <c r="J80" s="82">
        <v>85.694450974258729</v>
      </c>
      <c r="K80" s="82">
        <v>114.86703002932553</v>
      </c>
      <c r="L80" s="82">
        <v>22.791077386770944</v>
      </c>
      <c r="M80" s="82">
        <v>102</v>
      </c>
      <c r="N80" s="82">
        <v>128</v>
      </c>
      <c r="O80" s="82">
        <v>34</v>
      </c>
      <c r="P80" s="65">
        <v>1.1902754360447354</v>
      </c>
      <c r="Q80" s="65">
        <v>1.1143319363904649</v>
      </c>
      <c r="R80" s="65">
        <v>1.4918118798427347</v>
      </c>
      <c r="S80" s="82">
        <v>30</v>
      </c>
      <c r="T80" s="82">
        <v>57</v>
      </c>
      <c r="U80" s="82">
        <v>5</v>
      </c>
      <c r="V80" s="82">
        <v>13</v>
      </c>
      <c r="W80" s="82">
        <v>23</v>
      </c>
      <c r="X80" s="82">
        <v>25</v>
      </c>
      <c r="Y80" s="82">
        <v>9</v>
      </c>
      <c r="Z80" s="82">
        <v>34</v>
      </c>
      <c r="AA80" s="82">
        <v>94</v>
      </c>
      <c r="AB80" s="88">
        <v>31991.813999999998</v>
      </c>
      <c r="AC80" s="82">
        <v>4</v>
      </c>
      <c r="AD80" s="82">
        <v>6</v>
      </c>
      <c r="AE80" s="82">
        <v>2</v>
      </c>
      <c r="AF80" s="82">
        <v>5</v>
      </c>
      <c r="AG80" s="82">
        <v>2</v>
      </c>
      <c r="AH80" s="82">
        <v>2</v>
      </c>
      <c r="AI80" s="82">
        <v>0</v>
      </c>
      <c r="AJ80" s="82">
        <v>2</v>
      </c>
      <c r="AK80" s="82">
        <v>5</v>
      </c>
      <c r="AL80" s="82">
        <v>2</v>
      </c>
      <c r="AM80" s="82">
        <v>4</v>
      </c>
      <c r="AN80" s="82">
        <v>4</v>
      </c>
      <c r="AO80" s="82">
        <v>5</v>
      </c>
      <c r="AP80" s="82">
        <v>1</v>
      </c>
      <c r="AQ80" s="82">
        <v>7</v>
      </c>
      <c r="AR80" s="82">
        <v>4</v>
      </c>
      <c r="AS80" s="82">
        <v>3</v>
      </c>
      <c r="AT80" s="82">
        <v>2</v>
      </c>
      <c r="AU80" s="82">
        <v>6</v>
      </c>
      <c r="AV80" s="82">
        <v>2</v>
      </c>
      <c r="AW80" s="82">
        <v>4</v>
      </c>
      <c r="AX80" s="82">
        <v>1</v>
      </c>
      <c r="AY80" s="82">
        <v>10</v>
      </c>
      <c r="AZ80" s="82">
        <v>3</v>
      </c>
      <c r="BA80" s="82">
        <v>8</v>
      </c>
      <c r="BB80" s="82">
        <v>4</v>
      </c>
      <c r="BC80" s="82">
        <v>4</v>
      </c>
      <c r="BD80" s="82">
        <v>0</v>
      </c>
      <c r="BE80" s="82">
        <v>0</v>
      </c>
      <c r="BF80" s="82">
        <v>0</v>
      </c>
      <c r="BG80" s="83"/>
      <c r="BH80" s="82">
        <v>2</v>
      </c>
      <c r="BI80" s="82">
        <v>9</v>
      </c>
      <c r="BJ80" s="82">
        <v>4</v>
      </c>
      <c r="BK80" s="82">
        <v>2</v>
      </c>
      <c r="BL80" s="82">
        <v>4</v>
      </c>
      <c r="BM80" s="82">
        <v>5</v>
      </c>
      <c r="BN80" s="82">
        <v>4</v>
      </c>
      <c r="BO80" s="82">
        <v>9</v>
      </c>
      <c r="BP80" s="82">
        <v>4</v>
      </c>
      <c r="BQ80" s="82">
        <v>3</v>
      </c>
      <c r="BR80" s="82">
        <v>2</v>
      </c>
      <c r="BS80" s="82">
        <v>6</v>
      </c>
      <c r="BT80" s="82">
        <v>4</v>
      </c>
      <c r="BU80" s="82">
        <v>4</v>
      </c>
      <c r="BV80" s="82">
        <v>6</v>
      </c>
      <c r="BW80" s="82">
        <v>11</v>
      </c>
      <c r="BX80" s="82">
        <v>7</v>
      </c>
      <c r="BY80" s="82">
        <v>4</v>
      </c>
      <c r="BZ80" s="82">
        <v>6</v>
      </c>
      <c r="CA80" s="82">
        <v>10</v>
      </c>
      <c r="CB80" s="82">
        <v>5</v>
      </c>
      <c r="CC80" s="82">
        <v>3</v>
      </c>
      <c r="CD80" s="82">
        <v>1</v>
      </c>
      <c r="CE80" s="82">
        <v>6</v>
      </c>
      <c r="CF80" s="82">
        <v>2</v>
      </c>
      <c r="CG80" s="82">
        <v>0</v>
      </c>
      <c r="CH80" s="82">
        <v>5</v>
      </c>
      <c r="CI80" s="82">
        <v>0</v>
      </c>
      <c r="CJ80" s="82">
        <v>0</v>
      </c>
      <c r="CK80" s="82">
        <v>0</v>
      </c>
    </row>
    <row r="81" spans="1:89">
      <c r="A81" s="79" t="s">
        <v>1</v>
      </c>
      <c r="B81" s="80" t="s">
        <v>14</v>
      </c>
      <c r="C81" s="79" t="s">
        <v>4122</v>
      </c>
      <c r="D81" s="79" t="s">
        <v>81</v>
      </c>
      <c r="E81" s="79" t="s">
        <v>82</v>
      </c>
      <c r="F81" s="79" t="s">
        <v>83</v>
      </c>
      <c r="G81" s="79" t="s">
        <v>4116</v>
      </c>
      <c r="H81" s="79">
        <v>99090024</v>
      </c>
      <c r="I81" s="81" t="s">
        <v>89</v>
      </c>
      <c r="J81" s="82">
        <v>166.83068647116326</v>
      </c>
      <c r="K81" s="82">
        <v>416.62089463017281</v>
      </c>
      <c r="L81" s="82">
        <v>82.95952168784622</v>
      </c>
      <c r="M81" s="82">
        <v>168</v>
      </c>
      <c r="N81" s="82">
        <v>371</v>
      </c>
      <c r="O81" s="82">
        <v>49</v>
      </c>
      <c r="P81" s="65">
        <v>1.0070089835003997</v>
      </c>
      <c r="Q81" s="65">
        <v>0.89049782375732811</v>
      </c>
      <c r="R81" s="65">
        <v>0.59064949993773441</v>
      </c>
      <c r="S81" s="82">
        <v>96</v>
      </c>
      <c r="T81" s="82">
        <v>134</v>
      </c>
      <c r="U81" s="82">
        <v>4</v>
      </c>
      <c r="V81" s="82">
        <v>47</v>
      </c>
      <c r="W81" s="82">
        <v>90</v>
      </c>
      <c r="X81" s="82">
        <v>41</v>
      </c>
      <c r="Y81" s="82">
        <v>8</v>
      </c>
      <c r="Z81" s="82">
        <v>51</v>
      </c>
      <c r="AA81" s="82">
        <v>320</v>
      </c>
      <c r="AB81" s="88">
        <v>83238.812999999995</v>
      </c>
      <c r="AC81" s="82">
        <v>7</v>
      </c>
      <c r="AD81" s="82">
        <v>13</v>
      </c>
      <c r="AE81" s="82">
        <v>7</v>
      </c>
      <c r="AF81" s="82">
        <v>4</v>
      </c>
      <c r="AG81" s="82">
        <v>4</v>
      </c>
      <c r="AH81" s="82">
        <v>8</v>
      </c>
      <c r="AI81" s="82">
        <v>3</v>
      </c>
      <c r="AJ81" s="82">
        <v>2</v>
      </c>
      <c r="AK81" s="82">
        <v>8</v>
      </c>
      <c r="AL81" s="82">
        <v>8</v>
      </c>
      <c r="AM81" s="82">
        <v>8</v>
      </c>
      <c r="AN81" s="82">
        <v>7</v>
      </c>
      <c r="AO81" s="82">
        <v>5</v>
      </c>
      <c r="AP81" s="82">
        <v>2</v>
      </c>
      <c r="AQ81" s="82">
        <v>7</v>
      </c>
      <c r="AR81" s="82">
        <v>10</v>
      </c>
      <c r="AS81" s="82">
        <v>6</v>
      </c>
      <c r="AT81" s="82">
        <v>4</v>
      </c>
      <c r="AU81" s="82">
        <v>7</v>
      </c>
      <c r="AV81" s="82">
        <v>7</v>
      </c>
      <c r="AW81" s="82">
        <v>3</v>
      </c>
      <c r="AX81" s="82">
        <v>5</v>
      </c>
      <c r="AY81" s="82">
        <v>5</v>
      </c>
      <c r="AZ81" s="82">
        <v>6</v>
      </c>
      <c r="BA81" s="82">
        <v>10</v>
      </c>
      <c r="BB81" s="82">
        <v>7</v>
      </c>
      <c r="BC81" s="82">
        <v>5</v>
      </c>
      <c r="BD81" s="82">
        <v>0</v>
      </c>
      <c r="BE81" s="82">
        <v>0</v>
      </c>
      <c r="BF81" s="82">
        <v>0</v>
      </c>
      <c r="BG81" s="83"/>
      <c r="BH81" s="82">
        <v>14</v>
      </c>
      <c r="BI81" s="82">
        <v>12</v>
      </c>
      <c r="BJ81" s="82">
        <v>19</v>
      </c>
      <c r="BK81" s="82">
        <v>11</v>
      </c>
      <c r="BL81" s="82">
        <v>15</v>
      </c>
      <c r="BM81" s="82">
        <v>18</v>
      </c>
      <c r="BN81" s="82">
        <v>9</v>
      </c>
      <c r="BO81" s="82">
        <v>15</v>
      </c>
      <c r="BP81" s="82">
        <v>16</v>
      </c>
      <c r="BQ81" s="82">
        <v>10</v>
      </c>
      <c r="BR81" s="82">
        <v>14</v>
      </c>
      <c r="BS81" s="82">
        <v>10</v>
      </c>
      <c r="BT81" s="82">
        <v>18</v>
      </c>
      <c r="BU81" s="82">
        <v>7</v>
      </c>
      <c r="BV81" s="82">
        <v>16</v>
      </c>
      <c r="BW81" s="82">
        <v>25</v>
      </c>
      <c r="BX81" s="82">
        <v>23</v>
      </c>
      <c r="BY81" s="82">
        <v>12</v>
      </c>
      <c r="BZ81" s="82">
        <v>9</v>
      </c>
      <c r="CA81" s="82">
        <v>23</v>
      </c>
      <c r="CB81" s="82">
        <v>6</v>
      </c>
      <c r="CC81" s="82">
        <v>8</v>
      </c>
      <c r="CD81" s="82">
        <v>11</v>
      </c>
      <c r="CE81" s="82">
        <v>13</v>
      </c>
      <c r="CF81" s="82">
        <v>14</v>
      </c>
      <c r="CG81" s="82">
        <v>11</v>
      </c>
      <c r="CH81" s="82">
        <v>12</v>
      </c>
      <c r="CI81" s="82">
        <v>0</v>
      </c>
      <c r="CJ81" s="82">
        <v>0</v>
      </c>
      <c r="CK81" s="82">
        <v>0</v>
      </c>
    </row>
    <row r="82" spans="1:89">
      <c r="A82" s="79" t="s">
        <v>1</v>
      </c>
      <c r="B82" s="80" t="s">
        <v>14</v>
      </c>
      <c r="C82" s="79" t="s">
        <v>4122</v>
      </c>
      <c r="D82" s="79" t="s">
        <v>81</v>
      </c>
      <c r="E82" s="79" t="s">
        <v>82</v>
      </c>
      <c r="F82" s="79" t="s">
        <v>83</v>
      </c>
      <c r="G82" s="79" t="s">
        <v>4116</v>
      </c>
      <c r="H82" s="79">
        <v>99090069</v>
      </c>
      <c r="I82" s="81" t="s">
        <v>91</v>
      </c>
      <c r="J82" s="82">
        <v>144.95125217986316</v>
      </c>
      <c r="K82" s="82">
        <v>209.67791195829267</v>
      </c>
      <c r="L82" s="82">
        <v>41.935582391658528</v>
      </c>
      <c r="M82" s="82">
        <v>168</v>
      </c>
      <c r="N82" s="82">
        <v>222</v>
      </c>
      <c r="O82" s="82">
        <v>33</v>
      </c>
      <c r="P82" s="65">
        <v>1.1590103395004601</v>
      </c>
      <c r="Q82" s="65">
        <v>1.0587667433666468</v>
      </c>
      <c r="R82" s="65">
        <v>0.78692122817791321</v>
      </c>
      <c r="S82" s="82">
        <v>68</v>
      </c>
      <c r="T82" s="82">
        <v>83</v>
      </c>
      <c r="U82" s="82">
        <v>0</v>
      </c>
      <c r="V82" s="82">
        <v>22</v>
      </c>
      <c r="W82" s="82">
        <v>49</v>
      </c>
      <c r="X82" s="82">
        <v>29</v>
      </c>
      <c r="Y82" s="82">
        <v>4</v>
      </c>
      <c r="Z82" s="82">
        <v>27</v>
      </c>
      <c r="AA82" s="82">
        <v>195</v>
      </c>
      <c r="AB82" s="88">
        <v>51339.905999999988</v>
      </c>
      <c r="AC82" s="82">
        <v>2</v>
      </c>
      <c r="AD82" s="82">
        <v>7</v>
      </c>
      <c r="AE82" s="82">
        <v>7</v>
      </c>
      <c r="AF82" s="82">
        <v>9</v>
      </c>
      <c r="AG82" s="82">
        <v>7</v>
      </c>
      <c r="AH82" s="82">
        <v>3</v>
      </c>
      <c r="AI82" s="82">
        <v>2</v>
      </c>
      <c r="AJ82" s="82">
        <v>5</v>
      </c>
      <c r="AK82" s="82">
        <v>10</v>
      </c>
      <c r="AL82" s="82">
        <v>7</v>
      </c>
      <c r="AM82" s="82">
        <v>6</v>
      </c>
      <c r="AN82" s="82">
        <v>4</v>
      </c>
      <c r="AO82" s="82">
        <v>8</v>
      </c>
      <c r="AP82" s="82">
        <v>4</v>
      </c>
      <c r="AQ82" s="82">
        <v>3</v>
      </c>
      <c r="AR82" s="82">
        <v>11</v>
      </c>
      <c r="AS82" s="82">
        <v>7</v>
      </c>
      <c r="AT82" s="82">
        <v>12</v>
      </c>
      <c r="AU82" s="82">
        <v>5</v>
      </c>
      <c r="AV82" s="82">
        <v>7</v>
      </c>
      <c r="AW82" s="82">
        <v>2</v>
      </c>
      <c r="AX82" s="82">
        <v>8</v>
      </c>
      <c r="AY82" s="82">
        <v>5</v>
      </c>
      <c r="AZ82" s="82">
        <v>5</v>
      </c>
      <c r="BA82" s="82">
        <v>8</v>
      </c>
      <c r="BB82" s="82">
        <v>9</v>
      </c>
      <c r="BC82" s="82">
        <v>5</v>
      </c>
      <c r="BD82" s="82">
        <v>0</v>
      </c>
      <c r="BE82" s="82">
        <v>0</v>
      </c>
      <c r="BF82" s="82">
        <v>0</v>
      </c>
      <c r="BG82" s="83"/>
      <c r="BH82" s="82">
        <v>7</v>
      </c>
      <c r="BI82" s="82">
        <v>5</v>
      </c>
      <c r="BJ82" s="82">
        <v>11</v>
      </c>
      <c r="BK82" s="82">
        <v>13</v>
      </c>
      <c r="BL82" s="82">
        <v>8</v>
      </c>
      <c r="BM82" s="82">
        <v>8</v>
      </c>
      <c r="BN82" s="82">
        <v>1</v>
      </c>
      <c r="BO82" s="82">
        <v>10</v>
      </c>
      <c r="BP82" s="82">
        <v>10</v>
      </c>
      <c r="BQ82" s="82">
        <v>8</v>
      </c>
      <c r="BR82" s="82">
        <v>8</v>
      </c>
      <c r="BS82" s="82">
        <v>9</v>
      </c>
      <c r="BT82" s="82">
        <v>15</v>
      </c>
      <c r="BU82" s="82">
        <v>5</v>
      </c>
      <c r="BV82" s="82">
        <v>11</v>
      </c>
      <c r="BW82" s="82">
        <v>12</v>
      </c>
      <c r="BX82" s="82">
        <v>7</v>
      </c>
      <c r="BY82" s="82">
        <v>8</v>
      </c>
      <c r="BZ82" s="82">
        <v>6</v>
      </c>
      <c r="CA82" s="82">
        <v>10</v>
      </c>
      <c r="CB82" s="82">
        <v>4</v>
      </c>
      <c r="CC82" s="82">
        <v>8</v>
      </c>
      <c r="CD82" s="82">
        <v>11</v>
      </c>
      <c r="CE82" s="82">
        <v>5</v>
      </c>
      <c r="CF82" s="82">
        <v>7</v>
      </c>
      <c r="CG82" s="82">
        <v>7</v>
      </c>
      <c r="CH82" s="82">
        <v>8</v>
      </c>
      <c r="CI82" s="82">
        <v>0</v>
      </c>
      <c r="CJ82" s="82">
        <v>0</v>
      </c>
      <c r="CK82" s="82">
        <v>0</v>
      </c>
    </row>
    <row r="83" spans="1:89">
      <c r="A83" s="79" t="s">
        <v>1</v>
      </c>
      <c r="B83" s="80" t="s">
        <v>55</v>
      </c>
      <c r="C83" s="79" t="s">
        <v>4122</v>
      </c>
      <c r="D83" s="79" t="s">
        <v>62</v>
      </c>
      <c r="E83" s="79" t="s">
        <v>82</v>
      </c>
      <c r="F83" s="79" t="s">
        <v>85</v>
      </c>
      <c r="G83" s="79" t="s">
        <v>4116</v>
      </c>
      <c r="H83" s="79">
        <v>99090026</v>
      </c>
      <c r="I83" s="81" t="s">
        <v>116</v>
      </c>
      <c r="J83" s="82">
        <v>57.433515014662767</v>
      </c>
      <c r="K83" s="82">
        <v>250.70185125448029</v>
      </c>
      <c r="L83" s="82">
        <v>50.140370250896076</v>
      </c>
      <c r="M83" s="82">
        <v>62</v>
      </c>
      <c r="N83" s="82">
        <v>318</v>
      </c>
      <c r="O83" s="82">
        <v>89</v>
      </c>
      <c r="P83" s="65">
        <v>1.0795090633782629</v>
      </c>
      <c r="Q83" s="65">
        <v>1.2684389780481009</v>
      </c>
      <c r="R83" s="65">
        <v>1.7750168089037885</v>
      </c>
      <c r="S83" s="82">
        <v>74</v>
      </c>
      <c r="T83" s="82">
        <v>131</v>
      </c>
      <c r="U83" s="82">
        <v>9</v>
      </c>
      <c r="V83" s="82">
        <v>38</v>
      </c>
      <c r="W83" s="82">
        <v>66</v>
      </c>
      <c r="X83" s="82">
        <v>83</v>
      </c>
      <c r="Y83" s="82">
        <v>6</v>
      </c>
      <c r="Z83" s="82">
        <v>54</v>
      </c>
      <c r="AA83" s="82">
        <v>264</v>
      </c>
      <c r="AB83" s="88">
        <v>78344.873999999996</v>
      </c>
      <c r="AC83" s="82">
        <v>3</v>
      </c>
      <c r="AD83" s="82">
        <v>4</v>
      </c>
      <c r="AE83" s="82">
        <v>0</v>
      </c>
      <c r="AF83" s="82">
        <v>1</v>
      </c>
      <c r="AG83" s="82">
        <v>1</v>
      </c>
      <c r="AH83" s="82">
        <v>0</v>
      </c>
      <c r="AI83" s="82">
        <v>1</v>
      </c>
      <c r="AJ83" s="82">
        <v>4</v>
      </c>
      <c r="AK83" s="82">
        <v>3</v>
      </c>
      <c r="AL83" s="82">
        <v>7</v>
      </c>
      <c r="AM83" s="82">
        <v>2</v>
      </c>
      <c r="AN83" s="82">
        <v>4</v>
      </c>
      <c r="AO83" s="82">
        <v>2</v>
      </c>
      <c r="AP83" s="82">
        <v>1</v>
      </c>
      <c r="AQ83" s="82">
        <v>3</v>
      </c>
      <c r="AR83" s="82">
        <v>0</v>
      </c>
      <c r="AS83" s="82">
        <v>2</v>
      </c>
      <c r="AT83" s="82">
        <v>4</v>
      </c>
      <c r="AU83" s="82">
        <v>3</v>
      </c>
      <c r="AV83" s="82">
        <v>1</v>
      </c>
      <c r="AW83" s="82">
        <v>2</v>
      </c>
      <c r="AX83" s="82">
        <v>3</v>
      </c>
      <c r="AY83" s="82">
        <v>4</v>
      </c>
      <c r="AZ83" s="82">
        <v>0</v>
      </c>
      <c r="BA83" s="82">
        <v>3</v>
      </c>
      <c r="BB83" s="82">
        <v>1</v>
      </c>
      <c r="BC83" s="82">
        <v>3</v>
      </c>
      <c r="BD83" s="82">
        <v>0</v>
      </c>
      <c r="BE83" s="82">
        <v>0</v>
      </c>
      <c r="BF83" s="82">
        <v>0</v>
      </c>
      <c r="BG83" s="83"/>
      <c r="BH83" s="82">
        <v>10</v>
      </c>
      <c r="BI83" s="82">
        <v>11</v>
      </c>
      <c r="BJ83" s="82">
        <v>11</v>
      </c>
      <c r="BK83" s="82">
        <v>4</v>
      </c>
      <c r="BL83" s="82">
        <v>13</v>
      </c>
      <c r="BM83" s="82">
        <v>13</v>
      </c>
      <c r="BN83" s="82">
        <v>5</v>
      </c>
      <c r="BO83" s="82">
        <v>8</v>
      </c>
      <c r="BP83" s="82">
        <v>8</v>
      </c>
      <c r="BQ83" s="82">
        <v>13</v>
      </c>
      <c r="BR83" s="82">
        <v>8</v>
      </c>
      <c r="BS83" s="82">
        <v>16</v>
      </c>
      <c r="BT83" s="82">
        <v>19</v>
      </c>
      <c r="BU83" s="82">
        <v>10</v>
      </c>
      <c r="BV83" s="82">
        <v>8</v>
      </c>
      <c r="BW83" s="82">
        <v>11</v>
      </c>
      <c r="BX83" s="82">
        <v>16</v>
      </c>
      <c r="BY83" s="82">
        <v>19</v>
      </c>
      <c r="BZ83" s="82">
        <v>10</v>
      </c>
      <c r="CA83" s="82">
        <v>14</v>
      </c>
      <c r="CB83" s="82">
        <v>4</v>
      </c>
      <c r="CC83" s="82">
        <v>25</v>
      </c>
      <c r="CD83" s="82">
        <v>2</v>
      </c>
      <c r="CE83" s="82">
        <v>19</v>
      </c>
      <c r="CF83" s="82">
        <v>18</v>
      </c>
      <c r="CG83" s="82">
        <v>11</v>
      </c>
      <c r="CH83" s="82">
        <v>12</v>
      </c>
      <c r="CI83" s="82">
        <v>0</v>
      </c>
      <c r="CJ83" s="82">
        <v>0</v>
      </c>
      <c r="CK83" s="82">
        <v>0</v>
      </c>
    </row>
    <row r="84" spans="1:89">
      <c r="A84" s="79" t="s">
        <v>1</v>
      </c>
      <c r="B84" s="80" t="s">
        <v>3841</v>
      </c>
      <c r="C84" s="79" t="s">
        <v>4122</v>
      </c>
      <c r="D84" s="79" t="s">
        <v>81</v>
      </c>
      <c r="E84" s="79" t="s">
        <v>110</v>
      </c>
      <c r="F84" s="79" t="s">
        <v>83</v>
      </c>
      <c r="G84" s="79" t="s">
        <v>4117</v>
      </c>
      <c r="H84" s="79">
        <v>99090066</v>
      </c>
      <c r="I84" s="81" t="s">
        <v>117</v>
      </c>
      <c r="J84" s="82">
        <v>61.080087396546126</v>
      </c>
      <c r="K84" s="82">
        <v>65.638302873900315</v>
      </c>
      <c r="L84" s="82">
        <v>12.763003336591725</v>
      </c>
      <c r="M84" s="82">
        <v>38</v>
      </c>
      <c r="N84" s="82">
        <v>64</v>
      </c>
      <c r="O84" s="82">
        <v>6</v>
      </c>
      <c r="P84" s="65">
        <v>0.62213401485978836</v>
      </c>
      <c r="Q84" s="65">
        <v>0.9750404443416566</v>
      </c>
      <c r="R84" s="65">
        <v>0.47010878566472741</v>
      </c>
      <c r="S84" s="82">
        <v>15</v>
      </c>
      <c r="T84" s="82">
        <v>28</v>
      </c>
      <c r="U84" s="82">
        <v>0</v>
      </c>
      <c r="V84" s="82">
        <v>5</v>
      </c>
      <c r="W84" s="82">
        <v>16</v>
      </c>
      <c r="X84" s="82">
        <v>3</v>
      </c>
      <c r="Y84" s="82">
        <v>3</v>
      </c>
      <c r="Z84" s="82">
        <v>19</v>
      </c>
      <c r="AA84" s="82">
        <v>45</v>
      </c>
      <c r="AB84" s="88">
        <v>14434.901999999998</v>
      </c>
      <c r="AC84" s="82">
        <v>4</v>
      </c>
      <c r="AD84" s="82">
        <v>2</v>
      </c>
      <c r="AE84" s="82">
        <v>2</v>
      </c>
      <c r="AF84" s="82">
        <v>1</v>
      </c>
      <c r="AG84" s="82">
        <v>4</v>
      </c>
      <c r="AH84" s="82">
        <v>0</v>
      </c>
      <c r="AI84" s="82">
        <v>1</v>
      </c>
      <c r="AJ84" s="82">
        <v>1</v>
      </c>
      <c r="AK84" s="82">
        <v>1</v>
      </c>
      <c r="AL84" s="82">
        <v>1</v>
      </c>
      <c r="AM84" s="82">
        <v>1</v>
      </c>
      <c r="AN84" s="82">
        <v>2</v>
      </c>
      <c r="AO84" s="82">
        <v>2</v>
      </c>
      <c r="AP84" s="82">
        <v>2</v>
      </c>
      <c r="AQ84" s="82">
        <v>0</v>
      </c>
      <c r="AR84" s="82">
        <v>0</v>
      </c>
      <c r="AS84" s="82">
        <v>1</v>
      </c>
      <c r="AT84" s="82">
        <v>1</v>
      </c>
      <c r="AU84" s="82">
        <v>3</v>
      </c>
      <c r="AV84" s="82">
        <v>2</v>
      </c>
      <c r="AW84" s="82">
        <v>0</v>
      </c>
      <c r="AX84" s="82">
        <v>1</v>
      </c>
      <c r="AY84" s="82">
        <v>3</v>
      </c>
      <c r="AZ84" s="82">
        <v>1</v>
      </c>
      <c r="BA84" s="82">
        <v>0</v>
      </c>
      <c r="BB84" s="82">
        <v>0</v>
      </c>
      <c r="BC84" s="82">
        <v>2</v>
      </c>
      <c r="BD84" s="82">
        <v>0</v>
      </c>
      <c r="BE84" s="82">
        <v>0</v>
      </c>
      <c r="BF84" s="82">
        <v>0</v>
      </c>
      <c r="BG84" s="83"/>
      <c r="BH84" s="82">
        <v>2</v>
      </c>
      <c r="BI84" s="82">
        <v>1</v>
      </c>
      <c r="BJ84" s="82">
        <v>1</v>
      </c>
      <c r="BK84" s="82">
        <v>2</v>
      </c>
      <c r="BL84" s="82">
        <v>2</v>
      </c>
      <c r="BM84" s="82">
        <v>6</v>
      </c>
      <c r="BN84" s="82">
        <v>1</v>
      </c>
      <c r="BO84" s="82">
        <v>3</v>
      </c>
      <c r="BP84" s="82">
        <v>1</v>
      </c>
      <c r="BQ84" s="82">
        <v>2</v>
      </c>
      <c r="BR84" s="82">
        <v>2</v>
      </c>
      <c r="BS84" s="82">
        <v>2</v>
      </c>
      <c r="BT84" s="82">
        <v>3</v>
      </c>
      <c r="BU84" s="82">
        <v>3</v>
      </c>
      <c r="BV84" s="82">
        <v>3</v>
      </c>
      <c r="BW84" s="82">
        <v>1</v>
      </c>
      <c r="BX84" s="82">
        <v>2</v>
      </c>
      <c r="BY84" s="82">
        <v>4</v>
      </c>
      <c r="BZ84" s="82">
        <v>2</v>
      </c>
      <c r="CA84" s="82">
        <v>1</v>
      </c>
      <c r="CB84" s="82">
        <v>1</v>
      </c>
      <c r="CC84" s="82">
        <v>0</v>
      </c>
      <c r="CD84" s="82">
        <v>2</v>
      </c>
      <c r="CE84" s="82">
        <v>4</v>
      </c>
      <c r="CF84" s="82">
        <v>1</v>
      </c>
      <c r="CG84" s="82">
        <v>5</v>
      </c>
      <c r="CH84" s="82">
        <v>7</v>
      </c>
      <c r="CI84" s="82">
        <v>0</v>
      </c>
      <c r="CJ84" s="82">
        <v>0</v>
      </c>
      <c r="CK84" s="82">
        <v>0</v>
      </c>
    </row>
    <row r="85" spans="1:89">
      <c r="A85" s="79" t="s">
        <v>1</v>
      </c>
      <c r="B85" s="80" t="s">
        <v>16</v>
      </c>
      <c r="C85" s="79" t="s">
        <v>4122</v>
      </c>
      <c r="D85" s="79" t="s">
        <v>81</v>
      </c>
      <c r="E85" s="79" t="s">
        <v>118</v>
      </c>
      <c r="F85" s="79" t="s">
        <v>102</v>
      </c>
      <c r="G85" s="79" t="s">
        <v>4116</v>
      </c>
      <c r="H85" s="79">
        <v>21090018</v>
      </c>
      <c r="I85" s="81" t="s">
        <v>119</v>
      </c>
      <c r="J85" s="82">
        <v>142.21632289345064</v>
      </c>
      <c r="K85" s="82">
        <v>145.86289527533401</v>
      </c>
      <c r="L85" s="82">
        <v>29.172579055066802</v>
      </c>
      <c r="M85" s="82">
        <v>138</v>
      </c>
      <c r="N85" s="82">
        <v>156</v>
      </c>
      <c r="O85" s="82">
        <v>37</v>
      </c>
      <c r="P85" s="65">
        <v>0.9703527498977067</v>
      </c>
      <c r="Q85" s="65">
        <v>1.0694974873872547</v>
      </c>
      <c r="R85" s="65">
        <v>1.2683143279912958</v>
      </c>
      <c r="S85" s="82">
        <v>38</v>
      </c>
      <c r="T85" s="82">
        <v>59</v>
      </c>
      <c r="U85" s="82">
        <v>2</v>
      </c>
      <c r="V85" s="82">
        <v>29</v>
      </c>
      <c r="W85" s="82">
        <v>28</v>
      </c>
      <c r="X85" s="82">
        <v>17</v>
      </c>
      <c r="Y85" s="82">
        <v>20</v>
      </c>
      <c r="Z85" s="82">
        <v>37</v>
      </c>
      <c r="AA85" s="82">
        <v>119</v>
      </c>
      <c r="AB85" s="88">
        <v>40530.887999999999</v>
      </c>
      <c r="AC85" s="82">
        <v>7</v>
      </c>
      <c r="AD85" s="82">
        <v>8</v>
      </c>
      <c r="AE85" s="82">
        <v>5</v>
      </c>
      <c r="AF85" s="82">
        <v>7</v>
      </c>
      <c r="AG85" s="82">
        <v>7</v>
      </c>
      <c r="AH85" s="82">
        <v>6</v>
      </c>
      <c r="AI85" s="82">
        <v>2</v>
      </c>
      <c r="AJ85" s="82">
        <v>4</v>
      </c>
      <c r="AK85" s="82">
        <v>6</v>
      </c>
      <c r="AL85" s="82">
        <v>0</v>
      </c>
      <c r="AM85" s="82">
        <v>4</v>
      </c>
      <c r="AN85" s="82">
        <v>3</v>
      </c>
      <c r="AO85" s="82">
        <v>5</v>
      </c>
      <c r="AP85" s="82">
        <v>1</v>
      </c>
      <c r="AQ85" s="82">
        <v>7</v>
      </c>
      <c r="AR85" s="82">
        <v>4</v>
      </c>
      <c r="AS85" s="82">
        <v>7</v>
      </c>
      <c r="AT85" s="82">
        <v>4</v>
      </c>
      <c r="AU85" s="82">
        <v>4</v>
      </c>
      <c r="AV85" s="82">
        <v>3</v>
      </c>
      <c r="AW85" s="82">
        <v>1</v>
      </c>
      <c r="AX85" s="82">
        <v>4</v>
      </c>
      <c r="AY85" s="82">
        <v>6</v>
      </c>
      <c r="AZ85" s="82">
        <v>5</v>
      </c>
      <c r="BA85" s="82">
        <v>7</v>
      </c>
      <c r="BB85" s="82">
        <v>4</v>
      </c>
      <c r="BC85" s="82">
        <v>17</v>
      </c>
      <c r="BD85" s="82">
        <v>0</v>
      </c>
      <c r="BE85" s="82">
        <v>0</v>
      </c>
      <c r="BF85" s="82">
        <v>0</v>
      </c>
      <c r="BG85" s="83"/>
      <c r="BH85" s="82">
        <v>8</v>
      </c>
      <c r="BI85" s="82">
        <v>4</v>
      </c>
      <c r="BJ85" s="82">
        <v>8</v>
      </c>
      <c r="BK85" s="82">
        <v>8</v>
      </c>
      <c r="BL85" s="82">
        <v>0</v>
      </c>
      <c r="BM85" s="82">
        <v>3</v>
      </c>
      <c r="BN85" s="82">
        <v>2</v>
      </c>
      <c r="BO85" s="82">
        <v>5</v>
      </c>
      <c r="BP85" s="82">
        <v>4</v>
      </c>
      <c r="BQ85" s="82">
        <v>3</v>
      </c>
      <c r="BR85" s="82">
        <v>3</v>
      </c>
      <c r="BS85" s="82">
        <v>7</v>
      </c>
      <c r="BT85" s="82">
        <v>6</v>
      </c>
      <c r="BU85" s="82">
        <v>2</v>
      </c>
      <c r="BV85" s="82">
        <v>10</v>
      </c>
      <c r="BW85" s="82">
        <v>12</v>
      </c>
      <c r="BX85" s="82">
        <v>6</v>
      </c>
      <c r="BY85" s="82">
        <v>6</v>
      </c>
      <c r="BZ85" s="82">
        <v>6</v>
      </c>
      <c r="CA85" s="82">
        <v>7</v>
      </c>
      <c r="CB85" s="82">
        <v>3</v>
      </c>
      <c r="CC85" s="82">
        <v>9</v>
      </c>
      <c r="CD85" s="82">
        <v>7</v>
      </c>
      <c r="CE85" s="82">
        <v>8</v>
      </c>
      <c r="CF85" s="82">
        <v>5</v>
      </c>
      <c r="CG85" s="82">
        <v>6</v>
      </c>
      <c r="CH85" s="82">
        <v>8</v>
      </c>
      <c r="CI85" s="82">
        <v>0</v>
      </c>
      <c r="CJ85" s="82">
        <v>0</v>
      </c>
      <c r="CK85" s="82">
        <v>0</v>
      </c>
    </row>
    <row r="86" spans="1:89">
      <c r="A86" s="79" t="s">
        <v>1</v>
      </c>
      <c r="B86" s="80" t="s">
        <v>12</v>
      </c>
      <c r="C86" s="79" t="s">
        <v>4122</v>
      </c>
      <c r="D86" s="79" t="s">
        <v>62</v>
      </c>
      <c r="E86" s="79" t="s">
        <v>82</v>
      </c>
      <c r="F86" s="79" t="s">
        <v>85</v>
      </c>
      <c r="G86" s="79" t="s">
        <v>4116</v>
      </c>
      <c r="H86" s="79">
        <v>99090075</v>
      </c>
      <c r="I86" s="81" t="s">
        <v>176</v>
      </c>
      <c r="J86" s="82">
        <v>43.758868582600201</v>
      </c>
      <c r="K86" s="82">
        <v>120.33688860215054</v>
      </c>
      <c r="L86" s="82">
        <v>23.702720482241769</v>
      </c>
      <c r="M86" s="82">
        <v>37</v>
      </c>
      <c r="N86" s="82">
        <v>125</v>
      </c>
      <c r="O86" s="82">
        <v>20</v>
      </c>
      <c r="P86" s="65">
        <v>0.84554288532753052</v>
      </c>
      <c r="Q86" s="65">
        <v>1.0387504733753448</v>
      </c>
      <c r="R86" s="65">
        <v>0.84378499991104938</v>
      </c>
      <c r="S86" s="82">
        <v>38</v>
      </c>
      <c r="T86" s="82">
        <v>45</v>
      </c>
      <c r="U86" s="82">
        <v>4</v>
      </c>
      <c r="V86" s="82">
        <v>18</v>
      </c>
      <c r="W86" s="82">
        <v>20</v>
      </c>
      <c r="X86" s="82">
        <v>19</v>
      </c>
      <c r="Y86" s="82">
        <v>1</v>
      </c>
      <c r="Z86" s="82">
        <v>22</v>
      </c>
      <c r="AA86" s="82">
        <v>103</v>
      </c>
      <c r="AB86" s="88">
        <v>28612.844999999998</v>
      </c>
      <c r="AC86" s="82">
        <v>2</v>
      </c>
      <c r="AD86" s="82">
        <v>3</v>
      </c>
      <c r="AE86" s="82">
        <v>3</v>
      </c>
      <c r="AF86" s="82">
        <v>3</v>
      </c>
      <c r="AG86" s="82">
        <v>1</v>
      </c>
      <c r="AH86" s="82">
        <v>1</v>
      </c>
      <c r="AI86" s="82">
        <v>0</v>
      </c>
      <c r="AJ86" s="82">
        <v>1</v>
      </c>
      <c r="AK86" s="82">
        <v>3</v>
      </c>
      <c r="AL86" s="82">
        <v>2</v>
      </c>
      <c r="AM86" s="82">
        <v>2</v>
      </c>
      <c r="AN86" s="82">
        <v>2</v>
      </c>
      <c r="AO86" s="82">
        <v>1</v>
      </c>
      <c r="AP86" s="82">
        <v>2</v>
      </c>
      <c r="AQ86" s="82">
        <v>1</v>
      </c>
      <c r="AR86" s="82">
        <v>0</v>
      </c>
      <c r="AS86" s="82">
        <v>0</v>
      </c>
      <c r="AT86" s="82">
        <v>0</v>
      </c>
      <c r="AU86" s="82">
        <v>2</v>
      </c>
      <c r="AV86" s="82">
        <v>1</v>
      </c>
      <c r="AW86" s="82">
        <v>0</v>
      </c>
      <c r="AX86" s="82">
        <v>2</v>
      </c>
      <c r="AY86" s="82">
        <v>2</v>
      </c>
      <c r="AZ86" s="82">
        <v>1</v>
      </c>
      <c r="BA86" s="82">
        <v>1</v>
      </c>
      <c r="BB86" s="82">
        <v>1</v>
      </c>
      <c r="BC86" s="82">
        <v>0</v>
      </c>
      <c r="BD86" s="82">
        <v>0</v>
      </c>
      <c r="BE86" s="82">
        <v>0</v>
      </c>
      <c r="BF86" s="82">
        <v>0</v>
      </c>
      <c r="BG86" s="83"/>
      <c r="BH86" s="82">
        <v>2</v>
      </c>
      <c r="BI86" s="82">
        <v>1</v>
      </c>
      <c r="BJ86" s="82">
        <v>1</v>
      </c>
      <c r="BK86" s="82">
        <v>5</v>
      </c>
      <c r="BL86" s="82">
        <v>7</v>
      </c>
      <c r="BM86" s="82">
        <v>6</v>
      </c>
      <c r="BN86" s="82">
        <v>1</v>
      </c>
      <c r="BO86" s="82">
        <v>3</v>
      </c>
      <c r="BP86" s="82">
        <v>3</v>
      </c>
      <c r="BQ86" s="82">
        <v>7</v>
      </c>
      <c r="BR86" s="82">
        <v>3</v>
      </c>
      <c r="BS86" s="82">
        <v>7</v>
      </c>
      <c r="BT86" s="82">
        <v>8</v>
      </c>
      <c r="BU86" s="82">
        <v>4</v>
      </c>
      <c r="BV86" s="82">
        <v>3</v>
      </c>
      <c r="BW86" s="82">
        <v>8</v>
      </c>
      <c r="BX86" s="82">
        <v>4</v>
      </c>
      <c r="BY86" s="82">
        <v>4</v>
      </c>
      <c r="BZ86" s="82">
        <v>5</v>
      </c>
      <c r="CA86" s="82">
        <v>3</v>
      </c>
      <c r="CB86" s="82">
        <v>1</v>
      </c>
      <c r="CC86" s="82">
        <v>4</v>
      </c>
      <c r="CD86" s="82">
        <v>7</v>
      </c>
      <c r="CE86" s="82">
        <v>10</v>
      </c>
      <c r="CF86" s="82">
        <v>11</v>
      </c>
      <c r="CG86" s="82">
        <v>3</v>
      </c>
      <c r="CH86" s="82">
        <v>4</v>
      </c>
      <c r="CI86" s="82">
        <v>0</v>
      </c>
      <c r="CJ86" s="82">
        <v>0</v>
      </c>
      <c r="CK86" s="82">
        <v>0</v>
      </c>
    </row>
    <row r="87" spans="1:89">
      <c r="A87" s="79" t="s">
        <v>1</v>
      </c>
      <c r="B87" s="80" t="s">
        <v>15</v>
      </c>
      <c r="C87" s="79" t="s">
        <v>4122</v>
      </c>
      <c r="D87" s="79" t="s">
        <v>62</v>
      </c>
      <c r="E87" s="79" t="s">
        <v>82</v>
      </c>
      <c r="F87" s="79" t="s">
        <v>85</v>
      </c>
      <c r="G87" s="79" t="s">
        <v>4116</v>
      </c>
      <c r="H87" s="79">
        <v>21090014</v>
      </c>
      <c r="I87" s="81" t="s">
        <v>121</v>
      </c>
      <c r="J87" s="82">
        <v>66.549945969371137</v>
      </c>
      <c r="K87" s="82">
        <v>191.44505004887591</v>
      </c>
      <c r="L87" s="82">
        <v>38.289010009775168</v>
      </c>
      <c r="M87" s="82">
        <v>81</v>
      </c>
      <c r="N87" s="82">
        <v>236</v>
      </c>
      <c r="O87" s="82">
        <v>81</v>
      </c>
      <c r="P87" s="65">
        <v>1.2171309656251161</v>
      </c>
      <c r="Q87" s="65">
        <v>1.2327297046319516</v>
      </c>
      <c r="R87" s="65">
        <v>2.1154895354912737</v>
      </c>
      <c r="S87" s="82">
        <v>52</v>
      </c>
      <c r="T87" s="82">
        <v>99</v>
      </c>
      <c r="U87" s="82">
        <v>7</v>
      </c>
      <c r="V87" s="82">
        <v>37</v>
      </c>
      <c r="W87" s="82">
        <v>41</v>
      </c>
      <c r="X87" s="82">
        <v>78</v>
      </c>
      <c r="Y87" s="82">
        <v>3</v>
      </c>
      <c r="Z87" s="82">
        <v>36</v>
      </c>
      <c r="AA87" s="82">
        <v>200</v>
      </c>
      <c r="AB87" s="88">
        <v>60643.998</v>
      </c>
      <c r="AC87" s="82">
        <v>2</v>
      </c>
      <c r="AD87" s="82">
        <v>5</v>
      </c>
      <c r="AE87" s="82">
        <v>1</v>
      </c>
      <c r="AF87" s="82">
        <v>1</v>
      </c>
      <c r="AG87" s="82">
        <v>1</v>
      </c>
      <c r="AH87" s="82">
        <v>1</v>
      </c>
      <c r="AI87" s="82">
        <v>3</v>
      </c>
      <c r="AJ87" s="82">
        <v>4</v>
      </c>
      <c r="AK87" s="82">
        <v>5</v>
      </c>
      <c r="AL87" s="82">
        <v>2</v>
      </c>
      <c r="AM87" s="82">
        <v>3</v>
      </c>
      <c r="AN87" s="82">
        <v>4</v>
      </c>
      <c r="AO87" s="82">
        <v>2</v>
      </c>
      <c r="AP87" s="82">
        <v>2</v>
      </c>
      <c r="AQ87" s="82">
        <v>1</v>
      </c>
      <c r="AR87" s="82">
        <v>6</v>
      </c>
      <c r="AS87" s="82">
        <v>1</v>
      </c>
      <c r="AT87" s="82">
        <v>2</v>
      </c>
      <c r="AU87" s="82">
        <v>4</v>
      </c>
      <c r="AV87" s="82">
        <v>2</v>
      </c>
      <c r="AW87" s="82">
        <v>3</v>
      </c>
      <c r="AX87" s="82">
        <v>8</v>
      </c>
      <c r="AY87" s="82">
        <v>5</v>
      </c>
      <c r="AZ87" s="82">
        <v>5</v>
      </c>
      <c r="BA87" s="82">
        <v>1</v>
      </c>
      <c r="BB87" s="82">
        <v>4</v>
      </c>
      <c r="BC87" s="82">
        <v>3</v>
      </c>
      <c r="BD87" s="82">
        <v>0</v>
      </c>
      <c r="BE87" s="82">
        <v>0</v>
      </c>
      <c r="BF87" s="82">
        <v>0</v>
      </c>
      <c r="BG87" s="83"/>
      <c r="BH87" s="82">
        <v>18</v>
      </c>
      <c r="BI87" s="82">
        <v>11</v>
      </c>
      <c r="BJ87" s="82">
        <v>9</v>
      </c>
      <c r="BK87" s="82">
        <v>12</v>
      </c>
      <c r="BL87" s="82">
        <v>7</v>
      </c>
      <c r="BM87" s="82">
        <v>11</v>
      </c>
      <c r="BN87" s="82">
        <v>3</v>
      </c>
      <c r="BO87" s="82">
        <v>10</v>
      </c>
      <c r="BP87" s="82">
        <v>7</v>
      </c>
      <c r="BQ87" s="82">
        <v>9</v>
      </c>
      <c r="BR87" s="82">
        <v>10</v>
      </c>
      <c r="BS87" s="82">
        <v>5</v>
      </c>
      <c r="BT87" s="82">
        <v>10</v>
      </c>
      <c r="BU87" s="82">
        <v>5</v>
      </c>
      <c r="BV87" s="82">
        <v>8</v>
      </c>
      <c r="BW87" s="82">
        <v>6</v>
      </c>
      <c r="BX87" s="82">
        <v>4</v>
      </c>
      <c r="BY87" s="82">
        <v>9</v>
      </c>
      <c r="BZ87" s="82">
        <v>11</v>
      </c>
      <c r="CA87" s="82">
        <v>11</v>
      </c>
      <c r="CB87" s="82">
        <v>5</v>
      </c>
      <c r="CC87" s="82">
        <v>10</v>
      </c>
      <c r="CD87" s="82">
        <v>13</v>
      </c>
      <c r="CE87" s="82">
        <v>10</v>
      </c>
      <c r="CF87" s="82">
        <v>4</v>
      </c>
      <c r="CG87" s="82">
        <v>7</v>
      </c>
      <c r="CH87" s="82">
        <v>11</v>
      </c>
      <c r="CI87" s="82">
        <v>0</v>
      </c>
      <c r="CJ87" s="82">
        <v>0</v>
      </c>
      <c r="CK87" s="82">
        <v>0</v>
      </c>
    </row>
    <row r="88" spans="1:89">
      <c r="A88" s="79" t="s">
        <v>1</v>
      </c>
      <c r="B88" s="80" t="s">
        <v>13</v>
      </c>
      <c r="C88" s="79" t="s">
        <v>4122</v>
      </c>
      <c r="D88" s="79" t="s">
        <v>81</v>
      </c>
      <c r="E88" s="79" t="s">
        <v>82</v>
      </c>
      <c r="F88" s="79" t="s">
        <v>83</v>
      </c>
      <c r="G88" s="79" t="s">
        <v>4116</v>
      </c>
      <c r="H88" s="79">
        <v>38090003</v>
      </c>
      <c r="I88" s="81" t="s">
        <v>122</v>
      </c>
      <c r="J88" s="82">
        <v>134.01153503421313</v>
      </c>
      <c r="K88" s="82">
        <v>255.26006673183457</v>
      </c>
      <c r="L88" s="82">
        <v>51.052013346366898</v>
      </c>
      <c r="M88" s="82">
        <v>118</v>
      </c>
      <c r="N88" s="82">
        <v>290</v>
      </c>
      <c r="O88" s="82">
        <v>55</v>
      </c>
      <c r="P88" s="65">
        <v>0.88052121759425128</v>
      </c>
      <c r="Q88" s="65">
        <v>1.136096232023091</v>
      </c>
      <c r="R88" s="65">
        <v>1.0773326338150004</v>
      </c>
      <c r="S88" s="82">
        <v>67</v>
      </c>
      <c r="T88" s="82">
        <v>120</v>
      </c>
      <c r="U88" s="82">
        <v>6</v>
      </c>
      <c r="V88" s="82">
        <v>20</v>
      </c>
      <c r="W88" s="82">
        <v>77</v>
      </c>
      <c r="X88" s="82">
        <v>52</v>
      </c>
      <c r="Y88" s="82">
        <v>3</v>
      </c>
      <c r="Z88" s="82">
        <v>30</v>
      </c>
      <c r="AA88" s="82">
        <v>260</v>
      </c>
      <c r="AB88" s="88">
        <v>68064.84</v>
      </c>
      <c r="AC88" s="82">
        <v>9</v>
      </c>
      <c r="AD88" s="82">
        <v>8</v>
      </c>
      <c r="AE88" s="82">
        <v>2</v>
      </c>
      <c r="AF88" s="82">
        <v>2</v>
      </c>
      <c r="AG88" s="82">
        <v>4</v>
      </c>
      <c r="AH88" s="82">
        <v>7</v>
      </c>
      <c r="AI88" s="82">
        <v>1</v>
      </c>
      <c r="AJ88" s="82">
        <v>2</v>
      </c>
      <c r="AK88" s="82">
        <v>7</v>
      </c>
      <c r="AL88" s="82">
        <v>6</v>
      </c>
      <c r="AM88" s="82">
        <v>4</v>
      </c>
      <c r="AN88" s="82">
        <v>4</v>
      </c>
      <c r="AO88" s="82">
        <v>3</v>
      </c>
      <c r="AP88" s="82">
        <v>1</v>
      </c>
      <c r="AQ88" s="82">
        <v>4</v>
      </c>
      <c r="AR88" s="82">
        <v>6</v>
      </c>
      <c r="AS88" s="82">
        <v>8</v>
      </c>
      <c r="AT88" s="82">
        <v>4</v>
      </c>
      <c r="AU88" s="82">
        <v>2</v>
      </c>
      <c r="AV88" s="82">
        <v>2</v>
      </c>
      <c r="AW88" s="82">
        <v>5</v>
      </c>
      <c r="AX88" s="82">
        <v>6</v>
      </c>
      <c r="AY88" s="82">
        <v>2</v>
      </c>
      <c r="AZ88" s="82">
        <v>5</v>
      </c>
      <c r="BA88" s="82">
        <v>6</v>
      </c>
      <c r="BB88" s="82">
        <v>3</v>
      </c>
      <c r="BC88" s="82">
        <v>5</v>
      </c>
      <c r="BD88" s="82">
        <v>0</v>
      </c>
      <c r="BE88" s="82">
        <v>0</v>
      </c>
      <c r="BF88" s="82">
        <v>0</v>
      </c>
      <c r="BG88" s="83"/>
      <c r="BH88" s="82">
        <v>20</v>
      </c>
      <c r="BI88" s="82">
        <v>12</v>
      </c>
      <c r="BJ88" s="82">
        <v>14</v>
      </c>
      <c r="BK88" s="82">
        <v>15</v>
      </c>
      <c r="BL88" s="82">
        <v>14</v>
      </c>
      <c r="BM88" s="82">
        <v>12</v>
      </c>
      <c r="BN88" s="82">
        <v>4</v>
      </c>
      <c r="BO88" s="82">
        <v>20</v>
      </c>
      <c r="BP88" s="82">
        <v>7</v>
      </c>
      <c r="BQ88" s="82">
        <v>10</v>
      </c>
      <c r="BR88" s="82">
        <v>13</v>
      </c>
      <c r="BS88" s="82">
        <v>6</v>
      </c>
      <c r="BT88" s="82">
        <v>13</v>
      </c>
      <c r="BU88" s="82">
        <v>7</v>
      </c>
      <c r="BV88" s="82">
        <v>6</v>
      </c>
      <c r="BW88" s="82">
        <v>15</v>
      </c>
      <c r="BX88" s="82">
        <v>10</v>
      </c>
      <c r="BY88" s="82">
        <v>11</v>
      </c>
      <c r="BZ88" s="82">
        <v>11</v>
      </c>
      <c r="CA88" s="82">
        <v>10</v>
      </c>
      <c r="CB88" s="82">
        <v>4</v>
      </c>
      <c r="CC88" s="82">
        <v>8</v>
      </c>
      <c r="CD88" s="82">
        <v>10</v>
      </c>
      <c r="CE88" s="82">
        <v>10</v>
      </c>
      <c r="CF88" s="82">
        <v>6</v>
      </c>
      <c r="CG88" s="82">
        <v>8</v>
      </c>
      <c r="CH88" s="82">
        <v>14</v>
      </c>
      <c r="CI88" s="82">
        <v>0</v>
      </c>
      <c r="CJ88" s="82">
        <v>0</v>
      </c>
      <c r="CK88" s="82">
        <v>0</v>
      </c>
    </row>
    <row r="89" spans="1:89">
      <c r="A89" s="79" t="s">
        <v>1</v>
      </c>
      <c r="B89" s="80" t="s">
        <v>15</v>
      </c>
      <c r="C89" s="79" t="s">
        <v>4122</v>
      </c>
      <c r="D89" s="79" t="s">
        <v>62</v>
      </c>
      <c r="E89" s="79" t="s">
        <v>4284</v>
      </c>
      <c r="F89" s="79" t="s">
        <v>83</v>
      </c>
      <c r="G89" s="79" t="s">
        <v>4117</v>
      </c>
      <c r="H89" s="79">
        <v>38090002</v>
      </c>
      <c r="I89" s="81" t="s">
        <v>123</v>
      </c>
      <c r="J89" s="82">
        <v>96.634168119908779</v>
      </c>
      <c r="K89" s="82">
        <v>209.67791195829267</v>
      </c>
      <c r="L89" s="82">
        <v>41.935582391658528</v>
      </c>
      <c r="M89" s="82">
        <v>118</v>
      </c>
      <c r="N89" s="82">
        <v>249</v>
      </c>
      <c r="O89" s="82">
        <v>70</v>
      </c>
      <c r="P89" s="65">
        <v>1.2211001791165561</v>
      </c>
      <c r="Q89" s="65">
        <v>1.1875356716139416</v>
      </c>
      <c r="R89" s="65">
        <v>1.6692268476501189</v>
      </c>
      <c r="S89" s="82">
        <v>56</v>
      </c>
      <c r="T89" s="82">
        <v>99</v>
      </c>
      <c r="U89" s="82">
        <v>8</v>
      </c>
      <c r="V89" s="82">
        <v>39</v>
      </c>
      <c r="W89" s="82">
        <v>47</v>
      </c>
      <c r="X89" s="82">
        <v>68</v>
      </c>
      <c r="Y89" s="82">
        <v>2</v>
      </c>
      <c r="Z89" s="82">
        <v>60</v>
      </c>
      <c r="AA89" s="82">
        <v>189</v>
      </c>
      <c r="AB89" s="88">
        <v>61645.886999999973</v>
      </c>
      <c r="AC89" s="82">
        <v>5</v>
      </c>
      <c r="AD89" s="82">
        <v>3</v>
      </c>
      <c r="AE89" s="82">
        <v>5</v>
      </c>
      <c r="AF89" s="82">
        <v>4</v>
      </c>
      <c r="AG89" s="82">
        <v>11</v>
      </c>
      <c r="AH89" s="82">
        <v>7</v>
      </c>
      <c r="AI89" s="82">
        <v>0</v>
      </c>
      <c r="AJ89" s="82">
        <v>6</v>
      </c>
      <c r="AK89" s="82">
        <v>1</v>
      </c>
      <c r="AL89" s="82">
        <v>2</v>
      </c>
      <c r="AM89" s="82">
        <v>4</v>
      </c>
      <c r="AN89" s="82">
        <v>5</v>
      </c>
      <c r="AO89" s="82">
        <v>3</v>
      </c>
      <c r="AP89" s="82">
        <v>0</v>
      </c>
      <c r="AQ89" s="82">
        <v>6</v>
      </c>
      <c r="AR89" s="82">
        <v>3</v>
      </c>
      <c r="AS89" s="82">
        <v>4</v>
      </c>
      <c r="AT89" s="82">
        <v>7</v>
      </c>
      <c r="AU89" s="82">
        <v>4</v>
      </c>
      <c r="AV89" s="82">
        <v>14</v>
      </c>
      <c r="AW89" s="82">
        <v>0</v>
      </c>
      <c r="AX89" s="82">
        <v>5</v>
      </c>
      <c r="AY89" s="82">
        <v>6</v>
      </c>
      <c r="AZ89" s="82">
        <v>0</v>
      </c>
      <c r="BA89" s="82">
        <v>7</v>
      </c>
      <c r="BB89" s="82">
        <v>3</v>
      </c>
      <c r="BC89" s="82">
        <v>3</v>
      </c>
      <c r="BD89" s="82">
        <v>0</v>
      </c>
      <c r="BE89" s="82">
        <v>0</v>
      </c>
      <c r="BF89" s="82">
        <v>0</v>
      </c>
      <c r="BG89" s="83"/>
      <c r="BH89" s="82">
        <v>9</v>
      </c>
      <c r="BI89" s="82">
        <v>10</v>
      </c>
      <c r="BJ89" s="82">
        <v>7</v>
      </c>
      <c r="BK89" s="82">
        <v>7</v>
      </c>
      <c r="BL89" s="82">
        <v>9</v>
      </c>
      <c r="BM89" s="82">
        <v>8</v>
      </c>
      <c r="BN89" s="82">
        <v>2</v>
      </c>
      <c r="BO89" s="82">
        <v>9</v>
      </c>
      <c r="BP89" s="82">
        <v>9</v>
      </c>
      <c r="BQ89" s="82">
        <v>11</v>
      </c>
      <c r="BR89" s="82">
        <v>6</v>
      </c>
      <c r="BS89" s="82">
        <v>8</v>
      </c>
      <c r="BT89" s="82">
        <v>16</v>
      </c>
      <c r="BU89" s="82">
        <v>4</v>
      </c>
      <c r="BV89" s="82">
        <v>20</v>
      </c>
      <c r="BW89" s="82">
        <v>10</v>
      </c>
      <c r="BX89" s="82">
        <v>6</v>
      </c>
      <c r="BY89" s="82">
        <v>9</v>
      </c>
      <c r="BZ89" s="82">
        <v>6</v>
      </c>
      <c r="CA89" s="82">
        <v>12</v>
      </c>
      <c r="CB89" s="82">
        <v>3</v>
      </c>
      <c r="CC89" s="82">
        <v>17</v>
      </c>
      <c r="CD89" s="82">
        <v>15</v>
      </c>
      <c r="CE89" s="82">
        <v>8</v>
      </c>
      <c r="CF89" s="82">
        <v>10</v>
      </c>
      <c r="CG89" s="82">
        <v>7</v>
      </c>
      <c r="CH89" s="82">
        <v>11</v>
      </c>
      <c r="CI89" s="82">
        <v>0</v>
      </c>
      <c r="CJ89" s="82">
        <v>0</v>
      </c>
      <c r="CK89" s="82">
        <v>0</v>
      </c>
    </row>
    <row r="90" spans="1:89">
      <c r="A90" s="79" t="s">
        <v>1</v>
      </c>
      <c r="B90" s="80" t="s">
        <v>55</v>
      </c>
      <c r="C90" s="79" t="s">
        <v>4122</v>
      </c>
      <c r="D90" s="79" t="s">
        <v>81</v>
      </c>
      <c r="E90" s="79" t="s">
        <v>82</v>
      </c>
      <c r="F90" s="79" t="s">
        <v>83</v>
      </c>
      <c r="G90" s="79" t="s">
        <v>4116</v>
      </c>
      <c r="H90" s="79">
        <v>99090029</v>
      </c>
      <c r="I90" s="81" t="s">
        <v>124</v>
      </c>
      <c r="J90" s="82">
        <v>135.8348212251548</v>
      </c>
      <c r="K90" s="82">
        <v>260.72992530465956</v>
      </c>
      <c r="L90" s="82">
        <v>51.963656441837735</v>
      </c>
      <c r="M90" s="82">
        <v>152</v>
      </c>
      <c r="N90" s="82">
        <v>339</v>
      </c>
      <c r="O90" s="82">
        <v>55</v>
      </c>
      <c r="P90" s="65">
        <v>1.1190061475330424</v>
      </c>
      <c r="Q90" s="65">
        <v>1.3001959771356619</v>
      </c>
      <c r="R90" s="65">
        <v>1.0584320612919302</v>
      </c>
      <c r="S90" s="82">
        <v>60</v>
      </c>
      <c r="T90" s="82">
        <v>140</v>
      </c>
      <c r="U90" s="82">
        <v>1</v>
      </c>
      <c r="V90" s="82">
        <v>43</v>
      </c>
      <c r="W90" s="82">
        <v>95</v>
      </c>
      <c r="X90" s="82">
        <v>48</v>
      </c>
      <c r="Y90" s="82">
        <v>7</v>
      </c>
      <c r="Z90" s="82">
        <v>56</v>
      </c>
      <c r="AA90" s="82">
        <v>283</v>
      </c>
      <c r="AB90" s="88">
        <v>79473.986999999979</v>
      </c>
      <c r="AC90" s="82">
        <v>5</v>
      </c>
      <c r="AD90" s="82">
        <v>7</v>
      </c>
      <c r="AE90" s="82">
        <v>3</v>
      </c>
      <c r="AF90" s="82">
        <v>8</v>
      </c>
      <c r="AG90" s="82">
        <v>8</v>
      </c>
      <c r="AH90" s="82">
        <v>5</v>
      </c>
      <c r="AI90" s="82">
        <v>7</v>
      </c>
      <c r="AJ90" s="82">
        <v>2</v>
      </c>
      <c r="AK90" s="82">
        <v>10</v>
      </c>
      <c r="AL90" s="82">
        <v>3</v>
      </c>
      <c r="AM90" s="82">
        <v>2</v>
      </c>
      <c r="AN90" s="82">
        <v>6</v>
      </c>
      <c r="AO90" s="82">
        <v>6</v>
      </c>
      <c r="AP90" s="82">
        <v>4</v>
      </c>
      <c r="AQ90" s="82">
        <v>4</v>
      </c>
      <c r="AR90" s="82">
        <v>6</v>
      </c>
      <c r="AS90" s="82">
        <v>7</v>
      </c>
      <c r="AT90" s="82">
        <v>9</v>
      </c>
      <c r="AU90" s="82">
        <v>3</v>
      </c>
      <c r="AV90" s="82">
        <v>3</v>
      </c>
      <c r="AW90" s="82">
        <v>3</v>
      </c>
      <c r="AX90" s="82">
        <v>8</v>
      </c>
      <c r="AY90" s="82">
        <v>7</v>
      </c>
      <c r="AZ90" s="82">
        <v>8</v>
      </c>
      <c r="BA90" s="82">
        <v>7</v>
      </c>
      <c r="BB90" s="82">
        <v>3</v>
      </c>
      <c r="BC90" s="82">
        <v>8</v>
      </c>
      <c r="BD90" s="82">
        <v>0</v>
      </c>
      <c r="BE90" s="82">
        <v>0</v>
      </c>
      <c r="BF90" s="82">
        <v>0</v>
      </c>
      <c r="BG90" s="83"/>
      <c r="BH90" s="82">
        <v>11</v>
      </c>
      <c r="BI90" s="82">
        <v>14</v>
      </c>
      <c r="BJ90" s="82">
        <v>12</v>
      </c>
      <c r="BK90" s="82">
        <v>13</v>
      </c>
      <c r="BL90" s="82">
        <v>13</v>
      </c>
      <c r="BM90" s="82">
        <v>16</v>
      </c>
      <c r="BN90" s="82">
        <v>7</v>
      </c>
      <c r="BO90" s="82">
        <v>16</v>
      </c>
      <c r="BP90" s="82">
        <v>13</v>
      </c>
      <c r="BQ90" s="82">
        <v>14</v>
      </c>
      <c r="BR90" s="82">
        <v>13</v>
      </c>
      <c r="BS90" s="82">
        <v>14</v>
      </c>
      <c r="BT90" s="82">
        <v>17</v>
      </c>
      <c r="BU90" s="82">
        <v>12</v>
      </c>
      <c r="BV90" s="82">
        <v>17</v>
      </c>
      <c r="BW90" s="82">
        <v>8</v>
      </c>
      <c r="BX90" s="82">
        <v>15</v>
      </c>
      <c r="BY90" s="82">
        <v>13</v>
      </c>
      <c r="BZ90" s="82">
        <v>11</v>
      </c>
      <c r="CA90" s="82">
        <v>13</v>
      </c>
      <c r="CB90" s="82">
        <v>5</v>
      </c>
      <c r="CC90" s="82">
        <v>12</v>
      </c>
      <c r="CD90" s="82">
        <v>16</v>
      </c>
      <c r="CE90" s="82">
        <v>9</v>
      </c>
      <c r="CF90" s="82">
        <v>13</v>
      </c>
      <c r="CG90" s="82">
        <v>12</v>
      </c>
      <c r="CH90" s="82">
        <v>10</v>
      </c>
      <c r="CI90" s="82">
        <v>0</v>
      </c>
      <c r="CJ90" s="82">
        <v>0</v>
      </c>
      <c r="CK90" s="82">
        <v>0</v>
      </c>
    </row>
    <row r="91" spans="1:89">
      <c r="A91" s="79" t="s">
        <v>1</v>
      </c>
      <c r="B91" s="80" t="s">
        <v>14</v>
      </c>
      <c r="C91" s="79" t="s">
        <v>4122</v>
      </c>
      <c r="D91" s="79" t="s">
        <v>62</v>
      </c>
      <c r="E91" s="79" t="s">
        <v>82</v>
      </c>
      <c r="F91" s="79" t="s">
        <v>85</v>
      </c>
      <c r="G91" s="79" t="s">
        <v>4116</v>
      </c>
      <c r="H91" s="79">
        <v>99090025</v>
      </c>
      <c r="I91" s="81" t="s">
        <v>92</v>
      </c>
      <c r="J91" s="82">
        <v>155.8909693255132</v>
      </c>
      <c r="K91" s="82">
        <v>481.34755440860215</v>
      </c>
      <c r="L91" s="82">
        <v>96.634168119908779</v>
      </c>
      <c r="M91" s="82">
        <v>186</v>
      </c>
      <c r="N91" s="82">
        <v>475</v>
      </c>
      <c r="O91" s="82">
        <v>148</v>
      </c>
      <c r="P91" s="65">
        <v>1.1931415963654486</v>
      </c>
      <c r="Q91" s="65">
        <v>0.98681294970657751</v>
      </c>
      <c r="R91" s="65">
        <v>1.5315493771970363</v>
      </c>
      <c r="S91" s="82">
        <v>132</v>
      </c>
      <c r="T91" s="82">
        <v>184</v>
      </c>
      <c r="U91" s="82">
        <v>11</v>
      </c>
      <c r="V91" s="82">
        <v>92</v>
      </c>
      <c r="W91" s="82">
        <v>56</v>
      </c>
      <c r="X91" s="82">
        <v>141</v>
      </c>
      <c r="Y91" s="82">
        <v>7</v>
      </c>
      <c r="Z91" s="82">
        <v>90</v>
      </c>
      <c r="AA91" s="82">
        <v>385</v>
      </c>
      <c r="AB91" s="88">
        <v>117929.11499999996</v>
      </c>
      <c r="AC91" s="82">
        <v>3</v>
      </c>
      <c r="AD91" s="82">
        <v>17</v>
      </c>
      <c r="AE91" s="82">
        <v>6</v>
      </c>
      <c r="AF91" s="82">
        <v>2</v>
      </c>
      <c r="AG91" s="82">
        <v>6</v>
      </c>
      <c r="AH91" s="82">
        <v>14</v>
      </c>
      <c r="AI91" s="82">
        <v>6</v>
      </c>
      <c r="AJ91" s="82">
        <v>4</v>
      </c>
      <c r="AK91" s="82">
        <v>17</v>
      </c>
      <c r="AL91" s="82">
        <v>8</v>
      </c>
      <c r="AM91" s="82">
        <v>4</v>
      </c>
      <c r="AN91" s="82">
        <v>8</v>
      </c>
      <c r="AO91" s="82">
        <v>4</v>
      </c>
      <c r="AP91" s="82">
        <v>1</v>
      </c>
      <c r="AQ91" s="82">
        <v>6</v>
      </c>
      <c r="AR91" s="82">
        <v>8</v>
      </c>
      <c r="AS91" s="82">
        <v>12</v>
      </c>
      <c r="AT91" s="82">
        <v>2</v>
      </c>
      <c r="AU91" s="82">
        <v>12</v>
      </c>
      <c r="AV91" s="82">
        <v>3</v>
      </c>
      <c r="AW91" s="82">
        <v>2</v>
      </c>
      <c r="AX91" s="82">
        <v>4</v>
      </c>
      <c r="AY91" s="82">
        <v>11</v>
      </c>
      <c r="AZ91" s="82">
        <v>6</v>
      </c>
      <c r="BA91" s="82">
        <v>8</v>
      </c>
      <c r="BB91" s="82">
        <v>7</v>
      </c>
      <c r="BC91" s="82">
        <v>5</v>
      </c>
      <c r="BD91" s="82">
        <v>0</v>
      </c>
      <c r="BE91" s="82">
        <v>0</v>
      </c>
      <c r="BF91" s="82">
        <v>0</v>
      </c>
      <c r="BG91" s="83"/>
      <c r="BH91" s="82">
        <v>12</v>
      </c>
      <c r="BI91" s="82">
        <v>10</v>
      </c>
      <c r="BJ91" s="82">
        <v>19</v>
      </c>
      <c r="BK91" s="82">
        <v>14</v>
      </c>
      <c r="BL91" s="82">
        <v>15</v>
      </c>
      <c r="BM91" s="82">
        <v>18</v>
      </c>
      <c r="BN91" s="82">
        <v>11</v>
      </c>
      <c r="BO91" s="82">
        <v>8</v>
      </c>
      <c r="BP91" s="82">
        <v>18</v>
      </c>
      <c r="BQ91" s="82">
        <v>24</v>
      </c>
      <c r="BR91" s="82">
        <v>21</v>
      </c>
      <c r="BS91" s="82">
        <v>20</v>
      </c>
      <c r="BT91" s="82">
        <v>24</v>
      </c>
      <c r="BU91" s="82">
        <v>11</v>
      </c>
      <c r="BV91" s="82">
        <v>30</v>
      </c>
      <c r="BW91" s="82">
        <v>14</v>
      </c>
      <c r="BX91" s="82">
        <v>17</v>
      </c>
      <c r="BY91" s="82">
        <v>22</v>
      </c>
      <c r="BZ91" s="82">
        <v>19</v>
      </c>
      <c r="CA91" s="82">
        <v>18</v>
      </c>
      <c r="CB91" s="82">
        <v>9</v>
      </c>
      <c r="CC91" s="82">
        <v>15</v>
      </c>
      <c r="CD91" s="82">
        <v>19</v>
      </c>
      <c r="CE91" s="82">
        <v>23</v>
      </c>
      <c r="CF91" s="82">
        <v>23</v>
      </c>
      <c r="CG91" s="82">
        <v>19</v>
      </c>
      <c r="CH91" s="82">
        <v>22</v>
      </c>
      <c r="CI91" s="82">
        <v>0</v>
      </c>
      <c r="CJ91" s="82">
        <v>0</v>
      </c>
      <c r="CK91" s="82">
        <v>0</v>
      </c>
    </row>
    <row r="92" spans="1:89">
      <c r="A92" s="79" t="s">
        <v>1</v>
      </c>
      <c r="B92" s="80" t="s">
        <v>13</v>
      </c>
      <c r="C92" s="79" t="s">
        <v>4122</v>
      </c>
      <c r="D92" s="79" t="s">
        <v>81</v>
      </c>
      <c r="E92" s="79" t="s">
        <v>82</v>
      </c>
      <c r="F92" s="79" t="s">
        <v>83</v>
      </c>
      <c r="G92" s="79" t="s">
        <v>4117</v>
      </c>
      <c r="H92" s="79">
        <v>99090115</v>
      </c>
      <c r="I92" s="81" t="s">
        <v>126</v>
      </c>
      <c r="J92" s="82">
        <v>63.815016682958642</v>
      </c>
      <c r="K92" s="82">
        <v>72.931447637667006</v>
      </c>
      <c r="L92" s="82">
        <v>14.586289527533401</v>
      </c>
      <c r="M92" s="82">
        <v>73</v>
      </c>
      <c r="N92" s="82">
        <v>79</v>
      </c>
      <c r="O92" s="82">
        <v>18</v>
      </c>
      <c r="P92" s="65">
        <v>1.1439313784508365</v>
      </c>
      <c r="Q92" s="65">
        <v>1.0832089936358094</v>
      </c>
      <c r="R92" s="65">
        <v>1.2340355623699093</v>
      </c>
      <c r="S92" s="82">
        <v>28</v>
      </c>
      <c r="T92" s="82">
        <v>31</v>
      </c>
      <c r="U92" s="82">
        <v>1</v>
      </c>
      <c r="V92" s="82">
        <v>6</v>
      </c>
      <c r="W92" s="82">
        <v>13</v>
      </c>
      <c r="X92" s="82">
        <v>16</v>
      </c>
      <c r="Y92" s="82">
        <v>2</v>
      </c>
      <c r="Z92" s="82">
        <v>15</v>
      </c>
      <c r="AA92" s="82">
        <v>64</v>
      </c>
      <c r="AB92" s="88">
        <v>19017.476999999999</v>
      </c>
      <c r="AC92" s="82">
        <v>4</v>
      </c>
      <c r="AD92" s="82">
        <v>0</v>
      </c>
      <c r="AE92" s="82">
        <v>2</v>
      </c>
      <c r="AF92" s="82">
        <v>0</v>
      </c>
      <c r="AG92" s="82">
        <v>2</v>
      </c>
      <c r="AH92" s="82">
        <v>3</v>
      </c>
      <c r="AI92" s="82">
        <v>1</v>
      </c>
      <c r="AJ92" s="82">
        <v>3</v>
      </c>
      <c r="AK92" s="82">
        <v>8</v>
      </c>
      <c r="AL92" s="82">
        <v>3</v>
      </c>
      <c r="AM92" s="82">
        <v>3</v>
      </c>
      <c r="AN92" s="82">
        <v>2</v>
      </c>
      <c r="AO92" s="82">
        <v>2</v>
      </c>
      <c r="AP92" s="82">
        <v>1</v>
      </c>
      <c r="AQ92" s="82">
        <v>6</v>
      </c>
      <c r="AR92" s="82">
        <v>2</v>
      </c>
      <c r="AS92" s="82">
        <v>2</v>
      </c>
      <c r="AT92" s="82">
        <v>8</v>
      </c>
      <c r="AU92" s="82">
        <v>2</v>
      </c>
      <c r="AV92" s="82">
        <v>1</v>
      </c>
      <c r="AW92" s="82">
        <v>0</v>
      </c>
      <c r="AX92" s="82">
        <v>4</v>
      </c>
      <c r="AY92" s="82">
        <v>4</v>
      </c>
      <c r="AZ92" s="82">
        <v>4</v>
      </c>
      <c r="BA92" s="82">
        <v>2</v>
      </c>
      <c r="BB92" s="82">
        <v>1</v>
      </c>
      <c r="BC92" s="82">
        <v>3</v>
      </c>
      <c r="BD92" s="82">
        <v>0</v>
      </c>
      <c r="BE92" s="82">
        <v>0</v>
      </c>
      <c r="BF92" s="82">
        <v>0</v>
      </c>
      <c r="BG92" s="83"/>
      <c r="BH92" s="82">
        <v>3</v>
      </c>
      <c r="BI92" s="82">
        <v>5</v>
      </c>
      <c r="BJ92" s="82">
        <v>0</v>
      </c>
      <c r="BK92" s="82">
        <v>3</v>
      </c>
      <c r="BL92" s="82">
        <v>4</v>
      </c>
      <c r="BM92" s="82">
        <v>6</v>
      </c>
      <c r="BN92" s="82">
        <v>1</v>
      </c>
      <c r="BO92" s="82">
        <v>4</v>
      </c>
      <c r="BP92" s="82">
        <v>4</v>
      </c>
      <c r="BQ92" s="82">
        <v>3</v>
      </c>
      <c r="BR92" s="82">
        <v>1</v>
      </c>
      <c r="BS92" s="82">
        <v>1</v>
      </c>
      <c r="BT92" s="82">
        <v>3</v>
      </c>
      <c r="BU92" s="82">
        <v>1</v>
      </c>
      <c r="BV92" s="82">
        <v>5</v>
      </c>
      <c r="BW92" s="82">
        <v>2</v>
      </c>
      <c r="BX92" s="82">
        <v>1</v>
      </c>
      <c r="BY92" s="82">
        <v>2</v>
      </c>
      <c r="BZ92" s="82">
        <v>2</v>
      </c>
      <c r="CA92" s="82">
        <v>4</v>
      </c>
      <c r="CB92" s="82">
        <v>0</v>
      </c>
      <c r="CC92" s="82">
        <v>7</v>
      </c>
      <c r="CD92" s="82">
        <v>1</v>
      </c>
      <c r="CE92" s="82">
        <v>3</v>
      </c>
      <c r="CF92" s="82">
        <v>3</v>
      </c>
      <c r="CG92" s="82">
        <v>6</v>
      </c>
      <c r="CH92" s="82">
        <v>4</v>
      </c>
      <c r="CI92" s="82">
        <v>0</v>
      </c>
      <c r="CJ92" s="82">
        <v>0</v>
      </c>
      <c r="CK92" s="82">
        <v>0</v>
      </c>
    </row>
    <row r="93" spans="1:89">
      <c r="A93" s="79" t="s">
        <v>1</v>
      </c>
      <c r="B93" s="80" t="s">
        <v>15</v>
      </c>
      <c r="C93" s="79" t="s">
        <v>4122</v>
      </c>
      <c r="D93" s="79" t="s">
        <v>62</v>
      </c>
      <c r="E93" s="79" t="s">
        <v>82</v>
      </c>
      <c r="F93" s="79" t="s">
        <v>85</v>
      </c>
      <c r="G93" s="79" t="s">
        <v>4117</v>
      </c>
      <c r="H93" s="79">
        <v>21090008</v>
      </c>
      <c r="I93" s="81" t="s">
        <v>127</v>
      </c>
      <c r="J93" s="82">
        <v>31.907508341479321</v>
      </c>
      <c r="K93" s="82">
        <v>47.405440964483539</v>
      </c>
      <c r="L93" s="82">
        <v>9.1164309547083757</v>
      </c>
      <c r="M93" s="82">
        <v>88</v>
      </c>
      <c r="N93" s="82">
        <v>40</v>
      </c>
      <c r="O93" s="82">
        <v>12</v>
      </c>
      <c r="P93" s="65">
        <v>2.7579715425664002</v>
      </c>
      <c r="Q93" s="65">
        <v>0.84378499991104938</v>
      </c>
      <c r="R93" s="65">
        <v>1.3163045998612366</v>
      </c>
      <c r="S93" s="82">
        <v>12</v>
      </c>
      <c r="T93" s="82">
        <v>12</v>
      </c>
      <c r="U93" s="82">
        <v>3</v>
      </c>
      <c r="V93" s="82">
        <v>4</v>
      </c>
      <c r="W93" s="82">
        <v>9</v>
      </c>
      <c r="X93" s="82">
        <v>12</v>
      </c>
      <c r="Y93" s="82">
        <v>0</v>
      </c>
      <c r="Z93" s="82">
        <v>11</v>
      </c>
      <c r="AA93" s="82">
        <v>29</v>
      </c>
      <c r="AB93" s="88">
        <v>9990.2569999999978</v>
      </c>
      <c r="AC93" s="82">
        <v>48</v>
      </c>
      <c r="AD93" s="82">
        <v>1</v>
      </c>
      <c r="AE93" s="82">
        <v>2</v>
      </c>
      <c r="AF93" s="82">
        <v>0</v>
      </c>
      <c r="AG93" s="82">
        <v>1</v>
      </c>
      <c r="AH93" s="82">
        <v>1</v>
      </c>
      <c r="AI93" s="82">
        <v>0</v>
      </c>
      <c r="AJ93" s="82">
        <v>0</v>
      </c>
      <c r="AK93" s="82">
        <v>2</v>
      </c>
      <c r="AL93" s="82">
        <v>0</v>
      </c>
      <c r="AM93" s="82">
        <v>1</v>
      </c>
      <c r="AN93" s="82">
        <v>1</v>
      </c>
      <c r="AO93" s="82">
        <v>2</v>
      </c>
      <c r="AP93" s="82">
        <v>0</v>
      </c>
      <c r="AQ93" s="82">
        <v>0</v>
      </c>
      <c r="AR93" s="82">
        <v>4</v>
      </c>
      <c r="AS93" s="82">
        <v>2</v>
      </c>
      <c r="AT93" s="82">
        <v>1</v>
      </c>
      <c r="AU93" s="82">
        <v>5</v>
      </c>
      <c r="AV93" s="82">
        <v>1</v>
      </c>
      <c r="AW93" s="82">
        <v>1</v>
      </c>
      <c r="AX93" s="82">
        <v>0</v>
      </c>
      <c r="AY93" s="82">
        <v>3</v>
      </c>
      <c r="AZ93" s="82">
        <v>2</v>
      </c>
      <c r="BA93" s="82">
        <v>0</v>
      </c>
      <c r="BB93" s="82">
        <v>9</v>
      </c>
      <c r="BC93" s="82">
        <v>1</v>
      </c>
      <c r="BD93" s="82">
        <v>0</v>
      </c>
      <c r="BE93" s="82">
        <v>0</v>
      </c>
      <c r="BF93" s="82">
        <v>0</v>
      </c>
      <c r="BG93" s="83"/>
      <c r="BH93" s="82">
        <v>3</v>
      </c>
      <c r="BI93" s="82">
        <v>2</v>
      </c>
      <c r="BJ93" s="82">
        <v>4</v>
      </c>
      <c r="BK93" s="82">
        <v>1</v>
      </c>
      <c r="BL93" s="82">
        <v>2</v>
      </c>
      <c r="BM93" s="82">
        <v>1</v>
      </c>
      <c r="BN93" s="82">
        <v>0</v>
      </c>
      <c r="BO93" s="82">
        <v>1</v>
      </c>
      <c r="BP93" s="82">
        <v>3</v>
      </c>
      <c r="BQ93" s="82">
        <v>3</v>
      </c>
      <c r="BR93" s="82">
        <v>2</v>
      </c>
      <c r="BS93" s="82">
        <v>1</v>
      </c>
      <c r="BT93" s="82">
        <v>0</v>
      </c>
      <c r="BU93" s="82">
        <v>0</v>
      </c>
      <c r="BV93" s="82">
        <v>1</v>
      </c>
      <c r="BW93" s="82">
        <v>3</v>
      </c>
      <c r="BX93" s="82">
        <v>1</v>
      </c>
      <c r="BY93" s="82">
        <v>0</v>
      </c>
      <c r="BZ93" s="82">
        <v>4</v>
      </c>
      <c r="CA93" s="82">
        <v>1</v>
      </c>
      <c r="CB93" s="82">
        <v>0</v>
      </c>
      <c r="CC93" s="82">
        <v>1</v>
      </c>
      <c r="CD93" s="82">
        <v>1</v>
      </c>
      <c r="CE93" s="82">
        <v>0</v>
      </c>
      <c r="CF93" s="82">
        <v>0</v>
      </c>
      <c r="CG93" s="82">
        <v>2</v>
      </c>
      <c r="CH93" s="82">
        <v>3</v>
      </c>
      <c r="CI93" s="82">
        <v>0</v>
      </c>
      <c r="CJ93" s="82">
        <v>0</v>
      </c>
      <c r="CK93" s="82">
        <v>0</v>
      </c>
    </row>
    <row r="94" spans="1:89">
      <c r="A94" s="79" t="s">
        <v>1</v>
      </c>
      <c r="B94" s="80" t="s">
        <v>54</v>
      </c>
      <c r="C94" s="79" t="s">
        <v>4122</v>
      </c>
      <c r="D94" s="79" t="s">
        <v>81</v>
      </c>
      <c r="E94" s="79" t="s">
        <v>97</v>
      </c>
      <c r="F94" s="79" t="s">
        <v>98</v>
      </c>
      <c r="G94" s="79" t="s">
        <v>4116</v>
      </c>
      <c r="H94" s="79">
        <v>99090068</v>
      </c>
      <c r="I94" s="81" t="s">
        <v>128</v>
      </c>
      <c r="J94" s="82">
        <v>102.1040266927338</v>
      </c>
      <c r="K94" s="82">
        <v>113.9553869338547</v>
      </c>
      <c r="L94" s="82">
        <v>22.791077386770944</v>
      </c>
      <c r="M94" s="82">
        <v>78</v>
      </c>
      <c r="N94" s="82">
        <v>116</v>
      </c>
      <c r="O94" s="82">
        <v>21</v>
      </c>
      <c r="P94" s="65">
        <v>0.76392677670518205</v>
      </c>
      <c r="Q94" s="65">
        <v>1.0179422238926896</v>
      </c>
      <c r="R94" s="65">
        <v>0.92141321990286551</v>
      </c>
      <c r="S94" s="82">
        <v>25</v>
      </c>
      <c r="T94" s="82">
        <v>57</v>
      </c>
      <c r="U94" s="82">
        <v>2</v>
      </c>
      <c r="V94" s="82">
        <v>9</v>
      </c>
      <c r="W94" s="82">
        <v>23</v>
      </c>
      <c r="X94" s="82">
        <v>19</v>
      </c>
      <c r="Y94" s="82">
        <v>2</v>
      </c>
      <c r="Z94" s="82">
        <v>29</v>
      </c>
      <c r="AA94" s="82">
        <v>87</v>
      </c>
      <c r="AB94" s="88">
        <v>27122.147999999994</v>
      </c>
      <c r="AC94" s="82">
        <v>3</v>
      </c>
      <c r="AD94" s="82">
        <v>3</v>
      </c>
      <c r="AE94" s="82">
        <v>5</v>
      </c>
      <c r="AF94" s="82">
        <v>2</v>
      </c>
      <c r="AG94" s="82">
        <v>2</v>
      </c>
      <c r="AH94" s="82">
        <v>1</v>
      </c>
      <c r="AI94" s="82">
        <v>2</v>
      </c>
      <c r="AJ94" s="82">
        <v>2</v>
      </c>
      <c r="AK94" s="82">
        <v>6</v>
      </c>
      <c r="AL94" s="82">
        <v>4</v>
      </c>
      <c r="AM94" s="82">
        <v>4</v>
      </c>
      <c r="AN94" s="82">
        <v>5</v>
      </c>
      <c r="AO94" s="82">
        <v>4</v>
      </c>
      <c r="AP94" s="82">
        <v>1</v>
      </c>
      <c r="AQ94" s="82">
        <v>1</v>
      </c>
      <c r="AR94" s="82">
        <v>6</v>
      </c>
      <c r="AS94" s="82">
        <v>3</v>
      </c>
      <c r="AT94" s="82">
        <v>1</v>
      </c>
      <c r="AU94" s="82">
        <v>0</v>
      </c>
      <c r="AV94" s="82">
        <v>0</v>
      </c>
      <c r="AW94" s="82">
        <v>2</v>
      </c>
      <c r="AX94" s="82">
        <v>3</v>
      </c>
      <c r="AY94" s="82">
        <v>1</v>
      </c>
      <c r="AZ94" s="82">
        <v>6</v>
      </c>
      <c r="BA94" s="82">
        <v>4</v>
      </c>
      <c r="BB94" s="82">
        <v>3</v>
      </c>
      <c r="BC94" s="82">
        <v>4</v>
      </c>
      <c r="BD94" s="82">
        <v>0</v>
      </c>
      <c r="BE94" s="82">
        <v>0</v>
      </c>
      <c r="BF94" s="82">
        <v>0</v>
      </c>
      <c r="BG94" s="83"/>
      <c r="BH94" s="82">
        <v>3</v>
      </c>
      <c r="BI94" s="82">
        <v>3</v>
      </c>
      <c r="BJ94" s="82">
        <v>4</v>
      </c>
      <c r="BK94" s="82">
        <v>4</v>
      </c>
      <c r="BL94" s="82">
        <v>3</v>
      </c>
      <c r="BM94" s="82">
        <v>4</v>
      </c>
      <c r="BN94" s="82">
        <v>2</v>
      </c>
      <c r="BO94" s="82">
        <v>7</v>
      </c>
      <c r="BP94" s="82">
        <v>2</v>
      </c>
      <c r="BQ94" s="82">
        <v>5</v>
      </c>
      <c r="BR94" s="82">
        <v>5</v>
      </c>
      <c r="BS94" s="82">
        <v>3</v>
      </c>
      <c r="BT94" s="82">
        <v>3</v>
      </c>
      <c r="BU94" s="82">
        <v>1</v>
      </c>
      <c r="BV94" s="82">
        <v>3</v>
      </c>
      <c r="BW94" s="82">
        <v>12</v>
      </c>
      <c r="BX94" s="82">
        <v>3</v>
      </c>
      <c r="BY94" s="82">
        <v>5</v>
      </c>
      <c r="BZ94" s="82">
        <v>5</v>
      </c>
      <c r="CA94" s="82">
        <v>3</v>
      </c>
      <c r="CB94" s="82">
        <v>2</v>
      </c>
      <c r="CC94" s="82">
        <v>9</v>
      </c>
      <c r="CD94" s="82">
        <v>5</v>
      </c>
      <c r="CE94" s="82">
        <v>6</v>
      </c>
      <c r="CF94" s="82">
        <v>4</v>
      </c>
      <c r="CG94" s="82">
        <v>5</v>
      </c>
      <c r="CH94" s="82">
        <v>5</v>
      </c>
      <c r="CI94" s="82">
        <v>0</v>
      </c>
      <c r="CJ94" s="82">
        <v>0</v>
      </c>
      <c r="CK94" s="82">
        <v>0</v>
      </c>
    </row>
    <row r="95" spans="1:89">
      <c r="A95" s="79" t="s">
        <v>1</v>
      </c>
      <c r="B95" s="80" t="s">
        <v>12</v>
      </c>
      <c r="C95" s="79" t="s">
        <v>4122</v>
      </c>
      <c r="D95" s="79" t="s">
        <v>81</v>
      </c>
      <c r="E95" s="79" t="s">
        <v>82</v>
      </c>
      <c r="F95" s="79" t="s">
        <v>85</v>
      </c>
      <c r="G95" s="79" t="s">
        <v>4116</v>
      </c>
      <c r="H95" s="79">
        <v>99090079</v>
      </c>
      <c r="I95" s="81" t="s">
        <v>179</v>
      </c>
      <c r="J95" s="82">
        <v>9.1164309547083757</v>
      </c>
      <c r="K95" s="82">
        <v>25.526006673183449</v>
      </c>
      <c r="L95" s="82">
        <v>5.4698585728250251</v>
      </c>
      <c r="M95" s="82">
        <v>7</v>
      </c>
      <c r="N95" s="82">
        <v>33</v>
      </c>
      <c r="O95" s="82">
        <v>12</v>
      </c>
      <c r="P95" s="65">
        <v>0.7678443499190547</v>
      </c>
      <c r="Q95" s="65">
        <v>1.2927991605780005</v>
      </c>
      <c r="R95" s="65">
        <v>2.193840999768728</v>
      </c>
      <c r="S95" s="82">
        <v>9</v>
      </c>
      <c r="T95" s="82">
        <v>11</v>
      </c>
      <c r="U95" s="82">
        <v>2</v>
      </c>
      <c r="V95" s="82">
        <v>7</v>
      </c>
      <c r="W95" s="82">
        <v>4</v>
      </c>
      <c r="X95" s="82">
        <v>11</v>
      </c>
      <c r="Y95" s="82">
        <v>1</v>
      </c>
      <c r="Z95" s="82">
        <v>6</v>
      </c>
      <c r="AA95" s="82">
        <v>27</v>
      </c>
      <c r="AB95" s="88">
        <v>8685.5489999999972</v>
      </c>
      <c r="AC95" s="82">
        <v>1</v>
      </c>
      <c r="AD95" s="82">
        <v>0</v>
      </c>
      <c r="AE95" s="82">
        <v>0</v>
      </c>
      <c r="AF95" s="82">
        <v>0</v>
      </c>
      <c r="AG95" s="82">
        <v>0</v>
      </c>
      <c r="AH95" s="82">
        <v>1</v>
      </c>
      <c r="AI95" s="82">
        <v>0</v>
      </c>
      <c r="AJ95" s="82">
        <v>0</v>
      </c>
      <c r="AK95" s="82">
        <v>0</v>
      </c>
      <c r="AL95" s="82">
        <v>0</v>
      </c>
      <c r="AM95" s="82">
        <v>0</v>
      </c>
      <c r="AN95" s="82">
        <v>1</v>
      </c>
      <c r="AO95" s="82">
        <v>0</v>
      </c>
      <c r="AP95" s="82">
        <v>0</v>
      </c>
      <c r="AQ95" s="82">
        <v>0</v>
      </c>
      <c r="AR95" s="82">
        <v>0</v>
      </c>
      <c r="AS95" s="82">
        <v>0</v>
      </c>
      <c r="AT95" s="82">
        <v>0</v>
      </c>
      <c r="AU95" s="82">
        <v>1</v>
      </c>
      <c r="AV95" s="82">
        <v>0</v>
      </c>
      <c r="AW95" s="82">
        <v>0</v>
      </c>
      <c r="AX95" s="82">
        <v>0</v>
      </c>
      <c r="AY95" s="82">
        <v>0</v>
      </c>
      <c r="AZ95" s="82">
        <v>1</v>
      </c>
      <c r="BA95" s="82">
        <v>1</v>
      </c>
      <c r="BB95" s="82">
        <v>1</v>
      </c>
      <c r="BC95" s="82">
        <v>0</v>
      </c>
      <c r="BD95" s="82">
        <v>0</v>
      </c>
      <c r="BE95" s="82">
        <v>0</v>
      </c>
      <c r="BF95" s="82">
        <v>0</v>
      </c>
      <c r="BG95" s="83"/>
      <c r="BH95" s="82">
        <v>2</v>
      </c>
      <c r="BI95" s="82">
        <v>1</v>
      </c>
      <c r="BJ95" s="82">
        <v>4</v>
      </c>
      <c r="BK95" s="82">
        <v>2</v>
      </c>
      <c r="BL95" s="82">
        <v>2</v>
      </c>
      <c r="BM95" s="82">
        <v>1</v>
      </c>
      <c r="BN95" s="82">
        <v>0</v>
      </c>
      <c r="BO95" s="82">
        <v>4</v>
      </c>
      <c r="BP95" s="82">
        <v>1</v>
      </c>
      <c r="BQ95" s="82">
        <v>0</v>
      </c>
      <c r="BR95" s="82">
        <v>3</v>
      </c>
      <c r="BS95" s="82">
        <v>1</v>
      </c>
      <c r="BT95" s="82">
        <v>0</v>
      </c>
      <c r="BU95" s="82">
        <v>0</v>
      </c>
      <c r="BV95" s="82">
        <v>1</v>
      </c>
      <c r="BW95" s="82">
        <v>1</v>
      </c>
      <c r="BX95" s="82">
        <v>0</v>
      </c>
      <c r="BY95" s="82">
        <v>1</v>
      </c>
      <c r="BZ95" s="82">
        <v>0</v>
      </c>
      <c r="CA95" s="82">
        <v>1</v>
      </c>
      <c r="CB95" s="82">
        <v>0</v>
      </c>
      <c r="CC95" s="82">
        <v>0</v>
      </c>
      <c r="CD95" s="82">
        <v>2</v>
      </c>
      <c r="CE95" s="82">
        <v>1</v>
      </c>
      <c r="CF95" s="82">
        <v>1</v>
      </c>
      <c r="CG95" s="82">
        <v>2</v>
      </c>
      <c r="CH95" s="82">
        <v>2</v>
      </c>
      <c r="CI95" s="82">
        <v>0</v>
      </c>
      <c r="CJ95" s="82">
        <v>0</v>
      </c>
      <c r="CK95" s="82">
        <v>0</v>
      </c>
    </row>
    <row r="96" spans="1:89">
      <c r="A96" s="79" t="s">
        <v>1</v>
      </c>
      <c r="B96" s="80" t="s">
        <v>55</v>
      </c>
      <c r="C96" s="79" t="s">
        <v>4122</v>
      </c>
      <c r="D96" s="79" t="s">
        <v>81</v>
      </c>
      <c r="E96" s="79" t="s">
        <v>82</v>
      </c>
      <c r="F96" s="79" t="s">
        <v>85</v>
      </c>
      <c r="G96" s="79" t="s">
        <v>4116</v>
      </c>
      <c r="H96" s="79">
        <v>99090110</v>
      </c>
      <c r="I96" s="81" t="s">
        <v>130</v>
      </c>
      <c r="J96" s="82">
        <v>27.349292864125132</v>
      </c>
      <c r="K96" s="82">
        <v>32.819151436950158</v>
      </c>
      <c r="L96" s="82">
        <v>6.3815016682958623</v>
      </c>
      <c r="M96" s="82">
        <v>31</v>
      </c>
      <c r="N96" s="82">
        <v>41</v>
      </c>
      <c r="O96" s="82">
        <v>9</v>
      </c>
      <c r="P96" s="65">
        <v>1.1334845165471759</v>
      </c>
      <c r="Q96" s="65">
        <v>1.2492705693127475</v>
      </c>
      <c r="R96" s="65">
        <v>1.4103263569941822</v>
      </c>
      <c r="S96" s="82">
        <v>18</v>
      </c>
      <c r="T96" s="82">
        <v>11</v>
      </c>
      <c r="U96" s="82">
        <v>0</v>
      </c>
      <c r="V96" s="82">
        <v>3</v>
      </c>
      <c r="W96" s="82">
        <v>9</v>
      </c>
      <c r="X96" s="82">
        <v>9</v>
      </c>
      <c r="Y96" s="82">
        <v>0</v>
      </c>
      <c r="Z96" s="82">
        <v>6</v>
      </c>
      <c r="AA96" s="82">
        <v>35</v>
      </c>
      <c r="AB96" s="88">
        <v>9507.4829999999984</v>
      </c>
      <c r="AC96" s="82">
        <v>1</v>
      </c>
      <c r="AD96" s="82">
        <v>1</v>
      </c>
      <c r="AE96" s="82">
        <v>1</v>
      </c>
      <c r="AF96" s="82">
        <v>1</v>
      </c>
      <c r="AG96" s="82">
        <v>0</v>
      </c>
      <c r="AH96" s="82">
        <v>2</v>
      </c>
      <c r="AI96" s="82">
        <v>1</v>
      </c>
      <c r="AJ96" s="82">
        <v>1</v>
      </c>
      <c r="AK96" s="82">
        <v>2</v>
      </c>
      <c r="AL96" s="82">
        <v>0</v>
      </c>
      <c r="AM96" s="82">
        <v>0</v>
      </c>
      <c r="AN96" s="82">
        <v>0</v>
      </c>
      <c r="AO96" s="82">
        <v>0</v>
      </c>
      <c r="AP96" s="82">
        <v>1</v>
      </c>
      <c r="AQ96" s="82">
        <v>5</v>
      </c>
      <c r="AR96" s="82">
        <v>0</v>
      </c>
      <c r="AS96" s="82">
        <v>0</v>
      </c>
      <c r="AT96" s="82">
        <v>0</v>
      </c>
      <c r="AU96" s="82">
        <v>2</v>
      </c>
      <c r="AV96" s="82">
        <v>4</v>
      </c>
      <c r="AW96" s="82">
        <v>1</v>
      </c>
      <c r="AX96" s="82">
        <v>3</v>
      </c>
      <c r="AY96" s="82">
        <v>1</v>
      </c>
      <c r="AZ96" s="82">
        <v>2</v>
      </c>
      <c r="BA96" s="82">
        <v>1</v>
      </c>
      <c r="BB96" s="82">
        <v>0</v>
      </c>
      <c r="BC96" s="82">
        <v>1</v>
      </c>
      <c r="BD96" s="82">
        <v>0</v>
      </c>
      <c r="BE96" s="82">
        <v>0</v>
      </c>
      <c r="BF96" s="82">
        <v>0</v>
      </c>
      <c r="BG96" s="83"/>
      <c r="BH96" s="82">
        <v>2</v>
      </c>
      <c r="BI96" s="82">
        <v>1</v>
      </c>
      <c r="BJ96" s="82">
        <v>0</v>
      </c>
      <c r="BK96" s="82">
        <v>3</v>
      </c>
      <c r="BL96" s="82">
        <v>2</v>
      </c>
      <c r="BM96" s="82">
        <v>0</v>
      </c>
      <c r="BN96" s="82">
        <v>1</v>
      </c>
      <c r="BO96" s="82">
        <v>2</v>
      </c>
      <c r="BP96" s="82">
        <v>1</v>
      </c>
      <c r="BQ96" s="82">
        <v>2</v>
      </c>
      <c r="BR96" s="82">
        <v>1</v>
      </c>
      <c r="BS96" s="82">
        <v>1</v>
      </c>
      <c r="BT96" s="82">
        <v>1</v>
      </c>
      <c r="BU96" s="82">
        <v>2</v>
      </c>
      <c r="BV96" s="82">
        <v>1</v>
      </c>
      <c r="BW96" s="82">
        <v>2</v>
      </c>
      <c r="BX96" s="82">
        <v>4</v>
      </c>
      <c r="BY96" s="82">
        <v>1</v>
      </c>
      <c r="BZ96" s="82">
        <v>2</v>
      </c>
      <c r="CA96" s="82">
        <v>2</v>
      </c>
      <c r="CB96" s="82">
        <v>0</v>
      </c>
      <c r="CC96" s="82">
        <v>2</v>
      </c>
      <c r="CD96" s="82">
        <v>3</v>
      </c>
      <c r="CE96" s="82">
        <v>3</v>
      </c>
      <c r="CF96" s="82">
        <v>1</v>
      </c>
      <c r="CG96" s="82">
        <v>0</v>
      </c>
      <c r="CH96" s="82">
        <v>1</v>
      </c>
      <c r="CI96" s="82">
        <v>0</v>
      </c>
      <c r="CJ96" s="82">
        <v>0</v>
      </c>
      <c r="CK96" s="82">
        <v>0</v>
      </c>
    </row>
    <row r="97" spans="1:89">
      <c r="A97" s="79" t="s">
        <v>1</v>
      </c>
      <c r="B97" s="80" t="s">
        <v>14</v>
      </c>
      <c r="C97" s="79" t="s">
        <v>4122</v>
      </c>
      <c r="D97" s="79" t="s">
        <v>81</v>
      </c>
      <c r="E97" s="79" t="s">
        <v>82</v>
      </c>
      <c r="F97" s="79" t="s">
        <v>85</v>
      </c>
      <c r="G97" s="79" t="s">
        <v>4116</v>
      </c>
      <c r="H97" s="79">
        <v>99090080</v>
      </c>
      <c r="I97" s="81" t="s">
        <v>105</v>
      </c>
      <c r="J97" s="82">
        <v>36.465723818833503</v>
      </c>
      <c r="K97" s="82">
        <v>40.112296200716848</v>
      </c>
      <c r="L97" s="82">
        <v>8.2047878592375394</v>
      </c>
      <c r="M97" s="82">
        <v>59</v>
      </c>
      <c r="N97" s="82">
        <v>66</v>
      </c>
      <c r="O97" s="82">
        <v>12</v>
      </c>
      <c r="P97" s="65">
        <v>1.6179577373294367</v>
      </c>
      <c r="Q97" s="65">
        <v>1.645380749826546</v>
      </c>
      <c r="R97" s="65">
        <v>1.4625606665124848</v>
      </c>
      <c r="S97" s="82">
        <v>19</v>
      </c>
      <c r="T97" s="82">
        <v>22</v>
      </c>
      <c r="U97" s="82">
        <v>0</v>
      </c>
      <c r="V97" s="82">
        <v>1</v>
      </c>
      <c r="W97" s="82">
        <v>24</v>
      </c>
      <c r="X97" s="82">
        <v>10</v>
      </c>
      <c r="Y97" s="82">
        <v>2</v>
      </c>
      <c r="Z97" s="82">
        <v>5</v>
      </c>
      <c r="AA97" s="82">
        <v>61</v>
      </c>
      <c r="AB97" s="88">
        <v>15914.717999999995</v>
      </c>
      <c r="AC97" s="82">
        <v>0</v>
      </c>
      <c r="AD97" s="82">
        <v>2</v>
      </c>
      <c r="AE97" s="82">
        <v>1</v>
      </c>
      <c r="AF97" s="82">
        <v>4</v>
      </c>
      <c r="AG97" s="82">
        <v>2</v>
      </c>
      <c r="AH97" s="82">
        <v>2</v>
      </c>
      <c r="AI97" s="82">
        <v>2</v>
      </c>
      <c r="AJ97" s="82">
        <v>2</v>
      </c>
      <c r="AK97" s="82">
        <v>1</v>
      </c>
      <c r="AL97" s="82">
        <v>3</v>
      </c>
      <c r="AM97" s="82">
        <v>2</v>
      </c>
      <c r="AN97" s="82">
        <v>4</v>
      </c>
      <c r="AO97" s="82">
        <v>2</v>
      </c>
      <c r="AP97" s="82">
        <v>0</v>
      </c>
      <c r="AQ97" s="82">
        <v>3</v>
      </c>
      <c r="AR97" s="82">
        <v>1</v>
      </c>
      <c r="AS97" s="82">
        <v>1</v>
      </c>
      <c r="AT97" s="82">
        <v>1</v>
      </c>
      <c r="AU97" s="82">
        <v>3</v>
      </c>
      <c r="AV97" s="82">
        <v>3</v>
      </c>
      <c r="AW97" s="82">
        <v>0</v>
      </c>
      <c r="AX97" s="82">
        <v>2</v>
      </c>
      <c r="AY97" s="82">
        <v>3</v>
      </c>
      <c r="AZ97" s="82">
        <v>5</v>
      </c>
      <c r="BA97" s="82">
        <v>2</v>
      </c>
      <c r="BB97" s="82">
        <v>5</v>
      </c>
      <c r="BC97" s="82">
        <v>3</v>
      </c>
      <c r="BD97" s="82">
        <v>0</v>
      </c>
      <c r="BE97" s="82">
        <v>0</v>
      </c>
      <c r="BF97" s="82">
        <v>0</v>
      </c>
      <c r="BG97" s="83"/>
      <c r="BH97" s="82">
        <v>1</v>
      </c>
      <c r="BI97" s="82">
        <v>3</v>
      </c>
      <c r="BJ97" s="82">
        <v>2</v>
      </c>
      <c r="BK97" s="82">
        <v>2</v>
      </c>
      <c r="BL97" s="82">
        <v>3</v>
      </c>
      <c r="BM97" s="82">
        <v>2</v>
      </c>
      <c r="BN97" s="82">
        <v>0</v>
      </c>
      <c r="BO97" s="82">
        <v>5</v>
      </c>
      <c r="BP97" s="82">
        <v>2</v>
      </c>
      <c r="BQ97" s="82">
        <v>4</v>
      </c>
      <c r="BR97" s="82">
        <v>4</v>
      </c>
      <c r="BS97" s="82">
        <v>1</v>
      </c>
      <c r="BT97" s="82">
        <v>4</v>
      </c>
      <c r="BU97" s="82">
        <v>2</v>
      </c>
      <c r="BV97" s="82">
        <v>3</v>
      </c>
      <c r="BW97" s="82">
        <v>5</v>
      </c>
      <c r="BX97" s="82">
        <v>0</v>
      </c>
      <c r="BY97" s="82">
        <v>2</v>
      </c>
      <c r="BZ97" s="82">
        <v>0</v>
      </c>
      <c r="CA97" s="82">
        <v>3</v>
      </c>
      <c r="CB97" s="82">
        <v>1</v>
      </c>
      <c r="CC97" s="82">
        <v>5</v>
      </c>
      <c r="CD97" s="82">
        <v>2</v>
      </c>
      <c r="CE97" s="82">
        <v>3</v>
      </c>
      <c r="CF97" s="82">
        <v>3</v>
      </c>
      <c r="CG97" s="82">
        <v>3</v>
      </c>
      <c r="CH97" s="82">
        <v>1</v>
      </c>
      <c r="CI97" s="82">
        <v>0</v>
      </c>
      <c r="CJ97" s="82">
        <v>0</v>
      </c>
      <c r="CK97" s="82">
        <v>0</v>
      </c>
    </row>
    <row r="98" spans="1:89">
      <c r="A98" s="79" t="s">
        <v>1</v>
      </c>
      <c r="B98" s="80" t="s">
        <v>15</v>
      </c>
      <c r="C98" s="79" t="s">
        <v>4122</v>
      </c>
      <c r="D98" s="79" t="s">
        <v>81</v>
      </c>
      <c r="E98" s="79" t="s">
        <v>82</v>
      </c>
      <c r="F98" s="79" t="s">
        <v>83</v>
      </c>
      <c r="G98" s="79" t="s">
        <v>4116</v>
      </c>
      <c r="H98" s="79">
        <v>99090081</v>
      </c>
      <c r="I98" s="81" t="s">
        <v>132</v>
      </c>
      <c r="J98" s="82">
        <v>3.6465723818833502</v>
      </c>
      <c r="K98" s="82">
        <v>40.112296200716848</v>
      </c>
      <c r="L98" s="82">
        <v>8.2047878592375394</v>
      </c>
      <c r="M98" s="82">
        <v>4</v>
      </c>
      <c r="N98" s="82">
        <v>9</v>
      </c>
      <c r="O98" s="82">
        <v>4</v>
      </c>
      <c r="P98" s="65">
        <v>1.0969204998843638</v>
      </c>
      <c r="Q98" s="65">
        <v>0.22437010224907444</v>
      </c>
      <c r="R98" s="65">
        <v>0.4875202221708283</v>
      </c>
      <c r="S98" s="82">
        <v>3</v>
      </c>
      <c r="T98" s="82">
        <v>4</v>
      </c>
      <c r="U98" s="82">
        <v>0</v>
      </c>
      <c r="V98" s="82">
        <v>1</v>
      </c>
      <c r="W98" s="82">
        <v>1</v>
      </c>
      <c r="X98" s="82">
        <v>4</v>
      </c>
      <c r="Y98" s="82">
        <v>0</v>
      </c>
      <c r="Z98" s="82">
        <v>2</v>
      </c>
      <c r="AA98" s="82">
        <v>7</v>
      </c>
      <c r="AB98" s="88">
        <v>2386.2870000000003</v>
      </c>
      <c r="AC98" s="82">
        <v>0</v>
      </c>
      <c r="AD98" s="82">
        <v>0</v>
      </c>
      <c r="AE98" s="82">
        <v>0</v>
      </c>
      <c r="AF98" s="82">
        <v>0</v>
      </c>
      <c r="AG98" s="82">
        <v>0</v>
      </c>
      <c r="AH98" s="82">
        <v>0</v>
      </c>
      <c r="AI98" s="82">
        <v>0</v>
      </c>
      <c r="AJ98" s="82">
        <v>0</v>
      </c>
      <c r="AK98" s="82">
        <v>1</v>
      </c>
      <c r="AL98" s="82">
        <v>0</v>
      </c>
      <c r="AM98" s="82">
        <v>1</v>
      </c>
      <c r="AN98" s="82">
        <v>0</v>
      </c>
      <c r="AO98" s="82">
        <v>0</v>
      </c>
      <c r="AP98" s="82">
        <v>0</v>
      </c>
      <c r="AQ98" s="82">
        <v>0</v>
      </c>
      <c r="AR98" s="82">
        <v>0</v>
      </c>
      <c r="AS98" s="82">
        <v>0</v>
      </c>
      <c r="AT98" s="82">
        <v>1</v>
      </c>
      <c r="AU98" s="82">
        <v>0</v>
      </c>
      <c r="AV98" s="82">
        <v>0</v>
      </c>
      <c r="AW98" s="82">
        <v>0</v>
      </c>
      <c r="AX98" s="82">
        <v>1</v>
      </c>
      <c r="AY98" s="82">
        <v>0</v>
      </c>
      <c r="AZ98" s="82">
        <v>0</v>
      </c>
      <c r="BA98" s="82">
        <v>0</v>
      </c>
      <c r="BB98" s="82">
        <v>0</v>
      </c>
      <c r="BC98" s="82">
        <v>0</v>
      </c>
      <c r="BD98" s="82">
        <v>0</v>
      </c>
      <c r="BE98" s="82">
        <v>0</v>
      </c>
      <c r="BF98" s="82">
        <v>0</v>
      </c>
      <c r="BG98" s="83"/>
      <c r="BH98" s="82">
        <v>0</v>
      </c>
      <c r="BI98" s="82">
        <v>0</v>
      </c>
      <c r="BJ98" s="82">
        <v>0</v>
      </c>
      <c r="BK98" s="82">
        <v>0</v>
      </c>
      <c r="BL98" s="82">
        <v>0</v>
      </c>
      <c r="BM98" s="82">
        <v>1</v>
      </c>
      <c r="BN98" s="82">
        <v>1</v>
      </c>
      <c r="BO98" s="82">
        <v>0</v>
      </c>
      <c r="BP98" s="82">
        <v>0</v>
      </c>
      <c r="BQ98" s="82">
        <v>0</v>
      </c>
      <c r="BR98" s="82">
        <v>0</v>
      </c>
      <c r="BS98" s="82">
        <v>0</v>
      </c>
      <c r="BT98" s="82">
        <v>1</v>
      </c>
      <c r="BU98" s="82">
        <v>2</v>
      </c>
      <c r="BV98" s="82">
        <v>3</v>
      </c>
      <c r="BW98" s="82">
        <v>0</v>
      </c>
      <c r="BX98" s="82">
        <v>0</v>
      </c>
      <c r="BY98" s="82">
        <v>0</v>
      </c>
      <c r="BZ98" s="82">
        <v>0</v>
      </c>
      <c r="CA98" s="82">
        <v>1</v>
      </c>
      <c r="CB98" s="82">
        <v>0</v>
      </c>
      <c r="CC98" s="82">
        <v>0</v>
      </c>
      <c r="CD98" s="82">
        <v>0</v>
      </c>
      <c r="CE98" s="82">
        <v>0</v>
      </c>
      <c r="CF98" s="82">
        <v>0</v>
      </c>
      <c r="CG98" s="82">
        <v>0</v>
      </c>
      <c r="CH98" s="82">
        <v>0</v>
      </c>
      <c r="CI98" s="82">
        <v>0</v>
      </c>
      <c r="CJ98" s="82">
        <v>0</v>
      </c>
      <c r="CK98" s="82">
        <v>0</v>
      </c>
    </row>
    <row r="99" spans="1:89">
      <c r="A99" s="79" t="s">
        <v>1</v>
      </c>
      <c r="B99" s="80" t="s">
        <v>56</v>
      </c>
      <c r="C99" s="79" t="s">
        <v>4122</v>
      </c>
      <c r="D99" s="79" t="s">
        <v>81</v>
      </c>
      <c r="E99" s="79" t="s">
        <v>82</v>
      </c>
      <c r="F99" s="79" t="s">
        <v>85</v>
      </c>
      <c r="G99" s="79" t="s">
        <v>4116</v>
      </c>
      <c r="H99" s="79">
        <v>99090078</v>
      </c>
      <c r="I99" s="81" t="s">
        <v>125</v>
      </c>
      <c r="J99" s="82">
        <v>15.497932623004237</v>
      </c>
      <c r="K99" s="82">
        <v>31.907508341479321</v>
      </c>
      <c r="L99" s="82">
        <v>6.3815016682958623</v>
      </c>
      <c r="M99" s="82">
        <v>19</v>
      </c>
      <c r="N99" s="82">
        <v>54</v>
      </c>
      <c r="O99" s="82">
        <v>19</v>
      </c>
      <c r="P99" s="65">
        <v>1.225969970458995</v>
      </c>
      <c r="Q99" s="65">
        <v>1.6923916283930183</v>
      </c>
      <c r="R99" s="65">
        <v>2.9773556425432739</v>
      </c>
      <c r="S99" s="82">
        <v>15</v>
      </c>
      <c r="T99" s="82">
        <v>20</v>
      </c>
      <c r="U99" s="82">
        <v>1</v>
      </c>
      <c r="V99" s="82">
        <v>9</v>
      </c>
      <c r="W99" s="82">
        <v>9</v>
      </c>
      <c r="X99" s="82">
        <v>14</v>
      </c>
      <c r="Y99" s="82">
        <v>5</v>
      </c>
      <c r="Z99" s="82">
        <v>5</v>
      </c>
      <c r="AA99" s="82">
        <v>49</v>
      </c>
      <c r="AB99" s="88">
        <v>14275.872000000001</v>
      </c>
      <c r="AC99" s="82">
        <v>0</v>
      </c>
      <c r="AD99" s="82">
        <v>2</v>
      </c>
      <c r="AE99" s="82">
        <v>0</v>
      </c>
      <c r="AF99" s="82">
        <v>0</v>
      </c>
      <c r="AG99" s="82">
        <v>1</v>
      </c>
      <c r="AH99" s="82">
        <v>0</v>
      </c>
      <c r="AI99" s="82">
        <v>1</v>
      </c>
      <c r="AJ99" s="82">
        <v>0</v>
      </c>
      <c r="AK99" s="82">
        <v>0</v>
      </c>
      <c r="AL99" s="82">
        <v>2</v>
      </c>
      <c r="AM99" s="82">
        <v>1</v>
      </c>
      <c r="AN99" s="82">
        <v>2</v>
      </c>
      <c r="AO99" s="82">
        <v>2</v>
      </c>
      <c r="AP99" s="82">
        <v>0</v>
      </c>
      <c r="AQ99" s="82">
        <v>0</v>
      </c>
      <c r="AR99" s="82">
        <v>2</v>
      </c>
      <c r="AS99" s="82">
        <v>1</v>
      </c>
      <c r="AT99" s="82">
        <v>1</v>
      </c>
      <c r="AU99" s="82">
        <v>2</v>
      </c>
      <c r="AV99" s="82">
        <v>0</v>
      </c>
      <c r="AW99" s="82">
        <v>0</v>
      </c>
      <c r="AX99" s="82">
        <v>0</v>
      </c>
      <c r="AY99" s="82">
        <v>1</v>
      </c>
      <c r="AZ99" s="82">
        <v>0</v>
      </c>
      <c r="BA99" s="82">
        <v>1</v>
      </c>
      <c r="BB99" s="82">
        <v>0</v>
      </c>
      <c r="BC99" s="82">
        <v>0</v>
      </c>
      <c r="BD99" s="82">
        <v>0</v>
      </c>
      <c r="BE99" s="82">
        <v>0</v>
      </c>
      <c r="BF99" s="82">
        <v>0</v>
      </c>
      <c r="BG99" s="83"/>
      <c r="BH99" s="82">
        <v>3</v>
      </c>
      <c r="BI99" s="82">
        <v>2</v>
      </c>
      <c r="BJ99" s="82">
        <v>2</v>
      </c>
      <c r="BK99" s="82">
        <v>1</v>
      </c>
      <c r="BL99" s="82">
        <v>0</v>
      </c>
      <c r="BM99" s="82">
        <v>2</v>
      </c>
      <c r="BN99" s="82">
        <v>1</v>
      </c>
      <c r="BO99" s="82">
        <v>3</v>
      </c>
      <c r="BP99" s="82">
        <v>2</v>
      </c>
      <c r="BQ99" s="82">
        <v>2</v>
      </c>
      <c r="BR99" s="82">
        <v>4</v>
      </c>
      <c r="BS99" s="82">
        <v>3</v>
      </c>
      <c r="BT99" s="82">
        <v>3</v>
      </c>
      <c r="BU99" s="82">
        <v>2</v>
      </c>
      <c r="BV99" s="82">
        <v>2</v>
      </c>
      <c r="BW99" s="82">
        <v>2</v>
      </c>
      <c r="BX99" s="82">
        <v>1</v>
      </c>
      <c r="BY99" s="82">
        <v>1</v>
      </c>
      <c r="BZ99" s="82">
        <v>1</v>
      </c>
      <c r="CA99" s="82">
        <v>3</v>
      </c>
      <c r="CB99" s="82">
        <v>1</v>
      </c>
      <c r="CC99" s="82">
        <v>5</v>
      </c>
      <c r="CD99" s="82">
        <v>3</v>
      </c>
      <c r="CE99" s="82">
        <v>2</v>
      </c>
      <c r="CF99" s="82">
        <v>1</v>
      </c>
      <c r="CG99" s="82">
        <v>1</v>
      </c>
      <c r="CH99" s="82">
        <v>1</v>
      </c>
      <c r="CI99" s="82">
        <v>0</v>
      </c>
      <c r="CJ99" s="82">
        <v>0</v>
      </c>
      <c r="CK99" s="82">
        <v>0</v>
      </c>
    </row>
    <row r="100" spans="1:89">
      <c r="A100" s="79" t="s">
        <v>1</v>
      </c>
      <c r="B100" s="80" t="s">
        <v>15</v>
      </c>
      <c r="C100" s="79" t="s">
        <v>4122</v>
      </c>
      <c r="D100" s="79" t="s">
        <v>81</v>
      </c>
      <c r="E100" s="79" t="s">
        <v>82</v>
      </c>
      <c r="F100" s="79" t="s">
        <v>85</v>
      </c>
      <c r="G100" s="79" t="s">
        <v>4116</v>
      </c>
      <c r="H100" s="79">
        <v>21090035</v>
      </c>
      <c r="I100" s="81" t="s">
        <v>134</v>
      </c>
      <c r="J100" s="82">
        <v>30.084222150537634</v>
      </c>
      <c r="K100" s="82">
        <v>36.465723818833503</v>
      </c>
      <c r="L100" s="82">
        <v>7.2931447637667004</v>
      </c>
      <c r="M100" s="82">
        <v>36</v>
      </c>
      <c r="N100" s="82">
        <v>45</v>
      </c>
      <c r="O100" s="82">
        <v>5</v>
      </c>
      <c r="P100" s="65">
        <v>1.1966405453283973</v>
      </c>
      <c r="Q100" s="65">
        <v>1.2340355623699093</v>
      </c>
      <c r="R100" s="65">
        <v>0.6855753124277274</v>
      </c>
      <c r="S100" s="82">
        <v>15</v>
      </c>
      <c r="T100" s="82">
        <v>18</v>
      </c>
      <c r="U100" s="82">
        <v>3</v>
      </c>
      <c r="V100" s="82">
        <v>3</v>
      </c>
      <c r="W100" s="82">
        <v>6</v>
      </c>
      <c r="X100" s="82">
        <v>4</v>
      </c>
      <c r="Y100" s="82">
        <v>1</v>
      </c>
      <c r="Z100" s="82">
        <v>7</v>
      </c>
      <c r="AA100" s="82">
        <v>38</v>
      </c>
      <c r="AB100" s="88">
        <v>9947.744999999999</v>
      </c>
      <c r="AC100" s="82">
        <v>0</v>
      </c>
      <c r="AD100" s="82">
        <v>2</v>
      </c>
      <c r="AE100" s="82">
        <v>3</v>
      </c>
      <c r="AF100" s="82">
        <v>0</v>
      </c>
      <c r="AG100" s="82">
        <v>1</v>
      </c>
      <c r="AH100" s="82">
        <v>1</v>
      </c>
      <c r="AI100" s="82">
        <v>0</v>
      </c>
      <c r="AJ100" s="82">
        <v>0</v>
      </c>
      <c r="AK100" s="82">
        <v>1</v>
      </c>
      <c r="AL100" s="82">
        <v>3</v>
      </c>
      <c r="AM100" s="82">
        <v>1</v>
      </c>
      <c r="AN100" s="82">
        <v>0</v>
      </c>
      <c r="AO100" s="82">
        <v>2</v>
      </c>
      <c r="AP100" s="82">
        <v>0</v>
      </c>
      <c r="AQ100" s="82">
        <v>2</v>
      </c>
      <c r="AR100" s="82">
        <v>3</v>
      </c>
      <c r="AS100" s="82">
        <v>1</v>
      </c>
      <c r="AT100" s="82">
        <v>3</v>
      </c>
      <c r="AU100" s="82">
        <v>3</v>
      </c>
      <c r="AV100" s="82">
        <v>2</v>
      </c>
      <c r="AW100" s="82">
        <v>0</v>
      </c>
      <c r="AX100" s="82">
        <v>2</v>
      </c>
      <c r="AY100" s="82">
        <v>4</v>
      </c>
      <c r="AZ100" s="82">
        <v>0</v>
      </c>
      <c r="BA100" s="82">
        <v>1</v>
      </c>
      <c r="BB100" s="82">
        <v>1</v>
      </c>
      <c r="BC100" s="82">
        <v>0</v>
      </c>
      <c r="BD100" s="82">
        <v>0</v>
      </c>
      <c r="BE100" s="82">
        <v>0</v>
      </c>
      <c r="BF100" s="82">
        <v>0</v>
      </c>
      <c r="BG100" s="83"/>
      <c r="BH100" s="82">
        <v>2</v>
      </c>
      <c r="BI100" s="82">
        <v>0</v>
      </c>
      <c r="BJ100" s="82">
        <v>1</v>
      </c>
      <c r="BK100" s="82">
        <v>0</v>
      </c>
      <c r="BL100" s="82">
        <v>0</v>
      </c>
      <c r="BM100" s="82">
        <v>1</v>
      </c>
      <c r="BN100" s="82">
        <v>1</v>
      </c>
      <c r="BO100" s="82">
        <v>0</v>
      </c>
      <c r="BP100" s="82">
        <v>0</v>
      </c>
      <c r="BQ100" s="82">
        <v>3</v>
      </c>
      <c r="BR100" s="82">
        <v>0</v>
      </c>
      <c r="BS100" s="82">
        <v>4</v>
      </c>
      <c r="BT100" s="82">
        <v>4</v>
      </c>
      <c r="BU100" s="82">
        <v>1</v>
      </c>
      <c r="BV100" s="82">
        <v>5</v>
      </c>
      <c r="BW100" s="82">
        <v>1</v>
      </c>
      <c r="BX100" s="82">
        <v>3</v>
      </c>
      <c r="BY100" s="82">
        <v>1</v>
      </c>
      <c r="BZ100" s="82">
        <v>1</v>
      </c>
      <c r="CA100" s="82">
        <v>2</v>
      </c>
      <c r="CB100" s="82">
        <v>1</v>
      </c>
      <c r="CC100" s="82">
        <v>2</v>
      </c>
      <c r="CD100" s="82">
        <v>7</v>
      </c>
      <c r="CE100" s="82">
        <v>3</v>
      </c>
      <c r="CF100" s="82">
        <v>1</v>
      </c>
      <c r="CG100" s="82">
        <v>0</v>
      </c>
      <c r="CH100" s="82">
        <v>1</v>
      </c>
      <c r="CI100" s="82">
        <v>0</v>
      </c>
      <c r="CJ100" s="82">
        <v>0</v>
      </c>
      <c r="CK100" s="82">
        <v>0</v>
      </c>
    </row>
    <row r="101" spans="1:89">
      <c r="A101" s="79" t="s">
        <v>1</v>
      </c>
      <c r="B101" s="80" t="s">
        <v>54</v>
      </c>
      <c r="C101" s="79" t="s">
        <v>4122</v>
      </c>
      <c r="D101" s="79" t="s">
        <v>81</v>
      </c>
      <c r="E101" s="79" t="s">
        <v>135</v>
      </c>
      <c r="F101" s="79" t="s">
        <v>95</v>
      </c>
      <c r="G101" s="79" t="s">
        <v>4117</v>
      </c>
      <c r="H101" s="79">
        <v>21090046</v>
      </c>
      <c r="I101" s="81" t="s">
        <v>136</v>
      </c>
      <c r="J101" s="82">
        <v>48.317084059954389</v>
      </c>
      <c r="K101" s="82">
        <v>36.465723818833503</v>
      </c>
      <c r="L101" s="82">
        <v>7.2931447637667004</v>
      </c>
      <c r="M101" s="82">
        <v>55</v>
      </c>
      <c r="N101" s="82">
        <v>59</v>
      </c>
      <c r="O101" s="82">
        <v>1</v>
      </c>
      <c r="P101" s="65">
        <v>1.1383137262950946</v>
      </c>
      <c r="Q101" s="65">
        <v>1.6179577373294367</v>
      </c>
      <c r="R101" s="65">
        <v>0.13711506248554547</v>
      </c>
      <c r="S101" s="82">
        <v>11</v>
      </c>
      <c r="T101" s="82">
        <v>27</v>
      </c>
      <c r="U101" s="82">
        <v>0</v>
      </c>
      <c r="V101" s="82">
        <v>1</v>
      </c>
      <c r="W101" s="82">
        <v>20</v>
      </c>
      <c r="X101" s="82">
        <v>0</v>
      </c>
      <c r="Y101" s="82">
        <v>1</v>
      </c>
      <c r="Z101" s="82">
        <v>21</v>
      </c>
      <c r="AA101" s="82">
        <v>38</v>
      </c>
      <c r="AB101" s="88">
        <v>12965.967000000001</v>
      </c>
      <c r="AC101" s="82">
        <v>3</v>
      </c>
      <c r="AD101" s="82">
        <v>1</v>
      </c>
      <c r="AE101" s="82">
        <v>0</v>
      </c>
      <c r="AF101" s="82">
        <v>0</v>
      </c>
      <c r="AG101" s="82">
        <v>1</v>
      </c>
      <c r="AH101" s="82">
        <v>2</v>
      </c>
      <c r="AI101" s="82">
        <v>0</v>
      </c>
      <c r="AJ101" s="82">
        <v>4</v>
      </c>
      <c r="AK101" s="82">
        <v>1</v>
      </c>
      <c r="AL101" s="82">
        <v>4</v>
      </c>
      <c r="AM101" s="82">
        <v>2</v>
      </c>
      <c r="AN101" s="82">
        <v>1</v>
      </c>
      <c r="AO101" s="82">
        <v>3</v>
      </c>
      <c r="AP101" s="82">
        <v>0</v>
      </c>
      <c r="AQ101" s="82">
        <v>3</v>
      </c>
      <c r="AR101" s="82">
        <v>1</v>
      </c>
      <c r="AS101" s="82">
        <v>5</v>
      </c>
      <c r="AT101" s="82">
        <v>2</v>
      </c>
      <c r="AU101" s="82">
        <v>1</v>
      </c>
      <c r="AV101" s="82">
        <v>1</v>
      </c>
      <c r="AW101" s="82">
        <v>0</v>
      </c>
      <c r="AX101" s="82">
        <v>2</v>
      </c>
      <c r="AY101" s="82">
        <v>4</v>
      </c>
      <c r="AZ101" s="82">
        <v>3</v>
      </c>
      <c r="BA101" s="82">
        <v>7</v>
      </c>
      <c r="BB101" s="82">
        <v>1</v>
      </c>
      <c r="BC101" s="82">
        <v>3</v>
      </c>
      <c r="BD101" s="82">
        <v>0</v>
      </c>
      <c r="BE101" s="82">
        <v>0</v>
      </c>
      <c r="BF101" s="82">
        <v>0</v>
      </c>
      <c r="BG101" s="83"/>
      <c r="BH101" s="82">
        <v>1</v>
      </c>
      <c r="BI101" s="82">
        <v>2</v>
      </c>
      <c r="BJ101" s="82">
        <v>1</v>
      </c>
      <c r="BK101" s="82">
        <v>3</v>
      </c>
      <c r="BL101" s="82">
        <v>3</v>
      </c>
      <c r="BM101" s="82">
        <v>0</v>
      </c>
      <c r="BN101" s="82">
        <v>0</v>
      </c>
      <c r="BO101" s="82">
        <v>2</v>
      </c>
      <c r="BP101" s="82">
        <v>3</v>
      </c>
      <c r="BQ101" s="82">
        <v>1</v>
      </c>
      <c r="BR101" s="82">
        <v>4</v>
      </c>
      <c r="BS101" s="82">
        <v>2</v>
      </c>
      <c r="BT101" s="82">
        <v>1</v>
      </c>
      <c r="BU101" s="82">
        <v>0</v>
      </c>
      <c r="BV101" s="82">
        <v>2</v>
      </c>
      <c r="BW101" s="82">
        <v>4</v>
      </c>
      <c r="BX101" s="82">
        <v>4</v>
      </c>
      <c r="BY101" s="82">
        <v>4</v>
      </c>
      <c r="BZ101" s="82">
        <v>5</v>
      </c>
      <c r="CA101" s="82">
        <v>2</v>
      </c>
      <c r="CB101" s="82">
        <v>0</v>
      </c>
      <c r="CC101" s="82">
        <v>1</v>
      </c>
      <c r="CD101" s="82">
        <v>5</v>
      </c>
      <c r="CE101" s="82">
        <v>3</v>
      </c>
      <c r="CF101" s="82">
        <v>4</v>
      </c>
      <c r="CG101" s="82">
        <v>1</v>
      </c>
      <c r="CH101" s="82">
        <v>1</v>
      </c>
      <c r="CI101" s="82">
        <v>0</v>
      </c>
      <c r="CJ101" s="82">
        <v>0</v>
      </c>
      <c r="CK101" s="82">
        <v>0</v>
      </c>
    </row>
    <row r="102" spans="1:89">
      <c r="A102" s="79" t="s">
        <v>1</v>
      </c>
      <c r="B102" s="80" t="s">
        <v>15</v>
      </c>
      <c r="C102" s="79" t="s">
        <v>4122</v>
      </c>
      <c r="D102" s="79" t="s">
        <v>81</v>
      </c>
      <c r="E102" s="79" t="s">
        <v>82</v>
      </c>
      <c r="F102" s="79" t="s">
        <v>83</v>
      </c>
      <c r="G102" s="79" t="s">
        <v>4116</v>
      </c>
      <c r="H102" s="79">
        <v>21090031</v>
      </c>
      <c r="I102" s="81" t="s">
        <v>137</v>
      </c>
      <c r="J102" s="82">
        <v>25.526006673183449</v>
      </c>
      <c r="K102" s="82">
        <v>36.465723818833503</v>
      </c>
      <c r="L102" s="82">
        <v>7.2931447637667004</v>
      </c>
      <c r="M102" s="82">
        <v>9</v>
      </c>
      <c r="N102" s="82">
        <v>38</v>
      </c>
      <c r="O102" s="82">
        <v>2</v>
      </c>
      <c r="P102" s="65">
        <v>0.35258158924854555</v>
      </c>
      <c r="Q102" s="65">
        <v>1.0420744748901456</v>
      </c>
      <c r="R102" s="65">
        <v>0.27423012497109095</v>
      </c>
      <c r="S102" s="82">
        <v>13</v>
      </c>
      <c r="T102" s="82">
        <v>14</v>
      </c>
      <c r="U102" s="82">
        <v>0</v>
      </c>
      <c r="V102" s="82">
        <v>4</v>
      </c>
      <c r="W102" s="82">
        <v>7</v>
      </c>
      <c r="X102" s="82">
        <v>2</v>
      </c>
      <c r="Y102" s="82">
        <v>0</v>
      </c>
      <c r="Z102" s="82">
        <v>7</v>
      </c>
      <c r="AA102" s="82">
        <v>31</v>
      </c>
      <c r="AB102" s="88">
        <v>8221.0139999999974</v>
      </c>
      <c r="AC102" s="82">
        <v>0</v>
      </c>
      <c r="AD102" s="82">
        <v>0</v>
      </c>
      <c r="AE102" s="82">
        <v>0</v>
      </c>
      <c r="AF102" s="82">
        <v>0</v>
      </c>
      <c r="AG102" s="82">
        <v>1</v>
      </c>
      <c r="AH102" s="82">
        <v>0</v>
      </c>
      <c r="AI102" s="82">
        <v>0</v>
      </c>
      <c r="AJ102" s="82">
        <v>0</v>
      </c>
      <c r="AK102" s="82">
        <v>1</v>
      </c>
      <c r="AL102" s="82">
        <v>2</v>
      </c>
      <c r="AM102" s="82">
        <v>0</v>
      </c>
      <c r="AN102" s="82">
        <v>1</v>
      </c>
      <c r="AO102" s="82">
        <v>1</v>
      </c>
      <c r="AP102" s="82">
        <v>0</v>
      </c>
      <c r="AQ102" s="82">
        <v>0</v>
      </c>
      <c r="AR102" s="82">
        <v>0</v>
      </c>
      <c r="AS102" s="82">
        <v>0</v>
      </c>
      <c r="AT102" s="82">
        <v>1</v>
      </c>
      <c r="AU102" s="82">
        <v>0</v>
      </c>
      <c r="AV102" s="82">
        <v>0</v>
      </c>
      <c r="AW102" s="82">
        <v>0</v>
      </c>
      <c r="AX102" s="82">
        <v>0</v>
      </c>
      <c r="AY102" s="82">
        <v>0</v>
      </c>
      <c r="AZ102" s="82">
        <v>0</v>
      </c>
      <c r="BA102" s="82">
        <v>0</v>
      </c>
      <c r="BB102" s="82">
        <v>0</v>
      </c>
      <c r="BC102" s="82">
        <v>2</v>
      </c>
      <c r="BD102" s="82">
        <v>0</v>
      </c>
      <c r="BE102" s="82">
        <v>0</v>
      </c>
      <c r="BF102" s="82">
        <v>0</v>
      </c>
      <c r="BG102" s="83"/>
      <c r="BH102" s="82">
        <v>2</v>
      </c>
      <c r="BI102" s="82">
        <v>1</v>
      </c>
      <c r="BJ102" s="82">
        <v>1</v>
      </c>
      <c r="BK102" s="82">
        <v>0</v>
      </c>
      <c r="BL102" s="82">
        <v>4</v>
      </c>
      <c r="BM102" s="82">
        <v>2</v>
      </c>
      <c r="BN102" s="82">
        <v>1</v>
      </c>
      <c r="BO102" s="82">
        <v>1</v>
      </c>
      <c r="BP102" s="82">
        <v>0</v>
      </c>
      <c r="BQ102" s="82">
        <v>1</v>
      </c>
      <c r="BR102" s="82">
        <v>0</v>
      </c>
      <c r="BS102" s="82">
        <v>2</v>
      </c>
      <c r="BT102" s="82">
        <v>2</v>
      </c>
      <c r="BU102" s="82">
        <v>2</v>
      </c>
      <c r="BV102" s="82">
        <v>0</v>
      </c>
      <c r="BW102" s="82">
        <v>2</v>
      </c>
      <c r="BX102" s="82">
        <v>1</v>
      </c>
      <c r="BY102" s="82">
        <v>1</v>
      </c>
      <c r="BZ102" s="82">
        <v>1</v>
      </c>
      <c r="CA102" s="82">
        <v>2</v>
      </c>
      <c r="CB102" s="82">
        <v>0</v>
      </c>
      <c r="CC102" s="82">
        <v>2</v>
      </c>
      <c r="CD102" s="82">
        <v>1</v>
      </c>
      <c r="CE102" s="82">
        <v>1</v>
      </c>
      <c r="CF102" s="82">
        <v>1</v>
      </c>
      <c r="CG102" s="82">
        <v>4</v>
      </c>
      <c r="CH102" s="82">
        <v>3</v>
      </c>
      <c r="CI102" s="82">
        <v>0</v>
      </c>
      <c r="CJ102" s="82">
        <v>0</v>
      </c>
      <c r="CK102" s="82">
        <v>0</v>
      </c>
    </row>
    <row r="103" spans="1:89">
      <c r="A103" s="79" t="s">
        <v>1</v>
      </c>
      <c r="B103" s="80" t="s">
        <v>12</v>
      </c>
      <c r="C103" s="79" t="s">
        <v>4122</v>
      </c>
      <c r="D103" s="79" t="s">
        <v>81</v>
      </c>
      <c r="E103" s="79" t="s">
        <v>82</v>
      </c>
      <c r="F103" s="79" t="s">
        <v>85</v>
      </c>
      <c r="G103" s="79" t="s">
        <v>4116</v>
      </c>
      <c r="H103" s="79">
        <v>21090045</v>
      </c>
      <c r="I103" s="81" t="s">
        <v>180</v>
      </c>
      <c r="J103" s="82">
        <v>20.056148100358424</v>
      </c>
      <c r="K103" s="82">
        <v>18.232861909416751</v>
      </c>
      <c r="L103" s="82">
        <v>3.6465723818833502</v>
      </c>
      <c r="M103" s="82">
        <v>13</v>
      </c>
      <c r="N103" s="82">
        <v>23</v>
      </c>
      <c r="O103" s="82">
        <v>2</v>
      </c>
      <c r="P103" s="65">
        <v>0.64818029538621513</v>
      </c>
      <c r="Q103" s="65">
        <v>1.2614585748670184</v>
      </c>
      <c r="R103" s="65">
        <v>0.5484602499421819</v>
      </c>
      <c r="S103" s="82">
        <v>9</v>
      </c>
      <c r="T103" s="82">
        <v>8</v>
      </c>
      <c r="U103" s="82">
        <v>0</v>
      </c>
      <c r="V103" s="82">
        <v>0</v>
      </c>
      <c r="W103" s="82">
        <v>6</v>
      </c>
      <c r="X103" s="82">
        <v>2</v>
      </c>
      <c r="Y103" s="82">
        <v>0</v>
      </c>
      <c r="Z103" s="82">
        <v>1</v>
      </c>
      <c r="AA103" s="82">
        <v>22</v>
      </c>
      <c r="AB103" s="88">
        <v>5094.8189999999986</v>
      </c>
      <c r="AC103" s="82">
        <v>0</v>
      </c>
      <c r="AD103" s="82">
        <v>0</v>
      </c>
      <c r="AE103" s="82">
        <v>0</v>
      </c>
      <c r="AF103" s="82">
        <v>0</v>
      </c>
      <c r="AG103" s="82">
        <v>0</v>
      </c>
      <c r="AH103" s="82">
        <v>0</v>
      </c>
      <c r="AI103" s="82">
        <v>0</v>
      </c>
      <c r="AJ103" s="82">
        <v>0</v>
      </c>
      <c r="AK103" s="82">
        <v>1</v>
      </c>
      <c r="AL103" s="82">
        <v>0</v>
      </c>
      <c r="AM103" s="82">
        <v>0</v>
      </c>
      <c r="AN103" s="82">
        <v>0</v>
      </c>
      <c r="AO103" s="82">
        <v>1</v>
      </c>
      <c r="AP103" s="82">
        <v>0</v>
      </c>
      <c r="AQ103" s="82">
        <v>2</v>
      </c>
      <c r="AR103" s="82">
        <v>0</v>
      </c>
      <c r="AS103" s="82">
        <v>1</v>
      </c>
      <c r="AT103" s="82">
        <v>0</v>
      </c>
      <c r="AU103" s="82">
        <v>2</v>
      </c>
      <c r="AV103" s="82">
        <v>1</v>
      </c>
      <c r="AW103" s="82">
        <v>0</v>
      </c>
      <c r="AX103" s="82">
        <v>2</v>
      </c>
      <c r="AY103" s="82">
        <v>2</v>
      </c>
      <c r="AZ103" s="82">
        <v>0</v>
      </c>
      <c r="BA103" s="82">
        <v>0</v>
      </c>
      <c r="BB103" s="82">
        <v>1</v>
      </c>
      <c r="BC103" s="82">
        <v>0</v>
      </c>
      <c r="BD103" s="82">
        <v>0</v>
      </c>
      <c r="BE103" s="82">
        <v>0</v>
      </c>
      <c r="BF103" s="82">
        <v>0</v>
      </c>
      <c r="BG103" s="83"/>
      <c r="BH103" s="82">
        <v>2</v>
      </c>
      <c r="BI103" s="82">
        <v>1</v>
      </c>
      <c r="BJ103" s="82">
        <v>1</v>
      </c>
      <c r="BK103" s="82">
        <v>0</v>
      </c>
      <c r="BL103" s="82">
        <v>1</v>
      </c>
      <c r="BM103" s="82">
        <v>4</v>
      </c>
      <c r="BN103" s="82">
        <v>0</v>
      </c>
      <c r="BO103" s="82">
        <v>0</v>
      </c>
      <c r="BP103" s="82">
        <v>1</v>
      </c>
      <c r="BQ103" s="82">
        <v>0</v>
      </c>
      <c r="BR103" s="82">
        <v>1</v>
      </c>
      <c r="BS103" s="82">
        <v>1</v>
      </c>
      <c r="BT103" s="82">
        <v>2</v>
      </c>
      <c r="BU103" s="82">
        <v>0</v>
      </c>
      <c r="BV103" s="82">
        <v>2</v>
      </c>
      <c r="BW103" s="82">
        <v>1</v>
      </c>
      <c r="BX103" s="82">
        <v>0</v>
      </c>
      <c r="BY103" s="82">
        <v>1</v>
      </c>
      <c r="BZ103" s="82">
        <v>1</v>
      </c>
      <c r="CA103" s="82">
        <v>1</v>
      </c>
      <c r="CB103" s="82">
        <v>0</v>
      </c>
      <c r="CC103" s="82">
        <v>1</v>
      </c>
      <c r="CD103" s="82">
        <v>0</v>
      </c>
      <c r="CE103" s="82">
        <v>1</v>
      </c>
      <c r="CF103" s="82">
        <v>0</v>
      </c>
      <c r="CG103" s="82">
        <v>1</v>
      </c>
      <c r="CH103" s="82">
        <v>0</v>
      </c>
      <c r="CI103" s="82">
        <v>0</v>
      </c>
      <c r="CJ103" s="82">
        <v>0</v>
      </c>
      <c r="CK103" s="82">
        <v>0</v>
      </c>
    </row>
    <row r="104" spans="1:89">
      <c r="A104" s="79" t="s">
        <v>1</v>
      </c>
      <c r="B104" s="80" t="s">
        <v>54</v>
      </c>
      <c r="C104" s="79" t="s">
        <v>4122</v>
      </c>
      <c r="D104" s="79" t="s">
        <v>81</v>
      </c>
      <c r="E104" s="79" t="s">
        <v>138</v>
      </c>
      <c r="F104" s="79" t="s">
        <v>98</v>
      </c>
      <c r="G104" s="79" t="s">
        <v>4117</v>
      </c>
      <c r="H104" s="79">
        <v>99090058</v>
      </c>
      <c r="I104" s="81" t="s">
        <v>139</v>
      </c>
      <c r="J104" s="82">
        <v>90.252666451612924</v>
      </c>
      <c r="K104" s="82">
        <v>72.931447637667006</v>
      </c>
      <c r="L104" s="82">
        <v>14.586289527533401</v>
      </c>
      <c r="M104" s="82">
        <v>116</v>
      </c>
      <c r="N104" s="82">
        <v>105</v>
      </c>
      <c r="O104" s="82">
        <v>7</v>
      </c>
      <c r="P104" s="65">
        <v>1.2852805857230929</v>
      </c>
      <c r="Q104" s="65">
        <v>1.4397081560982277</v>
      </c>
      <c r="R104" s="65">
        <v>0.4799027186994092</v>
      </c>
      <c r="S104" s="82">
        <v>39</v>
      </c>
      <c r="T104" s="82">
        <v>23</v>
      </c>
      <c r="U104" s="82">
        <v>0</v>
      </c>
      <c r="V104" s="82">
        <v>7</v>
      </c>
      <c r="W104" s="82">
        <v>36</v>
      </c>
      <c r="X104" s="82">
        <v>3</v>
      </c>
      <c r="Y104" s="82">
        <v>4</v>
      </c>
      <c r="Z104" s="82">
        <v>8</v>
      </c>
      <c r="AA104" s="82">
        <v>97</v>
      </c>
      <c r="AB104" s="88">
        <v>23046.794999999995</v>
      </c>
      <c r="AC104" s="82">
        <v>1</v>
      </c>
      <c r="AD104" s="82">
        <v>2</v>
      </c>
      <c r="AE104" s="82">
        <v>9</v>
      </c>
      <c r="AF104" s="82">
        <v>3</v>
      </c>
      <c r="AG104" s="82">
        <v>4</v>
      </c>
      <c r="AH104" s="82">
        <v>3</v>
      </c>
      <c r="AI104" s="82">
        <v>0</v>
      </c>
      <c r="AJ104" s="82">
        <v>6</v>
      </c>
      <c r="AK104" s="82">
        <v>2</v>
      </c>
      <c r="AL104" s="82">
        <v>4</v>
      </c>
      <c r="AM104" s="82">
        <v>8</v>
      </c>
      <c r="AN104" s="82">
        <v>11</v>
      </c>
      <c r="AO104" s="82">
        <v>3</v>
      </c>
      <c r="AP104" s="82">
        <v>2</v>
      </c>
      <c r="AQ104" s="82">
        <v>7</v>
      </c>
      <c r="AR104" s="82">
        <v>9</v>
      </c>
      <c r="AS104" s="82">
        <v>6</v>
      </c>
      <c r="AT104" s="82">
        <v>2</v>
      </c>
      <c r="AU104" s="82">
        <v>4</v>
      </c>
      <c r="AV104" s="82">
        <v>4</v>
      </c>
      <c r="AW104" s="82">
        <v>1</v>
      </c>
      <c r="AX104" s="82">
        <v>0</v>
      </c>
      <c r="AY104" s="82">
        <v>8</v>
      </c>
      <c r="AZ104" s="82">
        <v>2</v>
      </c>
      <c r="BA104" s="82">
        <v>5</v>
      </c>
      <c r="BB104" s="82">
        <v>5</v>
      </c>
      <c r="BC104" s="82">
        <v>5</v>
      </c>
      <c r="BD104" s="82">
        <v>0</v>
      </c>
      <c r="BE104" s="82">
        <v>0</v>
      </c>
      <c r="BF104" s="82">
        <v>0</v>
      </c>
      <c r="BG104" s="83"/>
      <c r="BH104" s="82">
        <v>7</v>
      </c>
      <c r="BI104" s="82">
        <v>6</v>
      </c>
      <c r="BJ104" s="82">
        <v>6</v>
      </c>
      <c r="BK104" s="82">
        <v>9</v>
      </c>
      <c r="BL104" s="82">
        <v>5</v>
      </c>
      <c r="BM104" s="82">
        <v>3</v>
      </c>
      <c r="BN104" s="82">
        <v>0</v>
      </c>
      <c r="BO104" s="82">
        <v>4</v>
      </c>
      <c r="BP104" s="82">
        <v>1</v>
      </c>
      <c r="BQ104" s="82">
        <v>6</v>
      </c>
      <c r="BR104" s="82">
        <v>3</v>
      </c>
      <c r="BS104" s="82">
        <v>7</v>
      </c>
      <c r="BT104" s="82">
        <v>8</v>
      </c>
      <c r="BU104" s="82">
        <v>0</v>
      </c>
      <c r="BV104" s="82">
        <v>3</v>
      </c>
      <c r="BW104" s="82">
        <v>5</v>
      </c>
      <c r="BX104" s="82">
        <v>3</v>
      </c>
      <c r="BY104" s="82">
        <v>2</v>
      </c>
      <c r="BZ104" s="82">
        <v>2</v>
      </c>
      <c r="CA104" s="82">
        <v>5</v>
      </c>
      <c r="CB104" s="82">
        <v>0</v>
      </c>
      <c r="CC104" s="82">
        <v>6</v>
      </c>
      <c r="CD104" s="82">
        <v>6</v>
      </c>
      <c r="CE104" s="82">
        <v>1</v>
      </c>
      <c r="CF104" s="82">
        <v>2</v>
      </c>
      <c r="CG104" s="82">
        <v>3</v>
      </c>
      <c r="CH104" s="82">
        <v>2</v>
      </c>
      <c r="CI104" s="82">
        <v>0</v>
      </c>
      <c r="CJ104" s="82">
        <v>0</v>
      </c>
      <c r="CK104" s="82">
        <v>0</v>
      </c>
    </row>
    <row r="105" spans="1:89">
      <c r="A105" s="79" t="s">
        <v>1</v>
      </c>
      <c r="B105" s="80" t="s">
        <v>55</v>
      </c>
      <c r="C105" s="79" t="s">
        <v>4122</v>
      </c>
      <c r="D105" s="79" t="s">
        <v>81</v>
      </c>
      <c r="E105" s="79" t="s">
        <v>82</v>
      </c>
      <c r="F105" s="79" t="s">
        <v>85</v>
      </c>
      <c r="G105" s="79" t="s">
        <v>4116</v>
      </c>
      <c r="H105" s="79">
        <v>99090103</v>
      </c>
      <c r="I105" s="81" t="s">
        <v>140</v>
      </c>
      <c r="J105" s="82">
        <v>21.8794342913001</v>
      </c>
      <c r="K105" s="82">
        <v>32.819151436950158</v>
      </c>
      <c r="L105" s="82">
        <v>6.3815016682958623</v>
      </c>
      <c r="M105" s="82">
        <v>21</v>
      </c>
      <c r="N105" s="82">
        <v>37</v>
      </c>
      <c r="O105" s="82">
        <v>9</v>
      </c>
      <c r="P105" s="65">
        <v>0.95980543739881841</v>
      </c>
      <c r="Q105" s="65">
        <v>1.1273905137700404</v>
      </c>
      <c r="R105" s="65">
        <v>1.4103263569941822</v>
      </c>
      <c r="S105" s="82">
        <v>16</v>
      </c>
      <c r="T105" s="82">
        <v>11</v>
      </c>
      <c r="U105" s="82">
        <v>0</v>
      </c>
      <c r="V105" s="82">
        <v>3</v>
      </c>
      <c r="W105" s="82">
        <v>7</v>
      </c>
      <c r="X105" s="82">
        <v>7</v>
      </c>
      <c r="Y105" s="82">
        <v>2</v>
      </c>
      <c r="Z105" s="82">
        <v>5</v>
      </c>
      <c r="AA105" s="82">
        <v>32</v>
      </c>
      <c r="AB105" s="88">
        <v>9058.8509999999987</v>
      </c>
      <c r="AC105" s="82">
        <v>0</v>
      </c>
      <c r="AD105" s="82">
        <v>0</v>
      </c>
      <c r="AE105" s="82">
        <v>1</v>
      </c>
      <c r="AF105" s="82">
        <v>0</v>
      </c>
      <c r="AG105" s="82">
        <v>0</v>
      </c>
      <c r="AH105" s="82">
        <v>1</v>
      </c>
      <c r="AI105" s="82">
        <v>0</v>
      </c>
      <c r="AJ105" s="82">
        <v>4</v>
      </c>
      <c r="AK105" s="82">
        <v>2</v>
      </c>
      <c r="AL105" s="82">
        <v>1</v>
      </c>
      <c r="AM105" s="82">
        <v>1</v>
      </c>
      <c r="AN105" s="82">
        <v>0</v>
      </c>
      <c r="AO105" s="82">
        <v>1</v>
      </c>
      <c r="AP105" s="82">
        <v>1</v>
      </c>
      <c r="AQ105" s="82">
        <v>0</v>
      </c>
      <c r="AR105" s="82">
        <v>1</v>
      </c>
      <c r="AS105" s="82">
        <v>0</v>
      </c>
      <c r="AT105" s="82">
        <v>0</v>
      </c>
      <c r="AU105" s="82">
        <v>0</v>
      </c>
      <c r="AV105" s="82">
        <v>1</v>
      </c>
      <c r="AW105" s="82">
        <v>0</v>
      </c>
      <c r="AX105" s="82">
        <v>0</v>
      </c>
      <c r="AY105" s="82">
        <v>1</v>
      </c>
      <c r="AZ105" s="82">
        <v>1</v>
      </c>
      <c r="BA105" s="82">
        <v>3</v>
      </c>
      <c r="BB105" s="82">
        <v>2</v>
      </c>
      <c r="BC105" s="82">
        <v>0</v>
      </c>
      <c r="BD105" s="82">
        <v>0</v>
      </c>
      <c r="BE105" s="82">
        <v>0</v>
      </c>
      <c r="BF105" s="82">
        <v>0</v>
      </c>
      <c r="BG105" s="83"/>
      <c r="BH105" s="82">
        <v>2</v>
      </c>
      <c r="BI105" s="82">
        <v>0</v>
      </c>
      <c r="BJ105" s="82">
        <v>1</v>
      </c>
      <c r="BK105" s="82">
        <v>2</v>
      </c>
      <c r="BL105" s="82">
        <v>1</v>
      </c>
      <c r="BM105" s="82">
        <v>4</v>
      </c>
      <c r="BN105" s="82">
        <v>2</v>
      </c>
      <c r="BO105" s="82">
        <v>1</v>
      </c>
      <c r="BP105" s="82">
        <v>0</v>
      </c>
      <c r="BQ105" s="82">
        <v>0</v>
      </c>
      <c r="BR105" s="82">
        <v>2</v>
      </c>
      <c r="BS105" s="82">
        <v>1</v>
      </c>
      <c r="BT105" s="82">
        <v>6</v>
      </c>
      <c r="BU105" s="82">
        <v>0</v>
      </c>
      <c r="BV105" s="82">
        <v>2</v>
      </c>
      <c r="BW105" s="82">
        <v>1</v>
      </c>
      <c r="BX105" s="82">
        <v>2</v>
      </c>
      <c r="BY105" s="82">
        <v>0</v>
      </c>
      <c r="BZ105" s="82">
        <v>2</v>
      </c>
      <c r="CA105" s="82">
        <v>1</v>
      </c>
      <c r="CB105" s="82">
        <v>2</v>
      </c>
      <c r="CC105" s="82">
        <v>1</v>
      </c>
      <c r="CD105" s="82">
        <v>1</v>
      </c>
      <c r="CE105" s="82">
        <v>0</v>
      </c>
      <c r="CF105" s="82">
        <v>1</v>
      </c>
      <c r="CG105" s="82">
        <v>1</v>
      </c>
      <c r="CH105" s="82">
        <v>1</v>
      </c>
      <c r="CI105" s="82">
        <v>0</v>
      </c>
      <c r="CJ105" s="82">
        <v>0</v>
      </c>
      <c r="CK105" s="82">
        <v>0</v>
      </c>
    </row>
    <row r="106" spans="1:89">
      <c r="A106" s="79" t="s">
        <v>1</v>
      </c>
      <c r="B106" s="80" t="s">
        <v>15</v>
      </c>
      <c r="C106" s="79" t="s">
        <v>4122</v>
      </c>
      <c r="D106" s="79" t="s">
        <v>62</v>
      </c>
      <c r="E106" s="79" t="s">
        <v>4285</v>
      </c>
      <c r="F106" s="79" t="s">
        <v>83</v>
      </c>
      <c r="G106" s="79" t="s">
        <v>4116</v>
      </c>
      <c r="H106" s="79">
        <v>99090077</v>
      </c>
      <c r="I106" s="81" t="s">
        <v>141</v>
      </c>
      <c r="J106" s="82">
        <v>4.5582154773541879</v>
      </c>
      <c r="K106" s="82">
        <v>52.875299537308578</v>
      </c>
      <c r="L106" s="82">
        <v>10.93971714565005</v>
      </c>
      <c r="M106" s="82">
        <v>12</v>
      </c>
      <c r="N106" s="82">
        <v>50</v>
      </c>
      <c r="O106" s="82">
        <v>12</v>
      </c>
      <c r="P106" s="65">
        <v>2.6326091997224732</v>
      </c>
      <c r="Q106" s="65">
        <v>0.94562112058996883</v>
      </c>
      <c r="R106" s="65">
        <v>1.096920499884364</v>
      </c>
      <c r="S106" s="82">
        <v>14</v>
      </c>
      <c r="T106" s="82">
        <v>10</v>
      </c>
      <c r="U106" s="82">
        <v>1</v>
      </c>
      <c r="V106" s="82">
        <v>5</v>
      </c>
      <c r="W106" s="82">
        <v>20</v>
      </c>
      <c r="X106" s="82">
        <v>12</v>
      </c>
      <c r="Y106" s="82">
        <v>0</v>
      </c>
      <c r="Z106" s="82">
        <v>5</v>
      </c>
      <c r="AA106" s="82">
        <v>45</v>
      </c>
      <c r="AB106" s="88">
        <v>11860.289999999997</v>
      </c>
      <c r="AC106" s="82">
        <v>1</v>
      </c>
      <c r="AD106" s="82">
        <v>1</v>
      </c>
      <c r="AE106" s="82">
        <v>0</v>
      </c>
      <c r="AF106" s="82">
        <v>0</v>
      </c>
      <c r="AG106" s="82">
        <v>1</v>
      </c>
      <c r="AH106" s="82">
        <v>0</v>
      </c>
      <c r="AI106" s="82">
        <v>0</v>
      </c>
      <c r="AJ106" s="82">
        <v>1</v>
      </c>
      <c r="AK106" s="82">
        <v>0</v>
      </c>
      <c r="AL106" s="82">
        <v>1</v>
      </c>
      <c r="AM106" s="82">
        <v>1</v>
      </c>
      <c r="AN106" s="82">
        <v>1</v>
      </c>
      <c r="AO106" s="82">
        <v>0</v>
      </c>
      <c r="AP106" s="82">
        <v>1</v>
      </c>
      <c r="AQ106" s="82">
        <v>0</v>
      </c>
      <c r="AR106" s="82">
        <v>0</v>
      </c>
      <c r="AS106" s="82">
        <v>0</v>
      </c>
      <c r="AT106" s="82">
        <v>0</v>
      </c>
      <c r="AU106" s="82">
        <v>0</v>
      </c>
      <c r="AV106" s="82">
        <v>0</v>
      </c>
      <c r="AW106" s="82">
        <v>1</v>
      </c>
      <c r="AX106" s="82">
        <v>0</v>
      </c>
      <c r="AY106" s="82">
        <v>1</v>
      </c>
      <c r="AZ106" s="82">
        <v>1</v>
      </c>
      <c r="BA106" s="82">
        <v>0</v>
      </c>
      <c r="BB106" s="82">
        <v>1</v>
      </c>
      <c r="BC106" s="82">
        <v>0</v>
      </c>
      <c r="BD106" s="82">
        <v>0</v>
      </c>
      <c r="BE106" s="82">
        <v>0</v>
      </c>
      <c r="BF106" s="82">
        <v>0</v>
      </c>
      <c r="BG106" s="83"/>
      <c r="BH106" s="82">
        <v>1</v>
      </c>
      <c r="BI106" s="82">
        <v>2</v>
      </c>
      <c r="BJ106" s="82">
        <v>2</v>
      </c>
      <c r="BK106" s="82">
        <v>2</v>
      </c>
      <c r="BL106" s="82">
        <v>4</v>
      </c>
      <c r="BM106" s="82">
        <v>0</v>
      </c>
      <c r="BN106" s="82">
        <v>1</v>
      </c>
      <c r="BO106" s="82">
        <v>5</v>
      </c>
      <c r="BP106" s="82">
        <v>0</v>
      </c>
      <c r="BQ106" s="82">
        <v>2</v>
      </c>
      <c r="BR106" s="82">
        <v>1</v>
      </c>
      <c r="BS106" s="82">
        <v>1</v>
      </c>
      <c r="BT106" s="82">
        <v>5</v>
      </c>
      <c r="BU106" s="82">
        <v>2</v>
      </c>
      <c r="BV106" s="82">
        <v>1</v>
      </c>
      <c r="BW106" s="82">
        <v>1</v>
      </c>
      <c r="BX106" s="82">
        <v>1</v>
      </c>
      <c r="BY106" s="82">
        <v>3</v>
      </c>
      <c r="BZ106" s="82">
        <v>4</v>
      </c>
      <c r="CA106" s="82">
        <v>1</v>
      </c>
      <c r="CB106" s="82">
        <v>0</v>
      </c>
      <c r="CC106" s="82">
        <v>2</v>
      </c>
      <c r="CD106" s="82">
        <v>3</v>
      </c>
      <c r="CE106" s="82">
        <v>2</v>
      </c>
      <c r="CF106" s="82">
        <v>1</v>
      </c>
      <c r="CG106" s="82">
        <v>2</v>
      </c>
      <c r="CH106" s="82">
        <v>1</v>
      </c>
      <c r="CI106" s="82">
        <v>0</v>
      </c>
      <c r="CJ106" s="82">
        <v>0</v>
      </c>
      <c r="CK106" s="82">
        <v>0</v>
      </c>
    </row>
    <row r="107" spans="1:89">
      <c r="A107" s="79" t="s">
        <v>1</v>
      </c>
      <c r="B107" s="80" t="s">
        <v>16</v>
      </c>
      <c r="C107" s="79" t="s">
        <v>4122</v>
      </c>
      <c r="D107" s="79" t="s">
        <v>81</v>
      </c>
      <c r="E107" s="79" t="s">
        <v>118</v>
      </c>
      <c r="F107" s="79" t="s">
        <v>102</v>
      </c>
      <c r="G107" s="79" t="s">
        <v>4116</v>
      </c>
      <c r="H107" s="79">
        <v>99090093</v>
      </c>
      <c r="I107" s="81" t="s">
        <v>142</v>
      </c>
      <c r="J107" s="82">
        <v>29.172579055066802</v>
      </c>
      <c r="K107" s="82">
        <v>40.112296200716848</v>
      </c>
      <c r="L107" s="82">
        <v>8.2047878592375394</v>
      </c>
      <c r="M107" s="82">
        <v>27</v>
      </c>
      <c r="N107" s="82">
        <v>45</v>
      </c>
      <c r="O107" s="82">
        <v>2</v>
      </c>
      <c r="P107" s="65">
        <v>0.92552667177743209</v>
      </c>
      <c r="Q107" s="65">
        <v>1.1218505112453723</v>
      </c>
      <c r="R107" s="65">
        <v>0.24376011108541415</v>
      </c>
      <c r="S107" s="82">
        <v>7</v>
      </c>
      <c r="T107" s="82">
        <v>9</v>
      </c>
      <c r="U107" s="82">
        <v>0</v>
      </c>
      <c r="V107" s="82">
        <v>2</v>
      </c>
      <c r="W107" s="82">
        <v>27</v>
      </c>
      <c r="X107" s="82">
        <v>1</v>
      </c>
      <c r="Y107" s="82">
        <v>1</v>
      </c>
      <c r="Z107" s="82">
        <v>4</v>
      </c>
      <c r="AA107" s="82">
        <v>41</v>
      </c>
      <c r="AB107" s="88">
        <v>9495.7649999999976</v>
      </c>
      <c r="AC107" s="82">
        <v>2</v>
      </c>
      <c r="AD107" s="82">
        <v>3</v>
      </c>
      <c r="AE107" s="82">
        <v>1</v>
      </c>
      <c r="AF107" s="82">
        <v>0</v>
      </c>
      <c r="AG107" s="82">
        <v>1</v>
      </c>
      <c r="AH107" s="82">
        <v>1</v>
      </c>
      <c r="AI107" s="82">
        <v>0</v>
      </c>
      <c r="AJ107" s="82">
        <v>0</v>
      </c>
      <c r="AK107" s="82">
        <v>3</v>
      </c>
      <c r="AL107" s="82">
        <v>0</v>
      </c>
      <c r="AM107" s="82">
        <v>0</v>
      </c>
      <c r="AN107" s="82">
        <v>0</v>
      </c>
      <c r="AO107" s="82">
        <v>1</v>
      </c>
      <c r="AP107" s="82">
        <v>1</v>
      </c>
      <c r="AQ107" s="82">
        <v>2</v>
      </c>
      <c r="AR107" s="82">
        <v>2</v>
      </c>
      <c r="AS107" s="82">
        <v>1</v>
      </c>
      <c r="AT107" s="82">
        <v>1</v>
      </c>
      <c r="AU107" s="82">
        <v>1</v>
      </c>
      <c r="AV107" s="82">
        <v>2</v>
      </c>
      <c r="AW107" s="82">
        <v>0</v>
      </c>
      <c r="AX107" s="82">
        <v>0</v>
      </c>
      <c r="AY107" s="82">
        <v>0</v>
      </c>
      <c r="AZ107" s="82">
        <v>2</v>
      </c>
      <c r="BA107" s="82">
        <v>1</v>
      </c>
      <c r="BB107" s="82">
        <v>0</v>
      </c>
      <c r="BC107" s="82">
        <v>2</v>
      </c>
      <c r="BD107" s="82">
        <v>0</v>
      </c>
      <c r="BE107" s="82">
        <v>0</v>
      </c>
      <c r="BF107" s="82">
        <v>0</v>
      </c>
      <c r="BG107" s="83"/>
      <c r="BH107" s="82">
        <v>2</v>
      </c>
      <c r="BI107" s="82">
        <v>1</v>
      </c>
      <c r="BJ107" s="82">
        <v>2</v>
      </c>
      <c r="BK107" s="82">
        <v>2</v>
      </c>
      <c r="BL107" s="82">
        <v>2</v>
      </c>
      <c r="BM107" s="82">
        <v>2</v>
      </c>
      <c r="BN107" s="82">
        <v>2</v>
      </c>
      <c r="BO107" s="82">
        <v>3</v>
      </c>
      <c r="BP107" s="82">
        <v>2</v>
      </c>
      <c r="BQ107" s="82">
        <v>5</v>
      </c>
      <c r="BR107" s="82">
        <v>2</v>
      </c>
      <c r="BS107" s="82">
        <v>1</v>
      </c>
      <c r="BT107" s="82">
        <v>1</v>
      </c>
      <c r="BU107" s="82">
        <v>1</v>
      </c>
      <c r="BV107" s="82">
        <v>1</v>
      </c>
      <c r="BW107" s="82">
        <v>2</v>
      </c>
      <c r="BX107" s="82">
        <v>1</v>
      </c>
      <c r="BY107" s="82">
        <v>2</v>
      </c>
      <c r="BZ107" s="82">
        <v>1</v>
      </c>
      <c r="CA107" s="82">
        <v>3</v>
      </c>
      <c r="CB107" s="82">
        <v>1</v>
      </c>
      <c r="CC107" s="82">
        <v>2</v>
      </c>
      <c r="CD107" s="82">
        <v>0</v>
      </c>
      <c r="CE107" s="82">
        <v>2</v>
      </c>
      <c r="CF107" s="82">
        <v>0</v>
      </c>
      <c r="CG107" s="82">
        <v>1</v>
      </c>
      <c r="CH107" s="82">
        <v>1</v>
      </c>
      <c r="CI107" s="82">
        <v>0</v>
      </c>
      <c r="CJ107" s="82">
        <v>0</v>
      </c>
      <c r="CK107" s="82">
        <v>0</v>
      </c>
    </row>
    <row r="108" spans="1:89">
      <c r="A108" s="79" t="s">
        <v>1</v>
      </c>
      <c r="B108" s="80" t="s">
        <v>54</v>
      </c>
      <c r="C108" s="79" t="s">
        <v>4122</v>
      </c>
      <c r="D108" s="79" t="s">
        <v>81</v>
      </c>
      <c r="E108" s="79" t="s">
        <v>94</v>
      </c>
      <c r="F108" s="79" t="s">
        <v>95</v>
      </c>
      <c r="G108" s="79" t="s">
        <v>4116</v>
      </c>
      <c r="H108" s="79">
        <v>21090028</v>
      </c>
      <c r="I108" s="81" t="s">
        <v>143</v>
      </c>
      <c r="J108" s="82">
        <v>34.64243762789183</v>
      </c>
      <c r="K108" s="82">
        <v>36.465723818833503</v>
      </c>
      <c r="L108" s="82">
        <v>7.2931447637667004</v>
      </c>
      <c r="M108" s="82">
        <v>26</v>
      </c>
      <c r="N108" s="82">
        <v>34</v>
      </c>
      <c r="O108" s="82">
        <v>6</v>
      </c>
      <c r="P108" s="65">
        <v>0.75052455255245942</v>
      </c>
      <c r="Q108" s="65">
        <v>0.93238242490170931</v>
      </c>
      <c r="R108" s="65">
        <v>0.8226903749132729</v>
      </c>
      <c r="S108" s="82">
        <v>5</v>
      </c>
      <c r="T108" s="82">
        <v>17</v>
      </c>
      <c r="U108" s="82">
        <v>2</v>
      </c>
      <c r="V108" s="82">
        <v>2</v>
      </c>
      <c r="W108" s="82">
        <v>8</v>
      </c>
      <c r="X108" s="82">
        <v>2</v>
      </c>
      <c r="Y108" s="82">
        <v>4</v>
      </c>
      <c r="Z108" s="82">
        <v>5</v>
      </c>
      <c r="AA108" s="82">
        <v>29</v>
      </c>
      <c r="AB108" s="88">
        <v>8709.8219999999983</v>
      </c>
      <c r="AC108" s="82">
        <v>0</v>
      </c>
      <c r="AD108" s="82">
        <v>0</v>
      </c>
      <c r="AE108" s="82">
        <v>0</v>
      </c>
      <c r="AF108" s="82">
        <v>0</v>
      </c>
      <c r="AG108" s="82">
        <v>4</v>
      </c>
      <c r="AH108" s="82">
        <v>1</v>
      </c>
      <c r="AI108" s="82">
        <v>0</v>
      </c>
      <c r="AJ108" s="82">
        <v>0</v>
      </c>
      <c r="AK108" s="82">
        <v>0</v>
      </c>
      <c r="AL108" s="82">
        <v>0</v>
      </c>
      <c r="AM108" s="82">
        <v>0</v>
      </c>
      <c r="AN108" s="82">
        <v>0</v>
      </c>
      <c r="AO108" s="82">
        <v>0</v>
      </c>
      <c r="AP108" s="82">
        <v>0</v>
      </c>
      <c r="AQ108" s="82">
        <v>1</v>
      </c>
      <c r="AR108" s="82">
        <v>5</v>
      </c>
      <c r="AS108" s="82">
        <v>1</v>
      </c>
      <c r="AT108" s="82">
        <v>0</v>
      </c>
      <c r="AU108" s="82">
        <v>2</v>
      </c>
      <c r="AV108" s="82">
        <v>5</v>
      </c>
      <c r="AW108" s="82">
        <v>0</v>
      </c>
      <c r="AX108" s="82">
        <v>2</v>
      </c>
      <c r="AY108" s="82">
        <v>4</v>
      </c>
      <c r="AZ108" s="82">
        <v>0</v>
      </c>
      <c r="BA108" s="82">
        <v>0</v>
      </c>
      <c r="BB108" s="82">
        <v>0</v>
      </c>
      <c r="BC108" s="82">
        <v>1</v>
      </c>
      <c r="BD108" s="82">
        <v>0</v>
      </c>
      <c r="BE108" s="82">
        <v>0</v>
      </c>
      <c r="BF108" s="82">
        <v>0</v>
      </c>
      <c r="BG108" s="83"/>
      <c r="BH108" s="82">
        <v>0</v>
      </c>
      <c r="BI108" s="82">
        <v>0</v>
      </c>
      <c r="BJ108" s="82">
        <v>0</v>
      </c>
      <c r="BK108" s="82">
        <v>2</v>
      </c>
      <c r="BL108" s="82">
        <v>1</v>
      </c>
      <c r="BM108" s="82">
        <v>0</v>
      </c>
      <c r="BN108" s="82">
        <v>0</v>
      </c>
      <c r="BO108" s="82">
        <v>2</v>
      </c>
      <c r="BP108" s="82">
        <v>0</v>
      </c>
      <c r="BQ108" s="82">
        <v>1</v>
      </c>
      <c r="BR108" s="82">
        <v>0</v>
      </c>
      <c r="BS108" s="82">
        <v>2</v>
      </c>
      <c r="BT108" s="82">
        <v>0</v>
      </c>
      <c r="BU108" s="82">
        <v>0</v>
      </c>
      <c r="BV108" s="82">
        <v>2</v>
      </c>
      <c r="BW108" s="82">
        <v>0</v>
      </c>
      <c r="BX108" s="82">
        <v>5</v>
      </c>
      <c r="BY108" s="82">
        <v>2</v>
      </c>
      <c r="BZ108" s="82">
        <v>8</v>
      </c>
      <c r="CA108" s="82">
        <v>1</v>
      </c>
      <c r="CB108" s="82">
        <v>0</v>
      </c>
      <c r="CC108" s="82">
        <v>0</v>
      </c>
      <c r="CD108" s="82">
        <v>1</v>
      </c>
      <c r="CE108" s="82">
        <v>5</v>
      </c>
      <c r="CF108" s="82">
        <v>0</v>
      </c>
      <c r="CG108" s="82">
        <v>2</v>
      </c>
      <c r="CH108" s="82">
        <v>0</v>
      </c>
      <c r="CI108" s="82">
        <v>0</v>
      </c>
      <c r="CJ108" s="82">
        <v>0</v>
      </c>
      <c r="CK108" s="82">
        <v>0</v>
      </c>
    </row>
    <row r="109" spans="1:89">
      <c r="A109" s="79" t="s">
        <v>1</v>
      </c>
      <c r="B109" s="80" t="s">
        <v>55</v>
      </c>
      <c r="C109" s="79" t="s">
        <v>4122</v>
      </c>
      <c r="D109" s="79" t="s">
        <v>81</v>
      </c>
      <c r="E109" s="79" t="s">
        <v>82</v>
      </c>
      <c r="F109" s="79" t="s">
        <v>85</v>
      </c>
      <c r="G109" s="79" t="s">
        <v>4116</v>
      </c>
      <c r="H109" s="79">
        <v>99090059</v>
      </c>
      <c r="I109" s="81" t="s">
        <v>144</v>
      </c>
      <c r="J109" s="82">
        <v>15.497932623004237</v>
      </c>
      <c r="K109" s="82">
        <v>36.465723818833503</v>
      </c>
      <c r="L109" s="82">
        <v>7.2931447637667004</v>
      </c>
      <c r="M109" s="82">
        <v>19</v>
      </c>
      <c r="N109" s="82">
        <v>54</v>
      </c>
      <c r="O109" s="82">
        <v>7</v>
      </c>
      <c r="P109" s="65">
        <v>1.225969970458995</v>
      </c>
      <c r="Q109" s="65">
        <v>1.4808426748438912</v>
      </c>
      <c r="R109" s="65">
        <v>0.95980543739881841</v>
      </c>
      <c r="S109" s="82">
        <v>20</v>
      </c>
      <c r="T109" s="82">
        <v>13</v>
      </c>
      <c r="U109" s="82">
        <v>0</v>
      </c>
      <c r="V109" s="82">
        <v>10</v>
      </c>
      <c r="W109" s="82">
        <v>11</v>
      </c>
      <c r="X109" s="82">
        <v>6</v>
      </c>
      <c r="Y109" s="82">
        <v>1</v>
      </c>
      <c r="Z109" s="82">
        <v>11</v>
      </c>
      <c r="AA109" s="82">
        <v>43</v>
      </c>
      <c r="AB109" s="88">
        <v>12166.631999999996</v>
      </c>
      <c r="AC109" s="82">
        <v>0</v>
      </c>
      <c r="AD109" s="82">
        <v>0</v>
      </c>
      <c r="AE109" s="82">
        <v>0</v>
      </c>
      <c r="AF109" s="82">
        <v>1</v>
      </c>
      <c r="AG109" s="82">
        <v>0</v>
      </c>
      <c r="AH109" s="82">
        <v>1</v>
      </c>
      <c r="AI109" s="82">
        <v>0</v>
      </c>
      <c r="AJ109" s="82">
        <v>0</v>
      </c>
      <c r="AK109" s="82">
        <v>3</v>
      </c>
      <c r="AL109" s="82">
        <v>2</v>
      </c>
      <c r="AM109" s="82">
        <v>0</v>
      </c>
      <c r="AN109" s="82">
        <v>0</v>
      </c>
      <c r="AO109" s="82">
        <v>1</v>
      </c>
      <c r="AP109" s="82">
        <v>0</v>
      </c>
      <c r="AQ109" s="82">
        <v>5</v>
      </c>
      <c r="AR109" s="82">
        <v>0</v>
      </c>
      <c r="AS109" s="82">
        <v>0</v>
      </c>
      <c r="AT109" s="82">
        <v>1</v>
      </c>
      <c r="AU109" s="82">
        <v>0</v>
      </c>
      <c r="AV109" s="82">
        <v>0</v>
      </c>
      <c r="AW109" s="82">
        <v>0</v>
      </c>
      <c r="AX109" s="82">
        <v>2</v>
      </c>
      <c r="AY109" s="82">
        <v>0</v>
      </c>
      <c r="AZ109" s="82">
        <v>1</v>
      </c>
      <c r="BA109" s="82">
        <v>2</v>
      </c>
      <c r="BB109" s="82">
        <v>0</v>
      </c>
      <c r="BC109" s="82">
        <v>0</v>
      </c>
      <c r="BD109" s="82">
        <v>0</v>
      </c>
      <c r="BE109" s="82">
        <v>0</v>
      </c>
      <c r="BF109" s="82">
        <v>0</v>
      </c>
      <c r="BG109" s="83"/>
      <c r="BH109" s="82">
        <v>3</v>
      </c>
      <c r="BI109" s="82">
        <v>1</v>
      </c>
      <c r="BJ109" s="82">
        <v>2</v>
      </c>
      <c r="BK109" s="82">
        <v>0</v>
      </c>
      <c r="BL109" s="82">
        <v>3</v>
      </c>
      <c r="BM109" s="82">
        <v>4</v>
      </c>
      <c r="BN109" s="82">
        <v>0</v>
      </c>
      <c r="BO109" s="82">
        <v>2</v>
      </c>
      <c r="BP109" s="82">
        <v>3</v>
      </c>
      <c r="BQ109" s="82">
        <v>3</v>
      </c>
      <c r="BR109" s="82">
        <v>2</v>
      </c>
      <c r="BS109" s="82">
        <v>3</v>
      </c>
      <c r="BT109" s="82">
        <v>6</v>
      </c>
      <c r="BU109" s="82">
        <v>0</v>
      </c>
      <c r="BV109" s="82">
        <v>1</v>
      </c>
      <c r="BW109" s="82">
        <v>5</v>
      </c>
      <c r="BX109" s="82">
        <v>1</v>
      </c>
      <c r="BY109" s="82">
        <v>0</v>
      </c>
      <c r="BZ109" s="82">
        <v>2</v>
      </c>
      <c r="CA109" s="82">
        <v>3</v>
      </c>
      <c r="CB109" s="82">
        <v>1</v>
      </c>
      <c r="CC109" s="82">
        <v>2</v>
      </c>
      <c r="CD109" s="82">
        <v>1</v>
      </c>
      <c r="CE109" s="82">
        <v>1</v>
      </c>
      <c r="CF109" s="82">
        <v>3</v>
      </c>
      <c r="CG109" s="82">
        <v>1</v>
      </c>
      <c r="CH109" s="82">
        <v>1</v>
      </c>
      <c r="CI109" s="82">
        <v>0</v>
      </c>
      <c r="CJ109" s="82">
        <v>0</v>
      </c>
      <c r="CK109" s="82">
        <v>0</v>
      </c>
    </row>
    <row r="110" spans="1:89">
      <c r="A110" s="79" t="s">
        <v>1</v>
      </c>
      <c r="B110" s="80" t="s">
        <v>12</v>
      </c>
      <c r="C110" s="79" t="s">
        <v>4122</v>
      </c>
      <c r="D110" s="79" t="s">
        <v>81</v>
      </c>
      <c r="E110" s="79" t="s">
        <v>82</v>
      </c>
      <c r="F110" s="79" t="s">
        <v>85</v>
      </c>
      <c r="G110" s="79" t="s">
        <v>4116</v>
      </c>
      <c r="H110" s="79">
        <v>99090118</v>
      </c>
      <c r="I110" s="81" t="s">
        <v>181</v>
      </c>
      <c r="J110" s="82">
        <v>36.465723818833503</v>
      </c>
      <c r="K110" s="82">
        <v>54.698585728250265</v>
      </c>
      <c r="L110" s="82">
        <v>10.93971714565005</v>
      </c>
      <c r="M110" s="82">
        <v>49</v>
      </c>
      <c r="N110" s="82">
        <v>51</v>
      </c>
      <c r="O110" s="82">
        <v>22</v>
      </c>
      <c r="P110" s="65">
        <v>1.3437276123583457</v>
      </c>
      <c r="Q110" s="65">
        <v>0.93238242490170908</v>
      </c>
      <c r="R110" s="65">
        <v>2.0110209164546671</v>
      </c>
      <c r="S110" s="82">
        <v>24</v>
      </c>
      <c r="T110" s="82">
        <v>23</v>
      </c>
      <c r="U110" s="82">
        <v>1</v>
      </c>
      <c r="V110" s="82">
        <v>2</v>
      </c>
      <c r="W110" s="82">
        <v>1</v>
      </c>
      <c r="X110" s="82">
        <v>13</v>
      </c>
      <c r="Y110" s="82">
        <v>9</v>
      </c>
      <c r="Z110" s="82">
        <v>9</v>
      </c>
      <c r="AA110" s="82">
        <v>42</v>
      </c>
      <c r="AB110" s="88">
        <v>14579.703</v>
      </c>
      <c r="AC110" s="82">
        <v>1</v>
      </c>
      <c r="AD110" s="82">
        <v>4</v>
      </c>
      <c r="AE110" s="82">
        <v>2</v>
      </c>
      <c r="AF110" s="82">
        <v>4</v>
      </c>
      <c r="AG110" s="82">
        <v>3</v>
      </c>
      <c r="AH110" s="82">
        <v>4</v>
      </c>
      <c r="AI110" s="82">
        <v>0</v>
      </c>
      <c r="AJ110" s="82">
        <v>0</v>
      </c>
      <c r="AK110" s="82">
        <v>4</v>
      </c>
      <c r="AL110" s="82">
        <v>4</v>
      </c>
      <c r="AM110" s="82">
        <v>4</v>
      </c>
      <c r="AN110" s="82">
        <v>1</v>
      </c>
      <c r="AO110" s="82">
        <v>4</v>
      </c>
      <c r="AP110" s="82">
        <v>0</v>
      </c>
      <c r="AQ110" s="82">
        <v>0</v>
      </c>
      <c r="AR110" s="82">
        <v>2</v>
      </c>
      <c r="AS110" s="82">
        <v>0</v>
      </c>
      <c r="AT110" s="82">
        <v>1</v>
      </c>
      <c r="AU110" s="82">
        <v>1</v>
      </c>
      <c r="AV110" s="82">
        <v>1</v>
      </c>
      <c r="AW110" s="82">
        <v>0</v>
      </c>
      <c r="AX110" s="82">
        <v>2</v>
      </c>
      <c r="AY110" s="82">
        <v>3</v>
      </c>
      <c r="AZ110" s="82">
        <v>1</v>
      </c>
      <c r="BA110" s="82">
        <v>2</v>
      </c>
      <c r="BB110" s="82">
        <v>0</v>
      </c>
      <c r="BC110" s="82">
        <v>1</v>
      </c>
      <c r="BD110" s="82">
        <v>0</v>
      </c>
      <c r="BE110" s="82">
        <v>0</v>
      </c>
      <c r="BF110" s="82">
        <v>0</v>
      </c>
      <c r="BG110" s="83"/>
      <c r="BH110" s="82">
        <v>2</v>
      </c>
      <c r="BI110" s="82">
        <v>1</v>
      </c>
      <c r="BJ110" s="82">
        <v>3</v>
      </c>
      <c r="BK110" s="82">
        <v>4</v>
      </c>
      <c r="BL110" s="82">
        <v>1</v>
      </c>
      <c r="BM110" s="82">
        <v>2</v>
      </c>
      <c r="BN110" s="82">
        <v>0</v>
      </c>
      <c r="BO110" s="82">
        <v>2</v>
      </c>
      <c r="BP110" s="82">
        <v>4</v>
      </c>
      <c r="BQ110" s="82">
        <v>2</v>
      </c>
      <c r="BR110" s="82">
        <v>0</v>
      </c>
      <c r="BS110" s="82">
        <v>1</v>
      </c>
      <c r="BT110" s="82">
        <v>2</v>
      </c>
      <c r="BU110" s="82">
        <v>0</v>
      </c>
      <c r="BV110" s="82">
        <v>4</v>
      </c>
      <c r="BW110" s="82">
        <v>5</v>
      </c>
      <c r="BX110" s="82">
        <v>1</v>
      </c>
      <c r="BY110" s="82">
        <v>1</v>
      </c>
      <c r="BZ110" s="82">
        <v>2</v>
      </c>
      <c r="CA110" s="82">
        <v>1</v>
      </c>
      <c r="CB110" s="82">
        <v>0</v>
      </c>
      <c r="CC110" s="82">
        <v>7</v>
      </c>
      <c r="CD110" s="82">
        <v>2</v>
      </c>
      <c r="CE110" s="82">
        <v>0</v>
      </c>
      <c r="CF110" s="82">
        <v>3</v>
      </c>
      <c r="CG110" s="82">
        <v>0</v>
      </c>
      <c r="CH110" s="82">
        <v>1</v>
      </c>
      <c r="CI110" s="82">
        <v>0</v>
      </c>
      <c r="CJ110" s="82">
        <v>0</v>
      </c>
      <c r="CK110" s="82">
        <v>0</v>
      </c>
    </row>
    <row r="111" spans="1:89">
      <c r="A111" s="79" t="s">
        <v>1</v>
      </c>
      <c r="B111" s="80" t="s">
        <v>13</v>
      </c>
      <c r="C111" s="79" t="s">
        <v>4122</v>
      </c>
      <c r="D111" s="79" t="s">
        <v>81</v>
      </c>
      <c r="E111" s="79" t="s">
        <v>82</v>
      </c>
      <c r="F111" s="79" t="s">
        <v>83</v>
      </c>
      <c r="G111" s="79" t="s">
        <v>4116</v>
      </c>
      <c r="H111" s="79">
        <v>99090117</v>
      </c>
      <c r="I111" s="81" t="s">
        <v>146</v>
      </c>
      <c r="J111" s="82">
        <v>30.995865246008474</v>
      </c>
      <c r="K111" s="82">
        <v>45.582154773541887</v>
      </c>
      <c r="L111" s="82">
        <v>9.1164309547083757</v>
      </c>
      <c r="M111" s="82">
        <v>41</v>
      </c>
      <c r="N111" s="82">
        <v>44</v>
      </c>
      <c r="O111" s="82">
        <v>15</v>
      </c>
      <c r="P111" s="65">
        <v>1.3227570733899683</v>
      </c>
      <c r="Q111" s="65">
        <v>0.96529003989824003</v>
      </c>
      <c r="R111" s="65">
        <v>1.6453807498265458</v>
      </c>
      <c r="S111" s="82">
        <v>20</v>
      </c>
      <c r="T111" s="82">
        <v>8</v>
      </c>
      <c r="U111" s="82">
        <v>0</v>
      </c>
      <c r="V111" s="82">
        <v>2</v>
      </c>
      <c r="W111" s="82">
        <v>14</v>
      </c>
      <c r="X111" s="82">
        <v>15</v>
      </c>
      <c r="Y111" s="82">
        <v>0</v>
      </c>
      <c r="Z111" s="82">
        <v>6</v>
      </c>
      <c r="AA111" s="82">
        <v>38</v>
      </c>
      <c r="AB111" s="88">
        <v>11212.451999999999</v>
      </c>
      <c r="AC111" s="82">
        <v>1</v>
      </c>
      <c r="AD111" s="82">
        <v>3</v>
      </c>
      <c r="AE111" s="82">
        <v>0</v>
      </c>
      <c r="AF111" s="82">
        <v>3</v>
      </c>
      <c r="AG111" s="82">
        <v>2</v>
      </c>
      <c r="AH111" s="82">
        <v>3</v>
      </c>
      <c r="AI111" s="82">
        <v>1</v>
      </c>
      <c r="AJ111" s="82">
        <v>3</v>
      </c>
      <c r="AK111" s="82">
        <v>4</v>
      </c>
      <c r="AL111" s="82">
        <v>1</v>
      </c>
      <c r="AM111" s="82">
        <v>0</v>
      </c>
      <c r="AN111" s="82">
        <v>1</v>
      </c>
      <c r="AO111" s="82">
        <v>1</v>
      </c>
      <c r="AP111" s="82">
        <v>2</v>
      </c>
      <c r="AQ111" s="82">
        <v>1</v>
      </c>
      <c r="AR111" s="82">
        <v>2</v>
      </c>
      <c r="AS111" s="82">
        <v>0</v>
      </c>
      <c r="AT111" s="82">
        <v>4</v>
      </c>
      <c r="AU111" s="82">
        <v>1</v>
      </c>
      <c r="AV111" s="82">
        <v>1</v>
      </c>
      <c r="AW111" s="82">
        <v>0</v>
      </c>
      <c r="AX111" s="82">
        <v>0</v>
      </c>
      <c r="AY111" s="82">
        <v>1</v>
      </c>
      <c r="AZ111" s="82">
        <v>2</v>
      </c>
      <c r="BA111" s="82">
        <v>3</v>
      </c>
      <c r="BB111" s="82">
        <v>0</v>
      </c>
      <c r="BC111" s="82">
        <v>1</v>
      </c>
      <c r="BD111" s="82">
        <v>0</v>
      </c>
      <c r="BE111" s="82">
        <v>0</v>
      </c>
      <c r="BF111" s="82">
        <v>0</v>
      </c>
      <c r="BG111" s="83"/>
      <c r="BH111" s="82">
        <v>0</v>
      </c>
      <c r="BI111" s="82">
        <v>1</v>
      </c>
      <c r="BJ111" s="82">
        <v>1</v>
      </c>
      <c r="BK111" s="82">
        <v>0</v>
      </c>
      <c r="BL111" s="82">
        <v>1</v>
      </c>
      <c r="BM111" s="82">
        <v>3</v>
      </c>
      <c r="BN111" s="82">
        <v>0</v>
      </c>
      <c r="BO111" s="82">
        <v>3</v>
      </c>
      <c r="BP111" s="82">
        <v>3</v>
      </c>
      <c r="BQ111" s="82">
        <v>1</v>
      </c>
      <c r="BR111" s="82">
        <v>5</v>
      </c>
      <c r="BS111" s="82">
        <v>2</v>
      </c>
      <c r="BT111" s="82">
        <v>1</v>
      </c>
      <c r="BU111" s="82">
        <v>0</v>
      </c>
      <c r="BV111" s="82">
        <v>1</v>
      </c>
      <c r="BW111" s="82">
        <v>3</v>
      </c>
      <c r="BX111" s="82">
        <v>2</v>
      </c>
      <c r="BY111" s="82">
        <v>4</v>
      </c>
      <c r="BZ111" s="82">
        <v>1</v>
      </c>
      <c r="CA111" s="82">
        <v>3</v>
      </c>
      <c r="CB111" s="82">
        <v>0</v>
      </c>
      <c r="CC111" s="82">
        <v>3</v>
      </c>
      <c r="CD111" s="82">
        <v>2</v>
      </c>
      <c r="CE111" s="82">
        <v>1</v>
      </c>
      <c r="CF111" s="82">
        <v>2</v>
      </c>
      <c r="CG111" s="82">
        <v>0</v>
      </c>
      <c r="CH111" s="82">
        <v>1</v>
      </c>
      <c r="CI111" s="82">
        <v>0</v>
      </c>
      <c r="CJ111" s="82">
        <v>0</v>
      </c>
      <c r="CK111" s="82">
        <v>0</v>
      </c>
    </row>
    <row r="112" spans="1:89">
      <c r="A112" s="79" t="s">
        <v>1</v>
      </c>
      <c r="B112" s="80" t="s">
        <v>3841</v>
      </c>
      <c r="C112" s="79" t="s">
        <v>4122</v>
      </c>
      <c r="D112" s="79" t="s">
        <v>81</v>
      </c>
      <c r="E112" s="79" t="s">
        <v>110</v>
      </c>
      <c r="F112" s="79" t="s">
        <v>83</v>
      </c>
      <c r="G112" s="79" t="s">
        <v>4116</v>
      </c>
      <c r="H112" s="79">
        <v>21090047</v>
      </c>
      <c r="I112" s="81" t="s">
        <v>147</v>
      </c>
      <c r="J112" s="82">
        <v>30.084222150537634</v>
      </c>
      <c r="K112" s="82">
        <v>27.349292864125132</v>
      </c>
      <c r="L112" s="82">
        <v>5.4698585728250251</v>
      </c>
      <c r="M112" s="82">
        <v>22</v>
      </c>
      <c r="N112" s="82">
        <v>29</v>
      </c>
      <c r="O112" s="82">
        <v>0</v>
      </c>
      <c r="P112" s="65">
        <v>0.73128033325624275</v>
      </c>
      <c r="Q112" s="65">
        <v>1.0603564832215515</v>
      </c>
      <c r="R112" s="65">
        <v>0</v>
      </c>
      <c r="S112" s="82">
        <v>7</v>
      </c>
      <c r="T112" s="82">
        <v>13</v>
      </c>
      <c r="U112" s="82">
        <v>0</v>
      </c>
      <c r="V112" s="82">
        <v>3</v>
      </c>
      <c r="W112" s="82">
        <v>6</v>
      </c>
      <c r="X112" s="82">
        <v>0</v>
      </c>
      <c r="Y112" s="82">
        <v>0</v>
      </c>
      <c r="Z112" s="82">
        <v>4</v>
      </c>
      <c r="AA112" s="82">
        <v>25</v>
      </c>
      <c r="AB112" s="88">
        <v>5851.4669999999987</v>
      </c>
      <c r="AC112" s="82">
        <v>1</v>
      </c>
      <c r="AD112" s="82">
        <v>3</v>
      </c>
      <c r="AE112" s="82">
        <v>0</v>
      </c>
      <c r="AF112" s="82">
        <v>1</v>
      </c>
      <c r="AG112" s="82">
        <v>0</v>
      </c>
      <c r="AH112" s="82">
        <v>2</v>
      </c>
      <c r="AI112" s="82">
        <v>2</v>
      </c>
      <c r="AJ112" s="82">
        <v>2</v>
      </c>
      <c r="AK112" s="82">
        <v>4</v>
      </c>
      <c r="AL112" s="82">
        <v>0</v>
      </c>
      <c r="AM112" s="82">
        <v>0</v>
      </c>
      <c r="AN112" s="82">
        <v>1</v>
      </c>
      <c r="AO112" s="82">
        <v>0</v>
      </c>
      <c r="AP112" s="82">
        <v>0</v>
      </c>
      <c r="AQ112" s="82">
        <v>0</v>
      </c>
      <c r="AR112" s="82">
        <v>0</v>
      </c>
      <c r="AS112" s="82">
        <v>0</v>
      </c>
      <c r="AT112" s="82">
        <v>0</v>
      </c>
      <c r="AU112" s="82">
        <v>2</v>
      </c>
      <c r="AV112" s="82">
        <v>0</v>
      </c>
      <c r="AW112" s="82">
        <v>0</v>
      </c>
      <c r="AX112" s="82">
        <v>1</v>
      </c>
      <c r="AY112" s="82">
        <v>0</v>
      </c>
      <c r="AZ112" s="82">
        <v>0</v>
      </c>
      <c r="BA112" s="82">
        <v>0</v>
      </c>
      <c r="BB112" s="82">
        <v>2</v>
      </c>
      <c r="BC112" s="82">
        <v>1</v>
      </c>
      <c r="BD112" s="82">
        <v>0</v>
      </c>
      <c r="BE112" s="82">
        <v>0</v>
      </c>
      <c r="BF112" s="82">
        <v>0</v>
      </c>
      <c r="BG112" s="83"/>
      <c r="BH112" s="82">
        <v>0</v>
      </c>
      <c r="BI112" s="82">
        <v>1</v>
      </c>
      <c r="BJ112" s="82">
        <v>0</v>
      </c>
      <c r="BK112" s="82">
        <v>1</v>
      </c>
      <c r="BL112" s="82">
        <v>1</v>
      </c>
      <c r="BM112" s="82">
        <v>0</v>
      </c>
      <c r="BN112" s="82">
        <v>1</v>
      </c>
      <c r="BO112" s="82">
        <v>0</v>
      </c>
      <c r="BP112" s="82">
        <v>2</v>
      </c>
      <c r="BQ112" s="82">
        <v>1</v>
      </c>
      <c r="BR112" s="82">
        <v>0</v>
      </c>
      <c r="BS112" s="82">
        <v>2</v>
      </c>
      <c r="BT112" s="82">
        <v>2</v>
      </c>
      <c r="BU112" s="82">
        <v>0</v>
      </c>
      <c r="BV112" s="82">
        <v>2</v>
      </c>
      <c r="BW112" s="82">
        <v>1</v>
      </c>
      <c r="BX112" s="82">
        <v>1</v>
      </c>
      <c r="BY112" s="82">
        <v>3</v>
      </c>
      <c r="BZ112" s="82">
        <v>2</v>
      </c>
      <c r="CA112" s="82">
        <v>3</v>
      </c>
      <c r="CB112" s="82">
        <v>1</v>
      </c>
      <c r="CC112" s="82">
        <v>1</v>
      </c>
      <c r="CD112" s="82">
        <v>1</v>
      </c>
      <c r="CE112" s="82">
        <v>1</v>
      </c>
      <c r="CF112" s="82">
        <v>0</v>
      </c>
      <c r="CG112" s="82">
        <v>0</v>
      </c>
      <c r="CH112" s="82">
        <v>2</v>
      </c>
      <c r="CI112" s="82">
        <v>0</v>
      </c>
      <c r="CJ112" s="82">
        <v>0</v>
      </c>
      <c r="CK112" s="82">
        <v>0</v>
      </c>
    </row>
    <row r="113" spans="1:89">
      <c r="A113" s="79" t="s">
        <v>1</v>
      </c>
      <c r="B113" s="80" t="s">
        <v>13</v>
      </c>
      <c r="C113" s="79" t="s">
        <v>4122</v>
      </c>
      <c r="D113" s="79" t="s">
        <v>81</v>
      </c>
      <c r="E113" s="79" t="s">
        <v>82</v>
      </c>
      <c r="F113" s="79" t="s">
        <v>83</v>
      </c>
      <c r="G113" s="79" t="s">
        <v>4116</v>
      </c>
      <c r="H113" s="79">
        <v>21090029</v>
      </c>
      <c r="I113" s="81" t="s">
        <v>148</v>
      </c>
      <c r="J113" s="82">
        <v>34.64243762789183</v>
      </c>
      <c r="K113" s="82">
        <v>54.698585728250265</v>
      </c>
      <c r="L113" s="82">
        <v>10.93971714565005</v>
      </c>
      <c r="M113" s="82">
        <v>23</v>
      </c>
      <c r="N113" s="82">
        <v>49</v>
      </c>
      <c r="O113" s="82">
        <v>6</v>
      </c>
      <c r="P113" s="65">
        <v>0.66392556571948336</v>
      </c>
      <c r="Q113" s="65">
        <v>0.89581840823889702</v>
      </c>
      <c r="R113" s="65">
        <v>0.54846024994218201</v>
      </c>
      <c r="S113" s="82">
        <v>11</v>
      </c>
      <c r="T113" s="82">
        <v>9</v>
      </c>
      <c r="U113" s="82">
        <v>0</v>
      </c>
      <c r="V113" s="82">
        <v>8</v>
      </c>
      <c r="W113" s="82">
        <v>21</v>
      </c>
      <c r="X113" s="82">
        <v>6</v>
      </c>
      <c r="Y113" s="82">
        <v>0</v>
      </c>
      <c r="Z113" s="82">
        <v>9</v>
      </c>
      <c r="AA113" s="82">
        <v>40</v>
      </c>
      <c r="AB113" s="88">
        <v>10706.066999999997</v>
      </c>
      <c r="AC113" s="82">
        <v>2</v>
      </c>
      <c r="AD113" s="82">
        <v>6</v>
      </c>
      <c r="AE113" s="82">
        <v>0</v>
      </c>
      <c r="AF113" s="82">
        <v>1</v>
      </c>
      <c r="AG113" s="82">
        <v>2</v>
      </c>
      <c r="AH113" s="82">
        <v>0</v>
      </c>
      <c r="AI113" s="82">
        <v>0</v>
      </c>
      <c r="AJ113" s="82">
        <v>1</v>
      </c>
      <c r="AK113" s="82">
        <v>1</v>
      </c>
      <c r="AL113" s="82">
        <v>2</v>
      </c>
      <c r="AM113" s="82">
        <v>2</v>
      </c>
      <c r="AN113" s="82">
        <v>1</v>
      </c>
      <c r="AO113" s="82">
        <v>0</v>
      </c>
      <c r="AP113" s="82">
        <v>0</v>
      </c>
      <c r="AQ113" s="82">
        <v>1</v>
      </c>
      <c r="AR113" s="82">
        <v>2</v>
      </c>
      <c r="AS113" s="82">
        <v>0</v>
      </c>
      <c r="AT113" s="82">
        <v>1</v>
      </c>
      <c r="AU113" s="82">
        <v>0</v>
      </c>
      <c r="AV113" s="82">
        <v>0</v>
      </c>
      <c r="AW113" s="82">
        <v>0</v>
      </c>
      <c r="AX113" s="82">
        <v>1</v>
      </c>
      <c r="AY113" s="82">
        <v>0</v>
      </c>
      <c r="AZ113" s="82">
        <v>0</v>
      </c>
      <c r="BA113" s="82">
        <v>0</v>
      </c>
      <c r="BB113" s="82">
        <v>0</v>
      </c>
      <c r="BC113" s="82">
        <v>0</v>
      </c>
      <c r="BD113" s="82">
        <v>0</v>
      </c>
      <c r="BE113" s="82">
        <v>0</v>
      </c>
      <c r="BF113" s="82">
        <v>0</v>
      </c>
      <c r="BG113" s="83"/>
      <c r="BH113" s="82">
        <v>3</v>
      </c>
      <c r="BI113" s="82">
        <v>1</v>
      </c>
      <c r="BJ113" s="82">
        <v>3</v>
      </c>
      <c r="BK113" s="82">
        <v>1</v>
      </c>
      <c r="BL113" s="82">
        <v>5</v>
      </c>
      <c r="BM113" s="82">
        <v>2</v>
      </c>
      <c r="BN113" s="82">
        <v>1</v>
      </c>
      <c r="BO113" s="82">
        <v>2</v>
      </c>
      <c r="BP113" s="82">
        <v>3</v>
      </c>
      <c r="BQ113" s="82">
        <v>3</v>
      </c>
      <c r="BR113" s="82">
        <v>2</v>
      </c>
      <c r="BS113" s="82">
        <v>1</v>
      </c>
      <c r="BT113" s="82">
        <v>4</v>
      </c>
      <c r="BU113" s="82">
        <v>1</v>
      </c>
      <c r="BV113" s="82">
        <v>1</v>
      </c>
      <c r="BW113" s="82">
        <v>3</v>
      </c>
      <c r="BX113" s="82">
        <v>2</v>
      </c>
      <c r="BY113" s="82">
        <v>4</v>
      </c>
      <c r="BZ113" s="82">
        <v>1</v>
      </c>
      <c r="CA113" s="82">
        <v>0</v>
      </c>
      <c r="CB113" s="82">
        <v>0</v>
      </c>
      <c r="CC113" s="82">
        <v>2</v>
      </c>
      <c r="CD113" s="82">
        <v>1</v>
      </c>
      <c r="CE113" s="82">
        <v>2</v>
      </c>
      <c r="CF113" s="82">
        <v>0</v>
      </c>
      <c r="CG113" s="82">
        <v>0</v>
      </c>
      <c r="CH113" s="82">
        <v>1</v>
      </c>
      <c r="CI113" s="82">
        <v>0</v>
      </c>
      <c r="CJ113" s="82">
        <v>0</v>
      </c>
      <c r="CK113" s="82">
        <v>0</v>
      </c>
    </row>
    <row r="114" spans="1:89">
      <c r="A114" s="79" t="s">
        <v>1</v>
      </c>
      <c r="B114" s="80" t="s">
        <v>3841</v>
      </c>
      <c r="C114" s="79" t="s">
        <v>4122</v>
      </c>
      <c r="D114" s="79" t="s">
        <v>81</v>
      </c>
      <c r="E114" s="79" t="s">
        <v>110</v>
      </c>
      <c r="F114" s="79" t="s">
        <v>83</v>
      </c>
      <c r="G114" s="79" t="s">
        <v>4117</v>
      </c>
      <c r="H114" s="79">
        <v>21090033</v>
      </c>
      <c r="I114" s="81" t="s">
        <v>149</v>
      </c>
      <c r="J114" s="82">
        <v>91.164309547083775</v>
      </c>
      <c r="K114" s="82">
        <v>100.28074050179215</v>
      </c>
      <c r="L114" s="82">
        <v>20.056148100358424</v>
      </c>
      <c r="M114" s="82">
        <v>72</v>
      </c>
      <c r="N114" s="82">
        <v>94</v>
      </c>
      <c r="O114" s="82">
        <v>8</v>
      </c>
      <c r="P114" s="65">
        <v>0.78978275991674185</v>
      </c>
      <c r="Q114" s="65">
        <v>0.93736842717391078</v>
      </c>
      <c r="R114" s="65">
        <v>0.39888018177613238</v>
      </c>
      <c r="S114" s="82">
        <v>22</v>
      </c>
      <c r="T114" s="82">
        <v>37</v>
      </c>
      <c r="U114" s="82">
        <v>0</v>
      </c>
      <c r="V114" s="82">
        <v>1</v>
      </c>
      <c r="W114" s="82">
        <v>34</v>
      </c>
      <c r="X114" s="82">
        <v>6</v>
      </c>
      <c r="Y114" s="82">
        <v>2</v>
      </c>
      <c r="Z114" s="82">
        <v>19</v>
      </c>
      <c r="AA114" s="82">
        <v>75</v>
      </c>
      <c r="AB114" s="88">
        <v>20779.361999999997</v>
      </c>
      <c r="AC114" s="82">
        <v>1</v>
      </c>
      <c r="AD114" s="82">
        <v>3</v>
      </c>
      <c r="AE114" s="82">
        <v>3</v>
      </c>
      <c r="AF114" s="82">
        <v>5</v>
      </c>
      <c r="AG114" s="82">
        <v>5</v>
      </c>
      <c r="AH114" s="82">
        <v>3</v>
      </c>
      <c r="AI114" s="82">
        <v>1</v>
      </c>
      <c r="AJ114" s="82">
        <v>6</v>
      </c>
      <c r="AK114" s="82">
        <v>6</v>
      </c>
      <c r="AL114" s="82">
        <v>1</v>
      </c>
      <c r="AM114" s="82">
        <v>3</v>
      </c>
      <c r="AN114" s="82">
        <v>2</v>
      </c>
      <c r="AO114" s="82">
        <v>2</v>
      </c>
      <c r="AP114" s="82">
        <v>0</v>
      </c>
      <c r="AQ114" s="82">
        <v>1</v>
      </c>
      <c r="AR114" s="82">
        <v>3</v>
      </c>
      <c r="AS114" s="82">
        <v>0</v>
      </c>
      <c r="AT114" s="82">
        <v>2</v>
      </c>
      <c r="AU114" s="82">
        <v>2</v>
      </c>
      <c r="AV114" s="82">
        <v>1</v>
      </c>
      <c r="AW114" s="82">
        <v>2</v>
      </c>
      <c r="AX114" s="82">
        <v>6</v>
      </c>
      <c r="AY114" s="82">
        <v>2</v>
      </c>
      <c r="AZ114" s="82">
        <v>1</v>
      </c>
      <c r="BA114" s="82">
        <v>2</v>
      </c>
      <c r="BB114" s="82">
        <v>2</v>
      </c>
      <c r="BC114" s="82">
        <v>7</v>
      </c>
      <c r="BD114" s="82">
        <v>0</v>
      </c>
      <c r="BE114" s="82">
        <v>0</v>
      </c>
      <c r="BF114" s="82">
        <v>0</v>
      </c>
      <c r="BG114" s="83"/>
      <c r="BH114" s="82">
        <v>7</v>
      </c>
      <c r="BI114" s="82">
        <v>9</v>
      </c>
      <c r="BJ114" s="82">
        <v>2</v>
      </c>
      <c r="BK114" s="82">
        <v>4</v>
      </c>
      <c r="BL114" s="82">
        <v>3</v>
      </c>
      <c r="BM114" s="82">
        <v>1</v>
      </c>
      <c r="BN114" s="82">
        <v>0</v>
      </c>
      <c r="BO114" s="82">
        <v>2</v>
      </c>
      <c r="BP114" s="82">
        <v>6</v>
      </c>
      <c r="BQ114" s="82">
        <v>1</v>
      </c>
      <c r="BR114" s="82">
        <v>2</v>
      </c>
      <c r="BS114" s="82">
        <v>3</v>
      </c>
      <c r="BT114" s="82">
        <v>6</v>
      </c>
      <c r="BU114" s="82">
        <v>0</v>
      </c>
      <c r="BV114" s="82">
        <v>3</v>
      </c>
      <c r="BW114" s="82">
        <v>4</v>
      </c>
      <c r="BX114" s="82">
        <v>8</v>
      </c>
      <c r="BY114" s="82">
        <v>4</v>
      </c>
      <c r="BZ114" s="82">
        <v>5</v>
      </c>
      <c r="CA114" s="82">
        <v>4</v>
      </c>
      <c r="CB114" s="82">
        <v>2</v>
      </c>
      <c r="CC114" s="82">
        <v>5</v>
      </c>
      <c r="CD114" s="82">
        <v>2</v>
      </c>
      <c r="CE114" s="82">
        <v>1</v>
      </c>
      <c r="CF114" s="82">
        <v>1</v>
      </c>
      <c r="CG114" s="82">
        <v>5</v>
      </c>
      <c r="CH114" s="82">
        <v>4</v>
      </c>
      <c r="CI114" s="82">
        <v>0</v>
      </c>
      <c r="CJ114" s="82">
        <v>0</v>
      </c>
      <c r="CK114" s="82">
        <v>0</v>
      </c>
    </row>
    <row r="115" spans="1:89">
      <c r="A115" s="79" t="s">
        <v>1</v>
      </c>
      <c r="B115" s="80" t="s">
        <v>16</v>
      </c>
      <c r="C115" s="79" t="s">
        <v>4122</v>
      </c>
      <c r="D115" s="79" t="s">
        <v>81</v>
      </c>
      <c r="E115" s="79" t="s">
        <v>150</v>
      </c>
      <c r="F115" s="79" t="s">
        <v>83</v>
      </c>
      <c r="G115" s="79" t="s">
        <v>4116</v>
      </c>
      <c r="H115" s="79">
        <v>21090040</v>
      </c>
      <c r="I115" s="81" t="s">
        <v>151</v>
      </c>
      <c r="J115" s="82">
        <v>82.95952168784622</v>
      </c>
      <c r="K115" s="82">
        <v>45.582154773541887</v>
      </c>
      <c r="L115" s="82">
        <v>9.1164309547083757</v>
      </c>
      <c r="M115" s="82">
        <v>88</v>
      </c>
      <c r="N115" s="82">
        <v>53</v>
      </c>
      <c r="O115" s="82">
        <v>8</v>
      </c>
      <c r="P115" s="65">
        <v>1.0607582856024618</v>
      </c>
      <c r="Q115" s="65">
        <v>1.1627357298774255</v>
      </c>
      <c r="R115" s="65">
        <v>0.8775363999074911</v>
      </c>
      <c r="S115" s="82">
        <v>10</v>
      </c>
      <c r="T115" s="82">
        <v>28</v>
      </c>
      <c r="U115" s="82">
        <v>2</v>
      </c>
      <c r="V115" s="82">
        <v>4</v>
      </c>
      <c r="W115" s="82">
        <v>9</v>
      </c>
      <c r="X115" s="82">
        <v>8</v>
      </c>
      <c r="Y115" s="82">
        <v>0</v>
      </c>
      <c r="Z115" s="82">
        <v>12</v>
      </c>
      <c r="AA115" s="82">
        <v>41</v>
      </c>
      <c r="AB115" s="88">
        <v>12477.158999999998</v>
      </c>
      <c r="AC115" s="82">
        <v>4</v>
      </c>
      <c r="AD115" s="82">
        <v>2</v>
      </c>
      <c r="AE115" s="82">
        <v>2</v>
      </c>
      <c r="AF115" s="82">
        <v>4</v>
      </c>
      <c r="AG115" s="82">
        <v>2</v>
      </c>
      <c r="AH115" s="82">
        <v>2</v>
      </c>
      <c r="AI115" s="82">
        <v>0</v>
      </c>
      <c r="AJ115" s="82">
        <v>3</v>
      </c>
      <c r="AK115" s="82">
        <v>1</v>
      </c>
      <c r="AL115" s="82">
        <v>3</v>
      </c>
      <c r="AM115" s="82">
        <v>4</v>
      </c>
      <c r="AN115" s="82">
        <v>2</v>
      </c>
      <c r="AO115" s="82">
        <v>3</v>
      </c>
      <c r="AP115" s="82">
        <v>0</v>
      </c>
      <c r="AQ115" s="82">
        <v>6</v>
      </c>
      <c r="AR115" s="82">
        <v>8</v>
      </c>
      <c r="AS115" s="82">
        <v>6</v>
      </c>
      <c r="AT115" s="82">
        <v>3</v>
      </c>
      <c r="AU115" s="82">
        <v>3</v>
      </c>
      <c r="AV115" s="82">
        <v>5</v>
      </c>
      <c r="AW115" s="82">
        <v>0</v>
      </c>
      <c r="AX115" s="82">
        <v>8</v>
      </c>
      <c r="AY115" s="82">
        <v>4</v>
      </c>
      <c r="AZ115" s="82">
        <v>2</v>
      </c>
      <c r="BA115" s="82">
        <v>1</v>
      </c>
      <c r="BB115" s="82">
        <v>3</v>
      </c>
      <c r="BC115" s="82">
        <v>7</v>
      </c>
      <c r="BD115" s="82">
        <v>0</v>
      </c>
      <c r="BE115" s="82">
        <v>0</v>
      </c>
      <c r="BF115" s="82">
        <v>0</v>
      </c>
      <c r="BG115" s="83"/>
      <c r="BH115" s="82">
        <v>2</v>
      </c>
      <c r="BI115" s="82">
        <v>2</v>
      </c>
      <c r="BJ115" s="82">
        <v>2</v>
      </c>
      <c r="BK115" s="82">
        <v>1</v>
      </c>
      <c r="BL115" s="82">
        <v>2</v>
      </c>
      <c r="BM115" s="82">
        <v>3</v>
      </c>
      <c r="BN115" s="82">
        <v>0</v>
      </c>
      <c r="BO115" s="82">
        <v>3</v>
      </c>
      <c r="BP115" s="82">
        <v>1</v>
      </c>
      <c r="BQ115" s="82">
        <v>0</v>
      </c>
      <c r="BR115" s="82">
        <v>0</v>
      </c>
      <c r="BS115" s="82">
        <v>4</v>
      </c>
      <c r="BT115" s="82">
        <v>2</v>
      </c>
      <c r="BU115" s="82">
        <v>0</v>
      </c>
      <c r="BV115" s="82">
        <v>2</v>
      </c>
      <c r="BW115" s="82">
        <v>1</v>
      </c>
      <c r="BX115" s="82">
        <v>3</v>
      </c>
      <c r="BY115" s="82">
        <v>1</v>
      </c>
      <c r="BZ115" s="82">
        <v>3</v>
      </c>
      <c r="CA115" s="82">
        <v>0</v>
      </c>
      <c r="CB115" s="82">
        <v>5</v>
      </c>
      <c r="CC115" s="82">
        <v>3</v>
      </c>
      <c r="CD115" s="82">
        <v>4</v>
      </c>
      <c r="CE115" s="82">
        <v>2</v>
      </c>
      <c r="CF115" s="82">
        <v>1</v>
      </c>
      <c r="CG115" s="82">
        <v>3</v>
      </c>
      <c r="CH115" s="82">
        <v>3</v>
      </c>
      <c r="CI115" s="82">
        <v>0</v>
      </c>
      <c r="CJ115" s="82">
        <v>0</v>
      </c>
      <c r="CK115" s="82">
        <v>0</v>
      </c>
    </row>
    <row r="116" spans="1:89">
      <c r="A116" s="79" t="s">
        <v>1</v>
      </c>
      <c r="B116" s="80" t="s">
        <v>16</v>
      </c>
      <c r="C116" s="79" t="s">
        <v>4122</v>
      </c>
      <c r="D116" s="79" t="s">
        <v>81</v>
      </c>
      <c r="E116" s="79" t="s">
        <v>118</v>
      </c>
      <c r="F116" s="79" t="s">
        <v>102</v>
      </c>
      <c r="G116" s="79" t="s">
        <v>4116</v>
      </c>
      <c r="H116" s="79">
        <v>99090057</v>
      </c>
      <c r="I116" s="81" t="s">
        <v>152</v>
      </c>
      <c r="J116" s="82">
        <v>72.019804542196169</v>
      </c>
      <c r="K116" s="82">
        <v>40.112296200716848</v>
      </c>
      <c r="L116" s="82">
        <v>8.2047878592375394</v>
      </c>
      <c r="M116" s="82">
        <v>46</v>
      </c>
      <c r="N116" s="82">
        <v>49</v>
      </c>
      <c r="O116" s="82">
        <v>3</v>
      </c>
      <c r="P116" s="65">
        <v>0.63871320246431318</v>
      </c>
      <c r="Q116" s="65">
        <v>1.2215705566894053</v>
      </c>
      <c r="R116" s="65">
        <v>0.36564016662812121</v>
      </c>
      <c r="S116" s="82">
        <v>12</v>
      </c>
      <c r="T116" s="82">
        <v>24</v>
      </c>
      <c r="U116" s="82">
        <v>0</v>
      </c>
      <c r="V116" s="82">
        <v>1</v>
      </c>
      <c r="W116" s="82">
        <v>12</v>
      </c>
      <c r="X116" s="82">
        <v>2</v>
      </c>
      <c r="Y116" s="82">
        <v>1</v>
      </c>
      <c r="Z116" s="82">
        <v>10</v>
      </c>
      <c r="AA116" s="82">
        <v>39</v>
      </c>
      <c r="AB116" s="88">
        <v>10480.076999999999</v>
      </c>
      <c r="AC116" s="82">
        <v>0</v>
      </c>
      <c r="AD116" s="82">
        <v>5</v>
      </c>
      <c r="AE116" s="82">
        <v>1</v>
      </c>
      <c r="AF116" s="82">
        <v>3</v>
      </c>
      <c r="AG116" s="82">
        <v>1</v>
      </c>
      <c r="AH116" s="82">
        <v>1</v>
      </c>
      <c r="AI116" s="82">
        <v>1</v>
      </c>
      <c r="AJ116" s="82">
        <v>1</v>
      </c>
      <c r="AK116" s="82">
        <v>2</v>
      </c>
      <c r="AL116" s="82">
        <v>1</v>
      </c>
      <c r="AM116" s="82">
        <v>1</v>
      </c>
      <c r="AN116" s="82">
        <v>2</v>
      </c>
      <c r="AO116" s="82">
        <v>2</v>
      </c>
      <c r="AP116" s="82">
        <v>1</v>
      </c>
      <c r="AQ116" s="82">
        <v>0</v>
      </c>
      <c r="AR116" s="82">
        <v>3</v>
      </c>
      <c r="AS116" s="82">
        <v>3</v>
      </c>
      <c r="AT116" s="82">
        <v>2</v>
      </c>
      <c r="AU116" s="82">
        <v>1</v>
      </c>
      <c r="AV116" s="82">
        <v>2</v>
      </c>
      <c r="AW116" s="82">
        <v>1</v>
      </c>
      <c r="AX116" s="82">
        <v>1</v>
      </c>
      <c r="AY116" s="82">
        <v>3</v>
      </c>
      <c r="AZ116" s="82">
        <v>3</v>
      </c>
      <c r="BA116" s="82">
        <v>0</v>
      </c>
      <c r="BB116" s="82">
        <v>4</v>
      </c>
      <c r="BC116" s="82">
        <v>1</v>
      </c>
      <c r="BD116" s="82">
        <v>0</v>
      </c>
      <c r="BE116" s="82">
        <v>0</v>
      </c>
      <c r="BF116" s="82">
        <v>0</v>
      </c>
      <c r="BG116" s="83"/>
      <c r="BH116" s="82">
        <v>1</v>
      </c>
      <c r="BI116" s="82">
        <v>2</v>
      </c>
      <c r="BJ116" s="82">
        <v>0</v>
      </c>
      <c r="BK116" s="82">
        <v>3</v>
      </c>
      <c r="BL116" s="82">
        <v>4</v>
      </c>
      <c r="BM116" s="82">
        <v>2</v>
      </c>
      <c r="BN116" s="82">
        <v>2</v>
      </c>
      <c r="BO116" s="82">
        <v>3</v>
      </c>
      <c r="BP116" s="82">
        <v>3</v>
      </c>
      <c r="BQ116" s="82">
        <v>1</v>
      </c>
      <c r="BR116" s="82">
        <v>1</v>
      </c>
      <c r="BS116" s="82">
        <v>0</v>
      </c>
      <c r="BT116" s="82">
        <v>1</v>
      </c>
      <c r="BU116" s="82">
        <v>3</v>
      </c>
      <c r="BV116" s="82">
        <v>2</v>
      </c>
      <c r="BW116" s="82">
        <v>2</v>
      </c>
      <c r="BX116" s="82">
        <v>2</v>
      </c>
      <c r="BY116" s="82">
        <v>0</v>
      </c>
      <c r="BZ116" s="82">
        <v>1</v>
      </c>
      <c r="CA116" s="82">
        <v>3</v>
      </c>
      <c r="CB116" s="82">
        <v>2</v>
      </c>
      <c r="CC116" s="82">
        <v>0</v>
      </c>
      <c r="CD116" s="82">
        <v>2</v>
      </c>
      <c r="CE116" s="82">
        <v>1</v>
      </c>
      <c r="CF116" s="82">
        <v>4</v>
      </c>
      <c r="CG116" s="82">
        <v>1</v>
      </c>
      <c r="CH116" s="82">
        <v>3</v>
      </c>
      <c r="CI116" s="82">
        <v>0</v>
      </c>
      <c r="CJ116" s="82">
        <v>0</v>
      </c>
      <c r="CK116" s="82">
        <v>0</v>
      </c>
    </row>
    <row r="117" spans="1:89">
      <c r="A117" s="79" t="s">
        <v>1</v>
      </c>
      <c r="B117" s="80" t="s">
        <v>55</v>
      </c>
      <c r="C117" s="79" t="s">
        <v>4122</v>
      </c>
      <c r="D117" s="79" t="s">
        <v>81</v>
      </c>
      <c r="E117" s="79" t="s">
        <v>82</v>
      </c>
      <c r="F117" s="79" t="s">
        <v>85</v>
      </c>
      <c r="G117" s="79" t="s">
        <v>4116</v>
      </c>
      <c r="H117" s="79">
        <v>99090071</v>
      </c>
      <c r="I117" s="81" t="s">
        <v>153</v>
      </c>
      <c r="J117" s="82">
        <v>25.526006673183449</v>
      </c>
      <c r="K117" s="82">
        <v>27.349292864125132</v>
      </c>
      <c r="L117" s="82">
        <v>5.4698585728250251</v>
      </c>
      <c r="M117" s="82">
        <v>27</v>
      </c>
      <c r="N117" s="82">
        <v>25</v>
      </c>
      <c r="O117" s="82">
        <v>7</v>
      </c>
      <c r="P117" s="65">
        <v>1.0577447677456366</v>
      </c>
      <c r="Q117" s="65">
        <v>0.91410041657030305</v>
      </c>
      <c r="R117" s="65">
        <v>1.2797405831984245</v>
      </c>
      <c r="S117" s="82">
        <v>10</v>
      </c>
      <c r="T117" s="82">
        <v>5</v>
      </c>
      <c r="U117" s="82">
        <v>0</v>
      </c>
      <c r="V117" s="82">
        <v>2</v>
      </c>
      <c r="W117" s="82">
        <v>8</v>
      </c>
      <c r="X117" s="82">
        <v>6</v>
      </c>
      <c r="Y117" s="82">
        <v>1</v>
      </c>
      <c r="Z117" s="82">
        <v>1</v>
      </c>
      <c r="AA117" s="82">
        <v>24</v>
      </c>
      <c r="AB117" s="88">
        <v>6465.8249999999998</v>
      </c>
      <c r="AC117" s="82">
        <v>4</v>
      </c>
      <c r="AD117" s="82">
        <v>1</v>
      </c>
      <c r="AE117" s="82">
        <v>1</v>
      </c>
      <c r="AF117" s="82">
        <v>2</v>
      </c>
      <c r="AG117" s="82">
        <v>0</v>
      </c>
      <c r="AH117" s="82">
        <v>1</v>
      </c>
      <c r="AI117" s="82">
        <v>0</v>
      </c>
      <c r="AJ117" s="82">
        <v>1</v>
      </c>
      <c r="AK117" s="82">
        <v>0</v>
      </c>
      <c r="AL117" s="82">
        <v>4</v>
      </c>
      <c r="AM117" s="82">
        <v>1</v>
      </c>
      <c r="AN117" s="82">
        <v>0</v>
      </c>
      <c r="AO117" s="82">
        <v>1</v>
      </c>
      <c r="AP117" s="82">
        <v>0</v>
      </c>
      <c r="AQ117" s="82">
        <v>1</v>
      </c>
      <c r="AR117" s="82">
        <v>1</v>
      </c>
      <c r="AS117" s="82">
        <v>1</v>
      </c>
      <c r="AT117" s="82">
        <v>1</v>
      </c>
      <c r="AU117" s="82">
        <v>0</v>
      </c>
      <c r="AV117" s="82">
        <v>0</v>
      </c>
      <c r="AW117" s="82">
        <v>0</v>
      </c>
      <c r="AX117" s="82">
        <v>2</v>
      </c>
      <c r="AY117" s="82">
        <v>1</v>
      </c>
      <c r="AZ117" s="82">
        <v>1</v>
      </c>
      <c r="BA117" s="82">
        <v>1</v>
      </c>
      <c r="BB117" s="82">
        <v>1</v>
      </c>
      <c r="BC117" s="82">
        <v>1</v>
      </c>
      <c r="BD117" s="82">
        <v>0</v>
      </c>
      <c r="BE117" s="82">
        <v>0</v>
      </c>
      <c r="BF117" s="82">
        <v>0</v>
      </c>
      <c r="BG117" s="83"/>
      <c r="BH117" s="82">
        <v>0</v>
      </c>
      <c r="BI117" s="82">
        <v>2</v>
      </c>
      <c r="BJ117" s="82">
        <v>0</v>
      </c>
      <c r="BK117" s="82">
        <v>0</v>
      </c>
      <c r="BL117" s="82">
        <v>1</v>
      </c>
      <c r="BM117" s="82">
        <v>0</v>
      </c>
      <c r="BN117" s="82">
        <v>1</v>
      </c>
      <c r="BO117" s="82">
        <v>0</v>
      </c>
      <c r="BP117" s="82">
        <v>3</v>
      </c>
      <c r="BQ117" s="82">
        <v>2</v>
      </c>
      <c r="BR117" s="82">
        <v>0</v>
      </c>
      <c r="BS117" s="82">
        <v>1</v>
      </c>
      <c r="BT117" s="82">
        <v>0</v>
      </c>
      <c r="BU117" s="82">
        <v>1</v>
      </c>
      <c r="BV117" s="82">
        <v>1</v>
      </c>
      <c r="BW117" s="82">
        <v>2</v>
      </c>
      <c r="BX117" s="82">
        <v>0</v>
      </c>
      <c r="BY117" s="82">
        <v>0</v>
      </c>
      <c r="BZ117" s="82">
        <v>5</v>
      </c>
      <c r="CA117" s="82">
        <v>1</v>
      </c>
      <c r="CB117" s="82">
        <v>0</v>
      </c>
      <c r="CC117" s="82">
        <v>0</v>
      </c>
      <c r="CD117" s="82">
        <v>0</v>
      </c>
      <c r="CE117" s="82">
        <v>0</v>
      </c>
      <c r="CF117" s="82">
        <v>2</v>
      </c>
      <c r="CG117" s="82">
        <v>1</v>
      </c>
      <c r="CH117" s="82">
        <v>2</v>
      </c>
      <c r="CI117" s="82">
        <v>0</v>
      </c>
      <c r="CJ117" s="82">
        <v>0</v>
      </c>
      <c r="CK117" s="82">
        <v>0</v>
      </c>
    </row>
    <row r="118" spans="1:89">
      <c r="A118" s="79" t="s">
        <v>1</v>
      </c>
      <c r="B118" s="80" t="s">
        <v>55</v>
      </c>
      <c r="C118" s="79" t="s">
        <v>4122</v>
      </c>
      <c r="D118" s="79" t="s">
        <v>81</v>
      </c>
      <c r="E118" s="79" t="s">
        <v>82</v>
      </c>
      <c r="F118" s="79" t="s">
        <v>85</v>
      </c>
      <c r="G118" s="79" t="s">
        <v>4116</v>
      </c>
      <c r="H118" s="79">
        <v>99090074</v>
      </c>
      <c r="I118" s="81" t="s">
        <v>154</v>
      </c>
      <c r="J118" s="82">
        <v>12.763003336591725</v>
      </c>
      <c r="K118" s="82">
        <v>27.349292864125132</v>
      </c>
      <c r="L118" s="82">
        <v>5.4698585728250251</v>
      </c>
      <c r="M118" s="82">
        <v>32</v>
      </c>
      <c r="N118" s="82">
        <v>41</v>
      </c>
      <c r="O118" s="82">
        <v>8</v>
      </c>
      <c r="P118" s="65">
        <v>2.5072468568785462</v>
      </c>
      <c r="Q118" s="65">
        <v>1.4991246831752969</v>
      </c>
      <c r="R118" s="65">
        <v>1.4625606665124853</v>
      </c>
      <c r="S118" s="82">
        <v>13</v>
      </c>
      <c r="T118" s="82">
        <v>15</v>
      </c>
      <c r="U118" s="82">
        <v>0</v>
      </c>
      <c r="V118" s="82">
        <v>4</v>
      </c>
      <c r="W118" s="82">
        <v>9</v>
      </c>
      <c r="X118" s="82">
        <v>7</v>
      </c>
      <c r="Y118" s="82">
        <v>1</v>
      </c>
      <c r="Z118" s="82">
        <v>5</v>
      </c>
      <c r="AA118" s="82">
        <v>36</v>
      </c>
      <c r="AB118" s="88">
        <v>9549.3329999999987</v>
      </c>
      <c r="AC118" s="82">
        <v>0</v>
      </c>
      <c r="AD118" s="82">
        <v>0</v>
      </c>
      <c r="AE118" s="82">
        <v>0</v>
      </c>
      <c r="AF118" s="82">
        <v>1</v>
      </c>
      <c r="AG118" s="82">
        <v>2</v>
      </c>
      <c r="AH118" s="82">
        <v>2</v>
      </c>
      <c r="AI118" s="82">
        <v>2</v>
      </c>
      <c r="AJ118" s="82">
        <v>0</v>
      </c>
      <c r="AK118" s="82">
        <v>2</v>
      </c>
      <c r="AL118" s="82">
        <v>2</v>
      </c>
      <c r="AM118" s="82">
        <v>1</v>
      </c>
      <c r="AN118" s="82">
        <v>2</v>
      </c>
      <c r="AO118" s="82">
        <v>2</v>
      </c>
      <c r="AP118" s="82">
        <v>2</v>
      </c>
      <c r="AQ118" s="82">
        <v>1</v>
      </c>
      <c r="AR118" s="82">
        <v>2</v>
      </c>
      <c r="AS118" s="82">
        <v>2</v>
      </c>
      <c r="AT118" s="82">
        <v>2</v>
      </c>
      <c r="AU118" s="82">
        <v>0</v>
      </c>
      <c r="AV118" s="82">
        <v>1</v>
      </c>
      <c r="AW118" s="82">
        <v>1</v>
      </c>
      <c r="AX118" s="82">
        <v>2</v>
      </c>
      <c r="AY118" s="82">
        <v>2</v>
      </c>
      <c r="AZ118" s="82">
        <v>0</v>
      </c>
      <c r="BA118" s="82">
        <v>0</v>
      </c>
      <c r="BB118" s="82">
        <v>1</v>
      </c>
      <c r="BC118" s="82">
        <v>0</v>
      </c>
      <c r="BD118" s="82">
        <v>0</v>
      </c>
      <c r="BE118" s="82">
        <v>0</v>
      </c>
      <c r="BF118" s="82">
        <v>0</v>
      </c>
      <c r="BG118" s="83"/>
      <c r="BH118" s="82">
        <v>1</v>
      </c>
      <c r="BI118" s="82">
        <v>1</v>
      </c>
      <c r="BJ118" s="82">
        <v>1</v>
      </c>
      <c r="BK118" s="82">
        <v>2</v>
      </c>
      <c r="BL118" s="82">
        <v>1</v>
      </c>
      <c r="BM118" s="82">
        <v>1</v>
      </c>
      <c r="BN118" s="82">
        <v>2</v>
      </c>
      <c r="BO118" s="82">
        <v>1</v>
      </c>
      <c r="BP118" s="82">
        <v>2</v>
      </c>
      <c r="BQ118" s="82">
        <v>2</v>
      </c>
      <c r="BR118" s="82">
        <v>2</v>
      </c>
      <c r="BS118" s="82">
        <v>1</v>
      </c>
      <c r="BT118" s="82">
        <v>2</v>
      </c>
      <c r="BU118" s="82">
        <v>1</v>
      </c>
      <c r="BV118" s="82">
        <v>1</v>
      </c>
      <c r="BW118" s="82">
        <v>4</v>
      </c>
      <c r="BX118" s="82">
        <v>3</v>
      </c>
      <c r="BY118" s="82">
        <v>1</v>
      </c>
      <c r="BZ118" s="82">
        <v>2</v>
      </c>
      <c r="CA118" s="82">
        <v>1</v>
      </c>
      <c r="CB118" s="82">
        <v>0</v>
      </c>
      <c r="CC118" s="82">
        <v>0</v>
      </c>
      <c r="CD118" s="82">
        <v>2</v>
      </c>
      <c r="CE118" s="82">
        <v>0</v>
      </c>
      <c r="CF118" s="82">
        <v>1</v>
      </c>
      <c r="CG118" s="82">
        <v>3</v>
      </c>
      <c r="CH118" s="82">
        <v>3</v>
      </c>
      <c r="CI118" s="82">
        <v>0</v>
      </c>
      <c r="CJ118" s="82">
        <v>0</v>
      </c>
      <c r="CK118" s="82">
        <v>0</v>
      </c>
    </row>
    <row r="119" spans="1:89">
      <c r="A119" s="79" t="s">
        <v>1</v>
      </c>
      <c r="B119" s="80" t="s">
        <v>3841</v>
      </c>
      <c r="C119" s="79" t="s">
        <v>4122</v>
      </c>
      <c r="D119" s="79" t="s">
        <v>81</v>
      </c>
      <c r="E119" s="79" t="s">
        <v>110</v>
      </c>
      <c r="F119" s="79" t="s">
        <v>83</v>
      </c>
      <c r="G119" s="79" t="s">
        <v>4116</v>
      </c>
      <c r="H119" s="79">
        <v>99090063</v>
      </c>
      <c r="I119" s="81" t="s">
        <v>155</v>
      </c>
      <c r="J119" s="82">
        <v>16.409575718475079</v>
      </c>
      <c r="K119" s="82">
        <v>27.349292864125132</v>
      </c>
      <c r="L119" s="82">
        <v>5.4698585728250251</v>
      </c>
      <c r="M119" s="82">
        <v>8</v>
      </c>
      <c r="N119" s="82">
        <v>14</v>
      </c>
      <c r="O119" s="82">
        <v>0</v>
      </c>
      <c r="P119" s="65">
        <v>0.4875202221708283</v>
      </c>
      <c r="Q119" s="65">
        <v>0.51189623327936973</v>
      </c>
      <c r="R119" s="65">
        <v>0</v>
      </c>
      <c r="S119" s="82">
        <v>1</v>
      </c>
      <c r="T119" s="82">
        <v>4</v>
      </c>
      <c r="U119" s="82">
        <v>0</v>
      </c>
      <c r="V119" s="82">
        <v>1</v>
      </c>
      <c r="W119" s="82">
        <v>8</v>
      </c>
      <c r="X119" s="82">
        <v>0</v>
      </c>
      <c r="Y119" s="82">
        <v>0</v>
      </c>
      <c r="Z119" s="82">
        <v>0</v>
      </c>
      <c r="AA119" s="82">
        <v>14</v>
      </c>
      <c r="AB119" s="88">
        <v>2850.8219999999997</v>
      </c>
      <c r="AC119" s="82">
        <v>1</v>
      </c>
      <c r="AD119" s="82">
        <v>0</v>
      </c>
      <c r="AE119" s="82">
        <v>1</v>
      </c>
      <c r="AF119" s="82">
        <v>0</v>
      </c>
      <c r="AG119" s="82">
        <v>0</v>
      </c>
      <c r="AH119" s="82">
        <v>0</v>
      </c>
      <c r="AI119" s="82">
        <v>0</v>
      </c>
      <c r="AJ119" s="82">
        <v>0</v>
      </c>
      <c r="AK119" s="82">
        <v>0</v>
      </c>
      <c r="AL119" s="82">
        <v>1</v>
      </c>
      <c r="AM119" s="82">
        <v>0</v>
      </c>
      <c r="AN119" s="82">
        <v>0</v>
      </c>
      <c r="AO119" s="82">
        <v>0</v>
      </c>
      <c r="AP119" s="82">
        <v>0</v>
      </c>
      <c r="AQ119" s="82">
        <v>0</v>
      </c>
      <c r="AR119" s="82">
        <v>0</v>
      </c>
      <c r="AS119" s="82">
        <v>1</v>
      </c>
      <c r="AT119" s="82">
        <v>0</v>
      </c>
      <c r="AU119" s="82">
        <v>0</v>
      </c>
      <c r="AV119" s="82">
        <v>0</v>
      </c>
      <c r="AW119" s="82">
        <v>0</v>
      </c>
      <c r="AX119" s="82">
        <v>0</v>
      </c>
      <c r="AY119" s="82">
        <v>0</v>
      </c>
      <c r="AZ119" s="82">
        <v>1</v>
      </c>
      <c r="BA119" s="82">
        <v>2</v>
      </c>
      <c r="BB119" s="82">
        <v>0</v>
      </c>
      <c r="BC119" s="82">
        <v>1</v>
      </c>
      <c r="BD119" s="82">
        <v>0</v>
      </c>
      <c r="BE119" s="82">
        <v>0</v>
      </c>
      <c r="BF119" s="82">
        <v>0</v>
      </c>
      <c r="BG119" s="83"/>
      <c r="BH119" s="82">
        <v>0</v>
      </c>
      <c r="BI119" s="82">
        <v>0</v>
      </c>
      <c r="BJ119" s="82">
        <v>2</v>
      </c>
      <c r="BK119" s="82">
        <v>1</v>
      </c>
      <c r="BL119" s="82">
        <v>1</v>
      </c>
      <c r="BM119" s="82">
        <v>1</v>
      </c>
      <c r="BN119" s="82">
        <v>0</v>
      </c>
      <c r="BO119" s="82">
        <v>0</v>
      </c>
      <c r="BP119" s="82">
        <v>0</v>
      </c>
      <c r="BQ119" s="82">
        <v>1</v>
      </c>
      <c r="BR119" s="82">
        <v>0</v>
      </c>
      <c r="BS119" s="82">
        <v>1</v>
      </c>
      <c r="BT119" s="82">
        <v>1</v>
      </c>
      <c r="BU119" s="82">
        <v>0</v>
      </c>
      <c r="BV119" s="82">
        <v>1</v>
      </c>
      <c r="BW119" s="82">
        <v>0</v>
      </c>
      <c r="BX119" s="82">
        <v>2</v>
      </c>
      <c r="BY119" s="82">
        <v>1</v>
      </c>
      <c r="BZ119" s="82">
        <v>0</v>
      </c>
      <c r="CA119" s="82">
        <v>0</v>
      </c>
      <c r="CB119" s="82">
        <v>0</v>
      </c>
      <c r="CC119" s="82">
        <v>0</v>
      </c>
      <c r="CD119" s="82">
        <v>0</v>
      </c>
      <c r="CE119" s="82">
        <v>1</v>
      </c>
      <c r="CF119" s="82">
        <v>0</v>
      </c>
      <c r="CG119" s="82">
        <v>0</v>
      </c>
      <c r="CH119" s="82">
        <v>1</v>
      </c>
      <c r="CI119" s="82">
        <v>0</v>
      </c>
      <c r="CJ119" s="82">
        <v>0</v>
      </c>
      <c r="CK119" s="82">
        <v>0</v>
      </c>
    </row>
    <row r="120" spans="1:89">
      <c r="A120" s="79" t="s">
        <v>1</v>
      </c>
      <c r="B120" s="80" t="s">
        <v>12</v>
      </c>
      <c r="C120" s="79" t="s">
        <v>4122</v>
      </c>
      <c r="D120" s="79" t="s">
        <v>81</v>
      </c>
      <c r="E120" s="79" t="s">
        <v>82</v>
      </c>
      <c r="F120" s="79" t="s">
        <v>85</v>
      </c>
      <c r="G120" s="79" t="s">
        <v>4116</v>
      </c>
      <c r="H120" s="79">
        <v>99090123</v>
      </c>
      <c r="I120" s="81" t="s">
        <v>182</v>
      </c>
      <c r="J120" s="82">
        <v>38.289010009775168</v>
      </c>
      <c r="K120" s="82">
        <v>45.582154773541887</v>
      </c>
      <c r="L120" s="82">
        <v>9.1164309547083757</v>
      </c>
      <c r="M120" s="82">
        <v>46</v>
      </c>
      <c r="N120" s="82">
        <v>54</v>
      </c>
      <c r="O120" s="82">
        <v>11</v>
      </c>
      <c r="P120" s="65">
        <v>1.2013891189209702</v>
      </c>
      <c r="Q120" s="65">
        <v>1.1846741398751128</v>
      </c>
      <c r="R120" s="65">
        <v>1.2066125498728002</v>
      </c>
      <c r="S120" s="82">
        <v>11</v>
      </c>
      <c r="T120" s="82">
        <v>24</v>
      </c>
      <c r="U120" s="82">
        <v>0</v>
      </c>
      <c r="V120" s="82">
        <v>4</v>
      </c>
      <c r="W120" s="82">
        <v>15</v>
      </c>
      <c r="X120" s="82">
        <v>9</v>
      </c>
      <c r="Y120" s="82">
        <v>2</v>
      </c>
      <c r="Z120" s="82">
        <v>9</v>
      </c>
      <c r="AA120" s="82">
        <v>45</v>
      </c>
      <c r="AB120" s="88">
        <v>12626.981999999996</v>
      </c>
      <c r="AC120" s="82">
        <v>1</v>
      </c>
      <c r="AD120" s="82">
        <v>0</v>
      </c>
      <c r="AE120" s="82">
        <v>6</v>
      </c>
      <c r="AF120" s="82">
        <v>4</v>
      </c>
      <c r="AG120" s="82">
        <v>5</v>
      </c>
      <c r="AH120" s="82">
        <v>1</v>
      </c>
      <c r="AI120" s="82">
        <v>0</v>
      </c>
      <c r="AJ120" s="82">
        <v>2</v>
      </c>
      <c r="AK120" s="82">
        <v>1</v>
      </c>
      <c r="AL120" s="82">
        <v>3</v>
      </c>
      <c r="AM120" s="82">
        <v>1</v>
      </c>
      <c r="AN120" s="82">
        <v>0</v>
      </c>
      <c r="AO120" s="82">
        <v>2</v>
      </c>
      <c r="AP120" s="82">
        <v>0</v>
      </c>
      <c r="AQ120" s="82">
        <v>2</v>
      </c>
      <c r="AR120" s="82">
        <v>7</v>
      </c>
      <c r="AS120" s="82">
        <v>0</v>
      </c>
      <c r="AT120" s="82">
        <v>3</v>
      </c>
      <c r="AU120" s="82">
        <v>1</v>
      </c>
      <c r="AV120" s="82">
        <v>1</v>
      </c>
      <c r="AW120" s="82">
        <v>0</v>
      </c>
      <c r="AX120" s="82">
        <v>1</v>
      </c>
      <c r="AY120" s="82">
        <v>2</v>
      </c>
      <c r="AZ120" s="82">
        <v>1</v>
      </c>
      <c r="BA120" s="82">
        <v>1</v>
      </c>
      <c r="BB120" s="82">
        <v>0</v>
      </c>
      <c r="BC120" s="82">
        <v>1</v>
      </c>
      <c r="BD120" s="82">
        <v>0</v>
      </c>
      <c r="BE120" s="82">
        <v>0</v>
      </c>
      <c r="BF120" s="82">
        <v>0</v>
      </c>
      <c r="BG120" s="83"/>
      <c r="BH120" s="82">
        <v>0</v>
      </c>
      <c r="BI120" s="82">
        <v>2</v>
      </c>
      <c r="BJ120" s="82">
        <v>4</v>
      </c>
      <c r="BK120" s="82">
        <v>4</v>
      </c>
      <c r="BL120" s="82">
        <v>1</v>
      </c>
      <c r="BM120" s="82">
        <v>3</v>
      </c>
      <c r="BN120" s="82">
        <v>0</v>
      </c>
      <c r="BO120" s="82">
        <v>0</v>
      </c>
      <c r="BP120" s="82">
        <v>2</v>
      </c>
      <c r="BQ120" s="82">
        <v>2</v>
      </c>
      <c r="BR120" s="82">
        <v>2</v>
      </c>
      <c r="BS120" s="82">
        <v>3</v>
      </c>
      <c r="BT120" s="82">
        <v>3</v>
      </c>
      <c r="BU120" s="82">
        <v>2</v>
      </c>
      <c r="BV120" s="82">
        <v>1</v>
      </c>
      <c r="BW120" s="82">
        <v>1</v>
      </c>
      <c r="BX120" s="82">
        <v>3</v>
      </c>
      <c r="BY120" s="82">
        <v>3</v>
      </c>
      <c r="BZ120" s="82">
        <v>0</v>
      </c>
      <c r="CA120" s="82">
        <v>2</v>
      </c>
      <c r="CB120" s="82">
        <v>1</v>
      </c>
      <c r="CC120" s="82">
        <v>2</v>
      </c>
      <c r="CD120" s="82">
        <v>1</v>
      </c>
      <c r="CE120" s="82">
        <v>5</v>
      </c>
      <c r="CF120" s="82">
        <v>4</v>
      </c>
      <c r="CG120" s="82">
        <v>1</v>
      </c>
      <c r="CH120" s="82">
        <v>2</v>
      </c>
      <c r="CI120" s="82">
        <v>0</v>
      </c>
      <c r="CJ120" s="82">
        <v>0</v>
      </c>
      <c r="CK120" s="82">
        <v>0</v>
      </c>
    </row>
    <row r="121" spans="1:89">
      <c r="A121" s="79" t="s">
        <v>1</v>
      </c>
      <c r="B121" s="80" t="s">
        <v>16</v>
      </c>
      <c r="C121" s="79" t="s">
        <v>4122</v>
      </c>
      <c r="D121" s="79" t="s">
        <v>81</v>
      </c>
      <c r="E121" s="79" t="s">
        <v>157</v>
      </c>
      <c r="F121" s="79" t="s">
        <v>102</v>
      </c>
      <c r="G121" s="79" t="s">
        <v>4117</v>
      </c>
      <c r="H121" s="79">
        <v>21090034</v>
      </c>
      <c r="I121" s="81" t="s">
        <v>158</v>
      </c>
      <c r="J121" s="82">
        <v>61.080087396546126</v>
      </c>
      <c r="K121" s="82">
        <v>43.758868582600201</v>
      </c>
      <c r="L121" s="82">
        <v>9.1164309547083757</v>
      </c>
      <c r="M121" s="82">
        <v>61</v>
      </c>
      <c r="N121" s="82">
        <v>48</v>
      </c>
      <c r="O121" s="82">
        <v>4</v>
      </c>
      <c r="P121" s="65">
        <v>0.99868881332755499</v>
      </c>
      <c r="Q121" s="65">
        <v>1.096920499884364</v>
      </c>
      <c r="R121" s="65">
        <v>0.43876819995374555</v>
      </c>
      <c r="S121" s="82">
        <v>11</v>
      </c>
      <c r="T121" s="82">
        <v>15</v>
      </c>
      <c r="U121" s="82">
        <v>0</v>
      </c>
      <c r="V121" s="82">
        <v>5</v>
      </c>
      <c r="W121" s="82">
        <v>17</v>
      </c>
      <c r="X121" s="82">
        <v>2</v>
      </c>
      <c r="Y121" s="82">
        <v>2</v>
      </c>
      <c r="Z121" s="82">
        <v>5</v>
      </c>
      <c r="AA121" s="82">
        <v>43</v>
      </c>
      <c r="AB121" s="88">
        <v>10589.723999999997</v>
      </c>
      <c r="AC121" s="82">
        <v>0</v>
      </c>
      <c r="AD121" s="82">
        <v>6</v>
      </c>
      <c r="AE121" s="82">
        <v>3</v>
      </c>
      <c r="AF121" s="82">
        <v>2</v>
      </c>
      <c r="AG121" s="82">
        <v>3</v>
      </c>
      <c r="AH121" s="82">
        <v>4</v>
      </c>
      <c r="AI121" s="82">
        <v>1</v>
      </c>
      <c r="AJ121" s="82">
        <v>3</v>
      </c>
      <c r="AK121" s="82">
        <v>2</v>
      </c>
      <c r="AL121" s="82">
        <v>0</v>
      </c>
      <c r="AM121" s="82">
        <v>3</v>
      </c>
      <c r="AN121" s="82">
        <v>1</v>
      </c>
      <c r="AO121" s="82">
        <v>6</v>
      </c>
      <c r="AP121" s="82">
        <v>0</v>
      </c>
      <c r="AQ121" s="82">
        <v>1</v>
      </c>
      <c r="AR121" s="82">
        <v>4</v>
      </c>
      <c r="AS121" s="82">
        <v>4</v>
      </c>
      <c r="AT121" s="82">
        <v>1</v>
      </c>
      <c r="AU121" s="82">
        <v>3</v>
      </c>
      <c r="AV121" s="82">
        <v>3</v>
      </c>
      <c r="AW121" s="82">
        <v>2</v>
      </c>
      <c r="AX121" s="82">
        <v>0</v>
      </c>
      <c r="AY121" s="82">
        <v>2</v>
      </c>
      <c r="AZ121" s="82">
        <v>4</v>
      </c>
      <c r="BA121" s="82">
        <v>1</v>
      </c>
      <c r="BB121" s="82">
        <v>1</v>
      </c>
      <c r="BC121" s="82">
        <v>1</v>
      </c>
      <c r="BD121" s="82">
        <v>0</v>
      </c>
      <c r="BE121" s="82">
        <v>0</v>
      </c>
      <c r="BF121" s="82">
        <v>0</v>
      </c>
      <c r="BG121" s="83"/>
      <c r="BH121" s="82">
        <v>2</v>
      </c>
      <c r="BI121" s="82">
        <v>2</v>
      </c>
      <c r="BJ121" s="82">
        <v>5</v>
      </c>
      <c r="BK121" s="82">
        <v>3</v>
      </c>
      <c r="BL121" s="82">
        <v>3</v>
      </c>
      <c r="BM121" s="82">
        <v>3</v>
      </c>
      <c r="BN121" s="82">
        <v>2</v>
      </c>
      <c r="BO121" s="82">
        <v>0</v>
      </c>
      <c r="BP121" s="82">
        <v>2</v>
      </c>
      <c r="BQ121" s="82">
        <v>2</v>
      </c>
      <c r="BR121" s="82">
        <v>2</v>
      </c>
      <c r="BS121" s="82">
        <v>3</v>
      </c>
      <c r="BT121" s="82">
        <v>1</v>
      </c>
      <c r="BU121" s="82">
        <v>1</v>
      </c>
      <c r="BV121" s="82">
        <v>1</v>
      </c>
      <c r="BW121" s="82">
        <v>1</v>
      </c>
      <c r="BX121" s="82">
        <v>1</v>
      </c>
      <c r="BY121" s="82">
        <v>1</v>
      </c>
      <c r="BZ121" s="82">
        <v>3</v>
      </c>
      <c r="CA121" s="82">
        <v>1</v>
      </c>
      <c r="CB121" s="82">
        <v>0</v>
      </c>
      <c r="CC121" s="82">
        <v>3</v>
      </c>
      <c r="CD121" s="82">
        <v>0</v>
      </c>
      <c r="CE121" s="82">
        <v>1</v>
      </c>
      <c r="CF121" s="82">
        <v>3</v>
      </c>
      <c r="CG121" s="82">
        <v>1</v>
      </c>
      <c r="CH121" s="82">
        <v>1</v>
      </c>
      <c r="CI121" s="82">
        <v>0</v>
      </c>
      <c r="CJ121" s="82">
        <v>0</v>
      </c>
      <c r="CK121" s="82">
        <v>0</v>
      </c>
    </row>
    <row r="122" spans="1:89">
      <c r="A122" s="79" t="s">
        <v>1</v>
      </c>
      <c r="B122" s="80" t="s">
        <v>54</v>
      </c>
      <c r="C122" s="79" t="s">
        <v>4122</v>
      </c>
      <c r="D122" s="79" t="s">
        <v>81</v>
      </c>
      <c r="E122" s="79" t="s">
        <v>138</v>
      </c>
      <c r="F122" s="79" t="s">
        <v>98</v>
      </c>
      <c r="G122" s="79" t="s">
        <v>4116</v>
      </c>
      <c r="H122" s="79">
        <v>21090039</v>
      </c>
      <c r="I122" s="81" t="s">
        <v>159</v>
      </c>
      <c r="J122" s="82">
        <v>40.112296200716848</v>
      </c>
      <c r="K122" s="82">
        <v>36.465723818833503</v>
      </c>
      <c r="L122" s="82">
        <v>7.2931447637667004</v>
      </c>
      <c r="M122" s="82">
        <v>42</v>
      </c>
      <c r="N122" s="82">
        <v>49</v>
      </c>
      <c r="O122" s="82">
        <v>6</v>
      </c>
      <c r="P122" s="65">
        <v>1.0470604771623475</v>
      </c>
      <c r="Q122" s="65">
        <v>1.3437276123583457</v>
      </c>
      <c r="R122" s="65">
        <v>0.8226903749132729</v>
      </c>
      <c r="S122" s="82">
        <v>15</v>
      </c>
      <c r="T122" s="82">
        <v>18</v>
      </c>
      <c r="U122" s="82">
        <v>0</v>
      </c>
      <c r="V122" s="82">
        <v>3</v>
      </c>
      <c r="W122" s="82">
        <v>13</v>
      </c>
      <c r="X122" s="82">
        <v>1</v>
      </c>
      <c r="Y122" s="82">
        <v>5</v>
      </c>
      <c r="Z122" s="82">
        <v>8</v>
      </c>
      <c r="AA122" s="82">
        <v>41</v>
      </c>
      <c r="AB122" s="88">
        <v>11283.596999999998</v>
      </c>
      <c r="AC122" s="82">
        <v>1</v>
      </c>
      <c r="AD122" s="82">
        <v>0</v>
      </c>
      <c r="AE122" s="82">
        <v>1</v>
      </c>
      <c r="AF122" s="82">
        <v>3</v>
      </c>
      <c r="AG122" s="82">
        <v>3</v>
      </c>
      <c r="AH122" s="82">
        <v>1</v>
      </c>
      <c r="AI122" s="82">
        <v>1</v>
      </c>
      <c r="AJ122" s="82">
        <v>5</v>
      </c>
      <c r="AK122" s="82">
        <v>2</v>
      </c>
      <c r="AL122" s="82">
        <v>2</v>
      </c>
      <c r="AM122" s="82">
        <v>1</v>
      </c>
      <c r="AN122" s="82">
        <v>1</v>
      </c>
      <c r="AO122" s="82">
        <v>0</v>
      </c>
      <c r="AP122" s="82">
        <v>1</v>
      </c>
      <c r="AQ122" s="82">
        <v>2</v>
      </c>
      <c r="AR122" s="82">
        <v>2</v>
      </c>
      <c r="AS122" s="82">
        <v>1</v>
      </c>
      <c r="AT122" s="82">
        <v>1</v>
      </c>
      <c r="AU122" s="82">
        <v>4</v>
      </c>
      <c r="AV122" s="82">
        <v>1</v>
      </c>
      <c r="AW122" s="82">
        <v>0</v>
      </c>
      <c r="AX122" s="82">
        <v>2</v>
      </c>
      <c r="AY122" s="82">
        <v>2</v>
      </c>
      <c r="AZ122" s="82">
        <v>3</v>
      </c>
      <c r="BA122" s="82">
        <v>0</v>
      </c>
      <c r="BB122" s="82">
        <v>1</v>
      </c>
      <c r="BC122" s="82">
        <v>1</v>
      </c>
      <c r="BD122" s="82">
        <v>0</v>
      </c>
      <c r="BE122" s="82">
        <v>0</v>
      </c>
      <c r="BF122" s="82">
        <v>0</v>
      </c>
      <c r="BG122" s="83"/>
      <c r="BH122" s="82">
        <v>1</v>
      </c>
      <c r="BI122" s="82">
        <v>1</v>
      </c>
      <c r="BJ122" s="82">
        <v>2</v>
      </c>
      <c r="BK122" s="82">
        <v>0</v>
      </c>
      <c r="BL122" s="82">
        <v>2</v>
      </c>
      <c r="BM122" s="82">
        <v>1</v>
      </c>
      <c r="BN122" s="82">
        <v>1</v>
      </c>
      <c r="BO122" s="82">
        <v>1</v>
      </c>
      <c r="BP122" s="82">
        <v>4</v>
      </c>
      <c r="BQ122" s="82">
        <v>3</v>
      </c>
      <c r="BR122" s="82">
        <v>2</v>
      </c>
      <c r="BS122" s="82">
        <v>1</v>
      </c>
      <c r="BT122" s="82">
        <v>2</v>
      </c>
      <c r="BU122" s="82">
        <v>1</v>
      </c>
      <c r="BV122" s="82">
        <v>3</v>
      </c>
      <c r="BW122" s="82">
        <v>1</v>
      </c>
      <c r="BX122" s="82">
        <v>0</v>
      </c>
      <c r="BY122" s="82">
        <v>3</v>
      </c>
      <c r="BZ122" s="82">
        <v>3</v>
      </c>
      <c r="CA122" s="82">
        <v>0</v>
      </c>
      <c r="CB122" s="82">
        <v>3</v>
      </c>
      <c r="CC122" s="82">
        <v>3</v>
      </c>
      <c r="CD122" s="82">
        <v>1</v>
      </c>
      <c r="CE122" s="82">
        <v>2</v>
      </c>
      <c r="CF122" s="82">
        <v>2</v>
      </c>
      <c r="CG122" s="82">
        <v>4</v>
      </c>
      <c r="CH122" s="82">
        <v>2</v>
      </c>
      <c r="CI122" s="82">
        <v>0</v>
      </c>
      <c r="CJ122" s="82">
        <v>0</v>
      </c>
      <c r="CK122" s="82">
        <v>0</v>
      </c>
    </row>
    <row r="123" spans="1:89">
      <c r="A123" s="79" t="s">
        <v>1</v>
      </c>
      <c r="B123" s="80" t="s">
        <v>54</v>
      </c>
      <c r="C123" s="79" t="s">
        <v>4122</v>
      </c>
      <c r="D123" s="79" t="s">
        <v>62</v>
      </c>
      <c r="E123" s="79" t="s">
        <v>97</v>
      </c>
      <c r="F123" s="79" t="s">
        <v>98</v>
      </c>
      <c r="G123" s="79" t="s">
        <v>4116</v>
      </c>
      <c r="H123" s="79">
        <v>99090099</v>
      </c>
      <c r="I123" s="81" t="s">
        <v>160</v>
      </c>
      <c r="J123" s="82">
        <v>31.907508341479321</v>
      </c>
      <c r="K123" s="82">
        <v>36.465723818833503</v>
      </c>
      <c r="L123" s="82">
        <v>7.2931447637667004</v>
      </c>
      <c r="M123" s="82">
        <v>13</v>
      </c>
      <c r="N123" s="82">
        <v>34</v>
      </c>
      <c r="O123" s="82">
        <v>7</v>
      </c>
      <c r="P123" s="65">
        <v>0.40742761424276364</v>
      </c>
      <c r="Q123" s="65">
        <v>0.93238242490170931</v>
      </c>
      <c r="R123" s="65">
        <v>0.95980543739881841</v>
      </c>
      <c r="S123" s="82">
        <v>7</v>
      </c>
      <c r="T123" s="82">
        <v>14</v>
      </c>
      <c r="U123" s="82">
        <v>1</v>
      </c>
      <c r="V123" s="82">
        <v>1</v>
      </c>
      <c r="W123" s="82">
        <v>11</v>
      </c>
      <c r="X123" s="82">
        <v>5</v>
      </c>
      <c r="Y123" s="82">
        <v>2</v>
      </c>
      <c r="Z123" s="82">
        <v>8</v>
      </c>
      <c r="AA123" s="82">
        <v>26</v>
      </c>
      <c r="AB123" s="88">
        <v>8241.101999999999</v>
      </c>
      <c r="AC123" s="82">
        <v>0</v>
      </c>
      <c r="AD123" s="82">
        <v>0</v>
      </c>
      <c r="AE123" s="82">
        <v>1</v>
      </c>
      <c r="AF123" s="82">
        <v>3</v>
      </c>
      <c r="AG123" s="82">
        <v>1</v>
      </c>
      <c r="AH123" s="82">
        <v>0</v>
      </c>
      <c r="AI123" s="82">
        <v>0</v>
      </c>
      <c r="AJ123" s="82">
        <v>0</v>
      </c>
      <c r="AK123" s="82">
        <v>0</v>
      </c>
      <c r="AL123" s="82">
        <v>0</v>
      </c>
      <c r="AM123" s="82">
        <v>1</v>
      </c>
      <c r="AN123" s="82">
        <v>1</v>
      </c>
      <c r="AO123" s="82">
        <v>0</v>
      </c>
      <c r="AP123" s="82">
        <v>0</v>
      </c>
      <c r="AQ123" s="82">
        <v>1</v>
      </c>
      <c r="AR123" s="82">
        <v>0</v>
      </c>
      <c r="AS123" s="82">
        <v>0</v>
      </c>
      <c r="AT123" s="82">
        <v>0</v>
      </c>
      <c r="AU123" s="82">
        <v>0</v>
      </c>
      <c r="AV123" s="82">
        <v>0</v>
      </c>
      <c r="AW123" s="82">
        <v>0</v>
      </c>
      <c r="AX123" s="82">
        <v>0</v>
      </c>
      <c r="AY123" s="82">
        <v>1</v>
      </c>
      <c r="AZ123" s="82">
        <v>0</v>
      </c>
      <c r="BA123" s="82">
        <v>1</v>
      </c>
      <c r="BB123" s="82">
        <v>3</v>
      </c>
      <c r="BC123" s="82">
        <v>0</v>
      </c>
      <c r="BD123" s="82">
        <v>0</v>
      </c>
      <c r="BE123" s="82">
        <v>0</v>
      </c>
      <c r="BF123" s="82">
        <v>0</v>
      </c>
      <c r="BG123" s="83"/>
      <c r="BH123" s="82">
        <v>1</v>
      </c>
      <c r="BI123" s="82">
        <v>1</v>
      </c>
      <c r="BJ123" s="82">
        <v>2</v>
      </c>
      <c r="BK123" s="82">
        <v>1</v>
      </c>
      <c r="BL123" s="82">
        <v>1</v>
      </c>
      <c r="BM123" s="82">
        <v>1</v>
      </c>
      <c r="BN123" s="82">
        <v>0</v>
      </c>
      <c r="BO123" s="82">
        <v>1</v>
      </c>
      <c r="BP123" s="82">
        <v>1</v>
      </c>
      <c r="BQ123" s="82">
        <v>1</v>
      </c>
      <c r="BR123" s="82">
        <v>1</v>
      </c>
      <c r="BS123" s="82">
        <v>1</v>
      </c>
      <c r="BT123" s="82">
        <v>2</v>
      </c>
      <c r="BU123" s="82">
        <v>0</v>
      </c>
      <c r="BV123" s="82">
        <v>1</v>
      </c>
      <c r="BW123" s="82">
        <v>1</v>
      </c>
      <c r="BX123" s="82">
        <v>1</v>
      </c>
      <c r="BY123" s="82">
        <v>4</v>
      </c>
      <c r="BZ123" s="82">
        <v>2</v>
      </c>
      <c r="CA123" s="82">
        <v>2</v>
      </c>
      <c r="CB123" s="82">
        <v>0</v>
      </c>
      <c r="CC123" s="82">
        <v>1</v>
      </c>
      <c r="CD123" s="82">
        <v>4</v>
      </c>
      <c r="CE123" s="82">
        <v>1</v>
      </c>
      <c r="CF123" s="82">
        <v>1</v>
      </c>
      <c r="CG123" s="82">
        <v>1</v>
      </c>
      <c r="CH123" s="82">
        <v>1</v>
      </c>
      <c r="CI123" s="82">
        <v>0</v>
      </c>
      <c r="CJ123" s="82">
        <v>0</v>
      </c>
      <c r="CK123" s="82">
        <v>0</v>
      </c>
    </row>
    <row r="124" spans="1:89">
      <c r="A124" s="79" t="s">
        <v>1</v>
      </c>
      <c r="B124" s="80" t="s">
        <v>13</v>
      </c>
      <c r="C124" s="79" t="s">
        <v>4122</v>
      </c>
      <c r="D124" s="79" t="s">
        <v>81</v>
      </c>
      <c r="E124" s="79" t="s">
        <v>82</v>
      </c>
      <c r="F124" s="79" t="s">
        <v>83</v>
      </c>
      <c r="G124" s="79" t="s">
        <v>4116</v>
      </c>
      <c r="H124" s="79">
        <v>99090070</v>
      </c>
      <c r="I124" s="81" t="s">
        <v>161</v>
      </c>
      <c r="J124" s="82">
        <v>51.963656441837735</v>
      </c>
      <c r="K124" s="82">
        <v>54.698585728250265</v>
      </c>
      <c r="L124" s="82">
        <v>10.93971714565005</v>
      </c>
      <c r="M124" s="82">
        <v>31</v>
      </c>
      <c r="N124" s="82">
        <v>68</v>
      </c>
      <c r="O124" s="82">
        <v>13</v>
      </c>
      <c r="P124" s="65">
        <v>0.59657079818272429</v>
      </c>
      <c r="Q124" s="65">
        <v>1.243176566535612</v>
      </c>
      <c r="R124" s="65">
        <v>1.1883305415413943</v>
      </c>
      <c r="S124" s="82">
        <v>19</v>
      </c>
      <c r="T124" s="82">
        <v>21</v>
      </c>
      <c r="U124" s="82">
        <v>2</v>
      </c>
      <c r="V124" s="82">
        <v>5</v>
      </c>
      <c r="W124" s="82">
        <v>21</v>
      </c>
      <c r="X124" s="82">
        <v>6</v>
      </c>
      <c r="Y124" s="82">
        <v>7</v>
      </c>
      <c r="Z124" s="82">
        <v>6</v>
      </c>
      <c r="AA124" s="82">
        <v>62</v>
      </c>
      <c r="AB124" s="88">
        <v>16473.833999999999</v>
      </c>
      <c r="AC124" s="82">
        <v>2</v>
      </c>
      <c r="AD124" s="82">
        <v>1</v>
      </c>
      <c r="AE124" s="82">
        <v>3</v>
      </c>
      <c r="AF124" s="82">
        <v>3</v>
      </c>
      <c r="AG124" s="82">
        <v>0</v>
      </c>
      <c r="AH124" s="82">
        <v>2</v>
      </c>
      <c r="AI124" s="82">
        <v>1</v>
      </c>
      <c r="AJ124" s="82">
        <v>0</v>
      </c>
      <c r="AK124" s="82">
        <v>3</v>
      </c>
      <c r="AL124" s="82">
        <v>0</v>
      </c>
      <c r="AM124" s="82">
        <v>0</v>
      </c>
      <c r="AN124" s="82">
        <v>0</v>
      </c>
      <c r="AO124" s="82">
        <v>1</v>
      </c>
      <c r="AP124" s="82">
        <v>0</v>
      </c>
      <c r="AQ124" s="82">
        <v>1</v>
      </c>
      <c r="AR124" s="82">
        <v>0</v>
      </c>
      <c r="AS124" s="82">
        <v>0</v>
      </c>
      <c r="AT124" s="82">
        <v>1</v>
      </c>
      <c r="AU124" s="82">
        <v>0</v>
      </c>
      <c r="AV124" s="82">
        <v>1</v>
      </c>
      <c r="AW124" s="82">
        <v>0</v>
      </c>
      <c r="AX124" s="82">
        <v>2</v>
      </c>
      <c r="AY124" s="82">
        <v>5</v>
      </c>
      <c r="AZ124" s="82">
        <v>0</v>
      </c>
      <c r="BA124" s="82">
        <v>1</v>
      </c>
      <c r="BB124" s="82">
        <v>2</v>
      </c>
      <c r="BC124" s="82">
        <v>2</v>
      </c>
      <c r="BD124" s="82">
        <v>0</v>
      </c>
      <c r="BE124" s="82">
        <v>0</v>
      </c>
      <c r="BF124" s="82">
        <v>0</v>
      </c>
      <c r="BG124" s="83"/>
      <c r="BH124" s="82">
        <v>2</v>
      </c>
      <c r="BI124" s="82">
        <v>4</v>
      </c>
      <c r="BJ124" s="82">
        <v>3</v>
      </c>
      <c r="BK124" s="82">
        <v>3</v>
      </c>
      <c r="BL124" s="82">
        <v>1</v>
      </c>
      <c r="BM124" s="82">
        <v>3</v>
      </c>
      <c r="BN124" s="82">
        <v>3</v>
      </c>
      <c r="BO124" s="82">
        <v>3</v>
      </c>
      <c r="BP124" s="82">
        <v>5</v>
      </c>
      <c r="BQ124" s="82">
        <v>1</v>
      </c>
      <c r="BR124" s="82">
        <v>0</v>
      </c>
      <c r="BS124" s="82">
        <v>3</v>
      </c>
      <c r="BT124" s="82">
        <v>4</v>
      </c>
      <c r="BU124" s="82">
        <v>4</v>
      </c>
      <c r="BV124" s="82">
        <v>6</v>
      </c>
      <c r="BW124" s="82">
        <v>2</v>
      </c>
      <c r="BX124" s="82">
        <v>3</v>
      </c>
      <c r="BY124" s="82">
        <v>3</v>
      </c>
      <c r="BZ124" s="82">
        <v>5</v>
      </c>
      <c r="CA124" s="82">
        <v>5</v>
      </c>
      <c r="CB124" s="82">
        <v>1</v>
      </c>
      <c r="CC124" s="82">
        <v>1</v>
      </c>
      <c r="CD124" s="82">
        <v>1</v>
      </c>
      <c r="CE124" s="82">
        <v>1</v>
      </c>
      <c r="CF124" s="82">
        <v>0</v>
      </c>
      <c r="CG124" s="82">
        <v>0</v>
      </c>
      <c r="CH124" s="82">
        <v>1</v>
      </c>
      <c r="CI124" s="82">
        <v>0</v>
      </c>
      <c r="CJ124" s="82">
        <v>0</v>
      </c>
      <c r="CK124" s="82">
        <v>0</v>
      </c>
    </row>
    <row r="125" spans="1:89">
      <c r="A125" s="79" t="s">
        <v>1</v>
      </c>
      <c r="B125" s="80" t="s">
        <v>13</v>
      </c>
      <c r="C125" s="79" t="s">
        <v>4122</v>
      </c>
      <c r="D125" s="79" t="s">
        <v>81</v>
      </c>
      <c r="E125" s="79" t="s">
        <v>82</v>
      </c>
      <c r="F125" s="79" t="s">
        <v>83</v>
      </c>
      <c r="G125" s="79" t="s">
        <v>4116</v>
      </c>
      <c r="H125" s="79">
        <v>99090084</v>
      </c>
      <c r="I125" s="81" t="s">
        <v>162</v>
      </c>
      <c r="J125" s="82">
        <v>49.228727155425226</v>
      </c>
      <c r="K125" s="82">
        <v>54.698585728250265</v>
      </c>
      <c r="L125" s="82">
        <v>10.93971714565005</v>
      </c>
      <c r="M125" s="82">
        <v>49</v>
      </c>
      <c r="N125" s="82">
        <v>60</v>
      </c>
      <c r="O125" s="82">
        <v>8</v>
      </c>
      <c r="P125" s="65">
        <v>0.99535378693210796</v>
      </c>
      <c r="Q125" s="65">
        <v>1.0969204998843636</v>
      </c>
      <c r="R125" s="65">
        <v>0.73128033325624264</v>
      </c>
      <c r="S125" s="82">
        <v>17</v>
      </c>
      <c r="T125" s="82">
        <v>17</v>
      </c>
      <c r="U125" s="82">
        <v>1</v>
      </c>
      <c r="V125" s="82">
        <v>4</v>
      </c>
      <c r="W125" s="82">
        <v>21</v>
      </c>
      <c r="X125" s="82">
        <v>7</v>
      </c>
      <c r="Y125" s="82">
        <v>1</v>
      </c>
      <c r="Z125" s="82">
        <v>10</v>
      </c>
      <c r="AA125" s="82">
        <v>50</v>
      </c>
      <c r="AB125" s="88">
        <v>13551.03</v>
      </c>
      <c r="AC125" s="82">
        <v>1</v>
      </c>
      <c r="AD125" s="82">
        <v>1</v>
      </c>
      <c r="AE125" s="82">
        <v>2</v>
      </c>
      <c r="AF125" s="82">
        <v>3</v>
      </c>
      <c r="AG125" s="82">
        <v>0</v>
      </c>
      <c r="AH125" s="82">
        <v>3</v>
      </c>
      <c r="AI125" s="82">
        <v>0</v>
      </c>
      <c r="AJ125" s="82">
        <v>2</v>
      </c>
      <c r="AK125" s="82">
        <v>6</v>
      </c>
      <c r="AL125" s="82">
        <v>1</v>
      </c>
      <c r="AM125" s="82">
        <v>1</v>
      </c>
      <c r="AN125" s="82">
        <v>2</v>
      </c>
      <c r="AO125" s="82">
        <v>2</v>
      </c>
      <c r="AP125" s="82">
        <v>0</v>
      </c>
      <c r="AQ125" s="82">
        <v>3</v>
      </c>
      <c r="AR125" s="82">
        <v>2</v>
      </c>
      <c r="AS125" s="82">
        <v>4</v>
      </c>
      <c r="AT125" s="82">
        <v>0</v>
      </c>
      <c r="AU125" s="82">
        <v>1</v>
      </c>
      <c r="AV125" s="82">
        <v>1</v>
      </c>
      <c r="AW125" s="82">
        <v>1</v>
      </c>
      <c r="AX125" s="82">
        <v>4</v>
      </c>
      <c r="AY125" s="82">
        <v>2</v>
      </c>
      <c r="AZ125" s="82">
        <v>2</v>
      </c>
      <c r="BA125" s="82">
        <v>4</v>
      </c>
      <c r="BB125" s="82">
        <v>0</v>
      </c>
      <c r="BC125" s="82">
        <v>1</v>
      </c>
      <c r="BD125" s="82">
        <v>0</v>
      </c>
      <c r="BE125" s="82">
        <v>0</v>
      </c>
      <c r="BF125" s="82">
        <v>0</v>
      </c>
      <c r="BG125" s="83"/>
      <c r="BH125" s="82">
        <v>1</v>
      </c>
      <c r="BI125" s="82">
        <v>1</v>
      </c>
      <c r="BJ125" s="82">
        <v>4</v>
      </c>
      <c r="BK125" s="82">
        <v>2</v>
      </c>
      <c r="BL125" s="82">
        <v>1</v>
      </c>
      <c r="BM125" s="82">
        <v>0</v>
      </c>
      <c r="BN125" s="82">
        <v>1</v>
      </c>
      <c r="BO125" s="82">
        <v>1</v>
      </c>
      <c r="BP125" s="82">
        <v>2</v>
      </c>
      <c r="BQ125" s="82">
        <v>1</v>
      </c>
      <c r="BR125" s="82">
        <v>3</v>
      </c>
      <c r="BS125" s="82">
        <v>2</v>
      </c>
      <c r="BT125" s="82">
        <v>4</v>
      </c>
      <c r="BU125" s="82">
        <v>2</v>
      </c>
      <c r="BV125" s="82">
        <v>1</v>
      </c>
      <c r="BW125" s="82">
        <v>3</v>
      </c>
      <c r="BX125" s="82">
        <v>1</v>
      </c>
      <c r="BY125" s="82">
        <v>2</v>
      </c>
      <c r="BZ125" s="82">
        <v>5</v>
      </c>
      <c r="CA125" s="82">
        <v>2</v>
      </c>
      <c r="CB125" s="82">
        <v>1</v>
      </c>
      <c r="CC125" s="82">
        <v>7</v>
      </c>
      <c r="CD125" s="82">
        <v>4</v>
      </c>
      <c r="CE125" s="82">
        <v>2</v>
      </c>
      <c r="CF125" s="82">
        <v>3</v>
      </c>
      <c r="CG125" s="82">
        <v>4</v>
      </c>
      <c r="CH125" s="82">
        <v>0</v>
      </c>
      <c r="CI125" s="82">
        <v>0</v>
      </c>
      <c r="CJ125" s="82">
        <v>0</v>
      </c>
      <c r="CK125" s="82">
        <v>0</v>
      </c>
    </row>
    <row r="126" spans="1:89">
      <c r="A126" s="79" t="s">
        <v>1</v>
      </c>
      <c r="B126" s="80" t="s">
        <v>16</v>
      </c>
      <c r="C126" s="79" t="s">
        <v>4122</v>
      </c>
      <c r="D126" s="79" t="s">
        <v>81</v>
      </c>
      <c r="E126" s="79" t="s">
        <v>163</v>
      </c>
      <c r="F126" s="79" t="s">
        <v>102</v>
      </c>
      <c r="G126" s="79" t="s">
        <v>4117</v>
      </c>
      <c r="H126" s="79">
        <v>21090027</v>
      </c>
      <c r="I126" s="81" t="s">
        <v>164</v>
      </c>
      <c r="J126" s="82">
        <v>38.289010009775168</v>
      </c>
      <c r="K126" s="82">
        <v>36.465723818833503</v>
      </c>
      <c r="L126" s="82">
        <v>7.2931447637667004</v>
      </c>
      <c r="M126" s="82">
        <v>23</v>
      </c>
      <c r="N126" s="82">
        <v>13</v>
      </c>
      <c r="O126" s="82">
        <v>2</v>
      </c>
      <c r="P126" s="65">
        <v>0.60069455946048511</v>
      </c>
      <c r="Q126" s="65">
        <v>0.35649916246241825</v>
      </c>
      <c r="R126" s="65">
        <v>0.27423012497109095</v>
      </c>
      <c r="S126" s="82">
        <v>2</v>
      </c>
      <c r="T126" s="82">
        <v>8</v>
      </c>
      <c r="U126" s="82">
        <v>0</v>
      </c>
      <c r="V126" s="82">
        <v>0</v>
      </c>
      <c r="W126" s="82">
        <v>3</v>
      </c>
      <c r="X126" s="82">
        <v>0</v>
      </c>
      <c r="Y126" s="82">
        <v>2</v>
      </c>
      <c r="Z126" s="82">
        <v>2</v>
      </c>
      <c r="AA126" s="82">
        <v>11</v>
      </c>
      <c r="AB126" s="88">
        <v>3471.0389999999993</v>
      </c>
      <c r="AC126" s="82">
        <v>0</v>
      </c>
      <c r="AD126" s="82">
        <v>0</v>
      </c>
      <c r="AE126" s="82">
        <v>1</v>
      </c>
      <c r="AF126" s="82">
        <v>3</v>
      </c>
      <c r="AG126" s="82">
        <v>0</v>
      </c>
      <c r="AH126" s="82">
        <v>1</v>
      </c>
      <c r="AI126" s="82">
        <v>1</v>
      </c>
      <c r="AJ126" s="82">
        <v>0</v>
      </c>
      <c r="AK126" s="82">
        <v>0</v>
      </c>
      <c r="AL126" s="82">
        <v>1</v>
      </c>
      <c r="AM126" s="82">
        <v>0</v>
      </c>
      <c r="AN126" s="82">
        <v>0</v>
      </c>
      <c r="AO126" s="82">
        <v>1</v>
      </c>
      <c r="AP126" s="82">
        <v>2</v>
      </c>
      <c r="AQ126" s="82">
        <v>2</v>
      </c>
      <c r="AR126" s="82">
        <v>1</v>
      </c>
      <c r="AS126" s="82">
        <v>1</v>
      </c>
      <c r="AT126" s="82">
        <v>1</v>
      </c>
      <c r="AU126" s="82">
        <v>2</v>
      </c>
      <c r="AV126" s="82">
        <v>2</v>
      </c>
      <c r="AW126" s="82">
        <v>1</v>
      </c>
      <c r="AX126" s="82">
        <v>2</v>
      </c>
      <c r="AY126" s="82">
        <v>0</v>
      </c>
      <c r="AZ126" s="82">
        <v>0</v>
      </c>
      <c r="BA126" s="82">
        <v>0</v>
      </c>
      <c r="BB126" s="82">
        <v>1</v>
      </c>
      <c r="BC126" s="82">
        <v>0</v>
      </c>
      <c r="BD126" s="82">
        <v>0</v>
      </c>
      <c r="BE126" s="82">
        <v>0</v>
      </c>
      <c r="BF126" s="82">
        <v>0</v>
      </c>
      <c r="BG126" s="83"/>
      <c r="BH126" s="82">
        <v>0</v>
      </c>
      <c r="BI126" s="82">
        <v>1</v>
      </c>
      <c r="BJ126" s="82">
        <v>0</v>
      </c>
      <c r="BK126" s="82">
        <v>2</v>
      </c>
      <c r="BL126" s="82">
        <v>0</v>
      </c>
      <c r="BM126" s="82">
        <v>1</v>
      </c>
      <c r="BN126" s="82">
        <v>0</v>
      </c>
      <c r="BO126" s="82">
        <v>0</v>
      </c>
      <c r="BP126" s="82">
        <v>1</v>
      </c>
      <c r="BQ126" s="82">
        <v>0</v>
      </c>
      <c r="BR126" s="82">
        <v>1</v>
      </c>
      <c r="BS126" s="82">
        <v>2</v>
      </c>
      <c r="BT126" s="82">
        <v>0</v>
      </c>
      <c r="BU126" s="82">
        <v>0</v>
      </c>
      <c r="BV126" s="82">
        <v>1</v>
      </c>
      <c r="BW126" s="82">
        <v>0</v>
      </c>
      <c r="BX126" s="82">
        <v>0</v>
      </c>
      <c r="BY126" s="82">
        <v>1</v>
      </c>
      <c r="BZ126" s="82">
        <v>0</v>
      </c>
      <c r="CA126" s="82">
        <v>0</v>
      </c>
      <c r="CB126" s="82">
        <v>0</v>
      </c>
      <c r="CC126" s="82">
        <v>0</v>
      </c>
      <c r="CD126" s="82">
        <v>1</v>
      </c>
      <c r="CE126" s="82">
        <v>0</v>
      </c>
      <c r="CF126" s="82">
        <v>0</v>
      </c>
      <c r="CG126" s="82">
        <v>1</v>
      </c>
      <c r="CH126" s="82">
        <v>1</v>
      </c>
      <c r="CI126" s="82">
        <v>0</v>
      </c>
      <c r="CJ126" s="82">
        <v>0</v>
      </c>
      <c r="CK126" s="82">
        <v>0</v>
      </c>
    </row>
    <row r="127" spans="1:89">
      <c r="A127" s="79" t="s">
        <v>1</v>
      </c>
      <c r="B127" s="80" t="s">
        <v>16</v>
      </c>
      <c r="C127" s="79" t="s">
        <v>4122</v>
      </c>
      <c r="D127" s="79" t="s">
        <v>81</v>
      </c>
      <c r="E127" s="79" t="s">
        <v>118</v>
      </c>
      <c r="F127" s="79" t="s">
        <v>102</v>
      </c>
      <c r="G127" s="79" t="s">
        <v>4116</v>
      </c>
      <c r="H127" s="79">
        <v>21090041</v>
      </c>
      <c r="I127" s="81" t="s">
        <v>165</v>
      </c>
      <c r="J127" s="82">
        <v>10.028074050179212</v>
      </c>
      <c r="K127" s="82">
        <v>18.232861909416751</v>
      </c>
      <c r="L127" s="82">
        <v>3.6465723818833502</v>
      </c>
      <c r="M127" s="82">
        <v>1</v>
      </c>
      <c r="N127" s="82">
        <v>3</v>
      </c>
      <c r="O127" s="82">
        <v>0</v>
      </c>
      <c r="P127" s="65">
        <v>9.9720045444033095E-2</v>
      </c>
      <c r="Q127" s="65">
        <v>0.16453807498265458</v>
      </c>
      <c r="R127" s="65">
        <v>0</v>
      </c>
      <c r="S127" s="82">
        <v>2</v>
      </c>
      <c r="T127" s="82">
        <v>0</v>
      </c>
      <c r="U127" s="82">
        <v>0</v>
      </c>
      <c r="V127" s="82">
        <v>0</v>
      </c>
      <c r="W127" s="82">
        <v>1</v>
      </c>
      <c r="X127" s="82">
        <v>0</v>
      </c>
      <c r="Y127" s="82">
        <v>0</v>
      </c>
      <c r="Z127" s="82">
        <v>1</v>
      </c>
      <c r="AA127" s="82">
        <v>2</v>
      </c>
      <c r="AB127" s="88">
        <v>600.12899999999991</v>
      </c>
      <c r="AC127" s="82">
        <v>0</v>
      </c>
      <c r="AD127" s="82">
        <v>0</v>
      </c>
      <c r="AE127" s="82">
        <v>0</v>
      </c>
      <c r="AF127" s="82">
        <v>0</v>
      </c>
      <c r="AG127" s="82">
        <v>0</v>
      </c>
      <c r="AH127" s="82">
        <v>0</v>
      </c>
      <c r="AI127" s="82">
        <v>0</v>
      </c>
      <c r="AJ127" s="82">
        <v>0</v>
      </c>
      <c r="AK127" s="82">
        <v>0</v>
      </c>
      <c r="AL127" s="82">
        <v>0</v>
      </c>
      <c r="AM127" s="82">
        <v>0</v>
      </c>
      <c r="AN127" s="82">
        <v>0</v>
      </c>
      <c r="AO127" s="82">
        <v>0</v>
      </c>
      <c r="AP127" s="82">
        <v>0</v>
      </c>
      <c r="AQ127" s="82">
        <v>0</v>
      </c>
      <c r="AR127" s="82">
        <v>1</v>
      </c>
      <c r="AS127" s="82">
        <v>0</v>
      </c>
      <c r="AT127" s="82">
        <v>0</v>
      </c>
      <c r="AU127" s="82">
        <v>0</v>
      </c>
      <c r="AV127" s="82">
        <v>0</v>
      </c>
      <c r="AW127" s="82">
        <v>0</v>
      </c>
      <c r="AX127" s="82">
        <v>0</v>
      </c>
      <c r="AY127" s="82">
        <v>0</v>
      </c>
      <c r="AZ127" s="82">
        <v>0</v>
      </c>
      <c r="BA127" s="82">
        <v>0</v>
      </c>
      <c r="BB127" s="82">
        <v>0</v>
      </c>
      <c r="BC127" s="82">
        <v>0</v>
      </c>
      <c r="BD127" s="82">
        <v>0</v>
      </c>
      <c r="BE127" s="82">
        <v>0</v>
      </c>
      <c r="BF127" s="82">
        <v>0</v>
      </c>
      <c r="BG127" s="83"/>
      <c r="BH127" s="82">
        <v>0</v>
      </c>
      <c r="BI127" s="82">
        <v>0</v>
      </c>
      <c r="BJ127" s="82">
        <v>0</v>
      </c>
      <c r="BK127" s="82">
        <v>0</v>
      </c>
      <c r="BL127" s="82">
        <v>0</v>
      </c>
      <c r="BM127" s="82">
        <v>0</v>
      </c>
      <c r="BN127" s="82">
        <v>0</v>
      </c>
      <c r="BO127" s="82">
        <v>0</v>
      </c>
      <c r="BP127" s="82">
        <v>0</v>
      </c>
      <c r="BQ127" s="82">
        <v>1</v>
      </c>
      <c r="BR127" s="82">
        <v>0</v>
      </c>
      <c r="BS127" s="82">
        <v>0</v>
      </c>
      <c r="BT127" s="82">
        <v>0</v>
      </c>
      <c r="BU127" s="82">
        <v>0</v>
      </c>
      <c r="BV127" s="82">
        <v>0</v>
      </c>
      <c r="BW127" s="82">
        <v>0</v>
      </c>
      <c r="BX127" s="82">
        <v>0</v>
      </c>
      <c r="BY127" s="82">
        <v>0</v>
      </c>
      <c r="BZ127" s="82">
        <v>0</v>
      </c>
      <c r="CA127" s="82">
        <v>0</v>
      </c>
      <c r="CB127" s="82">
        <v>0</v>
      </c>
      <c r="CC127" s="82">
        <v>0</v>
      </c>
      <c r="CD127" s="82">
        <v>0</v>
      </c>
      <c r="CE127" s="82">
        <v>0</v>
      </c>
      <c r="CF127" s="82">
        <v>0</v>
      </c>
      <c r="CG127" s="82">
        <v>1</v>
      </c>
      <c r="CH127" s="82">
        <v>1</v>
      </c>
      <c r="CI127" s="82">
        <v>0</v>
      </c>
      <c r="CJ127" s="82">
        <v>0</v>
      </c>
      <c r="CK127" s="82">
        <v>0</v>
      </c>
    </row>
    <row r="128" spans="1:89">
      <c r="A128" s="79" t="s">
        <v>1</v>
      </c>
      <c r="B128" s="80" t="s">
        <v>3841</v>
      </c>
      <c r="C128" s="79" t="s">
        <v>4122</v>
      </c>
      <c r="D128" s="79" t="s">
        <v>81</v>
      </c>
      <c r="E128" s="79" t="s">
        <v>82</v>
      </c>
      <c r="F128" s="79" t="s">
        <v>83</v>
      </c>
      <c r="G128" s="79" t="s">
        <v>4116</v>
      </c>
      <c r="H128" s="79">
        <v>21090038</v>
      </c>
      <c r="I128" s="81" t="s">
        <v>166</v>
      </c>
      <c r="J128" s="82">
        <v>47.405440964483539</v>
      </c>
      <c r="K128" s="82">
        <v>27.349292864125132</v>
      </c>
      <c r="L128" s="82">
        <v>5.4698585728250251</v>
      </c>
      <c r="M128" s="82">
        <v>36</v>
      </c>
      <c r="N128" s="82">
        <v>42</v>
      </c>
      <c r="O128" s="82">
        <v>1</v>
      </c>
      <c r="P128" s="65">
        <v>0.75940649991994447</v>
      </c>
      <c r="Q128" s="65">
        <v>1.5356886998381092</v>
      </c>
      <c r="R128" s="65">
        <v>0.18282008331406066</v>
      </c>
      <c r="S128" s="82">
        <v>8</v>
      </c>
      <c r="T128" s="82">
        <v>7</v>
      </c>
      <c r="U128" s="82">
        <v>0</v>
      </c>
      <c r="V128" s="82">
        <v>3</v>
      </c>
      <c r="W128" s="82">
        <v>24</v>
      </c>
      <c r="X128" s="82">
        <v>0</v>
      </c>
      <c r="Y128" s="82">
        <v>1</v>
      </c>
      <c r="Z128" s="82">
        <v>3</v>
      </c>
      <c r="AA128" s="82">
        <v>39</v>
      </c>
      <c r="AB128" s="88">
        <v>8811.9359999999961</v>
      </c>
      <c r="AC128" s="82">
        <v>0</v>
      </c>
      <c r="AD128" s="82">
        <v>3</v>
      </c>
      <c r="AE128" s="82">
        <v>0</v>
      </c>
      <c r="AF128" s="82">
        <v>0</v>
      </c>
      <c r="AG128" s="82">
        <v>0</v>
      </c>
      <c r="AH128" s="82">
        <v>3</v>
      </c>
      <c r="AI128" s="82">
        <v>0</v>
      </c>
      <c r="AJ128" s="82">
        <v>0</v>
      </c>
      <c r="AK128" s="82">
        <v>1</v>
      </c>
      <c r="AL128" s="82">
        <v>0</v>
      </c>
      <c r="AM128" s="82">
        <v>1</v>
      </c>
      <c r="AN128" s="82">
        <v>1</v>
      </c>
      <c r="AO128" s="82">
        <v>2</v>
      </c>
      <c r="AP128" s="82">
        <v>0</v>
      </c>
      <c r="AQ128" s="82">
        <v>3</v>
      </c>
      <c r="AR128" s="82">
        <v>2</v>
      </c>
      <c r="AS128" s="82">
        <v>3</v>
      </c>
      <c r="AT128" s="82">
        <v>3</v>
      </c>
      <c r="AU128" s="82">
        <v>2</v>
      </c>
      <c r="AV128" s="82">
        <v>2</v>
      </c>
      <c r="AW128" s="82">
        <v>1</v>
      </c>
      <c r="AX128" s="82">
        <v>3</v>
      </c>
      <c r="AY128" s="82">
        <v>2</v>
      </c>
      <c r="AZ128" s="82">
        <v>1</v>
      </c>
      <c r="BA128" s="82">
        <v>2</v>
      </c>
      <c r="BB128" s="82">
        <v>1</v>
      </c>
      <c r="BC128" s="82">
        <v>0</v>
      </c>
      <c r="BD128" s="82">
        <v>0</v>
      </c>
      <c r="BE128" s="82">
        <v>0</v>
      </c>
      <c r="BF128" s="82">
        <v>0</v>
      </c>
      <c r="BG128" s="83"/>
      <c r="BH128" s="82">
        <v>2</v>
      </c>
      <c r="BI128" s="82">
        <v>0</v>
      </c>
      <c r="BJ128" s="82">
        <v>4</v>
      </c>
      <c r="BK128" s="82">
        <v>0</v>
      </c>
      <c r="BL128" s="82">
        <v>0</v>
      </c>
      <c r="BM128" s="82">
        <v>2</v>
      </c>
      <c r="BN128" s="82">
        <v>1</v>
      </c>
      <c r="BO128" s="82">
        <v>2</v>
      </c>
      <c r="BP128" s="82">
        <v>0</v>
      </c>
      <c r="BQ128" s="82">
        <v>1</v>
      </c>
      <c r="BR128" s="82">
        <v>0</v>
      </c>
      <c r="BS128" s="82">
        <v>0</v>
      </c>
      <c r="BT128" s="82">
        <v>5</v>
      </c>
      <c r="BU128" s="82">
        <v>0</v>
      </c>
      <c r="BV128" s="82">
        <v>2</v>
      </c>
      <c r="BW128" s="82">
        <v>4</v>
      </c>
      <c r="BX128" s="82">
        <v>3</v>
      </c>
      <c r="BY128" s="82">
        <v>0</v>
      </c>
      <c r="BZ128" s="82">
        <v>1</v>
      </c>
      <c r="CA128" s="82">
        <v>4</v>
      </c>
      <c r="CB128" s="82">
        <v>0</v>
      </c>
      <c r="CC128" s="82">
        <v>1</v>
      </c>
      <c r="CD128" s="82">
        <v>0</v>
      </c>
      <c r="CE128" s="82">
        <v>2</v>
      </c>
      <c r="CF128" s="82">
        <v>3</v>
      </c>
      <c r="CG128" s="82">
        <v>3</v>
      </c>
      <c r="CH128" s="82">
        <v>2</v>
      </c>
      <c r="CI128" s="82">
        <v>0</v>
      </c>
      <c r="CJ128" s="82">
        <v>0</v>
      </c>
      <c r="CK128" s="82">
        <v>0</v>
      </c>
    </row>
    <row r="129" spans="1:89">
      <c r="A129" s="79" t="s">
        <v>1</v>
      </c>
      <c r="B129" s="80" t="s">
        <v>55</v>
      </c>
      <c r="C129" s="79" t="s">
        <v>4122</v>
      </c>
      <c r="D129" s="79" t="s">
        <v>81</v>
      </c>
      <c r="E129" s="79" t="s">
        <v>82</v>
      </c>
      <c r="F129" s="79" t="s">
        <v>85</v>
      </c>
      <c r="G129" s="79" t="s">
        <v>4116</v>
      </c>
      <c r="H129" s="79">
        <v>99090088</v>
      </c>
      <c r="I129" s="81" t="s">
        <v>167</v>
      </c>
      <c r="J129" s="82">
        <v>17.321218813945915</v>
      </c>
      <c r="K129" s="82">
        <v>41.023939296187685</v>
      </c>
      <c r="L129" s="82">
        <v>8.2047878592375394</v>
      </c>
      <c r="M129" s="82">
        <v>28</v>
      </c>
      <c r="N129" s="82">
        <v>52</v>
      </c>
      <c r="O129" s="82">
        <v>9</v>
      </c>
      <c r="P129" s="65">
        <v>1.6165144208822204</v>
      </c>
      <c r="Q129" s="65">
        <v>1.2675525776441541</v>
      </c>
      <c r="R129" s="65">
        <v>1.0969204998843638</v>
      </c>
      <c r="S129" s="82">
        <v>15</v>
      </c>
      <c r="T129" s="82">
        <v>14</v>
      </c>
      <c r="U129" s="82">
        <v>1</v>
      </c>
      <c r="V129" s="82">
        <v>8</v>
      </c>
      <c r="W129" s="82">
        <v>14</v>
      </c>
      <c r="X129" s="82">
        <v>7</v>
      </c>
      <c r="Y129" s="82">
        <v>2</v>
      </c>
      <c r="Z129" s="82">
        <v>11</v>
      </c>
      <c r="AA129" s="82">
        <v>41</v>
      </c>
      <c r="AB129" s="88">
        <v>11908.835999999996</v>
      </c>
      <c r="AC129" s="82">
        <v>0</v>
      </c>
      <c r="AD129" s="82">
        <v>2</v>
      </c>
      <c r="AE129" s="82">
        <v>0</v>
      </c>
      <c r="AF129" s="82">
        <v>1</v>
      </c>
      <c r="AG129" s="82">
        <v>0</v>
      </c>
      <c r="AH129" s="82">
        <v>1</v>
      </c>
      <c r="AI129" s="82">
        <v>1</v>
      </c>
      <c r="AJ129" s="82">
        <v>1</v>
      </c>
      <c r="AK129" s="82">
        <v>0</v>
      </c>
      <c r="AL129" s="82">
        <v>0</v>
      </c>
      <c r="AM129" s="82">
        <v>2</v>
      </c>
      <c r="AN129" s="82">
        <v>1</v>
      </c>
      <c r="AO129" s="82">
        <v>0</v>
      </c>
      <c r="AP129" s="82">
        <v>1</v>
      </c>
      <c r="AQ129" s="82">
        <v>0</v>
      </c>
      <c r="AR129" s="82">
        <v>3</v>
      </c>
      <c r="AS129" s="82">
        <v>3</v>
      </c>
      <c r="AT129" s="82">
        <v>1</v>
      </c>
      <c r="AU129" s="82">
        <v>0</v>
      </c>
      <c r="AV129" s="82">
        <v>1</v>
      </c>
      <c r="AW129" s="82">
        <v>0</v>
      </c>
      <c r="AX129" s="82">
        <v>1</v>
      </c>
      <c r="AY129" s="82">
        <v>1</v>
      </c>
      <c r="AZ129" s="82">
        <v>2</v>
      </c>
      <c r="BA129" s="82">
        <v>5</v>
      </c>
      <c r="BB129" s="82">
        <v>1</v>
      </c>
      <c r="BC129" s="82">
        <v>0</v>
      </c>
      <c r="BD129" s="82">
        <v>0</v>
      </c>
      <c r="BE129" s="82">
        <v>0</v>
      </c>
      <c r="BF129" s="82">
        <v>0</v>
      </c>
      <c r="BG129" s="83"/>
      <c r="BH129" s="82">
        <v>0</v>
      </c>
      <c r="BI129" s="82">
        <v>1</v>
      </c>
      <c r="BJ129" s="82">
        <v>3</v>
      </c>
      <c r="BK129" s="82">
        <v>1</v>
      </c>
      <c r="BL129" s="82">
        <v>7</v>
      </c>
      <c r="BM129" s="82">
        <v>1</v>
      </c>
      <c r="BN129" s="82">
        <v>0</v>
      </c>
      <c r="BO129" s="82">
        <v>1</v>
      </c>
      <c r="BP129" s="82">
        <v>0</v>
      </c>
      <c r="BQ129" s="82">
        <v>2</v>
      </c>
      <c r="BR129" s="82">
        <v>3</v>
      </c>
      <c r="BS129" s="82">
        <v>2</v>
      </c>
      <c r="BT129" s="82">
        <v>2</v>
      </c>
      <c r="BU129" s="82">
        <v>3</v>
      </c>
      <c r="BV129" s="82">
        <v>3</v>
      </c>
      <c r="BW129" s="82">
        <v>2</v>
      </c>
      <c r="BX129" s="82">
        <v>0</v>
      </c>
      <c r="BY129" s="82">
        <v>0</v>
      </c>
      <c r="BZ129" s="82">
        <v>5</v>
      </c>
      <c r="CA129" s="82">
        <v>2</v>
      </c>
      <c r="CB129" s="82">
        <v>2</v>
      </c>
      <c r="CC129" s="82">
        <v>2</v>
      </c>
      <c r="CD129" s="82">
        <v>2</v>
      </c>
      <c r="CE129" s="82">
        <v>2</v>
      </c>
      <c r="CF129" s="82">
        <v>2</v>
      </c>
      <c r="CG129" s="82">
        <v>3</v>
      </c>
      <c r="CH129" s="82">
        <v>1</v>
      </c>
      <c r="CI129" s="82">
        <v>0</v>
      </c>
      <c r="CJ129" s="82">
        <v>0</v>
      </c>
      <c r="CK129" s="82">
        <v>0</v>
      </c>
    </row>
    <row r="130" spans="1:89">
      <c r="A130" s="79" t="s">
        <v>1</v>
      </c>
      <c r="B130" s="80" t="s">
        <v>56</v>
      </c>
      <c r="C130" s="79" t="s">
        <v>4122</v>
      </c>
      <c r="D130" s="79" t="s">
        <v>81</v>
      </c>
      <c r="E130" s="79" t="s">
        <v>82</v>
      </c>
      <c r="F130" s="79" t="s">
        <v>85</v>
      </c>
      <c r="G130" s="79" t="s">
        <v>4116</v>
      </c>
      <c r="H130" s="79">
        <v>99090102</v>
      </c>
      <c r="I130" s="81" t="s">
        <v>129</v>
      </c>
      <c r="J130" s="82">
        <v>21.8794342913001</v>
      </c>
      <c r="K130" s="82">
        <v>31.907508341479321</v>
      </c>
      <c r="L130" s="82">
        <v>6.3815016682958623</v>
      </c>
      <c r="M130" s="82">
        <v>36</v>
      </c>
      <c r="N130" s="82">
        <v>59</v>
      </c>
      <c r="O130" s="82">
        <v>17</v>
      </c>
      <c r="P130" s="65">
        <v>1.6453807498265458</v>
      </c>
      <c r="Q130" s="65">
        <v>1.8490945569479273</v>
      </c>
      <c r="R130" s="65">
        <v>2.6639497854334553</v>
      </c>
      <c r="S130" s="82">
        <v>20</v>
      </c>
      <c r="T130" s="82">
        <v>26</v>
      </c>
      <c r="U130" s="82">
        <v>1</v>
      </c>
      <c r="V130" s="82">
        <v>5</v>
      </c>
      <c r="W130" s="82">
        <v>7</v>
      </c>
      <c r="X130" s="82">
        <v>17</v>
      </c>
      <c r="Y130" s="82">
        <v>0</v>
      </c>
      <c r="Z130" s="82">
        <v>11</v>
      </c>
      <c r="AA130" s="82">
        <v>48</v>
      </c>
      <c r="AB130" s="88">
        <v>14380.496999999994</v>
      </c>
      <c r="AC130" s="82">
        <v>1</v>
      </c>
      <c r="AD130" s="82">
        <v>2</v>
      </c>
      <c r="AE130" s="82">
        <v>2</v>
      </c>
      <c r="AF130" s="82">
        <v>1</v>
      </c>
      <c r="AG130" s="82">
        <v>1</v>
      </c>
      <c r="AH130" s="82">
        <v>1</v>
      </c>
      <c r="AI130" s="82">
        <v>4</v>
      </c>
      <c r="AJ130" s="82">
        <v>2</v>
      </c>
      <c r="AK130" s="82">
        <v>3</v>
      </c>
      <c r="AL130" s="82">
        <v>2</v>
      </c>
      <c r="AM130" s="82">
        <v>1</v>
      </c>
      <c r="AN130" s="82">
        <v>0</v>
      </c>
      <c r="AO130" s="82">
        <v>1</v>
      </c>
      <c r="AP130" s="82">
        <v>0</v>
      </c>
      <c r="AQ130" s="82">
        <v>3</v>
      </c>
      <c r="AR130" s="82">
        <v>0</v>
      </c>
      <c r="AS130" s="82">
        <v>2</v>
      </c>
      <c r="AT130" s="82">
        <v>2</v>
      </c>
      <c r="AU130" s="82">
        <v>2</v>
      </c>
      <c r="AV130" s="82">
        <v>0</v>
      </c>
      <c r="AW130" s="82">
        <v>0</v>
      </c>
      <c r="AX130" s="82">
        <v>1</v>
      </c>
      <c r="AY130" s="82">
        <v>1</v>
      </c>
      <c r="AZ130" s="82">
        <v>0</v>
      </c>
      <c r="BA130" s="82">
        <v>2</v>
      </c>
      <c r="BB130" s="82">
        <v>1</v>
      </c>
      <c r="BC130" s="82">
        <v>1</v>
      </c>
      <c r="BD130" s="82">
        <v>0</v>
      </c>
      <c r="BE130" s="82">
        <v>0</v>
      </c>
      <c r="BF130" s="82">
        <v>0</v>
      </c>
      <c r="BG130" s="83"/>
      <c r="BH130" s="82">
        <v>4</v>
      </c>
      <c r="BI130" s="82">
        <v>3</v>
      </c>
      <c r="BJ130" s="82">
        <v>2</v>
      </c>
      <c r="BK130" s="82">
        <v>3</v>
      </c>
      <c r="BL130" s="82">
        <v>1</v>
      </c>
      <c r="BM130" s="82">
        <v>1</v>
      </c>
      <c r="BN130" s="82">
        <v>1</v>
      </c>
      <c r="BO130" s="82">
        <v>4</v>
      </c>
      <c r="BP130" s="82">
        <v>1</v>
      </c>
      <c r="BQ130" s="82">
        <v>2</v>
      </c>
      <c r="BR130" s="82">
        <v>3</v>
      </c>
      <c r="BS130" s="82">
        <v>0</v>
      </c>
      <c r="BT130" s="82">
        <v>6</v>
      </c>
      <c r="BU130" s="82">
        <v>0</v>
      </c>
      <c r="BV130" s="82">
        <v>6</v>
      </c>
      <c r="BW130" s="82">
        <v>0</v>
      </c>
      <c r="BX130" s="82">
        <v>4</v>
      </c>
      <c r="BY130" s="82">
        <v>1</v>
      </c>
      <c r="BZ130" s="82">
        <v>4</v>
      </c>
      <c r="CA130" s="82">
        <v>1</v>
      </c>
      <c r="CB130" s="82">
        <v>0</v>
      </c>
      <c r="CC130" s="82">
        <v>5</v>
      </c>
      <c r="CD130" s="82">
        <v>2</v>
      </c>
      <c r="CE130" s="82">
        <v>0</v>
      </c>
      <c r="CF130" s="82">
        <v>2</v>
      </c>
      <c r="CG130" s="82">
        <v>1</v>
      </c>
      <c r="CH130" s="82">
        <v>2</v>
      </c>
      <c r="CI130" s="82">
        <v>0</v>
      </c>
      <c r="CJ130" s="82">
        <v>0</v>
      </c>
      <c r="CK130" s="82">
        <v>0</v>
      </c>
    </row>
    <row r="131" spans="1:89">
      <c r="A131" s="79" t="s">
        <v>1</v>
      </c>
      <c r="B131" s="80" t="s">
        <v>14</v>
      </c>
      <c r="C131" s="79" t="s">
        <v>4122</v>
      </c>
      <c r="D131" s="79" t="s">
        <v>81</v>
      </c>
      <c r="E131" s="79" t="s">
        <v>4286</v>
      </c>
      <c r="F131" s="79" t="s">
        <v>85</v>
      </c>
      <c r="G131" s="79" t="s">
        <v>4116</v>
      </c>
      <c r="H131" s="79">
        <v>21090030</v>
      </c>
      <c r="I131" s="81" t="s">
        <v>3352</v>
      </c>
      <c r="J131" s="82">
        <v>27.349292864125132</v>
      </c>
      <c r="K131" s="82">
        <v>40.112296200716848</v>
      </c>
      <c r="L131" s="82">
        <v>8.2047878592375394</v>
      </c>
      <c r="M131" s="82">
        <v>33</v>
      </c>
      <c r="N131" s="82">
        <v>34</v>
      </c>
      <c r="O131" s="82">
        <v>2</v>
      </c>
      <c r="P131" s="65">
        <v>1.2066125498728</v>
      </c>
      <c r="Q131" s="65">
        <v>0.84762038627428127</v>
      </c>
      <c r="R131" s="65">
        <v>0.24376011108541415</v>
      </c>
      <c r="S131" s="82">
        <v>12</v>
      </c>
      <c r="T131" s="82">
        <v>10</v>
      </c>
      <c r="U131" s="82">
        <v>1</v>
      </c>
      <c r="V131" s="82">
        <v>2</v>
      </c>
      <c r="W131" s="82">
        <v>9</v>
      </c>
      <c r="X131" s="82">
        <v>2</v>
      </c>
      <c r="Y131" s="82">
        <v>0</v>
      </c>
      <c r="Z131" s="82">
        <v>3</v>
      </c>
      <c r="AA131" s="82">
        <v>31</v>
      </c>
      <c r="AB131" s="88">
        <v>7219.9619999999968</v>
      </c>
      <c r="AC131" s="82">
        <v>1</v>
      </c>
      <c r="AD131" s="82">
        <v>0</v>
      </c>
      <c r="AE131" s="82">
        <v>2</v>
      </c>
      <c r="AF131" s="82">
        <v>0</v>
      </c>
      <c r="AG131" s="82">
        <v>0</v>
      </c>
      <c r="AH131" s="82">
        <v>1</v>
      </c>
      <c r="AI131" s="82">
        <v>0</v>
      </c>
      <c r="AJ131" s="82">
        <v>2</v>
      </c>
      <c r="AK131" s="82">
        <v>1</v>
      </c>
      <c r="AL131" s="82">
        <v>1</v>
      </c>
      <c r="AM131" s="82">
        <v>1</v>
      </c>
      <c r="AN131" s="82">
        <v>0</v>
      </c>
      <c r="AO131" s="82">
        <v>1</v>
      </c>
      <c r="AP131" s="82">
        <v>0</v>
      </c>
      <c r="AQ131" s="82">
        <v>0</v>
      </c>
      <c r="AR131" s="82">
        <v>0</v>
      </c>
      <c r="AS131" s="82">
        <v>1</v>
      </c>
      <c r="AT131" s="82">
        <v>2</v>
      </c>
      <c r="AU131" s="82">
        <v>2</v>
      </c>
      <c r="AV131" s="82">
        <v>1</v>
      </c>
      <c r="AW131" s="82">
        <v>1</v>
      </c>
      <c r="AX131" s="82">
        <v>1</v>
      </c>
      <c r="AY131" s="82">
        <v>3</v>
      </c>
      <c r="AZ131" s="82">
        <v>5</v>
      </c>
      <c r="BA131" s="82">
        <v>3</v>
      </c>
      <c r="BB131" s="82">
        <v>3</v>
      </c>
      <c r="BC131" s="82">
        <v>1</v>
      </c>
      <c r="BD131" s="82">
        <v>0</v>
      </c>
      <c r="BE131" s="82">
        <v>0</v>
      </c>
      <c r="BF131" s="82">
        <v>0</v>
      </c>
      <c r="BG131" s="83"/>
      <c r="BH131" s="82">
        <v>1</v>
      </c>
      <c r="BI131" s="82">
        <v>0</v>
      </c>
      <c r="BJ131" s="82">
        <v>2</v>
      </c>
      <c r="BK131" s="82">
        <v>0</v>
      </c>
      <c r="BL131" s="82">
        <v>2</v>
      </c>
      <c r="BM131" s="82">
        <v>1</v>
      </c>
      <c r="BN131" s="82">
        <v>0</v>
      </c>
      <c r="BO131" s="82">
        <v>1</v>
      </c>
      <c r="BP131" s="82">
        <v>3</v>
      </c>
      <c r="BQ131" s="82">
        <v>2</v>
      </c>
      <c r="BR131" s="82">
        <v>2</v>
      </c>
      <c r="BS131" s="82">
        <v>3</v>
      </c>
      <c r="BT131" s="82">
        <v>2</v>
      </c>
      <c r="BU131" s="82">
        <v>0</v>
      </c>
      <c r="BV131" s="82">
        <v>0</v>
      </c>
      <c r="BW131" s="82">
        <v>1</v>
      </c>
      <c r="BX131" s="82">
        <v>3</v>
      </c>
      <c r="BY131" s="82">
        <v>4</v>
      </c>
      <c r="BZ131" s="82">
        <v>1</v>
      </c>
      <c r="CA131" s="82">
        <v>0</v>
      </c>
      <c r="CB131" s="82">
        <v>0</v>
      </c>
      <c r="CC131" s="82">
        <v>4</v>
      </c>
      <c r="CD131" s="82">
        <v>0</v>
      </c>
      <c r="CE131" s="82">
        <v>0</v>
      </c>
      <c r="CF131" s="82">
        <v>1</v>
      </c>
      <c r="CG131" s="82">
        <v>1</v>
      </c>
      <c r="CH131" s="82">
        <v>0</v>
      </c>
      <c r="CI131" s="82">
        <v>0</v>
      </c>
      <c r="CJ131" s="82">
        <v>0</v>
      </c>
      <c r="CK131" s="82">
        <v>0</v>
      </c>
    </row>
    <row r="132" spans="1:89">
      <c r="A132" s="79" t="s">
        <v>1</v>
      </c>
      <c r="B132" s="80" t="s">
        <v>56</v>
      </c>
      <c r="C132" s="79" t="s">
        <v>4122</v>
      </c>
      <c r="D132" s="79" t="s">
        <v>81</v>
      </c>
      <c r="E132" s="79" t="s">
        <v>82</v>
      </c>
      <c r="F132" s="79" t="s">
        <v>85</v>
      </c>
      <c r="G132" s="79" t="s">
        <v>4116</v>
      </c>
      <c r="H132" s="79">
        <v>99090073</v>
      </c>
      <c r="I132" s="81" t="s">
        <v>131</v>
      </c>
      <c r="J132" s="82">
        <v>37.377366914304339</v>
      </c>
      <c r="K132" s="82">
        <v>36.465723818833503</v>
      </c>
      <c r="L132" s="82">
        <v>7.2931447637667004</v>
      </c>
      <c r="M132" s="82">
        <v>45</v>
      </c>
      <c r="N132" s="82">
        <v>77</v>
      </c>
      <c r="O132" s="82">
        <v>19</v>
      </c>
      <c r="P132" s="65">
        <v>1.2039371340194238</v>
      </c>
      <c r="Q132" s="65">
        <v>2.1115719622774005</v>
      </c>
      <c r="R132" s="65">
        <v>2.6051861872253643</v>
      </c>
      <c r="S132" s="82">
        <v>35</v>
      </c>
      <c r="T132" s="82">
        <v>28</v>
      </c>
      <c r="U132" s="82">
        <v>0</v>
      </c>
      <c r="V132" s="82">
        <v>3</v>
      </c>
      <c r="W132" s="82">
        <v>11</v>
      </c>
      <c r="X132" s="82">
        <v>16</v>
      </c>
      <c r="Y132" s="82">
        <v>3</v>
      </c>
      <c r="Z132" s="82">
        <v>7</v>
      </c>
      <c r="AA132" s="82">
        <v>70</v>
      </c>
      <c r="AB132" s="88">
        <v>18675.980999999996</v>
      </c>
      <c r="AC132" s="82">
        <v>1</v>
      </c>
      <c r="AD132" s="82">
        <v>2</v>
      </c>
      <c r="AE132" s="82">
        <v>4</v>
      </c>
      <c r="AF132" s="82">
        <v>4</v>
      </c>
      <c r="AG132" s="82">
        <v>1</v>
      </c>
      <c r="AH132" s="82">
        <v>1</v>
      </c>
      <c r="AI132" s="82">
        <v>0</v>
      </c>
      <c r="AJ132" s="82">
        <v>1</v>
      </c>
      <c r="AK132" s="82">
        <v>1</v>
      </c>
      <c r="AL132" s="82">
        <v>3</v>
      </c>
      <c r="AM132" s="82">
        <v>3</v>
      </c>
      <c r="AN132" s="82">
        <v>0</v>
      </c>
      <c r="AO132" s="82">
        <v>0</v>
      </c>
      <c r="AP132" s="82">
        <v>0</v>
      </c>
      <c r="AQ132" s="82">
        <v>1</v>
      </c>
      <c r="AR132" s="82">
        <v>4</v>
      </c>
      <c r="AS132" s="82">
        <v>3</v>
      </c>
      <c r="AT132" s="82">
        <v>1</v>
      </c>
      <c r="AU132" s="82">
        <v>0</v>
      </c>
      <c r="AV132" s="82">
        <v>3</v>
      </c>
      <c r="AW132" s="82">
        <v>2</v>
      </c>
      <c r="AX132" s="82">
        <v>2</v>
      </c>
      <c r="AY132" s="82">
        <v>5</v>
      </c>
      <c r="AZ132" s="82">
        <v>0</v>
      </c>
      <c r="BA132" s="82">
        <v>0</v>
      </c>
      <c r="BB132" s="82">
        <v>3</v>
      </c>
      <c r="BC132" s="82">
        <v>0</v>
      </c>
      <c r="BD132" s="82">
        <v>0</v>
      </c>
      <c r="BE132" s="82">
        <v>0</v>
      </c>
      <c r="BF132" s="82">
        <v>0</v>
      </c>
      <c r="BG132" s="83"/>
      <c r="BH132" s="82">
        <v>4</v>
      </c>
      <c r="BI132" s="82">
        <v>1</v>
      </c>
      <c r="BJ132" s="82">
        <v>4</v>
      </c>
      <c r="BK132" s="82">
        <v>3</v>
      </c>
      <c r="BL132" s="82">
        <v>5</v>
      </c>
      <c r="BM132" s="82">
        <v>0</v>
      </c>
      <c r="BN132" s="82">
        <v>0</v>
      </c>
      <c r="BO132" s="82">
        <v>2</v>
      </c>
      <c r="BP132" s="82">
        <v>5</v>
      </c>
      <c r="BQ132" s="82">
        <v>5</v>
      </c>
      <c r="BR132" s="82">
        <v>2</v>
      </c>
      <c r="BS132" s="82">
        <v>3</v>
      </c>
      <c r="BT132" s="82">
        <v>5</v>
      </c>
      <c r="BU132" s="82">
        <v>0</v>
      </c>
      <c r="BV132" s="82">
        <v>5</v>
      </c>
      <c r="BW132" s="82">
        <v>6</v>
      </c>
      <c r="BX132" s="82">
        <v>4</v>
      </c>
      <c r="BY132" s="82">
        <v>2</v>
      </c>
      <c r="BZ132" s="82">
        <v>1</v>
      </c>
      <c r="CA132" s="82">
        <v>3</v>
      </c>
      <c r="CB132" s="82">
        <v>0</v>
      </c>
      <c r="CC132" s="82">
        <v>2</v>
      </c>
      <c r="CD132" s="82">
        <v>2</v>
      </c>
      <c r="CE132" s="82">
        <v>4</v>
      </c>
      <c r="CF132" s="82">
        <v>3</v>
      </c>
      <c r="CG132" s="82">
        <v>4</v>
      </c>
      <c r="CH132" s="82">
        <v>2</v>
      </c>
      <c r="CI132" s="82">
        <v>0</v>
      </c>
      <c r="CJ132" s="82">
        <v>0</v>
      </c>
      <c r="CK132" s="82">
        <v>0</v>
      </c>
    </row>
    <row r="133" spans="1:89">
      <c r="A133" s="79" t="s">
        <v>1</v>
      </c>
      <c r="B133" s="80" t="s">
        <v>14</v>
      </c>
      <c r="C133" s="79" t="s">
        <v>4122</v>
      </c>
      <c r="D133" s="79" t="s">
        <v>81</v>
      </c>
      <c r="E133" s="79" t="s">
        <v>82</v>
      </c>
      <c r="F133" s="79" t="s">
        <v>85</v>
      </c>
      <c r="G133" s="79" t="s">
        <v>4116</v>
      </c>
      <c r="H133" s="79">
        <v>21090044</v>
      </c>
      <c r="I133" s="81" t="s">
        <v>106</v>
      </c>
      <c r="J133" s="82">
        <v>26.437649768654289</v>
      </c>
      <c r="K133" s="82">
        <v>40.112296200716848</v>
      </c>
      <c r="L133" s="82">
        <v>8.2047878592375394</v>
      </c>
      <c r="M133" s="82">
        <v>28</v>
      </c>
      <c r="N133" s="82">
        <v>80</v>
      </c>
      <c r="O133" s="82">
        <v>31</v>
      </c>
      <c r="P133" s="65">
        <v>1.0590956550607651</v>
      </c>
      <c r="Q133" s="65">
        <v>1.9944009088806618</v>
      </c>
      <c r="R133" s="65">
        <v>3.7782817218239195</v>
      </c>
      <c r="S133" s="82">
        <v>16</v>
      </c>
      <c r="T133" s="82">
        <v>33</v>
      </c>
      <c r="U133" s="82">
        <v>1</v>
      </c>
      <c r="V133" s="82">
        <v>7</v>
      </c>
      <c r="W133" s="82">
        <v>23</v>
      </c>
      <c r="X133" s="82">
        <v>23</v>
      </c>
      <c r="Y133" s="82">
        <v>8</v>
      </c>
      <c r="Z133" s="82">
        <v>9</v>
      </c>
      <c r="AA133" s="82">
        <v>71</v>
      </c>
      <c r="AB133" s="88">
        <v>22163.759999999998</v>
      </c>
      <c r="AC133" s="82">
        <v>0</v>
      </c>
      <c r="AD133" s="82">
        <v>0</v>
      </c>
      <c r="AE133" s="82">
        <v>0</v>
      </c>
      <c r="AF133" s="82">
        <v>0</v>
      </c>
      <c r="AG133" s="82">
        <v>0</v>
      </c>
      <c r="AH133" s="82">
        <v>0</v>
      </c>
      <c r="AI133" s="82">
        <v>0</v>
      </c>
      <c r="AJ133" s="82">
        <v>0</v>
      </c>
      <c r="AK133" s="82">
        <v>0</v>
      </c>
      <c r="AL133" s="82">
        <v>3</v>
      </c>
      <c r="AM133" s="82">
        <v>2</v>
      </c>
      <c r="AN133" s="82">
        <v>1</v>
      </c>
      <c r="AO133" s="82">
        <v>0</v>
      </c>
      <c r="AP133" s="82">
        <v>0</v>
      </c>
      <c r="AQ133" s="82">
        <v>3</v>
      </c>
      <c r="AR133" s="82">
        <v>4</v>
      </c>
      <c r="AS133" s="82">
        <v>1</v>
      </c>
      <c r="AT133" s="82">
        <v>1</v>
      </c>
      <c r="AU133" s="82">
        <v>3</v>
      </c>
      <c r="AV133" s="82">
        <v>2</v>
      </c>
      <c r="AW133" s="82">
        <v>0</v>
      </c>
      <c r="AX133" s="82">
        <v>3</v>
      </c>
      <c r="AY133" s="82">
        <v>0</v>
      </c>
      <c r="AZ133" s="82">
        <v>1</v>
      </c>
      <c r="BA133" s="82">
        <v>3</v>
      </c>
      <c r="BB133" s="82">
        <v>1</v>
      </c>
      <c r="BC133" s="82">
        <v>0</v>
      </c>
      <c r="BD133" s="82">
        <v>0</v>
      </c>
      <c r="BE133" s="82">
        <v>0</v>
      </c>
      <c r="BF133" s="82">
        <v>0</v>
      </c>
      <c r="BG133" s="83"/>
      <c r="BH133" s="82">
        <v>0</v>
      </c>
      <c r="BI133" s="82">
        <v>3</v>
      </c>
      <c r="BJ133" s="82">
        <v>7</v>
      </c>
      <c r="BK133" s="82">
        <v>6</v>
      </c>
      <c r="BL133" s="82">
        <v>6</v>
      </c>
      <c r="BM133" s="82">
        <v>2</v>
      </c>
      <c r="BN133" s="82">
        <v>0</v>
      </c>
      <c r="BO133" s="82">
        <v>2</v>
      </c>
      <c r="BP133" s="82">
        <v>3</v>
      </c>
      <c r="BQ133" s="82">
        <v>5</v>
      </c>
      <c r="BR133" s="82">
        <v>2</v>
      </c>
      <c r="BS133" s="82">
        <v>3</v>
      </c>
      <c r="BT133" s="82">
        <v>2</v>
      </c>
      <c r="BU133" s="82">
        <v>0</v>
      </c>
      <c r="BV133" s="82">
        <v>4</v>
      </c>
      <c r="BW133" s="82">
        <v>4</v>
      </c>
      <c r="BX133" s="82">
        <v>2</v>
      </c>
      <c r="BY133" s="82">
        <v>4</v>
      </c>
      <c r="BZ133" s="82">
        <v>2</v>
      </c>
      <c r="CA133" s="82">
        <v>3</v>
      </c>
      <c r="CB133" s="82">
        <v>0</v>
      </c>
      <c r="CC133" s="82">
        <v>2</v>
      </c>
      <c r="CD133" s="82">
        <v>1</v>
      </c>
      <c r="CE133" s="82">
        <v>3</v>
      </c>
      <c r="CF133" s="82">
        <v>6</v>
      </c>
      <c r="CG133" s="82">
        <v>4</v>
      </c>
      <c r="CH133" s="82">
        <v>4</v>
      </c>
      <c r="CI133" s="82">
        <v>0</v>
      </c>
      <c r="CJ133" s="82">
        <v>0</v>
      </c>
      <c r="CK133" s="82">
        <v>0</v>
      </c>
    </row>
    <row r="134" spans="1:89">
      <c r="A134" s="79" t="s">
        <v>1</v>
      </c>
      <c r="B134" s="80" t="s">
        <v>14</v>
      </c>
      <c r="C134" s="79" t="s">
        <v>4122</v>
      </c>
      <c r="D134" s="79" t="s">
        <v>81</v>
      </c>
      <c r="E134" s="79" t="s">
        <v>82</v>
      </c>
      <c r="F134" s="79" t="s">
        <v>85</v>
      </c>
      <c r="G134" s="79" t="s">
        <v>4116</v>
      </c>
      <c r="H134" s="79">
        <v>99090105</v>
      </c>
      <c r="I134" s="81" t="s">
        <v>109</v>
      </c>
      <c r="J134" s="82">
        <v>46.493797869012717</v>
      </c>
      <c r="K134" s="82">
        <v>41.935582391658528</v>
      </c>
      <c r="L134" s="82">
        <v>8.2047878592375394</v>
      </c>
      <c r="M134" s="82">
        <v>62</v>
      </c>
      <c r="N134" s="82">
        <v>50</v>
      </c>
      <c r="O134" s="82">
        <v>7</v>
      </c>
      <c r="P134" s="65">
        <v>1.3335111959378541</v>
      </c>
      <c r="Q134" s="65">
        <v>1.1923048911786565</v>
      </c>
      <c r="R134" s="65">
        <v>0.85316038879894951</v>
      </c>
      <c r="S134" s="82">
        <v>13</v>
      </c>
      <c r="T134" s="82">
        <v>15</v>
      </c>
      <c r="U134" s="82">
        <v>0</v>
      </c>
      <c r="V134" s="82">
        <v>6</v>
      </c>
      <c r="W134" s="82">
        <v>16</v>
      </c>
      <c r="X134" s="82">
        <v>7</v>
      </c>
      <c r="Y134" s="82">
        <v>0</v>
      </c>
      <c r="Z134" s="82">
        <v>3</v>
      </c>
      <c r="AA134" s="82">
        <v>47</v>
      </c>
      <c r="AB134" s="88">
        <v>11270.866999999997</v>
      </c>
      <c r="AC134" s="82">
        <v>3</v>
      </c>
      <c r="AD134" s="82">
        <v>2</v>
      </c>
      <c r="AE134" s="82">
        <v>2</v>
      </c>
      <c r="AF134" s="82">
        <v>0</v>
      </c>
      <c r="AG134" s="82">
        <v>0</v>
      </c>
      <c r="AH134" s="82">
        <v>1</v>
      </c>
      <c r="AI134" s="82">
        <v>1</v>
      </c>
      <c r="AJ134" s="82">
        <v>3</v>
      </c>
      <c r="AK134" s="82">
        <v>2</v>
      </c>
      <c r="AL134" s="82">
        <v>2</v>
      </c>
      <c r="AM134" s="82">
        <v>3</v>
      </c>
      <c r="AN134" s="82">
        <v>1</v>
      </c>
      <c r="AO134" s="82">
        <v>2</v>
      </c>
      <c r="AP134" s="82">
        <v>4</v>
      </c>
      <c r="AQ134" s="82">
        <v>6</v>
      </c>
      <c r="AR134" s="82">
        <v>4</v>
      </c>
      <c r="AS134" s="82">
        <v>1</v>
      </c>
      <c r="AT134" s="82">
        <v>3</v>
      </c>
      <c r="AU134" s="82">
        <v>3</v>
      </c>
      <c r="AV134" s="82">
        <v>1</v>
      </c>
      <c r="AW134" s="82">
        <v>1</v>
      </c>
      <c r="AX134" s="82">
        <v>2</v>
      </c>
      <c r="AY134" s="82">
        <v>5</v>
      </c>
      <c r="AZ134" s="82">
        <v>4</v>
      </c>
      <c r="BA134" s="82">
        <v>3</v>
      </c>
      <c r="BB134" s="82">
        <v>2</v>
      </c>
      <c r="BC134" s="82">
        <v>1</v>
      </c>
      <c r="BD134" s="82">
        <v>0</v>
      </c>
      <c r="BE134" s="82">
        <v>0</v>
      </c>
      <c r="BF134" s="82">
        <v>0</v>
      </c>
      <c r="BG134" s="83"/>
      <c r="BH134" s="82">
        <v>2</v>
      </c>
      <c r="BI134" s="82">
        <v>4</v>
      </c>
      <c r="BJ134" s="82">
        <v>2</v>
      </c>
      <c r="BK134" s="82">
        <v>2</v>
      </c>
      <c r="BL134" s="82">
        <v>2</v>
      </c>
      <c r="BM134" s="82">
        <v>2</v>
      </c>
      <c r="BN134" s="82">
        <v>0</v>
      </c>
      <c r="BO134" s="82">
        <v>3</v>
      </c>
      <c r="BP134" s="82">
        <v>2</v>
      </c>
      <c r="BQ134" s="82">
        <v>2</v>
      </c>
      <c r="BR134" s="82">
        <v>1</v>
      </c>
      <c r="BS134" s="82">
        <v>1</v>
      </c>
      <c r="BT134" s="82">
        <v>4</v>
      </c>
      <c r="BU134" s="82">
        <v>0</v>
      </c>
      <c r="BV134" s="82">
        <v>2</v>
      </c>
      <c r="BW134" s="82">
        <v>0</v>
      </c>
      <c r="BX134" s="82">
        <v>4</v>
      </c>
      <c r="BY134" s="82">
        <v>3</v>
      </c>
      <c r="BZ134" s="82">
        <v>1</v>
      </c>
      <c r="CA134" s="82">
        <v>5</v>
      </c>
      <c r="CB134" s="82">
        <v>0</v>
      </c>
      <c r="CC134" s="82">
        <v>2</v>
      </c>
      <c r="CD134" s="82">
        <v>2</v>
      </c>
      <c r="CE134" s="82">
        <v>1</v>
      </c>
      <c r="CF134" s="82">
        <v>0</v>
      </c>
      <c r="CG134" s="82">
        <v>1</v>
      </c>
      <c r="CH134" s="82">
        <v>2</v>
      </c>
      <c r="CI134" s="82">
        <v>0</v>
      </c>
      <c r="CJ134" s="82">
        <v>0</v>
      </c>
      <c r="CK134" s="82">
        <v>0</v>
      </c>
    </row>
    <row r="135" spans="1:89">
      <c r="A135" s="79" t="s">
        <v>1</v>
      </c>
      <c r="B135" s="80" t="s">
        <v>3841</v>
      </c>
      <c r="C135" s="79" t="s">
        <v>4122</v>
      </c>
      <c r="D135" s="79" t="s">
        <v>81</v>
      </c>
      <c r="E135" s="79" t="s">
        <v>110</v>
      </c>
      <c r="F135" s="79" t="s">
        <v>83</v>
      </c>
      <c r="G135" s="79" t="s">
        <v>4116</v>
      </c>
      <c r="H135" s="79">
        <v>99090100</v>
      </c>
      <c r="I135" s="81" t="s">
        <v>172</v>
      </c>
      <c r="J135" s="82">
        <v>40.112296200716848</v>
      </c>
      <c r="K135" s="82">
        <v>54.698585728250265</v>
      </c>
      <c r="L135" s="82">
        <v>10.93971714565005</v>
      </c>
      <c r="M135" s="82">
        <v>47</v>
      </c>
      <c r="N135" s="82">
        <v>65</v>
      </c>
      <c r="O135" s="82">
        <v>8</v>
      </c>
      <c r="P135" s="65">
        <v>1.1717105339673888</v>
      </c>
      <c r="Q135" s="65">
        <v>1.1883305415413941</v>
      </c>
      <c r="R135" s="65">
        <v>0.73128033325624264</v>
      </c>
      <c r="S135" s="82">
        <v>13</v>
      </c>
      <c r="T135" s="82">
        <v>11</v>
      </c>
      <c r="U135" s="82">
        <v>3</v>
      </c>
      <c r="V135" s="82">
        <v>4</v>
      </c>
      <c r="W135" s="82">
        <v>34</v>
      </c>
      <c r="X135" s="82">
        <v>6</v>
      </c>
      <c r="Y135" s="82">
        <v>2</v>
      </c>
      <c r="Z135" s="82">
        <v>10</v>
      </c>
      <c r="AA135" s="82">
        <v>55</v>
      </c>
      <c r="AB135" s="88">
        <v>14777.234999999999</v>
      </c>
      <c r="AC135" s="82">
        <v>4</v>
      </c>
      <c r="AD135" s="82">
        <v>0</v>
      </c>
      <c r="AE135" s="82">
        <v>5</v>
      </c>
      <c r="AF135" s="82">
        <v>2</v>
      </c>
      <c r="AG135" s="82">
        <v>3</v>
      </c>
      <c r="AH135" s="82">
        <v>3</v>
      </c>
      <c r="AI135" s="82">
        <v>0</v>
      </c>
      <c r="AJ135" s="82">
        <v>3</v>
      </c>
      <c r="AK135" s="82">
        <v>3</v>
      </c>
      <c r="AL135" s="82">
        <v>2</v>
      </c>
      <c r="AM135" s="82">
        <v>2</v>
      </c>
      <c r="AN135" s="82">
        <v>1</v>
      </c>
      <c r="AO135" s="82">
        <v>1</v>
      </c>
      <c r="AP135" s="82">
        <v>1</v>
      </c>
      <c r="AQ135" s="82">
        <v>1</v>
      </c>
      <c r="AR135" s="82">
        <v>1</v>
      </c>
      <c r="AS135" s="82">
        <v>0</v>
      </c>
      <c r="AT135" s="82">
        <v>0</v>
      </c>
      <c r="AU135" s="82">
        <v>0</v>
      </c>
      <c r="AV135" s="82">
        <v>1</v>
      </c>
      <c r="AW135" s="82">
        <v>3</v>
      </c>
      <c r="AX135" s="82">
        <v>3</v>
      </c>
      <c r="AY135" s="82">
        <v>1</v>
      </c>
      <c r="AZ135" s="82">
        <v>3</v>
      </c>
      <c r="BA135" s="82">
        <v>2</v>
      </c>
      <c r="BB135" s="82">
        <v>0</v>
      </c>
      <c r="BC135" s="82">
        <v>2</v>
      </c>
      <c r="BD135" s="82">
        <v>0</v>
      </c>
      <c r="BE135" s="82">
        <v>0</v>
      </c>
      <c r="BF135" s="82">
        <v>0</v>
      </c>
      <c r="BG135" s="83"/>
      <c r="BH135" s="82">
        <v>1</v>
      </c>
      <c r="BI135" s="82">
        <v>3</v>
      </c>
      <c r="BJ135" s="82">
        <v>2</v>
      </c>
      <c r="BK135" s="82">
        <v>4</v>
      </c>
      <c r="BL135" s="82">
        <v>0</v>
      </c>
      <c r="BM135" s="82">
        <v>2</v>
      </c>
      <c r="BN135" s="82">
        <v>3</v>
      </c>
      <c r="BO135" s="82">
        <v>2</v>
      </c>
      <c r="BP135" s="82">
        <v>0</v>
      </c>
      <c r="BQ135" s="82">
        <v>2</v>
      </c>
      <c r="BR135" s="82">
        <v>1</v>
      </c>
      <c r="BS135" s="82">
        <v>4</v>
      </c>
      <c r="BT135" s="82">
        <v>2</v>
      </c>
      <c r="BU135" s="82">
        <v>0</v>
      </c>
      <c r="BV135" s="82">
        <v>2</v>
      </c>
      <c r="BW135" s="82">
        <v>1</v>
      </c>
      <c r="BX135" s="82">
        <v>2</v>
      </c>
      <c r="BY135" s="82">
        <v>6</v>
      </c>
      <c r="BZ135" s="82">
        <v>3</v>
      </c>
      <c r="CA135" s="82">
        <v>8</v>
      </c>
      <c r="CB135" s="82">
        <v>0</v>
      </c>
      <c r="CC135" s="82">
        <v>4</v>
      </c>
      <c r="CD135" s="82">
        <v>2</v>
      </c>
      <c r="CE135" s="82">
        <v>0</v>
      </c>
      <c r="CF135" s="82">
        <v>1</v>
      </c>
      <c r="CG135" s="82">
        <v>4</v>
      </c>
      <c r="CH135" s="82">
        <v>6</v>
      </c>
      <c r="CI135" s="82">
        <v>0</v>
      </c>
      <c r="CJ135" s="82">
        <v>0</v>
      </c>
      <c r="CK135" s="82">
        <v>0</v>
      </c>
    </row>
    <row r="136" spans="1:89">
      <c r="A136" s="79" t="s">
        <v>1</v>
      </c>
      <c r="B136" s="80" t="s">
        <v>16</v>
      </c>
      <c r="C136" s="79" t="s">
        <v>4122</v>
      </c>
      <c r="D136" s="79" t="s">
        <v>81</v>
      </c>
      <c r="E136" s="79" t="s">
        <v>173</v>
      </c>
      <c r="F136" s="79" t="s">
        <v>83</v>
      </c>
      <c r="G136" s="79" t="s">
        <v>4116</v>
      </c>
      <c r="H136" s="79">
        <v>99090060</v>
      </c>
      <c r="I136" s="81" t="s">
        <v>174</v>
      </c>
      <c r="J136" s="82">
        <v>109.39717145650053</v>
      </c>
      <c r="K136" s="82">
        <v>113.9553869338547</v>
      </c>
      <c r="L136" s="82">
        <v>22.791077386770944</v>
      </c>
      <c r="M136" s="82">
        <v>105</v>
      </c>
      <c r="N136" s="82">
        <v>141</v>
      </c>
      <c r="O136" s="82">
        <v>24</v>
      </c>
      <c r="P136" s="65">
        <v>0.95980543739881818</v>
      </c>
      <c r="Q136" s="65">
        <v>1.2373263238695624</v>
      </c>
      <c r="R136" s="65">
        <v>1.0530436798889891</v>
      </c>
      <c r="S136" s="82">
        <v>22</v>
      </c>
      <c r="T136" s="82">
        <v>44</v>
      </c>
      <c r="U136" s="82">
        <v>0</v>
      </c>
      <c r="V136" s="82">
        <v>22</v>
      </c>
      <c r="W136" s="82">
        <v>53</v>
      </c>
      <c r="X136" s="82">
        <v>17</v>
      </c>
      <c r="Y136" s="82">
        <v>7</v>
      </c>
      <c r="Z136" s="82">
        <v>26</v>
      </c>
      <c r="AA136" s="82">
        <v>115</v>
      </c>
      <c r="AB136" s="88">
        <v>33253.172999999995</v>
      </c>
      <c r="AC136" s="82">
        <v>2</v>
      </c>
      <c r="AD136" s="82">
        <v>4</v>
      </c>
      <c r="AE136" s="82">
        <v>6</v>
      </c>
      <c r="AF136" s="82">
        <v>3</v>
      </c>
      <c r="AG136" s="82">
        <v>2</v>
      </c>
      <c r="AH136" s="82">
        <v>8</v>
      </c>
      <c r="AI136" s="82">
        <v>2</v>
      </c>
      <c r="AJ136" s="82">
        <v>1</v>
      </c>
      <c r="AK136" s="82">
        <v>7</v>
      </c>
      <c r="AL136" s="82">
        <v>6</v>
      </c>
      <c r="AM136" s="82">
        <v>2</v>
      </c>
      <c r="AN136" s="82">
        <v>4</v>
      </c>
      <c r="AO136" s="82">
        <v>3</v>
      </c>
      <c r="AP136" s="82">
        <v>4</v>
      </c>
      <c r="AQ136" s="82">
        <v>1</v>
      </c>
      <c r="AR136" s="82">
        <v>8</v>
      </c>
      <c r="AS136" s="82">
        <v>2</v>
      </c>
      <c r="AT136" s="82">
        <v>5</v>
      </c>
      <c r="AU136" s="82">
        <v>2</v>
      </c>
      <c r="AV136" s="82">
        <v>2</v>
      </c>
      <c r="AW136" s="82">
        <v>7</v>
      </c>
      <c r="AX136" s="82">
        <v>6</v>
      </c>
      <c r="AY136" s="82">
        <v>3</v>
      </c>
      <c r="AZ136" s="82">
        <v>5</v>
      </c>
      <c r="BA136" s="82">
        <v>2</v>
      </c>
      <c r="BB136" s="82">
        <v>3</v>
      </c>
      <c r="BC136" s="82">
        <v>5</v>
      </c>
      <c r="BD136" s="82">
        <v>0</v>
      </c>
      <c r="BE136" s="82">
        <v>0</v>
      </c>
      <c r="BF136" s="82">
        <v>0</v>
      </c>
      <c r="BG136" s="83"/>
      <c r="BH136" s="82">
        <v>8</v>
      </c>
      <c r="BI136" s="82">
        <v>2</v>
      </c>
      <c r="BJ136" s="82">
        <v>6</v>
      </c>
      <c r="BK136" s="82">
        <v>4</v>
      </c>
      <c r="BL136" s="82">
        <v>6</v>
      </c>
      <c r="BM136" s="82">
        <v>6</v>
      </c>
      <c r="BN136" s="82">
        <v>4</v>
      </c>
      <c r="BO136" s="82">
        <v>2</v>
      </c>
      <c r="BP136" s="82">
        <v>7</v>
      </c>
      <c r="BQ136" s="82">
        <v>4</v>
      </c>
      <c r="BR136" s="82">
        <v>7</v>
      </c>
      <c r="BS136" s="82">
        <v>5</v>
      </c>
      <c r="BT136" s="82">
        <v>5</v>
      </c>
      <c r="BU136" s="82">
        <v>3</v>
      </c>
      <c r="BV136" s="82">
        <v>5</v>
      </c>
      <c r="BW136" s="82">
        <v>5</v>
      </c>
      <c r="BX136" s="82">
        <v>3</v>
      </c>
      <c r="BY136" s="82">
        <v>7</v>
      </c>
      <c r="BZ136" s="82">
        <v>3</v>
      </c>
      <c r="CA136" s="82">
        <v>6</v>
      </c>
      <c r="CB136" s="82">
        <v>3</v>
      </c>
      <c r="CC136" s="82">
        <v>11</v>
      </c>
      <c r="CD136" s="82">
        <v>9</v>
      </c>
      <c r="CE136" s="82">
        <v>4</v>
      </c>
      <c r="CF136" s="82">
        <v>5</v>
      </c>
      <c r="CG136" s="82">
        <v>7</v>
      </c>
      <c r="CH136" s="82">
        <v>4</v>
      </c>
      <c r="CI136" s="82">
        <v>0</v>
      </c>
      <c r="CJ136" s="82">
        <v>0</v>
      </c>
      <c r="CK136" s="82">
        <v>0</v>
      </c>
    </row>
    <row r="137" spans="1:89">
      <c r="A137" s="79" t="s">
        <v>1</v>
      </c>
      <c r="B137" s="80" t="s">
        <v>16</v>
      </c>
      <c r="C137" s="79" t="s">
        <v>4122</v>
      </c>
      <c r="D137" s="79" t="s">
        <v>81</v>
      </c>
      <c r="E137" s="79" t="s">
        <v>82</v>
      </c>
      <c r="F137" s="79" t="s">
        <v>83</v>
      </c>
      <c r="G137" s="79" t="s">
        <v>4116</v>
      </c>
      <c r="H137" s="79">
        <v>99090086</v>
      </c>
      <c r="I137" s="81" t="s">
        <v>175</v>
      </c>
      <c r="J137" s="82">
        <v>32.819151436950158</v>
      </c>
      <c r="K137" s="82">
        <v>45.582154773541887</v>
      </c>
      <c r="L137" s="82">
        <v>9.1164309547083757</v>
      </c>
      <c r="M137" s="82">
        <v>20</v>
      </c>
      <c r="N137" s="82">
        <v>44</v>
      </c>
      <c r="O137" s="82">
        <v>18</v>
      </c>
      <c r="P137" s="65">
        <v>0.60940027771353533</v>
      </c>
      <c r="Q137" s="65">
        <v>0.96529003989824003</v>
      </c>
      <c r="R137" s="65">
        <v>1.974456899791855</v>
      </c>
      <c r="S137" s="82">
        <v>10</v>
      </c>
      <c r="T137" s="82">
        <v>26</v>
      </c>
      <c r="U137" s="82">
        <v>1</v>
      </c>
      <c r="V137" s="82">
        <v>1</v>
      </c>
      <c r="W137" s="82">
        <v>6</v>
      </c>
      <c r="X137" s="82">
        <v>16</v>
      </c>
      <c r="Y137" s="82">
        <v>2</v>
      </c>
      <c r="Z137" s="82">
        <v>22</v>
      </c>
      <c r="AA137" s="82">
        <v>22</v>
      </c>
      <c r="AB137" s="88">
        <v>11714.652</v>
      </c>
      <c r="AC137" s="82">
        <v>0</v>
      </c>
      <c r="AD137" s="82">
        <v>1</v>
      </c>
      <c r="AE137" s="82">
        <v>0</v>
      </c>
      <c r="AF137" s="82">
        <v>0</v>
      </c>
      <c r="AG137" s="82">
        <v>0</v>
      </c>
      <c r="AH137" s="82">
        <v>0</v>
      </c>
      <c r="AI137" s="82">
        <v>0</v>
      </c>
      <c r="AJ137" s="82">
        <v>0</v>
      </c>
      <c r="AK137" s="82">
        <v>0</v>
      </c>
      <c r="AL137" s="82">
        <v>1</v>
      </c>
      <c r="AM137" s="82">
        <v>1</v>
      </c>
      <c r="AN137" s="82">
        <v>0</v>
      </c>
      <c r="AO137" s="82">
        <v>2</v>
      </c>
      <c r="AP137" s="82">
        <v>0</v>
      </c>
      <c r="AQ137" s="82">
        <v>1</v>
      </c>
      <c r="AR137" s="82">
        <v>2</v>
      </c>
      <c r="AS137" s="82">
        <v>0</v>
      </c>
      <c r="AT137" s="82">
        <v>4</v>
      </c>
      <c r="AU137" s="82">
        <v>1</v>
      </c>
      <c r="AV137" s="82">
        <v>1</v>
      </c>
      <c r="AW137" s="82">
        <v>0</v>
      </c>
      <c r="AX137" s="82">
        <v>2</v>
      </c>
      <c r="AY137" s="82">
        <v>2</v>
      </c>
      <c r="AZ137" s="82">
        <v>1</v>
      </c>
      <c r="BA137" s="82">
        <v>0</v>
      </c>
      <c r="BB137" s="82">
        <v>0</v>
      </c>
      <c r="BC137" s="82">
        <v>1</v>
      </c>
      <c r="BD137" s="82">
        <v>0</v>
      </c>
      <c r="BE137" s="82">
        <v>0</v>
      </c>
      <c r="BF137" s="82">
        <v>0</v>
      </c>
      <c r="BG137" s="83"/>
      <c r="BH137" s="82">
        <v>3</v>
      </c>
      <c r="BI137" s="82">
        <v>1</v>
      </c>
      <c r="BJ137" s="82">
        <v>0</v>
      </c>
      <c r="BK137" s="82">
        <v>2</v>
      </c>
      <c r="BL137" s="82">
        <v>0</v>
      </c>
      <c r="BM137" s="82">
        <v>5</v>
      </c>
      <c r="BN137" s="82">
        <v>1</v>
      </c>
      <c r="BO137" s="82">
        <v>2</v>
      </c>
      <c r="BP137" s="82">
        <v>2</v>
      </c>
      <c r="BQ137" s="82">
        <v>2</v>
      </c>
      <c r="BR137" s="82">
        <v>2</v>
      </c>
      <c r="BS137" s="82">
        <v>4</v>
      </c>
      <c r="BT137" s="82">
        <v>1</v>
      </c>
      <c r="BU137" s="82">
        <v>3</v>
      </c>
      <c r="BV137" s="82">
        <v>1</v>
      </c>
      <c r="BW137" s="82">
        <v>2</v>
      </c>
      <c r="BX137" s="82">
        <v>0</v>
      </c>
      <c r="BY137" s="82">
        <v>1</v>
      </c>
      <c r="BZ137" s="82">
        <v>0</v>
      </c>
      <c r="CA137" s="82">
        <v>3</v>
      </c>
      <c r="CB137" s="82">
        <v>0</v>
      </c>
      <c r="CC137" s="82">
        <v>3</v>
      </c>
      <c r="CD137" s="82">
        <v>1</v>
      </c>
      <c r="CE137" s="82">
        <v>2</v>
      </c>
      <c r="CF137" s="82">
        <v>2</v>
      </c>
      <c r="CG137" s="82">
        <v>0</v>
      </c>
      <c r="CH137" s="82">
        <v>1</v>
      </c>
      <c r="CI137" s="82">
        <v>0</v>
      </c>
      <c r="CJ137" s="82">
        <v>0</v>
      </c>
      <c r="CK137" s="82">
        <v>0</v>
      </c>
    </row>
    <row r="138" spans="1:89">
      <c r="A138" s="79" t="s">
        <v>1</v>
      </c>
      <c r="B138" s="80" t="s">
        <v>56</v>
      </c>
      <c r="C138" s="79" t="s">
        <v>4122</v>
      </c>
      <c r="D138" s="79" t="s">
        <v>81</v>
      </c>
      <c r="E138" s="79" t="s">
        <v>82</v>
      </c>
      <c r="F138" s="79" t="s">
        <v>85</v>
      </c>
      <c r="G138" s="79" t="s">
        <v>4117</v>
      </c>
      <c r="H138" s="79">
        <v>99090061</v>
      </c>
      <c r="I138" s="81" t="s">
        <v>133</v>
      </c>
      <c r="J138" s="82">
        <v>17.321218813945915</v>
      </c>
      <c r="K138" s="82">
        <v>36.465723818833503</v>
      </c>
      <c r="L138" s="82">
        <v>7.2931447637667004</v>
      </c>
      <c r="M138" s="82">
        <v>23</v>
      </c>
      <c r="N138" s="82">
        <v>45</v>
      </c>
      <c r="O138" s="82">
        <v>7</v>
      </c>
      <c r="P138" s="65">
        <v>1.3278511314389667</v>
      </c>
      <c r="Q138" s="65">
        <v>1.2340355623699093</v>
      </c>
      <c r="R138" s="65">
        <v>0.95980543739881841</v>
      </c>
      <c r="S138" s="82">
        <v>17</v>
      </c>
      <c r="T138" s="82">
        <v>18</v>
      </c>
      <c r="U138" s="82">
        <v>0</v>
      </c>
      <c r="V138" s="82">
        <v>4</v>
      </c>
      <c r="W138" s="82">
        <v>6</v>
      </c>
      <c r="X138" s="82">
        <v>7</v>
      </c>
      <c r="Y138" s="82">
        <v>0</v>
      </c>
      <c r="Z138" s="82">
        <v>7</v>
      </c>
      <c r="AA138" s="82">
        <v>38</v>
      </c>
      <c r="AB138" s="88">
        <v>10190.474999999999</v>
      </c>
      <c r="AC138" s="82">
        <v>2</v>
      </c>
      <c r="AD138" s="82">
        <v>0</v>
      </c>
      <c r="AE138" s="82">
        <v>0</v>
      </c>
      <c r="AF138" s="82">
        <v>0</v>
      </c>
      <c r="AG138" s="82">
        <v>0</v>
      </c>
      <c r="AH138" s="82">
        <v>0</v>
      </c>
      <c r="AI138" s="82">
        <v>1</v>
      </c>
      <c r="AJ138" s="82">
        <v>0</v>
      </c>
      <c r="AK138" s="82">
        <v>0</v>
      </c>
      <c r="AL138" s="82">
        <v>2</v>
      </c>
      <c r="AM138" s="82">
        <v>1</v>
      </c>
      <c r="AN138" s="82">
        <v>2</v>
      </c>
      <c r="AO138" s="82">
        <v>1</v>
      </c>
      <c r="AP138" s="82">
        <v>0</v>
      </c>
      <c r="AQ138" s="82">
        <v>2</v>
      </c>
      <c r="AR138" s="82">
        <v>3</v>
      </c>
      <c r="AS138" s="82">
        <v>0</v>
      </c>
      <c r="AT138" s="82">
        <v>4</v>
      </c>
      <c r="AU138" s="82">
        <v>1</v>
      </c>
      <c r="AV138" s="82">
        <v>1</v>
      </c>
      <c r="AW138" s="82">
        <v>0</v>
      </c>
      <c r="AX138" s="82">
        <v>1</v>
      </c>
      <c r="AY138" s="82">
        <v>0</v>
      </c>
      <c r="AZ138" s="82">
        <v>2</v>
      </c>
      <c r="BA138" s="82">
        <v>0</v>
      </c>
      <c r="BB138" s="82">
        <v>0</v>
      </c>
      <c r="BC138" s="82">
        <v>0</v>
      </c>
      <c r="BD138" s="82">
        <v>0</v>
      </c>
      <c r="BE138" s="82">
        <v>0</v>
      </c>
      <c r="BF138" s="82">
        <v>0</v>
      </c>
      <c r="BG138" s="83"/>
      <c r="BH138" s="82">
        <v>2</v>
      </c>
      <c r="BI138" s="82">
        <v>2</v>
      </c>
      <c r="BJ138" s="82">
        <v>1</v>
      </c>
      <c r="BK138" s="82">
        <v>1</v>
      </c>
      <c r="BL138" s="82">
        <v>2</v>
      </c>
      <c r="BM138" s="82">
        <v>2</v>
      </c>
      <c r="BN138" s="82">
        <v>0</v>
      </c>
      <c r="BO138" s="82">
        <v>1</v>
      </c>
      <c r="BP138" s="82">
        <v>1</v>
      </c>
      <c r="BQ138" s="82">
        <v>3</v>
      </c>
      <c r="BR138" s="82">
        <v>2</v>
      </c>
      <c r="BS138" s="82">
        <v>1</v>
      </c>
      <c r="BT138" s="82">
        <v>3</v>
      </c>
      <c r="BU138" s="82">
        <v>0</v>
      </c>
      <c r="BV138" s="82">
        <v>1</v>
      </c>
      <c r="BW138" s="82">
        <v>3</v>
      </c>
      <c r="BX138" s="82">
        <v>2</v>
      </c>
      <c r="BY138" s="82">
        <v>1</v>
      </c>
      <c r="BZ138" s="82">
        <v>3</v>
      </c>
      <c r="CA138" s="82">
        <v>2</v>
      </c>
      <c r="CB138" s="82">
        <v>0</v>
      </c>
      <c r="CC138" s="82">
        <v>3</v>
      </c>
      <c r="CD138" s="82">
        <v>2</v>
      </c>
      <c r="CE138" s="82">
        <v>2</v>
      </c>
      <c r="CF138" s="82">
        <v>2</v>
      </c>
      <c r="CG138" s="82">
        <v>0</v>
      </c>
      <c r="CH138" s="82">
        <v>3</v>
      </c>
      <c r="CI138" s="82">
        <v>0</v>
      </c>
      <c r="CJ138" s="82">
        <v>0</v>
      </c>
      <c r="CK138" s="82">
        <v>0</v>
      </c>
    </row>
    <row r="139" spans="1:89">
      <c r="A139" s="79" t="s">
        <v>1</v>
      </c>
      <c r="B139" s="80" t="s">
        <v>54</v>
      </c>
      <c r="C139" s="79" t="s">
        <v>4122</v>
      </c>
      <c r="D139" s="79" t="s">
        <v>81</v>
      </c>
      <c r="E139" s="79" t="s">
        <v>94</v>
      </c>
      <c r="F139" s="79" t="s">
        <v>95</v>
      </c>
      <c r="G139" s="79" t="s">
        <v>4116</v>
      </c>
      <c r="H139" s="79">
        <v>1093402</v>
      </c>
      <c r="I139" s="81" t="s">
        <v>177</v>
      </c>
      <c r="J139" s="82">
        <v>18.232861909416751</v>
      </c>
      <c r="K139" s="82">
        <v>27.349292864125132</v>
      </c>
      <c r="L139" s="82">
        <v>5.4698585728250251</v>
      </c>
      <c r="M139" s="82">
        <v>32</v>
      </c>
      <c r="N139" s="82">
        <v>25</v>
      </c>
      <c r="O139" s="82">
        <v>3</v>
      </c>
      <c r="P139" s="65">
        <v>1.7550727998149822</v>
      </c>
      <c r="Q139" s="65">
        <v>0.91410041657030305</v>
      </c>
      <c r="R139" s="65">
        <v>0.54846024994218201</v>
      </c>
      <c r="S139" s="82">
        <v>1</v>
      </c>
      <c r="T139" s="82">
        <v>7</v>
      </c>
      <c r="U139" s="82">
        <v>0</v>
      </c>
      <c r="V139" s="82">
        <v>2</v>
      </c>
      <c r="W139" s="82">
        <v>15</v>
      </c>
      <c r="X139" s="82">
        <v>1</v>
      </c>
      <c r="Y139" s="82">
        <v>2</v>
      </c>
      <c r="Z139" s="82">
        <v>3</v>
      </c>
      <c r="AA139" s="82">
        <v>22</v>
      </c>
      <c r="AB139" s="88">
        <v>6256.5749999999989</v>
      </c>
      <c r="AC139" s="82">
        <v>1</v>
      </c>
      <c r="AD139" s="82">
        <v>2</v>
      </c>
      <c r="AE139" s="82">
        <v>3</v>
      </c>
      <c r="AF139" s="82">
        <v>2</v>
      </c>
      <c r="AG139" s="82">
        <v>0</v>
      </c>
      <c r="AH139" s="82">
        <v>1</v>
      </c>
      <c r="AI139" s="82">
        <v>1</v>
      </c>
      <c r="AJ139" s="82">
        <v>3</v>
      </c>
      <c r="AK139" s="82">
        <v>0</v>
      </c>
      <c r="AL139" s="82">
        <v>2</v>
      </c>
      <c r="AM139" s="82">
        <v>0</v>
      </c>
      <c r="AN139" s="82">
        <v>0</v>
      </c>
      <c r="AO139" s="82">
        <v>1</v>
      </c>
      <c r="AP139" s="82">
        <v>0</v>
      </c>
      <c r="AQ139" s="82">
        <v>2</v>
      </c>
      <c r="AR139" s="82">
        <v>2</v>
      </c>
      <c r="AS139" s="82">
        <v>1</v>
      </c>
      <c r="AT139" s="82">
        <v>0</v>
      </c>
      <c r="AU139" s="82">
        <v>1</v>
      </c>
      <c r="AV139" s="82">
        <v>1</v>
      </c>
      <c r="AW139" s="82">
        <v>2</v>
      </c>
      <c r="AX139" s="82">
        <v>2</v>
      </c>
      <c r="AY139" s="82">
        <v>0</v>
      </c>
      <c r="AZ139" s="82">
        <v>1</v>
      </c>
      <c r="BA139" s="82">
        <v>0</v>
      </c>
      <c r="BB139" s="82">
        <v>2</v>
      </c>
      <c r="BC139" s="82">
        <v>2</v>
      </c>
      <c r="BD139" s="82">
        <v>0</v>
      </c>
      <c r="BE139" s="82">
        <v>0</v>
      </c>
      <c r="BF139" s="82">
        <v>0</v>
      </c>
      <c r="BG139" s="83"/>
      <c r="BH139" s="82">
        <v>1</v>
      </c>
      <c r="BI139" s="82">
        <v>0</v>
      </c>
      <c r="BJ139" s="82">
        <v>0</v>
      </c>
      <c r="BK139" s="82">
        <v>1</v>
      </c>
      <c r="BL139" s="82">
        <v>0</v>
      </c>
      <c r="BM139" s="82">
        <v>2</v>
      </c>
      <c r="BN139" s="82">
        <v>0</v>
      </c>
      <c r="BO139" s="82">
        <v>1</v>
      </c>
      <c r="BP139" s="82">
        <v>1</v>
      </c>
      <c r="BQ139" s="82">
        <v>0</v>
      </c>
      <c r="BR139" s="82">
        <v>2</v>
      </c>
      <c r="BS139" s="82">
        <v>0</v>
      </c>
      <c r="BT139" s="82">
        <v>2</v>
      </c>
      <c r="BU139" s="82">
        <v>0</v>
      </c>
      <c r="BV139" s="82">
        <v>1</v>
      </c>
      <c r="BW139" s="82">
        <v>2</v>
      </c>
      <c r="BX139" s="82">
        <v>0</v>
      </c>
      <c r="BY139" s="82">
        <v>3</v>
      </c>
      <c r="BZ139" s="82">
        <v>0</v>
      </c>
      <c r="CA139" s="82">
        <v>0</v>
      </c>
      <c r="CB139" s="82">
        <v>0</v>
      </c>
      <c r="CC139" s="82">
        <v>4</v>
      </c>
      <c r="CD139" s="82">
        <v>0</v>
      </c>
      <c r="CE139" s="82">
        <v>1</v>
      </c>
      <c r="CF139" s="82">
        <v>1</v>
      </c>
      <c r="CG139" s="82">
        <v>2</v>
      </c>
      <c r="CH139" s="82">
        <v>1</v>
      </c>
      <c r="CI139" s="82">
        <v>0</v>
      </c>
      <c r="CJ139" s="82">
        <v>0</v>
      </c>
      <c r="CK139" s="82">
        <v>0</v>
      </c>
    </row>
    <row r="140" spans="1:89">
      <c r="A140" s="79" t="s">
        <v>1</v>
      </c>
      <c r="B140" s="80" t="s">
        <v>3841</v>
      </c>
      <c r="C140" s="79" t="s">
        <v>4122</v>
      </c>
      <c r="D140" s="79" t="s">
        <v>81</v>
      </c>
      <c r="E140" s="79" t="s">
        <v>82</v>
      </c>
      <c r="F140" s="79" t="s">
        <v>85</v>
      </c>
      <c r="G140" s="79" t="s">
        <v>4116</v>
      </c>
      <c r="H140" s="79">
        <v>99090009</v>
      </c>
      <c r="I140" s="81" t="s">
        <v>178</v>
      </c>
      <c r="J140" s="82">
        <v>18.232861909416751</v>
      </c>
      <c r="K140" s="82">
        <v>27.349292864125132</v>
      </c>
      <c r="L140" s="82">
        <v>5.4698585728250251</v>
      </c>
      <c r="M140" s="82">
        <v>25</v>
      </c>
      <c r="N140" s="82">
        <v>47</v>
      </c>
      <c r="O140" s="82">
        <v>32</v>
      </c>
      <c r="P140" s="65">
        <v>1.3711506248554548</v>
      </c>
      <c r="Q140" s="65">
        <v>1.7185087831521697</v>
      </c>
      <c r="R140" s="65">
        <v>5.8502426660499411</v>
      </c>
      <c r="S140" s="82">
        <v>11</v>
      </c>
      <c r="T140" s="82">
        <v>12</v>
      </c>
      <c r="U140" s="82">
        <v>24</v>
      </c>
      <c r="V140" s="82">
        <v>0</v>
      </c>
      <c r="W140" s="82">
        <v>0</v>
      </c>
      <c r="X140" s="82">
        <v>30</v>
      </c>
      <c r="Y140" s="82">
        <v>2</v>
      </c>
      <c r="Z140" s="82">
        <v>32</v>
      </c>
      <c r="AA140" s="82">
        <v>15</v>
      </c>
      <c r="AB140" s="88">
        <v>14139.440999999997</v>
      </c>
      <c r="AC140" s="82">
        <v>0</v>
      </c>
      <c r="AD140" s="82">
        <v>0</v>
      </c>
      <c r="AE140" s="82">
        <v>3</v>
      </c>
      <c r="AF140" s="82">
        <v>0</v>
      </c>
      <c r="AG140" s="82">
        <v>0</v>
      </c>
      <c r="AH140" s="82">
        <v>0</v>
      </c>
      <c r="AI140" s="82">
        <v>0</v>
      </c>
      <c r="AJ140" s="82">
        <v>0</v>
      </c>
      <c r="AK140" s="82">
        <v>2</v>
      </c>
      <c r="AL140" s="82">
        <v>2</v>
      </c>
      <c r="AM140" s="82">
        <v>2</v>
      </c>
      <c r="AN140" s="82">
        <v>0</v>
      </c>
      <c r="AO140" s="82">
        <v>2</v>
      </c>
      <c r="AP140" s="82">
        <v>0</v>
      </c>
      <c r="AQ140" s="82">
        <v>0</v>
      </c>
      <c r="AR140" s="82">
        <v>0</v>
      </c>
      <c r="AS140" s="82">
        <v>3</v>
      </c>
      <c r="AT140" s="82">
        <v>1</v>
      </c>
      <c r="AU140" s="82">
        <v>3</v>
      </c>
      <c r="AV140" s="82">
        <v>0</v>
      </c>
      <c r="AW140" s="82">
        <v>0</v>
      </c>
      <c r="AX140" s="82">
        <v>2</v>
      </c>
      <c r="AY140" s="82">
        <v>1</v>
      </c>
      <c r="AZ140" s="82">
        <v>0</v>
      </c>
      <c r="BA140" s="82">
        <v>3</v>
      </c>
      <c r="BB140" s="82">
        <v>0</v>
      </c>
      <c r="BC140" s="82">
        <v>1</v>
      </c>
      <c r="BD140" s="82">
        <v>0</v>
      </c>
      <c r="BE140" s="82">
        <v>0</v>
      </c>
      <c r="BF140" s="82">
        <v>0</v>
      </c>
      <c r="BG140" s="83"/>
      <c r="BH140" s="82">
        <v>4</v>
      </c>
      <c r="BI140" s="82">
        <v>1</v>
      </c>
      <c r="BJ140" s="82">
        <v>0</v>
      </c>
      <c r="BK140" s="82">
        <v>1</v>
      </c>
      <c r="BL140" s="82">
        <v>1</v>
      </c>
      <c r="BM140" s="82">
        <v>0</v>
      </c>
      <c r="BN140" s="82">
        <v>0</v>
      </c>
      <c r="BO140" s="82">
        <v>1</v>
      </c>
      <c r="BP140" s="82">
        <v>0</v>
      </c>
      <c r="BQ140" s="82">
        <v>25</v>
      </c>
      <c r="BR140" s="82">
        <v>3</v>
      </c>
      <c r="BS140" s="82">
        <v>1</v>
      </c>
      <c r="BT140" s="82">
        <v>0</v>
      </c>
      <c r="BU140" s="82">
        <v>0</v>
      </c>
      <c r="BV140" s="82">
        <v>1</v>
      </c>
      <c r="BW140" s="82">
        <v>1</v>
      </c>
      <c r="BX140" s="82">
        <v>0</v>
      </c>
      <c r="BY140" s="82">
        <v>0</v>
      </c>
      <c r="BZ140" s="82">
        <v>0</v>
      </c>
      <c r="CA140" s="82">
        <v>2</v>
      </c>
      <c r="CB140" s="82">
        <v>0</v>
      </c>
      <c r="CC140" s="82">
        <v>2</v>
      </c>
      <c r="CD140" s="82">
        <v>0</v>
      </c>
      <c r="CE140" s="82">
        <v>0</v>
      </c>
      <c r="CF140" s="82">
        <v>1</v>
      </c>
      <c r="CG140" s="82">
        <v>1</v>
      </c>
      <c r="CH140" s="82">
        <v>2</v>
      </c>
      <c r="CI140" s="82">
        <v>0</v>
      </c>
      <c r="CJ140" s="82">
        <v>0</v>
      </c>
      <c r="CK140" s="82">
        <v>0</v>
      </c>
    </row>
    <row r="141" spans="1:89">
      <c r="A141" s="79" t="s">
        <v>1</v>
      </c>
      <c r="B141" s="80" t="s">
        <v>56</v>
      </c>
      <c r="C141" s="79" t="s">
        <v>4122</v>
      </c>
      <c r="D141" s="79" t="s">
        <v>81</v>
      </c>
      <c r="E141" s="79" t="s">
        <v>82</v>
      </c>
      <c r="F141" s="79" t="s">
        <v>85</v>
      </c>
      <c r="G141" s="79" t="s">
        <v>4116</v>
      </c>
      <c r="H141" s="79">
        <v>99090003</v>
      </c>
      <c r="I141" s="81" t="s">
        <v>145</v>
      </c>
      <c r="J141" s="82">
        <v>18.232861909416751</v>
      </c>
      <c r="K141" s="82">
        <v>27.349292864125132</v>
      </c>
      <c r="L141" s="82">
        <v>5.4698585728250251</v>
      </c>
      <c r="M141" s="82">
        <v>35</v>
      </c>
      <c r="N141" s="82">
        <v>74</v>
      </c>
      <c r="O141" s="82">
        <v>31</v>
      </c>
      <c r="P141" s="65">
        <v>1.9196108747976368</v>
      </c>
      <c r="Q141" s="65">
        <v>2.7057372330480969</v>
      </c>
      <c r="R141" s="65">
        <v>5.6674225827358802</v>
      </c>
      <c r="S141" s="82">
        <v>24</v>
      </c>
      <c r="T141" s="82">
        <v>31</v>
      </c>
      <c r="U141" s="82">
        <v>1</v>
      </c>
      <c r="V141" s="82">
        <v>2</v>
      </c>
      <c r="W141" s="82">
        <v>16</v>
      </c>
      <c r="X141" s="82">
        <v>23</v>
      </c>
      <c r="Y141" s="82">
        <v>8</v>
      </c>
      <c r="Z141" s="82">
        <v>5</v>
      </c>
      <c r="AA141" s="82">
        <v>69</v>
      </c>
      <c r="AB141" s="88">
        <v>20561.741999999998</v>
      </c>
      <c r="AC141" s="82">
        <v>0</v>
      </c>
      <c r="AD141" s="82">
        <v>0</v>
      </c>
      <c r="AE141" s="82">
        <v>1</v>
      </c>
      <c r="AF141" s="82">
        <v>3</v>
      </c>
      <c r="AG141" s="82">
        <v>1</v>
      </c>
      <c r="AH141" s="82">
        <v>0</v>
      </c>
      <c r="AI141" s="82">
        <v>0</v>
      </c>
      <c r="AJ141" s="82">
        <v>1</v>
      </c>
      <c r="AK141" s="82">
        <v>1</v>
      </c>
      <c r="AL141" s="82">
        <v>1</v>
      </c>
      <c r="AM141" s="82">
        <v>3</v>
      </c>
      <c r="AN141" s="82">
        <v>0</v>
      </c>
      <c r="AO141" s="82">
        <v>2</v>
      </c>
      <c r="AP141" s="82">
        <v>1</v>
      </c>
      <c r="AQ141" s="82">
        <v>2</v>
      </c>
      <c r="AR141" s="82">
        <v>3</v>
      </c>
      <c r="AS141" s="82">
        <v>1</v>
      </c>
      <c r="AT141" s="82">
        <v>1</v>
      </c>
      <c r="AU141" s="82">
        <v>3</v>
      </c>
      <c r="AV141" s="82">
        <v>2</v>
      </c>
      <c r="AW141" s="82">
        <v>0</v>
      </c>
      <c r="AX141" s="82">
        <v>1</v>
      </c>
      <c r="AY141" s="82">
        <v>2</v>
      </c>
      <c r="AZ141" s="82">
        <v>2</v>
      </c>
      <c r="BA141" s="82">
        <v>2</v>
      </c>
      <c r="BB141" s="82">
        <v>1</v>
      </c>
      <c r="BC141" s="82">
        <v>1</v>
      </c>
      <c r="BD141" s="82">
        <v>0</v>
      </c>
      <c r="BE141" s="82">
        <v>0</v>
      </c>
      <c r="BF141" s="82">
        <v>0</v>
      </c>
      <c r="BG141" s="83"/>
      <c r="BH141" s="82">
        <v>4</v>
      </c>
      <c r="BI141" s="82">
        <v>2</v>
      </c>
      <c r="BJ141" s="82">
        <v>6</v>
      </c>
      <c r="BK141" s="82">
        <v>2</v>
      </c>
      <c r="BL141" s="82">
        <v>2</v>
      </c>
      <c r="BM141" s="82">
        <v>1</v>
      </c>
      <c r="BN141" s="82">
        <v>0</v>
      </c>
      <c r="BO141" s="82">
        <v>6</v>
      </c>
      <c r="BP141" s="82">
        <v>3</v>
      </c>
      <c r="BQ141" s="82">
        <v>6</v>
      </c>
      <c r="BR141" s="82">
        <v>4</v>
      </c>
      <c r="BS141" s="82">
        <v>2</v>
      </c>
      <c r="BT141" s="82">
        <v>3</v>
      </c>
      <c r="BU141" s="82">
        <v>1</v>
      </c>
      <c r="BV141" s="82">
        <v>2</v>
      </c>
      <c r="BW141" s="82">
        <v>2</v>
      </c>
      <c r="BX141" s="82">
        <v>4</v>
      </c>
      <c r="BY141" s="82">
        <v>4</v>
      </c>
      <c r="BZ141" s="82">
        <v>4</v>
      </c>
      <c r="CA141" s="82">
        <v>0</v>
      </c>
      <c r="CB141" s="82">
        <v>0</v>
      </c>
      <c r="CC141" s="82">
        <v>3</v>
      </c>
      <c r="CD141" s="82">
        <v>1</v>
      </c>
      <c r="CE141" s="82">
        <v>1</v>
      </c>
      <c r="CF141" s="82">
        <v>3</v>
      </c>
      <c r="CG141" s="82">
        <v>5</v>
      </c>
      <c r="CH141" s="82">
        <v>3</v>
      </c>
      <c r="CI141" s="82">
        <v>0</v>
      </c>
      <c r="CJ141" s="82">
        <v>0</v>
      </c>
      <c r="CK141" s="82">
        <v>0</v>
      </c>
    </row>
    <row r="142" spans="1:89">
      <c r="A142" s="79" t="s">
        <v>1</v>
      </c>
      <c r="B142" s="80" t="s">
        <v>14</v>
      </c>
      <c r="C142" s="79" t="s">
        <v>4122</v>
      </c>
      <c r="D142" s="79" t="s">
        <v>81</v>
      </c>
      <c r="E142" s="79" t="s">
        <v>82</v>
      </c>
      <c r="F142" s="79" t="s">
        <v>83</v>
      </c>
      <c r="G142" s="79" t="s">
        <v>4116</v>
      </c>
      <c r="H142" s="79">
        <v>99090004</v>
      </c>
      <c r="I142" s="81" t="s">
        <v>114</v>
      </c>
      <c r="J142" s="82">
        <v>18.232861909416751</v>
      </c>
      <c r="K142" s="82">
        <v>27.349292864125132</v>
      </c>
      <c r="L142" s="82">
        <v>5.4698585728250251</v>
      </c>
      <c r="M142" s="82">
        <v>25</v>
      </c>
      <c r="N142" s="82">
        <v>83</v>
      </c>
      <c r="O142" s="82">
        <v>23</v>
      </c>
      <c r="P142" s="65">
        <v>1.3711506248554548</v>
      </c>
      <c r="Q142" s="65">
        <v>3.0348133830134061</v>
      </c>
      <c r="R142" s="65">
        <v>4.2048619162233951</v>
      </c>
      <c r="S142" s="82">
        <v>14</v>
      </c>
      <c r="T142" s="82">
        <v>31</v>
      </c>
      <c r="U142" s="82">
        <v>1</v>
      </c>
      <c r="V142" s="82">
        <v>5</v>
      </c>
      <c r="W142" s="82">
        <v>32</v>
      </c>
      <c r="X142" s="82">
        <v>20</v>
      </c>
      <c r="Y142" s="82">
        <v>3</v>
      </c>
      <c r="Z142" s="82">
        <v>11</v>
      </c>
      <c r="AA142" s="82">
        <v>72</v>
      </c>
      <c r="AB142" s="88">
        <v>22018.959000000003</v>
      </c>
      <c r="AC142" s="82">
        <v>1</v>
      </c>
      <c r="AD142" s="82">
        <v>0</v>
      </c>
      <c r="AE142" s="82">
        <v>1</v>
      </c>
      <c r="AF142" s="82">
        <v>0</v>
      </c>
      <c r="AG142" s="82">
        <v>1</v>
      </c>
      <c r="AH142" s="82">
        <v>0</v>
      </c>
      <c r="AI142" s="82">
        <v>0</v>
      </c>
      <c r="AJ142" s="82">
        <v>0</v>
      </c>
      <c r="AK142" s="82">
        <v>1</v>
      </c>
      <c r="AL142" s="82">
        <v>1</v>
      </c>
      <c r="AM142" s="82">
        <v>0</v>
      </c>
      <c r="AN142" s="82">
        <v>0</v>
      </c>
      <c r="AO142" s="82">
        <v>1</v>
      </c>
      <c r="AP142" s="82">
        <v>0</v>
      </c>
      <c r="AQ142" s="82">
        <v>2</v>
      </c>
      <c r="AR142" s="82">
        <v>2</v>
      </c>
      <c r="AS142" s="82">
        <v>1</v>
      </c>
      <c r="AT142" s="82">
        <v>2</v>
      </c>
      <c r="AU142" s="82">
        <v>1</v>
      </c>
      <c r="AV142" s="82">
        <v>4</v>
      </c>
      <c r="AW142" s="82">
        <v>1</v>
      </c>
      <c r="AX142" s="82">
        <v>1</v>
      </c>
      <c r="AY142" s="82">
        <v>1</v>
      </c>
      <c r="AZ142" s="82">
        <v>1</v>
      </c>
      <c r="BA142" s="82">
        <v>1</v>
      </c>
      <c r="BB142" s="82">
        <v>1</v>
      </c>
      <c r="BC142" s="82">
        <v>1</v>
      </c>
      <c r="BD142" s="82">
        <v>0</v>
      </c>
      <c r="BE142" s="82">
        <v>0</v>
      </c>
      <c r="BF142" s="82">
        <v>0</v>
      </c>
      <c r="BG142" s="83"/>
      <c r="BH142" s="82">
        <v>2</v>
      </c>
      <c r="BI142" s="82">
        <v>3</v>
      </c>
      <c r="BJ142" s="82">
        <v>9</v>
      </c>
      <c r="BK142" s="82">
        <v>3</v>
      </c>
      <c r="BL142" s="82">
        <v>2</v>
      </c>
      <c r="BM142" s="82">
        <v>5</v>
      </c>
      <c r="BN142" s="82">
        <v>0</v>
      </c>
      <c r="BO142" s="82">
        <v>1</v>
      </c>
      <c r="BP142" s="82">
        <v>3</v>
      </c>
      <c r="BQ142" s="82">
        <v>4</v>
      </c>
      <c r="BR142" s="82">
        <v>1</v>
      </c>
      <c r="BS142" s="82">
        <v>3</v>
      </c>
      <c r="BT142" s="82">
        <v>5</v>
      </c>
      <c r="BU142" s="82">
        <v>0</v>
      </c>
      <c r="BV142" s="82">
        <v>4</v>
      </c>
      <c r="BW142" s="82">
        <v>3</v>
      </c>
      <c r="BX142" s="82">
        <v>7</v>
      </c>
      <c r="BY142" s="82">
        <v>3</v>
      </c>
      <c r="BZ142" s="82">
        <v>3</v>
      </c>
      <c r="CA142" s="82">
        <v>3</v>
      </c>
      <c r="CB142" s="82">
        <v>0</v>
      </c>
      <c r="CC142" s="82">
        <v>3</v>
      </c>
      <c r="CD142" s="82">
        <v>4</v>
      </c>
      <c r="CE142" s="82">
        <v>4</v>
      </c>
      <c r="CF142" s="82">
        <v>2</v>
      </c>
      <c r="CG142" s="82">
        <v>1</v>
      </c>
      <c r="CH142" s="82">
        <v>5</v>
      </c>
      <c r="CI142" s="82">
        <v>0</v>
      </c>
      <c r="CJ142" s="82">
        <v>0</v>
      </c>
      <c r="CK142" s="82">
        <v>0</v>
      </c>
    </row>
    <row r="143" spans="1:89">
      <c r="A143" s="79" t="s">
        <v>1</v>
      </c>
      <c r="B143" s="80" t="s">
        <v>12</v>
      </c>
      <c r="C143" s="79" t="s">
        <v>4122</v>
      </c>
      <c r="D143" s="79" t="s">
        <v>81</v>
      </c>
      <c r="E143" s="79" t="s">
        <v>82</v>
      </c>
      <c r="F143" s="79" t="s">
        <v>85</v>
      </c>
      <c r="G143" s="79" t="s">
        <v>4116</v>
      </c>
      <c r="H143" s="79">
        <v>99090052</v>
      </c>
      <c r="I143" s="81" t="s">
        <v>183</v>
      </c>
      <c r="J143" s="82">
        <v>18.232861909416751</v>
      </c>
      <c r="K143" s="82">
        <v>27.349292864125132</v>
      </c>
      <c r="L143" s="82">
        <v>5.4698585728250251</v>
      </c>
      <c r="M143" s="82">
        <v>22</v>
      </c>
      <c r="N143" s="82">
        <v>29</v>
      </c>
      <c r="O143" s="82">
        <v>7</v>
      </c>
      <c r="P143" s="65">
        <v>1.2066125498728002</v>
      </c>
      <c r="Q143" s="65">
        <v>1.0603564832215515</v>
      </c>
      <c r="R143" s="65">
        <v>1.2797405831984245</v>
      </c>
      <c r="S143" s="82">
        <v>8</v>
      </c>
      <c r="T143" s="82">
        <v>12</v>
      </c>
      <c r="U143" s="82">
        <v>0</v>
      </c>
      <c r="V143" s="82">
        <v>8</v>
      </c>
      <c r="W143" s="82">
        <v>1</v>
      </c>
      <c r="X143" s="82">
        <v>6</v>
      </c>
      <c r="Y143" s="82">
        <v>1</v>
      </c>
      <c r="Z143" s="82">
        <v>12</v>
      </c>
      <c r="AA143" s="82">
        <v>17</v>
      </c>
      <c r="AB143" s="88">
        <v>7014.8969999999981</v>
      </c>
      <c r="AC143" s="82">
        <v>0</v>
      </c>
      <c r="AD143" s="82">
        <v>1</v>
      </c>
      <c r="AE143" s="82">
        <v>0</v>
      </c>
      <c r="AF143" s="82">
        <v>0</v>
      </c>
      <c r="AG143" s="82">
        <v>3</v>
      </c>
      <c r="AH143" s="82">
        <v>0</v>
      </c>
      <c r="AI143" s="82">
        <v>0</v>
      </c>
      <c r="AJ143" s="82">
        <v>0</v>
      </c>
      <c r="AK143" s="82">
        <v>1</v>
      </c>
      <c r="AL143" s="82">
        <v>0</v>
      </c>
      <c r="AM143" s="82">
        <v>1</v>
      </c>
      <c r="AN143" s="82">
        <v>0</v>
      </c>
      <c r="AO143" s="82">
        <v>1</v>
      </c>
      <c r="AP143" s="82">
        <v>0</v>
      </c>
      <c r="AQ143" s="82">
        <v>0</v>
      </c>
      <c r="AR143" s="82">
        <v>0</v>
      </c>
      <c r="AS143" s="82">
        <v>2</v>
      </c>
      <c r="AT143" s="82">
        <v>1</v>
      </c>
      <c r="AU143" s="82">
        <v>1</v>
      </c>
      <c r="AV143" s="82">
        <v>1</v>
      </c>
      <c r="AW143" s="82">
        <v>0</v>
      </c>
      <c r="AX143" s="82">
        <v>3</v>
      </c>
      <c r="AY143" s="82">
        <v>0</v>
      </c>
      <c r="AZ143" s="82">
        <v>1</v>
      </c>
      <c r="BA143" s="82">
        <v>2</v>
      </c>
      <c r="BB143" s="82">
        <v>2</v>
      </c>
      <c r="BC143" s="82">
        <v>2</v>
      </c>
      <c r="BD143" s="82">
        <v>0</v>
      </c>
      <c r="BE143" s="82">
        <v>0</v>
      </c>
      <c r="BF143" s="82">
        <v>0</v>
      </c>
      <c r="BG143" s="83"/>
      <c r="BH143" s="82">
        <v>1</v>
      </c>
      <c r="BI143" s="82">
        <v>3</v>
      </c>
      <c r="BJ143" s="82">
        <v>1</v>
      </c>
      <c r="BK143" s="82">
        <v>1</v>
      </c>
      <c r="BL143" s="82">
        <v>0</v>
      </c>
      <c r="BM143" s="82">
        <v>1</v>
      </c>
      <c r="BN143" s="82">
        <v>0</v>
      </c>
      <c r="BO143" s="82">
        <v>1</v>
      </c>
      <c r="BP143" s="82">
        <v>2</v>
      </c>
      <c r="BQ143" s="82">
        <v>1</v>
      </c>
      <c r="BR143" s="82">
        <v>0</v>
      </c>
      <c r="BS143" s="82">
        <v>1</v>
      </c>
      <c r="BT143" s="82">
        <v>0</v>
      </c>
      <c r="BU143" s="82">
        <v>0</v>
      </c>
      <c r="BV143" s="82">
        <v>2</v>
      </c>
      <c r="BW143" s="82">
        <v>2</v>
      </c>
      <c r="BX143" s="82">
        <v>2</v>
      </c>
      <c r="BY143" s="82">
        <v>2</v>
      </c>
      <c r="BZ143" s="82">
        <v>1</v>
      </c>
      <c r="CA143" s="82">
        <v>3</v>
      </c>
      <c r="CB143" s="82">
        <v>1</v>
      </c>
      <c r="CC143" s="82">
        <v>0</v>
      </c>
      <c r="CD143" s="82">
        <v>1</v>
      </c>
      <c r="CE143" s="82">
        <v>0</v>
      </c>
      <c r="CF143" s="82">
        <v>2</v>
      </c>
      <c r="CG143" s="82">
        <v>1</v>
      </c>
      <c r="CH143" s="82">
        <v>0</v>
      </c>
      <c r="CI143" s="82">
        <v>0</v>
      </c>
      <c r="CJ143" s="82">
        <v>0</v>
      </c>
      <c r="CK143" s="82">
        <v>0</v>
      </c>
    </row>
    <row r="144" spans="1:89">
      <c r="A144" s="79" t="s">
        <v>1</v>
      </c>
      <c r="B144" s="80" t="s">
        <v>12</v>
      </c>
      <c r="C144" s="79" t="s">
        <v>4122</v>
      </c>
      <c r="D144" s="79" t="s">
        <v>62</v>
      </c>
      <c r="E144" s="79" t="s">
        <v>82</v>
      </c>
      <c r="F144" s="79" t="s">
        <v>85</v>
      </c>
      <c r="G144" s="79" t="s">
        <v>4116</v>
      </c>
      <c r="H144" s="79">
        <v>99090006</v>
      </c>
      <c r="I144" s="81" t="s">
        <v>186</v>
      </c>
      <c r="J144" s="82">
        <v>18.232861909416751</v>
      </c>
      <c r="K144" s="82">
        <v>27.349292864125132</v>
      </c>
      <c r="L144" s="82">
        <v>5.4698585728250251</v>
      </c>
      <c r="M144" s="82">
        <v>25</v>
      </c>
      <c r="N144" s="82">
        <v>40</v>
      </c>
      <c r="O144" s="82">
        <v>11</v>
      </c>
      <c r="P144" s="65">
        <v>1.3711506248554548</v>
      </c>
      <c r="Q144" s="65">
        <v>1.4625606665124848</v>
      </c>
      <c r="R144" s="65">
        <v>2.0110209164546671</v>
      </c>
      <c r="S144" s="82">
        <v>24</v>
      </c>
      <c r="T144" s="82">
        <v>11</v>
      </c>
      <c r="U144" s="82">
        <v>0</v>
      </c>
      <c r="V144" s="82">
        <v>2</v>
      </c>
      <c r="W144" s="82">
        <v>3</v>
      </c>
      <c r="X144" s="82">
        <v>10</v>
      </c>
      <c r="Y144" s="82">
        <v>1</v>
      </c>
      <c r="Z144" s="82">
        <v>4</v>
      </c>
      <c r="AA144" s="82">
        <v>36</v>
      </c>
      <c r="AB144" s="88">
        <v>9700.8299999999963</v>
      </c>
      <c r="AC144" s="82">
        <v>2</v>
      </c>
      <c r="AD144" s="82">
        <v>0</v>
      </c>
      <c r="AE144" s="82">
        <v>0</v>
      </c>
      <c r="AF144" s="82">
        <v>1</v>
      </c>
      <c r="AG144" s="82">
        <v>0</v>
      </c>
      <c r="AH144" s="82">
        <v>3</v>
      </c>
      <c r="AI144" s="82">
        <v>0</v>
      </c>
      <c r="AJ144" s="82">
        <v>0</v>
      </c>
      <c r="AK144" s="82">
        <v>1</v>
      </c>
      <c r="AL144" s="82">
        <v>3</v>
      </c>
      <c r="AM144" s="82">
        <v>1</v>
      </c>
      <c r="AN144" s="82">
        <v>0</v>
      </c>
      <c r="AO144" s="82">
        <v>1</v>
      </c>
      <c r="AP144" s="82">
        <v>1</v>
      </c>
      <c r="AQ144" s="82">
        <v>2</v>
      </c>
      <c r="AR144" s="82">
        <v>2</v>
      </c>
      <c r="AS144" s="82">
        <v>1</v>
      </c>
      <c r="AT144" s="82">
        <v>0</v>
      </c>
      <c r="AU144" s="82">
        <v>0</v>
      </c>
      <c r="AV144" s="82">
        <v>1</v>
      </c>
      <c r="AW144" s="82">
        <v>1</v>
      </c>
      <c r="AX144" s="82">
        <v>1</v>
      </c>
      <c r="AY144" s="82">
        <v>1</v>
      </c>
      <c r="AZ144" s="82">
        <v>1</v>
      </c>
      <c r="BA144" s="82">
        <v>2</v>
      </c>
      <c r="BB144" s="82">
        <v>0</v>
      </c>
      <c r="BC144" s="82">
        <v>0</v>
      </c>
      <c r="BD144" s="82">
        <v>0</v>
      </c>
      <c r="BE144" s="82">
        <v>0</v>
      </c>
      <c r="BF144" s="82">
        <v>0</v>
      </c>
      <c r="BG144" s="83"/>
      <c r="BH144" s="82">
        <v>6</v>
      </c>
      <c r="BI144" s="82">
        <v>0</v>
      </c>
      <c r="BJ144" s="82">
        <v>0</v>
      </c>
      <c r="BK144" s="82">
        <v>3</v>
      </c>
      <c r="BL144" s="82">
        <v>1</v>
      </c>
      <c r="BM144" s="82">
        <v>2</v>
      </c>
      <c r="BN144" s="82">
        <v>0</v>
      </c>
      <c r="BO144" s="82">
        <v>1</v>
      </c>
      <c r="BP144" s="82">
        <v>1</v>
      </c>
      <c r="BQ144" s="82">
        <v>2</v>
      </c>
      <c r="BR144" s="82">
        <v>1</v>
      </c>
      <c r="BS144" s="82">
        <v>0</v>
      </c>
      <c r="BT144" s="82">
        <v>4</v>
      </c>
      <c r="BU144" s="82">
        <v>0</v>
      </c>
      <c r="BV144" s="82">
        <v>2</v>
      </c>
      <c r="BW144" s="82">
        <v>1</v>
      </c>
      <c r="BX144" s="82">
        <v>3</v>
      </c>
      <c r="BY144" s="82">
        <v>3</v>
      </c>
      <c r="BZ144" s="82">
        <v>0</v>
      </c>
      <c r="CA144" s="82">
        <v>2</v>
      </c>
      <c r="CB144" s="82">
        <v>0</v>
      </c>
      <c r="CC144" s="82">
        <v>0</v>
      </c>
      <c r="CD144" s="82">
        <v>2</v>
      </c>
      <c r="CE144" s="82">
        <v>0</v>
      </c>
      <c r="CF144" s="82">
        <v>2</v>
      </c>
      <c r="CG144" s="82">
        <v>2</v>
      </c>
      <c r="CH144" s="82">
        <v>2</v>
      </c>
      <c r="CI144" s="82">
        <v>0</v>
      </c>
      <c r="CJ144" s="82">
        <v>0</v>
      </c>
      <c r="CK144" s="82">
        <v>0</v>
      </c>
    </row>
    <row r="145" spans="1:89">
      <c r="A145" s="79" t="s">
        <v>1</v>
      </c>
      <c r="B145" s="80" t="s">
        <v>13</v>
      </c>
      <c r="C145" s="79" t="s">
        <v>4122</v>
      </c>
      <c r="D145" s="79" t="s">
        <v>81</v>
      </c>
      <c r="E145" s="79" t="s">
        <v>82</v>
      </c>
      <c r="F145" s="79" t="s">
        <v>83</v>
      </c>
      <c r="G145" s="79" t="s">
        <v>4116</v>
      </c>
      <c r="H145" s="79">
        <v>99090050</v>
      </c>
      <c r="I145" s="81" t="s">
        <v>184</v>
      </c>
      <c r="J145" s="82">
        <v>18.232861909416751</v>
      </c>
      <c r="K145" s="82">
        <v>27.349292864125132</v>
      </c>
      <c r="L145" s="82">
        <v>5.4698585728250251</v>
      </c>
      <c r="M145" s="82">
        <v>24</v>
      </c>
      <c r="N145" s="82">
        <v>41</v>
      </c>
      <c r="O145" s="82">
        <v>10</v>
      </c>
      <c r="P145" s="65">
        <v>1.3163045998612366</v>
      </c>
      <c r="Q145" s="65">
        <v>1.4991246831752969</v>
      </c>
      <c r="R145" s="65">
        <v>1.8282008331406066</v>
      </c>
      <c r="S145" s="82">
        <v>5</v>
      </c>
      <c r="T145" s="82">
        <v>13</v>
      </c>
      <c r="U145" s="82">
        <v>0</v>
      </c>
      <c r="V145" s="82">
        <v>3</v>
      </c>
      <c r="W145" s="82">
        <v>20</v>
      </c>
      <c r="X145" s="82">
        <v>10</v>
      </c>
      <c r="Y145" s="82">
        <v>0</v>
      </c>
      <c r="Z145" s="82">
        <v>3</v>
      </c>
      <c r="AA145" s="82">
        <v>38</v>
      </c>
      <c r="AB145" s="88">
        <v>9842.2829999999958</v>
      </c>
      <c r="AC145" s="82">
        <v>1</v>
      </c>
      <c r="AD145" s="82">
        <v>1</v>
      </c>
      <c r="AE145" s="82">
        <v>1</v>
      </c>
      <c r="AF145" s="82">
        <v>0</v>
      </c>
      <c r="AG145" s="82">
        <v>4</v>
      </c>
      <c r="AH145" s="82">
        <v>3</v>
      </c>
      <c r="AI145" s="82">
        <v>1</v>
      </c>
      <c r="AJ145" s="82">
        <v>0</v>
      </c>
      <c r="AK145" s="82">
        <v>1</v>
      </c>
      <c r="AL145" s="82">
        <v>1</v>
      </c>
      <c r="AM145" s="82">
        <v>0</v>
      </c>
      <c r="AN145" s="82">
        <v>1</v>
      </c>
      <c r="AO145" s="82">
        <v>2</v>
      </c>
      <c r="AP145" s="82">
        <v>0</v>
      </c>
      <c r="AQ145" s="82">
        <v>1</v>
      </c>
      <c r="AR145" s="82">
        <v>3</v>
      </c>
      <c r="AS145" s="82">
        <v>0</v>
      </c>
      <c r="AT145" s="82">
        <v>1</v>
      </c>
      <c r="AU145" s="82">
        <v>1</v>
      </c>
      <c r="AV145" s="82">
        <v>0</v>
      </c>
      <c r="AW145" s="82">
        <v>0</v>
      </c>
      <c r="AX145" s="82">
        <v>0</v>
      </c>
      <c r="AY145" s="82">
        <v>2</v>
      </c>
      <c r="AZ145" s="82">
        <v>0</v>
      </c>
      <c r="BA145" s="82">
        <v>0</v>
      </c>
      <c r="BB145" s="82">
        <v>0</v>
      </c>
      <c r="BC145" s="82">
        <v>0</v>
      </c>
      <c r="BD145" s="82">
        <v>0</v>
      </c>
      <c r="BE145" s="82">
        <v>0</v>
      </c>
      <c r="BF145" s="82">
        <v>0</v>
      </c>
      <c r="BG145" s="83"/>
      <c r="BH145" s="82">
        <v>0</v>
      </c>
      <c r="BI145" s="82">
        <v>3</v>
      </c>
      <c r="BJ145" s="82">
        <v>1</v>
      </c>
      <c r="BK145" s="82">
        <v>3</v>
      </c>
      <c r="BL145" s="82">
        <v>3</v>
      </c>
      <c r="BM145" s="82">
        <v>2</v>
      </c>
      <c r="BN145" s="82">
        <v>0</v>
      </c>
      <c r="BO145" s="82">
        <v>2</v>
      </c>
      <c r="BP145" s="82">
        <v>4</v>
      </c>
      <c r="BQ145" s="82">
        <v>2</v>
      </c>
      <c r="BR145" s="82">
        <v>0</v>
      </c>
      <c r="BS145" s="82">
        <v>2</v>
      </c>
      <c r="BT145" s="82">
        <v>1</v>
      </c>
      <c r="BU145" s="82">
        <v>0</v>
      </c>
      <c r="BV145" s="82">
        <v>4</v>
      </c>
      <c r="BW145" s="82">
        <v>1</v>
      </c>
      <c r="BX145" s="82">
        <v>2</v>
      </c>
      <c r="BY145" s="82">
        <v>0</v>
      </c>
      <c r="BZ145" s="82">
        <v>2</v>
      </c>
      <c r="CA145" s="82">
        <v>1</v>
      </c>
      <c r="CB145" s="82">
        <v>0</v>
      </c>
      <c r="CC145" s="82">
        <v>2</v>
      </c>
      <c r="CD145" s="82">
        <v>2</v>
      </c>
      <c r="CE145" s="82">
        <v>0</v>
      </c>
      <c r="CF145" s="82">
        <v>1</v>
      </c>
      <c r="CG145" s="82">
        <v>3</v>
      </c>
      <c r="CH145" s="82">
        <v>0</v>
      </c>
      <c r="CI145" s="82">
        <v>0</v>
      </c>
      <c r="CJ145" s="82">
        <v>0</v>
      </c>
      <c r="CK145" s="82">
        <v>0</v>
      </c>
    </row>
    <row r="146" spans="1:89">
      <c r="A146" s="79" t="s">
        <v>1</v>
      </c>
      <c r="B146" s="80" t="s">
        <v>15</v>
      </c>
      <c r="C146" s="79" t="s">
        <v>4122</v>
      </c>
      <c r="D146" s="79" t="s">
        <v>62</v>
      </c>
      <c r="E146" s="79" t="s">
        <v>82</v>
      </c>
      <c r="F146" s="79" t="s">
        <v>83</v>
      </c>
      <c r="G146" s="79" t="s">
        <v>4116</v>
      </c>
      <c r="H146" s="79">
        <v>99090056</v>
      </c>
      <c r="I146" s="81" t="s">
        <v>185</v>
      </c>
      <c r="J146" s="82">
        <v>18.232861909416751</v>
      </c>
      <c r="K146" s="82">
        <v>27.349292864125132</v>
      </c>
      <c r="L146" s="82">
        <v>5.4698585728250251</v>
      </c>
      <c r="M146" s="82">
        <v>14</v>
      </c>
      <c r="N146" s="82">
        <v>37</v>
      </c>
      <c r="O146" s="82">
        <v>16</v>
      </c>
      <c r="P146" s="65">
        <v>0.7678443499190547</v>
      </c>
      <c r="Q146" s="65">
        <v>1.3528686165240484</v>
      </c>
      <c r="R146" s="65">
        <v>2.9251213330249706</v>
      </c>
      <c r="S146" s="82">
        <v>10</v>
      </c>
      <c r="T146" s="82">
        <v>13</v>
      </c>
      <c r="U146" s="82">
        <v>0</v>
      </c>
      <c r="V146" s="82">
        <v>2</v>
      </c>
      <c r="W146" s="82">
        <v>12</v>
      </c>
      <c r="X146" s="82">
        <v>15</v>
      </c>
      <c r="Y146" s="82">
        <v>1</v>
      </c>
      <c r="Z146" s="82">
        <v>2</v>
      </c>
      <c r="AA146" s="82">
        <v>35</v>
      </c>
      <c r="AB146" s="88">
        <v>10021.401</v>
      </c>
      <c r="AC146" s="82">
        <v>0</v>
      </c>
      <c r="AD146" s="82">
        <v>0</v>
      </c>
      <c r="AE146" s="82">
        <v>0</v>
      </c>
      <c r="AF146" s="82">
        <v>0</v>
      </c>
      <c r="AG146" s="82">
        <v>0</v>
      </c>
      <c r="AH146" s="82">
        <v>0</v>
      </c>
      <c r="AI146" s="82">
        <v>0</v>
      </c>
      <c r="AJ146" s="82">
        <v>0</v>
      </c>
      <c r="AK146" s="82">
        <v>1</v>
      </c>
      <c r="AL146" s="82">
        <v>2</v>
      </c>
      <c r="AM146" s="82">
        <v>2</v>
      </c>
      <c r="AN146" s="82">
        <v>0</v>
      </c>
      <c r="AO146" s="82">
        <v>1</v>
      </c>
      <c r="AP146" s="82">
        <v>0</v>
      </c>
      <c r="AQ146" s="82">
        <v>0</v>
      </c>
      <c r="AR146" s="82">
        <v>2</v>
      </c>
      <c r="AS146" s="82">
        <v>0</v>
      </c>
      <c r="AT146" s="82">
        <v>0</v>
      </c>
      <c r="AU146" s="82">
        <v>1</v>
      </c>
      <c r="AV146" s="82">
        <v>0</v>
      </c>
      <c r="AW146" s="82">
        <v>0</v>
      </c>
      <c r="AX146" s="82">
        <v>0</v>
      </c>
      <c r="AY146" s="82">
        <v>0</v>
      </c>
      <c r="AZ146" s="82">
        <v>2</v>
      </c>
      <c r="BA146" s="82">
        <v>2</v>
      </c>
      <c r="BB146" s="82">
        <v>1</v>
      </c>
      <c r="BC146" s="82">
        <v>0</v>
      </c>
      <c r="BD146" s="82">
        <v>0</v>
      </c>
      <c r="BE146" s="82">
        <v>0</v>
      </c>
      <c r="BF146" s="82">
        <v>0</v>
      </c>
      <c r="BG146" s="83"/>
      <c r="BH146" s="82">
        <v>0</v>
      </c>
      <c r="BI146" s="82">
        <v>2</v>
      </c>
      <c r="BJ146" s="82">
        <v>3</v>
      </c>
      <c r="BK146" s="82">
        <v>4</v>
      </c>
      <c r="BL146" s="82">
        <v>0</v>
      </c>
      <c r="BM146" s="82">
        <v>0</v>
      </c>
      <c r="BN146" s="82">
        <v>0</v>
      </c>
      <c r="BO146" s="82">
        <v>1</v>
      </c>
      <c r="BP146" s="82">
        <v>1</v>
      </c>
      <c r="BQ146" s="82">
        <v>3</v>
      </c>
      <c r="BR146" s="82">
        <v>3</v>
      </c>
      <c r="BS146" s="82">
        <v>0</v>
      </c>
      <c r="BT146" s="82">
        <v>2</v>
      </c>
      <c r="BU146" s="82">
        <v>3</v>
      </c>
      <c r="BV146" s="82">
        <v>1</v>
      </c>
      <c r="BW146" s="82">
        <v>2</v>
      </c>
      <c r="BX146" s="82">
        <v>1</v>
      </c>
      <c r="BY146" s="82">
        <v>0</v>
      </c>
      <c r="BZ146" s="82">
        <v>0</v>
      </c>
      <c r="CA146" s="82">
        <v>1</v>
      </c>
      <c r="CB146" s="82">
        <v>2</v>
      </c>
      <c r="CC146" s="82">
        <v>2</v>
      </c>
      <c r="CD146" s="82">
        <v>0</v>
      </c>
      <c r="CE146" s="82">
        <v>1</v>
      </c>
      <c r="CF146" s="82">
        <v>1</v>
      </c>
      <c r="CG146" s="82">
        <v>3</v>
      </c>
      <c r="CH146" s="82">
        <v>1</v>
      </c>
      <c r="CI146" s="82">
        <v>0</v>
      </c>
      <c r="CJ146" s="82">
        <v>0</v>
      </c>
      <c r="CK146" s="82">
        <v>0</v>
      </c>
    </row>
    <row r="147" spans="1:89">
      <c r="A147" s="79" t="s">
        <v>1</v>
      </c>
      <c r="B147" s="80" t="s">
        <v>56</v>
      </c>
      <c r="C147" s="79" t="s">
        <v>4122</v>
      </c>
      <c r="D147" s="79" t="s">
        <v>81</v>
      </c>
      <c r="E147" s="79" t="s">
        <v>82</v>
      </c>
      <c r="F147" s="79" t="s">
        <v>85</v>
      </c>
      <c r="G147" s="79" t="s">
        <v>4116</v>
      </c>
      <c r="H147" s="79">
        <v>99090005</v>
      </c>
      <c r="I147" s="81" t="s">
        <v>156</v>
      </c>
      <c r="J147" s="82">
        <v>18.232861909416751</v>
      </c>
      <c r="K147" s="82">
        <v>27.349292864125132</v>
      </c>
      <c r="L147" s="82">
        <v>5.4698585728250251</v>
      </c>
      <c r="M147" s="82">
        <v>28</v>
      </c>
      <c r="N147" s="82">
        <v>51</v>
      </c>
      <c r="O147" s="82">
        <v>6</v>
      </c>
      <c r="P147" s="65">
        <v>1.5356886998381094</v>
      </c>
      <c r="Q147" s="65">
        <v>1.8647648498034182</v>
      </c>
      <c r="R147" s="65">
        <v>1.096920499884364</v>
      </c>
      <c r="S147" s="82">
        <v>21</v>
      </c>
      <c r="T147" s="82">
        <v>19</v>
      </c>
      <c r="U147" s="82">
        <v>2</v>
      </c>
      <c r="V147" s="82">
        <v>1</v>
      </c>
      <c r="W147" s="82">
        <v>8</v>
      </c>
      <c r="X147" s="82">
        <v>5</v>
      </c>
      <c r="Y147" s="82">
        <v>1</v>
      </c>
      <c r="Z147" s="82">
        <v>7</v>
      </c>
      <c r="AA147" s="82">
        <v>44</v>
      </c>
      <c r="AB147" s="88">
        <v>11985.002999999995</v>
      </c>
      <c r="AC147" s="82">
        <v>2</v>
      </c>
      <c r="AD147" s="82">
        <v>1</v>
      </c>
      <c r="AE147" s="82">
        <v>1</v>
      </c>
      <c r="AF147" s="82">
        <v>0</v>
      </c>
      <c r="AG147" s="82">
        <v>1</v>
      </c>
      <c r="AH147" s="82">
        <v>0</v>
      </c>
      <c r="AI147" s="82">
        <v>0</v>
      </c>
      <c r="AJ147" s="82">
        <v>1</v>
      </c>
      <c r="AK147" s="82">
        <v>1</v>
      </c>
      <c r="AL147" s="82">
        <v>2</v>
      </c>
      <c r="AM147" s="82">
        <v>4</v>
      </c>
      <c r="AN147" s="82">
        <v>1</v>
      </c>
      <c r="AO147" s="82">
        <v>0</v>
      </c>
      <c r="AP147" s="82">
        <v>0</v>
      </c>
      <c r="AQ147" s="82">
        <v>3</v>
      </c>
      <c r="AR147" s="82">
        <v>2</v>
      </c>
      <c r="AS147" s="82">
        <v>2</v>
      </c>
      <c r="AT147" s="82">
        <v>1</v>
      </c>
      <c r="AU147" s="82">
        <v>0</v>
      </c>
      <c r="AV147" s="82">
        <v>0</v>
      </c>
      <c r="AW147" s="82">
        <v>0</v>
      </c>
      <c r="AX147" s="82">
        <v>1</v>
      </c>
      <c r="AY147" s="82">
        <v>2</v>
      </c>
      <c r="AZ147" s="82">
        <v>0</v>
      </c>
      <c r="BA147" s="82">
        <v>2</v>
      </c>
      <c r="BB147" s="82">
        <v>0</v>
      </c>
      <c r="BC147" s="82">
        <v>1</v>
      </c>
      <c r="BD147" s="82">
        <v>0</v>
      </c>
      <c r="BE147" s="82">
        <v>0</v>
      </c>
      <c r="BF147" s="82">
        <v>0</v>
      </c>
      <c r="BG147" s="83"/>
      <c r="BH147" s="82">
        <v>2</v>
      </c>
      <c r="BI147" s="82">
        <v>1</v>
      </c>
      <c r="BJ147" s="82">
        <v>3</v>
      </c>
      <c r="BK147" s="82">
        <v>1</v>
      </c>
      <c r="BL147" s="82">
        <v>1</v>
      </c>
      <c r="BM147" s="82">
        <v>1</v>
      </c>
      <c r="BN147" s="82">
        <v>0</v>
      </c>
      <c r="BO147" s="82">
        <v>1</v>
      </c>
      <c r="BP147" s="82">
        <v>1</v>
      </c>
      <c r="BQ147" s="82">
        <v>2</v>
      </c>
      <c r="BR147" s="82">
        <v>3</v>
      </c>
      <c r="BS147" s="82">
        <v>1</v>
      </c>
      <c r="BT147" s="82">
        <v>4</v>
      </c>
      <c r="BU147" s="82">
        <v>0</v>
      </c>
      <c r="BV147" s="82">
        <v>5</v>
      </c>
      <c r="BW147" s="82">
        <v>1</v>
      </c>
      <c r="BX147" s="82">
        <v>1</v>
      </c>
      <c r="BY147" s="82">
        <v>3</v>
      </c>
      <c r="BZ147" s="82">
        <v>4</v>
      </c>
      <c r="CA147" s="82">
        <v>3</v>
      </c>
      <c r="CB147" s="82">
        <v>0</v>
      </c>
      <c r="CC147" s="82">
        <v>1</v>
      </c>
      <c r="CD147" s="82">
        <v>1</v>
      </c>
      <c r="CE147" s="82">
        <v>2</v>
      </c>
      <c r="CF147" s="82">
        <v>3</v>
      </c>
      <c r="CG147" s="82">
        <v>6</v>
      </c>
      <c r="CH147" s="82">
        <v>0</v>
      </c>
      <c r="CI147" s="82">
        <v>0</v>
      </c>
      <c r="CJ147" s="82">
        <v>0</v>
      </c>
      <c r="CK147" s="82">
        <v>0</v>
      </c>
    </row>
    <row r="148" spans="1:89">
      <c r="A148" s="79" t="s">
        <v>2</v>
      </c>
      <c r="B148" s="80" t="s">
        <v>20</v>
      </c>
      <c r="C148" s="79" t="s">
        <v>4123</v>
      </c>
      <c r="D148" s="79" t="s">
        <v>81</v>
      </c>
      <c r="E148" s="79" t="s">
        <v>187</v>
      </c>
      <c r="F148" s="79" t="s">
        <v>188</v>
      </c>
      <c r="G148" s="79" t="s">
        <v>4116</v>
      </c>
      <c r="H148" s="79">
        <v>99040042</v>
      </c>
      <c r="I148" s="81" t="s">
        <v>4287</v>
      </c>
      <c r="J148" s="82">
        <v>0</v>
      </c>
      <c r="K148" s="82">
        <v>0</v>
      </c>
      <c r="L148" s="82">
        <v>0</v>
      </c>
      <c r="M148" s="82">
        <v>0</v>
      </c>
      <c r="N148" s="82">
        <v>0</v>
      </c>
      <c r="O148" s="82">
        <v>0</v>
      </c>
      <c r="P148" s="65" t="s">
        <v>4215</v>
      </c>
      <c r="Q148" s="65" t="s">
        <v>4215</v>
      </c>
      <c r="R148" s="65" t="s">
        <v>4215</v>
      </c>
      <c r="S148" s="82">
        <v>0</v>
      </c>
      <c r="T148" s="82">
        <v>0</v>
      </c>
      <c r="U148" s="82">
        <v>0</v>
      </c>
      <c r="V148" s="82">
        <v>0</v>
      </c>
      <c r="W148" s="82">
        <v>0</v>
      </c>
      <c r="X148" s="82">
        <v>0</v>
      </c>
      <c r="Y148" s="82">
        <v>0</v>
      </c>
      <c r="Z148" s="82">
        <v>0</v>
      </c>
      <c r="AA148" s="82">
        <v>0</v>
      </c>
      <c r="AB148" s="88">
        <v>0</v>
      </c>
      <c r="AC148" s="82">
        <v>0</v>
      </c>
      <c r="AD148" s="82">
        <v>0</v>
      </c>
      <c r="AE148" s="82">
        <v>0</v>
      </c>
      <c r="AF148" s="82">
        <v>0</v>
      </c>
      <c r="AG148" s="82">
        <v>0</v>
      </c>
      <c r="AH148" s="82">
        <v>0</v>
      </c>
      <c r="AI148" s="82">
        <v>0</v>
      </c>
      <c r="AJ148" s="82">
        <v>0</v>
      </c>
      <c r="AK148" s="82">
        <v>0</v>
      </c>
      <c r="AL148" s="82">
        <v>0</v>
      </c>
      <c r="AM148" s="82">
        <v>0</v>
      </c>
      <c r="AN148" s="82">
        <v>0</v>
      </c>
      <c r="AO148" s="82">
        <v>0</v>
      </c>
      <c r="AP148" s="82">
        <v>0</v>
      </c>
      <c r="AQ148" s="82">
        <v>0</v>
      </c>
      <c r="AR148" s="82">
        <v>0</v>
      </c>
      <c r="AS148" s="82">
        <v>0</v>
      </c>
      <c r="AT148" s="82">
        <v>0</v>
      </c>
      <c r="AU148" s="82">
        <v>0</v>
      </c>
      <c r="AV148" s="82">
        <v>0</v>
      </c>
      <c r="AW148" s="82">
        <v>0</v>
      </c>
      <c r="AX148" s="82">
        <v>0</v>
      </c>
      <c r="AY148" s="82">
        <v>0</v>
      </c>
      <c r="AZ148" s="82">
        <v>0</v>
      </c>
      <c r="BA148" s="82">
        <v>0</v>
      </c>
      <c r="BB148" s="82">
        <v>0</v>
      </c>
      <c r="BC148" s="82">
        <v>0</v>
      </c>
      <c r="BD148" s="82">
        <v>0</v>
      </c>
      <c r="BE148" s="82">
        <v>0</v>
      </c>
      <c r="BF148" s="82">
        <v>0</v>
      </c>
      <c r="BG148" s="83"/>
      <c r="BH148" s="82">
        <v>0</v>
      </c>
      <c r="BI148" s="82">
        <v>0</v>
      </c>
      <c r="BJ148" s="82">
        <v>0</v>
      </c>
      <c r="BK148" s="82">
        <v>0</v>
      </c>
      <c r="BL148" s="82">
        <v>0</v>
      </c>
      <c r="BM148" s="82">
        <v>0</v>
      </c>
      <c r="BN148" s="82">
        <v>0</v>
      </c>
      <c r="BO148" s="82">
        <v>0</v>
      </c>
      <c r="BP148" s="82">
        <v>0</v>
      </c>
      <c r="BQ148" s="82">
        <v>0</v>
      </c>
      <c r="BR148" s="82">
        <v>0</v>
      </c>
      <c r="BS148" s="82">
        <v>0</v>
      </c>
      <c r="BT148" s="82">
        <v>0</v>
      </c>
      <c r="BU148" s="82">
        <v>0</v>
      </c>
      <c r="BV148" s="82">
        <v>0</v>
      </c>
      <c r="BW148" s="82">
        <v>0</v>
      </c>
      <c r="BX148" s="82">
        <v>0</v>
      </c>
      <c r="BY148" s="82">
        <v>0</v>
      </c>
      <c r="BZ148" s="82">
        <v>0</v>
      </c>
      <c r="CA148" s="82">
        <v>0</v>
      </c>
      <c r="CB148" s="82">
        <v>0</v>
      </c>
      <c r="CC148" s="82">
        <v>0</v>
      </c>
      <c r="CD148" s="82">
        <v>0</v>
      </c>
      <c r="CE148" s="82">
        <v>0</v>
      </c>
      <c r="CF148" s="82">
        <v>0</v>
      </c>
      <c r="CG148" s="82">
        <v>0</v>
      </c>
      <c r="CH148" s="82">
        <v>0</v>
      </c>
      <c r="CI148" s="82">
        <v>0</v>
      </c>
      <c r="CJ148" s="82">
        <v>0</v>
      </c>
      <c r="CK148" s="82">
        <v>0</v>
      </c>
    </row>
    <row r="149" spans="1:89">
      <c r="A149" s="79" t="s">
        <v>2</v>
      </c>
      <c r="B149" s="80" t="s">
        <v>20</v>
      </c>
      <c r="C149" s="79" t="s">
        <v>4122</v>
      </c>
      <c r="D149" s="79" t="s">
        <v>81</v>
      </c>
      <c r="E149" s="79" t="s">
        <v>187</v>
      </c>
      <c r="F149" s="79" t="s">
        <v>188</v>
      </c>
      <c r="G149" s="79" t="s">
        <v>4116</v>
      </c>
      <c r="H149" s="79">
        <v>99040039</v>
      </c>
      <c r="I149" s="81" t="s">
        <v>189</v>
      </c>
      <c r="J149" s="82">
        <v>41.080097439857681</v>
      </c>
      <c r="K149" s="82">
        <v>150.62702394614482</v>
      </c>
      <c r="L149" s="82">
        <v>30.125404789228973</v>
      </c>
      <c r="M149" s="82">
        <v>65</v>
      </c>
      <c r="N149" s="82">
        <v>160</v>
      </c>
      <c r="O149" s="82">
        <v>38</v>
      </c>
      <c r="P149" s="65">
        <v>1.5822747279302751</v>
      </c>
      <c r="Q149" s="65">
        <v>1.0622263907783664</v>
      </c>
      <c r="R149" s="65">
        <v>1.2613938390493098</v>
      </c>
      <c r="S149" s="82">
        <v>21</v>
      </c>
      <c r="T149" s="82">
        <v>70</v>
      </c>
      <c r="U149" s="82">
        <v>1</v>
      </c>
      <c r="V149" s="82">
        <v>7</v>
      </c>
      <c r="W149" s="82">
        <v>61</v>
      </c>
      <c r="X149" s="82">
        <v>36</v>
      </c>
      <c r="Y149" s="82">
        <v>2</v>
      </c>
      <c r="Z149" s="82">
        <v>15</v>
      </c>
      <c r="AA149" s="82">
        <v>145</v>
      </c>
      <c r="AB149" s="88">
        <v>38050.019999999997</v>
      </c>
      <c r="AC149" s="82">
        <v>3</v>
      </c>
      <c r="AD149" s="82">
        <v>1</v>
      </c>
      <c r="AE149" s="82">
        <v>6</v>
      </c>
      <c r="AF149" s="82">
        <v>2</v>
      </c>
      <c r="AG149" s="82">
        <v>4</v>
      </c>
      <c r="AH149" s="82">
        <v>5</v>
      </c>
      <c r="AI149" s="82">
        <v>0</v>
      </c>
      <c r="AJ149" s="82">
        <v>2</v>
      </c>
      <c r="AK149" s="82">
        <v>1</v>
      </c>
      <c r="AL149" s="82">
        <v>3</v>
      </c>
      <c r="AM149" s="82">
        <v>1</v>
      </c>
      <c r="AN149" s="82">
        <v>0</v>
      </c>
      <c r="AO149" s="82">
        <v>1</v>
      </c>
      <c r="AP149" s="82">
        <v>0</v>
      </c>
      <c r="AQ149" s="82">
        <v>5</v>
      </c>
      <c r="AR149" s="82">
        <v>4</v>
      </c>
      <c r="AS149" s="82">
        <v>6</v>
      </c>
      <c r="AT149" s="82">
        <v>3</v>
      </c>
      <c r="AU149" s="82">
        <v>1</v>
      </c>
      <c r="AV149" s="82">
        <v>2</v>
      </c>
      <c r="AW149" s="82">
        <v>1</v>
      </c>
      <c r="AX149" s="82">
        <v>5</v>
      </c>
      <c r="AY149" s="82">
        <v>2</v>
      </c>
      <c r="AZ149" s="82">
        <v>1</v>
      </c>
      <c r="BA149" s="82">
        <v>3</v>
      </c>
      <c r="BB149" s="82">
        <v>2</v>
      </c>
      <c r="BC149" s="82">
        <v>1</v>
      </c>
      <c r="BD149" s="82">
        <v>0</v>
      </c>
      <c r="BE149" s="82">
        <v>0</v>
      </c>
      <c r="BF149" s="82">
        <v>0</v>
      </c>
      <c r="BG149" s="83"/>
      <c r="BH149" s="82">
        <v>7</v>
      </c>
      <c r="BI149" s="82">
        <v>8</v>
      </c>
      <c r="BJ149" s="82">
        <v>3</v>
      </c>
      <c r="BK149" s="82">
        <v>4</v>
      </c>
      <c r="BL149" s="82">
        <v>4</v>
      </c>
      <c r="BM149" s="82">
        <v>13</v>
      </c>
      <c r="BN149" s="82">
        <v>3</v>
      </c>
      <c r="BO149" s="82">
        <v>4</v>
      </c>
      <c r="BP149" s="82">
        <v>7</v>
      </c>
      <c r="BQ149" s="82">
        <v>7</v>
      </c>
      <c r="BR149" s="82">
        <v>8</v>
      </c>
      <c r="BS149" s="82">
        <v>6</v>
      </c>
      <c r="BT149" s="82">
        <v>7</v>
      </c>
      <c r="BU149" s="82">
        <v>8</v>
      </c>
      <c r="BV149" s="82">
        <v>5</v>
      </c>
      <c r="BW149" s="82">
        <v>6</v>
      </c>
      <c r="BX149" s="82">
        <v>6</v>
      </c>
      <c r="BY149" s="82">
        <v>4</v>
      </c>
      <c r="BZ149" s="82">
        <v>3</v>
      </c>
      <c r="CA149" s="82">
        <v>7</v>
      </c>
      <c r="CB149" s="82">
        <v>4</v>
      </c>
      <c r="CC149" s="82">
        <v>6</v>
      </c>
      <c r="CD149" s="82">
        <v>5</v>
      </c>
      <c r="CE149" s="82">
        <v>6</v>
      </c>
      <c r="CF149" s="82">
        <v>5</v>
      </c>
      <c r="CG149" s="82">
        <v>2</v>
      </c>
      <c r="CH149" s="82">
        <v>12</v>
      </c>
      <c r="CI149" s="82">
        <v>0</v>
      </c>
      <c r="CJ149" s="82">
        <v>0</v>
      </c>
      <c r="CK149" s="82">
        <v>0</v>
      </c>
    </row>
    <row r="150" spans="1:89">
      <c r="A150" s="79" t="s">
        <v>2</v>
      </c>
      <c r="B150" s="80" t="s">
        <v>19</v>
      </c>
      <c r="C150" s="79" t="s">
        <v>4122</v>
      </c>
      <c r="D150" s="79" t="s">
        <v>81</v>
      </c>
      <c r="E150" s="79" t="s">
        <v>187</v>
      </c>
      <c r="F150" s="79" t="s">
        <v>188</v>
      </c>
      <c r="G150" s="79" t="s">
        <v>4116</v>
      </c>
      <c r="H150" s="79">
        <v>99040059</v>
      </c>
      <c r="I150" s="81" t="s">
        <v>190</v>
      </c>
      <c r="J150" s="82">
        <v>62.07659168689603</v>
      </c>
      <c r="K150" s="82">
        <v>123.24029231957304</v>
      </c>
      <c r="L150" s="82">
        <v>24.648058463914609</v>
      </c>
      <c r="M150" s="82">
        <v>85</v>
      </c>
      <c r="N150" s="82">
        <v>141</v>
      </c>
      <c r="O150" s="82">
        <v>21</v>
      </c>
      <c r="P150" s="65">
        <v>1.3692762068627384</v>
      </c>
      <c r="Q150" s="65">
        <v>1.1441063417341988</v>
      </c>
      <c r="R150" s="65">
        <v>0.85199408427014811</v>
      </c>
      <c r="S150" s="82">
        <v>37</v>
      </c>
      <c r="T150" s="82">
        <v>65</v>
      </c>
      <c r="U150" s="82">
        <v>0</v>
      </c>
      <c r="V150" s="82">
        <v>16</v>
      </c>
      <c r="W150" s="82">
        <v>23</v>
      </c>
      <c r="X150" s="82">
        <v>18</v>
      </c>
      <c r="Y150" s="82">
        <v>3</v>
      </c>
      <c r="Z150" s="82">
        <v>34</v>
      </c>
      <c r="AA150" s="82">
        <v>107</v>
      </c>
      <c r="AB150" s="88">
        <v>32298.992999999991</v>
      </c>
      <c r="AC150" s="82">
        <v>5</v>
      </c>
      <c r="AD150" s="82">
        <v>6</v>
      </c>
      <c r="AE150" s="82">
        <v>6</v>
      </c>
      <c r="AF150" s="82">
        <v>0</v>
      </c>
      <c r="AG150" s="82">
        <v>1</v>
      </c>
      <c r="AH150" s="82">
        <v>5</v>
      </c>
      <c r="AI150" s="82">
        <v>0</v>
      </c>
      <c r="AJ150" s="82">
        <v>8</v>
      </c>
      <c r="AK150" s="82">
        <v>3</v>
      </c>
      <c r="AL150" s="82">
        <v>2</v>
      </c>
      <c r="AM150" s="82">
        <v>1</v>
      </c>
      <c r="AN150" s="82">
        <v>5</v>
      </c>
      <c r="AO150" s="82">
        <v>5</v>
      </c>
      <c r="AP150" s="82">
        <v>0</v>
      </c>
      <c r="AQ150" s="82">
        <v>2</v>
      </c>
      <c r="AR150" s="82">
        <v>1</v>
      </c>
      <c r="AS150" s="82">
        <v>7</v>
      </c>
      <c r="AT150" s="82">
        <v>2</v>
      </c>
      <c r="AU150" s="82">
        <v>4</v>
      </c>
      <c r="AV150" s="82">
        <v>4</v>
      </c>
      <c r="AW150" s="82">
        <v>0</v>
      </c>
      <c r="AX150" s="82">
        <v>2</v>
      </c>
      <c r="AY150" s="82">
        <v>6</v>
      </c>
      <c r="AZ150" s="82">
        <v>5</v>
      </c>
      <c r="BA150" s="82">
        <v>1</v>
      </c>
      <c r="BB150" s="82">
        <v>3</v>
      </c>
      <c r="BC150" s="82">
        <v>1</v>
      </c>
      <c r="BD150" s="82">
        <v>0</v>
      </c>
      <c r="BE150" s="82">
        <v>0</v>
      </c>
      <c r="BF150" s="82">
        <v>0</v>
      </c>
      <c r="BG150" s="83"/>
      <c r="BH150" s="82">
        <v>3</v>
      </c>
      <c r="BI150" s="82">
        <v>7</v>
      </c>
      <c r="BJ150" s="82">
        <v>7</v>
      </c>
      <c r="BK150" s="82">
        <v>6</v>
      </c>
      <c r="BL150" s="82">
        <v>8</v>
      </c>
      <c r="BM150" s="82">
        <v>5</v>
      </c>
      <c r="BN150" s="82">
        <v>1</v>
      </c>
      <c r="BO150" s="82">
        <v>6</v>
      </c>
      <c r="BP150" s="82">
        <v>6</v>
      </c>
      <c r="BQ150" s="82">
        <v>5</v>
      </c>
      <c r="BR150" s="82">
        <v>6</v>
      </c>
      <c r="BS150" s="82">
        <v>6</v>
      </c>
      <c r="BT150" s="82">
        <v>7</v>
      </c>
      <c r="BU150" s="82">
        <v>0</v>
      </c>
      <c r="BV150" s="82">
        <v>7</v>
      </c>
      <c r="BW150" s="82">
        <v>8</v>
      </c>
      <c r="BX150" s="82">
        <v>3</v>
      </c>
      <c r="BY150" s="82">
        <v>7</v>
      </c>
      <c r="BZ150" s="82">
        <v>5</v>
      </c>
      <c r="CA150" s="82">
        <v>5</v>
      </c>
      <c r="CB150" s="82">
        <v>4</v>
      </c>
      <c r="CC150" s="82">
        <v>3</v>
      </c>
      <c r="CD150" s="82">
        <v>7</v>
      </c>
      <c r="CE150" s="82">
        <v>4</v>
      </c>
      <c r="CF150" s="82">
        <v>3</v>
      </c>
      <c r="CG150" s="82">
        <v>5</v>
      </c>
      <c r="CH150" s="82">
        <v>7</v>
      </c>
      <c r="CI150" s="82">
        <v>0</v>
      </c>
      <c r="CJ150" s="82">
        <v>0</v>
      </c>
      <c r="CK150" s="82">
        <v>0</v>
      </c>
    </row>
    <row r="151" spans="1:89">
      <c r="A151" s="79" t="s">
        <v>2</v>
      </c>
      <c r="B151" s="80" t="s">
        <v>17</v>
      </c>
      <c r="C151" s="79" t="s">
        <v>4122</v>
      </c>
      <c r="D151" s="79" t="s">
        <v>81</v>
      </c>
      <c r="E151" s="79" t="s">
        <v>191</v>
      </c>
      <c r="F151" s="79" t="s">
        <v>192</v>
      </c>
      <c r="G151" s="79" t="s">
        <v>4117</v>
      </c>
      <c r="H151" s="79">
        <v>99030015</v>
      </c>
      <c r="I151" s="81" t="s">
        <v>193</v>
      </c>
      <c r="J151" s="82">
        <v>41.080097439857681</v>
      </c>
      <c r="K151" s="82">
        <v>77.595739608620079</v>
      </c>
      <c r="L151" s="82">
        <v>15.519147921724008</v>
      </c>
      <c r="M151" s="82">
        <v>42</v>
      </c>
      <c r="N151" s="82">
        <v>79</v>
      </c>
      <c r="O151" s="82">
        <v>12</v>
      </c>
      <c r="P151" s="65">
        <v>1.0223929011241777</v>
      </c>
      <c r="Q151" s="65">
        <v>1.0180971326320591</v>
      </c>
      <c r="R151" s="65">
        <v>0.77323832858131114</v>
      </c>
      <c r="S151" s="82">
        <v>14</v>
      </c>
      <c r="T151" s="82">
        <v>43</v>
      </c>
      <c r="U151" s="82">
        <v>2</v>
      </c>
      <c r="V151" s="82">
        <v>5</v>
      </c>
      <c r="W151" s="82">
        <v>15</v>
      </c>
      <c r="X151" s="82">
        <v>9</v>
      </c>
      <c r="Y151" s="82">
        <v>3</v>
      </c>
      <c r="Z151" s="82">
        <v>9</v>
      </c>
      <c r="AA151" s="82">
        <v>70</v>
      </c>
      <c r="AB151" s="88">
        <v>18038.186999999998</v>
      </c>
      <c r="AC151" s="82">
        <v>1</v>
      </c>
      <c r="AD151" s="82">
        <v>1</v>
      </c>
      <c r="AE151" s="82">
        <v>1</v>
      </c>
      <c r="AF151" s="82">
        <v>3</v>
      </c>
      <c r="AG151" s="82">
        <v>5</v>
      </c>
      <c r="AH151" s="82">
        <v>3</v>
      </c>
      <c r="AI151" s="82">
        <v>0</v>
      </c>
      <c r="AJ151" s="82">
        <v>2</v>
      </c>
      <c r="AK151" s="82">
        <v>0</v>
      </c>
      <c r="AL151" s="82">
        <v>0</v>
      </c>
      <c r="AM151" s="82">
        <v>2</v>
      </c>
      <c r="AN151" s="82">
        <v>2</v>
      </c>
      <c r="AO151" s="82">
        <v>0</v>
      </c>
      <c r="AP151" s="82">
        <v>0</v>
      </c>
      <c r="AQ151" s="82">
        <v>3</v>
      </c>
      <c r="AR151" s="82">
        <v>1</v>
      </c>
      <c r="AS151" s="82">
        <v>4</v>
      </c>
      <c r="AT151" s="82">
        <v>1</v>
      </c>
      <c r="AU151" s="82">
        <v>1</v>
      </c>
      <c r="AV151" s="82">
        <v>0</v>
      </c>
      <c r="AW151" s="82">
        <v>1</v>
      </c>
      <c r="AX151" s="82">
        <v>0</v>
      </c>
      <c r="AY151" s="82">
        <v>2</v>
      </c>
      <c r="AZ151" s="82">
        <v>2</v>
      </c>
      <c r="BA151" s="82">
        <v>2</v>
      </c>
      <c r="BB151" s="82">
        <v>0</v>
      </c>
      <c r="BC151" s="82">
        <v>5</v>
      </c>
      <c r="BD151" s="82">
        <v>0</v>
      </c>
      <c r="BE151" s="82">
        <v>0</v>
      </c>
      <c r="BF151" s="82">
        <v>0</v>
      </c>
      <c r="BG151" s="83"/>
      <c r="BH151" s="82">
        <v>1</v>
      </c>
      <c r="BI151" s="82">
        <v>1</v>
      </c>
      <c r="BJ151" s="82">
        <v>0</v>
      </c>
      <c r="BK151" s="82">
        <v>4</v>
      </c>
      <c r="BL151" s="82">
        <v>5</v>
      </c>
      <c r="BM151" s="82">
        <v>4</v>
      </c>
      <c r="BN151" s="82">
        <v>2</v>
      </c>
      <c r="BO151" s="82">
        <v>6</v>
      </c>
      <c r="BP151" s="82">
        <v>2</v>
      </c>
      <c r="BQ151" s="82">
        <v>2</v>
      </c>
      <c r="BR151" s="82">
        <v>5</v>
      </c>
      <c r="BS151" s="82">
        <v>4</v>
      </c>
      <c r="BT151" s="82">
        <v>5</v>
      </c>
      <c r="BU151" s="82">
        <v>1</v>
      </c>
      <c r="BV151" s="82">
        <v>4</v>
      </c>
      <c r="BW151" s="82">
        <v>2</v>
      </c>
      <c r="BX151" s="82">
        <v>1</v>
      </c>
      <c r="BY151" s="82">
        <v>0</v>
      </c>
      <c r="BZ151" s="82">
        <v>5</v>
      </c>
      <c r="CA151" s="82">
        <v>6</v>
      </c>
      <c r="CB151" s="82">
        <v>0</v>
      </c>
      <c r="CC151" s="82">
        <v>5</v>
      </c>
      <c r="CD151" s="82">
        <v>0</v>
      </c>
      <c r="CE151" s="82">
        <v>2</v>
      </c>
      <c r="CF151" s="82">
        <v>4</v>
      </c>
      <c r="CG151" s="82">
        <v>1</v>
      </c>
      <c r="CH151" s="82">
        <v>7</v>
      </c>
      <c r="CI151" s="82">
        <v>0</v>
      </c>
      <c r="CJ151" s="82">
        <v>0</v>
      </c>
      <c r="CK151" s="82">
        <v>0</v>
      </c>
    </row>
    <row r="152" spans="1:89">
      <c r="A152" s="79" t="s">
        <v>2</v>
      </c>
      <c r="B152" s="80" t="s">
        <v>21</v>
      </c>
      <c r="C152" s="79" t="s">
        <v>4122</v>
      </c>
      <c r="D152" s="79" t="s">
        <v>81</v>
      </c>
      <c r="E152" s="79" t="s">
        <v>187</v>
      </c>
      <c r="F152" s="79" t="s">
        <v>188</v>
      </c>
      <c r="G152" s="79" t="s">
        <v>4117</v>
      </c>
      <c r="H152" s="79">
        <v>21040014</v>
      </c>
      <c r="I152" s="81" t="s">
        <v>194</v>
      </c>
      <c r="J152" s="82">
        <v>0</v>
      </c>
      <c r="K152" s="82">
        <v>20.083603192819307</v>
      </c>
      <c r="L152" s="82">
        <v>4.5644552710952988</v>
      </c>
      <c r="M152" s="82">
        <v>16</v>
      </c>
      <c r="N152" s="82">
        <v>3</v>
      </c>
      <c r="O152" s="82">
        <v>2</v>
      </c>
      <c r="P152" s="65" t="s">
        <v>4215</v>
      </c>
      <c r="Q152" s="65">
        <v>0.14937558620320782</v>
      </c>
      <c r="R152" s="65">
        <v>0.43816838619607607</v>
      </c>
      <c r="S152" s="82">
        <v>0</v>
      </c>
      <c r="T152" s="82">
        <v>1</v>
      </c>
      <c r="U152" s="82">
        <v>0</v>
      </c>
      <c r="V152" s="82">
        <v>2</v>
      </c>
      <c r="W152" s="82">
        <v>0</v>
      </c>
      <c r="X152" s="82">
        <v>2</v>
      </c>
      <c r="Y152" s="82">
        <v>0</v>
      </c>
      <c r="Z152" s="82">
        <v>1</v>
      </c>
      <c r="AA152" s="82">
        <v>2</v>
      </c>
      <c r="AB152" s="88">
        <v>867.96899999999994</v>
      </c>
      <c r="AC152" s="82">
        <v>3</v>
      </c>
      <c r="AD152" s="82">
        <v>0</v>
      </c>
      <c r="AE152" s="82">
        <v>1</v>
      </c>
      <c r="AF152" s="82">
        <v>0</v>
      </c>
      <c r="AG152" s="82">
        <v>2</v>
      </c>
      <c r="AH152" s="82">
        <v>0</v>
      </c>
      <c r="AI152" s="82">
        <v>0</v>
      </c>
      <c r="AJ152" s="82">
        <v>2</v>
      </c>
      <c r="AK152" s="82">
        <v>0</v>
      </c>
      <c r="AL152" s="82">
        <v>0</v>
      </c>
      <c r="AM152" s="82">
        <v>0</v>
      </c>
      <c r="AN152" s="82">
        <v>2</v>
      </c>
      <c r="AO152" s="82">
        <v>0</v>
      </c>
      <c r="AP152" s="82">
        <v>0</v>
      </c>
      <c r="AQ152" s="82">
        <v>0</v>
      </c>
      <c r="AR152" s="82">
        <v>0</v>
      </c>
      <c r="AS152" s="82">
        <v>0</v>
      </c>
      <c r="AT152" s="82">
        <v>1</v>
      </c>
      <c r="AU152" s="82">
        <v>1</v>
      </c>
      <c r="AV152" s="82">
        <v>0</v>
      </c>
      <c r="AW152" s="82">
        <v>0</v>
      </c>
      <c r="AX152" s="82">
        <v>0</v>
      </c>
      <c r="AY152" s="82">
        <v>0</v>
      </c>
      <c r="AZ152" s="82">
        <v>1</v>
      </c>
      <c r="BA152" s="82">
        <v>1</v>
      </c>
      <c r="BB152" s="82">
        <v>0</v>
      </c>
      <c r="BC152" s="82">
        <v>2</v>
      </c>
      <c r="BD152" s="82">
        <v>0</v>
      </c>
      <c r="BE152" s="82">
        <v>0</v>
      </c>
      <c r="BF152" s="82">
        <v>0</v>
      </c>
      <c r="BG152" s="83"/>
      <c r="BH152" s="82">
        <v>1</v>
      </c>
      <c r="BI152" s="82">
        <v>0</v>
      </c>
      <c r="BJ152" s="82">
        <v>0</v>
      </c>
      <c r="BK152" s="82">
        <v>0</v>
      </c>
      <c r="BL152" s="82">
        <v>1</v>
      </c>
      <c r="BM152" s="82">
        <v>0</v>
      </c>
      <c r="BN152" s="82">
        <v>0</v>
      </c>
      <c r="BO152" s="82">
        <v>0</v>
      </c>
      <c r="BP152" s="82">
        <v>0</v>
      </c>
      <c r="BQ152" s="82">
        <v>0</v>
      </c>
      <c r="BR152" s="82">
        <v>0</v>
      </c>
      <c r="BS152" s="82">
        <v>0</v>
      </c>
      <c r="BT152" s="82">
        <v>0</v>
      </c>
      <c r="BU152" s="82">
        <v>0</v>
      </c>
      <c r="BV152" s="82">
        <v>0</v>
      </c>
      <c r="BW152" s="82">
        <v>0</v>
      </c>
      <c r="BX152" s="82">
        <v>0</v>
      </c>
      <c r="BY152" s="82">
        <v>0</v>
      </c>
      <c r="BZ152" s="82">
        <v>0</v>
      </c>
      <c r="CA152" s="82">
        <v>0</v>
      </c>
      <c r="CB152" s="82">
        <v>0</v>
      </c>
      <c r="CC152" s="82">
        <v>0</v>
      </c>
      <c r="CD152" s="82">
        <v>0</v>
      </c>
      <c r="CE152" s="82">
        <v>0</v>
      </c>
      <c r="CF152" s="82">
        <v>0</v>
      </c>
      <c r="CG152" s="82">
        <v>0</v>
      </c>
      <c r="CH152" s="82">
        <v>1</v>
      </c>
      <c r="CI152" s="82">
        <v>0</v>
      </c>
      <c r="CJ152" s="82">
        <v>0</v>
      </c>
      <c r="CK152" s="82">
        <v>0</v>
      </c>
    </row>
    <row r="153" spans="1:89">
      <c r="A153" s="79" t="s">
        <v>2</v>
      </c>
      <c r="B153" s="80" t="s">
        <v>18</v>
      </c>
      <c r="C153" s="79" t="s">
        <v>4122</v>
      </c>
      <c r="D153" s="79" t="s">
        <v>81</v>
      </c>
      <c r="E153" s="79" t="s">
        <v>195</v>
      </c>
      <c r="F153" s="79" t="s">
        <v>196</v>
      </c>
      <c r="G153" s="79" t="s">
        <v>4117</v>
      </c>
      <c r="H153" s="79">
        <v>99040006</v>
      </c>
      <c r="I153" s="81" t="s">
        <v>197</v>
      </c>
      <c r="J153" s="82">
        <v>113.1984907231634</v>
      </c>
      <c r="K153" s="82">
        <v>166.14617186786887</v>
      </c>
      <c r="L153" s="82">
        <v>32.864077951886145</v>
      </c>
      <c r="M153" s="82">
        <v>82</v>
      </c>
      <c r="N153" s="82">
        <v>147</v>
      </c>
      <c r="O153" s="82">
        <v>14</v>
      </c>
      <c r="P153" s="65">
        <v>0.72439128363060967</v>
      </c>
      <c r="Q153" s="65">
        <v>0.8847630875113075</v>
      </c>
      <c r="R153" s="65">
        <v>0.42599704213507406</v>
      </c>
      <c r="S153" s="82">
        <v>28</v>
      </c>
      <c r="T153" s="82">
        <v>61</v>
      </c>
      <c r="U153" s="82">
        <v>2</v>
      </c>
      <c r="V153" s="82">
        <v>20</v>
      </c>
      <c r="W153" s="82">
        <v>36</v>
      </c>
      <c r="X153" s="82">
        <v>14</v>
      </c>
      <c r="Y153" s="82">
        <v>0</v>
      </c>
      <c r="Z153" s="82">
        <v>37</v>
      </c>
      <c r="AA153" s="82">
        <v>110</v>
      </c>
      <c r="AB153" s="88">
        <v>31833.620999999988</v>
      </c>
      <c r="AC153" s="82">
        <v>3</v>
      </c>
      <c r="AD153" s="82">
        <v>4</v>
      </c>
      <c r="AE153" s="82">
        <v>3</v>
      </c>
      <c r="AF153" s="82">
        <v>6</v>
      </c>
      <c r="AG153" s="82">
        <v>2</v>
      </c>
      <c r="AH153" s="82">
        <v>4</v>
      </c>
      <c r="AI153" s="82">
        <v>0</v>
      </c>
      <c r="AJ153" s="82">
        <v>3</v>
      </c>
      <c r="AK153" s="82">
        <v>5</v>
      </c>
      <c r="AL153" s="82">
        <v>2</v>
      </c>
      <c r="AM153" s="82">
        <v>2</v>
      </c>
      <c r="AN153" s="82">
        <v>4</v>
      </c>
      <c r="AO153" s="82">
        <v>4</v>
      </c>
      <c r="AP153" s="82">
        <v>2</v>
      </c>
      <c r="AQ153" s="82">
        <v>3</v>
      </c>
      <c r="AR153" s="82">
        <v>5</v>
      </c>
      <c r="AS153" s="82">
        <v>3</v>
      </c>
      <c r="AT153" s="82">
        <v>5</v>
      </c>
      <c r="AU153" s="82">
        <v>2</v>
      </c>
      <c r="AV153" s="82">
        <v>4</v>
      </c>
      <c r="AW153" s="82">
        <v>2</v>
      </c>
      <c r="AX153" s="82">
        <v>1</v>
      </c>
      <c r="AY153" s="82">
        <v>5</v>
      </c>
      <c r="AZ153" s="82">
        <v>3</v>
      </c>
      <c r="BA153" s="82">
        <v>0</v>
      </c>
      <c r="BB153" s="82">
        <v>0</v>
      </c>
      <c r="BC153" s="82">
        <v>5</v>
      </c>
      <c r="BD153" s="82">
        <v>0</v>
      </c>
      <c r="BE153" s="82">
        <v>0</v>
      </c>
      <c r="BF153" s="82">
        <v>0</v>
      </c>
      <c r="BG153" s="83"/>
      <c r="BH153" s="82">
        <v>2</v>
      </c>
      <c r="BI153" s="82">
        <v>11</v>
      </c>
      <c r="BJ153" s="82">
        <v>3</v>
      </c>
      <c r="BK153" s="82">
        <v>3</v>
      </c>
      <c r="BL153" s="82">
        <v>5</v>
      </c>
      <c r="BM153" s="82">
        <v>5</v>
      </c>
      <c r="BN153" s="82">
        <v>1</v>
      </c>
      <c r="BO153" s="82">
        <v>8</v>
      </c>
      <c r="BP153" s="82">
        <v>7</v>
      </c>
      <c r="BQ153" s="82">
        <v>5</v>
      </c>
      <c r="BR153" s="82">
        <v>6</v>
      </c>
      <c r="BS153" s="82">
        <v>12</v>
      </c>
      <c r="BT153" s="82">
        <v>6</v>
      </c>
      <c r="BU153" s="82">
        <v>2</v>
      </c>
      <c r="BV153" s="82">
        <v>4</v>
      </c>
      <c r="BW153" s="82">
        <v>7</v>
      </c>
      <c r="BX153" s="82">
        <v>5</v>
      </c>
      <c r="BY153" s="82">
        <v>5</v>
      </c>
      <c r="BZ153" s="82">
        <v>3</v>
      </c>
      <c r="CA153" s="82">
        <v>5</v>
      </c>
      <c r="CB153" s="82">
        <v>1</v>
      </c>
      <c r="CC153" s="82">
        <v>4</v>
      </c>
      <c r="CD153" s="82">
        <v>9</v>
      </c>
      <c r="CE153" s="82">
        <v>9</v>
      </c>
      <c r="CF153" s="82">
        <v>3</v>
      </c>
      <c r="CG153" s="82">
        <v>7</v>
      </c>
      <c r="CH153" s="82">
        <v>9</v>
      </c>
      <c r="CI153" s="82">
        <v>0</v>
      </c>
      <c r="CJ153" s="82">
        <v>0</v>
      </c>
      <c r="CK153" s="82">
        <v>0</v>
      </c>
    </row>
    <row r="154" spans="1:89">
      <c r="A154" s="79" t="s">
        <v>2</v>
      </c>
      <c r="B154" s="80" t="s">
        <v>19</v>
      </c>
      <c r="C154" s="79" t="s">
        <v>4122</v>
      </c>
      <c r="D154" s="79" t="s">
        <v>81</v>
      </c>
      <c r="E154" s="79" t="s">
        <v>187</v>
      </c>
      <c r="F154" s="79" t="s">
        <v>188</v>
      </c>
      <c r="G154" s="79" t="s">
        <v>4117</v>
      </c>
      <c r="H154" s="79">
        <v>99040046</v>
      </c>
      <c r="I154" s="81" t="s">
        <v>198</v>
      </c>
      <c r="J154" s="82">
        <v>62.07659168689603</v>
      </c>
      <c r="K154" s="82">
        <v>109.54692650628714</v>
      </c>
      <c r="L154" s="82">
        <v>21.909385301257434</v>
      </c>
      <c r="M154" s="82">
        <v>44</v>
      </c>
      <c r="N154" s="82">
        <v>120</v>
      </c>
      <c r="O154" s="82">
        <v>20</v>
      </c>
      <c r="P154" s="65">
        <v>0.70880180119953518</v>
      </c>
      <c r="Q154" s="65">
        <v>1.0954209654901905</v>
      </c>
      <c r="R154" s="65">
        <v>0.91285080457515855</v>
      </c>
      <c r="S154" s="82">
        <v>22</v>
      </c>
      <c r="T154" s="82">
        <v>64</v>
      </c>
      <c r="U154" s="82">
        <v>0</v>
      </c>
      <c r="V154" s="82">
        <v>15</v>
      </c>
      <c r="W154" s="82">
        <v>19</v>
      </c>
      <c r="X154" s="82">
        <v>7</v>
      </c>
      <c r="Y154" s="82">
        <v>13</v>
      </c>
      <c r="Z154" s="82">
        <v>43</v>
      </c>
      <c r="AA154" s="82">
        <v>77</v>
      </c>
      <c r="AB154" s="88">
        <v>29069.01</v>
      </c>
      <c r="AC154" s="82">
        <v>1</v>
      </c>
      <c r="AD154" s="82">
        <v>2</v>
      </c>
      <c r="AE154" s="82">
        <v>1</v>
      </c>
      <c r="AF154" s="82">
        <v>1</v>
      </c>
      <c r="AG154" s="82">
        <v>0</v>
      </c>
      <c r="AH154" s="82">
        <v>0</v>
      </c>
      <c r="AI154" s="82">
        <v>1</v>
      </c>
      <c r="AJ154" s="82">
        <v>1</v>
      </c>
      <c r="AK154" s="82">
        <v>2</v>
      </c>
      <c r="AL154" s="82">
        <v>4</v>
      </c>
      <c r="AM154" s="82">
        <v>0</v>
      </c>
      <c r="AN154" s="82">
        <v>2</v>
      </c>
      <c r="AO154" s="82">
        <v>1</v>
      </c>
      <c r="AP154" s="82">
        <v>2</v>
      </c>
      <c r="AQ154" s="82">
        <v>3</v>
      </c>
      <c r="AR154" s="82">
        <v>1</v>
      </c>
      <c r="AS154" s="82">
        <v>0</v>
      </c>
      <c r="AT154" s="82">
        <v>2</v>
      </c>
      <c r="AU154" s="82">
        <v>3</v>
      </c>
      <c r="AV154" s="82">
        <v>3</v>
      </c>
      <c r="AW154" s="82">
        <v>2</v>
      </c>
      <c r="AX154" s="82">
        <v>2</v>
      </c>
      <c r="AY154" s="82">
        <v>1</v>
      </c>
      <c r="AZ154" s="82">
        <v>8</v>
      </c>
      <c r="BA154" s="82">
        <v>1</v>
      </c>
      <c r="BB154" s="82">
        <v>0</v>
      </c>
      <c r="BC154" s="82">
        <v>0</v>
      </c>
      <c r="BD154" s="82">
        <v>0</v>
      </c>
      <c r="BE154" s="82">
        <v>0</v>
      </c>
      <c r="BF154" s="82">
        <v>0</v>
      </c>
      <c r="BG154" s="83"/>
      <c r="BH154" s="82">
        <v>2</v>
      </c>
      <c r="BI154" s="82">
        <v>4</v>
      </c>
      <c r="BJ154" s="82">
        <v>3</v>
      </c>
      <c r="BK154" s="82">
        <v>4</v>
      </c>
      <c r="BL154" s="82">
        <v>7</v>
      </c>
      <c r="BM154" s="82">
        <v>7</v>
      </c>
      <c r="BN154" s="82">
        <v>7</v>
      </c>
      <c r="BO154" s="82">
        <v>6</v>
      </c>
      <c r="BP154" s="82">
        <v>3</v>
      </c>
      <c r="BQ154" s="82">
        <v>3</v>
      </c>
      <c r="BR154" s="82">
        <v>0</v>
      </c>
      <c r="BS154" s="82">
        <v>6</v>
      </c>
      <c r="BT154" s="82">
        <v>4</v>
      </c>
      <c r="BU154" s="82">
        <v>0</v>
      </c>
      <c r="BV154" s="82">
        <v>5</v>
      </c>
      <c r="BW154" s="82">
        <v>8</v>
      </c>
      <c r="BX154" s="82">
        <v>2</v>
      </c>
      <c r="BY154" s="82">
        <v>5</v>
      </c>
      <c r="BZ154" s="82">
        <v>6</v>
      </c>
      <c r="CA154" s="82">
        <v>9</v>
      </c>
      <c r="CB154" s="82">
        <v>2</v>
      </c>
      <c r="CC154" s="82">
        <v>6</v>
      </c>
      <c r="CD154" s="82">
        <v>5</v>
      </c>
      <c r="CE154" s="82">
        <v>5</v>
      </c>
      <c r="CF154" s="82">
        <v>7</v>
      </c>
      <c r="CG154" s="82">
        <v>2</v>
      </c>
      <c r="CH154" s="82">
        <v>2</v>
      </c>
      <c r="CI154" s="82">
        <v>0</v>
      </c>
      <c r="CJ154" s="82">
        <v>0</v>
      </c>
      <c r="CK154" s="82">
        <v>0</v>
      </c>
    </row>
    <row r="155" spans="1:89">
      <c r="A155" s="79" t="s">
        <v>2</v>
      </c>
      <c r="B155" s="80" t="s">
        <v>9</v>
      </c>
      <c r="C155" s="79" t="s">
        <v>4122</v>
      </c>
      <c r="D155" s="79" t="s">
        <v>81</v>
      </c>
      <c r="E155" s="79" t="s">
        <v>199</v>
      </c>
      <c r="F155" s="79" t="s">
        <v>192</v>
      </c>
      <c r="G155" s="79" t="s">
        <v>4117</v>
      </c>
      <c r="H155" s="79">
        <v>21030002</v>
      </c>
      <c r="I155" s="81" t="s">
        <v>200</v>
      </c>
      <c r="J155" s="82">
        <v>37.42853322298145</v>
      </c>
      <c r="K155" s="82">
        <v>58.425027470019842</v>
      </c>
      <c r="L155" s="82">
        <v>11.867583704847773</v>
      </c>
      <c r="M155" s="82">
        <v>66</v>
      </c>
      <c r="N155" s="82">
        <v>18</v>
      </c>
      <c r="O155" s="82">
        <v>0</v>
      </c>
      <c r="P155" s="65">
        <v>1.7633605785939648</v>
      </c>
      <c r="Q155" s="65">
        <v>0.3080871465441159</v>
      </c>
      <c r="R155" s="65">
        <v>0</v>
      </c>
      <c r="S155" s="82">
        <v>4</v>
      </c>
      <c r="T155" s="82">
        <v>11</v>
      </c>
      <c r="U155" s="82">
        <v>0</v>
      </c>
      <c r="V155" s="82">
        <v>0</v>
      </c>
      <c r="W155" s="82">
        <v>3</v>
      </c>
      <c r="X155" s="82">
        <v>0</v>
      </c>
      <c r="Y155" s="82">
        <v>0</v>
      </c>
      <c r="Z155" s="82">
        <v>5</v>
      </c>
      <c r="AA155" s="82">
        <v>13</v>
      </c>
      <c r="AB155" s="88">
        <v>3701.2139999999999</v>
      </c>
      <c r="AC155" s="82">
        <v>3</v>
      </c>
      <c r="AD155" s="82">
        <v>3</v>
      </c>
      <c r="AE155" s="82">
        <v>3</v>
      </c>
      <c r="AF155" s="82">
        <v>1</v>
      </c>
      <c r="AG155" s="82">
        <v>1</v>
      </c>
      <c r="AH155" s="82">
        <v>1</v>
      </c>
      <c r="AI155" s="82">
        <v>1</v>
      </c>
      <c r="AJ155" s="82">
        <v>5</v>
      </c>
      <c r="AK155" s="82">
        <v>6</v>
      </c>
      <c r="AL155" s="82">
        <v>1</v>
      </c>
      <c r="AM155" s="82">
        <v>2</v>
      </c>
      <c r="AN155" s="82">
        <v>0</v>
      </c>
      <c r="AO155" s="82">
        <v>1</v>
      </c>
      <c r="AP155" s="82">
        <v>0</v>
      </c>
      <c r="AQ155" s="82">
        <v>1</v>
      </c>
      <c r="AR155" s="82">
        <v>4</v>
      </c>
      <c r="AS155" s="82">
        <v>2</v>
      </c>
      <c r="AT155" s="82">
        <v>5</v>
      </c>
      <c r="AU155" s="82">
        <v>7</v>
      </c>
      <c r="AV155" s="82">
        <v>0</v>
      </c>
      <c r="AW155" s="82">
        <v>2</v>
      </c>
      <c r="AX155" s="82">
        <v>0</v>
      </c>
      <c r="AY155" s="82">
        <v>4</v>
      </c>
      <c r="AZ155" s="82">
        <v>3</v>
      </c>
      <c r="BA155" s="82">
        <v>4</v>
      </c>
      <c r="BB155" s="82">
        <v>6</v>
      </c>
      <c r="BC155" s="82">
        <v>0</v>
      </c>
      <c r="BD155" s="82">
        <v>0</v>
      </c>
      <c r="BE155" s="82">
        <v>0</v>
      </c>
      <c r="BF155" s="82">
        <v>0</v>
      </c>
      <c r="BG155" s="83"/>
      <c r="BH155" s="82">
        <v>2</v>
      </c>
      <c r="BI155" s="82">
        <v>1</v>
      </c>
      <c r="BJ155" s="82">
        <v>0</v>
      </c>
      <c r="BK155" s="82">
        <v>0</v>
      </c>
      <c r="BL155" s="82">
        <v>2</v>
      </c>
      <c r="BM155" s="82">
        <v>0</v>
      </c>
      <c r="BN155" s="82">
        <v>0</v>
      </c>
      <c r="BO155" s="82">
        <v>0</v>
      </c>
      <c r="BP155" s="82">
        <v>0</v>
      </c>
      <c r="BQ155" s="82">
        <v>0</v>
      </c>
      <c r="BR155" s="82">
        <v>0</v>
      </c>
      <c r="BS155" s="82">
        <v>1</v>
      </c>
      <c r="BT155" s="82">
        <v>0</v>
      </c>
      <c r="BU155" s="82">
        <v>0</v>
      </c>
      <c r="BV155" s="82">
        <v>2</v>
      </c>
      <c r="BW155" s="82">
        <v>2</v>
      </c>
      <c r="BX155" s="82">
        <v>0</v>
      </c>
      <c r="BY155" s="82">
        <v>1</v>
      </c>
      <c r="BZ155" s="82">
        <v>1</v>
      </c>
      <c r="CA155" s="82">
        <v>0</v>
      </c>
      <c r="CB155" s="82">
        <v>0</v>
      </c>
      <c r="CC155" s="82">
        <v>2</v>
      </c>
      <c r="CD155" s="82">
        <v>3</v>
      </c>
      <c r="CE155" s="82">
        <v>0</v>
      </c>
      <c r="CF155" s="82">
        <v>1</v>
      </c>
      <c r="CG155" s="82">
        <v>0</v>
      </c>
      <c r="CH155" s="82">
        <v>0</v>
      </c>
      <c r="CI155" s="82">
        <v>0</v>
      </c>
      <c r="CJ155" s="82">
        <v>0</v>
      </c>
      <c r="CK155" s="82">
        <v>0</v>
      </c>
    </row>
    <row r="156" spans="1:89">
      <c r="A156" s="79" t="s">
        <v>2</v>
      </c>
      <c r="B156" s="80" t="s">
        <v>20</v>
      </c>
      <c r="C156" s="79" t="s">
        <v>4122</v>
      </c>
      <c r="D156" s="79" t="s">
        <v>62</v>
      </c>
      <c r="E156" s="79" t="s">
        <v>187</v>
      </c>
      <c r="F156" s="79" t="s">
        <v>188</v>
      </c>
      <c r="G156" s="79" t="s">
        <v>4116</v>
      </c>
      <c r="H156" s="79">
        <v>21040009</v>
      </c>
      <c r="I156" s="81" t="s">
        <v>201</v>
      </c>
      <c r="J156" s="82">
        <v>25.560949518133672</v>
      </c>
      <c r="K156" s="82">
        <v>108.6340354520681</v>
      </c>
      <c r="L156" s="82">
        <v>21.909385301257434</v>
      </c>
      <c r="M156" s="82">
        <v>31</v>
      </c>
      <c r="N156" s="82">
        <v>115</v>
      </c>
      <c r="O156" s="82">
        <v>39</v>
      </c>
      <c r="P156" s="65">
        <v>1.2127874975069963</v>
      </c>
      <c r="Q156" s="65">
        <v>1.0586000927006041</v>
      </c>
      <c r="R156" s="65">
        <v>1.7800590689215592</v>
      </c>
      <c r="S156" s="82">
        <v>24</v>
      </c>
      <c r="T156" s="82">
        <v>42</v>
      </c>
      <c r="U156" s="82">
        <v>2</v>
      </c>
      <c r="V156" s="82">
        <v>14</v>
      </c>
      <c r="W156" s="82">
        <v>33</v>
      </c>
      <c r="X156" s="82">
        <v>34</v>
      </c>
      <c r="Y156" s="82">
        <v>5</v>
      </c>
      <c r="Z156" s="82">
        <v>28</v>
      </c>
      <c r="AA156" s="82">
        <v>87</v>
      </c>
      <c r="AB156" s="88">
        <v>29207.114999999998</v>
      </c>
      <c r="AC156" s="82">
        <v>3</v>
      </c>
      <c r="AD156" s="82">
        <v>0</v>
      </c>
      <c r="AE156" s="82">
        <v>0</v>
      </c>
      <c r="AF156" s="82">
        <v>2</v>
      </c>
      <c r="AG156" s="82">
        <v>1</v>
      </c>
      <c r="AH156" s="82">
        <v>3</v>
      </c>
      <c r="AI156" s="82">
        <v>0</v>
      </c>
      <c r="AJ156" s="82">
        <v>0</v>
      </c>
      <c r="AK156" s="82">
        <v>1</v>
      </c>
      <c r="AL156" s="82">
        <v>2</v>
      </c>
      <c r="AM156" s="82">
        <v>2</v>
      </c>
      <c r="AN156" s="82">
        <v>1</v>
      </c>
      <c r="AO156" s="82">
        <v>0</v>
      </c>
      <c r="AP156" s="82">
        <v>1</v>
      </c>
      <c r="AQ156" s="82">
        <v>0</v>
      </c>
      <c r="AR156" s="82">
        <v>2</v>
      </c>
      <c r="AS156" s="82">
        <v>1</v>
      </c>
      <c r="AT156" s="82">
        <v>0</v>
      </c>
      <c r="AU156" s="82">
        <v>0</v>
      </c>
      <c r="AV156" s="82">
        <v>0</v>
      </c>
      <c r="AW156" s="82">
        <v>0</v>
      </c>
      <c r="AX156" s="82">
        <v>3</v>
      </c>
      <c r="AY156" s="82">
        <v>1</v>
      </c>
      <c r="AZ156" s="82">
        <v>2</v>
      </c>
      <c r="BA156" s="82">
        <v>2</v>
      </c>
      <c r="BB156" s="82">
        <v>1</v>
      </c>
      <c r="BC156" s="82">
        <v>3</v>
      </c>
      <c r="BD156" s="82">
        <v>0</v>
      </c>
      <c r="BE156" s="82">
        <v>0</v>
      </c>
      <c r="BF156" s="82">
        <v>0</v>
      </c>
      <c r="BG156" s="83"/>
      <c r="BH156" s="82">
        <v>4</v>
      </c>
      <c r="BI156" s="82">
        <v>6</v>
      </c>
      <c r="BJ156" s="82">
        <v>7</v>
      </c>
      <c r="BK156" s="82">
        <v>4</v>
      </c>
      <c r="BL156" s="82">
        <v>6</v>
      </c>
      <c r="BM156" s="82">
        <v>2</v>
      </c>
      <c r="BN156" s="82">
        <v>0</v>
      </c>
      <c r="BO156" s="82">
        <v>8</v>
      </c>
      <c r="BP156" s="82">
        <v>5</v>
      </c>
      <c r="BQ156" s="82">
        <v>4</v>
      </c>
      <c r="BR156" s="82">
        <v>3</v>
      </c>
      <c r="BS156" s="82">
        <v>5</v>
      </c>
      <c r="BT156" s="82">
        <v>2</v>
      </c>
      <c r="BU156" s="82">
        <v>4</v>
      </c>
      <c r="BV156" s="82">
        <v>2</v>
      </c>
      <c r="BW156" s="82">
        <v>3</v>
      </c>
      <c r="BX156" s="82">
        <v>4</v>
      </c>
      <c r="BY156" s="82">
        <v>5</v>
      </c>
      <c r="BZ156" s="82">
        <v>5</v>
      </c>
      <c r="CA156" s="82">
        <v>5</v>
      </c>
      <c r="CB156" s="82">
        <v>0</v>
      </c>
      <c r="CC156" s="82">
        <v>6</v>
      </c>
      <c r="CD156" s="82">
        <v>4</v>
      </c>
      <c r="CE156" s="82">
        <v>5</v>
      </c>
      <c r="CF156" s="82">
        <v>7</v>
      </c>
      <c r="CG156" s="82">
        <v>5</v>
      </c>
      <c r="CH156" s="82">
        <v>4</v>
      </c>
      <c r="CI156" s="82">
        <v>0</v>
      </c>
      <c r="CJ156" s="82">
        <v>0</v>
      </c>
      <c r="CK156" s="82">
        <v>0</v>
      </c>
    </row>
    <row r="157" spans="1:89">
      <c r="A157" s="79" t="s">
        <v>2</v>
      </c>
      <c r="B157" s="80" t="s">
        <v>9</v>
      </c>
      <c r="C157" s="79" t="s">
        <v>4122</v>
      </c>
      <c r="D157" s="79" t="s">
        <v>81</v>
      </c>
      <c r="E157" s="79" t="s">
        <v>202</v>
      </c>
      <c r="F157" s="79" t="s">
        <v>192</v>
      </c>
      <c r="G157" s="79" t="s">
        <v>4117</v>
      </c>
      <c r="H157" s="79">
        <v>21030004</v>
      </c>
      <c r="I157" s="81" t="s">
        <v>203</v>
      </c>
      <c r="J157" s="82">
        <v>61.163700632676992</v>
      </c>
      <c r="K157" s="82">
        <v>115.9371638858206</v>
      </c>
      <c r="L157" s="82">
        <v>22.822276355476486</v>
      </c>
      <c r="M157" s="82">
        <v>52</v>
      </c>
      <c r="N157" s="82">
        <v>133</v>
      </c>
      <c r="O157" s="82">
        <v>1</v>
      </c>
      <c r="P157" s="65">
        <v>0.85017746575358055</v>
      </c>
      <c r="Q157" s="65">
        <v>1.1471731370881519</v>
      </c>
      <c r="R157" s="65">
        <v>4.3816838619607626E-2</v>
      </c>
      <c r="S157" s="82">
        <v>35</v>
      </c>
      <c r="T157" s="82">
        <v>40</v>
      </c>
      <c r="U157" s="82">
        <v>0</v>
      </c>
      <c r="V157" s="82">
        <v>4</v>
      </c>
      <c r="W157" s="82">
        <v>54</v>
      </c>
      <c r="X157" s="82">
        <v>1</v>
      </c>
      <c r="Y157" s="82">
        <v>0</v>
      </c>
      <c r="Z157" s="82">
        <v>18</v>
      </c>
      <c r="AA157" s="82">
        <v>115</v>
      </c>
      <c r="AB157" s="88">
        <v>26890.299000000003</v>
      </c>
      <c r="AC157" s="82">
        <v>0</v>
      </c>
      <c r="AD157" s="82">
        <v>6</v>
      </c>
      <c r="AE157" s="82">
        <v>2</v>
      </c>
      <c r="AF157" s="82">
        <v>2</v>
      </c>
      <c r="AG157" s="82">
        <v>4</v>
      </c>
      <c r="AH157" s="82">
        <v>2</v>
      </c>
      <c r="AI157" s="82">
        <v>0</v>
      </c>
      <c r="AJ157" s="82">
        <v>4</v>
      </c>
      <c r="AK157" s="82">
        <v>4</v>
      </c>
      <c r="AL157" s="82">
        <v>2</v>
      </c>
      <c r="AM157" s="82">
        <v>1</v>
      </c>
      <c r="AN157" s="82">
        <v>2</v>
      </c>
      <c r="AO157" s="82">
        <v>5</v>
      </c>
      <c r="AP157" s="82">
        <v>2</v>
      </c>
      <c r="AQ157" s="82">
        <v>1</v>
      </c>
      <c r="AR157" s="82">
        <v>1</v>
      </c>
      <c r="AS157" s="82">
        <v>0</v>
      </c>
      <c r="AT157" s="82">
        <v>1</v>
      </c>
      <c r="AU157" s="82">
        <v>0</v>
      </c>
      <c r="AV157" s="82">
        <v>2</v>
      </c>
      <c r="AW157" s="82">
        <v>0</v>
      </c>
      <c r="AX157" s="82">
        <v>2</v>
      </c>
      <c r="AY157" s="82">
        <v>1</v>
      </c>
      <c r="AZ157" s="82">
        <v>1</v>
      </c>
      <c r="BA157" s="82">
        <v>2</v>
      </c>
      <c r="BB157" s="82">
        <v>2</v>
      </c>
      <c r="BC157" s="82">
        <v>3</v>
      </c>
      <c r="BD157" s="82">
        <v>0</v>
      </c>
      <c r="BE157" s="82">
        <v>0</v>
      </c>
      <c r="BF157" s="82">
        <v>0</v>
      </c>
      <c r="BG157" s="83"/>
      <c r="BH157" s="82">
        <v>2</v>
      </c>
      <c r="BI157" s="82">
        <v>2</v>
      </c>
      <c r="BJ157" s="82">
        <v>4</v>
      </c>
      <c r="BK157" s="82">
        <v>5</v>
      </c>
      <c r="BL157" s="82">
        <v>6</v>
      </c>
      <c r="BM157" s="82">
        <v>6</v>
      </c>
      <c r="BN157" s="82">
        <v>2</v>
      </c>
      <c r="BO157" s="82">
        <v>4</v>
      </c>
      <c r="BP157" s="82">
        <v>7</v>
      </c>
      <c r="BQ157" s="82">
        <v>2</v>
      </c>
      <c r="BR157" s="82">
        <v>4</v>
      </c>
      <c r="BS157" s="82">
        <v>7</v>
      </c>
      <c r="BT157" s="82">
        <v>9</v>
      </c>
      <c r="BU157" s="82">
        <v>0</v>
      </c>
      <c r="BV157" s="82">
        <v>9</v>
      </c>
      <c r="BW157" s="82">
        <v>5</v>
      </c>
      <c r="BX157" s="82">
        <v>8</v>
      </c>
      <c r="BY157" s="82">
        <v>6</v>
      </c>
      <c r="BZ157" s="82">
        <v>4</v>
      </c>
      <c r="CA157" s="82">
        <v>10</v>
      </c>
      <c r="CB157" s="82">
        <v>1</v>
      </c>
      <c r="CC157" s="82">
        <v>8</v>
      </c>
      <c r="CD157" s="82">
        <v>7</v>
      </c>
      <c r="CE157" s="82">
        <v>3</v>
      </c>
      <c r="CF157" s="82">
        <v>2</v>
      </c>
      <c r="CG157" s="82">
        <v>7</v>
      </c>
      <c r="CH157" s="82">
        <v>3</v>
      </c>
      <c r="CI157" s="82">
        <v>0</v>
      </c>
      <c r="CJ157" s="82">
        <v>0</v>
      </c>
      <c r="CK157" s="82">
        <v>0</v>
      </c>
    </row>
    <row r="158" spans="1:89">
      <c r="A158" s="79" t="s">
        <v>2</v>
      </c>
      <c r="B158" s="80" t="s">
        <v>57</v>
      </c>
      <c r="C158" s="79" t="s">
        <v>4122</v>
      </c>
      <c r="D158" s="79" t="s">
        <v>81</v>
      </c>
      <c r="E158" s="79" t="s">
        <v>204</v>
      </c>
      <c r="F158" s="79" t="s">
        <v>204</v>
      </c>
      <c r="G158" s="79" t="s">
        <v>4117</v>
      </c>
      <c r="H158" s="79">
        <v>99030002</v>
      </c>
      <c r="I158" s="81" t="s">
        <v>205</v>
      </c>
      <c r="J158" s="82">
        <v>106.80825334363</v>
      </c>
      <c r="K158" s="82">
        <v>123.24029231957304</v>
      </c>
      <c r="L158" s="82">
        <v>24.648058463914609</v>
      </c>
      <c r="M158" s="82">
        <v>77</v>
      </c>
      <c r="N158" s="82">
        <v>125</v>
      </c>
      <c r="O158" s="82">
        <v>11</v>
      </c>
      <c r="P158" s="65">
        <v>0.72091807130550978</v>
      </c>
      <c r="Q158" s="65">
        <v>1.0142786717501764</v>
      </c>
      <c r="R158" s="65">
        <v>0.44628261557007759</v>
      </c>
      <c r="S158" s="82">
        <v>40</v>
      </c>
      <c r="T158" s="82">
        <v>41</v>
      </c>
      <c r="U158" s="82">
        <v>0</v>
      </c>
      <c r="V158" s="82">
        <v>4</v>
      </c>
      <c r="W158" s="82">
        <v>40</v>
      </c>
      <c r="X158" s="82">
        <v>8</v>
      </c>
      <c r="Y158" s="82">
        <v>3</v>
      </c>
      <c r="Z158" s="82">
        <v>17</v>
      </c>
      <c r="AA158" s="82">
        <v>108</v>
      </c>
      <c r="AB158" s="88">
        <v>27357.344999999998</v>
      </c>
      <c r="AC158" s="82">
        <v>6</v>
      </c>
      <c r="AD158" s="82">
        <v>2</v>
      </c>
      <c r="AE158" s="82">
        <v>6</v>
      </c>
      <c r="AF158" s="82">
        <v>4</v>
      </c>
      <c r="AG158" s="82">
        <v>4</v>
      </c>
      <c r="AH158" s="82">
        <v>5</v>
      </c>
      <c r="AI158" s="82">
        <v>1</v>
      </c>
      <c r="AJ158" s="82">
        <v>2</v>
      </c>
      <c r="AK158" s="82">
        <v>7</v>
      </c>
      <c r="AL158" s="82">
        <v>1</v>
      </c>
      <c r="AM158" s="82">
        <v>1</v>
      </c>
      <c r="AN158" s="82">
        <v>2</v>
      </c>
      <c r="AO158" s="82">
        <v>1</v>
      </c>
      <c r="AP158" s="82">
        <v>0</v>
      </c>
      <c r="AQ158" s="82">
        <v>1</v>
      </c>
      <c r="AR158" s="82">
        <v>4</v>
      </c>
      <c r="AS158" s="82">
        <v>4</v>
      </c>
      <c r="AT158" s="82">
        <v>4</v>
      </c>
      <c r="AU158" s="82">
        <v>2</v>
      </c>
      <c r="AV158" s="82">
        <v>1</v>
      </c>
      <c r="AW158" s="82">
        <v>0</v>
      </c>
      <c r="AX158" s="82">
        <v>2</v>
      </c>
      <c r="AY158" s="82">
        <v>3</v>
      </c>
      <c r="AZ158" s="82">
        <v>1</v>
      </c>
      <c r="BA158" s="82">
        <v>3</v>
      </c>
      <c r="BB158" s="82">
        <v>5</v>
      </c>
      <c r="BC158" s="82">
        <v>5</v>
      </c>
      <c r="BD158" s="82">
        <v>0</v>
      </c>
      <c r="BE158" s="82">
        <v>0</v>
      </c>
      <c r="BF158" s="82">
        <v>0</v>
      </c>
      <c r="BG158" s="83"/>
      <c r="BH158" s="82">
        <v>6</v>
      </c>
      <c r="BI158" s="82">
        <v>4</v>
      </c>
      <c r="BJ158" s="82">
        <v>4</v>
      </c>
      <c r="BK158" s="82">
        <v>4</v>
      </c>
      <c r="BL158" s="82">
        <v>6</v>
      </c>
      <c r="BM158" s="82">
        <v>9</v>
      </c>
      <c r="BN158" s="82">
        <v>1</v>
      </c>
      <c r="BO158" s="82">
        <v>5</v>
      </c>
      <c r="BP158" s="82">
        <v>3</v>
      </c>
      <c r="BQ158" s="82">
        <v>3</v>
      </c>
      <c r="BR158" s="82">
        <v>6</v>
      </c>
      <c r="BS158" s="82">
        <v>2</v>
      </c>
      <c r="BT158" s="82">
        <v>5</v>
      </c>
      <c r="BU158" s="82">
        <v>0</v>
      </c>
      <c r="BV158" s="82">
        <v>3</v>
      </c>
      <c r="BW158" s="82">
        <v>6</v>
      </c>
      <c r="BX158" s="82">
        <v>7</v>
      </c>
      <c r="BY158" s="82">
        <v>5</v>
      </c>
      <c r="BZ158" s="82">
        <v>7</v>
      </c>
      <c r="CA158" s="82">
        <v>9</v>
      </c>
      <c r="CB158" s="82">
        <v>0</v>
      </c>
      <c r="CC158" s="82">
        <v>3</v>
      </c>
      <c r="CD158" s="82">
        <v>5</v>
      </c>
      <c r="CE158" s="82">
        <v>7</v>
      </c>
      <c r="CF158" s="82">
        <v>4</v>
      </c>
      <c r="CG158" s="82">
        <v>8</v>
      </c>
      <c r="CH158" s="82">
        <v>3</v>
      </c>
      <c r="CI158" s="82">
        <v>0</v>
      </c>
      <c r="CJ158" s="82">
        <v>0</v>
      </c>
      <c r="CK158" s="82">
        <v>0</v>
      </c>
    </row>
    <row r="159" spans="1:89">
      <c r="A159" s="79" t="s">
        <v>2</v>
      </c>
      <c r="B159" s="80" t="s">
        <v>19</v>
      </c>
      <c r="C159" s="79" t="s">
        <v>4122</v>
      </c>
      <c r="D159" s="79" t="s">
        <v>62</v>
      </c>
      <c r="E159" s="79" t="s">
        <v>187</v>
      </c>
      <c r="F159" s="79" t="s">
        <v>188</v>
      </c>
      <c r="G159" s="79" t="s">
        <v>4116</v>
      </c>
      <c r="H159" s="79">
        <v>99040007</v>
      </c>
      <c r="I159" s="81" t="s">
        <v>206</v>
      </c>
      <c r="J159" s="82">
        <v>34.689860060324278</v>
      </c>
      <c r="K159" s="82">
        <v>74.8570664459629</v>
      </c>
      <c r="L159" s="82">
        <v>14.60625686750496</v>
      </c>
      <c r="M159" s="82">
        <v>53</v>
      </c>
      <c r="N159" s="82">
        <v>70</v>
      </c>
      <c r="O159" s="82">
        <v>30</v>
      </c>
      <c r="P159" s="65">
        <v>1.527823978183686</v>
      </c>
      <c r="Q159" s="65">
        <v>0.93511545834528431</v>
      </c>
      <c r="R159" s="65">
        <v>2.0539143102941062</v>
      </c>
      <c r="S159" s="82">
        <v>17</v>
      </c>
      <c r="T159" s="82">
        <v>23</v>
      </c>
      <c r="U159" s="82">
        <v>3</v>
      </c>
      <c r="V159" s="82">
        <v>17</v>
      </c>
      <c r="W159" s="82">
        <v>10</v>
      </c>
      <c r="X159" s="82">
        <v>29</v>
      </c>
      <c r="Y159" s="82">
        <v>1</v>
      </c>
      <c r="Z159" s="82">
        <v>25</v>
      </c>
      <c r="AA159" s="82">
        <v>45</v>
      </c>
      <c r="AB159" s="88">
        <v>18296.82</v>
      </c>
      <c r="AC159" s="82">
        <v>0</v>
      </c>
      <c r="AD159" s="82">
        <v>2</v>
      </c>
      <c r="AE159" s="82">
        <v>0</v>
      </c>
      <c r="AF159" s="82">
        <v>0</v>
      </c>
      <c r="AG159" s="82">
        <v>1</v>
      </c>
      <c r="AH159" s="82">
        <v>2</v>
      </c>
      <c r="AI159" s="82">
        <v>1</v>
      </c>
      <c r="AJ159" s="82">
        <v>1</v>
      </c>
      <c r="AK159" s="82">
        <v>1</v>
      </c>
      <c r="AL159" s="82">
        <v>1</v>
      </c>
      <c r="AM159" s="82">
        <v>0</v>
      </c>
      <c r="AN159" s="82">
        <v>2</v>
      </c>
      <c r="AO159" s="82">
        <v>1</v>
      </c>
      <c r="AP159" s="82">
        <v>1</v>
      </c>
      <c r="AQ159" s="82">
        <v>0</v>
      </c>
      <c r="AR159" s="82">
        <v>1</v>
      </c>
      <c r="AS159" s="82">
        <v>0</v>
      </c>
      <c r="AT159" s="82">
        <v>2</v>
      </c>
      <c r="AU159" s="82">
        <v>3</v>
      </c>
      <c r="AV159" s="82">
        <v>3</v>
      </c>
      <c r="AW159" s="82">
        <v>2</v>
      </c>
      <c r="AX159" s="82">
        <v>5</v>
      </c>
      <c r="AY159" s="82">
        <v>5</v>
      </c>
      <c r="AZ159" s="82">
        <v>7</v>
      </c>
      <c r="BA159" s="82">
        <v>2</v>
      </c>
      <c r="BB159" s="82">
        <v>8</v>
      </c>
      <c r="BC159" s="82">
        <v>2</v>
      </c>
      <c r="BD159" s="82">
        <v>0</v>
      </c>
      <c r="BE159" s="82">
        <v>0</v>
      </c>
      <c r="BF159" s="82">
        <v>0</v>
      </c>
      <c r="BG159" s="83"/>
      <c r="BH159" s="82">
        <v>1</v>
      </c>
      <c r="BI159" s="82">
        <v>3</v>
      </c>
      <c r="BJ159" s="82">
        <v>3</v>
      </c>
      <c r="BK159" s="82">
        <v>3</v>
      </c>
      <c r="BL159" s="82">
        <v>2</v>
      </c>
      <c r="BM159" s="82">
        <v>1</v>
      </c>
      <c r="BN159" s="82">
        <v>1</v>
      </c>
      <c r="BO159" s="82">
        <v>1</v>
      </c>
      <c r="BP159" s="82">
        <v>4</v>
      </c>
      <c r="BQ159" s="82">
        <v>2</v>
      </c>
      <c r="BR159" s="82">
        <v>1</v>
      </c>
      <c r="BS159" s="82">
        <v>3</v>
      </c>
      <c r="BT159" s="82">
        <v>1</v>
      </c>
      <c r="BU159" s="82">
        <v>0</v>
      </c>
      <c r="BV159" s="82">
        <v>3</v>
      </c>
      <c r="BW159" s="82">
        <v>3</v>
      </c>
      <c r="BX159" s="82">
        <v>2</v>
      </c>
      <c r="BY159" s="82">
        <v>6</v>
      </c>
      <c r="BZ159" s="82">
        <v>3</v>
      </c>
      <c r="CA159" s="82">
        <v>1</v>
      </c>
      <c r="CB159" s="82">
        <v>2</v>
      </c>
      <c r="CC159" s="82">
        <v>3</v>
      </c>
      <c r="CD159" s="82">
        <v>4</v>
      </c>
      <c r="CE159" s="82">
        <v>1</v>
      </c>
      <c r="CF159" s="82">
        <v>4</v>
      </c>
      <c r="CG159" s="82">
        <v>5</v>
      </c>
      <c r="CH159" s="82">
        <v>7</v>
      </c>
      <c r="CI159" s="82">
        <v>0</v>
      </c>
      <c r="CJ159" s="82">
        <v>0</v>
      </c>
      <c r="CK159" s="82">
        <v>0</v>
      </c>
    </row>
    <row r="160" spans="1:89">
      <c r="A160" s="79" t="s">
        <v>2</v>
      </c>
      <c r="B160" s="80" t="s">
        <v>57</v>
      </c>
      <c r="C160" s="79" t="s">
        <v>4122</v>
      </c>
      <c r="D160" s="79" t="s">
        <v>81</v>
      </c>
      <c r="E160" s="79" t="s">
        <v>207</v>
      </c>
      <c r="F160" s="79" t="s">
        <v>208</v>
      </c>
      <c r="G160" s="79" t="s">
        <v>4117</v>
      </c>
      <c r="H160" s="79">
        <v>99030018</v>
      </c>
      <c r="I160" s="81" t="s">
        <v>209</v>
      </c>
      <c r="J160" s="82">
        <v>45.644552710952972</v>
      </c>
      <c r="K160" s="82">
        <v>89.463323313467853</v>
      </c>
      <c r="L160" s="82">
        <v>18.257821084381195</v>
      </c>
      <c r="M160" s="82">
        <v>77</v>
      </c>
      <c r="N160" s="82">
        <v>76</v>
      </c>
      <c r="O160" s="82">
        <v>6</v>
      </c>
      <c r="P160" s="65">
        <v>1.6869482868548935</v>
      </c>
      <c r="Q160" s="65">
        <v>0.84951013650259655</v>
      </c>
      <c r="R160" s="65">
        <v>0.32862628964705703</v>
      </c>
      <c r="S160" s="82">
        <v>12</v>
      </c>
      <c r="T160" s="82">
        <v>35</v>
      </c>
      <c r="U160" s="82">
        <v>0</v>
      </c>
      <c r="V160" s="82">
        <v>5</v>
      </c>
      <c r="W160" s="82">
        <v>24</v>
      </c>
      <c r="X160" s="82">
        <v>4</v>
      </c>
      <c r="Y160" s="82">
        <v>2</v>
      </c>
      <c r="Z160" s="82">
        <v>16</v>
      </c>
      <c r="AA160" s="82">
        <v>60</v>
      </c>
      <c r="AB160" s="88">
        <v>16508.988000000001</v>
      </c>
      <c r="AC160" s="82">
        <v>5</v>
      </c>
      <c r="AD160" s="82">
        <v>4</v>
      </c>
      <c r="AE160" s="82">
        <v>5</v>
      </c>
      <c r="AF160" s="82">
        <v>4</v>
      </c>
      <c r="AG160" s="82">
        <v>4</v>
      </c>
      <c r="AH160" s="82">
        <v>1</v>
      </c>
      <c r="AI160" s="82">
        <v>0</v>
      </c>
      <c r="AJ160" s="82">
        <v>2</v>
      </c>
      <c r="AK160" s="82">
        <v>1</v>
      </c>
      <c r="AL160" s="82">
        <v>3</v>
      </c>
      <c r="AM160" s="82">
        <v>2</v>
      </c>
      <c r="AN160" s="82">
        <v>3</v>
      </c>
      <c r="AO160" s="82">
        <v>0</v>
      </c>
      <c r="AP160" s="82">
        <v>0</v>
      </c>
      <c r="AQ160" s="82">
        <v>2</v>
      </c>
      <c r="AR160" s="82">
        <v>5</v>
      </c>
      <c r="AS160" s="82">
        <v>3</v>
      </c>
      <c r="AT160" s="82">
        <v>5</v>
      </c>
      <c r="AU160" s="82">
        <v>3</v>
      </c>
      <c r="AV160" s="82">
        <v>1</v>
      </c>
      <c r="AW160" s="82">
        <v>1</v>
      </c>
      <c r="AX160" s="82">
        <v>4</v>
      </c>
      <c r="AY160" s="82">
        <v>5</v>
      </c>
      <c r="AZ160" s="82">
        <v>1</v>
      </c>
      <c r="BA160" s="82">
        <v>3</v>
      </c>
      <c r="BB160" s="82">
        <v>6</v>
      </c>
      <c r="BC160" s="82">
        <v>4</v>
      </c>
      <c r="BD160" s="82">
        <v>0</v>
      </c>
      <c r="BE160" s="82">
        <v>0</v>
      </c>
      <c r="BF160" s="82">
        <v>0</v>
      </c>
      <c r="BG160" s="83"/>
      <c r="BH160" s="82">
        <v>5</v>
      </c>
      <c r="BI160" s="82">
        <v>2</v>
      </c>
      <c r="BJ160" s="82">
        <v>1</v>
      </c>
      <c r="BK160" s="82">
        <v>2</v>
      </c>
      <c r="BL160" s="82">
        <v>5</v>
      </c>
      <c r="BM160" s="82">
        <v>4</v>
      </c>
      <c r="BN160" s="82">
        <v>2</v>
      </c>
      <c r="BO160" s="82">
        <v>4</v>
      </c>
      <c r="BP160" s="82">
        <v>4</v>
      </c>
      <c r="BQ160" s="82">
        <v>2</v>
      </c>
      <c r="BR160" s="82">
        <v>1</v>
      </c>
      <c r="BS160" s="82">
        <v>5</v>
      </c>
      <c r="BT160" s="82">
        <v>2</v>
      </c>
      <c r="BU160" s="82">
        <v>2</v>
      </c>
      <c r="BV160" s="82">
        <v>3</v>
      </c>
      <c r="BW160" s="82">
        <v>2</v>
      </c>
      <c r="BX160" s="82">
        <v>4</v>
      </c>
      <c r="BY160" s="82">
        <v>3</v>
      </c>
      <c r="BZ160" s="82">
        <v>3</v>
      </c>
      <c r="CA160" s="82">
        <v>3</v>
      </c>
      <c r="CB160" s="82">
        <v>2</v>
      </c>
      <c r="CC160" s="82">
        <v>1</v>
      </c>
      <c r="CD160" s="82">
        <v>0</v>
      </c>
      <c r="CE160" s="82">
        <v>4</v>
      </c>
      <c r="CF160" s="82">
        <v>1</v>
      </c>
      <c r="CG160" s="82">
        <v>3</v>
      </c>
      <c r="CH160" s="82">
        <v>6</v>
      </c>
      <c r="CI160" s="82">
        <v>0</v>
      </c>
      <c r="CJ160" s="82">
        <v>0</v>
      </c>
      <c r="CK160" s="82">
        <v>0</v>
      </c>
    </row>
    <row r="161" spans="1:89">
      <c r="A161" s="79" t="s">
        <v>2</v>
      </c>
      <c r="B161" s="80" t="s">
        <v>20</v>
      </c>
      <c r="C161" s="79" t="s">
        <v>4122</v>
      </c>
      <c r="D161" s="79" t="s">
        <v>62</v>
      </c>
      <c r="E161" s="79" t="s">
        <v>187</v>
      </c>
      <c r="F161" s="79" t="s">
        <v>188</v>
      </c>
      <c r="G161" s="79" t="s">
        <v>4116</v>
      </c>
      <c r="H161" s="79">
        <v>99040008</v>
      </c>
      <c r="I161" s="81" t="s">
        <v>210</v>
      </c>
      <c r="J161" s="82">
        <v>45.644552710952972</v>
      </c>
      <c r="K161" s="82">
        <v>145.14967762083049</v>
      </c>
      <c r="L161" s="82">
        <v>29.212513735009921</v>
      </c>
      <c r="M161" s="82">
        <v>68</v>
      </c>
      <c r="N161" s="82">
        <v>181</v>
      </c>
      <c r="O161" s="82">
        <v>33</v>
      </c>
      <c r="P161" s="65">
        <v>1.4897725130666593</v>
      </c>
      <c r="Q161" s="65">
        <v>1.2469886462498392</v>
      </c>
      <c r="R161" s="65">
        <v>1.1296528706617583</v>
      </c>
      <c r="S161" s="82">
        <v>59</v>
      </c>
      <c r="T161" s="82">
        <v>67</v>
      </c>
      <c r="U161" s="82">
        <v>4</v>
      </c>
      <c r="V161" s="82">
        <v>20</v>
      </c>
      <c r="W161" s="82">
        <v>31</v>
      </c>
      <c r="X161" s="82">
        <v>31</v>
      </c>
      <c r="Y161" s="82">
        <v>2</v>
      </c>
      <c r="Z161" s="82">
        <v>37</v>
      </c>
      <c r="AA161" s="82">
        <v>144</v>
      </c>
      <c r="AB161" s="88">
        <v>41581.323000000004</v>
      </c>
      <c r="AC161" s="82">
        <v>2</v>
      </c>
      <c r="AD161" s="82">
        <v>0</v>
      </c>
      <c r="AE161" s="82">
        <v>1</v>
      </c>
      <c r="AF161" s="82">
        <v>2</v>
      </c>
      <c r="AG161" s="82">
        <v>2</v>
      </c>
      <c r="AH161" s="82">
        <v>4</v>
      </c>
      <c r="AI161" s="82">
        <v>0</v>
      </c>
      <c r="AJ161" s="82">
        <v>1</v>
      </c>
      <c r="AK161" s="82">
        <v>4</v>
      </c>
      <c r="AL161" s="82">
        <v>2</v>
      </c>
      <c r="AM161" s="82">
        <v>4</v>
      </c>
      <c r="AN161" s="82">
        <v>1</v>
      </c>
      <c r="AO161" s="82">
        <v>2</v>
      </c>
      <c r="AP161" s="82">
        <v>1</v>
      </c>
      <c r="AQ161" s="82">
        <v>3</v>
      </c>
      <c r="AR161" s="82">
        <v>2</v>
      </c>
      <c r="AS161" s="82">
        <v>5</v>
      </c>
      <c r="AT161" s="82">
        <v>4</v>
      </c>
      <c r="AU161" s="82">
        <v>2</v>
      </c>
      <c r="AV161" s="82">
        <v>3</v>
      </c>
      <c r="AW161" s="82">
        <v>0</v>
      </c>
      <c r="AX161" s="82">
        <v>4</v>
      </c>
      <c r="AY161" s="82">
        <v>3</v>
      </c>
      <c r="AZ161" s="82">
        <v>5</v>
      </c>
      <c r="BA161" s="82">
        <v>3</v>
      </c>
      <c r="BB161" s="82">
        <v>1</v>
      </c>
      <c r="BC161" s="82">
        <v>7</v>
      </c>
      <c r="BD161" s="82">
        <v>0</v>
      </c>
      <c r="BE161" s="82">
        <v>0</v>
      </c>
      <c r="BF161" s="82">
        <v>0</v>
      </c>
      <c r="BG161" s="83"/>
      <c r="BH161" s="82">
        <v>5</v>
      </c>
      <c r="BI161" s="82">
        <v>4</v>
      </c>
      <c r="BJ161" s="82">
        <v>6</v>
      </c>
      <c r="BK161" s="82">
        <v>9</v>
      </c>
      <c r="BL161" s="82">
        <v>6</v>
      </c>
      <c r="BM161" s="82">
        <v>5</v>
      </c>
      <c r="BN161" s="82">
        <v>3</v>
      </c>
      <c r="BO161" s="82">
        <v>9</v>
      </c>
      <c r="BP161" s="82">
        <v>9</v>
      </c>
      <c r="BQ161" s="82">
        <v>9</v>
      </c>
      <c r="BR161" s="82">
        <v>8</v>
      </c>
      <c r="BS161" s="82">
        <v>12</v>
      </c>
      <c r="BT161" s="82">
        <v>10</v>
      </c>
      <c r="BU161" s="82">
        <v>9</v>
      </c>
      <c r="BV161" s="82">
        <v>8</v>
      </c>
      <c r="BW161" s="82">
        <v>8</v>
      </c>
      <c r="BX161" s="82">
        <v>8</v>
      </c>
      <c r="BY161" s="82">
        <v>4</v>
      </c>
      <c r="BZ161" s="82">
        <v>9</v>
      </c>
      <c r="CA161" s="82">
        <v>9</v>
      </c>
      <c r="CB161" s="82">
        <v>4</v>
      </c>
      <c r="CC161" s="82">
        <v>3</v>
      </c>
      <c r="CD161" s="82">
        <v>3</v>
      </c>
      <c r="CE161" s="82">
        <v>8</v>
      </c>
      <c r="CF161" s="82">
        <v>6</v>
      </c>
      <c r="CG161" s="82">
        <v>3</v>
      </c>
      <c r="CH161" s="82">
        <v>4</v>
      </c>
      <c r="CI161" s="82">
        <v>0</v>
      </c>
      <c r="CJ161" s="82">
        <v>0</v>
      </c>
      <c r="CK161" s="82">
        <v>0</v>
      </c>
    </row>
    <row r="162" spans="1:89">
      <c r="A162" s="79" t="s">
        <v>2</v>
      </c>
      <c r="B162" s="80" t="s">
        <v>17</v>
      </c>
      <c r="C162" s="79" t="s">
        <v>4123</v>
      </c>
      <c r="D162" s="79" t="s">
        <v>81</v>
      </c>
      <c r="E162" s="79" t="s">
        <v>191</v>
      </c>
      <c r="F162" s="79" t="s">
        <v>192</v>
      </c>
      <c r="G162" s="79" t="s">
        <v>4116</v>
      </c>
      <c r="H162" s="79">
        <v>99030003</v>
      </c>
      <c r="I162" s="81" t="s">
        <v>211</v>
      </c>
      <c r="J162" s="82">
        <v>0</v>
      </c>
      <c r="K162" s="82">
        <v>0</v>
      </c>
      <c r="L162" s="82">
        <v>0</v>
      </c>
      <c r="M162" s="82">
        <v>9</v>
      </c>
      <c r="N162" s="82">
        <v>9</v>
      </c>
      <c r="O162" s="82">
        <v>0</v>
      </c>
      <c r="P162" s="65" t="s">
        <v>4215</v>
      </c>
      <c r="Q162" s="65" t="s">
        <v>4215</v>
      </c>
      <c r="R162" s="65" t="s">
        <v>4215</v>
      </c>
      <c r="S162" s="82">
        <v>2</v>
      </c>
      <c r="T162" s="82">
        <v>1</v>
      </c>
      <c r="U162" s="82">
        <v>0</v>
      </c>
      <c r="V162" s="82">
        <v>2</v>
      </c>
      <c r="W162" s="82">
        <v>4</v>
      </c>
      <c r="X162" s="82">
        <v>0</v>
      </c>
      <c r="Y162" s="82">
        <v>0</v>
      </c>
      <c r="Z162" s="82">
        <v>1</v>
      </c>
      <c r="AA162" s="82">
        <v>8</v>
      </c>
      <c r="AB162" s="88">
        <v>1850.6069999999997</v>
      </c>
      <c r="AC162" s="82">
        <v>0</v>
      </c>
      <c r="AD162" s="82">
        <v>0</v>
      </c>
      <c r="AE162" s="82">
        <v>0</v>
      </c>
      <c r="AF162" s="82">
        <v>0</v>
      </c>
      <c r="AG162" s="82">
        <v>0</v>
      </c>
      <c r="AH162" s="82">
        <v>0</v>
      </c>
      <c r="AI162" s="82">
        <v>0</v>
      </c>
      <c r="AJ162" s="82">
        <v>0</v>
      </c>
      <c r="AK162" s="82">
        <v>0</v>
      </c>
      <c r="AL162" s="82">
        <v>0</v>
      </c>
      <c r="AM162" s="82">
        <v>0</v>
      </c>
      <c r="AN162" s="82">
        <v>0</v>
      </c>
      <c r="AO162" s="82">
        <v>0</v>
      </c>
      <c r="AP162" s="82">
        <v>0</v>
      </c>
      <c r="AQ162" s="82">
        <v>0</v>
      </c>
      <c r="AR162" s="82">
        <v>1</v>
      </c>
      <c r="AS162" s="82">
        <v>0</v>
      </c>
      <c r="AT162" s="82">
        <v>1</v>
      </c>
      <c r="AU162" s="82">
        <v>1</v>
      </c>
      <c r="AV162" s="82">
        <v>2</v>
      </c>
      <c r="AW162" s="82">
        <v>0</v>
      </c>
      <c r="AX162" s="82">
        <v>2</v>
      </c>
      <c r="AY162" s="82">
        <v>0</v>
      </c>
      <c r="AZ162" s="82">
        <v>0</v>
      </c>
      <c r="BA162" s="82">
        <v>2</v>
      </c>
      <c r="BB162" s="82">
        <v>0</v>
      </c>
      <c r="BC162" s="82">
        <v>0</v>
      </c>
      <c r="BD162" s="82">
        <v>0</v>
      </c>
      <c r="BE162" s="82">
        <v>0</v>
      </c>
      <c r="BF162" s="82">
        <v>0</v>
      </c>
      <c r="BG162" s="83"/>
      <c r="BH162" s="82">
        <v>0</v>
      </c>
      <c r="BI162" s="82">
        <v>0</v>
      </c>
      <c r="BJ162" s="82">
        <v>0</v>
      </c>
      <c r="BK162" s="82">
        <v>0</v>
      </c>
      <c r="BL162" s="82">
        <v>0</v>
      </c>
      <c r="BM162" s="82">
        <v>0</v>
      </c>
      <c r="BN162" s="82">
        <v>0</v>
      </c>
      <c r="BO162" s="82">
        <v>0</v>
      </c>
      <c r="BP162" s="82">
        <v>0</v>
      </c>
      <c r="BQ162" s="82">
        <v>0</v>
      </c>
      <c r="BR162" s="82">
        <v>0</v>
      </c>
      <c r="BS162" s="82">
        <v>0</v>
      </c>
      <c r="BT162" s="82">
        <v>0</v>
      </c>
      <c r="BU162" s="82">
        <v>0</v>
      </c>
      <c r="BV162" s="82">
        <v>0</v>
      </c>
      <c r="BW162" s="82">
        <v>0</v>
      </c>
      <c r="BX162" s="82">
        <v>0</v>
      </c>
      <c r="BY162" s="82">
        <v>2</v>
      </c>
      <c r="BZ162" s="82">
        <v>0</v>
      </c>
      <c r="CA162" s="82">
        <v>2</v>
      </c>
      <c r="CB162" s="82">
        <v>0</v>
      </c>
      <c r="CC162" s="82">
        <v>1</v>
      </c>
      <c r="CD162" s="82">
        <v>0</v>
      </c>
      <c r="CE162" s="82">
        <v>2</v>
      </c>
      <c r="CF162" s="82">
        <v>1</v>
      </c>
      <c r="CG162" s="82">
        <v>0</v>
      </c>
      <c r="CH162" s="82">
        <v>1</v>
      </c>
      <c r="CI162" s="82">
        <v>0</v>
      </c>
      <c r="CJ162" s="82">
        <v>0</v>
      </c>
      <c r="CK162" s="82">
        <v>0</v>
      </c>
    </row>
    <row r="163" spans="1:89">
      <c r="A163" s="79" t="s">
        <v>2</v>
      </c>
      <c r="B163" s="80" t="s">
        <v>18</v>
      </c>
      <c r="C163" s="79" t="s">
        <v>4122</v>
      </c>
      <c r="D163" s="79" t="s">
        <v>81</v>
      </c>
      <c r="E163" s="79" t="s">
        <v>212</v>
      </c>
      <c r="F163" s="79" t="s">
        <v>196</v>
      </c>
      <c r="G163" s="79" t="s">
        <v>4117</v>
      </c>
      <c r="H163" s="79">
        <v>21040008</v>
      </c>
      <c r="I163" s="81" t="s">
        <v>213</v>
      </c>
      <c r="J163" s="82">
        <v>231.87432777164119</v>
      </c>
      <c r="K163" s="82">
        <v>308.55717632604211</v>
      </c>
      <c r="L163" s="82">
        <v>62.07659168689603</v>
      </c>
      <c r="M163" s="82">
        <v>244</v>
      </c>
      <c r="N163" s="82">
        <v>268</v>
      </c>
      <c r="O163" s="82">
        <v>39</v>
      </c>
      <c r="P163" s="65">
        <v>1.0522941558252221</v>
      </c>
      <c r="Q163" s="65">
        <v>0.86855863535908595</v>
      </c>
      <c r="R163" s="65">
        <v>0.62825614197231527</v>
      </c>
      <c r="S163" s="82">
        <v>34</v>
      </c>
      <c r="T163" s="82">
        <v>152</v>
      </c>
      <c r="U163" s="82">
        <v>2</v>
      </c>
      <c r="V163" s="82">
        <v>17</v>
      </c>
      <c r="W163" s="82">
        <v>63</v>
      </c>
      <c r="X163" s="82">
        <v>33</v>
      </c>
      <c r="Y163" s="82">
        <v>6</v>
      </c>
      <c r="Z163" s="82">
        <v>46</v>
      </c>
      <c r="AA163" s="82">
        <v>222</v>
      </c>
      <c r="AB163" s="88">
        <v>59989.463999999978</v>
      </c>
      <c r="AC163" s="82">
        <v>8</v>
      </c>
      <c r="AD163" s="82">
        <v>12</v>
      </c>
      <c r="AE163" s="82">
        <v>9</v>
      </c>
      <c r="AF163" s="82">
        <v>6</v>
      </c>
      <c r="AG163" s="82">
        <v>10</v>
      </c>
      <c r="AH163" s="82">
        <v>16</v>
      </c>
      <c r="AI163" s="82">
        <v>2</v>
      </c>
      <c r="AJ163" s="82">
        <v>12</v>
      </c>
      <c r="AK163" s="82">
        <v>16</v>
      </c>
      <c r="AL163" s="82">
        <v>5</v>
      </c>
      <c r="AM163" s="82">
        <v>8</v>
      </c>
      <c r="AN163" s="82">
        <v>16</v>
      </c>
      <c r="AO163" s="82">
        <v>9</v>
      </c>
      <c r="AP163" s="82">
        <v>2</v>
      </c>
      <c r="AQ163" s="82">
        <v>12</v>
      </c>
      <c r="AR163" s="82">
        <v>8</v>
      </c>
      <c r="AS163" s="82">
        <v>10</v>
      </c>
      <c r="AT163" s="82">
        <v>2</v>
      </c>
      <c r="AU163" s="82">
        <v>11</v>
      </c>
      <c r="AV163" s="82">
        <v>4</v>
      </c>
      <c r="AW163" s="82">
        <v>2</v>
      </c>
      <c r="AX163" s="82">
        <v>17</v>
      </c>
      <c r="AY163" s="82">
        <v>9</v>
      </c>
      <c r="AZ163" s="82">
        <v>12</v>
      </c>
      <c r="BA163" s="82">
        <v>8</v>
      </c>
      <c r="BB163" s="82">
        <v>8</v>
      </c>
      <c r="BC163" s="82">
        <v>10</v>
      </c>
      <c r="BD163" s="82">
        <v>0</v>
      </c>
      <c r="BE163" s="82">
        <v>0</v>
      </c>
      <c r="BF163" s="82">
        <v>0</v>
      </c>
      <c r="BG163" s="83"/>
      <c r="BH163" s="82">
        <v>7</v>
      </c>
      <c r="BI163" s="82">
        <v>15</v>
      </c>
      <c r="BJ163" s="82">
        <v>8</v>
      </c>
      <c r="BK163" s="82">
        <v>12</v>
      </c>
      <c r="BL163" s="82">
        <v>16</v>
      </c>
      <c r="BM163" s="82">
        <v>12</v>
      </c>
      <c r="BN163" s="82">
        <v>3</v>
      </c>
      <c r="BO163" s="82">
        <v>10</v>
      </c>
      <c r="BP163" s="82">
        <v>14</v>
      </c>
      <c r="BQ163" s="82">
        <v>10</v>
      </c>
      <c r="BR163" s="82">
        <v>11</v>
      </c>
      <c r="BS163" s="82">
        <v>10</v>
      </c>
      <c r="BT163" s="82">
        <v>11</v>
      </c>
      <c r="BU163" s="82">
        <v>2</v>
      </c>
      <c r="BV163" s="82">
        <v>12</v>
      </c>
      <c r="BW163" s="82">
        <v>10</v>
      </c>
      <c r="BX163" s="82">
        <v>6</v>
      </c>
      <c r="BY163" s="82">
        <v>11</v>
      </c>
      <c r="BZ163" s="82">
        <v>10</v>
      </c>
      <c r="CA163" s="82">
        <v>12</v>
      </c>
      <c r="CB163" s="82">
        <v>2</v>
      </c>
      <c r="CC163" s="82">
        <v>9</v>
      </c>
      <c r="CD163" s="82">
        <v>12</v>
      </c>
      <c r="CE163" s="82">
        <v>7</v>
      </c>
      <c r="CF163" s="82">
        <v>12</v>
      </c>
      <c r="CG163" s="82">
        <v>17</v>
      </c>
      <c r="CH163" s="82">
        <v>7</v>
      </c>
      <c r="CI163" s="82">
        <v>0</v>
      </c>
      <c r="CJ163" s="82">
        <v>0</v>
      </c>
      <c r="CK163" s="82">
        <v>0</v>
      </c>
    </row>
    <row r="164" spans="1:89">
      <c r="A164" s="79" t="s">
        <v>2</v>
      </c>
      <c r="B164" s="80" t="s">
        <v>57</v>
      </c>
      <c r="C164" s="79" t="s">
        <v>4122</v>
      </c>
      <c r="D164" s="79" t="s">
        <v>81</v>
      </c>
      <c r="E164" s="79" t="s">
        <v>214</v>
      </c>
      <c r="F164" s="79" t="s">
        <v>208</v>
      </c>
      <c r="G164" s="79" t="s">
        <v>4117</v>
      </c>
      <c r="H164" s="79">
        <v>99040009</v>
      </c>
      <c r="I164" s="81" t="s">
        <v>215</v>
      </c>
      <c r="J164" s="82">
        <v>100.41801596409655</v>
      </c>
      <c r="K164" s="82">
        <v>139.67233129551613</v>
      </c>
      <c r="L164" s="82">
        <v>28.299622680790851</v>
      </c>
      <c r="M164" s="82">
        <v>97</v>
      </c>
      <c r="N164" s="82">
        <v>154</v>
      </c>
      <c r="O164" s="82">
        <v>21</v>
      </c>
      <c r="P164" s="65">
        <v>0.965962124114077</v>
      </c>
      <c r="Q164" s="65">
        <v>1.1025805796437209</v>
      </c>
      <c r="R164" s="65">
        <v>0.74205936371916115</v>
      </c>
      <c r="S164" s="82">
        <v>31</v>
      </c>
      <c r="T164" s="82">
        <v>42</v>
      </c>
      <c r="U164" s="82">
        <v>1</v>
      </c>
      <c r="V164" s="82">
        <v>10</v>
      </c>
      <c r="W164" s="82">
        <v>70</v>
      </c>
      <c r="X164" s="82">
        <v>17</v>
      </c>
      <c r="Y164" s="82">
        <v>4</v>
      </c>
      <c r="Z164" s="82">
        <v>27</v>
      </c>
      <c r="AA164" s="82">
        <v>127</v>
      </c>
      <c r="AB164" s="88">
        <v>34623.34199999999</v>
      </c>
      <c r="AC164" s="82">
        <v>5</v>
      </c>
      <c r="AD164" s="82">
        <v>9</v>
      </c>
      <c r="AE164" s="82">
        <v>4</v>
      </c>
      <c r="AF164" s="82">
        <v>4</v>
      </c>
      <c r="AG164" s="82">
        <v>3</v>
      </c>
      <c r="AH164" s="82">
        <v>8</v>
      </c>
      <c r="AI164" s="82">
        <v>0</v>
      </c>
      <c r="AJ164" s="82">
        <v>2</v>
      </c>
      <c r="AK164" s="82">
        <v>4</v>
      </c>
      <c r="AL164" s="82">
        <v>1</v>
      </c>
      <c r="AM164" s="82">
        <v>6</v>
      </c>
      <c r="AN164" s="82">
        <v>5</v>
      </c>
      <c r="AO164" s="82">
        <v>4</v>
      </c>
      <c r="AP164" s="82">
        <v>0</v>
      </c>
      <c r="AQ164" s="82">
        <v>3</v>
      </c>
      <c r="AR164" s="82">
        <v>3</v>
      </c>
      <c r="AS164" s="82">
        <v>2</v>
      </c>
      <c r="AT164" s="82">
        <v>4</v>
      </c>
      <c r="AU164" s="82">
        <v>4</v>
      </c>
      <c r="AV164" s="82">
        <v>1</v>
      </c>
      <c r="AW164" s="82">
        <v>0</v>
      </c>
      <c r="AX164" s="82">
        <v>3</v>
      </c>
      <c r="AY164" s="82">
        <v>3</v>
      </c>
      <c r="AZ164" s="82">
        <v>2</v>
      </c>
      <c r="BA164" s="82">
        <v>7</v>
      </c>
      <c r="BB164" s="82">
        <v>2</v>
      </c>
      <c r="BC164" s="82">
        <v>8</v>
      </c>
      <c r="BD164" s="82">
        <v>0</v>
      </c>
      <c r="BE164" s="82">
        <v>0</v>
      </c>
      <c r="BF164" s="82">
        <v>0</v>
      </c>
      <c r="BG164" s="83"/>
      <c r="BH164" s="82">
        <v>6</v>
      </c>
      <c r="BI164" s="82">
        <v>4</v>
      </c>
      <c r="BJ164" s="82">
        <v>4</v>
      </c>
      <c r="BK164" s="82">
        <v>5</v>
      </c>
      <c r="BL164" s="82">
        <v>4</v>
      </c>
      <c r="BM164" s="82">
        <v>7</v>
      </c>
      <c r="BN164" s="82">
        <v>1</v>
      </c>
      <c r="BO164" s="82">
        <v>9</v>
      </c>
      <c r="BP164" s="82">
        <v>11</v>
      </c>
      <c r="BQ164" s="82">
        <v>6</v>
      </c>
      <c r="BR164" s="82">
        <v>6</v>
      </c>
      <c r="BS164" s="82">
        <v>9</v>
      </c>
      <c r="BT164" s="82">
        <v>9</v>
      </c>
      <c r="BU164" s="82">
        <v>0</v>
      </c>
      <c r="BV164" s="82">
        <v>3</v>
      </c>
      <c r="BW164" s="82">
        <v>7</v>
      </c>
      <c r="BX164" s="82">
        <v>9</v>
      </c>
      <c r="BY164" s="82">
        <v>7</v>
      </c>
      <c r="BZ164" s="82">
        <v>5</v>
      </c>
      <c r="CA164" s="82">
        <v>3</v>
      </c>
      <c r="CB164" s="82">
        <v>2</v>
      </c>
      <c r="CC164" s="82">
        <v>6</v>
      </c>
      <c r="CD164" s="82">
        <v>4</v>
      </c>
      <c r="CE164" s="82">
        <v>7</v>
      </c>
      <c r="CF164" s="82">
        <v>6</v>
      </c>
      <c r="CG164" s="82">
        <v>7</v>
      </c>
      <c r="CH164" s="82">
        <v>7</v>
      </c>
      <c r="CI164" s="82">
        <v>0</v>
      </c>
      <c r="CJ164" s="82">
        <v>0</v>
      </c>
      <c r="CK164" s="82">
        <v>0</v>
      </c>
    </row>
    <row r="165" spans="1:89">
      <c r="A165" s="79" t="s">
        <v>2</v>
      </c>
      <c r="B165" s="80" t="s">
        <v>19</v>
      </c>
      <c r="C165" s="79" t="s">
        <v>4122</v>
      </c>
      <c r="D165" s="79" t="s">
        <v>81</v>
      </c>
      <c r="E165" s="79" t="s">
        <v>187</v>
      </c>
      <c r="F165" s="79" t="s">
        <v>188</v>
      </c>
      <c r="G165" s="79" t="s">
        <v>4117</v>
      </c>
      <c r="H165" s="79">
        <v>99040036</v>
      </c>
      <c r="I165" s="81" t="s">
        <v>216</v>
      </c>
      <c r="J165" s="82">
        <v>62.07659168689603</v>
      </c>
      <c r="K165" s="82">
        <v>123.24029231957304</v>
      </c>
      <c r="L165" s="82">
        <v>24.648058463914609</v>
      </c>
      <c r="M165" s="82">
        <v>85</v>
      </c>
      <c r="N165" s="82">
        <v>117</v>
      </c>
      <c r="O165" s="82">
        <v>14</v>
      </c>
      <c r="P165" s="65">
        <v>1.3692762068627384</v>
      </c>
      <c r="Q165" s="65">
        <v>0.94936483675816496</v>
      </c>
      <c r="R165" s="65">
        <v>0.56799605618009874</v>
      </c>
      <c r="S165" s="82">
        <v>22</v>
      </c>
      <c r="T165" s="82">
        <v>50</v>
      </c>
      <c r="U165" s="82">
        <v>0</v>
      </c>
      <c r="V165" s="82">
        <v>18</v>
      </c>
      <c r="W165" s="82">
        <v>27</v>
      </c>
      <c r="X165" s="82">
        <v>11</v>
      </c>
      <c r="Y165" s="82">
        <v>3</v>
      </c>
      <c r="Z165" s="82">
        <v>24</v>
      </c>
      <c r="AA165" s="82">
        <v>93</v>
      </c>
      <c r="AB165" s="88">
        <v>26660.960999999992</v>
      </c>
      <c r="AC165" s="82">
        <v>4</v>
      </c>
      <c r="AD165" s="82">
        <v>2</v>
      </c>
      <c r="AE165" s="82">
        <v>3</v>
      </c>
      <c r="AF165" s="82">
        <v>3</v>
      </c>
      <c r="AG165" s="82">
        <v>1</v>
      </c>
      <c r="AH165" s="82">
        <v>5</v>
      </c>
      <c r="AI165" s="82">
        <v>0</v>
      </c>
      <c r="AJ165" s="82">
        <v>1</v>
      </c>
      <c r="AK165" s="82">
        <v>4</v>
      </c>
      <c r="AL165" s="82">
        <v>3</v>
      </c>
      <c r="AM165" s="82">
        <v>1</v>
      </c>
      <c r="AN165" s="82">
        <v>4</v>
      </c>
      <c r="AO165" s="82">
        <v>4</v>
      </c>
      <c r="AP165" s="82">
        <v>2</v>
      </c>
      <c r="AQ165" s="82">
        <v>5</v>
      </c>
      <c r="AR165" s="82">
        <v>9</v>
      </c>
      <c r="AS165" s="82">
        <v>4</v>
      </c>
      <c r="AT165" s="82">
        <v>4</v>
      </c>
      <c r="AU165" s="82">
        <v>3</v>
      </c>
      <c r="AV165" s="82">
        <v>2</v>
      </c>
      <c r="AW165" s="82">
        <v>1</v>
      </c>
      <c r="AX165" s="82">
        <v>4</v>
      </c>
      <c r="AY165" s="82">
        <v>7</v>
      </c>
      <c r="AZ165" s="82">
        <v>1</v>
      </c>
      <c r="BA165" s="82">
        <v>5</v>
      </c>
      <c r="BB165" s="82">
        <v>0</v>
      </c>
      <c r="BC165" s="82">
        <v>3</v>
      </c>
      <c r="BD165" s="82">
        <v>0</v>
      </c>
      <c r="BE165" s="82">
        <v>0</v>
      </c>
      <c r="BF165" s="82">
        <v>0</v>
      </c>
      <c r="BG165" s="83"/>
      <c r="BH165" s="82">
        <v>8</v>
      </c>
      <c r="BI165" s="82">
        <v>8</v>
      </c>
      <c r="BJ165" s="82">
        <v>4</v>
      </c>
      <c r="BK165" s="82">
        <v>7</v>
      </c>
      <c r="BL165" s="82">
        <v>4</v>
      </c>
      <c r="BM165" s="82">
        <v>3</v>
      </c>
      <c r="BN165" s="82">
        <v>3</v>
      </c>
      <c r="BO165" s="82">
        <v>7</v>
      </c>
      <c r="BP165" s="82">
        <v>0</v>
      </c>
      <c r="BQ165" s="82">
        <v>2</v>
      </c>
      <c r="BR165" s="82">
        <v>4</v>
      </c>
      <c r="BS165" s="82">
        <v>8</v>
      </c>
      <c r="BT165" s="82">
        <v>5</v>
      </c>
      <c r="BU165" s="82">
        <v>2</v>
      </c>
      <c r="BV165" s="82">
        <v>3</v>
      </c>
      <c r="BW165" s="82">
        <v>4</v>
      </c>
      <c r="BX165" s="82">
        <v>2</v>
      </c>
      <c r="BY165" s="82">
        <v>5</v>
      </c>
      <c r="BZ165" s="82">
        <v>7</v>
      </c>
      <c r="CA165" s="82">
        <v>3</v>
      </c>
      <c r="CB165" s="82">
        <v>2</v>
      </c>
      <c r="CC165" s="82">
        <v>5</v>
      </c>
      <c r="CD165" s="82">
        <v>5</v>
      </c>
      <c r="CE165" s="82">
        <v>4</v>
      </c>
      <c r="CF165" s="82">
        <v>5</v>
      </c>
      <c r="CG165" s="82">
        <v>1</v>
      </c>
      <c r="CH165" s="82">
        <v>6</v>
      </c>
      <c r="CI165" s="82">
        <v>0</v>
      </c>
      <c r="CJ165" s="82">
        <v>0</v>
      </c>
      <c r="CK165" s="82">
        <v>0</v>
      </c>
    </row>
    <row r="166" spans="1:89">
      <c r="A166" s="79" t="s">
        <v>2</v>
      </c>
      <c r="B166" s="80" t="s">
        <v>9</v>
      </c>
      <c r="C166" s="79" t="s">
        <v>4122</v>
      </c>
      <c r="D166" s="79" t="s">
        <v>62</v>
      </c>
      <c r="E166" s="79" t="s">
        <v>192</v>
      </c>
      <c r="F166" s="79" t="s">
        <v>192</v>
      </c>
      <c r="G166" s="79" t="s">
        <v>4116</v>
      </c>
      <c r="H166" s="79">
        <v>99030017</v>
      </c>
      <c r="I166" s="81" t="s">
        <v>217</v>
      </c>
      <c r="J166" s="82">
        <v>61.163700632676992</v>
      </c>
      <c r="K166" s="82">
        <v>164.32038975943073</v>
      </c>
      <c r="L166" s="82">
        <v>32.864077951886145</v>
      </c>
      <c r="M166" s="82">
        <v>90</v>
      </c>
      <c r="N166" s="82">
        <v>155</v>
      </c>
      <c r="O166" s="82">
        <v>38</v>
      </c>
      <c r="P166" s="65">
        <v>1.4714609984196587</v>
      </c>
      <c r="Q166" s="65">
        <v>0.94327916472766393</v>
      </c>
      <c r="R166" s="65">
        <v>1.1562776857952011</v>
      </c>
      <c r="S166" s="82">
        <v>29</v>
      </c>
      <c r="T166" s="82">
        <v>59</v>
      </c>
      <c r="U166" s="82">
        <v>3</v>
      </c>
      <c r="V166" s="82">
        <v>21</v>
      </c>
      <c r="W166" s="82">
        <v>43</v>
      </c>
      <c r="X166" s="82">
        <v>33</v>
      </c>
      <c r="Y166" s="82">
        <v>5</v>
      </c>
      <c r="Z166" s="82">
        <v>38</v>
      </c>
      <c r="AA166" s="82">
        <v>117</v>
      </c>
      <c r="AB166" s="88">
        <v>37125.134999999987</v>
      </c>
      <c r="AC166" s="82">
        <v>0</v>
      </c>
      <c r="AD166" s="82">
        <v>8</v>
      </c>
      <c r="AE166" s="82">
        <v>7</v>
      </c>
      <c r="AF166" s="82">
        <v>2</v>
      </c>
      <c r="AG166" s="82">
        <v>3</v>
      </c>
      <c r="AH166" s="82">
        <v>4</v>
      </c>
      <c r="AI166" s="82">
        <v>0</v>
      </c>
      <c r="AJ166" s="82">
        <v>0</v>
      </c>
      <c r="AK166" s="82">
        <v>6</v>
      </c>
      <c r="AL166" s="82">
        <v>5</v>
      </c>
      <c r="AM166" s="82">
        <v>4</v>
      </c>
      <c r="AN166" s="82">
        <v>5</v>
      </c>
      <c r="AO166" s="82">
        <v>2</v>
      </c>
      <c r="AP166" s="82">
        <v>0</v>
      </c>
      <c r="AQ166" s="82">
        <v>4</v>
      </c>
      <c r="AR166" s="82">
        <v>5</v>
      </c>
      <c r="AS166" s="82">
        <v>5</v>
      </c>
      <c r="AT166" s="82">
        <v>3</v>
      </c>
      <c r="AU166" s="82">
        <v>5</v>
      </c>
      <c r="AV166" s="82">
        <v>2</v>
      </c>
      <c r="AW166" s="82">
        <v>0</v>
      </c>
      <c r="AX166" s="82">
        <v>3</v>
      </c>
      <c r="AY166" s="82">
        <v>5</v>
      </c>
      <c r="AZ166" s="82">
        <v>3</v>
      </c>
      <c r="BA166" s="82">
        <v>4</v>
      </c>
      <c r="BB166" s="82">
        <v>4</v>
      </c>
      <c r="BC166" s="82">
        <v>1</v>
      </c>
      <c r="BD166" s="82">
        <v>0</v>
      </c>
      <c r="BE166" s="82">
        <v>0</v>
      </c>
      <c r="BF166" s="82">
        <v>0</v>
      </c>
      <c r="BG166" s="83"/>
      <c r="BH166" s="82">
        <v>6</v>
      </c>
      <c r="BI166" s="82">
        <v>2</v>
      </c>
      <c r="BJ166" s="82">
        <v>9</v>
      </c>
      <c r="BK166" s="82">
        <v>5</v>
      </c>
      <c r="BL166" s="82">
        <v>12</v>
      </c>
      <c r="BM166" s="82">
        <v>6</v>
      </c>
      <c r="BN166" s="82">
        <v>2</v>
      </c>
      <c r="BO166" s="82">
        <v>6</v>
      </c>
      <c r="BP166" s="82">
        <v>4</v>
      </c>
      <c r="BQ166" s="82">
        <v>7</v>
      </c>
      <c r="BR166" s="82">
        <v>6</v>
      </c>
      <c r="BS166" s="82">
        <v>10</v>
      </c>
      <c r="BT166" s="82">
        <v>7</v>
      </c>
      <c r="BU166" s="82">
        <v>3</v>
      </c>
      <c r="BV166" s="82">
        <v>3</v>
      </c>
      <c r="BW166" s="82">
        <v>11</v>
      </c>
      <c r="BX166" s="82">
        <v>5</v>
      </c>
      <c r="BY166" s="82">
        <v>4</v>
      </c>
      <c r="BZ166" s="82">
        <v>5</v>
      </c>
      <c r="CA166" s="82">
        <v>7</v>
      </c>
      <c r="CB166" s="82">
        <v>0</v>
      </c>
      <c r="CC166" s="82">
        <v>4</v>
      </c>
      <c r="CD166" s="82">
        <v>4</v>
      </c>
      <c r="CE166" s="82">
        <v>5</v>
      </c>
      <c r="CF166" s="82">
        <v>8</v>
      </c>
      <c r="CG166" s="82">
        <v>7</v>
      </c>
      <c r="CH166" s="82">
        <v>7</v>
      </c>
      <c r="CI166" s="82">
        <v>0</v>
      </c>
      <c r="CJ166" s="82">
        <v>0</v>
      </c>
      <c r="CK166" s="82">
        <v>0</v>
      </c>
    </row>
    <row r="167" spans="1:89">
      <c r="A167" s="79" t="s">
        <v>2</v>
      </c>
      <c r="B167" s="80" t="s">
        <v>18</v>
      </c>
      <c r="C167" s="79" t="s">
        <v>4122</v>
      </c>
      <c r="D167" s="79" t="s">
        <v>81</v>
      </c>
      <c r="E167" s="79" t="s">
        <v>218</v>
      </c>
      <c r="F167" s="79" t="s">
        <v>196</v>
      </c>
      <c r="G167" s="79" t="s">
        <v>4117</v>
      </c>
      <c r="H167" s="79">
        <v>99040010</v>
      </c>
      <c r="I167" s="81" t="s">
        <v>219</v>
      </c>
      <c r="J167" s="82">
        <v>96.76645174722033</v>
      </c>
      <c r="K167" s="82">
        <v>136.93365813285897</v>
      </c>
      <c r="L167" s="82">
        <v>27.386731626571784</v>
      </c>
      <c r="M167" s="82">
        <v>120</v>
      </c>
      <c r="N167" s="82">
        <v>136</v>
      </c>
      <c r="O167" s="82">
        <v>32</v>
      </c>
      <c r="P167" s="65">
        <v>1.2400992062153098</v>
      </c>
      <c r="Q167" s="65">
        <v>0.99318167537777247</v>
      </c>
      <c r="R167" s="65">
        <v>1.1684490298562031</v>
      </c>
      <c r="S167" s="82">
        <v>15</v>
      </c>
      <c r="T167" s="82">
        <v>62</v>
      </c>
      <c r="U167" s="82">
        <v>5</v>
      </c>
      <c r="V167" s="82">
        <v>31</v>
      </c>
      <c r="W167" s="82">
        <v>23</v>
      </c>
      <c r="X167" s="82">
        <v>21</v>
      </c>
      <c r="Y167" s="82">
        <v>11</v>
      </c>
      <c r="Z167" s="82">
        <v>59</v>
      </c>
      <c r="AA167" s="82">
        <v>77</v>
      </c>
      <c r="AB167" s="88">
        <v>33776.297999999988</v>
      </c>
      <c r="AC167" s="82">
        <v>1</v>
      </c>
      <c r="AD167" s="82">
        <v>5</v>
      </c>
      <c r="AE167" s="82">
        <v>4</v>
      </c>
      <c r="AF167" s="82">
        <v>6</v>
      </c>
      <c r="AG167" s="82">
        <v>9</v>
      </c>
      <c r="AH167" s="82">
        <v>10</v>
      </c>
      <c r="AI167" s="82">
        <v>0</v>
      </c>
      <c r="AJ167" s="82">
        <v>9</v>
      </c>
      <c r="AK167" s="82">
        <v>10</v>
      </c>
      <c r="AL167" s="82">
        <v>3</v>
      </c>
      <c r="AM167" s="82">
        <v>2</v>
      </c>
      <c r="AN167" s="82">
        <v>4</v>
      </c>
      <c r="AO167" s="82">
        <v>7</v>
      </c>
      <c r="AP167" s="82">
        <v>2</v>
      </c>
      <c r="AQ167" s="82">
        <v>5</v>
      </c>
      <c r="AR167" s="82">
        <v>6</v>
      </c>
      <c r="AS167" s="82">
        <v>5</v>
      </c>
      <c r="AT167" s="82">
        <v>5</v>
      </c>
      <c r="AU167" s="82">
        <v>3</v>
      </c>
      <c r="AV167" s="82">
        <v>4</v>
      </c>
      <c r="AW167" s="82">
        <v>1</v>
      </c>
      <c r="AX167" s="82">
        <v>4</v>
      </c>
      <c r="AY167" s="82">
        <v>4</v>
      </c>
      <c r="AZ167" s="82">
        <v>1</v>
      </c>
      <c r="BA167" s="82">
        <v>3</v>
      </c>
      <c r="BB167" s="82">
        <v>3</v>
      </c>
      <c r="BC167" s="82">
        <v>4</v>
      </c>
      <c r="BD167" s="82">
        <v>0</v>
      </c>
      <c r="BE167" s="82">
        <v>0</v>
      </c>
      <c r="BF167" s="82">
        <v>0</v>
      </c>
      <c r="BG167" s="83"/>
      <c r="BH167" s="82">
        <v>8</v>
      </c>
      <c r="BI167" s="82">
        <v>2</v>
      </c>
      <c r="BJ167" s="82">
        <v>4</v>
      </c>
      <c r="BK167" s="82">
        <v>6</v>
      </c>
      <c r="BL167" s="82">
        <v>6</v>
      </c>
      <c r="BM167" s="82">
        <v>7</v>
      </c>
      <c r="BN167" s="82">
        <v>0</v>
      </c>
      <c r="BO167" s="82">
        <v>8</v>
      </c>
      <c r="BP167" s="82">
        <v>4</v>
      </c>
      <c r="BQ167" s="82">
        <v>7</v>
      </c>
      <c r="BR167" s="82">
        <v>7</v>
      </c>
      <c r="BS167" s="82">
        <v>8</v>
      </c>
      <c r="BT167" s="82">
        <v>12</v>
      </c>
      <c r="BU167" s="82">
        <v>1</v>
      </c>
      <c r="BV167" s="82">
        <v>4</v>
      </c>
      <c r="BW167" s="82">
        <v>6</v>
      </c>
      <c r="BX167" s="82">
        <v>3</v>
      </c>
      <c r="BY167" s="82">
        <v>4</v>
      </c>
      <c r="BZ167" s="82">
        <v>6</v>
      </c>
      <c r="CA167" s="82">
        <v>6</v>
      </c>
      <c r="CB167" s="82">
        <v>1</v>
      </c>
      <c r="CC167" s="82">
        <v>2</v>
      </c>
      <c r="CD167" s="82">
        <v>4</v>
      </c>
      <c r="CE167" s="82">
        <v>1</v>
      </c>
      <c r="CF167" s="82">
        <v>8</v>
      </c>
      <c r="CG167" s="82">
        <v>3</v>
      </c>
      <c r="CH167" s="82">
        <v>8</v>
      </c>
      <c r="CI167" s="82">
        <v>0</v>
      </c>
      <c r="CJ167" s="82">
        <v>0</v>
      </c>
      <c r="CK167" s="82">
        <v>0</v>
      </c>
    </row>
    <row r="168" spans="1:89">
      <c r="A168" s="79" t="s">
        <v>2</v>
      </c>
      <c r="B168" s="80" t="s">
        <v>9</v>
      </c>
      <c r="C168" s="79" t="s">
        <v>4122</v>
      </c>
      <c r="D168" s="79" t="s">
        <v>81</v>
      </c>
      <c r="E168" s="79" t="s">
        <v>220</v>
      </c>
      <c r="F168" s="79" t="s">
        <v>192</v>
      </c>
      <c r="G168" s="79" t="s">
        <v>4117</v>
      </c>
      <c r="H168" s="79">
        <v>21030003</v>
      </c>
      <c r="I168" s="81" t="s">
        <v>221</v>
      </c>
      <c r="J168" s="82">
        <v>99.505124909877509</v>
      </c>
      <c r="K168" s="82">
        <v>0</v>
      </c>
      <c r="L168" s="82">
        <v>0</v>
      </c>
      <c r="M168" s="82">
        <v>81</v>
      </c>
      <c r="N168" s="82">
        <v>16</v>
      </c>
      <c r="O168" s="82">
        <v>0</v>
      </c>
      <c r="P168" s="65">
        <v>0.81402842389637986</v>
      </c>
      <c r="Q168" s="65" t="s">
        <v>4215</v>
      </c>
      <c r="R168" s="65" t="s">
        <v>4215</v>
      </c>
      <c r="S168" s="82">
        <v>8</v>
      </c>
      <c r="T168" s="82">
        <v>1</v>
      </c>
      <c r="U168" s="82">
        <v>0</v>
      </c>
      <c r="V168" s="82">
        <v>0</v>
      </c>
      <c r="W168" s="82">
        <v>7</v>
      </c>
      <c r="X168" s="82">
        <v>0</v>
      </c>
      <c r="Y168" s="82">
        <v>0</v>
      </c>
      <c r="Z168" s="82">
        <v>1</v>
      </c>
      <c r="AA168" s="82">
        <v>15</v>
      </c>
      <c r="AB168" s="88">
        <v>3250.9079999999994</v>
      </c>
      <c r="AC168" s="82">
        <v>2</v>
      </c>
      <c r="AD168" s="82">
        <v>3</v>
      </c>
      <c r="AE168" s="82">
        <v>5</v>
      </c>
      <c r="AF168" s="82">
        <v>7</v>
      </c>
      <c r="AG168" s="82">
        <v>6</v>
      </c>
      <c r="AH168" s="82">
        <v>2</v>
      </c>
      <c r="AI168" s="82">
        <v>1</v>
      </c>
      <c r="AJ168" s="82">
        <v>8</v>
      </c>
      <c r="AK168" s="82">
        <v>4</v>
      </c>
      <c r="AL168" s="82">
        <v>4</v>
      </c>
      <c r="AM168" s="82">
        <v>5</v>
      </c>
      <c r="AN168" s="82">
        <v>2</v>
      </c>
      <c r="AO168" s="82">
        <v>4</v>
      </c>
      <c r="AP168" s="82">
        <v>0</v>
      </c>
      <c r="AQ168" s="82">
        <v>3</v>
      </c>
      <c r="AR168" s="82">
        <v>1</v>
      </c>
      <c r="AS168" s="82">
        <v>5</v>
      </c>
      <c r="AT168" s="82">
        <v>0</v>
      </c>
      <c r="AU168" s="82">
        <v>3</v>
      </c>
      <c r="AV168" s="82">
        <v>3</v>
      </c>
      <c r="AW168" s="82">
        <v>1</v>
      </c>
      <c r="AX168" s="82">
        <v>4</v>
      </c>
      <c r="AY168" s="82">
        <v>3</v>
      </c>
      <c r="AZ168" s="82">
        <v>2</v>
      </c>
      <c r="BA168" s="82">
        <v>3</v>
      </c>
      <c r="BB168" s="82">
        <v>0</v>
      </c>
      <c r="BC168" s="82">
        <v>0</v>
      </c>
      <c r="BD168" s="82">
        <v>0</v>
      </c>
      <c r="BE168" s="82">
        <v>0</v>
      </c>
      <c r="BF168" s="82">
        <v>0</v>
      </c>
      <c r="BG168" s="83"/>
      <c r="BH168" s="82">
        <v>0</v>
      </c>
      <c r="BI168" s="82">
        <v>0</v>
      </c>
      <c r="BJ168" s="82">
        <v>1</v>
      </c>
      <c r="BK168" s="82">
        <v>1</v>
      </c>
      <c r="BL168" s="82">
        <v>0</v>
      </c>
      <c r="BM168" s="82">
        <v>0</v>
      </c>
      <c r="BN168" s="82">
        <v>0</v>
      </c>
      <c r="BO168" s="82">
        <v>4</v>
      </c>
      <c r="BP168" s="82">
        <v>0</v>
      </c>
      <c r="BQ168" s="82">
        <v>3</v>
      </c>
      <c r="BR168" s="82">
        <v>1</v>
      </c>
      <c r="BS168" s="82">
        <v>0</v>
      </c>
      <c r="BT168" s="82">
        <v>2</v>
      </c>
      <c r="BU168" s="82">
        <v>0</v>
      </c>
      <c r="BV168" s="82">
        <v>0</v>
      </c>
      <c r="BW168" s="82">
        <v>1</v>
      </c>
      <c r="BX168" s="82">
        <v>2</v>
      </c>
      <c r="BY168" s="82">
        <v>0</v>
      </c>
      <c r="BZ168" s="82">
        <v>0</v>
      </c>
      <c r="CA168" s="82">
        <v>0</v>
      </c>
      <c r="CB168" s="82">
        <v>0</v>
      </c>
      <c r="CC168" s="82">
        <v>0</v>
      </c>
      <c r="CD168" s="82">
        <v>0</v>
      </c>
      <c r="CE168" s="82">
        <v>0</v>
      </c>
      <c r="CF168" s="82">
        <v>1</v>
      </c>
      <c r="CG168" s="82">
        <v>0</v>
      </c>
      <c r="CH168" s="82">
        <v>0</v>
      </c>
      <c r="CI168" s="82">
        <v>0</v>
      </c>
      <c r="CJ168" s="82">
        <v>0</v>
      </c>
      <c r="CK168" s="82">
        <v>0</v>
      </c>
    </row>
    <row r="169" spans="1:89">
      <c r="A169" s="79" t="s">
        <v>2</v>
      </c>
      <c r="B169" s="80" t="s">
        <v>20</v>
      </c>
      <c r="C169" s="79" t="s">
        <v>4122</v>
      </c>
      <c r="D169" s="79" t="s">
        <v>81</v>
      </c>
      <c r="E169" s="79" t="s">
        <v>187</v>
      </c>
      <c r="F169" s="79" t="s">
        <v>188</v>
      </c>
      <c r="G169" s="79" t="s">
        <v>4116</v>
      </c>
      <c r="H169" s="79">
        <v>99040040</v>
      </c>
      <c r="I169" s="81" t="s">
        <v>222</v>
      </c>
      <c r="J169" s="82">
        <v>26.473840572352735</v>
      </c>
      <c r="K169" s="82">
        <v>120.50161915691589</v>
      </c>
      <c r="L169" s="82">
        <v>23.735167409695546</v>
      </c>
      <c r="M169" s="82">
        <v>33</v>
      </c>
      <c r="N169" s="82">
        <v>125</v>
      </c>
      <c r="O169" s="82">
        <v>40</v>
      </c>
      <c r="P169" s="65">
        <v>1.2465135124543543</v>
      </c>
      <c r="Q169" s="65">
        <v>1.0373304597444983</v>
      </c>
      <c r="R169" s="65">
        <v>1.6852630238310624</v>
      </c>
      <c r="S169" s="82">
        <v>30</v>
      </c>
      <c r="T169" s="82">
        <v>58</v>
      </c>
      <c r="U169" s="82">
        <v>0</v>
      </c>
      <c r="V169" s="82">
        <v>10</v>
      </c>
      <c r="W169" s="82">
        <v>27</v>
      </c>
      <c r="X169" s="82">
        <v>38</v>
      </c>
      <c r="Y169" s="82">
        <v>2</v>
      </c>
      <c r="Z169" s="82">
        <v>32</v>
      </c>
      <c r="AA169" s="82">
        <v>93</v>
      </c>
      <c r="AB169" s="88">
        <v>31868.774999999998</v>
      </c>
      <c r="AC169" s="82">
        <v>0</v>
      </c>
      <c r="AD169" s="82">
        <v>1</v>
      </c>
      <c r="AE169" s="82">
        <v>2</v>
      </c>
      <c r="AF169" s="82">
        <v>0</v>
      </c>
      <c r="AG169" s="82">
        <v>1</v>
      </c>
      <c r="AH169" s="82">
        <v>1</v>
      </c>
      <c r="AI169" s="82">
        <v>2</v>
      </c>
      <c r="AJ169" s="82">
        <v>0</v>
      </c>
      <c r="AK169" s="82">
        <v>1</v>
      </c>
      <c r="AL169" s="82">
        <v>5</v>
      </c>
      <c r="AM169" s="82">
        <v>0</v>
      </c>
      <c r="AN169" s="82">
        <v>1</v>
      </c>
      <c r="AO169" s="82">
        <v>1</v>
      </c>
      <c r="AP169" s="82">
        <v>2</v>
      </c>
      <c r="AQ169" s="82">
        <v>1</v>
      </c>
      <c r="AR169" s="82">
        <v>2</v>
      </c>
      <c r="AS169" s="82">
        <v>0</v>
      </c>
      <c r="AT169" s="82">
        <v>2</v>
      </c>
      <c r="AU169" s="82">
        <v>2</v>
      </c>
      <c r="AV169" s="82">
        <v>3</v>
      </c>
      <c r="AW169" s="82">
        <v>0</v>
      </c>
      <c r="AX169" s="82">
        <v>0</v>
      </c>
      <c r="AY169" s="82">
        <v>5</v>
      </c>
      <c r="AZ169" s="82">
        <v>1</v>
      </c>
      <c r="BA169" s="82">
        <v>0</v>
      </c>
      <c r="BB169" s="82">
        <v>0</v>
      </c>
      <c r="BC169" s="82">
        <v>0</v>
      </c>
      <c r="BD169" s="82">
        <v>0</v>
      </c>
      <c r="BE169" s="82">
        <v>0</v>
      </c>
      <c r="BF169" s="82">
        <v>0</v>
      </c>
      <c r="BG169" s="83"/>
      <c r="BH169" s="82">
        <v>6</v>
      </c>
      <c r="BI169" s="82">
        <v>8</v>
      </c>
      <c r="BJ169" s="82">
        <v>6</v>
      </c>
      <c r="BK169" s="82">
        <v>6</v>
      </c>
      <c r="BL169" s="82">
        <v>2</v>
      </c>
      <c r="BM169" s="82">
        <v>4</v>
      </c>
      <c r="BN169" s="82">
        <v>3</v>
      </c>
      <c r="BO169" s="82">
        <v>8</v>
      </c>
      <c r="BP169" s="82">
        <v>5</v>
      </c>
      <c r="BQ169" s="82">
        <v>7</v>
      </c>
      <c r="BR169" s="82">
        <v>4</v>
      </c>
      <c r="BS169" s="82">
        <v>5</v>
      </c>
      <c r="BT169" s="82">
        <v>7</v>
      </c>
      <c r="BU169" s="82">
        <v>1</v>
      </c>
      <c r="BV169" s="82">
        <v>3</v>
      </c>
      <c r="BW169" s="82">
        <v>5</v>
      </c>
      <c r="BX169" s="82">
        <v>3</v>
      </c>
      <c r="BY169" s="82">
        <v>3</v>
      </c>
      <c r="BZ169" s="82">
        <v>2</v>
      </c>
      <c r="CA169" s="82">
        <v>6</v>
      </c>
      <c r="CB169" s="82">
        <v>2</v>
      </c>
      <c r="CC169" s="82">
        <v>8</v>
      </c>
      <c r="CD169" s="82">
        <v>5</v>
      </c>
      <c r="CE169" s="82">
        <v>4</v>
      </c>
      <c r="CF169" s="82">
        <v>3</v>
      </c>
      <c r="CG169" s="82">
        <v>6</v>
      </c>
      <c r="CH169" s="82">
        <v>3</v>
      </c>
      <c r="CI169" s="82">
        <v>0</v>
      </c>
      <c r="CJ169" s="82">
        <v>0</v>
      </c>
      <c r="CK169" s="82">
        <v>0</v>
      </c>
    </row>
    <row r="170" spans="1:89">
      <c r="A170" s="79" t="s">
        <v>2</v>
      </c>
      <c r="B170" s="80" t="s">
        <v>19</v>
      </c>
      <c r="C170" s="79" t="s">
        <v>4122</v>
      </c>
      <c r="D170" s="79" t="s">
        <v>81</v>
      </c>
      <c r="E170" s="79" t="s">
        <v>187</v>
      </c>
      <c r="F170" s="79" t="s">
        <v>188</v>
      </c>
      <c r="G170" s="79" t="s">
        <v>4116</v>
      </c>
      <c r="H170" s="79">
        <v>21040037</v>
      </c>
      <c r="I170" s="81" t="s">
        <v>223</v>
      </c>
      <c r="J170" s="82">
        <v>62.07659168689603</v>
      </c>
      <c r="K170" s="82">
        <v>123.24029231957304</v>
      </c>
      <c r="L170" s="82">
        <v>24.648058463914609</v>
      </c>
      <c r="M170" s="82">
        <v>28</v>
      </c>
      <c r="N170" s="82">
        <v>144</v>
      </c>
      <c r="O170" s="82">
        <v>41</v>
      </c>
      <c r="P170" s="65">
        <v>0.45105569167243148</v>
      </c>
      <c r="Q170" s="65">
        <v>1.1684490298562031</v>
      </c>
      <c r="R170" s="65">
        <v>1.663417021670289</v>
      </c>
      <c r="S170" s="82">
        <v>47</v>
      </c>
      <c r="T170" s="82">
        <v>41</v>
      </c>
      <c r="U170" s="82">
        <v>7</v>
      </c>
      <c r="V170" s="82">
        <v>19</v>
      </c>
      <c r="W170" s="82">
        <v>30</v>
      </c>
      <c r="X170" s="82">
        <v>38</v>
      </c>
      <c r="Y170" s="82">
        <v>3</v>
      </c>
      <c r="Z170" s="82">
        <v>37</v>
      </c>
      <c r="AA170" s="82">
        <v>107</v>
      </c>
      <c r="AB170" s="88">
        <v>36348.398999999998</v>
      </c>
      <c r="AC170" s="82">
        <v>1</v>
      </c>
      <c r="AD170" s="82">
        <v>1</v>
      </c>
      <c r="AE170" s="82">
        <v>1</v>
      </c>
      <c r="AF170" s="82">
        <v>0</v>
      </c>
      <c r="AG170" s="82">
        <v>2</v>
      </c>
      <c r="AH170" s="82">
        <v>0</v>
      </c>
      <c r="AI170" s="82">
        <v>1</v>
      </c>
      <c r="AJ170" s="82">
        <v>1</v>
      </c>
      <c r="AK170" s="82">
        <v>2</v>
      </c>
      <c r="AL170" s="82">
        <v>1</v>
      </c>
      <c r="AM170" s="82">
        <v>0</v>
      </c>
      <c r="AN170" s="82">
        <v>0</v>
      </c>
      <c r="AO170" s="82">
        <v>2</v>
      </c>
      <c r="AP170" s="82">
        <v>1</v>
      </c>
      <c r="AQ170" s="82">
        <v>1</v>
      </c>
      <c r="AR170" s="82">
        <v>0</v>
      </c>
      <c r="AS170" s="82">
        <v>2</v>
      </c>
      <c r="AT170" s="82">
        <v>1</v>
      </c>
      <c r="AU170" s="82">
        <v>1</v>
      </c>
      <c r="AV170" s="82">
        <v>2</v>
      </c>
      <c r="AW170" s="82">
        <v>2</v>
      </c>
      <c r="AX170" s="82">
        <v>1</v>
      </c>
      <c r="AY170" s="82">
        <v>1</v>
      </c>
      <c r="AZ170" s="82">
        <v>0</v>
      </c>
      <c r="BA170" s="82">
        <v>1</v>
      </c>
      <c r="BB170" s="82">
        <v>2</v>
      </c>
      <c r="BC170" s="82">
        <v>1</v>
      </c>
      <c r="BD170" s="82">
        <v>0</v>
      </c>
      <c r="BE170" s="82">
        <v>0</v>
      </c>
      <c r="BF170" s="82">
        <v>0</v>
      </c>
      <c r="BG170" s="83"/>
      <c r="BH170" s="82">
        <v>4</v>
      </c>
      <c r="BI170" s="82">
        <v>6</v>
      </c>
      <c r="BJ170" s="82">
        <v>6</v>
      </c>
      <c r="BK170" s="82">
        <v>2</v>
      </c>
      <c r="BL170" s="82">
        <v>5</v>
      </c>
      <c r="BM170" s="82">
        <v>12</v>
      </c>
      <c r="BN170" s="82">
        <v>3</v>
      </c>
      <c r="BO170" s="82">
        <v>6</v>
      </c>
      <c r="BP170" s="82">
        <v>6</v>
      </c>
      <c r="BQ170" s="82">
        <v>6</v>
      </c>
      <c r="BR170" s="82">
        <v>7</v>
      </c>
      <c r="BS170" s="82">
        <v>7</v>
      </c>
      <c r="BT170" s="82">
        <v>7</v>
      </c>
      <c r="BU170" s="82">
        <v>0</v>
      </c>
      <c r="BV170" s="82">
        <v>6</v>
      </c>
      <c r="BW170" s="82">
        <v>5</v>
      </c>
      <c r="BX170" s="82">
        <v>10</v>
      </c>
      <c r="BY170" s="82">
        <v>7</v>
      </c>
      <c r="BZ170" s="82">
        <v>6</v>
      </c>
      <c r="CA170" s="82">
        <v>3</v>
      </c>
      <c r="CB170" s="82">
        <v>1</v>
      </c>
      <c r="CC170" s="82">
        <v>6</v>
      </c>
      <c r="CD170" s="82">
        <v>7</v>
      </c>
      <c r="CE170" s="82">
        <v>4</v>
      </c>
      <c r="CF170" s="82">
        <v>5</v>
      </c>
      <c r="CG170" s="82">
        <v>6</v>
      </c>
      <c r="CH170" s="82">
        <v>1</v>
      </c>
      <c r="CI170" s="82">
        <v>0</v>
      </c>
      <c r="CJ170" s="82">
        <v>0</v>
      </c>
      <c r="CK170" s="82">
        <v>0</v>
      </c>
    </row>
    <row r="171" spans="1:89">
      <c r="A171" s="79" t="s">
        <v>2</v>
      </c>
      <c r="B171" s="80" t="s">
        <v>19</v>
      </c>
      <c r="C171" s="79" t="s">
        <v>4122</v>
      </c>
      <c r="D171" s="79" t="s">
        <v>62</v>
      </c>
      <c r="E171" s="79" t="s">
        <v>187</v>
      </c>
      <c r="F171" s="79" t="s">
        <v>188</v>
      </c>
      <c r="G171" s="79" t="s">
        <v>4116</v>
      </c>
      <c r="H171" s="79">
        <v>21040038</v>
      </c>
      <c r="I171" s="81" t="s">
        <v>224</v>
      </c>
      <c r="J171" s="82">
        <v>15.519147921724008</v>
      </c>
      <c r="K171" s="82">
        <v>33.776969006105212</v>
      </c>
      <c r="L171" s="82">
        <v>6.390237379533418</v>
      </c>
      <c r="M171" s="82">
        <v>19</v>
      </c>
      <c r="N171" s="82">
        <v>54</v>
      </c>
      <c r="O171" s="82">
        <v>21</v>
      </c>
      <c r="P171" s="65">
        <v>1.2242940202537427</v>
      </c>
      <c r="Q171" s="65">
        <v>1.5987224901748722</v>
      </c>
      <c r="R171" s="65">
        <v>3.2862628964705709</v>
      </c>
      <c r="S171" s="82">
        <v>20</v>
      </c>
      <c r="T171" s="82">
        <v>25</v>
      </c>
      <c r="U171" s="82">
        <v>1</v>
      </c>
      <c r="V171" s="82">
        <v>4</v>
      </c>
      <c r="W171" s="82">
        <v>4</v>
      </c>
      <c r="X171" s="82">
        <v>12</v>
      </c>
      <c r="Y171" s="82">
        <v>9</v>
      </c>
      <c r="Z171" s="82">
        <v>12</v>
      </c>
      <c r="AA171" s="82">
        <v>42</v>
      </c>
      <c r="AB171" s="88">
        <v>15146.351999999999</v>
      </c>
      <c r="AC171" s="82">
        <v>1</v>
      </c>
      <c r="AD171" s="82">
        <v>2</v>
      </c>
      <c r="AE171" s="82">
        <v>0</v>
      </c>
      <c r="AF171" s="82">
        <v>0</v>
      </c>
      <c r="AG171" s="82">
        <v>1</v>
      </c>
      <c r="AH171" s="82">
        <v>1</v>
      </c>
      <c r="AI171" s="82">
        <v>0</v>
      </c>
      <c r="AJ171" s="82">
        <v>2</v>
      </c>
      <c r="AK171" s="82">
        <v>0</v>
      </c>
      <c r="AL171" s="82">
        <v>0</v>
      </c>
      <c r="AM171" s="82">
        <v>0</v>
      </c>
      <c r="AN171" s="82">
        <v>0</v>
      </c>
      <c r="AO171" s="82">
        <v>0</v>
      </c>
      <c r="AP171" s="82">
        <v>0</v>
      </c>
      <c r="AQ171" s="82">
        <v>0</v>
      </c>
      <c r="AR171" s="82">
        <v>2</v>
      </c>
      <c r="AS171" s="82">
        <v>2</v>
      </c>
      <c r="AT171" s="82">
        <v>0</v>
      </c>
      <c r="AU171" s="82">
        <v>1</v>
      </c>
      <c r="AV171" s="82">
        <v>0</v>
      </c>
      <c r="AW171" s="82">
        <v>0</v>
      </c>
      <c r="AX171" s="82">
        <v>2</v>
      </c>
      <c r="AY171" s="82">
        <v>1</v>
      </c>
      <c r="AZ171" s="82">
        <v>1</v>
      </c>
      <c r="BA171" s="82">
        <v>2</v>
      </c>
      <c r="BB171" s="82">
        <v>0</v>
      </c>
      <c r="BC171" s="82">
        <v>1</v>
      </c>
      <c r="BD171" s="82">
        <v>0</v>
      </c>
      <c r="BE171" s="82">
        <v>0</v>
      </c>
      <c r="BF171" s="82">
        <v>0</v>
      </c>
      <c r="BG171" s="83"/>
      <c r="BH171" s="82">
        <v>2</v>
      </c>
      <c r="BI171" s="82">
        <v>1</v>
      </c>
      <c r="BJ171" s="82">
        <v>3</v>
      </c>
      <c r="BK171" s="82">
        <v>3</v>
      </c>
      <c r="BL171" s="82">
        <v>2</v>
      </c>
      <c r="BM171" s="82">
        <v>3</v>
      </c>
      <c r="BN171" s="82">
        <v>1</v>
      </c>
      <c r="BO171" s="82">
        <v>1</v>
      </c>
      <c r="BP171" s="82">
        <v>2</v>
      </c>
      <c r="BQ171" s="82">
        <v>2</v>
      </c>
      <c r="BR171" s="82">
        <v>1</v>
      </c>
      <c r="BS171" s="82">
        <v>2</v>
      </c>
      <c r="BT171" s="82">
        <v>0</v>
      </c>
      <c r="BU171" s="82">
        <v>1</v>
      </c>
      <c r="BV171" s="82">
        <v>4</v>
      </c>
      <c r="BW171" s="82">
        <v>3</v>
      </c>
      <c r="BX171" s="82">
        <v>0</v>
      </c>
      <c r="BY171" s="82">
        <v>4</v>
      </c>
      <c r="BZ171" s="82">
        <v>2</v>
      </c>
      <c r="CA171" s="82">
        <v>3</v>
      </c>
      <c r="CB171" s="82">
        <v>1</v>
      </c>
      <c r="CC171" s="82">
        <v>2</v>
      </c>
      <c r="CD171" s="82">
        <v>0</v>
      </c>
      <c r="CE171" s="82">
        <v>3</v>
      </c>
      <c r="CF171" s="82">
        <v>7</v>
      </c>
      <c r="CG171" s="82">
        <v>1</v>
      </c>
      <c r="CH171" s="82">
        <v>0</v>
      </c>
      <c r="CI171" s="82">
        <v>0</v>
      </c>
      <c r="CJ171" s="82">
        <v>0</v>
      </c>
      <c r="CK171" s="82">
        <v>0</v>
      </c>
    </row>
    <row r="172" spans="1:89">
      <c r="A172" s="79" t="s">
        <v>2</v>
      </c>
      <c r="B172" s="80" t="s">
        <v>9</v>
      </c>
      <c r="C172" s="79" t="s">
        <v>4122</v>
      </c>
      <c r="D172" s="79" t="s">
        <v>62</v>
      </c>
      <c r="E172" s="79" t="s">
        <v>192</v>
      </c>
      <c r="F172" s="79" t="s">
        <v>192</v>
      </c>
      <c r="G172" s="79" t="s">
        <v>4116</v>
      </c>
      <c r="H172" s="79">
        <v>99030004</v>
      </c>
      <c r="I172" s="81" t="s">
        <v>225</v>
      </c>
      <c r="J172" s="82">
        <v>65.72815590377229</v>
      </c>
      <c r="K172" s="82">
        <v>230.9614367174222</v>
      </c>
      <c r="L172" s="82">
        <v>46.557443765172053</v>
      </c>
      <c r="M172" s="82">
        <v>87</v>
      </c>
      <c r="N172" s="82">
        <v>189</v>
      </c>
      <c r="O172" s="82">
        <v>58</v>
      </c>
      <c r="P172" s="65">
        <v>1.3236336666339801</v>
      </c>
      <c r="Q172" s="65">
        <v>0.81831842876539873</v>
      </c>
      <c r="R172" s="65">
        <v>1.2457728627143339</v>
      </c>
      <c r="S172" s="82">
        <v>50</v>
      </c>
      <c r="T172" s="82">
        <v>62</v>
      </c>
      <c r="U172" s="82">
        <v>5</v>
      </c>
      <c r="V172" s="82">
        <v>23</v>
      </c>
      <c r="W172" s="82">
        <v>49</v>
      </c>
      <c r="X172" s="82">
        <v>57</v>
      </c>
      <c r="Y172" s="82">
        <v>1</v>
      </c>
      <c r="Z172" s="82">
        <v>57</v>
      </c>
      <c r="AA172" s="82">
        <v>132</v>
      </c>
      <c r="AB172" s="88">
        <v>47056.976999999999</v>
      </c>
      <c r="AC172" s="82">
        <v>2</v>
      </c>
      <c r="AD172" s="82">
        <v>3</v>
      </c>
      <c r="AE172" s="82">
        <v>10</v>
      </c>
      <c r="AF172" s="82">
        <v>10</v>
      </c>
      <c r="AG172" s="82">
        <v>12</v>
      </c>
      <c r="AH172" s="82">
        <v>5</v>
      </c>
      <c r="AI172" s="82">
        <v>0</v>
      </c>
      <c r="AJ172" s="82">
        <v>1</v>
      </c>
      <c r="AK172" s="82">
        <v>1</v>
      </c>
      <c r="AL172" s="82">
        <v>1</v>
      </c>
      <c r="AM172" s="82">
        <v>1</v>
      </c>
      <c r="AN172" s="82">
        <v>3</v>
      </c>
      <c r="AO172" s="82">
        <v>4</v>
      </c>
      <c r="AP172" s="82">
        <v>0</v>
      </c>
      <c r="AQ172" s="82">
        <v>2</v>
      </c>
      <c r="AR172" s="82">
        <v>1</v>
      </c>
      <c r="AS172" s="82">
        <v>2</v>
      </c>
      <c r="AT172" s="82">
        <v>10</v>
      </c>
      <c r="AU172" s="82">
        <v>1</v>
      </c>
      <c r="AV172" s="82">
        <v>2</v>
      </c>
      <c r="AW172" s="82">
        <v>2</v>
      </c>
      <c r="AX172" s="82">
        <v>5</v>
      </c>
      <c r="AY172" s="82">
        <v>1</v>
      </c>
      <c r="AZ172" s="82">
        <v>0</v>
      </c>
      <c r="BA172" s="82">
        <v>5</v>
      </c>
      <c r="BB172" s="82">
        <v>2</v>
      </c>
      <c r="BC172" s="82">
        <v>1</v>
      </c>
      <c r="BD172" s="82">
        <v>0</v>
      </c>
      <c r="BE172" s="82">
        <v>0</v>
      </c>
      <c r="BF172" s="82">
        <v>0</v>
      </c>
      <c r="BG172" s="83"/>
      <c r="BH172" s="82">
        <v>5</v>
      </c>
      <c r="BI172" s="82">
        <v>4</v>
      </c>
      <c r="BJ172" s="82">
        <v>8</v>
      </c>
      <c r="BK172" s="82">
        <v>7</v>
      </c>
      <c r="BL172" s="82">
        <v>7</v>
      </c>
      <c r="BM172" s="82">
        <v>7</v>
      </c>
      <c r="BN172" s="82">
        <v>0</v>
      </c>
      <c r="BO172" s="82">
        <v>5</v>
      </c>
      <c r="BP172" s="82">
        <v>5</v>
      </c>
      <c r="BQ172" s="82">
        <v>4</v>
      </c>
      <c r="BR172" s="82">
        <v>4</v>
      </c>
      <c r="BS172" s="82">
        <v>3</v>
      </c>
      <c r="BT172" s="82">
        <v>11</v>
      </c>
      <c r="BU172" s="82">
        <v>3</v>
      </c>
      <c r="BV172" s="82">
        <v>8</v>
      </c>
      <c r="BW172" s="82">
        <v>13</v>
      </c>
      <c r="BX172" s="82">
        <v>9</v>
      </c>
      <c r="BY172" s="82">
        <v>12</v>
      </c>
      <c r="BZ172" s="82">
        <v>8</v>
      </c>
      <c r="CA172" s="82">
        <v>8</v>
      </c>
      <c r="CB172" s="82">
        <v>4</v>
      </c>
      <c r="CC172" s="82">
        <v>13</v>
      </c>
      <c r="CD172" s="82">
        <v>12</v>
      </c>
      <c r="CE172" s="82">
        <v>11</v>
      </c>
      <c r="CF172" s="82">
        <v>3</v>
      </c>
      <c r="CG172" s="82">
        <v>6</v>
      </c>
      <c r="CH172" s="82">
        <v>9</v>
      </c>
      <c r="CI172" s="82">
        <v>0</v>
      </c>
      <c r="CJ172" s="82">
        <v>0</v>
      </c>
      <c r="CK172" s="82">
        <v>0</v>
      </c>
    </row>
    <row r="173" spans="1:89">
      <c r="A173" s="79" t="s">
        <v>2</v>
      </c>
      <c r="B173" s="80" t="s">
        <v>21</v>
      </c>
      <c r="C173" s="79" t="s">
        <v>4122</v>
      </c>
      <c r="D173" s="79" t="s">
        <v>62</v>
      </c>
      <c r="E173" s="79" t="s">
        <v>187</v>
      </c>
      <c r="F173" s="79" t="s">
        <v>188</v>
      </c>
      <c r="G173" s="79" t="s">
        <v>4117</v>
      </c>
      <c r="H173" s="79">
        <v>99040037</v>
      </c>
      <c r="I173" s="81" t="s">
        <v>226</v>
      </c>
      <c r="J173" s="82">
        <v>45.644552710952972</v>
      </c>
      <c r="K173" s="82">
        <v>148.80124183770673</v>
      </c>
      <c r="L173" s="82">
        <v>30.125404789228973</v>
      </c>
      <c r="M173" s="82">
        <v>97</v>
      </c>
      <c r="N173" s="82">
        <v>137</v>
      </c>
      <c r="O173" s="82">
        <v>40</v>
      </c>
      <c r="P173" s="65">
        <v>2.1251166730509699</v>
      </c>
      <c r="Q173" s="65">
        <v>0.92069124093347288</v>
      </c>
      <c r="R173" s="65">
        <v>1.3277829884729577</v>
      </c>
      <c r="S173" s="82">
        <v>34</v>
      </c>
      <c r="T173" s="82">
        <v>52</v>
      </c>
      <c r="U173" s="82">
        <v>5</v>
      </c>
      <c r="V173" s="82">
        <v>18</v>
      </c>
      <c r="W173" s="82">
        <v>28</v>
      </c>
      <c r="X173" s="82">
        <v>35</v>
      </c>
      <c r="Y173" s="82">
        <v>5</v>
      </c>
      <c r="Z173" s="82">
        <v>38</v>
      </c>
      <c r="AA173" s="82">
        <v>99</v>
      </c>
      <c r="AB173" s="88">
        <v>34897.04099999999</v>
      </c>
      <c r="AC173" s="82">
        <v>3</v>
      </c>
      <c r="AD173" s="82">
        <v>5</v>
      </c>
      <c r="AE173" s="82">
        <v>2</v>
      </c>
      <c r="AF173" s="82">
        <v>6</v>
      </c>
      <c r="AG173" s="82">
        <v>1</v>
      </c>
      <c r="AH173" s="82">
        <v>4</v>
      </c>
      <c r="AI173" s="82">
        <v>5</v>
      </c>
      <c r="AJ173" s="82">
        <v>9</v>
      </c>
      <c r="AK173" s="82">
        <v>7</v>
      </c>
      <c r="AL173" s="82">
        <v>5</v>
      </c>
      <c r="AM173" s="82">
        <v>4</v>
      </c>
      <c r="AN173" s="82">
        <v>4</v>
      </c>
      <c r="AO173" s="82">
        <v>1</v>
      </c>
      <c r="AP173" s="82">
        <v>2</v>
      </c>
      <c r="AQ173" s="82">
        <v>7</v>
      </c>
      <c r="AR173" s="82">
        <v>6</v>
      </c>
      <c r="AS173" s="82">
        <v>2</v>
      </c>
      <c r="AT173" s="82">
        <v>3</v>
      </c>
      <c r="AU173" s="82">
        <v>5</v>
      </c>
      <c r="AV173" s="82">
        <v>3</v>
      </c>
      <c r="AW173" s="82">
        <v>0</v>
      </c>
      <c r="AX173" s="82">
        <v>2</v>
      </c>
      <c r="AY173" s="82">
        <v>4</v>
      </c>
      <c r="AZ173" s="82">
        <v>4</v>
      </c>
      <c r="BA173" s="82">
        <v>2</v>
      </c>
      <c r="BB173" s="82">
        <v>0</v>
      </c>
      <c r="BC173" s="82">
        <v>1</v>
      </c>
      <c r="BD173" s="82">
        <v>0</v>
      </c>
      <c r="BE173" s="82">
        <v>0</v>
      </c>
      <c r="BF173" s="82">
        <v>0</v>
      </c>
      <c r="BG173" s="83"/>
      <c r="BH173" s="82">
        <v>7</v>
      </c>
      <c r="BI173" s="82">
        <v>6</v>
      </c>
      <c r="BJ173" s="82">
        <v>4</v>
      </c>
      <c r="BK173" s="82">
        <v>2</v>
      </c>
      <c r="BL173" s="82">
        <v>10</v>
      </c>
      <c r="BM173" s="82">
        <v>7</v>
      </c>
      <c r="BN173" s="82">
        <v>2</v>
      </c>
      <c r="BO173" s="82">
        <v>7</v>
      </c>
      <c r="BP173" s="82">
        <v>3</v>
      </c>
      <c r="BQ173" s="82">
        <v>2</v>
      </c>
      <c r="BR173" s="82">
        <v>5</v>
      </c>
      <c r="BS173" s="82">
        <v>4</v>
      </c>
      <c r="BT173" s="82">
        <v>8</v>
      </c>
      <c r="BU173" s="82">
        <v>8</v>
      </c>
      <c r="BV173" s="82">
        <v>11</v>
      </c>
      <c r="BW173" s="82">
        <v>2</v>
      </c>
      <c r="BX173" s="82">
        <v>5</v>
      </c>
      <c r="BY173" s="82">
        <v>1</v>
      </c>
      <c r="BZ173" s="82">
        <v>9</v>
      </c>
      <c r="CA173" s="82">
        <v>2</v>
      </c>
      <c r="CB173" s="82">
        <v>0</v>
      </c>
      <c r="CC173" s="82">
        <v>5</v>
      </c>
      <c r="CD173" s="82">
        <v>8</v>
      </c>
      <c r="CE173" s="82">
        <v>9</v>
      </c>
      <c r="CF173" s="82">
        <v>4</v>
      </c>
      <c r="CG173" s="82">
        <v>4</v>
      </c>
      <c r="CH173" s="82">
        <v>2</v>
      </c>
      <c r="CI173" s="82">
        <v>0</v>
      </c>
      <c r="CJ173" s="82">
        <v>0</v>
      </c>
      <c r="CK173" s="82">
        <v>0</v>
      </c>
    </row>
    <row r="174" spans="1:89">
      <c r="A174" s="79" t="s">
        <v>2</v>
      </c>
      <c r="B174" s="80" t="s">
        <v>18</v>
      </c>
      <c r="C174" s="79" t="s">
        <v>4122</v>
      </c>
      <c r="D174" s="79" t="s">
        <v>81</v>
      </c>
      <c r="E174" s="79" t="s">
        <v>227</v>
      </c>
      <c r="F174" s="79" t="s">
        <v>196</v>
      </c>
      <c r="G174" s="79" t="s">
        <v>4116</v>
      </c>
      <c r="H174" s="79">
        <v>99040011</v>
      </c>
      <c r="I174" s="81" t="s">
        <v>228</v>
      </c>
      <c r="J174" s="82">
        <v>113.1984907231634</v>
      </c>
      <c r="K174" s="82">
        <v>185.31688400646917</v>
      </c>
      <c r="L174" s="82">
        <v>37.42853322298145</v>
      </c>
      <c r="M174" s="82">
        <v>83</v>
      </c>
      <c r="N174" s="82">
        <v>145</v>
      </c>
      <c r="O174" s="82">
        <v>30</v>
      </c>
      <c r="P174" s="65">
        <v>0.73322532367488547</v>
      </c>
      <c r="Q174" s="65">
        <v>0.78244354677870709</v>
      </c>
      <c r="R174" s="65">
        <v>0.80152753572452939</v>
      </c>
      <c r="S174" s="82">
        <v>19</v>
      </c>
      <c r="T174" s="82">
        <v>40</v>
      </c>
      <c r="U174" s="82">
        <v>4</v>
      </c>
      <c r="V174" s="82">
        <v>30</v>
      </c>
      <c r="W174" s="82">
        <v>52</v>
      </c>
      <c r="X174" s="82">
        <v>24</v>
      </c>
      <c r="Y174" s="82">
        <v>6</v>
      </c>
      <c r="Z174" s="82">
        <v>27</v>
      </c>
      <c r="AA174" s="82">
        <v>118</v>
      </c>
      <c r="AB174" s="88">
        <v>34731.314999999995</v>
      </c>
      <c r="AC174" s="82">
        <v>1</v>
      </c>
      <c r="AD174" s="82">
        <v>1</v>
      </c>
      <c r="AE174" s="82">
        <v>0</v>
      </c>
      <c r="AF174" s="82">
        <v>4</v>
      </c>
      <c r="AG174" s="82">
        <v>2</v>
      </c>
      <c r="AH174" s="82">
        <v>0</v>
      </c>
      <c r="AI174" s="82">
        <v>4</v>
      </c>
      <c r="AJ174" s="82">
        <v>4</v>
      </c>
      <c r="AK174" s="82">
        <v>5</v>
      </c>
      <c r="AL174" s="82">
        <v>9</v>
      </c>
      <c r="AM174" s="82">
        <v>5</v>
      </c>
      <c r="AN174" s="82">
        <v>2</v>
      </c>
      <c r="AO174" s="82">
        <v>6</v>
      </c>
      <c r="AP174" s="82">
        <v>2</v>
      </c>
      <c r="AQ174" s="82">
        <v>3</v>
      </c>
      <c r="AR174" s="82">
        <v>6</v>
      </c>
      <c r="AS174" s="82">
        <v>5</v>
      </c>
      <c r="AT174" s="82">
        <v>2</v>
      </c>
      <c r="AU174" s="82">
        <v>3</v>
      </c>
      <c r="AV174" s="82">
        <v>4</v>
      </c>
      <c r="AW174" s="82">
        <v>2</v>
      </c>
      <c r="AX174" s="82">
        <v>2</v>
      </c>
      <c r="AY174" s="82">
        <v>4</v>
      </c>
      <c r="AZ174" s="82">
        <v>0</v>
      </c>
      <c r="BA174" s="82">
        <v>4</v>
      </c>
      <c r="BB174" s="82">
        <v>2</v>
      </c>
      <c r="BC174" s="82">
        <v>1</v>
      </c>
      <c r="BD174" s="82">
        <v>0</v>
      </c>
      <c r="BE174" s="82">
        <v>0</v>
      </c>
      <c r="BF174" s="82">
        <v>0</v>
      </c>
      <c r="BG174" s="83"/>
      <c r="BH174" s="82">
        <v>6</v>
      </c>
      <c r="BI174" s="82">
        <v>3</v>
      </c>
      <c r="BJ174" s="82">
        <v>6</v>
      </c>
      <c r="BK174" s="82">
        <v>5</v>
      </c>
      <c r="BL174" s="82">
        <v>13</v>
      </c>
      <c r="BM174" s="82">
        <v>11</v>
      </c>
      <c r="BN174" s="82">
        <v>0</v>
      </c>
      <c r="BO174" s="82">
        <v>6</v>
      </c>
      <c r="BP174" s="82">
        <v>6</v>
      </c>
      <c r="BQ174" s="82">
        <v>4</v>
      </c>
      <c r="BR174" s="82">
        <v>1</v>
      </c>
      <c r="BS174" s="82">
        <v>10</v>
      </c>
      <c r="BT174" s="82">
        <v>3</v>
      </c>
      <c r="BU174" s="82">
        <v>3</v>
      </c>
      <c r="BV174" s="82">
        <v>10</v>
      </c>
      <c r="BW174" s="82">
        <v>7</v>
      </c>
      <c r="BX174" s="82">
        <v>5</v>
      </c>
      <c r="BY174" s="82">
        <v>8</v>
      </c>
      <c r="BZ174" s="82">
        <v>6</v>
      </c>
      <c r="CA174" s="82">
        <v>4</v>
      </c>
      <c r="CB174" s="82">
        <v>2</v>
      </c>
      <c r="CC174" s="82">
        <v>3</v>
      </c>
      <c r="CD174" s="82">
        <v>5</v>
      </c>
      <c r="CE174" s="82">
        <v>4</v>
      </c>
      <c r="CF174" s="82">
        <v>5</v>
      </c>
      <c r="CG174" s="82">
        <v>6</v>
      </c>
      <c r="CH174" s="82">
        <v>3</v>
      </c>
      <c r="CI174" s="82">
        <v>0</v>
      </c>
      <c r="CJ174" s="82">
        <v>0</v>
      </c>
      <c r="CK174" s="82">
        <v>0</v>
      </c>
    </row>
    <row r="175" spans="1:89">
      <c r="A175" s="79" t="s">
        <v>2</v>
      </c>
      <c r="B175" s="80" t="s">
        <v>18</v>
      </c>
      <c r="C175" s="79" t="s">
        <v>4122</v>
      </c>
      <c r="D175" s="79" t="s">
        <v>62</v>
      </c>
      <c r="E175" s="79" t="s">
        <v>227</v>
      </c>
      <c r="F175" s="79" t="s">
        <v>196</v>
      </c>
      <c r="G175" s="79" t="s">
        <v>4116</v>
      </c>
      <c r="H175" s="79">
        <v>99040012</v>
      </c>
      <c r="I175" s="81" t="s">
        <v>229</v>
      </c>
      <c r="J175" s="82">
        <v>127.80474759066834</v>
      </c>
      <c r="K175" s="82">
        <v>224.57119933788869</v>
      </c>
      <c r="L175" s="82">
        <v>44.731661656733927</v>
      </c>
      <c r="M175" s="82">
        <v>149</v>
      </c>
      <c r="N175" s="82">
        <v>254</v>
      </c>
      <c r="O175" s="82">
        <v>88</v>
      </c>
      <c r="P175" s="65">
        <v>1.1658408847002741</v>
      </c>
      <c r="Q175" s="65">
        <v>1.1310444115223917</v>
      </c>
      <c r="R175" s="65">
        <v>1.9672866319007498</v>
      </c>
      <c r="S175" s="82">
        <v>27</v>
      </c>
      <c r="T175" s="82">
        <v>101</v>
      </c>
      <c r="U175" s="82">
        <v>1</v>
      </c>
      <c r="V175" s="82">
        <v>29</v>
      </c>
      <c r="W175" s="82">
        <v>96</v>
      </c>
      <c r="X175" s="82">
        <v>82</v>
      </c>
      <c r="Y175" s="82">
        <v>6</v>
      </c>
      <c r="Z175" s="82">
        <v>52</v>
      </c>
      <c r="AA175" s="82">
        <v>202</v>
      </c>
      <c r="AB175" s="88">
        <v>64303.361999999994</v>
      </c>
      <c r="AC175" s="82">
        <v>4</v>
      </c>
      <c r="AD175" s="82">
        <v>14</v>
      </c>
      <c r="AE175" s="82">
        <v>6</v>
      </c>
      <c r="AF175" s="82">
        <v>5</v>
      </c>
      <c r="AG175" s="82">
        <v>3</v>
      </c>
      <c r="AH175" s="82">
        <v>2</v>
      </c>
      <c r="AI175" s="82">
        <v>4</v>
      </c>
      <c r="AJ175" s="82">
        <v>4</v>
      </c>
      <c r="AK175" s="82">
        <v>8</v>
      </c>
      <c r="AL175" s="82">
        <v>10</v>
      </c>
      <c r="AM175" s="82">
        <v>6</v>
      </c>
      <c r="AN175" s="82">
        <v>7</v>
      </c>
      <c r="AO175" s="82">
        <v>6</v>
      </c>
      <c r="AP175" s="82">
        <v>1</v>
      </c>
      <c r="AQ175" s="82">
        <v>9</v>
      </c>
      <c r="AR175" s="82">
        <v>7</v>
      </c>
      <c r="AS175" s="82">
        <v>7</v>
      </c>
      <c r="AT175" s="82">
        <v>5</v>
      </c>
      <c r="AU175" s="82">
        <v>5</v>
      </c>
      <c r="AV175" s="82">
        <v>6</v>
      </c>
      <c r="AW175" s="82">
        <v>3</v>
      </c>
      <c r="AX175" s="82">
        <v>7</v>
      </c>
      <c r="AY175" s="82">
        <v>8</v>
      </c>
      <c r="AZ175" s="82">
        <v>1</v>
      </c>
      <c r="BA175" s="82">
        <v>6</v>
      </c>
      <c r="BB175" s="82">
        <v>3</v>
      </c>
      <c r="BC175" s="82">
        <v>2</v>
      </c>
      <c r="BD175" s="82">
        <v>0</v>
      </c>
      <c r="BE175" s="82">
        <v>0</v>
      </c>
      <c r="BF175" s="82">
        <v>0</v>
      </c>
      <c r="BG175" s="83"/>
      <c r="BH175" s="82">
        <v>7</v>
      </c>
      <c r="BI175" s="82">
        <v>12</v>
      </c>
      <c r="BJ175" s="82">
        <v>10</v>
      </c>
      <c r="BK175" s="82">
        <v>12</v>
      </c>
      <c r="BL175" s="82">
        <v>26</v>
      </c>
      <c r="BM175" s="82">
        <v>15</v>
      </c>
      <c r="BN175" s="82">
        <v>9</v>
      </c>
      <c r="BO175" s="82">
        <v>13</v>
      </c>
      <c r="BP175" s="82">
        <v>12</v>
      </c>
      <c r="BQ175" s="82">
        <v>12</v>
      </c>
      <c r="BR175" s="82">
        <v>9</v>
      </c>
      <c r="BS175" s="82">
        <v>10</v>
      </c>
      <c r="BT175" s="82">
        <v>8</v>
      </c>
      <c r="BU175" s="82">
        <v>3</v>
      </c>
      <c r="BV175" s="82">
        <v>10</v>
      </c>
      <c r="BW175" s="82">
        <v>9</v>
      </c>
      <c r="BX175" s="82">
        <v>5</v>
      </c>
      <c r="BY175" s="82">
        <v>9</v>
      </c>
      <c r="BZ175" s="82">
        <v>8</v>
      </c>
      <c r="CA175" s="82">
        <v>11</v>
      </c>
      <c r="CB175" s="82">
        <v>2</v>
      </c>
      <c r="CC175" s="82">
        <v>4</v>
      </c>
      <c r="CD175" s="82">
        <v>5</v>
      </c>
      <c r="CE175" s="82">
        <v>7</v>
      </c>
      <c r="CF175" s="82">
        <v>7</v>
      </c>
      <c r="CG175" s="82">
        <v>6</v>
      </c>
      <c r="CH175" s="82">
        <v>13</v>
      </c>
      <c r="CI175" s="82">
        <v>0</v>
      </c>
      <c r="CJ175" s="82">
        <v>0</v>
      </c>
      <c r="CK175" s="82">
        <v>0</v>
      </c>
    </row>
    <row r="176" spans="1:89">
      <c r="A176" s="79" t="s">
        <v>2</v>
      </c>
      <c r="B176" s="80" t="s">
        <v>57</v>
      </c>
      <c r="C176" s="79" t="s">
        <v>4122</v>
      </c>
      <c r="D176" s="79" t="s">
        <v>62</v>
      </c>
      <c r="E176" s="79" t="s">
        <v>230</v>
      </c>
      <c r="F176" s="79" t="s">
        <v>208</v>
      </c>
      <c r="G176" s="79" t="s">
        <v>4117</v>
      </c>
      <c r="H176" s="79">
        <v>99040013</v>
      </c>
      <c r="I176" s="81" t="s">
        <v>231</v>
      </c>
      <c r="J176" s="82">
        <v>58.425027470019842</v>
      </c>
      <c r="K176" s="82">
        <v>179.83953768115472</v>
      </c>
      <c r="L176" s="82">
        <v>35.60275111454331</v>
      </c>
      <c r="M176" s="82">
        <v>129</v>
      </c>
      <c r="N176" s="82">
        <v>214</v>
      </c>
      <c r="O176" s="82">
        <v>49</v>
      </c>
      <c r="P176" s="65">
        <v>2.2079578835661637</v>
      </c>
      <c r="Q176" s="65">
        <v>1.1899496782482273</v>
      </c>
      <c r="R176" s="65">
        <v>1.3762981361287012</v>
      </c>
      <c r="S176" s="82">
        <v>28</v>
      </c>
      <c r="T176" s="82">
        <v>89</v>
      </c>
      <c r="U176" s="82">
        <v>3</v>
      </c>
      <c r="V176" s="82">
        <v>20</v>
      </c>
      <c r="W176" s="82">
        <v>74</v>
      </c>
      <c r="X176" s="82">
        <v>43</v>
      </c>
      <c r="Y176" s="82">
        <v>6</v>
      </c>
      <c r="Z176" s="82">
        <v>43</v>
      </c>
      <c r="AA176" s="82">
        <v>171</v>
      </c>
      <c r="AB176" s="88">
        <v>51832.061999999991</v>
      </c>
      <c r="AC176" s="82">
        <v>3</v>
      </c>
      <c r="AD176" s="82">
        <v>11</v>
      </c>
      <c r="AE176" s="82">
        <v>6</v>
      </c>
      <c r="AF176" s="82">
        <v>3</v>
      </c>
      <c r="AG176" s="82">
        <v>4</v>
      </c>
      <c r="AH176" s="82">
        <v>4</v>
      </c>
      <c r="AI176" s="82">
        <v>0</v>
      </c>
      <c r="AJ176" s="82">
        <v>4</v>
      </c>
      <c r="AK176" s="82">
        <v>5</v>
      </c>
      <c r="AL176" s="82">
        <v>7</v>
      </c>
      <c r="AM176" s="82">
        <v>6</v>
      </c>
      <c r="AN176" s="82">
        <v>6</v>
      </c>
      <c r="AO176" s="82">
        <v>2</v>
      </c>
      <c r="AP176" s="82">
        <v>2</v>
      </c>
      <c r="AQ176" s="82">
        <v>5</v>
      </c>
      <c r="AR176" s="82">
        <v>7</v>
      </c>
      <c r="AS176" s="82">
        <v>3</v>
      </c>
      <c r="AT176" s="82">
        <v>6</v>
      </c>
      <c r="AU176" s="82">
        <v>7</v>
      </c>
      <c r="AV176" s="82">
        <v>3</v>
      </c>
      <c r="AW176" s="82">
        <v>1</v>
      </c>
      <c r="AX176" s="82">
        <v>7</v>
      </c>
      <c r="AY176" s="82">
        <v>3</v>
      </c>
      <c r="AZ176" s="82">
        <v>10</v>
      </c>
      <c r="BA176" s="82">
        <v>8</v>
      </c>
      <c r="BB176" s="82">
        <v>4</v>
      </c>
      <c r="BC176" s="82">
        <v>2</v>
      </c>
      <c r="BD176" s="82">
        <v>0</v>
      </c>
      <c r="BE176" s="82">
        <v>0</v>
      </c>
      <c r="BF176" s="82">
        <v>0</v>
      </c>
      <c r="BG176" s="83"/>
      <c r="BH176" s="82">
        <v>12</v>
      </c>
      <c r="BI176" s="82">
        <v>9</v>
      </c>
      <c r="BJ176" s="82">
        <v>10</v>
      </c>
      <c r="BK176" s="82">
        <v>5</v>
      </c>
      <c r="BL176" s="82">
        <v>10</v>
      </c>
      <c r="BM176" s="82">
        <v>10</v>
      </c>
      <c r="BN176" s="82">
        <v>3</v>
      </c>
      <c r="BO176" s="82">
        <v>5</v>
      </c>
      <c r="BP176" s="82">
        <v>5</v>
      </c>
      <c r="BQ176" s="82">
        <v>10</v>
      </c>
      <c r="BR176" s="82">
        <v>8</v>
      </c>
      <c r="BS176" s="82">
        <v>11</v>
      </c>
      <c r="BT176" s="82">
        <v>7</v>
      </c>
      <c r="BU176" s="82">
        <v>3</v>
      </c>
      <c r="BV176" s="82">
        <v>8</v>
      </c>
      <c r="BW176" s="82">
        <v>14</v>
      </c>
      <c r="BX176" s="82">
        <v>12</v>
      </c>
      <c r="BY176" s="82">
        <v>4</v>
      </c>
      <c r="BZ176" s="82">
        <v>9</v>
      </c>
      <c r="CA176" s="82">
        <v>8</v>
      </c>
      <c r="CB176" s="82">
        <v>2</v>
      </c>
      <c r="CC176" s="82">
        <v>6</v>
      </c>
      <c r="CD176" s="82">
        <v>9</v>
      </c>
      <c r="CE176" s="82">
        <v>3</v>
      </c>
      <c r="CF176" s="82">
        <v>7</v>
      </c>
      <c r="CG176" s="82">
        <v>9</v>
      </c>
      <c r="CH176" s="82">
        <v>15</v>
      </c>
      <c r="CI176" s="82">
        <v>0</v>
      </c>
      <c r="CJ176" s="82">
        <v>0</v>
      </c>
      <c r="CK176" s="82">
        <v>0</v>
      </c>
    </row>
    <row r="177" spans="1:89">
      <c r="A177" s="79" t="s">
        <v>2</v>
      </c>
      <c r="B177" s="80" t="s">
        <v>57</v>
      </c>
      <c r="C177" s="79" t="s">
        <v>4122</v>
      </c>
      <c r="D177" s="79" t="s">
        <v>62</v>
      </c>
      <c r="E177" s="79" t="s">
        <v>230</v>
      </c>
      <c r="F177" s="79" t="s">
        <v>208</v>
      </c>
      <c r="G177" s="79" t="s">
        <v>4116</v>
      </c>
      <c r="H177" s="79">
        <v>99040014</v>
      </c>
      <c r="I177" s="81" t="s">
        <v>232</v>
      </c>
      <c r="J177" s="82">
        <v>52.034790090486403</v>
      </c>
      <c r="K177" s="82">
        <v>117.76294599425871</v>
      </c>
      <c r="L177" s="82">
        <v>23.735167409695546</v>
      </c>
      <c r="M177" s="82">
        <v>87</v>
      </c>
      <c r="N177" s="82">
        <v>117</v>
      </c>
      <c r="O177" s="82">
        <v>43</v>
      </c>
      <c r="P177" s="65">
        <v>1.6719583157481852</v>
      </c>
      <c r="Q177" s="65">
        <v>0.99352134079342824</v>
      </c>
      <c r="R177" s="65">
        <v>1.8116577506183922</v>
      </c>
      <c r="S177" s="82">
        <v>11</v>
      </c>
      <c r="T177" s="82">
        <v>69</v>
      </c>
      <c r="U177" s="82">
        <v>0</v>
      </c>
      <c r="V177" s="82">
        <v>16</v>
      </c>
      <c r="W177" s="82">
        <v>21</v>
      </c>
      <c r="X177" s="82">
        <v>31</v>
      </c>
      <c r="Y177" s="82">
        <v>12</v>
      </c>
      <c r="Z177" s="82">
        <v>33</v>
      </c>
      <c r="AA177" s="82">
        <v>84</v>
      </c>
      <c r="AB177" s="88">
        <v>31122.170999999995</v>
      </c>
      <c r="AC177" s="82">
        <v>5</v>
      </c>
      <c r="AD177" s="82">
        <v>1</v>
      </c>
      <c r="AE177" s="82">
        <v>4</v>
      </c>
      <c r="AF177" s="82">
        <v>4</v>
      </c>
      <c r="AG177" s="82">
        <v>4</v>
      </c>
      <c r="AH177" s="82">
        <v>1</v>
      </c>
      <c r="AI177" s="82">
        <v>0</v>
      </c>
      <c r="AJ177" s="82">
        <v>5</v>
      </c>
      <c r="AK177" s="82">
        <v>2</v>
      </c>
      <c r="AL177" s="82">
        <v>5</v>
      </c>
      <c r="AM177" s="82">
        <v>6</v>
      </c>
      <c r="AN177" s="82">
        <v>3</v>
      </c>
      <c r="AO177" s="82">
        <v>7</v>
      </c>
      <c r="AP177" s="82">
        <v>4</v>
      </c>
      <c r="AQ177" s="82">
        <v>6</v>
      </c>
      <c r="AR177" s="82">
        <v>2</v>
      </c>
      <c r="AS177" s="82">
        <v>3</v>
      </c>
      <c r="AT177" s="82">
        <v>4</v>
      </c>
      <c r="AU177" s="82">
        <v>2</v>
      </c>
      <c r="AV177" s="82">
        <v>6</v>
      </c>
      <c r="AW177" s="82">
        <v>0</v>
      </c>
      <c r="AX177" s="82">
        <v>1</v>
      </c>
      <c r="AY177" s="82">
        <v>0</v>
      </c>
      <c r="AZ177" s="82">
        <v>0</v>
      </c>
      <c r="BA177" s="82">
        <v>6</v>
      </c>
      <c r="BB177" s="82">
        <v>4</v>
      </c>
      <c r="BC177" s="82">
        <v>2</v>
      </c>
      <c r="BD177" s="82">
        <v>0</v>
      </c>
      <c r="BE177" s="82">
        <v>0</v>
      </c>
      <c r="BF177" s="82">
        <v>0</v>
      </c>
      <c r="BG177" s="83"/>
      <c r="BH177" s="82">
        <v>3</v>
      </c>
      <c r="BI177" s="82">
        <v>6</v>
      </c>
      <c r="BJ177" s="82">
        <v>3</v>
      </c>
      <c r="BK177" s="82">
        <v>5</v>
      </c>
      <c r="BL177" s="82">
        <v>9</v>
      </c>
      <c r="BM177" s="82">
        <v>7</v>
      </c>
      <c r="BN177" s="82">
        <v>2</v>
      </c>
      <c r="BO177" s="82">
        <v>4</v>
      </c>
      <c r="BP177" s="82">
        <v>4</v>
      </c>
      <c r="BQ177" s="82">
        <v>3</v>
      </c>
      <c r="BR177" s="82">
        <v>3</v>
      </c>
      <c r="BS177" s="82">
        <v>6</v>
      </c>
      <c r="BT177" s="82">
        <v>5</v>
      </c>
      <c r="BU177" s="82">
        <v>3</v>
      </c>
      <c r="BV177" s="82">
        <v>8</v>
      </c>
      <c r="BW177" s="82">
        <v>7</v>
      </c>
      <c r="BX177" s="82">
        <v>2</v>
      </c>
      <c r="BY177" s="82">
        <v>2</v>
      </c>
      <c r="BZ177" s="82">
        <v>5</v>
      </c>
      <c r="CA177" s="82">
        <v>4</v>
      </c>
      <c r="CB177" s="82">
        <v>2</v>
      </c>
      <c r="CC177" s="82">
        <v>4</v>
      </c>
      <c r="CD177" s="82">
        <v>3</v>
      </c>
      <c r="CE177" s="82">
        <v>3</v>
      </c>
      <c r="CF177" s="82">
        <v>5</v>
      </c>
      <c r="CG177" s="82">
        <v>4</v>
      </c>
      <c r="CH177" s="82">
        <v>5</v>
      </c>
      <c r="CI177" s="82">
        <v>0</v>
      </c>
      <c r="CJ177" s="82">
        <v>0</v>
      </c>
      <c r="CK177" s="82">
        <v>0</v>
      </c>
    </row>
    <row r="178" spans="1:89">
      <c r="A178" s="79" t="s">
        <v>2</v>
      </c>
      <c r="B178" s="80" t="s">
        <v>21</v>
      </c>
      <c r="C178" s="79" t="s">
        <v>4122</v>
      </c>
      <c r="D178" s="79" t="s">
        <v>62</v>
      </c>
      <c r="E178" s="79" t="s">
        <v>187</v>
      </c>
      <c r="F178" s="79" t="s">
        <v>188</v>
      </c>
      <c r="G178" s="79" t="s">
        <v>4116</v>
      </c>
      <c r="H178" s="79">
        <v>21040007</v>
      </c>
      <c r="I178" s="81" t="s">
        <v>233</v>
      </c>
      <c r="J178" s="82">
        <v>48.383225873610165</v>
      </c>
      <c r="K178" s="82">
        <v>147.88835078348768</v>
      </c>
      <c r="L178" s="82">
        <v>29.212513735009921</v>
      </c>
      <c r="M178" s="82">
        <v>83</v>
      </c>
      <c r="N178" s="82">
        <v>165</v>
      </c>
      <c r="O178" s="82">
        <v>51</v>
      </c>
      <c r="P178" s="65">
        <v>1.7154705685978451</v>
      </c>
      <c r="Q178" s="65">
        <v>1.1157065389251937</v>
      </c>
      <c r="R178" s="65">
        <v>1.74582716374999</v>
      </c>
      <c r="S178" s="82">
        <v>46</v>
      </c>
      <c r="T178" s="82">
        <v>65</v>
      </c>
      <c r="U178" s="82">
        <v>4</v>
      </c>
      <c r="V178" s="82">
        <v>10</v>
      </c>
      <c r="W178" s="82">
        <v>40</v>
      </c>
      <c r="X178" s="82">
        <v>49</v>
      </c>
      <c r="Y178" s="82">
        <v>2</v>
      </c>
      <c r="Z178" s="82">
        <v>63</v>
      </c>
      <c r="AA178" s="82">
        <v>102</v>
      </c>
      <c r="AB178" s="88">
        <v>41192.954999999994</v>
      </c>
      <c r="AC178" s="82">
        <v>10</v>
      </c>
      <c r="AD178" s="82">
        <v>2</v>
      </c>
      <c r="AE178" s="82">
        <v>1</v>
      </c>
      <c r="AF178" s="82">
        <v>4</v>
      </c>
      <c r="AG178" s="82">
        <v>3</v>
      </c>
      <c r="AH178" s="82">
        <v>3</v>
      </c>
      <c r="AI178" s="82">
        <v>2</v>
      </c>
      <c r="AJ178" s="82">
        <v>1</v>
      </c>
      <c r="AK178" s="82">
        <v>3</v>
      </c>
      <c r="AL178" s="82">
        <v>1</v>
      </c>
      <c r="AM178" s="82">
        <v>2</v>
      </c>
      <c r="AN178" s="82">
        <v>7</v>
      </c>
      <c r="AO178" s="82">
        <v>5</v>
      </c>
      <c r="AP178" s="82">
        <v>2</v>
      </c>
      <c r="AQ178" s="82">
        <v>5</v>
      </c>
      <c r="AR178" s="82">
        <v>3</v>
      </c>
      <c r="AS178" s="82">
        <v>4</v>
      </c>
      <c r="AT178" s="82">
        <v>2</v>
      </c>
      <c r="AU178" s="82">
        <v>4</v>
      </c>
      <c r="AV178" s="82">
        <v>3</v>
      </c>
      <c r="AW178" s="82">
        <v>2</v>
      </c>
      <c r="AX178" s="82">
        <v>1</v>
      </c>
      <c r="AY178" s="82">
        <v>3</v>
      </c>
      <c r="AZ178" s="82">
        <v>3</v>
      </c>
      <c r="BA178" s="82">
        <v>3</v>
      </c>
      <c r="BB178" s="82">
        <v>2</v>
      </c>
      <c r="BC178" s="82">
        <v>2</v>
      </c>
      <c r="BD178" s="82">
        <v>0</v>
      </c>
      <c r="BE178" s="82">
        <v>0</v>
      </c>
      <c r="BF178" s="82">
        <v>0</v>
      </c>
      <c r="BG178" s="83"/>
      <c r="BH178" s="82">
        <v>7</v>
      </c>
      <c r="BI178" s="82">
        <v>7</v>
      </c>
      <c r="BJ178" s="82">
        <v>5</v>
      </c>
      <c r="BK178" s="82">
        <v>9</v>
      </c>
      <c r="BL178" s="82">
        <v>5</v>
      </c>
      <c r="BM178" s="82">
        <v>9</v>
      </c>
      <c r="BN178" s="82">
        <v>2</v>
      </c>
      <c r="BO178" s="82">
        <v>13</v>
      </c>
      <c r="BP178" s="82">
        <v>4</v>
      </c>
      <c r="BQ178" s="82">
        <v>6</v>
      </c>
      <c r="BR178" s="82">
        <v>3</v>
      </c>
      <c r="BS178" s="82">
        <v>10</v>
      </c>
      <c r="BT178" s="82">
        <v>11</v>
      </c>
      <c r="BU178" s="82">
        <v>2</v>
      </c>
      <c r="BV178" s="82">
        <v>2</v>
      </c>
      <c r="BW178" s="82">
        <v>5</v>
      </c>
      <c r="BX178" s="82">
        <v>8</v>
      </c>
      <c r="BY178" s="82">
        <v>6</v>
      </c>
      <c r="BZ178" s="82">
        <v>4</v>
      </c>
      <c r="CA178" s="82">
        <v>6</v>
      </c>
      <c r="CB178" s="82">
        <v>5</v>
      </c>
      <c r="CC178" s="82">
        <v>7</v>
      </c>
      <c r="CD178" s="82">
        <v>2</v>
      </c>
      <c r="CE178" s="82">
        <v>4</v>
      </c>
      <c r="CF178" s="82">
        <v>5</v>
      </c>
      <c r="CG178" s="82">
        <v>9</v>
      </c>
      <c r="CH178" s="82">
        <v>9</v>
      </c>
      <c r="CI178" s="82">
        <v>0</v>
      </c>
      <c r="CJ178" s="82">
        <v>0</v>
      </c>
      <c r="CK178" s="82">
        <v>0</v>
      </c>
    </row>
    <row r="179" spans="1:89">
      <c r="A179" s="79" t="s">
        <v>2</v>
      </c>
      <c r="B179" s="80" t="s">
        <v>9</v>
      </c>
      <c r="C179" s="79" t="s">
        <v>4122</v>
      </c>
      <c r="D179" s="79" t="s">
        <v>62</v>
      </c>
      <c r="E179" s="79" t="s">
        <v>192</v>
      </c>
      <c r="F179" s="79" t="s">
        <v>192</v>
      </c>
      <c r="G179" s="79" t="s">
        <v>4116</v>
      </c>
      <c r="H179" s="79">
        <v>99030021</v>
      </c>
      <c r="I179" s="81" t="s">
        <v>234</v>
      </c>
      <c r="J179" s="82">
        <v>57.51213641580074</v>
      </c>
      <c r="K179" s="82">
        <v>164.32038975943073</v>
      </c>
      <c r="L179" s="82">
        <v>32.864077951886145</v>
      </c>
      <c r="M179" s="82">
        <v>68</v>
      </c>
      <c r="N179" s="82">
        <v>150</v>
      </c>
      <c r="O179" s="82">
        <v>34</v>
      </c>
      <c r="P179" s="65">
        <v>1.1823591373544915</v>
      </c>
      <c r="Q179" s="65">
        <v>0.91285080457515866</v>
      </c>
      <c r="R179" s="65">
        <v>1.0345642451851798</v>
      </c>
      <c r="S179" s="82">
        <v>35</v>
      </c>
      <c r="T179" s="82">
        <v>49</v>
      </c>
      <c r="U179" s="82">
        <v>2</v>
      </c>
      <c r="V179" s="82">
        <v>25</v>
      </c>
      <c r="W179" s="82">
        <v>39</v>
      </c>
      <c r="X179" s="82">
        <v>30</v>
      </c>
      <c r="Y179" s="82">
        <v>4</v>
      </c>
      <c r="Z179" s="82">
        <v>26</v>
      </c>
      <c r="AA179" s="82">
        <v>124</v>
      </c>
      <c r="AB179" s="88">
        <v>35262.81</v>
      </c>
      <c r="AC179" s="82">
        <v>1</v>
      </c>
      <c r="AD179" s="82">
        <v>0</v>
      </c>
      <c r="AE179" s="82">
        <v>1</v>
      </c>
      <c r="AF179" s="82">
        <v>1</v>
      </c>
      <c r="AG179" s="82">
        <v>6</v>
      </c>
      <c r="AH179" s="82">
        <v>3</v>
      </c>
      <c r="AI179" s="82">
        <v>3</v>
      </c>
      <c r="AJ179" s="82">
        <v>1</v>
      </c>
      <c r="AK179" s="82">
        <v>2</v>
      </c>
      <c r="AL179" s="82">
        <v>0</v>
      </c>
      <c r="AM179" s="82">
        <v>1</v>
      </c>
      <c r="AN179" s="82">
        <v>6</v>
      </c>
      <c r="AO179" s="82">
        <v>4</v>
      </c>
      <c r="AP179" s="82">
        <v>0</v>
      </c>
      <c r="AQ179" s="82">
        <v>2</v>
      </c>
      <c r="AR179" s="82">
        <v>4</v>
      </c>
      <c r="AS179" s="82">
        <v>2</v>
      </c>
      <c r="AT179" s="82">
        <v>2</v>
      </c>
      <c r="AU179" s="82">
        <v>1</v>
      </c>
      <c r="AV179" s="82">
        <v>4</v>
      </c>
      <c r="AW179" s="82">
        <v>0</v>
      </c>
      <c r="AX179" s="82">
        <v>7</v>
      </c>
      <c r="AY179" s="82">
        <v>5</v>
      </c>
      <c r="AZ179" s="82">
        <v>3</v>
      </c>
      <c r="BA179" s="82">
        <v>2</v>
      </c>
      <c r="BB179" s="82">
        <v>2</v>
      </c>
      <c r="BC179" s="82">
        <v>5</v>
      </c>
      <c r="BD179" s="82">
        <v>0</v>
      </c>
      <c r="BE179" s="82">
        <v>0</v>
      </c>
      <c r="BF179" s="82">
        <v>0</v>
      </c>
      <c r="BG179" s="83"/>
      <c r="BH179" s="82">
        <v>4</v>
      </c>
      <c r="BI179" s="82">
        <v>6</v>
      </c>
      <c r="BJ179" s="82">
        <v>3</v>
      </c>
      <c r="BK179" s="82">
        <v>6</v>
      </c>
      <c r="BL179" s="82">
        <v>8</v>
      </c>
      <c r="BM179" s="82">
        <v>6</v>
      </c>
      <c r="BN179" s="82">
        <v>0</v>
      </c>
      <c r="BO179" s="82">
        <v>8</v>
      </c>
      <c r="BP179" s="82">
        <v>5</v>
      </c>
      <c r="BQ179" s="82">
        <v>8</v>
      </c>
      <c r="BR179" s="82">
        <v>8</v>
      </c>
      <c r="BS179" s="82">
        <v>10</v>
      </c>
      <c r="BT179" s="82">
        <v>5</v>
      </c>
      <c r="BU179" s="82">
        <v>3</v>
      </c>
      <c r="BV179" s="82">
        <v>11</v>
      </c>
      <c r="BW179" s="82">
        <v>6</v>
      </c>
      <c r="BX179" s="82">
        <v>3</v>
      </c>
      <c r="BY179" s="82">
        <v>5</v>
      </c>
      <c r="BZ179" s="82">
        <v>6</v>
      </c>
      <c r="CA179" s="82">
        <v>6</v>
      </c>
      <c r="CB179" s="82">
        <v>2</v>
      </c>
      <c r="CC179" s="82">
        <v>7</v>
      </c>
      <c r="CD179" s="82">
        <v>6</v>
      </c>
      <c r="CE179" s="82">
        <v>4</v>
      </c>
      <c r="CF179" s="82">
        <v>5</v>
      </c>
      <c r="CG179" s="82">
        <v>6</v>
      </c>
      <c r="CH179" s="82">
        <v>3</v>
      </c>
      <c r="CI179" s="82">
        <v>0</v>
      </c>
      <c r="CJ179" s="82">
        <v>0</v>
      </c>
      <c r="CK179" s="82">
        <v>0</v>
      </c>
    </row>
    <row r="180" spans="1:89">
      <c r="A180" s="79" t="s">
        <v>2</v>
      </c>
      <c r="B180" s="80" t="s">
        <v>17</v>
      </c>
      <c r="C180" s="79" t="s">
        <v>4122</v>
      </c>
      <c r="D180" s="79" t="s">
        <v>81</v>
      </c>
      <c r="E180" s="79" t="s">
        <v>191</v>
      </c>
      <c r="F180" s="79" t="s">
        <v>192</v>
      </c>
      <c r="G180" s="79" t="s">
        <v>4116</v>
      </c>
      <c r="H180" s="79">
        <v>99030016</v>
      </c>
      <c r="I180" s="81" t="s">
        <v>235</v>
      </c>
      <c r="J180" s="82">
        <v>61.163700632676992</v>
      </c>
      <c r="K180" s="82">
        <v>102.24379807253469</v>
      </c>
      <c r="L180" s="82">
        <v>20.083603192819307</v>
      </c>
      <c r="M180" s="82">
        <v>59</v>
      </c>
      <c r="N180" s="82">
        <v>75</v>
      </c>
      <c r="O180" s="82">
        <v>12</v>
      </c>
      <c r="P180" s="65">
        <v>0.96462443229733186</v>
      </c>
      <c r="Q180" s="65">
        <v>0.73354082510503815</v>
      </c>
      <c r="R180" s="65">
        <v>0.59750234481283127</v>
      </c>
      <c r="S180" s="82">
        <v>17</v>
      </c>
      <c r="T180" s="82">
        <v>32</v>
      </c>
      <c r="U180" s="82">
        <v>2</v>
      </c>
      <c r="V180" s="82">
        <v>2</v>
      </c>
      <c r="W180" s="82">
        <v>22</v>
      </c>
      <c r="X180" s="82">
        <v>8</v>
      </c>
      <c r="Y180" s="82">
        <v>4</v>
      </c>
      <c r="Z180" s="82">
        <v>8</v>
      </c>
      <c r="AA180" s="82">
        <v>67</v>
      </c>
      <c r="AB180" s="88">
        <v>17564.444999999992</v>
      </c>
      <c r="AC180" s="82">
        <v>4</v>
      </c>
      <c r="AD180" s="82">
        <v>4</v>
      </c>
      <c r="AE180" s="82">
        <v>1</v>
      </c>
      <c r="AF180" s="82">
        <v>4</v>
      </c>
      <c r="AG180" s="82">
        <v>2</v>
      </c>
      <c r="AH180" s="82">
        <v>2</v>
      </c>
      <c r="AI180" s="82">
        <v>2</v>
      </c>
      <c r="AJ180" s="82">
        <v>1</v>
      </c>
      <c r="AK180" s="82">
        <v>3</v>
      </c>
      <c r="AL180" s="82">
        <v>3</v>
      </c>
      <c r="AM180" s="82">
        <v>3</v>
      </c>
      <c r="AN180" s="82">
        <v>6</v>
      </c>
      <c r="AO180" s="82">
        <v>3</v>
      </c>
      <c r="AP180" s="82">
        <v>2</v>
      </c>
      <c r="AQ180" s="82">
        <v>0</v>
      </c>
      <c r="AR180" s="82">
        <v>1</v>
      </c>
      <c r="AS180" s="82">
        <v>3</v>
      </c>
      <c r="AT180" s="82">
        <v>4</v>
      </c>
      <c r="AU180" s="82">
        <v>1</v>
      </c>
      <c r="AV180" s="82">
        <v>1</v>
      </c>
      <c r="AW180" s="82">
        <v>1</v>
      </c>
      <c r="AX180" s="82">
        <v>2</v>
      </c>
      <c r="AY180" s="82">
        <v>0</v>
      </c>
      <c r="AZ180" s="82">
        <v>3</v>
      </c>
      <c r="BA180" s="82">
        <v>1</v>
      </c>
      <c r="BB180" s="82">
        <v>1</v>
      </c>
      <c r="BC180" s="82">
        <v>1</v>
      </c>
      <c r="BD180" s="82">
        <v>0</v>
      </c>
      <c r="BE180" s="82">
        <v>0</v>
      </c>
      <c r="BF180" s="82">
        <v>0</v>
      </c>
      <c r="BG180" s="83"/>
      <c r="BH180" s="82">
        <v>1</v>
      </c>
      <c r="BI180" s="82">
        <v>2</v>
      </c>
      <c r="BJ180" s="82">
        <v>4</v>
      </c>
      <c r="BK180" s="82">
        <v>6</v>
      </c>
      <c r="BL180" s="82">
        <v>3</v>
      </c>
      <c r="BM180" s="82">
        <v>1</v>
      </c>
      <c r="BN180" s="82">
        <v>1</v>
      </c>
      <c r="BO180" s="82">
        <v>6</v>
      </c>
      <c r="BP180" s="82">
        <v>2</v>
      </c>
      <c r="BQ180" s="82">
        <v>4</v>
      </c>
      <c r="BR180" s="82">
        <v>3</v>
      </c>
      <c r="BS180" s="82">
        <v>2</v>
      </c>
      <c r="BT180" s="82">
        <v>2</v>
      </c>
      <c r="BU180" s="82">
        <v>2</v>
      </c>
      <c r="BV180" s="82">
        <v>3</v>
      </c>
      <c r="BW180" s="82">
        <v>1</v>
      </c>
      <c r="BX180" s="82">
        <v>5</v>
      </c>
      <c r="BY180" s="82">
        <v>0</v>
      </c>
      <c r="BZ180" s="82">
        <v>4</v>
      </c>
      <c r="CA180" s="82">
        <v>1</v>
      </c>
      <c r="CB180" s="82">
        <v>0</v>
      </c>
      <c r="CC180" s="82">
        <v>2</v>
      </c>
      <c r="CD180" s="82">
        <v>4</v>
      </c>
      <c r="CE180" s="82">
        <v>5</v>
      </c>
      <c r="CF180" s="82">
        <v>6</v>
      </c>
      <c r="CG180" s="82">
        <v>3</v>
      </c>
      <c r="CH180" s="82">
        <v>2</v>
      </c>
      <c r="CI180" s="82">
        <v>0</v>
      </c>
      <c r="CJ180" s="82">
        <v>0</v>
      </c>
      <c r="CK180" s="82">
        <v>0</v>
      </c>
    </row>
    <row r="181" spans="1:89">
      <c r="A181" s="79" t="s">
        <v>2</v>
      </c>
      <c r="B181" s="80" t="s">
        <v>20</v>
      </c>
      <c r="C181" s="79" t="s">
        <v>4122</v>
      </c>
      <c r="D181" s="79" t="s">
        <v>62</v>
      </c>
      <c r="E181" s="79" t="s">
        <v>187</v>
      </c>
      <c r="F181" s="79" t="s">
        <v>188</v>
      </c>
      <c r="G181" s="79" t="s">
        <v>4116</v>
      </c>
      <c r="H181" s="79">
        <v>99040035</v>
      </c>
      <c r="I181" s="81" t="s">
        <v>236</v>
      </c>
      <c r="J181" s="82">
        <v>44.731661656733927</v>
      </c>
      <c r="K181" s="82">
        <v>95.853560693001256</v>
      </c>
      <c r="L181" s="82">
        <v>19.170712138600251</v>
      </c>
      <c r="M181" s="82">
        <v>77</v>
      </c>
      <c r="N181" s="82">
        <v>110</v>
      </c>
      <c r="O181" s="82">
        <v>32</v>
      </c>
      <c r="P181" s="65">
        <v>1.7213758029131561</v>
      </c>
      <c r="Q181" s="65">
        <v>1.1475838686087709</v>
      </c>
      <c r="R181" s="65">
        <v>1.6692128997945759</v>
      </c>
      <c r="S181" s="82">
        <v>23</v>
      </c>
      <c r="T181" s="82">
        <v>48</v>
      </c>
      <c r="U181" s="82">
        <v>1</v>
      </c>
      <c r="V181" s="82">
        <v>15</v>
      </c>
      <c r="W181" s="82">
        <v>23</v>
      </c>
      <c r="X181" s="82">
        <v>32</v>
      </c>
      <c r="Y181" s="82">
        <v>0</v>
      </c>
      <c r="Z181" s="82">
        <v>34</v>
      </c>
      <c r="AA181" s="82">
        <v>76</v>
      </c>
      <c r="AB181" s="88">
        <v>26742.149999999994</v>
      </c>
      <c r="AC181" s="82">
        <v>5</v>
      </c>
      <c r="AD181" s="82">
        <v>3</v>
      </c>
      <c r="AE181" s="82">
        <v>6</v>
      </c>
      <c r="AF181" s="82">
        <v>4</v>
      </c>
      <c r="AG181" s="82">
        <v>1</v>
      </c>
      <c r="AH181" s="82">
        <v>2</v>
      </c>
      <c r="AI181" s="82">
        <v>1</v>
      </c>
      <c r="AJ181" s="82">
        <v>1</v>
      </c>
      <c r="AK181" s="82">
        <v>2</v>
      </c>
      <c r="AL181" s="82">
        <v>2</v>
      </c>
      <c r="AM181" s="82">
        <v>2</v>
      </c>
      <c r="AN181" s="82">
        <v>3</v>
      </c>
      <c r="AO181" s="82">
        <v>4</v>
      </c>
      <c r="AP181" s="82">
        <v>3</v>
      </c>
      <c r="AQ181" s="82">
        <v>3</v>
      </c>
      <c r="AR181" s="82">
        <v>2</v>
      </c>
      <c r="AS181" s="82">
        <v>4</v>
      </c>
      <c r="AT181" s="82">
        <v>1</v>
      </c>
      <c r="AU181" s="82">
        <v>1</v>
      </c>
      <c r="AV181" s="82">
        <v>4</v>
      </c>
      <c r="AW181" s="82">
        <v>0</v>
      </c>
      <c r="AX181" s="82">
        <v>5</v>
      </c>
      <c r="AY181" s="82">
        <v>5</v>
      </c>
      <c r="AZ181" s="82">
        <v>4</v>
      </c>
      <c r="BA181" s="82">
        <v>1</v>
      </c>
      <c r="BB181" s="82">
        <v>5</v>
      </c>
      <c r="BC181" s="82">
        <v>3</v>
      </c>
      <c r="BD181" s="82">
        <v>0</v>
      </c>
      <c r="BE181" s="82">
        <v>0</v>
      </c>
      <c r="BF181" s="82">
        <v>0</v>
      </c>
      <c r="BG181" s="83"/>
      <c r="BH181" s="82">
        <v>6</v>
      </c>
      <c r="BI181" s="82">
        <v>4</v>
      </c>
      <c r="BJ181" s="82">
        <v>1</v>
      </c>
      <c r="BK181" s="82">
        <v>7</v>
      </c>
      <c r="BL181" s="82">
        <v>6</v>
      </c>
      <c r="BM181" s="82">
        <v>5</v>
      </c>
      <c r="BN181" s="82">
        <v>3</v>
      </c>
      <c r="BO181" s="82">
        <v>1</v>
      </c>
      <c r="BP181" s="82">
        <v>2</v>
      </c>
      <c r="BQ181" s="82">
        <v>3</v>
      </c>
      <c r="BR181" s="82">
        <v>3</v>
      </c>
      <c r="BS181" s="82">
        <v>6</v>
      </c>
      <c r="BT181" s="82">
        <v>4</v>
      </c>
      <c r="BU181" s="82">
        <v>0</v>
      </c>
      <c r="BV181" s="82">
        <v>7</v>
      </c>
      <c r="BW181" s="82">
        <v>5</v>
      </c>
      <c r="BX181" s="82">
        <v>3</v>
      </c>
      <c r="BY181" s="82">
        <v>7</v>
      </c>
      <c r="BZ181" s="82">
        <v>3</v>
      </c>
      <c r="CA181" s="82">
        <v>5</v>
      </c>
      <c r="CB181" s="82">
        <v>2</v>
      </c>
      <c r="CC181" s="82">
        <v>4</v>
      </c>
      <c r="CD181" s="82">
        <v>4</v>
      </c>
      <c r="CE181" s="82">
        <v>2</v>
      </c>
      <c r="CF181" s="82">
        <v>10</v>
      </c>
      <c r="CG181" s="82">
        <v>4</v>
      </c>
      <c r="CH181" s="82">
        <v>3</v>
      </c>
      <c r="CI181" s="82">
        <v>0</v>
      </c>
      <c r="CJ181" s="82">
        <v>0</v>
      </c>
      <c r="CK181" s="82">
        <v>0</v>
      </c>
    </row>
    <row r="182" spans="1:89">
      <c r="A182" s="79" t="s">
        <v>2</v>
      </c>
      <c r="B182" s="80" t="s">
        <v>17</v>
      </c>
      <c r="C182" s="79" t="s">
        <v>4122</v>
      </c>
      <c r="D182" s="79" t="s">
        <v>81</v>
      </c>
      <c r="E182" s="79" t="s">
        <v>191</v>
      </c>
      <c r="F182" s="79" t="s">
        <v>192</v>
      </c>
      <c r="G182" s="79" t="s">
        <v>4116</v>
      </c>
      <c r="H182" s="79">
        <v>99030011</v>
      </c>
      <c r="I182" s="81" t="s">
        <v>237</v>
      </c>
      <c r="J182" s="82">
        <v>191.70712138600251</v>
      </c>
      <c r="K182" s="82">
        <v>240.09034725961274</v>
      </c>
      <c r="L182" s="82">
        <v>48.383225873610165</v>
      </c>
      <c r="M182" s="82">
        <v>137</v>
      </c>
      <c r="N182" s="82">
        <v>251</v>
      </c>
      <c r="O182" s="82">
        <v>36</v>
      </c>
      <c r="P182" s="65">
        <v>0.71463177272455281</v>
      </c>
      <c r="Q182" s="65">
        <v>1.0454397807529952</v>
      </c>
      <c r="R182" s="65">
        <v>0.74405952372918582</v>
      </c>
      <c r="S182" s="82">
        <v>32</v>
      </c>
      <c r="T182" s="82">
        <v>74</v>
      </c>
      <c r="U182" s="82">
        <v>2</v>
      </c>
      <c r="V182" s="82">
        <v>18</v>
      </c>
      <c r="W182" s="82">
        <v>125</v>
      </c>
      <c r="X182" s="82">
        <v>30</v>
      </c>
      <c r="Y182" s="82">
        <v>6</v>
      </c>
      <c r="Z182" s="82">
        <v>24</v>
      </c>
      <c r="AA182" s="82">
        <v>227</v>
      </c>
      <c r="AB182" s="88">
        <v>56689.172999999981</v>
      </c>
      <c r="AC182" s="82">
        <v>6</v>
      </c>
      <c r="AD182" s="82">
        <v>7</v>
      </c>
      <c r="AE182" s="82">
        <v>5</v>
      </c>
      <c r="AF182" s="82">
        <v>6</v>
      </c>
      <c r="AG182" s="82">
        <v>5</v>
      </c>
      <c r="AH182" s="82">
        <v>6</v>
      </c>
      <c r="AI182" s="82">
        <v>1</v>
      </c>
      <c r="AJ182" s="82">
        <v>5</v>
      </c>
      <c r="AK182" s="82">
        <v>8</v>
      </c>
      <c r="AL182" s="82">
        <v>2</v>
      </c>
      <c r="AM182" s="82">
        <v>6</v>
      </c>
      <c r="AN182" s="82">
        <v>4</v>
      </c>
      <c r="AO182" s="82">
        <v>2</v>
      </c>
      <c r="AP182" s="82">
        <v>1</v>
      </c>
      <c r="AQ182" s="82">
        <v>5</v>
      </c>
      <c r="AR182" s="82">
        <v>5</v>
      </c>
      <c r="AS182" s="82">
        <v>6</v>
      </c>
      <c r="AT182" s="82">
        <v>4</v>
      </c>
      <c r="AU182" s="82">
        <v>6</v>
      </c>
      <c r="AV182" s="82">
        <v>6</v>
      </c>
      <c r="AW182" s="82">
        <v>1</v>
      </c>
      <c r="AX182" s="82">
        <v>7</v>
      </c>
      <c r="AY182" s="82">
        <v>2</v>
      </c>
      <c r="AZ182" s="82">
        <v>6</v>
      </c>
      <c r="BA182" s="82">
        <v>6</v>
      </c>
      <c r="BB182" s="82">
        <v>8</v>
      </c>
      <c r="BC182" s="82">
        <v>11</v>
      </c>
      <c r="BD182" s="82">
        <v>0</v>
      </c>
      <c r="BE182" s="82">
        <v>0</v>
      </c>
      <c r="BF182" s="82">
        <v>0</v>
      </c>
      <c r="BG182" s="83"/>
      <c r="BH182" s="82">
        <v>3</v>
      </c>
      <c r="BI182" s="82">
        <v>8</v>
      </c>
      <c r="BJ182" s="82">
        <v>10</v>
      </c>
      <c r="BK182" s="82">
        <v>16</v>
      </c>
      <c r="BL182" s="82">
        <v>8</v>
      </c>
      <c r="BM182" s="82">
        <v>15</v>
      </c>
      <c r="BN182" s="82">
        <v>4</v>
      </c>
      <c r="BO182" s="82">
        <v>5</v>
      </c>
      <c r="BP182" s="82">
        <v>3</v>
      </c>
      <c r="BQ182" s="82">
        <v>14</v>
      </c>
      <c r="BR182" s="82">
        <v>14</v>
      </c>
      <c r="BS182" s="82">
        <v>10</v>
      </c>
      <c r="BT182" s="82">
        <v>11</v>
      </c>
      <c r="BU182" s="82">
        <v>2</v>
      </c>
      <c r="BV182" s="82">
        <v>6</v>
      </c>
      <c r="BW182" s="82">
        <v>7</v>
      </c>
      <c r="BX182" s="82">
        <v>15</v>
      </c>
      <c r="BY182" s="82">
        <v>10</v>
      </c>
      <c r="BZ182" s="82">
        <v>6</v>
      </c>
      <c r="CA182" s="82">
        <v>8</v>
      </c>
      <c r="CB182" s="82">
        <v>2</v>
      </c>
      <c r="CC182" s="82">
        <v>8</v>
      </c>
      <c r="CD182" s="82">
        <v>11</v>
      </c>
      <c r="CE182" s="82">
        <v>14</v>
      </c>
      <c r="CF182" s="82">
        <v>14</v>
      </c>
      <c r="CG182" s="82">
        <v>12</v>
      </c>
      <c r="CH182" s="82">
        <v>15</v>
      </c>
      <c r="CI182" s="82">
        <v>0</v>
      </c>
      <c r="CJ182" s="82">
        <v>0</v>
      </c>
      <c r="CK182" s="82">
        <v>0</v>
      </c>
    </row>
    <row r="183" spans="1:89">
      <c r="A183" s="79" t="s">
        <v>2</v>
      </c>
      <c r="B183" s="80" t="s">
        <v>18</v>
      </c>
      <c r="C183" s="79" t="s">
        <v>4122</v>
      </c>
      <c r="D183" s="79" t="s">
        <v>81</v>
      </c>
      <c r="E183" s="79" t="s">
        <v>238</v>
      </c>
      <c r="F183" s="79" t="s">
        <v>196</v>
      </c>
      <c r="G183" s="79" t="s">
        <v>4117</v>
      </c>
      <c r="H183" s="79">
        <v>99040015</v>
      </c>
      <c r="I183" s="81" t="s">
        <v>239</v>
      </c>
      <c r="J183" s="82">
        <v>128.71763864488739</v>
      </c>
      <c r="K183" s="82">
        <v>175.27508241005947</v>
      </c>
      <c r="L183" s="82">
        <v>34.689860060324278</v>
      </c>
      <c r="M183" s="82">
        <v>85</v>
      </c>
      <c r="N183" s="82">
        <v>139</v>
      </c>
      <c r="O183" s="82">
        <v>12</v>
      </c>
      <c r="P183" s="65">
        <v>0.66036015650117863</v>
      </c>
      <c r="Q183" s="65">
        <v>0.79303913647466895</v>
      </c>
      <c r="R183" s="65">
        <v>0.3459224101547968</v>
      </c>
      <c r="S183" s="82">
        <v>27</v>
      </c>
      <c r="T183" s="82">
        <v>45</v>
      </c>
      <c r="U183" s="82">
        <v>1</v>
      </c>
      <c r="V183" s="82">
        <v>24</v>
      </c>
      <c r="W183" s="82">
        <v>42</v>
      </c>
      <c r="X183" s="82">
        <v>9</v>
      </c>
      <c r="Y183" s="82">
        <v>3</v>
      </c>
      <c r="Z183" s="82">
        <v>21</v>
      </c>
      <c r="AA183" s="82">
        <v>118</v>
      </c>
      <c r="AB183" s="88">
        <v>30643.406999999992</v>
      </c>
      <c r="AC183" s="82">
        <v>7</v>
      </c>
      <c r="AD183" s="82">
        <v>3</v>
      </c>
      <c r="AE183" s="82">
        <v>2</v>
      </c>
      <c r="AF183" s="82">
        <v>2</v>
      </c>
      <c r="AG183" s="82">
        <v>2</v>
      </c>
      <c r="AH183" s="82">
        <v>2</v>
      </c>
      <c r="AI183" s="82">
        <v>0</v>
      </c>
      <c r="AJ183" s="82">
        <v>2</v>
      </c>
      <c r="AK183" s="82">
        <v>7</v>
      </c>
      <c r="AL183" s="82">
        <v>3</v>
      </c>
      <c r="AM183" s="82">
        <v>3</v>
      </c>
      <c r="AN183" s="82">
        <v>2</v>
      </c>
      <c r="AO183" s="82">
        <v>6</v>
      </c>
      <c r="AP183" s="82">
        <v>0</v>
      </c>
      <c r="AQ183" s="82">
        <v>3</v>
      </c>
      <c r="AR183" s="82">
        <v>6</v>
      </c>
      <c r="AS183" s="82">
        <v>2</v>
      </c>
      <c r="AT183" s="82">
        <v>2</v>
      </c>
      <c r="AU183" s="82">
        <v>2</v>
      </c>
      <c r="AV183" s="82">
        <v>4</v>
      </c>
      <c r="AW183" s="82">
        <v>3</v>
      </c>
      <c r="AX183" s="82">
        <v>4</v>
      </c>
      <c r="AY183" s="82">
        <v>6</v>
      </c>
      <c r="AZ183" s="82">
        <v>7</v>
      </c>
      <c r="BA183" s="82">
        <v>2</v>
      </c>
      <c r="BB183" s="82">
        <v>2</v>
      </c>
      <c r="BC183" s="82">
        <v>1</v>
      </c>
      <c r="BD183" s="82">
        <v>0</v>
      </c>
      <c r="BE183" s="82">
        <v>0</v>
      </c>
      <c r="BF183" s="82">
        <v>0</v>
      </c>
      <c r="BG183" s="83"/>
      <c r="BH183" s="82">
        <v>6</v>
      </c>
      <c r="BI183" s="82">
        <v>6</v>
      </c>
      <c r="BJ183" s="82">
        <v>8</v>
      </c>
      <c r="BK183" s="82">
        <v>7</v>
      </c>
      <c r="BL183" s="82">
        <v>7</v>
      </c>
      <c r="BM183" s="82">
        <v>5</v>
      </c>
      <c r="BN183" s="82">
        <v>1</v>
      </c>
      <c r="BO183" s="82">
        <v>5</v>
      </c>
      <c r="BP183" s="82">
        <v>3</v>
      </c>
      <c r="BQ183" s="82">
        <v>5</v>
      </c>
      <c r="BR183" s="82">
        <v>6</v>
      </c>
      <c r="BS183" s="82">
        <v>10</v>
      </c>
      <c r="BT183" s="82">
        <v>3</v>
      </c>
      <c r="BU183" s="82">
        <v>1</v>
      </c>
      <c r="BV183" s="82">
        <v>7</v>
      </c>
      <c r="BW183" s="82">
        <v>6</v>
      </c>
      <c r="BX183" s="82">
        <v>3</v>
      </c>
      <c r="BY183" s="82">
        <v>7</v>
      </c>
      <c r="BZ183" s="82">
        <v>4</v>
      </c>
      <c r="CA183" s="82">
        <v>6</v>
      </c>
      <c r="CB183" s="82">
        <v>0</v>
      </c>
      <c r="CC183" s="82">
        <v>8</v>
      </c>
      <c r="CD183" s="82">
        <v>7</v>
      </c>
      <c r="CE183" s="82">
        <v>3</v>
      </c>
      <c r="CF183" s="82">
        <v>5</v>
      </c>
      <c r="CG183" s="82">
        <v>6</v>
      </c>
      <c r="CH183" s="82">
        <v>4</v>
      </c>
      <c r="CI183" s="82">
        <v>0</v>
      </c>
      <c r="CJ183" s="82">
        <v>0</v>
      </c>
      <c r="CK183" s="82">
        <v>0</v>
      </c>
    </row>
    <row r="184" spans="1:89">
      <c r="A184" s="79" t="s">
        <v>2</v>
      </c>
      <c r="B184" s="80" t="s">
        <v>18</v>
      </c>
      <c r="C184" s="79" t="s">
        <v>4122</v>
      </c>
      <c r="D184" s="79" t="s">
        <v>81</v>
      </c>
      <c r="E184" s="79" t="s">
        <v>238</v>
      </c>
      <c r="F184" s="79" t="s">
        <v>196</v>
      </c>
      <c r="G184" s="79" t="s">
        <v>4116</v>
      </c>
      <c r="H184" s="79">
        <v>99040016</v>
      </c>
      <c r="I184" s="81" t="s">
        <v>240</v>
      </c>
      <c r="J184" s="82">
        <v>113.1984907231634</v>
      </c>
      <c r="K184" s="82">
        <v>166.14617186786887</v>
      </c>
      <c r="L184" s="82">
        <v>32.864077951886145</v>
      </c>
      <c r="M184" s="82">
        <v>84</v>
      </c>
      <c r="N184" s="82">
        <v>144</v>
      </c>
      <c r="O184" s="82">
        <v>7</v>
      </c>
      <c r="P184" s="65">
        <v>0.74205936371916115</v>
      </c>
      <c r="Q184" s="65">
        <v>0.86670669797026034</v>
      </c>
      <c r="R184" s="65">
        <v>0.21299852106753703</v>
      </c>
      <c r="S184" s="82">
        <v>20</v>
      </c>
      <c r="T184" s="82">
        <v>51</v>
      </c>
      <c r="U184" s="82">
        <v>0</v>
      </c>
      <c r="V184" s="82">
        <v>22</v>
      </c>
      <c r="W184" s="82">
        <v>51</v>
      </c>
      <c r="X184" s="82">
        <v>6</v>
      </c>
      <c r="Y184" s="82">
        <v>1</v>
      </c>
      <c r="Z184" s="82">
        <v>21</v>
      </c>
      <c r="AA184" s="82">
        <v>123</v>
      </c>
      <c r="AB184" s="88">
        <v>30471.821999999993</v>
      </c>
      <c r="AC184" s="82">
        <v>2</v>
      </c>
      <c r="AD184" s="82">
        <v>4</v>
      </c>
      <c r="AE184" s="82">
        <v>2</v>
      </c>
      <c r="AF184" s="82">
        <v>3</v>
      </c>
      <c r="AG184" s="82">
        <v>4</v>
      </c>
      <c r="AH184" s="82">
        <v>3</v>
      </c>
      <c r="AI184" s="82">
        <v>1</v>
      </c>
      <c r="AJ184" s="82">
        <v>5</v>
      </c>
      <c r="AK184" s="82">
        <v>4</v>
      </c>
      <c r="AL184" s="82">
        <v>3</v>
      </c>
      <c r="AM184" s="82">
        <v>5</v>
      </c>
      <c r="AN184" s="82">
        <v>9</v>
      </c>
      <c r="AO184" s="82">
        <v>2</v>
      </c>
      <c r="AP184" s="82">
        <v>1</v>
      </c>
      <c r="AQ184" s="82">
        <v>0</v>
      </c>
      <c r="AR184" s="82">
        <v>7</v>
      </c>
      <c r="AS184" s="82">
        <v>4</v>
      </c>
      <c r="AT184" s="82">
        <v>1</v>
      </c>
      <c r="AU184" s="82">
        <v>3</v>
      </c>
      <c r="AV184" s="82">
        <v>2</v>
      </c>
      <c r="AW184" s="82">
        <v>0</v>
      </c>
      <c r="AX184" s="82">
        <v>1</v>
      </c>
      <c r="AY184" s="82">
        <v>4</v>
      </c>
      <c r="AZ184" s="82">
        <v>4</v>
      </c>
      <c r="BA184" s="82">
        <v>5</v>
      </c>
      <c r="BB184" s="82">
        <v>2</v>
      </c>
      <c r="BC184" s="82">
        <v>3</v>
      </c>
      <c r="BD184" s="82">
        <v>0</v>
      </c>
      <c r="BE184" s="82">
        <v>0</v>
      </c>
      <c r="BF184" s="82">
        <v>0</v>
      </c>
      <c r="BG184" s="83"/>
      <c r="BH184" s="82">
        <v>9</v>
      </c>
      <c r="BI184" s="82">
        <v>7</v>
      </c>
      <c r="BJ184" s="82">
        <v>5</v>
      </c>
      <c r="BK184" s="82">
        <v>6</v>
      </c>
      <c r="BL184" s="82">
        <v>10</v>
      </c>
      <c r="BM184" s="82">
        <v>5</v>
      </c>
      <c r="BN184" s="82">
        <v>1</v>
      </c>
      <c r="BO184" s="82">
        <v>11</v>
      </c>
      <c r="BP184" s="82">
        <v>4</v>
      </c>
      <c r="BQ184" s="82">
        <v>1</v>
      </c>
      <c r="BR184" s="82">
        <v>6</v>
      </c>
      <c r="BS184" s="82">
        <v>5</v>
      </c>
      <c r="BT184" s="82">
        <v>9</v>
      </c>
      <c r="BU184" s="82">
        <v>0</v>
      </c>
      <c r="BV184" s="82">
        <v>9</v>
      </c>
      <c r="BW184" s="82">
        <v>5</v>
      </c>
      <c r="BX184" s="82">
        <v>7</v>
      </c>
      <c r="BY184" s="82">
        <v>8</v>
      </c>
      <c r="BZ184" s="82">
        <v>4</v>
      </c>
      <c r="CA184" s="82">
        <v>4</v>
      </c>
      <c r="CB184" s="82">
        <v>0</v>
      </c>
      <c r="CC184" s="82">
        <v>4</v>
      </c>
      <c r="CD184" s="82">
        <v>8</v>
      </c>
      <c r="CE184" s="82">
        <v>4</v>
      </c>
      <c r="CF184" s="82">
        <v>3</v>
      </c>
      <c r="CG184" s="82">
        <v>6</v>
      </c>
      <c r="CH184" s="82">
        <v>3</v>
      </c>
      <c r="CI184" s="82">
        <v>0</v>
      </c>
      <c r="CJ184" s="82">
        <v>0</v>
      </c>
      <c r="CK184" s="82">
        <v>0</v>
      </c>
    </row>
    <row r="185" spans="1:89">
      <c r="A185" s="79" t="s">
        <v>2</v>
      </c>
      <c r="B185" s="80" t="s">
        <v>57</v>
      </c>
      <c r="C185" s="79" t="s">
        <v>4122</v>
      </c>
      <c r="D185" s="79" t="s">
        <v>81</v>
      </c>
      <c r="E185" s="79" t="s">
        <v>207</v>
      </c>
      <c r="F185" s="79" t="s">
        <v>208</v>
      </c>
      <c r="G185" s="79" t="s">
        <v>4117</v>
      </c>
      <c r="H185" s="79">
        <v>99030005</v>
      </c>
      <c r="I185" s="81" t="s">
        <v>241</v>
      </c>
      <c r="J185" s="82">
        <v>118.67583704847775</v>
      </c>
      <c r="K185" s="82">
        <v>159.75593448833547</v>
      </c>
      <c r="L185" s="82">
        <v>31.951186897667085</v>
      </c>
      <c r="M185" s="82">
        <v>96</v>
      </c>
      <c r="N185" s="82">
        <v>146</v>
      </c>
      <c r="O185" s="82">
        <v>16</v>
      </c>
      <c r="P185" s="65">
        <v>0.80892625143890984</v>
      </c>
      <c r="Q185" s="65">
        <v>0.91389406263753004</v>
      </c>
      <c r="R185" s="65">
        <v>0.50076386993837274</v>
      </c>
      <c r="S185" s="82">
        <v>44</v>
      </c>
      <c r="T185" s="82">
        <v>57</v>
      </c>
      <c r="U185" s="82">
        <v>1</v>
      </c>
      <c r="V185" s="82">
        <v>23</v>
      </c>
      <c r="W185" s="82">
        <v>21</v>
      </c>
      <c r="X185" s="82">
        <v>11</v>
      </c>
      <c r="Y185" s="82">
        <v>5</v>
      </c>
      <c r="Z185" s="82">
        <v>41</v>
      </c>
      <c r="AA185" s="82">
        <v>105</v>
      </c>
      <c r="AB185" s="88">
        <v>32227.848000000002</v>
      </c>
      <c r="AC185" s="82">
        <v>3</v>
      </c>
      <c r="AD185" s="82">
        <v>4</v>
      </c>
      <c r="AE185" s="82">
        <v>3</v>
      </c>
      <c r="AF185" s="82">
        <v>4</v>
      </c>
      <c r="AG185" s="82">
        <v>5</v>
      </c>
      <c r="AH185" s="82">
        <v>4</v>
      </c>
      <c r="AI185" s="82">
        <v>1</v>
      </c>
      <c r="AJ185" s="82">
        <v>3</v>
      </c>
      <c r="AK185" s="82">
        <v>2</v>
      </c>
      <c r="AL185" s="82">
        <v>5</v>
      </c>
      <c r="AM185" s="82">
        <v>1</v>
      </c>
      <c r="AN185" s="82">
        <v>5</v>
      </c>
      <c r="AO185" s="82">
        <v>2</v>
      </c>
      <c r="AP185" s="82">
        <v>2</v>
      </c>
      <c r="AQ185" s="82">
        <v>9</v>
      </c>
      <c r="AR185" s="82">
        <v>3</v>
      </c>
      <c r="AS185" s="82">
        <v>7</v>
      </c>
      <c r="AT185" s="82">
        <v>3</v>
      </c>
      <c r="AU185" s="82">
        <v>3</v>
      </c>
      <c r="AV185" s="82">
        <v>4</v>
      </c>
      <c r="AW185" s="82">
        <v>1</v>
      </c>
      <c r="AX185" s="82">
        <v>10</v>
      </c>
      <c r="AY185" s="82">
        <v>5</v>
      </c>
      <c r="AZ185" s="82">
        <v>1</v>
      </c>
      <c r="BA185" s="82">
        <v>1</v>
      </c>
      <c r="BB185" s="82">
        <v>3</v>
      </c>
      <c r="BC185" s="82">
        <v>2</v>
      </c>
      <c r="BD185" s="82">
        <v>0</v>
      </c>
      <c r="BE185" s="82">
        <v>0</v>
      </c>
      <c r="BF185" s="82">
        <v>0</v>
      </c>
      <c r="BG185" s="83"/>
      <c r="BH185" s="82">
        <v>4</v>
      </c>
      <c r="BI185" s="82">
        <v>4</v>
      </c>
      <c r="BJ185" s="82">
        <v>7</v>
      </c>
      <c r="BK185" s="82">
        <v>9</v>
      </c>
      <c r="BL185" s="82">
        <v>8</v>
      </c>
      <c r="BM185" s="82">
        <v>6</v>
      </c>
      <c r="BN185" s="82">
        <v>2</v>
      </c>
      <c r="BO185" s="82">
        <v>12</v>
      </c>
      <c r="BP185" s="82">
        <v>7</v>
      </c>
      <c r="BQ185" s="82">
        <v>5</v>
      </c>
      <c r="BR185" s="82">
        <v>5</v>
      </c>
      <c r="BS185" s="82">
        <v>5</v>
      </c>
      <c r="BT185" s="82">
        <v>8</v>
      </c>
      <c r="BU185" s="82">
        <v>0</v>
      </c>
      <c r="BV185" s="82">
        <v>4</v>
      </c>
      <c r="BW185" s="82">
        <v>2</v>
      </c>
      <c r="BX185" s="82">
        <v>5</v>
      </c>
      <c r="BY185" s="82">
        <v>6</v>
      </c>
      <c r="BZ185" s="82">
        <v>4</v>
      </c>
      <c r="CA185" s="82">
        <v>11</v>
      </c>
      <c r="CB185" s="82">
        <v>1</v>
      </c>
      <c r="CC185" s="82">
        <v>8</v>
      </c>
      <c r="CD185" s="82">
        <v>4</v>
      </c>
      <c r="CE185" s="82">
        <v>5</v>
      </c>
      <c r="CF185" s="82">
        <v>4</v>
      </c>
      <c r="CG185" s="82">
        <v>2</v>
      </c>
      <c r="CH185" s="82">
        <v>8</v>
      </c>
      <c r="CI185" s="82">
        <v>0</v>
      </c>
      <c r="CJ185" s="82">
        <v>0</v>
      </c>
      <c r="CK185" s="82">
        <v>0</v>
      </c>
    </row>
    <row r="186" spans="1:89">
      <c r="A186" s="79" t="s">
        <v>2</v>
      </c>
      <c r="B186" s="80" t="s">
        <v>21</v>
      </c>
      <c r="C186" s="79" t="s">
        <v>4122</v>
      </c>
      <c r="D186" s="79" t="s">
        <v>62</v>
      </c>
      <c r="E186" s="79" t="s">
        <v>187</v>
      </c>
      <c r="F186" s="79" t="s">
        <v>188</v>
      </c>
      <c r="G186" s="79" t="s">
        <v>4116</v>
      </c>
      <c r="H186" s="79">
        <v>21040012</v>
      </c>
      <c r="I186" s="81" t="s">
        <v>242</v>
      </c>
      <c r="J186" s="82">
        <v>27.386731626571784</v>
      </c>
      <c r="K186" s="82">
        <v>42.905879548295793</v>
      </c>
      <c r="L186" s="82">
        <v>8.2160194879715363</v>
      </c>
      <c r="M186" s="82">
        <v>23</v>
      </c>
      <c r="N186" s="82">
        <v>46</v>
      </c>
      <c r="O186" s="82">
        <v>13</v>
      </c>
      <c r="P186" s="65">
        <v>0.83982274020914605</v>
      </c>
      <c r="Q186" s="65">
        <v>1.0721141364372078</v>
      </c>
      <c r="R186" s="65">
        <v>1.5822747279302751</v>
      </c>
      <c r="S186" s="82">
        <v>14</v>
      </c>
      <c r="T186" s="82">
        <v>19</v>
      </c>
      <c r="U186" s="82">
        <v>3</v>
      </c>
      <c r="V186" s="82">
        <v>6</v>
      </c>
      <c r="W186" s="82">
        <v>4</v>
      </c>
      <c r="X186" s="82">
        <v>12</v>
      </c>
      <c r="Y186" s="82">
        <v>1</v>
      </c>
      <c r="Z186" s="82">
        <v>10</v>
      </c>
      <c r="AA186" s="82">
        <v>36</v>
      </c>
      <c r="AB186" s="88">
        <v>11168.927999999996</v>
      </c>
      <c r="AC186" s="82">
        <v>0</v>
      </c>
      <c r="AD186" s="82">
        <v>0</v>
      </c>
      <c r="AE186" s="82">
        <v>0</v>
      </c>
      <c r="AF186" s="82">
        <v>0</v>
      </c>
      <c r="AG186" s="82">
        <v>0</v>
      </c>
      <c r="AH186" s="82">
        <v>2</v>
      </c>
      <c r="AI186" s="82">
        <v>0</v>
      </c>
      <c r="AJ186" s="82">
        <v>4</v>
      </c>
      <c r="AK186" s="82">
        <v>5</v>
      </c>
      <c r="AL186" s="82">
        <v>1</v>
      </c>
      <c r="AM186" s="82">
        <v>0</v>
      </c>
      <c r="AN186" s="82">
        <v>1</v>
      </c>
      <c r="AO186" s="82">
        <v>1</v>
      </c>
      <c r="AP186" s="82">
        <v>1</v>
      </c>
      <c r="AQ186" s="82">
        <v>0</v>
      </c>
      <c r="AR186" s="82">
        <v>0</v>
      </c>
      <c r="AS186" s="82">
        <v>0</v>
      </c>
      <c r="AT186" s="82">
        <v>2</v>
      </c>
      <c r="AU186" s="82">
        <v>1</v>
      </c>
      <c r="AV186" s="82">
        <v>0</v>
      </c>
      <c r="AW186" s="82">
        <v>0</v>
      </c>
      <c r="AX186" s="82">
        <v>2</v>
      </c>
      <c r="AY186" s="82">
        <v>0</v>
      </c>
      <c r="AZ186" s="82">
        <v>2</v>
      </c>
      <c r="BA186" s="82">
        <v>0</v>
      </c>
      <c r="BB186" s="82">
        <v>1</v>
      </c>
      <c r="BC186" s="82">
        <v>0</v>
      </c>
      <c r="BD186" s="82">
        <v>0</v>
      </c>
      <c r="BE186" s="82">
        <v>0</v>
      </c>
      <c r="BF186" s="82">
        <v>0</v>
      </c>
      <c r="BG186" s="83"/>
      <c r="BH186" s="82">
        <v>0</v>
      </c>
      <c r="BI186" s="82">
        <v>2</v>
      </c>
      <c r="BJ186" s="82">
        <v>2</v>
      </c>
      <c r="BK186" s="82">
        <v>1</v>
      </c>
      <c r="BL186" s="82">
        <v>1</v>
      </c>
      <c r="BM186" s="82">
        <v>0</v>
      </c>
      <c r="BN186" s="82">
        <v>1</v>
      </c>
      <c r="BO186" s="82">
        <v>2</v>
      </c>
      <c r="BP186" s="82">
        <v>3</v>
      </c>
      <c r="BQ186" s="82">
        <v>0</v>
      </c>
      <c r="BR186" s="82">
        <v>2</v>
      </c>
      <c r="BS186" s="82">
        <v>1</v>
      </c>
      <c r="BT186" s="82">
        <v>4</v>
      </c>
      <c r="BU186" s="82">
        <v>0</v>
      </c>
      <c r="BV186" s="82">
        <v>3</v>
      </c>
      <c r="BW186" s="82">
        <v>3</v>
      </c>
      <c r="BX186" s="82">
        <v>1</v>
      </c>
      <c r="BY186" s="82">
        <v>1</v>
      </c>
      <c r="BZ186" s="82">
        <v>1</v>
      </c>
      <c r="CA186" s="82">
        <v>4</v>
      </c>
      <c r="CB186" s="82">
        <v>0</v>
      </c>
      <c r="CC186" s="82">
        <v>1</v>
      </c>
      <c r="CD186" s="82">
        <v>1</v>
      </c>
      <c r="CE186" s="82">
        <v>2</v>
      </c>
      <c r="CF186" s="82">
        <v>8</v>
      </c>
      <c r="CG186" s="82">
        <v>1</v>
      </c>
      <c r="CH186" s="82">
        <v>1</v>
      </c>
      <c r="CI186" s="82">
        <v>0</v>
      </c>
      <c r="CJ186" s="82">
        <v>0</v>
      </c>
      <c r="CK186" s="82">
        <v>0</v>
      </c>
    </row>
    <row r="187" spans="1:89">
      <c r="A187" s="79" t="s">
        <v>2</v>
      </c>
      <c r="B187" s="80" t="s">
        <v>17</v>
      </c>
      <c r="C187" s="79" t="s">
        <v>4122</v>
      </c>
      <c r="D187" s="79" t="s">
        <v>81</v>
      </c>
      <c r="E187" s="79" t="s">
        <v>191</v>
      </c>
      <c r="F187" s="79" t="s">
        <v>192</v>
      </c>
      <c r="G187" s="79" t="s">
        <v>4116</v>
      </c>
      <c r="H187" s="79">
        <v>99030006</v>
      </c>
      <c r="I187" s="81" t="s">
        <v>243</v>
      </c>
      <c r="J187" s="82">
        <v>178.92664662693571</v>
      </c>
      <c r="K187" s="82">
        <v>219.09385301257427</v>
      </c>
      <c r="L187" s="82">
        <v>43.818770602514867</v>
      </c>
      <c r="M187" s="82">
        <v>178</v>
      </c>
      <c r="N187" s="82">
        <v>174</v>
      </c>
      <c r="O187" s="82">
        <v>23</v>
      </c>
      <c r="P187" s="65">
        <v>0.99482108090435639</v>
      </c>
      <c r="Q187" s="65">
        <v>0.79418019998038814</v>
      </c>
      <c r="R187" s="65">
        <v>0.5248892126307162</v>
      </c>
      <c r="S187" s="82">
        <v>33</v>
      </c>
      <c r="T187" s="82">
        <v>55</v>
      </c>
      <c r="U187" s="82">
        <v>3</v>
      </c>
      <c r="V187" s="82">
        <v>9</v>
      </c>
      <c r="W187" s="82">
        <v>74</v>
      </c>
      <c r="X187" s="82">
        <v>23</v>
      </c>
      <c r="Y187" s="82">
        <v>0</v>
      </c>
      <c r="Z187" s="82">
        <v>16</v>
      </c>
      <c r="AA187" s="82">
        <v>158</v>
      </c>
      <c r="AB187" s="88">
        <v>38942.261999999988</v>
      </c>
      <c r="AC187" s="82">
        <v>9</v>
      </c>
      <c r="AD187" s="82">
        <v>12</v>
      </c>
      <c r="AE187" s="82">
        <v>12</v>
      </c>
      <c r="AF187" s="82">
        <v>3</v>
      </c>
      <c r="AG187" s="82">
        <v>3</v>
      </c>
      <c r="AH187" s="82">
        <v>3</v>
      </c>
      <c r="AI187" s="82">
        <v>1</v>
      </c>
      <c r="AJ187" s="82">
        <v>8</v>
      </c>
      <c r="AK187" s="82">
        <v>6</v>
      </c>
      <c r="AL187" s="82">
        <v>7</v>
      </c>
      <c r="AM187" s="82">
        <v>4</v>
      </c>
      <c r="AN187" s="82">
        <v>9</v>
      </c>
      <c r="AO187" s="82">
        <v>12</v>
      </c>
      <c r="AP187" s="82">
        <v>3</v>
      </c>
      <c r="AQ187" s="82">
        <v>11</v>
      </c>
      <c r="AR187" s="82">
        <v>10</v>
      </c>
      <c r="AS187" s="82">
        <v>4</v>
      </c>
      <c r="AT187" s="82">
        <v>7</v>
      </c>
      <c r="AU187" s="82">
        <v>7</v>
      </c>
      <c r="AV187" s="82">
        <v>12</v>
      </c>
      <c r="AW187" s="82">
        <v>2</v>
      </c>
      <c r="AX187" s="82">
        <v>5</v>
      </c>
      <c r="AY187" s="82">
        <v>7</v>
      </c>
      <c r="AZ187" s="82">
        <v>3</v>
      </c>
      <c r="BA187" s="82">
        <v>6</v>
      </c>
      <c r="BB187" s="82">
        <v>6</v>
      </c>
      <c r="BC187" s="82">
        <v>6</v>
      </c>
      <c r="BD187" s="82">
        <v>0</v>
      </c>
      <c r="BE187" s="82">
        <v>0</v>
      </c>
      <c r="BF187" s="82">
        <v>0</v>
      </c>
      <c r="BG187" s="83"/>
      <c r="BH187" s="82">
        <v>3</v>
      </c>
      <c r="BI187" s="82">
        <v>2</v>
      </c>
      <c r="BJ187" s="82">
        <v>12</v>
      </c>
      <c r="BK187" s="82">
        <v>4</v>
      </c>
      <c r="BL187" s="82">
        <v>6</v>
      </c>
      <c r="BM187" s="82">
        <v>9</v>
      </c>
      <c r="BN187" s="82">
        <v>3</v>
      </c>
      <c r="BO187" s="82">
        <v>7</v>
      </c>
      <c r="BP187" s="82">
        <v>8</v>
      </c>
      <c r="BQ187" s="82">
        <v>4</v>
      </c>
      <c r="BR187" s="82">
        <v>13</v>
      </c>
      <c r="BS187" s="82">
        <v>7</v>
      </c>
      <c r="BT187" s="82">
        <v>10</v>
      </c>
      <c r="BU187" s="82">
        <v>4</v>
      </c>
      <c r="BV187" s="82">
        <v>3</v>
      </c>
      <c r="BW187" s="82">
        <v>7</v>
      </c>
      <c r="BX187" s="82">
        <v>10</v>
      </c>
      <c r="BY187" s="82">
        <v>11</v>
      </c>
      <c r="BZ187" s="82">
        <v>9</v>
      </c>
      <c r="CA187" s="82">
        <v>4</v>
      </c>
      <c r="CB187" s="82">
        <v>2</v>
      </c>
      <c r="CC187" s="82">
        <v>8</v>
      </c>
      <c r="CD187" s="82">
        <v>8</v>
      </c>
      <c r="CE187" s="82">
        <v>3</v>
      </c>
      <c r="CF187" s="82">
        <v>4</v>
      </c>
      <c r="CG187" s="82">
        <v>5</v>
      </c>
      <c r="CH187" s="82">
        <v>8</v>
      </c>
      <c r="CI187" s="82">
        <v>0</v>
      </c>
      <c r="CJ187" s="82">
        <v>0</v>
      </c>
      <c r="CK187" s="82">
        <v>0</v>
      </c>
    </row>
    <row r="188" spans="1:89">
      <c r="A188" s="79" t="s">
        <v>2</v>
      </c>
      <c r="B188" s="80" t="s">
        <v>21</v>
      </c>
      <c r="C188" s="79" t="s">
        <v>4122</v>
      </c>
      <c r="D188" s="79" t="s">
        <v>81</v>
      </c>
      <c r="E188" s="79" t="s">
        <v>187</v>
      </c>
      <c r="F188" s="79" t="s">
        <v>188</v>
      </c>
      <c r="G188" s="79" t="s">
        <v>4117</v>
      </c>
      <c r="H188" s="79">
        <v>99040030</v>
      </c>
      <c r="I188" s="81" t="s">
        <v>246</v>
      </c>
      <c r="J188" s="82">
        <v>27.386731626571784</v>
      </c>
      <c r="K188" s="82">
        <v>71.205502229086619</v>
      </c>
      <c r="L188" s="82">
        <v>14.60625686750496</v>
      </c>
      <c r="M188" s="82">
        <v>34</v>
      </c>
      <c r="N188" s="82">
        <v>56</v>
      </c>
      <c r="O188" s="82">
        <v>20</v>
      </c>
      <c r="P188" s="65">
        <v>1.241477094222216</v>
      </c>
      <c r="Q188" s="65">
        <v>0.78645607778782933</v>
      </c>
      <c r="R188" s="65">
        <v>1.3692762068627373</v>
      </c>
      <c r="S188" s="82">
        <v>16</v>
      </c>
      <c r="T188" s="82">
        <v>22</v>
      </c>
      <c r="U188" s="82">
        <v>0</v>
      </c>
      <c r="V188" s="82">
        <v>4</v>
      </c>
      <c r="W188" s="82">
        <v>14</v>
      </c>
      <c r="X188" s="82">
        <v>17</v>
      </c>
      <c r="Y188" s="82">
        <v>3</v>
      </c>
      <c r="Z188" s="82">
        <v>8</v>
      </c>
      <c r="AA188" s="82">
        <v>48</v>
      </c>
      <c r="AB188" s="88">
        <v>14910.317999999999</v>
      </c>
      <c r="AC188" s="82">
        <v>0</v>
      </c>
      <c r="AD188" s="82">
        <v>4</v>
      </c>
      <c r="AE188" s="82">
        <v>0</v>
      </c>
      <c r="AF188" s="82">
        <v>2</v>
      </c>
      <c r="AG188" s="82">
        <v>2</v>
      </c>
      <c r="AH188" s="82">
        <v>3</v>
      </c>
      <c r="AI188" s="82">
        <v>1</v>
      </c>
      <c r="AJ188" s="82">
        <v>2</v>
      </c>
      <c r="AK188" s="82">
        <v>1</v>
      </c>
      <c r="AL188" s="82">
        <v>2</v>
      </c>
      <c r="AM188" s="82">
        <v>0</v>
      </c>
      <c r="AN188" s="82">
        <v>1</v>
      </c>
      <c r="AO188" s="82">
        <v>1</v>
      </c>
      <c r="AP188" s="82">
        <v>1</v>
      </c>
      <c r="AQ188" s="82">
        <v>1</v>
      </c>
      <c r="AR188" s="82">
        <v>1</v>
      </c>
      <c r="AS188" s="82">
        <v>0</v>
      </c>
      <c r="AT188" s="82">
        <v>3</v>
      </c>
      <c r="AU188" s="82">
        <v>0</v>
      </c>
      <c r="AV188" s="82">
        <v>1</v>
      </c>
      <c r="AW188" s="82">
        <v>0</v>
      </c>
      <c r="AX188" s="82">
        <v>1</v>
      </c>
      <c r="AY188" s="82">
        <v>2</v>
      </c>
      <c r="AZ188" s="82">
        <v>2</v>
      </c>
      <c r="BA188" s="82">
        <v>0</v>
      </c>
      <c r="BB188" s="82">
        <v>1</v>
      </c>
      <c r="BC188" s="82">
        <v>2</v>
      </c>
      <c r="BD188" s="82">
        <v>0</v>
      </c>
      <c r="BE188" s="82">
        <v>0</v>
      </c>
      <c r="BF188" s="82">
        <v>0</v>
      </c>
      <c r="BG188" s="83"/>
      <c r="BH188" s="82">
        <v>2</v>
      </c>
      <c r="BI188" s="82">
        <v>1</v>
      </c>
      <c r="BJ188" s="82">
        <v>3</v>
      </c>
      <c r="BK188" s="82">
        <v>3</v>
      </c>
      <c r="BL188" s="82">
        <v>3</v>
      </c>
      <c r="BM188" s="82">
        <v>3</v>
      </c>
      <c r="BN188" s="82">
        <v>2</v>
      </c>
      <c r="BO188" s="82">
        <v>1</v>
      </c>
      <c r="BP188" s="82">
        <v>0</v>
      </c>
      <c r="BQ188" s="82">
        <v>4</v>
      </c>
      <c r="BR188" s="82">
        <v>0</v>
      </c>
      <c r="BS188" s="82">
        <v>5</v>
      </c>
      <c r="BT188" s="82">
        <v>1</v>
      </c>
      <c r="BU188" s="82">
        <v>0</v>
      </c>
      <c r="BV188" s="82">
        <v>4</v>
      </c>
      <c r="BW188" s="82">
        <v>2</v>
      </c>
      <c r="BX188" s="82">
        <v>2</v>
      </c>
      <c r="BY188" s="82">
        <v>0</v>
      </c>
      <c r="BZ188" s="82">
        <v>4</v>
      </c>
      <c r="CA188" s="82">
        <v>1</v>
      </c>
      <c r="CB188" s="82">
        <v>2</v>
      </c>
      <c r="CC188" s="82">
        <v>1</v>
      </c>
      <c r="CD188" s="82">
        <v>1</v>
      </c>
      <c r="CE188" s="82">
        <v>2</v>
      </c>
      <c r="CF188" s="82">
        <v>1</v>
      </c>
      <c r="CG188" s="82">
        <v>2</v>
      </c>
      <c r="CH188" s="82">
        <v>6</v>
      </c>
      <c r="CI188" s="82">
        <v>0</v>
      </c>
      <c r="CJ188" s="82">
        <v>0</v>
      </c>
      <c r="CK188" s="82">
        <v>0</v>
      </c>
    </row>
    <row r="189" spans="1:89">
      <c r="A189" s="79" t="s">
        <v>2</v>
      </c>
      <c r="B189" s="80" t="s">
        <v>57</v>
      </c>
      <c r="C189" s="79" t="s">
        <v>4122</v>
      </c>
      <c r="D189" s="79" t="s">
        <v>81</v>
      </c>
      <c r="E189" s="79" t="s">
        <v>244</v>
      </c>
      <c r="F189" s="79" t="s">
        <v>208</v>
      </c>
      <c r="G189" s="79" t="s">
        <v>4117</v>
      </c>
      <c r="H189" s="79">
        <v>99040026</v>
      </c>
      <c r="I189" s="81" t="s">
        <v>3689</v>
      </c>
      <c r="J189" s="82">
        <v>26.473840572352735</v>
      </c>
      <c r="K189" s="82">
        <v>28.299622680790851</v>
      </c>
      <c r="L189" s="82">
        <v>5.4773463253143584</v>
      </c>
      <c r="M189" s="82">
        <v>27</v>
      </c>
      <c r="N189" s="82">
        <v>22</v>
      </c>
      <c r="O189" s="82">
        <v>2</v>
      </c>
      <c r="P189" s="65">
        <v>1.0198746920081081</v>
      </c>
      <c r="Q189" s="65">
        <v>0.7773955238962641</v>
      </c>
      <c r="R189" s="65">
        <v>0.3651403218300634</v>
      </c>
      <c r="S189" s="82">
        <v>2</v>
      </c>
      <c r="T189" s="82">
        <v>8</v>
      </c>
      <c r="U189" s="82">
        <v>0</v>
      </c>
      <c r="V189" s="82">
        <v>4</v>
      </c>
      <c r="W189" s="82">
        <v>8</v>
      </c>
      <c r="X189" s="82">
        <v>0</v>
      </c>
      <c r="Y189" s="82">
        <v>2</v>
      </c>
      <c r="Z189" s="82">
        <v>4</v>
      </c>
      <c r="AA189" s="82">
        <v>18</v>
      </c>
      <c r="AB189" s="88">
        <v>5221.2060000000001</v>
      </c>
      <c r="AC189" s="82">
        <v>0</v>
      </c>
      <c r="AD189" s="82">
        <v>3</v>
      </c>
      <c r="AE189" s="82">
        <v>2</v>
      </c>
      <c r="AF189" s="82">
        <v>0</v>
      </c>
      <c r="AG189" s="82">
        <v>0</v>
      </c>
      <c r="AH189" s="82">
        <v>1</v>
      </c>
      <c r="AI189" s="82">
        <v>0</v>
      </c>
      <c r="AJ189" s="82">
        <v>0</v>
      </c>
      <c r="AK189" s="82">
        <v>1</v>
      </c>
      <c r="AL189" s="82">
        <v>0</v>
      </c>
      <c r="AM189" s="82">
        <v>0</v>
      </c>
      <c r="AN189" s="82">
        <v>0</v>
      </c>
      <c r="AO189" s="82">
        <v>1</v>
      </c>
      <c r="AP189" s="82">
        <v>0</v>
      </c>
      <c r="AQ189" s="82">
        <v>0</v>
      </c>
      <c r="AR189" s="82">
        <v>1</v>
      </c>
      <c r="AS189" s="82">
        <v>2</v>
      </c>
      <c r="AT189" s="82">
        <v>0</v>
      </c>
      <c r="AU189" s="82">
        <v>2</v>
      </c>
      <c r="AV189" s="82">
        <v>2</v>
      </c>
      <c r="AW189" s="82">
        <v>0</v>
      </c>
      <c r="AX189" s="82">
        <v>1</v>
      </c>
      <c r="AY189" s="82">
        <v>2</v>
      </c>
      <c r="AZ189" s="82">
        <v>1</v>
      </c>
      <c r="BA189" s="82">
        <v>3</v>
      </c>
      <c r="BB189" s="82">
        <v>2</v>
      </c>
      <c r="BC189" s="82">
        <v>3</v>
      </c>
      <c r="BD189" s="82">
        <v>0</v>
      </c>
      <c r="BE189" s="82">
        <v>0</v>
      </c>
      <c r="BF189" s="82">
        <v>0</v>
      </c>
      <c r="BG189" s="83"/>
      <c r="BH189" s="82">
        <v>1</v>
      </c>
      <c r="BI189" s="82">
        <v>0</v>
      </c>
      <c r="BJ189" s="82">
        <v>0</v>
      </c>
      <c r="BK189" s="82">
        <v>1</v>
      </c>
      <c r="BL189" s="82">
        <v>0</v>
      </c>
      <c r="BM189" s="82">
        <v>1</v>
      </c>
      <c r="BN189" s="82">
        <v>0</v>
      </c>
      <c r="BO189" s="82">
        <v>2</v>
      </c>
      <c r="BP189" s="82">
        <v>1</v>
      </c>
      <c r="BQ189" s="82">
        <v>5</v>
      </c>
      <c r="BR189" s="82">
        <v>1</v>
      </c>
      <c r="BS189" s="82">
        <v>2</v>
      </c>
      <c r="BT189" s="82">
        <v>0</v>
      </c>
      <c r="BU189" s="82">
        <v>0</v>
      </c>
      <c r="BV189" s="82">
        <v>0</v>
      </c>
      <c r="BW189" s="82">
        <v>1</v>
      </c>
      <c r="BX189" s="82">
        <v>1</v>
      </c>
      <c r="BY189" s="82">
        <v>0</v>
      </c>
      <c r="BZ189" s="82">
        <v>0</v>
      </c>
      <c r="CA189" s="82">
        <v>1</v>
      </c>
      <c r="CB189" s="82">
        <v>0</v>
      </c>
      <c r="CC189" s="82">
        <v>1</v>
      </c>
      <c r="CD189" s="82">
        <v>0</v>
      </c>
      <c r="CE189" s="82">
        <v>0</v>
      </c>
      <c r="CF189" s="82">
        <v>0</v>
      </c>
      <c r="CG189" s="82">
        <v>1</v>
      </c>
      <c r="CH189" s="82">
        <v>3</v>
      </c>
      <c r="CI189" s="82">
        <v>0</v>
      </c>
      <c r="CJ189" s="82">
        <v>0</v>
      </c>
      <c r="CK189" s="82">
        <v>0</v>
      </c>
    </row>
    <row r="190" spans="1:89">
      <c r="A190" s="79" t="s">
        <v>2</v>
      </c>
      <c r="B190" s="80" t="s">
        <v>18</v>
      </c>
      <c r="C190" s="79" t="s">
        <v>4122</v>
      </c>
      <c r="D190" s="79" t="s">
        <v>81</v>
      </c>
      <c r="E190" s="79" t="s">
        <v>245</v>
      </c>
      <c r="F190" s="79" t="s">
        <v>196</v>
      </c>
      <c r="G190" s="79" t="s">
        <v>4117</v>
      </c>
      <c r="H190" s="79">
        <v>99040025</v>
      </c>
      <c r="I190" s="81" t="s">
        <v>3690</v>
      </c>
      <c r="J190" s="82">
        <v>36.51564216876239</v>
      </c>
      <c r="K190" s="82">
        <v>45.644552710952972</v>
      </c>
      <c r="L190" s="82">
        <v>9.1289105421905976</v>
      </c>
      <c r="M190" s="82">
        <v>35</v>
      </c>
      <c r="N190" s="82">
        <v>38</v>
      </c>
      <c r="O190" s="82">
        <v>1</v>
      </c>
      <c r="P190" s="65">
        <v>0.95849334480391646</v>
      </c>
      <c r="Q190" s="65">
        <v>0.83251993377254485</v>
      </c>
      <c r="R190" s="65">
        <v>0.10954209654901902</v>
      </c>
      <c r="S190" s="82">
        <v>3</v>
      </c>
      <c r="T190" s="82">
        <v>18</v>
      </c>
      <c r="U190" s="82">
        <v>0</v>
      </c>
      <c r="V190" s="82">
        <v>1</v>
      </c>
      <c r="W190" s="82">
        <v>16</v>
      </c>
      <c r="X190" s="82">
        <v>0</v>
      </c>
      <c r="Y190" s="82">
        <v>1</v>
      </c>
      <c r="Z190" s="82">
        <v>6</v>
      </c>
      <c r="AA190" s="82">
        <v>32</v>
      </c>
      <c r="AB190" s="88">
        <v>8162.4239999999991</v>
      </c>
      <c r="AC190" s="82">
        <v>1</v>
      </c>
      <c r="AD190" s="82">
        <v>1</v>
      </c>
      <c r="AE190" s="82">
        <v>3</v>
      </c>
      <c r="AF190" s="82">
        <v>2</v>
      </c>
      <c r="AG190" s="82">
        <v>5</v>
      </c>
      <c r="AH190" s="82">
        <v>1</v>
      </c>
      <c r="AI190" s="82">
        <v>0</v>
      </c>
      <c r="AJ190" s="82">
        <v>2</v>
      </c>
      <c r="AK190" s="82">
        <v>0</v>
      </c>
      <c r="AL190" s="82">
        <v>3</v>
      </c>
      <c r="AM190" s="82">
        <v>1</v>
      </c>
      <c r="AN190" s="82">
        <v>2</v>
      </c>
      <c r="AO190" s="82">
        <v>2</v>
      </c>
      <c r="AP190" s="82">
        <v>0</v>
      </c>
      <c r="AQ190" s="82">
        <v>1</v>
      </c>
      <c r="AR190" s="82">
        <v>0</v>
      </c>
      <c r="AS190" s="82">
        <v>1</v>
      </c>
      <c r="AT190" s="82">
        <v>2</v>
      </c>
      <c r="AU190" s="82">
        <v>2</v>
      </c>
      <c r="AV190" s="82">
        <v>2</v>
      </c>
      <c r="AW190" s="82">
        <v>0</v>
      </c>
      <c r="AX190" s="82">
        <v>3</v>
      </c>
      <c r="AY190" s="82">
        <v>0</v>
      </c>
      <c r="AZ190" s="82">
        <v>0</v>
      </c>
      <c r="BA190" s="82">
        <v>1</v>
      </c>
      <c r="BB190" s="82">
        <v>0</v>
      </c>
      <c r="BC190" s="82">
        <v>0</v>
      </c>
      <c r="BD190" s="82">
        <v>0</v>
      </c>
      <c r="BE190" s="82">
        <v>0</v>
      </c>
      <c r="BF190" s="82">
        <v>0</v>
      </c>
      <c r="BG190" s="83"/>
      <c r="BH190" s="82">
        <v>0</v>
      </c>
      <c r="BI190" s="82">
        <v>0</v>
      </c>
      <c r="BJ190" s="82">
        <v>4</v>
      </c>
      <c r="BK190" s="82">
        <v>2</v>
      </c>
      <c r="BL190" s="82">
        <v>1</v>
      </c>
      <c r="BM190" s="82">
        <v>0</v>
      </c>
      <c r="BN190" s="82">
        <v>0</v>
      </c>
      <c r="BO190" s="82">
        <v>1</v>
      </c>
      <c r="BP190" s="82">
        <v>0</v>
      </c>
      <c r="BQ190" s="82">
        <v>2</v>
      </c>
      <c r="BR190" s="82">
        <v>0</v>
      </c>
      <c r="BS190" s="82">
        <v>0</v>
      </c>
      <c r="BT190" s="82">
        <v>1</v>
      </c>
      <c r="BU190" s="82">
        <v>0</v>
      </c>
      <c r="BV190" s="82">
        <v>3</v>
      </c>
      <c r="BW190" s="82">
        <v>3</v>
      </c>
      <c r="BX190" s="82">
        <v>1</v>
      </c>
      <c r="BY190" s="82">
        <v>3</v>
      </c>
      <c r="BZ190" s="82">
        <v>3</v>
      </c>
      <c r="CA190" s="82">
        <v>3</v>
      </c>
      <c r="CB190" s="82">
        <v>0</v>
      </c>
      <c r="CC190" s="82">
        <v>0</v>
      </c>
      <c r="CD190" s="82">
        <v>1</v>
      </c>
      <c r="CE190" s="82">
        <v>2</v>
      </c>
      <c r="CF190" s="82">
        <v>2</v>
      </c>
      <c r="CG190" s="82">
        <v>2</v>
      </c>
      <c r="CH190" s="82">
        <v>4</v>
      </c>
      <c r="CI190" s="82">
        <v>0</v>
      </c>
      <c r="CJ190" s="82">
        <v>0</v>
      </c>
      <c r="CK190" s="82">
        <v>0</v>
      </c>
    </row>
    <row r="191" spans="1:89">
      <c r="A191" s="79" t="s">
        <v>2</v>
      </c>
      <c r="B191" s="80" t="s">
        <v>57</v>
      </c>
      <c r="C191" s="79" t="s">
        <v>4122</v>
      </c>
      <c r="D191" s="79" t="s">
        <v>81</v>
      </c>
      <c r="E191" s="79" t="s">
        <v>204</v>
      </c>
      <c r="F191" s="79" t="s">
        <v>204</v>
      </c>
      <c r="G191" s="79" t="s">
        <v>4117</v>
      </c>
      <c r="H191" s="79">
        <v>21030015</v>
      </c>
      <c r="I191" s="81" t="s">
        <v>247</v>
      </c>
      <c r="J191" s="82">
        <v>56.599245361581701</v>
      </c>
      <c r="K191" s="82">
        <v>91.289105421905944</v>
      </c>
      <c r="L191" s="82">
        <v>18.257821084381195</v>
      </c>
      <c r="M191" s="82">
        <v>71</v>
      </c>
      <c r="N191" s="82">
        <v>68</v>
      </c>
      <c r="O191" s="82">
        <v>7</v>
      </c>
      <c r="P191" s="65">
        <v>1.2544336862871535</v>
      </c>
      <c r="Q191" s="65">
        <v>0.74488625653332963</v>
      </c>
      <c r="R191" s="65">
        <v>0.38339733792156655</v>
      </c>
      <c r="S191" s="82">
        <v>15</v>
      </c>
      <c r="T191" s="82">
        <v>27</v>
      </c>
      <c r="U191" s="82">
        <v>1</v>
      </c>
      <c r="V191" s="82">
        <v>4</v>
      </c>
      <c r="W191" s="82">
        <v>21</v>
      </c>
      <c r="X191" s="82">
        <v>5</v>
      </c>
      <c r="Y191" s="82">
        <v>2</v>
      </c>
      <c r="Z191" s="82">
        <v>15</v>
      </c>
      <c r="AA191" s="82">
        <v>53</v>
      </c>
      <c r="AB191" s="88">
        <v>14891.903999999991</v>
      </c>
      <c r="AC191" s="82">
        <v>2</v>
      </c>
      <c r="AD191" s="82">
        <v>2</v>
      </c>
      <c r="AE191" s="82">
        <v>3</v>
      </c>
      <c r="AF191" s="82">
        <v>3</v>
      </c>
      <c r="AG191" s="82">
        <v>1</v>
      </c>
      <c r="AH191" s="82">
        <v>3</v>
      </c>
      <c r="AI191" s="82">
        <v>0</v>
      </c>
      <c r="AJ191" s="82">
        <v>3</v>
      </c>
      <c r="AK191" s="82">
        <v>3</v>
      </c>
      <c r="AL191" s="82">
        <v>0</v>
      </c>
      <c r="AM191" s="82">
        <v>5</v>
      </c>
      <c r="AN191" s="82">
        <v>4</v>
      </c>
      <c r="AO191" s="82">
        <v>1</v>
      </c>
      <c r="AP191" s="82">
        <v>1</v>
      </c>
      <c r="AQ191" s="82">
        <v>7</v>
      </c>
      <c r="AR191" s="82">
        <v>1</v>
      </c>
      <c r="AS191" s="82">
        <v>4</v>
      </c>
      <c r="AT191" s="82">
        <v>4</v>
      </c>
      <c r="AU191" s="82">
        <v>4</v>
      </c>
      <c r="AV191" s="82">
        <v>1</v>
      </c>
      <c r="AW191" s="82">
        <v>0</v>
      </c>
      <c r="AX191" s="82">
        <v>2</v>
      </c>
      <c r="AY191" s="82">
        <v>3</v>
      </c>
      <c r="AZ191" s="82">
        <v>6</v>
      </c>
      <c r="BA191" s="82">
        <v>2</v>
      </c>
      <c r="BB191" s="82">
        <v>3</v>
      </c>
      <c r="BC191" s="82">
        <v>3</v>
      </c>
      <c r="BD191" s="82">
        <v>0</v>
      </c>
      <c r="BE191" s="82">
        <v>0</v>
      </c>
      <c r="BF191" s="82">
        <v>0</v>
      </c>
      <c r="BG191" s="83"/>
      <c r="BH191" s="82">
        <v>3</v>
      </c>
      <c r="BI191" s="82">
        <v>3</v>
      </c>
      <c r="BJ191" s="82">
        <v>3</v>
      </c>
      <c r="BK191" s="82">
        <v>2</v>
      </c>
      <c r="BL191" s="82">
        <v>6</v>
      </c>
      <c r="BM191" s="82">
        <v>3</v>
      </c>
      <c r="BN191" s="82">
        <v>1</v>
      </c>
      <c r="BO191" s="82">
        <v>3</v>
      </c>
      <c r="BP191" s="82">
        <v>3</v>
      </c>
      <c r="BQ191" s="82">
        <v>4</v>
      </c>
      <c r="BR191" s="82">
        <v>0</v>
      </c>
      <c r="BS191" s="82">
        <v>1</v>
      </c>
      <c r="BT191" s="82">
        <v>6</v>
      </c>
      <c r="BU191" s="82">
        <v>1</v>
      </c>
      <c r="BV191" s="82">
        <v>3</v>
      </c>
      <c r="BW191" s="82">
        <v>1</v>
      </c>
      <c r="BX191" s="82">
        <v>2</v>
      </c>
      <c r="BY191" s="82">
        <v>3</v>
      </c>
      <c r="BZ191" s="82">
        <v>2</v>
      </c>
      <c r="CA191" s="82">
        <v>3</v>
      </c>
      <c r="CB191" s="82">
        <v>0</v>
      </c>
      <c r="CC191" s="82">
        <v>3</v>
      </c>
      <c r="CD191" s="82">
        <v>1</v>
      </c>
      <c r="CE191" s="82">
        <v>2</v>
      </c>
      <c r="CF191" s="82">
        <v>1</v>
      </c>
      <c r="CG191" s="82">
        <v>7</v>
      </c>
      <c r="CH191" s="82">
        <v>1</v>
      </c>
      <c r="CI191" s="82">
        <v>0</v>
      </c>
      <c r="CJ191" s="82">
        <v>0</v>
      </c>
      <c r="CK191" s="82">
        <v>0</v>
      </c>
    </row>
    <row r="192" spans="1:89">
      <c r="A192" s="79" t="s">
        <v>2</v>
      </c>
      <c r="B192" s="80" t="s">
        <v>9</v>
      </c>
      <c r="C192" s="79" t="s">
        <v>4122</v>
      </c>
      <c r="D192" s="79" t="s">
        <v>81</v>
      </c>
      <c r="E192" s="79" t="s">
        <v>192</v>
      </c>
      <c r="F192" s="79" t="s">
        <v>192</v>
      </c>
      <c r="G192" s="79" t="s">
        <v>4116</v>
      </c>
      <c r="H192" s="79">
        <v>21030014</v>
      </c>
      <c r="I192" s="81" t="s">
        <v>3691</v>
      </c>
      <c r="J192" s="82">
        <v>31.038295843448015</v>
      </c>
      <c r="K192" s="82">
        <v>36.51564216876239</v>
      </c>
      <c r="L192" s="82">
        <v>7.3031284337524802</v>
      </c>
      <c r="M192" s="82">
        <v>26</v>
      </c>
      <c r="N192" s="82">
        <v>39</v>
      </c>
      <c r="O192" s="82">
        <v>4</v>
      </c>
      <c r="P192" s="65">
        <v>0.83767485596308711</v>
      </c>
      <c r="Q192" s="65">
        <v>1.0680354413529354</v>
      </c>
      <c r="R192" s="65">
        <v>0.54771048274509493</v>
      </c>
      <c r="S192" s="82">
        <v>9</v>
      </c>
      <c r="T192" s="82">
        <v>13</v>
      </c>
      <c r="U192" s="82">
        <v>0</v>
      </c>
      <c r="V192" s="82">
        <v>1</v>
      </c>
      <c r="W192" s="82">
        <v>16</v>
      </c>
      <c r="X192" s="82">
        <v>3</v>
      </c>
      <c r="Y192" s="82">
        <v>1</v>
      </c>
      <c r="Z192" s="82">
        <v>6</v>
      </c>
      <c r="AA192" s="82">
        <v>33</v>
      </c>
      <c r="AB192" s="88">
        <v>8513.1269999999986</v>
      </c>
      <c r="AC192" s="82">
        <v>2</v>
      </c>
      <c r="AD192" s="82">
        <v>1</v>
      </c>
      <c r="AE192" s="82">
        <v>0</v>
      </c>
      <c r="AF192" s="82">
        <v>0</v>
      </c>
      <c r="AG192" s="82">
        <v>0</v>
      </c>
      <c r="AH192" s="82">
        <v>1</v>
      </c>
      <c r="AI192" s="82">
        <v>1</v>
      </c>
      <c r="AJ192" s="82">
        <v>3</v>
      </c>
      <c r="AK192" s="82">
        <v>3</v>
      </c>
      <c r="AL192" s="82">
        <v>1</v>
      </c>
      <c r="AM192" s="82">
        <v>0</v>
      </c>
      <c r="AN192" s="82">
        <v>0</v>
      </c>
      <c r="AO192" s="82">
        <v>0</v>
      </c>
      <c r="AP192" s="82">
        <v>0</v>
      </c>
      <c r="AQ192" s="82">
        <v>1</v>
      </c>
      <c r="AR192" s="82">
        <v>3</v>
      </c>
      <c r="AS192" s="82">
        <v>5</v>
      </c>
      <c r="AT192" s="82">
        <v>0</v>
      </c>
      <c r="AU192" s="82">
        <v>1</v>
      </c>
      <c r="AV192" s="82">
        <v>1</v>
      </c>
      <c r="AW192" s="82">
        <v>0</v>
      </c>
      <c r="AX192" s="82">
        <v>1</v>
      </c>
      <c r="AY192" s="82">
        <v>0</v>
      </c>
      <c r="AZ192" s="82">
        <v>1</v>
      </c>
      <c r="BA192" s="82">
        <v>1</v>
      </c>
      <c r="BB192" s="82">
        <v>0</v>
      </c>
      <c r="BC192" s="82">
        <v>0</v>
      </c>
      <c r="BD192" s="82">
        <v>0</v>
      </c>
      <c r="BE192" s="82">
        <v>0</v>
      </c>
      <c r="BF192" s="82">
        <v>0</v>
      </c>
      <c r="BG192" s="83"/>
      <c r="BH192" s="82">
        <v>3</v>
      </c>
      <c r="BI192" s="82">
        <v>2</v>
      </c>
      <c r="BJ192" s="82">
        <v>1</v>
      </c>
      <c r="BK192" s="82">
        <v>1</v>
      </c>
      <c r="BL192" s="82">
        <v>0</v>
      </c>
      <c r="BM192" s="82">
        <v>1</v>
      </c>
      <c r="BN192" s="82">
        <v>0</v>
      </c>
      <c r="BO192" s="82">
        <v>2</v>
      </c>
      <c r="BP192" s="82">
        <v>3</v>
      </c>
      <c r="BQ192" s="82">
        <v>1</v>
      </c>
      <c r="BR192" s="82">
        <v>1</v>
      </c>
      <c r="BS192" s="82">
        <v>1</v>
      </c>
      <c r="BT192" s="82">
        <v>2</v>
      </c>
      <c r="BU192" s="82">
        <v>1</v>
      </c>
      <c r="BV192" s="82">
        <v>0</v>
      </c>
      <c r="BW192" s="82">
        <v>2</v>
      </c>
      <c r="BX192" s="82">
        <v>5</v>
      </c>
      <c r="BY192" s="82">
        <v>1</v>
      </c>
      <c r="BZ192" s="82">
        <v>0</v>
      </c>
      <c r="CA192" s="82">
        <v>1</v>
      </c>
      <c r="CB192" s="82">
        <v>0</v>
      </c>
      <c r="CC192" s="82">
        <v>2</v>
      </c>
      <c r="CD192" s="82">
        <v>1</v>
      </c>
      <c r="CE192" s="82">
        <v>3</v>
      </c>
      <c r="CF192" s="82">
        <v>2</v>
      </c>
      <c r="CG192" s="82">
        <v>0</v>
      </c>
      <c r="CH192" s="82">
        <v>3</v>
      </c>
      <c r="CI192" s="82">
        <v>0</v>
      </c>
      <c r="CJ192" s="82">
        <v>0</v>
      </c>
      <c r="CK192" s="82">
        <v>0</v>
      </c>
    </row>
    <row r="193" spans="1:89">
      <c r="A193" s="79" t="s">
        <v>2</v>
      </c>
      <c r="B193" s="80" t="s">
        <v>17</v>
      </c>
      <c r="C193" s="79" t="s">
        <v>4122</v>
      </c>
      <c r="D193" s="79" t="s">
        <v>81</v>
      </c>
      <c r="E193" s="79" t="s">
        <v>191</v>
      </c>
      <c r="F193" s="79" t="s">
        <v>192</v>
      </c>
      <c r="G193" s="79" t="s">
        <v>4117</v>
      </c>
      <c r="H193" s="79">
        <v>99030019</v>
      </c>
      <c r="I193" s="81" t="s">
        <v>248</v>
      </c>
      <c r="J193" s="82">
        <v>60.250809578457947</v>
      </c>
      <c r="K193" s="82">
        <v>66.641046957991321</v>
      </c>
      <c r="L193" s="82">
        <v>13.693365813285892</v>
      </c>
      <c r="M193" s="82">
        <v>52</v>
      </c>
      <c r="N193" s="82">
        <v>50</v>
      </c>
      <c r="O193" s="82">
        <v>15</v>
      </c>
      <c r="P193" s="65">
        <v>0.86305894250742254</v>
      </c>
      <c r="Q193" s="65">
        <v>0.75028833252752802</v>
      </c>
      <c r="R193" s="65">
        <v>1.0954209654901905</v>
      </c>
      <c r="S193" s="82">
        <v>12</v>
      </c>
      <c r="T193" s="82">
        <v>17</v>
      </c>
      <c r="U193" s="82">
        <v>0</v>
      </c>
      <c r="V193" s="82">
        <v>5</v>
      </c>
      <c r="W193" s="82">
        <v>16</v>
      </c>
      <c r="X193" s="82">
        <v>15</v>
      </c>
      <c r="Y193" s="82">
        <v>0</v>
      </c>
      <c r="Z193" s="82">
        <v>2</v>
      </c>
      <c r="AA193" s="82">
        <v>48</v>
      </c>
      <c r="AB193" s="88">
        <v>12312.269999999997</v>
      </c>
      <c r="AC193" s="82">
        <v>0</v>
      </c>
      <c r="AD193" s="82">
        <v>3</v>
      </c>
      <c r="AE193" s="82">
        <v>2</v>
      </c>
      <c r="AF193" s="82">
        <v>6</v>
      </c>
      <c r="AG193" s="82">
        <v>2</v>
      </c>
      <c r="AH193" s="82">
        <v>6</v>
      </c>
      <c r="AI193" s="82">
        <v>1</v>
      </c>
      <c r="AJ193" s="82">
        <v>0</v>
      </c>
      <c r="AK193" s="82">
        <v>4</v>
      </c>
      <c r="AL193" s="82">
        <v>3</v>
      </c>
      <c r="AM193" s="82">
        <v>1</v>
      </c>
      <c r="AN193" s="82">
        <v>2</v>
      </c>
      <c r="AO193" s="82">
        <v>1</v>
      </c>
      <c r="AP193" s="82">
        <v>0</v>
      </c>
      <c r="AQ193" s="82">
        <v>0</v>
      </c>
      <c r="AR193" s="82">
        <v>3</v>
      </c>
      <c r="AS193" s="82">
        <v>3</v>
      </c>
      <c r="AT193" s="82">
        <v>2</v>
      </c>
      <c r="AU193" s="82">
        <v>0</v>
      </c>
      <c r="AV193" s="82">
        <v>1</v>
      </c>
      <c r="AW193" s="82">
        <v>0</v>
      </c>
      <c r="AX193" s="82">
        <v>1</v>
      </c>
      <c r="AY193" s="82">
        <v>2</v>
      </c>
      <c r="AZ193" s="82">
        <v>2</v>
      </c>
      <c r="BA193" s="82">
        <v>0</v>
      </c>
      <c r="BB193" s="82">
        <v>3</v>
      </c>
      <c r="BC193" s="82">
        <v>4</v>
      </c>
      <c r="BD193" s="82">
        <v>0</v>
      </c>
      <c r="BE193" s="82">
        <v>0</v>
      </c>
      <c r="BF193" s="82">
        <v>0</v>
      </c>
      <c r="BG193" s="83"/>
      <c r="BH193" s="82">
        <v>5</v>
      </c>
      <c r="BI193" s="82">
        <v>0</v>
      </c>
      <c r="BJ193" s="82">
        <v>2</v>
      </c>
      <c r="BK193" s="82">
        <v>2</v>
      </c>
      <c r="BL193" s="82">
        <v>3</v>
      </c>
      <c r="BM193" s="82">
        <v>4</v>
      </c>
      <c r="BN193" s="82">
        <v>0</v>
      </c>
      <c r="BO193" s="82">
        <v>2</v>
      </c>
      <c r="BP193" s="82">
        <v>3</v>
      </c>
      <c r="BQ193" s="82">
        <v>3</v>
      </c>
      <c r="BR193" s="82">
        <v>2</v>
      </c>
      <c r="BS193" s="82">
        <v>2</v>
      </c>
      <c r="BT193" s="82">
        <v>3</v>
      </c>
      <c r="BU193" s="82">
        <v>0</v>
      </c>
      <c r="BV193" s="82">
        <v>4</v>
      </c>
      <c r="BW193" s="82">
        <v>2</v>
      </c>
      <c r="BX193" s="82">
        <v>2</v>
      </c>
      <c r="BY193" s="82">
        <v>2</v>
      </c>
      <c r="BZ193" s="82">
        <v>2</v>
      </c>
      <c r="CA193" s="82">
        <v>1</v>
      </c>
      <c r="CB193" s="82">
        <v>0</v>
      </c>
      <c r="CC193" s="82">
        <v>2</v>
      </c>
      <c r="CD193" s="82">
        <v>0</v>
      </c>
      <c r="CE193" s="82">
        <v>1</v>
      </c>
      <c r="CF193" s="82">
        <v>0</v>
      </c>
      <c r="CG193" s="82">
        <v>2</v>
      </c>
      <c r="CH193" s="82">
        <v>1</v>
      </c>
      <c r="CI193" s="82">
        <v>0</v>
      </c>
      <c r="CJ193" s="82">
        <v>0</v>
      </c>
      <c r="CK193" s="82">
        <v>0</v>
      </c>
    </row>
    <row r="194" spans="1:89">
      <c r="A194" s="79" t="s">
        <v>2</v>
      </c>
      <c r="B194" s="80" t="s">
        <v>9</v>
      </c>
      <c r="C194" s="79" t="s">
        <v>4122</v>
      </c>
      <c r="D194" s="79" t="s">
        <v>81</v>
      </c>
      <c r="E194" s="79" t="s">
        <v>192</v>
      </c>
      <c r="F194" s="79" t="s">
        <v>192</v>
      </c>
      <c r="G194" s="79" t="s">
        <v>4117</v>
      </c>
      <c r="H194" s="79">
        <v>99030020</v>
      </c>
      <c r="I194" s="81" t="s">
        <v>249</v>
      </c>
      <c r="J194" s="82">
        <v>41.080097439857681</v>
      </c>
      <c r="K194" s="82">
        <v>74.8570664459629</v>
      </c>
      <c r="L194" s="82">
        <v>14.60625686750496</v>
      </c>
      <c r="M194" s="82">
        <v>56</v>
      </c>
      <c r="N194" s="82">
        <v>72</v>
      </c>
      <c r="O194" s="82">
        <v>4</v>
      </c>
      <c r="P194" s="65">
        <v>1.3631905348322368</v>
      </c>
      <c r="Q194" s="65">
        <v>0.96183304286943527</v>
      </c>
      <c r="R194" s="65">
        <v>0.27385524137254746</v>
      </c>
      <c r="S194" s="82">
        <v>21</v>
      </c>
      <c r="T194" s="82">
        <v>27</v>
      </c>
      <c r="U194" s="82">
        <v>1</v>
      </c>
      <c r="V194" s="82">
        <v>3</v>
      </c>
      <c r="W194" s="82">
        <v>20</v>
      </c>
      <c r="X194" s="82">
        <v>2</v>
      </c>
      <c r="Y194" s="82">
        <v>2</v>
      </c>
      <c r="Z194" s="82">
        <v>10</v>
      </c>
      <c r="AA194" s="82">
        <v>62</v>
      </c>
      <c r="AB194" s="88">
        <v>15591.635999999993</v>
      </c>
      <c r="AC194" s="82">
        <v>1</v>
      </c>
      <c r="AD194" s="82">
        <v>4</v>
      </c>
      <c r="AE194" s="82">
        <v>3</v>
      </c>
      <c r="AF194" s="82">
        <v>2</v>
      </c>
      <c r="AG194" s="82">
        <v>4</v>
      </c>
      <c r="AH194" s="82">
        <v>2</v>
      </c>
      <c r="AI194" s="82">
        <v>0</v>
      </c>
      <c r="AJ194" s="82">
        <v>2</v>
      </c>
      <c r="AK194" s="82">
        <v>0</v>
      </c>
      <c r="AL194" s="82">
        <v>2</v>
      </c>
      <c r="AM194" s="82">
        <v>4</v>
      </c>
      <c r="AN194" s="82">
        <v>4</v>
      </c>
      <c r="AO194" s="82">
        <v>0</v>
      </c>
      <c r="AP194" s="82">
        <v>1</v>
      </c>
      <c r="AQ194" s="82">
        <v>1</v>
      </c>
      <c r="AR194" s="82">
        <v>3</v>
      </c>
      <c r="AS194" s="82">
        <v>2</v>
      </c>
      <c r="AT194" s="82">
        <v>0</v>
      </c>
      <c r="AU194" s="82">
        <v>2</v>
      </c>
      <c r="AV194" s="82">
        <v>2</v>
      </c>
      <c r="AW194" s="82">
        <v>0</v>
      </c>
      <c r="AX194" s="82">
        <v>6</v>
      </c>
      <c r="AY194" s="82">
        <v>4</v>
      </c>
      <c r="AZ194" s="82">
        <v>1</v>
      </c>
      <c r="BA194" s="82">
        <v>5</v>
      </c>
      <c r="BB194" s="82">
        <v>0</v>
      </c>
      <c r="BC194" s="82">
        <v>1</v>
      </c>
      <c r="BD194" s="82">
        <v>0</v>
      </c>
      <c r="BE194" s="82">
        <v>0</v>
      </c>
      <c r="BF194" s="82">
        <v>0</v>
      </c>
      <c r="BG194" s="83"/>
      <c r="BH194" s="82">
        <v>3</v>
      </c>
      <c r="BI194" s="82">
        <v>8</v>
      </c>
      <c r="BJ194" s="82">
        <v>1</v>
      </c>
      <c r="BK194" s="82">
        <v>3</v>
      </c>
      <c r="BL194" s="82">
        <v>4</v>
      </c>
      <c r="BM194" s="82">
        <v>4</v>
      </c>
      <c r="BN194" s="82">
        <v>0</v>
      </c>
      <c r="BO194" s="82">
        <v>4</v>
      </c>
      <c r="BP194" s="82">
        <v>4</v>
      </c>
      <c r="BQ194" s="82">
        <v>1</v>
      </c>
      <c r="BR194" s="82">
        <v>2</v>
      </c>
      <c r="BS194" s="82">
        <v>6</v>
      </c>
      <c r="BT194" s="82">
        <v>2</v>
      </c>
      <c r="BU194" s="82">
        <v>2</v>
      </c>
      <c r="BV194" s="82">
        <v>3</v>
      </c>
      <c r="BW194" s="82">
        <v>2</v>
      </c>
      <c r="BX194" s="82">
        <v>1</v>
      </c>
      <c r="BY194" s="82">
        <v>4</v>
      </c>
      <c r="BZ194" s="82">
        <v>2</v>
      </c>
      <c r="CA194" s="82">
        <v>2</v>
      </c>
      <c r="CB194" s="82">
        <v>0</v>
      </c>
      <c r="CC194" s="82">
        <v>2</v>
      </c>
      <c r="CD194" s="82">
        <v>1</v>
      </c>
      <c r="CE194" s="82">
        <v>3</v>
      </c>
      <c r="CF194" s="82">
        <v>2</v>
      </c>
      <c r="CG194" s="82">
        <v>0</v>
      </c>
      <c r="CH194" s="82">
        <v>6</v>
      </c>
      <c r="CI194" s="82">
        <v>0</v>
      </c>
      <c r="CJ194" s="82">
        <v>0</v>
      </c>
      <c r="CK194" s="82">
        <v>0</v>
      </c>
    </row>
    <row r="195" spans="1:89">
      <c r="A195" s="79" t="s">
        <v>2</v>
      </c>
      <c r="B195" s="80" t="s">
        <v>21</v>
      </c>
      <c r="C195" s="79" t="s">
        <v>4123</v>
      </c>
      <c r="D195" s="79" t="s">
        <v>81</v>
      </c>
      <c r="E195" s="79" t="s">
        <v>250</v>
      </c>
      <c r="F195" s="79" t="s">
        <v>188</v>
      </c>
      <c r="G195" s="79" t="s">
        <v>4117</v>
      </c>
      <c r="H195" s="79">
        <v>99040023</v>
      </c>
      <c r="I195" s="81" t="s">
        <v>251</v>
      </c>
      <c r="J195" s="82">
        <v>0</v>
      </c>
      <c r="K195" s="82">
        <v>0</v>
      </c>
      <c r="L195" s="82">
        <v>0</v>
      </c>
      <c r="M195" s="82">
        <v>10</v>
      </c>
      <c r="N195" s="82">
        <v>0</v>
      </c>
      <c r="O195" s="82">
        <v>0</v>
      </c>
      <c r="P195" s="65" t="s">
        <v>4215</v>
      </c>
      <c r="Q195" s="65" t="s">
        <v>4215</v>
      </c>
      <c r="R195" s="65" t="s">
        <v>4215</v>
      </c>
      <c r="S195" s="82">
        <v>0</v>
      </c>
      <c r="T195" s="82">
        <v>0</v>
      </c>
      <c r="U195" s="82">
        <v>0</v>
      </c>
      <c r="V195" s="82">
        <v>0</v>
      </c>
      <c r="W195" s="82">
        <v>0</v>
      </c>
      <c r="X195" s="82">
        <v>0</v>
      </c>
      <c r="Y195" s="82">
        <v>0</v>
      </c>
      <c r="Z195" s="82">
        <v>0</v>
      </c>
      <c r="AA195" s="82">
        <v>0</v>
      </c>
      <c r="AB195" s="88">
        <v>0</v>
      </c>
      <c r="AC195" s="82">
        <v>0</v>
      </c>
      <c r="AD195" s="82">
        <v>4</v>
      </c>
      <c r="AE195" s="82">
        <v>4</v>
      </c>
      <c r="AF195" s="82">
        <v>2</v>
      </c>
      <c r="AG195" s="82">
        <v>0</v>
      </c>
      <c r="AH195" s="82">
        <v>0</v>
      </c>
      <c r="AI195" s="82">
        <v>0</v>
      </c>
      <c r="AJ195" s="82">
        <v>0</v>
      </c>
      <c r="AK195" s="82">
        <v>0</v>
      </c>
      <c r="AL195" s="82">
        <v>0</v>
      </c>
      <c r="AM195" s="82">
        <v>0</v>
      </c>
      <c r="AN195" s="82">
        <v>0</v>
      </c>
      <c r="AO195" s="82">
        <v>0</v>
      </c>
      <c r="AP195" s="82">
        <v>0</v>
      </c>
      <c r="AQ195" s="82">
        <v>0</v>
      </c>
      <c r="AR195" s="82">
        <v>0</v>
      </c>
      <c r="AS195" s="82">
        <v>0</v>
      </c>
      <c r="AT195" s="82">
        <v>0</v>
      </c>
      <c r="AU195" s="82">
        <v>0</v>
      </c>
      <c r="AV195" s="82">
        <v>0</v>
      </c>
      <c r="AW195" s="82">
        <v>0</v>
      </c>
      <c r="AX195" s="82">
        <v>0</v>
      </c>
      <c r="AY195" s="82">
        <v>0</v>
      </c>
      <c r="AZ195" s="82">
        <v>0</v>
      </c>
      <c r="BA195" s="82">
        <v>0</v>
      </c>
      <c r="BB195" s="82">
        <v>0</v>
      </c>
      <c r="BC195" s="82">
        <v>0</v>
      </c>
      <c r="BD195" s="82">
        <v>0</v>
      </c>
      <c r="BE195" s="82">
        <v>0</v>
      </c>
      <c r="BF195" s="82">
        <v>0</v>
      </c>
      <c r="BG195" s="83"/>
      <c r="BH195" s="82">
        <v>0</v>
      </c>
      <c r="BI195" s="82">
        <v>0</v>
      </c>
      <c r="BJ195" s="82">
        <v>0</v>
      </c>
      <c r="BK195" s="82">
        <v>0</v>
      </c>
      <c r="BL195" s="82">
        <v>0</v>
      </c>
      <c r="BM195" s="82">
        <v>0</v>
      </c>
      <c r="BN195" s="82">
        <v>0</v>
      </c>
      <c r="BO195" s="82">
        <v>0</v>
      </c>
      <c r="BP195" s="82">
        <v>0</v>
      </c>
      <c r="BQ195" s="82">
        <v>0</v>
      </c>
      <c r="BR195" s="82">
        <v>0</v>
      </c>
      <c r="BS195" s="82">
        <v>0</v>
      </c>
      <c r="BT195" s="82">
        <v>0</v>
      </c>
      <c r="BU195" s="82">
        <v>0</v>
      </c>
      <c r="BV195" s="82">
        <v>0</v>
      </c>
      <c r="BW195" s="82">
        <v>0</v>
      </c>
      <c r="BX195" s="82">
        <v>0</v>
      </c>
      <c r="BY195" s="82">
        <v>0</v>
      </c>
      <c r="BZ195" s="82">
        <v>0</v>
      </c>
      <c r="CA195" s="82">
        <v>0</v>
      </c>
      <c r="CB195" s="82">
        <v>0</v>
      </c>
      <c r="CC195" s="82">
        <v>0</v>
      </c>
      <c r="CD195" s="82">
        <v>0</v>
      </c>
      <c r="CE195" s="82">
        <v>0</v>
      </c>
      <c r="CF195" s="82">
        <v>0</v>
      </c>
      <c r="CG195" s="82">
        <v>0</v>
      </c>
      <c r="CH195" s="82">
        <v>0</v>
      </c>
      <c r="CI195" s="82">
        <v>0</v>
      </c>
      <c r="CJ195" s="82">
        <v>0</v>
      </c>
      <c r="CK195" s="82">
        <v>0</v>
      </c>
    </row>
    <row r="196" spans="1:89">
      <c r="A196" s="79" t="s">
        <v>2</v>
      </c>
      <c r="B196" s="80" t="s">
        <v>21</v>
      </c>
      <c r="C196" s="79" t="s">
        <v>4122</v>
      </c>
      <c r="D196" s="79" t="s">
        <v>62</v>
      </c>
      <c r="E196" s="79" t="s">
        <v>187</v>
      </c>
      <c r="F196" s="79" t="s">
        <v>188</v>
      </c>
      <c r="G196" s="79" t="s">
        <v>4116</v>
      </c>
      <c r="H196" s="79">
        <v>99040048</v>
      </c>
      <c r="I196" s="81" t="s">
        <v>252</v>
      </c>
      <c r="J196" s="82">
        <v>31.038295843448015</v>
      </c>
      <c r="K196" s="82">
        <v>54.773463253143568</v>
      </c>
      <c r="L196" s="82">
        <v>10.954692650628717</v>
      </c>
      <c r="M196" s="82">
        <v>39</v>
      </c>
      <c r="N196" s="82">
        <v>52</v>
      </c>
      <c r="O196" s="82">
        <v>10</v>
      </c>
      <c r="P196" s="65">
        <v>1.2565122839446305</v>
      </c>
      <c r="Q196" s="65">
        <v>0.94936483675816519</v>
      </c>
      <c r="R196" s="65">
        <v>0.91285080457515855</v>
      </c>
      <c r="S196" s="82">
        <v>21</v>
      </c>
      <c r="T196" s="82">
        <v>21</v>
      </c>
      <c r="U196" s="82">
        <v>0</v>
      </c>
      <c r="V196" s="82">
        <v>2</v>
      </c>
      <c r="W196" s="82">
        <v>8</v>
      </c>
      <c r="X196" s="82">
        <v>10</v>
      </c>
      <c r="Y196" s="82">
        <v>0</v>
      </c>
      <c r="Z196" s="82">
        <v>8</v>
      </c>
      <c r="AA196" s="82">
        <v>44</v>
      </c>
      <c r="AB196" s="88">
        <v>11992.535999999996</v>
      </c>
      <c r="AC196" s="82">
        <v>2</v>
      </c>
      <c r="AD196" s="82">
        <v>0</v>
      </c>
      <c r="AE196" s="82">
        <v>3</v>
      </c>
      <c r="AF196" s="82">
        <v>1</v>
      </c>
      <c r="AG196" s="82">
        <v>2</v>
      </c>
      <c r="AH196" s="82">
        <v>1</v>
      </c>
      <c r="AI196" s="82">
        <v>0</v>
      </c>
      <c r="AJ196" s="82">
        <v>2</v>
      </c>
      <c r="AK196" s="82">
        <v>6</v>
      </c>
      <c r="AL196" s="82">
        <v>1</v>
      </c>
      <c r="AM196" s="82">
        <v>0</v>
      </c>
      <c r="AN196" s="82">
        <v>0</v>
      </c>
      <c r="AO196" s="82">
        <v>1</v>
      </c>
      <c r="AP196" s="82">
        <v>2</v>
      </c>
      <c r="AQ196" s="82">
        <v>1</v>
      </c>
      <c r="AR196" s="82">
        <v>2</v>
      </c>
      <c r="AS196" s="82">
        <v>2</v>
      </c>
      <c r="AT196" s="82">
        <v>1</v>
      </c>
      <c r="AU196" s="82">
        <v>3</v>
      </c>
      <c r="AV196" s="82">
        <v>0</v>
      </c>
      <c r="AW196" s="82">
        <v>0</v>
      </c>
      <c r="AX196" s="82">
        <v>1</v>
      </c>
      <c r="AY196" s="82">
        <v>2</v>
      </c>
      <c r="AZ196" s="82">
        <v>1</v>
      </c>
      <c r="BA196" s="82">
        <v>1</v>
      </c>
      <c r="BB196" s="82">
        <v>3</v>
      </c>
      <c r="BC196" s="82">
        <v>1</v>
      </c>
      <c r="BD196" s="82">
        <v>0</v>
      </c>
      <c r="BE196" s="82">
        <v>0</v>
      </c>
      <c r="BF196" s="82">
        <v>0</v>
      </c>
      <c r="BG196" s="83"/>
      <c r="BH196" s="82">
        <v>0</v>
      </c>
      <c r="BI196" s="82">
        <v>2</v>
      </c>
      <c r="BJ196" s="82">
        <v>3</v>
      </c>
      <c r="BK196" s="82">
        <v>2</v>
      </c>
      <c r="BL196" s="82">
        <v>2</v>
      </c>
      <c r="BM196" s="82">
        <v>4</v>
      </c>
      <c r="BN196" s="82">
        <v>0</v>
      </c>
      <c r="BO196" s="82">
        <v>2</v>
      </c>
      <c r="BP196" s="82">
        <v>2</v>
      </c>
      <c r="BQ196" s="82">
        <v>1</v>
      </c>
      <c r="BR196" s="82">
        <v>1</v>
      </c>
      <c r="BS196" s="82">
        <v>2</v>
      </c>
      <c r="BT196" s="82">
        <v>1</v>
      </c>
      <c r="BU196" s="82">
        <v>2</v>
      </c>
      <c r="BV196" s="82">
        <v>4</v>
      </c>
      <c r="BW196" s="82">
        <v>2</v>
      </c>
      <c r="BX196" s="82">
        <v>1</v>
      </c>
      <c r="BY196" s="82">
        <v>1</v>
      </c>
      <c r="BZ196" s="82">
        <v>4</v>
      </c>
      <c r="CA196" s="82">
        <v>2</v>
      </c>
      <c r="CB196" s="82">
        <v>0</v>
      </c>
      <c r="CC196" s="82">
        <v>2</v>
      </c>
      <c r="CD196" s="82">
        <v>1</v>
      </c>
      <c r="CE196" s="82">
        <v>0</v>
      </c>
      <c r="CF196" s="82">
        <v>5</v>
      </c>
      <c r="CG196" s="82">
        <v>1</v>
      </c>
      <c r="CH196" s="82">
        <v>5</v>
      </c>
      <c r="CI196" s="82">
        <v>0</v>
      </c>
      <c r="CJ196" s="82">
        <v>0</v>
      </c>
      <c r="CK196" s="82">
        <v>0</v>
      </c>
    </row>
    <row r="197" spans="1:89">
      <c r="A197" s="79" t="s">
        <v>2</v>
      </c>
      <c r="B197" s="80" t="s">
        <v>57</v>
      </c>
      <c r="C197" s="79" t="s">
        <v>4122</v>
      </c>
      <c r="D197" s="79" t="s">
        <v>62</v>
      </c>
      <c r="E197" s="79" t="s">
        <v>204</v>
      </c>
      <c r="F197" s="79" t="s">
        <v>204</v>
      </c>
      <c r="G197" s="79" t="s">
        <v>4116</v>
      </c>
      <c r="H197" s="79">
        <v>21030018</v>
      </c>
      <c r="I197" s="81" t="s">
        <v>254</v>
      </c>
      <c r="J197" s="82">
        <v>24.648058463914609</v>
      </c>
      <c r="K197" s="82">
        <v>34.689860060324278</v>
      </c>
      <c r="L197" s="82">
        <v>7.3031284337524802</v>
      </c>
      <c r="M197" s="82">
        <v>12</v>
      </c>
      <c r="N197" s="82">
        <v>10</v>
      </c>
      <c r="O197" s="82">
        <v>0</v>
      </c>
      <c r="P197" s="65">
        <v>0.4868537624400846</v>
      </c>
      <c r="Q197" s="65">
        <v>0.28826867512899734</v>
      </c>
      <c r="R197" s="65">
        <v>0</v>
      </c>
      <c r="S197" s="82">
        <v>1</v>
      </c>
      <c r="T197" s="82">
        <v>3</v>
      </c>
      <c r="U197" s="82">
        <v>1</v>
      </c>
      <c r="V197" s="82">
        <v>5</v>
      </c>
      <c r="W197" s="82">
        <v>0</v>
      </c>
      <c r="X197" s="82">
        <v>0</v>
      </c>
      <c r="Y197" s="82">
        <v>0</v>
      </c>
      <c r="Z197" s="82">
        <v>3</v>
      </c>
      <c r="AA197" s="82">
        <v>7</v>
      </c>
      <c r="AB197" s="88">
        <v>2050.6499999999996</v>
      </c>
      <c r="AC197" s="82">
        <v>0</v>
      </c>
      <c r="AD197" s="82">
        <v>0</v>
      </c>
      <c r="AE197" s="82">
        <v>1</v>
      </c>
      <c r="AF197" s="82">
        <v>0</v>
      </c>
      <c r="AG197" s="82">
        <v>3</v>
      </c>
      <c r="AH197" s="82">
        <v>0</v>
      </c>
      <c r="AI197" s="82">
        <v>1</v>
      </c>
      <c r="AJ197" s="82">
        <v>0</v>
      </c>
      <c r="AK197" s="82">
        <v>1</v>
      </c>
      <c r="AL197" s="82">
        <v>0</v>
      </c>
      <c r="AM197" s="82">
        <v>0</v>
      </c>
      <c r="AN197" s="82">
        <v>0</v>
      </c>
      <c r="AO197" s="82">
        <v>0</v>
      </c>
      <c r="AP197" s="82">
        <v>0</v>
      </c>
      <c r="AQ197" s="82">
        <v>0</v>
      </c>
      <c r="AR197" s="82">
        <v>0</v>
      </c>
      <c r="AS197" s="82">
        <v>1</v>
      </c>
      <c r="AT197" s="82">
        <v>0</v>
      </c>
      <c r="AU197" s="82">
        <v>1</v>
      </c>
      <c r="AV197" s="82">
        <v>1</v>
      </c>
      <c r="AW197" s="82">
        <v>0</v>
      </c>
      <c r="AX197" s="82">
        <v>0</v>
      </c>
      <c r="AY197" s="82">
        <v>0</v>
      </c>
      <c r="AZ197" s="82">
        <v>1</v>
      </c>
      <c r="BA197" s="82">
        <v>0</v>
      </c>
      <c r="BB197" s="82">
        <v>2</v>
      </c>
      <c r="BC197" s="82">
        <v>0</v>
      </c>
      <c r="BD197" s="82">
        <v>0</v>
      </c>
      <c r="BE197" s="82">
        <v>0</v>
      </c>
      <c r="BF197" s="82">
        <v>0</v>
      </c>
      <c r="BG197" s="83"/>
      <c r="BH197" s="82">
        <v>0</v>
      </c>
      <c r="BI197" s="82">
        <v>1</v>
      </c>
      <c r="BJ197" s="82">
        <v>0</v>
      </c>
      <c r="BK197" s="82">
        <v>0</v>
      </c>
      <c r="BL197" s="82">
        <v>0</v>
      </c>
      <c r="BM197" s="82">
        <v>3</v>
      </c>
      <c r="BN197" s="82">
        <v>0</v>
      </c>
      <c r="BO197" s="82">
        <v>1</v>
      </c>
      <c r="BP197" s="82">
        <v>0</v>
      </c>
      <c r="BQ197" s="82">
        <v>0</v>
      </c>
      <c r="BR197" s="82">
        <v>0</v>
      </c>
      <c r="BS197" s="82">
        <v>0</v>
      </c>
      <c r="BT197" s="82">
        <v>2</v>
      </c>
      <c r="BU197" s="82">
        <v>0</v>
      </c>
      <c r="BV197" s="82">
        <v>1</v>
      </c>
      <c r="BW197" s="82">
        <v>0</v>
      </c>
      <c r="BX197" s="82">
        <v>1</v>
      </c>
      <c r="BY197" s="82">
        <v>0</v>
      </c>
      <c r="BZ197" s="82">
        <v>0</v>
      </c>
      <c r="CA197" s="82">
        <v>0</v>
      </c>
      <c r="CB197" s="82">
        <v>0</v>
      </c>
      <c r="CC197" s="82">
        <v>0</v>
      </c>
      <c r="CD197" s="82">
        <v>0</v>
      </c>
      <c r="CE197" s="82">
        <v>0</v>
      </c>
      <c r="CF197" s="82">
        <v>1</v>
      </c>
      <c r="CG197" s="82">
        <v>0</v>
      </c>
      <c r="CH197" s="82">
        <v>0</v>
      </c>
      <c r="CI197" s="82">
        <v>0</v>
      </c>
      <c r="CJ197" s="82">
        <v>0</v>
      </c>
      <c r="CK197" s="82">
        <v>0</v>
      </c>
    </row>
    <row r="198" spans="1:89">
      <c r="A198" s="79" t="s">
        <v>2</v>
      </c>
      <c r="B198" s="80" t="s">
        <v>20</v>
      </c>
      <c r="C198" s="79" t="s">
        <v>4122</v>
      </c>
      <c r="D198" s="79" t="s">
        <v>81</v>
      </c>
      <c r="E198" s="79" t="s">
        <v>187</v>
      </c>
      <c r="F198" s="79" t="s">
        <v>188</v>
      </c>
      <c r="G198" s="79" t="s">
        <v>4116</v>
      </c>
      <c r="H198" s="79">
        <v>99040034</v>
      </c>
      <c r="I198" s="81" t="s">
        <v>255</v>
      </c>
      <c r="J198" s="82">
        <v>26.473840572352735</v>
      </c>
      <c r="K198" s="82">
        <v>40.167206385638615</v>
      </c>
      <c r="L198" s="82">
        <v>8.2160194879715363</v>
      </c>
      <c r="M198" s="82">
        <v>18</v>
      </c>
      <c r="N198" s="82">
        <v>44</v>
      </c>
      <c r="O198" s="82">
        <v>18</v>
      </c>
      <c r="P198" s="65">
        <v>0.67991646133873873</v>
      </c>
      <c r="Q198" s="65">
        <v>1.0954209654901905</v>
      </c>
      <c r="R198" s="65">
        <v>2.1908419309803806</v>
      </c>
      <c r="S198" s="82">
        <v>17</v>
      </c>
      <c r="T198" s="82">
        <v>15</v>
      </c>
      <c r="U198" s="82">
        <v>0</v>
      </c>
      <c r="V198" s="82">
        <v>3</v>
      </c>
      <c r="W198" s="82">
        <v>9</v>
      </c>
      <c r="X198" s="82">
        <v>17</v>
      </c>
      <c r="Y198" s="82">
        <v>1</v>
      </c>
      <c r="Z198" s="82">
        <v>11</v>
      </c>
      <c r="AA198" s="82">
        <v>33</v>
      </c>
      <c r="AB198" s="88">
        <v>11840.202000000001</v>
      </c>
      <c r="AC198" s="82">
        <v>1</v>
      </c>
      <c r="AD198" s="82">
        <v>0</v>
      </c>
      <c r="AE198" s="82">
        <v>1</v>
      </c>
      <c r="AF198" s="82">
        <v>2</v>
      </c>
      <c r="AG198" s="82">
        <v>2</v>
      </c>
      <c r="AH198" s="82">
        <v>0</v>
      </c>
      <c r="AI198" s="82">
        <v>0</v>
      </c>
      <c r="AJ198" s="82">
        <v>0</v>
      </c>
      <c r="AK198" s="82">
        <v>0</v>
      </c>
      <c r="AL198" s="82">
        <v>0</v>
      </c>
      <c r="AM198" s="82">
        <v>0</v>
      </c>
      <c r="AN198" s="82">
        <v>0</v>
      </c>
      <c r="AO198" s="82">
        <v>1</v>
      </c>
      <c r="AP198" s="82">
        <v>2</v>
      </c>
      <c r="AQ198" s="82">
        <v>2</v>
      </c>
      <c r="AR198" s="82">
        <v>0</v>
      </c>
      <c r="AS198" s="82">
        <v>0</v>
      </c>
      <c r="AT198" s="82">
        <v>0</v>
      </c>
      <c r="AU198" s="82">
        <v>1</v>
      </c>
      <c r="AV198" s="82">
        <v>2</v>
      </c>
      <c r="AW198" s="82">
        <v>0</v>
      </c>
      <c r="AX198" s="82">
        <v>0</v>
      </c>
      <c r="AY198" s="82">
        <v>1</v>
      </c>
      <c r="AZ198" s="82">
        <v>0</v>
      </c>
      <c r="BA198" s="82">
        <v>0</v>
      </c>
      <c r="BB198" s="82">
        <v>2</v>
      </c>
      <c r="BC198" s="82">
        <v>1</v>
      </c>
      <c r="BD198" s="82">
        <v>0</v>
      </c>
      <c r="BE198" s="82">
        <v>0</v>
      </c>
      <c r="BF198" s="82">
        <v>0</v>
      </c>
      <c r="BG198" s="83"/>
      <c r="BH198" s="82">
        <v>0</v>
      </c>
      <c r="BI198" s="82">
        <v>1</v>
      </c>
      <c r="BJ198" s="82">
        <v>2</v>
      </c>
      <c r="BK198" s="82">
        <v>0</v>
      </c>
      <c r="BL198" s="82">
        <v>4</v>
      </c>
      <c r="BM198" s="82">
        <v>4</v>
      </c>
      <c r="BN198" s="82">
        <v>1</v>
      </c>
      <c r="BO198" s="82">
        <v>1</v>
      </c>
      <c r="BP198" s="82">
        <v>2</v>
      </c>
      <c r="BQ198" s="82">
        <v>2</v>
      </c>
      <c r="BR198" s="82">
        <v>1</v>
      </c>
      <c r="BS198" s="82">
        <v>1</v>
      </c>
      <c r="BT198" s="82">
        <v>3</v>
      </c>
      <c r="BU198" s="82">
        <v>0</v>
      </c>
      <c r="BV198" s="82">
        <v>2</v>
      </c>
      <c r="BW198" s="82">
        <v>3</v>
      </c>
      <c r="BX198" s="82">
        <v>2</v>
      </c>
      <c r="BY198" s="82">
        <v>1</v>
      </c>
      <c r="BZ198" s="82">
        <v>2</v>
      </c>
      <c r="CA198" s="82">
        <v>0</v>
      </c>
      <c r="CB198" s="82">
        <v>0</v>
      </c>
      <c r="CC198" s="82">
        <v>1</v>
      </c>
      <c r="CD198" s="82">
        <v>1</v>
      </c>
      <c r="CE198" s="82">
        <v>1</v>
      </c>
      <c r="CF198" s="82">
        <v>3</v>
      </c>
      <c r="CG198" s="82">
        <v>3</v>
      </c>
      <c r="CH198" s="82">
        <v>3</v>
      </c>
      <c r="CI198" s="82">
        <v>0</v>
      </c>
      <c r="CJ198" s="82">
        <v>0</v>
      </c>
      <c r="CK198" s="82">
        <v>0</v>
      </c>
    </row>
    <row r="199" spans="1:89">
      <c r="A199" s="79" t="s">
        <v>2</v>
      </c>
      <c r="B199" s="80" t="s">
        <v>57</v>
      </c>
      <c r="C199" s="79" t="s">
        <v>4122</v>
      </c>
      <c r="D199" s="79" t="s">
        <v>81</v>
      </c>
      <c r="E199" s="79" t="s">
        <v>253</v>
      </c>
      <c r="F199" s="79" t="s">
        <v>208</v>
      </c>
      <c r="G199" s="79" t="s">
        <v>4117</v>
      </c>
      <c r="H199" s="79">
        <v>99040024</v>
      </c>
      <c r="I199" s="81" t="s">
        <v>3696</v>
      </c>
      <c r="J199" s="82">
        <v>74.8570664459629</v>
      </c>
      <c r="K199" s="82">
        <v>86.724650150810646</v>
      </c>
      <c r="L199" s="82">
        <v>17.344930030162139</v>
      </c>
      <c r="M199" s="82">
        <v>100</v>
      </c>
      <c r="N199" s="82">
        <v>85</v>
      </c>
      <c r="O199" s="82">
        <v>8</v>
      </c>
      <c r="P199" s="65">
        <v>1.335879226207549</v>
      </c>
      <c r="Q199" s="65">
        <v>0.98011349543859161</v>
      </c>
      <c r="R199" s="65">
        <v>0.46122988020639577</v>
      </c>
      <c r="S199" s="82">
        <v>12</v>
      </c>
      <c r="T199" s="82">
        <v>50</v>
      </c>
      <c r="U199" s="82">
        <v>2</v>
      </c>
      <c r="V199" s="82">
        <v>3</v>
      </c>
      <c r="W199" s="82">
        <v>18</v>
      </c>
      <c r="X199" s="82">
        <v>6</v>
      </c>
      <c r="Y199" s="82">
        <v>2</v>
      </c>
      <c r="Z199" s="82">
        <v>19</v>
      </c>
      <c r="AA199" s="82">
        <v>66</v>
      </c>
      <c r="AB199" s="88">
        <v>18526.994999999999</v>
      </c>
      <c r="AC199" s="82">
        <v>7</v>
      </c>
      <c r="AD199" s="82">
        <v>2</v>
      </c>
      <c r="AE199" s="82">
        <v>4</v>
      </c>
      <c r="AF199" s="82">
        <v>3</v>
      </c>
      <c r="AG199" s="82">
        <v>4</v>
      </c>
      <c r="AH199" s="82">
        <v>2</v>
      </c>
      <c r="AI199" s="82">
        <v>1</v>
      </c>
      <c r="AJ199" s="82">
        <v>6</v>
      </c>
      <c r="AK199" s="82">
        <v>7</v>
      </c>
      <c r="AL199" s="82">
        <v>2</v>
      </c>
      <c r="AM199" s="82">
        <v>4</v>
      </c>
      <c r="AN199" s="82">
        <v>5</v>
      </c>
      <c r="AO199" s="82">
        <v>7</v>
      </c>
      <c r="AP199" s="82">
        <v>0</v>
      </c>
      <c r="AQ199" s="82">
        <v>2</v>
      </c>
      <c r="AR199" s="82">
        <v>4</v>
      </c>
      <c r="AS199" s="82">
        <v>5</v>
      </c>
      <c r="AT199" s="82">
        <v>3</v>
      </c>
      <c r="AU199" s="82">
        <v>4</v>
      </c>
      <c r="AV199" s="82">
        <v>4</v>
      </c>
      <c r="AW199" s="82">
        <v>1</v>
      </c>
      <c r="AX199" s="82">
        <v>6</v>
      </c>
      <c r="AY199" s="82">
        <v>5</v>
      </c>
      <c r="AZ199" s="82">
        <v>3</v>
      </c>
      <c r="BA199" s="82">
        <v>6</v>
      </c>
      <c r="BB199" s="82">
        <v>2</v>
      </c>
      <c r="BC199" s="82">
        <v>1</v>
      </c>
      <c r="BD199" s="82">
        <v>0</v>
      </c>
      <c r="BE199" s="82">
        <v>0</v>
      </c>
      <c r="BF199" s="82">
        <v>0</v>
      </c>
      <c r="BG199" s="83"/>
      <c r="BH199" s="82">
        <v>4</v>
      </c>
      <c r="BI199" s="82">
        <v>5</v>
      </c>
      <c r="BJ199" s="82">
        <v>2</v>
      </c>
      <c r="BK199" s="82">
        <v>6</v>
      </c>
      <c r="BL199" s="82">
        <v>6</v>
      </c>
      <c r="BM199" s="82">
        <v>4</v>
      </c>
      <c r="BN199" s="82">
        <v>0</v>
      </c>
      <c r="BO199" s="82">
        <v>4</v>
      </c>
      <c r="BP199" s="82">
        <v>2</v>
      </c>
      <c r="BQ199" s="82">
        <v>6</v>
      </c>
      <c r="BR199" s="82">
        <v>0</v>
      </c>
      <c r="BS199" s="82">
        <v>3</v>
      </c>
      <c r="BT199" s="82">
        <v>4</v>
      </c>
      <c r="BU199" s="82">
        <v>0</v>
      </c>
      <c r="BV199" s="82">
        <v>1</v>
      </c>
      <c r="BW199" s="82">
        <v>5</v>
      </c>
      <c r="BX199" s="82">
        <v>2</v>
      </c>
      <c r="BY199" s="82">
        <v>4</v>
      </c>
      <c r="BZ199" s="82">
        <v>3</v>
      </c>
      <c r="CA199" s="82">
        <v>4</v>
      </c>
      <c r="CB199" s="82">
        <v>1</v>
      </c>
      <c r="CC199" s="82">
        <v>1</v>
      </c>
      <c r="CD199" s="82">
        <v>5</v>
      </c>
      <c r="CE199" s="82">
        <v>3</v>
      </c>
      <c r="CF199" s="82">
        <v>2</v>
      </c>
      <c r="CG199" s="82">
        <v>6</v>
      </c>
      <c r="CH199" s="82">
        <v>2</v>
      </c>
      <c r="CI199" s="82">
        <v>0</v>
      </c>
      <c r="CJ199" s="82">
        <v>0</v>
      </c>
      <c r="CK199" s="82">
        <v>0</v>
      </c>
    </row>
    <row r="200" spans="1:89">
      <c r="A200" s="79" t="s">
        <v>2</v>
      </c>
      <c r="B200" s="80" t="s">
        <v>19</v>
      </c>
      <c r="C200" s="79" t="s">
        <v>4122</v>
      </c>
      <c r="D200" s="79" t="s">
        <v>62</v>
      </c>
      <c r="E200" s="79" t="s">
        <v>187</v>
      </c>
      <c r="F200" s="79" t="s">
        <v>188</v>
      </c>
      <c r="G200" s="79" t="s">
        <v>4117</v>
      </c>
      <c r="H200" s="79">
        <v>99040054</v>
      </c>
      <c r="I200" s="81" t="s">
        <v>256</v>
      </c>
      <c r="J200" s="82">
        <v>14.60625686750496</v>
      </c>
      <c r="K200" s="82">
        <v>27.386731626571784</v>
      </c>
      <c r="L200" s="82">
        <v>5.4773463253143584</v>
      </c>
      <c r="M200" s="82">
        <v>20</v>
      </c>
      <c r="N200" s="82">
        <v>19</v>
      </c>
      <c r="O200" s="82">
        <v>1</v>
      </c>
      <c r="P200" s="65">
        <v>1.3692762068627373</v>
      </c>
      <c r="Q200" s="65">
        <v>0.69376661147712071</v>
      </c>
      <c r="R200" s="65">
        <v>0.1825701609150317</v>
      </c>
      <c r="S200" s="82">
        <v>6</v>
      </c>
      <c r="T200" s="82">
        <v>9</v>
      </c>
      <c r="U200" s="82">
        <v>0</v>
      </c>
      <c r="V200" s="82">
        <v>0</v>
      </c>
      <c r="W200" s="82">
        <v>4</v>
      </c>
      <c r="X200" s="82">
        <v>1</v>
      </c>
      <c r="Y200" s="82">
        <v>0</v>
      </c>
      <c r="Z200" s="82">
        <v>1</v>
      </c>
      <c r="AA200" s="82">
        <v>18</v>
      </c>
      <c r="AB200" s="88">
        <v>4336.4970000000003</v>
      </c>
      <c r="AC200" s="82">
        <v>1</v>
      </c>
      <c r="AD200" s="82">
        <v>2</v>
      </c>
      <c r="AE200" s="82">
        <v>2</v>
      </c>
      <c r="AF200" s="82">
        <v>0</v>
      </c>
      <c r="AG200" s="82">
        <v>0</v>
      </c>
      <c r="AH200" s="82">
        <v>1</v>
      </c>
      <c r="AI200" s="82">
        <v>0</v>
      </c>
      <c r="AJ200" s="82">
        <v>1</v>
      </c>
      <c r="AK200" s="82">
        <v>1</v>
      </c>
      <c r="AL200" s="82">
        <v>2</v>
      </c>
      <c r="AM200" s="82">
        <v>2</v>
      </c>
      <c r="AN200" s="82">
        <v>0</v>
      </c>
      <c r="AO200" s="82">
        <v>0</v>
      </c>
      <c r="AP200" s="82">
        <v>0</v>
      </c>
      <c r="AQ200" s="82">
        <v>1</v>
      </c>
      <c r="AR200" s="82">
        <v>1</v>
      </c>
      <c r="AS200" s="82">
        <v>0</v>
      </c>
      <c r="AT200" s="82">
        <v>0</v>
      </c>
      <c r="AU200" s="82">
        <v>0</v>
      </c>
      <c r="AV200" s="82">
        <v>0</v>
      </c>
      <c r="AW200" s="82">
        <v>0</v>
      </c>
      <c r="AX200" s="82">
        <v>3</v>
      </c>
      <c r="AY200" s="82">
        <v>1</v>
      </c>
      <c r="AZ200" s="82">
        <v>0</v>
      </c>
      <c r="BA200" s="82">
        <v>2</v>
      </c>
      <c r="BB200" s="82">
        <v>0</v>
      </c>
      <c r="BC200" s="82">
        <v>0</v>
      </c>
      <c r="BD200" s="82">
        <v>0</v>
      </c>
      <c r="BE200" s="82">
        <v>0</v>
      </c>
      <c r="BF200" s="82">
        <v>0</v>
      </c>
      <c r="BG200" s="83"/>
      <c r="BH200" s="82">
        <v>2</v>
      </c>
      <c r="BI200" s="82">
        <v>2</v>
      </c>
      <c r="BJ200" s="82">
        <v>0</v>
      </c>
      <c r="BK200" s="82">
        <v>1</v>
      </c>
      <c r="BL200" s="82">
        <v>2</v>
      </c>
      <c r="BM200" s="82">
        <v>2</v>
      </c>
      <c r="BN200" s="82">
        <v>0</v>
      </c>
      <c r="BO200" s="82">
        <v>0</v>
      </c>
      <c r="BP200" s="82">
        <v>0</v>
      </c>
      <c r="BQ200" s="82">
        <v>0</v>
      </c>
      <c r="BR200" s="82">
        <v>0</v>
      </c>
      <c r="BS200" s="82">
        <v>0</v>
      </c>
      <c r="BT200" s="82">
        <v>0</v>
      </c>
      <c r="BU200" s="82">
        <v>0</v>
      </c>
      <c r="BV200" s="82">
        <v>0</v>
      </c>
      <c r="BW200" s="82">
        <v>1</v>
      </c>
      <c r="BX200" s="82">
        <v>1</v>
      </c>
      <c r="BY200" s="82">
        <v>1</v>
      </c>
      <c r="BZ200" s="82">
        <v>0</v>
      </c>
      <c r="CA200" s="82">
        <v>2</v>
      </c>
      <c r="CB200" s="82">
        <v>0</v>
      </c>
      <c r="CC200" s="82">
        <v>0</v>
      </c>
      <c r="CD200" s="82">
        <v>0</v>
      </c>
      <c r="CE200" s="82">
        <v>0</v>
      </c>
      <c r="CF200" s="82">
        <v>1</v>
      </c>
      <c r="CG200" s="82">
        <v>1</v>
      </c>
      <c r="CH200" s="82">
        <v>3</v>
      </c>
      <c r="CI200" s="82">
        <v>0</v>
      </c>
      <c r="CJ200" s="82">
        <v>0</v>
      </c>
      <c r="CK200" s="82">
        <v>0</v>
      </c>
    </row>
    <row r="201" spans="1:89">
      <c r="A201" s="79" t="s">
        <v>2</v>
      </c>
      <c r="B201" s="80" t="s">
        <v>9</v>
      </c>
      <c r="C201" s="79" t="s">
        <v>4123</v>
      </c>
      <c r="D201" s="79" t="s">
        <v>62</v>
      </c>
      <c r="E201" s="79" t="s">
        <v>192</v>
      </c>
      <c r="F201" s="79" t="s">
        <v>192</v>
      </c>
      <c r="G201" s="79" t="s">
        <v>4116</v>
      </c>
      <c r="H201" s="79">
        <v>21030017</v>
      </c>
      <c r="I201" s="81" t="s">
        <v>257</v>
      </c>
      <c r="J201" s="82">
        <v>0</v>
      </c>
      <c r="K201" s="82">
        <v>0</v>
      </c>
      <c r="L201" s="82">
        <v>0</v>
      </c>
      <c r="M201" s="82">
        <v>0</v>
      </c>
      <c r="N201" s="82">
        <v>0</v>
      </c>
      <c r="O201" s="82">
        <v>0</v>
      </c>
      <c r="P201" s="65" t="s">
        <v>4215</v>
      </c>
      <c r="Q201" s="65" t="s">
        <v>4215</v>
      </c>
      <c r="R201" s="65" t="s">
        <v>4215</v>
      </c>
      <c r="S201" s="82">
        <v>0</v>
      </c>
      <c r="T201" s="82">
        <v>0</v>
      </c>
      <c r="U201" s="82">
        <v>0</v>
      </c>
      <c r="V201" s="82">
        <v>0</v>
      </c>
      <c r="W201" s="82">
        <v>0</v>
      </c>
      <c r="X201" s="82">
        <v>0</v>
      </c>
      <c r="Y201" s="82">
        <v>0</v>
      </c>
      <c r="Z201" s="82">
        <v>0</v>
      </c>
      <c r="AA201" s="82">
        <v>0</v>
      </c>
      <c r="AB201" s="88">
        <v>0</v>
      </c>
      <c r="AC201" s="82">
        <v>0</v>
      </c>
      <c r="AD201" s="82">
        <v>0</v>
      </c>
      <c r="AE201" s="82">
        <v>0</v>
      </c>
      <c r="AF201" s="82">
        <v>0</v>
      </c>
      <c r="AG201" s="82">
        <v>0</v>
      </c>
      <c r="AH201" s="82">
        <v>0</v>
      </c>
      <c r="AI201" s="82">
        <v>0</v>
      </c>
      <c r="AJ201" s="82">
        <v>0</v>
      </c>
      <c r="AK201" s="82">
        <v>0</v>
      </c>
      <c r="AL201" s="82">
        <v>0</v>
      </c>
      <c r="AM201" s="82">
        <v>0</v>
      </c>
      <c r="AN201" s="82">
        <v>0</v>
      </c>
      <c r="AO201" s="82">
        <v>0</v>
      </c>
      <c r="AP201" s="82">
        <v>0</v>
      </c>
      <c r="AQ201" s="82">
        <v>0</v>
      </c>
      <c r="AR201" s="82">
        <v>0</v>
      </c>
      <c r="AS201" s="82">
        <v>0</v>
      </c>
      <c r="AT201" s="82">
        <v>0</v>
      </c>
      <c r="AU201" s="82">
        <v>0</v>
      </c>
      <c r="AV201" s="82">
        <v>0</v>
      </c>
      <c r="AW201" s="82">
        <v>0</v>
      </c>
      <c r="AX201" s="82">
        <v>0</v>
      </c>
      <c r="AY201" s="82">
        <v>0</v>
      </c>
      <c r="AZ201" s="82">
        <v>0</v>
      </c>
      <c r="BA201" s="82">
        <v>0</v>
      </c>
      <c r="BB201" s="82">
        <v>0</v>
      </c>
      <c r="BC201" s="82">
        <v>0</v>
      </c>
      <c r="BD201" s="82">
        <v>0</v>
      </c>
      <c r="BE201" s="82">
        <v>0</v>
      </c>
      <c r="BF201" s="82">
        <v>0</v>
      </c>
      <c r="BG201" s="83"/>
      <c r="BH201" s="82">
        <v>0</v>
      </c>
      <c r="BI201" s="82">
        <v>0</v>
      </c>
      <c r="BJ201" s="82">
        <v>0</v>
      </c>
      <c r="BK201" s="82">
        <v>0</v>
      </c>
      <c r="BL201" s="82">
        <v>0</v>
      </c>
      <c r="BM201" s="82">
        <v>0</v>
      </c>
      <c r="BN201" s="82">
        <v>0</v>
      </c>
      <c r="BO201" s="82">
        <v>0</v>
      </c>
      <c r="BP201" s="82">
        <v>0</v>
      </c>
      <c r="BQ201" s="82">
        <v>0</v>
      </c>
      <c r="BR201" s="82">
        <v>0</v>
      </c>
      <c r="BS201" s="82">
        <v>0</v>
      </c>
      <c r="BT201" s="82">
        <v>0</v>
      </c>
      <c r="BU201" s="82">
        <v>0</v>
      </c>
      <c r="BV201" s="82">
        <v>0</v>
      </c>
      <c r="BW201" s="82">
        <v>0</v>
      </c>
      <c r="BX201" s="82">
        <v>0</v>
      </c>
      <c r="BY201" s="82">
        <v>0</v>
      </c>
      <c r="BZ201" s="82">
        <v>0</v>
      </c>
      <c r="CA201" s="82">
        <v>0</v>
      </c>
      <c r="CB201" s="82">
        <v>0</v>
      </c>
      <c r="CC201" s="82">
        <v>0</v>
      </c>
      <c r="CD201" s="82">
        <v>0</v>
      </c>
      <c r="CE201" s="82">
        <v>0</v>
      </c>
      <c r="CF201" s="82">
        <v>0</v>
      </c>
      <c r="CG201" s="82">
        <v>0</v>
      </c>
      <c r="CH201" s="82">
        <v>0</v>
      </c>
      <c r="CI201" s="82">
        <v>0</v>
      </c>
      <c r="CJ201" s="82">
        <v>0</v>
      </c>
      <c r="CK201" s="82">
        <v>0</v>
      </c>
    </row>
    <row r="202" spans="1:89">
      <c r="A202" s="79" t="s">
        <v>2</v>
      </c>
      <c r="B202" s="80" t="s">
        <v>9</v>
      </c>
      <c r="C202" s="79" t="s">
        <v>4122</v>
      </c>
      <c r="D202" s="79" t="s">
        <v>81</v>
      </c>
      <c r="E202" s="79" t="s">
        <v>192</v>
      </c>
      <c r="F202" s="79" t="s">
        <v>192</v>
      </c>
      <c r="G202" s="79" t="s">
        <v>4116</v>
      </c>
      <c r="H202" s="79">
        <v>21030013</v>
      </c>
      <c r="I202" s="81" t="s">
        <v>258</v>
      </c>
      <c r="J202" s="82">
        <v>47.470334819391091</v>
      </c>
      <c r="K202" s="82">
        <v>74.8570664459629</v>
      </c>
      <c r="L202" s="82">
        <v>14.60625686750496</v>
      </c>
      <c r="M202" s="82">
        <v>68</v>
      </c>
      <c r="N202" s="82">
        <v>71</v>
      </c>
      <c r="O202" s="82">
        <v>9</v>
      </c>
      <c r="P202" s="65">
        <v>1.4324735702564031</v>
      </c>
      <c r="Q202" s="65">
        <v>0.94847425060735979</v>
      </c>
      <c r="R202" s="65">
        <v>0.61617429308823179</v>
      </c>
      <c r="S202" s="82">
        <v>17</v>
      </c>
      <c r="T202" s="82">
        <v>24</v>
      </c>
      <c r="U202" s="82">
        <v>0</v>
      </c>
      <c r="V202" s="82">
        <v>3</v>
      </c>
      <c r="W202" s="82">
        <v>27</v>
      </c>
      <c r="X202" s="82">
        <v>8</v>
      </c>
      <c r="Y202" s="82">
        <v>1</v>
      </c>
      <c r="Z202" s="82">
        <v>12</v>
      </c>
      <c r="AA202" s="82">
        <v>59</v>
      </c>
      <c r="AB202" s="88">
        <v>15985.862999999999</v>
      </c>
      <c r="AC202" s="82">
        <v>0</v>
      </c>
      <c r="AD202" s="82">
        <v>6</v>
      </c>
      <c r="AE202" s="82">
        <v>1</v>
      </c>
      <c r="AF202" s="82">
        <v>4</v>
      </c>
      <c r="AG202" s="82">
        <v>1</v>
      </c>
      <c r="AH202" s="82">
        <v>1</v>
      </c>
      <c r="AI202" s="82">
        <v>0</v>
      </c>
      <c r="AJ202" s="82">
        <v>3</v>
      </c>
      <c r="AK202" s="82">
        <v>3</v>
      </c>
      <c r="AL202" s="82">
        <v>1</v>
      </c>
      <c r="AM202" s="82">
        <v>2</v>
      </c>
      <c r="AN202" s="82">
        <v>3</v>
      </c>
      <c r="AO202" s="82">
        <v>1</v>
      </c>
      <c r="AP202" s="82">
        <v>0</v>
      </c>
      <c r="AQ202" s="82">
        <v>4</v>
      </c>
      <c r="AR202" s="82">
        <v>9</v>
      </c>
      <c r="AS202" s="82">
        <v>3</v>
      </c>
      <c r="AT202" s="82">
        <v>2</v>
      </c>
      <c r="AU202" s="82">
        <v>6</v>
      </c>
      <c r="AV202" s="82">
        <v>6</v>
      </c>
      <c r="AW202" s="82">
        <v>0</v>
      </c>
      <c r="AX202" s="82">
        <v>1</v>
      </c>
      <c r="AY202" s="82">
        <v>4</v>
      </c>
      <c r="AZ202" s="82">
        <v>0</v>
      </c>
      <c r="BA202" s="82">
        <v>1</v>
      </c>
      <c r="BB202" s="82">
        <v>5</v>
      </c>
      <c r="BC202" s="82">
        <v>1</v>
      </c>
      <c r="BD202" s="82">
        <v>0</v>
      </c>
      <c r="BE202" s="82">
        <v>0</v>
      </c>
      <c r="BF202" s="82">
        <v>0</v>
      </c>
      <c r="BG202" s="83"/>
      <c r="BH202" s="82">
        <v>1</v>
      </c>
      <c r="BI202" s="82">
        <v>2</v>
      </c>
      <c r="BJ202" s="82">
        <v>1</v>
      </c>
      <c r="BK202" s="82">
        <v>4</v>
      </c>
      <c r="BL202" s="82">
        <v>2</v>
      </c>
      <c r="BM202" s="82">
        <v>6</v>
      </c>
      <c r="BN202" s="82">
        <v>1</v>
      </c>
      <c r="BO202" s="82">
        <v>2</v>
      </c>
      <c r="BP202" s="82">
        <v>4</v>
      </c>
      <c r="BQ202" s="82">
        <v>1</v>
      </c>
      <c r="BR202" s="82">
        <v>3</v>
      </c>
      <c r="BS202" s="82">
        <v>4</v>
      </c>
      <c r="BT202" s="82">
        <v>5</v>
      </c>
      <c r="BU202" s="82">
        <v>0</v>
      </c>
      <c r="BV202" s="82">
        <v>4</v>
      </c>
      <c r="BW202" s="82">
        <v>1</v>
      </c>
      <c r="BX202" s="82">
        <v>5</v>
      </c>
      <c r="BY202" s="82">
        <v>2</v>
      </c>
      <c r="BZ202" s="82">
        <v>4</v>
      </c>
      <c r="CA202" s="82">
        <v>2</v>
      </c>
      <c r="CB202" s="82">
        <v>0</v>
      </c>
      <c r="CC202" s="82">
        <v>1</v>
      </c>
      <c r="CD202" s="82">
        <v>3</v>
      </c>
      <c r="CE202" s="82">
        <v>4</v>
      </c>
      <c r="CF202" s="82">
        <v>0</v>
      </c>
      <c r="CG202" s="82">
        <v>4</v>
      </c>
      <c r="CH202" s="82">
        <v>5</v>
      </c>
      <c r="CI202" s="82">
        <v>0</v>
      </c>
      <c r="CJ202" s="82">
        <v>0</v>
      </c>
      <c r="CK202" s="82">
        <v>0</v>
      </c>
    </row>
    <row r="203" spans="1:89">
      <c r="A203" s="79" t="s">
        <v>2</v>
      </c>
      <c r="B203" s="80" t="s">
        <v>21</v>
      </c>
      <c r="C203" s="79" t="s">
        <v>4122</v>
      </c>
      <c r="D203" s="79" t="s">
        <v>81</v>
      </c>
      <c r="E203" s="79" t="s">
        <v>187</v>
      </c>
      <c r="F203" s="79" t="s">
        <v>188</v>
      </c>
      <c r="G203" s="79" t="s">
        <v>4116</v>
      </c>
      <c r="H203" s="79">
        <v>99040038</v>
      </c>
      <c r="I203" s="81" t="s">
        <v>259</v>
      </c>
      <c r="J203" s="82">
        <v>49.296116927829218</v>
      </c>
      <c r="K203" s="82">
        <v>73.031284337524781</v>
      </c>
      <c r="L203" s="82">
        <v>14.60625686750496</v>
      </c>
      <c r="M203" s="82">
        <v>78</v>
      </c>
      <c r="N203" s="82">
        <v>71</v>
      </c>
      <c r="O203" s="82">
        <v>16</v>
      </c>
      <c r="P203" s="65">
        <v>1.5822747279302751</v>
      </c>
      <c r="Q203" s="65">
        <v>0.97218610687254381</v>
      </c>
      <c r="R203" s="65">
        <v>1.0954209654901899</v>
      </c>
      <c r="S203" s="82">
        <v>12</v>
      </c>
      <c r="T203" s="82">
        <v>29</v>
      </c>
      <c r="U203" s="82">
        <v>0</v>
      </c>
      <c r="V203" s="82">
        <v>0</v>
      </c>
      <c r="W203" s="82">
        <v>30</v>
      </c>
      <c r="X203" s="82">
        <v>10</v>
      </c>
      <c r="Y203" s="82">
        <v>6</v>
      </c>
      <c r="Z203" s="82">
        <v>14</v>
      </c>
      <c r="AA203" s="82">
        <v>57</v>
      </c>
      <c r="AB203" s="88">
        <v>17751.932999999997</v>
      </c>
      <c r="AC203" s="82">
        <v>3</v>
      </c>
      <c r="AD203" s="82">
        <v>8</v>
      </c>
      <c r="AE203" s="82">
        <v>2</v>
      </c>
      <c r="AF203" s="82">
        <v>4</v>
      </c>
      <c r="AG203" s="82">
        <v>5</v>
      </c>
      <c r="AH203" s="82">
        <v>3</v>
      </c>
      <c r="AI203" s="82">
        <v>1</v>
      </c>
      <c r="AJ203" s="82">
        <v>1</v>
      </c>
      <c r="AK203" s="82">
        <v>2</v>
      </c>
      <c r="AL203" s="82">
        <v>4</v>
      </c>
      <c r="AM203" s="82">
        <v>5</v>
      </c>
      <c r="AN203" s="82">
        <v>0</v>
      </c>
      <c r="AO203" s="82">
        <v>2</v>
      </c>
      <c r="AP203" s="82">
        <v>0</v>
      </c>
      <c r="AQ203" s="82">
        <v>4</v>
      </c>
      <c r="AR203" s="82">
        <v>3</v>
      </c>
      <c r="AS203" s="82">
        <v>3</v>
      </c>
      <c r="AT203" s="82">
        <v>3</v>
      </c>
      <c r="AU203" s="82">
        <v>2</v>
      </c>
      <c r="AV203" s="82">
        <v>4</v>
      </c>
      <c r="AW203" s="82">
        <v>0</v>
      </c>
      <c r="AX203" s="82">
        <v>3</v>
      </c>
      <c r="AY203" s="82">
        <v>6</v>
      </c>
      <c r="AZ203" s="82">
        <v>1</v>
      </c>
      <c r="BA203" s="82">
        <v>0</v>
      </c>
      <c r="BB203" s="82">
        <v>2</v>
      </c>
      <c r="BC203" s="82">
        <v>7</v>
      </c>
      <c r="BD203" s="82">
        <v>0</v>
      </c>
      <c r="BE203" s="82">
        <v>0</v>
      </c>
      <c r="BF203" s="82">
        <v>0</v>
      </c>
      <c r="BG203" s="83"/>
      <c r="BH203" s="82">
        <v>0</v>
      </c>
      <c r="BI203" s="82">
        <v>3</v>
      </c>
      <c r="BJ203" s="82">
        <v>1</v>
      </c>
      <c r="BK203" s="82">
        <v>5</v>
      </c>
      <c r="BL203" s="82">
        <v>6</v>
      </c>
      <c r="BM203" s="82">
        <v>6</v>
      </c>
      <c r="BN203" s="82">
        <v>2</v>
      </c>
      <c r="BO203" s="82">
        <v>3</v>
      </c>
      <c r="BP203" s="82">
        <v>5</v>
      </c>
      <c r="BQ203" s="82">
        <v>1</v>
      </c>
      <c r="BR203" s="82">
        <v>4</v>
      </c>
      <c r="BS203" s="82">
        <v>3</v>
      </c>
      <c r="BT203" s="82">
        <v>1</v>
      </c>
      <c r="BU203" s="82">
        <v>0</v>
      </c>
      <c r="BV203" s="82">
        <v>1</v>
      </c>
      <c r="BW203" s="82">
        <v>3</v>
      </c>
      <c r="BX203" s="82">
        <v>3</v>
      </c>
      <c r="BY203" s="82">
        <v>5</v>
      </c>
      <c r="BZ203" s="82">
        <v>5</v>
      </c>
      <c r="CA203" s="82">
        <v>1</v>
      </c>
      <c r="CB203" s="82">
        <v>2</v>
      </c>
      <c r="CC203" s="82">
        <v>2</v>
      </c>
      <c r="CD203" s="82">
        <v>2</v>
      </c>
      <c r="CE203" s="82">
        <v>3</v>
      </c>
      <c r="CF203" s="82">
        <v>2</v>
      </c>
      <c r="CG203" s="82">
        <v>1</v>
      </c>
      <c r="CH203" s="82">
        <v>1</v>
      </c>
      <c r="CI203" s="82">
        <v>0</v>
      </c>
      <c r="CJ203" s="82">
        <v>0</v>
      </c>
      <c r="CK203" s="82">
        <v>0</v>
      </c>
    </row>
    <row r="204" spans="1:89">
      <c r="A204" s="79" t="s">
        <v>2</v>
      </c>
      <c r="B204" s="80" t="s">
        <v>57</v>
      </c>
      <c r="C204" s="79" t="s">
        <v>4123</v>
      </c>
      <c r="D204" s="79" t="s">
        <v>81</v>
      </c>
      <c r="E204" s="79" t="s">
        <v>260</v>
      </c>
      <c r="F204" s="79" t="s">
        <v>208</v>
      </c>
      <c r="G204" s="79" t="s">
        <v>4116</v>
      </c>
      <c r="H204" s="79">
        <v>99040027</v>
      </c>
      <c r="I204" s="81" t="s">
        <v>261</v>
      </c>
      <c r="J204" s="82">
        <v>0</v>
      </c>
      <c r="K204" s="82">
        <v>0</v>
      </c>
      <c r="L204" s="82">
        <v>0</v>
      </c>
      <c r="M204" s="82">
        <v>5</v>
      </c>
      <c r="N204" s="82">
        <v>7</v>
      </c>
      <c r="O204" s="82">
        <v>0</v>
      </c>
      <c r="P204" s="65" t="s">
        <v>4215</v>
      </c>
      <c r="Q204" s="65" t="s">
        <v>4215</v>
      </c>
      <c r="R204" s="65" t="s">
        <v>4215</v>
      </c>
      <c r="S204" s="82">
        <v>0</v>
      </c>
      <c r="T204" s="82">
        <v>7</v>
      </c>
      <c r="U204" s="82">
        <v>0</v>
      </c>
      <c r="V204" s="82">
        <v>0</v>
      </c>
      <c r="W204" s="82">
        <v>0</v>
      </c>
      <c r="X204" s="82">
        <v>0</v>
      </c>
      <c r="Y204" s="82">
        <v>0</v>
      </c>
      <c r="Z204" s="82">
        <v>6</v>
      </c>
      <c r="AA204" s="82">
        <v>1</v>
      </c>
      <c r="AB204" s="88">
        <v>1651.4010000000001</v>
      </c>
      <c r="AC204" s="82">
        <v>3</v>
      </c>
      <c r="AD204" s="82">
        <v>1</v>
      </c>
      <c r="AE204" s="82">
        <v>1</v>
      </c>
      <c r="AF204" s="82">
        <v>0</v>
      </c>
      <c r="AG204" s="82">
        <v>0</v>
      </c>
      <c r="AH204" s="82">
        <v>0</v>
      </c>
      <c r="AI204" s="82">
        <v>0</v>
      </c>
      <c r="AJ204" s="82">
        <v>0</v>
      </c>
      <c r="AK204" s="82">
        <v>0</v>
      </c>
      <c r="AL204" s="82">
        <v>0</v>
      </c>
      <c r="AM204" s="82">
        <v>0</v>
      </c>
      <c r="AN204" s="82">
        <v>0</v>
      </c>
      <c r="AO204" s="82">
        <v>0</v>
      </c>
      <c r="AP204" s="82">
        <v>0</v>
      </c>
      <c r="AQ204" s="82">
        <v>0</v>
      </c>
      <c r="AR204" s="82">
        <v>0</v>
      </c>
      <c r="AS204" s="82">
        <v>0</v>
      </c>
      <c r="AT204" s="82">
        <v>0</v>
      </c>
      <c r="AU204" s="82">
        <v>0</v>
      </c>
      <c r="AV204" s="82">
        <v>0</v>
      </c>
      <c r="AW204" s="82">
        <v>0</v>
      </c>
      <c r="AX204" s="82">
        <v>0</v>
      </c>
      <c r="AY204" s="82">
        <v>0</v>
      </c>
      <c r="AZ204" s="82">
        <v>0</v>
      </c>
      <c r="BA204" s="82">
        <v>0</v>
      </c>
      <c r="BB204" s="82">
        <v>0</v>
      </c>
      <c r="BC204" s="82">
        <v>0</v>
      </c>
      <c r="BD204" s="82">
        <v>0</v>
      </c>
      <c r="BE204" s="82">
        <v>0</v>
      </c>
      <c r="BF204" s="82">
        <v>0</v>
      </c>
      <c r="BG204" s="83"/>
      <c r="BH204" s="82">
        <v>3</v>
      </c>
      <c r="BI204" s="82">
        <v>2</v>
      </c>
      <c r="BJ204" s="82">
        <v>2</v>
      </c>
      <c r="BK204" s="82">
        <v>0</v>
      </c>
      <c r="BL204" s="82">
        <v>0</v>
      </c>
      <c r="BM204" s="82">
        <v>0</v>
      </c>
      <c r="BN204" s="82">
        <v>0</v>
      </c>
      <c r="BO204" s="82">
        <v>0</v>
      </c>
      <c r="BP204" s="82">
        <v>0</v>
      </c>
      <c r="BQ204" s="82">
        <v>0</v>
      </c>
      <c r="BR204" s="82">
        <v>0</v>
      </c>
      <c r="BS204" s="82">
        <v>0</v>
      </c>
      <c r="BT204" s="82">
        <v>0</v>
      </c>
      <c r="BU204" s="82">
        <v>0</v>
      </c>
      <c r="BV204" s="82">
        <v>0</v>
      </c>
      <c r="BW204" s="82">
        <v>0</v>
      </c>
      <c r="BX204" s="82">
        <v>0</v>
      </c>
      <c r="BY204" s="82">
        <v>0</v>
      </c>
      <c r="BZ204" s="82">
        <v>0</v>
      </c>
      <c r="CA204" s="82">
        <v>0</v>
      </c>
      <c r="CB204" s="82">
        <v>0</v>
      </c>
      <c r="CC204" s="82">
        <v>0</v>
      </c>
      <c r="CD204" s="82">
        <v>0</v>
      </c>
      <c r="CE204" s="82">
        <v>0</v>
      </c>
      <c r="CF204" s="82">
        <v>0</v>
      </c>
      <c r="CG204" s="82">
        <v>0</v>
      </c>
      <c r="CH204" s="82">
        <v>0</v>
      </c>
      <c r="CI204" s="82">
        <v>0</v>
      </c>
      <c r="CJ204" s="82">
        <v>0</v>
      </c>
      <c r="CK204" s="82">
        <v>0</v>
      </c>
    </row>
    <row r="205" spans="1:89">
      <c r="A205" s="79" t="s">
        <v>2</v>
      </c>
      <c r="B205" s="80" t="s">
        <v>21</v>
      </c>
      <c r="C205" s="79" t="s">
        <v>4122</v>
      </c>
      <c r="D205" s="79" t="s">
        <v>62</v>
      </c>
      <c r="E205" s="79" t="s">
        <v>187</v>
      </c>
      <c r="F205" s="79" t="s">
        <v>188</v>
      </c>
      <c r="G205" s="79" t="s">
        <v>4117</v>
      </c>
      <c r="H205" s="79">
        <v>99040053</v>
      </c>
      <c r="I205" s="81" t="s">
        <v>262</v>
      </c>
      <c r="J205" s="82">
        <v>26.473840572352735</v>
      </c>
      <c r="K205" s="82">
        <v>66.641046957991321</v>
      </c>
      <c r="L205" s="82">
        <v>13.693365813285892</v>
      </c>
      <c r="M205" s="82">
        <v>28</v>
      </c>
      <c r="N205" s="82">
        <v>64</v>
      </c>
      <c r="O205" s="82">
        <v>17</v>
      </c>
      <c r="P205" s="65">
        <v>1.0576478287491491</v>
      </c>
      <c r="Q205" s="65">
        <v>0.96036906563523583</v>
      </c>
      <c r="R205" s="65">
        <v>1.241477094222216</v>
      </c>
      <c r="S205" s="82">
        <v>18</v>
      </c>
      <c r="T205" s="82">
        <v>21</v>
      </c>
      <c r="U205" s="82">
        <v>1</v>
      </c>
      <c r="V205" s="82">
        <v>3</v>
      </c>
      <c r="W205" s="82">
        <v>21</v>
      </c>
      <c r="X205" s="82">
        <v>17</v>
      </c>
      <c r="Y205" s="82">
        <v>0</v>
      </c>
      <c r="Z205" s="82">
        <v>9</v>
      </c>
      <c r="AA205" s="82">
        <v>55</v>
      </c>
      <c r="AB205" s="88">
        <v>15280.271999999997</v>
      </c>
      <c r="AC205" s="82">
        <v>0</v>
      </c>
      <c r="AD205" s="82">
        <v>2</v>
      </c>
      <c r="AE205" s="82">
        <v>1</v>
      </c>
      <c r="AF205" s="82">
        <v>2</v>
      </c>
      <c r="AG205" s="82">
        <v>1</v>
      </c>
      <c r="AH205" s="82">
        <v>0</v>
      </c>
      <c r="AI205" s="82">
        <v>1</v>
      </c>
      <c r="AJ205" s="82">
        <v>1</v>
      </c>
      <c r="AK205" s="82">
        <v>1</v>
      </c>
      <c r="AL205" s="82">
        <v>0</v>
      </c>
      <c r="AM205" s="82">
        <v>2</v>
      </c>
      <c r="AN205" s="82">
        <v>1</v>
      </c>
      <c r="AO205" s="82">
        <v>4</v>
      </c>
      <c r="AP205" s="82">
        <v>1</v>
      </c>
      <c r="AQ205" s="82">
        <v>0</v>
      </c>
      <c r="AR205" s="82">
        <v>2</v>
      </c>
      <c r="AS205" s="82">
        <v>0</v>
      </c>
      <c r="AT205" s="82">
        <v>0</v>
      </c>
      <c r="AU205" s="82">
        <v>0</v>
      </c>
      <c r="AV205" s="82">
        <v>0</v>
      </c>
      <c r="AW205" s="82">
        <v>0</v>
      </c>
      <c r="AX205" s="82">
        <v>0</v>
      </c>
      <c r="AY205" s="82">
        <v>0</v>
      </c>
      <c r="AZ205" s="82">
        <v>2</v>
      </c>
      <c r="BA205" s="82">
        <v>3</v>
      </c>
      <c r="BB205" s="82">
        <v>2</v>
      </c>
      <c r="BC205" s="82">
        <v>2</v>
      </c>
      <c r="BD205" s="82">
        <v>0</v>
      </c>
      <c r="BE205" s="82">
        <v>0</v>
      </c>
      <c r="BF205" s="82">
        <v>0</v>
      </c>
      <c r="BG205" s="83"/>
      <c r="BH205" s="82">
        <v>2</v>
      </c>
      <c r="BI205" s="82">
        <v>3</v>
      </c>
      <c r="BJ205" s="82">
        <v>5</v>
      </c>
      <c r="BK205" s="82">
        <v>2</v>
      </c>
      <c r="BL205" s="82">
        <v>3</v>
      </c>
      <c r="BM205" s="82">
        <v>3</v>
      </c>
      <c r="BN205" s="82">
        <v>0</v>
      </c>
      <c r="BO205" s="82">
        <v>3</v>
      </c>
      <c r="BP205" s="82">
        <v>2</v>
      </c>
      <c r="BQ205" s="82">
        <v>2</v>
      </c>
      <c r="BR205" s="82">
        <v>3</v>
      </c>
      <c r="BS205" s="82">
        <v>3</v>
      </c>
      <c r="BT205" s="82">
        <v>1</v>
      </c>
      <c r="BU205" s="82">
        <v>1</v>
      </c>
      <c r="BV205" s="82">
        <v>2</v>
      </c>
      <c r="BW205" s="82">
        <v>1</v>
      </c>
      <c r="BX205" s="82">
        <v>2</v>
      </c>
      <c r="BY205" s="82">
        <v>2</v>
      </c>
      <c r="BZ205" s="82">
        <v>3</v>
      </c>
      <c r="CA205" s="82">
        <v>1</v>
      </c>
      <c r="CB205" s="82">
        <v>0</v>
      </c>
      <c r="CC205" s="82">
        <v>5</v>
      </c>
      <c r="CD205" s="82">
        <v>4</v>
      </c>
      <c r="CE205" s="82">
        <v>2</v>
      </c>
      <c r="CF205" s="82">
        <v>4</v>
      </c>
      <c r="CG205" s="82">
        <v>4</v>
      </c>
      <c r="CH205" s="82">
        <v>1</v>
      </c>
      <c r="CI205" s="82">
        <v>0</v>
      </c>
      <c r="CJ205" s="82">
        <v>0</v>
      </c>
      <c r="CK205" s="82">
        <v>0</v>
      </c>
    </row>
    <row r="206" spans="1:89">
      <c r="A206" s="79" t="s">
        <v>2</v>
      </c>
      <c r="B206" s="80" t="s">
        <v>57</v>
      </c>
      <c r="C206" s="79" t="s">
        <v>4122</v>
      </c>
      <c r="D206" s="79" t="s">
        <v>62</v>
      </c>
      <c r="E206" s="79" t="s">
        <v>230</v>
      </c>
      <c r="F206" s="79" t="s">
        <v>208</v>
      </c>
      <c r="G206" s="79" t="s">
        <v>4116</v>
      </c>
      <c r="H206" s="79">
        <v>99040044</v>
      </c>
      <c r="I206" s="81" t="s">
        <v>263</v>
      </c>
      <c r="J206" s="82">
        <v>34.689860060324278</v>
      </c>
      <c r="K206" s="82">
        <v>59.337918524238873</v>
      </c>
      <c r="L206" s="82">
        <v>11.867583704847773</v>
      </c>
      <c r="M206" s="82">
        <v>27</v>
      </c>
      <c r="N206" s="82">
        <v>17</v>
      </c>
      <c r="O206" s="82">
        <v>1</v>
      </c>
      <c r="P206" s="65">
        <v>0.77832542284829287</v>
      </c>
      <c r="Q206" s="65">
        <v>0.28649471405128057</v>
      </c>
      <c r="R206" s="65">
        <v>8.4263151191553115E-2</v>
      </c>
      <c r="S206" s="82">
        <v>6</v>
      </c>
      <c r="T206" s="82">
        <v>6</v>
      </c>
      <c r="U206" s="82">
        <v>0</v>
      </c>
      <c r="V206" s="82">
        <v>0</v>
      </c>
      <c r="W206" s="82">
        <v>5</v>
      </c>
      <c r="X206" s="82">
        <v>1</v>
      </c>
      <c r="Y206" s="82">
        <v>0</v>
      </c>
      <c r="Z206" s="82">
        <v>1</v>
      </c>
      <c r="AA206" s="82">
        <v>16</v>
      </c>
      <c r="AB206" s="88">
        <v>3685.3110000000001</v>
      </c>
      <c r="AC206" s="82">
        <v>0</v>
      </c>
      <c r="AD206" s="82">
        <v>1</v>
      </c>
      <c r="AE206" s="82">
        <v>1</v>
      </c>
      <c r="AF206" s="82">
        <v>0</v>
      </c>
      <c r="AG206" s="82">
        <v>2</v>
      </c>
      <c r="AH206" s="82">
        <v>4</v>
      </c>
      <c r="AI206" s="82">
        <v>0</v>
      </c>
      <c r="AJ206" s="82">
        <v>1</v>
      </c>
      <c r="AK206" s="82">
        <v>2</v>
      </c>
      <c r="AL206" s="82">
        <v>0</v>
      </c>
      <c r="AM206" s="82">
        <v>0</v>
      </c>
      <c r="AN206" s="82">
        <v>2</v>
      </c>
      <c r="AO206" s="82">
        <v>0</v>
      </c>
      <c r="AP206" s="82">
        <v>0</v>
      </c>
      <c r="AQ206" s="82">
        <v>1</v>
      </c>
      <c r="AR206" s="82">
        <v>0</v>
      </c>
      <c r="AS206" s="82">
        <v>1</v>
      </c>
      <c r="AT206" s="82">
        <v>2</v>
      </c>
      <c r="AU206" s="82">
        <v>2</v>
      </c>
      <c r="AV206" s="82">
        <v>1</v>
      </c>
      <c r="AW206" s="82">
        <v>0</v>
      </c>
      <c r="AX206" s="82">
        <v>1</v>
      </c>
      <c r="AY206" s="82">
        <v>1</v>
      </c>
      <c r="AZ206" s="82">
        <v>2</v>
      </c>
      <c r="BA206" s="82">
        <v>1</v>
      </c>
      <c r="BB206" s="82">
        <v>1</v>
      </c>
      <c r="BC206" s="82">
        <v>1</v>
      </c>
      <c r="BD206" s="82">
        <v>0</v>
      </c>
      <c r="BE206" s="82">
        <v>0</v>
      </c>
      <c r="BF206" s="82">
        <v>0</v>
      </c>
      <c r="BG206" s="83"/>
      <c r="BH206" s="82">
        <v>0</v>
      </c>
      <c r="BI206" s="82">
        <v>0</v>
      </c>
      <c r="BJ206" s="82">
        <v>0</v>
      </c>
      <c r="BK206" s="82">
        <v>1</v>
      </c>
      <c r="BL206" s="82">
        <v>2</v>
      </c>
      <c r="BM206" s="82">
        <v>0</v>
      </c>
      <c r="BN206" s="82">
        <v>1</v>
      </c>
      <c r="BO206" s="82">
        <v>1</v>
      </c>
      <c r="BP206" s="82">
        <v>1</v>
      </c>
      <c r="BQ206" s="82">
        <v>0</v>
      </c>
      <c r="BR206" s="82">
        <v>0</v>
      </c>
      <c r="BS206" s="82">
        <v>2</v>
      </c>
      <c r="BT206" s="82">
        <v>0</v>
      </c>
      <c r="BU206" s="82">
        <v>0</v>
      </c>
      <c r="BV206" s="82">
        <v>0</v>
      </c>
      <c r="BW206" s="82">
        <v>2</v>
      </c>
      <c r="BX206" s="82">
        <v>2</v>
      </c>
      <c r="BY206" s="82">
        <v>2</v>
      </c>
      <c r="BZ206" s="82">
        <v>0</v>
      </c>
      <c r="CA206" s="82">
        <v>0</v>
      </c>
      <c r="CB206" s="82">
        <v>0</v>
      </c>
      <c r="CC206" s="82">
        <v>0</v>
      </c>
      <c r="CD206" s="82">
        <v>1</v>
      </c>
      <c r="CE206" s="82">
        <v>1</v>
      </c>
      <c r="CF206" s="82">
        <v>0</v>
      </c>
      <c r="CG206" s="82">
        <v>1</v>
      </c>
      <c r="CH206" s="82">
        <v>0</v>
      </c>
      <c r="CI206" s="82">
        <v>0</v>
      </c>
      <c r="CJ206" s="82">
        <v>0</v>
      </c>
      <c r="CK206" s="82">
        <v>0</v>
      </c>
    </row>
    <row r="207" spans="1:89">
      <c r="A207" s="79" t="s">
        <v>2</v>
      </c>
      <c r="B207" s="80" t="s">
        <v>20</v>
      </c>
      <c r="C207" s="79" t="s">
        <v>4122</v>
      </c>
      <c r="D207" s="79" t="s">
        <v>62</v>
      </c>
      <c r="E207" s="79" t="s">
        <v>187</v>
      </c>
      <c r="F207" s="79" t="s">
        <v>188</v>
      </c>
      <c r="G207" s="79" t="s">
        <v>4116</v>
      </c>
      <c r="H207" s="79">
        <v>99040052</v>
      </c>
      <c r="I207" s="81" t="s">
        <v>264</v>
      </c>
      <c r="J207" s="82">
        <v>44.731661656733927</v>
      </c>
      <c r="K207" s="82">
        <v>127.80474759066834</v>
      </c>
      <c r="L207" s="82">
        <v>25.560949518133672</v>
      </c>
      <c r="M207" s="82">
        <v>40</v>
      </c>
      <c r="N207" s="82">
        <v>180</v>
      </c>
      <c r="O207" s="82">
        <v>54</v>
      </c>
      <c r="P207" s="65">
        <v>0.89422119631852259</v>
      </c>
      <c r="Q207" s="65">
        <v>1.4083983842016734</v>
      </c>
      <c r="R207" s="65">
        <v>2.1125975763025098</v>
      </c>
      <c r="S207" s="82">
        <v>35</v>
      </c>
      <c r="T207" s="82">
        <v>78</v>
      </c>
      <c r="U207" s="82">
        <v>1</v>
      </c>
      <c r="V207" s="82">
        <v>18</v>
      </c>
      <c r="W207" s="82">
        <v>48</v>
      </c>
      <c r="X207" s="82">
        <v>48</v>
      </c>
      <c r="Y207" s="82">
        <v>6</v>
      </c>
      <c r="Z207" s="82">
        <v>49</v>
      </c>
      <c r="AA207" s="82">
        <v>131</v>
      </c>
      <c r="AB207" s="88">
        <v>44846.46</v>
      </c>
      <c r="AC207" s="82">
        <v>2</v>
      </c>
      <c r="AD207" s="82">
        <v>1</v>
      </c>
      <c r="AE207" s="82">
        <v>1</v>
      </c>
      <c r="AF207" s="82">
        <v>0</v>
      </c>
      <c r="AG207" s="82">
        <v>1</v>
      </c>
      <c r="AH207" s="82">
        <v>1</v>
      </c>
      <c r="AI207" s="82">
        <v>0</v>
      </c>
      <c r="AJ207" s="82">
        <v>0</v>
      </c>
      <c r="AK207" s="82">
        <v>0</v>
      </c>
      <c r="AL207" s="82">
        <v>2</v>
      </c>
      <c r="AM207" s="82">
        <v>1</v>
      </c>
      <c r="AN207" s="82">
        <v>0</v>
      </c>
      <c r="AO207" s="82">
        <v>4</v>
      </c>
      <c r="AP207" s="82">
        <v>0</v>
      </c>
      <c r="AQ207" s="82">
        <v>3</v>
      </c>
      <c r="AR207" s="82">
        <v>0</v>
      </c>
      <c r="AS207" s="82">
        <v>3</v>
      </c>
      <c r="AT207" s="82">
        <v>0</v>
      </c>
      <c r="AU207" s="82">
        <v>5</v>
      </c>
      <c r="AV207" s="82">
        <v>0</v>
      </c>
      <c r="AW207" s="82">
        <v>3</v>
      </c>
      <c r="AX207" s="82">
        <v>3</v>
      </c>
      <c r="AY207" s="82">
        <v>4</v>
      </c>
      <c r="AZ207" s="82">
        <v>0</v>
      </c>
      <c r="BA207" s="82">
        <v>2</v>
      </c>
      <c r="BB207" s="82">
        <v>1</v>
      </c>
      <c r="BC207" s="82">
        <v>3</v>
      </c>
      <c r="BD207" s="82">
        <v>0</v>
      </c>
      <c r="BE207" s="82">
        <v>0</v>
      </c>
      <c r="BF207" s="82">
        <v>0</v>
      </c>
      <c r="BG207" s="83"/>
      <c r="BH207" s="82">
        <v>10</v>
      </c>
      <c r="BI207" s="82">
        <v>7</v>
      </c>
      <c r="BJ207" s="82">
        <v>7</v>
      </c>
      <c r="BK207" s="82">
        <v>6</v>
      </c>
      <c r="BL207" s="82">
        <v>9</v>
      </c>
      <c r="BM207" s="82">
        <v>8</v>
      </c>
      <c r="BN207" s="82">
        <v>2</v>
      </c>
      <c r="BO207" s="82">
        <v>8</v>
      </c>
      <c r="BP207" s="82">
        <v>5</v>
      </c>
      <c r="BQ207" s="82">
        <v>7</v>
      </c>
      <c r="BR207" s="82">
        <v>6</v>
      </c>
      <c r="BS207" s="82">
        <v>5</v>
      </c>
      <c r="BT207" s="82">
        <v>8</v>
      </c>
      <c r="BU207" s="82">
        <v>3</v>
      </c>
      <c r="BV207" s="82">
        <v>6</v>
      </c>
      <c r="BW207" s="82">
        <v>5</v>
      </c>
      <c r="BX207" s="82">
        <v>6</v>
      </c>
      <c r="BY207" s="82">
        <v>5</v>
      </c>
      <c r="BZ207" s="82">
        <v>12</v>
      </c>
      <c r="CA207" s="82">
        <v>11</v>
      </c>
      <c r="CB207" s="82">
        <v>3</v>
      </c>
      <c r="CC207" s="82">
        <v>8</v>
      </c>
      <c r="CD207" s="82">
        <v>7</v>
      </c>
      <c r="CE207" s="82">
        <v>5</v>
      </c>
      <c r="CF207" s="82">
        <v>8</v>
      </c>
      <c r="CG207" s="82">
        <v>6</v>
      </c>
      <c r="CH207" s="82">
        <v>7</v>
      </c>
      <c r="CI207" s="82">
        <v>0</v>
      </c>
      <c r="CJ207" s="82">
        <v>0</v>
      </c>
      <c r="CK207" s="82">
        <v>0</v>
      </c>
    </row>
    <row r="208" spans="1:89">
      <c r="A208" s="79" t="s">
        <v>2</v>
      </c>
      <c r="B208" s="80" t="s">
        <v>57</v>
      </c>
      <c r="C208" s="79" t="s">
        <v>4122</v>
      </c>
      <c r="D208" s="79" t="s">
        <v>81</v>
      </c>
      <c r="E208" s="79" t="s">
        <v>207</v>
      </c>
      <c r="F208" s="79" t="s">
        <v>208</v>
      </c>
      <c r="G208" s="79" t="s">
        <v>4117</v>
      </c>
      <c r="H208" s="79">
        <v>21030019</v>
      </c>
      <c r="I208" s="81" t="s">
        <v>265</v>
      </c>
      <c r="J208" s="82">
        <v>54.773463253143568</v>
      </c>
      <c r="K208" s="82">
        <v>58.425027470019842</v>
      </c>
      <c r="L208" s="82">
        <v>11.867583704847773</v>
      </c>
      <c r="M208" s="82">
        <v>57</v>
      </c>
      <c r="N208" s="82">
        <v>51</v>
      </c>
      <c r="O208" s="82">
        <v>4</v>
      </c>
      <c r="P208" s="65">
        <v>1.0406499172156811</v>
      </c>
      <c r="Q208" s="65">
        <v>0.87291358187499501</v>
      </c>
      <c r="R208" s="65">
        <v>0.33705260476621246</v>
      </c>
      <c r="S208" s="82">
        <v>13</v>
      </c>
      <c r="T208" s="82">
        <v>14</v>
      </c>
      <c r="U208" s="82">
        <v>1</v>
      </c>
      <c r="V208" s="82">
        <v>0</v>
      </c>
      <c r="W208" s="82">
        <v>23</v>
      </c>
      <c r="X208" s="82">
        <v>3</v>
      </c>
      <c r="Y208" s="82">
        <v>1</v>
      </c>
      <c r="Z208" s="82">
        <v>3</v>
      </c>
      <c r="AA208" s="82">
        <v>48</v>
      </c>
      <c r="AB208" s="88">
        <v>11114.522999999997</v>
      </c>
      <c r="AC208" s="82">
        <v>3</v>
      </c>
      <c r="AD208" s="82">
        <v>5</v>
      </c>
      <c r="AE208" s="82">
        <v>1</v>
      </c>
      <c r="AF208" s="82">
        <v>1</v>
      </c>
      <c r="AG208" s="82">
        <v>3</v>
      </c>
      <c r="AH208" s="82">
        <v>2</v>
      </c>
      <c r="AI208" s="82">
        <v>0</v>
      </c>
      <c r="AJ208" s="82">
        <v>4</v>
      </c>
      <c r="AK208" s="82">
        <v>4</v>
      </c>
      <c r="AL208" s="82">
        <v>2</v>
      </c>
      <c r="AM208" s="82">
        <v>1</v>
      </c>
      <c r="AN208" s="82">
        <v>2</v>
      </c>
      <c r="AO208" s="82">
        <v>3</v>
      </c>
      <c r="AP208" s="82">
        <v>1</v>
      </c>
      <c r="AQ208" s="82">
        <v>4</v>
      </c>
      <c r="AR208" s="82">
        <v>4</v>
      </c>
      <c r="AS208" s="82">
        <v>1</v>
      </c>
      <c r="AT208" s="82">
        <v>3</v>
      </c>
      <c r="AU208" s="82">
        <v>1</v>
      </c>
      <c r="AV208" s="82">
        <v>3</v>
      </c>
      <c r="AW208" s="82">
        <v>0</v>
      </c>
      <c r="AX208" s="82">
        <v>1</v>
      </c>
      <c r="AY208" s="82">
        <v>1</v>
      </c>
      <c r="AZ208" s="82">
        <v>1</v>
      </c>
      <c r="BA208" s="82">
        <v>2</v>
      </c>
      <c r="BB208" s="82">
        <v>2</v>
      </c>
      <c r="BC208" s="82">
        <v>2</v>
      </c>
      <c r="BD208" s="82">
        <v>0</v>
      </c>
      <c r="BE208" s="82">
        <v>0</v>
      </c>
      <c r="BF208" s="82">
        <v>0</v>
      </c>
      <c r="BG208" s="83"/>
      <c r="BH208" s="82">
        <v>3</v>
      </c>
      <c r="BI208" s="82">
        <v>3</v>
      </c>
      <c r="BJ208" s="82">
        <v>0</v>
      </c>
      <c r="BK208" s="82">
        <v>4</v>
      </c>
      <c r="BL208" s="82">
        <v>3</v>
      </c>
      <c r="BM208" s="82">
        <v>5</v>
      </c>
      <c r="BN208" s="82">
        <v>0</v>
      </c>
      <c r="BO208" s="82">
        <v>2</v>
      </c>
      <c r="BP208" s="82">
        <v>2</v>
      </c>
      <c r="BQ208" s="82">
        <v>1</v>
      </c>
      <c r="BR208" s="82">
        <v>4</v>
      </c>
      <c r="BS208" s="82">
        <v>0</v>
      </c>
      <c r="BT208" s="82">
        <v>2</v>
      </c>
      <c r="BU208" s="82">
        <v>0</v>
      </c>
      <c r="BV208" s="82">
        <v>1</v>
      </c>
      <c r="BW208" s="82">
        <v>5</v>
      </c>
      <c r="BX208" s="82">
        <v>2</v>
      </c>
      <c r="BY208" s="82">
        <v>1</v>
      </c>
      <c r="BZ208" s="82">
        <v>1</v>
      </c>
      <c r="CA208" s="82">
        <v>0</v>
      </c>
      <c r="CB208" s="82">
        <v>0</v>
      </c>
      <c r="CC208" s="82">
        <v>2</v>
      </c>
      <c r="CD208" s="82">
        <v>1</v>
      </c>
      <c r="CE208" s="82">
        <v>3</v>
      </c>
      <c r="CF208" s="82">
        <v>2</v>
      </c>
      <c r="CG208" s="82">
        <v>1</v>
      </c>
      <c r="CH208" s="82">
        <v>3</v>
      </c>
      <c r="CI208" s="82">
        <v>0</v>
      </c>
      <c r="CJ208" s="82">
        <v>0</v>
      </c>
      <c r="CK208" s="82">
        <v>0</v>
      </c>
    </row>
    <row r="209" spans="1:89">
      <c r="A209" s="79" t="s">
        <v>2</v>
      </c>
      <c r="B209" s="80" t="s">
        <v>20</v>
      </c>
      <c r="C209" s="79" t="s">
        <v>4122</v>
      </c>
      <c r="D209" s="79" t="s">
        <v>62</v>
      </c>
      <c r="E209" s="79" t="s">
        <v>187</v>
      </c>
      <c r="F209" s="79" t="s">
        <v>188</v>
      </c>
      <c r="G209" s="79" t="s">
        <v>4116</v>
      </c>
      <c r="H209" s="79">
        <v>99040058</v>
      </c>
      <c r="I209" s="81" t="s">
        <v>266</v>
      </c>
      <c r="J209" s="82">
        <v>36.51564216876239</v>
      </c>
      <c r="K209" s="82">
        <v>95.853560693001256</v>
      </c>
      <c r="L209" s="82">
        <v>19.170712138600251</v>
      </c>
      <c r="M209" s="82">
        <v>49</v>
      </c>
      <c r="N209" s="82">
        <v>117</v>
      </c>
      <c r="O209" s="82">
        <v>55</v>
      </c>
      <c r="P209" s="65">
        <v>1.3418906827254831</v>
      </c>
      <c r="Q209" s="65">
        <v>1.2206119329747835</v>
      </c>
      <c r="R209" s="65">
        <v>2.8689596715219272</v>
      </c>
      <c r="S209" s="82">
        <v>18</v>
      </c>
      <c r="T209" s="82">
        <v>50</v>
      </c>
      <c r="U209" s="82">
        <v>1</v>
      </c>
      <c r="V209" s="82">
        <v>13</v>
      </c>
      <c r="W209" s="82">
        <v>35</v>
      </c>
      <c r="X209" s="82">
        <v>51</v>
      </c>
      <c r="Y209" s="82">
        <v>4</v>
      </c>
      <c r="Z209" s="82">
        <v>19</v>
      </c>
      <c r="AA209" s="82">
        <v>98</v>
      </c>
      <c r="AB209" s="88">
        <v>31825.251</v>
      </c>
      <c r="AC209" s="82">
        <v>4</v>
      </c>
      <c r="AD209" s="82">
        <v>4</v>
      </c>
      <c r="AE209" s="82">
        <v>0</v>
      </c>
      <c r="AF209" s="82">
        <v>4</v>
      </c>
      <c r="AG209" s="82">
        <v>4</v>
      </c>
      <c r="AH209" s="82">
        <v>3</v>
      </c>
      <c r="AI209" s="82">
        <v>1</v>
      </c>
      <c r="AJ209" s="82">
        <v>3</v>
      </c>
      <c r="AK209" s="82">
        <v>0</v>
      </c>
      <c r="AL209" s="82">
        <v>1</v>
      </c>
      <c r="AM209" s="82">
        <v>1</v>
      </c>
      <c r="AN209" s="82">
        <v>2</v>
      </c>
      <c r="AO209" s="82">
        <v>1</v>
      </c>
      <c r="AP209" s="82">
        <v>0</v>
      </c>
      <c r="AQ209" s="82">
        <v>1</v>
      </c>
      <c r="AR209" s="82">
        <v>1</v>
      </c>
      <c r="AS209" s="82">
        <v>3</v>
      </c>
      <c r="AT209" s="82">
        <v>4</v>
      </c>
      <c r="AU209" s="82">
        <v>2</v>
      </c>
      <c r="AV209" s="82">
        <v>1</v>
      </c>
      <c r="AW209" s="82">
        <v>4</v>
      </c>
      <c r="AX209" s="82">
        <v>1</v>
      </c>
      <c r="AY209" s="82">
        <v>1</v>
      </c>
      <c r="AZ209" s="82">
        <v>0</v>
      </c>
      <c r="BA209" s="82">
        <v>1</v>
      </c>
      <c r="BB209" s="82">
        <v>0</v>
      </c>
      <c r="BC209" s="82">
        <v>2</v>
      </c>
      <c r="BD209" s="82">
        <v>0</v>
      </c>
      <c r="BE209" s="82">
        <v>0</v>
      </c>
      <c r="BF209" s="82">
        <v>0</v>
      </c>
      <c r="BG209" s="83"/>
      <c r="BH209" s="82">
        <v>4</v>
      </c>
      <c r="BI209" s="82">
        <v>7</v>
      </c>
      <c r="BJ209" s="82">
        <v>2</v>
      </c>
      <c r="BK209" s="82">
        <v>5</v>
      </c>
      <c r="BL209" s="82">
        <v>4</v>
      </c>
      <c r="BM209" s="82">
        <v>7</v>
      </c>
      <c r="BN209" s="82">
        <v>2</v>
      </c>
      <c r="BO209" s="82">
        <v>3</v>
      </c>
      <c r="BP209" s="82">
        <v>6</v>
      </c>
      <c r="BQ209" s="82">
        <v>5</v>
      </c>
      <c r="BR209" s="82">
        <v>4</v>
      </c>
      <c r="BS209" s="82">
        <v>3</v>
      </c>
      <c r="BT209" s="82">
        <v>4</v>
      </c>
      <c r="BU209" s="82">
        <v>1</v>
      </c>
      <c r="BV209" s="82">
        <v>7</v>
      </c>
      <c r="BW209" s="82">
        <v>3</v>
      </c>
      <c r="BX209" s="82">
        <v>5</v>
      </c>
      <c r="BY209" s="82">
        <v>5</v>
      </c>
      <c r="BZ209" s="82">
        <v>4</v>
      </c>
      <c r="CA209" s="82">
        <v>6</v>
      </c>
      <c r="CB209" s="82">
        <v>1</v>
      </c>
      <c r="CC209" s="82">
        <v>7</v>
      </c>
      <c r="CD209" s="82">
        <v>6</v>
      </c>
      <c r="CE209" s="82">
        <v>3</v>
      </c>
      <c r="CF209" s="82">
        <v>5</v>
      </c>
      <c r="CG209" s="82">
        <v>2</v>
      </c>
      <c r="CH209" s="82">
        <v>6</v>
      </c>
      <c r="CI209" s="82">
        <v>0</v>
      </c>
      <c r="CJ209" s="82">
        <v>0</v>
      </c>
      <c r="CK209" s="82">
        <v>0</v>
      </c>
    </row>
    <row r="210" spans="1:89">
      <c r="A210" s="79" t="s">
        <v>2</v>
      </c>
      <c r="B210" s="80" t="s">
        <v>18</v>
      </c>
      <c r="C210" s="79" t="s">
        <v>4122</v>
      </c>
      <c r="D210" s="79" t="s">
        <v>62</v>
      </c>
      <c r="E210" s="79" t="s">
        <v>218</v>
      </c>
      <c r="F210" s="79" t="s">
        <v>196</v>
      </c>
      <c r="G210" s="79" t="s">
        <v>4117</v>
      </c>
      <c r="H210" s="79">
        <v>99040020</v>
      </c>
      <c r="I210" s="81" t="s">
        <v>267</v>
      </c>
      <c r="J210" s="82">
        <v>36.51564216876239</v>
      </c>
      <c r="K210" s="82">
        <v>47.470334819391091</v>
      </c>
      <c r="L210" s="82">
        <v>9.1289105421905976</v>
      </c>
      <c r="M210" s="82">
        <v>25</v>
      </c>
      <c r="N210" s="82">
        <v>35</v>
      </c>
      <c r="O210" s="82">
        <v>14</v>
      </c>
      <c r="P210" s="65">
        <v>0.68463810343136888</v>
      </c>
      <c r="Q210" s="65">
        <v>0.73730257292608981</v>
      </c>
      <c r="R210" s="65">
        <v>1.5335893516862662</v>
      </c>
      <c r="S210" s="82">
        <v>5</v>
      </c>
      <c r="T210" s="82">
        <v>21</v>
      </c>
      <c r="U210" s="82">
        <v>0</v>
      </c>
      <c r="V210" s="82">
        <v>0</v>
      </c>
      <c r="W210" s="82">
        <v>9</v>
      </c>
      <c r="X210" s="82">
        <v>6</v>
      </c>
      <c r="Y210" s="82">
        <v>8</v>
      </c>
      <c r="Z210" s="82">
        <v>5</v>
      </c>
      <c r="AA210" s="82">
        <v>30</v>
      </c>
      <c r="AB210" s="88">
        <v>10031.444999999998</v>
      </c>
      <c r="AC210" s="82">
        <v>2</v>
      </c>
      <c r="AD210" s="82">
        <v>3</v>
      </c>
      <c r="AE210" s="82">
        <v>0</v>
      </c>
      <c r="AF210" s="82">
        <v>0</v>
      </c>
      <c r="AG210" s="82">
        <v>4</v>
      </c>
      <c r="AH210" s="82">
        <v>0</v>
      </c>
      <c r="AI210" s="82">
        <v>1</v>
      </c>
      <c r="AJ210" s="82">
        <v>0</v>
      </c>
      <c r="AK210" s="82">
        <v>0</v>
      </c>
      <c r="AL210" s="82">
        <v>0</v>
      </c>
      <c r="AM210" s="82">
        <v>0</v>
      </c>
      <c r="AN210" s="82">
        <v>0</v>
      </c>
      <c r="AO210" s="82">
        <v>0</v>
      </c>
      <c r="AP210" s="82">
        <v>1</v>
      </c>
      <c r="AQ210" s="82">
        <v>3</v>
      </c>
      <c r="AR210" s="82">
        <v>2</v>
      </c>
      <c r="AS210" s="82">
        <v>0</v>
      </c>
      <c r="AT210" s="82">
        <v>2</v>
      </c>
      <c r="AU210" s="82">
        <v>1</v>
      </c>
      <c r="AV210" s="82">
        <v>1</v>
      </c>
      <c r="AW210" s="82">
        <v>1</v>
      </c>
      <c r="AX210" s="82">
        <v>1</v>
      </c>
      <c r="AY210" s="82">
        <v>1</v>
      </c>
      <c r="AZ210" s="82">
        <v>1</v>
      </c>
      <c r="BA210" s="82">
        <v>1</v>
      </c>
      <c r="BB210" s="82">
        <v>0</v>
      </c>
      <c r="BC210" s="82">
        <v>0</v>
      </c>
      <c r="BD210" s="82">
        <v>0</v>
      </c>
      <c r="BE210" s="82">
        <v>0</v>
      </c>
      <c r="BF210" s="82">
        <v>0</v>
      </c>
      <c r="BG210" s="83"/>
      <c r="BH210" s="82">
        <v>2</v>
      </c>
      <c r="BI210" s="82">
        <v>0</v>
      </c>
      <c r="BJ210" s="82">
        <v>4</v>
      </c>
      <c r="BK210" s="82">
        <v>0</v>
      </c>
      <c r="BL210" s="82">
        <v>0</v>
      </c>
      <c r="BM210" s="82">
        <v>2</v>
      </c>
      <c r="BN210" s="82">
        <v>1</v>
      </c>
      <c r="BO210" s="82">
        <v>2</v>
      </c>
      <c r="BP210" s="82">
        <v>1</v>
      </c>
      <c r="BQ210" s="82">
        <v>0</v>
      </c>
      <c r="BR210" s="82">
        <v>1</v>
      </c>
      <c r="BS210" s="82">
        <v>0</v>
      </c>
      <c r="BT210" s="82">
        <v>0</v>
      </c>
      <c r="BU210" s="82">
        <v>0</v>
      </c>
      <c r="BV210" s="82">
        <v>2</v>
      </c>
      <c r="BW210" s="82">
        <v>5</v>
      </c>
      <c r="BX210" s="82">
        <v>1</v>
      </c>
      <c r="BY210" s="82">
        <v>1</v>
      </c>
      <c r="BZ210" s="82">
        <v>1</v>
      </c>
      <c r="CA210" s="82">
        <v>0</v>
      </c>
      <c r="CB210" s="82">
        <v>0</v>
      </c>
      <c r="CC210" s="82">
        <v>0</v>
      </c>
      <c r="CD210" s="82">
        <v>0</v>
      </c>
      <c r="CE210" s="82">
        <v>3</v>
      </c>
      <c r="CF210" s="82">
        <v>4</v>
      </c>
      <c r="CG210" s="82">
        <v>4</v>
      </c>
      <c r="CH210" s="82">
        <v>1</v>
      </c>
      <c r="CI210" s="82">
        <v>0</v>
      </c>
      <c r="CJ210" s="82">
        <v>0</v>
      </c>
      <c r="CK210" s="82">
        <v>0</v>
      </c>
    </row>
    <row r="211" spans="1:89">
      <c r="A211" s="79" t="s">
        <v>2</v>
      </c>
      <c r="B211" s="80" t="s">
        <v>57</v>
      </c>
      <c r="C211" s="79" t="s">
        <v>4122</v>
      </c>
      <c r="D211" s="79" t="s">
        <v>81</v>
      </c>
      <c r="E211" s="79" t="s">
        <v>230</v>
      </c>
      <c r="F211" s="79" t="s">
        <v>208</v>
      </c>
      <c r="G211" s="79" t="s">
        <v>4116</v>
      </c>
      <c r="H211" s="79">
        <v>1041699</v>
      </c>
      <c r="I211" s="81" t="s">
        <v>268</v>
      </c>
      <c r="J211" s="82">
        <v>30.125404789228973</v>
      </c>
      <c r="K211" s="82">
        <v>45.644552710952972</v>
      </c>
      <c r="L211" s="82">
        <v>9.1289105421905976</v>
      </c>
      <c r="M211" s="82">
        <v>21</v>
      </c>
      <c r="N211" s="82">
        <v>21</v>
      </c>
      <c r="O211" s="82">
        <v>8</v>
      </c>
      <c r="P211" s="65">
        <v>0.69708606894830283</v>
      </c>
      <c r="Q211" s="65">
        <v>0.46007680550588004</v>
      </c>
      <c r="R211" s="65">
        <v>0.87633677239215213</v>
      </c>
      <c r="S211" s="82">
        <v>7</v>
      </c>
      <c r="T211" s="82">
        <v>8</v>
      </c>
      <c r="U211" s="82">
        <v>0</v>
      </c>
      <c r="V211" s="82">
        <v>0</v>
      </c>
      <c r="W211" s="82">
        <v>6</v>
      </c>
      <c r="X211" s="82">
        <v>7</v>
      </c>
      <c r="Y211" s="82">
        <v>1</v>
      </c>
      <c r="Z211" s="82">
        <v>1</v>
      </c>
      <c r="AA211" s="82">
        <v>20</v>
      </c>
      <c r="AB211" s="88">
        <v>5397.8130000000001</v>
      </c>
      <c r="AC211" s="82">
        <v>2</v>
      </c>
      <c r="AD211" s="82">
        <v>3</v>
      </c>
      <c r="AE211" s="82">
        <v>1</v>
      </c>
      <c r="AF211" s="82">
        <v>0</v>
      </c>
      <c r="AG211" s="82">
        <v>0</v>
      </c>
      <c r="AH211" s="82">
        <v>1</v>
      </c>
      <c r="AI211" s="82">
        <v>0</v>
      </c>
      <c r="AJ211" s="82">
        <v>1</v>
      </c>
      <c r="AK211" s="82">
        <v>0</v>
      </c>
      <c r="AL211" s="82">
        <v>2</v>
      </c>
      <c r="AM211" s="82">
        <v>0</v>
      </c>
      <c r="AN211" s="82">
        <v>0</v>
      </c>
      <c r="AO211" s="82">
        <v>0</v>
      </c>
      <c r="AP211" s="82">
        <v>0</v>
      </c>
      <c r="AQ211" s="82">
        <v>0</v>
      </c>
      <c r="AR211" s="82">
        <v>1</v>
      </c>
      <c r="AS211" s="82">
        <v>0</v>
      </c>
      <c r="AT211" s="82">
        <v>1</v>
      </c>
      <c r="AU211" s="82">
        <v>0</v>
      </c>
      <c r="AV211" s="82">
        <v>0</v>
      </c>
      <c r="AW211" s="82">
        <v>0</v>
      </c>
      <c r="AX211" s="82">
        <v>3</v>
      </c>
      <c r="AY211" s="82">
        <v>2</v>
      </c>
      <c r="AZ211" s="82">
        <v>2</v>
      </c>
      <c r="BA211" s="82">
        <v>1</v>
      </c>
      <c r="BB211" s="82">
        <v>1</v>
      </c>
      <c r="BC211" s="82">
        <v>0</v>
      </c>
      <c r="BD211" s="82">
        <v>0</v>
      </c>
      <c r="BE211" s="82">
        <v>0</v>
      </c>
      <c r="BF211" s="82">
        <v>0</v>
      </c>
      <c r="BG211" s="83"/>
      <c r="BH211" s="82">
        <v>0</v>
      </c>
      <c r="BI211" s="82">
        <v>0</v>
      </c>
      <c r="BJ211" s="82">
        <v>1</v>
      </c>
      <c r="BK211" s="82">
        <v>2</v>
      </c>
      <c r="BL211" s="82">
        <v>1</v>
      </c>
      <c r="BM211" s="82">
        <v>0</v>
      </c>
      <c r="BN211" s="82">
        <v>0</v>
      </c>
      <c r="BO211" s="82">
        <v>0</v>
      </c>
      <c r="BP211" s="82">
        <v>0</v>
      </c>
      <c r="BQ211" s="82">
        <v>1</v>
      </c>
      <c r="BR211" s="82">
        <v>0</v>
      </c>
      <c r="BS211" s="82">
        <v>2</v>
      </c>
      <c r="BT211" s="82">
        <v>0</v>
      </c>
      <c r="BU211" s="82">
        <v>0</v>
      </c>
      <c r="BV211" s="82">
        <v>1</v>
      </c>
      <c r="BW211" s="82">
        <v>1</v>
      </c>
      <c r="BX211" s="82">
        <v>2</v>
      </c>
      <c r="BY211" s="82">
        <v>1</v>
      </c>
      <c r="BZ211" s="82">
        <v>0</v>
      </c>
      <c r="CA211" s="82">
        <v>1</v>
      </c>
      <c r="CB211" s="82">
        <v>0</v>
      </c>
      <c r="CC211" s="82">
        <v>1</v>
      </c>
      <c r="CD211" s="82">
        <v>3</v>
      </c>
      <c r="CE211" s="82">
        <v>1</v>
      </c>
      <c r="CF211" s="82">
        <v>1</v>
      </c>
      <c r="CG211" s="82">
        <v>0</v>
      </c>
      <c r="CH211" s="82">
        <v>2</v>
      </c>
      <c r="CI211" s="82">
        <v>0</v>
      </c>
      <c r="CJ211" s="82">
        <v>0</v>
      </c>
      <c r="CK211" s="82">
        <v>0</v>
      </c>
    </row>
    <row r="212" spans="1:89">
      <c r="A212" s="79" t="s">
        <v>2</v>
      </c>
      <c r="B212" s="80" t="s">
        <v>9</v>
      </c>
      <c r="C212" s="79" t="s">
        <v>4122</v>
      </c>
      <c r="D212" s="79" t="s">
        <v>81</v>
      </c>
      <c r="E212" s="79" t="s">
        <v>202</v>
      </c>
      <c r="F212" s="79" t="s">
        <v>192</v>
      </c>
      <c r="G212" s="79" t="s">
        <v>4117</v>
      </c>
      <c r="H212" s="79">
        <v>99030007</v>
      </c>
      <c r="I212" s="81" t="s">
        <v>269</v>
      </c>
      <c r="J212" s="82">
        <v>54.773463253143568</v>
      </c>
      <c r="K212" s="82">
        <v>0</v>
      </c>
      <c r="L212" s="82">
        <v>0</v>
      </c>
      <c r="M212" s="82">
        <v>61</v>
      </c>
      <c r="N212" s="82">
        <v>3</v>
      </c>
      <c r="O212" s="82">
        <v>0</v>
      </c>
      <c r="P212" s="65">
        <v>1.1136779815816937</v>
      </c>
      <c r="Q212" s="65" t="s">
        <v>4215</v>
      </c>
      <c r="R212" s="65" t="s">
        <v>4215</v>
      </c>
      <c r="S212" s="82">
        <v>3</v>
      </c>
      <c r="T212" s="82">
        <v>0</v>
      </c>
      <c r="U212" s="82">
        <v>0</v>
      </c>
      <c r="V212" s="82">
        <v>0</v>
      </c>
      <c r="W212" s="82">
        <v>0</v>
      </c>
      <c r="X212" s="82">
        <v>0</v>
      </c>
      <c r="Y212" s="82">
        <v>0</v>
      </c>
      <c r="Z212" s="82">
        <v>0</v>
      </c>
      <c r="AA212" s="82">
        <v>3</v>
      </c>
      <c r="AB212" s="88">
        <v>600.12899999999991</v>
      </c>
      <c r="AC212" s="82">
        <v>2</v>
      </c>
      <c r="AD212" s="82">
        <v>0</v>
      </c>
      <c r="AE212" s="82">
        <v>1</v>
      </c>
      <c r="AF212" s="82">
        <v>3</v>
      </c>
      <c r="AG212" s="82">
        <v>3</v>
      </c>
      <c r="AH212" s="82">
        <v>3</v>
      </c>
      <c r="AI212" s="82">
        <v>0</v>
      </c>
      <c r="AJ212" s="82">
        <v>4</v>
      </c>
      <c r="AK212" s="82">
        <v>3</v>
      </c>
      <c r="AL212" s="82">
        <v>1</v>
      </c>
      <c r="AM212" s="82">
        <v>1</v>
      </c>
      <c r="AN212" s="82">
        <v>1</v>
      </c>
      <c r="AO212" s="82">
        <v>6</v>
      </c>
      <c r="AP212" s="82">
        <v>0</v>
      </c>
      <c r="AQ212" s="82">
        <v>3</v>
      </c>
      <c r="AR212" s="82">
        <v>4</v>
      </c>
      <c r="AS212" s="82">
        <v>1</v>
      </c>
      <c r="AT212" s="82">
        <v>5</v>
      </c>
      <c r="AU212" s="82">
        <v>2</v>
      </c>
      <c r="AV212" s="82">
        <v>1</v>
      </c>
      <c r="AW212" s="82">
        <v>0</v>
      </c>
      <c r="AX212" s="82">
        <v>4</v>
      </c>
      <c r="AY212" s="82">
        <v>5</v>
      </c>
      <c r="AZ212" s="82">
        <v>2</v>
      </c>
      <c r="BA212" s="82">
        <v>1</v>
      </c>
      <c r="BB212" s="82">
        <v>2</v>
      </c>
      <c r="BC212" s="82">
        <v>3</v>
      </c>
      <c r="BD212" s="82">
        <v>0</v>
      </c>
      <c r="BE212" s="82">
        <v>0</v>
      </c>
      <c r="BF212" s="82">
        <v>0</v>
      </c>
      <c r="BG212" s="83"/>
      <c r="BH212" s="82">
        <v>1</v>
      </c>
      <c r="BI212" s="82">
        <v>0</v>
      </c>
      <c r="BJ212" s="82">
        <v>0</v>
      </c>
      <c r="BK212" s="82">
        <v>0</v>
      </c>
      <c r="BL212" s="82">
        <v>0</v>
      </c>
      <c r="BM212" s="82">
        <v>0</v>
      </c>
      <c r="BN212" s="82">
        <v>0</v>
      </c>
      <c r="BO212" s="82">
        <v>0</v>
      </c>
      <c r="BP212" s="82">
        <v>0</v>
      </c>
      <c r="BQ212" s="82">
        <v>0</v>
      </c>
      <c r="BR212" s="82">
        <v>0</v>
      </c>
      <c r="BS212" s="82">
        <v>0</v>
      </c>
      <c r="BT212" s="82">
        <v>0</v>
      </c>
      <c r="BU212" s="82">
        <v>0</v>
      </c>
      <c r="BV212" s="82">
        <v>0</v>
      </c>
      <c r="BW212" s="82">
        <v>0</v>
      </c>
      <c r="BX212" s="82">
        <v>0</v>
      </c>
      <c r="BY212" s="82">
        <v>1</v>
      </c>
      <c r="BZ212" s="82">
        <v>0</v>
      </c>
      <c r="CA212" s="82">
        <v>0</v>
      </c>
      <c r="CB212" s="82">
        <v>0</v>
      </c>
      <c r="CC212" s="82">
        <v>1</v>
      </c>
      <c r="CD212" s="82">
        <v>0</v>
      </c>
      <c r="CE212" s="82">
        <v>0</v>
      </c>
      <c r="CF212" s="82">
        <v>0</v>
      </c>
      <c r="CG212" s="82">
        <v>0</v>
      </c>
      <c r="CH212" s="82">
        <v>0</v>
      </c>
      <c r="CI212" s="82">
        <v>0</v>
      </c>
      <c r="CJ212" s="82">
        <v>0</v>
      </c>
      <c r="CK212" s="82">
        <v>0</v>
      </c>
    </row>
    <row r="213" spans="1:89">
      <c r="A213" s="79" t="s">
        <v>2</v>
      </c>
      <c r="B213" s="80" t="s">
        <v>19</v>
      </c>
      <c r="C213" s="79" t="s">
        <v>4122</v>
      </c>
      <c r="D213" s="79" t="s">
        <v>62</v>
      </c>
      <c r="E213" s="79" t="s">
        <v>187</v>
      </c>
      <c r="F213" s="79" t="s">
        <v>188</v>
      </c>
      <c r="G213" s="79" t="s">
        <v>4116</v>
      </c>
      <c r="H213" s="79">
        <v>99040018</v>
      </c>
      <c r="I213" s="81" t="s">
        <v>270</v>
      </c>
      <c r="J213" s="82">
        <v>14.60625686750496</v>
      </c>
      <c r="K213" s="82">
        <v>30.125404789228973</v>
      </c>
      <c r="L213" s="82">
        <v>6.390237379533418</v>
      </c>
      <c r="M213" s="82">
        <v>7</v>
      </c>
      <c r="N213" s="82">
        <v>34</v>
      </c>
      <c r="O213" s="82">
        <v>8</v>
      </c>
      <c r="P213" s="65">
        <v>0.47924667240195806</v>
      </c>
      <c r="Q213" s="65">
        <v>1.1286155402020142</v>
      </c>
      <c r="R213" s="65">
        <v>1.2519096748459317</v>
      </c>
      <c r="S213" s="82">
        <v>9</v>
      </c>
      <c r="T213" s="82">
        <v>8</v>
      </c>
      <c r="U213" s="82">
        <v>1</v>
      </c>
      <c r="V213" s="82">
        <v>3</v>
      </c>
      <c r="W213" s="82">
        <v>13</v>
      </c>
      <c r="X213" s="82">
        <v>6</v>
      </c>
      <c r="Y213" s="82">
        <v>2</v>
      </c>
      <c r="Z213" s="82">
        <v>2</v>
      </c>
      <c r="AA213" s="82">
        <v>32</v>
      </c>
      <c r="AB213" s="88">
        <v>8224.3619999999974</v>
      </c>
      <c r="AC213" s="82">
        <v>1</v>
      </c>
      <c r="AD213" s="82">
        <v>0</v>
      </c>
      <c r="AE213" s="82">
        <v>0</v>
      </c>
      <c r="AF213" s="82">
        <v>0</v>
      </c>
      <c r="AG213" s="82">
        <v>0</v>
      </c>
      <c r="AH213" s="82">
        <v>0</v>
      </c>
      <c r="AI213" s="82">
        <v>0</v>
      </c>
      <c r="AJ213" s="82">
        <v>2</v>
      </c>
      <c r="AK213" s="82">
        <v>0</v>
      </c>
      <c r="AL213" s="82">
        <v>0</v>
      </c>
      <c r="AM213" s="82">
        <v>0</v>
      </c>
      <c r="AN213" s="82">
        <v>0</v>
      </c>
      <c r="AO213" s="82">
        <v>0</v>
      </c>
      <c r="AP213" s="82">
        <v>1</v>
      </c>
      <c r="AQ213" s="82">
        <v>0</v>
      </c>
      <c r="AR213" s="82">
        <v>1</v>
      </c>
      <c r="AS213" s="82">
        <v>0</v>
      </c>
      <c r="AT213" s="82">
        <v>1</v>
      </c>
      <c r="AU213" s="82">
        <v>0</v>
      </c>
      <c r="AV213" s="82">
        <v>0</v>
      </c>
      <c r="AW213" s="82">
        <v>0</v>
      </c>
      <c r="AX213" s="82">
        <v>1</v>
      </c>
      <c r="AY213" s="82">
        <v>0</v>
      </c>
      <c r="AZ213" s="82">
        <v>0</v>
      </c>
      <c r="BA213" s="82">
        <v>0</v>
      </c>
      <c r="BB213" s="82">
        <v>0</v>
      </c>
      <c r="BC213" s="82">
        <v>0</v>
      </c>
      <c r="BD213" s="82">
        <v>0</v>
      </c>
      <c r="BE213" s="82">
        <v>0</v>
      </c>
      <c r="BF213" s="82">
        <v>0</v>
      </c>
      <c r="BG213" s="83"/>
      <c r="BH213" s="82">
        <v>0</v>
      </c>
      <c r="BI213" s="82">
        <v>2</v>
      </c>
      <c r="BJ213" s="82">
        <v>1</v>
      </c>
      <c r="BK213" s="82">
        <v>1</v>
      </c>
      <c r="BL213" s="82">
        <v>3</v>
      </c>
      <c r="BM213" s="82">
        <v>1</v>
      </c>
      <c r="BN213" s="82">
        <v>0</v>
      </c>
      <c r="BO213" s="82">
        <v>1</v>
      </c>
      <c r="BP213" s="82">
        <v>5</v>
      </c>
      <c r="BQ213" s="82">
        <v>1</v>
      </c>
      <c r="BR213" s="82">
        <v>1</v>
      </c>
      <c r="BS213" s="82">
        <v>3</v>
      </c>
      <c r="BT213" s="82">
        <v>1</v>
      </c>
      <c r="BU213" s="82">
        <v>0</v>
      </c>
      <c r="BV213" s="82">
        <v>0</v>
      </c>
      <c r="BW213" s="82">
        <v>2</v>
      </c>
      <c r="BX213" s="82">
        <v>3</v>
      </c>
      <c r="BY213" s="82">
        <v>1</v>
      </c>
      <c r="BZ213" s="82">
        <v>1</v>
      </c>
      <c r="CA213" s="82">
        <v>1</v>
      </c>
      <c r="CB213" s="82">
        <v>0</v>
      </c>
      <c r="CC213" s="82">
        <v>2</v>
      </c>
      <c r="CD213" s="82">
        <v>2</v>
      </c>
      <c r="CE213" s="82">
        <v>2</v>
      </c>
      <c r="CF213" s="82">
        <v>0</v>
      </c>
      <c r="CG213" s="82">
        <v>0</v>
      </c>
      <c r="CH213" s="82">
        <v>0</v>
      </c>
      <c r="CI213" s="82">
        <v>0</v>
      </c>
      <c r="CJ213" s="82">
        <v>0</v>
      </c>
      <c r="CK213" s="82">
        <v>0</v>
      </c>
    </row>
    <row r="214" spans="1:89">
      <c r="A214" s="79" t="s">
        <v>2</v>
      </c>
      <c r="B214" s="80" t="s">
        <v>20</v>
      </c>
      <c r="C214" s="79" t="s">
        <v>4122</v>
      </c>
      <c r="D214" s="79" t="s">
        <v>81</v>
      </c>
      <c r="E214" s="79" t="s">
        <v>187</v>
      </c>
      <c r="F214" s="79" t="s">
        <v>188</v>
      </c>
      <c r="G214" s="79" t="s">
        <v>4116</v>
      </c>
      <c r="H214" s="79">
        <v>99040028</v>
      </c>
      <c r="I214" s="81" t="s">
        <v>271</v>
      </c>
      <c r="J214" s="82">
        <v>52.94768114470547</v>
      </c>
      <c r="K214" s="82">
        <v>95.853560693001256</v>
      </c>
      <c r="L214" s="82">
        <v>19.170712138600251</v>
      </c>
      <c r="M214" s="82">
        <v>56</v>
      </c>
      <c r="N214" s="82">
        <v>151</v>
      </c>
      <c r="O214" s="82">
        <v>41</v>
      </c>
      <c r="P214" s="65">
        <v>1.0576478287491491</v>
      </c>
      <c r="Q214" s="65">
        <v>1.5753196741811311</v>
      </c>
      <c r="R214" s="65">
        <v>2.1386790278618002</v>
      </c>
      <c r="S214" s="82">
        <v>17</v>
      </c>
      <c r="T214" s="82">
        <v>62</v>
      </c>
      <c r="U214" s="82">
        <v>3</v>
      </c>
      <c r="V214" s="82">
        <v>11</v>
      </c>
      <c r="W214" s="82">
        <v>58</v>
      </c>
      <c r="X214" s="82">
        <v>41</v>
      </c>
      <c r="Y214" s="82">
        <v>0</v>
      </c>
      <c r="Z214" s="82">
        <v>27</v>
      </c>
      <c r="AA214" s="82">
        <v>124</v>
      </c>
      <c r="AB214" s="88">
        <v>36550.952999999994</v>
      </c>
      <c r="AC214" s="82">
        <v>0</v>
      </c>
      <c r="AD214" s="82">
        <v>3</v>
      </c>
      <c r="AE214" s="82">
        <v>2</v>
      </c>
      <c r="AF214" s="82">
        <v>3</v>
      </c>
      <c r="AG214" s="82">
        <v>3</v>
      </c>
      <c r="AH214" s="82">
        <v>2</v>
      </c>
      <c r="AI214" s="82">
        <v>1</v>
      </c>
      <c r="AJ214" s="82">
        <v>4</v>
      </c>
      <c r="AK214" s="82">
        <v>4</v>
      </c>
      <c r="AL214" s="82">
        <v>5</v>
      </c>
      <c r="AM214" s="82">
        <v>1</v>
      </c>
      <c r="AN214" s="82">
        <v>0</v>
      </c>
      <c r="AO214" s="82">
        <v>2</v>
      </c>
      <c r="AP214" s="82">
        <v>2</v>
      </c>
      <c r="AQ214" s="82">
        <v>0</v>
      </c>
      <c r="AR214" s="82">
        <v>2</v>
      </c>
      <c r="AS214" s="82">
        <v>2</v>
      </c>
      <c r="AT214" s="82">
        <v>1</v>
      </c>
      <c r="AU214" s="82">
        <v>3</v>
      </c>
      <c r="AV214" s="82">
        <v>1</v>
      </c>
      <c r="AW214" s="82">
        <v>1</v>
      </c>
      <c r="AX214" s="82">
        <v>1</v>
      </c>
      <c r="AY214" s="82">
        <v>1</v>
      </c>
      <c r="AZ214" s="82">
        <v>4</v>
      </c>
      <c r="BA214" s="82">
        <v>3</v>
      </c>
      <c r="BB214" s="82">
        <v>3</v>
      </c>
      <c r="BC214" s="82">
        <v>2</v>
      </c>
      <c r="BD214" s="82">
        <v>0</v>
      </c>
      <c r="BE214" s="82">
        <v>0</v>
      </c>
      <c r="BF214" s="82">
        <v>0</v>
      </c>
      <c r="BG214" s="83"/>
      <c r="BH214" s="82">
        <v>7</v>
      </c>
      <c r="BI214" s="82">
        <v>8</v>
      </c>
      <c r="BJ214" s="82">
        <v>3</v>
      </c>
      <c r="BK214" s="82">
        <v>4</v>
      </c>
      <c r="BL214" s="82">
        <v>6</v>
      </c>
      <c r="BM214" s="82">
        <v>3</v>
      </c>
      <c r="BN214" s="82">
        <v>1</v>
      </c>
      <c r="BO214" s="82">
        <v>6</v>
      </c>
      <c r="BP214" s="82">
        <v>6</v>
      </c>
      <c r="BQ214" s="82">
        <v>9</v>
      </c>
      <c r="BR214" s="82">
        <v>9</v>
      </c>
      <c r="BS214" s="82">
        <v>6</v>
      </c>
      <c r="BT214" s="82">
        <v>8</v>
      </c>
      <c r="BU214" s="82">
        <v>1</v>
      </c>
      <c r="BV214" s="82">
        <v>7</v>
      </c>
      <c r="BW214" s="82">
        <v>2</v>
      </c>
      <c r="BX214" s="82">
        <v>6</v>
      </c>
      <c r="BY214" s="82">
        <v>5</v>
      </c>
      <c r="BZ214" s="82">
        <v>7</v>
      </c>
      <c r="CA214" s="82">
        <v>6</v>
      </c>
      <c r="CB214" s="82">
        <v>0</v>
      </c>
      <c r="CC214" s="82">
        <v>7</v>
      </c>
      <c r="CD214" s="82">
        <v>5</v>
      </c>
      <c r="CE214" s="82">
        <v>4</v>
      </c>
      <c r="CF214" s="82">
        <v>6</v>
      </c>
      <c r="CG214" s="82">
        <v>8</v>
      </c>
      <c r="CH214" s="82">
        <v>11</v>
      </c>
      <c r="CI214" s="82">
        <v>0</v>
      </c>
      <c r="CJ214" s="82">
        <v>0</v>
      </c>
      <c r="CK214" s="82">
        <v>0</v>
      </c>
    </row>
    <row r="215" spans="1:89">
      <c r="A215" s="79" t="s">
        <v>2</v>
      </c>
      <c r="B215" s="80" t="s">
        <v>57</v>
      </c>
      <c r="C215" s="79" t="s">
        <v>4122</v>
      </c>
      <c r="D215" s="79" t="s">
        <v>81</v>
      </c>
      <c r="E215" s="79" t="s">
        <v>207</v>
      </c>
      <c r="F215" s="79" t="s">
        <v>208</v>
      </c>
      <c r="G215" s="79" t="s">
        <v>4116</v>
      </c>
      <c r="H215" s="79">
        <v>99030008</v>
      </c>
      <c r="I215" s="81" t="s">
        <v>272</v>
      </c>
      <c r="J215" s="82">
        <v>41.992988494076755</v>
      </c>
      <c r="K215" s="82">
        <v>101.33090701831564</v>
      </c>
      <c r="L215" s="82">
        <v>20.083603192819307</v>
      </c>
      <c r="M215" s="82">
        <v>98</v>
      </c>
      <c r="N215" s="82">
        <v>82</v>
      </c>
      <c r="O215" s="82">
        <v>5</v>
      </c>
      <c r="P215" s="65">
        <v>2.3337229264791004</v>
      </c>
      <c r="Q215" s="65">
        <v>0.80922990243419446</v>
      </c>
      <c r="R215" s="65">
        <v>0.24895931033867968</v>
      </c>
      <c r="S215" s="82">
        <v>7</v>
      </c>
      <c r="T215" s="82">
        <v>40</v>
      </c>
      <c r="U215" s="82">
        <v>1</v>
      </c>
      <c r="V215" s="82">
        <v>5</v>
      </c>
      <c r="W215" s="82">
        <v>29</v>
      </c>
      <c r="X215" s="82">
        <v>5</v>
      </c>
      <c r="Y215" s="82">
        <v>0</v>
      </c>
      <c r="Z215" s="82">
        <v>10</v>
      </c>
      <c r="AA215" s="82">
        <v>72</v>
      </c>
      <c r="AB215" s="88">
        <v>17173.565999999995</v>
      </c>
      <c r="AC215" s="82">
        <v>3</v>
      </c>
      <c r="AD215" s="82">
        <v>4</v>
      </c>
      <c r="AE215" s="82">
        <v>3</v>
      </c>
      <c r="AF215" s="82">
        <v>3</v>
      </c>
      <c r="AG215" s="82">
        <v>4</v>
      </c>
      <c r="AH215" s="82">
        <v>5</v>
      </c>
      <c r="AI215" s="82">
        <v>2</v>
      </c>
      <c r="AJ215" s="82">
        <v>5</v>
      </c>
      <c r="AK215" s="82">
        <v>5</v>
      </c>
      <c r="AL215" s="82">
        <v>4</v>
      </c>
      <c r="AM215" s="82">
        <v>3</v>
      </c>
      <c r="AN215" s="82">
        <v>3</v>
      </c>
      <c r="AO215" s="82">
        <v>7</v>
      </c>
      <c r="AP215" s="82">
        <v>1</v>
      </c>
      <c r="AQ215" s="82">
        <v>1</v>
      </c>
      <c r="AR215" s="82">
        <v>5</v>
      </c>
      <c r="AS215" s="82">
        <v>3</v>
      </c>
      <c r="AT215" s="82">
        <v>4</v>
      </c>
      <c r="AU215" s="82">
        <v>6</v>
      </c>
      <c r="AV215" s="82">
        <v>3</v>
      </c>
      <c r="AW215" s="82">
        <v>0</v>
      </c>
      <c r="AX215" s="82">
        <v>3</v>
      </c>
      <c r="AY215" s="82">
        <v>10</v>
      </c>
      <c r="AZ215" s="82">
        <v>4</v>
      </c>
      <c r="BA215" s="82">
        <v>1</v>
      </c>
      <c r="BB215" s="82">
        <v>3</v>
      </c>
      <c r="BC215" s="82">
        <v>3</v>
      </c>
      <c r="BD215" s="82">
        <v>0</v>
      </c>
      <c r="BE215" s="82">
        <v>0</v>
      </c>
      <c r="BF215" s="82">
        <v>0</v>
      </c>
      <c r="BG215" s="83"/>
      <c r="BH215" s="82">
        <v>7</v>
      </c>
      <c r="BI215" s="82">
        <v>1</v>
      </c>
      <c r="BJ215" s="82">
        <v>1</v>
      </c>
      <c r="BK215" s="82">
        <v>3</v>
      </c>
      <c r="BL215" s="82">
        <v>5</v>
      </c>
      <c r="BM215" s="82">
        <v>6</v>
      </c>
      <c r="BN215" s="82">
        <v>0</v>
      </c>
      <c r="BO215" s="82">
        <v>1</v>
      </c>
      <c r="BP215" s="82">
        <v>1</v>
      </c>
      <c r="BQ215" s="82">
        <v>1</v>
      </c>
      <c r="BR215" s="82">
        <v>5</v>
      </c>
      <c r="BS215" s="82">
        <v>2</v>
      </c>
      <c r="BT215" s="82">
        <v>8</v>
      </c>
      <c r="BU215" s="82">
        <v>0</v>
      </c>
      <c r="BV215" s="82">
        <v>8</v>
      </c>
      <c r="BW215" s="82">
        <v>1</v>
      </c>
      <c r="BX215" s="82">
        <v>6</v>
      </c>
      <c r="BY215" s="82">
        <v>1</v>
      </c>
      <c r="BZ215" s="82">
        <v>2</v>
      </c>
      <c r="CA215" s="82">
        <v>4</v>
      </c>
      <c r="CB215" s="82">
        <v>1</v>
      </c>
      <c r="CC215" s="82">
        <v>0</v>
      </c>
      <c r="CD215" s="82">
        <v>6</v>
      </c>
      <c r="CE215" s="82">
        <v>2</v>
      </c>
      <c r="CF215" s="82">
        <v>3</v>
      </c>
      <c r="CG215" s="82">
        <v>4</v>
      </c>
      <c r="CH215" s="82">
        <v>3</v>
      </c>
      <c r="CI215" s="82">
        <v>0</v>
      </c>
      <c r="CJ215" s="82">
        <v>0</v>
      </c>
      <c r="CK215" s="82">
        <v>0</v>
      </c>
    </row>
    <row r="216" spans="1:89">
      <c r="A216" s="79" t="s">
        <v>2</v>
      </c>
      <c r="B216" s="80" t="s">
        <v>21</v>
      </c>
      <c r="C216" s="79" t="s">
        <v>4122</v>
      </c>
      <c r="D216" s="79" t="s">
        <v>62</v>
      </c>
      <c r="E216" s="79" t="s">
        <v>187</v>
      </c>
      <c r="F216" s="79" t="s">
        <v>188</v>
      </c>
      <c r="G216" s="79" t="s">
        <v>4117</v>
      </c>
      <c r="H216" s="79">
        <v>99040022</v>
      </c>
      <c r="I216" s="81" t="s">
        <v>273</v>
      </c>
      <c r="J216" s="82">
        <v>21.909385301257434</v>
      </c>
      <c r="K216" s="82">
        <v>71.205502229086619</v>
      </c>
      <c r="L216" s="82">
        <v>14.60625686750496</v>
      </c>
      <c r="M216" s="82">
        <v>32</v>
      </c>
      <c r="N216" s="82">
        <v>81</v>
      </c>
      <c r="O216" s="82">
        <v>26</v>
      </c>
      <c r="P216" s="65">
        <v>1.4605612873202536</v>
      </c>
      <c r="Q216" s="65">
        <v>1.1375525410859675</v>
      </c>
      <c r="R216" s="65">
        <v>1.7800590689215585</v>
      </c>
      <c r="S216" s="82">
        <v>31</v>
      </c>
      <c r="T216" s="82">
        <v>24</v>
      </c>
      <c r="U216" s="82">
        <v>1</v>
      </c>
      <c r="V216" s="82">
        <v>11</v>
      </c>
      <c r="W216" s="82">
        <v>14</v>
      </c>
      <c r="X216" s="82">
        <v>20</v>
      </c>
      <c r="Y216" s="82">
        <v>6</v>
      </c>
      <c r="Z216" s="82">
        <v>16</v>
      </c>
      <c r="AA216" s="82">
        <v>65</v>
      </c>
      <c r="AB216" s="88">
        <v>21041.343000000001</v>
      </c>
      <c r="AC216" s="82">
        <v>1</v>
      </c>
      <c r="AD216" s="82">
        <v>3</v>
      </c>
      <c r="AE216" s="82">
        <v>1</v>
      </c>
      <c r="AF216" s="82">
        <v>1</v>
      </c>
      <c r="AG216" s="82">
        <v>1</v>
      </c>
      <c r="AH216" s="82">
        <v>2</v>
      </c>
      <c r="AI216" s="82">
        <v>1</v>
      </c>
      <c r="AJ216" s="82">
        <v>2</v>
      </c>
      <c r="AK216" s="82">
        <v>1</v>
      </c>
      <c r="AL216" s="82">
        <v>0</v>
      </c>
      <c r="AM216" s="82">
        <v>3</v>
      </c>
      <c r="AN216" s="82">
        <v>1</v>
      </c>
      <c r="AO216" s="82">
        <v>1</v>
      </c>
      <c r="AP216" s="82">
        <v>0</v>
      </c>
      <c r="AQ216" s="82">
        <v>1</v>
      </c>
      <c r="AR216" s="82">
        <v>2</v>
      </c>
      <c r="AS216" s="82">
        <v>1</v>
      </c>
      <c r="AT216" s="82">
        <v>1</v>
      </c>
      <c r="AU216" s="82">
        <v>0</v>
      </c>
      <c r="AV216" s="82">
        <v>1</v>
      </c>
      <c r="AW216" s="82">
        <v>0</v>
      </c>
      <c r="AX216" s="82">
        <v>1</v>
      </c>
      <c r="AY216" s="82">
        <v>2</v>
      </c>
      <c r="AZ216" s="82">
        <v>0</v>
      </c>
      <c r="BA216" s="82">
        <v>1</v>
      </c>
      <c r="BB216" s="82">
        <v>1</v>
      </c>
      <c r="BC216" s="82">
        <v>3</v>
      </c>
      <c r="BD216" s="82">
        <v>0</v>
      </c>
      <c r="BE216" s="82">
        <v>0</v>
      </c>
      <c r="BF216" s="82">
        <v>0</v>
      </c>
      <c r="BG216" s="83"/>
      <c r="BH216" s="82">
        <v>5</v>
      </c>
      <c r="BI216" s="82">
        <v>1</v>
      </c>
      <c r="BJ216" s="82">
        <v>6</v>
      </c>
      <c r="BK216" s="82">
        <v>3</v>
      </c>
      <c r="BL216" s="82">
        <v>4</v>
      </c>
      <c r="BM216" s="82">
        <v>5</v>
      </c>
      <c r="BN216" s="82">
        <v>0</v>
      </c>
      <c r="BO216" s="82">
        <v>3</v>
      </c>
      <c r="BP216" s="82">
        <v>5</v>
      </c>
      <c r="BQ216" s="82">
        <v>2</v>
      </c>
      <c r="BR216" s="82">
        <v>3</v>
      </c>
      <c r="BS216" s="82">
        <v>3</v>
      </c>
      <c r="BT216" s="82">
        <v>1</v>
      </c>
      <c r="BU216" s="82">
        <v>0</v>
      </c>
      <c r="BV216" s="82">
        <v>3</v>
      </c>
      <c r="BW216" s="82">
        <v>7</v>
      </c>
      <c r="BX216" s="82">
        <v>1</v>
      </c>
      <c r="BY216" s="82">
        <v>7</v>
      </c>
      <c r="BZ216" s="82">
        <v>3</v>
      </c>
      <c r="CA216" s="82">
        <v>0</v>
      </c>
      <c r="CB216" s="82">
        <v>0</v>
      </c>
      <c r="CC216" s="82">
        <v>2</v>
      </c>
      <c r="CD216" s="82">
        <v>1</v>
      </c>
      <c r="CE216" s="82">
        <v>5</v>
      </c>
      <c r="CF216" s="82">
        <v>4</v>
      </c>
      <c r="CG216" s="82">
        <v>4</v>
      </c>
      <c r="CH216" s="82">
        <v>3</v>
      </c>
      <c r="CI216" s="82">
        <v>0</v>
      </c>
      <c r="CJ216" s="82">
        <v>0</v>
      </c>
      <c r="CK216" s="82">
        <v>0</v>
      </c>
    </row>
    <row r="217" spans="1:89">
      <c r="A217" s="79" t="s">
        <v>2</v>
      </c>
      <c r="B217" s="80" t="s">
        <v>21</v>
      </c>
      <c r="C217" s="79" t="s">
        <v>4122</v>
      </c>
      <c r="D217" s="79" t="s">
        <v>81</v>
      </c>
      <c r="E217" s="79" t="s">
        <v>187</v>
      </c>
      <c r="F217" s="79" t="s">
        <v>188</v>
      </c>
      <c r="G217" s="79" t="s">
        <v>4116</v>
      </c>
      <c r="H217" s="79">
        <v>99040019</v>
      </c>
      <c r="I217" s="81" t="s">
        <v>274</v>
      </c>
      <c r="J217" s="82">
        <v>21.909385301257434</v>
      </c>
      <c r="K217" s="82">
        <v>25.560949518133672</v>
      </c>
      <c r="L217" s="82">
        <v>5.4773463253143584</v>
      </c>
      <c r="M217" s="82">
        <v>18</v>
      </c>
      <c r="N217" s="82">
        <v>22</v>
      </c>
      <c r="O217" s="82">
        <v>12</v>
      </c>
      <c r="P217" s="65">
        <v>0.82156572411764262</v>
      </c>
      <c r="Q217" s="65">
        <v>0.86068790145657803</v>
      </c>
      <c r="R217" s="65">
        <v>2.1908419309803806</v>
      </c>
      <c r="S217" s="82">
        <v>10</v>
      </c>
      <c r="T217" s="82">
        <v>8</v>
      </c>
      <c r="U217" s="82">
        <v>0</v>
      </c>
      <c r="V217" s="82">
        <v>1</v>
      </c>
      <c r="W217" s="82">
        <v>3</v>
      </c>
      <c r="X217" s="82">
        <v>9</v>
      </c>
      <c r="Y217" s="82">
        <v>3</v>
      </c>
      <c r="Z217" s="82">
        <v>5</v>
      </c>
      <c r="AA217" s="82">
        <v>17</v>
      </c>
      <c r="AB217" s="88">
        <v>6384.6359999999986</v>
      </c>
      <c r="AC217" s="82">
        <v>1</v>
      </c>
      <c r="AD217" s="82">
        <v>3</v>
      </c>
      <c r="AE217" s="82">
        <v>0</v>
      </c>
      <c r="AF217" s="82">
        <v>0</v>
      </c>
      <c r="AG217" s="82">
        <v>0</v>
      </c>
      <c r="AH217" s="82">
        <v>2</v>
      </c>
      <c r="AI217" s="82">
        <v>0</v>
      </c>
      <c r="AJ217" s="82">
        <v>0</v>
      </c>
      <c r="AK217" s="82">
        <v>0</v>
      </c>
      <c r="AL217" s="82">
        <v>0</v>
      </c>
      <c r="AM217" s="82">
        <v>1</v>
      </c>
      <c r="AN217" s="82">
        <v>0</v>
      </c>
      <c r="AO217" s="82">
        <v>0</v>
      </c>
      <c r="AP217" s="82">
        <v>0</v>
      </c>
      <c r="AQ217" s="82">
        <v>1</v>
      </c>
      <c r="AR217" s="82">
        <v>0</v>
      </c>
      <c r="AS217" s="82">
        <v>0</v>
      </c>
      <c r="AT217" s="82">
        <v>0</v>
      </c>
      <c r="AU217" s="82">
        <v>3</v>
      </c>
      <c r="AV217" s="82">
        <v>0</v>
      </c>
      <c r="AW217" s="82">
        <v>2</v>
      </c>
      <c r="AX217" s="82">
        <v>1</v>
      </c>
      <c r="AY217" s="82">
        <v>3</v>
      </c>
      <c r="AZ217" s="82">
        <v>0</v>
      </c>
      <c r="BA217" s="82">
        <v>0</v>
      </c>
      <c r="BB217" s="82">
        <v>1</v>
      </c>
      <c r="BC217" s="82">
        <v>0</v>
      </c>
      <c r="BD217" s="82">
        <v>0</v>
      </c>
      <c r="BE217" s="82">
        <v>0</v>
      </c>
      <c r="BF217" s="82">
        <v>0</v>
      </c>
      <c r="BG217" s="83"/>
      <c r="BH217" s="82">
        <v>1</v>
      </c>
      <c r="BI217" s="82">
        <v>1</v>
      </c>
      <c r="BJ217" s="82">
        <v>0</v>
      </c>
      <c r="BK217" s="82">
        <v>1</v>
      </c>
      <c r="BL217" s="82">
        <v>2</v>
      </c>
      <c r="BM217" s="82">
        <v>0</v>
      </c>
      <c r="BN217" s="82">
        <v>0</v>
      </c>
      <c r="BO217" s="82">
        <v>1</v>
      </c>
      <c r="BP217" s="82">
        <v>0</v>
      </c>
      <c r="BQ217" s="82">
        <v>2</v>
      </c>
      <c r="BR217" s="82">
        <v>1</v>
      </c>
      <c r="BS217" s="82">
        <v>2</v>
      </c>
      <c r="BT217" s="82">
        <v>1</v>
      </c>
      <c r="BU217" s="82">
        <v>0</v>
      </c>
      <c r="BV217" s="82">
        <v>0</v>
      </c>
      <c r="BW217" s="82">
        <v>3</v>
      </c>
      <c r="BX217" s="82">
        <v>2</v>
      </c>
      <c r="BY217" s="82">
        <v>0</v>
      </c>
      <c r="BZ217" s="82">
        <v>0</v>
      </c>
      <c r="CA217" s="82">
        <v>0</v>
      </c>
      <c r="CB217" s="82">
        <v>0</v>
      </c>
      <c r="CC217" s="82">
        <v>0</v>
      </c>
      <c r="CD217" s="82">
        <v>0</v>
      </c>
      <c r="CE217" s="82">
        <v>3</v>
      </c>
      <c r="CF217" s="82">
        <v>2</v>
      </c>
      <c r="CG217" s="82">
        <v>0</v>
      </c>
      <c r="CH217" s="82">
        <v>0</v>
      </c>
      <c r="CI217" s="82">
        <v>0</v>
      </c>
      <c r="CJ217" s="82">
        <v>0</v>
      </c>
      <c r="CK217" s="82">
        <v>0</v>
      </c>
    </row>
    <row r="218" spans="1:89">
      <c r="A218" s="79" t="s">
        <v>2</v>
      </c>
      <c r="B218" s="80" t="s">
        <v>19</v>
      </c>
      <c r="C218" s="79" t="s">
        <v>4122</v>
      </c>
      <c r="D218" s="79" t="s">
        <v>62</v>
      </c>
      <c r="E218" s="79" t="s">
        <v>187</v>
      </c>
      <c r="F218" s="79" t="s">
        <v>188</v>
      </c>
      <c r="G218" s="79" t="s">
        <v>4116</v>
      </c>
      <c r="H218" s="79">
        <v>99040021</v>
      </c>
      <c r="I218" s="81" t="s">
        <v>275</v>
      </c>
      <c r="J218" s="82">
        <v>14.60625686750496</v>
      </c>
      <c r="K218" s="82">
        <v>33.776969006105212</v>
      </c>
      <c r="L218" s="82">
        <v>6.390237379533418</v>
      </c>
      <c r="M218" s="82">
        <v>24</v>
      </c>
      <c r="N218" s="82">
        <v>42</v>
      </c>
      <c r="O218" s="82">
        <v>8</v>
      </c>
      <c r="P218" s="65">
        <v>1.6431314482352848</v>
      </c>
      <c r="Q218" s="65">
        <v>1.2434508256915673</v>
      </c>
      <c r="R218" s="65">
        <v>1.2519096748459317</v>
      </c>
      <c r="S218" s="82">
        <v>11</v>
      </c>
      <c r="T218" s="82">
        <v>15</v>
      </c>
      <c r="U218" s="82">
        <v>1</v>
      </c>
      <c r="V218" s="82">
        <v>11</v>
      </c>
      <c r="W218" s="82">
        <v>4</v>
      </c>
      <c r="X218" s="82">
        <v>8</v>
      </c>
      <c r="Y218" s="82">
        <v>0</v>
      </c>
      <c r="Z218" s="82">
        <v>13</v>
      </c>
      <c r="AA218" s="82">
        <v>29</v>
      </c>
      <c r="AB218" s="88">
        <v>9874.9259999999995</v>
      </c>
      <c r="AC218" s="82">
        <v>0</v>
      </c>
      <c r="AD218" s="82">
        <v>0</v>
      </c>
      <c r="AE218" s="82">
        <v>2</v>
      </c>
      <c r="AF218" s="82">
        <v>2</v>
      </c>
      <c r="AG218" s="82">
        <v>1</v>
      </c>
      <c r="AH218" s="82">
        <v>0</v>
      </c>
      <c r="AI218" s="82">
        <v>0</v>
      </c>
      <c r="AJ218" s="82">
        <v>0</v>
      </c>
      <c r="AK218" s="82">
        <v>1</v>
      </c>
      <c r="AL218" s="82">
        <v>3</v>
      </c>
      <c r="AM218" s="82">
        <v>0</v>
      </c>
      <c r="AN218" s="82">
        <v>1</v>
      </c>
      <c r="AO218" s="82">
        <v>3</v>
      </c>
      <c r="AP218" s="82">
        <v>0</v>
      </c>
      <c r="AQ218" s="82">
        <v>0</v>
      </c>
      <c r="AR218" s="82">
        <v>1</v>
      </c>
      <c r="AS218" s="82">
        <v>0</v>
      </c>
      <c r="AT218" s="82">
        <v>4</v>
      </c>
      <c r="AU218" s="82">
        <v>1</v>
      </c>
      <c r="AV218" s="82">
        <v>1</v>
      </c>
      <c r="AW218" s="82">
        <v>0</v>
      </c>
      <c r="AX218" s="82">
        <v>2</v>
      </c>
      <c r="AY218" s="82">
        <v>0</v>
      </c>
      <c r="AZ218" s="82">
        <v>0</v>
      </c>
      <c r="BA218" s="82">
        <v>2</v>
      </c>
      <c r="BB218" s="82">
        <v>0</v>
      </c>
      <c r="BC218" s="82">
        <v>0</v>
      </c>
      <c r="BD218" s="82">
        <v>0</v>
      </c>
      <c r="BE218" s="82">
        <v>0</v>
      </c>
      <c r="BF218" s="82">
        <v>0</v>
      </c>
      <c r="BG218" s="83"/>
      <c r="BH218" s="82">
        <v>1</v>
      </c>
      <c r="BI218" s="82">
        <v>3</v>
      </c>
      <c r="BJ218" s="82">
        <v>1</v>
      </c>
      <c r="BK218" s="82">
        <v>2</v>
      </c>
      <c r="BL218" s="82">
        <v>1</v>
      </c>
      <c r="BM218" s="82">
        <v>1</v>
      </c>
      <c r="BN218" s="82">
        <v>1</v>
      </c>
      <c r="BO218" s="82">
        <v>3</v>
      </c>
      <c r="BP218" s="82">
        <v>3</v>
      </c>
      <c r="BQ218" s="82">
        <v>1</v>
      </c>
      <c r="BR218" s="82">
        <v>4</v>
      </c>
      <c r="BS218" s="82">
        <v>1</v>
      </c>
      <c r="BT218" s="82">
        <v>2</v>
      </c>
      <c r="BU218" s="82">
        <v>1</v>
      </c>
      <c r="BV218" s="82">
        <v>3</v>
      </c>
      <c r="BW218" s="82">
        <v>2</v>
      </c>
      <c r="BX218" s="82">
        <v>1</v>
      </c>
      <c r="BY218" s="82">
        <v>1</v>
      </c>
      <c r="BZ218" s="82">
        <v>3</v>
      </c>
      <c r="CA218" s="82">
        <v>0</v>
      </c>
      <c r="CB218" s="82">
        <v>1</v>
      </c>
      <c r="CC218" s="82">
        <v>1</v>
      </c>
      <c r="CD218" s="82">
        <v>1</v>
      </c>
      <c r="CE218" s="82">
        <v>1</v>
      </c>
      <c r="CF218" s="82">
        <v>1</v>
      </c>
      <c r="CG218" s="82">
        <v>1</v>
      </c>
      <c r="CH218" s="82">
        <v>1</v>
      </c>
      <c r="CI218" s="82">
        <v>0</v>
      </c>
      <c r="CJ218" s="82">
        <v>0</v>
      </c>
      <c r="CK218" s="82">
        <v>0</v>
      </c>
    </row>
    <row r="219" spans="1:89">
      <c r="A219" s="79" t="s">
        <v>3</v>
      </c>
      <c r="B219" s="80" t="s">
        <v>3590</v>
      </c>
      <c r="C219" s="79" t="s">
        <v>4122</v>
      </c>
      <c r="D219" s="79" t="s">
        <v>62</v>
      </c>
      <c r="E219" s="79" t="s">
        <v>276</v>
      </c>
      <c r="F219" s="79" t="s">
        <v>277</v>
      </c>
      <c r="G219" s="79" t="s">
        <v>4116</v>
      </c>
      <c r="H219" s="79">
        <v>99010022</v>
      </c>
      <c r="I219" s="81" t="s">
        <v>278</v>
      </c>
      <c r="J219" s="82">
        <v>32.953678586799199</v>
      </c>
      <c r="K219" s="82">
        <v>54.922797644665337</v>
      </c>
      <c r="L219" s="82">
        <v>10.984559528933067</v>
      </c>
      <c r="M219" s="82">
        <v>32</v>
      </c>
      <c r="N219" s="82">
        <v>43</v>
      </c>
      <c r="O219" s="82">
        <v>18</v>
      </c>
      <c r="P219" s="65">
        <v>0.97106002644629696</v>
      </c>
      <c r="Q219" s="65">
        <v>0.7829171463223269</v>
      </c>
      <c r="R219" s="65">
        <v>1.6386637946281259</v>
      </c>
      <c r="S219" s="82">
        <v>12</v>
      </c>
      <c r="T219" s="82">
        <v>19</v>
      </c>
      <c r="U219" s="82">
        <v>2</v>
      </c>
      <c r="V219" s="82">
        <v>6</v>
      </c>
      <c r="W219" s="82">
        <v>4</v>
      </c>
      <c r="X219" s="82">
        <v>13</v>
      </c>
      <c r="Y219" s="82">
        <v>5</v>
      </c>
      <c r="Z219" s="82">
        <v>12</v>
      </c>
      <c r="AA219" s="82">
        <v>31</v>
      </c>
      <c r="AB219" s="88">
        <v>11941.478999999998</v>
      </c>
      <c r="AC219" s="82">
        <v>1</v>
      </c>
      <c r="AD219" s="82">
        <v>2</v>
      </c>
      <c r="AE219" s="82">
        <v>0</v>
      </c>
      <c r="AF219" s="82">
        <v>4</v>
      </c>
      <c r="AG219" s="82">
        <v>0</v>
      </c>
      <c r="AH219" s="82">
        <v>1</v>
      </c>
      <c r="AI219" s="82">
        <v>0</v>
      </c>
      <c r="AJ219" s="82">
        <v>2</v>
      </c>
      <c r="AK219" s="82">
        <v>3</v>
      </c>
      <c r="AL219" s="82">
        <v>4</v>
      </c>
      <c r="AM219" s="82">
        <v>1</v>
      </c>
      <c r="AN219" s="82">
        <v>1</v>
      </c>
      <c r="AO219" s="82">
        <v>0</v>
      </c>
      <c r="AP219" s="82">
        <v>0</v>
      </c>
      <c r="AQ219" s="82">
        <v>0</v>
      </c>
      <c r="AR219" s="82">
        <v>3</v>
      </c>
      <c r="AS219" s="82">
        <v>3</v>
      </c>
      <c r="AT219" s="82">
        <v>0</v>
      </c>
      <c r="AU219" s="82">
        <v>0</v>
      </c>
      <c r="AV219" s="82">
        <v>0</v>
      </c>
      <c r="AW219" s="82">
        <v>1</v>
      </c>
      <c r="AX219" s="82">
        <v>0</v>
      </c>
      <c r="AY219" s="82">
        <v>2</v>
      </c>
      <c r="AZ219" s="82">
        <v>0</v>
      </c>
      <c r="BA219" s="82">
        <v>2</v>
      </c>
      <c r="BB219" s="82">
        <v>1</v>
      </c>
      <c r="BC219" s="82">
        <v>1</v>
      </c>
      <c r="BD219" s="82">
        <v>0</v>
      </c>
      <c r="BE219" s="82">
        <v>0</v>
      </c>
      <c r="BF219" s="82">
        <v>0</v>
      </c>
      <c r="BG219" s="83"/>
      <c r="BH219" s="82">
        <v>1</v>
      </c>
      <c r="BI219" s="82">
        <v>2</v>
      </c>
      <c r="BJ219" s="82">
        <v>3</v>
      </c>
      <c r="BK219" s="82">
        <v>0</v>
      </c>
      <c r="BL219" s="82">
        <v>3</v>
      </c>
      <c r="BM219" s="82">
        <v>1</v>
      </c>
      <c r="BN219" s="82">
        <v>1</v>
      </c>
      <c r="BO219" s="82">
        <v>2</v>
      </c>
      <c r="BP219" s="82">
        <v>0</v>
      </c>
      <c r="BQ219" s="82">
        <v>2</v>
      </c>
      <c r="BR219" s="82">
        <v>3</v>
      </c>
      <c r="BS219" s="82">
        <v>1</v>
      </c>
      <c r="BT219" s="82">
        <v>1</v>
      </c>
      <c r="BU219" s="82">
        <v>1</v>
      </c>
      <c r="BV219" s="82">
        <v>2</v>
      </c>
      <c r="BW219" s="82">
        <v>2</v>
      </c>
      <c r="BX219" s="82">
        <v>1</v>
      </c>
      <c r="BY219" s="82">
        <v>4</v>
      </c>
      <c r="BZ219" s="82">
        <v>0</v>
      </c>
      <c r="CA219" s="82">
        <v>1</v>
      </c>
      <c r="CB219" s="82">
        <v>2</v>
      </c>
      <c r="CC219" s="82">
        <v>2</v>
      </c>
      <c r="CD219" s="82">
        <v>0</v>
      </c>
      <c r="CE219" s="82">
        <v>0</v>
      </c>
      <c r="CF219" s="82">
        <v>3</v>
      </c>
      <c r="CG219" s="82">
        <v>2</v>
      </c>
      <c r="CH219" s="82">
        <v>3</v>
      </c>
      <c r="CI219" s="82">
        <v>0</v>
      </c>
      <c r="CJ219" s="82">
        <v>0</v>
      </c>
      <c r="CK219" s="82">
        <v>0</v>
      </c>
    </row>
    <row r="220" spans="1:89">
      <c r="A220" s="79" t="s">
        <v>3</v>
      </c>
      <c r="B220" s="80" t="s">
        <v>4426</v>
      </c>
      <c r="C220" s="79" t="s">
        <v>4122</v>
      </c>
      <c r="D220" s="79" t="s">
        <v>81</v>
      </c>
      <c r="E220" s="79" t="s">
        <v>279</v>
      </c>
      <c r="F220" s="79" t="s">
        <v>280</v>
      </c>
      <c r="G220" s="79" t="s">
        <v>4116</v>
      </c>
      <c r="H220" s="79">
        <v>21010011</v>
      </c>
      <c r="I220" s="81" t="s">
        <v>281</v>
      </c>
      <c r="J220" s="82">
        <v>36.615198429776903</v>
      </c>
      <c r="K220" s="82">
        <v>65.907357173598399</v>
      </c>
      <c r="L220" s="82">
        <v>12.815319450421908</v>
      </c>
      <c r="M220" s="82">
        <v>57</v>
      </c>
      <c r="N220" s="82">
        <v>64</v>
      </c>
      <c r="O220" s="82">
        <v>13</v>
      </c>
      <c r="P220" s="65">
        <v>1.5567306048967191</v>
      </c>
      <c r="Q220" s="65">
        <v>0.97106002644629696</v>
      </c>
      <c r="R220" s="65">
        <v>1.0144109204840783</v>
      </c>
      <c r="S220" s="82">
        <v>16</v>
      </c>
      <c r="T220" s="82">
        <v>13</v>
      </c>
      <c r="U220" s="82">
        <v>1</v>
      </c>
      <c r="V220" s="82">
        <v>3</v>
      </c>
      <c r="W220" s="82">
        <v>31</v>
      </c>
      <c r="X220" s="82">
        <v>7</v>
      </c>
      <c r="Y220" s="82">
        <v>6</v>
      </c>
      <c r="Z220" s="82">
        <v>5</v>
      </c>
      <c r="AA220" s="82">
        <v>59</v>
      </c>
      <c r="AB220" s="88">
        <v>15849.431999999999</v>
      </c>
      <c r="AC220" s="82">
        <v>3</v>
      </c>
      <c r="AD220" s="82">
        <v>1</v>
      </c>
      <c r="AE220" s="82">
        <v>1</v>
      </c>
      <c r="AF220" s="82">
        <v>3</v>
      </c>
      <c r="AG220" s="82">
        <v>2</v>
      </c>
      <c r="AH220" s="82">
        <v>3</v>
      </c>
      <c r="AI220" s="82">
        <v>0</v>
      </c>
      <c r="AJ220" s="82">
        <v>2</v>
      </c>
      <c r="AK220" s="82">
        <v>1</v>
      </c>
      <c r="AL220" s="82">
        <v>1</v>
      </c>
      <c r="AM220" s="82">
        <v>1</v>
      </c>
      <c r="AN220" s="82">
        <v>2</v>
      </c>
      <c r="AO220" s="82">
        <v>1</v>
      </c>
      <c r="AP220" s="82">
        <v>0</v>
      </c>
      <c r="AQ220" s="82">
        <v>3</v>
      </c>
      <c r="AR220" s="82">
        <v>3</v>
      </c>
      <c r="AS220" s="82">
        <v>1</v>
      </c>
      <c r="AT220" s="82">
        <v>5</v>
      </c>
      <c r="AU220" s="82">
        <v>3</v>
      </c>
      <c r="AV220" s="82">
        <v>3</v>
      </c>
      <c r="AW220" s="82">
        <v>0</v>
      </c>
      <c r="AX220" s="82">
        <v>6</v>
      </c>
      <c r="AY220" s="82">
        <v>3</v>
      </c>
      <c r="AZ220" s="82">
        <v>4</v>
      </c>
      <c r="BA220" s="82">
        <v>2</v>
      </c>
      <c r="BB220" s="82">
        <v>0</v>
      </c>
      <c r="BC220" s="82">
        <v>3</v>
      </c>
      <c r="BD220" s="82">
        <v>0</v>
      </c>
      <c r="BE220" s="82">
        <v>0</v>
      </c>
      <c r="BF220" s="82">
        <v>0</v>
      </c>
      <c r="BG220" s="83"/>
      <c r="BH220" s="82">
        <v>3</v>
      </c>
      <c r="BI220" s="82">
        <v>4</v>
      </c>
      <c r="BJ220" s="82">
        <v>2</v>
      </c>
      <c r="BK220" s="82">
        <v>4</v>
      </c>
      <c r="BL220" s="82">
        <v>3</v>
      </c>
      <c r="BM220" s="82">
        <v>1</v>
      </c>
      <c r="BN220" s="82">
        <v>1</v>
      </c>
      <c r="BO220" s="82">
        <v>2</v>
      </c>
      <c r="BP220" s="82">
        <v>3</v>
      </c>
      <c r="BQ220" s="82">
        <v>1</v>
      </c>
      <c r="BR220" s="82">
        <v>1</v>
      </c>
      <c r="BS220" s="82">
        <v>5</v>
      </c>
      <c r="BT220" s="82">
        <v>3</v>
      </c>
      <c r="BU220" s="82">
        <v>0</v>
      </c>
      <c r="BV220" s="82">
        <v>3</v>
      </c>
      <c r="BW220" s="82">
        <v>6</v>
      </c>
      <c r="BX220" s="82">
        <v>1</v>
      </c>
      <c r="BY220" s="82">
        <v>1</v>
      </c>
      <c r="BZ220" s="82">
        <v>3</v>
      </c>
      <c r="CA220" s="82">
        <v>3</v>
      </c>
      <c r="CB220" s="82">
        <v>0</v>
      </c>
      <c r="CC220" s="82">
        <v>3</v>
      </c>
      <c r="CD220" s="82">
        <v>2</v>
      </c>
      <c r="CE220" s="82">
        <v>1</v>
      </c>
      <c r="CF220" s="82">
        <v>0</v>
      </c>
      <c r="CG220" s="82">
        <v>6</v>
      </c>
      <c r="CH220" s="82">
        <v>2</v>
      </c>
      <c r="CI220" s="82">
        <v>0</v>
      </c>
      <c r="CJ220" s="82">
        <v>0</v>
      </c>
      <c r="CK220" s="82">
        <v>0</v>
      </c>
    </row>
    <row r="221" spans="1:89">
      <c r="A221" s="79" t="s">
        <v>3</v>
      </c>
      <c r="B221" s="80" t="s">
        <v>3590</v>
      </c>
      <c r="C221" s="79" t="s">
        <v>4122</v>
      </c>
      <c r="D221" s="79" t="s">
        <v>62</v>
      </c>
      <c r="E221" s="79" t="s">
        <v>276</v>
      </c>
      <c r="F221" s="79" t="s">
        <v>277</v>
      </c>
      <c r="G221" s="79" t="s">
        <v>4116</v>
      </c>
      <c r="H221" s="79">
        <v>99010012</v>
      </c>
      <c r="I221" s="81" t="s">
        <v>282</v>
      </c>
      <c r="J221" s="82">
        <v>43.938238115732268</v>
      </c>
      <c r="K221" s="82">
        <v>54.922797644665337</v>
      </c>
      <c r="L221" s="82">
        <v>10.984559528933067</v>
      </c>
      <c r="M221" s="82">
        <v>32</v>
      </c>
      <c r="N221" s="82">
        <v>45</v>
      </c>
      <c r="O221" s="82">
        <v>14</v>
      </c>
      <c r="P221" s="65">
        <v>0.72829501983472267</v>
      </c>
      <c r="Q221" s="65">
        <v>0.81933189731406297</v>
      </c>
      <c r="R221" s="65">
        <v>1.2745162847107647</v>
      </c>
      <c r="S221" s="82">
        <v>3</v>
      </c>
      <c r="T221" s="82">
        <v>31</v>
      </c>
      <c r="U221" s="82">
        <v>0</v>
      </c>
      <c r="V221" s="82">
        <v>7</v>
      </c>
      <c r="W221" s="82">
        <v>4</v>
      </c>
      <c r="X221" s="82">
        <v>13</v>
      </c>
      <c r="Y221" s="82">
        <v>1</v>
      </c>
      <c r="Z221" s="82">
        <v>16</v>
      </c>
      <c r="AA221" s="82">
        <v>29</v>
      </c>
      <c r="AB221" s="88">
        <v>11404.124999999996</v>
      </c>
      <c r="AC221" s="82">
        <v>0</v>
      </c>
      <c r="AD221" s="82">
        <v>0</v>
      </c>
      <c r="AE221" s="82">
        <v>2</v>
      </c>
      <c r="AF221" s="82">
        <v>0</v>
      </c>
      <c r="AG221" s="82">
        <v>2</v>
      </c>
      <c r="AH221" s="82">
        <v>1</v>
      </c>
      <c r="AI221" s="82">
        <v>0</v>
      </c>
      <c r="AJ221" s="82">
        <v>0</v>
      </c>
      <c r="AK221" s="82">
        <v>3</v>
      </c>
      <c r="AL221" s="82">
        <v>0</v>
      </c>
      <c r="AM221" s="82">
        <v>1</v>
      </c>
      <c r="AN221" s="82">
        <v>2</v>
      </c>
      <c r="AO221" s="82">
        <v>4</v>
      </c>
      <c r="AP221" s="82">
        <v>1</v>
      </c>
      <c r="AQ221" s="82">
        <v>0</v>
      </c>
      <c r="AR221" s="82">
        <v>2</v>
      </c>
      <c r="AS221" s="82">
        <v>1</v>
      </c>
      <c r="AT221" s="82">
        <v>1</v>
      </c>
      <c r="AU221" s="82">
        <v>0</v>
      </c>
      <c r="AV221" s="82">
        <v>2</v>
      </c>
      <c r="AW221" s="82">
        <v>0</v>
      </c>
      <c r="AX221" s="82">
        <v>1</v>
      </c>
      <c r="AY221" s="82">
        <v>1</v>
      </c>
      <c r="AZ221" s="82">
        <v>1</v>
      </c>
      <c r="BA221" s="82">
        <v>1</v>
      </c>
      <c r="BB221" s="82">
        <v>2</v>
      </c>
      <c r="BC221" s="82">
        <v>4</v>
      </c>
      <c r="BD221" s="82">
        <v>0</v>
      </c>
      <c r="BE221" s="82">
        <v>0</v>
      </c>
      <c r="BF221" s="82">
        <v>0</v>
      </c>
      <c r="BG221" s="83"/>
      <c r="BH221" s="82">
        <v>0</v>
      </c>
      <c r="BI221" s="82">
        <v>1</v>
      </c>
      <c r="BJ221" s="82">
        <v>3</v>
      </c>
      <c r="BK221" s="82">
        <v>2</v>
      </c>
      <c r="BL221" s="82">
        <v>3</v>
      </c>
      <c r="BM221" s="82">
        <v>4</v>
      </c>
      <c r="BN221" s="82">
        <v>1</v>
      </c>
      <c r="BO221" s="82">
        <v>1</v>
      </c>
      <c r="BP221" s="82">
        <v>2</v>
      </c>
      <c r="BQ221" s="82">
        <v>0</v>
      </c>
      <c r="BR221" s="82">
        <v>5</v>
      </c>
      <c r="BS221" s="82">
        <v>0</v>
      </c>
      <c r="BT221" s="82">
        <v>1</v>
      </c>
      <c r="BU221" s="82">
        <v>0</v>
      </c>
      <c r="BV221" s="82">
        <v>3</v>
      </c>
      <c r="BW221" s="82">
        <v>1</v>
      </c>
      <c r="BX221" s="82">
        <v>2</v>
      </c>
      <c r="BY221" s="82">
        <v>1</v>
      </c>
      <c r="BZ221" s="82">
        <v>1</v>
      </c>
      <c r="CA221" s="82">
        <v>0</v>
      </c>
      <c r="CB221" s="82">
        <v>3</v>
      </c>
      <c r="CC221" s="82">
        <v>2</v>
      </c>
      <c r="CD221" s="82">
        <v>1</v>
      </c>
      <c r="CE221" s="82">
        <v>0</v>
      </c>
      <c r="CF221" s="82">
        <v>1</v>
      </c>
      <c r="CG221" s="82">
        <v>3</v>
      </c>
      <c r="CH221" s="82">
        <v>4</v>
      </c>
      <c r="CI221" s="82">
        <v>0</v>
      </c>
      <c r="CJ221" s="82">
        <v>0</v>
      </c>
      <c r="CK221" s="82">
        <v>0</v>
      </c>
    </row>
    <row r="222" spans="1:89">
      <c r="A222" s="79" t="s">
        <v>3</v>
      </c>
      <c r="B222" s="80" t="s">
        <v>58</v>
      </c>
      <c r="C222" s="79" t="s">
        <v>4122</v>
      </c>
      <c r="D222" s="79" t="s">
        <v>62</v>
      </c>
      <c r="E222" s="79" t="s">
        <v>283</v>
      </c>
      <c r="F222" s="79" t="s">
        <v>284</v>
      </c>
      <c r="G222" s="79" t="s">
        <v>4117</v>
      </c>
      <c r="H222" s="79">
        <v>21020035</v>
      </c>
      <c r="I222" s="81" t="s">
        <v>285</v>
      </c>
      <c r="J222" s="82">
        <v>111.67635521081954</v>
      </c>
      <c r="K222" s="82">
        <v>213.28353085345037</v>
      </c>
      <c r="L222" s="82">
        <v>43.022858154987844</v>
      </c>
      <c r="M222" s="82">
        <v>65</v>
      </c>
      <c r="N222" s="82">
        <v>192</v>
      </c>
      <c r="O222" s="82">
        <v>55</v>
      </c>
      <c r="P222" s="65">
        <v>0.58203905273676593</v>
      </c>
      <c r="Q222" s="65">
        <v>0.90021015327210363</v>
      </c>
      <c r="R222" s="65">
        <v>1.2783901943907368</v>
      </c>
      <c r="S222" s="82">
        <v>17</v>
      </c>
      <c r="T222" s="82">
        <v>60</v>
      </c>
      <c r="U222" s="82">
        <v>3</v>
      </c>
      <c r="V222" s="82">
        <v>76</v>
      </c>
      <c r="W222" s="82">
        <v>36</v>
      </c>
      <c r="X222" s="82">
        <v>47</v>
      </c>
      <c r="Y222" s="82">
        <v>8</v>
      </c>
      <c r="Z222" s="82">
        <v>50</v>
      </c>
      <c r="AA222" s="82">
        <v>142</v>
      </c>
      <c r="AB222" s="88">
        <v>47431.116000000002</v>
      </c>
      <c r="AC222" s="82">
        <v>11</v>
      </c>
      <c r="AD222" s="82">
        <v>2</v>
      </c>
      <c r="AE222" s="82">
        <v>0</v>
      </c>
      <c r="AF222" s="82">
        <v>6</v>
      </c>
      <c r="AG222" s="82">
        <v>5</v>
      </c>
      <c r="AH222" s="82">
        <v>2</v>
      </c>
      <c r="AI222" s="82">
        <v>1</v>
      </c>
      <c r="AJ222" s="82">
        <v>0</v>
      </c>
      <c r="AK222" s="82">
        <v>0</v>
      </c>
      <c r="AL222" s="82">
        <v>1</v>
      </c>
      <c r="AM222" s="82">
        <v>4</v>
      </c>
      <c r="AN222" s="82">
        <v>4</v>
      </c>
      <c r="AO222" s="82">
        <v>3</v>
      </c>
      <c r="AP222" s="82">
        <v>1</v>
      </c>
      <c r="AQ222" s="82">
        <v>1</v>
      </c>
      <c r="AR222" s="82">
        <v>0</v>
      </c>
      <c r="AS222" s="82">
        <v>4</v>
      </c>
      <c r="AT222" s="82">
        <v>2</v>
      </c>
      <c r="AU222" s="82">
        <v>3</v>
      </c>
      <c r="AV222" s="82">
        <v>0</v>
      </c>
      <c r="AW222" s="82">
        <v>0</v>
      </c>
      <c r="AX222" s="82">
        <v>2</v>
      </c>
      <c r="AY222" s="82">
        <v>6</v>
      </c>
      <c r="AZ222" s="82">
        <v>0</v>
      </c>
      <c r="BA222" s="82">
        <v>4</v>
      </c>
      <c r="BB222" s="82">
        <v>1</v>
      </c>
      <c r="BC222" s="82">
        <v>2</v>
      </c>
      <c r="BD222" s="82">
        <v>0</v>
      </c>
      <c r="BE222" s="82">
        <v>0</v>
      </c>
      <c r="BF222" s="82">
        <v>0</v>
      </c>
      <c r="BG222" s="83"/>
      <c r="BH222" s="82">
        <v>9</v>
      </c>
      <c r="BI222" s="82">
        <v>3</v>
      </c>
      <c r="BJ222" s="82">
        <v>10</v>
      </c>
      <c r="BK222" s="82">
        <v>10</v>
      </c>
      <c r="BL222" s="82">
        <v>9</v>
      </c>
      <c r="BM222" s="82">
        <v>10</v>
      </c>
      <c r="BN222" s="82">
        <v>1</v>
      </c>
      <c r="BO222" s="82">
        <v>7</v>
      </c>
      <c r="BP222" s="82">
        <v>10</v>
      </c>
      <c r="BQ222" s="82">
        <v>5</v>
      </c>
      <c r="BR222" s="82">
        <v>12</v>
      </c>
      <c r="BS222" s="82">
        <v>6</v>
      </c>
      <c r="BT222" s="82">
        <v>7</v>
      </c>
      <c r="BU222" s="82">
        <v>0</v>
      </c>
      <c r="BV222" s="82">
        <v>9</v>
      </c>
      <c r="BW222" s="82">
        <v>13</v>
      </c>
      <c r="BX222" s="82">
        <v>6</v>
      </c>
      <c r="BY222" s="82">
        <v>5</v>
      </c>
      <c r="BZ222" s="82">
        <v>7</v>
      </c>
      <c r="CA222" s="82">
        <v>9</v>
      </c>
      <c r="CB222" s="82">
        <v>2</v>
      </c>
      <c r="CC222" s="82">
        <v>5</v>
      </c>
      <c r="CD222" s="82">
        <v>6</v>
      </c>
      <c r="CE222" s="82">
        <v>7</v>
      </c>
      <c r="CF222" s="82">
        <v>8</v>
      </c>
      <c r="CG222" s="82">
        <v>6</v>
      </c>
      <c r="CH222" s="82">
        <v>10</v>
      </c>
      <c r="CI222" s="82">
        <v>0</v>
      </c>
      <c r="CJ222" s="82">
        <v>0</v>
      </c>
      <c r="CK222" s="82">
        <v>0</v>
      </c>
    </row>
    <row r="223" spans="1:89">
      <c r="A223" s="79" t="s">
        <v>3</v>
      </c>
      <c r="B223" s="80" t="s">
        <v>22</v>
      </c>
      <c r="C223" s="79" t="s">
        <v>4122</v>
      </c>
      <c r="D223" s="79" t="s">
        <v>81</v>
      </c>
      <c r="E223" s="79" t="s">
        <v>286</v>
      </c>
      <c r="F223" s="79" t="s">
        <v>277</v>
      </c>
      <c r="G223" s="79" t="s">
        <v>4117</v>
      </c>
      <c r="H223" s="79">
        <v>21010009</v>
      </c>
      <c r="I223" s="81" t="s">
        <v>287</v>
      </c>
      <c r="J223" s="82">
        <v>75.976536741787044</v>
      </c>
      <c r="K223" s="82">
        <v>109.84559528933067</v>
      </c>
      <c r="L223" s="82">
        <v>21.969119057866134</v>
      </c>
      <c r="M223" s="82">
        <v>66</v>
      </c>
      <c r="N223" s="82">
        <v>100</v>
      </c>
      <c r="O223" s="82">
        <v>23</v>
      </c>
      <c r="P223" s="65">
        <v>0.86868924052575358</v>
      </c>
      <c r="Q223" s="65">
        <v>0.91036877479340328</v>
      </c>
      <c r="R223" s="65">
        <v>1.0469240910124138</v>
      </c>
      <c r="S223" s="82">
        <v>17</v>
      </c>
      <c r="T223" s="82">
        <v>45</v>
      </c>
      <c r="U223" s="82">
        <v>4</v>
      </c>
      <c r="V223" s="82">
        <v>9</v>
      </c>
      <c r="W223" s="82">
        <v>25</v>
      </c>
      <c r="X223" s="82">
        <v>19</v>
      </c>
      <c r="Y223" s="82">
        <v>4</v>
      </c>
      <c r="Z223" s="82">
        <v>26</v>
      </c>
      <c r="AA223" s="82">
        <v>74</v>
      </c>
      <c r="AB223" s="88">
        <v>24842.159999999996</v>
      </c>
      <c r="AC223" s="82">
        <v>2</v>
      </c>
      <c r="AD223" s="82">
        <v>6</v>
      </c>
      <c r="AE223" s="82">
        <v>6</v>
      </c>
      <c r="AF223" s="82">
        <v>2</v>
      </c>
      <c r="AG223" s="82">
        <v>1</v>
      </c>
      <c r="AH223" s="82">
        <v>1</v>
      </c>
      <c r="AI223" s="82">
        <v>0</v>
      </c>
      <c r="AJ223" s="82">
        <v>3</v>
      </c>
      <c r="AK223" s="82">
        <v>5</v>
      </c>
      <c r="AL223" s="82">
        <v>3</v>
      </c>
      <c r="AM223" s="82">
        <v>5</v>
      </c>
      <c r="AN223" s="82">
        <v>1</v>
      </c>
      <c r="AO223" s="82">
        <v>2</v>
      </c>
      <c r="AP223" s="82">
        <v>1</v>
      </c>
      <c r="AQ223" s="82">
        <v>6</v>
      </c>
      <c r="AR223" s="82">
        <v>3</v>
      </c>
      <c r="AS223" s="82">
        <v>0</v>
      </c>
      <c r="AT223" s="82">
        <v>0</v>
      </c>
      <c r="AU223" s="82">
        <v>1</v>
      </c>
      <c r="AV223" s="82">
        <v>2</v>
      </c>
      <c r="AW223" s="82">
        <v>0</v>
      </c>
      <c r="AX223" s="82">
        <v>4</v>
      </c>
      <c r="AY223" s="82">
        <v>5</v>
      </c>
      <c r="AZ223" s="82">
        <v>2</v>
      </c>
      <c r="BA223" s="82">
        <v>2</v>
      </c>
      <c r="BB223" s="82">
        <v>1</v>
      </c>
      <c r="BC223" s="82">
        <v>2</v>
      </c>
      <c r="BD223" s="82">
        <v>0</v>
      </c>
      <c r="BE223" s="82">
        <v>0</v>
      </c>
      <c r="BF223" s="82">
        <v>0</v>
      </c>
      <c r="BG223" s="83"/>
      <c r="BH223" s="82">
        <v>4</v>
      </c>
      <c r="BI223" s="82">
        <v>8</v>
      </c>
      <c r="BJ223" s="82">
        <v>6</v>
      </c>
      <c r="BK223" s="82">
        <v>2</v>
      </c>
      <c r="BL223" s="82">
        <v>4</v>
      </c>
      <c r="BM223" s="82">
        <v>4</v>
      </c>
      <c r="BN223" s="82">
        <v>0</v>
      </c>
      <c r="BO223" s="82">
        <v>5</v>
      </c>
      <c r="BP223" s="82">
        <v>7</v>
      </c>
      <c r="BQ223" s="82">
        <v>5</v>
      </c>
      <c r="BR223" s="82">
        <v>5</v>
      </c>
      <c r="BS223" s="82">
        <v>0</v>
      </c>
      <c r="BT223" s="82">
        <v>6</v>
      </c>
      <c r="BU223" s="82">
        <v>1</v>
      </c>
      <c r="BV223" s="82">
        <v>4</v>
      </c>
      <c r="BW223" s="82">
        <v>3</v>
      </c>
      <c r="BX223" s="82">
        <v>5</v>
      </c>
      <c r="BY223" s="82">
        <v>3</v>
      </c>
      <c r="BZ223" s="82">
        <v>6</v>
      </c>
      <c r="CA223" s="82">
        <v>3</v>
      </c>
      <c r="CB223" s="82">
        <v>0</v>
      </c>
      <c r="CC223" s="82">
        <v>3</v>
      </c>
      <c r="CD223" s="82">
        <v>4</v>
      </c>
      <c r="CE223" s="82">
        <v>4</v>
      </c>
      <c r="CF223" s="82">
        <v>1</v>
      </c>
      <c r="CG223" s="82">
        <v>4</v>
      </c>
      <c r="CH223" s="82">
        <v>3</v>
      </c>
      <c r="CI223" s="82">
        <v>0</v>
      </c>
      <c r="CJ223" s="82">
        <v>0</v>
      </c>
      <c r="CK223" s="82">
        <v>0</v>
      </c>
    </row>
    <row r="224" spans="1:89">
      <c r="A224" s="79" t="s">
        <v>3</v>
      </c>
      <c r="B224" s="80" t="s">
        <v>22</v>
      </c>
      <c r="C224" s="79" t="s">
        <v>4122</v>
      </c>
      <c r="D224" s="79" t="s">
        <v>62</v>
      </c>
      <c r="E224" s="79" t="s">
        <v>288</v>
      </c>
      <c r="F224" s="79" t="s">
        <v>277</v>
      </c>
      <c r="G224" s="79" t="s">
        <v>4116</v>
      </c>
      <c r="H224" s="79">
        <v>21010002</v>
      </c>
      <c r="I224" s="81" t="s">
        <v>289</v>
      </c>
      <c r="J224" s="82">
        <v>100.69179568188645</v>
      </c>
      <c r="K224" s="82">
        <v>231.59113006833883</v>
      </c>
      <c r="L224" s="82">
        <v>46.684377997965527</v>
      </c>
      <c r="M224" s="82">
        <v>142</v>
      </c>
      <c r="N224" s="82">
        <v>234</v>
      </c>
      <c r="O224" s="82">
        <v>92</v>
      </c>
      <c r="P224" s="65">
        <v>1.4102439929526902</v>
      </c>
      <c r="Q224" s="65">
        <v>1.0104013911541014</v>
      </c>
      <c r="R224" s="65">
        <v>1.9706806419057206</v>
      </c>
      <c r="S224" s="82">
        <v>24</v>
      </c>
      <c r="T224" s="82">
        <v>161</v>
      </c>
      <c r="U224" s="82">
        <v>3</v>
      </c>
      <c r="V224" s="82">
        <v>25</v>
      </c>
      <c r="W224" s="82">
        <v>21</v>
      </c>
      <c r="X224" s="82">
        <v>91</v>
      </c>
      <c r="Y224" s="82">
        <v>1</v>
      </c>
      <c r="Z224" s="82">
        <v>117</v>
      </c>
      <c r="AA224" s="82">
        <v>117</v>
      </c>
      <c r="AB224" s="88">
        <v>60361.091999999982</v>
      </c>
      <c r="AC224" s="82">
        <v>1</v>
      </c>
      <c r="AD224" s="82">
        <v>4</v>
      </c>
      <c r="AE224" s="82">
        <v>6</v>
      </c>
      <c r="AF224" s="82">
        <v>7</v>
      </c>
      <c r="AG224" s="82">
        <v>3</v>
      </c>
      <c r="AH224" s="82">
        <v>4</v>
      </c>
      <c r="AI224" s="82">
        <v>1</v>
      </c>
      <c r="AJ224" s="82">
        <v>4</v>
      </c>
      <c r="AK224" s="82">
        <v>12</v>
      </c>
      <c r="AL224" s="82">
        <v>6</v>
      </c>
      <c r="AM224" s="82">
        <v>4</v>
      </c>
      <c r="AN224" s="82">
        <v>5</v>
      </c>
      <c r="AO224" s="82">
        <v>3</v>
      </c>
      <c r="AP224" s="82">
        <v>4</v>
      </c>
      <c r="AQ224" s="82">
        <v>3</v>
      </c>
      <c r="AR224" s="82">
        <v>10</v>
      </c>
      <c r="AS224" s="82">
        <v>14</v>
      </c>
      <c r="AT224" s="82">
        <v>7</v>
      </c>
      <c r="AU224" s="82">
        <v>5</v>
      </c>
      <c r="AV224" s="82">
        <v>5</v>
      </c>
      <c r="AW224" s="82">
        <v>1</v>
      </c>
      <c r="AX224" s="82">
        <v>8</v>
      </c>
      <c r="AY224" s="82">
        <v>6</v>
      </c>
      <c r="AZ224" s="82">
        <v>3</v>
      </c>
      <c r="BA224" s="82">
        <v>3</v>
      </c>
      <c r="BB224" s="82">
        <v>6</v>
      </c>
      <c r="BC224" s="82">
        <v>7</v>
      </c>
      <c r="BD224" s="82">
        <v>0</v>
      </c>
      <c r="BE224" s="82">
        <v>0</v>
      </c>
      <c r="BF224" s="82">
        <v>0</v>
      </c>
      <c r="BG224" s="83"/>
      <c r="BH224" s="82">
        <v>11</v>
      </c>
      <c r="BI224" s="82">
        <v>8</v>
      </c>
      <c r="BJ224" s="82">
        <v>7</v>
      </c>
      <c r="BK224" s="82">
        <v>8</v>
      </c>
      <c r="BL224" s="82">
        <v>7</v>
      </c>
      <c r="BM224" s="82">
        <v>13</v>
      </c>
      <c r="BN224" s="82">
        <v>2</v>
      </c>
      <c r="BO224" s="82">
        <v>14</v>
      </c>
      <c r="BP224" s="82">
        <v>5</v>
      </c>
      <c r="BQ224" s="82">
        <v>7</v>
      </c>
      <c r="BR224" s="82">
        <v>5</v>
      </c>
      <c r="BS224" s="82">
        <v>11</v>
      </c>
      <c r="BT224" s="82">
        <v>8</v>
      </c>
      <c r="BU224" s="82">
        <v>4</v>
      </c>
      <c r="BV224" s="82">
        <v>7</v>
      </c>
      <c r="BW224" s="82">
        <v>6</v>
      </c>
      <c r="BX224" s="82">
        <v>8</v>
      </c>
      <c r="BY224" s="82">
        <v>7</v>
      </c>
      <c r="BZ224" s="82">
        <v>11</v>
      </c>
      <c r="CA224" s="82">
        <v>13</v>
      </c>
      <c r="CB224" s="82">
        <v>4</v>
      </c>
      <c r="CC224" s="82">
        <v>14</v>
      </c>
      <c r="CD224" s="82">
        <v>1</v>
      </c>
      <c r="CE224" s="82">
        <v>9</v>
      </c>
      <c r="CF224" s="82">
        <v>18</v>
      </c>
      <c r="CG224" s="82">
        <v>9</v>
      </c>
      <c r="CH224" s="82">
        <v>17</v>
      </c>
      <c r="CI224" s="82">
        <v>0</v>
      </c>
      <c r="CJ224" s="82">
        <v>0</v>
      </c>
      <c r="CK224" s="82">
        <v>0</v>
      </c>
    </row>
    <row r="225" spans="1:89">
      <c r="A225" s="79" t="s">
        <v>3</v>
      </c>
      <c r="B225" s="80" t="s">
        <v>3855</v>
      </c>
      <c r="C225" s="79" t="s">
        <v>4122</v>
      </c>
      <c r="D225" s="79" t="s">
        <v>81</v>
      </c>
      <c r="E225" s="79" t="s">
        <v>290</v>
      </c>
      <c r="F225" s="79" t="s">
        <v>291</v>
      </c>
      <c r="G225" s="79" t="s">
        <v>4116</v>
      </c>
      <c r="H225" s="79">
        <v>21020009</v>
      </c>
      <c r="I225" s="81" t="s">
        <v>292</v>
      </c>
      <c r="J225" s="82">
        <v>96.114895878164361</v>
      </c>
      <c r="K225" s="82">
        <v>173.92219254144021</v>
      </c>
      <c r="L225" s="82">
        <v>34.784438508288055</v>
      </c>
      <c r="M225" s="82">
        <v>115</v>
      </c>
      <c r="N225" s="82">
        <v>151</v>
      </c>
      <c r="O225" s="82">
        <v>55</v>
      </c>
      <c r="P225" s="65">
        <v>1.1964846754427583</v>
      </c>
      <c r="Q225" s="65">
        <v>0.86820432627665634</v>
      </c>
      <c r="R225" s="65">
        <v>1.581166819378016</v>
      </c>
      <c r="S225" s="82">
        <v>30</v>
      </c>
      <c r="T225" s="82">
        <v>76</v>
      </c>
      <c r="U225" s="82">
        <v>3</v>
      </c>
      <c r="V225" s="82">
        <v>14</v>
      </c>
      <c r="W225" s="82">
        <v>28</v>
      </c>
      <c r="X225" s="82">
        <v>53</v>
      </c>
      <c r="Y225" s="82">
        <v>2</v>
      </c>
      <c r="Z225" s="82">
        <v>64</v>
      </c>
      <c r="AA225" s="82">
        <v>87</v>
      </c>
      <c r="AB225" s="88">
        <v>38425.832999999999</v>
      </c>
      <c r="AC225" s="82">
        <v>6</v>
      </c>
      <c r="AD225" s="82">
        <v>3</v>
      </c>
      <c r="AE225" s="82">
        <v>8</v>
      </c>
      <c r="AF225" s="82">
        <v>4</v>
      </c>
      <c r="AG225" s="82">
        <v>4</v>
      </c>
      <c r="AH225" s="82">
        <v>5</v>
      </c>
      <c r="AI225" s="82">
        <v>2</v>
      </c>
      <c r="AJ225" s="82">
        <v>2</v>
      </c>
      <c r="AK225" s="82">
        <v>5</v>
      </c>
      <c r="AL225" s="82">
        <v>4</v>
      </c>
      <c r="AM225" s="82">
        <v>3</v>
      </c>
      <c r="AN225" s="82">
        <v>6</v>
      </c>
      <c r="AO225" s="82">
        <v>5</v>
      </c>
      <c r="AP225" s="82">
        <v>1</v>
      </c>
      <c r="AQ225" s="82">
        <v>3</v>
      </c>
      <c r="AR225" s="82">
        <v>4</v>
      </c>
      <c r="AS225" s="82">
        <v>2</v>
      </c>
      <c r="AT225" s="82">
        <v>5</v>
      </c>
      <c r="AU225" s="82">
        <v>7</v>
      </c>
      <c r="AV225" s="82">
        <v>8</v>
      </c>
      <c r="AW225" s="82">
        <v>0</v>
      </c>
      <c r="AX225" s="82">
        <v>7</v>
      </c>
      <c r="AY225" s="82">
        <v>5</v>
      </c>
      <c r="AZ225" s="82">
        <v>4</v>
      </c>
      <c r="BA225" s="82">
        <v>2</v>
      </c>
      <c r="BB225" s="82">
        <v>5</v>
      </c>
      <c r="BC225" s="82">
        <v>5</v>
      </c>
      <c r="BD225" s="82">
        <v>0</v>
      </c>
      <c r="BE225" s="82">
        <v>0</v>
      </c>
      <c r="BF225" s="82">
        <v>0</v>
      </c>
      <c r="BG225" s="83"/>
      <c r="BH225" s="82">
        <v>6</v>
      </c>
      <c r="BI225" s="82">
        <v>5</v>
      </c>
      <c r="BJ225" s="82">
        <v>3</v>
      </c>
      <c r="BK225" s="82">
        <v>10</v>
      </c>
      <c r="BL225" s="82">
        <v>6</v>
      </c>
      <c r="BM225" s="82">
        <v>10</v>
      </c>
      <c r="BN225" s="82">
        <v>1</v>
      </c>
      <c r="BO225" s="82">
        <v>9</v>
      </c>
      <c r="BP225" s="82">
        <v>5</v>
      </c>
      <c r="BQ225" s="82">
        <v>6</v>
      </c>
      <c r="BR225" s="82">
        <v>11</v>
      </c>
      <c r="BS225" s="82">
        <v>6</v>
      </c>
      <c r="BT225" s="82">
        <v>6</v>
      </c>
      <c r="BU225" s="82">
        <v>1</v>
      </c>
      <c r="BV225" s="82">
        <v>5</v>
      </c>
      <c r="BW225" s="82">
        <v>6</v>
      </c>
      <c r="BX225" s="82">
        <v>6</v>
      </c>
      <c r="BY225" s="82">
        <v>4</v>
      </c>
      <c r="BZ225" s="82">
        <v>8</v>
      </c>
      <c r="CA225" s="82">
        <v>8</v>
      </c>
      <c r="CB225" s="82">
        <v>1</v>
      </c>
      <c r="CC225" s="82">
        <v>5</v>
      </c>
      <c r="CD225" s="82">
        <v>4</v>
      </c>
      <c r="CE225" s="82">
        <v>5</v>
      </c>
      <c r="CF225" s="82">
        <v>4</v>
      </c>
      <c r="CG225" s="82">
        <v>3</v>
      </c>
      <c r="CH225" s="82">
        <v>7</v>
      </c>
      <c r="CI225" s="82">
        <v>0</v>
      </c>
      <c r="CJ225" s="82">
        <v>0</v>
      </c>
      <c r="CK225" s="82">
        <v>0</v>
      </c>
    </row>
    <row r="226" spans="1:89">
      <c r="A226" s="79" t="s">
        <v>3</v>
      </c>
      <c r="B226" s="80" t="s">
        <v>58</v>
      </c>
      <c r="C226" s="79" t="s">
        <v>4122</v>
      </c>
      <c r="D226" s="79" t="s">
        <v>62</v>
      </c>
      <c r="E226" s="79" t="s">
        <v>283</v>
      </c>
      <c r="F226" s="79" t="s">
        <v>284</v>
      </c>
      <c r="G226" s="79" t="s">
        <v>4117</v>
      </c>
      <c r="H226" s="79">
        <v>99020012</v>
      </c>
      <c r="I226" s="81" t="s">
        <v>293</v>
      </c>
      <c r="J226" s="82">
        <v>62.245837330620709</v>
      </c>
      <c r="K226" s="82">
        <v>108.93021532858627</v>
      </c>
      <c r="L226" s="82">
        <v>21.969119057866134</v>
      </c>
      <c r="M226" s="82">
        <v>39</v>
      </c>
      <c r="N226" s="82">
        <v>128</v>
      </c>
      <c r="O226" s="82">
        <v>62</v>
      </c>
      <c r="P226" s="65">
        <v>0.62654792147546001</v>
      </c>
      <c r="Q226" s="65">
        <v>1.1750642336829136</v>
      </c>
      <c r="R226" s="65">
        <v>2.8221432018595505</v>
      </c>
      <c r="S226" s="82">
        <v>28</v>
      </c>
      <c r="T226" s="82">
        <v>44</v>
      </c>
      <c r="U226" s="82">
        <v>1</v>
      </c>
      <c r="V226" s="82">
        <v>47</v>
      </c>
      <c r="W226" s="82">
        <v>8</v>
      </c>
      <c r="X226" s="82">
        <v>58</v>
      </c>
      <c r="Y226" s="82">
        <v>4</v>
      </c>
      <c r="Z226" s="82">
        <v>44</v>
      </c>
      <c r="AA226" s="82">
        <v>84</v>
      </c>
      <c r="AB226" s="88">
        <v>34561.403999999995</v>
      </c>
      <c r="AC226" s="82">
        <v>1</v>
      </c>
      <c r="AD226" s="82">
        <v>2</v>
      </c>
      <c r="AE226" s="82">
        <v>2</v>
      </c>
      <c r="AF226" s="82">
        <v>0</v>
      </c>
      <c r="AG226" s="82">
        <v>1</v>
      </c>
      <c r="AH226" s="82">
        <v>0</v>
      </c>
      <c r="AI226" s="82">
        <v>1</v>
      </c>
      <c r="AJ226" s="82">
        <v>3</v>
      </c>
      <c r="AK226" s="82">
        <v>1</v>
      </c>
      <c r="AL226" s="82">
        <v>0</v>
      </c>
      <c r="AM226" s="82">
        <v>3</v>
      </c>
      <c r="AN226" s="82">
        <v>0</v>
      </c>
      <c r="AO226" s="82">
        <v>1</v>
      </c>
      <c r="AP226" s="82">
        <v>1</v>
      </c>
      <c r="AQ226" s="82">
        <v>2</v>
      </c>
      <c r="AR226" s="82">
        <v>2</v>
      </c>
      <c r="AS226" s="82">
        <v>1</v>
      </c>
      <c r="AT226" s="82">
        <v>3</v>
      </c>
      <c r="AU226" s="82">
        <v>2</v>
      </c>
      <c r="AV226" s="82">
        <v>2</v>
      </c>
      <c r="AW226" s="82">
        <v>1</v>
      </c>
      <c r="AX226" s="82">
        <v>1</v>
      </c>
      <c r="AY226" s="82">
        <v>1</v>
      </c>
      <c r="AZ226" s="82">
        <v>3</v>
      </c>
      <c r="BA226" s="82">
        <v>1</v>
      </c>
      <c r="BB226" s="82">
        <v>2</v>
      </c>
      <c r="BC226" s="82">
        <v>2</v>
      </c>
      <c r="BD226" s="82">
        <v>0</v>
      </c>
      <c r="BE226" s="82">
        <v>0</v>
      </c>
      <c r="BF226" s="82">
        <v>0</v>
      </c>
      <c r="BG226" s="83"/>
      <c r="BH226" s="82">
        <v>6</v>
      </c>
      <c r="BI226" s="82">
        <v>1</v>
      </c>
      <c r="BJ226" s="82">
        <v>4</v>
      </c>
      <c r="BK226" s="82">
        <v>6</v>
      </c>
      <c r="BL226" s="82">
        <v>7</v>
      </c>
      <c r="BM226" s="82">
        <v>6</v>
      </c>
      <c r="BN226" s="82">
        <v>1</v>
      </c>
      <c r="BO226" s="82">
        <v>3</v>
      </c>
      <c r="BP226" s="82">
        <v>5</v>
      </c>
      <c r="BQ226" s="82">
        <v>5</v>
      </c>
      <c r="BR226" s="82">
        <v>4</v>
      </c>
      <c r="BS226" s="82">
        <v>4</v>
      </c>
      <c r="BT226" s="82">
        <v>5</v>
      </c>
      <c r="BU226" s="82">
        <v>0</v>
      </c>
      <c r="BV226" s="82">
        <v>3</v>
      </c>
      <c r="BW226" s="82">
        <v>9</v>
      </c>
      <c r="BX226" s="82">
        <v>6</v>
      </c>
      <c r="BY226" s="82">
        <v>2</v>
      </c>
      <c r="BZ226" s="82">
        <v>10</v>
      </c>
      <c r="CA226" s="82">
        <v>2</v>
      </c>
      <c r="CB226" s="82">
        <v>0</v>
      </c>
      <c r="CC226" s="82">
        <v>5</v>
      </c>
      <c r="CD226" s="82">
        <v>8</v>
      </c>
      <c r="CE226" s="82">
        <v>8</v>
      </c>
      <c r="CF226" s="82">
        <v>5</v>
      </c>
      <c r="CG226" s="82">
        <v>5</v>
      </c>
      <c r="CH226" s="82">
        <v>8</v>
      </c>
      <c r="CI226" s="82">
        <v>0</v>
      </c>
      <c r="CJ226" s="82">
        <v>0</v>
      </c>
      <c r="CK226" s="82">
        <v>0</v>
      </c>
    </row>
    <row r="227" spans="1:89">
      <c r="A227" s="79" t="s">
        <v>3</v>
      </c>
      <c r="B227" s="80" t="s">
        <v>22</v>
      </c>
      <c r="C227" s="79" t="s">
        <v>4122</v>
      </c>
      <c r="D227" s="79" t="s">
        <v>62</v>
      </c>
      <c r="E227" s="79" t="s">
        <v>288</v>
      </c>
      <c r="F227" s="79" t="s">
        <v>277</v>
      </c>
      <c r="G227" s="79" t="s">
        <v>4117</v>
      </c>
      <c r="H227" s="79">
        <v>21010016</v>
      </c>
      <c r="I227" s="81" t="s">
        <v>294</v>
      </c>
      <c r="J227" s="82">
        <v>113.5071151323084</v>
      </c>
      <c r="K227" s="82">
        <v>197.7220715207952</v>
      </c>
      <c r="L227" s="82">
        <v>39.361338312010147</v>
      </c>
      <c r="M227" s="82">
        <v>84</v>
      </c>
      <c r="N227" s="82">
        <v>171</v>
      </c>
      <c r="O227" s="82">
        <v>66</v>
      </c>
      <c r="P227" s="65">
        <v>0.74004171370302441</v>
      </c>
      <c r="Q227" s="65">
        <v>0.86485033605373318</v>
      </c>
      <c r="R227" s="65">
        <v>1.6767722549683155</v>
      </c>
      <c r="S227" s="82">
        <v>23</v>
      </c>
      <c r="T227" s="82">
        <v>90</v>
      </c>
      <c r="U227" s="82">
        <v>3</v>
      </c>
      <c r="V227" s="82">
        <v>23</v>
      </c>
      <c r="W227" s="82">
        <v>32</v>
      </c>
      <c r="X227" s="82">
        <v>63</v>
      </c>
      <c r="Y227" s="82">
        <v>3</v>
      </c>
      <c r="Z227" s="82">
        <v>62</v>
      </c>
      <c r="AA227" s="82">
        <v>109</v>
      </c>
      <c r="AB227" s="88">
        <v>44125.802999999985</v>
      </c>
      <c r="AC227" s="82">
        <v>2</v>
      </c>
      <c r="AD227" s="82">
        <v>7</v>
      </c>
      <c r="AE227" s="82">
        <v>3</v>
      </c>
      <c r="AF227" s="82">
        <v>2</v>
      </c>
      <c r="AG227" s="82">
        <v>4</v>
      </c>
      <c r="AH227" s="82">
        <v>2</v>
      </c>
      <c r="AI227" s="82">
        <v>0</v>
      </c>
      <c r="AJ227" s="82">
        <v>2</v>
      </c>
      <c r="AK227" s="82">
        <v>3</v>
      </c>
      <c r="AL227" s="82">
        <v>5</v>
      </c>
      <c r="AM227" s="82">
        <v>2</v>
      </c>
      <c r="AN227" s="82">
        <v>5</v>
      </c>
      <c r="AO227" s="82">
        <v>0</v>
      </c>
      <c r="AP227" s="82">
        <v>2</v>
      </c>
      <c r="AQ227" s="82">
        <v>2</v>
      </c>
      <c r="AR227" s="82">
        <v>5</v>
      </c>
      <c r="AS227" s="82">
        <v>1</v>
      </c>
      <c r="AT227" s="82">
        <v>4</v>
      </c>
      <c r="AU227" s="82">
        <v>7</v>
      </c>
      <c r="AV227" s="82">
        <v>4</v>
      </c>
      <c r="AW227" s="82">
        <v>0</v>
      </c>
      <c r="AX227" s="82">
        <v>1</v>
      </c>
      <c r="AY227" s="82">
        <v>3</v>
      </c>
      <c r="AZ227" s="82">
        <v>7</v>
      </c>
      <c r="BA227" s="82">
        <v>3</v>
      </c>
      <c r="BB227" s="82">
        <v>7</v>
      </c>
      <c r="BC227" s="82">
        <v>1</v>
      </c>
      <c r="BD227" s="82">
        <v>0</v>
      </c>
      <c r="BE227" s="82">
        <v>0</v>
      </c>
      <c r="BF227" s="82">
        <v>0</v>
      </c>
      <c r="BG227" s="83"/>
      <c r="BH227" s="82">
        <v>9</v>
      </c>
      <c r="BI227" s="82">
        <v>10</v>
      </c>
      <c r="BJ227" s="82">
        <v>4</v>
      </c>
      <c r="BK227" s="82">
        <v>5</v>
      </c>
      <c r="BL227" s="82">
        <v>6</v>
      </c>
      <c r="BM227" s="82">
        <v>5</v>
      </c>
      <c r="BN227" s="82">
        <v>1</v>
      </c>
      <c r="BO227" s="82">
        <v>6</v>
      </c>
      <c r="BP227" s="82">
        <v>9</v>
      </c>
      <c r="BQ227" s="82">
        <v>7</v>
      </c>
      <c r="BR227" s="82">
        <v>9</v>
      </c>
      <c r="BS227" s="82">
        <v>7</v>
      </c>
      <c r="BT227" s="82">
        <v>7</v>
      </c>
      <c r="BU227" s="82">
        <v>1</v>
      </c>
      <c r="BV227" s="82">
        <v>6</v>
      </c>
      <c r="BW227" s="82">
        <v>4</v>
      </c>
      <c r="BX227" s="82">
        <v>6</v>
      </c>
      <c r="BY227" s="82">
        <v>6</v>
      </c>
      <c r="BZ227" s="82">
        <v>4</v>
      </c>
      <c r="CA227" s="82">
        <v>9</v>
      </c>
      <c r="CB227" s="82">
        <v>0</v>
      </c>
      <c r="CC227" s="82">
        <v>7</v>
      </c>
      <c r="CD227" s="82">
        <v>14</v>
      </c>
      <c r="CE227" s="82">
        <v>8</v>
      </c>
      <c r="CF227" s="82">
        <v>8</v>
      </c>
      <c r="CG227" s="82">
        <v>8</v>
      </c>
      <c r="CH227" s="82">
        <v>5</v>
      </c>
      <c r="CI227" s="82">
        <v>0</v>
      </c>
      <c r="CJ227" s="82">
        <v>0</v>
      </c>
      <c r="CK227" s="82">
        <v>0</v>
      </c>
    </row>
    <row r="228" spans="1:89">
      <c r="A228" s="79" t="s">
        <v>3</v>
      </c>
      <c r="B228" s="80" t="s">
        <v>22</v>
      </c>
      <c r="C228" s="79" t="s">
        <v>4122</v>
      </c>
      <c r="D228" s="79" t="s">
        <v>81</v>
      </c>
      <c r="E228" s="79" t="s">
        <v>295</v>
      </c>
      <c r="F228" s="79" t="s">
        <v>291</v>
      </c>
      <c r="G228" s="79" t="s">
        <v>4117</v>
      </c>
      <c r="H228" s="79">
        <v>21010010</v>
      </c>
      <c r="I228" s="81" t="s">
        <v>296</v>
      </c>
      <c r="J228" s="82">
        <v>63.161217291365126</v>
      </c>
      <c r="K228" s="82">
        <v>86.961096270720105</v>
      </c>
      <c r="L228" s="82">
        <v>17.392219254144027</v>
      </c>
      <c r="M228" s="82">
        <v>78</v>
      </c>
      <c r="N228" s="82">
        <v>62</v>
      </c>
      <c r="O228" s="82">
        <v>1</v>
      </c>
      <c r="P228" s="65">
        <v>1.2349350336327909</v>
      </c>
      <c r="Q228" s="65">
        <v>0.71296249310136017</v>
      </c>
      <c r="R228" s="65">
        <v>5.7496975250109668E-2</v>
      </c>
      <c r="S228" s="82">
        <v>3</v>
      </c>
      <c r="T228" s="82">
        <v>33</v>
      </c>
      <c r="U228" s="82">
        <v>0</v>
      </c>
      <c r="V228" s="82">
        <v>10</v>
      </c>
      <c r="W228" s="82">
        <v>16</v>
      </c>
      <c r="X228" s="82">
        <v>1</v>
      </c>
      <c r="Y228" s="82">
        <v>0</v>
      </c>
      <c r="Z228" s="82">
        <v>25</v>
      </c>
      <c r="AA228" s="82">
        <v>37</v>
      </c>
      <c r="AB228" s="88">
        <v>12586.805999999999</v>
      </c>
      <c r="AC228" s="82">
        <v>6</v>
      </c>
      <c r="AD228" s="82">
        <v>3</v>
      </c>
      <c r="AE228" s="82">
        <v>1</v>
      </c>
      <c r="AF228" s="82">
        <v>3</v>
      </c>
      <c r="AG228" s="82">
        <v>3</v>
      </c>
      <c r="AH228" s="82">
        <v>4</v>
      </c>
      <c r="AI228" s="82">
        <v>0</v>
      </c>
      <c r="AJ228" s="82">
        <v>6</v>
      </c>
      <c r="AK228" s="82">
        <v>1</v>
      </c>
      <c r="AL228" s="82">
        <v>4</v>
      </c>
      <c r="AM228" s="82">
        <v>5</v>
      </c>
      <c r="AN228" s="82">
        <v>4</v>
      </c>
      <c r="AO228" s="82">
        <v>7</v>
      </c>
      <c r="AP228" s="82">
        <v>1</v>
      </c>
      <c r="AQ228" s="82">
        <v>4</v>
      </c>
      <c r="AR228" s="82">
        <v>1</v>
      </c>
      <c r="AS228" s="82">
        <v>3</v>
      </c>
      <c r="AT228" s="82">
        <v>5</v>
      </c>
      <c r="AU228" s="82">
        <v>0</v>
      </c>
      <c r="AV228" s="82">
        <v>5</v>
      </c>
      <c r="AW228" s="82">
        <v>1</v>
      </c>
      <c r="AX228" s="82">
        <v>3</v>
      </c>
      <c r="AY228" s="82">
        <v>2</v>
      </c>
      <c r="AZ228" s="82">
        <v>1</v>
      </c>
      <c r="BA228" s="82">
        <v>1</v>
      </c>
      <c r="BB228" s="82">
        <v>3</v>
      </c>
      <c r="BC228" s="82">
        <v>1</v>
      </c>
      <c r="BD228" s="82">
        <v>0</v>
      </c>
      <c r="BE228" s="82">
        <v>0</v>
      </c>
      <c r="BF228" s="82">
        <v>0</v>
      </c>
      <c r="BG228" s="83"/>
      <c r="BH228" s="82">
        <v>1</v>
      </c>
      <c r="BI228" s="82">
        <v>2</v>
      </c>
      <c r="BJ228" s="82">
        <v>2</v>
      </c>
      <c r="BK228" s="82">
        <v>3</v>
      </c>
      <c r="BL228" s="82">
        <v>3</v>
      </c>
      <c r="BM228" s="82">
        <v>3</v>
      </c>
      <c r="BN228" s="82">
        <v>0</v>
      </c>
      <c r="BO228" s="82">
        <v>3</v>
      </c>
      <c r="BP228" s="82">
        <v>3</v>
      </c>
      <c r="BQ228" s="82">
        <v>2</v>
      </c>
      <c r="BR228" s="82">
        <v>3</v>
      </c>
      <c r="BS228" s="82">
        <v>2</v>
      </c>
      <c r="BT228" s="82">
        <v>4</v>
      </c>
      <c r="BU228" s="82">
        <v>0</v>
      </c>
      <c r="BV228" s="82">
        <v>4</v>
      </c>
      <c r="BW228" s="82">
        <v>3</v>
      </c>
      <c r="BX228" s="82">
        <v>2</v>
      </c>
      <c r="BY228" s="82">
        <v>1</v>
      </c>
      <c r="BZ228" s="82">
        <v>2</v>
      </c>
      <c r="CA228" s="82">
        <v>1</v>
      </c>
      <c r="CB228" s="82">
        <v>1</v>
      </c>
      <c r="CC228" s="82">
        <v>3</v>
      </c>
      <c r="CD228" s="82">
        <v>0</v>
      </c>
      <c r="CE228" s="82">
        <v>4</v>
      </c>
      <c r="CF228" s="82">
        <v>2</v>
      </c>
      <c r="CG228" s="82">
        <v>4</v>
      </c>
      <c r="CH228" s="82">
        <v>4</v>
      </c>
      <c r="CI228" s="82">
        <v>0</v>
      </c>
      <c r="CJ228" s="82">
        <v>0</v>
      </c>
      <c r="CK228" s="82">
        <v>0</v>
      </c>
    </row>
    <row r="229" spans="1:89">
      <c r="A229" s="79" t="s">
        <v>3</v>
      </c>
      <c r="B229" s="80" t="s">
        <v>4426</v>
      </c>
      <c r="C229" s="79" t="s">
        <v>4122</v>
      </c>
      <c r="D229" s="79" t="s">
        <v>81</v>
      </c>
      <c r="E229" s="79" t="s">
        <v>297</v>
      </c>
      <c r="F229" s="79" t="s">
        <v>280</v>
      </c>
      <c r="G229" s="79" t="s">
        <v>4117</v>
      </c>
      <c r="H229" s="79">
        <v>21010007</v>
      </c>
      <c r="I229" s="81" t="s">
        <v>298</v>
      </c>
      <c r="J229" s="82">
        <v>49.430517880198799</v>
      </c>
      <c r="K229" s="82">
        <v>86.961096270720105</v>
      </c>
      <c r="L229" s="82">
        <v>17.392219254144027</v>
      </c>
      <c r="M229" s="82">
        <v>101</v>
      </c>
      <c r="N229" s="82">
        <v>51</v>
      </c>
      <c r="O229" s="82">
        <v>0</v>
      </c>
      <c r="P229" s="65">
        <v>2.04327213898075</v>
      </c>
      <c r="Q229" s="65">
        <v>0.5864691475511189</v>
      </c>
      <c r="R229" s="65">
        <v>0</v>
      </c>
      <c r="S229" s="82">
        <v>11</v>
      </c>
      <c r="T229" s="82">
        <v>13</v>
      </c>
      <c r="U229" s="82">
        <v>0</v>
      </c>
      <c r="V229" s="82">
        <v>3</v>
      </c>
      <c r="W229" s="82">
        <v>24</v>
      </c>
      <c r="X229" s="82">
        <v>0</v>
      </c>
      <c r="Y229" s="82">
        <v>0</v>
      </c>
      <c r="Z229" s="82">
        <v>6</v>
      </c>
      <c r="AA229" s="82">
        <v>45</v>
      </c>
      <c r="AB229" s="88">
        <v>10704.392999999996</v>
      </c>
      <c r="AC229" s="82">
        <v>3</v>
      </c>
      <c r="AD229" s="82">
        <v>4</v>
      </c>
      <c r="AE229" s="82">
        <v>8</v>
      </c>
      <c r="AF229" s="82">
        <v>2</v>
      </c>
      <c r="AG229" s="82">
        <v>1</v>
      </c>
      <c r="AH229" s="82">
        <v>4</v>
      </c>
      <c r="AI229" s="82">
        <v>0</v>
      </c>
      <c r="AJ229" s="82">
        <v>4</v>
      </c>
      <c r="AK229" s="82">
        <v>7</v>
      </c>
      <c r="AL229" s="82">
        <v>6</v>
      </c>
      <c r="AM229" s="82">
        <v>3</v>
      </c>
      <c r="AN229" s="82">
        <v>4</v>
      </c>
      <c r="AO229" s="82">
        <v>2</v>
      </c>
      <c r="AP229" s="82">
        <v>0</v>
      </c>
      <c r="AQ229" s="82">
        <v>2</v>
      </c>
      <c r="AR229" s="82">
        <v>5</v>
      </c>
      <c r="AS229" s="82">
        <v>4</v>
      </c>
      <c r="AT229" s="82">
        <v>3</v>
      </c>
      <c r="AU229" s="82">
        <v>5</v>
      </c>
      <c r="AV229" s="82">
        <v>7</v>
      </c>
      <c r="AW229" s="82">
        <v>2</v>
      </c>
      <c r="AX229" s="82">
        <v>7</v>
      </c>
      <c r="AY229" s="82">
        <v>2</v>
      </c>
      <c r="AZ229" s="82">
        <v>6</v>
      </c>
      <c r="BA229" s="82">
        <v>3</v>
      </c>
      <c r="BB229" s="82">
        <v>2</v>
      </c>
      <c r="BC229" s="82">
        <v>5</v>
      </c>
      <c r="BD229" s="82">
        <v>0</v>
      </c>
      <c r="BE229" s="82">
        <v>0</v>
      </c>
      <c r="BF229" s="82">
        <v>0</v>
      </c>
      <c r="BG229" s="83"/>
      <c r="BH229" s="82">
        <v>0</v>
      </c>
      <c r="BI229" s="82">
        <v>3</v>
      </c>
      <c r="BJ229" s="82">
        <v>3</v>
      </c>
      <c r="BK229" s="82">
        <v>1</v>
      </c>
      <c r="BL229" s="82">
        <v>3</v>
      </c>
      <c r="BM229" s="82">
        <v>5</v>
      </c>
      <c r="BN229" s="82">
        <v>0</v>
      </c>
      <c r="BO229" s="82">
        <v>0</v>
      </c>
      <c r="BP229" s="82">
        <v>1</v>
      </c>
      <c r="BQ229" s="82">
        <v>3</v>
      </c>
      <c r="BR229" s="82">
        <v>1</v>
      </c>
      <c r="BS229" s="82">
        <v>1</v>
      </c>
      <c r="BT229" s="82">
        <v>3</v>
      </c>
      <c r="BU229" s="82">
        <v>0</v>
      </c>
      <c r="BV229" s="82">
        <v>6</v>
      </c>
      <c r="BW229" s="82">
        <v>1</v>
      </c>
      <c r="BX229" s="82">
        <v>8</v>
      </c>
      <c r="BY229" s="82">
        <v>0</v>
      </c>
      <c r="BZ229" s="82">
        <v>1</v>
      </c>
      <c r="CA229" s="82">
        <v>1</v>
      </c>
      <c r="CB229" s="82">
        <v>0</v>
      </c>
      <c r="CC229" s="82">
        <v>1</v>
      </c>
      <c r="CD229" s="82">
        <v>3</v>
      </c>
      <c r="CE229" s="82">
        <v>3</v>
      </c>
      <c r="CF229" s="82">
        <v>1</v>
      </c>
      <c r="CG229" s="82">
        <v>1</v>
      </c>
      <c r="CH229" s="82">
        <v>1</v>
      </c>
      <c r="CI229" s="82">
        <v>0</v>
      </c>
      <c r="CJ229" s="82">
        <v>0</v>
      </c>
      <c r="CK229" s="82">
        <v>0</v>
      </c>
    </row>
    <row r="230" spans="1:89">
      <c r="A230" s="79" t="s">
        <v>3</v>
      </c>
      <c r="B230" s="80" t="s">
        <v>58</v>
      </c>
      <c r="C230" s="79" t="s">
        <v>4122</v>
      </c>
      <c r="D230" s="79" t="s">
        <v>81</v>
      </c>
      <c r="E230" s="79" t="s">
        <v>299</v>
      </c>
      <c r="F230" s="79" t="s">
        <v>284</v>
      </c>
      <c r="G230" s="79" t="s">
        <v>4117</v>
      </c>
      <c r="H230" s="79">
        <v>99020002</v>
      </c>
      <c r="I230" s="81" t="s">
        <v>300</v>
      </c>
      <c r="J230" s="82">
        <v>75.976536741787044</v>
      </c>
      <c r="K230" s="82">
        <v>109.84559528933067</v>
      </c>
      <c r="L230" s="82">
        <v>21.969119057866134</v>
      </c>
      <c r="M230" s="82">
        <v>57</v>
      </c>
      <c r="N230" s="82">
        <v>129</v>
      </c>
      <c r="O230" s="82">
        <v>4</v>
      </c>
      <c r="P230" s="65">
        <v>0.75023161681769623</v>
      </c>
      <c r="Q230" s="65">
        <v>1.1743757194834903</v>
      </c>
      <c r="R230" s="65">
        <v>0.18207375495868067</v>
      </c>
      <c r="S230" s="82">
        <v>20</v>
      </c>
      <c r="T230" s="82">
        <v>45</v>
      </c>
      <c r="U230" s="82">
        <v>3</v>
      </c>
      <c r="V230" s="82">
        <v>11</v>
      </c>
      <c r="W230" s="82">
        <v>50</v>
      </c>
      <c r="X230" s="82">
        <v>2</v>
      </c>
      <c r="Y230" s="82">
        <v>2</v>
      </c>
      <c r="Z230" s="82">
        <v>29</v>
      </c>
      <c r="AA230" s="82">
        <v>100</v>
      </c>
      <c r="AB230" s="88">
        <v>28952.666999999998</v>
      </c>
      <c r="AC230" s="82">
        <v>1</v>
      </c>
      <c r="AD230" s="82">
        <v>0</v>
      </c>
      <c r="AE230" s="82">
        <v>1</v>
      </c>
      <c r="AF230" s="82">
        <v>2</v>
      </c>
      <c r="AG230" s="82">
        <v>0</v>
      </c>
      <c r="AH230" s="82">
        <v>2</v>
      </c>
      <c r="AI230" s="82">
        <v>1</v>
      </c>
      <c r="AJ230" s="82">
        <v>1</v>
      </c>
      <c r="AK230" s="82">
        <v>3</v>
      </c>
      <c r="AL230" s="82">
        <v>1</v>
      </c>
      <c r="AM230" s="82">
        <v>2</v>
      </c>
      <c r="AN230" s="82">
        <v>4</v>
      </c>
      <c r="AO230" s="82">
        <v>3</v>
      </c>
      <c r="AP230" s="82">
        <v>0</v>
      </c>
      <c r="AQ230" s="82">
        <v>5</v>
      </c>
      <c r="AR230" s="82">
        <v>1</v>
      </c>
      <c r="AS230" s="82">
        <v>3</v>
      </c>
      <c r="AT230" s="82">
        <v>3</v>
      </c>
      <c r="AU230" s="82">
        <v>3</v>
      </c>
      <c r="AV230" s="82">
        <v>2</v>
      </c>
      <c r="AW230" s="82">
        <v>0</v>
      </c>
      <c r="AX230" s="82">
        <v>2</v>
      </c>
      <c r="AY230" s="82">
        <v>3</v>
      </c>
      <c r="AZ230" s="82">
        <v>4</v>
      </c>
      <c r="BA230" s="82">
        <v>4</v>
      </c>
      <c r="BB230" s="82">
        <v>3</v>
      </c>
      <c r="BC230" s="82">
        <v>3</v>
      </c>
      <c r="BD230" s="82">
        <v>0</v>
      </c>
      <c r="BE230" s="82">
        <v>0</v>
      </c>
      <c r="BF230" s="82">
        <v>0</v>
      </c>
      <c r="BG230" s="83"/>
      <c r="BH230" s="82">
        <v>7</v>
      </c>
      <c r="BI230" s="82">
        <v>6</v>
      </c>
      <c r="BJ230" s="82">
        <v>9</v>
      </c>
      <c r="BK230" s="82">
        <v>3</v>
      </c>
      <c r="BL230" s="82">
        <v>7</v>
      </c>
      <c r="BM230" s="82">
        <v>6</v>
      </c>
      <c r="BN230" s="82">
        <v>1</v>
      </c>
      <c r="BO230" s="82">
        <v>6</v>
      </c>
      <c r="BP230" s="82">
        <v>2</v>
      </c>
      <c r="BQ230" s="82">
        <v>5</v>
      </c>
      <c r="BR230" s="82">
        <v>3</v>
      </c>
      <c r="BS230" s="82">
        <v>5</v>
      </c>
      <c r="BT230" s="82">
        <v>4</v>
      </c>
      <c r="BU230" s="82">
        <v>0</v>
      </c>
      <c r="BV230" s="82">
        <v>6</v>
      </c>
      <c r="BW230" s="82">
        <v>8</v>
      </c>
      <c r="BX230" s="82">
        <v>9</v>
      </c>
      <c r="BY230" s="82">
        <v>8</v>
      </c>
      <c r="BZ230" s="82">
        <v>7</v>
      </c>
      <c r="CA230" s="82">
        <v>3</v>
      </c>
      <c r="CB230" s="82">
        <v>0</v>
      </c>
      <c r="CC230" s="82">
        <v>2</v>
      </c>
      <c r="CD230" s="82">
        <v>4</v>
      </c>
      <c r="CE230" s="82">
        <v>4</v>
      </c>
      <c r="CF230" s="82">
        <v>6</v>
      </c>
      <c r="CG230" s="82">
        <v>5</v>
      </c>
      <c r="CH230" s="82">
        <v>3</v>
      </c>
      <c r="CI230" s="82">
        <v>0</v>
      </c>
      <c r="CJ230" s="82">
        <v>0</v>
      </c>
      <c r="CK230" s="82">
        <v>0</v>
      </c>
    </row>
    <row r="231" spans="1:89">
      <c r="A231" s="79" t="s">
        <v>3</v>
      </c>
      <c r="B231" s="80" t="s">
        <v>3590</v>
      </c>
      <c r="C231" s="79" t="s">
        <v>4122</v>
      </c>
      <c r="D231" s="79" t="s">
        <v>62</v>
      </c>
      <c r="E231" s="79" t="s">
        <v>276</v>
      </c>
      <c r="F231" s="79" t="s">
        <v>277</v>
      </c>
      <c r="G231" s="79" t="s">
        <v>4116</v>
      </c>
      <c r="H231" s="79">
        <v>99010008</v>
      </c>
      <c r="I231" s="81" t="s">
        <v>301</v>
      </c>
      <c r="J231" s="82">
        <v>43.938238115732268</v>
      </c>
      <c r="K231" s="82">
        <v>91.537996074442233</v>
      </c>
      <c r="L231" s="82">
        <v>18.307599214888452</v>
      </c>
      <c r="M231" s="82">
        <v>43</v>
      </c>
      <c r="N231" s="82">
        <v>92</v>
      </c>
      <c r="O231" s="82">
        <v>28</v>
      </c>
      <c r="P231" s="65">
        <v>0.97864643290290854</v>
      </c>
      <c r="Q231" s="65">
        <v>1.0050471273719173</v>
      </c>
      <c r="R231" s="65">
        <v>1.529419541652917</v>
      </c>
      <c r="S231" s="82">
        <v>17</v>
      </c>
      <c r="T231" s="82">
        <v>37</v>
      </c>
      <c r="U231" s="82">
        <v>2</v>
      </c>
      <c r="V231" s="82">
        <v>14</v>
      </c>
      <c r="W231" s="82">
        <v>22</v>
      </c>
      <c r="X231" s="82">
        <v>26</v>
      </c>
      <c r="Y231" s="82">
        <v>2</v>
      </c>
      <c r="Z231" s="82">
        <v>24</v>
      </c>
      <c r="AA231" s="82">
        <v>68</v>
      </c>
      <c r="AB231" s="88">
        <v>23509.656000000003</v>
      </c>
      <c r="AC231" s="82">
        <v>2</v>
      </c>
      <c r="AD231" s="82">
        <v>6</v>
      </c>
      <c r="AE231" s="82">
        <v>1</v>
      </c>
      <c r="AF231" s="82">
        <v>1</v>
      </c>
      <c r="AG231" s="82">
        <v>0</v>
      </c>
      <c r="AH231" s="82">
        <v>2</v>
      </c>
      <c r="AI231" s="82">
        <v>0</v>
      </c>
      <c r="AJ231" s="82">
        <v>0</v>
      </c>
      <c r="AK231" s="82">
        <v>0</v>
      </c>
      <c r="AL231" s="82">
        <v>1</v>
      </c>
      <c r="AM231" s="82">
        <v>4</v>
      </c>
      <c r="AN231" s="82">
        <v>1</v>
      </c>
      <c r="AO231" s="82">
        <v>1</v>
      </c>
      <c r="AP231" s="82">
        <v>0</v>
      </c>
      <c r="AQ231" s="82">
        <v>5</v>
      </c>
      <c r="AR231" s="82">
        <v>2</v>
      </c>
      <c r="AS231" s="82">
        <v>0</v>
      </c>
      <c r="AT231" s="82">
        <v>2</v>
      </c>
      <c r="AU231" s="82">
        <v>2</v>
      </c>
      <c r="AV231" s="82">
        <v>2</v>
      </c>
      <c r="AW231" s="82">
        <v>0</v>
      </c>
      <c r="AX231" s="82">
        <v>4</v>
      </c>
      <c r="AY231" s="82">
        <v>0</v>
      </c>
      <c r="AZ231" s="82">
        <v>2</v>
      </c>
      <c r="BA231" s="82">
        <v>2</v>
      </c>
      <c r="BB231" s="82">
        <v>0</v>
      </c>
      <c r="BC231" s="82">
        <v>3</v>
      </c>
      <c r="BD231" s="82">
        <v>0</v>
      </c>
      <c r="BE231" s="82">
        <v>0</v>
      </c>
      <c r="BF231" s="82">
        <v>0</v>
      </c>
      <c r="BG231" s="83"/>
      <c r="BH231" s="82">
        <v>3</v>
      </c>
      <c r="BI231" s="82">
        <v>2</v>
      </c>
      <c r="BJ231" s="82">
        <v>3</v>
      </c>
      <c r="BK231" s="82">
        <v>5</v>
      </c>
      <c r="BL231" s="82">
        <v>2</v>
      </c>
      <c r="BM231" s="82">
        <v>4</v>
      </c>
      <c r="BN231" s="82">
        <v>2</v>
      </c>
      <c r="BO231" s="82">
        <v>1</v>
      </c>
      <c r="BP231" s="82">
        <v>4</v>
      </c>
      <c r="BQ231" s="82">
        <v>3</v>
      </c>
      <c r="BR231" s="82">
        <v>7</v>
      </c>
      <c r="BS231" s="82">
        <v>5</v>
      </c>
      <c r="BT231" s="82">
        <v>9</v>
      </c>
      <c r="BU231" s="82">
        <v>0</v>
      </c>
      <c r="BV231" s="82">
        <v>4</v>
      </c>
      <c r="BW231" s="82">
        <v>2</v>
      </c>
      <c r="BX231" s="82">
        <v>5</v>
      </c>
      <c r="BY231" s="82">
        <v>2</v>
      </c>
      <c r="BZ231" s="82">
        <v>4</v>
      </c>
      <c r="CA231" s="82">
        <v>2</v>
      </c>
      <c r="CB231" s="82">
        <v>1</v>
      </c>
      <c r="CC231" s="82">
        <v>5</v>
      </c>
      <c r="CD231" s="82">
        <v>2</v>
      </c>
      <c r="CE231" s="82">
        <v>1</v>
      </c>
      <c r="CF231" s="82">
        <v>5</v>
      </c>
      <c r="CG231" s="82">
        <v>4</v>
      </c>
      <c r="CH231" s="82">
        <v>5</v>
      </c>
      <c r="CI231" s="82">
        <v>0</v>
      </c>
      <c r="CJ231" s="82">
        <v>0</v>
      </c>
      <c r="CK231" s="82">
        <v>0</v>
      </c>
    </row>
    <row r="232" spans="1:89">
      <c r="A232" s="79" t="s">
        <v>3</v>
      </c>
      <c r="B232" s="80" t="s">
        <v>58</v>
      </c>
      <c r="C232" s="79" t="s">
        <v>4122</v>
      </c>
      <c r="D232" s="79" t="s">
        <v>81</v>
      </c>
      <c r="E232" s="79" t="s">
        <v>302</v>
      </c>
      <c r="F232" s="79" t="s">
        <v>284</v>
      </c>
      <c r="G232" s="79" t="s">
        <v>4117</v>
      </c>
      <c r="H232" s="79">
        <v>21020007</v>
      </c>
      <c r="I232" s="81" t="s">
        <v>303</v>
      </c>
      <c r="J232" s="82">
        <v>111.67635521081954</v>
      </c>
      <c r="K232" s="82">
        <v>175.75295246292907</v>
      </c>
      <c r="L232" s="82">
        <v>34.784438508288055</v>
      </c>
      <c r="M232" s="82">
        <v>112</v>
      </c>
      <c r="N232" s="82">
        <v>118</v>
      </c>
      <c r="O232" s="82">
        <v>7</v>
      </c>
      <c r="P232" s="65">
        <v>1.0028980601002737</v>
      </c>
      <c r="Q232" s="65">
        <v>0.67139697141013499</v>
      </c>
      <c r="R232" s="65">
        <v>0.20123941337538384</v>
      </c>
      <c r="S232" s="82">
        <v>34</v>
      </c>
      <c r="T232" s="82">
        <v>42</v>
      </c>
      <c r="U232" s="82">
        <v>1</v>
      </c>
      <c r="V232" s="82">
        <v>13</v>
      </c>
      <c r="W232" s="82">
        <v>28</v>
      </c>
      <c r="X232" s="82">
        <v>6</v>
      </c>
      <c r="Y232" s="82">
        <v>1</v>
      </c>
      <c r="Z232" s="82">
        <v>28</v>
      </c>
      <c r="AA232" s="82">
        <v>90</v>
      </c>
      <c r="AB232" s="88">
        <v>25069.824000000001</v>
      </c>
      <c r="AC232" s="82">
        <v>3</v>
      </c>
      <c r="AD232" s="82">
        <v>6</v>
      </c>
      <c r="AE232" s="82">
        <v>7</v>
      </c>
      <c r="AF232" s="82">
        <v>5</v>
      </c>
      <c r="AG232" s="82">
        <v>8</v>
      </c>
      <c r="AH232" s="82">
        <v>4</v>
      </c>
      <c r="AI232" s="82">
        <v>0</v>
      </c>
      <c r="AJ232" s="82">
        <v>2</v>
      </c>
      <c r="AK232" s="82">
        <v>9</v>
      </c>
      <c r="AL232" s="82">
        <v>1</v>
      </c>
      <c r="AM232" s="82">
        <v>3</v>
      </c>
      <c r="AN232" s="82">
        <v>3</v>
      </c>
      <c r="AO232" s="82">
        <v>3</v>
      </c>
      <c r="AP232" s="82">
        <v>0</v>
      </c>
      <c r="AQ232" s="82">
        <v>4</v>
      </c>
      <c r="AR232" s="82">
        <v>7</v>
      </c>
      <c r="AS232" s="82">
        <v>4</v>
      </c>
      <c r="AT232" s="82">
        <v>10</v>
      </c>
      <c r="AU232" s="82">
        <v>2</v>
      </c>
      <c r="AV232" s="82">
        <v>2</v>
      </c>
      <c r="AW232" s="82">
        <v>5</v>
      </c>
      <c r="AX232" s="82">
        <v>4</v>
      </c>
      <c r="AY232" s="82">
        <v>6</v>
      </c>
      <c r="AZ232" s="82">
        <v>5</v>
      </c>
      <c r="BA232" s="82">
        <v>3</v>
      </c>
      <c r="BB232" s="82">
        <v>4</v>
      </c>
      <c r="BC232" s="82">
        <v>2</v>
      </c>
      <c r="BD232" s="82">
        <v>0</v>
      </c>
      <c r="BE232" s="82">
        <v>0</v>
      </c>
      <c r="BF232" s="82">
        <v>0</v>
      </c>
      <c r="BG232" s="83"/>
      <c r="BH232" s="82">
        <v>6</v>
      </c>
      <c r="BI232" s="82">
        <v>6</v>
      </c>
      <c r="BJ232" s="82">
        <v>4</v>
      </c>
      <c r="BK232" s="82">
        <v>4</v>
      </c>
      <c r="BL232" s="82">
        <v>7</v>
      </c>
      <c r="BM232" s="82">
        <v>3</v>
      </c>
      <c r="BN232" s="82">
        <v>0</v>
      </c>
      <c r="BO232" s="82">
        <v>3</v>
      </c>
      <c r="BP232" s="82">
        <v>9</v>
      </c>
      <c r="BQ232" s="82">
        <v>6</v>
      </c>
      <c r="BR232" s="82">
        <v>5</v>
      </c>
      <c r="BS232" s="82">
        <v>4</v>
      </c>
      <c r="BT232" s="82">
        <v>6</v>
      </c>
      <c r="BU232" s="82">
        <v>1</v>
      </c>
      <c r="BV232" s="82">
        <v>3</v>
      </c>
      <c r="BW232" s="82">
        <v>7</v>
      </c>
      <c r="BX232" s="82">
        <v>2</v>
      </c>
      <c r="BY232" s="82">
        <v>3</v>
      </c>
      <c r="BZ232" s="82">
        <v>8</v>
      </c>
      <c r="CA232" s="82">
        <v>8</v>
      </c>
      <c r="CB232" s="82">
        <v>1</v>
      </c>
      <c r="CC232" s="82">
        <v>3</v>
      </c>
      <c r="CD232" s="82">
        <v>3</v>
      </c>
      <c r="CE232" s="82">
        <v>3</v>
      </c>
      <c r="CF232" s="82">
        <v>4</v>
      </c>
      <c r="CG232" s="82">
        <v>4</v>
      </c>
      <c r="CH232" s="82">
        <v>5</v>
      </c>
      <c r="CI232" s="82">
        <v>0</v>
      </c>
      <c r="CJ232" s="82">
        <v>0</v>
      </c>
      <c r="CK232" s="82">
        <v>0</v>
      </c>
    </row>
    <row r="233" spans="1:89">
      <c r="A233" s="79" t="s">
        <v>3</v>
      </c>
      <c r="B233" s="80" t="s">
        <v>3855</v>
      </c>
      <c r="C233" s="79" t="s">
        <v>4122</v>
      </c>
      <c r="D233" s="79" t="s">
        <v>81</v>
      </c>
      <c r="E233" s="79" t="s">
        <v>304</v>
      </c>
      <c r="F233" s="79" t="s">
        <v>291</v>
      </c>
      <c r="G233" s="79" t="s">
        <v>4117</v>
      </c>
      <c r="H233" s="79">
        <v>21020025</v>
      </c>
      <c r="I233" s="81" t="s">
        <v>305</v>
      </c>
      <c r="J233" s="82">
        <v>75.976536741787044</v>
      </c>
      <c r="K233" s="82">
        <v>131.8147143471968</v>
      </c>
      <c r="L233" s="82">
        <v>26.546018861588252</v>
      </c>
      <c r="M233" s="82">
        <v>153</v>
      </c>
      <c r="N233" s="82">
        <v>142</v>
      </c>
      <c r="O233" s="82">
        <v>1</v>
      </c>
      <c r="P233" s="65">
        <v>2.0137796030369741</v>
      </c>
      <c r="Q233" s="65">
        <v>1.0772697168388607</v>
      </c>
      <c r="R233" s="65">
        <v>3.7670432060416682E-2</v>
      </c>
      <c r="S233" s="82">
        <v>23</v>
      </c>
      <c r="T233" s="82">
        <v>92</v>
      </c>
      <c r="U233" s="82">
        <v>1</v>
      </c>
      <c r="V233" s="82">
        <v>5</v>
      </c>
      <c r="W233" s="82">
        <v>21</v>
      </c>
      <c r="X233" s="82">
        <v>0</v>
      </c>
      <c r="Y233" s="82">
        <v>1</v>
      </c>
      <c r="Z233" s="82">
        <v>70</v>
      </c>
      <c r="AA233" s="82">
        <v>72</v>
      </c>
      <c r="AB233" s="88">
        <v>28816.235999999994</v>
      </c>
      <c r="AC233" s="82">
        <v>5</v>
      </c>
      <c r="AD233" s="82">
        <v>6</v>
      </c>
      <c r="AE233" s="82">
        <v>8</v>
      </c>
      <c r="AF233" s="82">
        <v>4</v>
      </c>
      <c r="AG233" s="82">
        <v>3</v>
      </c>
      <c r="AH233" s="82">
        <v>8</v>
      </c>
      <c r="AI233" s="82">
        <v>2</v>
      </c>
      <c r="AJ233" s="82">
        <v>5</v>
      </c>
      <c r="AK233" s="82">
        <v>11</v>
      </c>
      <c r="AL233" s="82">
        <v>5</v>
      </c>
      <c r="AM233" s="82">
        <v>7</v>
      </c>
      <c r="AN233" s="82">
        <v>1</v>
      </c>
      <c r="AO233" s="82">
        <v>2</v>
      </c>
      <c r="AP233" s="82">
        <v>0</v>
      </c>
      <c r="AQ233" s="82">
        <v>8</v>
      </c>
      <c r="AR233" s="82">
        <v>12</v>
      </c>
      <c r="AS233" s="82">
        <v>5</v>
      </c>
      <c r="AT233" s="82">
        <v>5</v>
      </c>
      <c r="AU233" s="82">
        <v>8</v>
      </c>
      <c r="AV233" s="82">
        <v>9</v>
      </c>
      <c r="AW233" s="82">
        <v>1</v>
      </c>
      <c r="AX233" s="82">
        <v>9</v>
      </c>
      <c r="AY233" s="82">
        <v>4</v>
      </c>
      <c r="AZ233" s="82">
        <v>10</v>
      </c>
      <c r="BA233" s="82">
        <v>4</v>
      </c>
      <c r="BB233" s="82">
        <v>4</v>
      </c>
      <c r="BC233" s="82">
        <v>7</v>
      </c>
      <c r="BD233" s="82">
        <v>0</v>
      </c>
      <c r="BE233" s="82">
        <v>0</v>
      </c>
      <c r="BF233" s="82">
        <v>0</v>
      </c>
      <c r="BG233" s="83"/>
      <c r="BH233" s="82">
        <v>6</v>
      </c>
      <c r="BI233" s="82">
        <v>4</v>
      </c>
      <c r="BJ233" s="82">
        <v>7</v>
      </c>
      <c r="BK233" s="82">
        <v>5</v>
      </c>
      <c r="BL233" s="82">
        <v>5</v>
      </c>
      <c r="BM233" s="82">
        <v>6</v>
      </c>
      <c r="BN233" s="82">
        <v>2</v>
      </c>
      <c r="BO233" s="82">
        <v>6</v>
      </c>
      <c r="BP233" s="82">
        <v>2</v>
      </c>
      <c r="BQ233" s="82">
        <v>5</v>
      </c>
      <c r="BR233" s="82">
        <v>2</v>
      </c>
      <c r="BS233" s="82">
        <v>3</v>
      </c>
      <c r="BT233" s="82">
        <v>8</v>
      </c>
      <c r="BU233" s="82">
        <v>3</v>
      </c>
      <c r="BV233" s="82">
        <v>4</v>
      </c>
      <c r="BW233" s="82">
        <v>8</v>
      </c>
      <c r="BX233" s="82">
        <v>6</v>
      </c>
      <c r="BY233" s="82">
        <v>5</v>
      </c>
      <c r="BZ233" s="82">
        <v>5</v>
      </c>
      <c r="CA233" s="82">
        <v>18</v>
      </c>
      <c r="CB233" s="82">
        <v>2</v>
      </c>
      <c r="CC233" s="82">
        <v>8</v>
      </c>
      <c r="CD233" s="82">
        <v>3</v>
      </c>
      <c r="CE233" s="82">
        <v>4</v>
      </c>
      <c r="CF233" s="82">
        <v>4</v>
      </c>
      <c r="CG233" s="82">
        <v>6</v>
      </c>
      <c r="CH233" s="82">
        <v>5</v>
      </c>
      <c r="CI233" s="82">
        <v>0</v>
      </c>
      <c r="CJ233" s="82">
        <v>0</v>
      </c>
      <c r="CK233" s="82">
        <v>0</v>
      </c>
    </row>
    <row r="234" spans="1:89">
      <c r="A234" s="79" t="s">
        <v>3</v>
      </c>
      <c r="B234" s="80" t="s">
        <v>3855</v>
      </c>
      <c r="C234" s="79" t="s">
        <v>4122</v>
      </c>
      <c r="D234" s="79" t="s">
        <v>81</v>
      </c>
      <c r="E234" s="79" t="s">
        <v>306</v>
      </c>
      <c r="F234" s="79" t="s">
        <v>291</v>
      </c>
      <c r="G234" s="79" t="s">
        <v>4117</v>
      </c>
      <c r="H234" s="79">
        <v>21020008</v>
      </c>
      <c r="I234" s="81" t="s">
        <v>307</v>
      </c>
      <c r="J234" s="82">
        <v>96.114895878164361</v>
      </c>
      <c r="K234" s="82">
        <v>175.75295246292907</v>
      </c>
      <c r="L234" s="82">
        <v>34.784438508288055</v>
      </c>
      <c r="M234" s="82">
        <v>174</v>
      </c>
      <c r="N234" s="82">
        <v>114</v>
      </c>
      <c r="O234" s="82">
        <v>6</v>
      </c>
      <c r="P234" s="65">
        <v>1.8103333350177389</v>
      </c>
      <c r="Q234" s="65">
        <v>0.64863775204029983</v>
      </c>
      <c r="R234" s="65">
        <v>0.17249092575032901</v>
      </c>
      <c r="S234" s="82">
        <v>22</v>
      </c>
      <c r="T234" s="82">
        <v>46</v>
      </c>
      <c r="U234" s="82">
        <v>1</v>
      </c>
      <c r="V234" s="82">
        <v>3</v>
      </c>
      <c r="W234" s="82">
        <v>42</v>
      </c>
      <c r="X234" s="82">
        <v>3</v>
      </c>
      <c r="Y234" s="82">
        <v>3</v>
      </c>
      <c r="Z234" s="82">
        <v>31</v>
      </c>
      <c r="AA234" s="82">
        <v>83</v>
      </c>
      <c r="AB234" s="88">
        <v>24236.171999999999</v>
      </c>
      <c r="AC234" s="82">
        <v>6</v>
      </c>
      <c r="AD234" s="82">
        <v>10</v>
      </c>
      <c r="AE234" s="82">
        <v>3</v>
      </c>
      <c r="AF234" s="82">
        <v>2</v>
      </c>
      <c r="AG234" s="82">
        <v>2</v>
      </c>
      <c r="AH234" s="82">
        <v>7</v>
      </c>
      <c r="AI234" s="82">
        <v>1</v>
      </c>
      <c r="AJ234" s="82">
        <v>9</v>
      </c>
      <c r="AK234" s="82">
        <v>9</v>
      </c>
      <c r="AL234" s="82">
        <v>4</v>
      </c>
      <c r="AM234" s="82">
        <v>7</v>
      </c>
      <c r="AN234" s="82">
        <v>5</v>
      </c>
      <c r="AO234" s="82">
        <v>4</v>
      </c>
      <c r="AP234" s="82">
        <v>2</v>
      </c>
      <c r="AQ234" s="82">
        <v>6</v>
      </c>
      <c r="AR234" s="82">
        <v>9</v>
      </c>
      <c r="AS234" s="82">
        <v>8</v>
      </c>
      <c r="AT234" s="82">
        <v>7</v>
      </c>
      <c r="AU234" s="82">
        <v>6</v>
      </c>
      <c r="AV234" s="82">
        <v>11</v>
      </c>
      <c r="AW234" s="82">
        <v>3</v>
      </c>
      <c r="AX234" s="82">
        <v>7</v>
      </c>
      <c r="AY234" s="82">
        <v>12</v>
      </c>
      <c r="AZ234" s="82">
        <v>5</v>
      </c>
      <c r="BA234" s="82">
        <v>13</v>
      </c>
      <c r="BB234" s="82">
        <v>5</v>
      </c>
      <c r="BC234" s="82">
        <v>11</v>
      </c>
      <c r="BD234" s="82">
        <v>0</v>
      </c>
      <c r="BE234" s="82">
        <v>0</v>
      </c>
      <c r="BF234" s="82">
        <v>0</v>
      </c>
      <c r="BG234" s="83"/>
      <c r="BH234" s="82">
        <v>7</v>
      </c>
      <c r="BI234" s="82">
        <v>8</v>
      </c>
      <c r="BJ234" s="82">
        <v>3</v>
      </c>
      <c r="BK234" s="82">
        <v>6</v>
      </c>
      <c r="BL234" s="82">
        <v>3</v>
      </c>
      <c r="BM234" s="82">
        <v>3</v>
      </c>
      <c r="BN234" s="82">
        <v>1</v>
      </c>
      <c r="BO234" s="82">
        <v>4</v>
      </c>
      <c r="BP234" s="82">
        <v>2</v>
      </c>
      <c r="BQ234" s="82">
        <v>3</v>
      </c>
      <c r="BR234" s="82">
        <v>3</v>
      </c>
      <c r="BS234" s="82">
        <v>2</v>
      </c>
      <c r="BT234" s="82">
        <v>7</v>
      </c>
      <c r="BU234" s="82">
        <v>0</v>
      </c>
      <c r="BV234" s="82">
        <v>4</v>
      </c>
      <c r="BW234" s="82">
        <v>10</v>
      </c>
      <c r="BX234" s="82">
        <v>7</v>
      </c>
      <c r="BY234" s="82">
        <v>4</v>
      </c>
      <c r="BZ234" s="82">
        <v>6</v>
      </c>
      <c r="CA234" s="82">
        <v>8</v>
      </c>
      <c r="CB234" s="82">
        <v>1</v>
      </c>
      <c r="CC234" s="82">
        <v>1</v>
      </c>
      <c r="CD234" s="82">
        <v>9</v>
      </c>
      <c r="CE234" s="82">
        <v>2</v>
      </c>
      <c r="CF234" s="82">
        <v>3</v>
      </c>
      <c r="CG234" s="82">
        <v>4</v>
      </c>
      <c r="CH234" s="82">
        <v>3</v>
      </c>
      <c r="CI234" s="82">
        <v>0</v>
      </c>
      <c r="CJ234" s="82">
        <v>0</v>
      </c>
      <c r="CK234" s="82">
        <v>0</v>
      </c>
    </row>
    <row r="235" spans="1:89">
      <c r="A235" s="79" t="s">
        <v>3</v>
      </c>
      <c r="B235" s="80" t="s">
        <v>58</v>
      </c>
      <c r="C235" s="79" t="s">
        <v>4122</v>
      </c>
      <c r="D235" s="79" t="s">
        <v>62</v>
      </c>
      <c r="E235" s="79" t="s">
        <v>283</v>
      </c>
      <c r="F235" s="79" t="s">
        <v>284</v>
      </c>
      <c r="G235" s="79" t="s">
        <v>4117</v>
      </c>
      <c r="H235" s="79">
        <v>99020010</v>
      </c>
      <c r="I235" s="81" t="s">
        <v>308</v>
      </c>
      <c r="J235" s="82">
        <v>73.230396859553807</v>
      </c>
      <c r="K235" s="82">
        <v>114.42249509305279</v>
      </c>
      <c r="L235" s="82">
        <v>22.884499018610558</v>
      </c>
      <c r="M235" s="82">
        <v>81</v>
      </c>
      <c r="N235" s="82">
        <v>96</v>
      </c>
      <c r="O235" s="82">
        <v>26</v>
      </c>
      <c r="P235" s="65">
        <v>1.1060980613739846</v>
      </c>
      <c r="Q235" s="65">
        <v>0.83899586284960048</v>
      </c>
      <c r="R235" s="65">
        <v>1.1361402309421673</v>
      </c>
      <c r="S235" s="82">
        <v>21</v>
      </c>
      <c r="T235" s="82">
        <v>49</v>
      </c>
      <c r="U235" s="82">
        <v>1</v>
      </c>
      <c r="V235" s="82">
        <v>19</v>
      </c>
      <c r="W235" s="82">
        <v>6</v>
      </c>
      <c r="X235" s="82">
        <v>23</v>
      </c>
      <c r="Y235" s="82">
        <v>3</v>
      </c>
      <c r="Z235" s="82">
        <v>33</v>
      </c>
      <c r="AA235" s="82">
        <v>63</v>
      </c>
      <c r="AB235" s="88">
        <v>23313.797999999995</v>
      </c>
      <c r="AC235" s="82">
        <v>1</v>
      </c>
      <c r="AD235" s="82">
        <v>3</v>
      </c>
      <c r="AE235" s="82">
        <v>2</v>
      </c>
      <c r="AF235" s="82">
        <v>4</v>
      </c>
      <c r="AG235" s="82">
        <v>2</v>
      </c>
      <c r="AH235" s="82">
        <v>5</v>
      </c>
      <c r="AI235" s="82">
        <v>2</v>
      </c>
      <c r="AJ235" s="82">
        <v>4</v>
      </c>
      <c r="AK235" s="82">
        <v>4</v>
      </c>
      <c r="AL235" s="82">
        <v>3</v>
      </c>
      <c r="AM235" s="82">
        <v>2</v>
      </c>
      <c r="AN235" s="82">
        <v>2</v>
      </c>
      <c r="AO235" s="82">
        <v>2</v>
      </c>
      <c r="AP235" s="82">
        <v>1</v>
      </c>
      <c r="AQ235" s="82">
        <v>3</v>
      </c>
      <c r="AR235" s="82">
        <v>5</v>
      </c>
      <c r="AS235" s="82">
        <v>2</v>
      </c>
      <c r="AT235" s="82">
        <v>1</v>
      </c>
      <c r="AU235" s="82">
        <v>7</v>
      </c>
      <c r="AV235" s="82">
        <v>2</v>
      </c>
      <c r="AW235" s="82">
        <v>2</v>
      </c>
      <c r="AX235" s="82">
        <v>5</v>
      </c>
      <c r="AY235" s="82">
        <v>4</v>
      </c>
      <c r="AZ235" s="82">
        <v>5</v>
      </c>
      <c r="BA235" s="82">
        <v>1</v>
      </c>
      <c r="BB235" s="82">
        <v>4</v>
      </c>
      <c r="BC235" s="82">
        <v>3</v>
      </c>
      <c r="BD235" s="82">
        <v>0</v>
      </c>
      <c r="BE235" s="82">
        <v>0</v>
      </c>
      <c r="BF235" s="82">
        <v>0</v>
      </c>
      <c r="BG235" s="83"/>
      <c r="BH235" s="82">
        <v>3</v>
      </c>
      <c r="BI235" s="82">
        <v>3</v>
      </c>
      <c r="BJ235" s="82">
        <v>2</v>
      </c>
      <c r="BK235" s="82">
        <v>7</v>
      </c>
      <c r="BL235" s="82">
        <v>2</v>
      </c>
      <c r="BM235" s="82">
        <v>8</v>
      </c>
      <c r="BN235" s="82">
        <v>1</v>
      </c>
      <c r="BO235" s="82">
        <v>2</v>
      </c>
      <c r="BP235" s="82">
        <v>7</v>
      </c>
      <c r="BQ235" s="82">
        <v>3</v>
      </c>
      <c r="BR235" s="82">
        <v>2</v>
      </c>
      <c r="BS235" s="82">
        <v>2</v>
      </c>
      <c r="BT235" s="82">
        <v>4</v>
      </c>
      <c r="BU235" s="82">
        <v>2</v>
      </c>
      <c r="BV235" s="82">
        <v>3</v>
      </c>
      <c r="BW235" s="82">
        <v>3</v>
      </c>
      <c r="BX235" s="82">
        <v>4</v>
      </c>
      <c r="BY235" s="82">
        <v>7</v>
      </c>
      <c r="BZ235" s="82">
        <v>3</v>
      </c>
      <c r="CA235" s="82">
        <v>2</v>
      </c>
      <c r="CB235" s="82">
        <v>0</v>
      </c>
      <c r="CC235" s="82">
        <v>2</v>
      </c>
      <c r="CD235" s="82">
        <v>7</v>
      </c>
      <c r="CE235" s="82">
        <v>4</v>
      </c>
      <c r="CF235" s="82">
        <v>4</v>
      </c>
      <c r="CG235" s="82">
        <v>5</v>
      </c>
      <c r="CH235" s="82">
        <v>4</v>
      </c>
      <c r="CI235" s="82">
        <v>0</v>
      </c>
      <c r="CJ235" s="82">
        <v>0</v>
      </c>
      <c r="CK235" s="82">
        <v>0</v>
      </c>
    </row>
    <row r="236" spans="1:89">
      <c r="A236" s="79" t="s">
        <v>3</v>
      </c>
      <c r="B236" s="80" t="s">
        <v>3590</v>
      </c>
      <c r="C236" s="79" t="s">
        <v>4122</v>
      </c>
      <c r="D236" s="79" t="s">
        <v>81</v>
      </c>
      <c r="E236" s="79" t="s">
        <v>276</v>
      </c>
      <c r="F236" s="79" t="s">
        <v>277</v>
      </c>
      <c r="G236" s="79" t="s">
        <v>4116</v>
      </c>
      <c r="H236" s="79">
        <v>99010010</v>
      </c>
      <c r="I236" s="81" t="s">
        <v>309</v>
      </c>
      <c r="J236" s="82">
        <v>36.615198429776903</v>
      </c>
      <c r="K236" s="82">
        <v>65.907357173598399</v>
      </c>
      <c r="L236" s="82">
        <v>12.815319450421908</v>
      </c>
      <c r="M236" s="82">
        <v>40</v>
      </c>
      <c r="N236" s="82">
        <v>53</v>
      </c>
      <c r="O236" s="82">
        <v>12</v>
      </c>
      <c r="P236" s="65">
        <v>1.0924425297520837</v>
      </c>
      <c r="Q236" s="65">
        <v>0.80415908440083961</v>
      </c>
      <c r="R236" s="65">
        <v>0.93637931121607221</v>
      </c>
      <c r="S236" s="82">
        <v>10</v>
      </c>
      <c r="T236" s="82">
        <v>30</v>
      </c>
      <c r="U236" s="82">
        <v>4</v>
      </c>
      <c r="V236" s="82">
        <v>6</v>
      </c>
      <c r="W236" s="82">
        <v>3</v>
      </c>
      <c r="X236" s="82">
        <v>10</v>
      </c>
      <c r="Y236" s="82">
        <v>2</v>
      </c>
      <c r="Z236" s="82">
        <v>25</v>
      </c>
      <c r="AA236" s="82">
        <v>28</v>
      </c>
      <c r="AB236" s="88">
        <v>12661.298999999994</v>
      </c>
      <c r="AC236" s="82">
        <v>1</v>
      </c>
      <c r="AD236" s="82">
        <v>1</v>
      </c>
      <c r="AE236" s="82">
        <v>2</v>
      </c>
      <c r="AF236" s="82">
        <v>1</v>
      </c>
      <c r="AG236" s="82">
        <v>3</v>
      </c>
      <c r="AH236" s="82">
        <v>2</v>
      </c>
      <c r="AI236" s="82">
        <v>3</v>
      </c>
      <c r="AJ236" s="82">
        <v>0</v>
      </c>
      <c r="AK236" s="82">
        <v>1</v>
      </c>
      <c r="AL236" s="82">
        <v>1</v>
      </c>
      <c r="AM236" s="82">
        <v>2</v>
      </c>
      <c r="AN236" s="82">
        <v>0</v>
      </c>
      <c r="AO236" s="82">
        <v>0</v>
      </c>
      <c r="AP236" s="82">
        <v>1</v>
      </c>
      <c r="AQ236" s="82">
        <v>0</v>
      </c>
      <c r="AR236" s="82">
        <v>0</v>
      </c>
      <c r="AS236" s="82">
        <v>1</v>
      </c>
      <c r="AT236" s="82">
        <v>1</v>
      </c>
      <c r="AU236" s="82">
        <v>1</v>
      </c>
      <c r="AV236" s="82">
        <v>2</v>
      </c>
      <c r="AW236" s="82">
        <v>4</v>
      </c>
      <c r="AX236" s="82">
        <v>1</v>
      </c>
      <c r="AY236" s="82">
        <v>4</v>
      </c>
      <c r="AZ236" s="82">
        <v>1</v>
      </c>
      <c r="BA236" s="82">
        <v>2</v>
      </c>
      <c r="BB236" s="82">
        <v>3</v>
      </c>
      <c r="BC236" s="82">
        <v>2</v>
      </c>
      <c r="BD236" s="82">
        <v>0</v>
      </c>
      <c r="BE236" s="82">
        <v>0</v>
      </c>
      <c r="BF236" s="82">
        <v>0</v>
      </c>
      <c r="BG236" s="83"/>
      <c r="BH236" s="82">
        <v>3</v>
      </c>
      <c r="BI236" s="82">
        <v>2</v>
      </c>
      <c r="BJ236" s="82">
        <v>1</v>
      </c>
      <c r="BK236" s="82">
        <v>2</v>
      </c>
      <c r="BL236" s="82">
        <v>2</v>
      </c>
      <c r="BM236" s="82">
        <v>1</v>
      </c>
      <c r="BN236" s="82">
        <v>1</v>
      </c>
      <c r="BO236" s="82">
        <v>6</v>
      </c>
      <c r="BP236" s="82">
        <v>4</v>
      </c>
      <c r="BQ236" s="82">
        <v>0</v>
      </c>
      <c r="BR236" s="82">
        <v>2</v>
      </c>
      <c r="BS236" s="82">
        <v>1</v>
      </c>
      <c r="BT236" s="82">
        <v>2</v>
      </c>
      <c r="BU236" s="82">
        <v>2</v>
      </c>
      <c r="BV236" s="82">
        <v>4</v>
      </c>
      <c r="BW236" s="82">
        <v>1</v>
      </c>
      <c r="BX236" s="82">
        <v>0</v>
      </c>
      <c r="BY236" s="82">
        <v>1</v>
      </c>
      <c r="BZ236" s="82">
        <v>1</v>
      </c>
      <c r="CA236" s="82">
        <v>3</v>
      </c>
      <c r="CB236" s="82">
        <v>2</v>
      </c>
      <c r="CC236" s="82">
        <v>2</v>
      </c>
      <c r="CD236" s="82">
        <v>2</v>
      </c>
      <c r="CE236" s="82">
        <v>3</v>
      </c>
      <c r="CF236" s="82">
        <v>3</v>
      </c>
      <c r="CG236" s="82">
        <v>2</v>
      </c>
      <c r="CH236" s="82">
        <v>0</v>
      </c>
      <c r="CI236" s="82">
        <v>0</v>
      </c>
      <c r="CJ236" s="82">
        <v>0</v>
      </c>
      <c r="CK236" s="82">
        <v>0</v>
      </c>
    </row>
    <row r="237" spans="1:89">
      <c r="A237" s="79" t="s">
        <v>3</v>
      </c>
      <c r="B237" s="80" t="s">
        <v>3590</v>
      </c>
      <c r="C237" s="79" t="s">
        <v>4122</v>
      </c>
      <c r="D237" s="79" t="s">
        <v>62</v>
      </c>
      <c r="E237" s="79" t="s">
        <v>276</v>
      </c>
      <c r="F237" s="79" t="s">
        <v>277</v>
      </c>
      <c r="G237" s="79" t="s">
        <v>4117</v>
      </c>
      <c r="H237" s="79">
        <v>99010003</v>
      </c>
      <c r="I237" s="81" t="s">
        <v>310</v>
      </c>
      <c r="J237" s="82">
        <v>70.484256977320527</v>
      </c>
      <c r="K237" s="82">
        <v>128.1531945042191</v>
      </c>
      <c r="L237" s="82">
        <v>25.630638900843817</v>
      </c>
      <c r="M237" s="82">
        <v>53</v>
      </c>
      <c r="N237" s="82">
        <v>168</v>
      </c>
      <c r="O237" s="82">
        <v>69</v>
      </c>
      <c r="P237" s="65">
        <v>0.75194096203714855</v>
      </c>
      <c r="Q237" s="65">
        <v>1.310931035702501</v>
      </c>
      <c r="R237" s="65">
        <v>2.6920905197462077</v>
      </c>
      <c r="S237" s="82">
        <v>45</v>
      </c>
      <c r="T237" s="82">
        <v>70</v>
      </c>
      <c r="U237" s="82">
        <v>5</v>
      </c>
      <c r="V237" s="82">
        <v>25</v>
      </c>
      <c r="W237" s="82">
        <v>23</v>
      </c>
      <c r="X237" s="82">
        <v>63</v>
      </c>
      <c r="Y237" s="82">
        <v>6</v>
      </c>
      <c r="Z237" s="82">
        <v>51</v>
      </c>
      <c r="AA237" s="82">
        <v>117</v>
      </c>
      <c r="AB237" s="88">
        <v>44504.964</v>
      </c>
      <c r="AC237" s="82">
        <v>3</v>
      </c>
      <c r="AD237" s="82">
        <v>0</v>
      </c>
      <c r="AE237" s="82">
        <v>3</v>
      </c>
      <c r="AF237" s="82">
        <v>4</v>
      </c>
      <c r="AG237" s="82">
        <v>2</v>
      </c>
      <c r="AH237" s="82">
        <v>5</v>
      </c>
      <c r="AI237" s="82">
        <v>0</v>
      </c>
      <c r="AJ237" s="82">
        <v>1</v>
      </c>
      <c r="AK237" s="82">
        <v>1</v>
      </c>
      <c r="AL237" s="82">
        <v>3</v>
      </c>
      <c r="AM237" s="82">
        <v>2</v>
      </c>
      <c r="AN237" s="82">
        <v>2</v>
      </c>
      <c r="AO237" s="82">
        <v>4</v>
      </c>
      <c r="AP237" s="82">
        <v>1</v>
      </c>
      <c r="AQ237" s="82">
        <v>0</v>
      </c>
      <c r="AR237" s="82">
        <v>4</v>
      </c>
      <c r="AS237" s="82">
        <v>1</v>
      </c>
      <c r="AT237" s="82">
        <v>1</v>
      </c>
      <c r="AU237" s="82">
        <v>4</v>
      </c>
      <c r="AV237" s="82">
        <v>1</v>
      </c>
      <c r="AW237" s="82">
        <v>0</v>
      </c>
      <c r="AX237" s="82">
        <v>1</v>
      </c>
      <c r="AY237" s="82">
        <v>3</v>
      </c>
      <c r="AZ237" s="82">
        <v>2</v>
      </c>
      <c r="BA237" s="82">
        <v>2</v>
      </c>
      <c r="BB237" s="82">
        <v>2</v>
      </c>
      <c r="BC237" s="82">
        <v>1</v>
      </c>
      <c r="BD237" s="82">
        <v>0</v>
      </c>
      <c r="BE237" s="82">
        <v>0</v>
      </c>
      <c r="BF237" s="82">
        <v>0</v>
      </c>
      <c r="BG237" s="83"/>
      <c r="BH237" s="82">
        <v>7</v>
      </c>
      <c r="BI237" s="82">
        <v>5</v>
      </c>
      <c r="BJ237" s="82">
        <v>12</v>
      </c>
      <c r="BK237" s="82">
        <v>8</v>
      </c>
      <c r="BL237" s="82">
        <v>5</v>
      </c>
      <c r="BM237" s="82">
        <v>5</v>
      </c>
      <c r="BN237" s="82">
        <v>2</v>
      </c>
      <c r="BO237" s="82">
        <v>7</v>
      </c>
      <c r="BP237" s="82">
        <v>9</v>
      </c>
      <c r="BQ237" s="82">
        <v>8</v>
      </c>
      <c r="BR237" s="82">
        <v>3</v>
      </c>
      <c r="BS237" s="82">
        <v>5</v>
      </c>
      <c r="BT237" s="82">
        <v>13</v>
      </c>
      <c r="BU237" s="82">
        <v>2</v>
      </c>
      <c r="BV237" s="82">
        <v>14</v>
      </c>
      <c r="BW237" s="82">
        <v>6</v>
      </c>
      <c r="BX237" s="82">
        <v>7</v>
      </c>
      <c r="BY237" s="82">
        <v>7</v>
      </c>
      <c r="BZ237" s="82">
        <v>9</v>
      </c>
      <c r="CA237" s="82">
        <v>4</v>
      </c>
      <c r="CB237" s="82">
        <v>0</v>
      </c>
      <c r="CC237" s="82">
        <v>7</v>
      </c>
      <c r="CD237" s="82">
        <v>2</v>
      </c>
      <c r="CE237" s="82">
        <v>5</v>
      </c>
      <c r="CF237" s="82">
        <v>8</v>
      </c>
      <c r="CG237" s="82">
        <v>2</v>
      </c>
      <c r="CH237" s="82">
        <v>6</v>
      </c>
      <c r="CI237" s="82">
        <v>0</v>
      </c>
      <c r="CJ237" s="82">
        <v>0</v>
      </c>
      <c r="CK237" s="82">
        <v>0</v>
      </c>
    </row>
    <row r="238" spans="1:89">
      <c r="A238" s="79" t="s">
        <v>3</v>
      </c>
      <c r="B238" s="80" t="s">
        <v>3590</v>
      </c>
      <c r="C238" s="79" t="s">
        <v>4122</v>
      </c>
      <c r="D238" s="79" t="s">
        <v>62</v>
      </c>
      <c r="E238" s="79" t="s">
        <v>276</v>
      </c>
      <c r="F238" s="79" t="s">
        <v>277</v>
      </c>
      <c r="G238" s="79" t="s">
        <v>4116</v>
      </c>
      <c r="H238" s="79">
        <v>21010006</v>
      </c>
      <c r="I238" s="81" t="s">
        <v>311</v>
      </c>
      <c r="J238" s="82">
        <v>118.99939489677492</v>
      </c>
      <c r="K238" s="82">
        <v>219.69119057866135</v>
      </c>
      <c r="L238" s="82">
        <v>43.938238115732268</v>
      </c>
      <c r="M238" s="82">
        <v>79</v>
      </c>
      <c r="N238" s="82">
        <v>311</v>
      </c>
      <c r="O238" s="82">
        <v>97</v>
      </c>
      <c r="P238" s="65">
        <v>0.66386892192626634</v>
      </c>
      <c r="Q238" s="65">
        <v>1.4156234448037421</v>
      </c>
      <c r="R238" s="65">
        <v>2.2076442788740032</v>
      </c>
      <c r="S238" s="82">
        <v>34</v>
      </c>
      <c r="T238" s="82">
        <v>148</v>
      </c>
      <c r="U238" s="82">
        <v>4</v>
      </c>
      <c r="V238" s="82">
        <v>59</v>
      </c>
      <c r="W238" s="82">
        <v>66</v>
      </c>
      <c r="X238" s="82">
        <v>86</v>
      </c>
      <c r="Y238" s="82">
        <v>11</v>
      </c>
      <c r="Z238" s="82">
        <v>104</v>
      </c>
      <c r="AA238" s="82">
        <v>207</v>
      </c>
      <c r="AB238" s="88">
        <v>77890.382999999973</v>
      </c>
      <c r="AC238" s="82">
        <v>3</v>
      </c>
      <c r="AD238" s="82">
        <v>1</v>
      </c>
      <c r="AE238" s="82">
        <v>3</v>
      </c>
      <c r="AF238" s="82">
        <v>2</v>
      </c>
      <c r="AG238" s="82">
        <v>2</v>
      </c>
      <c r="AH238" s="82">
        <v>1</v>
      </c>
      <c r="AI238" s="82">
        <v>1</v>
      </c>
      <c r="AJ238" s="82">
        <v>2</v>
      </c>
      <c r="AK238" s="82">
        <v>1</v>
      </c>
      <c r="AL238" s="82">
        <v>4</v>
      </c>
      <c r="AM238" s="82">
        <v>1</v>
      </c>
      <c r="AN238" s="82">
        <v>1</v>
      </c>
      <c r="AO238" s="82">
        <v>2</v>
      </c>
      <c r="AP238" s="82">
        <v>2</v>
      </c>
      <c r="AQ238" s="82">
        <v>2</v>
      </c>
      <c r="AR238" s="82">
        <v>0</v>
      </c>
      <c r="AS238" s="82">
        <v>2</v>
      </c>
      <c r="AT238" s="82">
        <v>3</v>
      </c>
      <c r="AU238" s="82">
        <v>6</v>
      </c>
      <c r="AV238" s="82">
        <v>2</v>
      </c>
      <c r="AW238" s="82">
        <v>5</v>
      </c>
      <c r="AX238" s="82">
        <v>9</v>
      </c>
      <c r="AY238" s="82">
        <v>4</v>
      </c>
      <c r="AZ238" s="82">
        <v>4</v>
      </c>
      <c r="BA238" s="82">
        <v>7</v>
      </c>
      <c r="BB238" s="82">
        <v>4</v>
      </c>
      <c r="BC238" s="82">
        <v>5</v>
      </c>
      <c r="BD238" s="82">
        <v>0</v>
      </c>
      <c r="BE238" s="82">
        <v>0</v>
      </c>
      <c r="BF238" s="82">
        <v>0</v>
      </c>
      <c r="BG238" s="83"/>
      <c r="BH238" s="82">
        <v>7</v>
      </c>
      <c r="BI238" s="82">
        <v>8</v>
      </c>
      <c r="BJ238" s="82">
        <v>9</v>
      </c>
      <c r="BK238" s="82">
        <v>11</v>
      </c>
      <c r="BL238" s="82">
        <v>13</v>
      </c>
      <c r="BM238" s="82">
        <v>12</v>
      </c>
      <c r="BN238" s="82">
        <v>7</v>
      </c>
      <c r="BO238" s="82">
        <v>12</v>
      </c>
      <c r="BP238" s="82">
        <v>13</v>
      </c>
      <c r="BQ238" s="82">
        <v>6</v>
      </c>
      <c r="BR238" s="82">
        <v>12</v>
      </c>
      <c r="BS238" s="82">
        <v>22</v>
      </c>
      <c r="BT238" s="82">
        <v>23</v>
      </c>
      <c r="BU238" s="82">
        <v>8</v>
      </c>
      <c r="BV238" s="82">
        <v>17</v>
      </c>
      <c r="BW238" s="82">
        <v>14</v>
      </c>
      <c r="BX238" s="82">
        <v>14</v>
      </c>
      <c r="BY238" s="82">
        <v>9</v>
      </c>
      <c r="BZ238" s="82">
        <v>15</v>
      </c>
      <c r="CA238" s="82">
        <v>13</v>
      </c>
      <c r="CB238" s="82">
        <v>6</v>
      </c>
      <c r="CC238" s="82">
        <v>14</v>
      </c>
      <c r="CD238" s="82">
        <v>8</v>
      </c>
      <c r="CE238" s="82">
        <v>6</v>
      </c>
      <c r="CF238" s="82">
        <v>10</v>
      </c>
      <c r="CG238" s="82">
        <v>10</v>
      </c>
      <c r="CH238" s="82">
        <v>12</v>
      </c>
      <c r="CI238" s="82">
        <v>0</v>
      </c>
      <c r="CJ238" s="82">
        <v>0</v>
      </c>
      <c r="CK238" s="82">
        <v>0</v>
      </c>
    </row>
    <row r="239" spans="1:89">
      <c r="A239" s="79" t="s">
        <v>3</v>
      </c>
      <c r="B239" s="80" t="s">
        <v>3855</v>
      </c>
      <c r="C239" s="79" t="s">
        <v>4122</v>
      </c>
      <c r="D239" s="79" t="s">
        <v>81</v>
      </c>
      <c r="E239" s="79" t="s">
        <v>290</v>
      </c>
      <c r="F239" s="79" t="s">
        <v>291</v>
      </c>
      <c r="G239" s="79" t="s">
        <v>4116</v>
      </c>
      <c r="H239" s="79">
        <v>99020011</v>
      </c>
      <c r="I239" s="81" t="s">
        <v>312</v>
      </c>
      <c r="J239" s="82">
        <v>37.530578390521313</v>
      </c>
      <c r="K239" s="82">
        <v>57.668937526898603</v>
      </c>
      <c r="L239" s="82">
        <v>11.899939489677493</v>
      </c>
      <c r="M239" s="82">
        <v>28</v>
      </c>
      <c r="N239" s="82">
        <v>79</v>
      </c>
      <c r="O239" s="82">
        <v>10</v>
      </c>
      <c r="P239" s="65">
        <v>0.74605831300142322</v>
      </c>
      <c r="Q239" s="65">
        <v>1.3698882515938831</v>
      </c>
      <c r="R239" s="65">
        <v>0.84034040750160277</v>
      </c>
      <c r="S239" s="82">
        <v>10</v>
      </c>
      <c r="T239" s="82">
        <v>32</v>
      </c>
      <c r="U239" s="82">
        <v>1</v>
      </c>
      <c r="V239" s="82">
        <v>11</v>
      </c>
      <c r="W239" s="82">
        <v>25</v>
      </c>
      <c r="X239" s="82">
        <v>10</v>
      </c>
      <c r="Y239" s="82">
        <v>0</v>
      </c>
      <c r="Z239" s="82">
        <v>22</v>
      </c>
      <c r="AA239" s="82">
        <v>57</v>
      </c>
      <c r="AB239" s="88">
        <v>17393.697</v>
      </c>
      <c r="AC239" s="82">
        <v>1</v>
      </c>
      <c r="AD239" s="82">
        <v>0</v>
      </c>
      <c r="AE239" s="82">
        <v>0</v>
      </c>
      <c r="AF239" s="82">
        <v>1</v>
      </c>
      <c r="AG239" s="82">
        <v>1</v>
      </c>
      <c r="AH239" s="82">
        <v>1</v>
      </c>
      <c r="AI239" s="82">
        <v>1</v>
      </c>
      <c r="AJ239" s="82">
        <v>0</v>
      </c>
      <c r="AK239" s="82">
        <v>3</v>
      </c>
      <c r="AL239" s="82">
        <v>4</v>
      </c>
      <c r="AM239" s="82">
        <v>0</v>
      </c>
      <c r="AN239" s="82">
        <v>0</v>
      </c>
      <c r="AO239" s="82">
        <v>1</v>
      </c>
      <c r="AP239" s="82">
        <v>1</v>
      </c>
      <c r="AQ239" s="82">
        <v>1</v>
      </c>
      <c r="AR239" s="82">
        <v>0</v>
      </c>
      <c r="AS239" s="82">
        <v>0</v>
      </c>
      <c r="AT239" s="82">
        <v>0</v>
      </c>
      <c r="AU239" s="82">
        <v>2</v>
      </c>
      <c r="AV239" s="82">
        <v>1</v>
      </c>
      <c r="AW239" s="82">
        <v>0</v>
      </c>
      <c r="AX239" s="82">
        <v>0</v>
      </c>
      <c r="AY239" s="82">
        <v>1</v>
      </c>
      <c r="AZ239" s="82">
        <v>0</v>
      </c>
      <c r="BA239" s="82">
        <v>4</v>
      </c>
      <c r="BB239" s="82">
        <v>2</v>
      </c>
      <c r="BC239" s="82">
        <v>3</v>
      </c>
      <c r="BD239" s="82">
        <v>0</v>
      </c>
      <c r="BE239" s="82">
        <v>0</v>
      </c>
      <c r="BF239" s="82">
        <v>0</v>
      </c>
      <c r="BG239" s="83"/>
      <c r="BH239" s="82">
        <v>4</v>
      </c>
      <c r="BI239" s="82">
        <v>5</v>
      </c>
      <c r="BJ239" s="82">
        <v>3</v>
      </c>
      <c r="BK239" s="82">
        <v>1</v>
      </c>
      <c r="BL239" s="82">
        <v>3</v>
      </c>
      <c r="BM239" s="82">
        <v>3</v>
      </c>
      <c r="BN239" s="82">
        <v>2</v>
      </c>
      <c r="BO239" s="82">
        <v>1</v>
      </c>
      <c r="BP239" s="82">
        <v>2</v>
      </c>
      <c r="BQ239" s="82">
        <v>2</v>
      </c>
      <c r="BR239" s="82">
        <v>4</v>
      </c>
      <c r="BS239" s="82">
        <v>4</v>
      </c>
      <c r="BT239" s="82">
        <v>4</v>
      </c>
      <c r="BU239" s="82">
        <v>0</v>
      </c>
      <c r="BV239" s="82">
        <v>2</v>
      </c>
      <c r="BW239" s="82">
        <v>5</v>
      </c>
      <c r="BX239" s="82">
        <v>2</v>
      </c>
      <c r="BY239" s="82">
        <v>6</v>
      </c>
      <c r="BZ239" s="82">
        <v>3</v>
      </c>
      <c r="CA239" s="82">
        <v>3</v>
      </c>
      <c r="CB239" s="82">
        <v>0</v>
      </c>
      <c r="CC239" s="82">
        <v>3</v>
      </c>
      <c r="CD239" s="82">
        <v>1</v>
      </c>
      <c r="CE239" s="82">
        <v>6</v>
      </c>
      <c r="CF239" s="82">
        <v>5</v>
      </c>
      <c r="CG239" s="82">
        <v>3</v>
      </c>
      <c r="CH239" s="82">
        <v>2</v>
      </c>
      <c r="CI239" s="82">
        <v>0</v>
      </c>
      <c r="CJ239" s="82">
        <v>0</v>
      </c>
      <c r="CK239" s="82">
        <v>0</v>
      </c>
    </row>
    <row r="240" spans="1:89">
      <c r="A240" s="79" t="s">
        <v>3</v>
      </c>
      <c r="B240" s="80" t="s">
        <v>3855</v>
      </c>
      <c r="C240" s="79" t="s">
        <v>4122</v>
      </c>
      <c r="D240" s="79" t="s">
        <v>81</v>
      </c>
      <c r="E240" s="79" t="s">
        <v>290</v>
      </c>
      <c r="F240" s="79" t="s">
        <v>291</v>
      </c>
      <c r="G240" s="79" t="s">
        <v>4116</v>
      </c>
      <c r="H240" s="79">
        <v>99020014</v>
      </c>
      <c r="I240" s="81" t="s">
        <v>313</v>
      </c>
      <c r="J240" s="82">
        <v>50.345897840943223</v>
      </c>
      <c r="K240" s="82">
        <v>84.21495638848684</v>
      </c>
      <c r="L240" s="82">
        <v>16.4768392933996</v>
      </c>
      <c r="M240" s="82">
        <v>30</v>
      </c>
      <c r="N240" s="82">
        <v>69</v>
      </c>
      <c r="O240" s="82">
        <v>11</v>
      </c>
      <c r="P240" s="65">
        <v>0.59587774350113676</v>
      </c>
      <c r="Q240" s="65">
        <v>0.81933189731406308</v>
      </c>
      <c r="R240" s="65">
        <v>0.6676037681818292</v>
      </c>
      <c r="S240" s="82">
        <v>19</v>
      </c>
      <c r="T240" s="82">
        <v>33</v>
      </c>
      <c r="U240" s="82">
        <v>1</v>
      </c>
      <c r="V240" s="82">
        <v>5</v>
      </c>
      <c r="W240" s="82">
        <v>11</v>
      </c>
      <c r="X240" s="82">
        <v>9</v>
      </c>
      <c r="Y240" s="82">
        <v>2</v>
      </c>
      <c r="Z240" s="82">
        <v>28</v>
      </c>
      <c r="AA240" s="82">
        <v>41</v>
      </c>
      <c r="AB240" s="88">
        <v>15979.166999999999</v>
      </c>
      <c r="AC240" s="82">
        <v>0</v>
      </c>
      <c r="AD240" s="82">
        <v>5</v>
      </c>
      <c r="AE240" s="82">
        <v>0</v>
      </c>
      <c r="AF240" s="82">
        <v>0</v>
      </c>
      <c r="AG240" s="82">
        <v>1</v>
      </c>
      <c r="AH240" s="82">
        <v>1</v>
      </c>
      <c r="AI240" s="82">
        <v>0</v>
      </c>
      <c r="AJ240" s="82">
        <v>1</v>
      </c>
      <c r="AK240" s="82">
        <v>0</v>
      </c>
      <c r="AL240" s="82">
        <v>1</v>
      </c>
      <c r="AM240" s="82">
        <v>0</v>
      </c>
      <c r="AN240" s="82">
        <v>0</v>
      </c>
      <c r="AO240" s="82">
        <v>2</v>
      </c>
      <c r="AP240" s="82">
        <v>0</v>
      </c>
      <c r="AQ240" s="82">
        <v>2</v>
      </c>
      <c r="AR240" s="82">
        <v>1</v>
      </c>
      <c r="AS240" s="82">
        <v>1</v>
      </c>
      <c r="AT240" s="82">
        <v>0</v>
      </c>
      <c r="AU240" s="82">
        <v>3</v>
      </c>
      <c r="AV240" s="82">
        <v>1</v>
      </c>
      <c r="AW240" s="82">
        <v>3</v>
      </c>
      <c r="AX240" s="82">
        <v>1</v>
      </c>
      <c r="AY240" s="82">
        <v>1</v>
      </c>
      <c r="AZ240" s="82">
        <v>3</v>
      </c>
      <c r="BA240" s="82">
        <v>2</v>
      </c>
      <c r="BB240" s="82">
        <v>1</v>
      </c>
      <c r="BC240" s="82">
        <v>0</v>
      </c>
      <c r="BD240" s="82">
        <v>0</v>
      </c>
      <c r="BE240" s="82">
        <v>0</v>
      </c>
      <c r="BF240" s="82">
        <v>0</v>
      </c>
      <c r="BG240" s="83"/>
      <c r="BH240" s="82">
        <v>4</v>
      </c>
      <c r="BI240" s="82">
        <v>5</v>
      </c>
      <c r="BJ240" s="82">
        <v>1</v>
      </c>
      <c r="BK240" s="82">
        <v>1</v>
      </c>
      <c r="BL240" s="82">
        <v>2</v>
      </c>
      <c r="BM240" s="82">
        <v>3</v>
      </c>
      <c r="BN240" s="82">
        <v>2</v>
      </c>
      <c r="BO240" s="82">
        <v>4</v>
      </c>
      <c r="BP240" s="82">
        <v>5</v>
      </c>
      <c r="BQ240" s="82">
        <v>5</v>
      </c>
      <c r="BR240" s="82">
        <v>4</v>
      </c>
      <c r="BS240" s="82">
        <v>1</v>
      </c>
      <c r="BT240" s="82">
        <v>3</v>
      </c>
      <c r="BU240" s="82">
        <v>0</v>
      </c>
      <c r="BV240" s="82">
        <v>1</v>
      </c>
      <c r="BW240" s="82">
        <v>1</v>
      </c>
      <c r="BX240" s="82">
        <v>0</v>
      </c>
      <c r="BY240" s="82">
        <v>5</v>
      </c>
      <c r="BZ240" s="82">
        <v>4</v>
      </c>
      <c r="CA240" s="82">
        <v>2</v>
      </c>
      <c r="CB240" s="82">
        <v>0</v>
      </c>
      <c r="CC240" s="82">
        <v>1</v>
      </c>
      <c r="CD240" s="82">
        <v>2</v>
      </c>
      <c r="CE240" s="82">
        <v>2</v>
      </c>
      <c r="CF240" s="82">
        <v>6</v>
      </c>
      <c r="CG240" s="82">
        <v>5</v>
      </c>
      <c r="CH240" s="82">
        <v>0</v>
      </c>
      <c r="CI240" s="82">
        <v>0</v>
      </c>
      <c r="CJ240" s="82">
        <v>0</v>
      </c>
      <c r="CK240" s="82">
        <v>0</v>
      </c>
    </row>
    <row r="241" spans="1:89">
      <c r="A241" s="79" t="s">
        <v>3</v>
      </c>
      <c r="B241" s="80" t="s">
        <v>3590</v>
      </c>
      <c r="C241" s="79" t="s">
        <v>4122</v>
      </c>
      <c r="D241" s="79" t="s">
        <v>62</v>
      </c>
      <c r="E241" s="79" t="s">
        <v>276</v>
      </c>
      <c r="F241" s="79" t="s">
        <v>277</v>
      </c>
      <c r="G241" s="79" t="s">
        <v>4117</v>
      </c>
      <c r="H241" s="79">
        <v>99010020</v>
      </c>
      <c r="I241" s="81" t="s">
        <v>314</v>
      </c>
      <c r="J241" s="82">
        <v>49.430517880198799</v>
      </c>
      <c r="K241" s="82">
        <v>73.230396859553807</v>
      </c>
      <c r="L241" s="82">
        <v>14.646079371910757</v>
      </c>
      <c r="M241" s="82">
        <v>39</v>
      </c>
      <c r="N241" s="82">
        <v>81</v>
      </c>
      <c r="O241" s="82">
        <v>23</v>
      </c>
      <c r="P241" s="65">
        <v>0.78898627148761624</v>
      </c>
      <c r="Q241" s="65">
        <v>1.1060980613739846</v>
      </c>
      <c r="R241" s="65">
        <v>1.5703861365186207</v>
      </c>
      <c r="S241" s="82">
        <v>10</v>
      </c>
      <c r="T241" s="82">
        <v>53</v>
      </c>
      <c r="U241" s="82">
        <v>4</v>
      </c>
      <c r="V241" s="82">
        <v>10</v>
      </c>
      <c r="W241" s="82">
        <v>4</v>
      </c>
      <c r="X241" s="82">
        <v>16</v>
      </c>
      <c r="Y241" s="82">
        <v>7</v>
      </c>
      <c r="Z241" s="82">
        <v>27</v>
      </c>
      <c r="AA241" s="82">
        <v>54</v>
      </c>
      <c r="AB241" s="88">
        <v>20463.812999999998</v>
      </c>
      <c r="AC241" s="82">
        <v>1</v>
      </c>
      <c r="AD241" s="82">
        <v>1</v>
      </c>
      <c r="AE241" s="82">
        <v>1</v>
      </c>
      <c r="AF241" s="82">
        <v>1</v>
      </c>
      <c r="AG241" s="82">
        <v>4</v>
      </c>
      <c r="AH241" s="82">
        <v>0</v>
      </c>
      <c r="AI241" s="82">
        <v>0</v>
      </c>
      <c r="AJ241" s="82">
        <v>1</v>
      </c>
      <c r="AK241" s="82">
        <v>1</v>
      </c>
      <c r="AL241" s="82">
        <v>2</v>
      </c>
      <c r="AM241" s="82">
        <v>0</v>
      </c>
      <c r="AN241" s="82">
        <v>3</v>
      </c>
      <c r="AO241" s="82">
        <v>0</v>
      </c>
      <c r="AP241" s="82">
        <v>0</v>
      </c>
      <c r="AQ241" s="82">
        <v>4</v>
      </c>
      <c r="AR241" s="82">
        <v>2</v>
      </c>
      <c r="AS241" s="82">
        <v>0</v>
      </c>
      <c r="AT241" s="82">
        <v>2</v>
      </c>
      <c r="AU241" s="82">
        <v>0</v>
      </c>
      <c r="AV241" s="82">
        <v>2</v>
      </c>
      <c r="AW241" s="82">
        <v>1</v>
      </c>
      <c r="AX241" s="82">
        <v>2</v>
      </c>
      <c r="AY241" s="82">
        <v>1</v>
      </c>
      <c r="AZ241" s="82">
        <v>1</v>
      </c>
      <c r="BA241" s="82">
        <v>5</v>
      </c>
      <c r="BB241" s="82">
        <v>1</v>
      </c>
      <c r="BC241" s="82">
        <v>3</v>
      </c>
      <c r="BD241" s="82">
        <v>0</v>
      </c>
      <c r="BE241" s="82">
        <v>0</v>
      </c>
      <c r="BF241" s="82">
        <v>0</v>
      </c>
      <c r="BG241" s="83"/>
      <c r="BH241" s="82">
        <v>5</v>
      </c>
      <c r="BI241" s="82">
        <v>0</v>
      </c>
      <c r="BJ241" s="82">
        <v>5</v>
      </c>
      <c r="BK241" s="82">
        <v>2</v>
      </c>
      <c r="BL241" s="82">
        <v>2</v>
      </c>
      <c r="BM241" s="82">
        <v>7</v>
      </c>
      <c r="BN241" s="82">
        <v>1</v>
      </c>
      <c r="BO241" s="82">
        <v>2</v>
      </c>
      <c r="BP241" s="82">
        <v>1</v>
      </c>
      <c r="BQ241" s="82">
        <v>3</v>
      </c>
      <c r="BR241" s="82">
        <v>5</v>
      </c>
      <c r="BS241" s="82">
        <v>4</v>
      </c>
      <c r="BT241" s="82">
        <v>4</v>
      </c>
      <c r="BU241" s="82">
        <v>0</v>
      </c>
      <c r="BV241" s="82">
        <v>5</v>
      </c>
      <c r="BW241" s="82">
        <v>0</v>
      </c>
      <c r="BX241" s="82">
        <v>6</v>
      </c>
      <c r="BY241" s="82">
        <v>3</v>
      </c>
      <c r="BZ241" s="82">
        <v>4</v>
      </c>
      <c r="CA241" s="82">
        <v>4</v>
      </c>
      <c r="CB241" s="82">
        <v>1</v>
      </c>
      <c r="CC241" s="82">
        <v>5</v>
      </c>
      <c r="CD241" s="82">
        <v>1</v>
      </c>
      <c r="CE241" s="82">
        <v>0</v>
      </c>
      <c r="CF241" s="82">
        <v>5</v>
      </c>
      <c r="CG241" s="82">
        <v>4</v>
      </c>
      <c r="CH241" s="82">
        <v>2</v>
      </c>
      <c r="CI241" s="82">
        <v>0</v>
      </c>
      <c r="CJ241" s="82">
        <v>0</v>
      </c>
      <c r="CK241" s="82">
        <v>0</v>
      </c>
    </row>
    <row r="242" spans="1:89">
      <c r="A242" s="79" t="s">
        <v>3</v>
      </c>
      <c r="B242" s="80" t="s">
        <v>3590</v>
      </c>
      <c r="C242" s="79" t="s">
        <v>4122</v>
      </c>
      <c r="D242" s="79" t="s">
        <v>62</v>
      </c>
      <c r="E242" s="79" t="s">
        <v>276</v>
      </c>
      <c r="F242" s="79" t="s">
        <v>277</v>
      </c>
      <c r="G242" s="79" t="s">
        <v>4116</v>
      </c>
      <c r="H242" s="79">
        <v>99010007</v>
      </c>
      <c r="I242" s="81" t="s">
        <v>315</v>
      </c>
      <c r="J242" s="82">
        <v>59.499697448387458</v>
      </c>
      <c r="K242" s="82">
        <v>109.84559528933067</v>
      </c>
      <c r="L242" s="82">
        <v>21.969119057866134</v>
      </c>
      <c r="M242" s="82">
        <v>22</v>
      </c>
      <c r="N242" s="82">
        <v>94</v>
      </c>
      <c r="O242" s="82">
        <v>26</v>
      </c>
      <c r="P242" s="65">
        <v>0.36974977930070529</v>
      </c>
      <c r="Q242" s="65">
        <v>0.85574664830579916</v>
      </c>
      <c r="R242" s="65">
        <v>1.1834794072314243</v>
      </c>
      <c r="S242" s="82">
        <v>15</v>
      </c>
      <c r="T242" s="82">
        <v>42</v>
      </c>
      <c r="U242" s="82">
        <v>0</v>
      </c>
      <c r="V242" s="82">
        <v>21</v>
      </c>
      <c r="W242" s="82">
        <v>16</v>
      </c>
      <c r="X242" s="82">
        <v>26</v>
      </c>
      <c r="Y242" s="82">
        <v>0</v>
      </c>
      <c r="Z242" s="82">
        <v>38</v>
      </c>
      <c r="AA242" s="82">
        <v>56</v>
      </c>
      <c r="AB242" s="88">
        <v>22336.181999999993</v>
      </c>
      <c r="AC242" s="82">
        <v>0</v>
      </c>
      <c r="AD242" s="82">
        <v>1</v>
      </c>
      <c r="AE242" s="82">
        <v>1</v>
      </c>
      <c r="AF242" s="82">
        <v>1</v>
      </c>
      <c r="AG242" s="82">
        <v>1</v>
      </c>
      <c r="AH242" s="82">
        <v>0</v>
      </c>
      <c r="AI242" s="82">
        <v>1</v>
      </c>
      <c r="AJ242" s="82">
        <v>0</v>
      </c>
      <c r="AK242" s="82">
        <v>3</v>
      </c>
      <c r="AL242" s="82">
        <v>2</v>
      </c>
      <c r="AM242" s="82">
        <v>1</v>
      </c>
      <c r="AN242" s="82">
        <v>0</v>
      </c>
      <c r="AO242" s="82">
        <v>1</v>
      </c>
      <c r="AP242" s="82">
        <v>0</v>
      </c>
      <c r="AQ242" s="82">
        <v>0</v>
      </c>
      <c r="AR242" s="82">
        <v>1</v>
      </c>
      <c r="AS242" s="82">
        <v>1</v>
      </c>
      <c r="AT242" s="82">
        <v>1</v>
      </c>
      <c r="AU242" s="82">
        <v>0</v>
      </c>
      <c r="AV242" s="82">
        <v>0</v>
      </c>
      <c r="AW242" s="82">
        <v>1</v>
      </c>
      <c r="AX242" s="82">
        <v>1</v>
      </c>
      <c r="AY242" s="82">
        <v>1</v>
      </c>
      <c r="AZ242" s="82">
        <v>2</v>
      </c>
      <c r="BA242" s="82">
        <v>0</v>
      </c>
      <c r="BB242" s="82">
        <v>2</v>
      </c>
      <c r="BC242" s="82">
        <v>0</v>
      </c>
      <c r="BD242" s="82">
        <v>0</v>
      </c>
      <c r="BE242" s="82">
        <v>0</v>
      </c>
      <c r="BF242" s="82">
        <v>0</v>
      </c>
      <c r="BG242" s="83"/>
      <c r="BH242" s="82">
        <v>2</v>
      </c>
      <c r="BI242" s="82">
        <v>3</v>
      </c>
      <c r="BJ242" s="82">
        <v>1</v>
      </c>
      <c r="BK242" s="82">
        <v>4</v>
      </c>
      <c r="BL242" s="82">
        <v>1</v>
      </c>
      <c r="BM242" s="82">
        <v>6</v>
      </c>
      <c r="BN242" s="82">
        <v>3</v>
      </c>
      <c r="BO242" s="82">
        <v>2</v>
      </c>
      <c r="BP242" s="82">
        <v>3</v>
      </c>
      <c r="BQ242" s="82">
        <v>3</v>
      </c>
      <c r="BR242" s="82">
        <v>4</v>
      </c>
      <c r="BS242" s="82">
        <v>2</v>
      </c>
      <c r="BT242" s="82">
        <v>2</v>
      </c>
      <c r="BU242" s="82">
        <v>1</v>
      </c>
      <c r="BV242" s="82">
        <v>6</v>
      </c>
      <c r="BW242" s="82">
        <v>4</v>
      </c>
      <c r="BX242" s="82">
        <v>7</v>
      </c>
      <c r="BY242" s="82">
        <v>1</v>
      </c>
      <c r="BZ242" s="82">
        <v>6</v>
      </c>
      <c r="CA242" s="82">
        <v>6</v>
      </c>
      <c r="CB242" s="82">
        <v>0</v>
      </c>
      <c r="CC242" s="82">
        <v>3</v>
      </c>
      <c r="CD242" s="82">
        <v>1</v>
      </c>
      <c r="CE242" s="82">
        <v>6</v>
      </c>
      <c r="CF242" s="82">
        <v>5</v>
      </c>
      <c r="CG242" s="82">
        <v>2</v>
      </c>
      <c r="CH242" s="82">
        <v>10</v>
      </c>
      <c r="CI242" s="82">
        <v>0</v>
      </c>
      <c r="CJ242" s="82">
        <v>0</v>
      </c>
      <c r="CK242" s="82">
        <v>0</v>
      </c>
    </row>
    <row r="243" spans="1:89">
      <c r="A243" s="79" t="s">
        <v>3</v>
      </c>
      <c r="B243" s="80" t="s">
        <v>3590</v>
      </c>
      <c r="C243" s="79" t="s">
        <v>4122</v>
      </c>
      <c r="D243" s="79" t="s">
        <v>81</v>
      </c>
      <c r="E243" s="79" t="s">
        <v>276</v>
      </c>
      <c r="F243" s="79" t="s">
        <v>277</v>
      </c>
      <c r="G243" s="79" t="s">
        <v>4116</v>
      </c>
      <c r="H243" s="79">
        <v>99010024</v>
      </c>
      <c r="I243" s="81" t="s">
        <v>348</v>
      </c>
      <c r="J243" s="82">
        <v>13.730699411166334</v>
      </c>
      <c r="K243" s="82">
        <v>10.069179568188643</v>
      </c>
      <c r="L243" s="82">
        <v>1.8307599214888446</v>
      </c>
      <c r="M243" s="82">
        <v>12</v>
      </c>
      <c r="N243" s="82">
        <v>22</v>
      </c>
      <c r="O243" s="82">
        <v>4</v>
      </c>
      <c r="P243" s="65">
        <v>0.8739540238016672</v>
      </c>
      <c r="Q243" s="65">
        <v>2.1848850595041682</v>
      </c>
      <c r="R243" s="65">
        <v>2.1848850595041678</v>
      </c>
      <c r="S243" s="82">
        <v>0</v>
      </c>
      <c r="T243" s="82">
        <v>20</v>
      </c>
      <c r="U243" s="82">
        <v>0</v>
      </c>
      <c r="V243" s="82">
        <v>2</v>
      </c>
      <c r="W243" s="82">
        <v>0</v>
      </c>
      <c r="X243" s="82">
        <v>3</v>
      </c>
      <c r="Y243" s="82">
        <v>1</v>
      </c>
      <c r="Z243" s="82">
        <v>13</v>
      </c>
      <c r="AA243" s="82">
        <v>9</v>
      </c>
      <c r="AB243" s="88">
        <v>5413.7159999999985</v>
      </c>
      <c r="AC243" s="82">
        <v>1</v>
      </c>
      <c r="AD243" s="82">
        <v>0</v>
      </c>
      <c r="AE243" s="82">
        <v>0</v>
      </c>
      <c r="AF243" s="82">
        <v>0</v>
      </c>
      <c r="AG243" s="82">
        <v>0</v>
      </c>
      <c r="AH243" s="82">
        <v>2</v>
      </c>
      <c r="AI243" s="82">
        <v>0</v>
      </c>
      <c r="AJ243" s="82">
        <v>0</v>
      </c>
      <c r="AK243" s="82">
        <v>0</v>
      </c>
      <c r="AL243" s="82">
        <v>0</v>
      </c>
      <c r="AM243" s="82">
        <v>1</v>
      </c>
      <c r="AN243" s="82">
        <v>0</v>
      </c>
      <c r="AO243" s="82">
        <v>0</v>
      </c>
      <c r="AP243" s="82">
        <v>0</v>
      </c>
      <c r="AQ243" s="82">
        <v>0</v>
      </c>
      <c r="AR243" s="82">
        <v>0</v>
      </c>
      <c r="AS243" s="82">
        <v>0</v>
      </c>
      <c r="AT243" s="82">
        <v>0</v>
      </c>
      <c r="AU243" s="82">
        <v>2</v>
      </c>
      <c r="AV243" s="82">
        <v>2</v>
      </c>
      <c r="AW243" s="82">
        <v>0</v>
      </c>
      <c r="AX243" s="82">
        <v>0</v>
      </c>
      <c r="AY243" s="82">
        <v>2</v>
      </c>
      <c r="AZ243" s="82">
        <v>0</v>
      </c>
      <c r="BA243" s="82">
        <v>0</v>
      </c>
      <c r="BB243" s="82">
        <v>1</v>
      </c>
      <c r="BC243" s="82">
        <v>1</v>
      </c>
      <c r="BD243" s="82">
        <v>0</v>
      </c>
      <c r="BE243" s="82">
        <v>0</v>
      </c>
      <c r="BF243" s="82">
        <v>0</v>
      </c>
      <c r="BG243" s="83"/>
      <c r="BH243" s="82">
        <v>0</v>
      </c>
      <c r="BI243" s="82">
        <v>0</v>
      </c>
      <c r="BJ243" s="82">
        <v>0</v>
      </c>
      <c r="BK243" s="82">
        <v>0</v>
      </c>
      <c r="BL243" s="82">
        <v>0</v>
      </c>
      <c r="BM243" s="82">
        <v>2</v>
      </c>
      <c r="BN243" s="82">
        <v>0</v>
      </c>
      <c r="BO243" s="82">
        <v>1</v>
      </c>
      <c r="BP243" s="82">
        <v>0</v>
      </c>
      <c r="BQ243" s="82">
        <v>0</v>
      </c>
      <c r="BR243" s="82">
        <v>1</v>
      </c>
      <c r="BS243" s="82">
        <v>2</v>
      </c>
      <c r="BT243" s="82">
        <v>3</v>
      </c>
      <c r="BU243" s="82">
        <v>0</v>
      </c>
      <c r="BV243" s="82">
        <v>1</v>
      </c>
      <c r="BW243" s="82">
        <v>1</v>
      </c>
      <c r="BX243" s="82">
        <v>1</v>
      </c>
      <c r="BY243" s="82">
        <v>0</v>
      </c>
      <c r="BZ243" s="82">
        <v>0</v>
      </c>
      <c r="CA243" s="82">
        <v>3</v>
      </c>
      <c r="CB243" s="82">
        <v>0</v>
      </c>
      <c r="CC243" s="82">
        <v>1</v>
      </c>
      <c r="CD243" s="82">
        <v>0</v>
      </c>
      <c r="CE243" s="82">
        <v>2</v>
      </c>
      <c r="CF243" s="82">
        <v>1</v>
      </c>
      <c r="CG243" s="82">
        <v>1</v>
      </c>
      <c r="CH243" s="82">
        <v>2</v>
      </c>
      <c r="CI243" s="82">
        <v>0</v>
      </c>
      <c r="CJ243" s="82">
        <v>0</v>
      </c>
      <c r="CK243" s="82">
        <v>0</v>
      </c>
    </row>
    <row r="244" spans="1:89">
      <c r="A244" s="79" t="s">
        <v>3</v>
      </c>
      <c r="B244" s="80" t="s">
        <v>22</v>
      </c>
      <c r="C244" s="79" t="s">
        <v>4123</v>
      </c>
      <c r="D244" s="79" t="s">
        <v>81</v>
      </c>
      <c r="E244" s="79" t="s">
        <v>286</v>
      </c>
      <c r="F244" s="79" t="s">
        <v>277</v>
      </c>
      <c r="G244" s="79" t="s">
        <v>4116</v>
      </c>
      <c r="H244" s="79">
        <v>21010023</v>
      </c>
      <c r="I244" s="81" t="s">
        <v>316</v>
      </c>
      <c r="J244" s="82">
        <v>0</v>
      </c>
      <c r="K244" s="82">
        <v>0</v>
      </c>
      <c r="L244" s="82">
        <v>0</v>
      </c>
      <c r="M244" s="82">
        <v>0</v>
      </c>
      <c r="N244" s="82">
        <v>0</v>
      </c>
      <c r="O244" s="82">
        <v>0</v>
      </c>
      <c r="P244" s="65" t="s">
        <v>4215</v>
      </c>
      <c r="Q244" s="65" t="s">
        <v>4215</v>
      </c>
      <c r="R244" s="65" t="s">
        <v>4215</v>
      </c>
      <c r="S244" s="82">
        <v>0</v>
      </c>
      <c r="T244" s="82">
        <v>0</v>
      </c>
      <c r="U244" s="82">
        <v>0</v>
      </c>
      <c r="V244" s="82">
        <v>0</v>
      </c>
      <c r="W244" s="82">
        <v>0</v>
      </c>
      <c r="X244" s="82">
        <v>0</v>
      </c>
      <c r="Y244" s="82">
        <v>0</v>
      </c>
      <c r="Z244" s="82">
        <v>0</v>
      </c>
      <c r="AA244" s="82">
        <v>0</v>
      </c>
      <c r="AB244" s="88">
        <v>0</v>
      </c>
      <c r="AC244" s="82">
        <v>0</v>
      </c>
      <c r="AD244" s="82">
        <v>0</v>
      </c>
      <c r="AE244" s="82">
        <v>0</v>
      </c>
      <c r="AF244" s="82">
        <v>0</v>
      </c>
      <c r="AG244" s="82">
        <v>0</v>
      </c>
      <c r="AH244" s="82">
        <v>0</v>
      </c>
      <c r="AI244" s="82">
        <v>0</v>
      </c>
      <c r="AJ244" s="82">
        <v>0</v>
      </c>
      <c r="AK244" s="82">
        <v>0</v>
      </c>
      <c r="AL244" s="82">
        <v>0</v>
      </c>
      <c r="AM244" s="82">
        <v>0</v>
      </c>
      <c r="AN244" s="82">
        <v>0</v>
      </c>
      <c r="AO244" s="82">
        <v>0</v>
      </c>
      <c r="AP244" s="82">
        <v>0</v>
      </c>
      <c r="AQ244" s="82">
        <v>0</v>
      </c>
      <c r="AR244" s="82">
        <v>0</v>
      </c>
      <c r="AS244" s="82">
        <v>0</v>
      </c>
      <c r="AT244" s="82">
        <v>0</v>
      </c>
      <c r="AU244" s="82">
        <v>0</v>
      </c>
      <c r="AV244" s="82">
        <v>0</v>
      </c>
      <c r="AW244" s="82">
        <v>0</v>
      </c>
      <c r="AX244" s="82">
        <v>0</v>
      </c>
      <c r="AY244" s="82">
        <v>0</v>
      </c>
      <c r="AZ244" s="82">
        <v>0</v>
      </c>
      <c r="BA244" s="82">
        <v>0</v>
      </c>
      <c r="BB244" s="82">
        <v>0</v>
      </c>
      <c r="BC244" s="82">
        <v>0</v>
      </c>
      <c r="BD244" s="82">
        <v>0</v>
      </c>
      <c r="BE244" s="82">
        <v>0</v>
      </c>
      <c r="BF244" s="82">
        <v>0</v>
      </c>
      <c r="BG244" s="83"/>
      <c r="BH244" s="82">
        <v>0</v>
      </c>
      <c r="BI244" s="82">
        <v>0</v>
      </c>
      <c r="BJ244" s="82">
        <v>0</v>
      </c>
      <c r="BK244" s="82">
        <v>0</v>
      </c>
      <c r="BL244" s="82">
        <v>0</v>
      </c>
      <c r="BM244" s="82">
        <v>0</v>
      </c>
      <c r="BN244" s="82">
        <v>0</v>
      </c>
      <c r="BO244" s="82">
        <v>0</v>
      </c>
      <c r="BP244" s="82">
        <v>0</v>
      </c>
      <c r="BQ244" s="82">
        <v>0</v>
      </c>
      <c r="BR244" s="82">
        <v>0</v>
      </c>
      <c r="BS244" s="82">
        <v>0</v>
      </c>
      <c r="BT244" s="82">
        <v>0</v>
      </c>
      <c r="BU244" s="82">
        <v>0</v>
      </c>
      <c r="BV244" s="82">
        <v>0</v>
      </c>
      <c r="BW244" s="82">
        <v>0</v>
      </c>
      <c r="BX244" s="82">
        <v>0</v>
      </c>
      <c r="BY244" s="82">
        <v>0</v>
      </c>
      <c r="BZ244" s="82">
        <v>0</v>
      </c>
      <c r="CA244" s="82">
        <v>0</v>
      </c>
      <c r="CB244" s="82">
        <v>0</v>
      </c>
      <c r="CC244" s="82">
        <v>0</v>
      </c>
      <c r="CD244" s="82">
        <v>0</v>
      </c>
      <c r="CE244" s="82">
        <v>0</v>
      </c>
      <c r="CF244" s="82">
        <v>0</v>
      </c>
      <c r="CG244" s="82">
        <v>0</v>
      </c>
      <c r="CH244" s="82">
        <v>0</v>
      </c>
      <c r="CI244" s="82">
        <v>0</v>
      </c>
      <c r="CJ244" s="82">
        <v>0</v>
      </c>
      <c r="CK244" s="82">
        <v>0</v>
      </c>
    </row>
    <row r="245" spans="1:89">
      <c r="A245" s="79" t="s">
        <v>3</v>
      </c>
      <c r="B245" s="80" t="s">
        <v>3855</v>
      </c>
      <c r="C245" s="79" t="s">
        <v>4123</v>
      </c>
      <c r="D245" s="79" t="s">
        <v>81</v>
      </c>
      <c r="E245" s="79" t="s">
        <v>317</v>
      </c>
      <c r="F245" s="79" t="s">
        <v>291</v>
      </c>
      <c r="G245" s="79" t="s">
        <v>4117</v>
      </c>
      <c r="H245" s="79">
        <v>21020036</v>
      </c>
      <c r="I245" s="81" t="s">
        <v>318</v>
      </c>
      <c r="J245" s="82">
        <v>0</v>
      </c>
      <c r="K245" s="82">
        <v>0</v>
      </c>
      <c r="L245" s="82">
        <v>0</v>
      </c>
      <c r="M245" s="82">
        <v>70</v>
      </c>
      <c r="N245" s="82">
        <v>30</v>
      </c>
      <c r="O245" s="82">
        <v>1</v>
      </c>
      <c r="P245" s="65" t="s">
        <v>4215</v>
      </c>
      <c r="Q245" s="65" t="s">
        <v>4215</v>
      </c>
      <c r="R245" s="65" t="s">
        <v>4215</v>
      </c>
      <c r="S245" s="82">
        <v>1</v>
      </c>
      <c r="T245" s="82">
        <v>23</v>
      </c>
      <c r="U245" s="82">
        <v>0</v>
      </c>
      <c r="V245" s="82">
        <v>2</v>
      </c>
      <c r="W245" s="82">
        <v>4</v>
      </c>
      <c r="X245" s="82">
        <v>1</v>
      </c>
      <c r="Y245" s="82">
        <v>0</v>
      </c>
      <c r="Z245" s="82">
        <v>23</v>
      </c>
      <c r="AA245" s="82">
        <v>7</v>
      </c>
      <c r="AB245" s="88">
        <v>6185.4299999999994</v>
      </c>
      <c r="AC245" s="82">
        <v>7</v>
      </c>
      <c r="AD245" s="82">
        <v>4</v>
      </c>
      <c r="AE245" s="82">
        <v>2</v>
      </c>
      <c r="AF245" s="82">
        <v>2</v>
      </c>
      <c r="AG245" s="82">
        <v>1</v>
      </c>
      <c r="AH245" s="82">
        <v>4</v>
      </c>
      <c r="AI245" s="82">
        <v>0</v>
      </c>
      <c r="AJ245" s="82">
        <v>4</v>
      </c>
      <c r="AK245" s="82">
        <v>1</v>
      </c>
      <c r="AL245" s="82">
        <v>1</v>
      </c>
      <c r="AM245" s="82">
        <v>1</v>
      </c>
      <c r="AN245" s="82">
        <v>3</v>
      </c>
      <c r="AO245" s="82">
        <v>0</v>
      </c>
      <c r="AP245" s="82">
        <v>2</v>
      </c>
      <c r="AQ245" s="82">
        <v>3</v>
      </c>
      <c r="AR245" s="82">
        <v>3</v>
      </c>
      <c r="AS245" s="82">
        <v>4</v>
      </c>
      <c r="AT245" s="82">
        <v>2</v>
      </c>
      <c r="AU245" s="82">
        <v>5</v>
      </c>
      <c r="AV245" s="82">
        <v>4</v>
      </c>
      <c r="AW245" s="82">
        <v>0</v>
      </c>
      <c r="AX245" s="82">
        <v>6</v>
      </c>
      <c r="AY245" s="82">
        <v>1</v>
      </c>
      <c r="AZ245" s="82">
        <v>1</v>
      </c>
      <c r="BA245" s="82">
        <v>3</v>
      </c>
      <c r="BB245" s="82">
        <v>2</v>
      </c>
      <c r="BC245" s="82">
        <v>4</v>
      </c>
      <c r="BD245" s="82">
        <v>0</v>
      </c>
      <c r="BE245" s="82">
        <v>0</v>
      </c>
      <c r="BF245" s="82">
        <v>0</v>
      </c>
      <c r="BG245" s="83"/>
      <c r="BH245" s="82">
        <v>2</v>
      </c>
      <c r="BI245" s="82">
        <v>2</v>
      </c>
      <c r="BJ245" s="82">
        <v>2</v>
      </c>
      <c r="BK245" s="82">
        <v>1</v>
      </c>
      <c r="BL245" s="82">
        <v>2</v>
      </c>
      <c r="BM245" s="82">
        <v>1</v>
      </c>
      <c r="BN245" s="82">
        <v>0</v>
      </c>
      <c r="BO245" s="82">
        <v>2</v>
      </c>
      <c r="BP245" s="82">
        <v>2</v>
      </c>
      <c r="BQ245" s="82">
        <v>2</v>
      </c>
      <c r="BR245" s="82">
        <v>0</v>
      </c>
      <c r="BS245" s="82">
        <v>5</v>
      </c>
      <c r="BT245" s="82">
        <v>0</v>
      </c>
      <c r="BU245" s="82">
        <v>0</v>
      </c>
      <c r="BV245" s="82">
        <v>3</v>
      </c>
      <c r="BW245" s="82">
        <v>1</v>
      </c>
      <c r="BX245" s="82">
        <v>2</v>
      </c>
      <c r="BY245" s="82">
        <v>2</v>
      </c>
      <c r="BZ245" s="82">
        <v>0</v>
      </c>
      <c r="CA245" s="82">
        <v>0</v>
      </c>
      <c r="CB245" s="82">
        <v>0</v>
      </c>
      <c r="CC245" s="82">
        <v>0</v>
      </c>
      <c r="CD245" s="82">
        <v>0</v>
      </c>
      <c r="CE245" s="82">
        <v>1</v>
      </c>
      <c r="CF245" s="82">
        <v>0</v>
      </c>
      <c r="CG245" s="82">
        <v>0</v>
      </c>
      <c r="CH245" s="82">
        <v>0</v>
      </c>
      <c r="CI245" s="82">
        <v>0</v>
      </c>
      <c r="CJ245" s="82">
        <v>0</v>
      </c>
      <c r="CK245" s="82">
        <v>0</v>
      </c>
    </row>
    <row r="246" spans="1:89">
      <c r="A246" s="79" t="s">
        <v>3</v>
      </c>
      <c r="B246" s="80" t="s">
        <v>58</v>
      </c>
      <c r="C246" s="79" t="s">
        <v>4122</v>
      </c>
      <c r="D246" s="79" t="s">
        <v>81</v>
      </c>
      <c r="E246" s="79" t="s">
        <v>283</v>
      </c>
      <c r="F246" s="79" t="s">
        <v>284</v>
      </c>
      <c r="G246" s="79" t="s">
        <v>4117</v>
      </c>
      <c r="H246" s="79">
        <v>99020005</v>
      </c>
      <c r="I246" s="81" t="s">
        <v>319</v>
      </c>
      <c r="J246" s="82">
        <v>58.584317487643027</v>
      </c>
      <c r="K246" s="82">
        <v>91.537996074442233</v>
      </c>
      <c r="L246" s="82">
        <v>18.307599214888452</v>
      </c>
      <c r="M246" s="82">
        <v>51</v>
      </c>
      <c r="N246" s="82">
        <v>91</v>
      </c>
      <c r="O246" s="82">
        <v>17</v>
      </c>
      <c r="P246" s="65">
        <v>0.87054014089619192</v>
      </c>
      <c r="Q246" s="65">
        <v>0.99412270207439635</v>
      </c>
      <c r="R246" s="65">
        <v>0.9285761502892711</v>
      </c>
      <c r="S246" s="82">
        <v>27</v>
      </c>
      <c r="T246" s="82">
        <v>32</v>
      </c>
      <c r="U246" s="82">
        <v>0</v>
      </c>
      <c r="V246" s="82">
        <v>5</v>
      </c>
      <c r="W246" s="82">
        <v>27</v>
      </c>
      <c r="X246" s="82">
        <v>17</v>
      </c>
      <c r="Y246" s="82">
        <v>0</v>
      </c>
      <c r="Z246" s="82">
        <v>14</v>
      </c>
      <c r="AA246" s="82">
        <v>77</v>
      </c>
      <c r="AB246" s="88">
        <v>20480.553</v>
      </c>
      <c r="AC246" s="82">
        <v>6</v>
      </c>
      <c r="AD246" s="82">
        <v>2</v>
      </c>
      <c r="AE246" s="82">
        <v>0</v>
      </c>
      <c r="AF246" s="82">
        <v>0</v>
      </c>
      <c r="AG246" s="82">
        <v>2</v>
      </c>
      <c r="AH246" s="82">
        <v>3</v>
      </c>
      <c r="AI246" s="82">
        <v>1</v>
      </c>
      <c r="AJ246" s="82">
        <v>1</v>
      </c>
      <c r="AK246" s="82">
        <v>0</v>
      </c>
      <c r="AL246" s="82">
        <v>0</v>
      </c>
      <c r="AM246" s="82">
        <v>0</v>
      </c>
      <c r="AN246" s="82">
        <v>2</v>
      </c>
      <c r="AO246" s="82">
        <v>4</v>
      </c>
      <c r="AP246" s="82">
        <v>0</v>
      </c>
      <c r="AQ246" s="82">
        <v>4</v>
      </c>
      <c r="AR246" s="82">
        <v>2</v>
      </c>
      <c r="AS246" s="82">
        <v>1</v>
      </c>
      <c r="AT246" s="82">
        <v>2</v>
      </c>
      <c r="AU246" s="82">
        <v>0</v>
      </c>
      <c r="AV246" s="82">
        <v>2</v>
      </c>
      <c r="AW246" s="82">
        <v>1</v>
      </c>
      <c r="AX246" s="82">
        <v>3</v>
      </c>
      <c r="AY246" s="82">
        <v>4</v>
      </c>
      <c r="AZ246" s="82">
        <v>2</v>
      </c>
      <c r="BA246" s="82">
        <v>1</v>
      </c>
      <c r="BB246" s="82">
        <v>5</v>
      </c>
      <c r="BC246" s="82">
        <v>3</v>
      </c>
      <c r="BD246" s="82">
        <v>0</v>
      </c>
      <c r="BE246" s="82">
        <v>0</v>
      </c>
      <c r="BF246" s="82">
        <v>0</v>
      </c>
      <c r="BG246" s="83"/>
      <c r="BH246" s="82">
        <v>1</v>
      </c>
      <c r="BI246" s="82">
        <v>3</v>
      </c>
      <c r="BJ246" s="82">
        <v>6</v>
      </c>
      <c r="BK246" s="82">
        <v>3</v>
      </c>
      <c r="BL246" s="82">
        <v>0</v>
      </c>
      <c r="BM246" s="82">
        <v>7</v>
      </c>
      <c r="BN246" s="82">
        <v>0</v>
      </c>
      <c r="BO246" s="82">
        <v>3</v>
      </c>
      <c r="BP246" s="82">
        <v>1</v>
      </c>
      <c r="BQ246" s="82">
        <v>1</v>
      </c>
      <c r="BR246" s="82">
        <v>5</v>
      </c>
      <c r="BS246" s="82">
        <v>9</v>
      </c>
      <c r="BT246" s="82">
        <v>3</v>
      </c>
      <c r="BU246" s="82">
        <v>0</v>
      </c>
      <c r="BV246" s="82">
        <v>4</v>
      </c>
      <c r="BW246" s="82">
        <v>7</v>
      </c>
      <c r="BX246" s="82">
        <v>8</v>
      </c>
      <c r="BY246" s="82">
        <v>3</v>
      </c>
      <c r="BZ246" s="82">
        <v>2</v>
      </c>
      <c r="CA246" s="82">
        <v>8</v>
      </c>
      <c r="CB246" s="82">
        <v>0</v>
      </c>
      <c r="CC246" s="82">
        <v>4</v>
      </c>
      <c r="CD246" s="82">
        <v>1</v>
      </c>
      <c r="CE246" s="82">
        <v>4</v>
      </c>
      <c r="CF246" s="82">
        <v>2</v>
      </c>
      <c r="CG246" s="82">
        <v>5</v>
      </c>
      <c r="CH246" s="82">
        <v>1</v>
      </c>
      <c r="CI246" s="82">
        <v>0</v>
      </c>
      <c r="CJ246" s="82">
        <v>0</v>
      </c>
      <c r="CK246" s="82">
        <v>0</v>
      </c>
    </row>
    <row r="247" spans="1:89">
      <c r="A247" s="79" t="s">
        <v>3</v>
      </c>
      <c r="B247" s="80" t="s">
        <v>3590</v>
      </c>
      <c r="C247" s="79" t="s">
        <v>4122</v>
      </c>
      <c r="D247" s="79" t="s">
        <v>81</v>
      </c>
      <c r="E247" s="79" t="s">
        <v>276</v>
      </c>
      <c r="F247" s="79" t="s">
        <v>277</v>
      </c>
      <c r="G247" s="79" t="s">
        <v>4116</v>
      </c>
      <c r="H247" s="79">
        <v>99010019</v>
      </c>
      <c r="I247" s="81" t="s">
        <v>5049</v>
      </c>
      <c r="J247" s="82">
        <v>21.969119057866134</v>
      </c>
      <c r="K247" s="82">
        <v>43.938238115732268</v>
      </c>
      <c r="L247" s="82">
        <v>9.1537996074442258</v>
      </c>
      <c r="M247" s="82">
        <v>6</v>
      </c>
      <c r="N247" s="82">
        <v>24</v>
      </c>
      <c r="O247" s="82">
        <v>7</v>
      </c>
      <c r="P247" s="65">
        <v>0.27311063243802103</v>
      </c>
      <c r="Q247" s="65">
        <v>0.54622126487604206</v>
      </c>
      <c r="R247" s="65">
        <v>0.76470977082645852</v>
      </c>
      <c r="S247" s="82">
        <v>3</v>
      </c>
      <c r="T247" s="82">
        <v>10</v>
      </c>
      <c r="U247" s="82">
        <v>1</v>
      </c>
      <c r="V247" s="82">
        <v>4</v>
      </c>
      <c r="W247" s="82">
        <v>6</v>
      </c>
      <c r="X247" s="82">
        <v>5</v>
      </c>
      <c r="Y247" s="82">
        <v>2</v>
      </c>
      <c r="Z247" s="82">
        <v>7</v>
      </c>
      <c r="AA247" s="82">
        <v>17</v>
      </c>
      <c r="AB247" s="88">
        <v>6190.4519999999993</v>
      </c>
      <c r="AC247" s="82">
        <v>0</v>
      </c>
      <c r="AD247" s="82">
        <v>0</v>
      </c>
      <c r="AE247" s="82">
        <v>0</v>
      </c>
      <c r="AF247" s="82">
        <v>0</v>
      </c>
      <c r="AG247" s="82">
        <v>0</v>
      </c>
      <c r="AH247" s="82">
        <v>0</v>
      </c>
      <c r="AI247" s="82">
        <v>0</v>
      </c>
      <c r="AJ247" s="82">
        <v>0</v>
      </c>
      <c r="AK247" s="82">
        <v>0</v>
      </c>
      <c r="AL247" s="82">
        <v>0</v>
      </c>
      <c r="AM247" s="82">
        <v>0</v>
      </c>
      <c r="AN247" s="82">
        <v>0</v>
      </c>
      <c r="AO247" s="82">
        <v>0</v>
      </c>
      <c r="AP247" s="82">
        <v>0</v>
      </c>
      <c r="AQ247" s="82">
        <v>0</v>
      </c>
      <c r="AR247" s="82">
        <v>0</v>
      </c>
      <c r="AS247" s="82">
        <v>0</v>
      </c>
      <c r="AT247" s="82">
        <v>0</v>
      </c>
      <c r="AU247" s="82">
        <v>0</v>
      </c>
      <c r="AV247" s="82">
        <v>0</v>
      </c>
      <c r="AW247" s="82">
        <v>0</v>
      </c>
      <c r="AX247" s="82">
        <v>0</v>
      </c>
      <c r="AY247" s="82">
        <v>0</v>
      </c>
      <c r="AZ247" s="82">
        <v>1</v>
      </c>
      <c r="BA247" s="82">
        <v>3</v>
      </c>
      <c r="BB247" s="82">
        <v>1</v>
      </c>
      <c r="BC247" s="82">
        <v>1</v>
      </c>
      <c r="BD247" s="82">
        <v>0</v>
      </c>
      <c r="BE247" s="82">
        <v>0</v>
      </c>
      <c r="BF247" s="82">
        <v>0</v>
      </c>
      <c r="BG247" s="83"/>
      <c r="BH247" s="82">
        <v>0</v>
      </c>
      <c r="BI247" s="82">
        <v>0</v>
      </c>
      <c r="BJ247" s="82">
        <v>3</v>
      </c>
      <c r="BK247" s="82">
        <v>1</v>
      </c>
      <c r="BL247" s="82">
        <v>0</v>
      </c>
      <c r="BM247" s="82">
        <v>0</v>
      </c>
      <c r="BN247" s="82">
        <v>0</v>
      </c>
      <c r="BO247" s="82">
        <v>0</v>
      </c>
      <c r="BP247" s="82">
        <v>0</v>
      </c>
      <c r="BQ247" s="82">
        <v>0</v>
      </c>
      <c r="BR247" s="82">
        <v>0</v>
      </c>
      <c r="BS247" s="82">
        <v>1</v>
      </c>
      <c r="BT247" s="82">
        <v>1</v>
      </c>
      <c r="BU247" s="82">
        <v>0</v>
      </c>
      <c r="BV247" s="82">
        <v>0</v>
      </c>
      <c r="BW247" s="82">
        <v>1</v>
      </c>
      <c r="BX247" s="82">
        <v>2</v>
      </c>
      <c r="BY247" s="82">
        <v>0</v>
      </c>
      <c r="BZ247" s="82">
        <v>1</v>
      </c>
      <c r="CA247" s="82">
        <v>4</v>
      </c>
      <c r="CB247" s="82">
        <v>2</v>
      </c>
      <c r="CC247" s="82">
        <v>0</v>
      </c>
      <c r="CD247" s="82">
        <v>1</v>
      </c>
      <c r="CE247" s="82">
        <v>1</v>
      </c>
      <c r="CF247" s="82">
        <v>3</v>
      </c>
      <c r="CG247" s="82">
        <v>2</v>
      </c>
      <c r="CH247" s="82">
        <v>1</v>
      </c>
      <c r="CI247" s="82">
        <v>0</v>
      </c>
      <c r="CJ247" s="82">
        <v>0</v>
      </c>
      <c r="CK247" s="82">
        <v>0</v>
      </c>
    </row>
    <row r="248" spans="1:89">
      <c r="A248" s="79" t="s">
        <v>3</v>
      </c>
      <c r="B248" s="80" t="s">
        <v>58</v>
      </c>
      <c r="C248" s="79" t="s">
        <v>4122</v>
      </c>
      <c r="D248" s="79" t="s">
        <v>81</v>
      </c>
      <c r="E248" s="79" t="s">
        <v>320</v>
      </c>
      <c r="F248" s="79" t="s">
        <v>284</v>
      </c>
      <c r="G248" s="79" t="s">
        <v>4117</v>
      </c>
      <c r="H248" s="79">
        <v>99020004</v>
      </c>
      <c r="I248" s="81" t="s">
        <v>321</v>
      </c>
      <c r="J248" s="82">
        <v>36.615198429776903</v>
      </c>
      <c r="K248" s="82">
        <v>43.938238115732268</v>
      </c>
      <c r="L248" s="82">
        <v>9.1537996074442258</v>
      </c>
      <c r="M248" s="82">
        <v>83</v>
      </c>
      <c r="N248" s="82">
        <v>45</v>
      </c>
      <c r="O248" s="82">
        <v>0</v>
      </c>
      <c r="P248" s="65">
        <v>2.2668182492355733</v>
      </c>
      <c r="Q248" s="65">
        <v>1.0241648716425789</v>
      </c>
      <c r="R248" s="65">
        <v>0</v>
      </c>
      <c r="S248" s="82">
        <v>7</v>
      </c>
      <c r="T248" s="82">
        <v>19</v>
      </c>
      <c r="U248" s="82">
        <v>0</v>
      </c>
      <c r="V248" s="82">
        <v>3</v>
      </c>
      <c r="W248" s="82">
        <v>16</v>
      </c>
      <c r="X248" s="82">
        <v>0</v>
      </c>
      <c r="Y248" s="82">
        <v>0</v>
      </c>
      <c r="Z248" s="82">
        <v>12</v>
      </c>
      <c r="AA248" s="82">
        <v>33</v>
      </c>
      <c r="AB248" s="88">
        <v>9052.154999999997</v>
      </c>
      <c r="AC248" s="82">
        <v>3</v>
      </c>
      <c r="AD248" s="82">
        <v>6</v>
      </c>
      <c r="AE248" s="82">
        <v>6</v>
      </c>
      <c r="AF248" s="82">
        <v>5</v>
      </c>
      <c r="AG248" s="82">
        <v>2</v>
      </c>
      <c r="AH248" s="82">
        <v>2</v>
      </c>
      <c r="AI248" s="82">
        <v>0</v>
      </c>
      <c r="AJ248" s="82">
        <v>1</v>
      </c>
      <c r="AK248" s="82">
        <v>6</v>
      </c>
      <c r="AL248" s="82">
        <v>2</v>
      </c>
      <c r="AM248" s="82">
        <v>2</v>
      </c>
      <c r="AN248" s="82">
        <v>4</v>
      </c>
      <c r="AO248" s="82">
        <v>2</v>
      </c>
      <c r="AP248" s="82">
        <v>0</v>
      </c>
      <c r="AQ248" s="82">
        <v>2</v>
      </c>
      <c r="AR248" s="82">
        <v>3</v>
      </c>
      <c r="AS248" s="82">
        <v>2</v>
      </c>
      <c r="AT248" s="82">
        <v>5</v>
      </c>
      <c r="AU248" s="82">
        <v>4</v>
      </c>
      <c r="AV248" s="82">
        <v>1</v>
      </c>
      <c r="AW248" s="82">
        <v>1</v>
      </c>
      <c r="AX248" s="82">
        <v>3</v>
      </c>
      <c r="AY248" s="82">
        <v>5</v>
      </c>
      <c r="AZ248" s="82">
        <v>4</v>
      </c>
      <c r="BA248" s="82">
        <v>5</v>
      </c>
      <c r="BB248" s="82">
        <v>4</v>
      </c>
      <c r="BC248" s="82">
        <v>3</v>
      </c>
      <c r="BD248" s="82">
        <v>0</v>
      </c>
      <c r="BE248" s="82">
        <v>0</v>
      </c>
      <c r="BF248" s="82">
        <v>0</v>
      </c>
      <c r="BG248" s="83"/>
      <c r="BH248" s="82">
        <v>1</v>
      </c>
      <c r="BI248" s="82">
        <v>2</v>
      </c>
      <c r="BJ248" s="82">
        <v>1</v>
      </c>
      <c r="BK248" s="82">
        <v>3</v>
      </c>
      <c r="BL248" s="82">
        <v>5</v>
      </c>
      <c r="BM248" s="82">
        <v>1</v>
      </c>
      <c r="BN248" s="82">
        <v>0</v>
      </c>
      <c r="BO248" s="82">
        <v>2</v>
      </c>
      <c r="BP248" s="82">
        <v>0</v>
      </c>
      <c r="BQ248" s="82">
        <v>2</v>
      </c>
      <c r="BR248" s="82">
        <v>1</v>
      </c>
      <c r="BS248" s="82">
        <v>2</v>
      </c>
      <c r="BT248" s="82">
        <v>2</v>
      </c>
      <c r="BU248" s="82">
        <v>1</v>
      </c>
      <c r="BV248" s="82">
        <v>2</v>
      </c>
      <c r="BW248" s="82">
        <v>1</v>
      </c>
      <c r="BX248" s="82">
        <v>2</v>
      </c>
      <c r="BY248" s="82">
        <v>2</v>
      </c>
      <c r="BZ248" s="82">
        <v>1</v>
      </c>
      <c r="CA248" s="82">
        <v>3</v>
      </c>
      <c r="CB248" s="82">
        <v>0</v>
      </c>
      <c r="CC248" s="82">
        <v>2</v>
      </c>
      <c r="CD248" s="82">
        <v>1</v>
      </c>
      <c r="CE248" s="82">
        <v>3</v>
      </c>
      <c r="CF248" s="82">
        <v>2</v>
      </c>
      <c r="CG248" s="82">
        <v>1</v>
      </c>
      <c r="CH248" s="82">
        <v>2</v>
      </c>
      <c r="CI248" s="82">
        <v>0</v>
      </c>
      <c r="CJ248" s="82">
        <v>0</v>
      </c>
      <c r="CK248" s="82">
        <v>0</v>
      </c>
    </row>
    <row r="249" spans="1:89">
      <c r="A249" s="79" t="s">
        <v>3</v>
      </c>
      <c r="B249" s="80" t="s">
        <v>3855</v>
      </c>
      <c r="C249" s="79" t="s">
        <v>4122</v>
      </c>
      <c r="D249" s="79" t="s">
        <v>81</v>
      </c>
      <c r="E249" s="79" t="s">
        <v>322</v>
      </c>
      <c r="F249" s="79" t="s">
        <v>291</v>
      </c>
      <c r="G249" s="79" t="s">
        <v>4117</v>
      </c>
      <c r="H249" s="79">
        <v>21020038</v>
      </c>
      <c r="I249" s="81" t="s">
        <v>323</v>
      </c>
      <c r="J249" s="82">
        <v>29.292158743821513</v>
      </c>
      <c r="K249" s="82">
        <v>42.10747819424342</v>
      </c>
      <c r="L249" s="82">
        <v>8.2384196466997999</v>
      </c>
      <c r="M249" s="82">
        <v>40</v>
      </c>
      <c r="N249" s="82">
        <v>52</v>
      </c>
      <c r="O249" s="82">
        <v>2</v>
      </c>
      <c r="P249" s="65">
        <v>1.3655531621901049</v>
      </c>
      <c r="Q249" s="65">
        <v>1.2349350336327907</v>
      </c>
      <c r="R249" s="65">
        <v>0.24276500661157424</v>
      </c>
      <c r="S249" s="82">
        <v>2</v>
      </c>
      <c r="T249" s="82">
        <v>20</v>
      </c>
      <c r="U249" s="82">
        <v>1</v>
      </c>
      <c r="V249" s="82">
        <v>7</v>
      </c>
      <c r="W249" s="82">
        <v>22</v>
      </c>
      <c r="X249" s="82">
        <v>1</v>
      </c>
      <c r="Y249" s="82">
        <v>1</v>
      </c>
      <c r="Z249" s="82">
        <v>8</v>
      </c>
      <c r="AA249" s="82">
        <v>44</v>
      </c>
      <c r="AB249" s="88">
        <v>10896.065999999999</v>
      </c>
      <c r="AC249" s="82">
        <v>2</v>
      </c>
      <c r="AD249" s="82">
        <v>1</v>
      </c>
      <c r="AE249" s="82">
        <v>4</v>
      </c>
      <c r="AF249" s="82">
        <v>1</v>
      </c>
      <c r="AG249" s="82">
        <v>1</v>
      </c>
      <c r="AH249" s="82">
        <v>0</v>
      </c>
      <c r="AI249" s="82">
        <v>0</v>
      </c>
      <c r="AJ249" s="82">
        <v>2</v>
      </c>
      <c r="AK249" s="82">
        <v>2</v>
      </c>
      <c r="AL249" s="82">
        <v>1</v>
      </c>
      <c r="AM249" s="82">
        <v>1</v>
      </c>
      <c r="AN249" s="82">
        <v>5</v>
      </c>
      <c r="AO249" s="82">
        <v>1</v>
      </c>
      <c r="AP249" s="82">
        <v>0</v>
      </c>
      <c r="AQ249" s="82">
        <v>3</v>
      </c>
      <c r="AR249" s="82">
        <v>3</v>
      </c>
      <c r="AS249" s="82">
        <v>2</v>
      </c>
      <c r="AT249" s="82">
        <v>0</v>
      </c>
      <c r="AU249" s="82">
        <v>1</v>
      </c>
      <c r="AV249" s="82">
        <v>3</v>
      </c>
      <c r="AW249" s="82">
        <v>0</v>
      </c>
      <c r="AX249" s="82">
        <v>2</v>
      </c>
      <c r="AY249" s="82">
        <v>1</v>
      </c>
      <c r="AZ249" s="82">
        <v>0</v>
      </c>
      <c r="BA249" s="82">
        <v>0</v>
      </c>
      <c r="BB249" s="82">
        <v>2</v>
      </c>
      <c r="BC249" s="82">
        <v>2</v>
      </c>
      <c r="BD249" s="82">
        <v>0</v>
      </c>
      <c r="BE249" s="82">
        <v>0</v>
      </c>
      <c r="BF249" s="82">
        <v>0</v>
      </c>
      <c r="BG249" s="83"/>
      <c r="BH249" s="82">
        <v>4</v>
      </c>
      <c r="BI249" s="82">
        <v>1</v>
      </c>
      <c r="BJ249" s="82">
        <v>1</v>
      </c>
      <c r="BK249" s="82">
        <v>3</v>
      </c>
      <c r="BL249" s="82">
        <v>0</v>
      </c>
      <c r="BM249" s="82">
        <v>1</v>
      </c>
      <c r="BN249" s="82">
        <v>0</v>
      </c>
      <c r="BO249" s="82">
        <v>2</v>
      </c>
      <c r="BP249" s="82">
        <v>1</v>
      </c>
      <c r="BQ249" s="82">
        <v>4</v>
      </c>
      <c r="BR249" s="82">
        <v>5</v>
      </c>
      <c r="BS249" s="82">
        <v>0</v>
      </c>
      <c r="BT249" s="82">
        <v>4</v>
      </c>
      <c r="BU249" s="82">
        <v>0</v>
      </c>
      <c r="BV249" s="82">
        <v>2</v>
      </c>
      <c r="BW249" s="82">
        <v>0</v>
      </c>
      <c r="BX249" s="82">
        <v>2</v>
      </c>
      <c r="BY249" s="82">
        <v>5</v>
      </c>
      <c r="BZ249" s="82">
        <v>3</v>
      </c>
      <c r="CA249" s="82">
        <v>3</v>
      </c>
      <c r="CB249" s="82">
        <v>0</v>
      </c>
      <c r="CC249" s="82">
        <v>2</v>
      </c>
      <c r="CD249" s="82">
        <v>2</v>
      </c>
      <c r="CE249" s="82">
        <v>1</v>
      </c>
      <c r="CF249" s="82">
        <v>2</v>
      </c>
      <c r="CG249" s="82">
        <v>4</v>
      </c>
      <c r="CH249" s="82">
        <v>0</v>
      </c>
      <c r="CI249" s="82">
        <v>0</v>
      </c>
      <c r="CJ249" s="82">
        <v>0</v>
      </c>
      <c r="CK249" s="82">
        <v>0</v>
      </c>
    </row>
    <row r="250" spans="1:89">
      <c r="A250" s="79" t="s">
        <v>3</v>
      </c>
      <c r="B250" s="80" t="s">
        <v>3855</v>
      </c>
      <c r="C250" s="79" t="s">
        <v>4122</v>
      </c>
      <c r="D250" s="79" t="s">
        <v>81</v>
      </c>
      <c r="E250" s="79" t="s">
        <v>290</v>
      </c>
      <c r="F250" s="79" t="s">
        <v>291</v>
      </c>
      <c r="G250" s="79" t="s">
        <v>4116</v>
      </c>
      <c r="H250" s="79">
        <v>21020029</v>
      </c>
      <c r="I250" s="81" t="s">
        <v>324</v>
      </c>
      <c r="J250" s="82">
        <v>58.584317487643027</v>
      </c>
      <c r="K250" s="82">
        <v>84.21495638848684</v>
      </c>
      <c r="L250" s="82">
        <v>16.4768392933996</v>
      </c>
      <c r="M250" s="82">
        <v>67</v>
      </c>
      <c r="N250" s="82">
        <v>91</v>
      </c>
      <c r="O250" s="82">
        <v>14</v>
      </c>
      <c r="P250" s="65">
        <v>1.1436507733342129</v>
      </c>
      <c r="Q250" s="65">
        <v>1.0805681544286918</v>
      </c>
      <c r="R250" s="65">
        <v>0.84967752314050982</v>
      </c>
      <c r="S250" s="82">
        <v>7</v>
      </c>
      <c r="T250" s="82">
        <v>55</v>
      </c>
      <c r="U250" s="82">
        <v>1</v>
      </c>
      <c r="V250" s="82">
        <v>2</v>
      </c>
      <c r="W250" s="82">
        <v>26</v>
      </c>
      <c r="X250" s="82">
        <v>13</v>
      </c>
      <c r="Y250" s="82">
        <v>1</v>
      </c>
      <c r="Z250" s="82">
        <v>32</v>
      </c>
      <c r="AA250" s="82">
        <v>59</v>
      </c>
      <c r="AB250" s="88">
        <v>20706.543000000005</v>
      </c>
      <c r="AC250" s="82">
        <v>5</v>
      </c>
      <c r="AD250" s="82">
        <v>1</v>
      </c>
      <c r="AE250" s="82">
        <v>4</v>
      </c>
      <c r="AF250" s="82">
        <v>1</v>
      </c>
      <c r="AG250" s="82">
        <v>1</v>
      </c>
      <c r="AH250" s="82">
        <v>7</v>
      </c>
      <c r="AI250" s="82">
        <v>0</v>
      </c>
      <c r="AJ250" s="82">
        <v>1</v>
      </c>
      <c r="AK250" s="82">
        <v>2</v>
      </c>
      <c r="AL250" s="82">
        <v>5</v>
      </c>
      <c r="AM250" s="82">
        <v>3</v>
      </c>
      <c r="AN250" s="82">
        <v>2</v>
      </c>
      <c r="AO250" s="82">
        <v>1</v>
      </c>
      <c r="AP250" s="82">
        <v>2</v>
      </c>
      <c r="AQ250" s="82">
        <v>4</v>
      </c>
      <c r="AR250" s="82">
        <v>3</v>
      </c>
      <c r="AS250" s="82">
        <v>3</v>
      </c>
      <c r="AT250" s="82">
        <v>1</v>
      </c>
      <c r="AU250" s="82">
        <v>1</v>
      </c>
      <c r="AV250" s="82">
        <v>5</v>
      </c>
      <c r="AW250" s="82">
        <v>0</v>
      </c>
      <c r="AX250" s="82">
        <v>3</v>
      </c>
      <c r="AY250" s="82">
        <v>2</v>
      </c>
      <c r="AZ250" s="82">
        <v>3</v>
      </c>
      <c r="BA250" s="82">
        <v>1</v>
      </c>
      <c r="BB250" s="82">
        <v>3</v>
      </c>
      <c r="BC250" s="82">
        <v>3</v>
      </c>
      <c r="BD250" s="82">
        <v>0</v>
      </c>
      <c r="BE250" s="82">
        <v>0</v>
      </c>
      <c r="BF250" s="82">
        <v>0</v>
      </c>
      <c r="BG250" s="83"/>
      <c r="BH250" s="82">
        <v>5</v>
      </c>
      <c r="BI250" s="82">
        <v>5</v>
      </c>
      <c r="BJ250" s="82">
        <v>4</v>
      </c>
      <c r="BK250" s="82">
        <v>6</v>
      </c>
      <c r="BL250" s="82">
        <v>5</v>
      </c>
      <c r="BM250" s="82">
        <v>5</v>
      </c>
      <c r="BN250" s="82">
        <v>2</v>
      </c>
      <c r="BO250" s="82">
        <v>4</v>
      </c>
      <c r="BP250" s="82">
        <v>2</v>
      </c>
      <c r="BQ250" s="82">
        <v>4</v>
      </c>
      <c r="BR250" s="82">
        <v>2</v>
      </c>
      <c r="BS250" s="82">
        <v>6</v>
      </c>
      <c r="BT250" s="82">
        <v>2</v>
      </c>
      <c r="BU250" s="82">
        <v>2</v>
      </c>
      <c r="BV250" s="82">
        <v>1</v>
      </c>
      <c r="BW250" s="82">
        <v>6</v>
      </c>
      <c r="BX250" s="82">
        <v>5</v>
      </c>
      <c r="BY250" s="82">
        <v>4</v>
      </c>
      <c r="BZ250" s="82">
        <v>1</v>
      </c>
      <c r="CA250" s="82">
        <v>4</v>
      </c>
      <c r="CB250" s="82">
        <v>1</v>
      </c>
      <c r="CC250" s="82">
        <v>3</v>
      </c>
      <c r="CD250" s="82">
        <v>3</v>
      </c>
      <c r="CE250" s="82">
        <v>3</v>
      </c>
      <c r="CF250" s="82">
        <v>2</v>
      </c>
      <c r="CG250" s="82">
        <v>3</v>
      </c>
      <c r="CH250" s="82">
        <v>1</v>
      </c>
      <c r="CI250" s="82">
        <v>0</v>
      </c>
      <c r="CJ250" s="82">
        <v>0</v>
      </c>
      <c r="CK250" s="82">
        <v>0</v>
      </c>
    </row>
    <row r="251" spans="1:89">
      <c r="A251" s="79" t="s">
        <v>3</v>
      </c>
      <c r="B251" s="80" t="s">
        <v>22</v>
      </c>
      <c r="C251" s="79" t="s">
        <v>4122</v>
      </c>
      <c r="D251" s="79" t="s">
        <v>81</v>
      </c>
      <c r="E251" s="79" t="s">
        <v>286</v>
      </c>
      <c r="F251" s="79" t="s">
        <v>277</v>
      </c>
      <c r="G251" s="79" t="s">
        <v>4117</v>
      </c>
      <c r="H251" s="79">
        <v>99010015</v>
      </c>
      <c r="I251" s="81" t="s">
        <v>325</v>
      </c>
      <c r="J251" s="82">
        <v>43.938238115732268</v>
      </c>
      <c r="K251" s="82">
        <v>68.653497055831679</v>
      </c>
      <c r="L251" s="82">
        <v>13.730699411166334</v>
      </c>
      <c r="M251" s="82">
        <v>102</v>
      </c>
      <c r="N251" s="82">
        <v>54</v>
      </c>
      <c r="O251" s="82">
        <v>16</v>
      </c>
      <c r="P251" s="65">
        <v>2.3214403757231783</v>
      </c>
      <c r="Q251" s="65">
        <v>0.78655862142150035</v>
      </c>
      <c r="R251" s="65">
        <v>1.1652720317355563</v>
      </c>
      <c r="S251" s="82">
        <v>8</v>
      </c>
      <c r="T251" s="82">
        <v>25</v>
      </c>
      <c r="U251" s="82">
        <v>1</v>
      </c>
      <c r="V251" s="82">
        <v>4</v>
      </c>
      <c r="W251" s="82">
        <v>16</v>
      </c>
      <c r="X251" s="82">
        <v>16</v>
      </c>
      <c r="Y251" s="82">
        <v>0</v>
      </c>
      <c r="Z251" s="82">
        <v>13</v>
      </c>
      <c r="AA251" s="82">
        <v>41</v>
      </c>
      <c r="AB251" s="88">
        <v>13447.241999999997</v>
      </c>
      <c r="AC251" s="82">
        <v>5</v>
      </c>
      <c r="AD251" s="82">
        <v>4</v>
      </c>
      <c r="AE251" s="82">
        <v>0</v>
      </c>
      <c r="AF251" s="82">
        <v>0</v>
      </c>
      <c r="AG251" s="82">
        <v>3</v>
      </c>
      <c r="AH251" s="82">
        <v>6</v>
      </c>
      <c r="AI251" s="82">
        <v>3</v>
      </c>
      <c r="AJ251" s="82">
        <v>5</v>
      </c>
      <c r="AK251" s="82">
        <v>3</v>
      </c>
      <c r="AL251" s="82">
        <v>3</v>
      </c>
      <c r="AM251" s="82">
        <v>3</v>
      </c>
      <c r="AN251" s="82">
        <v>6</v>
      </c>
      <c r="AO251" s="82">
        <v>2</v>
      </c>
      <c r="AP251" s="82">
        <v>1</v>
      </c>
      <c r="AQ251" s="82">
        <v>2</v>
      </c>
      <c r="AR251" s="82">
        <v>6</v>
      </c>
      <c r="AS251" s="82">
        <v>6</v>
      </c>
      <c r="AT251" s="82">
        <v>3</v>
      </c>
      <c r="AU251" s="82">
        <v>5</v>
      </c>
      <c r="AV251" s="82">
        <v>4</v>
      </c>
      <c r="AW251" s="82">
        <v>2</v>
      </c>
      <c r="AX251" s="82">
        <v>5</v>
      </c>
      <c r="AY251" s="82">
        <v>6</v>
      </c>
      <c r="AZ251" s="82">
        <v>2</v>
      </c>
      <c r="BA251" s="82">
        <v>5</v>
      </c>
      <c r="BB251" s="82">
        <v>6</v>
      </c>
      <c r="BC251" s="82">
        <v>6</v>
      </c>
      <c r="BD251" s="82">
        <v>0</v>
      </c>
      <c r="BE251" s="82">
        <v>0</v>
      </c>
      <c r="BF251" s="82">
        <v>0</v>
      </c>
      <c r="BG251" s="83"/>
      <c r="BH251" s="82">
        <v>3</v>
      </c>
      <c r="BI251" s="82">
        <v>4</v>
      </c>
      <c r="BJ251" s="82">
        <v>1</v>
      </c>
      <c r="BK251" s="82">
        <v>0</v>
      </c>
      <c r="BL251" s="82">
        <v>3</v>
      </c>
      <c r="BM251" s="82">
        <v>0</v>
      </c>
      <c r="BN251" s="82">
        <v>1</v>
      </c>
      <c r="BO251" s="82">
        <v>4</v>
      </c>
      <c r="BP251" s="82">
        <v>1</v>
      </c>
      <c r="BQ251" s="82">
        <v>2</v>
      </c>
      <c r="BR251" s="82">
        <v>1</v>
      </c>
      <c r="BS251" s="82">
        <v>1</v>
      </c>
      <c r="BT251" s="82">
        <v>5</v>
      </c>
      <c r="BU251" s="82">
        <v>0</v>
      </c>
      <c r="BV251" s="82">
        <v>2</v>
      </c>
      <c r="BW251" s="82">
        <v>2</v>
      </c>
      <c r="BX251" s="82">
        <v>4</v>
      </c>
      <c r="BY251" s="82">
        <v>2</v>
      </c>
      <c r="BZ251" s="82">
        <v>3</v>
      </c>
      <c r="CA251" s="82">
        <v>1</v>
      </c>
      <c r="CB251" s="82">
        <v>0</v>
      </c>
      <c r="CC251" s="82">
        <v>1</v>
      </c>
      <c r="CD251" s="82">
        <v>2</v>
      </c>
      <c r="CE251" s="82">
        <v>2</v>
      </c>
      <c r="CF251" s="82">
        <v>1</v>
      </c>
      <c r="CG251" s="82">
        <v>4</v>
      </c>
      <c r="CH251" s="82">
        <v>4</v>
      </c>
      <c r="CI251" s="82">
        <v>0</v>
      </c>
      <c r="CJ251" s="82">
        <v>0</v>
      </c>
      <c r="CK251" s="82">
        <v>0</v>
      </c>
    </row>
    <row r="252" spans="1:89">
      <c r="A252" s="79" t="s">
        <v>3</v>
      </c>
      <c r="B252" s="80" t="s">
        <v>58</v>
      </c>
      <c r="C252" s="79" t="s">
        <v>4123</v>
      </c>
      <c r="D252" s="79" t="s">
        <v>81</v>
      </c>
      <c r="E252" s="79" t="s">
        <v>302</v>
      </c>
      <c r="F252" s="79" t="s">
        <v>284</v>
      </c>
      <c r="G252" s="79" t="s">
        <v>4116</v>
      </c>
      <c r="H252" s="79">
        <v>21020034</v>
      </c>
      <c r="I252" s="81" t="s">
        <v>326</v>
      </c>
      <c r="J252" s="82">
        <v>0</v>
      </c>
      <c r="K252" s="82">
        <v>0</v>
      </c>
      <c r="L252" s="82">
        <v>0</v>
      </c>
      <c r="M252" s="82">
        <v>2</v>
      </c>
      <c r="N252" s="82">
        <v>10</v>
      </c>
      <c r="O252" s="82">
        <v>1</v>
      </c>
      <c r="P252" s="65" t="s">
        <v>4215</v>
      </c>
      <c r="Q252" s="65" t="s">
        <v>4215</v>
      </c>
      <c r="R252" s="65" t="s">
        <v>4215</v>
      </c>
      <c r="S252" s="82">
        <v>4</v>
      </c>
      <c r="T252" s="82">
        <v>3</v>
      </c>
      <c r="U252" s="82">
        <v>0</v>
      </c>
      <c r="V252" s="82">
        <v>1</v>
      </c>
      <c r="W252" s="82">
        <v>2</v>
      </c>
      <c r="X252" s="82">
        <v>1</v>
      </c>
      <c r="Y252" s="82">
        <v>0</v>
      </c>
      <c r="Z252" s="82">
        <v>0</v>
      </c>
      <c r="AA252" s="82">
        <v>10</v>
      </c>
      <c r="AB252" s="88">
        <v>2134.35</v>
      </c>
      <c r="AC252" s="82">
        <v>0</v>
      </c>
      <c r="AD252" s="82">
        <v>0</v>
      </c>
      <c r="AE252" s="82">
        <v>0</v>
      </c>
      <c r="AF252" s="82">
        <v>0</v>
      </c>
      <c r="AG252" s="82">
        <v>0</v>
      </c>
      <c r="AH252" s="82">
        <v>0</v>
      </c>
      <c r="AI252" s="82">
        <v>0</v>
      </c>
      <c r="AJ252" s="82">
        <v>0</v>
      </c>
      <c r="AK252" s="82">
        <v>0</v>
      </c>
      <c r="AL252" s="82">
        <v>0</v>
      </c>
      <c r="AM252" s="82">
        <v>0</v>
      </c>
      <c r="AN252" s="82">
        <v>0</v>
      </c>
      <c r="AO252" s="82">
        <v>0</v>
      </c>
      <c r="AP252" s="82">
        <v>0</v>
      </c>
      <c r="AQ252" s="82">
        <v>0</v>
      </c>
      <c r="AR252" s="82">
        <v>0</v>
      </c>
      <c r="AS252" s="82">
        <v>0</v>
      </c>
      <c r="AT252" s="82">
        <v>0</v>
      </c>
      <c r="AU252" s="82">
        <v>0</v>
      </c>
      <c r="AV252" s="82">
        <v>0</v>
      </c>
      <c r="AW252" s="82">
        <v>0</v>
      </c>
      <c r="AX252" s="82">
        <v>0</v>
      </c>
      <c r="AY252" s="82">
        <v>0</v>
      </c>
      <c r="AZ252" s="82">
        <v>0</v>
      </c>
      <c r="BA252" s="82">
        <v>0</v>
      </c>
      <c r="BB252" s="82">
        <v>2</v>
      </c>
      <c r="BC252" s="82">
        <v>0</v>
      </c>
      <c r="BD252" s="82">
        <v>0</v>
      </c>
      <c r="BE252" s="82">
        <v>0</v>
      </c>
      <c r="BF252" s="82">
        <v>0</v>
      </c>
      <c r="BG252" s="83"/>
      <c r="BH252" s="82">
        <v>1</v>
      </c>
      <c r="BI252" s="82">
        <v>0</v>
      </c>
      <c r="BJ252" s="82">
        <v>0</v>
      </c>
      <c r="BK252" s="82">
        <v>0</v>
      </c>
      <c r="BL252" s="82">
        <v>0</v>
      </c>
      <c r="BM252" s="82">
        <v>0</v>
      </c>
      <c r="BN252" s="82">
        <v>0</v>
      </c>
      <c r="BO252" s="82">
        <v>0</v>
      </c>
      <c r="BP252" s="82">
        <v>0</v>
      </c>
      <c r="BQ252" s="82">
        <v>0</v>
      </c>
      <c r="BR252" s="82">
        <v>0</v>
      </c>
      <c r="BS252" s="82">
        <v>0</v>
      </c>
      <c r="BT252" s="82">
        <v>0</v>
      </c>
      <c r="BU252" s="82">
        <v>0</v>
      </c>
      <c r="BV252" s="82">
        <v>0</v>
      </c>
      <c r="BW252" s="82">
        <v>0</v>
      </c>
      <c r="BX252" s="82">
        <v>0</v>
      </c>
      <c r="BY252" s="82">
        <v>1</v>
      </c>
      <c r="BZ252" s="82">
        <v>0</v>
      </c>
      <c r="CA252" s="82">
        <v>1</v>
      </c>
      <c r="CB252" s="82">
        <v>0</v>
      </c>
      <c r="CC252" s="82">
        <v>0</v>
      </c>
      <c r="CD252" s="82">
        <v>1</v>
      </c>
      <c r="CE252" s="82">
        <v>1</v>
      </c>
      <c r="CF252" s="82">
        <v>3</v>
      </c>
      <c r="CG252" s="82">
        <v>2</v>
      </c>
      <c r="CH252" s="82">
        <v>0</v>
      </c>
      <c r="CI252" s="82">
        <v>0</v>
      </c>
      <c r="CJ252" s="82">
        <v>0</v>
      </c>
      <c r="CK252" s="82">
        <v>0</v>
      </c>
    </row>
    <row r="253" spans="1:89">
      <c r="A253" s="79" t="s">
        <v>3</v>
      </c>
      <c r="B253" s="80" t="s">
        <v>22</v>
      </c>
      <c r="C253" s="79" t="s">
        <v>4122</v>
      </c>
      <c r="D253" s="79" t="s">
        <v>81</v>
      </c>
      <c r="E253" s="79" t="s">
        <v>295</v>
      </c>
      <c r="F253" s="79" t="s">
        <v>291</v>
      </c>
      <c r="G253" s="79" t="s">
        <v>4117</v>
      </c>
      <c r="H253" s="79">
        <v>21010017</v>
      </c>
      <c r="I253" s="81" t="s">
        <v>327</v>
      </c>
      <c r="J253" s="82">
        <v>29.292158743821513</v>
      </c>
      <c r="K253" s="82">
        <v>42.10747819424342</v>
      </c>
      <c r="L253" s="82">
        <v>8.2384196466997999</v>
      </c>
      <c r="M253" s="82">
        <v>33</v>
      </c>
      <c r="N253" s="82">
        <v>19</v>
      </c>
      <c r="O253" s="82">
        <v>0</v>
      </c>
      <c r="P253" s="65">
        <v>1.1265813588068365</v>
      </c>
      <c r="Q253" s="65">
        <v>0.45122626228890428</v>
      </c>
      <c r="R253" s="65">
        <v>0</v>
      </c>
      <c r="S253" s="82">
        <v>4</v>
      </c>
      <c r="T253" s="82">
        <v>9</v>
      </c>
      <c r="U253" s="82">
        <v>0</v>
      </c>
      <c r="V253" s="82">
        <v>0</v>
      </c>
      <c r="W253" s="82">
        <v>6</v>
      </c>
      <c r="X253" s="82">
        <v>0</v>
      </c>
      <c r="Y253" s="82">
        <v>0</v>
      </c>
      <c r="Z253" s="82">
        <v>5</v>
      </c>
      <c r="AA253" s="82">
        <v>14</v>
      </c>
      <c r="AB253" s="88">
        <v>3800.8169999999996</v>
      </c>
      <c r="AC253" s="82">
        <v>0</v>
      </c>
      <c r="AD253" s="82">
        <v>1</v>
      </c>
      <c r="AE253" s="82">
        <v>2</v>
      </c>
      <c r="AF253" s="82">
        <v>1</v>
      </c>
      <c r="AG253" s="82">
        <v>2</v>
      </c>
      <c r="AH253" s="82">
        <v>2</v>
      </c>
      <c r="AI253" s="82">
        <v>1</v>
      </c>
      <c r="AJ253" s="82">
        <v>1</v>
      </c>
      <c r="AK253" s="82">
        <v>0</v>
      </c>
      <c r="AL253" s="82">
        <v>0</v>
      </c>
      <c r="AM253" s="82">
        <v>1</v>
      </c>
      <c r="AN253" s="82">
        <v>1</v>
      </c>
      <c r="AO253" s="82">
        <v>2</v>
      </c>
      <c r="AP253" s="82">
        <v>0</v>
      </c>
      <c r="AQ253" s="82">
        <v>1</v>
      </c>
      <c r="AR253" s="82">
        <v>1</v>
      </c>
      <c r="AS253" s="82">
        <v>1</v>
      </c>
      <c r="AT253" s="82">
        <v>3</v>
      </c>
      <c r="AU253" s="82">
        <v>1</v>
      </c>
      <c r="AV253" s="82">
        <v>2</v>
      </c>
      <c r="AW253" s="82">
        <v>1</v>
      </c>
      <c r="AX253" s="82">
        <v>4</v>
      </c>
      <c r="AY253" s="82">
        <v>1</v>
      </c>
      <c r="AZ253" s="82">
        <v>0</v>
      </c>
      <c r="BA253" s="82">
        <v>3</v>
      </c>
      <c r="BB253" s="82">
        <v>1</v>
      </c>
      <c r="BC253" s="82">
        <v>0</v>
      </c>
      <c r="BD253" s="82">
        <v>0</v>
      </c>
      <c r="BE253" s="82">
        <v>0</v>
      </c>
      <c r="BF253" s="82">
        <v>0</v>
      </c>
      <c r="BG253" s="83"/>
      <c r="BH253" s="82">
        <v>1</v>
      </c>
      <c r="BI253" s="82">
        <v>1</v>
      </c>
      <c r="BJ253" s="82">
        <v>0</v>
      </c>
      <c r="BK253" s="82">
        <v>0</v>
      </c>
      <c r="BL253" s="82">
        <v>1</v>
      </c>
      <c r="BM253" s="82">
        <v>0</v>
      </c>
      <c r="BN253" s="82">
        <v>0</v>
      </c>
      <c r="BO253" s="82">
        <v>1</v>
      </c>
      <c r="BP253" s="82">
        <v>1</v>
      </c>
      <c r="BQ253" s="82">
        <v>0</v>
      </c>
      <c r="BR253" s="82">
        <v>0</v>
      </c>
      <c r="BS253" s="82">
        <v>1</v>
      </c>
      <c r="BT253" s="82">
        <v>2</v>
      </c>
      <c r="BU253" s="82">
        <v>0</v>
      </c>
      <c r="BV253" s="82">
        <v>1</v>
      </c>
      <c r="BW253" s="82">
        <v>1</v>
      </c>
      <c r="BX253" s="82">
        <v>0</v>
      </c>
      <c r="BY253" s="82">
        <v>0</v>
      </c>
      <c r="BZ253" s="82">
        <v>2</v>
      </c>
      <c r="CA253" s="82">
        <v>2</v>
      </c>
      <c r="CB253" s="82">
        <v>1</v>
      </c>
      <c r="CC253" s="82">
        <v>1</v>
      </c>
      <c r="CD253" s="82">
        <v>0</v>
      </c>
      <c r="CE253" s="82">
        <v>0</v>
      </c>
      <c r="CF253" s="82">
        <v>1</v>
      </c>
      <c r="CG253" s="82">
        <v>0</v>
      </c>
      <c r="CH253" s="82">
        <v>2</v>
      </c>
      <c r="CI253" s="82">
        <v>0</v>
      </c>
      <c r="CJ253" s="82">
        <v>0</v>
      </c>
      <c r="CK253" s="82">
        <v>0</v>
      </c>
    </row>
    <row r="254" spans="1:89">
      <c r="A254" s="79" t="s">
        <v>3</v>
      </c>
      <c r="B254" s="80" t="s">
        <v>22</v>
      </c>
      <c r="C254" s="79" t="s">
        <v>4122</v>
      </c>
      <c r="D254" s="79" t="s">
        <v>81</v>
      </c>
      <c r="E254" s="79" t="s">
        <v>288</v>
      </c>
      <c r="F254" s="79" t="s">
        <v>277</v>
      </c>
      <c r="G254" s="79" t="s">
        <v>4116</v>
      </c>
      <c r="H254" s="79">
        <v>99010026</v>
      </c>
      <c r="I254" s="81" t="s">
        <v>328</v>
      </c>
      <c r="J254" s="82">
        <v>29.292158743821513</v>
      </c>
      <c r="K254" s="82">
        <v>36.615198429776903</v>
      </c>
      <c r="L254" s="82">
        <v>7.3230396859553784</v>
      </c>
      <c r="M254" s="82">
        <v>13</v>
      </c>
      <c r="N254" s="82">
        <v>65</v>
      </c>
      <c r="O254" s="82">
        <v>41</v>
      </c>
      <c r="P254" s="65">
        <v>0.44380477771178412</v>
      </c>
      <c r="Q254" s="65">
        <v>1.7752191108471358</v>
      </c>
      <c r="R254" s="65">
        <v>5.5987679649794302</v>
      </c>
      <c r="S254" s="82">
        <v>10</v>
      </c>
      <c r="T254" s="82">
        <v>52</v>
      </c>
      <c r="U254" s="82">
        <v>0</v>
      </c>
      <c r="V254" s="82">
        <v>2</v>
      </c>
      <c r="W254" s="82">
        <v>1</v>
      </c>
      <c r="X254" s="82">
        <v>40</v>
      </c>
      <c r="Y254" s="82">
        <v>1</v>
      </c>
      <c r="Z254" s="82">
        <v>34</v>
      </c>
      <c r="AA254" s="82">
        <v>31</v>
      </c>
      <c r="AB254" s="88">
        <v>18819.945</v>
      </c>
      <c r="AC254" s="82">
        <v>1</v>
      </c>
      <c r="AD254" s="82">
        <v>0</v>
      </c>
      <c r="AE254" s="82">
        <v>0</v>
      </c>
      <c r="AF254" s="82">
        <v>1</v>
      </c>
      <c r="AG254" s="82">
        <v>0</v>
      </c>
      <c r="AH254" s="82">
        <v>0</v>
      </c>
      <c r="AI254" s="82">
        <v>0</v>
      </c>
      <c r="AJ254" s="82">
        <v>0</v>
      </c>
      <c r="AK254" s="82">
        <v>1</v>
      </c>
      <c r="AL254" s="82">
        <v>1</v>
      </c>
      <c r="AM254" s="82">
        <v>1</v>
      </c>
      <c r="AN254" s="82">
        <v>0</v>
      </c>
      <c r="AO254" s="82">
        <v>2</v>
      </c>
      <c r="AP254" s="82">
        <v>0</v>
      </c>
      <c r="AQ254" s="82">
        <v>3</v>
      </c>
      <c r="AR254" s="82">
        <v>0</v>
      </c>
      <c r="AS254" s="82">
        <v>0</v>
      </c>
      <c r="AT254" s="82">
        <v>0</v>
      </c>
      <c r="AU254" s="82">
        <v>1</v>
      </c>
      <c r="AV254" s="82">
        <v>0</v>
      </c>
      <c r="AW254" s="82">
        <v>0</v>
      </c>
      <c r="AX254" s="82">
        <v>1</v>
      </c>
      <c r="AY254" s="82">
        <v>0</v>
      </c>
      <c r="AZ254" s="82">
        <v>0</v>
      </c>
      <c r="BA254" s="82">
        <v>0</v>
      </c>
      <c r="BB254" s="82">
        <v>0</v>
      </c>
      <c r="BC254" s="82">
        <v>1</v>
      </c>
      <c r="BD254" s="82">
        <v>0</v>
      </c>
      <c r="BE254" s="82">
        <v>0</v>
      </c>
      <c r="BF254" s="82">
        <v>0</v>
      </c>
      <c r="BG254" s="83"/>
      <c r="BH254" s="82">
        <v>4</v>
      </c>
      <c r="BI254" s="82">
        <v>4</v>
      </c>
      <c r="BJ254" s="82">
        <v>1</v>
      </c>
      <c r="BK254" s="82">
        <v>3</v>
      </c>
      <c r="BL254" s="82">
        <v>4</v>
      </c>
      <c r="BM254" s="82">
        <v>2</v>
      </c>
      <c r="BN254" s="82">
        <v>2</v>
      </c>
      <c r="BO254" s="82">
        <v>1</v>
      </c>
      <c r="BP254" s="82">
        <v>4</v>
      </c>
      <c r="BQ254" s="82">
        <v>1</v>
      </c>
      <c r="BR254" s="82">
        <v>2</v>
      </c>
      <c r="BS254" s="82">
        <v>4</v>
      </c>
      <c r="BT254" s="82">
        <v>2</v>
      </c>
      <c r="BU254" s="82">
        <v>2</v>
      </c>
      <c r="BV254" s="82">
        <v>2</v>
      </c>
      <c r="BW254" s="82">
        <v>4</v>
      </c>
      <c r="BX254" s="82">
        <v>6</v>
      </c>
      <c r="BY254" s="82">
        <v>1</v>
      </c>
      <c r="BZ254" s="82">
        <v>3</v>
      </c>
      <c r="CA254" s="82">
        <v>0</v>
      </c>
      <c r="CB254" s="82">
        <v>3</v>
      </c>
      <c r="CC254" s="82">
        <v>1</v>
      </c>
      <c r="CD254" s="82">
        <v>1</v>
      </c>
      <c r="CE254" s="82">
        <v>4</v>
      </c>
      <c r="CF254" s="82">
        <v>1</v>
      </c>
      <c r="CG254" s="82">
        <v>2</v>
      </c>
      <c r="CH254" s="82">
        <v>1</v>
      </c>
      <c r="CI254" s="82">
        <v>0</v>
      </c>
      <c r="CJ254" s="82">
        <v>0</v>
      </c>
      <c r="CK254" s="82">
        <v>0</v>
      </c>
    </row>
    <row r="255" spans="1:89">
      <c r="A255" s="79" t="s">
        <v>3</v>
      </c>
      <c r="B255" s="80" t="s">
        <v>3855</v>
      </c>
      <c r="C255" s="79" t="s">
        <v>4122</v>
      </c>
      <c r="D255" s="79" t="s">
        <v>81</v>
      </c>
      <c r="E255" s="79" t="s">
        <v>329</v>
      </c>
      <c r="F255" s="79" t="s">
        <v>291</v>
      </c>
      <c r="G255" s="79" t="s">
        <v>4117</v>
      </c>
      <c r="H255" s="79">
        <v>21020039</v>
      </c>
      <c r="I255" s="81" t="s">
        <v>330</v>
      </c>
      <c r="J255" s="82">
        <v>42.10747819424342</v>
      </c>
      <c r="K255" s="82">
        <v>57.668937526898603</v>
      </c>
      <c r="L255" s="82">
        <v>11.899939489677493</v>
      </c>
      <c r="M255" s="82">
        <v>88</v>
      </c>
      <c r="N255" s="82">
        <v>52</v>
      </c>
      <c r="O255" s="82">
        <v>1</v>
      </c>
      <c r="P255" s="65">
        <v>2.0898900569170307</v>
      </c>
      <c r="Q255" s="65">
        <v>0.90169859598584712</v>
      </c>
      <c r="R255" s="65">
        <v>8.4034040750160285E-2</v>
      </c>
      <c r="S255" s="82">
        <v>5</v>
      </c>
      <c r="T255" s="82">
        <v>34</v>
      </c>
      <c r="U255" s="82">
        <v>0</v>
      </c>
      <c r="V255" s="82">
        <v>6</v>
      </c>
      <c r="W255" s="82">
        <v>7</v>
      </c>
      <c r="X255" s="82">
        <v>1</v>
      </c>
      <c r="Y255" s="82">
        <v>0</v>
      </c>
      <c r="Z255" s="82">
        <v>29</v>
      </c>
      <c r="AA255" s="82">
        <v>23</v>
      </c>
      <c r="AB255" s="88">
        <v>10787.255999999998</v>
      </c>
      <c r="AC255" s="82">
        <v>7</v>
      </c>
      <c r="AD255" s="82">
        <v>3</v>
      </c>
      <c r="AE255" s="82">
        <v>5</v>
      </c>
      <c r="AF255" s="82">
        <v>2</v>
      </c>
      <c r="AG255" s="82">
        <v>2</v>
      </c>
      <c r="AH255" s="82">
        <v>4</v>
      </c>
      <c r="AI255" s="82">
        <v>0</v>
      </c>
      <c r="AJ255" s="82">
        <v>4</v>
      </c>
      <c r="AK255" s="82">
        <v>7</v>
      </c>
      <c r="AL255" s="82">
        <v>3</v>
      </c>
      <c r="AM255" s="82">
        <v>4</v>
      </c>
      <c r="AN255" s="82">
        <v>6</v>
      </c>
      <c r="AO255" s="82">
        <v>3</v>
      </c>
      <c r="AP255" s="82">
        <v>0</v>
      </c>
      <c r="AQ255" s="82">
        <v>3</v>
      </c>
      <c r="AR255" s="82">
        <v>3</v>
      </c>
      <c r="AS255" s="82">
        <v>8</v>
      </c>
      <c r="AT255" s="82">
        <v>2</v>
      </c>
      <c r="AU255" s="82">
        <v>1</v>
      </c>
      <c r="AV255" s="82">
        <v>7</v>
      </c>
      <c r="AW255" s="82">
        <v>1</v>
      </c>
      <c r="AX255" s="82">
        <v>1</v>
      </c>
      <c r="AY255" s="82">
        <v>2</v>
      </c>
      <c r="AZ255" s="82">
        <v>1</v>
      </c>
      <c r="BA255" s="82">
        <v>4</v>
      </c>
      <c r="BB255" s="82">
        <v>3</v>
      </c>
      <c r="BC255" s="82">
        <v>2</v>
      </c>
      <c r="BD255" s="82">
        <v>0</v>
      </c>
      <c r="BE255" s="82">
        <v>0</v>
      </c>
      <c r="BF255" s="82">
        <v>0</v>
      </c>
      <c r="BG255" s="83"/>
      <c r="BH255" s="82">
        <v>1</v>
      </c>
      <c r="BI255" s="82">
        <v>0</v>
      </c>
      <c r="BJ255" s="82">
        <v>2</v>
      </c>
      <c r="BK255" s="82">
        <v>3</v>
      </c>
      <c r="BL255" s="82">
        <v>1</v>
      </c>
      <c r="BM255" s="82">
        <v>4</v>
      </c>
      <c r="BN255" s="82">
        <v>0</v>
      </c>
      <c r="BO255" s="82">
        <v>3</v>
      </c>
      <c r="BP255" s="82">
        <v>0</v>
      </c>
      <c r="BQ255" s="82">
        <v>5</v>
      </c>
      <c r="BR255" s="82">
        <v>1</v>
      </c>
      <c r="BS255" s="82">
        <v>3</v>
      </c>
      <c r="BT255" s="82">
        <v>3</v>
      </c>
      <c r="BU255" s="82">
        <v>1</v>
      </c>
      <c r="BV255" s="82">
        <v>4</v>
      </c>
      <c r="BW255" s="82">
        <v>4</v>
      </c>
      <c r="BX255" s="82">
        <v>5</v>
      </c>
      <c r="BY255" s="82">
        <v>3</v>
      </c>
      <c r="BZ255" s="82">
        <v>2</v>
      </c>
      <c r="CA255" s="82">
        <v>0</v>
      </c>
      <c r="CB255" s="82">
        <v>0</v>
      </c>
      <c r="CC255" s="82">
        <v>1</v>
      </c>
      <c r="CD255" s="82">
        <v>0</v>
      </c>
      <c r="CE255" s="82">
        <v>4</v>
      </c>
      <c r="CF255" s="82">
        <v>0</v>
      </c>
      <c r="CG255" s="82">
        <v>1</v>
      </c>
      <c r="CH255" s="82">
        <v>1</v>
      </c>
      <c r="CI255" s="82">
        <v>0</v>
      </c>
      <c r="CJ255" s="82">
        <v>0</v>
      </c>
      <c r="CK255" s="82">
        <v>0</v>
      </c>
    </row>
    <row r="256" spans="1:89">
      <c r="A256" s="79" t="s">
        <v>3</v>
      </c>
      <c r="B256" s="80" t="s">
        <v>22</v>
      </c>
      <c r="C256" s="79" t="s">
        <v>4122</v>
      </c>
      <c r="D256" s="79" t="s">
        <v>81</v>
      </c>
      <c r="E256" s="79" t="s">
        <v>288</v>
      </c>
      <c r="F256" s="79" t="s">
        <v>277</v>
      </c>
      <c r="G256" s="79" t="s">
        <v>4116</v>
      </c>
      <c r="H256" s="79">
        <v>99010013</v>
      </c>
      <c r="I256" s="81" t="s">
        <v>331</v>
      </c>
      <c r="J256" s="82">
        <v>43.938238115732268</v>
      </c>
      <c r="K256" s="82">
        <v>54.922797644665337</v>
      </c>
      <c r="L256" s="82">
        <v>10.984559528933067</v>
      </c>
      <c r="M256" s="82">
        <v>28</v>
      </c>
      <c r="N256" s="82">
        <v>75</v>
      </c>
      <c r="O256" s="82">
        <v>26</v>
      </c>
      <c r="P256" s="65">
        <v>0.63725814235538236</v>
      </c>
      <c r="Q256" s="65">
        <v>1.3655531621901049</v>
      </c>
      <c r="R256" s="65">
        <v>2.3669588144628486</v>
      </c>
      <c r="S256" s="82">
        <v>9</v>
      </c>
      <c r="T256" s="82">
        <v>47</v>
      </c>
      <c r="U256" s="82">
        <v>0</v>
      </c>
      <c r="V256" s="82">
        <v>7</v>
      </c>
      <c r="W256" s="82">
        <v>12</v>
      </c>
      <c r="X256" s="82">
        <v>26</v>
      </c>
      <c r="Y256" s="82">
        <v>0</v>
      </c>
      <c r="Z256" s="82">
        <v>39</v>
      </c>
      <c r="AA256" s="82">
        <v>36</v>
      </c>
      <c r="AB256" s="88">
        <v>19489.544999999995</v>
      </c>
      <c r="AC256" s="82">
        <v>1</v>
      </c>
      <c r="AD256" s="82">
        <v>0</v>
      </c>
      <c r="AE256" s="82">
        <v>0</v>
      </c>
      <c r="AF256" s="82">
        <v>2</v>
      </c>
      <c r="AG256" s="82">
        <v>1</v>
      </c>
      <c r="AH256" s="82">
        <v>3</v>
      </c>
      <c r="AI256" s="82">
        <v>0</v>
      </c>
      <c r="AJ256" s="82">
        <v>1</v>
      </c>
      <c r="AK256" s="82">
        <v>1</v>
      </c>
      <c r="AL256" s="82">
        <v>3</v>
      </c>
      <c r="AM256" s="82">
        <v>3</v>
      </c>
      <c r="AN256" s="82">
        <v>0</v>
      </c>
      <c r="AO256" s="82">
        <v>1</v>
      </c>
      <c r="AP256" s="82">
        <v>1</v>
      </c>
      <c r="AQ256" s="82">
        <v>0</v>
      </c>
      <c r="AR256" s="82">
        <v>2</v>
      </c>
      <c r="AS256" s="82">
        <v>0</v>
      </c>
      <c r="AT256" s="82">
        <v>0</v>
      </c>
      <c r="AU256" s="82">
        <v>0</v>
      </c>
      <c r="AV256" s="82">
        <v>1</v>
      </c>
      <c r="AW256" s="82">
        <v>1</v>
      </c>
      <c r="AX256" s="82">
        <v>2</v>
      </c>
      <c r="AY256" s="82">
        <v>2</v>
      </c>
      <c r="AZ256" s="82">
        <v>1</v>
      </c>
      <c r="BA256" s="82">
        <v>2</v>
      </c>
      <c r="BB256" s="82">
        <v>0</v>
      </c>
      <c r="BC256" s="82">
        <v>0</v>
      </c>
      <c r="BD256" s="82">
        <v>0</v>
      </c>
      <c r="BE256" s="82">
        <v>0</v>
      </c>
      <c r="BF256" s="82">
        <v>0</v>
      </c>
      <c r="BG256" s="83"/>
      <c r="BH256" s="82">
        <v>2</v>
      </c>
      <c r="BI256" s="82">
        <v>3</v>
      </c>
      <c r="BJ256" s="82">
        <v>1</v>
      </c>
      <c r="BK256" s="82">
        <v>4</v>
      </c>
      <c r="BL256" s="82">
        <v>2</v>
      </c>
      <c r="BM256" s="82">
        <v>2</v>
      </c>
      <c r="BN256" s="82">
        <v>1</v>
      </c>
      <c r="BO256" s="82">
        <v>1</v>
      </c>
      <c r="BP256" s="82">
        <v>2</v>
      </c>
      <c r="BQ256" s="82">
        <v>0</v>
      </c>
      <c r="BR256" s="82">
        <v>1</v>
      </c>
      <c r="BS256" s="82">
        <v>4</v>
      </c>
      <c r="BT256" s="82">
        <v>4</v>
      </c>
      <c r="BU256" s="82">
        <v>1</v>
      </c>
      <c r="BV256" s="82">
        <v>3</v>
      </c>
      <c r="BW256" s="82">
        <v>3</v>
      </c>
      <c r="BX256" s="82">
        <v>2</v>
      </c>
      <c r="BY256" s="82">
        <v>2</v>
      </c>
      <c r="BZ256" s="82">
        <v>7</v>
      </c>
      <c r="CA256" s="82">
        <v>4</v>
      </c>
      <c r="CB256" s="82">
        <v>0</v>
      </c>
      <c r="CC256" s="82">
        <v>6</v>
      </c>
      <c r="CD256" s="82">
        <v>2</v>
      </c>
      <c r="CE256" s="82">
        <v>6</v>
      </c>
      <c r="CF256" s="82">
        <v>3</v>
      </c>
      <c r="CG256" s="82">
        <v>4</v>
      </c>
      <c r="CH256" s="82">
        <v>5</v>
      </c>
      <c r="CI256" s="82">
        <v>0</v>
      </c>
      <c r="CJ256" s="82">
        <v>0</v>
      </c>
      <c r="CK256" s="82">
        <v>0</v>
      </c>
    </row>
    <row r="257" spans="1:89">
      <c r="A257" s="79" t="s">
        <v>3</v>
      </c>
      <c r="B257" s="80" t="s">
        <v>58</v>
      </c>
      <c r="C257" s="79" t="s">
        <v>4122</v>
      </c>
      <c r="D257" s="79" t="s">
        <v>81</v>
      </c>
      <c r="E257" s="79" t="s">
        <v>283</v>
      </c>
      <c r="F257" s="79" t="s">
        <v>284</v>
      </c>
      <c r="G257" s="79" t="s">
        <v>4116</v>
      </c>
      <c r="H257" s="79">
        <v>99020013</v>
      </c>
      <c r="I257" s="81" t="s">
        <v>332</v>
      </c>
      <c r="J257" s="82">
        <v>27.461398822332669</v>
      </c>
      <c r="K257" s="82">
        <v>36.615198429776903</v>
      </c>
      <c r="L257" s="82">
        <v>7.3230396859553784</v>
      </c>
      <c r="M257" s="82">
        <v>19</v>
      </c>
      <c r="N257" s="82">
        <v>38</v>
      </c>
      <c r="O257" s="82">
        <v>8</v>
      </c>
      <c r="P257" s="65">
        <v>0.69188026884298648</v>
      </c>
      <c r="Q257" s="65">
        <v>1.0378204032644793</v>
      </c>
      <c r="R257" s="65">
        <v>1.0924425297520839</v>
      </c>
      <c r="S257" s="82">
        <v>6</v>
      </c>
      <c r="T257" s="82">
        <v>13</v>
      </c>
      <c r="U257" s="82">
        <v>0</v>
      </c>
      <c r="V257" s="82">
        <v>8</v>
      </c>
      <c r="W257" s="82">
        <v>11</v>
      </c>
      <c r="X257" s="82">
        <v>3</v>
      </c>
      <c r="Y257" s="82">
        <v>5</v>
      </c>
      <c r="Z257" s="82">
        <v>8</v>
      </c>
      <c r="AA257" s="82">
        <v>30</v>
      </c>
      <c r="AB257" s="88">
        <v>9300.7439999999988</v>
      </c>
      <c r="AC257" s="82">
        <v>0</v>
      </c>
      <c r="AD257" s="82">
        <v>3</v>
      </c>
      <c r="AE257" s="82">
        <v>0</v>
      </c>
      <c r="AF257" s="82">
        <v>3</v>
      </c>
      <c r="AG257" s="82">
        <v>4</v>
      </c>
      <c r="AH257" s="82">
        <v>0</v>
      </c>
      <c r="AI257" s="82">
        <v>1</v>
      </c>
      <c r="AJ257" s="82">
        <v>0</v>
      </c>
      <c r="AK257" s="82">
        <v>1</v>
      </c>
      <c r="AL257" s="82">
        <v>1</v>
      </c>
      <c r="AM257" s="82">
        <v>0</v>
      </c>
      <c r="AN257" s="82">
        <v>0</v>
      </c>
      <c r="AO257" s="82">
        <v>1</v>
      </c>
      <c r="AP257" s="82">
        <v>0</v>
      </c>
      <c r="AQ257" s="82">
        <v>1</v>
      </c>
      <c r="AR257" s="82">
        <v>2</v>
      </c>
      <c r="AS257" s="82">
        <v>0</v>
      </c>
      <c r="AT257" s="82">
        <v>0</v>
      </c>
      <c r="AU257" s="82">
        <v>0</v>
      </c>
      <c r="AV257" s="82">
        <v>0</v>
      </c>
      <c r="AW257" s="82">
        <v>0</v>
      </c>
      <c r="AX257" s="82">
        <v>0</v>
      </c>
      <c r="AY257" s="82">
        <v>0</v>
      </c>
      <c r="AZ257" s="82">
        <v>0</v>
      </c>
      <c r="BA257" s="82">
        <v>0</v>
      </c>
      <c r="BB257" s="82">
        <v>1</v>
      </c>
      <c r="BC257" s="82">
        <v>1</v>
      </c>
      <c r="BD257" s="82">
        <v>0</v>
      </c>
      <c r="BE257" s="82">
        <v>0</v>
      </c>
      <c r="BF257" s="82">
        <v>0</v>
      </c>
      <c r="BG257" s="83"/>
      <c r="BH257" s="82">
        <v>1</v>
      </c>
      <c r="BI257" s="82">
        <v>1</v>
      </c>
      <c r="BJ257" s="82">
        <v>2</v>
      </c>
      <c r="BK257" s="82">
        <v>2</v>
      </c>
      <c r="BL257" s="82">
        <v>1</v>
      </c>
      <c r="BM257" s="82">
        <v>2</v>
      </c>
      <c r="BN257" s="82">
        <v>0</v>
      </c>
      <c r="BO257" s="82">
        <v>0</v>
      </c>
      <c r="BP257" s="82">
        <v>2</v>
      </c>
      <c r="BQ257" s="82">
        <v>3</v>
      </c>
      <c r="BR257" s="82">
        <v>1</v>
      </c>
      <c r="BS257" s="82">
        <v>2</v>
      </c>
      <c r="BT257" s="82">
        <v>0</v>
      </c>
      <c r="BU257" s="82">
        <v>1</v>
      </c>
      <c r="BV257" s="82">
        <v>2</v>
      </c>
      <c r="BW257" s="82">
        <v>3</v>
      </c>
      <c r="BX257" s="82">
        <v>1</v>
      </c>
      <c r="BY257" s="82">
        <v>2</v>
      </c>
      <c r="BZ257" s="82">
        <v>1</v>
      </c>
      <c r="CA257" s="82">
        <v>2</v>
      </c>
      <c r="CB257" s="82">
        <v>1</v>
      </c>
      <c r="CC257" s="82">
        <v>1</v>
      </c>
      <c r="CD257" s="82">
        <v>0</v>
      </c>
      <c r="CE257" s="82">
        <v>1</v>
      </c>
      <c r="CF257" s="82">
        <v>2</v>
      </c>
      <c r="CG257" s="82">
        <v>0</v>
      </c>
      <c r="CH257" s="82">
        <v>4</v>
      </c>
      <c r="CI257" s="82">
        <v>0</v>
      </c>
      <c r="CJ257" s="82">
        <v>0</v>
      </c>
      <c r="CK257" s="82">
        <v>0</v>
      </c>
    </row>
    <row r="258" spans="1:89">
      <c r="A258" s="79" t="s">
        <v>3</v>
      </c>
      <c r="B258" s="80" t="s">
        <v>22</v>
      </c>
      <c r="C258" s="79" t="s">
        <v>4122</v>
      </c>
      <c r="D258" s="79" t="s">
        <v>81</v>
      </c>
      <c r="E258" s="79" t="s">
        <v>288</v>
      </c>
      <c r="F258" s="79" t="s">
        <v>277</v>
      </c>
      <c r="G258" s="79" t="s">
        <v>4116</v>
      </c>
      <c r="H258" s="79">
        <v>99010014</v>
      </c>
      <c r="I258" s="81" t="s">
        <v>333</v>
      </c>
      <c r="J258" s="82">
        <v>29.292158743821513</v>
      </c>
      <c r="K258" s="82">
        <v>54.922797644665337</v>
      </c>
      <c r="L258" s="82">
        <v>10.984559528933067</v>
      </c>
      <c r="M258" s="82">
        <v>12</v>
      </c>
      <c r="N258" s="82">
        <v>65</v>
      </c>
      <c r="O258" s="82">
        <v>31</v>
      </c>
      <c r="P258" s="65">
        <v>0.40966594865703149</v>
      </c>
      <c r="Q258" s="65">
        <v>1.1834794072314243</v>
      </c>
      <c r="R258" s="65">
        <v>2.8221432018595505</v>
      </c>
      <c r="S258" s="82">
        <v>10</v>
      </c>
      <c r="T258" s="82">
        <v>32</v>
      </c>
      <c r="U258" s="82">
        <v>1</v>
      </c>
      <c r="V258" s="82">
        <v>14</v>
      </c>
      <c r="W258" s="82">
        <v>8</v>
      </c>
      <c r="X258" s="82">
        <v>29</v>
      </c>
      <c r="Y258" s="82">
        <v>2</v>
      </c>
      <c r="Z258" s="82">
        <v>26</v>
      </c>
      <c r="AA258" s="82">
        <v>39</v>
      </c>
      <c r="AB258" s="88">
        <v>17606.294999999998</v>
      </c>
      <c r="AC258" s="82">
        <v>1</v>
      </c>
      <c r="AD258" s="82">
        <v>0</v>
      </c>
      <c r="AE258" s="82">
        <v>0</v>
      </c>
      <c r="AF258" s="82">
        <v>0</v>
      </c>
      <c r="AG258" s="82">
        <v>0</v>
      </c>
      <c r="AH258" s="82">
        <v>2</v>
      </c>
      <c r="AI258" s="82">
        <v>0</v>
      </c>
      <c r="AJ258" s="82">
        <v>1</v>
      </c>
      <c r="AK258" s="82">
        <v>0</v>
      </c>
      <c r="AL258" s="82">
        <v>0</v>
      </c>
      <c r="AM258" s="82">
        <v>0</v>
      </c>
      <c r="AN258" s="82">
        <v>1</v>
      </c>
      <c r="AO258" s="82">
        <v>0</v>
      </c>
      <c r="AP258" s="82">
        <v>0</v>
      </c>
      <c r="AQ258" s="82">
        <v>0</v>
      </c>
      <c r="AR258" s="82">
        <v>0</v>
      </c>
      <c r="AS258" s="82">
        <v>1</v>
      </c>
      <c r="AT258" s="82">
        <v>0</v>
      </c>
      <c r="AU258" s="82">
        <v>0</v>
      </c>
      <c r="AV258" s="82">
        <v>0</v>
      </c>
      <c r="AW258" s="82">
        <v>0</v>
      </c>
      <c r="AX258" s="82">
        <v>0</v>
      </c>
      <c r="AY258" s="82">
        <v>1</v>
      </c>
      <c r="AZ258" s="82">
        <v>1</v>
      </c>
      <c r="BA258" s="82">
        <v>2</v>
      </c>
      <c r="BB258" s="82">
        <v>0</v>
      </c>
      <c r="BC258" s="82">
        <v>2</v>
      </c>
      <c r="BD258" s="82">
        <v>0</v>
      </c>
      <c r="BE258" s="82">
        <v>0</v>
      </c>
      <c r="BF258" s="82">
        <v>0</v>
      </c>
      <c r="BG258" s="83"/>
      <c r="BH258" s="82">
        <v>3</v>
      </c>
      <c r="BI258" s="82">
        <v>1</v>
      </c>
      <c r="BJ258" s="82">
        <v>3</v>
      </c>
      <c r="BK258" s="82">
        <v>3</v>
      </c>
      <c r="BL258" s="82">
        <v>3</v>
      </c>
      <c r="BM258" s="82">
        <v>5</v>
      </c>
      <c r="BN258" s="82">
        <v>0</v>
      </c>
      <c r="BO258" s="82">
        <v>1</v>
      </c>
      <c r="BP258" s="82">
        <v>4</v>
      </c>
      <c r="BQ258" s="82">
        <v>1</v>
      </c>
      <c r="BR258" s="82">
        <v>4</v>
      </c>
      <c r="BS258" s="82">
        <v>2</v>
      </c>
      <c r="BT258" s="82">
        <v>3</v>
      </c>
      <c r="BU258" s="82">
        <v>2</v>
      </c>
      <c r="BV258" s="82">
        <v>4</v>
      </c>
      <c r="BW258" s="82">
        <v>5</v>
      </c>
      <c r="BX258" s="82">
        <v>0</v>
      </c>
      <c r="BY258" s="82">
        <v>4</v>
      </c>
      <c r="BZ258" s="82">
        <v>2</v>
      </c>
      <c r="CA258" s="82">
        <v>3</v>
      </c>
      <c r="CB258" s="82">
        <v>1</v>
      </c>
      <c r="CC258" s="82">
        <v>1</v>
      </c>
      <c r="CD258" s="82">
        <v>3</v>
      </c>
      <c r="CE258" s="82">
        <v>0</v>
      </c>
      <c r="CF258" s="82">
        <v>3</v>
      </c>
      <c r="CG258" s="82">
        <v>1</v>
      </c>
      <c r="CH258" s="82">
        <v>3</v>
      </c>
      <c r="CI258" s="82">
        <v>0</v>
      </c>
      <c r="CJ258" s="82">
        <v>0</v>
      </c>
      <c r="CK258" s="82">
        <v>0</v>
      </c>
    </row>
    <row r="259" spans="1:89">
      <c r="A259" s="79" t="s">
        <v>3</v>
      </c>
      <c r="B259" s="80" t="s">
        <v>3590</v>
      </c>
      <c r="C259" s="79" t="s">
        <v>4122</v>
      </c>
      <c r="D259" s="79" t="s">
        <v>81</v>
      </c>
      <c r="E259" s="79" t="s">
        <v>276</v>
      </c>
      <c r="F259" s="79" t="s">
        <v>277</v>
      </c>
      <c r="G259" s="79" t="s">
        <v>4116</v>
      </c>
      <c r="H259" s="79">
        <v>99010023</v>
      </c>
      <c r="I259" s="81" t="s">
        <v>334</v>
      </c>
      <c r="J259" s="82">
        <v>38.445958351265723</v>
      </c>
      <c r="K259" s="82">
        <v>54.922797644665337</v>
      </c>
      <c r="L259" s="82">
        <v>10.984559528933067</v>
      </c>
      <c r="M259" s="82">
        <v>35</v>
      </c>
      <c r="N259" s="82">
        <v>59</v>
      </c>
      <c r="O259" s="82">
        <v>22</v>
      </c>
      <c r="P259" s="65">
        <v>0.91036877479340361</v>
      </c>
      <c r="Q259" s="65">
        <v>1.0742351542562159</v>
      </c>
      <c r="R259" s="65">
        <v>2.0028113045454874</v>
      </c>
      <c r="S259" s="82">
        <v>8</v>
      </c>
      <c r="T259" s="82">
        <v>40</v>
      </c>
      <c r="U259" s="82">
        <v>0</v>
      </c>
      <c r="V259" s="82">
        <v>6</v>
      </c>
      <c r="W259" s="82">
        <v>5</v>
      </c>
      <c r="X259" s="82">
        <v>14</v>
      </c>
      <c r="Y259" s="82">
        <v>8</v>
      </c>
      <c r="Z259" s="82">
        <v>14</v>
      </c>
      <c r="AA259" s="82">
        <v>45</v>
      </c>
      <c r="AB259" s="88">
        <v>16305.596999999994</v>
      </c>
      <c r="AC259" s="82">
        <v>2</v>
      </c>
      <c r="AD259" s="82">
        <v>3</v>
      </c>
      <c r="AE259" s="82">
        <v>0</v>
      </c>
      <c r="AF259" s="82">
        <v>5</v>
      </c>
      <c r="AG259" s="82">
        <v>0</v>
      </c>
      <c r="AH259" s="82">
        <v>0</v>
      </c>
      <c r="AI259" s="82">
        <v>0</v>
      </c>
      <c r="AJ259" s="82">
        <v>2</v>
      </c>
      <c r="AK259" s="82">
        <v>1</v>
      </c>
      <c r="AL259" s="82">
        <v>1</v>
      </c>
      <c r="AM259" s="82">
        <v>2</v>
      </c>
      <c r="AN259" s="82">
        <v>0</v>
      </c>
      <c r="AO259" s="82">
        <v>3</v>
      </c>
      <c r="AP259" s="82">
        <v>0</v>
      </c>
      <c r="AQ259" s="82">
        <v>1</v>
      </c>
      <c r="AR259" s="82">
        <v>2</v>
      </c>
      <c r="AS259" s="82">
        <v>0</v>
      </c>
      <c r="AT259" s="82">
        <v>2</v>
      </c>
      <c r="AU259" s="82">
        <v>1</v>
      </c>
      <c r="AV259" s="82">
        <v>0</v>
      </c>
      <c r="AW259" s="82">
        <v>3</v>
      </c>
      <c r="AX259" s="82">
        <v>2</v>
      </c>
      <c r="AY259" s="82">
        <v>1</v>
      </c>
      <c r="AZ259" s="82">
        <v>1</v>
      </c>
      <c r="BA259" s="82">
        <v>0</v>
      </c>
      <c r="BB259" s="82">
        <v>1</v>
      </c>
      <c r="BC259" s="82">
        <v>2</v>
      </c>
      <c r="BD259" s="82">
        <v>0</v>
      </c>
      <c r="BE259" s="82">
        <v>0</v>
      </c>
      <c r="BF259" s="82">
        <v>0</v>
      </c>
      <c r="BG259" s="83"/>
      <c r="BH259" s="82">
        <v>2</v>
      </c>
      <c r="BI259" s="82">
        <v>1</v>
      </c>
      <c r="BJ259" s="82">
        <v>1</v>
      </c>
      <c r="BK259" s="82">
        <v>0</v>
      </c>
      <c r="BL259" s="82">
        <v>5</v>
      </c>
      <c r="BM259" s="82">
        <v>5</v>
      </c>
      <c r="BN259" s="82">
        <v>0</v>
      </c>
      <c r="BO259" s="82">
        <v>5</v>
      </c>
      <c r="BP259" s="82">
        <v>3</v>
      </c>
      <c r="BQ259" s="82">
        <v>1</v>
      </c>
      <c r="BR259" s="82">
        <v>0</v>
      </c>
      <c r="BS259" s="82">
        <v>0</v>
      </c>
      <c r="BT259" s="82">
        <v>1</v>
      </c>
      <c r="BU259" s="82">
        <v>4</v>
      </c>
      <c r="BV259" s="82">
        <v>3</v>
      </c>
      <c r="BW259" s="82">
        <v>1</v>
      </c>
      <c r="BX259" s="82">
        <v>1</v>
      </c>
      <c r="BY259" s="82">
        <v>2</v>
      </c>
      <c r="BZ259" s="82">
        <v>2</v>
      </c>
      <c r="CA259" s="82">
        <v>4</v>
      </c>
      <c r="CB259" s="82">
        <v>2</v>
      </c>
      <c r="CC259" s="82">
        <v>3</v>
      </c>
      <c r="CD259" s="82">
        <v>3</v>
      </c>
      <c r="CE259" s="82">
        <v>2</v>
      </c>
      <c r="CF259" s="82">
        <v>2</v>
      </c>
      <c r="CG259" s="82">
        <v>5</v>
      </c>
      <c r="CH259" s="82">
        <v>1</v>
      </c>
      <c r="CI259" s="82">
        <v>0</v>
      </c>
      <c r="CJ259" s="82">
        <v>0</v>
      </c>
      <c r="CK259" s="82">
        <v>0</v>
      </c>
    </row>
    <row r="260" spans="1:89">
      <c r="A260" s="79" t="s">
        <v>3</v>
      </c>
      <c r="B260" s="80" t="s">
        <v>3590</v>
      </c>
      <c r="C260" s="79" t="s">
        <v>4122</v>
      </c>
      <c r="D260" s="79" t="s">
        <v>62</v>
      </c>
      <c r="E260" s="79" t="s">
        <v>276</v>
      </c>
      <c r="F260" s="79" t="s">
        <v>277</v>
      </c>
      <c r="G260" s="79" t="s">
        <v>4116</v>
      </c>
      <c r="H260" s="79">
        <v>99010009</v>
      </c>
      <c r="I260" s="81" t="s">
        <v>335</v>
      </c>
      <c r="J260" s="82">
        <v>29.292158743821513</v>
      </c>
      <c r="K260" s="82">
        <v>36.615198429776903</v>
      </c>
      <c r="L260" s="82">
        <v>7.3230396859553784</v>
      </c>
      <c r="M260" s="82">
        <v>4</v>
      </c>
      <c r="N260" s="82">
        <v>38</v>
      </c>
      <c r="O260" s="82">
        <v>11</v>
      </c>
      <c r="P260" s="65">
        <v>0.13655531621901049</v>
      </c>
      <c r="Q260" s="65">
        <v>1.0378204032644793</v>
      </c>
      <c r="R260" s="65">
        <v>1.5021084784091154</v>
      </c>
      <c r="S260" s="82">
        <v>11</v>
      </c>
      <c r="T260" s="82">
        <v>16</v>
      </c>
      <c r="U260" s="82">
        <v>0</v>
      </c>
      <c r="V260" s="82">
        <v>3</v>
      </c>
      <c r="W260" s="82">
        <v>8</v>
      </c>
      <c r="X260" s="82">
        <v>8</v>
      </c>
      <c r="Y260" s="82">
        <v>3</v>
      </c>
      <c r="Z260" s="82">
        <v>4</v>
      </c>
      <c r="AA260" s="82">
        <v>34</v>
      </c>
      <c r="AB260" s="88">
        <v>9752.7239999999983</v>
      </c>
      <c r="AC260" s="82">
        <v>0</v>
      </c>
      <c r="AD260" s="82">
        <v>0</v>
      </c>
      <c r="AE260" s="82">
        <v>0</v>
      </c>
      <c r="AF260" s="82">
        <v>1</v>
      </c>
      <c r="AG260" s="82">
        <v>0</v>
      </c>
      <c r="AH260" s="82">
        <v>0</v>
      </c>
      <c r="AI260" s="82">
        <v>0</v>
      </c>
      <c r="AJ260" s="82">
        <v>0</v>
      </c>
      <c r="AK260" s="82">
        <v>0</v>
      </c>
      <c r="AL260" s="82">
        <v>0</v>
      </c>
      <c r="AM260" s="82">
        <v>0</v>
      </c>
      <c r="AN260" s="82">
        <v>0</v>
      </c>
      <c r="AO260" s="82">
        <v>0</v>
      </c>
      <c r="AP260" s="82">
        <v>0</v>
      </c>
      <c r="AQ260" s="82">
        <v>0</v>
      </c>
      <c r="AR260" s="82">
        <v>0</v>
      </c>
      <c r="AS260" s="82">
        <v>0</v>
      </c>
      <c r="AT260" s="82">
        <v>0</v>
      </c>
      <c r="AU260" s="82">
        <v>0</v>
      </c>
      <c r="AV260" s="82">
        <v>0</v>
      </c>
      <c r="AW260" s="82">
        <v>0</v>
      </c>
      <c r="AX260" s="82">
        <v>2</v>
      </c>
      <c r="AY260" s="82">
        <v>1</v>
      </c>
      <c r="AZ260" s="82">
        <v>0</v>
      </c>
      <c r="BA260" s="82">
        <v>0</v>
      </c>
      <c r="BB260" s="82">
        <v>0</v>
      </c>
      <c r="BC260" s="82">
        <v>0</v>
      </c>
      <c r="BD260" s="82">
        <v>0</v>
      </c>
      <c r="BE260" s="82">
        <v>0</v>
      </c>
      <c r="BF260" s="82">
        <v>0</v>
      </c>
      <c r="BG260" s="83"/>
      <c r="BH260" s="82">
        <v>0</v>
      </c>
      <c r="BI260" s="82">
        <v>3</v>
      </c>
      <c r="BJ260" s="82">
        <v>1</v>
      </c>
      <c r="BK260" s="82">
        <v>0</v>
      </c>
      <c r="BL260" s="82">
        <v>1</v>
      </c>
      <c r="BM260" s="82">
        <v>4</v>
      </c>
      <c r="BN260" s="82">
        <v>0</v>
      </c>
      <c r="BO260" s="82">
        <v>1</v>
      </c>
      <c r="BP260" s="82">
        <v>3</v>
      </c>
      <c r="BQ260" s="82">
        <v>0</v>
      </c>
      <c r="BR260" s="82">
        <v>0</v>
      </c>
      <c r="BS260" s="82">
        <v>4</v>
      </c>
      <c r="BT260" s="82">
        <v>0</v>
      </c>
      <c r="BU260" s="82">
        <v>0</v>
      </c>
      <c r="BV260" s="82">
        <v>0</v>
      </c>
      <c r="BW260" s="82">
        <v>6</v>
      </c>
      <c r="BX260" s="82">
        <v>0</v>
      </c>
      <c r="BY260" s="82">
        <v>4</v>
      </c>
      <c r="BZ260" s="82">
        <v>0</v>
      </c>
      <c r="CA260" s="82">
        <v>3</v>
      </c>
      <c r="CB260" s="82">
        <v>0</v>
      </c>
      <c r="CC260" s="82">
        <v>2</v>
      </c>
      <c r="CD260" s="82">
        <v>1</v>
      </c>
      <c r="CE260" s="82">
        <v>1</v>
      </c>
      <c r="CF260" s="82">
        <v>0</v>
      </c>
      <c r="CG260" s="82">
        <v>2</v>
      </c>
      <c r="CH260" s="82">
        <v>2</v>
      </c>
      <c r="CI260" s="82">
        <v>0</v>
      </c>
      <c r="CJ260" s="82">
        <v>0</v>
      </c>
      <c r="CK260" s="82">
        <v>0</v>
      </c>
    </row>
    <row r="261" spans="1:89">
      <c r="A261" s="79" t="s">
        <v>3</v>
      </c>
      <c r="B261" s="80" t="s">
        <v>58</v>
      </c>
      <c r="C261" s="79" t="s">
        <v>4123</v>
      </c>
      <c r="D261" s="79" t="s">
        <v>81</v>
      </c>
      <c r="E261" s="79" t="s">
        <v>283</v>
      </c>
      <c r="F261" s="79" t="s">
        <v>284</v>
      </c>
      <c r="G261" s="79" t="s">
        <v>4117</v>
      </c>
      <c r="H261" s="79">
        <v>21020033</v>
      </c>
      <c r="I261" s="81" t="s">
        <v>336</v>
      </c>
      <c r="J261" s="82">
        <v>0</v>
      </c>
      <c r="K261" s="82">
        <v>0</v>
      </c>
      <c r="L261" s="82">
        <v>0</v>
      </c>
      <c r="M261" s="82">
        <v>0</v>
      </c>
      <c r="N261" s="82">
        <v>0</v>
      </c>
      <c r="O261" s="82">
        <v>0</v>
      </c>
      <c r="P261" s="65" t="s">
        <v>4215</v>
      </c>
      <c r="Q261" s="65" t="s">
        <v>4215</v>
      </c>
      <c r="R261" s="65" t="s">
        <v>4215</v>
      </c>
      <c r="S261" s="82">
        <v>0</v>
      </c>
      <c r="T261" s="82">
        <v>0</v>
      </c>
      <c r="U261" s="82">
        <v>0</v>
      </c>
      <c r="V261" s="82">
        <v>0</v>
      </c>
      <c r="W261" s="82">
        <v>0</v>
      </c>
      <c r="X261" s="82">
        <v>0</v>
      </c>
      <c r="Y261" s="82">
        <v>0</v>
      </c>
      <c r="Z261" s="82">
        <v>0</v>
      </c>
      <c r="AA261" s="82">
        <v>0</v>
      </c>
      <c r="AB261" s="88">
        <v>0</v>
      </c>
      <c r="AC261" s="82">
        <v>0</v>
      </c>
      <c r="AD261" s="82">
        <v>0</v>
      </c>
      <c r="AE261" s="82">
        <v>0</v>
      </c>
      <c r="AF261" s="82">
        <v>0</v>
      </c>
      <c r="AG261" s="82">
        <v>0</v>
      </c>
      <c r="AH261" s="82">
        <v>0</v>
      </c>
      <c r="AI261" s="82">
        <v>0</v>
      </c>
      <c r="AJ261" s="82">
        <v>0</v>
      </c>
      <c r="AK261" s="82">
        <v>0</v>
      </c>
      <c r="AL261" s="82">
        <v>0</v>
      </c>
      <c r="AM261" s="82">
        <v>0</v>
      </c>
      <c r="AN261" s="82">
        <v>0</v>
      </c>
      <c r="AO261" s="82">
        <v>0</v>
      </c>
      <c r="AP261" s="82">
        <v>0</v>
      </c>
      <c r="AQ261" s="82">
        <v>0</v>
      </c>
      <c r="AR261" s="82">
        <v>0</v>
      </c>
      <c r="AS261" s="82">
        <v>0</v>
      </c>
      <c r="AT261" s="82">
        <v>0</v>
      </c>
      <c r="AU261" s="82">
        <v>0</v>
      </c>
      <c r="AV261" s="82">
        <v>0</v>
      </c>
      <c r="AW261" s="82">
        <v>0</v>
      </c>
      <c r="AX261" s="82">
        <v>0</v>
      </c>
      <c r="AY261" s="82">
        <v>0</v>
      </c>
      <c r="AZ261" s="82">
        <v>0</v>
      </c>
      <c r="BA261" s="82">
        <v>0</v>
      </c>
      <c r="BB261" s="82">
        <v>0</v>
      </c>
      <c r="BC261" s="82">
        <v>0</v>
      </c>
      <c r="BD261" s="82">
        <v>0</v>
      </c>
      <c r="BE261" s="82">
        <v>0</v>
      </c>
      <c r="BF261" s="82">
        <v>0</v>
      </c>
      <c r="BG261" s="83"/>
      <c r="BH261" s="82">
        <v>0</v>
      </c>
      <c r="BI261" s="82">
        <v>0</v>
      </c>
      <c r="BJ261" s="82">
        <v>0</v>
      </c>
      <c r="BK261" s="82">
        <v>0</v>
      </c>
      <c r="BL261" s="82">
        <v>0</v>
      </c>
      <c r="BM261" s="82">
        <v>0</v>
      </c>
      <c r="BN261" s="82">
        <v>0</v>
      </c>
      <c r="BO261" s="82">
        <v>0</v>
      </c>
      <c r="BP261" s="82">
        <v>0</v>
      </c>
      <c r="BQ261" s="82">
        <v>0</v>
      </c>
      <c r="BR261" s="82">
        <v>0</v>
      </c>
      <c r="BS261" s="82">
        <v>0</v>
      </c>
      <c r="BT261" s="82">
        <v>0</v>
      </c>
      <c r="BU261" s="82">
        <v>0</v>
      </c>
      <c r="BV261" s="82">
        <v>0</v>
      </c>
      <c r="BW261" s="82">
        <v>0</v>
      </c>
      <c r="BX261" s="82">
        <v>0</v>
      </c>
      <c r="BY261" s="82">
        <v>0</v>
      </c>
      <c r="BZ261" s="82">
        <v>0</v>
      </c>
      <c r="CA261" s="82">
        <v>0</v>
      </c>
      <c r="CB261" s="82">
        <v>0</v>
      </c>
      <c r="CC261" s="82">
        <v>0</v>
      </c>
      <c r="CD261" s="82">
        <v>0</v>
      </c>
      <c r="CE261" s="82">
        <v>0</v>
      </c>
      <c r="CF261" s="82">
        <v>0</v>
      </c>
      <c r="CG261" s="82">
        <v>0</v>
      </c>
      <c r="CH261" s="82">
        <v>0</v>
      </c>
      <c r="CI261" s="82">
        <v>0</v>
      </c>
      <c r="CJ261" s="82">
        <v>0</v>
      </c>
      <c r="CK261" s="82">
        <v>0</v>
      </c>
    </row>
    <row r="262" spans="1:89">
      <c r="A262" s="79" t="s">
        <v>3</v>
      </c>
      <c r="B262" s="80" t="s">
        <v>3590</v>
      </c>
      <c r="C262" s="79" t="s">
        <v>4122</v>
      </c>
      <c r="D262" s="79" t="s">
        <v>81</v>
      </c>
      <c r="E262" s="79" t="s">
        <v>276</v>
      </c>
      <c r="F262" s="79" t="s">
        <v>277</v>
      </c>
      <c r="G262" s="79" t="s">
        <v>4116</v>
      </c>
      <c r="H262" s="79">
        <v>21010020</v>
      </c>
      <c r="I262" s="81" t="s">
        <v>337</v>
      </c>
      <c r="J262" s="82">
        <v>41.192098233499003</v>
      </c>
      <c r="K262" s="82">
        <v>60.415077409131868</v>
      </c>
      <c r="L262" s="82">
        <v>11.899939489677493</v>
      </c>
      <c r="M262" s="82">
        <v>54</v>
      </c>
      <c r="N262" s="82">
        <v>63</v>
      </c>
      <c r="O262" s="82">
        <v>28</v>
      </c>
      <c r="P262" s="65">
        <v>1.3109310357025008</v>
      </c>
      <c r="Q262" s="65">
        <v>1.0427860511269893</v>
      </c>
      <c r="R262" s="65">
        <v>2.3529531410044879</v>
      </c>
      <c r="S262" s="82">
        <v>11</v>
      </c>
      <c r="T262" s="82">
        <v>33</v>
      </c>
      <c r="U262" s="82">
        <v>1</v>
      </c>
      <c r="V262" s="82">
        <v>6</v>
      </c>
      <c r="W262" s="82">
        <v>12</v>
      </c>
      <c r="X262" s="82">
        <v>22</v>
      </c>
      <c r="Y262" s="82">
        <v>6</v>
      </c>
      <c r="Z262" s="82">
        <v>12</v>
      </c>
      <c r="AA262" s="82">
        <v>51</v>
      </c>
      <c r="AB262" s="88">
        <v>17256.428999999996</v>
      </c>
      <c r="AC262" s="82">
        <v>3</v>
      </c>
      <c r="AD262" s="82">
        <v>4</v>
      </c>
      <c r="AE262" s="82">
        <v>1</v>
      </c>
      <c r="AF262" s="82">
        <v>2</v>
      </c>
      <c r="AG262" s="82">
        <v>1</v>
      </c>
      <c r="AH262" s="82">
        <v>2</v>
      </c>
      <c r="AI262" s="82">
        <v>1</v>
      </c>
      <c r="AJ262" s="82">
        <v>1</v>
      </c>
      <c r="AK262" s="82">
        <v>3</v>
      </c>
      <c r="AL262" s="82">
        <v>1</v>
      </c>
      <c r="AM262" s="82">
        <v>0</v>
      </c>
      <c r="AN262" s="82">
        <v>3</v>
      </c>
      <c r="AO262" s="82">
        <v>2</v>
      </c>
      <c r="AP262" s="82">
        <v>1</v>
      </c>
      <c r="AQ262" s="82">
        <v>1</v>
      </c>
      <c r="AR262" s="82">
        <v>1</v>
      </c>
      <c r="AS262" s="82">
        <v>0</v>
      </c>
      <c r="AT262" s="82">
        <v>6</v>
      </c>
      <c r="AU262" s="82">
        <v>0</v>
      </c>
      <c r="AV262" s="82">
        <v>3</v>
      </c>
      <c r="AW262" s="82">
        <v>2</v>
      </c>
      <c r="AX262" s="82">
        <v>1</v>
      </c>
      <c r="AY262" s="82">
        <v>4</v>
      </c>
      <c r="AZ262" s="82">
        <v>1</v>
      </c>
      <c r="BA262" s="82">
        <v>6</v>
      </c>
      <c r="BB262" s="82">
        <v>2</v>
      </c>
      <c r="BC262" s="82">
        <v>2</v>
      </c>
      <c r="BD262" s="82">
        <v>0</v>
      </c>
      <c r="BE262" s="82">
        <v>0</v>
      </c>
      <c r="BF262" s="82">
        <v>0</v>
      </c>
      <c r="BG262" s="83"/>
      <c r="BH262" s="82">
        <v>3</v>
      </c>
      <c r="BI262" s="82">
        <v>3</v>
      </c>
      <c r="BJ262" s="82">
        <v>3</v>
      </c>
      <c r="BK262" s="82">
        <v>4</v>
      </c>
      <c r="BL262" s="82">
        <v>1</v>
      </c>
      <c r="BM262" s="82">
        <v>2</v>
      </c>
      <c r="BN262" s="82">
        <v>1</v>
      </c>
      <c r="BO262" s="82">
        <v>4</v>
      </c>
      <c r="BP262" s="82">
        <v>2</v>
      </c>
      <c r="BQ262" s="82">
        <v>1</v>
      </c>
      <c r="BR262" s="82">
        <v>2</v>
      </c>
      <c r="BS262" s="82">
        <v>0</v>
      </c>
      <c r="BT262" s="82">
        <v>4</v>
      </c>
      <c r="BU262" s="82">
        <v>3</v>
      </c>
      <c r="BV262" s="82">
        <v>3</v>
      </c>
      <c r="BW262" s="82">
        <v>3</v>
      </c>
      <c r="BX262" s="82">
        <v>1</v>
      </c>
      <c r="BY262" s="82">
        <v>1</v>
      </c>
      <c r="BZ262" s="82">
        <v>3</v>
      </c>
      <c r="CA262" s="82">
        <v>2</v>
      </c>
      <c r="CB262" s="82">
        <v>1</v>
      </c>
      <c r="CC262" s="82">
        <v>2</v>
      </c>
      <c r="CD262" s="82">
        <v>3</v>
      </c>
      <c r="CE262" s="82">
        <v>5</v>
      </c>
      <c r="CF262" s="82">
        <v>2</v>
      </c>
      <c r="CG262" s="82">
        <v>0</v>
      </c>
      <c r="CH262" s="82">
        <v>4</v>
      </c>
      <c r="CI262" s="82">
        <v>0</v>
      </c>
      <c r="CJ262" s="82">
        <v>0</v>
      </c>
      <c r="CK262" s="82">
        <v>0</v>
      </c>
    </row>
    <row r="263" spans="1:89">
      <c r="A263" s="79" t="s">
        <v>3</v>
      </c>
      <c r="B263" s="80" t="s">
        <v>22</v>
      </c>
      <c r="C263" s="79" t="s">
        <v>4122</v>
      </c>
      <c r="D263" s="79" t="s">
        <v>81</v>
      </c>
      <c r="E263" s="79" t="s">
        <v>288</v>
      </c>
      <c r="F263" s="79" t="s">
        <v>277</v>
      </c>
      <c r="G263" s="79" t="s">
        <v>4116</v>
      </c>
      <c r="H263" s="79">
        <v>21010022</v>
      </c>
      <c r="I263" s="81" t="s">
        <v>338</v>
      </c>
      <c r="J263" s="82">
        <v>29.292158743821513</v>
      </c>
      <c r="K263" s="82">
        <v>27.461398822332669</v>
      </c>
      <c r="L263" s="82">
        <v>5.4922797644665335</v>
      </c>
      <c r="M263" s="82">
        <v>15</v>
      </c>
      <c r="N263" s="82">
        <v>17</v>
      </c>
      <c r="O263" s="82">
        <v>4</v>
      </c>
      <c r="P263" s="65">
        <v>0.51208243582128932</v>
      </c>
      <c r="Q263" s="65">
        <v>0.61905076685951421</v>
      </c>
      <c r="R263" s="65">
        <v>0.72829501983472267</v>
      </c>
      <c r="S263" s="82">
        <v>5</v>
      </c>
      <c r="T263" s="82">
        <v>3</v>
      </c>
      <c r="U263" s="82">
        <v>2</v>
      </c>
      <c r="V263" s="82">
        <v>0</v>
      </c>
      <c r="W263" s="82">
        <v>7</v>
      </c>
      <c r="X263" s="82">
        <v>4</v>
      </c>
      <c r="Y263" s="82">
        <v>0</v>
      </c>
      <c r="Z263" s="82">
        <v>2</v>
      </c>
      <c r="AA263" s="82">
        <v>15</v>
      </c>
      <c r="AB263" s="88">
        <v>3986.6309999999999</v>
      </c>
      <c r="AC263" s="82">
        <v>0</v>
      </c>
      <c r="AD263" s="82">
        <v>0</v>
      </c>
      <c r="AE263" s="82">
        <v>0</v>
      </c>
      <c r="AF263" s="82">
        <v>0</v>
      </c>
      <c r="AG263" s="82">
        <v>0</v>
      </c>
      <c r="AH263" s="82">
        <v>1</v>
      </c>
      <c r="AI263" s="82">
        <v>0</v>
      </c>
      <c r="AJ263" s="82">
        <v>1</v>
      </c>
      <c r="AK263" s="82">
        <v>0</v>
      </c>
      <c r="AL263" s="82">
        <v>0</v>
      </c>
      <c r="AM263" s="82">
        <v>1</v>
      </c>
      <c r="AN263" s="82">
        <v>4</v>
      </c>
      <c r="AO263" s="82">
        <v>1</v>
      </c>
      <c r="AP263" s="82">
        <v>0</v>
      </c>
      <c r="AQ263" s="82">
        <v>0</v>
      </c>
      <c r="AR263" s="82">
        <v>0</v>
      </c>
      <c r="AS263" s="82">
        <v>1</v>
      </c>
      <c r="AT263" s="82">
        <v>0</v>
      </c>
      <c r="AU263" s="82">
        <v>0</v>
      </c>
      <c r="AV263" s="82">
        <v>2</v>
      </c>
      <c r="AW263" s="82">
        <v>0</v>
      </c>
      <c r="AX263" s="82">
        <v>0</v>
      </c>
      <c r="AY263" s="82">
        <v>0</v>
      </c>
      <c r="AZ263" s="82">
        <v>1</v>
      </c>
      <c r="BA263" s="82">
        <v>0</v>
      </c>
      <c r="BB263" s="82">
        <v>3</v>
      </c>
      <c r="BC263" s="82">
        <v>0</v>
      </c>
      <c r="BD263" s="82">
        <v>0</v>
      </c>
      <c r="BE263" s="82">
        <v>0</v>
      </c>
      <c r="BF263" s="82">
        <v>0</v>
      </c>
      <c r="BG263" s="83"/>
      <c r="BH263" s="82">
        <v>0</v>
      </c>
      <c r="BI263" s="82">
        <v>0</v>
      </c>
      <c r="BJ263" s="82">
        <v>4</v>
      </c>
      <c r="BK263" s="82">
        <v>1</v>
      </c>
      <c r="BL263" s="82">
        <v>0</v>
      </c>
      <c r="BM263" s="82">
        <v>1</v>
      </c>
      <c r="BN263" s="82">
        <v>0</v>
      </c>
      <c r="BO263" s="82">
        <v>0</v>
      </c>
      <c r="BP263" s="82">
        <v>0</v>
      </c>
      <c r="BQ263" s="82">
        <v>0</v>
      </c>
      <c r="BR263" s="82">
        <v>0</v>
      </c>
      <c r="BS263" s="82">
        <v>0</v>
      </c>
      <c r="BT263" s="82">
        <v>1</v>
      </c>
      <c r="BU263" s="82">
        <v>0</v>
      </c>
      <c r="BV263" s="82">
        <v>1</v>
      </c>
      <c r="BW263" s="82">
        <v>2</v>
      </c>
      <c r="BX263" s="82">
        <v>1</v>
      </c>
      <c r="BY263" s="82">
        <v>1</v>
      </c>
      <c r="BZ263" s="82">
        <v>1</v>
      </c>
      <c r="CA263" s="82">
        <v>1</v>
      </c>
      <c r="CB263" s="82">
        <v>0</v>
      </c>
      <c r="CC263" s="82">
        <v>0</v>
      </c>
      <c r="CD263" s="82">
        <v>1</v>
      </c>
      <c r="CE263" s="82">
        <v>0</v>
      </c>
      <c r="CF263" s="82">
        <v>2</v>
      </c>
      <c r="CG263" s="82">
        <v>0</v>
      </c>
      <c r="CH263" s="82">
        <v>0</v>
      </c>
      <c r="CI263" s="82">
        <v>0</v>
      </c>
      <c r="CJ263" s="82">
        <v>0</v>
      </c>
      <c r="CK263" s="82">
        <v>0</v>
      </c>
    </row>
    <row r="264" spans="1:89">
      <c r="A264" s="79" t="s">
        <v>3</v>
      </c>
      <c r="B264" s="80" t="s">
        <v>22</v>
      </c>
      <c r="C264" s="79" t="s">
        <v>4122</v>
      </c>
      <c r="D264" s="79" t="s">
        <v>81</v>
      </c>
      <c r="E264" s="79" t="s">
        <v>288</v>
      </c>
      <c r="F264" s="79" t="s">
        <v>277</v>
      </c>
      <c r="G264" s="79" t="s">
        <v>4116</v>
      </c>
      <c r="H264" s="79">
        <v>99010027</v>
      </c>
      <c r="I264" s="81" t="s">
        <v>339</v>
      </c>
      <c r="J264" s="82">
        <v>29.292158743821513</v>
      </c>
      <c r="K264" s="82">
        <v>27.461398822332669</v>
      </c>
      <c r="L264" s="82">
        <v>5.4922797644665335</v>
      </c>
      <c r="M264" s="82">
        <v>11</v>
      </c>
      <c r="N264" s="82">
        <v>13</v>
      </c>
      <c r="O264" s="82">
        <v>1</v>
      </c>
      <c r="P264" s="65">
        <v>0.37552711960227886</v>
      </c>
      <c r="Q264" s="65">
        <v>0.47339176289256973</v>
      </c>
      <c r="R264" s="65">
        <v>0.18207375495868067</v>
      </c>
      <c r="S264" s="82">
        <v>2</v>
      </c>
      <c r="T264" s="82">
        <v>6</v>
      </c>
      <c r="U264" s="82">
        <v>0</v>
      </c>
      <c r="V264" s="82">
        <v>0</v>
      </c>
      <c r="W264" s="82">
        <v>5</v>
      </c>
      <c r="X264" s="82">
        <v>0</v>
      </c>
      <c r="Y264" s="82">
        <v>1</v>
      </c>
      <c r="Z264" s="82">
        <v>2</v>
      </c>
      <c r="AA264" s="82">
        <v>11</v>
      </c>
      <c r="AB264" s="88">
        <v>3010.6889999999999</v>
      </c>
      <c r="AC264" s="82">
        <v>2</v>
      </c>
      <c r="AD264" s="82">
        <v>0</v>
      </c>
      <c r="AE264" s="82">
        <v>0</v>
      </c>
      <c r="AF264" s="82">
        <v>0</v>
      </c>
      <c r="AG264" s="82">
        <v>1</v>
      </c>
      <c r="AH264" s="82">
        <v>2</v>
      </c>
      <c r="AI264" s="82">
        <v>0</v>
      </c>
      <c r="AJ264" s="82">
        <v>0</v>
      </c>
      <c r="AK264" s="82">
        <v>1</v>
      </c>
      <c r="AL264" s="82">
        <v>0</v>
      </c>
      <c r="AM264" s="82">
        <v>0</v>
      </c>
      <c r="AN264" s="82">
        <v>0</v>
      </c>
      <c r="AO264" s="82">
        <v>0</v>
      </c>
      <c r="AP264" s="82">
        <v>0</v>
      </c>
      <c r="AQ264" s="82">
        <v>0</v>
      </c>
      <c r="AR264" s="82">
        <v>0</v>
      </c>
      <c r="AS264" s="82">
        <v>0</v>
      </c>
      <c r="AT264" s="82">
        <v>2</v>
      </c>
      <c r="AU264" s="82">
        <v>0</v>
      </c>
      <c r="AV264" s="82">
        <v>0</v>
      </c>
      <c r="AW264" s="82">
        <v>0</v>
      </c>
      <c r="AX264" s="82">
        <v>1</v>
      </c>
      <c r="AY264" s="82">
        <v>1</v>
      </c>
      <c r="AZ264" s="82">
        <v>0</v>
      </c>
      <c r="BA264" s="82">
        <v>0</v>
      </c>
      <c r="BB264" s="82">
        <v>1</v>
      </c>
      <c r="BC264" s="82">
        <v>0</v>
      </c>
      <c r="BD264" s="82">
        <v>0</v>
      </c>
      <c r="BE264" s="82">
        <v>0</v>
      </c>
      <c r="BF264" s="82">
        <v>0</v>
      </c>
      <c r="BG264" s="83"/>
      <c r="BH264" s="82">
        <v>0</v>
      </c>
      <c r="BI264" s="82">
        <v>0</v>
      </c>
      <c r="BJ264" s="82">
        <v>1</v>
      </c>
      <c r="BK264" s="82">
        <v>1</v>
      </c>
      <c r="BL264" s="82">
        <v>0</v>
      </c>
      <c r="BM264" s="82">
        <v>0</v>
      </c>
      <c r="BN264" s="82">
        <v>0</v>
      </c>
      <c r="BO264" s="82">
        <v>0</v>
      </c>
      <c r="BP264" s="82">
        <v>0</v>
      </c>
      <c r="BQ264" s="82">
        <v>1</v>
      </c>
      <c r="BR264" s="82">
        <v>1</v>
      </c>
      <c r="BS264" s="82">
        <v>0</v>
      </c>
      <c r="BT264" s="82">
        <v>2</v>
      </c>
      <c r="BU264" s="82">
        <v>0</v>
      </c>
      <c r="BV264" s="82">
        <v>0</v>
      </c>
      <c r="BW264" s="82">
        <v>0</v>
      </c>
      <c r="BX264" s="82">
        <v>1</v>
      </c>
      <c r="BY264" s="82">
        <v>0</v>
      </c>
      <c r="BZ264" s="82">
        <v>3</v>
      </c>
      <c r="CA264" s="82">
        <v>1</v>
      </c>
      <c r="CB264" s="82">
        <v>0</v>
      </c>
      <c r="CC264" s="82">
        <v>1</v>
      </c>
      <c r="CD264" s="82">
        <v>0</v>
      </c>
      <c r="CE264" s="82">
        <v>0</v>
      </c>
      <c r="CF264" s="82">
        <v>0</v>
      </c>
      <c r="CG264" s="82">
        <v>0</v>
      </c>
      <c r="CH264" s="82">
        <v>1</v>
      </c>
      <c r="CI264" s="82">
        <v>0</v>
      </c>
      <c r="CJ264" s="82">
        <v>0</v>
      </c>
      <c r="CK264" s="82">
        <v>0</v>
      </c>
    </row>
    <row r="265" spans="1:89">
      <c r="A265" s="79" t="s">
        <v>3</v>
      </c>
      <c r="B265" s="80" t="s">
        <v>3855</v>
      </c>
      <c r="C265" s="79" t="s">
        <v>4122</v>
      </c>
      <c r="D265" s="79" t="s">
        <v>81</v>
      </c>
      <c r="E265" s="79" t="s">
        <v>290</v>
      </c>
      <c r="F265" s="79" t="s">
        <v>291</v>
      </c>
      <c r="G265" s="79" t="s">
        <v>4116</v>
      </c>
      <c r="H265" s="79">
        <v>99020015</v>
      </c>
      <c r="I265" s="81" t="s">
        <v>3013</v>
      </c>
      <c r="J265" s="82">
        <v>14.646079371910757</v>
      </c>
      <c r="K265" s="82">
        <v>20.138359136377286</v>
      </c>
      <c r="L265" s="82">
        <v>3.6615198429776892</v>
      </c>
      <c r="M265" s="82">
        <v>21</v>
      </c>
      <c r="N265" s="82">
        <v>45</v>
      </c>
      <c r="O265" s="82">
        <v>6</v>
      </c>
      <c r="P265" s="65">
        <v>1.4338308202996102</v>
      </c>
      <c r="Q265" s="65">
        <v>2.234541538129263</v>
      </c>
      <c r="R265" s="65">
        <v>1.6386637946281259</v>
      </c>
      <c r="S265" s="82">
        <v>7</v>
      </c>
      <c r="T265" s="82">
        <v>22</v>
      </c>
      <c r="U265" s="82">
        <v>0</v>
      </c>
      <c r="V265" s="82">
        <v>5</v>
      </c>
      <c r="W265" s="82">
        <v>11</v>
      </c>
      <c r="X265" s="82">
        <v>3</v>
      </c>
      <c r="Y265" s="82">
        <v>3</v>
      </c>
      <c r="Z265" s="82">
        <v>14</v>
      </c>
      <c r="AA265" s="82">
        <v>31</v>
      </c>
      <c r="AB265" s="88">
        <v>10182.104999999998</v>
      </c>
      <c r="AC265" s="82">
        <v>3</v>
      </c>
      <c r="AD265" s="82">
        <v>2</v>
      </c>
      <c r="AE265" s="82">
        <v>0</v>
      </c>
      <c r="AF265" s="82">
        <v>0</v>
      </c>
      <c r="AG265" s="82">
        <v>1</v>
      </c>
      <c r="AH265" s="82">
        <v>1</v>
      </c>
      <c r="AI265" s="82">
        <v>0</v>
      </c>
      <c r="AJ265" s="82">
        <v>0</v>
      </c>
      <c r="AK265" s="82">
        <v>4</v>
      </c>
      <c r="AL265" s="82">
        <v>1</v>
      </c>
      <c r="AM265" s="82">
        <v>0</v>
      </c>
      <c r="AN265" s="82">
        <v>1</v>
      </c>
      <c r="AO265" s="82">
        <v>0</v>
      </c>
      <c r="AP265" s="82">
        <v>0</v>
      </c>
      <c r="AQ265" s="82">
        <v>0</v>
      </c>
      <c r="AR265" s="82">
        <v>0</v>
      </c>
      <c r="AS265" s="82">
        <v>0</v>
      </c>
      <c r="AT265" s="82">
        <v>0</v>
      </c>
      <c r="AU265" s="82">
        <v>1</v>
      </c>
      <c r="AV265" s="82">
        <v>0</v>
      </c>
      <c r="AW265" s="82">
        <v>0</v>
      </c>
      <c r="AX265" s="82">
        <v>0</v>
      </c>
      <c r="AY265" s="82">
        <v>0</v>
      </c>
      <c r="AZ265" s="82">
        <v>1</v>
      </c>
      <c r="BA265" s="82">
        <v>3</v>
      </c>
      <c r="BB265" s="82">
        <v>1</v>
      </c>
      <c r="BC265" s="82">
        <v>2</v>
      </c>
      <c r="BD265" s="82">
        <v>0</v>
      </c>
      <c r="BE265" s="82">
        <v>0</v>
      </c>
      <c r="BF265" s="82">
        <v>0</v>
      </c>
      <c r="BG265" s="83"/>
      <c r="BH265" s="82">
        <v>2</v>
      </c>
      <c r="BI265" s="82">
        <v>1</v>
      </c>
      <c r="BJ265" s="82">
        <v>0</v>
      </c>
      <c r="BK265" s="82">
        <v>2</v>
      </c>
      <c r="BL265" s="82">
        <v>1</v>
      </c>
      <c r="BM265" s="82">
        <v>4</v>
      </c>
      <c r="BN265" s="82">
        <v>0</v>
      </c>
      <c r="BO265" s="82">
        <v>0</v>
      </c>
      <c r="BP265" s="82">
        <v>4</v>
      </c>
      <c r="BQ265" s="82">
        <v>1</v>
      </c>
      <c r="BR265" s="82">
        <v>1</v>
      </c>
      <c r="BS265" s="82">
        <v>2</v>
      </c>
      <c r="BT265" s="82">
        <v>2</v>
      </c>
      <c r="BU265" s="82">
        <v>0</v>
      </c>
      <c r="BV265" s="82">
        <v>3</v>
      </c>
      <c r="BW265" s="82">
        <v>4</v>
      </c>
      <c r="BX265" s="82">
        <v>0</v>
      </c>
      <c r="BY265" s="82">
        <v>1</v>
      </c>
      <c r="BZ265" s="82">
        <v>2</v>
      </c>
      <c r="CA265" s="82">
        <v>3</v>
      </c>
      <c r="CB265" s="82">
        <v>0</v>
      </c>
      <c r="CC265" s="82">
        <v>2</v>
      </c>
      <c r="CD265" s="82">
        <v>4</v>
      </c>
      <c r="CE265" s="82">
        <v>2</v>
      </c>
      <c r="CF265" s="82">
        <v>2</v>
      </c>
      <c r="CG265" s="82">
        <v>1</v>
      </c>
      <c r="CH265" s="82">
        <v>1</v>
      </c>
      <c r="CI265" s="82">
        <v>0</v>
      </c>
      <c r="CJ265" s="82">
        <v>0</v>
      </c>
      <c r="CK265" s="82">
        <v>0</v>
      </c>
    </row>
    <row r="266" spans="1:89">
      <c r="A266" s="79" t="s">
        <v>3</v>
      </c>
      <c r="B266" s="80" t="s">
        <v>3590</v>
      </c>
      <c r="C266" s="79" t="s">
        <v>4122</v>
      </c>
      <c r="D266" s="79" t="s">
        <v>62</v>
      </c>
      <c r="E266" s="79" t="s">
        <v>276</v>
      </c>
      <c r="F266" s="79" t="s">
        <v>277</v>
      </c>
      <c r="G266" s="79" t="s">
        <v>4116</v>
      </c>
      <c r="H266" s="79">
        <v>99010006</v>
      </c>
      <c r="I266" s="81" t="s">
        <v>340</v>
      </c>
      <c r="J266" s="82">
        <v>31.122918665310355</v>
      </c>
      <c r="K266" s="82">
        <v>40.276718272754572</v>
      </c>
      <c r="L266" s="82">
        <v>8.2384196466997999</v>
      </c>
      <c r="M266" s="82">
        <v>37</v>
      </c>
      <c r="N266" s="82">
        <v>67</v>
      </c>
      <c r="O266" s="82">
        <v>32</v>
      </c>
      <c r="P266" s="65">
        <v>1.1888345176713857</v>
      </c>
      <c r="Q266" s="65">
        <v>1.6634920339406738</v>
      </c>
      <c r="R266" s="65">
        <v>3.8842401057851879</v>
      </c>
      <c r="S266" s="82">
        <v>8</v>
      </c>
      <c r="T266" s="82">
        <v>41</v>
      </c>
      <c r="U266" s="82">
        <v>1</v>
      </c>
      <c r="V266" s="82">
        <v>10</v>
      </c>
      <c r="W266" s="82">
        <v>7</v>
      </c>
      <c r="X266" s="82">
        <v>28</v>
      </c>
      <c r="Y266" s="82">
        <v>4</v>
      </c>
      <c r="Z266" s="82">
        <v>23</v>
      </c>
      <c r="AA266" s="82">
        <v>44</v>
      </c>
      <c r="AB266" s="88">
        <v>18441.620999999996</v>
      </c>
      <c r="AC266" s="82">
        <v>1</v>
      </c>
      <c r="AD266" s="82">
        <v>0</v>
      </c>
      <c r="AE266" s="82">
        <v>1</v>
      </c>
      <c r="AF266" s="82">
        <v>2</v>
      </c>
      <c r="AG266" s="82">
        <v>0</v>
      </c>
      <c r="AH266" s="82">
        <v>1</v>
      </c>
      <c r="AI266" s="82">
        <v>1</v>
      </c>
      <c r="AJ266" s="82">
        <v>1</v>
      </c>
      <c r="AK266" s="82">
        <v>1</v>
      </c>
      <c r="AL266" s="82">
        <v>0</v>
      </c>
      <c r="AM266" s="82">
        <v>0</v>
      </c>
      <c r="AN266" s="82">
        <v>0</v>
      </c>
      <c r="AO266" s="82">
        <v>0</v>
      </c>
      <c r="AP266" s="82">
        <v>1</v>
      </c>
      <c r="AQ266" s="82">
        <v>0</v>
      </c>
      <c r="AR266" s="82">
        <v>1</v>
      </c>
      <c r="AS266" s="82">
        <v>2</v>
      </c>
      <c r="AT266" s="82">
        <v>2</v>
      </c>
      <c r="AU266" s="82">
        <v>0</v>
      </c>
      <c r="AV266" s="82">
        <v>3</v>
      </c>
      <c r="AW266" s="82">
        <v>4</v>
      </c>
      <c r="AX266" s="82">
        <v>7</v>
      </c>
      <c r="AY266" s="82">
        <v>1</v>
      </c>
      <c r="AZ266" s="82">
        <v>4</v>
      </c>
      <c r="BA266" s="82">
        <v>2</v>
      </c>
      <c r="BB266" s="82">
        <v>2</v>
      </c>
      <c r="BC266" s="82">
        <v>0</v>
      </c>
      <c r="BD266" s="82">
        <v>0</v>
      </c>
      <c r="BE266" s="82">
        <v>0</v>
      </c>
      <c r="BF266" s="82">
        <v>0</v>
      </c>
      <c r="BG266" s="83"/>
      <c r="BH266" s="82">
        <v>2</v>
      </c>
      <c r="BI266" s="82">
        <v>5</v>
      </c>
      <c r="BJ266" s="82">
        <v>0</v>
      </c>
      <c r="BK266" s="82">
        <v>3</v>
      </c>
      <c r="BL266" s="82">
        <v>2</v>
      </c>
      <c r="BM266" s="82">
        <v>4</v>
      </c>
      <c r="BN266" s="82">
        <v>3</v>
      </c>
      <c r="BO266" s="82">
        <v>3</v>
      </c>
      <c r="BP266" s="82">
        <v>1</v>
      </c>
      <c r="BQ266" s="82">
        <v>2</v>
      </c>
      <c r="BR266" s="82">
        <v>3</v>
      </c>
      <c r="BS266" s="82">
        <v>1</v>
      </c>
      <c r="BT266" s="82">
        <v>6</v>
      </c>
      <c r="BU266" s="82">
        <v>0</v>
      </c>
      <c r="BV266" s="82">
        <v>3</v>
      </c>
      <c r="BW266" s="82">
        <v>2</v>
      </c>
      <c r="BX266" s="82">
        <v>1</v>
      </c>
      <c r="BY266" s="82">
        <v>2</v>
      </c>
      <c r="BZ266" s="82">
        <v>5</v>
      </c>
      <c r="CA266" s="82">
        <v>2</v>
      </c>
      <c r="CB266" s="82">
        <v>0</v>
      </c>
      <c r="CC266" s="82">
        <v>4</v>
      </c>
      <c r="CD266" s="82">
        <v>1</v>
      </c>
      <c r="CE266" s="82">
        <v>2</v>
      </c>
      <c r="CF266" s="82">
        <v>6</v>
      </c>
      <c r="CG266" s="82">
        <v>0</v>
      </c>
      <c r="CH266" s="82">
        <v>4</v>
      </c>
      <c r="CI266" s="82">
        <v>0</v>
      </c>
      <c r="CJ266" s="82">
        <v>0</v>
      </c>
      <c r="CK266" s="82">
        <v>0</v>
      </c>
    </row>
    <row r="267" spans="1:89">
      <c r="A267" s="79" t="s">
        <v>3</v>
      </c>
      <c r="B267" s="80" t="s">
        <v>3855</v>
      </c>
      <c r="C267" s="79" t="s">
        <v>4122</v>
      </c>
      <c r="D267" s="79" t="s">
        <v>81</v>
      </c>
      <c r="E267" s="79" t="s">
        <v>290</v>
      </c>
      <c r="F267" s="79" t="s">
        <v>291</v>
      </c>
      <c r="G267" s="79" t="s">
        <v>4117</v>
      </c>
      <c r="H267" s="79">
        <v>99020006</v>
      </c>
      <c r="I267" s="81" t="s">
        <v>341</v>
      </c>
      <c r="J267" s="82">
        <v>45.768998037221117</v>
      </c>
      <c r="K267" s="82">
        <v>40.276718272754572</v>
      </c>
      <c r="L267" s="82">
        <v>8.2384196466997999</v>
      </c>
      <c r="M267" s="82">
        <v>34</v>
      </c>
      <c r="N267" s="82">
        <v>41</v>
      </c>
      <c r="O267" s="82">
        <v>11</v>
      </c>
      <c r="P267" s="65">
        <v>0.74286092023141703</v>
      </c>
      <c r="Q267" s="65">
        <v>1.0179578118144421</v>
      </c>
      <c r="R267" s="65">
        <v>1.3352075363636584</v>
      </c>
      <c r="S267" s="82">
        <v>7</v>
      </c>
      <c r="T267" s="82">
        <v>24</v>
      </c>
      <c r="U267" s="82">
        <v>0</v>
      </c>
      <c r="V267" s="82">
        <v>3</v>
      </c>
      <c r="W267" s="82">
        <v>7</v>
      </c>
      <c r="X267" s="82">
        <v>8</v>
      </c>
      <c r="Y267" s="82">
        <v>3</v>
      </c>
      <c r="Z267" s="82">
        <v>12</v>
      </c>
      <c r="AA267" s="82">
        <v>29</v>
      </c>
      <c r="AB267" s="88">
        <v>10302.632999999998</v>
      </c>
      <c r="AC267" s="82">
        <v>2</v>
      </c>
      <c r="AD267" s="82">
        <v>1</v>
      </c>
      <c r="AE267" s="82">
        <v>2</v>
      </c>
      <c r="AF267" s="82">
        <v>0</v>
      </c>
      <c r="AG267" s="82">
        <v>3</v>
      </c>
      <c r="AH267" s="82">
        <v>1</v>
      </c>
      <c r="AI267" s="82">
        <v>0</v>
      </c>
      <c r="AJ267" s="82">
        <v>2</v>
      </c>
      <c r="AK267" s="82">
        <v>2</v>
      </c>
      <c r="AL267" s="82">
        <v>3</v>
      </c>
      <c r="AM267" s="82">
        <v>1</v>
      </c>
      <c r="AN267" s="82">
        <v>1</v>
      </c>
      <c r="AO267" s="82">
        <v>0</v>
      </c>
      <c r="AP267" s="82">
        <v>0</v>
      </c>
      <c r="AQ267" s="82">
        <v>0</v>
      </c>
      <c r="AR267" s="82">
        <v>2</v>
      </c>
      <c r="AS267" s="82">
        <v>0</v>
      </c>
      <c r="AT267" s="82">
        <v>0</v>
      </c>
      <c r="AU267" s="82">
        <v>2</v>
      </c>
      <c r="AV267" s="82">
        <v>0</v>
      </c>
      <c r="AW267" s="82">
        <v>0</v>
      </c>
      <c r="AX267" s="82">
        <v>3</v>
      </c>
      <c r="AY267" s="82">
        <v>1</v>
      </c>
      <c r="AZ267" s="82">
        <v>1</v>
      </c>
      <c r="BA267" s="82">
        <v>2</v>
      </c>
      <c r="BB267" s="82">
        <v>2</v>
      </c>
      <c r="BC267" s="82">
        <v>3</v>
      </c>
      <c r="BD267" s="82">
        <v>0</v>
      </c>
      <c r="BE267" s="82">
        <v>0</v>
      </c>
      <c r="BF267" s="82">
        <v>0</v>
      </c>
      <c r="BG267" s="83"/>
      <c r="BH267" s="82">
        <v>1</v>
      </c>
      <c r="BI267" s="82">
        <v>1</v>
      </c>
      <c r="BJ267" s="82">
        <v>2</v>
      </c>
      <c r="BK267" s="82">
        <v>0</v>
      </c>
      <c r="BL267" s="82">
        <v>2</v>
      </c>
      <c r="BM267" s="82">
        <v>2</v>
      </c>
      <c r="BN267" s="82">
        <v>0</v>
      </c>
      <c r="BO267" s="82">
        <v>0</v>
      </c>
      <c r="BP267" s="82">
        <v>2</v>
      </c>
      <c r="BQ267" s="82">
        <v>1</v>
      </c>
      <c r="BR267" s="82">
        <v>0</v>
      </c>
      <c r="BS267" s="82">
        <v>2</v>
      </c>
      <c r="BT267" s="82">
        <v>2</v>
      </c>
      <c r="BU267" s="82">
        <v>0</v>
      </c>
      <c r="BV267" s="82">
        <v>2</v>
      </c>
      <c r="BW267" s="82">
        <v>3</v>
      </c>
      <c r="BX267" s="82">
        <v>3</v>
      </c>
      <c r="BY267" s="82">
        <v>3</v>
      </c>
      <c r="BZ267" s="82">
        <v>2</v>
      </c>
      <c r="CA267" s="82">
        <v>1</v>
      </c>
      <c r="CB267" s="82">
        <v>0</v>
      </c>
      <c r="CC267" s="82">
        <v>0</v>
      </c>
      <c r="CD267" s="82">
        <v>2</v>
      </c>
      <c r="CE267" s="82">
        <v>3</v>
      </c>
      <c r="CF267" s="82">
        <v>0</v>
      </c>
      <c r="CG267" s="82">
        <v>4</v>
      </c>
      <c r="CH267" s="82">
        <v>3</v>
      </c>
      <c r="CI267" s="82">
        <v>0</v>
      </c>
      <c r="CJ267" s="82">
        <v>0</v>
      </c>
      <c r="CK267" s="82">
        <v>0</v>
      </c>
    </row>
    <row r="268" spans="1:89">
      <c r="A268" s="79" t="s">
        <v>3</v>
      </c>
      <c r="B268" s="80" t="s">
        <v>3590</v>
      </c>
      <c r="C268" s="79" t="s">
        <v>4122</v>
      </c>
      <c r="D268" s="79" t="s">
        <v>81</v>
      </c>
      <c r="E268" s="79" t="s">
        <v>276</v>
      </c>
      <c r="F268" s="79" t="s">
        <v>277</v>
      </c>
      <c r="G268" s="79" t="s">
        <v>4116</v>
      </c>
      <c r="H268" s="79">
        <v>99010004</v>
      </c>
      <c r="I268" s="81" t="s">
        <v>342</v>
      </c>
      <c r="J268" s="82">
        <v>74.145776820298209</v>
      </c>
      <c r="K268" s="82">
        <v>68.653497055831679</v>
      </c>
      <c r="L268" s="82">
        <v>13.730699411166334</v>
      </c>
      <c r="M268" s="82">
        <v>121</v>
      </c>
      <c r="N268" s="82">
        <v>71</v>
      </c>
      <c r="O268" s="82">
        <v>24</v>
      </c>
      <c r="P268" s="65">
        <v>1.6319203222222487</v>
      </c>
      <c r="Q268" s="65">
        <v>1.034178928165306</v>
      </c>
      <c r="R268" s="65">
        <v>1.7479080476033344</v>
      </c>
      <c r="S268" s="82">
        <v>17</v>
      </c>
      <c r="T268" s="82">
        <v>32</v>
      </c>
      <c r="U268" s="82">
        <v>0</v>
      </c>
      <c r="V268" s="82">
        <v>9</v>
      </c>
      <c r="W268" s="82">
        <v>13</v>
      </c>
      <c r="X268" s="82">
        <v>24</v>
      </c>
      <c r="Y268" s="82">
        <v>0</v>
      </c>
      <c r="Z268" s="82">
        <v>17</v>
      </c>
      <c r="AA268" s="82">
        <v>54</v>
      </c>
      <c r="AB268" s="88">
        <v>17919.332999999999</v>
      </c>
      <c r="AC268" s="82">
        <v>1</v>
      </c>
      <c r="AD268" s="82">
        <v>1</v>
      </c>
      <c r="AE268" s="82">
        <v>10</v>
      </c>
      <c r="AF268" s="82">
        <v>3</v>
      </c>
      <c r="AG268" s="82">
        <v>4</v>
      </c>
      <c r="AH268" s="82">
        <v>4</v>
      </c>
      <c r="AI268" s="82">
        <v>1</v>
      </c>
      <c r="AJ268" s="82">
        <v>4</v>
      </c>
      <c r="AK268" s="82">
        <v>8</v>
      </c>
      <c r="AL268" s="82">
        <v>6</v>
      </c>
      <c r="AM268" s="82">
        <v>4</v>
      </c>
      <c r="AN268" s="82">
        <v>2</v>
      </c>
      <c r="AO268" s="82">
        <v>4</v>
      </c>
      <c r="AP268" s="82">
        <v>1</v>
      </c>
      <c r="AQ268" s="82">
        <v>7</v>
      </c>
      <c r="AR268" s="82">
        <v>3</v>
      </c>
      <c r="AS268" s="82">
        <v>7</v>
      </c>
      <c r="AT268" s="82">
        <v>1</v>
      </c>
      <c r="AU268" s="82">
        <v>4</v>
      </c>
      <c r="AV268" s="82">
        <v>9</v>
      </c>
      <c r="AW268" s="82">
        <v>1</v>
      </c>
      <c r="AX268" s="82">
        <v>9</v>
      </c>
      <c r="AY268" s="82">
        <v>6</v>
      </c>
      <c r="AZ268" s="82">
        <v>5</v>
      </c>
      <c r="BA268" s="82">
        <v>1</v>
      </c>
      <c r="BB268" s="82">
        <v>11</v>
      </c>
      <c r="BC268" s="82">
        <v>4</v>
      </c>
      <c r="BD268" s="82">
        <v>0</v>
      </c>
      <c r="BE268" s="82">
        <v>0</v>
      </c>
      <c r="BF268" s="82">
        <v>0</v>
      </c>
      <c r="BG268" s="83"/>
      <c r="BH268" s="82">
        <v>5</v>
      </c>
      <c r="BI268" s="82">
        <v>4</v>
      </c>
      <c r="BJ268" s="82">
        <v>0</v>
      </c>
      <c r="BK268" s="82">
        <v>5</v>
      </c>
      <c r="BL268" s="82">
        <v>4</v>
      </c>
      <c r="BM268" s="82">
        <v>5</v>
      </c>
      <c r="BN268" s="82">
        <v>3</v>
      </c>
      <c r="BO268" s="82">
        <v>0</v>
      </c>
      <c r="BP268" s="82">
        <v>3</v>
      </c>
      <c r="BQ268" s="82">
        <v>3</v>
      </c>
      <c r="BR268" s="82">
        <v>0</v>
      </c>
      <c r="BS268" s="82">
        <v>2</v>
      </c>
      <c r="BT268" s="82">
        <v>4</v>
      </c>
      <c r="BU268" s="82">
        <v>5</v>
      </c>
      <c r="BV268" s="82">
        <v>1</v>
      </c>
      <c r="BW268" s="82">
        <v>2</v>
      </c>
      <c r="BX268" s="82">
        <v>0</v>
      </c>
      <c r="BY268" s="82">
        <v>1</v>
      </c>
      <c r="BZ268" s="82">
        <v>1</v>
      </c>
      <c r="CA268" s="82">
        <v>5</v>
      </c>
      <c r="CB268" s="82">
        <v>3</v>
      </c>
      <c r="CC268" s="82">
        <v>2</v>
      </c>
      <c r="CD268" s="82">
        <v>4</v>
      </c>
      <c r="CE268" s="82">
        <v>1</v>
      </c>
      <c r="CF268" s="82">
        <v>3</v>
      </c>
      <c r="CG268" s="82">
        <v>4</v>
      </c>
      <c r="CH268" s="82">
        <v>1</v>
      </c>
      <c r="CI268" s="82">
        <v>0</v>
      </c>
      <c r="CJ268" s="82">
        <v>0</v>
      </c>
      <c r="CK268" s="82">
        <v>0</v>
      </c>
    </row>
    <row r="269" spans="1:89">
      <c r="A269" s="79" t="s">
        <v>3</v>
      </c>
      <c r="B269" s="80" t="s">
        <v>22</v>
      </c>
      <c r="C269" s="79" t="s">
        <v>4122</v>
      </c>
      <c r="D269" s="79" t="s">
        <v>81</v>
      </c>
      <c r="E269" s="79" t="s">
        <v>288</v>
      </c>
      <c r="F269" s="79" t="s">
        <v>277</v>
      </c>
      <c r="G269" s="79" t="s">
        <v>4116</v>
      </c>
      <c r="H269" s="79">
        <v>99010005</v>
      </c>
      <c r="I269" s="81" t="s">
        <v>343</v>
      </c>
      <c r="J269" s="82">
        <v>45.768998037221117</v>
      </c>
      <c r="K269" s="82">
        <v>54.922797644665337</v>
      </c>
      <c r="L269" s="82">
        <v>10.984559528933067</v>
      </c>
      <c r="M269" s="82">
        <v>56</v>
      </c>
      <c r="N269" s="82">
        <v>71</v>
      </c>
      <c r="O269" s="82">
        <v>15</v>
      </c>
      <c r="P269" s="65">
        <v>1.2235356333223339</v>
      </c>
      <c r="Q269" s="65">
        <v>1.2927236602066328</v>
      </c>
      <c r="R269" s="65">
        <v>1.3655531621901049</v>
      </c>
      <c r="S269" s="82">
        <v>7</v>
      </c>
      <c r="T269" s="82">
        <v>42</v>
      </c>
      <c r="U269" s="82">
        <v>1</v>
      </c>
      <c r="V269" s="82">
        <v>3</v>
      </c>
      <c r="W269" s="82">
        <v>18</v>
      </c>
      <c r="X269" s="82">
        <v>9</v>
      </c>
      <c r="Y269" s="82">
        <v>6</v>
      </c>
      <c r="Z269" s="82">
        <v>16</v>
      </c>
      <c r="AA269" s="82">
        <v>55</v>
      </c>
      <c r="AB269" s="88">
        <v>17467.352999999999</v>
      </c>
      <c r="AC269" s="82">
        <v>1</v>
      </c>
      <c r="AD269" s="82">
        <v>2</v>
      </c>
      <c r="AE269" s="82">
        <v>3</v>
      </c>
      <c r="AF269" s="82">
        <v>2</v>
      </c>
      <c r="AG269" s="82">
        <v>0</v>
      </c>
      <c r="AH269" s="82">
        <v>2</v>
      </c>
      <c r="AI269" s="82">
        <v>0</v>
      </c>
      <c r="AJ269" s="82">
        <v>5</v>
      </c>
      <c r="AK269" s="82">
        <v>2</v>
      </c>
      <c r="AL269" s="82">
        <v>0</v>
      </c>
      <c r="AM269" s="82">
        <v>5</v>
      </c>
      <c r="AN269" s="82">
        <v>1</v>
      </c>
      <c r="AO269" s="82">
        <v>4</v>
      </c>
      <c r="AP269" s="82">
        <v>0</v>
      </c>
      <c r="AQ269" s="82">
        <v>4</v>
      </c>
      <c r="AR269" s="82">
        <v>2</v>
      </c>
      <c r="AS269" s="82">
        <v>2</v>
      </c>
      <c r="AT269" s="82">
        <v>1</v>
      </c>
      <c r="AU269" s="82">
        <v>3</v>
      </c>
      <c r="AV269" s="82">
        <v>3</v>
      </c>
      <c r="AW269" s="82">
        <v>0</v>
      </c>
      <c r="AX269" s="82">
        <v>4</v>
      </c>
      <c r="AY269" s="82">
        <v>1</v>
      </c>
      <c r="AZ269" s="82">
        <v>3</v>
      </c>
      <c r="BA269" s="82">
        <v>3</v>
      </c>
      <c r="BB269" s="82">
        <v>2</v>
      </c>
      <c r="BC269" s="82">
        <v>1</v>
      </c>
      <c r="BD269" s="82">
        <v>0</v>
      </c>
      <c r="BE269" s="82">
        <v>0</v>
      </c>
      <c r="BF269" s="82">
        <v>0</v>
      </c>
      <c r="BG269" s="83"/>
      <c r="BH269" s="82">
        <v>1</v>
      </c>
      <c r="BI269" s="82">
        <v>2</v>
      </c>
      <c r="BJ269" s="82">
        <v>2</v>
      </c>
      <c r="BK269" s="82">
        <v>1</v>
      </c>
      <c r="BL269" s="82">
        <v>3</v>
      </c>
      <c r="BM269" s="82">
        <v>0</v>
      </c>
      <c r="BN269" s="82">
        <v>0</v>
      </c>
      <c r="BO269" s="82">
        <v>2</v>
      </c>
      <c r="BP269" s="82">
        <v>1</v>
      </c>
      <c r="BQ269" s="82">
        <v>4</v>
      </c>
      <c r="BR269" s="82">
        <v>3</v>
      </c>
      <c r="BS269" s="82">
        <v>3</v>
      </c>
      <c r="BT269" s="82">
        <v>6</v>
      </c>
      <c r="BU269" s="82">
        <v>0</v>
      </c>
      <c r="BV269" s="82">
        <v>2</v>
      </c>
      <c r="BW269" s="82">
        <v>6</v>
      </c>
      <c r="BX269" s="82">
        <v>4</v>
      </c>
      <c r="BY269" s="82">
        <v>6</v>
      </c>
      <c r="BZ269" s="82">
        <v>4</v>
      </c>
      <c r="CA269" s="82">
        <v>7</v>
      </c>
      <c r="CB269" s="82">
        <v>0</v>
      </c>
      <c r="CC269" s="82">
        <v>3</v>
      </c>
      <c r="CD269" s="82">
        <v>2</v>
      </c>
      <c r="CE269" s="82">
        <v>4</v>
      </c>
      <c r="CF269" s="82">
        <v>1</v>
      </c>
      <c r="CG269" s="82">
        <v>1</v>
      </c>
      <c r="CH269" s="82">
        <v>3</v>
      </c>
      <c r="CI269" s="82">
        <v>0</v>
      </c>
      <c r="CJ269" s="82">
        <v>0</v>
      </c>
      <c r="CK269" s="82">
        <v>0</v>
      </c>
    </row>
    <row r="270" spans="1:89">
      <c r="A270" s="79" t="s">
        <v>3</v>
      </c>
      <c r="B270" s="80" t="s">
        <v>3855</v>
      </c>
      <c r="C270" s="79" t="s">
        <v>4122</v>
      </c>
      <c r="D270" s="79" t="s">
        <v>81</v>
      </c>
      <c r="E270" s="79" t="s">
        <v>304</v>
      </c>
      <c r="F270" s="79" t="s">
        <v>291</v>
      </c>
      <c r="G270" s="79" t="s">
        <v>4116</v>
      </c>
      <c r="H270" s="79">
        <v>99020008</v>
      </c>
      <c r="I270" s="81" t="s">
        <v>344</v>
      </c>
      <c r="J270" s="82">
        <v>45.768998037221117</v>
      </c>
      <c r="K270" s="82">
        <v>40.276718272754572</v>
      </c>
      <c r="L270" s="82">
        <v>8.2384196466997999</v>
      </c>
      <c r="M270" s="82">
        <v>11</v>
      </c>
      <c r="N270" s="82">
        <v>13</v>
      </c>
      <c r="O270" s="82">
        <v>0</v>
      </c>
      <c r="P270" s="65">
        <v>0.24033735654545846</v>
      </c>
      <c r="Q270" s="65">
        <v>0.32276711106311579</v>
      </c>
      <c r="R270" s="65">
        <v>0</v>
      </c>
      <c r="S270" s="82">
        <v>1</v>
      </c>
      <c r="T270" s="82">
        <v>6</v>
      </c>
      <c r="U270" s="82">
        <v>0</v>
      </c>
      <c r="V270" s="82">
        <v>0</v>
      </c>
      <c r="W270" s="82">
        <v>6</v>
      </c>
      <c r="X270" s="82">
        <v>0</v>
      </c>
      <c r="Y270" s="82">
        <v>0</v>
      </c>
      <c r="Z270" s="82">
        <v>7</v>
      </c>
      <c r="AA270" s="82">
        <v>6</v>
      </c>
      <c r="AB270" s="88">
        <v>2650.7789999999995</v>
      </c>
      <c r="AC270" s="82">
        <v>0</v>
      </c>
      <c r="AD270" s="82">
        <v>0</v>
      </c>
      <c r="AE270" s="82">
        <v>0</v>
      </c>
      <c r="AF270" s="82">
        <v>2</v>
      </c>
      <c r="AG270" s="82">
        <v>0</v>
      </c>
      <c r="AH270" s="82">
        <v>1</v>
      </c>
      <c r="AI270" s="82">
        <v>0</v>
      </c>
      <c r="AJ270" s="82">
        <v>0</v>
      </c>
      <c r="AK270" s="82">
        <v>0</v>
      </c>
      <c r="AL270" s="82">
        <v>2</v>
      </c>
      <c r="AM270" s="82">
        <v>0</v>
      </c>
      <c r="AN270" s="82">
        <v>0</v>
      </c>
      <c r="AO270" s="82">
        <v>0</v>
      </c>
      <c r="AP270" s="82">
        <v>0</v>
      </c>
      <c r="AQ270" s="82">
        <v>0</v>
      </c>
      <c r="AR270" s="82">
        <v>0</v>
      </c>
      <c r="AS270" s="82">
        <v>3</v>
      </c>
      <c r="AT270" s="82">
        <v>1</v>
      </c>
      <c r="AU270" s="82">
        <v>0</v>
      </c>
      <c r="AV270" s="82">
        <v>0</v>
      </c>
      <c r="AW270" s="82">
        <v>0</v>
      </c>
      <c r="AX270" s="82">
        <v>0</v>
      </c>
      <c r="AY270" s="82">
        <v>0</v>
      </c>
      <c r="AZ270" s="82">
        <v>1</v>
      </c>
      <c r="BA270" s="82">
        <v>0</v>
      </c>
      <c r="BB270" s="82">
        <v>1</v>
      </c>
      <c r="BC270" s="82">
        <v>0</v>
      </c>
      <c r="BD270" s="82">
        <v>0</v>
      </c>
      <c r="BE270" s="82">
        <v>0</v>
      </c>
      <c r="BF270" s="82">
        <v>0</v>
      </c>
      <c r="BG270" s="83"/>
      <c r="BH270" s="82">
        <v>0</v>
      </c>
      <c r="BI270" s="82">
        <v>0</v>
      </c>
      <c r="BJ270" s="82">
        <v>0</v>
      </c>
      <c r="BK270" s="82">
        <v>0</v>
      </c>
      <c r="BL270" s="82">
        <v>0</v>
      </c>
      <c r="BM270" s="82">
        <v>1</v>
      </c>
      <c r="BN270" s="82">
        <v>0</v>
      </c>
      <c r="BO270" s="82">
        <v>1</v>
      </c>
      <c r="BP270" s="82">
        <v>0</v>
      </c>
      <c r="BQ270" s="82">
        <v>0</v>
      </c>
      <c r="BR270" s="82">
        <v>0</v>
      </c>
      <c r="BS270" s="82">
        <v>0</v>
      </c>
      <c r="BT270" s="82">
        <v>1</v>
      </c>
      <c r="BU270" s="82">
        <v>0</v>
      </c>
      <c r="BV270" s="82">
        <v>0</v>
      </c>
      <c r="BW270" s="82">
        <v>1</v>
      </c>
      <c r="BX270" s="82">
        <v>3</v>
      </c>
      <c r="BY270" s="82">
        <v>0</v>
      </c>
      <c r="BZ270" s="82">
        <v>2</v>
      </c>
      <c r="CA270" s="82">
        <v>0</v>
      </c>
      <c r="CB270" s="82">
        <v>0</v>
      </c>
      <c r="CC270" s="82">
        <v>0</v>
      </c>
      <c r="CD270" s="82">
        <v>0</v>
      </c>
      <c r="CE270" s="82">
        <v>0</v>
      </c>
      <c r="CF270" s="82">
        <v>2</v>
      </c>
      <c r="CG270" s="82">
        <v>2</v>
      </c>
      <c r="CH270" s="82">
        <v>0</v>
      </c>
      <c r="CI270" s="82">
        <v>0</v>
      </c>
      <c r="CJ270" s="82">
        <v>0</v>
      </c>
      <c r="CK270" s="82">
        <v>0</v>
      </c>
    </row>
    <row r="271" spans="1:89">
      <c r="A271" s="79" t="s">
        <v>3</v>
      </c>
      <c r="B271" s="80" t="s">
        <v>58</v>
      </c>
      <c r="C271" s="79" t="s">
        <v>4122</v>
      </c>
      <c r="D271" s="79" t="s">
        <v>81</v>
      </c>
      <c r="E271" s="79" t="s">
        <v>299</v>
      </c>
      <c r="F271" s="79" t="s">
        <v>284</v>
      </c>
      <c r="G271" s="79" t="s">
        <v>4116</v>
      </c>
      <c r="H271" s="79">
        <v>99020007</v>
      </c>
      <c r="I271" s="81" t="s">
        <v>345</v>
      </c>
      <c r="J271" s="82">
        <v>49.430517880198799</v>
      </c>
      <c r="K271" s="82">
        <v>60.415077409131868</v>
      </c>
      <c r="L271" s="82">
        <v>11.899939489677493</v>
      </c>
      <c r="M271" s="82">
        <v>40</v>
      </c>
      <c r="N271" s="82">
        <v>62</v>
      </c>
      <c r="O271" s="82">
        <v>0</v>
      </c>
      <c r="P271" s="65">
        <v>0.80921668870524743</v>
      </c>
      <c r="Q271" s="65">
        <v>1.0262338915852911</v>
      </c>
      <c r="R271" s="65">
        <v>0</v>
      </c>
      <c r="S271" s="82">
        <v>8</v>
      </c>
      <c r="T271" s="82">
        <v>16</v>
      </c>
      <c r="U271" s="82">
        <v>1</v>
      </c>
      <c r="V271" s="82">
        <v>1</v>
      </c>
      <c r="W271" s="82">
        <v>36</v>
      </c>
      <c r="X271" s="82">
        <v>0</v>
      </c>
      <c r="Y271" s="82">
        <v>0</v>
      </c>
      <c r="Z271" s="82">
        <v>5</v>
      </c>
      <c r="AA271" s="82">
        <v>57</v>
      </c>
      <c r="AB271" s="88">
        <v>12402.665999999999</v>
      </c>
      <c r="AC271" s="82">
        <v>0</v>
      </c>
      <c r="AD271" s="82">
        <v>0</v>
      </c>
      <c r="AE271" s="82">
        <v>1</v>
      </c>
      <c r="AF271" s="82">
        <v>1</v>
      </c>
      <c r="AG271" s="82">
        <v>1</v>
      </c>
      <c r="AH271" s="82">
        <v>1</v>
      </c>
      <c r="AI271" s="82">
        <v>0</v>
      </c>
      <c r="AJ271" s="82">
        <v>0</v>
      </c>
      <c r="AK271" s="82">
        <v>3</v>
      </c>
      <c r="AL271" s="82">
        <v>2</v>
      </c>
      <c r="AM271" s="82">
        <v>1</v>
      </c>
      <c r="AN271" s="82">
        <v>1</v>
      </c>
      <c r="AO271" s="82">
        <v>3</v>
      </c>
      <c r="AP271" s="82">
        <v>1</v>
      </c>
      <c r="AQ271" s="82">
        <v>0</v>
      </c>
      <c r="AR271" s="82">
        <v>6</v>
      </c>
      <c r="AS271" s="82">
        <v>2</v>
      </c>
      <c r="AT271" s="82">
        <v>2</v>
      </c>
      <c r="AU271" s="82">
        <v>3</v>
      </c>
      <c r="AV271" s="82">
        <v>3</v>
      </c>
      <c r="AW271" s="82">
        <v>1</v>
      </c>
      <c r="AX271" s="82">
        <v>2</v>
      </c>
      <c r="AY271" s="82">
        <v>2</v>
      </c>
      <c r="AZ271" s="82">
        <v>2</v>
      </c>
      <c r="BA271" s="82">
        <v>0</v>
      </c>
      <c r="BB271" s="82">
        <v>1</v>
      </c>
      <c r="BC271" s="82">
        <v>1</v>
      </c>
      <c r="BD271" s="82">
        <v>0</v>
      </c>
      <c r="BE271" s="82">
        <v>0</v>
      </c>
      <c r="BF271" s="82">
        <v>0</v>
      </c>
      <c r="BG271" s="83"/>
      <c r="BH271" s="82">
        <v>6</v>
      </c>
      <c r="BI271" s="82">
        <v>4</v>
      </c>
      <c r="BJ271" s="82">
        <v>2</v>
      </c>
      <c r="BK271" s="82">
        <v>3</v>
      </c>
      <c r="BL271" s="82">
        <v>2</v>
      </c>
      <c r="BM271" s="82">
        <v>0</v>
      </c>
      <c r="BN271" s="82">
        <v>1</v>
      </c>
      <c r="BO271" s="82">
        <v>1</v>
      </c>
      <c r="BP271" s="82">
        <v>3</v>
      </c>
      <c r="BQ271" s="82">
        <v>2</v>
      </c>
      <c r="BR271" s="82">
        <v>4</v>
      </c>
      <c r="BS271" s="82">
        <v>2</v>
      </c>
      <c r="BT271" s="82">
        <v>2</v>
      </c>
      <c r="BU271" s="82">
        <v>0</v>
      </c>
      <c r="BV271" s="82">
        <v>1</v>
      </c>
      <c r="BW271" s="82">
        <v>1</v>
      </c>
      <c r="BX271" s="82">
        <v>4</v>
      </c>
      <c r="BY271" s="82">
        <v>2</v>
      </c>
      <c r="BZ271" s="82">
        <v>4</v>
      </c>
      <c r="CA271" s="82">
        <v>0</v>
      </c>
      <c r="CB271" s="82">
        <v>0</v>
      </c>
      <c r="CC271" s="82">
        <v>1</v>
      </c>
      <c r="CD271" s="82">
        <v>2</v>
      </c>
      <c r="CE271" s="82">
        <v>6</v>
      </c>
      <c r="CF271" s="82">
        <v>3</v>
      </c>
      <c r="CG271" s="82">
        <v>2</v>
      </c>
      <c r="CH271" s="82">
        <v>4</v>
      </c>
      <c r="CI271" s="82">
        <v>0</v>
      </c>
      <c r="CJ271" s="82">
        <v>0</v>
      </c>
      <c r="CK271" s="82">
        <v>0</v>
      </c>
    </row>
    <row r="272" spans="1:89">
      <c r="A272" s="79" t="s">
        <v>3</v>
      </c>
      <c r="B272" s="80" t="s">
        <v>58</v>
      </c>
      <c r="C272" s="79" t="s">
        <v>4122</v>
      </c>
      <c r="D272" s="79" t="s">
        <v>81</v>
      </c>
      <c r="E272" s="79" t="s">
        <v>283</v>
      </c>
      <c r="F272" s="79" t="s">
        <v>284</v>
      </c>
      <c r="G272" s="79" t="s">
        <v>4116</v>
      </c>
      <c r="H272" s="79">
        <v>99020009</v>
      </c>
      <c r="I272" s="81" t="s">
        <v>346</v>
      </c>
      <c r="J272" s="82">
        <v>89.707236152953385</v>
      </c>
      <c r="K272" s="82">
        <v>91.537996074442233</v>
      </c>
      <c r="L272" s="82">
        <v>18.307599214888452</v>
      </c>
      <c r="M272" s="82">
        <v>90</v>
      </c>
      <c r="N272" s="82">
        <v>88</v>
      </c>
      <c r="O272" s="82">
        <v>20</v>
      </c>
      <c r="P272" s="65">
        <v>1.0032635477315057</v>
      </c>
      <c r="Q272" s="65">
        <v>0.96134942618183383</v>
      </c>
      <c r="R272" s="65">
        <v>1.0924425297520837</v>
      </c>
      <c r="S272" s="82">
        <v>24</v>
      </c>
      <c r="T272" s="82">
        <v>37</v>
      </c>
      <c r="U272" s="82">
        <v>3</v>
      </c>
      <c r="V272" s="82">
        <v>6</v>
      </c>
      <c r="W272" s="82">
        <v>18</v>
      </c>
      <c r="X272" s="82">
        <v>20</v>
      </c>
      <c r="Y272" s="82">
        <v>0</v>
      </c>
      <c r="Z272" s="82">
        <v>26</v>
      </c>
      <c r="AA272" s="82">
        <v>62</v>
      </c>
      <c r="AB272" s="88">
        <v>20683.944000000003</v>
      </c>
      <c r="AC272" s="82">
        <v>5</v>
      </c>
      <c r="AD272" s="82">
        <v>4</v>
      </c>
      <c r="AE272" s="82">
        <v>2</v>
      </c>
      <c r="AF272" s="82">
        <v>5</v>
      </c>
      <c r="AG272" s="82">
        <v>3</v>
      </c>
      <c r="AH272" s="82">
        <v>3</v>
      </c>
      <c r="AI272" s="82">
        <v>2</v>
      </c>
      <c r="AJ272" s="82">
        <v>4</v>
      </c>
      <c r="AK272" s="82">
        <v>4</v>
      </c>
      <c r="AL272" s="82">
        <v>2</v>
      </c>
      <c r="AM272" s="82">
        <v>3</v>
      </c>
      <c r="AN272" s="82">
        <v>0</v>
      </c>
      <c r="AO272" s="82">
        <v>5</v>
      </c>
      <c r="AP272" s="82">
        <v>5</v>
      </c>
      <c r="AQ272" s="82">
        <v>6</v>
      </c>
      <c r="AR272" s="82">
        <v>4</v>
      </c>
      <c r="AS272" s="82">
        <v>3</v>
      </c>
      <c r="AT272" s="82">
        <v>4</v>
      </c>
      <c r="AU272" s="82">
        <v>5</v>
      </c>
      <c r="AV272" s="82">
        <v>2</v>
      </c>
      <c r="AW272" s="82">
        <v>1</v>
      </c>
      <c r="AX272" s="82">
        <v>5</v>
      </c>
      <c r="AY272" s="82">
        <v>3</v>
      </c>
      <c r="AZ272" s="82">
        <v>2</v>
      </c>
      <c r="BA272" s="82">
        <v>2</v>
      </c>
      <c r="BB272" s="82">
        <v>1</v>
      </c>
      <c r="BC272" s="82">
        <v>5</v>
      </c>
      <c r="BD272" s="82">
        <v>0</v>
      </c>
      <c r="BE272" s="82">
        <v>0</v>
      </c>
      <c r="BF272" s="82">
        <v>0</v>
      </c>
      <c r="BG272" s="83"/>
      <c r="BH272" s="82">
        <v>6</v>
      </c>
      <c r="BI272" s="82">
        <v>4</v>
      </c>
      <c r="BJ272" s="82">
        <v>1</v>
      </c>
      <c r="BK272" s="82">
        <v>3</v>
      </c>
      <c r="BL272" s="82">
        <v>2</v>
      </c>
      <c r="BM272" s="82">
        <v>2</v>
      </c>
      <c r="BN272" s="82">
        <v>0</v>
      </c>
      <c r="BO272" s="82">
        <v>6</v>
      </c>
      <c r="BP272" s="82">
        <v>3</v>
      </c>
      <c r="BQ272" s="82">
        <v>2</v>
      </c>
      <c r="BR272" s="82">
        <v>4</v>
      </c>
      <c r="BS272" s="82">
        <v>3</v>
      </c>
      <c r="BT272" s="82">
        <v>4</v>
      </c>
      <c r="BU272" s="82">
        <v>4</v>
      </c>
      <c r="BV272" s="82">
        <v>5</v>
      </c>
      <c r="BW272" s="82">
        <v>5</v>
      </c>
      <c r="BX272" s="82">
        <v>3</v>
      </c>
      <c r="BY272" s="82">
        <v>3</v>
      </c>
      <c r="BZ272" s="82">
        <v>3</v>
      </c>
      <c r="CA272" s="82">
        <v>1</v>
      </c>
      <c r="CB272" s="82">
        <v>1</v>
      </c>
      <c r="CC272" s="82">
        <v>1</v>
      </c>
      <c r="CD272" s="82">
        <v>3</v>
      </c>
      <c r="CE272" s="82">
        <v>2</v>
      </c>
      <c r="CF272" s="82">
        <v>11</v>
      </c>
      <c r="CG272" s="82">
        <v>2</v>
      </c>
      <c r="CH272" s="82">
        <v>4</v>
      </c>
      <c r="CI272" s="82">
        <v>0</v>
      </c>
      <c r="CJ272" s="82">
        <v>0</v>
      </c>
      <c r="CK272" s="82">
        <v>0</v>
      </c>
    </row>
    <row r="273" spans="1:89">
      <c r="A273" s="79" t="s">
        <v>3</v>
      </c>
      <c r="B273" s="80" t="s">
        <v>3855</v>
      </c>
      <c r="C273" s="79" t="s">
        <v>4122</v>
      </c>
      <c r="D273" s="79" t="s">
        <v>81</v>
      </c>
      <c r="E273" s="79" t="s">
        <v>290</v>
      </c>
      <c r="F273" s="79" t="s">
        <v>291</v>
      </c>
      <c r="G273" s="79" t="s">
        <v>4116</v>
      </c>
      <c r="H273" s="79">
        <v>99020003</v>
      </c>
      <c r="I273" s="81" t="s">
        <v>347</v>
      </c>
      <c r="J273" s="82">
        <v>9.1537996074442258</v>
      </c>
      <c r="K273" s="82">
        <v>15.561459332655177</v>
      </c>
      <c r="L273" s="82">
        <v>2.7461398822332668</v>
      </c>
      <c r="M273" s="82">
        <v>3</v>
      </c>
      <c r="N273" s="82">
        <v>3</v>
      </c>
      <c r="O273" s="82">
        <v>0</v>
      </c>
      <c r="P273" s="65">
        <v>0.32773275892562509</v>
      </c>
      <c r="Q273" s="65">
        <v>0.19278397583860307</v>
      </c>
      <c r="R273" s="65">
        <v>0</v>
      </c>
      <c r="S273" s="82">
        <v>1</v>
      </c>
      <c r="T273" s="82">
        <v>0</v>
      </c>
      <c r="U273" s="82">
        <v>0</v>
      </c>
      <c r="V273" s="82">
        <v>0</v>
      </c>
      <c r="W273" s="82">
        <v>2</v>
      </c>
      <c r="X273" s="82">
        <v>0</v>
      </c>
      <c r="Y273" s="82">
        <v>0</v>
      </c>
      <c r="Z273" s="82">
        <v>0</v>
      </c>
      <c r="AA273" s="82">
        <v>3</v>
      </c>
      <c r="AB273" s="88">
        <v>650.34899999999993</v>
      </c>
      <c r="AC273" s="82">
        <v>0</v>
      </c>
      <c r="AD273" s="82">
        <v>0</v>
      </c>
      <c r="AE273" s="82">
        <v>0</v>
      </c>
      <c r="AF273" s="82">
        <v>0</v>
      </c>
      <c r="AG273" s="82">
        <v>0</v>
      </c>
      <c r="AH273" s="82">
        <v>0</v>
      </c>
      <c r="AI273" s="82">
        <v>1</v>
      </c>
      <c r="AJ273" s="82">
        <v>0</v>
      </c>
      <c r="AK273" s="82">
        <v>0</v>
      </c>
      <c r="AL273" s="82">
        <v>0</v>
      </c>
      <c r="AM273" s="82">
        <v>0</v>
      </c>
      <c r="AN273" s="82">
        <v>0</v>
      </c>
      <c r="AO273" s="82">
        <v>0</v>
      </c>
      <c r="AP273" s="82">
        <v>0</v>
      </c>
      <c r="AQ273" s="82">
        <v>0</v>
      </c>
      <c r="AR273" s="82">
        <v>1</v>
      </c>
      <c r="AS273" s="82">
        <v>0</v>
      </c>
      <c r="AT273" s="82">
        <v>0</v>
      </c>
      <c r="AU273" s="82">
        <v>0</v>
      </c>
      <c r="AV273" s="82">
        <v>0</v>
      </c>
      <c r="AW273" s="82">
        <v>0</v>
      </c>
      <c r="AX273" s="82">
        <v>0</v>
      </c>
      <c r="AY273" s="82">
        <v>0</v>
      </c>
      <c r="AZ273" s="82">
        <v>0</v>
      </c>
      <c r="BA273" s="82">
        <v>1</v>
      </c>
      <c r="BB273" s="82">
        <v>0</v>
      </c>
      <c r="BC273" s="82">
        <v>0</v>
      </c>
      <c r="BD273" s="82">
        <v>0</v>
      </c>
      <c r="BE273" s="82">
        <v>0</v>
      </c>
      <c r="BF273" s="82">
        <v>0</v>
      </c>
      <c r="BG273" s="83"/>
      <c r="BH273" s="82">
        <v>0</v>
      </c>
      <c r="BI273" s="82">
        <v>0</v>
      </c>
      <c r="BJ273" s="82">
        <v>0</v>
      </c>
      <c r="BK273" s="82">
        <v>0</v>
      </c>
      <c r="BL273" s="82">
        <v>0</v>
      </c>
      <c r="BM273" s="82">
        <v>0</v>
      </c>
      <c r="BN273" s="82">
        <v>0</v>
      </c>
      <c r="BO273" s="82">
        <v>0</v>
      </c>
      <c r="BP273" s="82">
        <v>0</v>
      </c>
      <c r="BQ273" s="82">
        <v>0</v>
      </c>
      <c r="BR273" s="82">
        <v>0</v>
      </c>
      <c r="BS273" s="82">
        <v>1</v>
      </c>
      <c r="BT273" s="82">
        <v>0</v>
      </c>
      <c r="BU273" s="82">
        <v>0</v>
      </c>
      <c r="BV273" s="82">
        <v>0</v>
      </c>
      <c r="BW273" s="82">
        <v>0</v>
      </c>
      <c r="BX273" s="82">
        <v>0</v>
      </c>
      <c r="BY273" s="82">
        <v>0</v>
      </c>
      <c r="BZ273" s="82">
        <v>0</v>
      </c>
      <c r="CA273" s="82">
        <v>0</v>
      </c>
      <c r="CB273" s="82">
        <v>0</v>
      </c>
      <c r="CC273" s="82">
        <v>0</v>
      </c>
      <c r="CD273" s="82">
        <v>1</v>
      </c>
      <c r="CE273" s="82">
        <v>0</v>
      </c>
      <c r="CF273" s="82">
        <v>1</v>
      </c>
      <c r="CG273" s="82">
        <v>0</v>
      </c>
      <c r="CH273" s="82">
        <v>0</v>
      </c>
      <c r="CI273" s="82">
        <v>0</v>
      </c>
      <c r="CJ273" s="82">
        <v>0</v>
      </c>
      <c r="CK273" s="82">
        <v>0</v>
      </c>
    </row>
    <row r="274" spans="1:89">
      <c r="A274" s="79" t="s">
        <v>3</v>
      </c>
      <c r="B274" s="80" t="s">
        <v>3855</v>
      </c>
      <c r="C274" s="79" t="s">
        <v>4123</v>
      </c>
      <c r="D274" s="79" t="s">
        <v>81</v>
      </c>
      <c r="E274" s="79" t="s">
        <v>290</v>
      </c>
      <c r="F274" s="79" t="s">
        <v>291</v>
      </c>
      <c r="G274" s="79" t="s">
        <v>4117</v>
      </c>
      <c r="H274" s="79">
        <v>1020941</v>
      </c>
      <c r="I274" s="81" t="s">
        <v>4275</v>
      </c>
      <c r="J274" s="82">
        <v>0</v>
      </c>
      <c r="K274" s="82">
        <v>0</v>
      </c>
      <c r="L274" s="82">
        <v>0</v>
      </c>
      <c r="M274" s="82">
        <v>0</v>
      </c>
      <c r="N274" s="82">
        <v>0</v>
      </c>
      <c r="O274" s="82">
        <v>0</v>
      </c>
      <c r="P274" s="65" t="s">
        <v>4215</v>
      </c>
      <c r="Q274" s="65" t="s">
        <v>4215</v>
      </c>
      <c r="R274" s="65" t="s">
        <v>4215</v>
      </c>
      <c r="S274" s="82">
        <v>0</v>
      </c>
      <c r="T274" s="82">
        <v>0</v>
      </c>
      <c r="U274" s="82">
        <v>0</v>
      </c>
      <c r="V274" s="82">
        <v>0</v>
      </c>
      <c r="W274" s="82">
        <v>0</v>
      </c>
      <c r="X274" s="82">
        <v>0</v>
      </c>
      <c r="Y274" s="82">
        <v>0</v>
      </c>
      <c r="Z274" s="82">
        <v>0</v>
      </c>
      <c r="AA274" s="82">
        <v>0</v>
      </c>
      <c r="AB274" s="88">
        <v>0</v>
      </c>
      <c r="AC274" s="82">
        <v>0</v>
      </c>
      <c r="AD274" s="82">
        <v>0</v>
      </c>
      <c r="AE274" s="82">
        <v>0</v>
      </c>
      <c r="AF274" s="82">
        <v>0</v>
      </c>
      <c r="AG274" s="82">
        <v>0</v>
      </c>
      <c r="AH274" s="82">
        <v>0</v>
      </c>
      <c r="AI274" s="82">
        <v>0</v>
      </c>
      <c r="AJ274" s="82">
        <v>0</v>
      </c>
      <c r="AK274" s="82">
        <v>0</v>
      </c>
      <c r="AL274" s="82">
        <v>0</v>
      </c>
      <c r="AM274" s="82">
        <v>0</v>
      </c>
      <c r="AN274" s="82">
        <v>0</v>
      </c>
      <c r="AO274" s="82">
        <v>0</v>
      </c>
      <c r="AP274" s="82">
        <v>0</v>
      </c>
      <c r="AQ274" s="82">
        <v>0</v>
      </c>
      <c r="AR274" s="82">
        <v>0</v>
      </c>
      <c r="AS274" s="82">
        <v>0</v>
      </c>
      <c r="AT274" s="82">
        <v>0</v>
      </c>
      <c r="AU274" s="82">
        <v>0</v>
      </c>
      <c r="AV274" s="82">
        <v>0</v>
      </c>
      <c r="AW274" s="82">
        <v>0</v>
      </c>
      <c r="AX274" s="82">
        <v>0</v>
      </c>
      <c r="AY274" s="82">
        <v>0</v>
      </c>
      <c r="AZ274" s="82">
        <v>0</v>
      </c>
      <c r="BA274" s="82">
        <v>0</v>
      </c>
      <c r="BB274" s="82">
        <v>0</v>
      </c>
      <c r="BC274" s="82">
        <v>0</v>
      </c>
      <c r="BD274" s="82">
        <v>0</v>
      </c>
      <c r="BE274" s="82">
        <v>0</v>
      </c>
      <c r="BF274" s="82">
        <v>0</v>
      </c>
      <c r="BG274" s="83"/>
      <c r="BH274" s="82">
        <v>0</v>
      </c>
      <c r="BI274" s="82">
        <v>0</v>
      </c>
      <c r="BJ274" s="82">
        <v>0</v>
      </c>
      <c r="BK274" s="82">
        <v>0</v>
      </c>
      <c r="BL274" s="82">
        <v>0</v>
      </c>
      <c r="BM274" s="82">
        <v>0</v>
      </c>
      <c r="BN274" s="82">
        <v>0</v>
      </c>
      <c r="BO274" s="82">
        <v>0</v>
      </c>
      <c r="BP274" s="82">
        <v>0</v>
      </c>
      <c r="BQ274" s="82">
        <v>0</v>
      </c>
      <c r="BR274" s="82">
        <v>0</v>
      </c>
      <c r="BS274" s="82">
        <v>0</v>
      </c>
      <c r="BT274" s="82">
        <v>0</v>
      </c>
      <c r="BU274" s="82">
        <v>0</v>
      </c>
      <c r="BV274" s="82">
        <v>0</v>
      </c>
      <c r="BW274" s="82">
        <v>0</v>
      </c>
      <c r="BX274" s="82">
        <v>0</v>
      </c>
      <c r="BY274" s="82">
        <v>0</v>
      </c>
      <c r="BZ274" s="82">
        <v>0</v>
      </c>
      <c r="CA274" s="82">
        <v>0</v>
      </c>
      <c r="CB274" s="82">
        <v>0</v>
      </c>
      <c r="CC274" s="82">
        <v>0</v>
      </c>
      <c r="CD274" s="82">
        <v>0</v>
      </c>
      <c r="CE274" s="82">
        <v>0</v>
      </c>
      <c r="CF274" s="82">
        <v>0</v>
      </c>
      <c r="CG274" s="82">
        <v>0</v>
      </c>
      <c r="CH274" s="82">
        <v>0</v>
      </c>
      <c r="CI274" s="82">
        <v>0</v>
      </c>
      <c r="CJ274" s="82">
        <v>0</v>
      </c>
      <c r="CK274" s="82">
        <v>0</v>
      </c>
    </row>
    <row r="275" spans="1:89">
      <c r="A275" s="79" t="s">
        <v>4</v>
      </c>
      <c r="B275" s="80" t="s">
        <v>3920</v>
      </c>
      <c r="C275" s="79" t="s">
        <v>4123</v>
      </c>
      <c r="D275" s="79" t="s">
        <v>81</v>
      </c>
      <c r="E275" s="79" t="s">
        <v>485</v>
      </c>
      <c r="F275" s="79" t="s">
        <v>445</v>
      </c>
      <c r="G275" s="79" t="s">
        <v>4116</v>
      </c>
      <c r="H275" s="79">
        <v>21060032</v>
      </c>
      <c r="I275" s="81" t="s">
        <v>486</v>
      </c>
      <c r="J275" s="82">
        <v>0</v>
      </c>
      <c r="K275" s="82">
        <v>0</v>
      </c>
      <c r="L275" s="82">
        <v>0</v>
      </c>
      <c r="M275" s="82">
        <v>32</v>
      </c>
      <c r="N275" s="82">
        <v>0</v>
      </c>
      <c r="O275" s="82">
        <v>0</v>
      </c>
      <c r="P275" s="65" t="s">
        <v>4215</v>
      </c>
      <c r="Q275" s="65" t="s">
        <v>4215</v>
      </c>
      <c r="R275" s="65" t="s">
        <v>4215</v>
      </c>
      <c r="S275" s="82">
        <v>0</v>
      </c>
      <c r="T275" s="82">
        <v>0</v>
      </c>
      <c r="U275" s="82">
        <v>0</v>
      </c>
      <c r="V275" s="82">
        <v>0</v>
      </c>
      <c r="W275" s="82">
        <v>0</v>
      </c>
      <c r="X275" s="82">
        <v>0</v>
      </c>
      <c r="Y275" s="82">
        <v>0</v>
      </c>
      <c r="Z275" s="82">
        <v>0</v>
      </c>
      <c r="AA275" s="82">
        <v>0</v>
      </c>
      <c r="AB275" s="88">
        <v>0</v>
      </c>
      <c r="AC275" s="82">
        <v>0</v>
      </c>
      <c r="AD275" s="82">
        <v>1</v>
      </c>
      <c r="AE275" s="82">
        <v>3</v>
      </c>
      <c r="AF275" s="82">
        <v>1</v>
      </c>
      <c r="AG275" s="82">
        <v>3</v>
      </c>
      <c r="AH275" s="82">
        <v>1</v>
      </c>
      <c r="AI275" s="82">
        <v>0</v>
      </c>
      <c r="AJ275" s="82">
        <v>3</v>
      </c>
      <c r="AK275" s="82">
        <v>3</v>
      </c>
      <c r="AL275" s="82">
        <v>1</v>
      </c>
      <c r="AM275" s="82">
        <v>0</v>
      </c>
      <c r="AN275" s="82">
        <v>0</v>
      </c>
      <c r="AO275" s="82">
        <v>0</v>
      </c>
      <c r="AP275" s="82">
        <v>0</v>
      </c>
      <c r="AQ275" s="82">
        <v>0</v>
      </c>
      <c r="AR275" s="82">
        <v>1</v>
      </c>
      <c r="AS275" s="82">
        <v>1</v>
      </c>
      <c r="AT275" s="82">
        <v>3</v>
      </c>
      <c r="AU275" s="82">
        <v>1</v>
      </c>
      <c r="AV275" s="82">
        <v>2</v>
      </c>
      <c r="AW275" s="82">
        <v>0</v>
      </c>
      <c r="AX275" s="82">
        <v>4</v>
      </c>
      <c r="AY275" s="82">
        <v>0</v>
      </c>
      <c r="AZ275" s="82">
        <v>1</v>
      </c>
      <c r="BA275" s="82">
        <v>0</v>
      </c>
      <c r="BB275" s="82">
        <v>3</v>
      </c>
      <c r="BC275" s="82">
        <v>0</v>
      </c>
      <c r="BD275" s="82">
        <v>0</v>
      </c>
      <c r="BE275" s="82">
        <v>0</v>
      </c>
      <c r="BF275" s="82">
        <v>0</v>
      </c>
      <c r="BG275" s="83"/>
      <c r="BH275" s="82">
        <v>0</v>
      </c>
      <c r="BI275" s="82">
        <v>0</v>
      </c>
      <c r="BJ275" s="82">
        <v>0</v>
      </c>
      <c r="BK275" s="82">
        <v>0</v>
      </c>
      <c r="BL275" s="82">
        <v>0</v>
      </c>
      <c r="BM275" s="82">
        <v>0</v>
      </c>
      <c r="BN275" s="82">
        <v>0</v>
      </c>
      <c r="BO275" s="82">
        <v>0</v>
      </c>
      <c r="BP275" s="82">
        <v>0</v>
      </c>
      <c r="BQ275" s="82">
        <v>0</v>
      </c>
      <c r="BR275" s="82">
        <v>0</v>
      </c>
      <c r="BS275" s="82">
        <v>0</v>
      </c>
      <c r="BT275" s="82">
        <v>0</v>
      </c>
      <c r="BU275" s="82">
        <v>0</v>
      </c>
      <c r="BV275" s="82">
        <v>0</v>
      </c>
      <c r="BW275" s="82">
        <v>0</v>
      </c>
      <c r="BX275" s="82">
        <v>0</v>
      </c>
      <c r="BY275" s="82">
        <v>0</v>
      </c>
      <c r="BZ275" s="82">
        <v>0</v>
      </c>
      <c r="CA275" s="82">
        <v>0</v>
      </c>
      <c r="CB275" s="82">
        <v>0</v>
      </c>
      <c r="CC275" s="82">
        <v>0</v>
      </c>
      <c r="CD275" s="82">
        <v>0</v>
      </c>
      <c r="CE275" s="82">
        <v>0</v>
      </c>
      <c r="CF275" s="82">
        <v>0</v>
      </c>
      <c r="CG275" s="82">
        <v>0</v>
      </c>
      <c r="CH275" s="82">
        <v>0</v>
      </c>
      <c r="CI275" s="82">
        <v>0</v>
      </c>
      <c r="CJ275" s="82">
        <v>0</v>
      </c>
      <c r="CK275" s="82">
        <v>0</v>
      </c>
    </row>
    <row r="276" spans="1:89">
      <c r="A276" s="79" t="s">
        <v>4</v>
      </c>
      <c r="B276" s="80" t="s">
        <v>23</v>
      </c>
      <c r="C276" s="79" t="s">
        <v>4122</v>
      </c>
      <c r="D276" s="79" t="s">
        <v>81</v>
      </c>
      <c r="E276" s="79" t="s">
        <v>444</v>
      </c>
      <c r="F276" s="79" t="s">
        <v>445</v>
      </c>
      <c r="G276" s="79" t="s">
        <v>4116</v>
      </c>
      <c r="H276" s="79">
        <v>99060040</v>
      </c>
      <c r="I276" s="81" t="s">
        <v>3664</v>
      </c>
      <c r="J276" s="82">
        <v>30.050244988627231</v>
      </c>
      <c r="K276" s="82">
        <v>54.636809070231337</v>
      </c>
      <c r="L276" s="82">
        <v>10.927361814046266</v>
      </c>
      <c r="M276" s="82">
        <v>44</v>
      </c>
      <c r="N276" s="82">
        <v>53</v>
      </c>
      <c r="O276" s="82">
        <v>12</v>
      </c>
      <c r="P276" s="65">
        <v>1.4642143522175002</v>
      </c>
      <c r="Q276" s="65">
        <v>0.97004200834409371</v>
      </c>
      <c r="R276" s="65">
        <v>1.098160764163125</v>
      </c>
      <c r="S276" s="82">
        <v>18</v>
      </c>
      <c r="T276" s="82">
        <v>21</v>
      </c>
      <c r="U276" s="82">
        <v>0</v>
      </c>
      <c r="V276" s="82">
        <v>7</v>
      </c>
      <c r="W276" s="82">
        <v>7</v>
      </c>
      <c r="X276" s="82">
        <v>7</v>
      </c>
      <c r="Y276" s="82">
        <v>5</v>
      </c>
      <c r="Z276" s="82">
        <v>8</v>
      </c>
      <c r="AA276" s="82">
        <v>45</v>
      </c>
      <c r="AB276" s="88">
        <v>13289.048999999999</v>
      </c>
      <c r="AC276" s="82">
        <v>3</v>
      </c>
      <c r="AD276" s="82">
        <v>6</v>
      </c>
      <c r="AE276" s="82">
        <v>1</v>
      </c>
      <c r="AF276" s="82">
        <v>4</v>
      </c>
      <c r="AG276" s="82">
        <v>1</v>
      </c>
      <c r="AH276" s="82">
        <v>1</v>
      </c>
      <c r="AI276" s="82">
        <v>0</v>
      </c>
      <c r="AJ276" s="82">
        <v>3</v>
      </c>
      <c r="AK276" s="82">
        <v>3</v>
      </c>
      <c r="AL276" s="82">
        <v>2</v>
      </c>
      <c r="AM276" s="82">
        <v>3</v>
      </c>
      <c r="AN276" s="82">
        <v>3</v>
      </c>
      <c r="AO276" s="82">
        <v>0</v>
      </c>
      <c r="AP276" s="82">
        <v>0</v>
      </c>
      <c r="AQ276" s="82">
        <v>3</v>
      </c>
      <c r="AR276" s="82">
        <v>2</v>
      </c>
      <c r="AS276" s="82">
        <v>0</v>
      </c>
      <c r="AT276" s="82">
        <v>1</v>
      </c>
      <c r="AU276" s="82">
        <v>0</v>
      </c>
      <c r="AV276" s="82">
        <v>1</v>
      </c>
      <c r="AW276" s="82">
        <v>0</v>
      </c>
      <c r="AX276" s="82">
        <v>0</v>
      </c>
      <c r="AY276" s="82">
        <v>2</v>
      </c>
      <c r="AZ276" s="82">
        <v>1</v>
      </c>
      <c r="BA276" s="82">
        <v>3</v>
      </c>
      <c r="BB276" s="82">
        <v>0</v>
      </c>
      <c r="BC276" s="82">
        <v>1</v>
      </c>
      <c r="BD276" s="82">
        <v>0</v>
      </c>
      <c r="BE276" s="82">
        <v>0</v>
      </c>
      <c r="BF276" s="82">
        <v>0</v>
      </c>
      <c r="BG276" s="83"/>
      <c r="BH276" s="82">
        <v>2</v>
      </c>
      <c r="BI276" s="82">
        <v>1</v>
      </c>
      <c r="BJ276" s="82">
        <v>2</v>
      </c>
      <c r="BK276" s="82">
        <v>4</v>
      </c>
      <c r="BL276" s="82">
        <v>4</v>
      </c>
      <c r="BM276" s="82">
        <v>2</v>
      </c>
      <c r="BN276" s="82">
        <v>0</v>
      </c>
      <c r="BO276" s="82">
        <v>3</v>
      </c>
      <c r="BP276" s="82">
        <v>4</v>
      </c>
      <c r="BQ276" s="82">
        <v>0</v>
      </c>
      <c r="BR276" s="82">
        <v>0</v>
      </c>
      <c r="BS276" s="82">
        <v>2</v>
      </c>
      <c r="BT276" s="82">
        <v>4</v>
      </c>
      <c r="BU276" s="82">
        <v>0</v>
      </c>
      <c r="BV276" s="82">
        <v>2</v>
      </c>
      <c r="BW276" s="82">
        <v>1</v>
      </c>
      <c r="BX276" s="82">
        <v>2</v>
      </c>
      <c r="BY276" s="82">
        <v>3</v>
      </c>
      <c r="BZ276" s="82">
        <v>3</v>
      </c>
      <c r="CA276" s="82">
        <v>5</v>
      </c>
      <c r="CB276" s="82">
        <v>1</v>
      </c>
      <c r="CC276" s="82">
        <v>0</v>
      </c>
      <c r="CD276" s="82">
        <v>0</v>
      </c>
      <c r="CE276" s="82">
        <v>2</v>
      </c>
      <c r="CF276" s="82">
        <v>0</v>
      </c>
      <c r="CG276" s="82">
        <v>2</v>
      </c>
      <c r="CH276" s="82">
        <v>4</v>
      </c>
      <c r="CI276" s="82">
        <v>0</v>
      </c>
      <c r="CJ276" s="82">
        <v>0</v>
      </c>
      <c r="CK276" s="82">
        <v>0</v>
      </c>
    </row>
    <row r="277" spans="1:89">
      <c r="A277" s="79" t="s">
        <v>4</v>
      </c>
      <c r="B277" s="80" t="s">
        <v>23</v>
      </c>
      <c r="C277" s="79" t="s">
        <v>4122</v>
      </c>
      <c r="D277" s="79" t="s">
        <v>62</v>
      </c>
      <c r="E277" s="79" t="s">
        <v>444</v>
      </c>
      <c r="F277" s="79" t="s">
        <v>445</v>
      </c>
      <c r="G277" s="79" t="s">
        <v>4116</v>
      </c>
      <c r="H277" s="79">
        <v>21060017</v>
      </c>
      <c r="I277" s="81" t="s">
        <v>446</v>
      </c>
      <c r="J277" s="82">
        <v>178.48024296275571</v>
      </c>
      <c r="K277" s="82">
        <v>273.18404535115667</v>
      </c>
      <c r="L277" s="82">
        <v>54.636809070231337</v>
      </c>
      <c r="M277" s="82">
        <v>163</v>
      </c>
      <c r="N277" s="82">
        <v>295</v>
      </c>
      <c r="O277" s="82">
        <v>80</v>
      </c>
      <c r="P277" s="65">
        <v>0.91326634978872123</v>
      </c>
      <c r="Q277" s="65">
        <v>1.0798580847604062</v>
      </c>
      <c r="R277" s="65">
        <v>1.4642143522175</v>
      </c>
      <c r="S277" s="82">
        <v>78</v>
      </c>
      <c r="T277" s="82">
        <v>107</v>
      </c>
      <c r="U277" s="82">
        <v>1</v>
      </c>
      <c r="V277" s="82">
        <v>36</v>
      </c>
      <c r="W277" s="82">
        <v>73</v>
      </c>
      <c r="X277" s="82">
        <v>75</v>
      </c>
      <c r="Y277" s="82">
        <v>5</v>
      </c>
      <c r="Z277" s="82">
        <v>60</v>
      </c>
      <c r="AA277" s="82">
        <v>235</v>
      </c>
      <c r="AB277" s="88">
        <v>71559.314999999973</v>
      </c>
      <c r="AC277" s="82">
        <v>6</v>
      </c>
      <c r="AD277" s="82">
        <v>7</v>
      </c>
      <c r="AE277" s="82">
        <v>7</v>
      </c>
      <c r="AF277" s="82">
        <v>2</v>
      </c>
      <c r="AG277" s="82">
        <v>6</v>
      </c>
      <c r="AH277" s="82">
        <v>7</v>
      </c>
      <c r="AI277" s="82">
        <v>5</v>
      </c>
      <c r="AJ277" s="82">
        <v>8</v>
      </c>
      <c r="AK277" s="82">
        <v>10</v>
      </c>
      <c r="AL277" s="82">
        <v>4</v>
      </c>
      <c r="AM277" s="82">
        <v>8</v>
      </c>
      <c r="AN277" s="82">
        <v>7</v>
      </c>
      <c r="AO277" s="82">
        <v>5</v>
      </c>
      <c r="AP277" s="82">
        <v>9</v>
      </c>
      <c r="AQ277" s="82">
        <v>4</v>
      </c>
      <c r="AR277" s="82">
        <v>11</v>
      </c>
      <c r="AS277" s="82">
        <v>6</v>
      </c>
      <c r="AT277" s="82">
        <v>7</v>
      </c>
      <c r="AU277" s="82">
        <v>5</v>
      </c>
      <c r="AV277" s="82">
        <v>6</v>
      </c>
      <c r="AW277" s="82">
        <v>0</v>
      </c>
      <c r="AX277" s="82">
        <v>6</v>
      </c>
      <c r="AY277" s="82">
        <v>7</v>
      </c>
      <c r="AZ277" s="82">
        <v>10</v>
      </c>
      <c r="BA277" s="82">
        <v>0</v>
      </c>
      <c r="BB277" s="82">
        <v>1</v>
      </c>
      <c r="BC277" s="82">
        <v>9</v>
      </c>
      <c r="BD277" s="82">
        <v>0</v>
      </c>
      <c r="BE277" s="82">
        <v>0</v>
      </c>
      <c r="BF277" s="82">
        <v>0</v>
      </c>
      <c r="BG277" s="83"/>
      <c r="BH277" s="82">
        <v>8</v>
      </c>
      <c r="BI277" s="82">
        <v>8</v>
      </c>
      <c r="BJ277" s="82">
        <v>11</v>
      </c>
      <c r="BK277" s="82">
        <v>10</v>
      </c>
      <c r="BL277" s="82">
        <v>14</v>
      </c>
      <c r="BM277" s="82">
        <v>11</v>
      </c>
      <c r="BN277" s="82">
        <v>7</v>
      </c>
      <c r="BO277" s="82">
        <v>7</v>
      </c>
      <c r="BP277" s="82">
        <v>12</v>
      </c>
      <c r="BQ277" s="82">
        <v>19</v>
      </c>
      <c r="BR277" s="82">
        <v>9</v>
      </c>
      <c r="BS277" s="82">
        <v>12</v>
      </c>
      <c r="BT277" s="82">
        <v>13</v>
      </c>
      <c r="BU277" s="82">
        <v>7</v>
      </c>
      <c r="BV277" s="82">
        <v>11</v>
      </c>
      <c r="BW277" s="82">
        <v>16</v>
      </c>
      <c r="BX277" s="82">
        <v>13</v>
      </c>
      <c r="BY277" s="82">
        <v>11</v>
      </c>
      <c r="BZ277" s="82">
        <v>12</v>
      </c>
      <c r="CA277" s="82">
        <v>18</v>
      </c>
      <c r="CB277" s="82">
        <v>8</v>
      </c>
      <c r="CC277" s="82">
        <v>14</v>
      </c>
      <c r="CD277" s="82">
        <v>7</v>
      </c>
      <c r="CE277" s="82">
        <v>8</v>
      </c>
      <c r="CF277" s="82">
        <v>8</v>
      </c>
      <c r="CG277" s="82">
        <v>7</v>
      </c>
      <c r="CH277" s="82">
        <v>14</v>
      </c>
      <c r="CI277" s="82">
        <v>0</v>
      </c>
      <c r="CJ277" s="82">
        <v>0</v>
      </c>
      <c r="CK277" s="82">
        <v>0</v>
      </c>
    </row>
    <row r="278" spans="1:89">
      <c r="A278" s="79" t="s">
        <v>4</v>
      </c>
      <c r="B278" s="80" t="s">
        <v>23</v>
      </c>
      <c r="C278" s="79" t="s">
        <v>4122</v>
      </c>
      <c r="D278" s="79" t="s">
        <v>62</v>
      </c>
      <c r="E278" s="79" t="s">
        <v>444</v>
      </c>
      <c r="F278" s="79" t="s">
        <v>445</v>
      </c>
      <c r="G278" s="79" t="s">
        <v>4117</v>
      </c>
      <c r="H278" s="79">
        <v>99060028</v>
      </c>
      <c r="I278" s="81" t="s">
        <v>456</v>
      </c>
      <c r="J278" s="82">
        <v>30.050244988627231</v>
      </c>
      <c r="K278" s="82">
        <v>54.636809070231337</v>
      </c>
      <c r="L278" s="82">
        <v>10.927361814046266</v>
      </c>
      <c r="M278" s="82">
        <v>50</v>
      </c>
      <c r="N278" s="82">
        <v>55</v>
      </c>
      <c r="O278" s="82">
        <v>19</v>
      </c>
      <c r="P278" s="65">
        <v>1.6638799457017046</v>
      </c>
      <c r="Q278" s="65">
        <v>1.0066473671495313</v>
      </c>
      <c r="R278" s="65">
        <v>1.7387545432582814</v>
      </c>
      <c r="S278" s="82">
        <v>28</v>
      </c>
      <c r="T278" s="82">
        <v>17</v>
      </c>
      <c r="U278" s="82">
        <v>2</v>
      </c>
      <c r="V278" s="82">
        <v>2</v>
      </c>
      <c r="W278" s="82">
        <v>6</v>
      </c>
      <c r="X278" s="82">
        <v>15</v>
      </c>
      <c r="Y278" s="82">
        <v>4</v>
      </c>
      <c r="Z278" s="82">
        <v>8</v>
      </c>
      <c r="AA278" s="82">
        <v>47</v>
      </c>
      <c r="AB278" s="88">
        <v>14350.364999999998</v>
      </c>
      <c r="AC278" s="82">
        <v>2</v>
      </c>
      <c r="AD278" s="82">
        <v>0</v>
      </c>
      <c r="AE278" s="82">
        <v>5</v>
      </c>
      <c r="AF278" s="82">
        <v>1</v>
      </c>
      <c r="AG278" s="82">
        <v>5</v>
      </c>
      <c r="AH278" s="82">
        <v>2</v>
      </c>
      <c r="AI278" s="82">
        <v>1</v>
      </c>
      <c r="AJ278" s="82">
        <v>3</v>
      </c>
      <c r="AK278" s="82">
        <v>3</v>
      </c>
      <c r="AL278" s="82">
        <v>0</v>
      </c>
      <c r="AM278" s="82">
        <v>1</v>
      </c>
      <c r="AN278" s="82">
        <v>1</v>
      </c>
      <c r="AO278" s="82">
        <v>0</v>
      </c>
      <c r="AP278" s="82">
        <v>1</v>
      </c>
      <c r="AQ278" s="82">
        <v>2</v>
      </c>
      <c r="AR278" s="82">
        <v>2</v>
      </c>
      <c r="AS278" s="82">
        <v>1</v>
      </c>
      <c r="AT278" s="82">
        <v>4</v>
      </c>
      <c r="AU278" s="82">
        <v>3</v>
      </c>
      <c r="AV278" s="82">
        <v>2</v>
      </c>
      <c r="AW278" s="82">
        <v>0</v>
      </c>
      <c r="AX278" s="82">
        <v>3</v>
      </c>
      <c r="AY278" s="82">
        <v>4</v>
      </c>
      <c r="AZ278" s="82">
        <v>2</v>
      </c>
      <c r="BA278" s="82">
        <v>1</v>
      </c>
      <c r="BB278" s="82">
        <v>1</v>
      </c>
      <c r="BC278" s="82">
        <v>0</v>
      </c>
      <c r="BD278" s="82">
        <v>0</v>
      </c>
      <c r="BE278" s="82">
        <v>0</v>
      </c>
      <c r="BF278" s="82">
        <v>0</v>
      </c>
      <c r="BG278" s="83"/>
      <c r="BH278" s="82">
        <v>1</v>
      </c>
      <c r="BI278" s="82">
        <v>1</v>
      </c>
      <c r="BJ278" s="82">
        <v>5</v>
      </c>
      <c r="BK278" s="82">
        <v>2</v>
      </c>
      <c r="BL278" s="82">
        <v>3</v>
      </c>
      <c r="BM278" s="82">
        <v>5</v>
      </c>
      <c r="BN278" s="82">
        <v>0</v>
      </c>
      <c r="BO278" s="82">
        <v>3</v>
      </c>
      <c r="BP278" s="82">
        <v>1</v>
      </c>
      <c r="BQ278" s="82">
        <v>0</v>
      </c>
      <c r="BR278" s="82">
        <v>3</v>
      </c>
      <c r="BS278" s="82">
        <v>2</v>
      </c>
      <c r="BT278" s="82">
        <v>2</v>
      </c>
      <c r="BU278" s="82">
        <v>0</v>
      </c>
      <c r="BV278" s="82">
        <v>2</v>
      </c>
      <c r="BW278" s="82">
        <v>7</v>
      </c>
      <c r="BX278" s="82">
        <v>1</v>
      </c>
      <c r="BY278" s="82">
        <v>1</v>
      </c>
      <c r="BZ278" s="82">
        <v>3</v>
      </c>
      <c r="CA278" s="82">
        <v>0</v>
      </c>
      <c r="CB278" s="82">
        <v>0</v>
      </c>
      <c r="CC278" s="82">
        <v>5</v>
      </c>
      <c r="CD278" s="82">
        <v>0</v>
      </c>
      <c r="CE278" s="82">
        <v>1</v>
      </c>
      <c r="CF278" s="82">
        <v>2</v>
      </c>
      <c r="CG278" s="82">
        <v>3</v>
      </c>
      <c r="CH278" s="82">
        <v>2</v>
      </c>
      <c r="CI278" s="82">
        <v>0</v>
      </c>
      <c r="CJ278" s="82">
        <v>0</v>
      </c>
      <c r="CK278" s="82">
        <v>0</v>
      </c>
    </row>
    <row r="279" spans="1:89">
      <c r="A279" s="79" t="s">
        <v>4</v>
      </c>
      <c r="B279" s="80" t="s">
        <v>3920</v>
      </c>
      <c r="C279" s="79" t="s">
        <v>4122</v>
      </c>
      <c r="D279" s="79" t="s">
        <v>81</v>
      </c>
      <c r="E279" s="79" t="s">
        <v>462</v>
      </c>
      <c r="F279" s="79" t="s">
        <v>462</v>
      </c>
      <c r="G279" s="79" t="s">
        <v>4117</v>
      </c>
      <c r="H279" s="79">
        <v>21060012</v>
      </c>
      <c r="I279" s="81" t="s">
        <v>463</v>
      </c>
      <c r="J279" s="82">
        <v>89.240121481377855</v>
      </c>
      <c r="K279" s="82">
        <v>139.32386312908991</v>
      </c>
      <c r="L279" s="82">
        <v>28.229018019619531</v>
      </c>
      <c r="M279" s="82">
        <v>140</v>
      </c>
      <c r="N279" s="82">
        <v>145</v>
      </c>
      <c r="O279" s="82">
        <v>4</v>
      </c>
      <c r="P279" s="65">
        <v>1.5688010916616069</v>
      </c>
      <c r="Q279" s="65">
        <v>1.0407405934879288</v>
      </c>
      <c r="R279" s="65">
        <v>0.14169816311782255</v>
      </c>
      <c r="S279" s="82">
        <v>39</v>
      </c>
      <c r="T279" s="82">
        <v>38</v>
      </c>
      <c r="U279" s="82">
        <v>0</v>
      </c>
      <c r="V279" s="82">
        <v>9</v>
      </c>
      <c r="W279" s="82">
        <v>59</v>
      </c>
      <c r="X279" s="82">
        <v>3</v>
      </c>
      <c r="Y279" s="82">
        <v>1</v>
      </c>
      <c r="Z279" s="82">
        <v>18</v>
      </c>
      <c r="AA279" s="82">
        <v>127</v>
      </c>
      <c r="AB279" s="88">
        <v>30069.224999999991</v>
      </c>
      <c r="AC279" s="82">
        <v>1</v>
      </c>
      <c r="AD279" s="82">
        <v>8</v>
      </c>
      <c r="AE279" s="82">
        <v>7</v>
      </c>
      <c r="AF279" s="82">
        <v>2</v>
      </c>
      <c r="AG279" s="82">
        <v>6</v>
      </c>
      <c r="AH279" s="82">
        <v>7</v>
      </c>
      <c r="AI279" s="82">
        <v>1</v>
      </c>
      <c r="AJ279" s="82">
        <v>6</v>
      </c>
      <c r="AK279" s="82">
        <v>6</v>
      </c>
      <c r="AL279" s="82">
        <v>2</v>
      </c>
      <c r="AM279" s="82">
        <v>10</v>
      </c>
      <c r="AN279" s="82">
        <v>5</v>
      </c>
      <c r="AO279" s="82">
        <v>5</v>
      </c>
      <c r="AP279" s="82">
        <v>1</v>
      </c>
      <c r="AQ279" s="82">
        <v>4</v>
      </c>
      <c r="AR279" s="82">
        <v>7</v>
      </c>
      <c r="AS279" s="82">
        <v>7</v>
      </c>
      <c r="AT279" s="82">
        <v>3</v>
      </c>
      <c r="AU279" s="82">
        <v>8</v>
      </c>
      <c r="AV279" s="82">
        <v>4</v>
      </c>
      <c r="AW279" s="82">
        <v>1</v>
      </c>
      <c r="AX279" s="82">
        <v>9</v>
      </c>
      <c r="AY279" s="82">
        <v>7</v>
      </c>
      <c r="AZ279" s="82">
        <v>9</v>
      </c>
      <c r="BA279" s="82">
        <v>5</v>
      </c>
      <c r="BB279" s="82">
        <v>4</v>
      </c>
      <c r="BC279" s="82">
        <v>5</v>
      </c>
      <c r="BD279" s="82">
        <v>0</v>
      </c>
      <c r="BE279" s="82">
        <v>0</v>
      </c>
      <c r="BF279" s="82">
        <v>0</v>
      </c>
      <c r="BG279" s="83"/>
      <c r="BH279" s="82">
        <v>1</v>
      </c>
      <c r="BI279" s="82">
        <v>6</v>
      </c>
      <c r="BJ279" s="82">
        <v>5</v>
      </c>
      <c r="BK279" s="82">
        <v>8</v>
      </c>
      <c r="BL279" s="82">
        <v>5</v>
      </c>
      <c r="BM279" s="82">
        <v>10</v>
      </c>
      <c r="BN279" s="82">
        <v>0</v>
      </c>
      <c r="BO279" s="82">
        <v>3</v>
      </c>
      <c r="BP279" s="82">
        <v>7</v>
      </c>
      <c r="BQ279" s="82">
        <v>5</v>
      </c>
      <c r="BR279" s="82">
        <v>2</v>
      </c>
      <c r="BS279" s="82">
        <v>6</v>
      </c>
      <c r="BT279" s="82">
        <v>2</v>
      </c>
      <c r="BU279" s="82">
        <v>0</v>
      </c>
      <c r="BV279" s="82">
        <v>13</v>
      </c>
      <c r="BW279" s="82">
        <v>8</v>
      </c>
      <c r="BX279" s="82">
        <v>4</v>
      </c>
      <c r="BY279" s="82">
        <v>6</v>
      </c>
      <c r="BZ279" s="82">
        <v>5</v>
      </c>
      <c r="CA279" s="82">
        <v>7</v>
      </c>
      <c r="CB279" s="82">
        <v>0</v>
      </c>
      <c r="CC279" s="82">
        <v>7</v>
      </c>
      <c r="CD279" s="82">
        <v>6</v>
      </c>
      <c r="CE279" s="82">
        <v>4</v>
      </c>
      <c r="CF279" s="82">
        <v>11</v>
      </c>
      <c r="CG279" s="82">
        <v>6</v>
      </c>
      <c r="CH279" s="82">
        <v>8</v>
      </c>
      <c r="CI279" s="82">
        <v>0</v>
      </c>
      <c r="CJ279" s="82">
        <v>0</v>
      </c>
      <c r="CK279" s="82">
        <v>0</v>
      </c>
    </row>
    <row r="280" spans="1:89">
      <c r="A280" s="79" t="s">
        <v>4</v>
      </c>
      <c r="B280" s="80" t="s">
        <v>3920</v>
      </c>
      <c r="C280" s="79" t="s">
        <v>4122</v>
      </c>
      <c r="D280" s="79" t="s">
        <v>81</v>
      </c>
      <c r="E280" s="79" t="s">
        <v>450</v>
      </c>
      <c r="F280" s="79" t="s">
        <v>451</v>
      </c>
      <c r="G280" s="79" t="s">
        <v>4116</v>
      </c>
      <c r="H280" s="79">
        <v>99060031</v>
      </c>
      <c r="I280" s="81" t="s">
        <v>459</v>
      </c>
      <c r="J280" s="82">
        <v>44.620060740688928</v>
      </c>
      <c r="K280" s="82">
        <v>31.871471957634942</v>
      </c>
      <c r="L280" s="82">
        <v>6.3742943915269885</v>
      </c>
      <c r="M280" s="82">
        <v>32</v>
      </c>
      <c r="N280" s="82">
        <v>33</v>
      </c>
      <c r="O280" s="82">
        <v>4</v>
      </c>
      <c r="P280" s="65">
        <v>0.71716621333102037</v>
      </c>
      <c r="Q280" s="65">
        <v>1.0354087204966609</v>
      </c>
      <c r="R280" s="65">
        <v>0.62752043666464286</v>
      </c>
      <c r="S280" s="82">
        <v>8</v>
      </c>
      <c r="T280" s="82">
        <v>12</v>
      </c>
      <c r="U280" s="82">
        <v>0</v>
      </c>
      <c r="V280" s="82">
        <v>4</v>
      </c>
      <c r="W280" s="82">
        <v>9</v>
      </c>
      <c r="X280" s="82">
        <v>1</v>
      </c>
      <c r="Y280" s="82">
        <v>3</v>
      </c>
      <c r="Z280" s="82">
        <v>11</v>
      </c>
      <c r="AA280" s="82">
        <v>22</v>
      </c>
      <c r="AB280" s="88">
        <v>8015.9489999999987</v>
      </c>
      <c r="AC280" s="82">
        <v>2</v>
      </c>
      <c r="AD280" s="82">
        <v>1</v>
      </c>
      <c r="AE280" s="82">
        <v>1</v>
      </c>
      <c r="AF280" s="82">
        <v>1</v>
      </c>
      <c r="AG280" s="82">
        <v>1</v>
      </c>
      <c r="AH280" s="82">
        <v>1</v>
      </c>
      <c r="AI280" s="82">
        <v>0</v>
      </c>
      <c r="AJ280" s="82">
        <v>0</v>
      </c>
      <c r="AK280" s="82">
        <v>2</v>
      </c>
      <c r="AL280" s="82">
        <v>1</v>
      </c>
      <c r="AM280" s="82">
        <v>3</v>
      </c>
      <c r="AN280" s="82">
        <v>0</v>
      </c>
      <c r="AO280" s="82">
        <v>0</v>
      </c>
      <c r="AP280" s="82">
        <v>0</v>
      </c>
      <c r="AQ280" s="82">
        <v>1</v>
      </c>
      <c r="AR280" s="82">
        <v>2</v>
      </c>
      <c r="AS280" s="82">
        <v>5</v>
      </c>
      <c r="AT280" s="82">
        <v>1</v>
      </c>
      <c r="AU280" s="82">
        <v>1</v>
      </c>
      <c r="AV280" s="82">
        <v>0</v>
      </c>
      <c r="AW280" s="82">
        <v>0</v>
      </c>
      <c r="AX280" s="82">
        <v>1</v>
      </c>
      <c r="AY280" s="82">
        <v>1</v>
      </c>
      <c r="AZ280" s="82">
        <v>0</v>
      </c>
      <c r="BA280" s="82">
        <v>2</v>
      </c>
      <c r="BB280" s="82">
        <v>2</v>
      </c>
      <c r="BC280" s="82">
        <v>3</v>
      </c>
      <c r="BD280" s="82">
        <v>0</v>
      </c>
      <c r="BE280" s="82">
        <v>0</v>
      </c>
      <c r="BF280" s="82">
        <v>0</v>
      </c>
      <c r="BG280" s="83"/>
      <c r="BH280" s="82">
        <v>1</v>
      </c>
      <c r="BI280" s="82">
        <v>0</v>
      </c>
      <c r="BJ280" s="82">
        <v>0</v>
      </c>
      <c r="BK280" s="82">
        <v>2</v>
      </c>
      <c r="BL280" s="82">
        <v>2</v>
      </c>
      <c r="BM280" s="82">
        <v>1</v>
      </c>
      <c r="BN280" s="82">
        <v>0</v>
      </c>
      <c r="BO280" s="82">
        <v>2</v>
      </c>
      <c r="BP280" s="82">
        <v>0</v>
      </c>
      <c r="BQ280" s="82">
        <v>5</v>
      </c>
      <c r="BR280" s="82">
        <v>0</v>
      </c>
      <c r="BS280" s="82">
        <v>1</v>
      </c>
      <c r="BT280" s="82">
        <v>0</v>
      </c>
      <c r="BU280" s="82">
        <v>3</v>
      </c>
      <c r="BV280" s="82">
        <v>3</v>
      </c>
      <c r="BW280" s="82">
        <v>2</v>
      </c>
      <c r="BX280" s="82">
        <v>1</v>
      </c>
      <c r="BY280" s="82">
        <v>2</v>
      </c>
      <c r="BZ280" s="82">
        <v>0</v>
      </c>
      <c r="CA280" s="82">
        <v>1</v>
      </c>
      <c r="CB280" s="82">
        <v>0</v>
      </c>
      <c r="CC280" s="82">
        <v>3</v>
      </c>
      <c r="CD280" s="82">
        <v>0</v>
      </c>
      <c r="CE280" s="82">
        <v>2</v>
      </c>
      <c r="CF280" s="82">
        <v>1</v>
      </c>
      <c r="CG280" s="82">
        <v>0</v>
      </c>
      <c r="CH280" s="82">
        <v>1</v>
      </c>
      <c r="CI280" s="82">
        <v>0</v>
      </c>
      <c r="CJ280" s="82">
        <v>0</v>
      </c>
      <c r="CK280" s="82">
        <v>0</v>
      </c>
    </row>
    <row r="281" spans="1:89">
      <c r="A281" s="79" t="s">
        <v>4</v>
      </c>
      <c r="B281" s="80" t="s">
        <v>23</v>
      </c>
      <c r="C281" s="79" t="s">
        <v>4122</v>
      </c>
      <c r="D281" s="79" t="s">
        <v>81</v>
      </c>
      <c r="E281" s="79" t="s">
        <v>444</v>
      </c>
      <c r="F281" s="79" t="s">
        <v>445</v>
      </c>
      <c r="G281" s="79" t="s">
        <v>4117</v>
      </c>
      <c r="H281" s="79">
        <v>99060008</v>
      </c>
      <c r="I281" s="81" t="s">
        <v>447</v>
      </c>
      <c r="J281" s="82">
        <v>103.80993723343954</v>
      </c>
      <c r="K281" s="82">
        <v>245.86564081604104</v>
      </c>
      <c r="L281" s="82">
        <v>49.173128163208204</v>
      </c>
      <c r="M281" s="82">
        <v>109</v>
      </c>
      <c r="N281" s="82">
        <v>276</v>
      </c>
      <c r="O281" s="82">
        <v>45</v>
      </c>
      <c r="P281" s="65">
        <v>1.0499958183664966</v>
      </c>
      <c r="Q281" s="65">
        <v>1.1225643367000833</v>
      </c>
      <c r="R281" s="65">
        <v>0.91513397013593745</v>
      </c>
      <c r="S281" s="82">
        <v>63</v>
      </c>
      <c r="T281" s="82">
        <v>103</v>
      </c>
      <c r="U281" s="82">
        <v>4</v>
      </c>
      <c r="V281" s="82">
        <v>50</v>
      </c>
      <c r="W281" s="82">
        <v>56</v>
      </c>
      <c r="X281" s="82">
        <v>41</v>
      </c>
      <c r="Y281" s="82">
        <v>4</v>
      </c>
      <c r="Z281" s="82">
        <v>46</v>
      </c>
      <c r="AA281" s="82">
        <v>230</v>
      </c>
      <c r="AB281" s="88">
        <v>64251.467999999972</v>
      </c>
      <c r="AC281" s="82">
        <v>6</v>
      </c>
      <c r="AD281" s="82">
        <v>4</v>
      </c>
      <c r="AE281" s="82">
        <v>8</v>
      </c>
      <c r="AF281" s="82">
        <v>4</v>
      </c>
      <c r="AG281" s="82">
        <v>2</v>
      </c>
      <c r="AH281" s="82">
        <v>1</v>
      </c>
      <c r="AI281" s="82">
        <v>2</v>
      </c>
      <c r="AJ281" s="82">
        <v>1</v>
      </c>
      <c r="AK281" s="82">
        <v>9</v>
      </c>
      <c r="AL281" s="82">
        <v>5</v>
      </c>
      <c r="AM281" s="82">
        <v>8</v>
      </c>
      <c r="AN281" s="82">
        <v>2</v>
      </c>
      <c r="AO281" s="82">
        <v>5</v>
      </c>
      <c r="AP281" s="82">
        <v>1</v>
      </c>
      <c r="AQ281" s="82">
        <v>3</v>
      </c>
      <c r="AR281" s="82">
        <v>5</v>
      </c>
      <c r="AS281" s="82">
        <v>5</v>
      </c>
      <c r="AT281" s="82">
        <v>2</v>
      </c>
      <c r="AU281" s="82">
        <v>4</v>
      </c>
      <c r="AV281" s="82">
        <v>4</v>
      </c>
      <c r="AW281" s="82">
        <v>0</v>
      </c>
      <c r="AX281" s="82">
        <v>4</v>
      </c>
      <c r="AY281" s="82">
        <v>5</v>
      </c>
      <c r="AZ281" s="82">
        <v>7</v>
      </c>
      <c r="BA281" s="82">
        <v>3</v>
      </c>
      <c r="BB281" s="82">
        <v>5</v>
      </c>
      <c r="BC281" s="82">
        <v>4</v>
      </c>
      <c r="BD281" s="82">
        <v>0</v>
      </c>
      <c r="BE281" s="82">
        <v>0</v>
      </c>
      <c r="BF281" s="82">
        <v>0</v>
      </c>
      <c r="BG281" s="83"/>
      <c r="BH281" s="82">
        <v>10</v>
      </c>
      <c r="BI281" s="82">
        <v>10</v>
      </c>
      <c r="BJ281" s="82">
        <v>10</v>
      </c>
      <c r="BK281" s="82">
        <v>13</v>
      </c>
      <c r="BL281" s="82">
        <v>9</v>
      </c>
      <c r="BM281" s="82">
        <v>15</v>
      </c>
      <c r="BN281" s="82">
        <v>4</v>
      </c>
      <c r="BO281" s="82">
        <v>9</v>
      </c>
      <c r="BP281" s="82">
        <v>12</v>
      </c>
      <c r="BQ281" s="82">
        <v>11</v>
      </c>
      <c r="BR281" s="82">
        <v>10</v>
      </c>
      <c r="BS281" s="82">
        <v>7</v>
      </c>
      <c r="BT281" s="82">
        <v>22</v>
      </c>
      <c r="BU281" s="82">
        <v>4</v>
      </c>
      <c r="BV281" s="82">
        <v>14</v>
      </c>
      <c r="BW281" s="82">
        <v>13</v>
      </c>
      <c r="BX281" s="82">
        <v>10</v>
      </c>
      <c r="BY281" s="82">
        <v>12</v>
      </c>
      <c r="BZ281" s="82">
        <v>6</v>
      </c>
      <c r="CA281" s="82">
        <v>10</v>
      </c>
      <c r="CB281" s="82">
        <v>1</v>
      </c>
      <c r="CC281" s="82">
        <v>14</v>
      </c>
      <c r="CD281" s="82">
        <v>11</v>
      </c>
      <c r="CE281" s="82">
        <v>10</v>
      </c>
      <c r="CF281" s="82">
        <v>13</v>
      </c>
      <c r="CG281" s="82">
        <v>5</v>
      </c>
      <c r="CH281" s="82">
        <v>11</v>
      </c>
      <c r="CI281" s="82">
        <v>0</v>
      </c>
      <c r="CJ281" s="82">
        <v>0</v>
      </c>
      <c r="CK281" s="82">
        <v>0</v>
      </c>
    </row>
    <row r="282" spans="1:89">
      <c r="A282" s="79" t="s">
        <v>4</v>
      </c>
      <c r="B282" s="80" t="s">
        <v>3856</v>
      </c>
      <c r="C282" s="79" t="s">
        <v>4122</v>
      </c>
      <c r="D282" s="79" t="s">
        <v>81</v>
      </c>
      <c r="E282" s="79" t="s">
        <v>444</v>
      </c>
      <c r="F282" s="79" t="s">
        <v>445</v>
      </c>
      <c r="G282" s="79" t="s">
        <v>4117</v>
      </c>
      <c r="H282" s="79">
        <v>99060046</v>
      </c>
      <c r="I282" s="81" t="s">
        <v>454</v>
      </c>
      <c r="J282" s="82">
        <v>36.424539380154222</v>
      </c>
      <c r="K282" s="82">
        <v>63.742943915269883</v>
      </c>
      <c r="L282" s="82">
        <v>12.748588783053977</v>
      </c>
      <c r="M282" s="82">
        <v>27</v>
      </c>
      <c r="N282" s="82">
        <v>47</v>
      </c>
      <c r="O282" s="82">
        <v>9</v>
      </c>
      <c r="P282" s="65">
        <v>0.74125851581010938</v>
      </c>
      <c r="Q282" s="65">
        <v>0.73733651308095538</v>
      </c>
      <c r="R282" s="65">
        <v>0.70596049124772331</v>
      </c>
      <c r="S282" s="82">
        <v>22</v>
      </c>
      <c r="T282" s="82">
        <v>7</v>
      </c>
      <c r="U282" s="82">
        <v>0</v>
      </c>
      <c r="V282" s="82">
        <v>4</v>
      </c>
      <c r="W282" s="82">
        <v>14</v>
      </c>
      <c r="X282" s="82">
        <v>7</v>
      </c>
      <c r="Y282" s="82">
        <v>2</v>
      </c>
      <c r="Z282" s="82">
        <v>5</v>
      </c>
      <c r="AA282" s="82">
        <v>42</v>
      </c>
      <c r="AB282" s="88">
        <v>11009.060999999996</v>
      </c>
      <c r="AC282" s="82">
        <v>4</v>
      </c>
      <c r="AD282" s="82">
        <v>1</v>
      </c>
      <c r="AE282" s="82">
        <v>0</v>
      </c>
      <c r="AF282" s="82">
        <v>2</v>
      </c>
      <c r="AG282" s="82">
        <v>1</v>
      </c>
      <c r="AH282" s="82">
        <v>1</v>
      </c>
      <c r="AI282" s="82">
        <v>0</v>
      </c>
      <c r="AJ282" s="82">
        <v>2</v>
      </c>
      <c r="AK282" s="82">
        <v>0</v>
      </c>
      <c r="AL282" s="82">
        <v>0</v>
      </c>
      <c r="AM282" s="82">
        <v>1</v>
      </c>
      <c r="AN282" s="82">
        <v>2</v>
      </c>
      <c r="AO282" s="82">
        <v>0</v>
      </c>
      <c r="AP282" s="82">
        <v>0</v>
      </c>
      <c r="AQ282" s="82">
        <v>0</v>
      </c>
      <c r="AR282" s="82">
        <v>0</v>
      </c>
      <c r="AS282" s="82">
        <v>3</v>
      </c>
      <c r="AT282" s="82">
        <v>0</v>
      </c>
      <c r="AU282" s="82">
        <v>2</v>
      </c>
      <c r="AV282" s="82">
        <v>0</v>
      </c>
      <c r="AW282" s="82">
        <v>0</v>
      </c>
      <c r="AX282" s="82">
        <v>1</v>
      </c>
      <c r="AY282" s="82">
        <v>3</v>
      </c>
      <c r="AZ282" s="82">
        <v>2</v>
      </c>
      <c r="BA282" s="82">
        <v>0</v>
      </c>
      <c r="BB282" s="82">
        <v>0</v>
      </c>
      <c r="BC282" s="82">
        <v>2</v>
      </c>
      <c r="BD282" s="82">
        <v>0</v>
      </c>
      <c r="BE282" s="82">
        <v>0</v>
      </c>
      <c r="BF282" s="82">
        <v>0</v>
      </c>
      <c r="BG282" s="83"/>
      <c r="BH282" s="82">
        <v>1</v>
      </c>
      <c r="BI282" s="82">
        <v>2</v>
      </c>
      <c r="BJ282" s="82">
        <v>2</v>
      </c>
      <c r="BK282" s="82">
        <v>0</v>
      </c>
      <c r="BL282" s="82">
        <v>2</v>
      </c>
      <c r="BM282" s="82">
        <v>6</v>
      </c>
      <c r="BN282" s="82">
        <v>0</v>
      </c>
      <c r="BO282" s="82">
        <v>0</v>
      </c>
      <c r="BP282" s="82">
        <v>1</v>
      </c>
      <c r="BQ282" s="82">
        <v>3</v>
      </c>
      <c r="BR282" s="82">
        <v>2</v>
      </c>
      <c r="BS282" s="82">
        <v>1</v>
      </c>
      <c r="BT282" s="82">
        <v>3</v>
      </c>
      <c r="BU282" s="82">
        <v>0</v>
      </c>
      <c r="BV282" s="82">
        <v>0</v>
      </c>
      <c r="BW282" s="82">
        <v>1</v>
      </c>
      <c r="BX282" s="82">
        <v>0</v>
      </c>
      <c r="BY282" s="82">
        <v>4</v>
      </c>
      <c r="BZ282" s="82">
        <v>5</v>
      </c>
      <c r="CA282" s="82">
        <v>3</v>
      </c>
      <c r="CB282" s="82">
        <v>0</v>
      </c>
      <c r="CC282" s="82">
        <v>3</v>
      </c>
      <c r="CD282" s="82">
        <v>3</v>
      </c>
      <c r="CE282" s="82">
        <v>3</v>
      </c>
      <c r="CF282" s="82">
        <v>1</v>
      </c>
      <c r="CG282" s="82">
        <v>0</v>
      </c>
      <c r="CH282" s="82">
        <v>1</v>
      </c>
      <c r="CI282" s="82">
        <v>0</v>
      </c>
      <c r="CJ282" s="82">
        <v>0</v>
      </c>
      <c r="CK282" s="82">
        <v>0</v>
      </c>
    </row>
    <row r="283" spans="1:89">
      <c r="A283" s="79" t="s">
        <v>4</v>
      </c>
      <c r="B283" s="80" t="s">
        <v>23</v>
      </c>
      <c r="C283" s="79" t="s">
        <v>4122</v>
      </c>
      <c r="D283" s="79" t="s">
        <v>81</v>
      </c>
      <c r="E283" s="79" t="s">
        <v>444</v>
      </c>
      <c r="F283" s="79" t="s">
        <v>445</v>
      </c>
      <c r="G283" s="79" t="s">
        <v>4116</v>
      </c>
      <c r="H283" s="79">
        <v>99060034</v>
      </c>
      <c r="I283" s="81" t="s">
        <v>457</v>
      </c>
      <c r="J283" s="82">
        <v>44.620060740688928</v>
      </c>
      <c r="K283" s="82">
        <v>77.402146182827721</v>
      </c>
      <c r="L283" s="82">
        <v>15.480429236565548</v>
      </c>
      <c r="M283" s="82">
        <v>38</v>
      </c>
      <c r="N283" s="82">
        <v>91</v>
      </c>
      <c r="O283" s="82">
        <v>66</v>
      </c>
      <c r="P283" s="65">
        <v>0.8516348783305866</v>
      </c>
      <c r="Q283" s="65">
        <v>1.1756779945746396</v>
      </c>
      <c r="R283" s="65">
        <v>4.2634476726333075</v>
      </c>
      <c r="S283" s="82">
        <v>11</v>
      </c>
      <c r="T283" s="82">
        <v>20</v>
      </c>
      <c r="U283" s="82">
        <v>50</v>
      </c>
      <c r="V283" s="82">
        <v>5</v>
      </c>
      <c r="W283" s="82">
        <v>5</v>
      </c>
      <c r="X283" s="82">
        <v>63</v>
      </c>
      <c r="Y283" s="82">
        <v>3</v>
      </c>
      <c r="Z283" s="82">
        <v>2</v>
      </c>
      <c r="AA283" s="82">
        <v>89</v>
      </c>
      <c r="AB283" s="88">
        <v>27821.042999999994</v>
      </c>
      <c r="AC283" s="82">
        <v>0</v>
      </c>
      <c r="AD283" s="82">
        <v>1</v>
      </c>
      <c r="AE283" s="82">
        <v>1</v>
      </c>
      <c r="AF283" s="82">
        <v>4</v>
      </c>
      <c r="AG283" s="82">
        <v>1</v>
      </c>
      <c r="AH283" s="82">
        <v>3</v>
      </c>
      <c r="AI283" s="82">
        <v>0</v>
      </c>
      <c r="AJ283" s="82">
        <v>2</v>
      </c>
      <c r="AK283" s="82">
        <v>1</v>
      </c>
      <c r="AL283" s="82">
        <v>1</v>
      </c>
      <c r="AM283" s="82">
        <v>1</v>
      </c>
      <c r="AN283" s="82">
        <v>1</v>
      </c>
      <c r="AO283" s="82">
        <v>0</v>
      </c>
      <c r="AP283" s="82">
        <v>0</v>
      </c>
      <c r="AQ283" s="82">
        <v>4</v>
      </c>
      <c r="AR283" s="82">
        <v>4</v>
      </c>
      <c r="AS283" s="82">
        <v>2</v>
      </c>
      <c r="AT283" s="82">
        <v>2</v>
      </c>
      <c r="AU283" s="82">
        <v>2</v>
      </c>
      <c r="AV283" s="82">
        <v>3</v>
      </c>
      <c r="AW283" s="82">
        <v>0</v>
      </c>
      <c r="AX283" s="82">
        <v>0</v>
      </c>
      <c r="AY283" s="82">
        <v>0</v>
      </c>
      <c r="AZ283" s="82">
        <v>1</v>
      </c>
      <c r="BA283" s="82">
        <v>1</v>
      </c>
      <c r="BB283" s="82">
        <v>0</v>
      </c>
      <c r="BC283" s="82">
        <v>3</v>
      </c>
      <c r="BD283" s="82">
        <v>0</v>
      </c>
      <c r="BE283" s="82">
        <v>0</v>
      </c>
      <c r="BF283" s="82">
        <v>0</v>
      </c>
      <c r="BG283" s="83"/>
      <c r="BH283" s="82">
        <v>10</v>
      </c>
      <c r="BI283" s="82">
        <v>2</v>
      </c>
      <c r="BJ283" s="82">
        <v>1</v>
      </c>
      <c r="BK283" s="82">
        <v>2</v>
      </c>
      <c r="BL283" s="82">
        <v>3</v>
      </c>
      <c r="BM283" s="82">
        <v>1</v>
      </c>
      <c r="BN283" s="82">
        <v>0</v>
      </c>
      <c r="BO283" s="82">
        <v>1</v>
      </c>
      <c r="BP283" s="82">
        <v>2</v>
      </c>
      <c r="BQ283" s="82">
        <v>4</v>
      </c>
      <c r="BR283" s="82">
        <v>1</v>
      </c>
      <c r="BS283" s="82">
        <v>1</v>
      </c>
      <c r="BT283" s="82">
        <v>15</v>
      </c>
      <c r="BU283" s="82">
        <v>0</v>
      </c>
      <c r="BV283" s="82">
        <v>1</v>
      </c>
      <c r="BW283" s="82">
        <v>3</v>
      </c>
      <c r="BX283" s="82">
        <v>2</v>
      </c>
      <c r="BY283" s="82">
        <v>0</v>
      </c>
      <c r="BZ283" s="82">
        <v>1</v>
      </c>
      <c r="CA283" s="82">
        <v>26</v>
      </c>
      <c r="CB283" s="82">
        <v>1</v>
      </c>
      <c r="CC283" s="82">
        <v>0</v>
      </c>
      <c r="CD283" s="82">
        <v>2</v>
      </c>
      <c r="CE283" s="82">
        <v>10</v>
      </c>
      <c r="CF283" s="82">
        <v>0</v>
      </c>
      <c r="CG283" s="82">
        <v>2</v>
      </c>
      <c r="CH283" s="82">
        <v>0</v>
      </c>
      <c r="CI283" s="82">
        <v>0</v>
      </c>
      <c r="CJ283" s="82">
        <v>0</v>
      </c>
      <c r="CK283" s="82">
        <v>0</v>
      </c>
    </row>
    <row r="284" spans="1:89">
      <c r="A284" s="79" t="s">
        <v>4</v>
      </c>
      <c r="B284" s="80" t="s">
        <v>23</v>
      </c>
      <c r="C284" s="79" t="s">
        <v>4122</v>
      </c>
      <c r="D284" s="79" t="s">
        <v>81</v>
      </c>
      <c r="E284" s="79" t="s">
        <v>444</v>
      </c>
      <c r="F284" s="79" t="s">
        <v>445</v>
      </c>
      <c r="G284" s="79" t="s">
        <v>4116</v>
      </c>
      <c r="H284" s="79">
        <v>21060023</v>
      </c>
      <c r="I284" s="81" t="s">
        <v>453</v>
      </c>
      <c r="J284" s="82">
        <v>44.620060740688928</v>
      </c>
      <c r="K284" s="82">
        <v>91.061348450385566</v>
      </c>
      <c r="L284" s="82">
        <v>18.212269690077111</v>
      </c>
      <c r="M284" s="82">
        <v>58</v>
      </c>
      <c r="N284" s="82">
        <v>112</v>
      </c>
      <c r="O284" s="82">
        <v>25</v>
      </c>
      <c r="P284" s="65">
        <v>1.2998637616624744</v>
      </c>
      <c r="Q284" s="65">
        <v>1.2299400558626998</v>
      </c>
      <c r="R284" s="65">
        <v>1.3727009552039062</v>
      </c>
      <c r="S284" s="82">
        <v>44</v>
      </c>
      <c r="T284" s="82">
        <v>31</v>
      </c>
      <c r="U284" s="82">
        <v>3</v>
      </c>
      <c r="V284" s="82">
        <v>19</v>
      </c>
      <c r="W284" s="82">
        <v>15</v>
      </c>
      <c r="X284" s="82">
        <v>24</v>
      </c>
      <c r="Y284" s="82">
        <v>1</v>
      </c>
      <c r="Z284" s="82">
        <v>22</v>
      </c>
      <c r="AA284" s="82">
        <v>90</v>
      </c>
      <c r="AB284" s="88">
        <v>26179.685999999998</v>
      </c>
      <c r="AC284" s="82">
        <v>7</v>
      </c>
      <c r="AD284" s="82">
        <v>2</v>
      </c>
      <c r="AE284" s="82">
        <v>2</v>
      </c>
      <c r="AF284" s="82">
        <v>3</v>
      </c>
      <c r="AG284" s="82">
        <v>0</v>
      </c>
      <c r="AH284" s="82">
        <v>2</v>
      </c>
      <c r="AI284" s="82">
        <v>0</v>
      </c>
      <c r="AJ284" s="82">
        <v>2</v>
      </c>
      <c r="AK284" s="82">
        <v>0</v>
      </c>
      <c r="AL284" s="82">
        <v>2</v>
      </c>
      <c r="AM284" s="82">
        <v>3</v>
      </c>
      <c r="AN284" s="82">
        <v>0</v>
      </c>
      <c r="AO284" s="82">
        <v>1</v>
      </c>
      <c r="AP284" s="82">
        <v>2</v>
      </c>
      <c r="AQ284" s="82">
        <v>2</v>
      </c>
      <c r="AR284" s="82">
        <v>1</v>
      </c>
      <c r="AS284" s="82">
        <v>1</v>
      </c>
      <c r="AT284" s="82">
        <v>2</v>
      </c>
      <c r="AU284" s="82">
        <v>4</v>
      </c>
      <c r="AV284" s="82">
        <v>2</v>
      </c>
      <c r="AW284" s="82">
        <v>4</v>
      </c>
      <c r="AX284" s="82">
        <v>4</v>
      </c>
      <c r="AY284" s="82">
        <v>1</v>
      </c>
      <c r="AZ284" s="82">
        <v>4</v>
      </c>
      <c r="BA284" s="82">
        <v>3</v>
      </c>
      <c r="BB284" s="82">
        <v>1</v>
      </c>
      <c r="BC284" s="82">
        <v>3</v>
      </c>
      <c r="BD284" s="82">
        <v>0</v>
      </c>
      <c r="BE284" s="82">
        <v>0</v>
      </c>
      <c r="BF284" s="82">
        <v>0</v>
      </c>
      <c r="BG284" s="83"/>
      <c r="BH284" s="82">
        <v>3</v>
      </c>
      <c r="BI284" s="82">
        <v>1</v>
      </c>
      <c r="BJ284" s="82">
        <v>6</v>
      </c>
      <c r="BK284" s="82">
        <v>8</v>
      </c>
      <c r="BL284" s="82">
        <v>3</v>
      </c>
      <c r="BM284" s="82">
        <v>3</v>
      </c>
      <c r="BN284" s="82">
        <v>0</v>
      </c>
      <c r="BO284" s="82">
        <v>7</v>
      </c>
      <c r="BP284" s="82">
        <v>2</v>
      </c>
      <c r="BQ284" s="82">
        <v>8</v>
      </c>
      <c r="BR284" s="82">
        <v>9</v>
      </c>
      <c r="BS284" s="82">
        <v>3</v>
      </c>
      <c r="BT284" s="82">
        <v>3</v>
      </c>
      <c r="BU284" s="82">
        <v>1</v>
      </c>
      <c r="BV284" s="82">
        <v>5</v>
      </c>
      <c r="BW284" s="82">
        <v>5</v>
      </c>
      <c r="BX284" s="82">
        <v>6</v>
      </c>
      <c r="BY284" s="82">
        <v>7</v>
      </c>
      <c r="BZ284" s="82">
        <v>4</v>
      </c>
      <c r="CA284" s="82">
        <v>4</v>
      </c>
      <c r="CB284" s="82">
        <v>0</v>
      </c>
      <c r="CC284" s="82">
        <v>6</v>
      </c>
      <c r="CD284" s="82">
        <v>6</v>
      </c>
      <c r="CE284" s="82">
        <v>2</v>
      </c>
      <c r="CF284" s="82">
        <v>3</v>
      </c>
      <c r="CG284" s="82">
        <v>5</v>
      </c>
      <c r="CH284" s="82">
        <v>2</v>
      </c>
      <c r="CI284" s="82">
        <v>0</v>
      </c>
      <c r="CJ284" s="82">
        <v>0</v>
      </c>
      <c r="CK284" s="82">
        <v>0</v>
      </c>
    </row>
    <row r="285" spans="1:89">
      <c r="A285" s="79" t="s">
        <v>4</v>
      </c>
      <c r="B285" s="80" t="s">
        <v>3856</v>
      </c>
      <c r="C285" s="79" t="s">
        <v>4122</v>
      </c>
      <c r="D285" s="79" t="s">
        <v>62</v>
      </c>
      <c r="E285" s="79" t="s">
        <v>444</v>
      </c>
      <c r="F285" s="79" t="s">
        <v>445</v>
      </c>
      <c r="G285" s="79" t="s">
        <v>4116</v>
      </c>
      <c r="H285" s="79">
        <v>21060014</v>
      </c>
      <c r="I285" s="81" t="s">
        <v>449</v>
      </c>
      <c r="J285" s="82">
        <v>109.27361814046267</v>
      </c>
      <c r="K285" s="82">
        <v>200.33496659084821</v>
      </c>
      <c r="L285" s="82">
        <v>40.066993318169658</v>
      </c>
      <c r="M285" s="82">
        <v>70</v>
      </c>
      <c r="N285" s="82">
        <v>167</v>
      </c>
      <c r="O285" s="82">
        <v>33</v>
      </c>
      <c r="P285" s="65">
        <v>0.64059377909515625</v>
      </c>
      <c r="Q285" s="65">
        <v>0.83360385279655402</v>
      </c>
      <c r="R285" s="65">
        <v>0.82362057312234349</v>
      </c>
      <c r="S285" s="82">
        <v>47</v>
      </c>
      <c r="T285" s="82">
        <v>53</v>
      </c>
      <c r="U285" s="82">
        <v>4</v>
      </c>
      <c r="V285" s="82">
        <v>35</v>
      </c>
      <c r="W285" s="82">
        <v>28</v>
      </c>
      <c r="X285" s="82">
        <v>30</v>
      </c>
      <c r="Y285" s="82">
        <v>3</v>
      </c>
      <c r="Z285" s="82">
        <v>41</v>
      </c>
      <c r="AA285" s="82">
        <v>126</v>
      </c>
      <c r="AB285" s="88">
        <v>39910.670999999988</v>
      </c>
      <c r="AC285" s="82">
        <v>3</v>
      </c>
      <c r="AD285" s="82">
        <v>5</v>
      </c>
      <c r="AE285" s="82">
        <v>3</v>
      </c>
      <c r="AF285" s="82">
        <v>3</v>
      </c>
      <c r="AG285" s="82">
        <v>5</v>
      </c>
      <c r="AH285" s="82">
        <v>3</v>
      </c>
      <c r="AI285" s="82">
        <v>1</v>
      </c>
      <c r="AJ285" s="82">
        <v>3</v>
      </c>
      <c r="AK285" s="82">
        <v>3</v>
      </c>
      <c r="AL285" s="82">
        <v>2</v>
      </c>
      <c r="AM285" s="82">
        <v>1</v>
      </c>
      <c r="AN285" s="82">
        <v>1</v>
      </c>
      <c r="AO285" s="82">
        <v>3</v>
      </c>
      <c r="AP285" s="82">
        <v>3</v>
      </c>
      <c r="AQ285" s="82">
        <v>0</v>
      </c>
      <c r="AR285" s="82">
        <v>3</v>
      </c>
      <c r="AS285" s="82">
        <v>6</v>
      </c>
      <c r="AT285" s="82">
        <v>0</v>
      </c>
      <c r="AU285" s="82">
        <v>3</v>
      </c>
      <c r="AV285" s="82">
        <v>3</v>
      </c>
      <c r="AW285" s="82">
        <v>2</v>
      </c>
      <c r="AX285" s="82">
        <v>0</v>
      </c>
      <c r="AY285" s="82">
        <v>5</v>
      </c>
      <c r="AZ285" s="82">
        <v>2</v>
      </c>
      <c r="BA285" s="82">
        <v>2</v>
      </c>
      <c r="BB285" s="82">
        <v>0</v>
      </c>
      <c r="BC285" s="82">
        <v>5</v>
      </c>
      <c r="BD285" s="82">
        <v>0</v>
      </c>
      <c r="BE285" s="82">
        <v>0</v>
      </c>
      <c r="BF285" s="82">
        <v>0</v>
      </c>
      <c r="BG285" s="83"/>
      <c r="BH285" s="82">
        <v>8</v>
      </c>
      <c r="BI285" s="82">
        <v>5</v>
      </c>
      <c r="BJ285" s="82">
        <v>5</v>
      </c>
      <c r="BK285" s="82">
        <v>3</v>
      </c>
      <c r="BL285" s="82">
        <v>8</v>
      </c>
      <c r="BM285" s="82">
        <v>11</v>
      </c>
      <c r="BN285" s="82">
        <v>1</v>
      </c>
      <c r="BO285" s="82">
        <v>16</v>
      </c>
      <c r="BP285" s="82">
        <v>5</v>
      </c>
      <c r="BQ285" s="82">
        <v>3</v>
      </c>
      <c r="BR285" s="82">
        <v>1</v>
      </c>
      <c r="BS285" s="82">
        <v>4</v>
      </c>
      <c r="BT285" s="82">
        <v>5</v>
      </c>
      <c r="BU285" s="82">
        <v>5</v>
      </c>
      <c r="BV285" s="82">
        <v>8</v>
      </c>
      <c r="BW285" s="82">
        <v>11</v>
      </c>
      <c r="BX285" s="82">
        <v>5</v>
      </c>
      <c r="BY285" s="82">
        <v>7</v>
      </c>
      <c r="BZ285" s="82">
        <v>6</v>
      </c>
      <c r="CA285" s="82">
        <v>11</v>
      </c>
      <c r="CB285" s="82">
        <v>4</v>
      </c>
      <c r="CC285" s="82">
        <v>9</v>
      </c>
      <c r="CD285" s="82">
        <v>4</v>
      </c>
      <c r="CE285" s="82">
        <v>5</v>
      </c>
      <c r="CF285" s="82">
        <v>4</v>
      </c>
      <c r="CG285" s="82">
        <v>8</v>
      </c>
      <c r="CH285" s="82">
        <v>5</v>
      </c>
      <c r="CI285" s="82">
        <v>0</v>
      </c>
      <c r="CJ285" s="82">
        <v>0</v>
      </c>
      <c r="CK285" s="82">
        <v>0</v>
      </c>
    </row>
    <row r="286" spans="1:89">
      <c r="A286" s="79" t="s">
        <v>4</v>
      </c>
      <c r="B286" s="80" t="s">
        <v>3856</v>
      </c>
      <c r="C286" s="79" t="s">
        <v>4122</v>
      </c>
      <c r="D286" s="79" t="s">
        <v>81</v>
      </c>
      <c r="E286" s="79" t="s">
        <v>444</v>
      </c>
      <c r="F286" s="79" t="s">
        <v>445</v>
      </c>
      <c r="G286" s="79" t="s">
        <v>4116</v>
      </c>
      <c r="H286" s="79">
        <v>99060037</v>
      </c>
      <c r="I286" s="81" t="s">
        <v>458</v>
      </c>
      <c r="J286" s="82">
        <v>45.530674225192783</v>
      </c>
      <c r="K286" s="82">
        <v>68.296011337789167</v>
      </c>
      <c r="L286" s="82">
        <v>13.659202267557834</v>
      </c>
      <c r="M286" s="82">
        <v>45</v>
      </c>
      <c r="N286" s="82">
        <v>73</v>
      </c>
      <c r="O286" s="82">
        <v>22</v>
      </c>
      <c r="P286" s="65">
        <v>0.98834468774681239</v>
      </c>
      <c r="Q286" s="65">
        <v>1.0688764771187751</v>
      </c>
      <c r="R286" s="65">
        <v>1.6106357874392498</v>
      </c>
      <c r="S286" s="82">
        <v>38</v>
      </c>
      <c r="T286" s="82">
        <v>27</v>
      </c>
      <c r="U286" s="82">
        <v>1</v>
      </c>
      <c r="V286" s="82">
        <v>4</v>
      </c>
      <c r="W286" s="82">
        <v>3</v>
      </c>
      <c r="X286" s="82">
        <v>16</v>
      </c>
      <c r="Y286" s="82">
        <v>6</v>
      </c>
      <c r="Z286" s="82">
        <v>21</v>
      </c>
      <c r="AA286" s="82">
        <v>52</v>
      </c>
      <c r="AB286" s="88">
        <v>18603.999</v>
      </c>
      <c r="AC286" s="82">
        <v>3</v>
      </c>
      <c r="AD286" s="82">
        <v>3</v>
      </c>
      <c r="AE286" s="82">
        <v>2</v>
      </c>
      <c r="AF286" s="82">
        <v>1</v>
      </c>
      <c r="AG286" s="82">
        <v>1</v>
      </c>
      <c r="AH286" s="82">
        <v>0</v>
      </c>
      <c r="AI286" s="82">
        <v>2</v>
      </c>
      <c r="AJ286" s="82">
        <v>1</v>
      </c>
      <c r="AK286" s="82">
        <v>4</v>
      </c>
      <c r="AL286" s="82">
        <v>3</v>
      </c>
      <c r="AM286" s="82">
        <v>0</v>
      </c>
      <c r="AN286" s="82">
        <v>1</v>
      </c>
      <c r="AO286" s="82">
        <v>0</v>
      </c>
      <c r="AP286" s="82">
        <v>0</v>
      </c>
      <c r="AQ286" s="82">
        <v>2</v>
      </c>
      <c r="AR286" s="82">
        <v>1</v>
      </c>
      <c r="AS286" s="82">
        <v>6</v>
      </c>
      <c r="AT286" s="82">
        <v>2</v>
      </c>
      <c r="AU286" s="82">
        <v>1</v>
      </c>
      <c r="AV286" s="82">
        <v>1</v>
      </c>
      <c r="AW286" s="82">
        <v>0</v>
      </c>
      <c r="AX286" s="82">
        <v>0</v>
      </c>
      <c r="AY286" s="82">
        <v>0</v>
      </c>
      <c r="AZ286" s="82">
        <v>4</v>
      </c>
      <c r="BA286" s="82">
        <v>2</v>
      </c>
      <c r="BB286" s="82">
        <v>4</v>
      </c>
      <c r="BC286" s="82">
        <v>1</v>
      </c>
      <c r="BD286" s="82">
        <v>0</v>
      </c>
      <c r="BE286" s="82">
        <v>0</v>
      </c>
      <c r="BF286" s="82">
        <v>0</v>
      </c>
      <c r="BG286" s="83"/>
      <c r="BH286" s="82">
        <v>4</v>
      </c>
      <c r="BI286" s="82">
        <v>2</v>
      </c>
      <c r="BJ286" s="82">
        <v>5</v>
      </c>
      <c r="BK286" s="82">
        <v>2</v>
      </c>
      <c r="BL286" s="82">
        <v>3</v>
      </c>
      <c r="BM286" s="82">
        <v>4</v>
      </c>
      <c r="BN286" s="82">
        <v>1</v>
      </c>
      <c r="BO286" s="82">
        <v>4</v>
      </c>
      <c r="BP286" s="82">
        <v>4</v>
      </c>
      <c r="BQ286" s="82">
        <v>2</v>
      </c>
      <c r="BR286" s="82">
        <v>4</v>
      </c>
      <c r="BS286" s="82">
        <v>6</v>
      </c>
      <c r="BT286" s="82">
        <v>2</v>
      </c>
      <c r="BU286" s="82">
        <v>0</v>
      </c>
      <c r="BV286" s="82">
        <v>4</v>
      </c>
      <c r="BW286" s="82">
        <v>1</v>
      </c>
      <c r="BX286" s="82">
        <v>1</v>
      </c>
      <c r="BY286" s="82">
        <v>3</v>
      </c>
      <c r="BZ286" s="82">
        <v>3</v>
      </c>
      <c r="CA286" s="82">
        <v>6</v>
      </c>
      <c r="CB286" s="82">
        <v>0</v>
      </c>
      <c r="CC286" s="82">
        <v>2</v>
      </c>
      <c r="CD286" s="82">
        <v>3</v>
      </c>
      <c r="CE286" s="82">
        <v>1</v>
      </c>
      <c r="CF286" s="82">
        <v>4</v>
      </c>
      <c r="CG286" s="82">
        <v>1</v>
      </c>
      <c r="CH286" s="82">
        <v>1</v>
      </c>
      <c r="CI286" s="82">
        <v>0</v>
      </c>
      <c r="CJ286" s="82">
        <v>0</v>
      </c>
      <c r="CK286" s="82">
        <v>0</v>
      </c>
    </row>
    <row r="287" spans="1:89">
      <c r="A287" s="79" t="s">
        <v>4</v>
      </c>
      <c r="B287" s="80" t="s">
        <v>23</v>
      </c>
      <c r="C287" s="79" t="s">
        <v>4122</v>
      </c>
      <c r="D287" s="79" t="s">
        <v>81</v>
      </c>
      <c r="E287" s="79" t="s">
        <v>444</v>
      </c>
      <c r="F287" s="79" t="s">
        <v>445</v>
      </c>
      <c r="G287" s="79" t="s">
        <v>4117</v>
      </c>
      <c r="H287" s="79">
        <v>21060041</v>
      </c>
      <c r="I287" s="81" t="s">
        <v>468</v>
      </c>
      <c r="J287" s="82">
        <v>44.620060740688928</v>
      </c>
      <c r="K287" s="82">
        <v>45.530674225192783</v>
      </c>
      <c r="L287" s="82">
        <v>9.1061348450385555</v>
      </c>
      <c r="M287" s="82">
        <v>39</v>
      </c>
      <c r="N287" s="82">
        <v>35</v>
      </c>
      <c r="O287" s="82">
        <v>5</v>
      </c>
      <c r="P287" s="65">
        <v>0.87404632249718106</v>
      </c>
      <c r="Q287" s="65">
        <v>0.76871253491418745</v>
      </c>
      <c r="R287" s="65">
        <v>0.54908038208156251</v>
      </c>
      <c r="S287" s="82">
        <v>15</v>
      </c>
      <c r="T287" s="82">
        <v>10</v>
      </c>
      <c r="U287" s="82">
        <v>0</v>
      </c>
      <c r="V287" s="82">
        <v>8</v>
      </c>
      <c r="W287" s="82">
        <v>2</v>
      </c>
      <c r="X287" s="82">
        <v>4</v>
      </c>
      <c r="Y287" s="82">
        <v>1</v>
      </c>
      <c r="Z287" s="82">
        <v>7</v>
      </c>
      <c r="AA287" s="82">
        <v>28</v>
      </c>
      <c r="AB287" s="88">
        <v>8047.7549999999983</v>
      </c>
      <c r="AC287" s="82">
        <v>3</v>
      </c>
      <c r="AD287" s="82">
        <v>5</v>
      </c>
      <c r="AE287" s="82">
        <v>0</v>
      </c>
      <c r="AF287" s="82">
        <v>0</v>
      </c>
      <c r="AG287" s="82">
        <v>0</v>
      </c>
      <c r="AH287" s="82">
        <v>3</v>
      </c>
      <c r="AI287" s="82">
        <v>0</v>
      </c>
      <c r="AJ287" s="82">
        <v>4</v>
      </c>
      <c r="AK287" s="82">
        <v>1</v>
      </c>
      <c r="AL287" s="82">
        <v>4</v>
      </c>
      <c r="AM287" s="82">
        <v>1</v>
      </c>
      <c r="AN287" s="82">
        <v>4</v>
      </c>
      <c r="AO287" s="82">
        <v>0</v>
      </c>
      <c r="AP287" s="82">
        <v>0</v>
      </c>
      <c r="AQ287" s="82">
        <v>0</v>
      </c>
      <c r="AR287" s="82">
        <v>1</v>
      </c>
      <c r="AS287" s="82">
        <v>3</v>
      </c>
      <c r="AT287" s="82">
        <v>2</v>
      </c>
      <c r="AU287" s="82">
        <v>3</v>
      </c>
      <c r="AV287" s="82">
        <v>0</v>
      </c>
      <c r="AW287" s="82">
        <v>0</v>
      </c>
      <c r="AX287" s="82">
        <v>0</v>
      </c>
      <c r="AY287" s="82">
        <v>3</v>
      </c>
      <c r="AZ287" s="82">
        <v>1</v>
      </c>
      <c r="BA287" s="82">
        <v>0</v>
      </c>
      <c r="BB287" s="82">
        <v>0</v>
      </c>
      <c r="BC287" s="82">
        <v>1</v>
      </c>
      <c r="BD287" s="82">
        <v>0</v>
      </c>
      <c r="BE287" s="82">
        <v>0</v>
      </c>
      <c r="BF287" s="82">
        <v>0</v>
      </c>
      <c r="BG287" s="83"/>
      <c r="BH287" s="82">
        <v>1</v>
      </c>
      <c r="BI287" s="82">
        <v>2</v>
      </c>
      <c r="BJ287" s="82">
        <v>2</v>
      </c>
      <c r="BK287" s="82">
        <v>0</v>
      </c>
      <c r="BL287" s="82">
        <v>1</v>
      </c>
      <c r="BM287" s="82">
        <v>3</v>
      </c>
      <c r="BN287" s="82">
        <v>0</v>
      </c>
      <c r="BO287" s="82">
        <v>2</v>
      </c>
      <c r="BP287" s="82">
        <v>2</v>
      </c>
      <c r="BQ287" s="82">
        <v>0</v>
      </c>
      <c r="BR287" s="82">
        <v>0</v>
      </c>
      <c r="BS287" s="82">
        <v>2</v>
      </c>
      <c r="BT287" s="82">
        <v>1</v>
      </c>
      <c r="BU287" s="82">
        <v>0</v>
      </c>
      <c r="BV287" s="82">
        <v>1</v>
      </c>
      <c r="BW287" s="82">
        <v>2</v>
      </c>
      <c r="BX287" s="82">
        <v>1</v>
      </c>
      <c r="BY287" s="82">
        <v>2</v>
      </c>
      <c r="BZ287" s="82">
        <v>3</v>
      </c>
      <c r="CA287" s="82">
        <v>1</v>
      </c>
      <c r="CB287" s="82">
        <v>0</v>
      </c>
      <c r="CC287" s="82">
        <v>1</v>
      </c>
      <c r="CD287" s="82">
        <v>1</v>
      </c>
      <c r="CE287" s="82">
        <v>0</v>
      </c>
      <c r="CF287" s="82">
        <v>3</v>
      </c>
      <c r="CG287" s="82">
        <v>1</v>
      </c>
      <c r="CH287" s="82">
        <v>3</v>
      </c>
      <c r="CI287" s="82">
        <v>0</v>
      </c>
      <c r="CJ287" s="82">
        <v>0</v>
      </c>
      <c r="CK287" s="82">
        <v>0</v>
      </c>
    </row>
    <row r="288" spans="1:89">
      <c r="A288" s="79" t="s">
        <v>4</v>
      </c>
      <c r="B288" s="80" t="s">
        <v>3920</v>
      </c>
      <c r="C288" s="79" t="s">
        <v>4122</v>
      </c>
      <c r="D288" s="79" t="s">
        <v>81</v>
      </c>
      <c r="E288" s="79" t="s">
        <v>464</v>
      </c>
      <c r="F288" s="79" t="s">
        <v>445</v>
      </c>
      <c r="G288" s="79" t="s">
        <v>4117</v>
      </c>
      <c r="H288" s="79">
        <v>21060013</v>
      </c>
      <c r="I288" s="81" t="s">
        <v>465</v>
      </c>
      <c r="J288" s="82">
        <v>59.189876492750614</v>
      </c>
      <c r="K288" s="82">
        <v>103.80993723343954</v>
      </c>
      <c r="L288" s="82">
        <v>20.944110143588677</v>
      </c>
      <c r="M288" s="82">
        <v>46</v>
      </c>
      <c r="N288" s="82">
        <v>111</v>
      </c>
      <c r="O288" s="82">
        <v>35</v>
      </c>
      <c r="P288" s="65">
        <v>0.77715992540774992</v>
      </c>
      <c r="Q288" s="65">
        <v>1.0692617966851479</v>
      </c>
      <c r="R288" s="65">
        <v>1.6711142063351903</v>
      </c>
      <c r="S288" s="82">
        <v>17</v>
      </c>
      <c r="T288" s="82">
        <v>32</v>
      </c>
      <c r="U288" s="82">
        <v>1</v>
      </c>
      <c r="V288" s="82">
        <v>12</v>
      </c>
      <c r="W288" s="82">
        <v>49</v>
      </c>
      <c r="X288" s="82">
        <v>29</v>
      </c>
      <c r="Y288" s="82">
        <v>6</v>
      </c>
      <c r="Z288" s="82">
        <v>16</v>
      </c>
      <c r="AA288" s="82">
        <v>95</v>
      </c>
      <c r="AB288" s="88">
        <v>27795.932999999997</v>
      </c>
      <c r="AC288" s="82">
        <v>0</v>
      </c>
      <c r="AD288" s="82">
        <v>2</v>
      </c>
      <c r="AE288" s="82">
        <v>2</v>
      </c>
      <c r="AF288" s="82">
        <v>3</v>
      </c>
      <c r="AG288" s="82">
        <v>2</v>
      </c>
      <c r="AH288" s="82">
        <v>0</v>
      </c>
      <c r="AI288" s="82">
        <v>1</v>
      </c>
      <c r="AJ288" s="82">
        <v>1</v>
      </c>
      <c r="AK288" s="82">
        <v>2</v>
      </c>
      <c r="AL288" s="82">
        <v>2</v>
      </c>
      <c r="AM288" s="82">
        <v>2</v>
      </c>
      <c r="AN288" s="82">
        <v>3</v>
      </c>
      <c r="AO288" s="82">
        <v>2</v>
      </c>
      <c r="AP288" s="82">
        <v>0</v>
      </c>
      <c r="AQ288" s="82">
        <v>1</v>
      </c>
      <c r="AR288" s="82">
        <v>4</v>
      </c>
      <c r="AS288" s="82">
        <v>2</v>
      </c>
      <c r="AT288" s="82">
        <v>2</v>
      </c>
      <c r="AU288" s="82">
        <v>1</v>
      </c>
      <c r="AV288" s="82">
        <v>1</v>
      </c>
      <c r="AW288" s="82">
        <v>1</v>
      </c>
      <c r="AX288" s="82">
        <v>1</v>
      </c>
      <c r="AY288" s="82">
        <v>5</v>
      </c>
      <c r="AZ288" s="82">
        <v>2</v>
      </c>
      <c r="BA288" s="82">
        <v>0</v>
      </c>
      <c r="BB288" s="82">
        <v>2</v>
      </c>
      <c r="BC288" s="82">
        <v>2</v>
      </c>
      <c r="BD288" s="82">
        <v>0</v>
      </c>
      <c r="BE288" s="82">
        <v>0</v>
      </c>
      <c r="BF288" s="82">
        <v>0</v>
      </c>
      <c r="BG288" s="83"/>
      <c r="BH288" s="82">
        <v>4</v>
      </c>
      <c r="BI288" s="82">
        <v>2</v>
      </c>
      <c r="BJ288" s="82">
        <v>2</v>
      </c>
      <c r="BK288" s="82">
        <v>4</v>
      </c>
      <c r="BL288" s="82">
        <v>12</v>
      </c>
      <c r="BM288" s="82">
        <v>6</v>
      </c>
      <c r="BN288" s="82">
        <v>0</v>
      </c>
      <c r="BO288" s="82">
        <v>4</v>
      </c>
      <c r="BP288" s="82">
        <v>2</v>
      </c>
      <c r="BQ288" s="82">
        <v>3</v>
      </c>
      <c r="BR288" s="82">
        <v>4</v>
      </c>
      <c r="BS288" s="82">
        <v>8</v>
      </c>
      <c r="BT288" s="82">
        <v>6</v>
      </c>
      <c r="BU288" s="82">
        <v>0</v>
      </c>
      <c r="BV288" s="82">
        <v>2</v>
      </c>
      <c r="BW288" s="82">
        <v>8</v>
      </c>
      <c r="BX288" s="82">
        <v>2</v>
      </c>
      <c r="BY288" s="82">
        <v>3</v>
      </c>
      <c r="BZ288" s="82">
        <v>2</v>
      </c>
      <c r="CA288" s="82">
        <v>2</v>
      </c>
      <c r="CB288" s="82">
        <v>0</v>
      </c>
      <c r="CC288" s="82">
        <v>8</v>
      </c>
      <c r="CD288" s="82">
        <v>10</v>
      </c>
      <c r="CE288" s="82">
        <v>6</v>
      </c>
      <c r="CF288" s="82">
        <v>2</v>
      </c>
      <c r="CG288" s="82">
        <v>6</v>
      </c>
      <c r="CH288" s="82">
        <v>3</v>
      </c>
      <c r="CI288" s="82">
        <v>0</v>
      </c>
      <c r="CJ288" s="82">
        <v>0</v>
      </c>
      <c r="CK288" s="82">
        <v>0</v>
      </c>
    </row>
    <row r="289" spans="1:89">
      <c r="A289" s="79" t="s">
        <v>4</v>
      </c>
      <c r="B289" s="80" t="s">
        <v>3856</v>
      </c>
      <c r="C289" s="79" t="s">
        <v>4122</v>
      </c>
      <c r="D289" s="79" t="s">
        <v>81</v>
      </c>
      <c r="E289" s="79" t="s">
        <v>444</v>
      </c>
      <c r="F289" s="79" t="s">
        <v>445</v>
      </c>
      <c r="G289" s="79" t="s">
        <v>4117</v>
      </c>
      <c r="H289" s="79">
        <v>99060009</v>
      </c>
      <c r="I289" s="81" t="s">
        <v>448</v>
      </c>
      <c r="J289" s="82">
        <v>136.59202267557833</v>
      </c>
      <c r="K289" s="82">
        <v>218.54723628092535</v>
      </c>
      <c r="L289" s="82">
        <v>43.709447256185065</v>
      </c>
      <c r="M289" s="82">
        <v>125</v>
      </c>
      <c r="N289" s="82">
        <v>210</v>
      </c>
      <c r="O289" s="82">
        <v>79</v>
      </c>
      <c r="P289" s="65">
        <v>0.91513397013593745</v>
      </c>
      <c r="Q289" s="65">
        <v>0.96089066864273431</v>
      </c>
      <c r="R289" s="65">
        <v>1.8073895910184765</v>
      </c>
      <c r="S289" s="82">
        <v>66</v>
      </c>
      <c r="T289" s="82">
        <v>52</v>
      </c>
      <c r="U289" s="82">
        <v>55</v>
      </c>
      <c r="V289" s="82">
        <v>8</v>
      </c>
      <c r="W289" s="82">
        <v>29</v>
      </c>
      <c r="X289" s="82">
        <v>76</v>
      </c>
      <c r="Y289" s="82">
        <v>3</v>
      </c>
      <c r="Z289" s="82">
        <v>17</v>
      </c>
      <c r="AA289" s="82">
        <v>193</v>
      </c>
      <c r="AB289" s="88">
        <v>53567.999999999985</v>
      </c>
      <c r="AC289" s="82">
        <v>7</v>
      </c>
      <c r="AD289" s="82">
        <v>14</v>
      </c>
      <c r="AE289" s="82">
        <v>4</v>
      </c>
      <c r="AF289" s="82">
        <v>6</v>
      </c>
      <c r="AG289" s="82">
        <v>6</v>
      </c>
      <c r="AH289" s="82">
        <v>5</v>
      </c>
      <c r="AI289" s="82">
        <v>1</v>
      </c>
      <c r="AJ289" s="82">
        <v>4</v>
      </c>
      <c r="AK289" s="82">
        <v>5</v>
      </c>
      <c r="AL289" s="82">
        <v>2</v>
      </c>
      <c r="AM289" s="82">
        <v>4</v>
      </c>
      <c r="AN289" s="82">
        <v>5</v>
      </c>
      <c r="AO289" s="82">
        <v>3</v>
      </c>
      <c r="AP289" s="82">
        <v>1</v>
      </c>
      <c r="AQ289" s="82">
        <v>8</v>
      </c>
      <c r="AR289" s="82">
        <v>6</v>
      </c>
      <c r="AS289" s="82">
        <v>8</v>
      </c>
      <c r="AT289" s="82">
        <v>5</v>
      </c>
      <c r="AU289" s="82">
        <v>3</v>
      </c>
      <c r="AV289" s="82">
        <v>4</v>
      </c>
      <c r="AW289" s="82">
        <v>2</v>
      </c>
      <c r="AX289" s="82">
        <v>1</v>
      </c>
      <c r="AY289" s="82">
        <v>4</v>
      </c>
      <c r="AZ289" s="82">
        <v>5</v>
      </c>
      <c r="BA289" s="82">
        <v>6</v>
      </c>
      <c r="BB289" s="82">
        <v>3</v>
      </c>
      <c r="BC289" s="82">
        <v>3</v>
      </c>
      <c r="BD289" s="82">
        <v>0</v>
      </c>
      <c r="BE289" s="82">
        <v>0</v>
      </c>
      <c r="BF289" s="82">
        <v>0</v>
      </c>
      <c r="BG289" s="83"/>
      <c r="BH289" s="82">
        <v>6</v>
      </c>
      <c r="BI289" s="82">
        <v>5</v>
      </c>
      <c r="BJ289" s="82">
        <v>4</v>
      </c>
      <c r="BK289" s="82">
        <v>10</v>
      </c>
      <c r="BL289" s="82">
        <v>38</v>
      </c>
      <c r="BM289" s="82">
        <v>4</v>
      </c>
      <c r="BN289" s="82">
        <v>2</v>
      </c>
      <c r="BO289" s="82">
        <v>9</v>
      </c>
      <c r="BP289" s="82">
        <v>5</v>
      </c>
      <c r="BQ289" s="82">
        <v>6</v>
      </c>
      <c r="BR289" s="82">
        <v>8</v>
      </c>
      <c r="BS289" s="82">
        <v>25</v>
      </c>
      <c r="BT289" s="82">
        <v>12</v>
      </c>
      <c r="BU289" s="82">
        <v>0</v>
      </c>
      <c r="BV289" s="82">
        <v>7</v>
      </c>
      <c r="BW289" s="82">
        <v>5</v>
      </c>
      <c r="BX289" s="82">
        <v>5</v>
      </c>
      <c r="BY289" s="82">
        <v>7</v>
      </c>
      <c r="BZ289" s="82">
        <v>9</v>
      </c>
      <c r="CA289" s="82">
        <v>5</v>
      </c>
      <c r="CB289" s="82">
        <v>0</v>
      </c>
      <c r="CC289" s="82">
        <v>7</v>
      </c>
      <c r="CD289" s="82">
        <v>12</v>
      </c>
      <c r="CE289" s="82">
        <v>4</v>
      </c>
      <c r="CF289" s="82">
        <v>4</v>
      </c>
      <c r="CG289" s="82">
        <v>6</v>
      </c>
      <c r="CH289" s="82">
        <v>5</v>
      </c>
      <c r="CI289" s="82">
        <v>0</v>
      </c>
      <c r="CJ289" s="82">
        <v>0</v>
      </c>
      <c r="CK289" s="82">
        <v>0</v>
      </c>
    </row>
    <row r="290" spans="1:89">
      <c r="A290" s="79" t="s">
        <v>4</v>
      </c>
      <c r="B290" s="80" t="s">
        <v>3920</v>
      </c>
      <c r="C290" s="79" t="s">
        <v>4122</v>
      </c>
      <c r="D290" s="79" t="s">
        <v>81</v>
      </c>
      <c r="E290" s="79" t="s">
        <v>450</v>
      </c>
      <c r="F290" s="79" t="s">
        <v>451</v>
      </c>
      <c r="G290" s="79" t="s">
        <v>4117</v>
      </c>
      <c r="H290" s="79">
        <v>21060024</v>
      </c>
      <c r="I290" s="81" t="s">
        <v>452</v>
      </c>
      <c r="J290" s="82">
        <v>103.80993723343954</v>
      </c>
      <c r="K290" s="82">
        <v>158.44674630367089</v>
      </c>
      <c r="L290" s="82">
        <v>31.871471957634942</v>
      </c>
      <c r="M290" s="82">
        <v>139</v>
      </c>
      <c r="N290" s="82">
        <v>164</v>
      </c>
      <c r="O290" s="82">
        <v>4</v>
      </c>
      <c r="P290" s="65">
        <v>1.3389854931462664</v>
      </c>
      <c r="Q290" s="65">
        <v>1.0350480765675429</v>
      </c>
      <c r="R290" s="65">
        <v>0.12550408733292859</v>
      </c>
      <c r="S290" s="82">
        <v>31</v>
      </c>
      <c r="T290" s="82">
        <v>81</v>
      </c>
      <c r="U290" s="82">
        <v>5</v>
      </c>
      <c r="V290" s="82">
        <v>12</v>
      </c>
      <c r="W290" s="82">
        <v>35</v>
      </c>
      <c r="X290" s="82">
        <v>3</v>
      </c>
      <c r="Y290" s="82">
        <v>1</v>
      </c>
      <c r="Z290" s="82">
        <v>46</v>
      </c>
      <c r="AA290" s="82">
        <v>118</v>
      </c>
      <c r="AB290" s="88">
        <v>33870.041999999994</v>
      </c>
      <c r="AC290" s="82">
        <v>7</v>
      </c>
      <c r="AD290" s="82">
        <v>6</v>
      </c>
      <c r="AE290" s="82">
        <v>8</v>
      </c>
      <c r="AF290" s="82">
        <v>6</v>
      </c>
      <c r="AG290" s="82">
        <v>7</v>
      </c>
      <c r="AH290" s="82">
        <v>9</v>
      </c>
      <c r="AI290" s="82">
        <v>1</v>
      </c>
      <c r="AJ290" s="82">
        <v>4</v>
      </c>
      <c r="AK290" s="82">
        <v>6</v>
      </c>
      <c r="AL290" s="82">
        <v>7</v>
      </c>
      <c r="AM290" s="82">
        <v>4</v>
      </c>
      <c r="AN290" s="82">
        <v>5</v>
      </c>
      <c r="AO290" s="82">
        <v>3</v>
      </c>
      <c r="AP290" s="82">
        <v>0</v>
      </c>
      <c r="AQ290" s="82">
        <v>5</v>
      </c>
      <c r="AR290" s="82">
        <v>11</v>
      </c>
      <c r="AS290" s="82">
        <v>7</v>
      </c>
      <c r="AT290" s="82">
        <v>6</v>
      </c>
      <c r="AU290" s="82">
        <v>7</v>
      </c>
      <c r="AV290" s="82">
        <v>1</v>
      </c>
      <c r="AW290" s="82">
        <v>0</v>
      </c>
      <c r="AX290" s="82">
        <v>6</v>
      </c>
      <c r="AY290" s="82">
        <v>9</v>
      </c>
      <c r="AZ290" s="82">
        <v>4</v>
      </c>
      <c r="BA290" s="82">
        <v>7</v>
      </c>
      <c r="BB290" s="82">
        <v>1</v>
      </c>
      <c r="BC290" s="82">
        <v>2</v>
      </c>
      <c r="BD290" s="82">
        <v>0</v>
      </c>
      <c r="BE290" s="82">
        <v>0</v>
      </c>
      <c r="BF290" s="82">
        <v>0</v>
      </c>
      <c r="BG290" s="83"/>
      <c r="BH290" s="82">
        <v>5</v>
      </c>
      <c r="BI290" s="82">
        <v>6</v>
      </c>
      <c r="BJ290" s="82">
        <v>4</v>
      </c>
      <c r="BK290" s="82">
        <v>5</v>
      </c>
      <c r="BL290" s="82">
        <v>5</v>
      </c>
      <c r="BM290" s="82">
        <v>7</v>
      </c>
      <c r="BN290" s="82">
        <v>0</v>
      </c>
      <c r="BO290" s="82">
        <v>7</v>
      </c>
      <c r="BP290" s="82">
        <v>3</v>
      </c>
      <c r="BQ290" s="82">
        <v>8</v>
      </c>
      <c r="BR290" s="82">
        <v>8</v>
      </c>
      <c r="BS290" s="82">
        <v>5</v>
      </c>
      <c r="BT290" s="82">
        <v>6</v>
      </c>
      <c r="BU290" s="82">
        <v>1</v>
      </c>
      <c r="BV290" s="82">
        <v>4</v>
      </c>
      <c r="BW290" s="82">
        <v>8</v>
      </c>
      <c r="BX290" s="82">
        <v>10</v>
      </c>
      <c r="BY290" s="82">
        <v>11</v>
      </c>
      <c r="BZ290" s="82">
        <v>8</v>
      </c>
      <c r="CA290" s="82">
        <v>6</v>
      </c>
      <c r="CB290" s="82">
        <v>1</v>
      </c>
      <c r="CC290" s="82">
        <v>8</v>
      </c>
      <c r="CD290" s="82">
        <v>14</v>
      </c>
      <c r="CE290" s="82">
        <v>7</v>
      </c>
      <c r="CF290" s="82">
        <v>7</v>
      </c>
      <c r="CG290" s="82">
        <v>0</v>
      </c>
      <c r="CH290" s="82">
        <v>10</v>
      </c>
      <c r="CI290" s="82">
        <v>0</v>
      </c>
      <c r="CJ290" s="82">
        <v>0</v>
      </c>
      <c r="CK290" s="82">
        <v>0</v>
      </c>
    </row>
    <row r="291" spans="1:89">
      <c r="A291" s="79" t="s">
        <v>4</v>
      </c>
      <c r="B291" s="80" t="s">
        <v>3856</v>
      </c>
      <c r="C291" s="79" t="s">
        <v>4122</v>
      </c>
      <c r="D291" s="79" t="s">
        <v>62</v>
      </c>
      <c r="E291" s="79" t="s">
        <v>444</v>
      </c>
      <c r="F291" s="79" t="s">
        <v>445</v>
      </c>
      <c r="G291" s="79" t="s">
        <v>4117</v>
      </c>
      <c r="H291" s="79">
        <v>99060030</v>
      </c>
      <c r="I291" s="81" t="s">
        <v>455</v>
      </c>
      <c r="J291" s="82">
        <v>59.189876492750614</v>
      </c>
      <c r="K291" s="82">
        <v>81.955213605347026</v>
      </c>
      <c r="L291" s="82">
        <v>16.391042721069404</v>
      </c>
      <c r="M291" s="82">
        <v>31</v>
      </c>
      <c r="N291" s="82">
        <v>82</v>
      </c>
      <c r="O291" s="82">
        <v>27</v>
      </c>
      <c r="P291" s="65">
        <v>0.523738210600875</v>
      </c>
      <c r="Q291" s="65">
        <v>1.0005464740152914</v>
      </c>
      <c r="R291" s="65">
        <v>1.6472411462446872</v>
      </c>
      <c r="S291" s="82">
        <v>30</v>
      </c>
      <c r="T291" s="82">
        <v>19</v>
      </c>
      <c r="U291" s="82">
        <v>15</v>
      </c>
      <c r="V291" s="82">
        <v>5</v>
      </c>
      <c r="W291" s="82">
        <v>13</v>
      </c>
      <c r="X291" s="82">
        <v>27</v>
      </c>
      <c r="Y291" s="82">
        <v>0</v>
      </c>
      <c r="Z291" s="82">
        <v>5</v>
      </c>
      <c r="AA291" s="82">
        <v>77</v>
      </c>
      <c r="AB291" s="88">
        <v>20220.246000000003</v>
      </c>
      <c r="AC291" s="82">
        <v>1</v>
      </c>
      <c r="AD291" s="82">
        <v>1</v>
      </c>
      <c r="AE291" s="82">
        <v>0</v>
      </c>
      <c r="AF291" s="82">
        <v>2</v>
      </c>
      <c r="AG291" s="82">
        <v>2</v>
      </c>
      <c r="AH291" s="82">
        <v>0</v>
      </c>
      <c r="AI291" s="82">
        <v>1</v>
      </c>
      <c r="AJ291" s="82">
        <v>2</v>
      </c>
      <c r="AK291" s="82">
        <v>1</v>
      </c>
      <c r="AL291" s="82">
        <v>0</v>
      </c>
      <c r="AM291" s="82">
        <v>2</v>
      </c>
      <c r="AN291" s="82">
        <v>5</v>
      </c>
      <c r="AO291" s="82">
        <v>0</v>
      </c>
      <c r="AP291" s="82">
        <v>0</v>
      </c>
      <c r="AQ291" s="82">
        <v>0</v>
      </c>
      <c r="AR291" s="82">
        <v>1</v>
      </c>
      <c r="AS291" s="82">
        <v>2</v>
      </c>
      <c r="AT291" s="82">
        <v>1</v>
      </c>
      <c r="AU291" s="82">
        <v>1</v>
      </c>
      <c r="AV291" s="82">
        <v>0</v>
      </c>
      <c r="AW291" s="82">
        <v>2</v>
      </c>
      <c r="AX291" s="82">
        <v>1</v>
      </c>
      <c r="AY291" s="82">
        <v>0</v>
      </c>
      <c r="AZ291" s="82">
        <v>1</v>
      </c>
      <c r="BA291" s="82">
        <v>2</v>
      </c>
      <c r="BB291" s="82">
        <v>3</v>
      </c>
      <c r="BC291" s="82">
        <v>0</v>
      </c>
      <c r="BD291" s="82">
        <v>0</v>
      </c>
      <c r="BE291" s="82">
        <v>0</v>
      </c>
      <c r="BF291" s="82">
        <v>0</v>
      </c>
      <c r="BG291" s="83"/>
      <c r="BH291" s="82">
        <v>4</v>
      </c>
      <c r="BI291" s="82">
        <v>8</v>
      </c>
      <c r="BJ291" s="82">
        <v>3</v>
      </c>
      <c r="BK291" s="82">
        <v>4</v>
      </c>
      <c r="BL291" s="82">
        <v>16</v>
      </c>
      <c r="BM291" s="82">
        <v>0</v>
      </c>
      <c r="BN291" s="82">
        <v>1</v>
      </c>
      <c r="BO291" s="82">
        <v>5</v>
      </c>
      <c r="BP291" s="82">
        <v>2</v>
      </c>
      <c r="BQ291" s="82">
        <v>3</v>
      </c>
      <c r="BR291" s="82">
        <v>2</v>
      </c>
      <c r="BS291" s="82">
        <v>1</v>
      </c>
      <c r="BT291" s="82">
        <v>5</v>
      </c>
      <c r="BU291" s="82">
        <v>1</v>
      </c>
      <c r="BV291" s="82">
        <v>4</v>
      </c>
      <c r="BW291" s="82">
        <v>2</v>
      </c>
      <c r="BX291" s="82">
        <v>4</v>
      </c>
      <c r="BY291" s="82">
        <v>2</v>
      </c>
      <c r="BZ291" s="82">
        <v>1</v>
      </c>
      <c r="CA291" s="82">
        <v>2</v>
      </c>
      <c r="CB291" s="82">
        <v>0</v>
      </c>
      <c r="CC291" s="82">
        <v>2</v>
      </c>
      <c r="CD291" s="82">
        <v>0</v>
      </c>
      <c r="CE291" s="82">
        <v>2</v>
      </c>
      <c r="CF291" s="82">
        <v>3</v>
      </c>
      <c r="CG291" s="82">
        <v>2</v>
      </c>
      <c r="CH291" s="82">
        <v>3</v>
      </c>
      <c r="CI291" s="82">
        <v>0</v>
      </c>
      <c r="CJ291" s="82">
        <v>0</v>
      </c>
      <c r="CK291" s="82">
        <v>0</v>
      </c>
    </row>
    <row r="292" spans="1:89">
      <c r="A292" s="79" t="s">
        <v>4</v>
      </c>
      <c r="B292" s="80" t="s">
        <v>3856</v>
      </c>
      <c r="C292" s="79" t="s">
        <v>4123</v>
      </c>
      <c r="D292" s="79" t="s">
        <v>81</v>
      </c>
      <c r="E292" s="79" t="s">
        <v>444</v>
      </c>
      <c r="F292" s="79" t="s">
        <v>445</v>
      </c>
      <c r="G292" s="79" t="s">
        <v>4116</v>
      </c>
      <c r="H292" s="79">
        <v>99060029</v>
      </c>
      <c r="I292" s="81" t="s">
        <v>481</v>
      </c>
      <c r="J292" s="82">
        <v>0</v>
      </c>
      <c r="K292" s="82">
        <v>0</v>
      </c>
      <c r="L292" s="82">
        <v>0</v>
      </c>
      <c r="M292" s="82">
        <v>0</v>
      </c>
      <c r="N292" s="82">
        <v>0</v>
      </c>
      <c r="O292" s="82">
        <v>0</v>
      </c>
      <c r="P292" s="65" t="s">
        <v>4215</v>
      </c>
      <c r="Q292" s="65" t="s">
        <v>4215</v>
      </c>
      <c r="R292" s="65" t="s">
        <v>4215</v>
      </c>
      <c r="S292" s="82">
        <v>0</v>
      </c>
      <c r="T292" s="82">
        <v>0</v>
      </c>
      <c r="U292" s="82">
        <v>0</v>
      </c>
      <c r="V292" s="82">
        <v>0</v>
      </c>
      <c r="W292" s="82">
        <v>0</v>
      </c>
      <c r="X292" s="82">
        <v>0</v>
      </c>
      <c r="Y292" s="82">
        <v>0</v>
      </c>
      <c r="Z292" s="82">
        <v>0</v>
      </c>
      <c r="AA292" s="82">
        <v>0</v>
      </c>
      <c r="AB292" s="88">
        <v>0</v>
      </c>
      <c r="AC292" s="82">
        <v>0</v>
      </c>
      <c r="AD292" s="82">
        <v>0</v>
      </c>
      <c r="AE292" s="82">
        <v>0</v>
      </c>
      <c r="AF292" s="82">
        <v>0</v>
      </c>
      <c r="AG292" s="82">
        <v>0</v>
      </c>
      <c r="AH292" s="82">
        <v>0</v>
      </c>
      <c r="AI292" s="82">
        <v>0</v>
      </c>
      <c r="AJ292" s="82">
        <v>0</v>
      </c>
      <c r="AK292" s="82">
        <v>0</v>
      </c>
      <c r="AL292" s="82">
        <v>0</v>
      </c>
      <c r="AM292" s="82">
        <v>0</v>
      </c>
      <c r="AN292" s="82">
        <v>0</v>
      </c>
      <c r="AO292" s="82">
        <v>0</v>
      </c>
      <c r="AP292" s="82">
        <v>0</v>
      </c>
      <c r="AQ292" s="82">
        <v>0</v>
      </c>
      <c r="AR292" s="82">
        <v>0</v>
      </c>
      <c r="AS292" s="82">
        <v>0</v>
      </c>
      <c r="AT292" s="82">
        <v>0</v>
      </c>
      <c r="AU292" s="82">
        <v>0</v>
      </c>
      <c r="AV292" s="82">
        <v>0</v>
      </c>
      <c r="AW292" s="82">
        <v>0</v>
      </c>
      <c r="AX292" s="82">
        <v>0</v>
      </c>
      <c r="AY292" s="82">
        <v>0</v>
      </c>
      <c r="AZ292" s="82">
        <v>0</v>
      </c>
      <c r="BA292" s="82">
        <v>0</v>
      </c>
      <c r="BB292" s="82">
        <v>0</v>
      </c>
      <c r="BC292" s="82">
        <v>0</v>
      </c>
      <c r="BD292" s="82">
        <v>0</v>
      </c>
      <c r="BE292" s="82">
        <v>0</v>
      </c>
      <c r="BF292" s="82">
        <v>0</v>
      </c>
      <c r="BG292" s="83"/>
      <c r="BH292" s="82">
        <v>0</v>
      </c>
      <c r="BI292" s="82">
        <v>0</v>
      </c>
      <c r="BJ292" s="82">
        <v>0</v>
      </c>
      <c r="BK292" s="82">
        <v>0</v>
      </c>
      <c r="BL292" s="82">
        <v>0</v>
      </c>
      <c r="BM292" s="82">
        <v>0</v>
      </c>
      <c r="BN292" s="82">
        <v>0</v>
      </c>
      <c r="BO292" s="82">
        <v>0</v>
      </c>
      <c r="BP292" s="82">
        <v>0</v>
      </c>
      <c r="BQ292" s="82">
        <v>0</v>
      </c>
      <c r="BR292" s="82">
        <v>0</v>
      </c>
      <c r="BS292" s="82">
        <v>0</v>
      </c>
      <c r="BT292" s="82">
        <v>0</v>
      </c>
      <c r="BU292" s="82">
        <v>0</v>
      </c>
      <c r="BV292" s="82">
        <v>0</v>
      </c>
      <c r="BW292" s="82">
        <v>0</v>
      </c>
      <c r="BX292" s="82">
        <v>0</v>
      </c>
      <c r="BY292" s="82">
        <v>0</v>
      </c>
      <c r="BZ292" s="82">
        <v>0</v>
      </c>
      <c r="CA292" s="82">
        <v>0</v>
      </c>
      <c r="CB292" s="82">
        <v>0</v>
      </c>
      <c r="CC292" s="82">
        <v>0</v>
      </c>
      <c r="CD292" s="82">
        <v>0</v>
      </c>
      <c r="CE292" s="82">
        <v>0</v>
      </c>
      <c r="CF292" s="82">
        <v>0</v>
      </c>
      <c r="CG292" s="82">
        <v>0</v>
      </c>
      <c r="CH292" s="82">
        <v>0</v>
      </c>
      <c r="CI292" s="82">
        <v>0</v>
      </c>
      <c r="CJ292" s="82">
        <v>0</v>
      </c>
      <c r="CK292" s="82">
        <v>0</v>
      </c>
    </row>
    <row r="293" spans="1:89">
      <c r="A293" s="79" t="s">
        <v>4</v>
      </c>
      <c r="B293" s="80" t="s">
        <v>3856</v>
      </c>
      <c r="C293" s="79" t="s">
        <v>4122</v>
      </c>
      <c r="D293" s="79" t="s">
        <v>81</v>
      </c>
      <c r="E293" s="79" t="s">
        <v>444</v>
      </c>
      <c r="F293" s="79" t="s">
        <v>445</v>
      </c>
      <c r="G293" s="79" t="s">
        <v>4116</v>
      </c>
      <c r="H293" s="79">
        <v>99060033</v>
      </c>
      <c r="I293" s="81" t="s">
        <v>475</v>
      </c>
      <c r="J293" s="82">
        <v>20.033496659084829</v>
      </c>
      <c r="K293" s="82">
        <v>31.871471957634942</v>
      </c>
      <c r="L293" s="82">
        <v>6.3742943915269885</v>
      </c>
      <c r="M293" s="82">
        <v>19</v>
      </c>
      <c r="N293" s="82">
        <v>4</v>
      </c>
      <c r="O293" s="82">
        <v>0</v>
      </c>
      <c r="P293" s="65">
        <v>0.94841156904997126</v>
      </c>
      <c r="Q293" s="65">
        <v>0.12550408733292859</v>
      </c>
      <c r="R293" s="65">
        <v>0</v>
      </c>
      <c r="S293" s="82">
        <v>2</v>
      </c>
      <c r="T293" s="82">
        <v>2</v>
      </c>
      <c r="U293" s="82">
        <v>0</v>
      </c>
      <c r="V293" s="82">
        <v>0</v>
      </c>
      <c r="W293" s="82">
        <v>0</v>
      </c>
      <c r="X293" s="82">
        <v>0</v>
      </c>
      <c r="Y293" s="82">
        <v>0</v>
      </c>
      <c r="Z293" s="82">
        <v>0</v>
      </c>
      <c r="AA293" s="82">
        <v>4</v>
      </c>
      <c r="AB293" s="88">
        <v>800.17199999999991</v>
      </c>
      <c r="AC293" s="82">
        <v>1</v>
      </c>
      <c r="AD293" s="82">
        <v>0</v>
      </c>
      <c r="AE293" s="82">
        <v>1</v>
      </c>
      <c r="AF293" s="82">
        <v>0</v>
      </c>
      <c r="AG293" s="82">
        <v>0</v>
      </c>
      <c r="AH293" s="82">
        <v>1</v>
      </c>
      <c r="AI293" s="82">
        <v>0</v>
      </c>
      <c r="AJ293" s="82">
        <v>2</v>
      </c>
      <c r="AK293" s="82">
        <v>0</v>
      </c>
      <c r="AL293" s="82">
        <v>2</v>
      </c>
      <c r="AM293" s="82">
        <v>2</v>
      </c>
      <c r="AN293" s="82">
        <v>1</v>
      </c>
      <c r="AO293" s="82">
        <v>0</v>
      </c>
      <c r="AP293" s="82">
        <v>0</v>
      </c>
      <c r="AQ293" s="82">
        <v>1</v>
      </c>
      <c r="AR293" s="82">
        <v>1</v>
      </c>
      <c r="AS293" s="82">
        <v>1</v>
      </c>
      <c r="AT293" s="82">
        <v>1</v>
      </c>
      <c r="AU293" s="82">
        <v>0</v>
      </c>
      <c r="AV293" s="82">
        <v>0</v>
      </c>
      <c r="AW293" s="82">
        <v>0</v>
      </c>
      <c r="AX293" s="82">
        <v>0</v>
      </c>
      <c r="AY293" s="82">
        <v>2</v>
      </c>
      <c r="AZ293" s="82">
        <v>1</v>
      </c>
      <c r="BA293" s="82">
        <v>0</v>
      </c>
      <c r="BB293" s="82">
        <v>2</v>
      </c>
      <c r="BC293" s="82">
        <v>0</v>
      </c>
      <c r="BD293" s="82">
        <v>0</v>
      </c>
      <c r="BE293" s="82">
        <v>0</v>
      </c>
      <c r="BF293" s="82">
        <v>0</v>
      </c>
      <c r="BG293" s="83"/>
      <c r="BH293" s="82">
        <v>0</v>
      </c>
      <c r="BI293" s="82">
        <v>0</v>
      </c>
      <c r="BJ293" s="82">
        <v>0</v>
      </c>
      <c r="BK293" s="82">
        <v>0</v>
      </c>
      <c r="BL293" s="82">
        <v>1</v>
      </c>
      <c r="BM293" s="82">
        <v>0</v>
      </c>
      <c r="BN293" s="82">
        <v>0</v>
      </c>
      <c r="BO293" s="82">
        <v>0</v>
      </c>
      <c r="BP293" s="82">
        <v>0</v>
      </c>
      <c r="BQ293" s="82">
        <v>0</v>
      </c>
      <c r="BR293" s="82">
        <v>0</v>
      </c>
      <c r="BS293" s="82">
        <v>0</v>
      </c>
      <c r="BT293" s="82">
        <v>0</v>
      </c>
      <c r="BU293" s="82">
        <v>0</v>
      </c>
      <c r="BV293" s="82">
        <v>0</v>
      </c>
      <c r="BW293" s="82">
        <v>1</v>
      </c>
      <c r="BX293" s="82">
        <v>0</v>
      </c>
      <c r="BY293" s="82">
        <v>0</v>
      </c>
      <c r="BZ293" s="82">
        <v>0</v>
      </c>
      <c r="CA293" s="82">
        <v>0</v>
      </c>
      <c r="CB293" s="82">
        <v>0</v>
      </c>
      <c r="CC293" s="82">
        <v>1</v>
      </c>
      <c r="CD293" s="82">
        <v>0</v>
      </c>
      <c r="CE293" s="82">
        <v>0</v>
      </c>
      <c r="CF293" s="82">
        <v>1</v>
      </c>
      <c r="CG293" s="82">
        <v>0</v>
      </c>
      <c r="CH293" s="82">
        <v>0</v>
      </c>
      <c r="CI293" s="82">
        <v>0</v>
      </c>
      <c r="CJ293" s="82">
        <v>0</v>
      </c>
      <c r="CK293" s="82">
        <v>0</v>
      </c>
    </row>
    <row r="294" spans="1:89">
      <c r="A294" s="79" t="s">
        <v>4</v>
      </c>
      <c r="B294" s="80" t="s">
        <v>3856</v>
      </c>
      <c r="C294" s="79" t="s">
        <v>4122</v>
      </c>
      <c r="D294" s="79" t="s">
        <v>81</v>
      </c>
      <c r="E294" s="79" t="s">
        <v>444</v>
      </c>
      <c r="F294" s="79" t="s">
        <v>445</v>
      </c>
      <c r="G294" s="79" t="s">
        <v>4116</v>
      </c>
      <c r="H294" s="79">
        <v>99060032</v>
      </c>
      <c r="I294" s="81" t="s">
        <v>471</v>
      </c>
      <c r="J294" s="82">
        <v>20.033496659084829</v>
      </c>
      <c r="K294" s="82">
        <v>31.871471957634942</v>
      </c>
      <c r="L294" s="82">
        <v>6.3742943915269885</v>
      </c>
      <c r="M294" s="82">
        <v>8</v>
      </c>
      <c r="N294" s="82">
        <v>8</v>
      </c>
      <c r="O294" s="82">
        <v>0</v>
      </c>
      <c r="P294" s="65">
        <v>0.39933118696840897</v>
      </c>
      <c r="Q294" s="65">
        <v>0.25100817466585718</v>
      </c>
      <c r="R294" s="65">
        <v>0</v>
      </c>
      <c r="S294" s="82">
        <v>4</v>
      </c>
      <c r="T294" s="82">
        <v>3</v>
      </c>
      <c r="U294" s="82">
        <v>1</v>
      </c>
      <c r="V294" s="82">
        <v>0</v>
      </c>
      <c r="W294" s="82">
        <v>0</v>
      </c>
      <c r="X294" s="82">
        <v>0</v>
      </c>
      <c r="Y294" s="82">
        <v>0</v>
      </c>
      <c r="Z294" s="82">
        <v>2</v>
      </c>
      <c r="AA294" s="82">
        <v>6</v>
      </c>
      <c r="AB294" s="88">
        <v>1700.7839999999997</v>
      </c>
      <c r="AC294" s="82">
        <v>0</v>
      </c>
      <c r="AD294" s="82">
        <v>0</v>
      </c>
      <c r="AE294" s="82">
        <v>0</v>
      </c>
      <c r="AF294" s="82">
        <v>0</v>
      </c>
      <c r="AG294" s="82">
        <v>0</v>
      </c>
      <c r="AH294" s="82">
        <v>0</v>
      </c>
      <c r="AI294" s="82">
        <v>0</v>
      </c>
      <c r="AJ294" s="82">
        <v>0</v>
      </c>
      <c r="AK294" s="82">
        <v>0</v>
      </c>
      <c r="AL294" s="82">
        <v>0</v>
      </c>
      <c r="AM294" s="82">
        <v>1</v>
      </c>
      <c r="AN294" s="82">
        <v>0</v>
      </c>
      <c r="AO294" s="82">
        <v>0</v>
      </c>
      <c r="AP294" s="82">
        <v>0</v>
      </c>
      <c r="AQ294" s="82">
        <v>0</v>
      </c>
      <c r="AR294" s="82">
        <v>2</v>
      </c>
      <c r="AS294" s="82">
        <v>1</v>
      </c>
      <c r="AT294" s="82">
        <v>0</v>
      </c>
      <c r="AU294" s="82">
        <v>0</v>
      </c>
      <c r="AV294" s="82">
        <v>1</v>
      </c>
      <c r="AW294" s="82">
        <v>1</v>
      </c>
      <c r="AX294" s="82">
        <v>0</v>
      </c>
      <c r="AY294" s="82">
        <v>0</v>
      </c>
      <c r="AZ294" s="82">
        <v>0</v>
      </c>
      <c r="BA294" s="82">
        <v>0</v>
      </c>
      <c r="BB294" s="82">
        <v>2</v>
      </c>
      <c r="BC294" s="82">
        <v>0</v>
      </c>
      <c r="BD294" s="82">
        <v>0</v>
      </c>
      <c r="BE294" s="82">
        <v>0</v>
      </c>
      <c r="BF294" s="82">
        <v>0</v>
      </c>
      <c r="BG294" s="83"/>
      <c r="BH294" s="82">
        <v>0</v>
      </c>
      <c r="BI294" s="82">
        <v>0</v>
      </c>
      <c r="BJ294" s="82">
        <v>0</v>
      </c>
      <c r="BK294" s="82">
        <v>0</v>
      </c>
      <c r="BL294" s="82">
        <v>0</v>
      </c>
      <c r="BM294" s="82">
        <v>0</v>
      </c>
      <c r="BN294" s="82">
        <v>0</v>
      </c>
      <c r="BO294" s="82">
        <v>0</v>
      </c>
      <c r="BP294" s="82">
        <v>0</v>
      </c>
      <c r="BQ294" s="82">
        <v>0</v>
      </c>
      <c r="BR294" s="82">
        <v>0</v>
      </c>
      <c r="BS294" s="82">
        <v>1</v>
      </c>
      <c r="BT294" s="82">
        <v>0</v>
      </c>
      <c r="BU294" s="82">
        <v>0</v>
      </c>
      <c r="BV294" s="82">
        <v>1</v>
      </c>
      <c r="BW294" s="82">
        <v>0</v>
      </c>
      <c r="BX294" s="82">
        <v>0</v>
      </c>
      <c r="BY294" s="82">
        <v>0</v>
      </c>
      <c r="BZ294" s="82">
        <v>1</v>
      </c>
      <c r="CA294" s="82">
        <v>1</v>
      </c>
      <c r="CB294" s="82">
        <v>0</v>
      </c>
      <c r="CC294" s="82">
        <v>1</v>
      </c>
      <c r="CD294" s="82">
        <v>1</v>
      </c>
      <c r="CE294" s="82">
        <v>0</v>
      </c>
      <c r="CF294" s="82">
        <v>0</v>
      </c>
      <c r="CG294" s="82">
        <v>1</v>
      </c>
      <c r="CH294" s="82">
        <v>1</v>
      </c>
      <c r="CI294" s="82">
        <v>0</v>
      </c>
      <c r="CJ294" s="82">
        <v>0</v>
      </c>
      <c r="CK294" s="82">
        <v>0</v>
      </c>
    </row>
    <row r="295" spans="1:89">
      <c r="A295" s="79" t="s">
        <v>4</v>
      </c>
      <c r="B295" s="80" t="s">
        <v>23</v>
      </c>
      <c r="C295" s="79" t="s">
        <v>4122</v>
      </c>
      <c r="D295" s="79" t="s">
        <v>81</v>
      </c>
      <c r="E295" s="79" t="s">
        <v>444</v>
      </c>
      <c r="F295" s="79" t="s">
        <v>445</v>
      </c>
      <c r="G295" s="79" t="s">
        <v>4117</v>
      </c>
      <c r="H295" s="79">
        <v>99060055</v>
      </c>
      <c r="I295" s="81" t="s">
        <v>3939</v>
      </c>
      <c r="J295" s="82">
        <v>27.318404535115668</v>
      </c>
      <c r="K295" s="82">
        <v>27.318404535115668</v>
      </c>
      <c r="L295" s="82">
        <v>5.4636809070231331</v>
      </c>
      <c r="M295" s="82">
        <v>16</v>
      </c>
      <c r="N295" s="82">
        <v>18</v>
      </c>
      <c r="O295" s="82">
        <v>8</v>
      </c>
      <c r="P295" s="65">
        <v>0.58568574088699998</v>
      </c>
      <c r="Q295" s="65">
        <v>0.65889645849787493</v>
      </c>
      <c r="R295" s="65">
        <v>1.4642143522175</v>
      </c>
      <c r="S295" s="82">
        <v>6</v>
      </c>
      <c r="T295" s="82">
        <v>10</v>
      </c>
      <c r="U295" s="82">
        <v>0</v>
      </c>
      <c r="V295" s="82">
        <v>1</v>
      </c>
      <c r="W295" s="82">
        <v>1</v>
      </c>
      <c r="X295" s="82">
        <v>8</v>
      </c>
      <c r="Y295" s="82">
        <v>0</v>
      </c>
      <c r="Z295" s="82">
        <v>1</v>
      </c>
      <c r="AA295" s="82">
        <v>17</v>
      </c>
      <c r="AB295" s="88">
        <v>4672.1339999999991</v>
      </c>
      <c r="AC295" s="82">
        <v>0</v>
      </c>
      <c r="AD295" s="82">
        <v>0</v>
      </c>
      <c r="AE295" s="82">
        <v>0</v>
      </c>
      <c r="AF295" s="82">
        <v>0</v>
      </c>
      <c r="AG295" s="82">
        <v>2</v>
      </c>
      <c r="AH295" s="82">
        <v>1</v>
      </c>
      <c r="AI295" s="82">
        <v>0</v>
      </c>
      <c r="AJ295" s="82">
        <v>1</v>
      </c>
      <c r="AK295" s="82">
        <v>1</v>
      </c>
      <c r="AL295" s="82">
        <v>1</v>
      </c>
      <c r="AM295" s="82">
        <v>3</v>
      </c>
      <c r="AN295" s="82">
        <v>1</v>
      </c>
      <c r="AO295" s="82">
        <v>2</v>
      </c>
      <c r="AP295" s="82">
        <v>0</v>
      </c>
      <c r="AQ295" s="82">
        <v>0</v>
      </c>
      <c r="AR295" s="82">
        <v>0</v>
      </c>
      <c r="AS295" s="82">
        <v>0</v>
      </c>
      <c r="AT295" s="82">
        <v>1</v>
      </c>
      <c r="AU295" s="82">
        <v>0</v>
      </c>
      <c r="AV295" s="82">
        <v>1</v>
      </c>
      <c r="AW295" s="82">
        <v>0</v>
      </c>
      <c r="AX295" s="82">
        <v>2</v>
      </c>
      <c r="AY295" s="82">
        <v>0</v>
      </c>
      <c r="AZ295" s="82">
        <v>0</v>
      </c>
      <c r="BA295" s="82">
        <v>0</v>
      </c>
      <c r="BB295" s="82">
        <v>0</v>
      </c>
      <c r="BC295" s="82">
        <v>0</v>
      </c>
      <c r="BD295" s="82">
        <v>0</v>
      </c>
      <c r="BE295" s="82">
        <v>0</v>
      </c>
      <c r="BF295" s="82">
        <v>0</v>
      </c>
      <c r="BG295" s="83"/>
      <c r="BH295" s="82">
        <v>0</v>
      </c>
      <c r="BI295" s="82">
        <v>0</v>
      </c>
      <c r="BJ295" s="82">
        <v>0</v>
      </c>
      <c r="BK295" s="82">
        <v>0</v>
      </c>
      <c r="BL295" s="82">
        <v>1</v>
      </c>
      <c r="BM295" s="82">
        <v>1</v>
      </c>
      <c r="BN295" s="82">
        <v>0</v>
      </c>
      <c r="BO295" s="82">
        <v>0</v>
      </c>
      <c r="BP295" s="82">
        <v>1</v>
      </c>
      <c r="BQ295" s="82">
        <v>0</v>
      </c>
      <c r="BR295" s="82">
        <v>3</v>
      </c>
      <c r="BS295" s="82">
        <v>1</v>
      </c>
      <c r="BT295" s="82">
        <v>1</v>
      </c>
      <c r="BU295" s="82">
        <v>0</v>
      </c>
      <c r="BV295" s="82">
        <v>0</v>
      </c>
      <c r="BW295" s="82">
        <v>1</v>
      </c>
      <c r="BX295" s="82">
        <v>2</v>
      </c>
      <c r="BY295" s="82">
        <v>2</v>
      </c>
      <c r="BZ295" s="82">
        <v>1</v>
      </c>
      <c r="CA295" s="82">
        <v>2</v>
      </c>
      <c r="CB295" s="82">
        <v>0</v>
      </c>
      <c r="CC295" s="82">
        <v>0</v>
      </c>
      <c r="CD295" s="82">
        <v>0</v>
      </c>
      <c r="CE295" s="82">
        <v>0</v>
      </c>
      <c r="CF295" s="82">
        <v>1</v>
      </c>
      <c r="CG295" s="82">
        <v>0</v>
      </c>
      <c r="CH295" s="82">
        <v>1</v>
      </c>
      <c r="CI295" s="82">
        <v>0</v>
      </c>
      <c r="CJ295" s="82">
        <v>0</v>
      </c>
      <c r="CK295" s="82">
        <v>0</v>
      </c>
    </row>
    <row r="296" spans="1:89">
      <c r="A296" s="79" t="s">
        <v>4</v>
      </c>
      <c r="B296" s="80" t="s">
        <v>3920</v>
      </c>
      <c r="C296" s="79" t="s">
        <v>4122</v>
      </c>
      <c r="D296" s="79" t="s">
        <v>81</v>
      </c>
      <c r="E296" s="79" t="s">
        <v>464</v>
      </c>
      <c r="F296" s="79" t="s">
        <v>445</v>
      </c>
      <c r="G296" s="79" t="s">
        <v>4117</v>
      </c>
      <c r="H296" s="79">
        <v>21060033</v>
      </c>
      <c r="I296" s="81" t="s">
        <v>487</v>
      </c>
      <c r="J296" s="82">
        <v>24.586564081604102</v>
      </c>
      <c r="K296" s="82">
        <v>24.586564081604102</v>
      </c>
      <c r="L296" s="82">
        <v>4.5530674225192778</v>
      </c>
      <c r="M296" s="82">
        <v>10</v>
      </c>
      <c r="N296" s="82">
        <v>6</v>
      </c>
      <c r="O296" s="82">
        <v>2</v>
      </c>
      <c r="P296" s="65">
        <v>0.4067262089493055</v>
      </c>
      <c r="Q296" s="65">
        <v>0.24403572536958332</v>
      </c>
      <c r="R296" s="65">
        <v>0.43926430566524999</v>
      </c>
      <c r="S296" s="82">
        <v>2</v>
      </c>
      <c r="T296" s="82">
        <v>1</v>
      </c>
      <c r="U296" s="82">
        <v>0</v>
      </c>
      <c r="V296" s="82">
        <v>0</v>
      </c>
      <c r="W296" s="82">
        <v>3</v>
      </c>
      <c r="X296" s="82">
        <v>0</v>
      </c>
      <c r="Y296" s="82">
        <v>2</v>
      </c>
      <c r="Z296" s="82">
        <v>0</v>
      </c>
      <c r="AA296" s="82">
        <v>6</v>
      </c>
      <c r="AB296" s="88">
        <v>1719.1979999999996</v>
      </c>
      <c r="AC296" s="82">
        <v>0</v>
      </c>
      <c r="AD296" s="82">
        <v>0</v>
      </c>
      <c r="AE296" s="82">
        <v>2</v>
      </c>
      <c r="AF296" s="82">
        <v>0</v>
      </c>
      <c r="AG296" s="82">
        <v>0</v>
      </c>
      <c r="AH296" s="82">
        <v>1</v>
      </c>
      <c r="AI296" s="82">
        <v>0</v>
      </c>
      <c r="AJ296" s="82">
        <v>1</v>
      </c>
      <c r="AK296" s="82">
        <v>2</v>
      </c>
      <c r="AL296" s="82">
        <v>0</v>
      </c>
      <c r="AM296" s="82">
        <v>0</v>
      </c>
      <c r="AN296" s="82">
        <v>0</v>
      </c>
      <c r="AO296" s="82">
        <v>0</v>
      </c>
      <c r="AP296" s="82">
        <v>1</v>
      </c>
      <c r="AQ296" s="82">
        <v>0</v>
      </c>
      <c r="AR296" s="82">
        <v>0</v>
      </c>
      <c r="AS296" s="82">
        <v>1</v>
      </c>
      <c r="AT296" s="82">
        <v>0</v>
      </c>
      <c r="AU296" s="82">
        <v>0</v>
      </c>
      <c r="AV296" s="82">
        <v>0</v>
      </c>
      <c r="AW296" s="82">
        <v>0</v>
      </c>
      <c r="AX296" s="82">
        <v>0</v>
      </c>
      <c r="AY296" s="82">
        <v>0</v>
      </c>
      <c r="AZ296" s="82">
        <v>1</v>
      </c>
      <c r="BA296" s="82">
        <v>1</v>
      </c>
      <c r="BB296" s="82">
        <v>0</v>
      </c>
      <c r="BC296" s="82">
        <v>0</v>
      </c>
      <c r="BD296" s="82">
        <v>0</v>
      </c>
      <c r="BE296" s="82">
        <v>0</v>
      </c>
      <c r="BF296" s="82">
        <v>0</v>
      </c>
      <c r="BG296" s="83"/>
      <c r="BH296" s="82">
        <v>1</v>
      </c>
      <c r="BI296" s="82">
        <v>0</v>
      </c>
      <c r="BJ296" s="82">
        <v>0</v>
      </c>
      <c r="BK296" s="82">
        <v>1</v>
      </c>
      <c r="BL296" s="82">
        <v>0</v>
      </c>
      <c r="BM296" s="82">
        <v>0</v>
      </c>
      <c r="BN296" s="82">
        <v>0</v>
      </c>
      <c r="BO296" s="82">
        <v>0</v>
      </c>
      <c r="BP296" s="82">
        <v>1</v>
      </c>
      <c r="BQ296" s="82">
        <v>0</v>
      </c>
      <c r="BR296" s="82">
        <v>0</v>
      </c>
      <c r="BS296" s="82">
        <v>0</v>
      </c>
      <c r="BT296" s="82">
        <v>1</v>
      </c>
      <c r="BU296" s="82">
        <v>0</v>
      </c>
      <c r="BV296" s="82">
        <v>1</v>
      </c>
      <c r="BW296" s="82">
        <v>0</v>
      </c>
      <c r="BX296" s="82">
        <v>0</v>
      </c>
      <c r="BY296" s="82">
        <v>1</v>
      </c>
      <c r="BZ296" s="82">
        <v>0</v>
      </c>
      <c r="CA296" s="82">
        <v>0</v>
      </c>
      <c r="CB296" s="82">
        <v>0</v>
      </c>
      <c r="CC296" s="82">
        <v>0</v>
      </c>
      <c r="CD296" s="82">
        <v>0</v>
      </c>
      <c r="CE296" s="82">
        <v>0</v>
      </c>
      <c r="CF296" s="82">
        <v>0</v>
      </c>
      <c r="CG296" s="82">
        <v>0</v>
      </c>
      <c r="CH296" s="82">
        <v>0</v>
      </c>
      <c r="CI296" s="82">
        <v>0</v>
      </c>
      <c r="CJ296" s="82">
        <v>0</v>
      </c>
      <c r="CK296" s="82">
        <v>0</v>
      </c>
    </row>
    <row r="297" spans="1:89">
      <c r="A297" s="79" t="s">
        <v>4</v>
      </c>
      <c r="B297" s="80" t="s">
        <v>23</v>
      </c>
      <c r="C297" s="79" t="s">
        <v>4122</v>
      </c>
      <c r="D297" s="79" t="s">
        <v>81</v>
      </c>
      <c r="E297" s="79" t="s">
        <v>444</v>
      </c>
      <c r="F297" s="79" t="s">
        <v>445</v>
      </c>
      <c r="G297" s="79" t="s">
        <v>4117</v>
      </c>
      <c r="H297" s="79">
        <v>99060054</v>
      </c>
      <c r="I297" s="81" t="s">
        <v>3839</v>
      </c>
      <c r="J297" s="82">
        <v>29.139631504123386</v>
      </c>
      <c r="K297" s="82">
        <v>36.424539380154222</v>
      </c>
      <c r="L297" s="82">
        <v>7.2849078760308466</v>
      </c>
      <c r="M297" s="82">
        <v>28</v>
      </c>
      <c r="N297" s="82">
        <v>37</v>
      </c>
      <c r="O297" s="82">
        <v>2</v>
      </c>
      <c r="P297" s="65">
        <v>0.96089066864273409</v>
      </c>
      <c r="Q297" s="65">
        <v>1.0157987068508907</v>
      </c>
      <c r="R297" s="65">
        <v>0.27454019104078115</v>
      </c>
      <c r="S297" s="82">
        <v>13</v>
      </c>
      <c r="T297" s="82">
        <v>15</v>
      </c>
      <c r="U297" s="82">
        <v>0</v>
      </c>
      <c r="V297" s="82">
        <v>4</v>
      </c>
      <c r="W297" s="82">
        <v>5</v>
      </c>
      <c r="X297" s="82">
        <v>2</v>
      </c>
      <c r="Y297" s="82">
        <v>0</v>
      </c>
      <c r="Z297" s="82">
        <v>3</v>
      </c>
      <c r="AA297" s="82">
        <v>34</v>
      </c>
      <c r="AB297" s="88">
        <v>7820.0909999999967</v>
      </c>
      <c r="AC297" s="82">
        <v>0</v>
      </c>
      <c r="AD297" s="82">
        <v>2</v>
      </c>
      <c r="AE297" s="82">
        <v>4</v>
      </c>
      <c r="AF297" s="82">
        <v>1</v>
      </c>
      <c r="AG297" s="82">
        <v>1</v>
      </c>
      <c r="AH297" s="82">
        <v>0</v>
      </c>
      <c r="AI297" s="82">
        <v>0</v>
      </c>
      <c r="AJ297" s="82">
        <v>0</v>
      </c>
      <c r="AK297" s="82">
        <v>1</v>
      </c>
      <c r="AL297" s="82">
        <v>3</v>
      </c>
      <c r="AM297" s="82">
        <v>0</v>
      </c>
      <c r="AN297" s="82">
        <v>0</v>
      </c>
      <c r="AO297" s="82">
        <v>0</v>
      </c>
      <c r="AP297" s="82">
        <v>1</v>
      </c>
      <c r="AQ297" s="82">
        <v>2</v>
      </c>
      <c r="AR297" s="82">
        <v>2</v>
      </c>
      <c r="AS297" s="82">
        <v>1</v>
      </c>
      <c r="AT297" s="82">
        <v>2</v>
      </c>
      <c r="AU297" s="82">
        <v>0</v>
      </c>
      <c r="AV297" s="82">
        <v>1</v>
      </c>
      <c r="AW297" s="82">
        <v>0</v>
      </c>
      <c r="AX297" s="82">
        <v>1</v>
      </c>
      <c r="AY297" s="82">
        <v>0</v>
      </c>
      <c r="AZ297" s="82">
        <v>4</v>
      </c>
      <c r="BA297" s="82">
        <v>1</v>
      </c>
      <c r="BB297" s="82">
        <v>0</v>
      </c>
      <c r="BC297" s="82">
        <v>1</v>
      </c>
      <c r="BD297" s="82">
        <v>0</v>
      </c>
      <c r="BE297" s="82">
        <v>0</v>
      </c>
      <c r="BF297" s="82">
        <v>0</v>
      </c>
      <c r="BG297" s="83"/>
      <c r="BH297" s="82">
        <v>1</v>
      </c>
      <c r="BI297" s="82">
        <v>1</v>
      </c>
      <c r="BJ297" s="82">
        <v>2</v>
      </c>
      <c r="BK297" s="82">
        <v>1</v>
      </c>
      <c r="BL297" s="82">
        <v>0</v>
      </c>
      <c r="BM297" s="82">
        <v>0</v>
      </c>
      <c r="BN297" s="82">
        <v>0</v>
      </c>
      <c r="BO297" s="82">
        <v>1</v>
      </c>
      <c r="BP297" s="82">
        <v>1</v>
      </c>
      <c r="BQ297" s="82">
        <v>3</v>
      </c>
      <c r="BR297" s="82">
        <v>2</v>
      </c>
      <c r="BS297" s="82">
        <v>3</v>
      </c>
      <c r="BT297" s="82">
        <v>2</v>
      </c>
      <c r="BU297" s="82">
        <v>0</v>
      </c>
      <c r="BV297" s="82">
        <v>0</v>
      </c>
      <c r="BW297" s="82">
        <v>2</v>
      </c>
      <c r="BX297" s="82">
        <v>1</v>
      </c>
      <c r="BY297" s="82">
        <v>3</v>
      </c>
      <c r="BZ297" s="82">
        <v>4</v>
      </c>
      <c r="CA297" s="82">
        <v>1</v>
      </c>
      <c r="CB297" s="82">
        <v>0</v>
      </c>
      <c r="CC297" s="82">
        <v>1</v>
      </c>
      <c r="CD297" s="82">
        <v>1</v>
      </c>
      <c r="CE297" s="82">
        <v>1</v>
      </c>
      <c r="CF297" s="82">
        <v>1</v>
      </c>
      <c r="CG297" s="82">
        <v>2</v>
      </c>
      <c r="CH297" s="82">
        <v>3</v>
      </c>
      <c r="CI297" s="82">
        <v>0</v>
      </c>
      <c r="CJ297" s="82">
        <v>0</v>
      </c>
      <c r="CK297" s="82">
        <v>0</v>
      </c>
    </row>
    <row r="298" spans="1:89">
      <c r="A298" s="79" t="s">
        <v>4</v>
      </c>
      <c r="B298" s="80" t="s">
        <v>3920</v>
      </c>
      <c r="C298" s="79" t="s">
        <v>4122</v>
      </c>
      <c r="D298" s="79" t="s">
        <v>81</v>
      </c>
      <c r="E298" s="79" t="s">
        <v>482</v>
      </c>
      <c r="F298" s="79" t="s">
        <v>462</v>
      </c>
      <c r="G298" s="79" t="s">
        <v>4117</v>
      </c>
      <c r="H298" s="79">
        <v>99060024</v>
      </c>
      <c r="I298" s="81" t="s">
        <v>483</v>
      </c>
      <c r="J298" s="82">
        <v>48.262514678704349</v>
      </c>
      <c r="K298" s="82">
        <v>54.636809070231337</v>
      </c>
      <c r="L298" s="82">
        <v>10.927361814046266</v>
      </c>
      <c r="M298" s="82">
        <v>102</v>
      </c>
      <c r="N298" s="82">
        <v>61</v>
      </c>
      <c r="O298" s="82">
        <v>8</v>
      </c>
      <c r="P298" s="65">
        <v>2.1134414706535609</v>
      </c>
      <c r="Q298" s="65">
        <v>1.1164634435658436</v>
      </c>
      <c r="R298" s="65">
        <v>0.73210717610874998</v>
      </c>
      <c r="S298" s="82">
        <v>13</v>
      </c>
      <c r="T298" s="82">
        <v>23</v>
      </c>
      <c r="U298" s="82">
        <v>0</v>
      </c>
      <c r="V298" s="82">
        <v>4</v>
      </c>
      <c r="W298" s="82">
        <v>21</v>
      </c>
      <c r="X298" s="82">
        <v>4</v>
      </c>
      <c r="Y298" s="82">
        <v>4</v>
      </c>
      <c r="Z298" s="82">
        <v>15</v>
      </c>
      <c r="AA298" s="82">
        <v>46</v>
      </c>
      <c r="AB298" s="88">
        <v>14127.723</v>
      </c>
      <c r="AC298" s="82">
        <v>2</v>
      </c>
      <c r="AD298" s="82">
        <v>2</v>
      </c>
      <c r="AE298" s="82">
        <v>10</v>
      </c>
      <c r="AF298" s="82">
        <v>3</v>
      </c>
      <c r="AG298" s="82">
        <v>2</v>
      </c>
      <c r="AH298" s="82">
        <v>5</v>
      </c>
      <c r="AI298" s="82">
        <v>1</v>
      </c>
      <c r="AJ298" s="82">
        <v>20</v>
      </c>
      <c r="AK298" s="82">
        <v>2</v>
      </c>
      <c r="AL298" s="82">
        <v>2</v>
      </c>
      <c r="AM298" s="82">
        <v>4</v>
      </c>
      <c r="AN298" s="82">
        <v>8</v>
      </c>
      <c r="AO298" s="82">
        <v>3</v>
      </c>
      <c r="AP298" s="82">
        <v>0</v>
      </c>
      <c r="AQ298" s="82">
        <v>5</v>
      </c>
      <c r="AR298" s="82">
        <v>6</v>
      </c>
      <c r="AS298" s="82">
        <v>2</v>
      </c>
      <c r="AT298" s="82">
        <v>2</v>
      </c>
      <c r="AU298" s="82">
        <v>3</v>
      </c>
      <c r="AV298" s="82">
        <v>5</v>
      </c>
      <c r="AW298" s="82">
        <v>0</v>
      </c>
      <c r="AX298" s="82">
        <v>3</v>
      </c>
      <c r="AY298" s="82">
        <v>6</v>
      </c>
      <c r="AZ298" s="82">
        <v>2</v>
      </c>
      <c r="BA298" s="82">
        <v>1</v>
      </c>
      <c r="BB298" s="82">
        <v>2</v>
      </c>
      <c r="BC298" s="82">
        <v>1</v>
      </c>
      <c r="BD298" s="82">
        <v>0</v>
      </c>
      <c r="BE298" s="82">
        <v>0</v>
      </c>
      <c r="BF298" s="82">
        <v>0</v>
      </c>
      <c r="BG298" s="83"/>
      <c r="BH298" s="82">
        <v>2</v>
      </c>
      <c r="BI298" s="82">
        <v>1</v>
      </c>
      <c r="BJ298" s="82">
        <v>4</v>
      </c>
      <c r="BK298" s="82">
        <v>4</v>
      </c>
      <c r="BL298" s="82">
        <v>2</v>
      </c>
      <c r="BM298" s="82">
        <v>2</v>
      </c>
      <c r="BN298" s="82">
        <v>1</v>
      </c>
      <c r="BO298" s="82">
        <v>0</v>
      </c>
      <c r="BP298" s="82">
        <v>3</v>
      </c>
      <c r="BQ298" s="82">
        <v>4</v>
      </c>
      <c r="BR298" s="82">
        <v>3</v>
      </c>
      <c r="BS298" s="82">
        <v>2</v>
      </c>
      <c r="BT298" s="82">
        <v>3</v>
      </c>
      <c r="BU298" s="82">
        <v>0</v>
      </c>
      <c r="BV298" s="82">
        <v>2</v>
      </c>
      <c r="BW298" s="82">
        <v>5</v>
      </c>
      <c r="BX298" s="82">
        <v>2</v>
      </c>
      <c r="BY298" s="82">
        <v>3</v>
      </c>
      <c r="BZ298" s="82">
        <v>2</v>
      </c>
      <c r="CA298" s="82">
        <v>2</v>
      </c>
      <c r="CB298" s="82">
        <v>0</v>
      </c>
      <c r="CC298" s="82">
        <v>3</v>
      </c>
      <c r="CD298" s="82">
        <v>2</v>
      </c>
      <c r="CE298" s="82">
        <v>3</v>
      </c>
      <c r="CF298" s="82">
        <v>0</v>
      </c>
      <c r="CG298" s="82">
        <v>2</v>
      </c>
      <c r="CH298" s="82">
        <v>4</v>
      </c>
      <c r="CI298" s="82">
        <v>0</v>
      </c>
      <c r="CJ298" s="82">
        <v>0</v>
      </c>
      <c r="CK298" s="82">
        <v>0</v>
      </c>
    </row>
    <row r="299" spans="1:89">
      <c r="A299" s="79" t="s">
        <v>4</v>
      </c>
      <c r="B299" s="80" t="s">
        <v>3856</v>
      </c>
      <c r="C299" s="79" t="s">
        <v>4122</v>
      </c>
      <c r="D299" s="79" t="s">
        <v>81</v>
      </c>
      <c r="E299" s="79" t="s">
        <v>4124</v>
      </c>
      <c r="F299" s="79" t="s">
        <v>445</v>
      </c>
      <c r="G299" s="79" t="s">
        <v>4116</v>
      </c>
      <c r="H299" s="79">
        <v>99060056</v>
      </c>
      <c r="I299" s="81" t="s">
        <v>3971</v>
      </c>
      <c r="J299" s="82">
        <v>28.229018019619531</v>
      </c>
      <c r="K299" s="82">
        <v>31.871471957634942</v>
      </c>
      <c r="L299" s="82">
        <v>6.3742943915269885</v>
      </c>
      <c r="M299" s="82">
        <v>0</v>
      </c>
      <c r="N299" s="82">
        <v>0</v>
      </c>
      <c r="O299" s="82">
        <v>0</v>
      </c>
      <c r="P299" s="65">
        <v>0</v>
      </c>
      <c r="Q299" s="65">
        <v>0</v>
      </c>
      <c r="R299" s="65">
        <v>0</v>
      </c>
      <c r="S299" s="82">
        <v>0</v>
      </c>
      <c r="T299" s="82">
        <v>0</v>
      </c>
      <c r="U299" s="82">
        <v>0</v>
      </c>
      <c r="V299" s="82">
        <v>0</v>
      </c>
      <c r="W299" s="82">
        <v>0</v>
      </c>
      <c r="X299" s="82">
        <v>0</v>
      </c>
      <c r="Y299" s="82">
        <v>0</v>
      </c>
      <c r="Z299" s="82">
        <v>0</v>
      </c>
      <c r="AA299" s="82">
        <v>0</v>
      </c>
      <c r="AB299" s="88">
        <v>0</v>
      </c>
      <c r="AC299" s="82">
        <v>0</v>
      </c>
      <c r="AD299" s="82">
        <v>0</v>
      </c>
      <c r="AE299" s="82">
        <v>0</v>
      </c>
      <c r="AF299" s="82">
        <v>0</v>
      </c>
      <c r="AG299" s="82">
        <v>0</v>
      </c>
      <c r="AH299" s="82">
        <v>0</v>
      </c>
      <c r="AI299" s="82">
        <v>0</v>
      </c>
      <c r="AJ299" s="82">
        <v>0</v>
      </c>
      <c r="AK299" s="82">
        <v>0</v>
      </c>
      <c r="AL299" s="82">
        <v>0</v>
      </c>
      <c r="AM299" s="82">
        <v>0</v>
      </c>
      <c r="AN299" s="82">
        <v>0</v>
      </c>
      <c r="AO299" s="82">
        <v>0</v>
      </c>
      <c r="AP299" s="82">
        <v>0</v>
      </c>
      <c r="AQ299" s="82">
        <v>0</v>
      </c>
      <c r="AR299" s="82">
        <v>0</v>
      </c>
      <c r="AS299" s="82">
        <v>0</v>
      </c>
      <c r="AT299" s="82">
        <v>0</v>
      </c>
      <c r="AU299" s="82">
        <v>0</v>
      </c>
      <c r="AV299" s="82">
        <v>0</v>
      </c>
      <c r="AW299" s="82">
        <v>0</v>
      </c>
      <c r="AX299" s="82">
        <v>0</v>
      </c>
      <c r="AY299" s="82">
        <v>0</v>
      </c>
      <c r="AZ299" s="82">
        <v>0</v>
      </c>
      <c r="BA299" s="82">
        <v>0</v>
      </c>
      <c r="BB299" s="82">
        <v>0</v>
      </c>
      <c r="BC299" s="82">
        <v>0</v>
      </c>
      <c r="BD299" s="82">
        <v>0</v>
      </c>
      <c r="BE299" s="82">
        <v>0</v>
      </c>
      <c r="BF299" s="82">
        <v>0</v>
      </c>
      <c r="BG299" s="83"/>
      <c r="BH299" s="82">
        <v>0</v>
      </c>
      <c r="BI299" s="82">
        <v>0</v>
      </c>
      <c r="BJ299" s="82">
        <v>0</v>
      </c>
      <c r="BK299" s="82">
        <v>0</v>
      </c>
      <c r="BL299" s="82">
        <v>0</v>
      </c>
      <c r="BM299" s="82">
        <v>0</v>
      </c>
      <c r="BN299" s="82">
        <v>0</v>
      </c>
      <c r="BO299" s="82">
        <v>0</v>
      </c>
      <c r="BP299" s="82">
        <v>0</v>
      </c>
      <c r="BQ299" s="82">
        <v>0</v>
      </c>
      <c r="BR299" s="82">
        <v>0</v>
      </c>
      <c r="BS299" s="82">
        <v>0</v>
      </c>
      <c r="BT299" s="82">
        <v>0</v>
      </c>
      <c r="BU299" s="82">
        <v>0</v>
      </c>
      <c r="BV299" s="82">
        <v>0</v>
      </c>
      <c r="BW299" s="82">
        <v>0</v>
      </c>
      <c r="BX299" s="82">
        <v>0</v>
      </c>
      <c r="BY299" s="82">
        <v>0</v>
      </c>
      <c r="BZ299" s="82">
        <v>0</v>
      </c>
      <c r="CA299" s="82">
        <v>0</v>
      </c>
      <c r="CB299" s="82">
        <v>0</v>
      </c>
      <c r="CC299" s="82">
        <v>0</v>
      </c>
      <c r="CD299" s="82">
        <v>0</v>
      </c>
      <c r="CE299" s="82">
        <v>0</v>
      </c>
      <c r="CF299" s="82">
        <v>0</v>
      </c>
      <c r="CG299" s="82">
        <v>0</v>
      </c>
      <c r="CH299" s="82">
        <v>0</v>
      </c>
      <c r="CI299" s="82">
        <v>0</v>
      </c>
      <c r="CJ299" s="82">
        <v>0</v>
      </c>
      <c r="CK299" s="82">
        <v>0</v>
      </c>
    </row>
    <row r="300" spans="1:89">
      <c r="A300" s="79" t="s">
        <v>4</v>
      </c>
      <c r="B300" s="80" t="s">
        <v>3920</v>
      </c>
      <c r="C300" s="79" t="s">
        <v>4122</v>
      </c>
      <c r="D300" s="79" t="s">
        <v>81</v>
      </c>
      <c r="E300" s="79" t="s">
        <v>4288</v>
      </c>
      <c r="F300" s="79" t="s">
        <v>451</v>
      </c>
      <c r="G300" s="79" t="s">
        <v>4116</v>
      </c>
      <c r="H300" s="79">
        <v>21060039</v>
      </c>
      <c r="I300" s="81" t="s">
        <v>484</v>
      </c>
      <c r="J300" s="82">
        <v>24.586564081604102</v>
      </c>
      <c r="K300" s="82">
        <v>24.586564081604102</v>
      </c>
      <c r="L300" s="82">
        <v>4.5530674225192778</v>
      </c>
      <c r="M300" s="82">
        <v>42</v>
      </c>
      <c r="N300" s="82">
        <v>38</v>
      </c>
      <c r="O300" s="82">
        <v>10</v>
      </c>
      <c r="P300" s="65">
        <v>1.7082500775870832</v>
      </c>
      <c r="Q300" s="65">
        <v>1.545559594007361</v>
      </c>
      <c r="R300" s="65">
        <v>2.19632152832625</v>
      </c>
      <c r="S300" s="82">
        <v>7</v>
      </c>
      <c r="T300" s="82">
        <v>18</v>
      </c>
      <c r="U300" s="82">
        <v>0</v>
      </c>
      <c r="V300" s="82">
        <v>3</v>
      </c>
      <c r="W300" s="82">
        <v>10</v>
      </c>
      <c r="X300" s="82">
        <v>8</v>
      </c>
      <c r="Y300" s="82">
        <v>2</v>
      </c>
      <c r="Z300" s="82">
        <v>7</v>
      </c>
      <c r="AA300" s="82">
        <v>31</v>
      </c>
      <c r="AB300" s="88">
        <v>9342.5939999999973</v>
      </c>
      <c r="AC300" s="82">
        <v>2</v>
      </c>
      <c r="AD300" s="82">
        <v>1</v>
      </c>
      <c r="AE300" s="82">
        <v>1</v>
      </c>
      <c r="AF300" s="82">
        <v>1</v>
      </c>
      <c r="AG300" s="82">
        <v>2</v>
      </c>
      <c r="AH300" s="82">
        <v>3</v>
      </c>
      <c r="AI300" s="82">
        <v>0</v>
      </c>
      <c r="AJ300" s="82">
        <v>1</v>
      </c>
      <c r="AK300" s="82">
        <v>2</v>
      </c>
      <c r="AL300" s="82">
        <v>4</v>
      </c>
      <c r="AM300" s="82">
        <v>0</v>
      </c>
      <c r="AN300" s="82">
        <v>4</v>
      </c>
      <c r="AO300" s="82">
        <v>0</v>
      </c>
      <c r="AP300" s="82">
        <v>2</v>
      </c>
      <c r="AQ300" s="82">
        <v>2</v>
      </c>
      <c r="AR300" s="82">
        <v>1</v>
      </c>
      <c r="AS300" s="82">
        <v>2</v>
      </c>
      <c r="AT300" s="82">
        <v>1</v>
      </c>
      <c r="AU300" s="82">
        <v>1</v>
      </c>
      <c r="AV300" s="82">
        <v>2</v>
      </c>
      <c r="AW300" s="82">
        <v>3</v>
      </c>
      <c r="AX300" s="82">
        <v>0</v>
      </c>
      <c r="AY300" s="82">
        <v>1</v>
      </c>
      <c r="AZ300" s="82">
        <v>0</v>
      </c>
      <c r="BA300" s="82">
        <v>3</v>
      </c>
      <c r="BB300" s="82">
        <v>2</v>
      </c>
      <c r="BC300" s="82">
        <v>1</v>
      </c>
      <c r="BD300" s="82">
        <v>0</v>
      </c>
      <c r="BE300" s="82">
        <v>0</v>
      </c>
      <c r="BF300" s="82">
        <v>0</v>
      </c>
      <c r="BG300" s="83"/>
      <c r="BH300" s="82">
        <v>1</v>
      </c>
      <c r="BI300" s="82">
        <v>0</v>
      </c>
      <c r="BJ300" s="82">
        <v>2</v>
      </c>
      <c r="BK300" s="82">
        <v>0</v>
      </c>
      <c r="BL300" s="82">
        <v>0</v>
      </c>
      <c r="BM300" s="82">
        <v>2</v>
      </c>
      <c r="BN300" s="82">
        <v>1</v>
      </c>
      <c r="BO300" s="82">
        <v>3</v>
      </c>
      <c r="BP300" s="82">
        <v>1</v>
      </c>
      <c r="BQ300" s="82">
        <v>2</v>
      </c>
      <c r="BR300" s="82">
        <v>2</v>
      </c>
      <c r="BS300" s="82">
        <v>0</v>
      </c>
      <c r="BT300" s="82">
        <v>3</v>
      </c>
      <c r="BU300" s="82">
        <v>0</v>
      </c>
      <c r="BV300" s="82">
        <v>4</v>
      </c>
      <c r="BW300" s="82">
        <v>1</v>
      </c>
      <c r="BX300" s="82">
        <v>0</v>
      </c>
      <c r="BY300" s="82">
        <v>2</v>
      </c>
      <c r="BZ300" s="82">
        <v>1</v>
      </c>
      <c r="CA300" s="82">
        <v>4</v>
      </c>
      <c r="CB300" s="82">
        <v>0</v>
      </c>
      <c r="CC300" s="82">
        <v>1</v>
      </c>
      <c r="CD300" s="82">
        <v>2</v>
      </c>
      <c r="CE300" s="82">
        <v>1</v>
      </c>
      <c r="CF300" s="82">
        <v>2</v>
      </c>
      <c r="CG300" s="82">
        <v>2</v>
      </c>
      <c r="CH300" s="82">
        <v>1</v>
      </c>
      <c r="CI300" s="82">
        <v>0</v>
      </c>
      <c r="CJ300" s="82">
        <v>0</v>
      </c>
      <c r="CK300" s="82">
        <v>0</v>
      </c>
    </row>
    <row r="301" spans="1:89">
      <c r="A301" s="79" t="s">
        <v>4</v>
      </c>
      <c r="B301" s="80" t="s">
        <v>23</v>
      </c>
      <c r="C301" s="79" t="s">
        <v>4122</v>
      </c>
      <c r="D301" s="79" t="s">
        <v>81</v>
      </c>
      <c r="E301" s="79" t="s">
        <v>3558</v>
      </c>
      <c r="F301" s="79" t="s">
        <v>445</v>
      </c>
      <c r="G301" s="79" t="s">
        <v>4116</v>
      </c>
      <c r="H301" s="79">
        <v>99060053</v>
      </c>
      <c r="I301" s="81" t="s">
        <v>3699</v>
      </c>
      <c r="J301" s="82">
        <v>27.318404535115668</v>
      </c>
      <c r="K301" s="82">
        <v>63.742943915269883</v>
      </c>
      <c r="L301" s="82">
        <v>12.748588783053977</v>
      </c>
      <c r="M301" s="82">
        <v>36</v>
      </c>
      <c r="N301" s="82">
        <v>67</v>
      </c>
      <c r="O301" s="82">
        <v>2</v>
      </c>
      <c r="P301" s="65">
        <v>1.3177929169957499</v>
      </c>
      <c r="Q301" s="65">
        <v>1.0510967314132769</v>
      </c>
      <c r="R301" s="65">
        <v>0.15688010916616071</v>
      </c>
      <c r="S301" s="82">
        <v>20</v>
      </c>
      <c r="T301" s="82">
        <v>13</v>
      </c>
      <c r="U301" s="82">
        <v>0</v>
      </c>
      <c r="V301" s="82">
        <v>7</v>
      </c>
      <c r="W301" s="82">
        <v>27</v>
      </c>
      <c r="X301" s="82">
        <v>1</v>
      </c>
      <c r="Y301" s="82">
        <v>1</v>
      </c>
      <c r="Z301" s="82">
        <v>4</v>
      </c>
      <c r="AA301" s="82">
        <v>63</v>
      </c>
      <c r="AB301" s="88">
        <v>13997.150999999994</v>
      </c>
      <c r="AC301" s="82">
        <v>3</v>
      </c>
      <c r="AD301" s="82">
        <v>0</v>
      </c>
      <c r="AE301" s="82">
        <v>0</v>
      </c>
      <c r="AF301" s="82">
        <v>0</v>
      </c>
      <c r="AG301" s="82">
        <v>1</v>
      </c>
      <c r="AH301" s="82">
        <v>2</v>
      </c>
      <c r="AI301" s="82">
        <v>0</v>
      </c>
      <c r="AJ301" s="82">
        <v>2</v>
      </c>
      <c r="AK301" s="82">
        <v>2</v>
      </c>
      <c r="AL301" s="82">
        <v>3</v>
      </c>
      <c r="AM301" s="82">
        <v>3</v>
      </c>
      <c r="AN301" s="82">
        <v>4</v>
      </c>
      <c r="AO301" s="82">
        <v>0</v>
      </c>
      <c r="AP301" s="82">
        <v>2</v>
      </c>
      <c r="AQ301" s="82">
        <v>0</v>
      </c>
      <c r="AR301" s="82">
        <v>0</v>
      </c>
      <c r="AS301" s="82">
        <v>3</v>
      </c>
      <c r="AT301" s="82">
        <v>0</v>
      </c>
      <c r="AU301" s="82">
        <v>1</v>
      </c>
      <c r="AV301" s="82">
        <v>2</v>
      </c>
      <c r="AW301" s="82">
        <v>0</v>
      </c>
      <c r="AX301" s="82">
        <v>1</v>
      </c>
      <c r="AY301" s="82">
        <v>0</v>
      </c>
      <c r="AZ301" s="82">
        <v>3</v>
      </c>
      <c r="BA301" s="82">
        <v>1</v>
      </c>
      <c r="BB301" s="82">
        <v>1</v>
      </c>
      <c r="BC301" s="82">
        <v>2</v>
      </c>
      <c r="BD301" s="82">
        <v>0</v>
      </c>
      <c r="BE301" s="82">
        <v>0</v>
      </c>
      <c r="BF301" s="82">
        <v>0</v>
      </c>
      <c r="BG301" s="83"/>
      <c r="BH301" s="82">
        <v>2</v>
      </c>
      <c r="BI301" s="82">
        <v>2</v>
      </c>
      <c r="BJ301" s="82">
        <v>2</v>
      </c>
      <c r="BK301" s="82">
        <v>5</v>
      </c>
      <c r="BL301" s="82">
        <v>4</v>
      </c>
      <c r="BM301" s="82">
        <v>3</v>
      </c>
      <c r="BN301" s="82">
        <v>1</v>
      </c>
      <c r="BO301" s="82">
        <v>1</v>
      </c>
      <c r="BP301" s="82">
        <v>2</v>
      </c>
      <c r="BQ301" s="82">
        <v>0</v>
      </c>
      <c r="BR301" s="82">
        <v>5</v>
      </c>
      <c r="BS301" s="82">
        <v>2</v>
      </c>
      <c r="BT301" s="82">
        <v>5</v>
      </c>
      <c r="BU301" s="82">
        <v>0</v>
      </c>
      <c r="BV301" s="82">
        <v>2</v>
      </c>
      <c r="BW301" s="82">
        <v>4</v>
      </c>
      <c r="BX301" s="82">
        <v>2</v>
      </c>
      <c r="BY301" s="82">
        <v>2</v>
      </c>
      <c r="BZ301" s="82">
        <v>5</v>
      </c>
      <c r="CA301" s="82">
        <v>1</v>
      </c>
      <c r="CB301" s="82">
        <v>1</v>
      </c>
      <c r="CC301" s="82">
        <v>6</v>
      </c>
      <c r="CD301" s="82">
        <v>3</v>
      </c>
      <c r="CE301" s="82">
        <v>1</v>
      </c>
      <c r="CF301" s="82">
        <v>2</v>
      </c>
      <c r="CG301" s="82">
        <v>1</v>
      </c>
      <c r="CH301" s="82">
        <v>3</v>
      </c>
      <c r="CI301" s="82">
        <v>0</v>
      </c>
      <c r="CJ301" s="82">
        <v>0</v>
      </c>
      <c r="CK301" s="82">
        <v>0</v>
      </c>
    </row>
    <row r="302" spans="1:89">
      <c r="A302" s="79" t="s">
        <v>4</v>
      </c>
      <c r="B302" s="80" t="s">
        <v>23</v>
      </c>
      <c r="C302" s="79" t="s">
        <v>4122</v>
      </c>
      <c r="D302" s="79" t="s">
        <v>81</v>
      </c>
      <c r="E302" s="79" t="s">
        <v>444</v>
      </c>
      <c r="F302" s="79" t="s">
        <v>445</v>
      </c>
      <c r="G302" s="79" t="s">
        <v>4116</v>
      </c>
      <c r="H302" s="79">
        <v>21060031</v>
      </c>
      <c r="I302" s="81" t="s">
        <v>473</v>
      </c>
      <c r="J302" s="82">
        <v>27.318404535115668</v>
      </c>
      <c r="K302" s="82">
        <v>36.424539380154222</v>
      </c>
      <c r="L302" s="82">
        <v>7.2849078760308466</v>
      </c>
      <c r="M302" s="82">
        <v>42</v>
      </c>
      <c r="N302" s="82">
        <v>40</v>
      </c>
      <c r="O302" s="82">
        <v>4</v>
      </c>
      <c r="P302" s="65">
        <v>1.5374250698283749</v>
      </c>
      <c r="Q302" s="65">
        <v>1.098160764163125</v>
      </c>
      <c r="R302" s="65">
        <v>0.54908038208156229</v>
      </c>
      <c r="S302" s="82">
        <v>11</v>
      </c>
      <c r="T302" s="82">
        <v>12</v>
      </c>
      <c r="U302" s="82">
        <v>0</v>
      </c>
      <c r="V302" s="82">
        <v>3</v>
      </c>
      <c r="W302" s="82">
        <v>14</v>
      </c>
      <c r="X302" s="82">
        <v>4</v>
      </c>
      <c r="Y302" s="82">
        <v>0</v>
      </c>
      <c r="Z302" s="82">
        <v>5</v>
      </c>
      <c r="AA302" s="82">
        <v>35</v>
      </c>
      <c r="AB302" s="88">
        <v>8738.2800000000007</v>
      </c>
      <c r="AC302" s="82">
        <v>2</v>
      </c>
      <c r="AD302" s="82">
        <v>2</v>
      </c>
      <c r="AE302" s="82">
        <v>2</v>
      </c>
      <c r="AF302" s="82">
        <v>3</v>
      </c>
      <c r="AG302" s="82">
        <v>1</v>
      </c>
      <c r="AH302" s="82">
        <v>1</v>
      </c>
      <c r="AI302" s="82">
        <v>0</v>
      </c>
      <c r="AJ302" s="82">
        <v>1</v>
      </c>
      <c r="AK302" s="82">
        <v>3</v>
      </c>
      <c r="AL302" s="82">
        <v>3</v>
      </c>
      <c r="AM302" s="82">
        <v>3</v>
      </c>
      <c r="AN302" s="82">
        <v>0</v>
      </c>
      <c r="AO302" s="82">
        <v>1</v>
      </c>
      <c r="AP302" s="82">
        <v>0</v>
      </c>
      <c r="AQ302" s="82">
        <v>2</v>
      </c>
      <c r="AR302" s="82">
        <v>3</v>
      </c>
      <c r="AS302" s="82">
        <v>2</v>
      </c>
      <c r="AT302" s="82">
        <v>2</v>
      </c>
      <c r="AU302" s="82">
        <v>2</v>
      </c>
      <c r="AV302" s="82">
        <v>0</v>
      </c>
      <c r="AW302" s="82">
        <v>0</v>
      </c>
      <c r="AX302" s="82">
        <v>0</v>
      </c>
      <c r="AY302" s="82">
        <v>3</v>
      </c>
      <c r="AZ302" s="82">
        <v>0</v>
      </c>
      <c r="BA302" s="82">
        <v>2</v>
      </c>
      <c r="BB302" s="82">
        <v>3</v>
      </c>
      <c r="BC302" s="82">
        <v>1</v>
      </c>
      <c r="BD302" s="82">
        <v>0</v>
      </c>
      <c r="BE302" s="82">
        <v>0</v>
      </c>
      <c r="BF302" s="82">
        <v>0</v>
      </c>
      <c r="BG302" s="83"/>
      <c r="BH302" s="82">
        <v>2</v>
      </c>
      <c r="BI302" s="82">
        <v>3</v>
      </c>
      <c r="BJ302" s="82">
        <v>0</v>
      </c>
      <c r="BK302" s="82">
        <v>4</v>
      </c>
      <c r="BL302" s="82">
        <v>3</v>
      </c>
      <c r="BM302" s="82">
        <v>2</v>
      </c>
      <c r="BN302" s="82">
        <v>0</v>
      </c>
      <c r="BO302" s="82">
        <v>1</v>
      </c>
      <c r="BP302" s="82">
        <v>1</v>
      </c>
      <c r="BQ302" s="82">
        <v>1</v>
      </c>
      <c r="BR302" s="82">
        <v>1</v>
      </c>
      <c r="BS302" s="82">
        <v>1</v>
      </c>
      <c r="BT302" s="82">
        <v>3</v>
      </c>
      <c r="BU302" s="82">
        <v>0</v>
      </c>
      <c r="BV302" s="82">
        <v>4</v>
      </c>
      <c r="BW302" s="82">
        <v>0</v>
      </c>
      <c r="BX302" s="82">
        <v>2</v>
      </c>
      <c r="BY302" s="82">
        <v>2</v>
      </c>
      <c r="BZ302" s="82">
        <v>0</v>
      </c>
      <c r="CA302" s="82">
        <v>2</v>
      </c>
      <c r="CB302" s="82">
        <v>0</v>
      </c>
      <c r="CC302" s="82">
        <v>2</v>
      </c>
      <c r="CD302" s="82">
        <v>1</v>
      </c>
      <c r="CE302" s="82">
        <v>0</v>
      </c>
      <c r="CF302" s="82">
        <v>3</v>
      </c>
      <c r="CG302" s="82">
        <v>1</v>
      </c>
      <c r="CH302" s="82">
        <v>1</v>
      </c>
      <c r="CI302" s="82">
        <v>0</v>
      </c>
      <c r="CJ302" s="82">
        <v>0</v>
      </c>
      <c r="CK302" s="82">
        <v>0</v>
      </c>
    </row>
    <row r="303" spans="1:89">
      <c r="A303" s="79" t="s">
        <v>4</v>
      </c>
      <c r="B303" s="80" t="s">
        <v>3920</v>
      </c>
      <c r="C303" s="79" t="s">
        <v>4123</v>
      </c>
      <c r="D303" s="79" t="s">
        <v>81</v>
      </c>
      <c r="E303" s="79" t="s">
        <v>488</v>
      </c>
      <c r="F303" s="79" t="s">
        <v>462</v>
      </c>
      <c r="G303" s="79" t="s">
        <v>4117</v>
      </c>
      <c r="H303" s="79">
        <v>21060034</v>
      </c>
      <c r="I303" s="81" t="s">
        <v>489</v>
      </c>
      <c r="J303" s="82">
        <v>0</v>
      </c>
      <c r="K303" s="82">
        <v>0</v>
      </c>
      <c r="L303" s="82">
        <v>0</v>
      </c>
      <c r="M303" s="82">
        <v>19</v>
      </c>
      <c r="N303" s="82">
        <v>3</v>
      </c>
      <c r="O303" s="82">
        <v>2</v>
      </c>
      <c r="P303" s="65" t="s">
        <v>4215</v>
      </c>
      <c r="Q303" s="65" t="s">
        <v>4215</v>
      </c>
      <c r="R303" s="65" t="s">
        <v>4215</v>
      </c>
      <c r="S303" s="82">
        <v>0</v>
      </c>
      <c r="T303" s="82">
        <v>3</v>
      </c>
      <c r="U303" s="82">
        <v>0</v>
      </c>
      <c r="V303" s="82">
        <v>0</v>
      </c>
      <c r="W303" s="82">
        <v>0</v>
      </c>
      <c r="X303" s="82">
        <v>1</v>
      </c>
      <c r="Y303" s="82">
        <v>1</v>
      </c>
      <c r="Z303" s="82">
        <v>1</v>
      </c>
      <c r="AA303" s="82">
        <v>2</v>
      </c>
      <c r="AB303" s="88">
        <v>993.51899999999989</v>
      </c>
      <c r="AC303" s="82">
        <v>0</v>
      </c>
      <c r="AD303" s="82">
        <v>2</v>
      </c>
      <c r="AE303" s="82">
        <v>1</v>
      </c>
      <c r="AF303" s="82">
        <v>3</v>
      </c>
      <c r="AG303" s="82">
        <v>1</v>
      </c>
      <c r="AH303" s="82">
        <v>3</v>
      </c>
      <c r="AI303" s="82">
        <v>0</v>
      </c>
      <c r="AJ303" s="82">
        <v>0</v>
      </c>
      <c r="AK303" s="82">
        <v>3</v>
      </c>
      <c r="AL303" s="82">
        <v>0</v>
      </c>
      <c r="AM303" s="82">
        <v>0</v>
      </c>
      <c r="AN303" s="82">
        <v>1</v>
      </c>
      <c r="AO303" s="82">
        <v>2</v>
      </c>
      <c r="AP303" s="82">
        <v>0</v>
      </c>
      <c r="AQ303" s="82">
        <v>0</v>
      </c>
      <c r="AR303" s="82">
        <v>2</v>
      </c>
      <c r="AS303" s="82">
        <v>0</v>
      </c>
      <c r="AT303" s="82">
        <v>1</v>
      </c>
      <c r="AU303" s="82">
        <v>0</v>
      </c>
      <c r="AV303" s="82">
        <v>0</v>
      </c>
      <c r="AW303" s="82">
        <v>0</v>
      </c>
      <c r="AX303" s="82">
        <v>0</v>
      </c>
      <c r="AY303" s="82">
        <v>0</v>
      </c>
      <c r="AZ303" s="82">
        <v>0</v>
      </c>
      <c r="BA303" s="82">
        <v>0</v>
      </c>
      <c r="BB303" s="82">
        <v>0</v>
      </c>
      <c r="BC303" s="82">
        <v>0</v>
      </c>
      <c r="BD303" s="82">
        <v>0</v>
      </c>
      <c r="BE303" s="82">
        <v>0</v>
      </c>
      <c r="BF303" s="82">
        <v>0</v>
      </c>
      <c r="BG303" s="83"/>
      <c r="BH303" s="82">
        <v>0</v>
      </c>
      <c r="BI303" s="82">
        <v>3</v>
      </c>
      <c r="BJ303" s="82">
        <v>0</v>
      </c>
      <c r="BK303" s="82">
        <v>0</v>
      </c>
      <c r="BL303" s="82">
        <v>0</v>
      </c>
      <c r="BM303" s="82">
        <v>0</v>
      </c>
      <c r="BN303" s="82">
        <v>0</v>
      </c>
      <c r="BO303" s="82">
        <v>0</v>
      </c>
      <c r="BP303" s="82">
        <v>0</v>
      </c>
      <c r="BQ303" s="82">
        <v>0</v>
      </c>
      <c r="BR303" s="82">
        <v>0</v>
      </c>
      <c r="BS303" s="82">
        <v>0</v>
      </c>
      <c r="BT303" s="82">
        <v>0</v>
      </c>
      <c r="BU303" s="82">
        <v>0</v>
      </c>
      <c r="BV303" s="82">
        <v>0</v>
      </c>
      <c r="BW303" s="82">
        <v>0</v>
      </c>
      <c r="BX303" s="82">
        <v>0</v>
      </c>
      <c r="BY303" s="82">
        <v>0</v>
      </c>
      <c r="BZ303" s="82">
        <v>0</v>
      </c>
      <c r="CA303" s="82">
        <v>0</v>
      </c>
      <c r="CB303" s="82">
        <v>0</v>
      </c>
      <c r="CC303" s="82">
        <v>0</v>
      </c>
      <c r="CD303" s="82">
        <v>0</v>
      </c>
      <c r="CE303" s="82">
        <v>0</v>
      </c>
      <c r="CF303" s="82">
        <v>0</v>
      </c>
      <c r="CG303" s="82">
        <v>0</v>
      </c>
      <c r="CH303" s="82">
        <v>0</v>
      </c>
      <c r="CI303" s="82">
        <v>0</v>
      </c>
      <c r="CJ303" s="82">
        <v>0</v>
      </c>
      <c r="CK303" s="82">
        <v>0</v>
      </c>
    </row>
    <row r="304" spans="1:89">
      <c r="A304" s="79" t="s">
        <v>4</v>
      </c>
      <c r="B304" s="80" t="s">
        <v>3856</v>
      </c>
      <c r="C304" s="79" t="s">
        <v>4122</v>
      </c>
      <c r="D304" s="79" t="s">
        <v>81</v>
      </c>
      <c r="E304" s="79" t="s">
        <v>444</v>
      </c>
      <c r="F304" s="79" t="s">
        <v>445</v>
      </c>
      <c r="G304" s="79" t="s">
        <v>4116</v>
      </c>
      <c r="H304" s="79">
        <v>99060038</v>
      </c>
      <c r="I304" s="81" t="s">
        <v>476</v>
      </c>
      <c r="J304" s="82">
        <v>28.229018019619531</v>
      </c>
      <c r="K304" s="82">
        <v>36.424539380154222</v>
      </c>
      <c r="L304" s="82">
        <v>7.2849078760308466</v>
      </c>
      <c r="M304" s="82">
        <v>28</v>
      </c>
      <c r="N304" s="82">
        <v>33</v>
      </c>
      <c r="O304" s="82">
        <v>4</v>
      </c>
      <c r="P304" s="65">
        <v>0.99188714182475779</v>
      </c>
      <c r="Q304" s="65">
        <v>0.90598263043457816</v>
      </c>
      <c r="R304" s="65">
        <v>0.54908038208156229</v>
      </c>
      <c r="S304" s="82">
        <v>17</v>
      </c>
      <c r="T304" s="82">
        <v>6</v>
      </c>
      <c r="U304" s="82">
        <v>0</v>
      </c>
      <c r="V304" s="82">
        <v>3</v>
      </c>
      <c r="W304" s="82">
        <v>7</v>
      </c>
      <c r="X304" s="82">
        <v>4</v>
      </c>
      <c r="Y304" s="82">
        <v>0</v>
      </c>
      <c r="Z304" s="82">
        <v>7</v>
      </c>
      <c r="AA304" s="82">
        <v>26</v>
      </c>
      <c r="AB304" s="88">
        <v>7287.7589999999991</v>
      </c>
      <c r="AC304" s="82">
        <v>1</v>
      </c>
      <c r="AD304" s="82">
        <v>1</v>
      </c>
      <c r="AE304" s="82">
        <v>1</v>
      </c>
      <c r="AF304" s="82">
        <v>2</v>
      </c>
      <c r="AG304" s="82">
        <v>0</v>
      </c>
      <c r="AH304" s="82">
        <v>3</v>
      </c>
      <c r="AI304" s="82">
        <v>0</v>
      </c>
      <c r="AJ304" s="82">
        <v>1</v>
      </c>
      <c r="AK304" s="82">
        <v>0</v>
      </c>
      <c r="AL304" s="82">
        <v>0</v>
      </c>
      <c r="AM304" s="82">
        <v>0</v>
      </c>
      <c r="AN304" s="82">
        <v>2</v>
      </c>
      <c r="AO304" s="82">
        <v>2</v>
      </c>
      <c r="AP304" s="82">
        <v>0</v>
      </c>
      <c r="AQ304" s="82">
        <v>2</v>
      </c>
      <c r="AR304" s="82">
        <v>3</v>
      </c>
      <c r="AS304" s="82">
        <v>3</v>
      </c>
      <c r="AT304" s="82">
        <v>0</v>
      </c>
      <c r="AU304" s="82">
        <v>1</v>
      </c>
      <c r="AV304" s="82">
        <v>0</v>
      </c>
      <c r="AW304" s="82">
        <v>0</v>
      </c>
      <c r="AX304" s="82">
        <v>0</v>
      </c>
      <c r="AY304" s="82">
        <v>3</v>
      </c>
      <c r="AZ304" s="82">
        <v>1</v>
      </c>
      <c r="BA304" s="82">
        <v>1</v>
      </c>
      <c r="BB304" s="82">
        <v>1</v>
      </c>
      <c r="BC304" s="82">
        <v>0</v>
      </c>
      <c r="BD304" s="82">
        <v>0</v>
      </c>
      <c r="BE304" s="82">
        <v>0</v>
      </c>
      <c r="BF304" s="82">
        <v>0</v>
      </c>
      <c r="BG304" s="83"/>
      <c r="BH304" s="82">
        <v>2</v>
      </c>
      <c r="BI304" s="82">
        <v>0</v>
      </c>
      <c r="BJ304" s="82">
        <v>4</v>
      </c>
      <c r="BK304" s="82">
        <v>0</v>
      </c>
      <c r="BL304" s="82">
        <v>4</v>
      </c>
      <c r="BM304" s="82">
        <v>3</v>
      </c>
      <c r="BN304" s="82">
        <v>0</v>
      </c>
      <c r="BO304" s="82">
        <v>1</v>
      </c>
      <c r="BP304" s="82">
        <v>0</v>
      </c>
      <c r="BQ304" s="82">
        <v>1</v>
      </c>
      <c r="BR304" s="82">
        <v>0</v>
      </c>
      <c r="BS304" s="82">
        <v>3</v>
      </c>
      <c r="BT304" s="82">
        <v>2</v>
      </c>
      <c r="BU304" s="82">
        <v>0</v>
      </c>
      <c r="BV304" s="82">
        <v>0</v>
      </c>
      <c r="BW304" s="82">
        <v>0</v>
      </c>
      <c r="BX304" s="82">
        <v>3</v>
      </c>
      <c r="BY304" s="82">
        <v>1</v>
      </c>
      <c r="BZ304" s="82">
        <v>0</v>
      </c>
      <c r="CA304" s="82">
        <v>2</v>
      </c>
      <c r="CB304" s="82">
        <v>0</v>
      </c>
      <c r="CC304" s="82">
        <v>0</v>
      </c>
      <c r="CD304" s="82">
        <v>1</v>
      </c>
      <c r="CE304" s="82">
        <v>2</v>
      </c>
      <c r="CF304" s="82">
        <v>1</v>
      </c>
      <c r="CG304" s="82">
        <v>1</v>
      </c>
      <c r="CH304" s="82">
        <v>2</v>
      </c>
      <c r="CI304" s="82">
        <v>0</v>
      </c>
      <c r="CJ304" s="82">
        <v>0</v>
      </c>
      <c r="CK304" s="82">
        <v>0</v>
      </c>
    </row>
    <row r="305" spans="1:89">
      <c r="A305" s="79" t="s">
        <v>4</v>
      </c>
      <c r="B305" s="80" t="s">
        <v>23</v>
      </c>
      <c r="C305" s="79" t="s">
        <v>4122</v>
      </c>
      <c r="D305" s="79" t="s">
        <v>81</v>
      </c>
      <c r="E305" s="79" t="s">
        <v>444</v>
      </c>
      <c r="F305" s="79" t="s">
        <v>445</v>
      </c>
      <c r="G305" s="79" t="s">
        <v>4117</v>
      </c>
      <c r="H305" s="79">
        <v>99060049</v>
      </c>
      <c r="I305" s="81" t="s">
        <v>474</v>
      </c>
      <c r="J305" s="82">
        <v>27.318404535115668</v>
      </c>
      <c r="K305" s="82">
        <v>36.424539380154222</v>
      </c>
      <c r="L305" s="82">
        <v>7.2849078760308466</v>
      </c>
      <c r="M305" s="82">
        <v>28</v>
      </c>
      <c r="N305" s="82">
        <v>42</v>
      </c>
      <c r="O305" s="82">
        <v>2</v>
      </c>
      <c r="P305" s="65">
        <v>1.0249500465522499</v>
      </c>
      <c r="Q305" s="65">
        <v>1.1530688023712812</v>
      </c>
      <c r="R305" s="65">
        <v>0.27454019104078115</v>
      </c>
      <c r="S305" s="82">
        <v>14</v>
      </c>
      <c r="T305" s="82">
        <v>12</v>
      </c>
      <c r="U305" s="82">
        <v>2</v>
      </c>
      <c r="V305" s="82">
        <v>8</v>
      </c>
      <c r="W305" s="82">
        <v>6</v>
      </c>
      <c r="X305" s="82">
        <v>2</v>
      </c>
      <c r="Y305" s="82">
        <v>0</v>
      </c>
      <c r="Z305" s="82">
        <v>11</v>
      </c>
      <c r="AA305" s="82">
        <v>31</v>
      </c>
      <c r="AB305" s="88">
        <v>8870.525999999998</v>
      </c>
      <c r="AC305" s="82">
        <v>2</v>
      </c>
      <c r="AD305" s="82">
        <v>4</v>
      </c>
      <c r="AE305" s="82">
        <v>2</v>
      </c>
      <c r="AF305" s="82">
        <v>0</v>
      </c>
      <c r="AG305" s="82">
        <v>3</v>
      </c>
      <c r="AH305" s="82">
        <v>2</v>
      </c>
      <c r="AI305" s="82">
        <v>0</v>
      </c>
      <c r="AJ305" s="82">
        <v>1</v>
      </c>
      <c r="AK305" s="82">
        <v>0</v>
      </c>
      <c r="AL305" s="82">
        <v>0</v>
      </c>
      <c r="AM305" s="82">
        <v>1</v>
      </c>
      <c r="AN305" s="82">
        <v>1</v>
      </c>
      <c r="AO305" s="82">
        <v>0</v>
      </c>
      <c r="AP305" s="82">
        <v>1</v>
      </c>
      <c r="AQ305" s="82">
        <v>1</v>
      </c>
      <c r="AR305" s="82">
        <v>2</v>
      </c>
      <c r="AS305" s="82">
        <v>0</v>
      </c>
      <c r="AT305" s="82">
        <v>2</v>
      </c>
      <c r="AU305" s="82">
        <v>0</v>
      </c>
      <c r="AV305" s="82">
        <v>2</v>
      </c>
      <c r="AW305" s="82">
        <v>0</v>
      </c>
      <c r="AX305" s="82">
        <v>0</v>
      </c>
      <c r="AY305" s="82">
        <v>0</v>
      </c>
      <c r="AZ305" s="82">
        <v>1</v>
      </c>
      <c r="BA305" s="82">
        <v>1</v>
      </c>
      <c r="BB305" s="82">
        <v>1</v>
      </c>
      <c r="BC305" s="82">
        <v>1</v>
      </c>
      <c r="BD305" s="82">
        <v>0</v>
      </c>
      <c r="BE305" s="82">
        <v>0</v>
      </c>
      <c r="BF305" s="82">
        <v>0</v>
      </c>
      <c r="BG305" s="83"/>
      <c r="BH305" s="82">
        <v>0</v>
      </c>
      <c r="BI305" s="82">
        <v>3</v>
      </c>
      <c r="BJ305" s="82">
        <v>3</v>
      </c>
      <c r="BK305" s="82">
        <v>1</v>
      </c>
      <c r="BL305" s="82">
        <v>1</v>
      </c>
      <c r="BM305" s="82">
        <v>0</v>
      </c>
      <c r="BN305" s="82">
        <v>0</v>
      </c>
      <c r="BO305" s="82">
        <v>1</v>
      </c>
      <c r="BP305" s="82">
        <v>1</v>
      </c>
      <c r="BQ305" s="82">
        <v>1</v>
      </c>
      <c r="BR305" s="82">
        <v>3</v>
      </c>
      <c r="BS305" s="82">
        <v>1</v>
      </c>
      <c r="BT305" s="82">
        <v>5</v>
      </c>
      <c r="BU305" s="82">
        <v>0</v>
      </c>
      <c r="BV305" s="82">
        <v>3</v>
      </c>
      <c r="BW305" s="82">
        <v>2</v>
      </c>
      <c r="BX305" s="82">
        <v>2</v>
      </c>
      <c r="BY305" s="82">
        <v>3</v>
      </c>
      <c r="BZ305" s="82">
        <v>1</v>
      </c>
      <c r="CA305" s="82">
        <v>0</v>
      </c>
      <c r="CB305" s="82">
        <v>1</v>
      </c>
      <c r="CC305" s="82">
        <v>1</v>
      </c>
      <c r="CD305" s="82">
        <v>1</v>
      </c>
      <c r="CE305" s="82">
        <v>0</v>
      </c>
      <c r="CF305" s="82">
        <v>3</v>
      </c>
      <c r="CG305" s="82">
        <v>2</v>
      </c>
      <c r="CH305" s="82">
        <v>3</v>
      </c>
      <c r="CI305" s="82">
        <v>0</v>
      </c>
      <c r="CJ305" s="82">
        <v>0</v>
      </c>
      <c r="CK305" s="82">
        <v>0</v>
      </c>
    </row>
    <row r="306" spans="1:89">
      <c r="A306" s="79" t="s">
        <v>4</v>
      </c>
      <c r="B306" s="80" t="s">
        <v>23</v>
      </c>
      <c r="C306" s="79" t="s">
        <v>4122</v>
      </c>
      <c r="D306" s="79" t="s">
        <v>81</v>
      </c>
      <c r="E306" s="79" t="s">
        <v>444</v>
      </c>
      <c r="F306" s="79" t="s">
        <v>445</v>
      </c>
      <c r="G306" s="79" t="s">
        <v>4116</v>
      </c>
      <c r="H306" s="79">
        <v>99060041</v>
      </c>
      <c r="I306" s="81" t="s">
        <v>479</v>
      </c>
      <c r="J306" s="82">
        <v>27.318404535115668</v>
      </c>
      <c r="K306" s="82">
        <v>24.586564081604102</v>
      </c>
      <c r="L306" s="82">
        <v>4.5530674225192778</v>
      </c>
      <c r="M306" s="82">
        <v>21</v>
      </c>
      <c r="N306" s="82">
        <v>26</v>
      </c>
      <c r="O306" s="82">
        <v>3</v>
      </c>
      <c r="P306" s="65">
        <v>0.76871253491418745</v>
      </c>
      <c r="Q306" s="65">
        <v>1.0574881432681944</v>
      </c>
      <c r="R306" s="65">
        <v>0.65889645849787504</v>
      </c>
      <c r="S306" s="82">
        <v>12</v>
      </c>
      <c r="T306" s="82">
        <v>4</v>
      </c>
      <c r="U306" s="82">
        <v>0</v>
      </c>
      <c r="V306" s="82">
        <v>2</v>
      </c>
      <c r="W306" s="82">
        <v>8</v>
      </c>
      <c r="X306" s="82">
        <v>3</v>
      </c>
      <c r="Y306" s="82">
        <v>0</v>
      </c>
      <c r="Z306" s="82">
        <v>2</v>
      </c>
      <c r="AA306" s="82">
        <v>24</v>
      </c>
      <c r="AB306" s="88">
        <v>5703.3179999999984</v>
      </c>
      <c r="AC306" s="82">
        <v>2</v>
      </c>
      <c r="AD306" s="82">
        <v>3</v>
      </c>
      <c r="AE306" s="82">
        <v>0</v>
      </c>
      <c r="AF306" s="82">
        <v>0</v>
      </c>
      <c r="AG306" s="82">
        <v>2</v>
      </c>
      <c r="AH306" s="82">
        <v>1</v>
      </c>
      <c r="AI306" s="82">
        <v>0</v>
      </c>
      <c r="AJ306" s="82">
        <v>0</v>
      </c>
      <c r="AK306" s="82">
        <v>1</v>
      </c>
      <c r="AL306" s="82">
        <v>2</v>
      </c>
      <c r="AM306" s="82">
        <v>0</v>
      </c>
      <c r="AN306" s="82">
        <v>1</v>
      </c>
      <c r="AO306" s="82">
        <v>0</v>
      </c>
      <c r="AP306" s="82">
        <v>0</v>
      </c>
      <c r="AQ306" s="82">
        <v>4</v>
      </c>
      <c r="AR306" s="82">
        <v>0</v>
      </c>
      <c r="AS306" s="82">
        <v>0</v>
      </c>
      <c r="AT306" s="82">
        <v>0</v>
      </c>
      <c r="AU306" s="82">
        <v>1</v>
      </c>
      <c r="AV306" s="82">
        <v>0</v>
      </c>
      <c r="AW306" s="82">
        <v>0</v>
      </c>
      <c r="AX306" s="82">
        <v>2</v>
      </c>
      <c r="AY306" s="82">
        <v>1</v>
      </c>
      <c r="AZ306" s="82">
        <v>0</v>
      </c>
      <c r="BA306" s="82">
        <v>0</v>
      </c>
      <c r="BB306" s="82">
        <v>0</v>
      </c>
      <c r="BC306" s="82">
        <v>1</v>
      </c>
      <c r="BD306" s="82">
        <v>0</v>
      </c>
      <c r="BE306" s="82">
        <v>0</v>
      </c>
      <c r="BF306" s="82">
        <v>0</v>
      </c>
      <c r="BG306" s="83"/>
      <c r="BH306" s="82">
        <v>0</v>
      </c>
      <c r="BI306" s="82">
        <v>1</v>
      </c>
      <c r="BJ306" s="82">
        <v>0</v>
      </c>
      <c r="BK306" s="82">
        <v>1</v>
      </c>
      <c r="BL306" s="82">
        <v>1</v>
      </c>
      <c r="BM306" s="82">
        <v>3</v>
      </c>
      <c r="BN306" s="82">
        <v>0</v>
      </c>
      <c r="BO306" s="82">
        <v>1</v>
      </c>
      <c r="BP306" s="82">
        <v>1</v>
      </c>
      <c r="BQ306" s="82">
        <v>1</v>
      </c>
      <c r="BR306" s="82">
        <v>1</v>
      </c>
      <c r="BS306" s="82">
        <v>3</v>
      </c>
      <c r="BT306" s="82">
        <v>0</v>
      </c>
      <c r="BU306" s="82">
        <v>0</v>
      </c>
      <c r="BV306" s="82">
        <v>0</v>
      </c>
      <c r="BW306" s="82">
        <v>0</v>
      </c>
      <c r="BX306" s="82">
        <v>2</v>
      </c>
      <c r="BY306" s="82">
        <v>1</v>
      </c>
      <c r="BZ306" s="82">
        <v>1</v>
      </c>
      <c r="CA306" s="82">
        <v>1</v>
      </c>
      <c r="CB306" s="82">
        <v>0</v>
      </c>
      <c r="CC306" s="82">
        <v>2</v>
      </c>
      <c r="CD306" s="82">
        <v>1</v>
      </c>
      <c r="CE306" s="82">
        <v>2</v>
      </c>
      <c r="CF306" s="82">
        <v>1</v>
      </c>
      <c r="CG306" s="82">
        <v>1</v>
      </c>
      <c r="CH306" s="82">
        <v>1</v>
      </c>
      <c r="CI306" s="82">
        <v>0</v>
      </c>
      <c r="CJ306" s="82">
        <v>0</v>
      </c>
      <c r="CK306" s="82">
        <v>0</v>
      </c>
    </row>
    <row r="307" spans="1:89">
      <c r="A307" s="79" t="s">
        <v>4</v>
      </c>
      <c r="B307" s="80" t="s">
        <v>3856</v>
      </c>
      <c r="C307" s="79" t="s">
        <v>4122</v>
      </c>
      <c r="D307" s="79" t="s">
        <v>62</v>
      </c>
      <c r="E307" s="79" t="s">
        <v>444</v>
      </c>
      <c r="F307" s="79" t="s">
        <v>445</v>
      </c>
      <c r="G307" s="79" t="s">
        <v>4117</v>
      </c>
      <c r="H307" s="79">
        <v>99060012</v>
      </c>
      <c r="I307" s="81" t="s">
        <v>460</v>
      </c>
      <c r="J307" s="82">
        <v>63.742943915269883</v>
      </c>
      <c r="K307" s="82">
        <v>63.742943915269883</v>
      </c>
      <c r="L307" s="82">
        <v>12.748588783053977</v>
      </c>
      <c r="M307" s="82">
        <v>58</v>
      </c>
      <c r="N307" s="82">
        <v>65</v>
      </c>
      <c r="O307" s="82">
        <v>22</v>
      </c>
      <c r="P307" s="65">
        <v>0.90990463316373227</v>
      </c>
      <c r="Q307" s="65">
        <v>1.0197207095800447</v>
      </c>
      <c r="R307" s="65">
        <v>1.725681200827768</v>
      </c>
      <c r="S307" s="82">
        <v>20</v>
      </c>
      <c r="T307" s="82">
        <v>29</v>
      </c>
      <c r="U307" s="82">
        <v>0</v>
      </c>
      <c r="V307" s="82">
        <v>9</v>
      </c>
      <c r="W307" s="82">
        <v>7</v>
      </c>
      <c r="X307" s="82">
        <v>21</v>
      </c>
      <c r="Y307" s="82">
        <v>1</v>
      </c>
      <c r="Z307" s="82">
        <v>14</v>
      </c>
      <c r="AA307" s="82">
        <v>51</v>
      </c>
      <c r="AB307" s="88">
        <v>16375.904999999999</v>
      </c>
      <c r="AC307" s="82">
        <v>2</v>
      </c>
      <c r="AD307" s="82">
        <v>0</v>
      </c>
      <c r="AE307" s="82">
        <v>1</v>
      </c>
      <c r="AF307" s="82">
        <v>2</v>
      </c>
      <c r="AG307" s="82">
        <v>3</v>
      </c>
      <c r="AH307" s="82">
        <v>4</v>
      </c>
      <c r="AI307" s="82">
        <v>0</v>
      </c>
      <c r="AJ307" s="82">
        <v>5</v>
      </c>
      <c r="AK307" s="82">
        <v>5</v>
      </c>
      <c r="AL307" s="82">
        <v>2</v>
      </c>
      <c r="AM307" s="82">
        <v>4</v>
      </c>
      <c r="AN307" s="82">
        <v>3</v>
      </c>
      <c r="AO307" s="82">
        <v>4</v>
      </c>
      <c r="AP307" s="82">
        <v>0</v>
      </c>
      <c r="AQ307" s="82">
        <v>5</v>
      </c>
      <c r="AR307" s="82">
        <v>1</v>
      </c>
      <c r="AS307" s="82">
        <v>0</v>
      </c>
      <c r="AT307" s="82">
        <v>3</v>
      </c>
      <c r="AU307" s="82">
        <v>2</v>
      </c>
      <c r="AV307" s="82">
        <v>1</v>
      </c>
      <c r="AW307" s="82">
        <v>0</v>
      </c>
      <c r="AX307" s="82">
        <v>4</v>
      </c>
      <c r="AY307" s="82">
        <v>0</v>
      </c>
      <c r="AZ307" s="82">
        <v>0</v>
      </c>
      <c r="BA307" s="82">
        <v>2</v>
      </c>
      <c r="BB307" s="82">
        <v>4</v>
      </c>
      <c r="BC307" s="82">
        <v>1</v>
      </c>
      <c r="BD307" s="82">
        <v>0</v>
      </c>
      <c r="BE307" s="82">
        <v>0</v>
      </c>
      <c r="BF307" s="82">
        <v>0</v>
      </c>
      <c r="BG307" s="83"/>
      <c r="BH307" s="82">
        <v>5</v>
      </c>
      <c r="BI307" s="82">
        <v>2</v>
      </c>
      <c r="BJ307" s="82">
        <v>2</v>
      </c>
      <c r="BK307" s="82">
        <v>2</v>
      </c>
      <c r="BL307" s="82">
        <v>3</v>
      </c>
      <c r="BM307" s="82">
        <v>1</v>
      </c>
      <c r="BN307" s="82">
        <v>1</v>
      </c>
      <c r="BO307" s="82">
        <v>2</v>
      </c>
      <c r="BP307" s="82">
        <v>0</v>
      </c>
      <c r="BQ307" s="82">
        <v>3</v>
      </c>
      <c r="BR307" s="82">
        <v>0</v>
      </c>
      <c r="BS307" s="82">
        <v>2</v>
      </c>
      <c r="BT307" s="82">
        <v>1</v>
      </c>
      <c r="BU307" s="82">
        <v>0</v>
      </c>
      <c r="BV307" s="82">
        <v>3</v>
      </c>
      <c r="BW307" s="82">
        <v>2</v>
      </c>
      <c r="BX307" s="82">
        <v>5</v>
      </c>
      <c r="BY307" s="82">
        <v>5</v>
      </c>
      <c r="BZ307" s="82">
        <v>6</v>
      </c>
      <c r="CA307" s="82">
        <v>2</v>
      </c>
      <c r="CB307" s="82">
        <v>1</v>
      </c>
      <c r="CC307" s="82">
        <v>3</v>
      </c>
      <c r="CD307" s="82">
        <v>4</v>
      </c>
      <c r="CE307" s="82">
        <v>4</v>
      </c>
      <c r="CF307" s="82">
        <v>3</v>
      </c>
      <c r="CG307" s="82">
        <v>1</v>
      </c>
      <c r="CH307" s="82">
        <v>2</v>
      </c>
      <c r="CI307" s="82">
        <v>0</v>
      </c>
      <c r="CJ307" s="82">
        <v>0</v>
      </c>
      <c r="CK307" s="82">
        <v>0</v>
      </c>
    </row>
    <row r="308" spans="1:89">
      <c r="A308" s="79" t="s">
        <v>4</v>
      </c>
      <c r="B308" s="80" t="s">
        <v>23</v>
      </c>
      <c r="C308" s="79" t="s">
        <v>4122</v>
      </c>
      <c r="D308" s="79" t="s">
        <v>81</v>
      </c>
      <c r="E308" s="79" t="s">
        <v>444</v>
      </c>
      <c r="F308" s="79" t="s">
        <v>445</v>
      </c>
      <c r="G308" s="79" t="s">
        <v>4116</v>
      </c>
      <c r="H308" s="79">
        <v>1062036</v>
      </c>
      <c r="I308" s="81" t="s">
        <v>469</v>
      </c>
      <c r="J308" s="82">
        <v>46.441287709696645</v>
      </c>
      <c r="K308" s="82">
        <v>63.742943915269883</v>
      </c>
      <c r="L308" s="82">
        <v>12.748588783053977</v>
      </c>
      <c r="M308" s="82">
        <v>56</v>
      </c>
      <c r="N308" s="82">
        <v>55</v>
      </c>
      <c r="O308" s="82">
        <v>4</v>
      </c>
      <c r="P308" s="65">
        <v>1.2058235841791174</v>
      </c>
      <c r="Q308" s="65">
        <v>0.862840600413884</v>
      </c>
      <c r="R308" s="65">
        <v>0.31376021833232143</v>
      </c>
      <c r="S308" s="82">
        <v>18</v>
      </c>
      <c r="T308" s="82">
        <v>13</v>
      </c>
      <c r="U308" s="82">
        <v>1</v>
      </c>
      <c r="V308" s="82">
        <v>5</v>
      </c>
      <c r="W308" s="82">
        <v>18</v>
      </c>
      <c r="X308" s="82">
        <v>4</v>
      </c>
      <c r="Y308" s="82">
        <v>0</v>
      </c>
      <c r="Z308" s="82">
        <v>5</v>
      </c>
      <c r="AA308" s="82">
        <v>50</v>
      </c>
      <c r="AB308" s="88">
        <v>11738.925000000001</v>
      </c>
      <c r="AC308" s="82">
        <v>3</v>
      </c>
      <c r="AD308" s="82">
        <v>6</v>
      </c>
      <c r="AE308" s="82">
        <v>2</v>
      </c>
      <c r="AF308" s="82">
        <v>2</v>
      </c>
      <c r="AG308" s="82">
        <v>1</v>
      </c>
      <c r="AH308" s="82">
        <v>1</v>
      </c>
      <c r="AI308" s="82">
        <v>0</v>
      </c>
      <c r="AJ308" s="82">
        <v>2</v>
      </c>
      <c r="AK308" s="82">
        <v>3</v>
      </c>
      <c r="AL308" s="82">
        <v>3</v>
      </c>
      <c r="AM308" s="82">
        <v>0</v>
      </c>
      <c r="AN308" s="82">
        <v>0</v>
      </c>
      <c r="AO308" s="82">
        <v>2</v>
      </c>
      <c r="AP308" s="82">
        <v>1</v>
      </c>
      <c r="AQ308" s="82">
        <v>2</v>
      </c>
      <c r="AR308" s="82">
        <v>2</v>
      </c>
      <c r="AS308" s="82">
        <v>3</v>
      </c>
      <c r="AT308" s="82">
        <v>4</v>
      </c>
      <c r="AU308" s="82">
        <v>1</v>
      </c>
      <c r="AV308" s="82">
        <v>1</v>
      </c>
      <c r="AW308" s="82">
        <v>0</v>
      </c>
      <c r="AX308" s="82">
        <v>7</v>
      </c>
      <c r="AY308" s="82">
        <v>0</v>
      </c>
      <c r="AZ308" s="82">
        <v>2</v>
      </c>
      <c r="BA308" s="82">
        <v>4</v>
      </c>
      <c r="BB308" s="82">
        <v>1</v>
      </c>
      <c r="BC308" s="82">
        <v>3</v>
      </c>
      <c r="BD308" s="82">
        <v>0</v>
      </c>
      <c r="BE308" s="82">
        <v>0</v>
      </c>
      <c r="BF308" s="82">
        <v>0</v>
      </c>
      <c r="BG308" s="83"/>
      <c r="BH308" s="82">
        <v>5</v>
      </c>
      <c r="BI308" s="82">
        <v>2</v>
      </c>
      <c r="BJ308" s="82">
        <v>0</v>
      </c>
      <c r="BK308" s="82">
        <v>2</v>
      </c>
      <c r="BL308" s="82">
        <v>0</v>
      </c>
      <c r="BM308" s="82">
        <v>0</v>
      </c>
      <c r="BN308" s="82">
        <v>0</v>
      </c>
      <c r="BO308" s="82">
        <v>8</v>
      </c>
      <c r="BP308" s="82">
        <v>2</v>
      </c>
      <c r="BQ308" s="82">
        <v>3</v>
      </c>
      <c r="BR308" s="82">
        <v>2</v>
      </c>
      <c r="BS308" s="82">
        <v>3</v>
      </c>
      <c r="BT308" s="82">
        <v>4</v>
      </c>
      <c r="BU308" s="82">
        <v>0</v>
      </c>
      <c r="BV308" s="82">
        <v>3</v>
      </c>
      <c r="BW308" s="82">
        <v>0</v>
      </c>
      <c r="BX308" s="82">
        <v>2</v>
      </c>
      <c r="BY308" s="82">
        <v>4</v>
      </c>
      <c r="BZ308" s="82">
        <v>0</v>
      </c>
      <c r="CA308" s="82">
        <v>1</v>
      </c>
      <c r="CB308" s="82">
        <v>0</v>
      </c>
      <c r="CC308" s="82">
        <v>2</v>
      </c>
      <c r="CD308" s="82">
        <v>3</v>
      </c>
      <c r="CE308" s="82">
        <v>2</v>
      </c>
      <c r="CF308" s="82">
        <v>1</v>
      </c>
      <c r="CG308" s="82">
        <v>2</v>
      </c>
      <c r="CH308" s="82">
        <v>4</v>
      </c>
      <c r="CI308" s="82">
        <v>0</v>
      </c>
      <c r="CJ308" s="82">
        <v>0</v>
      </c>
      <c r="CK308" s="82">
        <v>0</v>
      </c>
    </row>
    <row r="309" spans="1:89">
      <c r="A309" s="79" t="s">
        <v>4</v>
      </c>
      <c r="B309" s="80" t="s">
        <v>23</v>
      </c>
      <c r="C309" s="79" t="s">
        <v>4122</v>
      </c>
      <c r="D309" s="79" t="s">
        <v>81</v>
      </c>
      <c r="E309" s="79" t="s">
        <v>444</v>
      </c>
      <c r="F309" s="79" t="s">
        <v>445</v>
      </c>
      <c r="G309" s="79" t="s">
        <v>4117</v>
      </c>
      <c r="H309" s="79">
        <v>1062035</v>
      </c>
      <c r="I309" s="81" t="s">
        <v>466</v>
      </c>
      <c r="J309" s="82">
        <v>64.653557399773746</v>
      </c>
      <c r="K309" s="82">
        <v>109.27361814046267</v>
      </c>
      <c r="L309" s="82">
        <v>21.854723628092533</v>
      </c>
      <c r="M309" s="82">
        <v>77</v>
      </c>
      <c r="N309" s="82">
        <v>123</v>
      </c>
      <c r="O309" s="82">
        <v>2</v>
      </c>
      <c r="P309" s="65">
        <v>1.1909630822614172</v>
      </c>
      <c r="Q309" s="65">
        <v>1.125614783267203</v>
      </c>
      <c r="R309" s="65">
        <v>9.1513397013593747E-2</v>
      </c>
      <c r="S309" s="82">
        <v>23</v>
      </c>
      <c r="T309" s="82">
        <v>28</v>
      </c>
      <c r="U309" s="82">
        <v>3</v>
      </c>
      <c r="V309" s="82">
        <v>25</v>
      </c>
      <c r="W309" s="82">
        <v>44</v>
      </c>
      <c r="X309" s="82">
        <v>2</v>
      </c>
      <c r="Y309" s="82">
        <v>0</v>
      </c>
      <c r="Z309" s="82">
        <v>8</v>
      </c>
      <c r="AA309" s="82">
        <v>115</v>
      </c>
      <c r="AB309" s="88">
        <v>25576.208999999999</v>
      </c>
      <c r="AC309" s="82">
        <v>3</v>
      </c>
      <c r="AD309" s="82">
        <v>5</v>
      </c>
      <c r="AE309" s="82">
        <v>6</v>
      </c>
      <c r="AF309" s="82">
        <v>3</v>
      </c>
      <c r="AG309" s="82">
        <v>6</v>
      </c>
      <c r="AH309" s="82">
        <v>3</v>
      </c>
      <c r="AI309" s="82">
        <v>0</v>
      </c>
      <c r="AJ309" s="82">
        <v>0</v>
      </c>
      <c r="AK309" s="82">
        <v>2</v>
      </c>
      <c r="AL309" s="82">
        <v>2</v>
      </c>
      <c r="AM309" s="82">
        <v>1</v>
      </c>
      <c r="AN309" s="82">
        <v>9</v>
      </c>
      <c r="AO309" s="82">
        <v>3</v>
      </c>
      <c r="AP309" s="82">
        <v>0</v>
      </c>
      <c r="AQ309" s="82">
        <v>3</v>
      </c>
      <c r="AR309" s="82">
        <v>3</v>
      </c>
      <c r="AS309" s="82">
        <v>3</v>
      </c>
      <c r="AT309" s="82">
        <v>1</v>
      </c>
      <c r="AU309" s="82">
        <v>4</v>
      </c>
      <c r="AV309" s="82">
        <v>10</v>
      </c>
      <c r="AW309" s="82">
        <v>0</v>
      </c>
      <c r="AX309" s="82">
        <v>2</v>
      </c>
      <c r="AY309" s="82">
        <v>1</v>
      </c>
      <c r="AZ309" s="82">
        <v>0</v>
      </c>
      <c r="BA309" s="82">
        <v>2</v>
      </c>
      <c r="BB309" s="82">
        <v>4</v>
      </c>
      <c r="BC309" s="82">
        <v>1</v>
      </c>
      <c r="BD309" s="82">
        <v>0</v>
      </c>
      <c r="BE309" s="82">
        <v>0</v>
      </c>
      <c r="BF309" s="82">
        <v>0</v>
      </c>
      <c r="BG309" s="83"/>
      <c r="BH309" s="82">
        <v>5</v>
      </c>
      <c r="BI309" s="82">
        <v>3</v>
      </c>
      <c r="BJ309" s="82">
        <v>7</v>
      </c>
      <c r="BK309" s="82">
        <v>10</v>
      </c>
      <c r="BL309" s="82">
        <v>6</v>
      </c>
      <c r="BM309" s="82">
        <v>6</v>
      </c>
      <c r="BN309" s="82">
        <v>1</v>
      </c>
      <c r="BO309" s="82">
        <v>7</v>
      </c>
      <c r="BP309" s="82">
        <v>5</v>
      </c>
      <c r="BQ309" s="82">
        <v>5</v>
      </c>
      <c r="BR309" s="82">
        <v>8</v>
      </c>
      <c r="BS309" s="82">
        <v>2</v>
      </c>
      <c r="BT309" s="82">
        <v>4</v>
      </c>
      <c r="BU309" s="82">
        <v>3</v>
      </c>
      <c r="BV309" s="82">
        <v>5</v>
      </c>
      <c r="BW309" s="82">
        <v>7</v>
      </c>
      <c r="BX309" s="82">
        <v>5</v>
      </c>
      <c r="BY309" s="82">
        <v>1</v>
      </c>
      <c r="BZ309" s="82">
        <v>3</v>
      </c>
      <c r="CA309" s="82">
        <v>3</v>
      </c>
      <c r="CB309" s="82">
        <v>1</v>
      </c>
      <c r="CC309" s="82">
        <v>2</v>
      </c>
      <c r="CD309" s="82">
        <v>5</v>
      </c>
      <c r="CE309" s="82">
        <v>7</v>
      </c>
      <c r="CF309" s="82">
        <v>3</v>
      </c>
      <c r="CG309" s="82">
        <v>4</v>
      </c>
      <c r="CH309" s="82">
        <v>5</v>
      </c>
      <c r="CI309" s="82">
        <v>0</v>
      </c>
      <c r="CJ309" s="82">
        <v>0</v>
      </c>
      <c r="CK309" s="82">
        <v>0</v>
      </c>
    </row>
    <row r="310" spans="1:89">
      <c r="A310" s="79" t="s">
        <v>4</v>
      </c>
      <c r="B310" s="80" t="s">
        <v>3856</v>
      </c>
      <c r="C310" s="79" t="s">
        <v>4122</v>
      </c>
      <c r="D310" s="79" t="s">
        <v>81</v>
      </c>
      <c r="E310" s="79" t="s">
        <v>444</v>
      </c>
      <c r="F310" s="79" t="s">
        <v>445</v>
      </c>
      <c r="G310" s="79" t="s">
        <v>4116</v>
      </c>
      <c r="H310" s="79">
        <v>99060003</v>
      </c>
      <c r="I310" s="81" t="s">
        <v>472</v>
      </c>
      <c r="J310" s="82">
        <v>28.229018019619531</v>
      </c>
      <c r="K310" s="82">
        <v>31.871471957634942</v>
      </c>
      <c r="L310" s="82">
        <v>6.3742943915269885</v>
      </c>
      <c r="M310" s="82">
        <v>9</v>
      </c>
      <c r="N310" s="82">
        <v>9</v>
      </c>
      <c r="O310" s="82">
        <v>4</v>
      </c>
      <c r="P310" s="65">
        <v>0.31882086701510071</v>
      </c>
      <c r="Q310" s="65">
        <v>0.2823841964990893</v>
      </c>
      <c r="R310" s="65">
        <v>0.62752043666464286</v>
      </c>
      <c r="S310" s="82">
        <v>4</v>
      </c>
      <c r="T310" s="82">
        <v>4</v>
      </c>
      <c r="U310" s="82">
        <v>1</v>
      </c>
      <c r="V310" s="82">
        <v>0</v>
      </c>
      <c r="W310" s="82">
        <v>0</v>
      </c>
      <c r="X310" s="82">
        <v>2</v>
      </c>
      <c r="Y310" s="82">
        <v>2</v>
      </c>
      <c r="Z310" s="82">
        <v>0</v>
      </c>
      <c r="AA310" s="82">
        <v>9</v>
      </c>
      <c r="AB310" s="88">
        <v>2587.1669999999995</v>
      </c>
      <c r="AC310" s="82">
        <v>0</v>
      </c>
      <c r="AD310" s="82">
        <v>0</v>
      </c>
      <c r="AE310" s="82">
        <v>0</v>
      </c>
      <c r="AF310" s="82">
        <v>0</v>
      </c>
      <c r="AG310" s="82">
        <v>0</v>
      </c>
      <c r="AH310" s="82">
        <v>0</v>
      </c>
      <c r="AI310" s="82">
        <v>0</v>
      </c>
      <c r="AJ310" s="82">
        <v>0</v>
      </c>
      <c r="AK310" s="82">
        <v>0</v>
      </c>
      <c r="AL310" s="82">
        <v>0</v>
      </c>
      <c r="AM310" s="82">
        <v>0</v>
      </c>
      <c r="AN310" s="82">
        <v>0</v>
      </c>
      <c r="AO310" s="82">
        <v>0</v>
      </c>
      <c r="AP310" s="82">
        <v>0</v>
      </c>
      <c r="AQ310" s="82">
        <v>0</v>
      </c>
      <c r="AR310" s="82">
        <v>0</v>
      </c>
      <c r="AS310" s="82">
        <v>0</v>
      </c>
      <c r="AT310" s="82">
        <v>0</v>
      </c>
      <c r="AU310" s="82">
        <v>1</v>
      </c>
      <c r="AV310" s="82">
        <v>1</v>
      </c>
      <c r="AW310" s="82">
        <v>0</v>
      </c>
      <c r="AX310" s="82">
        <v>0</v>
      </c>
      <c r="AY310" s="82">
        <v>1</v>
      </c>
      <c r="AZ310" s="82">
        <v>3</v>
      </c>
      <c r="BA310" s="82">
        <v>1</v>
      </c>
      <c r="BB310" s="82">
        <v>2</v>
      </c>
      <c r="BC310" s="82">
        <v>0</v>
      </c>
      <c r="BD310" s="82">
        <v>0</v>
      </c>
      <c r="BE310" s="82">
        <v>0</v>
      </c>
      <c r="BF310" s="82">
        <v>0</v>
      </c>
      <c r="BG310" s="83"/>
      <c r="BH310" s="82">
        <v>0</v>
      </c>
      <c r="BI310" s="82">
        <v>0</v>
      </c>
      <c r="BJ310" s="82">
        <v>0</v>
      </c>
      <c r="BK310" s="82">
        <v>0</v>
      </c>
      <c r="BL310" s="82">
        <v>0</v>
      </c>
      <c r="BM310" s="82">
        <v>0</v>
      </c>
      <c r="BN310" s="82">
        <v>0</v>
      </c>
      <c r="BO310" s="82">
        <v>0</v>
      </c>
      <c r="BP310" s="82">
        <v>0</v>
      </c>
      <c r="BQ310" s="82">
        <v>0</v>
      </c>
      <c r="BR310" s="82">
        <v>0</v>
      </c>
      <c r="BS310" s="82">
        <v>0</v>
      </c>
      <c r="BT310" s="82">
        <v>0</v>
      </c>
      <c r="BU310" s="82">
        <v>0</v>
      </c>
      <c r="BV310" s="82">
        <v>0</v>
      </c>
      <c r="BW310" s="82">
        <v>0</v>
      </c>
      <c r="BX310" s="82">
        <v>0</v>
      </c>
      <c r="BY310" s="82">
        <v>0</v>
      </c>
      <c r="BZ310" s="82">
        <v>0</v>
      </c>
      <c r="CA310" s="82">
        <v>0</v>
      </c>
      <c r="CB310" s="82">
        <v>0</v>
      </c>
      <c r="CC310" s="82">
        <v>4</v>
      </c>
      <c r="CD310" s="82">
        <v>1</v>
      </c>
      <c r="CE310" s="82">
        <v>2</v>
      </c>
      <c r="CF310" s="82">
        <v>1</v>
      </c>
      <c r="CG310" s="82">
        <v>0</v>
      </c>
      <c r="CH310" s="82">
        <v>1</v>
      </c>
      <c r="CI310" s="82">
        <v>0</v>
      </c>
      <c r="CJ310" s="82">
        <v>0</v>
      </c>
      <c r="CK310" s="82">
        <v>0</v>
      </c>
    </row>
    <row r="311" spans="1:89">
      <c r="A311" s="79" t="s">
        <v>4</v>
      </c>
      <c r="B311" s="80" t="s">
        <v>3856</v>
      </c>
      <c r="C311" s="79" t="s">
        <v>4122</v>
      </c>
      <c r="D311" s="79" t="s">
        <v>81</v>
      </c>
      <c r="E311" s="79" t="s">
        <v>444</v>
      </c>
      <c r="F311" s="79" t="s">
        <v>445</v>
      </c>
      <c r="G311" s="79" t="s">
        <v>4116</v>
      </c>
      <c r="H311" s="79">
        <v>99060017</v>
      </c>
      <c r="I311" s="81" t="s">
        <v>461</v>
      </c>
      <c r="J311" s="82">
        <v>28.229018019619531</v>
      </c>
      <c r="K311" s="82">
        <v>31.871471957634942</v>
      </c>
      <c r="L311" s="82">
        <v>6.3742943915269885</v>
      </c>
      <c r="M311" s="82">
        <v>6</v>
      </c>
      <c r="N311" s="82">
        <v>9</v>
      </c>
      <c r="O311" s="82">
        <v>4</v>
      </c>
      <c r="P311" s="65">
        <v>0.2125472446767338</v>
      </c>
      <c r="Q311" s="65">
        <v>0.2823841964990893</v>
      </c>
      <c r="R311" s="65">
        <v>0.62752043666464286</v>
      </c>
      <c r="S311" s="82">
        <v>7</v>
      </c>
      <c r="T311" s="82">
        <v>2</v>
      </c>
      <c r="U311" s="82">
        <v>0</v>
      </c>
      <c r="V311" s="82">
        <v>0</v>
      </c>
      <c r="W311" s="82">
        <v>0</v>
      </c>
      <c r="X311" s="82">
        <v>3</v>
      </c>
      <c r="Y311" s="82">
        <v>1</v>
      </c>
      <c r="Z311" s="82">
        <v>1</v>
      </c>
      <c r="AA311" s="82">
        <v>8</v>
      </c>
      <c r="AB311" s="88">
        <v>2511.8369999999995</v>
      </c>
      <c r="AC311" s="82">
        <v>0</v>
      </c>
      <c r="AD311" s="82">
        <v>0</v>
      </c>
      <c r="AE311" s="82">
        <v>0</v>
      </c>
      <c r="AF311" s="82">
        <v>1</v>
      </c>
      <c r="AG311" s="82">
        <v>1</v>
      </c>
      <c r="AH311" s="82">
        <v>0</v>
      </c>
      <c r="AI311" s="82">
        <v>0</v>
      </c>
      <c r="AJ311" s="82">
        <v>0</v>
      </c>
      <c r="AK311" s="82">
        <v>0</v>
      </c>
      <c r="AL311" s="82">
        <v>0</v>
      </c>
      <c r="AM311" s="82">
        <v>0</v>
      </c>
      <c r="AN311" s="82">
        <v>0</v>
      </c>
      <c r="AO311" s="82">
        <v>0</v>
      </c>
      <c r="AP311" s="82">
        <v>0</v>
      </c>
      <c r="AQ311" s="82">
        <v>0</v>
      </c>
      <c r="AR311" s="82">
        <v>0</v>
      </c>
      <c r="AS311" s="82">
        <v>0</v>
      </c>
      <c r="AT311" s="82">
        <v>0</v>
      </c>
      <c r="AU311" s="82">
        <v>0</v>
      </c>
      <c r="AV311" s="82">
        <v>0</v>
      </c>
      <c r="AW311" s="82">
        <v>0</v>
      </c>
      <c r="AX311" s="82">
        <v>0</v>
      </c>
      <c r="AY311" s="82">
        <v>1</v>
      </c>
      <c r="AZ311" s="82">
        <v>1</v>
      </c>
      <c r="BA311" s="82">
        <v>0</v>
      </c>
      <c r="BB311" s="82">
        <v>0</v>
      </c>
      <c r="BC311" s="82">
        <v>2</v>
      </c>
      <c r="BD311" s="82">
        <v>0</v>
      </c>
      <c r="BE311" s="82">
        <v>0</v>
      </c>
      <c r="BF311" s="82">
        <v>0</v>
      </c>
      <c r="BG311" s="83"/>
      <c r="BH311" s="82">
        <v>1</v>
      </c>
      <c r="BI311" s="82">
        <v>1</v>
      </c>
      <c r="BJ311" s="82">
        <v>1</v>
      </c>
      <c r="BK311" s="82">
        <v>1</v>
      </c>
      <c r="BL311" s="82">
        <v>1</v>
      </c>
      <c r="BM311" s="82">
        <v>0</v>
      </c>
      <c r="BN311" s="82">
        <v>0</v>
      </c>
      <c r="BO311" s="82">
        <v>1</v>
      </c>
      <c r="BP311" s="82">
        <v>0</v>
      </c>
      <c r="BQ311" s="82">
        <v>0</v>
      </c>
      <c r="BR311" s="82">
        <v>0</v>
      </c>
      <c r="BS311" s="82">
        <v>0</v>
      </c>
      <c r="BT311" s="82">
        <v>0</v>
      </c>
      <c r="BU311" s="82">
        <v>0</v>
      </c>
      <c r="BV311" s="82">
        <v>0</v>
      </c>
      <c r="BW311" s="82">
        <v>0</v>
      </c>
      <c r="BX311" s="82">
        <v>0</v>
      </c>
      <c r="BY311" s="82">
        <v>0</v>
      </c>
      <c r="BZ311" s="82">
        <v>0</v>
      </c>
      <c r="CA311" s="82">
        <v>0</v>
      </c>
      <c r="CB311" s="82">
        <v>0</v>
      </c>
      <c r="CC311" s="82">
        <v>0</v>
      </c>
      <c r="CD311" s="82">
        <v>0</v>
      </c>
      <c r="CE311" s="82">
        <v>0</v>
      </c>
      <c r="CF311" s="82">
        <v>0</v>
      </c>
      <c r="CG311" s="82">
        <v>1</v>
      </c>
      <c r="CH311" s="82">
        <v>2</v>
      </c>
      <c r="CI311" s="82">
        <v>0</v>
      </c>
      <c r="CJ311" s="82">
        <v>0</v>
      </c>
      <c r="CK311" s="82">
        <v>0</v>
      </c>
    </row>
    <row r="312" spans="1:89">
      <c r="A312" s="79" t="s">
        <v>4</v>
      </c>
      <c r="B312" s="80" t="s">
        <v>3856</v>
      </c>
      <c r="C312" s="79" t="s">
        <v>4122</v>
      </c>
      <c r="D312" s="79" t="s">
        <v>62</v>
      </c>
      <c r="E312" s="79" t="s">
        <v>444</v>
      </c>
      <c r="F312" s="79" t="s">
        <v>445</v>
      </c>
      <c r="G312" s="79" t="s">
        <v>4116</v>
      </c>
      <c r="H312" s="79">
        <v>99060010</v>
      </c>
      <c r="I312" s="81" t="s">
        <v>477</v>
      </c>
      <c r="J312" s="82">
        <v>59.189876492750614</v>
      </c>
      <c r="K312" s="82">
        <v>63.742943915269883</v>
      </c>
      <c r="L312" s="82">
        <v>12.748588783053977</v>
      </c>
      <c r="M312" s="82">
        <v>67</v>
      </c>
      <c r="N312" s="82">
        <v>58</v>
      </c>
      <c r="O312" s="82">
        <v>10</v>
      </c>
      <c r="P312" s="65">
        <v>1.1319503261373749</v>
      </c>
      <c r="Q312" s="65">
        <v>0.90990463316373227</v>
      </c>
      <c r="R312" s="65">
        <v>0.78440054583080365</v>
      </c>
      <c r="S312" s="82">
        <v>24</v>
      </c>
      <c r="T312" s="82">
        <v>19</v>
      </c>
      <c r="U312" s="82">
        <v>2</v>
      </c>
      <c r="V312" s="82">
        <v>5</v>
      </c>
      <c r="W312" s="82">
        <v>8</v>
      </c>
      <c r="X312" s="82">
        <v>9</v>
      </c>
      <c r="Y312" s="82">
        <v>1</v>
      </c>
      <c r="Z312" s="82">
        <v>7</v>
      </c>
      <c r="AA312" s="82">
        <v>51</v>
      </c>
      <c r="AB312" s="88">
        <v>13268.123999999998</v>
      </c>
      <c r="AC312" s="82">
        <v>1</v>
      </c>
      <c r="AD312" s="82">
        <v>5</v>
      </c>
      <c r="AE312" s="82">
        <v>0</v>
      </c>
      <c r="AF312" s="82">
        <v>1</v>
      </c>
      <c r="AG312" s="82">
        <v>1</v>
      </c>
      <c r="AH312" s="82">
        <v>2</v>
      </c>
      <c r="AI312" s="82">
        <v>1</v>
      </c>
      <c r="AJ312" s="82">
        <v>3</v>
      </c>
      <c r="AK312" s="82">
        <v>1</v>
      </c>
      <c r="AL312" s="82">
        <v>6</v>
      </c>
      <c r="AM312" s="82">
        <v>2</v>
      </c>
      <c r="AN312" s="82">
        <v>0</v>
      </c>
      <c r="AO312" s="82">
        <v>2</v>
      </c>
      <c r="AP312" s="82">
        <v>4</v>
      </c>
      <c r="AQ312" s="82">
        <v>5</v>
      </c>
      <c r="AR312" s="82">
        <v>3</v>
      </c>
      <c r="AS312" s="82">
        <v>2</v>
      </c>
      <c r="AT312" s="82">
        <v>1</v>
      </c>
      <c r="AU312" s="82">
        <v>3</v>
      </c>
      <c r="AV312" s="82">
        <v>4</v>
      </c>
      <c r="AW312" s="82">
        <v>2</v>
      </c>
      <c r="AX312" s="82">
        <v>5</v>
      </c>
      <c r="AY312" s="82">
        <v>2</v>
      </c>
      <c r="AZ312" s="82">
        <v>3</v>
      </c>
      <c r="BA312" s="82">
        <v>2</v>
      </c>
      <c r="BB312" s="82">
        <v>2</v>
      </c>
      <c r="BC312" s="82">
        <v>4</v>
      </c>
      <c r="BD312" s="82">
        <v>0</v>
      </c>
      <c r="BE312" s="82">
        <v>0</v>
      </c>
      <c r="BF312" s="82">
        <v>0</v>
      </c>
      <c r="BG312" s="83"/>
      <c r="BH312" s="82">
        <v>1</v>
      </c>
      <c r="BI312" s="82">
        <v>1</v>
      </c>
      <c r="BJ312" s="82">
        <v>1</v>
      </c>
      <c r="BK312" s="82">
        <v>3</v>
      </c>
      <c r="BL312" s="82">
        <v>1</v>
      </c>
      <c r="BM312" s="82">
        <v>1</v>
      </c>
      <c r="BN312" s="82">
        <v>1</v>
      </c>
      <c r="BO312" s="82">
        <v>2</v>
      </c>
      <c r="BP312" s="82">
        <v>1</v>
      </c>
      <c r="BQ312" s="82">
        <v>4</v>
      </c>
      <c r="BR312" s="82">
        <v>0</v>
      </c>
      <c r="BS312" s="82">
        <v>1</v>
      </c>
      <c r="BT312" s="82">
        <v>3</v>
      </c>
      <c r="BU312" s="82">
        <v>0</v>
      </c>
      <c r="BV312" s="82">
        <v>1</v>
      </c>
      <c r="BW312" s="82">
        <v>4</v>
      </c>
      <c r="BX312" s="82">
        <v>3</v>
      </c>
      <c r="BY312" s="82">
        <v>2</v>
      </c>
      <c r="BZ312" s="82">
        <v>3</v>
      </c>
      <c r="CA312" s="82">
        <v>2</v>
      </c>
      <c r="CB312" s="82">
        <v>0</v>
      </c>
      <c r="CC312" s="82">
        <v>6</v>
      </c>
      <c r="CD312" s="82">
        <v>6</v>
      </c>
      <c r="CE312" s="82">
        <v>1</v>
      </c>
      <c r="CF312" s="82">
        <v>2</v>
      </c>
      <c r="CG312" s="82">
        <v>4</v>
      </c>
      <c r="CH312" s="82">
        <v>4</v>
      </c>
      <c r="CI312" s="82">
        <v>0</v>
      </c>
      <c r="CJ312" s="82">
        <v>0</v>
      </c>
      <c r="CK312" s="82">
        <v>0</v>
      </c>
    </row>
    <row r="313" spans="1:89">
      <c r="A313" s="79" t="s">
        <v>4</v>
      </c>
      <c r="B313" s="80" t="s">
        <v>3856</v>
      </c>
      <c r="C313" s="79" t="s">
        <v>4122</v>
      </c>
      <c r="D313" s="79" t="s">
        <v>62</v>
      </c>
      <c r="E313" s="79" t="s">
        <v>444</v>
      </c>
      <c r="F313" s="79" t="s">
        <v>445</v>
      </c>
      <c r="G313" s="79" t="s">
        <v>4116</v>
      </c>
      <c r="H313" s="79">
        <v>99060011</v>
      </c>
      <c r="I313" s="81" t="s">
        <v>467</v>
      </c>
      <c r="J313" s="82">
        <v>68.296011337789167</v>
      </c>
      <c r="K313" s="82">
        <v>68.296011337789167</v>
      </c>
      <c r="L313" s="82">
        <v>13.659202267557834</v>
      </c>
      <c r="M313" s="82">
        <v>72</v>
      </c>
      <c r="N313" s="82">
        <v>90</v>
      </c>
      <c r="O313" s="82">
        <v>20</v>
      </c>
      <c r="P313" s="65">
        <v>1.0542343335966</v>
      </c>
      <c r="Q313" s="65">
        <v>1.3177929169957501</v>
      </c>
      <c r="R313" s="65">
        <v>1.4642143522175</v>
      </c>
      <c r="S313" s="82">
        <v>31</v>
      </c>
      <c r="T313" s="82">
        <v>34</v>
      </c>
      <c r="U313" s="82">
        <v>0</v>
      </c>
      <c r="V313" s="82">
        <v>5</v>
      </c>
      <c r="W313" s="82">
        <v>20</v>
      </c>
      <c r="X313" s="82">
        <v>19</v>
      </c>
      <c r="Y313" s="82">
        <v>1</v>
      </c>
      <c r="Z313" s="82">
        <v>12</v>
      </c>
      <c r="AA313" s="82">
        <v>78</v>
      </c>
      <c r="AB313" s="88">
        <v>21008.69999999999</v>
      </c>
      <c r="AC313" s="82">
        <v>2</v>
      </c>
      <c r="AD313" s="82">
        <v>3</v>
      </c>
      <c r="AE313" s="82">
        <v>5</v>
      </c>
      <c r="AF313" s="82">
        <v>3</v>
      </c>
      <c r="AG313" s="82">
        <v>4</v>
      </c>
      <c r="AH313" s="82">
        <v>3</v>
      </c>
      <c r="AI313" s="82">
        <v>0</v>
      </c>
      <c r="AJ313" s="82">
        <v>6</v>
      </c>
      <c r="AK313" s="82">
        <v>3</v>
      </c>
      <c r="AL313" s="82">
        <v>2</v>
      </c>
      <c r="AM313" s="82">
        <v>2</v>
      </c>
      <c r="AN313" s="82">
        <v>2</v>
      </c>
      <c r="AO313" s="82">
        <v>1</v>
      </c>
      <c r="AP313" s="82">
        <v>4</v>
      </c>
      <c r="AQ313" s="82">
        <v>1</v>
      </c>
      <c r="AR313" s="82">
        <v>6</v>
      </c>
      <c r="AS313" s="82">
        <v>1</v>
      </c>
      <c r="AT313" s="82">
        <v>2</v>
      </c>
      <c r="AU313" s="82">
        <v>4</v>
      </c>
      <c r="AV313" s="82">
        <v>2</v>
      </c>
      <c r="AW313" s="82">
        <v>3</v>
      </c>
      <c r="AX313" s="82">
        <v>3</v>
      </c>
      <c r="AY313" s="82">
        <v>1</v>
      </c>
      <c r="AZ313" s="82">
        <v>5</v>
      </c>
      <c r="BA313" s="82">
        <v>1</v>
      </c>
      <c r="BB313" s="82">
        <v>1</v>
      </c>
      <c r="BC313" s="82">
        <v>2</v>
      </c>
      <c r="BD313" s="82">
        <v>0</v>
      </c>
      <c r="BE313" s="82">
        <v>0</v>
      </c>
      <c r="BF313" s="82">
        <v>0</v>
      </c>
      <c r="BG313" s="83"/>
      <c r="BH313" s="82">
        <v>7</v>
      </c>
      <c r="BI313" s="82">
        <v>4</v>
      </c>
      <c r="BJ313" s="82">
        <v>3</v>
      </c>
      <c r="BK313" s="82">
        <v>3</v>
      </c>
      <c r="BL313" s="82">
        <v>0</v>
      </c>
      <c r="BM313" s="82">
        <v>4</v>
      </c>
      <c r="BN313" s="82">
        <v>1</v>
      </c>
      <c r="BO313" s="82">
        <v>3</v>
      </c>
      <c r="BP313" s="82">
        <v>1</v>
      </c>
      <c r="BQ313" s="82">
        <v>2</v>
      </c>
      <c r="BR313" s="82">
        <v>2</v>
      </c>
      <c r="BS313" s="82">
        <v>8</v>
      </c>
      <c r="BT313" s="82">
        <v>7</v>
      </c>
      <c r="BU313" s="82">
        <v>2</v>
      </c>
      <c r="BV313" s="82">
        <v>3</v>
      </c>
      <c r="BW313" s="82">
        <v>4</v>
      </c>
      <c r="BX313" s="82">
        <v>2</v>
      </c>
      <c r="BY313" s="82">
        <v>3</v>
      </c>
      <c r="BZ313" s="82">
        <v>2</v>
      </c>
      <c r="CA313" s="82">
        <v>2</v>
      </c>
      <c r="CB313" s="82">
        <v>3</v>
      </c>
      <c r="CC313" s="82">
        <v>4</v>
      </c>
      <c r="CD313" s="82">
        <v>4</v>
      </c>
      <c r="CE313" s="82">
        <v>4</v>
      </c>
      <c r="CF313" s="82">
        <v>2</v>
      </c>
      <c r="CG313" s="82">
        <v>6</v>
      </c>
      <c r="CH313" s="82">
        <v>4</v>
      </c>
      <c r="CI313" s="82">
        <v>0</v>
      </c>
      <c r="CJ313" s="82">
        <v>0</v>
      </c>
      <c r="CK313" s="82">
        <v>0</v>
      </c>
    </row>
    <row r="314" spans="1:89">
      <c r="A314" s="79" t="s">
        <v>4</v>
      </c>
      <c r="B314" s="80" t="s">
        <v>23</v>
      </c>
      <c r="C314" s="79" t="s">
        <v>4122</v>
      </c>
      <c r="D314" s="79" t="s">
        <v>62</v>
      </c>
      <c r="E314" s="79" t="s">
        <v>444</v>
      </c>
      <c r="F314" s="79" t="s">
        <v>445</v>
      </c>
      <c r="G314" s="79" t="s">
        <v>4116</v>
      </c>
      <c r="H314" s="79">
        <v>99060013</v>
      </c>
      <c r="I314" s="81" t="s">
        <v>470</v>
      </c>
      <c r="J314" s="82">
        <v>30.960858473131097</v>
      </c>
      <c r="K314" s="82">
        <v>35.513925895650367</v>
      </c>
      <c r="L314" s="82">
        <v>7.2849078760308466</v>
      </c>
      <c r="M314" s="82">
        <v>18</v>
      </c>
      <c r="N314" s="82">
        <v>23</v>
      </c>
      <c r="O314" s="82">
        <v>3</v>
      </c>
      <c r="P314" s="65">
        <v>0.58137922808636011</v>
      </c>
      <c r="Q314" s="65">
        <v>0.64763327117312497</v>
      </c>
      <c r="R314" s="65">
        <v>0.41181028656117175</v>
      </c>
      <c r="S314" s="82">
        <v>5</v>
      </c>
      <c r="T314" s="82">
        <v>11</v>
      </c>
      <c r="U314" s="82">
        <v>0</v>
      </c>
      <c r="V314" s="82">
        <v>0</v>
      </c>
      <c r="W314" s="82">
        <v>7</v>
      </c>
      <c r="X314" s="82">
        <v>1</v>
      </c>
      <c r="Y314" s="82">
        <v>2</v>
      </c>
      <c r="Z314" s="82">
        <v>2</v>
      </c>
      <c r="AA314" s="82">
        <v>21</v>
      </c>
      <c r="AB314" s="88">
        <v>5253.8490000000011</v>
      </c>
      <c r="AC314" s="82">
        <v>1</v>
      </c>
      <c r="AD314" s="82">
        <v>0</v>
      </c>
      <c r="AE314" s="82">
        <v>2</v>
      </c>
      <c r="AF314" s="82">
        <v>1</v>
      </c>
      <c r="AG314" s="82">
        <v>0</v>
      </c>
      <c r="AH314" s="82">
        <v>2</v>
      </c>
      <c r="AI314" s="82">
        <v>0</v>
      </c>
      <c r="AJ314" s="82">
        <v>0</v>
      </c>
      <c r="AK314" s="82">
        <v>1</v>
      </c>
      <c r="AL314" s="82">
        <v>0</v>
      </c>
      <c r="AM314" s="82">
        <v>1</v>
      </c>
      <c r="AN314" s="82">
        <v>3</v>
      </c>
      <c r="AO314" s="82">
        <v>0</v>
      </c>
      <c r="AP314" s="82">
        <v>0</v>
      </c>
      <c r="AQ314" s="82">
        <v>0</v>
      </c>
      <c r="AR314" s="82">
        <v>1</v>
      </c>
      <c r="AS314" s="82">
        <v>0</v>
      </c>
      <c r="AT314" s="82">
        <v>2</v>
      </c>
      <c r="AU314" s="82">
        <v>2</v>
      </c>
      <c r="AV314" s="82">
        <v>0</v>
      </c>
      <c r="AW314" s="82">
        <v>0</v>
      </c>
      <c r="AX314" s="82">
        <v>1</v>
      </c>
      <c r="AY314" s="82">
        <v>1</v>
      </c>
      <c r="AZ314" s="82">
        <v>0</v>
      </c>
      <c r="BA314" s="82">
        <v>0</v>
      </c>
      <c r="BB314" s="82">
        <v>0</v>
      </c>
      <c r="BC314" s="82">
        <v>0</v>
      </c>
      <c r="BD314" s="82">
        <v>0</v>
      </c>
      <c r="BE314" s="82">
        <v>0</v>
      </c>
      <c r="BF314" s="82">
        <v>0</v>
      </c>
      <c r="BG314" s="83"/>
      <c r="BH314" s="82">
        <v>0</v>
      </c>
      <c r="BI314" s="82">
        <v>0</v>
      </c>
      <c r="BJ314" s="82">
        <v>0</v>
      </c>
      <c r="BK314" s="82">
        <v>0</v>
      </c>
      <c r="BL314" s="82">
        <v>2</v>
      </c>
      <c r="BM314" s="82">
        <v>2</v>
      </c>
      <c r="BN314" s="82">
        <v>0</v>
      </c>
      <c r="BO314" s="82">
        <v>3</v>
      </c>
      <c r="BP314" s="82">
        <v>2</v>
      </c>
      <c r="BQ314" s="82">
        <v>0</v>
      </c>
      <c r="BR314" s="82">
        <v>0</v>
      </c>
      <c r="BS314" s="82">
        <v>1</v>
      </c>
      <c r="BT314" s="82">
        <v>1</v>
      </c>
      <c r="BU314" s="82">
        <v>1</v>
      </c>
      <c r="BV314" s="82">
        <v>1</v>
      </c>
      <c r="BW314" s="82">
        <v>1</v>
      </c>
      <c r="BX314" s="82">
        <v>1</v>
      </c>
      <c r="BY314" s="82">
        <v>1</v>
      </c>
      <c r="BZ314" s="82">
        <v>1</v>
      </c>
      <c r="CA314" s="82">
        <v>0</v>
      </c>
      <c r="CB314" s="82">
        <v>0</v>
      </c>
      <c r="CC314" s="82">
        <v>2</v>
      </c>
      <c r="CD314" s="82">
        <v>0</v>
      </c>
      <c r="CE314" s="82">
        <v>0</v>
      </c>
      <c r="CF314" s="82">
        <v>0</v>
      </c>
      <c r="CG314" s="82">
        <v>1</v>
      </c>
      <c r="CH314" s="82">
        <v>3</v>
      </c>
      <c r="CI314" s="82">
        <v>0</v>
      </c>
      <c r="CJ314" s="82">
        <v>0</v>
      </c>
      <c r="CK314" s="82">
        <v>0</v>
      </c>
    </row>
    <row r="315" spans="1:89">
      <c r="A315" s="79" t="s">
        <v>4</v>
      </c>
      <c r="B315" s="80" t="s">
        <v>23</v>
      </c>
      <c r="C315" s="79" t="s">
        <v>4122</v>
      </c>
      <c r="D315" s="79" t="s">
        <v>81</v>
      </c>
      <c r="E315" s="79" t="s">
        <v>444</v>
      </c>
      <c r="F315" s="79" t="s">
        <v>445</v>
      </c>
      <c r="G315" s="79" t="s">
        <v>4116</v>
      </c>
      <c r="H315" s="79">
        <v>99060015</v>
      </c>
      <c r="I315" s="81" t="s">
        <v>480</v>
      </c>
      <c r="J315" s="82">
        <v>15.480429236565548</v>
      </c>
      <c r="K315" s="82">
        <v>18.212269690077111</v>
      </c>
      <c r="L315" s="82">
        <v>3.6424539380154233</v>
      </c>
      <c r="M315" s="82">
        <v>25</v>
      </c>
      <c r="N315" s="82">
        <v>16</v>
      </c>
      <c r="O315" s="82">
        <v>3</v>
      </c>
      <c r="P315" s="65">
        <v>1.6149423002398893</v>
      </c>
      <c r="Q315" s="65">
        <v>0.87852861133049998</v>
      </c>
      <c r="R315" s="65">
        <v>0.82362057312234349</v>
      </c>
      <c r="S315" s="82">
        <v>6</v>
      </c>
      <c r="T315" s="82">
        <v>5</v>
      </c>
      <c r="U315" s="82">
        <v>0</v>
      </c>
      <c r="V315" s="82">
        <v>0</v>
      </c>
      <c r="W315" s="82">
        <v>5</v>
      </c>
      <c r="X315" s="82">
        <v>2</v>
      </c>
      <c r="Y315" s="82">
        <v>1</v>
      </c>
      <c r="Z315" s="82">
        <v>1</v>
      </c>
      <c r="AA315" s="82">
        <v>15</v>
      </c>
      <c r="AB315" s="88">
        <v>3778.2179999999998</v>
      </c>
      <c r="AC315" s="82">
        <v>4</v>
      </c>
      <c r="AD315" s="82">
        <v>0</v>
      </c>
      <c r="AE315" s="82">
        <v>2</v>
      </c>
      <c r="AF315" s="82">
        <v>0</v>
      </c>
      <c r="AG315" s="82">
        <v>2</v>
      </c>
      <c r="AH315" s="82">
        <v>1</v>
      </c>
      <c r="AI315" s="82">
        <v>0</v>
      </c>
      <c r="AJ315" s="82">
        <v>2</v>
      </c>
      <c r="AK315" s="82">
        <v>1</v>
      </c>
      <c r="AL315" s="82">
        <v>1</v>
      </c>
      <c r="AM315" s="82">
        <v>0</v>
      </c>
      <c r="AN315" s="82">
        <v>0</v>
      </c>
      <c r="AO315" s="82">
        <v>0</v>
      </c>
      <c r="AP315" s="82">
        <v>1</v>
      </c>
      <c r="AQ315" s="82">
        <v>1</v>
      </c>
      <c r="AR315" s="82">
        <v>2</v>
      </c>
      <c r="AS315" s="82">
        <v>0</v>
      </c>
      <c r="AT315" s="82">
        <v>0</v>
      </c>
      <c r="AU315" s="82">
        <v>0</v>
      </c>
      <c r="AV315" s="82">
        <v>2</v>
      </c>
      <c r="AW315" s="82">
        <v>0</v>
      </c>
      <c r="AX315" s="82">
        <v>2</v>
      </c>
      <c r="AY315" s="82">
        <v>0</v>
      </c>
      <c r="AZ315" s="82">
        <v>1</v>
      </c>
      <c r="BA315" s="82">
        <v>2</v>
      </c>
      <c r="BB315" s="82">
        <v>0</v>
      </c>
      <c r="BC315" s="82">
        <v>1</v>
      </c>
      <c r="BD315" s="82">
        <v>0</v>
      </c>
      <c r="BE315" s="82">
        <v>0</v>
      </c>
      <c r="BF315" s="82">
        <v>0</v>
      </c>
      <c r="BG315" s="83"/>
      <c r="BH315" s="82">
        <v>0</v>
      </c>
      <c r="BI315" s="82">
        <v>0</v>
      </c>
      <c r="BJ315" s="82">
        <v>1</v>
      </c>
      <c r="BK315" s="82">
        <v>0</v>
      </c>
      <c r="BL315" s="82">
        <v>2</v>
      </c>
      <c r="BM315" s="82">
        <v>0</v>
      </c>
      <c r="BN315" s="82">
        <v>0</v>
      </c>
      <c r="BO315" s="82">
        <v>1</v>
      </c>
      <c r="BP315" s="82">
        <v>0</v>
      </c>
      <c r="BQ315" s="82">
        <v>2</v>
      </c>
      <c r="BR315" s="82">
        <v>0</v>
      </c>
      <c r="BS315" s="82">
        <v>0</v>
      </c>
      <c r="BT315" s="82">
        <v>2</v>
      </c>
      <c r="BU315" s="82">
        <v>0</v>
      </c>
      <c r="BV315" s="82">
        <v>1</v>
      </c>
      <c r="BW315" s="82">
        <v>0</v>
      </c>
      <c r="BX315" s="82">
        <v>1</v>
      </c>
      <c r="BY315" s="82">
        <v>2</v>
      </c>
      <c r="BZ315" s="82">
        <v>0</v>
      </c>
      <c r="CA315" s="82">
        <v>0</v>
      </c>
      <c r="CB315" s="82">
        <v>0</v>
      </c>
      <c r="CC315" s="82">
        <v>1</v>
      </c>
      <c r="CD315" s="82">
        <v>2</v>
      </c>
      <c r="CE315" s="82">
        <v>0</v>
      </c>
      <c r="CF315" s="82">
        <v>0</v>
      </c>
      <c r="CG315" s="82">
        <v>1</v>
      </c>
      <c r="CH315" s="82">
        <v>0</v>
      </c>
      <c r="CI315" s="82">
        <v>0</v>
      </c>
      <c r="CJ315" s="82">
        <v>0</v>
      </c>
      <c r="CK315" s="82">
        <v>0</v>
      </c>
    </row>
    <row r="316" spans="1:89">
      <c r="A316" s="79" t="s">
        <v>4</v>
      </c>
      <c r="B316" s="80" t="s">
        <v>3856</v>
      </c>
      <c r="C316" s="79" t="s">
        <v>4122</v>
      </c>
      <c r="D316" s="79" t="s">
        <v>81</v>
      </c>
      <c r="E316" s="79" t="s">
        <v>444</v>
      </c>
      <c r="F316" s="79" t="s">
        <v>445</v>
      </c>
      <c r="G316" s="79" t="s">
        <v>4116</v>
      </c>
      <c r="H316" s="79">
        <v>99060014</v>
      </c>
      <c r="I316" s="81" t="s">
        <v>478</v>
      </c>
      <c r="J316" s="82">
        <v>28.229018019619531</v>
      </c>
      <c r="K316" s="82">
        <v>31.871471957634942</v>
      </c>
      <c r="L316" s="82">
        <v>6.3742943915269885</v>
      </c>
      <c r="M316" s="82">
        <v>13</v>
      </c>
      <c r="N316" s="82">
        <v>21</v>
      </c>
      <c r="O316" s="82">
        <v>2</v>
      </c>
      <c r="P316" s="65">
        <v>0.46051903013292322</v>
      </c>
      <c r="Q316" s="65">
        <v>0.65889645849787504</v>
      </c>
      <c r="R316" s="65">
        <v>0.31376021833232143</v>
      </c>
      <c r="S316" s="82">
        <v>9</v>
      </c>
      <c r="T316" s="82">
        <v>8</v>
      </c>
      <c r="U316" s="82">
        <v>0</v>
      </c>
      <c r="V316" s="82">
        <v>3</v>
      </c>
      <c r="W316" s="82">
        <v>1</v>
      </c>
      <c r="X316" s="82">
        <v>2</v>
      </c>
      <c r="Y316" s="82">
        <v>0</v>
      </c>
      <c r="Z316" s="82">
        <v>1</v>
      </c>
      <c r="AA316" s="82">
        <v>20</v>
      </c>
      <c r="AB316" s="88">
        <v>4669.6230000000005</v>
      </c>
      <c r="AC316" s="82">
        <v>1</v>
      </c>
      <c r="AD316" s="82">
        <v>1</v>
      </c>
      <c r="AE316" s="82">
        <v>0</v>
      </c>
      <c r="AF316" s="82">
        <v>1</v>
      </c>
      <c r="AG316" s="82">
        <v>0</v>
      </c>
      <c r="AH316" s="82">
        <v>1</v>
      </c>
      <c r="AI316" s="82">
        <v>0</v>
      </c>
      <c r="AJ316" s="82">
        <v>1</v>
      </c>
      <c r="AK316" s="82">
        <v>0</v>
      </c>
      <c r="AL316" s="82">
        <v>0</v>
      </c>
      <c r="AM316" s="82">
        <v>2</v>
      </c>
      <c r="AN316" s="82">
        <v>1</v>
      </c>
      <c r="AO316" s="82">
        <v>0</v>
      </c>
      <c r="AP316" s="82">
        <v>1</v>
      </c>
      <c r="AQ316" s="82">
        <v>1</v>
      </c>
      <c r="AR316" s="82">
        <v>1</v>
      </c>
      <c r="AS316" s="82">
        <v>0</v>
      </c>
      <c r="AT316" s="82">
        <v>0</v>
      </c>
      <c r="AU316" s="82">
        <v>0</v>
      </c>
      <c r="AV316" s="82">
        <v>0</v>
      </c>
      <c r="AW316" s="82">
        <v>0</v>
      </c>
      <c r="AX316" s="82">
        <v>0</v>
      </c>
      <c r="AY316" s="82">
        <v>0</v>
      </c>
      <c r="AZ316" s="82">
        <v>0</v>
      </c>
      <c r="BA316" s="82">
        <v>1</v>
      </c>
      <c r="BB316" s="82">
        <v>0</v>
      </c>
      <c r="BC316" s="82">
        <v>1</v>
      </c>
      <c r="BD316" s="82">
        <v>0</v>
      </c>
      <c r="BE316" s="82">
        <v>0</v>
      </c>
      <c r="BF316" s="82">
        <v>0</v>
      </c>
      <c r="BG316" s="83"/>
      <c r="BH316" s="82">
        <v>1</v>
      </c>
      <c r="BI316" s="82">
        <v>0</v>
      </c>
      <c r="BJ316" s="82">
        <v>1</v>
      </c>
      <c r="BK316" s="82">
        <v>1</v>
      </c>
      <c r="BL316" s="82">
        <v>0</v>
      </c>
      <c r="BM316" s="82">
        <v>1</v>
      </c>
      <c r="BN316" s="82">
        <v>0</v>
      </c>
      <c r="BO316" s="82">
        <v>2</v>
      </c>
      <c r="BP316" s="82">
        <v>0</v>
      </c>
      <c r="BQ316" s="82">
        <v>0</v>
      </c>
      <c r="BR316" s="82">
        <v>1</v>
      </c>
      <c r="BS316" s="82">
        <v>2</v>
      </c>
      <c r="BT316" s="82">
        <v>0</v>
      </c>
      <c r="BU316" s="82">
        <v>0</v>
      </c>
      <c r="BV316" s="82">
        <v>2</v>
      </c>
      <c r="BW316" s="82">
        <v>1</v>
      </c>
      <c r="BX316" s="82">
        <v>0</v>
      </c>
      <c r="BY316" s="82">
        <v>2</v>
      </c>
      <c r="BZ316" s="82">
        <v>1</v>
      </c>
      <c r="CA316" s="82">
        <v>2</v>
      </c>
      <c r="CB316" s="82">
        <v>0</v>
      </c>
      <c r="CC316" s="82">
        <v>2</v>
      </c>
      <c r="CD316" s="82">
        <v>2</v>
      </c>
      <c r="CE316" s="82">
        <v>0</v>
      </c>
      <c r="CF316" s="82">
        <v>0</v>
      </c>
      <c r="CG316" s="82">
        <v>0</v>
      </c>
      <c r="CH316" s="82">
        <v>0</v>
      </c>
      <c r="CI316" s="82">
        <v>0</v>
      </c>
      <c r="CJ316" s="82">
        <v>0</v>
      </c>
      <c r="CK316" s="82">
        <v>0</v>
      </c>
    </row>
    <row r="317" spans="1:89">
      <c r="A317" s="79" t="s">
        <v>5</v>
      </c>
      <c r="B317" s="80" t="s">
        <v>24</v>
      </c>
      <c r="C317" s="79" t="s">
        <v>4122</v>
      </c>
      <c r="D317" s="79" t="s">
        <v>81</v>
      </c>
      <c r="E317" s="79" t="s">
        <v>349</v>
      </c>
      <c r="F317" s="79" t="s">
        <v>349</v>
      </c>
      <c r="G317" s="79" t="s">
        <v>4116</v>
      </c>
      <c r="H317" s="79">
        <v>99080028</v>
      </c>
      <c r="I317" s="81" t="s">
        <v>350</v>
      </c>
      <c r="J317" s="82">
        <v>77.633185024518895</v>
      </c>
      <c r="K317" s="82">
        <v>91.333158852375149</v>
      </c>
      <c r="L317" s="82">
        <v>18.266631770475033</v>
      </c>
      <c r="M317" s="82">
        <v>45</v>
      </c>
      <c r="N317" s="82">
        <v>95</v>
      </c>
      <c r="O317" s="82">
        <v>16</v>
      </c>
      <c r="P317" s="65">
        <v>0.57964902490845438</v>
      </c>
      <c r="Q317" s="65">
        <v>1.0401479724746157</v>
      </c>
      <c r="R317" s="65">
        <v>0.87591408208388666</v>
      </c>
      <c r="S317" s="82">
        <v>21</v>
      </c>
      <c r="T317" s="82">
        <v>36</v>
      </c>
      <c r="U317" s="82">
        <v>1</v>
      </c>
      <c r="V317" s="82">
        <v>10</v>
      </c>
      <c r="W317" s="82">
        <v>27</v>
      </c>
      <c r="X317" s="82">
        <v>14</v>
      </c>
      <c r="Y317" s="82">
        <v>2</v>
      </c>
      <c r="Z317" s="82">
        <v>8</v>
      </c>
      <c r="AA317" s="82">
        <v>87</v>
      </c>
      <c r="AB317" s="88">
        <v>21699.225000000002</v>
      </c>
      <c r="AC317" s="82">
        <v>3</v>
      </c>
      <c r="AD317" s="82">
        <v>1</v>
      </c>
      <c r="AE317" s="82">
        <v>1</v>
      </c>
      <c r="AF317" s="82">
        <v>2</v>
      </c>
      <c r="AG317" s="82">
        <v>1</v>
      </c>
      <c r="AH317" s="82">
        <v>3</v>
      </c>
      <c r="AI317" s="82">
        <v>0</v>
      </c>
      <c r="AJ317" s="82">
        <v>2</v>
      </c>
      <c r="AK317" s="82">
        <v>3</v>
      </c>
      <c r="AL317" s="82">
        <v>3</v>
      </c>
      <c r="AM317" s="82">
        <v>1</v>
      </c>
      <c r="AN317" s="82">
        <v>5</v>
      </c>
      <c r="AO317" s="82">
        <v>1</v>
      </c>
      <c r="AP317" s="82">
        <v>0</v>
      </c>
      <c r="AQ317" s="82">
        <v>1</v>
      </c>
      <c r="AR317" s="82">
        <v>1</v>
      </c>
      <c r="AS317" s="82">
        <v>2</v>
      </c>
      <c r="AT317" s="82">
        <v>1</v>
      </c>
      <c r="AU317" s="82">
        <v>2</v>
      </c>
      <c r="AV317" s="82">
        <v>1</v>
      </c>
      <c r="AW317" s="82">
        <v>0</v>
      </c>
      <c r="AX317" s="82">
        <v>1</v>
      </c>
      <c r="AY317" s="82">
        <v>1</v>
      </c>
      <c r="AZ317" s="82">
        <v>2</v>
      </c>
      <c r="BA317" s="82">
        <v>1</v>
      </c>
      <c r="BB317" s="82">
        <v>4</v>
      </c>
      <c r="BC317" s="82">
        <v>2</v>
      </c>
      <c r="BD317" s="82">
        <v>0</v>
      </c>
      <c r="BE317" s="82">
        <v>0</v>
      </c>
      <c r="BF317" s="82">
        <v>0</v>
      </c>
      <c r="BG317" s="83"/>
      <c r="BH317" s="82">
        <v>1</v>
      </c>
      <c r="BI317" s="82">
        <v>1</v>
      </c>
      <c r="BJ317" s="82">
        <v>6</v>
      </c>
      <c r="BK317" s="82">
        <v>1</v>
      </c>
      <c r="BL317" s="82">
        <v>4</v>
      </c>
      <c r="BM317" s="82">
        <v>4</v>
      </c>
      <c r="BN317" s="82">
        <v>0</v>
      </c>
      <c r="BO317" s="82">
        <v>3</v>
      </c>
      <c r="BP317" s="82">
        <v>4</v>
      </c>
      <c r="BQ317" s="82">
        <v>7</v>
      </c>
      <c r="BR317" s="82">
        <v>2</v>
      </c>
      <c r="BS317" s="82">
        <v>3</v>
      </c>
      <c r="BT317" s="82">
        <v>5</v>
      </c>
      <c r="BU317" s="82">
        <v>1</v>
      </c>
      <c r="BV317" s="82">
        <v>9</v>
      </c>
      <c r="BW317" s="82">
        <v>4</v>
      </c>
      <c r="BX317" s="82">
        <v>2</v>
      </c>
      <c r="BY317" s="82">
        <v>3</v>
      </c>
      <c r="BZ317" s="82">
        <v>6</v>
      </c>
      <c r="CA317" s="82">
        <v>3</v>
      </c>
      <c r="CB317" s="82">
        <v>1</v>
      </c>
      <c r="CC317" s="82">
        <v>3</v>
      </c>
      <c r="CD317" s="82">
        <v>4</v>
      </c>
      <c r="CE317" s="82">
        <v>3</v>
      </c>
      <c r="CF317" s="82">
        <v>5</v>
      </c>
      <c r="CG317" s="82">
        <v>2</v>
      </c>
      <c r="CH317" s="82">
        <v>8</v>
      </c>
      <c r="CI317" s="82">
        <v>0</v>
      </c>
      <c r="CJ317" s="82">
        <v>0</v>
      </c>
      <c r="CK317" s="82">
        <v>0</v>
      </c>
    </row>
    <row r="318" spans="1:89">
      <c r="A318" s="79" t="s">
        <v>5</v>
      </c>
      <c r="B318" s="80" t="s">
        <v>24</v>
      </c>
      <c r="C318" s="79" t="s">
        <v>4122</v>
      </c>
      <c r="D318" s="79" t="s">
        <v>81</v>
      </c>
      <c r="E318" s="79" t="s">
        <v>369</v>
      </c>
      <c r="F318" s="79" t="s">
        <v>364</v>
      </c>
      <c r="G318" s="79" t="s">
        <v>4117</v>
      </c>
      <c r="H318" s="79">
        <v>21080008</v>
      </c>
      <c r="I318" s="81" t="s">
        <v>370</v>
      </c>
      <c r="J318" s="82">
        <v>93.159822029422671</v>
      </c>
      <c r="K318" s="82">
        <v>109.59979062285016</v>
      </c>
      <c r="L318" s="82">
        <v>21.919958124570034</v>
      </c>
      <c r="M318" s="82">
        <v>53</v>
      </c>
      <c r="N318" s="82">
        <v>114</v>
      </c>
      <c r="O318" s="82">
        <v>15</v>
      </c>
      <c r="P318" s="65">
        <v>0.56891478370644599</v>
      </c>
      <c r="Q318" s="65">
        <v>1.0401479724746157</v>
      </c>
      <c r="R318" s="65">
        <v>0.6843078766280366</v>
      </c>
      <c r="S318" s="82">
        <v>23</v>
      </c>
      <c r="T318" s="82">
        <v>45</v>
      </c>
      <c r="U318" s="82">
        <v>2</v>
      </c>
      <c r="V318" s="82">
        <v>11</v>
      </c>
      <c r="W318" s="82">
        <v>33</v>
      </c>
      <c r="X318" s="82">
        <v>9</v>
      </c>
      <c r="Y318" s="82">
        <v>6</v>
      </c>
      <c r="Z318" s="82">
        <v>28</v>
      </c>
      <c r="AA318" s="82">
        <v>86</v>
      </c>
      <c r="AB318" s="88">
        <v>25968.761999999995</v>
      </c>
      <c r="AC318" s="82">
        <v>1</v>
      </c>
      <c r="AD318" s="82">
        <v>3</v>
      </c>
      <c r="AE318" s="82">
        <v>0</v>
      </c>
      <c r="AF318" s="82">
        <v>0</v>
      </c>
      <c r="AG318" s="82">
        <v>1</v>
      </c>
      <c r="AH318" s="82">
        <v>3</v>
      </c>
      <c r="AI318" s="82">
        <v>0</v>
      </c>
      <c r="AJ318" s="82">
        <v>5</v>
      </c>
      <c r="AK318" s="82">
        <v>4</v>
      </c>
      <c r="AL318" s="82">
        <v>2</v>
      </c>
      <c r="AM318" s="82">
        <v>1</v>
      </c>
      <c r="AN318" s="82">
        <v>2</v>
      </c>
      <c r="AO318" s="82">
        <v>1</v>
      </c>
      <c r="AP318" s="82">
        <v>0</v>
      </c>
      <c r="AQ318" s="82">
        <v>0</v>
      </c>
      <c r="AR318" s="82">
        <v>0</v>
      </c>
      <c r="AS318" s="82">
        <v>3</v>
      </c>
      <c r="AT318" s="82">
        <v>2</v>
      </c>
      <c r="AU318" s="82">
        <v>4</v>
      </c>
      <c r="AV318" s="82">
        <v>2</v>
      </c>
      <c r="AW318" s="82">
        <v>0</v>
      </c>
      <c r="AX318" s="82">
        <v>4</v>
      </c>
      <c r="AY318" s="82">
        <v>4</v>
      </c>
      <c r="AZ318" s="82">
        <v>3</v>
      </c>
      <c r="BA318" s="82">
        <v>4</v>
      </c>
      <c r="BB318" s="82">
        <v>1</v>
      </c>
      <c r="BC318" s="82">
        <v>3</v>
      </c>
      <c r="BD318" s="82">
        <v>0</v>
      </c>
      <c r="BE318" s="82">
        <v>0</v>
      </c>
      <c r="BF318" s="82">
        <v>0</v>
      </c>
      <c r="BG318" s="83"/>
      <c r="BH318" s="82">
        <v>3</v>
      </c>
      <c r="BI318" s="82">
        <v>5</v>
      </c>
      <c r="BJ318" s="82">
        <v>6</v>
      </c>
      <c r="BK318" s="82">
        <v>5</v>
      </c>
      <c r="BL318" s="82">
        <v>7</v>
      </c>
      <c r="BM318" s="82">
        <v>4</v>
      </c>
      <c r="BN318" s="82">
        <v>0</v>
      </c>
      <c r="BO318" s="82">
        <v>4</v>
      </c>
      <c r="BP318" s="82">
        <v>8</v>
      </c>
      <c r="BQ318" s="82">
        <v>3</v>
      </c>
      <c r="BR318" s="82">
        <v>3</v>
      </c>
      <c r="BS318" s="82">
        <v>6</v>
      </c>
      <c r="BT318" s="82">
        <v>4</v>
      </c>
      <c r="BU318" s="82">
        <v>3</v>
      </c>
      <c r="BV318" s="82">
        <v>2</v>
      </c>
      <c r="BW318" s="82">
        <v>6</v>
      </c>
      <c r="BX318" s="82">
        <v>5</v>
      </c>
      <c r="BY318" s="82">
        <v>7</v>
      </c>
      <c r="BZ318" s="82">
        <v>5</v>
      </c>
      <c r="CA318" s="82">
        <v>5</v>
      </c>
      <c r="CB318" s="82">
        <v>0</v>
      </c>
      <c r="CC318" s="82">
        <v>2</v>
      </c>
      <c r="CD318" s="82">
        <v>5</v>
      </c>
      <c r="CE318" s="82">
        <v>2</v>
      </c>
      <c r="CF318" s="82">
        <v>6</v>
      </c>
      <c r="CG318" s="82">
        <v>4</v>
      </c>
      <c r="CH318" s="82">
        <v>4</v>
      </c>
      <c r="CI318" s="82">
        <v>0</v>
      </c>
      <c r="CJ318" s="82">
        <v>0</v>
      </c>
      <c r="CK318" s="82">
        <v>0</v>
      </c>
    </row>
    <row r="319" spans="1:89">
      <c r="A319" s="79" t="s">
        <v>5</v>
      </c>
      <c r="B319" s="80" t="s">
        <v>5048</v>
      </c>
      <c r="C319" s="79" t="s">
        <v>4122</v>
      </c>
      <c r="D319" s="79" t="s">
        <v>81</v>
      </c>
      <c r="E319" s="79" t="s">
        <v>349</v>
      </c>
      <c r="F319" s="79" t="s">
        <v>349</v>
      </c>
      <c r="G319" s="79" t="s">
        <v>4116</v>
      </c>
      <c r="H319" s="79">
        <v>99080030</v>
      </c>
      <c r="I319" s="81" t="s">
        <v>373</v>
      </c>
      <c r="J319" s="82">
        <v>19.179963358998783</v>
      </c>
      <c r="K319" s="82">
        <v>41.099921483568821</v>
      </c>
      <c r="L319" s="82">
        <v>8.2199842967137666</v>
      </c>
      <c r="M319" s="82">
        <v>5</v>
      </c>
      <c r="N319" s="82">
        <v>40</v>
      </c>
      <c r="O319" s="82">
        <v>3</v>
      </c>
      <c r="P319" s="65">
        <v>0.26068871490591866</v>
      </c>
      <c r="Q319" s="65">
        <v>0.97323786898209641</v>
      </c>
      <c r="R319" s="65">
        <v>0.36496420086828602</v>
      </c>
      <c r="S319" s="82">
        <v>12</v>
      </c>
      <c r="T319" s="82">
        <v>14</v>
      </c>
      <c r="U319" s="82">
        <v>1</v>
      </c>
      <c r="V319" s="82">
        <v>1</v>
      </c>
      <c r="W319" s="82">
        <v>12</v>
      </c>
      <c r="X319" s="82">
        <v>3</v>
      </c>
      <c r="Y319" s="82">
        <v>0</v>
      </c>
      <c r="Z319" s="82">
        <v>4</v>
      </c>
      <c r="AA319" s="82">
        <v>36</v>
      </c>
      <c r="AB319" s="88">
        <v>8855.4599999999955</v>
      </c>
      <c r="AC319" s="82">
        <v>0</v>
      </c>
      <c r="AD319" s="82">
        <v>0</v>
      </c>
      <c r="AE319" s="82">
        <v>1</v>
      </c>
      <c r="AF319" s="82">
        <v>0</v>
      </c>
      <c r="AG319" s="82">
        <v>0</v>
      </c>
      <c r="AH319" s="82">
        <v>0</v>
      </c>
      <c r="AI319" s="82">
        <v>0</v>
      </c>
      <c r="AJ319" s="82">
        <v>1</v>
      </c>
      <c r="AK319" s="82">
        <v>0</v>
      </c>
      <c r="AL319" s="82">
        <v>0</v>
      </c>
      <c r="AM319" s="82">
        <v>0</v>
      </c>
      <c r="AN319" s="82">
        <v>1</v>
      </c>
      <c r="AO319" s="82">
        <v>0</v>
      </c>
      <c r="AP319" s="82">
        <v>0</v>
      </c>
      <c r="AQ319" s="82">
        <v>0</v>
      </c>
      <c r="AR319" s="82">
        <v>0</v>
      </c>
      <c r="AS319" s="82">
        <v>0</v>
      </c>
      <c r="AT319" s="82">
        <v>0</v>
      </c>
      <c r="AU319" s="82">
        <v>0</v>
      </c>
      <c r="AV319" s="82">
        <v>0</v>
      </c>
      <c r="AW319" s="82">
        <v>0</v>
      </c>
      <c r="AX319" s="82">
        <v>0</v>
      </c>
      <c r="AY319" s="82">
        <v>0</v>
      </c>
      <c r="AZ319" s="82">
        <v>0</v>
      </c>
      <c r="BA319" s="82">
        <v>2</v>
      </c>
      <c r="BB319" s="82">
        <v>0</v>
      </c>
      <c r="BC319" s="82">
        <v>0</v>
      </c>
      <c r="BD319" s="82">
        <v>0</v>
      </c>
      <c r="BE319" s="82">
        <v>0</v>
      </c>
      <c r="BF319" s="82">
        <v>0</v>
      </c>
      <c r="BG319" s="83"/>
      <c r="BH319" s="82">
        <v>1</v>
      </c>
      <c r="BI319" s="82">
        <v>1</v>
      </c>
      <c r="BJ319" s="82">
        <v>0</v>
      </c>
      <c r="BK319" s="82">
        <v>1</v>
      </c>
      <c r="BL319" s="82">
        <v>2</v>
      </c>
      <c r="BM319" s="82">
        <v>1</v>
      </c>
      <c r="BN319" s="82">
        <v>1</v>
      </c>
      <c r="BO319" s="82">
        <v>3</v>
      </c>
      <c r="BP319" s="82">
        <v>3</v>
      </c>
      <c r="BQ319" s="82">
        <v>1</v>
      </c>
      <c r="BR319" s="82">
        <v>4</v>
      </c>
      <c r="BS319" s="82">
        <v>2</v>
      </c>
      <c r="BT319" s="82">
        <v>1</v>
      </c>
      <c r="BU319" s="82">
        <v>0</v>
      </c>
      <c r="BV319" s="82">
        <v>1</v>
      </c>
      <c r="BW319" s="82">
        <v>1</v>
      </c>
      <c r="BX319" s="82">
        <v>3</v>
      </c>
      <c r="BY319" s="82">
        <v>2</v>
      </c>
      <c r="BZ319" s="82">
        <v>1</v>
      </c>
      <c r="CA319" s="82">
        <v>4</v>
      </c>
      <c r="CB319" s="82">
        <v>1</v>
      </c>
      <c r="CC319" s="82">
        <v>0</v>
      </c>
      <c r="CD319" s="82">
        <v>1</v>
      </c>
      <c r="CE319" s="82">
        <v>1</v>
      </c>
      <c r="CF319" s="82">
        <v>1</v>
      </c>
      <c r="CG319" s="82">
        <v>2</v>
      </c>
      <c r="CH319" s="82">
        <v>1</v>
      </c>
      <c r="CI319" s="82">
        <v>0</v>
      </c>
      <c r="CJ319" s="82">
        <v>0</v>
      </c>
      <c r="CK319" s="82">
        <v>0</v>
      </c>
    </row>
    <row r="320" spans="1:89">
      <c r="A320" s="79" t="s">
        <v>5</v>
      </c>
      <c r="B320" s="80" t="s">
        <v>5048</v>
      </c>
      <c r="C320" s="79" t="s">
        <v>4122</v>
      </c>
      <c r="D320" s="79" t="s">
        <v>81</v>
      </c>
      <c r="E320" s="79" t="s">
        <v>378</v>
      </c>
      <c r="F320" s="79" t="s">
        <v>378</v>
      </c>
      <c r="G320" s="79" t="s">
        <v>4117</v>
      </c>
      <c r="H320" s="79">
        <v>21080007</v>
      </c>
      <c r="I320" s="81" t="s">
        <v>379</v>
      </c>
      <c r="J320" s="82">
        <v>91.333158852375149</v>
      </c>
      <c r="K320" s="82">
        <v>118.73310650808774</v>
      </c>
      <c r="L320" s="82">
        <v>23.746621301617537</v>
      </c>
      <c r="M320" s="82">
        <v>64</v>
      </c>
      <c r="N320" s="82">
        <v>68</v>
      </c>
      <c r="O320" s="82">
        <v>2</v>
      </c>
      <c r="P320" s="65">
        <v>0.70073126566710942</v>
      </c>
      <c r="Q320" s="65">
        <v>0.5727130536702334</v>
      </c>
      <c r="R320" s="65">
        <v>8.4222507892681431E-2</v>
      </c>
      <c r="S320" s="82">
        <v>19</v>
      </c>
      <c r="T320" s="82">
        <v>11</v>
      </c>
      <c r="U320" s="82">
        <v>0</v>
      </c>
      <c r="V320" s="82">
        <v>3</v>
      </c>
      <c r="W320" s="82">
        <v>35</v>
      </c>
      <c r="X320" s="82">
        <v>2</v>
      </c>
      <c r="Y320" s="82">
        <v>0</v>
      </c>
      <c r="Z320" s="82">
        <v>7</v>
      </c>
      <c r="AA320" s="82">
        <v>61</v>
      </c>
      <c r="AB320" s="88">
        <v>13920.983999999997</v>
      </c>
      <c r="AC320" s="82">
        <v>2</v>
      </c>
      <c r="AD320" s="82">
        <v>2</v>
      </c>
      <c r="AE320" s="82">
        <v>1</v>
      </c>
      <c r="AF320" s="82">
        <v>3</v>
      </c>
      <c r="AG320" s="82">
        <v>2</v>
      </c>
      <c r="AH320" s="82">
        <v>2</v>
      </c>
      <c r="AI320" s="82">
        <v>0</v>
      </c>
      <c r="AJ320" s="82">
        <v>0</v>
      </c>
      <c r="AK320" s="82">
        <v>4</v>
      </c>
      <c r="AL320" s="82">
        <v>4</v>
      </c>
      <c r="AM320" s="82">
        <v>2</v>
      </c>
      <c r="AN320" s="82">
        <v>3</v>
      </c>
      <c r="AO320" s="82">
        <v>1</v>
      </c>
      <c r="AP320" s="82">
        <v>0</v>
      </c>
      <c r="AQ320" s="82">
        <v>2</v>
      </c>
      <c r="AR320" s="82">
        <v>4</v>
      </c>
      <c r="AS320" s="82">
        <v>2</v>
      </c>
      <c r="AT320" s="82">
        <v>4</v>
      </c>
      <c r="AU320" s="82">
        <v>2</v>
      </c>
      <c r="AV320" s="82">
        <v>2</v>
      </c>
      <c r="AW320" s="82">
        <v>1</v>
      </c>
      <c r="AX320" s="82">
        <v>3</v>
      </c>
      <c r="AY320" s="82">
        <v>3</v>
      </c>
      <c r="AZ320" s="82">
        <v>2</v>
      </c>
      <c r="BA320" s="82">
        <v>7</v>
      </c>
      <c r="BB320" s="82">
        <v>3</v>
      </c>
      <c r="BC320" s="82">
        <v>3</v>
      </c>
      <c r="BD320" s="82">
        <v>0</v>
      </c>
      <c r="BE320" s="82">
        <v>0</v>
      </c>
      <c r="BF320" s="82">
        <v>0</v>
      </c>
      <c r="BG320" s="83"/>
      <c r="BH320" s="82">
        <v>2</v>
      </c>
      <c r="BI320" s="82">
        <v>0</v>
      </c>
      <c r="BJ320" s="82">
        <v>4</v>
      </c>
      <c r="BK320" s="82">
        <v>1</v>
      </c>
      <c r="BL320" s="82">
        <v>5</v>
      </c>
      <c r="BM320" s="82">
        <v>1</v>
      </c>
      <c r="BN320" s="82">
        <v>0</v>
      </c>
      <c r="BO320" s="82">
        <v>1</v>
      </c>
      <c r="BP320" s="82">
        <v>1</v>
      </c>
      <c r="BQ320" s="82">
        <v>2</v>
      </c>
      <c r="BR320" s="82">
        <v>2</v>
      </c>
      <c r="BS320" s="82">
        <v>2</v>
      </c>
      <c r="BT320" s="82">
        <v>3</v>
      </c>
      <c r="BU320" s="82">
        <v>1</v>
      </c>
      <c r="BV320" s="82">
        <v>5</v>
      </c>
      <c r="BW320" s="82">
        <v>7</v>
      </c>
      <c r="BX320" s="82">
        <v>7</v>
      </c>
      <c r="BY320" s="82">
        <v>3</v>
      </c>
      <c r="BZ320" s="82">
        <v>1</v>
      </c>
      <c r="CA320" s="82">
        <v>1</v>
      </c>
      <c r="CB320" s="82">
        <v>0</v>
      </c>
      <c r="CC320" s="82">
        <v>2</v>
      </c>
      <c r="CD320" s="82">
        <v>2</v>
      </c>
      <c r="CE320" s="82">
        <v>0</v>
      </c>
      <c r="CF320" s="82">
        <v>5</v>
      </c>
      <c r="CG320" s="82">
        <v>6</v>
      </c>
      <c r="CH320" s="82">
        <v>4</v>
      </c>
      <c r="CI320" s="82">
        <v>0</v>
      </c>
      <c r="CJ320" s="82">
        <v>0</v>
      </c>
      <c r="CK320" s="82">
        <v>0</v>
      </c>
    </row>
    <row r="321" spans="1:89">
      <c r="A321" s="79" t="s">
        <v>5</v>
      </c>
      <c r="B321" s="80" t="s">
        <v>24</v>
      </c>
      <c r="C321" s="79" t="s">
        <v>4122</v>
      </c>
      <c r="D321" s="79" t="s">
        <v>81</v>
      </c>
      <c r="E321" s="79" t="s">
        <v>380</v>
      </c>
      <c r="F321" s="79" t="s">
        <v>364</v>
      </c>
      <c r="G321" s="79" t="s">
        <v>4116</v>
      </c>
      <c r="H321" s="79">
        <v>21080023</v>
      </c>
      <c r="I321" s="81" t="s">
        <v>381</v>
      </c>
      <c r="J321" s="82">
        <v>77.633185024518895</v>
      </c>
      <c r="K321" s="82">
        <v>91.333158852375149</v>
      </c>
      <c r="L321" s="82">
        <v>18.266631770475033</v>
      </c>
      <c r="M321" s="82">
        <v>24</v>
      </c>
      <c r="N321" s="82">
        <v>66</v>
      </c>
      <c r="O321" s="82">
        <v>6</v>
      </c>
      <c r="P321" s="65">
        <v>0.30914614661784234</v>
      </c>
      <c r="Q321" s="65">
        <v>0.72262911771920657</v>
      </c>
      <c r="R321" s="65">
        <v>0.3284677807814575</v>
      </c>
      <c r="S321" s="82">
        <v>9</v>
      </c>
      <c r="T321" s="82">
        <v>23</v>
      </c>
      <c r="U321" s="82">
        <v>0</v>
      </c>
      <c r="V321" s="82">
        <v>1</v>
      </c>
      <c r="W321" s="82">
        <v>33</v>
      </c>
      <c r="X321" s="82">
        <v>4</v>
      </c>
      <c r="Y321" s="82">
        <v>2</v>
      </c>
      <c r="Z321" s="82">
        <v>21</v>
      </c>
      <c r="AA321" s="82">
        <v>45</v>
      </c>
      <c r="AB321" s="88">
        <v>15010.758000000002</v>
      </c>
      <c r="AC321" s="82">
        <v>2</v>
      </c>
      <c r="AD321" s="82">
        <v>2</v>
      </c>
      <c r="AE321" s="82">
        <v>0</v>
      </c>
      <c r="AF321" s="82">
        <v>0</v>
      </c>
      <c r="AG321" s="82">
        <v>0</v>
      </c>
      <c r="AH321" s="82">
        <v>0</v>
      </c>
      <c r="AI321" s="82">
        <v>2</v>
      </c>
      <c r="AJ321" s="82">
        <v>2</v>
      </c>
      <c r="AK321" s="82">
        <v>1</v>
      </c>
      <c r="AL321" s="82">
        <v>0</v>
      </c>
      <c r="AM321" s="82">
        <v>1</v>
      </c>
      <c r="AN321" s="82">
        <v>1</v>
      </c>
      <c r="AO321" s="82">
        <v>1</v>
      </c>
      <c r="AP321" s="82">
        <v>0</v>
      </c>
      <c r="AQ321" s="82">
        <v>0</v>
      </c>
      <c r="AR321" s="82">
        <v>1</v>
      </c>
      <c r="AS321" s="82">
        <v>1</v>
      </c>
      <c r="AT321" s="82">
        <v>0</v>
      </c>
      <c r="AU321" s="82">
        <v>1</v>
      </c>
      <c r="AV321" s="82">
        <v>0</v>
      </c>
      <c r="AW321" s="82">
        <v>0</v>
      </c>
      <c r="AX321" s="82">
        <v>4</v>
      </c>
      <c r="AY321" s="82">
        <v>1</v>
      </c>
      <c r="AZ321" s="82">
        <v>1</v>
      </c>
      <c r="BA321" s="82">
        <v>0</v>
      </c>
      <c r="BB321" s="82">
        <v>2</v>
      </c>
      <c r="BC321" s="82">
        <v>1</v>
      </c>
      <c r="BD321" s="82">
        <v>0</v>
      </c>
      <c r="BE321" s="82">
        <v>0</v>
      </c>
      <c r="BF321" s="82">
        <v>0</v>
      </c>
      <c r="BG321" s="83"/>
      <c r="BH321" s="82">
        <v>3</v>
      </c>
      <c r="BI321" s="82">
        <v>5</v>
      </c>
      <c r="BJ321" s="82">
        <v>3</v>
      </c>
      <c r="BK321" s="82">
        <v>2</v>
      </c>
      <c r="BL321" s="82">
        <v>3</v>
      </c>
      <c r="BM321" s="82">
        <v>1</v>
      </c>
      <c r="BN321" s="82">
        <v>0</v>
      </c>
      <c r="BO321" s="82">
        <v>2</v>
      </c>
      <c r="BP321" s="82">
        <v>1</v>
      </c>
      <c r="BQ321" s="82">
        <v>4</v>
      </c>
      <c r="BR321" s="82">
        <v>3</v>
      </c>
      <c r="BS321" s="82">
        <v>2</v>
      </c>
      <c r="BT321" s="82">
        <v>3</v>
      </c>
      <c r="BU321" s="82">
        <v>1</v>
      </c>
      <c r="BV321" s="82">
        <v>5</v>
      </c>
      <c r="BW321" s="82">
        <v>0</v>
      </c>
      <c r="BX321" s="82">
        <v>2</v>
      </c>
      <c r="BY321" s="82">
        <v>2</v>
      </c>
      <c r="BZ321" s="82">
        <v>2</v>
      </c>
      <c r="CA321" s="82">
        <v>5</v>
      </c>
      <c r="CB321" s="82">
        <v>2</v>
      </c>
      <c r="CC321" s="82">
        <v>4</v>
      </c>
      <c r="CD321" s="82">
        <v>2</v>
      </c>
      <c r="CE321" s="82">
        <v>1</v>
      </c>
      <c r="CF321" s="82">
        <v>4</v>
      </c>
      <c r="CG321" s="82">
        <v>1</v>
      </c>
      <c r="CH321" s="82">
        <v>3</v>
      </c>
      <c r="CI321" s="82">
        <v>0</v>
      </c>
      <c r="CJ321" s="82">
        <v>0</v>
      </c>
      <c r="CK321" s="82">
        <v>0</v>
      </c>
    </row>
    <row r="322" spans="1:89">
      <c r="A322" s="79" t="s">
        <v>5</v>
      </c>
      <c r="B322" s="80" t="s">
        <v>5048</v>
      </c>
      <c r="C322" s="79" t="s">
        <v>4122</v>
      </c>
      <c r="D322" s="79" t="s">
        <v>62</v>
      </c>
      <c r="E322" s="79" t="s">
        <v>349</v>
      </c>
      <c r="F322" s="79" t="s">
        <v>349</v>
      </c>
      <c r="G322" s="79" t="s">
        <v>4116</v>
      </c>
      <c r="H322" s="79">
        <v>99080027</v>
      </c>
      <c r="I322" s="81" t="s">
        <v>382</v>
      </c>
      <c r="J322" s="82">
        <v>41.099921483568821</v>
      </c>
      <c r="K322" s="82">
        <v>73.066527081900134</v>
      </c>
      <c r="L322" s="82">
        <v>14.613305416380028</v>
      </c>
      <c r="M322" s="82">
        <v>27</v>
      </c>
      <c r="N322" s="82">
        <v>41</v>
      </c>
      <c r="O322" s="82">
        <v>6</v>
      </c>
      <c r="P322" s="65">
        <v>0.6569355615629151</v>
      </c>
      <c r="Q322" s="65">
        <v>0.56113245883498986</v>
      </c>
      <c r="R322" s="65">
        <v>0.41058472597682183</v>
      </c>
      <c r="S322" s="82">
        <v>9</v>
      </c>
      <c r="T322" s="82">
        <v>10</v>
      </c>
      <c r="U322" s="82">
        <v>0</v>
      </c>
      <c r="V322" s="82">
        <v>1</v>
      </c>
      <c r="W322" s="82">
        <v>21</v>
      </c>
      <c r="X322" s="82">
        <v>5</v>
      </c>
      <c r="Y322" s="82">
        <v>1</v>
      </c>
      <c r="Z322" s="82">
        <v>3</v>
      </c>
      <c r="AA322" s="82">
        <v>38</v>
      </c>
      <c r="AB322" s="88">
        <v>9482.3729999999996</v>
      </c>
      <c r="AC322" s="82">
        <v>1</v>
      </c>
      <c r="AD322" s="82">
        <v>2</v>
      </c>
      <c r="AE322" s="82">
        <v>0</v>
      </c>
      <c r="AF322" s="82">
        <v>1</v>
      </c>
      <c r="AG322" s="82">
        <v>1</v>
      </c>
      <c r="AH322" s="82">
        <v>1</v>
      </c>
      <c r="AI322" s="82">
        <v>1</v>
      </c>
      <c r="AJ322" s="82">
        <v>0</v>
      </c>
      <c r="AK322" s="82">
        <v>0</v>
      </c>
      <c r="AL322" s="82">
        <v>0</v>
      </c>
      <c r="AM322" s="82">
        <v>0</v>
      </c>
      <c r="AN322" s="82">
        <v>2</v>
      </c>
      <c r="AO322" s="82">
        <v>0</v>
      </c>
      <c r="AP322" s="82">
        <v>0</v>
      </c>
      <c r="AQ322" s="82">
        <v>2</v>
      </c>
      <c r="AR322" s="82">
        <v>0</v>
      </c>
      <c r="AS322" s="82">
        <v>2</v>
      </c>
      <c r="AT322" s="82">
        <v>0</v>
      </c>
      <c r="AU322" s="82">
        <v>1</v>
      </c>
      <c r="AV322" s="82">
        <v>3</v>
      </c>
      <c r="AW322" s="82">
        <v>1</v>
      </c>
      <c r="AX322" s="82">
        <v>2</v>
      </c>
      <c r="AY322" s="82">
        <v>2</v>
      </c>
      <c r="AZ322" s="82">
        <v>2</v>
      </c>
      <c r="BA322" s="82">
        <v>0</v>
      </c>
      <c r="BB322" s="82">
        <v>2</v>
      </c>
      <c r="BC322" s="82">
        <v>1</v>
      </c>
      <c r="BD322" s="82">
        <v>0</v>
      </c>
      <c r="BE322" s="82">
        <v>0</v>
      </c>
      <c r="BF322" s="82">
        <v>0</v>
      </c>
      <c r="BG322" s="83"/>
      <c r="BH322" s="82">
        <v>4</v>
      </c>
      <c r="BI322" s="82">
        <v>0</v>
      </c>
      <c r="BJ322" s="82">
        <v>0</v>
      </c>
      <c r="BK322" s="82">
        <v>2</v>
      </c>
      <c r="BL322" s="82">
        <v>1</v>
      </c>
      <c r="BM322" s="82">
        <v>1</v>
      </c>
      <c r="BN322" s="82">
        <v>0</v>
      </c>
      <c r="BO322" s="82">
        <v>3</v>
      </c>
      <c r="BP322" s="82">
        <v>1</v>
      </c>
      <c r="BQ322" s="82">
        <v>1</v>
      </c>
      <c r="BR322" s="82">
        <v>1</v>
      </c>
      <c r="BS322" s="82">
        <v>1</v>
      </c>
      <c r="BT322" s="82">
        <v>0</v>
      </c>
      <c r="BU322" s="82">
        <v>0</v>
      </c>
      <c r="BV322" s="82">
        <v>3</v>
      </c>
      <c r="BW322" s="82">
        <v>2</v>
      </c>
      <c r="BX322" s="82">
        <v>7</v>
      </c>
      <c r="BY322" s="82">
        <v>1</v>
      </c>
      <c r="BZ322" s="82">
        <v>3</v>
      </c>
      <c r="CA322" s="82">
        <v>2</v>
      </c>
      <c r="CB322" s="82">
        <v>0</v>
      </c>
      <c r="CC322" s="82">
        <v>1</v>
      </c>
      <c r="CD322" s="82">
        <v>1</v>
      </c>
      <c r="CE322" s="82">
        <v>1</v>
      </c>
      <c r="CF322" s="82">
        <v>1</v>
      </c>
      <c r="CG322" s="82">
        <v>2</v>
      </c>
      <c r="CH322" s="82">
        <v>2</v>
      </c>
      <c r="CI322" s="82">
        <v>0</v>
      </c>
      <c r="CJ322" s="82">
        <v>0</v>
      </c>
      <c r="CK322" s="82">
        <v>0</v>
      </c>
    </row>
    <row r="323" spans="1:89">
      <c r="A323" s="79" t="s">
        <v>5</v>
      </c>
      <c r="B323" s="80" t="s">
        <v>25</v>
      </c>
      <c r="C323" s="79" t="s">
        <v>4122</v>
      </c>
      <c r="D323" s="79" t="s">
        <v>81</v>
      </c>
      <c r="E323" s="79" t="s">
        <v>383</v>
      </c>
      <c r="F323" s="79" t="s">
        <v>364</v>
      </c>
      <c r="G323" s="79" t="s">
        <v>4117</v>
      </c>
      <c r="H323" s="79">
        <v>99080007</v>
      </c>
      <c r="I323" s="81" t="s">
        <v>384</v>
      </c>
      <c r="J323" s="82">
        <v>54.799895311425082</v>
      </c>
      <c r="K323" s="82">
        <v>85.853169321232656</v>
      </c>
      <c r="L323" s="82">
        <v>17.353300181951283</v>
      </c>
      <c r="M323" s="82">
        <v>86</v>
      </c>
      <c r="N323" s="82">
        <v>77</v>
      </c>
      <c r="O323" s="82">
        <v>1</v>
      </c>
      <c r="P323" s="65">
        <v>1.5693460637336307</v>
      </c>
      <c r="Q323" s="65">
        <v>0.8968801106444052</v>
      </c>
      <c r="R323" s="65">
        <v>5.7625926452887277E-2</v>
      </c>
      <c r="S323" s="82">
        <v>19</v>
      </c>
      <c r="T323" s="82">
        <v>18</v>
      </c>
      <c r="U323" s="82">
        <v>1</v>
      </c>
      <c r="V323" s="82">
        <v>4</v>
      </c>
      <c r="W323" s="82">
        <v>35</v>
      </c>
      <c r="X323" s="82">
        <v>0</v>
      </c>
      <c r="Y323" s="82">
        <v>1</v>
      </c>
      <c r="Z323" s="82">
        <v>4</v>
      </c>
      <c r="AA323" s="82">
        <v>73</v>
      </c>
      <c r="AB323" s="88">
        <v>15964.100999999999</v>
      </c>
      <c r="AC323" s="82">
        <v>1</v>
      </c>
      <c r="AD323" s="82">
        <v>0</v>
      </c>
      <c r="AE323" s="82">
        <v>3</v>
      </c>
      <c r="AF323" s="82">
        <v>5</v>
      </c>
      <c r="AG323" s="82">
        <v>1</v>
      </c>
      <c r="AH323" s="82">
        <v>3</v>
      </c>
      <c r="AI323" s="82">
        <v>0</v>
      </c>
      <c r="AJ323" s="82">
        <v>7</v>
      </c>
      <c r="AK323" s="82">
        <v>3</v>
      </c>
      <c r="AL323" s="82">
        <v>4</v>
      </c>
      <c r="AM323" s="82">
        <v>3</v>
      </c>
      <c r="AN323" s="82">
        <v>2</v>
      </c>
      <c r="AO323" s="82">
        <v>3</v>
      </c>
      <c r="AP323" s="82">
        <v>0</v>
      </c>
      <c r="AQ323" s="82">
        <v>3</v>
      </c>
      <c r="AR323" s="82">
        <v>2</v>
      </c>
      <c r="AS323" s="82">
        <v>3</v>
      </c>
      <c r="AT323" s="82">
        <v>5</v>
      </c>
      <c r="AU323" s="82">
        <v>6</v>
      </c>
      <c r="AV323" s="82">
        <v>7</v>
      </c>
      <c r="AW323" s="82">
        <v>1</v>
      </c>
      <c r="AX323" s="82">
        <v>7</v>
      </c>
      <c r="AY323" s="82">
        <v>0</v>
      </c>
      <c r="AZ323" s="82">
        <v>5</v>
      </c>
      <c r="BA323" s="82">
        <v>4</v>
      </c>
      <c r="BB323" s="82">
        <v>5</v>
      </c>
      <c r="BC323" s="82">
        <v>3</v>
      </c>
      <c r="BD323" s="82">
        <v>0</v>
      </c>
      <c r="BE323" s="82">
        <v>0</v>
      </c>
      <c r="BF323" s="82">
        <v>0</v>
      </c>
      <c r="BG323" s="83"/>
      <c r="BH323" s="82">
        <v>0</v>
      </c>
      <c r="BI323" s="82">
        <v>2</v>
      </c>
      <c r="BJ323" s="82">
        <v>1</v>
      </c>
      <c r="BK323" s="82">
        <v>8</v>
      </c>
      <c r="BL323" s="82">
        <v>2</v>
      </c>
      <c r="BM323" s="82">
        <v>7</v>
      </c>
      <c r="BN323" s="82">
        <v>0</v>
      </c>
      <c r="BO323" s="82">
        <v>5</v>
      </c>
      <c r="BP323" s="82">
        <v>2</v>
      </c>
      <c r="BQ323" s="82">
        <v>3</v>
      </c>
      <c r="BR323" s="82">
        <v>3</v>
      </c>
      <c r="BS323" s="82">
        <v>2</v>
      </c>
      <c r="BT323" s="82">
        <v>5</v>
      </c>
      <c r="BU323" s="82">
        <v>1</v>
      </c>
      <c r="BV323" s="82">
        <v>3</v>
      </c>
      <c r="BW323" s="82">
        <v>8</v>
      </c>
      <c r="BX323" s="82">
        <v>1</v>
      </c>
      <c r="BY323" s="82">
        <v>4</v>
      </c>
      <c r="BZ323" s="82">
        <v>2</v>
      </c>
      <c r="CA323" s="82">
        <v>1</v>
      </c>
      <c r="CB323" s="82">
        <v>1</v>
      </c>
      <c r="CC323" s="82">
        <v>3</v>
      </c>
      <c r="CD323" s="82">
        <v>3</v>
      </c>
      <c r="CE323" s="82">
        <v>2</v>
      </c>
      <c r="CF323" s="82">
        <v>4</v>
      </c>
      <c r="CG323" s="82">
        <v>0</v>
      </c>
      <c r="CH323" s="82">
        <v>4</v>
      </c>
      <c r="CI323" s="82">
        <v>0</v>
      </c>
      <c r="CJ323" s="82">
        <v>0</v>
      </c>
      <c r="CK323" s="82">
        <v>0</v>
      </c>
    </row>
    <row r="324" spans="1:89">
      <c r="A324" s="79" t="s">
        <v>5</v>
      </c>
      <c r="B324" s="80" t="s">
        <v>24</v>
      </c>
      <c r="C324" s="79" t="s">
        <v>4122</v>
      </c>
      <c r="D324" s="79" t="s">
        <v>62</v>
      </c>
      <c r="E324" s="79" t="s">
        <v>349</v>
      </c>
      <c r="F324" s="79" t="s">
        <v>349</v>
      </c>
      <c r="G324" s="79" t="s">
        <v>4117</v>
      </c>
      <c r="H324" s="79">
        <v>99080008</v>
      </c>
      <c r="I324" s="81" t="s">
        <v>385</v>
      </c>
      <c r="J324" s="82">
        <v>82.199842967137641</v>
      </c>
      <c r="K324" s="82">
        <v>194.5396283555591</v>
      </c>
      <c r="L324" s="82">
        <v>39.273258306521328</v>
      </c>
      <c r="M324" s="82">
        <v>70</v>
      </c>
      <c r="N324" s="82">
        <v>192</v>
      </c>
      <c r="O324" s="82">
        <v>28</v>
      </c>
      <c r="P324" s="65">
        <v>0.85158313535933428</v>
      </c>
      <c r="Q324" s="65">
        <v>0.98694544460156242</v>
      </c>
      <c r="R324" s="65">
        <v>0.71295332262641931</v>
      </c>
      <c r="S324" s="82">
        <v>53</v>
      </c>
      <c r="T324" s="82">
        <v>53</v>
      </c>
      <c r="U324" s="82">
        <v>8</v>
      </c>
      <c r="V324" s="82">
        <v>11</v>
      </c>
      <c r="W324" s="82">
        <v>67</v>
      </c>
      <c r="X324" s="82">
        <v>16</v>
      </c>
      <c r="Y324" s="82">
        <v>12</v>
      </c>
      <c r="Z324" s="82">
        <v>19</v>
      </c>
      <c r="AA324" s="82">
        <v>173</v>
      </c>
      <c r="AB324" s="88">
        <v>45271.655999999995</v>
      </c>
      <c r="AC324" s="82">
        <v>2</v>
      </c>
      <c r="AD324" s="82">
        <v>5</v>
      </c>
      <c r="AE324" s="82">
        <v>4</v>
      </c>
      <c r="AF324" s="82">
        <v>5</v>
      </c>
      <c r="AG324" s="82">
        <v>3</v>
      </c>
      <c r="AH324" s="82">
        <v>0</v>
      </c>
      <c r="AI324" s="82">
        <v>1</v>
      </c>
      <c r="AJ324" s="82">
        <v>3</v>
      </c>
      <c r="AK324" s="82">
        <v>4</v>
      </c>
      <c r="AL324" s="82">
        <v>4</v>
      </c>
      <c r="AM324" s="82">
        <v>5</v>
      </c>
      <c r="AN324" s="82">
        <v>1</v>
      </c>
      <c r="AO324" s="82">
        <v>1</v>
      </c>
      <c r="AP324" s="82">
        <v>1</v>
      </c>
      <c r="AQ324" s="82">
        <v>2</v>
      </c>
      <c r="AR324" s="82">
        <v>2</v>
      </c>
      <c r="AS324" s="82">
        <v>3</v>
      </c>
      <c r="AT324" s="82">
        <v>3</v>
      </c>
      <c r="AU324" s="82">
        <v>1</v>
      </c>
      <c r="AV324" s="82">
        <v>0</v>
      </c>
      <c r="AW324" s="82">
        <v>0</v>
      </c>
      <c r="AX324" s="82">
        <v>4</v>
      </c>
      <c r="AY324" s="82">
        <v>5</v>
      </c>
      <c r="AZ324" s="82">
        <v>1</v>
      </c>
      <c r="BA324" s="82">
        <v>3</v>
      </c>
      <c r="BB324" s="82">
        <v>4</v>
      </c>
      <c r="BC324" s="82">
        <v>3</v>
      </c>
      <c r="BD324" s="82">
        <v>0</v>
      </c>
      <c r="BE324" s="82">
        <v>0</v>
      </c>
      <c r="BF324" s="82">
        <v>0</v>
      </c>
      <c r="BG324" s="83"/>
      <c r="BH324" s="82">
        <v>7</v>
      </c>
      <c r="BI324" s="82">
        <v>7</v>
      </c>
      <c r="BJ324" s="82">
        <v>9</v>
      </c>
      <c r="BK324" s="82">
        <v>4</v>
      </c>
      <c r="BL324" s="82">
        <v>11</v>
      </c>
      <c r="BM324" s="82">
        <v>1</v>
      </c>
      <c r="BN324" s="82">
        <v>1</v>
      </c>
      <c r="BO324" s="82">
        <v>4</v>
      </c>
      <c r="BP324" s="82">
        <v>11</v>
      </c>
      <c r="BQ324" s="82">
        <v>14</v>
      </c>
      <c r="BR324" s="82">
        <v>4</v>
      </c>
      <c r="BS324" s="82">
        <v>10</v>
      </c>
      <c r="BT324" s="82">
        <v>7</v>
      </c>
      <c r="BU324" s="82">
        <v>0</v>
      </c>
      <c r="BV324" s="82">
        <v>8</v>
      </c>
      <c r="BW324" s="82">
        <v>13</v>
      </c>
      <c r="BX324" s="82">
        <v>5</v>
      </c>
      <c r="BY324" s="82">
        <v>10</v>
      </c>
      <c r="BZ324" s="82">
        <v>11</v>
      </c>
      <c r="CA324" s="82">
        <v>10</v>
      </c>
      <c r="CB324" s="82">
        <v>0</v>
      </c>
      <c r="CC324" s="82">
        <v>8</v>
      </c>
      <c r="CD324" s="82">
        <v>10</v>
      </c>
      <c r="CE324" s="82">
        <v>6</v>
      </c>
      <c r="CF324" s="82">
        <v>4</v>
      </c>
      <c r="CG324" s="82">
        <v>13</v>
      </c>
      <c r="CH324" s="82">
        <v>4</v>
      </c>
      <c r="CI324" s="82">
        <v>0</v>
      </c>
      <c r="CJ324" s="82">
        <v>0</v>
      </c>
      <c r="CK324" s="82">
        <v>0</v>
      </c>
    </row>
    <row r="325" spans="1:89">
      <c r="A325" s="79" t="s">
        <v>5</v>
      </c>
      <c r="B325" s="80" t="s">
        <v>24</v>
      </c>
      <c r="C325" s="79" t="s">
        <v>4122</v>
      </c>
      <c r="D325" s="79" t="s">
        <v>62</v>
      </c>
      <c r="E325" s="79" t="s">
        <v>349</v>
      </c>
      <c r="F325" s="79" t="s">
        <v>349</v>
      </c>
      <c r="G325" s="79" t="s">
        <v>4116</v>
      </c>
      <c r="H325" s="79">
        <v>21080005</v>
      </c>
      <c r="I325" s="81" t="s">
        <v>386</v>
      </c>
      <c r="J325" s="82">
        <v>82.199842967137641</v>
      </c>
      <c r="K325" s="82">
        <v>200.01961788670161</v>
      </c>
      <c r="L325" s="82">
        <v>40.186589895045067</v>
      </c>
      <c r="M325" s="82">
        <v>121</v>
      </c>
      <c r="N325" s="82">
        <v>192</v>
      </c>
      <c r="O325" s="82">
        <v>56</v>
      </c>
      <c r="P325" s="65">
        <v>1.4720222768354208</v>
      </c>
      <c r="Q325" s="65">
        <v>0.95990584337960183</v>
      </c>
      <c r="R325" s="65">
        <v>1.3934996760425471</v>
      </c>
      <c r="S325" s="82">
        <v>53</v>
      </c>
      <c r="T325" s="82">
        <v>59</v>
      </c>
      <c r="U325" s="82">
        <v>2</v>
      </c>
      <c r="V325" s="82">
        <v>33</v>
      </c>
      <c r="W325" s="82">
        <v>45</v>
      </c>
      <c r="X325" s="82">
        <v>46</v>
      </c>
      <c r="Y325" s="82">
        <v>10</v>
      </c>
      <c r="Z325" s="82">
        <v>30</v>
      </c>
      <c r="AA325" s="82">
        <v>162</v>
      </c>
      <c r="AB325" s="88">
        <v>47916.575999999979</v>
      </c>
      <c r="AC325" s="82">
        <v>4</v>
      </c>
      <c r="AD325" s="82">
        <v>6</v>
      </c>
      <c r="AE325" s="82">
        <v>10</v>
      </c>
      <c r="AF325" s="82">
        <v>8</v>
      </c>
      <c r="AG325" s="82">
        <v>6</v>
      </c>
      <c r="AH325" s="82">
        <v>7</v>
      </c>
      <c r="AI325" s="82">
        <v>1</v>
      </c>
      <c r="AJ325" s="82">
        <v>5</v>
      </c>
      <c r="AK325" s="82">
        <v>4</v>
      </c>
      <c r="AL325" s="82">
        <v>6</v>
      </c>
      <c r="AM325" s="82">
        <v>7</v>
      </c>
      <c r="AN325" s="82">
        <v>2</v>
      </c>
      <c r="AO325" s="82">
        <v>1</v>
      </c>
      <c r="AP325" s="82">
        <v>2</v>
      </c>
      <c r="AQ325" s="82">
        <v>2</v>
      </c>
      <c r="AR325" s="82">
        <v>6</v>
      </c>
      <c r="AS325" s="82">
        <v>4</v>
      </c>
      <c r="AT325" s="82">
        <v>2</v>
      </c>
      <c r="AU325" s="82">
        <v>4</v>
      </c>
      <c r="AV325" s="82">
        <v>2</v>
      </c>
      <c r="AW325" s="82">
        <v>0</v>
      </c>
      <c r="AX325" s="82">
        <v>3</v>
      </c>
      <c r="AY325" s="82">
        <v>4</v>
      </c>
      <c r="AZ325" s="82">
        <v>3</v>
      </c>
      <c r="BA325" s="82">
        <v>5</v>
      </c>
      <c r="BB325" s="82">
        <v>11</v>
      </c>
      <c r="BC325" s="82">
        <v>6</v>
      </c>
      <c r="BD325" s="82">
        <v>0</v>
      </c>
      <c r="BE325" s="82">
        <v>0</v>
      </c>
      <c r="BF325" s="82">
        <v>0</v>
      </c>
      <c r="BG325" s="83"/>
      <c r="BH325" s="82">
        <v>2</v>
      </c>
      <c r="BI325" s="82">
        <v>6</v>
      </c>
      <c r="BJ325" s="82">
        <v>7</v>
      </c>
      <c r="BK325" s="82">
        <v>6</v>
      </c>
      <c r="BL325" s="82">
        <v>9</v>
      </c>
      <c r="BM325" s="82">
        <v>8</v>
      </c>
      <c r="BN325" s="82">
        <v>0</v>
      </c>
      <c r="BO325" s="82">
        <v>6</v>
      </c>
      <c r="BP325" s="82">
        <v>7</v>
      </c>
      <c r="BQ325" s="82">
        <v>10</v>
      </c>
      <c r="BR325" s="82">
        <v>10</v>
      </c>
      <c r="BS325" s="82">
        <v>8</v>
      </c>
      <c r="BT325" s="82">
        <v>9</v>
      </c>
      <c r="BU325" s="82">
        <v>0</v>
      </c>
      <c r="BV325" s="82">
        <v>10</v>
      </c>
      <c r="BW325" s="82">
        <v>11</v>
      </c>
      <c r="BX325" s="82">
        <v>10</v>
      </c>
      <c r="BY325" s="82">
        <v>7</v>
      </c>
      <c r="BZ325" s="82">
        <v>9</v>
      </c>
      <c r="CA325" s="82">
        <v>10</v>
      </c>
      <c r="CB325" s="82">
        <v>0</v>
      </c>
      <c r="CC325" s="82">
        <v>7</v>
      </c>
      <c r="CD325" s="82">
        <v>12</v>
      </c>
      <c r="CE325" s="82">
        <v>8</v>
      </c>
      <c r="CF325" s="82">
        <v>8</v>
      </c>
      <c r="CG325" s="82">
        <v>8</v>
      </c>
      <c r="CH325" s="82">
        <v>4</v>
      </c>
      <c r="CI325" s="82">
        <v>0</v>
      </c>
      <c r="CJ325" s="82">
        <v>0</v>
      </c>
      <c r="CK325" s="82">
        <v>0</v>
      </c>
    </row>
    <row r="326" spans="1:89">
      <c r="A326" s="79" t="s">
        <v>5</v>
      </c>
      <c r="B326" s="80" t="s">
        <v>24</v>
      </c>
      <c r="C326" s="79" t="s">
        <v>4122</v>
      </c>
      <c r="D326" s="79" t="s">
        <v>62</v>
      </c>
      <c r="E326" s="79" t="s">
        <v>349</v>
      </c>
      <c r="F326" s="79" t="s">
        <v>349</v>
      </c>
      <c r="G326" s="79" t="s">
        <v>4117</v>
      </c>
      <c r="H326" s="79">
        <v>21080010</v>
      </c>
      <c r="I326" s="81" t="s">
        <v>387</v>
      </c>
      <c r="J326" s="82">
        <v>27.399947655712541</v>
      </c>
      <c r="K326" s="82">
        <v>71.239863904852626</v>
      </c>
      <c r="L326" s="82">
        <v>14.613305416380028</v>
      </c>
      <c r="M326" s="82">
        <v>37</v>
      </c>
      <c r="N326" s="82">
        <v>67</v>
      </c>
      <c r="O326" s="82">
        <v>18</v>
      </c>
      <c r="P326" s="65">
        <v>1.3503675432126589</v>
      </c>
      <c r="Q326" s="65">
        <v>0.94048467146827575</v>
      </c>
      <c r="R326" s="65">
        <v>1.2317541779304655</v>
      </c>
      <c r="S326" s="82">
        <v>19</v>
      </c>
      <c r="T326" s="82">
        <v>22</v>
      </c>
      <c r="U326" s="82">
        <v>0</v>
      </c>
      <c r="V326" s="82">
        <v>6</v>
      </c>
      <c r="W326" s="82">
        <v>20</v>
      </c>
      <c r="X326" s="82">
        <v>16</v>
      </c>
      <c r="Y326" s="82">
        <v>2</v>
      </c>
      <c r="Z326" s="82">
        <v>6</v>
      </c>
      <c r="AA326" s="82">
        <v>61</v>
      </c>
      <c r="AB326" s="88">
        <v>16164.980999999994</v>
      </c>
      <c r="AC326" s="82">
        <v>0</v>
      </c>
      <c r="AD326" s="82">
        <v>0</v>
      </c>
      <c r="AE326" s="82">
        <v>3</v>
      </c>
      <c r="AF326" s="82">
        <v>3</v>
      </c>
      <c r="AG326" s="82">
        <v>3</v>
      </c>
      <c r="AH326" s="82">
        <v>2</v>
      </c>
      <c r="AI326" s="82">
        <v>0</v>
      </c>
      <c r="AJ326" s="82">
        <v>3</v>
      </c>
      <c r="AK326" s="82">
        <v>0</v>
      </c>
      <c r="AL326" s="82">
        <v>4</v>
      </c>
      <c r="AM326" s="82">
        <v>1</v>
      </c>
      <c r="AN326" s="82">
        <v>0</v>
      </c>
      <c r="AO326" s="82">
        <v>1</v>
      </c>
      <c r="AP326" s="82">
        <v>0</v>
      </c>
      <c r="AQ326" s="82">
        <v>0</v>
      </c>
      <c r="AR326" s="82">
        <v>4</v>
      </c>
      <c r="AS326" s="82">
        <v>1</v>
      </c>
      <c r="AT326" s="82">
        <v>1</v>
      </c>
      <c r="AU326" s="82">
        <v>2</v>
      </c>
      <c r="AV326" s="82">
        <v>1</v>
      </c>
      <c r="AW326" s="82">
        <v>0</v>
      </c>
      <c r="AX326" s="82">
        <v>0</v>
      </c>
      <c r="AY326" s="82">
        <v>1</v>
      </c>
      <c r="AZ326" s="82">
        <v>3</v>
      </c>
      <c r="BA326" s="82">
        <v>2</v>
      </c>
      <c r="BB326" s="82">
        <v>1</v>
      </c>
      <c r="BC326" s="82">
        <v>1</v>
      </c>
      <c r="BD326" s="82">
        <v>0</v>
      </c>
      <c r="BE326" s="82">
        <v>0</v>
      </c>
      <c r="BF326" s="82">
        <v>0</v>
      </c>
      <c r="BG326" s="83"/>
      <c r="BH326" s="82">
        <v>3</v>
      </c>
      <c r="BI326" s="82">
        <v>2</v>
      </c>
      <c r="BJ326" s="82">
        <v>1</v>
      </c>
      <c r="BK326" s="82">
        <v>4</v>
      </c>
      <c r="BL326" s="82">
        <v>3</v>
      </c>
      <c r="BM326" s="82">
        <v>1</v>
      </c>
      <c r="BN326" s="82">
        <v>1</v>
      </c>
      <c r="BO326" s="82">
        <v>4</v>
      </c>
      <c r="BP326" s="82">
        <v>3</v>
      </c>
      <c r="BQ326" s="82">
        <v>6</v>
      </c>
      <c r="BR326" s="82">
        <v>4</v>
      </c>
      <c r="BS326" s="82">
        <v>1</v>
      </c>
      <c r="BT326" s="82">
        <v>1</v>
      </c>
      <c r="BU326" s="82">
        <v>0</v>
      </c>
      <c r="BV326" s="82">
        <v>2</v>
      </c>
      <c r="BW326" s="82">
        <v>5</v>
      </c>
      <c r="BX326" s="82">
        <v>2</v>
      </c>
      <c r="BY326" s="82">
        <v>1</v>
      </c>
      <c r="BZ326" s="82">
        <v>3</v>
      </c>
      <c r="CA326" s="82">
        <v>3</v>
      </c>
      <c r="CB326" s="82">
        <v>1</v>
      </c>
      <c r="CC326" s="82">
        <v>1</v>
      </c>
      <c r="CD326" s="82">
        <v>1</v>
      </c>
      <c r="CE326" s="82">
        <v>2</v>
      </c>
      <c r="CF326" s="82">
        <v>1</v>
      </c>
      <c r="CG326" s="82">
        <v>4</v>
      </c>
      <c r="CH326" s="82">
        <v>7</v>
      </c>
      <c r="CI326" s="82">
        <v>0</v>
      </c>
      <c r="CJ326" s="82">
        <v>0</v>
      </c>
      <c r="CK326" s="82">
        <v>0</v>
      </c>
    </row>
    <row r="327" spans="1:89">
      <c r="A327" s="79" t="s">
        <v>5</v>
      </c>
      <c r="B327" s="80" t="s">
        <v>5048</v>
      </c>
      <c r="C327" s="79" t="s">
        <v>4122</v>
      </c>
      <c r="D327" s="79" t="s">
        <v>81</v>
      </c>
      <c r="E327" s="79" t="s">
        <v>349</v>
      </c>
      <c r="F327" s="79" t="s">
        <v>349</v>
      </c>
      <c r="G327" s="79" t="s">
        <v>4116</v>
      </c>
      <c r="H327" s="79">
        <v>21080022</v>
      </c>
      <c r="I327" s="81" t="s">
        <v>392</v>
      </c>
      <c r="J327" s="82">
        <v>82.199842967137641</v>
      </c>
      <c r="K327" s="82">
        <v>118.73310650808774</v>
      </c>
      <c r="L327" s="82">
        <v>23.746621301617537</v>
      </c>
      <c r="M327" s="82">
        <v>88</v>
      </c>
      <c r="N327" s="82">
        <v>52</v>
      </c>
      <c r="O327" s="82">
        <v>2</v>
      </c>
      <c r="P327" s="65">
        <v>1.0705616558803059</v>
      </c>
      <c r="Q327" s="65">
        <v>0.43795704104194322</v>
      </c>
      <c r="R327" s="65">
        <v>8.4222507892681431E-2</v>
      </c>
      <c r="S327" s="82">
        <v>13</v>
      </c>
      <c r="T327" s="82">
        <v>10</v>
      </c>
      <c r="U327" s="82">
        <v>0</v>
      </c>
      <c r="V327" s="82">
        <v>8</v>
      </c>
      <c r="W327" s="82">
        <v>21</v>
      </c>
      <c r="X327" s="82">
        <v>1</v>
      </c>
      <c r="Y327" s="82">
        <v>1</v>
      </c>
      <c r="Z327" s="82">
        <v>8</v>
      </c>
      <c r="AA327" s="82">
        <v>44</v>
      </c>
      <c r="AB327" s="88">
        <v>10896.065999999999</v>
      </c>
      <c r="AC327" s="82">
        <v>3</v>
      </c>
      <c r="AD327" s="82">
        <v>0</v>
      </c>
      <c r="AE327" s="82">
        <v>3</v>
      </c>
      <c r="AF327" s="82">
        <v>2</v>
      </c>
      <c r="AG327" s="82">
        <v>4</v>
      </c>
      <c r="AH327" s="82">
        <v>1</v>
      </c>
      <c r="AI327" s="82">
        <v>0</v>
      </c>
      <c r="AJ327" s="82">
        <v>3</v>
      </c>
      <c r="AK327" s="82">
        <v>7</v>
      </c>
      <c r="AL327" s="82">
        <v>2</v>
      </c>
      <c r="AM327" s="82">
        <v>2</v>
      </c>
      <c r="AN327" s="82">
        <v>4</v>
      </c>
      <c r="AO327" s="82">
        <v>2</v>
      </c>
      <c r="AP327" s="82">
        <v>2</v>
      </c>
      <c r="AQ327" s="82">
        <v>6</v>
      </c>
      <c r="AR327" s="82">
        <v>1</v>
      </c>
      <c r="AS327" s="82">
        <v>8</v>
      </c>
      <c r="AT327" s="82">
        <v>5</v>
      </c>
      <c r="AU327" s="82">
        <v>4</v>
      </c>
      <c r="AV327" s="82">
        <v>2</v>
      </c>
      <c r="AW327" s="82">
        <v>3</v>
      </c>
      <c r="AX327" s="82">
        <v>1</v>
      </c>
      <c r="AY327" s="82">
        <v>7</v>
      </c>
      <c r="AZ327" s="82">
        <v>5</v>
      </c>
      <c r="BA327" s="82">
        <v>1</v>
      </c>
      <c r="BB327" s="82">
        <v>5</v>
      </c>
      <c r="BC327" s="82">
        <v>5</v>
      </c>
      <c r="BD327" s="82">
        <v>0</v>
      </c>
      <c r="BE327" s="82">
        <v>0</v>
      </c>
      <c r="BF327" s="82">
        <v>0</v>
      </c>
      <c r="BG327" s="83"/>
      <c r="BH327" s="82">
        <v>1</v>
      </c>
      <c r="BI327" s="82">
        <v>1</v>
      </c>
      <c r="BJ327" s="82">
        <v>2</v>
      </c>
      <c r="BK327" s="82">
        <v>2</v>
      </c>
      <c r="BL327" s="82">
        <v>3</v>
      </c>
      <c r="BM327" s="82">
        <v>2</v>
      </c>
      <c r="BN327" s="82">
        <v>0</v>
      </c>
      <c r="BO327" s="82">
        <v>3</v>
      </c>
      <c r="BP327" s="82">
        <v>6</v>
      </c>
      <c r="BQ327" s="82">
        <v>3</v>
      </c>
      <c r="BR327" s="82">
        <v>0</v>
      </c>
      <c r="BS327" s="82">
        <v>0</v>
      </c>
      <c r="BT327" s="82">
        <v>2</v>
      </c>
      <c r="BU327" s="82">
        <v>2</v>
      </c>
      <c r="BV327" s="82">
        <v>2</v>
      </c>
      <c r="BW327" s="82">
        <v>3</v>
      </c>
      <c r="BX327" s="82">
        <v>3</v>
      </c>
      <c r="BY327" s="82">
        <v>2</v>
      </c>
      <c r="BZ327" s="82">
        <v>1</v>
      </c>
      <c r="CA327" s="82">
        <v>2</v>
      </c>
      <c r="CB327" s="82">
        <v>1</v>
      </c>
      <c r="CC327" s="82">
        <v>2</v>
      </c>
      <c r="CD327" s="82">
        <v>4</v>
      </c>
      <c r="CE327" s="82">
        <v>0</v>
      </c>
      <c r="CF327" s="82">
        <v>2</v>
      </c>
      <c r="CG327" s="82">
        <v>1</v>
      </c>
      <c r="CH327" s="82">
        <v>2</v>
      </c>
      <c r="CI327" s="82">
        <v>0</v>
      </c>
      <c r="CJ327" s="82">
        <v>0</v>
      </c>
      <c r="CK327" s="82">
        <v>0</v>
      </c>
    </row>
    <row r="328" spans="1:89">
      <c r="A328" s="79" t="s">
        <v>5</v>
      </c>
      <c r="B328" s="80" t="s">
        <v>24</v>
      </c>
      <c r="C328" s="79" t="s">
        <v>4122</v>
      </c>
      <c r="D328" s="79" t="s">
        <v>81</v>
      </c>
      <c r="E328" s="79" t="s">
        <v>393</v>
      </c>
      <c r="F328" s="79" t="s">
        <v>393</v>
      </c>
      <c r="G328" s="79" t="s">
        <v>4116</v>
      </c>
      <c r="H328" s="79">
        <v>99080024</v>
      </c>
      <c r="I328" s="81" t="s">
        <v>394</v>
      </c>
      <c r="J328" s="82">
        <v>139.739733044134</v>
      </c>
      <c r="K328" s="82">
        <v>164.39968593427528</v>
      </c>
      <c r="L328" s="82">
        <v>32.879937186855066</v>
      </c>
      <c r="M328" s="82">
        <v>120</v>
      </c>
      <c r="N328" s="82">
        <v>179</v>
      </c>
      <c r="O328" s="82">
        <v>14</v>
      </c>
      <c r="P328" s="65">
        <v>0.85873929616067324</v>
      </c>
      <c r="Q328" s="65">
        <v>1.0888098659237204</v>
      </c>
      <c r="R328" s="65">
        <v>0.42579156767966703</v>
      </c>
      <c r="S328" s="82">
        <v>47</v>
      </c>
      <c r="T328" s="82">
        <v>54</v>
      </c>
      <c r="U328" s="82">
        <v>0</v>
      </c>
      <c r="V328" s="82">
        <v>15</v>
      </c>
      <c r="W328" s="82">
        <v>63</v>
      </c>
      <c r="X328" s="82">
        <v>9</v>
      </c>
      <c r="Y328" s="82">
        <v>5</v>
      </c>
      <c r="Z328" s="82">
        <v>34</v>
      </c>
      <c r="AA328" s="82">
        <v>145</v>
      </c>
      <c r="AB328" s="88">
        <v>39214.286999999982</v>
      </c>
      <c r="AC328" s="82">
        <v>1</v>
      </c>
      <c r="AD328" s="82">
        <v>8</v>
      </c>
      <c r="AE328" s="82">
        <v>8</v>
      </c>
      <c r="AF328" s="82">
        <v>3</v>
      </c>
      <c r="AG328" s="82">
        <v>4</v>
      </c>
      <c r="AH328" s="82">
        <v>5</v>
      </c>
      <c r="AI328" s="82">
        <v>0</v>
      </c>
      <c r="AJ328" s="82">
        <v>4</v>
      </c>
      <c r="AK328" s="82">
        <v>6</v>
      </c>
      <c r="AL328" s="82">
        <v>8</v>
      </c>
      <c r="AM328" s="82">
        <v>3</v>
      </c>
      <c r="AN328" s="82">
        <v>6</v>
      </c>
      <c r="AO328" s="82">
        <v>8</v>
      </c>
      <c r="AP328" s="82">
        <v>0</v>
      </c>
      <c r="AQ328" s="82">
        <v>6</v>
      </c>
      <c r="AR328" s="82">
        <v>4</v>
      </c>
      <c r="AS328" s="82">
        <v>4</v>
      </c>
      <c r="AT328" s="82">
        <v>7</v>
      </c>
      <c r="AU328" s="82">
        <v>6</v>
      </c>
      <c r="AV328" s="82">
        <v>8</v>
      </c>
      <c r="AW328" s="82">
        <v>0</v>
      </c>
      <c r="AX328" s="82">
        <v>3</v>
      </c>
      <c r="AY328" s="82">
        <v>1</v>
      </c>
      <c r="AZ328" s="82">
        <v>2</v>
      </c>
      <c r="BA328" s="82">
        <v>8</v>
      </c>
      <c r="BB328" s="82">
        <v>4</v>
      </c>
      <c r="BC328" s="82">
        <v>3</v>
      </c>
      <c r="BD328" s="82">
        <v>0</v>
      </c>
      <c r="BE328" s="82">
        <v>0</v>
      </c>
      <c r="BF328" s="82">
        <v>0</v>
      </c>
      <c r="BG328" s="83"/>
      <c r="BH328" s="82">
        <v>3</v>
      </c>
      <c r="BI328" s="82">
        <v>9</v>
      </c>
      <c r="BJ328" s="82">
        <v>6</v>
      </c>
      <c r="BK328" s="82">
        <v>9</v>
      </c>
      <c r="BL328" s="82">
        <v>8</v>
      </c>
      <c r="BM328" s="82">
        <v>8</v>
      </c>
      <c r="BN328" s="82">
        <v>0</v>
      </c>
      <c r="BO328" s="82">
        <v>7</v>
      </c>
      <c r="BP328" s="82">
        <v>5</v>
      </c>
      <c r="BQ328" s="82">
        <v>5</v>
      </c>
      <c r="BR328" s="82">
        <v>8</v>
      </c>
      <c r="BS328" s="82">
        <v>7</v>
      </c>
      <c r="BT328" s="82">
        <v>12</v>
      </c>
      <c r="BU328" s="82">
        <v>2</v>
      </c>
      <c r="BV328" s="82">
        <v>6</v>
      </c>
      <c r="BW328" s="82">
        <v>9</v>
      </c>
      <c r="BX328" s="82">
        <v>9</v>
      </c>
      <c r="BY328" s="82">
        <v>7</v>
      </c>
      <c r="BZ328" s="82">
        <v>6</v>
      </c>
      <c r="CA328" s="82">
        <v>10</v>
      </c>
      <c r="CB328" s="82">
        <v>0</v>
      </c>
      <c r="CC328" s="82">
        <v>8</v>
      </c>
      <c r="CD328" s="82">
        <v>5</v>
      </c>
      <c r="CE328" s="82">
        <v>9</v>
      </c>
      <c r="CF328" s="82">
        <v>2</v>
      </c>
      <c r="CG328" s="82">
        <v>10</v>
      </c>
      <c r="CH328" s="82">
        <v>9</v>
      </c>
      <c r="CI328" s="82">
        <v>0</v>
      </c>
      <c r="CJ328" s="82">
        <v>0</v>
      </c>
      <c r="CK328" s="82">
        <v>0</v>
      </c>
    </row>
    <row r="329" spans="1:89">
      <c r="A329" s="79" t="s">
        <v>5</v>
      </c>
      <c r="B329" s="80" t="s">
        <v>25</v>
      </c>
      <c r="C329" s="79" t="s">
        <v>4122</v>
      </c>
      <c r="D329" s="79" t="s">
        <v>62</v>
      </c>
      <c r="E329" s="79" t="s">
        <v>364</v>
      </c>
      <c r="F329" s="79" t="s">
        <v>364</v>
      </c>
      <c r="G329" s="79" t="s">
        <v>4117</v>
      </c>
      <c r="H329" s="79">
        <v>99080009</v>
      </c>
      <c r="I329" s="81" t="s">
        <v>398</v>
      </c>
      <c r="J329" s="82">
        <v>63.933211196662626</v>
      </c>
      <c r="K329" s="82">
        <v>91.333158852375149</v>
      </c>
      <c r="L329" s="82">
        <v>18.266631770475033</v>
      </c>
      <c r="M329" s="82">
        <v>69</v>
      </c>
      <c r="N329" s="82">
        <v>93</v>
      </c>
      <c r="O329" s="82">
        <v>21</v>
      </c>
      <c r="P329" s="65">
        <v>1.0792512797105029</v>
      </c>
      <c r="Q329" s="65">
        <v>1.0182501204225185</v>
      </c>
      <c r="R329" s="65">
        <v>1.1496372327351012</v>
      </c>
      <c r="S329" s="82">
        <v>28</v>
      </c>
      <c r="T329" s="82">
        <v>32</v>
      </c>
      <c r="U329" s="82">
        <v>0</v>
      </c>
      <c r="V329" s="82">
        <v>16</v>
      </c>
      <c r="W329" s="82">
        <v>17</v>
      </c>
      <c r="X329" s="82">
        <v>19</v>
      </c>
      <c r="Y329" s="82">
        <v>2</v>
      </c>
      <c r="Z329" s="82">
        <v>28</v>
      </c>
      <c r="AA329" s="82">
        <v>65</v>
      </c>
      <c r="AB329" s="88">
        <v>22249.795999999995</v>
      </c>
      <c r="AC329" s="82">
        <v>1</v>
      </c>
      <c r="AD329" s="82">
        <v>3</v>
      </c>
      <c r="AE329" s="82">
        <v>2</v>
      </c>
      <c r="AF329" s="82">
        <v>2</v>
      </c>
      <c r="AG329" s="82">
        <v>4</v>
      </c>
      <c r="AH329" s="82">
        <v>6</v>
      </c>
      <c r="AI329" s="82">
        <v>0</v>
      </c>
      <c r="AJ329" s="82">
        <v>1</v>
      </c>
      <c r="AK329" s="82">
        <v>0</v>
      </c>
      <c r="AL329" s="82">
        <v>1</v>
      </c>
      <c r="AM329" s="82">
        <v>4</v>
      </c>
      <c r="AN329" s="82">
        <v>3</v>
      </c>
      <c r="AO329" s="82">
        <v>0</v>
      </c>
      <c r="AP329" s="82">
        <v>1</v>
      </c>
      <c r="AQ329" s="82">
        <v>4</v>
      </c>
      <c r="AR329" s="82">
        <v>2</v>
      </c>
      <c r="AS329" s="82">
        <v>2</v>
      </c>
      <c r="AT329" s="82">
        <v>4</v>
      </c>
      <c r="AU329" s="82">
        <v>5</v>
      </c>
      <c r="AV329" s="82">
        <v>4</v>
      </c>
      <c r="AW329" s="82">
        <v>1</v>
      </c>
      <c r="AX329" s="82">
        <v>6</v>
      </c>
      <c r="AY329" s="82">
        <v>3</v>
      </c>
      <c r="AZ329" s="82">
        <v>2</v>
      </c>
      <c r="BA329" s="82">
        <v>4</v>
      </c>
      <c r="BB329" s="82">
        <v>2</v>
      </c>
      <c r="BC329" s="82">
        <v>2</v>
      </c>
      <c r="BD329" s="82">
        <v>0</v>
      </c>
      <c r="BE329" s="82">
        <v>0</v>
      </c>
      <c r="BF329" s="82">
        <v>0</v>
      </c>
      <c r="BG329" s="83"/>
      <c r="BH329" s="82">
        <v>3</v>
      </c>
      <c r="BI329" s="82">
        <v>2</v>
      </c>
      <c r="BJ329" s="82">
        <v>6</v>
      </c>
      <c r="BK329" s="82">
        <v>5</v>
      </c>
      <c r="BL329" s="82">
        <v>1</v>
      </c>
      <c r="BM329" s="82">
        <v>1</v>
      </c>
      <c r="BN329" s="82">
        <v>1</v>
      </c>
      <c r="BO329" s="82">
        <v>4</v>
      </c>
      <c r="BP329" s="82">
        <v>2</v>
      </c>
      <c r="BQ329" s="82">
        <v>1</v>
      </c>
      <c r="BR329" s="82">
        <v>1</v>
      </c>
      <c r="BS329" s="82">
        <v>5</v>
      </c>
      <c r="BT329" s="82">
        <v>4</v>
      </c>
      <c r="BU329" s="82">
        <v>0</v>
      </c>
      <c r="BV329" s="82">
        <v>4</v>
      </c>
      <c r="BW329" s="82">
        <v>7</v>
      </c>
      <c r="BX329" s="82">
        <v>10</v>
      </c>
      <c r="BY329" s="82">
        <v>5</v>
      </c>
      <c r="BZ329" s="82">
        <v>2</v>
      </c>
      <c r="CA329" s="82">
        <v>4</v>
      </c>
      <c r="CB329" s="82">
        <v>0</v>
      </c>
      <c r="CC329" s="82">
        <v>2</v>
      </c>
      <c r="CD329" s="82">
        <v>5</v>
      </c>
      <c r="CE329" s="82">
        <v>4</v>
      </c>
      <c r="CF329" s="82">
        <v>4</v>
      </c>
      <c r="CG329" s="82">
        <v>3</v>
      </c>
      <c r="CH329" s="82">
        <v>7</v>
      </c>
      <c r="CI329" s="82">
        <v>0</v>
      </c>
      <c r="CJ329" s="82">
        <v>0</v>
      </c>
      <c r="CK329" s="82">
        <v>0</v>
      </c>
    </row>
    <row r="330" spans="1:89">
      <c r="A330" s="79" t="s">
        <v>5</v>
      </c>
      <c r="B330" s="80" t="s">
        <v>25</v>
      </c>
      <c r="C330" s="79" t="s">
        <v>4122</v>
      </c>
      <c r="D330" s="79" t="s">
        <v>62</v>
      </c>
      <c r="E330" s="79" t="s">
        <v>364</v>
      </c>
      <c r="F330" s="79" t="s">
        <v>364</v>
      </c>
      <c r="G330" s="79" t="s">
        <v>4117</v>
      </c>
      <c r="H330" s="79">
        <v>21080006</v>
      </c>
      <c r="I330" s="81" t="s">
        <v>399</v>
      </c>
      <c r="J330" s="82">
        <v>94.986485206470149</v>
      </c>
      <c r="K330" s="82">
        <v>136.99973827856275</v>
      </c>
      <c r="L330" s="82">
        <v>27.399947655712541</v>
      </c>
      <c r="M330" s="82">
        <v>89</v>
      </c>
      <c r="N330" s="82">
        <v>160</v>
      </c>
      <c r="O330" s="82">
        <v>29</v>
      </c>
      <c r="P330" s="65">
        <v>0.93697540030608095</v>
      </c>
      <c r="Q330" s="65">
        <v>1.1678854427785155</v>
      </c>
      <c r="R330" s="65">
        <v>1.0583961825180301</v>
      </c>
      <c r="S330" s="82">
        <v>34</v>
      </c>
      <c r="T330" s="82">
        <v>46</v>
      </c>
      <c r="U330" s="82">
        <v>0</v>
      </c>
      <c r="V330" s="82">
        <v>20</v>
      </c>
      <c r="W330" s="82">
        <v>60</v>
      </c>
      <c r="X330" s="82">
        <v>26</v>
      </c>
      <c r="Y330" s="82">
        <v>3</v>
      </c>
      <c r="Z330" s="82">
        <v>28</v>
      </c>
      <c r="AA330" s="82">
        <v>132</v>
      </c>
      <c r="AB330" s="88">
        <v>36719.189999999995</v>
      </c>
      <c r="AC330" s="82">
        <v>3</v>
      </c>
      <c r="AD330" s="82">
        <v>5</v>
      </c>
      <c r="AE330" s="82">
        <v>2</v>
      </c>
      <c r="AF330" s="82">
        <v>3</v>
      </c>
      <c r="AG330" s="82">
        <v>8</v>
      </c>
      <c r="AH330" s="82">
        <v>3</v>
      </c>
      <c r="AI330" s="82">
        <v>0</v>
      </c>
      <c r="AJ330" s="82">
        <v>3</v>
      </c>
      <c r="AK330" s="82">
        <v>4</v>
      </c>
      <c r="AL330" s="82">
        <v>4</v>
      </c>
      <c r="AM330" s="82">
        <v>5</v>
      </c>
      <c r="AN330" s="82">
        <v>3</v>
      </c>
      <c r="AO330" s="82">
        <v>3</v>
      </c>
      <c r="AP330" s="82">
        <v>0</v>
      </c>
      <c r="AQ330" s="82">
        <v>3</v>
      </c>
      <c r="AR330" s="82">
        <v>3</v>
      </c>
      <c r="AS330" s="82">
        <v>8</v>
      </c>
      <c r="AT330" s="82">
        <v>3</v>
      </c>
      <c r="AU330" s="82">
        <v>8</v>
      </c>
      <c r="AV330" s="82">
        <v>4</v>
      </c>
      <c r="AW330" s="82">
        <v>0</v>
      </c>
      <c r="AX330" s="82">
        <v>6</v>
      </c>
      <c r="AY330" s="82">
        <v>0</v>
      </c>
      <c r="AZ330" s="82">
        <v>5</v>
      </c>
      <c r="BA330" s="82">
        <v>1</v>
      </c>
      <c r="BB330" s="82">
        <v>0</v>
      </c>
      <c r="BC330" s="82">
        <v>2</v>
      </c>
      <c r="BD330" s="82">
        <v>0</v>
      </c>
      <c r="BE330" s="82">
        <v>0</v>
      </c>
      <c r="BF330" s="82">
        <v>0</v>
      </c>
      <c r="BG330" s="83"/>
      <c r="BH330" s="82">
        <v>8</v>
      </c>
      <c r="BI330" s="82">
        <v>5</v>
      </c>
      <c r="BJ330" s="82">
        <v>5</v>
      </c>
      <c r="BK330" s="82">
        <v>5</v>
      </c>
      <c r="BL330" s="82">
        <v>6</v>
      </c>
      <c r="BM330" s="82">
        <v>5</v>
      </c>
      <c r="BN330" s="82">
        <v>1</v>
      </c>
      <c r="BO330" s="82">
        <v>10</v>
      </c>
      <c r="BP330" s="82">
        <v>6</v>
      </c>
      <c r="BQ330" s="82">
        <v>4</v>
      </c>
      <c r="BR330" s="82">
        <v>6</v>
      </c>
      <c r="BS330" s="82">
        <v>5</v>
      </c>
      <c r="BT330" s="82">
        <v>16</v>
      </c>
      <c r="BU330" s="82">
        <v>3</v>
      </c>
      <c r="BV330" s="82">
        <v>15</v>
      </c>
      <c r="BW330" s="82">
        <v>4</v>
      </c>
      <c r="BX330" s="82">
        <v>12</v>
      </c>
      <c r="BY330" s="82">
        <v>4</v>
      </c>
      <c r="BZ330" s="82">
        <v>7</v>
      </c>
      <c r="CA330" s="82">
        <v>8</v>
      </c>
      <c r="CB330" s="82">
        <v>0</v>
      </c>
      <c r="CC330" s="82">
        <v>4</v>
      </c>
      <c r="CD330" s="82">
        <v>3</v>
      </c>
      <c r="CE330" s="82">
        <v>6</v>
      </c>
      <c r="CF330" s="82">
        <v>4</v>
      </c>
      <c r="CG330" s="82">
        <v>2</v>
      </c>
      <c r="CH330" s="82">
        <v>6</v>
      </c>
      <c r="CI330" s="82">
        <v>0</v>
      </c>
      <c r="CJ330" s="82">
        <v>0</v>
      </c>
      <c r="CK330" s="82">
        <v>0</v>
      </c>
    </row>
    <row r="331" spans="1:89">
      <c r="A331" s="79" t="s">
        <v>5</v>
      </c>
      <c r="B331" s="80" t="s">
        <v>25</v>
      </c>
      <c r="C331" s="79" t="s">
        <v>4122</v>
      </c>
      <c r="D331" s="79" t="s">
        <v>81</v>
      </c>
      <c r="E331" s="79" t="s">
        <v>401</v>
      </c>
      <c r="F331" s="79" t="s">
        <v>364</v>
      </c>
      <c r="G331" s="79" t="s">
        <v>4117</v>
      </c>
      <c r="H331" s="79">
        <v>99080010</v>
      </c>
      <c r="I331" s="81" t="s">
        <v>402</v>
      </c>
      <c r="J331" s="82">
        <v>73.066527081900134</v>
      </c>
      <c r="K331" s="82">
        <v>91.333158852375149</v>
      </c>
      <c r="L331" s="82">
        <v>18.266631770475033</v>
      </c>
      <c r="M331" s="82">
        <v>77</v>
      </c>
      <c r="N331" s="82">
        <v>79</v>
      </c>
      <c r="O331" s="82">
        <v>4</v>
      </c>
      <c r="P331" s="65">
        <v>1.0538341300071761</v>
      </c>
      <c r="Q331" s="65">
        <v>0.86496515605783819</v>
      </c>
      <c r="R331" s="65">
        <v>0.21897852052097166</v>
      </c>
      <c r="S331" s="82">
        <v>23</v>
      </c>
      <c r="T331" s="82">
        <v>22</v>
      </c>
      <c r="U331" s="82">
        <v>0</v>
      </c>
      <c r="V331" s="82">
        <v>5</v>
      </c>
      <c r="W331" s="82">
        <v>29</v>
      </c>
      <c r="X331" s="82">
        <v>4</v>
      </c>
      <c r="Y331" s="82">
        <v>0</v>
      </c>
      <c r="Z331" s="82">
        <v>18</v>
      </c>
      <c r="AA331" s="82">
        <v>61</v>
      </c>
      <c r="AB331" s="88">
        <v>16640.396999999997</v>
      </c>
      <c r="AC331" s="82">
        <v>4</v>
      </c>
      <c r="AD331" s="82">
        <v>5</v>
      </c>
      <c r="AE331" s="82">
        <v>3</v>
      </c>
      <c r="AF331" s="82">
        <v>3</v>
      </c>
      <c r="AG331" s="82">
        <v>0</v>
      </c>
      <c r="AH331" s="82">
        <v>3</v>
      </c>
      <c r="AI331" s="82">
        <v>1</v>
      </c>
      <c r="AJ331" s="82">
        <v>3</v>
      </c>
      <c r="AK331" s="82">
        <v>4</v>
      </c>
      <c r="AL331" s="82">
        <v>5</v>
      </c>
      <c r="AM331" s="82">
        <v>4</v>
      </c>
      <c r="AN331" s="82">
        <v>5</v>
      </c>
      <c r="AO331" s="82">
        <v>2</v>
      </c>
      <c r="AP331" s="82">
        <v>0</v>
      </c>
      <c r="AQ331" s="82">
        <v>4</v>
      </c>
      <c r="AR331" s="82">
        <v>4</v>
      </c>
      <c r="AS331" s="82">
        <v>3</v>
      </c>
      <c r="AT331" s="82">
        <v>3</v>
      </c>
      <c r="AU331" s="82">
        <v>5</v>
      </c>
      <c r="AV331" s="82">
        <v>1</v>
      </c>
      <c r="AW331" s="82">
        <v>0</v>
      </c>
      <c r="AX331" s="82">
        <v>5</v>
      </c>
      <c r="AY331" s="82">
        <v>1</v>
      </c>
      <c r="AZ331" s="82">
        <v>5</v>
      </c>
      <c r="BA331" s="82">
        <v>0</v>
      </c>
      <c r="BB331" s="82">
        <v>0</v>
      </c>
      <c r="BC331" s="82">
        <v>4</v>
      </c>
      <c r="BD331" s="82">
        <v>0</v>
      </c>
      <c r="BE331" s="82">
        <v>0</v>
      </c>
      <c r="BF331" s="82">
        <v>0</v>
      </c>
      <c r="BG331" s="83"/>
      <c r="BH331" s="82">
        <v>4</v>
      </c>
      <c r="BI331" s="82">
        <v>1</v>
      </c>
      <c r="BJ331" s="82">
        <v>2</v>
      </c>
      <c r="BK331" s="82">
        <v>3</v>
      </c>
      <c r="BL331" s="82">
        <v>2</v>
      </c>
      <c r="BM331" s="82">
        <v>6</v>
      </c>
      <c r="BN331" s="82">
        <v>0</v>
      </c>
      <c r="BO331" s="82">
        <v>3</v>
      </c>
      <c r="BP331" s="82">
        <v>3</v>
      </c>
      <c r="BQ331" s="82">
        <v>4</v>
      </c>
      <c r="BR331" s="82">
        <v>2</v>
      </c>
      <c r="BS331" s="82">
        <v>4</v>
      </c>
      <c r="BT331" s="82">
        <v>3</v>
      </c>
      <c r="BU331" s="82">
        <v>0</v>
      </c>
      <c r="BV331" s="82">
        <v>1</v>
      </c>
      <c r="BW331" s="82">
        <v>9</v>
      </c>
      <c r="BX331" s="82">
        <v>0</v>
      </c>
      <c r="BY331" s="82">
        <v>4</v>
      </c>
      <c r="BZ331" s="82">
        <v>2</v>
      </c>
      <c r="CA331" s="82">
        <v>6</v>
      </c>
      <c r="CB331" s="82">
        <v>0</v>
      </c>
      <c r="CC331" s="82">
        <v>2</v>
      </c>
      <c r="CD331" s="82">
        <v>6</v>
      </c>
      <c r="CE331" s="82">
        <v>2</v>
      </c>
      <c r="CF331" s="82">
        <v>3</v>
      </c>
      <c r="CG331" s="82">
        <v>3</v>
      </c>
      <c r="CH331" s="82">
        <v>4</v>
      </c>
      <c r="CI331" s="82">
        <v>0</v>
      </c>
      <c r="CJ331" s="82">
        <v>0</v>
      </c>
      <c r="CK331" s="82">
        <v>0</v>
      </c>
    </row>
    <row r="332" spans="1:89">
      <c r="A332" s="79" t="s">
        <v>5</v>
      </c>
      <c r="B332" s="80" t="s">
        <v>25</v>
      </c>
      <c r="C332" s="79" t="s">
        <v>4122</v>
      </c>
      <c r="D332" s="79" t="s">
        <v>62</v>
      </c>
      <c r="E332" s="79" t="s">
        <v>364</v>
      </c>
      <c r="F332" s="79" t="s">
        <v>364</v>
      </c>
      <c r="G332" s="79" t="s">
        <v>4116</v>
      </c>
      <c r="H332" s="79">
        <v>21080014</v>
      </c>
      <c r="I332" s="81" t="s">
        <v>405</v>
      </c>
      <c r="J332" s="82">
        <v>36.533263540950067</v>
      </c>
      <c r="K332" s="82">
        <v>49.319905780282568</v>
      </c>
      <c r="L332" s="82">
        <v>10.046647473761267</v>
      </c>
      <c r="M332" s="82">
        <v>35</v>
      </c>
      <c r="N332" s="82">
        <v>55</v>
      </c>
      <c r="O332" s="82">
        <v>12</v>
      </c>
      <c r="P332" s="65">
        <v>0.95803102727925105</v>
      </c>
      <c r="Q332" s="65">
        <v>1.1151683915419859</v>
      </c>
      <c r="R332" s="65">
        <v>1.1944282937507547</v>
      </c>
      <c r="S332" s="82">
        <v>17</v>
      </c>
      <c r="T332" s="82">
        <v>29</v>
      </c>
      <c r="U332" s="82">
        <v>0</v>
      </c>
      <c r="V332" s="82">
        <v>2</v>
      </c>
      <c r="W332" s="82">
        <v>7</v>
      </c>
      <c r="X332" s="82">
        <v>10</v>
      </c>
      <c r="Y332" s="82">
        <v>2</v>
      </c>
      <c r="Z332" s="82">
        <v>8</v>
      </c>
      <c r="AA332" s="82">
        <v>47</v>
      </c>
      <c r="AB332" s="88">
        <v>13262.264999999998</v>
      </c>
      <c r="AC332" s="82">
        <v>0</v>
      </c>
      <c r="AD332" s="82">
        <v>0</v>
      </c>
      <c r="AE332" s="82">
        <v>2</v>
      </c>
      <c r="AF332" s="82">
        <v>0</v>
      </c>
      <c r="AG332" s="82">
        <v>0</v>
      </c>
      <c r="AH332" s="82">
        <v>0</v>
      </c>
      <c r="AI332" s="82">
        <v>0</v>
      </c>
      <c r="AJ332" s="82">
        <v>1</v>
      </c>
      <c r="AK332" s="82">
        <v>2</v>
      </c>
      <c r="AL332" s="82">
        <v>0</v>
      </c>
      <c r="AM332" s="82">
        <v>2</v>
      </c>
      <c r="AN332" s="82">
        <v>2</v>
      </c>
      <c r="AO332" s="82">
        <v>0</v>
      </c>
      <c r="AP332" s="82">
        <v>1</v>
      </c>
      <c r="AQ332" s="82">
        <v>2</v>
      </c>
      <c r="AR332" s="82">
        <v>0</v>
      </c>
      <c r="AS332" s="82">
        <v>0</v>
      </c>
      <c r="AT332" s="82">
        <v>3</v>
      </c>
      <c r="AU332" s="82">
        <v>1</v>
      </c>
      <c r="AV332" s="82">
        <v>0</v>
      </c>
      <c r="AW332" s="82">
        <v>1</v>
      </c>
      <c r="AX332" s="82">
        <v>1</v>
      </c>
      <c r="AY332" s="82">
        <v>4</v>
      </c>
      <c r="AZ332" s="82">
        <v>7</v>
      </c>
      <c r="BA332" s="82">
        <v>3</v>
      </c>
      <c r="BB332" s="82">
        <v>0</v>
      </c>
      <c r="BC332" s="82">
        <v>3</v>
      </c>
      <c r="BD332" s="82">
        <v>0</v>
      </c>
      <c r="BE332" s="82">
        <v>0</v>
      </c>
      <c r="BF332" s="82">
        <v>0</v>
      </c>
      <c r="BG332" s="83"/>
      <c r="BH332" s="82">
        <v>2</v>
      </c>
      <c r="BI332" s="82">
        <v>1</v>
      </c>
      <c r="BJ332" s="82">
        <v>3</v>
      </c>
      <c r="BK332" s="82">
        <v>1</v>
      </c>
      <c r="BL332" s="82">
        <v>1</v>
      </c>
      <c r="BM332" s="82">
        <v>0</v>
      </c>
      <c r="BN332" s="82">
        <v>2</v>
      </c>
      <c r="BO332" s="82">
        <v>4</v>
      </c>
      <c r="BP332" s="82">
        <v>6</v>
      </c>
      <c r="BQ332" s="82">
        <v>3</v>
      </c>
      <c r="BR332" s="82">
        <v>1</v>
      </c>
      <c r="BS332" s="82">
        <v>3</v>
      </c>
      <c r="BT332" s="82">
        <v>1</v>
      </c>
      <c r="BU332" s="82">
        <v>2</v>
      </c>
      <c r="BV332" s="82">
        <v>4</v>
      </c>
      <c r="BW332" s="82">
        <v>3</v>
      </c>
      <c r="BX332" s="82">
        <v>1</v>
      </c>
      <c r="BY332" s="82">
        <v>0</v>
      </c>
      <c r="BZ332" s="82">
        <v>4</v>
      </c>
      <c r="CA332" s="82">
        <v>4</v>
      </c>
      <c r="CB332" s="82">
        <v>1</v>
      </c>
      <c r="CC332" s="82">
        <v>1</v>
      </c>
      <c r="CD332" s="82">
        <v>1</v>
      </c>
      <c r="CE332" s="82">
        <v>1</v>
      </c>
      <c r="CF332" s="82">
        <v>3</v>
      </c>
      <c r="CG332" s="82">
        <v>2</v>
      </c>
      <c r="CH332" s="82">
        <v>0</v>
      </c>
      <c r="CI332" s="82">
        <v>0</v>
      </c>
      <c r="CJ332" s="82">
        <v>0</v>
      </c>
      <c r="CK332" s="82">
        <v>0</v>
      </c>
    </row>
    <row r="333" spans="1:89">
      <c r="A333" s="79" t="s">
        <v>5</v>
      </c>
      <c r="B333" s="80" t="s">
        <v>24</v>
      </c>
      <c r="C333" s="79" t="s">
        <v>4122</v>
      </c>
      <c r="D333" s="79" t="s">
        <v>81</v>
      </c>
      <c r="E333" s="79" t="s">
        <v>349</v>
      </c>
      <c r="F333" s="79" t="s">
        <v>349</v>
      </c>
      <c r="G333" s="79" t="s">
        <v>4116</v>
      </c>
      <c r="H333" s="79">
        <v>99080023</v>
      </c>
      <c r="I333" s="81" t="s">
        <v>413</v>
      </c>
      <c r="J333" s="82">
        <v>50.233237368806336</v>
      </c>
      <c r="K333" s="82">
        <v>110.51312221137397</v>
      </c>
      <c r="L333" s="82">
        <v>21.919958124570034</v>
      </c>
      <c r="M333" s="82">
        <v>71</v>
      </c>
      <c r="N333" s="82">
        <v>95</v>
      </c>
      <c r="O333" s="82">
        <v>9</v>
      </c>
      <c r="P333" s="65">
        <v>1.4134068142717264</v>
      </c>
      <c r="Q333" s="65">
        <v>0.85962642353273988</v>
      </c>
      <c r="R333" s="65">
        <v>0.410584725976822</v>
      </c>
      <c r="S333" s="82">
        <v>30</v>
      </c>
      <c r="T333" s="82">
        <v>20</v>
      </c>
      <c r="U333" s="82">
        <v>0</v>
      </c>
      <c r="V333" s="82">
        <v>7</v>
      </c>
      <c r="W333" s="82">
        <v>38</v>
      </c>
      <c r="X333" s="82">
        <v>7</v>
      </c>
      <c r="Y333" s="82">
        <v>2</v>
      </c>
      <c r="Z333" s="82">
        <v>7</v>
      </c>
      <c r="AA333" s="82">
        <v>88</v>
      </c>
      <c r="AB333" s="88">
        <v>20711.564999999999</v>
      </c>
      <c r="AC333" s="82">
        <v>3</v>
      </c>
      <c r="AD333" s="82">
        <v>2</v>
      </c>
      <c r="AE333" s="82">
        <v>1</v>
      </c>
      <c r="AF333" s="82">
        <v>1</v>
      </c>
      <c r="AG333" s="82">
        <v>4</v>
      </c>
      <c r="AH333" s="82">
        <v>2</v>
      </c>
      <c r="AI333" s="82">
        <v>0</v>
      </c>
      <c r="AJ333" s="82">
        <v>4</v>
      </c>
      <c r="AK333" s="82">
        <v>3</v>
      </c>
      <c r="AL333" s="82">
        <v>4</v>
      </c>
      <c r="AM333" s="82">
        <v>3</v>
      </c>
      <c r="AN333" s="82">
        <v>1</v>
      </c>
      <c r="AO333" s="82">
        <v>5</v>
      </c>
      <c r="AP333" s="82">
        <v>0</v>
      </c>
      <c r="AQ333" s="82">
        <v>5</v>
      </c>
      <c r="AR333" s="82">
        <v>1</v>
      </c>
      <c r="AS333" s="82">
        <v>7</v>
      </c>
      <c r="AT333" s="82">
        <v>2</v>
      </c>
      <c r="AU333" s="82">
        <v>2</v>
      </c>
      <c r="AV333" s="82">
        <v>2</v>
      </c>
      <c r="AW333" s="82">
        <v>1</v>
      </c>
      <c r="AX333" s="82">
        <v>5</v>
      </c>
      <c r="AY333" s="82">
        <v>2</v>
      </c>
      <c r="AZ333" s="82">
        <v>5</v>
      </c>
      <c r="BA333" s="82">
        <v>1</v>
      </c>
      <c r="BB333" s="82">
        <v>3</v>
      </c>
      <c r="BC333" s="82">
        <v>2</v>
      </c>
      <c r="BD333" s="82">
        <v>0</v>
      </c>
      <c r="BE333" s="82">
        <v>0</v>
      </c>
      <c r="BF333" s="82">
        <v>0</v>
      </c>
      <c r="BG333" s="83"/>
      <c r="BH333" s="82">
        <v>2</v>
      </c>
      <c r="BI333" s="82">
        <v>5</v>
      </c>
      <c r="BJ333" s="82">
        <v>4</v>
      </c>
      <c r="BK333" s="82">
        <v>4</v>
      </c>
      <c r="BL333" s="82">
        <v>1</v>
      </c>
      <c r="BM333" s="82">
        <v>1</v>
      </c>
      <c r="BN333" s="82">
        <v>0</v>
      </c>
      <c r="BO333" s="82">
        <v>3</v>
      </c>
      <c r="BP333" s="82">
        <v>5</v>
      </c>
      <c r="BQ333" s="82">
        <v>4</v>
      </c>
      <c r="BR333" s="82">
        <v>0</v>
      </c>
      <c r="BS333" s="82">
        <v>2</v>
      </c>
      <c r="BT333" s="82">
        <v>5</v>
      </c>
      <c r="BU333" s="82">
        <v>1</v>
      </c>
      <c r="BV333" s="82">
        <v>5</v>
      </c>
      <c r="BW333" s="82">
        <v>3</v>
      </c>
      <c r="BX333" s="82">
        <v>5</v>
      </c>
      <c r="BY333" s="82">
        <v>5</v>
      </c>
      <c r="BZ333" s="82">
        <v>7</v>
      </c>
      <c r="CA333" s="82">
        <v>5</v>
      </c>
      <c r="CB333" s="82">
        <v>1</v>
      </c>
      <c r="CC333" s="82">
        <v>5</v>
      </c>
      <c r="CD333" s="82">
        <v>4</v>
      </c>
      <c r="CE333" s="82">
        <v>6</v>
      </c>
      <c r="CF333" s="82">
        <v>1</v>
      </c>
      <c r="CG333" s="82">
        <v>6</v>
      </c>
      <c r="CH333" s="82">
        <v>5</v>
      </c>
      <c r="CI333" s="82">
        <v>0</v>
      </c>
      <c r="CJ333" s="82">
        <v>0</v>
      </c>
      <c r="CK333" s="82">
        <v>0</v>
      </c>
    </row>
    <row r="334" spans="1:89">
      <c r="A334" s="79" t="s">
        <v>5</v>
      </c>
      <c r="B334" s="80" t="s">
        <v>5048</v>
      </c>
      <c r="C334" s="79" t="s">
        <v>4122</v>
      </c>
      <c r="D334" s="79" t="s">
        <v>81</v>
      </c>
      <c r="E334" s="79" t="s">
        <v>349</v>
      </c>
      <c r="F334" s="79" t="s">
        <v>349</v>
      </c>
      <c r="G334" s="79" t="s">
        <v>4116</v>
      </c>
      <c r="H334" s="79">
        <v>99080025</v>
      </c>
      <c r="I334" s="81" t="s">
        <v>419</v>
      </c>
      <c r="J334" s="82">
        <v>27.399947655712541</v>
      </c>
      <c r="K334" s="82">
        <v>54.799895311425082</v>
      </c>
      <c r="L334" s="82">
        <v>10.959979062285017</v>
      </c>
      <c r="M334" s="82">
        <v>37</v>
      </c>
      <c r="N334" s="82">
        <v>62</v>
      </c>
      <c r="O334" s="82">
        <v>9</v>
      </c>
      <c r="P334" s="65">
        <v>1.3503675432126589</v>
      </c>
      <c r="Q334" s="65">
        <v>1.1313890226916872</v>
      </c>
      <c r="R334" s="65">
        <v>0.82116945195364399</v>
      </c>
      <c r="S334" s="82">
        <v>13</v>
      </c>
      <c r="T334" s="82">
        <v>24</v>
      </c>
      <c r="U334" s="82">
        <v>0</v>
      </c>
      <c r="V334" s="82">
        <v>13</v>
      </c>
      <c r="W334" s="82">
        <v>12</v>
      </c>
      <c r="X334" s="82">
        <v>6</v>
      </c>
      <c r="Y334" s="82">
        <v>3</v>
      </c>
      <c r="Z334" s="82">
        <v>19</v>
      </c>
      <c r="AA334" s="82">
        <v>43</v>
      </c>
      <c r="AB334" s="88">
        <v>14838.335999999999</v>
      </c>
      <c r="AC334" s="82">
        <v>1</v>
      </c>
      <c r="AD334" s="82">
        <v>1</v>
      </c>
      <c r="AE334" s="82">
        <v>3</v>
      </c>
      <c r="AF334" s="82">
        <v>1</v>
      </c>
      <c r="AG334" s="82">
        <v>2</v>
      </c>
      <c r="AH334" s="82">
        <v>1</v>
      </c>
      <c r="AI334" s="82">
        <v>0</v>
      </c>
      <c r="AJ334" s="82">
        <v>1</v>
      </c>
      <c r="AK334" s="82">
        <v>3</v>
      </c>
      <c r="AL334" s="82">
        <v>2</v>
      </c>
      <c r="AM334" s="82">
        <v>0</v>
      </c>
      <c r="AN334" s="82">
        <v>3</v>
      </c>
      <c r="AO334" s="82">
        <v>1</v>
      </c>
      <c r="AP334" s="82">
        <v>0</v>
      </c>
      <c r="AQ334" s="82">
        <v>0</v>
      </c>
      <c r="AR334" s="82">
        <v>8</v>
      </c>
      <c r="AS334" s="82">
        <v>1</v>
      </c>
      <c r="AT334" s="82">
        <v>1</v>
      </c>
      <c r="AU334" s="82">
        <v>1</v>
      </c>
      <c r="AV334" s="82">
        <v>0</v>
      </c>
      <c r="AW334" s="82">
        <v>0</v>
      </c>
      <c r="AX334" s="82">
        <v>1</v>
      </c>
      <c r="AY334" s="82">
        <v>1</v>
      </c>
      <c r="AZ334" s="82">
        <v>0</v>
      </c>
      <c r="BA334" s="82">
        <v>4</v>
      </c>
      <c r="BB334" s="82">
        <v>0</v>
      </c>
      <c r="BC334" s="82">
        <v>1</v>
      </c>
      <c r="BD334" s="82">
        <v>0</v>
      </c>
      <c r="BE334" s="82">
        <v>0</v>
      </c>
      <c r="BF334" s="82">
        <v>0</v>
      </c>
      <c r="BG334" s="83"/>
      <c r="BH334" s="82">
        <v>3</v>
      </c>
      <c r="BI334" s="82">
        <v>3</v>
      </c>
      <c r="BJ334" s="82">
        <v>3</v>
      </c>
      <c r="BK334" s="82">
        <v>1</v>
      </c>
      <c r="BL334" s="82">
        <v>3</v>
      </c>
      <c r="BM334" s="82">
        <v>2</v>
      </c>
      <c r="BN334" s="82">
        <v>2</v>
      </c>
      <c r="BO334" s="82">
        <v>1</v>
      </c>
      <c r="BP334" s="82">
        <v>2</v>
      </c>
      <c r="BQ334" s="82">
        <v>1</v>
      </c>
      <c r="BR334" s="82">
        <v>1</v>
      </c>
      <c r="BS334" s="82">
        <v>4</v>
      </c>
      <c r="BT334" s="82">
        <v>5</v>
      </c>
      <c r="BU334" s="82">
        <v>0</v>
      </c>
      <c r="BV334" s="82">
        <v>4</v>
      </c>
      <c r="BW334" s="82">
        <v>4</v>
      </c>
      <c r="BX334" s="82">
        <v>2</v>
      </c>
      <c r="BY334" s="82">
        <v>3</v>
      </c>
      <c r="BZ334" s="82">
        <v>1</v>
      </c>
      <c r="CA334" s="82">
        <v>4</v>
      </c>
      <c r="CB334" s="82">
        <v>0</v>
      </c>
      <c r="CC334" s="82">
        <v>2</v>
      </c>
      <c r="CD334" s="82">
        <v>1</v>
      </c>
      <c r="CE334" s="82">
        <v>2</v>
      </c>
      <c r="CF334" s="82">
        <v>1</v>
      </c>
      <c r="CG334" s="82">
        <v>3</v>
      </c>
      <c r="CH334" s="82">
        <v>4</v>
      </c>
      <c r="CI334" s="82">
        <v>0</v>
      </c>
      <c r="CJ334" s="82">
        <v>0</v>
      </c>
      <c r="CK334" s="82">
        <v>0</v>
      </c>
    </row>
    <row r="335" spans="1:89">
      <c r="A335" s="79" t="s">
        <v>5</v>
      </c>
      <c r="B335" s="80" t="s">
        <v>5048</v>
      </c>
      <c r="C335" s="79" t="s">
        <v>4122</v>
      </c>
      <c r="D335" s="79" t="s">
        <v>81</v>
      </c>
      <c r="E335" s="79" t="s">
        <v>349</v>
      </c>
      <c r="F335" s="79" t="s">
        <v>349</v>
      </c>
      <c r="G335" s="79" t="s">
        <v>4116</v>
      </c>
      <c r="H335" s="79">
        <v>99080033</v>
      </c>
      <c r="I335" s="81" t="s">
        <v>420</v>
      </c>
      <c r="J335" s="82">
        <v>27.399947655712541</v>
      </c>
      <c r="K335" s="82">
        <v>36.533263540950067</v>
      </c>
      <c r="L335" s="82">
        <v>7.3066527081900139</v>
      </c>
      <c r="M335" s="82">
        <v>32</v>
      </c>
      <c r="N335" s="82">
        <v>18</v>
      </c>
      <c r="O335" s="82">
        <v>1</v>
      </c>
      <c r="P335" s="65">
        <v>1.1678854427785159</v>
      </c>
      <c r="Q335" s="65">
        <v>0.49270167117218622</v>
      </c>
      <c r="R335" s="65">
        <v>0.13686157532560728</v>
      </c>
      <c r="S335" s="82">
        <v>6</v>
      </c>
      <c r="T335" s="82">
        <v>6</v>
      </c>
      <c r="U335" s="82">
        <v>0</v>
      </c>
      <c r="V335" s="82">
        <v>0</v>
      </c>
      <c r="W335" s="82">
        <v>6</v>
      </c>
      <c r="X335" s="82">
        <v>1</v>
      </c>
      <c r="Y335" s="82">
        <v>0</v>
      </c>
      <c r="Z335" s="82">
        <v>2</v>
      </c>
      <c r="AA335" s="82">
        <v>16</v>
      </c>
      <c r="AB335" s="88">
        <v>3784.9139999999998</v>
      </c>
      <c r="AC335" s="82">
        <v>2</v>
      </c>
      <c r="AD335" s="82">
        <v>0</v>
      </c>
      <c r="AE335" s="82">
        <v>3</v>
      </c>
      <c r="AF335" s="82">
        <v>0</v>
      </c>
      <c r="AG335" s="82">
        <v>4</v>
      </c>
      <c r="AH335" s="82">
        <v>1</v>
      </c>
      <c r="AI335" s="82">
        <v>0</v>
      </c>
      <c r="AJ335" s="82">
        <v>0</v>
      </c>
      <c r="AK335" s="82">
        <v>3</v>
      </c>
      <c r="AL335" s="82">
        <v>2</v>
      </c>
      <c r="AM335" s="82">
        <v>1</v>
      </c>
      <c r="AN335" s="82">
        <v>1</v>
      </c>
      <c r="AO335" s="82">
        <v>1</v>
      </c>
      <c r="AP335" s="82">
        <v>0</v>
      </c>
      <c r="AQ335" s="82">
        <v>0</v>
      </c>
      <c r="AR335" s="82">
        <v>3</v>
      </c>
      <c r="AS335" s="82">
        <v>1</v>
      </c>
      <c r="AT335" s="82">
        <v>0</v>
      </c>
      <c r="AU335" s="82">
        <v>0</v>
      </c>
      <c r="AV335" s="82">
        <v>0</v>
      </c>
      <c r="AW335" s="82">
        <v>0</v>
      </c>
      <c r="AX335" s="82">
        <v>1</v>
      </c>
      <c r="AY335" s="82">
        <v>0</v>
      </c>
      <c r="AZ335" s="82">
        <v>4</v>
      </c>
      <c r="BA335" s="82">
        <v>3</v>
      </c>
      <c r="BB335" s="82">
        <v>1</v>
      </c>
      <c r="BC335" s="82">
        <v>1</v>
      </c>
      <c r="BD335" s="82">
        <v>0</v>
      </c>
      <c r="BE335" s="82">
        <v>0</v>
      </c>
      <c r="BF335" s="82">
        <v>0</v>
      </c>
      <c r="BG335" s="83"/>
      <c r="BH335" s="82">
        <v>1</v>
      </c>
      <c r="BI335" s="82">
        <v>0</v>
      </c>
      <c r="BJ335" s="82">
        <v>0</v>
      </c>
      <c r="BK335" s="82">
        <v>1</v>
      </c>
      <c r="BL335" s="82">
        <v>0</v>
      </c>
      <c r="BM335" s="82">
        <v>1</v>
      </c>
      <c r="BN335" s="82">
        <v>0</v>
      </c>
      <c r="BO335" s="82">
        <v>0</v>
      </c>
      <c r="BP335" s="82">
        <v>0</v>
      </c>
      <c r="BQ335" s="82">
        <v>2</v>
      </c>
      <c r="BR335" s="82">
        <v>0</v>
      </c>
      <c r="BS335" s="82">
        <v>1</v>
      </c>
      <c r="BT335" s="82">
        <v>1</v>
      </c>
      <c r="BU335" s="82">
        <v>0</v>
      </c>
      <c r="BV335" s="82">
        <v>0</v>
      </c>
      <c r="BW335" s="82">
        <v>3</v>
      </c>
      <c r="BX335" s="82">
        <v>1</v>
      </c>
      <c r="BY335" s="82">
        <v>3</v>
      </c>
      <c r="BZ335" s="82">
        <v>0</v>
      </c>
      <c r="CA335" s="82">
        <v>2</v>
      </c>
      <c r="CB335" s="82">
        <v>0</v>
      </c>
      <c r="CC335" s="82">
        <v>0</v>
      </c>
      <c r="CD335" s="82">
        <v>0</v>
      </c>
      <c r="CE335" s="82">
        <v>1</v>
      </c>
      <c r="CF335" s="82">
        <v>1</v>
      </c>
      <c r="CG335" s="82">
        <v>0</v>
      </c>
      <c r="CH335" s="82">
        <v>0</v>
      </c>
      <c r="CI335" s="82">
        <v>0</v>
      </c>
      <c r="CJ335" s="82">
        <v>0</v>
      </c>
      <c r="CK335" s="82">
        <v>0</v>
      </c>
    </row>
    <row r="336" spans="1:89">
      <c r="A336" s="79" t="s">
        <v>5</v>
      </c>
      <c r="B336" s="80" t="s">
        <v>5048</v>
      </c>
      <c r="C336" s="79" t="s">
        <v>4122</v>
      </c>
      <c r="D336" s="79" t="s">
        <v>81</v>
      </c>
      <c r="E336" s="79" t="s">
        <v>349</v>
      </c>
      <c r="F336" s="79" t="s">
        <v>349</v>
      </c>
      <c r="G336" s="79" t="s">
        <v>4116</v>
      </c>
      <c r="H336" s="79">
        <v>99080034</v>
      </c>
      <c r="I336" s="81" t="s">
        <v>421</v>
      </c>
      <c r="J336" s="82">
        <v>27.399947655712541</v>
      </c>
      <c r="K336" s="82">
        <v>45.666579426187575</v>
      </c>
      <c r="L336" s="82">
        <v>9.1333158852375167</v>
      </c>
      <c r="M336" s="82">
        <v>29</v>
      </c>
      <c r="N336" s="82">
        <v>46</v>
      </c>
      <c r="O336" s="82">
        <v>2</v>
      </c>
      <c r="P336" s="65">
        <v>1.0583961825180301</v>
      </c>
      <c r="Q336" s="65">
        <v>1.0073011943964698</v>
      </c>
      <c r="R336" s="65">
        <v>0.21897852052097166</v>
      </c>
      <c r="S336" s="82">
        <v>12</v>
      </c>
      <c r="T336" s="82">
        <v>16</v>
      </c>
      <c r="U336" s="82">
        <v>0</v>
      </c>
      <c r="V336" s="82">
        <v>3</v>
      </c>
      <c r="W336" s="82">
        <v>15</v>
      </c>
      <c r="X336" s="82">
        <v>1</v>
      </c>
      <c r="Y336" s="82">
        <v>1</v>
      </c>
      <c r="Z336" s="82">
        <v>6</v>
      </c>
      <c r="AA336" s="82">
        <v>40</v>
      </c>
      <c r="AB336" s="88">
        <v>9796.247999999996</v>
      </c>
      <c r="AC336" s="82">
        <v>0</v>
      </c>
      <c r="AD336" s="82">
        <v>1</v>
      </c>
      <c r="AE336" s="82">
        <v>1</v>
      </c>
      <c r="AF336" s="82">
        <v>0</v>
      </c>
      <c r="AG336" s="82">
        <v>0</v>
      </c>
      <c r="AH336" s="82">
        <v>1</v>
      </c>
      <c r="AI336" s="82">
        <v>0</v>
      </c>
      <c r="AJ336" s="82">
        <v>1</v>
      </c>
      <c r="AK336" s="82">
        <v>5</v>
      </c>
      <c r="AL336" s="82">
        <v>0</v>
      </c>
      <c r="AM336" s="82">
        <v>3</v>
      </c>
      <c r="AN336" s="82">
        <v>2</v>
      </c>
      <c r="AO336" s="82">
        <v>2</v>
      </c>
      <c r="AP336" s="82">
        <v>0</v>
      </c>
      <c r="AQ336" s="82">
        <v>2</v>
      </c>
      <c r="AR336" s="82">
        <v>0</v>
      </c>
      <c r="AS336" s="82">
        <v>1</v>
      </c>
      <c r="AT336" s="82">
        <v>3</v>
      </c>
      <c r="AU336" s="82">
        <v>1</v>
      </c>
      <c r="AV336" s="82">
        <v>0</v>
      </c>
      <c r="AW336" s="82">
        <v>0</v>
      </c>
      <c r="AX336" s="82">
        <v>2</v>
      </c>
      <c r="AY336" s="82">
        <v>1</v>
      </c>
      <c r="AZ336" s="82">
        <v>1</v>
      </c>
      <c r="BA336" s="82">
        <v>1</v>
      </c>
      <c r="BB336" s="82">
        <v>1</v>
      </c>
      <c r="BC336" s="82">
        <v>0</v>
      </c>
      <c r="BD336" s="82">
        <v>0</v>
      </c>
      <c r="BE336" s="82">
        <v>0</v>
      </c>
      <c r="BF336" s="82">
        <v>0</v>
      </c>
      <c r="BG336" s="83"/>
      <c r="BH336" s="82">
        <v>0</v>
      </c>
      <c r="BI336" s="82">
        <v>3</v>
      </c>
      <c r="BJ336" s="82">
        <v>3</v>
      </c>
      <c r="BK336" s="82">
        <v>1</v>
      </c>
      <c r="BL336" s="82">
        <v>1</v>
      </c>
      <c r="BM336" s="82">
        <v>2</v>
      </c>
      <c r="BN336" s="82">
        <v>0</v>
      </c>
      <c r="BO336" s="82">
        <v>3</v>
      </c>
      <c r="BP336" s="82">
        <v>1</v>
      </c>
      <c r="BQ336" s="82">
        <v>2</v>
      </c>
      <c r="BR336" s="82">
        <v>2</v>
      </c>
      <c r="BS336" s="82">
        <v>1</v>
      </c>
      <c r="BT336" s="82">
        <v>2</v>
      </c>
      <c r="BU336" s="82">
        <v>0</v>
      </c>
      <c r="BV336" s="82">
        <v>2</v>
      </c>
      <c r="BW336" s="82">
        <v>4</v>
      </c>
      <c r="BX336" s="82">
        <v>2</v>
      </c>
      <c r="BY336" s="82">
        <v>2</v>
      </c>
      <c r="BZ336" s="82">
        <v>2</v>
      </c>
      <c r="CA336" s="82">
        <v>2</v>
      </c>
      <c r="CB336" s="82">
        <v>0</v>
      </c>
      <c r="CC336" s="82">
        <v>1</v>
      </c>
      <c r="CD336" s="82">
        <v>3</v>
      </c>
      <c r="CE336" s="82">
        <v>2</v>
      </c>
      <c r="CF336" s="82">
        <v>1</v>
      </c>
      <c r="CG336" s="82">
        <v>1</v>
      </c>
      <c r="CH336" s="82">
        <v>3</v>
      </c>
      <c r="CI336" s="82">
        <v>0</v>
      </c>
      <c r="CJ336" s="82">
        <v>0</v>
      </c>
      <c r="CK336" s="82">
        <v>0</v>
      </c>
    </row>
    <row r="337" spans="1:89">
      <c r="A337" s="79" t="s">
        <v>5</v>
      </c>
      <c r="B337" s="80" t="s">
        <v>5048</v>
      </c>
      <c r="C337" s="79" t="s">
        <v>4122</v>
      </c>
      <c r="D337" s="79" t="s">
        <v>81</v>
      </c>
      <c r="E337" s="79" t="s">
        <v>349</v>
      </c>
      <c r="F337" s="79" t="s">
        <v>349</v>
      </c>
      <c r="G337" s="79" t="s">
        <v>4116</v>
      </c>
      <c r="H337" s="79">
        <v>99080032</v>
      </c>
      <c r="I337" s="81" t="s">
        <v>3703</v>
      </c>
      <c r="J337" s="82">
        <v>19.179963358998783</v>
      </c>
      <c r="K337" s="82">
        <v>41.099921483568821</v>
      </c>
      <c r="L337" s="82">
        <v>8.2199842967137666</v>
      </c>
      <c r="M337" s="82">
        <v>2</v>
      </c>
      <c r="N337" s="82">
        <v>26</v>
      </c>
      <c r="O337" s="82">
        <v>1</v>
      </c>
      <c r="P337" s="65">
        <v>0.10427548596236746</v>
      </c>
      <c r="Q337" s="65">
        <v>0.63260461483836261</v>
      </c>
      <c r="R337" s="65">
        <v>0.12165473362276201</v>
      </c>
      <c r="S337" s="82">
        <v>8</v>
      </c>
      <c r="T337" s="82">
        <v>13</v>
      </c>
      <c r="U337" s="82">
        <v>3</v>
      </c>
      <c r="V337" s="82">
        <v>1</v>
      </c>
      <c r="W337" s="82">
        <v>1</v>
      </c>
      <c r="X337" s="82">
        <v>1</v>
      </c>
      <c r="Y337" s="82">
        <v>0</v>
      </c>
      <c r="Z337" s="82">
        <v>2</v>
      </c>
      <c r="AA337" s="82">
        <v>24</v>
      </c>
      <c r="AB337" s="88">
        <v>5636.3579999999984</v>
      </c>
      <c r="AC337" s="82">
        <v>0</v>
      </c>
      <c r="AD337" s="82">
        <v>0</v>
      </c>
      <c r="AE337" s="82">
        <v>0</v>
      </c>
      <c r="AF337" s="82">
        <v>0</v>
      </c>
      <c r="AG337" s="82">
        <v>0</v>
      </c>
      <c r="AH337" s="82">
        <v>0</v>
      </c>
      <c r="AI337" s="82">
        <v>0</v>
      </c>
      <c r="AJ337" s="82">
        <v>0</v>
      </c>
      <c r="AK337" s="82">
        <v>0</v>
      </c>
      <c r="AL337" s="82">
        <v>0</v>
      </c>
      <c r="AM337" s="82">
        <v>0</v>
      </c>
      <c r="AN337" s="82">
        <v>0</v>
      </c>
      <c r="AO337" s="82">
        <v>0</v>
      </c>
      <c r="AP337" s="82">
        <v>0</v>
      </c>
      <c r="AQ337" s="82">
        <v>0</v>
      </c>
      <c r="AR337" s="82">
        <v>2</v>
      </c>
      <c r="AS337" s="82">
        <v>0</v>
      </c>
      <c r="AT337" s="82">
        <v>0</v>
      </c>
      <c r="AU337" s="82">
        <v>0</v>
      </c>
      <c r="AV337" s="82">
        <v>0</v>
      </c>
      <c r="AW337" s="82">
        <v>0</v>
      </c>
      <c r="AX337" s="82">
        <v>0</v>
      </c>
      <c r="AY337" s="82">
        <v>0</v>
      </c>
      <c r="AZ337" s="82">
        <v>0</v>
      </c>
      <c r="BA337" s="82">
        <v>0</v>
      </c>
      <c r="BB337" s="82">
        <v>0</v>
      </c>
      <c r="BC337" s="82">
        <v>0</v>
      </c>
      <c r="BD337" s="82">
        <v>0</v>
      </c>
      <c r="BE337" s="82">
        <v>0</v>
      </c>
      <c r="BF337" s="82">
        <v>0</v>
      </c>
      <c r="BG337" s="83"/>
      <c r="BH337" s="82">
        <v>0</v>
      </c>
      <c r="BI337" s="82">
        <v>0</v>
      </c>
      <c r="BJ337" s="82">
        <v>0</v>
      </c>
      <c r="BK337" s="82">
        <v>0</v>
      </c>
      <c r="BL337" s="82">
        <v>0</v>
      </c>
      <c r="BM337" s="82">
        <v>1</v>
      </c>
      <c r="BN337" s="82">
        <v>1</v>
      </c>
      <c r="BO337" s="82">
        <v>0</v>
      </c>
      <c r="BP337" s="82">
        <v>2</v>
      </c>
      <c r="BQ337" s="82">
        <v>1</v>
      </c>
      <c r="BR337" s="82">
        <v>2</v>
      </c>
      <c r="BS337" s="82">
        <v>3</v>
      </c>
      <c r="BT337" s="82">
        <v>2</v>
      </c>
      <c r="BU337" s="82">
        <v>2</v>
      </c>
      <c r="BV337" s="82">
        <v>2</v>
      </c>
      <c r="BW337" s="82">
        <v>2</v>
      </c>
      <c r="BX337" s="82">
        <v>1</v>
      </c>
      <c r="BY337" s="82">
        <v>2</v>
      </c>
      <c r="BZ337" s="82">
        <v>0</v>
      </c>
      <c r="CA337" s="82">
        <v>1</v>
      </c>
      <c r="CB337" s="82">
        <v>0</v>
      </c>
      <c r="CC337" s="82">
        <v>1</v>
      </c>
      <c r="CD337" s="82">
        <v>1</v>
      </c>
      <c r="CE337" s="82">
        <v>0</v>
      </c>
      <c r="CF337" s="82">
        <v>1</v>
      </c>
      <c r="CG337" s="82">
        <v>0</v>
      </c>
      <c r="CH337" s="82">
        <v>1</v>
      </c>
      <c r="CI337" s="82">
        <v>0</v>
      </c>
      <c r="CJ337" s="82">
        <v>0</v>
      </c>
      <c r="CK337" s="82">
        <v>0</v>
      </c>
    </row>
    <row r="338" spans="1:89">
      <c r="A338" s="79" t="s">
        <v>5</v>
      </c>
      <c r="B338" s="80" t="s">
        <v>24</v>
      </c>
      <c r="C338" s="79" t="s">
        <v>4122</v>
      </c>
      <c r="D338" s="79" t="s">
        <v>81</v>
      </c>
      <c r="E338" s="79" t="s">
        <v>349</v>
      </c>
      <c r="F338" s="79" t="s">
        <v>349</v>
      </c>
      <c r="G338" s="79" t="s">
        <v>4116</v>
      </c>
      <c r="H338" s="79">
        <v>21080015</v>
      </c>
      <c r="I338" s="81" t="s">
        <v>423</v>
      </c>
      <c r="J338" s="82">
        <v>65.759874373710133</v>
      </c>
      <c r="K338" s="82">
        <v>131.51974874742027</v>
      </c>
      <c r="L338" s="82">
        <v>26.486616067188802</v>
      </c>
      <c r="M338" s="82">
        <v>106</v>
      </c>
      <c r="N338" s="82">
        <v>172</v>
      </c>
      <c r="O338" s="82">
        <v>36</v>
      </c>
      <c r="P338" s="65">
        <v>1.6119252205015966</v>
      </c>
      <c r="Q338" s="65">
        <v>1.3077883864446915</v>
      </c>
      <c r="R338" s="65">
        <v>1.3591770239232721</v>
      </c>
      <c r="S338" s="82">
        <v>31</v>
      </c>
      <c r="T338" s="82">
        <v>69</v>
      </c>
      <c r="U338" s="82">
        <v>0</v>
      </c>
      <c r="V338" s="82">
        <v>33</v>
      </c>
      <c r="W338" s="82">
        <v>39</v>
      </c>
      <c r="X338" s="82">
        <v>35</v>
      </c>
      <c r="Y338" s="82">
        <v>1</v>
      </c>
      <c r="Z338" s="82">
        <v>38</v>
      </c>
      <c r="AA338" s="82">
        <v>134</v>
      </c>
      <c r="AB338" s="88">
        <v>40057.145999999993</v>
      </c>
      <c r="AC338" s="82">
        <v>5</v>
      </c>
      <c r="AD338" s="82">
        <v>4</v>
      </c>
      <c r="AE338" s="82">
        <v>9</v>
      </c>
      <c r="AF338" s="82">
        <v>9</v>
      </c>
      <c r="AG338" s="82">
        <v>3</v>
      </c>
      <c r="AH338" s="82">
        <v>1</v>
      </c>
      <c r="AI338" s="82">
        <v>1</v>
      </c>
      <c r="AJ338" s="82">
        <v>8</v>
      </c>
      <c r="AK338" s="82">
        <v>5</v>
      </c>
      <c r="AL338" s="82">
        <v>4</v>
      </c>
      <c r="AM338" s="82">
        <v>2</v>
      </c>
      <c r="AN338" s="82">
        <v>3</v>
      </c>
      <c r="AO338" s="82">
        <v>2</v>
      </c>
      <c r="AP338" s="82">
        <v>1</v>
      </c>
      <c r="AQ338" s="82">
        <v>2</v>
      </c>
      <c r="AR338" s="82">
        <v>5</v>
      </c>
      <c r="AS338" s="82">
        <v>0</v>
      </c>
      <c r="AT338" s="82">
        <v>9</v>
      </c>
      <c r="AU338" s="82">
        <v>2</v>
      </c>
      <c r="AV338" s="82">
        <v>2</v>
      </c>
      <c r="AW338" s="82">
        <v>1</v>
      </c>
      <c r="AX338" s="82">
        <v>3</v>
      </c>
      <c r="AY338" s="82">
        <v>9</v>
      </c>
      <c r="AZ338" s="82">
        <v>2</v>
      </c>
      <c r="BA338" s="82">
        <v>8</v>
      </c>
      <c r="BB338" s="82">
        <v>4</v>
      </c>
      <c r="BC338" s="82">
        <v>2</v>
      </c>
      <c r="BD338" s="82">
        <v>0</v>
      </c>
      <c r="BE338" s="82">
        <v>0</v>
      </c>
      <c r="BF338" s="82">
        <v>0</v>
      </c>
      <c r="BG338" s="83"/>
      <c r="BH338" s="82">
        <v>1</v>
      </c>
      <c r="BI338" s="82">
        <v>4</v>
      </c>
      <c r="BJ338" s="82">
        <v>2</v>
      </c>
      <c r="BK338" s="82">
        <v>8</v>
      </c>
      <c r="BL338" s="82">
        <v>14</v>
      </c>
      <c r="BM338" s="82">
        <v>5</v>
      </c>
      <c r="BN338" s="82">
        <v>2</v>
      </c>
      <c r="BO338" s="82">
        <v>7</v>
      </c>
      <c r="BP338" s="82">
        <v>11</v>
      </c>
      <c r="BQ338" s="82">
        <v>9</v>
      </c>
      <c r="BR338" s="82">
        <v>9</v>
      </c>
      <c r="BS338" s="82">
        <v>12</v>
      </c>
      <c r="BT338" s="82">
        <v>8</v>
      </c>
      <c r="BU338" s="82">
        <v>2</v>
      </c>
      <c r="BV338" s="82">
        <v>10</v>
      </c>
      <c r="BW338" s="82">
        <v>6</v>
      </c>
      <c r="BX338" s="82">
        <v>6</v>
      </c>
      <c r="BY338" s="82">
        <v>3</v>
      </c>
      <c r="BZ338" s="82">
        <v>4</v>
      </c>
      <c r="CA338" s="82">
        <v>10</v>
      </c>
      <c r="CB338" s="82">
        <v>4</v>
      </c>
      <c r="CC338" s="82">
        <v>3</v>
      </c>
      <c r="CD338" s="82">
        <v>7</v>
      </c>
      <c r="CE338" s="82">
        <v>1</v>
      </c>
      <c r="CF338" s="82">
        <v>6</v>
      </c>
      <c r="CG338" s="82">
        <v>8</v>
      </c>
      <c r="CH338" s="82">
        <v>10</v>
      </c>
      <c r="CI338" s="82">
        <v>0</v>
      </c>
      <c r="CJ338" s="82">
        <v>0</v>
      </c>
      <c r="CK338" s="82">
        <v>0</v>
      </c>
    </row>
    <row r="339" spans="1:89">
      <c r="A339" s="79" t="s">
        <v>5</v>
      </c>
      <c r="B339" s="80" t="s">
        <v>24</v>
      </c>
      <c r="C339" s="79" t="s">
        <v>4122</v>
      </c>
      <c r="D339" s="79" t="s">
        <v>81</v>
      </c>
      <c r="E339" s="79" t="s">
        <v>393</v>
      </c>
      <c r="F339" s="79" t="s">
        <v>393</v>
      </c>
      <c r="G339" s="79" t="s">
        <v>4116</v>
      </c>
      <c r="H339" s="79">
        <v>99080015</v>
      </c>
      <c r="I339" s="81" t="s">
        <v>424</v>
      </c>
      <c r="J339" s="82">
        <v>27.399947655712541</v>
      </c>
      <c r="K339" s="82">
        <v>39.273258306521328</v>
      </c>
      <c r="L339" s="82">
        <v>8.2199842967137666</v>
      </c>
      <c r="M339" s="82">
        <v>39</v>
      </c>
      <c r="N339" s="82">
        <v>47</v>
      </c>
      <c r="O339" s="82">
        <v>9</v>
      </c>
      <c r="P339" s="65">
        <v>1.4233603833863162</v>
      </c>
      <c r="Q339" s="65">
        <v>1.1967430772657752</v>
      </c>
      <c r="R339" s="65">
        <v>1.094892602604858</v>
      </c>
      <c r="S339" s="82">
        <v>16</v>
      </c>
      <c r="T339" s="82">
        <v>7</v>
      </c>
      <c r="U339" s="82">
        <v>1</v>
      </c>
      <c r="V339" s="82">
        <v>1</v>
      </c>
      <c r="W339" s="82">
        <v>22</v>
      </c>
      <c r="X339" s="82">
        <v>8</v>
      </c>
      <c r="Y339" s="82">
        <v>1</v>
      </c>
      <c r="Z339" s="82">
        <v>6</v>
      </c>
      <c r="AA339" s="82">
        <v>41</v>
      </c>
      <c r="AB339" s="88">
        <v>10983.950999999999</v>
      </c>
      <c r="AC339" s="82">
        <v>0</v>
      </c>
      <c r="AD339" s="82">
        <v>1</v>
      </c>
      <c r="AE339" s="82">
        <v>1</v>
      </c>
      <c r="AF339" s="82">
        <v>1</v>
      </c>
      <c r="AG339" s="82">
        <v>2</v>
      </c>
      <c r="AH339" s="82">
        <v>0</v>
      </c>
      <c r="AI339" s="82">
        <v>0</v>
      </c>
      <c r="AJ339" s="82">
        <v>1</v>
      </c>
      <c r="AK339" s="82">
        <v>2</v>
      </c>
      <c r="AL339" s="82">
        <v>3</v>
      </c>
      <c r="AM339" s="82">
        <v>4</v>
      </c>
      <c r="AN339" s="82">
        <v>0</v>
      </c>
      <c r="AO339" s="82">
        <v>2</v>
      </c>
      <c r="AP339" s="82">
        <v>0</v>
      </c>
      <c r="AQ339" s="82">
        <v>2</v>
      </c>
      <c r="AR339" s="82">
        <v>2</v>
      </c>
      <c r="AS339" s="82">
        <v>3</v>
      </c>
      <c r="AT339" s="82">
        <v>1</v>
      </c>
      <c r="AU339" s="82">
        <v>1</v>
      </c>
      <c r="AV339" s="82">
        <v>0</v>
      </c>
      <c r="AW339" s="82">
        <v>0</v>
      </c>
      <c r="AX339" s="82">
        <v>7</v>
      </c>
      <c r="AY339" s="82">
        <v>4</v>
      </c>
      <c r="AZ339" s="82">
        <v>1</v>
      </c>
      <c r="BA339" s="82">
        <v>0</v>
      </c>
      <c r="BB339" s="82">
        <v>1</v>
      </c>
      <c r="BC339" s="82">
        <v>0</v>
      </c>
      <c r="BD339" s="82">
        <v>0</v>
      </c>
      <c r="BE339" s="82">
        <v>0</v>
      </c>
      <c r="BF339" s="82">
        <v>0</v>
      </c>
      <c r="BG339" s="83"/>
      <c r="BH339" s="82">
        <v>2</v>
      </c>
      <c r="BI339" s="82">
        <v>2</v>
      </c>
      <c r="BJ339" s="82">
        <v>1</v>
      </c>
      <c r="BK339" s="82">
        <v>2</v>
      </c>
      <c r="BL339" s="82">
        <v>0</v>
      </c>
      <c r="BM339" s="82">
        <v>3</v>
      </c>
      <c r="BN339" s="82">
        <v>0</v>
      </c>
      <c r="BO339" s="82">
        <v>2</v>
      </c>
      <c r="BP339" s="82">
        <v>2</v>
      </c>
      <c r="BQ339" s="82">
        <v>1</v>
      </c>
      <c r="BR339" s="82">
        <v>3</v>
      </c>
      <c r="BS339" s="82">
        <v>3</v>
      </c>
      <c r="BT339" s="82">
        <v>1</v>
      </c>
      <c r="BU339" s="82">
        <v>0</v>
      </c>
      <c r="BV339" s="82">
        <v>2</v>
      </c>
      <c r="BW339" s="82">
        <v>0</v>
      </c>
      <c r="BX339" s="82">
        <v>3</v>
      </c>
      <c r="BY339" s="82">
        <v>3</v>
      </c>
      <c r="BZ339" s="82">
        <v>3</v>
      </c>
      <c r="CA339" s="82">
        <v>1</v>
      </c>
      <c r="CB339" s="82">
        <v>0</v>
      </c>
      <c r="CC339" s="82">
        <v>2</v>
      </c>
      <c r="CD339" s="82">
        <v>6</v>
      </c>
      <c r="CE339" s="82">
        <v>2</v>
      </c>
      <c r="CF339" s="82">
        <v>0</v>
      </c>
      <c r="CG339" s="82">
        <v>2</v>
      </c>
      <c r="CH339" s="82">
        <v>1</v>
      </c>
      <c r="CI339" s="82">
        <v>0</v>
      </c>
      <c r="CJ339" s="82">
        <v>0</v>
      </c>
      <c r="CK339" s="82">
        <v>0</v>
      </c>
    </row>
    <row r="340" spans="1:89">
      <c r="A340" s="79" t="s">
        <v>5</v>
      </c>
      <c r="B340" s="80" t="s">
        <v>25</v>
      </c>
      <c r="C340" s="79" t="s">
        <v>4122</v>
      </c>
      <c r="D340" s="79" t="s">
        <v>81</v>
      </c>
      <c r="E340" s="79" t="s">
        <v>364</v>
      </c>
      <c r="F340" s="79" t="s">
        <v>364</v>
      </c>
      <c r="G340" s="79" t="s">
        <v>4116</v>
      </c>
      <c r="H340" s="79">
        <v>99080029</v>
      </c>
      <c r="I340" s="81" t="s">
        <v>3014</v>
      </c>
      <c r="J340" s="82">
        <v>22.833289713093787</v>
      </c>
      <c r="K340" s="82">
        <v>30.139942421283813</v>
      </c>
      <c r="L340" s="82">
        <v>6.3933211196662603</v>
      </c>
      <c r="M340" s="82">
        <v>25</v>
      </c>
      <c r="N340" s="82">
        <v>34</v>
      </c>
      <c r="O340" s="82">
        <v>1</v>
      </c>
      <c r="P340" s="65">
        <v>1.0948926026048584</v>
      </c>
      <c r="Q340" s="65">
        <v>1.1280711663201568</v>
      </c>
      <c r="R340" s="65">
        <v>0.15641322894355122</v>
      </c>
      <c r="S340" s="82">
        <v>10</v>
      </c>
      <c r="T340" s="82">
        <v>11</v>
      </c>
      <c r="U340" s="82">
        <v>4</v>
      </c>
      <c r="V340" s="82">
        <v>3</v>
      </c>
      <c r="W340" s="82">
        <v>6</v>
      </c>
      <c r="X340" s="82">
        <v>1</v>
      </c>
      <c r="Y340" s="82">
        <v>0</v>
      </c>
      <c r="Z340" s="82">
        <v>4</v>
      </c>
      <c r="AA340" s="82">
        <v>30</v>
      </c>
      <c r="AB340" s="88">
        <v>6935.3820000000005</v>
      </c>
      <c r="AC340" s="82">
        <v>3</v>
      </c>
      <c r="AD340" s="82">
        <v>1</v>
      </c>
      <c r="AE340" s="82">
        <v>0</v>
      </c>
      <c r="AF340" s="82">
        <v>2</v>
      </c>
      <c r="AG340" s="82">
        <v>2</v>
      </c>
      <c r="AH340" s="82">
        <v>2</v>
      </c>
      <c r="AI340" s="82">
        <v>0</v>
      </c>
      <c r="AJ340" s="82">
        <v>0</v>
      </c>
      <c r="AK340" s="82">
        <v>0</v>
      </c>
      <c r="AL340" s="82">
        <v>0</v>
      </c>
      <c r="AM340" s="82">
        <v>0</v>
      </c>
      <c r="AN340" s="82">
        <v>1</v>
      </c>
      <c r="AO340" s="82">
        <v>2</v>
      </c>
      <c r="AP340" s="82">
        <v>0</v>
      </c>
      <c r="AQ340" s="82">
        <v>2</v>
      </c>
      <c r="AR340" s="82">
        <v>2</v>
      </c>
      <c r="AS340" s="82">
        <v>1</v>
      </c>
      <c r="AT340" s="82">
        <v>0</v>
      </c>
      <c r="AU340" s="82">
        <v>1</v>
      </c>
      <c r="AV340" s="82">
        <v>1</v>
      </c>
      <c r="AW340" s="82">
        <v>0</v>
      </c>
      <c r="AX340" s="82">
        <v>2</v>
      </c>
      <c r="AY340" s="82">
        <v>1</v>
      </c>
      <c r="AZ340" s="82">
        <v>1</v>
      </c>
      <c r="BA340" s="82">
        <v>0</v>
      </c>
      <c r="BB340" s="82">
        <v>0</v>
      </c>
      <c r="BC340" s="82">
        <v>1</v>
      </c>
      <c r="BD340" s="82">
        <v>0</v>
      </c>
      <c r="BE340" s="82">
        <v>0</v>
      </c>
      <c r="BF340" s="82">
        <v>0</v>
      </c>
      <c r="BG340" s="83"/>
      <c r="BH340" s="82">
        <v>1</v>
      </c>
      <c r="BI340" s="82">
        <v>2</v>
      </c>
      <c r="BJ340" s="82">
        <v>0</v>
      </c>
      <c r="BK340" s="82">
        <v>2</v>
      </c>
      <c r="BL340" s="82">
        <v>1</v>
      </c>
      <c r="BM340" s="82">
        <v>2</v>
      </c>
      <c r="BN340" s="82">
        <v>0</v>
      </c>
      <c r="BO340" s="82">
        <v>0</v>
      </c>
      <c r="BP340" s="82">
        <v>2</v>
      </c>
      <c r="BQ340" s="82">
        <v>2</v>
      </c>
      <c r="BR340" s="82">
        <v>2</v>
      </c>
      <c r="BS340" s="82">
        <v>0</v>
      </c>
      <c r="BT340" s="82">
        <v>3</v>
      </c>
      <c r="BU340" s="82">
        <v>0</v>
      </c>
      <c r="BV340" s="82">
        <v>1</v>
      </c>
      <c r="BW340" s="82">
        <v>1</v>
      </c>
      <c r="BX340" s="82">
        <v>1</v>
      </c>
      <c r="BY340" s="82">
        <v>0</v>
      </c>
      <c r="BZ340" s="82">
        <v>2</v>
      </c>
      <c r="CA340" s="82">
        <v>0</v>
      </c>
      <c r="CB340" s="82">
        <v>0</v>
      </c>
      <c r="CC340" s="82">
        <v>3</v>
      </c>
      <c r="CD340" s="82">
        <v>0</v>
      </c>
      <c r="CE340" s="82">
        <v>0</v>
      </c>
      <c r="CF340" s="82">
        <v>7</v>
      </c>
      <c r="CG340" s="82">
        <v>0</v>
      </c>
      <c r="CH340" s="82">
        <v>2</v>
      </c>
      <c r="CI340" s="82">
        <v>0</v>
      </c>
      <c r="CJ340" s="82">
        <v>0</v>
      </c>
      <c r="CK340" s="82">
        <v>0</v>
      </c>
    </row>
    <row r="341" spans="1:89">
      <c r="A341" s="79" t="s">
        <v>5</v>
      </c>
      <c r="B341" s="80" t="s">
        <v>5048</v>
      </c>
      <c r="C341" s="79" t="s">
        <v>4122</v>
      </c>
      <c r="D341" s="79" t="s">
        <v>62</v>
      </c>
      <c r="E341" s="79" t="s">
        <v>349</v>
      </c>
      <c r="F341" s="79" t="s">
        <v>349</v>
      </c>
      <c r="G341" s="79" t="s">
        <v>4116</v>
      </c>
      <c r="H341" s="79">
        <v>99080026</v>
      </c>
      <c r="I341" s="81" t="s">
        <v>425</v>
      </c>
      <c r="J341" s="82">
        <v>27.399947655712541</v>
      </c>
      <c r="K341" s="82">
        <v>43.839916249140067</v>
      </c>
      <c r="L341" s="82">
        <v>9.1333158852375167</v>
      </c>
      <c r="M341" s="82">
        <v>12</v>
      </c>
      <c r="N341" s="82">
        <v>39</v>
      </c>
      <c r="O341" s="82">
        <v>7</v>
      </c>
      <c r="P341" s="65">
        <v>0.43795704104194344</v>
      </c>
      <c r="Q341" s="65">
        <v>0.88960023961644763</v>
      </c>
      <c r="R341" s="65">
        <v>0.76642482182340077</v>
      </c>
      <c r="S341" s="82">
        <v>13</v>
      </c>
      <c r="T341" s="82">
        <v>8</v>
      </c>
      <c r="U341" s="82">
        <v>0</v>
      </c>
      <c r="V341" s="82">
        <v>4</v>
      </c>
      <c r="W341" s="82">
        <v>14</v>
      </c>
      <c r="X341" s="82">
        <v>7</v>
      </c>
      <c r="Y341" s="82">
        <v>0</v>
      </c>
      <c r="Z341" s="82">
        <v>7</v>
      </c>
      <c r="AA341" s="82">
        <v>32</v>
      </c>
      <c r="AB341" s="88">
        <v>9291.5369999999984</v>
      </c>
      <c r="AC341" s="82">
        <v>2</v>
      </c>
      <c r="AD341" s="82">
        <v>1</v>
      </c>
      <c r="AE341" s="82">
        <v>1</v>
      </c>
      <c r="AF341" s="82">
        <v>1</v>
      </c>
      <c r="AG341" s="82">
        <v>1</v>
      </c>
      <c r="AH341" s="82">
        <v>0</v>
      </c>
      <c r="AI341" s="82">
        <v>0</v>
      </c>
      <c r="AJ341" s="82">
        <v>0</v>
      </c>
      <c r="AK341" s="82">
        <v>1</v>
      </c>
      <c r="AL341" s="82">
        <v>0</v>
      </c>
      <c r="AM341" s="82">
        <v>1</v>
      </c>
      <c r="AN341" s="82">
        <v>1</v>
      </c>
      <c r="AO341" s="82">
        <v>0</v>
      </c>
      <c r="AP341" s="82">
        <v>0</v>
      </c>
      <c r="AQ341" s="82">
        <v>0</v>
      </c>
      <c r="AR341" s="82">
        <v>0</v>
      </c>
      <c r="AS341" s="82">
        <v>1</v>
      </c>
      <c r="AT341" s="82">
        <v>0</v>
      </c>
      <c r="AU341" s="82">
        <v>0</v>
      </c>
      <c r="AV341" s="82">
        <v>0</v>
      </c>
      <c r="AW341" s="82">
        <v>0</v>
      </c>
      <c r="AX341" s="82">
        <v>1</v>
      </c>
      <c r="AY341" s="82">
        <v>0</v>
      </c>
      <c r="AZ341" s="82">
        <v>0</v>
      </c>
      <c r="BA341" s="82">
        <v>0</v>
      </c>
      <c r="BB341" s="82">
        <v>1</v>
      </c>
      <c r="BC341" s="82">
        <v>0</v>
      </c>
      <c r="BD341" s="82">
        <v>0</v>
      </c>
      <c r="BE341" s="82">
        <v>0</v>
      </c>
      <c r="BF341" s="82">
        <v>0</v>
      </c>
      <c r="BG341" s="83"/>
      <c r="BH341" s="82">
        <v>0</v>
      </c>
      <c r="BI341" s="82">
        <v>2</v>
      </c>
      <c r="BJ341" s="82">
        <v>3</v>
      </c>
      <c r="BK341" s="82">
        <v>0</v>
      </c>
      <c r="BL341" s="82">
        <v>1</v>
      </c>
      <c r="BM341" s="82">
        <v>0</v>
      </c>
      <c r="BN341" s="82">
        <v>1</v>
      </c>
      <c r="BO341" s="82">
        <v>1</v>
      </c>
      <c r="BP341" s="82">
        <v>2</v>
      </c>
      <c r="BQ341" s="82">
        <v>0</v>
      </c>
      <c r="BR341" s="82">
        <v>1</v>
      </c>
      <c r="BS341" s="82">
        <v>2</v>
      </c>
      <c r="BT341" s="82">
        <v>3</v>
      </c>
      <c r="BU341" s="82">
        <v>0</v>
      </c>
      <c r="BV341" s="82">
        <v>1</v>
      </c>
      <c r="BW341" s="82">
        <v>1</v>
      </c>
      <c r="BX341" s="82">
        <v>4</v>
      </c>
      <c r="BY341" s="82">
        <v>2</v>
      </c>
      <c r="BZ341" s="82">
        <v>0</v>
      </c>
      <c r="CA341" s="82">
        <v>1</v>
      </c>
      <c r="CB341" s="82">
        <v>0</v>
      </c>
      <c r="CC341" s="82">
        <v>2</v>
      </c>
      <c r="CD341" s="82">
        <v>1</v>
      </c>
      <c r="CE341" s="82">
        <v>3</v>
      </c>
      <c r="CF341" s="82">
        <v>3</v>
      </c>
      <c r="CG341" s="82">
        <v>2</v>
      </c>
      <c r="CH341" s="82">
        <v>3</v>
      </c>
      <c r="CI341" s="82">
        <v>0</v>
      </c>
      <c r="CJ341" s="82">
        <v>0</v>
      </c>
      <c r="CK341" s="82">
        <v>0</v>
      </c>
    </row>
    <row r="342" spans="1:89">
      <c r="A342" s="79" t="s">
        <v>5</v>
      </c>
      <c r="B342" s="80" t="s">
        <v>25</v>
      </c>
      <c r="C342" s="79" t="s">
        <v>4122</v>
      </c>
      <c r="D342" s="79" t="s">
        <v>81</v>
      </c>
      <c r="E342" s="79" t="s">
        <v>436</v>
      </c>
      <c r="F342" s="79" t="s">
        <v>364</v>
      </c>
      <c r="G342" s="79" t="s">
        <v>4117</v>
      </c>
      <c r="H342" s="79">
        <v>1082441</v>
      </c>
      <c r="I342" s="81" t="s">
        <v>437</v>
      </c>
      <c r="J342" s="82">
        <v>36.533263540950067</v>
      </c>
      <c r="K342" s="82">
        <v>38.359926717997567</v>
      </c>
      <c r="L342" s="82">
        <v>7.3066527081900139</v>
      </c>
      <c r="M342" s="82">
        <v>55</v>
      </c>
      <c r="N342" s="82">
        <v>33</v>
      </c>
      <c r="O342" s="82">
        <v>0</v>
      </c>
      <c r="P342" s="65">
        <v>1.5054773285816803</v>
      </c>
      <c r="Q342" s="65">
        <v>0.86027275918953161</v>
      </c>
      <c r="R342" s="65">
        <v>0</v>
      </c>
      <c r="S342" s="82">
        <v>8</v>
      </c>
      <c r="T342" s="82">
        <v>12</v>
      </c>
      <c r="U342" s="82">
        <v>0</v>
      </c>
      <c r="V342" s="82">
        <v>2</v>
      </c>
      <c r="W342" s="82">
        <v>11</v>
      </c>
      <c r="X342" s="82">
        <v>0</v>
      </c>
      <c r="Y342" s="82">
        <v>0</v>
      </c>
      <c r="Z342" s="82">
        <v>11</v>
      </c>
      <c r="AA342" s="82">
        <v>22</v>
      </c>
      <c r="AB342" s="88">
        <v>7053.3989999999985</v>
      </c>
      <c r="AC342" s="82">
        <v>1</v>
      </c>
      <c r="AD342" s="82">
        <v>3</v>
      </c>
      <c r="AE342" s="82">
        <v>1</v>
      </c>
      <c r="AF342" s="82">
        <v>2</v>
      </c>
      <c r="AG342" s="82">
        <v>1</v>
      </c>
      <c r="AH342" s="82">
        <v>4</v>
      </c>
      <c r="AI342" s="82">
        <v>2</v>
      </c>
      <c r="AJ342" s="82">
        <v>0</v>
      </c>
      <c r="AK342" s="82">
        <v>2</v>
      </c>
      <c r="AL342" s="82">
        <v>1</v>
      </c>
      <c r="AM342" s="82">
        <v>1</v>
      </c>
      <c r="AN342" s="82">
        <v>2</v>
      </c>
      <c r="AO342" s="82">
        <v>6</v>
      </c>
      <c r="AP342" s="82">
        <v>1</v>
      </c>
      <c r="AQ342" s="82">
        <v>1</v>
      </c>
      <c r="AR342" s="82">
        <v>1</v>
      </c>
      <c r="AS342" s="82">
        <v>2</v>
      </c>
      <c r="AT342" s="82">
        <v>0</v>
      </c>
      <c r="AU342" s="82">
        <v>3</v>
      </c>
      <c r="AV342" s="82">
        <v>2</v>
      </c>
      <c r="AW342" s="82">
        <v>0</v>
      </c>
      <c r="AX342" s="82">
        <v>2</v>
      </c>
      <c r="AY342" s="82">
        <v>3</v>
      </c>
      <c r="AZ342" s="82">
        <v>4</v>
      </c>
      <c r="BA342" s="82">
        <v>2</v>
      </c>
      <c r="BB342" s="82">
        <v>5</v>
      </c>
      <c r="BC342" s="82">
        <v>3</v>
      </c>
      <c r="BD342" s="82">
        <v>0</v>
      </c>
      <c r="BE342" s="82">
        <v>0</v>
      </c>
      <c r="BF342" s="82">
        <v>0</v>
      </c>
      <c r="BG342" s="83"/>
      <c r="BH342" s="82">
        <v>1</v>
      </c>
      <c r="BI342" s="82">
        <v>2</v>
      </c>
      <c r="BJ342" s="82">
        <v>3</v>
      </c>
      <c r="BK342" s="82">
        <v>6</v>
      </c>
      <c r="BL342" s="82">
        <v>1</v>
      </c>
      <c r="BM342" s="82">
        <v>2</v>
      </c>
      <c r="BN342" s="82">
        <v>0</v>
      </c>
      <c r="BO342" s="82">
        <v>0</v>
      </c>
      <c r="BP342" s="82">
        <v>2</v>
      </c>
      <c r="BQ342" s="82">
        <v>1</v>
      </c>
      <c r="BR342" s="82">
        <v>1</v>
      </c>
      <c r="BS342" s="82">
        <v>1</v>
      </c>
      <c r="BT342" s="82">
        <v>2</v>
      </c>
      <c r="BU342" s="82">
        <v>0</v>
      </c>
      <c r="BV342" s="82">
        <v>1</v>
      </c>
      <c r="BW342" s="82">
        <v>0</v>
      </c>
      <c r="BX342" s="82">
        <v>1</v>
      </c>
      <c r="BY342" s="82">
        <v>0</v>
      </c>
      <c r="BZ342" s="82">
        <v>3</v>
      </c>
      <c r="CA342" s="82">
        <v>0</v>
      </c>
      <c r="CB342" s="82">
        <v>0</v>
      </c>
      <c r="CC342" s="82">
        <v>1</v>
      </c>
      <c r="CD342" s="82">
        <v>1</v>
      </c>
      <c r="CE342" s="82">
        <v>0</v>
      </c>
      <c r="CF342" s="82">
        <v>0</v>
      </c>
      <c r="CG342" s="82">
        <v>2</v>
      </c>
      <c r="CH342" s="82">
        <v>2</v>
      </c>
      <c r="CI342" s="82">
        <v>0</v>
      </c>
      <c r="CJ342" s="82">
        <v>0</v>
      </c>
      <c r="CK342" s="82">
        <v>0</v>
      </c>
    </row>
    <row r="343" spans="1:89">
      <c r="A343" s="79" t="s">
        <v>5</v>
      </c>
      <c r="B343" s="80" t="s">
        <v>25</v>
      </c>
      <c r="C343" s="79" t="s">
        <v>4122</v>
      </c>
      <c r="D343" s="79" t="s">
        <v>81</v>
      </c>
      <c r="E343" s="79" t="s">
        <v>438</v>
      </c>
      <c r="F343" s="79" t="s">
        <v>364</v>
      </c>
      <c r="G343" s="79" t="s">
        <v>4117</v>
      </c>
      <c r="H343" s="79">
        <v>99080014</v>
      </c>
      <c r="I343" s="81" t="s">
        <v>439</v>
      </c>
      <c r="J343" s="82">
        <v>32.879937186855066</v>
      </c>
      <c r="K343" s="82">
        <v>38.359926717997567</v>
      </c>
      <c r="L343" s="82">
        <v>7.3066527081900139</v>
      </c>
      <c r="M343" s="82">
        <v>36</v>
      </c>
      <c r="N343" s="82">
        <v>20</v>
      </c>
      <c r="O343" s="82">
        <v>1</v>
      </c>
      <c r="P343" s="65">
        <v>1.094892602604858</v>
      </c>
      <c r="Q343" s="65">
        <v>0.52137742981183732</v>
      </c>
      <c r="R343" s="65">
        <v>0.13686157532560728</v>
      </c>
      <c r="S343" s="82">
        <v>3</v>
      </c>
      <c r="T343" s="82">
        <v>4</v>
      </c>
      <c r="U343" s="82">
        <v>0</v>
      </c>
      <c r="V343" s="82">
        <v>2</v>
      </c>
      <c r="W343" s="82">
        <v>11</v>
      </c>
      <c r="X343" s="82">
        <v>1</v>
      </c>
      <c r="Y343" s="82">
        <v>0</v>
      </c>
      <c r="Z343" s="82">
        <v>2</v>
      </c>
      <c r="AA343" s="82">
        <v>18</v>
      </c>
      <c r="AB343" s="88">
        <v>4134.7800000000007</v>
      </c>
      <c r="AC343" s="82">
        <v>0</v>
      </c>
      <c r="AD343" s="82">
        <v>3</v>
      </c>
      <c r="AE343" s="82">
        <v>1</v>
      </c>
      <c r="AF343" s="82">
        <v>0</v>
      </c>
      <c r="AG343" s="82">
        <v>0</v>
      </c>
      <c r="AH343" s="82">
        <v>2</v>
      </c>
      <c r="AI343" s="82">
        <v>0</v>
      </c>
      <c r="AJ343" s="82">
        <v>0</v>
      </c>
      <c r="AK343" s="82">
        <v>1</v>
      </c>
      <c r="AL343" s="82">
        <v>1</v>
      </c>
      <c r="AM343" s="82">
        <v>0</v>
      </c>
      <c r="AN343" s="82">
        <v>4</v>
      </c>
      <c r="AO343" s="82">
        <v>3</v>
      </c>
      <c r="AP343" s="82">
        <v>1</v>
      </c>
      <c r="AQ343" s="82">
        <v>3</v>
      </c>
      <c r="AR343" s="82">
        <v>2</v>
      </c>
      <c r="AS343" s="82">
        <v>0</v>
      </c>
      <c r="AT343" s="82">
        <v>1</v>
      </c>
      <c r="AU343" s="82">
        <v>3</v>
      </c>
      <c r="AV343" s="82">
        <v>1</v>
      </c>
      <c r="AW343" s="82">
        <v>0</v>
      </c>
      <c r="AX343" s="82">
        <v>2</v>
      </c>
      <c r="AY343" s="82">
        <v>3</v>
      </c>
      <c r="AZ343" s="82">
        <v>4</v>
      </c>
      <c r="BA343" s="82">
        <v>0</v>
      </c>
      <c r="BB343" s="82">
        <v>1</v>
      </c>
      <c r="BC343" s="82">
        <v>0</v>
      </c>
      <c r="BD343" s="82">
        <v>0</v>
      </c>
      <c r="BE343" s="82">
        <v>0</v>
      </c>
      <c r="BF343" s="82">
        <v>0</v>
      </c>
      <c r="BG343" s="83"/>
      <c r="BH343" s="82">
        <v>0</v>
      </c>
      <c r="BI343" s="82">
        <v>0</v>
      </c>
      <c r="BJ343" s="82">
        <v>2</v>
      </c>
      <c r="BK343" s="82">
        <v>0</v>
      </c>
      <c r="BL343" s="82">
        <v>0</v>
      </c>
      <c r="BM343" s="82">
        <v>1</v>
      </c>
      <c r="BN343" s="82">
        <v>1</v>
      </c>
      <c r="BO343" s="82">
        <v>3</v>
      </c>
      <c r="BP343" s="82">
        <v>0</v>
      </c>
      <c r="BQ343" s="82">
        <v>1</v>
      </c>
      <c r="BR343" s="82">
        <v>1</v>
      </c>
      <c r="BS343" s="82">
        <v>1</v>
      </c>
      <c r="BT343" s="82">
        <v>1</v>
      </c>
      <c r="BU343" s="82">
        <v>0</v>
      </c>
      <c r="BV343" s="82">
        <v>1</v>
      </c>
      <c r="BW343" s="82">
        <v>0</v>
      </c>
      <c r="BX343" s="82">
        <v>1</v>
      </c>
      <c r="BY343" s="82">
        <v>1</v>
      </c>
      <c r="BZ343" s="82">
        <v>1</v>
      </c>
      <c r="CA343" s="82">
        <v>1</v>
      </c>
      <c r="CB343" s="82">
        <v>0</v>
      </c>
      <c r="CC343" s="82">
        <v>1</v>
      </c>
      <c r="CD343" s="82">
        <v>0</v>
      </c>
      <c r="CE343" s="82">
        <v>1</v>
      </c>
      <c r="CF343" s="82">
        <v>2</v>
      </c>
      <c r="CG343" s="82">
        <v>0</v>
      </c>
      <c r="CH343" s="82">
        <v>0</v>
      </c>
      <c r="CI343" s="82">
        <v>0</v>
      </c>
      <c r="CJ343" s="82">
        <v>0</v>
      </c>
      <c r="CK343" s="82">
        <v>0</v>
      </c>
    </row>
    <row r="344" spans="1:89">
      <c r="A344" s="79" t="s">
        <v>5</v>
      </c>
      <c r="B344" s="80" t="s">
        <v>25</v>
      </c>
      <c r="C344" s="79" t="s">
        <v>4122</v>
      </c>
      <c r="D344" s="79" t="s">
        <v>81</v>
      </c>
      <c r="E344" s="79" t="s">
        <v>440</v>
      </c>
      <c r="F344" s="79" t="s">
        <v>378</v>
      </c>
      <c r="G344" s="79" t="s">
        <v>4116</v>
      </c>
      <c r="H344" s="79">
        <v>1082473</v>
      </c>
      <c r="I344" s="81" t="s">
        <v>441</v>
      </c>
      <c r="J344" s="82">
        <v>45.666579426187575</v>
      </c>
      <c r="K344" s="82">
        <v>38.359926717997567</v>
      </c>
      <c r="L344" s="82">
        <v>7.3066527081900139</v>
      </c>
      <c r="M344" s="82">
        <v>32</v>
      </c>
      <c r="N344" s="82">
        <v>11</v>
      </c>
      <c r="O344" s="82">
        <v>0</v>
      </c>
      <c r="P344" s="65">
        <v>0.70073126566710942</v>
      </c>
      <c r="Q344" s="65">
        <v>0.28675758639651056</v>
      </c>
      <c r="R344" s="65">
        <v>0</v>
      </c>
      <c r="S344" s="82">
        <v>6</v>
      </c>
      <c r="T344" s="82">
        <v>1</v>
      </c>
      <c r="U344" s="82">
        <v>0</v>
      </c>
      <c r="V344" s="82">
        <v>0</v>
      </c>
      <c r="W344" s="82">
        <v>4</v>
      </c>
      <c r="X344" s="82">
        <v>0</v>
      </c>
      <c r="Y344" s="82">
        <v>0</v>
      </c>
      <c r="Z344" s="82">
        <v>1</v>
      </c>
      <c r="AA344" s="82">
        <v>10</v>
      </c>
      <c r="AB344" s="88">
        <v>2200.473</v>
      </c>
      <c r="AC344" s="82">
        <v>0</v>
      </c>
      <c r="AD344" s="82">
        <v>0</v>
      </c>
      <c r="AE344" s="82">
        <v>0</v>
      </c>
      <c r="AF344" s="82">
        <v>1</v>
      </c>
      <c r="AG344" s="82">
        <v>1</v>
      </c>
      <c r="AH344" s="82">
        <v>3</v>
      </c>
      <c r="AI344" s="82">
        <v>0</v>
      </c>
      <c r="AJ344" s="82">
        <v>0</v>
      </c>
      <c r="AK344" s="82">
        <v>0</v>
      </c>
      <c r="AL344" s="82">
        <v>2</v>
      </c>
      <c r="AM344" s="82">
        <v>4</v>
      </c>
      <c r="AN344" s="82">
        <v>0</v>
      </c>
      <c r="AO344" s="82">
        <v>3</v>
      </c>
      <c r="AP344" s="82">
        <v>0</v>
      </c>
      <c r="AQ344" s="82">
        <v>4</v>
      </c>
      <c r="AR344" s="82">
        <v>5</v>
      </c>
      <c r="AS344" s="82">
        <v>1</v>
      </c>
      <c r="AT344" s="82">
        <v>2</v>
      </c>
      <c r="AU344" s="82">
        <v>0</v>
      </c>
      <c r="AV344" s="82">
        <v>0</v>
      </c>
      <c r="AW344" s="82">
        <v>1</v>
      </c>
      <c r="AX344" s="82">
        <v>1</v>
      </c>
      <c r="AY344" s="82">
        <v>1</v>
      </c>
      <c r="AZ344" s="82">
        <v>1</v>
      </c>
      <c r="BA344" s="82">
        <v>0</v>
      </c>
      <c r="BB344" s="82">
        <v>1</v>
      </c>
      <c r="BC344" s="82">
        <v>1</v>
      </c>
      <c r="BD344" s="82">
        <v>0</v>
      </c>
      <c r="BE344" s="82">
        <v>0</v>
      </c>
      <c r="BF344" s="82">
        <v>0</v>
      </c>
      <c r="BG344" s="83"/>
      <c r="BH344" s="82">
        <v>0</v>
      </c>
      <c r="BI344" s="82">
        <v>0</v>
      </c>
      <c r="BJ344" s="82">
        <v>0</v>
      </c>
      <c r="BK344" s="82">
        <v>0</v>
      </c>
      <c r="BL344" s="82">
        <v>0</v>
      </c>
      <c r="BM344" s="82">
        <v>1</v>
      </c>
      <c r="BN344" s="82">
        <v>0</v>
      </c>
      <c r="BO344" s="82">
        <v>1</v>
      </c>
      <c r="BP344" s="82">
        <v>0</v>
      </c>
      <c r="BQ344" s="82">
        <v>0</v>
      </c>
      <c r="BR344" s="82">
        <v>0</v>
      </c>
      <c r="BS344" s="82">
        <v>1</v>
      </c>
      <c r="BT344" s="82">
        <v>1</v>
      </c>
      <c r="BU344" s="82">
        <v>0</v>
      </c>
      <c r="BV344" s="82">
        <v>3</v>
      </c>
      <c r="BW344" s="82">
        <v>0</v>
      </c>
      <c r="BX344" s="82">
        <v>2</v>
      </c>
      <c r="BY344" s="82">
        <v>0</v>
      </c>
      <c r="BZ344" s="82">
        <v>0</v>
      </c>
      <c r="CA344" s="82">
        <v>0</v>
      </c>
      <c r="CB344" s="82">
        <v>0</v>
      </c>
      <c r="CC344" s="82">
        <v>1</v>
      </c>
      <c r="CD344" s="82">
        <v>0</v>
      </c>
      <c r="CE344" s="82">
        <v>1</v>
      </c>
      <c r="CF344" s="82">
        <v>0</v>
      </c>
      <c r="CG344" s="82">
        <v>0</v>
      </c>
      <c r="CH344" s="82">
        <v>0</v>
      </c>
      <c r="CI344" s="82">
        <v>0</v>
      </c>
      <c r="CJ344" s="82">
        <v>0</v>
      </c>
      <c r="CK344" s="82">
        <v>0</v>
      </c>
    </row>
    <row r="345" spans="1:89">
      <c r="A345" s="79" t="s">
        <v>5</v>
      </c>
      <c r="B345" s="80" t="s">
        <v>25</v>
      </c>
      <c r="C345" s="79" t="s">
        <v>4122</v>
      </c>
      <c r="D345" s="79" t="s">
        <v>81</v>
      </c>
      <c r="E345" s="79" t="s">
        <v>401</v>
      </c>
      <c r="F345" s="79" t="s">
        <v>364</v>
      </c>
      <c r="G345" s="79" t="s">
        <v>4117</v>
      </c>
      <c r="H345" s="79">
        <v>99080011</v>
      </c>
      <c r="I345" s="81" t="s">
        <v>3704</v>
      </c>
      <c r="J345" s="82">
        <v>45.666579426187575</v>
      </c>
      <c r="K345" s="82">
        <v>43.839916249140067</v>
      </c>
      <c r="L345" s="82">
        <v>9.1333158852375167</v>
      </c>
      <c r="M345" s="82">
        <v>49</v>
      </c>
      <c r="N345" s="82">
        <v>30</v>
      </c>
      <c r="O345" s="82">
        <v>2</v>
      </c>
      <c r="P345" s="65">
        <v>1.0729947505527613</v>
      </c>
      <c r="Q345" s="65">
        <v>0.6843078766280366</v>
      </c>
      <c r="R345" s="65">
        <v>0.21897852052097166</v>
      </c>
      <c r="S345" s="82">
        <v>6</v>
      </c>
      <c r="T345" s="82">
        <v>15</v>
      </c>
      <c r="U345" s="82">
        <v>0</v>
      </c>
      <c r="V345" s="82">
        <v>7</v>
      </c>
      <c r="W345" s="82">
        <v>2</v>
      </c>
      <c r="X345" s="82">
        <v>2</v>
      </c>
      <c r="Y345" s="82">
        <v>0</v>
      </c>
      <c r="Z345" s="82">
        <v>6</v>
      </c>
      <c r="AA345" s="82">
        <v>24</v>
      </c>
      <c r="AB345" s="88">
        <v>6319.3499999999976</v>
      </c>
      <c r="AC345" s="82">
        <v>1</v>
      </c>
      <c r="AD345" s="82">
        <v>2</v>
      </c>
      <c r="AE345" s="82">
        <v>4</v>
      </c>
      <c r="AF345" s="82">
        <v>2</v>
      </c>
      <c r="AG345" s="82">
        <v>2</v>
      </c>
      <c r="AH345" s="82">
        <v>2</v>
      </c>
      <c r="AI345" s="82">
        <v>0</v>
      </c>
      <c r="AJ345" s="82">
        <v>2</v>
      </c>
      <c r="AK345" s="82">
        <v>2</v>
      </c>
      <c r="AL345" s="82">
        <v>1</v>
      </c>
      <c r="AM345" s="82">
        <v>4</v>
      </c>
      <c r="AN345" s="82">
        <v>1</v>
      </c>
      <c r="AO345" s="82">
        <v>3</v>
      </c>
      <c r="AP345" s="82">
        <v>1</v>
      </c>
      <c r="AQ345" s="82">
        <v>1</v>
      </c>
      <c r="AR345" s="82">
        <v>1</v>
      </c>
      <c r="AS345" s="82">
        <v>4</v>
      </c>
      <c r="AT345" s="82">
        <v>0</v>
      </c>
      <c r="AU345" s="82">
        <v>1</v>
      </c>
      <c r="AV345" s="82">
        <v>3</v>
      </c>
      <c r="AW345" s="82">
        <v>0</v>
      </c>
      <c r="AX345" s="82">
        <v>1</v>
      </c>
      <c r="AY345" s="82">
        <v>1</v>
      </c>
      <c r="AZ345" s="82">
        <v>1</v>
      </c>
      <c r="BA345" s="82">
        <v>1</v>
      </c>
      <c r="BB345" s="82">
        <v>6</v>
      </c>
      <c r="BC345" s="82">
        <v>2</v>
      </c>
      <c r="BD345" s="82">
        <v>0</v>
      </c>
      <c r="BE345" s="82">
        <v>0</v>
      </c>
      <c r="BF345" s="82">
        <v>0</v>
      </c>
      <c r="BG345" s="83"/>
      <c r="BH345" s="82">
        <v>0</v>
      </c>
      <c r="BI345" s="82">
        <v>3</v>
      </c>
      <c r="BJ345" s="82">
        <v>1</v>
      </c>
      <c r="BK345" s="82">
        <v>2</v>
      </c>
      <c r="BL345" s="82">
        <v>0</v>
      </c>
      <c r="BM345" s="82">
        <v>1</v>
      </c>
      <c r="BN345" s="82">
        <v>0</v>
      </c>
      <c r="BO345" s="82">
        <v>0</v>
      </c>
      <c r="BP345" s="82">
        <v>0</v>
      </c>
      <c r="BQ345" s="82">
        <v>2</v>
      </c>
      <c r="BR345" s="82">
        <v>3</v>
      </c>
      <c r="BS345" s="82">
        <v>0</v>
      </c>
      <c r="BT345" s="82">
        <v>1</v>
      </c>
      <c r="BU345" s="82">
        <v>1</v>
      </c>
      <c r="BV345" s="82">
        <v>1</v>
      </c>
      <c r="BW345" s="82">
        <v>3</v>
      </c>
      <c r="BX345" s="82">
        <v>0</v>
      </c>
      <c r="BY345" s="82">
        <v>3</v>
      </c>
      <c r="BZ345" s="82">
        <v>1</v>
      </c>
      <c r="CA345" s="82">
        <v>1</v>
      </c>
      <c r="CB345" s="82">
        <v>0</v>
      </c>
      <c r="CC345" s="82">
        <v>1</v>
      </c>
      <c r="CD345" s="82">
        <v>1</v>
      </c>
      <c r="CE345" s="82">
        <v>3</v>
      </c>
      <c r="CF345" s="82">
        <v>0</v>
      </c>
      <c r="CG345" s="82">
        <v>1</v>
      </c>
      <c r="CH345" s="82">
        <v>1</v>
      </c>
      <c r="CI345" s="82">
        <v>0</v>
      </c>
      <c r="CJ345" s="82">
        <v>0</v>
      </c>
      <c r="CK345" s="82">
        <v>0</v>
      </c>
    </row>
    <row r="346" spans="1:89">
      <c r="A346" s="79" t="s">
        <v>5</v>
      </c>
      <c r="B346" s="80" t="s">
        <v>5048</v>
      </c>
      <c r="C346" s="79" t="s">
        <v>4122</v>
      </c>
      <c r="D346" s="79" t="s">
        <v>62</v>
      </c>
      <c r="E346" s="79" t="s">
        <v>349</v>
      </c>
      <c r="F346" s="79" t="s">
        <v>349</v>
      </c>
      <c r="G346" s="79" t="s">
        <v>4116</v>
      </c>
      <c r="H346" s="79">
        <v>99080002</v>
      </c>
      <c r="I346" s="81" t="s">
        <v>442</v>
      </c>
      <c r="J346" s="82">
        <v>27.399947655712541</v>
      </c>
      <c r="K346" s="82">
        <v>54.799895311425082</v>
      </c>
      <c r="L346" s="82">
        <v>10.959979062285017</v>
      </c>
      <c r="M346" s="82">
        <v>26</v>
      </c>
      <c r="N346" s="82">
        <v>27</v>
      </c>
      <c r="O346" s="82">
        <v>6</v>
      </c>
      <c r="P346" s="65">
        <v>0.94890692225754414</v>
      </c>
      <c r="Q346" s="65">
        <v>0.49270167117218638</v>
      </c>
      <c r="R346" s="65">
        <v>0.54744630130242933</v>
      </c>
      <c r="S346" s="82">
        <v>4</v>
      </c>
      <c r="T346" s="82">
        <v>10</v>
      </c>
      <c r="U346" s="82">
        <v>0</v>
      </c>
      <c r="V346" s="82">
        <v>3</v>
      </c>
      <c r="W346" s="82">
        <v>10</v>
      </c>
      <c r="X346" s="82">
        <v>3</v>
      </c>
      <c r="Y346" s="82">
        <v>3</v>
      </c>
      <c r="Z346" s="82">
        <v>6</v>
      </c>
      <c r="AA346" s="82">
        <v>21</v>
      </c>
      <c r="AB346" s="88">
        <v>6731.9909999999991</v>
      </c>
      <c r="AC346" s="82">
        <v>2</v>
      </c>
      <c r="AD346" s="82">
        <v>4</v>
      </c>
      <c r="AE346" s="82">
        <v>0</v>
      </c>
      <c r="AF346" s="82">
        <v>0</v>
      </c>
      <c r="AG346" s="82">
        <v>0</v>
      </c>
      <c r="AH346" s="82">
        <v>3</v>
      </c>
      <c r="AI346" s="82">
        <v>0</v>
      </c>
      <c r="AJ346" s="82">
        <v>0</v>
      </c>
      <c r="AK346" s="82">
        <v>0</v>
      </c>
      <c r="AL346" s="82">
        <v>0</v>
      </c>
      <c r="AM346" s="82">
        <v>1</v>
      </c>
      <c r="AN346" s="82">
        <v>4</v>
      </c>
      <c r="AO346" s="82">
        <v>1</v>
      </c>
      <c r="AP346" s="82">
        <v>0</v>
      </c>
      <c r="AQ346" s="82">
        <v>1</v>
      </c>
      <c r="AR346" s="82">
        <v>0</v>
      </c>
      <c r="AS346" s="82">
        <v>3</v>
      </c>
      <c r="AT346" s="82">
        <v>1</v>
      </c>
      <c r="AU346" s="82">
        <v>0</v>
      </c>
      <c r="AV346" s="82">
        <v>0</v>
      </c>
      <c r="AW346" s="82">
        <v>0</v>
      </c>
      <c r="AX346" s="82">
        <v>1</v>
      </c>
      <c r="AY346" s="82">
        <v>1</v>
      </c>
      <c r="AZ346" s="82">
        <v>1</v>
      </c>
      <c r="BA346" s="82">
        <v>1</v>
      </c>
      <c r="BB346" s="82">
        <v>2</v>
      </c>
      <c r="BC346" s="82">
        <v>0</v>
      </c>
      <c r="BD346" s="82">
        <v>0</v>
      </c>
      <c r="BE346" s="82">
        <v>0</v>
      </c>
      <c r="BF346" s="82">
        <v>0</v>
      </c>
      <c r="BG346" s="83"/>
      <c r="BH346" s="82">
        <v>0</v>
      </c>
      <c r="BI346" s="82">
        <v>0</v>
      </c>
      <c r="BJ346" s="82">
        <v>1</v>
      </c>
      <c r="BK346" s="82">
        <v>0</v>
      </c>
      <c r="BL346" s="82">
        <v>2</v>
      </c>
      <c r="BM346" s="82">
        <v>1</v>
      </c>
      <c r="BN346" s="82">
        <v>1</v>
      </c>
      <c r="BO346" s="82">
        <v>2</v>
      </c>
      <c r="BP346" s="82">
        <v>3</v>
      </c>
      <c r="BQ346" s="82">
        <v>0</v>
      </c>
      <c r="BR346" s="82">
        <v>1</v>
      </c>
      <c r="BS346" s="82">
        <v>1</v>
      </c>
      <c r="BT346" s="82">
        <v>2</v>
      </c>
      <c r="BU346" s="82">
        <v>0</v>
      </c>
      <c r="BV346" s="82">
        <v>2</v>
      </c>
      <c r="BW346" s="82">
        <v>0</v>
      </c>
      <c r="BX346" s="82">
        <v>1</v>
      </c>
      <c r="BY346" s="82">
        <v>0</v>
      </c>
      <c r="BZ346" s="82">
        <v>2</v>
      </c>
      <c r="CA346" s="82">
        <v>0</v>
      </c>
      <c r="CB346" s="82">
        <v>2</v>
      </c>
      <c r="CC346" s="82">
        <v>0</v>
      </c>
      <c r="CD346" s="82">
        <v>1</v>
      </c>
      <c r="CE346" s="82">
        <v>0</v>
      </c>
      <c r="CF346" s="82">
        <v>1</v>
      </c>
      <c r="CG346" s="82">
        <v>0</v>
      </c>
      <c r="CH346" s="82">
        <v>4</v>
      </c>
      <c r="CI346" s="82">
        <v>0</v>
      </c>
      <c r="CJ346" s="82">
        <v>0</v>
      </c>
      <c r="CK346" s="82">
        <v>0</v>
      </c>
    </row>
    <row r="347" spans="1:89">
      <c r="A347" s="79" t="s">
        <v>6</v>
      </c>
      <c r="B347" s="80" t="s">
        <v>59</v>
      </c>
      <c r="C347" s="79" t="s">
        <v>4123</v>
      </c>
      <c r="D347" s="79" t="s">
        <v>81</v>
      </c>
      <c r="E347" s="79" t="s">
        <v>356</v>
      </c>
      <c r="F347" s="79" t="s">
        <v>357</v>
      </c>
      <c r="G347" s="79" t="s">
        <v>4117</v>
      </c>
      <c r="H347" s="79">
        <v>99050021</v>
      </c>
      <c r="I347" s="81" t="s">
        <v>427</v>
      </c>
      <c r="J347" s="82">
        <v>0</v>
      </c>
      <c r="K347" s="82">
        <v>0</v>
      </c>
      <c r="L347" s="82">
        <v>0</v>
      </c>
      <c r="M347" s="82">
        <v>0</v>
      </c>
      <c r="N347" s="82">
        <v>0</v>
      </c>
      <c r="O347" s="82">
        <v>0</v>
      </c>
      <c r="P347" s="65" t="s">
        <v>4215</v>
      </c>
      <c r="Q347" s="65" t="s">
        <v>4215</v>
      </c>
      <c r="R347" s="65" t="s">
        <v>4215</v>
      </c>
      <c r="S347" s="82">
        <v>0</v>
      </c>
      <c r="T347" s="82">
        <v>0</v>
      </c>
      <c r="U347" s="82">
        <v>0</v>
      </c>
      <c r="V347" s="82">
        <v>0</v>
      </c>
      <c r="W347" s="82">
        <v>0</v>
      </c>
      <c r="X347" s="82">
        <v>0</v>
      </c>
      <c r="Y347" s="82">
        <v>0</v>
      </c>
      <c r="Z347" s="82">
        <v>0</v>
      </c>
      <c r="AA347" s="82">
        <v>0</v>
      </c>
      <c r="AB347" s="88">
        <v>0</v>
      </c>
      <c r="AC347" s="82">
        <v>0</v>
      </c>
      <c r="AD347" s="82">
        <v>0</v>
      </c>
      <c r="AE347" s="82">
        <v>0</v>
      </c>
      <c r="AF347" s="82">
        <v>0</v>
      </c>
      <c r="AG347" s="82">
        <v>0</v>
      </c>
      <c r="AH347" s="82">
        <v>0</v>
      </c>
      <c r="AI347" s="82">
        <v>0</v>
      </c>
      <c r="AJ347" s="82">
        <v>0</v>
      </c>
      <c r="AK347" s="82">
        <v>0</v>
      </c>
      <c r="AL347" s="82">
        <v>0</v>
      </c>
      <c r="AM347" s="82">
        <v>0</v>
      </c>
      <c r="AN347" s="82">
        <v>0</v>
      </c>
      <c r="AO347" s="82">
        <v>0</v>
      </c>
      <c r="AP347" s="82">
        <v>0</v>
      </c>
      <c r="AQ347" s="82">
        <v>0</v>
      </c>
      <c r="AR347" s="82">
        <v>0</v>
      </c>
      <c r="AS347" s="82">
        <v>0</v>
      </c>
      <c r="AT347" s="82">
        <v>0</v>
      </c>
      <c r="AU347" s="82">
        <v>0</v>
      </c>
      <c r="AV347" s="82">
        <v>0</v>
      </c>
      <c r="AW347" s="82">
        <v>0</v>
      </c>
      <c r="AX347" s="82">
        <v>0</v>
      </c>
      <c r="AY347" s="82">
        <v>0</v>
      </c>
      <c r="AZ347" s="82">
        <v>0</v>
      </c>
      <c r="BA347" s="82">
        <v>0</v>
      </c>
      <c r="BB347" s="82">
        <v>0</v>
      </c>
      <c r="BC347" s="82">
        <v>0</v>
      </c>
      <c r="BD347" s="82">
        <v>0</v>
      </c>
      <c r="BE347" s="82">
        <v>0</v>
      </c>
      <c r="BF347" s="82">
        <v>0</v>
      </c>
      <c r="BG347" s="83"/>
      <c r="BH347" s="82">
        <v>0</v>
      </c>
      <c r="BI347" s="82">
        <v>0</v>
      </c>
      <c r="BJ347" s="82">
        <v>0</v>
      </c>
      <c r="BK347" s="82">
        <v>0</v>
      </c>
      <c r="BL347" s="82">
        <v>0</v>
      </c>
      <c r="BM347" s="82">
        <v>0</v>
      </c>
      <c r="BN347" s="82">
        <v>0</v>
      </c>
      <c r="BO347" s="82">
        <v>0</v>
      </c>
      <c r="BP347" s="82">
        <v>0</v>
      </c>
      <c r="BQ347" s="82">
        <v>0</v>
      </c>
      <c r="BR347" s="82">
        <v>0</v>
      </c>
      <c r="BS347" s="82">
        <v>0</v>
      </c>
      <c r="BT347" s="82">
        <v>0</v>
      </c>
      <c r="BU347" s="82">
        <v>0</v>
      </c>
      <c r="BV347" s="82">
        <v>0</v>
      </c>
      <c r="BW347" s="82">
        <v>0</v>
      </c>
      <c r="BX347" s="82">
        <v>0</v>
      </c>
      <c r="BY347" s="82">
        <v>0</v>
      </c>
      <c r="BZ347" s="82">
        <v>0</v>
      </c>
      <c r="CA347" s="82">
        <v>0</v>
      </c>
      <c r="CB347" s="82">
        <v>0</v>
      </c>
      <c r="CC347" s="82">
        <v>0</v>
      </c>
      <c r="CD347" s="82">
        <v>0</v>
      </c>
      <c r="CE347" s="82">
        <v>0</v>
      </c>
      <c r="CF347" s="82">
        <v>0</v>
      </c>
      <c r="CG347" s="82">
        <v>0</v>
      </c>
      <c r="CH347" s="82">
        <v>0</v>
      </c>
      <c r="CI347" s="82">
        <v>0</v>
      </c>
      <c r="CJ347" s="82">
        <v>0</v>
      </c>
      <c r="CK347" s="82">
        <v>0</v>
      </c>
    </row>
    <row r="348" spans="1:89">
      <c r="A348" s="79" t="s">
        <v>6</v>
      </c>
      <c r="B348" s="80" t="s">
        <v>60</v>
      </c>
      <c r="C348" s="79" t="s">
        <v>4122</v>
      </c>
      <c r="D348" s="79" t="s">
        <v>81</v>
      </c>
      <c r="E348" s="79" t="s">
        <v>351</v>
      </c>
      <c r="F348" s="79" t="s">
        <v>351</v>
      </c>
      <c r="G348" s="79" t="s">
        <v>4116</v>
      </c>
      <c r="H348" s="79">
        <v>21050013</v>
      </c>
      <c r="I348" s="81" t="s">
        <v>352</v>
      </c>
      <c r="J348" s="82">
        <v>59.366553254043872</v>
      </c>
      <c r="K348" s="82">
        <v>80.373179790090134</v>
      </c>
      <c r="L348" s="82">
        <v>16.439968593427533</v>
      </c>
      <c r="M348" s="82">
        <v>100</v>
      </c>
      <c r="N348" s="82">
        <v>103</v>
      </c>
      <c r="O348" s="82">
        <v>0</v>
      </c>
      <c r="P348" s="65">
        <v>1.6844501578536277</v>
      </c>
      <c r="Q348" s="65">
        <v>1.2815220235034139</v>
      </c>
      <c r="R348" s="65">
        <v>0</v>
      </c>
      <c r="S348" s="82">
        <v>23</v>
      </c>
      <c r="T348" s="82">
        <v>34</v>
      </c>
      <c r="U348" s="82">
        <v>0</v>
      </c>
      <c r="V348" s="82">
        <v>9</v>
      </c>
      <c r="W348" s="82">
        <v>37</v>
      </c>
      <c r="X348" s="82">
        <v>0</v>
      </c>
      <c r="Y348" s="82">
        <v>0</v>
      </c>
      <c r="Z348" s="82">
        <v>12</v>
      </c>
      <c r="AA348" s="82">
        <v>91</v>
      </c>
      <c r="AB348" s="88">
        <v>20905.748999999996</v>
      </c>
      <c r="AC348" s="82">
        <v>4</v>
      </c>
      <c r="AD348" s="82">
        <v>4</v>
      </c>
      <c r="AE348" s="82">
        <v>4</v>
      </c>
      <c r="AF348" s="82">
        <v>0</v>
      </c>
      <c r="AG348" s="82">
        <v>4</v>
      </c>
      <c r="AH348" s="82">
        <v>2</v>
      </c>
      <c r="AI348" s="82">
        <v>0</v>
      </c>
      <c r="AJ348" s="82">
        <v>3</v>
      </c>
      <c r="AK348" s="82">
        <v>7</v>
      </c>
      <c r="AL348" s="82">
        <v>4</v>
      </c>
      <c r="AM348" s="82">
        <v>7</v>
      </c>
      <c r="AN348" s="82">
        <v>3</v>
      </c>
      <c r="AO348" s="82">
        <v>3</v>
      </c>
      <c r="AP348" s="82">
        <v>2</v>
      </c>
      <c r="AQ348" s="82">
        <v>6</v>
      </c>
      <c r="AR348" s="82">
        <v>4</v>
      </c>
      <c r="AS348" s="82">
        <v>7</v>
      </c>
      <c r="AT348" s="82">
        <v>4</v>
      </c>
      <c r="AU348" s="82">
        <v>5</v>
      </c>
      <c r="AV348" s="82">
        <v>3</v>
      </c>
      <c r="AW348" s="82">
        <v>3</v>
      </c>
      <c r="AX348" s="82">
        <v>4</v>
      </c>
      <c r="AY348" s="82">
        <v>1</v>
      </c>
      <c r="AZ348" s="82">
        <v>3</v>
      </c>
      <c r="BA348" s="82">
        <v>6</v>
      </c>
      <c r="BB348" s="82">
        <v>3</v>
      </c>
      <c r="BC348" s="82">
        <v>4</v>
      </c>
      <c r="BD348" s="82">
        <v>0</v>
      </c>
      <c r="BE348" s="82">
        <v>0</v>
      </c>
      <c r="BF348" s="82">
        <v>0</v>
      </c>
      <c r="BG348" s="83"/>
      <c r="BH348" s="82">
        <v>9</v>
      </c>
      <c r="BI348" s="82">
        <v>6</v>
      </c>
      <c r="BJ348" s="82">
        <v>5</v>
      </c>
      <c r="BK348" s="82">
        <v>3</v>
      </c>
      <c r="BL348" s="82">
        <v>3</v>
      </c>
      <c r="BM348" s="82">
        <v>4</v>
      </c>
      <c r="BN348" s="82">
        <v>3</v>
      </c>
      <c r="BO348" s="82">
        <v>5</v>
      </c>
      <c r="BP348" s="82">
        <v>4</v>
      </c>
      <c r="BQ348" s="82">
        <v>4</v>
      </c>
      <c r="BR348" s="82">
        <v>5</v>
      </c>
      <c r="BS348" s="82">
        <v>4</v>
      </c>
      <c r="BT348" s="82">
        <v>1</v>
      </c>
      <c r="BU348" s="82">
        <v>0</v>
      </c>
      <c r="BV348" s="82">
        <v>6</v>
      </c>
      <c r="BW348" s="82">
        <v>9</v>
      </c>
      <c r="BX348" s="82">
        <v>4</v>
      </c>
      <c r="BY348" s="82">
        <v>1</v>
      </c>
      <c r="BZ348" s="82">
        <v>5</v>
      </c>
      <c r="CA348" s="82">
        <v>6</v>
      </c>
      <c r="CB348" s="82">
        <v>0</v>
      </c>
      <c r="CC348" s="82">
        <v>3</v>
      </c>
      <c r="CD348" s="82">
        <v>2</v>
      </c>
      <c r="CE348" s="82">
        <v>5</v>
      </c>
      <c r="CF348" s="82">
        <v>3</v>
      </c>
      <c r="CG348" s="82">
        <v>2</v>
      </c>
      <c r="CH348" s="82">
        <v>1</v>
      </c>
      <c r="CI348" s="82">
        <v>0</v>
      </c>
      <c r="CJ348" s="82">
        <v>0</v>
      </c>
      <c r="CK348" s="82">
        <v>0</v>
      </c>
    </row>
    <row r="349" spans="1:89">
      <c r="A349" s="79" t="s">
        <v>6</v>
      </c>
      <c r="B349" s="80" t="s">
        <v>3840</v>
      </c>
      <c r="C349" s="79" t="s">
        <v>4122</v>
      </c>
      <c r="D349" s="79" t="s">
        <v>62</v>
      </c>
      <c r="E349" s="79" t="s">
        <v>353</v>
      </c>
      <c r="F349" s="79" t="s">
        <v>354</v>
      </c>
      <c r="G349" s="79" t="s">
        <v>4117</v>
      </c>
      <c r="H349" s="79">
        <v>21050020</v>
      </c>
      <c r="I349" s="81" t="s">
        <v>355</v>
      </c>
      <c r="J349" s="82">
        <v>82.199842967137641</v>
      </c>
      <c r="K349" s="82">
        <v>100.46647473761267</v>
      </c>
      <c r="L349" s="82">
        <v>20.093294947522534</v>
      </c>
      <c r="M349" s="82">
        <v>85</v>
      </c>
      <c r="N349" s="82">
        <v>111</v>
      </c>
      <c r="O349" s="82">
        <v>28</v>
      </c>
      <c r="P349" s="65">
        <v>1.0340652357934774</v>
      </c>
      <c r="Q349" s="65">
        <v>1.104846171719448</v>
      </c>
      <c r="R349" s="65">
        <v>1.3934996760425471</v>
      </c>
      <c r="S349" s="82">
        <v>27</v>
      </c>
      <c r="T349" s="82">
        <v>42</v>
      </c>
      <c r="U349" s="82">
        <v>4</v>
      </c>
      <c r="V349" s="82">
        <v>16</v>
      </c>
      <c r="W349" s="82">
        <v>22</v>
      </c>
      <c r="X349" s="82">
        <v>26</v>
      </c>
      <c r="Y349" s="82">
        <v>2</v>
      </c>
      <c r="Z349" s="82">
        <v>26</v>
      </c>
      <c r="AA349" s="82">
        <v>85</v>
      </c>
      <c r="AB349" s="88">
        <v>26758.053</v>
      </c>
      <c r="AC349" s="82">
        <v>3</v>
      </c>
      <c r="AD349" s="82">
        <v>0</v>
      </c>
      <c r="AE349" s="82">
        <v>6</v>
      </c>
      <c r="AF349" s="82">
        <v>1</v>
      </c>
      <c r="AG349" s="82">
        <v>0</v>
      </c>
      <c r="AH349" s="82">
        <v>1</v>
      </c>
      <c r="AI349" s="82">
        <v>0</v>
      </c>
      <c r="AJ349" s="82">
        <v>2</v>
      </c>
      <c r="AK349" s="82">
        <v>4</v>
      </c>
      <c r="AL349" s="82">
        <v>2</v>
      </c>
      <c r="AM349" s="82">
        <v>3</v>
      </c>
      <c r="AN349" s="82">
        <v>3</v>
      </c>
      <c r="AO349" s="82">
        <v>7</v>
      </c>
      <c r="AP349" s="82">
        <v>0</v>
      </c>
      <c r="AQ349" s="82">
        <v>7</v>
      </c>
      <c r="AR349" s="82">
        <v>4</v>
      </c>
      <c r="AS349" s="82">
        <v>1</v>
      </c>
      <c r="AT349" s="82">
        <v>4</v>
      </c>
      <c r="AU349" s="82">
        <v>11</v>
      </c>
      <c r="AV349" s="82">
        <v>6</v>
      </c>
      <c r="AW349" s="82">
        <v>2</v>
      </c>
      <c r="AX349" s="82">
        <v>4</v>
      </c>
      <c r="AY349" s="82">
        <v>6</v>
      </c>
      <c r="AZ349" s="82">
        <v>4</v>
      </c>
      <c r="BA349" s="82">
        <v>0</v>
      </c>
      <c r="BB349" s="82">
        <v>2</v>
      </c>
      <c r="BC349" s="82">
        <v>2</v>
      </c>
      <c r="BD349" s="82">
        <v>0</v>
      </c>
      <c r="BE349" s="82">
        <v>0</v>
      </c>
      <c r="BF349" s="82">
        <v>0</v>
      </c>
      <c r="BG349" s="83"/>
      <c r="BH349" s="82">
        <v>5</v>
      </c>
      <c r="BI349" s="82">
        <v>3</v>
      </c>
      <c r="BJ349" s="82">
        <v>7</v>
      </c>
      <c r="BK349" s="82">
        <v>7</v>
      </c>
      <c r="BL349" s="82">
        <v>1</v>
      </c>
      <c r="BM349" s="82">
        <v>3</v>
      </c>
      <c r="BN349" s="82">
        <v>0</v>
      </c>
      <c r="BO349" s="82">
        <v>5</v>
      </c>
      <c r="BP349" s="82">
        <v>7</v>
      </c>
      <c r="BQ349" s="82">
        <v>7</v>
      </c>
      <c r="BR349" s="82">
        <v>1</v>
      </c>
      <c r="BS349" s="82">
        <v>7</v>
      </c>
      <c r="BT349" s="82">
        <v>5</v>
      </c>
      <c r="BU349" s="82">
        <v>0</v>
      </c>
      <c r="BV349" s="82">
        <v>5</v>
      </c>
      <c r="BW349" s="82">
        <v>8</v>
      </c>
      <c r="BX349" s="82">
        <v>1</v>
      </c>
      <c r="BY349" s="82">
        <v>5</v>
      </c>
      <c r="BZ349" s="82">
        <v>9</v>
      </c>
      <c r="CA349" s="82">
        <v>4</v>
      </c>
      <c r="CB349" s="82">
        <v>0</v>
      </c>
      <c r="CC349" s="82">
        <v>1</v>
      </c>
      <c r="CD349" s="82">
        <v>7</v>
      </c>
      <c r="CE349" s="82">
        <v>1</v>
      </c>
      <c r="CF349" s="82">
        <v>4</v>
      </c>
      <c r="CG349" s="82">
        <v>6</v>
      </c>
      <c r="CH349" s="82">
        <v>2</v>
      </c>
      <c r="CI349" s="82">
        <v>0</v>
      </c>
      <c r="CJ349" s="82">
        <v>0</v>
      </c>
      <c r="CK349" s="82">
        <v>0</v>
      </c>
    </row>
    <row r="350" spans="1:89">
      <c r="A350" s="79" t="s">
        <v>6</v>
      </c>
      <c r="B350" s="80" t="s">
        <v>59</v>
      </c>
      <c r="C350" s="79" t="s">
        <v>4122</v>
      </c>
      <c r="D350" s="79" t="s">
        <v>81</v>
      </c>
      <c r="E350" s="79" t="s">
        <v>356</v>
      </c>
      <c r="F350" s="79" t="s">
        <v>357</v>
      </c>
      <c r="G350" s="79" t="s">
        <v>4117</v>
      </c>
      <c r="H350" s="79">
        <v>21050014</v>
      </c>
      <c r="I350" s="81" t="s">
        <v>358</v>
      </c>
      <c r="J350" s="82">
        <v>88.593164086803924</v>
      </c>
      <c r="K350" s="82">
        <v>91.333158852375149</v>
      </c>
      <c r="L350" s="82">
        <v>18.266631770475033</v>
      </c>
      <c r="M350" s="82">
        <v>117</v>
      </c>
      <c r="N350" s="82">
        <v>75</v>
      </c>
      <c r="O350" s="82">
        <v>3</v>
      </c>
      <c r="P350" s="65">
        <v>1.320643654688334</v>
      </c>
      <c r="Q350" s="65">
        <v>0.82116945195364388</v>
      </c>
      <c r="R350" s="65">
        <v>0.16423389039072875</v>
      </c>
      <c r="S350" s="82">
        <v>14</v>
      </c>
      <c r="T350" s="82">
        <v>46</v>
      </c>
      <c r="U350" s="82">
        <v>0</v>
      </c>
      <c r="V350" s="82">
        <v>4</v>
      </c>
      <c r="W350" s="82">
        <v>11</v>
      </c>
      <c r="X350" s="82">
        <v>2</v>
      </c>
      <c r="Y350" s="82">
        <v>1</v>
      </c>
      <c r="Z350" s="82">
        <v>33</v>
      </c>
      <c r="AA350" s="82">
        <v>42</v>
      </c>
      <c r="AB350" s="88">
        <v>16233.614999999996</v>
      </c>
      <c r="AC350" s="82">
        <v>6</v>
      </c>
      <c r="AD350" s="82">
        <v>3</v>
      </c>
      <c r="AE350" s="82">
        <v>7</v>
      </c>
      <c r="AF350" s="82">
        <v>4</v>
      </c>
      <c r="AG350" s="82">
        <v>8</v>
      </c>
      <c r="AH350" s="82">
        <v>4</v>
      </c>
      <c r="AI350" s="82">
        <v>2</v>
      </c>
      <c r="AJ350" s="82">
        <v>6</v>
      </c>
      <c r="AK350" s="82">
        <v>6</v>
      </c>
      <c r="AL350" s="82">
        <v>5</v>
      </c>
      <c r="AM350" s="82">
        <v>4</v>
      </c>
      <c r="AN350" s="82">
        <v>4</v>
      </c>
      <c r="AO350" s="82">
        <v>2</v>
      </c>
      <c r="AP350" s="82">
        <v>2</v>
      </c>
      <c r="AQ350" s="82">
        <v>2</v>
      </c>
      <c r="AR350" s="82">
        <v>5</v>
      </c>
      <c r="AS350" s="82">
        <v>4</v>
      </c>
      <c r="AT350" s="82">
        <v>3</v>
      </c>
      <c r="AU350" s="82">
        <v>4</v>
      </c>
      <c r="AV350" s="82">
        <v>4</v>
      </c>
      <c r="AW350" s="82">
        <v>0</v>
      </c>
      <c r="AX350" s="82">
        <v>11</v>
      </c>
      <c r="AY350" s="82">
        <v>6</v>
      </c>
      <c r="AZ350" s="82">
        <v>2</v>
      </c>
      <c r="BA350" s="82">
        <v>6</v>
      </c>
      <c r="BB350" s="82">
        <v>5</v>
      </c>
      <c r="BC350" s="82">
        <v>2</v>
      </c>
      <c r="BD350" s="82">
        <v>0</v>
      </c>
      <c r="BE350" s="82">
        <v>0</v>
      </c>
      <c r="BF350" s="82">
        <v>0</v>
      </c>
      <c r="BG350" s="83"/>
      <c r="BH350" s="82">
        <v>3</v>
      </c>
      <c r="BI350" s="82">
        <v>4</v>
      </c>
      <c r="BJ350" s="82">
        <v>2</v>
      </c>
      <c r="BK350" s="82">
        <v>1</v>
      </c>
      <c r="BL350" s="82">
        <v>4</v>
      </c>
      <c r="BM350" s="82">
        <v>3</v>
      </c>
      <c r="BN350" s="82">
        <v>0</v>
      </c>
      <c r="BO350" s="82">
        <v>4</v>
      </c>
      <c r="BP350" s="82">
        <v>3</v>
      </c>
      <c r="BQ350" s="82">
        <v>2</v>
      </c>
      <c r="BR350" s="82">
        <v>4</v>
      </c>
      <c r="BS350" s="82">
        <v>1</v>
      </c>
      <c r="BT350" s="82">
        <v>3</v>
      </c>
      <c r="BU350" s="82">
        <v>2</v>
      </c>
      <c r="BV350" s="82">
        <v>3</v>
      </c>
      <c r="BW350" s="82">
        <v>4</v>
      </c>
      <c r="BX350" s="82">
        <v>5</v>
      </c>
      <c r="BY350" s="82">
        <v>2</v>
      </c>
      <c r="BZ350" s="82">
        <v>3</v>
      </c>
      <c r="CA350" s="82">
        <v>5</v>
      </c>
      <c r="CB350" s="82">
        <v>0</v>
      </c>
      <c r="CC350" s="82">
        <v>2</v>
      </c>
      <c r="CD350" s="82">
        <v>1</v>
      </c>
      <c r="CE350" s="82">
        <v>5</v>
      </c>
      <c r="CF350" s="82">
        <v>2</v>
      </c>
      <c r="CG350" s="82">
        <v>2</v>
      </c>
      <c r="CH350" s="82">
        <v>5</v>
      </c>
      <c r="CI350" s="82">
        <v>0</v>
      </c>
      <c r="CJ350" s="82">
        <v>0</v>
      </c>
      <c r="CK350" s="82">
        <v>0</v>
      </c>
    </row>
    <row r="351" spans="1:89">
      <c r="A351" s="79" t="s">
        <v>6</v>
      </c>
      <c r="B351" s="80" t="s">
        <v>59</v>
      </c>
      <c r="C351" s="79" t="s">
        <v>4122</v>
      </c>
      <c r="D351" s="79" t="s">
        <v>81</v>
      </c>
      <c r="E351" s="79" t="s">
        <v>359</v>
      </c>
      <c r="F351" s="79" t="s">
        <v>351</v>
      </c>
      <c r="G351" s="79" t="s">
        <v>4117</v>
      </c>
      <c r="H351" s="79">
        <v>21050016</v>
      </c>
      <c r="I351" s="81" t="s">
        <v>360</v>
      </c>
      <c r="J351" s="82">
        <v>59.366553254043872</v>
      </c>
      <c r="K351" s="82">
        <v>63.933211196662626</v>
      </c>
      <c r="L351" s="82">
        <v>12.786642239332521</v>
      </c>
      <c r="M351" s="82">
        <v>80</v>
      </c>
      <c r="N351" s="82">
        <v>60</v>
      </c>
      <c r="O351" s="82">
        <v>0</v>
      </c>
      <c r="P351" s="65">
        <v>1.3475601262829022</v>
      </c>
      <c r="Q351" s="65">
        <v>0.93847937366130696</v>
      </c>
      <c r="R351" s="65">
        <v>0</v>
      </c>
      <c r="S351" s="82">
        <v>10</v>
      </c>
      <c r="T351" s="82">
        <v>26</v>
      </c>
      <c r="U351" s="82">
        <v>0</v>
      </c>
      <c r="V351" s="82">
        <v>3</v>
      </c>
      <c r="W351" s="82">
        <v>21</v>
      </c>
      <c r="X351" s="82">
        <v>0</v>
      </c>
      <c r="Y351" s="82">
        <v>0</v>
      </c>
      <c r="Z351" s="82">
        <v>19</v>
      </c>
      <c r="AA351" s="82">
        <v>41</v>
      </c>
      <c r="AB351" s="88">
        <v>12153.239999999996</v>
      </c>
      <c r="AC351" s="82">
        <v>5</v>
      </c>
      <c r="AD351" s="82">
        <v>0</v>
      </c>
      <c r="AE351" s="82">
        <v>1</v>
      </c>
      <c r="AF351" s="82">
        <v>2</v>
      </c>
      <c r="AG351" s="82">
        <v>3</v>
      </c>
      <c r="AH351" s="82">
        <v>3</v>
      </c>
      <c r="AI351" s="82">
        <v>0</v>
      </c>
      <c r="AJ351" s="82">
        <v>2</v>
      </c>
      <c r="AK351" s="82">
        <v>3</v>
      </c>
      <c r="AL351" s="82">
        <v>4</v>
      </c>
      <c r="AM351" s="82">
        <v>6</v>
      </c>
      <c r="AN351" s="82">
        <v>4</v>
      </c>
      <c r="AO351" s="82">
        <v>5</v>
      </c>
      <c r="AP351" s="82">
        <v>0</v>
      </c>
      <c r="AQ351" s="82">
        <v>4</v>
      </c>
      <c r="AR351" s="82">
        <v>3</v>
      </c>
      <c r="AS351" s="82">
        <v>3</v>
      </c>
      <c r="AT351" s="82">
        <v>2</v>
      </c>
      <c r="AU351" s="82">
        <v>2</v>
      </c>
      <c r="AV351" s="82">
        <v>1</v>
      </c>
      <c r="AW351" s="82">
        <v>2</v>
      </c>
      <c r="AX351" s="82">
        <v>6</v>
      </c>
      <c r="AY351" s="82">
        <v>1</v>
      </c>
      <c r="AZ351" s="82">
        <v>8</v>
      </c>
      <c r="BA351" s="82">
        <v>3</v>
      </c>
      <c r="BB351" s="82">
        <v>4</v>
      </c>
      <c r="BC351" s="82">
        <v>3</v>
      </c>
      <c r="BD351" s="82">
        <v>0</v>
      </c>
      <c r="BE351" s="82">
        <v>0</v>
      </c>
      <c r="BF351" s="82">
        <v>0</v>
      </c>
      <c r="BG351" s="83"/>
      <c r="BH351" s="82">
        <v>3</v>
      </c>
      <c r="BI351" s="82">
        <v>2</v>
      </c>
      <c r="BJ351" s="82">
        <v>0</v>
      </c>
      <c r="BK351" s="82">
        <v>1</v>
      </c>
      <c r="BL351" s="82">
        <v>1</v>
      </c>
      <c r="BM351" s="82">
        <v>0</v>
      </c>
      <c r="BN351" s="82">
        <v>1</v>
      </c>
      <c r="BO351" s="82">
        <v>2</v>
      </c>
      <c r="BP351" s="82">
        <v>2</v>
      </c>
      <c r="BQ351" s="82">
        <v>3</v>
      </c>
      <c r="BR351" s="82">
        <v>1</v>
      </c>
      <c r="BS351" s="82">
        <v>7</v>
      </c>
      <c r="BT351" s="82">
        <v>1</v>
      </c>
      <c r="BU351" s="82">
        <v>1</v>
      </c>
      <c r="BV351" s="82">
        <v>4</v>
      </c>
      <c r="BW351" s="82">
        <v>2</v>
      </c>
      <c r="BX351" s="82">
        <v>3</v>
      </c>
      <c r="BY351" s="82">
        <v>5</v>
      </c>
      <c r="BZ351" s="82">
        <v>1</v>
      </c>
      <c r="CA351" s="82">
        <v>3</v>
      </c>
      <c r="CB351" s="82">
        <v>1</v>
      </c>
      <c r="CC351" s="82">
        <v>2</v>
      </c>
      <c r="CD351" s="82">
        <v>0</v>
      </c>
      <c r="CE351" s="82">
        <v>1</v>
      </c>
      <c r="CF351" s="82">
        <v>3</v>
      </c>
      <c r="CG351" s="82">
        <v>5</v>
      </c>
      <c r="CH351" s="82">
        <v>5</v>
      </c>
      <c r="CI351" s="82">
        <v>0</v>
      </c>
      <c r="CJ351" s="82">
        <v>0</v>
      </c>
      <c r="CK351" s="82">
        <v>0</v>
      </c>
    </row>
    <row r="352" spans="1:89">
      <c r="A352" s="79" t="s">
        <v>6</v>
      </c>
      <c r="B352" s="80" t="s">
        <v>3840</v>
      </c>
      <c r="C352" s="79" t="s">
        <v>4122</v>
      </c>
      <c r="D352" s="79" t="s">
        <v>81</v>
      </c>
      <c r="E352" s="79" t="s">
        <v>361</v>
      </c>
      <c r="F352" s="79" t="s">
        <v>354</v>
      </c>
      <c r="G352" s="79" t="s">
        <v>4117</v>
      </c>
      <c r="H352" s="79">
        <v>21050022</v>
      </c>
      <c r="I352" s="81" t="s">
        <v>362</v>
      </c>
      <c r="J352" s="82">
        <v>89.506495675327656</v>
      </c>
      <c r="K352" s="82">
        <v>94.073153617946389</v>
      </c>
      <c r="L352" s="82">
        <v>19.179963358998783</v>
      </c>
      <c r="M352" s="82">
        <v>75</v>
      </c>
      <c r="N352" s="82">
        <v>83</v>
      </c>
      <c r="O352" s="82">
        <v>1</v>
      </c>
      <c r="P352" s="65">
        <v>0.83792801219759572</v>
      </c>
      <c r="Q352" s="65">
        <v>0.88229209724469193</v>
      </c>
      <c r="R352" s="65">
        <v>5.2137742981183732E-2</v>
      </c>
      <c r="S352" s="82">
        <v>14</v>
      </c>
      <c r="T352" s="82">
        <v>33</v>
      </c>
      <c r="U352" s="82">
        <v>0</v>
      </c>
      <c r="V352" s="82">
        <v>11</v>
      </c>
      <c r="W352" s="82">
        <v>25</v>
      </c>
      <c r="X352" s="82">
        <v>1</v>
      </c>
      <c r="Y352" s="82">
        <v>0</v>
      </c>
      <c r="Z352" s="82">
        <v>26</v>
      </c>
      <c r="AA352" s="82">
        <v>57</v>
      </c>
      <c r="AB352" s="88">
        <v>16988.589</v>
      </c>
      <c r="AC352" s="82">
        <v>2</v>
      </c>
      <c r="AD352" s="82">
        <v>0</v>
      </c>
      <c r="AE352" s="82">
        <v>5</v>
      </c>
      <c r="AF352" s="82">
        <v>1</v>
      </c>
      <c r="AG352" s="82">
        <v>2</v>
      </c>
      <c r="AH352" s="82">
        <v>6</v>
      </c>
      <c r="AI352" s="82">
        <v>0</v>
      </c>
      <c r="AJ352" s="82">
        <v>1</v>
      </c>
      <c r="AK352" s="82">
        <v>2</v>
      </c>
      <c r="AL352" s="82">
        <v>2</v>
      </c>
      <c r="AM352" s="82">
        <v>3</v>
      </c>
      <c r="AN352" s="82">
        <v>3</v>
      </c>
      <c r="AO352" s="82">
        <v>3</v>
      </c>
      <c r="AP352" s="82">
        <v>0</v>
      </c>
      <c r="AQ352" s="82">
        <v>3</v>
      </c>
      <c r="AR352" s="82">
        <v>5</v>
      </c>
      <c r="AS352" s="82">
        <v>10</v>
      </c>
      <c r="AT352" s="82">
        <v>5</v>
      </c>
      <c r="AU352" s="82">
        <v>1</v>
      </c>
      <c r="AV352" s="82">
        <v>3</v>
      </c>
      <c r="AW352" s="82">
        <v>0</v>
      </c>
      <c r="AX352" s="82">
        <v>4</v>
      </c>
      <c r="AY352" s="82">
        <v>3</v>
      </c>
      <c r="AZ352" s="82">
        <v>4</v>
      </c>
      <c r="BA352" s="82">
        <v>3</v>
      </c>
      <c r="BB352" s="82">
        <v>0</v>
      </c>
      <c r="BC352" s="82">
        <v>4</v>
      </c>
      <c r="BD352" s="82">
        <v>0</v>
      </c>
      <c r="BE352" s="82">
        <v>0</v>
      </c>
      <c r="BF352" s="82">
        <v>0</v>
      </c>
      <c r="BG352" s="83"/>
      <c r="BH352" s="82">
        <v>1</v>
      </c>
      <c r="BI352" s="82">
        <v>1</v>
      </c>
      <c r="BJ352" s="82">
        <v>2</v>
      </c>
      <c r="BK352" s="82">
        <v>1</v>
      </c>
      <c r="BL352" s="82">
        <v>1</v>
      </c>
      <c r="BM352" s="82">
        <v>2</v>
      </c>
      <c r="BN352" s="82">
        <v>0</v>
      </c>
      <c r="BO352" s="82">
        <v>1</v>
      </c>
      <c r="BP352" s="82">
        <v>4</v>
      </c>
      <c r="BQ352" s="82">
        <v>5</v>
      </c>
      <c r="BR352" s="82">
        <v>4</v>
      </c>
      <c r="BS352" s="82">
        <v>5</v>
      </c>
      <c r="BT352" s="82">
        <v>5</v>
      </c>
      <c r="BU352" s="82">
        <v>0</v>
      </c>
      <c r="BV352" s="82">
        <v>6</v>
      </c>
      <c r="BW352" s="82">
        <v>4</v>
      </c>
      <c r="BX352" s="82">
        <v>8</v>
      </c>
      <c r="BY352" s="82">
        <v>3</v>
      </c>
      <c r="BZ352" s="82">
        <v>2</v>
      </c>
      <c r="CA352" s="82">
        <v>7</v>
      </c>
      <c r="CB352" s="82">
        <v>0</v>
      </c>
      <c r="CC352" s="82">
        <v>2</v>
      </c>
      <c r="CD352" s="82">
        <v>2</v>
      </c>
      <c r="CE352" s="82">
        <v>3</v>
      </c>
      <c r="CF352" s="82">
        <v>1</v>
      </c>
      <c r="CG352" s="82">
        <v>8</v>
      </c>
      <c r="CH352" s="82">
        <v>5</v>
      </c>
      <c r="CI352" s="82">
        <v>0</v>
      </c>
      <c r="CJ352" s="82">
        <v>0</v>
      </c>
      <c r="CK352" s="82">
        <v>0</v>
      </c>
    </row>
    <row r="353" spans="1:89">
      <c r="A353" s="79" t="s">
        <v>6</v>
      </c>
      <c r="B353" s="80" t="s">
        <v>25</v>
      </c>
      <c r="C353" s="79" t="s">
        <v>4122</v>
      </c>
      <c r="D353" s="79" t="s">
        <v>81</v>
      </c>
      <c r="E353" s="79" t="s">
        <v>363</v>
      </c>
      <c r="F353" s="79" t="s">
        <v>364</v>
      </c>
      <c r="G353" s="79" t="s">
        <v>4117</v>
      </c>
      <c r="H353" s="79">
        <v>99050011</v>
      </c>
      <c r="I353" s="81" t="s">
        <v>365</v>
      </c>
      <c r="J353" s="82">
        <v>63.933211196662626</v>
      </c>
      <c r="K353" s="82">
        <v>109.59979062285016</v>
      </c>
      <c r="L353" s="82">
        <v>21.919958124570034</v>
      </c>
      <c r="M353" s="82">
        <v>91</v>
      </c>
      <c r="N353" s="82">
        <v>130</v>
      </c>
      <c r="O353" s="82">
        <v>15</v>
      </c>
      <c r="P353" s="65">
        <v>1.4233603833863155</v>
      </c>
      <c r="Q353" s="65">
        <v>1.1861336528219302</v>
      </c>
      <c r="R353" s="65">
        <v>0.6843078766280366</v>
      </c>
      <c r="S353" s="82">
        <v>22</v>
      </c>
      <c r="T353" s="82">
        <v>35</v>
      </c>
      <c r="U353" s="82">
        <v>4</v>
      </c>
      <c r="V353" s="82">
        <v>14</v>
      </c>
      <c r="W353" s="82">
        <v>55</v>
      </c>
      <c r="X353" s="82">
        <v>8</v>
      </c>
      <c r="Y353" s="82">
        <v>7</v>
      </c>
      <c r="Z353" s="82">
        <v>25</v>
      </c>
      <c r="AA353" s="82">
        <v>105</v>
      </c>
      <c r="AB353" s="88">
        <v>29395.439999999991</v>
      </c>
      <c r="AC353" s="82">
        <v>2</v>
      </c>
      <c r="AD353" s="82">
        <v>2</v>
      </c>
      <c r="AE353" s="82">
        <v>3</v>
      </c>
      <c r="AF353" s="82">
        <v>4</v>
      </c>
      <c r="AG353" s="82">
        <v>3</v>
      </c>
      <c r="AH353" s="82">
        <v>1</v>
      </c>
      <c r="AI353" s="82">
        <v>0</v>
      </c>
      <c r="AJ353" s="82">
        <v>3</v>
      </c>
      <c r="AK353" s="82">
        <v>3</v>
      </c>
      <c r="AL353" s="82">
        <v>5</v>
      </c>
      <c r="AM353" s="82">
        <v>2</v>
      </c>
      <c r="AN353" s="82">
        <v>1</v>
      </c>
      <c r="AO353" s="82">
        <v>7</v>
      </c>
      <c r="AP353" s="82">
        <v>0</v>
      </c>
      <c r="AQ353" s="82">
        <v>8</v>
      </c>
      <c r="AR353" s="82">
        <v>2</v>
      </c>
      <c r="AS353" s="82">
        <v>1</v>
      </c>
      <c r="AT353" s="82">
        <v>6</v>
      </c>
      <c r="AU353" s="82">
        <v>5</v>
      </c>
      <c r="AV353" s="82">
        <v>2</v>
      </c>
      <c r="AW353" s="82">
        <v>0</v>
      </c>
      <c r="AX353" s="82">
        <v>2</v>
      </c>
      <c r="AY353" s="82">
        <v>4</v>
      </c>
      <c r="AZ353" s="82">
        <v>3</v>
      </c>
      <c r="BA353" s="82">
        <v>9</v>
      </c>
      <c r="BB353" s="82">
        <v>7</v>
      </c>
      <c r="BC353" s="82">
        <v>6</v>
      </c>
      <c r="BD353" s="82">
        <v>0</v>
      </c>
      <c r="BE353" s="82">
        <v>0</v>
      </c>
      <c r="BF353" s="82">
        <v>0</v>
      </c>
      <c r="BG353" s="83"/>
      <c r="BH353" s="82">
        <v>2</v>
      </c>
      <c r="BI353" s="82">
        <v>0</v>
      </c>
      <c r="BJ353" s="82">
        <v>6</v>
      </c>
      <c r="BK353" s="82">
        <v>6</v>
      </c>
      <c r="BL353" s="82">
        <v>3</v>
      </c>
      <c r="BM353" s="82">
        <v>7</v>
      </c>
      <c r="BN353" s="82">
        <v>1</v>
      </c>
      <c r="BO353" s="82">
        <v>4</v>
      </c>
      <c r="BP353" s="82">
        <v>7</v>
      </c>
      <c r="BQ353" s="82">
        <v>3</v>
      </c>
      <c r="BR353" s="82">
        <v>4</v>
      </c>
      <c r="BS353" s="82">
        <v>7</v>
      </c>
      <c r="BT353" s="82">
        <v>11</v>
      </c>
      <c r="BU353" s="82">
        <v>1</v>
      </c>
      <c r="BV353" s="82">
        <v>6</v>
      </c>
      <c r="BW353" s="82">
        <v>8</v>
      </c>
      <c r="BX353" s="82">
        <v>9</v>
      </c>
      <c r="BY353" s="82">
        <v>8</v>
      </c>
      <c r="BZ353" s="82">
        <v>7</v>
      </c>
      <c r="CA353" s="82">
        <v>2</v>
      </c>
      <c r="CB353" s="82">
        <v>0</v>
      </c>
      <c r="CC353" s="82">
        <v>2</v>
      </c>
      <c r="CD353" s="82">
        <v>3</v>
      </c>
      <c r="CE353" s="82">
        <v>10</v>
      </c>
      <c r="CF353" s="82">
        <v>6</v>
      </c>
      <c r="CG353" s="82">
        <v>4</v>
      </c>
      <c r="CH353" s="82">
        <v>3</v>
      </c>
      <c r="CI353" s="82">
        <v>0</v>
      </c>
      <c r="CJ353" s="82">
        <v>0</v>
      </c>
      <c r="CK353" s="82">
        <v>0</v>
      </c>
    </row>
    <row r="354" spans="1:89">
      <c r="A354" s="79" t="s">
        <v>6</v>
      </c>
      <c r="B354" s="80" t="s">
        <v>59</v>
      </c>
      <c r="C354" s="79" t="s">
        <v>4122</v>
      </c>
      <c r="D354" s="79" t="s">
        <v>81</v>
      </c>
      <c r="E354" s="79" t="s">
        <v>366</v>
      </c>
      <c r="F354" s="79" t="s">
        <v>357</v>
      </c>
      <c r="G354" s="79" t="s">
        <v>4117</v>
      </c>
      <c r="H354" s="79">
        <v>21050019</v>
      </c>
      <c r="I354" s="81" t="s">
        <v>367</v>
      </c>
      <c r="J354" s="82">
        <v>59.366553254043872</v>
      </c>
      <c r="K354" s="82">
        <v>64.846542785186358</v>
      </c>
      <c r="L354" s="82">
        <v>12.786642239332521</v>
      </c>
      <c r="M354" s="82">
        <v>93</v>
      </c>
      <c r="N354" s="82">
        <v>70</v>
      </c>
      <c r="O354" s="82">
        <v>11</v>
      </c>
      <c r="P354" s="65">
        <v>1.5665386468038738</v>
      </c>
      <c r="Q354" s="65">
        <v>1.0794715800329591</v>
      </c>
      <c r="R354" s="65">
        <v>0.86027275918953172</v>
      </c>
      <c r="S354" s="82">
        <v>19</v>
      </c>
      <c r="T354" s="82">
        <v>25</v>
      </c>
      <c r="U354" s="82">
        <v>0</v>
      </c>
      <c r="V354" s="82">
        <v>5</v>
      </c>
      <c r="W354" s="82">
        <v>21</v>
      </c>
      <c r="X354" s="82">
        <v>6</v>
      </c>
      <c r="Y354" s="82">
        <v>5</v>
      </c>
      <c r="Z354" s="82">
        <v>12</v>
      </c>
      <c r="AA354" s="82">
        <v>58</v>
      </c>
      <c r="AB354" s="88">
        <v>16405.199999999997</v>
      </c>
      <c r="AC354" s="82">
        <v>3</v>
      </c>
      <c r="AD354" s="82">
        <v>1</v>
      </c>
      <c r="AE354" s="82">
        <v>3</v>
      </c>
      <c r="AF354" s="82">
        <v>2</v>
      </c>
      <c r="AG354" s="82">
        <v>4</v>
      </c>
      <c r="AH354" s="82">
        <v>1</v>
      </c>
      <c r="AI354" s="82">
        <v>1</v>
      </c>
      <c r="AJ354" s="82">
        <v>4</v>
      </c>
      <c r="AK354" s="82">
        <v>11</v>
      </c>
      <c r="AL354" s="82">
        <v>4</v>
      </c>
      <c r="AM354" s="82">
        <v>2</v>
      </c>
      <c r="AN354" s="82">
        <v>5</v>
      </c>
      <c r="AO354" s="82">
        <v>3</v>
      </c>
      <c r="AP354" s="82">
        <v>0</v>
      </c>
      <c r="AQ354" s="82">
        <v>5</v>
      </c>
      <c r="AR354" s="82">
        <v>6</v>
      </c>
      <c r="AS354" s="82">
        <v>8</v>
      </c>
      <c r="AT354" s="82">
        <v>4</v>
      </c>
      <c r="AU354" s="82">
        <v>2</v>
      </c>
      <c r="AV354" s="82">
        <v>5</v>
      </c>
      <c r="AW354" s="82">
        <v>0</v>
      </c>
      <c r="AX354" s="82">
        <v>9</v>
      </c>
      <c r="AY354" s="82">
        <v>0</v>
      </c>
      <c r="AZ354" s="82">
        <v>2</v>
      </c>
      <c r="BA354" s="82">
        <v>1</v>
      </c>
      <c r="BB354" s="82">
        <v>3</v>
      </c>
      <c r="BC354" s="82">
        <v>4</v>
      </c>
      <c r="BD354" s="82">
        <v>0</v>
      </c>
      <c r="BE354" s="82">
        <v>0</v>
      </c>
      <c r="BF354" s="82">
        <v>0</v>
      </c>
      <c r="BG354" s="83"/>
      <c r="BH354" s="82">
        <v>4</v>
      </c>
      <c r="BI354" s="82">
        <v>1</v>
      </c>
      <c r="BJ354" s="82">
        <v>2</v>
      </c>
      <c r="BK354" s="82">
        <v>2</v>
      </c>
      <c r="BL354" s="82">
        <v>4</v>
      </c>
      <c r="BM354" s="82">
        <v>2</v>
      </c>
      <c r="BN354" s="82">
        <v>0</v>
      </c>
      <c r="BO354" s="82">
        <v>2</v>
      </c>
      <c r="BP354" s="82">
        <v>3</v>
      </c>
      <c r="BQ354" s="82">
        <v>0</v>
      </c>
      <c r="BR354" s="82">
        <v>3</v>
      </c>
      <c r="BS354" s="82">
        <v>5</v>
      </c>
      <c r="BT354" s="82">
        <v>2</v>
      </c>
      <c r="BU354" s="82">
        <v>0</v>
      </c>
      <c r="BV354" s="82">
        <v>6</v>
      </c>
      <c r="BW354" s="82">
        <v>3</v>
      </c>
      <c r="BX354" s="82">
        <v>2</v>
      </c>
      <c r="BY354" s="82">
        <v>4</v>
      </c>
      <c r="BZ354" s="82">
        <v>2</v>
      </c>
      <c r="CA354" s="82">
        <v>5</v>
      </c>
      <c r="CB354" s="82">
        <v>0</v>
      </c>
      <c r="CC354" s="82">
        <v>3</v>
      </c>
      <c r="CD354" s="82">
        <v>2</v>
      </c>
      <c r="CE354" s="82">
        <v>3</v>
      </c>
      <c r="CF354" s="82">
        <v>4</v>
      </c>
      <c r="CG354" s="82">
        <v>5</v>
      </c>
      <c r="CH354" s="82">
        <v>1</v>
      </c>
      <c r="CI354" s="82">
        <v>0</v>
      </c>
      <c r="CJ354" s="82">
        <v>0</v>
      </c>
      <c r="CK354" s="82">
        <v>0</v>
      </c>
    </row>
    <row r="355" spans="1:89">
      <c r="A355" s="79" t="s">
        <v>6</v>
      </c>
      <c r="B355" s="80" t="s">
        <v>59</v>
      </c>
      <c r="C355" s="79" t="s">
        <v>4122</v>
      </c>
      <c r="D355" s="79" t="s">
        <v>81</v>
      </c>
      <c r="E355" s="79" t="s">
        <v>371</v>
      </c>
      <c r="F355" s="79" t="s">
        <v>357</v>
      </c>
      <c r="G355" s="79" t="s">
        <v>4116</v>
      </c>
      <c r="H355" s="79">
        <v>21050035</v>
      </c>
      <c r="I355" s="81" t="s">
        <v>372</v>
      </c>
      <c r="J355" s="82">
        <v>59.366553254043872</v>
      </c>
      <c r="K355" s="82">
        <v>46.579911014711335</v>
      </c>
      <c r="L355" s="82">
        <v>9.1333158852375167</v>
      </c>
      <c r="M355" s="82">
        <v>13</v>
      </c>
      <c r="N355" s="82">
        <v>32</v>
      </c>
      <c r="O355" s="82">
        <v>2</v>
      </c>
      <c r="P355" s="65">
        <v>0.21897852052097161</v>
      </c>
      <c r="Q355" s="65">
        <v>0.68699143692853859</v>
      </c>
      <c r="R355" s="65">
        <v>0.21897852052097166</v>
      </c>
      <c r="S355" s="82">
        <v>6</v>
      </c>
      <c r="T355" s="82">
        <v>11</v>
      </c>
      <c r="U355" s="82">
        <v>0</v>
      </c>
      <c r="V355" s="82">
        <v>6</v>
      </c>
      <c r="W355" s="82">
        <v>9</v>
      </c>
      <c r="X355" s="82">
        <v>2</v>
      </c>
      <c r="Y355" s="82">
        <v>0</v>
      </c>
      <c r="Z355" s="82">
        <v>10</v>
      </c>
      <c r="AA355" s="82">
        <v>22</v>
      </c>
      <c r="AB355" s="88">
        <v>7171.4159999999983</v>
      </c>
      <c r="AC355" s="82">
        <v>1</v>
      </c>
      <c r="AD355" s="82">
        <v>0</v>
      </c>
      <c r="AE355" s="82">
        <v>0</v>
      </c>
      <c r="AF355" s="82">
        <v>0</v>
      </c>
      <c r="AG355" s="82">
        <v>1</v>
      </c>
      <c r="AH355" s="82">
        <v>2</v>
      </c>
      <c r="AI355" s="82">
        <v>0</v>
      </c>
      <c r="AJ355" s="82">
        <v>0</v>
      </c>
      <c r="AK355" s="82">
        <v>0</v>
      </c>
      <c r="AL355" s="82">
        <v>0</v>
      </c>
      <c r="AM355" s="82">
        <v>2</v>
      </c>
      <c r="AN355" s="82">
        <v>0</v>
      </c>
      <c r="AO355" s="82">
        <v>0</v>
      </c>
      <c r="AP355" s="82">
        <v>0</v>
      </c>
      <c r="AQ355" s="82">
        <v>0</v>
      </c>
      <c r="AR355" s="82">
        <v>0</v>
      </c>
      <c r="AS355" s="82">
        <v>1</v>
      </c>
      <c r="AT355" s="82">
        <v>0</v>
      </c>
      <c r="AU355" s="82">
        <v>1</v>
      </c>
      <c r="AV355" s="82">
        <v>0</v>
      </c>
      <c r="AW355" s="82">
        <v>0</v>
      </c>
      <c r="AX355" s="82">
        <v>0</v>
      </c>
      <c r="AY355" s="82">
        <v>1</v>
      </c>
      <c r="AZ355" s="82">
        <v>0</v>
      </c>
      <c r="BA355" s="82">
        <v>0</v>
      </c>
      <c r="BB355" s="82">
        <v>3</v>
      </c>
      <c r="BC355" s="82">
        <v>1</v>
      </c>
      <c r="BD355" s="82">
        <v>0</v>
      </c>
      <c r="BE355" s="82">
        <v>0</v>
      </c>
      <c r="BF355" s="82">
        <v>0</v>
      </c>
      <c r="BG355" s="83"/>
      <c r="BH355" s="82">
        <v>0</v>
      </c>
      <c r="BI355" s="82">
        <v>1</v>
      </c>
      <c r="BJ355" s="82">
        <v>1</v>
      </c>
      <c r="BK355" s="82">
        <v>1</v>
      </c>
      <c r="BL355" s="82">
        <v>1</v>
      </c>
      <c r="BM355" s="82">
        <v>1</v>
      </c>
      <c r="BN355" s="82">
        <v>0</v>
      </c>
      <c r="BO355" s="82">
        <v>0</v>
      </c>
      <c r="BP355" s="82">
        <v>2</v>
      </c>
      <c r="BQ355" s="82">
        <v>0</v>
      </c>
      <c r="BR355" s="82">
        <v>0</v>
      </c>
      <c r="BS355" s="82">
        <v>5</v>
      </c>
      <c r="BT355" s="82">
        <v>2</v>
      </c>
      <c r="BU355" s="82">
        <v>0</v>
      </c>
      <c r="BV355" s="82">
        <v>1</v>
      </c>
      <c r="BW355" s="82">
        <v>3</v>
      </c>
      <c r="BX355" s="82">
        <v>3</v>
      </c>
      <c r="BY355" s="82">
        <v>1</v>
      </c>
      <c r="BZ355" s="82">
        <v>1</v>
      </c>
      <c r="CA355" s="82">
        <v>2</v>
      </c>
      <c r="CB355" s="82">
        <v>0</v>
      </c>
      <c r="CC355" s="82">
        <v>0</v>
      </c>
      <c r="CD355" s="82">
        <v>1</v>
      </c>
      <c r="CE355" s="82">
        <v>0</v>
      </c>
      <c r="CF355" s="82">
        <v>3</v>
      </c>
      <c r="CG355" s="82">
        <v>1</v>
      </c>
      <c r="CH355" s="82">
        <v>2</v>
      </c>
      <c r="CI355" s="82">
        <v>0</v>
      </c>
      <c r="CJ355" s="82">
        <v>0</v>
      </c>
      <c r="CK355" s="82">
        <v>0</v>
      </c>
    </row>
    <row r="356" spans="1:89">
      <c r="A356" s="79" t="s">
        <v>6</v>
      </c>
      <c r="B356" s="80" t="s">
        <v>3840</v>
      </c>
      <c r="C356" s="79" t="s">
        <v>4122</v>
      </c>
      <c r="D356" s="79" t="s">
        <v>62</v>
      </c>
      <c r="E356" s="79" t="s">
        <v>353</v>
      </c>
      <c r="F356" s="79" t="s">
        <v>354</v>
      </c>
      <c r="G356" s="79" t="s">
        <v>4116</v>
      </c>
      <c r="H356" s="79">
        <v>21050036</v>
      </c>
      <c r="I356" s="81" t="s">
        <v>374</v>
      </c>
      <c r="J356" s="82">
        <v>32.879937186855066</v>
      </c>
      <c r="K356" s="82">
        <v>36.533263540950067</v>
      </c>
      <c r="L356" s="82">
        <v>7.3066527081900139</v>
      </c>
      <c r="M356" s="82">
        <v>56</v>
      </c>
      <c r="N356" s="82">
        <v>49</v>
      </c>
      <c r="O356" s="82">
        <v>19</v>
      </c>
      <c r="P356" s="65">
        <v>1.7031662707186681</v>
      </c>
      <c r="Q356" s="65">
        <v>1.3412434381909515</v>
      </c>
      <c r="R356" s="65">
        <v>2.6003699311865383</v>
      </c>
      <c r="S356" s="82">
        <v>14</v>
      </c>
      <c r="T356" s="82">
        <v>18</v>
      </c>
      <c r="U356" s="82">
        <v>1</v>
      </c>
      <c r="V356" s="82">
        <v>7</v>
      </c>
      <c r="W356" s="82">
        <v>9</v>
      </c>
      <c r="X356" s="82">
        <v>18</v>
      </c>
      <c r="Y356" s="82">
        <v>1</v>
      </c>
      <c r="Z356" s="82">
        <v>11</v>
      </c>
      <c r="AA356" s="82">
        <v>38</v>
      </c>
      <c r="AB356" s="88">
        <v>12773.456999999997</v>
      </c>
      <c r="AC356" s="82">
        <v>4</v>
      </c>
      <c r="AD356" s="82">
        <v>1</v>
      </c>
      <c r="AE356" s="82">
        <v>0</v>
      </c>
      <c r="AF356" s="82">
        <v>1</v>
      </c>
      <c r="AG356" s="82">
        <v>1</v>
      </c>
      <c r="AH356" s="82">
        <v>0</v>
      </c>
      <c r="AI356" s="82">
        <v>0</v>
      </c>
      <c r="AJ356" s="82">
        <v>3</v>
      </c>
      <c r="AK356" s="82">
        <v>1</v>
      </c>
      <c r="AL356" s="82">
        <v>7</v>
      </c>
      <c r="AM356" s="82">
        <v>3</v>
      </c>
      <c r="AN356" s="82">
        <v>2</v>
      </c>
      <c r="AO356" s="82">
        <v>1</v>
      </c>
      <c r="AP356" s="82">
        <v>2</v>
      </c>
      <c r="AQ356" s="82">
        <v>2</v>
      </c>
      <c r="AR356" s="82">
        <v>5</v>
      </c>
      <c r="AS356" s="82">
        <v>2</v>
      </c>
      <c r="AT356" s="82">
        <v>3</v>
      </c>
      <c r="AU356" s="82">
        <v>2</v>
      </c>
      <c r="AV356" s="82">
        <v>3</v>
      </c>
      <c r="AW356" s="82">
        <v>0</v>
      </c>
      <c r="AX356" s="82">
        <v>2</v>
      </c>
      <c r="AY356" s="82">
        <v>5</v>
      </c>
      <c r="AZ356" s="82">
        <v>1</v>
      </c>
      <c r="BA356" s="82">
        <v>2</v>
      </c>
      <c r="BB356" s="82">
        <v>3</v>
      </c>
      <c r="BC356" s="82">
        <v>0</v>
      </c>
      <c r="BD356" s="82">
        <v>0</v>
      </c>
      <c r="BE356" s="82">
        <v>0</v>
      </c>
      <c r="BF356" s="82">
        <v>0</v>
      </c>
      <c r="BG356" s="83"/>
      <c r="BH356" s="82">
        <v>0</v>
      </c>
      <c r="BI356" s="82">
        <v>2</v>
      </c>
      <c r="BJ356" s="82">
        <v>1</v>
      </c>
      <c r="BK356" s="82">
        <v>4</v>
      </c>
      <c r="BL356" s="82">
        <v>2</v>
      </c>
      <c r="BM356" s="82">
        <v>1</v>
      </c>
      <c r="BN356" s="82">
        <v>0</v>
      </c>
      <c r="BO356" s="82">
        <v>1</v>
      </c>
      <c r="BP356" s="82">
        <v>2</v>
      </c>
      <c r="BQ356" s="82">
        <v>1</v>
      </c>
      <c r="BR356" s="82">
        <v>4</v>
      </c>
      <c r="BS356" s="82">
        <v>1</v>
      </c>
      <c r="BT356" s="82">
        <v>2</v>
      </c>
      <c r="BU356" s="82">
        <v>2</v>
      </c>
      <c r="BV356" s="82">
        <v>1</v>
      </c>
      <c r="BW356" s="82">
        <v>2</v>
      </c>
      <c r="BX356" s="82">
        <v>0</v>
      </c>
      <c r="BY356" s="82">
        <v>3</v>
      </c>
      <c r="BZ356" s="82">
        <v>2</v>
      </c>
      <c r="CA356" s="82">
        <v>3</v>
      </c>
      <c r="CB356" s="82">
        <v>0</v>
      </c>
      <c r="CC356" s="82">
        <v>4</v>
      </c>
      <c r="CD356" s="82">
        <v>1</v>
      </c>
      <c r="CE356" s="82">
        <v>2</v>
      </c>
      <c r="CF356" s="82">
        <v>5</v>
      </c>
      <c r="CG356" s="82">
        <v>0</v>
      </c>
      <c r="CH356" s="82">
        <v>3</v>
      </c>
      <c r="CI356" s="82">
        <v>0</v>
      </c>
      <c r="CJ356" s="82">
        <v>0</v>
      </c>
      <c r="CK356" s="82">
        <v>0</v>
      </c>
    </row>
    <row r="357" spans="1:89">
      <c r="A357" s="79" t="s">
        <v>6</v>
      </c>
      <c r="B357" s="80" t="s">
        <v>60</v>
      </c>
      <c r="C357" s="79" t="s">
        <v>4122</v>
      </c>
      <c r="D357" s="79" t="s">
        <v>62</v>
      </c>
      <c r="E357" s="79" t="s">
        <v>375</v>
      </c>
      <c r="F357" s="79" t="s">
        <v>376</v>
      </c>
      <c r="G357" s="79" t="s">
        <v>4117</v>
      </c>
      <c r="H357" s="79">
        <v>21050012</v>
      </c>
      <c r="I357" s="81" t="s">
        <v>377</v>
      </c>
      <c r="J357" s="82">
        <v>73.97985867042388</v>
      </c>
      <c r="K357" s="82">
        <v>81.286511378613909</v>
      </c>
      <c r="L357" s="82">
        <v>16.439968593427533</v>
      </c>
      <c r="M357" s="82">
        <v>67</v>
      </c>
      <c r="N357" s="82">
        <v>62</v>
      </c>
      <c r="O357" s="82">
        <v>14</v>
      </c>
      <c r="P357" s="65">
        <v>0.90565190585833966</v>
      </c>
      <c r="Q357" s="65">
        <v>0.76273417260113718</v>
      </c>
      <c r="R357" s="65">
        <v>0.85158313535933405</v>
      </c>
      <c r="S357" s="82">
        <v>29</v>
      </c>
      <c r="T357" s="82">
        <v>16</v>
      </c>
      <c r="U357" s="82">
        <v>1</v>
      </c>
      <c r="V357" s="82">
        <v>11</v>
      </c>
      <c r="W357" s="82">
        <v>5</v>
      </c>
      <c r="X357" s="82">
        <v>13</v>
      </c>
      <c r="Y357" s="82">
        <v>1</v>
      </c>
      <c r="Z357" s="82">
        <v>14</v>
      </c>
      <c r="AA357" s="82">
        <v>48</v>
      </c>
      <c r="AB357" s="88">
        <v>14553.755999999999</v>
      </c>
      <c r="AC357" s="82">
        <v>1</v>
      </c>
      <c r="AD357" s="82">
        <v>0</v>
      </c>
      <c r="AE357" s="82">
        <v>2</v>
      </c>
      <c r="AF357" s="82">
        <v>0</v>
      </c>
      <c r="AG357" s="82">
        <v>3</v>
      </c>
      <c r="AH357" s="82">
        <v>2</v>
      </c>
      <c r="AI357" s="82">
        <v>2</v>
      </c>
      <c r="AJ357" s="82">
        <v>3</v>
      </c>
      <c r="AK357" s="82">
        <v>6</v>
      </c>
      <c r="AL357" s="82">
        <v>2</v>
      </c>
      <c r="AM357" s="82">
        <v>1</v>
      </c>
      <c r="AN357" s="82">
        <v>1</v>
      </c>
      <c r="AO357" s="82">
        <v>3</v>
      </c>
      <c r="AP357" s="82">
        <v>1</v>
      </c>
      <c r="AQ357" s="82">
        <v>4</v>
      </c>
      <c r="AR357" s="82">
        <v>1</v>
      </c>
      <c r="AS357" s="82">
        <v>4</v>
      </c>
      <c r="AT357" s="82">
        <v>3</v>
      </c>
      <c r="AU357" s="82">
        <v>4</v>
      </c>
      <c r="AV357" s="82">
        <v>3</v>
      </c>
      <c r="AW357" s="82">
        <v>0</v>
      </c>
      <c r="AX357" s="82">
        <v>5</v>
      </c>
      <c r="AY357" s="82">
        <v>6</v>
      </c>
      <c r="AZ357" s="82">
        <v>3</v>
      </c>
      <c r="BA357" s="82">
        <v>2</v>
      </c>
      <c r="BB357" s="82">
        <v>3</v>
      </c>
      <c r="BC357" s="82">
        <v>2</v>
      </c>
      <c r="BD357" s="82">
        <v>0</v>
      </c>
      <c r="BE357" s="82">
        <v>0</v>
      </c>
      <c r="BF357" s="82">
        <v>0</v>
      </c>
      <c r="BG357" s="83"/>
      <c r="BH357" s="82">
        <v>1</v>
      </c>
      <c r="BI357" s="82">
        <v>0</v>
      </c>
      <c r="BJ357" s="82">
        <v>4</v>
      </c>
      <c r="BK357" s="82">
        <v>2</v>
      </c>
      <c r="BL357" s="82">
        <v>2</v>
      </c>
      <c r="BM357" s="82">
        <v>2</v>
      </c>
      <c r="BN357" s="82">
        <v>0</v>
      </c>
      <c r="BO357" s="82">
        <v>6</v>
      </c>
      <c r="BP357" s="82">
        <v>4</v>
      </c>
      <c r="BQ357" s="82">
        <v>2</v>
      </c>
      <c r="BR357" s="82">
        <v>1</v>
      </c>
      <c r="BS357" s="82">
        <v>3</v>
      </c>
      <c r="BT357" s="82">
        <v>2</v>
      </c>
      <c r="BU357" s="82">
        <v>0</v>
      </c>
      <c r="BV357" s="82">
        <v>4</v>
      </c>
      <c r="BW357" s="82">
        <v>4</v>
      </c>
      <c r="BX357" s="82">
        <v>1</v>
      </c>
      <c r="BY357" s="82">
        <v>2</v>
      </c>
      <c r="BZ357" s="82">
        <v>4</v>
      </c>
      <c r="CA357" s="82">
        <v>3</v>
      </c>
      <c r="CB357" s="82">
        <v>0</v>
      </c>
      <c r="CC357" s="82">
        <v>1</v>
      </c>
      <c r="CD357" s="82">
        <v>3</v>
      </c>
      <c r="CE357" s="82">
        <v>1</v>
      </c>
      <c r="CF357" s="82">
        <v>6</v>
      </c>
      <c r="CG357" s="82">
        <v>3</v>
      </c>
      <c r="CH357" s="82">
        <v>1</v>
      </c>
      <c r="CI357" s="82">
        <v>0</v>
      </c>
      <c r="CJ357" s="82">
        <v>0</v>
      </c>
      <c r="CK357" s="82">
        <v>0</v>
      </c>
    </row>
    <row r="358" spans="1:89">
      <c r="A358" s="79" t="s">
        <v>6</v>
      </c>
      <c r="B358" s="80" t="s">
        <v>59</v>
      </c>
      <c r="C358" s="79" t="s">
        <v>4122</v>
      </c>
      <c r="D358" s="79" t="s">
        <v>81</v>
      </c>
      <c r="E358" s="79" t="s">
        <v>388</v>
      </c>
      <c r="F358" s="79" t="s">
        <v>368</v>
      </c>
      <c r="G358" s="79" t="s">
        <v>4117</v>
      </c>
      <c r="H358" s="79">
        <v>21050017</v>
      </c>
      <c r="I358" s="81" t="s">
        <v>389</v>
      </c>
      <c r="J358" s="82">
        <v>63.019879608138851</v>
      </c>
      <c r="K358" s="82">
        <v>35.619931952426313</v>
      </c>
      <c r="L358" s="82">
        <v>7.3066527081900139</v>
      </c>
      <c r="M358" s="82">
        <v>106</v>
      </c>
      <c r="N358" s="82">
        <v>22</v>
      </c>
      <c r="O358" s="82">
        <v>1</v>
      </c>
      <c r="P358" s="65">
        <v>1.6820089257407973</v>
      </c>
      <c r="Q358" s="65">
        <v>0.61763172454633031</v>
      </c>
      <c r="R358" s="65">
        <v>0.13686157532560728</v>
      </c>
      <c r="S358" s="82">
        <v>13</v>
      </c>
      <c r="T358" s="82">
        <v>5</v>
      </c>
      <c r="U358" s="82">
        <v>0</v>
      </c>
      <c r="V358" s="82">
        <v>1</v>
      </c>
      <c r="W358" s="82">
        <v>3</v>
      </c>
      <c r="X358" s="82">
        <v>1</v>
      </c>
      <c r="Y358" s="82">
        <v>0</v>
      </c>
      <c r="Z358" s="82">
        <v>2</v>
      </c>
      <c r="AA358" s="82">
        <v>20</v>
      </c>
      <c r="AB358" s="88">
        <v>4635.3060000000005</v>
      </c>
      <c r="AC358" s="82">
        <v>2</v>
      </c>
      <c r="AD358" s="82">
        <v>4</v>
      </c>
      <c r="AE358" s="82">
        <v>4</v>
      </c>
      <c r="AF358" s="82">
        <v>5</v>
      </c>
      <c r="AG358" s="82">
        <v>2</v>
      </c>
      <c r="AH358" s="82">
        <v>3</v>
      </c>
      <c r="AI358" s="82">
        <v>1</v>
      </c>
      <c r="AJ358" s="82">
        <v>3</v>
      </c>
      <c r="AK358" s="82">
        <v>8</v>
      </c>
      <c r="AL358" s="82">
        <v>3</v>
      </c>
      <c r="AM358" s="82">
        <v>1</v>
      </c>
      <c r="AN358" s="82">
        <v>3</v>
      </c>
      <c r="AO358" s="82">
        <v>2</v>
      </c>
      <c r="AP358" s="82">
        <v>0</v>
      </c>
      <c r="AQ358" s="82">
        <v>3</v>
      </c>
      <c r="AR358" s="82">
        <v>6</v>
      </c>
      <c r="AS358" s="82">
        <v>10</v>
      </c>
      <c r="AT358" s="82">
        <v>7</v>
      </c>
      <c r="AU358" s="82">
        <v>6</v>
      </c>
      <c r="AV358" s="82">
        <v>4</v>
      </c>
      <c r="AW358" s="82">
        <v>1</v>
      </c>
      <c r="AX358" s="82">
        <v>1</v>
      </c>
      <c r="AY358" s="82">
        <v>4</v>
      </c>
      <c r="AZ358" s="82">
        <v>6</v>
      </c>
      <c r="BA358" s="82">
        <v>3</v>
      </c>
      <c r="BB358" s="82">
        <v>5</v>
      </c>
      <c r="BC358" s="82">
        <v>9</v>
      </c>
      <c r="BD358" s="82">
        <v>0</v>
      </c>
      <c r="BE358" s="82">
        <v>0</v>
      </c>
      <c r="BF358" s="82">
        <v>0</v>
      </c>
      <c r="BG358" s="83"/>
      <c r="BH358" s="82">
        <v>0</v>
      </c>
      <c r="BI358" s="82">
        <v>0</v>
      </c>
      <c r="BJ358" s="82">
        <v>0</v>
      </c>
      <c r="BK358" s="82">
        <v>1</v>
      </c>
      <c r="BL358" s="82">
        <v>0</v>
      </c>
      <c r="BM358" s="82">
        <v>0</v>
      </c>
      <c r="BN358" s="82">
        <v>0</v>
      </c>
      <c r="BO358" s="82">
        <v>1</v>
      </c>
      <c r="BP358" s="82">
        <v>0</v>
      </c>
      <c r="BQ358" s="82">
        <v>1</v>
      </c>
      <c r="BR358" s="82">
        <v>2</v>
      </c>
      <c r="BS358" s="82">
        <v>2</v>
      </c>
      <c r="BT358" s="82">
        <v>2</v>
      </c>
      <c r="BU358" s="82">
        <v>1</v>
      </c>
      <c r="BV358" s="82">
        <v>0</v>
      </c>
      <c r="BW358" s="82">
        <v>1</v>
      </c>
      <c r="BX358" s="82">
        <v>0</v>
      </c>
      <c r="BY358" s="82">
        <v>0</v>
      </c>
      <c r="BZ358" s="82">
        <v>1</v>
      </c>
      <c r="CA358" s="82">
        <v>1</v>
      </c>
      <c r="CB358" s="82">
        <v>0</v>
      </c>
      <c r="CC358" s="82">
        <v>1</v>
      </c>
      <c r="CD358" s="82">
        <v>0</v>
      </c>
      <c r="CE358" s="82">
        <v>1</v>
      </c>
      <c r="CF358" s="82">
        <v>4</v>
      </c>
      <c r="CG358" s="82">
        <v>2</v>
      </c>
      <c r="CH358" s="82">
        <v>1</v>
      </c>
      <c r="CI358" s="82">
        <v>0</v>
      </c>
      <c r="CJ358" s="82">
        <v>0</v>
      </c>
      <c r="CK358" s="82">
        <v>0</v>
      </c>
    </row>
    <row r="359" spans="1:89">
      <c r="A359" s="79" t="s">
        <v>6</v>
      </c>
      <c r="B359" s="80" t="s">
        <v>59</v>
      </c>
      <c r="C359" s="79" t="s">
        <v>4122</v>
      </c>
      <c r="D359" s="79" t="s">
        <v>81</v>
      </c>
      <c r="E359" s="79" t="s">
        <v>390</v>
      </c>
      <c r="F359" s="79" t="s">
        <v>368</v>
      </c>
      <c r="G359" s="79" t="s">
        <v>4117</v>
      </c>
      <c r="H359" s="79">
        <v>21050015</v>
      </c>
      <c r="I359" s="81" t="s">
        <v>391</v>
      </c>
      <c r="J359" s="82">
        <v>103.20646950318394</v>
      </c>
      <c r="K359" s="82">
        <v>118.73310650808774</v>
      </c>
      <c r="L359" s="82">
        <v>23.746621301617537</v>
      </c>
      <c r="M359" s="82">
        <v>122</v>
      </c>
      <c r="N359" s="82">
        <v>105</v>
      </c>
      <c r="O359" s="82">
        <v>4</v>
      </c>
      <c r="P359" s="65">
        <v>1.182096438210555</v>
      </c>
      <c r="Q359" s="65">
        <v>0.88433633287315461</v>
      </c>
      <c r="R359" s="65">
        <v>0.16844501578536286</v>
      </c>
      <c r="S359" s="82">
        <v>8</v>
      </c>
      <c r="T359" s="82">
        <v>40</v>
      </c>
      <c r="U359" s="82">
        <v>0</v>
      </c>
      <c r="V359" s="82">
        <v>8</v>
      </c>
      <c r="W359" s="82">
        <v>49</v>
      </c>
      <c r="X359" s="82">
        <v>2</v>
      </c>
      <c r="Y359" s="82">
        <v>2</v>
      </c>
      <c r="Z359" s="82">
        <v>28</v>
      </c>
      <c r="AA359" s="82">
        <v>77</v>
      </c>
      <c r="AB359" s="88">
        <v>22142.834999999999</v>
      </c>
      <c r="AC359" s="82">
        <v>7</v>
      </c>
      <c r="AD359" s="82">
        <v>8</v>
      </c>
      <c r="AE359" s="82">
        <v>7</v>
      </c>
      <c r="AF359" s="82">
        <v>4</v>
      </c>
      <c r="AG359" s="82">
        <v>1</v>
      </c>
      <c r="AH359" s="82">
        <v>3</v>
      </c>
      <c r="AI359" s="82">
        <v>1</v>
      </c>
      <c r="AJ359" s="82">
        <v>4</v>
      </c>
      <c r="AK359" s="82">
        <v>7</v>
      </c>
      <c r="AL359" s="82">
        <v>8</v>
      </c>
      <c r="AM359" s="82">
        <v>3</v>
      </c>
      <c r="AN359" s="82">
        <v>7</v>
      </c>
      <c r="AO359" s="82">
        <v>4</v>
      </c>
      <c r="AP359" s="82">
        <v>0</v>
      </c>
      <c r="AQ359" s="82">
        <v>3</v>
      </c>
      <c r="AR359" s="82">
        <v>7</v>
      </c>
      <c r="AS359" s="82">
        <v>4</v>
      </c>
      <c r="AT359" s="82">
        <v>4</v>
      </c>
      <c r="AU359" s="82">
        <v>2</v>
      </c>
      <c r="AV359" s="82">
        <v>4</v>
      </c>
      <c r="AW359" s="82">
        <v>1</v>
      </c>
      <c r="AX359" s="82">
        <v>5</v>
      </c>
      <c r="AY359" s="82">
        <v>5</v>
      </c>
      <c r="AZ359" s="82">
        <v>7</v>
      </c>
      <c r="BA359" s="82">
        <v>8</v>
      </c>
      <c r="BB359" s="82">
        <v>2</v>
      </c>
      <c r="BC359" s="82">
        <v>6</v>
      </c>
      <c r="BD359" s="82">
        <v>0</v>
      </c>
      <c r="BE359" s="82">
        <v>0</v>
      </c>
      <c r="BF359" s="82">
        <v>0</v>
      </c>
      <c r="BG359" s="83"/>
      <c r="BH359" s="82">
        <v>4</v>
      </c>
      <c r="BI359" s="82">
        <v>4</v>
      </c>
      <c r="BJ359" s="82">
        <v>3</v>
      </c>
      <c r="BK359" s="82">
        <v>4</v>
      </c>
      <c r="BL359" s="82">
        <v>2</v>
      </c>
      <c r="BM359" s="82">
        <v>4</v>
      </c>
      <c r="BN359" s="82">
        <v>2</v>
      </c>
      <c r="BO359" s="82">
        <v>4</v>
      </c>
      <c r="BP359" s="82">
        <v>5</v>
      </c>
      <c r="BQ359" s="82">
        <v>6</v>
      </c>
      <c r="BR359" s="82">
        <v>4</v>
      </c>
      <c r="BS359" s="82">
        <v>4</v>
      </c>
      <c r="BT359" s="82">
        <v>2</v>
      </c>
      <c r="BU359" s="82">
        <v>1</v>
      </c>
      <c r="BV359" s="82">
        <v>5</v>
      </c>
      <c r="BW359" s="82">
        <v>1</v>
      </c>
      <c r="BX359" s="82">
        <v>3</v>
      </c>
      <c r="BY359" s="82">
        <v>8</v>
      </c>
      <c r="BZ359" s="82">
        <v>1</v>
      </c>
      <c r="CA359" s="82">
        <v>7</v>
      </c>
      <c r="CB359" s="82">
        <v>3</v>
      </c>
      <c r="CC359" s="82">
        <v>7</v>
      </c>
      <c r="CD359" s="82">
        <v>5</v>
      </c>
      <c r="CE359" s="82">
        <v>2</v>
      </c>
      <c r="CF359" s="82">
        <v>4</v>
      </c>
      <c r="CG359" s="82">
        <v>6</v>
      </c>
      <c r="CH359" s="82">
        <v>4</v>
      </c>
      <c r="CI359" s="82">
        <v>0</v>
      </c>
      <c r="CJ359" s="82">
        <v>0</v>
      </c>
      <c r="CK359" s="82">
        <v>0</v>
      </c>
    </row>
    <row r="360" spans="1:89">
      <c r="A360" s="79" t="s">
        <v>6</v>
      </c>
      <c r="B360" s="80" t="s">
        <v>59</v>
      </c>
      <c r="C360" s="79" t="s">
        <v>4122</v>
      </c>
      <c r="D360" s="79" t="s">
        <v>81</v>
      </c>
      <c r="E360" s="79" t="s">
        <v>395</v>
      </c>
      <c r="F360" s="79" t="s">
        <v>368</v>
      </c>
      <c r="G360" s="79" t="s">
        <v>4117</v>
      </c>
      <c r="H360" s="79">
        <v>99050009</v>
      </c>
      <c r="I360" s="81" t="s">
        <v>396</v>
      </c>
      <c r="J360" s="82">
        <v>103.20646950318394</v>
      </c>
      <c r="K360" s="82">
        <v>100.46647473761267</v>
      </c>
      <c r="L360" s="82">
        <v>20.093294947522534</v>
      </c>
      <c r="M360" s="82">
        <v>103</v>
      </c>
      <c r="N360" s="82">
        <v>65</v>
      </c>
      <c r="O360" s="82">
        <v>1</v>
      </c>
      <c r="P360" s="65">
        <v>0.99799945193186201</v>
      </c>
      <c r="Q360" s="65">
        <v>0.64698199244832544</v>
      </c>
      <c r="R360" s="65">
        <v>4.9767845572948111E-2</v>
      </c>
      <c r="S360" s="82">
        <v>17</v>
      </c>
      <c r="T360" s="82">
        <v>22</v>
      </c>
      <c r="U360" s="82">
        <v>0</v>
      </c>
      <c r="V360" s="82">
        <v>6</v>
      </c>
      <c r="W360" s="82">
        <v>20</v>
      </c>
      <c r="X360" s="82">
        <v>1</v>
      </c>
      <c r="Y360" s="82">
        <v>0</v>
      </c>
      <c r="Z360" s="82">
        <v>10</v>
      </c>
      <c r="AA360" s="82">
        <v>55</v>
      </c>
      <c r="AB360" s="88">
        <v>13387.814999999995</v>
      </c>
      <c r="AC360" s="82">
        <v>3</v>
      </c>
      <c r="AD360" s="82">
        <v>5</v>
      </c>
      <c r="AE360" s="82">
        <v>5</v>
      </c>
      <c r="AF360" s="82">
        <v>2</v>
      </c>
      <c r="AG360" s="82">
        <v>3</v>
      </c>
      <c r="AH360" s="82">
        <v>2</v>
      </c>
      <c r="AI360" s="82">
        <v>1</v>
      </c>
      <c r="AJ360" s="82">
        <v>3</v>
      </c>
      <c r="AK360" s="82">
        <v>4</v>
      </c>
      <c r="AL360" s="82">
        <v>5</v>
      </c>
      <c r="AM360" s="82">
        <v>4</v>
      </c>
      <c r="AN360" s="82">
        <v>2</v>
      </c>
      <c r="AO360" s="82">
        <v>3</v>
      </c>
      <c r="AP360" s="82">
        <v>1</v>
      </c>
      <c r="AQ360" s="82">
        <v>3</v>
      </c>
      <c r="AR360" s="82">
        <v>3</v>
      </c>
      <c r="AS360" s="82">
        <v>8</v>
      </c>
      <c r="AT360" s="82">
        <v>4</v>
      </c>
      <c r="AU360" s="82">
        <v>4</v>
      </c>
      <c r="AV360" s="82">
        <v>6</v>
      </c>
      <c r="AW360" s="82">
        <v>1</v>
      </c>
      <c r="AX360" s="82">
        <v>5</v>
      </c>
      <c r="AY360" s="82">
        <v>7</v>
      </c>
      <c r="AZ360" s="82">
        <v>3</v>
      </c>
      <c r="BA360" s="82">
        <v>7</v>
      </c>
      <c r="BB360" s="82">
        <v>6</v>
      </c>
      <c r="BC360" s="82">
        <v>3</v>
      </c>
      <c r="BD360" s="82">
        <v>0</v>
      </c>
      <c r="BE360" s="82">
        <v>0</v>
      </c>
      <c r="BF360" s="82">
        <v>0</v>
      </c>
      <c r="BG360" s="83"/>
      <c r="BH360" s="82">
        <v>2</v>
      </c>
      <c r="BI360" s="82">
        <v>2</v>
      </c>
      <c r="BJ360" s="82">
        <v>1</v>
      </c>
      <c r="BK360" s="82">
        <v>4</v>
      </c>
      <c r="BL360" s="82">
        <v>2</v>
      </c>
      <c r="BM360" s="82">
        <v>3</v>
      </c>
      <c r="BN360" s="82">
        <v>1</v>
      </c>
      <c r="BO360" s="82">
        <v>2</v>
      </c>
      <c r="BP360" s="82">
        <v>0</v>
      </c>
      <c r="BQ360" s="82">
        <v>2</v>
      </c>
      <c r="BR360" s="82">
        <v>6</v>
      </c>
      <c r="BS360" s="82">
        <v>3</v>
      </c>
      <c r="BT360" s="82">
        <v>1</v>
      </c>
      <c r="BU360" s="82">
        <v>1</v>
      </c>
      <c r="BV360" s="82">
        <v>0</v>
      </c>
      <c r="BW360" s="82">
        <v>5</v>
      </c>
      <c r="BX360" s="82">
        <v>5</v>
      </c>
      <c r="BY360" s="82">
        <v>3</v>
      </c>
      <c r="BZ360" s="82">
        <v>2</v>
      </c>
      <c r="CA360" s="82">
        <v>2</v>
      </c>
      <c r="CB360" s="82">
        <v>0</v>
      </c>
      <c r="CC360" s="82">
        <v>3</v>
      </c>
      <c r="CD360" s="82">
        <v>2</v>
      </c>
      <c r="CE360" s="82">
        <v>1</v>
      </c>
      <c r="CF360" s="82">
        <v>5</v>
      </c>
      <c r="CG360" s="82">
        <v>2</v>
      </c>
      <c r="CH360" s="82">
        <v>5</v>
      </c>
      <c r="CI360" s="82">
        <v>0</v>
      </c>
      <c r="CJ360" s="82">
        <v>0</v>
      </c>
      <c r="CK360" s="82">
        <v>0</v>
      </c>
    </row>
    <row r="361" spans="1:89">
      <c r="A361" s="79" t="s">
        <v>6</v>
      </c>
      <c r="B361" s="80" t="s">
        <v>60</v>
      </c>
      <c r="C361" s="79" t="s">
        <v>4122</v>
      </c>
      <c r="D361" s="79" t="s">
        <v>81</v>
      </c>
      <c r="E361" s="79" t="s">
        <v>375</v>
      </c>
      <c r="F361" s="79" t="s">
        <v>376</v>
      </c>
      <c r="G361" s="79" t="s">
        <v>4116</v>
      </c>
      <c r="H361" s="79">
        <v>99090087</v>
      </c>
      <c r="I361" s="81" t="s">
        <v>397</v>
      </c>
      <c r="J361" s="82">
        <v>41.099921483568821</v>
      </c>
      <c r="K361" s="82">
        <v>54.799895311425082</v>
      </c>
      <c r="L361" s="82">
        <v>10.959979062285017</v>
      </c>
      <c r="M361" s="82">
        <v>46</v>
      </c>
      <c r="N361" s="82">
        <v>44</v>
      </c>
      <c r="O361" s="82">
        <v>9</v>
      </c>
      <c r="P361" s="65">
        <v>1.1192235493294109</v>
      </c>
      <c r="Q361" s="65">
        <v>0.80292124191022973</v>
      </c>
      <c r="R361" s="65">
        <v>0.82116945195364399</v>
      </c>
      <c r="S361" s="82">
        <v>13</v>
      </c>
      <c r="T361" s="82">
        <v>17</v>
      </c>
      <c r="U361" s="82">
        <v>0</v>
      </c>
      <c r="V361" s="82">
        <v>7</v>
      </c>
      <c r="W361" s="82">
        <v>7</v>
      </c>
      <c r="X361" s="82">
        <v>6</v>
      </c>
      <c r="Y361" s="82">
        <v>3</v>
      </c>
      <c r="Z361" s="82">
        <v>16</v>
      </c>
      <c r="AA361" s="82">
        <v>28</v>
      </c>
      <c r="AB361" s="88">
        <v>10886.021999999999</v>
      </c>
      <c r="AC361" s="82">
        <v>1</v>
      </c>
      <c r="AD361" s="82">
        <v>1</v>
      </c>
      <c r="AE361" s="82">
        <v>1</v>
      </c>
      <c r="AF361" s="82">
        <v>0</v>
      </c>
      <c r="AG361" s="82">
        <v>2</v>
      </c>
      <c r="AH361" s="82">
        <v>3</v>
      </c>
      <c r="AI361" s="82">
        <v>0</v>
      </c>
      <c r="AJ361" s="82">
        <v>0</v>
      </c>
      <c r="AK361" s="82">
        <v>1</v>
      </c>
      <c r="AL361" s="82">
        <v>2</v>
      </c>
      <c r="AM361" s="82">
        <v>0</v>
      </c>
      <c r="AN361" s="82">
        <v>8</v>
      </c>
      <c r="AO361" s="82">
        <v>2</v>
      </c>
      <c r="AP361" s="82">
        <v>1</v>
      </c>
      <c r="AQ361" s="82">
        <v>3</v>
      </c>
      <c r="AR361" s="82">
        <v>2</v>
      </c>
      <c r="AS361" s="82">
        <v>0</v>
      </c>
      <c r="AT361" s="82">
        <v>2</v>
      </c>
      <c r="AU361" s="82">
        <v>0</v>
      </c>
      <c r="AV361" s="82">
        <v>3</v>
      </c>
      <c r="AW361" s="82">
        <v>2</v>
      </c>
      <c r="AX361" s="82">
        <v>5</v>
      </c>
      <c r="AY361" s="82">
        <v>3</v>
      </c>
      <c r="AZ361" s="82">
        <v>2</v>
      </c>
      <c r="BA361" s="82">
        <v>0</v>
      </c>
      <c r="BB361" s="82">
        <v>1</v>
      </c>
      <c r="BC361" s="82">
        <v>1</v>
      </c>
      <c r="BD361" s="82">
        <v>0</v>
      </c>
      <c r="BE361" s="82">
        <v>0</v>
      </c>
      <c r="BF361" s="82">
        <v>0</v>
      </c>
      <c r="BG361" s="83"/>
      <c r="BH361" s="82">
        <v>1</v>
      </c>
      <c r="BI361" s="82">
        <v>1</v>
      </c>
      <c r="BJ361" s="82">
        <v>1</v>
      </c>
      <c r="BK361" s="82">
        <v>2</v>
      </c>
      <c r="BL361" s="82">
        <v>2</v>
      </c>
      <c r="BM361" s="82">
        <v>0</v>
      </c>
      <c r="BN361" s="82">
        <v>1</v>
      </c>
      <c r="BO361" s="82">
        <v>3</v>
      </c>
      <c r="BP361" s="82">
        <v>2</v>
      </c>
      <c r="BQ361" s="82">
        <v>4</v>
      </c>
      <c r="BR361" s="82">
        <v>2</v>
      </c>
      <c r="BS361" s="82">
        <v>4</v>
      </c>
      <c r="BT361" s="82">
        <v>0</v>
      </c>
      <c r="BU361" s="82">
        <v>2</v>
      </c>
      <c r="BV361" s="82">
        <v>2</v>
      </c>
      <c r="BW361" s="82">
        <v>4</v>
      </c>
      <c r="BX361" s="82">
        <v>3</v>
      </c>
      <c r="BY361" s="82">
        <v>1</v>
      </c>
      <c r="BZ361" s="82">
        <v>3</v>
      </c>
      <c r="CA361" s="82">
        <v>0</v>
      </c>
      <c r="CB361" s="82">
        <v>0</v>
      </c>
      <c r="CC361" s="82">
        <v>0</v>
      </c>
      <c r="CD361" s="82">
        <v>2</v>
      </c>
      <c r="CE361" s="82">
        <v>0</v>
      </c>
      <c r="CF361" s="82">
        <v>1</v>
      </c>
      <c r="CG361" s="82">
        <v>2</v>
      </c>
      <c r="CH361" s="82">
        <v>1</v>
      </c>
      <c r="CI361" s="82">
        <v>0</v>
      </c>
      <c r="CJ361" s="82">
        <v>0</v>
      </c>
      <c r="CK361" s="82">
        <v>0</v>
      </c>
    </row>
    <row r="362" spans="1:89">
      <c r="A362" s="79" t="s">
        <v>6</v>
      </c>
      <c r="B362" s="80" t="s">
        <v>59</v>
      </c>
      <c r="C362" s="79" t="s">
        <v>4122</v>
      </c>
      <c r="D362" s="79" t="s">
        <v>62</v>
      </c>
      <c r="E362" s="79" t="s">
        <v>371</v>
      </c>
      <c r="F362" s="79" t="s">
        <v>357</v>
      </c>
      <c r="G362" s="79" t="s">
        <v>4116</v>
      </c>
      <c r="H362" s="79">
        <v>99050010</v>
      </c>
      <c r="I362" s="81" t="s">
        <v>400</v>
      </c>
      <c r="J362" s="82">
        <v>54.799895311425082</v>
      </c>
      <c r="K362" s="82">
        <v>109.59979062285016</v>
      </c>
      <c r="L362" s="82">
        <v>21.919958124570034</v>
      </c>
      <c r="M362" s="82">
        <v>86</v>
      </c>
      <c r="N362" s="82">
        <v>170</v>
      </c>
      <c r="O362" s="82">
        <v>37</v>
      </c>
      <c r="P362" s="65">
        <v>1.5693460637336307</v>
      </c>
      <c r="Q362" s="65">
        <v>1.5510978536902165</v>
      </c>
      <c r="R362" s="65">
        <v>1.6879594290158237</v>
      </c>
      <c r="S362" s="82">
        <v>31</v>
      </c>
      <c r="T362" s="82">
        <v>62</v>
      </c>
      <c r="U362" s="82">
        <v>15</v>
      </c>
      <c r="V362" s="82">
        <v>22</v>
      </c>
      <c r="W362" s="82">
        <v>40</v>
      </c>
      <c r="X362" s="82">
        <v>35</v>
      </c>
      <c r="Y362" s="82">
        <v>2</v>
      </c>
      <c r="Z362" s="82">
        <v>58</v>
      </c>
      <c r="AA362" s="82">
        <v>112</v>
      </c>
      <c r="AB362" s="88">
        <v>39481.601999999999</v>
      </c>
      <c r="AC362" s="82">
        <v>4</v>
      </c>
      <c r="AD362" s="82">
        <v>5</v>
      </c>
      <c r="AE362" s="82">
        <v>4</v>
      </c>
      <c r="AF362" s="82">
        <v>3</v>
      </c>
      <c r="AG362" s="82">
        <v>4</v>
      </c>
      <c r="AH362" s="82">
        <v>2</v>
      </c>
      <c r="AI362" s="82">
        <v>3</v>
      </c>
      <c r="AJ362" s="82">
        <v>8</v>
      </c>
      <c r="AK362" s="82">
        <v>3</v>
      </c>
      <c r="AL362" s="82">
        <v>1</v>
      </c>
      <c r="AM362" s="82">
        <v>3</v>
      </c>
      <c r="AN362" s="82">
        <v>3</v>
      </c>
      <c r="AO362" s="82">
        <v>4</v>
      </c>
      <c r="AP362" s="82">
        <v>1</v>
      </c>
      <c r="AQ362" s="82">
        <v>0</v>
      </c>
      <c r="AR362" s="82">
        <v>3</v>
      </c>
      <c r="AS362" s="82">
        <v>3</v>
      </c>
      <c r="AT362" s="82">
        <v>6</v>
      </c>
      <c r="AU362" s="82">
        <v>2</v>
      </c>
      <c r="AV362" s="82">
        <v>3</v>
      </c>
      <c r="AW362" s="82">
        <v>0</v>
      </c>
      <c r="AX362" s="82">
        <v>2</v>
      </c>
      <c r="AY362" s="82">
        <v>4</v>
      </c>
      <c r="AZ362" s="82">
        <v>6</v>
      </c>
      <c r="BA362" s="82">
        <v>4</v>
      </c>
      <c r="BB362" s="82">
        <v>1</v>
      </c>
      <c r="BC362" s="82">
        <v>4</v>
      </c>
      <c r="BD362" s="82">
        <v>0</v>
      </c>
      <c r="BE362" s="82">
        <v>0</v>
      </c>
      <c r="BF362" s="82">
        <v>0</v>
      </c>
      <c r="BG362" s="83"/>
      <c r="BH362" s="82">
        <v>5</v>
      </c>
      <c r="BI362" s="82">
        <v>1</v>
      </c>
      <c r="BJ362" s="82">
        <v>5</v>
      </c>
      <c r="BK362" s="82">
        <v>19</v>
      </c>
      <c r="BL362" s="82">
        <v>6</v>
      </c>
      <c r="BM362" s="82">
        <v>6</v>
      </c>
      <c r="BN362" s="82">
        <v>3</v>
      </c>
      <c r="BO362" s="82">
        <v>2</v>
      </c>
      <c r="BP362" s="82">
        <v>9</v>
      </c>
      <c r="BQ362" s="82">
        <v>8</v>
      </c>
      <c r="BR362" s="82">
        <v>5</v>
      </c>
      <c r="BS362" s="82">
        <v>9</v>
      </c>
      <c r="BT362" s="82">
        <v>6</v>
      </c>
      <c r="BU362" s="82">
        <v>0</v>
      </c>
      <c r="BV362" s="82">
        <v>2</v>
      </c>
      <c r="BW362" s="82">
        <v>7</v>
      </c>
      <c r="BX362" s="82">
        <v>8</v>
      </c>
      <c r="BY362" s="82">
        <v>10</v>
      </c>
      <c r="BZ362" s="82">
        <v>9</v>
      </c>
      <c r="CA362" s="82">
        <v>4</v>
      </c>
      <c r="CB362" s="82">
        <v>0</v>
      </c>
      <c r="CC362" s="82">
        <v>5</v>
      </c>
      <c r="CD362" s="82">
        <v>2</v>
      </c>
      <c r="CE362" s="82">
        <v>5</v>
      </c>
      <c r="CF362" s="82">
        <v>10</v>
      </c>
      <c r="CG362" s="82">
        <v>13</v>
      </c>
      <c r="CH362" s="82">
        <v>11</v>
      </c>
      <c r="CI362" s="82">
        <v>0</v>
      </c>
      <c r="CJ362" s="82">
        <v>0</v>
      </c>
      <c r="CK362" s="82">
        <v>0</v>
      </c>
    </row>
    <row r="363" spans="1:89">
      <c r="A363" s="79" t="s">
        <v>6</v>
      </c>
      <c r="B363" s="80" t="s">
        <v>59</v>
      </c>
      <c r="C363" s="79" t="s">
        <v>4122</v>
      </c>
      <c r="D363" s="79" t="s">
        <v>81</v>
      </c>
      <c r="E363" s="79" t="s">
        <v>371</v>
      </c>
      <c r="F363" s="79" t="s">
        <v>357</v>
      </c>
      <c r="G363" s="79" t="s">
        <v>4116</v>
      </c>
      <c r="H363" s="79">
        <v>21050037</v>
      </c>
      <c r="I363" s="81" t="s">
        <v>403</v>
      </c>
      <c r="J363" s="82">
        <v>35.619931952426313</v>
      </c>
      <c r="K363" s="82">
        <v>45.666579426187575</v>
      </c>
      <c r="L363" s="82">
        <v>9.1333158852375167</v>
      </c>
      <c r="M363" s="82">
        <v>36</v>
      </c>
      <c r="N363" s="82">
        <v>47</v>
      </c>
      <c r="O363" s="82">
        <v>5</v>
      </c>
      <c r="P363" s="65">
        <v>1.0106700947121769</v>
      </c>
      <c r="Q363" s="65">
        <v>1.029199046448567</v>
      </c>
      <c r="R363" s="65">
        <v>0.54744630130242911</v>
      </c>
      <c r="S363" s="82">
        <v>4</v>
      </c>
      <c r="T363" s="82">
        <v>34</v>
      </c>
      <c r="U363" s="82">
        <v>1</v>
      </c>
      <c r="V363" s="82">
        <v>2</v>
      </c>
      <c r="W363" s="82">
        <v>6</v>
      </c>
      <c r="X363" s="82">
        <v>4</v>
      </c>
      <c r="Y363" s="82">
        <v>1</v>
      </c>
      <c r="Z363" s="82">
        <v>31</v>
      </c>
      <c r="AA363" s="82">
        <v>16</v>
      </c>
      <c r="AB363" s="88">
        <v>11000.690999999995</v>
      </c>
      <c r="AC363" s="82">
        <v>0</v>
      </c>
      <c r="AD363" s="82">
        <v>1</v>
      </c>
      <c r="AE363" s="82">
        <v>0</v>
      </c>
      <c r="AF363" s="82">
        <v>2</v>
      </c>
      <c r="AG363" s="82">
        <v>0</v>
      </c>
      <c r="AH363" s="82">
        <v>1</v>
      </c>
      <c r="AI363" s="82">
        <v>0</v>
      </c>
      <c r="AJ363" s="82">
        <v>3</v>
      </c>
      <c r="AK363" s="82">
        <v>1</v>
      </c>
      <c r="AL363" s="82">
        <v>1</v>
      </c>
      <c r="AM363" s="82">
        <v>2</v>
      </c>
      <c r="AN363" s="82">
        <v>1</v>
      </c>
      <c r="AO363" s="82">
        <v>1</v>
      </c>
      <c r="AP363" s="82">
        <v>2</v>
      </c>
      <c r="AQ363" s="82">
        <v>4</v>
      </c>
      <c r="AR363" s="82">
        <v>3</v>
      </c>
      <c r="AS363" s="82">
        <v>1</v>
      </c>
      <c r="AT363" s="82">
        <v>1</v>
      </c>
      <c r="AU363" s="82">
        <v>1</v>
      </c>
      <c r="AV363" s="82">
        <v>3</v>
      </c>
      <c r="AW363" s="82">
        <v>0</v>
      </c>
      <c r="AX363" s="82">
        <v>2</v>
      </c>
      <c r="AY363" s="82">
        <v>2</v>
      </c>
      <c r="AZ363" s="82">
        <v>1</v>
      </c>
      <c r="BA363" s="82">
        <v>0</v>
      </c>
      <c r="BB363" s="82">
        <v>1</v>
      </c>
      <c r="BC363" s="82">
        <v>2</v>
      </c>
      <c r="BD363" s="82">
        <v>0</v>
      </c>
      <c r="BE363" s="82">
        <v>0</v>
      </c>
      <c r="BF363" s="82">
        <v>0</v>
      </c>
      <c r="BG363" s="83"/>
      <c r="BH363" s="82">
        <v>0</v>
      </c>
      <c r="BI363" s="82">
        <v>2</v>
      </c>
      <c r="BJ363" s="82">
        <v>3</v>
      </c>
      <c r="BK363" s="82">
        <v>2</v>
      </c>
      <c r="BL363" s="82">
        <v>2</v>
      </c>
      <c r="BM363" s="82">
        <v>2</v>
      </c>
      <c r="BN363" s="82">
        <v>0</v>
      </c>
      <c r="BO363" s="82">
        <v>0</v>
      </c>
      <c r="BP363" s="82">
        <v>5</v>
      </c>
      <c r="BQ363" s="82">
        <v>1</v>
      </c>
      <c r="BR363" s="82">
        <v>0</v>
      </c>
      <c r="BS363" s="82">
        <v>2</v>
      </c>
      <c r="BT363" s="82">
        <v>1</v>
      </c>
      <c r="BU363" s="82">
        <v>1</v>
      </c>
      <c r="BV363" s="82">
        <v>1</v>
      </c>
      <c r="BW363" s="82">
        <v>3</v>
      </c>
      <c r="BX363" s="82">
        <v>2</v>
      </c>
      <c r="BY363" s="82">
        <v>2</v>
      </c>
      <c r="BZ363" s="82">
        <v>2</v>
      </c>
      <c r="CA363" s="82">
        <v>2</v>
      </c>
      <c r="CB363" s="82">
        <v>1</v>
      </c>
      <c r="CC363" s="82">
        <v>1</v>
      </c>
      <c r="CD363" s="82">
        <v>2</v>
      </c>
      <c r="CE363" s="82">
        <v>3</v>
      </c>
      <c r="CF363" s="82">
        <v>2</v>
      </c>
      <c r="CG363" s="82">
        <v>2</v>
      </c>
      <c r="CH363" s="82">
        <v>3</v>
      </c>
      <c r="CI363" s="82">
        <v>0</v>
      </c>
      <c r="CJ363" s="82">
        <v>0</v>
      </c>
      <c r="CK363" s="82">
        <v>0</v>
      </c>
    </row>
    <row r="364" spans="1:89">
      <c r="A364" s="79" t="s">
        <v>6</v>
      </c>
      <c r="B364" s="80" t="s">
        <v>3840</v>
      </c>
      <c r="C364" s="79" t="s">
        <v>4122</v>
      </c>
      <c r="D364" s="79" t="s">
        <v>81</v>
      </c>
      <c r="E364" s="79" t="s">
        <v>361</v>
      </c>
      <c r="F364" s="79" t="s">
        <v>354</v>
      </c>
      <c r="G364" s="79" t="s">
        <v>4116</v>
      </c>
      <c r="H364" s="79">
        <v>99050025</v>
      </c>
      <c r="I364" s="81" t="s">
        <v>404</v>
      </c>
      <c r="J364" s="82">
        <v>33.793268775378813</v>
      </c>
      <c r="K364" s="82">
        <v>50.233237368806336</v>
      </c>
      <c r="L364" s="82">
        <v>10.046647473761267</v>
      </c>
      <c r="M364" s="82">
        <v>38</v>
      </c>
      <c r="N364" s="82">
        <v>30</v>
      </c>
      <c r="O364" s="82">
        <v>4</v>
      </c>
      <c r="P364" s="65">
        <v>1.1244842945671518</v>
      </c>
      <c r="Q364" s="65">
        <v>0.59721414687537733</v>
      </c>
      <c r="R364" s="65">
        <v>0.39814276458358488</v>
      </c>
      <c r="S364" s="82">
        <v>4</v>
      </c>
      <c r="T364" s="82">
        <v>18</v>
      </c>
      <c r="U364" s="82">
        <v>2</v>
      </c>
      <c r="V364" s="82">
        <v>1</v>
      </c>
      <c r="W364" s="82">
        <v>5</v>
      </c>
      <c r="X364" s="82">
        <v>2</v>
      </c>
      <c r="Y364" s="82">
        <v>2</v>
      </c>
      <c r="Z364" s="82">
        <v>4</v>
      </c>
      <c r="AA364" s="82">
        <v>26</v>
      </c>
      <c r="AB364" s="88">
        <v>6938.7299999999977</v>
      </c>
      <c r="AC364" s="82">
        <v>1</v>
      </c>
      <c r="AD364" s="82">
        <v>1</v>
      </c>
      <c r="AE364" s="82">
        <v>3</v>
      </c>
      <c r="AF364" s="82">
        <v>1</v>
      </c>
      <c r="AG364" s="82">
        <v>2</v>
      </c>
      <c r="AH364" s="82">
        <v>2</v>
      </c>
      <c r="AI364" s="82">
        <v>2</v>
      </c>
      <c r="AJ364" s="82">
        <v>0</v>
      </c>
      <c r="AK364" s="82">
        <v>0</v>
      </c>
      <c r="AL364" s="82">
        <v>1</v>
      </c>
      <c r="AM364" s="82">
        <v>1</v>
      </c>
      <c r="AN364" s="82">
        <v>2</v>
      </c>
      <c r="AO364" s="82">
        <v>2</v>
      </c>
      <c r="AP364" s="82">
        <v>1</v>
      </c>
      <c r="AQ364" s="82">
        <v>3</v>
      </c>
      <c r="AR364" s="82">
        <v>2</v>
      </c>
      <c r="AS364" s="82">
        <v>2</v>
      </c>
      <c r="AT364" s="82">
        <v>0</v>
      </c>
      <c r="AU364" s="82">
        <v>1</v>
      </c>
      <c r="AV364" s="82">
        <v>4</v>
      </c>
      <c r="AW364" s="82">
        <v>0</v>
      </c>
      <c r="AX364" s="82">
        <v>0</v>
      </c>
      <c r="AY364" s="82">
        <v>3</v>
      </c>
      <c r="AZ364" s="82">
        <v>2</v>
      </c>
      <c r="BA364" s="82">
        <v>0</v>
      </c>
      <c r="BB364" s="82">
        <v>2</v>
      </c>
      <c r="BC364" s="82">
        <v>0</v>
      </c>
      <c r="BD364" s="82">
        <v>0</v>
      </c>
      <c r="BE364" s="82">
        <v>0</v>
      </c>
      <c r="BF364" s="82">
        <v>0</v>
      </c>
      <c r="BG364" s="83"/>
      <c r="BH364" s="82">
        <v>0</v>
      </c>
      <c r="BI364" s="82">
        <v>2</v>
      </c>
      <c r="BJ364" s="82">
        <v>0</v>
      </c>
      <c r="BK364" s="82">
        <v>2</v>
      </c>
      <c r="BL364" s="82">
        <v>0</v>
      </c>
      <c r="BM364" s="82">
        <v>1</v>
      </c>
      <c r="BN364" s="82">
        <v>2</v>
      </c>
      <c r="BO364" s="82">
        <v>1</v>
      </c>
      <c r="BP364" s="82">
        <v>2</v>
      </c>
      <c r="BQ364" s="82">
        <v>0</v>
      </c>
      <c r="BR364" s="82">
        <v>3</v>
      </c>
      <c r="BS364" s="82">
        <v>2</v>
      </c>
      <c r="BT364" s="82">
        <v>2</v>
      </c>
      <c r="BU364" s="82">
        <v>1</v>
      </c>
      <c r="BV364" s="82">
        <v>0</v>
      </c>
      <c r="BW364" s="82">
        <v>0</v>
      </c>
      <c r="BX364" s="82">
        <v>3</v>
      </c>
      <c r="BY364" s="82">
        <v>1</v>
      </c>
      <c r="BZ364" s="82">
        <v>3</v>
      </c>
      <c r="CA364" s="82">
        <v>1</v>
      </c>
      <c r="CB364" s="82">
        <v>0</v>
      </c>
      <c r="CC364" s="82">
        <v>2</v>
      </c>
      <c r="CD364" s="82">
        <v>0</v>
      </c>
      <c r="CE364" s="82">
        <v>1</v>
      </c>
      <c r="CF364" s="82">
        <v>0</v>
      </c>
      <c r="CG364" s="82">
        <v>0</v>
      </c>
      <c r="CH364" s="82">
        <v>1</v>
      </c>
      <c r="CI364" s="82">
        <v>0</v>
      </c>
      <c r="CJ364" s="82">
        <v>0</v>
      </c>
      <c r="CK364" s="82">
        <v>0</v>
      </c>
    </row>
    <row r="365" spans="1:89">
      <c r="A365" s="79" t="s">
        <v>6</v>
      </c>
      <c r="B365" s="80" t="s">
        <v>60</v>
      </c>
      <c r="C365" s="79" t="s">
        <v>4122</v>
      </c>
      <c r="D365" s="79" t="s">
        <v>81</v>
      </c>
      <c r="E365" s="79" t="s">
        <v>375</v>
      </c>
      <c r="F365" s="79" t="s">
        <v>376</v>
      </c>
      <c r="G365" s="79" t="s">
        <v>4116</v>
      </c>
      <c r="H365" s="79">
        <v>21050034</v>
      </c>
      <c r="I365" s="81" t="s">
        <v>406</v>
      </c>
      <c r="J365" s="82">
        <v>41.099921483568821</v>
      </c>
      <c r="K365" s="82">
        <v>54.799895311425082</v>
      </c>
      <c r="L365" s="82">
        <v>10.959979062285017</v>
      </c>
      <c r="M365" s="82">
        <v>28</v>
      </c>
      <c r="N365" s="82">
        <v>45</v>
      </c>
      <c r="O365" s="82">
        <v>15</v>
      </c>
      <c r="P365" s="65">
        <v>0.68126650828746749</v>
      </c>
      <c r="Q365" s="65">
        <v>0.82116945195364399</v>
      </c>
      <c r="R365" s="65">
        <v>1.3686157532560732</v>
      </c>
      <c r="S365" s="82">
        <v>8</v>
      </c>
      <c r="T365" s="82">
        <v>22</v>
      </c>
      <c r="U365" s="82">
        <v>5</v>
      </c>
      <c r="V365" s="82">
        <v>2</v>
      </c>
      <c r="W365" s="82">
        <v>8</v>
      </c>
      <c r="X365" s="82">
        <v>7</v>
      </c>
      <c r="Y365" s="82">
        <v>8</v>
      </c>
      <c r="Z365" s="82">
        <v>7</v>
      </c>
      <c r="AA365" s="82">
        <v>38</v>
      </c>
      <c r="AB365" s="88">
        <v>12115.574999999993</v>
      </c>
      <c r="AC365" s="82">
        <v>0</v>
      </c>
      <c r="AD365" s="82">
        <v>3</v>
      </c>
      <c r="AE365" s="82">
        <v>0</v>
      </c>
      <c r="AF365" s="82">
        <v>1</v>
      </c>
      <c r="AG365" s="82">
        <v>1</v>
      </c>
      <c r="AH365" s="82">
        <v>1</v>
      </c>
      <c r="AI365" s="82">
        <v>0</v>
      </c>
      <c r="AJ365" s="82">
        <v>0</v>
      </c>
      <c r="AK365" s="82">
        <v>0</v>
      </c>
      <c r="AL365" s="82">
        <v>0</v>
      </c>
      <c r="AM365" s="82">
        <v>2</v>
      </c>
      <c r="AN365" s="82">
        <v>1</v>
      </c>
      <c r="AO365" s="82">
        <v>0</v>
      </c>
      <c r="AP365" s="82">
        <v>0</v>
      </c>
      <c r="AQ365" s="82">
        <v>6</v>
      </c>
      <c r="AR365" s="82">
        <v>4</v>
      </c>
      <c r="AS365" s="82">
        <v>1</v>
      </c>
      <c r="AT365" s="82">
        <v>1</v>
      </c>
      <c r="AU365" s="82">
        <v>1</v>
      </c>
      <c r="AV365" s="82">
        <v>2</v>
      </c>
      <c r="AW365" s="82">
        <v>1</v>
      </c>
      <c r="AX365" s="82">
        <v>0</v>
      </c>
      <c r="AY365" s="82">
        <v>1</v>
      </c>
      <c r="AZ365" s="82">
        <v>0</v>
      </c>
      <c r="BA365" s="82">
        <v>0</v>
      </c>
      <c r="BB365" s="82">
        <v>1</v>
      </c>
      <c r="BC365" s="82">
        <v>1</v>
      </c>
      <c r="BD365" s="82">
        <v>0</v>
      </c>
      <c r="BE365" s="82">
        <v>0</v>
      </c>
      <c r="BF365" s="82">
        <v>0</v>
      </c>
      <c r="BG365" s="83"/>
      <c r="BH365" s="82">
        <v>2</v>
      </c>
      <c r="BI365" s="82">
        <v>0</v>
      </c>
      <c r="BJ365" s="82">
        <v>0</v>
      </c>
      <c r="BK365" s="82">
        <v>2</v>
      </c>
      <c r="BL365" s="82">
        <v>0</v>
      </c>
      <c r="BM365" s="82">
        <v>2</v>
      </c>
      <c r="BN365" s="82">
        <v>2</v>
      </c>
      <c r="BO365" s="82">
        <v>1</v>
      </c>
      <c r="BP365" s="82">
        <v>2</v>
      </c>
      <c r="BQ365" s="82">
        <v>4</v>
      </c>
      <c r="BR365" s="82">
        <v>6</v>
      </c>
      <c r="BS365" s="82">
        <v>3</v>
      </c>
      <c r="BT365" s="82">
        <v>2</v>
      </c>
      <c r="BU365" s="82">
        <v>1</v>
      </c>
      <c r="BV365" s="82">
        <v>3</v>
      </c>
      <c r="BW365" s="82">
        <v>2</v>
      </c>
      <c r="BX365" s="82">
        <v>2</v>
      </c>
      <c r="BY365" s="82">
        <v>2</v>
      </c>
      <c r="BZ365" s="82">
        <v>2</v>
      </c>
      <c r="CA365" s="82">
        <v>0</v>
      </c>
      <c r="CB365" s="82">
        <v>1</v>
      </c>
      <c r="CC365" s="82">
        <v>1</v>
      </c>
      <c r="CD365" s="82">
        <v>2</v>
      </c>
      <c r="CE365" s="82">
        <v>1</v>
      </c>
      <c r="CF365" s="82">
        <v>0</v>
      </c>
      <c r="CG365" s="82">
        <v>0</v>
      </c>
      <c r="CH365" s="82">
        <v>2</v>
      </c>
      <c r="CI365" s="82">
        <v>0</v>
      </c>
      <c r="CJ365" s="82">
        <v>0</v>
      </c>
      <c r="CK365" s="82">
        <v>0</v>
      </c>
    </row>
    <row r="366" spans="1:89">
      <c r="A366" s="79" t="s">
        <v>6</v>
      </c>
      <c r="B366" s="80" t="s">
        <v>3840</v>
      </c>
      <c r="C366" s="79" t="s">
        <v>4122</v>
      </c>
      <c r="D366" s="79" t="s">
        <v>81</v>
      </c>
      <c r="E366" s="79" t="s">
        <v>353</v>
      </c>
      <c r="F366" s="79" t="s">
        <v>354</v>
      </c>
      <c r="G366" s="79" t="s">
        <v>4116</v>
      </c>
      <c r="H366" s="79">
        <v>21050048</v>
      </c>
      <c r="I366" s="81" t="s">
        <v>407</v>
      </c>
      <c r="J366" s="82">
        <v>31.053274009807563</v>
      </c>
      <c r="K366" s="82">
        <v>54.799895311425082</v>
      </c>
      <c r="L366" s="82">
        <v>10.959979062285017</v>
      </c>
      <c r="M366" s="82">
        <v>34</v>
      </c>
      <c r="N366" s="82">
        <v>60</v>
      </c>
      <c r="O366" s="82">
        <v>20</v>
      </c>
      <c r="P366" s="65">
        <v>1.094892602604858</v>
      </c>
      <c r="Q366" s="65">
        <v>1.0948926026048587</v>
      </c>
      <c r="R366" s="65">
        <v>1.824821004341431</v>
      </c>
      <c r="S366" s="82">
        <v>11</v>
      </c>
      <c r="T366" s="82">
        <v>32</v>
      </c>
      <c r="U366" s="82">
        <v>0</v>
      </c>
      <c r="V366" s="82">
        <v>2</v>
      </c>
      <c r="W366" s="82">
        <v>15</v>
      </c>
      <c r="X366" s="82">
        <v>20</v>
      </c>
      <c r="Y366" s="82">
        <v>0</v>
      </c>
      <c r="Z366" s="82">
        <v>15</v>
      </c>
      <c r="AA366" s="82">
        <v>45</v>
      </c>
      <c r="AB366" s="88">
        <v>14781.419999999995</v>
      </c>
      <c r="AC366" s="82">
        <v>4</v>
      </c>
      <c r="AD366" s="82">
        <v>1</v>
      </c>
      <c r="AE366" s="82">
        <v>1</v>
      </c>
      <c r="AF366" s="82">
        <v>0</v>
      </c>
      <c r="AG366" s="82">
        <v>1</v>
      </c>
      <c r="AH366" s="82">
        <v>1</v>
      </c>
      <c r="AI366" s="82">
        <v>1</v>
      </c>
      <c r="AJ366" s="82">
        <v>1</v>
      </c>
      <c r="AK366" s="82">
        <v>1</v>
      </c>
      <c r="AL366" s="82">
        <v>2</v>
      </c>
      <c r="AM366" s="82">
        <v>1</v>
      </c>
      <c r="AN366" s="82">
        <v>0</v>
      </c>
      <c r="AO366" s="82">
        <v>2</v>
      </c>
      <c r="AP366" s="82">
        <v>0</v>
      </c>
      <c r="AQ366" s="82">
        <v>1</v>
      </c>
      <c r="AR366" s="82">
        <v>2</v>
      </c>
      <c r="AS366" s="82">
        <v>1</v>
      </c>
      <c r="AT366" s="82">
        <v>1</v>
      </c>
      <c r="AU366" s="82">
        <v>2</v>
      </c>
      <c r="AV366" s="82">
        <v>4</v>
      </c>
      <c r="AW366" s="82">
        <v>0</v>
      </c>
      <c r="AX366" s="82">
        <v>2</v>
      </c>
      <c r="AY366" s="82">
        <v>1</v>
      </c>
      <c r="AZ366" s="82">
        <v>0</v>
      </c>
      <c r="BA366" s="82">
        <v>1</v>
      </c>
      <c r="BB366" s="82">
        <v>2</v>
      </c>
      <c r="BC366" s="82">
        <v>1</v>
      </c>
      <c r="BD366" s="82">
        <v>0</v>
      </c>
      <c r="BE366" s="82">
        <v>0</v>
      </c>
      <c r="BF366" s="82">
        <v>0</v>
      </c>
      <c r="BG366" s="83"/>
      <c r="BH366" s="82">
        <v>2</v>
      </c>
      <c r="BI366" s="82">
        <v>2</v>
      </c>
      <c r="BJ366" s="82">
        <v>0</v>
      </c>
      <c r="BK366" s="82">
        <v>4</v>
      </c>
      <c r="BL366" s="82">
        <v>1</v>
      </c>
      <c r="BM366" s="82">
        <v>2</v>
      </c>
      <c r="BN366" s="82">
        <v>1</v>
      </c>
      <c r="BO366" s="82">
        <v>2</v>
      </c>
      <c r="BP366" s="82">
        <v>3</v>
      </c>
      <c r="BQ366" s="82">
        <v>1</v>
      </c>
      <c r="BR366" s="82">
        <v>4</v>
      </c>
      <c r="BS366" s="82">
        <v>3</v>
      </c>
      <c r="BT366" s="82">
        <v>1</v>
      </c>
      <c r="BU366" s="82">
        <v>0</v>
      </c>
      <c r="BV366" s="82">
        <v>4</v>
      </c>
      <c r="BW366" s="82">
        <v>2</v>
      </c>
      <c r="BX366" s="82">
        <v>6</v>
      </c>
      <c r="BY366" s="82">
        <v>1</v>
      </c>
      <c r="BZ366" s="82">
        <v>6</v>
      </c>
      <c r="CA366" s="82">
        <v>2</v>
      </c>
      <c r="CB366" s="82">
        <v>2</v>
      </c>
      <c r="CC366" s="82">
        <v>3</v>
      </c>
      <c r="CD366" s="82">
        <v>0</v>
      </c>
      <c r="CE366" s="82">
        <v>2</v>
      </c>
      <c r="CF366" s="82">
        <v>2</v>
      </c>
      <c r="CG366" s="82">
        <v>2</v>
      </c>
      <c r="CH366" s="82">
        <v>2</v>
      </c>
      <c r="CI366" s="82">
        <v>0</v>
      </c>
      <c r="CJ366" s="82">
        <v>0</v>
      </c>
      <c r="CK366" s="82">
        <v>0</v>
      </c>
    </row>
    <row r="367" spans="1:89">
      <c r="A367" s="79" t="s">
        <v>6</v>
      </c>
      <c r="B367" s="80" t="s">
        <v>25</v>
      </c>
      <c r="C367" s="79" t="s">
        <v>4122</v>
      </c>
      <c r="D367" s="79" t="s">
        <v>81</v>
      </c>
      <c r="E367" s="79" t="s">
        <v>408</v>
      </c>
      <c r="F367" s="79" t="s">
        <v>364</v>
      </c>
      <c r="G367" s="79" t="s">
        <v>4117</v>
      </c>
      <c r="H367" s="79">
        <v>99050024</v>
      </c>
      <c r="I367" s="81" t="s">
        <v>409</v>
      </c>
      <c r="J367" s="82">
        <v>36.533263540950067</v>
      </c>
      <c r="K367" s="82">
        <v>42.013253072092567</v>
      </c>
      <c r="L367" s="82">
        <v>8.2199842967137666</v>
      </c>
      <c r="M367" s="82">
        <v>39</v>
      </c>
      <c r="N367" s="82">
        <v>44</v>
      </c>
      <c r="O367" s="82">
        <v>1</v>
      </c>
      <c r="P367" s="65">
        <v>1.0675202875397369</v>
      </c>
      <c r="Q367" s="65">
        <v>1.0472885764046473</v>
      </c>
      <c r="R367" s="65">
        <v>0.12165473362276201</v>
      </c>
      <c r="S367" s="82">
        <v>10</v>
      </c>
      <c r="T367" s="82">
        <v>19</v>
      </c>
      <c r="U367" s="82">
        <v>0</v>
      </c>
      <c r="V367" s="82">
        <v>7</v>
      </c>
      <c r="W367" s="82">
        <v>8</v>
      </c>
      <c r="X367" s="82">
        <v>0</v>
      </c>
      <c r="Y367" s="82">
        <v>1</v>
      </c>
      <c r="Z367" s="82">
        <v>17</v>
      </c>
      <c r="AA367" s="82">
        <v>27</v>
      </c>
      <c r="AB367" s="88">
        <v>9513.3419999999987</v>
      </c>
      <c r="AC367" s="82">
        <v>1</v>
      </c>
      <c r="AD367" s="82">
        <v>1</v>
      </c>
      <c r="AE367" s="82">
        <v>2</v>
      </c>
      <c r="AF367" s="82">
        <v>1</v>
      </c>
      <c r="AG367" s="82">
        <v>4</v>
      </c>
      <c r="AH367" s="82">
        <v>1</v>
      </c>
      <c r="AI367" s="82">
        <v>1</v>
      </c>
      <c r="AJ367" s="82">
        <v>0</v>
      </c>
      <c r="AK367" s="82">
        <v>1</v>
      </c>
      <c r="AL367" s="82">
        <v>0</v>
      </c>
      <c r="AM367" s="82">
        <v>0</v>
      </c>
      <c r="AN367" s="82">
        <v>3</v>
      </c>
      <c r="AO367" s="82">
        <v>2</v>
      </c>
      <c r="AP367" s="82">
        <v>1</v>
      </c>
      <c r="AQ367" s="82">
        <v>3</v>
      </c>
      <c r="AR367" s="82">
        <v>1</v>
      </c>
      <c r="AS367" s="82">
        <v>0</v>
      </c>
      <c r="AT367" s="82">
        <v>1</v>
      </c>
      <c r="AU367" s="82">
        <v>1</v>
      </c>
      <c r="AV367" s="82">
        <v>0</v>
      </c>
      <c r="AW367" s="82">
        <v>0</v>
      </c>
      <c r="AX367" s="82">
        <v>2</v>
      </c>
      <c r="AY367" s="82">
        <v>4</v>
      </c>
      <c r="AZ367" s="82">
        <v>3</v>
      </c>
      <c r="BA367" s="82">
        <v>4</v>
      </c>
      <c r="BB367" s="82">
        <v>1</v>
      </c>
      <c r="BC367" s="82">
        <v>1</v>
      </c>
      <c r="BD367" s="82">
        <v>0</v>
      </c>
      <c r="BE367" s="82">
        <v>0</v>
      </c>
      <c r="BF367" s="82">
        <v>0</v>
      </c>
      <c r="BG367" s="83"/>
      <c r="BH367" s="82">
        <v>2</v>
      </c>
      <c r="BI367" s="82">
        <v>2</v>
      </c>
      <c r="BJ367" s="82">
        <v>0</v>
      </c>
      <c r="BK367" s="82">
        <v>4</v>
      </c>
      <c r="BL367" s="82">
        <v>1</v>
      </c>
      <c r="BM367" s="82">
        <v>1</v>
      </c>
      <c r="BN367" s="82">
        <v>1</v>
      </c>
      <c r="BO367" s="82">
        <v>2</v>
      </c>
      <c r="BP367" s="82">
        <v>2</v>
      </c>
      <c r="BQ367" s="82">
        <v>1</v>
      </c>
      <c r="BR367" s="82">
        <v>1</v>
      </c>
      <c r="BS367" s="82">
        <v>4</v>
      </c>
      <c r="BT367" s="82">
        <v>1</v>
      </c>
      <c r="BU367" s="82">
        <v>1</v>
      </c>
      <c r="BV367" s="82">
        <v>0</v>
      </c>
      <c r="BW367" s="82">
        <v>2</v>
      </c>
      <c r="BX367" s="82">
        <v>4</v>
      </c>
      <c r="BY367" s="82">
        <v>1</v>
      </c>
      <c r="BZ367" s="82">
        <v>0</v>
      </c>
      <c r="CA367" s="82">
        <v>4</v>
      </c>
      <c r="CB367" s="82">
        <v>0</v>
      </c>
      <c r="CC367" s="82">
        <v>2</v>
      </c>
      <c r="CD367" s="82">
        <v>2</v>
      </c>
      <c r="CE367" s="82">
        <v>2</v>
      </c>
      <c r="CF367" s="82">
        <v>1</v>
      </c>
      <c r="CG367" s="82">
        <v>2</v>
      </c>
      <c r="CH367" s="82">
        <v>1</v>
      </c>
      <c r="CI367" s="82">
        <v>0</v>
      </c>
      <c r="CJ367" s="82">
        <v>0</v>
      </c>
      <c r="CK367" s="82">
        <v>0</v>
      </c>
    </row>
    <row r="368" spans="1:89">
      <c r="A368" s="79" t="s">
        <v>6</v>
      </c>
      <c r="B368" s="80" t="s">
        <v>3840</v>
      </c>
      <c r="C368" s="79" t="s">
        <v>4122</v>
      </c>
      <c r="D368" s="79" t="s">
        <v>81</v>
      </c>
      <c r="E368" s="79" t="s">
        <v>353</v>
      </c>
      <c r="F368" s="79" t="s">
        <v>354</v>
      </c>
      <c r="G368" s="79" t="s">
        <v>4116</v>
      </c>
      <c r="H368" s="79">
        <v>21050031</v>
      </c>
      <c r="I368" s="81" t="s">
        <v>410</v>
      </c>
      <c r="J368" s="82">
        <v>29.226610832760056</v>
      </c>
      <c r="K368" s="82">
        <v>54.799895311425082</v>
      </c>
      <c r="L368" s="82">
        <v>10.959979062285017</v>
      </c>
      <c r="M368" s="82">
        <v>49</v>
      </c>
      <c r="N368" s="82">
        <v>55</v>
      </c>
      <c r="O368" s="82">
        <v>13</v>
      </c>
      <c r="P368" s="65">
        <v>1.6765542977386891</v>
      </c>
      <c r="Q368" s="65">
        <v>1.0036515523877871</v>
      </c>
      <c r="R368" s="65">
        <v>1.1861336528219302</v>
      </c>
      <c r="S368" s="82">
        <v>9</v>
      </c>
      <c r="T368" s="82">
        <v>21</v>
      </c>
      <c r="U368" s="82">
        <v>0</v>
      </c>
      <c r="V368" s="82">
        <v>9</v>
      </c>
      <c r="W368" s="82">
        <v>16</v>
      </c>
      <c r="X368" s="82">
        <v>13</v>
      </c>
      <c r="Y368" s="82">
        <v>0</v>
      </c>
      <c r="Z368" s="82">
        <v>11</v>
      </c>
      <c r="AA368" s="82">
        <v>44</v>
      </c>
      <c r="AB368" s="88">
        <v>12743.324999999997</v>
      </c>
      <c r="AC368" s="82">
        <v>2</v>
      </c>
      <c r="AD368" s="82">
        <v>2</v>
      </c>
      <c r="AE368" s="82">
        <v>0</v>
      </c>
      <c r="AF368" s="82">
        <v>0</v>
      </c>
      <c r="AG368" s="82">
        <v>3</v>
      </c>
      <c r="AH368" s="82">
        <v>1</v>
      </c>
      <c r="AI368" s="82">
        <v>1</v>
      </c>
      <c r="AJ368" s="82">
        <v>1</v>
      </c>
      <c r="AK368" s="82">
        <v>4</v>
      </c>
      <c r="AL368" s="82">
        <v>0</v>
      </c>
      <c r="AM368" s="82">
        <v>3</v>
      </c>
      <c r="AN368" s="82">
        <v>1</v>
      </c>
      <c r="AO368" s="82">
        <v>0</v>
      </c>
      <c r="AP368" s="82">
        <v>2</v>
      </c>
      <c r="AQ368" s="82">
        <v>1</v>
      </c>
      <c r="AR368" s="82">
        <v>3</v>
      </c>
      <c r="AS368" s="82">
        <v>0</v>
      </c>
      <c r="AT368" s="82">
        <v>4</v>
      </c>
      <c r="AU368" s="82">
        <v>3</v>
      </c>
      <c r="AV368" s="82">
        <v>2</v>
      </c>
      <c r="AW368" s="82">
        <v>1</v>
      </c>
      <c r="AX368" s="82">
        <v>7</v>
      </c>
      <c r="AY368" s="82">
        <v>1</v>
      </c>
      <c r="AZ368" s="82">
        <v>1</v>
      </c>
      <c r="BA368" s="82">
        <v>1</v>
      </c>
      <c r="BB368" s="82">
        <v>2</v>
      </c>
      <c r="BC368" s="82">
        <v>3</v>
      </c>
      <c r="BD368" s="82">
        <v>0</v>
      </c>
      <c r="BE368" s="82">
        <v>0</v>
      </c>
      <c r="BF368" s="82">
        <v>0</v>
      </c>
      <c r="BG368" s="83"/>
      <c r="BH368" s="82">
        <v>4</v>
      </c>
      <c r="BI368" s="82">
        <v>1</v>
      </c>
      <c r="BJ368" s="82">
        <v>2</v>
      </c>
      <c r="BK368" s="82">
        <v>3</v>
      </c>
      <c r="BL368" s="82">
        <v>4</v>
      </c>
      <c r="BM368" s="82">
        <v>4</v>
      </c>
      <c r="BN368" s="82">
        <v>1</v>
      </c>
      <c r="BO368" s="82">
        <v>2</v>
      </c>
      <c r="BP368" s="82">
        <v>2</v>
      </c>
      <c r="BQ368" s="82">
        <v>2</v>
      </c>
      <c r="BR368" s="82">
        <v>2</v>
      </c>
      <c r="BS368" s="82">
        <v>2</v>
      </c>
      <c r="BT368" s="82">
        <v>2</v>
      </c>
      <c r="BU368" s="82">
        <v>2</v>
      </c>
      <c r="BV368" s="82">
        <v>1</v>
      </c>
      <c r="BW368" s="82">
        <v>2</v>
      </c>
      <c r="BX368" s="82">
        <v>1</v>
      </c>
      <c r="BY368" s="82">
        <v>2</v>
      </c>
      <c r="BZ368" s="82">
        <v>3</v>
      </c>
      <c r="CA368" s="82">
        <v>1</v>
      </c>
      <c r="CB368" s="82">
        <v>0</v>
      </c>
      <c r="CC368" s="82">
        <v>1</v>
      </c>
      <c r="CD368" s="82">
        <v>2</v>
      </c>
      <c r="CE368" s="82">
        <v>3</v>
      </c>
      <c r="CF368" s="82">
        <v>1</v>
      </c>
      <c r="CG368" s="82">
        <v>3</v>
      </c>
      <c r="CH368" s="82">
        <v>2</v>
      </c>
      <c r="CI368" s="82">
        <v>0</v>
      </c>
      <c r="CJ368" s="82">
        <v>0</v>
      </c>
      <c r="CK368" s="82">
        <v>0</v>
      </c>
    </row>
    <row r="369" spans="1:89">
      <c r="A369" s="79" t="s">
        <v>6</v>
      </c>
      <c r="B369" s="80" t="s">
        <v>3840</v>
      </c>
      <c r="C369" s="79" t="s">
        <v>4122</v>
      </c>
      <c r="D369" s="79" t="s">
        <v>81</v>
      </c>
      <c r="E369" s="79" t="s">
        <v>411</v>
      </c>
      <c r="F369" s="79" t="s">
        <v>354</v>
      </c>
      <c r="G369" s="79" t="s">
        <v>4116</v>
      </c>
      <c r="H369" s="79">
        <v>99050026</v>
      </c>
      <c r="I369" s="81" t="s">
        <v>412</v>
      </c>
      <c r="J369" s="82">
        <v>25.573284478665041</v>
      </c>
      <c r="K369" s="82">
        <v>29.226610832760056</v>
      </c>
      <c r="L369" s="82">
        <v>5.4799895311425084</v>
      </c>
      <c r="M369" s="82">
        <v>29</v>
      </c>
      <c r="N369" s="82">
        <v>25</v>
      </c>
      <c r="O369" s="82">
        <v>7</v>
      </c>
      <c r="P369" s="65">
        <v>1.1339959098407464</v>
      </c>
      <c r="Q369" s="65">
        <v>0.85538484578504548</v>
      </c>
      <c r="R369" s="65">
        <v>1.2773747030390017</v>
      </c>
      <c r="S369" s="82">
        <v>7</v>
      </c>
      <c r="T369" s="82">
        <v>6</v>
      </c>
      <c r="U369" s="82">
        <v>1</v>
      </c>
      <c r="V369" s="82">
        <v>1</v>
      </c>
      <c r="W369" s="82">
        <v>10</v>
      </c>
      <c r="X369" s="82">
        <v>3</v>
      </c>
      <c r="Y369" s="82">
        <v>4</v>
      </c>
      <c r="Z369" s="82">
        <v>1</v>
      </c>
      <c r="AA369" s="82">
        <v>24</v>
      </c>
      <c r="AB369" s="88">
        <v>6541.1549999999979</v>
      </c>
      <c r="AC369" s="82">
        <v>1</v>
      </c>
      <c r="AD369" s="82">
        <v>0</v>
      </c>
      <c r="AE369" s="82">
        <v>3</v>
      </c>
      <c r="AF369" s="82">
        <v>1</v>
      </c>
      <c r="AG369" s="82">
        <v>1</v>
      </c>
      <c r="AH369" s="82">
        <v>1</v>
      </c>
      <c r="AI369" s="82">
        <v>0</v>
      </c>
      <c r="AJ369" s="82">
        <v>3</v>
      </c>
      <c r="AK369" s="82">
        <v>0</v>
      </c>
      <c r="AL369" s="82">
        <v>0</v>
      </c>
      <c r="AM369" s="82">
        <v>1</v>
      </c>
      <c r="AN369" s="82">
        <v>0</v>
      </c>
      <c r="AO369" s="82">
        <v>0</v>
      </c>
      <c r="AP369" s="82">
        <v>0</v>
      </c>
      <c r="AQ369" s="82">
        <v>0</v>
      </c>
      <c r="AR369" s="82">
        <v>1</v>
      </c>
      <c r="AS369" s="82">
        <v>1</v>
      </c>
      <c r="AT369" s="82">
        <v>2</v>
      </c>
      <c r="AU369" s="82">
        <v>2</v>
      </c>
      <c r="AV369" s="82">
        <v>4</v>
      </c>
      <c r="AW369" s="82">
        <v>0</v>
      </c>
      <c r="AX369" s="82">
        <v>2</v>
      </c>
      <c r="AY369" s="82">
        <v>3</v>
      </c>
      <c r="AZ369" s="82">
        <v>1</v>
      </c>
      <c r="BA369" s="82">
        <v>2</v>
      </c>
      <c r="BB369" s="82">
        <v>0</v>
      </c>
      <c r="BC369" s="82">
        <v>0</v>
      </c>
      <c r="BD369" s="82">
        <v>0</v>
      </c>
      <c r="BE369" s="82">
        <v>0</v>
      </c>
      <c r="BF369" s="82">
        <v>0</v>
      </c>
      <c r="BG369" s="83"/>
      <c r="BH369" s="82">
        <v>0</v>
      </c>
      <c r="BI369" s="82">
        <v>0</v>
      </c>
      <c r="BJ369" s="82">
        <v>0</v>
      </c>
      <c r="BK369" s="82">
        <v>0</v>
      </c>
      <c r="BL369" s="82">
        <v>0</v>
      </c>
      <c r="BM369" s="82">
        <v>3</v>
      </c>
      <c r="BN369" s="82">
        <v>0</v>
      </c>
      <c r="BO369" s="82">
        <v>1</v>
      </c>
      <c r="BP369" s="82">
        <v>2</v>
      </c>
      <c r="BQ369" s="82">
        <v>1</v>
      </c>
      <c r="BR369" s="82">
        <v>1</v>
      </c>
      <c r="BS369" s="82">
        <v>0</v>
      </c>
      <c r="BT369" s="82">
        <v>1</v>
      </c>
      <c r="BU369" s="82">
        <v>0</v>
      </c>
      <c r="BV369" s="82">
        <v>2</v>
      </c>
      <c r="BW369" s="82">
        <v>0</v>
      </c>
      <c r="BX369" s="82">
        <v>0</v>
      </c>
      <c r="BY369" s="82">
        <v>0</v>
      </c>
      <c r="BZ369" s="82">
        <v>0</v>
      </c>
      <c r="CA369" s="82">
        <v>3</v>
      </c>
      <c r="CB369" s="82">
        <v>1</v>
      </c>
      <c r="CC369" s="82">
        <v>1</v>
      </c>
      <c r="CD369" s="82">
        <v>4</v>
      </c>
      <c r="CE369" s="82">
        <v>1</v>
      </c>
      <c r="CF369" s="82">
        <v>1</v>
      </c>
      <c r="CG369" s="82">
        <v>1</v>
      </c>
      <c r="CH369" s="82">
        <v>2</v>
      </c>
      <c r="CI369" s="82">
        <v>0</v>
      </c>
      <c r="CJ369" s="82">
        <v>0</v>
      </c>
      <c r="CK369" s="82">
        <v>0</v>
      </c>
    </row>
    <row r="370" spans="1:89">
      <c r="A370" s="79" t="s">
        <v>6</v>
      </c>
      <c r="B370" s="80" t="s">
        <v>60</v>
      </c>
      <c r="C370" s="79" t="s">
        <v>4122</v>
      </c>
      <c r="D370" s="79" t="s">
        <v>81</v>
      </c>
      <c r="E370" s="79" t="s">
        <v>414</v>
      </c>
      <c r="F370" s="79" t="s">
        <v>376</v>
      </c>
      <c r="G370" s="79" t="s">
        <v>4116</v>
      </c>
      <c r="H370" s="79">
        <v>21050044</v>
      </c>
      <c r="I370" s="81" t="s">
        <v>415</v>
      </c>
      <c r="J370" s="82">
        <v>23.746621301617537</v>
      </c>
      <c r="K370" s="82">
        <v>23.746621301617537</v>
      </c>
      <c r="L370" s="82">
        <v>4.5666579426187583</v>
      </c>
      <c r="M370" s="82">
        <v>32</v>
      </c>
      <c r="N370" s="82">
        <v>26</v>
      </c>
      <c r="O370" s="82">
        <v>0</v>
      </c>
      <c r="P370" s="65">
        <v>1.3475601262829029</v>
      </c>
      <c r="Q370" s="65">
        <v>1.0948926026048587</v>
      </c>
      <c r="R370" s="65">
        <v>0</v>
      </c>
      <c r="S370" s="82">
        <v>10</v>
      </c>
      <c r="T370" s="82">
        <v>13</v>
      </c>
      <c r="U370" s="82">
        <v>0</v>
      </c>
      <c r="V370" s="82">
        <v>0</v>
      </c>
      <c r="W370" s="82">
        <v>3</v>
      </c>
      <c r="X370" s="82">
        <v>0</v>
      </c>
      <c r="Y370" s="82">
        <v>0</v>
      </c>
      <c r="Z370" s="82">
        <v>14</v>
      </c>
      <c r="AA370" s="82">
        <v>12</v>
      </c>
      <c r="AB370" s="88">
        <v>5201.1179999999995</v>
      </c>
      <c r="AC370" s="82">
        <v>0</v>
      </c>
      <c r="AD370" s="82">
        <v>2</v>
      </c>
      <c r="AE370" s="82">
        <v>2</v>
      </c>
      <c r="AF370" s="82">
        <v>0</v>
      </c>
      <c r="AG370" s="82">
        <v>0</v>
      </c>
      <c r="AH370" s="82">
        <v>1</v>
      </c>
      <c r="AI370" s="82">
        <v>0</v>
      </c>
      <c r="AJ370" s="82">
        <v>2</v>
      </c>
      <c r="AK370" s="82">
        <v>1</v>
      </c>
      <c r="AL370" s="82">
        <v>0</v>
      </c>
      <c r="AM370" s="82">
        <v>1</v>
      </c>
      <c r="AN370" s="82">
        <v>0</v>
      </c>
      <c r="AO370" s="82">
        <v>1</v>
      </c>
      <c r="AP370" s="82">
        <v>1</v>
      </c>
      <c r="AQ370" s="82">
        <v>2</v>
      </c>
      <c r="AR370" s="82">
        <v>2</v>
      </c>
      <c r="AS370" s="82">
        <v>2</v>
      </c>
      <c r="AT370" s="82">
        <v>1</v>
      </c>
      <c r="AU370" s="82">
        <v>2</v>
      </c>
      <c r="AV370" s="82">
        <v>2</v>
      </c>
      <c r="AW370" s="82">
        <v>1</v>
      </c>
      <c r="AX370" s="82">
        <v>2</v>
      </c>
      <c r="AY370" s="82">
        <v>1</v>
      </c>
      <c r="AZ370" s="82">
        <v>0</v>
      </c>
      <c r="BA370" s="82">
        <v>1</v>
      </c>
      <c r="BB370" s="82">
        <v>1</v>
      </c>
      <c r="BC370" s="82">
        <v>4</v>
      </c>
      <c r="BD370" s="82">
        <v>0</v>
      </c>
      <c r="BE370" s="82">
        <v>0</v>
      </c>
      <c r="BF370" s="82">
        <v>0</v>
      </c>
      <c r="BG370" s="83"/>
      <c r="BH370" s="82">
        <v>0</v>
      </c>
      <c r="BI370" s="82">
        <v>2</v>
      </c>
      <c r="BJ370" s="82">
        <v>1</v>
      </c>
      <c r="BK370" s="82">
        <v>1</v>
      </c>
      <c r="BL370" s="82">
        <v>1</v>
      </c>
      <c r="BM370" s="82">
        <v>2</v>
      </c>
      <c r="BN370" s="82">
        <v>0</v>
      </c>
      <c r="BO370" s="82">
        <v>2</v>
      </c>
      <c r="BP370" s="82">
        <v>1</v>
      </c>
      <c r="BQ370" s="82">
        <v>1</v>
      </c>
      <c r="BR370" s="82">
        <v>2</v>
      </c>
      <c r="BS370" s="82">
        <v>0</v>
      </c>
      <c r="BT370" s="82">
        <v>0</v>
      </c>
      <c r="BU370" s="82">
        <v>1</v>
      </c>
      <c r="BV370" s="82">
        <v>1</v>
      </c>
      <c r="BW370" s="82">
        <v>1</v>
      </c>
      <c r="BX370" s="82">
        <v>0</v>
      </c>
      <c r="BY370" s="82">
        <v>1</v>
      </c>
      <c r="BZ370" s="82">
        <v>1</v>
      </c>
      <c r="CA370" s="82">
        <v>0</v>
      </c>
      <c r="CB370" s="82">
        <v>0</v>
      </c>
      <c r="CC370" s="82">
        <v>1</v>
      </c>
      <c r="CD370" s="82">
        <v>1</v>
      </c>
      <c r="CE370" s="82">
        <v>1</v>
      </c>
      <c r="CF370" s="82">
        <v>1</v>
      </c>
      <c r="CG370" s="82">
        <v>0</v>
      </c>
      <c r="CH370" s="82">
        <v>4</v>
      </c>
      <c r="CI370" s="82">
        <v>0</v>
      </c>
      <c r="CJ370" s="82">
        <v>0</v>
      </c>
      <c r="CK370" s="82">
        <v>0</v>
      </c>
    </row>
    <row r="371" spans="1:89">
      <c r="A371" s="79" t="s">
        <v>6</v>
      </c>
      <c r="B371" s="80" t="s">
        <v>60</v>
      </c>
      <c r="C371" s="79" t="s">
        <v>4122</v>
      </c>
      <c r="D371" s="79" t="s">
        <v>81</v>
      </c>
      <c r="E371" s="79" t="s">
        <v>375</v>
      </c>
      <c r="F371" s="79" t="s">
        <v>376</v>
      </c>
      <c r="G371" s="79" t="s">
        <v>4116</v>
      </c>
      <c r="H371" s="79">
        <v>21050042</v>
      </c>
      <c r="I371" s="81" t="s">
        <v>416</v>
      </c>
      <c r="J371" s="82">
        <v>44.753247837663828</v>
      </c>
      <c r="K371" s="82">
        <v>60.279884842567625</v>
      </c>
      <c r="L371" s="82">
        <v>11.873310650808769</v>
      </c>
      <c r="M371" s="82">
        <v>75</v>
      </c>
      <c r="N371" s="82">
        <v>82</v>
      </c>
      <c r="O371" s="82">
        <v>8</v>
      </c>
      <c r="P371" s="65">
        <v>1.6758560243951914</v>
      </c>
      <c r="Q371" s="65">
        <v>1.3603211123272478</v>
      </c>
      <c r="R371" s="65">
        <v>0.67378006314145145</v>
      </c>
      <c r="S371" s="82">
        <v>15</v>
      </c>
      <c r="T371" s="82">
        <v>21</v>
      </c>
      <c r="U371" s="82">
        <v>1</v>
      </c>
      <c r="V371" s="82">
        <v>9</v>
      </c>
      <c r="W371" s="82">
        <v>36</v>
      </c>
      <c r="X371" s="82">
        <v>8</v>
      </c>
      <c r="Y371" s="82">
        <v>0</v>
      </c>
      <c r="Z371" s="82">
        <v>11</v>
      </c>
      <c r="AA371" s="82">
        <v>71</v>
      </c>
      <c r="AB371" s="88">
        <v>17625.545999999998</v>
      </c>
      <c r="AC371" s="82">
        <v>1</v>
      </c>
      <c r="AD371" s="82">
        <v>1</v>
      </c>
      <c r="AE371" s="82">
        <v>2</v>
      </c>
      <c r="AF371" s="82">
        <v>3</v>
      </c>
      <c r="AG371" s="82">
        <v>3</v>
      </c>
      <c r="AH371" s="82">
        <v>0</v>
      </c>
      <c r="AI371" s="82">
        <v>0</v>
      </c>
      <c r="AJ371" s="82">
        <v>4</v>
      </c>
      <c r="AK371" s="82">
        <v>5</v>
      </c>
      <c r="AL371" s="82">
        <v>6</v>
      </c>
      <c r="AM371" s="82">
        <v>3</v>
      </c>
      <c r="AN371" s="82">
        <v>4</v>
      </c>
      <c r="AO371" s="82">
        <v>3</v>
      </c>
      <c r="AP371" s="82">
        <v>0</v>
      </c>
      <c r="AQ371" s="82">
        <v>4</v>
      </c>
      <c r="AR371" s="82">
        <v>3</v>
      </c>
      <c r="AS371" s="82">
        <v>2</v>
      </c>
      <c r="AT371" s="82">
        <v>3</v>
      </c>
      <c r="AU371" s="82">
        <v>3</v>
      </c>
      <c r="AV371" s="82">
        <v>5</v>
      </c>
      <c r="AW371" s="82">
        <v>1</v>
      </c>
      <c r="AX371" s="82">
        <v>2</v>
      </c>
      <c r="AY371" s="82">
        <v>4</v>
      </c>
      <c r="AZ371" s="82">
        <v>3</v>
      </c>
      <c r="BA371" s="82">
        <v>3</v>
      </c>
      <c r="BB371" s="82">
        <v>6</v>
      </c>
      <c r="BC371" s="82">
        <v>1</v>
      </c>
      <c r="BD371" s="82">
        <v>0</v>
      </c>
      <c r="BE371" s="82">
        <v>0</v>
      </c>
      <c r="BF371" s="82">
        <v>0</v>
      </c>
      <c r="BG371" s="83"/>
      <c r="BH371" s="82">
        <v>3</v>
      </c>
      <c r="BI371" s="82">
        <v>0</v>
      </c>
      <c r="BJ371" s="82">
        <v>2</v>
      </c>
      <c r="BK371" s="82">
        <v>4</v>
      </c>
      <c r="BL371" s="82">
        <v>2</v>
      </c>
      <c r="BM371" s="82">
        <v>2</v>
      </c>
      <c r="BN371" s="82">
        <v>0</v>
      </c>
      <c r="BO371" s="82">
        <v>4</v>
      </c>
      <c r="BP371" s="82">
        <v>3</v>
      </c>
      <c r="BQ371" s="82">
        <v>7</v>
      </c>
      <c r="BR371" s="82">
        <v>5</v>
      </c>
      <c r="BS371" s="82">
        <v>5</v>
      </c>
      <c r="BT371" s="82">
        <v>6</v>
      </c>
      <c r="BU371" s="82">
        <v>0</v>
      </c>
      <c r="BV371" s="82">
        <v>3</v>
      </c>
      <c r="BW371" s="82">
        <v>3</v>
      </c>
      <c r="BX371" s="82">
        <v>6</v>
      </c>
      <c r="BY371" s="82">
        <v>2</v>
      </c>
      <c r="BZ371" s="82">
        <v>9</v>
      </c>
      <c r="CA371" s="82">
        <v>1</v>
      </c>
      <c r="CB371" s="82">
        <v>0</v>
      </c>
      <c r="CC371" s="82">
        <v>2</v>
      </c>
      <c r="CD371" s="82">
        <v>2</v>
      </c>
      <c r="CE371" s="82">
        <v>3</v>
      </c>
      <c r="CF371" s="82">
        <v>0</v>
      </c>
      <c r="CG371" s="82">
        <v>5</v>
      </c>
      <c r="CH371" s="82">
        <v>3</v>
      </c>
      <c r="CI371" s="82">
        <v>0</v>
      </c>
      <c r="CJ371" s="82">
        <v>0</v>
      </c>
      <c r="CK371" s="82">
        <v>0</v>
      </c>
    </row>
    <row r="372" spans="1:89">
      <c r="A372" s="79" t="s">
        <v>6</v>
      </c>
      <c r="B372" s="80" t="s">
        <v>3840</v>
      </c>
      <c r="C372" s="79" t="s">
        <v>4122</v>
      </c>
      <c r="D372" s="79" t="s">
        <v>81</v>
      </c>
      <c r="E372" s="79" t="s">
        <v>411</v>
      </c>
      <c r="F372" s="79" t="s">
        <v>354</v>
      </c>
      <c r="G372" s="79" t="s">
        <v>4116</v>
      </c>
      <c r="H372" s="79">
        <v>21050027</v>
      </c>
      <c r="I372" s="81" t="s">
        <v>417</v>
      </c>
      <c r="J372" s="82">
        <v>29.226610832760056</v>
      </c>
      <c r="K372" s="82">
        <v>36.533263540950067</v>
      </c>
      <c r="L372" s="82">
        <v>7.3066527081900139</v>
      </c>
      <c r="M372" s="82">
        <v>41</v>
      </c>
      <c r="N372" s="82">
        <v>39</v>
      </c>
      <c r="O372" s="82">
        <v>3</v>
      </c>
      <c r="P372" s="65">
        <v>1.4028311470874746</v>
      </c>
      <c r="Q372" s="65">
        <v>1.0675202875397369</v>
      </c>
      <c r="R372" s="65">
        <v>0.41058472597682183</v>
      </c>
      <c r="S372" s="82">
        <v>3</v>
      </c>
      <c r="T372" s="82">
        <v>12</v>
      </c>
      <c r="U372" s="82">
        <v>1</v>
      </c>
      <c r="V372" s="82">
        <v>4</v>
      </c>
      <c r="W372" s="82">
        <v>19</v>
      </c>
      <c r="X372" s="82">
        <v>3</v>
      </c>
      <c r="Y372" s="82">
        <v>0</v>
      </c>
      <c r="Z372" s="82">
        <v>3</v>
      </c>
      <c r="AA372" s="82">
        <v>36</v>
      </c>
      <c r="AB372" s="88">
        <v>8404.3170000000009</v>
      </c>
      <c r="AC372" s="82">
        <v>1</v>
      </c>
      <c r="AD372" s="82">
        <v>1</v>
      </c>
      <c r="AE372" s="82">
        <v>3</v>
      </c>
      <c r="AF372" s="82">
        <v>1</v>
      </c>
      <c r="AG372" s="82">
        <v>1</v>
      </c>
      <c r="AH372" s="82">
        <v>1</v>
      </c>
      <c r="AI372" s="82">
        <v>0</v>
      </c>
      <c r="AJ372" s="82">
        <v>2</v>
      </c>
      <c r="AK372" s="82">
        <v>2</v>
      </c>
      <c r="AL372" s="82">
        <v>2</v>
      </c>
      <c r="AM372" s="82">
        <v>3</v>
      </c>
      <c r="AN372" s="82">
        <v>1</v>
      </c>
      <c r="AO372" s="82">
        <v>4</v>
      </c>
      <c r="AP372" s="82">
        <v>1</v>
      </c>
      <c r="AQ372" s="82">
        <v>2</v>
      </c>
      <c r="AR372" s="82">
        <v>1</v>
      </c>
      <c r="AS372" s="82">
        <v>0</v>
      </c>
      <c r="AT372" s="82">
        <v>2</v>
      </c>
      <c r="AU372" s="82">
        <v>1</v>
      </c>
      <c r="AV372" s="82">
        <v>0</v>
      </c>
      <c r="AW372" s="82">
        <v>0</v>
      </c>
      <c r="AX372" s="82">
        <v>7</v>
      </c>
      <c r="AY372" s="82">
        <v>0</v>
      </c>
      <c r="AZ372" s="82">
        <v>2</v>
      </c>
      <c r="BA372" s="82">
        <v>0</v>
      </c>
      <c r="BB372" s="82">
        <v>2</v>
      </c>
      <c r="BC372" s="82">
        <v>1</v>
      </c>
      <c r="BD372" s="82">
        <v>0</v>
      </c>
      <c r="BE372" s="82">
        <v>0</v>
      </c>
      <c r="BF372" s="82">
        <v>0</v>
      </c>
      <c r="BG372" s="83"/>
      <c r="BH372" s="82">
        <v>0</v>
      </c>
      <c r="BI372" s="82">
        <v>3</v>
      </c>
      <c r="BJ372" s="82">
        <v>0</v>
      </c>
      <c r="BK372" s="82">
        <v>2</v>
      </c>
      <c r="BL372" s="82">
        <v>1</v>
      </c>
      <c r="BM372" s="82">
        <v>1</v>
      </c>
      <c r="BN372" s="82">
        <v>0</v>
      </c>
      <c r="BO372" s="82">
        <v>1</v>
      </c>
      <c r="BP372" s="82">
        <v>2</v>
      </c>
      <c r="BQ372" s="82">
        <v>1</v>
      </c>
      <c r="BR372" s="82">
        <v>2</v>
      </c>
      <c r="BS372" s="82">
        <v>2</v>
      </c>
      <c r="BT372" s="82">
        <v>2</v>
      </c>
      <c r="BU372" s="82">
        <v>4</v>
      </c>
      <c r="BV372" s="82">
        <v>0</v>
      </c>
      <c r="BW372" s="82">
        <v>2</v>
      </c>
      <c r="BX372" s="82">
        <v>2</v>
      </c>
      <c r="BY372" s="82">
        <v>2</v>
      </c>
      <c r="BZ372" s="82">
        <v>2</v>
      </c>
      <c r="CA372" s="82">
        <v>3</v>
      </c>
      <c r="CB372" s="82">
        <v>0</v>
      </c>
      <c r="CC372" s="82">
        <v>2</v>
      </c>
      <c r="CD372" s="82">
        <v>1</v>
      </c>
      <c r="CE372" s="82">
        <v>2</v>
      </c>
      <c r="CF372" s="82">
        <v>1</v>
      </c>
      <c r="CG372" s="82">
        <v>0</v>
      </c>
      <c r="CH372" s="82">
        <v>1</v>
      </c>
      <c r="CI372" s="82">
        <v>0</v>
      </c>
      <c r="CJ372" s="82">
        <v>0</v>
      </c>
      <c r="CK372" s="82">
        <v>0</v>
      </c>
    </row>
    <row r="373" spans="1:89">
      <c r="A373" s="79" t="s">
        <v>6</v>
      </c>
      <c r="B373" s="80" t="s">
        <v>60</v>
      </c>
      <c r="C373" s="79" t="s">
        <v>4122</v>
      </c>
      <c r="D373" s="79" t="s">
        <v>81</v>
      </c>
      <c r="E373" s="79" t="s">
        <v>375</v>
      </c>
      <c r="F373" s="79" t="s">
        <v>376</v>
      </c>
      <c r="G373" s="79" t="s">
        <v>4116</v>
      </c>
      <c r="H373" s="79">
        <v>99050034</v>
      </c>
      <c r="I373" s="81" t="s">
        <v>418</v>
      </c>
      <c r="J373" s="82">
        <v>54.799895311425082</v>
      </c>
      <c r="K373" s="82">
        <v>73.066527081900134</v>
      </c>
      <c r="L373" s="82">
        <v>14.613305416380028</v>
      </c>
      <c r="M373" s="82">
        <v>49</v>
      </c>
      <c r="N373" s="82">
        <v>48</v>
      </c>
      <c r="O373" s="82">
        <v>13</v>
      </c>
      <c r="P373" s="65">
        <v>0.89416229212730125</v>
      </c>
      <c r="Q373" s="65">
        <v>0.65693556156291499</v>
      </c>
      <c r="R373" s="65">
        <v>0.8896002396164473</v>
      </c>
      <c r="S373" s="82">
        <v>14</v>
      </c>
      <c r="T373" s="82">
        <v>20</v>
      </c>
      <c r="U373" s="82">
        <v>3</v>
      </c>
      <c r="V373" s="82">
        <v>1</v>
      </c>
      <c r="W373" s="82">
        <v>10</v>
      </c>
      <c r="X373" s="82">
        <v>7</v>
      </c>
      <c r="Y373" s="82">
        <v>6</v>
      </c>
      <c r="Z373" s="82">
        <v>5</v>
      </c>
      <c r="AA373" s="82">
        <v>43</v>
      </c>
      <c r="AB373" s="88">
        <v>12397.643999999998</v>
      </c>
      <c r="AC373" s="82">
        <v>3</v>
      </c>
      <c r="AD373" s="82">
        <v>1</v>
      </c>
      <c r="AE373" s="82">
        <v>2</v>
      </c>
      <c r="AF373" s="82">
        <v>1</v>
      </c>
      <c r="AG373" s="82">
        <v>1</v>
      </c>
      <c r="AH373" s="82">
        <v>1</v>
      </c>
      <c r="AI373" s="82">
        <v>1</v>
      </c>
      <c r="AJ373" s="82">
        <v>4</v>
      </c>
      <c r="AK373" s="82">
        <v>4</v>
      </c>
      <c r="AL373" s="82">
        <v>0</v>
      </c>
      <c r="AM373" s="82">
        <v>3</v>
      </c>
      <c r="AN373" s="82">
        <v>1</v>
      </c>
      <c r="AO373" s="82">
        <v>3</v>
      </c>
      <c r="AP373" s="82">
        <v>1</v>
      </c>
      <c r="AQ373" s="82">
        <v>2</v>
      </c>
      <c r="AR373" s="82">
        <v>2</v>
      </c>
      <c r="AS373" s="82">
        <v>2</v>
      </c>
      <c r="AT373" s="82">
        <v>1</v>
      </c>
      <c r="AU373" s="82">
        <v>0</v>
      </c>
      <c r="AV373" s="82">
        <v>2</v>
      </c>
      <c r="AW373" s="82">
        <v>0</v>
      </c>
      <c r="AX373" s="82">
        <v>2</v>
      </c>
      <c r="AY373" s="82">
        <v>7</v>
      </c>
      <c r="AZ373" s="82">
        <v>0</v>
      </c>
      <c r="BA373" s="82">
        <v>1</v>
      </c>
      <c r="BB373" s="82">
        <v>4</v>
      </c>
      <c r="BC373" s="82">
        <v>0</v>
      </c>
      <c r="BD373" s="82">
        <v>0</v>
      </c>
      <c r="BE373" s="82">
        <v>0</v>
      </c>
      <c r="BF373" s="82">
        <v>0</v>
      </c>
      <c r="BG373" s="83"/>
      <c r="BH373" s="82">
        <v>0</v>
      </c>
      <c r="BI373" s="82">
        <v>2</v>
      </c>
      <c r="BJ373" s="82">
        <v>2</v>
      </c>
      <c r="BK373" s="82">
        <v>0</v>
      </c>
      <c r="BL373" s="82">
        <v>1</v>
      </c>
      <c r="BM373" s="82">
        <v>4</v>
      </c>
      <c r="BN373" s="82">
        <v>1</v>
      </c>
      <c r="BO373" s="82">
        <v>1</v>
      </c>
      <c r="BP373" s="82">
        <v>5</v>
      </c>
      <c r="BQ373" s="82">
        <v>4</v>
      </c>
      <c r="BR373" s="82">
        <v>3</v>
      </c>
      <c r="BS373" s="82">
        <v>3</v>
      </c>
      <c r="BT373" s="82">
        <v>3</v>
      </c>
      <c r="BU373" s="82">
        <v>1</v>
      </c>
      <c r="BV373" s="82">
        <v>1</v>
      </c>
      <c r="BW373" s="82">
        <v>0</v>
      </c>
      <c r="BX373" s="82">
        <v>3</v>
      </c>
      <c r="BY373" s="82">
        <v>2</v>
      </c>
      <c r="BZ373" s="82">
        <v>2</v>
      </c>
      <c r="CA373" s="82">
        <v>1</v>
      </c>
      <c r="CB373" s="82">
        <v>1</v>
      </c>
      <c r="CC373" s="82">
        <v>3</v>
      </c>
      <c r="CD373" s="82">
        <v>0</v>
      </c>
      <c r="CE373" s="82">
        <v>1</v>
      </c>
      <c r="CF373" s="82">
        <v>0</v>
      </c>
      <c r="CG373" s="82">
        <v>2</v>
      </c>
      <c r="CH373" s="82">
        <v>2</v>
      </c>
      <c r="CI373" s="82">
        <v>0</v>
      </c>
      <c r="CJ373" s="82">
        <v>0</v>
      </c>
      <c r="CK373" s="82">
        <v>0</v>
      </c>
    </row>
    <row r="374" spans="1:89">
      <c r="A374" s="79" t="s">
        <v>6</v>
      </c>
      <c r="B374" s="80" t="s">
        <v>3840</v>
      </c>
      <c r="C374" s="79" t="s">
        <v>4123</v>
      </c>
      <c r="D374" s="79" t="s">
        <v>81</v>
      </c>
      <c r="E374" s="79" t="s">
        <v>353</v>
      </c>
      <c r="F374" s="79" t="s">
        <v>354</v>
      </c>
      <c r="G374" s="79" t="s">
        <v>4116</v>
      </c>
      <c r="H374" s="79">
        <v>21050050</v>
      </c>
      <c r="I374" s="81" t="s">
        <v>422</v>
      </c>
      <c r="J374" s="82">
        <v>0</v>
      </c>
      <c r="K374" s="82">
        <v>0</v>
      </c>
      <c r="L374" s="82">
        <v>0</v>
      </c>
      <c r="M374" s="82">
        <v>37</v>
      </c>
      <c r="N374" s="82">
        <v>27</v>
      </c>
      <c r="O374" s="82">
        <v>19</v>
      </c>
      <c r="P374" s="65" t="s">
        <v>4215</v>
      </c>
      <c r="Q374" s="65" t="s">
        <v>4215</v>
      </c>
      <c r="R374" s="65" t="s">
        <v>4215</v>
      </c>
      <c r="S374" s="82">
        <v>5</v>
      </c>
      <c r="T374" s="82">
        <v>15</v>
      </c>
      <c r="U374" s="82">
        <v>0</v>
      </c>
      <c r="V374" s="82">
        <v>1</v>
      </c>
      <c r="W374" s="82">
        <v>6</v>
      </c>
      <c r="X374" s="82">
        <v>18</v>
      </c>
      <c r="Y374" s="82">
        <v>1</v>
      </c>
      <c r="Z374" s="82">
        <v>13</v>
      </c>
      <c r="AA374" s="82">
        <v>14</v>
      </c>
      <c r="AB374" s="88">
        <v>8121.4109999999973</v>
      </c>
      <c r="AC374" s="82">
        <v>0</v>
      </c>
      <c r="AD374" s="82">
        <v>3</v>
      </c>
      <c r="AE374" s="82">
        <v>4</v>
      </c>
      <c r="AF374" s="82">
        <v>0</v>
      </c>
      <c r="AG374" s="82">
        <v>1</v>
      </c>
      <c r="AH374" s="82">
        <v>0</v>
      </c>
      <c r="AI374" s="82">
        <v>0</v>
      </c>
      <c r="AJ374" s="82">
        <v>3</v>
      </c>
      <c r="AK374" s="82">
        <v>3</v>
      </c>
      <c r="AL374" s="82">
        <v>1</v>
      </c>
      <c r="AM374" s="82">
        <v>2</v>
      </c>
      <c r="AN374" s="82">
        <v>1</v>
      </c>
      <c r="AO374" s="82">
        <v>1</v>
      </c>
      <c r="AP374" s="82">
        <v>1</v>
      </c>
      <c r="AQ374" s="82">
        <v>1</v>
      </c>
      <c r="AR374" s="82">
        <v>2</v>
      </c>
      <c r="AS374" s="82">
        <v>1</v>
      </c>
      <c r="AT374" s="82">
        <v>0</v>
      </c>
      <c r="AU374" s="82">
        <v>2</v>
      </c>
      <c r="AV374" s="82">
        <v>3</v>
      </c>
      <c r="AW374" s="82">
        <v>0</v>
      </c>
      <c r="AX374" s="82">
        <v>2</v>
      </c>
      <c r="AY374" s="82">
        <v>1</v>
      </c>
      <c r="AZ374" s="82">
        <v>1</v>
      </c>
      <c r="BA374" s="82">
        <v>1</v>
      </c>
      <c r="BB374" s="82">
        <v>1</v>
      </c>
      <c r="BC374" s="82">
        <v>2</v>
      </c>
      <c r="BD374" s="82">
        <v>0</v>
      </c>
      <c r="BE374" s="82">
        <v>0</v>
      </c>
      <c r="BF374" s="82">
        <v>0</v>
      </c>
      <c r="BG374" s="83"/>
      <c r="BH374" s="82">
        <v>1</v>
      </c>
      <c r="BI374" s="82">
        <v>0</v>
      </c>
      <c r="BJ374" s="82">
        <v>0</v>
      </c>
      <c r="BK374" s="82">
        <v>2</v>
      </c>
      <c r="BL374" s="82">
        <v>3</v>
      </c>
      <c r="BM374" s="82">
        <v>0</v>
      </c>
      <c r="BN374" s="82">
        <v>0</v>
      </c>
      <c r="BO374" s="82">
        <v>1</v>
      </c>
      <c r="BP374" s="82">
        <v>2</v>
      </c>
      <c r="BQ374" s="82">
        <v>2</v>
      </c>
      <c r="BR374" s="82">
        <v>1</v>
      </c>
      <c r="BS374" s="82">
        <v>1</v>
      </c>
      <c r="BT374" s="82">
        <v>0</v>
      </c>
      <c r="BU374" s="82">
        <v>0</v>
      </c>
      <c r="BV374" s="82">
        <v>2</v>
      </c>
      <c r="BW374" s="82">
        <v>0</v>
      </c>
      <c r="BX374" s="82">
        <v>1</v>
      </c>
      <c r="BY374" s="82">
        <v>1</v>
      </c>
      <c r="BZ374" s="82">
        <v>1</v>
      </c>
      <c r="CA374" s="82">
        <v>2</v>
      </c>
      <c r="CB374" s="82">
        <v>0</v>
      </c>
      <c r="CC374" s="82">
        <v>2</v>
      </c>
      <c r="CD374" s="82">
        <v>1</v>
      </c>
      <c r="CE374" s="82">
        <v>0</v>
      </c>
      <c r="CF374" s="82">
        <v>2</v>
      </c>
      <c r="CG374" s="82">
        <v>1</v>
      </c>
      <c r="CH374" s="82">
        <v>1</v>
      </c>
      <c r="CI374" s="82">
        <v>0</v>
      </c>
      <c r="CJ374" s="82">
        <v>0</v>
      </c>
      <c r="CK374" s="82">
        <v>0</v>
      </c>
    </row>
    <row r="375" spans="1:89">
      <c r="A375" s="79" t="s">
        <v>6</v>
      </c>
      <c r="B375" s="80" t="s">
        <v>59</v>
      </c>
      <c r="C375" s="79" t="s">
        <v>4122</v>
      </c>
      <c r="D375" s="79" t="s">
        <v>81</v>
      </c>
      <c r="E375" s="79" t="s">
        <v>371</v>
      </c>
      <c r="F375" s="79" t="s">
        <v>357</v>
      </c>
      <c r="G375" s="79" t="s">
        <v>4117</v>
      </c>
      <c r="H375" s="79">
        <v>99050020</v>
      </c>
      <c r="I375" s="81" t="s">
        <v>426</v>
      </c>
      <c r="J375" s="82">
        <v>31.053274009807563</v>
      </c>
      <c r="K375" s="82">
        <v>35.619931952426313</v>
      </c>
      <c r="L375" s="82">
        <v>7.3066527081900139</v>
      </c>
      <c r="M375" s="82">
        <v>43</v>
      </c>
      <c r="N375" s="82">
        <v>27</v>
      </c>
      <c r="O375" s="82">
        <v>2</v>
      </c>
      <c r="P375" s="65">
        <v>1.3847171150590851</v>
      </c>
      <c r="Q375" s="65">
        <v>0.75800257103413271</v>
      </c>
      <c r="R375" s="65">
        <v>0.27372315065121455</v>
      </c>
      <c r="S375" s="82">
        <v>8</v>
      </c>
      <c r="T375" s="82">
        <v>8</v>
      </c>
      <c r="U375" s="82">
        <v>0</v>
      </c>
      <c r="V375" s="82">
        <v>1</v>
      </c>
      <c r="W375" s="82">
        <v>10</v>
      </c>
      <c r="X375" s="82">
        <v>1</v>
      </c>
      <c r="Y375" s="82">
        <v>1</v>
      </c>
      <c r="Z375" s="82">
        <v>1</v>
      </c>
      <c r="AA375" s="82">
        <v>26</v>
      </c>
      <c r="AB375" s="88">
        <v>6146.0909999999985</v>
      </c>
      <c r="AC375" s="82">
        <v>2</v>
      </c>
      <c r="AD375" s="82">
        <v>1</v>
      </c>
      <c r="AE375" s="82">
        <v>0</v>
      </c>
      <c r="AF375" s="82">
        <v>1</v>
      </c>
      <c r="AG375" s="82">
        <v>0</v>
      </c>
      <c r="AH375" s="82">
        <v>0</v>
      </c>
      <c r="AI375" s="82">
        <v>0</v>
      </c>
      <c r="AJ375" s="82">
        <v>0</v>
      </c>
      <c r="AK375" s="82">
        <v>5</v>
      </c>
      <c r="AL375" s="82">
        <v>2</v>
      </c>
      <c r="AM375" s="82">
        <v>1</v>
      </c>
      <c r="AN375" s="82">
        <v>2</v>
      </c>
      <c r="AO375" s="82">
        <v>1</v>
      </c>
      <c r="AP375" s="82">
        <v>0</v>
      </c>
      <c r="AQ375" s="82">
        <v>3</v>
      </c>
      <c r="AR375" s="82">
        <v>2</v>
      </c>
      <c r="AS375" s="82">
        <v>2</v>
      </c>
      <c r="AT375" s="82">
        <v>5</v>
      </c>
      <c r="AU375" s="82">
        <v>5</v>
      </c>
      <c r="AV375" s="82">
        <v>2</v>
      </c>
      <c r="AW375" s="82">
        <v>0</v>
      </c>
      <c r="AX375" s="82">
        <v>1</v>
      </c>
      <c r="AY375" s="82">
        <v>0</v>
      </c>
      <c r="AZ375" s="82">
        <v>1</v>
      </c>
      <c r="BA375" s="82">
        <v>5</v>
      </c>
      <c r="BB375" s="82">
        <v>1</v>
      </c>
      <c r="BC375" s="82">
        <v>1</v>
      </c>
      <c r="BD375" s="82">
        <v>0</v>
      </c>
      <c r="BE375" s="82">
        <v>0</v>
      </c>
      <c r="BF375" s="82">
        <v>0</v>
      </c>
      <c r="BG375" s="83"/>
      <c r="BH375" s="82">
        <v>1</v>
      </c>
      <c r="BI375" s="82">
        <v>0</v>
      </c>
      <c r="BJ375" s="82">
        <v>1</v>
      </c>
      <c r="BK375" s="82">
        <v>1</v>
      </c>
      <c r="BL375" s="82">
        <v>0</v>
      </c>
      <c r="BM375" s="82">
        <v>0</v>
      </c>
      <c r="BN375" s="82">
        <v>0</v>
      </c>
      <c r="BO375" s="82">
        <v>2</v>
      </c>
      <c r="BP375" s="82">
        <v>1</v>
      </c>
      <c r="BQ375" s="82">
        <v>1</v>
      </c>
      <c r="BR375" s="82">
        <v>0</v>
      </c>
      <c r="BS375" s="82">
        <v>1</v>
      </c>
      <c r="BT375" s="82">
        <v>1</v>
      </c>
      <c r="BU375" s="82">
        <v>0</v>
      </c>
      <c r="BV375" s="82">
        <v>1</v>
      </c>
      <c r="BW375" s="82">
        <v>2</v>
      </c>
      <c r="BX375" s="82">
        <v>1</v>
      </c>
      <c r="BY375" s="82">
        <v>4</v>
      </c>
      <c r="BZ375" s="82">
        <v>3</v>
      </c>
      <c r="CA375" s="82">
        <v>2</v>
      </c>
      <c r="CB375" s="82">
        <v>0</v>
      </c>
      <c r="CC375" s="82">
        <v>2</v>
      </c>
      <c r="CD375" s="82">
        <v>2</v>
      </c>
      <c r="CE375" s="82">
        <v>0</v>
      </c>
      <c r="CF375" s="82">
        <v>1</v>
      </c>
      <c r="CG375" s="82">
        <v>0</v>
      </c>
      <c r="CH375" s="82">
        <v>0</v>
      </c>
      <c r="CI375" s="82">
        <v>0</v>
      </c>
      <c r="CJ375" s="82">
        <v>0</v>
      </c>
      <c r="CK375" s="82">
        <v>0</v>
      </c>
    </row>
    <row r="376" spans="1:89">
      <c r="A376" s="79" t="s">
        <v>6</v>
      </c>
      <c r="B376" s="80" t="s">
        <v>3840</v>
      </c>
      <c r="C376" s="79" t="s">
        <v>4122</v>
      </c>
      <c r="D376" s="79" t="s">
        <v>81</v>
      </c>
      <c r="E376" s="79" t="s">
        <v>353</v>
      </c>
      <c r="F376" s="79" t="s">
        <v>354</v>
      </c>
      <c r="G376" s="79" t="s">
        <v>4117</v>
      </c>
      <c r="H376" s="79">
        <v>99050001</v>
      </c>
      <c r="I376" s="81" t="s">
        <v>428</v>
      </c>
      <c r="J376" s="82">
        <v>27.399947655712541</v>
      </c>
      <c r="K376" s="82">
        <v>33.793268775378813</v>
      </c>
      <c r="L376" s="82">
        <v>6.3933211196662603</v>
      </c>
      <c r="M376" s="82">
        <v>38</v>
      </c>
      <c r="N376" s="82">
        <v>21</v>
      </c>
      <c r="O376" s="82">
        <v>0</v>
      </c>
      <c r="P376" s="65">
        <v>1.3868639632994877</v>
      </c>
      <c r="Q376" s="65">
        <v>0.6214255312081628</v>
      </c>
      <c r="R376" s="65">
        <v>0</v>
      </c>
      <c r="S376" s="82">
        <v>6</v>
      </c>
      <c r="T376" s="82">
        <v>9</v>
      </c>
      <c r="U376" s="82">
        <v>0</v>
      </c>
      <c r="V376" s="82">
        <v>1</v>
      </c>
      <c r="W376" s="82">
        <v>5</v>
      </c>
      <c r="X376" s="82">
        <v>0</v>
      </c>
      <c r="Y376" s="82">
        <v>0</v>
      </c>
      <c r="Z376" s="82">
        <v>0</v>
      </c>
      <c r="AA376" s="82">
        <v>21</v>
      </c>
      <c r="AB376" s="88">
        <v>4200.9030000000002</v>
      </c>
      <c r="AC376" s="82">
        <v>0</v>
      </c>
      <c r="AD376" s="82">
        <v>5</v>
      </c>
      <c r="AE376" s="82">
        <v>1</v>
      </c>
      <c r="AF376" s="82">
        <v>2</v>
      </c>
      <c r="AG376" s="82">
        <v>0</v>
      </c>
      <c r="AH376" s="82">
        <v>0</v>
      </c>
      <c r="AI376" s="82">
        <v>0</v>
      </c>
      <c r="AJ376" s="82">
        <v>0</v>
      </c>
      <c r="AK376" s="82">
        <v>1</v>
      </c>
      <c r="AL376" s="82">
        <v>1</v>
      </c>
      <c r="AM376" s="82">
        <v>2</v>
      </c>
      <c r="AN376" s="82">
        <v>0</v>
      </c>
      <c r="AO376" s="82">
        <v>1</v>
      </c>
      <c r="AP376" s="82">
        <v>2</v>
      </c>
      <c r="AQ376" s="82">
        <v>0</v>
      </c>
      <c r="AR376" s="82">
        <v>4</v>
      </c>
      <c r="AS376" s="82">
        <v>5</v>
      </c>
      <c r="AT376" s="82">
        <v>2</v>
      </c>
      <c r="AU376" s="82">
        <v>0</v>
      </c>
      <c r="AV376" s="82">
        <v>4</v>
      </c>
      <c r="AW376" s="82">
        <v>0</v>
      </c>
      <c r="AX376" s="82">
        <v>3</v>
      </c>
      <c r="AY376" s="82">
        <v>3</v>
      </c>
      <c r="AZ376" s="82">
        <v>0</v>
      </c>
      <c r="BA376" s="82">
        <v>1</v>
      </c>
      <c r="BB376" s="82">
        <v>1</v>
      </c>
      <c r="BC376" s="82">
        <v>0</v>
      </c>
      <c r="BD376" s="82">
        <v>0</v>
      </c>
      <c r="BE376" s="82">
        <v>0</v>
      </c>
      <c r="BF376" s="82">
        <v>0</v>
      </c>
      <c r="BG376" s="83"/>
      <c r="BH376" s="82">
        <v>0</v>
      </c>
      <c r="BI376" s="82">
        <v>1</v>
      </c>
      <c r="BJ376" s="82">
        <v>2</v>
      </c>
      <c r="BK376" s="82">
        <v>0</v>
      </c>
      <c r="BL376" s="82">
        <v>0</v>
      </c>
      <c r="BM376" s="82">
        <v>0</v>
      </c>
      <c r="BN376" s="82">
        <v>0</v>
      </c>
      <c r="BO376" s="82">
        <v>1</v>
      </c>
      <c r="BP376" s="82">
        <v>1</v>
      </c>
      <c r="BQ376" s="82">
        <v>4</v>
      </c>
      <c r="BR376" s="82">
        <v>0</v>
      </c>
      <c r="BS376" s="82">
        <v>0</v>
      </c>
      <c r="BT376" s="82">
        <v>1</v>
      </c>
      <c r="BU376" s="82">
        <v>0</v>
      </c>
      <c r="BV376" s="82">
        <v>1</v>
      </c>
      <c r="BW376" s="82">
        <v>0</v>
      </c>
      <c r="BX376" s="82">
        <v>1</v>
      </c>
      <c r="BY376" s="82">
        <v>2</v>
      </c>
      <c r="BZ376" s="82">
        <v>1</v>
      </c>
      <c r="CA376" s="82">
        <v>1</v>
      </c>
      <c r="CB376" s="82">
        <v>0</v>
      </c>
      <c r="CC376" s="82">
        <v>1</v>
      </c>
      <c r="CD376" s="82">
        <v>0</v>
      </c>
      <c r="CE376" s="82">
        <v>0</v>
      </c>
      <c r="CF376" s="82">
        <v>0</v>
      </c>
      <c r="CG376" s="82">
        <v>1</v>
      </c>
      <c r="CH376" s="82">
        <v>3</v>
      </c>
      <c r="CI376" s="82">
        <v>0</v>
      </c>
      <c r="CJ376" s="82">
        <v>0</v>
      </c>
      <c r="CK376" s="82">
        <v>0</v>
      </c>
    </row>
    <row r="377" spans="1:89">
      <c r="A377" s="79" t="s">
        <v>6</v>
      </c>
      <c r="B377" s="80" t="s">
        <v>25</v>
      </c>
      <c r="C377" s="79" t="s">
        <v>4122</v>
      </c>
      <c r="D377" s="79" t="s">
        <v>81</v>
      </c>
      <c r="E377" s="79" t="s">
        <v>429</v>
      </c>
      <c r="F377" s="79" t="s">
        <v>364</v>
      </c>
      <c r="G377" s="79" t="s">
        <v>4117</v>
      </c>
      <c r="H377" s="79">
        <v>99050022</v>
      </c>
      <c r="I377" s="81" t="s">
        <v>430</v>
      </c>
      <c r="J377" s="82">
        <v>31.966605598331313</v>
      </c>
      <c r="K377" s="82">
        <v>29.226610832760056</v>
      </c>
      <c r="L377" s="82">
        <v>5.4799895311425084</v>
      </c>
      <c r="M377" s="82">
        <v>30</v>
      </c>
      <c r="N377" s="82">
        <v>25</v>
      </c>
      <c r="O377" s="82">
        <v>1</v>
      </c>
      <c r="P377" s="65">
        <v>0.93847937366130696</v>
      </c>
      <c r="Q377" s="65">
        <v>0.85538484578504548</v>
      </c>
      <c r="R377" s="65">
        <v>0.18248210043414309</v>
      </c>
      <c r="S377" s="82">
        <v>6</v>
      </c>
      <c r="T377" s="82">
        <v>12</v>
      </c>
      <c r="U377" s="82">
        <v>2</v>
      </c>
      <c r="V377" s="82">
        <v>2</v>
      </c>
      <c r="W377" s="82">
        <v>3</v>
      </c>
      <c r="X377" s="82">
        <v>0</v>
      </c>
      <c r="Y377" s="82">
        <v>1</v>
      </c>
      <c r="Z377" s="82">
        <v>8</v>
      </c>
      <c r="AA377" s="82">
        <v>17</v>
      </c>
      <c r="AB377" s="88">
        <v>5662.3049999999985</v>
      </c>
      <c r="AC377" s="82">
        <v>0</v>
      </c>
      <c r="AD377" s="82">
        <v>1</v>
      </c>
      <c r="AE377" s="82">
        <v>2</v>
      </c>
      <c r="AF377" s="82">
        <v>2</v>
      </c>
      <c r="AG377" s="82">
        <v>0</v>
      </c>
      <c r="AH377" s="82">
        <v>0</v>
      </c>
      <c r="AI377" s="82">
        <v>0</v>
      </c>
      <c r="AJ377" s="82">
        <v>0</v>
      </c>
      <c r="AK377" s="82">
        <v>4</v>
      </c>
      <c r="AL377" s="82">
        <v>1</v>
      </c>
      <c r="AM377" s="82">
        <v>1</v>
      </c>
      <c r="AN377" s="82">
        <v>4</v>
      </c>
      <c r="AO377" s="82">
        <v>1</v>
      </c>
      <c r="AP377" s="82">
        <v>1</v>
      </c>
      <c r="AQ377" s="82">
        <v>0</v>
      </c>
      <c r="AR377" s="82">
        <v>0</v>
      </c>
      <c r="AS377" s="82">
        <v>3</v>
      </c>
      <c r="AT377" s="82">
        <v>1</v>
      </c>
      <c r="AU377" s="82">
        <v>0</v>
      </c>
      <c r="AV377" s="82">
        <v>2</v>
      </c>
      <c r="AW377" s="82">
        <v>0</v>
      </c>
      <c r="AX377" s="82">
        <v>0</v>
      </c>
      <c r="AY377" s="82">
        <v>0</v>
      </c>
      <c r="AZ377" s="82">
        <v>2</v>
      </c>
      <c r="BA377" s="82">
        <v>2</v>
      </c>
      <c r="BB377" s="82">
        <v>0</v>
      </c>
      <c r="BC377" s="82">
        <v>3</v>
      </c>
      <c r="BD377" s="82">
        <v>0</v>
      </c>
      <c r="BE377" s="82">
        <v>0</v>
      </c>
      <c r="BF377" s="82">
        <v>0</v>
      </c>
      <c r="BG377" s="83"/>
      <c r="BH377" s="82">
        <v>0</v>
      </c>
      <c r="BI377" s="82">
        <v>2</v>
      </c>
      <c r="BJ377" s="82">
        <v>0</v>
      </c>
      <c r="BK377" s="82">
        <v>0</v>
      </c>
      <c r="BL377" s="82">
        <v>1</v>
      </c>
      <c r="BM377" s="82">
        <v>0</v>
      </c>
      <c r="BN377" s="82">
        <v>0</v>
      </c>
      <c r="BO377" s="82">
        <v>0</v>
      </c>
      <c r="BP377" s="82">
        <v>2</v>
      </c>
      <c r="BQ377" s="82">
        <v>3</v>
      </c>
      <c r="BR377" s="82">
        <v>1</v>
      </c>
      <c r="BS377" s="82">
        <v>0</v>
      </c>
      <c r="BT377" s="82">
        <v>2</v>
      </c>
      <c r="BU377" s="82">
        <v>0</v>
      </c>
      <c r="BV377" s="82">
        <v>0</v>
      </c>
      <c r="BW377" s="82">
        <v>2</v>
      </c>
      <c r="BX377" s="82">
        <v>1</v>
      </c>
      <c r="BY377" s="82">
        <v>4</v>
      </c>
      <c r="BZ377" s="82">
        <v>0</v>
      </c>
      <c r="CA377" s="82">
        <v>0</v>
      </c>
      <c r="CB377" s="82">
        <v>1</v>
      </c>
      <c r="CC377" s="82">
        <v>1</v>
      </c>
      <c r="CD377" s="82">
        <v>1</v>
      </c>
      <c r="CE377" s="82">
        <v>2</v>
      </c>
      <c r="CF377" s="82">
        <v>1</v>
      </c>
      <c r="CG377" s="82">
        <v>0</v>
      </c>
      <c r="CH377" s="82">
        <v>1</v>
      </c>
      <c r="CI377" s="82">
        <v>0</v>
      </c>
      <c r="CJ377" s="82">
        <v>0</v>
      </c>
      <c r="CK377" s="82">
        <v>0</v>
      </c>
    </row>
    <row r="378" spans="1:89">
      <c r="A378" s="79" t="s">
        <v>6</v>
      </c>
      <c r="B378" s="80" t="s">
        <v>60</v>
      </c>
      <c r="C378" s="79" t="s">
        <v>4122</v>
      </c>
      <c r="D378" s="79" t="s">
        <v>81</v>
      </c>
      <c r="E378" s="79" t="s">
        <v>351</v>
      </c>
      <c r="F378" s="79" t="s">
        <v>351</v>
      </c>
      <c r="G378" s="79" t="s">
        <v>4116</v>
      </c>
      <c r="H378" s="79">
        <v>99050013</v>
      </c>
      <c r="I378" s="81" t="s">
        <v>431</v>
      </c>
      <c r="J378" s="82">
        <v>27.399947655712541</v>
      </c>
      <c r="K378" s="82">
        <v>31.053274009807563</v>
      </c>
      <c r="L378" s="82">
        <v>6.3933211196662603</v>
      </c>
      <c r="M378" s="82">
        <v>40</v>
      </c>
      <c r="N378" s="82">
        <v>58</v>
      </c>
      <c r="O378" s="82">
        <v>2</v>
      </c>
      <c r="P378" s="65">
        <v>1.4598568034731449</v>
      </c>
      <c r="Q378" s="65">
        <v>1.8677579691494639</v>
      </c>
      <c r="R378" s="65">
        <v>0.31282645788710245</v>
      </c>
      <c r="S378" s="82">
        <v>15</v>
      </c>
      <c r="T378" s="82">
        <v>15</v>
      </c>
      <c r="U378" s="82">
        <v>1</v>
      </c>
      <c r="V378" s="82">
        <v>0</v>
      </c>
      <c r="W378" s="82">
        <v>27</v>
      </c>
      <c r="X378" s="82">
        <v>2</v>
      </c>
      <c r="Y378" s="82">
        <v>0</v>
      </c>
      <c r="Z378" s="82">
        <v>5</v>
      </c>
      <c r="AA378" s="82">
        <v>53</v>
      </c>
      <c r="AB378" s="88">
        <v>12121.433999999996</v>
      </c>
      <c r="AC378" s="82">
        <v>2</v>
      </c>
      <c r="AD378" s="82">
        <v>1</v>
      </c>
      <c r="AE378" s="82">
        <v>1</v>
      </c>
      <c r="AF378" s="82">
        <v>2</v>
      </c>
      <c r="AG378" s="82">
        <v>1</v>
      </c>
      <c r="AH378" s="82">
        <v>2</v>
      </c>
      <c r="AI378" s="82">
        <v>1</v>
      </c>
      <c r="AJ378" s="82">
        <v>2</v>
      </c>
      <c r="AK378" s="82">
        <v>1</v>
      </c>
      <c r="AL378" s="82">
        <v>0</v>
      </c>
      <c r="AM378" s="82">
        <v>1</v>
      </c>
      <c r="AN378" s="82">
        <v>4</v>
      </c>
      <c r="AO378" s="82">
        <v>1</v>
      </c>
      <c r="AP378" s="82">
        <v>0</v>
      </c>
      <c r="AQ378" s="82">
        <v>1</v>
      </c>
      <c r="AR378" s="82">
        <v>2</v>
      </c>
      <c r="AS378" s="82">
        <v>3</v>
      </c>
      <c r="AT378" s="82">
        <v>2</v>
      </c>
      <c r="AU378" s="82">
        <v>0</v>
      </c>
      <c r="AV378" s="82">
        <v>0</v>
      </c>
      <c r="AW378" s="82">
        <v>1</v>
      </c>
      <c r="AX378" s="82">
        <v>0</v>
      </c>
      <c r="AY378" s="82">
        <v>0</v>
      </c>
      <c r="AZ378" s="82">
        <v>3</v>
      </c>
      <c r="BA378" s="82">
        <v>2</v>
      </c>
      <c r="BB378" s="82">
        <v>2</v>
      </c>
      <c r="BC378" s="82">
        <v>5</v>
      </c>
      <c r="BD378" s="82">
        <v>0</v>
      </c>
      <c r="BE378" s="82">
        <v>0</v>
      </c>
      <c r="BF378" s="82">
        <v>0</v>
      </c>
      <c r="BG378" s="83"/>
      <c r="BH378" s="82">
        <v>0</v>
      </c>
      <c r="BI378" s="82">
        <v>1</v>
      </c>
      <c r="BJ378" s="82">
        <v>1</v>
      </c>
      <c r="BK378" s="82">
        <v>1</v>
      </c>
      <c r="BL378" s="82">
        <v>2</v>
      </c>
      <c r="BM378" s="82">
        <v>1</v>
      </c>
      <c r="BN378" s="82">
        <v>1</v>
      </c>
      <c r="BO378" s="82">
        <v>1</v>
      </c>
      <c r="BP378" s="82">
        <v>3</v>
      </c>
      <c r="BQ378" s="82">
        <v>1</v>
      </c>
      <c r="BR378" s="82">
        <v>1</v>
      </c>
      <c r="BS378" s="82">
        <v>4</v>
      </c>
      <c r="BT378" s="82">
        <v>3</v>
      </c>
      <c r="BU378" s="82">
        <v>0</v>
      </c>
      <c r="BV378" s="82">
        <v>1</v>
      </c>
      <c r="BW378" s="82">
        <v>7</v>
      </c>
      <c r="BX378" s="82">
        <v>2</v>
      </c>
      <c r="BY378" s="82">
        <v>4</v>
      </c>
      <c r="BZ378" s="82">
        <v>2</v>
      </c>
      <c r="CA378" s="82">
        <v>2</v>
      </c>
      <c r="CB378" s="82">
        <v>1</v>
      </c>
      <c r="CC378" s="82">
        <v>3</v>
      </c>
      <c r="CD378" s="82">
        <v>3</v>
      </c>
      <c r="CE378" s="82">
        <v>5</v>
      </c>
      <c r="CF378" s="82">
        <v>4</v>
      </c>
      <c r="CG378" s="82">
        <v>2</v>
      </c>
      <c r="CH378" s="82">
        <v>2</v>
      </c>
      <c r="CI378" s="82">
        <v>0</v>
      </c>
      <c r="CJ378" s="82">
        <v>0</v>
      </c>
      <c r="CK378" s="82">
        <v>0</v>
      </c>
    </row>
    <row r="379" spans="1:89">
      <c r="A379" s="79" t="s">
        <v>6</v>
      </c>
      <c r="B379" s="80" t="s">
        <v>60</v>
      </c>
      <c r="C379" s="79" t="s">
        <v>4122</v>
      </c>
      <c r="D379" s="79" t="s">
        <v>81</v>
      </c>
      <c r="E379" s="79" t="s">
        <v>375</v>
      </c>
      <c r="F379" s="79" t="s">
        <v>376</v>
      </c>
      <c r="G379" s="79" t="s">
        <v>4117</v>
      </c>
      <c r="H379" s="79">
        <v>99050016</v>
      </c>
      <c r="I379" s="81" t="s">
        <v>432</v>
      </c>
      <c r="J379" s="82">
        <v>54.799895311425082</v>
      </c>
      <c r="K379" s="82">
        <v>73.066527081900134</v>
      </c>
      <c r="L379" s="82">
        <v>14.613305416380028</v>
      </c>
      <c r="M379" s="82">
        <v>88</v>
      </c>
      <c r="N379" s="82">
        <v>68</v>
      </c>
      <c r="O379" s="82">
        <v>10</v>
      </c>
      <c r="P379" s="65">
        <v>1.6058424838204595</v>
      </c>
      <c r="Q379" s="65">
        <v>0.93065871221412955</v>
      </c>
      <c r="R379" s="65">
        <v>0.68430787662803638</v>
      </c>
      <c r="S379" s="82">
        <v>16</v>
      </c>
      <c r="T379" s="82">
        <v>19</v>
      </c>
      <c r="U379" s="82">
        <v>1</v>
      </c>
      <c r="V379" s="82">
        <v>1</v>
      </c>
      <c r="W379" s="82">
        <v>31</v>
      </c>
      <c r="X379" s="82">
        <v>9</v>
      </c>
      <c r="Y379" s="82">
        <v>1</v>
      </c>
      <c r="Z379" s="82">
        <v>6</v>
      </c>
      <c r="AA379" s="82">
        <v>62</v>
      </c>
      <c r="AB379" s="88">
        <v>15569.873999999998</v>
      </c>
      <c r="AC379" s="82">
        <v>6</v>
      </c>
      <c r="AD379" s="82">
        <v>0</v>
      </c>
      <c r="AE379" s="82">
        <v>0</v>
      </c>
      <c r="AF379" s="82">
        <v>0</v>
      </c>
      <c r="AG379" s="82">
        <v>3</v>
      </c>
      <c r="AH379" s="82">
        <v>3</v>
      </c>
      <c r="AI379" s="82">
        <v>1</v>
      </c>
      <c r="AJ379" s="82">
        <v>4</v>
      </c>
      <c r="AK379" s="82">
        <v>5</v>
      </c>
      <c r="AL379" s="82">
        <v>8</v>
      </c>
      <c r="AM379" s="82">
        <v>5</v>
      </c>
      <c r="AN379" s="82">
        <v>8</v>
      </c>
      <c r="AO379" s="82">
        <v>3</v>
      </c>
      <c r="AP379" s="82">
        <v>0</v>
      </c>
      <c r="AQ379" s="82">
        <v>6</v>
      </c>
      <c r="AR379" s="82">
        <v>3</v>
      </c>
      <c r="AS379" s="82">
        <v>2</v>
      </c>
      <c r="AT379" s="82">
        <v>3</v>
      </c>
      <c r="AU379" s="82">
        <v>7</v>
      </c>
      <c r="AV379" s="82">
        <v>0</v>
      </c>
      <c r="AW379" s="82">
        <v>0</v>
      </c>
      <c r="AX379" s="82">
        <v>0</v>
      </c>
      <c r="AY379" s="82">
        <v>1</v>
      </c>
      <c r="AZ379" s="82">
        <v>7</v>
      </c>
      <c r="BA379" s="82">
        <v>5</v>
      </c>
      <c r="BB379" s="82">
        <v>2</v>
      </c>
      <c r="BC379" s="82">
        <v>6</v>
      </c>
      <c r="BD379" s="82">
        <v>0</v>
      </c>
      <c r="BE379" s="82">
        <v>0</v>
      </c>
      <c r="BF379" s="82">
        <v>0</v>
      </c>
      <c r="BG379" s="83"/>
      <c r="BH379" s="82">
        <v>1</v>
      </c>
      <c r="BI379" s="82">
        <v>0</v>
      </c>
      <c r="BJ379" s="82">
        <v>4</v>
      </c>
      <c r="BK379" s="82">
        <v>1</v>
      </c>
      <c r="BL379" s="82">
        <v>2</v>
      </c>
      <c r="BM379" s="82">
        <v>2</v>
      </c>
      <c r="BN379" s="82">
        <v>0</v>
      </c>
      <c r="BO379" s="82">
        <v>6</v>
      </c>
      <c r="BP379" s="82">
        <v>1</v>
      </c>
      <c r="BQ379" s="82">
        <v>2</v>
      </c>
      <c r="BR379" s="82">
        <v>2</v>
      </c>
      <c r="BS379" s="82">
        <v>4</v>
      </c>
      <c r="BT379" s="82">
        <v>5</v>
      </c>
      <c r="BU379" s="82">
        <v>1</v>
      </c>
      <c r="BV379" s="82">
        <v>3</v>
      </c>
      <c r="BW379" s="82">
        <v>2</v>
      </c>
      <c r="BX379" s="82">
        <v>5</v>
      </c>
      <c r="BY379" s="82">
        <v>6</v>
      </c>
      <c r="BZ379" s="82">
        <v>3</v>
      </c>
      <c r="CA379" s="82">
        <v>1</v>
      </c>
      <c r="CB379" s="82">
        <v>0</v>
      </c>
      <c r="CC379" s="82">
        <v>1</v>
      </c>
      <c r="CD379" s="82">
        <v>3</v>
      </c>
      <c r="CE379" s="82">
        <v>3</v>
      </c>
      <c r="CF379" s="82">
        <v>1</v>
      </c>
      <c r="CG379" s="82">
        <v>3</v>
      </c>
      <c r="CH379" s="82">
        <v>6</v>
      </c>
      <c r="CI379" s="82">
        <v>0</v>
      </c>
      <c r="CJ379" s="82">
        <v>0</v>
      </c>
      <c r="CK379" s="82">
        <v>0</v>
      </c>
    </row>
    <row r="380" spans="1:89">
      <c r="A380" s="79" t="s">
        <v>6</v>
      </c>
      <c r="B380" s="80" t="s">
        <v>25</v>
      </c>
      <c r="C380" s="79" t="s">
        <v>4122</v>
      </c>
      <c r="D380" s="79" t="s">
        <v>81</v>
      </c>
      <c r="E380" s="79" t="s">
        <v>408</v>
      </c>
      <c r="F380" s="79" t="s">
        <v>364</v>
      </c>
      <c r="G380" s="79" t="s">
        <v>4117</v>
      </c>
      <c r="H380" s="79">
        <v>99050018</v>
      </c>
      <c r="I380" s="81" t="s">
        <v>433</v>
      </c>
      <c r="J380" s="82">
        <v>36.533263540950067</v>
      </c>
      <c r="K380" s="82">
        <v>40.186589895045067</v>
      </c>
      <c r="L380" s="82">
        <v>8.2199842967137666</v>
      </c>
      <c r="M380" s="82">
        <v>31</v>
      </c>
      <c r="N380" s="82">
        <v>29</v>
      </c>
      <c r="O380" s="82">
        <v>2</v>
      </c>
      <c r="P380" s="65">
        <v>0.84854176701876516</v>
      </c>
      <c r="Q380" s="65">
        <v>0.72163376080774766</v>
      </c>
      <c r="R380" s="65">
        <v>0.24330946724552402</v>
      </c>
      <c r="S380" s="82">
        <v>7</v>
      </c>
      <c r="T380" s="82">
        <v>11</v>
      </c>
      <c r="U380" s="82">
        <v>1</v>
      </c>
      <c r="V380" s="82">
        <v>1</v>
      </c>
      <c r="W380" s="82">
        <v>9</v>
      </c>
      <c r="X380" s="82">
        <v>2</v>
      </c>
      <c r="Y380" s="82">
        <v>0</v>
      </c>
      <c r="Z380" s="82">
        <v>9</v>
      </c>
      <c r="AA380" s="82">
        <v>20</v>
      </c>
      <c r="AB380" s="88">
        <v>6521.0669999999982</v>
      </c>
      <c r="AC380" s="82">
        <v>0</v>
      </c>
      <c r="AD380" s="82">
        <v>0</v>
      </c>
      <c r="AE380" s="82">
        <v>1</v>
      </c>
      <c r="AF380" s="82">
        <v>0</v>
      </c>
      <c r="AG380" s="82">
        <v>0</v>
      </c>
      <c r="AH380" s="82">
        <v>0</v>
      </c>
      <c r="AI380" s="82">
        <v>0</v>
      </c>
      <c r="AJ380" s="82">
        <v>1</v>
      </c>
      <c r="AK380" s="82">
        <v>3</v>
      </c>
      <c r="AL380" s="82">
        <v>0</v>
      </c>
      <c r="AM380" s="82">
        <v>0</v>
      </c>
      <c r="AN380" s="82">
        <v>2</v>
      </c>
      <c r="AO380" s="82">
        <v>1</v>
      </c>
      <c r="AP380" s="82">
        <v>0</v>
      </c>
      <c r="AQ380" s="82">
        <v>3</v>
      </c>
      <c r="AR380" s="82">
        <v>3</v>
      </c>
      <c r="AS380" s="82">
        <v>3</v>
      </c>
      <c r="AT380" s="82">
        <v>0</v>
      </c>
      <c r="AU380" s="82">
        <v>1</v>
      </c>
      <c r="AV380" s="82">
        <v>1</v>
      </c>
      <c r="AW380" s="82">
        <v>0</v>
      </c>
      <c r="AX380" s="82">
        <v>0</v>
      </c>
      <c r="AY380" s="82">
        <v>5</v>
      </c>
      <c r="AZ380" s="82">
        <v>1</v>
      </c>
      <c r="BA380" s="82">
        <v>1</v>
      </c>
      <c r="BB380" s="82">
        <v>4</v>
      </c>
      <c r="BC380" s="82">
        <v>1</v>
      </c>
      <c r="BD380" s="82">
        <v>0</v>
      </c>
      <c r="BE380" s="82">
        <v>0</v>
      </c>
      <c r="BF380" s="82">
        <v>0</v>
      </c>
      <c r="BG380" s="83"/>
      <c r="BH380" s="82">
        <v>0</v>
      </c>
      <c r="BI380" s="82">
        <v>1</v>
      </c>
      <c r="BJ380" s="82">
        <v>1</v>
      </c>
      <c r="BK380" s="82">
        <v>1</v>
      </c>
      <c r="BL380" s="82">
        <v>1</v>
      </c>
      <c r="BM380" s="82">
        <v>1</v>
      </c>
      <c r="BN380" s="82">
        <v>0</v>
      </c>
      <c r="BO380" s="82">
        <v>1</v>
      </c>
      <c r="BP380" s="82">
        <v>2</v>
      </c>
      <c r="BQ380" s="82">
        <v>1</v>
      </c>
      <c r="BR380" s="82">
        <v>1</v>
      </c>
      <c r="BS380" s="82">
        <v>2</v>
      </c>
      <c r="BT380" s="82">
        <v>1</v>
      </c>
      <c r="BU380" s="82">
        <v>1</v>
      </c>
      <c r="BV380" s="82">
        <v>1</v>
      </c>
      <c r="BW380" s="82">
        <v>0</v>
      </c>
      <c r="BX380" s="82">
        <v>1</v>
      </c>
      <c r="BY380" s="82">
        <v>1</v>
      </c>
      <c r="BZ380" s="82">
        <v>4</v>
      </c>
      <c r="CA380" s="82">
        <v>2</v>
      </c>
      <c r="CB380" s="82">
        <v>0</v>
      </c>
      <c r="CC380" s="82">
        <v>1</v>
      </c>
      <c r="CD380" s="82">
        <v>1</v>
      </c>
      <c r="CE380" s="82">
        <v>2</v>
      </c>
      <c r="CF380" s="82">
        <v>1</v>
      </c>
      <c r="CG380" s="82">
        <v>1</v>
      </c>
      <c r="CH380" s="82">
        <v>0</v>
      </c>
      <c r="CI380" s="82">
        <v>0</v>
      </c>
      <c r="CJ380" s="82">
        <v>0</v>
      </c>
      <c r="CK380" s="82">
        <v>0</v>
      </c>
    </row>
    <row r="381" spans="1:89">
      <c r="A381" s="79" t="s">
        <v>6</v>
      </c>
      <c r="B381" s="80" t="s">
        <v>59</v>
      </c>
      <c r="C381" s="79" t="s">
        <v>4122</v>
      </c>
      <c r="D381" s="79" t="s">
        <v>81</v>
      </c>
      <c r="E381" s="79" t="s">
        <v>395</v>
      </c>
      <c r="F381" s="79" t="s">
        <v>368</v>
      </c>
      <c r="G381" s="79" t="s">
        <v>4117</v>
      </c>
      <c r="H381" s="79">
        <v>99050017</v>
      </c>
      <c r="I381" s="81" t="s">
        <v>434</v>
      </c>
      <c r="J381" s="82">
        <v>31.053274009807563</v>
      </c>
      <c r="K381" s="82">
        <v>35.619931952426313</v>
      </c>
      <c r="L381" s="82">
        <v>7.3066527081900139</v>
      </c>
      <c r="M381" s="82">
        <v>66</v>
      </c>
      <c r="N381" s="82">
        <v>23</v>
      </c>
      <c r="O381" s="82">
        <v>0</v>
      </c>
      <c r="P381" s="65">
        <v>2.1253797579976657</v>
      </c>
      <c r="Q381" s="65">
        <v>0.64570589384389088</v>
      </c>
      <c r="R381" s="65">
        <v>0</v>
      </c>
      <c r="S381" s="82">
        <v>2</v>
      </c>
      <c r="T381" s="82">
        <v>7</v>
      </c>
      <c r="U381" s="82">
        <v>0</v>
      </c>
      <c r="V381" s="82">
        <v>0</v>
      </c>
      <c r="W381" s="82">
        <v>14</v>
      </c>
      <c r="X381" s="82">
        <v>0</v>
      </c>
      <c r="Y381" s="82">
        <v>0</v>
      </c>
      <c r="Z381" s="82">
        <v>3</v>
      </c>
      <c r="AA381" s="82">
        <v>20</v>
      </c>
      <c r="AB381" s="88">
        <v>4701.4289999999992</v>
      </c>
      <c r="AC381" s="82">
        <v>1</v>
      </c>
      <c r="AD381" s="82">
        <v>2</v>
      </c>
      <c r="AE381" s="82">
        <v>2</v>
      </c>
      <c r="AF381" s="82">
        <v>1</v>
      </c>
      <c r="AG381" s="82">
        <v>1</v>
      </c>
      <c r="AH381" s="82">
        <v>7</v>
      </c>
      <c r="AI381" s="82">
        <v>0</v>
      </c>
      <c r="AJ381" s="82">
        <v>5</v>
      </c>
      <c r="AK381" s="82">
        <v>3</v>
      </c>
      <c r="AL381" s="82">
        <v>3</v>
      </c>
      <c r="AM381" s="82">
        <v>4</v>
      </c>
      <c r="AN381" s="82">
        <v>5</v>
      </c>
      <c r="AO381" s="82">
        <v>4</v>
      </c>
      <c r="AP381" s="82">
        <v>2</v>
      </c>
      <c r="AQ381" s="82">
        <v>5</v>
      </c>
      <c r="AR381" s="82">
        <v>4</v>
      </c>
      <c r="AS381" s="82">
        <v>1</v>
      </c>
      <c r="AT381" s="82">
        <v>2</v>
      </c>
      <c r="AU381" s="82">
        <v>2</v>
      </c>
      <c r="AV381" s="82">
        <v>3</v>
      </c>
      <c r="AW381" s="82">
        <v>0</v>
      </c>
      <c r="AX381" s="82">
        <v>2</v>
      </c>
      <c r="AY381" s="82">
        <v>1</v>
      </c>
      <c r="AZ381" s="82">
        <v>2</v>
      </c>
      <c r="BA381" s="82">
        <v>0</v>
      </c>
      <c r="BB381" s="82">
        <v>4</v>
      </c>
      <c r="BC381" s="82">
        <v>0</v>
      </c>
      <c r="BD381" s="82">
        <v>0</v>
      </c>
      <c r="BE381" s="82">
        <v>0</v>
      </c>
      <c r="BF381" s="82">
        <v>0</v>
      </c>
      <c r="BG381" s="83"/>
      <c r="BH381" s="82">
        <v>0</v>
      </c>
      <c r="BI381" s="82">
        <v>0</v>
      </c>
      <c r="BJ381" s="82">
        <v>0</v>
      </c>
      <c r="BK381" s="82">
        <v>1</v>
      </c>
      <c r="BL381" s="82">
        <v>0</v>
      </c>
      <c r="BM381" s="82">
        <v>0</v>
      </c>
      <c r="BN381" s="82">
        <v>0</v>
      </c>
      <c r="BO381" s="82">
        <v>0</v>
      </c>
      <c r="BP381" s="82">
        <v>1</v>
      </c>
      <c r="BQ381" s="82">
        <v>2</v>
      </c>
      <c r="BR381" s="82">
        <v>0</v>
      </c>
      <c r="BS381" s="82">
        <v>1</v>
      </c>
      <c r="BT381" s="82">
        <v>1</v>
      </c>
      <c r="BU381" s="82">
        <v>0</v>
      </c>
      <c r="BV381" s="82">
        <v>1</v>
      </c>
      <c r="BW381" s="82">
        <v>2</v>
      </c>
      <c r="BX381" s="82">
        <v>0</v>
      </c>
      <c r="BY381" s="82">
        <v>2</v>
      </c>
      <c r="BZ381" s="82">
        <v>1</v>
      </c>
      <c r="CA381" s="82">
        <v>0</v>
      </c>
      <c r="CB381" s="82">
        <v>0</v>
      </c>
      <c r="CC381" s="82">
        <v>3</v>
      </c>
      <c r="CD381" s="82">
        <v>0</v>
      </c>
      <c r="CE381" s="82">
        <v>1</v>
      </c>
      <c r="CF381" s="82">
        <v>4</v>
      </c>
      <c r="CG381" s="82">
        <v>2</v>
      </c>
      <c r="CH381" s="82">
        <v>1</v>
      </c>
      <c r="CI381" s="82">
        <v>0</v>
      </c>
      <c r="CJ381" s="82">
        <v>0</v>
      </c>
      <c r="CK381" s="82">
        <v>0</v>
      </c>
    </row>
    <row r="382" spans="1:89">
      <c r="A382" s="79" t="s">
        <v>6</v>
      </c>
      <c r="B382" s="80" t="s">
        <v>59</v>
      </c>
      <c r="C382" s="79" t="s">
        <v>4122</v>
      </c>
      <c r="D382" s="79" t="s">
        <v>81</v>
      </c>
      <c r="E382" s="79" t="s">
        <v>371</v>
      </c>
      <c r="F382" s="79" t="s">
        <v>357</v>
      </c>
      <c r="G382" s="79" t="s">
        <v>4117</v>
      </c>
      <c r="H382" s="79">
        <v>99050019</v>
      </c>
      <c r="I382" s="81" t="s">
        <v>435</v>
      </c>
      <c r="J382" s="82">
        <v>61.193216431091351</v>
      </c>
      <c r="K382" s="82">
        <v>45.666579426187575</v>
      </c>
      <c r="L382" s="82">
        <v>9.1333158852375167</v>
      </c>
      <c r="M382" s="82">
        <v>100</v>
      </c>
      <c r="N382" s="82">
        <v>50</v>
      </c>
      <c r="O382" s="82">
        <v>3</v>
      </c>
      <c r="P382" s="65">
        <v>1.634168063589341</v>
      </c>
      <c r="Q382" s="65">
        <v>1.0948926026048584</v>
      </c>
      <c r="R382" s="65">
        <v>0.3284677807814575</v>
      </c>
      <c r="S382" s="82">
        <v>9</v>
      </c>
      <c r="T382" s="82">
        <v>25</v>
      </c>
      <c r="U382" s="82">
        <v>0</v>
      </c>
      <c r="V382" s="82">
        <v>3</v>
      </c>
      <c r="W382" s="82">
        <v>13</v>
      </c>
      <c r="X382" s="82">
        <v>2</v>
      </c>
      <c r="Y382" s="82">
        <v>1</v>
      </c>
      <c r="Z382" s="82">
        <v>13</v>
      </c>
      <c r="AA382" s="82">
        <v>37</v>
      </c>
      <c r="AB382" s="88">
        <v>11332.979999999996</v>
      </c>
      <c r="AC382" s="82">
        <v>0</v>
      </c>
      <c r="AD382" s="82">
        <v>7</v>
      </c>
      <c r="AE382" s="82">
        <v>2</v>
      </c>
      <c r="AF382" s="82">
        <v>3</v>
      </c>
      <c r="AG382" s="82">
        <v>2</v>
      </c>
      <c r="AH382" s="82">
        <v>4</v>
      </c>
      <c r="AI382" s="82">
        <v>0</v>
      </c>
      <c r="AJ382" s="82">
        <v>7</v>
      </c>
      <c r="AK382" s="82">
        <v>5</v>
      </c>
      <c r="AL382" s="82">
        <v>4</v>
      </c>
      <c r="AM382" s="82">
        <v>3</v>
      </c>
      <c r="AN382" s="82">
        <v>2</v>
      </c>
      <c r="AO382" s="82">
        <v>2</v>
      </c>
      <c r="AP382" s="82">
        <v>1</v>
      </c>
      <c r="AQ382" s="82">
        <v>5</v>
      </c>
      <c r="AR382" s="82">
        <v>4</v>
      </c>
      <c r="AS382" s="82">
        <v>7</v>
      </c>
      <c r="AT382" s="82">
        <v>5</v>
      </c>
      <c r="AU382" s="82">
        <v>2</v>
      </c>
      <c r="AV382" s="82">
        <v>4</v>
      </c>
      <c r="AW382" s="82">
        <v>0</v>
      </c>
      <c r="AX382" s="82">
        <v>5</v>
      </c>
      <c r="AY382" s="82">
        <v>4</v>
      </c>
      <c r="AZ382" s="82">
        <v>4</v>
      </c>
      <c r="BA382" s="82">
        <v>2</v>
      </c>
      <c r="BB382" s="82">
        <v>9</v>
      </c>
      <c r="BC382" s="82">
        <v>7</v>
      </c>
      <c r="BD382" s="82">
        <v>0</v>
      </c>
      <c r="BE382" s="82">
        <v>0</v>
      </c>
      <c r="BF382" s="82">
        <v>0</v>
      </c>
      <c r="BG382" s="83"/>
      <c r="BH382" s="82">
        <v>1</v>
      </c>
      <c r="BI382" s="82">
        <v>1</v>
      </c>
      <c r="BJ382" s="82">
        <v>2</v>
      </c>
      <c r="BK382" s="82">
        <v>1</v>
      </c>
      <c r="BL382" s="82">
        <v>4</v>
      </c>
      <c r="BM382" s="82">
        <v>4</v>
      </c>
      <c r="BN382" s="82">
        <v>0</v>
      </c>
      <c r="BO382" s="82">
        <v>2</v>
      </c>
      <c r="BP382" s="82">
        <v>1</v>
      </c>
      <c r="BQ382" s="82">
        <v>2</v>
      </c>
      <c r="BR382" s="82">
        <v>1</v>
      </c>
      <c r="BS382" s="82">
        <v>4</v>
      </c>
      <c r="BT382" s="82">
        <v>0</v>
      </c>
      <c r="BU382" s="82">
        <v>0</v>
      </c>
      <c r="BV382" s="82">
        <v>4</v>
      </c>
      <c r="BW382" s="82">
        <v>4</v>
      </c>
      <c r="BX382" s="82">
        <v>2</v>
      </c>
      <c r="BY382" s="82">
        <v>0</v>
      </c>
      <c r="BZ382" s="82">
        <v>2</v>
      </c>
      <c r="CA382" s="82">
        <v>2</v>
      </c>
      <c r="CB382" s="82">
        <v>0</v>
      </c>
      <c r="CC382" s="82">
        <v>1</v>
      </c>
      <c r="CD382" s="82">
        <v>2</v>
      </c>
      <c r="CE382" s="82">
        <v>3</v>
      </c>
      <c r="CF382" s="82">
        <v>3</v>
      </c>
      <c r="CG382" s="82">
        <v>1</v>
      </c>
      <c r="CH382" s="82">
        <v>3</v>
      </c>
      <c r="CI382" s="82">
        <v>0</v>
      </c>
      <c r="CJ382" s="82">
        <v>0</v>
      </c>
      <c r="CK382" s="82">
        <v>0</v>
      </c>
    </row>
    <row r="383" spans="1:89">
      <c r="A383" s="79" t="s">
        <v>6</v>
      </c>
      <c r="B383" s="80" t="s">
        <v>60</v>
      </c>
      <c r="C383" s="79" t="s">
        <v>4122</v>
      </c>
      <c r="D383" s="79" t="s">
        <v>62</v>
      </c>
      <c r="E383" s="79" t="s">
        <v>375</v>
      </c>
      <c r="F383" s="79" t="s">
        <v>376</v>
      </c>
      <c r="G383" s="79" t="s">
        <v>4116</v>
      </c>
      <c r="H383" s="79">
        <v>99050014</v>
      </c>
      <c r="I383" s="81" t="s">
        <v>443</v>
      </c>
      <c r="J383" s="82">
        <v>32.879937186855066</v>
      </c>
      <c r="K383" s="82">
        <v>46.579911014711335</v>
      </c>
      <c r="L383" s="82">
        <v>9.1333158852375167</v>
      </c>
      <c r="M383" s="82">
        <v>12</v>
      </c>
      <c r="N383" s="82">
        <v>42</v>
      </c>
      <c r="O383" s="82">
        <v>5</v>
      </c>
      <c r="P383" s="65">
        <v>0.36496420086828602</v>
      </c>
      <c r="Q383" s="65">
        <v>0.90167626096870679</v>
      </c>
      <c r="R383" s="65">
        <v>0.54744630130242911</v>
      </c>
      <c r="S383" s="82">
        <v>6</v>
      </c>
      <c r="T383" s="82">
        <v>17</v>
      </c>
      <c r="U383" s="82">
        <v>0</v>
      </c>
      <c r="V383" s="82">
        <v>11</v>
      </c>
      <c r="W383" s="82">
        <v>8</v>
      </c>
      <c r="X383" s="82">
        <v>3</v>
      </c>
      <c r="Y383" s="82">
        <v>2</v>
      </c>
      <c r="Z383" s="82">
        <v>11</v>
      </c>
      <c r="AA383" s="82">
        <v>31</v>
      </c>
      <c r="AB383" s="88">
        <v>9473.1659999999993</v>
      </c>
      <c r="AC383" s="82">
        <v>0</v>
      </c>
      <c r="AD383" s="82">
        <v>0</v>
      </c>
      <c r="AE383" s="82">
        <v>0</v>
      </c>
      <c r="AF383" s="82">
        <v>1</v>
      </c>
      <c r="AG383" s="82">
        <v>0</v>
      </c>
      <c r="AH383" s="82">
        <v>0</v>
      </c>
      <c r="AI383" s="82">
        <v>0</v>
      </c>
      <c r="AJ383" s="82">
        <v>0</v>
      </c>
      <c r="AK383" s="82">
        <v>2</v>
      </c>
      <c r="AL383" s="82">
        <v>0</v>
      </c>
      <c r="AM383" s="82">
        <v>0</v>
      </c>
      <c r="AN383" s="82">
        <v>1</v>
      </c>
      <c r="AO383" s="82">
        <v>1</v>
      </c>
      <c r="AP383" s="82">
        <v>0</v>
      </c>
      <c r="AQ383" s="82">
        <v>0</v>
      </c>
      <c r="AR383" s="82">
        <v>0</v>
      </c>
      <c r="AS383" s="82">
        <v>1</v>
      </c>
      <c r="AT383" s="82">
        <v>0</v>
      </c>
      <c r="AU383" s="82">
        <v>0</v>
      </c>
      <c r="AV383" s="82">
        <v>0</v>
      </c>
      <c r="AW383" s="82">
        <v>0</v>
      </c>
      <c r="AX383" s="82">
        <v>2</v>
      </c>
      <c r="AY383" s="82">
        <v>1</v>
      </c>
      <c r="AZ383" s="82">
        <v>2</v>
      </c>
      <c r="BA383" s="82">
        <v>0</v>
      </c>
      <c r="BB383" s="82">
        <v>1</v>
      </c>
      <c r="BC383" s="82">
        <v>0</v>
      </c>
      <c r="BD383" s="82">
        <v>0</v>
      </c>
      <c r="BE383" s="82">
        <v>0</v>
      </c>
      <c r="BF383" s="82">
        <v>0</v>
      </c>
      <c r="BG383" s="83"/>
      <c r="BH383" s="82">
        <v>0</v>
      </c>
      <c r="BI383" s="82">
        <v>2</v>
      </c>
      <c r="BJ383" s="82">
        <v>1</v>
      </c>
      <c r="BK383" s="82">
        <v>0</v>
      </c>
      <c r="BL383" s="82">
        <v>3</v>
      </c>
      <c r="BM383" s="82">
        <v>0</v>
      </c>
      <c r="BN383" s="82">
        <v>2</v>
      </c>
      <c r="BO383" s="82">
        <v>1</v>
      </c>
      <c r="BP383" s="82">
        <v>3</v>
      </c>
      <c r="BQ383" s="82">
        <v>1</v>
      </c>
      <c r="BR383" s="82">
        <v>1</v>
      </c>
      <c r="BS383" s="82">
        <v>2</v>
      </c>
      <c r="BT383" s="82">
        <v>2</v>
      </c>
      <c r="BU383" s="82">
        <v>0</v>
      </c>
      <c r="BV383" s="82">
        <v>1</v>
      </c>
      <c r="BW383" s="82">
        <v>3</v>
      </c>
      <c r="BX383" s="82">
        <v>0</v>
      </c>
      <c r="BY383" s="82">
        <v>2</v>
      </c>
      <c r="BZ383" s="82">
        <v>2</v>
      </c>
      <c r="CA383" s="82">
        <v>3</v>
      </c>
      <c r="CB383" s="82">
        <v>0</v>
      </c>
      <c r="CC383" s="82">
        <v>3</v>
      </c>
      <c r="CD383" s="82">
        <v>3</v>
      </c>
      <c r="CE383" s="82">
        <v>1</v>
      </c>
      <c r="CF383" s="82">
        <v>2</v>
      </c>
      <c r="CG383" s="82">
        <v>3</v>
      </c>
      <c r="CH383" s="82">
        <v>1</v>
      </c>
      <c r="CI383" s="82">
        <v>0</v>
      </c>
      <c r="CJ383" s="82">
        <v>0</v>
      </c>
      <c r="CK383" s="82">
        <v>0</v>
      </c>
    </row>
    <row r="384" spans="1:89">
      <c r="A384" s="79" t="s">
        <v>1</v>
      </c>
      <c r="B384" s="80" t="s">
        <v>3841</v>
      </c>
      <c r="C384" s="79" t="s">
        <v>4122</v>
      </c>
      <c r="D384" s="79" t="s">
        <v>81</v>
      </c>
      <c r="E384" s="79" t="s">
        <v>4289</v>
      </c>
      <c r="F384" s="79" t="s">
        <v>83</v>
      </c>
      <c r="G384" s="79" t="s">
        <v>4116</v>
      </c>
      <c r="H384" s="79">
        <v>99090143</v>
      </c>
      <c r="I384" s="81" t="s">
        <v>4290</v>
      </c>
      <c r="J384" s="82">
        <v>35.554080723362659</v>
      </c>
      <c r="K384" s="82">
        <v>45.582154773541887</v>
      </c>
      <c r="L384" s="82">
        <v>9.1164309547083757</v>
      </c>
      <c r="M384" s="82">
        <v>16</v>
      </c>
      <c r="N384" s="82">
        <v>15</v>
      </c>
      <c r="O384" s="82">
        <v>1</v>
      </c>
      <c r="P384" s="65">
        <v>0.45001866661922629</v>
      </c>
      <c r="Q384" s="65">
        <v>0.32907614996530909</v>
      </c>
      <c r="R384" s="65">
        <v>0.10969204998843639</v>
      </c>
      <c r="S384" s="82">
        <v>4</v>
      </c>
      <c r="T384" s="82">
        <v>5</v>
      </c>
      <c r="U384" s="82">
        <v>0</v>
      </c>
      <c r="V384" s="82">
        <v>0</v>
      </c>
      <c r="W384" s="82">
        <v>6</v>
      </c>
      <c r="X384" s="82">
        <v>1</v>
      </c>
      <c r="Y384" s="82">
        <v>0</v>
      </c>
      <c r="Z384" s="82">
        <v>1</v>
      </c>
      <c r="AA384" s="82">
        <v>14</v>
      </c>
      <c r="AB384" s="88">
        <v>3235.0049999999997</v>
      </c>
      <c r="AC384" s="82">
        <v>2</v>
      </c>
      <c r="AD384" s="82">
        <v>1</v>
      </c>
      <c r="AE384" s="82">
        <v>0</v>
      </c>
      <c r="AF384" s="82">
        <v>0</v>
      </c>
      <c r="AG384" s="82">
        <v>1</v>
      </c>
      <c r="AH384" s="82">
        <v>1</v>
      </c>
      <c r="AI384" s="82">
        <v>0</v>
      </c>
      <c r="AJ384" s="82">
        <v>0</v>
      </c>
      <c r="AK384" s="82">
        <v>1</v>
      </c>
      <c r="AL384" s="82">
        <v>2</v>
      </c>
      <c r="AM384" s="82">
        <v>1</v>
      </c>
      <c r="AN384" s="82">
        <v>0</v>
      </c>
      <c r="AO384" s="82">
        <v>0</v>
      </c>
      <c r="AP384" s="82">
        <v>0</v>
      </c>
      <c r="AQ384" s="82">
        <v>1</v>
      </c>
      <c r="AR384" s="82">
        <v>0</v>
      </c>
      <c r="AS384" s="82">
        <v>0</v>
      </c>
      <c r="AT384" s="82">
        <v>0</v>
      </c>
      <c r="AU384" s="82">
        <v>0</v>
      </c>
      <c r="AV384" s="82">
        <v>0</v>
      </c>
      <c r="AW384" s="82">
        <v>0</v>
      </c>
      <c r="AX384" s="82">
        <v>1</v>
      </c>
      <c r="AY384" s="82">
        <v>2</v>
      </c>
      <c r="AZ384" s="82">
        <v>0</v>
      </c>
      <c r="BA384" s="82">
        <v>0</v>
      </c>
      <c r="BB384" s="82">
        <v>3</v>
      </c>
      <c r="BC384" s="82">
        <v>0</v>
      </c>
      <c r="BD384" s="82">
        <v>0</v>
      </c>
      <c r="BE384" s="82">
        <v>0</v>
      </c>
      <c r="BF384" s="82">
        <v>0</v>
      </c>
      <c r="BG384" s="83"/>
      <c r="BH384" s="82">
        <v>1</v>
      </c>
      <c r="BI384" s="82">
        <v>0</v>
      </c>
      <c r="BJ384" s="82">
        <v>0</v>
      </c>
      <c r="BK384" s="82">
        <v>0</v>
      </c>
      <c r="BL384" s="82">
        <v>0</v>
      </c>
      <c r="BM384" s="82">
        <v>0</v>
      </c>
      <c r="BN384" s="82">
        <v>0</v>
      </c>
      <c r="BO384" s="82">
        <v>0</v>
      </c>
      <c r="BP384" s="82">
        <v>0</v>
      </c>
      <c r="BQ384" s="82">
        <v>0</v>
      </c>
      <c r="BR384" s="82">
        <v>2</v>
      </c>
      <c r="BS384" s="82">
        <v>1</v>
      </c>
      <c r="BT384" s="82">
        <v>1</v>
      </c>
      <c r="BU384" s="82">
        <v>0</v>
      </c>
      <c r="BV384" s="82">
        <v>0</v>
      </c>
      <c r="BW384" s="82">
        <v>0</v>
      </c>
      <c r="BX384" s="82">
        <v>0</v>
      </c>
      <c r="BY384" s="82">
        <v>1</v>
      </c>
      <c r="BZ384" s="82">
        <v>1</v>
      </c>
      <c r="CA384" s="82">
        <v>2</v>
      </c>
      <c r="CB384" s="82">
        <v>0</v>
      </c>
      <c r="CC384" s="82">
        <v>3</v>
      </c>
      <c r="CD384" s="82">
        <v>0</v>
      </c>
      <c r="CE384" s="82">
        <v>0</v>
      </c>
      <c r="CF384" s="82">
        <v>0</v>
      </c>
      <c r="CG384" s="82">
        <v>0</v>
      </c>
      <c r="CH384" s="82">
        <v>3</v>
      </c>
      <c r="CI384" s="82">
        <v>0</v>
      </c>
      <c r="CJ384" s="82">
        <v>0</v>
      </c>
      <c r="CK384" s="82">
        <v>0</v>
      </c>
    </row>
    <row r="385" spans="1:89">
      <c r="A385" s="79" t="s">
        <v>1</v>
      </c>
      <c r="B385" s="80" t="s">
        <v>3841</v>
      </c>
      <c r="C385" s="79" t="s">
        <v>4122</v>
      </c>
      <c r="D385" s="79" t="s">
        <v>81</v>
      </c>
      <c r="E385" s="79" t="s">
        <v>110</v>
      </c>
      <c r="F385" s="79" t="s">
        <v>83</v>
      </c>
      <c r="G385" s="79" t="s">
        <v>4116</v>
      </c>
      <c r="H385" s="79">
        <v>99090147</v>
      </c>
      <c r="I385" s="81" t="s">
        <v>4291</v>
      </c>
      <c r="J385" s="82">
        <v>17.321218813945915</v>
      </c>
      <c r="K385" s="82">
        <v>22.791077386770944</v>
      </c>
      <c r="L385" s="82">
        <v>4.5582154773541879</v>
      </c>
      <c r="M385" s="82">
        <v>13</v>
      </c>
      <c r="N385" s="82">
        <v>27</v>
      </c>
      <c r="O385" s="82">
        <v>4</v>
      </c>
      <c r="P385" s="65">
        <v>0.75052455255245942</v>
      </c>
      <c r="Q385" s="65">
        <v>1.1846741398751128</v>
      </c>
      <c r="R385" s="65">
        <v>0.8775363999074911</v>
      </c>
      <c r="S385" s="82">
        <v>14</v>
      </c>
      <c r="T385" s="82">
        <v>6</v>
      </c>
      <c r="U385" s="82">
        <v>1</v>
      </c>
      <c r="V385" s="82">
        <v>0</v>
      </c>
      <c r="W385" s="82">
        <v>6</v>
      </c>
      <c r="X385" s="82">
        <v>3</v>
      </c>
      <c r="Y385" s="82">
        <v>1</v>
      </c>
      <c r="Z385" s="82">
        <v>1</v>
      </c>
      <c r="AA385" s="82">
        <v>26</v>
      </c>
      <c r="AB385" s="88">
        <v>6162.8309999999992</v>
      </c>
      <c r="AC385" s="82">
        <v>0</v>
      </c>
      <c r="AD385" s="82">
        <v>0</v>
      </c>
      <c r="AE385" s="82">
        <v>0</v>
      </c>
      <c r="AF385" s="82">
        <v>1</v>
      </c>
      <c r="AG385" s="82">
        <v>0</v>
      </c>
      <c r="AH385" s="82">
        <v>1</v>
      </c>
      <c r="AI385" s="82">
        <v>0</v>
      </c>
      <c r="AJ385" s="82">
        <v>1</v>
      </c>
      <c r="AK385" s="82">
        <v>1</v>
      </c>
      <c r="AL385" s="82">
        <v>0</v>
      </c>
      <c r="AM385" s="82">
        <v>0</v>
      </c>
      <c r="AN385" s="82">
        <v>1</v>
      </c>
      <c r="AO385" s="82">
        <v>1</v>
      </c>
      <c r="AP385" s="82">
        <v>0</v>
      </c>
      <c r="AQ385" s="82">
        <v>0</v>
      </c>
      <c r="AR385" s="82">
        <v>0</v>
      </c>
      <c r="AS385" s="82">
        <v>1</v>
      </c>
      <c r="AT385" s="82">
        <v>0</v>
      </c>
      <c r="AU385" s="82">
        <v>1</v>
      </c>
      <c r="AV385" s="82">
        <v>2</v>
      </c>
      <c r="AW385" s="82">
        <v>0</v>
      </c>
      <c r="AX385" s="82">
        <v>0</v>
      </c>
      <c r="AY385" s="82">
        <v>0</v>
      </c>
      <c r="AZ385" s="82">
        <v>0</v>
      </c>
      <c r="BA385" s="82">
        <v>1</v>
      </c>
      <c r="BB385" s="82">
        <v>2</v>
      </c>
      <c r="BC385" s="82">
        <v>0</v>
      </c>
      <c r="BD385" s="82">
        <v>0</v>
      </c>
      <c r="BE385" s="82">
        <v>0</v>
      </c>
      <c r="BF385" s="82">
        <v>0</v>
      </c>
      <c r="BG385" s="83"/>
      <c r="BH385" s="82">
        <v>0</v>
      </c>
      <c r="BI385" s="82">
        <v>0</v>
      </c>
      <c r="BJ385" s="82">
        <v>0</v>
      </c>
      <c r="BK385" s="82">
        <v>0</v>
      </c>
      <c r="BL385" s="82">
        <v>1</v>
      </c>
      <c r="BM385" s="82">
        <v>0</v>
      </c>
      <c r="BN385" s="82">
        <v>0</v>
      </c>
      <c r="BO385" s="82">
        <v>0</v>
      </c>
      <c r="BP385" s="82">
        <v>2</v>
      </c>
      <c r="BQ385" s="82">
        <v>1</v>
      </c>
      <c r="BR385" s="82">
        <v>0</v>
      </c>
      <c r="BS385" s="82">
        <v>1</v>
      </c>
      <c r="BT385" s="82">
        <v>5</v>
      </c>
      <c r="BU385" s="82">
        <v>0</v>
      </c>
      <c r="BV385" s="82">
        <v>1</v>
      </c>
      <c r="BW385" s="82">
        <v>1</v>
      </c>
      <c r="BX385" s="82">
        <v>1</v>
      </c>
      <c r="BY385" s="82">
        <v>2</v>
      </c>
      <c r="BZ385" s="82">
        <v>2</v>
      </c>
      <c r="CA385" s="82">
        <v>0</v>
      </c>
      <c r="CB385" s="82">
        <v>0</v>
      </c>
      <c r="CC385" s="82">
        <v>1</v>
      </c>
      <c r="CD385" s="82">
        <v>1</v>
      </c>
      <c r="CE385" s="82">
        <v>2</v>
      </c>
      <c r="CF385" s="82">
        <v>3</v>
      </c>
      <c r="CG385" s="82">
        <v>2</v>
      </c>
      <c r="CH385" s="82">
        <v>1</v>
      </c>
      <c r="CI385" s="82">
        <v>0</v>
      </c>
      <c r="CJ385" s="82">
        <v>0</v>
      </c>
      <c r="CK385" s="82">
        <v>0</v>
      </c>
    </row>
    <row r="386" spans="1:89">
      <c r="A386" s="79" t="s">
        <v>0</v>
      </c>
      <c r="B386" s="80" t="s">
        <v>11</v>
      </c>
      <c r="C386" s="79" t="s">
        <v>4122</v>
      </c>
      <c r="D386" s="79" t="s">
        <v>81</v>
      </c>
      <c r="E386" s="79" t="s">
        <v>499</v>
      </c>
      <c r="F386" s="79" t="s">
        <v>493</v>
      </c>
      <c r="G386" s="79" t="s">
        <v>4116</v>
      </c>
      <c r="H386" s="79">
        <v>99070054</v>
      </c>
      <c r="I386" s="81" t="s">
        <v>4292</v>
      </c>
      <c r="J386" s="82">
        <v>21.854723628092533</v>
      </c>
      <c r="K386" s="82">
        <v>38.24576634916194</v>
      </c>
      <c r="L386" s="82">
        <v>7.2849078760308466</v>
      </c>
      <c r="M386" s="82">
        <v>10</v>
      </c>
      <c r="N386" s="82">
        <v>21</v>
      </c>
      <c r="O386" s="82">
        <v>1</v>
      </c>
      <c r="P386" s="65">
        <v>0.45756698506796878</v>
      </c>
      <c r="Q386" s="65">
        <v>0.5490803820815624</v>
      </c>
      <c r="R386" s="65">
        <v>0.13727009552039057</v>
      </c>
      <c r="S386" s="82">
        <v>6</v>
      </c>
      <c r="T386" s="82">
        <v>4</v>
      </c>
      <c r="U386" s="82">
        <v>0</v>
      </c>
      <c r="V386" s="82">
        <v>0</v>
      </c>
      <c r="W386" s="82">
        <v>11</v>
      </c>
      <c r="X386" s="82">
        <v>1</v>
      </c>
      <c r="Y386" s="82">
        <v>0</v>
      </c>
      <c r="Z386" s="82">
        <v>0</v>
      </c>
      <c r="AA386" s="82">
        <v>21</v>
      </c>
      <c r="AB386" s="88">
        <v>4385.0429999999997</v>
      </c>
      <c r="AC386" s="82">
        <v>0</v>
      </c>
      <c r="AD386" s="82">
        <v>0</v>
      </c>
      <c r="AE386" s="82">
        <v>0</v>
      </c>
      <c r="AF386" s="82">
        <v>0</v>
      </c>
      <c r="AG386" s="82">
        <v>0</v>
      </c>
      <c r="AH386" s="82">
        <v>0</v>
      </c>
      <c r="AI386" s="82">
        <v>0</v>
      </c>
      <c r="AJ386" s="82">
        <v>0</v>
      </c>
      <c r="AK386" s="82">
        <v>0</v>
      </c>
      <c r="AL386" s="82">
        <v>0</v>
      </c>
      <c r="AM386" s="82">
        <v>1</v>
      </c>
      <c r="AN386" s="82">
        <v>0</v>
      </c>
      <c r="AO386" s="82">
        <v>1</v>
      </c>
      <c r="AP386" s="82">
        <v>0</v>
      </c>
      <c r="AQ386" s="82">
        <v>0</v>
      </c>
      <c r="AR386" s="82">
        <v>2</v>
      </c>
      <c r="AS386" s="82">
        <v>0</v>
      </c>
      <c r="AT386" s="82">
        <v>2</v>
      </c>
      <c r="AU386" s="82">
        <v>0</v>
      </c>
      <c r="AV386" s="82">
        <v>0</v>
      </c>
      <c r="AW386" s="82">
        <v>0</v>
      </c>
      <c r="AX386" s="82">
        <v>0</v>
      </c>
      <c r="AY386" s="82">
        <v>4</v>
      </c>
      <c r="AZ386" s="82">
        <v>0</v>
      </c>
      <c r="BA386" s="82">
        <v>0</v>
      </c>
      <c r="BB386" s="82">
        <v>0</v>
      </c>
      <c r="BC386" s="82">
        <v>0</v>
      </c>
      <c r="BD386" s="82">
        <v>0</v>
      </c>
      <c r="BE386" s="82">
        <v>0</v>
      </c>
      <c r="BF386" s="82">
        <v>0</v>
      </c>
      <c r="BG386" s="83"/>
      <c r="BH386" s="82">
        <v>0</v>
      </c>
      <c r="BI386" s="82">
        <v>0</v>
      </c>
      <c r="BJ386" s="82">
        <v>0</v>
      </c>
      <c r="BK386" s="82">
        <v>0</v>
      </c>
      <c r="BL386" s="82">
        <v>0</v>
      </c>
      <c r="BM386" s="82">
        <v>0</v>
      </c>
      <c r="BN386" s="82">
        <v>0</v>
      </c>
      <c r="BO386" s="82">
        <v>1</v>
      </c>
      <c r="BP386" s="82">
        <v>2</v>
      </c>
      <c r="BQ386" s="82">
        <v>0</v>
      </c>
      <c r="BR386" s="82">
        <v>2</v>
      </c>
      <c r="BS386" s="82">
        <v>2</v>
      </c>
      <c r="BT386" s="82">
        <v>1</v>
      </c>
      <c r="BU386" s="82">
        <v>0</v>
      </c>
      <c r="BV386" s="82">
        <v>2</v>
      </c>
      <c r="BW386" s="82">
        <v>0</v>
      </c>
      <c r="BX386" s="82">
        <v>1</v>
      </c>
      <c r="BY386" s="82">
        <v>1</v>
      </c>
      <c r="BZ386" s="82">
        <v>4</v>
      </c>
      <c r="CA386" s="82">
        <v>0</v>
      </c>
      <c r="CB386" s="82">
        <v>0</v>
      </c>
      <c r="CC386" s="82">
        <v>3</v>
      </c>
      <c r="CD386" s="82">
        <v>0</v>
      </c>
      <c r="CE386" s="82">
        <v>1</v>
      </c>
      <c r="CF386" s="82">
        <v>1</v>
      </c>
      <c r="CG386" s="82">
        <v>0</v>
      </c>
      <c r="CH386" s="82">
        <v>0</v>
      </c>
      <c r="CI386" s="82">
        <v>0</v>
      </c>
      <c r="CJ386" s="82">
        <v>0</v>
      </c>
      <c r="CK386" s="82">
        <v>0</v>
      </c>
    </row>
    <row r="387" spans="1:89">
      <c r="A387" s="79" t="s">
        <v>3</v>
      </c>
      <c r="B387" s="80" t="s">
        <v>58</v>
      </c>
      <c r="C387" s="79" t="s">
        <v>4122</v>
      </c>
      <c r="D387" s="79" t="s">
        <v>81</v>
      </c>
      <c r="E387" s="79" t="s">
        <v>4293</v>
      </c>
      <c r="F387" s="79" t="s">
        <v>284</v>
      </c>
      <c r="G387" s="79" t="s">
        <v>4116</v>
      </c>
      <c r="H387" s="79">
        <v>99020019</v>
      </c>
      <c r="I387" s="81" t="s">
        <v>4294</v>
      </c>
      <c r="J387" s="82">
        <v>27.461398822332669</v>
      </c>
      <c r="K387" s="82">
        <v>38.445958351265723</v>
      </c>
      <c r="L387" s="82">
        <v>7.3230396859553784</v>
      </c>
      <c r="M387" s="82">
        <v>0</v>
      </c>
      <c r="N387" s="82">
        <v>0</v>
      </c>
      <c r="O387" s="82">
        <v>0</v>
      </c>
      <c r="P387" s="65">
        <v>0</v>
      </c>
      <c r="Q387" s="65">
        <v>0</v>
      </c>
      <c r="R387" s="65">
        <v>0</v>
      </c>
      <c r="S387" s="82">
        <v>0</v>
      </c>
      <c r="T387" s="82">
        <v>0</v>
      </c>
      <c r="U387" s="82">
        <v>0</v>
      </c>
      <c r="V387" s="82">
        <v>0</v>
      </c>
      <c r="W387" s="82">
        <v>0</v>
      </c>
      <c r="X387" s="82">
        <v>0</v>
      </c>
      <c r="Y387" s="82">
        <v>0</v>
      </c>
      <c r="Z387" s="82">
        <v>0</v>
      </c>
      <c r="AA387" s="82">
        <v>0</v>
      </c>
      <c r="AB387" s="88">
        <v>0</v>
      </c>
      <c r="AC387" s="82">
        <v>0</v>
      </c>
      <c r="AD387" s="82">
        <v>0</v>
      </c>
      <c r="AE387" s="82">
        <v>0</v>
      </c>
      <c r="AF387" s="82">
        <v>0</v>
      </c>
      <c r="AG387" s="82">
        <v>0</v>
      </c>
      <c r="AH387" s="82">
        <v>0</v>
      </c>
      <c r="AI387" s="82">
        <v>0</v>
      </c>
      <c r="AJ387" s="82">
        <v>0</v>
      </c>
      <c r="AK387" s="82">
        <v>0</v>
      </c>
      <c r="AL387" s="82">
        <v>0</v>
      </c>
      <c r="AM387" s="82">
        <v>0</v>
      </c>
      <c r="AN387" s="82">
        <v>0</v>
      </c>
      <c r="AO387" s="82">
        <v>0</v>
      </c>
      <c r="AP387" s="82">
        <v>0</v>
      </c>
      <c r="AQ387" s="82">
        <v>0</v>
      </c>
      <c r="AR387" s="82">
        <v>0</v>
      </c>
      <c r="AS387" s="82">
        <v>0</v>
      </c>
      <c r="AT387" s="82">
        <v>0</v>
      </c>
      <c r="AU387" s="82">
        <v>0</v>
      </c>
      <c r="AV387" s="82">
        <v>0</v>
      </c>
      <c r="AW387" s="82">
        <v>0</v>
      </c>
      <c r="AX387" s="82">
        <v>0</v>
      </c>
      <c r="AY387" s="82">
        <v>0</v>
      </c>
      <c r="AZ387" s="82">
        <v>0</v>
      </c>
      <c r="BA387" s="82">
        <v>0</v>
      </c>
      <c r="BB387" s="82">
        <v>0</v>
      </c>
      <c r="BC387" s="82">
        <v>0</v>
      </c>
      <c r="BD387" s="82">
        <v>0</v>
      </c>
      <c r="BE387" s="82">
        <v>0</v>
      </c>
      <c r="BF387" s="82">
        <v>0</v>
      </c>
      <c r="BG387" s="83"/>
      <c r="BH387" s="82">
        <v>0</v>
      </c>
      <c r="BI387" s="82">
        <v>0</v>
      </c>
      <c r="BJ387" s="82">
        <v>0</v>
      </c>
      <c r="BK387" s="82">
        <v>0</v>
      </c>
      <c r="BL387" s="82">
        <v>0</v>
      </c>
      <c r="BM387" s="82">
        <v>0</v>
      </c>
      <c r="BN387" s="82">
        <v>0</v>
      </c>
      <c r="BO387" s="82">
        <v>0</v>
      </c>
      <c r="BP387" s="82">
        <v>0</v>
      </c>
      <c r="BQ387" s="82">
        <v>0</v>
      </c>
      <c r="BR387" s="82">
        <v>0</v>
      </c>
      <c r="BS387" s="82">
        <v>0</v>
      </c>
      <c r="BT387" s="82">
        <v>0</v>
      </c>
      <c r="BU387" s="82">
        <v>0</v>
      </c>
      <c r="BV387" s="82">
        <v>0</v>
      </c>
      <c r="BW387" s="82">
        <v>0</v>
      </c>
      <c r="BX387" s="82">
        <v>0</v>
      </c>
      <c r="BY387" s="82">
        <v>0</v>
      </c>
      <c r="BZ387" s="82">
        <v>0</v>
      </c>
      <c r="CA387" s="82">
        <v>0</v>
      </c>
      <c r="CB387" s="82">
        <v>0</v>
      </c>
      <c r="CC387" s="82">
        <v>0</v>
      </c>
      <c r="CD387" s="82">
        <v>0</v>
      </c>
      <c r="CE387" s="82">
        <v>0</v>
      </c>
      <c r="CF387" s="82">
        <v>0</v>
      </c>
      <c r="CG387" s="82">
        <v>0</v>
      </c>
      <c r="CH387" s="82">
        <v>0</v>
      </c>
      <c r="CI387" s="82">
        <v>0</v>
      </c>
      <c r="CJ387" s="82">
        <v>0</v>
      </c>
      <c r="CK387" s="82">
        <v>0</v>
      </c>
    </row>
    <row r="388" spans="1:89">
      <c r="A388" s="79" t="s">
        <v>1</v>
      </c>
      <c r="B388" s="80" t="s">
        <v>13</v>
      </c>
      <c r="C388" s="79" t="s">
        <v>4122</v>
      </c>
      <c r="D388" s="79" t="s">
        <v>81</v>
      </c>
      <c r="E388" s="79" t="s">
        <v>4295</v>
      </c>
      <c r="F388" s="79" t="s">
        <v>83</v>
      </c>
      <c r="G388" s="79" t="s">
        <v>4116</v>
      </c>
      <c r="H388" s="79">
        <v>99090135</v>
      </c>
      <c r="I388" s="81" t="s">
        <v>4296</v>
      </c>
      <c r="J388" s="82">
        <v>25.526006673183449</v>
      </c>
      <c r="K388" s="82">
        <v>36.465723818833503</v>
      </c>
      <c r="L388" s="82">
        <v>7.2931447637667004</v>
      </c>
      <c r="M388" s="82">
        <v>15</v>
      </c>
      <c r="N388" s="82">
        <v>9</v>
      </c>
      <c r="O388" s="82">
        <v>4</v>
      </c>
      <c r="P388" s="65">
        <v>0.58763598208090928</v>
      </c>
      <c r="Q388" s="65">
        <v>0.24680711247398188</v>
      </c>
      <c r="R388" s="65">
        <v>0.5484602499421819</v>
      </c>
      <c r="S388" s="82">
        <v>2</v>
      </c>
      <c r="T388" s="82">
        <v>5</v>
      </c>
      <c r="U388" s="82">
        <v>0</v>
      </c>
      <c r="V388" s="82">
        <v>1</v>
      </c>
      <c r="W388" s="82">
        <v>1</v>
      </c>
      <c r="X388" s="82">
        <v>4</v>
      </c>
      <c r="Y388" s="82">
        <v>0</v>
      </c>
      <c r="Z388" s="82">
        <v>1</v>
      </c>
      <c r="AA388" s="82">
        <v>8</v>
      </c>
      <c r="AB388" s="88">
        <v>2386.2869999999998</v>
      </c>
      <c r="AC388" s="82">
        <v>0</v>
      </c>
      <c r="AD388" s="82">
        <v>0</v>
      </c>
      <c r="AE388" s="82">
        <v>0</v>
      </c>
      <c r="AF388" s="82">
        <v>0</v>
      </c>
      <c r="AG388" s="82">
        <v>0</v>
      </c>
      <c r="AH388" s="82">
        <v>0</v>
      </c>
      <c r="AI388" s="82">
        <v>1</v>
      </c>
      <c r="AJ388" s="82">
        <v>1</v>
      </c>
      <c r="AK388" s="82">
        <v>1</v>
      </c>
      <c r="AL388" s="82">
        <v>1</v>
      </c>
      <c r="AM388" s="82">
        <v>1</v>
      </c>
      <c r="AN388" s="82">
        <v>0</v>
      </c>
      <c r="AO388" s="82">
        <v>3</v>
      </c>
      <c r="AP388" s="82">
        <v>0</v>
      </c>
      <c r="AQ388" s="82">
        <v>2</v>
      </c>
      <c r="AR388" s="82">
        <v>0</v>
      </c>
      <c r="AS388" s="82">
        <v>1</v>
      </c>
      <c r="AT388" s="82">
        <v>0</v>
      </c>
      <c r="AU388" s="82">
        <v>1</v>
      </c>
      <c r="AV388" s="82">
        <v>0</v>
      </c>
      <c r="AW388" s="82">
        <v>0</v>
      </c>
      <c r="AX388" s="82">
        <v>0</v>
      </c>
      <c r="AY388" s="82">
        <v>2</v>
      </c>
      <c r="AZ388" s="82">
        <v>0</v>
      </c>
      <c r="BA388" s="82">
        <v>0</v>
      </c>
      <c r="BB388" s="82">
        <v>1</v>
      </c>
      <c r="BC388" s="82">
        <v>0</v>
      </c>
      <c r="BD388" s="82">
        <v>0</v>
      </c>
      <c r="BE388" s="82">
        <v>0</v>
      </c>
      <c r="BF388" s="82">
        <v>0</v>
      </c>
      <c r="BG388" s="83"/>
      <c r="BH388" s="82">
        <v>0</v>
      </c>
      <c r="BI388" s="82">
        <v>0</v>
      </c>
      <c r="BJ388" s="82">
        <v>0</v>
      </c>
      <c r="BK388" s="82">
        <v>0</v>
      </c>
      <c r="BL388" s="82">
        <v>0</v>
      </c>
      <c r="BM388" s="82">
        <v>0</v>
      </c>
      <c r="BN388" s="82">
        <v>0</v>
      </c>
      <c r="BO388" s="82">
        <v>0</v>
      </c>
      <c r="BP388" s="82">
        <v>0</v>
      </c>
      <c r="BQ388" s="82">
        <v>0</v>
      </c>
      <c r="BR388" s="82">
        <v>0</v>
      </c>
      <c r="BS388" s="82">
        <v>0</v>
      </c>
      <c r="BT388" s="82">
        <v>0</v>
      </c>
      <c r="BU388" s="82">
        <v>0</v>
      </c>
      <c r="BV388" s="82">
        <v>1</v>
      </c>
      <c r="BW388" s="82">
        <v>0</v>
      </c>
      <c r="BX388" s="82">
        <v>1</v>
      </c>
      <c r="BY388" s="82">
        <v>2</v>
      </c>
      <c r="BZ388" s="82">
        <v>0</v>
      </c>
      <c r="CA388" s="82">
        <v>0</v>
      </c>
      <c r="CB388" s="82">
        <v>1</v>
      </c>
      <c r="CC388" s="82">
        <v>1</v>
      </c>
      <c r="CD388" s="82">
        <v>0</v>
      </c>
      <c r="CE388" s="82">
        <v>3</v>
      </c>
      <c r="CF388" s="82">
        <v>0</v>
      </c>
      <c r="CG388" s="82">
        <v>0</v>
      </c>
      <c r="CH388" s="82">
        <v>0</v>
      </c>
      <c r="CI388" s="82">
        <v>0</v>
      </c>
      <c r="CJ388" s="82">
        <v>0</v>
      </c>
      <c r="CK388" s="82">
        <v>0</v>
      </c>
    </row>
    <row r="389" spans="1:89">
      <c r="A389" s="79" t="s">
        <v>4</v>
      </c>
      <c r="B389" s="80" t="s">
        <v>3856</v>
      </c>
      <c r="C389" s="79" t="s">
        <v>4122</v>
      </c>
      <c r="D389" s="79" t="s">
        <v>81</v>
      </c>
      <c r="E389" s="79" t="s">
        <v>444</v>
      </c>
      <c r="F389" s="79" t="s">
        <v>445</v>
      </c>
      <c r="G389" s="79" t="s">
        <v>4116</v>
      </c>
      <c r="H389" s="79">
        <v>99060057</v>
      </c>
      <c r="I389" s="81" t="s">
        <v>4297</v>
      </c>
      <c r="J389" s="82">
        <v>27.318404535115668</v>
      </c>
      <c r="K389" s="82">
        <v>31.871471957634942</v>
      </c>
      <c r="L389" s="82">
        <v>6.3742943915269885</v>
      </c>
      <c r="M389" s="82">
        <v>26</v>
      </c>
      <c r="N389" s="82">
        <v>15</v>
      </c>
      <c r="O389" s="82">
        <v>2</v>
      </c>
      <c r="P389" s="65">
        <v>0.95173932894137492</v>
      </c>
      <c r="Q389" s="65">
        <v>0.47064032749848217</v>
      </c>
      <c r="R389" s="65">
        <v>0.31376021833232143</v>
      </c>
      <c r="S389" s="82">
        <v>7</v>
      </c>
      <c r="T389" s="82">
        <v>4</v>
      </c>
      <c r="U389" s="82">
        <v>0</v>
      </c>
      <c r="V389" s="82">
        <v>2</v>
      </c>
      <c r="W389" s="82">
        <v>2</v>
      </c>
      <c r="X389" s="82">
        <v>2</v>
      </c>
      <c r="Y389" s="82">
        <v>0</v>
      </c>
      <c r="Z389" s="82">
        <v>1</v>
      </c>
      <c r="AA389" s="82">
        <v>14</v>
      </c>
      <c r="AB389" s="88">
        <v>3318.7049999999999</v>
      </c>
      <c r="AC389" s="82">
        <v>0</v>
      </c>
      <c r="AD389" s="82">
        <v>0</v>
      </c>
      <c r="AE389" s="82">
        <v>0</v>
      </c>
      <c r="AF389" s="82">
        <v>0</v>
      </c>
      <c r="AG389" s="82">
        <v>0</v>
      </c>
      <c r="AH389" s="82">
        <v>1</v>
      </c>
      <c r="AI389" s="82">
        <v>1</v>
      </c>
      <c r="AJ389" s="82">
        <v>0</v>
      </c>
      <c r="AK389" s="82">
        <v>1</v>
      </c>
      <c r="AL389" s="82">
        <v>0</v>
      </c>
      <c r="AM389" s="82">
        <v>2</v>
      </c>
      <c r="AN389" s="82">
        <v>0</v>
      </c>
      <c r="AO389" s="82">
        <v>0</v>
      </c>
      <c r="AP389" s="82">
        <v>0</v>
      </c>
      <c r="AQ389" s="82">
        <v>1</v>
      </c>
      <c r="AR389" s="82">
        <v>3</v>
      </c>
      <c r="AS389" s="82">
        <v>3</v>
      </c>
      <c r="AT389" s="82">
        <v>1</v>
      </c>
      <c r="AU389" s="82">
        <v>0</v>
      </c>
      <c r="AV389" s="82">
        <v>3</v>
      </c>
      <c r="AW389" s="82">
        <v>1</v>
      </c>
      <c r="AX389" s="82">
        <v>2</v>
      </c>
      <c r="AY389" s="82">
        <v>1</v>
      </c>
      <c r="AZ389" s="82">
        <v>0</v>
      </c>
      <c r="BA389" s="82">
        <v>2</v>
      </c>
      <c r="BB389" s="82">
        <v>1</v>
      </c>
      <c r="BC389" s="82">
        <v>3</v>
      </c>
      <c r="BD389" s="82">
        <v>0</v>
      </c>
      <c r="BE389" s="82">
        <v>0</v>
      </c>
      <c r="BF389" s="82">
        <v>0</v>
      </c>
      <c r="BG389" s="83"/>
      <c r="BH389" s="82">
        <v>0</v>
      </c>
      <c r="BI389" s="82">
        <v>0</v>
      </c>
      <c r="BJ389" s="82">
        <v>0</v>
      </c>
      <c r="BK389" s="82">
        <v>0</v>
      </c>
      <c r="BL389" s="82">
        <v>0</v>
      </c>
      <c r="BM389" s="82">
        <v>1</v>
      </c>
      <c r="BN389" s="82">
        <v>0</v>
      </c>
      <c r="BO389" s="82">
        <v>2</v>
      </c>
      <c r="BP389" s="82">
        <v>1</v>
      </c>
      <c r="BQ389" s="82">
        <v>1</v>
      </c>
      <c r="BR389" s="82">
        <v>0</v>
      </c>
      <c r="BS389" s="82">
        <v>0</v>
      </c>
      <c r="BT389" s="82">
        <v>1</v>
      </c>
      <c r="BU389" s="82">
        <v>0</v>
      </c>
      <c r="BV389" s="82">
        <v>2</v>
      </c>
      <c r="BW389" s="82">
        <v>0</v>
      </c>
      <c r="BX389" s="82">
        <v>0</v>
      </c>
      <c r="BY389" s="82">
        <v>0</v>
      </c>
      <c r="BZ389" s="82">
        <v>2</v>
      </c>
      <c r="CA389" s="82">
        <v>0</v>
      </c>
      <c r="CB389" s="82">
        <v>0</v>
      </c>
      <c r="CC389" s="82">
        <v>2</v>
      </c>
      <c r="CD389" s="82">
        <v>0</v>
      </c>
      <c r="CE389" s="82">
        <v>1</v>
      </c>
      <c r="CF389" s="82">
        <v>0</v>
      </c>
      <c r="CG389" s="82">
        <v>1</v>
      </c>
      <c r="CH389" s="82">
        <v>1</v>
      </c>
      <c r="CI389" s="82">
        <v>0</v>
      </c>
      <c r="CJ389" s="82">
        <v>0</v>
      </c>
      <c r="CK389" s="82">
        <v>0</v>
      </c>
    </row>
    <row r="390" spans="1:89">
      <c r="A390" s="79" t="s">
        <v>3</v>
      </c>
      <c r="B390" s="80" t="s">
        <v>58</v>
      </c>
      <c r="C390" s="79" t="s">
        <v>4122</v>
      </c>
      <c r="D390" s="79" t="s">
        <v>81</v>
      </c>
      <c r="E390" s="79" t="s">
        <v>4293</v>
      </c>
      <c r="F390" s="79" t="s">
        <v>284</v>
      </c>
      <c r="G390" s="79" t="s">
        <v>4116</v>
      </c>
      <c r="H390" s="79">
        <v>99020020</v>
      </c>
      <c r="I390" s="81" t="s">
        <v>4298</v>
      </c>
      <c r="J390" s="82">
        <v>27.461398822332669</v>
      </c>
      <c r="K390" s="82">
        <v>38.445958351265723</v>
      </c>
      <c r="L390" s="82">
        <v>7.3230396859553784</v>
      </c>
      <c r="M390" s="82">
        <v>0</v>
      </c>
      <c r="N390" s="82">
        <v>0</v>
      </c>
      <c r="O390" s="82">
        <v>0</v>
      </c>
      <c r="P390" s="65">
        <v>0</v>
      </c>
      <c r="Q390" s="65">
        <v>0</v>
      </c>
      <c r="R390" s="65">
        <v>0</v>
      </c>
      <c r="S390" s="82">
        <v>0</v>
      </c>
      <c r="T390" s="82">
        <v>0</v>
      </c>
      <c r="U390" s="82">
        <v>0</v>
      </c>
      <c r="V390" s="82">
        <v>0</v>
      </c>
      <c r="W390" s="82">
        <v>0</v>
      </c>
      <c r="X390" s="82">
        <v>0</v>
      </c>
      <c r="Y390" s="82">
        <v>0</v>
      </c>
      <c r="Z390" s="82">
        <v>0</v>
      </c>
      <c r="AA390" s="82">
        <v>0</v>
      </c>
      <c r="AB390" s="88">
        <v>0</v>
      </c>
      <c r="AC390" s="82">
        <v>0</v>
      </c>
      <c r="AD390" s="82">
        <v>0</v>
      </c>
      <c r="AE390" s="82">
        <v>0</v>
      </c>
      <c r="AF390" s="82">
        <v>0</v>
      </c>
      <c r="AG390" s="82">
        <v>0</v>
      </c>
      <c r="AH390" s="82">
        <v>0</v>
      </c>
      <c r="AI390" s="82">
        <v>0</v>
      </c>
      <c r="AJ390" s="82">
        <v>0</v>
      </c>
      <c r="AK390" s="82">
        <v>0</v>
      </c>
      <c r="AL390" s="82">
        <v>0</v>
      </c>
      <c r="AM390" s="82">
        <v>0</v>
      </c>
      <c r="AN390" s="82">
        <v>0</v>
      </c>
      <c r="AO390" s="82">
        <v>0</v>
      </c>
      <c r="AP390" s="82">
        <v>0</v>
      </c>
      <c r="AQ390" s="82">
        <v>0</v>
      </c>
      <c r="AR390" s="82">
        <v>0</v>
      </c>
      <c r="AS390" s="82">
        <v>0</v>
      </c>
      <c r="AT390" s="82">
        <v>0</v>
      </c>
      <c r="AU390" s="82">
        <v>0</v>
      </c>
      <c r="AV390" s="82">
        <v>0</v>
      </c>
      <c r="AW390" s="82">
        <v>0</v>
      </c>
      <c r="AX390" s="82">
        <v>0</v>
      </c>
      <c r="AY390" s="82">
        <v>0</v>
      </c>
      <c r="AZ390" s="82">
        <v>0</v>
      </c>
      <c r="BA390" s="82">
        <v>0</v>
      </c>
      <c r="BB390" s="82">
        <v>0</v>
      </c>
      <c r="BC390" s="82">
        <v>0</v>
      </c>
      <c r="BD390" s="82">
        <v>0</v>
      </c>
      <c r="BE390" s="82">
        <v>0</v>
      </c>
      <c r="BF390" s="82">
        <v>0</v>
      </c>
      <c r="BG390" s="83"/>
      <c r="BH390" s="82">
        <v>0</v>
      </c>
      <c r="BI390" s="82">
        <v>0</v>
      </c>
      <c r="BJ390" s="82">
        <v>0</v>
      </c>
      <c r="BK390" s="82">
        <v>0</v>
      </c>
      <c r="BL390" s="82">
        <v>0</v>
      </c>
      <c r="BM390" s="82">
        <v>0</v>
      </c>
      <c r="BN390" s="82">
        <v>0</v>
      </c>
      <c r="BO390" s="82">
        <v>0</v>
      </c>
      <c r="BP390" s="82">
        <v>0</v>
      </c>
      <c r="BQ390" s="82">
        <v>0</v>
      </c>
      <c r="BR390" s="82">
        <v>0</v>
      </c>
      <c r="BS390" s="82">
        <v>0</v>
      </c>
      <c r="BT390" s="82">
        <v>0</v>
      </c>
      <c r="BU390" s="82">
        <v>0</v>
      </c>
      <c r="BV390" s="82">
        <v>0</v>
      </c>
      <c r="BW390" s="82">
        <v>0</v>
      </c>
      <c r="BX390" s="82">
        <v>0</v>
      </c>
      <c r="BY390" s="82">
        <v>0</v>
      </c>
      <c r="BZ390" s="82">
        <v>0</v>
      </c>
      <c r="CA390" s="82">
        <v>0</v>
      </c>
      <c r="CB390" s="82">
        <v>0</v>
      </c>
      <c r="CC390" s="82">
        <v>0</v>
      </c>
      <c r="CD390" s="82">
        <v>0</v>
      </c>
      <c r="CE390" s="82">
        <v>0</v>
      </c>
      <c r="CF390" s="82">
        <v>0</v>
      </c>
      <c r="CG390" s="82">
        <v>0</v>
      </c>
      <c r="CH390" s="82">
        <v>0</v>
      </c>
      <c r="CI390" s="82">
        <v>0</v>
      </c>
      <c r="CJ390" s="82">
        <v>0</v>
      </c>
      <c r="CK390" s="82">
        <v>0</v>
      </c>
    </row>
    <row r="391" spans="1:89">
      <c r="A391" s="79" t="s">
        <v>1</v>
      </c>
      <c r="B391" s="80" t="s">
        <v>14</v>
      </c>
      <c r="C391" s="79" t="s">
        <v>4122</v>
      </c>
      <c r="D391" s="79" t="s">
        <v>81</v>
      </c>
      <c r="E391" s="79" t="s">
        <v>4299</v>
      </c>
      <c r="F391" s="79" t="s">
        <v>83</v>
      </c>
      <c r="G391" s="79" t="s">
        <v>4116</v>
      </c>
      <c r="H391" s="79">
        <v>99090136</v>
      </c>
      <c r="I391" s="81" t="s">
        <v>4300</v>
      </c>
      <c r="J391" s="82">
        <v>18.232861909416751</v>
      </c>
      <c r="K391" s="82">
        <v>27.349292864125132</v>
      </c>
      <c r="L391" s="82">
        <v>5.4698585728250251</v>
      </c>
      <c r="M391" s="82">
        <v>46</v>
      </c>
      <c r="N391" s="82">
        <v>48</v>
      </c>
      <c r="O391" s="82">
        <v>5</v>
      </c>
      <c r="P391" s="65">
        <v>2.5229171497340368</v>
      </c>
      <c r="Q391" s="65">
        <v>1.7550727998149818</v>
      </c>
      <c r="R391" s="65">
        <v>0.91410041657030328</v>
      </c>
      <c r="S391" s="82">
        <v>13</v>
      </c>
      <c r="T391" s="82">
        <v>29</v>
      </c>
      <c r="U391" s="82">
        <v>0</v>
      </c>
      <c r="V391" s="82">
        <v>3</v>
      </c>
      <c r="W391" s="82">
        <v>3</v>
      </c>
      <c r="X391" s="82">
        <v>1</v>
      </c>
      <c r="Y391" s="82">
        <v>4</v>
      </c>
      <c r="Z391" s="82">
        <v>4</v>
      </c>
      <c r="AA391" s="82">
        <v>44</v>
      </c>
      <c r="AB391" s="88">
        <v>11476.944</v>
      </c>
      <c r="AC391" s="82">
        <v>0</v>
      </c>
      <c r="AD391" s="82">
        <v>1</v>
      </c>
      <c r="AE391" s="82">
        <v>0</v>
      </c>
      <c r="AF391" s="82">
        <v>0</v>
      </c>
      <c r="AG391" s="82">
        <v>0</v>
      </c>
      <c r="AH391" s="82">
        <v>2</v>
      </c>
      <c r="AI391" s="82">
        <v>3</v>
      </c>
      <c r="AJ391" s="82">
        <v>2</v>
      </c>
      <c r="AK391" s="82">
        <v>5</v>
      </c>
      <c r="AL391" s="82">
        <v>1</v>
      </c>
      <c r="AM391" s="82">
        <v>2</v>
      </c>
      <c r="AN391" s="82">
        <v>1</v>
      </c>
      <c r="AO391" s="82">
        <v>1</v>
      </c>
      <c r="AP391" s="82">
        <v>0</v>
      </c>
      <c r="AQ391" s="82">
        <v>1</v>
      </c>
      <c r="AR391" s="82">
        <v>4</v>
      </c>
      <c r="AS391" s="82">
        <v>2</v>
      </c>
      <c r="AT391" s="82">
        <v>3</v>
      </c>
      <c r="AU391" s="82">
        <v>4</v>
      </c>
      <c r="AV391" s="82">
        <v>2</v>
      </c>
      <c r="AW391" s="82">
        <v>2</v>
      </c>
      <c r="AX391" s="82">
        <v>2</v>
      </c>
      <c r="AY391" s="82">
        <v>2</v>
      </c>
      <c r="AZ391" s="82">
        <v>2</v>
      </c>
      <c r="BA391" s="82">
        <v>0</v>
      </c>
      <c r="BB391" s="82">
        <v>0</v>
      </c>
      <c r="BC391" s="82">
        <v>4</v>
      </c>
      <c r="BD391" s="82">
        <v>0</v>
      </c>
      <c r="BE391" s="82">
        <v>0</v>
      </c>
      <c r="BF391" s="82">
        <v>0</v>
      </c>
      <c r="BG391" s="83"/>
      <c r="BH391" s="82">
        <v>0</v>
      </c>
      <c r="BI391" s="82">
        <v>0</v>
      </c>
      <c r="BJ391" s="82">
        <v>0</v>
      </c>
      <c r="BK391" s="82">
        <v>5</v>
      </c>
      <c r="BL391" s="82">
        <v>2</v>
      </c>
      <c r="BM391" s="82">
        <v>0</v>
      </c>
      <c r="BN391" s="82">
        <v>2</v>
      </c>
      <c r="BO391" s="82">
        <v>0</v>
      </c>
      <c r="BP391" s="82">
        <v>2</v>
      </c>
      <c r="BQ391" s="82">
        <v>3</v>
      </c>
      <c r="BR391" s="82">
        <v>3</v>
      </c>
      <c r="BS391" s="82">
        <v>1</v>
      </c>
      <c r="BT391" s="82">
        <v>3</v>
      </c>
      <c r="BU391" s="82">
        <v>2</v>
      </c>
      <c r="BV391" s="82">
        <v>3</v>
      </c>
      <c r="BW391" s="82">
        <v>0</v>
      </c>
      <c r="BX391" s="82">
        <v>0</v>
      </c>
      <c r="BY391" s="82">
        <v>1</v>
      </c>
      <c r="BZ391" s="82">
        <v>1</v>
      </c>
      <c r="CA391" s="82">
        <v>4</v>
      </c>
      <c r="CB391" s="82">
        <v>0</v>
      </c>
      <c r="CC391" s="82">
        <v>2</v>
      </c>
      <c r="CD391" s="82">
        <v>1</v>
      </c>
      <c r="CE391" s="82">
        <v>3</v>
      </c>
      <c r="CF391" s="82">
        <v>3</v>
      </c>
      <c r="CG391" s="82">
        <v>4</v>
      </c>
      <c r="CH391" s="82">
        <v>3</v>
      </c>
      <c r="CI391" s="82">
        <v>0</v>
      </c>
      <c r="CJ391" s="82">
        <v>0</v>
      </c>
      <c r="CK391" s="82">
        <v>0</v>
      </c>
    </row>
    <row r="392" spans="1:89">
      <c r="A392" s="79" t="s">
        <v>1</v>
      </c>
      <c r="B392" s="80" t="s">
        <v>15</v>
      </c>
      <c r="C392" s="79" t="s">
        <v>4122</v>
      </c>
      <c r="D392" s="79" t="s">
        <v>81</v>
      </c>
      <c r="E392" s="79" t="s">
        <v>4295</v>
      </c>
      <c r="F392" s="79" t="s">
        <v>83</v>
      </c>
      <c r="G392" s="79" t="s">
        <v>4116</v>
      </c>
      <c r="H392" s="79">
        <v>99090137</v>
      </c>
      <c r="I392" s="81" t="s">
        <v>4301</v>
      </c>
      <c r="J392" s="82">
        <v>41.935582391658528</v>
      </c>
      <c r="K392" s="82">
        <v>27.349292864125132</v>
      </c>
      <c r="L392" s="82">
        <v>5.4698585728250251</v>
      </c>
      <c r="M392" s="82">
        <v>4</v>
      </c>
      <c r="N392" s="82">
        <v>21</v>
      </c>
      <c r="O392" s="82">
        <v>4</v>
      </c>
      <c r="P392" s="65">
        <v>9.5384391294292506E-2</v>
      </c>
      <c r="Q392" s="65">
        <v>0.76784434991905459</v>
      </c>
      <c r="R392" s="65">
        <v>0.73128033325624264</v>
      </c>
      <c r="S392" s="82">
        <v>5</v>
      </c>
      <c r="T392" s="82">
        <v>10</v>
      </c>
      <c r="U392" s="82">
        <v>1</v>
      </c>
      <c r="V392" s="82">
        <v>2</v>
      </c>
      <c r="W392" s="82">
        <v>3</v>
      </c>
      <c r="X392" s="82">
        <v>4</v>
      </c>
      <c r="Y392" s="82">
        <v>0</v>
      </c>
      <c r="Z392" s="82">
        <v>3</v>
      </c>
      <c r="AA392" s="82">
        <v>18</v>
      </c>
      <c r="AB392" s="88">
        <v>4887.2429999999995</v>
      </c>
      <c r="AC392" s="82">
        <v>0</v>
      </c>
      <c r="AD392" s="82">
        <v>0</v>
      </c>
      <c r="AE392" s="82">
        <v>0</v>
      </c>
      <c r="AF392" s="82">
        <v>0</v>
      </c>
      <c r="AG392" s="82">
        <v>0</v>
      </c>
      <c r="AH392" s="82">
        <v>0</v>
      </c>
      <c r="AI392" s="82">
        <v>0</v>
      </c>
      <c r="AJ392" s="82">
        <v>0</v>
      </c>
      <c r="AK392" s="82">
        <v>0</v>
      </c>
      <c r="AL392" s="82">
        <v>0</v>
      </c>
      <c r="AM392" s="82">
        <v>0</v>
      </c>
      <c r="AN392" s="82">
        <v>0</v>
      </c>
      <c r="AO392" s="82">
        <v>0</v>
      </c>
      <c r="AP392" s="82">
        <v>0</v>
      </c>
      <c r="AQ392" s="82">
        <v>1</v>
      </c>
      <c r="AR392" s="82">
        <v>0</v>
      </c>
      <c r="AS392" s="82">
        <v>0</v>
      </c>
      <c r="AT392" s="82">
        <v>0</v>
      </c>
      <c r="AU392" s="82">
        <v>1</v>
      </c>
      <c r="AV392" s="82">
        <v>1</v>
      </c>
      <c r="AW392" s="82">
        <v>0</v>
      </c>
      <c r="AX392" s="82">
        <v>0</v>
      </c>
      <c r="AY392" s="82">
        <v>0</v>
      </c>
      <c r="AZ392" s="82">
        <v>1</v>
      </c>
      <c r="BA392" s="82">
        <v>0</v>
      </c>
      <c r="BB392" s="82">
        <v>0</v>
      </c>
      <c r="BC392" s="82">
        <v>0</v>
      </c>
      <c r="BD392" s="82">
        <v>0</v>
      </c>
      <c r="BE392" s="82">
        <v>0</v>
      </c>
      <c r="BF392" s="82">
        <v>0</v>
      </c>
      <c r="BG392" s="83"/>
      <c r="BH392" s="82">
        <v>0</v>
      </c>
      <c r="BI392" s="82">
        <v>0</v>
      </c>
      <c r="BJ392" s="82">
        <v>0</v>
      </c>
      <c r="BK392" s="82">
        <v>0</v>
      </c>
      <c r="BL392" s="82">
        <v>0</v>
      </c>
      <c r="BM392" s="82">
        <v>0</v>
      </c>
      <c r="BN392" s="82">
        <v>0</v>
      </c>
      <c r="BO392" s="82">
        <v>1</v>
      </c>
      <c r="BP392" s="82">
        <v>1</v>
      </c>
      <c r="BQ392" s="82">
        <v>0</v>
      </c>
      <c r="BR392" s="82">
        <v>0</v>
      </c>
      <c r="BS392" s="82">
        <v>1</v>
      </c>
      <c r="BT392" s="82">
        <v>1</v>
      </c>
      <c r="BU392" s="82">
        <v>0</v>
      </c>
      <c r="BV392" s="82">
        <v>0</v>
      </c>
      <c r="BW392" s="82">
        <v>3</v>
      </c>
      <c r="BX392" s="82">
        <v>0</v>
      </c>
      <c r="BY392" s="82">
        <v>0</v>
      </c>
      <c r="BZ392" s="82">
        <v>0</v>
      </c>
      <c r="CA392" s="82">
        <v>2</v>
      </c>
      <c r="CB392" s="82">
        <v>2</v>
      </c>
      <c r="CC392" s="82">
        <v>4</v>
      </c>
      <c r="CD392" s="82">
        <v>0</v>
      </c>
      <c r="CE392" s="82">
        <v>2</v>
      </c>
      <c r="CF392" s="82">
        <v>1</v>
      </c>
      <c r="CG392" s="82">
        <v>1</v>
      </c>
      <c r="CH392" s="82">
        <v>2</v>
      </c>
      <c r="CI392" s="82">
        <v>0</v>
      </c>
      <c r="CJ392" s="82">
        <v>0</v>
      </c>
      <c r="CK392" s="82">
        <v>0</v>
      </c>
    </row>
    <row r="393" spans="1:89">
      <c r="A393" s="79" t="s">
        <v>6</v>
      </c>
      <c r="B393" s="80" t="s">
        <v>60</v>
      </c>
      <c r="C393" s="79" t="s">
        <v>4122</v>
      </c>
      <c r="D393" s="79" t="s">
        <v>81</v>
      </c>
      <c r="E393" s="79" t="s">
        <v>375</v>
      </c>
      <c r="F393" s="79" t="s">
        <v>376</v>
      </c>
      <c r="G393" s="79" t="s">
        <v>4116</v>
      </c>
      <c r="H393" s="79">
        <v>99050037</v>
      </c>
      <c r="I393" s="81" t="s">
        <v>4302</v>
      </c>
      <c r="J393" s="82">
        <v>18.266631770475033</v>
      </c>
      <c r="K393" s="82">
        <v>21.919958124570034</v>
      </c>
      <c r="L393" s="82">
        <v>4.5666579426187583</v>
      </c>
      <c r="M393" s="82">
        <v>0</v>
      </c>
      <c r="N393" s="82">
        <v>0</v>
      </c>
      <c r="O393" s="82">
        <v>0</v>
      </c>
      <c r="P393" s="65">
        <v>0</v>
      </c>
      <c r="Q393" s="65">
        <v>0</v>
      </c>
      <c r="R393" s="65">
        <v>0</v>
      </c>
      <c r="S393" s="82">
        <v>0</v>
      </c>
      <c r="T393" s="82">
        <v>0</v>
      </c>
      <c r="U393" s="82">
        <v>0</v>
      </c>
      <c r="V393" s="82">
        <v>0</v>
      </c>
      <c r="W393" s="82">
        <v>0</v>
      </c>
      <c r="X393" s="82">
        <v>0</v>
      </c>
      <c r="Y393" s="82">
        <v>0</v>
      </c>
      <c r="Z393" s="82">
        <v>0</v>
      </c>
      <c r="AA393" s="82">
        <v>0</v>
      </c>
      <c r="AB393" s="88">
        <v>0</v>
      </c>
      <c r="AC393" s="82">
        <v>0</v>
      </c>
      <c r="AD393" s="82">
        <v>0</v>
      </c>
      <c r="AE393" s="82">
        <v>0</v>
      </c>
      <c r="AF393" s="82">
        <v>0</v>
      </c>
      <c r="AG393" s="82">
        <v>0</v>
      </c>
      <c r="AH393" s="82">
        <v>0</v>
      </c>
      <c r="AI393" s="82">
        <v>0</v>
      </c>
      <c r="AJ393" s="82">
        <v>0</v>
      </c>
      <c r="AK393" s="82">
        <v>0</v>
      </c>
      <c r="AL393" s="82">
        <v>0</v>
      </c>
      <c r="AM393" s="82">
        <v>0</v>
      </c>
      <c r="AN393" s="82">
        <v>0</v>
      </c>
      <c r="AO393" s="82">
        <v>0</v>
      </c>
      <c r="AP393" s="82">
        <v>0</v>
      </c>
      <c r="AQ393" s="82">
        <v>0</v>
      </c>
      <c r="AR393" s="82">
        <v>0</v>
      </c>
      <c r="AS393" s="82">
        <v>0</v>
      </c>
      <c r="AT393" s="82">
        <v>0</v>
      </c>
      <c r="AU393" s="82">
        <v>0</v>
      </c>
      <c r="AV393" s="82">
        <v>0</v>
      </c>
      <c r="AW393" s="82">
        <v>0</v>
      </c>
      <c r="AX393" s="82">
        <v>0</v>
      </c>
      <c r="AY393" s="82">
        <v>0</v>
      </c>
      <c r="AZ393" s="82">
        <v>0</v>
      </c>
      <c r="BA393" s="82">
        <v>0</v>
      </c>
      <c r="BB393" s="82">
        <v>0</v>
      </c>
      <c r="BC393" s="82">
        <v>0</v>
      </c>
      <c r="BD393" s="82">
        <v>0</v>
      </c>
      <c r="BE393" s="82">
        <v>0</v>
      </c>
      <c r="BF393" s="82">
        <v>0</v>
      </c>
      <c r="BG393" s="83"/>
      <c r="BH393" s="82">
        <v>0</v>
      </c>
      <c r="BI393" s="82">
        <v>0</v>
      </c>
      <c r="BJ393" s="82">
        <v>0</v>
      </c>
      <c r="BK393" s="82">
        <v>0</v>
      </c>
      <c r="BL393" s="82">
        <v>0</v>
      </c>
      <c r="BM393" s="82">
        <v>0</v>
      </c>
      <c r="BN393" s="82">
        <v>0</v>
      </c>
      <c r="BO393" s="82">
        <v>0</v>
      </c>
      <c r="BP393" s="82">
        <v>0</v>
      </c>
      <c r="BQ393" s="82">
        <v>0</v>
      </c>
      <c r="BR393" s="82">
        <v>0</v>
      </c>
      <c r="BS393" s="82">
        <v>0</v>
      </c>
      <c r="BT393" s="82">
        <v>0</v>
      </c>
      <c r="BU393" s="82">
        <v>0</v>
      </c>
      <c r="BV393" s="82">
        <v>0</v>
      </c>
      <c r="BW393" s="82">
        <v>0</v>
      </c>
      <c r="BX393" s="82">
        <v>0</v>
      </c>
      <c r="BY393" s="82">
        <v>0</v>
      </c>
      <c r="BZ393" s="82">
        <v>0</v>
      </c>
      <c r="CA393" s="82">
        <v>0</v>
      </c>
      <c r="CB393" s="82">
        <v>0</v>
      </c>
      <c r="CC393" s="82">
        <v>0</v>
      </c>
      <c r="CD393" s="82">
        <v>0</v>
      </c>
      <c r="CE393" s="82">
        <v>0</v>
      </c>
      <c r="CF393" s="82">
        <v>0</v>
      </c>
      <c r="CG393" s="82">
        <v>0</v>
      </c>
      <c r="CH393" s="82">
        <v>0</v>
      </c>
      <c r="CI393" s="82">
        <v>0</v>
      </c>
      <c r="CJ393" s="82">
        <v>0</v>
      </c>
      <c r="CK393" s="82">
        <v>0</v>
      </c>
    </row>
    <row r="394" spans="1:89">
      <c r="A394" s="79" t="s">
        <v>1</v>
      </c>
      <c r="B394" s="80" t="s">
        <v>13</v>
      </c>
      <c r="C394" s="79" t="s">
        <v>4122</v>
      </c>
      <c r="D394" s="79" t="s">
        <v>81</v>
      </c>
      <c r="E394" s="79" t="s">
        <v>4303</v>
      </c>
      <c r="F394" s="79" t="s">
        <v>83</v>
      </c>
      <c r="G394" s="79" t="s">
        <v>4116</v>
      </c>
      <c r="H394" s="79">
        <v>99090141</v>
      </c>
      <c r="I394" s="81" t="s">
        <v>4304</v>
      </c>
      <c r="J394" s="82">
        <v>17.321218813945915</v>
      </c>
      <c r="K394" s="82">
        <v>36.465723818833503</v>
      </c>
      <c r="L394" s="82">
        <v>7.2931447637667004</v>
      </c>
      <c r="M394" s="82">
        <v>4</v>
      </c>
      <c r="N394" s="82">
        <v>24</v>
      </c>
      <c r="O394" s="82">
        <v>2</v>
      </c>
      <c r="P394" s="65">
        <v>0.23093063155460289</v>
      </c>
      <c r="Q394" s="65">
        <v>0.6581522999306183</v>
      </c>
      <c r="R394" s="65">
        <v>0.27423012497109095</v>
      </c>
      <c r="S394" s="82">
        <v>13</v>
      </c>
      <c r="T394" s="82">
        <v>6</v>
      </c>
      <c r="U394" s="82">
        <v>0</v>
      </c>
      <c r="V394" s="82">
        <v>0</v>
      </c>
      <c r="W394" s="82">
        <v>5</v>
      </c>
      <c r="X394" s="82">
        <v>2</v>
      </c>
      <c r="Y394" s="82">
        <v>0</v>
      </c>
      <c r="Z394" s="82">
        <v>3</v>
      </c>
      <c r="AA394" s="82">
        <v>21</v>
      </c>
      <c r="AB394" s="88">
        <v>5571.0719999999983</v>
      </c>
      <c r="AC394" s="82">
        <v>0</v>
      </c>
      <c r="AD394" s="82">
        <v>0</v>
      </c>
      <c r="AE394" s="82">
        <v>0</v>
      </c>
      <c r="AF394" s="82">
        <v>0</v>
      </c>
      <c r="AG394" s="82">
        <v>0</v>
      </c>
      <c r="AH394" s="82">
        <v>0</v>
      </c>
      <c r="AI394" s="82">
        <v>0</v>
      </c>
      <c r="AJ394" s="82">
        <v>0</v>
      </c>
      <c r="AK394" s="82">
        <v>0</v>
      </c>
      <c r="AL394" s="82">
        <v>1</v>
      </c>
      <c r="AM394" s="82">
        <v>0</v>
      </c>
      <c r="AN394" s="82">
        <v>0</v>
      </c>
      <c r="AO394" s="82">
        <v>0</v>
      </c>
      <c r="AP394" s="82">
        <v>0</v>
      </c>
      <c r="AQ394" s="82">
        <v>0</v>
      </c>
      <c r="AR394" s="82">
        <v>0</v>
      </c>
      <c r="AS394" s="82">
        <v>1</v>
      </c>
      <c r="AT394" s="82">
        <v>0</v>
      </c>
      <c r="AU394" s="82">
        <v>1</v>
      </c>
      <c r="AV394" s="82">
        <v>0</v>
      </c>
      <c r="AW394" s="82">
        <v>0</v>
      </c>
      <c r="AX394" s="82">
        <v>0</v>
      </c>
      <c r="AY394" s="82">
        <v>1</v>
      </c>
      <c r="AZ394" s="82">
        <v>0</v>
      </c>
      <c r="BA394" s="82">
        <v>0</v>
      </c>
      <c r="BB394" s="82">
        <v>0</v>
      </c>
      <c r="BC394" s="82">
        <v>0</v>
      </c>
      <c r="BD394" s="82">
        <v>0</v>
      </c>
      <c r="BE394" s="82">
        <v>0</v>
      </c>
      <c r="BF394" s="82">
        <v>0</v>
      </c>
      <c r="BG394" s="83"/>
      <c r="BH394" s="82">
        <v>0</v>
      </c>
      <c r="BI394" s="82">
        <v>1</v>
      </c>
      <c r="BJ394" s="82">
        <v>0</v>
      </c>
      <c r="BK394" s="82">
        <v>0</v>
      </c>
      <c r="BL394" s="82">
        <v>0</v>
      </c>
      <c r="BM394" s="82">
        <v>0</v>
      </c>
      <c r="BN394" s="82">
        <v>0</v>
      </c>
      <c r="BO394" s="82">
        <v>0</v>
      </c>
      <c r="BP394" s="82">
        <v>0</v>
      </c>
      <c r="BQ394" s="82">
        <v>0</v>
      </c>
      <c r="BR394" s="82">
        <v>0</v>
      </c>
      <c r="BS394" s="82">
        <v>3</v>
      </c>
      <c r="BT394" s="82">
        <v>0</v>
      </c>
      <c r="BU394" s="82">
        <v>1</v>
      </c>
      <c r="BV394" s="82">
        <v>1</v>
      </c>
      <c r="BW394" s="82">
        <v>1</v>
      </c>
      <c r="BX394" s="82">
        <v>4</v>
      </c>
      <c r="BY394" s="82">
        <v>2</v>
      </c>
      <c r="BZ394" s="82">
        <v>1</v>
      </c>
      <c r="CA394" s="82">
        <v>1</v>
      </c>
      <c r="CB394" s="82">
        <v>0</v>
      </c>
      <c r="CC394" s="82">
        <v>2</v>
      </c>
      <c r="CD394" s="82">
        <v>0</v>
      </c>
      <c r="CE394" s="82">
        <v>3</v>
      </c>
      <c r="CF394" s="82">
        <v>1</v>
      </c>
      <c r="CG394" s="82">
        <v>2</v>
      </c>
      <c r="CH394" s="82">
        <v>1</v>
      </c>
      <c r="CI394" s="82">
        <v>0</v>
      </c>
      <c r="CJ394" s="82">
        <v>0</v>
      </c>
      <c r="CK394" s="82">
        <v>0</v>
      </c>
    </row>
    <row r="395" spans="1:89">
      <c r="A395" s="79" t="s">
        <v>3</v>
      </c>
      <c r="B395" s="80" t="s">
        <v>3855</v>
      </c>
      <c r="C395" s="79" t="s">
        <v>4122</v>
      </c>
      <c r="D395" s="79" t="s">
        <v>81</v>
      </c>
      <c r="E395" s="79" t="s">
        <v>290</v>
      </c>
      <c r="F395" s="79" t="s">
        <v>291</v>
      </c>
      <c r="G395" s="79" t="s">
        <v>4116</v>
      </c>
      <c r="H395" s="79">
        <v>99020021</v>
      </c>
      <c r="I395" s="81" t="s">
        <v>4305</v>
      </c>
      <c r="J395" s="82">
        <v>27.461398822332669</v>
      </c>
      <c r="K395" s="82">
        <v>40.276718272754572</v>
      </c>
      <c r="L395" s="82">
        <v>8.2384196466997999</v>
      </c>
      <c r="M395" s="82">
        <v>4</v>
      </c>
      <c r="N395" s="82">
        <v>1</v>
      </c>
      <c r="O395" s="82">
        <v>0</v>
      </c>
      <c r="P395" s="65">
        <v>0.14565900396694453</v>
      </c>
      <c r="Q395" s="65">
        <v>2.4828239312547368E-2</v>
      </c>
      <c r="R395" s="65">
        <v>0</v>
      </c>
      <c r="S395" s="82">
        <v>0</v>
      </c>
      <c r="T395" s="82">
        <v>1</v>
      </c>
      <c r="U395" s="82">
        <v>0</v>
      </c>
      <c r="V395" s="82">
        <v>0</v>
      </c>
      <c r="W395" s="82">
        <v>0</v>
      </c>
      <c r="X395" s="82">
        <v>0</v>
      </c>
      <c r="Y395" s="82">
        <v>0</v>
      </c>
      <c r="Z395" s="82">
        <v>0</v>
      </c>
      <c r="AA395" s="82">
        <v>1</v>
      </c>
      <c r="AB395" s="88">
        <v>200.04299999999998</v>
      </c>
      <c r="AC395" s="82">
        <v>0</v>
      </c>
      <c r="AD395" s="82">
        <v>0</v>
      </c>
      <c r="AE395" s="82">
        <v>0</v>
      </c>
      <c r="AF395" s="82">
        <v>0</v>
      </c>
      <c r="AG395" s="82">
        <v>0</v>
      </c>
      <c r="AH395" s="82">
        <v>0</v>
      </c>
      <c r="AI395" s="82">
        <v>0</v>
      </c>
      <c r="AJ395" s="82">
        <v>0</v>
      </c>
      <c r="AK395" s="82">
        <v>0</v>
      </c>
      <c r="AL395" s="82">
        <v>0</v>
      </c>
      <c r="AM395" s="82">
        <v>0</v>
      </c>
      <c r="AN395" s="82">
        <v>0</v>
      </c>
      <c r="AO395" s="82">
        <v>0</v>
      </c>
      <c r="AP395" s="82">
        <v>0</v>
      </c>
      <c r="AQ395" s="82">
        <v>0</v>
      </c>
      <c r="AR395" s="82">
        <v>0</v>
      </c>
      <c r="AS395" s="82">
        <v>0</v>
      </c>
      <c r="AT395" s="82">
        <v>2</v>
      </c>
      <c r="AU395" s="82">
        <v>0</v>
      </c>
      <c r="AV395" s="82">
        <v>0</v>
      </c>
      <c r="AW395" s="82">
        <v>0</v>
      </c>
      <c r="AX395" s="82">
        <v>0</v>
      </c>
      <c r="AY395" s="82">
        <v>1</v>
      </c>
      <c r="AZ395" s="82">
        <v>0</v>
      </c>
      <c r="BA395" s="82">
        <v>1</v>
      </c>
      <c r="BB395" s="82">
        <v>0</v>
      </c>
      <c r="BC395" s="82">
        <v>0</v>
      </c>
      <c r="BD395" s="82">
        <v>0</v>
      </c>
      <c r="BE395" s="82">
        <v>0</v>
      </c>
      <c r="BF395" s="82">
        <v>0</v>
      </c>
      <c r="BG395" s="83"/>
      <c r="BH395" s="82">
        <v>0</v>
      </c>
      <c r="BI395" s="82">
        <v>0</v>
      </c>
      <c r="BJ395" s="82">
        <v>0</v>
      </c>
      <c r="BK395" s="82">
        <v>0</v>
      </c>
      <c r="BL395" s="82">
        <v>0</v>
      </c>
      <c r="BM395" s="82">
        <v>0</v>
      </c>
      <c r="BN395" s="82">
        <v>0</v>
      </c>
      <c r="BO395" s="82">
        <v>0</v>
      </c>
      <c r="BP395" s="82">
        <v>0</v>
      </c>
      <c r="BQ395" s="82">
        <v>0</v>
      </c>
      <c r="BR395" s="82">
        <v>0</v>
      </c>
      <c r="BS395" s="82">
        <v>0</v>
      </c>
      <c r="BT395" s="82">
        <v>0</v>
      </c>
      <c r="BU395" s="82">
        <v>0</v>
      </c>
      <c r="BV395" s="82">
        <v>0</v>
      </c>
      <c r="BW395" s="82">
        <v>0</v>
      </c>
      <c r="BX395" s="82">
        <v>0</v>
      </c>
      <c r="BY395" s="82">
        <v>0</v>
      </c>
      <c r="BZ395" s="82">
        <v>1</v>
      </c>
      <c r="CA395" s="82">
        <v>0</v>
      </c>
      <c r="CB395" s="82">
        <v>0</v>
      </c>
      <c r="CC395" s="82">
        <v>0</v>
      </c>
      <c r="CD395" s="82">
        <v>0</v>
      </c>
      <c r="CE395" s="82">
        <v>0</v>
      </c>
      <c r="CF395" s="82">
        <v>0</v>
      </c>
      <c r="CG395" s="82">
        <v>0</v>
      </c>
      <c r="CH395" s="82">
        <v>0</v>
      </c>
      <c r="CI395" s="82">
        <v>0</v>
      </c>
      <c r="CJ395" s="82">
        <v>0</v>
      </c>
      <c r="CK395" s="82">
        <v>0</v>
      </c>
    </row>
    <row r="396" spans="1:89">
      <c r="A396" s="79" t="s">
        <v>2</v>
      </c>
      <c r="B396" s="80" t="s">
        <v>20</v>
      </c>
      <c r="C396" s="79" t="s">
        <v>4122</v>
      </c>
      <c r="D396" s="79" t="s">
        <v>81</v>
      </c>
      <c r="E396" s="79" t="s">
        <v>187</v>
      </c>
      <c r="F396" s="79" t="s">
        <v>188</v>
      </c>
      <c r="G396" s="79" t="s">
        <v>4116</v>
      </c>
      <c r="H396" s="79">
        <v>99040068</v>
      </c>
      <c r="I396" s="81" t="s">
        <v>4306</v>
      </c>
      <c r="J396" s="82">
        <v>0</v>
      </c>
      <c r="K396" s="82">
        <v>9.1289105421905976</v>
      </c>
      <c r="L396" s="82">
        <v>1.8257821084381201</v>
      </c>
      <c r="M396" s="82">
        <v>9</v>
      </c>
      <c r="N396" s="82">
        <v>20</v>
      </c>
      <c r="O396" s="82">
        <v>7</v>
      </c>
      <c r="P396" s="65" t="s">
        <v>4215</v>
      </c>
      <c r="Q396" s="65">
        <v>2.1908419309803802</v>
      </c>
      <c r="R396" s="65">
        <v>3.8339733792156645</v>
      </c>
      <c r="S396" s="82">
        <v>3</v>
      </c>
      <c r="T396" s="82">
        <v>11</v>
      </c>
      <c r="U396" s="82">
        <v>0</v>
      </c>
      <c r="V396" s="82">
        <v>0</v>
      </c>
      <c r="W396" s="82">
        <v>6</v>
      </c>
      <c r="X396" s="82">
        <v>6</v>
      </c>
      <c r="Y396" s="82">
        <v>1</v>
      </c>
      <c r="Z396" s="82">
        <v>3</v>
      </c>
      <c r="AA396" s="82">
        <v>17</v>
      </c>
      <c r="AB396" s="88">
        <v>5264.7300000000005</v>
      </c>
      <c r="AC396" s="82">
        <v>0</v>
      </c>
      <c r="AD396" s="82">
        <v>0</v>
      </c>
      <c r="AE396" s="82">
        <v>0</v>
      </c>
      <c r="AF396" s="82">
        <v>0</v>
      </c>
      <c r="AG396" s="82">
        <v>0</v>
      </c>
      <c r="AH396" s="82">
        <v>0</v>
      </c>
      <c r="AI396" s="82">
        <v>0</v>
      </c>
      <c r="AJ396" s="82">
        <v>0</v>
      </c>
      <c r="AK396" s="82">
        <v>0</v>
      </c>
      <c r="AL396" s="82">
        <v>0</v>
      </c>
      <c r="AM396" s="82">
        <v>0</v>
      </c>
      <c r="AN396" s="82">
        <v>1</v>
      </c>
      <c r="AO396" s="82">
        <v>1</v>
      </c>
      <c r="AP396" s="82">
        <v>0</v>
      </c>
      <c r="AQ396" s="82">
        <v>0</v>
      </c>
      <c r="AR396" s="82">
        <v>1</v>
      </c>
      <c r="AS396" s="82">
        <v>1</v>
      </c>
      <c r="AT396" s="82">
        <v>0</v>
      </c>
      <c r="AU396" s="82">
        <v>0</v>
      </c>
      <c r="AV396" s="82">
        <v>1</v>
      </c>
      <c r="AW396" s="82">
        <v>0</v>
      </c>
      <c r="AX396" s="82">
        <v>1</v>
      </c>
      <c r="AY396" s="82">
        <v>0</v>
      </c>
      <c r="AZ396" s="82">
        <v>1</v>
      </c>
      <c r="BA396" s="82">
        <v>2</v>
      </c>
      <c r="BB396" s="82">
        <v>0</v>
      </c>
      <c r="BC396" s="82">
        <v>0</v>
      </c>
      <c r="BD396" s="82">
        <v>0</v>
      </c>
      <c r="BE396" s="82">
        <v>0</v>
      </c>
      <c r="BF396" s="82">
        <v>0</v>
      </c>
      <c r="BG396" s="83"/>
      <c r="BH396" s="82">
        <v>0</v>
      </c>
      <c r="BI396" s="82">
        <v>0</v>
      </c>
      <c r="BJ396" s="82">
        <v>0</v>
      </c>
      <c r="BK396" s="82">
        <v>0</v>
      </c>
      <c r="BL396" s="82">
        <v>0</v>
      </c>
      <c r="BM396" s="82">
        <v>0</v>
      </c>
      <c r="BN396" s="82">
        <v>0</v>
      </c>
      <c r="BO396" s="82">
        <v>0</v>
      </c>
      <c r="BP396" s="82">
        <v>0</v>
      </c>
      <c r="BQ396" s="82">
        <v>0</v>
      </c>
      <c r="BR396" s="82">
        <v>1</v>
      </c>
      <c r="BS396" s="82">
        <v>0</v>
      </c>
      <c r="BT396" s="82">
        <v>0</v>
      </c>
      <c r="BU396" s="82">
        <v>0</v>
      </c>
      <c r="BV396" s="82">
        <v>3</v>
      </c>
      <c r="BW396" s="82">
        <v>2</v>
      </c>
      <c r="BX396" s="82">
        <v>1</v>
      </c>
      <c r="BY396" s="82">
        <v>2</v>
      </c>
      <c r="BZ396" s="82">
        <v>1</v>
      </c>
      <c r="CA396" s="82">
        <v>0</v>
      </c>
      <c r="CB396" s="82">
        <v>0</v>
      </c>
      <c r="CC396" s="82">
        <v>5</v>
      </c>
      <c r="CD396" s="82">
        <v>1</v>
      </c>
      <c r="CE396" s="82">
        <v>0</v>
      </c>
      <c r="CF396" s="82">
        <v>2</v>
      </c>
      <c r="CG396" s="82">
        <v>0</v>
      </c>
      <c r="CH396" s="82">
        <v>2</v>
      </c>
      <c r="CI396" s="82">
        <v>0</v>
      </c>
      <c r="CJ396" s="82">
        <v>0</v>
      </c>
      <c r="CK396" s="82">
        <v>0</v>
      </c>
    </row>
    <row r="397" spans="1:89">
      <c r="A397" s="79" t="s">
        <v>0</v>
      </c>
      <c r="B397" s="80" t="s">
        <v>7</v>
      </c>
      <c r="C397" s="79" t="s">
        <v>4122</v>
      </c>
      <c r="D397" s="79" t="s">
        <v>81</v>
      </c>
      <c r="E397" s="79" t="s">
        <v>4307</v>
      </c>
      <c r="F397" s="79" t="s">
        <v>513</v>
      </c>
      <c r="G397" s="79" t="s">
        <v>4116</v>
      </c>
      <c r="H397" s="79">
        <v>99070055</v>
      </c>
      <c r="I397" s="81" t="s">
        <v>4308</v>
      </c>
      <c r="J397" s="82">
        <v>44.620060740688928</v>
      </c>
      <c r="K397" s="82">
        <v>18.212269690077111</v>
      </c>
      <c r="L397" s="82">
        <v>3.6424539380154233</v>
      </c>
      <c r="M397" s="82">
        <v>6</v>
      </c>
      <c r="N397" s="82">
        <v>6</v>
      </c>
      <c r="O397" s="82">
        <v>1</v>
      </c>
      <c r="P397" s="65">
        <v>0.13446866499956631</v>
      </c>
      <c r="Q397" s="65">
        <v>0.32944822924893752</v>
      </c>
      <c r="R397" s="65">
        <v>0.27454019104078115</v>
      </c>
      <c r="S397" s="82">
        <v>0</v>
      </c>
      <c r="T397" s="82">
        <v>6</v>
      </c>
      <c r="U397" s="82">
        <v>0</v>
      </c>
      <c r="V397" s="82">
        <v>0</v>
      </c>
      <c r="W397" s="82">
        <v>0</v>
      </c>
      <c r="X397" s="82">
        <v>1</v>
      </c>
      <c r="Y397" s="82">
        <v>0</v>
      </c>
      <c r="Z397" s="82">
        <v>0</v>
      </c>
      <c r="AA397" s="82">
        <v>6</v>
      </c>
      <c r="AB397" s="88">
        <v>1334.1779999999999</v>
      </c>
      <c r="AC397" s="82">
        <v>0</v>
      </c>
      <c r="AD397" s="82">
        <v>0</v>
      </c>
      <c r="AE397" s="82">
        <v>0</v>
      </c>
      <c r="AF397" s="82">
        <v>0</v>
      </c>
      <c r="AG397" s="82">
        <v>0</v>
      </c>
      <c r="AH397" s="82">
        <v>0</v>
      </c>
      <c r="AI397" s="82">
        <v>0</v>
      </c>
      <c r="AJ397" s="82">
        <v>0</v>
      </c>
      <c r="AK397" s="82">
        <v>0</v>
      </c>
      <c r="AL397" s="82">
        <v>0</v>
      </c>
      <c r="AM397" s="82">
        <v>0</v>
      </c>
      <c r="AN397" s="82">
        <v>0</v>
      </c>
      <c r="AO397" s="82">
        <v>1</v>
      </c>
      <c r="AP397" s="82">
        <v>0</v>
      </c>
      <c r="AQ397" s="82">
        <v>0</v>
      </c>
      <c r="AR397" s="82">
        <v>0</v>
      </c>
      <c r="AS397" s="82">
        <v>0</v>
      </c>
      <c r="AT397" s="82">
        <v>0</v>
      </c>
      <c r="AU397" s="82">
        <v>1</v>
      </c>
      <c r="AV397" s="82">
        <v>0</v>
      </c>
      <c r="AW397" s="82">
        <v>0</v>
      </c>
      <c r="AX397" s="82">
        <v>0</v>
      </c>
      <c r="AY397" s="82">
        <v>0</v>
      </c>
      <c r="AZ397" s="82">
        <v>1</v>
      </c>
      <c r="BA397" s="82">
        <v>0</v>
      </c>
      <c r="BB397" s="82">
        <v>2</v>
      </c>
      <c r="BC397" s="82">
        <v>1</v>
      </c>
      <c r="BD397" s="82">
        <v>0</v>
      </c>
      <c r="BE397" s="82">
        <v>0</v>
      </c>
      <c r="BF397" s="82">
        <v>0</v>
      </c>
      <c r="BG397" s="83"/>
      <c r="BH397" s="82">
        <v>0</v>
      </c>
      <c r="BI397" s="82">
        <v>0</v>
      </c>
      <c r="BJ397" s="82">
        <v>0</v>
      </c>
      <c r="BK397" s="82">
        <v>0</v>
      </c>
      <c r="BL397" s="82">
        <v>0</v>
      </c>
      <c r="BM397" s="82">
        <v>0</v>
      </c>
      <c r="BN397" s="82">
        <v>0</v>
      </c>
      <c r="BO397" s="82">
        <v>0</v>
      </c>
      <c r="BP397" s="82">
        <v>0</v>
      </c>
      <c r="BQ397" s="82">
        <v>0</v>
      </c>
      <c r="BR397" s="82">
        <v>0</v>
      </c>
      <c r="BS397" s="82">
        <v>0</v>
      </c>
      <c r="BT397" s="82">
        <v>0</v>
      </c>
      <c r="BU397" s="82">
        <v>0</v>
      </c>
      <c r="BV397" s="82">
        <v>1</v>
      </c>
      <c r="BW397" s="82">
        <v>0</v>
      </c>
      <c r="BX397" s="82">
        <v>1</v>
      </c>
      <c r="BY397" s="82">
        <v>0</v>
      </c>
      <c r="BZ397" s="82">
        <v>1</v>
      </c>
      <c r="CA397" s="82">
        <v>1</v>
      </c>
      <c r="CB397" s="82">
        <v>0</v>
      </c>
      <c r="CC397" s="82">
        <v>0</v>
      </c>
      <c r="CD397" s="82">
        <v>1</v>
      </c>
      <c r="CE397" s="82">
        <v>0</v>
      </c>
      <c r="CF397" s="82">
        <v>0</v>
      </c>
      <c r="CG397" s="82">
        <v>0</v>
      </c>
      <c r="CH397" s="82">
        <v>1</v>
      </c>
      <c r="CI397" s="82">
        <v>0</v>
      </c>
      <c r="CJ397" s="82">
        <v>0</v>
      </c>
      <c r="CK397" s="82">
        <v>0</v>
      </c>
    </row>
    <row r="398" spans="1:89">
      <c r="A398" s="79" t="s">
        <v>0</v>
      </c>
      <c r="B398" s="80" t="s">
        <v>7</v>
      </c>
      <c r="C398" s="79" t="s">
        <v>4122</v>
      </c>
      <c r="D398" s="79" t="s">
        <v>81</v>
      </c>
      <c r="E398" s="79" t="s">
        <v>492</v>
      </c>
      <c r="F398" s="79" t="s">
        <v>493</v>
      </c>
      <c r="G398" s="79" t="s">
        <v>4116</v>
      </c>
      <c r="H398" s="79">
        <v>99070056</v>
      </c>
      <c r="I398" s="81" t="s">
        <v>4309</v>
      </c>
      <c r="J398" s="82">
        <v>44.620060740688928</v>
      </c>
      <c r="K398" s="82">
        <v>18.212269690077111</v>
      </c>
      <c r="L398" s="82">
        <v>3.6424539380154233</v>
      </c>
      <c r="M398" s="82">
        <v>2</v>
      </c>
      <c r="N398" s="82">
        <v>0</v>
      </c>
      <c r="O398" s="82">
        <v>0</v>
      </c>
      <c r="P398" s="65">
        <v>4.4822888333188773E-2</v>
      </c>
      <c r="Q398" s="65">
        <v>0</v>
      </c>
      <c r="R398" s="65">
        <v>0</v>
      </c>
      <c r="S398" s="82">
        <v>0</v>
      </c>
      <c r="T398" s="82">
        <v>0</v>
      </c>
      <c r="U398" s="82">
        <v>0</v>
      </c>
      <c r="V398" s="82">
        <v>0</v>
      </c>
      <c r="W398" s="82">
        <v>0</v>
      </c>
      <c r="X398" s="82">
        <v>0</v>
      </c>
      <c r="Y398" s="82">
        <v>0</v>
      </c>
      <c r="Z398" s="82">
        <v>0</v>
      </c>
      <c r="AA398" s="82">
        <v>0</v>
      </c>
      <c r="AB398" s="88">
        <v>0</v>
      </c>
      <c r="AC398" s="82">
        <v>0</v>
      </c>
      <c r="AD398" s="82">
        <v>0</v>
      </c>
      <c r="AE398" s="82">
        <v>0</v>
      </c>
      <c r="AF398" s="82">
        <v>0</v>
      </c>
      <c r="AG398" s="82">
        <v>0</v>
      </c>
      <c r="AH398" s="82">
        <v>0</v>
      </c>
      <c r="AI398" s="82">
        <v>0</v>
      </c>
      <c r="AJ398" s="82">
        <v>0</v>
      </c>
      <c r="AK398" s="82">
        <v>0</v>
      </c>
      <c r="AL398" s="82">
        <v>0</v>
      </c>
      <c r="AM398" s="82">
        <v>0</v>
      </c>
      <c r="AN398" s="82">
        <v>0</v>
      </c>
      <c r="AO398" s="82">
        <v>0</v>
      </c>
      <c r="AP398" s="82">
        <v>0</v>
      </c>
      <c r="AQ398" s="82">
        <v>0</v>
      </c>
      <c r="AR398" s="82">
        <v>0</v>
      </c>
      <c r="AS398" s="82">
        <v>1</v>
      </c>
      <c r="AT398" s="82">
        <v>0</v>
      </c>
      <c r="AU398" s="82">
        <v>0</v>
      </c>
      <c r="AV398" s="82">
        <v>0</v>
      </c>
      <c r="AW398" s="82">
        <v>0</v>
      </c>
      <c r="AX398" s="82">
        <v>0</v>
      </c>
      <c r="AY398" s="82">
        <v>0</v>
      </c>
      <c r="AZ398" s="82">
        <v>0</v>
      </c>
      <c r="BA398" s="82">
        <v>0</v>
      </c>
      <c r="BB398" s="82">
        <v>0</v>
      </c>
      <c r="BC398" s="82">
        <v>1</v>
      </c>
      <c r="BD398" s="82">
        <v>0</v>
      </c>
      <c r="BE398" s="82">
        <v>0</v>
      </c>
      <c r="BF398" s="82">
        <v>0</v>
      </c>
      <c r="BG398" s="83"/>
      <c r="BH398" s="82">
        <v>0</v>
      </c>
      <c r="BI398" s="82">
        <v>0</v>
      </c>
      <c r="BJ398" s="82">
        <v>0</v>
      </c>
      <c r="BK398" s="82">
        <v>0</v>
      </c>
      <c r="BL398" s="82">
        <v>0</v>
      </c>
      <c r="BM398" s="82">
        <v>0</v>
      </c>
      <c r="BN398" s="82">
        <v>0</v>
      </c>
      <c r="BO398" s="82">
        <v>0</v>
      </c>
      <c r="BP398" s="82">
        <v>0</v>
      </c>
      <c r="BQ398" s="82">
        <v>0</v>
      </c>
      <c r="BR398" s="82">
        <v>0</v>
      </c>
      <c r="BS398" s="82">
        <v>0</v>
      </c>
      <c r="BT398" s="82">
        <v>0</v>
      </c>
      <c r="BU398" s="82">
        <v>0</v>
      </c>
      <c r="BV398" s="82">
        <v>0</v>
      </c>
      <c r="BW398" s="82">
        <v>0</v>
      </c>
      <c r="BX398" s="82">
        <v>0</v>
      </c>
      <c r="BY398" s="82">
        <v>0</v>
      </c>
      <c r="BZ398" s="82">
        <v>0</v>
      </c>
      <c r="CA398" s="82">
        <v>0</v>
      </c>
      <c r="CB398" s="82">
        <v>0</v>
      </c>
      <c r="CC398" s="82">
        <v>0</v>
      </c>
      <c r="CD398" s="82">
        <v>0</v>
      </c>
      <c r="CE398" s="82">
        <v>0</v>
      </c>
      <c r="CF398" s="82">
        <v>0</v>
      </c>
      <c r="CG398" s="82">
        <v>0</v>
      </c>
      <c r="CH398" s="82">
        <v>0</v>
      </c>
      <c r="CI398" s="82">
        <v>0</v>
      </c>
      <c r="CJ398" s="82">
        <v>0</v>
      </c>
      <c r="CK398" s="82">
        <v>0</v>
      </c>
    </row>
    <row r="399" spans="1:89">
      <c r="A399" s="79" t="s">
        <v>1</v>
      </c>
      <c r="B399" s="80" t="s">
        <v>14</v>
      </c>
      <c r="C399" s="79" t="s">
        <v>4122</v>
      </c>
      <c r="D399" s="79" t="s">
        <v>81</v>
      </c>
      <c r="E399" s="79" t="s">
        <v>4286</v>
      </c>
      <c r="F399" s="79" t="s">
        <v>85</v>
      </c>
      <c r="G399" s="79" t="s">
        <v>4116</v>
      </c>
      <c r="H399" s="79">
        <v>99090144</v>
      </c>
      <c r="I399" s="81" t="s">
        <v>4310</v>
      </c>
      <c r="J399" s="82">
        <v>6.3815016682958623</v>
      </c>
      <c r="K399" s="82">
        <v>45.582154773541887</v>
      </c>
      <c r="L399" s="82">
        <v>9.1164309547083757</v>
      </c>
      <c r="M399" s="82">
        <v>37</v>
      </c>
      <c r="N399" s="82">
        <v>92</v>
      </c>
      <c r="O399" s="82">
        <v>20</v>
      </c>
      <c r="P399" s="65">
        <v>5.7980083565316383</v>
      </c>
      <c r="Q399" s="65">
        <v>2.0183337197872291</v>
      </c>
      <c r="R399" s="65">
        <v>2.1938409997687276</v>
      </c>
      <c r="S399" s="82">
        <v>30</v>
      </c>
      <c r="T399" s="82">
        <v>48</v>
      </c>
      <c r="U399" s="82">
        <v>0</v>
      </c>
      <c r="V399" s="82">
        <v>2</v>
      </c>
      <c r="W399" s="82">
        <v>12</v>
      </c>
      <c r="X399" s="82">
        <v>18</v>
      </c>
      <c r="Y399" s="82">
        <v>2</v>
      </c>
      <c r="Z399" s="82">
        <v>9</v>
      </c>
      <c r="AA399" s="82">
        <v>83</v>
      </c>
      <c r="AB399" s="88">
        <v>22036.535999999996</v>
      </c>
      <c r="AC399" s="82">
        <v>1</v>
      </c>
      <c r="AD399" s="82">
        <v>0</v>
      </c>
      <c r="AE399" s="82">
        <v>0</v>
      </c>
      <c r="AF399" s="82">
        <v>1</v>
      </c>
      <c r="AG399" s="82">
        <v>3</v>
      </c>
      <c r="AH399" s="82">
        <v>2</v>
      </c>
      <c r="AI399" s="82">
        <v>0</v>
      </c>
      <c r="AJ399" s="82">
        <v>2</v>
      </c>
      <c r="AK399" s="82">
        <v>2</v>
      </c>
      <c r="AL399" s="82">
        <v>0</v>
      </c>
      <c r="AM399" s="82">
        <v>2</v>
      </c>
      <c r="AN399" s="82">
        <v>0</v>
      </c>
      <c r="AO399" s="82">
        <v>2</v>
      </c>
      <c r="AP399" s="82">
        <v>0</v>
      </c>
      <c r="AQ399" s="82">
        <v>4</v>
      </c>
      <c r="AR399" s="82">
        <v>0</v>
      </c>
      <c r="AS399" s="82">
        <v>0</v>
      </c>
      <c r="AT399" s="82">
        <v>1</v>
      </c>
      <c r="AU399" s="82">
        <v>3</v>
      </c>
      <c r="AV399" s="82">
        <v>0</v>
      </c>
      <c r="AW399" s="82">
        <v>1</v>
      </c>
      <c r="AX399" s="82">
        <v>1</v>
      </c>
      <c r="AY399" s="82">
        <v>6</v>
      </c>
      <c r="AZ399" s="82">
        <v>1</v>
      </c>
      <c r="BA399" s="82">
        <v>2</v>
      </c>
      <c r="BB399" s="82">
        <v>1</v>
      </c>
      <c r="BC399" s="82">
        <v>2</v>
      </c>
      <c r="BD399" s="82">
        <v>0</v>
      </c>
      <c r="BE399" s="82">
        <v>0</v>
      </c>
      <c r="BF399" s="82">
        <v>0</v>
      </c>
      <c r="BG399" s="83"/>
      <c r="BH399" s="82">
        <v>0</v>
      </c>
      <c r="BI399" s="82">
        <v>0</v>
      </c>
      <c r="BJ399" s="82">
        <v>6</v>
      </c>
      <c r="BK399" s="82">
        <v>5</v>
      </c>
      <c r="BL399" s="82">
        <v>7</v>
      </c>
      <c r="BM399" s="82">
        <v>2</v>
      </c>
      <c r="BN399" s="82">
        <v>0</v>
      </c>
      <c r="BO399" s="82">
        <v>3</v>
      </c>
      <c r="BP399" s="82">
        <v>4</v>
      </c>
      <c r="BQ399" s="82">
        <v>2</v>
      </c>
      <c r="BR399" s="82">
        <v>4</v>
      </c>
      <c r="BS399" s="82">
        <v>5</v>
      </c>
      <c r="BT399" s="82">
        <v>1</v>
      </c>
      <c r="BU399" s="82">
        <v>1</v>
      </c>
      <c r="BV399" s="82">
        <v>9</v>
      </c>
      <c r="BW399" s="82">
        <v>4</v>
      </c>
      <c r="BX399" s="82">
        <v>3</v>
      </c>
      <c r="BY399" s="82">
        <v>5</v>
      </c>
      <c r="BZ399" s="82">
        <v>2</v>
      </c>
      <c r="CA399" s="82">
        <v>4</v>
      </c>
      <c r="CB399" s="82">
        <v>3</v>
      </c>
      <c r="CC399" s="82">
        <v>8</v>
      </c>
      <c r="CD399" s="82">
        <v>2</v>
      </c>
      <c r="CE399" s="82">
        <v>2</v>
      </c>
      <c r="CF399" s="82">
        <v>3</v>
      </c>
      <c r="CG399" s="82">
        <v>2</v>
      </c>
      <c r="CH399" s="82">
        <v>5</v>
      </c>
      <c r="CI399" s="82">
        <v>0</v>
      </c>
      <c r="CJ399" s="82">
        <v>0</v>
      </c>
      <c r="CK399" s="82">
        <v>0</v>
      </c>
    </row>
    <row r="400" spans="1:89">
      <c r="A400" s="79" t="s">
        <v>1</v>
      </c>
      <c r="B400" s="80" t="s">
        <v>13</v>
      </c>
      <c r="C400" s="79" t="s">
        <v>4122</v>
      </c>
      <c r="D400" s="79" t="s">
        <v>81</v>
      </c>
      <c r="E400" s="79" t="s">
        <v>4295</v>
      </c>
      <c r="F400" s="79" t="s">
        <v>83</v>
      </c>
      <c r="G400" s="79" t="s">
        <v>4116</v>
      </c>
      <c r="H400" s="79">
        <v>99090145</v>
      </c>
      <c r="I400" s="81" t="s">
        <v>4311</v>
      </c>
      <c r="J400" s="82">
        <v>31.907508341479321</v>
      </c>
      <c r="K400" s="82">
        <v>83.871164783317056</v>
      </c>
      <c r="L400" s="82">
        <v>16.409575718475079</v>
      </c>
      <c r="M400" s="82">
        <v>11</v>
      </c>
      <c r="N400" s="82">
        <v>18</v>
      </c>
      <c r="O400" s="82">
        <v>3</v>
      </c>
      <c r="P400" s="65">
        <v>0.34474644282080003</v>
      </c>
      <c r="Q400" s="65">
        <v>0.21461488041215815</v>
      </c>
      <c r="R400" s="65">
        <v>0.18282008331406061</v>
      </c>
      <c r="S400" s="82">
        <v>7</v>
      </c>
      <c r="T400" s="82">
        <v>10</v>
      </c>
      <c r="U400" s="82">
        <v>0</v>
      </c>
      <c r="V400" s="82">
        <v>1</v>
      </c>
      <c r="W400" s="82">
        <v>0</v>
      </c>
      <c r="X400" s="82">
        <v>3</v>
      </c>
      <c r="Y400" s="82">
        <v>0</v>
      </c>
      <c r="Z400" s="82">
        <v>1</v>
      </c>
      <c r="AA400" s="82">
        <v>17</v>
      </c>
      <c r="AB400" s="88">
        <v>4153.1939999999995</v>
      </c>
      <c r="AC400" s="82">
        <v>0</v>
      </c>
      <c r="AD400" s="82">
        <v>0</v>
      </c>
      <c r="AE400" s="82">
        <v>0</v>
      </c>
      <c r="AF400" s="82">
        <v>0</v>
      </c>
      <c r="AG400" s="82">
        <v>1</v>
      </c>
      <c r="AH400" s="82">
        <v>1</v>
      </c>
      <c r="AI400" s="82">
        <v>1</v>
      </c>
      <c r="AJ400" s="82">
        <v>0</v>
      </c>
      <c r="AK400" s="82">
        <v>0</v>
      </c>
      <c r="AL400" s="82">
        <v>0</v>
      </c>
      <c r="AM400" s="82">
        <v>1</v>
      </c>
      <c r="AN400" s="82">
        <v>0</v>
      </c>
      <c r="AO400" s="82">
        <v>0</v>
      </c>
      <c r="AP400" s="82">
        <v>0</v>
      </c>
      <c r="AQ400" s="82">
        <v>1</v>
      </c>
      <c r="AR400" s="82">
        <v>1</v>
      </c>
      <c r="AS400" s="82">
        <v>1</v>
      </c>
      <c r="AT400" s="82">
        <v>1</v>
      </c>
      <c r="AU400" s="82">
        <v>0</v>
      </c>
      <c r="AV400" s="82">
        <v>0</v>
      </c>
      <c r="AW400" s="82">
        <v>0</v>
      </c>
      <c r="AX400" s="82">
        <v>0</v>
      </c>
      <c r="AY400" s="82">
        <v>1</v>
      </c>
      <c r="AZ400" s="82">
        <v>1</v>
      </c>
      <c r="BA400" s="82">
        <v>0</v>
      </c>
      <c r="BB400" s="82">
        <v>1</v>
      </c>
      <c r="BC400" s="82">
        <v>0</v>
      </c>
      <c r="BD400" s="82">
        <v>0</v>
      </c>
      <c r="BE400" s="82">
        <v>0</v>
      </c>
      <c r="BF400" s="82">
        <v>0</v>
      </c>
      <c r="BG400" s="83"/>
      <c r="BH400" s="82">
        <v>0</v>
      </c>
      <c r="BI400" s="82">
        <v>0</v>
      </c>
      <c r="BJ400" s="82">
        <v>0</v>
      </c>
      <c r="BK400" s="82">
        <v>0</v>
      </c>
      <c r="BL400" s="82">
        <v>2</v>
      </c>
      <c r="BM400" s="82">
        <v>0</v>
      </c>
      <c r="BN400" s="82">
        <v>0</v>
      </c>
      <c r="BO400" s="82">
        <v>2</v>
      </c>
      <c r="BP400" s="82">
        <v>0</v>
      </c>
      <c r="BQ400" s="82">
        <v>0</v>
      </c>
      <c r="BR400" s="82">
        <v>0</v>
      </c>
      <c r="BS400" s="82">
        <v>0</v>
      </c>
      <c r="BT400" s="82">
        <v>0</v>
      </c>
      <c r="BU400" s="82">
        <v>0</v>
      </c>
      <c r="BV400" s="82">
        <v>2</v>
      </c>
      <c r="BW400" s="82">
        <v>2</v>
      </c>
      <c r="BX400" s="82">
        <v>0</v>
      </c>
      <c r="BY400" s="82">
        <v>0</v>
      </c>
      <c r="BZ400" s="82">
        <v>1</v>
      </c>
      <c r="CA400" s="82">
        <v>2</v>
      </c>
      <c r="CB400" s="82">
        <v>0</v>
      </c>
      <c r="CC400" s="82">
        <v>3</v>
      </c>
      <c r="CD400" s="82">
        <v>1</v>
      </c>
      <c r="CE400" s="82">
        <v>1</v>
      </c>
      <c r="CF400" s="82">
        <v>2</v>
      </c>
      <c r="CG400" s="82">
        <v>0</v>
      </c>
      <c r="CH400" s="82">
        <v>0</v>
      </c>
      <c r="CI400" s="82">
        <v>0</v>
      </c>
      <c r="CJ400" s="82">
        <v>0</v>
      </c>
      <c r="CK400" s="82">
        <v>0</v>
      </c>
    </row>
    <row r="401" spans="1:89">
      <c r="A401" s="79" t="s">
        <v>1</v>
      </c>
      <c r="B401" s="80" t="s">
        <v>15</v>
      </c>
      <c r="C401" s="79" t="s">
        <v>4122</v>
      </c>
      <c r="D401" s="79" t="s">
        <v>81</v>
      </c>
      <c r="E401" s="79" t="s">
        <v>4285</v>
      </c>
      <c r="F401" s="79" t="s">
        <v>83</v>
      </c>
      <c r="G401" s="79" t="s">
        <v>4116</v>
      </c>
      <c r="H401" s="79">
        <v>99090146</v>
      </c>
      <c r="I401" s="81" t="s">
        <v>4312</v>
      </c>
      <c r="J401" s="82">
        <v>27.349292864125132</v>
      </c>
      <c r="K401" s="82">
        <v>36.465723818833503</v>
      </c>
      <c r="L401" s="82">
        <v>7.2931447637667004</v>
      </c>
      <c r="M401" s="82">
        <v>23</v>
      </c>
      <c r="N401" s="82">
        <v>6</v>
      </c>
      <c r="O401" s="82">
        <v>0</v>
      </c>
      <c r="P401" s="65">
        <v>0.84097238324467882</v>
      </c>
      <c r="Q401" s="65">
        <v>0.16453807498265458</v>
      </c>
      <c r="R401" s="65">
        <v>0</v>
      </c>
      <c r="S401" s="82">
        <v>3</v>
      </c>
      <c r="T401" s="82">
        <v>3</v>
      </c>
      <c r="U401" s="82">
        <v>0</v>
      </c>
      <c r="V401" s="82">
        <v>0</v>
      </c>
      <c r="W401" s="82">
        <v>0</v>
      </c>
      <c r="X401" s="82">
        <v>0</v>
      </c>
      <c r="Y401" s="82">
        <v>0</v>
      </c>
      <c r="Z401" s="82">
        <v>1</v>
      </c>
      <c r="AA401" s="82">
        <v>5</v>
      </c>
      <c r="AB401" s="88">
        <v>1200.2579999999998</v>
      </c>
      <c r="AC401" s="82">
        <v>0</v>
      </c>
      <c r="AD401" s="82">
        <v>0</v>
      </c>
      <c r="AE401" s="82">
        <v>0</v>
      </c>
      <c r="AF401" s="82">
        <v>0</v>
      </c>
      <c r="AG401" s="82">
        <v>0</v>
      </c>
      <c r="AH401" s="82">
        <v>0</v>
      </c>
      <c r="AI401" s="82">
        <v>0</v>
      </c>
      <c r="AJ401" s="82">
        <v>0</v>
      </c>
      <c r="AK401" s="82">
        <v>0</v>
      </c>
      <c r="AL401" s="82">
        <v>0</v>
      </c>
      <c r="AM401" s="82">
        <v>0</v>
      </c>
      <c r="AN401" s="82">
        <v>0</v>
      </c>
      <c r="AO401" s="82">
        <v>1</v>
      </c>
      <c r="AP401" s="82">
        <v>2</v>
      </c>
      <c r="AQ401" s="82">
        <v>2</v>
      </c>
      <c r="AR401" s="82">
        <v>1</v>
      </c>
      <c r="AS401" s="82">
        <v>1</v>
      </c>
      <c r="AT401" s="82">
        <v>2</v>
      </c>
      <c r="AU401" s="82">
        <v>1</v>
      </c>
      <c r="AV401" s="82">
        <v>4</v>
      </c>
      <c r="AW401" s="82">
        <v>0</v>
      </c>
      <c r="AX401" s="82">
        <v>0</v>
      </c>
      <c r="AY401" s="82">
        <v>0</v>
      </c>
      <c r="AZ401" s="82">
        <v>0</v>
      </c>
      <c r="BA401" s="82">
        <v>3</v>
      </c>
      <c r="BB401" s="82">
        <v>2</v>
      </c>
      <c r="BC401" s="82">
        <v>4</v>
      </c>
      <c r="BD401" s="82">
        <v>0</v>
      </c>
      <c r="BE401" s="82">
        <v>0</v>
      </c>
      <c r="BF401" s="82">
        <v>0</v>
      </c>
      <c r="BG401" s="83"/>
      <c r="BH401" s="82">
        <v>0</v>
      </c>
      <c r="BI401" s="82">
        <v>0</v>
      </c>
      <c r="BJ401" s="82">
        <v>0</v>
      </c>
      <c r="BK401" s="82">
        <v>0</v>
      </c>
      <c r="BL401" s="82">
        <v>0</v>
      </c>
      <c r="BM401" s="82">
        <v>0</v>
      </c>
      <c r="BN401" s="82">
        <v>0</v>
      </c>
      <c r="BO401" s="82">
        <v>0</v>
      </c>
      <c r="BP401" s="82">
        <v>1</v>
      </c>
      <c r="BQ401" s="82">
        <v>0</v>
      </c>
      <c r="BR401" s="82">
        <v>0</v>
      </c>
      <c r="BS401" s="82">
        <v>0</v>
      </c>
      <c r="BT401" s="82">
        <v>0</v>
      </c>
      <c r="BU401" s="82">
        <v>0</v>
      </c>
      <c r="BV401" s="82">
        <v>0</v>
      </c>
      <c r="BW401" s="82">
        <v>0</v>
      </c>
      <c r="BX401" s="82">
        <v>1</v>
      </c>
      <c r="BY401" s="82">
        <v>0</v>
      </c>
      <c r="BZ401" s="82">
        <v>0</v>
      </c>
      <c r="CA401" s="82">
        <v>1</v>
      </c>
      <c r="CB401" s="82">
        <v>0</v>
      </c>
      <c r="CC401" s="82">
        <v>1</v>
      </c>
      <c r="CD401" s="82">
        <v>0</v>
      </c>
      <c r="CE401" s="82">
        <v>0</v>
      </c>
      <c r="CF401" s="82">
        <v>1</v>
      </c>
      <c r="CG401" s="82">
        <v>1</v>
      </c>
      <c r="CH401" s="82">
        <v>0</v>
      </c>
      <c r="CI401" s="82">
        <v>0</v>
      </c>
      <c r="CJ401" s="82">
        <v>0</v>
      </c>
      <c r="CK401" s="82">
        <v>0</v>
      </c>
    </row>
    <row r="402" spans="1:89">
      <c r="A402" s="79" t="s">
        <v>3</v>
      </c>
      <c r="B402" s="80" t="s">
        <v>58</v>
      </c>
      <c r="C402" s="79" t="s">
        <v>4122</v>
      </c>
      <c r="D402" s="79" t="s">
        <v>81</v>
      </c>
      <c r="E402" s="79" t="s">
        <v>4293</v>
      </c>
      <c r="F402" s="79" t="s">
        <v>284</v>
      </c>
      <c r="G402" s="79" t="s">
        <v>4116</v>
      </c>
      <c r="H402" s="79">
        <v>99020018</v>
      </c>
      <c r="I402" s="81" t="s">
        <v>4313</v>
      </c>
      <c r="J402" s="82">
        <v>18.307599214888452</v>
      </c>
      <c r="K402" s="82">
        <v>19.222979175632862</v>
      </c>
      <c r="L402" s="82">
        <v>3.6615198429776892</v>
      </c>
      <c r="M402" s="82">
        <v>4</v>
      </c>
      <c r="N402" s="82">
        <v>21</v>
      </c>
      <c r="O402" s="82">
        <v>3</v>
      </c>
      <c r="P402" s="65">
        <v>0.21848850595041672</v>
      </c>
      <c r="Q402" s="65">
        <v>1.0924425297520843</v>
      </c>
      <c r="R402" s="65">
        <v>0.81933189731406297</v>
      </c>
      <c r="S402" s="82">
        <v>3</v>
      </c>
      <c r="T402" s="82">
        <v>10</v>
      </c>
      <c r="U402" s="82">
        <v>2</v>
      </c>
      <c r="V402" s="82">
        <v>5</v>
      </c>
      <c r="W402" s="82">
        <v>1</v>
      </c>
      <c r="X402" s="82">
        <v>3</v>
      </c>
      <c r="Y402" s="82">
        <v>0</v>
      </c>
      <c r="Z402" s="82">
        <v>6</v>
      </c>
      <c r="AA402" s="82">
        <v>15</v>
      </c>
      <c r="AB402" s="88">
        <v>4602.6629999999996</v>
      </c>
      <c r="AC402" s="82">
        <v>0</v>
      </c>
      <c r="AD402" s="82">
        <v>0</v>
      </c>
      <c r="AE402" s="82">
        <v>0</v>
      </c>
      <c r="AF402" s="82">
        <v>0</v>
      </c>
      <c r="AG402" s="82">
        <v>0</v>
      </c>
      <c r="AH402" s="82">
        <v>0</v>
      </c>
      <c r="AI402" s="82">
        <v>0</v>
      </c>
      <c r="AJ402" s="82">
        <v>0</v>
      </c>
      <c r="AK402" s="82">
        <v>0</v>
      </c>
      <c r="AL402" s="82">
        <v>0</v>
      </c>
      <c r="AM402" s="82">
        <v>0</v>
      </c>
      <c r="AN402" s="82">
        <v>0</v>
      </c>
      <c r="AO402" s="82">
        <v>0</v>
      </c>
      <c r="AP402" s="82">
        <v>0</v>
      </c>
      <c r="AQ402" s="82">
        <v>0</v>
      </c>
      <c r="AR402" s="82">
        <v>0</v>
      </c>
      <c r="AS402" s="82">
        <v>1</v>
      </c>
      <c r="AT402" s="82">
        <v>0</v>
      </c>
      <c r="AU402" s="82">
        <v>0</v>
      </c>
      <c r="AV402" s="82">
        <v>0</v>
      </c>
      <c r="AW402" s="82">
        <v>0</v>
      </c>
      <c r="AX402" s="82">
        <v>1</v>
      </c>
      <c r="AY402" s="82">
        <v>2</v>
      </c>
      <c r="AZ402" s="82">
        <v>0</v>
      </c>
      <c r="BA402" s="82">
        <v>0</v>
      </c>
      <c r="BB402" s="82">
        <v>0</v>
      </c>
      <c r="BC402" s="82">
        <v>0</v>
      </c>
      <c r="BD402" s="82">
        <v>0</v>
      </c>
      <c r="BE402" s="82">
        <v>0</v>
      </c>
      <c r="BF402" s="82">
        <v>0</v>
      </c>
      <c r="BG402" s="83"/>
      <c r="BH402" s="82">
        <v>0</v>
      </c>
      <c r="BI402" s="82">
        <v>0</v>
      </c>
      <c r="BJ402" s="82">
        <v>0</v>
      </c>
      <c r="BK402" s="82">
        <v>0</v>
      </c>
      <c r="BL402" s="82">
        <v>0</v>
      </c>
      <c r="BM402" s="82">
        <v>0</v>
      </c>
      <c r="BN402" s="82">
        <v>0</v>
      </c>
      <c r="BO402" s="82">
        <v>0</v>
      </c>
      <c r="BP402" s="82">
        <v>2</v>
      </c>
      <c r="BQ402" s="82">
        <v>1</v>
      </c>
      <c r="BR402" s="82">
        <v>0</v>
      </c>
      <c r="BS402" s="82">
        <v>0</v>
      </c>
      <c r="BT402" s="82">
        <v>1</v>
      </c>
      <c r="BU402" s="82">
        <v>0</v>
      </c>
      <c r="BV402" s="82">
        <v>7</v>
      </c>
      <c r="BW402" s="82">
        <v>1</v>
      </c>
      <c r="BX402" s="82">
        <v>1</v>
      </c>
      <c r="BY402" s="82">
        <v>2</v>
      </c>
      <c r="BZ402" s="82">
        <v>0</v>
      </c>
      <c r="CA402" s="82">
        <v>1</v>
      </c>
      <c r="CB402" s="82">
        <v>0</v>
      </c>
      <c r="CC402" s="82">
        <v>2</v>
      </c>
      <c r="CD402" s="82">
        <v>0</v>
      </c>
      <c r="CE402" s="82">
        <v>0</v>
      </c>
      <c r="CF402" s="82">
        <v>2</v>
      </c>
      <c r="CG402" s="82">
        <v>1</v>
      </c>
      <c r="CH402" s="82">
        <v>0</v>
      </c>
      <c r="CI402" s="82">
        <v>0</v>
      </c>
      <c r="CJ402" s="82">
        <v>0</v>
      </c>
      <c r="CK402" s="82">
        <v>0</v>
      </c>
    </row>
    <row r="403" spans="1:89">
      <c r="A403" s="79" t="s">
        <v>2</v>
      </c>
      <c r="B403" s="80" t="s">
        <v>21</v>
      </c>
      <c r="C403" s="79" t="s">
        <v>4122</v>
      </c>
      <c r="D403" s="79" t="s">
        <v>81</v>
      </c>
      <c r="E403" s="79" t="s">
        <v>4314</v>
      </c>
      <c r="F403" s="79" t="s">
        <v>188</v>
      </c>
      <c r="G403" s="79" t="s">
        <v>4116</v>
      </c>
      <c r="H403" s="79">
        <v>99040064</v>
      </c>
      <c r="I403" s="81" t="s">
        <v>4315</v>
      </c>
      <c r="J403" s="82">
        <v>7.3031284337524802</v>
      </c>
      <c r="K403" s="82">
        <v>18.257821084381195</v>
      </c>
      <c r="L403" s="82">
        <v>3.6515642168762401</v>
      </c>
      <c r="M403" s="82">
        <v>17</v>
      </c>
      <c r="N403" s="82">
        <v>30</v>
      </c>
      <c r="O403" s="82">
        <v>6</v>
      </c>
      <c r="P403" s="65">
        <v>2.3277695516666537</v>
      </c>
      <c r="Q403" s="65">
        <v>1.6431314482352852</v>
      </c>
      <c r="R403" s="65">
        <v>1.6431314482352848</v>
      </c>
      <c r="S403" s="82">
        <v>7</v>
      </c>
      <c r="T403" s="82">
        <v>12</v>
      </c>
      <c r="U403" s="82">
        <v>0</v>
      </c>
      <c r="V403" s="82">
        <v>2</v>
      </c>
      <c r="W403" s="82">
        <v>9</v>
      </c>
      <c r="X403" s="82">
        <v>6</v>
      </c>
      <c r="Y403" s="82">
        <v>0</v>
      </c>
      <c r="Z403" s="82">
        <v>2</v>
      </c>
      <c r="AA403" s="82">
        <v>28</v>
      </c>
      <c r="AB403" s="88">
        <v>7256.7899999999981</v>
      </c>
      <c r="AC403" s="82">
        <v>0</v>
      </c>
      <c r="AD403" s="82">
        <v>0</v>
      </c>
      <c r="AE403" s="82">
        <v>0</v>
      </c>
      <c r="AF403" s="82">
        <v>0</v>
      </c>
      <c r="AG403" s="82">
        <v>0</v>
      </c>
      <c r="AH403" s="82">
        <v>0</v>
      </c>
      <c r="AI403" s="82">
        <v>0</v>
      </c>
      <c r="AJ403" s="82">
        <v>1</v>
      </c>
      <c r="AK403" s="82">
        <v>0</v>
      </c>
      <c r="AL403" s="82">
        <v>0</v>
      </c>
      <c r="AM403" s="82">
        <v>1</v>
      </c>
      <c r="AN403" s="82">
        <v>1</v>
      </c>
      <c r="AO403" s="82">
        <v>3</v>
      </c>
      <c r="AP403" s="82">
        <v>1</v>
      </c>
      <c r="AQ403" s="82">
        <v>2</v>
      </c>
      <c r="AR403" s="82">
        <v>0</v>
      </c>
      <c r="AS403" s="82">
        <v>2</v>
      </c>
      <c r="AT403" s="82">
        <v>0</v>
      </c>
      <c r="AU403" s="82">
        <v>2</v>
      </c>
      <c r="AV403" s="82">
        <v>0</v>
      </c>
      <c r="AW403" s="82">
        <v>0</v>
      </c>
      <c r="AX403" s="82">
        <v>0</v>
      </c>
      <c r="AY403" s="82">
        <v>1</v>
      </c>
      <c r="AZ403" s="82">
        <v>2</v>
      </c>
      <c r="BA403" s="82">
        <v>1</v>
      </c>
      <c r="BB403" s="82">
        <v>0</v>
      </c>
      <c r="BC403" s="82">
        <v>0</v>
      </c>
      <c r="BD403" s="82">
        <v>0</v>
      </c>
      <c r="BE403" s="82">
        <v>0</v>
      </c>
      <c r="BF403" s="82">
        <v>0</v>
      </c>
      <c r="BG403" s="83"/>
      <c r="BH403" s="82">
        <v>0</v>
      </c>
      <c r="BI403" s="82">
        <v>0</v>
      </c>
      <c r="BJ403" s="82">
        <v>0</v>
      </c>
      <c r="BK403" s="82">
        <v>0</v>
      </c>
      <c r="BL403" s="82">
        <v>0</v>
      </c>
      <c r="BM403" s="82">
        <v>0</v>
      </c>
      <c r="BN403" s="82">
        <v>0</v>
      </c>
      <c r="BO403" s="82">
        <v>1</v>
      </c>
      <c r="BP403" s="82">
        <v>2</v>
      </c>
      <c r="BQ403" s="82">
        <v>1</v>
      </c>
      <c r="BR403" s="82">
        <v>2</v>
      </c>
      <c r="BS403" s="82">
        <v>2</v>
      </c>
      <c r="BT403" s="82">
        <v>4</v>
      </c>
      <c r="BU403" s="82">
        <v>2</v>
      </c>
      <c r="BV403" s="82">
        <v>1</v>
      </c>
      <c r="BW403" s="82">
        <v>0</v>
      </c>
      <c r="BX403" s="82">
        <v>0</v>
      </c>
      <c r="BY403" s="82">
        <v>0</v>
      </c>
      <c r="BZ403" s="82">
        <v>2</v>
      </c>
      <c r="CA403" s="82">
        <v>3</v>
      </c>
      <c r="CB403" s="82">
        <v>0</v>
      </c>
      <c r="CC403" s="82">
        <v>2</v>
      </c>
      <c r="CD403" s="82">
        <v>2</v>
      </c>
      <c r="CE403" s="82">
        <v>2</v>
      </c>
      <c r="CF403" s="82">
        <v>2</v>
      </c>
      <c r="CG403" s="82">
        <v>0</v>
      </c>
      <c r="CH403" s="82">
        <v>2</v>
      </c>
      <c r="CI403" s="82">
        <v>0</v>
      </c>
      <c r="CJ403" s="82">
        <v>0</v>
      </c>
      <c r="CK403" s="82">
        <v>0</v>
      </c>
    </row>
    <row r="404" spans="1:89">
      <c r="A404" s="79" t="s">
        <v>4</v>
      </c>
      <c r="B404" s="80" t="s">
        <v>23</v>
      </c>
      <c r="C404" s="79" t="s">
        <v>4122</v>
      </c>
      <c r="D404" s="79" t="s">
        <v>81</v>
      </c>
      <c r="E404" s="79" t="s">
        <v>444</v>
      </c>
      <c r="F404" s="79" t="s">
        <v>445</v>
      </c>
      <c r="G404" s="79" t="s">
        <v>4116</v>
      </c>
      <c r="H404" s="79">
        <v>99060058</v>
      </c>
      <c r="I404" s="81" t="s">
        <v>4316</v>
      </c>
      <c r="J404" s="82">
        <v>24.586564081604102</v>
      </c>
      <c r="K404" s="82">
        <v>9.1061348450385555</v>
      </c>
      <c r="L404" s="82">
        <v>1.8212269690077116</v>
      </c>
      <c r="M404" s="82">
        <v>6</v>
      </c>
      <c r="N404" s="82">
        <v>22</v>
      </c>
      <c r="O404" s="82">
        <v>2</v>
      </c>
      <c r="P404" s="65">
        <v>0.24403572536958332</v>
      </c>
      <c r="Q404" s="65">
        <v>2.4159536811588751</v>
      </c>
      <c r="R404" s="65">
        <v>1.0981607641631246</v>
      </c>
      <c r="S404" s="82">
        <v>8</v>
      </c>
      <c r="T404" s="82">
        <v>12</v>
      </c>
      <c r="U404" s="82">
        <v>1</v>
      </c>
      <c r="V404" s="82">
        <v>1</v>
      </c>
      <c r="W404" s="82">
        <v>0</v>
      </c>
      <c r="X404" s="82">
        <v>1</v>
      </c>
      <c r="Y404" s="82">
        <v>1</v>
      </c>
      <c r="Z404" s="82">
        <v>1</v>
      </c>
      <c r="AA404" s="82">
        <v>21</v>
      </c>
      <c r="AB404" s="88">
        <v>4894.7759999999989</v>
      </c>
      <c r="AC404" s="82">
        <v>0</v>
      </c>
      <c r="AD404" s="82">
        <v>0</v>
      </c>
      <c r="AE404" s="82">
        <v>0</v>
      </c>
      <c r="AF404" s="82">
        <v>0</v>
      </c>
      <c r="AG404" s="82">
        <v>0</v>
      </c>
      <c r="AH404" s="82">
        <v>0</v>
      </c>
      <c r="AI404" s="82">
        <v>0</v>
      </c>
      <c r="AJ404" s="82">
        <v>0</v>
      </c>
      <c r="AK404" s="82">
        <v>0</v>
      </c>
      <c r="AL404" s="82">
        <v>0</v>
      </c>
      <c r="AM404" s="82">
        <v>0</v>
      </c>
      <c r="AN404" s="82">
        <v>0</v>
      </c>
      <c r="AO404" s="82">
        <v>0</v>
      </c>
      <c r="AP404" s="82">
        <v>0</v>
      </c>
      <c r="AQ404" s="82">
        <v>3</v>
      </c>
      <c r="AR404" s="82">
        <v>1</v>
      </c>
      <c r="AS404" s="82">
        <v>0</v>
      </c>
      <c r="AT404" s="82">
        <v>0</v>
      </c>
      <c r="AU404" s="82">
        <v>0</v>
      </c>
      <c r="AV404" s="82">
        <v>0</v>
      </c>
      <c r="AW404" s="82">
        <v>0</v>
      </c>
      <c r="AX404" s="82">
        <v>0</v>
      </c>
      <c r="AY404" s="82">
        <v>0</v>
      </c>
      <c r="AZ404" s="82">
        <v>1</v>
      </c>
      <c r="BA404" s="82">
        <v>0</v>
      </c>
      <c r="BB404" s="82">
        <v>0</v>
      </c>
      <c r="BC404" s="82">
        <v>1</v>
      </c>
      <c r="BD404" s="82">
        <v>0</v>
      </c>
      <c r="BE404" s="82">
        <v>0</v>
      </c>
      <c r="BF404" s="82">
        <v>0</v>
      </c>
      <c r="BG404" s="83"/>
      <c r="BH404" s="82">
        <v>0</v>
      </c>
      <c r="BI404" s="82">
        <v>0</v>
      </c>
      <c r="BJ404" s="82">
        <v>0</v>
      </c>
      <c r="BK404" s="82">
        <v>0</v>
      </c>
      <c r="BL404" s="82">
        <v>0</v>
      </c>
      <c r="BM404" s="82">
        <v>1</v>
      </c>
      <c r="BN404" s="82">
        <v>0</v>
      </c>
      <c r="BO404" s="82">
        <v>2</v>
      </c>
      <c r="BP404" s="82">
        <v>7</v>
      </c>
      <c r="BQ404" s="82">
        <v>2</v>
      </c>
      <c r="BR404" s="82">
        <v>0</v>
      </c>
      <c r="BS404" s="82">
        <v>1</v>
      </c>
      <c r="BT404" s="82">
        <v>1</v>
      </c>
      <c r="BU404" s="82">
        <v>0</v>
      </c>
      <c r="BV404" s="82">
        <v>2</v>
      </c>
      <c r="BW404" s="82">
        <v>1</v>
      </c>
      <c r="BX404" s="82">
        <v>0</v>
      </c>
      <c r="BY404" s="82">
        <v>2</v>
      </c>
      <c r="BZ404" s="82">
        <v>1</v>
      </c>
      <c r="CA404" s="82">
        <v>1</v>
      </c>
      <c r="CB404" s="82">
        <v>0</v>
      </c>
      <c r="CC404" s="82">
        <v>0</v>
      </c>
      <c r="CD404" s="82">
        <v>0</v>
      </c>
      <c r="CE404" s="82">
        <v>0</v>
      </c>
      <c r="CF404" s="82">
        <v>0</v>
      </c>
      <c r="CG404" s="82">
        <v>1</v>
      </c>
      <c r="CH404" s="82">
        <v>0</v>
      </c>
      <c r="CI404" s="82">
        <v>0</v>
      </c>
      <c r="CJ404" s="82">
        <v>0</v>
      </c>
      <c r="CK404" s="82">
        <v>0</v>
      </c>
    </row>
    <row r="405" spans="1:89">
      <c r="A405" s="79" t="s">
        <v>6</v>
      </c>
      <c r="B405" s="80" t="s">
        <v>60</v>
      </c>
      <c r="C405" s="79" t="s">
        <v>4122</v>
      </c>
      <c r="D405" s="79" t="s">
        <v>81</v>
      </c>
      <c r="E405" s="79" t="s">
        <v>375</v>
      </c>
      <c r="F405" s="79" t="s">
        <v>376</v>
      </c>
      <c r="G405" s="79" t="s">
        <v>4116</v>
      </c>
      <c r="H405" s="79">
        <v>99050036</v>
      </c>
      <c r="I405" s="81" t="s">
        <v>4317</v>
      </c>
      <c r="J405" s="82">
        <v>18.266631770475033</v>
      </c>
      <c r="K405" s="82">
        <v>21.919958124570034</v>
      </c>
      <c r="L405" s="82">
        <v>4.5666579426187583</v>
      </c>
      <c r="M405" s="82">
        <v>17</v>
      </c>
      <c r="N405" s="82">
        <v>22</v>
      </c>
      <c r="O405" s="82">
        <v>2</v>
      </c>
      <c r="P405" s="65">
        <v>0.93065871221412955</v>
      </c>
      <c r="Q405" s="65">
        <v>1.0036515523877871</v>
      </c>
      <c r="R405" s="65">
        <v>0.43795704104194333</v>
      </c>
      <c r="S405" s="82">
        <v>5</v>
      </c>
      <c r="T405" s="82">
        <v>10</v>
      </c>
      <c r="U405" s="82">
        <v>0</v>
      </c>
      <c r="V405" s="82">
        <v>0</v>
      </c>
      <c r="W405" s="82">
        <v>7</v>
      </c>
      <c r="X405" s="82">
        <v>2</v>
      </c>
      <c r="Y405" s="82">
        <v>0</v>
      </c>
      <c r="Z405" s="82">
        <v>2</v>
      </c>
      <c r="AA405" s="82">
        <v>20</v>
      </c>
      <c r="AB405" s="88">
        <v>4668.7859999999991</v>
      </c>
      <c r="AC405" s="82">
        <v>0</v>
      </c>
      <c r="AD405" s="82">
        <v>0</v>
      </c>
      <c r="AE405" s="82">
        <v>0</v>
      </c>
      <c r="AF405" s="82">
        <v>0</v>
      </c>
      <c r="AG405" s="82">
        <v>0</v>
      </c>
      <c r="AH405" s="82">
        <v>0</v>
      </c>
      <c r="AI405" s="82">
        <v>0</v>
      </c>
      <c r="AJ405" s="82">
        <v>0</v>
      </c>
      <c r="AK405" s="82">
        <v>0</v>
      </c>
      <c r="AL405" s="82">
        <v>0</v>
      </c>
      <c r="AM405" s="82">
        <v>0</v>
      </c>
      <c r="AN405" s="82">
        <v>1</v>
      </c>
      <c r="AO405" s="82">
        <v>1</v>
      </c>
      <c r="AP405" s="82">
        <v>2</v>
      </c>
      <c r="AQ405" s="82">
        <v>2</v>
      </c>
      <c r="AR405" s="82">
        <v>1</v>
      </c>
      <c r="AS405" s="82">
        <v>2</v>
      </c>
      <c r="AT405" s="82">
        <v>1</v>
      </c>
      <c r="AU405" s="82">
        <v>2</v>
      </c>
      <c r="AV405" s="82">
        <v>0</v>
      </c>
      <c r="AW405" s="82">
        <v>2</v>
      </c>
      <c r="AX405" s="82">
        <v>0</v>
      </c>
      <c r="AY405" s="82">
        <v>1</v>
      </c>
      <c r="AZ405" s="82">
        <v>1</v>
      </c>
      <c r="BA405" s="82">
        <v>1</v>
      </c>
      <c r="BB405" s="82">
        <v>0</v>
      </c>
      <c r="BC405" s="82">
        <v>0</v>
      </c>
      <c r="BD405" s="82">
        <v>0</v>
      </c>
      <c r="BE405" s="82">
        <v>0</v>
      </c>
      <c r="BF405" s="82">
        <v>0</v>
      </c>
      <c r="BG405" s="83"/>
      <c r="BH405" s="82">
        <v>0</v>
      </c>
      <c r="BI405" s="82">
        <v>0</v>
      </c>
      <c r="BJ405" s="82">
        <v>0</v>
      </c>
      <c r="BK405" s="82">
        <v>0</v>
      </c>
      <c r="BL405" s="82">
        <v>0</v>
      </c>
      <c r="BM405" s="82">
        <v>0</v>
      </c>
      <c r="BN405" s="82">
        <v>0</v>
      </c>
      <c r="BO405" s="82">
        <v>0</v>
      </c>
      <c r="BP405" s="82">
        <v>0</v>
      </c>
      <c r="BQ405" s="82">
        <v>0</v>
      </c>
      <c r="BR405" s="82">
        <v>0</v>
      </c>
      <c r="BS405" s="82">
        <v>2</v>
      </c>
      <c r="BT405" s="82">
        <v>1</v>
      </c>
      <c r="BU405" s="82">
        <v>0</v>
      </c>
      <c r="BV405" s="82">
        <v>0</v>
      </c>
      <c r="BW405" s="82">
        <v>2</v>
      </c>
      <c r="BX405" s="82">
        <v>3</v>
      </c>
      <c r="BY405" s="82">
        <v>0</v>
      </c>
      <c r="BZ405" s="82">
        <v>1</v>
      </c>
      <c r="CA405" s="82">
        <v>3</v>
      </c>
      <c r="CB405" s="82">
        <v>0</v>
      </c>
      <c r="CC405" s="82">
        <v>1</v>
      </c>
      <c r="CD405" s="82">
        <v>1</v>
      </c>
      <c r="CE405" s="82">
        <v>1</v>
      </c>
      <c r="CF405" s="82">
        <v>2</v>
      </c>
      <c r="CG405" s="82">
        <v>0</v>
      </c>
      <c r="CH405" s="82">
        <v>5</v>
      </c>
      <c r="CI405" s="82">
        <v>0</v>
      </c>
      <c r="CJ405" s="82">
        <v>0</v>
      </c>
      <c r="CK405" s="82">
        <v>0</v>
      </c>
    </row>
  </sheetData>
  <sortState xmlns:xlrd2="http://schemas.microsoft.com/office/spreadsheetml/2017/richdata2" ref="A7:I384">
    <sortCondition ref="C7:C384" customList="OPERANDO,CERRADA,CONTINGENCIA"/>
  </sortState>
  <mergeCells count="3">
    <mergeCell ref="S4:AA4"/>
    <mergeCell ref="AC4:BF4"/>
    <mergeCell ref="BH4:CK4"/>
  </mergeCells>
  <pageMargins left="0.7" right="0.7" top="0.75" bottom="0.75" header="0.3" footer="0.3"/>
  <pageSetup orientation="portrait" horizontalDpi="4294967295" verticalDpi="4294967295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8" id="{70DFAC8B-381A-485C-BC1F-06F7ECAFB7A1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TrafficLights1" iconId="0"/>
              <x14:cfIcon iconSet="3TrafficLights1" iconId="1"/>
              <x14:cfIcon iconSet="3TrafficLights1" iconId="2"/>
              <x14:cfIcon iconSet="3Symbols" iconId="2"/>
            </x14:iconSet>
          </x14:cfRule>
          <xm:sqref>P5</xm:sqref>
        </x14:conditionalFormatting>
        <x14:conditionalFormatting xmlns:xm="http://schemas.microsoft.com/office/excel/2006/main">
          <x14:cfRule type="iconSet" priority="1" id="{1870A0D4-782E-4B4F-BD64-22843FF5E564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P7:R405</xm:sqref>
        </x14:conditionalFormatting>
        <x14:conditionalFormatting xmlns:xm="http://schemas.microsoft.com/office/excel/2006/main">
          <x14:cfRule type="iconSet" priority="78" id="{2C1A6ED4-DD11-4A6D-B5F3-E49150962291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TrafficLights1" iconId="0"/>
              <x14:cfIcon iconSet="3TrafficLights1" iconId="1"/>
              <x14:cfIcon iconSet="3TrafficLights1" iconId="2"/>
              <x14:cfIcon iconSet="3Symbols" iconId="2"/>
            </x14:iconSet>
          </x14:cfRule>
          <xm:sqref>Q5:R5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E6E02-98E7-4692-BD83-CA4AD0D2156A}">
  <dimension ref="A1:XFD1989"/>
  <sheetViews>
    <sheetView showGridLines="0" topLeftCell="L1" zoomScale="70" zoomScaleNormal="70" workbookViewId="0">
      <selection activeCell="Z7" sqref="Z7"/>
    </sheetView>
  </sheetViews>
  <sheetFormatPr baseColWidth="10" defaultColWidth="11.5" defaultRowHeight="16"/>
  <cols>
    <col min="1" max="1" width="12.5" style="112" customWidth="1"/>
    <col min="2" max="2" width="12" style="113" bestFit="1" customWidth="1"/>
    <col min="3" max="3" width="12.83203125" style="112" bestFit="1" customWidth="1"/>
    <col min="4" max="4" width="34.1640625" style="112" customWidth="1"/>
    <col min="5" max="5" width="5.6640625" style="113" bestFit="1" customWidth="1"/>
    <col min="6" max="6" width="19.1640625" style="113" bestFit="1" customWidth="1"/>
    <col min="7" max="7" width="9.5" style="113" bestFit="1" customWidth="1"/>
    <col min="8" max="8" width="15.1640625" style="113" bestFit="1" customWidth="1"/>
    <col min="9" max="9" width="42.5" style="112" customWidth="1"/>
    <col min="10" max="10" width="41.6640625" style="112" customWidth="1"/>
    <col min="11" max="11" width="14.83203125" style="113" customWidth="1"/>
    <col min="12" max="12" width="13.83203125" style="113" customWidth="1"/>
    <col min="13" max="13" width="12.1640625" style="113" customWidth="1"/>
    <col min="14" max="14" width="14.33203125" style="113" customWidth="1"/>
    <col min="15" max="15" width="12.5" style="114" customWidth="1"/>
    <col min="16" max="16" width="11.6640625" style="114" customWidth="1"/>
    <col min="17" max="17" width="11.83203125" style="114" customWidth="1"/>
    <col min="18" max="18" width="12.33203125" style="114" customWidth="1"/>
    <col min="19" max="19" width="12.6640625" style="114" customWidth="1"/>
    <col min="20" max="20" width="13.83203125" style="114" customWidth="1"/>
    <col min="21" max="22" width="14.1640625" style="114" customWidth="1"/>
    <col min="23" max="23" width="15.1640625" style="115" customWidth="1"/>
    <col min="24" max="24" width="14.33203125" style="114" customWidth="1"/>
    <col min="25" max="25" width="9.5" style="114" customWidth="1"/>
    <col min="26" max="26" width="12.5" style="114" customWidth="1"/>
    <col min="27" max="27" width="13.1640625" style="112" customWidth="1"/>
    <col min="28" max="28" width="11.1640625" style="112" customWidth="1"/>
    <col min="29" max="29" width="12.83203125" style="114" customWidth="1"/>
    <col min="30" max="30" width="17" style="114" customWidth="1"/>
    <col min="31" max="35" width="11.5" style="112"/>
    <col min="36" max="36" width="11.6640625" style="112" bestFit="1" customWidth="1"/>
    <col min="37" max="46" width="11.5" style="112"/>
    <col min="47" max="48" width="13.83203125" style="112" bestFit="1" customWidth="1"/>
    <col min="49" max="49" width="14.1640625" style="112" bestFit="1" customWidth="1"/>
    <col min="50" max="50" width="63.6640625" style="112" bestFit="1" customWidth="1"/>
    <col min="51" max="51" width="11.6640625" style="113" bestFit="1" customWidth="1"/>
    <col min="52" max="52" width="11.5" style="112"/>
    <col min="53" max="53" width="16.33203125" style="112" bestFit="1" customWidth="1"/>
    <col min="54" max="54" width="72.33203125" style="112" bestFit="1" customWidth="1"/>
    <col min="55" max="55" width="49.5" style="112" bestFit="1" customWidth="1"/>
    <col min="56" max="16384" width="11.5" style="112"/>
  </cols>
  <sheetData>
    <row r="1" spans="1:113" ht="21" customHeight="1">
      <c r="J1" s="113"/>
      <c r="AW1" s="166" t="s">
        <v>562</v>
      </c>
      <c r="AX1" s="166" t="s">
        <v>71</v>
      </c>
      <c r="AY1" s="167" t="s">
        <v>4191</v>
      </c>
      <c r="BA1" s="168" t="s">
        <v>562</v>
      </c>
      <c r="BB1" s="168" t="s">
        <v>71</v>
      </c>
      <c r="BC1" s="168" t="s">
        <v>563</v>
      </c>
    </row>
    <row r="2" spans="1:113" s="116" customFormat="1" ht="21" customHeight="1">
      <c r="B2" s="117"/>
      <c r="E2" s="117"/>
      <c r="F2" s="117"/>
      <c r="G2" s="117"/>
      <c r="H2" s="117"/>
      <c r="J2" s="113"/>
      <c r="K2" s="113"/>
      <c r="L2" s="117"/>
      <c r="M2" s="117"/>
      <c r="N2" s="117"/>
      <c r="O2" s="306" t="s">
        <v>4472</v>
      </c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6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69"/>
      <c r="AV2" s="112"/>
      <c r="AW2" s="170">
        <v>99080028</v>
      </c>
      <c r="AX2" s="171" t="s">
        <v>350</v>
      </c>
      <c r="AY2" s="112">
        <v>5</v>
      </c>
      <c r="AZ2" s="112"/>
      <c r="BA2" s="118">
        <v>99080028</v>
      </c>
      <c r="BB2" s="119" t="s">
        <v>350</v>
      </c>
      <c r="BC2" s="119" t="s">
        <v>1647</v>
      </c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</row>
    <row r="3" spans="1:113" s="120" customFormat="1" ht="15" customHeight="1">
      <c r="B3" s="121"/>
      <c r="E3" s="121"/>
      <c r="F3" s="121"/>
      <c r="G3" s="121"/>
      <c r="H3" s="121"/>
      <c r="K3" s="121"/>
      <c r="L3" s="121"/>
      <c r="M3" s="121"/>
      <c r="N3" s="121"/>
      <c r="O3" s="122">
        <f>SUMIFS(O:O,L:L,"GERENTE JR")+SUMIFS(O:O,L:L,"GERENTE SR")</f>
        <v>20073.806800279297</v>
      </c>
      <c r="P3" s="122">
        <f>SUMIFS(P:P,L:L,"GERENTE JR")+SUMIFS(P:P,L:L,"GERENTE SR")</f>
        <v>31616.011047811196</v>
      </c>
      <c r="Q3" s="122">
        <f>SUMIFS(Q:Q,L:L,"GERENTE JR")+SUMIFS(Q:Q,L:L,"GERENTE SR")</f>
        <v>6323.1970497929233</v>
      </c>
      <c r="R3" s="123">
        <f>SUMIFS(R:R,L:L,"GERENTE JR")+SUMIFS(R:R,L:L,"GERENTE SR")</f>
        <v>21031</v>
      </c>
      <c r="S3" s="123">
        <f>SUMIFS(S:S,L:L,"GERENTE JR")+SUMIFS(S:S,L:L,"GERENTE SR")</f>
        <v>31316</v>
      </c>
      <c r="T3" s="123">
        <f>SUMIFS(T:T,L:L,"GERENTE JR")+SUMIFS(T:T,L:L,"GERENTE SR")</f>
        <v>6334</v>
      </c>
      <c r="U3" s="124">
        <f>R3/O3</f>
        <v>1.0476836909532967</v>
      </c>
      <c r="V3" s="124">
        <f>S3/P3</f>
        <v>0.99051078748177601</v>
      </c>
      <c r="W3" s="124">
        <f>T3/Q3</f>
        <v>1.0017084633172124</v>
      </c>
      <c r="X3" s="125">
        <f>SUMIFS(X:X,L:L,"GERENTE JR")+SUMIFS(X:X,L:L,"GERENTE SR")</f>
        <v>7388</v>
      </c>
      <c r="Y3" s="125">
        <f>SUMIFS(Y:Y,L:L,"GERENTE JR")+SUMIFS(Y:Y,L:L,"GERENTE SR")</f>
        <v>12066</v>
      </c>
      <c r="Z3" s="125">
        <f>SUMIFS(Z:Z,L:L,"GERENTE JR")+SUMIFS(Z:Z,L:L,"GERENTE SR")</f>
        <v>611</v>
      </c>
      <c r="AA3" s="125">
        <f>SUMIFS(AA:AA,L:L,"GERENTE JR")+SUMIFS(AA:AA,L:L,"GERENTE SR")</f>
        <v>3512</v>
      </c>
      <c r="AB3" s="125">
        <f>SUMIFS(AB:AB,L:L,"GERENTE JR")+SUMIFS(AB:AB,L:L,"GERENTE SR")</f>
        <v>7739</v>
      </c>
      <c r="AC3" s="138">
        <f>SUMIFS(AC:AC,L:L,"GERENTE JR")+SUMIFS(AC:AC,L:L,"GERENTE SR")</f>
        <v>5465</v>
      </c>
      <c r="AD3" s="158">
        <f>SUMIFS(AD:AD,L:L,"GERENTE JR")+SUMIFS(AD:AD,L:L,"GERENTE SR")</f>
        <v>869</v>
      </c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69"/>
      <c r="AV3" s="112"/>
      <c r="AW3" s="170">
        <v>21090016</v>
      </c>
      <c r="AX3" s="171" t="s">
        <v>168</v>
      </c>
      <c r="AY3" s="112">
        <v>13</v>
      </c>
      <c r="AZ3" s="112"/>
      <c r="BA3" s="118">
        <v>99080028</v>
      </c>
      <c r="BB3" s="119" t="s">
        <v>350</v>
      </c>
      <c r="BC3" s="119" t="s">
        <v>1635</v>
      </c>
      <c r="BD3" s="172"/>
      <c r="BE3" s="172"/>
      <c r="BF3" s="172"/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  <c r="CP3" s="172"/>
      <c r="CQ3" s="172"/>
      <c r="CR3" s="172"/>
      <c r="CS3" s="172"/>
      <c r="CT3" s="172"/>
      <c r="CU3" s="172"/>
      <c r="CV3" s="172"/>
      <c r="CW3" s="172"/>
      <c r="CX3" s="172"/>
      <c r="CY3" s="172"/>
      <c r="CZ3" s="172"/>
      <c r="DA3" s="172"/>
      <c r="DB3" s="172"/>
      <c r="DC3" s="172"/>
      <c r="DD3" s="172"/>
      <c r="DE3" s="172"/>
      <c r="DF3" s="172"/>
      <c r="DG3" s="172"/>
      <c r="DH3" s="172"/>
      <c r="DI3" s="172"/>
    </row>
    <row r="4" spans="1:113" s="116" customFormat="1" ht="34">
      <c r="A4" s="126" t="s">
        <v>4607</v>
      </c>
      <c r="B4" s="127" t="s">
        <v>559</v>
      </c>
      <c r="C4" s="126" t="s">
        <v>26</v>
      </c>
      <c r="D4" s="126" t="s">
        <v>27</v>
      </c>
      <c r="E4" s="126" t="s">
        <v>560</v>
      </c>
      <c r="F4" s="126" t="s">
        <v>561</v>
      </c>
      <c r="G4" s="126" t="s">
        <v>559</v>
      </c>
      <c r="H4" s="126" t="s">
        <v>562</v>
      </c>
      <c r="I4" s="126" t="s">
        <v>71</v>
      </c>
      <c r="J4" s="126" t="s">
        <v>563</v>
      </c>
      <c r="K4" s="126" t="s">
        <v>564</v>
      </c>
      <c r="L4" s="126" t="s">
        <v>565</v>
      </c>
      <c r="M4" s="126" t="s">
        <v>566</v>
      </c>
      <c r="N4" s="126" t="s">
        <v>3593</v>
      </c>
      <c r="O4" s="126" t="s">
        <v>72</v>
      </c>
      <c r="P4" s="126" t="s">
        <v>73</v>
      </c>
      <c r="Q4" s="126" t="s">
        <v>2964</v>
      </c>
      <c r="R4" s="128" t="s">
        <v>74</v>
      </c>
      <c r="S4" s="128" t="s">
        <v>75</v>
      </c>
      <c r="T4" s="128" t="s">
        <v>2963</v>
      </c>
      <c r="U4" s="129" t="s">
        <v>2932</v>
      </c>
      <c r="V4" s="129" t="s">
        <v>2933</v>
      </c>
      <c r="W4" s="130" t="s">
        <v>2962</v>
      </c>
      <c r="X4" s="131" t="s">
        <v>31</v>
      </c>
      <c r="Y4" s="131" t="s">
        <v>30</v>
      </c>
      <c r="Z4" s="131" t="s">
        <v>78</v>
      </c>
      <c r="AA4" s="131" t="s">
        <v>28</v>
      </c>
      <c r="AB4" s="131" t="s">
        <v>29</v>
      </c>
      <c r="AC4" s="139" t="s">
        <v>4276</v>
      </c>
      <c r="AD4" s="159" t="s">
        <v>4277</v>
      </c>
      <c r="AE4" s="112"/>
      <c r="AF4" s="112"/>
      <c r="AG4" s="112"/>
      <c r="AH4" s="112"/>
      <c r="AI4" s="113"/>
      <c r="AJ4" s="113"/>
      <c r="AK4" s="112"/>
      <c r="AL4" s="112"/>
      <c r="AM4" s="112"/>
      <c r="AN4" s="112"/>
      <c r="AO4" s="112"/>
      <c r="AP4" s="112"/>
      <c r="AQ4" s="112"/>
      <c r="AR4" s="112"/>
      <c r="AS4" s="112"/>
      <c r="AT4" s="112"/>
      <c r="AU4" s="169"/>
      <c r="AV4" s="112"/>
      <c r="AW4" s="170">
        <v>21090021</v>
      </c>
      <c r="AX4" s="171" t="s">
        <v>86</v>
      </c>
      <c r="AY4" s="112">
        <v>8</v>
      </c>
      <c r="AZ4" s="112"/>
      <c r="BA4" s="118">
        <v>21090016</v>
      </c>
      <c r="BB4" s="119" t="s">
        <v>168</v>
      </c>
      <c r="BC4" s="119" t="s">
        <v>582</v>
      </c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12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2"/>
      <c r="DB4" s="112"/>
      <c r="DC4" s="112"/>
      <c r="DD4" s="112"/>
      <c r="DE4" s="112"/>
      <c r="DF4" s="112"/>
      <c r="DG4" s="112"/>
      <c r="DH4" s="112"/>
      <c r="DI4" s="112"/>
    </row>
    <row r="5" spans="1:113">
      <c r="A5" s="143">
        <v>99080028</v>
      </c>
      <c r="B5" s="144" t="s">
        <v>567</v>
      </c>
      <c r="C5" s="145" t="s">
        <v>5</v>
      </c>
      <c r="D5" s="145" t="s">
        <v>24</v>
      </c>
      <c r="E5" s="144" t="s">
        <v>568</v>
      </c>
      <c r="F5" s="144" t="s">
        <v>569</v>
      </c>
      <c r="G5" s="144" t="s">
        <v>3662</v>
      </c>
      <c r="H5" s="144">
        <v>99080028</v>
      </c>
      <c r="I5" s="145" t="s">
        <v>350</v>
      </c>
      <c r="J5" s="145" t="s">
        <v>2439</v>
      </c>
      <c r="K5" s="144">
        <v>1839</v>
      </c>
      <c r="L5" s="144" t="s">
        <v>570</v>
      </c>
      <c r="M5" s="144" t="s">
        <v>2440</v>
      </c>
      <c r="N5" s="144">
        <v>15087551</v>
      </c>
      <c r="O5" s="146">
        <v>77.633185024518895</v>
      </c>
      <c r="P5" s="146">
        <v>91.333158852375149</v>
      </c>
      <c r="Q5" s="146">
        <v>18.266631770475033</v>
      </c>
      <c r="R5" s="147">
        <v>45</v>
      </c>
      <c r="S5" s="148">
        <v>95</v>
      </c>
      <c r="T5" s="148">
        <v>16</v>
      </c>
      <c r="U5" s="149">
        <v>0.57964902490845438</v>
      </c>
      <c r="V5" s="149">
        <v>1.0401479724746157</v>
      </c>
      <c r="W5" s="149">
        <v>0.87591408208388666</v>
      </c>
      <c r="X5" s="148">
        <v>21</v>
      </c>
      <c r="Y5" s="148">
        <v>36</v>
      </c>
      <c r="Z5" s="148">
        <v>1</v>
      </c>
      <c r="AA5" s="148">
        <v>10</v>
      </c>
      <c r="AB5" s="148">
        <v>27</v>
      </c>
      <c r="AC5" s="148">
        <v>14</v>
      </c>
      <c r="AD5" s="160">
        <v>2</v>
      </c>
      <c r="AI5" s="113"/>
      <c r="AJ5" s="113"/>
      <c r="AU5" s="169"/>
      <c r="AW5" s="170">
        <v>21070008</v>
      </c>
      <c r="AX5" s="171" t="s">
        <v>491</v>
      </c>
      <c r="AY5" s="112">
        <v>8</v>
      </c>
      <c r="BA5" s="118">
        <v>21090016</v>
      </c>
      <c r="BB5" s="119" t="s">
        <v>168</v>
      </c>
      <c r="BC5" s="119" t="s">
        <v>578</v>
      </c>
    </row>
    <row r="6" spans="1:113">
      <c r="A6" s="135"/>
      <c r="B6" s="150" t="s">
        <v>567</v>
      </c>
      <c r="C6" s="151" t="s">
        <v>5</v>
      </c>
      <c r="D6" s="151" t="s">
        <v>24</v>
      </c>
      <c r="E6" s="150" t="s">
        <v>568</v>
      </c>
      <c r="F6" s="150" t="s">
        <v>569</v>
      </c>
      <c r="G6" s="150" t="s">
        <v>3662</v>
      </c>
      <c r="H6" s="150">
        <v>99080028</v>
      </c>
      <c r="I6" s="151" t="s">
        <v>350</v>
      </c>
      <c r="J6" s="151" t="s">
        <v>2939</v>
      </c>
      <c r="K6" s="150">
        <v>1777</v>
      </c>
      <c r="L6" s="150" t="s">
        <v>571</v>
      </c>
      <c r="M6" s="150" t="s">
        <v>2940</v>
      </c>
      <c r="N6" s="150">
        <v>15087473</v>
      </c>
      <c r="O6" s="152">
        <v>15.52663700490378</v>
      </c>
      <c r="P6" s="152">
        <v>18.26663177047503</v>
      </c>
      <c r="Q6" s="152">
        <v>3.6533263540950065</v>
      </c>
      <c r="R6" s="153">
        <v>9</v>
      </c>
      <c r="S6" s="154">
        <v>16</v>
      </c>
      <c r="T6" s="154">
        <v>0</v>
      </c>
      <c r="U6" s="155">
        <v>0.57964902490845438</v>
      </c>
      <c r="V6" s="155">
        <v>0.87591408208388677</v>
      </c>
      <c r="W6" s="155">
        <v>0</v>
      </c>
      <c r="X6" s="154">
        <v>5</v>
      </c>
      <c r="Y6" s="154">
        <v>5</v>
      </c>
      <c r="Z6" s="154">
        <v>0</v>
      </c>
      <c r="AA6" s="154">
        <v>1</v>
      </c>
      <c r="AB6" s="154">
        <v>5</v>
      </c>
      <c r="AC6" s="154">
        <v>0</v>
      </c>
      <c r="AD6" s="161">
        <v>0</v>
      </c>
      <c r="AI6" s="113"/>
      <c r="AJ6" s="113"/>
      <c r="AU6" s="169"/>
      <c r="AW6" s="170">
        <v>99040039</v>
      </c>
      <c r="AX6" s="171" t="s">
        <v>189</v>
      </c>
      <c r="AY6" s="112">
        <v>6</v>
      </c>
      <c r="BA6" s="118">
        <v>21090016</v>
      </c>
      <c r="BB6" s="119" t="s">
        <v>168</v>
      </c>
      <c r="BC6" s="119" t="s">
        <v>589</v>
      </c>
    </row>
    <row r="7" spans="1:113">
      <c r="A7" s="135"/>
      <c r="B7" s="150" t="s">
        <v>567</v>
      </c>
      <c r="C7" s="151" t="s">
        <v>5</v>
      </c>
      <c r="D7" s="151" t="s">
        <v>24</v>
      </c>
      <c r="E7" s="150" t="s">
        <v>568</v>
      </c>
      <c r="F7" s="150" t="s">
        <v>569</v>
      </c>
      <c r="G7" s="150" t="s">
        <v>3662</v>
      </c>
      <c r="H7" s="150">
        <v>99080028</v>
      </c>
      <c r="I7" s="151" t="s">
        <v>350</v>
      </c>
      <c r="J7" s="151" t="s">
        <v>572</v>
      </c>
      <c r="K7" s="150">
        <v>1785</v>
      </c>
      <c r="L7" s="150" t="s">
        <v>571</v>
      </c>
      <c r="M7" s="150" t="s">
        <v>573</v>
      </c>
      <c r="N7" s="150">
        <v>15087286</v>
      </c>
      <c r="O7" s="152">
        <v>15.52663700490378</v>
      </c>
      <c r="P7" s="152">
        <v>18.26663177047503</v>
      </c>
      <c r="Q7" s="152">
        <v>3.6533263540950065</v>
      </c>
      <c r="R7" s="153">
        <v>17</v>
      </c>
      <c r="S7" s="154">
        <v>19</v>
      </c>
      <c r="T7" s="154">
        <v>5</v>
      </c>
      <c r="U7" s="155">
        <v>1.0948926026048582</v>
      </c>
      <c r="V7" s="155">
        <v>1.0401479724746157</v>
      </c>
      <c r="W7" s="155">
        <v>1.368615753256073</v>
      </c>
      <c r="X7" s="154">
        <v>2</v>
      </c>
      <c r="Y7" s="154">
        <v>9</v>
      </c>
      <c r="Z7" s="154">
        <v>0</v>
      </c>
      <c r="AA7" s="154">
        <v>2</v>
      </c>
      <c r="AB7" s="154">
        <v>6</v>
      </c>
      <c r="AC7" s="154">
        <v>5</v>
      </c>
      <c r="AD7" s="161">
        <v>0</v>
      </c>
      <c r="AI7" s="113"/>
      <c r="AJ7" s="113"/>
      <c r="AU7" s="169"/>
      <c r="AW7" s="170">
        <v>99010022</v>
      </c>
      <c r="AX7" s="171" t="s">
        <v>278</v>
      </c>
      <c r="AY7" s="112">
        <v>4</v>
      </c>
      <c r="BA7" s="118">
        <v>21090016</v>
      </c>
      <c r="BB7" s="119" t="s">
        <v>168</v>
      </c>
      <c r="BC7" s="119" t="s">
        <v>585</v>
      </c>
    </row>
    <row r="8" spans="1:113">
      <c r="A8" s="135"/>
      <c r="B8" s="150" t="s">
        <v>567</v>
      </c>
      <c r="C8" s="151" t="s">
        <v>5</v>
      </c>
      <c r="D8" s="151" t="s">
        <v>24</v>
      </c>
      <c r="E8" s="150" t="s">
        <v>568</v>
      </c>
      <c r="F8" s="150" t="s">
        <v>569</v>
      </c>
      <c r="G8" s="150" t="s">
        <v>3662</v>
      </c>
      <c r="H8" s="150">
        <v>99080028</v>
      </c>
      <c r="I8" s="151" t="s">
        <v>350</v>
      </c>
      <c r="J8" s="151" t="s">
        <v>1647</v>
      </c>
      <c r="K8" s="150">
        <v>1837</v>
      </c>
      <c r="L8" s="150" t="s">
        <v>571</v>
      </c>
      <c r="M8" s="150" t="s">
        <v>1648</v>
      </c>
      <c r="N8" s="150">
        <v>15087492</v>
      </c>
      <c r="O8" s="152">
        <v>15.52663700490378</v>
      </c>
      <c r="P8" s="152">
        <v>18.26663177047503</v>
      </c>
      <c r="Q8" s="152">
        <v>3.6533263540950065</v>
      </c>
      <c r="R8" s="153">
        <v>11</v>
      </c>
      <c r="S8" s="154">
        <v>22</v>
      </c>
      <c r="T8" s="154">
        <v>6</v>
      </c>
      <c r="U8" s="155">
        <v>0.70845991933255537</v>
      </c>
      <c r="V8" s="155">
        <v>1.2043818628653444</v>
      </c>
      <c r="W8" s="155">
        <v>1.6423389039072875</v>
      </c>
      <c r="X8" s="154">
        <v>3</v>
      </c>
      <c r="Y8" s="154">
        <v>6</v>
      </c>
      <c r="Z8" s="154">
        <v>0</v>
      </c>
      <c r="AA8" s="154">
        <v>4</v>
      </c>
      <c r="AB8" s="154">
        <v>9</v>
      </c>
      <c r="AC8" s="154">
        <v>6</v>
      </c>
      <c r="AD8" s="161">
        <v>0</v>
      </c>
      <c r="AI8" s="113"/>
      <c r="AJ8" s="113"/>
      <c r="AU8" s="169"/>
      <c r="AW8" s="170">
        <v>38090006</v>
      </c>
      <c r="AX8" s="171" t="s">
        <v>169</v>
      </c>
      <c r="AY8" s="112">
        <v>7</v>
      </c>
      <c r="BA8" s="118">
        <v>21090016</v>
      </c>
      <c r="BB8" s="119" t="s">
        <v>168</v>
      </c>
      <c r="BC8" s="119" t="s">
        <v>3017</v>
      </c>
    </row>
    <row r="9" spans="1:113">
      <c r="A9" s="135"/>
      <c r="B9" s="150" t="s">
        <v>567</v>
      </c>
      <c r="C9" s="151" t="s">
        <v>5</v>
      </c>
      <c r="D9" s="151" t="s">
        <v>24</v>
      </c>
      <c r="E9" s="150" t="s">
        <v>568</v>
      </c>
      <c r="F9" s="150" t="s">
        <v>569</v>
      </c>
      <c r="G9" s="150" t="s">
        <v>3662</v>
      </c>
      <c r="H9" s="150">
        <v>99080028</v>
      </c>
      <c r="I9" s="151" t="s">
        <v>350</v>
      </c>
      <c r="J9" s="151" t="s">
        <v>1635</v>
      </c>
      <c r="K9" s="150">
        <v>2162</v>
      </c>
      <c r="L9" s="150" t="s">
        <v>571</v>
      </c>
      <c r="M9" s="150" t="s">
        <v>1636</v>
      </c>
      <c r="N9" s="150">
        <v>15087474</v>
      </c>
      <c r="O9" s="152">
        <v>15.52663700490378</v>
      </c>
      <c r="P9" s="152">
        <v>18.26663177047503</v>
      </c>
      <c r="Q9" s="152">
        <v>3.6533263540950065</v>
      </c>
      <c r="R9" s="153">
        <v>8</v>
      </c>
      <c r="S9" s="154">
        <v>38</v>
      </c>
      <c r="T9" s="154">
        <v>5</v>
      </c>
      <c r="U9" s="155">
        <v>0.51524357769640383</v>
      </c>
      <c r="V9" s="155">
        <v>2.0802959449492313</v>
      </c>
      <c r="W9" s="155">
        <v>1.368615753256073</v>
      </c>
      <c r="X9" s="154">
        <v>11</v>
      </c>
      <c r="Y9" s="154">
        <v>16</v>
      </c>
      <c r="Z9" s="154">
        <v>1</v>
      </c>
      <c r="AA9" s="154">
        <v>3</v>
      </c>
      <c r="AB9" s="154">
        <v>7</v>
      </c>
      <c r="AC9" s="154">
        <v>3</v>
      </c>
      <c r="AD9" s="161">
        <v>2</v>
      </c>
      <c r="AI9" s="113"/>
      <c r="AJ9" s="113"/>
      <c r="AU9" s="169"/>
      <c r="AW9" s="170">
        <v>99040059</v>
      </c>
      <c r="AX9" s="171" t="s">
        <v>190</v>
      </c>
      <c r="AY9" s="112">
        <v>5</v>
      </c>
      <c r="BA9" s="118">
        <v>21090021</v>
      </c>
      <c r="BB9" s="119" t="s">
        <v>86</v>
      </c>
      <c r="BC9" s="119" t="s">
        <v>593</v>
      </c>
    </row>
    <row r="10" spans="1:113">
      <c r="A10" s="135"/>
      <c r="B10" s="150" t="s">
        <v>567</v>
      </c>
      <c r="C10" s="151" t="s">
        <v>5</v>
      </c>
      <c r="D10" s="151" t="s">
        <v>24</v>
      </c>
      <c r="E10" s="150" t="s">
        <v>568</v>
      </c>
      <c r="F10" s="150" t="s">
        <v>569</v>
      </c>
      <c r="G10" s="150" t="s">
        <v>3662</v>
      </c>
      <c r="H10" s="150">
        <v>99080028</v>
      </c>
      <c r="I10" s="151" t="s">
        <v>350</v>
      </c>
      <c r="J10" s="151" t="s">
        <v>4644</v>
      </c>
      <c r="K10" s="150"/>
      <c r="L10" s="150" t="s">
        <v>571</v>
      </c>
      <c r="M10" s="150" t="s">
        <v>4645</v>
      </c>
      <c r="N10" s="150">
        <v>15087604</v>
      </c>
      <c r="O10" s="152">
        <v>15.52663700490378</v>
      </c>
      <c r="P10" s="152">
        <v>18.26663177047503</v>
      </c>
      <c r="Q10" s="152">
        <v>3.6533263540950065</v>
      </c>
      <c r="R10" s="153">
        <v>0</v>
      </c>
      <c r="S10" s="154">
        <v>0</v>
      </c>
      <c r="T10" s="154">
        <v>0</v>
      </c>
      <c r="U10" s="155">
        <v>0</v>
      </c>
      <c r="V10" s="155">
        <v>0</v>
      </c>
      <c r="W10" s="155">
        <v>0</v>
      </c>
      <c r="X10" s="154">
        <v>0</v>
      </c>
      <c r="Y10" s="154">
        <v>0</v>
      </c>
      <c r="Z10" s="154">
        <v>0</v>
      </c>
      <c r="AA10" s="154">
        <v>0</v>
      </c>
      <c r="AB10" s="154">
        <v>0</v>
      </c>
      <c r="AC10" s="154">
        <v>0</v>
      </c>
      <c r="AD10" s="161">
        <v>0</v>
      </c>
      <c r="AI10" s="113"/>
      <c r="AJ10" s="113"/>
      <c r="AU10" s="169"/>
      <c r="AW10" s="170">
        <v>99090113</v>
      </c>
      <c r="AX10" s="171" t="s">
        <v>88</v>
      </c>
      <c r="AY10" s="112">
        <v>4</v>
      </c>
      <c r="BA10" s="118">
        <v>21090021</v>
      </c>
      <c r="BB10" s="119" t="s">
        <v>86</v>
      </c>
      <c r="BC10" s="119" t="s">
        <v>598</v>
      </c>
    </row>
    <row r="11" spans="1:113">
      <c r="A11" s="143">
        <v>21090016</v>
      </c>
      <c r="B11" s="144" t="s">
        <v>567</v>
      </c>
      <c r="C11" s="145" t="s">
        <v>1</v>
      </c>
      <c r="D11" s="145" t="s">
        <v>12</v>
      </c>
      <c r="E11" s="144" t="s">
        <v>577</v>
      </c>
      <c r="F11" s="144" t="s">
        <v>569</v>
      </c>
      <c r="G11" s="144" t="s">
        <v>3662</v>
      </c>
      <c r="H11" s="144">
        <v>21090016</v>
      </c>
      <c r="I11" s="145" t="s">
        <v>168</v>
      </c>
      <c r="J11" s="145" t="s">
        <v>580</v>
      </c>
      <c r="K11" s="144">
        <v>127501</v>
      </c>
      <c r="L11" s="144" t="s">
        <v>570</v>
      </c>
      <c r="M11" s="144" t="s">
        <v>581</v>
      </c>
      <c r="N11" s="144">
        <v>150921933</v>
      </c>
      <c r="O11" s="146">
        <v>107.57388526555881</v>
      </c>
      <c r="P11" s="146">
        <v>319.98672651026391</v>
      </c>
      <c r="Q11" s="146">
        <v>63.815016682958642</v>
      </c>
      <c r="R11" s="147">
        <v>124</v>
      </c>
      <c r="S11" s="148">
        <v>348</v>
      </c>
      <c r="T11" s="148">
        <v>77</v>
      </c>
      <c r="U11" s="149">
        <v>1.1526961185225522</v>
      </c>
      <c r="V11" s="149">
        <v>1.0875451109964636</v>
      </c>
      <c r="W11" s="149">
        <v>1.2066125498728</v>
      </c>
      <c r="X11" s="148">
        <v>100</v>
      </c>
      <c r="Y11" s="148">
        <v>149</v>
      </c>
      <c r="Z11" s="148">
        <v>8</v>
      </c>
      <c r="AA11" s="148">
        <v>30</v>
      </c>
      <c r="AB11" s="148">
        <v>61</v>
      </c>
      <c r="AC11" s="148">
        <v>68</v>
      </c>
      <c r="AD11" s="160">
        <v>9</v>
      </c>
      <c r="AI11" s="113"/>
      <c r="AJ11" s="113"/>
      <c r="AU11" s="169"/>
      <c r="AW11" s="170">
        <v>99070033</v>
      </c>
      <c r="AX11" s="171" t="s">
        <v>494</v>
      </c>
      <c r="AY11" s="112">
        <v>6</v>
      </c>
      <c r="BA11" s="118">
        <v>21090021</v>
      </c>
      <c r="BB11" s="119" t="s">
        <v>86</v>
      </c>
      <c r="BC11" s="119" t="s">
        <v>2102</v>
      </c>
    </row>
    <row r="12" spans="1:113">
      <c r="A12" s="135"/>
      <c r="B12" s="150" t="s">
        <v>567</v>
      </c>
      <c r="C12" s="151" t="s">
        <v>1</v>
      </c>
      <c r="D12" s="151" t="s">
        <v>12</v>
      </c>
      <c r="E12" s="150" t="s">
        <v>577</v>
      </c>
      <c r="F12" s="150" t="s">
        <v>569</v>
      </c>
      <c r="G12" s="150" t="s">
        <v>3662</v>
      </c>
      <c r="H12" s="150">
        <v>21090016</v>
      </c>
      <c r="I12" s="151" t="s">
        <v>168</v>
      </c>
      <c r="J12" s="151" t="s">
        <v>576</v>
      </c>
      <c r="K12" s="150"/>
      <c r="L12" s="150" t="s">
        <v>571</v>
      </c>
      <c r="M12" s="150"/>
      <c r="N12" s="150" t="s">
        <v>4215</v>
      </c>
      <c r="O12" s="152">
        <v>8.2749142511968312</v>
      </c>
      <c r="P12" s="152">
        <v>24.614363577712609</v>
      </c>
      <c r="Q12" s="152">
        <v>4.9088474371506647</v>
      </c>
      <c r="R12" s="153">
        <v>0</v>
      </c>
      <c r="S12" s="154">
        <v>0</v>
      </c>
      <c r="T12" s="154">
        <v>0</v>
      </c>
      <c r="U12" s="155">
        <v>0</v>
      </c>
      <c r="V12" s="155">
        <v>0</v>
      </c>
      <c r="W12" s="155">
        <v>0</v>
      </c>
      <c r="X12" s="154">
        <v>0</v>
      </c>
      <c r="Y12" s="154">
        <v>0</v>
      </c>
      <c r="Z12" s="154">
        <v>0</v>
      </c>
      <c r="AA12" s="154">
        <v>0</v>
      </c>
      <c r="AB12" s="154">
        <v>0</v>
      </c>
      <c r="AC12" s="154">
        <v>0</v>
      </c>
      <c r="AD12" s="161">
        <v>0</v>
      </c>
      <c r="AI12" s="113"/>
      <c r="AJ12" s="113"/>
      <c r="AU12" s="169"/>
      <c r="AW12" s="170">
        <v>99030015</v>
      </c>
      <c r="AX12" s="171" t="s">
        <v>193</v>
      </c>
      <c r="AY12" s="112">
        <v>4</v>
      </c>
      <c r="BA12" s="118">
        <v>21090021</v>
      </c>
      <c r="BB12" s="119" t="s">
        <v>86</v>
      </c>
      <c r="BC12" s="119" t="s">
        <v>596</v>
      </c>
    </row>
    <row r="13" spans="1:113">
      <c r="A13" s="135"/>
      <c r="B13" s="150" t="s">
        <v>567</v>
      </c>
      <c r="C13" s="151" t="s">
        <v>1</v>
      </c>
      <c r="D13" s="151" t="s">
        <v>12</v>
      </c>
      <c r="E13" s="150" t="s">
        <v>577</v>
      </c>
      <c r="F13" s="150" t="s">
        <v>569</v>
      </c>
      <c r="G13" s="150" t="s">
        <v>3662</v>
      </c>
      <c r="H13" s="150">
        <v>21090016</v>
      </c>
      <c r="I13" s="151" t="s">
        <v>168</v>
      </c>
      <c r="J13" s="151" t="s">
        <v>576</v>
      </c>
      <c r="K13" s="150"/>
      <c r="L13" s="150" t="s">
        <v>571</v>
      </c>
      <c r="M13" s="150"/>
      <c r="N13" s="150" t="s">
        <v>4215</v>
      </c>
      <c r="O13" s="152">
        <v>8.2749142511968312</v>
      </c>
      <c r="P13" s="152">
        <v>24.614363577712609</v>
      </c>
      <c r="Q13" s="152">
        <v>4.9088474371506647</v>
      </c>
      <c r="R13" s="153">
        <v>0</v>
      </c>
      <c r="S13" s="154">
        <v>0</v>
      </c>
      <c r="T13" s="154">
        <v>0</v>
      </c>
      <c r="U13" s="155">
        <v>0</v>
      </c>
      <c r="V13" s="155">
        <v>0</v>
      </c>
      <c r="W13" s="155">
        <v>0</v>
      </c>
      <c r="X13" s="154">
        <v>0</v>
      </c>
      <c r="Y13" s="154">
        <v>0</v>
      </c>
      <c r="Z13" s="154">
        <v>0</v>
      </c>
      <c r="AA13" s="154">
        <v>0</v>
      </c>
      <c r="AB13" s="154">
        <v>0</v>
      </c>
      <c r="AC13" s="154">
        <v>0</v>
      </c>
      <c r="AD13" s="161">
        <v>0</v>
      </c>
      <c r="AI13" s="113"/>
      <c r="AJ13" s="113"/>
      <c r="AU13" s="169"/>
      <c r="AW13" s="173">
        <v>99090028</v>
      </c>
      <c r="AX13" s="171" t="s">
        <v>115</v>
      </c>
      <c r="AY13" s="112">
        <v>14</v>
      </c>
      <c r="BA13" s="118">
        <v>21090021</v>
      </c>
      <c r="BB13" s="119" t="s">
        <v>86</v>
      </c>
      <c r="BC13" s="119" t="s">
        <v>3127</v>
      </c>
    </row>
    <row r="14" spans="1:113">
      <c r="A14" s="135"/>
      <c r="B14" s="150" t="s">
        <v>567</v>
      </c>
      <c r="C14" s="151" t="s">
        <v>1</v>
      </c>
      <c r="D14" s="151" t="s">
        <v>12</v>
      </c>
      <c r="E14" s="150" t="s">
        <v>577</v>
      </c>
      <c r="F14" s="150" t="s">
        <v>569</v>
      </c>
      <c r="G14" s="150" t="s">
        <v>3662</v>
      </c>
      <c r="H14" s="150">
        <v>21090016</v>
      </c>
      <c r="I14" s="151" t="s">
        <v>168</v>
      </c>
      <c r="J14" s="151" t="s">
        <v>578</v>
      </c>
      <c r="K14" s="150">
        <v>5450</v>
      </c>
      <c r="L14" s="150" t="s">
        <v>571</v>
      </c>
      <c r="M14" s="150" t="s">
        <v>579</v>
      </c>
      <c r="N14" s="150">
        <v>150921834</v>
      </c>
      <c r="O14" s="152">
        <v>8.2749142511968312</v>
      </c>
      <c r="P14" s="152">
        <v>24.614363577712609</v>
      </c>
      <c r="Q14" s="152">
        <v>4.9088474371506647</v>
      </c>
      <c r="R14" s="153">
        <v>8</v>
      </c>
      <c r="S14" s="154">
        <v>46</v>
      </c>
      <c r="T14" s="154">
        <v>8</v>
      </c>
      <c r="U14" s="155">
        <v>0.96677738972859217</v>
      </c>
      <c r="V14" s="155">
        <v>1.8688275183215093</v>
      </c>
      <c r="W14" s="155">
        <v>1.6297104569710545</v>
      </c>
      <c r="X14" s="154">
        <v>12</v>
      </c>
      <c r="Y14" s="154">
        <v>17</v>
      </c>
      <c r="Z14" s="154">
        <v>0</v>
      </c>
      <c r="AA14" s="154">
        <v>5</v>
      </c>
      <c r="AB14" s="154">
        <v>12</v>
      </c>
      <c r="AC14" s="154">
        <v>6</v>
      </c>
      <c r="AD14" s="161">
        <v>2</v>
      </c>
      <c r="AI14" s="113"/>
      <c r="AJ14" s="113"/>
      <c r="AU14" s="169"/>
      <c r="AW14" s="170">
        <v>21010011</v>
      </c>
      <c r="AX14" s="171" t="s">
        <v>281</v>
      </c>
      <c r="AY14" s="112">
        <v>3</v>
      </c>
      <c r="BA14" s="118">
        <v>21090021</v>
      </c>
      <c r="BB14" s="119" t="s">
        <v>86</v>
      </c>
      <c r="BC14" s="119" t="s">
        <v>2104</v>
      </c>
    </row>
    <row r="15" spans="1:113">
      <c r="A15" s="135"/>
      <c r="B15" s="150" t="s">
        <v>567</v>
      </c>
      <c r="C15" s="151" t="s">
        <v>1</v>
      </c>
      <c r="D15" s="151" t="s">
        <v>12</v>
      </c>
      <c r="E15" s="150" t="s">
        <v>577</v>
      </c>
      <c r="F15" s="150" t="s">
        <v>569</v>
      </c>
      <c r="G15" s="150" t="s">
        <v>3662</v>
      </c>
      <c r="H15" s="150">
        <v>21090016</v>
      </c>
      <c r="I15" s="151" t="s">
        <v>168</v>
      </c>
      <c r="J15" s="151" t="s">
        <v>589</v>
      </c>
      <c r="K15" s="150">
        <v>125170</v>
      </c>
      <c r="L15" s="150" t="s">
        <v>571</v>
      </c>
      <c r="M15" s="150" t="s">
        <v>590</v>
      </c>
      <c r="N15" s="150">
        <v>150920898</v>
      </c>
      <c r="O15" s="152">
        <v>8.2749142511968312</v>
      </c>
      <c r="P15" s="152">
        <v>24.614363577712609</v>
      </c>
      <c r="Q15" s="152">
        <v>4.9088474371506647</v>
      </c>
      <c r="R15" s="153">
        <v>14</v>
      </c>
      <c r="S15" s="154">
        <v>42</v>
      </c>
      <c r="T15" s="154">
        <v>10</v>
      </c>
      <c r="U15" s="155">
        <v>1.6918604320250363</v>
      </c>
      <c r="V15" s="155">
        <v>1.7063207775978997</v>
      </c>
      <c r="W15" s="155">
        <v>2.0371380712138181</v>
      </c>
      <c r="X15" s="154">
        <v>13</v>
      </c>
      <c r="Y15" s="154">
        <v>18</v>
      </c>
      <c r="Z15" s="154">
        <v>0</v>
      </c>
      <c r="AA15" s="154">
        <v>6</v>
      </c>
      <c r="AB15" s="154">
        <v>5</v>
      </c>
      <c r="AC15" s="154">
        <v>9</v>
      </c>
      <c r="AD15" s="161">
        <v>1</v>
      </c>
      <c r="AI15" s="113"/>
      <c r="AJ15" s="113"/>
      <c r="AU15" s="169"/>
      <c r="AW15" s="170">
        <v>21040014</v>
      </c>
      <c r="AX15" s="171" t="s">
        <v>194</v>
      </c>
      <c r="AY15" s="112">
        <v>1</v>
      </c>
      <c r="BA15" s="118">
        <v>21070008</v>
      </c>
      <c r="BB15" s="119" t="s">
        <v>491</v>
      </c>
      <c r="BC15" s="119" t="s">
        <v>600</v>
      </c>
    </row>
    <row r="16" spans="1:113">
      <c r="A16" s="135"/>
      <c r="B16" s="150" t="s">
        <v>567</v>
      </c>
      <c r="C16" s="151" t="s">
        <v>1</v>
      </c>
      <c r="D16" s="151" t="s">
        <v>12</v>
      </c>
      <c r="E16" s="150" t="s">
        <v>577</v>
      </c>
      <c r="F16" s="150" t="s">
        <v>569</v>
      </c>
      <c r="G16" s="150" t="s">
        <v>3662</v>
      </c>
      <c r="H16" s="150">
        <v>21090016</v>
      </c>
      <c r="I16" s="151" t="s">
        <v>168</v>
      </c>
      <c r="J16" s="151" t="s">
        <v>583</v>
      </c>
      <c r="K16" s="150">
        <v>125191</v>
      </c>
      <c r="L16" s="150" t="s">
        <v>571</v>
      </c>
      <c r="M16" s="150" t="s">
        <v>584</v>
      </c>
      <c r="N16" s="150">
        <v>150920896</v>
      </c>
      <c r="O16" s="152">
        <v>8.2749142511968312</v>
      </c>
      <c r="P16" s="152">
        <v>24.614363577712609</v>
      </c>
      <c r="Q16" s="152">
        <v>4.9088474371506647</v>
      </c>
      <c r="R16" s="153">
        <v>7</v>
      </c>
      <c r="S16" s="154">
        <v>31</v>
      </c>
      <c r="T16" s="154">
        <v>6</v>
      </c>
      <c r="U16" s="155">
        <v>0.84593021601251817</v>
      </c>
      <c r="V16" s="155">
        <v>1.2594272406079736</v>
      </c>
      <c r="W16" s="155">
        <v>1.222282842728291</v>
      </c>
      <c r="X16" s="154">
        <v>10</v>
      </c>
      <c r="Y16" s="154">
        <v>11</v>
      </c>
      <c r="Z16" s="154">
        <v>4</v>
      </c>
      <c r="AA16" s="154">
        <v>1</v>
      </c>
      <c r="AB16" s="154">
        <v>5</v>
      </c>
      <c r="AC16" s="154">
        <v>6</v>
      </c>
      <c r="AD16" s="161">
        <v>0</v>
      </c>
      <c r="AI16" s="113"/>
      <c r="AJ16" s="113"/>
      <c r="AU16" s="169"/>
      <c r="AW16" s="170">
        <v>21050013</v>
      </c>
      <c r="AX16" s="171" t="s">
        <v>352</v>
      </c>
      <c r="AY16" s="112">
        <v>4</v>
      </c>
      <c r="BA16" s="118">
        <v>21070008</v>
      </c>
      <c r="BB16" s="119" t="s">
        <v>491</v>
      </c>
      <c r="BC16" s="119" t="s">
        <v>605</v>
      </c>
    </row>
    <row r="17" spans="1:55">
      <c r="A17" s="135"/>
      <c r="B17" s="150" t="s">
        <v>567</v>
      </c>
      <c r="C17" s="151" t="s">
        <v>1</v>
      </c>
      <c r="D17" s="151" t="s">
        <v>12</v>
      </c>
      <c r="E17" s="150" t="s">
        <v>577</v>
      </c>
      <c r="F17" s="150" t="s">
        <v>569</v>
      </c>
      <c r="G17" s="150" t="s">
        <v>3662</v>
      </c>
      <c r="H17" s="150">
        <v>21090016</v>
      </c>
      <c r="I17" s="151" t="s">
        <v>168</v>
      </c>
      <c r="J17" s="151" t="s">
        <v>4608</v>
      </c>
      <c r="K17" s="150">
        <v>135332</v>
      </c>
      <c r="L17" s="150" t="s">
        <v>571</v>
      </c>
      <c r="M17" s="150" t="s">
        <v>4646</v>
      </c>
      <c r="N17" s="150">
        <v>150922473</v>
      </c>
      <c r="O17" s="152">
        <v>8.2749142511968312</v>
      </c>
      <c r="P17" s="152">
        <v>24.614363577712609</v>
      </c>
      <c r="Q17" s="152">
        <v>4.9088474371506647</v>
      </c>
      <c r="R17" s="153">
        <v>6</v>
      </c>
      <c r="S17" s="154">
        <v>1</v>
      </c>
      <c r="T17" s="154">
        <v>0</v>
      </c>
      <c r="U17" s="155">
        <v>0.72508304229644405</v>
      </c>
      <c r="V17" s="155">
        <v>4.0626685180902372E-2</v>
      </c>
      <c r="W17" s="155">
        <v>0</v>
      </c>
      <c r="X17" s="154">
        <v>0</v>
      </c>
      <c r="Y17" s="154">
        <v>1</v>
      </c>
      <c r="Z17" s="154">
        <v>0</v>
      </c>
      <c r="AA17" s="154">
        <v>0</v>
      </c>
      <c r="AB17" s="154">
        <v>0</v>
      </c>
      <c r="AC17" s="154">
        <v>0</v>
      </c>
      <c r="AD17" s="161">
        <v>0</v>
      </c>
      <c r="AI17" s="113"/>
      <c r="AJ17" s="113"/>
      <c r="AU17" s="169"/>
      <c r="AW17" s="170">
        <v>21050020</v>
      </c>
      <c r="AX17" s="171" t="s">
        <v>355</v>
      </c>
      <c r="AY17" s="112">
        <v>6</v>
      </c>
      <c r="BA17" s="118">
        <v>21070008</v>
      </c>
      <c r="BB17" s="119" t="s">
        <v>491</v>
      </c>
      <c r="BC17" s="119" t="s">
        <v>603</v>
      </c>
    </row>
    <row r="18" spans="1:55">
      <c r="A18" s="135"/>
      <c r="B18" s="150" t="s">
        <v>567</v>
      </c>
      <c r="C18" s="151" t="s">
        <v>1</v>
      </c>
      <c r="D18" s="151" t="s">
        <v>12</v>
      </c>
      <c r="E18" s="150" t="s">
        <v>577</v>
      </c>
      <c r="F18" s="150" t="s">
        <v>569</v>
      </c>
      <c r="G18" s="150" t="s">
        <v>3662</v>
      </c>
      <c r="H18" s="150">
        <v>21090016</v>
      </c>
      <c r="I18" s="151" t="s">
        <v>168</v>
      </c>
      <c r="J18" s="151" t="s">
        <v>587</v>
      </c>
      <c r="K18" s="150">
        <v>126191</v>
      </c>
      <c r="L18" s="150" t="s">
        <v>571</v>
      </c>
      <c r="M18" s="150" t="s">
        <v>588</v>
      </c>
      <c r="N18" s="150">
        <v>150921873</v>
      </c>
      <c r="O18" s="152">
        <v>8.2749142511968312</v>
      </c>
      <c r="P18" s="152">
        <v>24.614363577712609</v>
      </c>
      <c r="Q18" s="152">
        <v>4.9088474371506647</v>
      </c>
      <c r="R18" s="153">
        <v>10</v>
      </c>
      <c r="S18" s="154">
        <v>24</v>
      </c>
      <c r="T18" s="154">
        <v>5</v>
      </c>
      <c r="U18" s="155">
        <v>1.2084717371607401</v>
      </c>
      <c r="V18" s="155">
        <v>0.97504044434165693</v>
      </c>
      <c r="W18" s="155">
        <v>1.018569035606909</v>
      </c>
      <c r="X18" s="154">
        <v>4</v>
      </c>
      <c r="Y18" s="154">
        <v>11</v>
      </c>
      <c r="Z18" s="154">
        <v>0</v>
      </c>
      <c r="AA18" s="154">
        <v>4</v>
      </c>
      <c r="AB18" s="154">
        <v>5</v>
      </c>
      <c r="AC18" s="154">
        <v>5</v>
      </c>
      <c r="AD18" s="161">
        <v>0</v>
      </c>
      <c r="AI18" s="113"/>
      <c r="AJ18" s="113"/>
      <c r="AU18" s="169"/>
      <c r="AW18" s="170">
        <v>21050014</v>
      </c>
      <c r="AX18" s="171" t="s">
        <v>358</v>
      </c>
      <c r="AY18" s="112">
        <v>6</v>
      </c>
      <c r="BA18" s="118">
        <v>21070008</v>
      </c>
      <c r="BB18" s="119" t="s">
        <v>491</v>
      </c>
      <c r="BC18" s="119" t="s">
        <v>3705</v>
      </c>
    </row>
    <row r="19" spans="1:55">
      <c r="A19" s="135"/>
      <c r="B19" s="150" t="s">
        <v>567</v>
      </c>
      <c r="C19" s="151" t="s">
        <v>1</v>
      </c>
      <c r="D19" s="151" t="s">
        <v>12</v>
      </c>
      <c r="E19" s="150" t="s">
        <v>577</v>
      </c>
      <c r="F19" s="150" t="s">
        <v>569</v>
      </c>
      <c r="G19" s="150" t="s">
        <v>3662</v>
      </c>
      <c r="H19" s="150">
        <v>21090016</v>
      </c>
      <c r="I19" s="151" t="s">
        <v>168</v>
      </c>
      <c r="J19" s="151" t="s">
        <v>585</v>
      </c>
      <c r="K19" s="150">
        <v>128626</v>
      </c>
      <c r="L19" s="150" t="s">
        <v>571</v>
      </c>
      <c r="M19" s="150" t="s">
        <v>586</v>
      </c>
      <c r="N19" s="150">
        <v>150921995</v>
      </c>
      <c r="O19" s="152">
        <v>8.2749142511968312</v>
      </c>
      <c r="P19" s="152">
        <v>24.614363577712609</v>
      </c>
      <c r="Q19" s="152">
        <v>4.9088474371506647</v>
      </c>
      <c r="R19" s="153">
        <v>11</v>
      </c>
      <c r="S19" s="154">
        <v>27</v>
      </c>
      <c r="T19" s="154">
        <v>6</v>
      </c>
      <c r="U19" s="155">
        <v>1.3293189108768142</v>
      </c>
      <c r="V19" s="155">
        <v>1.096920499884364</v>
      </c>
      <c r="W19" s="155">
        <v>1.222282842728291</v>
      </c>
      <c r="X19" s="154">
        <v>7</v>
      </c>
      <c r="Y19" s="154">
        <v>16</v>
      </c>
      <c r="Z19" s="154">
        <v>1</v>
      </c>
      <c r="AA19" s="154">
        <v>1</v>
      </c>
      <c r="AB19" s="154">
        <v>2</v>
      </c>
      <c r="AC19" s="154">
        <v>5</v>
      </c>
      <c r="AD19" s="161">
        <v>1</v>
      </c>
      <c r="AI19" s="113"/>
      <c r="AJ19" s="113"/>
      <c r="AU19" s="169"/>
      <c r="AW19" s="170">
        <v>21070038</v>
      </c>
      <c r="AX19" s="171" t="s">
        <v>496</v>
      </c>
      <c r="AY19" s="112">
        <v>5</v>
      </c>
      <c r="BA19" s="118">
        <v>21070008</v>
      </c>
      <c r="BB19" s="119" t="s">
        <v>491</v>
      </c>
      <c r="BC19" s="119" t="s">
        <v>3793</v>
      </c>
    </row>
    <row r="20" spans="1:55">
      <c r="A20" s="135"/>
      <c r="B20" s="150" t="s">
        <v>567</v>
      </c>
      <c r="C20" s="151" t="s">
        <v>1</v>
      </c>
      <c r="D20" s="151" t="s">
        <v>12</v>
      </c>
      <c r="E20" s="150" t="s">
        <v>577</v>
      </c>
      <c r="F20" s="150" t="s">
        <v>569</v>
      </c>
      <c r="G20" s="150" t="s">
        <v>3662</v>
      </c>
      <c r="H20" s="150">
        <v>21090016</v>
      </c>
      <c r="I20" s="151" t="s">
        <v>168</v>
      </c>
      <c r="J20" s="151" t="s">
        <v>3017</v>
      </c>
      <c r="K20" s="150">
        <v>130058</v>
      </c>
      <c r="L20" s="150" t="s">
        <v>571</v>
      </c>
      <c r="M20" s="150" t="s">
        <v>3018</v>
      </c>
      <c r="N20" s="150">
        <v>150922053</v>
      </c>
      <c r="O20" s="152">
        <v>8.2749142511968312</v>
      </c>
      <c r="P20" s="152">
        <v>24.614363577712609</v>
      </c>
      <c r="Q20" s="152">
        <v>4.9088474371506647</v>
      </c>
      <c r="R20" s="153">
        <v>15</v>
      </c>
      <c r="S20" s="154">
        <v>36</v>
      </c>
      <c r="T20" s="154">
        <v>8</v>
      </c>
      <c r="U20" s="155">
        <v>1.8127076057411102</v>
      </c>
      <c r="V20" s="155">
        <v>1.4625606665124855</v>
      </c>
      <c r="W20" s="155">
        <v>1.6297104569710545</v>
      </c>
      <c r="X20" s="154">
        <v>12</v>
      </c>
      <c r="Y20" s="154">
        <v>14</v>
      </c>
      <c r="Z20" s="154">
        <v>0</v>
      </c>
      <c r="AA20" s="154">
        <v>2</v>
      </c>
      <c r="AB20" s="154">
        <v>8</v>
      </c>
      <c r="AC20" s="154">
        <v>7</v>
      </c>
      <c r="AD20" s="161">
        <v>1</v>
      </c>
      <c r="AI20" s="113"/>
      <c r="AJ20" s="113"/>
      <c r="AU20" s="169"/>
      <c r="AW20" s="170">
        <v>99060040</v>
      </c>
      <c r="AX20" s="171" t="s">
        <v>3664</v>
      </c>
      <c r="AY20" s="112">
        <v>2</v>
      </c>
      <c r="BA20" s="118">
        <v>21070008</v>
      </c>
      <c r="BB20" s="119" t="s">
        <v>491</v>
      </c>
      <c r="BC20" s="119" t="s">
        <v>3706</v>
      </c>
    </row>
    <row r="21" spans="1:55">
      <c r="A21" s="135"/>
      <c r="B21" s="150" t="s">
        <v>567</v>
      </c>
      <c r="C21" s="151" t="s">
        <v>1</v>
      </c>
      <c r="D21" s="151" t="s">
        <v>12</v>
      </c>
      <c r="E21" s="150" t="s">
        <v>577</v>
      </c>
      <c r="F21" s="150" t="s">
        <v>569</v>
      </c>
      <c r="G21" s="150" t="s">
        <v>3662</v>
      </c>
      <c r="H21" s="150">
        <v>21090016</v>
      </c>
      <c r="I21" s="151" t="s">
        <v>168</v>
      </c>
      <c r="J21" s="151" t="s">
        <v>3015</v>
      </c>
      <c r="K21" s="150">
        <v>130947</v>
      </c>
      <c r="L21" s="150" t="s">
        <v>571</v>
      </c>
      <c r="M21" s="150" t="s">
        <v>3016</v>
      </c>
      <c r="N21" s="150">
        <v>150922089</v>
      </c>
      <c r="O21" s="152" t="s">
        <v>4215</v>
      </c>
      <c r="P21" s="152" t="s">
        <v>4215</v>
      </c>
      <c r="Q21" s="152" t="s">
        <v>4215</v>
      </c>
      <c r="R21" s="153">
        <v>0</v>
      </c>
      <c r="S21" s="154">
        <v>0</v>
      </c>
      <c r="T21" s="154">
        <v>0</v>
      </c>
      <c r="U21" s="155" t="s">
        <v>4215</v>
      </c>
      <c r="V21" s="155" t="s">
        <v>4215</v>
      </c>
      <c r="W21" s="155" t="s">
        <v>4215</v>
      </c>
      <c r="X21" s="154">
        <v>0</v>
      </c>
      <c r="Y21" s="154">
        <v>0</v>
      </c>
      <c r="Z21" s="154">
        <v>0</v>
      </c>
      <c r="AA21" s="154">
        <v>0</v>
      </c>
      <c r="AB21" s="154">
        <v>0</v>
      </c>
      <c r="AC21" s="154">
        <v>0</v>
      </c>
      <c r="AD21" s="161">
        <v>0</v>
      </c>
      <c r="AI21" s="113"/>
      <c r="AJ21" s="113"/>
      <c r="AU21" s="169"/>
      <c r="AW21" s="170">
        <v>38090005</v>
      </c>
      <c r="AX21" s="171" t="s">
        <v>90</v>
      </c>
      <c r="AY21" s="112">
        <v>8</v>
      </c>
      <c r="BA21" s="118">
        <v>21070008</v>
      </c>
      <c r="BB21" s="119" t="s">
        <v>491</v>
      </c>
      <c r="BC21" s="119" t="s">
        <v>3559</v>
      </c>
    </row>
    <row r="22" spans="1:55">
      <c r="A22" s="135"/>
      <c r="B22" s="150" t="s">
        <v>567</v>
      </c>
      <c r="C22" s="151" t="s">
        <v>1</v>
      </c>
      <c r="D22" s="151" t="s">
        <v>12</v>
      </c>
      <c r="E22" s="150" t="s">
        <v>577</v>
      </c>
      <c r="F22" s="150" t="s">
        <v>569</v>
      </c>
      <c r="G22" s="150" t="s">
        <v>3662</v>
      </c>
      <c r="H22" s="150">
        <v>21090016</v>
      </c>
      <c r="I22" s="151" t="s">
        <v>168</v>
      </c>
      <c r="J22" s="151" t="s">
        <v>4125</v>
      </c>
      <c r="K22" s="150">
        <v>134568</v>
      </c>
      <c r="L22" s="150" t="s">
        <v>571</v>
      </c>
      <c r="M22" s="150" t="s">
        <v>4126</v>
      </c>
      <c r="N22" s="150">
        <v>150922359</v>
      </c>
      <c r="O22" s="152">
        <v>8.2749142511968312</v>
      </c>
      <c r="P22" s="152">
        <v>24.614363577712609</v>
      </c>
      <c r="Q22" s="152">
        <v>4.9088474371506647</v>
      </c>
      <c r="R22" s="153">
        <v>18</v>
      </c>
      <c r="S22" s="154">
        <v>41</v>
      </c>
      <c r="T22" s="154">
        <v>10</v>
      </c>
      <c r="U22" s="155">
        <v>2.1752491268893324</v>
      </c>
      <c r="V22" s="155">
        <v>1.6656940924169974</v>
      </c>
      <c r="W22" s="155">
        <v>2.0371380712138181</v>
      </c>
      <c r="X22" s="154">
        <v>14</v>
      </c>
      <c r="Y22" s="154">
        <v>17</v>
      </c>
      <c r="Z22" s="154">
        <v>1</v>
      </c>
      <c r="AA22" s="154">
        <v>3</v>
      </c>
      <c r="AB22" s="154">
        <v>6</v>
      </c>
      <c r="AC22" s="154">
        <v>10</v>
      </c>
      <c r="AD22" s="161">
        <v>0</v>
      </c>
      <c r="AI22" s="113"/>
      <c r="AJ22" s="113"/>
      <c r="AU22" s="169"/>
      <c r="AW22" s="170">
        <v>99040006</v>
      </c>
      <c r="AX22" s="171" t="s">
        <v>197</v>
      </c>
      <c r="AY22" s="112">
        <v>7</v>
      </c>
      <c r="BA22" s="118">
        <v>21070008</v>
      </c>
      <c r="BB22" s="119" t="s">
        <v>491</v>
      </c>
      <c r="BC22" s="119" t="s">
        <v>3561</v>
      </c>
    </row>
    <row r="23" spans="1:55">
      <c r="A23" s="135"/>
      <c r="B23" s="150" t="s">
        <v>567</v>
      </c>
      <c r="C23" s="151" t="s">
        <v>1</v>
      </c>
      <c r="D23" s="151" t="s">
        <v>12</v>
      </c>
      <c r="E23" s="150" t="s">
        <v>577</v>
      </c>
      <c r="F23" s="150" t="s">
        <v>569</v>
      </c>
      <c r="G23" s="150" t="s">
        <v>3662</v>
      </c>
      <c r="H23" s="150">
        <v>21090016</v>
      </c>
      <c r="I23" s="151" t="s">
        <v>168</v>
      </c>
      <c r="J23" s="151" t="s">
        <v>3473</v>
      </c>
      <c r="K23" s="150">
        <v>132225</v>
      </c>
      <c r="L23" s="150" t="s">
        <v>571</v>
      </c>
      <c r="M23" s="150" t="s">
        <v>3474</v>
      </c>
      <c r="N23" s="150">
        <v>150922174</v>
      </c>
      <c r="O23" s="152">
        <v>8.2749142511968312</v>
      </c>
      <c r="P23" s="152">
        <v>24.614363577712609</v>
      </c>
      <c r="Q23" s="152">
        <v>4.9088474371506647</v>
      </c>
      <c r="R23" s="153">
        <v>14</v>
      </c>
      <c r="S23" s="154">
        <v>36</v>
      </c>
      <c r="T23" s="154">
        <v>10</v>
      </c>
      <c r="U23" s="155">
        <v>1.6918604320250363</v>
      </c>
      <c r="V23" s="155">
        <v>1.4625606665124855</v>
      </c>
      <c r="W23" s="155">
        <v>2.0371380712138181</v>
      </c>
      <c r="X23" s="154">
        <v>12</v>
      </c>
      <c r="Y23" s="154">
        <v>12</v>
      </c>
      <c r="Z23" s="154">
        <v>1</v>
      </c>
      <c r="AA23" s="154">
        <v>2</v>
      </c>
      <c r="AB23" s="154">
        <v>9</v>
      </c>
      <c r="AC23" s="154">
        <v>8</v>
      </c>
      <c r="AD23" s="161">
        <v>2</v>
      </c>
      <c r="AI23" s="113"/>
      <c r="AJ23" s="113"/>
      <c r="AU23" s="169"/>
      <c r="AW23" s="170">
        <v>21050016</v>
      </c>
      <c r="AX23" s="171" t="s">
        <v>360</v>
      </c>
      <c r="AY23" s="112">
        <v>4</v>
      </c>
      <c r="BA23" s="118">
        <v>99040039</v>
      </c>
      <c r="BB23" s="119" t="s">
        <v>189</v>
      </c>
      <c r="BC23" s="119" t="s">
        <v>612</v>
      </c>
    </row>
    <row r="24" spans="1:55">
      <c r="A24" s="135"/>
      <c r="B24" s="150" t="s">
        <v>567</v>
      </c>
      <c r="C24" s="151" t="s">
        <v>1</v>
      </c>
      <c r="D24" s="151" t="s">
        <v>12</v>
      </c>
      <c r="E24" s="150" t="s">
        <v>577</v>
      </c>
      <c r="F24" s="150" t="s">
        <v>569</v>
      </c>
      <c r="G24" s="150" t="s">
        <v>3662</v>
      </c>
      <c r="H24" s="150">
        <v>21090016</v>
      </c>
      <c r="I24" s="151" t="s">
        <v>168</v>
      </c>
      <c r="J24" s="151" t="s">
        <v>3475</v>
      </c>
      <c r="K24" s="150">
        <v>132226</v>
      </c>
      <c r="L24" s="150" t="s">
        <v>571</v>
      </c>
      <c r="M24" s="150" t="s">
        <v>3594</v>
      </c>
      <c r="N24" s="150">
        <v>150922171</v>
      </c>
      <c r="O24" s="152">
        <v>8.2749142511968312</v>
      </c>
      <c r="P24" s="152">
        <v>24.614363577712609</v>
      </c>
      <c r="Q24" s="152">
        <v>4.9088474371506647</v>
      </c>
      <c r="R24" s="153">
        <v>8</v>
      </c>
      <c r="S24" s="154">
        <v>29</v>
      </c>
      <c r="T24" s="154">
        <v>10</v>
      </c>
      <c r="U24" s="155">
        <v>0.96677738972859217</v>
      </c>
      <c r="V24" s="155">
        <v>1.1781738702461688</v>
      </c>
      <c r="W24" s="155">
        <v>2.0371380712138181</v>
      </c>
      <c r="X24" s="154">
        <v>6</v>
      </c>
      <c r="Y24" s="154">
        <v>14</v>
      </c>
      <c r="Z24" s="154">
        <v>0</v>
      </c>
      <c r="AA24" s="154">
        <v>3</v>
      </c>
      <c r="AB24" s="154">
        <v>6</v>
      </c>
      <c r="AC24" s="154">
        <v>8</v>
      </c>
      <c r="AD24" s="161">
        <v>2</v>
      </c>
      <c r="AI24" s="113"/>
      <c r="AJ24" s="113"/>
      <c r="AU24" s="169"/>
      <c r="AW24" s="170">
        <v>21070012</v>
      </c>
      <c r="AX24" s="171" t="s">
        <v>497</v>
      </c>
      <c r="AY24" s="112">
        <v>9</v>
      </c>
      <c r="BA24" s="118">
        <v>99040039</v>
      </c>
      <c r="BB24" s="119" t="s">
        <v>189</v>
      </c>
      <c r="BC24" s="119" t="s">
        <v>614</v>
      </c>
    </row>
    <row r="25" spans="1:55">
      <c r="A25" s="135"/>
      <c r="B25" s="150" t="s">
        <v>567</v>
      </c>
      <c r="C25" s="151" t="s">
        <v>1</v>
      </c>
      <c r="D25" s="151" t="s">
        <v>12</v>
      </c>
      <c r="E25" s="150" t="s">
        <v>577</v>
      </c>
      <c r="F25" s="150" t="s">
        <v>569</v>
      </c>
      <c r="G25" s="150" t="s">
        <v>3662</v>
      </c>
      <c r="H25" s="150">
        <v>21090016</v>
      </c>
      <c r="I25" s="151" t="s">
        <v>168</v>
      </c>
      <c r="J25" s="151" t="s">
        <v>3471</v>
      </c>
      <c r="K25" s="150">
        <v>132347</v>
      </c>
      <c r="L25" s="150" t="s">
        <v>571</v>
      </c>
      <c r="M25" s="150" t="s">
        <v>3472</v>
      </c>
      <c r="N25" s="150">
        <v>150922185</v>
      </c>
      <c r="O25" s="152" t="s">
        <v>4215</v>
      </c>
      <c r="P25" s="152" t="s">
        <v>4215</v>
      </c>
      <c r="Q25" s="152" t="s">
        <v>4215</v>
      </c>
      <c r="R25" s="153">
        <v>0</v>
      </c>
      <c r="S25" s="154">
        <v>0</v>
      </c>
      <c r="T25" s="154">
        <v>0</v>
      </c>
      <c r="U25" s="155" t="s">
        <v>4215</v>
      </c>
      <c r="V25" s="155" t="s">
        <v>4215</v>
      </c>
      <c r="W25" s="155" t="s">
        <v>4215</v>
      </c>
      <c r="X25" s="154">
        <v>0</v>
      </c>
      <c r="Y25" s="154">
        <v>0</v>
      </c>
      <c r="Z25" s="154">
        <v>0</v>
      </c>
      <c r="AA25" s="154">
        <v>0</v>
      </c>
      <c r="AB25" s="154">
        <v>0</v>
      </c>
      <c r="AC25" s="154">
        <v>0</v>
      </c>
      <c r="AD25" s="161">
        <v>0</v>
      </c>
      <c r="AI25" s="113"/>
      <c r="AJ25" s="113"/>
      <c r="AU25" s="169"/>
      <c r="AW25" s="170">
        <v>99040046</v>
      </c>
      <c r="AX25" s="171" t="s">
        <v>198</v>
      </c>
      <c r="AY25" s="112">
        <v>4</v>
      </c>
      <c r="BA25" s="118">
        <v>99010022</v>
      </c>
      <c r="BB25" s="119" t="s">
        <v>278</v>
      </c>
      <c r="BC25" s="119" t="s">
        <v>619</v>
      </c>
    </row>
    <row r="26" spans="1:55">
      <c r="A26" s="135"/>
      <c r="B26" s="150" t="s">
        <v>567</v>
      </c>
      <c r="C26" s="151" t="s">
        <v>1</v>
      </c>
      <c r="D26" s="151" t="s">
        <v>12</v>
      </c>
      <c r="E26" s="150" t="s">
        <v>577</v>
      </c>
      <c r="F26" s="150" t="s">
        <v>569</v>
      </c>
      <c r="G26" s="150" t="s">
        <v>3662</v>
      </c>
      <c r="H26" s="150">
        <v>21090016</v>
      </c>
      <c r="I26" s="151" t="s">
        <v>168</v>
      </c>
      <c r="J26" s="151" t="s">
        <v>3595</v>
      </c>
      <c r="K26" s="150">
        <v>132526</v>
      </c>
      <c r="L26" s="150" t="s">
        <v>571</v>
      </c>
      <c r="M26" s="150" t="s">
        <v>3596</v>
      </c>
      <c r="N26" s="150">
        <v>150922196</v>
      </c>
      <c r="O26" s="152">
        <v>8.2749142511968312</v>
      </c>
      <c r="P26" s="152">
        <v>24.614363577712609</v>
      </c>
      <c r="Q26" s="152">
        <v>4.9088474371506647</v>
      </c>
      <c r="R26" s="153">
        <v>9</v>
      </c>
      <c r="S26" s="154">
        <v>29</v>
      </c>
      <c r="T26" s="154">
        <v>4</v>
      </c>
      <c r="U26" s="155">
        <v>1.0876245634446662</v>
      </c>
      <c r="V26" s="155">
        <v>1.1781738702461688</v>
      </c>
      <c r="W26" s="155">
        <v>0.81485522848552727</v>
      </c>
      <c r="X26" s="154">
        <v>8</v>
      </c>
      <c r="Y26" s="154">
        <v>14</v>
      </c>
      <c r="Z26" s="154">
        <v>1</v>
      </c>
      <c r="AA26" s="154">
        <v>3</v>
      </c>
      <c r="AB26" s="154">
        <v>3</v>
      </c>
      <c r="AC26" s="154">
        <v>4</v>
      </c>
      <c r="AD26" s="161">
        <v>0</v>
      </c>
      <c r="AI26" s="113"/>
      <c r="AJ26" s="113"/>
      <c r="AU26" s="169"/>
      <c r="AW26" s="170">
        <v>21090020</v>
      </c>
      <c r="AX26" s="171" t="s">
        <v>120</v>
      </c>
      <c r="AY26" s="112">
        <v>16</v>
      </c>
      <c r="BA26" s="118">
        <v>99010022</v>
      </c>
      <c r="BB26" s="119" t="s">
        <v>278</v>
      </c>
      <c r="BC26" s="119" t="s">
        <v>620</v>
      </c>
    </row>
    <row r="27" spans="1:55">
      <c r="A27" s="143">
        <v>21090021</v>
      </c>
      <c r="B27" s="144" t="s">
        <v>567</v>
      </c>
      <c r="C27" s="145" t="s">
        <v>1</v>
      </c>
      <c r="D27" s="145" t="s">
        <v>55</v>
      </c>
      <c r="E27" s="144" t="s">
        <v>577</v>
      </c>
      <c r="F27" s="144" t="s">
        <v>569</v>
      </c>
      <c r="G27" s="144" t="s">
        <v>3662</v>
      </c>
      <c r="H27" s="144">
        <v>21090021</v>
      </c>
      <c r="I27" s="145" t="s">
        <v>86</v>
      </c>
      <c r="J27" s="145" t="s">
        <v>2098</v>
      </c>
      <c r="K27" s="144">
        <v>1978</v>
      </c>
      <c r="L27" s="144" t="s">
        <v>570</v>
      </c>
      <c r="M27" s="144" t="s">
        <v>2099</v>
      </c>
      <c r="N27" s="144">
        <v>150922149</v>
      </c>
      <c r="O27" s="146">
        <v>53.786942632779407</v>
      </c>
      <c r="P27" s="146">
        <v>160.44918480286739</v>
      </c>
      <c r="Q27" s="146">
        <v>31.907508341479321</v>
      </c>
      <c r="R27" s="147">
        <v>65</v>
      </c>
      <c r="S27" s="148">
        <v>197</v>
      </c>
      <c r="T27" s="148">
        <v>28</v>
      </c>
      <c r="U27" s="149">
        <v>1.2084717371607401</v>
      </c>
      <c r="V27" s="149">
        <v>1.2278030595296574</v>
      </c>
      <c r="W27" s="149">
        <v>0.87753639990749088</v>
      </c>
      <c r="X27" s="148">
        <v>59</v>
      </c>
      <c r="Y27" s="148">
        <v>83</v>
      </c>
      <c r="Z27" s="148">
        <v>2</v>
      </c>
      <c r="AA27" s="148">
        <v>17</v>
      </c>
      <c r="AB27" s="148">
        <v>36</v>
      </c>
      <c r="AC27" s="148">
        <v>25</v>
      </c>
      <c r="AD27" s="160">
        <v>3</v>
      </c>
      <c r="AI27" s="113"/>
      <c r="AJ27" s="113"/>
      <c r="AU27" s="169"/>
      <c r="AW27" s="170">
        <v>99070048</v>
      </c>
      <c r="AX27" s="171" t="s">
        <v>498</v>
      </c>
      <c r="AY27" s="112">
        <v>4</v>
      </c>
      <c r="BA27" s="118">
        <v>38090006</v>
      </c>
      <c r="BB27" s="119" t="s">
        <v>169</v>
      </c>
      <c r="BC27" s="119" t="s">
        <v>630</v>
      </c>
    </row>
    <row r="28" spans="1:55">
      <c r="A28" s="135"/>
      <c r="B28" s="150" t="s">
        <v>567</v>
      </c>
      <c r="C28" s="151" t="s">
        <v>1</v>
      </c>
      <c r="D28" s="151" t="s">
        <v>55</v>
      </c>
      <c r="E28" s="150" t="s">
        <v>577</v>
      </c>
      <c r="F28" s="150" t="s">
        <v>569</v>
      </c>
      <c r="G28" s="150" t="s">
        <v>3662</v>
      </c>
      <c r="H28" s="150">
        <v>21090021</v>
      </c>
      <c r="I28" s="151" t="s">
        <v>86</v>
      </c>
      <c r="J28" s="151" t="s">
        <v>576</v>
      </c>
      <c r="K28" s="150"/>
      <c r="L28" s="150" t="s">
        <v>571</v>
      </c>
      <c r="M28" s="150"/>
      <c r="N28" s="150" t="s">
        <v>4215</v>
      </c>
      <c r="O28" s="152">
        <v>6.7233678290974259</v>
      </c>
      <c r="P28" s="152">
        <v>20.056148100358424</v>
      </c>
      <c r="Q28" s="152">
        <v>3.9884385426849152</v>
      </c>
      <c r="R28" s="153">
        <v>0</v>
      </c>
      <c r="S28" s="154">
        <v>0</v>
      </c>
      <c r="T28" s="154">
        <v>0</v>
      </c>
      <c r="U28" s="155">
        <v>0</v>
      </c>
      <c r="V28" s="155">
        <v>0</v>
      </c>
      <c r="W28" s="155">
        <v>0</v>
      </c>
      <c r="X28" s="154">
        <v>0</v>
      </c>
      <c r="Y28" s="154">
        <v>0</v>
      </c>
      <c r="Z28" s="154">
        <v>0</v>
      </c>
      <c r="AA28" s="154">
        <v>0</v>
      </c>
      <c r="AB28" s="154">
        <v>0</v>
      </c>
      <c r="AC28" s="154">
        <v>0</v>
      </c>
      <c r="AD28" s="161">
        <v>0</v>
      </c>
      <c r="AI28" s="113"/>
      <c r="AJ28" s="113"/>
      <c r="AU28" s="169"/>
      <c r="AW28" s="170">
        <v>21060017</v>
      </c>
      <c r="AX28" s="171" t="s">
        <v>446</v>
      </c>
      <c r="AY28" s="112">
        <v>10</v>
      </c>
      <c r="BA28" s="118">
        <v>38090006</v>
      </c>
      <c r="BB28" s="119" t="s">
        <v>169</v>
      </c>
      <c r="BC28" s="119" t="s">
        <v>628</v>
      </c>
    </row>
    <row r="29" spans="1:55">
      <c r="A29" s="135"/>
      <c r="B29" s="150" t="s">
        <v>567</v>
      </c>
      <c r="C29" s="151" t="s">
        <v>1</v>
      </c>
      <c r="D29" s="151" t="s">
        <v>55</v>
      </c>
      <c r="E29" s="150" t="s">
        <v>577</v>
      </c>
      <c r="F29" s="150" t="s">
        <v>569</v>
      </c>
      <c r="G29" s="150" t="s">
        <v>3662</v>
      </c>
      <c r="H29" s="150">
        <v>21090021</v>
      </c>
      <c r="I29" s="151" t="s">
        <v>86</v>
      </c>
      <c r="J29" s="151" t="s">
        <v>593</v>
      </c>
      <c r="K29" s="150">
        <v>123173</v>
      </c>
      <c r="L29" s="150" t="s">
        <v>571</v>
      </c>
      <c r="M29" s="150" t="s">
        <v>594</v>
      </c>
      <c r="N29" s="150">
        <v>150921745</v>
      </c>
      <c r="O29" s="152">
        <v>6.7233678290974259</v>
      </c>
      <c r="P29" s="152">
        <v>20.056148100358424</v>
      </c>
      <c r="Q29" s="152">
        <v>3.9884385426849152</v>
      </c>
      <c r="R29" s="153">
        <v>12</v>
      </c>
      <c r="S29" s="154">
        <v>42</v>
      </c>
      <c r="T29" s="154">
        <v>9</v>
      </c>
      <c r="U29" s="155">
        <v>1.784819796422016</v>
      </c>
      <c r="V29" s="155">
        <v>2.094120954324695</v>
      </c>
      <c r="W29" s="155">
        <v>2.2565221711906909</v>
      </c>
      <c r="X29" s="154">
        <v>15</v>
      </c>
      <c r="Y29" s="154">
        <v>11</v>
      </c>
      <c r="Z29" s="154">
        <v>1</v>
      </c>
      <c r="AA29" s="154">
        <v>8</v>
      </c>
      <c r="AB29" s="154">
        <v>7</v>
      </c>
      <c r="AC29" s="154">
        <v>8</v>
      </c>
      <c r="AD29" s="161">
        <v>1</v>
      </c>
      <c r="AI29" s="113"/>
      <c r="AJ29" s="113"/>
      <c r="AU29" s="169"/>
      <c r="AW29" s="170">
        <v>99060028</v>
      </c>
      <c r="AX29" s="171" t="s">
        <v>456</v>
      </c>
      <c r="AY29" s="112">
        <v>3</v>
      </c>
      <c r="BA29" s="118">
        <v>38090006</v>
      </c>
      <c r="BB29" s="119" t="s">
        <v>169</v>
      </c>
      <c r="BC29" s="119" t="s">
        <v>3021</v>
      </c>
    </row>
    <row r="30" spans="1:55">
      <c r="A30" s="135"/>
      <c r="B30" s="150" t="s">
        <v>567</v>
      </c>
      <c r="C30" s="151" t="s">
        <v>1</v>
      </c>
      <c r="D30" s="151" t="s">
        <v>55</v>
      </c>
      <c r="E30" s="150" t="s">
        <v>577</v>
      </c>
      <c r="F30" s="150" t="s">
        <v>569</v>
      </c>
      <c r="G30" s="150" t="s">
        <v>3662</v>
      </c>
      <c r="H30" s="150">
        <v>21090021</v>
      </c>
      <c r="I30" s="151" t="s">
        <v>86</v>
      </c>
      <c r="J30" s="151" t="s">
        <v>2543</v>
      </c>
      <c r="K30" s="150">
        <v>115599</v>
      </c>
      <c r="L30" s="150" t="s">
        <v>571</v>
      </c>
      <c r="M30" s="150" t="s">
        <v>2544</v>
      </c>
      <c r="N30" s="150">
        <v>150922444</v>
      </c>
      <c r="O30" s="152">
        <v>6.7233678290974259</v>
      </c>
      <c r="P30" s="152">
        <v>20.056148100358424</v>
      </c>
      <c r="Q30" s="152">
        <v>3.9884385426849152</v>
      </c>
      <c r="R30" s="153">
        <v>8</v>
      </c>
      <c r="S30" s="154">
        <v>23</v>
      </c>
      <c r="T30" s="154">
        <v>1</v>
      </c>
      <c r="U30" s="155">
        <v>1.189879864281344</v>
      </c>
      <c r="V30" s="155">
        <v>1.1467805226063805</v>
      </c>
      <c r="W30" s="155">
        <v>0.25072468568785455</v>
      </c>
      <c r="X30" s="154">
        <v>8</v>
      </c>
      <c r="Y30" s="154">
        <v>9</v>
      </c>
      <c r="Z30" s="154">
        <v>0</v>
      </c>
      <c r="AA30" s="154">
        <v>2</v>
      </c>
      <c r="AB30" s="154">
        <v>4</v>
      </c>
      <c r="AC30" s="154">
        <v>1</v>
      </c>
      <c r="AD30" s="161">
        <v>0</v>
      </c>
      <c r="AI30" s="113"/>
      <c r="AJ30" s="113"/>
      <c r="AU30" s="169"/>
      <c r="AW30" s="170">
        <v>21050022</v>
      </c>
      <c r="AX30" s="171" t="s">
        <v>362</v>
      </c>
      <c r="AY30" s="112">
        <v>4</v>
      </c>
      <c r="BA30" s="118">
        <v>99040059</v>
      </c>
      <c r="BB30" s="119" t="s">
        <v>190</v>
      </c>
      <c r="BC30" s="119" t="s">
        <v>636</v>
      </c>
    </row>
    <row r="31" spans="1:55">
      <c r="A31" s="135"/>
      <c r="B31" s="150" t="s">
        <v>567</v>
      </c>
      <c r="C31" s="151" t="s">
        <v>1</v>
      </c>
      <c r="D31" s="151" t="s">
        <v>55</v>
      </c>
      <c r="E31" s="150" t="s">
        <v>577</v>
      </c>
      <c r="F31" s="150" t="s">
        <v>569</v>
      </c>
      <c r="G31" s="150" t="s">
        <v>3662</v>
      </c>
      <c r="H31" s="150">
        <v>21090021</v>
      </c>
      <c r="I31" s="151" t="s">
        <v>86</v>
      </c>
      <c r="J31" s="151" t="s">
        <v>2102</v>
      </c>
      <c r="K31" s="150">
        <v>125246</v>
      </c>
      <c r="L31" s="150" t="s">
        <v>571</v>
      </c>
      <c r="M31" s="150" t="s">
        <v>2103</v>
      </c>
      <c r="N31" s="150">
        <v>150922128</v>
      </c>
      <c r="O31" s="152">
        <v>6.7233678290974259</v>
      </c>
      <c r="P31" s="152">
        <v>20.056148100358424</v>
      </c>
      <c r="Q31" s="152">
        <v>3.9884385426849152</v>
      </c>
      <c r="R31" s="153">
        <v>13</v>
      </c>
      <c r="S31" s="154">
        <v>33</v>
      </c>
      <c r="T31" s="154">
        <v>6</v>
      </c>
      <c r="U31" s="155">
        <v>1.9335547794571841</v>
      </c>
      <c r="V31" s="155">
        <v>1.645380749826546</v>
      </c>
      <c r="W31" s="155">
        <v>1.5043481141271273</v>
      </c>
      <c r="X31" s="154">
        <v>13</v>
      </c>
      <c r="Y31" s="154">
        <v>13</v>
      </c>
      <c r="Z31" s="154">
        <v>0</v>
      </c>
      <c r="AA31" s="154">
        <v>3</v>
      </c>
      <c r="AB31" s="154">
        <v>4</v>
      </c>
      <c r="AC31" s="154">
        <v>6</v>
      </c>
      <c r="AD31" s="161">
        <v>0</v>
      </c>
      <c r="AI31" s="113"/>
      <c r="AJ31" s="113"/>
      <c r="AU31" s="169"/>
      <c r="AW31" s="170">
        <v>99090094</v>
      </c>
      <c r="AX31" s="171" t="s">
        <v>84</v>
      </c>
      <c r="AY31" s="112">
        <v>6</v>
      </c>
      <c r="BA31" s="118">
        <v>99040059</v>
      </c>
      <c r="BB31" s="119" t="s">
        <v>190</v>
      </c>
      <c r="BC31" s="119" t="s">
        <v>634</v>
      </c>
    </row>
    <row r="32" spans="1:55">
      <c r="A32" s="135"/>
      <c r="B32" s="150" t="s">
        <v>567</v>
      </c>
      <c r="C32" s="151" t="s">
        <v>1</v>
      </c>
      <c r="D32" s="151" t="s">
        <v>55</v>
      </c>
      <c r="E32" s="150" t="s">
        <v>577</v>
      </c>
      <c r="F32" s="150" t="s">
        <v>569</v>
      </c>
      <c r="G32" s="150" t="s">
        <v>3662</v>
      </c>
      <c r="H32" s="150">
        <v>21090021</v>
      </c>
      <c r="I32" s="151" t="s">
        <v>86</v>
      </c>
      <c r="J32" s="151" t="s">
        <v>596</v>
      </c>
      <c r="K32" s="150">
        <v>125699</v>
      </c>
      <c r="L32" s="150" t="s">
        <v>571</v>
      </c>
      <c r="M32" s="150" t="s">
        <v>597</v>
      </c>
      <c r="N32" s="150">
        <v>150921859</v>
      </c>
      <c r="O32" s="152">
        <v>6.7233678290974259</v>
      </c>
      <c r="P32" s="152">
        <v>20.056148100358424</v>
      </c>
      <c r="Q32" s="152">
        <v>3.9884385426849152</v>
      </c>
      <c r="R32" s="153">
        <v>8</v>
      </c>
      <c r="S32" s="154">
        <v>30</v>
      </c>
      <c r="T32" s="154">
        <v>5</v>
      </c>
      <c r="U32" s="155">
        <v>1.189879864281344</v>
      </c>
      <c r="V32" s="155">
        <v>1.4958006816604963</v>
      </c>
      <c r="W32" s="155">
        <v>1.2536234284392727</v>
      </c>
      <c r="X32" s="154">
        <v>6</v>
      </c>
      <c r="Y32" s="154">
        <v>14</v>
      </c>
      <c r="Z32" s="154">
        <v>1</v>
      </c>
      <c r="AA32" s="154">
        <v>3</v>
      </c>
      <c r="AB32" s="154">
        <v>6</v>
      </c>
      <c r="AC32" s="154">
        <v>5</v>
      </c>
      <c r="AD32" s="161">
        <v>0</v>
      </c>
      <c r="AI32" s="113"/>
      <c r="AJ32" s="113"/>
      <c r="AU32" s="169"/>
      <c r="AW32" s="170">
        <v>38090004</v>
      </c>
      <c r="AX32" s="171" t="s">
        <v>93</v>
      </c>
      <c r="AY32" s="112">
        <v>13</v>
      </c>
      <c r="BA32" s="118">
        <v>99090113</v>
      </c>
      <c r="BB32" s="119" t="s">
        <v>88</v>
      </c>
      <c r="BC32" s="119" t="s">
        <v>3950</v>
      </c>
    </row>
    <row r="33" spans="1:55">
      <c r="A33" s="135"/>
      <c r="B33" s="150" t="s">
        <v>567</v>
      </c>
      <c r="C33" s="151" t="s">
        <v>1</v>
      </c>
      <c r="D33" s="151" t="s">
        <v>55</v>
      </c>
      <c r="E33" s="150" t="s">
        <v>577</v>
      </c>
      <c r="F33" s="150" t="s">
        <v>569</v>
      </c>
      <c r="G33" s="150" t="s">
        <v>3662</v>
      </c>
      <c r="H33" s="150">
        <v>21090021</v>
      </c>
      <c r="I33" s="151" t="s">
        <v>86</v>
      </c>
      <c r="J33" s="151" t="s">
        <v>3127</v>
      </c>
      <c r="K33" s="150">
        <v>129286</v>
      </c>
      <c r="L33" s="150" t="s">
        <v>571</v>
      </c>
      <c r="M33" s="150" t="s">
        <v>595</v>
      </c>
      <c r="N33" s="150">
        <v>150922023</v>
      </c>
      <c r="O33" s="152">
        <v>6.7233678290974259</v>
      </c>
      <c r="P33" s="152">
        <v>20.056148100358424</v>
      </c>
      <c r="Q33" s="152">
        <v>3.9884385426849152</v>
      </c>
      <c r="R33" s="153">
        <v>10</v>
      </c>
      <c r="S33" s="154">
        <v>44</v>
      </c>
      <c r="T33" s="154">
        <v>5</v>
      </c>
      <c r="U33" s="155">
        <v>1.4873498303516801</v>
      </c>
      <c r="V33" s="155">
        <v>2.193840999768728</v>
      </c>
      <c r="W33" s="155">
        <v>1.2536234284392727</v>
      </c>
      <c r="X33" s="154">
        <v>10</v>
      </c>
      <c r="Y33" s="154">
        <v>27</v>
      </c>
      <c r="Z33" s="154">
        <v>0</v>
      </c>
      <c r="AA33" s="154">
        <v>0</v>
      </c>
      <c r="AB33" s="154">
        <v>7</v>
      </c>
      <c r="AC33" s="154">
        <v>4</v>
      </c>
      <c r="AD33" s="161">
        <v>1</v>
      </c>
      <c r="AI33" s="113"/>
      <c r="AJ33" s="113"/>
      <c r="AU33" s="169"/>
      <c r="AW33" s="170">
        <v>99050011</v>
      </c>
      <c r="AX33" s="171" t="s">
        <v>365</v>
      </c>
      <c r="AY33" s="112">
        <v>6</v>
      </c>
      <c r="BA33" s="118">
        <v>99090113</v>
      </c>
      <c r="BB33" s="119" t="s">
        <v>88</v>
      </c>
      <c r="BC33" s="119" t="s">
        <v>640</v>
      </c>
    </row>
    <row r="34" spans="1:55">
      <c r="A34" s="135"/>
      <c r="B34" s="150" t="s">
        <v>567</v>
      </c>
      <c r="C34" s="151" t="s">
        <v>1</v>
      </c>
      <c r="D34" s="151" t="s">
        <v>55</v>
      </c>
      <c r="E34" s="150" t="s">
        <v>577</v>
      </c>
      <c r="F34" s="150" t="s">
        <v>569</v>
      </c>
      <c r="G34" s="150" t="s">
        <v>3662</v>
      </c>
      <c r="H34" s="150">
        <v>21090021</v>
      </c>
      <c r="I34" s="151" t="s">
        <v>86</v>
      </c>
      <c r="J34" s="151" t="s">
        <v>576</v>
      </c>
      <c r="K34" s="150"/>
      <c r="L34" s="150" t="s">
        <v>571</v>
      </c>
      <c r="M34" s="150"/>
      <c r="N34" s="150" t="s">
        <v>4215</v>
      </c>
      <c r="O34" s="152">
        <v>6.7233678290974259</v>
      </c>
      <c r="P34" s="152">
        <v>20.056148100358424</v>
      </c>
      <c r="Q34" s="152">
        <v>3.9884385426849152</v>
      </c>
      <c r="R34" s="153">
        <v>0</v>
      </c>
      <c r="S34" s="154">
        <v>0</v>
      </c>
      <c r="T34" s="154">
        <v>0</v>
      </c>
      <c r="U34" s="155">
        <v>0</v>
      </c>
      <c r="V34" s="155">
        <v>0</v>
      </c>
      <c r="W34" s="155">
        <v>0</v>
      </c>
      <c r="X34" s="154">
        <v>0</v>
      </c>
      <c r="Y34" s="154">
        <v>0</v>
      </c>
      <c r="Z34" s="154">
        <v>0</v>
      </c>
      <c r="AA34" s="154">
        <v>0</v>
      </c>
      <c r="AB34" s="154">
        <v>0</v>
      </c>
      <c r="AC34" s="154">
        <v>0</v>
      </c>
      <c r="AD34" s="161">
        <v>0</v>
      </c>
      <c r="AI34" s="113"/>
      <c r="AJ34" s="113"/>
      <c r="AU34" s="169"/>
      <c r="AW34" s="170">
        <v>21060012</v>
      </c>
      <c r="AX34" s="171" t="s">
        <v>463</v>
      </c>
      <c r="AY34" s="112">
        <v>5</v>
      </c>
      <c r="BA34" s="118">
        <v>99090113</v>
      </c>
      <c r="BB34" s="119" t="s">
        <v>88</v>
      </c>
      <c r="BC34" s="119" t="s">
        <v>638</v>
      </c>
    </row>
    <row r="35" spans="1:55">
      <c r="A35" s="135"/>
      <c r="B35" s="150" t="s">
        <v>567</v>
      </c>
      <c r="C35" s="151" t="s">
        <v>1</v>
      </c>
      <c r="D35" s="151" t="s">
        <v>55</v>
      </c>
      <c r="E35" s="150" t="s">
        <v>577</v>
      </c>
      <c r="F35" s="150" t="s">
        <v>569</v>
      </c>
      <c r="G35" s="150" t="s">
        <v>3662</v>
      </c>
      <c r="H35" s="150">
        <v>21090021</v>
      </c>
      <c r="I35" s="151" t="s">
        <v>86</v>
      </c>
      <c r="J35" s="151" t="s">
        <v>2104</v>
      </c>
      <c r="K35" s="150">
        <v>127769</v>
      </c>
      <c r="L35" s="150" t="s">
        <v>571</v>
      </c>
      <c r="M35" s="150" t="s">
        <v>2105</v>
      </c>
      <c r="N35" s="150">
        <v>150922212</v>
      </c>
      <c r="O35" s="152">
        <v>6.7233678290974259</v>
      </c>
      <c r="P35" s="152">
        <v>20.056148100358424</v>
      </c>
      <c r="Q35" s="152">
        <v>3.9884385426849152</v>
      </c>
      <c r="R35" s="153">
        <v>13</v>
      </c>
      <c r="S35" s="154">
        <v>25</v>
      </c>
      <c r="T35" s="154">
        <v>2</v>
      </c>
      <c r="U35" s="155">
        <v>1.9335547794571841</v>
      </c>
      <c r="V35" s="155">
        <v>1.2465005680504135</v>
      </c>
      <c r="W35" s="155">
        <v>0.50144937137570911</v>
      </c>
      <c r="X35" s="154">
        <v>7</v>
      </c>
      <c r="Y35" s="154">
        <v>9</v>
      </c>
      <c r="Z35" s="154">
        <v>0</v>
      </c>
      <c r="AA35" s="154">
        <v>1</v>
      </c>
      <c r="AB35" s="154">
        <v>8</v>
      </c>
      <c r="AC35" s="154">
        <v>1</v>
      </c>
      <c r="AD35" s="161">
        <v>1</v>
      </c>
      <c r="AI35" s="113"/>
      <c r="AJ35" s="113"/>
      <c r="AU35" s="169"/>
      <c r="AW35" s="170">
        <v>21050019</v>
      </c>
      <c r="AX35" s="171" t="s">
        <v>367</v>
      </c>
      <c r="AY35" s="112">
        <v>4</v>
      </c>
      <c r="BA35" s="118">
        <v>99090113</v>
      </c>
      <c r="BB35" s="119" t="s">
        <v>88</v>
      </c>
      <c r="BC35" s="119" t="s">
        <v>3710</v>
      </c>
    </row>
    <row r="36" spans="1:55">
      <c r="A36" s="143">
        <v>21070008</v>
      </c>
      <c r="B36" s="144" t="s">
        <v>567</v>
      </c>
      <c r="C36" s="145" t="s">
        <v>0</v>
      </c>
      <c r="D36" s="145" t="s">
        <v>8</v>
      </c>
      <c r="E36" s="144" t="s">
        <v>599</v>
      </c>
      <c r="F36" s="144" t="s">
        <v>569</v>
      </c>
      <c r="G36" s="144" t="s">
        <v>3662</v>
      </c>
      <c r="H36" s="144">
        <v>21070008</v>
      </c>
      <c r="I36" s="145" t="s">
        <v>491</v>
      </c>
      <c r="J36" s="145" t="s">
        <v>2504</v>
      </c>
      <c r="K36" s="144" t="s">
        <v>3337</v>
      </c>
      <c r="L36" s="144" t="s">
        <v>570</v>
      </c>
      <c r="M36" s="144" t="s">
        <v>2505</v>
      </c>
      <c r="N36" s="144">
        <v>15078566</v>
      </c>
      <c r="O36" s="146">
        <v>93.793188903897132</v>
      </c>
      <c r="P36" s="146">
        <v>182.12269690077113</v>
      </c>
      <c r="Q36" s="146">
        <v>36.424539380154222</v>
      </c>
      <c r="R36" s="147">
        <v>95</v>
      </c>
      <c r="S36" s="148">
        <v>178</v>
      </c>
      <c r="T36" s="148">
        <v>53</v>
      </c>
      <c r="U36" s="149">
        <v>1.0128667242281248</v>
      </c>
      <c r="V36" s="149">
        <v>0.97736308010518114</v>
      </c>
      <c r="W36" s="149">
        <v>1.4550630125161406</v>
      </c>
      <c r="X36" s="148">
        <v>44</v>
      </c>
      <c r="Y36" s="148">
        <v>48</v>
      </c>
      <c r="Z36" s="148">
        <v>4</v>
      </c>
      <c r="AA36" s="148">
        <v>28</v>
      </c>
      <c r="AB36" s="148">
        <v>54</v>
      </c>
      <c r="AC36" s="148">
        <v>48</v>
      </c>
      <c r="AD36" s="160">
        <v>5</v>
      </c>
      <c r="AI36" s="113"/>
      <c r="AJ36" s="113"/>
      <c r="AU36" s="169"/>
      <c r="AW36" s="170">
        <v>99010012</v>
      </c>
      <c r="AX36" s="171" t="s">
        <v>282</v>
      </c>
      <c r="AY36" s="112">
        <v>4</v>
      </c>
      <c r="BA36" s="118">
        <v>99070033</v>
      </c>
      <c r="BB36" s="119" t="s">
        <v>494</v>
      </c>
      <c r="BC36" s="119" t="s">
        <v>766</v>
      </c>
    </row>
    <row r="37" spans="1:55">
      <c r="A37" s="135"/>
      <c r="B37" s="150" t="s">
        <v>567</v>
      </c>
      <c r="C37" s="151" t="s">
        <v>0</v>
      </c>
      <c r="D37" s="151" t="s">
        <v>8</v>
      </c>
      <c r="E37" s="150" t="s">
        <v>599</v>
      </c>
      <c r="F37" s="150" t="s">
        <v>569</v>
      </c>
      <c r="G37" s="150" t="s">
        <v>3662</v>
      </c>
      <c r="H37" s="150">
        <v>21070008</v>
      </c>
      <c r="I37" s="151" t="s">
        <v>491</v>
      </c>
      <c r="J37" s="151" t="s">
        <v>600</v>
      </c>
      <c r="K37" s="150" t="s">
        <v>3129</v>
      </c>
      <c r="L37" s="150" t="s">
        <v>571</v>
      </c>
      <c r="M37" s="150" t="s">
        <v>601</v>
      </c>
      <c r="N37" s="150">
        <v>15077929</v>
      </c>
      <c r="O37" s="152">
        <v>11.724148612987142</v>
      </c>
      <c r="P37" s="152">
        <v>22.765337112596391</v>
      </c>
      <c r="Q37" s="152">
        <v>4.5530674225192778</v>
      </c>
      <c r="R37" s="153">
        <v>16</v>
      </c>
      <c r="S37" s="154">
        <v>30</v>
      </c>
      <c r="T37" s="154">
        <v>10</v>
      </c>
      <c r="U37" s="155">
        <v>1.3647046389599999</v>
      </c>
      <c r="V37" s="155">
        <v>1.3177929169957499</v>
      </c>
      <c r="W37" s="155">
        <v>2.19632152832625</v>
      </c>
      <c r="X37" s="154">
        <v>7</v>
      </c>
      <c r="Y37" s="154">
        <v>9</v>
      </c>
      <c r="Z37" s="154">
        <v>0</v>
      </c>
      <c r="AA37" s="154">
        <v>5</v>
      </c>
      <c r="AB37" s="154">
        <v>9</v>
      </c>
      <c r="AC37" s="154">
        <v>10</v>
      </c>
      <c r="AD37" s="161">
        <v>0</v>
      </c>
      <c r="AI37" s="113"/>
      <c r="AJ37" s="113"/>
      <c r="AU37" s="169"/>
      <c r="AW37" s="170">
        <v>21080008</v>
      </c>
      <c r="AX37" s="171" t="s">
        <v>370</v>
      </c>
      <c r="AY37" s="112">
        <v>6</v>
      </c>
      <c r="BA37" s="118">
        <v>99070033</v>
      </c>
      <c r="BB37" s="119" t="s">
        <v>494</v>
      </c>
      <c r="BC37" s="119" t="s">
        <v>647</v>
      </c>
    </row>
    <row r="38" spans="1:55">
      <c r="A38" s="135"/>
      <c r="B38" s="150" t="s">
        <v>567</v>
      </c>
      <c r="C38" s="151" t="s">
        <v>0</v>
      </c>
      <c r="D38" s="151" t="s">
        <v>8</v>
      </c>
      <c r="E38" s="150" t="s">
        <v>599</v>
      </c>
      <c r="F38" s="150" t="s">
        <v>569</v>
      </c>
      <c r="G38" s="150" t="s">
        <v>3662</v>
      </c>
      <c r="H38" s="150">
        <v>21070008</v>
      </c>
      <c r="I38" s="151" t="s">
        <v>491</v>
      </c>
      <c r="J38" s="151" t="s">
        <v>605</v>
      </c>
      <c r="K38" s="150" t="s">
        <v>3131</v>
      </c>
      <c r="L38" s="150" t="s">
        <v>571</v>
      </c>
      <c r="M38" s="150" t="s">
        <v>606</v>
      </c>
      <c r="N38" s="150">
        <v>15078345</v>
      </c>
      <c r="O38" s="152">
        <v>11.724148612987142</v>
      </c>
      <c r="P38" s="152">
        <v>22.765337112596391</v>
      </c>
      <c r="Q38" s="152">
        <v>4.5530674225192778</v>
      </c>
      <c r="R38" s="153">
        <v>13</v>
      </c>
      <c r="S38" s="154">
        <v>40</v>
      </c>
      <c r="T38" s="154">
        <v>16</v>
      </c>
      <c r="U38" s="155">
        <v>1.1088225191549999</v>
      </c>
      <c r="V38" s="155">
        <v>1.7570572226609997</v>
      </c>
      <c r="W38" s="155">
        <v>3.5141144453219999</v>
      </c>
      <c r="X38" s="154">
        <v>9</v>
      </c>
      <c r="Y38" s="154">
        <v>16</v>
      </c>
      <c r="Z38" s="154">
        <v>2</v>
      </c>
      <c r="AA38" s="154">
        <v>4</v>
      </c>
      <c r="AB38" s="154">
        <v>9</v>
      </c>
      <c r="AC38" s="154">
        <v>14</v>
      </c>
      <c r="AD38" s="161">
        <v>2</v>
      </c>
      <c r="AI38" s="113"/>
      <c r="AJ38" s="113"/>
      <c r="AU38" s="169"/>
      <c r="AW38" s="170">
        <v>99090030</v>
      </c>
      <c r="AX38" s="171" t="s">
        <v>96</v>
      </c>
      <c r="AY38" s="112">
        <v>4</v>
      </c>
      <c r="BA38" s="118">
        <v>99070033</v>
      </c>
      <c r="BB38" s="119" t="s">
        <v>494</v>
      </c>
      <c r="BC38" s="119" t="s">
        <v>3712</v>
      </c>
    </row>
    <row r="39" spans="1:55">
      <c r="A39" s="135"/>
      <c r="B39" s="150" t="s">
        <v>567</v>
      </c>
      <c r="C39" s="151" t="s">
        <v>0</v>
      </c>
      <c r="D39" s="151" t="s">
        <v>8</v>
      </c>
      <c r="E39" s="150" t="s">
        <v>599</v>
      </c>
      <c r="F39" s="150" t="s">
        <v>569</v>
      </c>
      <c r="G39" s="150" t="s">
        <v>3662</v>
      </c>
      <c r="H39" s="150">
        <v>21070008</v>
      </c>
      <c r="I39" s="151" t="s">
        <v>491</v>
      </c>
      <c r="J39" s="151" t="s">
        <v>603</v>
      </c>
      <c r="K39" s="150" t="s">
        <v>3130</v>
      </c>
      <c r="L39" s="150" t="s">
        <v>571</v>
      </c>
      <c r="M39" s="150" t="s">
        <v>604</v>
      </c>
      <c r="N39" s="150">
        <v>15078180</v>
      </c>
      <c r="O39" s="152">
        <v>11.724148612987142</v>
      </c>
      <c r="P39" s="152">
        <v>22.765337112596391</v>
      </c>
      <c r="Q39" s="152">
        <v>4.5530674225192778</v>
      </c>
      <c r="R39" s="153">
        <v>6</v>
      </c>
      <c r="S39" s="154">
        <v>23</v>
      </c>
      <c r="T39" s="154">
        <v>6</v>
      </c>
      <c r="U39" s="155">
        <v>0.51176423960999995</v>
      </c>
      <c r="V39" s="155">
        <v>1.0103079030300748</v>
      </c>
      <c r="W39" s="155">
        <v>1.3177929169957501</v>
      </c>
      <c r="X39" s="154">
        <v>5</v>
      </c>
      <c r="Y39" s="154">
        <v>5</v>
      </c>
      <c r="Z39" s="154">
        <v>0</v>
      </c>
      <c r="AA39" s="154">
        <v>7</v>
      </c>
      <c r="AB39" s="154">
        <v>6</v>
      </c>
      <c r="AC39" s="154">
        <v>6</v>
      </c>
      <c r="AD39" s="161">
        <v>0</v>
      </c>
      <c r="AI39" s="113"/>
      <c r="AJ39" s="113"/>
      <c r="AU39" s="169"/>
      <c r="AW39" s="170">
        <v>21030002</v>
      </c>
      <c r="AX39" s="171" t="s">
        <v>200</v>
      </c>
      <c r="AY39" s="112">
        <v>3</v>
      </c>
      <c r="BA39" s="118">
        <v>99070033</v>
      </c>
      <c r="BB39" s="119" t="s">
        <v>494</v>
      </c>
      <c r="BC39" s="119" t="s">
        <v>763</v>
      </c>
    </row>
    <row r="40" spans="1:55">
      <c r="A40" s="135"/>
      <c r="B40" s="150" t="s">
        <v>567</v>
      </c>
      <c r="C40" s="151" t="s">
        <v>0</v>
      </c>
      <c r="D40" s="151" t="s">
        <v>8</v>
      </c>
      <c r="E40" s="150" t="s">
        <v>599</v>
      </c>
      <c r="F40" s="150" t="s">
        <v>569</v>
      </c>
      <c r="G40" s="150" t="s">
        <v>3662</v>
      </c>
      <c r="H40" s="150">
        <v>21070008</v>
      </c>
      <c r="I40" s="151" t="s">
        <v>491</v>
      </c>
      <c r="J40" s="151" t="s">
        <v>4318</v>
      </c>
      <c r="K40" s="150" t="s">
        <v>4319</v>
      </c>
      <c r="L40" s="150" t="s">
        <v>571</v>
      </c>
      <c r="M40" s="150" t="s">
        <v>4320</v>
      </c>
      <c r="N40" s="150">
        <v>15078648</v>
      </c>
      <c r="O40" s="152">
        <v>11.724148612987142</v>
      </c>
      <c r="P40" s="152">
        <v>22.765337112596391</v>
      </c>
      <c r="Q40" s="152">
        <v>4.5530674225192778</v>
      </c>
      <c r="R40" s="153">
        <v>11</v>
      </c>
      <c r="S40" s="154">
        <v>21</v>
      </c>
      <c r="T40" s="154">
        <v>5</v>
      </c>
      <c r="U40" s="155">
        <v>0.93823443928499994</v>
      </c>
      <c r="V40" s="155">
        <v>0.92245504189702487</v>
      </c>
      <c r="W40" s="155">
        <v>1.098160764163125</v>
      </c>
      <c r="X40" s="154">
        <v>6</v>
      </c>
      <c r="Y40" s="154">
        <v>6</v>
      </c>
      <c r="Z40" s="154">
        <v>0</v>
      </c>
      <c r="AA40" s="154">
        <v>2</v>
      </c>
      <c r="AB40" s="154">
        <v>7</v>
      </c>
      <c r="AC40" s="154">
        <v>4</v>
      </c>
      <c r="AD40" s="161">
        <v>1</v>
      </c>
      <c r="AI40" s="113"/>
      <c r="AJ40" s="113"/>
      <c r="AU40" s="174"/>
      <c r="AW40" s="170">
        <v>21090026</v>
      </c>
      <c r="AX40" s="171" t="s">
        <v>99</v>
      </c>
      <c r="AY40" s="112">
        <v>9</v>
      </c>
      <c r="BA40" s="118">
        <v>99070033</v>
      </c>
      <c r="BB40" s="119" t="s">
        <v>494</v>
      </c>
      <c r="BC40" s="119" t="s">
        <v>3024</v>
      </c>
    </row>
    <row r="41" spans="1:55">
      <c r="A41" s="135"/>
      <c r="B41" s="150" t="s">
        <v>567</v>
      </c>
      <c r="C41" s="151" t="s">
        <v>0</v>
      </c>
      <c r="D41" s="151" t="s">
        <v>8</v>
      </c>
      <c r="E41" s="150" t="s">
        <v>599</v>
      </c>
      <c r="F41" s="150" t="s">
        <v>569</v>
      </c>
      <c r="G41" s="150" t="s">
        <v>3662</v>
      </c>
      <c r="H41" s="150">
        <v>21070008</v>
      </c>
      <c r="I41" s="151" t="s">
        <v>491</v>
      </c>
      <c r="J41" s="151" t="s">
        <v>3793</v>
      </c>
      <c r="K41" s="150" t="s">
        <v>3128</v>
      </c>
      <c r="L41" s="150" t="s">
        <v>571</v>
      </c>
      <c r="M41" s="150" t="s">
        <v>602</v>
      </c>
      <c r="N41" s="150">
        <v>15077790</v>
      </c>
      <c r="O41" s="152">
        <v>11.724148612987142</v>
      </c>
      <c r="P41" s="152">
        <v>22.765337112596391</v>
      </c>
      <c r="Q41" s="152">
        <v>4.5530674225192778</v>
      </c>
      <c r="R41" s="153">
        <v>13</v>
      </c>
      <c r="S41" s="154">
        <v>28</v>
      </c>
      <c r="T41" s="154">
        <v>6</v>
      </c>
      <c r="U41" s="155">
        <v>1.1088225191549999</v>
      </c>
      <c r="V41" s="155">
        <v>1.2299400558626998</v>
      </c>
      <c r="W41" s="155">
        <v>1.3177929169957501</v>
      </c>
      <c r="X41" s="154">
        <v>6</v>
      </c>
      <c r="Y41" s="154">
        <v>5</v>
      </c>
      <c r="Z41" s="154">
        <v>0</v>
      </c>
      <c r="AA41" s="154">
        <v>4</v>
      </c>
      <c r="AB41" s="154">
        <v>13</v>
      </c>
      <c r="AC41" s="154">
        <v>4</v>
      </c>
      <c r="AD41" s="161">
        <v>2</v>
      </c>
      <c r="AI41" s="113"/>
      <c r="AJ41" s="113"/>
      <c r="AU41" s="169"/>
      <c r="AW41" s="170">
        <v>21020035</v>
      </c>
      <c r="AX41" s="171" t="s">
        <v>285</v>
      </c>
      <c r="AY41" s="112">
        <v>9</v>
      </c>
      <c r="BA41" s="118">
        <v>99070033</v>
      </c>
      <c r="BB41" s="119" t="s">
        <v>494</v>
      </c>
      <c r="BC41" s="119" t="s">
        <v>3026</v>
      </c>
    </row>
    <row r="42" spans="1:55">
      <c r="A42" s="135"/>
      <c r="B42" s="150" t="s">
        <v>567</v>
      </c>
      <c r="C42" s="151" t="s">
        <v>0</v>
      </c>
      <c r="D42" s="151" t="s">
        <v>8</v>
      </c>
      <c r="E42" s="150" t="s">
        <v>599</v>
      </c>
      <c r="F42" s="150" t="s">
        <v>569</v>
      </c>
      <c r="G42" s="150" t="s">
        <v>3662</v>
      </c>
      <c r="H42" s="150">
        <v>21070008</v>
      </c>
      <c r="I42" s="151" t="s">
        <v>491</v>
      </c>
      <c r="J42" s="151" t="s">
        <v>3706</v>
      </c>
      <c r="K42" s="150" t="s">
        <v>4066</v>
      </c>
      <c r="L42" s="150" t="s">
        <v>571</v>
      </c>
      <c r="M42" s="150" t="s">
        <v>3707</v>
      </c>
      <c r="N42" s="150">
        <v>15078579</v>
      </c>
      <c r="O42" s="152">
        <v>11.724148612987142</v>
      </c>
      <c r="P42" s="152">
        <v>22.765337112596391</v>
      </c>
      <c r="Q42" s="152">
        <v>4.5530674225192778</v>
      </c>
      <c r="R42" s="153">
        <v>18</v>
      </c>
      <c r="S42" s="154">
        <v>19</v>
      </c>
      <c r="T42" s="154">
        <v>6</v>
      </c>
      <c r="U42" s="155">
        <v>1.5352927188299998</v>
      </c>
      <c r="V42" s="155">
        <v>0.83460218076397485</v>
      </c>
      <c r="W42" s="155">
        <v>1.3177929169957501</v>
      </c>
      <c r="X42" s="154">
        <v>6</v>
      </c>
      <c r="Y42" s="154">
        <v>4</v>
      </c>
      <c r="Z42" s="154">
        <v>1</v>
      </c>
      <c r="AA42" s="154">
        <v>3</v>
      </c>
      <c r="AB42" s="154">
        <v>5</v>
      </c>
      <c r="AC42" s="154">
        <v>6</v>
      </c>
      <c r="AD42" s="161">
        <v>0</v>
      </c>
      <c r="AI42" s="113"/>
      <c r="AJ42" s="113"/>
      <c r="AU42" s="169"/>
      <c r="AW42" s="170">
        <v>21040009</v>
      </c>
      <c r="AX42" s="171" t="s">
        <v>201</v>
      </c>
      <c r="AY42" s="112">
        <v>4</v>
      </c>
      <c r="BA42" s="118">
        <v>99030015</v>
      </c>
      <c r="BB42" s="119" t="s">
        <v>193</v>
      </c>
      <c r="BC42" s="119" t="s">
        <v>658</v>
      </c>
    </row>
    <row r="43" spans="1:55">
      <c r="A43" s="135"/>
      <c r="B43" s="150" t="s">
        <v>567</v>
      </c>
      <c r="C43" s="151" t="s">
        <v>0</v>
      </c>
      <c r="D43" s="151" t="s">
        <v>8</v>
      </c>
      <c r="E43" s="150" t="s">
        <v>599</v>
      </c>
      <c r="F43" s="150" t="s">
        <v>569</v>
      </c>
      <c r="G43" s="150" t="s">
        <v>3662</v>
      </c>
      <c r="H43" s="150">
        <v>21070008</v>
      </c>
      <c r="I43" s="151" t="s">
        <v>491</v>
      </c>
      <c r="J43" s="151" t="s">
        <v>3559</v>
      </c>
      <c r="K43" s="150" t="s">
        <v>4067</v>
      </c>
      <c r="L43" s="150" t="s">
        <v>571</v>
      </c>
      <c r="M43" s="150" t="s">
        <v>3560</v>
      </c>
      <c r="N43" s="150">
        <v>15078563</v>
      </c>
      <c r="O43" s="152">
        <v>11.724148612987142</v>
      </c>
      <c r="P43" s="152">
        <v>22.765337112596391</v>
      </c>
      <c r="Q43" s="152">
        <v>4.5530674225192778</v>
      </c>
      <c r="R43" s="153">
        <v>17</v>
      </c>
      <c r="S43" s="154">
        <v>17</v>
      </c>
      <c r="T43" s="154">
        <v>4</v>
      </c>
      <c r="U43" s="155">
        <v>1.4499986788949999</v>
      </c>
      <c r="V43" s="155">
        <v>0.74674931963092495</v>
      </c>
      <c r="W43" s="155">
        <v>0.87852861133049998</v>
      </c>
      <c r="X43" s="154">
        <v>5</v>
      </c>
      <c r="Y43" s="154">
        <v>3</v>
      </c>
      <c r="Z43" s="154">
        <v>1</v>
      </c>
      <c r="AA43" s="154">
        <v>3</v>
      </c>
      <c r="AB43" s="154">
        <v>5</v>
      </c>
      <c r="AC43" s="154">
        <v>4</v>
      </c>
      <c r="AD43" s="161">
        <v>0</v>
      </c>
      <c r="AI43" s="113"/>
      <c r="AJ43" s="113"/>
      <c r="AU43" s="169"/>
      <c r="AW43" s="170">
        <v>21030004</v>
      </c>
      <c r="AX43" s="171" t="s">
        <v>203</v>
      </c>
      <c r="AY43" s="112">
        <v>5</v>
      </c>
      <c r="BA43" s="118">
        <v>99030015</v>
      </c>
      <c r="BB43" s="119" t="s">
        <v>193</v>
      </c>
      <c r="BC43" s="119" t="s">
        <v>656</v>
      </c>
    </row>
    <row r="44" spans="1:55">
      <c r="A44" s="135"/>
      <c r="B44" s="150" t="s">
        <v>567</v>
      </c>
      <c r="C44" s="151" t="s">
        <v>0</v>
      </c>
      <c r="D44" s="151" t="s">
        <v>8</v>
      </c>
      <c r="E44" s="150" t="s">
        <v>599</v>
      </c>
      <c r="F44" s="150" t="s">
        <v>569</v>
      </c>
      <c r="G44" s="150" t="s">
        <v>3662</v>
      </c>
      <c r="H44" s="150">
        <v>21070008</v>
      </c>
      <c r="I44" s="151" t="s">
        <v>491</v>
      </c>
      <c r="J44" s="151" t="s">
        <v>5060</v>
      </c>
      <c r="K44" s="150"/>
      <c r="L44" s="150" t="s">
        <v>571</v>
      </c>
      <c r="M44" s="150" t="s">
        <v>5061</v>
      </c>
      <c r="N44" s="150" t="s">
        <v>4215</v>
      </c>
      <c r="O44" s="152">
        <v>11.724148612987142</v>
      </c>
      <c r="P44" s="152">
        <v>22.765337112596391</v>
      </c>
      <c r="Q44" s="152">
        <v>4.5530674225192778</v>
      </c>
      <c r="R44" s="153">
        <v>0</v>
      </c>
      <c r="S44" s="154">
        <v>0</v>
      </c>
      <c r="T44" s="154">
        <v>0</v>
      </c>
      <c r="U44" s="155">
        <v>0</v>
      </c>
      <c r="V44" s="155">
        <v>0</v>
      </c>
      <c r="W44" s="155">
        <v>0</v>
      </c>
      <c r="X44" s="154">
        <v>0</v>
      </c>
      <c r="Y44" s="154">
        <v>0</v>
      </c>
      <c r="Z44" s="154">
        <v>0</v>
      </c>
      <c r="AA44" s="154">
        <v>0</v>
      </c>
      <c r="AB44" s="154">
        <v>0</v>
      </c>
      <c r="AC44" s="154">
        <v>0</v>
      </c>
      <c r="AD44" s="161">
        <v>0</v>
      </c>
      <c r="AI44" s="113"/>
      <c r="AJ44" s="113"/>
      <c r="AU44" s="169"/>
      <c r="AW44" s="170">
        <v>99090072</v>
      </c>
      <c r="AX44" s="171" t="s">
        <v>100</v>
      </c>
      <c r="AY44" s="112">
        <v>4</v>
      </c>
      <c r="BA44" s="118">
        <v>99090028</v>
      </c>
      <c r="BB44" s="119" t="s">
        <v>115</v>
      </c>
      <c r="BC44" s="119" t="s">
        <v>672</v>
      </c>
    </row>
    <row r="45" spans="1:55">
      <c r="A45" s="143">
        <v>99040039</v>
      </c>
      <c r="B45" s="144" t="s">
        <v>567</v>
      </c>
      <c r="C45" s="145" t="s">
        <v>2</v>
      </c>
      <c r="D45" s="145" t="s">
        <v>20</v>
      </c>
      <c r="E45" s="144" t="s">
        <v>607</v>
      </c>
      <c r="F45" s="144" t="s">
        <v>569</v>
      </c>
      <c r="G45" s="144" t="s">
        <v>3662</v>
      </c>
      <c r="H45" s="144">
        <v>99040039</v>
      </c>
      <c r="I45" s="145" t="s">
        <v>189</v>
      </c>
      <c r="J45" s="145" t="s">
        <v>3019</v>
      </c>
      <c r="K45" s="144">
        <v>85772</v>
      </c>
      <c r="L45" s="144" t="s">
        <v>570</v>
      </c>
      <c r="M45" s="144" t="s">
        <v>3020</v>
      </c>
      <c r="N45" s="144">
        <v>15048797</v>
      </c>
      <c r="O45" s="146">
        <v>41.080097439857681</v>
      </c>
      <c r="P45" s="146">
        <v>150.62702394614482</v>
      </c>
      <c r="Q45" s="146">
        <v>30.125404789228973</v>
      </c>
      <c r="R45" s="147">
        <v>65</v>
      </c>
      <c r="S45" s="148">
        <v>160</v>
      </c>
      <c r="T45" s="148">
        <v>38</v>
      </c>
      <c r="U45" s="149">
        <v>1.5822747279302751</v>
      </c>
      <c r="V45" s="149">
        <v>1.0622263907783664</v>
      </c>
      <c r="W45" s="149">
        <v>1.2613938390493098</v>
      </c>
      <c r="X45" s="148">
        <v>21</v>
      </c>
      <c r="Y45" s="148">
        <v>70</v>
      </c>
      <c r="Z45" s="148">
        <v>1</v>
      </c>
      <c r="AA45" s="148">
        <v>7</v>
      </c>
      <c r="AB45" s="148">
        <v>61</v>
      </c>
      <c r="AC45" s="148">
        <v>36</v>
      </c>
      <c r="AD45" s="160">
        <v>2</v>
      </c>
      <c r="AI45" s="113"/>
      <c r="AJ45" s="113"/>
      <c r="AU45" s="169"/>
      <c r="AW45" s="170">
        <v>99030002</v>
      </c>
      <c r="AX45" s="171" t="s">
        <v>205</v>
      </c>
      <c r="AY45" s="112">
        <v>6</v>
      </c>
      <c r="BA45" s="118">
        <v>99090028</v>
      </c>
      <c r="BB45" s="119" t="s">
        <v>115</v>
      </c>
      <c r="BC45" s="119" t="s">
        <v>668</v>
      </c>
    </row>
    <row r="46" spans="1:55">
      <c r="A46" s="135"/>
      <c r="B46" s="150" t="s">
        <v>567</v>
      </c>
      <c r="C46" s="151" t="s">
        <v>2</v>
      </c>
      <c r="D46" s="151" t="s">
        <v>20</v>
      </c>
      <c r="E46" s="150" t="s">
        <v>607</v>
      </c>
      <c r="F46" s="150" t="s">
        <v>569</v>
      </c>
      <c r="G46" s="150" t="s">
        <v>3662</v>
      </c>
      <c r="H46" s="150">
        <v>99040039</v>
      </c>
      <c r="I46" s="151" t="s">
        <v>189</v>
      </c>
      <c r="J46" s="151" t="s">
        <v>612</v>
      </c>
      <c r="K46" s="150">
        <v>88920</v>
      </c>
      <c r="L46" s="150" t="s">
        <v>571</v>
      </c>
      <c r="M46" s="150" t="s">
        <v>613</v>
      </c>
      <c r="N46" s="150">
        <v>15048364</v>
      </c>
      <c r="O46" s="152">
        <v>6.8466829066429469</v>
      </c>
      <c r="P46" s="152">
        <v>25.104503991024135</v>
      </c>
      <c r="Q46" s="152">
        <v>5.0209007982048286</v>
      </c>
      <c r="R46" s="153">
        <v>9</v>
      </c>
      <c r="S46" s="154">
        <v>35</v>
      </c>
      <c r="T46" s="154">
        <v>7</v>
      </c>
      <c r="U46" s="155">
        <v>1.3145051585882286</v>
      </c>
      <c r="V46" s="155">
        <v>1.3941721378966061</v>
      </c>
      <c r="W46" s="155">
        <v>1.3941721378966057</v>
      </c>
      <c r="X46" s="154">
        <v>4</v>
      </c>
      <c r="Y46" s="154">
        <v>9</v>
      </c>
      <c r="Z46" s="154">
        <v>0</v>
      </c>
      <c r="AA46" s="154">
        <v>4</v>
      </c>
      <c r="AB46" s="154">
        <v>18</v>
      </c>
      <c r="AC46" s="154">
        <v>7</v>
      </c>
      <c r="AD46" s="161">
        <v>0</v>
      </c>
      <c r="AI46" s="113"/>
      <c r="AJ46" s="113"/>
      <c r="AU46" s="169"/>
      <c r="AW46" s="170">
        <v>21010009</v>
      </c>
      <c r="AX46" s="171" t="s">
        <v>287</v>
      </c>
      <c r="AY46" s="112">
        <v>6</v>
      </c>
      <c r="BA46" s="118">
        <v>99090028</v>
      </c>
      <c r="BB46" s="119" t="s">
        <v>115</v>
      </c>
      <c r="BC46" s="119" t="s">
        <v>682</v>
      </c>
    </row>
    <row r="47" spans="1:55">
      <c r="A47" s="135"/>
      <c r="B47" s="150" t="s">
        <v>567</v>
      </c>
      <c r="C47" s="151" t="s">
        <v>2</v>
      </c>
      <c r="D47" s="151" t="s">
        <v>20</v>
      </c>
      <c r="E47" s="150" t="s">
        <v>607</v>
      </c>
      <c r="F47" s="150" t="s">
        <v>569</v>
      </c>
      <c r="G47" s="150" t="s">
        <v>3662</v>
      </c>
      <c r="H47" s="150">
        <v>99040039</v>
      </c>
      <c r="I47" s="151" t="s">
        <v>189</v>
      </c>
      <c r="J47" s="151" t="s">
        <v>614</v>
      </c>
      <c r="K47" s="150">
        <v>106061</v>
      </c>
      <c r="L47" s="150" t="s">
        <v>571</v>
      </c>
      <c r="M47" s="150" t="s">
        <v>615</v>
      </c>
      <c r="N47" s="150">
        <v>15047954</v>
      </c>
      <c r="O47" s="152">
        <v>6.8466829066429469</v>
      </c>
      <c r="P47" s="152">
        <v>25.104503991024135</v>
      </c>
      <c r="Q47" s="152">
        <v>5.0209007982048286</v>
      </c>
      <c r="R47" s="153">
        <v>20</v>
      </c>
      <c r="S47" s="154">
        <v>42</v>
      </c>
      <c r="T47" s="154">
        <v>8</v>
      </c>
      <c r="U47" s="155">
        <v>2.9211225746405076</v>
      </c>
      <c r="V47" s="155">
        <v>1.6730065654759274</v>
      </c>
      <c r="W47" s="155">
        <v>1.5933395861675494</v>
      </c>
      <c r="X47" s="154">
        <v>4</v>
      </c>
      <c r="Y47" s="154">
        <v>19</v>
      </c>
      <c r="Z47" s="154">
        <v>0</v>
      </c>
      <c r="AA47" s="154">
        <v>0</v>
      </c>
      <c r="AB47" s="154">
        <v>19</v>
      </c>
      <c r="AC47" s="154">
        <v>7</v>
      </c>
      <c r="AD47" s="161">
        <v>1</v>
      </c>
      <c r="AI47" s="113"/>
      <c r="AJ47" s="113"/>
      <c r="AU47" s="169"/>
      <c r="AW47" s="170">
        <v>99070036</v>
      </c>
      <c r="AX47" s="171" t="s">
        <v>500</v>
      </c>
      <c r="AY47" s="112">
        <v>3</v>
      </c>
      <c r="BA47" s="118">
        <v>99090028</v>
      </c>
      <c r="BB47" s="119" t="s">
        <v>115</v>
      </c>
      <c r="BC47" s="119" t="s">
        <v>2860</v>
      </c>
    </row>
    <row r="48" spans="1:55">
      <c r="A48" s="135"/>
      <c r="B48" s="150" t="s">
        <v>567</v>
      </c>
      <c r="C48" s="151" t="s">
        <v>2</v>
      </c>
      <c r="D48" s="151" t="s">
        <v>20</v>
      </c>
      <c r="E48" s="150" t="s">
        <v>607</v>
      </c>
      <c r="F48" s="150" t="s">
        <v>569</v>
      </c>
      <c r="G48" s="150" t="s">
        <v>3662</v>
      </c>
      <c r="H48" s="150">
        <v>99040039</v>
      </c>
      <c r="I48" s="151" t="s">
        <v>189</v>
      </c>
      <c r="J48" s="151" t="s">
        <v>608</v>
      </c>
      <c r="K48" s="150">
        <v>118752</v>
      </c>
      <c r="L48" s="150" t="s">
        <v>571</v>
      </c>
      <c r="M48" s="150" t="s">
        <v>609</v>
      </c>
      <c r="N48" s="150">
        <v>15048457</v>
      </c>
      <c r="O48" s="152">
        <v>6.8466829066429469</v>
      </c>
      <c r="P48" s="152">
        <v>25.104503991024135</v>
      </c>
      <c r="Q48" s="152">
        <v>5.0209007982048286</v>
      </c>
      <c r="R48" s="153">
        <v>17</v>
      </c>
      <c r="S48" s="154">
        <v>19</v>
      </c>
      <c r="T48" s="154">
        <v>8</v>
      </c>
      <c r="U48" s="155">
        <v>2.4829541884444315</v>
      </c>
      <c r="V48" s="155">
        <v>0.75683630342958619</v>
      </c>
      <c r="W48" s="155">
        <v>1.5933395861675494</v>
      </c>
      <c r="X48" s="154">
        <v>2</v>
      </c>
      <c r="Y48" s="154">
        <v>10</v>
      </c>
      <c r="Z48" s="154">
        <v>1</v>
      </c>
      <c r="AA48" s="154">
        <v>2</v>
      </c>
      <c r="AB48" s="154">
        <v>4</v>
      </c>
      <c r="AC48" s="154">
        <v>7</v>
      </c>
      <c r="AD48" s="161">
        <v>1</v>
      </c>
      <c r="AI48" s="113"/>
      <c r="AJ48" s="113"/>
      <c r="AU48" s="169"/>
      <c r="AW48" s="170">
        <v>21050035</v>
      </c>
      <c r="AX48" s="171" t="s">
        <v>372</v>
      </c>
      <c r="AY48" s="112">
        <v>4</v>
      </c>
      <c r="BA48" s="118">
        <v>99090028</v>
      </c>
      <c r="BB48" s="119" t="s">
        <v>115</v>
      </c>
      <c r="BC48" s="119" t="s">
        <v>680</v>
      </c>
    </row>
    <row r="49" spans="1:55">
      <c r="A49" s="135"/>
      <c r="B49" s="150" t="s">
        <v>567</v>
      </c>
      <c r="C49" s="151" t="s">
        <v>2</v>
      </c>
      <c r="D49" s="151" t="s">
        <v>20</v>
      </c>
      <c r="E49" s="150" t="s">
        <v>607</v>
      </c>
      <c r="F49" s="150" t="s">
        <v>569</v>
      </c>
      <c r="G49" s="150" t="s">
        <v>3662</v>
      </c>
      <c r="H49" s="150">
        <v>99040039</v>
      </c>
      <c r="I49" s="151" t="s">
        <v>189</v>
      </c>
      <c r="J49" s="151" t="s">
        <v>610</v>
      </c>
      <c r="K49" s="150">
        <v>128113</v>
      </c>
      <c r="L49" s="150" t="s">
        <v>571</v>
      </c>
      <c r="M49" s="150" t="s">
        <v>611</v>
      </c>
      <c r="N49" s="150">
        <v>15048730</v>
      </c>
      <c r="O49" s="152">
        <v>6.8466829066429469</v>
      </c>
      <c r="P49" s="152">
        <v>25.104503991024135</v>
      </c>
      <c r="Q49" s="152">
        <v>5.0209007982048286</v>
      </c>
      <c r="R49" s="153">
        <v>16</v>
      </c>
      <c r="S49" s="154">
        <v>28</v>
      </c>
      <c r="T49" s="154">
        <v>4</v>
      </c>
      <c r="U49" s="155">
        <v>2.3368980597124063</v>
      </c>
      <c r="V49" s="155">
        <v>1.115337710317285</v>
      </c>
      <c r="W49" s="155">
        <v>0.79666979308377472</v>
      </c>
      <c r="X49" s="154">
        <v>6</v>
      </c>
      <c r="Y49" s="154">
        <v>18</v>
      </c>
      <c r="Z49" s="154">
        <v>0</v>
      </c>
      <c r="AA49" s="154">
        <v>0</v>
      </c>
      <c r="AB49" s="154">
        <v>4</v>
      </c>
      <c r="AC49" s="154">
        <v>4</v>
      </c>
      <c r="AD49" s="161">
        <v>0</v>
      </c>
      <c r="AI49" s="113"/>
      <c r="AJ49" s="113"/>
      <c r="AU49" s="169"/>
      <c r="AW49" s="170">
        <v>99090127</v>
      </c>
      <c r="AX49" s="171" t="s">
        <v>103</v>
      </c>
      <c r="AY49" s="112">
        <v>3</v>
      </c>
      <c r="BA49" s="118">
        <v>99090028</v>
      </c>
      <c r="BB49" s="119" t="s">
        <v>115</v>
      </c>
      <c r="BC49" s="119" t="s">
        <v>676</v>
      </c>
    </row>
    <row r="50" spans="1:55">
      <c r="A50" s="135"/>
      <c r="B50" s="150" t="s">
        <v>567</v>
      </c>
      <c r="C50" s="151" t="s">
        <v>2</v>
      </c>
      <c r="D50" s="151" t="s">
        <v>20</v>
      </c>
      <c r="E50" s="150" t="s">
        <v>607</v>
      </c>
      <c r="F50" s="150" t="s">
        <v>569</v>
      </c>
      <c r="G50" s="150" t="s">
        <v>3662</v>
      </c>
      <c r="H50" s="150">
        <v>99040039</v>
      </c>
      <c r="I50" s="151" t="s">
        <v>189</v>
      </c>
      <c r="J50" s="151" t="s">
        <v>4127</v>
      </c>
      <c r="K50" s="150">
        <v>124581</v>
      </c>
      <c r="L50" s="150" t="s">
        <v>571</v>
      </c>
      <c r="M50" s="150" t="s">
        <v>4128</v>
      </c>
      <c r="N50" s="150">
        <v>15048905</v>
      </c>
      <c r="O50" s="152">
        <v>6.8466829066429469</v>
      </c>
      <c r="P50" s="152">
        <v>25.104503991024135</v>
      </c>
      <c r="Q50" s="152">
        <v>5.0209007982048286</v>
      </c>
      <c r="R50" s="153">
        <v>3</v>
      </c>
      <c r="S50" s="154">
        <v>36</v>
      </c>
      <c r="T50" s="154">
        <v>11</v>
      </c>
      <c r="U50" s="155">
        <v>0.43816838619607618</v>
      </c>
      <c r="V50" s="155">
        <v>1.4340056275507949</v>
      </c>
      <c r="W50" s="155">
        <v>2.1908419309803806</v>
      </c>
      <c r="X50" s="154">
        <v>5</v>
      </c>
      <c r="Y50" s="154">
        <v>14</v>
      </c>
      <c r="Z50" s="154">
        <v>0</v>
      </c>
      <c r="AA50" s="154">
        <v>1</v>
      </c>
      <c r="AB50" s="154">
        <v>16</v>
      </c>
      <c r="AC50" s="154">
        <v>11</v>
      </c>
      <c r="AD50" s="161">
        <v>0</v>
      </c>
      <c r="AI50" s="113"/>
      <c r="AJ50" s="113"/>
      <c r="AU50" s="169"/>
      <c r="AW50" s="170">
        <v>99080030</v>
      </c>
      <c r="AX50" s="171" t="s">
        <v>373</v>
      </c>
      <c r="AY50" s="112">
        <v>4</v>
      </c>
      <c r="BA50" s="118">
        <v>99090028</v>
      </c>
      <c r="BB50" s="119" t="s">
        <v>115</v>
      </c>
      <c r="BC50" s="119" t="s">
        <v>662</v>
      </c>
    </row>
    <row r="51" spans="1:55">
      <c r="A51" s="135"/>
      <c r="B51" s="150" t="s">
        <v>567</v>
      </c>
      <c r="C51" s="151" t="s">
        <v>2</v>
      </c>
      <c r="D51" s="151" t="s">
        <v>20</v>
      </c>
      <c r="E51" s="150" t="s">
        <v>607</v>
      </c>
      <c r="F51" s="150" t="s">
        <v>569</v>
      </c>
      <c r="G51" s="150" t="s">
        <v>3662</v>
      </c>
      <c r="H51" s="150">
        <v>99040039</v>
      </c>
      <c r="I51" s="151" t="s">
        <v>189</v>
      </c>
      <c r="J51" s="151" t="s">
        <v>4647</v>
      </c>
      <c r="K51" s="150">
        <v>136604</v>
      </c>
      <c r="L51" s="150" t="s">
        <v>571</v>
      </c>
      <c r="M51" s="150" t="s">
        <v>4648</v>
      </c>
      <c r="N51" s="150">
        <v>15048980</v>
      </c>
      <c r="O51" s="152">
        <v>6.8466829066429469</v>
      </c>
      <c r="P51" s="152">
        <v>25.104503991024135</v>
      </c>
      <c r="Q51" s="152">
        <v>5.0209007982048286</v>
      </c>
      <c r="R51" s="153">
        <v>0</v>
      </c>
      <c r="S51" s="154">
        <v>0</v>
      </c>
      <c r="T51" s="154">
        <v>0</v>
      </c>
      <c r="U51" s="155">
        <v>0</v>
      </c>
      <c r="V51" s="155">
        <v>0</v>
      </c>
      <c r="W51" s="155">
        <v>0</v>
      </c>
      <c r="X51" s="154">
        <v>0</v>
      </c>
      <c r="Y51" s="154">
        <v>0</v>
      </c>
      <c r="Z51" s="154">
        <v>0</v>
      </c>
      <c r="AA51" s="154">
        <v>0</v>
      </c>
      <c r="AB51" s="154">
        <v>0</v>
      </c>
      <c r="AC51" s="154">
        <v>0</v>
      </c>
      <c r="AD51" s="161">
        <v>0</v>
      </c>
      <c r="AI51" s="113"/>
      <c r="AJ51" s="113"/>
      <c r="AU51" s="169"/>
      <c r="AW51" s="170">
        <v>99090090</v>
      </c>
      <c r="AX51" s="171" t="s">
        <v>104</v>
      </c>
      <c r="AY51" s="112">
        <v>4</v>
      </c>
      <c r="BA51" s="118">
        <v>21010011</v>
      </c>
      <c r="BB51" s="119" t="s">
        <v>281</v>
      </c>
      <c r="BC51" s="119" t="s">
        <v>690</v>
      </c>
    </row>
    <row r="52" spans="1:55">
      <c r="A52" s="143">
        <v>99010022</v>
      </c>
      <c r="B52" s="144" t="s">
        <v>567</v>
      </c>
      <c r="C52" s="145" t="s">
        <v>3</v>
      </c>
      <c r="D52" s="145" t="s">
        <v>67</v>
      </c>
      <c r="E52" s="144" t="s">
        <v>616</v>
      </c>
      <c r="F52" s="144" t="s">
        <v>569</v>
      </c>
      <c r="G52" s="144" t="s">
        <v>3662</v>
      </c>
      <c r="H52" s="144">
        <v>99010022</v>
      </c>
      <c r="I52" s="145" t="s">
        <v>278</v>
      </c>
      <c r="J52" s="145" t="s">
        <v>2270</v>
      </c>
      <c r="K52" s="144">
        <v>98698</v>
      </c>
      <c r="L52" s="144" t="s">
        <v>570</v>
      </c>
      <c r="M52" s="144" t="s">
        <v>2271</v>
      </c>
      <c r="N52" s="144">
        <v>15014030</v>
      </c>
      <c r="O52" s="146">
        <v>32.953678586799199</v>
      </c>
      <c r="P52" s="146">
        <v>54.922797644665337</v>
      </c>
      <c r="Q52" s="146">
        <v>10.984559528933067</v>
      </c>
      <c r="R52" s="147">
        <v>32</v>
      </c>
      <c r="S52" s="148">
        <v>43</v>
      </c>
      <c r="T52" s="148">
        <v>18</v>
      </c>
      <c r="U52" s="149">
        <v>0.97106002644629696</v>
      </c>
      <c r="V52" s="149">
        <v>0.7829171463223269</v>
      </c>
      <c r="W52" s="149">
        <v>1.6386637946281259</v>
      </c>
      <c r="X52" s="148">
        <v>12</v>
      </c>
      <c r="Y52" s="148">
        <v>19</v>
      </c>
      <c r="Z52" s="148">
        <v>2</v>
      </c>
      <c r="AA52" s="148">
        <v>6</v>
      </c>
      <c r="AB52" s="148">
        <v>4</v>
      </c>
      <c r="AC52" s="148">
        <v>13</v>
      </c>
      <c r="AD52" s="160">
        <v>5</v>
      </c>
      <c r="AI52" s="113"/>
      <c r="AJ52" s="113"/>
      <c r="AU52" s="169"/>
      <c r="AW52" s="170">
        <v>99060031</v>
      </c>
      <c r="AX52" s="171" t="s">
        <v>459</v>
      </c>
      <c r="AY52" s="112">
        <v>3</v>
      </c>
      <c r="BA52" s="118">
        <v>21010011</v>
      </c>
      <c r="BB52" s="119" t="s">
        <v>281</v>
      </c>
      <c r="BC52" s="119" t="s">
        <v>2974</v>
      </c>
    </row>
    <row r="53" spans="1:55">
      <c r="A53" s="135"/>
      <c r="B53" s="150" t="s">
        <v>567</v>
      </c>
      <c r="C53" s="151" t="s">
        <v>3</v>
      </c>
      <c r="D53" s="151" t="s">
        <v>67</v>
      </c>
      <c r="E53" s="150" t="s">
        <v>616</v>
      </c>
      <c r="F53" s="150" t="s">
        <v>569</v>
      </c>
      <c r="G53" s="150" t="s">
        <v>3662</v>
      </c>
      <c r="H53" s="150">
        <v>99010022</v>
      </c>
      <c r="I53" s="151" t="s">
        <v>278</v>
      </c>
      <c r="J53" s="151" t="s">
        <v>576</v>
      </c>
      <c r="K53" s="150"/>
      <c r="L53" s="150" t="s">
        <v>571</v>
      </c>
      <c r="M53" s="150"/>
      <c r="N53" s="150" t="s">
        <v>4215</v>
      </c>
      <c r="O53" s="152">
        <v>8.2384196466997999</v>
      </c>
      <c r="P53" s="152">
        <v>13.730699411166334</v>
      </c>
      <c r="Q53" s="152">
        <v>2.7461398822332668</v>
      </c>
      <c r="R53" s="153">
        <v>0</v>
      </c>
      <c r="S53" s="154">
        <v>0</v>
      </c>
      <c r="T53" s="154">
        <v>0</v>
      </c>
      <c r="U53" s="155">
        <v>0</v>
      </c>
      <c r="V53" s="155">
        <v>0</v>
      </c>
      <c r="W53" s="155">
        <v>0</v>
      </c>
      <c r="X53" s="154">
        <v>0</v>
      </c>
      <c r="Y53" s="154">
        <v>0</v>
      </c>
      <c r="Z53" s="154">
        <v>0</v>
      </c>
      <c r="AA53" s="154">
        <v>0</v>
      </c>
      <c r="AB53" s="154">
        <v>0</v>
      </c>
      <c r="AC53" s="154">
        <v>0</v>
      </c>
      <c r="AD53" s="161">
        <v>0</v>
      </c>
      <c r="AI53" s="113"/>
      <c r="AJ53" s="113"/>
      <c r="AU53" s="169"/>
      <c r="AW53" s="170">
        <v>21010002</v>
      </c>
      <c r="AX53" s="171" t="s">
        <v>289</v>
      </c>
      <c r="AY53" s="112">
        <v>11</v>
      </c>
      <c r="BA53" s="118">
        <v>21010011</v>
      </c>
      <c r="BB53" s="119" t="s">
        <v>281</v>
      </c>
      <c r="BC53" s="119" t="s">
        <v>3976</v>
      </c>
    </row>
    <row r="54" spans="1:55">
      <c r="A54" s="135"/>
      <c r="B54" s="150" t="s">
        <v>567</v>
      </c>
      <c r="C54" s="151" t="s">
        <v>3</v>
      </c>
      <c r="D54" s="151" t="s">
        <v>67</v>
      </c>
      <c r="E54" s="150" t="s">
        <v>616</v>
      </c>
      <c r="F54" s="150" t="s">
        <v>569</v>
      </c>
      <c r="G54" s="150" t="s">
        <v>3662</v>
      </c>
      <c r="H54" s="150">
        <v>99010022</v>
      </c>
      <c r="I54" s="151" t="s">
        <v>278</v>
      </c>
      <c r="J54" s="151" t="s">
        <v>3921</v>
      </c>
      <c r="K54" s="150">
        <v>132948</v>
      </c>
      <c r="L54" s="150" t="s">
        <v>571</v>
      </c>
      <c r="M54" s="150" t="s">
        <v>3601</v>
      </c>
      <c r="N54" s="150">
        <v>15014032</v>
      </c>
      <c r="O54" s="152">
        <v>8.2384196466997999</v>
      </c>
      <c r="P54" s="152">
        <v>13.730699411166334</v>
      </c>
      <c r="Q54" s="152">
        <v>2.7461398822332668</v>
      </c>
      <c r="R54" s="153">
        <v>24</v>
      </c>
      <c r="S54" s="154">
        <v>34</v>
      </c>
      <c r="T54" s="154">
        <v>16</v>
      </c>
      <c r="U54" s="155">
        <v>2.9131800793388907</v>
      </c>
      <c r="V54" s="155">
        <v>2.4762030674380568</v>
      </c>
      <c r="W54" s="155">
        <v>5.8263601586777813</v>
      </c>
      <c r="X54" s="154">
        <v>9</v>
      </c>
      <c r="Y54" s="154">
        <v>18</v>
      </c>
      <c r="Z54" s="154">
        <v>1</v>
      </c>
      <c r="AA54" s="154">
        <v>5</v>
      </c>
      <c r="AB54" s="154">
        <v>1</v>
      </c>
      <c r="AC54" s="154">
        <v>12</v>
      </c>
      <c r="AD54" s="161">
        <v>4</v>
      </c>
      <c r="AI54" s="113"/>
      <c r="AJ54" s="113"/>
      <c r="AU54" s="169"/>
      <c r="AW54" s="170">
        <v>99040007</v>
      </c>
      <c r="AX54" s="171" t="s">
        <v>206</v>
      </c>
      <c r="AY54" s="112">
        <v>7</v>
      </c>
      <c r="BA54" s="118">
        <v>21040014</v>
      </c>
      <c r="BB54" s="119" t="s">
        <v>194</v>
      </c>
      <c r="BC54" s="119" t="s">
        <v>692</v>
      </c>
    </row>
    <row r="55" spans="1:55">
      <c r="A55" s="135"/>
      <c r="B55" s="150" t="s">
        <v>567</v>
      </c>
      <c r="C55" s="151" t="s">
        <v>3</v>
      </c>
      <c r="D55" s="151" t="s">
        <v>67</v>
      </c>
      <c r="E55" s="150" t="s">
        <v>616</v>
      </c>
      <c r="F55" s="150" t="s">
        <v>569</v>
      </c>
      <c r="G55" s="150" t="s">
        <v>3662</v>
      </c>
      <c r="H55" s="150">
        <v>99010022</v>
      </c>
      <c r="I55" s="151" t="s">
        <v>278</v>
      </c>
      <c r="J55" s="151" t="s">
        <v>4609</v>
      </c>
      <c r="K55" s="150">
        <v>136596</v>
      </c>
      <c r="L55" s="150" t="s">
        <v>571</v>
      </c>
      <c r="M55" s="150" t="s">
        <v>4649</v>
      </c>
      <c r="N55" s="150">
        <v>15014053</v>
      </c>
      <c r="O55" s="152">
        <v>8.2384196466997999</v>
      </c>
      <c r="P55" s="152">
        <v>13.730699411166334</v>
      </c>
      <c r="Q55" s="152">
        <v>2.7461398822332668</v>
      </c>
      <c r="R55" s="153">
        <v>0</v>
      </c>
      <c r="S55" s="154">
        <v>2</v>
      </c>
      <c r="T55" s="154">
        <v>0</v>
      </c>
      <c r="U55" s="155">
        <v>0</v>
      </c>
      <c r="V55" s="155">
        <v>0.14565900396694453</v>
      </c>
      <c r="W55" s="155">
        <v>0</v>
      </c>
      <c r="X55" s="154">
        <v>1</v>
      </c>
      <c r="Y55" s="154">
        <v>0</v>
      </c>
      <c r="Z55" s="154">
        <v>0</v>
      </c>
      <c r="AA55" s="154">
        <v>1</v>
      </c>
      <c r="AB55" s="154">
        <v>0</v>
      </c>
      <c r="AC55" s="154">
        <v>0</v>
      </c>
      <c r="AD55" s="161">
        <v>0</v>
      </c>
      <c r="AI55" s="113"/>
      <c r="AJ55" s="113"/>
      <c r="AU55" s="169"/>
      <c r="AW55" s="170">
        <v>99090031</v>
      </c>
      <c r="AX55" s="171" t="s">
        <v>170</v>
      </c>
      <c r="AY55" s="112">
        <v>9</v>
      </c>
      <c r="BA55" s="118">
        <v>21050013</v>
      </c>
      <c r="BB55" s="119" t="s">
        <v>352</v>
      </c>
      <c r="BC55" s="119" t="s">
        <v>700</v>
      </c>
    </row>
    <row r="56" spans="1:55">
      <c r="A56" s="135"/>
      <c r="B56" s="150" t="s">
        <v>567</v>
      </c>
      <c r="C56" s="151" t="s">
        <v>3</v>
      </c>
      <c r="D56" s="151" t="s">
        <v>67</v>
      </c>
      <c r="E56" s="150" t="s">
        <v>616</v>
      </c>
      <c r="F56" s="150" t="s">
        <v>569</v>
      </c>
      <c r="G56" s="150" t="s">
        <v>3662</v>
      </c>
      <c r="H56" s="150">
        <v>99010022</v>
      </c>
      <c r="I56" s="151" t="s">
        <v>278</v>
      </c>
      <c r="J56" s="151" t="s">
        <v>4610</v>
      </c>
      <c r="K56" s="150">
        <v>136513</v>
      </c>
      <c r="L56" s="150" t="s">
        <v>571</v>
      </c>
      <c r="M56" s="150" t="s">
        <v>4650</v>
      </c>
      <c r="N56" s="150">
        <v>15014054</v>
      </c>
      <c r="O56" s="152">
        <v>8.2384196466997999</v>
      </c>
      <c r="P56" s="152">
        <v>13.730699411166334</v>
      </c>
      <c r="Q56" s="152">
        <v>2.7461398822332668</v>
      </c>
      <c r="R56" s="153">
        <v>1</v>
      </c>
      <c r="S56" s="154">
        <v>2</v>
      </c>
      <c r="T56" s="154">
        <v>0</v>
      </c>
      <c r="U56" s="155">
        <v>0.12138250330578712</v>
      </c>
      <c r="V56" s="155">
        <v>0.14565900396694453</v>
      </c>
      <c r="W56" s="155">
        <v>0</v>
      </c>
      <c r="X56" s="154">
        <v>0</v>
      </c>
      <c r="Y56" s="154">
        <v>1</v>
      </c>
      <c r="Z56" s="154">
        <v>0</v>
      </c>
      <c r="AA56" s="154">
        <v>0</v>
      </c>
      <c r="AB56" s="154">
        <v>1</v>
      </c>
      <c r="AC56" s="154">
        <v>0</v>
      </c>
      <c r="AD56" s="161">
        <v>0</v>
      </c>
      <c r="AI56" s="113"/>
      <c r="AJ56" s="113"/>
      <c r="AU56" s="169"/>
      <c r="AW56" s="170">
        <v>99060008</v>
      </c>
      <c r="AX56" s="171" t="s">
        <v>447</v>
      </c>
      <c r="AY56" s="112">
        <v>7</v>
      </c>
      <c r="BA56" s="118">
        <v>21050013</v>
      </c>
      <c r="BB56" s="119" t="s">
        <v>352</v>
      </c>
      <c r="BC56" s="119" t="s">
        <v>697</v>
      </c>
    </row>
    <row r="57" spans="1:55">
      <c r="A57" s="143">
        <v>38090006</v>
      </c>
      <c r="B57" s="144" t="s">
        <v>567</v>
      </c>
      <c r="C57" s="145" t="s">
        <v>1</v>
      </c>
      <c r="D57" s="145" t="s">
        <v>12</v>
      </c>
      <c r="E57" s="144" t="s">
        <v>577</v>
      </c>
      <c r="F57" s="144" t="s">
        <v>569</v>
      </c>
      <c r="G57" s="144" t="s">
        <v>3662</v>
      </c>
      <c r="H57" s="144">
        <v>38090006</v>
      </c>
      <c r="I57" s="145" t="s">
        <v>169</v>
      </c>
      <c r="J57" s="145" t="s">
        <v>626</v>
      </c>
      <c r="K57" s="144">
        <v>48578</v>
      </c>
      <c r="L57" s="144" t="s">
        <v>570</v>
      </c>
      <c r="M57" s="144" t="s">
        <v>627</v>
      </c>
      <c r="N57" s="144">
        <v>150921915</v>
      </c>
      <c r="O57" s="146">
        <v>50.140370250896076</v>
      </c>
      <c r="P57" s="146">
        <v>141.30467979797982</v>
      </c>
      <c r="Q57" s="146">
        <v>28.260935959595958</v>
      </c>
      <c r="R57" s="147">
        <v>59</v>
      </c>
      <c r="S57" s="148">
        <v>150</v>
      </c>
      <c r="T57" s="148">
        <v>41</v>
      </c>
      <c r="U57" s="149">
        <v>1.17669653623959</v>
      </c>
      <c r="V57" s="149">
        <v>1.0615359676300296</v>
      </c>
      <c r="W57" s="149">
        <v>1.4507658224277074</v>
      </c>
      <c r="X57" s="148">
        <v>46</v>
      </c>
      <c r="Y57" s="148">
        <v>54</v>
      </c>
      <c r="Z57" s="148">
        <v>1</v>
      </c>
      <c r="AA57" s="148">
        <v>23</v>
      </c>
      <c r="AB57" s="148">
        <v>26</v>
      </c>
      <c r="AC57" s="148">
        <v>41</v>
      </c>
      <c r="AD57" s="160">
        <v>0</v>
      </c>
      <c r="AI57" s="113"/>
      <c r="AJ57" s="113"/>
      <c r="AU57" s="169"/>
      <c r="AW57" s="170">
        <v>99030018</v>
      </c>
      <c r="AX57" s="171" t="s">
        <v>209</v>
      </c>
      <c r="AY57" s="112">
        <v>3</v>
      </c>
      <c r="BA57" s="118">
        <v>21050013</v>
      </c>
      <c r="BB57" s="119" t="s">
        <v>352</v>
      </c>
      <c r="BC57" s="119" t="s">
        <v>698</v>
      </c>
    </row>
    <row r="58" spans="1:55">
      <c r="A58" s="135"/>
      <c r="B58" s="150" t="s">
        <v>567</v>
      </c>
      <c r="C58" s="151" t="s">
        <v>1</v>
      </c>
      <c r="D58" s="151" t="s">
        <v>12</v>
      </c>
      <c r="E58" s="150" t="s">
        <v>577</v>
      </c>
      <c r="F58" s="150" t="s">
        <v>569</v>
      </c>
      <c r="G58" s="150" t="s">
        <v>3662</v>
      </c>
      <c r="H58" s="150">
        <v>38090006</v>
      </c>
      <c r="I58" s="151" t="s">
        <v>169</v>
      </c>
      <c r="J58" s="151" t="s">
        <v>630</v>
      </c>
      <c r="K58" s="150">
        <v>6021</v>
      </c>
      <c r="L58" s="150" t="s">
        <v>571</v>
      </c>
      <c r="M58" s="150" t="s">
        <v>631</v>
      </c>
      <c r="N58" s="150">
        <v>150913876</v>
      </c>
      <c r="O58" s="152">
        <v>7.1629100358422964</v>
      </c>
      <c r="P58" s="152">
        <v>20.186382828282831</v>
      </c>
      <c r="Q58" s="152">
        <v>4.0372765656565655</v>
      </c>
      <c r="R58" s="153">
        <v>11</v>
      </c>
      <c r="S58" s="154">
        <v>21</v>
      </c>
      <c r="T58" s="154">
        <v>6</v>
      </c>
      <c r="U58" s="155">
        <v>1.5356886998381092</v>
      </c>
      <c r="V58" s="155">
        <v>1.0403052482774291</v>
      </c>
      <c r="W58" s="155">
        <v>1.4861503546820418</v>
      </c>
      <c r="X58" s="154">
        <v>4</v>
      </c>
      <c r="Y58" s="154">
        <v>7</v>
      </c>
      <c r="Z58" s="154">
        <v>0</v>
      </c>
      <c r="AA58" s="154">
        <v>5</v>
      </c>
      <c r="AB58" s="154">
        <v>5</v>
      </c>
      <c r="AC58" s="154">
        <v>6</v>
      </c>
      <c r="AD58" s="161">
        <v>0</v>
      </c>
      <c r="AI58" s="113"/>
      <c r="AJ58" s="113"/>
      <c r="AU58" s="169"/>
      <c r="AW58" s="170">
        <v>21020009</v>
      </c>
      <c r="AX58" s="171" t="s">
        <v>292</v>
      </c>
      <c r="AY58" s="112">
        <v>8</v>
      </c>
      <c r="BA58" s="118">
        <v>21050013</v>
      </c>
      <c r="BB58" s="119" t="s">
        <v>352</v>
      </c>
      <c r="BC58" s="119" t="s">
        <v>3597</v>
      </c>
    </row>
    <row r="59" spans="1:55">
      <c r="A59" s="135"/>
      <c r="B59" s="150" t="s">
        <v>567</v>
      </c>
      <c r="C59" s="151" t="s">
        <v>1</v>
      </c>
      <c r="D59" s="151" t="s">
        <v>12</v>
      </c>
      <c r="E59" s="150" t="s">
        <v>577</v>
      </c>
      <c r="F59" s="150" t="s">
        <v>569</v>
      </c>
      <c r="G59" s="150" t="s">
        <v>3662</v>
      </c>
      <c r="H59" s="150">
        <v>38090006</v>
      </c>
      <c r="I59" s="151" t="s">
        <v>169</v>
      </c>
      <c r="J59" s="151" t="s">
        <v>621</v>
      </c>
      <c r="K59" s="150">
        <v>102118</v>
      </c>
      <c r="L59" s="150" t="s">
        <v>571</v>
      </c>
      <c r="M59" s="150" t="s">
        <v>622</v>
      </c>
      <c r="N59" s="150">
        <v>150920673</v>
      </c>
      <c r="O59" s="152">
        <v>7.1629100358422964</v>
      </c>
      <c r="P59" s="152">
        <v>20.186382828282831</v>
      </c>
      <c r="Q59" s="152">
        <v>4.0372765656565655</v>
      </c>
      <c r="R59" s="153">
        <v>8</v>
      </c>
      <c r="S59" s="154">
        <v>23</v>
      </c>
      <c r="T59" s="154">
        <v>8</v>
      </c>
      <c r="U59" s="155">
        <v>1.1168645089731704</v>
      </c>
      <c r="V59" s="155">
        <v>1.1393819385895652</v>
      </c>
      <c r="W59" s="155">
        <v>1.9815338062427224</v>
      </c>
      <c r="X59" s="154">
        <v>9</v>
      </c>
      <c r="Y59" s="154">
        <v>8</v>
      </c>
      <c r="Z59" s="154">
        <v>0</v>
      </c>
      <c r="AA59" s="154">
        <v>4</v>
      </c>
      <c r="AB59" s="154">
        <v>2</v>
      </c>
      <c r="AC59" s="154">
        <v>8</v>
      </c>
      <c r="AD59" s="161">
        <v>0</v>
      </c>
      <c r="AI59" s="113"/>
      <c r="AJ59" s="113"/>
      <c r="AU59" s="169"/>
      <c r="AW59" s="170">
        <v>99060046</v>
      </c>
      <c r="AX59" s="171" t="s">
        <v>454</v>
      </c>
      <c r="AY59" s="112">
        <v>2</v>
      </c>
      <c r="BA59" s="118">
        <v>21050020</v>
      </c>
      <c r="BB59" s="119" t="s">
        <v>355</v>
      </c>
      <c r="BC59" s="119" t="s">
        <v>704</v>
      </c>
    </row>
    <row r="60" spans="1:55">
      <c r="A60" s="135"/>
      <c r="B60" s="150" t="s">
        <v>567</v>
      </c>
      <c r="C60" s="151" t="s">
        <v>1</v>
      </c>
      <c r="D60" s="151" t="s">
        <v>12</v>
      </c>
      <c r="E60" s="150" t="s">
        <v>577</v>
      </c>
      <c r="F60" s="150" t="s">
        <v>569</v>
      </c>
      <c r="G60" s="150" t="s">
        <v>3662</v>
      </c>
      <c r="H60" s="150">
        <v>38090006</v>
      </c>
      <c r="I60" s="151" t="s">
        <v>169</v>
      </c>
      <c r="J60" s="151" t="s">
        <v>623</v>
      </c>
      <c r="K60" s="150">
        <v>115566</v>
      </c>
      <c r="L60" s="150" t="s">
        <v>571</v>
      </c>
      <c r="M60" s="150" t="s">
        <v>624</v>
      </c>
      <c r="N60" s="150">
        <v>150918657</v>
      </c>
      <c r="O60" s="152">
        <v>7.1629100358422964</v>
      </c>
      <c r="P60" s="152">
        <v>20.186382828282831</v>
      </c>
      <c r="Q60" s="152">
        <v>4.0372765656565655</v>
      </c>
      <c r="R60" s="153">
        <v>9</v>
      </c>
      <c r="S60" s="154">
        <v>22</v>
      </c>
      <c r="T60" s="154">
        <v>2</v>
      </c>
      <c r="U60" s="155">
        <v>1.2564725725948165</v>
      </c>
      <c r="V60" s="155">
        <v>1.0898435934334971</v>
      </c>
      <c r="W60" s="155">
        <v>0.49538345156068059</v>
      </c>
      <c r="X60" s="154">
        <v>10</v>
      </c>
      <c r="Y60" s="154">
        <v>4</v>
      </c>
      <c r="Z60" s="154">
        <v>0</v>
      </c>
      <c r="AA60" s="154">
        <v>5</v>
      </c>
      <c r="AB60" s="154">
        <v>3</v>
      </c>
      <c r="AC60" s="154">
        <v>2</v>
      </c>
      <c r="AD60" s="161">
        <v>0</v>
      </c>
      <c r="AI60" s="113"/>
      <c r="AJ60" s="113"/>
      <c r="AU60" s="169"/>
      <c r="AW60" s="170">
        <v>38090001</v>
      </c>
      <c r="AX60" s="171" t="s">
        <v>171</v>
      </c>
      <c r="AY60" s="112">
        <v>8</v>
      </c>
      <c r="BA60" s="118">
        <v>21050020</v>
      </c>
      <c r="BB60" s="119" t="s">
        <v>355</v>
      </c>
      <c r="BC60" s="119" t="s">
        <v>702</v>
      </c>
    </row>
    <row r="61" spans="1:55">
      <c r="A61" s="135"/>
      <c r="B61" s="150" t="s">
        <v>567</v>
      </c>
      <c r="C61" s="151" t="s">
        <v>1</v>
      </c>
      <c r="D61" s="151" t="s">
        <v>12</v>
      </c>
      <c r="E61" s="150" t="s">
        <v>577</v>
      </c>
      <c r="F61" s="150" t="s">
        <v>569</v>
      </c>
      <c r="G61" s="150" t="s">
        <v>3662</v>
      </c>
      <c r="H61" s="150">
        <v>38090006</v>
      </c>
      <c r="I61" s="151" t="s">
        <v>169</v>
      </c>
      <c r="J61" s="151" t="s">
        <v>628</v>
      </c>
      <c r="K61" s="150">
        <v>120816</v>
      </c>
      <c r="L61" s="150" t="s">
        <v>571</v>
      </c>
      <c r="M61" s="150" t="s">
        <v>629</v>
      </c>
      <c r="N61" s="150">
        <v>150921589</v>
      </c>
      <c r="O61" s="152">
        <v>7.1629100358422964</v>
      </c>
      <c r="P61" s="152">
        <v>20.186382828282831</v>
      </c>
      <c r="Q61" s="152">
        <v>4.0372765656565655</v>
      </c>
      <c r="R61" s="153">
        <v>7</v>
      </c>
      <c r="S61" s="154">
        <v>26</v>
      </c>
      <c r="T61" s="154">
        <v>6</v>
      </c>
      <c r="U61" s="155">
        <v>0.97725644535152401</v>
      </c>
      <c r="V61" s="155">
        <v>1.2879969740577693</v>
      </c>
      <c r="W61" s="155">
        <v>1.4861503546820418</v>
      </c>
      <c r="X61" s="154">
        <v>8</v>
      </c>
      <c r="Y61" s="154">
        <v>12</v>
      </c>
      <c r="Z61" s="154">
        <v>0</v>
      </c>
      <c r="AA61" s="154">
        <v>4</v>
      </c>
      <c r="AB61" s="154">
        <v>2</v>
      </c>
      <c r="AC61" s="154">
        <v>6</v>
      </c>
      <c r="AD61" s="161">
        <v>0</v>
      </c>
      <c r="AI61" s="113"/>
      <c r="AJ61" s="113"/>
      <c r="AU61" s="169"/>
      <c r="AW61" s="170">
        <v>99020012</v>
      </c>
      <c r="AX61" s="171" t="s">
        <v>293</v>
      </c>
      <c r="AY61" s="112">
        <v>5</v>
      </c>
      <c r="BA61" s="118">
        <v>21050014</v>
      </c>
      <c r="BB61" s="119" t="s">
        <v>358</v>
      </c>
      <c r="BC61" s="119" t="s">
        <v>3982</v>
      </c>
    </row>
    <row r="62" spans="1:55">
      <c r="A62" s="135"/>
      <c r="B62" s="150" t="s">
        <v>567</v>
      </c>
      <c r="C62" s="151" t="s">
        <v>1</v>
      </c>
      <c r="D62" s="151" t="s">
        <v>12</v>
      </c>
      <c r="E62" s="150" t="s">
        <v>577</v>
      </c>
      <c r="F62" s="150" t="s">
        <v>569</v>
      </c>
      <c r="G62" s="150" t="s">
        <v>3662</v>
      </c>
      <c r="H62" s="150">
        <v>38090006</v>
      </c>
      <c r="I62" s="151" t="s">
        <v>169</v>
      </c>
      <c r="J62" s="151" t="s">
        <v>3562</v>
      </c>
      <c r="K62" s="150">
        <v>121063</v>
      </c>
      <c r="L62" s="150" t="s">
        <v>571</v>
      </c>
      <c r="M62" s="150" t="s">
        <v>625</v>
      </c>
      <c r="N62" s="150">
        <v>150921603</v>
      </c>
      <c r="O62" s="152">
        <v>7.1629100358422964</v>
      </c>
      <c r="P62" s="152">
        <v>20.186382828282831</v>
      </c>
      <c r="Q62" s="152">
        <v>4.0372765656565655</v>
      </c>
      <c r="R62" s="153">
        <v>12</v>
      </c>
      <c r="S62" s="154">
        <v>21</v>
      </c>
      <c r="T62" s="154">
        <v>4</v>
      </c>
      <c r="U62" s="155">
        <v>1.6752967634597555</v>
      </c>
      <c r="V62" s="155">
        <v>1.0403052482774291</v>
      </c>
      <c r="W62" s="155">
        <v>0.99076690312136118</v>
      </c>
      <c r="X62" s="154">
        <v>5</v>
      </c>
      <c r="Y62" s="154">
        <v>10</v>
      </c>
      <c r="Z62" s="154">
        <v>0</v>
      </c>
      <c r="AA62" s="154">
        <v>1</v>
      </c>
      <c r="AB62" s="154">
        <v>5</v>
      </c>
      <c r="AC62" s="154">
        <v>4</v>
      </c>
      <c r="AD62" s="161">
        <v>0</v>
      </c>
      <c r="AI62" s="113"/>
      <c r="AJ62" s="113"/>
      <c r="AU62" s="169"/>
      <c r="AW62" s="170">
        <v>21090032</v>
      </c>
      <c r="AX62" s="171" t="s">
        <v>107</v>
      </c>
      <c r="AY62" s="112">
        <v>2</v>
      </c>
      <c r="BA62" s="118">
        <v>21050014</v>
      </c>
      <c r="BB62" s="119" t="s">
        <v>358</v>
      </c>
      <c r="BC62" s="119" t="s">
        <v>706</v>
      </c>
    </row>
    <row r="63" spans="1:55">
      <c r="A63" s="135"/>
      <c r="B63" s="150" t="s">
        <v>567</v>
      </c>
      <c r="C63" s="151" t="s">
        <v>1</v>
      </c>
      <c r="D63" s="151" t="s">
        <v>12</v>
      </c>
      <c r="E63" s="150" t="s">
        <v>577</v>
      </c>
      <c r="F63" s="150" t="s">
        <v>569</v>
      </c>
      <c r="G63" s="150" t="s">
        <v>3662</v>
      </c>
      <c r="H63" s="150">
        <v>38090006</v>
      </c>
      <c r="I63" s="151" t="s">
        <v>169</v>
      </c>
      <c r="J63" s="151" t="s">
        <v>3021</v>
      </c>
      <c r="K63" s="150">
        <v>131031</v>
      </c>
      <c r="L63" s="150" t="s">
        <v>571</v>
      </c>
      <c r="M63" s="150" t="s">
        <v>3022</v>
      </c>
      <c r="N63" s="150">
        <v>150922096</v>
      </c>
      <c r="O63" s="152">
        <v>7.1629100358422964</v>
      </c>
      <c r="P63" s="152">
        <v>20.186382828282831</v>
      </c>
      <c r="Q63" s="152">
        <v>4.0372765656565655</v>
      </c>
      <c r="R63" s="153">
        <v>9</v>
      </c>
      <c r="S63" s="154">
        <v>28</v>
      </c>
      <c r="T63" s="154">
        <v>13</v>
      </c>
      <c r="U63" s="155">
        <v>1.2564725725948165</v>
      </c>
      <c r="V63" s="155">
        <v>1.3870736643699053</v>
      </c>
      <c r="W63" s="155">
        <v>3.2199924351444236</v>
      </c>
      <c r="X63" s="154">
        <v>8</v>
      </c>
      <c r="Y63" s="154">
        <v>10</v>
      </c>
      <c r="Z63" s="154">
        <v>1</v>
      </c>
      <c r="AA63" s="154">
        <v>3</v>
      </c>
      <c r="AB63" s="154">
        <v>6</v>
      </c>
      <c r="AC63" s="154">
        <v>13</v>
      </c>
      <c r="AD63" s="161">
        <v>0</v>
      </c>
      <c r="AI63" s="113"/>
      <c r="AJ63" s="113"/>
      <c r="AU63" s="169"/>
      <c r="AW63" s="170">
        <v>21070009</v>
      </c>
      <c r="AX63" s="171" t="s">
        <v>502</v>
      </c>
      <c r="AY63" s="112">
        <v>9</v>
      </c>
      <c r="BA63" s="118">
        <v>21050014</v>
      </c>
      <c r="BB63" s="119" t="s">
        <v>358</v>
      </c>
      <c r="BC63" s="119" t="s">
        <v>707</v>
      </c>
    </row>
    <row r="64" spans="1:55">
      <c r="A64" s="135"/>
      <c r="B64" s="150" t="s">
        <v>567</v>
      </c>
      <c r="C64" s="151" t="s">
        <v>1</v>
      </c>
      <c r="D64" s="151" t="s">
        <v>12</v>
      </c>
      <c r="E64" s="150" t="s">
        <v>577</v>
      </c>
      <c r="F64" s="150" t="s">
        <v>569</v>
      </c>
      <c r="G64" s="150" t="s">
        <v>3662</v>
      </c>
      <c r="H64" s="150">
        <v>38090006</v>
      </c>
      <c r="I64" s="151" t="s">
        <v>169</v>
      </c>
      <c r="J64" s="151" t="s">
        <v>576</v>
      </c>
      <c r="K64" s="150"/>
      <c r="L64" s="150" t="s">
        <v>571</v>
      </c>
      <c r="M64" s="150"/>
      <c r="N64" s="150" t="s">
        <v>4215</v>
      </c>
      <c r="O64" s="152">
        <v>7.1629100358422964</v>
      </c>
      <c r="P64" s="152">
        <v>20.186382828282831</v>
      </c>
      <c r="Q64" s="152">
        <v>4.0372765656565655</v>
      </c>
      <c r="R64" s="153">
        <v>0</v>
      </c>
      <c r="S64" s="154">
        <v>0</v>
      </c>
      <c r="T64" s="154">
        <v>0</v>
      </c>
      <c r="U64" s="155">
        <v>0</v>
      </c>
      <c r="V64" s="155">
        <v>0</v>
      </c>
      <c r="W64" s="155">
        <v>0</v>
      </c>
      <c r="X64" s="154">
        <v>0</v>
      </c>
      <c r="Y64" s="154">
        <v>0</v>
      </c>
      <c r="Z64" s="154">
        <v>0</v>
      </c>
      <c r="AA64" s="154">
        <v>0</v>
      </c>
      <c r="AB64" s="154">
        <v>0</v>
      </c>
      <c r="AC64" s="154">
        <v>0</v>
      </c>
      <c r="AD64" s="161">
        <v>0</v>
      </c>
      <c r="AI64" s="113"/>
      <c r="AJ64" s="113"/>
      <c r="AU64" s="169"/>
      <c r="AW64" s="170">
        <v>21010016</v>
      </c>
      <c r="AX64" s="171" t="s">
        <v>294</v>
      </c>
      <c r="AY64" s="112">
        <v>10</v>
      </c>
      <c r="BA64" s="118">
        <v>21050014</v>
      </c>
      <c r="BB64" s="119" t="s">
        <v>358</v>
      </c>
      <c r="BC64" s="119" t="s">
        <v>4071</v>
      </c>
    </row>
    <row r="65" spans="1:55">
      <c r="A65" s="143">
        <v>99040059</v>
      </c>
      <c r="B65" s="144" t="s">
        <v>567</v>
      </c>
      <c r="C65" s="145" t="s">
        <v>2</v>
      </c>
      <c r="D65" s="145" t="s">
        <v>19</v>
      </c>
      <c r="E65" s="144" t="s">
        <v>607</v>
      </c>
      <c r="F65" s="144" t="s">
        <v>569</v>
      </c>
      <c r="G65" s="144" t="s">
        <v>3662</v>
      </c>
      <c r="H65" s="144">
        <v>99040059</v>
      </c>
      <c r="I65" s="145" t="s">
        <v>190</v>
      </c>
      <c r="J65" s="145" t="s">
        <v>632</v>
      </c>
      <c r="K65" s="144">
        <v>5857</v>
      </c>
      <c r="L65" s="144" t="s">
        <v>570</v>
      </c>
      <c r="M65" s="144" t="s">
        <v>633</v>
      </c>
      <c r="N65" s="144">
        <v>15048511</v>
      </c>
      <c r="O65" s="146">
        <v>62.07659168689603</v>
      </c>
      <c r="P65" s="146">
        <v>123.24029231957304</v>
      </c>
      <c r="Q65" s="146">
        <v>24.648058463914609</v>
      </c>
      <c r="R65" s="147">
        <v>85</v>
      </c>
      <c r="S65" s="148">
        <v>141</v>
      </c>
      <c r="T65" s="148">
        <v>21</v>
      </c>
      <c r="U65" s="149">
        <v>1.3692762068627384</v>
      </c>
      <c r="V65" s="149">
        <v>1.1441063417341988</v>
      </c>
      <c r="W65" s="149">
        <v>0.85199408427014811</v>
      </c>
      <c r="X65" s="148">
        <v>37</v>
      </c>
      <c r="Y65" s="148">
        <v>65</v>
      </c>
      <c r="Z65" s="148">
        <v>0</v>
      </c>
      <c r="AA65" s="148">
        <v>16</v>
      </c>
      <c r="AB65" s="148">
        <v>23</v>
      </c>
      <c r="AC65" s="148">
        <v>18</v>
      </c>
      <c r="AD65" s="160">
        <v>3</v>
      </c>
      <c r="AI65" s="113"/>
      <c r="AJ65" s="113"/>
      <c r="AU65" s="169"/>
      <c r="AW65" s="170">
        <v>21010010</v>
      </c>
      <c r="AX65" s="171" t="s">
        <v>296</v>
      </c>
      <c r="AY65" s="112">
        <v>5</v>
      </c>
      <c r="BA65" s="118">
        <v>21050014</v>
      </c>
      <c r="BB65" s="119" t="s">
        <v>358</v>
      </c>
      <c r="BC65" s="119" t="s">
        <v>3476</v>
      </c>
    </row>
    <row r="66" spans="1:55">
      <c r="A66" s="135"/>
      <c r="B66" s="150" t="s">
        <v>567</v>
      </c>
      <c r="C66" s="151" t="s">
        <v>2</v>
      </c>
      <c r="D66" s="151" t="s">
        <v>19</v>
      </c>
      <c r="E66" s="150" t="s">
        <v>607</v>
      </c>
      <c r="F66" s="150" t="s">
        <v>569</v>
      </c>
      <c r="G66" s="150" t="s">
        <v>3662</v>
      </c>
      <c r="H66" s="150">
        <v>99040059</v>
      </c>
      <c r="I66" s="151" t="s">
        <v>190</v>
      </c>
      <c r="J66" s="151" t="s">
        <v>636</v>
      </c>
      <c r="K66" s="150">
        <v>50373</v>
      </c>
      <c r="L66" s="150" t="s">
        <v>571</v>
      </c>
      <c r="M66" s="150" t="s">
        <v>637</v>
      </c>
      <c r="N66" s="150">
        <v>15048512</v>
      </c>
      <c r="O66" s="152">
        <v>12.415318337379206</v>
      </c>
      <c r="P66" s="152">
        <v>24.648058463914609</v>
      </c>
      <c r="Q66" s="152">
        <v>4.9296116927829221</v>
      </c>
      <c r="R66" s="153">
        <v>20</v>
      </c>
      <c r="S66" s="154">
        <v>33</v>
      </c>
      <c r="T66" s="154">
        <v>8</v>
      </c>
      <c r="U66" s="155">
        <v>1.6109131845443982</v>
      </c>
      <c r="V66" s="155">
        <v>1.3388478467102327</v>
      </c>
      <c r="W66" s="155">
        <v>1.6228458748002819</v>
      </c>
      <c r="X66" s="154">
        <v>12</v>
      </c>
      <c r="Y66" s="154">
        <v>15</v>
      </c>
      <c r="Z66" s="154">
        <v>0</v>
      </c>
      <c r="AA66" s="154">
        <v>3</v>
      </c>
      <c r="AB66" s="154">
        <v>3</v>
      </c>
      <c r="AC66" s="154">
        <v>7</v>
      </c>
      <c r="AD66" s="161">
        <v>1</v>
      </c>
      <c r="AI66" s="113"/>
      <c r="AJ66" s="113"/>
      <c r="AU66" s="169"/>
      <c r="AW66" s="175">
        <v>99090062</v>
      </c>
      <c r="AX66" s="171" t="s">
        <v>108</v>
      </c>
      <c r="AY66" s="112">
        <v>4</v>
      </c>
      <c r="BA66" s="118">
        <v>21070038</v>
      </c>
      <c r="BB66" s="119" t="s">
        <v>496</v>
      </c>
      <c r="BC66" s="119" t="s">
        <v>711</v>
      </c>
    </row>
    <row r="67" spans="1:55">
      <c r="A67" s="135"/>
      <c r="B67" s="150" t="s">
        <v>567</v>
      </c>
      <c r="C67" s="151" t="s">
        <v>2</v>
      </c>
      <c r="D67" s="151" t="s">
        <v>19</v>
      </c>
      <c r="E67" s="150" t="s">
        <v>607</v>
      </c>
      <c r="F67" s="150" t="s">
        <v>569</v>
      </c>
      <c r="G67" s="150" t="s">
        <v>3662</v>
      </c>
      <c r="H67" s="150">
        <v>99040059</v>
      </c>
      <c r="I67" s="151" t="s">
        <v>190</v>
      </c>
      <c r="J67" s="151" t="s">
        <v>3173</v>
      </c>
      <c r="K67" s="150">
        <v>125807</v>
      </c>
      <c r="L67" s="150" t="s">
        <v>571</v>
      </c>
      <c r="M67" s="150" t="s">
        <v>3174</v>
      </c>
      <c r="N67" s="150">
        <v>15048942</v>
      </c>
      <c r="O67" s="152">
        <v>12.415318337379206</v>
      </c>
      <c r="P67" s="152">
        <v>24.648058463914609</v>
      </c>
      <c r="Q67" s="152">
        <v>4.9296116927829221</v>
      </c>
      <c r="R67" s="153">
        <v>23</v>
      </c>
      <c r="S67" s="154">
        <v>31</v>
      </c>
      <c r="T67" s="154">
        <v>5</v>
      </c>
      <c r="U67" s="155">
        <v>1.8525501622260578</v>
      </c>
      <c r="V67" s="155">
        <v>1.2577055529702186</v>
      </c>
      <c r="W67" s="155">
        <v>1.0142786717501762</v>
      </c>
      <c r="X67" s="154">
        <v>8</v>
      </c>
      <c r="Y67" s="154">
        <v>13</v>
      </c>
      <c r="Z67" s="154">
        <v>0</v>
      </c>
      <c r="AA67" s="154">
        <v>3</v>
      </c>
      <c r="AB67" s="154">
        <v>7</v>
      </c>
      <c r="AC67" s="154">
        <v>5</v>
      </c>
      <c r="AD67" s="161">
        <v>0</v>
      </c>
      <c r="AI67" s="113"/>
      <c r="AJ67" s="113"/>
      <c r="AU67" s="169"/>
      <c r="AW67" s="170">
        <v>99040008</v>
      </c>
      <c r="AX67" s="171" t="s">
        <v>210</v>
      </c>
      <c r="AY67" s="112">
        <v>5</v>
      </c>
      <c r="BA67" s="118">
        <v>21070038</v>
      </c>
      <c r="BB67" s="119" t="s">
        <v>496</v>
      </c>
      <c r="BC67" s="119" t="s">
        <v>709</v>
      </c>
    </row>
    <row r="68" spans="1:55">
      <c r="A68" s="135"/>
      <c r="B68" s="150" t="s">
        <v>567</v>
      </c>
      <c r="C68" s="151" t="s">
        <v>2</v>
      </c>
      <c r="D68" s="151" t="s">
        <v>19</v>
      </c>
      <c r="E68" s="150" t="s">
        <v>607</v>
      </c>
      <c r="F68" s="150" t="s">
        <v>569</v>
      </c>
      <c r="G68" s="150" t="s">
        <v>3662</v>
      </c>
      <c r="H68" s="150">
        <v>99040059</v>
      </c>
      <c r="I68" s="151" t="s">
        <v>190</v>
      </c>
      <c r="J68" s="151" t="s">
        <v>4424</v>
      </c>
      <c r="K68" s="150"/>
      <c r="L68" s="150" t="s">
        <v>571</v>
      </c>
      <c r="M68" s="150" t="s">
        <v>4425</v>
      </c>
      <c r="N68" s="150">
        <v>15048949</v>
      </c>
      <c r="O68" s="152">
        <v>12.415318337379206</v>
      </c>
      <c r="P68" s="152">
        <v>24.648058463914609</v>
      </c>
      <c r="Q68" s="152">
        <v>4.9296116927829221</v>
      </c>
      <c r="R68" s="153">
        <v>4</v>
      </c>
      <c r="S68" s="154">
        <v>8</v>
      </c>
      <c r="T68" s="154">
        <v>1</v>
      </c>
      <c r="U68" s="155">
        <v>0.3221826369088796</v>
      </c>
      <c r="V68" s="155">
        <v>0.32456917496005644</v>
      </c>
      <c r="W68" s="155">
        <v>0.20285573435003523</v>
      </c>
      <c r="X68" s="154">
        <v>1</v>
      </c>
      <c r="Y68" s="154">
        <v>5</v>
      </c>
      <c r="Z68" s="154">
        <v>0</v>
      </c>
      <c r="AA68" s="154">
        <v>1</v>
      </c>
      <c r="AB68" s="154">
        <v>1</v>
      </c>
      <c r="AC68" s="154">
        <v>1</v>
      </c>
      <c r="AD68" s="161">
        <v>0</v>
      </c>
      <c r="AI68" s="113"/>
      <c r="AJ68" s="113"/>
      <c r="AU68" s="169"/>
      <c r="AW68" s="170">
        <v>21050036</v>
      </c>
      <c r="AX68" s="171" t="s">
        <v>374</v>
      </c>
      <c r="AY68" s="112">
        <v>3</v>
      </c>
      <c r="BA68" s="118">
        <v>21070038</v>
      </c>
      <c r="BB68" s="119" t="s">
        <v>496</v>
      </c>
      <c r="BC68" s="119" t="s">
        <v>715</v>
      </c>
    </row>
    <row r="69" spans="1:55">
      <c r="A69" s="135"/>
      <c r="B69" s="150" t="s">
        <v>567</v>
      </c>
      <c r="C69" s="151" t="s">
        <v>2</v>
      </c>
      <c r="D69" s="151" t="s">
        <v>19</v>
      </c>
      <c r="E69" s="150" t="s">
        <v>607</v>
      </c>
      <c r="F69" s="150" t="s">
        <v>569</v>
      </c>
      <c r="G69" s="150" t="s">
        <v>3662</v>
      </c>
      <c r="H69" s="150">
        <v>99040059</v>
      </c>
      <c r="I69" s="151" t="s">
        <v>190</v>
      </c>
      <c r="J69" s="151" t="s">
        <v>634</v>
      </c>
      <c r="K69" s="150">
        <v>122597</v>
      </c>
      <c r="L69" s="150" t="s">
        <v>571</v>
      </c>
      <c r="M69" s="150" t="s">
        <v>635</v>
      </c>
      <c r="N69" s="150">
        <v>15048595</v>
      </c>
      <c r="O69" s="152">
        <v>12.415318337379206</v>
      </c>
      <c r="P69" s="152">
        <v>24.648058463914609</v>
      </c>
      <c r="Q69" s="152">
        <v>4.9296116927829221</v>
      </c>
      <c r="R69" s="153">
        <v>18</v>
      </c>
      <c r="S69" s="154">
        <v>38</v>
      </c>
      <c r="T69" s="154">
        <v>2</v>
      </c>
      <c r="U69" s="155">
        <v>1.4498218660899584</v>
      </c>
      <c r="V69" s="155">
        <v>1.5417035810602679</v>
      </c>
      <c r="W69" s="155">
        <v>0.40571146870007047</v>
      </c>
      <c r="X69" s="154">
        <v>9</v>
      </c>
      <c r="Y69" s="154">
        <v>18</v>
      </c>
      <c r="Z69" s="154">
        <v>0</v>
      </c>
      <c r="AA69" s="154">
        <v>5</v>
      </c>
      <c r="AB69" s="154">
        <v>6</v>
      </c>
      <c r="AC69" s="154">
        <v>1</v>
      </c>
      <c r="AD69" s="161">
        <v>1</v>
      </c>
      <c r="AI69" s="113"/>
      <c r="AJ69" s="113"/>
      <c r="AU69" s="169"/>
      <c r="AW69" s="170">
        <v>21010007</v>
      </c>
      <c r="AX69" s="171" t="s">
        <v>298</v>
      </c>
      <c r="AY69" s="112">
        <v>4</v>
      </c>
      <c r="BA69" s="118">
        <v>21070038</v>
      </c>
      <c r="BB69" s="119" t="s">
        <v>496</v>
      </c>
      <c r="BC69" s="119" t="s">
        <v>3799</v>
      </c>
    </row>
    <row r="70" spans="1:55">
      <c r="A70" s="135"/>
      <c r="B70" s="150" t="s">
        <v>567</v>
      </c>
      <c r="C70" s="151" t="s">
        <v>2</v>
      </c>
      <c r="D70" s="151" t="s">
        <v>19</v>
      </c>
      <c r="E70" s="150" t="s">
        <v>607</v>
      </c>
      <c r="F70" s="150" t="s">
        <v>569</v>
      </c>
      <c r="G70" s="150" t="s">
        <v>3662</v>
      </c>
      <c r="H70" s="150">
        <v>99040059</v>
      </c>
      <c r="I70" s="151" t="s">
        <v>190</v>
      </c>
      <c r="J70" s="151" t="s">
        <v>3132</v>
      </c>
      <c r="K70" s="150">
        <v>125119</v>
      </c>
      <c r="L70" s="150" t="s">
        <v>571</v>
      </c>
      <c r="M70" s="150" t="s">
        <v>3133</v>
      </c>
      <c r="N70" s="150">
        <v>15048810</v>
      </c>
      <c r="O70" s="152">
        <v>12.415318337379206</v>
      </c>
      <c r="P70" s="152">
        <v>24.648058463914609</v>
      </c>
      <c r="Q70" s="152">
        <v>4.9296116927829221</v>
      </c>
      <c r="R70" s="153">
        <v>20</v>
      </c>
      <c r="S70" s="154">
        <v>31</v>
      </c>
      <c r="T70" s="154">
        <v>5</v>
      </c>
      <c r="U70" s="155">
        <v>1.6109131845443982</v>
      </c>
      <c r="V70" s="155">
        <v>1.2577055529702186</v>
      </c>
      <c r="W70" s="155">
        <v>1.0142786717501762</v>
      </c>
      <c r="X70" s="154">
        <v>7</v>
      </c>
      <c r="Y70" s="154">
        <v>14</v>
      </c>
      <c r="Z70" s="154">
        <v>0</v>
      </c>
      <c r="AA70" s="154">
        <v>4</v>
      </c>
      <c r="AB70" s="154">
        <v>6</v>
      </c>
      <c r="AC70" s="154">
        <v>4</v>
      </c>
      <c r="AD70" s="161">
        <v>1</v>
      </c>
      <c r="AI70" s="113"/>
      <c r="AJ70" s="113"/>
      <c r="AU70" s="169"/>
      <c r="AW70" s="170">
        <v>99090112</v>
      </c>
      <c r="AX70" s="171" t="s">
        <v>87</v>
      </c>
      <c r="AY70" s="112">
        <v>7</v>
      </c>
      <c r="BA70" s="118">
        <v>99060040</v>
      </c>
      <c r="BB70" s="119" t="s">
        <v>3664</v>
      </c>
      <c r="BC70" s="119" t="s">
        <v>645</v>
      </c>
    </row>
    <row r="71" spans="1:55">
      <c r="A71" s="143">
        <v>99090113</v>
      </c>
      <c r="B71" s="144" t="s">
        <v>567</v>
      </c>
      <c r="C71" s="145" t="s">
        <v>1</v>
      </c>
      <c r="D71" s="145" t="s">
        <v>13</v>
      </c>
      <c r="E71" s="144" t="s">
        <v>577</v>
      </c>
      <c r="F71" s="144" t="s">
        <v>569</v>
      </c>
      <c r="G71" s="144" t="s">
        <v>3662</v>
      </c>
      <c r="H71" s="144">
        <v>99090113</v>
      </c>
      <c r="I71" s="145" t="s">
        <v>88</v>
      </c>
      <c r="J71" s="145" t="s">
        <v>3708</v>
      </c>
      <c r="K71" s="144">
        <v>2452</v>
      </c>
      <c r="L71" s="144" t="s">
        <v>570</v>
      </c>
      <c r="M71" s="144" t="s">
        <v>3709</v>
      </c>
      <c r="N71" s="144">
        <v>150922257</v>
      </c>
      <c r="O71" s="146">
        <v>84.782807878787892</v>
      </c>
      <c r="P71" s="146">
        <v>94.810881928967078</v>
      </c>
      <c r="Q71" s="146">
        <v>19.144505004887584</v>
      </c>
      <c r="R71" s="147">
        <v>59</v>
      </c>
      <c r="S71" s="148">
        <v>103</v>
      </c>
      <c r="T71" s="148">
        <v>24</v>
      </c>
      <c r="U71" s="149">
        <v>0.69589580100190829</v>
      </c>
      <c r="V71" s="149">
        <v>1.0863731873854761</v>
      </c>
      <c r="W71" s="149">
        <v>1.2536234284392733</v>
      </c>
      <c r="X71" s="148">
        <v>31</v>
      </c>
      <c r="Y71" s="148">
        <v>49</v>
      </c>
      <c r="Z71" s="148">
        <v>8</v>
      </c>
      <c r="AA71" s="148">
        <v>6</v>
      </c>
      <c r="AB71" s="148">
        <v>9</v>
      </c>
      <c r="AC71" s="148">
        <v>24</v>
      </c>
      <c r="AD71" s="160">
        <v>0</v>
      </c>
      <c r="AI71" s="113"/>
      <c r="AJ71" s="113"/>
      <c r="AU71" s="169"/>
      <c r="AW71" s="170">
        <v>99030003</v>
      </c>
      <c r="AX71" s="171" t="s">
        <v>211</v>
      </c>
      <c r="AY71" s="112">
        <v>1</v>
      </c>
      <c r="BA71" s="118">
        <v>38090005</v>
      </c>
      <c r="BB71" s="119" t="s">
        <v>90</v>
      </c>
      <c r="BC71" s="119" t="s">
        <v>733</v>
      </c>
    </row>
    <row r="72" spans="1:55">
      <c r="A72" s="135"/>
      <c r="B72" s="150" t="s">
        <v>567</v>
      </c>
      <c r="C72" s="151" t="s">
        <v>1</v>
      </c>
      <c r="D72" s="151" t="s">
        <v>13</v>
      </c>
      <c r="E72" s="150" t="s">
        <v>577</v>
      </c>
      <c r="F72" s="150" t="s">
        <v>569</v>
      </c>
      <c r="G72" s="150" t="s">
        <v>3662</v>
      </c>
      <c r="H72" s="150">
        <v>99090113</v>
      </c>
      <c r="I72" s="151" t="s">
        <v>88</v>
      </c>
      <c r="J72" s="151" t="s">
        <v>3950</v>
      </c>
      <c r="K72" s="150">
        <v>2541</v>
      </c>
      <c r="L72" s="150" t="s">
        <v>571</v>
      </c>
      <c r="M72" s="150" t="s">
        <v>3975</v>
      </c>
      <c r="N72" s="150">
        <v>150922340</v>
      </c>
      <c r="O72" s="152">
        <v>21.195701969696973</v>
      </c>
      <c r="P72" s="152">
        <v>23.702720482241769</v>
      </c>
      <c r="Q72" s="152">
        <v>4.7861262512218961</v>
      </c>
      <c r="R72" s="153">
        <v>12</v>
      </c>
      <c r="S72" s="154">
        <v>24</v>
      </c>
      <c r="T72" s="154">
        <v>7</v>
      </c>
      <c r="U72" s="155">
        <v>0.56615251606934913</v>
      </c>
      <c r="V72" s="155">
        <v>1.0125419998932592</v>
      </c>
      <c r="W72" s="155">
        <v>1.4625606665124855</v>
      </c>
      <c r="X72" s="154">
        <v>7</v>
      </c>
      <c r="Y72" s="154">
        <v>13</v>
      </c>
      <c r="Z72" s="154">
        <v>4</v>
      </c>
      <c r="AA72" s="154">
        <v>0</v>
      </c>
      <c r="AB72" s="154">
        <v>0</v>
      </c>
      <c r="AC72" s="154">
        <v>7</v>
      </c>
      <c r="AD72" s="161">
        <v>0</v>
      </c>
      <c r="AI72" s="113"/>
      <c r="AJ72" s="113"/>
      <c r="AU72" s="169"/>
      <c r="AW72" s="170">
        <v>21060015</v>
      </c>
      <c r="AX72" s="171" t="s">
        <v>505</v>
      </c>
      <c r="AY72" s="112">
        <v>3</v>
      </c>
      <c r="BA72" s="118">
        <v>38090005</v>
      </c>
      <c r="BB72" s="119" t="s">
        <v>90</v>
      </c>
      <c r="BC72" s="119" t="s">
        <v>729</v>
      </c>
    </row>
    <row r="73" spans="1:55">
      <c r="A73" s="135"/>
      <c r="B73" s="150" t="s">
        <v>567</v>
      </c>
      <c r="C73" s="151" t="s">
        <v>1</v>
      </c>
      <c r="D73" s="151" t="s">
        <v>13</v>
      </c>
      <c r="E73" s="150" t="s">
        <v>577</v>
      </c>
      <c r="F73" s="150" t="s">
        <v>569</v>
      </c>
      <c r="G73" s="150" t="s">
        <v>3662</v>
      </c>
      <c r="H73" s="150">
        <v>99090113</v>
      </c>
      <c r="I73" s="151" t="s">
        <v>88</v>
      </c>
      <c r="J73" s="151" t="s">
        <v>640</v>
      </c>
      <c r="K73" s="150">
        <v>1453</v>
      </c>
      <c r="L73" s="150" t="s">
        <v>571</v>
      </c>
      <c r="M73" s="150" t="s">
        <v>641</v>
      </c>
      <c r="N73" s="150">
        <v>150921482</v>
      </c>
      <c r="O73" s="152">
        <v>21.195701969696973</v>
      </c>
      <c r="P73" s="152">
        <v>23.702720482241769</v>
      </c>
      <c r="Q73" s="152">
        <v>4.7861262512218961</v>
      </c>
      <c r="R73" s="153">
        <v>14</v>
      </c>
      <c r="S73" s="154">
        <v>26</v>
      </c>
      <c r="T73" s="154">
        <v>4</v>
      </c>
      <c r="U73" s="155">
        <v>0.66051126874757393</v>
      </c>
      <c r="V73" s="155">
        <v>1.0969204998843642</v>
      </c>
      <c r="W73" s="155">
        <v>0.83574895229284885</v>
      </c>
      <c r="X73" s="154">
        <v>6</v>
      </c>
      <c r="Y73" s="154">
        <v>9</v>
      </c>
      <c r="Z73" s="154">
        <v>2</v>
      </c>
      <c r="AA73" s="154">
        <v>5</v>
      </c>
      <c r="AB73" s="154">
        <v>4</v>
      </c>
      <c r="AC73" s="154">
        <v>4</v>
      </c>
      <c r="AD73" s="161">
        <v>0</v>
      </c>
      <c r="AI73" s="113"/>
      <c r="AJ73" s="113"/>
      <c r="AU73" s="169"/>
      <c r="AW73" s="170">
        <v>21070011</v>
      </c>
      <c r="AX73" s="171" t="s">
        <v>506</v>
      </c>
      <c r="AY73" s="112">
        <v>5</v>
      </c>
      <c r="BA73" s="118">
        <v>38090005</v>
      </c>
      <c r="BB73" s="119" t="s">
        <v>90</v>
      </c>
      <c r="BC73" s="119" t="s">
        <v>717</v>
      </c>
    </row>
    <row r="74" spans="1:55">
      <c r="A74" s="135"/>
      <c r="B74" s="150" t="s">
        <v>567</v>
      </c>
      <c r="C74" s="151" t="s">
        <v>1</v>
      </c>
      <c r="D74" s="151" t="s">
        <v>13</v>
      </c>
      <c r="E74" s="150" t="s">
        <v>577</v>
      </c>
      <c r="F74" s="150" t="s">
        <v>569</v>
      </c>
      <c r="G74" s="150" t="s">
        <v>3662</v>
      </c>
      <c r="H74" s="150">
        <v>99090113</v>
      </c>
      <c r="I74" s="151" t="s">
        <v>88</v>
      </c>
      <c r="J74" s="151" t="s">
        <v>638</v>
      </c>
      <c r="K74" s="150">
        <v>1957</v>
      </c>
      <c r="L74" s="150" t="s">
        <v>571</v>
      </c>
      <c r="M74" s="150" t="s">
        <v>639</v>
      </c>
      <c r="N74" s="150">
        <v>150921738</v>
      </c>
      <c r="O74" s="152">
        <v>21.195701969696973</v>
      </c>
      <c r="P74" s="152">
        <v>23.702720482241769</v>
      </c>
      <c r="Q74" s="152">
        <v>4.7861262512218961</v>
      </c>
      <c r="R74" s="153">
        <v>15</v>
      </c>
      <c r="S74" s="154">
        <v>28</v>
      </c>
      <c r="T74" s="154">
        <v>5</v>
      </c>
      <c r="U74" s="155">
        <v>0.70769064508668633</v>
      </c>
      <c r="V74" s="155">
        <v>1.181298999875469</v>
      </c>
      <c r="W74" s="155">
        <v>1.0446861903660611</v>
      </c>
      <c r="X74" s="154">
        <v>5</v>
      </c>
      <c r="Y74" s="154">
        <v>19</v>
      </c>
      <c r="Z74" s="154">
        <v>1</v>
      </c>
      <c r="AA74" s="154">
        <v>0</v>
      </c>
      <c r="AB74" s="154">
        <v>3</v>
      </c>
      <c r="AC74" s="154">
        <v>5</v>
      </c>
      <c r="AD74" s="161">
        <v>0</v>
      </c>
      <c r="AI74" s="113"/>
      <c r="AJ74" s="113"/>
      <c r="AU74" s="169"/>
      <c r="AW74" s="170">
        <v>21070010</v>
      </c>
      <c r="AX74" s="171" t="s">
        <v>507</v>
      </c>
      <c r="AY74" s="112">
        <v>11</v>
      </c>
      <c r="BA74" s="118">
        <v>99040006</v>
      </c>
      <c r="BB74" s="119" t="s">
        <v>197</v>
      </c>
      <c r="BC74" s="119" t="s">
        <v>746</v>
      </c>
    </row>
    <row r="75" spans="1:55">
      <c r="A75" s="135"/>
      <c r="B75" s="150" t="s">
        <v>567</v>
      </c>
      <c r="C75" s="151" t="s">
        <v>1</v>
      </c>
      <c r="D75" s="151" t="s">
        <v>13</v>
      </c>
      <c r="E75" s="150" t="s">
        <v>577</v>
      </c>
      <c r="F75" s="150" t="s">
        <v>569</v>
      </c>
      <c r="G75" s="150" t="s">
        <v>3662</v>
      </c>
      <c r="H75" s="150">
        <v>99090113</v>
      </c>
      <c r="I75" s="151" t="s">
        <v>88</v>
      </c>
      <c r="J75" s="151" t="s">
        <v>3710</v>
      </c>
      <c r="K75" s="150">
        <v>2459</v>
      </c>
      <c r="L75" s="150" t="s">
        <v>571</v>
      </c>
      <c r="M75" s="150" t="s">
        <v>3711</v>
      </c>
      <c r="N75" s="150">
        <v>150922263</v>
      </c>
      <c r="O75" s="152">
        <v>21.195701969696973</v>
      </c>
      <c r="P75" s="152">
        <v>23.702720482241769</v>
      </c>
      <c r="Q75" s="152">
        <v>4.7861262512218961</v>
      </c>
      <c r="R75" s="153">
        <v>17</v>
      </c>
      <c r="S75" s="154">
        <v>25</v>
      </c>
      <c r="T75" s="154">
        <v>8</v>
      </c>
      <c r="U75" s="155">
        <v>0.80204939776491124</v>
      </c>
      <c r="V75" s="155">
        <v>1.0547312498888117</v>
      </c>
      <c r="W75" s="155">
        <v>1.6714979045856977</v>
      </c>
      <c r="X75" s="154">
        <v>13</v>
      </c>
      <c r="Y75" s="154">
        <v>8</v>
      </c>
      <c r="Z75" s="154">
        <v>1</v>
      </c>
      <c r="AA75" s="154">
        <v>1</v>
      </c>
      <c r="AB75" s="154">
        <v>2</v>
      </c>
      <c r="AC75" s="154">
        <v>8</v>
      </c>
      <c r="AD75" s="161">
        <v>0</v>
      </c>
      <c r="AI75" s="113"/>
      <c r="AJ75" s="113"/>
      <c r="AU75" s="169"/>
      <c r="AW75" s="170">
        <v>21070007</v>
      </c>
      <c r="AX75" s="171" t="s">
        <v>508</v>
      </c>
      <c r="AY75" s="112">
        <v>2</v>
      </c>
      <c r="BA75" s="118">
        <v>99040006</v>
      </c>
      <c r="BB75" s="119" t="s">
        <v>197</v>
      </c>
      <c r="BC75" s="119" t="s">
        <v>738</v>
      </c>
    </row>
    <row r="76" spans="1:55">
      <c r="A76" s="143">
        <v>99070033</v>
      </c>
      <c r="B76" s="144" t="s">
        <v>567</v>
      </c>
      <c r="C76" s="145" t="s">
        <v>0</v>
      </c>
      <c r="D76" s="145" t="s">
        <v>7</v>
      </c>
      <c r="E76" s="144" t="s">
        <v>599</v>
      </c>
      <c r="F76" s="144" t="s">
        <v>569</v>
      </c>
      <c r="G76" s="144" t="s">
        <v>3662</v>
      </c>
      <c r="H76" s="144">
        <v>99070033</v>
      </c>
      <c r="I76" s="145" t="s">
        <v>494</v>
      </c>
      <c r="J76" s="145" t="s">
        <v>4217</v>
      </c>
      <c r="K76" s="144" t="s">
        <v>4218</v>
      </c>
      <c r="L76" s="144" t="s">
        <v>570</v>
      </c>
      <c r="M76" s="144" t="s">
        <v>4219</v>
      </c>
      <c r="N76" s="144">
        <v>15078625</v>
      </c>
      <c r="O76" s="146">
        <v>70.117238306796906</v>
      </c>
      <c r="P76" s="146">
        <v>135.68140919107449</v>
      </c>
      <c r="Q76" s="146">
        <v>27.318404535115668</v>
      </c>
      <c r="R76" s="147">
        <v>33</v>
      </c>
      <c r="S76" s="148">
        <v>109</v>
      </c>
      <c r="T76" s="148">
        <v>11</v>
      </c>
      <c r="U76" s="149">
        <v>0.47064032749848195</v>
      </c>
      <c r="V76" s="149">
        <v>0.80335250532738667</v>
      </c>
      <c r="W76" s="149">
        <v>0.40265894685981246</v>
      </c>
      <c r="X76" s="148">
        <v>19</v>
      </c>
      <c r="Y76" s="148">
        <v>30</v>
      </c>
      <c r="Z76" s="148">
        <v>1</v>
      </c>
      <c r="AA76" s="148">
        <v>19</v>
      </c>
      <c r="AB76" s="148">
        <v>40</v>
      </c>
      <c r="AC76" s="148">
        <v>9</v>
      </c>
      <c r="AD76" s="160">
        <v>2</v>
      </c>
      <c r="AI76" s="113"/>
      <c r="AJ76" s="113"/>
      <c r="AU76" s="169"/>
      <c r="AW76" s="170">
        <v>99060034</v>
      </c>
      <c r="AX76" s="171" t="s">
        <v>457</v>
      </c>
      <c r="AY76" s="112">
        <v>2</v>
      </c>
      <c r="BA76" s="118">
        <v>99040006</v>
      </c>
      <c r="BB76" s="119" t="s">
        <v>197</v>
      </c>
      <c r="BC76" s="119" t="s">
        <v>744</v>
      </c>
    </row>
    <row r="77" spans="1:55">
      <c r="A77" s="135"/>
      <c r="B77" s="150" t="s">
        <v>567</v>
      </c>
      <c r="C77" s="151" t="s">
        <v>0</v>
      </c>
      <c r="D77" s="151" t="s">
        <v>7</v>
      </c>
      <c r="E77" s="150" t="s">
        <v>599</v>
      </c>
      <c r="F77" s="150" t="s">
        <v>569</v>
      </c>
      <c r="G77" s="150" t="s">
        <v>3662</v>
      </c>
      <c r="H77" s="150">
        <v>99070033</v>
      </c>
      <c r="I77" s="151" t="s">
        <v>494</v>
      </c>
      <c r="J77" s="151" t="s">
        <v>766</v>
      </c>
      <c r="K77" s="150" t="s">
        <v>3148</v>
      </c>
      <c r="L77" s="150" t="s">
        <v>571</v>
      </c>
      <c r="M77" s="150" t="s">
        <v>767</v>
      </c>
      <c r="N77" s="150">
        <v>15078592</v>
      </c>
      <c r="O77" s="152">
        <v>11.686206384466152</v>
      </c>
      <c r="P77" s="152">
        <v>22.613568198512414</v>
      </c>
      <c r="Q77" s="152">
        <v>4.5530674225192778</v>
      </c>
      <c r="R77" s="153">
        <v>14</v>
      </c>
      <c r="S77" s="154">
        <v>23</v>
      </c>
      <c r="T77" s="154">
        <v>5</v>
      </c>
      <c r="U77" s="155">
        <v>1.1979935609052268</v>
      </c>
      <c r="V77" s="155">
        <v>1.0170884929832968</v>
      </c>
      <c r="W77" s="155">
        <v>1.098160764163125</v>
      </c>
      <c r="X77" s="154">
        <v>5</v>
      </c>
      <c r="Y77" s="154">
        <v>8</v>
      </c>
      <c r="Z77" s="154">
        <v>0</v>
      </c>
      <c r="AA77" s="154">
        <v>6</v>
      </c>
      <c r="AB77" s="154">
        <v>4</v>
      </c>
      <c r="AC77" s="154">
        <v>4</v>
      </c>
      <c r="AD77" s="161">
        <v>1</v>
      </c>
      <c r="AI77" s="113"/>
      <c r="AJ77" s="113"/>
      <c r="AU77" s="169"/>
      <c r="AW77" s="170">
        <v>99020002</v>
      </c>
      <c r="AX77" s="171" t="s">
        <v>300</v>
      </c>
      <c r="AY77" s="112">
        <v>6</v>
      </c>
      <c r="BA77" s="118">
        <v>99040006</v>
      </c>
      <c r="BB77" s="119" t="s">
        <v>197</v>
      </c>
      <c r="BC77" s="119" t="s">
        <v>735</v>
      </c>
    </row>
    <row r="78" spans="1:55">
      <c r="A78" s="135"/>
      <c r="B78" s="150" t="s">
        <v>567</v>
      </c>
      <c r="C78" s="151" t="s">
        <v>0</v>
      </c>
      <c r="D78" s="151" t="s">
        <v>7</v>
      </c>
      <c r="E78" s="150" t="s">
        <v>599</v>
      </c>
      <c r="F78" s="150" t="s">
        <v>569</v>
      </c>
      <c r="G78" s="150" t="s">
        <v>3662</v>
      </c>
      <c r="H78" s="150">
        <v>99070033</v>
      </c>
      <c r="I78" s="151" t="s">
        <v>494</v>
      </c>
      <c r="J78" s="151" t="s">
        <v>647</v>
      </c>
      <c r="K78" s="150" t="s">
        <v>3136</v>
      </c>
      <c r="L78" s="150" t="s">
        <v>571</v>
      </c>
      <c r="M78" s="150" t="s">
        <v>648</v>
      </c>
      <c r="N78" s="150">
        <v>15077360</v>
      </c>
      <c r="O78" s="152">
        <v>11.686206384466152</v>
      </c>
      <c r="P78" s="152">
        <v>22.613568198512414</v>
      </c>
      <c r="Q78" s="152">
        <v>4.5530674225192778</v>
      </c>
      <c r="R78" s="153">
        <v>5</v>
      </c>
      <c r="S78" s="154">
        <v>21</v>
      </c>
      <c r="T78" s="154">
        <v>4</v>
      </c>
      <c r="U78" s="155">
        <v>0.42785484318043809</v>
      </c>
      <c r="V78" s="155">
        <v>0.9286460153325754</v>
      </c>
      <c r="W78" s="155">
        <v>0.87852861133049998</v>
      </c>
      <c r="X78" s="154">
        <v>3</v>
      </c>
      <c r="Y78" s="154">
        <v>6</v>
      </c>
      <c r="Z78" s="154">
        <v>0</v>
      </c>
      <c r="AA78" s="154">
        <v>2</v>
      </c>
      <c r="AB78" s="154">
        <v>10</v>
      </c>
      <c r="AC78" s="154">
        <v>4</v>
      </c>
      <c r="AD78" s="161">
        <v>0</v>
      </c>
      <c r="AI78" s="113"/>
      <c r="AJ78" s="113"/>
      <c r="AU78" s="169"/>
      <c r="AW78" s="170">
        <v>99010008</v>
      </c>
      <c r="AX78" s="171" t="s">
        <v>301</v>
      </c>
      <c r="AY78" s="112">
        <v>4</v>
      </c>
      <c r="BA78" s="118">
        <v>99040006</v>
      </c>
      <c r="BB78" s="119" t="s">
        <v>197</v>
      </c>
      <c r="BC78" s="119" t="s">
        <v>737</v>
      </c>
    </row>
    <row r="79" spans="1:55">
      <c r="A79" s="135"/>
      <c r="B79" s="150" t="s">
        <v>567</v>
      </c>
      <c r="C79" s="151" t="s">
        <v>0</v>
      </c>
      <c r="D79" s="151" t="s">
        <v>7</v>
      </c>
      <c r="E79" s="150" t="s">
        <v>599</v>
      </c>
      <c r="F79" s="150" t="s">
        <v>569</v>
      </c>
      <c r="G79" s="150" t="s">
        <v>3662</v>
      </c>
      <c r="H79" s="150">
        <v>99070033</v>
      </c>
      <c r="I79" s="151" t="s">
        <v>494</v>
      </c>
      <c r="J79" s="151" t="s">
        <v>3712</v>
      </c>
      <c r="K79" s="150" t="s">
        <v>4068</v>
      </c>
      <c r="L79" s="150" t="s">
        <v>571</v>
      </c>
      <c r="M79" s="150" t="s">
        <v>3713</v>
      </c>
      <c r="N79" s="150">
        <v>15078578</v>
      </c>
      <c r="O79" s="152">
        <v>11.686206384466152</v>
      </c>
      <c r="P79" s="152">
        <v>22.613568198512414</v>
      </c>
      <c r="Q79" s="152">
        <v>4.5530674225192778</v>
      </c>
      <c r="R79" s="153">
        <v>1</v>
      </c>
      <c r="S79" s="154">
        <v>26</v>
      </c>
      <c r="T79" s="154">
        <v>1</v>
      </c>
      <c r="U79" s="155">
        <v>8.5570968636087624E-2</v>
      </c>
      <c r="V79" s="155">
        <v>1.1497522094593791</v>
      </c>
      <c r="W79" s="155">
        <v>0.21963215283262499</v>
      </c>
      <c r="X79" s="154">
        <v>5</v>
      </c>
      <c r="Y79" s="154">
        <v>5</v>
      </c>
      <c r="Z79" s="154">
        <v>0</v>
      </c>
      <c r="AA79" s="154">
        <v>3</v>
      </c>
      <c r="AB79" s="154">
        <v>13</v>
      </c>
      <c r="AC79" s="154">
        <v>1</v>
      </c>
      <c r="AD79" s="161">
        <v>0</v>
      </c>
      <c r="AI79" s="113"/>
      <c r="AJ79" s="113"/>
      <c r="AU79" s="169"/>
      <c r="AW79" s="170">
        <v>21040008</v>
      </c>
      <c r="AX79" s="171" t="s">
        <v>213</v>
      </c>
      <c r="AY79" s="112">
        <v>13</v>
      </c>
      <c r="BA79" s="118">
        <v>99040006</v>
      </c>
      <c r="BB79" s="119" t="s">
        <v>197</v>
      </c>
      <c r="BC79" s="119" t="s">
        <v>742</v>
      </c>
    </row>
    <row r="80" spans="1:55">
      <c r="A80" s="135"/>
      <c r="B80" s="150" t="s">
        <v>567</v>
      </c>
      <c r="C80" s="151" t="s">
        <v>0</v>
      </c>
      <c r="D80" s="151" t="s">
        <v>7</v>
      </c>
      <c r="E80" s="150" t="s">
        <v>599</v>
      </c>
      <c r="F80" s="150" t="s">
        <v>569</v>
      </c>
      <c r="G80" s="150" t="s">
        <v>3662</v>
      </c>
      <c r="H80" s="150">
        <v>99070033</v>
      </c>
      <c r="I80" s="151" t="s">
        <v>494</v>
      </c>
      <c r="J80" s="151" t="s">
        <v>763</v>
      </c>
      <c r="K80" s="150" t="s">
        <v>3146</v>
      </c>
      <c r="L80" s="150" t="s">
        <v>571</v>
      </c>
      <c r="M80" s="150" t="s">
        <v>764</v>
      </c>
      <c r="N80" s="150">
        <v>15078593</v>
      </c>
      <c r="O80" s="152">
        <v>11.686206384466152</v>
      </c>
      <c r="P80" s="152">
        <v>22.613568198512414</v>
      </c>
      <c r="Q80" s="152">
        <v>4.5530674225192778</v>
      </c>
      <c r="R80" s="153">
        <v>2</v>
      </c>
      <c r="S80" s="154">
        <v>16</v>
      </c>
      <c r="T80" s="154">
        <v>0</v>
      </c>
      <c r="U80" s="155">
        <v>0.17114193727217525</v>
      </c>
      <c r="V80" s="155">
        <v>0.70753982120577175</v>
      </c>
      <c r="W80" s="155">
        <v>0</v>
      </c>
      <c r="X80" s="154">
        <v>4</v>
      </c>
      <c r="Y80" s="154">
        <v>3</v>
      </c>
      <c r="Z80" s="154">
        <v>0</v>
      </c>
      <c r="AA80" s="154">
        <v>1</v>
      </c>
      <c r="AB80" s="154">
        <v>8</v>
      </c>
      <c r="AC80" s="154">
        <v>0</v>
      </c>
      <c r="AD80" s="161">
        <v>0</v>
      </c>
      <c r="AI80" s="113"/>
      <c r="AJ80" s="113"/>
      <c r="AU80" s="169"/>
      <c r="AW80" s="170">
        <v>21020007</v>
      </c>
      <c r="AX80" s="171" t="s">
        <v>303</v>
      </c>
      <c r="AY80" s="112">
        <v>10</v>
      </c>
      <c r="BA80" s="118">
        <v>99040006</v>
      </c>
      <c r="BB80" s="119" t="s">
        <v>197</v>
      </c>
      <c r="BC80" s="119" t="s">
        <v>3842</v>
      </c>
    </row>
    <row r="81" spans="1:55">
      <c r="A81" s="135"/>
      <c r="B81" s="150" t="s">
        <v>567</v>
      </c>
      <c r="C81" s="151" t="s">
        <v>0</v>
      </c>
      <c r="D81" s="151" t="s">
        <v>7</v>
      </c>
      <c r="E81" s="150" t="s">
        <v>599</v>
      </c>
      <c r="F81" s="150" t="s">
        <v>569</v>
      </c>
      <c r="G81" s="150" t="s">
        <v>3662</v>
      </c>
      <c r="H81" s="150">
        <v>99070033</v>
      </c>
      <c r="I81" s="151" t="s">
        <v>494</v>
      </c>
      <c r="J81" s="151" t="s">
        <v>3024</v>
      </c>
      <c r="K81" s="150" t="s">
        <v>3139</v>
      </c>
      <c r="L81" s="150" t="s">
        <v>571</v>
      </c>
      <c r="M81" s="150" t="s">
        <v>3025</v>
      </c>
      <c r="N81" s="150">
        <v>15078516</v>
      </c>
      <c r="O81" s="152">
        <v>11.686206384466152</v>
      </c>
      <c r="P81" s="152">
        <v>22.613568198512414</v>
      </c>
      <c r="Q81" s="152">
        <v>4.5530674225192778</v>
      </c>
      <c r="R81" s="153">
        <v>11</v>
      </c>
      <c r="S81" s="154">
        <v>23</v>
      </c>
      <c r="T81" s="154">
        <v>1</v>
      </c>
      <c r="U81" s="155">
        <v>0.94128065499696389</v>
      </c>
      <c r="V81" s="155">
        <v>1.0170884929832968</v>
      </c>
      <c r="W81" s="155">
        <v>0.21963215283262499</v>
      </c>
      <c r="X81" s="154">
        <v>2</v>
      </c>
      <c r="Y81" s="154">
        <v>8</v>
      </c>
      <c r="Z81" s="154">
        <v>1</v>
      </c>
      <c r="AA81" s="154">
        <v>7</v>
      </c>
      <c r="AB81" s="154">
        <v>5</v>
      </c>
      <c r="AC81" s="154">
        <v>0</v>
      </c>
      <c r="AD81" s="161">
        <v>1</v>
      </c>
      <c r="AI81" s="113"/>
      <c r="AJ81" s="113"/>
      <c r="AU81" s="169"/>
      <c r="AW81" s="170">
        <v>21050012</v>
      </c>
      <c r="AX81" s="171" t="s">
        <v>377</v>
      </c>
      <c r="AY81" s="112">
        <v>5</v>
      </c>
      <c r="BA81" s="118">
        <v>21050016</v>
      </c>
      <c r="BB81" s="119" t="s">
        <v>360</v>
      </c>
      <c r="BC81" s="119" t="s">
        <v>748</v>
      </c>
    </row>
    <row r="82" spans="1:55">
      <c r="A82" s="135"/>
      <c r="B82" s="150" t="s">
        <v>567</v>
      </c>
      <c r="C82" s="151" t="s">
        <v>0</v>
      </c>
      <c r="D82" s="151" t="s">
        <v>7</v>
      </c>
      <c r="E82" s="150" t="s">
        <v>599</v>
      </c>
      <c r="F82" s="150" t="s">
        <v>569</v>
      </c>
      <c r="G82" s="150" t="s">
        <v>3662</v>
      </c>
      <c r="H82" s="150">
        <v>99070033</v>
      </c>
      <c r="I82" s="151" t="s">
        <v>494</v>
      </c>
      <c r="J82" s="151" t="s">
        <v>5062</v>
      </c>
      <c r="K82" s="150"/>
      <c r="L82" s="150" t="s">
        <v>571</v>
      </c>
      <c r="M82" s="150" t="s">
        <v>5063</v>
      </c>
      <c r="N82" s="150" t="s">
        <v>4215</v>
      </c>
      <c r="O82" s="152">
        <v>11.686206384466152</v>
      </c>
      <c r="P82" s="152">
        <v>22.613568198512414</v>
      </c>
      <c r="Q82" s="152">
        <v>4.5530674225192778</v>
      </c>
      <c r="R82" s="153">
        <v>0</v>
      </c>
      <c r="S82" s="154">
        <v>0</v>
      </c>
      <c r="T82" s="154">
        <v>0</v>
      </c>
      <c r="U82" s="155">
        <v>0</v>
      </c>
      <c r="V82" s="155">
        <v>0</v>
      </c>
      <c r="W82" s="155">
        <v>0</v>
      </c>
      <c r="X82" s="154">
        <v>0</v>
      </c>
      <c r="Y82" s="154">
        <v>0</v>
      </c>
      <c r="Z82" s="154">
        <v>0</v>
      </c>
      <c r="AA82" s="154">
        <v>0</v>
      </c>
      <c r="AB82" s="154">
        <v>0</v>
      </c>
      <c r="AC82" s="154">
        <v>0</v>
      </c>
      <c r="AD82" s="161">
        <v>0</v>
      </c>
      <c r="AI82" s="113"/>
      <c r="AJ82" s="113"/>
      <c r="AU82" s="169"/>
      <c r="AW82" s="170">
        <v>99090027</v>
      </c>
      <c r="AX82" s="171" t="s">
        <v>111</v>
      </c>
      <c r="AY82" s="112">
        <v>7</v>
      </c>
      <c r="BA82" s="118">
        <v>21050016</v>
      </c>
      <c r="BB82" s="119" t="s">
        <v>360</v>
      </c>
      <c r="BC82" s="119" t="s">
        <v>750</v>
      </c>
    </row>
    <row r="83" spans="1:55">
      <c r="A83" s="143">
        <v>99030015</v>
      </c>
      <c r="B83" s="144" t="s">
        <v>567</v>
      </c>
      <c r="C83" s="145" t="s">
        <v>2</v>
      </c>
      <c r="D83" s="145" t="s">
        <v>17</v>
      </c>
      <c r="E83" s="144" t="s">
        <v>653</v>
      </c>
      <c r="F83" s="144" t="s">
        <v>569</v>
      </c>
      <c r="G83" s="144" t="s">
        <v>3662</v>
      </c>
      <c r="H83" s="144">
        <v>99030015</v>
      </c>
      <c r="I83" s="145" t="s">
        <v>193</v>
      </c>
      <c r="J83" s="145" t="s">
        <v>654</v>
      </c>
      <c r="K83" s="144">
        <v>126741</v>
      </c>
      <c r="L83" s="144" t="s">
        <v>570</v>
      </c>
      <c r="M83" s="144" t="s">
        <v>655</v>
      </c>
      <c r="N83" s="144">
        <v>15034740</v>
      </c>
      <c r="O83" s="146">
        <v>41.080097439857681</v>
      </c>
      <c r="P83" s="146">
        <v>77.595739608620079</v>
      </c>
      <c r="Q83" s="146">
        <v>15.519147921724008</v>
      </c>
      <c r="R83" s="147">
        <v>42</v>
      </c>
      <c r="S83" s="148">
        <v>79</v>
      </c>
      <c r="T83" s="148">
        <v>12</v>
      </c>
      <c r="U83" s="149">
        <v>1.0223929011241777</v>
      </c>
      <c r="V83" s="149">
        <v>1.0180971326320591</v>
      </c>
      <c r="W83" s="149">
        <v>0.77323832858131114</v>
      </c>
      <c r="X83" s="148">
        <v>14</v>
      </c>
      <c r="Y83" s="148">
        <v>43</v>
      </c>
      <c r="Z83" s="148">
        <v>2</v>
      </c>
      <c r="AA83" s="148">
        <v>5</v>
      </c>
      <c r="AB83" s="148">
        <v>15</v>
      </c>
      <c r="AC83" s="148">
        <v>9</v>
      </c>
      <c r="AD83" s="160">
        <v>3</v>
      </c>
      <c r="AI83" s="113"/>
      <c r="AJ83" s="113"/>
      <c r="AU83" s="169"/>
      <c r="AW83" s="170">
        <v>99090085</v>
      </c>
      <c r="AX83" s="171" t="s">
        <v>112</v>
      </c>
      <c r="AY83" s="112">
        <v>4</v>
      </c>
      <c r="BA83" s="118">
        <v>21050016</v>
      </c>
      <c r="BB83" s="119" t="s">
        <v>360</v>
      </c>
      <c r="BC83" s="119" t="s">
        <v>752</v>
      </c>
    </row>
    <row r="84" spans="1:55">
      <c r="A84" s="135"/>
      <c r="B84" s="150" t="s">
        <v>567</v>
      </c>
      <c r="C84" s="151" t="s">
        <v>2</v>
      </c>
      <c r="D84" s="151" t="s">
        <v>17</v>
      </c>
      <c r="E84" s="150" t="s">
        <v>653</v>
      </c>
      <c r="F84" s="150" t="s">
        <v>569</v>
      </c>
      <c r="G84" s="150" t="s">
        <v>3662</v>
      </c>
      <c r="H84" s="150">
        <v>99030015</v>
      </c>
      <c r="I84" s="151" t="s">
        <v>193</v>
      </c>
      <c r="J84" s="151" t="s">
        <v>4069</v>
      </c>
      <c r="K84" s="150">
        <v>134533</v>
      </c>
      <c r="L84" s="150" t="s">
        <v>571</v>
      </c>
      <c r="M84" s="150" t="s">
        <v>4070</v>
      </c>
      <c r="N84" s="150">
        <v>15034834</v>
      </c>
      <c r="O84" s="152">
        <v>10.27002435996442</v>
      </c>
      <c r="P84" s="152">
        <v>19.39893490215502</v>
      </c>
      <c r="Q84" s="152">
        <v>3.8797869804310019</v>
      </c>
      <c r="R84" s="153">
        <v>10</v>
      </c>
      <c r="S84" s="154">
        <v>18</v>
      </c>
      <c r="T84" s="154">
        <v>2</v>
      </c>
      <c r="U84" s="155">
        <v>0.97370752488016921</v>
      </c>
      <c r="V84" s="155">
        <v>0.9278859942975729</v>
      </c>
      <c r="W84" s="155">
        <v>0.51549221905420739</v>
      </c>
      <c r="X84" s="154">
        <v>2</v>
      </c>
      <c r="Y84" s="154">
        <v>11</v>
      </c>
      <c r="Z84" s="154">
        <v>0</v>
      </c>
      <c r="AA84" s="154">
        <v>1</v>
      </c>
      <c r="AB84" s="154">
        <v>4</v>
      </c>
      <c r="AC84" s="154">
        <v>1</v>
      </c>
      <c r="AD84" s="161">
        <v>1</v>
      </c>
      <c r="AI84" s="113"/>
      <c r="AJ84" s="113"/>
      <c r="AU84" s="169"/>
      <c r="AW84" s="170">
        <v>99040009</v>
      </c>
      <c r="AX84" s="171" t="s">
        <v>215</v>
      </c>
      <c r="AY84" s="112">
        <v>6</v>
      </c>
      <c r="BA84" s="118">
        <v>21050016</v>
      </c>
      <c r="BB84" s="119" t="s">
        <v>360</v>
      </c>
      <c r="BC84" s="119" t="s">
        <v>3667</v>
      </c>
    </row>
    <row r="85" spans="1:55">
      <c r="A85" s="135"/>
      <c r="B85" s="150" t="s">
        <v>567</v>
      </c>
      <c r="C85" s="151" t="s">
        <v>2</v>
      </c>
      <c r="D85" s="151" t="s">
        <v>17</v>
      </c>
      <c r="E85" s="150" t="s">
        <v>653</v>
      </c>
      <c r="F85" s="150" t="s">
        <v>569</v>
      </c>
      <c r="G85" s="150" t="s">
        <v>3662</v>
      </c>
      <c r="H85" s="150">
        <v>99030015</v>
      </c>
      <c r="I85" s="151" t="s">
        <v>193</v>
      </c>
      <c r="J85" s="151" t="s">
        <v>658</v>
      </c>
      <c r="K85" s="150">
        <v>115215</v>
      </c>
      <c r="L85" s="150" t="s">
        <v>571</v>
      </c>
      <c r="M85" s="150" t="s">
        <v>659</v>
      </c>
      <c r="N85" s="150">
        <v>15034489</v>
      </c>
      <c r="O85" s="152">
        <v>10.27002435996442</v>
      </c>
      <c r="P85" s="152">
        <v>19.39893490215502</v>
      </c>
      <c r="Q85" s="152">
        <v>3.8797869804310019</v>
      </c>
      <c r="R85" s="153">
        <v>15</v>
      </c>
      <c r="S85" s="154">
        <v>22</v>
      </c>
      <c r="T85" s="154">
        <v>2</v>
      </c>
      <c r="U85" s="155">
        <v>1.4605612873202538</v>
      </c>
      <c r="V85" s="155">
        <v>1.1340828819192557</v>
      </c>
      <c r="W85" s="155">
        <v>0.51549221905420739</v>
      </c>
      <c r="X85" s="154">
        <v>4</v>
      </c>
      <c r="Y85" s="154">
        <v>12</v>
      </c>
      <c r="Z85" s="154">
        <v>1</v>
      </c>
      <c r="AA85" s="154">
        <v>2</v>
      </c>
      <c r="AB85" s="154">
        <v>3</v>
      </c>
      <c r="AC85" s="154">
        <v>2</v>
      </c>
      <c r="AD85" s="161">
        <v>0</v>
      </c>
      <c r="AI85" s="113"/>
      <c r="AJ85" s="113"/>
      <c r="AU85" s="169"/>
      <c r="AW85" s="170">
        <v>21060019</v>
      </c>
      <c r="AX85" s="171" t="s">
        <v>510</v>
      </c>
      <c r="AY85" s="112">
        <v>3</v>
      </c>
      <c r="BA85" s="118">
        <v>21070012</v>
      </c>
      <c r="BB85" s="119" t="s">
        <v>497</v>
      </c>
      <c r="BC85" s="119" t="s">
        <v>756</v>
      </c>
    </row>
    <row r="86" spans="1:55">
      <c r="A86" s="135"/>
      <c r="B86" s="150" t="s">
        <v>567</v>
      </c>
      <c r="C86" s="151" t="s">
        <v>2</v>
      </c>
      <c r="D86" s="151" t="s">
        <v>17</v>
      </c>
      <c r="E86" s="150" t="s">
        <v>653</v>
      </c>
      <c r="F86" s="150" t="s">
        <v>569</v>
      </c>
      <c r="G86" s="150" t="s">
        <v>3662</v>
      </c>
      <c r="H86" s="150">
        <v>99030015</v>
      </c>
      <c r="I86" s="151" t="s">
        <v>193</v>
      </c>
      <c r="J86" s="151" t="s">
        <v>656</v>
      </c>
      <c r="K86" s="150">
        <v>119968</v>
      </c>
      <c r="L86" s="150" t="s">
        <v>571</v>
      </c>
      <c r="M86" s="150" t="s">
        <v>657</v>
      </c>
      <c r="N86" s="150">
        <v>15034656</v>
      </c>
      <c r="O86" s="152">
        <v>10.27002435996442</v>
      </c>
      <c r="P86" s="152">
        <v>19.39893490215502</v>
      </c>
      <c r="Q86" s="152">
        <v>3.8797869804310019</v>
      </c>
      <c r="R86" s="153">
        <v>10</v>
      </c>
      <c r="S86" s="154">
        <v>34</v>
      </c>
      <c r="T86" s="154">
        <v>7</v>
      </c>
      <c r="U86" s="155">
        <v>0.97370752488016921</v>
      </c>
      <c r="V86" s="155">
        <v>1.7526735447843043</v>
      </c>
      <c r="W86" s="155">
        <v>1.8042227666897259</v>
      </c>
      <c r="X86" s="154">
        <v>7</v>
      </c>
      <c r="Y86" s="154">
        <v>18</v>
      </c>
      <c r="Z86" s="154">
        <v>1</v>
      </c>
      <c r="AA86" s="154">
        <v>2</v>
      </c>
      <c r="AB86" s="154">
        <v>6</v>
      </c>
      <c r="AC86" s="154">
        <v>5</v>
      </c>
      <c r="AD86" s="161">
        <v>2</v>
      </c>
      <c r="AI86" s="113"/>
      <c r="AJ86" s="113"/>
      <c r="AU86" s="169"/>
      <c r="AW86" s="170">
        <v>21060018</v>
      </c>
      <c r="AX86" s="171" t="s">
        <v>511</v>
      </c>
      <c r="AY86" s="112">
        <v>4</v>
      </c>
      <c r="BA86" s="118">
        <v>21070012</v>
      </c>
      <c r="BB86" s="119" t="s">
        <v>497</v>
      </c>
      <c r="BC86" s="119" t="s">
        <v>761</v>
      </c>
    </row>
    <row r="87" spans="1:55">
      <c r="A87" s="135"/>
      <c r="B87" s="150" t="s">
        <v>567</v>
      </c>
      <c r="C87" s="151" t="s">
        <v>2</v>
      </c>
      <c r="D87" s="151" t="s">
        <v>17</v>
      </c>
      <c r="E87" s="150" t="s">
        <v>653</v>
      </c>
      <c r="F87" s="150" t="s">
        <v>569</v>
      </c>
      <c r="G87" s="150" t="s">
        <v>3662</v>
      </c>
      <c r="H87" s="150">
        <v>99030015</v>
      </c>
      <c r="I87" s="151" t="s">
        <v>193</v>
      </c>
      <c r="J87" s="151" t="s">
        <v>4473</v>
      </c>
      <c r="K87" s="150">
        <v>136288</v>
      </c>
      <c r="L87" s="150" t="s">
        <v>571</v>
      </c>
      <c r="M87" s="150" t="s">
        <v>4536</v>
      </c>
      <c r="N87" s="150">
        <v>15034872</v>
      </c>
      <c r="O87" s="152">
        <v>10.27002435996442</v>
      </c>
      <c r="P87" s="152">
        <v>19.39893490215502</v>
      </c>
      <c r="Q87" s="152">
        <v>3.8797869804310019</v>
      </c>
      <c r="R87" s="153">
        <v>3</v>
      </c>
      <c r="S87" s="154">
        <v>4</v>
      </c>
      <c r="T87" s="154">
        <v>1</v>
      </c>
      <c r="U87" s="155">
        <v>0.29211225746405078</v>
      </c>
      <c r="V87" s="155">
        <v>0.20619688762168287</v>
      </c>
      <c r="W87" s="155">
        <v>0.2577461095271037</v>
      </c>
      <c r="X87" s="154">
        <v>1</v>
      </c>
      <c r="Y87" s="154">
        <v>2</v>
      </c>
      <c r="Z87" s="154">
        <v>0</v>
      </c>
      <c r="AA87" s="154">
        <v>0</v>
      </c>
      <c r="AB87" s="154">
        <v>1</v>
      </c>
      <c r="AC87" s="154">
        <v>1</v>
      </c>
      <c r="AD87" s="161">
        <v>0</v>
      </c>
      <c r="AI87" s="113"/>
      <c r="AJ87" s="113"/>
      <c r="AU87" s="169"/>
      <c r="AW87" s="170">
        <v>99070024</v>
      </c>
      <c r="AX87" s="171" t="s">
        <v>512</v>
      </c>
      <c r="AY87" s="112">
        <v>6</v>
      </c>
      <c r="BA87" s="118">
        <v>21070012</v>
      </c>
      <c r="BB87" s="119" t="s">
        <v>497</v>
      </c>
      <c r="BC87" s="119" t="s">
        <v>754</v>
      </c>
    </row>
    <row r="88" spans="1:55">
      <c r="A88" s="143">
        <v>99090028</v>
      </c>
      <c r="B88" s="144" t="s">
        <v>567</v>
      </c>
      <c r="C88" s="145" t="s">
        <v>1</v>
      </c>
      <c r="D88" s="145" t="s">
        <v>56</v>
      </c>
      <c r="E88" s="144" t="s">
        <v>577</v>
      </c>
      <c r="F88" s="144" t="s">
        <v>569</v>
      </c>
      <c r="G88" s="144" t="s">
        <v>3662</v>
      </c>
      <c r="H88" s="144">
        <v>99090028</v>
      </c>
      <c r="I88" s="145" t="s">
        <v>115</v>
      </c>
      <c r="J88" s="145" t="s">
        <v>1807</v>
      </c>
      <c r="K88" s="144">
        <v>1789</v>
      </c>
      <c r="L88" s="144" t="s">
        <v>570</v>
      </c>
      <c r="M88" s="144" t="s">
        <v>1808</v>
      </c>
      <c r="N88" s="144">
        <v>150922292</v>
      </c>
      <c r="O88" s="146">
        <v>54.698585728250265</v>
      </c>
      <c r="P88" s="146">
        <v>297.19564912349307</v>
      </c>
      <c r="Q88" s="146">
        <v>59.25680120560444</v>
      </c>
      <c r="R88" s="147">
        <v>74</v>
      </c>
      <c r="S88" s="148">
        <v>380</v>
      </c>
      <c r="T88" s="148">
        <v>100</v>
      </c>
      <c r="U88" s="149">
        <v>1.3528686165240484</v>
      </c>
      <c r="V88" s="149">
        <v>1.2786189875952707</v>
      </c>
      <c r="W88" s="149">
        <v>1.6875699998220983</v>
      </c>
      <c r="X88" s="148">
        <v>105</v>
      </c>
      <c r="Y88" s="148">
        <v>155</v>
      </c>
      <c r="Z88" s="148">
        <v>1</v>
      </c>
      <c r="AA88" s="148">
        <v>56</v>
      </c>
      <c r="AB88" s="148">
        <v>63</v>
      </c>
      <c r="AC88" s="148">
        <v>80</v>
      </c>
      <c r="AD88" s="160">
        <v>20</v>
      </c>
      <c r="AI88" s="113"/>
      <c r="AJ88" s="113"/>
      <c r="AU88" s="169"/>
      <c r="AW88" s="173">
        <v>99040036</v>
      </c>
      <c r="AX88" s="171" t="s">
        <v>216</v>
      </c>
      <c r="AY88" s="112">
        <v>6</v>
      </c>
      <c r="BA88" s="118">
        <v>21070012</v>
      </c>
      <c r="BB88" s="119" t="s">
        <v>497</v>
      </c>
      <c r="BC88" s="119" t="s">
        <v>649</v>
      </c>
    </row>
    <row r="89" spans="1:55">
      <c r="A89" s="135"/>
      <c r="B89" s="150" t="s">
        <v>567</v>
      </c>
      <c r="C89" s="151" t="s">
        <v>1</v>
      </c>
      <c r="D89" s="151" t="s">
        <v>56</v>
      </c>
      <c r="E89" s="150" t="s">
        <v>577</v>
      </c>
      <c r="F89" s="150" t="s">
        <v>569</v>
      </c>
      <c r="G89" s="150" t="s">
        <v>3662</v>
      </c>
      <c r="H89" s="150">
        <v>99090028</v>
      </c>
      <c r="I89" s="151" t="s">
        <v>115</v>
      </c>
      <c r="J89" s="151" t="s">
        <v>576</v>
      </c>
      <c r="K89" s="150"/>
      <c r="L89" s="150" t="s">
        <v>571</v>
      </c>
      <c r="M89" s="150"/>
      <c r="N89" s="150" t="s">
        <v>4215</v>
      </c>
      <c r="O89" s="152">
        <v>3.9070418377321618</v>
      </c>
      <c r="P89" s="152">
        <v>21.228260651678077</v>
      </c>
      <c r="Q89" s="152">
        <v>4.2326286575431746</v>
      </c>
      <c r="R89" s="153">
        <v>0</v>
      </c>
      <c r="S89" s="154">
        <v>0</v>
      </c>
      <c r="T89" s="154">
        <v>0</v>
      </c>
      <c r="U89" s="155">
        <v>0</v>
      </c>
      <c r="V89" s="155">
        <v>0</v>
      </c>
      <c r="W89" s="155">
        <v>0</v>
      </c>
      <c r="X89" s="154">
        <v>0</v>
      </c>
      <c r="Y89" s="154">
        <v>0</v>
      </c>
      <c r="Z89" s="154">
        <v>0</v>
      </c>
      <c r="AA89" s="154">
        <v>0</v>
      </c>
      <c r="AB89" s="154">
        <v>0</v>
      </c>
      <c r="AC89" s="154">
        <v>0</v>
      </c>
      <c r="AD89" s="161">
        <v>0</v>
      </c>
      <c r="AI89" s="113"/>
      <c r="AJ89" s="113"/>
      <c r="AU89" s="169"/>
      <c r="AW89" s="170">
        <v>21020025</v>
      </c>
      <c r="AX89" s="171" t="s">
        <v>305</v>
      </c>
      <c r="AY89" s="112">
        <v>6</v>
      </c>
      <c r="BA89" s="118">
        <v>21070012</v>
      </c>
      <c r="BB89" s="119" t="s">
        <v>497</v>
      </c>
      <c r="BC89" s="119" t="s">
        <v>760</v>
      </c>
    </row>
    <row r="90" spans="1:55">
      <c r="A90" s="135"/>
      <c r="B90" s="150" t="s">
        <v>567</v>
      </c>
      <c r="C90" s="151" t="s">
        <v>1</v>
      </c>
      <c r="D90" s="151" t="s">
        <v>56</v>
      </c>
      <c r="E90" s="150" t="s">
        <v>577</v>
      </c>
      <c r="F90" s="150" t="s">
        <v>569</v>
      </c>
      <c r="G90" s="150" t="s">
        <v>3662</v>
      </c>
      <c r="H90" s="150">
        <v>99090028</v>
      </c>
      <c r="I90" s="151" t="s">
        <v>115</v>
      </c>
      <c r="J90" s="151" t="s">
        <v>668</v>
      </c>
      <c r="K90" s="150">
        <v>5875</v>
      </c>
      <c r="L90" s="150" t="s">
        <v>571</v>
      </c>
      <c r="M90" s="150" t="s">
        <v>669</v>
      </c>
      <c r="N90" s="150">
        <v>150913133</v>
      </c>
      <c r="O90" s="152">
        <v>3.9070418377321618</v>
      </c>
      <c r="P90" s="152">
        <v>21.228260651678077</v>
      </c>
      <c r="Q90" s="152">
        <v>4.2326286575431746</v>
      </c>
      <c r="R90" s="153">
        <v>4</v>
      </c>
      <c r="S90" s="154">
        <v>33</v>
      </c>
      <c r="T90" s="154">
        <v>6</v>
      </c>
      <c r="U90" s="155">
        <v>1.0237924665587395</v>
      </c>
      <c r="V90" s="155">
        <v>1.5545315059710922</v>
      </c>
      <c r="W90" s="155">
        <v>1.4175587998505625</v>
      </c>
      <c r="X90" s="154">
        <v>11</v>
      </c>
      <c r="Y90" s="154">
        <v>15</v>
      </c>
      <c r="Z90" s="154">
        <v>0</v>
      </c>
      <c r="AA90" s="154">
        <v>3</v>
      </c>
      <c r="AB90" s="154">
        <v>4</v>
      </c>
      <c r="AC90" s="154">
        <v>5</v>
      </c>
      <c r="AD90" s="161">
        <v>1</v>
      </c>
      <c r="AI90" s="113"/>
      <c r="AJ90" s="113"/>
      <c r="AU90" s="169"/>
      <c r="AW90" s="170">
        <v>99030017</v>
      </c>
      <c r="AX90" s="171" t="s">
        <v>217</v>
      </c>
      <c r="AY90" s="112">
        <v>6</v>
      </c>
      <c r="BA90" s="118">
        <v>21070012</v>
      </c>
      <c r="BB90" s="119" t="s">
        <v>497</v>
      </c>
      <c r="BC90" s="119" t="s">
        <v>3983</v>
      </c>
    </row>
    <row r="91" spans="1:55">
      <c r="A91" s="135"/>
      <c r="B91" s="150" t="s">
        <v>567</v>
      </c>
      <c r="C91" s="151" t="s">
        <v>1</v>
      </c>
      <c r="D91" s="151" t="s">
        <v>56</v>
      </c>
      <c r="E91" s="150" t="s">
        <v>577</v>
      </c>
      <c r="F91" s="150" t="s">
        <v>569</v>
      </c>
      <c r="G91" s="150" t="s">
        <v>3662</v>
      </c>
      <c r="H91" s="150">
        <v>99090028</v>
      </c>
      <c r="I91" s="151" t="s">
        <v>115</v>
      </c>
      <c r="J91" s="151" t="s">
        <v>779</v>
      </c>
      <c r="K91" s="150">
        <v>115622</v>
      </c>
      <c r="L91" s="150" t="s">
        <v>571</v>
      </c>
      <c r="M91" s="150" t="s">
        <v>780</v>
      </c>
      <c r="N91" s="150">
        <v>150922447</v>
      </c>
      <c r="O91" s="152">
        <v>3.9070418377321618</v>
      </c>
      <c r="P91" s="152">
        <v>21.228260651678077</v>
      </c>
      <c r="Q91" s="152">
        <v>4.2326286575431746</v>
      </c>
      <c r="R91" s="153">
        <v>9</v>
      </c>
      <c r="S91" s="154">
        <v>42</v>
      </c>
      <c r="T91" s="154">
        <v>12</v>
      </c>
      <c r="U91" s="155">
        <v>2.3035330497571636</v>
      </c>
      <c r="V91" s="155">
        <v>1.9784946439632083</v>
      </c>
      <c r="W91" s="155">
        <v>2.8351175997011251</v>
      </c>
      <c r="X91" s="154">
        <v>7</v>
      </c>
      <c r="Y91" s="154">
        <v>17</v>
      </c>
      <c r="Z91" s="154">
        <v>0</v>
      </c>
      <c r="AA91" s="154">
        <v>11</v>
      </c>
      <c r="AB91" s="154">
        <v>7</v>
      </c>
      <c r="AC91" s="154">
        <v>9</v>
      </c>
      <c r="AD91" s="161">
        <v>3</v>
      </c>
      <c r="AI91" s="113"/>
      <c r="AJ91" s="113"/>
      <c r="AU91" s="169"/>
      <c r="AW91" s="170">
        <v>99040010</v>
      </c>
      <c r="AX91" s="171" t="s">
        <v>219</v>
      </c>
      <c r="AY91" s="112">
        <v>6</v>
      </c>
      <c r="BA91" s="118">
        <v>21070012</v>
      </c>
      <c r="BB91" s="119" t="s">
        <v>497</v>
      </c>
      <c r="BC91" s="119" t="s">
        <v>765</v>
      </c>
    </row>
    <row r="92" spans="1:55">
      <c r="A92" s="135"/>
      <c r="B92" s="150" t="s">
        <v>567</v>
      </c>
      <c r="C92" s="151" t="s">
        <v>1</v>
      </c>
      <c r="D92" s="151" t="s">
        <v>56</v>
      </c>
      <c r="E92" s="150" t="s">
        <v>577</v>
      </c>
      <c r="F92" s="150" t="s">
        <v>569</v>
      </c>
      <c r="G92" s="150" t="s">
        <v>3662</v>
      </c>
      <c r="H92" s="150">
        <v>99090028</v>
      </c>
      <c r="I92" s="151" t="s">
        <v>115</v>
      </c>
      <c r="J92" s="151" t="s">
        <v>674</v>
      </c>
      <c r="K92" s="150">
        <v>115573</v>
      </c>
      <c r="L92" s="150" t="s">
        <v>571</v>
      </c>
      <c r="M92" s="150" t="s">
        <v>675</v>
      </c>
      <c r="N92" s="150">
        <v>150918714</v>
      </c>
      <c r="O92" s="152">
        <v>3.9070418377321618</v>
      </c>
      <c r="P92" s="152">
        <v>21.228260651678077</v>
      </c>
      <c r="Q92" s="152">
        <v>4.2326286575431746</v>
      </c>
      <c r="R92" s="153">
        <v>4</v>
      </c>
      <c r="S92" s="154">
        <v>36</v>
      </c>
      <c r="T92" s="154">
        <v>9</v>
      </c>
      <c r="U92" s="155">
        <v>1.0237924665587395</v>
      </c>
      <c r="V92" s="155">
        <v>1.6958525519684642</v>
      </c>
      <c r="W92" s="155">
        <v>2.1263381997758435</v>
      </c>
      <c r="X92" s="154">
        <v>13</v>
      </c>
      <c r="Y92" s="154">
        <v>14</v>
      </c>
      <c r="Z92" s="154">
        <v>0</v>
      </c>
      <c r="AA92" s="154">
        <v>4</v>
      </c>
      <c r="AB92" s="154">
        <v>5</v>
      </c>
      <c r="AC92" s="154">
        <v>6</v>
      </c>
      <c r="AD92" s="161">
        <v>3</v>
      </c>
      <c r="AI92" s="113"/>
      <c r="AJ92" s="113"/>
      <c r="AU92" s="169"/>
      <c r="AW92" s="170">
        <v>21080007</v>
      </c>
      <c r="AX92" s="171" t="s">
        <v>379</v>
      </c>
      <c r="AY92" s="112">
        <v>6</v>
      </c>
      <c r="BA92" s="118">
        <v>21070012</v>
      </c>
      <c r="BB92" s="119" t="s">
        <v>497</v>
      </c>
      <c r="BC92" s="119" t="s">
        <v>651</v>
      </c>
    </row>
    <row r="93" spans="1:55">
      <c r="A93" s="135"/>
      <c r="B93" s="150" t="s">
        <v>567</v>
      </c>
      <c r="C93" s="151" t="s">
        <v>1</v>
      </c>
      <c r="D93" s="151" t="s">
        <v>56</v>
      </c>
      <c r="E93" s="150" t="s">
        <v>577</v>
      </c>
      <c r="F93" s="150" t="s">
        <v>569</v>
      </c>
      <c r="G93" s="150" t="s">
        <v>3662</v>
      </c>
      <c r="H93" s="150">
        <v>99090028</v>
      </c>
      <c r="I93" s="151" t="s">
        <v>115</v>
      </c>
      <c r="J93" s="151" t="s">
        <v>686</v>
      </c>
      <c r="K93" s="150"/>
      <c r="L93" s="150" t="s">
        <v>571</v>
      </c>
      <c r="M93" s="150" t="s">
        <v>687</v>
      </c>
      <c r="N93" s="150">
        <v>150920145</v>
      </c>
      <c r="O93" s="152">
        <v>3.9070418377321618</v>
      </c>
      <c r="P93" s="152">
        <v>21.228260651678077</v>
      </c>
      <c r="Q93" s="152">
        <v>4.2326286575431746</v>
      </c>
      <c r="R93" s="153">
        <v>5</v>
      </c>
      <c r="S93" s="154">
        <v>41</v>
      </c>
      <c r="T93" s="154">
        <v>12</v>
      </c>
      <c r="U93" s="155">
        <v>1.2797405831984243</v>
      </c>
      <c r="V93" s="155">
        <v>1.931387628630751</v>
      </c>
      <c r="W93" s="155">
        <v>2.8351175997011251</v>
      </c>
      <c r="X93" s="154">
        <v>12</v>
      </c>
      <c r="Y93" s="154">
        <v>15</v>
      </c>
      <c r="Z93" s="154">
        <v>0</v>
      </c>
      <c r="AA93" s="154">
        <v>4</v>
      </c>
      <c r="AB93" s="154">
        <v>10</v>
      </c>
      <c r="AC93" s="154">
        <v>10</v>
      </c>
      <c r="AD93" s="161">
        <v>2</v>
      </c>
      <c r="AI93" s="113"/>
      <c r="AJ93" s="113"/>
      <c r="AU93" s="169"/>
      <c r="AW93" s="173">
        <v>21020008</v>
      </c>
      <c r="AX93" s="171" t="s">
        <v>307</v>
      </c>
      <c r="AY93" s="112">
        <v>7</v>
      </c>
      <c r="BA93" s="118">
        <v>99040046</v>
      </c>
      <c r="BB93" s="119" t="s">
        <v>198</v>
      </c>
      <c r="BC93" s="119" t="s">
        <v>772</v>
      </c>
    </row>
    <row r="94" spans="1:55">
      <c r="A94" s="135"/>
      <c r="B94" s="150" t="s">
        <v>567</v>
      </c>
      <c r="C94" s="151" t="s">
        <v>1</v>
      </c>
      <c r="D94" s="151" t="s">
        <v>56</v>
      </c>
      <c r="E94" s="150" t="s">
        <v>577</v>
      </c>
      <c r="F94" s="150" t="s">
        <v>569</v>
      </c>
      <c r="G94" s="150" t="s">
        <v>3662</v>
      </c>
      <c r="H94" s="150">
        <v>99090028</v>
      </c>
      <c r="I94" s="151" t="s">
        <v>115</v>
      </c>
      <c r="J94" s="151" t="s">
        <v>684</v>
      </c>
      <c r="K94" s="150">
        <v>116698</v>
      </c>
      <c r="L94" s="150" t="s">
        <v>571</v>
      </c>
      <c r="M94" s="150" t="s">
        <v>685</v>
      </c>
      <c r="N94" s="150">
        <v>150921229</v>
      </c>
      <c r="O94" s="152" t="s">
        <v>4215</v>
      </c>
      <c r="P94" s="152" t="s">
        <v>4215</v>
      </c>
      <c r="Q94" s="152" t="s">
        <v>4215</v>
      </c>
      <c r="R94" s="153">
        <v>0</v>
      </c>
      <c r="S94" s="154">
        <v>0</v>
      </c>
      <c r="T94" s="154">
        <v>0</v>
      </c>
      <c r="U94" s="155" t="s">
        <v>4215</v>
      </c>
      <c r="V94" s="155" t="s">
        <v>4215</v>
      </c>
      <c r="W94" s="155" t="s">
        <v>4215</v>
      </c>
      <c r="X94" s="154">
        <v>0</v>
      </c>
      <c r="Y94" s="154">
        <v>0</v>
      </c>
      <c r="Z94" s="154">
        <v>0</v>
      </c>
      <c r="AA94" s="154">
        <v>0</v>
      </c>
      <c r="AB94" s="154">
        <v>0</v>
      </c>
      <c r="AC94" s="154">
        <v>0</v>
      </c>
      <c r="AD94" s="161">
        <v>0</v>
      </c>
      <c r="AI94" s="113"/>
      <c r="AJ94" s="113"/>
      <c r="AU94" s="169"/>
      <c r="AW94" s="170">
        <v>99020010</v>
      </c>
      <c r="AX94" s="171" t="s">
        <v>308</v>
      </c>
      <c r="AY94" s="112">
        <v>5</v>
      </c>
      <c r="BA94" s="118">
        <v>99040046</v>
      </c>
      <c r="BB94" s="119" t="s">
        <v>198</v>
      </c>
      <c r="BC94" s="119" t="s">
        <v>770</v>
      </c>
    </row>
    <row r="95" spans="1:55">
      <c r="A95" s="135"/>
      <c r="B95" s="150" t="s">
        <v>567</v>
      </c>
      <c r="C95" s="151" t="s">
        <v>1</v>
      </c>
      <c r="D95" s="151" t="s">
        <v>56</v>
      </c>
      <c r="E95" s="150" t="s">
        <v>577</v>
      </c>
      <c r="F95" s="150" t="s">
        <v>569</v>
      </c>
      <c r="G95" s="150" t="s">
        <v>3662</v>
      </c>
      <c r="H95" s="150">
        <v>99090028</v>
      </c>
      <c r="I95" s="151" t="s">
        <v>115</v>
      </c>
      <c r="J95" s="151" t="s">
        <v>670</v>
      </c>
      <c r="K95" s="150">
        <v>117867</v>
      </c>
      <c r="L95" s="150" t="s">
        <v>571</v>
      </c>
      <c r="M95" s="150" t="s">
        <v>671</v>
      </c>
      <c r="N95" s="150">
        <v>150921346</v>
      </c>
      <c r="O95" s="152">
        <v>3.9070418377321618</v>
      </c>
      <c r="P95" s="152">
        <v>21.228260651678077</v>
      </c>
      <c r="Q95" s="152">
        <v>4.2326286575431746</v>
      </c>
      <c r="R95" s="153">
        <v>5</v>
      </c>
      <c r="S95" s="154">
        <v>32</v>
      </c>
      <c r="T95" s="154">
        <v>13</v>
      </c>
      <c r="U95" s="155">
        <v>1.2797405831984243</v>
      </c>
      <c r="V95" s="155">
        <v>1.5074244906386349</v>
      </c>
      <c r="W95" s="155">
        <v>3.0713773996762188</v>
      </c>
      <c r="X95" s="154">
        <v>10</v>
      </c>
      <c r="Y95" s="154">
        <v>10</v>
      </c>
      <c r="Z95" s="154">
        <v>1</v>
      </c>
      <c r="AA95" s="154">
        <v>7</v>
      </c>
      <c r="AB95" s="154">
        <v>4</v>
      </c>
      <c r="AC95" s="154">
        <v>13</v>
      </c>
      <c r="AD95" s="161">
        <v>0</v>
      </c>
      <c r="AI95" s="113"/>
      <c r="AJ95" s="113"/>
      <c r="AU95" s="169"/>
      <c r="AW95" s="170">
        <v>21080023</v>
      </c>
      <c r="AX95" s="171" t="s">
        <v>381</v>
      </c>
      <c r="AY95" s="112">
        <v>5</v>
      </c>
      <c r="BA95" s="118">
        <v>99040046</v>
      </c>
      <c r="BB95" s="119" t="s">
        <v>198</v>
      </c>
      <c r="BC95" s="119" t="s">
        <v>774</v>
      </c>
    </row>
    <row r="96" spans="1:55">
      <c r="A96" s="135"/>
      <c r="B96" s="150" t="s">
        <v>567</v>
      </c>
      <c r="C96" s="151" t="s">
        <v>1</v>
      </c>
      <c r="D96" s="151" t="s">
        <v>56</v>
      </c>
      <c r="E96" s="150" t="s">
        <v>577</v>
      </c>
      <c r="F96" s="150" t="s">
        <v>569</v>
      </c>
      <c r="G96" s="150" t="s">
        <v>3662</v>
      </c>
      <c r="H96" s="150">
        <v>99090028</v>
      </c>
      <c r="I96" s="151" t="s">
        <v>115</v>
      </c>
      <c r="J96" s="151" t="s">
        <v>576</v>
      </c>
      <c r="K96" s="150"/>
      <c r="L96" s="150" t="s">
        <v>571</v>
      </c>
      <c r="M96" s="150"/>
      <c r="N96" s="150" t="s">
        <v>4215</v>
      </c>
      <c r="O96" s="152">
        <v>3.9070418377321618</v>
      </c>
      <c r="P96" s="152">
        <v>21.228260651678077</v>
      </c>
      <c r="Q96" s="152">
        <v>4.2326286575431746</v>
      </c>
      <c r="R96" s="153">
        <v>0</v>
      </c>
      <c r="S96" s="154">
        <v>0</v>
      </c>
      <c r="T96" s="154">
        <v>0</v>
      </c>
      <c r="U96" s="155">
        <v>0</v>
      </c>
      <c r="V96" s="155">
        <v>0</v>
      </c>
      <c r="W96" s="155">
        <v>0</v>
      </c>
      <c r="X96" s="154">
        <v>0</v>
      </c>
      <c r="Y96" s="154">
        <v>0</v>
      </c>
      <c r="Z96" s="154">
        <v>0</v>
      </c>
      <c r="AA96" s="154">
        <v>0</v>
      </c>
      <c r="AB96" s="154">
        <v>0</v>
      </c>
      <c r="AC96" s="154">
        <v>0</v>
      </c>
      <c r="AD96" s="161">
        <v>0</v>
      </c>
      <c r="AI96" s="113"/>
      <c r="AJ96" s="113"/>
      <c r="AU96" s="169"/>
      <c r="AW96" s="170">
        <v>99010010</v>
      </c>
      <c r="AX96" s="171" t="s">
        <v>309</v>
      </c>
      <c r="AY96" s="112">
        <v>3</v>
      </c>
      <c r="BA96" s="118">
        <v>99040046</v>
      </c>
      <c r="BB96" s="119" t="s">
        <v>198</v>
      </c>
      <c r="BC96" s="119" t="s">
        <v>2941</v>
      </c>
    </row>
    <row r="97" spans="1:55">
      <c r="A97" s="135"/>
      <c r="B97" s="150" t="s">
        <v>567</v>
      </c>
      <c r="C97" s="151" t="s">
        <v>1</v>
      </c>
      <c r="D97" s="151" t="s">
        <v>56</v>
      </c>
      <c r="E97" s="150" t="s">
        <v>577</v>
      </c>
      <c r="F97" s="150" t="s">
        <v>569</v>
      </c>
      <c r="G97" s="150" t="s">
        <v>3662</v>
      </c>
      <c r="H97" s="150">
        <v>99090028</v>
      </c>
      <c r="I97" s="151" t="s">
        <v>115</v>
      </c>
      <c r="J97" s="151" t="s">
        <v>666</v>
      </c>
      <c r="K97" s="150">
        <v>120922</v>
      </c>
      <c r="L97" s="150" t="s">
        <v>571</v>
      </c>
      <c r="M97" s="150" t="s">
        <v>667</v>
      </c>
      <c r="N97" s="150">
        <v>150921604</v>
      </c>
      <c r="O97" s="152">
        <v>3.9070418377321618</v>
      </c>
      <c r="P97" s="152">
        <v>21.228260651678077</v>
      </c>
      <c r="Q97" s="152">
        <v>4.2326286575431746</v>
      </c>
      <c r="R97" s="153">
        <v>12</v>
      </c>
      <c r="S97" s="154">
        <v>41</v>
      </c>
      <c r="T97" s="154">
        <v>13</v>
      </c>
      <c r="U97" s="155">
        <v>3.0713773996762184</v>
      </c>
      <c r="V97" s="155">
        <v>1.931387628630751</v>
      </c>
      <c r="W97" s="155">
        <v>3.0713773996762188</v>
      </c>
      <c r="X97" s="154">
        <v>9</v>
      </c>
      <c r="Y97" s="154">
        <v>16</v>
      </c>
      <c r="Z97" s="154">
        <v>0</v>
      </c>
      <c r="AA97" s="154">
        <v>10</v>
      </c>
      <c r="AB97" s="154">
        <v>6</v>
      </c>
      <c r="AC97" s="154">
        <v>12</v>
      </c>
      <c r="AD97" s="161">
        <v>1</v>
      </c>
      <c r="AI97" s="113"/>
      <c r="AJ97" s="113"/>
      <c r="AU97" s="169"/>
      <c r="AW97" s="170">
        <v>99080027</v>
      </c>
      <c r="AX97" s="171" t="s">
        <v>382</v>
      </c>
      <c r="AY97" s="112">
        <v>4</v>
      </c>
      <c r="BA97" s="118">
        <v>21090020</v>
      </c>
      <c r="BB97" s="119" t="s">
        <v>120</v>
      </c>
      <c r="BC97" s="119" t="s">
        <v>798</v>
      </c>
    </row>
    <row r="98" spans="1:55">
      <c r="A98" s="135"/>
      <c r="B98" s="150" t="s">
        <v>567</v>
      </c>
      <c r="C98" s="151" t="s">
        <v>1</v>
      </c>
      <c r="D98" s="151" t="s">
        <v>56</v>
      </c>
      <c r="E98" s="150" t="s">
        <v>577</v>
      </c>
      <c r="F98" s="150" t="s">
        <v>569</v>
      </c>
      <c r="G98" s="150" t="s">
        <v>3662</v>
      </c>
      <c r="H98" s="150">
        <v>99090028</v>
      </c>
      <c r="I98" s="151" t="s">
        <v>115</v>
      </c>
      <c r="J98" s="151" t="s">
        <v>3794</v>
      </c>
      <c r="K98" s="150">
        <v>133318</v>
      </c>
      <c r="L98" s="150" t="s">
        <v>571</v>
      </c>
      <c r="M98" s="150" t="s">
        <v>3795</v>
      </c>
      <c r="N98" s="150">
        <v>150922272</v>
      </c>
      <c r="O98" s="152" t="s">
        <v>4215</v>
      </c>
      <c r="P98" s="152" t="s">
        <v>4215</v>
      </c>
      <c r="Q98" s="152" t="s">
        <v>4215</v>
      </c>
      <c r="R98" s="153">
        <v>0</v>
      </c>
      <c r="S98" s="154">
        <v>0</v>
      </c>
      <c r="T98" s="154">
        <v>0</v>
      </c>
      <c r="U98" s="155" t="s">
        <v>4215</v>
      </c>
      <c r="V98" s="155" t="s">
        <v>4215</v>
      </c>
      <c r="W98" s="155" t="s">
        <v>4215</v>
      </c>
      <c r="X98" s="154">
        <v>0</v>
      </c>
      <c r="Y98" s="154">
        <v>0</v>
      </c>
      <c r="Z98" s="154">
        <v>0</v>
      </c>
      <c r="AA98" s="154">
        <v>0</v>
      </c>
      <c r="AB98" s="154">
        <v>0</v>
      </c>
      <c r="AC98" s="154">
        <v>0</v>
      </c>
      <c r="AD98" s="161">
        <v>0</v>
      </c>
      <c r="AI98" s="113"/>
      <c r="AJ98" s="113"/>
      <c r="AU98" s="169"/>
      <c r="AW98" s="170">
        <v>21030003</v>
      </c>
      <c r="AX98" s="171" t="s">
        <v>221</v>
      </c>
      <c r="AY98" s="112">
        <v>3</v>
      </c>
      <c r="BA98" s="118">
        <v>21090020</v>
      </c>
      <c r="BB98" s="119" t="s">
        <v>120</v>
      </c>
      <c r="BC98" s="119" t="s">
        <v>787</v>
      </c>
    </row>
    <row r="99" spans="1:55">
      <c r="A99" s="135"/>
      <c r="B99" s="150" t="s">
        <v>567</v>
      </c>
      <c r="C99" s="151" t="s">
        <v>1</v>
      </c>
      <c r="D99" s="151" t="s">
        <v>56</v>
      </c>
      <c r="E99" s="150" t="s">
        <v>577</v>
      </c>
      <c r="F99" s="150" t="s">
        <v>569</v>
      </c>
      <c r="G99" s="150" t="s">
        <v>3662</v>
      </c>
      <c r="H99" s="150">
        <v>99090028</v>
      </c>
      <c r="I99" s="151" t="s">
        <v>115</v>
      </c>
      <c r="J99" s="151" t="s">
        <v>576</v>
      </c>
      <c r="K99" s="150"/>
      <c r="L99" s="150" t="s">
        <v>571</v>
      </c>
      <c r="M99" s="150"/>
      <c r="N99" s="150" t="s">
        <v>4215</v>
      </c>
      <c r="O99" s="152">
        <v>3.9070418377321618</v>
      </c>
      <c r="P99" s="152">
        <v>21.228260651678077</v>
      </c>
      <c r="Q99" s="152">
        <v>4.2326286575431746</v>
      </c>
      <c r="R99" s="153">
        <v>0</v>
      </c>
      <c r="S99" s="154">
        <v>0</v>
      </c>
      <c r="T99" s="154">
        <v>0</v>
      </c>
      <c r="U99" s="155">
        <v>0</v>
      </c>
      <c r="V99" s="155">
        <v>0</v>
      </c>
      <c r="W99" s="155">
        <v>0</v>
      </c>
      <c r="X99" s="154">
        <v>0</v>
      </c>
      <c r="Y99" s="154">
        <v>0</v>
      </c>
      <c r="Z99" s="154">
        <v>0</v>
      </c>
      <c r="AA99" s="154">
        <v>0</v>
      </c>
      <c r="AB99" s="154">
        <v>0</v>
      </c>
      <c r="AC99" s="154">
        <v>0</v>
      </c>
      <c r="AD99" s="161">
        <v>0</v>
      </c>
      <c r="AI99" s="113"/>
      <c r="AJ99" s="113"/>
      <c r="AU99" s="169"/>
      <c r="AW99" s="170">
        <v>99010003</v>
      </c>
      <c r="AX99" s="171" t="s">
        <v>310</v>
      </c>
      <c r="AY99" s="112">
        <v>10</v>
      </c>
      <c r="BA99" s="118">
        <v>21090020</v>
      </c>
      <c r="BB99" s="119" t="s">
        <v>120</v>
      </c>
      <c r="BC99" s="119" t="s">
        <v>2861</v>
      </c>
    </row>
    <row r="100" spans="1:55">
      <c r="A100" s="135"/>
      <c r="B100" s="150" t="s">
        <v>567</v>
      </c>
      <c r="C100" s="151" t="s">
        <v>1</v>
      </c>
      <c r="D100" s="151" t="s">
        <v>56</v>
      </c>
      <c r="E100" s="150" t="s">
        <v>577</v>
      </c>
      <c r="F100" s="150" t="s">
        <v>569</v>
      </c>
      <c r="G100" s="150" t="s">
        <v>3662</v>
      </c>
      <c r="H100" s="150">
        <v>99090028</v>
      </c>
      <c r="I100" s="151" t="s">
        <v>115</v>
      </c>
      <c r="J100" s="151" t="s">
        <v>576</v>
      </c>
      <c r="K100" s="150"/>
      <c r="L100" s="150" t="s">
        <v>571</v>
      </c>
      <c r="M100" s="150"/>
      <c r="N100" s="150" t="s">
        <v>4215</v>
      </c>
      <c r="O100" s="152">
        <v>3.9070418377321618</v>
      </c>
      <c r="P100" s="152">
        <v>21.228260651678077</v>
      </c>
      <c r="Q100" s="152">
        <v>4.2326286575431746</v>
      </c>
      <c r="R100" s="153">
        <v>0</v>
      </c>
      <c r="S100" s="154">
        <v>0</v>
      </c>
      <c r="T100" s="154">
        <v>0</v>
      </c>
      <c r="U100" s="155">
        <v>0</v>
      </c>
      <c r="V100" s="155">
        <v>0</v>
      </c>
      <c r="W100" s="155">
        <v>0</v>
      </c>
      <c r="X100" s="154">
        <v>0</v>
      </c>
      <c r="Y100" s="154">
        <v>0</v>
      </c>
      <c r="Z100" s="154">
        <v>0</v>
      </c>
      <c r="AA100" s="154">
        <v>0</v>
      </c>
      <c r="AB100" s="154">
        <v>0</v>
      </c>
      <c r="AC100" s="154">
        <v>0</v>
      </c>
      <c r="AD100" s="161">
        <v>0</v>
      </c>
      <c r="AI100" s="113"/>
      <c r="AJ100" s="113"/>
      <c r="AU100" s="169"/>
      <c r="AW100" s="170">
        <v>99040040</v>
      </c>
      <c r="AX100" s="171" t="s">
        <v>222</v>
      </c>
      <c r="AY100" s="112">
        <v>4</v>
      </c>
      <c r="BA100" s="118">
        <v>21090020</v>
      </c>
      <c r="BB100" s="119" t="s">
        <v>120</v>
      </c>
      <c r="BC100" s="119" t="s">
        <v>783</v>
      </c>
    </row>
    <row r="101" spans="1:55">
      <c r="A101" s="135"/>
      <c r="B101" s="150" t="s">
        <v>567</v>
      </c>
      <c r="C101" s="151" t="s">
        <v>1</v>
      </c>
      <c r="D101" s="151" t="s">
        <v>56</v>
      </c>
      <c r="E101" s="150" t="s">
        <v>577</v>
      </c>
      <c r="F101" s="150" t="s">
        <v>569</v>
      </c>
      <c r="G101" s="150" t="s">
        <v>3662</v>
      </c>
      <c r="H101" s="150">
        <v>99090028</v>
      </c>
      <c r="I101" s="151" t="s">
        <v>115</v>
      </c>
      <c r="J101" s="151" t="s">
        <v>676</v>
      </c>
      <c r="K101" s="150">
        <v>125222</v>
      </c>
      <c r="L101" s="150" t="s">
        <v>571</v>
      </c>
      <c r="M101" s="150" t="s">
        <v>677</v>
      </c>
      <c r="N101" s="150">
        <v>150920622</v>
      </c>
      <c r="O101" s="152">
        <v>3.9070418377321618</v>
      </c>
      <c r="P101" s="152">
        <v>21.228260651678077</v>
      </c>
      <c r="Q101" s="152">
        <v>4.2326286575431746</v>
      </c>
      <c r="R101" s="153">
        <v>9</v>
      </c>
      <c r="S101" s="154">
        <v>35</v>
      </c>
      <c r="T101" s="154">
        <v>8</v>
      </c>
      <c r="U101" s="155">
        <v>2.3035330497571636</v>
      </c>
      <c r="V101" s="155">
        <v>1.6487455366360069</v>
      </c>
      <c r="W101" s="155">
        <v>1.89007839980075</v>
      </c>
      <c r="X101" s="154">
        <v>7</v>
      </c>
      <c r="Y101" s="154">
        <v>17</v>
      </c>
      <c r="Z101" s="154">
        <v>0</v>
      </c>
      <c r="AA101" s="154">
        <v>5</v>
      </c>
      <c r="AB101" s="154">
        <v>6</v>
      </c>
      <c r="AC101" s="154">
        <v>5</v>
      </c>
      <c r="AD101" s="161">
        <v>3</v>
      </c>
      <c r="AI101" s="113"/>
      <c r="AJ101" s="113"/>
      <c r="AU101" s="169"/>
      <c r="AW101" s="170">
        <v>99070049</v>
      </c>
      <c r="AX101" s="171" t="s">
        <v>514</v>
      </c>
      <c r="AY101" s="112">
        <v>2</v>
      </c>
      <c r="BA101" s="118">
        <v>21090020</v>
      </c>
      <c r="BB101" s="119" t="s">
        <v>120</v>
      </c>
      <c r="BC101" s="119" t="s">
        <v>785</v>
      </c>
    </row>
    <row r="102" spans="1:55">
      <c r="A102" s="135"/>
      <c r="B102" s="150" t="s">
        <v>567</v>
      </c>
      <c r="C102" s="151" t="s">
        <v>1</v>
      </c>
      <c r="D102" s="151" t="s">
        <v>56</v>
      </c>
      <c r="E102" s="150" t="s">
        <v>577</v>
      </c>
      <c r="F102" s="150" t="s">
        <v>569</v>
      </c>
      <c r="G102" s="150" t="s">
        <v>3662</v>
      </c>
      <c r="H102" s="150">
        <v>99090028</v>
      </c>
      <c r="I102" s="151" t="s">
        <v>115</v>
      </c>
      <c r="J102" s="151" t="s">
        <v>662</v>
      </c>
      <c r="K102" s="150">
        <v>125251</v>
      </c>
      <c r="L102" s="150" t="s">
        <v>571</v>
      </c>
      <c r="M102" s="150" t="s">
        <v>663</v>
      </c>
      <c r="N102" s="150">
        <v>150920879</v>
      </c>
      <c r="O102" s="152">
        <v>3.9070418377321618</v>
      </c>
      <c r="P102" s="152">
        <v>21.228260651678077</v>
      </c>
      <c r="Q102" s="152">
        <v>4.2326286575431746</v>
      </c>
      <c r="R102" s="153">
        <v>9</v>
      </c>
      <c r="S102" s="154">
        <v>47</v>
      </c>
      <c r="T102" s="154">
        <v>13</v>
      </c>
      <c r="U102" s="155">
        <v>2.3035330497571636</v>
      </c>
      <c r="V102" s="155">
        <v>2.2140297206254949</v>
      </c>
      <c r="W102" s="155">
        <v>3.0713773996762188</v>
      </c>
      <c r="X102" s="154">
        <v>18</v>
      </c>
      <c r="Y102" s="154">
        <v>16</v>
      </c>
      <c r="Z102" s="154">
        <v>0</v>
      </c>
      <c r="AA102" s="154">
        <v>6</v>
      </c>
      <c r="AB102" s="154">
        <v>7</v>
      </c>
      <c r="AC102" s="154">
        <v>11</v>
      </c>
      <c r="AD102" s="161">
        <v>2</v>
      </c>
      <c r="AI102" s="113"/>
      <c r="AJ102" s="113"/>
      <c r="AU102" s="169"/>
      <c r="AW102" s="170">
        <v>21010006</v>
      </c>
      <c r="AX102" s="171" t="s">
        <v>311</v>
      </c>
      <c r="AY102" s="112">
        <v>10</v>
      </c>
      <c r="BA102" s="118">
        <v>21090020</v>
      </c>
      <c r="BB102" s="119" t="s">
        <v>120</v>
      </c>
      <c r="BC102" s="119" t="s">
        <v>791</v>
      </c>
    </row>
    <row r="103" spans="1:55">
      <c r="A103" s="135"/>
      <c r="B103" s="150" t="s">
        <v>567</v>
      </c>
      <c r="C103" s="151" t="s">
        <v>1</v>
      </c>
      <c r="D103" s="151" t="s">
        <v>56</v>
      </c>
      <c r="E103" s="150" t="s">
        <v>577</v>
      </c>
      <c r="F103" s="150" t="s">
        <v>569</v>
      </c>
      <c r="G103" s="150" t="s">
        <v>3662</v>
      </c>
      <c r="H103" s="150">
        <v>99090028</v>
      </c>
      <c r="I103" s="151" t="s">
        <v>115</v>
      </c>
      <c r="J103" s="151" t="s">
        <v>664</v>
      </c>
      <c r="K103" s="150">
        <v>125257</v>
      </c>
      <c r="L103" s="150" t="s">
        <v>571</v>
      </c>
      <c r="M103" s="150" t="s">
        <v>665</v>
      </c>
      <c r="N103" s="150">
        <v>150921228</v>
      </c>
      <c r="O103" s="152">
        <v>3.9070418377321618</v>
      </c>
      <c r="P103" s="152">
        <v>21.228260651678077</v>
      </c>
      <c r="Q103" s="152">
        <v>4.2326286575431746</v>
      </c>
      <c r="R103" s="153">
        <v>5</v>
      </c>
      <c r="S103" s="154">
        <v>42</v>
      </c>
      <c r="T103" s="154">
        <v>7</v>
      </c>
      <c r="U103" s="155">
        <v>1.2797405831984243</v>
      </c>
      <c r="V103" s="155">
        <v>1.9784946439632083</v>
      </c>
      <c r="W103" s="155">
        <v>1.6538185998256563</v>
      </c>
      <c r="X103" s="154">
        <v>9</v>
      </c>
      <c r="Y103" s="154">
        <v>22</v>
      </c>
      <c r="Z103" s="154">
        <v>0</v>
      </c>
      <c r="AA103" s="154">
        <v>3</v>
      </c>
      <c r="AB103" s="154">
        <v>8</v>
      </c>
      <c r="AC103" s="154">
        <v>4</v>
      </c>
      <c r="AD103" s="161">
        <v>3</v>
      </c>
      <c r="AI103" s="113"/>
      <c r="AJ103" s="113"/>
      <c r="AU103" s="169"/>
      <c r="AW103" s="170">
        <v>99090064</v>
      </c>
      <c r="AX103" s="171" t="s">
        <v>113</v>
      </c>
      <c r="AY103" s="112">
        <v>4</v>
      </c>
      <c r="BA103" s="118">
        <v>21090020</v>
      </c>
      <c r="BB103" s="119" t="s">
        <v>120</v>
      </c>
      <c r="BC103" s="119" t="s">
        <v>776</v>
      </c>
    </row>
    <row r="104" spans="1:55">
      <c r="A104" s="135"/>
      <c r="B104" s="150" t="s">
        <v>567</v>
      </c>
      <c r="C104" s="151" t="s">
        <v>1</v>
      </c>
      <c r="D104" s="151" t="s">
        <v>56</v>
      </c>
      <c r="E104" s="150" t="s">
        <v>577</v>
      </c>
      <c r="F104" s="150" t="s">
        <v>569</v>
      </c>
      <c r="G104" s="150" t="s">
        <v>3662</v>
      </c>
      <c r="H104" s="150">
        <v>99090028</v>
      </c>
      <c r="I104" s="151" t="s">
        <v>115</v>
      </c>
      <c r="J104" s="151" t="s">
        <v>678</v>
      </c>
      <c r="K104" s="150">
        <v>125265</v>
      </c>
      <c r="L104" s="150" t="s">
        <v>571</v>
      </c>
      <c r="M104" s="150" t="s">
        <v>679</v>
      </c>
      <c r="N104" s="150">
        <v>150921180</v>
      </c>
      <c r="O104" s="152">
        <v>3.9070418377321618</v>
      </c>
      <c r="P104" s="152">
        <v>21.228260651678077</v>
      </c>
      <c r="Q104" s="152">
        <v>4.2326286575431746</v>
      </c>
      <c r="R104" s="153">
        <v>7</v>
      </c>
      <c r="S104" s="154">
        <v>31</v>
      </c>
      <c r="T104" s="154">
        <v>7</v>
      </c>
      <c r="U104" s="155">
        <v>1.7916368164777938</v>
      </c>
      <c r="V104" s="155">
        <v>1.4603174753061774</v>
      </c>
      <c r="W104" s="155">
        <v>1.6538185998256563</v>
      </c>
      <c r="X104" s="154">
        <v>9</v>
      </c>
      <c r="Y104" s="154">
        <v>13</v>
      </c>
      <c r="Z104" s="154">
        <v>0</v>
      </c>
      <c r="AA104" s="154">
        <v>3</v>
      </c>
      <c r="AB104" s="154">
        <v>6</v>
      </c>
      <c r="AC104" s="154">
        <v>5</v>
      </c>
      <c r="AD104" s="161">
        <v>2</v>
      </c>
      <c r="AI104" s="113"/>
      <c r="AJ104" s="113"/>
      <c r="AU104" s="169"/>
      <c r="AW104" s="170">
        <v>99070029</v>
      </c>
      <c r="AX104" s="171" t="s">
        <v>515</v>
      </c>
      <c r="AY104" s="112">
        <v>4</v>
      </c>
      <c r="BA104" s="118">
        <v>99070048</v>
      </c>
      <c r="BB104" s="119" t="s">
        <v>498</v>
      </c>
      <c r="BC104" s="119" t="s">
        <v>800</v>
      </c>
    </row>
    <row r="105" spans="1:55">
      <c r="A105" s="143">
        <v>21010011</v>
      </c>
      <c r="B105" s="144" t="s">
        <v>567</v>
      </c>
      <c r="C105" s="145" t="s">
        <v>3</v>
      </c>
      <c r="D105" s="145" t="s">
        <v>4426</v>
      </c>
      <c r="E105" s="144" t="s">
        <v>616</v>
      </c>
      <c r="F105" s="144" t="s">
        <v>569</v>
      </c>
      <c r="G105" s="144" t="s">
        <v>3662</v>
      </c>
      <c r="H105" s="144">
        <v>21010011</v>
      </c>
      <c r="I105" s="145" t="s">
        <v>281</v>
      </c>
      <c r="J105" s="145" t="s">
        <v>688</v>
      </c>
      <c r="K105" s="144">
        <v>128111</v>
      </c>
      <c r="L105" s="144" t="s">
        <v>570</v>
      </c>
      <c r="M105" s="144" t="s">
        <v>689</v>
      </c>
      <c r="N105" s="144">
        <v>15013920</v>
      </c>
      <c r="O105" s="146">
        <v>36.615198429776903</v>
      </c>
      <c r="P105" s="146">
        <v>65.907357173598399</v>
      </c>
      <c r="Q105" s="146">
        <v>12.815319450421908</v>
      </c>
      <c r="R105" s="147">
        <v>57</v>
      </c>
      <c r="S105" s="148">
        <v>64</v>
      </c>
      <c r="T105" s="148">
        <v>13</v>
      </c>
      <c r="U105" s="149">
        <v>1.5567306048967191</v>
      </c>
      <c r="V105" s="149">
        <v>0.97106002644629696</v>
      </c>
      <c r="W105" s="149">
        <v>1.0144109204840783</v>
      </c>
      <c r="X105" s="148">
        <v>16</v>
      </c>
      <c r="Y105" s="148">
        <v>13</v>
      </c>
      <c r="Z105" s="148">
        <v>1</v>
      </c>
      <c r="AA105" s="148">
        <v>3</v>
      </c>
      <c r="AB105" s="148">
        <v>31</v>
      </c>
      <c r="AC105" s="148">
        <v>7</v>
      </c>
      <c r="AD105" s="160">
        <v>6</v>
      </c>
      <c r="AI105" s="113"/>
      <c r="AJ105" s="113"/>
      <c r="AU105" s="169"/>
      <c r="AW105" s="170">
        <v>99090024</v>
      </c>
      <c r="AX105" s="171" t="s">
        <v>89</v>
      </c>
      <c r="AY105" s="112">
        <v>15</v>
      </c>
      <c r="BA105" s="118">
        <v>99070048</v>
      </c>
      <c r="BB105" s="119" t="s">
        <v>498</v>
      </c>
      <c r="BC105" s="119" t="s">
        <v>3027</v>
      </c>
    </row>
    <row r="106" spans="1:55">
      <c r="A106" s="135"/>
      <c r="B106" s="150" t="s">
        <v>567</v>
      </c>
      <c r="C106" s="151" t="s">
        <v>3</v>
      </c>
      <c r="D106" s="151" t="s">
        <v>4426</v>
      </c>
      <c r="E106" s="150" t="s">
        <v>616</v>
      </c>
      <c r="F106" s="150" t="s">
        <v>569</v>
      </c>
      <c r="G106" s="150" t="s">
        <v>3662</v>
      </c>
      <c r="H106" s="150">
        <v>21010011</v>
      </c>
      <c r="I106" s="151" t="s">
        <v>281</v>
      </c>
      <c r="J106" s="151" t="s">
        <v>690</v>
      </c>
      <c r="K106" s="150">
        <v>106604</v>
      </c>
      <c r="L106" s="150" t="s">
        <v>571</v>
      </c>
      <c r="M106" s="150" t="s">
        <v>691</v>
      </c>
      <c r="N106" s="150">
        <v>15013450</v>
      </c>
      <c r="O106" s="152">
        <v>12.205066143258968</v>
      </c>
      <c r="P106" s="152">
        <v>21.969119057866134</v>
      </c>
      <c r="Q106" s="152">
        <v>4.2717731501406364</v>
      </c>
      <c r="R106" s="153">
        <v>16</v>
      </c>
      <c r="S106" s="154">
        <v>29</v>
      </c>
      <c r="T106" s="154">
        <v>7</v>
      </c>
      <c r="U106" s="155">
        <v>1.3109310357025004</v>
      </c>
      <c r="V106" s="155">
        <v>1.3200347234504348</v>
      </c>
      <c r="W106" s="155">
        <v>1.6386637946281264</v>
      </c>
      <c r="X106" s="154">
        <v>5</v>
      </c>
      <c r="Y106" s="154">
        <v>7</v>
      </c>
      <c r="Z106" s="154">
        <v>1</v>
      </c>
      <c r="AA106" s="154">
        <v>2</v>
      </c>
      <c r="AB106" s="154">
        <v>14</v>
      </c>
      <c r="AC106" s="154">
        <v>3</v>
      </c>
      <c r="AD106" s="161">
        <v>4</v>
      </c>
      <c r="AI106" s="113"/>
      <c r="AJ106" s="113"/>
      <c r="AU106" s="169"/>
      <c r="AW106" s="170">
        <v>99020011</v>
      </c>
      <c r="AX106" s="171" t="s">
        <v>312</v>
      </c>
      <c r="AY106" s="112">
        <v>3</v>
      </c>
      <c r="BA106" s="118">
        <v>99070048</v>
      </c>
      <c r="BB106" s="119" t="s">
        <v>498</v>
      </c>
      <c r="BC106" s="119" t="s">
        <v>3716</v>
      </c>
    </row>
    <row r="107" spans="1:55">
      <c r="A107" s="135"/>
      <c r="B107" s="150" t="s">
        <v>567</v>
      </c>
      <c r="C107" s="151" t="s">
        <v>3</v>
      </c>
      <c r="D107" s="151" t="s">
        <v>4426</v>
      </c>
      <c r="E107" s="150" t="s">
        <v>616</v>
      </c>
      <c r="F107" s="150" t="s">
        <v>569</v>
      </c>
      <c r="G107" s="150" t="s">
        <v>3662</v>
      </c>
      <c r="H107" s="150">
        <v>21010011</v>
      </c>
      <c r="I107" s="151" t="s">
        <v>281</v>
      </c>
      <c r="J107" s="151" t="s">
        <v>2974</v>
      </c>
      <c r="K107" s="150">
        <v>130201</v>
      </c>
      <c r="L107" s="150" t="s">
        <v>571</v>
      </c>
      <c r="M107" s="150" t="s">
        <v>2975</v>
      </c>
      <c r="N107" s="150">
        <v>15013947</v>
      </c>
      <c r="O107" s="152">
        <v>12.205066143258968</v>
      </c>
      <c r="P107" s="152">
        <v>21.969119057866134</v>
      </c>
      <c r="Q107" s="152">
        <v>4.2717731501406364</v>
      </c>
      <c r="R107" s="153">
        <v>23</v>
      </c>
      <c r="S107" s="154">
        <v>16</v>
      </c>
      <c r="T107" s="154">
        <v>2</v>
      </c>
      <c r="U107" s="155">
        <v>1.8844633638223443</v>
      </c>
      <c r="V107" s="155">
        <v>0.72829501983472267</v>
      </c>
      <c r="W107" s="155">
        <v>0.4681896556080361</v>
      </c>
      <c r="X107" s="154">
        <v>5</v>
      </c>
      <c r="Y107" s="154">
        <v>3</v>
      </c>
      <c r="Z107" s="154">
        <v>0</v>
      </c>
      <c r="AA107" s="154">
        <v>1</v>
      </c>
      <c r="AB107" s="154">
        <v>7</v>
      </c>
      <c r="AC107" s="154">
        <v>2</v>
      </c>
      <c r="AD107" s="161">
        <v>0</v>
      </c>
      <c r="AI107" s="113"/>
      <c r="AJ107" s="113"/>
      <c r="AU107" s="169"/>
      <c r="AW107" s="170">
        <v>99090069</v>
      </c>
      <c r="AX107" s="171" t="s">
        <v>91</v>
      </c>
      <c r="AY107" s="112">
        <v>9</v>
      </c>
      <c r="BA107" s="118">
        <v>21060017</v>
      </c>
      <c r="BB107" s="119" t="s">
        <v>446</v>
      </c>
      <c r="BC107" s="119" t="s">
        <v>809</v>
      </c>
    </row>
    <row r="108" spans="1:55">
      <c r="A108" s="135"/>
      <c r="B108" s="150" t="s">
        <v>567</v>
      </c>
      <c r="C108" s="151" t="s">
        <v>3</v>
      </c>
      <c r="D108" s="151" t="s">
        <v>4426</v>
      </c>
      <c r="E108" s="150" t="s">
        <v>616</v>
      </c>
      <c r="F108" s="150" t="s">
        <v>569</v>
      </c>
      <c r="G108" s="150" t="s">
        <v>3662</v>
      </c>
      <c r="H108" s="150">
        <v>21010011</v>
      </c>
      <c r="I108" s="151" t="s">
        <v>281</v>
      </c>
      <c r="J108" s="151" t="s">
        <v>3976</v>
      </c>
      <c r="K108" s="150">
        <v>134301</v>
      </c>
      <c r="L108" s="150" t="s">
        <v>571</v>
      </c>
      <c r="M108" s="150" t="s">
        <v>3977</v>
      </c>
      <c r="N108" s="150">
        <v>15014010</v>
      </c>
      <c r="O108" s="152">
        <v>12.205066143258968</v>
      </c>
      <c r="P108" s="152">
        <v>21.969119057866134</v>
      </c>
      <c r="Q108" s="152">
        <v>4.2717731501406364</v>
      </c>
      <c r="R108" s="153">
        <v>18</v>
      </c>
      <c r="S108" s="154">
        <v>19</v>
      </c>
      <c r="T108" s="154">
        <v>4</v>
      </c>
      <c r="U108" s="155">
        <v>1.4747974151653129</v>
      </c>
      <c r="V108" s="155">
        <v>0.86485033605373318</v>
      </c>
      <c r="W108" s="155">
        <v>0.93637931121607221</v>
      </c>
      <c r="X108" s="154">
        <v>6</v>
      </c>
      <c r="Y108" s="154">
        <v>3</v>
      </c>
      <c r="Z108" s="154">
        <v>0</v>
      </c>
      <c r="AA108" s="154">
        <v>0</v>
      </c>
      <c r="AB108" s="154">
        <v>10</v>
      </c>
      <c r="AC108" s="154">
        <v>2</v>
      </c>
      <c r="AD108" s="161">
        <v>2</v>
      </c>
      <c r="AI108" s="113"/>
      <c r="AJ108" s="113"/>
      <c r="AU108" s="169"/>
      <c r="AW108" s="170">
        <v>21060023</v>
      </c>
      <c r="AX108" s="171" t="s">
        <v>453</v>
      </c>
      <c r="AY108" s="112">
        <v>3</v>
      </c>
      <c r="BA108" s="118">
        <v>21060017</v>
      </c>
      <c r="BB108" s="119" t="s">
        <v>446</v>
      </c>
      <c r="BC108" s="119" t="s">
        <v>813</v>
      </c>
    </row>
    <row r="109" spans="1:55">
      <c r="A109" s="143">
        <v>21040014</v>
      </c>
      <c r="B109" s="144" t="s">
        <v>567</v>
      </c>
      <c r="C109" s="145" t="s">
        <v>2</v>
      </c>
      <c r="D109" s="145" t="s">
        <v>21</v>
      </c>
      <c r="E109" s="144" t="s">
        <v>607</v>
      </c>
      <c r="F109" s="144" t="s">
        <v>569</v>
      </c>
      <c r="G109" s="144" t="s">
        <v>3662</v>
      </c>
      <c r="H109" s="144">
        <v>21040014</v>
      </c>
      <c r="I109" s="145" t="s">
        <v>194</v>
      </c>
      <c r="J109" s="145" t="s">
        <v>576</v>
      </c>
      <c r="K109" s="144"/>
      <c r="L109" s="144" t="s">
        <v>1495</v>
      </c>
      <c r="M109" s="144"/>
      <c r="N109" s="144" t="s">
        <v>4215</v>
      </c>
      <c r="O109" s="146">
        <v>0</v>
      </c>
      <c r="P109" s="146">
        <v>20.083603192819307</v>
      </c>
      <c r="Q109" s="146">
        <v>4.5644552710952988</v>
      </c>
      <c r="R109" s="147">
        <v>16</v>
      </c>
      <c r="S109" s="148">
        <v>3</v>
      </c>
      <c r="T109" s="148">
        <v>2</v>
      </c>
      <c r="U109" s="149" t="s">
        <v>4215</v>
      </c>
      <c r="V109" s="149">
        <v>0.14937558620320782</v>
      </c>
      <c r="W109" s="149">
        <v>0.43816838619607607</v>
      </c>
      <c r="X109" s="148">
        <v>0</v>
      </c>
      <c r="Y109" s="148">
        <v>1</v>
      </c>
      <c r="Z109" s="148">
        <v>0</v>
      </c>
      <c r="AA109" s="148">
        <v>2</v>
      </c>
      <c r="AB109" s="148">
        <v>0</v>
      </c>
      <c r="AC109" s="148">
        <v>2</v>
      </c>
      <c r="AD109" s="160">
        <v>0</v>
      </c>
      <c r="AI109" s="113"/>
      <c r="AJ109" s="113"/>
      <c r="AU109" s="169"/>
      <c r="AW109" s="170">
        <v>21040037</v>
      </c>
      <c r="AX109" s="171" t="s">
        <v>223</v>
      </c>
      <c r="AY109" s="112">
        <v>7</v>
      </c>
      <c r="BA109" s="118">
        <v>21060017</v>
      </c>
      <c r="BB109" s="119" t="s">
        <v>446</v>
      </c>
      <c r="BC109" s="119" t="s">
        <v>805</v>
      </c>
    </row>
    <row r="110" spans="1:55">
      <c r="A110" s="135"/>
      <c r="B110" s="150" t="s">
        <v>567</v>
      </c>
      <c r="C110" s="151" t="s">
        <v>2</v>
      </c>
      <c r="D110" s="151" t="s">
        <v>21</v>
      </c>
      <c r="E110" s="150" t="s">
        <v>607</v>
      </c>
      <c r="F110" s="150" t="s">
        <v>569</v>
      </c>
      <c r="G110" s="150" t="s">
        <v>3662</v>
      </c>
      <c r="H110" s="150">
        <v>21040014</v>
      </c>
      <c r="I110" s="151" t="s">
        <v>194</v>
      </c>
      <c r="J110" s="151" t="s">
        <v>692</v>
      </c>
      <c r="K110" s="150">
        <v>36221</v>
      </c>
      <c r="L110" s="150" t="s">
        <v>571</v>
      </c>
      <c r="M110" s="150" t="s">
        <v>693</v>
      </c>
      <c r="N110" s="150">
        <v>15048576</v>
      </c>
      <c r="O110" s="152" t="s">
        <v>4215</v>
      </c>
      <c r="P110" s="152" t="s">
        <v>4215</v>
      </c>
      <c r="Q110" s="152" t="s">
        <v>4215</v>
      </c>
      <c r="R110" s="153">
        <v>12</v>
      </c>
      <c r="S110" s="154">
        <v>3</v>
      </c>
      <c r="T110" s="154">
        <v>2</v>
      </c>
      <c r="U110" s="155" t="s">
        <v>4215</v>
      </c>
      <c r="V110" s="155" t="s">
        <v>4215</v>
      </c>
      <c r="W110" s="155" t="s">
        <v>4215</v>
      </c>
      <c r="X110" s="154">
        <v>0</v>
      </c>
      <c r="Y110" s="154">
        <v>1</v>
      </c>
      <c r="Z110" s="154">
        <v>0</v>
      </c>
      <c r="AA110" s="154">
        <v>2</v>
      </c>
      <c r="AB110" s="154">
        <v>0</v>
      </c>
      <c r="AC110" s="154">
        <v>2</v>
      </c>
      <c r="AD110" s="161">
        <v>0</v>
      </c>
      <c r="AI110" s="113"/>
      <c r="AJ110" s="113"/>
      <c r="AU110" s="169"/>
      <c r="AW110" s="170">
        <v>21040038</v>
      </c>
      <c r="AX110" s="171" t="s">
        <v>224</v>
      </c>
      <c r="AY110" s="112">
        <v>3</v>
      </c>
      <c r="BA110" s="118">
        <v>21060017</v>
      </c>
      <c r="BB110" s="119" t="s">
        <v>446</v>
      </c>
      <c r="BC110" s="119" t="s">
        <v>3410</v>
      </c>
    </row>
    <row r="111" spans="1:55">
      <c r="A111" s="143">
        <v>21050013</v>
      </c>
      <c r="B111" s="144" t="s">
        <v>567</v>
      </c>
      <c r="C111" s="145" t="s">
        <v>6</v>
      </c>
      <c r="D111" s="145" t="s">
        <v>60</v>
      </c>
      <c r="E111" s="144" t="s">
        <v>694</v>
      </c>
      <c r="F111" s="144" t="s">
        <v>569</v>
      </c>
      <c r="G111" s="144" t="s">
        <v>3662</v>
      </c>
      <c r="H111" s="144">
        <v>21050013</v>
      </c>
      <c r="I111" s="145" t="s">
        <v>352</v>
      </c>
      <c r="J111" s="145" t="s">
        <v>695</v>
      </c>
      <c r="K111" s="144">
        <v>2081</v>
      </c>
      <c r="L111" s="144" t="s">
        <v>570</v>
      </c>
      <c r="M111" s="144" t="s">
        <v>696</v>
      </c>
      <c r="N111" s="144">
        <v>15055089</v>
      </c>
      <c r="O111" s="146">
        <v>59.366553254043872</v>
      </c>
      <c r="P111" s="146">
        <v>80.373179790090134</v>
      </c>
      <c r="Q111" s="146">
        <v>16.439968593427533</v>
      </c>
      <c r="R111" s="147">
        <v>100</v>
      </c>
      <c r="S111" s="148">
        <v>103</v>
      </c>
      <c r="T111" s="148">
        <v>0</v>
      </c>
      <c r="U111" s="149">
        <v>1.6844501578536277</v>
      </c>
      <c r="V111" s="149">
        <v>1.2815220235034139</v>
      </c>
      <c r="W111" s="149">
        <v>0</v>
      </c>
      <c r="X111" s="148">
        <v>23</v>
      </c>
      <c r="Y111" s="148">
        <v>34</v>
      </c>
      <c r="Z111" s="148">
        <v>0</v>
      </c>
      <c r="AA111" s="148">
        <v>9</v>
      </c>
      <c r="AB111" s="148">
        <v>37</v>
      </c>
      <c r="AC111" s="148">
        <v>0</v>
      </c>
      <c r="AD111" s="160">
        <v>0</v>
      </c>
      <c r="AI111" s="113"/>
      <c r="AJ111" s="113"/>
      <c r="AU111" s="169"/>
      <c r="AW111" s="170">
        <v>21060014</v>
      </c>
      <c r="AX111" s="171" t="s">
        <v>449</v>
      </c>
      <c r="AY111" s="112">
        <v>8</v>
      </c>
      <c r="BA111" s="118">
        <v>99060028</v>
      </c>
      <c r="BB111" s="119" t="s">
        <v>456</v>
      </c>
      <c r="BC111" s="119" t="s">
        <v>815</v>
      </c>
    </row>
    <row r="112" spans="1:55">
      <c r="A112" s="135"/>
      <c r="B112" s="150" t="s">
        <v>567</v>
      </c>
      <c r="C112" s="151" t="s">
        <v>6</v>
      </c>
      <c r="D112" s="151" t="s">
        <v>60</v>
      </c>
      <c r="E112" s="150" t="s">
        <v>694</v>
      </c>
      <c r="F112" s="150" t="s">
        <v>569</v>
      </c>
      <c r="G112" s="150" t="s">
        <v>3662</v>
      </c>
      <c r="H112" s="150">
        <v>21050013</v>
      </c>
      <c r="I112" s="151" t="s">
        <v>352</v>
      </c>
      <c r="J112" s="151" t="s">
        <v>700</v>
      </c>
      <c r="K112" s="150">
        <v>693</v>
      </c>
      <c r="L112" s="150" t="s">
        <v>571</v>
      </c>
      <c r="M112" s="150" t="s">
        <v>701</v>
      </c>
      <c r="N112" s="150">
        <v>15055712</v>
      </c>
      <c r="O112" s="152">
        <v>14.841638313510968</v>
      </c>
      <c r="P112" s="152">
        <v>20.093294947522534</v>
      </c>
      <c r="Q112" s="152">
        <v>4.1099921483568833</v>
      </c>
      <c r="R112" s="153">
        <v>31</v>
      </c>
      <c r="S112" s="154">
        <v>26</v>
      </c>
      <c r="T112" s="154">
        <v>0</v>
      </c>
      <c r="U112" s="155">
        <v>2.0887181957384984</v>
      </c>
      <c r="V112" s="155">
        <v>1.2939639848966509</v>
      </c>
      <c r="W112" s="155">
        <v>0</v>
      </c>
      <c r="X112" s="154">
        <v>7</v>
      </c>
      <c r="Y112" s="154">
        <v>9</v>
      </c>
      <c r="Z112" s="154">
        <v>0</v>
      </c>
      <c r="AA112" s="154">
        <v>1</v>
      </c>
      <c r="AB112" s="154">
        <v>9</v>
      </c>
      <c r="AC112" s="154">
        <v>0</v>
      </c>
      <c r="AD112" s="161">
        <v>0</v>
      </c>
      <c r="AI112" s="113"/>
      <c r="AJ112" s="113"/>
      <c r="AU112" s="169"/>
      <c r="AW112" s="170">
        <v>99090026</v>
      </c>
      <c r="AX112" s="171" t="s">
        <v>116</v>
      </c>
      <c r="AY112" s="112">
        <v>13</v>
      </c>
      <c r="BA112" s="118">
        <v>21050022</v>
      </c>
      <c r="BB112" s="119" t="s">
        <v>362</v>
      </c>
      <c r="BC112" s="119" t="s">
        <v>823</v>
      </c>
    </row>
    <row r="113" spans="1:55">
      <c r="A113" s="135"/>
      <c r="B113" s="150" t="s">
        <v>567</v>
      </c>
      <c r="C113" s="151" t="s">
        <v>6</v>
      </c>
      <c r="D113" s="151" t="s">
        <v>60</v>
      </c>
      <c r="E113" s="150" t="s">
        <v>694</v>
      </c>
      <c r="F113" s="150" t="s">
        <v>569</v>
      </c>
      <c r="G113" s="150" t="s">
        <v>3662</v>
      </c>
      <c r="H113" s="150">
        <v>21050013</v>
      </c>
      <c r="I113" s="151" t="s">
        <v>352</v>
      </c>
      <c r="J113" s="151" t="s">
        <v>4474</v>
      </c>
      <c r="K113" s="150"/>
      <c r="L113" s="150" t="s">
        <v>571</v>
      </c>
      <c r="M113" s="150" t="s">
        <v>4537</v>
      </c>
      <c r="N113" s="150">
        <v>15056106</v>
      </c>
      <c r="O113" s="152">
        <v>14.841638313510968</v>
      </c>
      <c r="P113" s="152">
        <v>20.093294947522534</v>
      </c>
      <c r="Q113" s="152">
        <v>4.1099921483568833</v>
      </c>
      <c r="R113" s="153">
        <v>0</v>
      </c>
      <c r="S113" s="154">
        <v>0</v>
      </c>
      <c r="T113" s="154">
        <v>0</v>
      </c>
      <c r="U113" s="155">
        <v>0</v>
      </c>
      <c r="V113" s="155">
        <v>0</v>
      </c>
      <c r="W113" s="155">
        <v>0</v>
      </c>
      <c r="X113" s="154">
        <v>0</v>
      </c>
      <c r="Y113" s="154">
        <v>0</v>
      </c>
      <c r="Z113" s="154">
        <v>0</v>
      </c>
      <c r="AA113" s="154">
        <v>0</v>
      </c>
      <c r="AB113" s="154">
        <v>0</v>
      </c>
      <c r="AC113" s="154">
        <v>0</v>
      </c>
      <c r="AD113" s="161">
        <v>0</v>
      </c>
      <c r="AI113" s="113"/>
      <c r="AJ113" s="113"/>
      <c r="AU113" s="169"/>
      <c r="AW113" s="170">
        <v>99090066</v>
      </c>
      <c r="AX113" s="171" t="s">
        <v>117</v>
      </c>
      <c r="AY113" s="112">
        <v>3</v>
      </c>
      <c r="BA113" s="118">
        <v>21050022</v>
      </c>
      <c r="BB113" s="119" t="s">
        <v>362</v>
      </c>
      <c r="BC113" s="119" t="s">
        <v>825</v>
      </c>
    </row>
    <row r="114" spans="1:55">
      <c r="A114" s="135"/>
      <c r="B114" s="150" t="s">
        <v>567</v>
      </c>
      <c r="C114" s="151" t="s">
        <v>6</v>
      </c>
      <c r="D114" s="151" t="s">
        <v>60</v>
      </c>
      <c r="E114" s="150" t="s">
        <v>694</v>
      </c>
      <c r="F114" s="150" t="s">
        <v>569</v>
      </c>
      <c r="G114" s="150" t="s">
        <v>3662</v>
      </c>
      <c r="H114" s="150">
        <v>21050013</v>
      </c>
      <c r="I114" s="151" t="s">
        <v>352</v>
      </c>
      <c r="J114" s="151" t="s">
        <v>698</v>
      </c>
      <c r="K114" s="150">
        <v>2244</v>
      </c>
      <c r="L114" s="150" t="s">
        <v>571</v>
      </c>
      <c r="M114" s="150" t="s">
        <v>699</v>
      </c>
      <c r="N114" s="150">
        <v>15055921</v>
      </c>
      <c r="O114" s="152">
        <v>14.841638313510968</v>
      </c>
      <c r="P114" s="152">
        <v>20.093294947522534</v>
      </c>
      <c r="Q114" s="152">
        <v>4.1099921483568833</v>
      </c>
      <c r="R114" s="153">
        <v>36</v>
      </c>
      <c r="S114" s="154">
        <v>51</v>
      </c>
      <c r="T114" s="154">
        <v>0</v>
      </c>
      <c r="U114" s="155">
        <v>2.4256082273092239</v>
      </c>
      <c r="V114" s="155">
        <v>2.5381601242203535</v>
      </c>
      <c r="W114" s="155">
        <v>0</v>
      </c>
      <c r="X114" s="154">
        <v>10</v>
      </c>
      <c r="Y114" s="154">
        <v>15</v>
      </c>
      <c r="Z114" s="154">
        <v>0</v>
      </c>
      <c r="AA114" s="154">
        <v>5</v>
      </c>
      <c r="AB114" s="154">
        <v>21</v>
      </c>
      <c r="AC114" s="154">
        <v>0</v>
      </c>
      <c r="AD114" s="161">
        <v>0</v>
      </c>
      <c r="AI114" s="113"/>
      <c r="AJ114" s="113"/>
      <c r="AU114" s="169"/>
      <c r="AW114" s="170">
        <v>21090018</v>
      </c>
      <c r="AX114" s="171" t="s">
        <v>119</v>
      </c>
      <c r="AY114" s="112">
        <v>9</v>
      </c>
      <c r="BA114" s="118">
        <v>21050022</v>
      </c>
      <c r="BB114" s="119" t="s">
        <v>362</v>
      </c>
      <c r="BC114" s="119" t="s">
        <v>827</v>
      </c>
    </row>
    <row r="115" spans="1:55">
      <c r="A115" s="135"/>
      <c r="B115" s="150" t="s">
        <v>567</v>
      </c>
      <c r="C115" s="151" t="s">
        <v>6</v>
      </c>
      <c r="D115" s="151" t="s">
        <v>60</v>
      </c>
      <c r="E115" s="150" t="s">
        <v>694</v>
      </c>
      <c r="F115" s="150" t="s">
        <v>569</v>
      </c>
      <c r="G115" s="150" t="s">
        <v>3662</v>
      </c>
      <c r="H115" s="150">
        <v>21050013</v>
      </c>
      <c r="I115" s="151" t="s">
        <v>352</v>
      </c>
      <c r="J115" s="151" t="s">
        <v>3597</v>
      </c>
      <c r="K115" s="150">
        <v>2426</v>
      </c>
      <c r="L115" s="150" t="s">
        <v>571</v>
      </c>
      <c r="M115" s="150" t="s">
        <v>3663</v>
      </c>
      <c r="N115" s="150">
        <v>15055993</v>
      </c>
      <c r="O115" s="152">
        <v>14.841638313510968</v>
      </c>
      <c r="P115" s="152">
        <v>20.093294947522534</v>
      </c>
      <c r="Q115" s="152">
        <v>4.1099921483568833</v>
      </c>
      <c r="R115" s="153">
        <v>31</v>
      </c>
      <c r="S115" s="154">
        <v>25</v>
      </c>
      <c r="T115" s="154">
        <v>0</v>
      </c>
      <c r="U115" s="155">
        <v>2.0887181957384984</v>
      </c>
      <c r="V115" s="155">
        <v>1.2441961393237029</v>
      </c>
      <c r="W115" s="155">
        <v>0</v>
      </c>
      <c r="X115" s="154">
        <v>6</v>
      </c>
      <c r="Y115" s="154">
        <v>10</v>
      </c>
      <c r="Z115" s="154">
        <v>0</v>
      </c>
      <c r="AA115" s="154">
        <v>3</v>
      </c>
      <c r="AB115" s="154">
        <v>6</v>
      </c>
      <c r="AC115" s="154">
        <v>0</v>
      </c>
      <c r="AD115" s="161">
        <v>0</v>
      </c>
      <c r="AI115" s="113"/>
      <c r="AJ115" s="113"/>
      <c r="AU115" s="169"/>
      <c r="AW115" s="170">
        <v>99060037</v>
      </c>
      <c r="AX115" s="171" t="s">
        <v>458</v>
      </c>
      <c r="AY115" s="112">
        <v>2</v>
      </c>
      <c r="BA115" s="118">
        <v>21050022</v>
      </c>
      <c r="BB115" s="119" t="s">
        <v>362</v>
      </c>
      <c r="BC115" s="119" t="s">
        <v>829</v>
      </c>
    </row>
    <row r="116" spans="1:55">
      <c r="A116" s="143">
        <v>21050020</v>
      </c>
      <c r="B116" s="144" t="s">
        <v>567</v>
      </c>
      <c r="C116" s="145" t="s">
        <v>6</v>
      </c>
      <c r="D116" s="145" t="s">
        <v>3840</v>
      </c>
      <c r="E116" s="144" t="s">
        <v>694</v>
      </c>
      <c r="F116" s="144" t="s">
        <v>569</v>
      </c>
      <c r="G116" s="144" t="s">
        <v>3662</v>
      </c>
      <c r="H116" s="144">
        <v>21050020</v>
      </c>
      <c r="I116" s="145" t="s">
        <v>355</v>
      </c>
      <c r="J116" s="145" t="s">
        <v>2632</v>
      </c>
      <c r="K116" s="144">
        <v>1879</v>
      </c>
      <c r="L116" s="144" t="s">
        <v>570</v>
      </c>
      <c r="M116" s="144" t="s">
        <v>2633</v>
      </c>
      <c r="N116" s="144">
        <v>15056026</v>
      </c>
      <c r="O116" s="146">
        <v>82.199842967137641</v>
      </c>
      <c r="P116" s="146">
        <v>100.46647473761267</v>
      </c>
      <c r="Q116" s="146">
        <v>20.093294947522534</v>
      </c>
      <c r="R116" s="147">
        <v>85</v>
      </c>
      <c r="S116" s="148">
        <v>111</v>
      </c>
      <c r="T116" s="148">
        <v>28</v>
      </c>
      <c r="U116" s="149">
        <v>1.0340652357934774</v>
      </c>
      <c r="V116" s="149">
        <v>1.104846171719448</v>
      </c>
      <c r="W116" s="149">
        <v>1.3934996760425471</v>
      </c>
      <c r="X116" s="148">
        <v>27</v>
      </c>
      <c r="Y116" s="148">
        <v>42</v>
      </c>
      <c r="Z116" s="148">
        <v>4</v>
      </c>
      <c r="AA116" s="148">
        <v>16</v>
      </c>
      <c r="AB116" s="148">
        <v>22</v>
      </c>
      <c r="AC116" s="148">
        <v>26</v>
      </c>
      <c r="AD116" s="160">
        <v>2</v>
      </c>
      <c r="AI116" s="113"/>
      <c r="AJ116" s="113"/>
      <c r="AU116" s="169"/>
      <c r="AW116" s="170">
        <v>99020014</v>
      </c>
      <c r="AX116" s="171" t="s">
        <v>313</v>
      </c>
      <c r="AY116" s="112">
        <v>4</v>
      </c>
      <c r="BA116" s="118">
        <v>99090094</v>
      </c>
      <c r="BB116" s="119" t="s">
        <v>84</v>
      </c>
      <c r="BC116" s="119" t="s">
        <v>3029</v>
      </c>
    </row>
    <row r="117" spans="1:55">
      <c r="A117" s="135"/>
      <c r="B117" s="150" t="s">
        <v>567</v>
      </c>
      <c r="C117" s="151" t="s">
        <v>6</v>
      </c>
      <c r="D117" s="151" t="s">
        <v>3840</v>
      </c>
      <c r="E117" s="150" t="s">
        <v>694</v>
      </c>
      <c r="F117" s="150" t="s">
        <v>569</v>
      </c>
      <c r="G117" s="150" t="s">
        <v>3662</v>
      </c>
      <c r="H117" s="150">
        <v>21050020</v>
      </c>
      <c r="I117" s="151" t="s">
        <v>355</v>
      </c>
      <c r="J117" s="151" t="s">
        <v>704</v>
      </c>
      <c r="K117" s="150">
        <v>697</v>
      </c>
      <c r="L117" s="150" t="s">
        <v>571</v>
      </c>
      <c r="M117" s="150" t="s">
        <v>705</v>
      </c>
      <c r="N117" s="150">
        <v>15055734</v>
      </c>
      <c r="O117" s="152">
        <v>13.699973827856274</v>
      </c>
      <c r="P117" s="152">
        <v>16.74441245626878</v>
      </c>
      <c r="Q117" s="152">
        <v>3.3488824912537556</v>
      </c>
      <c r="R117" s="153">
        <v>15</v>
      </c>
      <c r="S117" s="154">
        <v>26</v>
      </c>
      <c r="T117" s="154">
        <v>4</v>
      </c>
      <c r="U117" s="155">
        <v>1.0948926026048584</v>
      </c>
      <c r="V117" s="155">
        <v>1.5527567818759809</v>
      </c>
      <c r="W117" s="155">
        <v>1.1944282937507547</v>
      </c>
      <c r="X117" s="154">
        <v>7</v>
      </c>
      <c r="Y117" s="154">
        <v>11</v>
      </c>
      <c r="Z117" s="154">
        <v>1</v>
      </c>
      <c r="AA117" s="154">
        <v>5</v>
      </c>
      <c r="AB117" s="154">
        <v>2</v>
      </c>
      <c r="AC117" s="154">
        <v>4</v>
      </c>
      <c r="AD117" s="161">
        <v>0</v>
      </c>
      <c r="AI117" s="113"/>
      <c r="AJ117" s="113"/>
      <c r="AU117" s="169"/>
      <c r="AW117" s="170">
        <v>99030004</v>
      </c>
      <c r="AX117" s="171" t="s">
        <v>225</v>
      </c>
      <c r="AY117" s="112">
        <v>7</v>
      </c>
      <c r="BA117" s="118">
        <v>99090094</v>
      </c>
      <c r="BB117" s="119" t="s">
        <v>84</v>
      </c>
      <c r="BC117" s="119" t="s">
        <v>831</v>
      </c>
    </row>
    <row r="118" spans="1:55">
      <c r="A118" s="135"/>
      <c r="B118" s="150" t="s">
        <v>567</v>
      </c>
      <c r="C118" s="151" t="s">
        <v>6</v>
      </c>
      <c r="D118" s="151" t="s">
        <v>3840</v>
      </c>
      <c r="E118" s="150" t="s">
        <v>694</v>
      </c>
      <c r="F118" s="150" t="s">
        <v>569</v>
      </c>
      <c r="G118" s="150" t="s">
        <v>3662</v>
      </c>
      <c r="H118" s="150">
        <v>21050020</v>
      </c>
      <c r="I118" s="151" t="s">
        <v>355</v>
      </c>
      <c r="J118" s="151" t="s">
        <v>3978</v>
      </c>
      <c r="K118" s="150">
        <v>2582</v>
      </c>
      <c r="L118" s="150" t="s">
        <v>571</v>
      </c>
      <c r="M118" s="150" t="s">
        <v>3979</v>
      </c>
      <c r="N118" s="150">
        <v>15056053</v>
      </c>
      <c r="O118" s="152">
        <v>13.699973827856274</v>
      </c>
      <c r="P118" s="152">
        <v>16.74441245626878</v>
      </c>
      <c r="Q118" s="152">
        <v>3.3488824912537556</v>
      </c>
      <c r="R118" s="153">
        <v>16</v>
      </c>
      <c r="S118" s="154">
        <v>21</v>
      </c>
      <c r="T118" s="154">
        <v>8</v>
      </c>
      <c r="U118" s="155">
        <v>1.1678854427785157</v>
      </c>
      <c r="V118" s="155">
        <v>1.2541497084382922</v>
      </c>
      <c r="W118" s="155">
        <v>2.3888565875015093</v>
      </c>
      <c r="X118" s="154">
        <v>7</v>
      </c>
      <c r="Y118" s="154">
        <v>9</v>
      </c>
      <c r="Z118" s="154">
        <v>1</v>
      </c>
      <c r="AA118" s="154">
        <v>0</v>
      </c>
      <c r="AB118" s="154">
        <v>4</v>
      </c>
      <c r="AC118" s="154">
        <v>7</v>
      </c>
      <c r="AD118" s="161">
        <v>1</v>
      </c>
      <c r="AI118" s="113"/>
      <c r="AJ118" s="113"/>
      <c r="AU118" s="169"/>
      <c r="AW118" s="170">
        <v>99090075</v>
      </c>
      <c r="AX118" s="171" t="s">
        <v>176</v>
      </c>
      <c r="AY118" s="112">
        <v>6</v>
      </c>
      <c r="BA118" s="118">
        <v>99090094</v>
      </c>
      <c r="BB118" s="119" t="s">
        <v>84</v>
      </c>
      <c r="BC118" s="119" t="s">
        <v>3414</v>
      </c>
    </row>
    <row r="119" spans="1:55">
      <c r="A119" s="135"/>
      <c r="B119" s="150" t="s">
        <v>567</v>
      </c>
      <c r="C119" s="151" t="s">
        <v>6</v>
      </c>
      <c r="D119" s="151" t="s">
        <v>3840</v>
      </c>
      <c r="E119" s="150" t="s">
        <v>694</v>
      </c>
      <c r="F119" s="150" t="s">
        <v>569</v>
      </c>
      <c r="G119" s="150" t="s">
        <v>3662</v>
      </c>
      <c r="H119" s="150">
        <v>21050020</v>
      </c>
      <c r="I119" s="151" t="s">
        <v>355</v>
      </c>
      <c r="J119" s="151" t="s">
        <v>3796</v>
      </c>
      <c r="K119" s="150">
        <v>2458</v>
      </c>
      <c r="L119" s="150" t="s">
        <v>571</v>
      </c>
      <c r="M119" s="150" t="s">
        <v>3951</v>
      </c>
      <c r="N119" s="150">
        <v>15056007</v>
      </c>
      <c r="O119" s="152">
        <v>13.699973827856274</v>
      </c>
      <c r="P119" s="152">
        <v>16.74441245626878</v>
      </c>
      <c r="Q119" s="152">
        <v>3.3488824912537556</v>
      </c>
      <c r="R119" s="153">
        <v>8</v>
      </c>
      <c r="S119" s="154">
        <v>16</v>
      </c>
      <c r="T119" s="154">
        <v>4</v>
      </c>
      <c r="U119" s="155">
        <v>0.58394272138925785</v>
      </c>
      <c r="V119" s="155">
        <v>0.95554263500060366</v>
      </c>
      <c r="W119" s="155">
        <v>1.1944282937507547</v>
      </c>
      <c r="X119" s="154">
        <v>4</v>
      </c>
      <c r="Y119" s="154">
        <v>5</v>
      </c>
      <c r="Z119" s="154">
        <v>0</v>
      </c>
      <c r="AA119" s="154">
        <v>1</v>
      </c>
      <c r="AB119" s="154">
        <v>6</v>
      </c>
      <c r="AC119" s="154">
        <v>3</v>
      </c>
      <c r="AD119" s="161">
        <v>1</v>
      </c>
      <c r="AI119" s="113"/>
      <c r="AJ119" s="113"/>
      <c r="AU119" s="169"/>
      <c r="AW119" s="170">
        <v>99080007</v>
      </c>
      <c r="AX119" s="171" t="s">
        <v>384</v>
      </c>
      <c r="AY119" s="112">
        <v>5</v>
      </c>
      <c r="BA119" s="118">
        <v>38090004</v>
      </c>
      <c r="BB119" s="119" t="s">
        <v>93</v>
      </c>
      <c r="BC119" s="119" t="s">
        <v>845</v>
      </c>
    </row>
    <row r="120" spans="1:55">
      <c r="A120" s="135"/>
      <c r="B120" s="150" t="s">
        <v>567</v>
      </c>
      <c r="C120" s="151" t="s">
        <v>6</v>
      </c>
      <c r="D120" s="151" t="s">
        <v>3840</v>
      </c>
      <c r="E120" s="150" t="s">
        <v>694</v>
      </c>
      <c r="F120" s="150" t="s">
        <v>569</v>
      </c>
      <c r="G120" s="150" t="s">
        <v>3662</v>
      </c>
      <c r="H120" s="150">
        <v>21050020</v>
      </c>
      <c r="I120" s="151" t="s">
        <v>355</v>
      </c>
      <c r="J120" s="151" t="s">
        <v>702</v>
      </c>
      <c r="K120" s="150">
        <v>2085</v>
      </c>
      <c r="L120" s="150" t="s">
        <v>571</v>
      </c>
      <c r="M120" s="150" t="s">
        <v>703</v>
      </c>
      <c r="N120" s="150">
        <v>15055602</v>
      </c>
      <c r="O120" s="152">
        <v>13.699973827856274</v>
      </c>
      <c r="P120" s="152">
        <v>16.74441245626878</v>
      </c>
      <c r="Q120" s="152">
        <v>3.3488824912537556</v>
      </c>
      <c r="R120" s="153">
        <v>27</v>
      </c>
      <c r="S120" s="154">
        <v>23</v>
      </c>
      <c r="T120" s="154">
        <v>3</v>
      </c>
      <c r="U120" s="155">
        <v>1.9708066846887451</v>
      </c>
      <c r="V120" s="155">
        <v>1.3735925378133678</v>
      </c>
      <c r="W120" s="155">
        <v>0.89582122031306599</v>
      </c>
      <c r="X120" s="154">
        <v>3</v>
      </c>
      <c r="Y120" s="154">
        <v>10</v>
      </c>
      <c r="Z120" s="154">
        <v>2</v>
      </c>
      <c r="AA120" s="154">
        <v>3</v>
      </c>
      <c r="AB120" s="154">
        <v>5</v>
      </c>
      <c r="AC120" s="154">
        <v>3</v>
      </c>
      <c r="AD120" s="161">
        <v>0</v>
      </c>
      <c r="AI120" s="113"/>
      <c r="AJ120" s="113"/>
      <c r="AU120" s="169"/>
      <c r="AW120" s="170">
        <v>99060045</v>
      </c>
      <c r="AX120" s="171" t="s">
        <v>516</v>
      </c>
      <c r="AY120" s="112">
        <v>3</v>
      </c>
      <c r="BA120" s="118">
        <v>38090004</v>
      </c>
      <c r="BB120" s="119" t="s">
        <v>93</v>
      </c>
      <c r="BC120" s="119" t="s">
        <v>844</v>
      </c>
    </row>
    <row r="121" spans="1:55">
      <c r="A121" s="135"/>
      <c r="B121" s="150" t="s">
        <v>567</v>
      </c>
      <c r="C121" s="151" t="s">
        <v>6</v>
      </c>
      <c r="D121" s="151" t="s">
        <v>3840</v>
      </c>
      <c r="E121" s="150" t="s">
        <v>694</v>
      </c>
      <c r="F121" s="150" t="s">
        <v>569</v>
      </c>
      <c r="G121" s="150" t="s">
        <v>3662</v>
      </c>
      <c r="H121" s="150">
        <v>21050020</v>
      </c>
      <c r="I121" s="151" t="s">
        <v>355</v>
      </c>
      <c r="J121" s="151" t="s">
        <v>576</v>
      </c>
      <c r="K121" s="150"/>
      <c r="L121" s="150" t="s">
        <v>571</v>
      </c>
      <c r="M121" s="150"/>
      <c r="N121" s="150" t="s">
        <v>4215</v>
      </c>
      <c r="O121" s="152">
        <v>13.699973827856274</v>
      </c>
      <c r="P121" s="152">
        <v>16.74441245626878</v>
      </c>
      <c r="Q121" s="152">
        <v>3.3488824912537556</v>
      </c>
      <c r="R121" s="153">
        <v>0</v>
      </c>
      <c r="S121" s="154">
        <v>0</v>
      </c>
      <c r="T121" s="154">
        <v>0</v>
      </c>
      <c r="U121" s="155">
        <v>0</v>
      </c>
      <c r="V121" s="155">
        <v>0</v>
      </c>
      <c r="W121" s="155">
        <v>0</v>
      </c>
      <c r="X121" s="154">
        <v>0</v>
      </c>
      <c r="Y121" s="154">
        <v>0</v>
      </c>
      <c r="Z121" s="154">
        <v>0</v>
      </c>
      <c r="AA121" s="154">
        <v>0</v>
      </c>
      <c r="AB121" s="154">
        <v>0</v>
      </c>
      <c r="AC121" s="154">
        <v>0</v>
      </c>
      <c r="AD121" s="161">
        <v>0</v>
      </c>
      <c r="AI121" s="113"/>
      <c r="AJ121" s="113"/>
      <c r="AU121" s="169"/>
      <c r="AW121" s="170">
        <v>21060041</v>
      </c>
      <c r="AX121" s="171" t="s">
        <v>468</v>
      </c>
      <c r="AY121" s="112">
        <v>2</v>
      </c>
      <c r="BA121" s="118">
        <v>38090004</v>
      </c>
      <c r="BB121" s="119" t="s">
        <v>93</v>
      </c>
      <c r="BC121" s="119" t="s">
        <v>852</v>
      </c>
    </row>
    <row r="122" spans="1:55">
      <c r="A122" s="135"/>
      <c r="B122" s="150" t="s">
        <v>567</v>
      </c>
      <c r="C122" s="151" t="s">
        <v>6</v>
      </c>
      <c r="D122" s="151" t="s">
        <v>3840</v>
      </c>
      <c r="E122" s="150" t="s">
        <v>694</v>
      </c>
      <c r="F122" s="150" t="s">
        <v>569</v>
      </c>
      <c r="G122" s="150" t="s">
        <v>3662</v>
      </c>
      <c r="H122" s="150">
        <v>21050020</v>
      </c>
      <c r="I122" s="151" t="s">
        <v>355</v>
      </c>
      <c r="J122" s="151" t="s">
        <v>3797</v>
      </c>
      <c r="K122" s="150">
        <v>2483</v>
      </c>
      <c r="L122" s="150" t="s">
        <v>571</v>
      </c>
      <c r="M122" s="150" t="s">
        <v>3798</v>
      </c>
      <c r="N122" s="150">
        <v>15056016</v>
      </c>
      <c r="O122" s="152">
        <v>13.699973827856274</v>
      </c>
      <c r="P122" s="152">
        <v>16.74441245626878</v>
      </c>
      <c r="Q122" s="152">
        <v>3.3488824912537556</v>
      </c>
      <c r="R122" s="153">
        <v>14</v>
      </c>
      <c r="S122" s="154">
        <v>24</v>
      </c>
      <c r="T122" s="154">
        <v>9</v>
      </c>
      <c r="U122" s="155">
        <v>1.0218997624312012</v>
      </c>
      <c r="V122" s="155">
        <v>1.4333139525009055</v>
      </c>
      <c r="W122" s="155">
        <v>2.6874636609391982</v>
      </c>
      <c r="X122" s="154">
        <v>6</v>
      </c>
      <c r="Y122" s="154">
        <v>7</v>
      </c>
      <c r="Z122" s="154">
        <v>0</v>
      </c>
      <c r="AA122" s="154">
        <v>7</v>
      </c>
      <c r="AB122" s="154">
        <v>4</v>
      </c>
      <c r="AC122" s="154">
        <v>9</v>
      </c>
      <c r="AD122" s="161">
        <v>0</v>
      </c>
      <c r="AI122" s="113"/>
      <c r="AJ122" s="113"/>
      <c r="AU122" s="169"/>
      <c r="AW122" s="170">
        <v>99080008</v>
      </c>
      <c r="AX122" s="171" t="s">
        <v>385</v>
      </c>
      <c r="AY122" s="112">
        <v>10</v>
      </c>
      <c r="BA122" s="118">
        <v>38090004</v>
      </c>
      <c r="BB122" s="119" t="s">
        <v>93</v>
      </c>
      <c r="BC122" s="119" t="s">
        <v>838</v>
      </c>
    </row>
    <row r="123" spans="1:55">
      <c r="A123" s="143">
        <v>21050014</v>
      </c>
      <c r="B123" s="144" t="s">
        <v>567</v>
      </c>
      <c r="C123" s="145" t="s">
        <v>6</v>
      </c>
      <c r="D123" s="145" t="s">
        <v>59</v>
      </c>
      <c r="E123" s="144" t="s">
        <v>694</v>
      </c>
      <c r="F123" s="144" t="s">
        <v>569</v>
      </c>
      <c r="G123" s="144" t="s">
        <v>3662</v>
      </c>
      <c r="H123" s="144">
        <v>21050014</v>
      </c>
      <c r="I123" s="145" t="s">
        <v>358</v>
      </c>
      <c r="J123" s="145" t="s">
        <v>4427</v>
      </c>
      <c r="K123" s="144"/>
      <c r="L123" s="144" t="s">
        <v>570</v>
      </c>
      <c r="M123" s="144" t="s">
        <v>4475</v>
      </c>
      <c r="N123" s="144">
        <v>15056096</v>
      </c>
      <c r="O123" s="146">
        <v>88.593164086803924</v>
      </c>
      <c r="P123" s="146">
        <v>91.333158852375149</v>
      </c>
      <c r="Q123" s="146">
        <v>18.266631770475033</v>
      </c>
      <c r="R123" s="147">
        <v>117</v>
      </c>
      <c r="S123" s="148">
        <v>75</v>
      </c>
      <c r="T123" s="148">
        <v>3</v>
      </c>
      <c r="U123" s="149">
        <v>1.320643654688334</v>
      </c>
      <c r="V123" s="149">
        <v>0.82116945195364388</v>
      </c>
      <c r="W123" s="149">
        <v>0.16423389039072875</v>
      </c>
      <c r="X123" s="148">
        <v>14</v>
      </c>
      <c r="Y123" s="148">
        <v>46</v>
      </c>
      <c r="Z123" s="148">
        <v>0</v>
      </c>
      <c r="AA123" s="148">
        <v>4</v>
      </c>
      <c r="AB123" s="148">
        <v>11</v>
      </c>
      <c r="AC123" s="148">
        <v>2</v>
      </c>
      <c r="AD123" s="160">
        <v>1</v>
      </c>
      <c r="AI123" s="113"/>
      <c r="AJ123" s="113"/>
      <c r="AU123" s="169"/>
      <c r="AW123" s="170">
        <v>21080005</v>
      </c>
      <c r="AX123" s="171" t="s">
        <v>386</v>
      </c>
      <c r="AY123" s="112">
        <v>11</v>
      </c>
      <c r="BA123" s="118">
        <v>38090004</v>
      </c>
      <c r="BB123" s="119" t="s">
        <v>93</v>
      </c>
      <c r="BC123" s="119" t="s">
        <v>3844</v>
      </c>
    </row>
    <row r="124" spans="1:55">
      <c r="A124" s="135"/>
      <c r="B124" s="150" t="s">
        <v>567</v>
      </c>
      <c r="C124" s="151" t="s">
        <v>6</v>
      </c>
      <c r="D124" s="151" t="s">
        <v>59</v>
      </c>
      <c r="E124" s="150" t="s">
        <v>694</v>
      </c>
      <c r="F124" s="150" t="s">
        <v>569</v>
      </c>
      <c r="G124" s="150" t="s">
        <v>3662</v>
      </c>
      <c r="H124" s="150">
        <v>21050014</v>
      </c>
      <c r="I124" s="151" t="s">
        <v>358</v>
      </c>
      <c r="J124" s="151" t="s">
        <v>3982</v>
      </c>
      <c r="K124" s="150">
        <v>2560</v>
      </c>
      <c r="L124" s="150" t="s">
        <v>571</v>
      </c>
      <c r="M124" s="150" t="s">
        <v>4129</v>
      </c>
      <c r="N124" s="150">
        <v>15056063</v>
      </c>
      <c r="O124" s="152">
        <v>14.765527347800655</v>
      </c>
      <c r="P124" s="152">
        <v>15.222193142062524</v>
      </c>
      <c r="Q124" s="152">
        <v>3.0444386284125056</v>
      </c>
      <c r="R124" s="153">
        <v>30</v>
      </c>
      <c r="S124" s="154">
        <v>21</v>
      </c>
      <c r="T124" s="154">
        <v>1</v>
      </c>
      <c r="U124" s="155">
        <v>2.0317594687512832</v>
      </c>
      <c r="V124" s="155">
        <v>1.3795646792821217</v>
      </c>
      <c r="W124" s="155">
        <v>0.3284677807814575</v>
      </c>
      <c r="X124" s="154">
        <v>5</v>
      </c>
      <c r="Y124" s="154">
        <v>12</v>
      </c>
      <c r="Z124" s="154">
        <v>0</v>
      </c>
      <c r="AA124" s="154">
        <v>0</v>
      </c>
      <c r="AB124" s="154">
        <v>4</v>
      </c>
      <c r="AC124" s="154">
        <v>1</v>
      </c>
      <c r="AD124" s="161">
        <v>0</v>
      </c>
      <c r="AI124" s="113"/>
      <c r="AJ124" s="113"/>
      <c r="AU124" s="169"/>
      <c r="AW124" s="170">
        <v>21060013</v>
      </c>
      <c r="AX124" s="171" t="s">
        <v>465</v>
      </c>
      <c r="AY124" s="112">
        <v>4</v>
      </c>
      <c r="BA124" s="118">
        <v>38090004</v>
      </c>
      <c r="BB124" s="119" t="s">
        <v>93</v>
      </c>
      <c r="BC124" s="119" t="s">
        <v>849</v>
      </c>
    </row>
    <row r="125" spans="1:55">
      <c r="A125" s="135"/>
      <c r="B125" s="150" t="s">
        <v>567</v>
      </c>
      <c r="C125" s="151" t="s">
        <v>6</v>
      </c>
      <c r="D125" s="151" t="s">
        <v>59</v>
      </c>
      <c r="E125" s="150" t="s">
        <v>694</v>
      </c>
      <c r="F125" s="150" t="s">
        <v>569</v>
      </c>
      <c r="G125" s="150" t="s">
        <v>3662</v>
      </c>
      <c r="H125" s="150">
        <v>21050014</v>
      </c>
      <c r="I125" s="151" t="s">
        <v>358</v>
      </c>
      <c r="J125" s="151" t="s">
        <v>576</v>
      </c>
      <c r="K125" s="150"/>
      <c r="L125" s="150" t="s">
        <v>571</v>
      </c>
      <c r="M125" s="150"/>
      <c r="N125" s="150" t="s">
        <v>4215</v>
      </c>
      <c r="O125" s="152">
        <v>14.765527347800655</v>
      </c>
      <c r="P125" s="152">
        <v>15.222193142062524</v>
      </c>
      <c r="Q125" s="152">
        <v>3.0444386284125056</v>
      </c>
      <c r="R125" s="153">
        <v>0</v>
      </c>
      <c r="S125" s="154">
        <v>0</v>
      </c>
      <c r="T125" s="154">
        <v>0</v>
      </c>
      <c r="U125" s="155">
        <v>0</v>
      </c>
      <c r="V125" s="155">
        <v>0</v>
      </c>
      <c r="W125" s="155">
        <v>0</v>
      </c>
      <c r="X125" s="154">
        <v>0</v>
      </c>
      <c r="Y125" s="154">
        <v>0</v>
      </c>
      <c r="Z125" s="154">
        <v>0</v>
      </c>
      <c r="AA125" s="154">
        <v>0</v>
      </c>
      <c r="AB125" s="154">
        <v>0</v>
      </c>
      <c r="AC125" s="154">
        <v>0</v>
      </c>
      <c r="AD125" s="161">
        <v>0</v>
      </c>
      <c r="AI125" s="113"/>
      <c r="AJ125" s="113"/>
      <c r="AU125" s="169"/>
      <c r="AW125" s="170">
        <v>99070012</v>
      </c>
      <c r="AX125" s="171" t="s">
        <v>517</v>
      </c>
      <c r="AY125" s="112">
        <v>9</v>
      </c>
      <c r="BA125" s="118">
        <v>38090004</v>
      </c>
      <c r="BB125" s="119" t="s">
        <v>93</v>
      </c>
      <c r="BC125" s="119" t="s">
        <v>3845</v>
      </c>
    </row>
    <row r="126" spans="1:55">
      <c r="A126" s="135"/>
      <c r="B126" s="150" t="s">
        <v>567</v>
      </c>
      <c r="C126" s="151" t="s">
        <v>6</v>
      </c>
      <c r="D126" s="151" t="s">
        <v>59</v>
      </c>
      <c r="E126" s="150" t="s">
        <v>694</v>
      </c>
      <c r="F126" s="150" t="s">
        <v>569</v>
      </c>
      <c r="G126" s="150" t="s">
        <v>3662</v>
      </c>
      <c r="H126" s="150">
        <v>21050014</v>
      </c>
      <c r="I126" s="151" t="s">
        <v>358</v>
      </c>
      <c r="J126" s="151" t="s">
        <v>707</v>
      </c>
      <c r="K126" s="150">
        <v>2093</v>
      </c>
      <c r="L126" s="150" t="s">
        <v>571</v>
      </c>
      <c r="M126" s="150" t="s">
        <v>708</v>
      </c>
      <c r="N126" s="150">
        <v>15054427</v>
      </c>
      <c r="O126" s="152">
        <v>14.765527347800655</v>
      </c>
      <c r="P126" s="152">
        <v>15.222193142062524</v>
      </c>
      <c r="Q126" s="152">
        <v>3.0444386284125056</v>
      </c>
      <c r="R126" s="153">
        <v>41</v>
      </c>
      <c r="S126" s="154">
        <v>31</v>
      </c>
      <c r="T126" s="154">
        <v>1</v>
      </c>
      <c r="U126" s="155">
        <v>2.7767379406267536</v>
      </c>
      <c r="V126" s="155">
        <v>2.036500240845037</v>
      </c>
      <c r="W126" s="155">
        <v>0.3284677807814575</v>
      </c>
      <c r="X126" s="154">
        <v>7</v>
      </c>
      <c r="Y126" s="154">
        <v>20</v>
      </c>
      <c r="Z126" s="154">
        <v>0</v>
      </c>
      <c r="AA126" s="154">
        <v>3</v>
      </c>
      <c r="AB126" s="154">
        <v>1</v>
      </c>
      <c r="AC126" s="154">
        <v>0</v>
      </c>
      <c r="AD126" s="161">
        <v>1</v>
      </c>
      <c r="AI126" s="113"/>
      <c r="AJ126" s="113"/>
      <c r="AU126" s="169"/>
      <c r="AW126" s="170">
        <v>21070029</v>
      </c>
      <c r="AX126" s="171" t="s">
        <v>518</v>
      </c>
      <c r="AY126" s="112">
        <v>4</v>
      </c>
      <c r="BA126" s="118">
        <v>38090004</v>
      </c>
      <c r="BB126" s="119" t="s">
        <v>93</v>
      </c>
      <c r="BC126" s="119" t="s">
        <v>851</v>
      </c>
    </row>
    <row r="127" spans="1:55">
      <c r="A127" s="135"/>
      <c r="B127" s="150" t="s">
        <v>567</v>
      </c>
      <c r="C127" s="151" t="s">
        <v>6</v>
      </c>
      <c r="D127" s="151" t="s">
        <v>59</v>
      </c>
      <c r="E127" s="150" t="s">
        <v>694</v>
      </c>
      <c r="F127" s="150" t="s">
        <v>569</v>
      </c>
      <c r="G127" s="150" t="s">
        <v>3662</v>
      </c>
      <c r="H127" s="150">
        <v>21050014</v>
      </c>
      <c r="I127" s="151" t="s">
        <v>358</v>
      </c>
      <c r="J127" s="151" t="s">
        <v>4476</v>
      </c>
      <c r="K127" s="150"/>
      <c r="L127" s="150" t="s">
        <v>571</v>
      </c>
      <c r="M127" s="150" t="s">
        <v>4538</v>
      </c>
      <c r="N127" s="150">
        <v>15056105</v>
      </c>
      <c r="O127" s="152">
        <v>14.765527347800655</v>
      </c>
      <c r="P127" s="152">
        <v>15.222193142062524</v>
      </c>
      <c r="Q127" s="152">
        <v>3.0444386284125056</v>
      </c>
      <c r="R127" s="153">
        <v>13</v>
      </c>
      <c r="S127" s="154">
        <v>6</v>
      </c>
      <c r="T127" s="154">
        <v>0</v>
      </c>
      <c r="U127" s="155">
        <v>0.880429103125556</v>
      </c>
      <c r="V127" s="155">
        <v>0.39416133693774907</v>
      </c>
      <c r="W127" s="155">
        <v>0</v>
      </c>
      <c r="X127" s="154">
        <v>0</v>
      </c>
      <c r="Y127" s="154">
        <v>4</v>
      </c>
      <c r="Z127" s="154">
        <v>0</v>
      </c>
      <c r="AA127" s="154">
        <v>0</v>
      </c>
      <c r="AB127" s="154">
        <v>2</v>
      </c>
      <c r="AC127" s="154">
        <v>0</v>
      </c>
      <c r="AD127" s="161">
        <v>0</v>
      </c>
      <c r="AI127" s="113"/>
      <c r="AJ127" s="113"/>
      <c r="AU127" s="169"/>
      <c r="AW127" s="170">
        <v>99040037</v>
      </c>
      <c r="AX127" s="171" t="s">
        <v>226</v>
      </c>
      <c r="AY127" s="112">
        <v>6</v>
      </c>
      <c r="BA127" s="118">
        <v>38090004</v>
      </c>
      <c r="BB127" s="119" t="s">
        <v>93</v>
      </c>
      <c r="BC127" s="119" t="s">
        <v>837</v>
      </c>
    </row>
    <row r="128" spans="1:55">
      <c r="A128" s="135"/>
      <c r="B128" s="150" t="s">
        <v>567</v>
      </c>
      <c r="C128" s="151" t="s">
        <v>6</v>
      </c>
      <c r="D128" s="151" t="s">
        <v>59</v>
      </c>
      <c r="E128" s="150" t="s">
        <v>694</v>
      </c>
      <c r="F128" s="150" t="s">
        <v>569</v>
      </c>
      <c r="G128" s="150" t="s">
        <v>3662</v>
      </c>
      <c r="H128" s="150">
        <v>21050014</v>
      </c>
      <c r="I128" s="151" t="s">
        <v>358</v>
      </c>
      <c r="J128" s="151" t="s">
        <v>4071</v>
      </c>
      <c r="K128" s="150">
        <v>2583</v>
      </c>
      <c r="L128" s="150" t="s">
        <v>571</v>
      </c>
      <c r="M128" s="150" t="s">
        <v>4072</v>
      </c>
      <c r="N128" s="150">
        <v>15056057</v>
      </c>
      <c r="O128" s="152">
        <v>14.765527347800655</v>
      </c>
      <c r="P128" s="152">
        <v>15.222193142062524</v>
      </c>
      <c r="Q128" s="152">
        <v>3.0444386284125056</v>
      </c>
      <c r="R128" s="153">
        <v>31</v>
      </c>
      <c r="S128" s="154">
        <v>16</v>
      </c>
      <c r="T128" s="154">
        <v>0</v>
      </c>
      <c r="U128" s="155">
        <v>2.099484784376326</v>
      </c>
      <c r="V128" s="155">
        <v>1.0510968985006641</v>
      </c>
      <c r="W128" s="155">
        <v>0</v>
      </c>
      <c r="X128" s="154">
        <v>1</v>
      </c>
      <c r="Y128" s="154">
        <v>10</v>
      </c>
      <c r="Z128" s="154">
        <v>0</v>
      </c>
      <c r="AA128" s="154">
        <v>1</v>
      </c>
      <c r="AB128" s="154">
        <v>4</v>
      </c>
      <c r="AC128" s="154">
        <v>0</v>
      </c>
      <c r="AD128" s="161">
        <v>0</v>
      </c>
      <c r="AI128" s="113"/>
      <c r="AJ128" s="113"/>
      <c r="AU128" s="169"/>
      <c r="AW128" s="170">
        <v>99060009</v>
      </c>
      <c r="AX128" s="171" t="s">
        <v>448</v>
      </c>
      <c r="AY128" s="112">
        <v>8</v>
      </c>
      <c r="BA128" s="118">
        <v>38090004</v>
      </c>
      <c r="BB128" s="119" t="s">
        <v>93</v>
      </c>
      <c r="BC128" s="119" t="s">
        <v>847</v>
      </c>
    </row>
    <row r="129" spans="1:55">
      <c r="A129" s="135"/>
      <c r="B129" s="150" t="s">
        <v>567</v>
      </c>
      <c r="C129" s="151" t="s">
        <v>6</v>
      </c>
      <c r="D129" s="151" t="s">
        <v>59</v>
      </c>
      <c r="E129" s="150" t="s">
        <v>694</v>
      </c>
      <c r="F129" s="150" t="s">
        <v>569</v>
      </c>
      <c r="G129" s="150" t="s">
        <v>3662</v>
      </c>
      <c r="H129" s="150">
        <v>21050014</v>
      </c>
      <c r="I129" s="151" t="s">
        <v>358</v>
      </c>
      <c r="J129" s="151" t="s">
        <v>576</v>
      </c>
      <c r="K129" s="150"/>
      <c r="L129" s="150" t="s">
        <v>571</v>
      </c>
      <c r="M129" s="150"/>
      <c r="N129" s="150" t="s">
        <v>4215</v>
      </c>
      <c r="O129" s="152">
        <v>14.765527347800655</v>
      </c>
      <c r="P129" s="152">
        <v>15.222193142062524</v>
      </c>
      <c r="Q129" s="152">
        <v>3.0444386284125056</v>
      </c>
      <c r="R129" s="153">
        <v>0</v>
      </c>
      <c r="S129" s="154">
        <v>0</v>
      </c>
      <c r="T129" s="154">
        <v>0</v>
      </c>
      <c r="U129" s="155">
        <v>0</v>
      </c>
      <c r="V129" s="155">
        <v>0</v>
      </c>
      <c r="W129" s="155">
        <v>0</v>
      </c>
      <c r="X129" s="154">
        <v>0</v>
      </c>
      <c r="Y129" s="154">
        <v>0</v>
      </c>
      <c r="Z129" s="154">
        <v>0</v>
      </c>
      <c r="AA129" s="154">
        <v>0</v>
      </c>
      <c r="AB129" s="154">
        <v>0</v>
      </c>
      <c r="AC129" s="154">
        <v>0</v>
      </c>
      <c r="AD129" s="161">
        <v>0</v>
      </c>
      <c r="AI129" s="113"/>
      <c r="AJ129" s="113"/>
      <c r="AU129" s="169"/>
      <c r="AW129" s="170">
        <v>99040011</v>
      </c>
      <c r="AX129" s="171" t="s">
        <v>228</v>
      </c>
      <c r="AY129" s="112">
        <v>7</v>
      </c>
      <c r="BA129" s="118">
        <v>99050011</v>
      </c>
      <c r="BB129" s="119" t="s">
        <v>365</v>
      </c>
      <c r="BC129" s="119" t="s">
        <v>853</v>
      </c>
    </row>
    <row r="130" spans="1:55">
      <c r="A130" s="143">
        <v>21070038</v>
      </c>
      <c r="B130" s="144" t="s">
        <v>567</v>
      </c>
      <c r="C130" s="145" t="s">
        <v>0</v>
      </c>
      <c r="D130" s="145" t="s">
        <v>7</v>
      </c>
      <c r="E130" s="144" t="s">
        <v>599</v>
      </c>
      <c r="F130" s="144" t="s">
        <v>569</v>
      </c>
      <c r="G130" s="144" t="s">
        <v>3662</v>
      </c>
      <c r="H130" s="144">
        <v>21070038</v>
      </c>
      <c r="I130" s="145" t="s">
        <v>496</v>
      </c>
      <c r="J130" s="145" t="s">
        <v>713</v>
      </c>
      <c r="K130" s="144" t="s">
        <v>3140</v>
      </c>
      <c r="L130" s="144" t="s">
        <v>570</v>
      </c>
      <c r="M130" s="144" t="s">
        <v>714</v>
      </c>
      <c r="N130" s="144">
        <v>15078388</v>
      </c>
      <c r="O130" s="146">
        <v>58.279263008246772</v>
      </c>
      <c r="P130" s="146">
        <v>112.91607207847812</v>
      </c>
      <c r="Q130" s="146">
        <v>22.765337112596391</v>
      </c>
      <c r="R130" s="147">
        <v>63</v>
      </c>
      <c r="S130" s="148">
        <v>111</v>
      </c>
      <c r="T130" s="148">
        <v>37</v>
      </c>
      <c r="U130" s="149">
        <v>1.081002002223076</v>
      </c>
      <c r="V130" s="149">
        <v>0.98303100662989384</v>
      </c>
      <c r="W130" s="149">
        <v>1.6252779309614249</v>
      </c>
      <c r="X130" s="148">
        <v>24</v>
      </c>
      <c r="Y130" s="148">
        <v>44</v>
      </c>
      <c r="Z130" s="148">
        <v>4</v>
      </c>
      <c r="AA130" s="148">
        <v>12</v>
      </c>
      <c r="AB130" s="148">
        <v>27</v>
      </c>
      <c r="AC130" s="148">
        <v>25</v>
      </c>
      <c r="AD130" s="160">
        <v>12</v>
      </c>
      <c r="AI130" s="113"/>
      <c r="AJ130" s="113"/>
      <c r="AU130" s="169"/>
      <c r="AW130" s="170">
        <v>99040012</v>
      </c>
      <c r="AX130" s="171" t="s">
        <v>229</v>
      </c>
      <c r="AY130" s="112">
        <v>7</v>
      </c>
      <c r="BA130" s="118">
        <v>99050011</v>
      </c>
      <c r="BB130" s="119" t="s">
        <v>365</v>
      </c>
      <c r="BC130" s="119" t="s">
        <v>858</v>
      </c>
    </row>
    <row r="131" spans="1:55">
      <c r="A131" s="135"/>
      <c r="B131" s="150" t="s">
        <v>567</v>
      </c>
      <c r="C131" s="151" t="s">
        <v>0</v>
      </c>
      <c r="D131" s="151" t="s">
        <v>7</v>
      </c>
      <c r="E131" s="150" t="s">
        <v>599</v>
      </c>
      <c r="F131" s="150" t="s">
        <v>569</v>
      </c>
      <c r="G131" s="150" t="s">
        <v>3662</v>
      </c>
      <c r="H131" s="150">
        <v>21070038</v>
      </c>
      <c r="I131" s="151" t="s">
        <v>496</v>
      </c>
      <c r="J131" s="151" t="s">
        <v>711</v>
      </c>
      <c r="K131" s="150" t="s">
        <v>3141</v>
      </c>
      <c r="L131" s="150" t="s">
        <v>571</v>
      </c>
      <c r="M131" s="150" t="s">
        <v>712</v>
      </c>
      <c r="N131" s="150">
        <v>15078318</v>
      </c>
      <c r="O131" s="152">
        <v>11.655852601649354</v>
      </c>
      <c r="P131" s="152">
        <v>22.583214415695625</v>
      </c>
      <c r="Q131" s="152">
        <v>4.5530674225192787</v>
      </c>
      <c r="R131" s="153">
        <v>14</v>
      </c>
      <c r="S131" s="154">
        <v>39</v>
      </c>
      <c r="T131" s="154">
        <v>11</v>
      </c>
      <c r="U131" s="155">
        <v>1.2011133358034176</v>
      </c>
      <c r="V131" s="155">
        <v>1.726946362998462</v>
      </c>
      <c r="W131" s="155">
        <v>2.4159536811588747</v>
      </c>
      <c r="X131" s="154">
        <v>8</v>
      </c>
      <c r="Y131" s="154">
        <v>18</v>
      </c>
      <c r="Z131" s="154">
        <v>0</v>
      </c>
      <c r="AA131" s="154">
        <v>3</v>
      </c>
      <c r="AB131" s="154">
        <v>10</v>
      </c>
      <c r="AC131" s="154">
        <v>7</v>
      </c>
      <c r="AD131" s="161">
        <v>4</v>
      </c>
      <c r="AI131" s="113"/>
      <c r="AJ131" s="113"/>
      <c r="AU131" s="169"/>
      <c r="AW131" s="170">
        <v>21090014</v>
      </c>
      <c r="AX131" s="171" t="s">
        <v>121</v>
      </c>
      <c r="AY131" s="112">
        <v>9</v>
      </c>
      <c r="BA131" s="118">
        <v>99050011</v>
      </c>
      <c r="BB131" s="119" t="s">
        <v>365</v>
      </c>
      <c r="BC131" s="119" t="s">
        <v>856</v>
      </c>
    </row>
    <row r="132" spans="1:55">
      <c r="A132" s="135"/>
      <c r="B132" s="150" t="s">
        <v>567</v>
      </c>
      <c r="C132" s="151" t="s">
        <v>0</v>
      </c>
      <c r="D132" s="151" t="s">
        <v>7</v>
      </c>
      <c r="E132" s="150" t="s">
        <v>599</v>
      </c>
      <c r="F132" s="150" t="s">
        <v>569</v>
      </c>
      <c r="G132" s="150" t="s">
        <v>3662</v>
      </c>
      <c r="H132" s="150">
        <v>21070038</v>
      </c>
      <c r="I132" s="151" t="s">
        <v>496</v>
      </c>
      <c r="J132" s="151" t="s">
        <v>709</v>
      </c>
      <c r="K132" s="150" t="s">
        <v>3142</v>
      </c>
      <c r="L132" s="150" t="s">
        <v>571</v>
      </c>
      <c r="M132" s="150" t="s">
        <v>710</v>
      </c>
      <c r="N132" s="150">
        <v>15078403</v>
      </c>
      <c r="O132" s="152">
        <v>11.655852601649354</v>
      </c>
      <c r="P132" s="152">
        <v>22.583214415695625</v>
      </c>
      <c r="Q132" s="152">
        <v>4.5530674225192787</v>
      </c>
      <c r="R132" s="153">
        <v>12</v>
      </c>
      <c r="S132" s="154">
        <v>19</v>
      </c>
      <c r="T132" s="154">
        <v>3</v>
      </c>
      <c r="U132" s="155">
        <v>1.0295257164029294</v>
      </c>
      <c r="V132" s="155">
        <v>0.84133284351207127</v>
      </c>
      <c r="W132" s="155">
        <v>0.65889645849787493</v>
      </c>
      <c r="X132" s="154">
        <v>4</v>
      </c>
      <c r="Y132" s="154">
        <v>5</v>
      </c>
      <c r="Z132" s="154">
        <v>0</v>
      </c>
      <c r="AA132" s="154">
        <v>3</v>
      </c>
      <c r="AB132" s="154">
        <v>7</v>
      </c>
      <c r="AC132" s="154">
        <v>1</v>
      </c>
      <c r="AD132" s="161">
        <v>2</v>
      </c>
      <c r="AI132" s="113"/>
      <c r="AJ132" s="113"/>
      <c r="AU132" s="169"/>
      <c r="AW132" s="170">
        <v>99040013</v>
      </c>
      <c r="AX132" s="171" t="s">
        <v>231</v>
      </c>
      <c r="AY132" s="112">
        <v>8</v>
      </c>
      <c r="BA132" s="118">
        <v>99050011</v>
      </c>
      <c r="BB132" s="119" t="s">
        <v>365</v>
      </c>
      <c r="BC132" s="119" t="s">
        <v>855</v>
      </c>
    </row>
    <row r="133" spans="1:55">
      <c r="A133" s="135"/>
      <c r="B133" s="150" t="s">
        <v>567</v>
      </c>
      <c r="C133" s="151" t="s">
        <v>0</v>
      </c>
      <c r="D133" s="151" t="s">
        <v>7</v>
      </c>
      <c r="E133" s="150" t="s">
        <v>599</v>
      </c>
      <c r="F133" s="150" t="s">
        <v>569</v>
      </c>
      <c r="G133" s="150" t="s">
        <v>3662</v>
      </c>
      <c r="H133" s="150">
        <v>21070038</v>
      </c>
      <c r="I133" s="151" t="s">
        <v>496</v>
      </c>
      <c r="J133" s="151" t="s">
        <v>715</v>
      </c>
      <c r="K133" s="150" t="s">
        <v>3143</v>
      </c>
      <c r="L133" s="150" t="s">
        <v>571</v>
      </c>
      <c r="M133" s="150" t="s">
        <v>716</v>
      </c>
      <c r="N133" s="150">
        <v>15078404</v>
      </c>
      <c r="O133" s="152">
        <v>11.655852601649354</v>
      </c>
      <c r="P133" s="152">
        <v>22.583214415695625</v>
      </c>
      <c r="Q133" s="152">
        <v>4.5530674225192787</v>
      </c>
      <c r="R133" s="153">
        <v>22</v>
      </c>
      <c r="S133" s="154">
        <v>28</v>
      </c>
      <c r="T133" s="154">
        <v>11</v>
      </c>
      <c r="U133" s="155">
        <v>1.8874638134053707</v>
      </c>
      <c r="V133" s="155">
        <v>1.2398589272809473</v>
      </c>
      <c r="W133" s="155">
        <v>2.4159536811588747</v>
      </c>
      <c r="X133" s="154">
        <v>7</v>
      </c>
      <c r="Y133" s="154">
        <v>12</v>
      </c>
      <c r="Z133" s="154">
        <v>2</v>
      </c>
      <c r="AA133" s="154">
        <v>4</v>
      </c>
      <c r="AB133" s="154">
        <v>3</v>
      </c>
      <c r="AC133" s="154">
        <v>9</v>
      </c>
      <c r="AD133" s="161">
        <v>2</v>
      </c>
      <c r="AI133" s="113"/>
      <c r="AJ133" s="113"/>
      <c r="AU133" s="169"/>
      <c r="AW133" s="173">
        <v>99040014</v>
      </c>
      <c r="AX133" s="171" t="s">
        <v>232</v>
      </c>
      <c r="AY133" s="112">
        <v>5</v>
      </c>
      <c r="BA133" s="118">
        <v>99050011</v>
      </c>
      <c r="BB133" s="119" t="s">
        <v>365</v>
      </c>
      <c r="BC133" s="119" t="s">
        <v>860</v>
      </c>
    </row>
    <row r="134" spans="1:55">
      <c r="A134" s="135"/>
      <c r="B134" s="150" t="s">
        <v>567</v>
      </c>
      <c r="C134" s="151" t="s">
        <v>0</v>
      </c>
      <c r="D134" s="151" t="s">
        <v>7</v>
      </c>
      <c r="E134" s="150" t="s">
        <v>599</v>
      </c>
      <c r="F134" s="150" t="s">
        <v>569</v>
      </c>
      <c r="G134" s="150" t="s">
        <v>3662</v>
      </c>
      <c r="H134" s="150">
        <v>21070038</v>
      </c>
      <c r="I134" s="151" t="s">
        <v>496</v>
      </c>
      <c r="J134" s="151" t="s">
        <v>4611</v>
      </c>
      <c r="K134" s="150"/>
      <c r="L134" s="150" t="s">
        <v>571</v>
      </c>
      <c r="M134" s="150" t="s">
        <v>4651</v>
      </c>
      <c r="N134" s="150">
        <v>15078673</v>
      </c>
      <c r="O134" s="152">
        <v>11.655852601649354</v>
      </c>
      <c r="P134" s="152">
        <v>22.583214415695625</v>
      </c>
      <c r="Q134" s="152">
        <v>4.5530674225192787</v>
      </c>
      <c r="R134" s="153">
        <v>0</v>
      </c>
      <c r="S134" s="154">
        <v>0</v>
      </c>
      <c r="T134" s="154">
        <v>0</v>
      </c>
      <c r="U134" s="155">
        <v>0</v>
      </c>
      <c r="V134" s="155">
        <v>0</v>
      </c>
      <c r="W134" s="155">
        <v>0</v>
      </c>
      <c r="X134" s="154">
        <v>0</v>
      </c>
      <c r="Y134" s="154">
        <v>0</v>
      </c>
      <c r="Z134" s="154">
        <v>0</v>
      </c>
      <c r="AA134" s="154">
        <v>0</v>
      </c>
      <c r="AB134" s="154">
        <v>0</v>
      </c>
      <c r="AC134" s="154">
        <v>0</v>
      </c>
      <c r="AD134" s="161">
        <v>0</v>
      </c>
      <c r="AI134" s="113"/>
      <c r="AJ134" s="113"/>
      <c r="AU134" s="169"/>
      <c r="AW134" s="170">
        <v>21080010</v>
      </c>
      <c r="AX134" s="171" t="s">
        <v>387</v>
      </c>
      <c r="AY134" s="112">
        <v>3</v>
      </c>
      <c r="BA134" s="118">
        <v>99050011</v>
      </c>
      <c r="BB134" s="119" t="s">
        <v>365</v>
      </c>
      <c r="BC134" s="119" t="s">
        <v>3031</v>
      </c>
    </row>
    <row r="135" spans="1:55">
      <c r="A135" s="135"/>
      <c r="B135" s="150" t="s">
        <v>567</v>
      </c>
      <c r="C135" s="151" t="s">
        <v>0</v>
      </c>
      <c r="D135" s="151" t="s">
        <v>7</v>
      </c>
      <c r="E135" s="150" t="s">
        <v>599</v>
      </c>
      <c r="F135" s="150" t="s">
        <v>569</v>
      </c>
      <c r="G135" s="150" t="s">
        <v>3662</v>
      </c>
      <c r="H135" s="150">
        <v>21070038</v>
      </c>
      <c r="I135" s="151" t="s">
        <v>496</v>
      </c>
      <c r="J135" s="151" t="s">
        <v>3799</v>
      </c>
      <c r="K135" s="150" t="s">
        <v>4073</v>
      </c>
      <c r="L135" s="150" t="s">
        <v>571</v>
      </c>
      <c r="M135" s="150" t="s">
        <v>3800</v>
      </c>
      <c r="N135" s="150">
        <v>15078587</v>
      </c>
      <c r="O135" s="152">
        <v>11.655852601649354</v>
      </c>
      <c r="P135" s="152">
        <v>22.583214415695625</v>
      </c>
      <c r="Q135" s="152">
        <v>4.5530674225192787</v>
      </c>
      <c r="R135" s="153">
        <v>15</v>
      </c>
      <c r="S135" s="154">
        <v>25</v>
      </c>
      <c r="T135" s="154">
        <v>12</v>
      </c>
      <c r="U135" s="155">
        <v>1.2869071455036618</v>
      </c>
      <c r="V135" s="155">
        <v>1.1070168993579885</v>
      </c>
      <c r="W135" s="155">
        <v>2.6355858339914997</v>
      </c>
      <c r="X135" s="154">
        <v>5</v>
      </c>
      <c r="Y135" s="154">
        <v>9</v>
      </c>
      <c r="Z135" s="154">
        <v>2</v>
      </c>
      <c r="AA135" s="154">
        <v>2</v>
      </c>
      <c r="AB135" s="154">
        <v>7</v>
      </c>
      <c r="AC135" s="154">
        <v>8</v>
      </c>
      <c r="AD135" s="161">
        <v>4</v>
      </c>
      <c r="AI135" s="113"/>
      <c r="AJ135" s="113"/>
      <c r="AU135" s="169"/>
      <c r="AW135" s="170">
        <v>21050017</v>
      </c>
      <c r="AX135" s="171" t="s">
        <v>389</v>
      </c>
      <c r="AY135" s="112">
        <v>2</v>
      </c>
      <c r="BA135" s="118">
        <v>21060012</v>
      </c>
      <c r="BB135" s="119" t="s">
        <v>463</v>
      </c>
      <c r="BC135" s="119" t="s">
        <v>872</v>
      </c>
    </row>
    <row r="136" spans="1:55">
      <c r="A136" s="143">
        <v>99060040</v>
      </c>
      <c r="B136" s="144" t="s">
        <v>567</v>
      </c>
      <c r="C136" s="145" t="s">
        <v>4</v>
      </c>
      <c r="D136" s="145" t="s">
        <v>23</v>
      </c>
      <c r="E136" s="144" t="s">
        <v>642</v>
      </c>
      <c r="F136" s="144" t="s">
        <v>569</v>
      </c>
      <c r="G136" s="144" t="s">
        <v>3662</v>
      </c>
      <c r="H136" s="144">
        <v>99060040</v>
      </c>
      <c r="I136" s="145" t="s">
        <v>3664</v>
      </c>
      <c r="J136" s="145" t="s">
        <v>2973</v>
      </c>
      <c r="K136" s="144" t="s">
        <v>3408</v>
      </c>
      <c r="L136" s="144" t="s">
        <v>570</v>
      </c>
      <c r="M136" s="144" t="s">
        <v>3023</v>
      </c>
      <c r="N136" s="144">
        <v>15067870</v>
      </c>
      <c r="O136" s="146">
        <v>30.050244988627231</v>
      </c>
      <c r="P136" s="146">
        <v>54.636809070231337</v>
      </c>
      <c r="Q136" s="146">
        <v>10.927361814046266</v>
      </c>
      <c r="R136" s="147">
        <v>44</v>
      </c>
      <c r="S136" s="148">
        <v>53</v>
      </c>
      <c r="T136" s="148">
        <v>12</v>
      </c>
      <c r="U136" s="149">
        <v>1.4642143522175002</v>
      </c>
      <c r="V136" s="149">
        <v>0.97004200834409371</v>
      </c>
      <c r="W136" s="149">
        <v>1.098160764163125</v>
      </c>
      <c r="X136" s="148">
        <v>18</v>
      </c>
      <c r="Y136" s="148">
        <v>21</v>
      </c>
      <c r="Z136" s="148">
        <v>0</v>
      </c>
      <c r="AA136" s="148">
        <v>7</v>
      </c>
      <c r="AB136" s="148">
        <v>7</v>
      </c>
      <c r="AC136" s="148">
        <v>7</v>
      </c>
      <c r="AD136" s="160">
        <v>5</v>
      </c>
      <c r="AI136" s="113"/>
      <c r="AJ136" s="113"/>
      <c r="AU136" s="169"/>
      <c r="AW136" s="170">
        <v>21070006</v>
      </c>
      <c r="AX136" s="171" t="s">
        <v>519</v>
      </c>
      <c r="AY136" s="112">
        <v>11</v>
      </c>
      <c r="BA136" s="118">
        <v>21060012</v>
      </c>
      <c r="BB136" s="119" t="s">
        <v>463</v>
      </c>
      <c r="BC136" s="119" t="s">
        <v>875</v>
      </c>
    </row>
    <row r="137" spans="1:55">
      <c r="A137" s="135"/>
      <c r="B137" s="150" t="s">
        <v>567</v>
      </c>
      <c r="C137" s="151" t="s">
        <v>4</v>
      </c>
      <c r="D137" s="151" t="s">
        <v>23</v>
      </c>
      <c r="E137" s="150" t="s">
        <v>642</v>
      </c>
      <c r="F137" s="150" t="s">
        <v>569</v>
      </c>
      <c r="G137" s="150" t="s">
        <v>3662</v>
      </c>
      <c r="H137" s="150">
        <v>99060040</v>
      </c>
      <c r="I137" s="151" t="s">
        <v>3664</v>
      </c>
      <c r="J137" s="151" t="s">
        <v>645</v>
      </c>
      <c r="K137" s="150" t="s">
        <v>3135</v>
      </c>
      <c r="L137" s="150" t="s">
        <v>571</v>
      </c>
      <c r="M137" s="150" t="s">
        <v>646</v>
      </c>
      <c r="N137" s="150">
        <v>15067654</v>
      </c>
      <c r="O137" s="152">
        <v>15.025122494313615</v>
      </c>
      <c r="P137" s="152">
        <v>27.318404535115668</v>
      </c>
      <c r="Q137" s="152">
        <v>5.4636809070231331</v>
      </c>
      <c r="R137" s="153">
        <v>26</v>
      </c>
      <c r="S137" s="154">
        <v>26</v>
      </c>
      <c r="T137" s="154">
        <v>4</v>
      </c>
      <c r="U137" s="155">
        <v>1.7304351435297729</v>
      </c>
      <c r="V137" s="155">
        <v>0.95173932894137492</v>
      </c>
      <c r="W137" s="155">
        <v>0.73210717610874998</v>
      </c>
      <c r="X137" s="154">
        <v>10</v>
      </c>
      <c r="Y137" s="154">
        <v>7</v>
      </c>
      <c r="Z137" s="154">
        <v>0</v>
      </c>
      <c r="AA137" s="154">
        <v>5</v>
      </c>
      <c r="AB137" s="154">
        <v>4</v>
      </c>
      <c r="AC137" s="154">
        <v>3</v>
      </c>
      <c r="AD137" s="161">
        <v>1</v>
      </c>
      <c r="AI137" s="113"/>
      <c r="AJ137" s="113"/>
      <c r="AU137" s="169"/>
      <c r="AW137" s="170">
        <v>38090003</v>
      </c>
      <c r="AX137" s="171" t="s">
        <v>122</v>
      </c>
      <c r="AY137" s="112">
        <v>12</v>
      </c>
      <c r="BA137" s="118">
        <v>21060012</v>
      </c>
      <c r="BB137" s="119" t="s">
        <v>463</v>
      </c>
      <c r="BC137" s="119" t="s">
        <v>870</v>
      </c>
    </row>
    <row r="138" spans="1:55">
      <c r="A138" s="135"/>
      <c r="B138" s="150" t="s">
        <v>567</v>
      </c>
      <c r="C138" s="151" t="s">
        <v>4</v>
      </c>
      <c r="D138" s="151" t="s">
        <v>23</v>
      </c>
      <c r="E138" s="150" t="s">
        <v>642</v>
      </c>
      <c r="F138" s="150" t="s">
        <v>569</v>
      </c>
      <c r="G138" s="150" t="s">
        <v>3662</v>
      </c>
      <c r="H138" s="150">
        <v>99060040</v>
      </c>
      <c r="I138" s="151" t="s">
        <v>3664</v>
      </c>
      <c r="J138" s="151" t="s">
        <v>643</v>
      </c>
      <c r="K138" s="150" t="s">
        <v>3134</v>
      </c>
      <c r="L138" s="150" t="s">
        <v>571</v>
      </c>
      <c r="M138" s="150" t="s">
        <v>644</v>
      </c>
      <c r="N138" s="150">
        <v>15067631</v>
      </c>
      <c r="O138" s="152">
        <v>15.025122494313615</v>
      </c>
      <c r="P138" s="152">
        <v>27.318404535115668</v>
      </c>
      <c r="Q138" s="152">
        <v>5.4636809070231331</v>
      </c>
      <c r="R138" s="153">
        <v>18</v>
      </c>
      <c r="S138" s="154">
        <v>27</v>
      </c>
      <c r="T138" s="154">
        <v>8</v>
      </c>
      <c r="U138" s="155">
        <v>1.1979935609052275</v>
      </c>
      <c r="V138" s="155">
        <v>0.98834468774681239</v>
      </c>
      <c r="W138" s="155">
        <v>1.4642143522175</v>
      </c>
      <c r="X138" s="154">
        <v>8</v>
      </c>
      <c r="Y138" s="154">
        <v>14</v>
      </c>
      <c r="Z138" s="154">
        <v>0</v>
      </c>
      <c r="AA138" s="154">
        <v>2</v>
      </c>
      <c r="AB138" s="154">
        <v>3</v>
      </c>
      <c r="AC138" s="154">
        <v>4</v>
      </c>
      <c r="AD138" s="161">
        <v>4</v>
      </c>
      <c r="AI138" s="113"/>
      <c r="AJ138" s="113"/>
      <c r="AU138" s="169"/>
      <c r="AW138" s="170">
        <v>21040007</v>
      </c>
      <c r="AX138" s="171" t="s">
        <v>233</v>
      </c>
      <c r="AY138" s="112">
        <v>5</v>
      </c>
      <c r="BA138" s="118">
        <v>21060012</v>
      </c>
      <c r="BB138" s="119" t="s">
        <v>463</v>
      </c>
      <c r="BC138" s="119" t="s">
        <v>868</v>
      </c>
    </row>
    <row r="139" spans="1:55">
      <c r="A139" s="143">
        <v>38090005</v>
      </c>
      <c r="B139" s="144" t="s">
        <v>567</v>
      </c>
      <c r="C139" s="145" t="s">
        <v>1</v>
      </c>
      <c r="D139" s="145" t="s">
        <v>3841</v>
      </c>
      <c r="E139" s="144" t="s">
        <v>577</v>
      </c>
      <c r="F139" s="144" t="s">
        <v>569</v>
      </c>
      <c r="G139" s="144" t="s">
        <v>3662</v>
      </c>
      <c r="H139" s="144">
        <v>38090005</v>
      </c>
      <c r="I139" s="145" t="s">
        <v>90</v>
      </c>
      <c r="J139" s="145" t="s">
        <v>721</v>
      </c>
      <c r="K139" s="144">
        <v>125280</v>
      </c>
      <c r="L139" s="144" t="s">
        <v>570</v>
      </c>
      <c r="M139" s="144" t="s">
        <v>722</v>
      </c>
      <c r="N139" s="144">
        <v>150921323</v>
      </c>
      <c r="O139" s="146">
        <v>50.140370250896076</v>
      </c>
      <c r="P139" s="146">
        <v>165.00740028022159</v>
      </c>
      <c r="Q139" s="146">
        <v>32.819151436950158</v>
      </c>
      <c r="R139" s="147">
        <v>48</v>
      </c>
      <c r="S139" s="148">
        <v>175</v>
      </c>
      <c r="T139" s="148">
        <v>73</v>
      </c>
      <c r="U139" s="149">
        <v>0.95731243626271734</v>
      </c>
      <c r="V139" s="149">
        <v>1.0605584943633353</v>
      </c>
      <c r="W139" s="149">
        <v>2.224311013654404</v>
      </c>
      <c r="X139" s="148">
        <v>51</v>
      </c>
      <c r="Y139" s="148">
        <v>62</v>
      </c>
      <c r="Z139" s="148">
        <v>5</v>
      </c>
      <c r="AA139" s="148">
        <v>31</v>
      </c>
      <c r="AB139" s="148">
        <v>26</v>
      </c>
      <c r="AC139" s="148">
        <v>72</v>
      </c>
      <c r="AD139" s="160">
        <v>1</v>
      </c>
      <c r="AI139" s="113"/>
      <c r="AJ139" s="113"/>
      <c r="AU139" s="169"/>
      <c r="AW139" s="170">
        <v>99010020</v>
      </c>
      <c r="AX139" s="171" t="s">
        <v>314</v>
      </c>
      <c r="AY139" s="112">
        <v>5</v>
      </c>
      <c r="BA139" s="118">
        <v>21060012</v>
      </c>
      <c r="BB139" s="119" t="s">
        <v>463</v>
      </c>
      <c r="BC139" s="119" t="s">
        <v>873</v>
      </c>
    </row>
    <row r="140" spans="1:55">
      <c r="A140" s="135"/>
      <c r="B140" s="150" t="s">
        <v>567</v>
      </c>
      <c r="C140" s="151" t="s">
        <v>1</v>
      </c>
      <c r="D140" s="151" t="s">
        <v>3841</v>
      </c>
      <c r="E140" s="150" t="s">
        <v>577</v>
      </c>
      <c r="F140" s="150" t="s">
        <v>569</v>
      </c>
      <c r="G140" s="150" t="s">
        <v>3662</v>
      </c>
      <c r="H140" s="150">
        <v>38090005</v>
      </c>
      <c r="I140" s="151" t="s">
        <v>90</v>
      </c>
      <c r="J140" s="151" t="s">
        <v>723</v>
      </c>
      <c r="K140" s="150">
        <v>48481</v>
      </c>
      <c r="L140" s="150" t="s">
        <v>571</v>
      </c>
      <c r="M140" s="150" t="s">
        <v>724</v>
      </c>
      <c r="N140" s="150">
        <v>150917164</v>
      </c>
      <c r="O140" s="152">
        <v>6.2675462813620095</v>
      </c>
      <c r="P140" s="152">
        <v>20.625925035027699</v>
      </c>
      <c r="Q140" s="152">
        <v>4.1023939296187697</v>
      </c>
      <c r="R140" s="153">
        <v>2</v>
      </c>
      <c r="S140" s="154">
        <v>13</v>
      </c>
      <c r="T140" s="154">
        <v>5</v>
      </c>
      <c r="U140" s="155">
        <v>0.31910414542090582</v>
      </c>
      <c r="V140" s="155">
        <v>0.63027476236449642</v>
      </c>
      <c r="W140" s="155">
        <v>1.2188005554270707</v>
      </c>
      <c r="X140" s="154">
        <v>3</v>
      </c>
      <c r="Y140" s="154">
        <v>6</v>
      </c>
      <c r="Z140" s="154">
        <v>1</v>
      </c>
      <c r="AA140" s="154">
        <v>1</v>
      </c>
      <c r="AB140" s="154">
        <v>2</v>
      </c>
      <c r="AC140" s="154">
        <v>5</v>
      </c>
      <c r="AD140" s="161">
        <v>0</v>
      </c>
      <c r="AI140" s="113"/>
      <c r="AJ140" s="113"/>
      <c r="AU140" s="169"/>
      <c r="AW140" s="170">
        <v>38090002</v>
      </c>
      <c r="AX140" s="171" t="s">
        <v>123</v>
      </c>
      <c r="AY140" s="112">
        <v>8</v>
      </c>
      <c r="BA140" s="118">
        <v>21060012</v>
      </c>
      <c r="BB140" s="119" t="s">
        <v>463</v>
      </c>
      <c r="BC140" s="119" t="s">
        <v>866</v>
      </c>
    </row>
    <row r="141" spans="1:55">
      <c r="A141" s="135"/>
      <c r="B141" s="150" t="s">
        <v>567</v>
      </c>
      <c r="C141" s="151" t="s">
        <v>1</v>
      </c>
      <c r="D141" s="151" t="s">
        <v>3841</v>
      </c>
      <c r="E141" s="150" t="s">
        <v>577</v>
      </c>
      <c r="F141" s="150" t="s">
        <v>569</v>
      </c>
      <c r="G141" s="150" t="s">
        <v>3662</v>
      </c>
      <c r="H141" s="150">
        <v>38090005</v>
      </c>
      <c r="I141" s="151" t="s">
        <v>90</v>
      </c>
      <c r="J141" s="151" t="s">
        <v>733</v>
      </c>
      <c r="K141" s="150">
        <v>64511</v>
      </c>
      <c r="L141" s="150" t="s">
        <v>571</v>
      </c>
      <c r="M141" s="150" t="s">
        <v>734</v>
      </c>
      <c r="N141" s="150">
        <v>150919015</v>
      </c>
      <c r="O141" s="152">
        <v>6.2675462813620095</v>
      </c>
      <c r="P141" s="152">
        <v>20.625925035027699</v>
      </c>
      <c r="Q141" s="152">
        <v>4.1023939296187697</v>
      </c>
      <c r="R141" s="153">
        <v>11</v>
      </c>
      <c r="S141" s="154">
        <v>37</v>
      </c>
      <c r="T141" s="154">
        <v>18</v>
      </c>
      <c r="U141" s="155">
        <v>1.7550727998149818</v>
      </c>
      <c r="V141" s="155">
        <v>1.7938589390374129</v>
      </c>
      <c r="W141" s="155">
        <v>4.3876819995374552</v>
      </c>
      <c r="X141" s="154">
        <v>14</v>
      </c>
      <c r="Y141" s="154">
        <v>10</v>
      </c>
      <c r="Z141" s="154">
        <v>2</v>
      </c>
      <c r="AA141" s="154">
        <v>9</v>
      </c>
      <c r="AB141" s="154">
        <v>2</v>
      </c>
      <c r="AC141" s="154">
        <v>18</v>
      </c>
      <c r="AD141" s="161">
        <v>0</v>
      </c>
      <c r="AI141" s="113"/>
      <c r="AJ141" s="113"/>
      <c r="AU141" s="169"/>
      <c r="AW141" s="170">
        <v>99030021</v>
      </c>
      <c r="AX141" s="171" t="s">
        <v>234</v>
      </c>
      <c r="AY141" s="112">
        <v>6</v>
      </c>
      <c r="BA141" s="118">
        <v>21050019</v>
      </c>
      <c r="BB141" s="119" t="s">
        <v>367</v>
      </c>
      <c r="BC141" s="119" t="s">
        <v>881</v>
      </c>
    </row>
    <row r="142" spans="1:55">
      <c r="A142" s="135"/>
      <c r="B142" s="150" t="s">
        <v>567</v>
      </c>
      <c r="C142" s="151" t="s">
        <v>1</v>
      </c>
      <c r="D142" s="151" t="s">
        <v>3841</v>
      </c>
      <c r="E142" s="150" t="s">
        <v>577</v>
      </c>
      <c r="F142" s="150" t="s">
        <v>569</v>
      </c>
      <c r="G142" s="150" t="s">
        <v>3662</v>
      </c>
      <c r="H142" s="150">
        <v>38090005</v>
      </c>
      <c r="I142" s="151" t="s">
        <v>90</v>
      </c>
      <c r="J142" s="151" t="s">
        <v>727</v>
      </c>
      <c r="K142" s="150">
        <v>122010</v>
      </c>
      <c r="L142" s="150" t="s">
        <v>571</v>
      </c>
      <c r="M142" s="150" t="s">
        <v>728</v>
      </c>
      <c r="N142" s="150">
        <v>150921644</v>
      </c>
      <c r="O142" s="152">
        <v>6.2675462813620095</v>
      </c>
      <c r="P142" s="152">
        <v>20.625925035027699</v>
      </c>
      <c r="Q142" s="152">
        <v>4.1023939296187697</v>
      </c>
      <c r="R142" s="153">
        <v>4</v>
      </c>
      <c r="S142" s="154">
        <v>10</v>
      </c>
      <c r="T142" s="154">
        <v>5</v>
      </c>
      <c r="U142" s="155">
        <v>0.63820829084181163</v>
      </c>
      <c r="V142" s="155">
        <v>0.48482674028038186</v>
      </c>
      <c r="W142" s="155">
        <v>1.2188005554270707</v>
      </c>
      <c r="X142" s="154">
        <v>3</v>
      </c>
      <c r="Y142" s="154">
        <v>3</v>
      </c>
      <c r="Z142" s="154">
        <v>0</v>
      </c>
      <c r="AA142" s="154">
        <v>3</v>
      </c>
      <c r="AB142" s="154">
        <v>1</v>
      </c>
      <c r="AC142" s="154">
        <v>5</v>
      </c>
      <c r="AD142" s="161">
        <v>0</v>
      </c>
      <c r="AI142" s="113"/>
      <c r="AJ142" s="113"/>
      <c r="AU142" s="169"/>
      <c r="AW142" s="170">
        <v>99030016</v>
      </c>
      <c r="AX142" s="171" t="s">
        <v>235</v>
      </c>
      <c r="AY142" s="112">
        <v>4</v>
      </c>
      <c r="BA142" s="118">
        <v>21050019</v>
      </c>
      <c r="BB142" s="119" t="s">
        <v>367</v>
      </c>
      <c r="BC142" s="119" t="s">
        <v>3846</v>
      </c>
    </row>
    <row r="143" spans="1:55">
      <c r="A143" s="135"/>
      <c r="B143" s="150" t="s">
        <v>567</v>
      </c>
      <c r="C143" s="151" t="s">
        <v>1</v>
      </c>
      <c r="D143" s="151" t="s">
        <v>3841</v>
      </c>
      <c r="E143" s="150" t="s">
        <v>577</v>
      </c>
      <c r="F143" s="150" t="s">
        <v>569</v>
      </c>
      <c r="G143" s="150" t="s">
        <v>3662</v>
      </c>
      <c r="H143" s="150">
        <v>38090005</v>
      </c>
      <c r="I143" s="151" t="s">
        <v>90</v>
      </c>
      <c r="J143" s="151" t="s">
        <v>731</v>
      </c>
      <c r="K143" s="150">
        <v>123174</v>
      </c>
      <c r="L143" s="150" t="s">
        <v>571</v>
      </c>
      <c r="M143" s="150" t="s">
        <v>732</v>
      </c>
      <c r="N143" s="150">
        <v>150921713</v>
      </c>
      <c r="O143" s="152">
        <v>6.2675462813620095</v>
      </c>
      <c r="P143" s="152">
        <v>20.625925035027699</v>
      </c>
      <c r="Q143" s="152">
        <v>4.1023939296187697</v>
      </c>
      <c r="R143" s="153">
        <v>2</v>
      </c>
      <c r="S143" s="154">
        <v>10</v>
      </c>
      <c r="T143" s="154">
        <v>4</v>
      </c>
      <c r="U143" s="155">
        <v>0.31910414542090582</v>
      </c>
      <c r="V143" s="155">
        <v>0.48482674028038186</v>
      </c>
      <c r="W143" s="155">
        <v>0.9750404443416566</v>
      </c>
      <c r="X143" s="154">
        <v>4</v>
      </c>
      <c r="Y143" s="154">
        <v>4</v>
      </c>
      <c r="Z143" s="154">
        <v>0</v>
      </c>
      <c r="AA143" s="154">
        <v>1</v>
      </c>
      <c r="AB143" s="154">
        <v>1</v>
      </c>
      <c r="AC143" s="154">
        <v>4</v>
      </c>
      <c r="AD143" s="161">
        <v>0</v>
      </c>
      <c r="AI143" s="113"/>
      <c r="AJ143" s="113"/>
      <c r="AU143" s="169"/>
      <c r="AW143" s="170">
        <v>99040035</v>
      </c>
      <c r="AX143" s="171" t="s">
        <v>236</v>
      </c>
      <c r="AY143" s="112">
        <v>3</v>
      </c>
      <c r="BA143" s="118">
        <v>21050019</v>
      </c>
      <c r="BB143" s="119" t="s">
        <v>367</v>
      </c>
      <c r="BC143" s="119" t="s">
        <v>877</v>
      </c>
    </row>
    <row r="144" spans="1:55">
      <c r="A144" s="135"/>
      <c r="B144" s="150" t="s">
        <v>567</v>
      </c>
      <c r="C144" s="151" t="s">
        <v>1</v>
      </c>
      <c r="D144" s="151" t="s">
        <v>3841</v>
      </c>
      <c r="E144" s="150" t="s">
        <v>577</v>
      </c>
      <c r="F144" s="150" t="s">
        <v>569</v>
      </c>
      <c r="G144" s="150" t="s">
        <v>3662</v>
      </c>
      <c r="H144" s="150">
        <v>38090005</v>
      </c>
      <c r="I144" s="151" t="s">
        <v>90</v>
      </c>
      <c r="J144" s="151" t="s">
        <v>725</v>
      </c>
      <c r="K144" s="150">
        <v>123951</v>
      </c>
      <c r="L144" s="150" t="s">
        <v>571</v>
      </c>
      <c r="M144" s="150" t="s">
        <v>726</v>
      </c>
      <c r="N144" s="150">
        <v>150921764</v>
      </c>
      <c r="O144" s="152">
        <v>6.2675462813620095</v>
      </c>
      <c r="P144" s="152">
        <v>20.625925035027699</v>
      </c>
      <c r="Q144" s="152">
        <v>4.1023939296187697</v>
      </c>
      <c r="R144" s="153">
        <v>3</v>
      </c>
      <c r="S144" s="154">
        <v>8</v>
      </c>
      <c r="T144" s="154">
        <v>1</v>
      </c>
      <c r="U144" s="155">
        <v>0.47865621813135867</v>
      </c>
      <c r="V144" s="155">
        <v>0.38786139222430549</v>
      </c>
      <c r="W144" s="155">
        <v>0.24376011108541415</v>
      </c>
      <c r="X144" s="154">
        <v>3</v>
      </c>
      <c r="Y144" s="154">
        <v>2</v>
      </c>
      <c r="Z144" s="154">
        <v>0</v>
      </c>
      <c r="AA144" s="154">
        <v>3</v>
      </c>
      <c r="AB144" s="154">
        <v>0</v>
      </c>
      <c r="AC144" s="154">
        <v>1</v>
      </c>
      <c r="AD144" s="161">
        <v>0</v>
      </c>
      <c r="AI144" s="113"/>
      <c r="AJ144" s="113"/>
      <c r="AU144" s="169"/>
      <c r="AW144" s="170">
        <v>99030011</v>
      </c>
      <c r="AX144" s="171" t="s">
        <v>237</v>
      </c>
      <c r="AY144" s="112">
        <v>8</v>
      </c>
      <c r="BA144" s="118">
        <v>99010012</v>
      </c>
      <c r="BB144" s="119" t="s">
        <v>282</v>
      </c>
      <c r="BC144" s="119" t="s">
        <v>883</v>
      </c>
    </row>
    <row r="145" spans="1:55">
      <c r="A145" s="135"/>
      <c r="B145" s="150" t="s">
        <v>567</v>
      </c>
      <c r="C145" s="151" t="s">
        <v>1</v>
      </c>
      <c r="D145" s="151" t="s">
        <v>3841</v>
      </c>
      <c r="E145" s="150" t="s">
        <v>577</v>
      </c>
      <c r="F145" s="150" t="s">
        <v>569</v>
      </c>
      <c r="G145" s="150" t="s">
        <v>3662</v>
      </c>
      <c r="H145" s="150">
        <v>38090005</v>
      </c>
      <c r="I145" s="151" t="s">
        <v>90</v>
      </c>
      <c r="J145" s="151" t="s">
        <v>729</v>
      </c>
      <c r="K145" s="150">
        <v>125213</v>
      </c>
      <c r="L145" s="150" t="s">
        <v>571</v>
      </c>
      <c r="M145" s="150" t="s">
        <v>730</v>
      </c>
      <c r="N145" s="150">
        <v>150920906</v>
      </c>
      <c r="O145" s="152">
        <v>6.2675462813620095</v>
      </c>
      <c r="P145" s="152">
        <v>20.625925035027699</v>
      </c>
      <c r="Q145" s="152">
        <v>4.1023939296187697</v>
      </c>
      <c r="R145" s="153">
        <v>11</v>
      </c>
      <c r="S145" s="154">
        <v>41</v>
      </c>
      <c r="T145" s="154">
        <v>24</v>
      </c>
      <c r="U145" s="155">
        <v>1.7550727998149818</v>
      </c>
      <c r="V145" s="155">
        <v>1.9877896351495656</v>
      </c>
      <c r="W145" s="155">
        <v>5.8502426660499394</v>
      </c>
      <c r="X145" s="154">
        <v>10</v>
      </c>
      <c r="Y145" s="154">
        <v>18</v>
      </c>
      <c r="Z145" s="154">
        <v>1</v>
      </c>
      <c r="AA145" s="154">
        <v>7</v>
      </c>
      <c r="AB145" s="154">
        <v>5</v>
      </c>
      <c r="AC145" s="154">
        <v>23</v>
      </c>
      <c r="AD145" s="161">
        <v>1</v>
      </c>
      <c r="AI145" s="113"/>
      <c r="AJ145" s="113"/>
      <c r="AU145" s="169"/>
      <c r="AW145" s="170">
        <v>99010007</v>
      </c>
      <c r="AX145" s="171" t="s">
        <v>315</v>
      </c>
      <c r="AY145" s="112">
        <v>5</v>
      </c>
      <c r="BA145" s="118">
        <v>21080008</v>
      </c>
      <c r="BB145" s="119" t="s">
        <v>370</v>
      </c>
      <c r="BC145" s="119" t="s">
        <v>895</v>
      </c>
    </row>
    <row r="146" spans="1:55">
      <c r="A146" s="135"/>
      <c r="B146" s="150" t="s">
        <v>567</v>
      </c>
      <c r="C146" s="151" t="s">
        <v>1</v>
      </c>
      <c r="D146" s="151" t="s">
        <v>3841</v>
      </c>
      <c r="E146" s="150" t="s">
        <v>577</v>
      </c>
      <c r="F146" s="150" t="s">
        <v>569</v>
      </c>
      <c r="G146" s="150" t="s">
        <v>3662</v>
      </c>
      <c r="H146" s="150">
        <v>38090005</v>
      </c>
      <c r="I146" s="151" t="s">
        <v>90</v>
      </c>
      <c r="J146" s="151" t="s">
        <v>719</v>
      </c>
      <c r="K146" s="150">
        <v>125253</v>
      </c>
      <c r="L146" s="150" t="s">
        <v>571</v>
      </c>
      <c r="M146" s="150" t="s">
        <v>720</v>
      </c>
      <c r="N146" s="150">
        <v>150920985</v>
      </c>
      <c r="O146" s="152">
        <v>6.2675462813620095</v>
      </c>
      <c r="P146" s="152">
        <v>20.625925035027699</v>
      </c>
      <c r="Q146" s="152">
        <v>4.1023939296187697</v>
      </c>
      <c r="R146" s="153">
        <v>4</v>
      </c>
      <c r="S146" s="154">
        <v>17</v>
      </c>
      <c r="T146" s="154">
        <v>4</v>
      </c>
      <c r="U146" s="155">
        <v>0.63820829084181163</v>
      </c>
      <c r="V146" s="155">
        <v>0.82420545847664917</v>
      </c>
      <c r="W146" s="155">
        <v>0.9750404443416566</v>
      </c>
      <c r="X146" s="154">
        <v>7</v>
      </c>
      <c r="Y146" s="154">
        <v>4</v>
      </c>
      <c r="Z146" s="154">
        <v>0</v>
      </c>
      <c r="AA146" s="154">
        <v>0</v>
      </c>
      <c r="AB146" s="154">
        <v>6</v>
      </c>
      <c r="AC146" s="154">
        <v>4</v>
      </c>
      <c r="AD146" s="161">
        <v>0</v>
      </c>
      <c r="AI146" s="113"/>
      <c r="AJ146" s="113"/>
      <c r="AU146" s="169"/>
      <c r="AW146" s="170">
        <v>99040015</v>
      </c>
      <c r="AX146" s="171" t="s">
        <v>239</v>
      </c>
      <c r="AY146" s="112">
        <v>8</v>
      </c>
      <c r="BA146" s="118">
        <v>21080008</v>
      </c>
      <c r="BB146" s="119" t="s">
        <v>370</v>
      </c>
      <c r="BC146" s="119" t="s">
        <v>893</v>
      </c>
    </row>
    <row r="147" spans="1:55">
      <c r="A147" s="135"/>
      <c r="B147" s="150" t="s">
        <v>567</v>
      </c>
      <c r="C147" s="151" t="s">
        <v>1</v>
      </c>
      <c r="D147" s="151" t="s">
        <v>3841</v>
      </c>
      <c r="E147" s="150" t="s">
        <v>577</v>
      </c>
      <c r="F147" s="150" t="s">
        <v>569</v>
      </c>
      <c r="G147" s="150" t="s">
        <v>3662</v>
      </c>
      <c r="H147" s="150">
        <v>38090005</v>
      </c>
      <c r="I147" s="151" t="s">
        <v>90</v>
      </c>
      <c r="J147" s="151" t="s">
        <v>717</v>
      </c>
      <c r="K147" s="150">
        <v>125254</v>
      </c>
      <c r="L147" s="150" t="s">
        <v>571</v>
      </c>
      <c r="M147" s="150" t="s">
        <v>718</v>
      </c>
      <c r="N147" s="150">
        <v>150920904</v>
      </c>
      <c r="O147" s="152">
        <v>6.2675462813620095</v>
      </c>
      <c r="P147" s="152">
        <v>20.625925035027699</v>
      </c>
      <c r="Q147" s="152">
        <v>4.1023939296187697</v>
      </c>
      <c r="R147" s="153">
        <v>10</v>
      </c>
      <c r="S147" s="154">
        <v>39</v>
      </c>
      <c r="T147" s="154">
        <v>12</v>
      </c>
      <c r="U147" s="155">
        <v>1.5955207271045289</v>
      </c>
      <c r="V147" s="155">
        <v>1.8908242870934893</v>
      </c>
      <c r="W147" s="155">
        <v>2.9251213330249697</v>
      </c>
      <c r="X147" s="154">
        <v>7</v>
      </c>
      <c r="Y147" s="154">
        <v>15</v>
      </c>
      <c r="Z147" s="154">
        <v>1</v>
      </c>
      <c r="AA147" s="154">
        <v>7</v>
      </c>
      <c r="AB147" s="154">
        <v>9</v>
      </c>
      <c r="AC147" s="154">
        <v>12</v>
      </c>
      <c r="AD147" s="161">
        <v>0</v>
      </c>
      <c r="AI147" s="113"/>
      <c r="AJ147" s="113"/>
      <c r="AU147" s="169"/>
      <c r="AW147" s="170">
        <v>99040016</v>
      </c>
      <c r="AX147" s="171" t="s">
        <v>240</v>
      </c>
      <c r="AY147" s="112">
        <v>7</v>
      </c>
      <c r="BA147" s="118">
        <v>21080008</v>
      </c>
      <c r="BB147" s="119" t="s">
        <v>370</v>
      </c>
      <c r="BC147" s="119" t="s">
        <v>889</v>
      </c>
    </row>
    <row r="148" spans="1:55">
      <c r="A148" s="143">
        <v>99040006</v>
      </c>
      <c r="B148" s="144" t="s">
        <v>567</v>
      </c>
      <c r="C148" s="145" t="s">
        <v>2</v>
      </c>
      <c r="D148" s="145" t="s">
        <v>18</v>
      </c>
      <c r="E148" s="144" t="s">
        <v>607</v>
      </c>
      <c r="F148" s="144" t="s">
        <v>569</v>
      </c>
      <c r="G148" s="144" t="s">
        <v>3662</v>
      </c>
      <c r="H148" s="144">
        <v>99040006</v>
      </c>
      <c r="I148" s="145" t="s">
        <v>197</v>
      </c>
      <c r="J148" s="145" t="s">
        <v>3665</v>
      </c>
      <c r="K148" s="144">
        <v>132738</v>
      </c>
      <c r="L148" s="144" t="s">
        <v>570</v>
      </c>
      <c r="M148" s="144" t="s">
        <v>3666</v>
      </c>
      <c r="N148" s="144">
        <v>15048852</v>
      </c>
      <c r="O148" s="146">
        <v>113.1984907231634</v>
      </c>
      <c r="P148" s="146">
        <v>166.14617186786887</v>
      </c>
      <c r="Q148" s="146">
        <v>32.864077951886145</v>
      </c>
      <c r="R148" s="147">
        <v>82</v>
      </c>
      <c r="S148" s="148">
        <v>147</v>
      </c>
      <c r="T148" s="148">
        <v>14</v>
      </c>
      <c r="U148" s="149">
        <v>0.72439128363060967</v>
      </c>
      <c r="V148" s="149">
        <v>0.8847630875113075</v>
      </c>
      <c r="W148" s="149">
        <v>0.42599704213507406</v>
      </c>
      <c r="X148" s="148">
        <v>28</v>
      </c>
      <c r="Y148" s="148">
        <v>61</v>
      </c>
      <c r="Z148" s="148">
        <v>2</v>
      </c>
      <c r="AA148" s="148">
        <v>20</v>
      </c>
      <c r="AB148" s="148">
        <v>36</v>
      </c>
      <c r="AC148" s="148">
        <v>14</v>
      </c>
      <c r="AD148" s="160">
        <v>0</v>
      </c>
      <c r="AI148" s="113"/>
      <c r="AJ148" s="113"/>
      <c r="AU148" s="169"/>
      <c r="AW148" s="170">
        <v>21050015</v>
      </c>
      <c r="AX148" s="171" t="s">
        <v>391</v>
      </c>
      <c r="AY148" s="112">
        <v>7</v>
      </c>
      <c r="BA148" s="118">
        <v>21080008</v>
      </c>
      <c r="BB148" s="119" t="s">
        <v>370</v>
      </c>
      <c r="BC148" s="119" t="s">
        <v>891</v>
      </c>
    </row>
    <row r="149" spans="1:55">
      <c r="A149" s="135"/>
      <c r="B149" s="150" t="s">
        <v>567</v>
      </c>
      <c r="C149" s="151" t="s">
        <v>2</v>
      </c>
      <c r="D149" s="151" t="s">
        <v>18</v>
      </c>
      <c r="E149" s="150" t="s">
        <v>607</v>
      </c>
      <c r="F149" s="150" t="s">
        <v>569</v>
      </c>
      <c r="G149" s="150" t="s">
        <v>3662</v>
      </c>
      <c r="H149" s="150">
        <v>99040006</v>
      </c>
      <c r="I149" s="151" t="s">
        <v>197</v>
      </c>
      <c r="J149" s="151" t="s">
        <v>746</v>
      </c>
      <c r="K149" s="150">
        <v>5554</v>
      </c>
      <c r="L149" s="150" t="s">
        <v>571</v>
      </c>
      <c r="M149" s="150" t="s">
        <v>747</v>
      </c>
      <c r="N149" s="150">
        <v>15045448</v>
      </c>
      <c r="O149" s="152">
        <v>16.171212960451914</v>
      </c>
      <c r="P149" s="152">
        <v>23.735167409695553</v>
      </c>
      <c r="Q149" s="152">
        <v>4.694868278840878</v>
      </c>
      <c r="R149" s="153">
        <v>11</v>
      </c>
      <c r="S149" s="154">
        <v>21</v>
      </c>
      <c r="T149" s="154">
        <v>1</v>
      </c>
      <c r="U149" s="155">
        <v>0.68022108340923104</v>
      </c>
      <c r="V149" s="155">
        <v>0.8847630875113075</v>
      </c>
      <c r="W149" s="155">
        <v>0.21299852106753703</v>
      </c>
      <c r="X149" s="154">
        <v>2</v>
      </c>
      <c r="Y149" s="154">
        <v>6</v>
      </c>
      <c r="Z149" s="154">
        <v>0</v>
      </c>
      <c r="AA149" s="154">
        <v>2</v>
      </c>
      <c r="AB149" s="154">
        <v>11</v>
      </c>
      <c r="AC149" s="154">
        <v>1</v>
      </c>
      <c r="AD149" s="161">
        <v>0</v>
      </c>
      <c r="AI149" s="113"/>
      <c r="AJ149" s="113"/>
      <c r="AU149" s="169"/>
      <c r="AW149" s="170">
        <v>21080022</v>
      </c>
      <c r="AX149" s="171" t="s">
        <v>392</v>
      </c>
      <c r="AY149" s="112">
        <v>7</v>
      </c>
      <c r="BA149" s="118">
        <v>21080008</v>
      </c>
      <c r="BB149" s="119" t="s">
        <v>370</v>
      </c>
      <c r="BC149" s="119" t="s">
        <v>899</v>
      </c>
    </row>
    <row r="150" spans="1:55">
      <c r="A150" s="135"/>
      <c r="B150" s="150" t="s">
        <v>567</v>
      </c>
      <c r="C150" s="151" t="s">
        <v>2</v>
      </c>
      <c r="D150" s="151" t="s">
        <v>18</v>
      </c>
      <c r="E150" s="150" t="s">
        <v>607</v>
      </c>
      <c r="F150" s="150" t="s">
        <v>569</v>
      </c>
      <c r="G150" s="150" t="s">
        <v>3662</v>
      </c>
      <c r="H150" s="150">
        <v>99040006</v>
      </c>
      <c r="I150" s="151" t="s">
        <v>197</v>
      </c>
      <c r="J150" s="151" t="s">
        <v>738</v>
      </c>
      <c r="K150" s="150">
        <v>116388</v>
      </c>
      <c r="L150" s="150" t="s">
        <v>571</v>
      </c>
      <c r="M150" s="150" t="s">
        <v>739</v>
      </c>
      <c r="N150" s="150">
        <v>15048373</v>
      </c>
      <c r="O150" s="152">
        <v>16.171212960451914</v>
      </c>
      <c r="P150" s="152">
        <v>23.735167409695553</v>
      </c>
      <c r="Q150" s="152">
        <v>4.694868278840878</v>
      </c>
      <c r="R150" s="153">
        <v>4</v>
      </c>
      <c r="S150" s="154">
        <v>27</v>
      </c>
      <c r="T150" s="154">
        <v>5</v>
      </c>
      <c r="U150" s="155">
        <v>0.24735312123972039</v>
      </c>
      <c r="V150" s="155">
        <v>1.1375525410859668</v>
      </c>
      <c r="W150" s="155">
        <v>1.064992605337685</v>
      </c>
      <c r="X150" s="154">
        <v>3</v>
      </c>
      <c r="Y150" s="154">
        <v>11</v>
      </c>
      <c r="Z150" s="154">
        <v>1</v>
      </c>
      <c r="AA150" s="154">
        <v>9</v>
      </c>
      <c r="AB150" s="154">
        <v>3</v>
      </c>
      <c r="AC150" s="154">
        <v>5</v>
      </c>
      <c r="AD150" s="161">
        <v>0</v>
      </c>
      <c r="AI150" s="113"/>
      <c r="AJ150" s="113"/>
      <c r="AU150" s="169"/>
      <c r="AW150" s="170">
        <v>21060024</v>
      </c>
      <c r="AX150" s="171" t="s">
        <v>452</v>
      </c>
      <c r="AY150" s="112">
        <v>6</v>
      </c>
      <c r="BA150" s="118">
        <v>21080008</v>
      </c>
      <c r="BB150" s="119" t="s">
        <v>370</v>
      </c>
      <c r="BC150" s="119" t="s">
        <v>897</v>
      </c>
    </row>
    <row r="151" spans="1:55">
      <c r="A151" s="135"/>
      <c r="B151" s="150" t="s">
        <v>567</v>
      </c>
      <c r="C151" s="151" t="s">
        <v>2</v>
      </c>
      <c r="D151" s="151" t="s">
        <v>18</v>
      </c>
      <c r="E151" s="150" t="s">
        <v>607</v>
      </c>
      <c r="F151" s="150" t="s">
        <v>569</v>
      </c>
      <c r="G151" s="150" t="s">
        <v>3662</v>
      </c>
      <c r="H151" s="150">
        <v>99040006</v>
      </c>
      <c r="I151" s="151" t="s">
        <v>197</v>
      </c>
      <c r="J151" s="151" t="s">
        <v>744</v>
      </c>
      <c r="K151" s="150">
        <v>124529</v>
      </c>
      <c r="L151" s="150" t="s">
        <v>571</v>
      </c>
      <c r="M151" s="150" t="s">
        <v>745</v>
      </c>
      <c r="N151" s="150">
        <v>15048629</v>
      </c>
      <c r="O151" s="152">
        <v>16.171212960451914</v>
      </c>
      <c r="P151" s="152">
        <v>23.735167409695553</v>
      </c>
      <c r="Q151" s="152">
        <v>4.694868278840878</v>
      </c>
      <c r="R151" s="153">
        <v>26</v>
      </c>
      <c r="S151" s="154">
        <v>31</v>
      </c>
      <c r="T151" s="154">
        <v>5</v>
      </c>
      <c r="U151" s="155">
        <v>1.6077952880581825</v>
      </c>
      <c r="V151" s="155">
        <v>1.3060788434690729</v>
      </c>
      <c r="W151" s="155">
        <v>1.064992605337685</v>
      </c>
      <c r="X151" s="154">
        <v>7</v>
      </c>
      <c r="Y151" s="154">
        <v>20</v>
      </c>
      <c r="Z151" s="154">
        <v>1</v>
      </c>
      <c r="AA151" s="154">
        <v>1</v>
      </c>
      <c r="AB151" s="154">
        <v>2</v>
      </c>
      <c r="AC151" s="154">
        <v>5</v>
      </c>
      <c r="AD151" s="161">
        <v>0</v>
      </c>
      <c r="AI151" s="113"/>
      <c r="AJ151" s="113"/>
      <c r="AU151" s="169"/>
      <c r="AW151" s="170">
        <v>99090029</v>
      </c>
      <c r="AX151" s="171" t="s">
        <v>124</v>
      </c>
      <c r="AY151" s="112">
        <v>10</v>
      </c>
      <c r="BA151" s="118">
        <v>99090030</v>
      </c>
      <c r="BB151" s="119" t="s">
        <v>96</v>
      </c>
      <c r="BC151" s="119" t="s">
        <v>3847</v>
      </c>
    </row>
    <row r="152" spans="1:55">
      <c r="A152" s="135"/>
      <c r="B152" s="150" t="s">
        <v>567</v>
      </c>
      <c r="C152" s="151" t="s">
        <v>2</v>
      </c>
      <c r="D152" s="151" t="s">
        <v>18</v>
      </c>
      <c r="E152" s="150" t="s">
        <v>607</v>
      </c>
      <c r="F152" s="150" t="s">
        <v>569</v>
      </c>
      <c r="G152" s="150" t="s">
        <v>3662</v>
      </c>
      <c r="H152" s="150">
        <v>99040006</v>
      </c>
      <c r="I152" s="151" t="s">
        <v>197</v>
      </c>
      <c r="J152" s="151" t="s">
        <v>735</v>
      </c>
      <c r="K152" s="150">
        <v>125393</v>
      </c>
      <c r="L152" s="150" t="s">
        <v>571</v>
      </c>
      <c r="M152" s="150" t="s">
        <v>736</v>
      </c>
      <c r="N152" s="150">
        <v>15048357</v>
      </c>
      <c r="O152" s="152">
        <v>16.171212960451914</v>
      </c>
      <c r="P152" s="152">
        <v>23.735167409695553</v>
      </c>
      <c r="Q152" s="152">
        <v>4.694868278840878</v>
      </c>
      <c r="R152" s="153">
        <v>13</v>
      </c>
      <c r="S152" s="154">
        <v>16</v>
      </c>
      <c r="T152" s="154">
        <v>0</v>
      </c>
      <c r="U152" s="155">
        <v>0.80389764402909125</v>
      </c>
      <c r="V152" s="155">
        <v>0.67410520953242481</v>
      </c>
      <c r="W152" s="155">
        <v>0</v>
      </c>
      <c r="X152" s="154">
        <v>5</v>
      </c>
      <c r="Y152" s="154">
        <v>6</v>
      </c>
      <c r="Z152" s="154">
        <v>0</v>
      </c>
      <c r="AA152" s="154">
        <v>1</v>
      </c>
      <c r="AB152" s="154">
        <v>4</v>
      </c>
      <c r="AC152" s="154">
        <v>0</v>
      </c>
      <c r="AD152" s="161">
        <v>0</v>
      </c>
      <c r="AI152" s="113"/>
      <c r="AJ152" s="113"/>
      <c r="AU152" s="169"/>
      <c r="AW152" s="170">
        <v>99090025</v>
      </c>
      <c r="AX152" s="171" t="s">
        <v>92</v>
      </c>
      <c r="AY152" s="112">
        <v>20</v>
      </c>
      <c r="BA152" s="118">
        <v>99090030</v>
      </c>
      <c r="BB152" s="119" t="s">
        <v>96</v>
      </c>
      <c r="BC152" s="119" t="s">
        <v>3985</v>
      </c>
    </row>
    <row r="153" spans="1:55">
      <c r="A153" s="135"/>
      <c r="B153" s="150" t="s">
        <v>567</v>
      </c>
      <c r="C153" s="151" t="s">
        <v>2</v>
      </c>
      <c r="D153" s="151" t="s">
        <v>18</v>
      </c>
      <c r="E153" s="150" t="s">
        <v>607</v>
      </c>
      <c r="F153" s="150" t="s">
        <v>569</v>
      </c>
      <c r="G153" s="150" t="s">
        <v>3662</v>
      </c>
      <c r="H153" s="150">
        <v>99040006</v>
      </c>
      <c r="I153" s="151" t="s">
        <v>197</v>
      </c>
      <c r="J153" s="151" t="s">
        <v>4652</v>
      </c>
      <c r="K153" s="150">
        <v>136674</v>
      </c>
      <c r="L153" s="150" t="s">
        <v>571</v>
      </c>
      <c r="M153" s="150" t="s">
        <v>5064</v>
      </c>
      <c r="N153" s="150">
        <v>15048985</v>
      </c>
      <c r="O153" s="152">
        <v>16.171212960451914</v>
      </c>
      <c r="P153" s="152">
        <v>23.735167409695553</v>
      </c>
      <c r="Q153" s="152">
        <v>4.694868278840878</v>
      </c>
      <c r="R153" s="153">
        <v>0</v>
      </c>
      <c r="S153" s="154">
        <v>0</v>
      </c>
      <c r="T153" s="154">
        <v>0</v>
      </c>
      <c r="U153" s="155">
        <v>0</v>
      </c>
      <c r="V153" s="155">
        <v>0</v>
      </c>
      <c r="W153" s="155">
        <v>0</v>
      </c>
      <c r="X153" s="154">
        <v>0</v>
      </c>
      <c r="Y153" s="154">
        <v>0</v>
      </c>
      <c r="Z153" s="154">
        <v>0</v>
      </c>
      <c r="AA153" s="154">
        <v>0</v>
      </c>
      <c r="AB153" s="154">
        <v>0</v>
      </c>
      <c r="AC153" s="154">
        <v>0</v>
      </c>
      <c r="AD153" s="161">
        <v>0</v>
      </c>
      <c r="AI153" s="113"/>
      <c r="AJ153" s="113"/>
      <c r="AU153" s="169"/>
      <c r="AW153" s="170">
        <v>99090115</v>
      </c>
      <c r="AX153" s="171" t="s">
        <v>126</v>
      </c>
      <c r="AY153" s="112">
        <v>4</v>
      </c>
      <c r="BA153" s="118">
        <v>99090030</v>
      </c>
      <c r="BB153" s="119" t="s">
        <v>96</v>
      </c>
      <c r="BC153" s="119" t="s">
        <v>905</v>
      </c>
    </row>
    <row r="154" spans="1:55">
      <c r="A154" s="135"/>
      <c r="B154" s="150" t="s">
        <v>567</v>
      </c>
      <c r="C154" s="151" t="s">
        <v>2</v>
      </c>
      <c r="D154" s="151" t="s">
        <v>18</v>
      </c>
      <c r="E154" s="150" t="s">
        <v>607</v>
      </c>
      <c r="F154" s="150" t="s">
        <v>569</v>
      </c>
      <c r="G154" s="150" t="s">
        <v>3662</v>
      </c>
      <c r="H154" s="150">
        <v>99040006</v>
      </c>
      <c r="I154" s="151" t="s">
        <v>197</v>
      </c>
      <c r="J154" s="151" t="s">
        <v>742</v>
      </c>
      <c r="K154" s="150">
        <v>127764</v>
      </c>
      <c r="L154" s="150" t="s">
        <v>571</v>
      </c>
      <c r="M154" s="150" t="s">
        <v>743</v>
      </c>
      <c r="N154" s="150">
        <v>15048725</v>
      </c>
      <c r="O154" s="152">
        <v>16.171212960451914</v>
      </c>
      <c r="P154" s="152">
        <v>23.735167409695553</v>
      </c>
      <c r="Q154" s="152">
        <v>4.694868278840878</v>
      </c>
      <c r="R154" s="153">
        <v>8</v>
      </c>
      <c r="S154" s="154">
        <v>11</v>
      </c>
      <c r="T154" s="154">
        <v>0</v>
      </c>
      <c r="U154" s="155">
        <v>0.49470624247944078</v>
      </c>
      <c r="V154" s="155">
        <v>0.46344733155354201</v>
      </c>
      <c r="W154" s="155">
        <v>0</v>
      </c>
      <c r="X154" s="154">
        <v>4</v>
      </c>
      <c r="Y154" s="154">
        <v>5</v>
      </c>
      <c r="Z154" s="154">
        <v>0</v>
      </c>
      <c r="AA154" s="154">
        <v>0</v>
      </c>
      <c r="AB154" s="154">
        <v>2</v>
      </c>
      <c r="AC154" s="154">
        <v>0</v>
      </c>
      <c r="AD154" s="161">
        <v>0</v>
      </c>
      <c r="AI154" s="113"/>
      <c r="AJ154" s="113"/>
      <c r="AU154" s="169"/>
      <c r="AW154" s="170">
        <v>99080024</v>
      </c>
      <c r="AX154" s="171" t="s">
        <v>394</v>
      </c>
      <c r="AY154" s="112">
        <v>9</v>
      </c>
      <c r="BA154" s="118">
        <v>99090030</v>
      </c>
      <c r="BB154" s="119" t="s">
        <v>96</v>
      </c>
      <c r="BC154" s="119" t="s">
        <v>2965</v>
      </c>
    </row>
    <row r="155" spans="1:55">
      <c r="A155" s="135"/>
      <c r="B155" s="150" t="s">
        <v>567</v>
      </c>
      <c r="C155" s="151" t="s">
        <v>2</v>
      </c>
      <c r="D155" s="151" t="s">
        <v>18</v>
      </c>
      <c r="E155" s="150" t="s">
        <v>607</v>
      </c>
      <c r="F155" s="150" t="s">
        <v>569</v>
      </c>
      <c r="G155" s="150" t="s">
        <v>3662</v>
      </c>
      <c r="H155" s="150">
        <v>99040006</v>
      </c>
      <c r="I155" s="151" t="s">
        <v>197</v>
      </c>
      <c r="J155" s="151" t="s">
        <v>3842</v>
      </c>
      <c r="K155" s="150">
        <v>133704</v>
      </c>
      <c r="L155" s="150" t="s">
        <v>571</v>
      </c>
      <c r="M155" s="150" t="s">
        <v>3843</v>
      </c>
      <c r="N155" s="150">
        <v>15048883</v>
      </c>
      <c r="O155" s="152">
        <v>16.171212960451914</v>
      </c>
      <c r="P155" s="152">
        <v>23.735167409695553</v>
      </c>
      <c r="Q155" s="152">
        <v>4.694868278840878</v>
      </c>
      <c r="R155" s="153">
        <v>14</v>
      </c>
      <c r="S155" s="154">
        <v>38</v>
      </c>
      <c r="T155" s="154">
        <v>2</v>
      </c>
      <c r="U155" s="155">
        <v>0.86573592433902136</v>
      </c>
      <c r="V155" s="155">
        <v>1.6009998726395087</v>
      </c>
      <c r="W155" s="155">
        <v>0.42599704213507406</v>
      </c>
      <c r="X155" s="154">
        <v>7</v>
      </c>
      <c r="Y155" s="154">
        <v>11</v>
      </c>
      <c r="Z155" s="154">
        <v>0</v>
      </c>
      <c r="AA155" s="154">
        <v>7</v>
      </c>
      <c r="AB155" s="154">
        <v>13</v>
      </c>
      <c r="AC155" s="154">
        <v>2</v>
      </c>
      <c r="AD155" s="161">
        <v>0</v>
      </c>
      <c r="AI155" s="113"/>
      <c r="AJ155" s="113"/>
      <c r="AU155" s="169"/>
      <c r="AW155" s="170">
        <v>21090008</v>
      </c>
      <c r="AX155" s="171" t="s">
        <v>127</v>
      </c>
      <c r="AY155" s="112">
        <v>2</v>
      </c>
      <c r="BA155" s="118">
        <v>21030002</v>
      </c>
      <c r="BB155" s="119" t="s">
        <v>200</v>
      </c>
      <c r="BC155" s="119" t="s">
        <v>908</v>
      </c>
    </row>
    <row r="156" spans="1:55">
      <c r="A156" s="143">
        <v>21050016</v>
      </c>
      <c r="B156" s="144" t="s">
        <v>567</v>
      </c>
      <c r="C156" s="145" t="s">
        <v>6</v>
      </c>
      <c r="D156" s="145" t="s">
        <v>59</v>
      </c>
      <c r="E156" s="144" t="s">
        <v>694</v>
      </c>
      <c r="F156" s="144" t="s">
        <v>569</v>
      </c>
      <c r="G156" s="144" t="s">
        <v>3662</v>
      </c>
      <c r="H156" s="144">
        <v>21050016</v>
      </c>
      <c r="I156" s="145" t="s">
        <v>360</v>
      </c>
      <c r="J156" s="145" t="s">
        <v>3801</v>
      </c>
      <c r="K156" s="144">
        <v>2487</v>
      </c>
      <c r="L156" s="144" t="s">
        <v>570</v>
      </c>
      <c r="M156" s="144" t="s">
        <v>3802</v>
      </c>
      <c r="N156" s="144">
        <v>15056018</v>
      </c>
      <c r="O156" s="146">
        <v>59.366553254043872</v>
      </c>
      <c r="P156" s="146">
        <v>63.933211196662626</v>
      </c>
      <c r="Q156" s="146">
        <v>12.786642239332521</v>
      </c>
      <c r="R156" s="147">
        <v>80</v>
      </c>
      <c r="S156" s="148">
        <v>60</v>
      </c>
      <c r="T156" s="148">
        <v>0</v>
      </c>
      <c r="U156" s="149">
        <v>1.3475601262829022</v>
      </c>
      <c r="V156" s="149">
        <v>0.93847937366130696</v>
      </c>
      <c r="W156" s="149">
        <v>0</v>
      </c>
      <c r="X156" s="148">
        <v>10</v>
      </c>
      <c r="Y156" s="148">
        <v>26</v>
      </c>
      <c r="Z156" s="148">
        <v>0</v>
      </c>
      <c r="AA156" s="148">
        <v>3</v>
      </c>
      <c r="AB156" s="148">
        <v>21</v>
      </c>
      <c r="AC156" s="148">
        <v>0</v>
      </c>
      <c r="AD156" s="160">
        <v>0</v>
      </c>
      <c r="AI156" s="113"/>
      <c r="AJ156" s="113"/>
      <c r="AU156" s="169"/>
      <c r="AW156" s="170">
        <v>99030005</v>
      </c>
      <c r="AX156" s="171" t="s">
        <v>241</v>
      </c>
      <c r="AY156" s="112">
        <v>7</v>
      </c>
      <c r="BA156" s="118">
        <v>21030002</v>
      </c>
      <c r="BB156" s="119" t="s">
        <v>200</v>
      </c>
      <c r="BC156" s="119" t="s">
        <v>907</v>
      </c>
    </row>
    <row r="157" spans="1:55">
      <c r="A157" s="135"/>
      <c r="B157" s="150" t="s">
        <v>567</v>
      </c>
      <c r="C157" s="151" t="s">
        <v>6</v>
      </c>
      <c r="D157" s="151" t="s">
        <v>59</v>
      </c>
      <c r="E157" s="150" t="s">
        <v>694</v>
      </c>
      <c r="F157" s="150" t="s">
        <v>569</v>
      </c>
      <c r="G157" s="150" t="s">
        <v>3662</v>
      </c>
      <c r="H157" s="150">
        <v>21050016</v>
      </c>
      <c r="I157" s="151" t="s">
        <v>360</v>
      </c>
      <c r="J157" s="151" t="s">
        <v>748</v>
      </c>
      <c r="K157" s="150">
        <v>1953</v>
      </c>
      <c r="L157" s="150" t="s">
        <v>571</v>
      </c>
      <c r="M157" s="150" t="s">
        <v>749</v>
      </c>
      <c r="N157" s="150">
        <v>15051339</v>
      </c>
      <c r="O157" s="152">
        <v>14.841638313510968</v>
      </c>
      <c r="P157" s="152">
        <v>15.983302799165656</v>
      </c>
      <c r="Q157" s="152">
        <v>3.1966605598331301</v>
      </c>
      <c r="R157" s="153">
        <v>22</v>
      </c>
      <c r="S157" s="154">
        <v>13</v>
      </c>
      <c r="T157" s="154">
        <v>0</v>
      </c>
      <c r="U157" s="155">
        <v>1.4823161389111925</v>
      </c>
      <c r="V157" s="155">
        <v>0.81334879050646602</v>
      </c>
      <c r="W157" s="155">
        <v>0</v>
      </c>
      <c r="X157" s="154">
        <v>4</v>
      </c>
      <c r="Y157" s="154">
        <v>4</v>
      </c>
      <c r="Z157" s="154">
        <v>0</v>
      </c>
      <c r="AA157" s="154">
        <v>1</v>
      </c>
      <c r="AB157" s="154">
        <v>4</v>
      </c>
      <c r="AC157" s="154">
        <v>0</v>
      </c>
      <c r="AD157" s="161">
        <v>0</v>
      </c>
      <c r="AI157" s="113"/>
      <c r="AJ157" s="113"/>
      <c r="AU157" s="169"/>
      <c r="AW157" s="170">
        <v>99060030</v>
      </c>
      <c r="AX157" s="171" t="s">
        <v>455</v>
      </c>
      <c r="AY157" s="112">
        <v>5</v>
      </c>
      <c r="BA157" s="118">
        <v>21030002</v>
      </c>
      <c r="BB157" s="119" t="s">
        <v>200</v>
      </c>
      <c r="BC157" s="119" t="s">
        <v>2976</v>
      </c>
    </row>
    <row r="158" spans="1:55">
      <c r="A158" s="135"/>
      <c r="B158" s="150" t="s">
        <v>567</v>
      </c>
      <c r="C158" s="151" t="s">
        <v>6</v>
      </c>
      <c r="D158" s="151" t="s">
        <v>59</v>
      </c>
      <c r="E158" s="150" t="s">
        <v>694</v>
      </c>
      <c r="F158" s="150" t="s">
        <v>569</v>
      </c>
      <c r="G158" s="150" t="s">
        <v>3662</v>
      </c>
      <c r="H158" s="150">
        <v>21050016</v>
      </c>
      <c r="I158" s="151" t="s">
        <v>360</v>
      </c>
      <c r="J158" s="151" t="s">
        <v>750</v>
      </c>
      <c r="K158" s="150">
        <v>1954</v>
      </c>
      <c r="L158" s="150" t="s">
        <v>571</v>
      </c>
      <c r="M158" s="150" t="s">
        <v>751</v>
      </c>
      <c r="N158" s="150">
        <v>15054689</v>
      </c>
      <c r="O158" s="152">
        <v>14.841638313510968</v>
      </c>
      <c r="P158" s="152">
        <v>15.983302799165656</v>
      </c>
      <c r="Q158" s="152">
        <v>3.1966605598331301</v>
      </c>
      <c r="R158" s="153">
        <v>23</v>
      </c>
      <c r="S158" s="154">
        <v>31</v>
      </c>
      <c r="T158" s="154">
        <v>0</v>
      </c>
      <c r="U158" s="155">
        <v>1.5496941452253377</v>
      </c>
      <c r="V158" s="155">
        <v>1.9395240389000343</v>
      </c>
      <c r="W158" s="155">
        <v>0</v>
      </c>
      <c r="X158" s="154">
        <v>3</v>
      </c>
      <c r="Y158" s="154">
        <v>14</v>
      </c>
      <c r="Z158" s="154">
        <v>0</v>
      </c>
      <c r="AA158" s="154">
        <v>2</v>
      </c>
      <c r="AB158" s="154">
        <v>12</v>
      </c>
      <c r="AC158" s="154">
        <v>0</v>
      </c>
      <c r="AD158" s="161">
        <v>0</v>
      </c>
      <c r="AI158" s="113"/>
      <c r="AJ158" s="113"/>
      <c r="AU158" s="169"/>
      <c r="AW158" s="170">
        <v>99050009</v>
      </c>
      <c r="AX158" s="171" t="s">
        <v>396</v>
      </c>
      <c r="AY158" s="112">
        <v>7</v>
      </c>
      <c r="BA158" s="118">
        <v>21090026</v>
      </c>
      <c r="BB158" s="119" t="s">
        <v>99</v>
      </c>
      <c r="BC158" s="119" t="s">
        <v>3986</v>
      </c>
    </row>
    <row r="159" spans="1:55">
      <c r="A159" s="135"/>
      <c r="B159" s="150" t="s">
        <v>567</v>
      </c>
      <c r="C159" s="151" t="s">
        <v>6</v>
      </c>
      <c r="D159" s="151" t="s">
        <v>59</v>
      </c>
      <c r="E159" s="150" t="s">
        <v>694</v>
      </c>
      <c r="F159" s="150" t="s">
        <v>569</v>
      </c>
      <c r="G159" s="150" t="s">
        <v>3662</v>
      </c>
      <c r="H159" s="150">
        <v>21050016</v>
      </c>
      <c r="I159" s="151" t="s">
        <v>360</v>
      </c>
      <c r="J159" s="151" t="s">
        <v>752</v>
      </c>
      <c r="K159" s="150">
        <v>2094</v>
      </c>
      <c r="L159" s="150" t="s">
        <v>571</v>
      </c>
      <c r="M159" s="150" t="s">
        <v>753</v>
      </c>
      <c r="N159" s="150">
        <v>15052767</v>
      </c>
      <c r="O159" s="152">
        <v>14.841638313510968</v>
      </c>
      <c r="P159" s="152">
        <v>15.983302799165656</v>
      </c>
      <c r="Q159" s="152">
        <v>3.1966605598331301</v>
      </c>
      <c r="R159" s="153">
        <v>0</v>
      </c>
      <c r="S159" s="154">
        <v>0</v>
      </c>
      <c r="T159" s="154">
        <v>0</v>
      </c>
      <c r="U159" s="155">
        <v>0</v>
      </c>
      <c r="V159" s="155">
        <v>0</v>
      </c>
      <c r="W159" s="155">
        <v>0</v>
      </c>
      <c r="X159" s="154">
        <v>0</v>
      </c>
      <c r="Y159" s="154">
        <v>0</v>
      </c>
      <c r="Z159" s="154">
        <v>0</v>
      </c>
      <c r="AA159" s="154">
        <v>0</v>
      </c>
      <c r="AB159" s="154">
        <v>0</v>
      </c>
      <c r="AC159" s="154">
        <v>0</v>
      </c>
      <c r="AD159" s="161">
        <v>0</v>
      </c>
      <c r="AI159" s="113"/>
      <c r="AJ159" s="113"/>
      <c r="AU159" s="169"/>
      <c r="AW159" s="170">
        <v>99090087</v>
      </c>
      <c r="AX159" s="171" t="s">
        <v>397</v>
      </c>
      <c r="AY159" s="112">
        <v>3</v>
      </c>
      <c r="BA159" s="118">
        <v>21090026</v>
      </c>
      <c r="BB159" s="119" t="s">
        <v>99</v>
      </c>
      <c r="BC159" s="119" t="s">
        <v>915</v>
      </c>
    </row>
    <row r="160" spans="1:55">
      <c r="A160" s="135"/>
      <c r="B160" s="150" t="s">
        <v>567</v>
      </c>
      <c r="C160" s="151" t="s">
        <v>6</v>
      </c>
      <c r="D160" s="151" t="s">
        <v>59</v>
      </c>
      <c r="E160" s="150" t="s">
        <v>694</v>
      </c>
      <c r="F160" s="150" t="s">
        <v>569</v>
      </c>
      <c r="G160" s="150" t="s">
        <v>3662</v>
      </c>
      <c r="H160" s="150">
        <v>21050016</v>
      </c>
      <c r="I160" s="151" t="s">
        <v>360</v>
      </c>
      <c r="J160" s="151" t="s">
        <v>3667</v>
      </c>
      <c r="K160" s="150">
        <v>2434</v>
      </c>
      <c r="L160" s="150" t="s">
        <v>571</v>
      </c>
      <c r="M160" s="150" t="s">
        <v>3668</v>
      </c>
      <c r="N160" s="150">
        <v>15055995</v>
      </c>
      <c r="O160" s="152">
        <v>14.841638313510968</v>
      </c>
      <c r="P160" s="152">
        <v>15.983302799165656</v>
      </c>
      <c r="Q160" s="152">
        <v>3.1966605598331301</v>
      </c>
      <c r="R160" s="153">
        <v>34</v>
      </c>
      <c r="S160" s="154">
        <v>16</v>
      </c>
      <c r="T160" s="154">
        <v>0</v>
      </c>
      <c r="U160" s="155">
        <v>2.2908522146809336</v>
      </c>
      <c r="V160" s="155">
        <v>1.0010446652387275</v>
      </c>
      <c r="W160" s="155">
        <v>0</v>
      </c>
      <c r="X160" s="154">
        <v>3</v>
      </c>
      <c r="Y160" s="154">
        <v>8</v>
      </c>
      <c r="Z160" s="154">
        <v>0</v>
      </c>
      <c r="AA160" s="154">
        <v>0</v>
      </c>
      <c r="AB160" s="154">
        <v>5</v>
      </c>
      <c r="AC160" s="154">
        <v>0</v>
      </c>
      <c r="AD160" s="161">
        <v>0</v>
      </c>
      <c r="AI160" s="113"/>
      <c r="AJ160" s="113"/>
      <c r="AU160" s="169"/>
      <c r="AW160" s="170">
        <v>21060016</v>
      </c>
      <c r="AX160" s="171" t="s">
        <v>521</v>
      </c>
      <c r="AY160" s="112">
        <v>5</v>
      </c>
      <c r="BA160" s="118">
        <v>21090026</v>
      </c>
      <c r="BB160" s="119" t="s">
        <v>99</v>
      </c>
      <c r="BC160" s="119" t="s">
        <v>913</v>
      </c>
    </row>
    <row r="161" spans="1:55">
      <c r="A161" s="143">
        <v>21070012</v>
      </c>
      <c r="B161" s="144" t="s">
        <v>567</v>
      </c>
      <c r="C161" s="145" t="s">
        <v>0</v>
      </c>
      <c r="D161" s="145" t="s">
        <v>7</v>
      </c>
      <c r="E161" s="144" t="s">
        <v>599</v>
      </c>
      <c r="F161" s="144" t="s">
        <v>569</v>
      </c>
      <c r="G161" s="144" t="s">
        <v>3662</v>
      </c>
      <c r="H161" s="144">
        <v>21070012</v>
      </c>
      <c r="I161" s="145" t="s">
        <v>497</v>
      </c>
      <c r="J161" s="145" t="s">
        <v>758</v>
      </c>
      <c r="K161" s="144" t="s">
        <v>3144</v>
      </c>
      <c r="L161" s="144" t="s">
        <v>570</v>
      </c>
      <c r="M161" s="144" t="s">
        <v>759</v>
      </c>
      <c r="N161" s="144">
        <v>15078289</v>
      </c>
      <c r="O161" s="146">
        <v>104.7205507179434</v>
      </c>
      <c r="P161" s="146">
        <v>200.33496659084821</v>
      </c>
      <c r="Q161" s="146">
        <v>40.066993318169658</v>
      </c>
      <c r="R161" s="147">
        <v>85</v>
      </c>
      <c r="S161" s="148">
        <v>157</v>
      </c>
      <c r="T161" s="148">
        <v>9</v>
      </c>
      <c r="U161" s="149">
        <v>0.8116840430770923</v>
      </c>
      <c r="V161" s="149">
        <v>0.78368745442550292</v>
      </c>
      <c r="W161" s="149">
        <v>0.22462379266973004</v>
      </c>
      <c r="X161" s="148">
        <v>37</v>
      </c>
      <c r="Y161" s="148">
        <v>62</v>
      </c>
      <c r="Z161" s="148">
        <v>3</v>
      </c>
      <c r="AA161" s="148">
        <v>21</v>
      </c>
      <c r="AB161" s="148">
        <v>34</v>
      </c>
      <c r="AC161" s="148">
        <v>8</v>
      </c>
      <c r="AD161" s="160">
        <v>1</v>
      </c>
      <c r="AI161" s="113"/>
      <c r="AJ161" s="113"/>
      <c r="AU161" s="169"/>
      <c r="AW161" s="170">
        <v>21040012</v>
      </c>
      <c r="AX161" s="171" t="s">
        <v>242</v>
      </c>
      <c r="AY161" s="112">
        <v>3</v>
      </c>
      <c r="BA161" s="118">
        <v>21090026</v>
      </c>
      <c r="BB161" s="119" t="s">
        <v>99</v>
      </c>
      <c r="BC161" s="119" t="s">
        <v>911</v>
      </c>
    </row>
    <row r="162" spans="1:55">
      <c r="A162" s="135"/>
      <c r="B162" s="150" t="s">
        <v>567</v>
      </c>
      <c r="C162" s="151" t="s">
        <v>0</v>
      </c>
      <c r="D162" s="151" t="s">
        <v>7</v>
      </c>
      <c r="E162" s="150" t="s">
        <v>599</v>
      </c>
      <c r="F162" s="150" t="s">
        <v>569</v>
      </c>
      <c r="G162" s="150" t="s">
        <v>3662</v>
      </c>
      <c r="H162" s="150">
        <v>21070012</v>
      </c>
      <c r="I162" s="151" t="s">
        <v>497</v>
      </c>
      <c r="J162" s="151" t="s">
        <v>756</v>
      </c>
      <c r="K162" s="150" t="s">
        <v>3149</v>
      </c>
      <c r="L162" s="150" t="s">
        <v>571</v>
      </c>
      <c r="M162" s="150" t="s">
        <v>757</v>
      </c>
      <c r="N162" s="150">
        <v>15078387</v>
      </c>
      <c r="O162" s="152">
        <v>11.635616746438155</v>
      </c>
      <c r="P162" s="152">
        <v>22.259440732316467</v>
      </c>
      <c r="Q162" s="152">
        <v>4.4518881464632951</v>
      </c>
      <c r="R162" s="153">
        <v>13</v>
      </c>
      <c r="S162" s="154">
        <v>23</v>
      </c>
      <c r="T162" s="154">
        <v>0</v>
      </c>
      <c r="U162" s="155">
        <v>1.1172592122355272</v>
      </c>
      <c r="V162" s="155">
        <v>1.0332694462807586</v>
      </c>
      <c r="W162" s="155">
        <v>0</v>
      </c>
      <c r="X162" s="154">
        <v>1</v>
      </c>
      <c r="Y162" s="154">
        <v>10</v>
      </c>
      <c r="Z162" s="154">
        <v>0</v>
      </c>
      <c r="AA162" s="154">
        <v>2</v>
      </c>
      <c r="AB162" s="154">
        <v>10</v>
      </c>
      <c r="AC162" s="154">
        <v>0</v>
      </c>
      <c r="AD162" s="161">
        <v>0</v>
      </c>
      <c r="AI162" s="113"/>
      <c r="AJ162" s="113"/>
      <c r="AU162" s="169"/>
      <c r="AW162" s="170">
        <v>99080009</v>
      </c>
      <c r="AX162" s="171" t="s">
        <v>398</v>
      </c>
      <c r="AY162" s="112">
        <v>5</v>
      </c>
      <c r="BA162" s="118">
        <v>21090026</v>
      </c>
      <c r="BB162" s="119" t="s">
        <v>99</v>
      </c>
      <c r="BC162" s="119" t="s">
        <v>3952</v>
      </c>
    </row>
    <row r="163" spans="1:55">
      <c r="A163" s="135"/>
      <c r="B163" s="150" t="s">
        <v>567</v>
      </c>
      <c r="C163" s="151" t="s">
        <v>0</v>
      </c>
      <c r="D163" s="151" t="s">
        <v>7</v>
      </c>
      <c r="E163" s="150" t="s">
        <v>599</v>
      </c>
      <c r="F163" s="150" t="s">
        <v>569</v>
      </c>
      <c r="G163" s="150" t="s">
        <v>3662</v>
      </c>
      <c r="H163" s="150">
        <v>21070012</v>
      </c>
      <c r="I163" s="151" t="s">
        <v>497</v>
      </c>
      <c r="J163" s="151" t="s">
        <v>761</v>
      </c>
      <c r="K163" s="150" t="s">
        <v>3145</v>
      </c>
      <c r="L163" s="150" t="s">
        <v>571</v>
      </c>
      <c r="M163" s="150" t="s">
        <v>762</v>
      </c>
      <c r="N163" s="150">
        <v>15076154</v>
      </c>
      <c r="O163" s="152">
        <v>11.635616746438155</v>
      </c>
      <c r="P163" s="152">
        <v>22.259440732316467</v>
      </c>
      <c r="Q163" s="152">
        <v>4.4518881464632951</v>
      </c>
      <c r="R163" s="153">
        <v>11</v>
      </c>
      <c r="S163" s="154">
        <v>29</v>
      </c>
      <c r="T163" s="154">
        <v>0</v>
      </c>
      <c r="U163" s="155">
        <v>0.94537317958390754</v>
      </c>
      <c r="V163" s="155">
        <v>1.3028179974844347</v>
      </c>
      <c r="W163" s="155">
        <v>0</v>
      </c>
      <c r="X163" s="154">
        <v>8</v>
      </c>
      <c r="Y163" s="154">
        <v>12</v>
      </c>
      <c r="Z163" s="154">
        <v>0</v>
      </c>
      <c r="AA163" s="154">
        <v>5</v>
      </c>
      <c r="AB163" s="154">
        <v>4</v>
      </c>
      <c r="AC163" s="154">
        <v>0</v>
      </c>
      <c r="AD163" s="161">
        <v>0</v>
      </c>
      <c r="AI163" s="113"/>
      <c r="AJ163" s="113"/>
      <c r="AU163" s="169"/>
      <c r="AW163" s="170">
        <v>21080006</v>
      </c>
      <c r="AX163" s="171" t="s">
        <v>399</v>
      </c>
      <c r="AY163" s="112">
        <v>8</v>
      </c>
      <c r="BA163" s="118">
        <v>21090026</v>
      </c>
      <c r="BB163" s="119" t="s">
        <v>99</v>
      </c>
      <c r="BC163" s="119" t="s">
        <v>919</v>
      </c>
    </row>
    <row r="164" spans="1:55">
      <c r="A164" s="135"/>
      <c r="B164" s="150" t="s">
        <v>567</v>
      </c>
      <c r="C164" s="151" t="s">
        <v>0</v>
      </c>
      <c r="D164" s="151" t="s">
        <v>7</v>
      </c>
      <c r="E164" s="150" t="s">
        <v>599</v>
      </c>
      <c r="F164" s="150" t="s">
        <v>569</v>
      </c>
      <c r="G164" s="150" t="s">
        <v>3662</v>
      </c>
      <c r="H164" s="150">
        <v>21070012</v>
      </c>
      <c r="I164" s="151" t="s">
        <v>497</v>
      </c>
      <c r="J164" s="151" t="s">
        <v>754</v>
      </c>
      <c r="K164" s="150" t="s">
        <v>3147</v>
      </c>
      <c r="L164" s="150" t="s">
        <v>571</v>
      </c>
      <c r="M164" s="150" t="s">
        <v>755</v>
      </c>
      <c r="N164" s="150">
        <v>15078247</v>
      </c>
      <c r="O164" s="152">
        <v>11.635616746438155</v>
      </c>
      <c r="P164" s="152">
        <v>22.259440732316467</v>
      </c>
      <c r="Q164" s="152">
        <v>4.4518881464632951</v>
      </c>
      <c r="R164" s="153">
        <v>11</v>
      </c>
      <c r="S164" s="154">
        <v>19</v>
      </c>
      <c r="T164" s="154">
        <v>1</v>
      </c>
      <c r="U164" s="155">
        <v>0.94537317958390754</v>
      </c>
      <c r="V164" s="155">
        <v>0.85357041214497453</v>
      </c>
      <c r="W164" s="155">
        <v>0.22462379266973004</v>
      </c>
      <c r="X164" s="154">
        <v>6</v>
      </c>
      <c r="Y164" s="154">
        <v>5</v>
      </c>
      <c r="Z164" s="154">
        <v>0</v>
      </c>
      <c r="AA164" s="154">
        <v>4</v>
      </c>
      <c r="AB164" s="154">
        <v>4</v>
      </c>
      <c r="AC164" s="154">
        <v>1</v>
      </c>
      <c r="AD164" s="161">
        <v>0</v>
      </c>
      <c r="AI164" s="113"/>
      <c r="AJ164" s="113"/>
      <c r="AU164" s="169"/>
      <c r="AW164" s="170">
        <v>99050010</v>
      </c>
      <c r="AX164" s="171" t="s">
        <v>400</v>
      </c>
      <c r="AY164" s="112">
        <v>6</v>
      </c>
      <c r="BA164" s="118">
        <v>21090026</v>
      </c>
      <c r="BB164" s="119" t="s">
        <v>99</v>
      </c>
      <c r="BC164" s="119" t="s">
        <v>921</v>
      </c>
    </row>
    <row r="165" spans="1:55">
      <c r="A165" s="135"/>
      <c r="B165" s="150" t="s">
        <v>567</v>
      </c>
      <c r="C165" s="151" t="s">
        <v>0</v>
      </c>
      <c r="D165" s="151" t="s">
        <v>7</v>
      </c>
      <c r="E165" s="150" t="s">
        <v>599</v>
      </c>
      <c r="F165" s="150" t="s">
        <v>569</v>
      </c>
      <c r="G165" s="150" t="s">
        <v>3662</v>
      </c>
      <c r="H165" s="150">
        <v>21070012</v>
      </c>
      <c r="I165" s="151" t="s">
        <v>497</v>
      </c>
      <c r="J165" s="151" t="s">
        <v>649</v>
      </c>
      <c r="K165" s="150" t="s">
        <v>3138</v>
      </c>
      <c r="L165" s="150" t="s">
        <v>571</v>
      </c>
      <c r="M165" s="150" t="s">
        <v>650</v>
      </c>
      <c r="N165" s="150">
        <v>15078591</v>
      </c>
      <c r="O165" s="152">
        <v>11.635616746438155</v>
      </c>
      <c r="P165" s="152">
        <v>22.259440732316467</v>
      </c>
      <c r="Q165" s="152">
        <v>4.4518881464632951</v>
      </c>
      <c r="R165" s="153">
        <v>17</v>
      </c>
      <c r="S165" s="154">
        <v>22</v>
      </c>
      <c r="T165" s="154">
        <v>1</v>
      </c>
      <c r="U165" s="155">
        <v>1.4610312775387662</v>
      </c>
      <c r="V165" s="155">
        <v>0.98834468774681261</v>
      </c>
      <c r="W165" s="155">
        <v>0.22462379266973004</v>
      </c>
      <c r="X165" s="154">
        <v>3</v>
      </c>
      <c r="Y165" s="154">
        <v>9</v>
      </c>
      <c r="Z165" s="154">
        <v>0</v>
      </c>
      <c r="AA165" s="154">
        <v>3</v>
      </c>
      <c r="AB165" s="154">
        <v>7</v>
      </c>
      <c r="AC165" s="154">
        <v>1</v>
      </c>
      <c r="AD165" s="161">
        <v>0</v>
      </c>
      <c r="AI165" s="113"/>
      <c r="AJ165" s="113"/>
      <c r="AU165" s="169"/>
      <c r="AW165" s="170">
        <v>99090068</v>
      </c>
      <c r="AX165" s="171" t="s">
        <v>128</v>
      </c>
      <c r="AY165" s="112">
        <v>5</v>
      </c>
      <c r="BA165" s="118">
        <v>21090026</v>
      </c>
      <c r="BB165" s="119" t="s">
        <v>99</v>
      </c>
      <c r="BC165" s="119" t="s">
        <v>923</v>
      </c>
    </row>
    <row r="166" spans="1:55">
      <c r="A166" s="135"/>
      <c r="B166" s="150" t="s">
        <v>567</v>
      </c>
      <c r="C166" s="151" t="s">
        <v>0</v>
      </c>
      <c r="D166" s="151" t="s">
        <v>7</v>
      </c>
      <c r="E166" s="150" t="s">
        <v>599</v>
      </c>
      <c r="F166" s="150" t="s">
        <v>569</v>
      </c>
      <c r="G166" s="150" t="s">
        <v>3662</v>
      </c>
      <c r="H166" s="150">
        <v>21070012</v>
      </c>
      <c r="I166" s="151" t="s">
        <v>497</v>
      </c>
      <c r="J166" s="151" t="s">
        <v>4653</v>
      </c>
      <c r="K166" s="150"/>
      <c r="L166" s="150" t="s">
        <v>571</v>
      </c>
      <c r="M166" s="150" t="s">
        <v>5065</v>
      </c>
      <c r="N166" s="150">
        <v>15078676</v>
      </c>
      <c r="O166" s="152">
        <v>11.635616746438155</v>
      </c>
      <c r="P166" s="152">
        <v>22.259440732316467</v>
      </c>
      <c r="Q166" s="152">
        <v>4.4518881464632951</v>
      </c>
      <c r="R166" s="153">
        <v>0</v>
      </c>
      <c r="S166" s="154">
        <v>0</v>
      </c>
      <c r="T166" s="154">
        <v>0</v>
      </c>
      <c r="U166" s="155">
        <v>0</v>
      </c>
      <c r="V166" s="155">
        <v>0</v>
      </c>
      <c r="W166" s="155">
        <v>0</v>
      </c>
      <c r="X166" s="154">
        <v>0</v>
      </c>
      <c r="Y166" s="154">
        <v>0</v>
      </c>
      <c r="Z166" s="154">
        <v>0</v>
      </c>
      <c r="AA166" s="154">
        <v>0</v>
      </c>
      <c r="AB166" s="154">
        <v>0</v>
      </c>
      <c r="AC166" s="154">
        <v>0</v>
      </c>
      <c r="AD166" s="161">
        <v>0</v>
      </c>
      <c r="AI166" s="113"/>
      <c r="AJ166" s="113"/>
      <c r="AU166" s="169"/>
      <c r="AW166" s="170">
        <v>99080010</v>
      </c>
      <c r="AX166" s="171" t="s">
        <v>402</v>
      </c>
      <c r="AY166" s="112">
        <v>6</v>
      </c>
      <c r="BA166" s="118">
        <v>21090026</v>
      </c>
      <c r="BB166" s="119" t="s">
        <v>99</v>
      </c>
      <c r="BC166" s="119" t="s">
        <v>917</v>
      </c>
    </row>
    <row r="167" spans="1:55">
      <c r="A167" s="135"/>
      <c r="B167" s="150" t="s">
        <v>567</v>
      </c>
      <c r="C167" s="151" t="s">
        <v>0</v>
      </c>
      <c r="D167" s="151" t="s">
        <v>7</v>
      </c>
      <c r="E167" s="150" t="s">
        <v>599</v>
      </c>
      <c r="F167" s="150" t="s">
        <v>569</v>
      </c>
      <c r="G167" s="150" t="s">
        <v>3662</v>
      </c>
      <c r="H167" s="150">
        <v>21070012</v>
      </c>
      <c r="I167" s="151" t="s">
        <v>497</v>
      </c>
      <c r="J167" s="151" t="s">
        <v>3983</v>
      </c>
      <c r="K167" s="150" t="s">
        <v>4074</v>
      </c>
      <c r="L167" s="150" t="s">
        <v>571</v>
      </c>
      <c r="M167" s="150" t="s">
        <v>3984</v>
      </c>
      <c r="N167" s="150">
        <v>15078605</v>
      </c>
      <c r="O167" s="152">
        <v>11.635616746438155</v>
      </c>
      <c r="P167" s="152">
        <v>22.259440732316467</v>
      </c>
      <c r="Q167" s="152">
        <v>4.4518881464632951</v>
      </c>
      <c r="R167" s="153">
        <v>8</v>
      </c>
      <c r="S167" s="154">
        <v>27</v>
      </c>
      <c r="T167" s="154">
        <v>1</v>
      </c>
      <c r="U167" s="155">
        <v>0.68754413060647823</v>
      </c>
      <c r="V167" s="155">
        <v>1.2129684804165428</v>
      </c>
      <c r="W167" s="155">
        <v>0.22462379266973004</v>
      </c>
      <c r="X167" s="154">
        <v>12</v>
      </c>
      <c r="Y167" s="154">
        <v>6</v>
      </c>
      <c r="Z167" s="154">
        <v>1</v>
      </c>
      <c r="AA167" s="154">
        <v>2</v>
      </c>
      <c r="AB167" s="154">
        <v>6</v>
      </c>
      <c r="AC167" s="154">
        <v>0</v>
      </c>
      <c r="AD167" s="161">
        <v>1</v>
      </c>
      <c r="AI167" s="113"/>
      <c r="AJ167" s="113"/>
      <c r="AU167" s="169"/>
      <c r="AW167" s="170">
        <v>21070013</v>
      </c>
      <c r="AX167" s="171" t="s">
        <v>523</v>
      </c>
      <c r="AY167" s="112">
        <v>5</v>
      </c>
      <c r="BA167" s="118">
        <v>21020035</v>
      </c>
      <c r="BB167" s="119" t="s">
        <v>285</v>
      </c>
      <c r="BC167" s="119" t="s">
        <v>931</v>
      </c>
    </row>
    <row r="168" spans="1:55">
      <c r="A168" s="135"/>
      <c r="B168" s="150" t="s">
        <v>567</v>
      </c>
      <c r="C168" s="151" t="s">
        <v>0</v>
      </c>
      <c r="D168" s="151" t="s">
        <v>7</v>
      </c>
      <c r="E168" s="150" t="s">
        <v>599</v>
      </c>
      <c r="F168" s="150" t="s">
        <v>569</v>
      </c>
      <c r="G168" s="150" t="s">
        <v>3662</v>
      </c>
      <c r="H168" s="150">
        <v>21070012</v>
      </c>
      <c r="I168" s="151" t="s">
        <v>497</v>
      </c>
      <c r="J168" s="151" t="s">
        <v>576</v>
      </c>
      <c r="K168" s="150"/>
      <c r="L168" s="150" t="s">
        <v>571</v>
      </c>
      <c r="M168" s="150"/>
      <c r="N168" s="150" t="s">
        <v>4215</v>
      </c>
      <c r="O168" s="152">
        <v>11.635616746438155</v>
      </c>
      <c r="P168" s="152">
        <v>22.259440732316467</v>
      </c>
      <c r="Q168" s="152">
        <v>4.4518881464632951</v>
      </c>
      <c r="R168" s="153">
        <v>0</v>
      </c>
      <c r="S168" s="154">
        <v>0</v>
      </c>
      <c r="T168" s="154">
        <v>0</v>
      </c>
      <c r="U168" s="155">
        <v>0</v>
      </c>
      <c r="V168" s="155">
        <v>0</v>
      </c>
      <c r="W168" s="155">
        <v>0</v>
      </c>
      <c r="X168" s="154">
        <v>0</v>
      </c>
      <c r="Y168" s="154">
        <v>0</v>
      </c>
      <c r="Z168" s="154">
        <v>0</v>
      </c>
      <c r="AA168" s="154">
        <v>0</v>
      </c>
      <c r="AB168" s="154">
        <v>0</v>
      </c>
      <c r="AC168" s="154">
        <v>0</v>
      </c>
      <c r="AD168" s="161">
        <v>0</v>
      </c>
      <c r="AI168" s="113"/>
      <c r="AJ168" s="113"/>
      <c r="AU168" s="169"/>
      <c r="AW168" s="170">
        <v>99030006</v>
      </c>
      <c r="AX168" s="171" t="s">
        <v>243</v>
      </c>
      <c r="AY168" s="112">
        <v>7</v>
      </c>
      <c r="BA168" s="118">
        <v>21020035</v>
      </c>
      <c r="BB168" s="119" t="s">
        <v>285</v>
      </c>
      <c r="BC168" s="119" t="s">
        <v>3602</v>
      </c>
    </row>
    <row r="169" spans="1:55">
      <c r="A169" s="135"/>
      <c r="B169" s="150" t="s">
        <v>567</v>
      </c>
      <c r="C169" s="151" t="s">
        <v>0</v>
      </c>
      <c r="D169" s="151" t="s">
        <v>7</v>
      </c>
      <c r="E169" s="150" t="s">
        <v>599</v>
      </c>
      <c r="F169" s="150" t="s">
        <v>569</v>
      </c>
      <c r="G169" s="150" t="s">
        <v>3662</v>
      </c>
      <c r="H169" s="150">
        <v>21070012</v>
      </c>
      <c r="I169" s="151" t="s">
        <v>497</v>
      </c>
      <c r="J169" s="151" t="s">
        <v>651</v>
      </c>
      <c r="K169" s="150" t="s">
        <v>3137</v>
      </c>
      <c r="L169" s="150" t="s">
        <v>571</v>
      </c>
      <c r="M169" s="150" t="s">
        <v>652</v>
      </c>
      <c r="N169" s="150">
        <v>15078596</v>
      </c>
      <c r="O169" s="152">
        <v>11.635616746438155</v>
      </c>
      <c r="P169" s="152">
        <v>22.259440732316467</v>
      </c>
      <c r="Q169" s="152">
        <v>4.4518881464632951</v>
      </c>
      <c r="R169" s="153">
        <v>13</v>
      </c>
      <c r="S169" s="154">
        <v>16</v>
      </c>
      <c r="T169" s="154">
        <v>1</v>
      </c>
      <c r="U169" s="155">
        <v>1.1172592122355272</v>
      </c>
      <c r="V169" s="155">
        <v>0.71879613654313645</v>
      </c>
      <c r="W169" s="155">
        <v>0.22462379266973004</v>
      </c>
      <c r="X169" s="154">
        <v>3</v>
      </c>
      <c r="Y169" s="154">
        <v>8</v>
      </c>
      <c r="Z169" s="154">
        <v>2</v>
      </c>
      <c r="AA169" s="154">
        <v>3</v>
      </c>
      <c r="AB169" s="154">
        <v>0</v>
      </c>
      <c r="AC169" s="154">
        <v>1</v>
      </c>
      <c r="AD169" s="161">
        <v>0</v>
      </c>
      <c r="AI169" s="113"/>
      <c r="AJ169" s="113"/>
      <c r="AU169" s="169"/>
      <c r="AV169" s="112" t="s">
        <v>4216</v>
      </c>
      <c r="AW169" s="170">
        <v>99060029</v>
      </c>
      <c r="AX169" s="171" t="s">
        <v>481</v>
      </c>
      <c r="AY169" s="112">
        <v>1</v>
      </c>
      <c r="BA169" s="118">
        <v>21020035</v>
      </c>
      <c r="BB169" s="119" t="s">
        <v>285</v>
      </c>
      <c r="BC169" s="119" t="s">
        <v>933</v>
      </c>
    </row>
    <row r="170" spans="1:55">
      <c r="A170" s="135"/>
      <c r="B170" s="150" t="s">
        <v>567</v>
      </c>
      <c r="C170" s="151" t="s">
        <v>0</v>
      </c>
      <c r="D170" s="151" t="s">
        <v>7</v>
      </c>
      <c r="E170" s="150" t="s">
        <v>599</v>
      </c>
      <c r="F170" s="150" t="s">
        <v>569</v>
      </c>
      <c r="G170" s="150" t="s">
        <v>3662</v>
      </c>
      <c r="H170" s="150">
        <v>21070012</v>
      </c>
      <c r="I170" s="151" t="s">
        <v>497</v>
      </c>
      <c r="J170" s="151" t="s">
        <v>4130</v>
      </c>
      <c r="K170" s="150"/>
      <c r="L170" s="150" t="s">
        <v>571</v>
      </c>
      <c r="M170" s="150" t="s">
        <v>4131</v>
      </c>
      <c r="N170" s="150">
        <v>15078613</v>
      </c>
      <c r="O170" s="152">
        <v>11.635616746438155</v>
      </c>
      <c r="P170" s="152">
        <v>22.259440732316467</v>
      </c>
      <c r="Q170" s="152">
        <v>4.4518881464632951</v>
      </c>
      <c r="R170" s="153">
        <v>12</v>
      </c>
      <c r="S170" s="154">
        <v>21</v>
      </c>
      <c r="T170" s="154">
        <v>5</v>
      </c>
      <c r="U170" s="155">
        <v>1.0313161959097175</v>
      </c>
      <c r="V170" s="155">
        <v>0.94341992921286655</v>
      </c>
      <c r="W170" s="155">
        <v>1.1231189633486502</v>
      </c>
      <c r="X170" s="154">
        <v>4</v>
      </c>
      <c r="Y170" s="154">
        <v>12</v>
      </c>
      <c r="Z170" s="154">
        <v>0</v>
      </c>
      <c r="AA170" s="154">
        <v>2</v>
      </c>
      <c r="AB170" s="154">
        <v>3</v>
      </c>
      <c r="AC170" s="154">
        <v>5</v>
      </c>
      <c r="AD170" s="161">
        <v>0</v>
      </c>
      <c r="AI170" s="113"/>
      <c r="AJ170" s="113"/>
      <c r="AU170" s="169"/>
      <c r="AW170" s="170">
        <v>99090079</v>
      </c>
      <c r="AX170" s="171" t="s">
        <v>179</v>
      </c>
      <c r="AY170" s="112">
        <v>2</v>
      </c>
      <c r="BA170" s="118">
        <v>21020035</v>
      </c>
      <c r="BB170" s="119" t="s">
        <v>285</v>
      </c>
      <c r="BC170" s="119" t="s">
        <v>927</v>
      </c>
    </row>
    <row r="171" spans="1:55">
      <c r="A171" s="143">
        <v>99040046</v>
      </c>
      <c r="B171" s="144" t="s">
        <v>567</v>
      </c>
      <c r="C171" s="145" t="s">
        <v>2</v>
      </c>
      <c r="D171" s="145" t="s">
        <v>19</v>
      </c>
      <c r="E171" s="144" t="s">
        <v>607</v>
      </c>
      <c r="F171" s="144" t="s">
        <v>569</v>
      </c>
      <c r="G171" s="144" t="s">
        <v>3662</v>
      </c>
      <c r="H171" s="144">
        <v>99040046</v>
      </c>
      <c r="I171" s="145" t="s">
        <v>198</v>
      </c>
      <c r="J171" s="145" t="s">
        <v>768</v>
      </c>
      <c r="K171" s="144">
        <v>4992</v>
      </c>
      <c r="L171" s="144" t="s">
        <v>570</v>
      </c>
      <c r="M171" s="144" t="s">
        <v>769</v>
      </c>
      <c r="N171" s="144">
        <v>15048703</v>
      </c>
      <c r="O171" s="146">
        <v>62.07659168689603</v>
      </c>
      <c r="P171" s="146">
        <v>109.54692650628714</v>
      </c>
      <c r="Q171" s="146">
        <v>21.909385301257434</v>
      </c>
      <c r="R171" s="147">
        <v>44</v>
      </c>
      <c r="S171" s="148">
        <v>120</v>
      </c>
      <c r="T171" s="148">
        <v>20</v>
      </c>
      <c r="U171" s="149">
        <v>0.70880180119953518</v>
      </c>
      <c r="V171" s="149">
        <v>1.0954209654901905</v>
      </c>
      <c r="W171" s="149">
        <v>0.91285080457515855</v>
      </c>
      <c r="X171" s="148">
        <v>22</v>
      </c>
      <c r="Y171" s="148">
        <v>64</v>
      </c>
      <c r="Z171" s="148">
        <v>0</v>
      </c>
      <c r="AA171" s="148">
        <v>15</v>
      </c>
      <c r="AB171" s="148">
        <v>19</v>
      </c>
      <c r="AC171" s="148">
        <v>7</v>
      </c>
      <c r="AD171" s="160">
        <v>13</v>
      </c>
      <c r="AI171" s="113"/>
      <c r="AJ171" s="113"/>
      <c r="AU171" s="169"/>
      <c r="AW171" s="170">
        <v>99090110</v>
      </c>
      <c r="AX171" s="171" t="s">
        <v>130</v>
      </c>
      <c r="AY171" s="112">
        <v>2</v>
      </c>
      <c r="BA171" s="118">
        <v>21020035</v>
      </c>
      <c r="BB171" s="119" t="s">
        <v>285</v>
      </c>
      <c r="BC171" s="119" t="s">
        <v>926</v>
      </c>
    </row>
    <row r="172" spans="1:55">
      <c r="A172" s="135"/>
      <c r="B172" s="150" t="s">
        <v>567</v>
      </c>
      <c r="C172" s="151" t="s">
        <v>2</v>
      </c>
      <c r="D172" s="151" t="s">
        <v>19</v>
      </c>
      <c r="E172" s="150" t="s">
        <v>607</v>
      </c>
      <c r="F172" s="150" t="s">
        <v>569</v>
      </c>
      <c r="G172" s="150" t="s">
        <v>3662</v>
      </c>
      <c r="H172" s="150">
        <v>99040046</v>
      </c>
      <c r="I172" s="151" t="s">
        <v>198</v>
      </c>
      <c r="J172" s="151" t="s">
        <v>772</v>
      </c>
      <c r="K172" s="150">
        <v>105534</v>
      </c>
      <c r="L172" s="150" t="s">
        <v>571</v>
      </c>
      <c r="M172" s="150" t="s">
        <v>773</v>
      </c>
      <c r="N172" s="150">
        <v>15047906</v>
      </c>
      <c r="O172" s="152">
        <v>15.519147921724008</v>
      </c>
      <c r="P172" s="152">
        <v>27.386731626571784</v>
      </c>
      <c r="Q172" s="152">
        <v>5.4773463253143584</v>
      </c>
      <c r="R172" s="153">
        <v>14</v>
      </c>
      <c r="S172" s="154">
        <v>46</v>
      </c>
      <c r="T172" s="154">
        <v>8</v>
      </c>
      <c r="U172" s="155">
        <v>0.90211138334486296</v>
      </c>
      <c r="V172" s="155">
        <v>1.6796454804182921</v>
      </c>
      <c r="W172" s="155">
        <v>1.4605612873202536</v>
      </c>
      <c r="X172" s="154">
        <v>8</v>
      </c>
      <c r="Y172" s="154">
        <v>24</v>
      </c>
      <c r="Z172" s="154">
        <v>0</v>
      </c>
      <c r="AA172" s="154">
        <v>8</v>
      </c>
      <c r="AB172" s="154">
        <v>6</v>
      </c>
      <c r="AC172" s="154">
        <v>4</v>
      </c>
      <c r="AD172" s="161">
        <v>4</v>
      </c>
      <c r="AI172" s="113"/>
      <c r="AJ172" s="113"/>
      <c r="AU172" s="169"/>
      <c r="AW172" s="170">
        <v>99090080</v>
      </c>
      <c r="AX172" s="171" t="s">
        <v>105</v>
      </c>
      <c r="AY172" s="112">
        <v>2</v>
      </c>
      <c r="BA172" s="118">
        <v>21020035</v>
      </c>
      <c r="BB172" s="119" t="s">
        <v>285</v>
      </c>
      <c r="BC172" s="119" t="s">
        <v>929</v>
      </c>
    </row>
    <row r="173" spans="1:55">
      <c r="A173" s="135"/>
      <c r="B173" s="150" t="s">
        <v>567</v>
      </c>
      <c r="C173" s="151" t="s">
        <v>2</v>
      </c>
      <c r="D173" s="151" t="s">
        <v>19</v>
      </c>
      <c r="E173" s="150" t="s">
        <v>607</v>
      </c>
      <c r="F173" s="150" t="s">
        <v>569</v>
      </c>
      <c r="G173" s="150" t="s">
        <v>3662</v>
      </c>
      <c r="H173" s="150">
        <v>99040046</v>
      </c>
      <c r="I173" s="151" t="s">
        <v>198</v>
      </c>
      <c r="J173" s="151" t="s">
        <v>770</v>
      </c>
      <c r="K173" s="150">
        <v>105539</v>
      </c>
      <c r="L173" s="150" t="s">
        <v>571</v>
      </c>
      <c r="M173" s="150" t="s">
        <v>771</v>
      </c>
      <c r="N173" s="150">
        <v>15047909</v>
      </c>
      <c r="O173" s="152">
        <v>15.519147921724008</v>
      </c>
      <c r="P173" s="152">
        <v>27.386731626571784</v>
      </c>
      <c r="Q173" s="152">
        <v>5.4773463253143584</v>
      </c>
      <c r="R173" s="153">
        <v>12</v>
      </c>
      <c r="S173" s="154">
        <v>35</v>
      </c>
      <c r="T173" s="154">
        <v>9</v>
      </c>
      <c r="U173" s="155">
        <v>0.77323832858131114</v>
      </c>
      <c r="V173" s="155">
        <v>1.2779911264052224</v>
      </c>
      <c r="W173" s="155">
        <v>1.6431314482352852</v>
      </c>
      <c r="X173" s="154">
        <v>6</v>
      </c>
      <c r="Y173" s="154">
        <v>21</v>
      </c>
      <c r="Z173" s="154">
        <v>0</v>
      </c>
      <c r="AA173" s="154">
        <v>1</v>
      </c>
      <c r="AB173" s="154">
        <v>7</v>
      </c>
      <c r="AC173" s="154">
        <v>2</v>
      </c>
      <c r="AD173" s="161">
        <v>7</v>
      </c>
      <c r="AI173" s="113"/>
      <c r="AJ173" s="113"/>
      <c r="AU173" s="169"/>
      <c r="AW173" s="170">
        <v>99090081</v>
      </c>
      <c r="AX173" s="171" t="s">
        <v>132</v>
      </c>
      <c r="AY173" s="112">
        <v>1</v>
      </c>
      <c r="BA173" s="118">
        <v>21020035</v>
      </c>
      <c r="BB173" s="119" t="s">
        <v>285</v>
      </c>
      <c r="BC173" s="119" t="s">
        <v>3988</v>
      </c>
    </row>
    <row r="174" spans="1:55">
      <c r="A174" s="135"/>
      <c r="B174" s="150" t="s">
        <v>567</v>
      </c>
      <c r="C174" s="151" t="s">
        <v>2</v>
      </c>
      <c r="D174" s="151" t="s">
        <v>19</v>
      </c>
      <c r="E174" s="150" t="s">
        <v>607</v>
      </c>
      <c r="F174" s="150" t="s">
        <v>569</v>
      </c>
      <c r="G174" s="150" t="s">
        <v>3662</v>
      </c>
      <c r="H174" s="150">
        <v>99040046</v>
      </c>
      <c r="I174" s="151" t="s">
        <v>198</v>
      </c>
      <c r="J174" s="151" t="s">
        <v>774</v>
      </c>
      <c r="K174" s="150">
        <v>113015</v>
      </c>
      <c r="L174" s="150" t="s">
        <v>571</v>
      </c>
      <c r="M174" s="150" t="s">
        <v>775</v>
      </c>
      <c r="N174" s="150">
        <v>15048109</v>
      </c>
      <c r="O174" s="152">
        <v>15.519147921724008</v>
      </c>
      <c r="P174" s="152">
        <v>27.386731626571784</v>
      </c>
      <c r="Q174" s="152">
        <v>5.4773463253143584</v>
      </c>
      <c r="R174" s="153">
        <v>15</v>
      </c>
      <c r="S174" s="154">
        <v>34</v>
      </c>
      <c r="T174" s="154">
        <v>3</v>
      </c>
      <c r="U174" s="155">
        <v>0.96654791072663893</v>
      </c>
      <c r="V174" s="155">
        <v>1.241477094222216</v>
      </c>
      <c r="W174" s="155">
        <v>0.54771048274509515</v>
      </c>
      <c r="X174" s="154">
        <v>6</v>
      </c>
      <c r="Y174" s="154">
        <v>16</v>
      </c>
      <c r="Z174" s="154">
        <v>0</v>
      </c>
      <c r="AA174" s="154">
        <v>6</v>
      </c>
      <c r="AB174" s="154">
        <v>6</v>
      </c>
      <c r="AC174" s="154">
        <v>1</v>
      </c>
      <c r="AD174" s="161">
        <v>2</v>
      </c>
      <c r="AI174" s="113"/>
      <c r="AJ174" s="113"/>
      <c r="AU174" s="169"/>
      <c r="AW174" s="170">
        <v>99090078</v>
      </c>
      <c r="AX174" s="171" t="s">
        <v>125</v>
      </c>
      <c r="AY174" s="112">
        <v>2</v>
      </c>
      <c r="BA174" s="118">
        <v>21020035</v>
      </c>
      <c r="BB174" s="119" t="s">
        <v>285</v>
      </c>
      <c r="BC174" s="119" t="s">
        <v>2978</v>
      </c>
    </row>
    <row r="175" spans="1:55">
      <c r="A175" s="135"/>
      <c r="B175" s="150" t="s">
        <v>567</v>
      </c>
      <c r="C175" s="151" t="s">
        <v>2</v>
      </c>
      <c r="D175" s="151" t="s">
        <v>19</v>
      </c>
      <c r="E175" s="150" t="s">
        <v>607</v>
      </c>
      <c r="F175" s="150" t="s">
        <v>569</v>
      </c>
      <c r="G175" s="150" t="s">
        <v>3662</v>
      </c>
      <c r="H175" s="150">
        <v>99040046</v>
      </c>
      <c r="I175" s="151" t="s">
        <v>198</v>
      </c>
      <c r="J175" s="151" t="s">
        <v>4539</v>
      </c>
      <c r="K175" s="150">
        <v>136323</v>
      </c>
      <c r="L175" s="150" t="s">
        <v>571</v>
      </c>
      <c r="M175" s="150" t="s">
        <v>4540</v>
      </c>
      <c r="N175" s="150">
        <v>15048965</v>
      </c>
      <c r="O175" s="152">
        <v>15.519147921724008</v>
      </c>
      <c r="P175" s="152">
        <v>27.386731626571784</v>
      </c>
      <c r="Q175" s="152">
        <v>5.4773463253143584</v>
      </c>
      <c r="R175" s="153">
        <v>1</v>
      </c>
      <c r="S175" s="154">
        <v>4</v>
      </c>
      <c r="T175" s="154">
        <v>0</v>
      </c>
      <c r="U175" s="155">
        <v>6.4436527381775924E-2</v>
      </c>
      <c r="V175" s="155">
        <v>0.14605612873202539</v>
      </c>
      <c r="W175" s="155">
        <v>0</v>
      </c>
      <c r="X175" s="154">
        <v>1</v>
      </c>
      <c r="Y175" s="154">
        <v>3</v>
      </c>
      <c r="Z175" s="154">
        <v>0</v>
      </c>
      <c r="AA175" s="154">
        <v>0</v>
      </c>
      <c r="AB175" s="154">
        <v>0</v>
      </c>
      <c r="AC175" s="154">
        <v>0</v>
      </c>
      <c r="AD175" s="161">
        <v>0</v>
      </c>
      <c r="AI175" s="113"/>
      <c r="AJ175" s="113"/>
      <c r="AU175" s="169"/>
      <c r="AW175" s="170">
        <v>99010024</v>
      </c>
      <c r="AX175" s="171" t="s">
        <v>348</v>
      </c>
      <c r="AY175" s="112">
        <v>1</v>
      </c>
      <c r="BA175" s="118">
        <v>21040009</v>
      </c>
      <c r="BB175" s="119" t="s">
        <v>201</v>
      </c>
      <c r="BC175" s="119" t="s">
        <v>935</v>
      </c>
    </row>
    <row r="176" spans="1:55">
      <c r="A176" s="143">
        <v>21090020</v>
      </c>
      <c r="B176" s="144" t="s">
        <v>567</v>
      </c>
      <c r="C176" s="145" t="s">
        <v>1</v>
      </c>
      <c r="D176" s="145" t="s">
        <v>56</v>
      </c>
      <c r="E176" s="144" t="s">
        <v>577</v>
      </c>
      <c r="F176" s="144" t="s">
        <v>569</v>
      </c>
      <c r="G176" s="144" t="s">
        <v>3662</v>
      </c>
      <c r="H176" s="144">
        <v>21090020</v>
      </c>
      <c r="I176" s="145" t="s">
        <v>120</v>
      </c>
      <c r="J176" s="145" t="s">
        <v>777</v>
      </c>
      <c r="K176" s="144">
        <v>4642</v>
      </c>
      <c r="L176" s="144" t="s">
        <v>570</v>
      </c>
      <c r="M176" s="144" t="s">
        <v>778</v>
      </c>
      <c r="N176" s="144">
        <v>150920355</v>
      </c>
      <c r="O176" s="146">
        <v>53.786942632779407</v>
      </c>
      <c r="P176" s="146">
        <v>315.4285110329098</v>
      </c>
      <c r="Q176" s="146">
        <v>62.903373587487799</v>
      </c>
      <c r="R176" s="147">
        <v>57</v>
      </c>
      <c r="S176" s="148">
        <v>331</v>
      </c>
      <c r="T176" s="148">
        <v>83</v>
      </c>
      <c r="U176" s="149">
        <v>1.059736754125572</v>
      </c>
      <c r="V176" s="149">
        <v>1.0493661429529608</v>
      </c>
      <c r="W176" s="149">
        <v>1.3194840795710463</v>
      </c>
      <c r="X176" s="148">
        <v>91</v>
      </c>
      <c r="Y176" s="148">
        <v>137</v>
      </c>
      <c r="Z176" s="148">
        <v>9</v>
      </c>
      <c r="AA176" s="148">
        <v>55</v>
      </c>
      <c r="AB176" s="148">
        <v>39</v>
      </c>
      <c r="AC176" s="148">
        <v>66</v>
      </c>
      <c r="AD176" s="160">
        <v>17</v>
      </c>
      <c r="AI176" s="113"/>
      <c r="AJ176" s="113"/>
      <c r="AU176" s="169"/>
      <c r="AW176" s="170">
        <v>21050037</v>
      </c>
      <c r="AX176" s="171" t="s">
        <v>403</v>
      </c>
      <c r="AY176" s="112">
        <v>3</v>
      </c>
      <c r="BA176" s="118">
        <v>21040009</v>
      </c>
      <c r="BB176" s="119" t="s">
        <v>201</v>
      </c>
      <c r="BC176" s="119" t="s">
        <v>941</v>
      </c>
    </row>
    <row r="177" spans="1:55">
      <c r="A177" s="135"/>
      <c r="B177" s="150" t="s">
        <v>567</v>
      </c>
      <c r="C177" s="151" t="s">
        <v>1</v>
      </c>
      <c r="D177" s="151" t="s">
        <v>56</v>
      </c>
      <c r="E177" s="150" t="s">
        <v>577</v>
      </c>
      <c r="F177" s="150" t="s">
        <v>569</v>
      </c>
      <c r="G177" s="150" t="s">
        <v>3662</v>
      </c>
      <c r="H177" s="150">
        <v>21090020</v>
      </c>
      <c r="I177" s="151" t="s">
        <v>120</v>
      </c>
      <c r="J177" s="151" t="s">
        <v>4236</v>
      </c>
      <c r="K177" s="150">
        <v>4655</v>
      </c>
      <c r="L177" s="150" t="s">
        <v>571</v>
      </c>
      <c r="M177" s="150" t="s">
        <v>4237</v>
      </c>
      <c r="N177" s="150">
        <v>150920014</v>
      </c>
      <c r="O177" s="152">
        <v>3.361683914548713</v>
      </c>
      <c r="P177" s="152">
        <v>19.714281939556862</v>
      </c>
      <c r="Q177" s="152">
        <v>3.9314608492179874</v>
      </c>
      <c r="R177" s="153">
        <v>7</v>
      </c>
      <c r="S177" s="154">
        <v>28</v>
      </c>
      <c r="T177" s="154">
        <v>8</v>
      </c>
      <c r="U177" s="155">
        <v>2.0822897624923522</v>
      </c>
      <c r="V177" s="155">
        <v>1.4202901270179047</v>
      </c>
      <c r="W177" s="155">
        <v>2.0348670142782401</v>
      </c>
      <c r="X177" s="154">
        <v>7</v>
      </c>
      <c r="Y177" s="154">
        <v>13</v>
      </c>
      <c r="Z177" s="154">
        <v>1</v>
      </c>
      <c r="AA177" s="154">
        <v>2</v>
      </c>
      <c r="AB177" s="154">
        <v>5</v>
      </c>
      <c r="AC177" s="154">
        <v>7</v>
      </c>
      <c r="AD177" s="161">
        <v>1</v>
      </c>
      <c r="AI177" s="113"/>
      <c r="AJ177" s="113"/>
      <c r="AU177" s="169"/>
      <c r="AW177" s="170">
        <v>21010023</v>
      </c>
      <c r="AX177" s="171" t="s">
        <v>316</v>
      </c>
      <c r="AY177" s="112">
        <v>1</v>
      </c>
      <c r="BA177" s="118">
        <v>21030004</v>
      </c>
      <c r="BB177" s="119" t="s">
        <v>203</v>
      </c>
      <c r="BC177" s="119" t="s">
        <v>945</v>
      </c>
    </row>
    <row r="178" spans="1:55">
      <c r="A178" s="135"/>
      <c r="B178" s="150" t="s">
        <v>567</v>
      </c>
      <c r="C178" s="151" t="s">
        <v>1</v>
      </c>
      <c r="D178" s="151" t="s">
        <v>56</v>
      </c>
      <c r="E178" s="150" t="s">
        <v>577</v>
      </c>
      <c r="F178" s="150" t="s">
        <v>569</v>
      </c>
      <c r="G178" s="150" t="s">
        <v>3662</v>
      </c>
      <c r="H178" s="150">
        <v>21090020</v>
      </c>
      <c r="I178" s="151" t="s">
        <v>120</v>
      </c>
      <c r="J178" s="151" t="s">
        <v>4075</v>
      </c>
      <c r="K178" s="150">
        <v>134496</v>
      </c>
      <c r="L178" s="150" t="s">
        <v>571</v>
      </c>
      <c r="M178" s="150" t="s">
        <v>4076</v>
      </c>
      <c r="N178" s="150">
        <v>150922350</v>
      </c>
      <c r="O178" s="152">
        <v>3.361683914548713</v>
      </c>
      <c r="P178" s="152">
        <v>19.714281939556862</v>
      </c>
      <c r="Q178" s="152">
        <v>3.9314608492179874</v>
      </c>
      <c r="R178" s="153">
        <v>4</v>
      </c>
      <c r="S178" s="154">
        <v>26</v>
      </c>
      <c r="T178" s="154">
        <v>8</v>
      </c>
      <c r="U178" s="155">
        <v>1.189879864281344</v>
      </c>
      <c r="V178" s="155">
        <v>1.3188408322309115</v>
      </c>
      <c r="W178" s="155">
        <v>2.0348670142782401</v>
      </c>
      <c r="X178" s="154">
        <v>11</v>
      </c>
      <c r="Y178" s="154">
        <v>8</v>
      </c>
      <c r="Z178" s="154">
        <v>0</v>
      </c>
      <c r="AA178" s="154">
        <v>4</v>
      </c>
      <c r="AB178" s="154">
        <v>3</v>
      </c>
      <c r="AC178" s="154">
        <v>7</v>
      </c>
      <c r="AD178" s="161">
        <v>1</v>
      </c>
      <c r="AI178" s="113"/>
      <c r="AJ178" s="113"/>
      <c r="AU178" s="169"/>
      <c r="AW178" s="170">
        <v>99050025</v>
      </c>
      <c r="AX178" s="171" t="s">
        <v>404</v>
      </c>
      <c r="AY178" s="112">
        <v>2</v>
      </c>
      <c r="BA178" s="118">
        <v>21030004</v>
      </c>
      <c r="BB178" s="119" t="s">
        <v>203</v>
      </c>
      <c r="BC178" s="119" t="s">
        <v>943</v>
      </c>
    </row>
    <row r="179" spans="1:55">
      <c r="A179" s="135"/>
      <c r="B179" s="150" t="s">
        <v>567</v>
      </c>
      <c r="C179" s="151" t="s">
        <v>1</v>
      </c>
      <c r="D179" s="151" t="s">
        <v>56</v>
      </c>
      <c r="E179" s="150" t="s">
        <v>577</v>
      </c>
      <c r="F179" s="150" t="s">
        <v>569</v>
      </c>
      <c r="G179" s="150" t="s">
        <v>3662</v>
      </c>
      <c r="H179" s="150">
        <v>21090020</v>
      </c>
      <c r="I179" s="151" t="s">
        <v>120</v>
      </c>
      <c r="J179" s="151" t="s">
        <v>798</v>
      </c>
      <c r="K179" s="150">
        <v>4853</v>
      </c>
      <c r="L179" s="150" t="s">
        <v>571</v>
      </c>
      <c r="M179" s="150" t="s">
        <v>799</v>
      </c>
      <c r="N179" s="150">
        <v>150920305</v>
      </c>
      <c r="O179" s="152">
        <v>3.361683914548713</v>
      </c>
      <c r="P179" s="152">
        <v>19.714281939556862</v>
      </c>
      <c r="Q179" s="152">
        <v>3.9314608492179874</v>
      </c>
      <c r="R179" s="153">
        <v>5</v>
      </c>
      <c r="S179" s="154">
        <v>30</v>
      </c>
      <c r="T179" s="154">
        <v>6</v>
      </c>
      <c r="U179" s="155">
        <v>1.4873498303516801</v>
      </c>
      <c r="V179" s="155">
        <v>1.5217394218048979</v>
      </c>
      <c r="W179" s="155">
        <v>1.5261502607086801</v>
      </c>
      <c r="X179" s="154">
        <v>10</v>
      </c>
      <c r="Y179" s="154">
        <v>13</v>
      </c>
      <c r="Z179" s="154">
        <v>2</v>
      </c>
      <c r="AA179" s="154">
        <v>5</v>
      </c>
      <c r="AB179" s="154">
        <v>0</v>
      </c>
      <c r="AC179" s="154">
        <v>5</v>
      </c>
      <c r="AD179" s="161">
        <v>1</v>
      </c>
      <c r="AI179" s="113"/>
      <c r="AJ179" s="113"/>
      <c r="AU179" s="169"/>
      <c r="AW179" s="170">
        <v>99070026</v>
      </c>
      <c r="AX179" s="171" t="s">
        <v>524</v>
      </c>
      <c r="AY179" s="112">
        <v>2</v>
      </c>
      <c r="BA179" s="118">
        <v>21030004</v>
      </c>
      <c r="BB179" s="119" t="s">
        <v>203</v>
      </c>
      <c r="BC179" s="119" t="s">
        <v>2980</v>
      </c>
    </row>
    <row r="180" spans="1:55">
      <c r="A180" s="135"/>
      <c r="B180" s="150" t="s">
        <v>567</v>
      </c>
      <c r="C180" s="151" t="s">
        <v>1</v>
      </c>
      <c r="D180" s="151" t="s">
        <v>56</v>
      </c>
      <c r="E180" s="150" t="s">
        <v>577</v>
      </c>
      <c r="F180" s="150" t="s">
        <v>569</v>
      </c>
      <c r="G180" s="150" t="s">
        <v>3662</v>
      </c>
      <c r="H180" s="150">
        <v>21090020</v>
      </c>
      <c r="I180" s="151" t="s">
        <v>120</v>
      </c>
      <c r="J180" s="151" t="s">
        <v>576</v>
      </c>
      <c r="K180" s="150"/>
      <c r="L180" s="150" t="s">
        <v>571</v>
      </c>
      <c r="M180" s="150"/>
      <c r="N180" s="150" t="s">
        <v>4215</v>
      </c>
      <c r="O180" s="152">
        <v>3.361683914548713</v>
      </c>
      <c r="P180" s="152">
        <v>19.714281939556862</v>
      </c>
      <c r="Q180" s="152">
        <v>3.9314608492179874</v>
      </c>
      <c r="R180" s="153">
        <v>0</v>
      </c>
      <c r="S180" s="154">
        <v>0</v>
      </c>
      <c r="T180" s="154">
        <v>0</v>
      </c>
      <c r="U180" s="155">
        <v>0</v>
      </c>
      <c r="V180" s="155">
        <v>0</v>
      </c>
      <c r="W180" s="155">
        <v>0</v>
      </c>
      <c r="X180" s="154">
        <v>0</v>
      </c>
      <c r="Y180" s="154">
        <v>0</v>
      </c>
      <c r="Z180" s="154">
        <v>0</v>
      </c>
      <c r="AA180" s="154">
        <v>0</v>
      </c>
      <c r="AB180" s="154">
        <v>0</v>
      </c>
      <c r="AC180" s="154">
        <v>0</v>
      </c>
      <c r="AD180" s="161">
        <v>0</v>
      </c>
      <c r="AI180" s="113"/>
      <c r="AJ180" s="113"/>
      <c r="AU180" s="169"/>
      <c r="AW180" s="170">
        <v>21020036</v>
      </c>
      <c r="AX180" s="171" t="s">
        <v>318</v>
      </c>
      <c r="AY180" s="112">
        <v>1</v>
      </c>
      <c r="BA180" s="118">
        <v>21030004</v>
      </c>
      <c r="BB180" s="119" t="s">
        <v>203</v>
      </c>
      <c r="BC180" s="119" t="s">
        <v>3033</v>
      </c>
    </row>
    <row r="181" spans="1:55">
      <c r="A181" s="135"/>
      <c r="B181" s="150" t="s">
        <v>567</v>
      </c>
      <c r="C181" s="151" t="s">
        <v>1</v>
      </c>
      <c r="D181" s="151" t="s">
        <v>56</v>
      </c>
      <c r="E181" s="150" t="s">
        <v>577</v>
      </c>
      <c r="F181" s="150" t="s">
        <v>569</v>
      </c>
      <c r="G181" s="150" t="s">
        <v>3662</v>
      </c>
      <c r="H181" s="150">
        <v>21090020</v>
      </c>
      <c r="I181" s="151" t="s">
        <v>120</v>
      </c>
      <c r="J181" s="151" t="s">
        <v>787</v>
      </c>
      <c r="K181" s="150">
        <v>115538</v>
      </c>
      <c r="L181" s="150" t="s">
        <v>571</v>
      </c>
      <c r="M181" s="150" t="s">
        <v>788</v>
      </c>
      <c r="N181" s="150">
        <v>150918039</v>
      </c>
      <c r="O181" s="152">
        <v>3.361683914548713</v>
      </c>
      <c r="P181" s="152">
        <v>19.714281939556862</v>
      </c>
      <c r="Q181" s="152">
        <v>3.9314608492179874</v>
      </c>
      <c r="R181" s="153">
        <v>3</v>
      </c>
      <c r="S181" s="154">
        <v>39</v>
      </c>
      <c r="T181" s="154">
        <v>11</v>
      </c>
      <c r="U181" s="155">
        <v>0.89240989821100802</v>
      </c>
      <c r="V181" s="155">
        <v>1.9782612483463673</v>
      </c>
      <c r="W181" s="155">
        <v>2.7979421446325801</v>
      </c>
      <c r="X181" s="154">
        <v>5</v>
      </c>
      <c r="Y181" s="154">
        <v>22</v>
      </c>
      <c r="Z181" s="154">
        <v>0</v>
      </c>
      <c r="AA181" s="154">
        <v>7</v>
      </c>
      <c r="AB181" s="154">
        <v>5</v>
      </c>
      <c r="AC181" s="154">
        <v>10</v>
      </c>
      <c r="AD181" s="161">
        <v>1</v>
      </c>
      <c r="AI181" s="113"/>
      <c r="AJ181" s="113"/>
      <c r="AU181" s="169"/>
      <c r="AW181" s="170">
        <v>99070017</v>
      </c>
      <c r="AX181" s="171" t="s">
        <v>525</v>
      </c>
      <c r="AY181" s="112">
        <v>1</v>
      </c>
      <c r="BA181" s="118">
        <v>99090072</v>
      </c>
      <c r="BB181" s="119" t="s">
        <v>100</v>
      </c>
      <c r="BC181" s="119" t="s">
        <v>949</v>
      </c>
    </row>
    <row r="182" spans="1:55">
      <c r="A182" s="135"/>
      <c r="B182" s="150" t="s">
        <v>567</v>
      </c>
      <c r="C182" s="151" t="s">
        <v>1</v>
      </c>
      <c r="D182" s="151" t="s">
        <v>56</v>
      </c>
      <c r="E182" s="150" t="s">
        <v>577</v>
      </c>
      <c r="F182" s="150" t="s">
        <v>569</v>
      </c>
      <c r="G182" s="150" t="s">
        <v>3662</v>
      </c>
      <c r="H182" s="150">
        <v>21090020</v>
      </c>
      <c r="I182" s="151" t="s">
        <v>120</v>
      </c>
      <c r="J182" s="151" t="s">
        <v>794</v>
      </c>
      <c r="K182" s="150">
        <v>115593</v>
      </c>
      <c r="L182" s="150" t="s">
        <v>571</v>
      </c>
      <c r="M182" s="150" t="s">
        <v>795</v>
      </c>
      <c r="N182" s="150">
        <v>150919129</v>
      </c>
      <c r="O182" s="152">
        <v>3.361683914548713</v>
      </c>
      <c r="P182" s="152">
        <v>19.714281939556862</v>
      </c>
      <c r="Q182" s="152">
        <v>3.9314608492179874</v>
      </c>
      <c r="R182" s="153">
        <v>7</v>
      </c>
      <c r="S182" s="154">
        <v>28</v>
      </c>
      <c r="T182" s="154">
        <v>1</v>
      </c>
      <c r="U182" s="155">
        <v>2.0822897624923522</v>
      </c>
      <c r="V182" s="155">
        <v>1.4202901270179047</v>
      </c>
      <c r="W182" s="155">
        <v>0.25435837678478002</v>
      </c>
      <c r="X182" s="154">
        <v>9</v>
      </c>
      <c r="Y182" s="154">
        <v>8</v>
      </c>
      <c r="Z182" s="154">
        <v>1</v>
      </c>
      <c r="AA182" s="154">
        <v>6</v>
      </c>
      <c r="AB182" s="154">
        <v>4</v>
      </c>
      <c r="AC182" s="154">
        <v>0</v>
      </c>
      <c r="AD182" s="161">
        <v>1</v>
      </c>
      <c r="AI182" s="113"/>
      <c r="AJ182" s="113"/>
      <c r="AU182" s="169"/>
      <c r="AW182" s="170">
        <v>99040030</v>
      </c>
      <c r="AX182" s="171" t="s">
        <v>246</v>
      </c>
      <c r="AY182" s="112">
        <v>3</v>
      </c>
      <c r="BA182" s="118">
        <v>99090072</v>
      </c>
      <c r="BB182" s="119" t="s">
        <v>100</v>
      </c>
      <c r="BC182" s="119" t="s">
        <v>955</v>
      </c>
    </row>
    <row r="183" spans="1:55">
      <c r="A183" s="135"/>
      <c r="B183" s="150" t="s">
        <v>567</v>
      </c>
      <c r="C183" s="151" t="s">
        <v>1</v>
      </c>
      <c r="D183" s="151" t="s">
        <v>56</v>
      </c>
      <c r="E183" s="150" t="s">
        <v>577</v>
      </c>
      <c r="F183" s="150" t="s">
        <v>569</v>
      </c>
      <c r="G183" s="150" t="s">
        <v>3662</v>
      </c>
      <c r="H183" s="150">
        <v>21090020</v>
      </c>
      <c r="I183" s="151" t="s">
        <v>120</v>
      </c>
      <c r="J183" s="151" t="s">
        <v>4321</v>
      </c>
      <c r="K183" s="150">
        <v>128749</v>
      </c>
      <c r="L183" s="150" t="s">
        <v>571</v>
      </c>
      <c r="M183" s="150" t="s">
        <v>4322</v>
      </c>
      <c r="N183" s="150">
        <v>150922448</v>
      </c>
      <c r="O183" s="152">
        <v>3.361683914548713</v>
      </c>
      <c r="P183" s="152">
        <v>19.714281939556862</v>
      </c>
      <c r="Q183" s="152">
        <v>3.9314608492179874</v>
      </c>
      <c r="R183" s="153">
        <v>7</v>
      </c>
      <c r="S183" s="154">
        <v>26</v>
      </c>
      <c r="T183" s="154">
        <v>8</v>
      </c>
      <c r="U183" s="155">
        <v>2.0822897624923522</v>
      </c>
      <c r="V183" s="155">
        <v>1.3188408322309115</v>
      </c>
      <c r="W183" s="155">
        <v>2.0348670142782401</v>
      </c>
      <c r="X183" s="154">
        <v>6</v>
      </c>
      <c r="Y183" s="154">
        <v>14</v>
      </c>
      <c r="Z183" s="154">
        <v>0</v>
      </c>
      <c r="AA183" s="154">
        <v>3</v>
      </c>
      <c r="AB183" s="154">
        <v>3</v>
      </c>
      <c r="AC183" s="154">
        <v>5</v>
      </c>
      <c r="AD183" s="161">
        <v>3</v>
      </c>
      <c r="AI183" s="113"/>
      <c r="AJ183" s="113"/>
      <c r="AU183" s="169"/>
      <c r="AW183" s="170">
        <v>21090035</v>
      </c>
      <c r="AX183" s="171" t="s">
        <v>134</v>
      </c>
      <c r="AY183" s="112">
        <v>2</v>
      </c>
      <c r="BA183" s="118">
        <v>99090072</v>
      </c>
      <c r="BB183" s="119" t="s">
        <v>100</v>
      </c>
      <c r="BC183" s="119" t="s">
        <v>951</v>
      </c>
    </row>
    <row r="184" spans="1:55">
      <c r="A184" s="135"/>
      <c r="B184" s="150" t="s">
        <v>567</v>
      </c>
      <c r="C184" s="151" t="s">
        <v>1</v>
      </c>
      <c r="D184" s="151" t="s">
        <v>56</v>
      </c>
      <c r="E184" s="150" t="s">
        <v>577</v>
      </c>
      <c r="F184" s="150" t="s">
        <v>569</v>
      </c>
      <c r="G184" s="150" t="s">
        <v>3662</v>
      </c>
      <c r="H184" s="150">
        <v>21090020</v>
      </c>
      <c r="I184" s="151" t="s">
        <v>120</v>
      </c>
      <c r="J184" s="151" t="s">
        <v>576</v>
      </c>
      <c r="K184" s="150"/>
      <c r="L184" s="150" t="s">
        <v>571</v>
      </c>
      <c r="M184" s="150"/>
      <c r="N184" s="150" t="s">
        <v>4215</v>
      </c>
      <c r="O184" s="152">
        <v>3.361683914548713</v>
      </c>
      <c r="P184" s="152">
        <v>19.714281939556862</v>
      </c>
      <c r="Q184" s="152">
        <v>3.9314608492179874</v>
      </c>
      <c r="R184" s="153">
        <v>0</v>
      </c>
      <c r="S184" s="154">
        <v>0</v>
      </c>
      <c r="T184" s="154">
        <v>0</v>
      </c>
      <c r="U184" s="155">
        <v>0</v>
      </c>
      <c r="V184" s="155">
        <v>0</v>
      </c>
      <c r="W184" s="155">
        <v>0</v>
      </c>
      <c r="X184" s="154">
        <v>0</v>
      </c>
      <c r="Y184" s="154">
        <v>0</v>
      </c>
      <c r="Z184" s="154">
        <v>0</v>
      </c>
      <c r="AA184" s="154">
        <v>0</v>
      </c>
      <c r="AB184" s="154">
        <v>0</v>
      </c>
      <c r="AC184" s="154">
        <v>0</v>
      </c>
      <c r="AD184" s="161">
        <v>0</v>
      </c>
      <c r="AI184" s="113"/>
      <c r="AJ184" s="113"/>
      <c r="AU184" s="169"/>
      <c r="AW184" s="170">
        <v>99060033</v>
      </c>
      <c r="AX184" s="171" t="s">
        <v>475</v>
      </c>
      <c r="AY184" s="112">
        <v>2</v>
      </c>
      <c r="BA184" s="118">
        <v>99090072</v>
      </c>
      <c r="BB184" s="119" t="s">
        <v>100</v>
      </c>
      <c r="BC184" s="119" t="s">
        <v>953</v>
      </c>
    </row>
    <row r="185" spans="1:55">
      <c r="A185" s="135"/>
      <c r="B185" s="150" t="s">
        <v>567</v>
      </c>
      <c r="C185" s="151" t="s">
        <v>1</v>
      </c>
      <c r="D185" s="151" t="s">
        <v>56</v>
      </c>
      <c r="E185" s="150" t="s">
        <v>577</v>
      </c>
      <c r="F185" s="150" t="s">
        <v>569</v>
      </c>
      <c r="G185" s="150" t="s">
        <v>3662</v>
      </c>
      <c r="H185" s="150">
        <v>21090020</v>
      </c>
      <c r="I185" s="151" t="s">
        <v>120</v>
      </c>
      <c r="J185" s="151" t="s">
        <v>792</v>
      </c>
      <c r="K185" s="150">
        <v>117963</v>
      </c>
      <c r="L185" s="150" t="s">
        <v>571</v>
      </c>
      <c r="M185" s="150" t="s">
        <v>793</v>
      </c>
      <c r="N185" s="150">
        <v>150921349</v>
      </c>
      <c r="O185" s="152">
        <v>3.361683914548713</v>
      </c>
      <c r="P185" s="152">
        <v>19.714281939556862</v>
      </c>
      <c r="Q185" s="152">
        <v>3.9314608492179874</v>
      </c>
      <c r="R185" s="153">
        <v>0</v>
      </c>
      <c r="S185" s="154">
        <v>0</v>
      </c>
      <c r="T185" s="154">
        <v>0</v>
      </c>
      <c r="U185" s="155">
        <v>0</v>
      </c>
      <c r="V185" s="155">
        <v>0</v>
      </c>
      <c r="W185" s="155">
        <v>0</v>
      </c>
      <c r="X185" s="154">
        <v>0</v>
      </c>
      <c r="Y185" s="154">
        <v>0</v>
      </c>
      <c r="Z185" s="154">
        <v>0</v>
      </c>
      <c r="AA185" s="154">
        <v>0</v>
      </c>
      <c r="AB185" s="154">
        <v>0</v>
      </c>
      <c r="AC185" s="154">
        <v>0</v>
      </c>
      <c r="AD185" s="161">
        <v>0</v>
      </c>
      <c r="AI185" s="113"/>
      <c r="AJ185" s="113"/>
      <c r="AU185" s="169"/>
      <c r="AW185" s="170">
        <v>21090046</v>
      </c>
      <c r="AX185" s="171" t="s">
        <v>136</v>
      </c>
      <c r="AY185" s="112">
        <v>2</v>
      </c>
      <c r="BA185" s="118">
        <v>99030002</v>
      </c>
      <c r="BB185" s="119" t="s">
        <v>205</v>
      </c>
      <c r="BC185" s="119" t="s">
        <v>959</v>
      </c>
    </row>
    <row r="186" spans="1:55">
      <c r="A186" s="135"/>
      <c r="B186" s="150" t="s">
        <v>567</v>
      </c>
      <c r="C186" s="151" t="s">
        <v>1</v>
      </c>
      <c r="D186" s="151" t="s">
        <v>56</v>
      </c>
      <c r="E186" s="150" t="s">
        <v>577</v>
      </c>
      <c r="F186" s="150" t="s">
        <v>569</v>
      </c>
      <c r="G186" s="150" t="s">
        <v>3662</v>
      </c>
      <c r="H186" s="150">
        <v>21090020</v>
      </c>
      <c r="I186" s="151" t="s">
        <v>120</v>
      </c>
      <c r="J186" s="151" t="s">
        <v>3714</v>
      </c>
      <c r="K186" s="150">
        <v>133044</v>
      </c>
      <c r="L186" s="150" t="s">
        <v>571</v>
      </c>
      <c r="M186" s="150" t="s">
        <v>3715</v>
      </c>
      <c r="N186" s="150">
        <v>150922242</v>
      </c>
      <c r="O186" s="152">
        <v>3.361683914548713</v>
      </c>
      <c r="P186" s="152">
        <v>19.714281939556862</v>
      </c>
      <c r="Q186" s="152">
        <v>3.9314608492179874</v>
      </c>
      <c r="R186" s="153">
        <v>2</v>
      </c>
      <c r="S186" s="154">
        <v>24</v>
      </c>
      <c r="T186" s="154">
        <v>4</v>
      </c>
      <c r="U186" s="155">
        <v>0.59493993214067198</v>
      </c>
      <c r="V186" s="155">
        <v>1.2173915374439184</v>
      </c>
      <c r="W186" s="155">
        <v>1.0174335071391201</v>
      </c>
      <c r="X186" s="154">
        <v>5</v>
      </c>
      <c r="Y186" s="154">
        <v>9</v>
      </c>
      <c r="Z186" s="154">
        <v>0</v>
      </c>
      <c r="AA186" s="154">
        <v>6</v>
      </c>
      <c r="AB186" s="154">
        <v>4</v>
      </c>
      <c r="AC186" s="154">
        <v>3</v>
      </c>
      <c r="AD186" s="161">
        <v>1</v>
      </c>
      <c r="AI186" s="113"/>
      <c r="AJ186" s="113"/>
      <c r="AU186" s="169"/>
      <c r="AW186" s="170">
        <v>99070039</v>
      </c>
      <c r="AX186" s="171" t="s">
        <v>526</v>
      </c>
      <c r="AY186" s="112">
        <v>2</v>
      </c>
      <c r="BA186" s="118">
        <v>99030002</v>
      </c>
      <c r="BB186" s="119" t="s">
        <v>205</v>
      </c>
      <c r="BC186" s="119" t="s">
        <v>3848</v>
      </c>
    </row>
    <row r="187" spans="1:55">
      <c r="A187" s="135"/>
      <c r="B187" s="150" t="s">
        <v>567</v>
      </c>
      <c r="C187" s="151" t="s">
        <v>1</v>
      </c>
      <c r="D187" s="151" t="s">
        <v>56</v>
      </c>
      <c r="E187" s="150" t="s">
        <v>577</v>
      </c>
      <c r="F187" s="150" t="s">
        <v>569</v>
      </c>
      <c r="G187" s="150" t="s">
        <v>3662</v>
      </c>
      <c r="H187" s="150">
        <v>21090020</v>
      </c>
      <c r="I187" s="151" t="s">
        <v>120</v>
      </c>
      <c r="J187" s="151" t="s">
        <v>783</v>
      </c>
      <c r="K187" s="150">
        <v>118447</v>
      </c>
      <c r="L187" s="150" t="s">
        <v>571</v>
      </c>
      <c r="M187" s="150" t="s">
        <v>784</v>
      </c>
      <c r="N187" s="150">
        <v>150921398</v>
      </c>
      <c r="O187" s="152">
        <v>3.361683914548713</v>
      </c>
      <c r="P187" s="152">
        <v>19.714281939556862</v>
      </c>
      <c r="Q187" s="152">
        <v>3.9314608492179874</v>
      </c>
      <c r="R187" s="153">
        <v>6</v>
      </c>
      <c r="S187" s="154">
        <v>40</v>
      </c>
      <c r="T187" s="154">
        <v>17</v>
      </c>
      <c r="U187" s="155">
        <v>1.784819796422016</v>
      </c>
      <c r="V187" s="155">
        <v>2.0289858957398637</v>
      </c>
      <c r="W187" s="155">
        <v>4.3240924053412604</v>
      </c>
      <c r="X187" s="154">
        <v>17</v>
      </c>
      <c r="Y187" s="154">
        <v>13</v>
      </c>
      <c r="Z187" s="154">
        <v>0</v>
      </c>
      <c r="AA187" s="154">
        <v>4</v>
      </c>
      <c r="AB187" s="154">
        <v>6</v>
      </c>
      <c r="AC187" s="154">
        <v>13</v>
      </c>
      <c r="AD187" s="161">
        <v>4</v>
      </c>
      <c r="AI187" s="113"/>
      <c r="AJ187" s="113"/>
      <c r="AU187" s="169"/>
      <c r="AW187" s="170">
        <v>21090031</v>
      </c>
      <c r="AX187" s="171" t="s">
        <v>137</v>
      </c>
      <c r="AY187" s="112">
        <v>2</v>
      </c>
      <c r="BA187" s="118">
        <v>99030002</v>
      </c>
      <c r="BB187" s="119" t="s">
        <v>205</v>
      </c>
      <c r="BC187" s="119" t="s">
        <v>961</v>
      </c>
    </row>
    <row r="188" spans="1:55">
      <c r="A188" s="135"/>
      <c r="B188" s="150" t="s">
        <v>567</v>
      </c>
      <c r="C188" s="151" t="s">
        <v>1</v>
      </c>
      <c r="D188" s="151" t="s">
        <v>56</v>
      </c>
      <c r="E188" s="150" t="s">
        <v>577</v>
      </c>
      <c r="F188" s="150" t="s">
        <v>569</v>
      </c>
      <c r="G188" s="150" t="s">
        <v>3662</v>
      </c>
      <c r="H188" s="150">
        <v>21090020</v>
      </c>
      <c r="I188" s="151" t="s">
        <v>120</v>
      </c>
      <c r="J188" s="151" t="s">
        <v>785</v>
      </c>
      <c r="K188" s="150">
        <v>123947</v>
      </c>
      <c r="L188" s="150" t="s">
        <v>571</v>
      </c>
      <c r="M188" s="150" t="s">
        <v>786</v>
      </c>
      <c r="N188" s="150">
        <v>150921767</v>
      </c>
      <c r="O188" s="152">
        <v>3.361683914548713</v>
      </c>
      <c r="P188" s="152">
        <v>19.714281939556862</v>
      </c>
      <c r="Q188" s="152">
        <v>3.9314608492179874</v>
      </c>
      <c r="R188" s="153">
        <v>6</v>
      </c>
      <c r="S188" s="154">
        <v>46</v>
      </c>
      <c r="T188" s="154">
        <v>12</v>
      </c>
      <c r="U188" s="155">
        <v>1.784819796422016</v>
      </c>
      <c r="V188" s="155">
        <v>2.3333337801008436</v>
      </c>
      <c r="W188" s="155">
        <v>3.0523005214173602</v>
      </c>
      <c r="X188" s="154">
        <v>11</v>
      </c>
      <c r="Y188" s="154">
        <v>20</v>
      </c>
      <c r="Z188" s="154">
        <v>2</v>
      </c>
      <c r="AA188" s="154">
        <v>8</v>
      </c>
      <c r="AB188" s="154">
        <v>5</v>
      </c>
      <c r="AC188" s="154">
        <v>10</v>
      </c>
      <c r="AD188" s="161">
        <v>2</v>
      </c>
      <c r="AI188" s="113"/>
      <c r="AJ188" s="113"/>
      <c r="AU188" s="169"/>
      <c r="AW188" s="170">
        <v>99040026</v>
      </c>
      <c r="AX188" s="171" t="s">
        <v>3689</v>
      </c>
      <c r="AY188" s="112">
        <v>2</v>
      </c>
      <c r="BA188" s="118">
        <v>99030002</v>
      </c>
      <c r="BB188" s="119" t="s">
        <v>205</v>
      </c>
      <c r="BC188" s="119" t="s">
        <v>966</v>
      </c>
    </row>
    <row r="189" spans="1:55">
      <c r="A189" s="135"/>
      <c r="B189" s="150" t="s">
        <v>567</v>
      </c>
      <c r="C189" s="151" t="s">
        <v>1</v>
      </c>
      <c r="D189" s="151" t="s">
        <v>56</v>
      </c>
      <c r="E189" s="150" t="s">
        <v>577</v>
      </c>
      <c r="F189" s="150" t="s">
        <v>569</v>
      </c>
      <c r="G189" s="150" t="s">
        <v>3662</v>
      </c>
      <c r="H189" s="150">
        <v>21090020</v>
      </c>
      <c r="I189" s="151" t="s">
        <v>120</v>
      </c>
      <c r="J189" s="151" t="s">
        <v>576</v>
      </c>
      <c r="K189" s="150"/>
      <c r="L189" s="150" t="s">
        <v>571</v>
      </c>
      <c r="M189" s="150"/>
      <c r="N189" s="150" t="s">
        <v>4215</v>
      </c>
      <c r="O189" s="152">
        <v>3.361683914548713</v>
      </c>
      <c r="P189" s="152">
        <v>19.714281939556862</v>
      </c>
      <c r="Q189" s="152">
        <v>3.9314608492179874</v>
      </c>
      <c r="R189" s="153">
        <v>0</v>
      </c>
      <c r="S189" s="154">
        <v>0</v>
      </c>
      <c r="T189" s="154">
        <v>0</v>
      </c>
      <c r="U189" s="155">
        <v>0</v>
      </c>
      <c r="V189" s="155">
        <v>0</v>
      </c>
      <c r="W189" s="155">
        <v>0</v>
      </c>
      <c r="X189" s="154">
        <v>0</v>
      </c>
      <c r="Y189" s="154">
        <v>0</v>
      </c>
      <c r="Z189" s="154">
        <v>0</v>
      </c>
      <c r="AA189" s="154">
        <v>0</v>
      </c>
      <c r="AB189" s="154">
        <v>0</v>
      </c>
      <c r="AC189" s="154">
        <v>0</v>
      </c>
      <c r="AD189" s="161">
        <v>0</v>
      </c>
      <c r="AI189" s="113"/>
      <c r="AJ189" s="113"/>
      <c r="AU189" s="169"/>
      <c r="AW189" s="170">
        <v>99040025</v>
      </c>
      <c r="AX189" s="171" t="s">
        <v>3690</v>
      </c>
      <c r="AY189" s="112">
        <v>2</v>
      </c>
      <c r="BA189" s="118">
        <v>99030002</v>
      </c>
      <c r="BB189" s="119" t="s">
        <v>205</v>
      </c>
      <c r="BC189" s="119" t="s">
        <v>3922</v>
      </c>
    </row>
    <row r="190" spans="1:55">
      <c r="A190" s="135"/>
      <c r="B190" s="150" t="s">
        <v>567</v>
      </c>
      <c r="C190" s="151" t="s">
        <v>1</v>
      </c>
      <c r="D190" s="151" t="s">
        <v>56</v>
      </c>
      <c r="E190" s="150" t="s">
        <v>577</v>
      </c>
      <c r="F190" s="150" t="s">
        <v>569</v>
      </c>
      <c r="G190" s="150" t="s">
        <v>3662</v>
      </c>
      <c r="H190" s="150">
        <v>21090020</v>
      </c>
      <c r="I190" s="151" t="s">
        <v>120</v>
      </c>
      <c r="J190" s="151" t="s">
        <v>796</v>
      </c>
      <c r="K190" s="150">
        <v>125274</v>
      </c>
      <c r="L190" s="150" t="s">
        <v>571</v>
      </c>
      <c r="M190" s="150" t="s">
        <v>797</v>
      </c>
      <c r="N190" s="150">
        <v>150921992</v>
      </c>
      <c r="O190" s="152">
        <v>3.361683914548713</v>
      </c>
      <c r="P190" s="152">
        <v>19.714281939556862</v>
      </c>
      <c r="Q190" s="152">
        <v>3.9314608492179874</v>
      </c>
      <c r="R190" s="153">
        <v>4</v>
      </c>
      <c r="S190" s="154">
        <v>29</v>
      </c>
      <c r="T190" s="154">
        <v>7</v>
      </c>
      <c r="U190" s="155">
        <v>1.189879864281344</v>
      </c>
      <c r="V190" s="155">
        <v>1.4710147744114013</v>
      </c>
      <c r="W190" s="155">
        <v>1.78050863749346</v>
      </c>
      <c r="X190" s="154">
        <v>7</v>
      </c>
      <c r="Y190" s="154">
        <v>13</v>
      </c>
      <c r="Z190" s="154">
        <v>0</v>
      </c>
      <c r="AA190" s="154">
        <v>7</v>
      </c>
      <c r="AB190" s="154">
        <v>2</v>
      </c>
      <c r="AC190" s="154">
        <v>5</v>
      </c>
      <c r="AD190" s="161">
        <v>2</v>
      </c>
      <c r="AI190" s="113"/>
      <c r="AJ190" s="113"/>
      <c r="AU190" s="169"/>
      <c r="AW190" s="170">
        <v>21090045</v>
      </c>
      <c r="AX190" s="171" t="s">
        <v>180</v>
      </c>
      <c r="AY190" s="112">
        <v>2</v>
      </c>
      <c r="BA190" s="118">
        <v>21010009</v>
      </c>
      <c r="BB190" s="119" t="s">
        <v>287</v>
      </c>
      <c r="BC190" s="119" t="s">
        <v>3480</v>
      </c>
    </row>
    <row r="191" spans="1:55">
      <c r="A191" s="135"/>
      <c r="B191" s="150" t="s">
        <v>567</v>
      </c>
      <c r="C191" s="151" t="s">
        <v>1</v>
      </c>
      <c r="D191" s="151" t="s">
        <v>56</v>
      </c>
      <c r="E191" s="150" t="s">
        <v>577</v>
      </c>
      <c r="F191" s="150" t="s">
        <v>569</v>
      </c>
      <c r="G191" s="150" t="s">
        <v>3662</v>
      </c>
      <c r="H191" s="150">
        <v>21090020</v>
      </c>
      <c r="I191" s="151" t="s">
        <v>120</v>
      </c>
      <c r="J191" s="151" t="s">
        <v>576</v>
      </c>
      <c r="K191" s="150"/>
      <c r="L191" s="150" t="s">
        <v>571</v>
      </c>
      <c r="M191" s="150"/>
      <c r="N191" s="150" t="s">
        <v>4215</v>
      </c>
      <c r="O191" s="152">
        <v>3.361683914548713</v>
      </c>
      <c r="P191" s="152">
        <v>19.714281939556862</v>
      </c>
      <c r="Q191" s="152">
        <v>3.9314608492179874</v>
      </c>
      <c r="R191" s="153">
        <v>0</v>
      </c>
      <c r="S191" s="154">
        <v>0</v>
      </c>
      <c r="T191" s="154">
        <v>0</v>
      </c>
      <c r="U191" s="155">
        <v>0</v>
      </c>
      <c r="V191" s="155">
        <v>0</v>
      </c>
      <c r="W191" s="155">
        <v>0</v>
      </c>
      <c r="X191" s="154">
        <v>0</v>
      </c>
      <c r="Y191" s="154">
        <v>0</v>
      </c>
      <c r="Z191" s="154">
        <v>0</v>
      </c>
      <c r="AA191" s="154">
        <v>0</v>
      </c>
      <c r="AB191" s="154">
        <v>0</v>
      </c>
      <c r="AC191" s="154">
        <v>0</v>
      </c>
      <c r="AD191" s="161">
        <v>0</v>
      </c>
      <c r="AI191" s="113"/>
      <c r="AJ191" s="113"/>
      <c r="AU191" s="169"/>
      <c r="AW191" s="170">
        <v>99090058</v>
      </c>
      <c r="AX191" s="171" t="s">
        <v>139</v>
      </c>
      <c r="AY191" s="112">
        <v>4</v>
      </c>
      <c r="BA191" s="118">
        <v>21010009</v>
      </c>
      <c r="BB191" s="119" t="s">
        <v>287</v>
      </c>
      <c r="BC191" s="119" t="s">
        <v>970</v>
      </c>
    </row>
    <row r="192" spans="1:55">
      <c r="A192" s="135"/>
      <c r="B192" s="150" t="s">
        <v>567</v>
      </c>
      <c r="C192" s="151" t="s">
        <v>1</v>
      </c>
      <c r="D192" s="151" t="s">
        <v>56</v>
      </c>
      <c r="E192" s="150" t="s">
        <v>577</v>
      </c>
      <c r="F192" s="150" t="s">
        <v>569</v>
      </c>
      <c r="G192" s="150" t="s">
        <v>3662</v>
      </c>
      <c r="H192" s="150">
        <v>21090020</v>
      </c>
      <c r="I192" s="151" t="s">
        <v>120</v>
      </c>
      <c r="J192" s="151" t="s">
        <v>576</v>
      </c>
      <c r="K192" s="150"/>
      <c r="L192" s="150" t="s">
        <v>571</v>
      </c>
      <c r="M192" s="150"/>
      <c r="N192" s="150" t="s">
        <v>4215</v>
      </c>
      <c r="O192" s="152">
        <v>3.361683914548713</v>
      </c>
      <c r="P192" s="152">
        <v>19.714281939556862</v>
      </c>
      <c r="Q192" s="152">
        <v>3.9314608492179874</v>
      </c>
      <c r="R192" s="153">
        <v>0</v>
      </c>
      <c r="S192" s="154">
        <v>0</v>
      </c>
      <c r="T192" s="154">
        <v>0</v>
      </c>
      <c r="U192" s="155">
        <v>0</v>
      </c>
      <c r="V192" s="155">
        <v>0</v>
      </c>
      <c r="W192" s="155">
        <v>0</v>
      </c>
      <c r="X192" s="154">
        <v>0</v>
      </c>
      <c r="Y192" s="154">
        <v>0</v>
      </c>
      <c r="Z192" s="154">
        <v>0</v>
      </c>
      <c r="AA192" s="154">
        <v>0</v>
      </c>
      <c r="AB192" s="154">
        <v>0</v>
      </c>
      <c r="AC192" s="154">
        <v>0</v>
      </c>
      <c r="AD192" s="161">
        <v>0</v>
      </c>
      <c r="AI192" s="113"/>
      <c r="AJ192" s="113"/>
      <c r="AU192" s="169"/>
      <c r="AW192" s="170">
        <v>99020005</v>
      </c>
      <c r="AX192" s="171" t="s">
        <v>319</v>
      </c>
      <c r="AY192" s="112">
        <v>4</v>
      </c>
      <c r="BA192" s="118">
        <v>21010009</v>
      </c>
      <c r="BB192" s="119" t="s">
        <v>287</v>
      </c>
      <c r="BC192" s="119" t="s">
        <v>3603</v>
      </c>
    </row>
    <row r="193" spans="1:55">
      <c r="A193" s="143">
        <v>99070048</v>
      </c>
      <c r="B193" s="144" t="s">
        <v>567</v>
      </c>
      <c r="C193" s="145" t="s">
        <v>0</v>
      </c>
      <c r="D193" s="145" t="s">
        <v>3919</v>
      </c>
      <c r="E193" s="144" t="s">
        <v>599</v>
      </c>
      <c r="F193" s="144" t="s">
        <v>569</v>
      </c>
      <c r="G193" s="144" t="s">
        <v>3662</v>
      </c>
      <c r="H193" s="144">
        <v>99070048</v>
      </c>
      <c r="I193" s="145" t="s">
        <v>498</v>
      </c>
      <c r="J193" s="145" t="s">
        <v>801</v>
      </c>
      <c r="K193" s="144" t="s">
        <v>3151</v>
      </c>
      <c r="L193" s="144" t="s">
        <v>570</v>
      </c>
      <c r="M193" s="144" t="s">
        <v>802</v>
      </c>
      <c r="N193" s="144">
        <v>15078490</v>
      </c>
      <c r="O193" s="146">
        <v>46.441287709696645</v>
      </c>
      <c r="P193" s="146">
        <v>89.240121481377855</v>
      </c>
      <c r="Q193" s="146">
        <v>18.212269690077111</v>
      </c>
      <c r="R193" s="147">
        <v>25</v>
      </c>
      <c r="S193" s="148">
        <v>64</v>
      </c>
      <c r="T193" s="148">
        <v>7</v>
      </c>
      <c r="U193" s="149">
        <v>0.53831410007996305</v>
      </c>
      <c r="V193" s="149">
        <v>0.71716621333102037</v>
      </c>
      <c r="W193" s="149">
        <v>0.38435626745709373</v>
      </c>
      <c r="X193" s="148">
        <v>15</v>
      </c>
      <c r="Y193" s="148">
        <v>19</v>
      </c>
      <c r="Z193" s="148">
        <v>0</v>
      </c>
      <c r="AA193" s="148">
        <v>12</v>
      </c>
      <c r="AB193" s="148">
        <v>18</v>
      </c>
      <c r="AC193" s="148">
        <v>5</v>
      </c>
      <c r="AD193" s="160">
        <v>2</v>
      </c>
      <c r="AI193" s="113"/>
      <c r="AJ193" s="113"/>
      <c r="AU193" s="169"/>
      <c r="AW193" s="170">
        <v>21030015</v>
      </c>
      <c r="AX193" s="171" t="s">
        <v>247</v>
      </c>
      <c r="AY193" s="112">
        <v>3</v>
      </c>
      <c r="BA193" s="118">
        <v>21010009</v>
      </c>
      <c r="BB193" s="119" t="s">
        <v>287</v>
      </c>
      <c r="BC193" s="119" t="s">
        <v>968</v>
      </c>
    </row>
    <row r="194" spans="1:55">
      <c r="A194" s="135"/>
      <c r="B194" s="150" t="s">
        <v>567</v>
      </c>
      <c r="C194" s="151" t="s">
        <v>0</v>
      </c>
      <c r="D194" s="151" t="s">
        <v>3919</v>
      </c>
      <c r="E194" s="150" t="s">
        <v>599</v>
      </c>
      <c r="F194" s="150" t="s">
        <v>569</v>
      </c>
      <c r="G194" s="150" t="s">
        <v>3662</v>
      </c>
      <c r="H194" s="150">
        <v>99070048</v>
      </c>
      <c r="I194" s="151" t="s">
        <v>498</v>
      </c>
      <c r="J194" s="151" t="s">
        <v>576</v>
      </c>
      <c r="K194" s="150"/>
      <c r="L194" s="150" t="s">
        <v>571</v>
      </c>
      <c r="M194" s="150"/>
      <c r="N194" s="150" t="s">
        <v>4215</v>
      </c>
      <c r="O194" s="152">
        <v>11.610321927424161</v>
      </c>
      <c r="P194" s="152">
        <v>22.310030370344464</v>
      </c>
      <c r="Q194" s="152">
        <v>4.5530674225192778</v>
      </c>
      <c r="R194" s="153">
        <v>0</v>
      </c>
      <c r="S194" s="154">
        <v>0</v>
      </c>
      <c r="T194" s="154">
        <v>0</v>
      </c>
      <c r="U194" s="155">
        <v>0</v>
      </c>
      <c r="V194" s="155">
        <v>0</v>
      </c>
      <c r="W194" s="155">
        <v>0</v>
      </c>
      <c r="X194" s="154">
        <v>0</v>
      </c>
      <c r="Y194" s="154">
        <v>0</v>
      </c>
      <c r="Z194" s="154">
        <v>0</v>
      </c>
      <c r="AA194" s="154">
        <v>0</v>
      </c>
      <c r="AB194" s="154">
        <v>0</v>
      </c>
      <c r="AC194" s="154">
        <v>0</v>
      </c>
      <c r="AD194" s="161">
        <v>0</v>
      </c>
      <c r="AI194" s="113"/>
      <c r="AJ194" s="113"/>
      <c r="AU194" s="169"/>
      <c r="AW194" s="170">
        <v>21080014</v>
      </c>
      <c r="AX194" s="171" t="s">
        <v>405</v>
      </c>
      <c r="AY194" s="112">
        <v>2</v>
      </c>
      <c r="BA194" s="118">
        <v>21010009</v>
      </c>
      <c r="BB194" s="119" t="s">
        <v>287</v>
      </c>
      <c r="BC194" s="119" t="s">
        <v>3565</v>
      </c>
    </row>
    <row r="195" spans="1:55">
      <c r="A195" s="135"/>
      <c r="B195" s="150" t="s">
        <v>567</v>
      </c>
      <c r="C195" s="151" t="s">
        <v>0</v>
      </c>
      <c r="D195" s="151" t="s">
        <v>3919</v>
      </c>
      <c r="E195" s="150" t="s">
        <v>599</v>
      </c>
      <c r="F195" s="150" t="s">
        <v>569</v>
      </c>
      <c r="G195" s="150" t="s">
        <v>3662</v>
      </c>
      <c r="H195" s="150">
        <v>99070048</v>
      </c>
      <c r="I195" s="151" t="s">
        <v>498</v>
      </c>
      <c r="J195" s="151" t="s">
        <v>3027</v>
      </c>
      <c r="K195" s="150" t="s">
        <v>3152</v>
      </c>
      <c r="L195" s="150" t="s">
        <v>571</v>
      </c>
      <c r="M195" s="150" t="s">
        <v>3028</v>
      </c>
      <c r="N195" s="150">
        <v>15078517</v>
      </c>
      <c r="O195" s="152">
        <v>11.610321927424161</v>
      </c>
      <c r="P195" s="152">
        <v>22.310030370344464</v>
      </c>
      <c r="Q195" s="152">
        <v>4.5530674225192778</v>
      </c>
      <c r="R195" s="153">
        <v>15</v>
      </c>
      <c r="S195" s="154">
        <v>43</v>
      </c>
      <c r="T195" s="154">
        <v>4</v>
      </c>
      <c r="U195" s="155">
        <v>1.2919538401919115</v>
      </c>
      <c r="V195" s="155">
        <v>1.9273841983271172</v>
      </c>
      <c r="W195" s="155">
        <v>0.87852861133049998</v>
      </c>
      <c r="X195" s="154">
        <v>6</v>
      </c>
      <c r="Y195" s="154">
        <v>15</v>
      </c>
      <c r="Z195" s="154">
        <v>0</v>
      </c>
      <c r="AA195" s="154">
        <v>9</v>
      </c>
      <c r="AB195" s="154">
        <v>13</v>
      </c>
      <c r="AC195" s="154">
        <v>2</v>
      </c>
      <c r="AD195" s="161">
        <v>2</v>
      </c>
      <c r="AI195" s="113"/>
      <c r="AJ195" s="113"/>
      <c r="AU195" s="169"/>
      <c r="AW195" s="170">
        <v>99090103</v>
      </c>
      <c r="AX195" s="171" t="s">
        <v>140</v>
      </c>
      <c r="AY195" s="112">
        <v>2</v>
      </c>
      <c r="BA195" s="118">
        <v>21010009</v>
      </c>
      <c r="BB195" s="119" t="s">
        <v>287</v>
      </c>
      <c r="BC195" s="119" t="s">
        <v>3849</v>
      </c>
    </row>
    <row r="196" spans="1:55">
      <c r="A196" s="135"/>
      <c r="B196" s="150" t="s">
        <v>567</v>
      </c>
      <c r="C196" s="151" t="s">
        <v>0</v>
      </c>
      <c r="D196" s="151" t="s">
        <v>3919</v>
      </c>
      <c r="E196" s="150" t="s">
        <v>599</v>
      </c>
      <c r="F196" s="150" t="s">
        <v>569</v>
      </c>
      <c r="G196" s="150" t="s">
        <v>3662</v>
      </c>
      <c r="H196" s="150">
        <v>99070048</v>
      </c>
      <c r="I196" s="151" t="s">
        <v>498</v>
      </c>
      <c r="J196" s="151" t="s">
        <v>4541</v>
      </c>
      <c r="K196" s="150"/>
      <c r="L196" s="150" t="s">
        <v>571</v>
      </c>
      <c r="M196" s="150" t="s">
        <v>4542</v>
      </c>
      <c r="N196" s="150">
        <v>15078664</v>
      </c>
      <c r="O196" s="152">
        <v>11.610321927424161</v>
      </c>
      <c r="P196" s="152">
        <v>22.310030370344464</v>
      </c>
      <c r="Q196" s="152">
        <v>4.5530674225192778</v>
      </c>
      <c r="R196" s="153">
        <v>1</v>
      </c>
      <c r="S196" s="154">
        <v>14</v>
      </c>
      <c r="T196" s="154">
        <v>2</v>
      </c>
      <c r="U196" s="155">
        <v>8.6130256012794101E-2</v>
      </c>
      <c r="V196" s="155">
        <v>0.62752043666464274</v>
      </c>
      <c r="W196" s="155">
        <v>0.43926430566524999</v>
      </c>
      <c r="X196" s="154">
        <v>6</v>
      </c>
      <c r="Y196" s="154">
        <v>4</v>
      </c>
      <c r="Z196" s="154">
        <v>0</v>
      </c>
      <c r="AA196" s="154">
        <v>1</v>
      </c>
      <c r="AB196" s="154">
        <v>3</v>
      </c>
      <c r="AC196" s="154">
        <v>2</v>
      </c>
      <c r="AD196" s="161">
        <v>0</v>
      </c>
      <c r="AI196" s="113"/>
      <c r="AJ196" s="113"/>
      <c r="AU196" s="169"/>
      <c r="AW196" s="170">
        <v>21030014</v>
      </c>
      <c r="AX196" s="171" t="s">
        <v>3691</v>
      </c>
      <c r="AY196" s="112">
        <v>2</v>
      </c>
      <c r="BA196" s="118">
        <v>99070036</v>
      </c>
      <c r="BB196" s="119" t="s">
        <v>500</v>
      </c>
      <c r="BC196" s="119" t="s">
        <v>976</v>
      </c>
    </row>
    <row r="197" spans="1:55">
      <c r="A197" s="135"/>
      <c r="B197" s="150" t="s">
        <v>567</v>
      </c>
      <c r="C197" s="151" t="s">
        <v>0</v>
      </c>
      <c r="D197" s="151" t="s">
        <v>3919</v>
      </c>
      <c r="E197" s="150" t="s">
        <v>599</v>
      </c>
      <c r="F197" s="150" t="s">
        <v>569</v>
      </c>
      <c r="G197" s="150" t="s">
        <v>3662</v>
      </c>
      <c r="H197" s="150">
        <v>99070048</v>
      </c>
      <c r="I197" s="151" t="s">
        <v>498</v>
      </c>
      <c r="J197" s="151" t="s">
        <v>3716</v>
      </c>
      <c r="K197" s="150" t="s">
        <v>4077</v>
      </c>
      <c r="L197" s="150" t="s">
        <v>571</v>
      </c>
      <c r="M197" s="150" t="s">
        <v>3717</v>
      </c>
      <c r="N197" s="150">
        <v>15078583</v>
      </c>
      <c r="O197" s="152">
        <v>11.610321927424161</v>
      </c>
      <c r="P197" s="152">
        <v>22.310030370344464</v>
      </c>
      <c r="Q197" s="152">
        <v>4.5530674225192778</v>
      </c>
      <c r="R197" s="153">
        <v>8</v>
      </c>
      <c r="S197" s="154">
        <v>4</v>
      </c>
      <c r="T197" s="154">
        <v>1</v>
      </c>
      <c r="U197" s="155">
        <v>0.68904204810235281</v>
      </c>
      <c r="V197" s="155">
        <v>0.17929155333275509</v>
      </c>
      <c r="W197" s="155">
        <v>0.21963215283262499</v>
      </c>
      <c r="X197" s="154">
        <v>2</v>
      </c>
      <c r="Y197" s="154">
        <v>0</v>
      </c>
      <c r="Z197" s="154">
        <v>0</v>
      </c>
      <c r="AA197" s="154">
        <v>1</v>
      </c>
      <c r="AB197" s="154">
        <v>1</v>
      </c>
      <c r="AC197" s="154">
        <v>1</v>
      </c>
      <c r="AD197" s="161">
        <v>0</v>
      </c>
      <c r="AI197" s="113"/>
      <c r="AJ197" s="113"/>
      <c r="AU197" s="169"/>
      <c r="AW197" s="170">
        <v>99070018</v>
      </c>
      <c r="AX197" s="171" t="s">
        <v>528</v>
      </c>
      <c r="AY197" s="112">
        <v>2</v>
      </c>
      <c r="BA197" s="118">
        <v>21050035</v>
      </c>
      <c r="BB197" s="119" t="s">
        <v>372</v>
      </c>
      <c r="BC197" s="119" t="s">
        <v>984</v>
      </c>
    </row>
    <row r="198" spans="1:55">
      <c r="A198" s="143">
        <v>21060017</v>
      </c>
      <c r="B198" s="144" t="s">
        <v>567</v>
      </c>
      <c r="C198" s="145" t="s">
        <v>4</v>
      </c>
      <c r="D198" s="145" t="s">
        <v>23</v>
      </c>
      <c r="E198" s="144" t="s">
        <v>642</v>
      </c>
      <c r="F198" s="144" t="s">
        <v>569</v>
      </c>
      <c r="G198" s="144" t="s">
        <v>3662</v>
      </c>
      <c r="H198" s="144">
        <v>21060017</v>
      </c>
      <c r="I198" s="145" t="s">
        <v>446</v>
      </c>
      <c r="J198" s="145" t="s">
        <v>2882</v>
      </c>
      <c r="K198" s="144" t="s">
        <v>3400</v>
      </c>
      <c r="L198" s="144" t="s">
        <v>570</v>
      </c>
      <c r="M198" s="144" t="s">
        <v>2883</v>
      </c>
      <c r="N198" s="144">
        <v>15067945</v>
      </c>
      <c r="O198" s="146">
        <v>178.48024296275571</v>
      </c>
      <c r="P198" s="146">
        <v>273.18404535115667</v>
      </c>
      <c r="Q198" s="146">
        <v>54.636809070231337</v>
      </c>
      <c r="R198" s="147">
        <v>163</v>
      </c>
      <c r="S198" s="148">
        <v>295</v>
      </c>
      <c r="T198" s="148">
        <v>80</v>
      </c>
      <c r="U198" s="149">
        <v>0.91326634978872123</v>
      </c>
      <c r="V198" s="149">
        <v>1.0798580847604062</v>
      </c>
      <c r="W198" s="149">
        <v>1.4642143522175</v>
      </c>
      <c r="X198" s="148">
        <v>78</v>
      </c>
      <c r="Y198" s="148">
        <v>107</v>
      </c>
      <c r="Z198" s="148">
        <v>1</v>
      </c>
      <c r="AA198" s="148">
        <v>36</v>
      </c>
      <c r="AB198" s="148">
        <v>73</v>
      </c>
      <c r="AC198" s="148">
        <v>75</v>
      </c>
      <c r="AD198" s="160">
        <v>5</v>
      </c>
      <c r="AI198" s="113"/>
      <c r="AJ198" s="113"/>
      <c r="AU198" s="169"/>
      <c r="AW198" s="170">
        <v>21070017</v>
      </c>
      <c r="AX198" s="171" t="s">
        <v>529</v>
      </c>
      <c r="AY198" s="112">
        <v>2</v>
      </c>
      <c r="BA198" s="118">
        <v>21050035</v>
      </c>
      <c r="BB198" s="119" t="s">
        <v>372</v>
      </c>
      <c r="BC198" s="119" t="s">
        <v>982</v>
      </c>
    </row>
    <row r="199" spans="1:55">
      <c r="A199" s="135"/>
      <c r="B199" s="150" t="s">
        <v>567</v>
      </c>
      <c r="C199" s="151" t="s">
        <v>4</v>
      </c>
      <c r="D199" s="151" t="s">
        <v>23</v>
      </c>
      <c r="E199" s="150" t="s">
        <v>642</v>
      </c>
      <c r="F199" s="150" t="s">
        <v>569</v>
      </c>
      <c r="G199" s="150" t="s">
        <v>3662</v>
      </c>
      <c r="H199" s="150">
        <v>21060017</v>
      </c>
      <c r="I199" s="151" t="s">
        <v>446</v>
      </c>
      <c r="J199" s="151" t="s">
        <v>819</v>
      </c>
      <c r="K199" s="150" t="s">
        <v>3160</v>
      </c>
      <c r="L199" s="150" t="s">
        <v>571</v>
      </c>
      <c r="M199" s="150" t="s">
        <v>820</v>
      </c>
      <c r="N199" s="150">
        <v>15068076</v>
      </c>
      <c r="O199" s="152" t="s">
        <v>4215</v>
      </c>
      <c r="P199" s="152" t="s">
        <v>4215</v>
      </c>
      <c r="Q199" s="152" t="s">
        <v>4215</v>
      </c>
      <c r="R199" s="153">
        <v>0</v>
      </c>
      <c r="S199" s="154">
        <v>0</v>
      </c>
      <c r="T199" s="154">
        <v>0</v>
      </c>
      <c r="U199" s="155" t="s">
        <v>4215</v>
      </c>
      <c r="V199" s="155" t="s">
        <v>4215</v>
      </c>
      <c r="W199" s="155" t="s">
        <v>4215</v>
      </c>
      <c r="X199" s="154">
        <v>0</v>
      </c>
      <c r="Y199" s="154">
        <v>0</v>
      </c>
      <c r="Z199" s="154">
        <v>0</v>
      </c>
      <c r="AA199" s="154">
        <v>0</v>
      </c>
      <c r="AB199" s="154">
        <v>0</v>
      </c>
      <c r="AC199" s="154">
        <v>0</v>
      </c>
      <c r="AD199" s="161">
        <v>0</v>
      </c>
      <c r="AI199" s="113"/>
      <c r="AJ199" s="113"/>
      <c r="AU199" s="169"/>
      <c r="AW199" s="170">
        <v>99090077</v>
      </c>
      <c r="AX199" s="171" t="s">
        <v>141</v>
      </c>
      <c r="AY199" s="112">
        <v>2</v>
      </c>
      <c r="BA199" s="118">
        <v>21050035</v>
      </c>
      <c r="BB199" s="119" t="s">
        <v>372</v>
      </c>
      <c r="BC199" s="119" t="s">
        <v>3851</v>
      </c>
    </row>
    <row r="200" spans="1:55">
      <c r="A200" s="135"/>
      <c r="B200" s="150" t="s">
        <v>567</v>
      </c>
      <c r="C200" s="151" t="s">
        <v>4</v>
      </c>
      <c r="D200" s="151" t="s">
        <v>23</v>
      </c>
      <c r="E200" s="150" t="s">
        <v>642</v>
      </c>
      <c r="F200" s="150" t="s">
        <v>569</v>
      </c>
      <c r="G200" s="150" t="s">
        <v>3662</v>
      </c>
      <c r="H200" s="150">
        <v>21060017</v>
      </c>
      <c r="I200" s="151" t="s">
        <v>446</v>
      </c>
      <c r="J200" s="151" t="s">
        <v>809</v>
      </c>
      <c r="K200" s="150" t="s">
        <v>3153</v>
      </c>
      <c r="L200" s="150" t="s">
        <v>571</v>
      </c>
      <c r="M200" s="150" t="s">
        <v>810</v>
      </c>
      <c r="N200" s="150">
        <v>15066996</v>
      </c>
      <c r="O200" s="152">
        <v>17.848024296275572</v>
      </c>
      <c r="P200" s="152">
        <v>27.318404535115668</v>
      </c>
      <c r="Q200" s="152">
        <v>5.463680907023134</v>
      </c>
      <c r="R200" s="153">
        <v>20</v>
      </c>
      <c r="S200" s="154">
        <v>42</v>
      </c>
      <c r="T200" s="154">
        <v>11</v>
      </c>
      <c r="U200" s="155">
        <v>1.1205722083297192</v>
      </c>
      <c r="V200" s="155">
        <v>1.5374250698283749</v>
      </c>
      <c r="W200" s="155">
        <v>2.0132947342990621</v>
      </c>
      <c r="X200" s="154">
        <v>15</v>
      </c>
      <c r="Y200" s="154">
        <v>16</v>
      </c>
      <c r="Z200" s="154">
        <v>0</v>
      </c>
      <c r="AA200" s="154">
        <v>1</v>
      </c>
      <c r="AB200" s="154">
        <v>10</v>
      </c>
      <c r="AC200" s="154">
        <v>11</v>
      </c>
      <c r="AD200" s="161">
        <v>0</v>
      </c>
      <c r="AI200" s="113"/>
      <c r="AJ200" s="113"/>
      <c r="AU200" s="169"/>
      <c r="AW200" s="170">
        <v>99010019</v>
      </c>
      <c r="AX200" s="171" t="s">
        <v>3692</v>
      </c>
      <c r="AY200" s="112">
        <v>3</v>
      </c>
      <c r="BA200" s="118">
        <v>21050035</v>
      </c>
      <c r="BB200" s="119" t="s">
        <v>372</v>
      </c>
      <c r="BC200" s="119" t="s">
        <v>3720</v>
      </c>
    </row>
    <row r="201" spans="1:55">
      <c r="A201" s="135"/>
      <c r="B201" s="150" t="s">
        <v>567</v>
      </c>
      <c r="C201" s="151" t="s">
        <v>4</v>
      </c>
      <c r="D201" s="151" t="s">
        <v>23</v>
      </c>
      <c r="E201" s="150" t="s">
        <v>642</v>
      </c>
      <c r="F201" s="150" t="s">
        <v>569</v>
      </c>
      <c r="G201" s="150" t="s">
        <v>3662</v>
      </c>
      <c r="H201" s="150">
        <v>21060017</v>
      </c>
      <c r="I201" s="151" t="s">
        <v>446</v>
      </c>
      <c r="J201" s="151" t="s">
        <v>813</v>
      </c>
      <c r="K201" s="150" t="s">
        <v>3157</v>
      </c>
      <c r="L201" s="150" t="s">
        <v>571</v>
      </c>
      <c r="M201" s="150" t="s">
        <v>814</v>
      </c>
      <c r="N201" s="150">
        <v>15067579</v>
      </c>
      <c r="O201" s="152">
        <v>17.848024296275572</v>
      </c>
      <c r="P201" s="152">
        <v>27.318404535115668</v>
      </c>
      <c r="Q201" s="152">
        <v>5.463680907023134</v>
      </c>
      <c r="R201" s="153">
        <v>9</v>
      </c>
      <c r="S201" s="154">
        <v>37</v>
      </c>
      <c r="T201" s="154">
        <v>12</v>
      </c>
      <c r="U201" s="155">
        <v>0.5042574937483737</v>
      </c>
      <c r="V201" s="155">
        <v>1.3543982758011874</v>
      </c>
      <c r="W201" s="155">
        <v>2.1963215283262496</v>
      </c>
      <c r="X201" s="154">
        <v>11</v>
      </c>
      <c r="Y201" s="154">
        <v>10</v>
      </c>
      <c r="Z201" s="154">
        <v>0</v>
      </c>
      <c r="AA201" s="154">
        <v>4</v>
      </c>
      <c r="AB201" s="154">
        <v>12</v>
      </c>
      <c r="AC201" s="154">
        <v>12</v>
      </c>
      <c r="AD201" s="161">
        <v>0</v>
      </c>
      <c r="AI201" s="113"/>
      <c r="AJ201" s="113"/>
      <c r="AU201" s="169"/>
      <c r="AW201" s="170">
        <v>99090093</v>
      </c>
      <c r="AX201" s="171" t="s">
        <v>142</v>
      </c>
      <c r="AY201" s="112">
        <v>2</v>
      </c>
      <c r="BA201" s="118">
        <v>99090127</v>
      </c>
      <c r="BB201" s="119" t="s">
        <v>103</v>
      </c>
      <c r="BC201" s="119" t="s">
        <v>986</v>
      </c>
    </row>
    <row r="202" spans="1:55">
      <c r="A202" s="135"/>
      <c r="B202" s="150" t="s">
        <v>567</v>
      </c>
      <c r="C202" s="151" t="s">
        <v>4</v>
      </c>
      <c r="D202" s="151" t="s">
        <v>23</v>
      </c>
      <c r="E202" s="150" t="s">
        <v>642</v>
      </c>
      <c r="F202" s="150" t="s">
        <v>569</v>
      </c>
      <c r="G202" s="150" t="s">
        <v>3662</v>
      </c>
      <c r="H202" s="150">
        <v>21060017</v>
      </c>
      <c r="I202" s="151" t="s">
        <v>446</v>
      </c>
      <c r="J202" s="151" t="s">
        <v>805</v>
      </c>
      <c r="K202" s="150" t="s">
        <v>3156</v>
      </c>
      <c r="L202" s="150" t="s">
        <v>571</v>
      </c>
      <c r="M202" s="150" t="s">
        <v>806</v>
      </c>
      <c r="N202" s="150">
        <v>15067577</v>
      </c>
      <c r="O202" s="152">
        <v>17.848024296275572</v>
      </c>
      <c r="P202" s="152">
        <v>27.318404535115668</v>
      </c>
      <c r="Q202" s="152">
        <v>5.463680907023134</v>
      </c>
      <c r="R202" s="153">
        <v>22</v>
      </c>
      <c r="S202" s="154">
        <v>51</v>
      </c>
      <c r="T202" s="154">
        <v>15</v>
      </c>
      <c r="U202" s="155">
        <v>1.2326294291626911</v>
      </c>
      <c r="V202" s="155">
        <v>1.8668732990773125</v>
      </c>
      <c r="W202" s="155">
        <v>2.745401910407812</v>
      </c>
      <c r="X202" s="154">
        <v>17</v>
      </c>
      <c r="Y202" s="154">
        <v>16</v>
      </c>
      <c r="Z202" s="154">
        <v>0</v>
      </c>
      <c r="AA202" s="154">
        <v>3</v>
      </c>
      <c r="AB202" s="154">
        <v>15</v>
      </c>
      <c r="AC202" s="154">
        <v>14</v>
      </c>
      <c r="AD202" s="161">
        <v>1</v>
      </c>
      <c r="AI202" s="113"/>
      <c r="AJ202" s="113"/>
      <c r="AU202" s="169"/>
      <c r="AW202" s="170">
        <v>99030019</v>
      </c>
      <c r="AX202" s="171" t="s">
        <v>248</v>
      </c>
      <c r="AY202" s="112">
        <v>2</v>
      </c>
      <c r="BA202" s="118">
        <v>99090127</v>
      </c>
      <c r="BB202" s="119" t="s">
        <v>103</v>
      </c>
      <c r="BC202" s="119" t="s">
        <v>3992</v>
      </c>
    </row>
    <row r="203" spans="1:55">
      <c r="A203" s="135"/>
      <c r="B203" s="150" t="s">
        <v>567</v>
      </c>
      <c r="C203" s="151" t="s">
        <v>4</v>
      </c>
      <c r="D203" s="151" t="s">
        <v>23</v>
      </c>
      <c r="E203" s="150" t="s">
        <v>642</v>
      </c>
      <c r="F203" s="150" t="s">
        <v>569</v>
      </c>
      <c r="G203" s="150" t="s">
        <v>3662</v>
      </c>
      <c r="H203" s="150">
        <v>21060017</v>
      </c>
      <c r="I203" s="151" t="s">
        <v>446</v>
      </c>
      <c r="J203" s="151" t="s">
        <v>3060</v>
      </c>
      <c r="K203" s="150" t="s">
        <v>3235</v>
      </c>
      <c r="L203" s="150" t="s">
        <v>571</v>
      </c>
      <c r="M203" s="150" t="s">
        <v>3061</v>
      </c>
      <c r="N203" s="150">
        <v>15068077</v>
      </c>
      <c r="O203" s="152">
        <v>17.848024296275572</v>
      </c>
      <c r="P203" s="152">
        <v>27.318404535115668</v>
      </c>
      <c r="Q203" s="152">
        <v>5.463680907023134</v>
      </c>
      <c r="R203" s="153">
        <v>18</v>
      </c>
      <c r="S203" s="154">
        <v>23</v>
      </c>
      <c r="T203" s="154">
        <v>2</v>
      </c>
      <c r="U203" s="155">
        <v>1.0085149874967474</v>
      </c>
      <c r="V203" s="155">
        <v>0.84192325252506239</v>
      </c>
      <c r="W203" s="155">
        <v>0.36605358805437493</v>
      </c>
      <c r="X203" s="154">
        <v>8</v>
      </c>
      <c r="Y203" s="154">
        <v>5</v>
      </c>
      <c r="Z203" s="154">
        <v>0</v>
      </c>
      <c r="AA203" s="154">
        <v>1</v>
      </c>
      <c r="AB203" s="154">
        <v>9</v>
      </c>
      <c r="AC203" s="154">
        <v>0</v>
      </c>
      <c r="AD203" s="161">
        <v>2</v>
      </c>
      <c r="AI203" s="113"/>
      <c r="AJ203" s="113"/>
      <c r="AU203" s="169"/>
      <c r="AW203" s="170">
        <v>21090028</v>
      </c>
      <c r="AX203" s="171" t="s">
        <v>143</v>
      </c>
      <c r="AY203" s="112">
        <v>2</v>
      </c>
      <c r="BA203" s="118">
        <v>99090127</v>
      </c>
      <c r="BB203" s="119" t="s">
        <v>103</v>
      </c>
      <c r="BC203" s="119" t="s">
        <v>3034</v>
      </c>
    </row>
    <row r="204" spans="1:55">
      <c r="A204" s="135"/>
      <c r="B204" s="150" t="s">
        <v>567</v>
      </c>
      <c r="C204" s="151" t="s">
        <v>4</v>
      </c>
      <c r="D204" s="151" t="s">
        <v>23</v>
      </c>
      <c r="E204" s="150" t="s">
        <v>642</v>
      </c>
      <c r="F204" s="150" t="s">
        <v>569</v>
      </c>
      <c r="G204" s="150" t="s">
        <v>3662</v>
      </c>
      <c r="H204" s="150">
        <v>21060017</v>
      </c>
      <c r="I204" s="151" t="s">
        <v>446</v>
      </c>
      <c r="J204" s="151" t="s">
        <v>1516</v>
      </c>
      <c r="K204" s="150" t="s">
        <v>3234</v>
      </c>
      <c r="L204" s="150" t="s">
        <v>571</v>
      </c>
      <c r="M204" s="150" t="s">
        <v>1517</v>
      </c>
      <c r="N204" s="150">
        <v>15068078</v>
      </c>
      <c r="O204" s="152">
        <v>17.848024296275572</v>
      </c>
      <c r="P204" s="152">
        <v>27.318404535115668</v>
      </c>
      <c r="Q204" s="152">
        <v>5.463680907023134</v>
      </c>
      <c r="R204" s="153">
        <v>5</v>
      </c>
      <c r="S204" s="154">
        <v>16</v>
      </c>
      <c r="T204" s="154">
        <v>4</v>
      </c>
      <c r="U204" s="155">
        <v>0.28014305208242979</v>
      </c>
      <c r="V204" s="155">
        <v>0.58568574088699998</v>
      </c>
      <c r="W204" s="155">
        <v>0.73210717610874987</v>
      </c>
      <c r="X204" s="154">
        <v>2</v>
      </c>
      <c r="Y204" s="154">
        <v>6</v>
      </c>
      <c r="Z204" s="154">
        <v>0</v>
      </c>
      <c r="AA204" s="154">
        <v>7</v>
      </c>
      <c r="AB204" s="154">
        <v>1</v>
      </c>
      <c r="AC204" s="154">
        <v>4</v>
      </c>
      <c r="AD204" s="161">
        <v>0</v>
      </c>
      <c r="AI204" s="113"/>
      <c r="AJ204" s="113"/>
      <c r="AU204" s="169"/>
      <c r="AW204" s="170">
        <v>99060032</v>
      </c>
      <c r="AX204" s="171" t="s">
        <v>471</v>
      </c>
      <c r="AY204" s="112">
        <v>2</v>
      </c>
      <c r="BA204" s="118">
        <v>99080030</v>
      </c>
      <c r="BB204" s="119" t="s">
        <v>373</v>
      </c>
      <c r="BC204" s="119" t="s">
        <v>993</v>
      </c>
    </row>
    <row r="205" spans="1:55">
      <c r="A205" s="135"/>
      <c r="B205" s="150" t="s">
        <v>567</v>
      </c>
      <c r="C205" s="151" t="s">
        <v>4</v>
      </c>
      <c r="D205" s="151" t="s">
        <v>23</v>
      </c>
      <c r="E205" s="150" t="s">
        <v>642</v>
      </c>
      <c r="F205" s="150" t="s">
        <v>569</v>
      </c>
      <c r="G205" s="150" t="s">
        <v>3662</v>
      </c>
      <c r="H205" s="150">
        <v>21060017</v>
      </c>
      <c r="I205" s="151" t="s">
        <v>446</v>
      </c>
      <c r="J205" s="151" t="s">
        <v>807</v>
      </c>
      <c r="K205" s="150" t="s">
        <v>3158</v>
      </c>
      <c r="L205" s="150" t="s">
        <v>571</v>
      </c>
      <c r="M205" s="150" t="s">
        <v>808</v>
      </c>
      <c r="N205" s="150">
        <v>15067704</v>
      </c>
      <c r="O205" s="152">
        <v>17.848024296275572</v>
      </c>
      <c r="P205" s="152">
        <v>27.318404535115668</v>
      </c>
      <c r="Q205" s="152">
        <v>5.463680907023134</v>
      </c>
      <c r="R205" s="153">
        <v>10</v>
      </c>
      <c r="S205" s="154">
        <v>24</v>
      </c>
      <c r="T205" s="154">
        <v>6</v>
      </c>
      <c r="U205" s="155">
        <v>0.56028610416485958</v>
      </c>
      <c r="V205" s="155">
        <v>0.87852861133049998</v>
      </c>
      <c r="W205" s="155">
        <v>1.0981607641631248</v>
      </c>
      <c r="X205" s="154">
        <v>3</v>
      </c>
      <c r="Y205" s="154">
        <v>5</v>
      </c>
      <c r="Z205" s="154">
        <v>0</v>
      </c>
      <c r="AA205" s="154">
        <v>9</v>
      </c>
      <c r="AB205" s="154">
        <v>7</v>
      </c>
      <c r="AC205" s="154">
        <v>6</v>
      </c>
      <c r="AD205" s="161">
        <v>0</v>
      </c>
      <c r="AI205" s="113"/>
      <c r="AJ205" s="113"/>
      <c r="AU205" s="169"/>
      <c r="AW205" s="170">
        <v>21050034</v>
      </c>
      <c r="AX205" s="171" t="s">
        <v>406</v>
      </c>
      <c r="AY205" s="112">
        <v>3</v>
      </c>
      <c r="BA205" s="118">
        <v>99090090</v>
      </c>
      <c r="BB205" s="119" t="s">
        <v>104</v>
      </c>
      <c r="BC205" s="119" t="s">
        <v>3669</v>
      </c>
    </row>
    <row r="206" spans="1:55">
      <c r="A206" s="135"/>
      <c r="B206" s="150" t="s">
        <v>567</v>
      </c>
      <c r="C206" s="151" t="s">
        <v>4</v>
      </c>
      <c r="D206" s="151" t="s">
        <v>23</v>
      </c>
      <c r="E206" s="150" t="s">
        <v>642</v>
      </c>
      <c r="F206" s="150" t="s">
        <v>569</v>
      </c>
      <c r="G206" s="150" t="s">
        <v>3662</v>
      </c>
      <c r="H206" s="150">
        <v>21060017</v>
      </c>
      <c r="I206" s="151" t="s">
        <v>446</v>
      </c>
      <c r="J206" s="151" t="s">
        <v>803</v>
      </c>
      <c r="K206" s="150" t="s">
        <v>3155</v>
      </c>
      <c r="L206" s="150" t="s">
        <v>571</v>
      </c>
      <c r="M206" s="150" t="s">
        <v>804</v>
      </c>
      <c r="N206" s="150">
        <v>15067410</v>
      </c>
      <c r="O206" s="152">
        <v>17.848024296275572</v>
      </c>
      <c r="P206" s="152">
        <v>27.318404535115668</v>
      </c>
      <c r="Q206" s="152">
        <v>5.463680907023134</v>
      </c>
      <c r="R206" s="153">
        <v>25</v>
      </c>
      <c r="S206" s="154">
        <v>28</v>
      </c>
      <c r="T206" s="154">
        <v>7</v>
      </c>
      <c r="U206" s="155">
        <v>1.4007152604121491</v>
      </c>
      <c r="V206" s="155">
        <v>1.0249500465522499</v>
      </c>
      <c r="W206" s="155">
        <v>1.2811875581903123</v>
      </c>
      <c r="X206" s="154">
        <v>8</v>
      </c>
      <c r="Y206" s="154">
        <v>12</v>
      </c>
      <c r="Z206" s="154">
        <v>0</v>
      </c>
      <c r="AA206" s="154">
        <v>3</v>
      </c>
      <c r="AB206" s="154">
        <v>5</v>
      </c>
      <c r="AC206" s="154">
        <v>5</v>
      </c>
      <c r="AD206" s="161">
        <v>2</v>
      </c>
      <c r="AI206" s="113"/>
      <c r="AJ206" s="113"/>
      <c r="AU206" s="169"/>
      <c r="AW206" s="170">
        <v>99020004</v>
      </c>
      <c r="AX206" s="171" t="s">
        <v>321</v>
      </c>
      <c r="AY206" s="112">
        <v>2</v>
      </c>
      <c r="BA206" s="118">
        <v>99090090</v>
      </c>
      <c r="BB206" s="119" t="s">
        <v>104</v>
      </c>
      <c r="BC206" s="119" t="s">
        <v>3993</v>
      </c>
    </row>
    <row r="207" spans="1:55">
      <c r="A207" s="135"/>
      <c r="B207" s="150" t="s">
        <v>567</v>
      </c>
      <c r="C207" s="151" t="s">
        <v>4</v>
      </c>
      <c r="D207" s="151" t="s">
        <v>23</v>
      </c>
      <c r="E207" s="150" t="s">
        <v>642</v>
      </c>
      <c r="F207" s="150" t="s">
        <v>569</v>
      </c>
      <c r="G207" s="150" t="s">
        <v>3662</v>
      </c>
      <c r="H207" s="150">
        <v>21060017</v>
      </c>
      <c r="I207" s="151" t="s">
        <v>446</v>
      </c>
      <c r="J207" s="151" t="s">
        <v>811</v>
      </c>
      <c r="K207" s="150" t="s">
        <v>3154</v>
      </c>
      <c r="L207" s="150" t="s">
        <v>571</v>
      </c>
      <c r="M207" s="150" t="s">
        <v>812</v>
      </c>
      <c r="N207" s="150">
        <v>15067277</v>
      </c>
      <c r="O207" s="152">
        <v>17.848024296275572</v>
      </c>
      <c r="P207" s="152">
        <v>27.318404535115668</v>
      </c>
      <c r="Q207" s="152">
        <v>5.463680907023134</v>
      </c>
      <c r="R207" s="153">
        <v>9</v>
      </c>
      <c r="S207" s="154">
        <v>23</v>
      </c>
      <c r="T207" s="154">
        <v>5</v>
      </c>
      <c r="U207" s="155">
        <v>0.5042574937483737</v>
      </c>
      <c r="V207" s="155">
        <v>0.84192325252506239</v>
      </c>
      <c r="W207" s="155">
        <v>0.91513397013593734</v>
      </c>
      <c r="X207" s="154">
        <v>2</v>
      </c>
      <c r="Y207" s="154">
        <v>12</v>
      </c>
      <c r="Z207" s="154">
        <v>1</v>
      </c>
      <c r="AA207" s="154">
        <v>0</v>
      </c>
      <c r="AB207" s="154">
        <v>8</v>
      </c>
      <c r="AC207" s="154">
        <v>5</v>
      </c>
      <c r="AD207" s="161">
        <v>0</v>
      </c>
      <c r="AI207" s="113"/>
      <c r="AJ207" s="113"/>
      <c r="AU207" s="169"/>
      <c r="AW207" s="170">
        <v>21020038</v>
      </c>
      <c r="AX207" s="171" t="s">
        <v>323</v>
      </c>
      <c r="AY207" s="112">
        <v>2</v>
      </c>
      <c r="BA207" s="118">
        <v>99090090</v>
      </c>
      <c r="BB207" s="119" t="s">
        <v>104</v>
      </c>
      <c r="BC207" s="119" t="s">
        <v>1001</v>
      </c>
    </row>
    <row r="208" spans="1:55">
      <c r="A208" s="135"/>
      <c r="B208" s="150" t="s">
        <v>567</v>
      </c>
      <c r="C208" s="151" t="s">
        <v>4</v>
      </c>
      <c r="D208" s="151" t="s">
        <v>23</v>
      </c>
      <c r="E208" s="150" t="s">
        <v>642</v>
      </c>
      <c r="F208" s="150" t="s">
        <v>569</v>
      </c>
      <c r="G208" s="150" t="s">
        <v>3662</v>
      </c>
      <c r="H208" s="150">
        <v>21060017</v>
      </c>
      <c r="I208" s="151" t="s">
        <v>446</v>
      </c>
      <c r="J208" s="151" t="s">
        <v>4132</v>
      </c>
      <c r="K208" s="150"/>
      <c r="L208" s="150" t="s">
        <v>571</v>
      </c>
      <c r="M208" s="150" t="s">
        <v>4133</v>
      </c>
      <c r="N208" s="150">
        <v>15068009</v>
      </c>
      <c r="O208" s="152">
        <v>17.848024296275572</v>
      </c>
      <c r="P208" s="152">
        <v>27.318404535115668</v>
      </c>
      <c r="Q208" s="152">
        <v>5.463680907023134</v>
      </c>
      <c r="R208" s="153">
        <v>18</v>
      </c>
      <c r="S208" s="154">
        <v>24</v>
      </c>
      <c r="T208" s="154">
        <v>12</v>
      </c>
      <c r="U208" s="155">
        <v>1.0085149874967474</v>
      </c>
      <c r="V208" s="155">
        <v>0.87852861133049998</v>
      </c>
      <c r="W208" s="155">
        <v>2.1963215283262496</v>
      </c>
      <c r="X208" s="154">
        <v>7</v>
      </c>
      <c r="Y208" s="154">
        <v>12</v>
      </c>
      <c r="Z208" s="154">
        <v>0</v>
      </c>
      <c r="AA208" s="154">
        <v>1</v>
      </c>
      <c r="AB208" s="154">
        <v>4</v>
      </c>
      <c r="AC208" s="154">
        <v>12</v>
      </c>
      <c r="AD208" s="161">
        <v>0</v>
      </c>
      <c r="AI208" s="113"/>
      <c r="AJ208" s="113"/>
      <c r="AU208" s="169"/>
      <c r="AW208" s="170">
        <v>21020029</v>
      </c>
      <c r="AX208" s="171" t="s">
        <v>324</v>
      </c>
      <c r="AY208" s="112">
        <v>4</v>
      </c>
      <c r="BA208" s="118">
        <v>99090090</v>
      </c>
      <c r="BB208" s="119" t="s">
        <v>104</v>
      </c>
      <c r="BC208" s="119" t="s">
        <v>3481</v>
      </c>
    </row>
    <row r="209" spans="1:55">
      <c r="A209" s="135"/>
      <c r="B209" s="150" t="s">
        <v>567</v>
      </c>
      <c r="C209" s="151" t="s">
        <v>4</v>
      </c>
      <c r="D209" s="151" t="s">
        <v>23</v>
      </c>
      <c r="E209" s="150" t="s">
        <v>642</v>
      </c>
      <c r="F209" s="150" t="s">
        <v>569</v>
      </c>
      <c r="G209" s="150" t="s">
        <v>3662</v>
      </c>
      <c r="H209" s="150">
        <v>21060017</v>
      </c>
      <c r="I209" s="151" t="s">
        <v>446</v>
      </c>
      <c r="J209" s="151" t="s">
        <v>3410</v>
      </c>
      <c r="K209" s="150" t="s">
        <v>3598</v>
      </c>
      <c r="L209" s="150" t="s">
        <v>571</v>
      </c>
      <c r="M209" s="150" t="s">
        <v>3411</v>
      </c>
      <c r="N209" s="150">
        <v>15067927</v>
      </c>
      <c r="O209" s="152">
        <v>17.848024296275572</v>
      </c>
      <c r="P209" s="152">
        <v>27.318404535115668</v>
      </c>
      <c r="Q209" s="152">
        <v>5.463680907023134</v>
      </c>
      <c r="R209" s="153">
        <v>23</v>
      </c>
      <c r="S209" s="154">
        <v>25</v>
      </c>
      <c r="T209" s="154">
        <v>6</v>
      </c>
      <c r="U209" s="155">
        <v>1.2886580395791771</v>
      </c>
      <c r="V209" s="155">
        <v>0.91513397013593745</v>
      </c>
      <c r="W209" s="155">
        <v>1.0981607641631248</v>
      </c>
      <c r="X209" s="154">
        <v>4</v>
      </c>
      <c r="Y209" s="154">
        <v>12</v>
      </c>
      <c r="Z209" s="154">
        <v>0</v>
      </c>
      <c r="AA209" s="154">
        <v>7</v>
      </c>
      <c r="AB209" s="154">
        <v>2</v>
      </c>
      <c r="AC209" s="154">
        <v>6</v>
      </c>
      <c r="AD209" s="161">
        <v>0</v>
      </c>
      <c r="AI209" s="113"/>
      <c r="AJ209" s="113"/>
      <c r="AU209" s="169"/>
      <c r="AW209" s="170">
        <v>99060055</v>
      </c>
      <c r="AX209" s="171" t="s">
        <v>3939</v>
      </c>
      <c r="AY209" s="112">
        <v>2</v>
      </c>
      <c r="BA209" s="118">
        <v>99060031</v>
      </c>
      <c r="BB209" s="119" t="s">
        <v>459</v>
      </c>
      <c r="BC209" s="119" t="s">
        <v>1005</v>
      </c>
    </row>
    <row r="210" spans="1:55">
      <c r="A210" s="143">
        <v>99060028</v>
      </c>
      <c r="B210" s="144" t="s">
        <v>567</v>
      </c>
      <c r="C210" s="145" t="s">
        <v>4</v>
      </c>
      <c r="D210" s="145" t="s">
        <v>23</v>
      </c>
      <c r="E210" s="144" t="s">
        <v>642</v>
      </c>
      <c r="F210" s="144" t="s">
        <v>569</v>
      </c>
      <c r="G210" s="144" t="s">
        <v>3662</v>
      </c>
      <c r="H210" s="144">
        <v>99060028</v>
      </c>
      <c r="I210" s="145" t="s">
        <v>456</v>
      </c>
      <c r="J210" s="145" t="s">
        <v>821</v>
      </c>
      <c r="K210" s="144" t="s">
        <v>3159</v>
      </c>
      <c r="L210" s="144" t="s">
        <v>570</v>
      </c>
      <c r="M210" s="144" t="s">
        <v>822</v>
      </c>
      <c r="N210" s="144">
        <v>15067846</v>
      </c>
      <c r="O210" s="146">
        <v>30.050244988627231</v>
      </c>
      <c r="P210" s="146">
        <v>54.636809070231337</v>
      </c>
      <c r="Q210" s="146">
        <v>10.927361814046266</v>
      </c>
      <c r="R210" s="147">
        <v>50</v>
      </c>
      <c r="S210" s="148">
        <v>55</v>
      </c>
      <c r="T210" s="148">
        <v>19</v>
      </c>
      <c r="U210" s="149">
        <v>1.6638799457017046</v>
      </c>
      <c r="V210" s="149">
        <v>1.0066473671495313</v>
      </c>
      <c r="W210" s="149">
        <v>1.7387545432582814</v>
      </c>
      <c r="X210" s="148">
        <v>28</v>
      </c>
      <c r="Y210" s="148">
        <v>17</v>
      </c>
      <c r="Z210" s="148">
        <v>2</v>
      </c>
      <c r="AA210" s="148">
        <v>2</v>
      </c>
      <c r="AB210" s="148">
        <v>6</v>
      </c>
      <c r="AC210" s="148">
        <v>15</v>
      </c>
      <c r="AD210" s="160">
        <v>4</v>
      </c>
      <c r="AI210" s="113"/>
      <c r="AJ210" s="113"/>
      <c r="AU210" s="169"/>
      <c r="AW210" s="170">
        <v>99030020</v>
      </c>
      <c r="AX210" s="171" t="s">
        <v>249</v>
      </c>
      <c r="AY210" s="112">
        <v>3</v>
      </c>
      <c r="BA210" s="118">
        <v>99060031</v>
      </c>
      <c r="BB210" s="119" t="s">
        <v>459</v>
      </c>
      <c r="BC210" s="119" t="s">
        <v>1003</v>
      </c>
    </row>
    <row r="211" spans="1:55">
      <c r="A211" s="156"/>
      <c r="B211" s="150" t="s">
        <v>567</v>
      </c>
      <c r="C211" s="151" t="s">
        <v>4</v>
      </c>
      <c r="D211" s="151" t="s">
        <v>23</v>
      </c>
      <c r="E211" s="150" t="s">
        <v>642</v>
      </c>
      <c r="F211" s="150" t="s">
        <v>569</v>
      </c>
      <c r="G211" s="150" t="s">
        <v>3662</v>
      </c>
      <c r="H211" s="150">
        <v>99060028</v>
      </c>
      <c r="I211" s="151" t="s">
        <v>456</v>
      </c>
      <c r="J211" s="151" t="s">
        <v>4612</v>
      </c>
      <c r="K211" s="150"/>
      <c r="L211" s="150" t="s">
        <v>571</v>
      </c>
      <c r="M211" s="150" t="s">
        <v>4654</v>
      </c>
      <c r="N211" s="150">
        <v>15068105</v>
      </c>
      <c r="O211" s="152">
        <v>10.016748329542411</v>
      </c>
      <c r="P211" s="152">
        <v>18.212269690077111</v>
      </c>
      <c r="Q211" s="152">
        <v>3.6424539380154219</v>
      </c>
      <c r="R211" s="153">
        <v>2</v>
      </c>
      <c r="S211" s="154">
        <v>1</v>
      </c>
      <c r="T211" s="154">
        <v>1</v>
      </c>
      <c r="U211" s="155">
        <v>0.19966559348420454</v>
      </c>
      <c r="V211" s="155">
        <v>5.4908038208156248E-2</v>
      </c>
      <c r="W211" s="155">
        <v>0.27454019104078126</v>
      </c>
      <c r="X211" s="154">
        <v>0</v>
      </c>
      <c r="Y211" s="154">
        <v>1</v>
      </c>
      <c r="Z211" s="154">
        <v>0</v>
      </c>
      <c r="AA211" s="154">
        <v>0</v>
      </c>
      <c r="AB211" s="154">
        <v>0</v>
      </c>
      <c r="AC211" s="154">
        <v>1</v>
      </c>
      <c r="AD211" s="161">
        <v>0</v>
      </c>
      <c r="AI211" s="113"/>
      <c r="AJ211" s="113"/>
      <c r="AU211" s="169"/>
      <c r="AW211" s="170">
        <v>99090059</v>
      </c>
      <c r="AX211" s="171" t="s">
        <v>144</v>
      </c>
      <c r="AY211" s="112">
        <v>1</v>
      </c>
      <c r="BA211" s="118">
        <v>99060031</v>
      </c>
      <c r="BB211" s="119" t="s">
        <v>459</v>
      </c>
      <c r="BC211" s="119" t="s">
        <v>3722</v>
      </c>
    </row>
    <row r="212" spans="1:55">
      <c r="A212" s="135"/>
      <c r="B212" s="150" t="s">
        <v>567</v>
      </c>
      <c r="C212" s="151" t="s">
        <v>4</v>
      </c>
      <c r="D212" s="151" t="s">
        <v>23</v>
      </c>
      <c r="E212" s="150" t="s">
        <v>642</v>
      </c>
      <c r="F212" s="150" t="s">
        <v>569</v>
      </c>
      <c r="G212" s="150" t="s">
        <v>3662</v>
      </c>
      <c r="H212" s="150">
        <v>99060028</v>
      </c>
      <c r="I212" s="151" t="s">
        <v>456</v>
      </c>
      <c r="J212" s="151" t="s">
        <v>4134</v>
      </c>
      <c r="K212" s="150"/>
      <c r="L212" s="150" t="s">
        <v>571</v>
      </c>
      <c r="M212" s="150" t="s">
        <v>4135</v>
      </c>
      <c r="N212" s="150">
        <v>15067990</v>
      </c>
      <c r="O212" s="152">
        <v>10.016748329542411</v>
      </c>
      <c r="P212" s="152">
        <v>18.212269690077111</v>
      </c>
      <c r="Q212" s="152">
        <v>3.6424539380154219</v>
      </c>
      <c r="R212" s="153">
        <v>22</v>
      </c>
      <c r="S212" s="154">
        <v>11</v>
      </c>
      <c r="T212" s="154">
        <v>5</v>
      </c>
      <c r="U212" s="155">
        <v>2.19632152832625</v>
      </c>
      <c r="V212" s="155">
        <v>0.60398842028971877</v>
      </c>
      <c r="W212" s="155">
        <v>1.3727009552039064</v>
      </c>
      <c r="X212" s="154">
        <v>9</v>
      </c>
      <c r="Y212" s="154">
        <v>2</v>
      </c>
      <c r="Z212" s="154">
        <v>0</v>
      </c>
      <c r="AA212" s="154">
        <v>0</v>
      </c>
      <c r="AB212" s="154">
        <v>0</v>
      </c>
      <c r="AC212" s="154">
        <v>4</v>
      </c>
      <c r="AD212" s="161">
        <v>1</v>
      </c>
      <c r="AI212" s="113"/>
      <c r="AJ212" s="113"/>
      <c r="AU212" s="169"/>
      <c r="AW212" s="170">
        <v>21060033</v>
      </c>
      <c r="AX212" s="171" t="s">
        <v>487</v>
      </c>
      <c r="AY212" s="112">
        <v>2</v>
      </c>
      <c r="BA212" s="118">
        <v>21010002</v>
      </c>
      <c r="BB212" s="119" t="s">
        <v>289</v>
      </c>
      <c r="BC212" s="119" t="s">
        <v>1009</v>
      </c>
    </row>
    <row r="213" spans="1:55">
      <c r="A213" s="135"/>
      <c r="B213" s="150" t="s">
        <v>567</v>
      </c>
      <c r="C213" s="151" t="s">
        <v>4</v>
      </c>
      <c r="D213" s="151" t="s">
        <v>23</v>
      </c>
      <c r="E213" s="150" t="s">
        <v>642</v>
      </c>
      <c r="F213" s="150" t="s">
        <v>569</v>
      </c>
      <c r="G213" s="150" t="s">
        <v>3662</v>
      </c>
      <c r="H213" s="150">
        <v>99060028</v>
      </c>
      <c r="I213" s="151" t="s">
        <v>456</v>
      </c>
      <c r="J213" s="151" t="s">
        <v>815</v>
      </c>
      <c r="K213" s="150">
        <v>125086</v>
      </c>
      <c r="L213" s="150" t="s">
        <v>571</v>
      </c>
      <c r="M213" s="150" t="s">
        <v>816</v>
      </c>
      <c r="N213" s="150">
        <v>15067843</v>
      </c>
      <c r="O213" s="152">
        <v>10.016748329542411</v>
      </c>
      <c r="P213" s="152">
        <v>18.212269690077111</v>
      </c>
      <c r="Q213" s="152">
        <v>3.6424539380154219</v>
      </c>
      <c r="R213" s="153">
        <v>25</v>
      </c>
      <c r="S213" s="154">
        <v>42</v>
      </c>
      <c r="T213" s="154">
        <v>13</v>
      </c>
      <c r="U213" s="155">
        <v>2.4958199185525567</v>
      </c>
      <c r="V213" s="155">
        <v>2.3061376047425624</v>
      </c>
      <c r="W213" s="155">
        <v>3.5690224835301567</v>
      </c>
      <c r="X213" s="154">
        <v>19</v>
      </c>
      <c r="Y213" s="154">
        <v>14</v>
      </c>
      <c r="Z213" s="154">
        <v>2</v>
      </c>
      <c r="AA213" s="154">
        <v>2</v>
      </c>
      <c r="AB213" s="154">
        <v>5</v>
      </c>
      <c r="AC213" s="154">
        <v>10</v>
      </c>
      <c r="AD213" s="161">
        <v>3</v>
      </c>
      <c r="AI213" s="113"/>
      <c r="AJ213" s="113"/>
      <c r="AU213" s="169"/>
      <c r="AW213" s="170">
        <v>99060054</v>
      </c>
      <c r="AX213" s="171" t="s">
        <v>3839</v>
      </c>
      <c r="AY213" s="112">
        <v>2</v>
      </c>
      <c r="BA213" s="118">
        <v>21010002</v>
      </c>
      <c r="BB213" s="119" t="s">
        <v>289</v>
      </c>
      <c r="BC213" s="119" t="s">
        <v>1025</v>
      </c>
    </row>
    <row r="214" spans="1:55">
      <c r="A214" s="143">
        <v>21050022</v>
      </c>
      <c r="B214" s="144" t="s">
        <v>567</v>
      </c>
      <c r="C214" s="145" t="s">
        <v>6</v>
      </c>
      <c r="D214" s="145" t="s">
        <v>3840</v>
      </c>
      <c r="E214" s="144" t="s">
        <v>694</v>
      </c>
      <c r="F214" s="144" t="s">
        <v>569</v>
      </c>
      <c r="G214" s="144" t="s">
        <v>3662</v>
      </c>
      <c r="H214" s="144">
        <v>21050022</v>
      </c>
      <c r="I214" s="145" t="s">
        <v>362</v>
      </c>
      <c r="J214" s="145" t="s">
        <v>4136</v>
      </c>
      <c r="K214" s="144"/>
      <c r="L214" s="144" t="s">
        <v>570</v>
      </c>
      <c r="M214" s="144" t="s">
        <v>4137</v>
      </c>
      <c r="N214" s="144">
        <v>15056060</v>
      </c>
      <c r="O214" s="146">
        <v>89.506495675327656</v>
      </c>
      <c r="P214" s="146">
        <v>94.073153617946389</v>
      </c>
      <c r="Q214" s="146">
        <v>19.179963358998783</v>
      </c>
      <c r="R214" s="147">
        <v>75</v>
      </c>
      <c r="S214" s="148">
        <v>83</v>
      </c>
      <c r="T214" s="148">
        <v>1</v>
      </c>
      <c r="U214" s="149">
        <v>0.83792801219759572</v>
      </c>
      <c r="V214" s="149">
        <v>0.88229209724469193</v>
      </c>
      <c r="W214" s="149">
        <v>5.2137742981183732E-2</v>
      </c>
      <c r="X214" s="148">
        <v>14</v>
      </c>
      <c r="Y214" s="148">
        <v>33</v>
      </c>
      <c r="Z214" s="148">
        <v>0</v>
      </c>
      <c r="AA214" s="148">
        <v>11</v>
      </c>
      <c r="AB214" s="148">
        <v>25</v>
      </c>
      <c r="AC214" s="148">
        <v>1</v>
      </c>
      <c r="AD214" s="160">
        <v>0</v>
      </c>
      <c r="AI214" s="113"/>
      <c r="AJ214" s="113"/>
      <c r="AU214" s="169"/>
      <c r="AW214" s="170">
        <v>99010015</v>
      </c>
      <c r="AX214" s="171" t="s">
        <v>325</v>
      </c>
      <c r="AY214" s="112">
        <v>3</v>
      </c>
      <c r="BA214" s="118">
        <v>21010002</v>
      </c>
      <c r="BB214" s="119" t="s">
        <v>289</v>
      </c>
      <c r="BC214" s="119" t="s">
        <v>1017</v>
      </c>
    </row>
    <row r="215" spans="1:55">
      <c r="A215" s="156"/>
      <c r="B215" s="150" t="s">
        <v>567</v>
      </c>
      <c r="C215" s="151" t="s">
        <v>6</v>
      </c>
      <c r="D215" s="151" t="s">
        <v>3840</v>
      </c>
      <c r="E215" s="150" t="s">
        <v>694</v>
      </c>
      <c r="F215" s="150" t="s">
        <v>569</v>
      </c>
      <c r="G215" s="150" t="s">
        <v>3662</v>
      </c>
      <c r="H215" s="150">
        <v>21050022</v>
      </c>
      <c r="I215" s="151" t="s">
        <v>362</v>
      </c>
      <c r="J215" s="151" t="s">
        <v>823</v>
      </c>
      <c r="K215" s="150">
        <v>2100</v>
      </c>
      <c r="L215" s="150" t="s">
        <v>571</v>
      </c>
      <c r="M215" s="150" t="s">
        <v>824</v>
      </c>
      <c r="N215" s="150">
        <v>15051469</v>
      </c>
      <c r="O215" s="152">
        <v>22.376623918831914</v>
      </c>
      <c r="P215" s="152">
        <v>23.518288404486597</v>
      </c>
      <c r="Q215" s="152">
        <v>4.7949908397496959</v>
      </c>
      <c r="R215" s="153">
        <v>19</v>
      </c>
      <c r="S215" s="154">
        <v>23</v>
      </c>
      <c r="T215" s="154">
        <v>0</v>
      </c>
      <c r="U215" s="155">
        <v>0.84910038569356361</v>
      </c>
      <c r="V215" s="155">
        <v>0.97796232465676702</v>
      </c>
      <c r="W215" s="155">
        <v>0</v>
      </c>
      <c r="X215" s="154">
        <v>1</v>
      </c>
      <c r="Y215" s="154">
        <v>11</v>
      </c>
      <c r="Z215" s="154">
        <v>0</v>
      </c>
      <c r="AA215" s="154">
        <v>5</v>
      </c>
      <c r="AB215" s="154">
        <v>6</v>
      </c>
      <c r="AC215" s="154">
        <v>0</v>
      </c>
      <c r="AD215" s="161">
        <v>0</v>
      </c>
      <c r="AI215" s="113"/>
      <c r="AJ215" s="113"/>
      <c r="AU215" s="169"/>
      <c r="AW215" s="170">
        <v>99070050</v>
      </c>
      <c r="AX215" s="171" t="s">
        <v>530</v>
      </c>
      <c r="AY215" s="112">
        <v>2</v>
      </c>
      <c r="BA215" s="118">
        <v>99040007</v>
      </c>
      <c r="BB215" s="119" t="s">
        <v>206</v>
      </c>
      <c r="BC215" s="119" t="s">
        <v>3173</v>
      </c>
    </row>
    <row r="216" spans="1:55">
      <c r="A216" s="135"/>
      <c r="B216" s="150" t="s">
        <v>567</v>
      </c>
      <c r="C216" s="151" t="s">
        <v>6</v>
      </c>
      <c r="D216" s="151" t="s">
        <v>3840</v>
      </c>
      <c r="E216" s="150" t="s">
        <v>694</v>
      </c>
      <c r="F216" s="150" t="s">
        <v>569</v>
      </c>
      <c r="G216" s="150" t="s">
        <v>3662</v>
      </c>
      <c r="H216" s="150">
        <v>21050022</v>
      </c>
      <c r="I216" s="151" t="s">
        <v>362</v>
      </c>
      <c r="J216" s="151" t="s">
        <v>825</v>
      </c>
      <c r="K216" s="150">
        <v>2101</v>
      </c>
      <c r="L216" s="150" t="s">
        <v>571</v>
      </c>
      <c r="M216" s="150" t="s">
        <v>826</v>
      </c>
      <c r="N216" s="150">
        <v>15055819</v>
      </c>
      <c r="O216" s="152">
        <v>22.376623918831914</v>
      </c>
      <c r="P216" s="152">
        <v>23.518288404486597</v>
      </c>
      <c r="Q216" s="152">
        <v>4.7949908397496959</v>
      </c>
      <c r="R216" s="153">
        <v>19</v>
      </c>
      <c r="S216" s="154">
        <v>22</v>
      </c>
      <c r="T216" s="154">
        <v>1</v>
      </c>
      <c r="U216" s="155">
        <v>0.84910038569356361</v>
      </c>
      <c r="V216" s="155">
        <v>0.93544222358473361</v>
      </c>
      <c r="W216" s="155">
        <v>0.20855097192473493</v>
      </c>
      <c r="X216" s="154">
        <v>7</v>
      </c>
      <c r="Y216" s="154">
        <v>8</v>
      </c>
      <c r="Z216" s="154">
        <v>0</v>
      </c>
      <c r="AA216" s="154">
        <v>1</v>
      </c>
      <c r="AB216" s="154">
        <v>6</v>
      </c>
      <c r="AC216" s="154">
        <v>1</v>
      </c>
      <c r="AD216" s="161">
        <v>0</v>
      </c>
      <c r="AI216" s="113"/>
      <c r="AJ216" s="113"/>
      <c r="AU216" s="169"/>
      <c r="AW216" s="170">
        <v>21020034</v>
      </c>
      <c r="AX216" s="171" t="s">
        <v>326</v>
      </c>
      <c r="AY216" s="112">
        <v>1</v>
      </c>
      <c r="BA216" s="118">
        <v>99040007</v>
      </c>
      <c r="BB216" s="119" t="s">
        <v>206</v>
      </c>
      <c r="BC216" s="119" t="s">
        <v>3420</v>
      </c>
    </row>
    <row r="217" spans="1:55">
      <c r="A217" s="135"/>
      <c r="B217" s="150" t="s">
        <v>567</v>
      </c>
      <c r="C217" s="151" t="s">
        <v>6</v>
      </c>
      <c r="D217" s="151" t="s">
        <v>3840</v>
      </c>
      <c r="E217" s="150" t="s">
        <v>694</v>
      </c>
      <c r="F217" s="150" t="s">
        <v>569</v>
      </c>
      <c r="G217" s="150" t="s">
        <v>3662</v>
      </c>
      <c r="H217" s="150">
        <v>21050022</v>
      </c>
      <c r="I217" s="151" t="s">
        <v>362</v>
      </c>
      <c r="J217" s="151" t="s">
        <v>827</v>
      </c>
      <c r="K217" s="150">
        <v>2103</v>
      </c>
      <c r="L217" s="150" t="s">
        <v>571</v>
      </c>
      <c r="M217" s="150" t="s">
        <v>828</v>
      </c>
      <c r="N217" s="150">
        <v>15054934</v>
      </c>
      <c r="O217" s="152">
        <v>22.376623918831914</v>
      </c>
      <c r="P217" s="152">
        <v>23.518288404486597</v>
      </c>
      <c r="Q217" s="152">
        <v>4.7949908397496959</v>
      </c>
      <c r="R217" s="153">
        <v>24</v>
      </c>
      <c r="S217" s="154">
        <v>21</v>
      </c>
      <c r="T217" s="154">
        <v>0</v>
      </c>
      <c r="U217" s="155">
        <v>1.0725478556129224</v>
      </c>
      <c r="V217" s="155">
        <v>0.89292212251270031</v>
      </c>
      <c r="W217" s="155">
        <v>0</v>
      </c>
      <c r="X217" s="154">
        <v>3</v>
      </c>
      <c r="Y217" s="154">
        <v>8</v>
      </c>
      <c r="Z217" s="154">
        <v>0</v>
      </c>
      <c r="AA217" s="154">
        <v>4</v>
      </c>
      <c r="AB217" s="154">
        <v>6</v>
      </c>
      <c r="AC217" s="154">
        <v>0</v>
      </c>
      <c r="AD217" s="161">
        <v>0</v>
      </c>
      <c r="AI217" s="113"/>
      <c r="AJ217" s="113"/>
      <c r="AU217" s="169"/>
      <c r="AW217" s="170">
        <v>21010017</v>
      </c>
      <c r="AX217" s="171" t="s">
        <v>327</v>
      </c>
      <c r="AY217" s="112">
        <v>2</v>
      </c>
      <c r="BA217" s="118">
        <v>99090031</v>
      </c>
      <c r="BB217" s="119" t="s">
        <v>170</v>
      </c>
      <c r="BC217" s="119" t="s">
        <v>1039</v>
      </c>
    </row>
    <row r="218" spans="1:55">
      <c r="A218" s="135"/>
      <c r="B218" s="150" t="s">
        <v>567</v>
      </c>
      <c r="C218" s="151" t="s">
        <v>6</v>
      </c>
      <c r="D218" s="151" t="s">
        <v>3840</v>
      </c>
      <c r="E218" s="150" t="s">
        <v>694</v>
      </c>
      <c r="F218" s="150" t="s">
        <v>569</v>
      </c>
      <c r="G218" s="150" t="s">
        <v>3662</v>
      </c>
      <c r="H218" s="150">
        <v>21050022</v>
      </c>
      <c r="I218" s="151" t="s">
        <v>362</v>
      </c>
      <c r="J218" s="151" t="s">
        <v>829</v>
      </c>
      <c r="K218" s="150">
        <v>2299</v>
      </c>
      <c r="L218" s="150" t="s">
        <v>571</v>
      </c>
      <c r="M218" s="150" t="s">
        <v>830</v>
      </c>
      <c r="N218" s="150">
        <v>15055957</v>
      </c>
      <c r="O218" s="152">
        <v>22.376623918831914</v>
      </c>
      <c r="P218" s="152">
        <v>23.518288404486597</v>
      </c>
      <c r="Q218" s="152">
        <v>4.7949908397496959</v>
      </c>
      <c r="R218" s="153">
        <v>12</v>
      </c>
      <c r="S218" s="154">
        <v>17</v>
      </c>
      <c r="T218" s="154">
        <v>0</v>
      </c>
      <c r="U218" s="155">
        <v>0.53627392780646121</v>
      </c>
      <c r="V218" s="155">
        <v>0.72284171822456689</v>
      </c>
      <c r="W218" s="155">
        <v>0</v>
      </c>
      <c r="X218" s="154">
        <v>3</v>
      </c>
      <c r="Y218" s="154">
        <v>6</v>
      </c>
      <c r="Z218" s="154">
        <v>0</v>
      </c>
      <c r="AA218" s="154">
        <v>1</v>
      </c>
      <c r="AB218" s="154">
        <v>7</v>
      </c>
      <c r="AC218" s="154">
        <v>0</v>
      </c>
      <c r="AD218" s="161">
        <v>0</v>
      </c>
      <c r="AI218" s="113"/>
      <c r="AJ218" s="113"/>
      <c r="AU218" s="169"/>
      <c r="AW218" s="173">
        <v>99090118</v>
      </c>
      <c r="AX218" s="171" t="s">
        <v>181</v>
      </c>
      <c r="AY218" s="112">
        <v>2</v>
      </c>
      <c r="BA218" s="118">
        <v>99090031</v>
      </c>
      <c r="BB218" s="119" t="s">
        <v>170</v>
      </c>
      <c r="BC218" s="119" t="s">
        <v>1029</v>
      </c>
    </row>
    <row r="219" spans="1:55">
      <c r="A219" s="143">
        <v>99090094</v>
      </c>
      <c r="B219" s="144" t="s">
        <v>567</v>
      </c>
      <c r="C219" s="145" t="s">
        <v>1</v>
      </c>
      <c r="D219" s="145" t="s">
        <v>14</v>
      </c>
      <c r="E219" s="144" t="s">
        <v>577</v>
      </c>
      <c r="F219" s="144" t="s">
        <v>569</v>
      </c>
      <c r="G219" s="144" t="s">
        <v>3662</v>
      </c>
      <c r="H219" s="144">
        <v>99090094</v>
      </c>
      <c r="I219" s="145" t="s">
        <v>84</v>
      </c>
      <c r="J219" s="145" t="s">
        <v>2888</v>
      </c>
      <c r="K219" s="144">
        <v>2007</v>
      </c>
      <c r="L219" s="144" t="s">
        <v>570</v>
      </c>
      <c r="M219" s="144" t="s">
        <v>2889</v>
      </c>
      <c r="N219" s="144">
        <v>150922392</v>
      </c>
      <c r="O219" s="146">
        <v>98.457454310850451</v>
      </c>
      <c r="P219" s="146">
        <v>143.12796598892152</v>
      </c>
      <c r="Q219" s="146">
        <v>28.260935959595958</v>
      </c>
      <c r="R219" s="147">
        <v>110</v>
      </c>
      <c r="S219" s="148">
        <v>177</v>
      </c>
      <c r="T219" s="148">
        <v>40</v>
      </c>
      <c r="U219" s="149">
        <v>1.1172338424748152</v>
      </c>
      <c r="V219" s="149">
        <v>1.2366555954110343</v>
      </c>
      <c r="W219" s="149">
        <v>1.4153812901733731</v>
      </c>
      <c r="X219" s="148">
        <v>52</v>
      </c>
      <c r="Y219" s="148">
        <v>62</v>
      </c>
      <c r="Z219" s="148">
        <v>0</v>
      </c>
      <c r="AA219" s="148">
        <v>11</v>
      </c>
      <c r="AB219" s="148">
        <v>52</v>
      </c>
      <c r="AC219" s="148">
        <v>33</v>
      </c>
      <c r="AD219" s="160">
        <v>7</v>
      </c>
      <c r="AI219" s="113"/>
      <c r="AJ219" s="113"/>
      <c r="AU219" s="169"/>
      <c r="AW219" s="170">
        <v>21050048</v>
      </c>
      <c r="AX219" s="171" t="s">
        <v>407</v>
      </c>
      <c r="AY219" s="112">
        <v>2</v>
      </c>
      <c r="BA219" s="118">
        <v>99090031</v>
      </c>
      <c r="BB219" s="119" t="s">
        <v>170</v>
      </c>
      <c r="BC219" s="119" t="s">
        <v>1031</v>
      </c>
    </row>
    <row r="220" spans="1:55">
      <c r="A220" s="156"/>
      <c r="B220" s="150" t="s">
        <v>567</v>
      </c>
      <c r="C220" s="151" t="s">
        <v>1</v>
      </c>
      <c r="D220" s="151" t="s">
        <v>14</v>
      </c>
      <c r="E220" s="150" t="s">
        <v>577</v>
      </c>
      <c r="F220" s="150" t="s">
        <v>569</v>
      </c>
      <c r="G220" s="150" t="s">
        <v>3662</v>
      </c>
      <c r="H220" s="150">
        <v>99090094</v>
      </c>
      <c r="I220" s="151" t="s">
        <v>84</v>
      </c>
      <c r="J220" s="151" t="s">
        <v>3029</v>
      </c>
      <c r="K220" s="150">
        <v>10</v>
      </c>
      <c r="L220" s="150" t="s">
        <v>571</v>
      </c>
      <c r="M220" s="150" t="s">
        <v>3030</v>
      </c>
      <c r="N220" s="150">
        <v>150922070</v>
      </c>
      <c r="O220" s="152">
        <v>16.409575718475075</v>
      </c>
      <c r="P220" s="152">
        <v>23.854660998153587</v>
      </c>
      <c r="Q220" s="152">
        <v>4.7101559932659933</v>
      </c>
      <c r="R220" s="153">
        <v>13</v>
      </c>
      <c r="S220" s="154">
        <v>30</v>
      </c>
      <c r="T220" s="154">
        <v>8</v>
      </c>
      <c r="U220" s="155">
        <v>0.79222036102759619</v>
      </c>
      <c r="V220" s="155">
        <v>1.2576158597400349</v>
      </c>
      <c r="W220" s="155">
        <v>1.6984575482080475</v>
      </c>
      <c r="X220" s="154">
        <v>9</v>
      </c>
      <c r="Y220" s="154">
        <v>10</v>
      </c>
      <c r="Z220" s="154">
        <v>0</v>
      </c>
      <c r="AA220" s="154">
        <v>1</v>
      </c>
      <c r="AB220" s="154">
        <v>10</v>
      </c>
      <c r="AC220" s="154">
        <v>6</v>
      </c>
      <c r="AD220" s="161">
        <v>2</v>
      </c>
      <c r="AI220" s="113"/>
      <c r="AJ220" s="113"/>
      <c r="AU220" s="169"/>
      <c r="AW220" s="170">
        <v>99090117</v>
      </c>
      <c r="AX220" s="171" t="s">
        <v>146</v>
      </c>
      <c r="AY220" s="112">
        <v>2</v>
      </c>
      <c r="BA220" s="118">
        <v>99090031</v>
      </c>
      <c r="BB220" s="119" t="s">
        <v>170</v>
      </c>
      <c r="BC220" s="119" t="s">
        <v>3566</v>
      </c>
    </row>
    <row r="221" spans="1:55">
      <c r="A221" s="135"/>
      <c r="B221" s="150" t="s">
        <v>567</v>
      </c>
      <c r="C221" s="151" t="s">
        <v>1</v>
      </c>
      <c r="D221" s="151" t="s">
        <v>14</v>
      </c>
      <c r="E221" s="150" t="s">
        <v>577</v>
      </c>
      <c r="F221" s="150" t="s">
        <v>569</v>
      </c>
      <c r="G221" s="150" t="s">
        <v>3662</v>
      </c>
      <c r="H221" s="150">
        <v>99090094</v>
      </c>
      <c r="I221" s="151" t="s">
        <v>84</v>
      </c>
      <c r="J221" s="151" t="s">
        <v>835</v>
      </c>
      <c r="K221" s="150">
        <v>685</v>
      </c>
      <c r="L221" s="150" t="s">
        <v>571</v>
      </c>
      <c r="M221" s="150" t="s">
        <v>836</v>
      </c>
      <c r="N221" s="150">
        <v>150920701</v>
      </c>
      <c r="O221" s="152">
        <v>16.409575718475075</v>
      </c>
      <c r="P221" s="152">
        <v>23.854660998153587</v>
      </c>
      <c r="Q221" s="152">
        <v>4.7101559932659933</v>
      </c>
      <c r="R221" s="153">
        <v>23</v>
      </c>
      <c r="S221" s="154">
        <v>27</v>
      </c>
      <c r="T221" s="154">
        <v>5</v>
      </c>
      <c r="U221" s="155">
        <v>1.4016206387411316</v>
      </c>
      <c r="V221" s="155">
        <v>1.1318542737660313</v>
      </c>
      <c r="W221" s="155">
        <v>1.0615359676300298</v>
      </c>
      <c r="X221" s="154">
        <v>6</v>
      </c>
      <c r="Y221" s="154">
        <v>11</v>
      </c>
      <c r="Z221" s="154">
        <v>0</v>
      </c>
      <c r="AA221" s="154">
        <v>3</v>
      </c>
      <c r="AB221" s="154">
        <v>7</v>
      </c>
      <c r="AC221" s="154">
        <v>5</v>
      </c>
      <c r="AD221" s="161">
        <v>0</v>
      </c>
      <c r="AI221" s="113"/>
      <c r="AJ221" s="113"/>
      <c r="AU221" s="169"/>
      <c r="AW221" s="170">
        <v>21090047</v>
      </c>
      <c r="AX221" s="171" t="s">
        <v>147</v>
      </c>
      <c r="AY221" s="112">
        <v>2</v>
      </c>
      <c r="BA221" s="118">
        <v>99060008</v>
      </c>
      <c r="BB221" s="119" t="s">
        <v>447</v>
      </c>
      <c r="BC221" s="119" t="s">
        <v>1043</v>
      </c>
    </row>
    <row r="222" spans="1:55">
      <c r="A222" s="135"/>
      <c r="B222" s="150" t="s">
        <v>567</v>
      </c>
      <c r="C222" s="151" t="s">
        <v>1</v>
      </c>
      <c r="D222" s="151" t="s">
        <v>14</v>
      </c>
      <c r="E222" s="150" t="s">
        <v>577</v>
      </c>
      <c r="F222" s="150" t="s">
        <v>569</v>
      </c>
      <c r="G222" s="150" t="s">
        <v>3662</v>
      </c>
      <c r="H222" s="150">
        <v>99090094</v>
      </c>
      <c r="I222" s="151" t="s">
        <v>84</v>
      </c>
      <c r="J222" s="151" t="s">
        <v>2890</v>
      </c>
      <c r="K222" s="150">
        <v>931</v>
      </c>
      <c r="L222" s="150" t="s">
        <v>571</v>
      </c>
      <c r="M222" s="150" t="s">
        <v>2891</v>
      </c>
      <c r="N222" s="150">
        <v>150922395</v>
      </c>
      <c r="O222" s="152">
        <v>16.409575718475075</v>
      </c>
      <c r="P222" s="152">
        <v>23.854660998153587</v>
      </c>
      <c r="Q222" s="152">
        <v>4.7101559932659933</v>
      </c>
      <c r="R222" s="153">
        <v>20</v>
      </c>
      <c r="S222" s="154">
        <v>32</v>
      </c>
      <c r="T222" s="154">
        <v>13</v>
      </c>
      <c r="U222" s="155">
        <v>1.2188005554270711</v>
      </c>
      <c r="V222" s="155">
        <v>1.3414569170560371</v>
      </c>
      <c r="W222" s="155">
        <v>2.7599935158380773</v>
      </c>
      <c r="X222" s="154">
        <v>10</v>
      </c>
      <c r="Y222" s="154">
        <v>7</v>
      </c>
      <c r="Z222" s="154">
        <v>0</v>
      </c>
      <c r="AA222" s="154">
        <v>1</v>
      </c>
      <c r="AB222" s="154">
        <v>14</v>
      </c>
      <c r="AC222" s="154">
        <v>12</v>
      </c>
      <c r="AD222" s="161">
        <v>1</v>
      </c>
      <c r="AI222" s="113"/>
      <c r="AJ222" s="113"/>
      <c r="AU222" s="169"/>
      <c r="AW222" s="170">
        <v>99040023</v>
      </c>
      <c r="AX222" s="171" t="s">
        <v>251</v>
      </c>
      <c r="AY222" s="112">
        <v>1</v>
      </c>
      <c r="BA222" s="118">
        <v>99060008</v>
      </c>
      <c r="BB222" s="119" t="s">
        <v>447</v>
      </c>
      <c r="BC222" s="119" t="s">
        <v>1041</v>
      </c>
    </row>
    <row r="223" spans="1:55">
      <c r="A223" s="135"/>
      <c r="B223" s="150" t="s">
        <v>567</v>
      </c>
      <c r="C223" s="151" t="s">
        <v>1</v>
      </c>
      <c r="D223" s="151" t="s">
        <v>14</v>
      </c>
      <c r="E223" s="150" t="s">
        <v>577</v>
      </c>
      <c r="F223" s="150" t="s">
        <v>569</v>
      </c>
      <c r="G223" s="150" t="s">
        <v>3662</v>
      </c>
      <c r="H223" s="150">
        <v>99090094</v>
      </c>
      <c r="I223" s="151" t="s">
        <v>84</v>
      </c>
      <c r="J223" s="151" t="s">
        <v>4260</v>
      </c>
      <c r="K223" s="150"/>
      <c r="L223" s="150" t="s">
        <v>571</v>
      </c>
      <c r="M223" s="150" t="s">
        <v>4261</v>
      </c>
      <c r="N223" s="150">
        <v>150922417</v>
      </c>
      <c r="O223" s="152">
        <v>16.409575718475075</v>
      </c>
      <c r="P223" s="152">
        <v>23.854660998153587</v>
      </c>
      <c r="Q223" s="152">
        <v>4.7101559932659933</v>
      </c>
      <c r="R223" s="153">
        <v>13</v>
      </c>
      <c r="S223" s="154">
        <v>28</v>
      </c>
      <c r="T223" s="154">
        <v>5</v>
      </c>
      <c r="U223" s="155">
        <v>0.79222036102759619</v>
      </c>
      <c r="V223" s="155">
        <v>1.1737748024240324</v>
      </c>
      <c r="W223" s="155">
        <v>1.0615359676300298</v>
      </c>
      <c r="X223" s="154">
        <v>9</v>
      </c>
      <c r="Y223" s="154">
        <v>9</v>
      </c>
      <c r="Z223" s="154">
        <v>0</v>
      </c>
      <c r="AA223" s="154">
        <v>1</v>
      </c>
      <c r="AB223" s="154">
        <v>9</v>
      </c>
      <c r="AC223" s="154">
        <v>3</v>
      </c>
      <c r="AD223" s="161">
        <v>2</v>
      </c>
      <c r="AI223" s="113"/>
      <c r="AJ223" s="113"/>
      <c r="AU223" s="169"/>
      <c r="AW223" s="170">
        <v>21090029</v>
      </c>
      <c r="AX223" s="171" t="s">
        <v>148</v>
      </c>
      <c r="AY223" s="112">
        <v>3</v>
      </c>
      <c r="BA223" s="118">
        <v>99060008</v>
      </c>
      <c r="BB223" s="119" t="s">
        <v>447</v>
      </c>
      <c r="BC223" s="119" t="s">
        <v>817</v>
      </c>
    </row>
    <row r="224" spans="1:55">
      <c r="A224" s="135"/>
      <c r="B224" s="150" t="s">
        <v>567</v>
      </c>
      <c r="C224" s="151" t="s">
        <v>1</v>
      </c>
      <c r="D224" s="151" t="s">
        <v>14</v>
      </c>
      <c r="E224" s="150" t="s">
        <v>577</v>
      </c>
      <c r="F224" s="150" t="s">
        <v>569</v>
      </c>
      <c r="G224" s="150" t="s">
        <v>3662</v>
      </c>
      <c r="H224" s="150">
        <v>99090094</v>
      </c>
      <c r="I224" s="151" t="s">
        <v>84</v>
      </c>
      <c r="J224" s="151" t="s">
        <v>831</v>
      </c>
      <c r="K224" s="150">
        <v>2250</v>
      </c>
      <c r="L224" s="150" t="s">
        <v>571</v>
      </c>
      <c r="M224" s="150" t="s">
        <v>832</v>
      </c>
      <c r="N224" s="150">
        <v>150921966</v>
      </c>
      <c r="O224" s="152">
        <v>16.409575718475075</v>
      </c>
      <c r="P224" s="152">
        <v>23.854660998153587</v>
      </c>
      <c r="Q224" s="152">
        <v>4.7101559932659933</v>
      </c>
      <c r="R224" s="153">
        <v>15</v>
      </c>
      <c r="S224" s="154">
        <v>25</v>
      </c>
      <c r="T224" s="154">
        <v>2</v>
      </c>
      <c r="U224" s="155">
        <v>0.91410041657030328</v>
      </c>
      <c r="V224" s="155">
        <v>1.0480132164500291</v>
      </c>
      <c r="W224" s="155">
        <v>0.42461438705201188</v>
      </c>
      <c r="X224" s="154">
        <v>6</v>
      </c>
      <c r="Y224" s="154">
        <v>12</v>
      </c>
      <c r="Z224" s="154">
        <v>0</v>
      </c>
      <c r="AA224" s="154">
        <v>3</v>
      </c>
      <c r="AB224" s="154">
        <v>4</v>
      </c>
      <c r="AC224" s="154">
        <v>2</v>
      </c>
      <c r="AD224" s="161">
        <v>0</v>
      </c>
      <c r="AI224" s="113"/>
      <c r="AJ224" s="113"/>
      <c r="AU224" s="169"/>
      <c r="AW224" s="170">
        <v>99060024</v>
      </c>
      <c r="AX224" s="171" t="s">
        <v>483</v>
      </c>
      <c r="AY224" s="112">
        <v>4</v>
      </c>
      <c r="BA224" s="118">
        <v>99060008</v>
      </c>
      <c r="BB224" s="119" t="s">
        <v>447</v>
      </c>
      <c r="BC224" s="119" t="s">
        <v>3038</v>
      </c>
    </row>
    <row r="225" spans="1:55">
      <c r="A225" s="135"/>
      <c r="B225" s="150" t="s">
        <v>567</v>
      </c>
      <c r="C225" s="151" t="s">
        <v>1</v>
      </c>
      <c r="D225" s="151" t="s">
        <v>14</v>
      </c>
      <c r="E225" s="150" t="s">
        <v>577</v>
      </c>
      <c r="F225" s="150" t="s">
        <v>569</v>
      </c>
      <c r="G225" s="150" t="s">
        <v>3662</v>
      </c>
      <c r="H225" s="150">
        <v>99090094</v>
      </c>
      <c r="I225" s="151" t="s">
        <v>84</v>
      </c>
      <c r="J225" s="151" t="s">
        <v>3414</v>
      </c>
      <c r="K225" s="150">
        <v>2369</v>
      </c>
      <c r="L225" s="150" t="s">
        <v>571</v>
      </c>
      <c r="M225" s="150" t="s">
        <v>3415</v>
      </c>
      <c r="N225" s="150">
        <v>150922136</v>
      </c>
      <c r="O225" s="152">
        <v>16.409575718475075</v>
      </c>
      <c r="P225" s="152">
        <v>23.854660998153587</v>
      </c>
      <c r="Q225" s="152">
        <v>4.7101559932659933</v>
      </c>
      <c r="R225" s="153">
        <v>26</v>
      </c>
      <c r="S225" s="154">
        <v>35</v>
      </c>
      <c r="T225" s="154">
        <v>7</v>
      </c>
      <c r="U225" s="155">
        <v>1.5844407220551924</v>
      </c>
      <c r="V225" s="155">
        <v>1.4672185030300406</v>
      </c>
      <c r="W225" s="155">
        <v>1.4861503546820416</v>
      </c>
      <c r="X225" s="154">
        <v>12</v>
      </c>
      <c r="Y225" s="154">
        <v>13</v>
      </c>
      <c r="Z225" s="154">
        <v>0</v>
      </c>
      <c r="AA225" s="154">
        <v>2</v>
      </c>
      <c r="AB225" s="154">
        <v>8</v>
      </c>
      <c r="AC225" s="154">
        <v>5</v>
      </c>
      <c r="AD225" s="161">
        <v>2</v>
      </c>
      <c r="AI225" s="113"/>
      <c r="AJ225" s="113"/>
      <c r="AU225" s="169"/>
      <c r="AW225" s="170">
        <v>21090033</v>
      </c>
      <c r="AX225" s="171" t="s">
        <v>149</v>
      </c>
      <c r="AY225" s="112">
        <v>4</v>
      </c>
      <c r="BA225" s="118">
        <v>99060008</v>
      </c>
      <c r="BB225" s="119" t="s">
        <v>447</v>
      </c>
      <c r="BC225" s="119" t="s">
        <v>3482</v>
      </c>
    </row>
    <row r="226" spans="1:55">
      <c r="A226" s="143">
        <v>38090004</v>
      </c>
      <c r="B226" s="144" t="s">
        <v>567</v>
      </c>
      <c r="C226" s="145" t="s">
        <v>1</v>
      </c>
      <c r="D226" s="145" t="s">
        <v>13</v>
      </c>
      <c r="E226" s="144" t="s">
        <v>577</v>
      </c>
      <c r="F226" s="144" t="s">
        <v>569</v>
      </c>
      <c r="G226" s="144" t="s">
        <v>3662</v>
      </c>
      <c r="H226" s="144">
        <v>38090004</v>
      </c>
      <c r="I226" s="145" t="s">
        <v>93</v>
      </c>
      <c r="J226" s="145" t="s">
        <v>4138</v>
      </c>
      <c r="K226" s="144"/>
      <c r="L226" s="144" t="s">
        <v>570</v>
      </c>
      <c r="M226" s="144" t="s">
        <v>4139</v>
      </c>
      <c r="N226" s="144">
        <v>150922367</v>
      </c>
      <c r="O226" s="146">
        <v>144.03960908439234</v>
      </c>
      <c r="P226" s="146">
        <v>279.87443030954717</v>
      </c>
      <c r="Q226" s="146">
        <v>55.610228823721087</v>
      </c>
      <c r="R226" s="147">
        <v>149</v>
      </c>
      <c r="S226" s="148">
        <v>226</v>
      </c>
      <c r="T226" s="148">
        <v>49</v>
      </c>
      <c r="U226" s="149">
        <v>1.0344376865998115</v>
      </c>
      <c r="V226" s="149">
        <v>0.80750499340021564</v>
      </c>
      <c r="W226" s="149">
        <v>0.88113286056284978</v>
      </c>
      <c r="X226" s="148">
        <v>44</v>
      </c>
      <c r="Y226" s="148">
        <v>109</v>
      </c>
      <c r="Z226" s="148">
        <v>8</v>
      </c>
      <c r="AA226" s="148">
        <v>37</v>
      </c>
      <c r="AB226" s="148">
        <v>28</v>
      </c>
      <c r="AC226" s="148">
        <v>45</v>
      </c>
      <c r="AD226" s="160">
        <v>4</v>
      </c>
      <c r="AI226" s="113"/>
      <c r="AJ226" s="113"/>
      <c r="AU226" s="169"/>
      <c r="AW226" s="170">
        <v>99060043</v>
      </c>
      <c r="AX226" s="171" t="s">
        <v>531</v>
      </c>
      <c r="AY226" s="112">
        <v>2</v>
      </c>
      <c r="BA226" s="118">
        <v>99060008</v>
      </c>
      <c r="BB226" s="119" t="s">
        <v>447</v>
      </c>
      <c r="BC226" s="119" t="s">
        <v>4082</v>
      </c>
    </row>
    <row r="227" spans="1:55">
      <c r="A227" s="156"/>
      <c r="B227" s="150" t="s">
        <v>567</v>
      </c>
      <c r="C227" s="151" t="s">
        <v>1</v>
      </c>
      <c r="D227" s="151" t="s">
        <v>13</v>
      </c>
      <c r="E227" s="150" t="s">
        <v>577</v>
      </c>
      <c r="F227" s="150" t="s">
        <v>569</v>
      </c>
      <c r="G227" s="150" t="s">
        <v>3662</v>
      </c>
      <c r="H227" s="150">
        <v>38090004</v>
      </c>
      <c r="I227" s="151" t="s">
        <v>93</v>
      </c>
      <c r="J227" s="151" t="s">
        <v>845</v>
      </c>
      <c r="K227" s="150">
        <v>922</v>
      </c>
      <c r="L227" s="150" t="s">
        <v>571</v>
      </c>
      <c r="M227" s="150" t="s">
        <v>846</v>
      </c>
      <c r="N227" s="150">
        <v>150921221</v>
      </c>
      <c r="O227" s="152">
        <v>11.079969929568641</v>
      </c>
      <c r="P227" s="152">
        <v>21.528802331503627</v>
      </c>
      <c r="Q227" s="152">
        <v>4.2777099095170064</v>
      </c>
      <c r="R227" s="153">
        <v>38</v>
      </c>
      <c r="S227" s="154">
        <v>44</v>
      </c>
      <c r="T227" s="154">
        <v>7</v>
      </c>
      <c r="U227" s="155">
        <v>3.4296121958409858</v>
      </c>
      <c r="V227" s="155">
        <v>2.0437737001102803</v>
      </c>
      <c r="W227" s="155">
        <v>1.6363895981881496</v>
      </c>
      <c r="X227" s="154">
        <v>7</v>
      </c>
      <c r="Y227" s="154">
        <v>23</v>
      </c>
      <c r="Z227" s="154">
        <v>3</v>
      </c>
      <c r="AA227" s="154">
        <v>6</v>
      </c>
      <c r="AB227" s="154">
        <v>5</v>
      </c>
      <c r="AC227" s="154">
        <v>6</v>
      </c>
      <c r="AD227" s="161">
        <v>1</v>
      </c>
      <c r="AI227" s="113"/>
      <c r="AJ227" s="113"/>
      <c r="AU227" s="169"/>
      <c r="AW227" s="170">
        <v>99050024</v>
      </c>
      <c r="AX227" s="171" t="s">
        <v>409</v>
      </c>
      <c r="AY227" s="112">
        <v>2</v>
      </c>
      <c r="BA227" s="118">
        <v>99030018</v>
      </c>
      <c r="BB227" s="119" t="s">
        <v>209</v>
      </c>
      <c r="BC227" s="119" t="s">
        <v>1058</v>
      </c>
    </row>
    <row r="228" spans="1:55">
      <c r="A228" s="135"/>
      <c r="B228" s="150" t="s">
        <v>567</v>
      </c>
      <c r="C228" s="151" t="s">
        <v>1</v>
      </c>
      <c r="D228" s="151" t="s">
        <v>13</v>
      </c>
      <c r="E228" s="150" t="s">
        <v>577</v>
      </c>
      <c r="F228" s="150" t="s">
        <v>569</v>
      </c>
      <c r="G228" s="150" t="s">
        <v>3662</v>
      </c>
      <c r="H228" s="150">
        <v>38090004</v>
      </c>
      <c r="I228" s="151" t="s">
        <v>93</v>
      </c>
      <c r="J228" s="151" t="s">
        <v>576</v>
      </c>
      <c r="K228" s="150"/>
      <c r="L228" s="150" t="s">
        <v>571</v>
      </c>
      <c r="M228" s="150"/>
      <c r="N228" s="150" t="s">
        <v>4215</v>
      </c>
      <c r="O228" s="152">
        <v>11.079969929568641</v>
      </c>
      <c r="P228" s="152">
        <v>21.528802331503627</v>
      </c>
      <c r="Q228" s="152">
        <v>4.2777099095170064</v>
      </c>
      <c r="R228" s="153">
        <v>0</v>
      </c>
      <c r="S228" s="154">
        <v>0</v>
      </c>
      <c r="T228" s="154">
        <v>0</v>
      </c>
      <c r="U228" s="155">
        <v>0</v>
      </c>
      <c r="V228" s="155">
        <v>0</v>
      </c>
      <c r="W228" s="155">
        <v>0</v>
      </c>
      <c r="X228" s="154">
        <v>0</v>
      </c>
      <c r="Y228" s="154">
        <v>0</v>
      </c>
      <c r="Z228" s="154">
        <v>0</v>
      </c>
      <c r="AA228" s="154">
        <v>0</v>
      </c>
      <c r="AB228" s="154">
        <v>0</v>
      </c>
      <c r="AC228" s="154">
        <v>0</v>
      </c>
      <c r="AD228" s="161">
        <v>0</v>
      </c>
      <c r="AI228" s="113"/>
      <c r="AJ228" s="113"/>
      <c r="AU228" s="169"/>
      <c r="AW228" s="170">
        <v>99010026</v>
      </c>
      <c r="AX228" s="171" t="s">
        <v>328</v>
      </c>
      <c r="AY228" s="112">
        <v>2</v>
      </c>
      <c r="BA228" s="118">
        <v>99030018</v>
      </c>
      <c r="BB228" s="119" t="s">
        <v>209</v>
      </c>
      <c r="BC228" s="119" t="s">
        <v>3568</v>
      </c>
    </row>
    <row r="229" spans="1:55">
      <c r="A229" s="135"/>
      <c r="B229" s="150" t="s">
        <v>567</v>
      </c>
      <c r="C229" s="151" t="s">
        <v>1</v>
      </c>
      <c r="D229" s="151" t="s">
        <v>13</v>
      </c>
      <c r="E229" s="150" t="s">
        <v>577</v>
      </c>
      <c r="F229" s="150" t="s">
        <v>569</v>
      </c>
      <c r="G229" s="150" t="s">
        <v>3662</v>
      </c>
      <c r="H229" s="150">
        <v>38090004</v>
      </c>
      <c r="I229" s="151" t="s">
        <v>93</v>
      </c>
      <c r="J229" s="151" t="s">
        <v>840</v>
      </c>
      <c r="K229" s="150">
        <v>1122</v>
      </c>
      <c r="L229" s="150" t="s">
        <v>571</v>
      </c>
      <c r="M229" s="150" t="s">
        <v>841</v>
      </c>
      <c r="N229" s="150">
        <v>150913880</v>
      </c>
      <c r="O229" s="152">
        <v>11.079969929568641</v>
      </c>
      <c r="P229" s="152">
        <v>21.528802331503627</v>
      </c>
      <c r="Q229" s="152">
        <v>4.2777099095170064</v>
      </c>
      <c r="R229" s="153">
        <v>32</v>
      </c>
      <c r="S229" s="154">
        <v>50</v>
      </c>
      <c r="T229" s="154">
        <v>6</v>
      </c>
      <c r="U229" s="155">
        <v>2.8880944807081987</v>
      </c>
      <c r="V229" s="155">
        <v>2.3224701137616823</v>
      </c>
      <c r="W229" s="155">
        <v>1.4026196555898425</v>
      </c>
      <c r="X229" s="154">
        <v>11</v>
      </c>
      <c r="Y229" s="154">
        <v>22</v>
      </c>
      <c r="Z229" s="154">
        <v>1</v>
      </c>
      <c r="AA229" s="154">
        <v>11</v>
      </c>
      <c r="AB229" s="154">
        <v>5</v>
      </c>
      <c r="AC229" s="154">
        <v>6</v>
      </c>
      <c r="AD229" s="161">
        <v>0</v>
      </c>
      <c r="AI229" s="113"/>
      <c r="AJ229" s="113"/>
      <c r="AU229" s="169"/>
      <c r="AW229" s="170">
        <v>21040024</v>
      </c>
      <c r="AX229" s="171" t="s">
        <v>532</v>
      </c>
      <c r="AY229" s="112">
        <v>2</v>
      </c>
      <c r="BA229" s="118">
        <v>99030018</v>
      </c>
      <c r="BB229" s="119" t="s">
        <v>209</v>
      </c>
      <c r="BC229" s="119" t="s">
        <v>3607</v>
      </c>
    </row>
    <row r="230" spans="1:55">
      <c r="A230" s="135"/>
      <c r="B230" s="150" t="s">
        <v>567</v>
      </c>
      <c r="C230" s="151" t="s">
        <v>1</v>
      </c>
      <c r="D230" s="151" t="s">
        <v>13</v>
      </c>
      <c r="E230" s="150" t="s">
        <v>577</v>
      </c>
      <c r="F230" s="150" t="s">
        <v>569</v>
      </c>
      <c r="G230" s="150" t="s">
        <v>3662</v>
      </c>
      <c r="H230" s="150">
        <v>38090004</v>
      </c>
      <c r="I230" s="151" t="s">
        <v>93</v>
      </c>
      <c r="J230" s="151" t="s">
        <v>576</v>
      </c>
      <c r="K230" s="150"/>
      <c r="L230" s="150" t="s">
        <v>571</v>
      </c>
      <c r="M230" s="150"/>
      <c r="N230" s="150" t="s">
        <v>4215</v>
      </c>
      <c r="O230" s="152">
        <v>11.079969929568641</v>
      </c>
      <c r="P230" s="152">
        <v>21.528802331503627</v>
      </c>
      <c r="Q230" s="152">
        <v>4.2777099095170064</v>
      </c>
      <c r="R230" s="153">
        <v>0</v>
      </c>
      <c r="S230" s="154">
        <v>0</v>
      </c>
      <c r="T230" s="154">
        <v>0</v>
      </c>
      <c r="U230" s="155">
        <v>0</v>
      </c>
      <c r="V230" s="155">
        <v>0</v>
      </c>
      <c r="W230" s="155">
        <v>0</v>
      </c>
      <c r="X230" s="154">
        <v>0</v>
      </c>
      <c r="Y230" s="154">
        <v>0</v>
      </c>
      <c r="Z230" s="154">
        <v>0</v>
      </c>
      <c r="AA230" s="154">
        <v>0</v>
      </c>
      <c r="AB230" s="154">
        <v>0</v>
      </c>
      <c r="AC230" s="154">
        <v>0</v>
      </c>
      <c r="AD230" s="161">
        <v>0</v>
      </c>
      <c r="AI230" s="113"/>
      <c r="AJ230" s="113"/>
      <c r="AU230" s="169"/>
      <c r="AW230" s="170">
        <v>99060056</v>
      </c>
      <c r="AX230" s="171" t="s">
        <v>3971</v>
      </c>
      <c r="AY230" s="112">
        <v>2</v>
      </c>
      <c r="BA230" s="118">
        <v>21020009</v>
      </c>
      <c r="BB230" s="119" t="s">
        <v>292</v>
      </c>
      <c r="BC230" s="119" t="s">
        <v>1066</v>
      </c>
    </row>
    <row r="231" spans="1:55">
      <c r="A231" s="135"/>
      <c r="B231" s="150" t="s">
        <v>567</v>
      </c>
      <c r="C231" s="151" t="s">
        <v>1</v>
      </c>
      <c r="D231" s="151" t="s">
        <v>13</v>
      </c>
      <c r="E231" s="150" t="s">
        <v>577</v>
      </c>
      <c r="F231" s="150" t="s">
        <v>569</v>
      </c>
      <c r="G231" s="150" t="s">
        <v>3662</v>
      </c>
      <c r="H231" s="150">
        <v>38090004</v>
      </c>
      <c r="I231" s="151" t="s">
        <v>93</v>
      </c>
      <c r="J231" s="151" t="s">
        <v>4220</v>
      </c>
      <c r="K231" s="150"/>
      <c r="L231" s="150" t="s">
        <v>571</v>
      </c>
      <c r="M231" s="150" t="s">
        <v>4221</v>
      </c>
      <c r="N231" s="150">
        <v>150922387</v>
      </c>
      <c r="O231" s="152">
        <v>11.079969929568641</v>
      </c>
      <c r="P231" s="152">
        <v>21.528802331503627</v>
      </c>
      <c r="Q231" s="152">
        <v>4.2777099095170064</v>
      </c>
      <c r="R231" s="153">
        <v>18</v>
      </c>
      <c r="S231" s="154">
        <v>24</v>
      </c>
      <c r="T231" s="154">
        <v>4</v>
      </c>
      <c r="U231" s="155">
        <v>1.6245531453983617</v>
      </c>
      <c r="V231" s="155">
        <v>1.1147856546056074</v>
      </c>
      <c r="W231" s="155">
        <v>0.93507977039322832</v>
      </c>
      <c r="X231" s="154">
        <v>4</v>
      </c>
      <c r="Y231" s="154">
        <v>12</v>
      </c>
      <c r="Z231" s="154">
        <v>0</v>
      </c>
      <c r="AA231" s="154">
        <v>3</v>
      </c>
      <c r="AB231" s="154">
        <v>5</v>
      </c>
      <c r="AC231" s="154">
        <v>4</v>
      </c>
      <c r="AD231" s="161">
        <v>0</v>
      </c>
      <c r="AI231" s="113"/>
      <c r="AJ231" s="113"/>
      <c r="AU231" s="169"/>
      <c r="AW231" s="170">
        <v>21050031</v>
      </c>
      <c r="AX231" s="171" t="s">
        <v>410</v>
      </c>
      <c r="AY231" s="112">
        <v>2</v>
      </c>
      <c r="BA231" s="118">
        <v>21020009</v>
      </c>
      <c r="BB231" s="119" t="s">
        <v>292</v>
      </c>
      <c r="BC231" s="119" t="s">
        <v>1064</v>
      </c>
    </row>
    <row r="232" spans="1:55">
      <c r="A232" s="135"/>
      <c r="B232" s="150" t="s">
        <v>567</v>
      </c>
      <c r="C232" s="151" t="s">
        <v>1</v>
      </c>
      <c r="D232" s="151" t="s">
        <v>13</v>
      </c>
      <c r="E232" s="150" t="s">
        <v>577</v>
      </c>
      <c r="F232" s="150" t="s">
        <v>569</v>
      </c>
      <c r="G232" s="150" t="s">
        <v>3662</v>
      </c>
      <c r="H232" s="150">
        <v>38090004</v>
      </c>
      <c r="I232" s="151" t="s">
        <v>93</v>
      </c>
      <c r="J232" s="151" t="s">
        <v>838</v>
      </c>
      <c r="K232" s="150">
        <v>1820</v>
      </c>
      <c r="L232" s="150" t="s">
        <v>571</v>
      </c>
      <c r="M232" s="150" t="s">
        <v>839</v>
      </c>
      <c r="N232" s="150">
        <v>150920307</v>
      </c>
      <c r="O232" s="152">
        <v>11.079969929568641</v>
      </c>
      <c r="P232" s="152">
        <v>21.528802331503627</v>
      </c>
      <c r="Q232" s="152">
        <v>4.2777099095170064</v>
      </c>
      <c r="R232" s="153">
        <v>22</v>
      </c>
      <c r="S232" s="154">
        <v>45</v>
      </c>
      <c r="T232" s="154">
        <v>19</v>
      </c>
      <c r="U232" s="155">
        <v>1.9855649554868866</v>
      </c>
      <c r="V232" s="155">
        <v>2.0902231023855142</v>
      </c>
      <c r="W232" s="155">
        <v>4.4416289093678349</v>
      </c>
      <c r="X232" s="154">
        <v>8</v>
      </c>
      <c r="Y232" s="154">
        <v>22</v>
      </c>
      <c r="Z232" s="154">
        <v>1</v>
      </c>
      <c r="AA232" s="154">
        <v>8</v>
      </c>
      <c r="AB232" s="154">
        <v>6</v>
      </c>
      <c r="AC232" s="154">
        <v>17</v>
      </c>
      <c r="AD232" s="161">
        <v>2</v>
      </c>
      <c r="AI232" s="113"/>
      <c r="AJ232" s="113"/>
      <c r="AU232" s="169"/>
      <c r="AW232" s="170">
        <v>99040048</v>
      </c>
      <c r="AX232" s="171" t="s">
        <v>252</v>
      </c>
      <c r="AY232" s="112">
        <v>2</v>
      </c>
      <c r="BA232" s="118">
        <v>21020009</v>
      </c>
      <c r="BB232" s="119" t="s">
        <v>292</v>
      </c>
      <c r="BC232" s="119" t="s">
        <v>1060</v>
      </c>
    </row>
    <row r="233" spans="1:55">
      <c r="A233" s="135"/>
      <c r="B233" s="150" t="s">
        <v>567</v>
      </c>
      <c r="C233" s="151" t="s">
        <v>1</v>
      </c>
      <c r="D233" s="151" t="s">
        <v>13</v>
      </c>
      <c r="E233" s="150" t="s">
        <v>577</v>
      </c>
      <c r="F233" s="150" t="s">
        <v>569</v>
      </c>
      <c r="G233" s="150" t="s">
        <v>3662</v>
      </c>
      <c r="H233" s="150">
        <v>38090004</v>
      </c>
      <c r="I233" s="151" t="s">
        <v>93</v>
      </c>
      <c r="J233" s="151" t="s">
        <v>576</v>
      </c>
      <c r="K233" s="150"/>
      <c r="L233" s="150" t="s">
        <v>571</v>
      </c>
      <c r="M233" s="150"/>
      <c r="N233" s="150" t="s">
        <v>4215</v>
      </c>
      <c r="O233" s="152">
        <v>11.079969929568641</v>
      </c>
      <c r="P233" s="152">
        <v>21.528802331503627</v>
      </c>
      <c r="Q233" s="152">
        <v>4.2777099095170064</v>
      </c>
      <c r="R233" s="153">
        <v>0</v>
      </c>
      <c r="S233" s="154">
        <v>0</v>
      </c>
      <c r="T233" s="154">
        <v>0</v>
      </c>
      <c r="U233" s="155">
        <v>0</v>
      </c>
      <c r="V233" s="155">
        <v>0</v>
      </c>
      <c r="W233" s="155">
        <v>0</v>
      </c>
      <c r="X233" s="154">
        <v>0</v>
      </c>
      <c r="Y233" s="154">
        <v>0</v>
      </c>
      <c r="Z233" s="154">
        <v>0</v>
      </c>
      <c r="AA233" s="154">
        <v>0</v>
      </c>
      <c r="AB233" s="154">
        <v>0</v>
      </c>
      <c r="AC233" s="154">
        <v>0</v>
      </c>
      <c r="AD233" s="161">
        <v>0</v>
      </c>
      <c r="AI233" s="113"/>
      <c r="AJ233" s="113"/>
      <c r="AU233" s="169"/>
      <c r="AW233" s="170">
        <v>21020039</v>
      </c>
      <c r="AX233" s="171" t="s">
        <v>330</v>
      </c>
      <c r="AY233" s="112">
        <v>3</v>
      </c>
      <c r="BA233" s="118">
        <v>99060046</v>
      </c>
      <c r="BB233" s="119" t="s">
        <v>454</v>
      </c>
      <c r="BC233" s="119" t="s">
        <v>3185</v>
      </c>
    </row>
    <row r="234" spans="1:55">
      <c r="A234" s="135"/>
      <c r="B234" s="150" t="s">
        <v>567</v>
      </c>
      <c r="C234" s="151" t="s">
        <v>1</v>
      </c>
      <c r="D234" s="151" t="s">
        <v>13</v>
      </c>
      <c r="E234" s="150" t="s">
        <v>577</v>
      </c>
      <c r="F234" s="150" t="s">
        <v>569</v>
      </c>
      <c r="G234" s="150" t="s">
        <v>3662</v>
      </c>
      <c r="H234" s="150">
        <v>38090004</v>
      </c>
      <c r="I234" s="151" t="s">
        <v>93</v>
      </c>
      <c r="J234" s="151" t="s">
        <v>660</v>
      </c>
      <c r="K234" s="150">
        <v>21504</v>
      </c>
      <c r="L234" s="150" t="s">
        <v>571</v>
      </c>
      <c r="M234" s="150" t="s">
        <v>661</v>
      </c>
      <c r="N234" s="150">
        <v>150922389</v>
      </c>
      <c r="O234" s="152">
        <v>11.079969929568641</v>
      </c>
      <c r="P234" s="152">
        <v>21.528802331503627</v>
      </c>
      <c r="Q234" s="152">
        <v>4.2777099095170064</v>
      </c>
      <c r="R234" s="153">
        <v>15</v>
      </c>
      <c r="S234" s="154">
        <v>19</v>
      </c>
      <c r="T234" s="154">
        <v>3</v>
      </c>
      <c r="U234" s="155">
        <v>1.3537942878319682</v>
      </c>
      <c r="V234" s="155">
        <v>0.88253864322943931</v>
      </c>
      <c r="W234" s="155">
        <v>0.70130982779492124</v>
      </c>
      <c r="X234" s="154">
        <v>4</v>
      </c>
      <c r="Y234" s="154">
        <v>9</v>
      </c>
      <c r="Z234" s="154">
        <v>0</v>
      </c>
      <c r="AA234" s="154">
        <v>5</v>
      </c>
      <c r="AB234" s="154">
        <v>1</v>
      </c>
      <c r="AC234" s="154">
        <v>3</v>
      </c>
      <c r="AD234" s="161">
        <v>0</v>
      </c>
      <c r="AI234" s="113"/>
      <c r="AJ234" s="113"/>
      <c r="AU234" s="169"/>
      <c r="AW234" s="170">
        <v>21090040</v>
      </c>
      <c r="AX234" s="171" t="s">
        <v>151</v>
      </c>
      <c r="AY234" s="112">
        <v>2</v>
      </c>
      <c r="BA234" s="118">
        <v>99060046</v>
      </c>
      <c r="BB234" s="119" t="s">
        <v>454</v>
      </c>
      <c r="BC234" s="119" t="s">
        <v>3396</v>
      </c>
    </row>
    <row r="235" spans="1:55">
      <c r="A235" s="135"/>
      <c r="B235" s="150" t="s">
        <v>567</v>
      </c>
      <c r="C235" s="151" t="s">
        <v>1</v>
      </c>
      <c r="D235" s="151" t="s">
        <v>13</v>
      </c>
      <c r="E235" s="150" t="s">
        <v>577</v>
      </c>
      <c r="F235" s="150" t="s">
        <v>569</v>
      </c>
      <c r="G235" s="150" t="s">
        <v>3662</v>
      </c>
      <c r="H235" s="150">
        <v>38090004</v>
      </c>
      <c r="I235" s="151" t="s">
        <v>93</v>
      </c>
      <c r="J235" s="151" t="s">
        <v>842</v>
      </c>
      <c r="K235" s="150">
        <v>1822</v>
      </c>
      <c r="L235" s="150" t="s">
        <v>571</v>
      </c>
      <c r="M235" s="150" t="s">
        <v>843</v>
      </c>
      <c r="N235" s="150">
        <v>150911090</v>
      </c>
      <c r="O235" s="152" t="s">
        <v>4215</v>
      </c>
      <c r="P235" s="152" t="s">
        <v>4215</v>
      </c>
      <c r="Q235" s="152" t="s">
        <v>4215</v>
      </c>
      <c r="R235" s="153">
        <v>0</v>
      </c>
      <c r="S235" s="154">
        <v>0</v>
      </c>
      <c r="T235" s="154">
        <v>0</v>
      </c>
      <c r="U235" s="155" t="s">
        <v>4215</v>
      </c>
      <c r="V235" s="155" t="s">
        <v>4215</v>
      </c>
      <c r="W235" s="155" t="s">
        <v>4215</v>
      </c>
      <c r="X235" s="154">
        <v>0</v>
      </c>
      <c r="Y235" s="154">
        <v>0</v>
      </c>
      <c r="Z235" s="154">
        <v>0</v>
      </c>
      <c r="AA235" s="154">
        <v>0</v>
      </c>
      <c r="AB235" s="154">
        <v>0</v>
      </c>
      <c r="AC235" s="154">
        <v>0</v>
      </c>
      <c r="AD235" s="161">
        <v>0</v>
      </c>
      <c r="AI235" s="113"/>
      <c r="AJ235" s="113"/>
      <c r="AU235" s="169"/>
      <c r="AW235" s="170">
        <v>99060042</v>
      </c>
      <c r="AX235" s="171" t="s">
        <v>533</v>
      </c>
      <c r="AY235" s="112">
        <v>2</v>
      </c>
      <c r="BA235" s="118">
        <v>38090001</v>
      </c>
      <c r="BB235" s="119" t="s">
        <v>171</v>
      </c>
      <c r="BC235" s="119" t="s">
        <v>1078</v>
      </c>
    </row>
    <row r="236" spans="1:55">
      <c r="A236" s="135"/>
      <c r="B236" s="150" t="s">
        <v>567</v>
      </c>
      <c r="C236" s="151" t="s">
        <v>1</v>
      </c>
      <c r="D236" s="151" t="s">
        <v>13</v>
      </c>
      <c r="E236" s="150" t="s">
        <v>577</v>
      </c>
      <c r="F236" s="150" t="s">
        <v>569</v>
      </c>
      <c r="G236" s="150" t="s">
        <v>3662</v>
      </c>
      <c r="H236" s="150">
        <v>38090004</v>
      </c>
      <c r="I236" s="151" t="s">
        <v>93</v>
      </c>
      <c r="J236" s="151" t="s">
        <v>849</v>
      </c>
      <c r="K236" s="150">
        <v>1825</v>
      </c>
      <c r="L236" s="150" t="s">
        <v>571</v>
      </c>
      <c r="M236" s="150" t="s">
        <v>850</v>
      </c>
      <c r="N236" s="150">
        <v>150917172</v>
      </c>
      <c r="O236" s="152">
        <v>11.079969929568641</v>
      </c>
      <c r="P236" s="152">
        <v>21.528802331503627</v>
      </c>
      <c r="Q236" s="152">
        <v>4.2777099095170064</v>
      </c>
      <c r="R236" s="153">
        <v>0</v>
      </c>
      <c r="S236" s="154">
        <v>0</v>
      </c>
      <c r="T236" s="154">
        <v>0</v>
      </c>
      <c r="U236" s="155">
        <v>0</v>
      </c>
      <c r="V236" s="155">
        <v>0</v>
      </c>
      <c r="W236" s="155">
        <v>0</v>
      </c>
      <c r="X236" s="154">
        <v>0</v>
      </c>
      <c r="Y236" s="154">
        <v>0</v>
      </c>
      <c r="Z236" s="154">
        <v>0</v>
      </c>
      <c r="AA236" s="154">
        <v>0</v>
      </c>
      <c r="AB236" s="154">
        <v>0</v>
      </c>
      <c r="AC236" s="154">
        <v>0</v>
      </c>
      <c r="AD236" s="161">
        <v>0</v>
      </c>
      <c r="AI236" s="113"/>
      <c r="AJ236" s="113"/>
      <c r="AU236" s="169"/>
      <c r="AW236" s="170">
        <v>99010013</v>
      </c>
      <c r="AX236" s="171" t="s">
        <v>331</v>
      </c>
      <c r="AY236" s="112">
        <v>3</v>
      </c>
      <c r="BA236" s="118">
        <v>38090001</v>
      </c>
      <c r="BB236" s="119" t="s">
        <v>171</v>
      </c>
      <c r="BC236" s="119" t="s">
        <v>1070</v>
      </c>
    </row>
    <row r="237" spans="1:55">
      <c r="A237" s="135"/>
      <c r="B237" s="150" t="s">
        <v>567</v>
      </c>
      <c r="C237" s="151" t="s">
        <v>1</v>
      </c>
      <c r="D237" s="151" t="s">
        <v>13</v>
      </c>
      <c r="E237" s="150" t="s">
        <v>577</v>
      </c>
      <c r="F237" s="150" t="s">
        <v>569</v>
      </c>
      <c r="G237" s="150" t="s">
        <v>3662</v>
      </c>
      <c r="H237" s="150">
        <v>38090004</v>
      </c>
      <c r="I237" s="151" t="s">
        <v>93</v>
      </c>
      <c r="J237" s="151" t="s">
        <v>4238</v>
      </c>
      <c r="K237" s="150">
        <v>1444</v>
      </c>
      <c r="L237" s="150" t="s">
        <v>571</v>
      </c>
      <c r="M237" s="150" t="s">
        <v>4239</v>
      </c>
      <c r="N237" s="150">
        <v>150922398</v>
      </c>
      <c r="O237" s="152">
        <v>11.079969929568641</v>
      </c>
      <c r="P237" s="152">
        <v>21.528802331503627</v>
      </c>
      <c r="Q237" s="152">
        <v>4.2777099095170064</v>
      </c>
      <c r="R237" s="153">
        <v>12</v>
      </c>
      <c r="S237" s="154">
        <v>22</v>
      </c>
      <c r="T237" s="154">
        <v>4</v>
      </c>
      <c r="U237" s="155">
        <v>1.0830354302655745</v>
      </c>
      <c r="V237" s="155">
        <v>1.0218868500551401</v>
      </c>
      <c r="W237" s="155">
        <v>0.93507977039322832</v>
      </c>
      <c r="X237" s="154">
        <v>6</v>
      </c>
      <c r="Y237" s="154">
        <v>11</v>
      </c>
      <c r="Z237" s="154">
        <v>2</v>
      </c>
      <c r="AA237" s="154">
        <v>1</v>
      </c>
      <c r="AB237" s="154">
        <v>2</v>
      </c>
      <c r="AC237" s="154">
        <v>3</v>
      </c>
      <c r="AD237" s="161">
        <v>1</v>
      </c>
      <c r="AI237" s="113"/>
      <c r="AJ237" s="113"/>
      <c r="AU237" s="169"/>
      <c r="AW237" s="170">
        <v>99070022</v>
      </c>
      <c r="AX237" s="171" t="s">
        <v>534</v>
      </c>
      <c r="AY237" s="112">
        <v>2</v>
      </c>
      <c r="BA237" s="118">
        <v>38090001</v>
      </c>
      <c r="BB237" s="119" t="s">
        <v>171</v>
      </c>
      <c r="BC237" s="119" t="s">
        <v>3043</v>
      </c>
    </row>
    <row r="238" spans="1:55">
      <c r="A238" s="135"/>
      <c r="B238" s="150" t="s">
        <v>567</v>
      </c>
      <c r="C238" s="151" t="s">
        <v>1</v>
      </c>
      <c r="D238" s="151" t="s">
        <v>13</v>
      </c>
      <c r="E238" s="150" t="s">
        <v>577</v>
      </c>
      <c r="F238" s="150" t="s">
        <v>569</v>
      </c>
      <c r="G238" s="150" t="s">
        <v>3662</v>
      </c>
      <c r="H238" s="150">
        <v>38090004</v>
      </c>
      <c r="I238" s="151" t="s">
        <v>93</v>
      </c>
      <c r="J238" s="151" t="s">
        <v>576</v>
      </c>
      <c r="K238" s="150"/>
      <c r="L238" s="150" t="s">
        <v>571</v>
      </c>
      <c r="M238" s="150"/>
      <c r="N238" s="150" t="s">
        <v>4215</v>
      </c>
      <c r="O238" s="152">
        <v>11.079969929568641</v>
      </c>
      <c r="P238" s="152">
        <v>21.528802331503627</v>
      </c>
      <c r="Q238" s="152">
        <v>4.2777099095170064</v>
      </c>
      <c r="R238" s="153">
        <v>0</v>
      </c>
      <c r="S238" s="154">
        <v>0</v>
      </c>
      <c r="T238" s="154">
        <v>0</v>
      </c>
      <c r="U238" s="155">
        <v>0</v>
      </c>
      <c r="V238" s="155">
        <v>0</v>
      </c>
      <c r="W238" s="155">
        <v>0</v>
      </c>
      <c r="X238" s="154">
        <v>0</v>
      </c>
      <c r="Y238" s="154">
        <v>0</v>
      </c>
      <c r="Z238" s="154">
        <v>0</v>
      </c>
      <c r="AA238" s="154">
        <v>0</v>
      </c>
      <c r="AB238" s="154">
        <v>0</v>
      </c>
      <c r="AC238" s="154">
        <v>0</v>
      </c>
      <c r="AD238" s="161">
        <v>0</v>
      </c>
      <c r="AI238" s="113"/>
      <c r="AJ238" s="113"/>
      <c r="AU238" s="169"/>
      <c r="AW238" s="170">
        <v>99050026</v>
      </c>
      <c r="AX238" s="171" t="s">
        <v>412</v>
      </c>
      <c r="AY238" s="112">
        <v>2</v>
      </c>
      <c r="BA238" s="118">
        <v>99020012</v>
      </c>
      <c r="BB238" s="119" t="s">
        <v>293</v>
      </c>
      <c r="BC238" s="119" t="s">
        <v>1088</v>
      </c>
    </row>
    <row r="239" spans="1:55">
      <c r="A239" s="135"/>
      <c r="B239" s="150" t="s">
        <v>567</v>
      </c>
      <c r="C239" s="151" t="s">
        <v>1</v>
      </c>
      <c r="D239" s="151" t="s">
        <v>13</v>
      </c>
      <c r="E239" s="150" t="s">
        <v>577</v>
      </c>
      <c r="F239" s="150" t="s">
        <v>569</v>
      </c>
      <c r="G239" s="150" t="s">
        <v>3662</v>
      </c>
      <c r="H239" s="150">
        <v>38090004</v>
      </c>
      <c r="I239" s="151" t="s">
        <v>93</v>
      </c>
      <c r="J239" s="151" t="s">
        <v>4477</v>
      </c>
      <c r="K239" s="150"/>
      <c r="L239" s="150" t="s">
        <v>571</v>
      </c>
      <c r="M239" s="150" t="s">
        <v>4478</v>
      </c>
      <c r="N239" s="150">
        <v>150922463</v>
      </c>
      <c r="O239" s="152">
        <v>11.079969929568641</v>
      </c>
      <c r="P239" s="152">
        <v>21.528802331503627</v>
      </c>
      <c r="Q239" s="152">
        <v>4.2777099095170064</v>
      </c>
      <c r="R239" s="153">
        <v>3</v>
      </c>
      <c r="S239" s="154">
        <v>5</v>
      </c>
      <c r="T239" s="154">
        <v>1</v>
      </c>
      <c r="U239" s="155">
        <v>0.27075885756639362</v>
      </c>
      <c r="V239" s="155">
        <v>0.23224701137616824</v>
      </c>
      <c r="W239" s="155">
        <v>0.23376994259830708</v>
      </c>
      <c r="X239" s="154">
        <v>0</v>
      </c>
      <c r="Y239" s="154">
        <v>3</v>
      </c>
      <c r="Z239" s="154">
        <v>0</v>
      </c>
      <c r="AA239" s="154">
        <v>2</v>
      </c>
      <c r="AB239" s="154">
        <v>0</v>
      </c>
      <c r="AC239" s="154">
        <v>1</v>
      </c>
      <c r="AD239" s="161">
        <v>0</v>
      </c>
      <c r="AI239" s="113"/>
      <c r="AJ239" s="113"/>
      <c r="AU239" s="169"/>
      <c r="AW239" s="170">
        <v>99020013</v>
      </c>
      <c r="AX239" s="171" t="s">
        <v>332</v>
      </c>
      <c r="AY239" s="112">
        <v>2</v>
      </c>
      <c r="BA239" s="118">
        <v>99020012</v>
      </c>
      <c r="BB239" s="119" t="s">
        <v>293</v>
      </c>
      <c r="BC239" s="119" t="s">
        <v>1084</v>
      </c>
    </row>
    <row r="240" spans="1:55">
      <c r="A240" s="135"/>
      <c r="B240" s="150" t="s">
        <v>567</v>
      </c>
      <c r="C240" s="151" t="s">
        <v>1</v>
      </c>
      <c r="D240" s="151" t="s">
        <v>13</v>
      </c>
      <c r="E240" s="150" t="s">
        <v>577</v>
      </c>
      <c r="F240" s="150" t="s">
        <v>569</v>
      </c>
      <c r="G240" s="150" t="s">
        <v>3662</v>
      </c>
      <c r="H240" s="150">
        <v>38090004</v>
      </c>
      <c r="I240" s="151" t="s">
        <v>93</v>
      </c>
      <c r="J240" s="151" t="s">
        <v>847</v>
      </c>
      <c r="K240" s="150">
        <v>2229</v>
      </c>
      <c r="L240" s="150" t="s">
        <v>571</v>
      </c>
      <c r="M240" s="150" t="s">
        <v>848</v>
      </c>
      <c r="N240" s="150">
        <v>150921951</v>
      </c>
      <c r="O240" s="152">
        <v>11.079969929568641</v>
      </c>
      <c r="P240" s="152">
        <v>21.528802331503627</v>
      </c>
      <c r="Q240" s="152">
        <v>4.2777099095170064</v>
      </c>
      <c r="R240" s="153">
        <v>0</v>
      </c>
      <c r="S240" s="154">
        <v>0</v>
      </c>
      <c r="T240" s="154">
        <v>0</v>
      </c>
      <c r="U240" s="155">
        <v>0</v>
      </c>
      <c r="V240" s="155">
        <v>0</v>
      </c>
      <c r="W240" s="155">
        <v>0</v>
      </c>
      <c r="X240" s="154">
        <v>0</v>
      </c>
      <c r="Y240" s="154">
        <v>0</v>
      </c>
      <c r="Z240" s="154">
        <v>0</v>
      </c>
      <c r="AA240" s="154">
        <v>0</v>
      </c>
      <c r="AB240" s="154">
        <v>0</v>
      </c>
      <c r="AC240" s="154">
        <v>0</v>
      </c>
      <c r="AD240" s="161">
        <v>0</v>
      </c>
      <c r="AI240" s="113"/>
      <c r="AJ240" s="113"/>
      <c r="AU240" s="169"/>
      <c r="AW240" s="170">
        <v>99090057</v>
      </c>
      <c r="AX240" s="171" t="s">
        <v>152</v>
      </c>
      <c r="AY240" s="112">
        <v>2</v>
      </c>
      <c r="BA240" s="118">
        <v>99020012</v>
      </c>
      <c r="BB240" s="119" t="s">
        <v>293</v>
      </c>
      <c r="BC240" s="119" t="s">
        <v>1082</v>
      </c>
    </row>
    <row r="241" spans="1:55">
      <c r="A241" s="143">
        <v>99050011</v>
      </c>
      <c r="B241" s="144" t="s">
        <v>567</v>
      </c>
      <c r="C241" s="145" t="s">
        <v>6</v>
      </c>
      <c r="D241" s="145" t="s">
        <v>25</v>
      </c>
      <c r="E241" s="144" t="s">
        <v>694</v>
      </c>
      <c r="F241" s="144" t="s">
        <v>569</v>
      </c>
      <c r="G241" s="144" t="s">
        <v>3662</v>
      </c>
      <c r="H241" s="144">
        <v>99050011</v>
      </c>
      <c r="I241" s="145" t="s">
        <v>365</v>
      </c>
      <c r="J241" s="145" t="s">
        <v>862</v>
      </c>
      <c r="K241" s="144">
        <v>1849</v>
      </c>
      <c r="L241" s="144" t="s">
        <v>570</v>
      </c>
      <c r="M241" s="144" t="s">
        <v>863</v>
      </c>
      <c r="N241" s="144">
        <v>15054064</v>
      </c>
      <c r="O241" s="146">
        <v>63.933211196662626</v>
      </c>
      <c r="P241" s="146">
        <v>109.59979062285016</v>
      </c>
      <c r="Q241" s="146">
        <v>21.919958124570034</v>
      </c>
      <c r="R241" s="147">
        <v>91</v>
      </c>
      <c r="S241" s="148">
        <v>130</v>
      </c>
      <c r="T241" s="148">
        <v>15</v>
      </c>
      <c r="U241" s="149">
        <v>1.4233603833863155</v>
      </c>
      <c r="V241" s="149">
        <v>1.1861336528219302</v>
      </c>
      <c r="W241" s="149">
        <v>0.6843078766280366</v>
      </c>
      <c r="X241" s="148">
        <v>22</v>
      </c>
      <c r="Y241" s="148">
        <v>35</v>
      </c>
      <c r="Z241" s="148">
        <v>4</v>
      </c>
      <c r="AA241" s="148">
        <v>14</v>
      </c>
      <c r="AB241" s="148">
        <v>55</v>
      </c>
      <c r="AC241" s="148">
        <v>8</v>
      </c>
      <c r="AD241" s="160">
        <v>7</v>
      </c>
      <c r="AI241" s="113"/>
      <c r="AJ241" s="113"/>
      <c r="AU241" s="169"/>
      <c r="AW241" s="170">
        <v>99070044</v>
      </c>
      <c r="AX241" s="171" t="s">
        <v>535</v>
      </c>
      <c r="AY241" s="112">
        <v>2</v>
      </c>
      <c r="BA241" s="118">
        <v>99020012</v>
      </c>
      <c r="BB241" s="119" t="s">
        <v>293</v>
      </c>
      <c r="BC241" s="119" t="s">
        <v>1086</v>
      </c>
    </row>
    <row r="242" spans="1:55">
      <c r="A242" s="156"/>
      <c r="B242" s="150" t="s">
        <v>567</v>
      </c>
      <c r="C242" s="151" t="s">
        <v>6</v>
      </c>
      <c r="D242" s="151" t="s">
        <v>25</v>
      </c>
      <c r="E242" s="150" t="s">
        <v>694</v>
      </c>
      <c r="F242" s="150" t="s">
        <v>569</v>
      </c>
      <c r="G242" s="150" t="s">
        <v>3662</v>
      </c>
      <c r="H242" s="150">
        <v>99050011</v>
      </c>
      <c r="I242" s="151" t="s">
        <v>365</v>
      </c>
      <c r="J242" s="151" t="s">
        <v>853</v>
      </c>
      <c r="K242" s="150">
        <v>1634</v>
      </c>
      <c r="L242" s="150" t="s">
        <v>571</v>
      </c>
      <c r="M242" s="150" t="s">
        <v>854</v>
      </c>
      <c r="N242" s="150">
        <v>15055859</v>
      </c>
      <c r="O242" s="152">
        <v>10.65553519944377</v>
      </c>
      <c r="P242" s="152">
        <v>18.266631770475026</v>
      </c>
      <c r="Q242" s="152">
        <v>3.6533263540950056</v>
      </c>
      <c r="R242" s="153">
        <v>17</v>
      </c>
      <c r="S242" s="154">
        <v>30</v>
      </c>
      <c r="T242" s="154">
        <v>0</v>
      </c>
      <c r="U242" s="155">
        <v>1.595414935224222</v>
      </c>
      <c r="V242" s="155">
        <v>1.6423389039072882</v>
      </c>
      <c r="W242" s="155">
        <v>0</v>
      </c>
      <c r="X242" s="154">
        <v>5</v>
      </c>
      <c r="Y242" s="154">
        <v>7</v>
      </c>
      <c r="Z242" s="154">
        <v>0</v>
      </c>
      <c r="AA242" s="154">
        <v>3</v>
      </c>
      <c r="AB242" s="154">
        <v>15</v>
      </c>
      <c r="AC242" s="154">
        <v>0</v>
      </c>
      <c r="AD242" s="161">
        <v>0</v>
      </c>
      <c r="AI242" s="113"/>
      <c r="AJ242" s="113"/>
      <c r="AU242" s="169"/>
      <c r="AW242" s="170">
        <v>99090071</v>
      </c>
      <c r="AX242" s="171" t="s">
        <v>153</v>
      </c>
      <c r="AY242" s="112">
        <v>2</v>
      </c>
      <c r="BA242" s="118">
        <v>99020012</v>
      </c>
      <c r="BB242" s="119" t="s">
        <v>293</v>
      </c>
      <c r="BC242" s="119" t="s">
        <v>3726</v>
      </c>
    </row>
    <row r="243" spans="1:55">
      <c r="A243" s="135"/>
      <c r="B243" s="150" t="s">
        <v>567</v>
      </c>
      <c r="C243" s="151" t="s">
        <v>6</v>
      </c>
      <c r="D243" s="151" t="s">
        <v>25</v>
      </c>
      <c r="E243" s="150" t="s">
        <v>694</v>
      </c>
      <c r="F243" s="150" t="s">
        <v>569</v>
      </c>
      <c r="G243" s="150" t="s">
        <v>3662</v>
      </c>
      <c r="H243" s="150">
        <v>99050011</v>
      </c>
      <c r="I243" s="151" t="s">
        <v>365</v>
      </c>
      <c r="J243" s="151" t="s">
        <v>858</v>
      </c>
      <c r="K243" s="150">
        <v>1782</v>
      </c>
      <c r="L243" s="150" t="s">
        <v>571</v>
      </c>
      <c r="M243" s="150" t="s">
        <v>859</v>
      </c>
      <c r="N243" s="150">
        <v>15055775</v>
      </c>
      <c r="O243" s="152">
        <v>10.65553519944377</v>
      </c>
      <c r="P243" s="152">
        <v>18.266631770475026</v>
      </c>
      <c r="Q243" s="152">
        <v>3.6533263540950056</v>
      </c>
      <c r="R243" s="153">
        <v>12</v>
      </c>
      <c r="S243" s="154">
        <v>31</v>
      </c>
      <c r="T243" s="154">
        <v>1</v>
      </c>
      <c r="U243" s="155">
        <v>1.1261752483935685</v>
      </c>
      <c r="V243" s="155">
        <v>1.697083534037531</v>
      </c>
      <c r="W243" s="155">
        <v>0.27372315065121466</v>
      </c>
      <c r="X243" s="154">
        <v>5</v>
      </c>
      <c r="Y243" s="154">
        <v>5</v>
      </c>
      <c r="Z243" s="154">
        <v>1</v>
      </c>
      <c r="AA243" s="154">
        <v>7</v>
      </c>
      <c r="AB243" s="154">
        <v>13</v>
      </c>
      <c r="AC243" s="154">
        <v>1</v>
      </c>
      <c r="AD243" s="161">
        <v>0</v>
      </c>
      <c r="AI243" s="113"/>
      <c r="AJ243" s="113"/>
      <c r="AU243" s="169"/>
      <c r="AW243" s="170">
        <v>99090074</v>
      </c>
      <c r="AX243" s="171" t="s">
        <v>154</v>
      </c>
      <c r="AY243" s="112">
        <v>2</v>
      </c>
      <c r="BA243" s="118">
        <v>21090032</v>
      </c>
      <c r="BB243" s="119" t="s">
        <v>107</v>
      </c>
      <c r="BC243" s="119" t="s">
        <v>1092</v>
      </c>
    </row>
    <row r="244" spans="1:55">
      <c r="A244" s="135"/>
      <c r="B244" s="150" t="s">
        <v>567</v>
      </c>
      <c r="C244" s="151" t="s">
        <v>6</v>
      </c>
      <c r="D244" s="151" t="s">
        <v>25</v>
      </c>
      <c r="E244" s="150" t="s">
        <v>694</v>
      </c>
      <c r="F244" s="150" t="s">
        <v>569</v>
      </c>
      <c r="G244" s="150" t="s">
        <v>3662</v>
      </c>
      <c r="H244" s="150">
        <v>99050011</v>
      </c>
      <c r="I244" s="151" t="s">
        <v>365</v>
      </c>
      <c r="J244" s="151" t="s">
        <v>856</v>
      </c>
      <c r="K244" s="150">
        <v>1946</v>
      </c>
      <c r="L244" s="150" t="s">
        <v>571</v>
      </c>
      <c r="M244" s="150" t="s">
        <v>857</v>
      </c>
      <c r="N244" s="150">
        <v>15055328</v>
      </c>
      <c r="O244" s="152">
        <v>10.65553519944377</v>
      </c>
      <c r="P244" s="152">
        <v>18.266631770475026</v>
      </c>
      <c r="Q244" s="152">
        <v>3.6533263540950056</v>
      </c>
      <c r="R244" s="153">
        <v>16</v>
      </c>
      <c r="S244" s="154">
        <v>25</v>
      </c>
      <c r="T244" s="154">
        <v>4</v>
      </c>
      <c r="U244" s="155">
        <v>1.5015669978580912</v>
      </c>
      <c r="V244" s="155">
        <v>1.3686157532560734</v>
      </c>
      <c r="W244" s="155">
        <v>1.0948926026048587</v>
      </c>
      <c r="X244" s="154">
        <v>4</v>
      </c>
      <c r="Y244" s="154">
        <v>6</v>
      </c>
      <c r="Z244" s="154">
        <v>0</v>
      </c>
      <c r="AA244" s="154">
        <v>0</v>
      </c>
      <c r="AB244" s="154">
        <v>15</v>
      </c>
      <c r="AC244" s="154">
        <v>2</v>
      </c>
      <c r="AD244" s="161">
        <v>2</v>
      </c>
      <c r="AI244" s="113"/>
      <c r="AJ244" s="113"/>
      <c r="AU244" s="169"/>
      <c r="AW244" s="170">
        <v>21030018</v>
      </c>
      <c r="AX244" s="171" t="s">
        <v>254</v>
      </c>
      <c r="AY244" s="112">
        <v>1</v>
      </c>
      <c r="BA244" s="118">
        <v>21090032</v>
      </c>
      <c r="BB244" s="119" t="s">
        <v>107</v>
      </c>
      <c r="BC244" s="119" t="s">
        <v>3483</v>
      </c>
    </row>
    <row r="245" spans="1:55">
      <c r="A245" s="135"/>
      <c r="B245" s="150" t="s">
        <v>567</v>
      </c>
      <c r="C245" s="151" t="s">
        <v>6</v>
      </c>
      <c r="D245" s="151" t="s">
        <v>25</v>
      </c>
      <c r="E245" s="150" t="s">
        <v>694</v>
      </c>
      <c r="F245" s="150" t="s">
        <v>569</v>
      </c>
      <c r="G245" s="150" t="s">
        <v>3662</v>
      </c>
      <c r="H245" s="150">
        <v>99050011</v>
      </c>
      <c r="I245" s="151" t="s">
        <v>365</v>
      </c>
      <c r="J245" s="151" t="s">
        <v>4428</v>
      </c>
      <c r="K245" s="150"/>
      <c r="L245" s="150" t="s">
        <v>571</v>
      </c>
      <c r="M245" s="150" t="s">
        <v>4479</v>
      </c>
      <c r="N245" s="150">
        <v>15056098</v>
      </c>
      <c r="O245" s="152">
        <v>10.65553519944377</v>
      </c>
      <c r="P245" s="152">
        <v>18.266631770475026</v>
      </c>
      <c r="Q245" s="152">
        <v>3.6533263540950056</v>
      </c>
      <c r="R245" s="153">
        <v>12</v>
      </c>
      <c r="S245" s="154">
        <v>12</v>
      </c>
      <c r="T245" s="154">
        <v>3</v>
      </c>
      <c r="U245" s="155">
        <v>1.1261752483935685</v>
      </c>
      <c r="V245" s="155">
        <v>0.65693556156291522</v>
      </c>
      <c r="W245" s="155">
        <v>0.82116945195364399</v>
      </c>
      <c r="X245" s="154">
        <v>0</v>
      </c>
      <c r="Y245" s="154">
        <v>6</v>
      </c>
      <c r="Z245" s="154">
        <v>2</v>
      </c>
      <c r="AA245" s="154">
        <v>1</v>
      </c>
      <c r="AB245" s="154">
        <v>3</v>
      </c>
      <c r="AC245" s="154">
        <v>3</v>
      </c>
      <c r="AD245" s="161">
        <v>0</v>
      </c>
      <c r="AI245" s="113"/>
      <c r="AJ245" s="113"/>
      <c r="AU245" s="169"/>
      <c r="AW245" s="170">
        <v>99090063</v>
      </c>
      <c r="AX245" s="171" t="s">
        <v>155</v>
      </c>
      <c r="AY245" s="112">
        <v>2</v>
      </c>
      <c r="BA245" s="118">
        <v>21070009</v>
      </c>
      <c r="BB245" s="119" t="s">
        <v>502</v>
      </c>
      <c r="BC245" s="119" t="s">
        <v>1100</v>
      </c>
    </row>
    <row r="246" spans="1:55">
      <c r="A246" s="135"/>
      <c r="B246" s="150" t="s">
        <v>567</v>
      </c>
      <c r="C246" s="151" t="s">
        <v>6</v>
      </c>
      <c r="D246" s="151" t="s">
        <v>25</v>
      </c>
      <c r="E246" s="150" t="s">
        <v>694</v>
      </c>
      <c r="F246" s="150" t="s">
        <v>569</v>
      </c>
      <c r="G246" s="150" t="s">
        <v>3662</v>
      </c>
      <c r="H246" s="150">
        <v>99050011</v>
      </c>
      <c r="I246" s="151" t="s">
        <v>365</v>
      </c>
      <c r="J246" s="151" t="s">
        <v>860</v>
      </c>
      <c r="K246" s="150">
        <v>2267</v>
      </c>
      <c r="L246" s="150" t="s">
        <v>571</v>
      </c>
      <c r="M246" s="150" t="s">
        <v>861</v>
      </c>
      <c r="N246" s="150">
        <v>15055931</v>
      </c>
      <c r="O246" s="152">
        <v>10.65553519944377</v>
      </c>
      <c r="P246" s="152">
        <v>18.266631770475026</v>
      </c>
      <c r="Q246" s="152">
        <v>3.6533263540950056</v>
      </c>
      <c r="R246" s="153">
        <v>16</v>
      </c>
      <c r="S246" s="154">
        <v>19</v>
      </c>
      <c r="T246" s="154">
        <v>5</v>
      </c>
      <c r="U246" s="155">
        <v>1.5015669978580912</v>
      </c>
      <c r="V246" s="155">
        <v>1.0401479724746159</v>
      </c>
      <c r="W246" s="155">
        <v>1.3686157532560732</v>
      </c>
      <c r="X246" s="154">
        <v>6</v>
      </c>
      <c r="Y246" s="154">
        <v>7</v>
      </c>
      <c r="Z246" s="154">
        <v>0</v>
      </c>
      <c r="AA246" s="154">
        <v>2</v>
      </c>
      <c r="AB246" s="154">
        <v>4</v>
      </c>
      <c r="AC246" s="154">
        <v>1</v>
      </c>
      <c r="AD246" s="161">
        <v>4</v>
      </c>
      <c r="AI246" s="113"/>
      <c r="AJ246" s="113"/>
      <c r="AU246" s="169"/>
      <c r="AW246" s="170">
        <v>99040034</v>
      </c>
      <c r="AX246" s="171" t="s">
        <v>255</v>
      </c>
      <c r="AY246" s="112">
        <v>2</v>
      </c>
      <c r="BA246" s="118">
        <v>21070009</v>
      </c>
      <c r="BB246" s="119" t="s">
        <v>502</v>
      </c>
      <c r="BC246" s="119" t="s">
        <v>1111</v>
      </c>
    </row>
    <row r="247" spans="1:55">
      <c r="A247" s="135"/>
      <c r="B247" s="150" t="s">
        <v>567</v>
      </c>
      <c r="C247" s="151" t="s">
        <v>6</v>
      </c>
      <c r="D247" s="151" t="s">
        <v>25</v>
      </c>
      <c r="E247" s="150" t="s">
        <v>694</v>
      </c>
      <c r="F247" s="150" t="s">
        <v>569</v>
      </c>
      <c r="G247" s="150" t="s">
        <v>3662</v>
      </c>
      <c r="H247" s="150">
        <v>99050011</v>
      </c>
      <c r="I247" s="151" t="s">
        <v>365</v>
      </c>
      <c r="J247" s="151" t="s">
        <v>3031</v>
      </c>
      <c r="K247" s="150">
        <v>2350</v>
      </c>
      <c r="L247" s="150" t="s">
        <v>571</v>
      </c>
      <c r="M247" s="150" t="s">
        <v>3032</v>
      </c>
      <c r="N247" s="150">
        <v>15055965</v>
      </c>
      <c r="O247" s="152">
        <v>10.65553519944377</v>
      </c>
      <c r="P247" s="152">
        <v>18.266631770475026</v>
      </c>
      <c r="Q247" s="152">
        <v>3.6533263540950056</v>
      </c>
      <c r="R247" s="153">
        <v>15</v>
      </c>
      <c r="S247" s="154">
        <v>13</v>
      </c>
      <c r="T247" s="154">
        <v>2</v>
      </c>
      <c r="U247" s="155">
        <v>1.4077190604919605</v>
      </c>
      <c r="V247" s="155">
        <v>0.71168019169315822</v>
      </c>
      <c r="W247" s="155">
        <v>0.54744630130242933</v>
      </c>
      <c r="X247" s="154">
        <v>2</v>
      </c>
      <c r="Y247" s="154">
        <v>4</v>
      </c>
      <c r="Z247" s="154">
        <v>1</v>
      </c>
      <c r="AA247" s="154">
        <v>1</v>
      </c>
      <c r="AB247" s="154">
        <v>5</v>
      </c>
      <c r="AC247" s="154">
        <v>1</v>
      </c>
      <c r="AD247" s="161">
        <v>1</v>
      </c>
      <c r="AI247" s="113"/>
      <c r="AJ247" s="113"/>
      <c r="AU247" s="169"/>
      <c r="AW247" s="170">
        <v>99070025</v>
      </c>
      <c r="AX247" s="171" t="s">
        <v>536</v>
      </c>
      <c r="AY247" s="112">
        <v>3</v>
      </c>
      <c r="BA247" s="118">
        <v>21070009</v>
      </c>
      <c r="BB247" s="119" t="s">
        <v>502</v>
      </c>
      <c r="BC247" s="119" t="s">
        <v>1107</v>
      </c>
    </row>
    <row r="248" spans="1:55">
      <c r="A248" s="143">
        <v>21060012</v>
      </c>
      <c r="B248" s="144" t="s">
        <v>567</v>
      </c>
      <c r="C248" s="145" t="s">
        <v>4</v>
      </c>
      <c r="D248" s="145" t="s">
        <v>3920</v>
      </c>
      <c r="E248" s="144" t="s">
        <v>642</v>
      </c>
      <c r="F248" s="144" t="s">
        <v>569</v>
      </c>
      <c r="G248" s="144" t="s">
        <v>3662</v>
      </c>
      <c r="H248" s="144">
        <v>21060012</v>
      </c>
      <c r="I248" s="145" t="s">
        <v>463</v>
      </c>
      <c r="J248" s="145" t="s">
        <v>864</v>
      </c>
      <c r="K248" s="144" t="s">
        <v>3161</v>
      </c>
      <c r="L248" s="144" t="s">
        <v>570</v>
      </c>
      <c r="M248" s="144" t="s">
        <v>865</v>
      </c>
      <c r="N248" s="144">
        <v>15062001</v>
      </c>
      <c r="O248" s="146">
        <v>89.240121481377855</v>
      </c>
      <c r="P248" s="146">
        <v>139.32386312908991</v>
      </c>
      <c r="Q248" s="146">
        <v>28.229018019619531</v>
      </c>
      <c r="R248" s="147">
        <v>140</v>
      </c>
      <c r="S248" s="148">
        <v>145</v>
      </c>
      <c r="T248" s="148">
        <v>4</v>
      </c>
      <c r="U248" s="149">
        <v>1.5688010916616069</v>
      </c>
      <c r="V248" s="149">
        <v>1.0407405934879288</v>
      </c>
      <c r="W248" s="149">
        <v>0.14169816311782255</v>
      </c>
      <c r="X248" s="148">
        <v>39</v>
      </c>
      <c r="Y248" s="148">
        <v>38</v>
      </c>
      <c r="Z248" s="148">
        <v>0</v>
      </c>
      <c r="AA248" s="148">
        <v>9</v>
      </c>
      <c r="AB248" s="148">
        <v>59</v>
      </c>
      <c r="AC248" s="148">
        <v>3</v>
      </c>
      <c r="AD248" s="160">
        <v>1</v>
      </c>
      <c r="AI248" s="113"/>
      <c r="AJ248" s="113"/>
      <c r="AU248" s="169"/>
      <c r="AW248" s="170">
        <v>99090123</v>
      </c>
      <c r="AX248" s="171" t="s">
        <v>182</v>
      </c>
      <c r="AY248" s="112">
        <v>2</v>
      </c>
      <c r="BA248" s="118">
        <v>21070009</v>
      </c>
      <c r="BB248" s="119" t="s">
        <v>502</v>
      </c>
      <c r="BC248" s="119" t="s">
        <v>1103</v>
      </c>
    </row>
    <row r="249" spans="1:55">
      <c r="A249" s="156"/>
      <c r="B249" s="150" t="s">
        <v>567</v>
      </c>
      <c r="C249" s="151" t="s">
        <v>4</v>
      </c>
      <c r="D249" s="151" t="s">
        <v>3920</v>
      </c>
      <c r="E249" s="150" t="s">
        <v>642</v>
      </c>
      <c r="F249" s="150" t="s">
        <v>569</v>
      </c>
      <c r="G249" s="150" t="s">
        <v>3662</v>
      </c>
      <c r="H249" s="150">
        <v>21060012</v>
      </c>
      <c r="I249" s="151" t="s">
        <v>463</v>
      </c>
      <c r="J249" s="151" t="s">
        <v>875</v>
      </c>
      <c r="K249" s="150" t="s">
        <v>3164</v>
      </c>
      <c r="L249" s="150" t="s">
        <v>571</v>
      </c>
      <c r="M249" s="150" t="s">
        <v>876</v>
      </c>
      <c r="N249" s="150">
        <v>15067705</v>
      </c>
      <c r="O249" s="152">
        <v>17.848024296275572</v>
      </c>
      <c r="P249" s="152">
        <v>27.864772625817984</v>
      </c>
      <c r="Q249" s="152">
        <v>5.6458036039239063</v>
      </c>
      <c r="R249" s="153">
        <v>30</v>
      </c>
      <c r="S249" s="154">
        <v>35</v>
      </c>
      <c r="T249" s="154">
        <v>0</v>
      </c>
      <c r="U249" s="155">
        <v>1.6808583124945788</v>
      </c>
      <c r="V249" s="155">
        <v>1.256066233519914</v>
      </c>
      <c r="W249" s="155">
        <v>0</v>
      </c>
      <c r="X249" s="154">
        <v>6</v>
      </c>
      <c r="Y249" s="154">
        <v>13</v>
      </c>
      <c r="Z249" s="154">
        <v>0</v>
      </c>
      <c r="AA249" s="154">
        <v>2</v>
      </c>
      <c r="AB249" s="154">
        <v>14</v>
      </c>
      <c r="AC249" s="154">
        <v>0</v>
      </c>
      <c r="AD249" s="161">
        <v>0</v>
      </c>
      <c r="AI249" s="113"/>
      <c r="AJ249" s="113"/>
      <c r="AU249" s="169"/>
      <c r="AW249" s="170">
        <v>21090034</v>
      </c>
      <c r="AX249" s="171" t="s">
        <v>158</v>
      </c>
      <c r="AY249" s="112">
        <v>2</v>
      </c>
      <c r="BA249" s="118">
        <v>21070009</v>
      </c>
      <c r="BB249" s="119" t="s">
        <v>502</v>
      </c>
      <c r="BC249" s="119" t="s">
        <v>1109</v>
      </c>
    </row>
    <row r="250" spans="1:55">
      <c r="A250" s="135"/>
      <c r="B250" s="150" t="s">
        <v>567</v>
      </c>
      <c r="C250" s="151" t="s">
        <v>4</v>
      </c>
      <c r="D250" s="151" t="s">
        <v>3920</v>
      </c>
      <c r="E250" s="150" t="s">
        <v>642</v>
      </c>
      <c r="F250" s="150" t="s">
        <v>569</v>
      </c>
      <c r="G250" s="150" t="s">
        <v>3662</v>
      </c>
      <c r="H250" s="150">
        <v>21060012</v>
      </c>
      <c r="I250" s="151" t="s">
        <v>463</v>
      </c>
      <c r="J250" s="151" t="s">
        <v>4323</v>
      </c>
      <c r="K250" s="150" t="s">
        <v>4324</v>
      </c>
      <c r="L250" s="150" t="s">
        <v>571</v>
      </c>
      <c r="M250" s="150" t="s">
        <v>4325</v>
      </c>
      <c r="N250" s="150">
        <v>15068072</v>
      </c>
      <c r="O250" s="152">
        <v>17.848024296275572</v>
      </c>
      <c r="P250" s="152">
        <v>27.864772625817984</v>
      </c>
      <c r="Q250" s="152">
        <v>5.6458036039239063</v>
      </c>
      <c r="R250" s="153">
        <v>23</v>
      </c>
      <c r="S250" s="154">
        <v>15</v>
      </c>
      <c r="T250" s="154">
        <v>0</v>
      </c>
      <c r="U250" s="155">
        <v>1.2886580395791771</v>
      </c>
      <c r="V250" s="155">
        <v>0.53831410007996316</v>
      </c>
      <c r="W250" s="155">
        <v>0</v>
      </c>
      <c r="X250" s="154">
        <v>5</v>
      </c>
      <c r="Y250" s="154">
        <v>4</v>
      </c>
      <c r="Z250" s="154">
        <v>0</v>
      </c>
      <c r="AA250" s="154">
        <v>0</v>
      </c>
      <c r="AB250" s="154">
        <v>6</v>
      </c>
      <c r="AC250" s="154">
        <v>0</v>
      </c>
      <c r="AD250" s="161">
        <v>0</v>
      </c>
      <c r="AI250" s="113"/>
      <c r="AJ250" s="113"/>
      <c r="AU250" s="169"/>
      <c r="AW250" s="170">
        <v>99080023</v>
      </c>
      <c r="AX250" s="171" t="s">
        <v>413</v>
      </c>
      <c r="AY250" s="112">
        <v>5</v>
      </c>
      <c r="BA250" s="118">
        <v>21070009</v>
      </c>
      <c r="BB250" s="119" t="s">
        <v>502</v>
      </c>
      <c r="BC250" s="119" t="s">
        <v>1105</v>
      </c>
    </row>
    <row r="251" spans="1:55">
      <c r="A251" s="135"/>
      <c r="B251" s="150" t="s">
        <v>567</v>
      </c>
      <c r="C251" s="151" t="s">
        <v>4</v>
      </c>
      <c r="D251" s="151" t="s">
        <v>3920</v>
      </c>
      <c r="E251" s="150" t="s">
        <v>642</v>
      </c>
      <c r="F251" s="150" t="s">
        <v>569</v>
      </c>
      <c r="G251" s="150" t="s">
        <v>3662</v>
      </c>
      <c r="H251" s="150">
        <v>21060012</v>
      </c>
      <c r="I251" s="151" t="s">
        <v>463</v>
      </c>
      <c r="J251" s="151" t="s">
        <v>868</v>
      </c>
      <c r="K251" s="150" t="s">
        <v>3163</v>
      </c>
      <c r="L251" s="150" t="s">
        <v>571</v>
      </c>
      <c r="M251" s="150" t="s">
        <v>869</v>
      </c>
      <c r="N251" s="150">
        <v>15067626</v>
      </c>
      <c r="O251" s="152">
        <v>17.848024296275572</v>
      </c>
      <c r="P251" s="152">
        <v>27.864772625817984</v>
      </c>
      <c r="Q251" s="152">
        <v>5.6458036039239063</v>
      </c>
      <c r="R251" s="153">
        <v>26</v>
      </c>
      <c r="S251" s="154">
        <v>30</v>
      </c>
      <c r="T251" s="154">
        <v>0</v>
      </c>
      <c r="U251" s="155">
        <v>1.4567438708286349</v>
      </c>
      <c r="V251" s="155">
        <v>1.0766282001599263</v>
      </c>
      <c r="W251" s="155">
        <v>0</v>
      </c>
      <c r="X251" s="154">
        <v>10</v>
      </c>
      <c r="Y251" s="154">
        <v>8</v>
      </c>
      <c r="Z251" s="154">
        <v>0</v>
      </c>
      <c r="AA251" s="154">
        <v>3</v>
      </c>
      <c r="AB251" s="154">
        <v>9</v>
      </c>
      <c r="AC251" s="154">
        <v>0</v>
      </c>
      <c r="AD251" s="161">
        <v>0</v>
      </c>
      <c r="AI251" s="113"/>
      <c r="AJ251" s="113"/>
      <c r="AU251" s="169"/>
      <c r="AW251" s="170">
        <v>99040024</v>
      </c>
      <c r="AX251" s="171" t="s">
        <v>3696</v>
      </c>
      <c r="AY251" s="112">
        <v>3</v>
      </c>
      <c r="BA251" s="118">
        <v>21070009</v>
      </c>
      <c r="BB251" s="119" t="s">
        <v>502</v>
      </c>
      <c r="BC251" s="119" t="s">
        <v>1098</v>
      </c>
    </row>
    <row r="252" spans="1:55">
      <c r="A252" s="135"/>
      <c r="B252" s="150" t="s">
        <v>567</v>
      </c>
      <c r="C252" s="151" t="s">
        <v>4</v>
      </c>
      <c r="D252" s="151" t="s">
        <v>3920</v>
      </c>
      <c r="E252" s="150" t="s">
        <v>642</v>
      </c>
      <c r="F252" s="150" t="s">
        <v>569</v>
      </c>
      <c r="G252" s="150" t="s">
        <v>3662</v>
      </c>
      <c r="H252" s="150">
        <v>21060012</v>
      </c>
      <c r="I252" s="151" t="s">
        <v>463</v>
      </c>
      <c r="J252" s="151" t="s">
        <v>873</v>
      </c>
      <c r="K252" s="150" t="s">
        <v>3162</v>
      </c>
      <c r="L252" s="150" t="s">
        <v>571</v>
      </c>
      <c r="M252" s="150" t="s">
        <v>874</v>
      </c>
      <c r="N252" s="150">
        <v>15065959</v>
      </c>
      <c r="O252" s="152">
        <v>17.848024296275572</v>
      </c>
      <c r="P252" s="152">
        <v>27.864772625817984</v>
      </c>
      <c r="Q252" s="152">
        <v>5.6458036039239063</v>
      </c>
      <c r="R252" s="153">
        <v>34</v>
      </c>
      <c r="S252" s="154">
        <v>33</v>
      </c>
      <c r="T252" s="154">
        <v>3</v>
      </c>
      <c r="U252" s="155">
        <v>1.9049727541605226</v>
      </c>
      <c r="V252" s="155">
        <v>1.1842910201759189</v>
      </c>
      <c r="W252" s="155">
        <v>0.53136811169183451</v>
      </c>
      <c r="X252" s="154">
        <v>11</v>
      </c>
      <c r="Y252" s="154">
        <v>7</v>
      </c>
      <c r="Z252" s="154">
        <v>0</v>
      </c>
      <c r="AA252" s="154">
        <v>1</v>
      </c>
      <c r="AB252" s="154">
        <v>14</v>
      </c>
      <c r="AC252" s="154">
        <v>3</v>
      </c>
      <c r="AD252" s="161">
        <v>0</v>
      </c>
      <c r="AI252" s="113"/>
      <c r="AJ252" s="113"/>
      <c r="AU252" s="169"/>
      <c r="AW252" s="170">
        <v>21090039</v>
      </c>
      <c r="AX252" s="171" t="s">
        <v>159</v>
      </c>
      <c r="AY252" s="112">
        <v>2</v>
      </c>
      <c r="BA252" s="118">
        <v>21010016</v>
      </c>
      <c r="BB252" s="119" t="s">
        <v>294</v>
      </c>
      <c r="BC252" s="119" t="s">
        <v>1059</v>
      </c>
    </row>
    <row r="253" spans="1:55">
      <c r="A253" s="135"/>
      <c r="B253" s="150" t="s">
        <v>567</v>
      </c>
      <c r="C253" s="151" t="s">
        <v>4</v>
      </c>
      <c r="D253" s="151" t="s">
        <v>3920</v>
      </c>
      <c r="E253" s="150" t="s">
        <v>642</v>
      </c>
      <c r="F253" s="150" t="s">
        <v>569</v>
      </c>
      <c r="G253" s="150" t="s">
        <v>3662</v>
      </c>
      <c r="H253" s="150">
        <v>21060012</v>
      </c>
      <c r="I253" s="151" t="s">
        <v>463</v>
      </c>
      <c r="J253" s="151" t="s">
        <v>866</v>
      </c>
      <c r="K253" s="150" t="s">
        <v>3166</v>
      </c>
      <c r="L253" s="150" t="s">
        <v>571</v>
      </c>
      <c r="M253" s="150" t="s">
        <v>867</v>
      </c>
      <c r="N253" s="150">
        <v>15067766</v>
      </c>
      <c r="O253" s="152">
        <v>17.848024296275572</v>
      </c>
      <c r="P253" s="152">
        <v>27.864772625817984</v>
      </c>
      <c r="Q253" s="152">
        <v>5.6458036039239063</v>
      </c>
      <c r="R253" s="153">
        <v>25</v>
      </c>
      <c r="S253" s="154">
        <v>31</v>
      </c>
      <c r="T253" s="154">
        <v>1</v>
      </c>
      <c r="U253" s="155">
        <v>1.4007152604121491</v>
      </c>
      <c r="V253" s="155">
        <v>1.1125158068319239</v>
      </c>
      <c r="W253" s="155">
        <v>0.17712270389727816</v>
      </c>
      <c r="X253" s="154">
        <v>7</v>
      </c>
      <c r="Y253" s="154">
        <v>6</v>
      </c>
      <c r="Z253" s="154">
        <v>0</v>
      </c>
      <c r="AA253" s="154">
        <v>3</v>
      </c>
      <c r="AB253" s="154">
        <v>15</v>
      </c>
      <c r="AC253" s="154">
        <v>0</v>
      </c>
      <c r="AD253" s="161">
        <v>1</v>
      </c>
      <c r="AI253" s="113"/>
      <c r="AJ253" s="113"/>
      <c r="AU253" s="169"/>
      <c r="AW253" s="170">
        <v>99090099</v>
      </c>
      <c r="AX253" s="171" t="s">
        <v>160</v>
      </c>
      <c r="AY253" s="112">
        <v>2</v>
      </c>
      <c r="BA253" s="118">
        <v>21010016</v>
      </c>
      <c r="BB253" s="119" t="s">
        <v>294</v>
      </c>
      <c r="BC253" s="119" t="s">
        <v>1115</v>
      </c>
    </row>
    <row r="254" spans="1:55">
      <c r="A254" s="143">
        <v>21050019</v>
      </c>
      <c r="B254" s="144" t="s">
        <v>567</v>
      </c>
      <c r="C254" s="145" t="s">
        <v>6</v>
      </c>
      <c r="D254" s="145" t="s">
        <v>59</v>
      </c>
      <c r="E254" s="144" t="s">
        <v>694</v>
      </c>
      <c r="F254" s="144" t="s">
        <v>569</v>
      </c>
      <c r="G254" s="144" t="s">
        <v>3662</v>
      </c>
      <c r="H254" s="144">
        <v>21050019</v>
      </c>
      <c r="I254" s="145" t="s">
        <v>367</v>
      </c>
      <c r="J254" s="145" t="s">
        <v>879</v>
      </c>
      <c r="K254" s="144">
        <v>1944</v>
      </c>
      <c r="L254" s="144" t="s">
        <v>570</v>
      </c>
      <c r="M254" s="144" t="s">
        <v>880</v>
      </c>
      <c r="N254" s="144">
        <v>15055766</v>
      </c>
      <c r="O254" s="146">
        <v>59.366553254043872</v>
      </c>
      <c r="P254" s="146">
        <v>64.846542785186358</v>
      </c>
      <c r="Q254" s="146">
        <v>12.786642239332521</v>
      </c>
      <c r="R254" s="147">
        <v>93</v>
      </c>
      <c r="S254" s="148">
        <v>70</v>
      </c>
      <c r="T254" s="148">
        <v>11</v>
      </c>
      <c r="U254" s="149">
        <v>1.5665386468038738</v>
      </c>
      <c r="V254" s="149">
        <v>1.0794715800329591</v>
      </c>
      <c r="W254" s="149">
        <v>0.86027275918953172</v>
      </c>
      <c r="X254" s="148">
        <v>19</v>
      </c>
      <c r="Y254" s="148">
        <v>25</v>
      </c>
      <c r="Z254" s="148">
        <v>0</v>
      </c>
      <c r="AA254" s="148">
        <v>5</v>
      </c>
      <c r="AB254" s="148">
        <v>21</v>
      </c>
      <c r="AC254" s="148">
        <v>6</v>
      </c>
      <c r="AD254" s="160">
        <v>5</v>
      </c>
      <c r="AI254" s="113"/>
      <c r="AJ254" s="113"/>
      <c r="AU254" s="169"/>
      <c r="AW254" s="170">
        <v>21050044</v>
      </c>
      <c r="AX254" s="171" t="s">
        <v>415</v>
      </c>
      <c r="AY254" s="112">
        <v>2</v>
      </c>
      <c r="BA254" s="118">
        <v>21010016</v>
      </c>
      <c r="BB254" s="119" t="s">
        <v>294</v>
      </c>
      <c r="BC254" s="119" t="s">
        <v>1113</v>
      </c>
    </row>
    <row r="255" spans="1:55">
      <c r="A255" s="156"/>
      <c r="B255" s="150" t="s">
        <v>567</v>
      </c>
      <c r="C255" s="151" t="s">
        <v>6</v>
      </c>
      <c r="D255" s="151" t="s">
        <v>59</v>
      </c>
      <c r="E255" s="150" t="s">
        <v>694</v>
      </c>
      <c r="F255" s="150" t="s">
        <v>569</v>
      </c>
      <c r="G255" s="150" t="s">
        <v>3662</v>
      </c>
      <c r="H255" s="150">
        <v>21050019</v>
      </c>
      <c r="I255" s="151" t="s">
        <v>367</v>
      </c>
      <c r="J255" s="151" t="s">
        <v>881</v>
      </c>
      <c r="K255" s="150">
        <v>1945</v>
      </c>
      <c r="L255" s="150" t="s">
        <v>571</v>
      </c>
      <c r="M255" s="150" t="s">
        <v>882</v>
      </c>
      <c r="N255" s="150">
        <v>15055758</v>
      </c>
      <c r="O255" s="152">
        <v>14.841638313510968</v>
      </c>
      <c r="P255" s="152">
        <v>16.21163569629659</v>
      </c>
      <c r="Q255" s="152">
        <v>3.1966605598331301</v>
      </c>
      <c r="R255" s="153">
        <v>51</v>
      </c>
      <c r="S255" s="154">
        <v>32</v>
      </c>
      <c r="T255" s="154">
        <v>5</v>
      </c>
      <c r="U255" s="155">
        <v>3.4362783220214008</v>
      </c>
      <c r="V255" s="155">
        <v>1.9738908892031251</v>
      </c>
      <c r="W255" s="155">
        <v>1.5641322894355123</v>
      </c>
      <c r="X255" s="154">
        <v>8</v>
      </c>
      <c r="Y255" s="154">
        <v>12</v>
      </c>
      <c r="Z255" s="154">
        <v>0</v>
      </c>
      <c r="AA255" s="154">
        <v>2</v>
      </c>
      <c r="AB255" s="154">
        <v>10</v>
      </c>
      <c r="AC255" s="154">
        <v>1</v>
      </c>
      <c r="AD255" s="161">
        <v>4</v>
      </c>
      <c r="AI255" s="113"/>
      <c r="AJ255" s="113"/>
      <c r="AU255" s="169"/>
      <c r="AW255" s="170">
        <v>99010014</v>
      </c>
      <c r="AX255" s="171" t="s">
        <v>333</v>
      </c>
      <c r="AY255" s="112">
        <v>3</v>
      </c>
      <c r="BA255" s="118">
        <v>21010016</v>
      </c>
      <c r="BB255" s="119" t="s">
        <v>294</v>
      </c>
      <c r="BC255" s="119" t="s">
        <v>1116</v>
      </c>
    </row>
    <row r="256" spans="1:55">
      <c r="A256" s="135"/>
      <c r="B256" s="150" t="s">
        <v>567</v>
      </c>
      <c r="C256" s="151" t="s">
        <v>6</v>
      </c>
      <c r="D256" s="151" t="s">
        <v>59</v>
      </c>
      <c r="E256" s="150" t="s">
        <v>694</v>
      </c>
      <c r="F256" s="150" t="s">
        <v>569</v>
      </c>
      <c r="G256" s="150" t="s">
        <v>3662</v>
      </c>
      <c r="H256" s="150">
        <v>21050019</v>
      </c>
      <c r="I256" s="151" t="s">
        <v>367</v>
      </c>
      <c r="J256" s="151" t="s">
        <v>4480</v>
      </c>
      <c r="K256" s="150"/>
      <c r="L256" s="150" t="s">
        <v>571</v>
      </c>
      <c r="M256" s="150" t="s">
        <v>4543</v>
      </c>
      <c r="N256" s="150">
        <v>15056107</v>
      </c>
      <c r="O256" s="152">
        <v>14.841638313510968</v>
      </c>
      <c r="P256" s="152">
        <v>16.21163569629659</v>
      </c>
      <c r="Q256" s="152">
        <v>3.1966605598331301</v>
      </c>
      <c r="R256" s="153">
        <v>10</v>
      </c>
      <c r="S256" s="154">
        <v>11</v>
      </c>
      <c r="T256" s="154">
        <v>1</v>
      </c>
      <c r="U256" s="155">
        <v>0.67378006314145111</v>
      </c>
      <c r="V256" s="155">
        <v>0.67852499316357429</v>
      </c>
      <c r="W256" s="155">
        <v>0.31282645788710245</v>
      </c>
      <c r="X256" s="154">
        <v>6</v>
      </c>
      <c r="Y256" s="154">
        <v>1</v>
      </c>
      <c r="Z256" s="154">
        <v>0</v>
      </c>
      <c r="AA256" s="154">
        <v>1</v>
      </c>
      <c r="AB256" s="154">
        <v>3</v>
      </c>
      <c r="AC256" s="154">
        <v>1</v>
      </c>
      <c r="AD256" s="161">
        <v>0</v>
      </c>
      <c r="AI256" s="113"/>
      <c r="AJ256" s="113"/>
      <c r="AU256" s="169"/>
      <c r="AW256" s="170">
        <v>99090070</v>
      </c>
      <c r="AX256" s="171" t="s">
        <v>161</v>
      </c>
      <c r="AY256" s="112">
        <v>3</v>
      </c>
      <c r="BA256" s="118">
        <v>21010010</v>
      </c>
      <c r="BB256" s="119" t="s">
        <v>296</v>
      </c>
      <c r="BC256" s="119" t="s">
        <v>1122</v>
      </c>
    </row>
    <row r="257" spans="1:55">
      <c r="A257" s="135"/>
      <c r="B257" s="150" t="s">
        <v>567</v>
      </c>
      <c r="C257" s="151" t="s">
        <v>6</v>
      </c>
      <c r="D257" s="151" t="s">
        <v>59</v>
      </c>
      <c r="E257" s="150" t="s">
        <v>694</v>
      </c>
      <c r="F257" s="150" t="s">
        <v>569</v>
      </c>
      <c r="G257" s="150" t="s">
        <v>3662</v>
      </c>
      <c r="H257" s="150">
        <v>21050019</v>
      </c>
      <c r="I257" s="151" t="s">
        <v>367</v>
      </c>
      <c r="J257" s="151" t="s">
        <v>4655</v>
      </c>
      <c r="K257" s="150"/>
      <c r="L257" s="150" t="s">
        <v>571</v>
      </c>
      <c r="M257" s="150" t="s">
        <v>4656</v>
      </c>
      <c r="N257" s="150">
        <v>15056113</v>
      </c>
      <c r="O257" s="152">
        <v>14.841638313510968</v>
      </c>
      <c r="P257" s="152">
        <v>16.21163569629659</v>
      </c>
      <c r="Q257" s="152">
        <v>3.1966605598331301</v>
      </c>
      <c r="R257" s="153">
        <v>0</v>
      </c>
      <c r="S257" s="154">
        <v>0</v>
      </c>
      <c r="T257" s="154">
        <v>0</v>
      </c>
      <c r="U257" s="155">
        <v>0</v>
      </c>
      <c r="V257" s="155">
        <v>0</v>
      </c>
      <c r="W257" s="155">
        <v>0</v>
      </c>
      <c r="X257" s="154">
        <v>0</v>
      </c>
      <c r="Y257" s="154">
        <v>0</v>
      </c>
      <c r="Z257" s="154">
        <v>0</v>
      </c>
      <c r="AA257" s="154">
        <v>0</v>
      </c>
      <c r="AB257" s="154">
        <v>0</v>
      </c>
      <c r="AC257" s="154">
        <v>0</v>
      </c>
      <c r="AD257" s="161">
        <v>0</v>
      </c>
      <c r="AI257" s="113"/>
      <c r="AJ257" s="113"/>
      <c r="AU257" s="169"/>
      <c r="AW257" s="170">
        <v>99090084</v>
      </c>
      <c r="AX257" s="171" t="s">
        <v>162</v>
      </c>
      <c r="AY257" s="112">
        <v>3</v>
      </c>
      <c r="BA257" s="118">
        <v>21010010</v>
      </c>
      <c r="BB257" s="119" t="s">
        <v>296</v>
      </c>
      <c r="BC257" s="119" t="s">
        <v>3609</v>
      </c>
    </row>
    <row r="258" spans="1:55">
      <c r="A258" s="135"/>
      <c r="B258" s="150" t="s">
        <v>567</v>
      </c>
      <c r="C258" s="151" t="s">
        <v>6</v>
      </c>
      <c r="D258" s="151" t="s">
        <v>59</v>
      </c>
      <c r="E258" s="150" t="s">
        <v>694</v>
      </c>
      <c r="F258" s="150" t="s">
        <v>569</v>
      </c>
      <c r="G258" s="150" t="s">
        <v>3662</v>
      </c>
      <c r="H258" s="150">
        <v>21050019</v>
      </c>
      <c r="I258" s="151" t="s">
        <v>367</v>
      </c>
      <c r="J258" s="151" t="s">
        <v>877</v>
      </c>
      <c r="K258" s="150">
        <v>2109</v>
      </c>
      <c r="L258" s="150" t="s">
        <v>571</v>
      </c>
      <c r="M258" s="150" t="s">
        <v>878</v>
      </c>
      <c r="N258" s="150">
        <v>15055754</v>
      </c>
      <c r="O258" s="152">
        <v>14.841638313510968</v>
      </c>
      <c r="P258" s="152">
        <v>16.21163569629659</v>
      </c>
      <c r="Q258" s="152">
        <v>3.1966605598331301</v>
      </c>
      <c r="R258" s="153">
        <v>31</v>
      </c>
      <c r="S258" s="154">
        <v>24</v>
      </c>
      <c r="T258" s="154">
        <v>3</v>
      </c>
      <c r="U258" s="155">
        <v>2.0887181957384984</v>
      </c>
      <c r="V258" s="155">
        <v>1.480418166902344</v>
      </c>
      <c r="W258" s="155">
        <v>0.93847937366130729</v>
      </c>
      <c r="X258" s="154">
        <v>4</v>
      </c>
      <c r="Y258" s="154">
        <v>11</v>
      </c>
      <c r="Z258" s="154">
        <v>0</v>
      </c>
      <c r="AA258" s="154">
        <v>2</v>
      </c>
      <c r="AB258" s="154">
        <v>7</v>
      </c>
      <c r="AC258" s="154">
        <v>3</v>
      </c>
      <c r="AD258" s="161">
        <v>0</v>
      </c>
      <c r="AI258" s="113"/>
      <c r="AJ258" s="113"/>
      <c r="AU258" s="169"/>
      <c r="AW258" s="170">
        <v>21070027</v>
      </c>
      <c r="AX258" s="171" t="s">
        <v>537</v>
      </c>
      <c r="AY258" s="112">
        <v>2</v>
      </c>
      <c r="BA258" s="118">
        <v>21010010</v>
      </c>
      <c r="BB258" s="119" t="s">
        <v>296</v>
      </c>
      <c r="BC258" s="119" t="s">
        <v>3670</v>
      </c>
    </row>
    <row r="259" spans="1:55">
      <c r="A259" s="143">
        <v>99010012</v>
      </c>
      <c r="B259" s="144" t="s">
        <v>567</v>
      </c>
      <c r="C259" s="145" t="s">
        <v>3</v>
      </c>
      <c r="D259" s="145" t="s">
        <v>67</v>
      </c>
      <c r="E259" s="144" t="s">
        <v>616</v>
      </c>
      <c r="F259" s="144" t="s">
        <v>569</v>
      </c>
      <c r="G259" s="144" t="s">
        <v>3662</v>
      </c>
      <c r="H259" s="144">
        <v>99010012</v>
      </c>
      <c r="I259" s="145" t="s">
        <v>282</v>
      </c>
      <c r="J259" s="145" t="s">
        <v>887</v>
      </c>
      <c r="K259" s="144">
        <v>126613</v>
      </c>
      <c r="L259" s="144" t="s">
        <v>570</v>
      </c>
      <c r="M259" s="144" t="s">
        <v>888</v>
      </c>
      <c r="N259" s="144">
        <v>15013896</v>
      </c>
      <c r="O259" s="146">
        <v>43.938238115732268</v>
      </c>
      <c r="P259" s="146">
        <v>54.922797644665337</v>
      </c>
      <c r="Q259" s="146">
        <v>10.984559528933067</v>
      </c>
      <c r="R259" s="147">
        <v>32</v>
      </c>
      <c r="S259" s="148">
        <v>45</v>
      </c>
      <c r="T259" s="148">
        <v>14</v>
      </c>
      <c r="U259" s="149">
        <v>0.72829501983472267</v>
      </c>
      <c r="V259" s="149">
        <v>0.81933189731406297</v>
      </c>
      <c r="W259" s="149">
        <v>1.2745162847107647</v>
      </c>
      <c r="X259" s="148">
        <v>3</v>
      </c>
      <c r="Y259" s="148">
        <v>31</v>
      </c>
      <c r="Z259" s="148">
        <v>0</v>
      </c>
      <c r="AA259" s="148">
        <v>7</v>
      </c>
      <c r="AB259" s="148">
        <v>4</v>
      </c>
      <c r="AC259" s="148">
        <v>13</v>
      </c>
      <c r="AD259" s="160">
        <v>1</v>
      </c>
      <c r="AI259" s="113"/>
      <c r="AJ259" s="113"/>
      <c r="AU259" s="169"/>
      <c r="AW259" s="170">
        <v>21070016</v>
      </c>
      <c r="AX259" s="171" t="s">
        <v>538</v>
      </c>
      <c r="AY259" s="112">
        <v>2</v>
      </c>
      <c r="BA259" s="118">
        <v>21010010</v>
      </c>
      <c r="BB259" s="119" t="s">
        <v>296</v>
      </c>
      <c r="BC259" s="119" t="s">
        <v>3857</v>
      </c>
    </row>
    <row r="260" spans="1:55">
      <c r="A260" s="156"/>
      <c r="B260" s="150" t="s">
        <v>567</v>
      </c>
      <c r="C260" s="151" t="s">
        <v>3</v>
      </c>
      <c r="D260" s="151" t="s">
        <v>67</v>
      </c>
      <c r="E260" s="150" t="s">
        <v>616</v>
      </c>
      <c r="F260" s="150" t="s">
        <v>569</v>
      </c>
      <c r="G260" s="150" t="s">
        <v>3662</v>
      </c>
      <c r="H260" s="150">
        <v>99010012</v>
      </c>
      <c r="I260" s="151" t="s">
        <v>282</v>
      </c>
      <c r="J260" s="151" t="s">
        <v>885</v>
      </c>
      <c r="K260" s="150">
        <v>80511</v>
      </c>
      <c r="L260" s="150" t="s">
        <v>571</v>
      </c>
      <c r="M260" s="150" t="s">
        <v>886</v>
      </c>
      <c r="N260" s="150">
        <v>15013796</v>
      </c>
      <c r="O260" s="152">
        <v>10.984559528933067</v>
      </c>
      <c r="P260" s="152">
        <v>13.730699411166334</v>
      </c>
      <c r="Q260" s="152">
        <v>2.7461398822332668</v>
      </c>
      <c r="R260" s="153">
        <v>16</v>
      </c>
      <c r="S260" s="154">
        <v>24</v>
      </c>
      <c r="T260" s="154">
        <v>7</v>
      </c>
      <c r="U260" s="155">
        <v>1.4565900396694453</v>
      </c>
      <c r="V260" s="155">
        <v>1.7479080476033344</v>
      </c>
      <c r="W260" s="155">
        <v>2.5490325694215294</v>
      </c>
      <c r="X260" s="154">
        <v>1</v>
      </c>
      <c r="Y260" s="154">
        <v>19</v>
      </c>
      <c r="Z260" s="154">
        <v>0</v>
      </c>
      <c r="AA260" s="154">
        <v>2</v>
      </c>
      <c r="AB260" s="154">
        <v>2</v>
      </c>
      <c r="AC260" s="154">
        <v>7</v>
      </c>
      <c r="AD260" s="161">
        <v>0</v>
      </c>
      <c r="AI260" s="113"/>
      <c r="AJ260" s="113"/>
      <c r="AU260" s="169"/>
      <c r="AW260" s="170">
        <v>99070030</v>
      </c>
      <c r="AX260" s="171" t="s">
        <v>3697</v>
      </c>
      <c r="AY260" s="112">
        <v>3</v>
      </c>
      <c r="BA260" s="118">
        <v>99090062</v>
      </c>
      <c r="BB260" s="119" t="s">
        <v>108</v>
      </c>
      <c r="BC260" s="119" t="s">
        <v>3730</v>
      </c>
    </row>
    <row r="261" spans="1:55">
      <c r="A261" s="135"/>
      <c r="B261" s="150" t="s">
        <v>567</v>
      </c>
      <c r="C261" s="151" t="s">
        <v>3</v>
      </c>
      <c r="D261" s="151" t="s">
        <v>67</v>
      </c>
      <c r="E261" s="150" t="s">
        <v>616</v>
      </c>
      <c r="F261" s="150" t="s">
        <v>569</v>
      </c>
      <c r="G261" s="150" t="s">
        <v>3662</v>
      </c>
      <c r="H261" s="150">
        <v>99010012</v>
      </c>
      <c r="I261" s="151" t="s">
        <v>282</v>
      </c>
      <c r="J261" s="151" t="s">
        <v>883</v>
      </c>
      <c r="K261" s="150">
        <v>115120</v>
      </c>
      <c r="L261" s="150" t="s">
        <v>571</v>
      </c>
      <c r="M261" s="150" t="s">
        <v>884</v>
      </c>
      <c r="N261" s="150">
        <v>15013659</v>
      </c>
      <c r="O261" s="152">
        <v>10.984559528933067</v>
      </c>
      <c r="P261" s="152">
        <v>13.730699411166334</v>
      </c>
      <c r="Q261" s="152">
        <v>2.7461398822332668</v>
      </c>
      <c r="R261" s="153">
        <v>16</v>
      </c>
      <c r="S261" s="154">
        <v>19</v>
      </c>
      <c r="T261" s="154">
        <v>6</v>
      </c>
      <c r="U261" s="155">
        <v>1.4565900396694453</v>
      </c>
      <c r="V261" s="155">
        <v>1.383760537685973</v>
      </c>
      <c r="W261" s="155">
        <v>2.1848850595041682</v>
      </c>
      <c r="X261" s="154">
        <v>2</v>
      </c>
      <c r="Y261" s="154">
        <v>11</v>
      </c>
      <c r="Z261" s="154">
        <v>0</v>
      </c>
      <c r="AA261" s="154">
        <v>5</v>
      </c>
      <c r="AB261" s="154">
        <v>1</v>
      </c>
      <c r="AC261" s="154">
        <v>5</v>
      </c>
      <c r="AD261" s="161">
        <v>1</v>
      </c>
      <c r="AI261" s="113"/>
      <c r="AJ261" s="113"/>
      <c r="AU261" s="169"/>
      <c r="AW261" s="170">
        <v>21090027</v>
      </c>
      <c r="AX261" s="171" t="s">
        <v>164</v>
      </c>
      <c r="AY261" s="112">
        <v>2</v>
      </c>
      <c r="BA261" s="118">
        <v>99090062</v>
      </c>
      <c r="BB261" s="119" t="s">
        <v>108</v>
      </c>
      <c r="BC261" s="119" t="s">
        <v>1126</v>
      </c>
    </row>
    <row r="262" spans="1:55">
      <c r="A262" s="135"/>
      <c r="B262" s="150" t="s">
        <v>567</v>
      </c>
      <c r="C262" s="151" t="s">
        <v>3</v>
      </c>
      <c r="D262" s="151" t="s">
        <v>67</v>
      </c>
      <c r="E262" s="150" t="s">
        <v>616</v>
      </c>
      <c r="F262" s="150" t="s">
        <v>569</v>
      </c>
      <c r="G262" s="150" t="s">
        <v>3662</v>
      </c>
      <c r="H262" s="150">
        <v>99010012</v>
      </c>
      <c r="I262" s="151" t="s">
        <v>282</v>
      </c>
      <c r="J262" s="151" t="s">
        <v>576</v>
      </c>
      <c r="K262" s="150"/>
      <c r="L262" s="150" t="s">
        <v>571</v>
      </c>
      <c r="M262" s="150"/>
      <c r="N262" s="150" t="s">
        <v>4215</v>
      </c>
      <c r="O262" s="152">
        <v>10.984559528933067</v>
      </c>
      <c r="P262" s="152">
        <v>13.730699411166334</v>
      </c>
      <c r="Q262" s="152">
        <v>2.7461398822332668</v>
      </c>
      <c r="R262" s="153">
        <v>0</v>
      </c>
      <c r="S262" s="154">
        <v>0</v>
      </c>
      <c r="T262" s="154">
        <v>0</v>
      </c>
      <c r="U262" s="155">
        <v>0</v>
      </c>
      <c r="V262" s="155">
        <v>0</v>
      </c>
      <c r="W262" s="155">
        <v>0</v>
      </c>
      <c r="X262" s="154">
        <v>0</v>
      </c>
      <c r="Y262" s="154">
        <v>0</v>
      </c>
      <c r="Z262" s="154">
        <v>0</v>
      </c>
      <c r="AA262" s="154">
        <v>0</v>
      </c>
      <c r="AB262" s="154">
        <v>0</v>
      </c>
      <c r="AC262" s="154">
        <v>0</v>
      </c>
      <c r="AD262" s="161">
        <v>0</v>
      </c>
      <c r="AI262" s="113"/>
      <c r="AJ262" s="113"/>
      <c r="AU262" s="169"/>
      <c r="AW262" s="173">
        <v>21090041</v>
      </c>
      <c r="AX262" s="171" t="s">
        <v>165</v>
      </c>
      <c r="AY262" s="112">
        <v>1</v>
      </c>
      <c r="BA262" s="118">
        <v>99090062</v>
      </c>
      <c r="BB262" s="119" t="s">
        <v>108</v>
      </c>
      <c r="BC262" s="119" t="s">
        <v>1130</v>
      </c>
    </row>
    <row r="263" spans="1:55">
      <c r="A263" s="135"/>
      <c r="B263" s="150" t="s">
        <v>567</v>
      </c>
      <c r="C263" s="151" t="s">
        <v>3</v>
      </c>
      <c r="D263" s="151" t="s">
        <v>67</v>
      </c>
      <c r="E263" s="150" t="s">
        <v>616</v>
      </c>
      <c r="F263" s="150" t="s">
        <v>569</v>
      </c>
      <c r="G263" s="150" t="s">
        <v>3662</v>
      </c>
      <c r="H263" s="150">
        <v>99010012</v>
      </c>
      <c r="I263" s="151" t="s">
        <v>282</v>
      </c>
      <c r="J263" s="151" t="s">
        <v>576</v>
      </c>
      <c r="K263" s="150"/>
      <c r="L263" s="150" t="s">
        <v>571</v>
      </c>
      <c r="M263" s="150"/>
      <c r="N263" s="150" t="s">
        <v>4215</v>
      </c>
      <c r="O263" s="152">
        <v>10.984559528933067</v>
      </c>
      <c r="P263" s="152">
        <v>13.730699411166334</v>
      </c>
      <c r="Q263" s="152">
        <v>2.7461398822332668</v>
      </c>
      <c r="R263" s="153">
        <v>0</v>
      </c>
      <c r="S263" s="154">
        <v>0</v>
      </c>
      <c r="T263" s="154">
        <v>0</v>
      </c>
      <c r="U263" s="155">
        <v>0</v>
      </c>
      <c r="V263" s="155">
        <v>0</v>
      </c>
      <c r="W263" s="155">
        <v>0</v>
      </c>
      <c r="X263" s="154">
        <v>0</v>
      </c>
      <c r="Y263" s="154">
        <v>0</v>
      </c>
      <c r="Z263" s="154">
        <v>0</v>
      </c>
      <c r="AA263" s="154">
        <v>0</v>
      </c>
      <c r="AB263" s="154">
        <v>0</v>
      </c>
      <c r="AC263" s="154">
        <v>0</v>
      </c>
      <c r="AD263" s="161">
        <v>0</v>
      </c>
      <c r="AI263" s="113"/>
      <c r="AJ263" s="113"/>
      <c r="AU263" s="169"/>
      <c r="AW263" s="170">
        <v>21050042</v>
      </c>
      <c r="AX263" s="171" t="s">
        <v>416</v>
      </c>
      <c r="AY263" s="112">
        <v>3</v>
      </c>
      <c r="BA263" s="118">
        <v>99090062</v>
      </c>
      <c r="BB263" s="119" t="s">
        <v>108</v>
      </c>
      <c r="BC263" s="119" t="s">
        <v>1132</v>
      </c>
    </row>
    <row r="264" spans="1:55">
      <c r="A264" s="143">
        <v>21080008</v>
      </c>
      <c r="B264" s="144" t="s">
        <v>567</v>
      </c>
      <c r="C264" s="145" t="s">
        <v>5</v>
      </c>
      <c r="D264" s="145" t="s">
        <v>24</v>
      </c>
      <c r="E264" s="144" t="s">
        <v>568</v>
      </c>
      <c r="F264" s="144" t="s">
        <v>569</v>
      </c>
      <c r="G264" s="144" t="s">
        <v>3662</v>
      </c>
      <c r="H264" s="144">
        <v>21080008</v>
      </c>
      <c r="I264" s="145" t="s">
        <v>370</v>
      </c>
      <c r="J264" s="145" t="s">
        <v>901</v>
      </c>
      <c r="K264" s="144">
        <v>1859</v>
      </c>
      <c r="L264" s="144" t="s">
        <v>570</v>
      </c>
      <c r="M264" s="144" t="s">
        <v>902</v>
      </c>
      <c r="N264" s="144">
        <v>15086072</v>
      </c>
      <c r="O264" s="146">
        <v>93.159822029422671</v>
      </c>
      <c r="P264" s="146">
        <v>109.59979062285016</v>
      </c>
      <c r="Q264" s="146">
        <v>21.919958124570034</v>
      </c>
      <c r="R264" s="147">
        <v>53</v>
      </c>
      <c r="S264" s="148">
        <v>114</v>
      </c>
      <c r="T264" s="148">
        <v>15</v>
      </c>
      <c r="U264" s="149">
        <v>0.56891478370644599</v>
      </c>
      <c r="V264" s="149">
        <v>1.0401479724746157</v>
      </c>
      <c r="W264" s="149">
        <v>0.6843078766280366</v>
      </c>
      <c r="X264" s="148">
        <v>23</v>
      </c>
      <c r="Y264" s="148">
        <v>45</v>
      </c>
      <c r="Z264" s="148">
        <v>2</v>
      </c>
      <c r="AA264" s="148">
        <v>11</v>
      </c>
      <c r="AB264" s="148">
        <v>33</v>
      </c>
      <c r="AC264" s="148">
        <v>9</v>
      </c>
      <c r="AD264" s="160">
        <v>6</v>
      </c>
      <c r="AI264" s="113"/>
      <c r="AJ264" s="113"/>
      <c r="AU264" s="169"/>
      <c r="AW264" s="173">
        <v>21070032</v>
      </c>
      <c r="AX264" s="171" t="s">
        <v>3698</v>
      </c>
      <c r="AY264" s="112">
        <v>1</v>
      </c>
      <c r="BA264" s="118">
        <v>99040008</v>
      </c>
      <c r="BB264" s="119" t="s">
        <v>210</v>
      </c>
      <c r="BC264" s="119" t="s">
        <v>1140</v>
      </c>
    </row>
    <row r="265" spans="1:55">
      <c r="A265" s="156"/>
      <c r="B265" s="150" t="s">
        <v>567</v>
      </c>
      <c r="C265" s="151" t="s">
        <v>5</v>
      </c>
      <c r="D265" s="151" t="s">
        <v>24</v>
      </c>
      <c r="E265" s="150" t="s">
        <v>568</v>
      </c>
      <c r="F265" s="150" t="s">
        <v>569</v>
      </c>
      <c r="G265" s="150" t="s">
        <v>3662</v>
      </c>
      <c r="H265" s="150">
        <v>21080008</v>
      </c>
      <c r="I265" s="151" t="s">
        <v>370</v>
      </c>
      <c r="J265" s="151" t="s">
        <v>895</v>
      </c>
      <c r="K265" s="150">
        <v>850</v>
      </c>
      <c r="L265" s="150" t="s">
        <v>571</v>
      </c>
      <c r="M265" s="150" t="s">
        <v>896</v>
      </c>
      <c r="N265" s="150">
        <v>15087183</v>
      </c>
      <c r="O265" s="152">
        <v>15.526637004903778</v>
      </c>
      <c r="P265" s="152">
        <v>18.266631770475026</v>
      </c>
      <c r="Q265" s="152">
        <v>3.6533263540950056</v>
      </c>
      <c r="R265" s="153">
        <v>8</v>
      </c>
      <c r="S265" s="154">
        <v>17</v>
      </c>
      <c r="T265" s="154">
        <v>1</v>
      </c>
      <c r="U265" s="155">
        <v>0.51524357769640394</v>
      </c>
      <c r="V265" s="155">
        <v>0.93065871221412988</v>
      </c>
      <c r="W265" s="155">
        <v>0.27372315065121466</v>
      </c>
      <c r="X265" s="154">
        <v>4</v>
      </c>
      <c r="Y265" s="154">
        <v>3</v>
      </c>
      <c r="Z265" s="154">
        <v>0</v>
      </c>
      <c r="AA265" s="154">
        <v>4</v>
      </c>
      <c r="AB265" s="154">
        <v>6</v>
      </c>
      <c r="AC265" s="154">
        <v>1</v>
      </c>
      <c r="AD265" s="161">
        <v>0</v>
      </c>
      <c r="AI265" s="113"/>
      <c r="AJ265" s="113"/>
      <c r="AU265" s="169"/>
      <c r="AW265" s="170">
        <v>21090038</v>
      </c>
      <c r="AX265" s="171" t="s">
        <v>166</v>
      </c>
      <c r="AY265" s="112">
        <v>2</v>
      </c>
      <c r="BA265" s="118">
        <v>99040008</v>
      </c>
      <c r="BB265" s="119" t="s">
        <v>210</v>
      </c>
      <c r="BC265" s="119" t="s">
        <v>2951</v>
      </c>
    </row>
    <row r="266" spans="1:55">
      <c r="A266" s="135"/>
      <c r="B266" s="150" t="s">
        <v>567</v>
      </c>
      <c r="C266" s="151" t="s">
        <v>5</v>
      </c>
      <c r="D266" s="151" t="s">
        <v>24</v>
      </c>
      <c r="E266" s="150" t="s">
        <v>568</v>
      </c>
      <c r="F266" s="150" t="s">
        <v>569</v>
      </c>
      <c r="G266" s="150" t="s">
        <v>3662</v>
      </c>
      <c r="H266" s="150">
        <v>21080008</v>
      </c>
      <c r="I266" s="151" t="s">
        <v>370</v>
      </c>
      <c r="J266" s="151" t="s">
        <v>893</v>
      </c>
      <c r="K266" s="150">
        <v>1746</v>
      </c>
      <c r="L266" s="150" t="s">
        <v>571</v>
      </c>
      <c r="M266" s="150" t="s">
        <v>894</v>
      </c>
      <c r="N266" s="150">
        <v>15087280</v>
      </c>
      <c r="O266" s="152">
        <v>15.526637004903778</v>
      </c>
      <c r="P266" s="152">
        <v>18.266631770475026</v>
      </c>
      <c r="Q266" s="152">
        <v>3.6533263540950056</v>
      </c>
      <c r="R266" s="153">
        <v>9</v>
      </c>
      <c r="S266" s="154">
        <v>28</v>
      </c>
      <c r="T266" s="154">
        <v>8</v>
      </c>
      <c r="U266" s="155">
        <v>0.57964902490845438</v>
      </c>
      <c r="V266" s="155">
        <v>1.5328496436468022</v>
      </c>
      <c r="W266" s="155">
        <v>2.1897852052097173</v>
      </c>
      <c r="X266" s="154">
        <v>3</v>
      </c>
      <c r="Y266" s="154">
        <v>15</v>
      </c>
      <c r="Z266" s="154">
        <v>1</v>
      </c>
      <c r="AA266" s="154">
        <v>4</v>
      </c>
      <c r="AB266" s="154">
        <v>5</v>
      </c>
      <c r="AC266" s="154">
        <v>5</v>
      </c>
      <c r="AD266" s="161">
        <v>3</v>
      </c>
      <c r="AI266" s="113"/>
      <c r="AJ266" s="113"/>
      <c r="AU266" s="169"/>
      <c r="AW266" s="170">
        <v>99040054</v>
      </c>
      <c r="AX266" s="171" t="s">
        <v>256</v>
      </c>
      <c r="AY266" s="112">
        <v>2</v>
      </c>
      <c r="BA266" s="118">
        <v>21050036</v>
      </c>
      <c r="BB266" s="119" t="s">
        <v>374</v>
      </c>
      <c r="BC266" s="119" t="s">
        <v>1142</v>
      </c>
    </row>
    <row r="267" spans="1:55">
      <c r="A267" s="135"/>
      <c r="B267" s="150" t="s">
        <v>567</v>
      </c>
      <c r="C267" s="151" t="s">
        <v>5</v>
      </c>
      <c r="D267" s="151" t="s">
        <v>24</v>
      </c>
      <c r="E267" s="150" t="s">
        <v>568</v>
      </c>
      <c r="F267" s="150" t="s">
        <v>569</v>
      </c>
      <c r="G267" s="150" t="s">
        <v>3662</v>
      </c>
      <c r="H267" s="150">
        <v>21080008</v>
      </c>
      <c r="I267" s="151" t="s">
        <v>370</v>
      </c>
      <c r="J267" s="151" t="s">
        <v>889</v>
      </c>
      <c r="K267" s="150">
        <v>1749</v>
      </c>
      <c r="L267" s="150" t="s">
        <v>571</v>
      </c>
      <c r="M267" s="150" t="s">
        <v>890</v>
      </c>
      <c r="N267" s="150">
        <v>15087262</v>
      </c>
      <c r="O267" s="152">
        <v>15.526637004903778</v>
      </c>
      <c r="P267" s="152">
        <v>18.266631770475026</v>
      </c>
      <c r="Q267" s="152">
        <v>3.6533263540950056</v>
      </c>
      <c r="R267" s="153">
        <v>8</v>
      </c>
      <c r="S267" s="154">
        <v>20</v>
      </c>
      <c r="T267" s="154">
        <v>1</v>
      </c>
      <c r="U267" s="155">
        <v>0.51524357769640394</v>
      </c>
      <c r="V267" s="155">
        <v>1.0948926026048587</v>
      </c>
      <c r="W267" s="155">
        <v>0.27372315065121466</v>
      </c>
      <c r="X267" s="154">
        <v>5</v>
      </c>
      <c r="Y267" s="154">
        <v>9</v>
      </c>
      <c r="Z267" s="154">
        <v>0</v>
      </c>
      <c r="AA267" s="154">
        <v>0</v>
      </c>
      <c r="AB267" s="154">
        <v>6</v>
      </c>
      <c r="AC267" s="154">
        <v>1</v>
      </c>
      <c r="AD267" s="161">
        <v>0</v>
      </c>
      <c r="AI267" s="113"/>
      <c r="AJ267" s="113"/>
      <c r="AU267" s="169"/>
      <c r="AW267" s="170">
        <v>21030017</v>
      </c>
      <c r="AX267" s="171" t="s">
        <v>257</v>
      </c>
      <c r="AY267" s="112">
        <v>1</v>
      </c>
      <c r="BA267" s="118">
        <v>21050036</v>
      </c>
      <c r="BB267" s="119" t="s">
        <v>374</v>
      </c>
      <c r="BC267" s="119" t="s">
        <v>3611</v>
      </c>
    </row>
    <row r="268" spans="1:55">
      <c r="A268" s="135"/>
      <c r="B268" s="150" t="s">
        <v>567</v>
      </c>
      <c r="C268" s="151" t="s">
        <v>5</v>
      </c>
      <c r="D268" s="151" t="s">
        <v>24</v>
      </c>
      <c r="E268" s="150" t="s">
        <v>568</v>
      </c>
      <c r="F268" s="150" t="s">
        <v>569</v>
      </c>
      <c r="G268" s="150" t="s">
        <v>3662</v>
      </c>
      <c r="H268" s="150">
        <v>21080008</v>
      </c>
      <c r="I268" s="151" t="s">
        <v>370</v>
      </c>
      <c r="J268" s="151" t="s">
        <v>891</v>
      </c>
      <c r="K268" s="150">
        <v>1773</v>
      </c>
      <c r="L268" s="150" t="s">
        <v>571</v>
      </c>
      <c r="M268" s="150" t="s">
        <v>892</v>
      </c>
      <c r="N268" s="150">
        <v>15087279</v>
      </c>
      <c r="O268" s="152">
        <v>15.526637004903778</v>
      </c>
      <c r="P268" s="152">
        <v>18.266631770475026</v>
      </c>
      <c r="Q268" s="152">
        <v>3.6533263540950056</v>
      </c>
      <c r="R268" s="153">
        <v>9</v>
      </c>
      <c r="S268" s="154">
        <v>20</v>
      </c>
      <c r="T268" s="154">
        <v>2</v>
      </c>
      <c r="U268" s="155">
        <v>0.57964902490845438</v>
      </c>
      <c r="V268" s="155">
        <v>1.0948926026048587</v>
      </c>
      <c r="W268" s="155">
        <v>0.54744630130242933</v>
      </c>
      <c r="X268" s="154">
        <v>4</v>
      </c>
      <c r="Y268" s="154">
        <v>5</v>
      </c>
      <c r="Z268" s="154">
        <v>1</v>
      </c>
      <c r="AA268" s="154">
        <v>0</v>
      </c>
      <c r="AB268" s="154">
        <v>10</v>
      </c>
      <c r="AC268" s="154">
        <v>0</v>
      </c>
      <c r="AD268" s="161">
        <v>2</v>
      </c>
      <c r="AI268" s="113"/>
      <c r="AJ268" s="113"/>
      <c r="AU268" s="169"/>
      <c r="AW268" s="170">
        <v>99070034</v>
      </c>
      <c r="AX268" s="171" t="s">
        <v>539</v>
      </c>
      <c r="AY268" s="112">
        <v>2</v>
      </c>
      <c r="BA268" s="118">
        <v>21010007</v>
      </c>
      <c r="BB268" s="119" t="s">
        <v>298</v>
      </c>
      <c r="BC268" s="119" t="s">
        <v>1152</v>
      </c>
    </row>
    <row r="269" spans="1:55">
      <c r="A269" s="135"/>
      <c r="B269" s="150" t="s">
        <v>567</v>
      </c>
      <c r="C269" s="151" t="s">
        <v>5</v>
      </c>
      <c r="D269" s="151" t="s">
        <v>24</v>
      </c>
      <c r="E269" s="150" t="s">
        <v>568</v>
      </c>
      <c r="F269" s="150" t="s">
        <v>569</v>
      </c>
      <c r="G269" s="150" t="s">
        <v>3662</v>
      </c>
      <c r="H269" s="150">
        <v>21080008</v>
      </c>
      <c r="I269" s="151" t="s">
        <v>370</v>
      </c>
      <c r="J269" s="151" t="s">
        <v>899</v>
      </c>
      <c r="K269" s="150">
        <v>1858</v>
      </c>
      <c r="L269" s="150" t="s">
        <v>571</v>
      </c>
      <c r="M269" s="150" t="s">
        <v>900</v>
      </c>
      <c r="N269" s="150">
        <v>15086786</v>
      </c>
      <c r="O269" s="152">
        <v>15.526637004903778</v>
      </c>
      <c r="P269" s="152">
        <v>18.266631770475026</v>
      </c>
      <c r="Q269" s="152">
        <v>3.6533263540950056</v>
      </c>
      <c r="R269" s="153">
        <v>13</v>
      </c>
      <c r="S269" s="154">
        <v>16</v>
      </c>
      <c r="T269" s="154">
        <v>2</v>
      </c>
      <c r="U269" s="155">
        <v>0.83727081375665635</v>
      </c>
      <c r="V269" s="155">
        <v>0.87591408208388699</v>
      </c>
      <c r="W269" s="155">
        <v>0.54744630130242933</v>
      </c>
      <c r="X269" s="154">
        <v>4</v>
      </c>
      <c r="Y269" s="154">
        <v>9</v>
      </c>
      <c r="Z269" s="154">
        <v>0</v>
      </c>
      <c r="AA269" s="154">
        <v>3</v>
      </c>
      <c r="AB269" s="154">
        <v>0</v>
      </c>
      <c r="AC269" s="154">
        <v>2</v>
      </c>
      <c r="AD269" s="161">
        <v>0</v>
      </c>
      <c r="AI269" s="113"/>
      <c r="AJ269" s="113"/>
      <c r="AU269" s="169"/>
      <c r="AW269" s="170">
        <v>21050027</v>
      </c>
      <c r="AX269" s="171" t="s">
        <v>417</v>
      </c>
      <c r="AY269" s="112">
        <v>2</v>
      </c>
      <c r="BA269" s="118">
        <v>21010007</v>
      </c>
      <c r="BB269" s="119" t="s">
        <v>298</v>
      </c>
      <c r="BC269" s="119" t="s">
        <v>1146</v>
      </c>
    </row>
    <row r="270" spans="1:55">
      <c r="A270" s="135"/>
      <c r="B270" s="150" t="s">
        <v>567</v>
      </c>
      <c r="C270" s="151" t="s">
        <v>5</v>
      </c>
      <c r="D270" s="151" t="s">
        <v>24</v>
      </c>
      <c r="E270" s="150" t="s">
        <v>568</v>
      </c>
      <c r="F270" s="150" t="s">
        <v>569</v>
      </c>
      <c r="G270" s="150" t="s">
        <v>3662</v>
      </c>
      <c r="H270" s="150">
        <v>21080008</v>
      </c>
      <c r="I270" s="151" t="s">
        <v>370</v>
      </c>
      <c r="J270" s="151" t="s">
        <v>897</v>
      </c>
      <c r="K270" s="150">
        <v>2201</v>
      </c>
      <c r="L270" s="150" t="s">
        <v>571</v>
      </c>
      <c r="M270" s="150" t="s">
        <v>898</v>
      </c>
      <c r="N270" s="150">
        <v>15087417</v>
      </c>
      <c r="O270" s="152">
        <v>15.526637004903778</v>
      </c>
      <c r="P270" s="152">
        <v>18.266631770475026</v>
      </c>
      <c r="Q270" s="152">
        <v>3.6533263540950056</v>
      </c>
      <c r="R270" s="153">
        <v>6</v>
      </c>
      <c r="S270" s="154">
        <v>13</v>
      </c>
      <c r="T270" s="154">
        <v>1</v>
      </c>
      <c r="U270" s="155">
        <v>0.38643268327230296</v>
      </c>
      <c r="V270" s="155">
        <v>0.71168019169315822</v>
      </c>
      <c r="W270" s="155">
        <v>0.27372315065121466</v>
      </c>
      <c r="X270" s="154">
        <v>3</v>
      </c>
      <c r="Y270" s="154">
        <v>4</v>
      </c>
      <c r="Z270" s="154">
        <v>0</v>
      </c>
      <c r="AA270" s="154">
        <v>0</v>
      </c>
      <c r="AB270" s="154">
        <v>6</v>
      </c>
      <c r="AC270" s="154">
        <v>0</v>
      </c>
      <c r="AD270" s="161">
        <v>1</v>
      </c>
      <c r="AI270" s="113"/>
      <c r="AJ270" s="113"/>
      <c r="AU270" s="169"/>
      <c r="AW270" s="170">
        <v>99050034</v>
      </c>
      <c r="AX270" s="171" t="s">
        <v>418</v>
      </c>
      <c r="AY270" s="112">
        <v>4</v>
      </c>
      <c r="BA270" s="118">
        <v>21010007</v>
      </c>
      <c r="BB270" s="119" t="s">
        <v>298</v>
      </c>
      <c r="BC270" s="119" t="s">
        <v>1148</v>
      </c>
    </row>
    <row r="271" spans="1:55">
      <c r="A271" s="143">
        <v>99090030</v>
      </c>
      <c r="B271" s="144" t="s">
        <v>567</v>
      </c>
      <c r="C271" s="145" t="s">
        <v>1</v>
      </c>
      <c r="D271" s="145" t="s">
        <v>54</v>
      </c>
      <c r="E271" s="144" t="s">
        <v>577</v>
      </c>
      <c r="F271" s="144" t="s">
        <v>569</v>
      </c>
      <c r="G271" s="144" t="s">
        <v>3662</v>
      </c>
      <c r="H271" s="144">
        <v>99090030</v>
      </c>
      <c r="I271" s="145" t="s">
        <v>96</v>
      </c>
      <c r="J271" s="145" t="s">
        <v>576</v>
      </c>
      <c r="K271" s="144"/>
      <c r="L271" s="144" t="s">
        <v>570</v>
      </c>
      <c r="M271" s="144"/>
      <c r="N271" s="144" t="s">
        <v>4215</v>
      </c>
      <c r="O271" s="146">
        <v>74.754733828608678</v>
      </c>
      <c r="P271" s="146">
        <v>55.610228823721087</v>
      </c>
      <c r="Q271" s="146">
        <v>10.93971714565005</v>
      </c>
      <c r="R271" s="147">
        <v>49</v>
      </c>
      <c r="S271" s="148">
        <v>57</v>
      </c>
      <c r="T271" s="148">
        <v>11</v>
      </c>
      <c r="U271" s="149">
        <v>0.65547688407724181</v>
      </c>
      <c r="V271" s="149">
        <v>1.0249912867771926</v>
      </c>
      <c r="W271" s="149">
        <v>1.0055104582273335</v>
      </c>
      <c r="X271" s="148">
        <v>8</v>
      </c>
      <c r="Y271" s="148">
        <v>24</v>
      </c>
      <c r="Z271" s="148">
        <v>0</v>
      </c>
      <c r="AA271" s="148">
        <v>3</v>
      </c>
      <c r="AB271" s="148">
        <v>22</v>
      </c>
      <c r="AC271" s="148">
        <v>7</v>
      </c>
      <c r="AD271" s="160">
        <v>4</v>
      </c>
      <c r="AI271" s="113"/>
      <c r="AJ271" s="113"/>
      <c r="AU271" s="169"/>
      <c r="AW271" s="170">
        <v>21060039</v>
      </c>
      <c r="AX271" s="171" t="s">
        <v>484</v>
      </c>
      <c r="AY271" s="112">
        <v>2</v>
      </c>
      <c r="BA271" s="118">
        <v>21010007</v>
      </c>
      <c r="BB271" s="119" t="s">
        <v>298</v>
      </c>
      <c r="BC271" s="119" t="s">
        <v>1150</v>
      </c>
    </row>
    <row r="272" spans="1:55">
      <c r="A272" s="156"/>
      <c r="B272" s="150" t="s">
        <v>567</v>
      </c>
      <c r="C272" s="151" t="s">
        <v>1</v>
      </c>
      <c r="D272" s="151" t="s">
        <v>54</v>
      </c>
      <c r="E272" s="150" t="s">
        <v>577</v>
      </c>
      <c r="F272" s="150" t="s">
        <v>569</v>
      </c>
      <c r="G272" s="150" t="s">
        <v>3662</v>
      </c>
      <c r="H272" s="150">
        <v>99090030</v>
      </c>
      <c r="I272" s="151" t="s">
        <v>96</v>
      </c>
      <c r="J272" s="151" t="s">
        <v>576</v>
      </c>
      <c r="K272" s="150"/>
      <c r="L272" s="150" t="s">
        <v>571</v>
      </c>
      <c r="M272" s="150"/>
      <c r="N272" s="150" t="s">
        <v>4215</v>
      </c>
      <c r="O272" s="152">
        <v>18.68868345715217</v>
      </c>
      <c r="P272" s="152">
        <v>13.902557205930272</v>
      </c>
      <c r="Q272" s="152">
        <v>2.7349292864125125</v>
      </c>
      <c r="R272" s="153">
        <v>0</v>
      </c>
      <c r="S272" s="154">
        <v>0</v>
      </c>
      <c r="T272" s="154">
        <v>0</v>
      </c>
      <c r="U272" s="155">
        <v>0</v>
      </c>
      <c r="V272" s="155">
        <v>0</v>
      </c>
      <c r="W272" s="155">
        <v>0</v>
      </c>
      <c r="X272" s="154">
        <v>0</v>
      </c>
      <c r="Y272" s="154">
        <v>0</v>
      </c>
      <c r="Z272" s="154">
        <v>0</v>
      </c>
      <c r="AA272" s="154">
        <v>0</v>
      </c>
      <c r="AB272" s="154">
        <v>0</v>
      </c>
      <c r="AC272" s="154">
        <v>0</v>
      </c>
      <c r="AD272" s="161">
        <v>0</v>
      </c>
      <c r="AI272" s="113"/>
      <c r="AJ272" s="113"/>
      <c r="AU272" s="169"/>
      <c r="AW272" s="170">
        <v>21060043</v>
      </c>
      <c r="AX272" s="171" t="s">
        <v>540</v>
      </c>
      <c r="AY272" s="112">
        <v>2</v>
      </c>
      <c r="BA272" s="118">
        <v>99090112</v>
      </c>
      <c r="BB272" s="119" t="s">
        <v>87</v>
      </c>
      <c r="BC272" s="119" t="s">
        <v>3672</v>
      </c>
    </row>
    <row r="273" spans="1:55">
      <c r="A273" s="135"/>
      <c r="B273" s="150" t="s">
        <v>567</v>
      </c>
      <c r="C273" s="151" t="s">
        <v>1</v>
      </c>
      <c r="D273" s="151" t="s">
        <v>54</v>
      </c>
      <c r="E273" s="150" t="s">
        <v>577</v>
      </c>
      <c r="F273" s="150" t="s">
        <v>569</v>
      </c>
      <c r="G273" s="150" t="s">
        <v>3662</v>
      </c>
      <c r="H273" s="150">
        <v>99090030</v>
      </c>
      <c r="I273" s="151" t="s">
        <v>96</v>
      </c>
      <c r="J273" s="151" t="s">
        <v>4657</v>
      </c>
      <c r="K273" s="150">
        <v>136649</v>
      </c>
      <c r="L273" s="150" t="s">
        <v>571</v>
      </c>
      <c r="M273" s="150" t="s">
        <v>4658</v>
      </c>
      <c r="N273" s="150">
        <v>150922475</v>
      </c>
      <c r="O273" s="152">
        <v>18.68868345715217</v>
      </c>
      <c r="P273" s="152">
        <v>13.902557205930272</v>
      </c>
      <c r="Q273" s="152">
        <v>2.7349292864125125</v>
      </c>
      <c r="R273" s="153">
        <v>0</v>
      </c>
      <c r="S273" s="154">
        <v>0</v>
      </c>
      <c r="T273" s="154">
        <v>0</v>
      </c>
      <c r="U273" s="155">
        <v>0</v>
      </c>
      <c r="V273" s="155">
        <v>0</v>
      </c>
      <c r="W273" s="155">
        <v>0</v>
      </c>
      <c r="X273" s="154">
        <v>0</v>
      </c>
      <c r="Y273" s="154">
        <v>0</v>
      </c>
      <c r="Z273" s="154">
        <v>0</v>
      </c>
      <c r="AA273" s="154">
        <v>0</v>
      </c>
      <c r="AB273" s="154">
        <v>0</v>
      </c>
      <c r="AC273" s="154">
        <v>0</v>
      </c>
      <c r="AD273" s="161">
        <v>0</v>
      </c>
      <c r="AI273" s="113"/>
      <c r="AJ273" s="113"/>
      <c r="AU273" s="169"/>
      <c r="AW273" s="170">
        <v>99010023</v>
      </c>
      <c r="AX273" s="171" t="s">
        <v>334</v>
      </c>
      <c r="AY273" s="112">
        <v>3</v>
      </c>
      <c r="BA273" s="118">
        <v>99090112</v>
      </c>
      <c r="BB273" s="119" t="s">
        <v>87</v>
      </c>
      <c r="BC273" s="119" t="s">
        <v>1162</v>
      </c>
    </row>
    <row r="274" spans="1:55">
      <c r="A274" s="135"/>
      <c r="B274" s="150" t="s">
        <v>567</v>
      </c>
      <c r="C274" s="151" t="s">
        <v>1</v>
      </c>
      <c r="D274" s="151" t="s">
        <v>54</v>
      </c>
      <c r="E274" s="150" t="s">
        <v>577</v>
      </c>
      <c r="F274" s="150" t="s">
        <v>569</v>
      </c>
      <c r="G274" s="150" t="s">
        <v>3662</v>
      </c>
      <c r="H274" s="150">
        <v>99090030</v>
      </c>
      <c r="I274" s="151" t="s">
        <v>96</v>
      </c>
      <c r="J274" s="151" t="s">
        <v>576</v>
      </c>
      <c r="K274" s="150"/>
      <c r="L274" s="150" t="s">
        <v>571</v>
      </c>
      <c r="M274" s="150"/>
      <c r="N274" s="150" t="s">
        <v>4215</v>
      </c>
      <c r="O274" s="152">
        <v>18.68868345715217</v>
      </c>
      <c r="P274" s="152">
        <v>13.902557205930272</v>
      </c>
      <c r="Q274" s="152">
        <v>2.7349292864125125</v>
      </c>
      <c r="R274" s="153">
        <v>0</v>
      </c>
      <c r="S274" s="154">
        <v>0</v>
      </c>
      <c r="T274" s="154">
        <v>0</v>
      </c>
      <c r="U274" s="155">
        <v>0</v>
      </c>
      <c r="V274" s="155">
        <v>0</v>
      </c>
      <c r="W274" s="155">
        <v>0</v>
      </c>
      <c r="X274" s="154">
        <v>0</v>
      </c>
      <c r="Y274" s="154">
        <v>0</v>
      </c>
      <c r="Z274" s="154">
        <v>0</v>
      </c>
      <c r="AA274" s="154">
        <v>0</v>
      </c>
      <c r="AB274" s="154">
        <v>0</v>
      </c>
      <c r="AC274" s="154">
        <v>0</v>
      </c>
      <c r="AD274" s="161">
        <v>0</v>
      </c>
      <c r="AI274" s="113"/>
      <c r="AJ274" s="113"/>
      <c r="AU274" s="169"/>
      <c r="AW274" s="170">
        <v>99060053</v>
      </c>
      <c r="AX274" s="171" t="s">
        <v>3699</v>
      </c>
      <c r="AY274" s="112">
        <v>2</v>
      </c>
      <c r="BA274" s="118">
        <v>99090112</v>
      </c>
      <c r="BB274" s="119" t="s">
        <v>87</v>
      </c>
      <c r="BC274" s="119" t="s">
        <v>1163</v>
      </c>
    </row>
    <row r="275" spans="1:55">
      <c r="A275" s="135"/>
      <c r="B275" s="150" t="s">
        <v>567</v>
      </c>
      <c r="C275" s="151" t="s">
        <v>1</v>
      </c>
      <c r="D275" s="151" t="s">
        <v>54</v>
      </c>
      <c r="E275" s="150" t="s">
        <v>577</v>
      </c>
      <c r="F275" s="150" t="s">
        <v>569</v>
      </c>
      <c r="G275" s="150" t="s">
        <v>3662</v>
      </c>
      <c r="H275" s="150">
        <v>99090030</v>
      </c>
      <c r="I275" s="151" t="s">
        <v>96</v>
      </c>
      <c r="J275" s="151" t="s">
        <v>2965</v>
      </c>
      <c r="K275" s="150">
        <v>129794</v>
      </c>
      <c r="L275" s="150" t="s">
        <v>571</v>
      </c>
      <c r="M275" s="150" t="s">
        <v>2966</v>
      </c>
      <c r="N275" s="150">
        <v>150922042</v>
      </c>
      <c r="O275" s="152">
        <v>18.68868345715217</v>
      </c>
      <c r="P275" s="152">
        <v>13.902557205930272</v>
      </c>
      <c r="Q275" s="152">
        <v>2.7349292864125125</v>
      </c>
      <c r="R275" s="153">
        <v>24</v>
      </c>
      <c r="S275" s="154">
        <v>34</v>
      </c>
      <c r="T275" s="154">
        <v>8</v>
      </c>
      <c r="U275" s="155">
        <v>1.2841996096207187</v>
      </c>
      <c r="V275" s="155">
        <v>2.4455932456438276</v>
      </c>
      <c r="W275" s="155">
        <v>2.9251213330249706</v>
      </c>
      <c r="X275" s="154">
        <v>5</v>
      </c>
      <c r="Y275" s="154">
        <v>13</v>
      </c>
      <c r="Z275" s="154">
        <v>0</v>
      </c>
      <c r="AA275" s="154">
        <v>3</v>
      </c>
      <c r="AB275" s="154">
        <v>13</v>
      </c>
      <c r="AC275" s="154">
        <v>6</v>
      </c>
      <c r="AD275" s="161">
        <v>2</v>
      </c>
      <c r="AI275" s="113"/>
      <c r="AJ275" s="113"/>
      <c r="AU275" s="169"/>
      <c r="AW275" s="170">
        <v>99080025</v>
      </c>
      <c r="AX275" s="171" t="s">
        <v>419</v>
      </c>
      <c r="AY275" s="112">
        <v>3</v>
      </c>
      <c r="BA275" s="118">
        <v>21060015</v>
      </c>
      <c r="BB275" s="119" t="s">
        <v>505</v>
      </c>
      <c r="BC275" s="119" t="s">
        <v>1177</v>
      </c>
    </row>
    <row r="276" spans="1:55">
      <c r="A276" s="143">
        <v>21030002</v>
      </c>
      <c r="B276" s="144" t="s">
        <v>567</v>
      </c>
      <c r="C276" s="145" t="s">
        <v>2</v>
      </c>
      <c r="D276" s="145" t="s">
        <v>9</v>
      </c>
      <c r="E276" s="144" t="s">
        <v>653</v>
      </c>
      <c r="F276" s="144" t="s">
        <v>569</v>
      </c>
      <c r="G276" s="144" t="s">
        <v>3662</v>
      </c>
      <c r="H276" s="144">
        <v>21030002</v>
      </c>
      <c r="I276" s="145" t="s">
        <v>200</v>
      </c>
      <c r="J276" s="145" t="s">
        <v>576</v>
      </c>
      <c r="K276" s="144"/>
      <c r="L276" s="144" t="s">
        <v>570</v>
      </c>
      <c r="M276" s="144"/>
      <c r="N276" s="144" t="s">
        <v>4215</v>
      </c>
      <c r="O276" s="146">
        <v>37.42853322298145</v>
      </c>
      <c r="P276" s="146">
        <v>58.425027470019842</v>
      </c>
      <c r="Q276" s="146">
        <v>11.867583704847773</v>
      </c>
      <c r="R276" s="147">
        <v>66</v>
      </c>
      <c r="S276" s="148">
        <v>18</v>
      </c>
      <c r="T276" s="148">
        <v>0</v>
      </c>
      <c r="U276" s="149">
        <v>1.7633605785939648</v>
      </c>
      <c r="V276" s="149">
        <v>0.3080871465441159</v>
      </c>
      <c r="W276" s="149">
        <v>0</v>
      </c>
      <c r="X276" s="148">
        <v>4</v>
      </c>
      <c r="Y276" s="148">
        <v>11</v>
      </c>
      <c r="Z276" s="148">
        <v>0</v>
      </c>
      <c r="AA276" s="148">
        <v>0</v>
      </c>
      <c r="AB276" s="148">
        <v>3</v>
      </c>
      <c r="AC276" s="148">
        <v>0</v>
      </c>
      <c r="AD276" s="160">
        <v>0</v>
      </c>
      <c r="AI276" s="113"/>
      <c r="AJ276" s="113"/>
      <c r="AU276" s="169"/>
      <c r="AW276" s="170">
        <v>99080033</v>
      </c>
      <c r="AX276" s="171" t="s">
        <v>420</v>
      </c>
      <c r="AY276" s="112">
        <v>2</v>
      </c>
      <c r="BA276" s="118">
        <v>21060015</v>
      </c>
      <c r="BB276" s="119" t="s">
        <v>505</v>
      </c>
      <c r="BC276" s="119" t="s">
        <v>1181</v>
      </c>
    </row>
    <row r="277" spans="1:55">
      <c r="A277" s="156"/>
      <c r="B277" s="150" t="s">
        <v>567</v>
      </c>
      <c r="C277" s="151" t="s">
        <v>2</v>
      </c>
      <c r="D277" s="151" t="s">
        <v>9</v>
      </c>
      <c r="E277" s="150" t="s">
        <v>653</v>
      </c>
      <c r="F277" s="150" t="s">
        <v>569</v>
      </c>
      <c r="G277" s="150" t="s">
        <v>3662</v>
      </c>
      <c r="H277" s="150">
        <v>21030002</v>
      </c>
      <c r="I277" s="151" t="s">
        <v>200</v>
      </c>
      <c r="J277" s="151" t="s">
        <v>576</v>
      </c>
      <c r="K277" s="150"/>
      <c r="L277" s="150" t="s">
        <v>571</v>
      </c>
      <c r="M277" s="150"/>
      <c r="N277" s="150" t="s">
        <v>4215</v>
      </c>
      <c r="O277" s="152">
        <v>12.476177740993817</v>
      </c>
      <c r="P277" s="152">
        <v>19.475009156673281</v>
      </c>
      <c r="Q277" s="152">
        <v>3.9558612349492575</v>
      </c>
      <c r="R277" s="153">
        <v>0</v>
      </c>
      <c r="S277" s="154">
        <v>0</v>
      </c>
      <c r="T277" s="154">
        <v>0</v>
      </c>
      <c r="U277" s="155">
        <v>0</v>
      </c>
      <c r="V277" s="155">
        <v>0</v>
      </c>
      <c r="W277" s="155">
        <v>0</v>
      </c>
      <c r="X277" s="154">
        <v>0</v>
      </c>
      <c r="Y277" s="154">
        <v>0</v>
      </c>
      <c r="Z277" s="154">
        <v>0</v>
      </c>
      <c r="AA277" s="154">
        <v>0</v>
      </c>
      <c r="AB277" s="154">
        <v>0</v>
      </c>
      <c r="AC277" s="154">
        <v>0</v>
      </c>
      <c r="AD277" s="161">
        <v>0</v>
      </c>
      <c r="AI277" s="113"/>
      <c r="AJ277" s="113"/>
      <c r="AU277" s="169"/>
      <c r="AW277" s="170">
        <v>21060031</v>
      </c>
      <c r="AX277" s="171" t="s">
        <v>473</v>
      </c>
      <c r="AY277" s="112">
        <v>2</v>
      </c>
      <c r="BA277" s="118">
        <v>21060015</v>
      </c>
      <c r="BB277" s="119" t="s">
        <v>505</v>
      </c>
      <c r="BC277" s="119" t="s">
        <v>1179</v>
      </c>
    </row>
    <row r="278" spans="1:55">
      <c r="A278" s="135"/>
      <c r="B278" s="150" t="s">
        <v>567</v>
      </c>
      <c r="C278" s="151" t="s">
        <v>2</v>
      </c>
      <c r="D278" s="151" t="s">
        <v>9</v>
      </c>
      <c r="E278" s="150" t="s">
        <v>653</v>
      </c>
      <c r="F278" s="150" t="s">
        <v>569</v>
      </c>
      <c r="G278" s="150" t="s">
        <v>3662</v>
      </c>
      <c r="H278" s="150">
        <v>21030002</v>
      </c>
      <c r="I278" s="151" t="s">
        <v>200</v>
      </c>
      <c r="J278" s="151" t="s">
        <v>576</v>
      </c>
      <c r="K278" s="150"/>
      <c r="L278" s="150" t="s">
        <v>571</v>
      </c>
      <c r="M278" s="150"/>
      <c r="N278" s="150" t="s">
        <v>4215</v>
      </c>
      <c r="O278" s="152">
        <v>12.476177740993817</v>
      </c>
      <c r="P278" s="152">
        <v>19.475009156673281</v>
      </c>
      <c r="Q278" s="152">
        <v>3.9558612349492575</v>
      </c>
      <c r="R278" s="153">
        <v>0</v>
      </c>
      <c r="S278" s="154">
        <v>0</v>
      </c>
      <c r="T278" s="154">
        <v>0</v>
      </c>
      <c r="U278" s="155">
        <v>0</v>
      </c>
      <c r="V278" s="155">
        <v>0</v>
      </c>
      <c r="W278" s="155">
        <v>0</v>
      </c>
      <c r="X278" s="154">
        <v>0</v>
      </c>
      <c r="Y278" s="154">
        <v>0</v>
      </c>
      <c r="Z278" s="154">
        <v>0</v>
      </c>
      <c r="AA278" s="154">
        <v>0</v>
      </c>
      <c r="AB278" s="154">
        <v>0</v>
      </c>
      <c r="AC278" s="154">
        <v>0</v>
      </c>
      <c r="AD278" s="161">
        <v>0</v>
      </c>
      <c r="AI278" s="113"/>
      <c r="AJ278" s="113"/>
      <c r="AU278" s="169"/>
      <c r="AW278" s="170">
        <v>21070020</v>
      </c>
      <c r="AX278" s="171" t="s">
        <v>541</v>
      </c>
      <c r="AY278" s="112">
        <v>2</v>
      </c>
      <c r="BA278" s="118">
        <v>21070011</v>
      </c>
      <c r="BB278" s="119" t="s">
        <v>506</v>
      </c>
      <c r="BC278" s="119" t="s">
        <v>1193</v>
      </c>
    </row>
    <row r="279" spans="1:55">
      <c r="A279" s="135"/>
      <c r="B279" s="150" t="s">
        <v>567</v>
      </c>
      <c r="C279" s="151" t="s">
        <v>2</v>
      </c>
      <c r="D279" s="151" t="s">
        <v>9</v>
      </c>
      <c r="E279" s="150" t="s">
        <v>653</v>
      </c>
      <c r="F279" s="150" t="s">
        <v>569</v>
      </c>
      <c r="G279" s="150" t="s">
        <v>3662</v>
      </c>
      <c r="H279" s="150">
        <v>21030002</v>
      </c>
      <c r="I279" s="151" t="s">
        <v>200</v>
      </c>
      <c r="J279" s="151" t="s">
        <v>2976</v>
      </c>
      <c r="K279" s="150">
        <v>130195</v>
      </c>
      <c r="L279" s="150" t="s">
        <v>571</v>
      </c>
      <c r="M279" s="150" t="s">
        <v>2977</v>
      </c>
      <c r="N279" s="150">
        <v>15034780</v>
      </c>
      <c r="O279" s="152">
        <v>12.476177740993817</v>
      </c>
      <c r="P279" s="152">
        <v>19.475009156673281</v>
      </c>
      <c r="Q279" s="152">
        <v>3.9558612349492575</v>
      </c>
      <c r="R279" s="153">
        <v>64</v>
      </c>
      <c r="S279" s="154">
        <v>18</v>
      </c>
      <c r="T279" s="154">
        <v>0</v>
      </c>
      <c r="U279" s="155">
        <v>5.1297762286369881</v>
      </c>
      <c r="V279" s="155">
        <v>0.92426143963234775</v>
      </c>
      <c r="W279" s="155">
        <v>0</v>
      </c>
      <c r="X279" s="154">
        <v>4</v>
      </c>
      <c r="Y279" s="154">
        <v>11</v>
      </c>
      <c r="Z279" s="154">
        <v>0</v>
      </c>
      <c r="AA279" s="154">
        <v>0</v>
      </c>
      <c r="AB279" s="154">
        <v>3</v>
      </c>
      <c r="AC279" s="154">
        <v>0</v>
      </c>
      <c r="AD279" s="161">
        <v>0</v>
      </c>
      <c r="AI279" s="113"/>
      <c r="AJ279" s="113"/>
      <c r="AU279" s="169"/>
      <c r="AW279" s="170">
        <v>99010009</v>
      </c>
      <c r="AX279" s="171" t="s">
        <v>335</v>
      </c>
      <c r="AY279" s="112">
        <v>2</v>
      </c>
      <c r="BA279" s="118">
        <v>21070011</v>
      </c>
      <c r="BB279" s="119" t="s">
        <v>506</v>
      </c>
      <c r="BC279" s="119" t="s">
        <v>1185</v>
      </c>
    </row>
    <row r="280" spans="1:55">
      <c r="A280" s="143">
        <v>21090026</v>
      </c>
      <c r="B280" s="144" t="s">
        <v>567</v>
      </c>
      <c r="C280" s="145" t="s">
        <v>1</v>
      </c>
      <c r="D280" s="145" t="s">
        <v>54</v>
      </c>
      <c r="E280" s="144" t="s">
        <v>577</v>
      </c>
      <c r="F280" s="144" t="s">
        <v>569</v>
      </c>
      <c r="G280" s="144" t="s">
        <v>3662</v>
      </c>
      <c r="H280" s="144">
        <v>21090026</v>
      </c>
      <c r="I280" s="145" t="s">
        <v>99</v>
      </c>
      <c r="J280" s="145" t="s">
        <v>909</v>
      </c>
      <c r="K280" s="144">
        <v>118327</v>
      </c>
      <c r="L280" s="144" t="s">
        <v>570</v>
      </c>
      <c r="M280" s="144" t="s">
        <v>910</v>
      </c>
      <c r="N280" s="144">
        <v>150921998</v>
      </c>
      <c r="O280" s="146">
        <v>193.26833623981756</v>
      </c>
      <c r="P280" s="146">
        <v>206.03133957640929</v>
      </c>
      <c r="Q280" s="146">
        <v>41.023939296187685</v>
      </c>
      <c r="R280" s="147">
        <v>141</v>
      </c>
      <c r="S280" s="148">
        <v>171</v>
      </c>
      <c r="T280" s="148">
        <v>26</v>
      </c>
      <c r="U280" s="149">
        <v>0.72955561548912884</v>
      </c>
      <c r="V280" s="149">
        <v>0.82997082070896555</v>
      </c>
      <c r="W280" s="149">
        <v>0.63377628882207704</v>
      </c>
      <c r="X280" s="148">
        <v>45</v>
      </c>
      <c r="Y280" s="148">
        <v>54</v>
      </c>
      <c r="Z280" s="148">
        <v>3</v>
      </c>
      <c r="AA280" s="148">
        <v>18</v>
      </c>
      <c r="AB280" s="148">
        <v>51</v>
      </c>
      <c r="AC280" s="148">
        <v>22</v>
      </c>
      <c r="AD280" s="160">
        <v>4</v>
      </c>
      <c r="AI280" s="113"/>
      <c r="AJ280" s="113"/>
      <c r="AU280" s="169"/>
      <c r="AW280" s="170">
        <v>99080034</v>
      </c>
      <c r="AX280" s="171" t="s">
        <v>421</v>
      </c>
      <c r="AY280" s="112">
        <v>2</v>
      </c>
      <c r="BA280" s="118">
        <v>21070010</v>
      </c>
      <c r="BB280" s="119" t="s">
        <v>507</v>
      </c>
      <c r="BC280" s="119" t="s">
        <v>1197</v>
      </c>
    </row>
    <row r="281" spans="1:55">
      <c r="A281" s="156"/>
      <c r="B281" s="150" t="s">
        <v>567</v>
      </c>
      <c r="C281" s="151" t="s">
        <v>1</v>
      </c>
      <c r="D281" s="151" t="s">
        <v>54</v>
      </c>
      <c r="E281" s="150" t="s">
        <v>577</v>
      </c>
      <c r="F281" s="150" t="s">
        <v>569</v>
      </c>
      <c r="G281" s="150" t="s">
        <v>3662</v>
      </c>
      <c r="H281" s="150">
        <v>21090026</v>
      </c>
      <c r="I281" s="151" t="s">
        <v>99</v>
      </c>
      <c r="J281" s="151" t="s">
        <v>3986</v>
      </c>
      <c r="K281" s="150">
        <v>134295</v>
      </c>
      <c r="L281" s="150" t="s">
        <v>571</v>
      </c>
      <c r="M281" s="150" t="s">
        <v>3987</v>
      </c>
      <c r="N281" s="150">
        <v>150922322</v>
      </c>
      <c r="O281" s="152">
        <v>21.474259582201952</v>
      </c>
      <c r="P281" s="152">
        <v>22.892371064045477</v>
      </c>
      <c r="Q281" s="152">
        <v>4.558215477354187</v>
      </c>
      <c r="R281" s="153">
        <v>19</v>
      </c>
      <c r="S281" s="154">
        <v>35</v>
      </c>
      <c r="T281" s="154">
        <v>8</v>
      </c>
      <c r="U281" s="155">
        <v>0.88478021452936895</v>
      </c>
      <c r="V281" s="155">
        <v>1.5288936170954628</v>
      </c>
      <c r="W281" s="155">
        <v>1.7550727998149824</v>
      </c>
      <c r="X281" s="154">
        <v>12</v>
      </c>
      <c r="Y281" s="154">
        <v>10</v>
      </c>
      <c r="Z281" s="154">
        <v>0</v>
      </c>
      <c r="AA281" s="154">
        <v>1</v>
      </c>
      <c r="AB281" s="154">
        <v>12</v>
      </c>
      <c r="AC281" s="154">
        <v>6</v>
      </c>
      <c r="AD281" s="161">
        <v>2</v>
      </c>
      <c r="AI281" s="113"/>
      <c r="AJ281" s="113"/>
      <c r="AU281" s="169"/>
      <c r="AW281" s="170">
        <v>21060034</v>
      </c>
      <c r="AX281" s="171" t="s">
        <v>489</v>
      </c>
      <c r="AY281" s="112">
        <v>1</v>
      </c>
      <c r="BA281" s="118">
        <v>21070010</v>
      </c>
      <c r="BB281" s="119" t="s">
        <v>507</v>
      </c>
      <c r="BC281" s="119" t="s">
        <v>1191</v>
      </c>
    </row>
    <row r="282" spans="1:55">
      <c r="A282" s="135"/>
      <c r="B282" s="150" t="s">
        <v>567</v>
      </c>
      <c r="C282" s="151" t="s">
        <v>1</v>
      </c>
      <c r="D282" s="151" t="s">
        <v>54</v>
      </c>
      <c r="E282" s="150" t="s">
        <v>577</v>
      </c>
      <c r="F282" s="150" t="s">
        <v>569</v>
      </c>
      <c r="G282" s="150" t="s">
        <v>3662</v>
      </c>
      <c r="H282" s="150">
        <v>21090026</v>
      </c>
      <c r="I282" s="151" t="s">
        <v>99</v>
      </c>
      <c r="J282" s="151" t="s">
        <v>915</v>
      </c>
      <c r="K282" s="150">
        <v>118396</v>
      </c>
      <c r="L282" s="150" t="s">
        <v>571</v>
      </c>
      <c r="M282" s="150" t="s">
        <v>916</v>
      </c>
      <c r="N282" s="150">
        <v>150921389</v>
      </c>
      <c r="O282" s="152">
        <v>21.474259582201952</v>
      </c>
      <c r="P282" s="152">
        <v>22.892371064045477</v>
      </c>
      <c r="Q282" s="152">
        <v>4.558215477354187</v>
      </c>
      <c r="R282" s="153">
        <v>22</v>
      </c>
      <c r="S282" s="154">
        <v>11</v>
      </c>
      <c r="T282" s="154">
        <v>0</v>
      </c>
      <c r="U282" s="155">
        <v>1.0244823536655852</v>
      </c>
      <c r="V282" s="155">
        <v>0.48050942251571693</v>
      </c>
      <c r="W282" s="155">
        <v>0</v>
      </c>
      <c r="X282" s="154">
        <v>3</v>
      </c>
      <c r="Y282" s="154">
        <v>4</v>
      </c>
      <c r="Z282" s="154">
        <v>0</v>
      </c>
      <c r="AA282" s="154">
        <v>1</v>
      </c>
      <c r="AB282" s="154">
        <v>3</v>
      </c>
      <c r="AC282" s="154">
        <v>0</v>
      </c>
      <c r="AD282" s="161">
        <v>0</v>
      </c>
      <c r="AI282" s="113"/>
      <c r="AJ282" s="113"/>
      <c r="AU282" s="169"/>
      <c r="AW282" s="170">
        <v>99090088</v>
      </c>
      <c r="AX282" s="171" t="s">
        <v>167</v>
      </c>
      <c r="AY282" s="112">
        <v>4</v>
      </c>
      <c r="BA282" s="118">
        <v>21070010</v>
      </c>
      <c r="BB282" s="119" t="s">
        <v>507</v>
      </c>
      <c r="BC282" s="119" t="s">
        <v>1201</v>
      </c>
    </row>
    <row r="283" spans="1:55">
      <c r="A283" s="135"/>
      <c r="B283" s="150" t="s">
        <v>567</v>
      </c>
      <c r="C283" s="151" t="s">
        <v>1</v>
      </c>
      <c r="D283" s="151" t="s">
        <v>54</v>
      </c>
      <c r="E283" s="150" t="s">
        <v>577</v>
      </c>
      <c r="F283" s="150" t="s">
        <v>569</v>
      </c>
      <c r="G283" s="150" t="s">
        <v>3662</v>
      </c>
      <c r="H283" s="150">
        <v>21090026</v>
      </c>
      <c r="I283" s="151" t="s">
        <v>99</v>
      </c>
      <c r="J283" s="151" t="s">
        <v>913</v>
      </c>
      <c r="K283" s="150">
        <v>123949</v>
      </c>
      <c r="L283" s="150" t="s">
        <v>571</v>
      </c>
      <c r="M283" s="150" t="s">
        <v>914</v>
      </c>
      <c r="N283" s="150">
        <v>150921763</v>
      </c>
      <c r="O283" s="152">
        <v>21.474259582201952</v>
      </c>
      <c r="P283" s="152">
        <v>22.892371064045477</v>
      </c>
      <c r="Q283" s="152">
        <v>4.558215477354187</v>
      </c>
      <c r="R283" s="153">
        <v>15</v>
      </c>
      <c r="S283" s="154">
        <v>20</v>
      </c>
      <c r="T283" s="154">
        <v>1</v>
      </c>
      <c r="U283" s="155">
        <v>0.69851069568108071</v>
      </c>
      <c r="V283" s="155">
        <v>0.87365349548312166</v>
      </c>
      <c r="W283" s="155">
        <v>0.2193840999768728</v>
      </c>
      <c r="X283" s="154">
        <v>2</v>
      </c>
      <c r="Y283" s="154">
        <v>5</v>
      </c>
      <c r="Z283" s="154">
        <v>0</v>
      </c>
      <c r="AA283" s="154">
        <v>2</v>
      </c>
      <c r="AB283" s="154">
        <v>11</v>
      </c>
      <c r="AC283" s="154">
        <v>1</v>
      </c>
      <c r="AD283" s="161">
        <v>0</v>
      </c>
      <c r="AI283" s="113"/>
      <c r="AJ283" s="113"/>
      <c r="AU283" s="169"/>
      <c r="AW283" s="170">
        <v>99090102</v>
      </c>
      <c r="AX283" s="171" t="s">
        <v>129</v>
      </c>
      <c r="AY283" s="112">
        <v>2</v>
      </c>
      <c r="BA283" s="118">
        <v>21070010</v>
      </c>
      <c r="BB283" s="119" t="s">
        <v>507</v>
      </c>
      <c r="BC283" s="119" t="s">
        <v>1203</v>
      </c>
    </row>
    <row r="284" spans="1:55">
      <c r="A284" s="135"/>
      <c r="B284" s="150" t="s">
        <v>567</v>
      </c>
      <c r="C284" s="151" t="s">
        <v>1</v>
      </c>
      <c r="D284" s="151" t="s">
        <v>54</v>
      </c>
      <c r="E284" s="150" t="s">
        <v>577</v>
      </c>
      <c r="F284" s="150" t="s">
        <v>569</v>
      </c>
      <c r="G284" s="150" t="s">
        <v>3662</v>
      </c>
      <c r="H284" s="150">
        <v>21090026</v>
      </c>
      <c r="I284" s="151" t="s">
        <v>99</v>
      </c>
      <c r="J284" s="151" t="s">
        <v>911</v>
      </c>
      <c r="K284" s="150">
        <v>125264</v>
      </c>
      <c r="L284" s="150" t="s">
        <v>571</v>
      </c>
      <c r="M284" s="150" t="s">
        <v>912</v>
      </c>
      <c r="N284" s="150">
        <v>150921114</v>
      </c>
      <c r="O284" s="152">
        <v>21.474259582201952</v>
      </c>
      <c r="P284" s="152">
        <v>22.892371064045477</v>
      </c>
      <c r="Q284" s="152">
        <v>4.558215477354187</v>
      </c>
      <c r="R284" s="153">
        <v>13</v>
      </c>
      <c r="S284" s="154">
        <v>9</v>
      </c>
      <c r="T284" s="154">
        <v>1</v>
      </c>
      <c r="U284" s="155">
        <v>0.60537593625693664</v>
      </c>
      <c r="V284" s="155">
        <v>0.39314407296740472</v>
      </c>
      <c r="W284" s="155">
        <v>0.2193840999768728</v>
      </c>
      <c r="X284" s="154">
        <v>3</v>
      </c>
      <c r="Y284" s="154">
        <v>1</v>
      </c>
      <c r="Z284" s="154">
        <v>0</v>
      </c>
      <c r="AA284" s="154">
        <v>0</v>
      </c>
      <c r="AB284" s="154">
        <v>5</v>
      </c>
      <c r="AC284" s="154">
        <v>1</v>
      </c>
      <c r="AD284" s="161">
        <v>0</v>
      </c>
      <c r="AI284" s="113"/>
      <c r="AJ284" s="113"/>
      <c r="AU284" s="169"/>
      <c r="AW284" s="170">
        <v>21030013</v>
      </c>
      <c r="AX284" s="171" t="s">
        <v>258</v>
      </c>
      <c r="AY284" s="112">
        <v>3</v>
      </c>
      <c r="BA284" s="118">
        <v>21070010</v>
      </c>
      <c r="BB284" s="119" t="s">
        <v>507</v>
      </c>
      <c r="BC284" s="119" t="s">
        <v>1211</v>
      </c>
    </row>
    <row r="285" spans="1:55">
      <c r="A285" s="135"/>
      <c r="B285" s="150" t="s">
        <v>567</v>
      </c>
      <c r="C285" s="151" t="s">
        <v>1</v>
      </c>
      <c r="D285" s="151" t="s">
        <v>54</v>
      </c>
      <c r="E285" s="150" t="s">
        <v>577</v>
      </c>
      <c r="F285" s="150" t="s">
        <v>569</v>
      </c>
      <c r="G285" s="150" t="s">
        <v>3662</v>
      </c>
      <c r="H285" s="150">
        <v>21090026</v>
      </c>
      <c r="I285" s="151" t="s">
        <v>99</v>
      </c>
      <c r="J285" s="151" t="s">
        <v>3952</v>
      </c>
      <c r="K285" s="150">
        <v>134113</v>
      </c>
      <c r="L285" s="150" t="s">
        <v>571</v>
      </c>
      <c r="M285" s="150" t="s">
        <v>3953</v>
      </c>
      <c r="N285" s="150">
        <v>150922316</v>
      </c>
      <c r="O285" s="152">
        <v>21.474259582201952</v>
      </c>
      <c r="P285" s="152">
        <v>22.892371064045477</v>
      </c>
      <c r="Q285" s="152">
        <v>4.558215477354187</v>
      </c>
      <c r="R285" s="153">
        <v>9</v>
      </c>
      <c r="S285" s="154">
        <v>22</v>
      </c>
      <c r="T285" s="154">
        <v>3</v>
      </c>
      <c r="U285" s="155">
        <v>0.41910641740864846</v>
      </c>
      <c r="V285" s="155">
        <v>0.96101884503143387</v>
      </c>
      <c r="W285" s="155">
        <v>0.65815229993061841</v>
      </c>
      <c r="X285" s="154">
        <v>2</v>
      </c>
      <c r="Y285" s="154">
        <v>12</v>
      </c>
      <c r="Z285" s="154">
        <v>0</v>
      </c>
      <c r="AA285" s="154">
        <v>3</v>
      </c>
      <c r="AB285" s="154">
        <v>5</v>
      </c>
      <c r="AC285" s="154">
        <v>2</v>
      </c>
      <c r="AD285" s="161">
        <v>1</v>
      </c>
      <c r="AI285" s="113"/>
      <c r="AJ285" s="113"/>
      <c r="AU285" s="169"/>
      <c r="AW285" s="170">
        <v>21020033</v>
      </c>
      <c r="AX285" s="171" t="s">
        <v>336</v>
      </c>
      <c r="AY285" s="112">
        <v>1</v>
      </c>
      <c r="BA285" s="118">
        <v>21070007</v>
      </c>
      <c r="BB285" s="119" t="s">
        <v>508</v>
      </c>
      <c r="BC285" s="119" t="s">
        <v>1213</v>
      </c>
    </row>
    <row r="286" spans="1:55">
      <c r="A286" s="135"/>
      <c r="B286" s="150" t="s">
        <v>567</v>
      </c>
      <c r="C286" s="151" t="s">
        <v>1</v>
      </c>
      <c r="D286" s="151" t="s">
        <v>54</v>
      </c>
      <c r="E286" s="150" t="s">
        <v>577</v>
      </c>
      <c r="F286" s="150" t="s">
        <v>569</v>
      </c>
      <c r="G286" s="150" t="s">
        <v>3662</v>
      </c>
      <c r="H286" s="150">
        <v>21090026</v>
      </c>
      <c r="I286" s="151" t="s">
        <v>99</v>
      </c>
      <c r="J286" s="151" t="s">
        <v>576</v>
      </c>
      <c r="K286" s="150"/>
      <c r="L286" s="150" t="s">
        <v>571</v>
      </c>
      <c r="M286" s="150"/>
      <c r="N286" s="150" t="s">
        <v>4215</v>
      </c>
      <c r="O286" s="152">
        <v>21.474259582201952</v>
      </c>
      <c r="P286" s="152">
        <v>22.892371064045477</v>
      </c>
      <c r="Q286" s="152">
        <v>4.558215477354187</v>
      </c>
      <c r="R286" s="153">
        <v>0</v>
      </c>
      <c r="S286" s="154">
        <v>0</v>
      </c>
      <c r="T286" s="154">
        <v>0</v>
      </c>
      <c r="U286" s="155">
        <v>0</v>
      </c>
      <c r="V286" s="155">
        <v>0</v>
      </c>
      <c r="W286" s="155">
        <v>0</v>
      </c>
      <c r="X286" s="154">
        <v>0</v>
      </c>
      <c r="Y286" s="154">
        <v>0</v>
      </c>
      <c r="Z286" s="154">
        <v>0</v>
      </c>
      <c r="AA286" s="154">
        <v>0</v>
      </c>
      <c r="AB286" s="154">
        <v>0</v>
      </c>
      <c r="AC286" s="154">
        <v>0</v>
      </c>
      <c r="AD286" s="161">
        <v>0</v>
      </c>
      <c r="AI286" s="113"/>
      <c r="AJ286" s="113"/>
      <c r="AU286" s="169"/>
      <c r="AW286" s="170">
        <v>21070018</v>
      </c>
      <c r="AX286" s="171" t="s">
        <v>542</v>
      </c>
      <c r="AY286" s="112">
        <v>2</v>
      </c>
      <c r="BA286" s="118">
        <v>21070007</v>
      </c>
      <c r="BB286" s="119" t="s">
        <v>508</v>
      </c>
      <c r="BC286" s="119" t="s">
        <v>3424</v>
      </c>
    </row>
    <row r="287" spans="1:55">
      <c r="A287" s="135"/>
      <c r="B287" s="150" t="s">
        <v>567</v>
      </c>
      <c r="C287" s="151" t="s">
        <v>1</v>
      </c>
      <c r="D287" s="151" t="s">
        <v>54</v>
      </c>
      <c r="E287" s="150" t="s">
        <v>577</v>
      </c>
      <c r="F287" s="150" t="s">
        <v>569</v>
      </c>
      <c r="G287" s="150" t="s">
        <v>3662</v>
      </c>
      <c r="H287" s="150">
        <v>21090026</v>
      </c>
      <c r="I287" s="151" t="s">
        <v>99</v>
      </c>
      <c r="J287" s="151" t="s">
        <v>921</v>
      </c>
      <c r="K287" s="150">
        <v>125398</v>
      </c>
      <c r="L287" s="150" t="s">
        <v>571</v>
      </c>
      <c r="M287" s="150" t="s">
        <v>922</v>
      </c>
      <c r="N287" s="150">
        <v>150919462</v>
      </c>
      <c r="O287" s="152">
        <v>21.474259582201952</v>
      </c>
      <c r="P287" s="152">
        <v>22.892371064045477</v>
      </c>
      <c r="Q287" s="152">
        <v>4.558215477354187</v>
      </c>
      <c r="R287" s="153">
        <v>21</v>
      </c>
      <c r="S287" s="154">
        <v>24</v>
      </c>
      <c r="T287" s="154">
        <v>7</v>
      </c>
      <c r="U287" s="155">
        <v>0.97791497395351301</v>
      </c>
      <c r="V287" s="155">
        <v>1.0483841945797461</v>
      </c>
      <c r="W287" s="155">
        <v>1.5356886998381096</v>
      </c>
      <c r="X287" s="154">
        <v>9</v>
      </c>
      <c r="Y287" s="154">
        <v>5</v>
      </c>
      <c r="Z287" s="154">
        <v>2</v>
      </c>
      <c r="AA287" s="154">
        <v>3</v>
      </c>
      <c r="AB287" s="154">
        <v>5</v>
      </c>
      <c r="AC287" s="154">
        <v>7</v>
      </c>
      <c r="AD287" s="161">
        <v>0</v>
      </c>
      <c r="AI287" s="113"/>
      <c r="AJ287" s="113"/>
      <c r="AU287" s="169"/>
      <c r="AW287" s="170">
        <v>21070028</v>
      </c>
      <c r="AX287" s="171" t="s">
        <v>543</v>
      </c>
      <c r="AY287" s="112">
        <v>3</v>
      </c>
      <c r="BA287" s="118">
        <v>99060034</v>
      </c>
      <c r="BB287" s="119" t="s">
        <v>457</v>
      </c>
      <c r="BC287" s="119" t="s">
        <v>3570</v>
      </c>
    </row>
    <row r="288" spans="1:55">
      <c r="A288" s="135"/>
      <c r="B288" s="150" t="s">
        <v>567</v>
      </c>
      <c r="C288" s="151" t="s">
        <v>1</v>
      </c>
      <c r="D288" s="151" t="s">
        <v>54</v>
      </c>
      <c r="E288" s="150" t="s">
        <v>577</v>
      </c>
      <c r="F288" s="150" t="s">
        <v>569</v>
      </c>
      <c r="G288" s="150" t="s">
        <v>3662</v>
      </c>
      <c r="H288" s="150">
        <v>21090026</v>
      </c>
      <c r="I288" s="151" t="s">
        <v>99</v>
      </c>
      <c r="J288" s="151" t="s">
        <v>923</v>
      </c>
      <c r="K288" s="150">
        <v>125399</v>
      </c>
      <c r="L288" s="150" t="s">
        <v>571</v>
      </c>
      <c r="M288" s="150" t="s">
        <v>924</v>
      </c>
      <c r="N288" s="150">
        <v>150919061</v>
      </c>
      <c r="O288" s="152">
        <v>21.474259582201952</v>
      </c>
      <c r="P288" s="152">
        <v>22.892371064045477</v>
      </c>
      <c r="Q288" s="152">
        <v>4.558215477354187</v>
      </c>
      <c r="R288" s="153">
        <v>15</v>
      </c>
      <c r="S288" s="154">
        <v>9</v>
      </c>
      <c r="T288" s="154">
        <v>1</v>
      </c>
      <c r="U288" s="155">
        <v>0.69851069568108071</v>
      </c>
      <c r="V288" s="155">
        <v>0.39314407296740472</v>
      </c>
      <c r="W288" s="155">
        <v>0.2193840999768728</v>
      </c>
      <c r="X288" s="154">
        <v>2</v>
      </c>
      <c r="Y288" s="154">
        <v>5</v>
      </c>
      <c r="Z288" s="154">
        <v>0</v>
      </c>
      <c r="AA288" s="154">
        <v>2</v>
      </c>
      <c r="AB288" s="154">
        <v>0</v>
      </c>
      <c r="AC288" s="154">
        <v>0</v>
      </c>
      <c r="AD288" s="161">
        <v>1</v>
      </c>
      <c r="AI288" s="113"/>
      <c r="AJ288" s="113"/>
      <c r="AU288" s="169"/>
      <c r="AW288" s="170">
        <v>21050050</v>
      </c>
      <c r="AX288" s="171" t="s">
        <v>422</v>
      </c>
      <c r="AY288" s="112">
        <v>1</v>
      </c>
      <c r="BA288" s="118">
        <v>99020002</v>
      </c>
      <c r="BB288" s="119" t="s">
        <v>300</v>
      </c>
      <c r="BC288" s="119" t="s">
        <v>1223</v>
      </c>
    </row>
    <row r="289" spans="1:55">
      <c r="A289" s="135"/>
      <c r="B289" s="150" t="s">
        <v>567</v>
      </c>
      <c r="C289" s="151" t="s">
        <v>1</v>
      </c>
      <c r="D289" s="151" t="s">
        <v>54</v>
      </c>
      <c r="E289" s="150" t="s">
        <v>577</v>
      </c>
      <c r="F289" s="150" t="s">
        <v>569</v>
      </c>
      <c r="G289" s="150" t="s">
        <v>3662</v>
      </c>
      <c r="H289" s="150">
        <v>21090026</v>
      </c>
      <c r="I289" s="151" t="s">
        <v>99</v>
      </c>
      <c r="J289" s="151" t="s">
        <v>917</v>
      </c>
      <c r="K289" s="150">
        <v>125403</v>
      </c>
      <c r="L289" s="150" t="s">
        <v>571</v>
      </c>
      <c r="M289" s="150" t="s">
        <v>918</v>
      </c>
      <c r="N289" s="150">
        <v>150920176</v>
      </c>
      <c r="O289" s="152">
        <v>21.474259582201952</v>
      </c>
      <c r="P289" s="152">
        <v>22.892371064045477</v>
      </c>
      <c r="Q289" s="152">
        <v>4.558215477354187</v>
      </c>
      <c r="R289" s="153">
        <v>12</v>
      </c>
      <c r="S289" s="154">
        <v>8</v>
      </c>
      <c r="T289" s="154">
        <v>1</v>
      </c>
      <c r="U289" s="155">
        <v>0.55880855654486461</v>
      </c>
      <c r="V289" s="155">
        <v>0.34946139819324867</v>
      </c>
      <c r="W289" s="155">
        <v>0.2193840999768728</v>
      </c>
      <c r="X289" s="154">
        <v>3</v>
      </c>
      <c r="Y289" s="154">
        <v>2</v>
      </c>
      <c r="Z289" s="154">
        <v>0</v>
      </c>
      <c r="AA289" s="154">
        <v>2</v>
      </c>
      <c r="AB289" s="154">
        <v>1</v>
      </c>
      <c r="AC289" s="154">
        <v>1</v>
      </c>
      <c r="AD289" s="161">
        <v>0</v>
      </c>
      <c r="AI289" s="113"/>
      <c r="AJ289" s="113"/>
      <c r="AU289" s="169"/>
      <c r="AW289" s="170">
        <v>21060032</v>
      </c>
      <c r="AX289" s="171" t="s">
        <v>486</v>
      </c>
      <c r="AY289" s="112">
        <v>1</v>
      </c>
      <c r="BA289" s="118">
        <v>99020002</v>
      </c>
      <c r="BB289" s="119" t="s">
        <v>300</v>
      </c>
      <c r="BC289" s="119" t="s">
        <v>1225</v>
      </c>
    </row>
    <row r="290" spans="1:55">
      <c r="A290" s="143">
        <v>21020035</v>
      </c>
      <c r="B290" s="144" t="s">
        <v>567</v>
      </c>
      <c r="C290" s="145" t="s">
        <v>3</v>
      </c>
      <c r="D290" s="145" t="s">
        <v>58</v>
      </c>
      <c r="E290" s="144" t="s">
        <v>925</v>
      </c>
      <c r="F290" s="144" t="s">
        <v>569</v>
      </c>
      <c r="G290" s="144" t="s">
        <v>3662</v>
      </c>
      <c r="H290" s="144">
        <v>21020035</v>
      </c>
      <c r="I290" s="145" t="s">
        <v>285</v>
      </c>
      <c r="J290" s="145" t="s">
        <v>4659</v>
      </c>
      <c r="K290" s="144">
        <v>125284</v>
      </c>
      <c r="L290" s="144" t="s">
        <v>570</v>
      </c>
      <c r="M290" s="144" t="s">
        <v>4660</v>
      </c>
      <c r="N290" s="144">
        <v>15023848</v>
      </c>
      <c r="O290" s="146">
        <v>111.67635521081954</v>
      </c>
      <c r="P290" s="146">
        <v>213.28353085345037</v>
      </c>
      <c r="Q290" s="146">
        <v>43.022858154987844</v>
      </c>
      <c r="R290" s="147">
        <v>65</v>
      </c>
      <c r="S290" s="148">
        <v>192</v>
      </c>
      <c r="T290" s="148">
        <v>55</v>
      </c>
      <c r="U290" s="149">
        <v>0.58203905273676593</v>
      </c>
      <c r="V290" s="149">
        <v>0.90021015327210363</v>
      </c>
      <c r="W290" s="149">
        <v>1.2783901943907368</v>
      </c>
      <c r="X290" s="148">
        <v>17</v>
      </c>
      <c r="Y290" s="148">
        <v>60</v>
      </c>
      <c r="Z290" s="148">
        <v>3</v>
      </c>
      <c r="AA290" s="148">
        <v>76</v>
      </c>
      <c r="AB290" s="148">
        <v>36</v>
      </c>
      <c r="AC290" s="148">
        <v>47</v>
      </c>
      <c r="AD290" s="160">
        <v>8</v>
      </c>
      <c r="AI290" s="113"/>
      <c r="AJ290" s="113"/>
      <c r="AU290" s="169"/>
      <c r="AW290" s="170">
        <v>21090030</v>
      </c>
      <c r="AX290" s="171" t="s">
        <v>3352</v>
      </c>
      <c r="AY290" s="112">
        <v>1</v>
      </c>
      <c r="BA290" s="118">
        <v>99020002</v>
      </c>
      <c r="BB290" s="119" t="s">
        <v>300</v>
      </c>
      <c r="BC290" s="119" t="s">
        <v>1227</v>
      </c>
    </row>
    <row r="291" spans="1:55">
      <c r="A291" s="156"/>
      <c r="B291" s="150" t="s">
        <v>567</v>
      </c>
      <c r="C291" s="151" t="s">
        <v>3</v>
      </c>
      <c r="D291" s="151" t="s">
        <v>58</v>
      </c>
      <c r="E291" s="150" t="s">
        <v>925</v>
      </c>
      <c r="F291" s="150" t="s">
        <v>569</v>
      </c>
      <c r="G291" s="150" t="s">
        <v>3662</v>
      </c>
      <c r="H291" s="150">
        <v>21020035</v>
      </c>
      <c r="I291" s="151" t="s">
        <v>285</v>
      </c>
      <c r="J291" s="151" t="s">
        <v>931</v>
      </c>
      <c r="K291" s="150">
        <v>102123</v>
      </c>
      <c r="L291" s="150" t="s">
        <v>571</v>
      </c>
      <c r="M291" s="150" t="s">
        <v>932</v>
      </c>
      <c r="N291" s="150">
        <v>15023672</v>
      </c>
      <c r="O291" s="152">
        <v>12.408483912313281</v>
      </c>
      <c r="P291" s="152">
        <v>23.69817009482782</v>
      </c>
      <c r="Q291" s="152">
        <v>4.7803175727764273</v>
      </c>
      <c r="R291" s="153">
        <v>3</v>
      </c>
      <c r="S291" s="154">
        <v>24</v>
      </c>
      <c r="T291" s="154">
        <v>8</v>
      </c>
      <c r="U291" s="155">
        <v>0.24177006805988741</v>
      </c>
      <c r="V291" s="155">
        <v>1.0127364224311166</v>
      </c>
      <c r="W291" s="155">
        <v>1.6735289817478733</v>
      </c>
      <c r="X291" s="154">
        <v>2</v>
      </c>
      <c r="Y291" s="154">
        <v>8</v>
      </c>
      <c r="Z291" s="154">
        <v>1</v>
      </c>
      <c r="AA291" s="154">
        <v>10</v>
      </c>
      <c r="AB291" s="154">
        <v>3</v>
      </c>
      <c r="AC291" s="154">
        <v>8</v>
      </c>
      <c r="AD291" s="161">
        <v>0</v>
      </c>
      <c r="AI291" s="113"/>
      <c r="AJ291" s="113"/>
      <c r="AU291" s="169"/>
      <c r="AW291" s="170">
        <v>99040038</v>
      </c>
      <c r="AX291" s="171" t="s">
        <v>259</v>
      </c>
      <c r="AY291" s="112">
        <v>3</v>
      </c>
      <c r="BA291" s="118">
        <v>99020002</v>
      </c>
      <c r="BB291" s="119" t="s">
        <v>300</v>
      </c>
      <c r="BC291" s="119" t="s">
        <v>2967</v>
      </c>
    </row>
    <row r="292" spans="1:55">
      <c r="A292" s="135"/>
      <c r="B292" s="150" t="s">
        <v>567</v>
      </c>
      <c r="C292" s="151" t="s">
        <v>3</v>
      </c>
      <c r="D292" s="151" t="s">
        <v>58</v>
      </c>
      <c r="E292" s="150" t="s">
        <v>925</v>
      </c>
      <c r="F292" s="150" t="s">
        <v>569</v>
      </c>
      <c r="G292" s="150" t="s">
        <v>3662</v>
      </c>
      <c r="H292" s="150">
        <v>21020035</v>
      </c>
      <c r="I292" s="151" t="s">
        <v>285</v>
      </c>
      <c r="J292" s="151" t="s">
        <v>3602</v>
      </c>
      <c r="K292" s="150">
        <v>132719</v>
      </c>
      <c r="L292" s="150" t="s">
        <v>571</v>
      </c>
      <c r="M292" s="150" t="s">
        <v>3718</v>
      </c>
      <c r="N292" s="150">
        <v>15023793</v>
      </c>
      <c r="O292" s="152">
        <v>12.408483912313281</v>
      </c>
      <c r="P292" s="152">
        <v>23.69817009482782</v>
      </c>
      <c r="Q292" s="152">
        <v>4.7803175727764273</v>
      </c>
      <c r="R292" s="153">
        <v>6</v>
      </c>
      <c r="S292" s="154">
        <v>22</v>
      </c>
      <c r="T292" s="154">
        <v>5</v>
      </c>
      <c r="U292" s="155">
        <v>0.48354013611977481</v>
      </c>
      <c r="V292" s="155">
        <v>0.92834172056185682</v>
      </c>
      <c r="W292" s="155">
        <v>1.0459556135924208</v>
      </c>
      <c r="X292" s="154">
        <v>1</v>
      </c>
      <c r="Y292" s="154">
        <v>5</v>
      </c>
      <c r="Z292" s="154">
        <v>0</v>
      </c>
      <c r="AA292" s="154">
        <v>9</v>
      </c>
      <c r="AB292" s="154">
        <v>7</v>
      </c>
      <c r="AC292" s="154">
        <v>5</v>
      </c>
      <c r="AD292" s="161">
        <v>0</v>
      </c>
      <c r="AI292" s="113"/>
      <c r="AJ292" s="113"/>
      <c r="AU292" s="169"/>
      <c r="AW292" s="170">
        <v>21090044</v>
      </c>
      <c r="AX292" s="171" t="s">
        <v>106</v>
      </c>
      <c r="AY292" s="112">
        <v>2</v>
      </c>
      <c r="BA292" s="118">
        <v>99010008</v>
      </c>
      <c r="BB292" s="119" t="s">
        <v>301</v>
      </c>
      <c r="BC292" s="119" t="s">
        <v>1231</v>
      </c>
    </row>
    <row r="293" spans="1:55">
      <c r="A293" s="135"/>
      <c r="B293" s="150" t="s">
        <v>567</v>
      </c>
      <c r="C293" s="151" t="s">
        <v>3</v>
      </c>
      <c r="D293" s="151" t="s">
        <v>58</v>
      </c>
      <c r="E293" s="150" t="s">
        <v>925</v>
      </c>
      <c r="F293" s="150" t="s">
        <v>569</v>
      </c>
      <c r="G293" s="150" t="s">
        <v>3662</v>
      </c>
      <c r="H293" s="150">
        <v>21020035</v>
      </c>
      <c r="I293" s="151" t="s">
        <v>285</v>
      </c>
      <c r="J293" s="151" t="s">
        <v>933</v>
      </c>
      <c r="K293" s="150">
        <v>85766</v>
      </c>
      <c r="L293" s="150" t="s">
        <v>571</v>
      </c>
      <c r="M293" s="150" t="s">
        <v>934</v>
      </c>
      <c r="N293" s="150">
        <v>15023320</v>
      </c>
      <c r="O293" s="152">
        <v>12.408483912313281</v>
      </c>
      <c r="P293" s="152">
        <v>23.69817009482782</v>
      </c>
      <c r="Q293" s="152">
        <v>4.7803175727764273</v>
      </c>
      <c r="R293" s="153">
        <v>13</v>
      </c>
      <c r="S293" s="154">
        <v>26</v>
      </c>
      <c r="T293" s="154">
        <v>8</v>
      </c>
      <c r="U293" s="155">
        <v>1.0476702949261787</v>
      </c>
      <c r="V293" s="155">
        <v>1.0971311243003763</v>
      </c>
      <c r="W293" s="155">
        <v>1.6735289817478733</v>
      </c>
      <c r="X293" s="154">
        <v>1</v>
      </c>
      <c r="Y293" s="154">
        <v>10</v>
      </c>
      <c r="Z293" s="154">
        <v>1</v>
      </c>
      <c r="AA293" s="154">
        <v>11</v>
      </c>
      <c r="AB293" s="154">
        <v>3</v>
      </c>
      <c r="AC293" s="154">
        <v>7</v>
      </c>
      <c r="AD293" s="161">
        <v>1</v>
      </c>
      <c r="AI293" s="113"/>
      <c r="AJ293" s="113"/>
      <c r="AU293" s="169"/>
      <c r="AW293" s="170">
        <v>99090105</v>
      </c>
      <c r="AX293" s="171" t="s">
        <v>109</v>
      </c>
      <c r="AY293" s="112">
        <v>1</v>
      </c>
      <c r="BA293" s="118">
        <v>99010008</v>
      </c>
      <c r="BB293" s="119" t="s">
        <v>301</v>
      </c>
      <c r="BC293" s="119" t="s">
        <v>1235</v>
      </c>
    </row>
    <row r="294" spans="1:55">
      <c r="A294" s="135"/>
      <c r="B294" s="150" t="s">
        <v>567</v>
      </c>
      <c r="C294" s="151" t="s">
        <v>3</v>
      </c>
      <c r="D294" s="151" t="s">
        <v>58</v>
      </c>
      <c r="E294" s="150" t="s">
        <v>925</v>
      </c>
      <c r="F294" s="150" t="s">
        <v>569</v>
      </c>
      <c r="G294" s="150" t="s">
        <v>3662</v>
      </c>
      <c r="H294" s="150">
        <v>21020035</v>
      </c>
      <c r="I294" s="151" t="s">
        <v>285</v>
      </c>
      <c r="J294" s="151" t="s">
        <v>927</v>
      </c>
      <c r="K294" s="150">
        <v>115099</v>
      </c>
      <c r="L294" s="150" t="s">
        <v>571</v>
      </c>
      <c r="M294" s="150" t="s">
        <v>928</v>
      </c>
      <c r="N294" s="150">
        <v>15023671</v>
      </c>
      <c r="O294" s="152">
        <v>12.408483912313281</v>
      </c>
      <c r="P294" s="152">
        <v>23.69817009482782</v>
      </c>
      <c r="Q294" s="152">
        <v>4.7803175727764273</v>
      </c>
      <c r="R294" s="153">
        <v>10</v>
      </c>
      <c r="S294" s="154">
        <v>38</v>
      </c>
      <c r="T294" s="154">
        <v>13</v>
      </c>
      <c r="U294" s="155">
        <v>0.80590022686629137</v>
      </c>
      <c r="V294" s="155">
        <v>1.6034993355159346</v>
      </c>
      <c r="W294" s="155">
        <v>2.7194845953402944</v>
      </c>
      <c r="X294" s="154">
        <v>2</v>
      </c>
      <c r="Y294" s="154">
        <v>8</v>
      </c>
      <c r="Z294" s="154">
        <v>0</v>
      </c>
      <c r="AA294" s="154">
        <v>25</v>
      </c>
      <c r="AB294" s="154">
        <v>3</v>
      </c>
      <c r="AC294" s="154">
        <v>12</v>
      </c>
      <c r="AD294" s="161">
        <v>1</v>
      </c>
      <c r="AI294" s="113"/>
      <c r="AJ294" s="113"/>
      <c r="AU294" s="169"/>
      <c r="AW294" s="170">
        <v>99070043</v>
      </c>
      <c r="AX294" s="171" t="s">
        <v>544</v>
      </c>
      <c r="AY294" s="112">
        <v>2</v>
      </c>
      <c r="BA294" s="118">
        <v>21040008</v>
      </c>
      <c r="BB294" s="119" t="s">
        <v>213</v>
      </c>
      <c r="BC294" s="119" t="s">
        <v>3572</v>
      </c>
    </row>
    <row r="295" spans="1:55">
      <c r="A295" s="135"/>
      <c r="B295" s="150" t="s">
        <v>567</v>
      </c>
      <c r="C295" s="151" t="s">
        <v>3</v>
      </c>
      <c r="D295" s="151" t="s">
        <v>58</v>
      </c>
      <c r="E295" s="150" t="s">
        <v>925</v>
      </c>
      <c r="F295" s="150" t="s">
        <v>569</v>
      </c>
      <c r="G295" s="150" t="s">
        <v>3662</v>
      </c>
      <c r="H295" s="150">
        <v>21020035</v>
      </c>
      <c r="I295" s="151" t="s">
        <v>285</v>
      </c>
      <c r="J295" s="151" t="s">
        <v>2201</v>
      </c>
      <c r="K295" s="150">
        <v>125206</v>
      </c>
      <c r="L295" s="150" t="s">
        <v>571</v>
      </c>
      <c r="M295" s="150" t="s">
        <v>2202</v>
      </c>
      <c r="N295" s="150">
        <v>15023843</v>
      </c>
      <c r="O295" s="152">
        <v>12.408483912313281</v>
      </c>
      <c r="P295" s="152">
        <v>23.69817009482782</v>
      </c>
      <c r="Q295" s="152">
        <v>4.7803175727764273</v>
      </c>
      <c r="R295" s="153">
        <v>15</v>
      </c>
      <c r="S295" s="154">
        <v>29</v>
      </c>
      <c r="T295" s="154">
        <v>10</v>
      </c>
      <c r="U295" s="155">
        <v>1.2088503402994371</v>
      </c>
      <c r="V295" s="155">
        <v>1.2237231771042658</v>
      </c>
      <c r="W295" s="155">
        <v>2.0919112271848417</v>
      </c>
      <c r="X295" s="154">
        <v>2</v>
      </c>
      <c r="Y295" s="154">
        <v>13</v>
      </c>
      <c r="Z295" s="154">
        <v>0</v>
      </c>
      <c r="AA295" s="154">
        <v>4</v>
      </c>
      <c r="AB295" s="154">
        <v>10</v>
      </c>
      <c r="AC295" s="154">
        <v>7</v>
      </c>
      <c r="AD295" s="161">
        <v>3</v>
      </c>
      <c r="AI295" s="113"/>
      <c r="AJ295" s="113"/>
      <c r="AU295" s="169"/>
      <c r="AW295" s="170">
        <v>99060038</v>
      </c>
      <c r="AX295" s="171" t="s">
        <v>476</v>
      </c>
      <c r="AY295" s="112">
        <v>2</v>
      </c>
      <c r="BA295" s="118">
        <v>21040008</v>
      </c>
      <c r="BB295" s="119" t="s">
        <v>213</v>
      </c>
      <c r="BC295" s="119" t="s">
        <v>1241</v>
      </c>
    </row>
    <row r="296" spans="1:55">
      <c r="A296" s="135"/>
      <c r="B296" s="150" t="s">
        <v>567</v>
      </c>
      <c r="C296" s="151" t="s">
        <v>3</v>
      </c>
      <c r="D296" s="151" t="s">
        <v>58</v>
      </c>
      <c r="E296" s="150" t="s">
        <v>925</v>
      </c>
      <c r="F296" s="150" t="s">
        <v>569</v>
      </c>
      <c r="G296" s="150" t="s">
        <v>3662</v>
      </c>
      <c r="H296" s="150">
        <v>21020035</v>
      </c>
      <c r="I296" s="151" t="s">
        <v>285</v>
      </c>
      <c r="J296" s="151" t="s">
        <v>929</v>
      </c>
      <c r="K296" s="150">
        <v>117539</v>
      </c>
      <c r="L296" s="150" t="s">
        <v>571</v>
      </c>
      <c r="M296" s="150" t="s">
        <v>930</v>
      </c>
      <c r="N296" s="150">
        <v>15023566</v>
      </c>
      <c r="O296" s="152">
        <v>12.408483912313281</v>
      </c>
      <c r="P296" s="152">
        <v>23.69817009482782</v>
      </c>
      <c r="Q296" s="152">
        <v>4.7803175727764273</v>
      </c>
      <c r="R296" s="153">
        <v>8</v>
      </c>
      <c r="S296" s="154">
        <v>28</v>
      </c>
      <c r="T296" s="154">
        <v>6</v>
      </c>
      <c r="U296" s="155">
        <v>0.64472018149303312</v>
      </c>
      <c r="V296" s="155">
        <v>1.181525826169636</v>
      </c>
      <c r="W296" s="155">
        <v>1.255146736310905</v>
      </c>
      <c r="X296" s="154">
        <v>2</v>
      </c>
      <c r="Y296" s="154">
        <v>9</v>
      </c>
      <c r="Z296" s="154">
        <v>0</v>
      </c>
      <c r="AA296" s="154">
        <v>10</v>
      </c>
      <c r="AB296" s="154">
        <v>7</v>
      </c>
      <c r="AC296" s="154">
        <v>4</v>
      </c>
      <c r="AD296" s="161">
        <v>2</v>
      </c>
      <c r="AI296" s="113"/>
      <c r="AJ296" s="113"/>
      <c r="AU296" s="169"/>
      <c r="AW296" s="170">
        <v>21010020</v>
      </c>
      <c r="AX296" s="171" t="s">
        <v>337</v>
      </c>
      <c r="AY296" s="112">
        <v>3</v>
      </c>
      <c r="BA296" s="118">
        <v>21040008</v>
      </c>
      <c r="BB296" s="119" t="s">
        <v>213</v>
      </c>
      <c r="BC296" s="119" t="s">
        <v>1239</v>
      </c>
    </row>
    <row r="297" spans="1:55">
      <c r="A297" s="135"/>
      <c r="B297" s="150" t="s">
        <v>567</v>
      </c>
      <c r="C297" s="151" t="s">
        <v>3</v>
      </c>
      <c r="D297" s="151" t="s">
        <v>58</v>
      </c>
      <c r="E297" s="150" t="s">
        <v>925</v>
      </c>
      <c r="F297" s="150" t="s">
        <v>569</v>
      </c>
      <c r="G297" s="150" t="s">
        <v>3662</v>
      </c>
      <c r="H297" s="150">
        <v>21020035</v>
      </c>
      <c r="I297" s="151" t="s">
        <v>285</v>
      </c>
      <c r="J297" s="151" t="s">
        <v>3988</v>
      </c>
      <c r="K297" s="150">
        <v>134131</v>
      </c>
      <c r="L297" s="150" t="s">
        <v>571</v>
      </c>
      <c r="M297" s="150" t="s">
        <v>3989</v>
      </c>
      <c r="N297" s="150">
        <v>15023812</v>
      </c>
      <c r="O297" s="152">
        <v>12.408483912313281</v>
      </c>
      <c r="P297" s="152">
        <v>23.69817009482782</v>
      </c>
      <c r="Q297" s="152">
        <v>4.7803175727764273</v>
      </c>
      <c r="R297" s="153">
        <v>0</v>
      </c>
      <c r="S297" s="154">
        <v>0</v>
      </c>
      <c r="T297" s="154">
        <v>0</v>
      </c>
      <c r="U297" s="155">
        <v>0</v>
      </c>
      <c r="V297" s="155">
        <v>0</v>
      </c>
      <c r="W297" s="155">
        <v>0</v>
      </c>
      <c r="X297" s="154">
        <v>0</v>
      </c>
      <c r="Y297" s="154">
        <v>0</v>
      </c>
      <c r="Z297" s="154">
        <v>0</v>
      </c>
      <c r="AA297" s="154">
        <v>0</v>
      </c>
      <c r="AB297" s="154">
        <v>0</v>
      </c>
      <c r="AC297" s="154">
        <v>0</v>
      </c>
      <c r="AD297" s="161">
        <v>0</v>
      </c>
      <c r="AI297" s="113"/>
      <c r="AJ297" s="113"/>
      <c r="AU297" s="169"/>
      <c r="AW297" s="170">
        <v>99040027</v>
      </c>
      <c r="AX297" s="171" t="s">
        <v>261</v>
      </c>
      <c r="AY297" s="112">
        <v>1</v>
      </c>
      <c r="BA297" s="118">
        <v>21040008</v>
      </c>
      <c r="BB297" s="119" t="s">
        <v>213</v>
      </c>
      <c r="BC297" s="119" t="s">
        <v>1245</v>
      </c>
    </row>
    <row r="298" spans="1:55">
      <c r="A298" s="135"/>
      <c r="B298" s="150" t="s">
        <v>567</v>
      </c>
      <c r="C298" s="151" t="s">
        <v>3</v>
      </c>
      <c r="D298" s="151" t="s">
        <v>58</v>
      </c>
      <c r="E298" s="150" t="s">
        <v>925</v>
      </c>
      <c r="F298" s="150" t="s">
        <v>569</v>
      </c>
      <c r="G298" s="150" t="s">
        <v>3662</v>
      </c>
      <c r="H298" s="150">
        <v>21020035</v>
      </c>
      <c r="I298" s="151" t="s">
        <v>285</v>
      </c>
      <c r="J298" s="151" t="s">
        <v>2978</v>
      </c>
      <c r="K298" s="150">
        <v>130056</v>
      </c>
      <c r="L298" s="150" t="s">
        <v>571</v>
      </c>
      <c r="M298" s="150" t="s">
        <v>2979</v>
      </c>
      <c r="N298" s="150">
        <v>15023739</v>
      </c>
      <c r="O298" s="152">
        <v>12.408483912313281</v>
      </c>
      <c r="P298" s="152">
        <v>23.69817009482782</v>
      </c>
      <c r="Q298" s="152">
        <v>4.7803175727764273</v>
      </c>
      <c r="R298" s="153">
        <v>9</v>
      </c>
      <c r="S298" s="154">
        <v>22</v>
      </c>
      <c r="T298" s="154">
        <v>4</v>
      </c>
      <c r="U298" s="155">
        <v>0.72531020417966219</v>
      </c>
      <c r="V298" s="155">
        <v>0.92834172056185682</v>
      </c>
      <c r="W298" s="155">
        <v>0.83676449087393667</v>
      </c>
      <c r="X298" s="154">
        <v>6</v>
      </c>
      <c r="Y298" s="154">
        <v>6</v>
      </c>
      <c r="Z298" s="154">
        <v>1</v>
      </c>
      <c r="AA298" s="154">
        <v>6</v>
      </c>
      <c r="AB298" s="154">
        <v>3</v>
      </c>
      <c r="AC298" s="154">
        <v>4</v>
      </c>
      <c r="AD298" s="161">
        <v>0</v>
      </c>
      <c r="AI298" s="113"/>
      <c r="AJ298" s="113"/>
      <c r="AU298" s="169"/>
      <c r="AW298" s="170">
        <v>99070019</v>
      </c>
      <c r="AX298" s="171" t="s">
        <v>546</v>
      </c>
      <c r="AY298" s="112">
        <v>2</v>
      </c>
      <c r="BA298" s="118">
        <v>21040008</v>
      </c>
      <c r="BB298" s="119" t="s">
        <v>213</v>
      </c>
      <c r="BC298" s="119" t="s">
        <v>1243</v>
      </c>
    </row>
    <row r="299" spans="1:55">
      <c r="A299" s="135"/>
      <c r="B299" s="150" t="s">
        <v>567</v>
      </c>
      <c r="C299" s="151" t="s">
        <v>3</v>
      </c>
      <c r="D299" s="151" t="s">
        <v>58</v>
      </c>
      <c r="E299" s="150" t="s">
        <v>925</v>
      </c>
      <c r="F299" s="150" t="s">
        <v>569</v>
      </c>
      <c r="G299" s="150" t="s">
        <v>3662</v>
      </c>
      <c r="H299" s="150">
        <v>21020035</v>
      </c>
      <c r="I299" s="151" t="s">
        <v>285</v>
      </c>
      <c r="J299" s="151" t="s">
        <v>4613</v>
      </c>
      <c r="K299" s="150">
        <v>136597</v>
      </c>
      <c r="L299" s="150" t="s">
        <v>571</v>
      </c>
      <c r="M299" s="150" t="s">
        <v>4661</v>
      </c>
      <c r="N299" s="150">
        <v>15023862</v>
      </c>
      <c r="O299" s="152">
        <v>12.408483912313281</v>
      </c>
      <c r="P299" s="152">
        <v>23.69817009482782</v>
      </c>
      <c r="Q299" s="152">
        <v>4.7803175727764273</v>
      </c>
      <c r="R299" s="153">
        <v>0</v>
      </c>
      <c r="S299" s="154">
        <v>0</v>
      </c>
      <c r="T299" s="154">
        <v>0</v>
      </c>
      <c r="U299" s="155">
        <v>0</v>
      </c>
      <c r="V299" s="155">
        <v>0</v>
      </c>
      <c r="W299" s="155">
        <v>0</v>
      </c>
      <c r="X299" s="154">
        <v>0</v>
      </c>
      <c r="Y299" s="154">
        <v>0</v>
      </c>
      <c r="Z299" s="154">
        <v>0</v>
      </c>
      <c r="AA299" s="154">
        <v>0</v>
      </c>
      <c r="AB299" s="154">
        <v>0</v>
      </c>
      <c r="AC299" s="154">
        <v>0</v>
      </c>
      <c r="AD299" s="161">
        <v>0</v>
      </c>
      <c r="AI299" s="113"/>
      <c r="AJ299" s="113"/>
      <c r="AU299" s="169"/>
      <c r="AW299" s="170">
        <v>99060049</v>
      </c>
      <c r="AX299" s="171" t="s">
        <v>474</v>
      </c>
      <c r="AY299" s="112">
        <v>2</v>
      </c>
      <c r="BA299" s="118">
        <v>21040008</v>
      </c>
      <c r="BB299" s="119" t="s">
        <v>213</v>
      </c>
      <c r="BC299" s="119" t="s">
        <v>1255</v>
      </c>
    </row>
    <row r="300" spans="1:55">
      <c r="A300" s="143">
        <v>21040009</v>
      </c>
      <c r="B300" s="144" t="s">
        <v>567</v>
      </c>
      <c r="C300" s="145" t="s">
        <v>2</v>
      </c>
      <c r="D300" s="145" t="s">
        <v>20</v>
      </c>
      <c r="E300" s="144" t="s">
        <v>607</v>
      </c>
      <c r="F300" s="144" t="s">
        <v>569</v>
      </c>
      <c r="G300" s="144" t="s">
        <v>3662</v>
      </c>
      <c r="H300" s="144">
        <v>21040009</v>
      </c>
      <c r="I300" s="145" t="s">
        <v>201</v>
      </c>
      <c r="J300" s="145" t="s">
        <v>1427</v>
      </c>
      <c r="K300" s="144">
        <v>125283</v>
      </c>
      <c r="L300" s="144" t="s">
        <v>570</v>
      </c>
      <c r="M300" s="144" t="s">
        <v>1428</v>
      </c>
      <c r="N300" s="144">
        <v>15048843</v>
      </c>
      <c r="O300" s="146">
        <v>25.560949518133672</v>
      </c>
      <c r="P300" s="146">
        <v>108.6340354520681</v>
      </c>
      <c r="Q300" s="146">
        <v>21.909385301257434</v>
      </c>
      <c r="R300" s="147">
        <v>31</v>
      </c>
      <c r="S300" s="148">
        <v>115</v>
      </c>
      <c r="T300" s="148">
        <v>39</v>
      </c>
      <c r="U300" s="149">
        <v>1.2127874975069963</v>
      </c>
      <c r="V300" s="149">
        <v>1.0586000927006041</v>
      </c>
      <c r="W300" s="149">
        <v>1.7800590689215592</v>
      </c>
      <c r="X300" s="148">
        <v>24</v>
      </c>
      <c r="Y300" s="148">
        <v>42</v>
      </c>
      <c r="Z300" s="148">
        <v>2</v>
      </c>
      <c r="AA300" s="148">
        <v>14</v>
      </c>
      <c r="AB300" s="148">
        <v>33</v>
      </c>
      <c r="AC300" s="148">
        <v>34</v>
      </c>
      <c r="AD300" s="160">
        <v>5</v>
      </c>
      <c r="AI300" s="113"/>
      <c r="AJ300" s="113"/>
      <c r="AU300" s="169"/>
      <c r="AW300" s="170">
        <v>99070038</v>
      </c>
      <c r="AX300" s="171" t="s">
        <v>547</v>
      </c>
      <c r="AY300" s="112">
        <v>2</v>
      </c>
      <c r="BA300" s="118">
        <v>21020007</v>
      </c>
      <c r="BB300" s="119" t="s">
        <v>303</v>
      </c>
      <c r="BC300" s="119" t="s">
        <v>3926</v>
      </c>
    </row>
    <row r="301" spans="1:55">
      <c r="A301" s="156"/>
      <c r="B301" s="150" t="s">
        <v>567</v>
      </c>
      <c r="C301" s="151" t="s">
        <v>2</v>
      </c>
      <c r="D301" s="151" t="s">
        <v>20</v>
      </c>
      <c r="E301" s="150" t="s">
        <v>607</v>
      </c>
      <c r="F301" s="150" t="s">
        <v>569</v>
      </c>
      <c r="G301" s="150" t="s">
        <v>3662</v>
      </c>
      <c r="H301" s="150">
        <v>21040009</v>
      </c>
      <c r="I301" s="151" t="s">
        <v>201</v>
      </c>
      <c r="J301" s="151" t="s">
        <v>1425</v>
      </c>
      <c r="K301" s="150">
        <v>128621</v>
      </c>
      <c r="L301" s="150" t="s">
        <v>571</v>
      </c>
      <c r="M301" s="150" t="s">
        <v>1426</v>
      </c>
      <c r="N301" s="150">
        <v>15048940</v>
      </c>
      <c r="O301" s="152">
        <v>6.390237379533418</v>
      </c>
      <c r="P301" s="152">
        <v>27.158508863017026</v>
      </c>
      <c r="Q301" s="152">
        <v>5.4773463253143584</v>
      </c>
      <c r="R301" s="153">
        <v>10</v>
      </c>
      <c r="S301" s="154">
        <v>34</v>
      </c>
      <c r="T301" s="154">
        <v>11</v>
      </c>
      <c r="U301" s="155">
        <v>1.5648870935574146</v>
      </c>
      <c r="V301" s="155">
        <v>1.2519096748459317</v>
      </c>
      <c r="W301" s="155">
        <v>2.008271770065349</v>
      </c>
      <c r="X301" s="154">
        <v>5</v>
      </c>
      <c r="Y301" s="154">
        <v>11</v>
      </c>
      <c r="Z301" s="154">
        <v>1</v>
      </c>
      <c r="AA301" s="154">
        <v>5</v>
      </c>
      <c r="AB301" s="154">
        <v>12</v>
      </c>
      <c r="AC301" s="154">
        <v>10</v>
      </c>
      <c r="AD301" s="161">
        <v>1</v>
      </c>
      <c r="AI301" s="113"/>
      <c r="AJ301" s="113"/>
      <c r="AU301" s="169"/>
      <c r="AW301" s="170">
        <v>99070021</v>
      </c>
      <c r="AX301" s="171" t="s">
        <v>549</v>
      </c>
      <c r="AY301" s="112">
        <v>1</v>
      </c>
      <c r="BA301" s="118">
        <v>21020007</v>
      </c>
      <c r="BB301" s="119" t="s">
        <v>303</v>
      </c>
      <c r="BC301" s="119" t="s">
        <v>3616</v>
      </c>
    </row>
    <row r="302" spans="1:55">
      <c r="A302" s="135"/>
      <c r="B302" s="150" t="s">
        <v>567</v>
      </c>
      <c r="C302" s="151" t="s">
        <v>2</v>
      </c>
      <c r="D302" s="151" t="s">
        <v>20</v>
      </c>
      <c r="E302" s="150" t="s">
        <v>607</v>
      </c>
      <c r="F302" s="150" t="s">
        <v>569</v>
      </c>
      <c r="G302" s="150" t="s">
        <v>3662</v>
      </c>
      <c r="H302" s="150">
        <v>21040009</v>
      </c>
      <c r="I302" s="151" t="s">
        <v>201</v>
      </c>
      <c r="J302" s="151" t="s">
        <v>941</v>
      </c>
      <c r="K302" s="150">
        <v>121589</v>
      </c>
      <c r="L302" s="150" t="s">
        <v>571</v>
      </c>
      <c r="M302" s="150" t="s">
        <v>942</v>
      </c>
      <c r="N302" s="150">
        <v>15048571</v>
      </c>
      <c r="O302" s="152">
        <v>6.390237379533418</v>
      </c>
      <c r="P302" s="152">
        <v>27.158508863017026</v>
      </c>
      <c r="Q302" s="152">
        <v>5.4773463253143584</v>
      </c>
      <c r="R302" s="153">
        <v>7</v>
      </c>
      <c r="S302" s="154">
        <v>33</v>
      </c>
      <c r="T302" s="154">
        <v>10</v>
      </c>
      <c r="U302" s="155">
        <v>1.0954209654901903</v>
      </c>
      <c r="V302" s="155">
        <v>1.2150888020563455</v>
      </c>
      <c r="W302" s="155">
        <v>1.8257016091503171</v>
      </c>
      <c r="X302" s="154">
        <v>9</v>
      </c>
      <c r="Y302" s="154">
        <v>9</v>
      </c>
      <c r="Z302" s="154">
        <v>0</v>
      </c>
      <c r="AA302" s="154">
        <v>6</v>
      </c>
      <c r="AB302" s="154">
        <v>9</v>
      </c>
      <c r="AC302" s="154">
        <v>8</v>
      </c>
      <c r="AD302" s="161">
        <v>2</v>
      </c>
      <c r="AI302" s="113"/>
      <c r="AJ302" s="113"/>
      <c r="AU302" s="169"/>
      <c r="AW302" s="170">
        <v>21010022</v>
      </c>
      <c r="AX302" s="171" t="s">
        <v>338</v>
      </c>
      <c r="AY302" s="112">
        <v>2</v>
      </c>
      <c r="BA302" s="118">
        <v>21020007</v>
      </c>
      <c r="BB302" s="119" t="s">
        <v>303</v>
      </c>
      <c r="BC302" s="119" t="s">
        <v>1261</v>
      </c>
    </row>
    <row r="303" spans="1:55">
      <c r="A303" s="135"/>
      <c r="B303" s="150" t="s">
        <v>567</v>
      </c>
      <c r="C303" s="151" t="s">
        <v>2</v>
      </c>
      <c r="D303" s="151" t="s">
        <v>20</v>
      </c>
      <c r="E303" s="150" t="s">
        <v>607</v>
      </c>
      <c r="F303" s="150" t="s">
        <v>569</v>
      </c>
      <c r="G303" s="150" t="s">
        <v>3662</v>
      </c>
      <c r="H303" s="150">
        <v>21040009</v>
      </c>
      <c r="I303" s="151" t="s">
        <v>201</v>
      </c>
      <c r="J303" s="151" t="s">
        <v>3990</v>
      </c>
      <c r="K303" s="150">
        <v>134135</v>
      </c>
      <c r="L303" s="150" t="s">
        <v>571</v>
      </c>
      <c r="M303" s="150" t="s">
        <v>3991</v>
      </c>
      <c r="N303" s="150">
        <v>15048899</v>
      </c>
      <c r="O303" s="152" t="s">
        <v>4215</v>
      </c>
      <c r="P303" s="152" t="s">
        <v>4215</v>
      </c>
      <c r="Q303" s="152" t="s">
        <v>4215</v>
      </c>
      <c r="R303" s="153">
        <v>0</v>
      </c>
      <c r="S303" s="154">
        <v>0</v>
      </c>
      <c r="T303" s="154">
        <v>0</v>
      </c>
      <c r="U303" s="155" t="s">
        <v>4215</v>
      </c>
      <c r="V303" s="155" t="s">
        <v>4215</v>
      </c>
      <c r="W303" s="155" t="s">
        <v>4215</v>
      </c>
      <c r="X303" s="154">
        <v>0</v>
      </c>
      <c r="Y303" s="154">
        <v>0</v>
      </c>
      <c r="Z303" s="154">
        <v>0</v>
      </c>
      <c r="AA303" s="154">
        <v>0</v>
      </c>
      <c r="AB303" s="154">
        <v>0</v>
      </c>
      <c r="AC303" s="154">
        <v>0</v>
      </c>
      <c r="AD303" s="161">
        <v>0</v>
      </c>
      <c r="AI303" s="113"/>
      <c r="AJ303" s="113"/>
      <c r="AU303" s="169"/>
      <c r="AW303" s="170">
        <v>99040053</v>
      </c>
      <c r="AX303" s="171" t="s">
        <v>262</v>
      </c>
      <c r="AY303" s="112">
        <v>3</v>
      </c>
      <c r="BA303" s="118">
        <v>21020007</v>
      </c>
      <c r="BB303" s="119" t="s">
        <v>303</v>
      </c>
      <c r="BC303" s="119" t="s">
        <v>3804</v>
      </c>
    </row>
    <row r="304" spans="1:55">
      <c r="A304" s="135"/>
      <c r="B304" s="150" t="s">
        <v>567</v>
      </c>
      <c r="C304" s="151" t="s">
        <v>2</v>
      </c>
      <c r="D304" s="151" t="s">
        <v>20</v>
      </c>
      <c r="E304" s="150" t="s">
        <v>607</v>
      </c>
      <c r="F304" s="150" t="s">
        <v>569</v>
      </c>
      <c r="G304" s="150" t="s">
        <v>3662</v>
      </c>
      <c r="H304" s="150">
        <v>21040009</v>
      </c>
      <c r="I304" s="151" t="s">
        <v>201</v>
      </c>
      <c r="J304" s="151" t="s">
        <v>939</v>
      </c>
      <c r="K304" s="150">
        <v>126798</v>
      </c>
      <c r="L304" s="150" t="s">
        <v>571</v>
      </c>
      <c r="M304" s="150" t="s">
        <v>940</v>
      </c>
      <c r="N304" s="150">
        <v>15048693</v>
      </c>
      <c r="O304" s="152" t="s">
        <v>4215</v>
      </c>
      <c r="P304" s="152" t="s">
        <v>4215</v>
      </c>
      <c r="Q304" s="152" t="s">
        <v>4215</v>
      </c>
      <c r="R304" s="153">
        <v>0</v>
      </c>
      <c r="S304" s="154">
        <v>0</v>
      </c>
      <c r="T304" s="154">
        <v>0</v>
      </c>
      <c r="U304" s="155" t="s">
        <v>4215</v>
      </c>
      <c r="V304" s="155" t="s">
        <v>4215</v>
      </c>
      <c r="W304" s="155" t="s">
        <v>4215</v>
      </c>
      <c r="X304" s="154">
        <v>0</v>
      </c>
      <c r="Y304" s="154">
        <v>0</v>
      </c>
      <c r="Z304" s="154">
        <v>0</v>
      </c>
      <c r="AA304" s="154">
        <v>0</v>
      </c>
      <c r="AB304" s="154">
        <v>0</v>
      </c>
      <c r="AC304" s="154">
        <v>0</v>
      </c>
      <c r="AD304" s="161">
        <v>0</v>
      </c>
      <c r="AI304" s="113"/>
      <c r="AJ304" s="113"/>
      <c r="AU304" s="169"/>
      <c r="AW304" s="170">
        <v>99010027</v>
      </c>
      <c r="AX304" s="171" t="s">
        <v>339</v>
      </c>
      <c r="AY304" s="112">
        <v>2</v>
      </c>
      <c r="BA304" s="118">
        <v>21020007</v>
      </c>
      <c r="BB304" s="119" t="s">
        <v>303</v>
      </c>
      <c r="BC304" s="119" t="s">
        <v>1259</v>
      </c>
    </row>
    <row r="305" spans="1:55">
      <c r="A305" s="135"/>
      <c r="B305" s="150" t="s">
        <v>567</v>
      </c>
      <c r="C305" s="151" t="s">
        <v>2</v>
      </c>
      <c r="D305" s="151" t="s">
        <v>20</v>
      </c>
      <c r="E305" s="150" t="s">
        <v>607</v>
      </c>
      <c r="F305" s="150" t="s">
        <v>569</v>
      </c>
      <c r="G305" s="150" t="s">
        <v>3662</v>
      </c>
      <c r="H305" s="150">
        <v>21040009</v>
      </c>
      <c r="I305" s="151" t="s">
        <v>201</v>
      </c>
      <c r="J305" s="151" t="s">
        <v>3477</v>
      </c>
      <c r="K305" s="150">
        <v>132088</v>
      </c>
      <c r="L305" s="150" t="s">
        <v>571</v>
      </c>
      <c r="M305" s="150" t="s">
        <v>3719</v>
      </c>
      <c r="N305" s="150">
        <v>15048824</v>
      </c>
      <c r="O305" s="152">
        <v>6.390237379533418</v>
      </c>
      <c r="P305" s="152">
        <v>27.158508863017026</v>
      </c>
      <c r="Q305" s="152">
        <v>5.4773463253143584</v>
      </c>
      <c r="R305" s="153">
        <v>10</v>
      </c>
      <c r="S305" s="154">
        <v>48</v>
      </c>
      <c r="T305" s="154">
        <v>18</v>
      </c>
      <c r="U305" s="155">
        <v>1.5648870935574146</v>
      </c>
      <c r="V305" s="155">
        <v>1.7674018939001388</v>
      </c>
      <c r="W305" s="155">
        <v>3.2862628964705705</v>
      </c>
      <c r="X305" s="154">
        <v>10</v>
      </c>
      <c r="Y305" s="154">
        <v>22</v>
      </c>
      <c r="Z305" s="154">
        <v>1</v>
      </c>
      <c r="AA305" s="154">
        <v>3</v>
      </c>
      <c r="AB305" s="154">
        <v>12</v>
      </c>
      <c r="AC305" s="154">
        <v>16</v>
      </c>
      <c r="AD305" s="161">
        <v>2</v>
      </c>
      <c r="AI305" s="113"/>
      <c r="AJ305" s="113"/>
      <c r="AU305" s="169"/>
      <c r="AW305" s="170">
        <v>99070040</v>
      </c>
      <c r="AX305" s="171" t="s">
        <v>550</v>
      </c>
      <c r="AY305" s="112">
        <v>4</v>
      </c>
      <c r="BA305" s="118">
        <v>21020007</v>
      </c>
      <c r="BB305" s="119" t="s">
        <v>303</v>
      </c>
      <c r="BC305" s="119" t="s">
        <v>1257</v>
      </c>
    </row>
    <row r="306" spans="1:55">
      <c r="A306" s="135"/>
      <c r="B306" s="150" t="s">
        <v>567</v>
      </c>
      <c r="C306" s="151" t="s">
        <v>2</v>
      </c>
      <c r="D306" s="151" t="s">
        <v>20</v>
      </c>
      <c r="E306" s="150" t="s">
        <v>607</v>
      </c>
      <c r="F306" s="150" t="s">
        <v>569</v>
      </c>
      <c r="G306" s="150" t="s">
        <v>3662</v>
      </c>
      <c r="H306" s="150">
        <v>21040009</v>
      </c>
      <c r="I306" s="151" t="s">
        <v>201</v>
      </c>
      <c r="J306" s="151" t="s">
        <v>4544</v>
      </c>
      <c r="K306" s="150">
        <v>136357</v>
      </c>
      <c r="L306" s="150" t="s">
        <v>571</v>
      </c>
      <c r="M306" s="150" t="s">
        <v>4545</v>
      </c>
      <c r="N306" s="150">
        <v>15048967</v>
      </c>
      <c r="O306" s="152">
        <v>6.390237379533418</v>
      </c>
      <c r="P306" s="152">
        <v>27.158508863017026</v>
      </c>
      <c r="Q306" s="152">
        <v>5.4773463253143584</v>
      </c>
      <c r="R306" s="153">
        <v>1</v>
      </c>
      <c r="S306" s="154">
        <v>0</v>
      </c>
      <c r="T306" s="154">
        <v>0</v>
      </c>
      <c r="U306" s="155">
        <v>0.15648870935574147</v>
      </c>
      <c r="V306" s="155">
        <v>0</v>
      </c>
      <c r="W306" s="155">
        <v>0</v>
      </c>
      <c r="X306" s="154">
        <v>0</v>
      </c>
      <c r="Y306" s="154">
        <v>0</v>
      </c>
      <c r="Z306" s="154">
        <v>0</v>
      </c>
      <c r="AA306" s="154">
        <v>0</v>
      </c>
      <c r="AB306" s="154">
        <v>0</v>
      </c>
      <c r="AC306" s="154">
        <v>0</v>
      </c>
      <c r="AD306" s="161">
        <v>0</v>
      </c>
      <c r="AI306" s="113"/>
      <c r="AJ306" s="113"/>
      <c r="AU306" s="169"/>
      <c r="AW306" s="170">
        <v>99040044</v>
      </c>
      <c r="AX306" s="171" t="s">
        <v>263</v>
      </c>
      <c r="AY306" s="112">
        <v>2</v>
      </c>
      <c r="BA306" s="118">
        <v>21020007</v>
      </c>
      <c r="BB306" s="119" t="s">
        <v>303</v>
      </c>
      <c r="BC306" s="119" t="s">
        <v>3046</v>
      </c>
    </row>
    <row r="307" spans="1:55">
      <c r="A307" s="143">
        <v>21030004</v>
      </c>
      <c r="B307" s="144" t="s">
        <v>567</v>
      </c>
      <c r="C307" s="145" t="s">
        <v>2</v>
      </c>
      <c r="D307" s="145" t="s">
        <v>9</v>
      </c>
      <c r="E307" s="144" t="s">
        <v>653</v>
      </c>
      <c r="F307" s="144" t="s">
        <v>569</v>
      </c>
      <c r="G307" s="144" t="s">
        <v>3662</v>
      </c>
      <c r="H307" s="144">
        <v>21030004</v>
      </c>
      <c r="I307" s="145" t="s">
        <v>203</v>
      </c>
      <c r="J307" s="145" t="s">
        <v>947</v>
      </c>
      <c r="K307" s="144">
        <v>59534</v>
      </c>
      <c r="L307" s="144" t="s">
        <v>570</v>
      </c>
      <c r="M307" s="144" t="s">
        <v>948</v>
      </c>
      <c r="N307" s="144">
        <v>15033299</v>
      </c>
      <c r="O307" s="146">
        <v>61.163700632676992</v>
      </c>
      <c r="P307" s="146">
        <v>115.9371638858206</v>
      </c>
      <c r="Q307" s="146">
        <v>22.822276355476486</v>
      </c>
      <c r="R307" s="147">
        <v>52</v>
      </c>
      <c r="S307" s="148">
        <v>133</v>
      </c>
      <c r="T307" s="148">
        <v>1</v>
      </c>
      <c r="U307" s="149">
        <v>0.85017746575358055</v>
      </c>
      <c r="V307" s="149">
        <v>1.1471731370881519</v>
      </c>
      <c r="W307" s="149">
        <v>4.3816838619607626E-2</v>
      </c>
      <c r="X307" s="148">
        <v>35</v>
      </c>
      <c r="Y307" s="148">
        <v>40</v>
      </c>
      <c r="Z307" s="148">
        <v>0</v>
      </c>
      <c r="AA307" s="148">
        <v>4</v>
      </c>
      <c r="AB307" s="148">
        <v>54</v>
      </c>
      <c r="AC307" s="148">
        <v>1</v>
      </c>
      <c r="AD307" s="160">
        <v>0</v>
      </c>
      <c r="AI307" s="113"/>
      <c r="AJ307" s="113"/>
      <c r="AU307" s="169"/>
      <c r="AW307" s="170">
        <v>99090100</v>
      </c>
      <c r="AX307" s="171" t="s">
        <v>172</v>
      </c>
      <c r="AY307" s="112">
        <v>3</v>
      </c>
      <c r="BA307" s="118">
        <v>21050012</v>
      </c>
      <c r="BB307" s="119" t="s">
        <v>377</v>
      </c>
      <c r="BC307" s="119" t="s">
        <v>1263</v>
      </c>
    </row>
    <row r="308" spans="1:55">
      <c r="A308" s="156"/>
      <c r="B308" s="150" t="s">
        <v>567</v>
      </c>
      <c r="C308" s="151" t="s">
        <v>2</v>
      </c>
      <c r="D308" s="151" t="s">
        <v>9</v>
      </c>
      <c r="E308" s="150" t="s">
        <v>653</v>
      </c>
      <c r="F308" s="150" t="s">
        <v>569</v>
      </c>
      <c r="G308" s="150" t="s">
        <v>3662</v>
      </c>
      <c r="H308" s="150">
        <v>21030004</v>
      </c>
      <c r="I308" s="151" t="s">
        <v>203</v>
      </c>
      <c r="J308" s="151" t="s">
        <v>945</v>
      </c>
      <c r="K308" s="150">
        <v>125182</v>
      </c>
      <c r="L308" s="150" t="s">
        <v>571</v>
      </c>
      <c r="M308" s="150" t="s">
        <v>946</v>
      </c>
      <c r="N308" s="150">
        <v>15034517</v>
      </c>
      <c r="O308" s="152">
        <v>12.232740126535399</v>
      </c>
      <c r="P308" s="152">
        <v>23.187432777164119</v>
      </c>
      <c r="Q308" s="152">
        <v>4.564455271095297</v>
      </c>
      <c r="R308" s="153">
        <v>16</v>
      </c>
      <c r="S308" s="154">
        <v>41</v>
      </c>
      <c r="T308" s="154">
        <v>1</v>
      </c>
      <c r="U308" s="155">
        <v>1.3079653319285856</v>
      </c>
      <c r="V308" s="155">
        <v>1.7681991962636927</v>
      </c>
      <c r="W308" s="155">
        <v>0.21908419309803812</v>
      </c>
      <c r="X308" s="154">
        <v>8</v>
      </c>
      <c r="Y308" s="154">
        <v>14</v>
      </c>
      <c r="Z308" s="154">
        <v>0</v>
      </c>
      <c r="AA308" s="154">
        <v>1</v>
      </c>
      <c r="AB308" s="154">
        <v>18</v>
      </c>
      <c r="AC308" s="154">
        <v>1</v>
      </c>
      <c r="AD308" s="161">
        <v>0</v>
      </c>
      <c r="AI308" s="113"/>
      <c r="AJ308" s="113"/>
      <c r="AU308" s="169"/>
      <c r="AW308" s="170">
        <v>99080032</v>
      </c>
      <c r="AX308" s="171" t="s">
        <v>3703</v>
      </c>
      <c r="AY308" s="112">
        <v>2</v>
      </c>
      <c r="BA308" s="118">
        <v>21050012</v>
      </c>
      <c r="BB308" s="119" t="s">
        <v>377</v>
      </c>
      <c r="BC308" s="119" t="s">
        <v>1262</v>
      </c>
    </row>
    <row r="309" spans="1:55">
      <c r="A309" s="135"/>
      <c r="B309" s="150" t="s">
        <v>567</v>
      </c>
      <c r="C309" s="151" t="s">
        <v>2</v>
      </c>
      <c r="D309" s="151" t="s">
        <v>9</v>
      </c>
      <c r="E309" s="150" t="s">
        <v>653</v>
      </c>
      <c r="F309" s="150" t="s">
        <v>569</v>
      </c>
      <c r="G309" s="150" t="s">
        <v>3662</v>
      </c>
      <c r="H309" s="150">
        <v>21030004</v>
      </c>
      <c r="I309" s="151" t="s">
        <v>203</v>
      </c>
      <c r="J309" s="151" t="s">
        <v>576</v>
      </c>
      <c r="K309" s="150"/>
      <c r="L309" s="150" t="s">
        <v>571</v>
      </c>
      <c r="M309" s="150"/>
      <c r="N309" s="150" t="s">
        <v>4215</v>
      </c>
      <c r="O309" s="152">
        <v>12.232740126535399</v>
      </c>
      <c r="P309" s="152">
        <v>23.187432777164119</v>
      </c>
      <c r="Q309" s="152">
        <v>4.564455271095297</v>
      </c>
      <c r="R309" s="153">
        <v>0</v>
      </c>
      <c r="S309" s="154">
        <v>0</v>
      </c>
      <c r="T309" s="154">
        <v>0</v>
      </c>
      <c r="U309" s="155">
        <v>0</v>
      </c>
      <c r="V309" s="155">
        <v>0</v>
      </c>
      <c r="W309" s="155">
        <v>0</v>
      </c>
      <c r="X309" s="154">
        <v>0</v>
      </c>
      <c r="Y309" s="154">
        <v>0</v>
      </c>
      <c r="Z309" s="154">
        <v>0</v>
      </c>
      <c r="AA309" s="154">
        <v>0</v>
      </c>
      <c r="AB309" s="154">
        <v>0</v>
      </c>
      <c r="AC309" s="154">
        <v>0</v>
      </c>
      <c r="AD309" s="161">
        <v>0</v>
      </c>
      <c r="AI309" s="113"/>
      <c r="AJ309" s="113"/>
      <c r="AU309" s="169"/>
      <c r="AW309" s="170">
        <v>21080015</v>
      </c>
      <c r="AX309" s="171" t="s">
        <v>423</v>
      </c>
      <c r="AY309" s="112">
        <v>6</v>
      </c>
      <c r="BA309" s="118">
        <v>21050012</v>
      </c>
      <c r="BB309" s="119" t="s">
        <v>377</v>
      </c>
      <c r="BC309" s="119" t="s">
        <v>1267</v>
      </c>
    </row>
    <row r="310" spans="1:55">
      <c r="A310" s="135"/>
      <c r="B310" s="150" t="s">
        <v>567</v>
      </c>
      <c r="C310" s="151" t="s">
        <v>2</v>
      </c>
      <c r="D310" s="151" t="s">
        <v>9</v>
      </c>
      <c r="E310" s="150" t="s">
        <v>653</v>
      </c>
      <c r="F310" s="150" t="s">
        <v>569</v>
      </c>
      <c r="G310" s="150" t="s">
        <v>3662</v>
      </c>
      <c r="H310" s="150">
        <v>21030004</v>
      </c>
      <c r="I310" s="151" t="s">
        <v>203</v>
      </c>
      <c r="J310" s="151" t="s">
        <v>943</v>
      </c>
      <c r="K310" s="150">
        <v>126498</v>
      </c>
      <c r="L310" s="150" t="s">
        <v>571</v>
      </c>
      <c r="M310" s="150" t="s">
        <v>944</v>
      </c>
      <c r="N310" s="150">
        <v>15034736</v>
      </c>
      <c r="O310" s="152">
        <v>12.232740126535399</v>
      </c>
      <c r="P310" s="152">
        <v>23.187432777164119</v>
      </c>
      <c r="Q310" s="152">
        <v>4.564455271095297</v>
      </c>
      <c r="R310" s="153">
        <v>7</v>
      </c>
      <c r="S310" s="154">
        <v>34</v>
      </c>
      <c r="T310" s="154">
        <v>0</v>
      </c>
      <c r="U310" s="155">
        <v>0.57223483271875619</v>
      </c>
      <c r="V310" s="155">
        <v>1.4663115286089159</v>
      </c>
      <c r="W310" s="155">
        <v>0</v>
      </c>
      <c r="X310" s="154">
        <v>9</v>
      </c>
      <c r="Y310" s="154">
        <v>9</v>
      </c>
      <c r="Z310" s="154">
        <v>0</v>
      </c>
      <c r="AA310" s="154">
        <v>0</v>
      </c>
      <c r="AB310" s="154">
        <v>16</v>
      </c>
      <c r="AC310" s="154">
        <v>0</v>
      </c>
      <c r="AD310" s="161">
        <v>0</v>
      </c>
      <c r="AI310" s="113"/>
      <c r="AJ310" s="113"/>
      <c r="AU310" s="169"/>
      <c r="AW310" s="170">
        <v>99020015</v>
      </c>
      <c r="AX310" s="171" t="s">
        <v>3013</v>
      </c>
      <c r="AY310" s="112">
        <v>1</v>
      </c>
      <c r="BA310" s="118">
        <v>21050012</v>
      </c>
      <c r="BB310" s="119" t="s">
        <v>377</v>
      </c>
      <c r="BC310" s="119" t="s">
        <v>1264</v>
      </c>
    </row>
    <row r="311" spans="1:55">
      <c r="A311" s="135"/>
      <c r="B311" s="150" t="s">
        <v>567</v>
      </c>
      <c r="C311" s="151" t="s">
        <v>2</v>
      </c>
      <c r="D311" s="151" t="s">
        <v>9</v>
      </c>
      <c r="E311" s="150" t="s">
        <v>653</v>
      </c>
      <c r="F311" s="150" t="s">
        <v>569</v>
      </c>
      <c r="G311" s="150" t="s">
        <v>3662</v>
      </c>
      <c r="H311" s="150">
        <v>21030004</v>
      </c>
      <c r="I311" s="151" t="s">
        <v>203</v>
      </c>
      <c r="J311" s="151" t="s">
        <v>2980</v>
      </c>
      <c r="K311" s="150">
        <v>130192</v>
      </c>
      <c r="L311" s="150" t="s">
        <v>571</v>
      </c>
      <c r="M311" s="150" t="s">
        <v>2981</v>
      </c>
      <c r="N311" s="150">
        <v>15034777</v>
      </c>
      <c r="O311" s="152">
        <v>12.232740126535399</v>
      </c>
      <c r="P311" s="152">
        <v>23.187432777164119</v>
      </c>
      <c r="Q311" s="152">
        <v>4.564455271095297</v>
      </c>
      <c r="R311" s="153">
        <v>18</v>
      </c>
      <c r="S311" s="154">
        <v>29</v>
      </c>
      <c r="T311" s="154">
        <v>0</v>
      </c>
      <c r="U311" s="155">
        <v>1.4714609984196587</v>
      </c>
      <c r="V311" s="155">
        <v>1.2506774802840754</v>
      </c>
      <c r="W311" s="155">
        <v>0</v>
      </c>
      <c r="X311" s="154">
        <v>13</v>
      </c>
      <c r="Y311" s="154">
        <v>8</v>
      </c>
      <c r="Z311" s="154">
        <v>0</v>
      </c>
      <c r="AA311" s="154">
        <v>1</v>
      </c>
      <c r="AB311" s="154">
        <v>7</v>
      </c>
      <c r="AC311" s="154">
        <v>0</v>
      </c>
      <c r="AD311" s="161">
        <v>0</v>
      </c>
      <c r="AI311" s="113"/>
      <c r="AJ311" s="113"/>
      <c r="AU311" s="169"/>
      <c r="AW311" s="170">
        <v>99040052</v>
      </c>
      <c r="AX311" s="171" t="s">
        <v>264</v>
      </c>
      <c r="AY311" s="112">
        <v>4</v>
      </c>
      <c r="BA311" s="118">
        <v>99090027</v>
      </c>
      <c r="BB311" s="119" t="s">
        <v>111</v>
      </c>
      <c r="BC311" s="119" t="s">
        <v>1277</v>
      </c>
    </row>
    <row r="312" spans="1:55">
      <c r="A312" s="135"/>
      <c r="B312" s="150" t="s">
        <v>567</v>
      </c>
      <c r="C312" s="151" t="s">
        <v>2</v>
      </c>
      <c r="D312" s="151" t="s">
        <v>9</v>
      </c>
      <c r="E312" s="150" t="s">
        <v>653</v>
      </c>
      <c r="F312" s="150" t="s">
        <v>569</v>
      </c>
      <c r="G312" s="150" t="s">
        <v>3662</v>
      </c>
      <c r="H312" s="150">
        <v>21030004</v>
      </c>
      <c r="I312" s="151" t="s">
        <v>203</v>
      </c>
      <c r="J312" s="151" t="s">
        <v>3033</v>
      </c>
      <c r="K312" s="150">
        <v>131638</v>
      </c>
      <c r="L312" s="150" t="s">
        <v>571</v>
      </c>
      <c r="M312" s="150" t="s">
        <v>3416</v>
      </c>
      <c r="N312" s="150">
        <v>15034785</v>
      </c>
      <c r="O312" s="152">
        <v>12.232740126535399</v>
      </c>
      <c r="P312" s="152">
        <v>23.187432777164119</v>
      </c>
      <c r="Q312" s="152">
        <v>4.564455271095297</v>
      </c>
      <c r="R312" s="153">
        <v>11</v>
      </c>
      <c r="S312" s="154">
        <v>28</v>
      </c>
      <c r="T312" s="154">
        <v>0</v>
      </c>
      <c r="U312" s="155">
        <v>0.89922616570090252</v>
      </c>
      <c r="V312" s="155">
        <v>1.2075506706191073</v>
      </c>
      <c r="W312" s="155">
        <v>0</v>
      </c>
      <c r="X312" s="154">
        <v>5</v>
      </c>
      <c r="Y312" s="154">
        <v>9</v>
      </c>
      <c r="Z312" s="154">
        <v>0</v>
      </c>
      <c r="AA312" s="154">
        <v>1</v>
      </c>
      <c r="AB312" s="154">
        <v>13</v>
      </c>
      <c r="AC312" s="154">
        <v>0</v>
      </c>
      <c r="AD312" s="161">
        <v>0</v>
      </c>
      <c r="AI312" s="113"/>
      <c r="AJ312" s="113"/>
      <c r="AU312" s="169"/>
      <c r="AW312" s="170">
        <v>99090060</v>
      </c>
      <c r="AX312" s="171" t="s">
        <v>174</v>
      </c>
      <c r="AY312" s="112">
        <v>5</v>
      </c>
      <c r="BA312" s="118">
        <v>99090027</v>
      </c>
      <c r="BB312" s="119" t="s">
        <v>111</v>
      </c>
      <c r="BC312" s="119" t="s">
        <v>1271</v>
      </c>
    </row>
    <row r="313" spans="1:55">
      <c r="A313" s="143">
        <v>99090072</v>
      </c>
      <c r="B313" s="144" t="s">
        <v>567</v>
      </c>
      <c r="C313" s="145" t="s">
        <v>1</v>
      </c>
      <c r="D313" s="145" t="s">
        <v>54</v>
      </c>
      <c r="E313" s="144" t="s">
        <v>577</v>
      </c>
      <c r="F313" s="144" t="s">
        <v>569</v>
      </c>
      <c r="G313" s="144" t="s">
        <v>3662</v>
      </c>
      <c r="H313" s="144">
        <v>99090072</v>
      </c>
      <c r="I313" s="145" t="s">
        <v>100</v>
      </c>
      <c r="J313" s="145" t="s">
        <v>576</v>
      </c>
      <c r="K313" s="144"/>
      <c r="L313" s="144" t="s">
        <v>570</v>
      </c>
      <c r="M313" s="144"/>
      <c r="N313" s="144" t="s">
        <v>4215</v>
      </c>
      <c r="O313" s="146">
        <v>72.019804542196169</v>
      </c>
      <c r="P313" s="146">
        <v>92.075952642554611</v>
      </c>
      <c r="Q313" s="146">
        <v>18.232861909416751</v>
      </c>
      <c r="R313" s="147">
        <v>55</v>
      </c>
      <c r="S313" s="148">
        <v>61</v>
      </c>
      <c r="T313" s="148">
        <v>14</v>
      </c>
      <c r="U313" s="149">
        <v>0.76367882903341788</v>
      </c>
      <c r="V313" s="149">
        <v>0.66249653953412058</v>
      </c>
      <c r="W313" s="149">
        <v>0.7678443499190547</v>
      </c>
      <c r="X313" s="148">
        <v>15</v>
      </c>
      <c r="Y313" s="148">
        <v>30</v>
      </c>
      <c r="Z313" s="148">
        <v>0</v>
      </c>
      <c r="AA313" s="148">
        <v>7</v>
      </c>
      <c r="AB313" s="148">
        <v>9</v>
      </c>
      <c r="AC313" s="148">
        <v>13</v>
      </c>
      <c r="AD313" s="160">
        <v>1</v>
      </c>
      <c r="AI313" s="113"/>
      <c r="AJ313" s="113"/>
      <c r="AU313" s="169"/>
      <c r="AW313" s="170">
        <v>99010006</v>
      </c>
      <c r="AX313" s="171" t="s">
        <v>340</v>
      </c>
      <c r="AY313" s="112">
        <v>2</v>
      </c>
      <c r="BA313" s="118">
        <v>99090027</v>
      </c>
      <c r="BB313" s="119" t="s">
        <v>111</v>
      </c>
      <c r="BC313" s="119" t="s">
        <v>1275</v>
      </c>
    </row>
    <row r="314" spans="1:55">
      <c r="A314" s="156"/>
      <c r="B314" s="150" t="s">
        <v>567</v>
      </c>
      <c r="C314" s="151" t="s">
        <v>1</v>
      </c>
      <c r="D314" s="151" t="s">
        <v>54</v>
      </c>
      <c r="E314" s="150" t="s">
        <v>577</v>
      </c>
      <c r="F314" s="150" t="s">
        <v>569</v>
      </c>
      <c r="G314" s="150" t="s">
        <v>3662</v>
      </c>
      <c r="H314" s="150">
        <v>99090072</v>
      </c>
      <c r="I314" s="151" t="s">
        <v>100</v>
      </c>
      <c r="J314" s="151" t="s">
        <v>949</v>
      </c>
      <c r="K314" s="150">
        <v>119980</v>
      </c>
      <c r="L314" s="150" t="s">
        <v>571</v>
      </c>
      <c r="M314" s="150" t="s">
        <v>950</v>
      </c>
      <c r="N314" s="150">
        <v>150921503</v>
      </c>
      <c r="O314" s="152">
        <v>18.004951135549042</v>
      </c>
      <c r="P314" s="152">
        <v>23.018988160638653</v>
      </c>
      <c r="Q314" s="152">
        <v>4.5582154773541879</v>
      </c>
      <c r="R314" s="153">
        <v>10</v>
      </c>
      <c r="S314" s="154">
        <v>16</v>
      </c>
      <c r="T314" s="154">
        <v>3</v>
      </c>
      <c r="U314" s="155">
        <v>0.55540278475157667</v>
      </c>
      <c r="V314" s="155">
        <v>0.69507833656038887</v>
      </c>
      <c r="W314" s="155">
        <v>0.6581522999306183</v>
      </c>
      <c r="X314" s="154">
        <v>2</v>
      </c>
      <c r="Y314" s="154">
        <v>6</v>
      </c>
      <c r="Z314" s="154">
        <v>0</v>
      </c>
      <c r="AA314" s="154">
        <v>3</v>
      </c>
      <c r="AB314" s="154">
        <v>5</v>
      </c>
      <c r="AC314" s="154">
        <v>3</v>
      </c>
      <c r="AD314" s="161">
        <v>0</v>
      </c>
      <c r="AI314" s="113"/>
      <c r="AJ314" s="113"/>
      <c r="AU314" s="169"/>
      <c r="AW314" s="170">
        <v>99080015</v>
      </c>
      <c r="AX314" s="171" t="s">
        <v>424</v>
      </c>
      <c r="AY314" s="112">
        <v>3</v>
      </c>
      <c r="BA314" s="118">
        <v>99090027</v>
      </c>
      <c r="BB314" s="119" t="s">
        <v>111</v>
      </c>
      <c r="BC314" s="119" t="s">
        <v>1269</v>
      </c>
    </row>
    <row r="315" spans="1:55">
      <c r="A315" s="135"/>
      <c r="B315" s="150" t="s">
        <v>567</v>
      </c>
      <c r="C315" s="151" t="s">
        <v>1</v>
      </c>
      <c r="D315" s="151" t="s">
        <v>54</v>
      </c>
      <c r="E315" s="150" t="s">
        <v>577</v>
      </c>
      <c r="F315" s="150" t="s">
        <v>569</v>
      </c>
      <c r="G315" s="150" t="s">
        <v>3662</v>
      </c>
      <c r="H315" s="150">
        <v>99090072</v>
      </c>
      <c r="I315" s="151" t="s">
        <v>100</v>
      </c>
      <c r="J315" s="151" t="s">
        <v>955</v>
      </c>
      <c r="K315" s="150">
        <v>125201</v>
      </c>
      <c r="L315" s="150" t="s">
        <v>571</v>
      </c>
      <c r="M315" s="150" t="s">
        <v>956</v>
      </c>
      <c r="N315" s="150">
        <v>150920908</v>
      </c>
      <c r="O315" s="152">
        <v>18.004951135549042</v>
      </c>
      <c r="P315" s="152">
        <v>23.018988160638653</v>
      </c>
      <c r="Q315" s="152">
        <v>4.5582154773541879</v>
      </c>
      <c r="R315" s="153">
        <v>17</v>
      </c>
      <c r="S315" s="154">
        <v>8</v>
      </c>
      <c r="T315" s="154">
        <v>3</v>
      </c>
      <c r="U315" s="155">
        <v>0.94418473407768022</v>
      </c>
      <c r="V315" s="155">
        <v>0.34753916828019443</v>
      </c>
      <c r="W315" s="155">
        <v>0.6581522999306183</v>
      </c>
      <c r="X315" s="154">
        <v>4</v>
      </c>
      <c r="Y315" s="154">
        <v>3</v>
      </c>
      <c r="Z315" s="154">
        <v>0</v>
      </c>
      <c r="AA315" s="154">
        <v>1</v>
      </c>
      <c r="AB315" s="154">
        <v>0</v>
      </c>
      <c r="AC315" s="154">
        <v>2</v>
      </c>
      <c r="AD315" s="161">
        <v>1</v>
      </c>
      <c r="AI315" s="113"/>
      <c r="AJ315" s="113"/>
      <c r="AU315" s="169"/>
      <c r="AW315" s="170">
        <v>21030019</v>
      </c>
      <c r="AX315" s="171" t="s">
        <v>265</v>
      </c>
      <c r="AY315" s="112">
        <v>2</v>
      </c>
      <c r="BA315" s="118">
        <v>99090027</v>
      </c>
      <c r="BB315" s="119" t="s">
        <v>111</v>
      </c>
      <c r="BC315" s="119" t="s">
        <v>3427</v>
      </c>
    </row>
    <row r="316" spans="1:55">
      <c r="A316" s="135"/>
      <c r="B316" s="150" t="s">
        <v>567</v>
      </c>
      <c r="C316" s="151" t="s">
        <v>1</v>
      </c>
      <c r="D316" s="151" t="s">
        <v>54</v>
      </c>
      <c r="E316" s="150" t="s">
        <v>577</v>
      </c>
      <c r="F316" s="150" t="s">
        <v>569</v>
      </c>
      <c r="G316" s="150" t="s">
        <v>3662</v>
      </c>
      <c r="H316" s="150">
        <v>99090072</v>
      </c>
      <c r="I316" s="151" t="s">
        <v>100</v>
      </c>
      <c r="J316" s="151" t="s">
        <v>951</v>
      </c>
      <c r="K316" s="150">
        <v>125239</v>
      </c>
      <c r="L316" s="150" t="s">
        <v>571</v>
      </c>
      <c r="M316" s="150" t="s">
        <v>952</v>
      </c>
      <c r="N316" s="150">
        <v>150921318</v>
      </c>
      <c r="O316" s="152">
        <v>18.004951135549042</v>
      </c>
      <c r="P316" s="152">
        <v>23.018988160638653</v>
      </c>
      <c r="Q316" s="152">
        <v>4.5582154773541879</v>
      </c>
      <c r="R316" s="153">
        <v>10</v>
      </c>
      <c r="S316" s="154">
        <v>16</v>
      </c>
      <c r="T316" s="154">
        <v>3</v>
      </c>
      <c r="U316" s="155">
        <v>0.55540278475157667</v>
      </c>
      <c r="V316" s="155">
        <v>0.69507833656038887</v>
      </c>
      <c r="W316" s="155">
        <v>0.6581522999306183</v>
      </c>
      <c r="X316" s="154">
        <v>4</v>
      </c>
      <c r="Y316" s="154">
        <v>10</v>
      </c>
      <c r="Z316" s="154">
        <v>0</v>
      </c>
      <c r="AA316" s="154">
        <v>1</v>
      </c>
      <c r="AB316" s="154">
        <v>1</v>
      </c>
      <c r="AC316" s="154">
        <v>3</v>
      </c>
      <c r="AD316" s="161">
        <v>0</v>
      </c>
      <c r="AI316" s="113"/>
      <c r="AJ316" s="113"/>
      <c r="AU316" s="169"/>
      <c r="AW316" s="170">
        <v>99070032</v>
      </c>
      <c r="AX316" s="171" t="s">
        <v>551</v>
      </c>
      <c r="AY316" s="112">
        <v>2</v>
      </c>
      <c r="BA316" s="118">
        <v>99090085</v>
      </c>
      <c r="BB316" s="119" t="s">
        <v>112</v>
      </c>
      <c r="BC316" s="119" t="s">
        <v>1283</v>
      </c>
    </row>
    <row r="317" spans="1:55">
      <c r="A317" s="135"/>
      <c r="B317" s="150" t="s">
        <v>567</v>
      </c>
      <c r="C317" s="151" t="s">
        <v>1</v>
      </c>
      <c r="D317" s="151" t="s">
        <v>54</v>
      </c>
      <c r="E317" s="150" t="s">
        <v>577</v>
      </c>
      <c r="F317" s="150" t="s">
        <v>569</v>
      </c>
      <c r="G317" s="150" t="s">
        <v>3662</v>
      </c>
      <c r="H317" s="150">
        <v>99090072</v>
      </c>
      <c r="I317" s="151" t="s">
        <v>100</v>
      </c>
      <c r="J317" s="151" t="s">
        <v>953</v>
      </c>
      <c r="K317" s="150">
        <v>125267</v>
      </c>
      <c r="L317" s="150" t="s">
        <v>571</v>
      </c>
      <c r="M317" s="150" t="s">
        <v>954</v>
      </c>
      <c r="N317" s="150">
        <v>150921115</v>
      </c>
      <c r="O317" s="152">
        <v>18.004951135549042</v>
      </c>
      <c r="P317" s="152">
        <v>23.018988160638653</v>
      </c>
      <c r="Q317" s="152">
        <v>4.5582154773541879</v>
      </c>
      <c r="R317" s="153">
        <v>18</v>
      </c>
      <c r="S317" s="154">
        <v>21</v>
      </c>
      <c r="T317" s="154">
        <v>5</v>
      </c>
      <c r="U317" s="155">
        <v>0.99972501255283797</v>
      </c>
      <c r="V317" s="155">
        <v>0.91229031673551042</v>
      </c>
      <c r="W317" s="155">
        <v>1.0969204998843638</v>
      </c>
      <c r="X317" s="154">
        <v>5</v>
      </c>
      <c r="Y317" s="154">
        <v>11</v>
      </c>
      <c r="Z317" s="154">
        <v>0</v>
      </c>
      <c r="AA317" s="154">
        <v>2</v>
      </c>
      <c r="AB317" s="154">
        <v>3</v>
      </c>
      <c r="AC317" s="154">
        <v>5</v>
      </c>
      <c r="AD317" s="161">
        <v>0</v>
      </c>
      <c r="AI317" s="113"/>
      <c r="AJ317" s="113"/>
      <c r="AU317" s="169"/>
      <c r="AW317" s="170">
        <v>99090086</v>
      </c>
      <c r="AX317" s="171" t="s">
        <v>175</v>
      </c>
      <c r="AY317" s="112">
        <v>2</v>
      </c>
      <c r="BA317" s="118">
        <v>99090085</v>
      </c>
      <c r="BB317" s="119" t="s">
        <v>112</v>
      </c>
      <c r="BC317" s="119" t="s">
        <v>3429</v>
      </c>
    </row>
    <row r="318" spans="1:55">
      <c r="A318" s="143">
        <v>99030002</v>
      </c>
      <c r="B318" s="144" t="s">
        <v>567</v>
      </c>
      <c r="C318" s="145" t="s">
        <v>2</v>
      </c>
      <c r="D318" s="145" t="s">
        <v>57</v>
      </c>
      <c r="E318" s="144" t="s">
        <v>653</v>
      </c>
      <c r="F318" s="144" t="s">
        <v>569</v>
      </c>
      <c r="G318" s="144" t="s">
        <v>3662</v>
      </c>
      <c r="H318" s="144">
        <v>99030002</v>
      </c>
      <c r="I318" s="145" t="s">
        <v>205</v>
      </c>
      <c r="J318" s="145" t="s">
        <v>962</v>
      </c>
      <c r="K318" s="144">
        <v>127518</v>
      </c>
      <c r="L318" s="144" t="s">
        <v>570</v>
      </c>
      <c r="M318" s="144" t="s">
        <v>963</v>
      </c>
      <c r="N318" s="144">
        <v>15034747</v>
      </c>
      <c r="O318" s="146">
        <v>106.80825334363</v>
      </c>
      <c r="P318" s="146">
        <v>123.24029231957304</v>
      </c>
      <c r="Q318" s="146">
        <v>24.648058463914609</v>
      </c>
      <c r="R318" s="147">
        <v>77</v>
      </c>
      <c r="S318" s="148">
        <v>125</v>
      </c>
      <c r="T318" s="148">
        <v>11</v>
      </c>
      <c r="U318" s="149">
        <v>0.72091807130550978</v>
      </c>
      <c r="V318" s="149">
        <v>1.0142786717501764</v>
      </c>
      <c r="W318" s="149">
        <v>0.44628261557007759</v>
      </c>
      <c r="X318" s="148">
        <v>40</v>
      </c>
      <c r="Y318" s="148">
        <v>41</v>
      </c>
      <c r="Z318" s="148">
        <v>0</v>
      </c>
      <c r="AA318" s="148">
        <v>4</v>
      </c>
      <c r="AB318" s="148">
        <v>40</v>
      </c>
      <c r="AC318" s="148">
        <v>8</v>
      </c>
      <c r="AD318" s="160">
        <v>3</v>
      </c>
      <c r="AI318" s="113"/>
      <c r="AJ318" s="113"/>
      <c r="AU318" s="169"/>
      <c r="AW318" s="170">
        <v>99060041</v>
      </c>
      <c r="AX318" s="171" t="s">
        <v>479</v>
      </c>
      <c r="AY318" s="112">
        <v>2</v>
      </c>
      <c r="BA318" s="118">
        <v>99040009</v>
      </c>
      <c r="BB318" s="119" t="s">
        <v>215</v>
      </c>
      <c r="BC318" s="119" t="s">
        <v>1289</v>
      </c>
    </row>
    <row r="319" spans="1:55">
      <c r="A319" s="156"/>
      <c r="B319" s="150" t="s">
        <v>567</v>
      </c>
      <c r="C319" s="151" t="s">
        <v>2</v>
      </c>
      <c r="D319" s="151" t="s">
        <v>57</v>
      </c>
      <c r="E319" s="150" t="s">
        <v>653</v>
      </c>
      <c r="F319" s="150" t="s">
        <v>569</v>
      </c>
      <c r="G319" s="150" t="s">
        <v>3662</v>
      </c>
      <c r="H319" s="150">
        <v>99030002</v>
      </c>
      <c r="I319" s="151" t="s">
        <v>205</v>
      </c>
      <c r="J319" s="151" t="s">
        <v>959</v>
      </c>
      <c r="K319" s="150">
        <v>113826</v>
      </c>
      <c r="L319" s="150" t="s">
        <v>571</v>
      </c>
      <c r="M319" s="150" t="s">
        <v>960</v>
      </c>
      <c r="N319" s="150">
        <v>15034480</v>
      </c>
      <c r="O319" s="152">
        <v>17.801375557271665</v>
      </c>
      <c r="P319" s="152">
        <v>20.540048719928841</v>
      </c>
      <c r="Q319" s="152">
        <v>4.1080097439857681</v>
      </c>
      <c r="R319" s="153">
        <v>12</v>
      </c>
      <c r="S319" s="154">
        <v>20</v>
      </c>
      <c r="T319" s="154">
        <v>2</v>
      </c>
      <c r="U319" s="155">
        <v>0.6741052095324247</v>
      </c>
      <c r="V319" s="155">
        <v>0.97370752488016921</v>
      </c>
      <c r="W319" s="155">
        <v>0.4868537624400846</v>
      </c>
      <c r="X319" s="154">
        <v>8</v>
      </c>
      <c r="Y319" s="154">
        <v>7</v>
      </c>
      <c r="Z319" s="154">
        <v>0</v>
      </c>
      <c r="AA319" s="154">
        <v>2</v>
      </c>
      <c r="AB319" s="154">
        <v>3</v>
      </c>
      <c r="AC319" s="154">
        <v>1</v>
      </c>
      <c r="AD319" s="161">
        <v>1</v>
      </c>
      <c r="AI319" s="113"/>
      <c r="AJ319" s="113"/>
      <c r="AU319" s="169"/>
      <c r="AW319" s="170">
        <v>99080029</v>
      </c>
      <c r="AX319" s="171" t="s">
        <v>3014</v>
      </c>
      <c r="AY319" s="112">
        <v>2</v>
      </c>
      <c r="BA319" s="118">
        <v>99040009</v>
      </c>
      <c r="BB319" s="119" t="s">
        <v>215</v>
      </c>
      <c r="BC319" s="119" t="s">
        <v>1287</v>
      </c>
    </row>
    <row r="320" spans="1:55">
      <c r="A320" s="135"/>
      <c r="B320" s="150" t="s">
        <v>567</v>
      </c>
      <c r="C320" s="151" t="s">
        <v>2</v>
      </c>
      <c r="D320" s="151" t="s">
        <v>57</v>
      </c>
      <c r="E320" s="150" t="s">
        <v>653</v>
      </c>
      <c r="F320" s="150" t="s">
        <v>569</v>
      </c>
      <c r="G320" s="150" t="s">
        <v>3662</v>
      </c>
      <c r="H320" s="150">
        <v>99030002</v>
      </c>
      <c r="I320" s="151" t="s">
        <v>205</v>
      </c>
      <c r="J320" s="151" t="s">
        <v>4140</v>
      </c>
      <c r="K320" s="150">
        <v>134565</v>
      </c>
      <c r="L320" s="150" t="s">
        <v>571</v>
      </c>
      <c r="M320" s="150" t="s">
        <v>4141</v>
      </c>
      <c r="N320" s="150">
        <v>15034837</v>
      </c>
      <c r="O320" s="152">
        <v>17.801375557271665</v>
      </c>
      <c r="P320" s="152">
        <v>20.540048719928841</v>
      </c>
      <c r="Q320" s="152">
        <v>4.1080097439857681</v>
      </c>
      <c r="R320" s="153">
        <v>22</v>
      </c>
      <c r="S320" s="154">
        <v>41</v>
      </c>
      <c r="T320" s="154">
        <v>1</v>
      </c>
      <c r="U320" s="155">
        <v>1.2358595508094454</v>
      </c>
      <c r="V320" s="155">
        <v>1.9961004260043469</v>
      </c>
      <c r="W320" s="155">
        <v>0.2434268812200423</v>
      </c>
      <c r="X320" s="154">
        <v>12</v>
      </c>
      <c r="Y320" s="154">
        <v>9</v>
      </c>
      <c r="Z320" s="154">
        <v>0</v>
      </c>
      <c r="AA320" s="154">
        <v>1</v>
      </c>
      <c r="AB320" s="154">
        <v>19</v>
      </c>
      <c r="AC320" s="154">
        <v>1</v>
      </c>
      <c r="AD320" s="161">
        <v>0</v>
      </c>
      <c r="AI320" s="113"/>
      <c r="AJ320" s="113"/>
      <c r="AU320" s="169"/>
      <c r="AW320" s="170">
        <v>99080026</v>
      </c>
      <c r="AX320" s="171" t="s">
        <v>425</v>
      </c>
      <c r="AY320" s="112">
        <v>2</v>
      </c>
      <c r="BA320" s="118">
        <v>99040009</v>
      </c>
      <c r="BB320" s="119" t="s">
        <v>215</v>
      </c>
      <c r="BC320" s="119" t="s">
        <v>1295</v>
      </c>
    </row>
    <row r="321" spans="1:55">
      <c r="A321" s="135"/>
      <c r="B321" s="150" t="s">
        <v>567</v>
      </c>
      <c r="C321" s="151" t="s">
        <v>2</v>
      </c>
      <c r="D321" s="151" t="s">
        <v>57</v>
      </c>
      <c r="E321" s="150" t="s">
        <v>653</v>
      </c>
      <c r="F321" s="150" t="s">
        <v>569</v>
      </c>
      <c r="G321" s="150" t="s">
        <v>3662</v>
      </c>
      <c r="H321" s="150">
        <v>99030002</v>
      </c>
      <c r="I321" s="151" t="s">
        <v>205</v>
      </c>
      <c r="J321" s="151" t="s">
        <v>3768</v>
      </c>
      <c r="K321" s="150">
        <v>133227</v>
      </c>
      <c r="L321" s="150" t="s">
        <v>571</v>
      </c>
      <c r="M321" s="150" t="s">
        <v>3769</v>
      </c>
      <c r="N321" s="150">
        <v>15034854</v>
      </c>
      <c r="O321" s="152">
        <v>17.801375557271665</v>
      </c>
      <c r="P321" s="152">
        <v>20.540048719928841</v>
      </c>
      <c r="Q321" s="152">
        <v>4.1080097439857681</v>
      </c>
      <c r="R321" s="153">
        <v>17</v>
      </c>
      <c r="S321" s="154">
        <v>36</v>
      </c>
      <c r="T321" s="154">
        <v>6</v>
      </c>
      <c r="U321" s="155">
        <v>0.95498238017093506</v>
      </c>
      <c r="V321" s="155">
        <v>1.7526735447843047</v>
      </c>
      <c r="W321" s="155">
        <v>1.4605612873202538</v>
      </c>
      <c r="X321" s="154">
        <v>14</v>
      </c>
      <c r="Y321" s="154">
        <v>15</v>
      </c>
      <c r="Z321" s="154">
        <v>0</v>
      </c>
      <c r="AA321" s="154">
        <v>0</v>
      </c>
      <c r="AB321" s="154">
        <v>7</v>
      </c>
      <c r="AC321" s="154">
        <v>6</v>
      </c>
      <c r="AD321" s="161">
        <v>0</v>
      </c>
      <c r="AI321" s="113"/>
      <c r="AJ321" s="113"/>
      <c r="AU321" s="169"/>
      <c r="AW321" s="170">
        <v>99060022</v>
      </c>
      <c r="AX321" s="171" t="s">
        <v>553</v>
      </c>
      <c r="AY321" s="112">
        <v>2</v>
      </c>
      <c r="BA321" s="118">
        <v>99040009</v>
      </c>
      <c r="BB321" s="119" t="s">
        <v>215</v>
      </c>
      <c r="BC321" s="119" t="s">
        <v>1297</v>
      </c>
    </row>
    <row r="322" spans="1:55">
      <c r="A322" s="135"/>
      <c r="B322" s="150" t="s">
        <v>567</v>
      </c>
      <c r="C322" s="151" t="s">
        <v>2</v>
      </c>
      <c r="D322" s="151" t="s">
        <v>57</v>
      </c>
      <c r="E322" s="150" t="s">
        <v>653</v>
      </c>
      <c r="F322" s="150" t="s">
        <v>569</v>
      </c>
      <c r="G322" s="150" t="s">
        <v>3662</v>
      </c>
      <c r="H322" s="150">
        <v>99030002</v>
      </c>
      <c r="I322" s="151" t="s">
        <v>205</v>
      </c>
      <c r="J322" s="151" t="s">
        <v>966</v>
      </c>
      <c r="K322" s="150">
        <v>124574</v>
      </c>
      <c r="L322" s="150" t="s">
        <v>571</v>
      </c>
      <c r="M322" s="150" t="s">
        <v>967</v>
      </c>
      <c r="N322" s="150">
        <v>15034718</v>
      </c>
      <c r="O322" s="152">
        <v>17.801375557271665</v>
      </c>
      <c r="P322" s="152">
        <v>20.540048719928841</v>
      </c>
      <c r="Q322" s="152">
        <v>4.1080097439857681</v>
      </c>
      <c r="R322" s="153">
        <v>20</v>
      </c>
      <c r="S322" s="154">
        <v>28</v>
      </c>
      <c r="T322" s="154">
        <v>2</v>
      </c>
      <c r="U322" s="155">
        <v>1.1235086825540412</v>
      </c>
      <c r="V322" s="155">
        <v>1.3631905348322368</v>
      </c>
      <c r="W322" s="155">
        <v>0.4868537624400846</v>
      </c>
      <c r="X322" s="154">
        <v>6</v>
      </c>
      <c r="Y322" s="154">
        <v>10</v>
      </c>
      <c r="Z322" s="154">
        <v>0</v>
      </c>
      <c r="AA322" s="154">
        <v>1</v>
      </c>
      <c r="AB322" s="154">
        <v>11</v>
      </c>
      <c r="AC322" s="154">
        <v>0</v>
      </c>
      <c r="AD322" s="161">
        <v>2</v>
      </c>
      <c r="AI322" s="113"/>
      <c r="AJ322" s="113"/>
      <c r="AU322" s="169"/>
      <c r="AW322" s="170">
        <v>99060023</v>
      </c>
      <c r="AX322" s="171" t="s">
        <v>555</v>
      </c>
      <c r="AY322" s="112">
        <v>2</v>
      </c>
      <c r="BA322" s="118">
        <v>99040009</v>
      </c>
      <c r="BB322" s="119" t="s">
        <v>215</v>
      </c>
      <c r="BC322" s="119" t="s">
        <v>1293</v>
      </c>
    </row>
    <row r="323" spans="1:55">
      <c r="A323" s="135"/>
      <c r="B323" s="150" t="s">
        <v>567</v>
      </c>
      <c r="C323" s="151" t="s">
        <v>2</v>
      </c>
      <c r="D323" s="151" t="s">
        <v>57</v>
      </c>
      <c r="E323" s="150" t="s">
        <v>653</v>
      </c>
      <c r="F323" s="150" t="s">
        <v>569</v>
      </c>
      <c r="G323" s="150" t="s">
        <v>3662</v>
      </c>
      <c r="H323" s="150">
        <v>99030002</v>
      </c>
      <c r="I323" s="151" t="s">
        <v>205</v>
      </c>
      <c r="J323" s="151" t="s">
        <v>2406</v>
      </c>
      <c r="K323" s="150">
        <v>122262</v>
      </c>
      <c r="L323" s="150" t="s">
        <v>571</v>
      </c>
      <c r="M323" s="150" t="s">
        <v>2407</v>
      </c>
      <c r="N323" s="150">
        <v>15034855</v>
      </c>
      <c r="O323" s="152">
        <v>17.801375557271665</v>
      </c>
      <c r="P323" s="152">
        <v>20.540048719928841</v>
      </c>
      <c r="Q323" s="152">
        <v>4.1080097439857681</v>
      </c>
      <c r="R323" s="153">
        <v>0</v>
      </c>
      <c r="S323" s="154">
        <v>0</v>
      </c>
      <c r="T323" s="154">
        <v>0</v>
      </c>
      <c r="U323" s="155">
        <v>0</v>
      </c>
      <c r="V323" s="155">
        <v>0</v>
      </c>
      <c r="W323" s="155">
        <v>0</v>
      </c>
      <c r="X323" s="154">
        <v>0</v>
      </c>
      <c r="Y323" s="154">
        <v>0</v>
      </c>
      <c r="Z323" s="154">
        <v>0</v>
      </c>
      <c r="AA323" s="154">
        <v>0</v>
      </c>
      <c r="AB323" s="154">
        <v>0</v>
      </c>
      <c r="AC323" s="154">
        <v>0</v>
      </c>
      <c r="AD323" s="161">
        <v>0</v>
      </c>
      <c r="AI323" s="113"/>
      <c r="AJ323" s="113"/>
      <c r="AU323" s="169"/>
      <c r="AW323" s="170">
        <v>99040058</v>
      </c>
      <c r="AX323" s="171" t="s">
        <v>266</v>
      </c>
      <c r="AY323" s="112">
        <v>3</v>
      </c>
      <c r="BA323" s="118">
        <v>99040009</v>
      </c>
      <c r="BB323" s="119" t="s">
        <v>215</v>
      </c>
      <c r="BC323" s="119" t="s">
        <v>3927</v>
      </c>
    </row>
    <row r="324" spans="1:55">
      <c r="A324" s="135"/>
      <c r="B324" s="150" t="s">
        <v>567</v>
      </c>
      <c r="C324" s="151" t="s">
        <v>2</v>
      </c>
      <c r="D324" s="151" t="s">
        <v>57</v>
      </c>
      <c r="E324" s="150" t="s">
        <v>653</v>
      </c>
      <c r="F324" s="150" t="s">
        <v>569</v>
      </c>
      <c r="G324" s="150" t="s">
        <v>3662</v>
      </c>
      <c r="H324" s="150">
        <v>99030002</v>
      </c>
      <c r="I324" s="151" t="s">
        <v>205</v>
      </c>
      <c r="J324" s="151" t="s">
        <v>576</v>
      </c>
      <c r="K324" s="150"/>
      <c r="L324" s="150" t="s">
        <v>571</v>
      </c>
      <c r="M324" s="150"/>
      <c r="N324" s="150" t="s">
        <v>4215</v>
      </c>
      <c r="O324" s="152">
        <v>17.801375557271665</v>
      </c>
      <c r="P324" s="152">
        <v>20.540048719928841</v>
      </c>
      <c r="Q324" s="152">
        <v>4.1080097439857681</v>
      </c>
      <c r="R324" s="153">
        <v>0</v>
      </c>
      <c r="S324" s="154">
        <v>0</v>
      </c>
      <c r="T324" s="154">
        <v>0</v>
      </c>
      <c r="U324" s="155">
        <v>0</v>
      </c>
      <c r="V324" s="155">
        <v>0</v>
      </c>
      <c r="W324" s="155">
        <v>0</v>
      </c>
      <c r="X324" s="154">
        <v>0</v>
      </c>
      <c r="Y324" s="154">
        <v>0</v>
      </c>
      <c r="Z324" s="154">
        <v>0</v>
      </c>
      <c r="AA324" s="154">
        <v>0</v>
      </c>
      <c r="AB324" s="154">
        <v>0</v>
      </c>
      <c r="AC324" s="154">
        <v>0</v>
      </c>
      <c r="AD324" s="161">
        <v>0</v>
      </c>
      <c r="AI324" s="113"/>
      <c r="AJ324" s="113"/>
      <c r="AU324" s="169"/>
      <c r="AW324" s="170">
        <v>99050020</v>
      </c>
      <c r="AX324" s="171" t="s">
        <v>426</v>
      </c>
      <c r="AY324" s="112">
        <v>2</v>
      </c>
      <c r="BA324" s="118">
        <v>21060019</v>
      </c>
      <c r="BB324" s="119" t="s">
        <v>510</v>
      </c>
      <c r="BC324" s="119" t="s">
        <v>1303</v>
      </c>
    </row>
    <row r="325" spans="1:55">
      <c r="A325" s="143">
        <v>21010009</v>
      </c>
      <c r="B325" s="144" t="s">
        <v>567</v>
      </c>
      <c r="C325" s="145" t="s">
        <v>3</v>
      </c>
      <c r="D325" s="145" t="s">
        <v>22</v>
      </c>
      <c r="E325" s="144" t="s">
        <v>616</v>
      </c>
      <c r="F325" s="144" t="s">
        <v>569</v>
      </c>
      <c r="G325" s="144" t="s">
        <v>3662</v>
      </c>
      <c r="H325" s="144">
        <v>21010009</v>
      </c>
      <c r="I325" s="145" t="s">
        <v>287</v>
      </c>
      <c r="J325" s="145" t="s">
        <v>3478</v>
      </c>
      <c r="K325" s="144">
        <v>5018</v>
      </c>
      <c r="L325" s="144" t="s">
        <v>570</v>
      </c>
      <c r="M325" s="144" t="s">
        <v>3479</v>
      </c>
      <c r="N325" s="144">
        <v>15010929</v>
      </c>
      <c r="O325" s="146">
        <v>75.976536741787044</v>
      </c>
      <c r="P325" s="146">
        <v>109.84559528933067</v>
      </c>
      <c r="Q325" s="146">
        <v>21.969119057866134</v>
      </c>
      <c r="R325" s="147">
        <v>66</v>
      </c>
      <c r="S325" s="148">
        <v>100</v>
      </c>
      <c r="T325" s="148">
        <v>23</v>
      </c>
      <c r="U325" s="149">
        <v>0.86868924052575358</v>
      </c>
      <c r="V325" s="149">
        <v>0.91036877479340328</v>
      </c>
      <c r="W325" s="149">
        <v>1.0469240910124138</v>
      </c>
      <c r="X325" s="148">
        <v>17</v>
      </c>
      <c r="Y325" s="148">
        <v>45</v>
      </c>
      <c r="Z325" s="148">
        <v>4</v>
      </c>
      <c r="AA325" s="148">
        <v>9</v>
      </c>
      <c r="AB325" s="148">
        <v>25</v>
      </c>
      <c r="AC325" s="148">
        <v>19</v>
      </c>
      <c r="AD325" s="160">
        <v>4</v>
      </c>
      <c r="AI325" s="113"/>
      <c r="AJ325" s="113"/>
      <c r="AU325" s="169"/>
      <c r="AW325" s="170">
        <v>99020006</v>
      </c>
      <c r="AX325" s="171" t="s">
        <v>341</v>
      </c>
      <c r="AY325" s="112">
        <v>2</v>
      </c>
      <c r="BA325" s="118">
        <v>21060019</v>
      </c>
      <c r="BB325" s="119" t="s">
        <v>510</v>
      </c>
      <c r="BC325" s="119" t="s">
        <v>1299</v>
      </c>
    </row>
    <row r="326" spans="1:55">
      <c r="A326" s="156"/>
      <c r="B326" s="150" t="s">
        <v>567</v>
      </c>
      <c r="C326" s="151" t="s">
        <v>3</v>
      </c>
      <c r="D326" s="151" t="s">
        <v>22</v>
      </c>
      <c r="E326" s="150" t="s">
        <v>616</v>
      </c>
      <c r="F326" s="150" t="s">
        <v>569</v>
      </c>
      <c r="G326" s="150" t="s">
        <v>3662</v>
      </c>
      <c r="H326" s="150">
        <v>21010009</v>
      </c>
      <c r="I326" s="151" t="s">
        <v>287</v>
      </c>
      <c r="J326" s="151" t="s">
        <v>4614</v>
      </c>
      <c r="K326" s="150">
        <v>136509</v>
      </c>
      <c r="L326" s="150" t="s">
        <v>571</v>
      </c>
      <c r="M326" s="150" t="s">
        <v>4662</v>
      </c>
      <c r="N326" s="150">
        <v>15014055</v>
      </c>
      <c r="O326" s="152">
        <v>12.662756123631175</v>
      </c>
      <c r="P326" s="152">
        <v>18.307599214888445</v>
      </c>
      <c r="Q326" s="152">
        <v>3.6615198429776892</v>
      </c>
      <c r="R326" s="153">
        <v>0</v>
      </c>
      <c r="S326" s="154">
        <v>0</v>
      </c>
      <c r="T326" s="154">
        <v>0</v>
      </c>
      <c r="U326" s="155">
        <v>0</v>
      </c>
      <c r="V326" s="155">
        <v>0</v>
      </c>
      <c r="W326" s="155">
        <v>0</v>
      </c>
      <c r="X326" s="154">
        <v>0</v>
      </c>
      <c r="Y326" s="154">
        <v>0</v>
      </c>
      <c r="Z326" s="154">
        <v>0</v>
      </c>
      <c r="AA326" s="154">
        <v>0</v>
      </c>
      <c r="AB326" s="154">
        <v>0</v>
      </c>
      <c r="AC326" s="154">
        <v>0</v>
      </c>
      <c r="AD326" s="161">
        <v>0</v>
      </c>
      <c r="AI326" s="113"/>
      <c r="AJ326" s="113"/>
      <c r="AU326" s="169"/>
      <c r="AW326" s="170">
        <v>99050021</v>
      </c>
      <c r="AX326" s="171" t="s">
        <v>427</v>
      </c>
      <c r="AY326" s="112">
        <v>1</v>
      </c>
      <c r="BA326" s="118">
        <v>21060019</v>
      </c>
      <c r="BB326" s="119" t="s">
        <v>510</v>
      </c>
      <c r="BC326" s="119" t="s">
        <v>3617</v>
      </c>
    </row>
    <row r="327" spans="1:55">
      <c r="A327" s="135"/>
      <c r="B327" s="150" t="s">
        <v>567</v>
      </c>
      <c r="C327" s="151" t="s">
        <v>3</v>
      </c>
      <c r="D327" s="151" t="s">
        <v>22</v>
      </c>
      <c r="E327" s="150" t="s">
        <v>616</v>
      </c>
      <c r="F327" s="150" t="s">
        <v>569</v>
      </c>
      <c r="G327" s="150" t="s">
        <v>3662</v>
      </c>
      <c r="H327" s="150">
        <v>21010009</v>
      </c>
      <c r="I327" s="151" t="s">
        <v>287</v>
      </c>
      <c r="J327" s="151" t="s">
        <v>970</v>
      </c>
      <c r="K327" s="150">
        <v>104094</v>
      </c>
      <c r="L327" s="150" t="s">
        <v>571</v>
      </c>
      <c r="M327" s="150" t="s">
        <v>971</v>
      </c>
      <c r="N327" s="150">
        <v>15013421</v>
      </c>
      <c r="O327" s="152">
        <v>12.662756123631175</v>
      </c>
      <c r="P327" s="152">
        <v>18.307599214888445</v>
      </c>
      <c r="Q327" s="152">
        <v>3.6615198429776892</v>
      </c>
      <c r="R327" s="153">
        <v>6</v>
      </c>
      <c r="S327" s="154">
        <v>11</v>
      </c>
      <c r="T327" s="154">
        <v>4</v>
      </c>
      <c r="U327" s="155">
        <v>0.47383049483222922</v>
      </c>
      <c r="V327" s="155">
        <v>0.60084339136364617</v>
      </c>
      <c r="W327" s="155">
        <v>1.0924425297520839</v>
      </c>
      <c r="X327" s="154">
        <v>0</v>
      </c>
      <c r="Y327" s="154">
        <v>3</v>
      </c>
      <c r="Z327" s="154">
        <v>3</v>
      </c>
      <c r="AA327" s="154">
        <v>1</v>
      </c>
      <c r="AB327" s="154">
        <v>4</v>
      </c>
      <c r="AC327" s="154">
        <v>3</v>
      </c>
      <c r="AD327" s="161">
        <v>1</v>
      </c>
      <c r="AI327" s="113"/>
      <c r="AJ327" s="113"/>
      <c r="AU327" s="169"/>
      <c r="AW327" s="170">
        <v>99050001</v>
      </c>
      <c r="AX327" s="171" t="s">
        <v>428</v>
      </c>
      <c r="AY327" s="112">
        <v>3</v>
      </c>
      <c r="BA327" s="118">
        <v>21060018</v>
      </c>
      <c r="BB327" s="119" t="s">
        <v>511</v>
      </c>
      <c r="BC327" s="119" t="s">
        <v>1307</v>
      </c>
    </row>
    <row r="328" spans="1:55">
      <c r="A328" s="135"/>
      <c r="B328" s="150" t="s">
        <v>567</v>
      </c>
      <c r="C328" s="151" t="s">
        <v>3</v>
      </c>
      <c r="D328" s="151" t="s">
        <v>22</v>
      </c>
      <c r="E328" s="150" t="s">
        <v>616</v>
      </c>
      <c r="F328" s="150" t="s">
        <v>569</v>
      </c>
      <c r="G328" s="150" t="s">
        <v>3662</v>
      </c>
      <c r="H328" s="150">
        <v>21010009</v>
      </c>
      <c r="I328" s="151" t="s">
        <v>287</v>
      </c>
      <c r="J328" s="151" t="s">
        <v>3603</v>
      </c>
      <c r="K328" s="150">
        <v>132949</v>
      </c>
      <c r="L328" s="150" t="s">
        <v>571</v>
      </c>
      <c r="M328" s="150" t="s">
        <v>3604</v>
      </c>
      <c r="N328" s="150">
        <v>15013987</v>
      </c>
      <c r="O328" s="152">
        <v>12.662756123631175</v>
      </c>
      <c r="P328" s="152">
        <v>18.307599214888445</v>
      </c>
      <c r="Q328" s="152">
        <v>3.6615198429776892</v>
      </c>
      <c r="R328" s="153">
        <v>18</v>
      </c>
      <c r="S328" s="154">
        <v>41</v>
      </c>
      <c r="T328" s="154">
        <v>10</v>
      </c>
      <c r="U328" s="155">
        <v>1.4214914844966877</v>
      </c>
      <c r="V328" s="155">
        <v>2.2395071859917723</v>
      </c>
      <c r="W328" s="155">
        <v>2.7311063243802098</v>
      </c>
      <c r="X328" s="154">
        <v>5</v>
      </c>
      <c r="Y328" s="154">
        <v>21</v>
      </c>
      <c r="Z328" s="154">
        <v>0</v>
      </c>
      <c r="AA328" s="154">
        <v>1</v>
      </c>
      <c r="AB328" s="154">
        <v>14</v>
      </c>
      <c r="AC328" s="154">
        <v>7</v>
      </c>
      <c r="AD328" s="161">
        <v>3</v>
      </c>
      <c r="AI328" s="113"/>
      <c r="AJ328" s="113"/>
      <c r="AU328" s="169"/>
      <c r="AW328" s="170">
        <v>99040020</v>
      </c>
      <c r="AX328" s="171" t="s">
        <v>267</v>
      </c>
      <c r="AY328" s="112">
        <v>2</v>
      </c>
      <c r="BA328" s="118">
        <v>21060018</v>
      </c>
      <c r="BB328" s="119" t="s">
        <v>511</v>
      </c>
      <c r="BC328" s="119" t="s">
        <v>1305</v>
      </c>
    </row>
    <row r="329" spans="1:55">
      <c r="A329" s="135"/>
      <c r="B329" s="150" t="s">
        <v>567</v>
      </c>
      <c r="C329" s="151" t="s">
        <v>3</v>
      </c>
      <c r="D329" s="151" t="s">
        <v>22</v>
      </c>
      <c r="E329" s="150" t="s">
        <v>616</v>
      </c>
      <c r="F329" s="150" t="s">
        <v>569</v>
      </c>
      <c r="G329" s="150" t="s">
        <v>3662</v>
      </c>
      <c r="H329" s="150">
        <v>21010009</v>
      </c>
      <c r="I329" s="151" t="s">
        <v>287</v>
      </c>
      <c r="J329" s="151" t="s">
        <v>968</v>
      </c>
      <c r="K329" s="150">
        <v>127767</v>
      </c>
      <c r="L329" s="150" t="s">
        <v>571</v>
      </c>
      <c r="M329" s="150" t="s">
        <v>969</v>
      </c>
      <c r="N329" s="150">
        <v>15013918</v>
      </c>
      <c r="O329" s="152">
        <v>12.662756123631175</v>
      </c>
      <c r="P329" s="152">
        <v>18.307599214888445</v>
      </c>
      <c r="Q329" s="152">
        <v>3.6615198429776892</v>
      </c>
      <c r="R329" s="153">
        <v>13</v>
      </c>
      <c r="S329" s="154">
        <v>27</v>
      </c>
      <c r="T329" s="154">
        <v>5</v>
      </c>
      <c r="U329" s="155">
        <v>1.0266327388031633</v>
      </c>
      <c r="V329" s="155">
        <v>1.4747974151653134</v>
      </c>
      <c r="W329" s="155">
        <v>1.3655531621901049</v>
      </c>
      <c r="X329" s="154">
        <v>7</v>
      </c>
      <c r="Y329" s="154">
        <v>12</v>
      </c>
      <c r="Z329" s="154">
        <v>1</v>
      </c>
      <c r="AA329" s="154">
        <v>3</v>
      </c>
      <c r="AB329" s="154">
        <v>4</v>
      </c>
      <c r="AC329" s="154">
        <v>5</v>
      </c>
      <c r="AD329" s="161">
        <v>0</v>
      </c>
      <c r="AI329" s="113"/>
      <c r="AJ329" s="113"/>
      <c r="AU329" s="169"/>
      <c r="AW329" s="170">
        <v>99050022</v>
      </c>
      <c r="AX329" s="171" t="s">
        <v>430</v>
      </c>
      <c r="AY329" s="112">
        <v>2</v>
      </c>
      <c r="BA329" s="118">
        <v>21060018</v>
      </c>
      <c r="BB329" s="119" t="s">
        <v>511</v>
      </c>
      <c r="BC329" s="119" t="s">
        <v>2362</v>
      </c>
    </row>
    <row r="330" spans="1:55">
      <c r="A330" s="135"/>
      <c r="B330" s="150" t="s">
        <v>567</v>
      </c>
      <c r="C330" s="151" t="s">
        <v>3</v>
      </c>
      <c r="D330" s="151" t="s">
        <v>22</v>
      </c>
      <c r="E330" s="150" t="s">
        <v>616</v>
      </c>
      <c r="F330" s="150" t="s">
        <v>569</v>
      </c>
      <c r="G330" s="150" t="s">
        <v>3662</v>
      </c>
      <c r="H330" s="150">
        <v>21010009</v>
      </c>
      <c r="I330" s="151" t="s">
        <v>287</v>
      </c>
      <c r="J330" s="151" t="s">
        <v>576</v>
      </c>
      <c r="K330" s="150"/>
      <c r="L330" s="150" t="s">
        <v>571</v>
      </c>
      <c r="M330" s="150"/>
      <c r="N330" s="150" t="s">
        <v>4215</v>
      </c>
      <c r="O330" s="152">
        <v>12.662756123631175</v>
      </c>
      <c r="P330" s="152">
        <v>18.307599214888445</v>
      </c>
      <c r="Q330" s="152">
        <v>3.6615198429776892</v>
      </c>
      <c r="R330" s="153">
        <v>0</v>
      </c>
      <c r="S330" s="154">
        <v>0</v>
      </c>
      <c r="T330" s="154">
        <v>0</v>
      </c>
      <c r="U330" s="155">
        <v>0</v>
      </c>
      <c r="V330" s="155">
        <v>0</v>
      </c>
      <c r="W330" s="155">
        <v>0</v>
      </c>
      <c r="X330" s="154">
        <v>0</v>
      </c>
      <c r="Y330" s="154">
        <v>0</v>
      </c>
      <c r="Z330" s="154">
        <v>0</v>
      </c>
      <c r="AA330" s="154">
        <v>0</v>
      </c>
      <c r="AB330" s="154">
        <v>0</v>
      </c>
      <c r="AC330" s="154">
        <v>0</v>
      </c>
      <c r="AD330" s="161">
        <v>0</v>
      </c>
      <c r="AI330" s="113"/>
      <c r="AJ330" s="113"/>
      <c r="AU330" s="169"/>
      <c r="AW330" s="170">
        <v>99060012</v>
      </c>
      <c r="AX330" s="171" t="s">
        <v>460</v>
      </c>
      <c r="AY330" s="112">
        <v>3</v>
      </c>
      <c r="BA330" s="118">
        <v>21060018</v>
      </c>
      <c r="BB330" s="119" t="s">
        <v>511</v>
      </c>
      <c r="BC330" s="119" t="s">
        <v>1312</v>
      </c>
    </row>
    <row r="331" spans="1:55">
      <c r="A331" s="135"/>
      <c r="B331" s="150" t="s">
        <v>567</v>
      </c>
      <c r="C331" s="151" t="s">
        <v>3</v>
      </c>
      <c r="D331" s="151" t="s">
        <v>22</v>
      </c>
      <c r="E331" s="150" t="s">
        <v>616</v>
      </c>
      <c r="F331" s="150" t="s">
        <v>569</v>
      </c>
      <c r="G331" s="150" t="s">
        <v>3662</v>
      </c>
      <c r="H331" s="150">
        <v>21010009</v>
      </c>
      <c r="I331" s="151" t="s">
        <v>287</v>
      </c>
      <c r="J331" s="151" t="s">
        <v>3849</v>
      </c>
      <c r="K331" s="150">
        <v>133664</v>
      </c>
      <c r="L331" s="150" t="s">
        <v>571</v>
      </c>
      <c r="M331" s="150" t="s">
        <v>3850</v>
      </c>
      <c r="N331" s="150">
        <v>15014002</v>
      </c>
      <c r="O331" s="152">
        <v>12.662756123631175</v>
      </c>
      <c r="P331" s="152">
        <v>18.307599214888445</v>
      </c>
      <c r="Q331" s="152">
        <v>3.6615198429776892</v>
      </c>
      <c r="R331" s="153">
        <v>25</v>
      </c>
      <c r="S331" s="154">
        <v>20</v>
      </c>
      <c r="T331" s="154">
        <v>4</v>
      </c>
      <c r="U331" s="155">
        <v>1.9742937284676216</v>
      </c>
      <c r="V331" s="155">
        <v>1.0924425297520841</v>
      </c>
      <c r="W331" s="155">
        <v>1.0924425297520839</v>
      </c>
      <c r="X331" s="154">
        <v>4</v>
      </c>
      <c r="Y331" s="154">
        <v>9</v>
      </c>
      <c r="Z331" s="154">
        <v>0</v>
      </c>
      <c r="AA331" s="154">
        <v>4</v>
      </c>
      <c r="AB331" s="154">
        <v>3</v>
      </c>
      <c r="AC331" s="154">
        <v>4</v>
      </c>
      <c r="AD331" s="161">
        <v>0</v>
      </c>
      <c r="AI331" s="113"/>
      <c r="AJ331" s="113"/>
      <c r="AU331" s="169"/>
      <c r="AW331" s="170">
        <v>99050013</v>
      </c>
      <c r="AX331" s="171" t="s">
        <v>431</v>
      </c>
      <c r="AY331" s="112">
        <v>2</v>
      </c>
      <c r="BA331" s="118">
        <v>99070024</v>
      </c>
      <c r="BB331" s="119" t="s">
        <v>512</v>
      </c>
      <c r="BC331" s="119" t="s">
        <v>3621</v>
      </c>
    </row>
    <row r="332" spans="1:55">
      <c r="A332" s="143">
        <v>99070036</v>
      </c>
      <c r="B332" s="144" t="s">
        <v>567</v>
      </c>
      <c r="C332" s="145" t="s">
        <v>0</v>
      </c>
      <c r="D332" s="145" t="s">
        <v>11</v>
      </c>
      <c r="E332" s="144" t="s">
        <v>599</v>
      </c>
      <c r="F332" s="144" t="s">
        <v>569</v>
      </c>
      <c r="G332" s="144" t="s">
        <v>3662</v>
      </c>
      <c r="H332" s="144">
        <v>99070036</v>
      </c>
      <c r="I332" s="145" t="s">
        <v>500</v>
      </c>
      <c r="J332" s="145" t="s">
        <v>972</v>
      </c>
      <c r="K332" s="144" t="s">
        <v>3167</v>
      </c>
      <c r="L332" s="144" t="s">
        <v>570</v>
      </c>
      <c r="M332" s="144" t="s">
        <v>973</v>
      </c>
      <c r="N332" s="144">
        <v>15078169</v>
      </c>
      <c r="O332" s="146">
        <v>20.033496659084829</v>
      </c>
      <c r="P332" s="146">
        <v>67.385397853285312</v>
      </c>
      <c r="Q332" s="146">
        <v>13.659202267557834</v>
      </c>
      <c r="R332" s="147">
        <v>47</v>
      </c>
      <c r="S332" s="148">
        <v>74</v>
      </c>
      <c r="T332" s="148">
        <v>12</v>
      </c>
      <c r="U332" s="149">
        <v>2.3460707234394027</v>
      </c>
      <c r="V332" s="149">
        <v>1.098160764163125</v>
      </c>
      <c r="W332" s="149">
        <v>0.87852861133049998</v>
      </c>
      <c r="X332" s="148">
        <v>24</v>
      </c>
      <c r="Y332" s="148">
        <v>24</v>
      </c>
      <c r="Z332" s="148">
        <v>0</v>
      </c>
      <c r="AA332" s="148">
        <v>6</v>
      </c>
      <c r="AB332" s="148">
        <v>20</v>
      </c>
      <c r="AC332" s="148">
        <v>11</v>
      </c>
      <c r="AD332" s="160">
        <v>1</v>
      </c>
      <c r="AI332" s="113"/>
      <c r="AJ332" s="113"/>
      <c r="AU332" s="169"/>
      <c r="AW332" s="170">
        <v>1041699</v>
      </c>
      <c r="AX332" s="171" t="s">
        <v>268</v>
      </c>
      <c r="AY332" s="112">
        <v>1</v>
      </c>
      <c r="BA332" s="118">
        <v>99070024</v>
      </c>
      <c r="BB332" s="119" t="s">
        <v>512</v>
      </c>
      <c r="BC332" s="119" t="s">
        <v>1320</v>
      </c>
    </row>
    <row r="333" spans="1:55">
      <c r="A333" s="156"/>
      <c r="B333" s="150" t="s">
        <v>567</v>
      </c>
      <c r="C333" s="151" t="s">
        <v>0</v>
      </c>
      <c r="D333" s="151" t="s">
        <v>11</v>
      </c>
      <c r="E333" s="150" t="s">
        <v>599</v>
      </c>
      <c r="F333" s="150" t="s">
        <v>569</v>
      </c>
      <c r="G333" s="150" t="s">
        <v>3662</v>
      </c>
      <c r="H333" s="150">
        <v>99070036</v>
      </c>
      <c r="I333" s="151" t="s">
        <v>500</v>
      </c>
      <c r="J333" s="151" t="s">
        <v>974</v>
      </c>
      <c r="K333" s="150" t="s">
        <v>3168</v>
      </c>
      <c r="L333" s="150" t="s">
        <v>571</v>
      </c>
      <c r="M333" s="150" t="s">
        <v>975</v>
      </c>
      <c r="N333" s="150">
        <v>15078300</v>
      </c>
      <c r="O333" s="152">
        <v>6.6778322196949427</v>
      </c>
      <c r="P333" s="152">
        <v>22.461799284428437</v>
      </c>
      <c r="Q333" s="152">
        <v>4.5530674225192778</v>
      </c>
      <c r="R333" s="153">
        <v>1</v>
      </c>
      <c r="S333" s="154">
        <v>0</v>
      </c>
      <c r="T333" s="154">
        <v>0</v>
      </c>
      <c r="U333" s="155">
        <v>0.14974919511315338</v>
      </c>
      <c r="V333" s="155">
        <v>0</v>
      </c>
      <c r="W333" s="155">
        <v>0</v>
      </c>
      <c r="X333" s="154">
        <v>0</v>
      </c>
      <c r="Y333" s="154">
        <v>0</v>
      </c>
      <c r="Z333" s="154">
        <v>0</v>
      </c>
      <c r="AA333" s="154">
        <v>0</v>
      </c>
      <c r="AB333" s="154">
        <v>0</v>
      </c>
      <c r="AC333" s="154">
        <v>0</v>
      </c>
      <c r="AD333" s="161">
        <v>0</v>
      </c>
      <c r="AI333" s="113"/>
      <c r="AJ333" s="113"/>
      <c r="AU333" s="169"/>
      <c r="AW333" s="170">
        <v>99070013</v>
      </c>
      <c r="AX333" s="171" t="s">
        <v>556</v>
      </c>
      <c r="AY333" s="112">
        <v>4</v>
      </c>
      <c r="BA333" s="118">
        <v>99070024</v>
      </c>
      <c r="BB333" s="119" t="s">
        <v>512</v>
      </c>
      <c r="BC333" s="119" t="s">
        <v>1316</v>
      </c>
    </row>
    <row r="334" spans="1:55">
      <c r="A334" s="135"/>
      <c r="B334" s="150" t="s">
        <v>567</v>
      </c>
      <c r="C334" s="151" t="s">
        <v>0</v>
      </c>
      <c r="D334" s="151" t="s">
        <v>11</v>
      </c>
      <c r="E334" s="150" t="s">
        <v>599</v>
      </c>
      <c r="F334" s="150" t="s">
        <v>569</v>
      </c>
      <c r="G334" s="150" t="s">
        <v>3662</v>
      </c>
      <c r="H334" s="150">
        <v>99070036</v>
      </c>
      <c r="I334" s="151" t="s">
        <v>500</v>
      </c>
      <c r="J334" s="151" t="s">
        <v>976</v>
      </c>
      <c r="K334" s="150" t="s">
        <v>3169</v>
      </c>
      <c r="L334" s="150" t="s">
        <v>571</v>
      </c>
      <c r="M334" s="150" t="s">
        <v>977</v>
      </c>
      <c r="N334" s="150">
        <v>15078301</v>
      </c>
      <c r="O334" s="152">
        <v>6.6778322196949427</v>
      </c>
      <c r="P334" s="152">
        <v>22.461799284428437</v>
      </c>
      <c r="Q334" s="152">
        <v>4.5530674225192778</v>
      </c>
      <c r="R334" s="153">
        <v>26</v>
      </c>
      <c r="S334" s="154">
        <v>35</v>
      </c>
      <c r="T334" s="154">
        <v>6</v>
      </c>
      <c r="U334" s="155">
        <v>3.8934790729419877</v>
      </c>
      <c r="V334" s="155">
        <v>1.5582010842855152</v>
      </c>
      <c r="W334" s="155">
        <v>1.3177929169957501</v>
      </c>
      <c r="X334" s="154">
        <v>9</v>
      </c>
      <c r="Y334" s="154">
        <v>11</v>
      </c>
      <c r="Z334" s="154">
        <v>0</v>
      </c>
      <c r="AA334" s="154">
        <v>4</v>
      </c>
      <c r="AB334" s="154">
        <v>11</v>
      </c>
      <c r="AC334" s="154">
        <v>6</v>
      </c>
      <c r="AD334" s="161">
        <v>0</v>
      </c>
      <c r="AI334" s="113"/>
      <c r="AJ334" s="113"/>
      <c r="AU334" s="169"/>
      <c r="AW334" s="170">
        <v>99010004</v>
      </c>
      <c r="AX334" s="171" t="s">
        <v>342</v>
      </c>
      <c r="AY334" s="112">
        <v>4</v>
      </c>
      <c r="BA334" s="118">
        <v>99070024</v>
      </c>
      <c r="BB334" s="119" t="s">
        <v>512</v>
      </c>
      <c r="BC334" s="119" t="s">
        <v>1318</v>
      </c>
    </row>
    <row r="335" spans="1:55">
      <c r="A335" s="135"/>
      <c r="B335" s="150" t="s">
        <v>567</v>
      </c>
      <c r="C335" s="151" t="s">
        <v>0</v>
      </c>
      <c r="D335" s="151" t="s">
        <v>11</v>
      </c>
      <c r="E335" s="150" t="s">
        <v>599</v>
      </c>
      <c r="F335" s="150" t="s">
        <v>569</v>
      </c>
      <c r="G335" s="150" t="s">
        <v>3662</v>
      </c>
      <c r="H335" s="150">
        <v>99070036</v>
      </c>
      <c r="I335" s="151" t="s">
        <v>500</v>
      </c>
      <c r="J335" s="151" t="s">
        <v>978</v>
      </c>
      <c r="K335" s="150" t="s">
        <v>3170</v>
      </c>
      <c r="L335" s="150" t="s">
        <v>571</v>
      </c>
      <c r="M335" s="150" t="s">
        <v>979</v>
      </c>
      <c r="N335" s="150">
        <v>15078406</v>
      </c>
      <c r="O335" s="152">
        <v>6.6778322196949427</v>
      </c>
      <c r="P335" s="152">
        <v>22.461799284428437</v>
      </c>
      <c r="Q335" s="152">
        <v>4.5530674225192778</v>
      </c>
      <c r="R335" s="153">
        <v>20</v>
      </c>
      <c r="S335" s="154">
        <v>39</v>
      </c>
      <c r="T335" s="154">
        <v>6</v>
      </c>
      <c r="U335" s="155">
        <v>2.9949839022630673</v>
      </c>
      <c r="V335" s="155">
        <v>1.7362812082038597</v>
      </c>
      <c r="W335" s="155">
        <v>1.3177929169957501</v>
      </c>
      <c r="X335" s="154">
        <v>15</v>
      </c>
      <c r="Y335" s="154">
        <v>13</v>
      </c>
      <c r="Z335" s="154">
        <v>0</v>
      </c>
      <c r="AA335" s="154">
        <v>2</v>
      </c>
      <c r="AB335" s="154">
        <v>9</v>
      </c>
      <c r="AC335" s="154">
        <v>5</v>
      </c>
      <c r="AD335" s="161">
        <v>1</v>
      </c>
      <c r="AI335" s="113"/>
      <c r="AJ335" s="113"/>
      <c r="AU335" s="169"/>
      <c r="AW335" s="170">
        <v>1062036</v>
      </c>
      <c r="AX335" s="171" t="s">
        <v>469</v>
      </c>
      <c r="AY335" s="112">
        <v>2</v>
      </c>
      <c r="BA335" s="118">
        <v>99070024</v>
      </c>
      <c r="BB335" s="119" t="s">
        <v>512</v>
      </c>
      <c r="BC335" s="119" t="s">
        <v>3432</v>
      </c>
    </row>
    <row r="336" spans="1:55">
      <c r="A336" s="143">
        <v>21050035</v>
      </c>
      <c r="B336" s="144" t="s">
        <v>567</v>
      </c>
      <c r="C336" s="145" t="s">
        <v>6</v>
      </c>
      <c r="D336" s="145" t="s">
        <v>59</v>
      </c>
      <c r="E336" s="144" t="s">
        <v>694</v>
      </c>
      <c r="F336" s="144" t="s">
        <v>569</v>
      </c>
      <c r="G336" s="144" t="s">
        <v>3662</v>
      </c>
      <c r="H336" s="144">
        <v>21050035</v>
      </c>
      <c r="I336" s="145" t="s">
        <v>372</v>
      </c>
      <c r="J336" s="145" t="s">
        <v>980</v>
      </c>
      <c r="K336" s="144">
        <v>2168</v>
      </c>
      <c r="L336" s="144" t="s">
        <v>570</v>
      </c>
      <c r="M336" s="144" t="s">
        <v>981</v>
      </c>
      <c r="N336" s="144">
        <v>15055889</v>
      </c>
      <c r="O336" s="146">
        <v>59.366553254043872</v>
      </c>
      <c r="P336" s="146">
        <v>46.579911014711335</v>
      </c>
      <c r="Q336" s="146">
        <v>9.1333158852375167</v>
      </c>
      <c r="R336" s="147">
        <v>13</v>
      </c>
      <c r="S336" s="148">
        <v>32</v>
      </c>
      <c r="T336" s="148">
        <v>2</v>
      </c>
      <c r="U336" s="149">
        <v>0.21897852052097161</v>
      </c>
      <c r="V336" s="149">
        <v>0.68699143692853859</v>
      </c>
      <c r="W336" s="149">
        <v>0.21897852052097166</v>
      </c>
      <c r="X336" s="148">
        <v>6</v>
      </c>
      <c r="Y336" s="148">
        <v>11</v>
      </c>
      <c r="Z336" s="148">
        <v>0</v>
      </c>
      <c r="AA336" s="148">
        <v>6</v>
      </c>
      <c r="AB336" s="148">
        <v>9</v>
      </c>
      <c r="AC336" s="148">
        <v>2</v>
      </c>
      <c r="AD336" s="160">
        <v>0</v>
      </c>
      <c r="AI336" s="113"/>
      <c r="AJ336" s="113"/>
      <c r="AU336" s="169"/>
      <c r="AW336" s="170">
        <v>99070015</v>
      </c>
      <c r="AX336" s="171" t="s">
        <v>557</v>
      </c>
      <c r="AY336" s="112">
        <v>5</v>
      </c>
      <c r="BA336" s="118">
        <v>99070024</v>
      </c>
      <c r="BB336" s="119" t="s">
        <v>512</v>
      </c>
      <c r="BC336" s="119" t="s">
        <v>3495</v>
      </c>
    </row>
    <row r="337" spans="1:55">
      <c r="A337" s="156"/>
      <c r="B337" s="150" t="s">
        <v>567</v>
      </c>
      <c r="C337" s="151" t="s">
        <v>6</v>
      </c>
      <c r="D337" s="151" t="s">
        <v>59</v>
      </c>
      <c r="E337" s="150" t="s">
        <v>694</v>
      </c>
      <c r="F337" s="150" t="s">
        <v>569</v>
      </c>
      <c r="G337" s="150" t="s">
        <v>3662</v>
      </c>
      <c r="H337" s="150">
        <v>21050035</v>
      </c>
      <c r="I337" s="151" t="s">
        <v>372</v>
      </c>
      <c r="J337" s="151" t="s">
        <v>984</v>
      </c>
      <c r="K337" s="150">
        <v>1941</v>
      </c>
      <c r="L337" s="150" t="s">
        <v>571</v>
      </c>
      <c r="M337" s="150" t="s">
        <v>985</v>
      </c>
      <c r="N337" s="150">
        <v>15055206</v>
      </c>
      <c r="O337" s="152">
        <v>14.841638313510968</v>
      </c>
      <c r="P337" s="152">
        <v>11.644977753677834</v>
      </c>
      <c r="Q337" s="152">
        <v>2.2833289713093792</v>
      </c>
      <c r="R337" s="153">
        <v>4</v>
      </c>
      <c r="S337" s="154">
        <v>13</v>
      </c>
      <c r="T337" s="154">
        <v>1</v>
      </c>
      <c r="U337" s="155">
        <v>0.26951202525658047</v>
      </c>
      <c r="V337" s="155">
        <v>1.1163610850088752</v>
      </c>
      <c r="W337" s="155">
        <v>0.43795704104194333</v>
      </c>
      <c r="X337" s="154">
        <v>3</v>
      </c>
      <c r="Y337" s="154">
        <v>5</v>
      </c>
      <c r="Z337" s="154">
        <v>0</v>
      </c>
      <c r="AA337" s="154">
        <v>3</v>
      </c>
      <c r="AB337" s="154">
        <v>2</v>
      </c>
      <c r="AC337" s="154">
        <v>1</v>
      </c>
      <c r="AD337" s="161">
        <v>0</v>
      </c>
      <c r="AI337" s="113"/>
      <c r="AJ337" s="113"/>
      <c r="AU337" s="169"/>
      <c r="AW337" s="170">
        <v>99050016</v>
      </c>
      <c r="AX337" s="171" t="s">
        <v>432</v>
      </c>
      <c r="AY337" s="112">
        <v>4</v>
      </c>
      <c r="BA337" s="118">
        <v>99040036</v>
      </c>
      <c r="BB337" s="119" t="s">
        <v>216</v>
      </c>
      <c r="BC337" s="119" t="s">
        <v>1324</v>
      </c>
    </row>
    <row r="338" spans="1:55">
      <c r="A338" s="135"/>
      <c r="B338" s="150" t="s">
        <v>567</v>
      </c>
      <c r="C338" s="151" t="s">
        <v>6</v>
      </c>
      <c r="D338" s="151" t="s">
        <v>59</v>
      </c>
      <c r="E338" s="150" t="s">
        <v>694</v>
      </c>
      <c r="F338" s="150" t="s">
        <v>569</v>
      </c>
      <c r="G338" s="150" t="s">
        <v>3662</v>
      </c>
      <c r="H338" s="150">
        <v>21050035</v>
      </c>
      <c r="I338" s="151" t="s">
        <v>372</v>
      </c>
      <c r="J338" s="151" t="s">
        <v>982</v>
      </c>
      <c r="K338" s="150">
        <v>2283</v>
      </c>
      <c r="L338" s="150" t="s">
        <v>571</v>
      </c>
      <c r="M338" s="150" t="s">
        <v>983</v>
      </c>
      <c r="N338" s="150">
        <v>15055935</v>
      </c>
      <c r="O338" s="152">
        <v>14.841638313510968</v>
      </c>
      <c r="P338" s="152">
        <v>11.644977753677834</v>
      </c>
      <c r="Q338" s="152">
        <v>2.2833289713093792</v>
      </c>
      <c r="R338" s="153">
        <v>0</v>
      </c>
      <c r="S338" s="154">
        <v>0</v>
      </c>
      <c r="T338" s="154">
        <v>0</v>
      </c>
      <c r="U338" s="155">
        <v>0</v>
      </c>
      <c r="V338" s="155">
        <v>0</v>
      </c>
      <c r="W338" s="155">
        <v>0</v>
      </c>
      <c r="X338" s="154">
        <v>0</v>
      </c>
      <c r="Y338" s="154">
        <v>0</v>
      </c>
      <c r="Z338" s="154">
        <v>0</v>
      </c>
      <c r="AA338" s="154">
        <v>0</v>
      </c>
      <c r="AB338" s="154">
        <v>0</v>
      </c>
      <c r="AC338" s="154">
        <v>0</v>
      </c>
      <c r="AD338" s="161">
        <v>0</v>
      </c>
      <c r="AI338" s="113"/>
      <c r="AJ338" s="113"/>
      <c r="AU338" s="169"/>
      <c r="AW338" s="170">
        <v>99010005</v>
      </c>
      <c r="AX338" s="171" t="s">
        <v>343</v>
      </c>
      <c r="AY338" s="112">
        <v>3</v>
      </c>
      <c r="BA338" s="118">
        <v>99040036</v>
      </c>
      <c r="BB338" s="119" t="s">
        <v>216</v>
      </c>
      <c r="BC338" s="119" t="s">
        <v>1330</v>
      </c>
    </row>
    <row r="339" spans="1:55">
      <c r="A339" s="135"/>
      <c r="B339" s="150" t="s">
        <v>567</v>
      </c>
      <c r="C339" s="151" t="s">
        <v>6</v>
      </c>
      <c r="D339" s="151" t="s">
        <v>59</v>
      </c>
      <c r="E339" s="150" t="s">
        <v>694</v>
      </c>
      <c r="F339" s="150" t="s">
        <v>569</v>
      </c>
      <c r="G339" s="150" t="s">
        <v>3662</v>
      </c>
      <c r="H339" s="150">
        <v>21050035</v>
      </c>
      <c r="I339" s="151" t="s">
        <v>372</v>
      </c>
      <c r="J339" s="151" t="s">
        <v>3851</v>
      </c>
      <c r="K339" s="150">
        <v>2503</v>
      </c>
      <c r="L339" s="150" t="s">
        <v>571</v>
      </c>
      <c r="M339" s="150" t="s">
        <v>3852</v>
      </c>
      <c r="N339" s="150">
        <v>15056025</v>
      </c>
      <c r="O339" s="152">
        <v>14.841638313510968</v>
      </c>
      <c r="P339" s="152">
        <v>11.644977753677834</v>
      </c>
      <c r="Q339" s="152">
        <v>2.2833289713093792</v>
      </c>
      <c r="R339" s="153">
        <v>5</v>
      </c>
      <c r="S339" s="154">
        <v>9</v>
      </c>
      <c r="T339" s="154">
        <v>0</v>
      </c>
      <c r="U339" s="155">
        <v>0.33689003157072556</v>
      </c>
      <c r="V339" s="155">
        <v>0.77286536654460591</v>
      </c>
      <c r="W339" s="155">
        <v>0</v>
      </c>
      <c r="X339" s="154">
        <v>2</v>
      </c>
      <c r="Y339" s="154">
        <v>3</v>
      </c>
      <c r="Z339" s="154">
        <v>0</v>
      </c>
      <c r="AA339" s="154">
        <v>2</v>
      </c>
      <c r="AB339" s="154">
        <v>2</v>
      </c>
      <c r="AC339" s="154">
        <v>0</v>
      </c>
      <c r="AD339" s="161">
        <v>0</v>
      </c>
      <c r="AI339" s="113"/>
      <c r="AJ339" s="113"/>
      <c r="AU339" s="169"/>
      <c r="AW339" s="170">
        <v>99050018</v>
      </c>
      <c r="AX339" s="171" t="s">
        <v>433</v>
      </c>
      <c r="AY339" s="112">
        <v>3</v>
      </c>
      <c r="BA339" s="118">
        <v>21020025</v>
      </c>
      <c r="BB339" s="119" t="s">
        <v>305</v>
      </c>
      <c r="BC339" s="119" t="s">
        <v>1335</v>
      </c>
    </row>
    <row r="340" spans="1:55">
      <c r="A340" s="135"/>
      <c r="B340" s="150" t="s">
        <v>567</v>
      </c>
      <c r="C340" s="151" t="s">
        <v>6</v>
      </c>
      <c r="D340" s="151" t="s">
        <v>59</v>
      </c>
      <c r="E340" s="150" t="s">
        <v>694</v>
      </c>
      <c r="F340" s="150" t="s">
        <v>569</v>
      </c>
      <c r="G340" s="150" t="s">
        <v>3662</v>
      </c>
      <c r="H340" s="150">
        <v>21050035</v>
      </c>
      <c r="I340" s="151" t="s">
        <v>372</v>
      </c>
      <c r="J340" s="151" t="s">
        <v>3720</v>
      </c>
      <c r="K340" s="150">
        <v>2453</v>
      </c>
      <c r="L340" s="150" t="s">
        <v>571</v>
      </c>
      <c r="M340" s="150" t="s">
        <v>3721</v>
      </c>
      <c r="N340" s="150">
        <v>15056008</v>
      </c>
      <c r="O340" s="152">
        <v>14.841638313510968</v>
      </c>
      <c r="P340" s="152">
        <v>11.644977753677834</v>
      </c>
      <c r="Q340" s="152">
        <v>2.2833289713093792</v>
      </c>
      <c r="R340" s="153">
        <v>3</v>
      </c>
      <c r="S340" s="154">
        <v>10</v>
      </c>
      <c r="T340" s="154">
        <v>1</v>
      </c>
      <c r="U340" s="155">
        <v>0.20213401894243532</v>
      </c>
      <c r="V340" s="155">
        <v>0.85873929616067313</v>
      </c>
      <c r="W340" s="155">
        <v>0.43795704104194333</v>
      </c>
      <c r="X340" s="154">
        <v>1</v>
      </c>
      <c r="Y340" s="154">
        <v>3</v>
      </c>
      <c r="Z340" s="154">
        <v>0</v>
      </c>
      <c r="AA340" s="154">
        <v>1</v>
      </c>
      <c r="AB340" s="154">
        <v>5</v>
      </c>
      <c r="AC340" s="154">
        <v>1</v>
      </c>
      <c r="AD340" s="161">
        <v>0</v>
      </c>
      <c r="AI340" s="113"/>
      <c r="AJ340" s="113"/>
      <c r="AU340" s="169"/>
      <c r="AW340" s="170">
        <v>99090061</v>
      </c>
      <c r="AX340" s="171" t="s">
        <v>133</v>
      </c>
      <c r="AY340" s="112">
        <v>2</v>
      </c>
      <c r="BA340" s="118">
        <v>21020025</v>
      </c>
      <c r="BB340" s="119" t="s">
        <v>305</v>
      </c>
      <c r="BC340" s="119" t="s">
        <v>1339</v>
      </c>
    </row>
    <row r="341" spans="1:55">
      <c r="A341" s="143">
        <v>99090127</v>
      </c>
      <c r="B341" s="144" t="s">
        <v>567</v>
      </c>
      <c r="C341" s="145" t="s">
        <v>1</v>
      </c>
      <c r="D341" s="145" t="s">
        <v>16</v>
      </c>
      <c r="E341" s="144" t="s">
        <v>577</v>
      </c>
      <c r="F341" s="144" t="s">
        <v>569</v>
      </c>
      <c r="G341" s="144" t="s">
        <v>3662</v>
      </c>
      <c r="H341" s="144">
        <v>99090127</v>
      </c>
      <c r="I341" s="145" t="s">
        <v>103</v>
      </c>
      <c r="J341" s="145" t="s">
        <v>576</v>
      </c>
      <c r="K341" s="144"/>
      <c r="L341" s="144" t="s">
        <v>570</v>
      </c>
      <c r="M341" s="144"/>
      <c r="N341" s="144" t="s">
        <v>4215</v>
      </c>
      <c r="O341" s="146">
        <v>25.526006673183449</v>
      </c>
      <c r="P341" s="146">
        <v>46.493797869012717</v>
      </c>
      <c r="Q341" s="146">
        <v>9.1164309547083757</v>
      </c>
      <c r="R341" s="147">
        <v>13</v>
      </c>
      <c r="S341" s="148">
        <v>10</v>
      </c>
      <c r="T341" s="148">
        <v>2</v>
      </c>
      <c r="U341" s="149">
        <v>0.50928451780345474</v>
      </c>
      <c r="V341" s="149">
        <v>0.21508245095771841</v>
      </c>
      <c r="W341" s="149">
        <v>0.21938409997687278</v>
      </c>
      <c r="X341" s="148">
        <v>1</v>
      </c>
      <c r="Y341" s="148">
        <v>3</v>
      </c>
      <c r="Z341" s="148">
        <v>0</v>
      </c>
      <c r="AA341" s="148">
        <v>2</v>
      </c>
      <c r="AB341" s="148">
        <v>4</v>
      </c>
      <c r="AC341" s="148">
        <v>2</v>
      </c>
      <c r="AD341" s="160">
        <v>0</v>
      </c>
      <c r="AI341" s="113"/>
      <c r="AJ341" s="113"/>
      <c r="AU341" s="169"/>
      <c r="AW341" s="170">
        <v>1093402</v>
      </c>
      <c r="AX341" s="171" t="s">
        <v>177</v>
      </c>
      <c r="AY341" s="112">
        <v>2</v>
      </c>
      <c r="BA341" s="118">
        <v>21020025</v>
      </c>
      <c r="BB341" s="119" t="s">
        <v>305</v>
      </c>
      <c r="BC341" s="119" t="s">
        <v>1343</v>
      </c>
    </row>
    <row r="342" spans="1:55">
      <c r="A342" s="156"/>
      <c r="B342" s="150" t="s">
        <v>567</v>
      </c>
      <c r="C342" s="151" t="s">
        <v>1</v>
      </c>
      <c r="D342" s="151" t="s">
        <v>16</v>
      </c>
      <c r="E342" s="150" t="s">
        <v>577</v>
      </c>
      <c r="F342" s="150" t="s">
        <v>569</v>
      </c>
      <c r="G342" s="150" t="s">
        <v>3662</v>
      </c>
      <c r="H342" s="150">
        <v>99090127</v>
      </c>
      <c r="I342" s="151" t="s">
        <v>103</v>
      </c>
      <c r="J342" s="151" t="s">
        <v>3243</v>
      </c>
      <c r="K342" s="150">
        <v>131706</v>
      </c>
      <c r="L342" s="150" t="s">
        <v>571</v>
      </c>
      <c r="M342" s="150" t="s">
        <v>3435</v>
      </c>
      <c r="N342" s="150">
        <v>150922373</v>
      </c>
      <c r="O342" s="152">
        <v>8.5086688910611503</v>
      </c>
      <c r="P342" s="152">
        <v>15.497932623004239</v>
      </c>
      <c r="Q342" s="152">
        <v>3.0388103182361252</v>
      </c>
      <c r="R342" s="153">
        <v>6</v>
      </c>
      <c r="S342" s="154">
        <v>5</v>
      </c>
      <c r="T342" s="154">
        <v>1</v>
      </c>
      <c r="U342" s="155">
        <v>0.70516317849709109</v>
      </c>
      <c r="V342" s="155">
        <v>0.32262367643657758</v>
      </c>
      <c r="W342" s="155">
        <v>0.32907614996530915</v>
      </c>
      <c r="X342" s="154">
        <v>0</v>
      </c>
      <c r="Y342" s="154">
        <v>2</v>
      </c>
      <c r="Z342" s="154">
        <v>0</v>
      </c>
      <c r="AA342" s="154">
        <v>2</v>
      </c>
      <c r="AB342" s="154">
        <v>1</v>
      </c>
      <c r="AC342" s="154">
        <v>1</v>
      </c>
      <c r="AD342" s="161">
        <v>0</v>
      </c>
      <c r="AI342" s="113"/>
      <c r="AJ342" s="113"/>
      <c r="AU342" s="169"/>
      <c r="AW342" s="170">
        <v>99020008</v>
      </c>
      <c r="AX342" s="171" t="s">
        <v>344</v>
      </c>
      <c r="AY342" s="112">
        <v>2</v>
      </c>
      <c r="BA342" s="118">
        <v>21020025</v>
      </c>
      <c r="BB342" s="119" t="s">
        <v>305</v>
      </c>
      <c r="BC342" s="119" t="s">
        <v>1337</v>
      </c>
    </row>
    <row r="343" spans="1:55">
      <c r="A343" s="135"/>
      <c r="B343" s="150" t="s">
        <v>567</v>
      </c>
      <c r="C343" s="151" t="s">
        <v>1</v>
      </c>
      <c r="D343" s="151" t="s">
        <v>16</v>
      </c>
      <c r="E343" s="150" t="s">
        <v>577</v>
      </c>
      <c r="F343" s="150" t="s">
        <v>569</v>
      </c>
      <c r="G343" s="150" t="s">
        <v>3662</v>
      </c>
      <c r="H343" s="150">
        <v>99090127</v>
      </c>
      <c r="I343" s="151" t="s">
        <v>103</v>
      </c>
      <c r="J343" s="151" t="s">
        <v>576</v>
      </c>
      <c r="K343" s="150"/>
      <c r="L343" s="150" t="s">
        <v>571</v>
      </c>
      <c r="M343" s="150"/>
      <c r="N343" s="150" t="s">
        <v>4215</v>
      </c>
      <c r="O343" s="152">
        <v>8.5086688910611503</v>
      </c>
      <c r="P343" s="152">
        <v>15.497932623004239</v>
      </c>
      <c r="Q343" s="152">
        <v>3.0388103182361252</v>
      </c>
      <c r="R343" s="153">
        <v>0</v>
      </c>
      <c r="S343" s="154">
        <v>0</v>
      </c>
      <c r="T343" s="154">
        <v>0</v>
      </c>
      <c r="U343" s="155">
        <v>0</v>
      </c>
      <c r="V343" s="155">
        <v>0</v>
      </c>
      <c r="W343" s="155">
        <v>0</v>
      </c>
      <c r="X343" s="154">
        <v>0</v>
      </c>
      <c r="Y343" s="154">
        <v>0</v>
      </c>
      <c r="Z343" s="154">
        <v>0</v>
      </c>
      <c r="AA343" s="154">
        <v>0</v>
      </c>
      <c r="AB343" s="154">
        <v>0</v>
      </c>
      <c r="AC343" s="154">
        <v>0</v>
      </c>
      <c r="AD343" s="161">
        <v>0</v>
      </c>
      <c r="AI343" s="113"/>
      <c r="AJ343" s="113"/>
      <c r="AU343" s="169"/>
      <c r="AW343" s="170">
        <v>99020007</v>
      </c>
      <c r="AX343" s="171" t="s">
        <v>345</v>
      </c>
      <c r="AY343" s="112">
        <v>3</v>
      </c>
      <c r="BA343" s="118">
        <v>21020025</v>
      </c>
      <c r="BB343" s="119" t="s">
        <v>305</v>
      </c>
      <c r="BC343" s="119" t="s">
        <v>3497</v>
      </c>
    </row>
    <row r="344" spans="1:55">
      <c r="A344" s="135"/>
      <c r="B344" s="150" t="s">
        <v>567</v>
      </c>
      <c r="C344" s="151" t="s">
        <v>1</v>
      </c>
      <c r="D344" s="151" t="s">
        <v>16</v>
      </c>
      <c r="E344" s="150" t="s">
        <v>577</v>
      </c>
      <c r="F344" s="150" t="s">
        <v>569</v>
      </c>
      <c r="G344" s="150" t="s">
        <v>3662</v>
      </c>
      <c r="H344" s="150">
        <v>99090127</v>
      </c>
      <c r="I344" s="151" t="s">
        <v>103</v>
      </c>
      <c r="J344" s="151" t="s">
        <v>3034</v>
      </c>
      <c r="K344" s="150">
        <v>130948</v>
      </c>
      <c r="L344" s="150" t="s">
        <v>571</v>
      </c>
      <c r="M344" s="150" t="s">
        <v>3035</v>
      </c>
      <c r="N344" s="150">
        <v>150922091</v>
      </c>
      <c r="O344" s="152">
        <v>8.5086688910611503</v>
      </c>
      <c r="P344" s="152">
        <v>15.497932623004239</v>
      </c>
      <c r="Q344" s="152">
        <v>3.0388103182361252</v>
      </c>
      <c r="R344" s="153">
        <v>7</v>
      </c>
      <c r="S344" s="154">
        <v>5</v>
      </c>
      <c r="T344" s="154">
        <v>1</v>
      </c>
      <c r="U344" s="155">
        <v>0.8226903749132729</v>
      </c>
      <c r="V344" s="155">
        <v>0.32262367643657758</v>
      </c>
      <c r="W344" s="155">
        <v>0.32907614996530915</v>
      </c>
      <c r="X344" s="154">
        <v>1</v>
      </c>
      <c r="Y344" s="154">
        <v>1</v>
      </c>
      <c r="Z344" s="154">
        <v>0</v>
      </c>
      <c r="AA344" s="154">
        <v>0</v>
      </c>
      <c r="AB344" s="154">
        <v>3</v>
      </c>
      <c r="AC344" s="154">
        <v>1</v>
      </c>
      <c r="AD344" s="161">
        <v>0</v>
      </c>
      <c r="AI344" s="113"/>
      <c r="AJ344" s="113"/>
      <c r="AU344" s="169"/>
      <c r="AW344" s="170">
        <v>99030007</v>
      </c>
      <c r="AX344" s="171" t="s">
        <v>269</v>
      </c>
      <c r="AY344" s="112">
        <v>1</v>
      </c>
      <c r="BA344" s="118">
        <v>99030017</v>
      </c>
      <c r="BB344" s="119" t="s">
        <v>217</v>
      </c>
      <c r="BC344" s="119" t="s">
        <v>1349</v>
      </c>
    </row>
    <row r="345" spans="1:55">
      <c r="A345" s="143">
        <v>99080030</v>
      </c>
      <c r="B345" s="144" t="s">
        <v>567</v>
      </c>
      <c r="C345" s="145" t="s">
        <v>5</v>
      </c>
      <c r="D345" s="145" t="s">
        <v>5066</v>
      </c>
      <c r="E345" s="144" t="s">
        <v>568</v>
      </c>
      <c r="F345" s="144" t="s">
        <v>569</v>
      </c>
      <c r="G345" s="144" t="s">
        <v>3662</v>
      </c>
      <c r="H345" s="144">
        <v>99080030</v>
      </c>
      <c r="I345" s="145" t="s">
        <v>373</v>
      </c>
      <c r="J345" s="145" t="s">
        <v>995</v>
      </c>
      <c r="K345" s="144">
        <v>2028</v>
      </c>
      <c r="L345" s="144" t="s">
        <v>570</v>
      </c>
      <c r="M345" s="144" t="s">
        <v>996</v>
      </c>
      <c r="N345" s="144">
        <v>15087391</v>
      </c>
      <c r="O345" s="146">
        <v>19.179963358998783</v>
      </c>
      <c r="P345" s="146">
        <v>41.099921483568821</v>
      </c>
      <c r="Q345" s="146">
        <v>8.2199842967137666</v>
      </c>
      <c r="R345" s="147">
        <v>5</v>
      </c>
      <c r="S345" s="148">
        <v>40</v>
      </c>
      <c r="T345" s="148">
        <v>3</v>
      </c>
      <c r="U345" s="149">
        <v>0.26068871490591866</v>
      </c>
      <c r="V345" s="149">
        <v>0.97323786898209641</v>
      </c>
      <c r="W345" s="149">
        <v>0.36496420086828602</v>
      </c>
      <c r="X345" s="148">
        <v>12</v>
      </c>
      <c r="Y345" s="148">
        <v>14</v>
      </c>
      <c r="Z345" s="148">
        <v>1</v>
      </c>
      <c r="AA345" s="148">
        <v>1</v>
      </c>
      <c r="AB345" s="148">
        <v>12</v>
      </c>
      <c r="AC345" s="148">
        <v>3</v>
      </c>
      <c r="AD345" s="160">
        <v>0</v>
      </c>
      <c r="AI345" s="113"/>
      <c r="AJ345" s="113"/>
      <c r="AU345" s="169"/>
      <c r="AW345" s="170">
        <v>99050017</v>
      </c>
      <c r="AX345" s="171" t="s">
        <v>434</v>
      </c>
      <c r="AY345" s="112">
        <v>2</v>
      </c>
      <c r="BA345" s="118">
        <v>99030017</v>
      </c>
      <c r="BB345" s="119" t="s">
        <v>217</v>
      </c>
      <c r="BC345" s="119" t="s">
        <v>1347</v>
      </c>
    </row>
    <row r="346" spans="1:55">
      <c r="A346" s="156"/>
      <c r="B346" s="150" t="s">
        <v>567</v>
      </c>
      <c r="C346" s="151" t="s">
        <v>5</v>
      </c>
      <c r="D346" s="151" t="s">
        <v>5066</v>
      </c>
      <c r="E346" s="150" t="s">
        <v>568</v>
      </c>
      <c r="F346" s="150" t="s">
        <v>569</v>
      </c>
      <c r="G346" s="150" t="s">
        <v>3662</v>
      </c>
      <c r="H346" s="150">
        <v>99080030</v>
      </c>
      <c r="I346" s="151" t="s">
        <v>373</v>
      </c>
      <c r="J346" s="151" t="s">
        <v>997</v>
      </c>
      <c r="K346" s="150">
        <v>915</v>
      </c>
      <c r="L346" s="150" t="s">
        <v>571</v>
      </c>
      <c r="M346" s="150" t="s">
        <v>998</v>
      </c>
      <c r="N346" s="150">
        <v>15087154</v>
      </c>
      <c r="O346" s="152">
        <v>4.7949908397496959</v>
      </c>
      <c r="P346" s="152">
        <v>10.274980370892205</v>
      </c>
      <c r="Q346" s="152">
        <v>2.0549960741784417</v>
      </c>
      <c r="R346" s="153">
        <v>1</v>
      </c>
      <c r="S346" s="154">
        <v>12</v>
      </c>
      <c r="T346" s="154">
        <v>0</v>
      </c>
      <c r="U346" s="155">
        <v>0.20855097192473493</v>
      </c>
      <c r="V346" s="155">
        <v>1.1678854427785157</v>
      </c>
      <c r="W346" s="155">
        <v>0</v>
      </c>
      <c r="X346" s="154">
        <v>5</v>
      </c>
      <c r="Y346" s="154">
        <v>1</v>
      </c>
      <c r="Z346" s="154">
        <v>0</v>
      </c>
      <c r="AA346" s="154">
        <v>0</v>
      </c>
      <c r="AB346" s="154">
        <v>6</v>
      </c>
      <c r="AC346" s="154">
        <v>0</v>
      </c>
      <c r="AD346" s="161">
        <v>0</v>
      </c>
      <c r="AI346" s="113"/>
      <c r="AJ346" s="113"/>
      <c r="AU346" s="169"/>
      <c r="AW346" s="170">
        <v>99050019</v>
      </c>
      <c r="AX346" s="171" t="s">
        <v>435</v>
      </c>
      <c r="AY346" s="112">
        <v>4</v>
      </c>
      <c r="BA346" s="118">
        <v>99030017</v>
      </c>
      <c r="BB346" s="119" t="s">
        <v>217</v>
      </c>
      <c r="BC346" s="119" t="s">
        <v>1352</v>
      </c>
    </row>
    <row r="347" spans="1:55">
      <c r="A347" s="135"/>
      <c r="B347" s="150" t="s">
        <v>567</v>
      </c>
      <c r="C347" s="151" t="s">
        <v>5</v>
      </c>
      <c r="D347" s="151" t="s">
        <v>5066</v>
      </c>
      <c r="E347" s="150" t="s">
        <v>568</v>
      </c>
      <c r="F347" s="150" t="s">
        <v>569</v>
      </c>
      <c r="G347" s="150" t="s">
        <v>3662</v>
      </c>
      <c r="H347" s="150">
        <v>99080030</v>
      </c>
      <c r="I347" s="151" t="s">
        <v>373</v>
      </c>
      <c r="J347" s="151" t="s">
        <v>991</v>
      </c>
      <c r="K347" s="150">
        <v>1135</v>
      </c>
      <c r="L347" s="150" t="s">
        <v>571</v>
      </c>
      <c r="M347" s="150" t="s">
        <v>992</v>
      </c>
      <c r="N347" s="150">
        <v>15087242</v>
      </c>
      <c r="O347" s="152">
        <v>4.7949908397496959</v>
      </c>
      <c r="P347" s="152">
        <v>10.274980370892205</v>
      </c>
      <c r="Q347" s="152">
        <v>2.0549960741784417</v>
      </c>
      <c r="R347" s="153">
        <v>0</v>
      </c>
      <c r="S347" s="154">
        <v>10</v>
      </c>
      <c r="T347" s="154">
        <v>1</v>
      </c>
      <c r="U347" s="155">
        <v>0</v>
      </c>
      <c r="V347" s="155">
        <v>0.97323786898209641</v>
      </c>
      <c r="W347" s="155">
        <v>0.48661893449104804</v>
      </c>
      <c r="X347" s="154">
        <v>5</v>
      </c>
      <c r="Y347" s="154">
        <v>4</v>
      </c>
      <c r="Z347" s="154">
        <v>0</v>
      </c>
      <c r="AA347" s="154">
        <v>0</v>
      </c>
      <c r="AB347" s="154">
        <v>1</v>
      </c>
      <c r="AC347" s="154">
        <v>1</v>
      </c>
      <c r="AD347" s="161">
        <v>0</v>
      </c>
      <c r="AI347" s="113"/>
      <c r="AJ347" s="113"/>
      <c r="AU347" s="169"/>
      <c r="AW347" s="170">
        <v>99020009</v>
      </c>
      <c r="AX347" s="171" t="s">
        <v>346</v>
      </c>
      <c r="AY347" s="112">
        <v>4</v>
      </c>
      <c r="BA347" s="118">
        <v>99030017</v>
      </c>
      <c r="BB347" s="119" t="s">
        <v>217</v>
      </c>
      <c r="BC347" s="119" t="s">
        <v>1345</v>
      </c>
    </row>
    <row r="348" spans="1:55">
      <c r="A348" s="135"/>
      <c r="B348" s="150" t="s">
        <v>567</v>
      </c>
      <c r="C348" s="151" t="s">
        <v>5</v>
      </c>
      <c r="D348" s="151" t="s">
        <v>5066</v>
      </c>
      <c r="E348" s="150" t="s">
        <v>568</v>
      </c>
      <c r="F348" s="150" t="s">
        <v>569</v>
      </c>
      <c r="G348" s="150" t="s">
        <v>3662</v>
      </c>
      <c r="H348" s="150">
        <v>99080030</v>
      </c>
      <c r="I348" s="151" t="s">
        <v>373</v>
      </c>
      <c r="J348" s="151" t="s">
        <v>993</v>
      </c>
      <c r="K348" s="150">
        <v>2284</v>
      </c>
      <c r="L348" s="150" t="s">
        <v>571</v>
      </c>
      <c r="M348" s="150" t="s">
        <v>994</v>
      </c>
      <c r="N348" s="150">
        <v>15087454</v>
      </c>
      <c r="O348" s="152">
        <v>4.7949908397496959</v>
      </c>
      <c r="P348" s="152">
        <v>10.274980370892205</v>
      </c>
      <c r="Q348" s="152">
        <v>2.0549960741784417</v>
      </c>
      <c r="R348" s="153">
        <v>0</v>
      </c>
      <c r="S348" s="154">
        <v>10</v>
      </c>
      <c r="T348" s="154">
        <v>2</v>
      </c>
      <c r="U348" s="155">
        <v>0</v>
      </c>
      <c r="V348" s="155">
        <v>0.97323786898209641</v>
      </c>
      <c r="W348" s="155">
        <v>0.97323786898209608</v>
      </c>
      <c r="X348" s="154">
        <v>1</v>
      </c>
      <c r="Y348" s="154">
        <v>6</v>
      </c>
      <c r="Z348" s="154">
        <v>1</v>
      </c>
      <c r="AA348" s="154">
        <v>1</v>
      </c>
      <c r="AB348" s="154">
        <v>1</v>
      </c>
      <c r="AC348" s="154">
        <v>2</v>
      </c>
      <c r="AD348" s="161">
        <v>0</v>
      </c>
      <c r="AI348" s="113"/>
      <c r="AJ348" s="113"/>
      <c r="AU348" s="169"/>
      <c r="AW348" s="170">
        <v>1071966</v>
      </c>
      <c r="AX348" s="171" t="s">
        <v>558</v>
      </c>
      <c r="AY348" s="112">
        <v>2</v>
      </c>
      <c r="BA348" s="118">
        <v>99040010</v>
      </c>
      <c r="BB348" s="119" t="s">
        <v>219</v>
      </c>
      <c r="BC348" s="119" t="s">
        <v>1362</v>
      </c>
    </row>
    <row r="349" spans="1:55">
      <c r="A349" s="135"/>
      <c r="B349" s="150" t="s">
        <v>567</v>
      </c>
      <c r="C349" s="151" t="s">
        <v>5</v>
      </c>
      <c r="D349" s="151" t="s">
        <v>5066</v>
      </c>
      <c r="E349" s="150" t="s">
        <v>568</v>
      </c>
      <c r="F349" s="150" t="s">
        <v>569</v>
      </c>
      <c r="G349" s="150" t="s">
        <v>3662</v>
      </c>
      <c r="H349" s="150">
        <v>99080030</v>
      </c>
      <c r="I349" s="151" t="s">
        <v>373</v>
      </c>
      <c r="J349" s="151" t="s">
        <v>999</v>
      </c>
      <c r="K349" s="150">
        <v>2305</v>
      </c>
      <c r="L349" s="150" t="s">
        <v>571</v>
      </c>
      <c r="M349" s="150" t="s">
        <v>1000</v>
      </c>
      <c r="N349" s="150">
        <v>15087296</v>
      </c>
      <c r="O349" s="152">
        <v>4.7949908397496959</v>
      </c>
      <c r="P349" s="152">
        <v>10.274980370892205</v>
      </c>
      <c r="Q349" s="152">
        <v>2.0549960741784417</v>
      </c>
      <c r="R349" s="153">
        <v>4</v>
      </c>
      <c r="S349" s="154">
        <v>8</v>
      </c>
      <c r="T349" s="154">
        <v>0</v>
      </c>
      <c r="U349" s="155">
        <v>0.83420388769893972</v>
      </c>
      <c r="V349" s="155">
        <v>0.77859029518567713</v>
      </c>
      <c r="W349" s="155">
        <v>0</v>
      </c>
      <c r="X349" s="154">
        <v>1</v>
      </c>
      <c r="Y349" s="154">
        <v>3</v>
      </c>
      <c r="Z349" s="154">
        <v>0</v>
      </c>
      <c r="AA349" s="154">
        <v>0</v>
      </c>
      <c r="AB349" s="154">
        <v>4</v>
      </c>
      <c r="AC349" s="154">
        <v>0</v>
      </c>
      <c r="AD349" s="161">
        <v>0</v>
      </c>
      <c r="AI349" s="113"/>
      <c r="AJ349" s="113"/>
      <c r="AU349" s="169"/>
      <c r="AW349" s="170">
        <v>99040018</v>
      </c>
      <c r="AX349" s="171" t="s">
        <v>270</v>
      </c>
      <c r="AY349" s="112">
        <v>2</v>
      </c>
      <c r="BA349" s="118">
        <v>99040010</v>
      </c>
      <c r="BB349" s="119" t="s">
        <v>219</v>
      </c>
      <c r="BC349" s="119" t="s">
        <v>1360</v>
      </c>
    </row>
    <row r="350" spans="1:55">
      <c r="A350" s="143">
        <v>99090090</v>
      </c>
      <c r="B350" s="144" t="s">
        <v>567</v>
      </c>
      <c r="C350" s="145" t="s">
        <v>1</v>
      </c>
      <c r="D350" s="145" t="s">
        <v>54</v>
      </c>
      <c r="E350" s="144" t="s">
        <v>577</v>
      </c>
      <c r="F350" s="144" t="s">
        <v>569</v>
      </c>
      <c r="G350" s="144" t="s">
        <v>3662</v>
      </c>
      <c r="H350" s="144">
        <v>99090090</v>
      </c>
      <c r="I350" s="145" t="s">
        <v>104</v>
      </c>
      <c r="J350" s="145" t="s">
        <v>2445</v>
      </c>
      <c r="K350" s="144">
        <v>125418</v>
      </c>
      <c r="L350" s="144" t="s">
        <v>1495</v>
      </c>
      <c r="M350" s="144" t="s">
        <v>2446</v>
      </c>
      <c r="N350" s="144">
        <v>150922086</v>
      </c>
      <c r="O350" s="146">
        <v>65.638302873900315</v>
      </c>
      <c r="P350" s="146">
        <v>92.075952642554611</v>
      </c>
      <c r="Q350" s="146">
        <v>18.232861909416751</v>
      </c>
      <c r="R350" s="147">
        <v>44</v>
      </c>
      <c r="S350" s="148">
        <v>56</v>
      </c>
      <c r="T350" s="148">
        <v>11</v>
      </c>
      <c r="U350" s="149">
        <v>0.67034030548488888</v>
      </c>
      <c r="V350" s="149">
        <v>0.60819354449034024</v>
      </c>
      <c r="W350" s="149">
        <v>0.6033062749364001</v>
      </c>
      <c r="X350" s="148">
        <v>22</v>
      </c>
      <c r="Y350" s="148">
        <v>10</v>
      </c>
      <c r="Z350" s="148">
        <v>0</v>
      </c>
      <c r="AA350" s="148">
        <v>3</v>
      </c>
      <c r="AB350" s="148">
        <v>21</v>
      </c>
      <c r="AC350" s="148">
        <v>11</v>
      </c>
      <c r="AD350" s="160">
        <v>0</v>
      </c>
      <c r="AI350" s="113"/>
      <c r="AJ350" s="113"/>
      <c r="AU350" s="169"/>
      <c r="AW350" s="170">
        <v>99040028</v>
      </c>
      <c r="AX350" s="171" t="s">
        <v>271</v>
      </c>
      <c r="AY350" s="112">
        <v>4</v>
      </c>
      <c r="BA350" s="118">
        <v>99040010</v>
      </c>
      <c r="BB350" s="119" t="s">
        <v>219</v>
      </c>
      <c r="BC350" s="119" t="s">
        <v>1358</v>
      </c>
    </row>
    <row r="351" spans="1:55">
      <c r="A351" s="156"/>
      <c r="B351" s="150" t="s">
        <v>567</v>
      </c>
      <c r="C351" s="151" t="s">
        <v>1</v>
      </c>
      <c r="D351" s="151" t="s">
        <v>54</v>
      </c>
      <c r="E351" s="150" t="s">
        <v>577</v>
      </c>
      <c r="F351" s="150" t="s">
        <v>569</v>
      </c>
      <c r="G351" s="150" t="s">
        <v>3662</v>
      </c>
      <c r="H351" s="150">
        <v>99090090</v>
      </c>
      <c r="I351" s="151" t="s">
        <v>104</v>
      </c>
      <c r="J351" s="151" t="s">
        <v>5067</v>
      </c>
      <c r="K351" s="150"/>
      <c r="L351" s="150" t="s">
        <v>571</v>
      </c>
      <c r="M351" s="150" t="s">
        <v>5068</v>
      </c>
      <c r="N351" s="150" t="s">
        <v>4215</v>
      </c>
      <c r="O351" s="152">
        <v>16.409575718475079</v>
      </c>
      <c r="P351" s="152">
        <v>23.018988160638653</v>
      </c>
      <c r="Q351" s="152">
        <v>4.5582154773541879</v>
      </c>
      <c r="R351" s="153">
        <v>0</v>
      </c>
      <c r="S351" s="154">
        <v>0</v>
      </c>
      <c r="T351" s="154">
        <v>0</v>
      </c>
      <c r="U351" s="155">
        <v>0</v>
      </c>
      <c r="V351" s="155">
        <v>0</v>
      </c>
      <c r="W351" s="155">
        <v>0</v>
      </c>
      <c r="X351" s="154">
        <v>0</v>
      </c>
      <c r="Y351" s="154">
        <v>0</v>
      </c>
      <c r="Z351" s="154">
        <v>0</v>
      </c>
      <c r="AA351" s="154">
        <v>0</v>
      </c>
      <c r="AB351" s="154">
        <v>0</v>
      </c>
      <c r="AC351" s="154">
        <v>0</v>
      </c>
      <c r="AD351" s="161">
        <v>0</v>
      </c>
      <c r="AI351" s="113"/>
      <c r="AJ351" s="113"/>
      <c r="AU351" s="169"/>
      <c r="AW351" s="170">
        <v>1082441</v>
      </c>
      <c r="AX351" s="171" t="s">
        <v>437</v>
      </c>
      <c r="AY351" s="112">
        <v>2</v>
      </c>
      <c r="BA351" s="118">
        <v>99040010</v>
      </c>
      <c r="BB351" s="119" t="s">
        <v>219</v>
      </c>
      <c r="BC351" s="119" t="s">
        <v>1354</v>
      </c>
    </row>
    <row r="352" spans="1:55">
      <c r="A352" s="135"/>
      <c r="B352" s="150" t="s">
        <v>567</v>
      </c>
      <c r="C352" s="151" t="s">
        <v>1</v>
      </c>
      <c r="D352" s="151" t="s">
        <v>54</v>
      </c>
      <c r="E352" s="150" t="s">
        <v>577</v>
      </c>
      <c r="F352" s="150" t="s">
        <v>569</v>
      </c>
      <c r="G352" s="150" t="s">
        <v>3662</v>
      </c>
      <c r="H352" s="150">
        <v>99090090</v>
      </c>
      <c r="I352" s="151" t="s">
        <v>104</v>
      </c>
      <c r="J352" s="151" t="s">
        <v>3993</v>
      </c>
      <c r="K352" s="150">
        <v>134307</v>
      </c>
      <c r="L352" s="150" t="s">
        <v>571</v>
      </c>
      <c r="M352" s="150" t="s">
        <v>3994</v>
      </c>
      <c r="N352" s="150">
        <v>150922333</v>
      </c>
      <c r="O352" s="152">
        <v>16.409575718475079</v>
      </c>
      <c r="P352" s="152">
        <v>23.018988160638653</v>
      </c>
      <c r="Q352" s="152">
        <v>4.5582154773541879</v>
      </c>
      <c r="R352" s="153">
        <v>21</v>
      </c>
      <c r="S352" s="154">
        <v>24</v>
      </c>
      <c r="T352" s="154">
        <v>6</v>
      </c>
      <c r="U352" s="155">
        <v>1.2797405831984243</v>
      </c>
      <c r="V352" s="155">
        <v>1.0426175048405832</v>
      </c>
      <c r="W352" s="155">
        <v>1.3163045998612366</v>
      </c>
      <c r="X352" s="154">
        <v>11</v>
      </c>
      <c r="Y352" s="154">
        <v>5</v>
      </c>
      <c r="Z352" s="154">
        <v>0</v>
      </c>
      <c r="AA352" s="154">
        <v>2</v>
      </c>
      <c r="AB352" s="154">
        <v>6</v>
      </c>
      <c r="AC352" s="154">
        <v>6</v>
      </c>
      <c r="AD352" s="161">
        <v>0</v>
      </c>
      <c r="AI352" s="113"/>
      <c r="AJ352" s="113"/>
      <c r="AU352" s="169"/>
      <c r="AW352" s="173">
        <v>1062035</v>
      </c>
      <c r="AX352" s="171" t="s">
        <v>466</v>
      </c>
      <c r="AY352" s="112">
        <v>3</v>
      </c>
      <c r="BA352" s="118">
        <v>99040010</v>
      </c>
      <c r="BB352" s="119" t="s">
        <v>219</v>
      </c>
      <c r="BC352" s="119" t="s">
        <v>1356</v>
      </c>
    </row>
    <row r="353" spans="1:55">
      <c r="A353" s="135"/>
      <c r="B353" s="150" t="s">
        <v>567</v>
      </c>
      <c r="C353" s="151" t="s">
        <v>1</v>
      </c>
      <c r="D353" s="151" t="s">
        <v>54</v>
      </c>
      <c r="E353" s="150" t="s">
        <v>577</v>
      </c>
      <c r="F353" s="150" t="s">
        <v>569</v>
      </c>
      <c r="G353" s="150" t="s">
        <v>3662</v>
      </c>
      <c r="H353" s="150">
        <v>99090090</v>
      </c>
      <c r="I353" s="151" t="s">
        <v>104</v>
      </c>
      <c r="J353" s="151" t="s">
        <v>576</v>
      </c>
      <c r="K353" s="150"/>
      <c r="L353" s="150" t="s">
        <v>571</v>
      </c>
      <c r="M353" s="150"/>
      <c r="N353" s="150" t="s">
        <v>4215</v>
      </c>
      <c r="O353" s="152">
        <v>16.409575718475079</v>
      </c>
      <c r="P353" s="152">
        <v>23.018988160638653</v>
      </c>
      <c r="Q353" s="152">
        <v>4.5582154773541879</v>
      </c>
      <c r="R353" s="153">
        <v>0</v>
      </c>
      <c r="S353" s="154">
        <v>0</v>
      </c>
      <c r="T353" s="154">
        <v>0</v>
      </c>
      <c r="U353" s="155">
        <v>0</v>
      </c>
      <c r="V353" s="155">
        <v>0</v>
      </c>
      <c r="W353" s="155">
        <v>0</v>
      </c>
      <c r="X353" s="154">
        <v>0</v>
      </c>
      <c r="Y353" s="154">
        <v>0</v>
      </c>
      <c r="Z353" s="154">
        <v>0</v>
      </c>
      <c r="AA353" s="154">
        <v>0</v>
      </c>
      <c r="AB353" s="154">
        <v>0</v>
      </c>
      <c r="AC353" s="154">
        <v>0</v>
      </c>
      <c r="AD353" s="161">
        <v>0</v>
      </c>
      <c r="AI353" s="113"/>
      <c r="AJ353" s="113"/>
      <c r="AU353" s="169"/>
      <c r="AW353" s="170">
        <v>99030008</v>
      </c>
      <c r="AX353" s="171" t="s">
        <v>272</v>
      </c>
      <c r="AY353" s="112">
        <v>4</v>
      </c>
      <c r="BA353" s="118">
        <v>99040010</v>
      </c>
      <c r="BB353" s="119" t="s">
        <v>219</v>
      </c>
      <c r="BC353" s="119" t="s">
        <v>3048</v>
      </c>
    </row>
    <row r="354" spans="1:55">
      <c r="A354" s="135"/>
      <c r="B354" s="150" t="s">
        <v>567</v>
      </c>
      <c r="C354" s="151" t="s">
        <v>1</v>
      </c>
      <c r="D354" s="151" t="s">
        <v>54</v>
      </c>
      <c r="E354" s="150" t="s">
        <v>577</v>
      </c>
      <c r="F354" s="150" t="s">
        <v>569</v>
      </c>
      <c r="G354" s="150" t="s">
        <v>3662</v>
      </c>
      <c r="H354" s="150">
        <v>99090090</v>
      </c>
      <c r="I354" s="151" t="s">
        <v>104</v>
      </c>
      <c r="J354" s="151" t="s">
        <v>4546</v>
      </c>
      <c r="K354" s="150">
        <v>136362</v>
      </c>
      <c r="L354" s="150" t="s">
        <v>571</v>
      </c>
      <c r="M354" s="150" t="s">
        <v>4615</v>
      </c>
      <c r="N354" s="150">
        <v>150922471</v>
      </c>
      <c r="O354" s="152">
        <v>16.409575718475079</v>
      </c>
      <c r="P354" s="152">
        <v>23.018988160638653</v>
      </c>
      <c r="Q354" s="152">
        <v>4.5582154773541879</v>
      </c>
      <c r="R354" s="153">
        <v>0</v>
      </c>
      <c r="S354" s="154">
        <v>7</v>
      </c>
      <c r="T354" s="154">
        <v>1</v>
      </c>
      <c r="U354" s="155">
        <v>0</v>
      </c>
      <c r="V354" s="155">
        <v>0.30409677224517012</v>
      </c>
      <c r="W354" s="155">
        <v>0.21938409997687278</v>
      </c>
      <c r="X354" s="154">
        <v>4</v>
      </c>
      <c r="Y354" s="154">
        <v>0</v>
      </c>
      <c r="Z354" s="154">
        <v>0</v>
      </c>
      <c r="AA354" s="154">
        <v>0</v>
      </c>
      <c r="AB354" s="154">
        <v>3</v>
      </c>
      <c r="AC354" s="154">
        <v>1</v>
      </c>
      <c r="AD354" s="161">
        <v>0</v>
      </c>
      <c r="AI354" s="113"/>
      <c r="AJ354" s="113"/>
      <c r="AW354" s="170">
        <v>99080014</v>
      </c>
      <c r="AX354" s="171" t="s">
        <v>439</v>
      </c>
      <c r="AY354" s="112">
        <v>3</v>
      </c>
      <c r="BA354" s="118">
        <v>21080007</v>
      </c>
      <c r="BB354" s="119" t="s">
        <v>379</v>
      </c>
      <c r="BC354" s="119" t="s">
        <v>3806</v>
      </c>
    </row>
    <row r="355" spans="1:55">
      <c r="A355" s="143">
        <v>99060031</v>
      </c>
      <c r="B355" s="144" t="s">
        <v>567</v>
      </c>
      <c r="C355" s="145" t="s">
        <v>4</v>
      </c>
      <c r="D355" s="145" t="s">
        <v>3920</v>
      </c>
      <c r="E355" s="144" t="s">
        <v>642</v>
      </c>
      <c r="F355" s="144" t="s">
        <v>569</v>
      </c>
      <c r="G355" s="144" t="s">
        <v>3662</v>
      </c>
      <c r="H355" s="144">
        <v>99060031</v>
      </c>
      <c r="I355" s="145" t="s">
        <v>459</v>
      </c>
      <c r="J355" s="145" t="s">
        <v>3036</v>
      </c>
      <c r="K355" s="144" t="s">
        <v>3417</v>
      </c>
      <c r="L355" s="144" t="s">
        <v>570</v>
      </c>
      <c r="M355" s="144" t="s">
        <v>3037</v>
      </c>
      <c r="N355" s="144">
        <v>15067861</v>
      </c>
      <c r="O355" s="146">
        <v>44.620060740688928</v>
      </c>
      <c r="P355" s="146">
        <v>31.871471957634942</v>
      </c>
      <c r="Q355" s="146">
        <v>6.3742943915269885</v>
      </c>
      <c r="R355" s="147">
        <v>32</v>
      </c>
      <c r="S355" s="148">
        <v>33</v>
      </c>
      <c r="T355" s="148">
        <v>4</v>
      </c>
      <c r="U355" s="149">
        <v>0.71716621333102037</v>
      </c>
      <c r="V355" s="149">
        <v>1.0354087204966609</v>
      </c>
      <c r="W355" s="149">
        <v>0.62752043666464286</v>
      </c>
      <c r="X355" s="148">
        <v>8</v>
      </c>
      <c r="Y355" s="148">
        <v>12</v>
      </c>
      <c r="Z355" s="148">
        <v>0</v>
      </c>
      <c r="AA355" s="148">
        <v>4</v>
      </c>
      <c r="AB355" s="148">
        <v>9</v>
      </c>
      <c r="AC355" s="148">
        <v>1</v>
      </c>
      <c r="AD355" s="160">
        <v>3</v>
      </c>
      <c r="AI355" s="113"/>
      <c r="AJ355" s="113"/>
      <c r="AW355" s="170">
        <v>1082473</v>
      </c>
      <c r="AX355" s="171" t="s">
        <v>441</v>
      </c>
      <c r="AY355" s="112">
        <v>2</v>
      </c>
      <c r="BA355" s="118">
        <v>21080007</v>
      </c>
      <c r="BB355" s="119" t="s">
        <v>379</v>
      </c>
      <c r="BC355" s="119" t="s">
        <v>3807</v>
      </c>
    </row>
    <row r="356" spans="1:55">
      <c r="A356" s="156"/>
      <c r="B356" s="150" t="s">
        <v>567</v>
      </c>
      <c r="C356" s="151" t="s">
        <v>4</v>
      </c>
      <c r="D356" s="151" t="s">
        <v>3920</v>
      </c>
      <c r="E356" s="150" t="s">
        <v>642</v>
      </c>
      <c r="F356" s="150" t="s">
        <v>569</v>
      </c>
      <c r="G356" s="150" t="s">
        <v>3662</v>
      </c>
      <c r="H356" s="150">
        <v>99060031</v>
      </c>
      <c r="I356" s="151" t="s">
        <v>459</v>
      </c>
      <c r="J356" s="151" t="s">
        <v>1005</v>
      </c>
      <c r="K356" s="150" t="s">
        <v>3171</v>
      </c>
      <c r="L356" s="150" t="s">
        <v>571</v>
      </c>
      <c r="M356" s="150" t="s">
        <v>1006</v>
      </c>
      <c r="N356" s="150">
        <v>15066121</v>
      </c>
      <c r="O356" s="152">
        <v>14.873353580229642</v>
      </c>
      <c r="P356" s="152">
        <v>10.623823985878314</v>
      </c>
      <c r="Q356" s="152">
        <v>2.1247647971756627</v>
      </c>
      <c r="R356" s="153">
        <v>15</v>
      </c>
      <c r="S356" s="154">
        <v>18</v>
      </c>
      <c r="T356" s="154">
        <v>2</v>
      </c>
      <c r="U356" s="155">
        <v>1.0085149874967474</v>
      </c>
      <c r="V356" s="155">
        <v>1.6943051789945358</v>
      </c>
      <c r="W356" s="155">
        <v>0.94128065499696445</v>
      </c>
      <c r="X356" s="154">
        <v>5</v>
      </c>
      <c r="Y356" s="154">
        <v>7</v>
      </c>
      <c r="Z356" s="154">
        <v>0</v>
      </c>
      <c r="AA356" s="154">
        <v>1</v>
      </c>
      <c r="AB356" s="154">
        <v>5</v>
      </c>
      <c r="AC356" s="154">
        <v>1</v>
      </c>
      <c r="AD356" s="161">
        <v>1</v>
      </c>
      <c r="AI356" s="113"/>
      <c r="AJ356" s="113"/>
      <c r="AW356" s="170">
        <v>99080011</v>
      </c>
      <c r="AX356" s="171" t="s">
        <v>3704</v>
      </c>
      <c r="AY356" s="112">
        <v>2</v>
      </c>
      <c r="BA356" s="118">
        <v>21080007</v>
      </c>
      <c r="BB356" s="119" t="s">
        <v>379</v>
      </c>
      <c r="BC356" s="119" t="s">
        <v>1372</v>
      </c>
    </row>
    <row r="357" spans="1:55">
      <c r="A357" s="135"/>
      <c r="B357" s="150" t="s">
        <v>567</v>
      </c>
      <c r="C357" s="151" t="s">
        <v>4</v>
      </c>
      <c r="D357" s="151" t="s">
        <v>3920</v>
      </c>
      <c r="E357" s="150" t="s">
        <v>642</v>
      </c>
      <c r="F357" s="150" t="s">
        <v>569</v>
      </c>
      <c r="G357" s="150" t="s">
        <v>3662</v>
      </c>
      <c r="H357" s="150">
        <v>99060031</v>
      </c>
      <c r="I357" s="151" t="s">
        <v>459</v>
      </c>
      <c r="J357" s="151" t="s">
        <v>1003</v>
      </c>
      <c r="K357" s="150" t="s">
        <v>3172</v>
      </c>
      <c r="L357" s="150" t="s">
        <v>571</v>
      </c>
      <c r="M357" s="150" t="s">
        <v>1004</v>
      </c>
      <c r="N357" s="150">
        <v>15066905</v>
      </c>
      <c r="O357" s="152">
        <v>14.873353580229642</v>
      </c>
      <c r="P357" s="152">
        <v>10.623823985878314</v>
      </c>
      <c r="Q357" s="152">
        <v>2.1247647971756627</v>
      </c>
      <c r="R357" s="153">
        <v>11</v>
      </c>
      <c r="S357" s="154">
        <v>10</v>
      </c>
      <c r="T357" s="154">
        <v>2</v>
      </c>
      <c r="U357" s="155">
        <v>0.73957765749761473</v>
      </c>
      <c r="V357" s="155">
        <v>0.94128065499696434</v>
      </c>
      <c r="W357" s="155">
        <v>0.94128065499696445</v>
      </c>
      <c r="X357" s="154">
        <v>3</v>
      </c>
      <c r="Y357" s="154">
        <v>3</v>
      </c>
      <c r="Z357" s="154">
        <v>0</v>
      </c>
      <c r="AA357" s="154">
        <v>2</v>
      </c>
      <c r="AB357" s="154">
        <v>2</v>
      </c>
      <c r="AC357" s="154">
        <v>0</v>
      </c>
      <c r="AD357" s="161">
        <v>2</v>
      </c>
      <c r="AI357" s="113"/>
      <c r="AJ357" s="113"/>
      <c r="AW357" s="170">
        <v>99060003</v>
      </c>
      <c r="AX357" s="171" t="s">
        <v>472</v>
      </c>
      <c r="AY357" s="112">
        <v>2</v>
      </c>
      <c r="BA357" s="118">
        <v>21080007</v>
      </c>
      <c r="BB357" s="119" t="s">
        <v>379</v>
      </c>
      <c r="BC357" s="119" t="s">
        <v>1364</v>
      </c>
    </row>
    <row r="358" spans="1:55">
      <c r="A358" s="135"/>
      <c r="B358" s="150" t="s">
        <v>567</v>
      </c>
      <c r="C358" s="151" t="s">
        <v>4</v>
      </c>
      <c r="D358" s="151" t="s">
        <v>3920</v>
      </c>
      <c r="E358" s="150" t="s">
        <v>642</v>
      </c>
      <c r="F358" s="150" t="s">
        <v>569</v>
      </c>
      <c r="G358" s="150" t="s">
        <v>3662</v>
      </c>
      <c r="H358" s="150">
        <v>99060031</v>
      </c>
      <c r="I358" s="151" t="s">
        <v>459</v>
      </c>
      <c r="J358" s="151" t="s">
        <v>3722</v>
      </c>
      <c r="K358" s="150" t="s">
        <v>4079</v>
      </c>
      <c r="L358" s="150" t="s">
        <v>571</v>
      </c>
      <c r="M358" s="150" t="s">
        <v>3723</v>
      </c>
      <c r="N358" s="150">
        <v>15067962</v>
      </c>
      <c r="O358" s="152">
        <v>14.873353580229642</v>
      </c>
      <c r="P358" s="152">
        <v>10.623823985878314</v>
      </c>
      <c r="Q358" s="152">
        <v>2.1247647971756627</v>
      </c>
      <c r="R358" s="153">
        <v>6</v>
      </c>
      <c r="S358" s="154">
        <v>4</v>
      </c>
      <c r="T358" s="154">
        <v>0</v>
      </c>
      <c r="U358" s="155">
        <v>0.40340599499869895</v>
      </c>
      <c r="V358" s="155">
        <v>0.37651226199878574</v>
      </c>
      <c r="W358" s="155">
        <v>0</v>
      </c>
      <c r="X358" s="154">
        <v>0</v>
      </c>
      <c r="Y358" s="154">
        <v>2</v>
      </c>
      <c r="Z358" s="154">
        <v>0</v>
      </c>
      <c r="AA358" s="154">
        <v>1</v>
      </c>
      <c r="AB358" s="154">
        <v>1</v>
      </c>
      <c r="AC358" s="154">
        <v>0</v>
      </c>
      <c r="AD358" s="161">
        <v>0</v>
      </c>
      <c r="AI358" s="113"/>
      <c r="AJ358" s="113"/>
      <c r="AW358" s="170">
        <v>99090009</v>
      </c>
      <c r="AX358" s="171" t="s">
        <v>178</v>
      </c>
      <c r="AY358" s="112">
        <v>2</v>
      </c>
      <c r="BA358" s="118">
        <v>21080007</v>
      </c>
      <c r="BB358" s="119" t="s">
        <v>379</v>
      </c>
      <c r="BC358" s="119" t="s">
        <v>1366</v>
      </c>
    </row>
    <row r="359" spans="1:55">
      <c r="A359" s="143">
        <v>21010002</v>
      </c>
      <c r="B359" s="144" t="s">
        <v>567</v>
      </c>
      <c r="C359" s="145" t="s">
        <v>3</v>
      </c>
      <c r="D359" s="145" t="s">
        <v>22</v>
      </c>
      <c r="E359" s="144" t="s">
        <v>616</v>
      </c>
      <c r="F359" s="144" t="s">
        <v>569</v>
      </c>
      <c r="G359" s="144" t="s">
        <v>3662</v>
      </c>
      <c r="H359" s="144">
        <v>21010002</v>
      </c>
      <c r="I359" s="145" t="s">
        <v>289</v>
      </c>
      <c r="J359" s="145" t="s">
        <v>1011</v>
      </c>
      <c r="K359" s="144">
        <v>98678</v>
      </c>
      <c r="L359" s="144" t="s">
        <v>570</v>
      </c>
      <c r="M359" s="144" t="s">
        <v>1012</v>
      </c>
      <c r="N359" s="144">
        <v>15013706</v>
      </c>
      <c r="O359" s="146">
        <v>100.69179568188645</v>
      </c>
      <c r="P359" s="146">
        <v>231.59113006833883</v>
      </c>
      <c r="Q359" s="146">
        <v>46.684377997965527</v>
      </c>
      <c r="R359" s="147">
        <v>142</v>
      </c>
      <c r="S359" s="148">
        <v>234</v>
      </c>
      <c r="T359" s="148">
        <v>92</v>
      </c>
      <c r="U359" s="149">
        <v>1.4102439929526902</v>
      </c>
      <c r="V359" s="149">
        <v>1.0104013911541014</v>
      </c>
      <c r="W359" s="149">
        <v>1.9706806419057206</v>
      </c>
      <c r="X359" s="148">
        <v>24</v>
      </c>
      <c r="Y359" s="148">
        <v>161</v>
      </c>
      <c r="Z359" s="148">
        <v>3</v>
      </c>
      <c r="AA359" s="148">
        <v>25</v>
      </c>
      <c r="AB359" s="148">
        <v>21</v>
      </c>
      <c r="AC359" s="148">
        <v>91</v>
      </c>
      <c r="AD359" s="160">
        <v>1</v>
      </c>
      <c r="AI359" s="113"/>
      <c r="AJ359" s="113"/>
      <c r="AW359" s="170">
        <v>99060017</v>
      </c>
      <c r="AX359" s="171" t="s">
        <v>461</v>
      </c>
      <c r="AY359" s="112">
        <v>2</v>
      </c>
      <c r="BA359" s="118">
        <v>21080007</v>
      </c>
      <c r="BB359" s="119" t="s">
        <v>379</v>
      </c>
      <c r="BC359" s="119" t="s">
        <v>1368</v>
      </c>
    </row>
    <row r="360" spans="1:55">
      <c r="A360" s="156"/>
      <c r="B360" s="150" t="s">
        <v>567</v>
      </c>
      <c r="C360" s="151" t="s">
        <v>3</v>
      </c>
      <c r="D360" s="151" t="s">
        <v>22</v>
      </c>
      <c r="E360" s="150" t="s">
        <v>616</v>
      </c>
      <c r="F360" s="150" t="s">
        <v>569</v>
      </c>
      <c r="G360" s="150" t="s">
        <v>3662</v>
      </c>
      <c r="H360" s="150">
        <v>21010002</v>
      </c>
      <c r="I360" s="151" t="s">
        <v>289</v>
      </c>
      <c r="J360" s="151" t="s">
        <v>1023</v>
      </c>
      <c r="K360" s="150">
        <v>5713</v>
      </c>
      <c r="L360" s="150" t="s">
        <v>571</v>
      </c>
      <c r="M360" s="150" t="s">
        <v>1024</v>
      </c>
      <c r="N360" s="150">
        <v>15011938</v>
      </c>
      <c r="O360" s="152">
        <v>9.1537996074442223</v>
      </c>
      <c r="P360" s="152">
        <v>21.05373909712171</v>
      </c>
      <c r="Q360" s="152">
        <v>4.2440343634514113</v>
      </c>
      <c r="R360" s="153">
        <v>15</v>
      </c>
      <c r="S360" s="154">
        <v>23</v>
      </c>
      <c r="T360" s="154">
        <v>6</v>
      </c>
      <c r="U360" s="155">
        <v>1.6386637946281262</v>
      </c>
      <c r="V360" s="155">
        <v>1.0924425297520841</v>
      </c>
      <c r="W360" s="155">
        <v>1.4137491561497562</v>
      </c>
      <c r="X360" s="154">
        <v>3</v>
      </c>
      <c r="Y360" s="154">
        <v>17</v>
      </c>
      <c r="Z360" s="154">
        <v>0</v>
      </c>
      <c r="AA360" s="154">
        <v>2</v>
      </c>
      <c r="AB360" s="154">
        <v>1</v>
      </c>
      <c r="AC360" s="154">
        <v>5</v>
      </c>
      <c r="AD360" s="161">
        <v>1</v>
      </c>
      <c r="AI360" s="113"/>
      <c r="AJ360" s="113"/>
      <c r="AW360" s="170">
        <v>99090003</v>
      </c>
      <c r="AX360" s="171" t="s">
        <v>145</v>
      </c>
      <c r="AY360" s="112">
        <v>1</v>
      </c>
      <c r="BA360" s="118">
        <v>21020008</v>
      </c>
      <c r="BB360" s="119" t="s">
        <v>307</v>
      </c>
      <c r="BC360" s="119" t="s">
        <v>3954</v>
      </c>
    </row>
    <row r="361" spans="1:55">
      <c r="A361" s="135"/>
      <c r="B361" s="150" t="s">
        <v>567</v>
      </c>
      <c r="C361" s="151" t="s">
        <v>3</v>
      </c>
      <c r="D361" s="151" t="s">
        <v>22</v>
      </c>
      <c r="E361" s="150" t="s">
        <v>616</v>
      </c>
      <c r="F361" s="150" t="s">
        <v>569</v>
      </c>
      <c r="G361" s="150" t="s">
        <v>3662</v>
      </c>
      <c r="H361" s="150">
        <v>21010002</v>
      </c>
      <c r="I361" s="151" t="s">
        <v>289</v>
      </c>
      <c r="J361" s="151" t="s">
        <v>1009</v>
      </c>
      <c r="K361" s="150">
        <v>5805</v>
      </c>
      <c r="L361" s="150" t="s">
        <v>571</v>
      </c>
      <c r="M361" s="150" t="s">
        <v>1010</v>
      </c>
      <c r="N361" s="150">
        <v>15012044</v>
      </c>
      <c r="O361" s="152">
        <v>9.1537996074442223</v>
      </c>
      <c r="P361" s="152">
        <v>21.05373909712171</v>
      </c>
      <c r="Q361" s="152">
        <v>4.2440343634514113</v>
      </c>
      <c r="R361" s="153">
        <v>16</v>
      </c>
      <c r="S361" s="154">
        <v>36</v>
      </c>
      <c r="T361" s="154">
        <v>13</v>
      </c>
      <c r="U361" s="155">
        <v>1.7479080476033344</v>
      </c>
      <c r="V361" s="155">
        <v>1.7099100465684796</v>
      </c>
      <c r="W361" s="155">
        <v>3.0631231716578049</v>
      </c>
      <c r="X361" s="154">
        <v>1</v>
      </c>
      <c r="Y361" s="154">
        <v>29</v>
      </c>
      <c r="Z361" s="154">
        <v>1</v>
      </c>
      <c r="AA361" s="154">
        <v>2</v>
      </c>
      <c r="AB361" s="154">
        <v>3</v>
      </c>
      <c r="AC361" s="154">
        <v>13</v>
      </c>
      <c r="AD361" s="161">
        <v>0</v>
      </c>
      <c r="AI361" s="113"/>
      <c r="AJ361" s="113"/>
      <c r="AW361" s="170">
        <v>99080002</v>
      </c>
      <c r="AX361" s="171" t="s">
        <v>442</v>
      </c>
      <c r="AY361" s="112">
        <v>3</v>
      </c>
      <c r="BA361" s="118">
        <v>21020008</v>
      </c>
      <c r="BB361" s="119" t="s">
        <v>307</v>
      </c>
      <c r="BC361" s="119" t="s">
        <v>2342</v>
      </c>
    </row>
    <row r="362" spans="1:55">
      <c r="A362" s="135"/>
      <c r="B362" s="150" t="s">
        <v>567</v>
      </c>
      <c r="C362" s="151" t="s">
        <v>3</v>
      </c>
      <c r="D362" s="151" t="s">
        <v>22</v>
      </c>
      <c r="E362" s="150" t="s">
        <v>616</v>
      </c>
      <c r="F362" s="150" t="s">
        <v>569</v>
      </c>
      <c r="G362" s="150" t="s">
        <v>3662</v>
      </c>
      <c r="H362" s="150">
        <v>21010002</v>
      </c>
      <c r="I362" s="151" t="s">
        <v>289</v>
      </c>
      <c r="J362" s="151" t="s">
        <v>1025</v>
      </c>
      <c r="K362" s="150">
        <v>84215</v>
      </c>
      <c r="L362" s="150" t="s">
        <v>571</v>
      </c>
      <c r="M362" s="150" t="s">
        <v>1026</v>
      </c>
      <c r="N362" s="150">
        <v>15013398</v>
      </c>
      <c r="O362" s="152">
        <v>9.1537996074442223</v>
      </c>
      <c r="P362" s="152">
        <v>21.05373909712171</v>
      </c>
      <c r="Q362" s="152">
        <v>4.2440343634514113</v>
      </c>
      <c r="R362" s="153">
        <v>23</v>
      </c>
      <c r="S362" s="154">
        <v>32</v>
      </c>
      <c r="T362" s="154">
        <v>19</v>
      </c>
      <c r="U362" s="155">
        <v>2.5126178184297934</v>
      </c>
      <c r="V362" s="155">
        <v>1.519920041394204</v>
      </c>
      <c r="W362" s="155">
        <v>4.4768723278075608</v>
      </c>
      <c r="X362" s="154">
        <v>2</v>
      </c>
      <c r="Y362" s="154">
        <v>29</v>
      </c>
      <c r="Z362" s="154">
        <v>0</v>
      </c>
      <c r="AA362" s="154">
        <v>1</v>
      </c>
      <c r="AB362" s="154">
        <v>0</v>
      </c>
      <c r="AC362" s="154">
        <v>19</v>
      </c>
      <c r="AD362" s="161">
        <v>0</v>
      </c>
      <c r="AI362" s="113"/>
      <c r="AJ362" s="113"/>
      <c r="AW362" s="170">
        <v>99020003</v>
      </c>
      <c r="AX362" s="171" t="s">
        <v>347</v>
      </c>
      <c r="AY362" s="112">
        <v>1</v>
      </c>
      <c r="BA362" s="118">
        <v>21020008</v>
      </c>
      <c r="BB362" s="119" t="s">
        <v>307</v>
      </c>
      <c r="BC362" s="119" t="s">
        <v>3956</v>
      </c>
    </row>
    <row r="363" spans="1:55">
      <c r="A363" s="135"/>
      <c r="B363" s="150" t="s">
        <v>567</v>
      </c>
      <c r="C363" s="151" t="s">
        <v>3</v>
      </c>
      <c r="D363" s="151" t="s">
        <v>22</v>
      </c>
      <c r="E363" s="150" t="s">
        <v>616</v>
      </c>
      <c r="F363" s="150" t="s">
        <v>569</v>
      </c>
      <c r="G363" s="150" t="s">
        <v>3662</v>
      </c>
      <c r="H363" s="150">
        <v>21010002</v>
      </c>
      <c r="I363" s="151" t="s">
        <v>289</v>
      </c>
      <c r="J363" s="151" t="s">
        <v>1120</v>
      </c>
      <c r="K363" s="150">
        <v>113815</v>
      </c>
      <c r="L363" s="150" t="s">
        <v>571</v>
      </c>
      <c r="M363" s="150" t="s">
        <v>1121</v>
      </c>
      <c r="N363" s="150">
        <v>15014001</v>
      </c>
      <c r="O363" s="152">
        <v>9.1537996074442223</v>
      </c>
      <c r="P363" s="152">
        <v>21.05373909712171</v>
      </c>
      <c r="Q363" s="152">
        <v>4.2440343634514113</v>
      </c>
      <c r="R363" s="153">
        <v>16</v>
      </c>
      <c r="S363" s="154">
        <v>24</v>
      </c>
      <c r="T363" s="154">
        <v>12</v>
      </c>
      <c r="U363" s="155">
        <v>1.7479080476033344</v>
      </c>
      <c r="V363" s="155">
        <v>1.1399400310456529</v>
      </c>
      <c r="W363" s="155">
        <v>2.8274983122995123</v>
      </c>
      <c r="X363" s="154">
        <v>1</v>
      </c>
      <c r="Y363" s="154">
        <v>12</v>
      </c>
      <c r="Z363" s="154">
        <v>1</v>
      </c>
      <c r="AA363" s="154">
        <v>4</v>
      </c>
      <c r="AB363" s="154">
        <v>6</v>
      </c>
      <c r="AC363" s="154">
        <v>12</v>
      </c>
      <c r="AD363" s="161">
        <v>0</v>
      </c>
      <c r="AI363" s="113"/>
      <c r="AJ363" s="113"/>
      <c r="AW363" s="170">
        <v>99050014</v>
      </c>
      <c r="AX363" s="171" t="s">
        <v>443</v>
      </c>
      <c r="AY363" s="112">
        <v>3</v>
      </c>
      <c r="BA363" s="118">
        <v>21020008</v>
      </c>
      <c r="BB363" s="119" t="s">
        <v>307</v>
      </c>
      <c r="BC363" s="119" t="s">
        <v>1374</v>
      </c>
    </row>
    <row r="364" spans="1:55">
      <c r="A364" s="135"/>
      <c r="B364" s="150" t="s">
        <v>567</v>
      </c>
      <c r="C364" s="151" t="s">
        <v>3</v>
      </c>
      <c r="D364" s="151" t="s">
        <v>22</v>
      </c>
      <c r="E364" s="150" t="s">
        <v>616</v>
      </c>
      <c r="F364" s="150" t="s">
        <v>569</v>
      </c>
      <c r="G364" s="150" t="s">
        <v>3662</v>
      </c>
      <c r="H364" s="150">
        <v>21010002</v>
      </c>
      <c r="I364" s="151" t="s">
        <v>289</v>
      </c>
      <c r="J364" s="151" t="s">
        <v>1017</v>
      </c>
      <c r="K364" s="150">
        <v>102819</v>
      </c>
      <c r="L364" s="150" t="s">
        <v>571</v>
      </c>
      <c r="M364" s="150" t="s">
        <v>1018</v>
      </c>
      <c r="N364" s="150">
        <v>15013369</v>
      </c>
      <c r="O364" s="152">
        <v>9.1537996074442223</v>
      </c>
      <c r="P364" s="152">
        <v>21.05373909712171</v>
      </c>
      <c r="Q364" s="152">
        <v>4.2440343634514113</v>
      </c>
      <c r="R364" s="153">
        <v>0</v>
      </c>
      <c r="S364" s="154">
        <v>0</v>
      </c>
      <c r="T364" s="154">
        <v>0</v>
      </c>
      <c r="U364" s="155">
        <v>0</v>
      </c>
      <c r="V364" s="155">
        <v>0</v>
      </c>
      <c r="W364" s="155">
        <v>0</v>
      </c>
      <c r="X364" s="154">
        <v>0</v>
      </c>
      <c r="Y364" s="154">
        <v>0</v>
      </c>
      <c r="Z364" s="154">
        <v>0</v>
      </c>
      <c r="AA364" s="154">
        <v>0</v>
      </c>
      <c r="AB364" s="154">
        <v>0</v>
      </c>
      <c r="AC364" s="154">
        <v>0</v>
      </c>
      <c r="AD364" s="161">
        <v>0</v>
      </c>
      <c r="AI364" s="113"/>
      <c r="AJ364" s="113"/>
      <c r="AW364" s="170">
        <v>99060010</v>
      </c>
      <c r="AX364" s="171" t="s">
        <v>477</v>
      </c>
      <c r="AY364" s="112">
        <v>3</v>
      </c>
      <c r="BA364" s="118">
        <v>21020008</v>
      </c>
      <c r="BB364" s="119" t="s">
        <v>307</v>
      </c>
      <c r="BC364" s="119" t="s">
        <v>1375</v>
      </c>
    </row>
    <row r="365" spans="1:55">
      <c r="A365" s="135"/>
      <c r="B365" s="150" t="s">
        <v>567</v>
      </c>
      <c r="C365" s="151" t="s">
        <v>3</v>
      </c>
      <c r="D365" s="151" t="s">
        <v>22</v>
      </c>
      <c r="E365" s="150" t="s">
        <v>616</v>
      </c>
      <c r="F365" s="150" t="s">
        <v>569</v>
      </c>
      <c r="G365" s="150" t="s">
        <v>3662</v>
      </c>
      <c r="H365" s="150">
        <v>21010002</v>
      </c>
      <c r="I365" s="151" t="s">
        <v>289</v>
      </c>
      <c r="J365" s="151" t="s">
        <v>1019</v>
      </c>
      <c r="K365" s="150">
        <v>107681</v>
      </c>
      <c r="L365" s="150" t="s">
        <v>571</v>
      </c>
      <c r="M365" s="150" t="s">
        <v>1020</v>
      </c>
      <c r="N365" s="150">
        <v>15013568</v>
      </c>
      <c r="O365" s="152">
        <v>9.1537996074442223</v>
      </c>
      <c r="P365" s="152">
        <v>21.05373909712171</v>
      </c>
      <c r="Q365" s="152">
        <v>4.2440343634514113</v>
      </c>
      <c r="R365" s="153">
        <v>15</v>
      </c>
      <c r="S365" s="154">
        <v>25</v>
      </c>
      <c r="T365" s="154">
        <v>12</v>
      </c>
      <c r="U365" s="155">
        <v>1.6386637946281262</v>
      </c>
      <c r="V365" s="155">
        <v>1.1874375323392219</v>
      </c>
      <c r="W365" s="155">
        <v>2.8274983122995123</v>
      </c>
      <c r="X365" s="154">
        <v>4</v>
      </c>
      <c r="Y365" s="154">
        <v>13</v>
      </c>
      <c r="Z365" s="154">
        <v>0</v>
      </c>
      <c r="AA365" s="154">
        <v>5</v>
      </c>
      <c r="AB365" s="154">
        <v>3</v>
      </c>
      <c r="AC365" s="154">
        <v>12</v>
      </c>
      <c r="AD365" s="161">
        <v>0</v>
      </c>
      <c r="AI365" s="113"/>
      <c r="AJ365" s="113"/>
      <c r="AW365" s="170">
        <v>99060011</v>
      </c>
      <c r="AX365" s="171" t="s">
        <v>467</v>
      </c>
      <c r="AY365" s="112">
        <v>2</v>
      </c>
      <c r="BA365" s="118">
        <v>21020008</v>
      </c>
      <c r="BB365" s="119" t="s">
        <v>307</v>
      </c>
      <c r="BC365" s="119" t="s">
        <v>1376</v>
      </c>
    </row>
    <row r="366" spans="1:55">
      <c r="A366" s="135"/>
      <c r="B366" s="150" t="s">
        <v>567</v>
      </c>
      <c r="C366" s="151" t="s">
        <v>3</v>
      </c>
      <c r="D366" s="151" t="s">
        <v>22</v>
      </c>
      <c r="E366" s="150" t="s">
        <v>616</v>
      </c>
      <c r="F366" s="150" t="s">
        <v>569</v>
      </c>
      <c r="G366" s="150" t="s">
        <v>3662</v>
      </c>
      <c r="H366" s="150">
        <v>21010002</v>
      </c>
      <c r="I366" s="151" t="s">
        <v>289</v>
      </c>
      <c r="J366" s="151" t="s">
        <v>576</v>
      </c>
      <c r="K366" s="150"/>
      <c r="L366" s="150" t="s">
        <v>571</v>
      </c>
      <c r="M366" s="150"/>
      <c r="N366" s="150" t="s">
        <v>4215</v>
      </c>
      <c r="O366" s="152">
        <v>9.1537996074442223</v>
      </c>
      <c r="P366" s="152">
        <v>21.05373909712171</v>
      </c>
      <c r="Q366" s="152">
        <v>4.2440343634514113</v>
      </c>
      <c r="R366" s="153">
        <v>0</v>
      </c>
      <c r="S366" s="154">
        <v>0</v>
      </c>
      <c r="T366" s="154">
        <v>0</v>
      </c>
      <c r="U366" s="155">
        <v>0</v>
      </c>
      <c r="V366" s="155">
        <v>0</v>
      </c>
      <c r="W366" s="155">
        <v>0</v>
      </c>
      <c r="X366" s="154">
        <v>0</v>
      </c>
      <c r="Y366" s="154">
        <v>0</v>
      </c>
      <c r="Z366" s="154">
        <v>0</v>
      </c>
      <c r="AA366" s="154">
        <v>0</v>
      </c>
      <c r="AB366" s="154">
        <v>0</v>
      </c>
      <c r="AC366" s="154">
        <v>0</v>
      </c>
      <c r="AD366" s="161">
        <v>0</v>
      </c>
      <c r="AI366" s="113"/>
      <c r="AJ366" s="113"/>
      <c r="AW366" s="170">
        <v>99090004</v>
      </c>
      <c r="AX366" s="171" t="s">
        <v>114</v>
      </c>
      <c r="AY366" s="112">
        <v>4</v>
      </c>
      <c r="BA366" s="118">
        <v>99020010</v>
      </c>
      <c r="BB366" s="119" t="s">
        <v>308</v>
      </c>
      <c r="BC366" s="119" t="s">
        <v>1378</v>
      </c>
    </row>
    <row r="367" spans="1:55">
      <c r="A367" s="135"/>
      <c r="B367" s="150" t="s">
        <v>567</v>
      </c>
      <c r="C367" s="151" t="s">
        <v>3</v>
      </c>
      <c r="D367" s="151" t="s">
        <v>22</v>
      </c>
      <c r="E367" s="150" t="s">
        <v>616</v>
      </c>
      <c r="F367" s="150" t="s">
        <v>569</v>
      </c>
      <c r="G367" s="150" t="s">
        <v>3662</v>
      </c>
      <c r="H367" s="150">
        <v>21010002</v>
      </c>
      <c r="I367" s="151" t="s">
        <v>289</v>
      </c>
      <c r="J367" s="151" t="s">
        <v>1021</v>
      </c>
      <c r="K367" s="150">
        <v>118451</v>
      </c>
      <c r="L367" s="150" t="s">
        <v>571</v>
      </c>
      <c r="M367" s="150" t="s">
        <v>1022</v>
      </c>
      <c r="N367" s="150">
        <v>15013810</v>
      </c>
      <c r="O367" s="152">
        <v>9.1537996074442223</v>
      </c>
      <c r="P367" s="152">
        <v>21.05373909712171</v>
      </c>
      <c r="Q367" s="152">
        <v>4.2440343634514113</v>
      </c>
      <c r="R367" s="153">
        <v>7</v>
      </c>
      <c r="S367" s="154">
        <v>10</v>
      </c>
      <c r="T367" s="154">
        <v>4</v>
      </c>
      <c r="U367" s="155">
        <v>0.76470977082645886</v>
      </c>
      <c r="V367" s="155">
        <v>0.47497501293568872</v>
      </c>
      <c r="W367" s="155">
        <v>0.94249943743317077</v>
      </c>
      <c r="X367" s="154">
        <v>1</v>
      </c>
      <c r="Y367" s="154">
        <v>7</v>
      </c>
      <c r="Z367" s="154">
        <v>0</v>
      </c>
      <c r="AA367" s="154">
        <v>1</v>
      </c>
      <c r="AB367" s="154">
        <v>1</v>
      </c>
      <c r="AC367" s="154">
        <v>4</v>
      </c>
      <c r="AD367" s="161">
        <v>0</v>
      </c>
      <c r="AI367" s="113"/>
      <c r="AJ367" s="113"/>
      <c r="AW367" s="170">
        <v>99040022</v>
      </c>
      <c r="AX367" s="171" t="s">
        <v>273</v>
      </c>
      <c r="AY367" s="112">
        <v>3</v>
      </c>
      <c r="BA367" s="118">
        <v>99020010</v>
      </c>
      <c r="BB367" s="119" t="s">
        <v>308</v>
      </c>
      <c r="BC367" s="119" t="s">
        <v>1382</v>
      </c>
    </row>
    <row r="368" spans="1:55">
      <c r="A368" s="135"/>
      <c r="B368" s="150" t="s">
        <v>567</v>
      </c>
      <c r="C368" s="151" t="s">
        <v>3</v>
      </c>
      <c r="D368" s="151" t="s">
        <v>22</v>
      </c>
      <c r="E368" s="150" t="s">
        <v>616</v>
      </c>
      <c r="F368" s="150" t="s">
        <v>569</v>
      </c>
      <c r="G368" s="150" t="s">
        <v>3662</v>
      </c>
      <c r="H368" s="150">
        <v>21010002</v>
      </c>
      <c r="I368" s="151" t="s">
        <v>289</v>
      </c>
      <c r="J368" s="151" t="s">
        <v>1013</v>
      </c>
      <c r="K368" s="150">
        <v>119482</v>
      </c>
      <c r="L368" s="150" t="s">
        <v>571</v>
      </c>
      <c r="M368" s="150" t="s">
        <v>1014</v>
      </c>
      <c r="N368" s="150">
        <v>15013822</v>
      </c>
      <c r="O368" s="152">
        <v>9.1537996074442223</v>
      </c>
      <c r="P368" s="152">
        <v>21.05373909712171</v>
      </c>
      <c r="Q368" s="152">
        <v>4.2440343634514113</v>
      </c>
      <c r="R368" s="153">
        <v>9</v>
      </c>
      <c r="S368" s="154">
        <v>24</v>
      </c>
      <c r="T368" s="154">
        <v>10</v>
      </c>
      <c r="U368" s="155">
        <v>0.98319827677687566</v>
      </c>
      <c r="V368" s="155">
        <v>1.1399400310456529</v>
      </c>
      <c r="W368" s="155">
        <v>2.3562485935829267</v>
      </c>
      <c r="X368" s="154">
        <v>3</v>
      </c>
      <c r="Y368" s="154">
        <v>17</v>
      </c>
      <c r="Z368" s="154">
        <v>0</v>
      </c>
      <c r="AA368" s="154">
        <v>2</v>
      </c>
      <c r="AB368" s="154">
        <v>2</v>
      </c>
      <c r="AC368" s="154">
        <v>10</v>
      </c>
      <c r="AD368" s="161">
        <v>0</v>
      </c>
      <c r="AI368" s="113"/>
      <c r="AJ368" s="113"/>
      <c r="AW368" s="170">
        <v>99090052</v>
      </c>
      <c r="AX368" s="171" t="s">
        <v>183</v>
      </c>
      <c r="AY368" s="112">
        <v>2</v>
      </c>
      <c r="BA368" s="118">
        <v>99020010</v>
      </c>
      <c r="BB368" s="119" t="s">
        <v>308</v>
      </c>
      <c r="BC368" s="119" t="s">
        <v>1380</v>
      </c>
    </row>
    <row r="369" spans="1:55">
      <c r="A369" s="135"/>
      <c r="B369" s="150" t="s">
        <v>567</v>
      </c>
      <c r="C369" s="151" t="s">
        <v>3</v>
      </c>
      <c r="D369" s="151" t="s">
        <v>22</v>
      </c>
      <c r="E369" s="150" t="s">
        <v>616</v>
      </c>
      <c r="F369" s="150" t="s">
        <v>569</v>
      </c>
      <c r="G369" s="150" t="s">
        <v>3662</v>
      </c>
      <c r="H369" s="150">
        <v>21010002</v>
      </c>
      <c r="I369" s="151" t="s">
        <v>289</v>
      </c>
      <c r="J369" s="151" t="s">
        <v>1007</v>
      </c>
      <c r="K369" s="150">
        <v>129340</v>
      </c>
      <c r="L369" s="150" t="s">
        <v>571</v>
      </c>
      <c r="M369" s="150" t="s">
        <v>1008</v>
      </c>
      <c r="N369" s="150">
        <v>15013939</v>
      </c>
      <c r="O369" s="152">
        <v>9.1537996074442223</v>
      </c>
      <c r="P369" s="152">
        <v>21.05373909712171</v>
      </c>
      <c r="Q369" s="152">
        <v>4.2440343634514113</v>
      </c>
      <c r="R369" s="153">
        <v>25</v>
      </c>
      <c r="S369" s="154">
        <v>33</v>
      </c>
      <c r="T369" s="154">
        <v>7</v>
      </c>
      <c r="U369" s="155">
        <v>2.7311063243802103</v>
      </c>
      <c r="V369" s="155">
        <v>1.5674175426877728</v>
      </c>
      <c r="W369" s="155">
        <v>1.6493740155080487</v>
      </c>
      <c r="X369" s="154">
        <v>5</v>
      </c>
      <c r="Y369" s="154">
        <v>19</v>
      </c>
      <c r="Z369" s="154">
        <v>1</v>
      </c>
      <c r="AA369" s="154">
        <v>6</v>
      </c>
      <c r="AB369" s="154">
        <v>2</v>
      </c>
      <c r="AC369" s="154">
        <v>7</v>
      </c>
      <c r="AD369" s="161">
        <v>0</v>
      </c>
      <c r="AI369" s="113"/>
      <c r="AJ369" s="113"/>
      <c r="AW369" s="170">
        <v>99090006</v>
      </c>
      <c r="AX369" s="171" t="s">
        <v>186</v>
      </c>
      <c r="AY369" s="112">
        <v>2</v>
      </c>
      <c r="BA369" s="118">
        <v>99020010</v>
      </c>
      <c r="BB369" s="119" t="s">
        <v>308</v>
      </c>
      <c r="BC369" s="119" t="s">
        <v>3677</v>
      </c>
    </row>
    <row r="370" spans="1:55">
      <c r="A370" s="135"/>
      <c r="B370" s="150" t="s">
        <v>567</v>
      </c>
      <c r="C370" s="151" t="s">
        <v>3</v>
      </c>
      <c r="D370" s="151" t="s">
        <v>22</v>
      </c>
      <c r="E370" s="150" t="s">
        <v>616</v>
      </c>
      <c r="F370" s="150" t="s">
        <v>569</v>
      </c>
      <c r="G370" s="150" t="s">
        <v>3662</v>
      </c>
      <c r="H370" s="150">
        <v>21010002</v>
      </c>
      <c r="I370" s="151" t="s">
        <v>289</v>
      </c>
      <c r="J370" s="151" t="s">
        <v>3418</v>
      </c>
      <c r="K370" s="150">
        <v>131776</v>
      </c>
      <c r="L370" s="150" t="s">
        <v>571</v>
      </c>
      <c r="M370" s="150" t="s">
        <v>3419</v>
      </c>
      <c r="N370" s="150">
        <v>15013969</v>
      </c>
      <c r="O370" s="152">
        <v>9.1537996074442223</v>
      </c>
      <c r="P370" s="152">
        <v>21.05373909712171</v>
      </c>
      <c r="Q370" s="152">
        <v>4.2440343634514113</v>
      </c>
      <c r="R370" s="153">
        <v>10</v>
      </c>
      <c r="S370" s="154">
        <v>27</v>
      </c>
      <c r="T370" s="154">
        <v>9</v>
      </c>
      <c r="U370" s="155">
        <v>1.0924425297520841</v>
      </c>
      <c r="V370" s="155">
        <v>1.2824325349263597</v>
      </c>
      <c r="W370" s="155">
        <v>2.1206237342246341</v>
      </c>
      <c r="X370" s="154">
        <v>4</v>
      </c>
      <c r="Y370" s="154">
        <v>18</v>
      </c>
      <c r="Z370" s="154">
        <v>0</v>
      </c>
      <c r="AA370" s="154">
        <v>2</v>
      </c>
      <c r="AB370" s="154">
        <v>3</v>
      </c>
      <c r="AC370" s="154">
        <v>9</v>
      </c>
      <c r="AD370" s="161">
        <v>0</v>
      </c>
      <c r="AI370" s="113"/>
      <c r="AJ370" s="113"/>
      <c r="AW370" s="170">
        <v>99040019</v>
      </c>
      <c r="AX370" s="171" t="s">
        <v>274</v>
      </c>
      <c r="AY370" s="112">
        <v>1</v>
      </c>
      <c r="BA370" s="118">
        <v>99020010</v>
      </c>
      <c r="BB370" s="119" t="s">
        <v>308</v>
      </c>
      <c r="BC370" s="119" t="s">
        <v>3499</v>
      </c>
    </row>
    <row r="371" spans="1:55">
      <c r="A371" s="143">
        <v>99040007</v>
      </c>
      <c r="B371" s="144" t="s">
        <v>567</v>
      </c>
      <c r="C371" s="145" t="s">
        <v>2</v>
      </c>
      <c r="D371" s="145" t="s">
        <v>19</v>
      </c>
      <c r="E371" s="144" t="s">
        <v>607</v>
      </c>
      <c r="F371" s="144" t="s">
        <v>569</v>
      </c>
      <c r="G371" s="144" t="s">
        <v>3662</v>
      </c>
      <c r="H371" s="144">
        <v>99040007</v>
      </c>
      <c r="I371" s="145" t="s">
        <v>206</v>
      </c>
      <c r="J371" s="145" t="s">
        <v>1027</v>
      </c>
      <c r="K371" s="144">
        <v>4922</v>
      </c>
      <c r="L371" s="144" t="s">
        <v>570</v>
      </c>
      <c r="M371" s="144" t="s">
        <v>1028</v>
      </c>
      <c r="N371" s="144">
        <v>15048707</v>
      </c>
      <c r="O371" s="146">
        <v>34.689860060324278</v>
      </c>
      <c r="P371" s="146">
        <v>74.8570664459629</v>
      </c>
      <c r="Q371" s="146">
        <v>14.60625686750496</v>
      </c>
      <c r="R371" s="147">
        <v>53</v>
      </c>
      <c r="S371" s="148">
        <v>70</v>
      </c>
      <c r="T371" s="148">
        <v>30</v>
      </c>
      <c r="U371" s="149">
        <v>1.527823978183686</v>
      </c>
      <c r="V371" s="149">
        <v>0.93511545834528431</v>
      </c>
      <c r="W371" s="149">
        <v>2.0539143102941062</v>
      </c>
      <c r="X371" s="148">
        <v>17</v>
      </c>
      <c r="Y371" s="148">
        <v>23</v>
      </c>
      <c r="Z371" s="148">
        <v>3</v>
      </c>
      <c r="AA371" s="148">
        <v>17</v>
      </c>
      <c r="AB371" s="148">
        <v>10</v>
      </c>
      <c r="AC371" s="148">
        <v>29</v>
      </c>
      <c r="AD371" s="160">
        <v>1</v>
      </c>
      <c r="AI371" s="113"/>
      <c r="AJ371" s="113"/>
      <c r="AW371" s="170">
        <v>99090050</v>
      </c>
      <c r="AX371" s="171" t="s">
        <v>184</v>
      </c>
      <c r="AY371" s="112">
        <v>2</v>
      </c>
      <c r="BA371" s="118">
        <v>21080023</v>
      </c>
      <c r="BB371" s="119" t="s">
        <v>381</v>
      </c>
      <c r="BC371" s="119" t="s">
        <v>3997</v>
      </c>
    </row>
    <row r="372" spans="1:55">
      <c r="A372" s="156"/>
      <c r="B372" s="150" t="s">
        <v>567</v>
      </c>
      <c r="C372" s="151" t="s">
        <v>2</v>
      </c>
      <c r="D372" s="151" t="s">
        <v>19</v>
      </c>
      <c r="E372" s="150" t="s">
        <v>607</v>
      </c>
      <c r="F372" s="150" t="s">
        <v>569</v>
      </c>
      <c r="G372" s="150" t="s">
        <v>3662</v>
      </c>
      <c r="H372" s="150">
        <v>99040007</v>
      </c>
      <c r="I372" s="151" t="s">
        <v>206</v>
      </c>
      <c r="J372" s="151" t="s">
        <v>3853</v>
      </c>
      <c r="K372" s="150">
        <v>121973</v>
      </c>
      <c r="L372" s="150" t="s">
        <v>571</v>
      </c>
      <c r="M372" s="150" t="s">
        <v>3854</v>
      </c>
      <c r="N372" s="150">
        <v>15048887</v>
      </c>
      <c r="O372" s="152">
        <v>4.9556942943320399</v>
      </c>
      <c r="P372" s="152">
        <v>10.693866635137557</v>
      </c>
      <c r="Q372" s="152">
        <v>2.0866081239292802</v>
      </c>
      <c r="R372" s="153">
        <v>7</v>
      </c>
      <c r="S372" s="154">
        <v>25</v>
      </c>
      <c r="T372" s="154">
        <v>14</v>
      </c>
      <c r="U372" s="155">
        <v>1.412516508132087</v>
      </c>
      <c r="V372" s="155">
        <v>2.3377886458632107</v>
      </c>
      <c r="W372" s="155">
        <v>6.7094534136274122</v>
      </c>
      <c r="X372" s="154">
        <v>4</v>
      </c>
      <c r="Y372" s="154">
        <v>7</v>
      </c>
      <c r="Z372" s="154">
        <v>0</v>
      </c>
      <c r="AA372" s="154">
        <v>8</v>
      </c>
      <c r="AB372" s="154">
        <v>6</v>
      </c>
      <c r="AC372" s="154">
        <v>13</v>
      </c>
      <c r="AD372" s="161">
        <v>1</v>
      </c>
      <c r="AI372" s="113"/>
      <c r="AJ372" s="113"/>
      <c r="AW372" s="170">
        <v>99060013</v>
      </c>
      <c r="AX372" s="171" t="s">
        <v>470</v>
      </c>
      <c r="AY372" s="112">
        <v>2</v>
      </c>
      <c r="BA372" s="118">
        <v>21080023</v>
      </c>
      <c r="BB372" s="119" t="s">
        <v>381</v>
      </c>
      <c r="BC372" s="119" t="s">
        <v>3865</v>
      </c>
    </row>
    <row r="373" spans="1:55">
      <c r="A373" s="135"/>
      <c r="B373" s="150" t="s">
        <v>567</v>
      </c>
      <c r="C373" s="151" t="s">
        <v>2</v>
      </c>
      <c r="D373" s="151" t="s">
        <v>19</v>
      </c>
      <c r="E373" s="150" t="s">
        <v>607</v>
      </c>
      <c r="F373" s="150" t="s">
        <v>569</v>
      </c>
      <c r="G373" s="150" t="s">
        <v>3662</v>
      </c>
      <c r="H373" s="150">
        <v>99040007</v>
      </c>
      <c r="I373" s="151" t="s">
        <v>206</v>
      </c>
      <c r="J373" s="151" t="s">
        <v>4547</v>
      </c>
      <c r="K373" s="150">
        <v>136359</v>
      </c>
      <c r="L373" s="150" t="s">
        <v>571</v>
      </c>
      <c r="M373" s="150" t="s">
        <v>4616</v>
      </c>
      <c r="N373" s="150">
        <v>15048972</v>
      </c>
      <c r="O373" s="152">
        <v>4.9556942943320399</v>
      </c>
      <c r="P373" s="152">
        <v>10.693866635137557</v>
      </c>
      <c r="Q373" s="152">
        <v>2.0866081239292802</v>
      </c>
      <c r="R373" s="153">
        <v>6</v>
      </c>
      <c r="S373" s="154">
        <v>4</v>
      </c>
      <c r="T373" s="154">
        <v>3</v>
      </c>
      <c r="U373" s="155">
        <v>1.2107284355417889</v>
      </c>
      <c r="V373" s="155">
        <v>0.37404618333811374</v>
      </c>
      <c r="W373" s="155">
        <v>1.4377400172058741</v>
      </c>
      <c r="X373" s="154">
        <v>0</v>
      </c>
      <c r="Y373" s="154">
        <v>2</v>
      </c>
      <c r="Z373" s="154">
        <v>0</v>
      </c>
      <c r="AA373" s="154">
        <v>1</v>
      </c>
      <c r="AB373" s="154">
        <v>1</v>
      </c>
      <c r="AC373" s="154">
        <v>3</v>
      </c>
      <c r="AD373" s="161">
        <v>0</v>
      </c>
      <c r="AI373" s="113"/>
      <c r="AJ373" s="113"/>
      <c r="AW373" s="170">
        <v>99040021</v>
      </c>
      <c r="AX373" s="171" t="s">
        <v>275</v>
      </c>
      <c r="AY373" s="112">
        <v>2</v>
      </c>
      <c r="BA373" s="118">
        <v>21080023</v>
      </c>
      <c r="BB373" s="119" t="s">
        <v>381</v>
      </c>
      <c r="BC373" s="119" t="s">
        <v>1390</v>
      </c>
    </row>
    <row r="374" spans="1:55">
      <c r="A374" s="135"/>
      <c r="B374" s="150" t="s">
        <v>567</v>
      </c>
      <c r="C374" s="151" t="s">
        <v>2</v>
      </c>
      <c r="D374" s="151" t="s">
        <v>19</v>
      </c>
      <c r="E374" s="150" t="s">
        <v>607</v>
      </c>
      <c r="F374" s="150" t="s">
        <v>569</v>
      </c>
      <c r="G374" s="150" t="s">
        <v>3662</v>
      </c>
      <c r="H374" s="150">
        <v>99040007</v>
      </c>
      <c r="I374" s="151" t="s">
        <v>206</v>
      </c>
      <c r="J374" s="151" t="s">
        <v>4663</v>
      </c>
      <c r="K374" s="150">
        <v>136641</v>
      </c>
      <c r="L374" s="150" t="s">
        <v>571</v>
      </c>
      <c r="M374" s="150" t="s">
        <v>4664</v>
      </c>
      <c r="N374" s="150">
        <v>15048979</v>
      </c>
      <c r="O374" s="152">
        <v>4.9556942943320399</v>
      </c>
      <c r="P374" s="152">
        <v>10.693866635137557</v>
      </c>
      <c r="Q374" s="152">
        <v>2.0866081239292802</v>
      </c>
      <c r="R374" s="153">
        <v>0</v>
      </c>
      <c r="S374" s="154">
        <v>0</v>
      </c>
      <c r="T374" s="154">
        <v>0</v>
      </c>
      <c r="U374" s="155">
        <v>0</v>
      </c>
      <c r="V374" s="155">
        <v>0</v>
      </c>
      <c r="W374" s="155">
        <v>0</v>
      </c>
      <c r="X374" s="154">
        <v>0</v>
      </c>
      <c r="Y374" s="154">
        <v>0</v>
      </c>
      <c r="Z374" s="154">
        <v>0</v>
      </c>
      <c r="AA374" s="154">
        <v>0</v>
      </c>
      <c r="AB374" s="154">
        <v>0</v>
      </c>
      <c r="AC374" s="154">
        <v>0</v>
      </c>
      <c r="AD374" s="161">
        <v>0</v>
      </c>
      <c r="AI374" s="113"/>
      <c r="AJ374" s="113"/>
      <c r="AW374" s="170">
        <v>99060015</v>
      </c>
      <c r="AX374" s="171" t="s">
        <v>480</v>
      </c>
      <c r="AY374" s="112">
        <v>1</v>
      </c>
      <c r="BA374" s="118">
        <v>21080023</v>
      </c>
      <c r="BB374" s="119" t="s">
        <v>381</v>
      </c>
      <c r="BC374" s="119" t="s">
        <v>1386</v>
      </c>
    </row>
    <row r="375" spans="1:55">
      <c r="A375" s="135"/>
      <c r="B375" s="150" t="s">
        <v>567</v>
      </c>
      <c r="C375" s="151" t="s">
        <v>2</v>
      </c>
      <c r="D375" s="151" t="s">
        <v>19</v>
      </c>
      <c r="E375" s="150" t="s">
        <v>607</v>
      </c>
      <c r="F375" s="150" t="s">
        <v>569</v>
      </c>
      <c r="G375" s="150" t="s">
        <v>3662</v>
      </c>
      <c r="H375" s="150">
        <v>99040007</v>
      </c>
      <c r="I375" s="151" t="s">
        <v>206</v>
      </c>
      <c r="J375" s="151" t="s">
        <v>4481</v>
      </c>
      <c r="K375" s="150">
        <v>136290</v>
      </c>
      <c r="L375" s="150" t="s">
        <v>571</v>
      </c>
      <c r="M375" s="150" t="s">
        <v>4548</v>
      </c>
      <c r="N375" s="150">
        <v>15048960</v>
      </c>
      <c r="O375" s="152">
        <v>4.9556942943320399</v>
      </c>
      <c r="P375" s="152">
        <v>10.693866635137557</v>
      </c>
      <c r="Q375" s="152">
        <v>2.0866081239292802</v>
      </c>
      <c r="R375" s="153">
        <v>6</v>
      </c>
      <c r="S375" s="154">
        <v>3</v>
      </c>
      <c r="T375" s="154">
        <v>1</v>
      </c>
      <c r="U375" s="155">
        <v>1.2107284355417889</v>
      </c>
      <c r="V375" s="155">
        <v>0.28053463750358532</v>
      </c>
      <c r="W375" s="155">
        <v>0.47924667240195806</v>
      </c>
      <c r="X375" s="154">
        <v>3</v>
      </c>
      <c r="Y375" s="154">
        <v>0</v>
      </c>
      <c r="Z375" s="154">
        <v>0</v>
      </c>
      <c r="AA375" s="154">
        <v>0</v>
      </c>
      <c r="AB375" s="154">
        <v>0</v>
      </c>
      <c r="AC375" s="154">
        <v>1</v>
      </c>
      <c r="AD375" s="161">
        <v>0</v>
      </c>
      <c r="AI375" s="113"/>
      <c r="AJ375" s="113"/>
      <c r="AW375" s="170">
        <v>99090056</v>
      </c>
      <c r="AX375" s="171" t="s">
        <v>185</v>
      </c>
      <c r="AY375" s="112">
        <v>3</v>
      </c>
      <c r="BA375" s="118">
        <v>21080023</v>
      </c>
      <c r="BB375" s="119" t="s">
        <v>381</v>
      </c>
      <c r="BC375" s="119" t="s">
        <v>3574</v>
      </c>
    </row>
    <row r="376" spans="1:55">
      <c r="A376" s="135"/>
      <c r="B376" s="150" t="s">
        <v>567</v>
      </c>
      <c r="C376" s="151" t="s">
        <v>2</v>
      </c>
      <c r="D376" s="151" t="s">
        <v>19</v>
      </c>
      <c r="E376" s="150" t="s">
        <v>607</v>
      </c>
      <c r="F376" s="150" t="s">
        <v>569</v>
      </c>
      <c r="G376" s="150" t="s">
        <v>3662</v>
      </c>
      <c r="H376" s="150">
        <v>99040007</v>
      </c>
      <c r="I376" s="151" t="s">
        <v>206</v>
      </c>
      <c r="J376" s="151" t="s">
        <v>4482</v>
      </c>
      <c r="K376" s="150">
        <v>136289</v>
      </c>
      <c r="L376" s="150" t="s">
        <v>571</v>
      </c>
      <c r="M376" s="150" t="s">
        <v>4549</v>
      </c>
      <c r="N376" s="150">
        <v>15048962</v>
      </c>
      <c r="O376" s="152">
        <v>4.9556942943320399</v>
      </c>
      <c r="P376" s="152">
        <v>10.693866635137557</v>
      </c>
      <c r="Q376" s="152">
        <v>2.0866081239292802</v>
      </c>
      <c r="R376" s="153">
        <v>10</v>
      </c>
      <c r="S376" s="154">
        <v>5</v>
      </c>
      <c r="T376" s="154">
        <v>2</v>
      </c>
      <c r="U376" s="155">
        <v>2.0178807259029816</v>
      </c>
      <c r="V376" s="155">
        <v>0.46755772917264216</v>
      </c>
      <c r="W376" s="155">
        <v>0.95849334480391613</v>
      </c>
      <c r="X376" s="154">
        <v>1</v>
      </c>
      <c r="Y376" s="154">
        <v>3</v>
      </c>
      <c r="Z376" s="154">
        <v>0</v>
      </c>
      <c r="AA376" s="154">
        <v>1</v>
      </c>
      <c r="AB376" s="154">
        <v>0</v>
      </c>
      <c r="AC376" s="154">
        <v>2</v>
      </c>
      <c r="AD376" s="161">
        <v>0</v>
      </c>
      <c r="AI376" s="113"/>
      <c r="AJ376" s="113"/>
      <c r="AW376" s="170">
        <v>99060014</v>
      </c>
      <c r="AX376" s="171" t="s">
        <v>478</v>
      </c>
      <c r="AY376" s="112">
        <v>2</v>
      </c>
      <c r="BA376" s="118">
        <v>99010010</v>
      </c>
      <c r="BB376" s="119" t="s">
        <v>309</v>
      </c>
      <c r="BC376" s="119" t="s">
        <v>1392</v>
      </c>
    </row>
    <row r="377" spans="1:55">
      <c r="A377" s="135"/>
      <c r="B377" s="150" t="s">
        <v>567</v>
      </c>
      <c r="C377" s="151" t="s">
        <v>2</v>
      </c>
      <c r="D377" s="151" t="s">
        <v>19</v>
      </c>
      <c r="E377" s="150" t="s">
        <v>607</v>
      </c>
      <c r="F377" s="150" t="s">
        <v>569</v>
      </c>
      <c r="G377" s="150" t="s">
        <v>3662</v>
      </c>
      <c r="H377" s="150">
        <v>99040007</v>
      </c>
      <c r="I377" s="151" t="s">
        <v>206</v>
      </c>
      <c r="J377" s="151" t="s">
        <v>3420</v>
      </c>
      <c r="K377" s="150">
        <v>131675</v>
      </c>
      <c r="L377" s="150" t="s">
        <v>571</v>
      </c>
      <c r="M377" s="150" t="s">
        <v>3421</v>
      </c>
      <c r="N377" s="150">
        <v>15048819</v>
      </c>
      <c r="O377" s="152">
        <v>4.9556942943320399</v>
      </c>
      <c r="P377" s="152">
        <v>10.693866635137557</v>
      </c>
      <c r="Q377" s="152">
        <v>2.0866081239292802</v>
      </c>
      <c r="R377" s="153">
        <v>7</v>
      </c>
      <c r="S377" s="154">
        <v>13</v>
      </c>
      <c r="T377" s="154">
        <v>4</v>
      </c>
      <c r="U377" s="155">
        <v>1.412516508132087</v>
      </c>
      <c r="V377" s="155">
        <v>1.2156500958488696</v>
      </c>
      <c r="W377" s="155">
        <v>1.9169866896078323</v>
      </c>
      <c r="X377" s="154">
        <v>2</v>
      </c>
      <c r="Y377" s="154">
        <v>6</v>
      </c>
      <c r="Z377" s="154">
        <v>1</v>
      </c>
      <c r="AA377" s="154">
        <v>4</v>
      </c>
      <c r="AB377" s="154">
        <v>0</v>
      </c>
      <c r="AC377" s="154">
        <v>4</v>
      </c>
      <c r="AD377" s="161">
        <v>0</v>
      </c>
      <c r="AI377" s="113"/>
      <c r="AJ377" s="113"/>
      <c r="AW377" s="170">
        <v>99090005</v>
      </c>
      <c r="AX377" s="171" t="s">
        <v>156</v>
      </c>
      <c r="AY377" s="112">
        <v>2</v>
      </c>
      <c r="BA377" s="118">
        <v>99080027</v>
      </c>
      <c r="BB377" s="119" t="s">
        <v>382</v>
      </c>
      <c r="BC377" s="119" t="s">
        <v>3867</v>
      </c>
    </row>
    <row r="378" spans="1:55">
      <c r="A378" s="135"/>
      <c r="B378" s="150" t="s">
        <v>567</v>
      </c>
      <c r="C378" s="151" t="s">
        <v>2</v>
      </c>
      <c r="D378" s="151" t="s">
        <v>19</v>
      </c>
      <c r="E378" s="150" t="s">
        <v>607</v>
      </c>
      <c r="F378" s="150" t="s">
        <v>569</v>
      </c>
      <c r="G378" s="150" t="s">
        <v>3662</v>
      </c>
      <c r="H378" s="150">
        <v>99040007</v>
      </c>
      <c r="I378" s="151" t="s">
        <v>206</v>
      </c>
      <c r="J378" s="151" t="s">
        <v>4429</v>
      </c>
      <c r="K378" s="150">
        <v>82315</v>
      </c>
      <c r="L378" s="150" t="s">
        <v>571</v>
      </c>
      <c r="M378" s="150" t="s">
        <v>4430</v>
      </c>
      <c r="N378" s="150">
        <v>15048943</v>
      </c>
      <c r="O378" s="152">
        <v>4.9556942943320399</v>
      </c>
      <c r="P378" s="152">
        <v>10.693866635137557</v>
      </c>
      <c r="Q378" s="152">
        <v>2.0866081239292802</v>
      </c>
      <c r="R378" s="153">
        <v>15</v>
      </c>
      <c r="S378" s="154">
        <v>17</v>
      </c>
      <c r="T378" s="154">
        <v>5</v>
      </c>
      <c r="U378" s="155">
        <v>3.0268210888544722</v>
      </c>
      <c r="V378" s="155">
        <v>1.5896962791869833</v>
      </c>
      <c r="W378" s="155">
        <v>2.3962333620097902</v>
      </c>
      <c r="X378" s="154">
        <v>5</v>
      </c>
      <c r="Y378" s="154">
        <v>4</v>
      </c>
      <c r="Z378" s="154">
        <v>2</v>
      </c>
      <c r="AA378" s="154">
        <v>3</v>
      </c>
      <c r="AB378" s="154">
        <v>3</v>
      </c>
      <c r="AC378" s="154">
        <v>5</v>
      </c>
      <c r="AD378" s="161">
        <v>0</v>
      </c>
      <c r="AI378" s="113"/>
      <c r="AJ378" s="113"/>
      <c r="AW378" s="170">
        <v>1020941</v>
      </c>
      <c r="AX378" s="171" t="s">
        <v>4275</v>
      </c>
      <c r="AY378" s="112">
        <v>1</v>
      </c>
      <c r="BA378" s="118">
        <v>99080027</v>
      </c>
      <c r="BB378" s="119" t="s">
        <v>382</v>
      </c>
      <c r="BC378" s="119" t="s">
        <v>1404</v>
      </c>
    </row>
    <row r="379" spans="1:55">
      <c r="A379" s="143">
        <v>99090031</v>
      </c>
      <c r="B379" s="144" t="s">
        <v>567</v>
      </c>
      <c r="C379" s="145" t="s">
        <v>1</v>
      </c>
      <c r="D379" s="145" t="s">
        <v>12</v>
      </c>
      <c r="E379" s="144" t="s">
        <v>577</v>
      </c>
      <c r="F379" s="144" t="s">
        <v>569</v>
      </c>
      <c r="G379" s="144" t="s">
        <v>3662</v>
      </c>
      <c r="H379" s="144">
        <v>99090031</v>
      </c>
      <c r="I379" s="145" t="s">
        <v>170</v>
      </c>
      <c r="J379" s="145" t="s">
        <v>1035</v>
      </c>
      <c r="K379" s="144">
        <v>4968</v>
      </c>
      <c r="L379" s="144" t="s">
        <v>570</v>
      </c>
      <c r="M379" s="144" t="s">
        <v>1036</v>
      </c>
      <c r="N379" s="144">
        <v>150920753</v>
      </c>
      <c r="O379" s="146">
        <v>49.228727155425226</v>
      </c>
      <c r="P379" s="146">
        <v>206.03133957640929</v>
      </c>
      <c r="Q379" s="146">
        <v>41.023939296187685</v>
      </c>
      <c r="R379" s="147">
        <v>63</v>
      </c>
      <c r="S379" s="148">
        <v>228</v>
      </c>
      <c r="T379" s="148">
        <v>55</v>
      </c>
      <c r="U379" s="149">
        <v>1.2797405831984245</v>
      </c>
      <c r="V379" s="149">
        <v>1.1066277609452875</v>
      </c>
      <c r="W379" s="149">
        <v>1.3406806109697782</v>
      </c>
      <c r="X379" s="148">
        <v>69</v>
      </c>
      <c r="Y379" s="148">
        <v>93</v>
      </c>
      <c r="Z379" s="148">
        <v>9</v>
      </c>
      <c r="AA379" s="148">
        <v>23</v>
      </c>
      <c r="AB379" s="148">
        <v>34</v>
      </c>
      <c r="AC379" s="148">
        <v>50</v>
      </c>
      <c r="AD379" s="160">
        <v>5</v>
      </c>
      <c r="AI379" s="113"/>
      <c r="AJ379" s="113"/>
      <c r="AW379" s="170">
        <v>99070017</v>
      </c>
      <c r="AX379" s="171" t="s">
        <v>525</v>
      </c>
      <c r="AY379" s="112">
        <v>1</v>
      </c>
      <c r="BA379" s="118">
        <v>21030003</v>
      </c>
      <c r="BB379" s="119" t="s">
        <v>221</v>
      </c>
      <c r="BC379" s="119" t="s">
        <v>1407</v>
      </c>
    </row>
    <row r="380" spans="1:55">
      <c r="A380" s="156"/>
      <c r="B380" s="150" t="s">
        <v>567</v>
      </c>
      <c r="C380" s="151" t="s">
        <v>1</v>
      </c>
      <c r="D380" s="151" t="s">
        <v>12</v>
      </c>
      <c r="E380" s="150" t="s">
        <v>577</v>
      </c>
      <c r="F380" s="150" t="s">
        <v>569</v>
      </c>
      <c r="G380" s="150" t="s">
        <v>3662</v>
      </c>
      <c r="H380" s="150">
        <v>99090031</v>
      </c>
      <c r="I380" s="151" t="s">
        <v>170</v>
      </c>
      <c r="J380" s="151" t="s">
        <v>576</v>
      </c>
      <c r="K380" s="150"/>
      <c r="L380" s="150" t="s">
        <v>571</v>
      </c>
      <c r="M380" s="150"/>
      <c r="N380" s="150" t="s">
        <v>4215</v>
      </c>
      <c r="O380" s="152">
        <v>5.4698585728250251</v>
      </c>
      <c r="P380" s="152">
        <v>22.892371064045477</v>
      </c>
      <c r="Q380" s="152">
        <v>4.558215477354187</v>
      </c>
      <c r="R380" s="153">
        <v>0</v>
      </c>
      <c r="S380" s="154">
        <v>0</v>
      </c>
      <c r="T380" s="154">
        <v>0</v>
      </c>
      <c r="U380" s="155">
        <v>0</v>
      </c>
      <c r="V380" s="155">
        <v>0</v>
      </c>
      <c r="W380" s="155">
        <v>0</v>
      </c>
      <c r="X380" s="154">
        <v>0</v>
      </c>
      <c r="Y380" s="154">
        <v>0</v>
      </c>
      <c r="Z380" s="154">
        <v>0</v>
      </c>
      <c r="AA380" s="154">
        <v>0</v>
      </c>
      <c r="AB380" s="154">
        <v>0</v>
      </c>
      <c r="AC380" s="154">
        <v>0</v>
      </c>
      <c r="AD380" s="161">
        <v>0</v>
      </c>
      <c r="AI380" s="113"/>
      <c r="AJ380" s="113"/>
      <c r="AW380" s="173">
        <v>21070032</v>
      </c>
      <c r="AX380" s="171" t="s">
        <v>3698</v>
      </c>
      <c r="AY380" s="112">
        <v>1</v>
      </c>
      <c r="BA380" s="118">
        <v>21030003</v>
      </c>
      <c r="BB380" s="119" t="s">
        <v>221</v>
      </c>
      <c r="BC380" s="119" t="s">
        <v>1409</v>
      </c>
    </row>
    <row r="381" spans="1:55">
      <c r="A381" s="135"/>
      <c r="B381" s="150" t="s">
        <v>567</v>
      </c>
      <c r="C381" s="151" t="s">
        <v>1</v>
      </c>
      <c r="D381" s="151" t="s">
        <v>12</v>
      </c>
      <c r="E381" s="150" t="s">
        <v>577</v>
      </c>
      <c r="F381" s="150" t="s">
        <v>569</v>
      </c>
      <c r="G381" s="150" t="s">
        <v>3662</v>
      </c>
      <c r="H381" s="150">
        <v>99090031</v>
      </c>
      <c r="I381" s="151" t="s">
        <v>170</v>
      </c>
      <c r="J381" s="151" t="s">
        <v>1033</v>
      </c>
      <c r="K381" s="150">
        <v>123251</v>
      </c>
      <c r="L381" s="150" t="s">
        <v>571</v>
      </c>
      <c r="M381" s="150" t="s">
        <v>1034</v>
      </c>
      <c r="N381" s="150">
        <v>150921743</v>
      </c>
      <c r="O381" s="152">
        <v>5.4698585728250251</v>
      </c>
      <c r="P381" s="152">
        <v>22.892371064045477</v>
      </c>
      <c r="Q381" s="152">
        <v>4.558215477354187</v>
      </c>
      <c r="R381" s="153">
        <v>3</v>
      </c>
      <c r="S381" s="154">
        <v>24</v>
      </c>
      <c r="T381" s="154">
        <v>4</v>
      </c>
      <c r="U381" s="155">
        <v>0.54846024994218201</v>
      </c>
      <c r="V381" s="155">
        <v>1.0483841945797461</v>
      </c>
      <c r="W381" s="155">
        <v>0.87753639990749122</v>
      </c>
      <c r="X381" s="154">
        <v>0</v>
      </c>
      <c r="Y381" s="154">
        <v>18</v>
      </c>
      <c r="Z381" s="154">
        <v>0</v>
      </c>
      <c r="AA381" s="154">
        <v>1</v>
      </c>
      <c r="AB381" s="154">
        <v>5</v>
      </c>
      <c r="AC381" s="154">
        <v>4</v>
      </c>
      <c r="AD381" s="161">
        <v>0</v>
      </c>
      <c r="AI381" s="113"/>
      <c r="AJ381" s="113"/>
      <c r="AW381" s="170">
        <v>1020941</v>
      </c>
      <c r="AX381" s="171" t="s">
        <v>4275</v>
      </c>
      <c r="AY381" s="112">
        <v>1</v>
      </c>
      <c r="BA381" s="118">
        <v>21030003</v>
      </c>
      <c r="BB381" s="119" t="s">
        <v>221</v>
      </c>
      <c r="BC381" s="119" t="s">
        <v>1406</v>
      </c>
    </row>
    <row r="382" spans="1:55">
      <c r="A382" s="135"/>
      <c r="B382" s="150" t="s">
        <v>567</v>
      </c>
      <c r="C382" s="151" t="s">
        <v>1</v>
      </c>
      <c r="D382" s="151" t="s">
        <v>12</v>
      </c>
      <c r="E382" s="150" t="s">
        <v>577</v>
      </c>
      <c r="F382" s="150" t="s">
        <v>569</v>
      </c>
      <c r="G382" s="150" t="s">
        <v>3662</v>
      </c>
      <c r="H382" s="150">
        <v>99090031</v>
      </c>
      <c r="I382" s="151" t="s">
        <v>170</v>
      </c>
      <c r="J382" s="151" t="s">
        <v>1039</v>
      </c>
      <c r="K382" s="150">
        <v>125096</v>
      </c>
      <c r="L382" s="150" t="s">
        <v>571</v>
      </c>
      <c r="M382" s="150" t="s">
        <v>1040</v>
      </c>
      <c r="N382" s="150">
        <v>150921540</v>
      </c>
      <c r="O382" s="152">
        <v>5.4698585728250251</v>
      </c>
      <c r="P382" s="152">
        <v>22.892371064045477</v>
      </c>
      <c r="Q382" s="152">
        <v>4.558215477354187</v>
      </c>
      <c r="R382" s="153">
        <v>6</v>
      </c>
      <c r="S382" s="154">
        <v>25</v>
      </c>
      <c r="T382" s="154">
        <v>10</v>
      </c>
      <c r="U382" s="155">
        <v>1.096920499884364</v>
      </c>
      <c r="V382" s="155">
        <v>1.092066869353902</v>
      </c>
      <c r="W382" s="155">
        <v>2.193840999768728</v>
      </c>
      <c r="X382" s="154">
        <v>6</v>
      </c>
      <c r="Y382" s="154">
        <v>11</v>
      </c>
      <c r="Z382" s="154">
        <v>0</v>
      </c>
      <c r="AA382" s="154">
        <v>5</v>
      </c>
      <c r="AB382" s="154">
        <v>3</v>
      </c>
      <c r="AC382" s="154">
        <v>10</v>
      </c>
      <c r="AD382" s="161">
        <v>0</v>
      </c>
      <c r="AI382" s="113"/>
      <c r="AJ382" s="113"/>
      <c r="AW382" s="170">
        <v>99090141</v>
      </c>
      <c r="AX382" s="171" t="s">
        <v>4341</v>
      </c>
      <c r="AY382" s="112">
        <v>2</v>
      </c>
      <c r="BA382" s="118">
        <v>21030003</v>
      </c>
      <c r="BB382" s="119" t="s">
        <v>221</v>
      </c>
      <c r="BC382" s="119" t="s">
        <v>1413</v>
      </c>
    </row>
    <row r="383" spans="1:55">
      <c r="A383" s="135"/>
      <c r="B383" s="150" t="s">
        <v>567</v>
      </c>
      <c r="C383" s="151" t="s">
        <v>1</v>
      </c>
      <c r="D383" s="151" t="s">
        <v>12</v>
      </c>
      <c r="E383" s="150" t="s">
        <v>577</v>
      </c>
      <c r="F383" s="150" t="s">
        <v>569</v>
      </c>
      <c r="G383" s="150" t="s">
        <v>3662</v>
      </c>
      <c r="H383" s="150">
        <v>99090031</v>
      </c>
      <c r="I383" s="151" t="s">
        <v>170</v>
      </c>
      <c r="J383" s="151" t="s">
        <v>3724</v>
      </c>
      <c r="K383" s="150">
        <v>133088</v>
      </c>
      <c r="L383" s="150" t="s">
        <v>571</v>
      </c>
      <c r="M383" s="150" t="s">
        <v>3725</v>
      </c>
      <c r="N383" s="150">
        <v>150922244</v>
      </c>
      <c r="O383" s="152" t="s">
        <v>4215</v>
      </c>
      <c r="P383" s="152" t="s">
        <v>4215</v>
      </c>
      <c r="Q383" s="152" t="s">
        <v>4215</v>
      </c>
      <c r="R383" s="153">
        <v>0</v>
      </c>
      <c r="S383" s="154">
        <v>1</v>
      </c>
      <c r="T383" s="154">
        <v>0</v>
      </c>
      <c r="U383" s="155" t="s">
        <v>4215</v>
      </c>
      <c r="V383" s="155" t="s">
        <v>4215</v>
      </c>
      <c r="W383" s="155" t="s">
        <v>4215</v>
      </c>
      <c r="X383" s="154">
        <v>1</v>
      </c>
      <c r="Y383" s="154">
        <v>0</v>
      </c>
      <c r="Z383" s="154">
        <v>0</v>
      </c>
      <c r="AA383" s="154">
        <v>0</v>
      </c>
      <c r="AB383" s="154">
        <v>0</v>
      </c>
      <c r="AC383" s="154">
        <v>0</v>
      </c>
      <c r="AD383" s="161">
        <v>0</v>
      </c>
      <c r="AI383" s="113"/>
      <c r="AJ383" s="113"/>
      <c r="AW383" s="170">
        <v>99020018</v>
      </c>
      <c r="AX383" s="171" t="s">
        <v>4313</v>
      </c>
      <c r="AY383" s="112">
        <v>2</v>
      </c>
      <c r="BA383" s="118">
        <v>99010003</v>
      </c>
      <c r="BB383" s="119" t="s">
        <v>310</v>
      </c>
      <c r="BC383" s="119" t="s">
        <v>1423</v>
      </c>
    </row>
    <row r="384" spans="1:55">
      <c r="A384" s="135"/>
      <c r="B384" s="150" t="s">
        <v>567</v>
      </c>
      <c r="C384" s="151" t="s">
        <v>1</v>
      </c>
      <c r="D384" s="151" t="s">
        <v>12</v>
      </c>
      <c r="E384" s="150" t="s">
        <v>577</v>
      </c>
      <c r="F384" s="150" t="s">
        <v>569</v>
      </c>
      <c r="G384" s="150" t="s">
        <v>3662</v>
      </c>
      <c r="H384" s="150">
        <v>99090031</v>
      </c>
      <c r="I384" s="151" t="s">
        <v>170</v>
      </c>
      <c r="J384" s="151" t="s">
        <v>1029</v>
      </c>
      <c r="K384" s="150">
        <v>125115</v>
      </c>
      <c r="L384" s="150" t="s">
        <v>571</v>
      </c>
      <c r="M384" s="150" t="s">
        <v>1030</v>
      </c>
      <c r="N384" s="150">
        <v>150921483</v>
      </c>
      <c r="O384" s="152">
        <v>5.4698585728250251</v>
      </c>
      <c r="P384" s="152">
        <v>22.892371064045477</v>
      </c>
      <c r="Q384" s="152">
        <v>4.558215477354187</v>
      </c>
      <c r="R384" s="153">
        <v>7</v>
      </c>
      <c r="S384" s="154">
        <v>31</v>
      </c>
      <c r="T384" s="154">
        <v>5</v>
      </c>
      <c r="U384" s="155">
        <v>1.2797405831984245</v>
      </c>
      <c r="V384" s="155">
        <v>1.3541629179988386</v>
      </c>
      <c r="W384" s="155">
        <v>1.096920499884364</v>
      </c>
      <c r="X384" s="154">
        <v>10</v>
      </c>
      <c r="Y384" s="154">
        <v>15</v>
      </c>
      <c r="Z384" s="154">
        <v>0</v>
      </c>
      <c r="AA384" s="154">
        <v>2</v>
      </c>
      <c r="AB384" s="154">
        <v>4</v>
      </c>
      <c r="AC384" s="154">
        <v>5</v>
      </c>
      <c r="AD384" s="161">
        <v>0</v>
      </c>
      <c r="AI384" s="113"/>
      <c r="AJ384" s="113"/>
      <c r="AW384" s="170">
        <v>99070056</v>
      </c>
      <c r="AX384" s="171" t="s">
        <v>4309</v>
      </c>
      <c r="AY384" s="112">
        <v>2</v>
      </c>
      <c r="BA384" s="118">
        <v>99010003</v>
      </c>
      <c r="BB384" s="119" t="s">
        <v>310</v>
      </c>
      <c r="BC384" s="119" t="s">
        <v>1421</v>
      </c>
    </row>
    <row r="385" spans="1:55">
      <c r="A385" s="135"/>
      <c r="B385" s="150" t="s">
        <v>567</v>
      </c>
      <c r="C385" s="151" t="s">
        <v>1</v>
      </c>
      <c r="D385" s="151" t="s">
        <v>12</v>
      </c>
      <c r="E385" s="150" t="s">
        <v>577</v>
      </c>
      <c r="F385" s="150" t="s">
        <v>569</v>
      </c>
      <c r="G385" s="150" t="s">
        <v>3662</v>
      </c>
      <c r="H385" s="150">
        <v>99090031</v>
      </c>
      <c r="I385" s="151" t="s">
        <v>170</v>
      </c>
      <c r="J385" s="151" t="s">
        <v>4080</v>
      </c>
      <c r="K385" s="150">
        <v>134536</v>
      </c>
      <c r="L385" s="150" t="s">
        <v>571</v>
      </c>
      <c r="M385" s="150" t="s">
        <v>4081</v>
      </c>
      <c r="N385" s="150">
        <v>150922349</v>
      </c>
      <c r="O385" s="152">
        <v>5.4698585728250251</v>
      </c>
      <c r="P385" s="152">
        <v>22.892371064045477</v>
      </c>
      <c r="Q385" s="152">
        <v>4.558215477354187</v>
      </c>
      <c r="R385" s="153">
        <v>9</v>
      </c>
      <c r="S385" s="154">
        <v>27</v>
      </c>
      <c r="T385" s="154">
        <v>6</v>
      </c>
      <c r="U385" s="155">
        <v>1.6453807498265458</v>
      </c>
      <c r="V385" s="155">
        <v>1.1794322189022142</v>
      </c>
      <c r="W385" s="155">
        <v>1.3163045998612368</v>
      </c>
      <c r="X385" s="154">
        <v>10</v>
      </c>
      <c r="Y385" s="154">
        <v>10</v>
      </c>
      <c r="Z385" s="154">
        <v>0</v>
      </c>
      <c r="AA385" s="154">
        <v>3</v>
      </c>
      <c r="AB385" s="154">
        <v>4</v>
      </c>
      <c r="AC385" s="154">
        <v>4</v>
      </c>
      <c r="AD385" s="161">
        <v>2</v>
      </c>
      <c r="AI385" s="113"/>
      <c r="AJ385" s="113"/>
      <c r="AW385" s="170">
        <v>99050036</v>
      </c>
      <c r="AX385" s="171" t="s">
        <v>4317</v>
      </c>
      <c r="AY385" s="112">
        <v>2</v>
      </c>
      <c r="BA385" s="118">
        <v>99010003</v>
      </c>
      <c r="BB385" s="119" t="s">
        <v>310</v>
      </c>
      <c r="BC385" s="119" t="s">
        <v>3501</v>
      </c>
    </row>
    <row r="386" spans="1:55">
      <c r="A386" s="135"/>
      <c r="B386" s="150" t="s">
        <v>567</v>
      </c>
      <c r="C386" s="151" t="s">
        <v>1</v>
      </c>
      <c r="D386" s="151" t="s">
        <v>12</v>
      </c>
      <c r="E386" s="150" t="s">
        <v>577</v>
      </c>
      <c r="F386" s="150" t="s">
        <v>569</v>
      </c>
      <c r="G386" s="150" t="s">
        <v>3662</v>
      </c>
      <c r="H386" s="150">
        <v>99090031</v>
      </c>
      <c r="I386" s="151" t="s">
        <v>170</v>
      </c>
      <c r="J386" s="151" t="s">
        <v>1031</v>
      </c>
      <c r="K386" s="150">
        <v>125230</v>
      </c>
      <c r="L386" s="150" t="s">
        <v>571</v>
      </c>
      <c r="M386" s="150" t="s">
        <v>1032</v>
      </c>
      <c r="N386" s="150">
        <v>150921157</v>
      </c>
      <c r="O386" s="152">
        <v>5.4698585728250251</v>
      </c>
      <c r="P386" s="152">
        <v>22.892371064045477</v>
      </c>
      <c r="Q386" s="152">
        <v>4.558215477354187</v>
      </c>
      <c r="R386" s="153">
        <v>9</v>
      </c>
      <c r="S386" s="154">
        <v>29</v>
      </c>
      <c r="T386" s="154">
        <v>6</v>
      </c>
      <c r="U386" s="155">
        <v>1.6453807498265458</v>
      </c>
      <c r="V386" s="155">
        <v>1.2667975684505264</v>
      </c>
      <c r="W386" s="155">
        <v>1.3163045998612368</v>
      </c>
      <c r="X386" s="154">
        <v>5</v>
      </c>
      <c r="Y386" s="154">
        <v>9</v>
      </c>
      <c r="Z386" s="154">
        <v>9</v>
      </c>
      <c r="AA386" s="154">
        <v>4</v>
      </c>
      <c r="AB386" s="154">
        <v>2</v>
      </c>
      <c r="AC386" s="154">
        <v>6</v>
      </c>
      <c r="AD386" s="161">
        <v>0</v>
      </c>
      <c r="AI386" s="113"/>
      <c r="AJ386" s="113"/>
      <c r="AW386" s="170">
        <v>99060058</v>
      </c>
      <c r="AX386" s="171" t="s">
        <v>4316</v>
      </c>
      <c r="AY386" s="112">
        <v>2</v>
      </c>
      <c r="BA386" s="118">
        <v>99040040</v>
      </c>
      <c r="BB386" s="119" t="s">
        <v>222</v>
      </c>
      <c r="BC386" s="119" t="s">
        <v>1429</v>
      </c>
    </row>
    <row r="387" spans="1:55">
      <c r="A387" s="135"/>
      <c r="B387" s="150" t="s">
        <v>567</v>
      </c>
      <c r="C387" s="151" t="s">
        <v>1</v>
      </c>
      <c r="D387" s="151" t="s">
        <v>12</v>
      </c>
      <c r="E387" s="150" t="s">
        <v>577</v>
      </c>
      <c r="F387" s="150" t="s">
        <v>569</v>
      </c>
      <c r="G387" s="150" t="s">
        <v>3662</v>
      </c>
      <c r="H387" s="150">
        <v>99090031</v>
      </c>
      <c r="I387" s="151" t="s">
        <v>170</v>
      </c>
      <c r="J387" s="151" t="s">
        <v>1037</v>
      </c>
      <c r="K387" s="150">
        <v>128977</v>
      </c>
      <c r="L387" s="150" t="s">
        <v>571</v>
      </c>
      <c r="M387" s="150" t="s">
        <v>1038</v>
      </c>
      <c r="N387" s="150">
        <v>150922010</v>
      </c>
      <c r="O387" s="152">
        <v>5.4698585728250251</v>
      </c>
      <c r="P387" s="152">
        <v>22.892371064045477</v>
      </c>
      <c r="Q387" s="152">
        <v>4.558215477354187</v>
      </c>
      <c r="R387" s="153">
        <v>10</v>
      </c>
      <c r="S387" s="154">
        <v>21</v>
      </c>
      <c r="T387" s="154">
        <v>5</v>
      </c>
      <c r="U387" s="155">
        <v>1.8282008331406066</v>
      </c>
      <c r="V387" s="155">
        <v>0.91733617025727776</v>
      </c>
      <c r="W387" s="155">
        <v>1.096920499884364</v>
      </c>
      <c r="X387" s="154">
        <v>10</v>
      </c>
      <c r="Y387" s="154">
        <v>6</v>
      </c>
      <c r="Z387" s="154">
        <v>0</v>
      </c>
      <c r="AA387" s="154">
        <v>1</v>
      </c>
      <c r="AB387" s="154">
        <v>4</v>
      </c>
      <c r="AC387" s="154">
        <v>5</v>
      </c>
      <c r="AD387" s="161">
        <v>0</v>
      </c>
      <c r="AI387" s="113"/>
      <c r="AJ387" s="113"/>
      <c r="AW387" s="170">
        <v>99090137</v>
      </c>
      <c r="AX387" s="171" t="s">
        <v>4301</v>
      </c>
      <c r="AY387" s="112">
        <v>2</v>
      </c>
      <c r="BA387" s="118">
        <v>99040040</v>
      </c>
      <c r="BB387" s="119" t="s">
        <v>222</v>
      </c>
      <c r="BC387" s="119" t="s">
        <v>1432</v>
      </c>
    </row>
    <row r="388" spans="1:55">
      <c r="A388" s="135"/>
      <c r="B388" s="150" t="s">
        <v>567</v>
      </c>
      <c r="C388" s="151" t="s">
        <v>1</v>
      </c>
      <c r="D388" s="151" t="s">
        <v>12</v>
      </c>
      <c r="E388" s="150" t="s">
        <v>577</v>
      </c>
      <c r="F388" s="150" t="s">
        <v>569</v>
      </c>
      <c r="G388" s="150" t="s">
        <v>3662</v>
      </c>
      <c r="H388" s="150">
        <v>99090031</v>
      </c>
      <c r="I388" s="151" t="s">
        <v>170</v>
      </c>
      <c r="J388" s="151" t="s">
        <v>3566</v>
      </c>
      <c r="K388" s="150">
        <v>132516</v>
      </c>
      <c r="L388" s="150" t="s">
        <v>571</v>
      </c>
      <c r="M388" s="150" t="s">
        <v>3567</v>
      </c>
      <c r="N388" s="150">
        <v>150922195</v>
      </c>
      <c r="O388" s="152">
        <v>5.4698585728250251</v>
      </c>
      <c r="P388" s="152">
        <v>22.892371064045477</v>
      </c>
      <c r="Q388" s="152">
        <v>4.558215477354187</v>
      </c>
      <c r="R388" s="153">
        <v>3</v>
      </c>
      <c r="S388" s="154">
        <v>43</v>
      </c>
      <c r="T388" s="154">
        <v>7</v>
      </c>
      <c r="U388" s="155">
        <v>0.54846024994218201</v>
      </c>
      <c r="V388" s="155">
        <v>1.8783550152887116</v>
      </c>
      <c r="W388" s="155">
        <v>1.5356886998381096</v>
      </c>
      <c r="X388" s="154">
        <v>13</v>
      </c>
      <c r="Y388" s="154">
        <v>18</v>
      </c>
      <c r="Z388" s="154">
        <v>0</v>
      </c>
      <c r="AA388" s="154">
        <v>5</v>
      </c>
      <c r="AB388" s="154">
        <v>7</v>
      </c>
      <c r="AC388" s="154">
        <v>7</v>
      </c>
      <c r="AD388" s="161">
        <v>0</v>
      </c>
      <c r="AI388" s="113"/>
      <c r="AJ388" s="113"/>
      <c r="AW388" s="170">
        <v>99040068</v>
      </c>
      <c r="AX388" s="171" t="s">
        <v>4306</v>
      </c>
      <c r="AY388" s="112">
        <v>2</v>
      </c>
      <c r="BA388" s="118">
        <v>99070049</v>
      </c>
      <c r="BB388" s="119" t="s">
        <v>514</v>
      </c>
      <c r="BC388" s="119" t="s">
        <v>1434</v>
      </c>
    </row>
    <row r="389" spans="1:55">
      <c r="A389" s="135"/>
      <c r="B389" s="150" t="s">
        <v>567</v>
      </c>
      <c r="C389" s="151" t="s">
        <v>1</v>
      </c>
      <c r="D389" s="151" t="s">
        <v>12</v>
      </c>
      <c r="E389" s="150" t="s">
        <v>577</v>
      </c>
      <c r="F389" s="150" t="s">
        <v>569</v>
      </c>
      <c r="G389" s="150" t="s">
        <v>3662</v>
      </c>
      <c r="H389" s="150">
        <v>99090031</v>
      </c>
      <c r="I389" s="151" t="s">
        <v>170</v>
      </c>
      <c r="J389" s="151" t="s">
        <v>3923</v>
      </c>
      <c r="K389" s="150">
        <v>133817</v>
      </c>
      <c r="L389" s="150" t="s">
        <v>571</v>
      </c>
      <c r="M389" s="150" t="s">
        <v>3924</v>
      </c>
      <c r="N389" s="150">
        <v>150922310</v>
      </c>
      <c r="O389" s="152">
        <v>5.4698585728250251</v>
      </c>
      <c r="P389" s="152">
        <v>22.892371064045477</v>
      </c>
      <c r="Q389" s="152">
        <v>4.558215477354187</v>
      </c>
      <c r="R389" s="153">
        <v>11</v>
      </c>
      <c r="S389" s="154">
        <v>27</v>
      </c>
      <c r="T389" s="154">
        <v>12</v>
      </c>
      <c r="U389" s="155">
        <v>2.0110209164546671</v>
      </c>
      <c r="V389" s="155">
        <v>1.1794322189022142</v>
      </c>
      <c r="W389" s="155">
        <v>2.6326091997224736</v>
      </c>
      <c r="X389" s="154">
        <v>14</v>
      </c>
      <c r="Y389" s="154">
        <v>6</v>
      </c>
      <c r="Z389" s="154">
        <v>0</v>
      </c>
      <c r="AA389" s="154">
        <v>2</v>
      </c>
      <c r="AB389" s="154">
        <v>5</v>
      </c>
      <c r="AC389" s="154">
        <v>9</v>
      </c>
      <c r="AD389" s="161">
        <v>3</v>
      </c>
      <c r="AI389" s="113"/>
      <c r="AJ389" s="113"/>
      <c r="AW389" s="170">
        <v>99090136</v>
      </c>
      <c r="AX389" s="171" t="s">
        <v>4300</v>
      </c>
      <c r="AY389" s="112">
        <v>2</v>
      </c>
      <c r="BA389" s="118">
        <v>99070049</v>
      </c>
      <c r="BB389" s="119" t="s">
        <v>514</v>
      </c>
      <c r="BC389" s="119" t="s">
        <v>3229</v>
      </c>
    </row>
    <row r="390" spans="1:55">
      <c r="A390" s="143">
        <v>99060008</v>
      </c>
      <c r="B390" s="144" t="s">
        <v>567</v>
      </c>
      <c r="C390" s="145" t="s">
        <v>4</v>
      </c>
      <c r="D390" s="145" t="s">
        <v>23</v>
      </c>
      <c r="E390" s="144" t="s">
        <v>642</v>
      </c>
      <c r="F390" s="144" t="s">
        <v>569</v>
      </c>
      <c r="G390" s="144" t="s">
        <v>3662</v>
      </c>
      <c r="H390" s="144">
        <v>99060008</v>
      </c>
      <c r="I390" s="145" t="s">
        <v>447</v>
      </c>
      <c r="J390" s="145" t="s">
        <v>1055</v>
      </c>
      <c r="K390" s="144" t="s">
        <v>3175</v>
      </c>
      <c r="L390" s="144" t="s">
        <v>570</v>
      </c>
      <c r="M390" s="144" t="s">
        <v>1056</v>
      </c>
      <c r="N390" s="144">
        <v>15067824</v>
      </c>
      <c r="O390" s="146">
        <v>103.80993723343954</v>
      </c>
      <c r="P390" s="146">
        <v>245.86564081604104</v>
      </c>
      <c r="Q390" s="146">
        <v>49.173128163208204</v>
      </c>
      <c r="R390" s="147">
        <v>109</v>
      </c>
      <c r="S390" s="148">
        <v>276</v>
      </c>
      <c r="T390" s="148">
        <v>45</v>
      </c>
      <c r="U390" s="149">
        <v>1.0499958183664966</v>
      </c>
      <c r="V390" s="149">
        <v>1.1225643367000833</v>
      </c>
      <c r="W390" s="149">
        <v>0.91513397013593745</v>
      </c>
      <c r="X390" s="148">
        <v>63</v>
      </c>
      <c r="Y390" s="148">
        <v>103</v>
      </c>
      <c r="Z390" s="148">
        <v>4</v>
      </c>
      <c r="AA390" s="148">
        <v>50</v>
      </c>
      <c r="AB390" s="148">
        <v>56</v>
      </c>
      <c r="AC390" s="148">
        <v>41</v>
      </c>
      <c r="AD390" s="160">
        <v>4</v>
      </c>
      <c r="AI390" s="113"/>
      <c r="AJ390" s="113"/>
      <c r="AW390" s="170">
        <v>99020020</v>
      </c>
      <c r="AX390" s="171" t="s">
        <v>4298</v>
      </c>
      <c r="AY390" s="112">
        <v>2</v>
      </c>
      <c r="BA390" s="118">
        <v>21010006</v>
      </c>
      <c r="BB390" s="119" t="s">
        <v>311</v>
      </c>
      <c r="BC390" s="119" t="s">
        <v>2942</v>
      </c>
    </row>
    <row r="391" spans="1:55">
      <c r="A391" s="156"/>
      <c r="B391" s="150" t="s">
        <v>567</v>
      </c>
      <c r="C391" s="151" t="s">
        <v>4</v>
      </c>
      <c r="D391" s="151" t="s">
        <v>23</v>
      </c>
      <c r="E391" s="150" t="s">
        <v>642</v>
      </c>
      <c r="F391" s="150" t="s">
        <v>569</v>
      </c>
      <c r="G391" s="150" t="s">
        <v>3662</v>
      </c>
      <c r="H391" s="150">
        <v>99060008</v>
      </c>
      <c r="I391" s="151" t="s">
        <v>447</v>
      </c>
      <c r="J391" s="151" t="s">
        <v>1043</v>
      </c>
      <c r="K391" s="150" t="s">
        <v>3180</v>
      </c>
      <c r="L391" s="150" t="s">
        <v>571</v>
      </c>
      <c r="M391" s="150" t="s">
        <v>1044</v>
      </c>
      <c r="N391" s="150">
        <v>15067751</v>
      </c>
      <c r="O391" s="152">
        <v>14.829991033348506</v>
      </c>
      <c r="P391" s="152">
        <v>35.123662973720151</v>
      </c>
      <c r="Q391" s="152">
        <v>7.0247325947440293</v>
      </c>
      <c r="R391" s="153">
        <v>24</v>
      </c>
      <c r="S391" s="154">
        <v>77</v>
      </c>
      <c r="T391" s="154">
        <v>3</v>
      </c>
      <c r="U391" s="155">
        <v>1.6183421787667105</v>
      </c>
      <c r="V391" s="155">
        <v>2.1922542662367563</v>
      </c>
      <c r="W391" s="155">
        <v>0.42706251939677081</v>
      </c>
      <c r="X391" s="154">
        <v>23</v>
      </c>
      <c r="Y391" s="154">
        <v>32</v>
      </c>
      <c r="Z391" s="154">
        <v>1</v>
      </c>
      <c r="AA391" s="154">
        <v>9</v>
      </c>
      <c r="AB391" s="154">
        <v>12</v>
      </c>
      <c r="AC391" s="154">
        <v>3</v>
      </c>
      <c r="AD391" s="161">
        <v>0</v>
      </c>
      <c r="AI391" s="113"/>
      <c r="AJ391" s="113"/>
      <c r="AW391" s="133">
        <v>99020021</v>
      </c>
      <c r="AX391" s="132" t="s">
        <v>4305</v>
      </c>
      <c r="AY391" s="112">
        <v>2</v>
      </c>
      <c r="BA391" s="118">
        <v>21010006</v>
      </c>
      <c r="BB391" s="119" t="s">
        <v>311</v>
      </c>
      <c r="BC391" s="119" t="s">
        <v>1437</v>
      </c>
    </row>
    <row r="392" spans="1:55">
      <c r="A392" s="135"/>
      <c r="B392" s="150" t="s">
        <v>567</v>
      </c>
      <c r="C392" s="151" t="s">
        <v>4</v>
      </c>
      <c r="D392" s="151" t="s">
        <v>23</v>
      </c>
      <c r="E392" s="150" t="s">
        <v>642</v>
      </c>
      <c r="F392" s="150" t="s">
        <v>569</v>
      </c>
      <c r="G392" s="150" t="s">
        <v>3662</v>
      </c>
      <c r="H392" s="150">
        <v>99060008</v>
      </c>
      <c r="I392" s="151" t="s">
        <v>447</v>
      </c>
      <c r="J392" s="151" t="s">
        <v>1041</v>
      </c>
      <c r="K392" s="150" t="s">
        <v>3178</v>
      </c>
      <c r="L392" s="150" t="s">
        <v>571</v>
      </c>
      <c r="M392" s="150" t="s">
        <v>1042</v>
      </c>
      <c r="N392" s="150">
        <v>15067641</v>
      </c>
      <c r="O392" s="152" t="s">
        <v>4215</v>
      </c>
      <c r="P392" s="152" t="s">
        <v>4215</v>
      </c>
      <c r="Q392" s="152" t="s">
        <v>4215</v>
      </c>
      <c r="R392" s="153">
        <v>19</v>
      </c>
      <c r="S392" s="154">
        <v>39</v>
      </c>
      <c r="T392" s="154">
        <v>8</v>
      </c>
      <c r="U392" s="155" t="s">
        <v>4215</v>
      </c>
      <c r="V392" s="155" t="s">
        <v>4215</v>
      </c>
      <c r="W392" s="155" t="s">
        <v>4215</v>
      </c>
      <c r="X392" s="154">
        <v>3</v>
      </c>
      <c r="Y392" s="154">
        <v>13</v>
      </c>
      <c r="Z392" s="154">
        <v>0</v>
      </c>
      <c r="AA392" s="154">
        <v>8</v>
      </c>
      <c r="AB392" s="154">
        <v>15</v>
      </c>
      <c r="AC392" s="154">
        <v>8</v>
      </c>
      <c r="AD392" s="161">
        <v>0</v>
      </c>
      <c r="AI392" s="113"/>
      <c r="AJ392" s="113"/>
      <c r="AW392" s="176">
        <v>99090146</v>
      </c>
      <c r="AX392" s="176" t="s">
        <v>4312</v>
      </c>
      <c r="AY392" s="112">
        <v>2</v>
      </c>
      <c r="BA392" s="118">
        <v>21010006</v>
      </c>
      <c r="BB392" s="119" t="s">
        <v>311</v>
      </c>
      <c r="BC392" s="119" t="s">
        <v>1451</v>
      </c>
    </row>
    <row r="393" spans="1:55">
      <c r="A393" s="135"/>
      <c r="B393" s="150" t="s">
        <v>567</v>
      </c>
      <c r="C393" s="151" t="s">
        <v>4</v>
      </c>
      <c r="D393" s="151" t="s">
        <v>23</v>
      </c>
      <c r="E393" s="150" t="s">
        <v>642</v>
      </c>
      <c r="F393" s="150" t="s">
        <v>569</v>
      </c>
      <c r="G393" s="150" t="s">
        <v>3662</v>
      </c>
      <c r="H393" s="150">
        <v>99060008</v>
      </c>
      <c r="I393" s="151" t="s">
        <v>447</v>
      </c>
      <c r="J393" s="151" t="s">
        <v>1051</v>
      </c>
      <c r="K393" s="150" t="s">
        <v>3179</v>
      </c>
      <c r="L393" s="150" t="s">
        <v>571</v>
      </c>
      <c r="M393" s="150" t="s">
        <v>1052</v>
      </c>
      <c r="N393" s="150">
        <v>15067737</v>
      </c>
      <c r="O393" s="152" t="s">
        <v>4215</v>
      </c>
      <c r="P393" s="152" t="s">
        <v>4215</v>
      </c>
      <c r="Q393" s="152" t="s">
        <v>4215</v>
      </c>
      <c r="R393" s="153">
        <v>0</v>
      </c>
      <c r="S393" s="154">
        <v>0</v>
      </c>
      <c r="T393" s="154">
        <v>0</v>
      </c>
      <c r="U393" s="155" t="s">
        <v>4215</v>
      </c>
      <c r="V393" s="155" t="s">
        <v>4215</v>
      </c>
      <c r="W393" s="155" t="s">
        <v>4215</v>
      </c>
      <c r="X393" s="154">
        <v>0</v>
      </c>
      <c r="Y393" s="154">
        <v>0</v>
      </c>
      <c r="Z393" s="154">
        <v>0</v>
      </c>
      <c r="AA393" s="154">
        <v>0</v>
      </c>
      <c r="AB393" s="154">
        <v>0</v>
      </c>
      <c r="AC393" s="154">
        <v>0</v>
      </c>
      <c r="AD393" s="161">
        <v>0</v>
      </c>
      <c r="AI393" s="113"/>
      <c r="AJ393" s="113"/>
      <c r="AW393" s="112">
        <v>99060057</v>
      </c>
      <c r="AX393" s="112" t="s">
        <v>4297</v>
      </c>
      <c r="AY393" s="112">
        <v>1</v>
      </c>
      <c r="BA393" s="118">
        <v>99090064</v>
      </c>
      <c r="BB393" s="119" t="s">
        <v>113</v>
      </c>
      <c r="BC393" s="119" t="s">
        <v>4089</v>
      </c>
    </row>
    <row r="394" spans="1:55">
      <c r="A394" s="135"/>
      <c r="B394" s="150" t="s">
        <v>567</v>
      </c>
      <c r="C394" s="151" t="s">
        <v>4</v>
      </c>
      <c r="D394" s="151" t="s">
        <v>23</v>
      </c>
      <c r="E394" s="150" t="s">
        <v>642</v>
      </c>
      <c r="F394" s="150" t="s">
        <v>569</v>
      </c>
      <c r="G394" s="150" t="s">
        <v>3662</v>
      </c>
      <c r="H394" s="150">
        <v>99060008</v>
      </c>
      <c r="I394" s="151" t="s">
        <v>447</v>
      </c>
      <c r="J394" s="151" t="s">
        <v>4483</v>
      </c>
      <c r="K394" s="150"/>
      <c r="L394" s="150" t="s">
        <v>571</v>
      </c>
      <c r="M394" s="150" t="s">
        <v>4550</v>
      </c>
      <c r="N394" s="150">
        <v>15068094</v>
      </c>
      <c r="O394" s="152">
        <v>14.829991033348506</v>
      </c>
      <c r="P394" s="152">
        <v>35.123662973720151</v>
      </c>
      <c r="Q394" s="152">
        <v>7.0247325947440293</v>
      </c>
      <c r="R394" s="153">
        <v>0</v>
      </c>
      <c r="S394" s="154">
        <v>8</v>
      </c>
      <c r="T394" s="154">
        <v>0</v>
      </c>
      <c r="U394" s="155">
        <v>0</v>
      </c>
      <c r="V394" s="155">
        <v>0.22776667701161105</v>
      </c>
      <c r="W394" s="155">
        <v>0</v>
      </c>
      <c r="X394" s="154">
        <v>0</v>
      </c>
      <c r="Y394" s="154">
        <v>4</v>
      </c>
      <c r="Z394" s="154">
        <v>1</v>
      </c>
      <c r="AA394" s="154">
        <v>2</v>
      </c>
      <c r="AB394" s="154">
        <v>1</v>
      </c>
      <c r="AC394" s="154">
        <v>0</v>
      </c>
      <c r="AD394" s="161">
        <v>0</v>
      </c>
      <c r="AI394" s="113"/>
      <c r="AJ394" s="113"/>
      <c r="AW394" s="112">
        <v>99050037</v>
      </c>
      <c r="AX394" s="112" t="s">
        <v>4302</v>
      </c>
      <c r="AY394" s="112">
        <v>2</v>
      </c>
      <c r="BA394" s="118">
        <v>99090064</v>
      </c>
      <c r="BB394" s="119" t="s">
        <v>113</v>
      </c>
      <c r="BC394" s="119" t="s">
        <v>1455</v>
      </c>
    </row>
    <row r="395" spans="1:55">
      <c r="A395" s="135"/>
      <c r="B395" s="150" t="s">
        <v>567</v>
      </c>
      <c r="C395" s="151" t="s">
        <v>4</v>
      </c>
      <c r="D395" s="151" t="s">
        <v>23</v>
      </c>
      <c r="E395" s="150" t="s">
        <v>642</v>
      </c>
      <c r="F395" s="150" t="s">
        <v>569</v>
      </c>
      <c r="G395" s="150" t="s">
        <v>3662</v>
      </c>
      <c r="H395" s="150">
        <v>99060008</v>
      </c>
      <c r="I395" s="151" t="s">
        <v>447</v>
      </c>
      <c r="J395" s="151" t="s">
        <v>1049</v>
      </c>
      <c r="K395" s="150" t="s">
        <v>3177</v>
      </c>
      <c r="L395" s="150" t="s">
        <v>571</v>
      </c>
      <c r="M395" s="150" t="s">
        <v>1050</v>
      </c>
      <c r="N395" s="150">
        <v>15064918</v>
      </c>
      <c r="O395" s="152">
        <v>14.829991033348506</v>
      </c>
      <c r="P395" s="152">
        <v>35.123662973720151</v>
      </c>
      <c r="Q395" s="152">
        <v>7.0247325947440293</v>
      </c>
      <c r="R395" s="153">
        <v>22</v>
      </c>
      <c r="S395" s="154">
        <v>39</v>
      </c>
      <c r="T395" s="154">
        <v>10</v>
      </c>
      <c r="U395" s="155">
        <v>1.4834803305361512</v>
      </c>
      <c r="V395" s="155">
        <v>1.1103625504316039</v>
      </c>
      <c r="W395" s="155">
        <v>1.4235417313225693</v>
      </c>
      <c r="X395" s="154">
        <v>11</v>
      </c>
      <c r="Y395" s="154">
        <v>18</v>
      </c>
      <c r="Z395" s="154">
        <v>0</v>
      </c>
      <c r="AA395" s="154">
        <v>5</v>
      </c>
      <c r="AB395" s="154">
        <v>5</v>
      </c>
      <c r="AC395" s="154">
        <v>8</v>
      </c>
      <c r="AD395" s="161">
        <v>2</v>
      </c>
      <c r="AI395" s="113"/>
      <c r="AJ395" s="113"/>
      <c r="AW395" s="112">
        <v>99090145</v>
      </c>
      <c r="AX395" s="112" t="s">
        <v>4311</v>
      </c>
      <c r="AY395" s="112">
        <v>2</v>
      </c>
      <c r="BA395" s="118">
        <v>99090064</v>
      </c>
      <c r="BB395" s="119" t="s">
        <v>113</v>
      </c>
      <c r="BC395" s="119" t="s">
        <v>3998</v>
      </c>
    </row>
    <row r="396" spans="1:55">
      <c r="A396" s="135"/>
      <c r="B396" s="150" t="s">
        <v>567</v>
      </c>
      <c r="C396" s="151" t="s">
        <v>4</v>
      </c>
      <c r="D396" s="151" t="s">
        <v>23</v>
      </c>
      <c r="E396" s="150" t="s">
        <v>642</v>
      </c>
      <c r="F396" s="150" t="s">
        <v>569</v>
      </c>
      <c r="G396" s="150" t="s">
        <v>3662</v>
      </c>
      <c r="H396" s="150">
        <v>99060008</v>
      </c>
      <c r="I396" s="151" t="s">
        <v>447</v>
      </c>
      <c r="J396" s="151" t="s">
        <v>1053</v>
      </c>
      <c r="K396" s="150" t="s">
        <v>3181</v>
      </c>
      <c r="L396" s="150" t="s">
        <v>571</v>
      </c>
      <c r="M396" s="150" t="s">
        <v>1054</v>
      </c>
      <c r="N396" s="150">
        <v>15067773</v>
      </c>
      <c r="O396" s="152">
        <v>14.829991033348506</v>
      </c>
      <c r="P396" s="152">
        <v>35.123662973720151</v>
      </c>
      <c r="Q396" s="152">
        <v>7.0247325947440293</v>
      </c>
      <c r="R396" s="153">
        <v>0</v>
      </c>
      <c r="S396" s="154">
        <v>0</v>
      </c>
      <c r="T396" s="154">
        <v>0</v>
      </c>
      <c r="U396" s="155">
        <v>0</v>
      </c>
      <c r="V396" s="155">
        <v>0</v>
      </c>
      <c r="W396" s="155">
        <v>0</v>
      </c>
      <c r="X396" s="154">
        <v>0</v>
      </c>
      <c r="Y396" s="154">
        <v>0</v>
      </c>
      <c r="Z396" s="154">
        <v>0</v>
      </c>
      <c r="AA396" s="154">
        <v>0</v>
      </c>
      <c r="AB396" s="154">
        <v>0</v>
      </c>
      <c r="AC396" s="154">
        <v>0</v>
      </c>
      <c r="AD396" s="161">
        <v>0</v>
      </c>
      <c r="AI396" s="113"/>
      <c r="AJ396" s="113"/>
      <c r="AW396" s="112">
        <v>99090147</v>
      </c>
      <c r="AX396" s="112" t="s">
        <v>4291</v>
      </c>
      <c r="AY396" s="112">
        <v>2</v>
      </c>
      <c r="BA396" s="118">
        <v>99070029</v>
      </c>
      <c r="BB396" s="119" t="s">
        <v>515</v>
      </c>
      <c r="BC396" s="119" t="s">
        <v>1463</v>
      </c>
    </row>
    <row r="397" spans="1:55">
      <c r="A397" s="135"/>
      <c r="B397" s="150" t="s">
        <v>567</v>
      </c>
      <c r="C397" s="151" t="s">
        <v>4</v>
      </c>
      <c r="D397" s="151" t="s">
        <v>23</v>
      </c>
      <c r="E397" s="150" t="s">
        <v>642</v>
      </c>
      <c r="F397" s="150" t="s">
        <v>569</v>
      </c>
      <c r="G397" s="150" t="s">
        <v>3662</v>
      </c>
      <c r="H397" s="150">
        <v>99060008</v>
      </c>
      <c r="I397" s="151" t="s">
        <v>447</v>
      </c>
      <c r="J397" s="151" t="s">
        <v>1047</v>
      </c>
      <c r="K397" s="150" t="s">
        <v>3183</v>
      </c>
      <c r="L397" s="150" t="s">
        <v>571</v>
      </c>
      <c r="M397" s="150" t="s">
        <v>1048</v>
      </c>
      <c r="N397" s="150">
        <v>15067848</v>
      </c>
      <c r="O397" s="152" t="s">
        <v>4215</v>
      </c>
      <c r="P397" s="152" t="s">
        <v>4215</v>
      </c>
      <c r="Q397" s="152" t="s">
        <v>4215</v>
      </c>
      <c r="R397" s="153">
        <v>0</v>
      </c>
      <c r="S397" s="154">
        <v>0</v>
      </c>
      <c r="T397" s="154">
        <v>0</v>
      </c>
      <c r="U397" s="155" t="s">
        <v>4215</v>
      </c>
      <c r="V397" s="155" t="s">
        <v>4215</v>
      </c>
      <c r="W397" s="155" t="s">
        <v>4215</v>
      </c>
      <c r="X397" s="154">
        <v>0</v>
      </c>
      <c r="Y397" s="154">
        <v>0</v>
      </c>
      <c r="Z397" s="154">
        <v>0</v>
      </c>
      <c r="AA397" s="154">
        <v>0</v>
      </c>
      <c r="AB397" s="154">
        <v>0</v>
      </c>
      <c r="AC397" s="154">
        <v>0</v>
      </c>
      <c r="AD397" s="161">
        <v>0</v>
      </c>
      <c r="AI397" s="113"/>
      <c r="AJ397" s="113"/>
      <c r="AW397" s="112">
        <v>99020019</v>
      </c>
      <c r="AX397" s="112" t="s">
        <v>4294</v>
      </c>
      <c r="AY397" s="112">
        <v>2</v>
      </c>
      <c r="BA397" s="118">
        <v>99070029</v>
      </c>
      <c r="BB397" s="119" t="s">
        <v>515</v>
      </c>
      <c r="BC397" s="119" t="s">
        <v>3809</v>
      </c>
    </row>
    <row r="398" spans="1:55">
      <c r="A398" s="135"/>
      <c r="B398" s="150" t="s">
        <v>567</v>
      </c>
      <c r="C398" s="151" t="s">
        <v>4</v>
      </c>
      <c r="D398" s="151" t="s">
        <v>23</v>
      </c>
      <c r="E398" s="150" t="s">
        <v>642</v>
      </c>
      <c r="F398" s="150" t="s">
        <v>569</v>
      </c>
      <c r="G398" s="150" t="s">
        <v>3662</v>
      </c>
      <c r="H398" s="150">
        <v>99060008</v>
      </c>
      <c r="I398" s="151" t="s">
        <v>447</v>
      </c>
      <c r="J398" s="151" t="s">
        <v>1045</v>
      </c>
      <c r="K398" s="150" t="s">
        <v>3182</v>
      </c>
      <c r="L398" s="150" t="s">
        <v>571</v>
      </c>
      <c r="M398" s="150" t="s">
        <v>1046</v>
      </c>
      <c r="N398" s="150">
        <v>15067847</v>
      </c>
      <c r="O398" s="152" t="s">
        <v>4215</v>
      </c>
      <c r="P398" s="152" t="s">
        <v>4215</v>
      </c>
      <c r="Q398" s="152" t="s">
        <v>4215</v>
      </c>
      <c r="R398" s="153">
        <v>17</v>
      </c>
      <c r="S398" s="154">
        <v>21</v>
      </c>
      <c r="T398" s="154">
        <v>0</v>
      </c>
      <c r="U398" s="155" t="s">
        <v>4215</v>
      </c>
      <c r="V398" s="155" t="s">
        <v>4215</v>
      </c>
      <c r="W398" s="155" t="s">
        <v>4215</v>
      </c>
      <c r="X398" s="154">
        <v>7</v>
      </c>
      <c r="Y398" s="154">
        <v>9</v>
      </c>
      <c r="Z398" s="154">
        <v>0</v>
      </c>
      <c r="AA398" s="154">
        <v>1</v>
      </c>
      <c r="AB398" s="154">
        <v>4</v>
      </c>
      <c r="AC398" s="154">
        <v>0</v>
      </c>
      <c r="AD398" s="161">
        <v>0</v>
      </c>
      <c r="AI398" s="113"/>
      <c r="AJ398" s="113"/>
      <c r="AW398" s="112">
        <v>99040064</v>
      </c>
      <c r="AX398" s="112" t="s">
        <v>4315</v>
      </c>
      <c r="AY398" s="112">
        <v>2</v>
      </c>
      <c r="BA398" s="118">
        <v>99090024</v>
      </c>
      <c r="BB398" s="119" t="s">
        <v>89</v>
      </c>
      <c r="BC398" s="119" t="s">
        <v>1489</v>
      </c>
    </row>
    <row r="399" spans="1:55">
      <c r="A399" s="135"/>
      <c r="B399" s="150" t="s">
        <v>567</v>
      </c>
      <c r="C399" s="151" t="s">
        <v>4</v>
      </c>
      <c r="D399" s="151" t="s">
        <v>23</v>
      </c>
      <c r="E399" s="150" t="s">
        <v>642</v>
      </c>
      <c r="F399" s="150" t="s">
        <v>569</v>
      </c>
      <c r="G399" s="150" t="s">
        <v>3662</v>
      </c>
      <c r="H399" s="150">
        <v>99060008</v>
      </c>
      <c r="I399" s="151" t="s">
        <v>447</v>
      </c>
      <c r="J399" s="151" t="s">
        <v>576</v>
      </c>
      <c r="K399" s="150"/>
      <c r="L399" s="150" t="s">
        <v>571</v>
      </c>
      <c r="M399" s="150"/>
      <c r="N399" s="150" t="s">
        <v>4215</v>
      </c>
      <c r="O399" s="152">
        <v>14.829991033348506</v>
      </c>
      <c r="P399" s="152">
        <v>35.123662973720151</v>
      </c>
      <c r="Q399" s="152">
        <v>7.0247325947440293</v>
      </c>
      <c r="R399" s="153">
        <v>0</v>
      </c>
      <c r="S399" s="154">
        <v>0</v>
      </c>
      <c r="T399" s="154">
        <v>0</v>
      </c>
      <c r="U399" s="155">
        <v>0</v>
      </c>
      <c r="V399" s="155">
        <v>0</v>
      </c>
      <c r="W399" s="155">
        <v>0</v>
      </c>
      <c r="X399" s="154">
        <v>0</v>
      </c>
      <c r="Y399" s="154">
        <v>0</v>
      </c>
      <c r="Z399" s="154">
        <v>0</v>
      </c>
      <c r="AA399" s="154">
        <v>0</v>
      </c>
      <c r="AB399" s="154">
        <v>0</v>
      </c>
      <c r="AC399" s="154">
        <v>0</v>
      </c>
      <c r="AD399" s="161">
        <v>0</v>
      </c>
      <c r="AI399" s="113"/>
      <c r="AJ399" s="113"/>
      <c r="AW399" s="112">
        <v>99090135</v>
      </c>
      <c r="AX399" s="112" t="s">
        <v>4296</v>
      </c>
      <c r="AY399" s="112">
        <v>2</v>
      </c>
      <c r="BA399" s="118">
        <v>99090024</v>
      </c>
      <c r="BB399" s="119" t="s">
        <v>89</v>
      </c>
      <c r="BC399" s="119" t="s">
        <v>1469</v>
      </c>
    </row>
    <row r="400" spans="1:55">
      <c r="A400" s="135"/>
      <c r="B400" s="150" t="s">
        <v>567</v>
      </c>
      <c r="C400" s="151" t="s">
        <v>4</v>
      </c>
      <c r="D400" s="151" t="s">
        <v>23</v>
      </c>
      <c r="E400" s="150" t="s">
        <v>642</v>
      </c>
      <c r="F400" s="150" t="s">
        <v>569</v>
      </c>
      <c r="G400" s="150" t="s">
        <v>3662</v>
      </c>
      <c r="H400" s="150">
        <v>99060008</v>
      </c>
      <c r="I400" s="151" t="s">
        <v>447</v>
      </c>
      <c r="J400" s="151" t="s">
        <v>3482</v>
      </c>
      <c r="K400" s="150" t="s">
        <v>3605</v>
      </c>
      <c r="L400" s="150" t="s">
        <v>571</v>
      </c>
      <c r="M400" s="150" t="s">
        <v>3606</v>
      </c>
      <c r="N400" s="150">
        <v>15067932</v>
      </c>
      <c r="O400" s="152">
        <v>14.829991033348506</v>
      </c>
      <c r="P400" s="152">
        <v>35.123662973720151</v>
      </c>
      <c r="Q400" s="152">
        <v>7.0247325947440293</v>
      </c>
      <c r="R400" s="153">
        <v>20</v>
      </c>
      <c r="S400" s="154">
        <v>53</v>
      </c>
      <c r="T400" s="154">
        <v>18</v>
      </c>
      <c r="U400" s="155">
        <v>1.348618482305592</v>
      </c>
      <c r="V400" s="155">
        <v>1.5089542352019232</v>
      </c>
      <c r="W400" s="155">
        <v>2.5623751163806245</v>
      </c>
      <c r="X400" s="154">
        <v>13</v>
      </c>
      <c r="Y400" s="154">
        <v>17</v>
      </c>
      <c r="Z400" s="154">
        <v>0</v>
      </c>
      <c r="AA400" s="154">
        <v>14</v>
      </c>
      <c r="AB400" s="154">
        <v>9</v>
      </c>
      <c r="AC400" s="154">
        <v>16</v>
      </c>
      <c r="AD400" s="161">
        <v>2</v>
      </c>
      <c r="AI400" s="113"/>
      <c r="AJ400" s="113"/>
      <c r="AW400" s="112">
        <v>99090143</v>
      </c>
      <c r="AX400" s="112" t="s">
        <v>4290</v>
      </c>
      <c r="AY400" s="112">
        <v>2</v>
      </c>
      <c r="BA400" s="118">
        <v>99090024</v>
      </c>
      <c r="BB400" s="119" t="s">
        <v>89</v>
      </c>
      <c r="BC400" s="119" t="s">
        <v>3958</v>
      </c>
    </row>
    <row r="401" spans="1:55">
      <c r="A401" s="135"/>
      <c r="B401" s="150" t="s">
        <v>567</v>
      </c>
      <c r="C401" s="151" t="s">
        <v>4</v>
      </c>
      <c r="D401" s="151" t="s">
        <v>23</v>
      </c>
      <c r="E401" s="150" t="s">
        <v>642</v>
      </c>
      <c r="F401" s="150" t="s">
        <v>569</v>
      </c>
      <c r="G401" s="150" t="s">
        <v>3662</v>
      </c>
      <c r="H401" s="150">
        <v>99060008</v>
      </c>
      <c r="I401" s="151" t="s">
        <v>447</v>
      </c>
      <c r="J401" s="151" t="s">
        <v>4082</v>
      </c>
      <c r="K401" s="150"/>
      <c r="L401" s="150" t="s">
        <v>571</v>
      </c>
      <c r="M401" s="150" t="s">
        <v>4083</v>
      </c>
      <c r="N401" s="150">
        <v>15068007</v>
      </c>
      <c r="O401" s="152">
        <v>14.829991033348506</v>
      </c>
      <c r="P401" s="152">
        <v>35.123662973720151</v>
      </c>
      <c r="Q401" s="152">
        <v>7.0247325947440293</v>
      </c>
      <c r="R401" s="153">
        <v>5</v>
      </c>
      <c r="S401" s="154">
        <v>39</v>
      </c>
      <c r="T401" s="154">
        <v>6</v>
      </c>
      <c r="U401" s="155">
        <v>0.337154620576398</v>
      </c>
      <c r="V401" s="155">
        <v>1.1103625504316039</v>
      </c>
      <c r="W401" s="155">
        <v>0.85412503879354162</v>
      </c>
      <c r="X401" s="154">
        <v>6</v>
      </c>
      <c r="Y401" s="154">
        <v>10</v>
      </c>
      <c r="Z401" s="154">
        <v>2</v>
      </c>
      <c r="AA401" s="154">
        <v>11</v>
      </c>
      <c r="AB401" s="154">
        <v>10</v>
      </c>
      <c r="AC401" s="154">
        <v>6</v>
      </c>
      <c r="AD401" s="161">
        <v>0</v>
      </c>
      <c r="AI401" s="113"/>
      <c r="AJ401" s="113"/>
      <c r="AW401" s="112">
        <v>99070055</v>
      </c>
      <c r="AX401" s="112" t="s">
        <v>4308</v>
      </c>
      <c r="AY401" s="112">
        <v>2</v>
      </c>
      <c r="BA401" s="118">
        <v>99090024</v>
      </c>
      <c r="BB401" s="119" t="s">
        <v>89</v>
      </c>
      <c r="BC401" s="119" t="s">
        <v>1479</v>
      </c>
    </row>
    <row r="402" spans="1:55">
      <c r="A402" s="143">
        <v>99030018</v>
      </c>
      <c r="B402" s="144" t="s">
        <v>567</v>
      </c>
      <c r="C402" s="145" t="s">
        <v>2</v>
      </c>
      <c r="D402" s="145" t="s">
        <v>57</v>
      </c>
      <c r="E402" s="144" t="s">
        <v>653</v>
      </c>
      <c r="F402" s="144" t="s">
        <v>569</v>
      </c>
      <c r="G402" s="144" t="s">
        <v>3662</v>
      </c>
      <c r="H402" s="144">
        <v>99030018</v>
      </c>
      <c r="I402" s="145" t="s">
        <v>209</v>
      </c>
      <c r="J402" s="145" t="s">
        <v>1994</v>
      </c>
      <c r="K402" s="144">
        <v>57014</v>
      </c>
      <c r="L402" s="144" t="s">
        <v>1495</v>
      </c>
      <c r="M402" s="144" t="s">
        <v>1995</v>
      </c>
      <c r="N402" s="144">
        <v>15034806</v>
      </c>
      <c r="O402" s="146">
        <v>45.644552710952972</v>
      </c>
      <c r="P402" s="146">
        <v>89.463323313467853</v>
      </c>
      <c r="Q402" s="146">
        <v>18.257821084381195</v>
      </c>
      <c r="R402" s="147">
        <v>77</v>
      </c>
      <c r="S402" s="148">
        <v>76</v>
      </c>
      <c r="T402" s="148">
        <v>6</v>
      </c>
      <c r="U402" s="149">
        <v>1.6869482868548935</v>
      </c>
      <c r="V402" s="149">
        <v>0.84951013650259655</v>
      </c>
      <c r="W402" s="149">
        <v>0.32862628964705703</v>
      </c>
      <c r="X402" s="148">
        <v>12</v>
      </c>
      <c r="Y402" s="148">
        <v>35</v>
      </c>
      <c r="Z402" s="148">
        <v>0</v>
      </c>
      <c r="AA402" s="148">
        <v>5</v>
      </c>
      <c r="AB402" s="148">
        <v>24</v>
      </c>
      <c r="AC402" s="148">
        <v>4</v>
      </c>
      <c r="AD402" s="160">
        <v>2</v>
      </c>
      <c r="AI402" s="113"/>
      <c r="AJ402" s="113"/>
      <c r="AW402" s="112">
        <v>99070054</v>
      </c>
      <c r="AX402" s="112" t="s">
        <v>4292</v>
      </c>
      <c r="AY402" s="112">
        <v>1</v>
      </c>
      <c r="BA402" s="118">
        <v>99090024</v>
      </c>
      <c r="BB402" s="119" t="s">
        <v>89</v>
      </c>
      <c r="BC402" s="119" t="s">
        <v>4001</v>
      </c>
    </row>
    <row r="403" spans="1:55">
      <c r="A403" s="156"/>
      <c r="B403" s="150" t="s">
        <v>567</v>
      </c>
      <c r="C403" s="151" t="s">
        <v>2</v>
      </c>
      <c r="D403" s="151" t="s">
        <v>57</v>
      </c>
      <c r="E403" s="150" t="s">
        <v>653</v>
      </c>
      <c r="F403" s="150" t="s">
        <v>569</v>
      </c>
      <c r="G403" s="150" t="s">
        <v>3662</v>
      </c>
      <c r="H403" s="150">
        <v>99030018</v>
      </c>
      <c r="I403" s="151" t="s">
        <v>209</v>
      </c>
      <c r="J403" s="151" t="s">
        <v>4192</v>
      </c>
      <c r="K403" s="150">
        <v>134311</v>
      </c>
      <c r="L403" s="150" t="s">
        <v>571</v>
      </c>
      <c r="M403" s="150" t="s">
        <v>4193</v>
      </c>
      <c r="N403" s="150">
        <v>15034829</v>
      </c>
      <c r="O403" s="152">
        <v>15.214850903650991</v>
      </c>
      <c r="P403" s="152">
        <v>29.821107771155951</v>
      </c>
      <c r="Q403" s="152">
        <v>6.0859403614603984</v>
      </c>
      <c r="R403" s="153">
        <v>46</v>
      </c>
      <c r="S403" s="154">
        <v>36</v>
      </c>
      <c r="T403" s="154">
        <v>1</v>
      </c>
      <c r="U403" s="155">
        <v>3.0233618647529261</v>
      </c>
      <c r="V403" s="155">
        <v>1.2071986150300056</v>
      </c>
      <c r="W403" s="155">
        <v>0.16431314482352852</v>
      </c>
      <c r="X403" s="154">
        <v>5</v>
      </c>
      <c r="Y403" s="154">
        <v>13</v>
      </c>
      <c r="Z403" s="154">
        <v>0</v>
      </c>
      <c r="AA403" s="154">
        <v>2</v>
      </c>
      <c r="AB403" s="154">
        <v>16</v>
      </c>
      <c r="AC403" s="154">
        <v>1</v>
      </c>
      <c r="AD403" s="161">
        <v>0</v>
      </c>
      <c r="AI403" s="113"/>
      <c r="AJ403" s="113"/>
      <c r="AW403" s="112">
        <v>99090144</v>
      </c>
      <c r="AX403" s="112" t="s">
        <v>4310</v>
      </c>
      <c r="AY403" s="112">
        <v>2</v>
      </c>
      <c r="BA403" s="118">
        <v>99090024</v>
      </c>
      <c r="BB403" s="119" t="s">
        <v>89</v>
      </c>
      <c r="BC403" s="119" t="s">
        <v>1481</v>
      </c>
    </row>
    <row r="404" spans="1:55">
      <c r="A404" s="135"/>
      <c r="B404" s="150" t="s">
        <v>567</v>
      </c>
      <c r="C404" s="151" t="s">
        <v>2</v>
      </c>
      <c r="D404" s="151" t="s">
        <v>57</v>
      </c>
      <c r="E404" s="150" t="s">
        <v>653</v>
      </c>
      <c r="F404" s="150" t="s">
        <v>569</v>
      </c>
      <c r="G404" s="150" t="s">
        <v>3662</v>
      </c>
      <c r="H404" s="150">
        <v>99030018</v>
      </c>
      <c r="I404" s="151" t="s">
        <v>209</v>
      </c>
      <c r="J404" s="151" t="s">
        <v>3568</v>
      </c>
      <c r="K404" s="150">
        <v>132457</v>
      </c>
      <c r="L404" s="150" t="s">
        <v>571</v>
      </c>
      <c r="M404" s="150" t="s">
        <v>3569</v>
      </c>
      <c r="N404" s="150">
        <v>15034802</v>
      </c>
      <c r="O404" s="152">
        <v>15.214850903650991</v>
      </c>
      <c r="P404" s="152">
        <v>29.821107771155951</v>
      </c>
      <c r="Q404" s="152">
        <v>6.0859403614603984</v>
      </c>
      <c r="R404" s="153">
        <v>25</v>
      </c>
      <c r="S404" s="154">
        <v>35</v>
      </c>
      <c r="T404" s="154">
        <v>3</v>
      </c>
      <c r="U404" s="155">
        <v>1.6431314482352859</v>
      </c>
      <c r="V404" s="155">
        <v>1.1736653201680609</v>
      </c>
      <c r="W404" s="155">
        <v>0.49293943447058558</v>
      </c>
      <c r="X404" s="154">
        <v>6</v>
      </c>
      <c r="Y404" s="154">
        <v>20</v>
      </c>
      <c r="Z404" s="154">
        <v>0</v>
      </c>
      <c r="AA404" s="154">
        <v>2</v>
      </c>
      <c r="AB404" s="154">
        <v>7</v>
      </c>
      <c r="AC404" s="154">
        <v>2</v>
      </c>
      <c r="AD404" s="161">
        <v>1</v>
      </c>
      <c r="AI404" s="113"/>
      <c r="AJ404" s="113"/>
      <c r="AW404" s="150">
        <v>99090073</v>
      </c>
      <c r="AX404" s="151" t="s">
        <v>131</v>
      </c>
      <c r="AY404" s="112">
        <v>2</v>
      </c>
      <c r="BA404" s="118">
        <v>99090024</v>
      </c>
      <c r="BB404" s="119" t="s">
        <v>89</v>
      </c>
      <c r="BC404" s="119" t="s">
        <v>1477</v>
      </c>
    </row>
    <row r="405" spans="1:55">
      <c r="A405" s="135"/>
      <c r="B405" s="150" t="s">
        <v>567</v>
      </c>
      <c r="C405" s="151" t="s">
        <v>2</v>
      </c>
      <c r="D405" s="151" t="s">
        <v>57</v>
      </c>
      <c r="E405" s="150" t="s">
        <v>653</v>
      </c>
      <c r="F405" s="150" t="s">
        <v>569</v>
      </c>
      <c r="G405" s="150" t="s">
        <v>3662</v>
      </c>
      <c r="H405" s="150">
        <v>99030018</v>
      </c>
      <c r="I405" s="151" t="s">
        <v>209</v>
      </c>
      <c r="J405" s="151" t="s">
        <v>4484</v>
      </c>
      <c r="K405" s="150">
        <v>126228</v>
      </c>
      <c r="L405" s="150" t="s">
        <v>571</v>
      </c>
      <c r="M405" s="150" t="s">
        <v>4617</v>
      </c>
      <c r="N405" s="150">
        <v>15034877</v>
      </c>
      <c r="O405" s="152">
        <v>15.214850903650991</v>
      </c>
      <c r="P405" s="152">
        <v>29.821107771155951</v>
      </c>
      <c r="Q405" s="152">
        <v>6.0859403614603984</v>
      </c>
      <c r="R405" s="153">
        <v>4</v>
      </c>
      <c r="S405" s="154">
        <v>4</v>
      </c>
      <c r="T405" s="154">
        <v>1</v>
      </c>
      <c r="U405" s="155">
        <v>0.26290103171764573</v>
      </c>
      <c r="V405" s="155">
        <v>0.13413317944777839</v>
      </c>
      <c r="W405" s="155">
        <v>0.16431314482352852</v>
      </c>
      <c r="X405" s="154">
        <v>1</v>
      </c>
      <c r="Y405" s="154">
        <v>2</v>
      </c>
      <c r="Z405" s="154">
        <v>0</v>
      </c>
      <c r="AA405" s="154">
        <v>0</v>
      </c>
      <c r="AB405" s="154">
        <v>1</v>
      </c>
      <c r="AC405" s="154">
        <v>0</v>
      </c>
      <c r="AD405" s="161">
        <v>1</v>
      </c>
      <c r="AI405" s="113"/>
      <c r="AJ405" s="113"/>
      <c r="BA405" s="118">
        <v>99090024</v>
      </c>
      <c r="BB405" s="119" t="s">
        <v>89</v>
      </c>
      <c r="BC405" s="119" t="s">
        <v>1483</v>
      </c>
    </row>
    <row r="406" spans="1:55">
      <c r="A406" s="143">
        <v>21020009</v>
      </c>
      <c r="B406" s="144" t="s">
        <v>567</v>
      </c>
      <c r="C406" s="145" t="s">
        <v>3</v>
      </c>
      <c r="D406" s="145" t="s">
        <v>3855</v>
      </c>
      <c r="E406" s="144" t="s">
        <v>925</v>
      </c>
      <c r="F406" s="144" t="s">
        <v>569</v>
      </c>
      <c r="G406" s="144" t="s">
        <v>3662</v>
      </c>
      <c r="H406" s="144">
        <v>21020009</v>
      </c>
      <c r="I406" s="145" t="s">
        <v>292</v>
      </c>
      <c r="J406" s="145" t="s">
        <v>1068</v>
      </c>
      <c r="K406" s="144">
        <v>128901</v>
      </c>
      <c r="L406" s="144" t="s">
        <v>570</v>
      </c>
      <c r="M406" s="144" t="s">
        <v>1069</v>
      </c>
      <c r="N406" s="144">
        <v>15023726</v>
      </c>
      <c r="O406" s="146">
        <v>96.114895878164361</v>
      </c>
      <c r="P406" s="146">
        <v>173.92219254144021</v>
      </c>
      <c r="Q406" s="146">
        <v>34.784438508288055</v>
      </c>
      <c r="R406" s="147">
        <v>115</v>
      </c>
      <c r="S406" s="148">
        <v>151</v>
      </c>
      <c r="T406" s="148">
        <v>55</v>
      </c>
      <c r="U406" s="149">
        <v>1.1964846754427583</v>
      </c>
      <c r="V406" s="149">
        <v>0.86820432627665634</v>
      </c>
      <c r="W406" s="149">
        <v>1.581166819378016</v>
      </c>
      <c r="X406" s="148">
        <v>30</v>
      </c>
      <c r="Y406" s="148">
        <v>76</v>
      </c>
      <c r="Z406" s="148">
        <v>3</v>
      </c>
      <c r="AA406" s="148">
        <v>14</v>
      </c>
      <c r="AB406" s="148">
        <v>28</v>
      </c>
      <c r="AC406" s="148">
        <v>53</v>
      </c>
      <c r="AD406" s="160">
        <v>2</v>
      </c>
      <c r="AI406" s="113"/>
      <c r="AJ406" s="113"/>
      <c r="BA406" s="118">
        <v>99090024</v>
      </c>
      <c r="BB406" s="119" t="s">
        <v>89</v>
      </c>
      <c r="BC406" s="119" t="s">
        <v>1491</v>
      </c>
    </row>
    <row r="407" spans="1:55">
      <c r="A407" s="156"/>
      <c r="B407" s="150" t="s">
        <v>567</v>
      </c>
      <c r="C407" s="151" t="s">
        <v>3</v>
      </c>
      <c r="D407" s="151" t="s">
        <v>3855</v>
      </c>
      <c r="E407" s="150" t="s">
        <v>925</v>
      </c>
      <c r="F407" s="150" t="s">
        <v>569</v>
      </c>
      <c r="G407" s="150" t="s">
        <v>3662</v>
      </c>
      <c r="H407" s="150">
        <v>21020009</v>
      </c>
      <c r="I407" s="151" t="s">
        <v>292</v>
      </c>
      <c r="J407" s="151" t="s">
        <v>1062</v>
      </c>
      <c r="K407" s="150">
        <v>81986</v>
      </c>
      <c r="L407" s="150" t="s">
        <v>571</v>
      </c>
      <c r="M407" s="150" t="s">
        <v>1063</v>
      </c>
      <c r="N407" s="150">
        <v>15022808</v>
      </c>
      <c r="O407" s="152">
        <v>12.014361984770545</v>
      </c>
      <c r="P407" s="152">
        <v>21.740274067680026</v>
      </c>
      <c r="Q407" s="152">
        <v>4.3480548135360069</v>
      </c>
      <c r="R407" s="153">
        <v>18</v>
      </c>
      <c r="S407" s="154">
        <v>19</v>
      </c>
      <c r="T407" s="154">
        <v>3</v>
      </c>
      <c r="U407" s="155">
        <v>1.4982068979457148</v>
      </c>
      <c r="V407" s="155">
        <v>0.87395402380166731</v>
      </c>
      <c r="W407" s="155">
        <v>0.68996370300131604</v>
      </c>
      <c r="X407" s="154">
        <v>6</v>
      </c>
      <c r="Y407" s="154">
        <v>8</v>
      </c>
      <c r="Z407" s="154">
        <v>0</v>
      </c>
      <c r="AA407" s="154">
        <v>1</v>
      </c>
      <c r="AB407" s="154">
        <v>4</v>
      </c>
      <c r="AC407" s="154">
        <v>3</v>
      </c>
      <c r="AD407" s="161">
        <v>0</v>
      </c>
      <c r="AI407" s="113"/>
      <c r="AJ407" s="113"/>
      <c r="BA407" s="118">
        <v>99090024</v>
      </c>
      <c r="BB407" s="119" t="s">
        <v>89</v>
      </c>
      <c r="BC407" s="119" t="s">
        <v>3054</v>
      </c>
    </row>
    <row r="408" spans="1:55">
      <c r="A408" s="135"/>
      <c r="B408" s="150" t="s">
        <v>567</v>
      </c>
      <c r="C408" s="151" t="s">
        <v>3</v>
      </c>
      <c r="D408" s="151" t="s">
        <v>3855</v>
      </c>
      <c r="E408" s="150" t="s">
        <v>925</v>
      </c>
      <c r="F408" s="150" t="s">
        <v>569</v>
      </c>
      <c r="G408" s="150" t="s">
        <v>3662</v>
      </c>
      <c r="H408" s="150">
        <v>21020009</v>
      </c>
      <c r="I408" s="151" t="s">
        <v>292</v>
      </c>
      <c r="J408" s="151" t="s">
        <v>1066</v>
      </c>
      <c r="K408" s="150">
        <v>113311</v>
      </c>
      <c r="L408" s="150" t="s">
        <v>571</v>
      </c>
      <c r="M408" s="150" t="s">
        <v>1067</v>
      </c>
      <c r="N408" s="150">
        <v>15023353</v>
      </c>
      <c r="O408" s="152">
        <v>12.014361984770545</v>
      </c>
      <c r="P408" s="152">
        <v>21.740274067680026</v>
      </c>
      <c r="Q408" s="152">
        <v>4.3480548135360069</v>
      </c>
      <c r="R408" s="153">
        <v>23</v>
      </c>
      <c r="S408" s="154">
        <v>25</v>
      </c>
      <c r="T408" s="154">
        <v>9</v>
      </c>
      <c r="U408" s="155">
        <v>1.9143754807084135</v>
      </c>
      <c r="V408" s="155">
        <v>1.1499395050021939</v>
      </c>
      <c r="W408" s="155">
        <v>2.0698911090039482</v>
      </c>
      <c r="X408" s="154">
        <v>5</v>
      </c>
      <c r="Y408" s="154">
        <v>11</v>
      </c>
      <c r="Z408" s="154">
        <v>1</v>
      </c>
      <c r="AA408" s="154">
        <v>6</v>
      </c>
      <c r="AB408" s="154">
        <v>2</v>
      </c>
      <c r="AC408" s="154">
        <v>9</v>
      </c>
      <c r="AD408" s="161">
        <v>0</v>
      </c>
      <c r="AI408" s="113"/>
      <c r="AJ408" s="113"/>
      <c r="AW408" s="133"/>
      <c r="BA408" s="118">
        <v>99090024</v>
      </c>
      <c r="BB408" s="119" t="s">
        <v>89</v>
      </c>
      <c r="BC408" s="119" t="s">
        <v>3502</v>
      </c>
    </row>
    <row r="409" spans="1:55">
      <c r="A409" s="135"/>
      <c r="B409" s="150" t="s">
        <v>567</v>
      </c>
      <c r="C409" s="151" t="s">
        <v>3</v>
      </c>
      <c r="D409" s="151" t="s">
        <v>3855</v>
      </c>
      <c r="E409" s="150" t="s">
        <v>925</v>
      </c>
      <c r="F409" s="150" t="s">
        <v>569</v>
      </c>
      <c r="G409" s="150" t="s">
        <v>3662</v>
      </c>
      <c r="H409" s="150">
        <v>21020009</v>
      </c>
      <c r="I409" s="151" t="s">
        <v>292</v>
      </c>
      <c r="J409" s="151" t="s">
        <v>1064</v>
      </c>
      <c r="K409" s="150">
        <v>116824</v>
      </c>
      <c r="L409" s="150" t="s">
        <v>571</v>
      </c>
      <c r="M409" s="150" t="s">
        <v>1065</v>
      </c>
      <c r="N409" s="150">
        <v>15023540</v>
      </c>
      <c r="O409" s="152">
        <v>12.014361984770545</v>
      </c>
      <c r="P409" s="152">
        <v>21.740274067680026</v>
      </c>
      <c r="Q409" s="152">
        <v>4.3480548135360069</v>
      </c>
      <c r="R409" s="153">
        <v>13</v>
      </c>
      <c r="S409" s="154">
        <v>31</v>
      </c>
      <c r="T409" s="154">
        <v>18</v>
      </c>
      <c r="U409" s="155">
        <v>1.0820383151830162</v>
      </c>
      <c r="V409" s="155">
        <v>1.4259249862027203</v>
      </c>
      <c r="W409" s="155">
        <v>4.1397822180078965</v>
      </c>
      <c r="X409" s="154">
        <v>4</v>
      </c>
      <c r="Y409" s="154">
        <v>22</v>
      </c>
      <c r="Z409" s="154">
        <v>2</v>
      </c>
      <c r="AA409" s="154">
        <v>0</v>
      </c>
      <c r="AB409" s="154">
        <v>3</v>
      </c>
      <c r="AC409" s="154">
        <v>18</v>
      </c>
      <c r="AD409" s="161">
        <v>0</v>
      </c>
      <c r="AI409" s="113"/>
      <c r="AJ409" s="113"/>
      <c r="AW409" s="133"/>
      <c r="AX409" s="132"/>
      <c r="BA409" s="118">
        <v>99090024</v>
      </c>
      <c r="BB409" s="119" t="s">
        <v>89</v>
      </c>
      <c r="BC409" s="119" t="s">
        <v>3504</v>
      </c>
    </row>
    <row r="410" spans="1:55">
      <c r="A410" s="135"/>
      <c r="B410" s="150" t="s">
        <v>567</v>
      </c>
      <c r="C410" s="151" t="s">
        <v>3</v>
      </c>
      <c r="D410" s="151" t="s">
        <v>3855</v>
      </c>
      <c r="E410" s="150" t="s">
        <v>925</v>
      </c>
      <c r="F410" s="150" t="s">
        <v>569</v>
      </c>
      <c r="G410" s="150" t="s">
        <v>3662</v>
      </c>
      <c r="H410" s="150">
        <v>21020009</v>
      </c>
      <c r="I410" s="151" t="s">
        <v>292</v>
      </c>
      <c r="J410" s="151" t="s">
        <v>4084</v>
      </c>
      <c r="K410" s="150">
        <v>134535</v>
      </c>
      <c r="L410" s="150" t="s">
        <v>571</v>
      </c>
      <c r="M410" s="150" t="s">
        <v>4085</v>
      </c>
      <c r="N410" s="150">
        <v>15023817</v>
      </c>
      <c r="O410" s="152">
        <v>12.014361984770545</v>
      </c>
      <c r="P410" s="152">
        <v>21.740274067680026</v>
      </c>
      <c r="Q410" s="152">
        <v>4.3480548135360069</v>
      </c>
      <c r="R410" s="153">
        <v>19</v>
      </c>
      <c r="S410" s="154">
        <v>19</v>
      </c>
      <c r="T410" s="154">
        <v>5</v>
      </c>
      <c r="U410" s="155">
        <v>1.5814406144982545</v>
      </c>
      <c r="V410" s="155">
        <v>0.87395402380166731</v>
      </c>
      <c r="W410" s="155">
        <v>1.1499395050021934</v>
      </c>
      <c r="X410" s="154">
        <v>1</v>
      </c>
      <c r="Y410" s="154">
        <v>12</v>
      </c>
      <c r="Z410" s="154">
        <v>0</v>
      </c>
      <c r="AA410" s="154">
        <v>2</v>
      </c>
      <c r="AB410" s="154">
        <v>4</v>
      </c>
      <c r="AC410" s="154">
        <v>4</v>
      </c>
      <c r="AD410" s="161">
        <v>1</v>
      </c>
      <c r="AI410" s="113"/>
      <c r="AJ410" s="113"/>
      <c r="BA410" s="118">
        <v>99090024</v>
      </c>
      <c r="BB410" s="119" t="s">
        <v>89</v>
      </c>
      <c r="BC410" s="119" t="s">
        <v>3734</v>
      </c>
    </row>
    <row r="411" spans="1:55">
      <c r="A411" s="135"/>
      <c r="B411" s="150" t="s">
        <v>567</v>
      </c>
      <c r="C411" s="151" t="s">
        <v>3</v>
      </c>
      <c r="D411" s="151" t="s">
        <v>3855</v>
      </c>
      <c r="E411" s="150" t="s">
        <v>925</v>
      </c>
      <c r="F411" s="150" t="s">
        <v>569</v>
      </c>
      <c r="G411" s="150" t="s">
        <v>3662</v>
      </c>
      <c r="H411" s="150">
        <v>21020009</v>
      </c>
      <c r="I411" s="151" t="s">
        <v>292</v>
      </c>
      <c r="J411" s="151" t="s">
        <v>4374</v>
      </c>
      <c r="K411" s="150">
        <v>135895</v>
      </c>
      <c r="L411" s="150" t="s">
        <v>571</v>
      </c>
      <c r="M411" s="150" t="s">
        <v>4375</v>
      </c>
      <c r="N411" s="150">
        <v>15023854</v>
      </c>
      <c r="O411" s="152">
        <v>12.014361984770545</v>
      </c>
      <c r="P411" s="152">
        <v>21.740274067680026</v>
      </c>
      <c r="Q411" s="152">
        <v>4.3480548135360069</v>
      </c>
      <c r="R411" s="153">
        <v>3</v>
      </c>
      <c r="S411" s="154">
        <v>2</v>
      </c>
      <c r="T411" s="154">
        <v>0</v>
      </c>
      <c r="U411" s="155">
        <v>0.24970114965761914</v>
      </c>
      <c r="V411" s="155">
        <v>9.199516040017551E-2</v>
      </c>
      <c r="W411" s="155">
        <v>0</v>
      </c>
      <c r="X411" s="154">
        <v>0</v>
      </c>
      <c r="Y411" s="154">
        <v>1</v>
      </c>
      <c r="Z411" s="154">
        <v>0</v>
      </c>
      <c r="AA411" s="154">
        <v>1</v>
      </c>
      <c r="AB411" s="154">
        <v>0</v>
      </c>
      <c r="AC411" s="154">
        <v>0</v>
      </c>
      <c r="AD411" s="161">
        <v>0</v>
      </c>
      <c r="AI411" s="113"/>
      <c r="AJ411" s="113"/>
      <c r="BA411" s="118">
        <v>99090024</v>
      </c>
      <c r="BB411" s="119" t="s">
        <v>89</v>
      </c>
      <c r="BC411" s="119" t="s">
        <v>3624</v>
      </c>
    </row>
    <row r="412" spans="1:55">
      <c r="A412" s="135"/>
      <c r="B412" s="150" t="s">
        <v>567</v>
      </c>
      <c r="C412" s="151" t="s">
        <v>3</v>
      </c>
      <c r="D412" s="151" t="s">
        <v>3855</v>
      </c>
      <c r="E412" s="150" t="s">
        <v>925</v>
      </c>
      <c r="F412" s="150" t="s">
        <v>569</v>
      </c>
      <c r="G412" s="150" t="s">
        <v>3662</v>
      </c>
      <c r="H412" s="150">
        <v>21020009</v>
      </c>
      <c r="I412" s="151" t="s">
        <v>292</v>
      </c>
      <c r="J412" s="151" t="s">
        <v>1060</v>
      </c>
      <c r="K412" s="150">
        <v>125363</v>
      </c>
      <c r="L412" s="150" t="s">
        <v>571</v>
      </c>
      <c r="M412" s="150" t="s">
        <v>1061</v>
      </c>
      <c r="N412" s="150">
        <v>15023592</v>
      </c>
      <c r="O412" s="152">
        <v>12.014361984770545</v>
      </c>
      <c r="P412" s="152">
        <v>21.740274067680026</v>
      </c>
      <c r="Q412" s="152">
        <v>4.3480548135360069</v>
      </c>
      <c r="R412" s="153">
        <v>15</v>
      </c>
      <c r="S412" s="154">
        <v>31</v>
      </c>
      <c r="T412" s="154">
        <v>15</v>
      </c>
      <c r="U412" s="155">
        <v>1.2485057482880957</v>
      </c>
      <c r="V412" s="155">
        <v>1.4259249862027203</v>
      </c>
      <c r="W412" s="155">
        <v>3.4498185150065801</v>
      </c>
      <c r="X412" s="154">
        <v>6</v>
      </c>
      <c r="Y412" s="154">
        <v>13</v>
      </c>
      <c r="Z412" s="154">
        <v>0</v>
      </c>
      <c r="AA412" s="154">
        <v>3</v>
      </c>
      <c r="AB412" s="154">
        <v>9</v>
      </c>
      <c r="AC412" s="154">
        <v>14</v>
      </c>
      <c r="AD412" s="161">
        <v>1</v>
      </c>
      <c r="AI412" s="113"/>
      <c r="AJ412" s="113"/>
      <c r="BA412" s="118">
        <v>99020011</v>
      </c>
      <c r="BB412" s="119" t="s">
        <v>312</v>
      </c>
      <c r="BC412" s="119" t="s">
        <v>1498</v>
      </c>
    </row>
    <row r="413" spans="1:55">
      <c r="A413" s="135"/>
      <c r="B413" s="150" t="s">
        <v>567</v>
      </c>
      <c r="C413" s="151" t="s">
        <v>3</v>
      </c>
      <c r="D413" s="151" t="s">
        <v>3855</v>
      </c>
      <c r="E413" s="150" t="s">
        <v>925</v>
      </c>
      <c r="F413" s="150" t="s">
        <v>569</v>
      </c>
      <c r="G413" s="150" t="s">
        <v>3662</v>
      </c>
      <c r="H413" s="150">
        <v>21020009</v>
      </c>
      <c r="I413" s="151" t="s">
        <v>292</v>
      </c>
      <c r="J413" s="151" t="s">
        <v>4485</v>
      </c>
      <c r="K413" s="150">
        <v>134107</v>
      </c>
      <c r="L413" s="150" t="s">
        <v>571</v>
      </c>
      <c r="M413" s="150" t="s">
        <v>4486</v>
      </c>
      <c r="N413" s="150">
        <v>15023855</v>
      </c>
      <c r="O413" s="152">
        <v>12.014361984770545</v>
      </c>
      <c r="P413" s="152">
        <v>21.740274067680026</v>
      </c>
      <c r="Q413" s="152">
        <v>4.3480548135360069</v>
      </c>
      <c r="R413" s="153">
        <v>3</v>
      </c>
      <c r="S413" s="154">
        <v>1</v>
      </c>
      <c r="T413" s="154">
        <v>0</v>
      </c>
      <c r="U413" s="155">
        <v>0.24970114965761914</v>
      </c>
      <c r="V413" s="155">
        <v>4.5997580200087755E-2</v>
      </c>
      <c r="W413" s="155">
        <v>0</v>
      </c>
      <c r="X413" s="154">
        <v>0</v>
      </c>
      <c r="Y413" s="154">
        <v>0</v>
      </c>
      <c r="Z413" s="154">
        <v>0</v>
      </c>
      <c r="AA413" s="154">
        <v>0</v>
      </c>
      <c r="AB413" s="154">
        <v>1</v>
      </c>
      <c r="AC413" s="154">
        <v>0</v>
      </c>
      <c r="AD413" s="161">
        <v>0</v>
      </c>
      <c r="AI413" s="113"/>
      <c r="AJ413" s="113"/>
      <c r="BA413" s="118">
        <v>99090069</v>
      </c>
      <c r="BB413" s="119" t="s">
        <v>91</v>
      </c>
      <c r="BC413" s="119" t="s">
        <v>3058</v>
      </c>
    </row>
    <row r="414" spans="1:55">
      <c r="A414" s="135"/>
      <c r="B414" s="150" t="s">
        <v>567</v>
      </c>
      <c r="C414" s="151" t="s">
        <v>3</v>
      </c>
      <c r="D414" s="151" t="s">
        <v>3855</v>
      </c>
      <c r="E414" s="150" t="s">
        <v>925</v>
      </c>
      <c r="F414" s="150" t="s">
        <v>569</v>
      </c>
      <c r="G414" s="150" t="s">
        <v>3662</v>
      </c>
      <c r="H414" s="150">
        <v>21020009</v>
      </c>
      <c r="I414" s="151" t="s">
        <v>292</v>
      </c>
      <c r="J414" s="151" t="s">
        <v>3040</v>
      </c>
      <c r="K414" s="150">
        <v>130979</v>
      </c>
      <c r="L414" s="150" t="s">
        <v>571</v>
      </c>
      <c r="M414" s="150" t="s">
        <v>3041</v>
      </c>
      <c r="N414" s="150">
        <v>15023766</v>
      </c>
      <c r="O414" s="152">
        <v>12.014361984770545</v>
      </c>
      <c r="P414" s="152">
        <v>21.740274067680026</v>
      </c>
      <c r="Q414" s="152">
        <v>4.3480548135360069</v>
      </c>
      <c r="R414" s="153">
        <v>19</v>
      </c>
      <c r="S414" s="154">
        <v>23</v>
      </c>
      <c r="T414" s="154">
        <v>5</v>
      </c>
      <c r="U414" s="155">
        <v>1.5814406144982545</v>
      </c>
      <c r="V414" s="155">
        <v>1.0579443446020182</v>
      </c>
      <c r="W414" s="155">
        <v>1.1499395050021934</v>
      </c>
      <c r="X414" s="154">
        <v>8</v>
      </c>
      <c r="Y414" s="154">
        <v>9</v>
      </c>
      <c r="Z414" s="154">
        <v>0</v>
      </c>
      <c r="AA414" s="154">
        <v>1</v>
      </c>
      <c r="AB414" s="154">
        <v>5</v>
      </c>
      <c r="AC414" s="154">
        <v>5</v>
      </c>
      <c r="AD414" s="161">
        <v>0</v>
      </c>
      <c r="AI414" s="113"/>
      <c r="AJ414" s="113"/>
      <c r="BA414" s="118">
        <v>99090069</v>
      </c>
      <c r="BB414" s="119" t="s">
        <v>91</v>
      </c>
      <c r="BC414" s="119" t="s">
        <v>1506</v>
      </c>
    </row>
    <row r="415" spans="1:55">
      <c r="A415" s="143">
        <v>99060046</v>
      </c>
      <c r="B415" s="144" t="s">
        <v>567</v>
      </c>
      <c r="C415" s="145" t="s">
        <v>4</v>
      </c>
      <c r="D415" s="145" t="s">
        <v>3856</v>
      </c>
      <c r="E415" s="144" t="s">
        <v>642</v>
      </c>
      <c r="F415" s="144" t="s">
        <v>569</v>
      </c>
      <c r="G415" s="144" t="s">
        <v>3662</v>
      </c>
      <c r="H415" s="144">
        <v>99060046</v>
      </c>
      <c r="I415" s="145" t="s">
        <v>454</v>
      </c>
      <c r="J415" s="145" t="s">
        <v>2833</v>
      </c>
      <c r="K415" s="144" t="s">
        <v>3393</v>
      </c>
      <c r="L415" s="144" t="s">
        <v>570</v>
      </c>
      <c r="M415" s="144" t="s">
        <v>2834</v>
      </c>
      <c r="N415" s="144">
        <v>15067946</v>
      </c>
      <c r="O415" s="146">
        <v>36.424539380154222</v>
      </c>
      <c r="P415" s="146">
        <v>63.742943915269883</v>
      </c>
      <c r="Q415" s="146">
        <v>12.748588783053977</v>
      </c>
      <c r="R415" s="147">
        <v>27</v>
      </c>
      <c r="S415" s="148">
        <v>47</v>
      </c>
      <c r="T415" s="148">
        <v>9</v>
      </c>
      <c r="U415" s="149">
        <v>0.74125851581010938</v>
      </c>
      <c r="V415" s="149">
        <v>0.73733651308095538</v>
      </c>
      <c r="W415" s="149">
        <v>0.70596049124772331</v>
      </c>
      <c r="X415" s="148">
        <v>22</v>
      </c>
      <c r="Y415" s="148">
        <v>7</v>
      </c>
      <c r="Z415" s="148">
        <v>0</v>
      </c>
      <c r="AA415" s="148">
        <v>4</v>
      </c>
      <c r="AB415" s="148">
        <v>14</v>
      </c>
      <c r="AC415" s="148">
        <v>7</v>
      </c>
      <c r="AD415" s="160">
        <v>2</v>
      </c>
      <c r="AI415" s="113"/>
      <c r="AJ415" s="113"/>
      <c r="BA415" s="118">
        <v>99090069</v>
      </c>
      <c r="BB415" s="119" t="s">
        <v>91</v>
      </c>
      <c r="BC415" s="119" t="s">
        <v>1514</v>
      </c>
    </row>
    <row r="416" spans="1:55">
      <c r="A416" s="156"/>
      <c r="B416" s="150" t="s">
        <v>567</v>
      </c>
      <c r="C416" s="151" t="s">
        <v>4</v>
      </c>
      <c r="D416" s="151" t="s">
        <v>3856</v>
      </c>
      <c r="E416" s="150" t="s">
        <v>642</v>
      </c>
      <c r="F416" s="150" t="s">
        <v>569</v>
      </c>
      <c r="G416" s="150" t="s">
        <v>3662</v>
      </c>
      <c r="H416" s="150">
        <v>99060046</v>
      </c>
      <c r="I416" s="151" t="s">
        <v>454</v>
      </c>
      <c r="J416" s="151" t="s">
        <v>3185</v>
      </c>
      <c r="K416" s="150" t="s">
        <v>3186</v>
      </c>
      <c r="L416" s="150" t="s">
        <v>571</v>
      </c>
      <c r="M416" s="150" t="s">
        <v>3042</v>
      </c>
      <c r="N416" s="150">
        <v>15067894</v>
      </c>
      <c r="O416" s="152">
        <v>18.212269690077111</v>
      </c>
      <c r="P416" s="152">
        <v>31.871471957634942</v>
      </c>
      <c r="Q416" s="152">
        <v>6.3742943915269885</v>
      </c>
      <c r="R416" s="153">
        <v>16</v>
      </c>
      <c r="S416" s="154">
        <v>22</v>
      </c>
      <c r="T416" s="154">
        <v>4</v>
      </c>
      <c r="U416" s="155">
        <v>0.87852861133049998</v>
      </c>
      <c r="V416" s="155">
        <v>0.69027248033110722</v>
      </c>
      <c r="W416" s="155">
        <v>0.62752043666464286</v>
      </c>
      <c r="X416" s="154">
        <v>10</v>
      </c>
      <c r="Y416" s="154">
        <v>3</v>
      </c>
      <c r="Z416" s="154">
        <v>0</v>
      </c>
      <c r="AA416" s="154">
        <v>2</v>
      </c>
      <c r="AB416" s="154">
        <v>7</v>
      </c>
      <c r="AC416" s="154">
        <v>4</v>
      </c>
      <c r="AD416" s="161">
        <v>0</v>
      </c>
      <c r="AI416" s="113"/>
      <c r="AJ416" s="113"/>
      <c r="BA416" s="118">
        <v>99090069</v>
      </c>
      <c r="BB416" s="119" t="s">
        <v>91</v>
      </c>
      <c r="BC416" s="119" t="s">
        <v>1510</v>
      </c>
    </row>
    <row r="417" spans="1:55">
      <c r="A417" s="135"/>
      <c r="B417" s="150" t="s">
        <v>567</v>
      </c>
      <c r="C417" s="151" t="s">
        <v>4</v>
      </c>
      <c r="D417" s="151" t="s">
        <v>3856</v>
      </c>
      <c r="E417" s="150" t="s">
        <v>642</v>
      </c>
      <c r="F417" s="150" t="s">
        <v>569</v>
      </c>
      <c r="G417" s="150" t="s">
        <v>3662</v>
      </c>
      <c r="H417" s="150">
        <v>99060046</v>
      </c>
      <c r="I417" s="151" t="s">
        <v>454</v>
      </c>
      <c r="J417" s="151" t="s">
        <v>3396</v>
      </c>
      <c r="K417" s="150" t="s">
        <v>3397</v>
      </c>
      <c r="L417" s="150" t="s">
        <v>571</v>
      </c>
      <c r="M417" s="150" t="s">
        <v>3398</v>
      </c>
      <c r="N417" s="150">
        <v>15067980</v>
      </c>
      <c r="O417" s="152">
        <v>18.212269690077111</v>
      </c>
      <c r="P417" s="152">
        <v>31.871471957634942</v>
      </c>
      <c r="Q417" s="152">
        <v>6.3742943915269885</v>
      </c>
      <c r="R417" s="153">
        <v>11</v>
      </c>
      <c r="S417" s="154">
        <v>23</v>
      </c>
      <c r="T417" s="154">
        <v>5</v>
      </c>
      <c r="U417" s="155">
        <v>0.60398842028971877</v>
      </c>
      <c r="V417" s="155">
        <v>0.7216485021643394</v>
      </c>
      <c r="W417" s="155">
        <v>0.78440054583080365</v>
      </c>
      <c r="X417" s="154">
        <v>11</v>
      </c>
      <c r="Y417" s="154">
        <v>4</v>
      </c>
      <c r="Z417" s="154">
        <v>0</v>
      </c>
      <c r="AA417" s="154">
        <v>2</v>
      </c>
      <c r="AB417" s="154">
        <v>6</v>
      </c>
      <c r="AC417" s="154">
        <v>3</v>
      </c>
      <c r="AD417" s="161">
        <v>2</v>
      </c>
      <c r="AI417" s="113"/>
      <c r="AJ417" s="113"/>
      <c r="BA417" s="118">
        <v>99090069</v>
      </c>
      <c r="BB417" s="119" t="s">
        <v>91</v>
      </c>
      <c r="BC417" s="119" t="s">
        <v>1512</v>
      </c>
    </row>
    <row r="418" spans="1:55">
      <c r="A418" s="143">
        <v>38090001</v>
      </c>
      <c r="B418" s="144" t="s">
        <v>567</v>
      </c>
      <c r="C418" s="145" t="s">
        <v>1</v>
      </c>
      <c r="D418" s="145" t="s">
        <v>12</v>
      </c>
      <c r="E418" s="144" t="s">
        <v>577</v>
      </c>
      <c r="F418" s="144" t="s">
        <v>569</v>
      </c>
      <c r="G418" s="144" t="s">
        <v>3662</v>
      </c>
      <c r="H418" s="144">
        <v>38090001</v>
      </c>
      <c r="I418" s="145" t="s">
        <v>171</v>
      </c>
      <c r="J418" s="145" t="s">
        <v>2426</v>
      </c>
      <c r="K418" s="144">
        <v>9549</v>
      </c>
      <c r="L418" s="144" t="s">
        <v>570</v>
      </c>
      <c r="M418" s="144" t="s">
        <v>2427</v>
      </c>
      <c r="N418" s="144">
        <v>150922201</v>
      </c>
      <c r="O418" s="146">
        <v>51.052013346366898</v>
      </c>
      <c r="P418" s="146">
        <v>141.30467979797982</v>
      </c>
      <c r="Q418" s="146">
        <v>28.260935959595958</v>
      </c>
      <c r="R418" s="147">
        <v>49</v>
      </c>
      <c r="S418" s="148">
        <v>158</v>
      </c>
      <c r="T418" s="148">
        <v>52</v>
      </c>
      <c r="U418" s="149">
        <v>0.95980543739881852</v>
      </c>
      <c r="V418" s="149">
        <v>1.1181512192369645</v>
      </c>
      <c r="W418" s="149">
        <v>1.8399956772253849</v>
      </c>
      <c r="X418" s="148">
        <v>48</v>
      </c>
      <c r="Y418" s="148">
        <v>55</v>
      </c>
      <c r="Z418" s="148">
        <v>2</v>
      </c>
      <c r="AA418" s="148">
        <v>39</v>
      </c>
      <c r="AB418" s="148">
        <v>14</v>
      </c>
      <c r="AC418" s="148">
        <v>49</v>
      </c>
      <c r="AD418" s="160">
        <v>3</v>
      </c>
      <c r="AI418" s="113"/>
      <c r="AJ418" s="113"/>
      <c r="BA418" s="118">
        <v>99090069</v>
      </c>
      <c r="BB418" s="119" t="s">
        <v>91</v>
      </c>
      <c r="BC418" s="119" t="s">
        <v>1508</v>
      </c>
    </row>
    <row r="419" spans="1:55">
      <c r="A419" s="156"/>
      <c r="B419" s="150" t="s">
        <v>567</v>
      </c>
      <c r="C419" s="151" t="s">
        <v>1</v>
      </c>
      <c r="D419" s="151" t="s">
        <v>12</v>
      </c>
      <c r="E419" s="150" t="s">
        <v>577</v>
      </c>
      <c r="F419" s="150" t="s">
        <v>569</v>
      </c>
      <c r="G419" s="150" t="s">
        <v>3662</v>
      </c>
      <c r="H419" s="150">
        <v>38090001</v>
      </c>
      <c r="I419" s="151" t="s">
        <v>171</v>
      </c>
      <c r="J419" s="151" t="s">
        <v>1101</v>
      </c>
      <c r="K419" s="150" t="s">
        <v>3194</v>
      </c>
      <c r="L419" s="150" t="s">
        <v>571</v>
      </c>
      <c r="M419" s="150" t="s">
        <v>1102</v>
      </c>
      <c r="N419" s="150">
        <v>150922293</v>
      </c>
      <c r="O419" s="152">
        <v>6.3815016682958623</v>
      </c>
      <c r="P419" s="152">
        <v>17.663084974747477</v>
      </c>
      <c r="Q419" s="152">
        <v>3.5326169949494948</v>
      </c>
      <c r="R419" s="153">
        <v>8</v>
      </c>
      <c r="S419" s="154">
        <v>39</v>
      </c>
      <c r="T419" s="154">
        <v>16</v>
      </c>
      <c r="U419" s="155">
        <v>1.2536234284392731</v>
      </c>
      <c r="V419" s="155">
        <v>2.2079948126704614</v>
      </c>
      <c r="W419" s="155">
        <v>4.5292201285547939</v>
      </c>
      <c r="X419" s="154">
        <v>11</v>
      </c>
      <c r="Y419" s="154">
        <v>16</v>
      </c>
      <c r="Z419" s="154">
        <v>0</v>
      </c>
      <c r="AA419" s="154">
        <v>8</v>
      </c>
      <c r="AB419" s="154">
        <v>4</v>
      </c>
      <c r="AC419" s="154">
        <v>15</v>
      </c>
      <c r="AD419" s="161">
        <v>1</v>
      </c>
      <c r="AI419" s="113"/>
      <c r="AJ419" s="113"/>
      <c r="BA419" s="118">
        <v>99090069</v>
      </c>
      <c r="BB419" s="119" t="s">
        <v>91</v>
      </c>
      <c r="BC419" s="119" t="s">
        <v>3575</v>
      </c>
    </row>
    <row r="420" spans="1:55">
      <c r="A420" s="135"/>
      <c r="B420" s="150" t="s">
        <v>567</v>
      </c>
      <c r="C420" s="151" t="s">
        <v>1</v>
      </c>
      <c r="D420" s="151" t="s">
        <v>12</v>
      </c>
      <c r="E420" s="150" t="s">
        <v>577</v>
      </c>
      <c r="F420" s="150" t="s">
        <v>569</v>
      </c>
      <c r="G420" s="150" t="s">
        <v>3662</v>
      </c>
      <c r="H420" s="150">
        <v>38090001</v>
      </c>
      <c r="I420" s="151" t="s">
        <v>171</v>
      </c>
      <c r="J420" s="151" t="s">
        <v>3995</v>
      </c>
      <c r="K420" s="150">
        <v>133815</v>
      </c>
      <c r="L420" s="150" t="s">
        <v>571</v>
      </c>
      <c r="M420" s="150" t="s">
        <v>3996</v>
      </c>
      <c r="N420" s="150">
        <v>150922313</v>
      </c>
      <c r="O420" s="152">
        <v>6.3815016682958623</v>
      </c>
      <c r="P420" s="152">
        <v>17.663084974747477</v>
      </c>
      <c r="Q420" s="152">
        <v>3.5326169949494948</v>
      </c>
      <c r="R420" s="153">
        <v>5</v>
      </c>
      <c r="S420" s="154">
        <v>5</v>
      </c>
      <c r="T420" s="154">
        <v>2</v>
      </c>
      <c r="U420" s="155">
        <v>0.78351464277454574</v>
      </c>
      <c r="V420" s="155">
        <v>0.28307625803467457</v>
      </c>
      <c r="W420" s="155">
        <v>0.56615251606934924</v>
      </c>
      <c r="X420" s="154">
        <v>3</v>
      </c>
      <c r="Y420" s="154">
        <v>1</v>
      </c>
      <c r="Z420" s="154">
        <v>0</v>
      </c>
      <c r="AA420" s="154">
        <v>0</v>
      </c>
      <c r="AB420" s="154">
        <v>1</v>
      </c>
      <c r="AC420" s="154">
        <v>2</v>
      </c>
      <c r="AD420" s="161">
        <v>0</v>
      </c>
      <c r="AI420" s="113"/>
      <c r="AJ420" s="113"/>
      <c r="BA420" s="118">
        <v>99090069</v>
      </c>
      <c r="BB420" s="119" t="s">
        <v>91</v>
      </c>
      <c r="BC420" s="119" t="s">
        <v>3506</v>
      </c>
    </row>
    <row r="421" spans="1:55">
      <c r="A421" s="135"/>
      <c r="B421" s="150" t="s">
        <v>567</v>
      </c>
      <c r="C421" s="151" t="s">
        <v>1</v>
      </c>
      <c r="D421" s="151" t="s">
        <v>12</v>
      </c>
      <c r="E421" s="150" t="s">
        <v>577</v>
      </c>
      <c r="F421" s="150" t="s">
        <v>569</v>
      </c>
      <c r="G421" s="150" t="s">
        <v>3662</v>
      </c>
      <c r="H421" s="150">
        <v>38090001</v>
      </c>
      <c r="I421" s="151" t="s">
        <v>171</v>
      </c>
      <c r="J421" s="151" t="s">
        <v>1078</v>
      </c>
      <c r="K421" s="150">
        <v>115681</v>
      </c>
      <c r="L421" s="150" t="s">
        <v>571</v>
      </c>
      <c r="M421" s="150" t="s">
        <v>1079</v>
      </c>
      <c r="N421" s="150">
        <v>150920500</v>
      </c>
      <c r="O421" s="152">
        <v>6.3815016682958623</v>
      </c>
      <c r="P421" s="152">
        <v>17.663084974747477</v>
      </c>
      <c r="Q421" s="152">
        <v>3.5326169949494948</v>
      </c>
      <c r="R421" s="153">
        <v>8</v>
      </c>
      <c r="S421" s="154">
        <v>18</v>
      </c>
      <c r="T421" s="154">
        <v>7</v>
      </c>
      <c r="U421" s="155">
        <v>1.2536234284392731</v>
      </c>
      <c r="V421" s="155">
        <v>1.0190745289248284</v>
      </c>
      <c r="W421" s="155">
        <v>1.9815338062427224</v>
      </c>
      <c r="X421" s="154">
        <v>8</v>
      </c>
      <c r="Y421" s="154">
        <v>3</v>
      </c>
      <c r="Z421" s="154">
        <v>0</v>
      </c>
      <c r="AA421" s="154">
        <v>5</v>
      </c>
      <c r="AB421" s="154">
        <v>2</v>
      </c>
      <c r="AC421" s="154">
        <v>7</v>
      </c>
      <c r="AD421" s="161">
        <v>0</v>
      </c>
      <c r="AI421" s="113"/>
      <c r="AJ421" s="113"/>
      <c r="BA421" s="118">
        <v>21060023</v>
      </c>
      <c r="BB421" s="119" t="s">
        <v>453</v>
      </c>
      <c r="BC421" s="119" t="s">
        <v>1516</v>
      </c>
    </row>
    <row r="422" spans="1:55">
      <c r="A422" s="135"/>
      <c r="B422" s="150" t="s">
        <v>567</v>
      </c>
      <c r="C422" s="151" t="s">
        <v>1</v>
      </c>
      <c r="D422" s="151" t="s">
        <v>12</v>
      </c>
      <c r="E422" s="150" t="s">
        <v>577</v>
      </c>
      <c r="F422" s="150" t="s">
        <v>569</v>
      </c>
      <c r="G422" s="150" t="s">
        <v>3662</v>
      </c>
      <c r="H422" s="150">
        <v>38090001</v>
      </c>
      <c r="I422" s="151" t="s">
        <v>171</v>
      </c>
      <c r="J422" s="151" t="s">
        <v>1076</v>
      </c>
      <c r="K422" s="150">
        <v>125220</v>
      </c>
      <c r="L422" s="150" t="s">
        <v>571</v>
      </c>
      <c r="M422" s="150" t="s">
        <v>1077</v>
      </c>
      <c r="N422" s="150">
        <v>150920626</v>
      </c>
      <c r="O422" s="152">
        <v>6.3815016682958623</v>
      </c>
      <c r="P422" s="152">
        <v>17.663084974747477</v>
      </c>
      <c r="Q422" s="152">
        <v>3.5326169949494948</v>
      </c>
      <c r="R422" s="153">
        <v>8</v>
      </c>
      <c r="S422" s="154">
        <v>24</v>
      </c>
      <c r="T422" s="154">
        <v>7</v>
      </c>
      <c r="U422" s="155">
        <v>1.2536234284392731</v>
      </c>
      <c r="V422" s="155">
        <v>1.358766038566438</v>
      </c>
      <c r="W422" s="155">
        <v>1.9815338062427224</v>
      </c>
      <c r="X422" s="154">
        <v>8</v>
      </c>
      <c r="Y422" s="154">
        <v>12</v>
      </c>
      <c r="Z422" s="154">
        <v>0</v>
      </c>
      <c r="AA422" s="154">
        <v>2</v>
      </c>
      <c r="AB422" s="154">
        <v>2</v>
      </c>
      <c r="AC422" s="154">
        <v>6</v>
      </c>
      <c r="AD422" s="161">
        <v>1</v>
      </c>
      <c r="AI422" s="113"/>
      <c r="AJ422" s="113"/>
      <c r="BA422" s="118">
        <v>21060023</v>
      </c>
      <c r="BB422" s="119" t="s">
        <v>453</v>
      </c>
      <c r="BC422" s="119" t="s">
        <v>3060</v>
      </c>
    </row>
    <row r="423" spans="1:55">
      <c r="A423" s="135"/>
      <c r="B423" s="150" t="s">
        <v>567</v>
      </c>
      <c r="C423" s="151" t="s">
        <v>1</v>
      </c>
      <c r="D423" s="151" t="s">
        <v>12</v>
      </c>
      <c r="E423" s="150" t="s">
        <v>577</v>
      </c>
      <c r="F423" s="150" t="s">
        <v>569</v>
      </c>
      <c r="G423" s="150" t="s">
        <v>3662</v>
      </c>
      <c r="H423" s="150">
        <v>38090001</v>
      </c>
      <c r="I423" s="151" t="s">
        <v>171</v>
      </c>
      <c r="J423" s="151" t="s">
        <v>1070</v>
      </c>
      <c r="K423" s="150">
        <v>125269</v>
      </c>
      <c r="L423" s="150" t="s">
        <v>571</v>
      </c>
      <c r="M423" s="150" t="s">
        <v>1071</v>
      </c>
      <c r="N423" s="150">
        <v>150921148</v>
      </c>
      <c r="O423" s="152">
        <v>6.3815016682958623</v>
      </c>
      <c r="P423" s="152">
        <v>17.663084974747477</v>
      </c>
      <c r="Q423" s="152">
        <v>3.5326169949494948</v>
      </c>
      <c r="R423" s="153">
        <v>4</v>
      </c>
      <c r="S423" s="154">
        <v>22</v>
      </c>
      <c r="T423" s="154">
        <v>4</v>
      </c>
      <c r="U423" s="155">
        <v>0.62681171421963655</v>
      </c>
      <c r="V423" s="155">
        <v>1.2455355353525681</v>
      </c>
      <c r="W423" s="155">
        <v>1.1323050321386985</v>
      </c>
      <c r="X423" s="154">
        <v>6</v>
      </c>
      <c r="Y423" s="154">
        <v>6</v>
      </c>
      <c r="Z423" s="154">
        <v>0</v>
      </c>
      <c r="AA423" s="154">
        <v>10</v>
      </c>
      <c r="AB423" s="154">
        <v>0</v>
      </c>
      <c r="AC423" s="154">
        <v>4</v>
      </c>
      <c r="AD423" s="161">
        <v>0</v>
      </c>
      <c r="AI423" s="113"/>
      <c r="AJ423" s="113"/>
      <c r="BA423" s="118">
        <v>21040037</v>
      </c>
      <c r="BB423" s="119" t="s">
        <v>223</v>
      </c>
      <c r="BC423" s="119" t="s">
        <v>1526</v>
      </c>
    </row>
    <row r="424" spans="1:55">
      <c r="A424" s="135"/>
      <c r="B424" s="150" t="s">
        <v>567</v>
      </c>
      <c r="C424" s="151" t="s">
        <v>1</v>
      </c>
      <c r="D424" s="151" t="s">
        <v>12</v>
      </c>
      <c r="E424" s="150" t="s">
        <v>577</v>
      </c>
      <c r="F424" s="150" t="s">
        <v>569</v>
      </c>
      <c r="G424" s="150" t="s">
        <v>3662</v>
      </c>
      <c r="H424" s="150">
        <v>38090001</v>
      </c>
      <c r="I424" s="151" t="s">
        <v>171</v>
      </c>
      <c r="J424" s="151" t="s">
        <v>1072</v>
      </c>
      <c r="K424" s="150">
        <v>125394</v>
      </c>
      <c r="L424" s="150" t="s">
        <v>571</v>
      </c>
      <c r="M424" s="150" t="s">
        <v>1073</v>
      </c>
      <c r="N424" s="150">
        <v>150921251</v>
      </c>
      <c r="O424" s="152">
        <v>6.3815016682958623</v>
      </c>
      <c r="P424" s="152">
        <v>17.663084974747477</v>
      </c>
      <c r="Q424" s="152">
        <v>3.5326169949494948</v>
      </c>
      <c r="R424" s="153">
        <v>7</v>
      </c>
      <c r="S424" s="154">
        <v>29</v>
      </c>
      <c r="T424" s="154">
        <v>9</v>
      </c>
      <c r="U424" s="155">
        <v>1.096920499884364</v>
      </c>
      <c r="V424" s="155">
        <v>1.6418422966011124</v>
      </c>
      <c r="W424" s="155">
        <v>2.5476863223120714</v>
      </c>
      <c r="X424" s="154">
        <v>7</v>
      </c>
      <c r="Y424" s="154">
        <v>12</v>
      </c>
      <c r="Z424" s="154">
        <v>0</v>
      </c>
      <c r="AA424" s="154">
        <v>8</v>
      </c>
      <c r="AB424" s="154">
        <v>2</v>
      </c>
      <c r="AC424" s="154">
        <v>9</v>
      </c>
      <c r="AD424" s="161">
        <v>0</v>
      </c>
      <c r="AI424" s="113"/>
      <c r="AJ424" s="113"/>
      <c r="BA424" s="118">
        <v>21040037</v>
      </c>
      <c r="BB424" s="119" t="s">
        <v>223</v>
      </c>
      <c r="BC424" s="119" t="s">
        <v>1524</v>
      </c>
    </row>
    <row r="425" spans="1:55">
      <c r="A425" s="135"/>
      <c r="B425" s="150" t="s">
        <v>567</v>
      </c>
      <c r="C425" s="151" t="s">
        <v>1</v>
      </c>
      <c r="D425" s="151" t="s">
        <v>12</v>
      </c>
      <c r="E425" s="150" t="s">
        <v>577</v>
      </c>
      <c r="F425" s="150" t="s">
        <v>569</v>
      </c>
      <c r="G425" s="150" t="s">
        <v>3662</v>
      </c>
      <c r="H425" s="150">
        <v>38090001</v>
      </c>
      <c r="I425" s="151" t="s">
        <v>171</v>
      </c>
      <c r="J425" s="151" t="s">
        <v>576</v>
      </c>
      <c r="K425" s="150"/>
      <c r="L425" s="150" t="s">
        <v>571</v>
      </c>
      <c r="M425" s="150"/>
      <c r="N425" s="150" t="s">
        <v>4215</v>
      </c>
      <c r="O425" s="152">
        <v>6.3815016682958623</v>
      </c>
      <c r="P425" s="152">
        <v>17.663084974747477</v>
      </c>
      <c r="Q425" s="152">
        <v>3.5326169949494948</v>
      </c>
      <c r="R425" s="153">
        <v>0</v>
      </c>
      <c r="S425" s="154">
        <v>0</v>
      </c>
      <c r="T425" s="154">
        <v>0</v>
      </c>
      <c r="U425" s="155">
        <v>0</v>
      </c>
      <c r="V425" s="155">
        <v>0</v>
      </c>
      <c r="W425" s="155">
        <v>0</v>
      </c>
      <c r="X425" s="154">
        <v>0</v>
      </c>
      <c r="Y425" s="154">
        <v>0</v>
      </c>
      <c r="Z425" s="154">
        <v>0</v>
      </c>
      <c r="AA425" s="154">
        <v>0</v>
      </c>
      <c r="AB425" s="154">
        <v>0</v>
      </c>
      <c r="AC425" s="154">
        <v>0</v>
      </c>
      <c r="AD425" s="161">
        <v>0</v>
      </c>
      <c r="AI425" s="113"/>
      <c r="AJ425" s="113"/>
      <c r="BA425" s="118">
        <v>21040038</v>
      </c>
      <c r="BB425" s="119" t="s">
        <v>224</v>
      </c>
      <c r="BC425" s="119" t="s">
        <v>3630</v>
      </c>
    </row>
    <row r="426" spans="1:55">
      <c r="A426" s="135"/>
      <c r="B426" s="150" t="s">
        <v>567</v>
      </c>
      <c r="C426" s="151" t="s">
        <v>1</v>
      </c>
      <c r="D426" s="151" t="s">
        <v>12</v>
      </c>
      <c r="E426" s="150" t="s">
        <v>577</v>
      </c>
      <c r="F426" s="150" t="s">
        <v>569</v>
      </c>
      <c r="G426" s="150" t="s">
        <v>3662</v>
      </c>
      <c r="H426" s="150">
        <v>38090001</v>
      </c>
      <c r="I426" s="151" t="s">
        <v>171</v>
      </c>
      <c r="J426" s="151" t="s">
        <v>3043</v>
      </c>
      <c r="K426" s="150">
        <v>130660</v>
      </c>
      <c r="L426" s="150" t="s">
        <v>571</v>
      </c>
      <c r="M426" s="150" t="s">
        <v>3044</v>
      </c>
      <c r="N426" s="150">
        <v>150922067</v>
      </c>
      <c r="O426" s="152">
        <v>6.3815016682958623</v>
      </c>
      <c r="P426" s="152">
        <v>17.663084974747477</v>
      </c>
      <c r="Q426" s="152">
        <v>3.5326169949494948</v>
      </c>
      <c r="R426" s="153">
        <v>8</v>
      </c>
      <c r="S426" s="154">
        <v>20</v>
      </c>
      <c r="T426" s="154">
        <v>6</v>
      </c>
      <c r="U426" s="155">
        <v>1.2536234284392731</v>
      </c>
      <c r="V426" s="155">
        <v>1.1323050321386983</v>
      </c>
      <c r="W426" s="155">
        <v>1.6984575482080477</v>
      </c>
      <c r="X426" s="154">
        <v>4</v>
      </c>
      <c r="Y426" s="154">
        <v>5</v>
      </c>
      <c r="Z426" s="154">
        <v>2</v>
      </c>
      <c r="AA426" s="154">
        <v>6</v>
      </c>
      <c r="AB426" s="154">
        <v>3</v>
      </c>
      <c r="AC426" s="154">
        <v>5</v>
      </c>
      <c r="AD426" s="161">
        <v>1</v>
      </c>
      <c r="AI426" s="113"/>
      <c r="AJ426" s="113"/>
      <c r="BA426" s="118">
        <v>21060014</v>
      </c>
      <c r="BB426" s="119" t="s">
        <v>449</v>
      </c>
      <c r="BC426" s="119" t="s">
        <v>1542</v>
      </c>
    </row>
    <row r="427" spans="1:55">
      <c r="A427" s="143">
        <v>99020012</v>
      </c>
      <c r="B427" s="144" t="s">
        <v>567</v>
      </c>
      <c r="C427" s="145" t="s">
        <v>3</v>
      </c>
      <c r="D427" s="145" t="s">
        <v>58</v>
      </c>
      <c r="E427" s="144" t="s">
        <v>925</v>
      </c>
      <c r="F427" s="144" t="s">
        <v>569</v>
      </c>
      <c r="G427" s="144" t="s">
        <v>3662</v>
      </c>
      <c r="H427" s="144">
        <v>99020012</v>
      </c>
      <c r="I427" s="145" t="s">
        <v>293</v>
      </c>
      <c r="J427" s="145" t="s">
        <v>1080</v>
      </c>
      <c r="K427" s="144">
        <v>5347</v>
      </c>
      <c r="L427" s="144" t="s">
        <v>570</v>
      </c>
      <c r="M427" s="144" t="s">
        <v>1081</v>
      </c>
      <c r="N427" s="144">
        <v>15023328</v>
      </c>
      <c r="O427" s="146">
        <v>62.245837330620709</v>
      </c>
      <c r="P427" s="146">
        <v>108.93021532858627</v>
      </c>
      <c r="Q427" s="146">
        <v>21.969119057866134</v>
      </c>
      <c r="R427" s="147">
        <v>39</v>
      </c>
      <c r="S427" s="148">
        <v>128</v>
      </c>
      <c r="T427" s="148">
        <v>62</v>
      </c>
      <c r="U427" s="149">
        <v>0.62654792147546001</v>
      </c>
      <c r="V427" s="149">
        <v>1.1750642336829136</v>
      </c>
      <c r="W427" s="149">
        <v>2.8221432018595505</v>
      </c>
      <c r="X427" s="148">
        <v>28</v>
      </c>
      <c r="Y427" s="148">
        <v>44</v>
      </c>
      <c r="Z427" s="148">
        <v>1</v>
      </c>
      <c r="AA427" s="148">
        <v>47</v>
      </c>
      <c r="AB427" s="148">
        <v>8</v>
      </c>
      <c r="AC427" s="148">
        <v>58</v>
      </c>
      <c r="AD427" s="160">
        <v>4</v>
      </c>
      <c r="AI427" s="113"/>
      <c r="AJ427" s="113"/>
      <c r="BA427" s="118">
        <v>21060014</v>
      </c>
      <c r="BB427" s="119" t="s">
        <v>449</v>
      </c>
      <c r="BC427" s="119" t="s">
        <v>1532</v>
      </c>
    </row>
    <row r="428" spans="1:55">
      <c r="A428" s="156"/>
      <c r="B428" s="150" t="s">
        <v>567</v>
      </c>
      <c r="C428" s="151" t="s">
        <v>3</v>
      </c>
      <c r="D428" s="151" t="s">
        <v>58</v>
      </c>
      <c r="E428" s="150" t="s">
        <v>925</v>
      </c>
      <c r="F428" s="150" t="s">
        <v>569</v>
      </c>
      <c r="G428" s="150" t="s">
        <v>3662</v>
      </c>
      <c r="H428" s="150">
        <v>99020012</v>
      </c>
      <c r="I428" s="151" t="s">
        <v>293</v>
      </c>
      <c r="J428" s="151" t="s">
        <v>1088</v>
      </c>
      <c r="K428" s="150">
        <v>109522</v>
      </c>
      <c r="L428" s="150" t="s">
        <v>571</v>
      </c>
      <c r="M428" s="150" t="s">
        <v>1089</v>
      </c>
      <c r="N428" s="150">
        <v>15023307</v>
      </c>
      <c r="O428" s="152">
        <v>12.449167466124141</v>
      </c>
      <c r="P428" s="152">
        <v>21.786043065717255</v>
      </c>
      <c r="Q428" s="152">
        <v>4.3938238115732267</v>
      </c>
      <c r="R428" s="153">
        <v>8</v>
      </c>
      <c r="S428" s="154">
        <v>24</v>
      </c>
      <c r="T428" s="154">
        <v>9</v>
      </c>
      <c r="U428" s="155">
        <v>0.64261325279534365</v>
      </c>
      <c r="V428" s="155">
        <v>1.1016227190777315</v>
      </c>
      <c r="W428" s="155">
        <v>2.0483297432851577</v>
      </c>
      <c r="X428" s="154">
        <v>9</v>
      </c>
      <c r="Y428" s="154">
        <v>5</v>
      </c>
      <c r="Z428" s="154">
        <v>0</v>
      </c>
      <c r="AA428" s="154">
        <v>7</v>
      </c>
      <c r="AB428" s="154">
        <v>3</v>
      </c>
      <c r="AC428" s="154">
        <v>9</v>
      </c>
      <c r="AD428" s="161">
        <v>0</v>
      </c>
      <c r="AI428" s="113"/>
      <c r="AJ428" s="113"/>
      <c r="BA428" s="118">
        <v>21060014</v>
      </c>
      <c r="BB428" s="119" t="s">
        <v>449</v>
      </c>
      <c r="BC428" s="119" t="s">
        <v>2207</v>
      </c>
    </row>
    <row r="429" spans="1:55">
      <c r="A429" s="135"/>
      <c r="B429" s="150" t="s">
        <v>567</v>
      </c>
      <c r="C429" s="151" t="s">
        <v>3</v>
      </c>
      <c r="D429" s="151" t="s">
        <v>58</v>
      </c>
      <c r="E429" s="150" t="s">
        <v>925</v>
      </c>
      <c r="F429" s="150" t="s">
        <v>569</v>
      </c>
      <c r="G429" s="150" t="s">
        <v>3662</v>
      </c>
      <c r="H429" s="150">
        <v>99020012</v>
      </c>
      <c r="I429" s="151" t="s">
        <v>293</v>
      </c>
      <c r="J429" s="151" t="s">
        <v>1084</v>
      </c>
      <c r="K429" s="150">
        <v>116766</v>
      </c>
      <c r="L429" s="150" t="s">
        <v>571</v>
      </c>
      <c r="M429" s="150" t="s">
        <v>1085</v>
      </c>
      <c r="N429" s="150">
        <v>15023541</v>
      </c>
      <c r="O429" s="152">
        <v>12.449167466124141</v>
      </c>
      <c r="P429" s="152">
        <v>21.786043065717255</v>
      </c>
      <c r="Q429" s="152">
        <v>4.3938238115732267</v>
      </c>
      <c r="R429" s="153">
        <v>10</v>
      </c>
      <c r="S429" s="154">
        <v>22</v>
      </c>
      <c r="T429" s="154">
        <v>13</v>
      </c>
      <c r="U429" s="155">
        <v>0.80326656599417956</v>
      </c>
      <c r="V429" s="155">
        <v>1.009820825821254</v>
      </c>
      <c r="W429" s="155">
        <v>2.958698518078561</v>
      </c>
      <c r="X429" s="154">
        <v>2</v>
      </c>
      <c r="Y429" s="154">
        <v>7</v>
      </c>
      <c r="Z429" s="154">
        <v>1</v>
      </c>
      <c r="AA429" s="154">
        <v>12</v>
      </c>
      <c r="AB429" s="154">
        <v>0</v>
      </c>
      <c r="AC429" s="154">
        <v>12</v>
      </c>
      <c r="AD429" s="161">
        <v>1</v>
      </c>
      <c r="AI429" s="113"/>
      <c r="AJ429" s="113"/>
      <c r="BA429" s="118">
        <v>99090026</v>
      </c>
      <c r="BB429" s="119" t="s">
        <v>116</v>
      </c>
      <c r="BC429" s="119" t="s">
        <v>1548</v>
      </c>
    </row>
    <row r="430" spans="1:55">
      <c r="A430" s="135"/>
      <c r="B430" s="150" t="s">
        <v>567</v>
      </c>
      <c r="C430" s="151" t="s">
        <v>3</v>
      </c>
      <c r="D430" s="151" t="s">
        <v>58</v>
      </c>
      <c r="E430" s="150" t="s">
        <v>925</v>
      </c>
      <c r="F430" s="150" t="s">
        <v>569</v>
      </c>
      <c r="G430" s="150" t="s">
        <v>3662</v>
      </c>
      <c r="H430" s="150">
        <v>99020012</v>
      </c>
      <c r="I430" s="151" t="s">
        <v>293</v>
      </c>
      <c r="J430" s="151" t="s">
        <v>1082</v>
      </c>
      <c r="K430" s="150">
        <v>128112</v>
      </c>
      <c r="L430" s="150" t="s">
        <v>571</v>
      </c>
      <c r="M430" s="150" t="s">
        <v>1083</v>
      </c>
      <c r="N430" s="150">
        <v>15023710</v>
      </c>
      <c r="O430" s="152">
        <v>12.449167466124141</v>
      </c>
      <c r="P430" s="152">
        <v>21.786043065717255</v>
      </c>
      <c r="Q430" s="152">
        <v>4.3938238115732267</v>
      </c>
      <c r="R430" s="153">
        <v>5</v>
      </c>
      <c r="S430" s="154">
        <v>37</v>
      </c>
      <c r="T430" s="154">
        <v>21</v>
      </c>
      <c r="U430" s="155">
        <v>0.40163328299708978</v>
      </c>
      <c r="V430" s="155">
        <v>1.6983350252448361</v>
      </c>
      <c r="W430" s="155">
        <v>4.779436067665368</v>
      </c>
      <c r="X430" s="154">
        <v>10</v>
      </c>
      <c r="Y430" s="154">
        <v>11</v>
      </c>
      <c r="Z430" s="154">
        <v>0</v>
      </c>
      <c r="AA430" s="154">
        <v>12</v>
      </c>
      <c r="AB430" s="154">
        <v>4</v>
      </c>
      <c r="AC430" s="154">
        <v>20</v>
      </c>
      <c r="AD430" s="161">
        <v>1</v>
      </c>
      <c r="AI430" s="113"/>
      <c r="AJ430" s="113"/>
      <c r="BA430" s="118">
        <v>99090026</v>
      </c>
      <c r="BB430" s="119" t="s">
        <v>116</v>
      </c>
      <c r="BC430" s="119" t="s">
        <v>591</v>
      </c>
    </row>
    <row r="431" spans="1:55">
      <c r="A431" s="135"/>
      <c r="B431" s="150" t="s">
        <v>567</v>
      </c>
      <c r="C431" s="151" t="s">
        <v>3</v>
      </c>
      <c r="D431" s="151" t="s">
        <v>58</v>
      </c>
      <c r="E431" s="150" t="s">
        <v>925</v>
      </c>
      <c r="F431" s="150" t="s">
        <v>569</v>
      </c>
      <c r="G431" s="150" t="s">
        <v>3662</v>
      </c>
      <c r="H431" s="150">
        <v>99020012</v>
      </c>
      <c r="I431" s="151" t="s">
        <v>293</v>
      </c>
      <c r="J431" s="151" t="s">
        <v>1086</v>
      </c>
      <c r="K431" s="150">
        <v>128243</v>
      </c>
      <c r="L431" s="150" t="s">
        <v>571</v>
      </c>
      <c r="M431" s="150" t="s">
        <v>1087</v>
      </c>
      <c r="N431" s="150">
        <v>15023714</v>
      </c>
      <c r="O431" s="152">
        <v>12.449167466124141</v>
      </c>
      <c r="P431" s="152">
        <v>21.786043065717255</v>
      </c>
      <c r="Q431" s="152">
        <v>4.3938238115732267</v>
      </c>
      <c r="R431" s="153">
        <v>5</v>
      </c>
      <c r="S431" s="154">
        <v>23</v>
      </c>
      <c r="T431" s="154">
        <v>10</v>
      </c>
      <c r="U431" s="155">
        <v>0.40163328299708978</v>
      </c>
      <c r="V431" s="155">
        <v>1.0557217724494927</v>
      </c>
      <c r="W431" s="155">
        <v>2.2759219369835084</v>
      </c>
      <c r="X431" s="154">
        <v>5</v>
      </c>
      <c r="Y431" s="154">
        <v>8</v>
      </c>
      <c r="Z431" s="154">
        <v>0</v>
      </c>
      <c r="AA431" s="154">
        <v>9</v>
      </c>
      <c r="AB431" s="154">
        <v>1</v>
      </c>
      <c r="AC431" s="154">
        <v>10</v>
      </c>
      <c r="AD431" s="161">
        <v>0</v>
      </c>
      <c r="AI431" s="113"/>
      <c r="AJ431" s="113"/>
      <c r="BA431" s="118">
        <v>99090026</v>
      </c>
      <c r="BB431" s="119" t="s">
        <v>116</v>
      </c>
      <c r="BC431" s="119" t="s">
        <v>1552</v>
      </c>
    </row>
    <row r="432" spans="1:55">
      <c r="A432" s="135"/>
      <c r="B432" s="150" t="s">
        <v>567</v>
      </c>
      <c r="C432" s="151" t="s">
        <v>3</v>
      </c>
      <c r="D432" s="151" t="s">
        <v>58</v>
      </c>
      <c r="E432" s="150" t="s">
        <v>925</v>
      </c>
      <c r="F432" s="150" t="s">
        <v>569</v>
      </c>
      <c r="G432" s="150" t="s">
        <v>3662</v>
      </c>
      <c r="H432" s="150">
        <v>99020012</v>
      </c>
      <c r="I432" s="151" t="s">
        <v>293</v>
      </c>
      <c r="J432" s="151" t="s">
        <v>3726</v>
      </c>
      <c r="K432" s="150">
        <v>133090</v>
      </c>
      <c r="L432" s="150" t="s">
        <v>571</v>
      </c>
      <c r="M432" s="150" t="s">
        <v>3727</v>
      </c>
      <c r="N432" s="150">
        <v>15023796</v>
      </c>
      <c r="O432" s="152">
        <v>12.449167466124141</v>
      </c>
      <c r="P432" s="152">
        <v>21.786043065717255</v>
      </c>
      <c r="Q432" s="152">
        <v>4.3938238115732267</v>
      </c>
      <c r="R432" s="153">
        <v>11</v>
      </c>
      <c r="S432" s="154">
        <v>22</v>
      </c>
      <c r="T432" s="154">
        <v>9</v>
      </c>
      <c r="U432" s="155">
        <v>0.88359322259359752</v>
      </c>
      <c r="V432" s="155">
        <v>1.009820825821254</v>
      </c>
      <c r="W432" s="155">
        <v>2.0483297432851577</v>
      </c>
      <c r="X432" s="154">
        <v>2</v>
      </c>
      <c r="Y432" s="154">
        <v>13</v>
      </c>
      <c r="Z432" s="154">
        <v>0</v>
      </c>
      <c r="AA432" s="154">
        <v>7</v>
      </c>
      <c r="AB432" s="154">
        <v>0</v>
      </c>
      <c r="AC432" s="154">
        <v>7</v>
      </c>
      <c r="AD432" s="161">
        <v>2</v>
      </c>
      <c r="AI432" s="113"/>
      <c r="AJ432" s="113"/>
      <c r="BA432" s="118">
        <v>99090026</v>
      </c>
      <c r="BB432" s="119" t="s">
        <v>116</v>
      </c>
      <c r="BC432" s="119" t="s">
        <v>1546</v>
      </c>
    </row>
    <row r="433" spans="1:55">
      <c r="A433" s="143">
        <v>21090032</v>
      </c>
      <c r="B433" s="144" t="s">
        <v>567</v>
      </c>
      <c r="C433" s="145" t="s">
        <v>1</v>
      </c>
      <c r="D433" s="145" t="s">
        <v>15</v>
      </c>
      <c r="E433" s="144" t="s">
        <v>577</v>
      </c>
      <c r="F433" s="144" t="s">
        <v>569</v>
      </c>
      <c r="G433" s="144" t="s">
        <v>3662</v>
      </c>
      <c r="H433" s="144">
        <v>21090032</v>
      </c>
      <c r="I433" s="145" t="s">
        <v>107</v>
      </c>
      <c r="J433" s="145" t="s">
        <v>1094</v>
      </c>
      <c r="K433" s="144">
        <v>125125</v>
      </c>
      <c r="L433" s="144" t="s">
        <v>570</v>
      </c>
      <c r="M433" s="144" t="s">
        <v>1095</v>
      </c>
      <c r="N433" s="144">
        <v>150921911</v>
      </c>
      <c r="O433" s="146">
        <v>30.084222150537634</v>
      </c>
      <c r="P433" s="146">
        <v>48.317084059954389</v>
      </c>
      <c r="Q433" s="146">
        <v>10.028074050179212</v>
      </c>
      <c r="R433" s="147">
        <v>29</v>
      </c>
      <c r="S433" s="148">
        <v>41</v>
      </c>
      <c r="T433" s="148">
        <v>10</v>
      </c>
      <c r="U433" s="149">
        <v>0.96396043929231989</v>
      </c>
      <c r="V433" s="149">
        <v>0.84856114141997963</v>
      </c>
      <c r="W433" s="149">
        <v>0.9972004544403309</v>
      </c>
      <c r="X433" s="148">
        <v>24</v>
      </c>
      <c r="Y433" s="148">
        <v>5</v>
      </c>
      <c r="Z433" s="148">
        <v>1</v>
      </c>
      <c r="AA433" s="148">
        <v>2</v>
      </c>
      <c r="AB433" s="148">
        <v>9</v>
      </c>
      <c r="AC433" s="148">
        <v>9</v>
      </c>
      <c r="AD433" s="160">
        <v>1</v>
      </c>
      <c r="AI433" s="113"/>
      <c r="AJ433" s="113"/>
      <c r="BA433" s="118">
        <v>99090026</v>
      </c>
      <c r="BB433" s="119" t="s">
        <v>116</v>
      </c>
      <c r="BC433" s="119" t="s">
        <v>1558</v>
      </c>
    </row>
    <row r="434" spans="1:55">
      <c r="A434" s="156"/>
      <c r="B434" s="150" t="s">
        <v>567</v>
      </c>
      <c r="C434" s="151" t="s">
        <v>1</v>
      </c>
      <c r="D434" s="151" t="s">
        <v>15</v>
      </c>
      <c r="E434" s="150" t="s">
        <v>577</v>
      </c>
      <c r="F434" s="150" t="s">
        <v>569</v>
      </c>
      <c r="G434" s="150" t="s">
        <v>3662</v>
      </c>
      <c r="H434" s="150">
        <v>21090032</v>
      </c>
      <c r="I434" s="151" t="s">
        <v>107</v>
      </c>
      <c r="J434" s="151" t="s">
        <v>1090</v>
      </c>
      <c r="K434" s="150">
        <v>125217</v>
      </c>
      <c r="L434" s="150" t="s">
        <v>571</v>
      </c>
      <c r="M434" s="150" t="s">
        <v>1091</v>
      </c>
      <c r="N434" s="150">
        <v>150921064</v>
      </c>
      <c r="O434" s="152" t="s">
        <v>4215</v>
      </c>
      <c r="P434" s="152" t="s">
        <v>4215</v>
      </c>
      <c r="Q434" s="152" t="s">
        <v>4215</v>
      </c>
      <c r="R434" s="153">
        <v>3</v>
      </c>
      <c r="S434" s="154">
        <v>0</v>
      </c>
      <c r="T434" s="154">
        <v>0</v>
      </c>
      <c r="U434" s="155" t="s">
        <v>4215</v>
      </c>
      <c r="V434" s="155" t="s">
        <v>4215</v>
      </c>
      <c r="W434" s="155" t="s">
        <v>4215</v>
      </c>
      <c r="X434" s="154">
        <v>0</v>
      </c>
      <c r="Y434" s="154">
        <v>0</v>
      </c>
      <c r="Z434" s="154">
        <v>0</v>
      </c>
      <c r="AA434" s="154">
        <v>0</v>
      </c>
      <c r="AB434" s="154">
        <v>0</v>
      </c>
      <c r="AC434" s="154">
        <v>0</v>
      </c>
      <c r="AD434" s="161">
        <v>0</v>
      </c>
      <c r="AI434" s="113"/>
      <c r="AJ434" s="113"/>
      <c r="BA434" s="118">
        <v>99090026</v>
      </c>
      <c r="BB434" s="119" t="s">
        <v>116</v>
      </c>
      <c r="BC434" s="119" t="s">
        <v>1556</v>
      </c>
    </row>
    <row r="435" spans="1:55">
      <c r="A435" s="135"/>
      <c r="B435" s="150" t="s">
        <v>567</v>
      </c>
      <c r="C435" s="151" t="s">
        <v>1</v>
      </c>
      <c r="D435" s="151" t="s">
        <v>15</v>
      </c>
      <c r="E435" s="150" t="s">
        <v>577</v>
      </c>
      <c r="F435" s="150" t="s">
        <v>569</v>
      </c>
      <c r="G435" s="150" t="s">
        <v>3662</v>
      </c>
      <c r="H435" s="150">
        <v>21090032</v>
      </c>
      <c r="I435" s="151" t="s">
        <v>107</v>
      </c>
      <c r="J435" s="151" t="s">
        <v>1092</v>
      </c>
      <c r="K435" s="150">
        <v>129152</v>
      </c>
      <c r="L435" s="150" t="s">
        <v>571</v>
      </c>
      <c r="M435" s="150" t="s">
        <v>1093</v>
      </c>
      <c r="N435" s="150">
        <v>150922020</v>
      </c>
      <c r="O435" s="152">
        <v>15.042111075268817</v>
      </c>
      <c r="P435" s="152">
        <v>24.158542029977195</v>
      </c>
      <c r="Q435" s="152">
        <v>5.014037025089606</v>
      </c>
      <c r="R435" s="153">
        <v>14</v>
      </c>
      <c r="S435" s="154">
        <v>20</v>
      </c>
      <c r="T435" s="154">
        <v>6</v>
      </c>
      <c r="U435" s="155">
        <v>0.93072042414430889</v>
      </c>
      <c r="V435" s="155">
        <v>0.82786452821461431</v>
      </c>
      <c r="W435" s="155">
        <v>1.196640545328397</v>
      </c>
      <c r="X435" s="154">
        <v>13</v>
      </c>
      <c r="Y435" s="154">
        <v>3</v>
      </c>
      <c r="Z435" s="154">
        <v>1</v>
      </c>
      <c r="AA435" s="154">
        <v>0</v>
      </c>
      <c r="AB435" s="154">
        <v>3</v>
      </c>
      <c r="AC435" s="154">
        <v>5</v>
      </c>
      <c r="AD435" s="161">
        <v>1</v>
      </c>
      <c r="AI435" s="113"/>
      <c r="AJ435" s="113"/>
      <c r="BA435" s="118">
        <v>99090026</v>
      </c>
      <c r="BB435" s="119" t="s">
        <v>116</v>
      </c>
      <c r="BC435" s="119" t="s">
        <v>3811</v>
      </c>
    </row>
    <row r="436" spans="1:55">
      <c r="A436" s="135"/>
      <c r="B436" s="150" t="s">
        <v>567</v>
      </c>
      <c r="C436" s="151" t="s">
        <v>1</v>
      </c>
      <c r="D436" s="151" t="s">
        <v>15</v>
      </c>
      <c r="E436" s="150" t="s">
        <v>577</v>
      </c>
      <c r="F436" s="150" t="s">
        <v>569</v>
      </c>
      <c r="G436" s="150" t="s">
        <v>3662</v>
      </c>
      <c r="H436" s="150">
        <v>21090032</v>
      </c>
      <c r="I436" s="151" t="s">
        <v>107</v>
      </c>
      <c r="J436" s="151" t="s">
        <v>3483</v>
      </c>
      <c r="K436" s="150">
        <v>132108</v>
      </c>
      <c r="L436" s="150" t="s">
        <v>571</v>
      </c>
      <c r="M436" s="150" t="s">
        <v>3484</v>
      </c>
      <c r="N436" s="150">
        <v>150922159</v>
      </c>
      <c r="O436" s="152">
        <v>15.042111075268817</v>
      </c>
      <c r="P436" s="152">
        <v>24.158542029977195</v>
      </c>
      <c r="Q436" s="152">
        <v>5.014037025089606</v>
      </c>
      <c r="R436" s="153">
        <v>10</v>
      </c>
      <c r="S436" s="154">
        <v>18</v>
      </c>
      <c r="T436" s="154">
        <v>3</v>
      </c>
      <c r="U436" s="155">
        <v>0.66480030296022063</v>
      </c>
      <c r="V436" s="155">
        <v>0.74507807539315285</v>
      </c>
      <c r="W436" s="155">
        <v>0.59832027266419852</v>
      </c>
      <c r="X436" s="154">
        <v>10</v>
      </c>
      <c r="Y436" s="154">
        <v>2</v>
      </c>
      <c r="Z436" s="154">
        <v>0</v>
      </c>
      <c r="AA436" s="154">
        <v>2</v>
      </c>
      <c r="AB436" s="154">
        <v>4</v>
      </c>
      <c r="AC436" s="154">
        <v>3</v>
      </c>
      <c r="AD436" s="161">
        <v>0</v>
      </c>
      <c r="AI436" s="113"/>
      <c r="AJ436" s="113"/>
      <c r="BA436" s="118">
        <v>99090066</v>
      </c>
      <c r="BB436" s="119" t="s">
        <v>117</v>
      </c>
      <c r="BC436" s="119" t="s">
        <v>1564</v>
      </c>
    </row>
    <row r="437" spans="1:55">
      <c r="A437" s="143">
        <v>21070009</v>
      </c>
      <c r="B437" s="144" t="s">
        <v>567</v>
      </c>
      <c r="C437" s="145" t="s">
        <v>0</v>
      </c>
      <c r="D437" s="145" t="s">
        <v>11</v>
      </c>
      <c r="E437" s="144" t="s">
        <v>599</v>
      </c>
      <c r="F437" s="144" t="s">
        <v>569</v>
      </c>
      <c r="G437" s="144" t="s">
        <v>3662</v>
      </c>
      <c r="H437" s="144">
        <v>21070009</v>
      </c>
      <c r="I437" s="145" t="s">
        <v>502</v>
      </c>
      <c r="J437" s="145" t="s">
        <v>1096</v>
      </c>
      <c r="K437" s="144" t="s">
        <v>3187</v>
      </c>
      <c r="L437" s="144" t="s">
        <v>570</v>
      </c>
      <c r="M437" s="144" t="s">
        <v>1097</v>
      </c>
      <c r="N437" s="144">
        <v>15077681</v>
      </c>
      <c r="O437" s="146">
        <v>104.7205507179434</v>
      </c>
      <c r="P437" s="146">
        <v>184.85453735428274</v>
      </c>
      <c r="Q437" s="146">
        <v>37.335152864658085</v>
      </c>
      <c r="R437" s="147">
        <v>97</v>
      </c>
      <c r="S437" s="148">
        <v>223</v>
      </c>
      <c r="T437" s="148">
        <v>47</v>
      </c>
      <c r="U437" s="149">
        <v>0.92627473151150541</v>
      </c>
      <c r="V437" s="149">
        <v>1.2063539428984078</v>
      </c>
      <c r="W437" s="149">
        <v>1.2588672174552895</v>
      </c>
      <c r="X437" s="148">
        <v>44</v>
      </c>
      <c r="Y437" s="148">
        <v>80</v>
      </c>
      <c r="Z437" s="148">
        <v>2</v>
      </c>
      <c r="AA437" s="148">
        <v>41</v>
      </c>
      <c r="AB437" s="148">
        <v>56</v>
      </c>
      <c r="AC437" s="148">
        <v>40</v>
      </c>
      <c r="AD437" s="160">
        <v>7</v>
      </c>
      <c r="AI437" s="113"/>
      <c r="AJ437" s="113"/>
      <c r="BA437" s="118">
        <v>99090066</v>
      </c>
      <c r="BB437" s="119" t="s">
        <v>117</v>
      </c>
      <c r="BC437" s="119" t="s">
        <v>3508</v>
      </c>
    </row>
    <row r="438" spans="1:55">
      <c r="A438" s="156"/>
      <c r="B438" s="150" t="s">
        <v>567</v>
      </c>
      <c r="C438" s="151" t="s">
        <v>0</v>
      </c>
      <c r="D438" s="151" t="s">
        <v>11</v>
      </c>
      <c r="E438" s="150" t="s">
        <v>599</v>
      </c>
      <c r="F438" s="150" t="s">
        <v>569</v>
      </c>
      <c r="G438" s="150" t="s">
        <v>3662</v>
      </c>
      <c r="H438" s="150">
        <v>21070009</v>
      </c>
      <c r="I438" s="151" t="s">
        <v>502</v>
      </c>
      <c r="J438" s="151" t="s">
        <v>576</v>
      </c>
      <c r="K438" s="150"/>
      <c r="L438" s="150" t="s">
        <v>571</v>
      </c>
      <c r="M438" s="150"/>
      <c r="N438" s="150" t="s">
        <v>4215</v>
      </c>
      <c r="O438" s="152">
        <v>11.635616746438155</v>
      </c>
      <c r="P438" s="152">
        <v>20.53939303936475</v>
      </c>
      <c r="Q438" s="152">
        <v>4.1483503182953427</v>
      </c>
      <c r="R438" s="153">
        <v>0</v>
      </c>
      <c r="S438" s="154">
        <v>0</v>
      </c>
      <c r="T438" s="154">
        <v>0</v>
      </c>
      <c r="U438" s="155">
        <v>0</v>
      </c>
      <c r="V438" s="155">
        <v>0</v>
      </c>
      <c r="W438" s="155">
        <v>0</v>
      </c>
      <c r="X438" s="154">
        <v>0</v>
      </c>
      <c r="Y438" s="154">
        <v>0</v>
      </c>
      <c r="Z438" s="154">
        <v>0</v>
      </c>
      <c r="AA438" s="154">
        <v>0</v>
      </c>
      <c r="AB438" s="154">
        <v>0</v>
      </c>
      <c r="AC438" s="154">
        <v>0</v>
      </c>
      <c r="AD438" s="161">
        <v>0</v>
      </c>
      <c r="AI438" s="113"/>
      <c r="AJ438" s="113"/>
      <c r="BA438" s="118">
        <v>21090018</v>
      </c>
      <c r="BB438" s="119" t="s">
        <v>119</v>
      </c>
      <c r="BC438" s="119" t="s">
        <v>1570</v>
      </c>
    </row>
    <row r="439" spans="1:55">
      <c r="A439" s="135"/>
      <c r="B439" s="150" t="s">
        <v>567</v>
      </c>
      <c r="C439" s="151" t="s">
        <v>0</v>
      </c>
      <c r="D439" s="151" t="s">
        <v>11</v>
      </c>
      <c r="E439" s="150" t="s">
        <v>599</v>
      </c>
      <c r="F439" s="150" t="s">
        <v>569</v>
      </c>
      <c r="G439" s="150" t="s">
        <v>3662</v>
      </c>
      <c r="H439" s="150">
        <v>21070009</v>
      </c>
      <c r="I439" s="151" t="s">
        <v>502</v>
      </c>
      <c r="J439" s="151" t="s">
        <v>1111</v>
      </c>
      <c r="K439" s="150" t="s">
        <v>3191</v>
      </c>
      <c r="L439" s="150" t="s">
        <v>571</v>
      </c>
      <c r="M439" s="150" t="s">
        <v>1112</v>
      </c>
      <c r="N439" s="150">
        <v>15077682</v>
      </c>
      <c r="O439" s="152">
        <v>11.635616746438155</v>
      </c>
      <c r="P439" s="152">
        <v>20.53939303936475</v>
      </c>
      <c r="Q439" s="152">
        <v>4.1483503182953427</v>
      </c>
      <c r="R439" s="153">
        <v>15</v>
      </c>
      <c r="S439" s="154">
        <v>34</v>
      </c>
      <c r="T439" s="154">
        <v>10</v>
      </c>
      <c r="U439" s="155">
        <v>1.2891452448871468</v>
      </c>
      <c r="V439" s="155">
        <v>1.655355634649833</v>
      </c>
      <c r="W439" s="155">
        <v>2.4105967993824691</v>
      </c>
      <c r="X439" s="154">
        <v>5</v>
      </c>
      <c r="Y439" s="154">
        <v>16</v>
      </c>
      <c r="Z439" s="154">
        <v>0</v>
      </c>
      <c r="AA439" s="154">
        <v>6</v>
      </c>
      <c r="AB439" s="154">
        <v>7</v>
      </c>
      <c r="AC439" s="154">
        <v>7</v>
      </c>
      <c r="AD439" s="161">
        <v>3</v>
      </c>
      <c r="AI439" s="113"/>
      <c r="AJ439" s="113"/>
      <c r="BA439" s="118">
        <v>21090018</v>
      </c>
      <c r="BB439" s="119" t="s">
        <v>119</v>
      </c>
      <c r="BC439" s="119" t="s">
        <v>1574</v>
      </c>
    </row>
    <row r="440" spans="1:55">
      <c r="A440" s="135"/>
      <c r="B440" s="150" t="s">
        <v>567</v>
      </c>
      <c r="C440" s="151" t="s">
        <v>0</v>
      </c>
      <c r="D440" s="151" t="s">
        <v>11</v>
      </c>
      <c r="E440" s="150" t="s">
        <v>599</v>
      </c>
      <c r="F440" s="150" t="s">
        <v>569</v>
      </c>
      <c r="G440" s="150" t="s">
        <v>3662</v>
      </c>
      <c r="H440" s="150">
        <v>21070009</v>
      </c>
      <c r="I440" s="151" t="s">
        <v>502</v>
      </c>
      <c r="J440" s="151" t="s">
        <v>1107</v>
      </c>
      <c r="K440" s="150" t="s">
        <v>3188</v>
      </c>
      <c r="L440" s="150" t="s">
        <v>571</v>
      </c>
      <c r="M440" s="150" t="s">
        <v>1108</v>
      </c>
      <c r="N440" s="150">
        <v>15076538</v>
      </c>
      <c r="O440" s="152">
        <v>11.635616746438155</v>
      </c>
      <c r="P440" s="152">
        <v>20.53939303936475</v>
      </c>
      <c r="Q440" s="152">
        <v>4.1483503182953427</v>
      </c>
      <c r="R440" s="153">
        <v>15</v>
      </c>
      <c r="S440" s="154">
        <v>41</v>
      </c>
      <c r="T440" s="154">
        <v>12</v>
      </c>
      <c r="U440" s="155">
        <v>1.2891452448871468</v>
      </c>
      <c r="V440" s="155">
        <v>1.9961641476659753</v>
      </c>
      <c r="W440" s="155">
        <v>2.892716159258963</v>
      </c>
      <c r="X440" s="154">
        <v>11</v>
      </c>
      <c r="Y440" s="154">
        <v>15</v>
      </c>
      <c r="Z440" s="154">
        <v>1</v>
      </c>
      <c r="AA440" s="154">
        <v>11</v>
      </c>
      <c r="AB440" s="154">
        <v>3</v>
      </c>
      <c r="AC440" s="154">
        <v>12</v>
      </c>
      <c r="AD440" s="161">
        <v>0</v>
      </c>
      <c r="AI440" s="113"/>
      <c r="AJ440" s="113"/>
      <c r="BA440" s="118">
        <v>21090018</v>
      </c>
      <c r="BB440" s="119" t="s">
        <v>119</v>
      </c>
      <c r="BC440" s="119" t="s">
        <v>1572</v>
      </c>
    </row>
    <row r="441" spans="1:55">
      <c r="A441" s="135"/>
      <c r="B441" s="150" t="s">
        <v>567</v>
      </c>
      <c r="C441" s="151" t="s">
        <v>0</v>
      </c>
      <c r="D441" s="151" t="s">
        <v>11</v>
      </c>
      <c r="E441" s="150" t="s">
        <v>599</v>
      </c>
      <c r="F441" s="150" t="s">
        <v>569</v>
      </c>
      <c r="G441" s="150" t="s">
        <v>3662</v>
      </c>
      <c r="H441" s="150">
        <v>21070009</v>
      </c>
      <c r="I441" s="151" t="s">
        <v>502</v>
      </c>
      <c r="J441" s="151" t="s">
        <v>1103</v>
      </c>
      <c r="K441" s="150" t="s">
        <v>3190</v>
      </c>
      <c r="L441" s="150" t="s">
        <v>571</v>
      </c>
      <c r="M441" s="150" t="s">
        <v>1104</v>
      </c>
      <c r="N441" s="150">
        <v>15077678</v>
      </c>
      <c r="O441" s="152">
        <v>11.635616746438155</v>
      </c>
      <c r="P441" s="152">
        <v>20.53939303936475</v>
      </c>
      <c r="Q441" s="152">
        <v>4.1483503182953427</v>
      </c>
      <c r="R441" s="153">
        <v>17</v>
      </c>
      <c r="S441" s="154">
        <v>39</v>
      </c>
      <c r="T441" s="154">
        <v>3</v>
      </c>
      <c r="U441" s="155">
        <v>1.4610312775387662</v>
      </c>
      <c r="V441" s="155">
        <v>1.8987902868042204</v>
      </c>
      <c r="W441" s="155">
        <v>0.72317903981474074</v>
      </c>
      <c r="X441" s="154">
        <v>5</v>
      </c>
      <c r="Y441" s="154">
        <v>12</v>
      </c>
      <c r="Z441" s="154">
        <v>0</v>
      </c>
      <c r="AA441" s="154">
        <v>6</v>
      </c>
      <c r="AB441" s="154">
        <v>16</v>
      </c>
      <c r="AC441" s="154">
        <v>2</v>
      </c>
      <c r="AD441" s="161">
        <v>1</v>
      </c>
      <c r="AI441" s="113"/>
      <c r="AJ441" s="113"/>
      <c r="BA441" s="118">
        <v>21090018</v>
      </c>
      <c r="BB441" s="119" t="s">
        <v>119</v>
      </c>
      <c r="BC441" s="119" t="s">
        <v>3737</v>
      </c>
    </row>
    <row r="442" spans="1:55">
      <c r="A442" s="135"/>
      <c r="B442" s="150" t="s">
        <v>567</v>
      </c>
      <c r="C442" s="151" t="s">
        <v>0</v>
      </c>
      <c r="D442" s="151" t="s">
        <v>11</v>
      </c>
      <c r="E442" s="150" t="s">
        <v>599</v>
      </c>
      <c r="F442" s="150" t="s">
        <v>569</v>
      </c>
      <c r="G442" s="150" t="s">
        <v>3662</v>
      </c>
      <c r="H442" s="150">
        <v>21070009</v>
      </c>
      <c r="I442" s="151" t="s">
        <v>502</v>
      </c>
      <c r="J442" s="151" t="s">
        <v>1109</v>
      </c>
      <c r="K442" s="150" t="s">
        <v>3189</v>
      </c>
      <c r="L442" s="150" t="s">
        <v>571</v>
      </c>
      <c r="M442" s="150" t="s">
        <v>1110</v>
      </c>
      <c r="N442" s="150">
        <v>15077533</v>
      </c>
      <c r="O442" s="152">
        <v>11.635616746438155</v>
      </c>
      <c r="P442" s="152">
        <v>20.53939303936475</v>
      </c>
      <c r="Q442" s="152">
        <v>4.1483503182953427</v>
      </c>
      <c r="R442" s="153">
        <v>20</v>
      </c>
      <c r="S442" s="154">
        <v>36</v>
      </c>
      <c r="T442" s="154">
        <v>7</v>
      </c>
      <c r="U442" s="155">
        <v>1.7188603265161957</v>
      </c>
      <c r="V442" s="155">
        <v>1.752729495511588</v>
      </c>
      <c r="W442" s="155">
        <v>1.6874177595677284</v>
      </c>
      <c r="X442" s="154">
        <v>7</v>
      </c>
      <c r="Y442" s="154">
        <v>10</v>
      </c>
      <c r="Z442" s="154">
        <v>0</v>
      </c>
      <c r="AA442" s="154">
        <v>6</v>
      </c>
      <c r="AB442" s="154">
        <v>13</v>
      </c>
      <c r="AC442" s="154">
        <v>7</v>
      </c>
      <c r="AD442" s="161">
        <v>0</v>
      </c>
      <c r="AI442" s="113"/>
      <c r="AJ442" s="113"/>
      <c r="BA442" s="118">
        <v>21090018</v>
      </c>
      <c r="BB442" s="119" t="s">
        <v>119</v>
      </c>
      <c r="BC442" s="119" t="s">
        <v>3243</v>
      </c>
    </row>
    <row r="443" spans="1:55">
      <c r="A443" s="135"/>
      <c r="B443" s="150" t="s">
        <v>567</v>
      </c>
      <c r="C443" s="151" t="s">
        <v>0</v>
      </c>
      <c r="D443" s="151" t="s">
        <v>11</v>
      </c>
      <c r="E443" s="150" t="s">
        <v>599</v>
      </c>
      <c r="F443" s="150" t="s">
        <v>569</v>
      </c>
      <c r="G443" s="150" t="s">
        <v>3662</v>
      </c>
      <c r="H443" s="150">
        <v>21070009</v>
      </c>
      <c r="I443" s="151" t="s">
        <v>502</v>
      </c>
      <c r="J443" s="151" t="s">
        <v>1105</v>
      </c>
      <c r="K443" s="150" t="s">
        <v>3192</v>
      </c>
      <c r="L443" s="150" t="s">
        <v>571</v>
      </c>
      <c r="M443" s="150" t="s">
        <v>1106</v>
      </c>
      <c r="N443" s="150">
        <v>15077748</v>
      </c>
      <c r="O443" s="152">
        <v>11.635616746438155</v>
      </c>
      <c r="P443" s="152">
        <v>20.53939303936475</v>
      </c>
      <c r="Q443" s="152">
        <v>4.1483503182953427</v>
      </c>
      <c r="R443" s="153">
        <v>14</v>
      </c>
      <c r="S443" s="154">
        <v>37</v>
      </c>
      <c r="T443" s="154">
        <v>7</v>
      </c>
      <c r="U443" s="155">
        <v>1.2032022285613369</v>
      </c>
      <c r="V443" s="155">
        <v>1.8014164259424654</v>
      </c>
      <c r="W443" s="155">
        <v>1.6874177595677284</v>
      </c>
      <c r="X443" s="154">
        <v>7</v>
      </c>
      <c r="Y443" s="154">
        <v>14</v>
      </c>
      <c r="Z443" s="154">
        <v>0</v>
      </c>
      <c r="AA443" s="154">
        <v>6</v>
      </c>
      <c r="AB443" s="154">
        <v>10</v>
      </c>
      <c r="AC443" s="154">
        <v>4</v>
      </c>
      <c r="AD443" s="161">
        <v>3</v>
      </c>
      <c r="AI443" s="113"/>
      <c r="AJ443" s="113"/>
      <c r="BA443" s="118">
        <v>21090018</v>
      </c>
      <c r="BB443" s="119" t="s">
        <v>119</v>
      </c>
      <c r="BC443" s="119" t="s">
        <v>3438</v>
      </c>
    </row>
    <row r="444" spans="1:55">
      <c r="A444" s="135"/>
      <c r="B444" s="150" t="s">
        <v>567</v>
      </c>
      <c r="C444" s="151" t="s">
        <v>0</v>
      </c>
      <c r="D444" s="151" t="s">
        <v>11</v>
      </c>
      <c r="E444" s="150" t="s">
        <v>599</v>
      </c>
      <c r="F444" s="150" t="s">
        <v>569</v>
      </c>
      <c r="G444" s="150" t="s">
        <v>3662</v>
      </c>
      <c r="H444" s="150">
        <v>21070009</v>
      </c>
      <c r="I444" s="151" t="s">
        <v>502</v>
      </c>
      <c r="J444" s="151" t="s">
        <v>4142</v>
      </c>
      <c r="K444" s="150"/>
      <c r="L444" s="150" t="s">
        <v>571</v>
      </c>
      <c r="M444" s="150" t="s">
        <v>4143</v>
      </c>
      <c r="N444" s="150">
        <v>15078609</v>
      </c>
      <c r="O444" s="152">
        <v>11.635616746438155</v>
      </c>
      <c r="P444" s="152">
        <v>20.53939303936475</v>
      </c>
      <c r="Q444" s="152">
        <v>4.1483503182953427</v>
      </c>
      <c r="R444" s="153">
        <v>15</v>
      </c>
      <c r="S444" s="154">
        <v>36</v>
      </c>
      <c r="T444" s="154">
        <v>8</v>
      </c>
      <c r="U444" s="155">
        <v>1.2891452448871468</v>
      </c>
      <c r="V444" s="155">
        <v>1.752729495511588</v>
      </c>
      <c r="W444" s="155">
        <v>1.9284774395059752</v>
      </c>
      <c r="X444" s="154">
        <v>9</v>
      </c>
      <c r="Y444" s="154">
        <v>13</v>
      </c>
      <c r="Z444" s="154">
        <v>1</v>
      </c>
      <c r="AA444" s="154">
        <v>6</v>
      </c>
      <c r="AB444" s="154">
        <v>7</v>
      </c>
      <c r="AC444" s="154">
        <v>8</v>
      </c>
      <c r="AD444" s="161">
        <v>0</v>
      </c>
      <c r="AI444" s="113"/>
      <c r="AJ444" s="113"/>
      <c r="BA444" s="118">
        <v>21090018</v>
      </c>
      <c r="BB444" s="119" t="s">
        <v>119</v>
      </c>
      <c r="BC444" s="119" t="s">
        <v>3436</v>
      </c>
    </row>
    <row r="445" spans="1:55">
      <c r="A445" s="135"/>
      <c r="B445" s="150" t="s">
        <v>567</v>
      </c>
      <c r="C445" s="151" t="s">
        <v>0</v>
      </c>
      <c r="D445" s="151" t="s">
        <v>11</v>
      </c>
      <c r="E445" s="150" t="s">
        <v>599</v>
      </c>
      <c r="F445" s="150" t="s">
        <v>569</v>
      </c>
      <c r="G445" s="150" t="s">
        <v>3662</v>
      </c>
      <c r="H445" s="150">
        <v>21070009</v>
      </c>
      <c r="I445" s="151" t="s">
        <v>502</v>
      </c>
      <c r="J445" s="151" t="s">
        <v>1098</v>
      </c>
      <c r="K445" s="150" t="s">
        <v>3193</v>
      </c>
      <c r="L445" s="150" t="s">
        <v>571</v>
      </c>
      <c r="M445" s="150" t="s">
        <v>1099</v>
      </c>
      <c r="N445" s="150">
        <v>15078394</v>
      </c>
      <c r="O445" s="152">
        <v>11.635616746438155</v>
      </c>
      <c r="P445" s="152">
        <v>20.53939303936475</v>
      </c>
      <c r="Q445" s="152">
        <v>4.1483503182953427</v>
      </c>
      <c r="R445" s="153">
        <v>0</v>
      </c>
      <c r="S445" s="154">
        <v>0</v>
      </c>
      <c r="T445" s="154">
        <v>0</v>
      </c>
      <c r="U445" s="155">
        <v>0</v>
      </c>
      <c r="V445" s="155">
        <v>0</v>
      </c>
      <c r="W445" s="155">
        <v>0</v>
      </c>
      <c r="X445" s="154">
        <v>0</v>
      </c>
      <c r="Y445" s="154">
        <v>0</v>
      </c>
      <c r="Z445" s="154">
        <v>0</v>
      </c>
      <c r="AA445" s="154">
        <v>0</v>
      </c>
      <c r="AB445" s="154">
        <v>0</v>
      </c>
      <c r="AC445" s="154">
        <v>0</v>
      </c>
      <c r="AD445" s="161">
        <v>0</v>
      </c>
      <c r="AI445" s="113"/>
      <c r="AJ445" s="113"/>
      <c r="BA445" s="118">
        <v>21090018</v>
      </c>
      <c r="BB445" s="119" t="s">
        <v>119</v>
      </c>
      <c r="BC445" s="119" t="s">
        <v>3511</v>
      </c>
    </row>
    <row r="446" spans="1:55">
      <c r="A446" s="135"/>
      <c r="B446" s="150" t="s">
        <v>567</v>
      </c>
      <c r="C446" s="151" t="s">
        <v>0</v>
      </c>
      <c r="D446" s="151" t="s">
        <v>11</v>
      </c>
      <c r="E446" s="150" t="s">
        <v>599</v>
      </c>
      <c r="F446" s="150" t="s">
        <v>569</v>
      </c>
      <c r="G446" s="150" t="s">
        <v>3662</v>
      </c>
      <c r="H446" s="150">
        <v>21070009</v>
      </c>
      <c r="I446" s="151" t="s">
        <v>502</v>
      </c>
      <c r="J446" s="151" t="s">
        <v>5069</v>
      </c>
      <c r="K446" s="150"/>
      <c r="L446" s="150" t="s">
        <v>571</v>
      </c>
      <c r="M446" s="150" t="s">
        <v>5070</v>
      </c>
      <c r="N446" s="150" t="s">
        <v>4215</v>
      </c>
      <c r="O446" s="152">
        <v>11.635616746438155</v>
      </c>
      <c r="P446" s="152">
        <v>20.53939303936475</v>
      </c>
      <c r="Q446" s="152">
        <v>4.1483503182953427</v>
      </c>
      <c r="R446" s="153">
        <v>0</v>
      </c>
      <c r="S446" s="154">
        <v>0</v>
      </c>
      <c r="T446" s="154">
        <v>0</v>
      </c>
      <c r="U446" s="155">
        <v>0</v>
      </c>
      <c r="V446" s="155">
        <v>0</v>
      </c>
      <c r="W446" s="155">
        <v>0</v>
      </c>
      <c r="X446" s="154">
        <v>0</v>
      </c>
      <c r="Y446" s="154">
        <v>0</v>
      </c>
      <c r="Z446" s="154">
        <v>0</v>
      </c>
      <c r="AA446" s="154">
        <v>0</v>
      </c>
      <c r="AB446" s="154">
        <v>0</v>
      </c>
      <c r="AC446" s="154">
        <v>0</v>
      </c>
      <c r="AD446" s="161">
        <v>0</v>
      </c>
      <c r="AI446" s="113"/>
      <c r="AJ446" s="113"/>
      <c r="BA446" s="118">
        <v>21090018</v>
      </c>
      <c r="BB446" s="119" t="s">
        <v>119</v>
      </c>
      <c r="BC446" s="119" t="s">
        <v>3510</v>
      </c>
    </row>
    <row r="447" spans="1:55">
      <c r="A447" s="143">
        <v>21010016</v>
      </c>
      <c r="B447" s="144" t="s">
        <v>567</v>
      </c>
      <c r="C447" s="145" t="s">
        <v>3</v>
      </c>
      <c r="D447" s="145" t="s">
        <v>22</v>
      </c>
      <c r="E447" s="144" t="s">
        <v>616</v>
      </c>
      <c r="F447" s="144" t="s">
        <v>569</v>
      </c>
      <c r="G447" s="144" t="s">
        <v>3662</v>
      </c>
      <c r="H447" s="144">
        <v>21010016</v>
      </c>
      <c r="I447" s="145" t="s">
        <v>294</v>
      </c>
      <c r="J447" s="145" t="s">
        <v>2458</v>
      </c>
      <c r="K447" s="144">
        <v>107216</v>
      </c>
      <c r="L447" s="144" t="s">
        <v>570</v>
      </c>
      <c r="M447" s="144" t="s">
        <v>2459</v>
      </c>
      <c r="N447" s="144">
        <v>15013963</v>
      </c>
      <c r="O447" s="146">
        <v>113.5071151323084</v>
      </c>
      <c r="P447" s="146">
        <v>197.7220715207952</v>
      </c>
      <c r="Q447" s="146">
        <v>39.361338312010147</v>
      </c>
      <c r="R447" s="147">
        <v>84</v>
      </c>
      <c r="S447" s="148">
        <v>171</v>
      </c>
      <c r="T447" s="148">
        <v>66</v>
      </c>
      <c r="U447" s="149">
        <v>0.74004171370302441</v>
      </c>
      <c r="V447" s="149">
        <v>0.86485033605373318</v>
      </c>
      <c r="W447" s="149">
        <v>1.6767722549683155</v>
      </c>
      <c r="X447" s="148">
        <v>23</v>
      </c>
      <c r="Y447" s="148">
        <v>90</v>
      </c>
      <c r="Z447" s="148">
        <v>3</v>
      </c>
      <c r="AA447" s="148">
        <v>23</v>
      </c>
      <c r="AB447" s="148">
        <v>32</v>
      </c>
      <c r="AC447" s="148">
        <v>63</v>
      </c>
      <c r="AD447" s="160">
        <v>3</v>
      </c>
      <c r="AI447" s="113"/>
      <c r="AJ447" s="113"/>
      <c r="BA447" s="118">
        <v>99060037</v>
      </c>
      <c r="BB447" s="119" t="s">
        <v>458</v>
      </c>
      <c r="BC447" s="119" t="s">
        <v>1629</v>
      </c>
    </row>
    <row r="448" spans="1:55">
      <c r="A448" s="156"/>
      <c r="B448" s="150" t="s">
        <v>567</v>
      </c>
      <c r="C448" s="151" t="s">
        <v>3</v>
      </c>
      <c r="D448" s="151" t="s">
        <v>22</v>
      </c>
      <c r="E448" s="150" t="s">
        <v>616</v>
      </c>
      <c r="F448" s="150" t="s">
        <v>569</v>
      </c>
      <c r="G448" s="150" t="s">
        <v>3662</v>
      </c>
      <c r="H448" s="150">
        <v>21010016</v>
      </c>
      <c r="I448" s="151" t="s">
        <v>294</v>
      </c>
      <c r="J448" s="151" t="s">
        <v>576</v>
      </c>
      <c r="K448" s="150"/>
      <c r="L448" s="150" t="s">
        <v>571</v>
      </c>
      <c r="M448" s="150"/>
      <c r="N448" s="150" t="s">
        <v>4215</v>
      </c>
      <c r="O448" s="152">
        <v>11.35071151323084</v>
      </c>
      <c r="P448" s="152">
        <v>19.77220715207952</v>
      </c>
      <c r="Q448" s="152">
        <v>3.9361338312010146</v>
      </c>
      <c r="R448" s="153">
        <v>0</v>
      </c>
      <c r="S448" s="154">
        <v>0</v>
      </c>
      <c r="T448" s="154">
        <v>0</v>
      </c>
      <c r="U448" s="155">
        <v>0</v>
      </c>
      <c r="V448" s="155">
        <v>0</v>
      </c>
      <c r="W448" s="155">
        <v>0</v>
      </c>
      <c r="X448" s="154">
        <v>0</v>
      </c>
      <c r="Y448" s="154">
        <v>0</v>
      </c>
      <c r="Z448" s="154">
        <v>0</v>
      </c>
      <c r="AA448" s="154">
        <v>0</v>
      </c>
      <c r="AB448" s="154">
        <v>0</v>
      </c>
      <c r="AC448" s="154">
        <v>0</v>
      </c>
      <c r="AD448" s="161">
        <v>0</v>
      </c>
      <c r="AI448" s="113"/>
      <c r="AJ448" s="113"/>
      <c r="BA448" s="118">
        <v>99060037</v>
      </c>
      <c r="BB448" s="119" t="s">
        <v>458</v>
      </c>
      <c r="BC448" s="119" t="s">
        <v>2943</v>
      </c>
    </row>
    <row r="449" spans="1:55">
      <c r="A449" s="135"/>
      <c r="B449" s="150" t="s">
        <v>567</v>
      </c>
      <c r="C449" s="151" t="s">
        <v>3</v>
      </c>
      <c r="D449" s="151" t="s">
        <v>22</v>
      </c>
      <c r="E449" s="150" t="s">
        <v>616</v>
      </c>
      <c r="F449" s="150" t="s">
        <v>569</v>
      </c>
      <c r="G449" s="150" t="s">
        <v>3662</v>
      </c>
      <c r="H449" s="150">
        <v>21010016</v>
      </c>
      <c r="I449" s="151" t="s">
        <v>294</v>
      </c>
      <c r="J449" s="151" t="s">
        <v>1118</v>
      </c>
      <c r="K449" s="150">
        <v>115175</v>
      </c>
      <c r="L449" s="150" t="s">
        <v>571</v>
      </c>
      <c r="M449" s="150" t="s">
        <v>1119</v>
      </c>
      <c r="N449" s="150">
        <v>15013791</v>
      </c>
      <c r="O449" s="152">
        <v>11.35071151323084</v>
      </c>
      <c r="P449" s="152">
        <v>19.77220715207952</v>
      </c>
      <c r="Q449" s="152">
        <v>3.9361338312010146</v>
      </c>
      <c r="R449" s="153">
        <v>19</v>
      </c>
      <c r="S449" s="154">
        <v>26</v>
      </c>
      <c r="T449" s="154">
        <v>12</v>
      </c>
      <c r="U449" s="155">
        <v>1.6739038762330314</v>
      </c>
      <c r="V449" s="155">
        <v>1.3149771191460271</v>
      </c>
      <c r="W449" s="155">
        <v>3.048676827215119</v>
      </c>
      <c r="X449" s="154">
        <v>3</v>
      </c>
      <c r="Y449" s="154">
        <v>15</v>
      </c>
      <c r="Z449" s="154">
        <v>0</v>
      </c>
      <c r="AA449" s="154">
        <v>2</v>
      </c>
      <c r="AB449" s="154">
        <v>6</v>
      </c>
      <c r="AC449" s="154">
        <v>12</v>
      </c>
      <c r="AD449" s="161">
        <v>0</v>
      </c>
      <c r="AI449" s="113"/>
      <c r="AJ449" s="113"/>
      <c r="BA449" s="118">
        <v>99020014</v>
      </c>
      <c r="BB449" s="119" t="s">
        <v>313</v>
      </c>
      <c r="BC449" s="119" t="s">
        <v>1580</v>
      </c>
    </row>
    <row r="450" spans="1:55">
      <c r="A450" s="135"/>
      <c r="B450" s="150" t="s">
        <v>567</v>
      </c>
      <c r="C450" s="151" t="s">
        <v>3</v>
      </c>
      <c r="D450" s="151" t="s">
        <v>22</v>
      </c>
      <c r="E450" s="150" t="s">
        <v>616</v>
      </c>
      <c r="F450" s="150" t="s">
        <v>569</v>
      </c>
      <c r="G450" s="150" t="s">
        <v>3662</v>
      </c>
      <c r="H450" s="150">
        <v>21010016</v>
      </c>
      <c r="I450" s="151" t="s">
        <v>294</v>
      </c>
      <c r="J450" s="151" t="s">
        <v>576</v>
      </c>
      <c r="K450" s="150"/>
      <c r="L450" s="150" t="s">
        <v>571</v>
      </c>
      <c r="M450" s="150"/>
      <c r="N450" s="150" t="s">
        <v>4215</v>
      </c>
      <c r="O450" s="152">
        <v>11.35071151323084</v>
      </c>
      <c r="P450" s="152">
        <v>19.77220715207952</v>
      </c>
      <c r="Q450" s="152">
        <v>3.9361338312010146</v>
      </c>
      <c r="R450" s="153">
        <v>0</v>
      </c>
      <c r="S450" s="154">
        <v>0</v>
      </c>
      <c r="T450" s="154">
        <v>0</v>
      </c>
      <c r="U450" s="155">
        <v>0</v>
      </c>
      <c r="V450" s="155">
        <v>0</v>
      </c>
      <c r="W450" s="155">
        <v>0</v>
      </c>
      <c r="X450" s="154">
        <v>0</v>
      </c>
      <c r="Y450" s="154">
        <v>0</v>
      </c>
      <c r="Z450" s="154">
        <v>0</v>
      </c>
      <c r="AA450" s="154">
        <v>0</v>
      </c>
      <c r="AB450" s="154">
        <v>0</v>
      </c>
      <c r="AC450" s="154">
        <v>0</v>
      </c>
      <c r="AD450" s="161">
        <v>0</v>
      </c>
      <c r="AI450" s="113"/>
      <c r="AJ450" s="113"/>
      <c r="BA450" s="118">
        <v>99030004</v>
      </c>
      <c r="BB450" s="119" t="s">
        <v>225</v>
      </c>
      <c r="BC450" s="119" t="s">
        <v>1597</v>
      </c>
    </row>
    <row r="451" spans="1:55">
      <c r="A451" s="135"/>
      <c r="B451" s="150" t="s">
        <v>567</v>
      </c>
      <c r="C451" s="151" t="s">
        <v>3</v>
      </c>
      <c r="D451" s="151" t="s">
        <v>22</v>
      </c>
      <c r="E451" s="150" t="s">
        <v>616</v>
      </c>
      <c r="F451" s="150" t="s">
        <v>569</v>
      </c>
      <c r="G451" s="150" t="s">
        <v>3662</v>
      </c>
      <c r="H451" s="150">
        <v>21010016</v>
      </c>
      <c r="I451" s="151" t="s">
        <v>294</v>
      </c>
      <c r="J451" s="151" t="s">
        <v>1113</v>
      </c>
      <c r="K451" s="150">
        <v>125190</v>
      </c>
      <c r="L451" s="150" t="s">
        <v>571</v>
      </c>
      <c r="M451" s="150" t="s">
        <v>1114</v>
      </c>
      <c r="N451" s="150">
        <v>15013765</v>
      </c>
      <c r="O451" s="152">
        <v>11.35071151323084</v>
      </c>
      <c r="P451" s="152">
        <v>19.77220715207952</v>
      </c>
      <c r="Q451" s="152">
        <v>3.9361338312010146</v>
      </c>
      <c r="R451" s="153">
        <v>10</v>
      </c>
      <c r="S451" s="154">
        <v>35</v>
      </c>
      <c r="T451" s="154">
        <v>6</v>
      </c>
      <c r="U451" s="155">
        <v>0.88100204012264816</v>
      </c>
      <c r="V451" s="155">
        <v>1.7701615065427287</v>
      </c>
      <c r="W451" s="155">
        <v>1.5243384136075595</v>
      </c>
      <c r="X451" s="154">
        <v>5</v>
      </c>
      <c r="Y451" s="154">
        <v>13</v>
      </c>
      <c r="Z451" s="154">
        <v>0</v>
      </c>
      <c r="AA451" s="154">
        <v>6</v>
      </c>
      <c r="AB451" s="154">
        <v>11</v>
      </c>
      <c r="AC451" s="154">
        <v>6</v>
      </c>
      <c r="AD451" s="161">
        <v>0</v>
      </c>
      <c r="AI451" s="113"/>
      <c r="AJ451" s="113"/>
      <c r="BA451" s="118">
        <v>99030004</v>
      </c>
      <c r="BB451" s="119" t="s">
        <v>225</v>
      </c>
      <c r="BC451" s="119" t="s">
        <v>1587</v>
      </c>
    </row>
    <row r="452" spans="1:55">
      <c r="A452" s="135"/>
      <c r="B452" s="150" t="s">
        <v>567</v>
      </c>
      <c r="C452" s="151" t="s">
        <v>3</v>
      </c>
      <c r="D452" s="151" t="s">
        <v>22</v>
      </c>
      <c r="E452" s="150" t="s">
        <v>616</v>
      </c>
      <c r="F452" s="150" t="s">
        <v>569</v>
      </c>
      <c r="G452" s="150" t="s">
        <v>3662</v>
      </c>
      <c r="H452" s="150">
        <v>21010016</v>
      </c>
      <c r="I452" s="151" t="s">
        <v>294</v>
      </c>
      <c r="J452" s="151" t="s">
        <v>1116</v>
      </c>
      <c r="K452" s="150">
        <v>125241</v>
      </c>
      <c r="L452" s="150" t="s">
        <v>571</v>
      </c>
      <c r="M452" s="150" t="s">
        <v>1117</v>
      </c>
      <c r="N452" s="150">
        <v>15013733</v>
      </c>
      <c r="O452" s="152">
        <v>11.35071151323084</v>
      </c>
      <c r="P452" s="152">
        <v>19.77220715207952</v>
      </c>
      <c r="Q452" s="152">
        <v>3.9361338312010146</v>
      </c>
      <c r="R452" s="153">
        <v>15</v>
      </c>
      <c r="S452" s="154">
        <v>44</v>
      </c>
      <c r="T452" s="154">
        <v>13</v>
      </c>
      <c r="U452" s="155">
        <v>1.3215030601839721</v>
      </c>
      <c r="V452" s="155">
        <v>2.2253458939394304</v>
      </c>
      <c r="W452" s="155">
        <v>3.3027332294830458</v>
      </c>
      <c r="X452" s="154">
        <v>6</v>
      </c>
      <c r="Y452" s="154">
        <v>21</v>
      </c>
      <c r="Z452" s="154">
        <v>1</v>
      </c>
      <c r="AA452" s="154">
        <v>8</v>
      </c>
      <c r="AB452" s="154">
        <v>8</v>
      </c>
      <c r="AC452" s="154">
        <v>13</v>
      </c>
      <c r="AD452" s="161">
        <v>0</v>
      </c>
      <c r="AI452" s="113"/>
      <c r="AJ452" s="113"/>
      <c r="BA452" s="118">
        <v>99030004</v>
      </c>
      <c r="BB452" s="119" t="s">
        <v>225</v>
      </c>
      <c r="BC452" s="119" t="s">
        <v>1585</v>
      </c>
    </row>
    <row r="453" spans="1:55">
      <c r="A453" s="135"/>
      <c r="B453" s="150" t="s">
        <v>567</v>
      </c>
      <c r="C453" s="151" t="s">
        <v>3</v>
      </c>
      <c r="D453" s="151" t="s">
        <v>22</v>
      </c>
      <c r="E453" s="150" t="s">
        <v>616</v>
      </c>
      <c r="F453" s="150" t="s">
        <v>569</v>
      </c>
      <c r="G453" s="150" t="s">
        <v>3662</v>
      </c>
      <c r="H453" s="150">
        <v>21010016</v>
      </c>
      <c r="I453" s="151" t="s">
        <v>294</v>
      </c>
      <c r="J453" s="151" t="s">
        <v>576</v>
      </c>
      <c r="K453" s="150"/>
      <c r="L453" s="150" t="s">
        <v>571</v>
      </c>
      <c r="M453" s="150"/>
      <c r="N453" s="150" t="s">
        <v>4215</v>
      </c>
      <c r="O453" s="152">
        <v>11.35071151323084</v>
      </c>
      <c r="P453" s="152">
        <v>19.77220715207952</v>
      </c>
      <c r="Q453" s="152">
        <v>3.9361338312010146</v>
      </c>
      <c r="R453" s="153">
        <v>0</v>
      </c>
      <c r="S453" s="154">
        <v>0</v>
      </c>
      <c r="T453" s="154">
        <v>0</v>
      </c>
      <c r="U453" s="155">
        <v>0</v>
      </c>
      <c r="V453" s="155">
        <v>0</v>
      </c>
      <c r="W453" s="155">
        <v>0</v>
      </c>
      <c r="X453" s="154">
        <v>0</v>
      </c>
      <c r="Y453" s="154">
        <v>0</v>
      </c>
      <c r="Z453" s="154">
        <v>0</v>
      </c>
      <c r="AA453" s="154">
        <v>0</v>
      </c>
      <c r="AB453" s="154">
        <v>0</v>
      </c>
      <c r="AC453" s="154">
        <v>0</v>
      </c>
      <c r="AD453" s="161">
        <v>0</v>
      </c>
      <c r="AI453" s="113"/>
      <c r="AJ453" s="113"/>
      <c r="BA453" s="118">
        <v>99030004</v>
      </c>
      <c r="BB453" s="119" t="s">
        <v>225</v>
      </c>
      <c r="BC453" s="119" t="s">
        <v>1591</v>
      </c>
    </row>
    <row r="454" spans="1:55">
      <c r="A454" s="135"/>
      <c r="B454" s="150" t="s">
        <v>567</v>
      </c>
      <c r="C454" s="151" t="s">
        <v>3</v>
      </c>
      <c r="D454" s="151" t="s">
        <v>22</v>
      </c>
      <c r="E454" s="150" t="s">
        <v>616</v>
      </c>
      <c r="F454" s="150" t="s">
        <v>569</v>
      </c>
      <c r="G454" s="150" t="s">
        <v>3662</v>
      </c>
      <c r="H454" s="150">
        <v>21010016</v>
      </c>
      <c r="I454" s="151" t="s">
        <v>294</v>
      </c>
      <c r="J454" s="151" t="s">
        <v>2982</v>
      </c>
      <c r="K454" s="150">
        <v>130182</v>
      </c>
      <c r="L454" s="150" t="s">
        <v>571</v>
      </c>
      <c r="M454" s="150" t="s">
        <v>2983</v>
      </c>
      <c r="N454" s="150">
        <v>15013949</v>
      </c>
      <c r="O454" s="152">
        <v>11.35071151323084</v>
      </c>
      <c r="P454" s="152">
        <v>19.77220715207952</v>
      </c>
      <c r="Q454" s="152">
        <v>3.9361338312010146</v>
      </c>
      <c r="R454" s="153">
        <v>0</v>
      </c>
      <c r="S454" s="154">
        <v>0</v>
      </c>
      <c r="T454" s="154">
        <v>0</v>
      </c>
      <c r="U454" s="155">
        <v>0</v>
      </c>
      <c r="V454" s="155">
        <v>0</v>
      </c>
      <c r="W454" s="155">
        <v>0</v>
      </c>
      <c r="X454" s="154">
        <v>0</v>
      </c>
      <c r="Y454" s="154">
        <v>0</v>
      </c>
      <c r="Z454" s="154">
        <v>0</v>
      </c>
      <c r="AA454" s="154">
        <v>0</v>
      </c>
      <c r="AB454" s="154">
        <v>0</v>
      </c>
      <c r="AC454" s="154">
        <v>0</v>
      </c>
      <c r="AD454" s="161">
        <v>0</v>
      </c>
      <c r="AI454" s="113"/>
      <c r="AJ454" s="113"/>
      <c r="BA454" s="118">
        <v>99030004</v>
      </c>
      <c r="BB454" s="119" t="s">
        <v>225</v>
      </c>
      <c r="BC454" s="119" t="s">
        <v>1593</v>
      </c>
    </row>
    <row r="455" spans="1:55">
      <c r="A455" s="135"/>
      <c r="B455" s="150" t="s">
        <v>567</v>
      </c>
      <c r="C455" s="151" t="s">
        <v>3</v>
      </c>
      <c r="D455" s="151" t="s">
        <v>22</v>
      </c>
      <c r="E455" s="150" t="s">
        <v>616</v>
      </c>
      <c r="F455" s="150" t="s">
        <v>569</v>
      </c>
      <c r="G455" s="150" t="s">
        <v>3662</v>
      </c>
      <c r="H455" s="150">
        <v>21010016</v>
      </c>
      <c r="I455" s="151" t="s">
        <v>294</v>
      </c>
      <c r="J455" s="151" t="s">
        <v>3728</v>
      </c>
      <c r="K455" s="150">
        <v>108370</v>
      </c>
      <c r="L455" s="150" t="s">
        <v>571</v>
      </c>
      <c r="M455" s="150" t="s">
        <v>3729</v>
      </c>
      <c r="N455" s="150">
        <v>15013982</v>
      </c>
      <c r="O455" s="152">
        <v>11.35071151323084</v>
      </c>
      <c r="P455" s="152">
        <v>19.77220715207952</v>
      </c>
      <c r="Q455" s="152">
        <v>3.9361338312010146</v>
      </c>
      <c r="R455" s="153">
        <v>25</v>
      </c>
      <c r="S455" s="154">
        <v>33</v>
      </c>
      <c r="T455" s="154">
        <v>21</v>
      </c>
      <c r="U455" s="155">
        <v>2.2025051003066203</v>
      </c>
      <c r="V455" s="155">
        <v>1.6690094204545729</v>
      </c>
      <c r="W455" s="155">
        <v>5.3351844476264585</v>
      </c>
      <c r="X455" s="154">
        <v>1</v>
      </c>
      <c r="Y455" s="154">
        <v>28</v>
      </c>
      <c r="Z455" s="154">
        <v>0</v>
      </c>
      <c r="AA455" s="154">
        <v>3</v>
      </c>
      <c r="AB455" s="154">
        <v>1</v>
      </c>
      <c r="AC455" s="154">
        <v>19</v>
      </c>
      <c r="AD455" s="161">
        <v>2</v>
      </c>
      <c r="AI455" s="113"/>
      <c r="AJ455" s="113"/>
      <c r="BA455" s="118">
        <v>99090075</v>
      </c>
      <c r="BB455" s="119" t="s">
        <v>176</v>
      </c>
      <c r="BC455" s="119" t="s">
        <v>1603</v>
      </c>
    </row>
    <row r="456" spans="1:55">
      <c r="A456" s="135"/>
      <c r="B456" s="150" t="s">
        <v>567</v>
      </c>
      <c r="C456" s="151" t="s">
        <v>3</v>
      </c>
      <c r="D456" s="151" t="s">
        <v>22</v>
      </c>
      <c r="E456" s="150" t="s">
        <v>616</v>
      </c>
      <c r="F456" s="150" t="s">
        <v>569</v>
      </c>
      <c r="G456" s="150" t="s">
        <v>3662</v>
      </c>
      <c r="H456" s="150">
        <v>21010016</v>
      </c>
      <c r="I456" s="151" t="s">
        <v>294</v>
      </c>
      <c r="J456" s="151" t="s">
        <v>3485</v>
      </c>
      <c r="K456" s="150">
        <v>132090</v>
      </c>
      <c r="L456" s="150" t="s">
        <v>571</v>
      </c>
      <c r="M456" s="150" t="s">
        <v>3486</v>
      </c>
      <c r="N456" s="150">
        <v>15013974</v>
      </c>
      <c r="O456" s="152">
        <v>11.35071151323084</v>
      </c>
      <c r="P456" s="152">
        <v>19.77220715207952</v>
      </c>
      <c r="Q456" s="152">
        <v>3.9361338312010146</v>
      </c>
      <c r="R456" s="153">
        <v>13</v>
      </c>
      <c r="S456" s="154">
        <v>32</v>
      </c>
      <c r="T456" s="154">
        <v>13</v>
      </c>
      <c r="U456" s="155">
        <v>1.1453026521594425</v>
      </c>
      <c r="V456" s="155">
        <v>1.6184333774104949</v>
      </c>
      <c r="W456" s="155">
        <v>3.3027332294830458</v>
      </c>
      <c r="X456" s="154">
        <v>7</v>
      </c>
      <c r="Y456" s="154">
        <v>13</v>
      </c>
      <c r="Z456" s="154">
        <v>2</v>
      </c>
      <c r="AA456" s="154">
        <v>4</v>
      </c>
      <c r="AB456" s="154">
        <v>6</v>
      </c>
      <c r="AC456" s="154">
        <v>12</v>
      </c>
      <c r="AD456" s="161">
        <v>1</v>
      </c>
      <c r="AI456" s="113"/>
      <c r="AJ456" s="113"/>
      <c r="BA456" s="118">
        <v>99090075</v>
      </c>
      <c r="BB456" s="119" t="s">
        <v>176</v>
      </c>
      <c r="BC456" s="119" t="s">
        <v>1599</v>
      </c>
    </row>
    <row r="457" spans="1:55">
      <c r="A457" s="135"/>
      <c r="B457" s="150" t="s">
        <v>567</v>
      </c>
      <c r="C457" s="151" t="s">
        <v>3</v>
      </c>
      <c r="D457" s="151" t="s">
        <v>22</v>
      </c>
      <c r="E457" s="150" t="s">
        <v>616</v>
      </c>
      <c r="F457" s="150" t="s">
        <v>569</v>
      </c>
      <c r="G457" s="150" t="s">
        <v>3662</v>
      </c>
      <c r="H457" s="150">
        <v>21010016</v>
      </c>
      <c r="I457" s="151" t="s">
        <v>294</v>
      </c>
      <c r="J457" s="151" t="s">
        <v>576</v>
      </c>
      <c r="K457" s="150"/>
      <c r="L457" s="150" t="s">
        <v>571</v>
      </c>
      <c r="M457" s="150"/>
      <c r="N457" s="150" t="s">
        <v>4215</v>
      </c>
      <c r="O457" s="152">
        <v>11.35071151323084</v>
      </c>
      <c r="P457" s="152">
        <v>19.77220715207952</v>
      </c>
      <c r="Q457" s="152">
        <v>3.9361338312010146</v>
      </c>
      <c r="R457" s="153">
        <v>0</v>
      </c>
      <c r="S457" s="154">
        <v>0</v>
      </c>
      <c r="T457" s="154">
        <v>0</v>
      </c>
      <c r="U457" s="155">
        <v>0</v>
      </c>
      <c r="V457" s="155">
        <v>0</v>
      </c>
      <c r="W457" s="155">
        <v>0</v>
      </c>
      <c r="X457" s="154">
        <v>0</v>
      </c>
      <c r="Y457" s="154">
        <v>0</v>
      </c>
      <c r="Z457" s="154">
        <v>0</v>
      </c>
      <c r="AA457" s="154">
        <v>0</v>
      </c>
      <c r="AB457" s="154">
        <v>0</v>
      </c>
      <c r="AC457" s="154">
        <v>0</v>
      </c>
      <c r="AD457" s="161">
        <v>0</v>
      </c>
      <c r="AI457" s="113"/>
      <c r="AJ457" s="113"/>
      <c r="BA457" s="118">
        <v>99090075</v>
      </c>
      <c r="BB457" s="119" t="s">
        <v>176</v>
      </c>
      <c r="BC457" s="119" t="s">
        <v>3928</v>
      </c>
    </row>
    <row r="458" spans="1:55">
      <c r="A458" s="143">
        <v>21010010</v>
      </c>
      <c r="B458" s="144" t="s">
        <v>567</v>
      </c>
      <c r="C458" s="145" t="s">
        <v>3</v>
      </c>
      <c r="D458" s="145" t="s">
        <v>22</v>
      </c>
      <c r="E458" s="144" t="s">
        <v>616</v>
      </c>
      <c r="F458" s="144" t="s">
        <v>569</v>
      </c>
      <c r="G458" s="144" t="s">
        <v>3662</v>
      </c>
      <c r="H458" s="144">
        <v>21010010</v>
      </c>
      <c r="I458" s="145" t="s">
        <v>296</v>
      </c>
      <c r="J458" s="145" t="s">
        <v>576</v>
      </c>
      <c r="K458" s="144"/>
      <c r="L458" s="144" t="s">
        <v>570</v>
      </c>
      <c r="M458" s="144"/>
      <c r="N458" s="144" t="s">
        <v>4215</v>
      </c>
      <c r="O458" s="146">
        <v>63.161217291365126</v>
      </c>
      <c r="P458" s="146">
        <v>86.961096270720105</v>
      </c>
      <c r="Q458" s="146">
        <v>17.392219254144027</v>
      </c>
      <c r="R458" s="147">
        <v>78</v>
      </c>
      <c r="S458" s="148">
        <v>62</v>
      </c>
      <c r="T458" s="148">
        <v>1</v>
      </c>
      <c r="U458" s="149">
        <v>1.2349350336327909</v>
      </c>
      <c r="V458" s="149">
        <v>0.71296249310136017</v>
      </c>
      <c r="W458" s="149">
        <v>5.7496975250109668E-2</v>
      </c>
      <c r="X458" s="148">
        <v>3</v>
      </c>
      <c r="Y458" s="148">
        <v>33</v>
      </c>
      <c r="Z458" s="148">
        <v>0</v>
      </c>
      <c r="AA458" s="148">
        <v>10</v>
      </c>
      <c r="AB458" s="148">
        <v>16</v>
      </c>
      <c r="AC458" s="148">
        <v>1</v>
      </c>
      <c r="AD458" s="160">
        <v>0</v>
      </c>
      <c r="AI458" s="113"/>
      <c r="AJ458" s="113"/>
      <c r="BA458" s="118">
        <v>99090075</v>
      </c>
      <c r="BB458" s="119" t="s">
        <v>176</v>
      </c>
      <c r="BC458" s="119" t="s">
        <v>1609</v>
      </c>
    </row>
    <row r="459" spans="1:55">
      <c r="A459" s="156"/>
      <c r="B459" s="150" t="s">
        <v>567</v>
      </c>
      <c r="C459" s="151" t="s">
        <v>3</v>
      </c>
      <c r="D459" s="151" t="s">
        <v>22</v>
      </c>
      <c r="E459" s="150" t="s">
        <v>616</v>
      </c>
      <c r="F459" s="150" t="s">
        <v>569</v>
      </c>
      <c r="G459" s="150" t="s">
        <v>3662</v>
      </c>
      <c r="H459" s="150">
        <v>21010010</v>
      </c>
      <c r="I459" s="151" t="s">
        <v>296</v>
      </c>
      <c r="J459" s="151" t="s">
        <v>1122</v>
      </c>
      <c r="K459" s="150">
        <v>62160</v>
      </c>
      <c r="L459" s="150" t="s">
        <v>571</v>
      </c>
      <c r="M459" s="150" t="s">
        <v>1123</v>
      </c>
      <c r="N459" s="150">
        <v>15013497</v>
      </c>
      <c r="O459" s="152">
        <v>12.632243458273026</v>
      </c>
      <c r="P459" s="152">
        <v>17.39221925414402</v>
      </c>
      <c r="Q459" s="152">
        <v>3.4784438508288056</v>
      </c>
      <c r="R459" s="153">
        <v>23</v>
      </c>
      <c r="S459" s="154">
        <v>22</v>
      </c>
      <c r="T459" s="154">
        <v>0</v>
      </c>
      <c r="U459" s="155">
        <v>1.820737549586807</v>
      </c>
      <c r="V459" s="155">
        <v>1.2649334555024132</v>
      </c>
      <c r="W459" s="155">
        <v>0</v>
      </c>
      <c r="X459" s="154">
        <v>2</v>
      </c>
      <c r="Y459" s="154">
        <v>11</v>
      </c>
      <c r="Z459" s="154">
        <v>0</v>
      </c>
      <c r="AA459" s="154">
        <v>3</v>
      </c>
      <c r="AB459" s="154">
        <v>6</v>
      </c>
      <c r="AC459" s="154">
        <v>0</v>
      </c>
      <c r="AD459" s="161">
        <v>0</v>
      </c>
      <c r="AI459" s="113"/>
      <c r="AJ459" s="113"/>
      <c r="BA459" s="118">
        <v>99080007</v>
      </c>
      <c r="BB459" s="119" t="s">
        <v>384</v>
      </c>
      <c r="BC459" s="119" t="s">
        <v>1617</v>
      </c>
    </row>
    <row r="460" spans="1:55">
      <c r="A460" s="135"/>
      <c r="B460" s="150" t="s">
        <v>567</v>
      </c>
      <c r="C460" s="151" t="s">
        <v>3</v>
      </c>
      <c r="D460" s="151" t="s">
        <v>22</v>
      </c>
      <c r="E460" s="150" t="s">
        <v>616</v>
      </c>
      <c r="F460" s="150" t="s">
        <v>569</v>
      </c>
      <c r="G460" s="150" t="s">
        <v>3662</v>
      </c>
      <c r="H460" s="150">
        <v>21010010</v>
      </c>
      <c r="I460" s="151" t="s">
        <v>296</v>
      </c>
      <c r="J460" s="151" t="s">
        <v>3609</v>
      </c>
      <c r="K460" s="150">
        <v>132722</v>
      </c>
      <c r="L460" s="150" t="s">
        <v>571</v>
      </c>
      <c r="M460" s="150" t="s">
        <v>3610</v>
      </c>
      <c r="N460" s="150" t="s">
        <v>5071</v>
      </c>
      <c r="O460" s="152">
        <v>12.632243458273026</v>
      </c>
      <c r="P460" s="152">
        <v>17.39221925414402</v>
      </c>
      <c r="Q460" s="152">
        <v>3.4784438508288056</v>
      </c>
      <c r="R460" s="153">
        <v>0</v>
      </c>
      <c r="S460" s="154">
        <v>0</v>
      </c>
      <c r="T460" s="154">
        <v>0</v>
      </c>
      <c r="U460" s="155">
        <v>0</v>
      </c>
      <c r="V460" s="155">
        <v>0</v>
      </c>
      <c r="W460" s="155">
        <v>0</v>
      </c>
      <c r="X460" s="154">
        <v>0</v>
      </c>
      <c r="Y460" s="154">
        <v>0</v>
      </c>
      <c r="Z460" s="154">
        <v>0</v>
      </c>
      <c r="AA460" s="154">
        <v>0</v>
      </c>
      <c r="AB460" s="154">
        <v>0</v>
      </c>
      <c r="AC460" s="154">
        <v>0</v>
      </c>
      <c r="AD460" s="161">
        <v>0</v>
      </c>
      <c r="AI460" s="113"/>
      <c r="AJ460" s="113"/>
      <c r="BA460" s="118">
        <v>99080007</v>
      </c>
      <c r="BB460" s="119" t="s">
        <v>384</v>
      </c>
      <c r="BC460" s="119" t="s">
        <v>1613</v>
      </c>
    </row>
    <row r="461" spans="1:55">
      <c r="A461" s="135"/>
      <c r="B461" s="150" t="s">
        <v>567</v>
      </c>
      <c r="C461" s="151" t="s">
        <v>3</v>
      </c>
      <c r="D461" s="151" t="s">
        <v>22</v>
      </c>
      <c r="E461" s="150" t="s">
        <v>616</v>
      </c>
      <c r="F461" s="150" t="s">
        <v>569</v>
      </c>
      <c r="G461" s="150" t="s">
        <v>3662</v>
      </c>
      <c r="H461" s="150">
        <v>21010010</v>
      </c>
      <c r="I461" s="151" t="s">
        <v>296</v>
      </c>
      <c r="J461" s="151" t="s">
        <v>3670</v>
      </c>
      <c r="K461" s="150">
        <v>132955</v>
      </c>
      <c r="L461" s="150" t="s">
        <v>571</v>
      </c>
      <c r="M461" s="150" t="s">
        <v>3671</v>
      </c>
      <c r="N461" s="150">
        <v>15013990</v>
      </c>
      <c r="O461" s="152">
        <v>12.632243458273026</v>
      </c>
      <c r="P461" s="152">
        <v>17.39221925414402</v>
      </c>
      <c r="Q461" s="152">
        <v>3.4784438508288056</v>
      </c>
      <c r="R461" s="153">
        <v>30</v>
      </c>
      <c r="S461" s="154">
        <v>32</v>
      </c>
      <c r="T461" s="154">
        <v>0</v>
      </c>
      <c r="U461" s="155">
        <v>2.3748750646784438</v>
      </c>
      <c r="V461" s="155">
        <v>1.8399032080035103</v>
      </c>
      <c r="W461" s="155">
        <v>0</v>
      </c>
      <c r="X461" s="154">
        <v>1</v>
      </c>
      <c r="Y461" s="154">
        <v>17</v>
      </c>
      <c r="Z461" s="154">
        <v>0</v>
      </c>
      <c r="AA461" s="154">
        <v>7</v>
      </c>
      <c r="AB461" s="154">
        <v>7</v>
      </c>
      <c r="AC461" s="154">
        <v>0</v>
      </c>
      <c r="AD461" s="161">
        <v>0</v>
      </c>
      <c r="AI461" s="113"/>
      <c r="AJ461" s="113"/>
      <c r="BA461" s="118">
        <v>99080007</v>
      </c>
      <c r="BB461" s="119" t="s">
        <v>384</v>
      </c>
      <c r="BC461" s="119" t="s">
        <v>1619</v>
      </c>
    </row>
    <row r="462" spans="1:55">
      <c r="A462" s="135"/>
      <c r="B462" s="150" t="s">
        <v>567</v>
      </c>
      <c r="C462" s="151" t="s">
        <v>3</v>
      </c>
      <c r="D462" s="151" t="s">
        <v>22</v>
      </c>
      <c r="E462" s="150" t="s">
        <v>616</v>
      </c>
      <c r="F462" s="150" t="s">
        <v>569</v>
      </c>
      <c r="G462" s="150" t="s">
        <v>3662</v>
      </c>
      <c r="H462" s="150">
        <v>21010010</v>
      </c>
      <c r="I462" s="151" t="s">
        <v>296</v>
      </c>
      <c r="J462" s="151" t="s">
        <v>576</v>
      </c>
      <c r="K462" s="150"/>
      <c r="L462" s="150" t="s">
        <v>571</v>
      </c>
      <c r="M462" s="150"/>
      <c r="N462" s="150" t="s">
        <v>4215</v>
      </c>
      <c r="O462" s="152">
        <v>12.632243458273026</v>
      </c>
      <c r="P462" s="152">
        <v>17.39221925414402</v>
      </c>
      <c r="Q462" s="152">
        <v>3.4784438508288056</v>
      </c>
      <c r="R462" s="153">
        <v>0</v>
      </c>
      <c r="S462" s="154">
        <v>0</v>
      </c>
      <c r="T462" s="154">
        <v>0</v>
      </c>
      <c r="U462" s="155">
        <v>0</v>
      </c>
      <c r="V462" s="155">
        <v>0</v>
      </c>
      <c r="W462" s="155">
        <v>0</v>
      </c>
      <c r="X462" s="154">
        <v>0</v>
      </c>
      <c r="Y462" s="154">
        <v>0</v>
      </c>
      <c r="Z462" s="154">
        <v>0</v>
      </c>
      <c r="AA462" s="154">
        <v>0</v>
      </c>
      <c r="AB462" s="154">
        <v>0</v>
      </c>
      <c r="AC462" s="154">
        <v>0</v>
      </c>
      <c r="AD462" s="161">
        <v>0</v>
      </c>
      <c r="AI462" s="113"/>
      <c r="AJ462" s="113"/>
      <c r="BA462" s="118">
        <v>99080007</v>
      </c>
      <c r="BB462" s="119" t="s">
        <v>384</v>
      </c>
      <c r="BC462" s="119" t="s">
        <v>1611</v>
      </c>
    </row>
    <row r="463" spans="1:55">
      <c r="A463" s="135"/>
      <c r="B463" s="150" t="s">
        <v>567</v>
      </c>
      <c r="C463" s="151" t="s">
        <v>3</v>
      </c>
      <c r="D463" s="151" t="s">
        <v>22</v>
      </c>
      <c r="E463" s="150" t="s">
        <v>616</v>
      </c>
      <c r="F463" s="150" t="s">
        <v>569</v>
      </c>
      <c r="G463" s="150" t="s">
        <v>3662</v>
      </c>
      <c r="H463" s="150">
        <v>21010010</v>
      </c>
      <c r="I463" s="151" t="s">
        <v>296</v>
      </c>
      <c r="J463" s="151" t="s">
        <v>4618</v>
      </c>
      <c r="K463" s="150">
        <v>136593</v>
      </c>
      <c r="L463" s="150" t="s">
        <v>571</v>
      </c>
      <c r="M463" s="150" t="s">
        <v>4665</v>
      </c>
      <c r="N463" s="150">
        <v>15014057</v>
      </c>
      <c r="O463" s="152">
        <v>12.632243458273026</v>
      </c>
      <c r="P463" s="152">
        <v>17.39221925414402</v>
      </c>
      <c r="Q463" s="152">
        <v>3.4784438508288056</v>
      </c>
      <c r="R463" s="153">
        <v>1</v>
      </c>
      <c r="S463" s="154">
        <v>1</v>
      </c>
      <c r="T463" s="154">
        <v>0</v>
      </c>
      <c r="U463" s="155">
        <v>7.9162502155948125E-2</v>
      </c>
      <c r="V463" s="155">
        <v>5.7496975250109696E-2</v>
      </c>
      <c r="W463" s="155">
        <v>0</v>
      </c>
      <c r="X463" s="154">
        <v>0</v>
      </c>
      <c r="Y463" s="154">
        <v>0</v>
      </c>
      <c r="Z463" s="154">
        <v>0</v>
      </c>
      <c r="AA463" s="154">
        <v>0</v>
      </c>
      <c r="AB463" s="154">
        <v>1</v>
      </c>
      <c r="AC463" s="154">
        <v>0</v>
      </c>
      <c r="AD463" s="161">
        <v>0</v>
      </c>
      <c r="AI463" s="113"/>
      <c r="AJ463" s="113"/>
      <c r="BA463" s="118">
        <v>99080007</v>
      </c>
      <c r="BB463" s="119" t="s">
        <v>384</v>
      </c>
      <c r="BC463" s="119" t="s">
        <v>3514</v>
      </c>
    </row>
    <row r="464" spans="1:55">
      <c r="A464" s="143">
        <v>99090062</v>
      </c>
      <c r="B464" s="144" t="s">
        <v>567</v>
      </c>
      <c r="C464" s="145" t="s">
        <v>1</v>
      </c>
      <c r="D464" s="145" t="s">
        <v>15</v>
      </c>
      <c r="E464" s="144" t="s">
        <v>577</v>
      </c>
      <c r="F464" s="144" t="s">
        <v>569</v>
      </c>
      <c r="G464" s="144" t="s">
        <v>3662</v>
      </c>
      <c r="H464" s="144">
        <v>99090062</v>
      </c>
      <c r="I464" s="145" t="s">
        <v>108</v>
      </c>
      <c r="J464" s="145" t="s">
        <v>3487</v>
      </c>
      <c r="K464" s="144">
        <v>2388</v>
      </c>
      <c r="L464" s="144" t="s">
        <v>570</v>
      </c>
      <c r="M464" s="144" t="s">
        <v>3488</v>
      </c>
      <c r="N464" s="144">
        <v>150922156</v>
      </c>
      <c r="O464" s="146">
        <v>53.786942632779407</v>
      </c>
      <c r="P464" s="146">
        <v>73.843090733137842</v>
      </c>
      <c r="Q464" s="146">
        <v>14.586289527533401</v>
      </c>
      <c r="R464" s="147">
        <v>58</v>
      </c>
      <c r="S464" s="148">
        <v>81</v>
      </c>
      <c r="T464" s="148">
        <v>33</v>
      </c>
      <c r="U464" s="149">
        <v>1.0783286270049681</v>
      </c>
      <c r="V464" s="149">
        <v>1.0969204998843638</v>
      </c>
      <c r="W464" s="149">
        <v>2.2623985310115007</v>
      </c>
      <c r="X464" s="148">
        <v>31</v>
      </c>
      <c r="Y464" s="148">
        <v>32</v>
      </c>
      <c r="Z464" s="148">
        <v>4</v>
      </c>
      <c r="AA464" s="148">
        <v>8</v>
      </c>
      <c r="AB464" s="148">
        <v>6</v>
      </c>
      <c r="AC464" s="148">
        <v>27</v>
      </c>
      <c r="AD464" s="160">
        <v>6</v>
      </c>
      <c r="AI464" s="113"/>
      <c r="AJ464" s="113"/>
      <c r="BA464" s="118">
        <v>99060045</v>
      </c>
      <c r="BB464" s="119" t="s">
        <v>516</v>
      </c>
      <c r="BC464" s="119" t="s">
        <v>1625</v>
      </c>
    </row>
    <row r="465" spans="1:55">
      <c r="A465" s="156"/>
      <c r="B465" s="150" t="s">
        <v>567</v>
      </c>
      <c r="C465" s="151" t="s">
        <v>1</v>
      </c>
      <c r="D465" s="151" t="s">
        <v>15</v>
      </c>
      <c r="E465" s="150" t="s">
        <v>577</v>
      </c>
      <c r="F465" s="150" t="s">
        <v>569</v>
      </c>
      <c r="G465" s="150" t="s">
        <v>3662</v>
      </c>
      <c r="H465" s="150">
        <v>99090062</v>
      </c>
      <c r="I465" s="151" t="s">
        <v>108</v>
      </c>
      <c r="J465" s="151" t="s">
        <v>4551</v>
      </c>
      <c r="K465" s="150"/>
      <c r="L465" s="150" t="s">
        <v>571</v>
      </c>
      <c r="M465" s="150" t="s">
        <v>4552</v>
      </c>
      <c r="N465" s="150">
        <v>150922469</v>
      </c>
      <c r="O465" s="152">
        <v>13.446735658194852</v>
      </c>
      <c r="P465" s="152">
        <v>18.460772683284461</v>
      </c>
      <c r="Q465" s="152">
        <v>3.6465723818833502</v>
      </c>
      <c r="R465" s="153">
        <v>7</v>
      </c>
      <c r="S465" s="154">
        <v>4</v>
      </c>
      <c r="T465" s="154">
        <v>0</v>
      </c>
      <c r="U465" s="155">
        <v>0.52057244062308805</v>
      </c>
      <c r="V465" s="155">
        <v>0.21667565429814595</v>
      </c>
      <c r="W465" s="155">
        <v>0</v>
      </c>
      <c r="X465" s="154">
        <v>1</v>
      </c>
      <c r="Y465" s="154">
        <v>2</v>
      </c>
      <c r="Z465" s="154">
        <v>0</v>
      </c>
      <c r="AA465" s="154">
        <v>1</v>
      </c>
      <c r="AB465" s="154">
        <v>0</v>
      </c>
      <c r="AC465" s="154">
        <v>0</v>
      </c>
      <c r="AD465" s="161">
        <v>0</v>
      </c>
      <c r="AI465" s="113"/>
      <c r="AJ465" s="113"/>
      <c r="BA465" s="118">
        <v>99060045</v>
      </c>
      <c r="BB465" s="119" t="s">
        <v>516</v>
      </c>
      <c r="BC465" s="119" t="s">
        <v>1627</v>
      </c>
    </row>
    <row r="466" spans="1:55">
      <c r="A466" s="135"/>
      <c r="B466" s="150" t="s">
        <v>567</v>
      </c>
      <c r="C466" s="151" t="s">
        <v>1</v>
      </c>
      <c r="D466" s="151" t="s">
        <v>15</v>
      </c>
      <c r="E466" s="150" t="s">
        <v>577</v>
      </c>
      <c r="F466" s="150" t="s">
        <v>569</v>
      </c>
      <c r="G466" s="150" t="s">
        <v>3662</v>
      </c>
      <c r="H466" s="150">
        <v>99090062</v>
      </c>
      <c r="I466" s="151" t="s">
        <v>108</v>
      </c>
      <c r="J466" s="151" t="s">
        <v>1126</v>
      </c>
      <c r="K466" s="150">
        <v>1965</v>
      </c>
      <c r="L466" s="150" t="s">
        <v>571</v>
      </c>
      <c r="M466" s="150" t="s">
        <v>1127</v>
      </c>
      <c r="N466" s="150">
        <v>150918661</v>
      </c>
      <c r="O466" s="152">
        <v>13.446735658194852</v>
      </c>
      <c r="P466" s="152">
        <v>18.460772683284461</v>
      </c>
      <c r="Q466" s="152">
        <v>3.6465723818833502</v>
      </c>
      <c r="R466" s="153">
        <v>26</v>
      </c>
      <c r="S466" s="154">
        <v>38</v>
      </c>
      <c r="T466" s="154">
        <v>21</v>
      </c>
      <c r="U466" s="155">
        <v>1.9335547794571841</v>
      </c>
      <c r="V466" s="155">
        <v>2.0584187158323863</v>
      </c>
      <c r="W466" s="155">
        <v>5.7588326243929107</v>
      </c>
      <c r="X466" s="154">
        <v>12</v>
      </c>
      <c r="Y466" s="154">
        <v>18</v>
      </c>
      <c r="Z466" s="154">
        <v>1</v>
      </c>
      <c r="AA466" s="154">
        <v>5</v>
      </c>
      <c r="AB466" s="154">
        <v>2</v>
      </c>
      <c r="AC466" s="154">
        <v>17</v>
      </c>
      <c r="AD466" s="161">
        <v>4</v>
      </c>
      <c r="AI466" s="113"/>
      <c r="AJ466" s="113"/>
      <c r="BA466" s="118">
        <v>99060045</v>
      </c>
      <c r="BB466" s="119" t="s">
        <v>516</v>
      </c>
      <c r="BC466" s="119" t="s">
        <v>1623</v>
      </c>
    </row>
    <row r="467" spans="1:55">
      <c r="A467" s="135"/>
      <c r="B467" s="150" t="s">
        <v>567</v>
      </c>
      <c r="C467" s="151" t="s">
        <v>1</v>
      </c>
      <c r="D467" s="151" t="s">
        <v>15</v>
      </c>
      <c r="E467" s="150" t="s">
        <v>577</v>
      </c>
      <c r="F467" s="150" t="s">
        <v>569</v>
      </c>
      <c r="G467" s="150" t="s">
        <v>3662</v>
      </c>
      <c r="H467" s="150">
        <v>99090062</v>
      </c>
      <c r="I467" s="151" t="s">
        <v>108</v>
      </c>
      <c r="J467" s="151" t="s">
        <v>1130</v>
      </c>
      <c r="K467" s="150">
        <v>1968</v>
      </c>
      <c r="L467" s="150" t="s">
        <v>571</v>
      </c>
      <c r="M467" s="150" t="s">
        <v>1131</v>
      </c>
      <c r="N467" s="150">
        <v>150918516</v>
      </c>
      <c r="O467" s="152">
        <v>13.446735658194852</v>
      </c>
      <c r="P467" s="152">
        <v>18.460772683284461</v>
      </c>
      <c r="Q467" s="152">
        <v>3.6465723818833502</v>
      </c>
      <c r="R467" s="153">
        <v>0</v>
      </c>
      <c r="S467" s="154">
        <v>0</v>
      </c>
      <c r="T467" s="154">
        <v>0</v>
      </c>
      <c r="U467" s="155">
        <v>0</v>
      </c>
      <c r="V467" s="155">
        <v>0</v>
      </c>
      <c r="W467" s="155">
        <v>0</v>
      </c>
      <c r="X467" s="154">
        <v>0</v>
      </c>
      <c r="Y467" s="154">
        <v>0</v>
      </c>
      <c r="Z467" s="154">
        <v>0</v>
      </c>
      <c r="AA467" s="154">
        <v>0</v>
      </c>
      <c r="AB467" s="154">
        <v>0</v>
      </c>
      <c r="AC467" s="154">
        <v>0</v>
      </c>
      <c r="AD467" s="161">
        <v>0</v>
      </c>
      <c r="AI467" s="113"/>
      <c r="AJ467" s="113"/>
      <c r="BA467" s="118">
        <v>21060041</v>
      </c>
      <c r="BB467" s="119" t="s">
        <v>468</v>
      </c>
      <c r="BC467" s="119" t="s">
        <v>3555</v>
      </c>
    </row>
    <row r="468" spans="1:55">
      <c r="A468" s="135"/>
      <c r="B468" s="150" t="s">
        <v>567</v>
      </c>
      <c r="C468" s="151" t="s">
        <v>1</v>
      </c>
      <c r="D468" s="151" t="s">
        <v>15</v>
      </c>
      <c r="E468" s="150" t="s">
        <v>577</v>
      </c>
      <c r="F468" s="150" t="s">
        <v>569</v>
      </c>
      <c r="G468" s="150" t="s">
        <v>3662</v>
      </c>
      <c r="H468" s="150">
        <v>99090062</v>
      </c>
      <c r="I468" s="151" t="s">
        <v>108</v>
      </c>
      <c r="J468" s="151" t="s">
        <v>1132</v>
      </c>
      <c r="K468" s="150">
        <v>1969</v>
      </c>
      <c r="L468" s="150" t="s">
        <v>571</v>
      </c>
      <c r="M468" s="150" t="s">
        <v>1133</v>
      </c>
      <c r="N468" s="150">
        <v>150919025</v>
      </c>
      <c r="O468" s="152">
        <v>13.446735658194852</v>
      </c>
      <c r="P468" s="152">
        <v>18.460772683284461</v>
      </c>
      <c r="Q468" s="152">
        <v>3.6465723818833502</v>
      </c>
      <c r="R468" s="153">
        <v>22</v>
      </c>
      <c r="S468" s="154">
        <v>38</v>
      </c>
      <c r="T468" s="154">
        <v>12</v>
      </c>
      <c r="U468" s="155">
        <v>1.6360848133868482</v>
      </c>
      <c r="V468" s="155">
        <v>2.0584187158323863</v>
      </c>
      <c r="W468" s="155">
        <v>3.2907614996530916</v>
      </c>
      <c r="X468" s="154">
        <v>18</v>
      </c>
      <c r="Y468" s="154">
        <v>12</v>
      </c>
      <c r="Z468" s="154">
        <v>3</v>
      </c>
      <c r="AA468" s="154">
        <v>2</v>
      </c>
      <c r="AB468" s="154">
        <v>3</v>
      </c>
      <c r="AC468" s="154">
        <v>10</v>
      </c>
      <c r="AD468" s="161">
        <v>2</v>
      </c>
      <c r="AI468" s="113"/>
      <c r="AJ468" s="113"/>
      <c r="BA468" s="118">
        <v>99080008</v>
      </c>
      <c r="BB468" s="119" t="s">
        <v>385</v>
      </c>
      <c r="BC468" s="119" t="s">
        <v>3744</v>
      </c>
    </row>
    <row r="469" spans="1:55">
      <c r="A469" s="143">
        <v>99040008</v>
      </c>
      <c r="B469" s="144" t="s">
        <v>567</v>
      </c>
      <c r="C469" s="145" t="s">
        <v>2</v>
      </c>
      <c r="D469" s="145" t="s">
        <v>20</v>
      </c>
      <c r="E469" s="144" t="s">
        <v>607</v>
      </c>
      <c r="F469" s="144" t="s">
        <v>569</v>
      </c>
      <c r="G469" s="144" t="s">
        <v>3662</v>
      </c>
      <c r="H469" s="144">
        <v>99040008</v>
      </c>
      <c r="I469" s="145" t="s">
        <v>210</v>
      </c>
      <c r="J469" s="145" t="s">
        <v>1138</v>
      </c>
      <c r="K469" s="144">
        <v>127707</v>
      </c>
      <c r="L469" s="144" t="s">
        <v>570</v>
      </c>
      <c r="M469" s="144" t="s">
        <v>1139</v>
      </c>
      <c r="N469" s="144">
        <v>15048734</v>
      </c>
      <c r="O469" s="146">
        <v>45.644552710952972</v>
      </c>
      <c r="P469" s="146">
        <v>145.14967762083049</v>
      </c>
      <c r="Q469" s="146">
        <v>29.212513735009921</v>
      </c>
      <c r="R469" s="147">
        <v>68</v>
      </c>
      <c r="S469" s="148">
        <v>181</v>
      </c>
      <c r="T469" s="148">
        <v>33</v>
      </c>
      <c r="U469" s="149">
        <v>1.4897725130666593</v>
      </c>
      <c r="V469" s="149">
        <v>1.2469886462498392</v>
      </c>
      <c r="W469" s="149">
        <v>1.1296528706617583</v>
      </c>
      <c r="X469" s="148">
        <v>59</v>
      </c>
      <c r="Y469" s="148">
        <v>67</v>
      </c>
      <c r="Z469" s="148">
        <v>4</v>
      </c>
      <c r="AA469" s="148">
        <v>20</v>
      </c>
      <c r="AB469" s="148">
        <v>31</v>
      </c>
      <c r="AC469" s="148">
        <v>31</v>
      </c>
      <c r="AD469" s="160">
        <v>2</v>
      </c>
      <c r="AI469" s="113"/>
      <c r="AJ469" s="113"/>
      <c r="BA469" s="118">
        <v>99080008</v>
      </c>
      <c r="BB469" s="119" t="s">
        <v>385</v>
      </c>
      <c r="BC469" s="119" t="s">
        <v>1645</v>
      </c>
    </row>
    <row r="470" spans="1:55">
      <c r="A470" s="156"/>
      <c r="B470" s="150" t="s">
        <v>567</v>
      </c>
      <c r="C470" s="151" t="s">
        <v>2</v>
      </c>
      <c r="D470" s="151" t="s">
        <v>20</v>
      </c>
      <c r="E470" s="150" t="s">
        <v>607</v>
      </c>
      <c r="F470" s="150" t="s">
        <v>569</v>
      </c>
      <c r="G470" s="150" t="s">
        <v>3662</v>
      </c>
      <c r="H470" s="150">
        <v>99040008</v>
      </c>
      <c r="I470" s="151" t="s">
        <v>210</v>
      </c>
      <c r="J470" s="151" t="s">
        <v>4487</v>
      </c>
      <c r="K470" s="150">
        <v>136282</v>
      </c>
      <c r="L470" s="150" t="s">
        <v>571</v>
      </c>
      <c r="M470" s="150" t="s">
        <v>4553</v>
      </c>
      <c r="N470" s="150">
        <v>15048959</v>
      </c>
      <c r="O470" s="152">
        <v>9.1289105421905941</v>
      </c>
      <c r="P470" s="152">
        <v>29.029935524166099</v>
      </c>
      <c r="Q470" s="152">
        <v>5.8425027470019844</v>
      </c>
      <c r="R470" s="153">
        <v>6</v>
      </c>
      <c r="S470" s="154">
        <v>15</v>
      </c>
      <c r="T470" s="154">
        <v>1</v>
      </c>
      <c r="U470" s="155">
        <v>0.6572525792941144</v>
      </c>
      <c r="V470" s="155">
        <v>0.51670800258971239</v>
      </c>
      <c r="W470" s="155">
        <v>0.17115952585784217</v>
      </c>
      <c r="X470" s="154">
        <v>1</v>
      </c>
      <c r="Y470" s="154">
        <v>5</v>
      </c>
      <c r="Z470" s="154">
        <v>0</v>
      </c>
      <c r="AA470" s="154">
        <v>2</v>
      </c>
      <c r="AB470" s="154">
        <v>7</v>
      </c>
      <c r="AC470" s="154">
        <v>1</v>
      </c>
      <c r="AD470" s="161">
        <v>0</v>
      </c>
      <c r="AI470" s="113"/>
      <c r="AJ470" s="113"/>
      <c r="BA470" s="118">
        <v>99080008</v>
      </c>
      <c r="BB470" s="119" t="s">
        <v>385</v>
      </c>
      <c r="BC470" s="119" t="s">
        <v>1639</v>
      </c>
    </row>
    <row r="471" spans="1:55">
      <c r="A471" s="135"/>
      <c r="B471" s="150" t="s">
        <v>567</v>
      </c>
      <c r="C471" s="151" t="s">
        <v>2</v>
      </c>
      <c r="D471" s="151" t="s">
        <v>20</v>
      </c>
      <c r="E471" s="150" t="s">
        <v>607</v>
      </c>
      <c r="F471" s="150" t="s">
        <v>569</v>
      </c>
      <c r="G471" s="150" t="s">
        <v>3662</v>
      </c>
      <c r="H471" s="150">
        <v>99040008</v>
      </c>
      <c r="I471" s="151" t="s">
        <v>210</v>
      </c>
      <c r="J471" s="151" t="s">
        <v>1134</v>
      </c>
      <c r="K471" s="150">
        <v>97708</v>
      </c>
      <c r="L471" s="150" t="s">
        <v>571</v>
      </c>
      <c r="M471" s="150" t="s">
        <v>1135</v>
      </c>
      <c r="N471" s="150">
        <v>15048126</v>
      </c>
      <c r="O471" s="152" t="s">
        <v>4215</v>
      </c>
      <c r="P471" s="152" t="s">
        <v>4215</v>
      </c>
      <c r="Q471" s="152" t="s">
        <v>4215</v>
      </c>
      <c r="R471" s="153">
        <v>0</v>
      </c>
      <c r="S471" s="154">
        <v>0</v>
      </c>
      <c r="T471" s="154">
        <v>0</v>
      </c>
      <c r="U471" s="155" t="s">
        <v>4215</v>
      </c>
      <c r="V471" s="155" t="s">
        <v>4215</v>
      </c>
      <c r="W471" s="155" t="s">
        <v>4215</v>
      </c>
      <c r="X471" s="154">
        <v>0</v>
      </c>
      <c r="Y471" s="154">
        <v>0</v>
      </c>
      <c r="Z471" s="154">
        <v>0</v>
      </c>
      <c r="AA471" s="154">
        <v>0</v>
      </c>
      <c r="AB471" s="154">
        <v>0</v>
      </c>
      <c r="AC471" s="154">
        <v>0</v>
      </c>
      <c r="AD471" s="161">
        <v>0</v>
      </c>
      <c r="AI471" s="113"/>
      <c r="AJ471" s="113"/>
      <c r="BA471" s="118">
        <v>99080008</v>
      </c>
      <c r="BB471" s="119" t="s">
        <v>385</v>
      </c>
      <c r="BC471" s="119" t="s">
        <v>1641</v>
      </c>
    </row>
    <row r="472" spans="1:55">
      <c r="A472" s="135"/>
      <c r="B472" s="150" t="s">
        <v>567</v>
      </c>
      <c r="C472" s="151" t="s">
        <v>2</v>
      </c>
      <c r="D472" s="151" t="s">
        <v>20</v>
      </c>
      <c r="E472" s="150" t="s">
        <v>607</v>
      </c>
      <c r="F472" s="150" t="s">
        <v>569</v>
      </c>
      <c r="G472" s="150" t="s">
        <v>3662</v>
      </c>
      <c r="H472" s="150">
        <v>99040008</v>
      </c>
      <c r="I472" s="151" t="s">
        <v>210</v>
      </c>
      <c r="J472" s="151" t="s">
        <v>1140</v>
      </c>
      <c r="K472" s="150">
        <v>116568</v>
      </c>
      <c r="L472" s="150" t="s">
        <v>571</v>
      </c>
      <c r="M472" s="150" t="s">
        <v>1141</v>
      </c>
      <c r="N472" s="150">
        <v>15048506</v>
      </c>
      <c r="O472" s="152">
        <v>9.1289105421905941</v>
      </c>
      <c r="P472" s="152">
        <v>29.029935524166099</v>
      </c>
      <c r="Q472" s="152">
        <v>5.8425027470019844</v>
      </c>
      <c r="R472" s="153">
        <v>22</v>
      </c>
      <c r="S472" s="154">
        <v>64</v>
      </c>
      <c r="T472" s="154">
        <v>15</v>
      </c>
      <c r="U472" s="155">
        <v>2.4099261240784196</v>
      </c>
      <c r="V472" s="155">
        <v>2.2046208110494394</v>
      </c>
      <c r="W472" s="155">
        <v>2.5673928878676322</v>
      </c>
      <c r="X472" s="154">
        <v>26</v>
      </c>
      <c r="Y472" s="154">
        <v>19</v>
      </c>
      <c r="Z472" s="154">
        <v>2</v>
      </c>
      <c r="AA472" s="154">
        <v>7</v>
      </c>
      <c r="AB472" s="154">
        <v>10</v>
      </c>
      <c r="AC472" s="154">
        <v>15</v>
      </c>
      <c r="AD472" s="161">
        <v>0</v>
      </c>
      <c r="AI472" s="113"/>
      <c r="AJ472" s="113"/>
      <c r="BA472" s="118">
        <v>99080008</v>
      </c>
      <c r="BB472" s="119" t="s">
        <v>385</v>
      </c>
      <c r="BC472" s="119" t="s">
        <v>1643</v>
      </c>
    </row>
    <row r="473" spans="1:55">
      <c r="A473" s="135"/>
      <c r="B473" s="150" t="s">
        <v>567</v>
      </c>
      <c r="C473" s="151" t="s">
        <v>2</v>
      </c>
      <c r="D473" s="151" t="s">
        <v>20</v>
      </c>
      <c r="E473" s="150" t="s">
        <v>607</v>
      </c>
      <c r="F473" s="150" t="s">
        <v>569</v>
      </c>
      <c r="G473" s="150" t="s">
        <v>3662</v>
      </c>
      <c r="H473" s="150">
        <v>99040008</v>
      </c>
      <c r="I473" s="151" t="s">
        <v>210</v>
      </c>
      <c r="J473" s="151" t="s">
        <v>576</v>
      </c>
      <c r="K473" s="150"/>
      <c r="L473" s="150" t="s">
        <v>571</v>
      </c>
      <c r="M473" s="150"/>
      <c r="N473" s="150" t="s">
        <v>4215</v>
      </c>
      <c r="O473" s="152">
        <v>9.1289105421905941</v>
      </c>
      <c r="P473" s="152">
        <v>29.029935524166099</v>
      </c>
      <c r="Q473" s="152">
        <v>5.8425027470019844</v>
      </c>
      <c r="R473" s="153">
        <v>0</v>
      </c>
      <c r="S473" s="154">
        <v>0</v>
      </c>
      <c r="T473" s="154">
        <v>0</v>
      </c>
      <c r="U473" s="155">
        <v>0</v>
      </c>
      <c r="V473" s="155">
        <v>0</v>
      </c>
      <c r="W473" s="155">
        <v>0</v>
      </c>
      <c r="X473" s="154">
        <v>0</v>
      </c>
      <c r="Y473" s="154">
        <v>0</v>
      </c>
      <c r="Z473" s="154">
        <v>0</v>
      </c>
      <c r="AA473" s="154">
        <v>0</v>
      </c>
      <c r="AB473" s="154">
        <v>0</v>
      </c>
      <c r="AC473" s="154">
        <v>0</v>
      </c>
      <c r="AD473" s="161">
        <v>0</v>
      </c>
      <c r="AI473" s="113"/>
      <c r="AJ473" s="113"/>
      <c r="BA473" s="118">
        <v>21080005</v>
      </c>
      <c r="BB473" s="119" t="s">
        <v>386</v>
      </c>
      <c r="BC473" s="119" t="s">
        <v>574</v>
      </c>
    </row>
    <row r="474" spans="1:55">
      <c r="A474" s="135"/>
      <c r="B474" s="150" t="s">
        <v>567</v>
      </c>
      <c r="C474" s="151" t="s">
        <v>2</v>
      </c>
      <c r="D474" s="151" t="s">
        <v>20</v>
      </c>
      <c r="E474" s="150" t="s">
        <v>607</v>
      </c>
      <c r="F474" s="150" t="s">
        <v>569</v>
      </c>
      <c r="G474" s="150" t="s">
        <v>3662</v>
      </c>
      <c r="H474" s="150">
        <v>99040008</v>
      </c>
      <c r="I474" s="151" t="s">
        <v>210</v>
      </c>
      <c r="J474" s="151" t="s">
        <v>1136</v>
      </c>
      <c r="K474" s="150">
        <v>125169</v>
      </c>
      <c r="L474" s="150" t="s">
        <v>571</v>
      </c>
      <c r="M474" s="150" t="s">
        <v>1137</v>
      </c>
      <c r="N474" s="150">
        <v>15048508</v>
      </c>
      <c r="O474" s="152">
        <v>9.1289105421905941</v>
      </c>
      <c r="P474" s="152">
        <v>29.029935524166099</v>
      </c>
      <c r="Q474" s="152">
        <v>5.8425027470019844</v>
      </c>
      <c r="R474" s="153">
        <v>18</v>
      </c>
      <c r="S474" s="154">
        <v>47</v>
      </c>
      <c r="T474" s="154">
        <v>8</v>
      </c>
      <c r="U474" s="155">
        <v>1.9717577378823432</v>
      </c>
      <c r="V474" s="155">
        <v>1.6190184081144321</v>
      </c>
      <c r="W474" s="155">
        <v>1.3692762068627373</v>
      </c>
      <c r="X474" s="154">
        <v>16</v>
      </c>
      <c r="Y474" s="154">
        <v>18</v>
      </c>
      <c r="Z474" s="154">
        <v>0</v>
      </c>
      <c r="AA474" s="154">
        <v>9</v>
      </c>
      <c r="AB474" s="154">
        <v>4</v>
      </c>
      <c r="AC474" s="154">
        <v>7</v>
      </c>
      <c r="AD474" s="161">
        <v>1</v>
      </c>
      <c r="AI474" s="113"/>
      <c r="AJ474" s="113"/>
      <c r="BA474" s="118">
        <v>21080005</v>
      </c>
      <c r="BB474" s="119" t="s">
        <v>386</v>
      </c>
      <c r="BC474" s="119" t="s">
        <v>2108</v>
      </c>
    </row>
    <row r="475" spans="1:55">
      <c r="A475" s="135"/>
      <c r="B475" s="150" t="s">
        <v>567</v>
      </c>
      <c r="C475" s="151" t="s">
        <v>2</v>
      </c>
      <c r="D475" s="151" t="s">
        <v>20</v>
      </c>
      <c r="E475" s="150" t="s">
        <v>607</v>
      </c>
      <c r="F475" s="150" t="s">
        <v>569</v>
      </c>
      <c r="G475" s="150" t="s">
        <v>3662</v>
      </c>
      <c r="H475" s="150">
        <v>99040008</v>
      </c>
      <c r="I475" s="151" t="s">
        <v>210</v>
      </c>
      <c r="J475" s="151" t="s">
        <v>2951</v>
      </c>
      <c r="K475" s="150">
        <v>129780</v>
      </c>
      <c r="L475" s="150" t="s">
        <v>571</v>
      </c>
      <c r="M475" s="150" t="s">
        <v>2952</v>
      </c>
      <c r="N475" s="150">
        <v>15048772</v>
      </c>
      <c r="O475" s="152">
        <v>9.1289105421905941</v>
      </c>
      <c r="P475" s="152">
        <v>29.029935524166099</v>
      </c>
      <c r="Q475" s="152">
        <v>5.8425027470019844</v>
      </c>
      <c r="R475" s="153">
        <v>15</v>
      </c>
      <c r="S475" s="154">
        <v>40</v>
      </c>
      <c r="T475" s="154">
        <v>6</v>
      </c>
      <c r="U475" s="155">
        <v>1.6431314482352859</v>
      </c>
      <c r="V475" s="155">
        <v>1.3778880069058996</v>
      </c>
      <c r="W475" s="155">
        <v>1.0269571551470529</v>
      </c>
      <c r="X475" s="154">
        <v>10</v>
      </c>
      <c r="Y475" s="154">
        <v>17</v>
      </c>
      <c r="Z475" s="154">
        <v>2</v>
      </c>
      <c r="AA475" s="154">
        <v>2</v>
      </c>
      <c r="AB475" s="154">
        <v>9</v>
      </c>
      <c r="AC475" s="154">
        <v>5</v>
      </c>
      <c r="AD475" s="161">
        <v>1</v>
      </c>
      <c r="AI475" s="113"/>
      <c r="AJ475" s="113"/>
      <c r="BA475" s="118">
        <v>21080005</v>
      </c>
      <c r="BB475" s="119" t="s">
        <v>386</v>
      </c>
      <c r="BC475" s="119" t="s">
        <v>1655</v>
      </c>
    </row>
    <row r="476" spans="1:55">
      <c r="A476" s="143">
        <v>21050036</v>
      </c>
      <c r="B476" s="144" t="s">
        <v>567</v>
      </c>
      <c r="C476" s="145" t="s">
        <v>6</v>
      </c>
      <c r="D476" s="145" t="s">
        <v>3840</v>
      </c>
      <c r="E476" s="144" t="s">
        <v>694</v>
      </c>
      <c r="F476" s="144" t="s">
        <v>569</v>
      </c>
      <c r="G476" s="144" t="s">
        <v>3662</v>
      </c>
      <c r="H476" s="144">
        <v>21050036</v>
      </c>
      <c r="I476" s="145" t="s">
        <v>374</v>
      </c>
      <c r="J476" s="145" t="s">
        <v>1144</v>
      </c>
      <c r="K476" s="144">
        <v>2113</v>
      </c>
      <c r="L476" s="144" t="s">
        <v>570</v>
      </c>
      <c r="M476" s="144" t="s">
        <v>1145</v>
      </c>
      <c r="N476" s="144">
        <v>15055405</v>
      </c>
      <c r="O476" s="146">
        <v>32.879937186855066</v>
      </c>
      <c r="P476" s="146">
        <v>36.533263540950067</v>
      </c>
      <c r="Q476" s="146">
        <v>7.3066527081900139</v>
      </c>
      <c r="R476" s="147">
        <v>56</v>
      </c>
      <c r="S476" s="148">
        <v>49</v>
      </c>
      <c r="T476" s="148">
        <v>19</v>
      </c>
      <c r="U476" s="149">
        <v>1.7031662707186681</v>
      </c>
      <c r="V476" s="149">
        <v>1.3412434381909515</v>
      </c>
      <c r="W476" s="149">
        <v>2.6003699311865383</v>
      </c>
      <c r="X476" s="148">
        <v>14</v>
      </c>
      <c r="Y476" s="148">
        <v>18</v>
      </c>
      <c r="Z476" s="148">
        <v>1</v>
      </c>
      <c r="AA476" s="148">
        <v>7</v>
      </c>
      <c r="AB476" s="148">
        <v>9</v>
      </c>
      <c r="AC476" s="148">
        <v>18</v>
      </c>
      <c r="AD476" s="160">
        <v>1</v>
      </c>
      <c r="AI476" s="113"/>
      <c r="AJ476" s="113"/>
      <c r="BA476" s="118">
        <v>21080005</v>
      </c>
      <c r="BB476" s="119" t="s">
        <v>386</v>
      </c>
      <c r="BC476" s="119" t="s">
        <v>1651</v>
      </c>
    </row>
    <row r="477" spans="1:55">
      <c r="A477" s="156"/>
      <c r="B477" s="150" t="s">
        <v>567</v>
      </c>
      <c r="C477" s="151" t="s">
        <v>6</v>
      </c>
      <c r="D477" s="151" t="s">
        <v>3840</v>
      </c>
      <c r="E477" s="150" t="s">
        <v>694</v>
      </c>
      <c r="F477" s="150" t="s">
        <v>569</v>
      </c>
      <c r="G477" s="150" t="s">
        <v>3662</v>
      </c>
      <c r="H477" s="150">
        <v>21050036</v>
      </c>
      <c r="I477" s="151" t="s">
        <v>374</v>
      </c>
      <c r="J477" s="151" t="s">
        <v>1142</v>
      </c>
      <c r="K477" s="150">
        <v>2112</v>
      </c>
      <c r="L477" s="150" t="s">
        <v>571</v>
      </c>
      <c r="M477" s="150" t="s">
        <v>1143</v>
      </c>
      <c r="N477" s="150">
        <v>15055502</v>
      </c>
      <c r="O477" s="152">
        <v>10.959979062285022</v>
      </c>
      <c r="P477" s="152">
        <v>12.177754513650022</v>
      </c>
      <c r="Q477" s="152">
        <v>2.4355509027300046</v>
      </c>
      <c r="R477" s="153">
        <v>0</v>
      </c>
      <c r="S477" s="154">
        <v>0</v>
      </c>
      <c r="T477" s="154">
        <v>0</v>
      </c>
      <c r="U477" s="155">
        <v>0</v>
      </c>
      <c r="V477" s="155">
        <v>0</v>
      </c>
      <c r="W477" s="155">
        <v>0</v>
      </c>
      <c r="X477" s="154">
        <v>0</v>
      </c>
      <c r="Y477" s="154">
        <v>0</v>
      </c>
      <c r="Z477" s="154">
        <v>0</v>
      </c>
      <c r="AA477" s="154">
        <v>0</v>
      </c>
      <c r="AB477" s="154">
        <v>0</v>
      </c>
      <c r="AC477" s="154">
        <v>0</v>
      </c>
      <c r="AD477" s="161">
        <v>0</v>
      </c>
      <c r="AI477" s="113"/>
      <c r="AJ477" s="113"/>
      <c r="BA477" s="118">
        <v>21080005</v>
      </c>
      <c r="BB477" s="119" t="s">
        <v>386</v>
      </c>
      <c r="BC477" s="119" t="s">
        <v>1659</v>
      </c>
    </row>
    <row r="478" spans="1:55">
      <c r="A478" s="135"/>
      <c r="B478" s="150" t="s">
        <v>567</v>
      </c>
      <c r="C478" s="151" t="s">
        <v>6</v>
      </c>
      <c r="D478" s="151" t="s">
        <v>3840</v>
      </c>
      <c r="E478" s="150" t="s">
        <v>694</v>
      </c>
      <c r="F478" s="150" t="s">
        <v>569</v>
      </c>
      <c r="G478" s="150" t="s">
        <v>3662</v>
      </c>
      <c r="H478" s="150">
        <v>21050036</v>
      </c>
      <c r="I478" s="151" t="s">
        <v>374</v>
      </c>
      <c r="J478" s="151" t="s">
        <v>4666</v>
      </c>
      <c r="K478" s="150"/>
      <c r="L478" s="150" t="s">
        <v>571</v>
      </c>
      <c r="M478" s="150" t="s">
        <v>4667</v>
      </c>
      <c r="N478" s="150">
        <v>15056111</v>
      </c>
      <c r="O478" s="152">
        <v>10.959979062285022</v>
      </c>
      <c r="P478" s="152">
        <v>12.177754513650022</v>
      </c>
      <c r="Q478" s="152">
        <v>2.4355509027300046</v>
      </c>
      <c r="R478" s="153">
        <v>0</v>
      </c>
      <c r="S478" s="154">
        <v>0</v>
      </c>
      <c r="T478" s="154">
        <v>0</v>
      </c>
      <c r="U478" s="155">
        <v>0</v>
      </c>
      <c r="V478" s="155">
        <v>0</v>
      </c>
      <c r="W478" s="155">
        <v>0</v>
      </c>
      <c r="X478" s="154">
        <v>0</v>
      </c>
      <c r="Y478" s="154">
        <v>0</v>
      </c>
      <c r="Z478" s="154">
        <v>0</v>
      </c>
      <c r="AA478" s="154">
        <v>0</v>
      </c>
      <c r="AB478" s="154">
        <v>0</v>
      </c>
      <c r="AC478" s="154">
        <v>0</v>
      </c>
      <c r="AD478" s="161">
        <v>0</v>
      </c>
      <c r="AI478" s="113"/>
      <c r="AJ478" s="113"/>
      <c r="BA478" s="118">
        <v>21060013</v>
      </c>
      <c r="BB478" s="119" t="s">
        <v>465</v>
      </c>
      <c r="BC478" s="119" t="s">
        <v>1663</v>
      </c>
    </row>
    <row r="479" spans="1:55">
      <c r="A479" s="135"/>
      <c r="B479" s="150" t="s">
        <v>567</v>
      </c>
      <c r="C479" s="151" t="s">
        <v>6</v>
      </c>
      <c r="D479" s="151" t="s">
        <v>3840</v>
      </c>
      <c r="E479" s="150" t="s">
        <v>694</v>
      </c>
      <c r="F479" s="150" t="s">
        <v>569</v>
      </c>
      <c r="G479" s="150" t="s">
        <v>3662</v>
      </c>
      <c r="H479" s="150">
        <v>21050036</v>
      </c>
      <c r="I479" s="151" t="s">
        <v>374</v>
      </c>
      <c r="J479" s="151" t="s">
        <v>4240</v>
      </c>
      <c r="K479" s="150">
        <v>2114</v>
      </c>
      <c r="L479" s="150" t="s">
        <v>571</v>
      </c>
      <c r="M479" s="150" t="s">
        <v>4241</v>
      </c>
      <c r="N479" s="150">
        <v>15056082</v>
      </c>
      <c r="O479" s="152">
        <v>10.959979062285022</v>
      </c>
      <c r="P479" s="152">
        <v>12.177754513650022</v>
      </c>
      <c r="Q479" s="152">
        <v>2.4355509027300046</v>
      </c>
      <c r="R479" s="153">
        <v>53</v>
      </c>
      <c r="S479" s="154">
        <v>45</v>
      </c>
      <c r="T479" s="154">
        <v>18</v>
      </c>
      <c r="U479" s="155">
        <v>4.8357756615047895</v>
      </c>
      <c r="V479" s="155">
        <v>3.6952625337913969</v>
      </c>
      <c r="W479" s="155">
        <v>7.3905250675827929</v>
      </c>
      <c r="X479" s="154">
        <v>14</v>
      </c>
      <c r="Y479" s="154">
        <v>18</v>
      </c>
      <c r="Z479" s="154">
        <v>1</v>
      </c>
      <c r="AA479" s="154">
        <v>6</v>
      </c>
      <c r="AB479" s="154">
        <v>6</v>
      </c>
      <c r="AC479" s="154">
        <v>17</v>
      </c>
      <c r="AD479" s="161">
        <v>1</v>
      </c>
      <c r="AI479" s="113"/>
      <c r="AJ479" s="113"/>
      <c r="BA479" s="118">
        <v>21060013</v>
      </c>
      <c r="BB479" s="119" t="s">
        <v>465</v>
      </c>
      <c r="BC479" s="119" t="s">
        <v>1665</v>
      </c>
    </row>
    <row r="480" spans="1:55">
      <c r="A480" s="143">
        <v>21010007</v>
      </c>
      <c r="B480" s="144" t="s">
        <v>567</v>
      </c>
      <c r="C480" s="145" t="s">
        <v>3</v>
      </c>
      <c r="D480" s="145" t="s">
        <v>4426</v>
      </c>
      <c r="E480" s="144" t="s">
        <v>616</v>
      </c>
      <c r="F480" s="144" t="s">
        <v>569</v>
      </c>
      <c r="G480" s="144" t="s">
        <v>3662</v>
      </c>
      <c r="H480" s="144">
        <v>21010007</v>
      </c>
      <c r="I480" s="145" t="s">
        <v>298</v>
      </c>
      <c r="J480" s="145" t="s">
        <v>4194</v>
      </c>
      <c r="K480" s="144">
        <v>134381</v>
      </c>
      <c r="L480" s="144" t="s">
        <v>570</v>
      </c>
      <c r="M480" s="144" t="s">
        <v>4195</v>
      </c>
      <c r="N480" s="144">
        <v>15014011</v>
      </c>
      <c r="O480" s="146">
        <v>49.430517880198799</v>
      </c>
      <c r="P480" s="146">
        <v>86.961096270720105</v>
      </c>
      <c r="Q480" s="146">
        <v>17.392219254144027</v>
      </c>
      <c r="R480" s="147">
        <v>101</v>
      </c>
      <c r="S480" s="148">
        <v>51</v>
      </c>
      <c r="T480" s="148">
        <v>0</v>
      </c>
      <c r="U480" s="149">
        <v>2.04327213898075</v>
      </c>
      <c r="V480" s="149">
        <v>0.5864691475511189</v>
      </c>
      <c r="W480" s="149">
        <v>0</v>
      </c>
      <c r="X480" s="148">
        <v>11</v>
      </c>
      <c r="Y480" s="148">
        <v>13</v>
      </c>
      <c r="Z480" s="148">
        <v>0</v>
      </c>
      <c r="AA480" s="148">
        <v>3</v>
      </c>
      <c r="AB480" s="148">
        <v>24</v>
      </c>
      <c r="AC480" s="148">
        <v>0</v>
      </c>
      <c r="AD480" s="160">
        <v>0</v>
      </c>
      <c r="AI480" s="113"/>
      <c r="AJ480" s="113"/>
      <c r="BA480" s="118">
        <v>21060013</v>
      </c>
      <c r="BB480" s="119" t="s">
        <v>465</v>
      </c>
      <c r="BC480" s="119" t="s">
        <v>1661</v>
      </c>
    </row>
    <row r="481" spans="1:55">
      <c r="A481" s="156"/>
      <c r="B481" s="150" t="s">
        <v>567</v>
      </c>
      <c r="C481" s="151" t="s">
        <v>3</v>
      </c>
      <c r="D481" s="151" t="s">
        <v>4426</v>
      </c>
      <c r="E481" s="150" t="s">
        <v>616</v>
      </c>
      <c r="F481" s="150" t="s">
        <v>569</v>
      </c>
      <c r="G481" s="150" t="s">
        <v>3662</v>
      </c>
      <c r="H481" s="150">
        <v>21010007</v>
      </c>
      <c r="I481" s="151" t="s">
        <v>298</v>
      </c>
      <c r="J481" s="151" t="s">
        <v>1152</v>
      </c>
      <c r="K481" s="150">
        <v>4767</v>
      </c>
      <c r="L481" s="150" t="s">
        <v>571</v>
      </c>
      <c r="M481" s="150" t="s">
        <v>1153</v>
      </c>
      <c r="N481" s="150">
        <v>15010965</v>
      </c>
      <c r="O481" s="152">
        <v>12.3576294700497</v>
      </c>
      <c r="P481" s="152">
        <v>21.740274067680026</v>
      </c>
      <c r="Q481" s="152">
        <v>4.3480548135360069</v>
      </c>
      <c r="R481" s="153">
        <v>19</v>
      </c>
      <c r="S481" s="154">
        <v>10</v>
      </c>
      <c r="T481" s="154">
        <v>0</v>
      </c>
      <c r="U481" s="155">
        <v>1.5375117085399701</v>
      </c>
      <c r="V481" s="155">
        <v>0.45997580200087751</v>
      </c>
      <c r="W481" s="155">
        <v>0</v>
      </c>
      <c r="X481" s="154">
        <v>3</v>
      </c>
      <c r="Y481" s="154">
        <v>2</v>
      </c>
      <c r="Z481" s="154">
        <v>0</v>
      </c>
      <c r="AA481" s="154">
        <v>1</v>
      </c>
      <c r="AB481" s="154">
        <v>4</v>
      </c>
      <c r="AC481" s="154">
        <v>0</v>
      </c>
      <c r="AD481" s="161">
        <v>0</v>
      </c>
      <c r="AI481" s="113"/>
      <c r="AJ481" s="113"/>
      <c r="BA481" s="118">
        <v>21060013</v>
      </c>
      <c r="BB481" s="119" t="s">
        <v>465</v>
      </c>
      <c r="BC481" s="119" t="s">
        <v>3873</v>
      </c>
    </row>
    <row r="482" spans="1:55">
      <c r="A482" s="135"/>
      <c r="B482" s="150" t="s">
        <v>567</v>
      </c>
      <c r="C482" s="151" t="s">
        <v>3</v>
      </c>
      <c r="D482" s="151" t="s">
        <v>4426</v>
      </c>
      <c r="E482" s="150" t="s">
        <v>616</v>
      </c>
      <c r="F482" s="150" t="s">
        <v>569</v>
      </c>
      <c r="G482" s="150" t="s">
        <v>3662</v>
      </c>
      <c r="H482" s="150">
        <v>21010007</v>
      </c>
      <c r="I482" s="151" t="s">
        <v>298</v>
      </c>
      <c r="J482" s="151" t="s">
        <v>1146</v>
      </c>
      <c r="K482" s="150">
        <v>4970</v>
      </c>
      <c r="L482" s="150" t="s">
        <v>571</v>
      </c>
      <c r="M482" s="150" t="s">
        <v>1147</v>
      </c>
      <c r="N482" s="150">
        <v>15010964</v>
      </c>
      <c r="O482" s="152">
        <v>12.3576294700497</v>
      </c>
      <c r="P482" s="152">
        <v>21.740274067680026</v>
      </c>
      <c r="Q482" s="152">
        <v>4.3480548135360069</v>
      </c>
      <c r="R482" s="153">
        <v>25</v>
      </c>
      <c r="S482" s="154">
        <v>18</v>
      </c>
      <c r="T482" s="154">
        <v>0</v>
      </c>
      <c r="U482" s="155">
        <v>2.0230417217631187</v>
      </c>
      <c r="V482" s="155">
        <v>0.82795644360157949</v>
      </c>
      <c r="W482" s="155">
        <v>0</v>
      </c>
      <c r="X482" s="154">
        <v>4</v>
      </c>
      <c r="Y482" s="154">
        <v>6</v>
      </c>
      <c r="Z482" s="154">
        <v>0</v>
      </c>
      <c r="AA482" s="154">
        <v>1</v>
      </c>
      <c r="AB482" s="154">
        <v>7</v>
      </c>
      <c r="AC482" s="154">
        <v>0</v>
      </c>
      <c r="AD482" s="161">
        <v>0</v>
      </c>
      <c r="AI482" s="113"/>
      <c r="AJ482" s="113"/>
      <c r="BA482" s="118">
        <v>99070012</v>
      </c>
      <c r="BB482" s="119" t="s">
        <v>517</v>
      </c>
      <c r="BC482" s="119" t="s">
        <v>1671</v>
      </c>
    </row>
    <row r="483" spans="1:55">
      <c r="A483" s="135"/>
      <c r="B483" s="150" t="s">
        <v>567</v>
      </c>
      <c r="C483" s="151" t="s">
        <v>3</v>
      </c>
      <c r="D483" s="151" t="s">
        <v>4426</v>
      </c>
      <c r="E483" s="150" t="s">
        <v>616</v>
      </c>
      <c r="F483" s="150" t="s">
        <v>569</v>
      </c>
      <c r="G483" s="150" t="s">
        <v>3662</v>
      </c>
      <c r="H483" s="150">
        <v>21010007</v>
      </c>
      <c r="I483" s="151" t="s">
        <v>298</v>
      </c>
      <c r="J483" s="151" t="s">
        <v>1148</v>
      </c>
      <c r="K483" s="150">
        <v>118670</v>
      </c>
      <c r="L483" s="150" t="s">
        <v>571</v>
      </c>
      <c r="M483" s="150" t="s">
        <v>1149</v>
      </c>
      <c r="N483" s="150">
        <v>15013813</v>
      </c>
      <c r="O483" s="152">
        <v>12.3576294700497</v>
      </c>
      <c r="P483" s="152">
        <v>21.740274067680026</v>
      </c>
      <c r="Q483" s="152">
        <v>4.3480548135360069</v>
      </c>
      <c r="R483" s="153">
        <v>27</v>
      </c>
      <c r="S483" s="154">
        <v>7</v>
      </c>
      <c r="T483" s="154">
        <v>0</v>
      </c>
      <c r="U483" s="155">
        <v>2.1848850595041682</v>
      </c>
      <c r="V483" s="155">
        <v>0.32198306140061428</v>
      </c>
      <c r="W483" s="155">
        <v>0</v>
      </c>
      <c r="X483" s="154">
        <v>1</v>
      </c>
      <c r="Y483" s="154">
        <v>1</v>
      </c>
      <c r="Z483" s="154">
        <v>0</v>
      </c>
      <c r="AA483" s="154">
        <v>0</v>
      </c>
      <c r="AB483" s="154">
        <v>5</v>
      </c>
      <c r="AC483" s="154">
        <v>0</v>
      </c>
      <c r="AD483" s="161">
        <v>0</v>
      </c>
      <c r="AI483" s="113"/>
      <c r="AJ483" s="113"/>
      <c r="BA483" s="118">
        <v>99070012</v>
      </c>
      <c r="BB483" s="119" t="s">
        <v>517</v>
      </c>
      <c r="BC483" s="119" t="s">
        <v>3874</v>
      </c>
    </row>
    <row r="484" spans="1:55">
      <c r="A484" s="135"/>
      <c r="B484" s="150" t="s">
        <v>567</v>
      </c>
      <c r="C484" s="151" t="s">
        <v>3</v>
      </c>
      <c r="D484" s="151" t="s">
        <v>4426</v>
      </c>
      <c r="E484" s="150" t="s">
        <v>616</v>
      </c>
      <c r="F484" s="150" t="s">
        <v>569</v>
      </c>
      <c r="G484" s="150" t="s">
        <v>3662</v>
      </c>
      <c r="H484" s="150">
        <v>21010007</v>
      </c>
      <c r="I484" s="151" t="s">
        <v>298</v>
      </c>
      <c r="J484" s="151" t="s">
        <v>1150</v>
      </c>
      <c r="K484" s="150">
        <v>128624</v>
      </c>
      <c r="L484" s="150" t="s">
        <v>571</v>
      </c>
      <c r="M484" s="150" t="s">
        <v>1151</v>
      </c>
      <c r="N484" s="150">
        <v>15013930</v>
      </c>
      <c r="O484" s="152">
        <v>12.3576294700497</v>
      </c>
      <c r="P484" s="152">
        <v>21.740274067680026</v>
      </c>
      <c r="Q484" s="152">
        <v>4.3480548135360069</v>
      </c>
      <c r="R484" s="153">
        <v>29</v>
      </c>
      <c r="S484" s="154">
        <v>16</v>
      </c>
      <c r="T484" s="154">
        <v>0</v>
      </c>
      <c r="U484" s="155">
        <v>2.3467283972452178</v>
      </c>
      <c r="V484" s="155">
        <v>0.73596128320140408</v>
      </c>
      <c r="W484" s="155">
        <v>0</v>
      </c>
      <c r="X484" s="154">
        <v>3</v>
      </c>
      <c r="Y484" s="154">
        <v>4</v>
      </c>
      <c r="Z484" s="154">
        <v>0</v>
      </c>
      <c r="AA484" s="154">
        <v>1</v>
      </c>
      <c r="AB484" s="154">
        <v>8</v>
      </c>
      <c r="AC484" s="154">
        <v>0</v>
      </c>
      <c r="AD484" s="161">
        <v>0</v>
      </c>
      <c r="AI484" s="113"/>
      <c r="AJ484" s="113"/>
      <c r="BA484" s="118">
        <v>21070029</v>
      </c>
      <c r="BB484" s="119" t="s">
        <v>518</v>
      </c>
      <c r="BC484" s="119" t="s">
        <v>1679</v>
      </c>
    </row>
    <row r="485" spans="1:55">
      <c r="A485" s="143">
        <v>99090112</v>
      </c>
      <c r="B485" s="144" t="s">
        <v>567</v>
      </c>
      <c r="C485" s="145" t="s">
        <v>1</v>
      </c>
      <c r="D485" s="145" t="s">
        <v>14</v>
      </c>
      <c r="E485" s="144" t="s">
        <v>577</v>
      </c>
      <c r="F485" s="144" t="s">
        <v>569</v>
      </c>
      <c r="G485" s="144" t="s">
        <v>3662</v>
      </c>
      <c r="H485" s="144">
        <v>99090112</v>
      </c>
      <c r="I485" s="145" t="s">
        <v>87</v>
      </c>
      <c r="J485" s="145" t="s">
        <v>1156</v>
      </c>
      <c r="K485" s="144">
        <v>115541</v>
      </c>
      <c r="L485" s="144" t="s">
        <v>570</v>
      </c>
      <c r="M485" s="144" t="s">
        <v>1157</v>
      </c>
      <c r="N485" s="144">
        <v>150921550</v>
      </c>
      <c r="O485" s="146">
        <v>68.373232160312824</v>
      </c>
      <c r="P485" s="146">
        <v>160.44918480286739</v>
      </c>
      <c r="Q485" s="146">
        <v>31.907508341479321</v>
      </c>
      <c r="R485" s="147">
        <v>76</v>
      </c>
      <c r="S485" s="148">
        <v>197</v>
      </c>
      <c r="T485" s="148">
        <v>24</v>
      </c>
      <c r="U485" s="149">
        <v>1.1115461065494887</v>
      </c>
      <c r="V485" s="149">
        <v>1.2278030595296574</v>
      </c>
      <c r="W485" s="149">
        <v>0.75217405706356366</v>
      </c>
      <c r="X485" s="148">
        <v>57</v>
      </c>
      <c r="Y485" s="148">
        <v>65</v>
      </c>
      <c r="Z485" s="148">
        <v>2</v>
      </c>
      <c r="AA485" s="148">
        <v>30</v>
      </c>
      <c r="AB485" s="148">
        <v>43</v>
      </c>
      <c r="AC485" s="148">
        <v>20</v>
      </c>
      <c r="AD485" s="160">
        <v>4</v>
      </c>
      <c r="AI485" s="113"/>
      <c r="AJ485" s="113"/>
      <c r="BA485" s="118">
        <v>99040037</v>
      </c>
      <c r="BB485" s="119" t="s">
        <v>226</v>
      </c>
      <c r="BC485" s="119" t="s">
        <v>2165</v>
      </c>
    </row>
    <row r="486" spans="1:55">
      <c r="A486" s="156"/>
      <c r="B486" s="150" t="s">
        <v>567</v>
      </c>
      <c r="C486" s="151" t="s">
        <v>1</v>
      </c>
      <c r="D486" s="151" t="s">
        <v>14</v>
      </c>
      <c r="E486" s="150" t="s">
        <v>577</v>
      </c>
      <c r="F486" s="150" t="s">
        <v>569</v>
      </c>
      <c r="G486" s="150" t="s">
        <v>3662</v>
      </c>
      <c r="H486" s="150">
        <v>99090112</v>
      </c>
      <c r="I486" s="151" t="s">
        <v>87</v>
      </c>
      <c r="J486" s="151" t="s">
        <v>3672</v>
      </c>
      <c r="K486" s="150">
        <v>132974</v>
      </c>
      <c r="L486" s="150" t="s">
        <v>571</v>
      </c>
      <c r="M486" s="150" t="s">
        <v>3673</v>
      </c>
      <c r="N486" s="150">
        <v>150922235</v>
      </c>
      <c r="O486" s="152">
        <v>9.767604594330404</v>
      </c>
      <c r="P486" s="152">
        <v>22.921312114695343</v>
      </c>
      <c r="Q486" s="152">
        <v>4.5582154773541887</v>
      </c>
      <c r="R486" s="153">
        <v>10</v>
      </c>
      <c r="S486" s="154">
        <v>43</v>
      </c>
      <c r="T486" s="154">
        <v>7</v>
      </c>
      <c r="U486" s="155">
        <v>1.0237924665587395</v>
      </c>
      <c r="V486" s="155">
        <v>1.8759833549158724</v>
      </c>
      <c r="W486" s="155">
        <v>1.5356886998381092</v>
      </c>
      <c r="X486" s="154">
        <v>14</v>
      </c>
      <c r="Y486" s="154">
        <v>13</v>
      </c>
      <c r="Z486" s="154">
        <v>0</v>
      </c>
      <c r="AA486" s="154">
        <v>3</v>
      </c>
      <c r="AB486" s="154">
        <v>13</v>
      </c>
      <c r="AC486" s="154">
        <v>4</v>
      </c>
      <c r="AD486" s="161">
        <v>3</v>
      </c>
      <c r="AI486" s="113"/>
      <c r="AJ486" s="113"/>
      <c r="BA486" s="118">
        <v>99040037</v>
      </c>
      <c r="BB486" s="119" t="s">
        <v>226</v>
      </c>
      <c r="BC486" s="119" t="s">
        <v>1683</v>
      </c>
    </row>
    <row r="487" spans="1:55">
      <c r="A487" s="135"/>
      <c r="B487" s="150" t="s">
        <v>567</v>
      </c>
      <c r="C487" s="151" t="s">
        <v>1</v>
      </c>
      <c r="D487" s="151" t="s">
        <v>14</v>
      </c>
      <c r="E487" s="150" t="s">
        <v>577</v>
      </c>
      <c r="F487" s="150" t="s">
        <v>569</v>
      </c>
      <c r="G487" s="150" t="s">
        <v>3662</v>
      </c>
      <c r="H487" s="150">
        <v>99090112</v>
      </c>
      <c r="I487" s="151" t="s">
        <v>87</v>
      </c>
      <c r="J487" s="151" t="s">
        <v>1158</v>
      </c>
      <c r="K487" s="150">
        <v>4975</v>
      </c>
      <c r="L487" s="150" t="s">
        <v>571</v>
      </c>
      <c r="M487" s="150" t="s">
        <v>1159</v>
      </c>
      <c r="N487" s="150">
        <v>150920596</v>
      </c>
      <c r="O487" s="152">
        <v>9.767604594330404</v>
      </c>
      <c r="P487" s="152">
        <v>22.921312114695343</v>
      </c>
      <c r="Q487" s="152">
        <v>4.5582154773541887</v>
      </c>
      <c r="R487" s="153">
        <v>11</v>
      </c>
      <c r="S487" s="154">
        <v>18</v>
      </c>
      <c r="T487" s="154">
        <v>2</v>
      </c>
      <c r="U487" s="155">
        <v>1.1261717132146134</v>
      </c>
      <c r="V487" s="155">
        <v>0.78529535787176052</v>
      </c>
      <c r="W487" s="155">
        <v>0.43876819995374544</v>
      </c>
      <c r="X487" s="154">
        <v>4</v>
      </c>
      <c r="Y487" s="154">
        <v>7</v>
      </c>
      <c r="Z487" s="154">
        <v>2</v>
      </c>
      <c r="AA487" s="154">
        <v>3</v>
      </c>
      <c r="AB487" s="154">
        <v>2</v>
      </c>
      <c r="AC487" s="154">
        <v>2</v>
      </c>
      <c r="AD487" s="161">
        <v>0</v>
      </c>
      <c r="AI487" s="113"/>
      <c r="AJ487" s="113"/>
      <c r="BA487" s="118">
        <v>99060009</v>
      </c>
      <c r="BB487" s="119" t="s">
        <v>448</v>
      </c>
      <c r="BC487" s="119" t="s">
        <v>1688</v>
      </c>
    </row>
    <row r="488" spans="1:55">
      <c r="A488" s="135"/>
      <c r="B488" s="150" t="s">
        <v>567</v>
      </c>
      <c r="C488" s="151" t="s">
        <v>1</v>
      </c>
      <c r="D488" s="151" t="s">
        <v>14</v>
      </c>
      <c r="E488" s="150" t="s">
        <v>577</v>
      </c>
      <c r="F488" s="150" t="s">
        <v>569</v>
      </c>
      <c r="G488" s="150" t="s">
        <v>3662</v>
      </c>
      <c r="H488" s="150">
        <v>99090112</v>
      </c>
      <c r="I488" s="151" t="s">
        <v>87</v>
      </c>
      <c r="J488" s="151" t="s">
        <v>4326</v>
      </c>
      <c r="K488" s="150">
        <v>125987</v>
      </c>
      <c r="L488" s="150" t="s">
        <v>571</v>
      </c>
      <c r="M488" s="150" t="s">
        <v>4327</v>
      </c>
      <c r="N488" s="150">
        <v>150922456</v>
      </c>
      <c r="O488" s="152">
        <v>9.767604594330404</v>
      </c>
      <c r="P488" s="152">
        <v>22.921312114695343</v>
      </c>
      <c r="Q488" s="152">
        <v>4.5582154773541887</v>
      </c>
      <c r="R488" s="153">
        <v>6</v>
      </c>
      <c r="S488" s="154">
        <v>22</v>
      </c>
      <c r="T488" s="154">
        <v>4</v>
      </c>
      <c r="U488" s="155">
        <v>0.61427547993524367</v>
      </c>
      <c r="V488" s="155">
        <v>0.95980543739881841</v>
      </c>
      <c r="W488" s="155">
        <v>0.87753639990749088</v>
      </c>
      <c r="X488" s="154">
        <v>2</v>
      </c>
      <c r="Y488" s="154">
        <v>11</v>
      </c>
      <c r="Z488" s="154">
        <v>0</v>
      </c>
      <c r="AA488" s="154">
        <v>5</v>
      </c>
      <c r="AB488" s="154">
        <v>4</v>
      </c>
      <c r="AC488" s="154">
        <v>3</v>
      </c>
      <c r="AD488" s="161">
        <v>1</v>
      </c>
      <c r="AI488" s="113"/>
      <c r="AJ488" s="113"/>
      <c r="BA488" s="118">
        <v>99060009</v>
      </c>
      <c r="BB488" s="119" t="s">
        <v>448</v>
      </c>
      <c r="BC488" s="119" t="s">
        <v>1696</v>
      </c>
    </row>
    <row r="489" spans="1:55">
      <c r="A489" s="135"/>
      <c r="B489" s="150" t="s">
        <v>567</v>
      </c>
      <c r="C489" s="151" t="s">
        <v>1</v>
      </c>
      <c r="D489" s="151" t="s">
        <v>14</v>
      </c>
      <c r="E489" s="150" t="s">
        <v>577</v>
      </c>
      <c r="F489" s="150" t="s">
        <v>569</v>
      </c>
      <c r="G489" s="150" t="s">
        <v>3662</v>
      </c>
      <c r="H489" s="150">
        <v>99090112</v>
      </c>
      <c r="I489" s="151" t="s">
        <v>87</v>
      </c>
      <c r="J489" s="151" t="s">
        <v>4262</v>
      </c>
      <c r="K489" s="150"/>
      <c r="L489" s="150" t="s">
        <v>571</v>
      </c>
      <c r="M489" s="150" t="s">
        <v>4263</v>
      </c>
      <c r="N489" s="150">
        <v>150922418</v>
      </c>
      <c r="O489" s="152">
        <v>9.767604594330404</v>
      </c>
      <c r="P489" s="152">
        <v>22.921312114695343</v>
      </c>
      <c r="Q489" s="152">
        <v>4.5582154773541887</v>
      </c>
      <c r="R489" s="153">
        <v>13</v>
      </c>
      <c r="S489" s="154">
        <v>29</v>
      </c>
      <c r="T489" s="154">
        <v>3</v>
      </c>
      <c r="U489" s="155">
        <v>1.3309302065263613</v>
      </c>
      <c r="V489" s="155">
        <v>1.2651980765711697</v>
      </c>
      <c r="W489" s="155">
        <v>0.65815229993061819</v>
      </c>
      <c r="X489" s="154">
        <v>9</v>
      </c>
      <c r="Y489" s="154">
        <v>12</v>
      </c>
      <c r="Z489" s="154">
        <v>0</v>
      </c>
      <c r="AA489" s="154">
        <v>5</v>
      </c>
      <c r="AB489" s="154">
        <v>3</v>
      </c>
      <c r="AC489" s="154">
        <v>3</v>
      </c>
      <c r="AD489" s="161">
        <v>0</v>
      </c>
      <c r="AI489" s="113"/>
      <c r="AJ489" s="113"/>
      <c r="BA489" s="118">
        <v>99060009</v>
      </c>
      <c r="BB489" s="119" t="s">
        <v>448</v>
      </c>
      <c r="BC489" s="119" t="s">
        <v>3749</v>
      </c>
    </row>
    <row r="490" spans="1:55">
      <c r="A490" s="135"/>
      <c r="B490" s="150" t="s">
        <v>567</v>
      </c>
      <c r="C490" s="151" t="s">
        <v>1</v>
      </c>
      <c r="D490" s="151" t="s">
        <v>14</v>
      </c>
      <c r="E490" s="150" t="s">
        <v>577</v>
      </c>
      <c r="F490" s="150" t="s">
        <v>569</v>
      </c>
      <c r="G490" s="150" t="s">
        <v>3662</v>
      </c>
      <c r="H490" s="150">
        <v>99090112</v>
      </c>
      <c r="I490" s="151" t="s">
        <v>87</v>
      </c>
      <c r="J490" s="151" t="s">
        <v>1163</v>
      </c>
      <c r="K490" s="150">
        <v>120516</v>
      </c>
      <c r="L490" s="150" t="s">
        <v>571</v>
      </c>
      <c r="M490" s="150" t="s">
        <v>1164</v>
      </c>
      <c r="N490" s="150">
        <v>150921564</v>
      </c>
      <c r="O490" s="152">
        <v>9.767604594330404</v>
      </c>
      <c r="P490" s="152">
        <v>22.921312114695343</v>
      </c>
      <c r="Q490" s="152">
        <v>4.5582154773541887</v>
      </c>
      <c r="R490" s="153">
        <v>15</v>
      </c>
      <c r="S490" s="154">
        <v>25</v>
      </c>
      <c r="T490" s="154">
        <v>3</v>
      </c>
      <c r="U490" s="155">
        <v>1.5356886998381092</v>
      </c>
      <c r="V490" s="155">
        <v>1.0906879970441119</v>
      </c>
      <c r="W490" s="155">
        <v>0.65815229993061819</v>
      </c>
      <c r="X490" s="154">
        <v>11</v>
      </c>
      <c r="Y490" s="154">
        <v>5</v>
      </c>
      <c r="Z490" s="154">
        <v>0</v>
      </c>
      <c r="AA490" s="154">
        <v>4</v>
      </c>
      <c r="AB490" s="154">
        <v>5</v>
      </c>
      <c r="AC490" s="154">
        <v>3</v>
      </c>
      <c r="AD490" s="161">
        <v>0</v>
      </c>
      <c r="AI490" s="113"/>
      <c r="AJ490" s="113"/>
      <c r="BA490" s="118">
        <v>99040011</v>
      </c>
      <c r="BB490" s="119" t="s">
        <v>228</v>
      </c>
      <c r="BC490" s="119" t="s">
        <v>1698</v>
      </c>
    </row>
    <row r="491" spans="1:55">
      <c r="A491" s="135"/>
      <c r="B491" s="150" t="s">
        <v>567</v>
      </c>
      <c r="C491" s="151" t="s">
        <v>1</v>
      </c>
      <c r="D491" s="151" t="s">
        <v>14</v>
      </c>
      <c r="E491" s="150" t="s">
        <v>577</v>
      </c>
      <c r="F491" s="150" t="s">
        <v>569</v>
      </c>
      <c r="G491" s="150" t="s">
        <v>3662</v>
      </c>
      <c r="H491" s="150">
        <v>99090112</v>
      </c>
      <c r="I491" s="151" t="s">
        <v>87</v>
      </c>
      <c r="J491" s="151" t="s">
        <v>3463</v>
      </c>
      <c r="K491" s="150">
        <v>131784</v>
      </c>
      <c r="L491" s="150" t="s">
        <v>571</v>
      </c>
      <c r="M491" s="150" t="s">
        <v>3464</v>
      </c>
      <c r="N491" s="150">
        <v>150922451</v>
      </c>
      <c r="O491" s="152">
        <v>9.767604594330404</v>
      </c>
      <c r="P491" s="152">
        <v>22.921312114695343</v>
      </c>
      <c r="Q491" s="152">
        <v>4.5582154773541887</v>
      </c>
      <c r="R491" s="153">
        <v>7</v>
      </c>
      <c r="S491" s="154">
        <v>36</v>
      </c>
      <c r="T491" s="154">
        <v>3</v>
      </c>
      <c r="U491" s="155">
        <v>0.71665472659111762</v>
      </c>
      <c r="V491" s="155">
        <v>1.570590715743521</v>
      </c>
      <c r="W491" s="155">
        <v>0.65815229993061819</v>
      </c>
      <c r="X491" s="154">
        <v>11</v>
      </c>
      <c r="Y491" s="154">
        <v>9</v>
      </c>
      <c r="Z491" s="154">
        <v>0</v>
      </c>
      <c r="AA491" s="154">
        <v>8</v>
      </c>
      <c r="AB491" s="154">
        <v>8</v>
      </c>
      <c r="AC491" s="154">
        <v>3</v>
      </c>
      <c r="AD491" s="161">
        <v>0</v>
      </c>
      <c r="AI491" s="113"/>
      <c r="AJ491" s="113"/>
      <c r="BA491" s="118">
        <v>99040011</v>
      </c>
      <c r="BB491" s="119" t="s">
        <v>228</v>
      </c>
      <c r="BC491" s="119" t="s">
        <v>1700</v>
      </c>
    </row>
    <row r="492" spans="1:55">
      <c r="A492" s="135"/>
      <c r="B492" s="150" t="s">
        <v>567</v>
      </c>
      <c r="C492" s="151" t="s">
        <v>1</v>
      </c>
      <c r="D492" s="151" t="s">
        <v>14</v>
      </c>
      <c r="E492" s="150" t="s">
        <v>577</v>
      </c>
      <c r="F492" s="150" t="s">
        <v>569</v>
      </c>
      <c r="G492" s="150" t="s">
        <v>3662</v>
      </c>
      <c r="H492" s="150">
        <v>99090112</v>
      </c>
      <c r="I492" s="151" t="s">
        <v>87</v>
      </c>
      <c r="J492" s="151" t="s">
        <v>1154</v>
      </c>
      <c r="K492" s="150">
        <v>125243</v>
      </c>
      <c r="L492" s="150" t="s">
        <v>571</v>
      </c>
      <c r="M492" s="150" t="s">
        <v>1155</v>
      </c>
      <c r="N492" s="150">
        <v>150921159</v>
      </c>
      <c r="O492" s="152">
        <v>9.767604594330404</v>
      </c>
      <c r="P492" s="152">
        <v>22.921312114695343</v>
      </c>
      <c r="Q492" s="152">
        <v>4.5582154773541887</v>
      </c>
      <c r="R492" s="153">
        <v>14</v>
      </c>
      <c r="S492" s="154">
        <v>24</v>
      </c>
      <c r="T492" s="154">
        <v>2</v>
      </c>
      <c r="U492" s="155">
        <v>1.4333094531822352</v>
      </c>
      <c r="V492" s="155">
        <v>1.0470604771623473</v>
      </c>
      <c r="W492" s="155">
        <v>0.43876819995374544</v>
      </c>
      <c r="X492" s="154">
        <v>6</v>
      </c>
      <c r="Y492" s="154">
        <v>8</v>
      </c>
      <c r="Z492" s="154">
        <v>0</v>
      </c>
      <c r="AA492" s="154">
        <v>2</v>
      </c>
      <c r="AB492" s="154">
        <v>8</v>
      </c>
      <c r="AC492" s="154">
        <v>2</v>
      </c>
      <c r="AD492" s="161">
        <v>0</v>
      </c>
      <c r="AI492" s="113"/>
      <c r="AJ492" s="113"/>
      <c r="BA492" s="118">
        <v>99040011</v>
      </c>
      <c r="BB492" s="119" t="s">
        <v>228</v>
      </c>
      <c r="BC492" s="119" t="s">
        <v>1702</v>
      </c>
    </row>
    <row r="493" spans="1:55">
      <c r="A493" s="143">
        <v>99030003</v>
      </c>
      <c r="B493" s="144" t="s">
        <v>567</v>
      </c>
      <c r="C493" s="145" t="s">
        <v>2</v>
      </c>
      <c r="D493" s="145" t="s">
        <v>17</v>
      </c>
      <c r="E493" s="144" t="s">
        <v>653</v>
      </c>
      <c r="F493" s="144" t="s">
        <v>569</v>
      </c>
      <c r="G493" s="144" t="s">
        <v>3662</v>
      </c>
      <c r="H493" s="144">
        <v>99030003</v>
      </c>
      <c r="I493" s="145" t="s">
        <v>211</v>
      </c>
      <c r="J493" s="145" t="s">
        <v>1175</v>
      </c>
      <c r="K493" s="144">
        <v>125428</v>
      </c>
      <c r="L493" s="144" t="s">
        <v>570</v>
      </c>
      <c r="M493" s="144" t="s">
        <v>1176</v>
      </c>
      <c r="N493" s="144">
        <v>15034524</v>
      </c>
      <c r="O493" s="146">
        <v>0</v>
      </c>
      <c r="P493" s="146">
        <v>0</v>
      </c>
      <c r="Q493" s="146">
        <v>0</v>
      </c>
      <c r="R493" s="147">
        <v>9</v>
      </c>
      <c r="S493" s="148">
        <v>9</v>
      </c>
      <c r="T493" s="148">
        <v>0</v>
      </c>
      <c r="U493" s="149" t="s">
        <v>4215</v>
      </c>
      <c r="V493" s="149" t="s">
        <v>4215</v>
      </c>
      <c r="W493" s="149" t="s">
        <v>4215</v>
      </c>
      <c r="X493" s="148">
        <v>2</v>
      </c>
      <c r="Y493" s="148">
        <v>1</v>
      </c>
      <c r="Z493" s="148">
        <v>0</v>
      </c>
      <c r="AA493" s="148">
        <v>2</v>
      </c>
      <c r="AB493" s="148">
        <v>4</v>
      </c>
      <c r="AC493" s="148">
        <v>0</v>
      </c>
      <c r="AD493" s="160">
        <v>0</v>
      </c>
      <c r="AI493" s="113"/>
      <c r="AJ493" s="113"/>
      <c r="BA493" s="118">
        <v>99040011</v>
      </c>
      <c r="BB493" s="119" t="s">
        <v>228</v>
      </c>
      <c r="BC493" s="119" t="s">
        <v>1705</v>
      </c>
    </row>
    <row r="494" spans="1:55">
      <c r="A494" s="156"/>
      <c r="B494" s="150" t="s">
        <v>567</v>
      </c>
      <c r="C494" s="151" t="s">
        <v>2</v>
      </c>
      <c r="D494" s="151" t="s">
        <v>17</v>
      </c>
      <c r="E494" s="150" t="s">
        <v>653</v>
      </c>
      <c r="F494" s="150" t="s">
        <v>569</v>
      </c>
      <c r="G494" s="150" t="s">
        <v>3662</v>
      </c>
      <c r="H494" s="150">
        <v>99030003</v>
      </c>
      <c r="I494" s="151" t="s">
        <v>211</v>
      </c>
      <c r="J494" s="151" t="s">
        <v>1829</v>
      </c>
      <c r="K494" s="150">
        <v>128743</v>
      </c>
      <c r="L494" s="150" t="s">
        <v>571</v>
      </c>
      <c r="M494" s="150" t="s">
        <v>1830</v>
      </c>
      <c r="N494" s="150">
        <v>15034864</v>
      </c>
      <c r="O494" s="152">
        <v>0</v>
      </c>
      <c r="P494" s="152">
        <v>0</v>
      </c>
      <c r="Q494" s="152">
        <v>0</v>
      </c>
      <c r="R494" s="153">
        <v>0</v>
      </c>
      <c r="S494" s="154">
        <v>2</v>
      </c>
      <c r="T494" s="154">
        <v>0</v>
      </c>
      <c r="U494" s="155" t="s">
        <v>4215</v>
      </c>
      <c r="V494" s="155" t="s">
        <v>4215</v>
      </c>
      <c r="W494" s="155" t="s">
        <v>4215</v>
      </c>
      <c r="X494" s="154">
        <v>0</v>
      </c>
      <c r="Y494" s="154">
        <v>1</v>
      </c>
      <c r="Z494" s="154">
        <v>0</v>
      </c>
      <c r="AA494" s="154">
        <v>0</v>
      </c>
      <c r="AB494" s="154">
        <v>1</v>
      </c>
      <c r="AC494" s="154">
        <v>0</v>
      </c>
      <c r="AD494" s="161">
        <v>0</v>
      </c>
      <c r="AI494" s="113"/>
      <c r="AJ494" s="113"/>
      <c r="BA494" s="118">
        <v>99040011</v>
      </c>
      <c r="BB494" s="119" t="s">
        <v>228</v>
      </c>
      <c r="BC494" s="119" t="s">
        <v>3062</v>
      </c>
    </row>
    <row r="495" spans="1:55">
      <c r="A495" s="135"/>
      <c r="B495" s="150" t="s">
        <v>567</v>
      </c>
      <c r="C495" s="151" t="s">
        <v>2</v>
      </c>
      <c r="D495" s="151" t="s">
        <v>17</v>
      </c>
      <c r="E495" s="150" t="s">
        <v>653</v>
      </c>
      <c r="F495" s="150" t="s">
        <v>569</v>
      </c>
      <c r="G495" s="150" t="s">
        <v>3662</v>
      </c>
      <c r="H495" s="150">
        <v>99030003</v>
      </c>
      <c r="I495" s="151" t="s">
        <v>211</v>
      </c>
      <c r="J495" s="151" t="s">
        <v>1853</v>
      </c>
      <c r="K495" s="150">
        <v>120820</v>
      </c>
      <c r="L495" s="150" t="s">
        <v>571</v>
      </c>
      <c r="M495" s="150" t="s">
        <v>1854</v>
      </c>
      <c r="N495" s="150">
        <v>15034863</v>
      </c>
      <c r="O495" s="152">
        <v>0</v>
      </c>
      <c r="P495" s="152">
        <v>0</v>
      </c>
      <c r="Q495" s="152">
        <v>0</v>
      </c>
      <c r="R495" s="153">
        <v>0</v>
      </c>
      <c r="S495" s="154">
        <v>0</v>
      </c>
      <c r="T495" s="154">
        <v>0</v>
      </c>
      <c r="U495" s="155" t="s">
        <v>4215</v>
      </c>
      <c r="V495" s="155" t="s">
        <v>4215</v>
      </c>
      <c r="W495" s="155" t="s">
        <v>4215</v>
      </c>
      <c r="X495" s="154">
        <v>0</v>
      </c>
      <c r="Y495" s="154">
        <v>0</v>
      </c>
      <c r="Z495" s="154">
        <v>0</v>
      </c>
      <c r="AA495" s="154">
        <v>0</v>
      </c>
      <c r="AB495" s="154">
        <v>0</v>
      </c>
      <c r="AC495" s="154">
        <v>0</v>
      </c>
      <c r="AD495" s="161">
        <v>0</v>
      </c>
      <c r="AI495" s="113"/>
      <c r="AJ495" s="113"/>
      <c r="BA495" s="118">
        <v>99040011</v>
      </c>
      <c r="BB495" s="119" t="s">
        <v>228</v>
      </c>
      <c r="BC495" s="119" t="s">
        <v>3633</v>
      </c>
    </row>
    <row r="496" spans="1:55">
      <c r="A496" s="135"/>
      <c r="B496" s="150" t="s">
        <v>567</v>
      </c>
      <c r="C496" s="151" t="s">
        <v>2</v>
      </c>
      <c r="D496" s="151" t="s">
        <v>17</v>
      </c>
      <c r="E496" s="150" t="s">
        <v>653</v>
      </c>
      <c r="F496" s="150" t="s">
        <v>569</v>
      </c>
      <c r="G496" s="150" t="s">
        <v>3662</v>
      </c>
      <c r="H496" s="150">
        <v>99030003</v>
      </c>
      <c r="I496" s="151" t="s">
        <v>211</v>
      </c>
      <c r="J496" s="151" t="s">
        <v>1841</v>
      </c>
      <c r="K496" s="150">
        <v>116765</v>
      </c>
      <c r="L496" s="150" t="s">
        <v>571</v>
      </c>
      <c r="M496" s="150" t="s">
        <v>1842</v>
      </c>
      <c r="N496" s="150">
        <v>15034862</v>
      </c>
      <c r="O496" s="152">
        <v>0</v>
      </c>
      <c r="P496" s="152">
        <v>0</v>
      </c>
      <c r="Q496" s="152">
        <v>0</v>
      </c>
      <c r="R496" s="153">
        <v>0</v>
      </c>
      <c r="S496" s="154">
        <v>0</v>
      </c>
      <c r="T496" s="154">
        <v>0</v>
      </c>
      <c r="U496" s="155" t="s">
        <v>4215</v>
      </c>
      <c r="V496" s="155" t="s">
        <v>4215</v>
      </c>
      <c r="W496" s="155" t="s">
        <v>4215</v>
      </c>
      <c r="X496" s="154">
        <v>0</v>
      </c>
      <c r="Y496" s="154">
        <v>0</v>
      </c>
      <c r="Z496" s="154">
        <v>0</v>
      </c>
      <c r="AA496" s="154">
        <v>0</v>
      </c>
      <c r="AB496" s="154">
        <v>0</v>
      </c>
      <c r="AC496" s="154">
        <v>0</v>
      </c>
      <c r="AD496" s="161">
        <v>0</v>
      </c>
      <c r="AI496" s="113"/>
      <c r="AJ496" s="113"/>
      <c r="BA496" s="118">
        <v>99040011</v>
      </c>
      <c r="BB496" s="119" t="s">
        <v>228</v>
      </c>
      <c r="BC496" s="119" t="s">
        <v>3635</v>
      </c>
    </row>
    <row r="497" spans="1:55">
      <c r="A497" s="135"/>
      <c r="B497" s="150" t="s">
        <v>567</v>
      </c>
      <c r="C497" s="151" t="s">
        <v>2</v>
      </c>
      <c r="D497" s="151" t="s">
        <v>17</v>
      </c>
      <c r="E497" s="150" t="s">
        <v>653</v>
      </c>
      <c r="F497" s="150" t="s">
        <v>569</v>
      </c>
      <c r="G497" s="150" t="s">
        <v>3662</v>
      </c>
      <c r="H497" s="150">
        <v>99030003</v>
      </c>
      <c r="I497" s="151" t="s">
        <v>211</v>
      </c>
      <c r="J497" s="151" t="s">
        <v>4488</v>
      </c>
      <c r="K497" s="150">
        <v>136295</v>
      </c>
      <c r="L497" s="150" t="s">
        <v>571</v>
      </c>
      <c r="M497" s="150" t="s">
        <v>4668</v>
      </c>
      <c r="N497" s="150">
        <v>15048959</v>
      </c>
      <c r="O497" s="152">
        <v>0</v>
      </c>
      <c r="P497" s="152">
        <v>0</v>
      </c>
      <c r="Q497" s="152">
        <v>0</v>
      </c>
      <c r="R497" s="153">
        <v>6</v>
      </c>
      <c r="S497" s="154">
        <v>15</v>
      </c>
      <c r="T497" s="154">
        <v>1</v>
      </c>
      <c r="U497" s="155" t="s">
        <v>4215</v>
      </c>
      <c r="V497" s="155" t="s">
        <v>4215</v>
      </c>
      <c r="W497" s="155" t="s">
        <v>4215</v>
      </c>
      <c r="X497" s="154">
        <v>1</v>
      </c>
      <c r="Y497" s="154">
        <v>5</v>
      </c>
      <c r="Z497" s="154">
        <v>0</v>
      </c>
      <c r="AA497" s="154">
        <v>2</v>
      </c>
      <c r="AB497" s="154">
        <v>7</v>
      </c>
      <c r="AC497" s="154">
        <v>1</v>
      </c>
      <c r="AD497" s="161">
        <v>0</v>
      </c>
      <c r="AI497" s="113"/>
      <c r="AJ497" s="113"/>
      <c r="BA497" s="118">
        <v>99040012</v>
      </c>
      <c r="BB497" s="119" t="s">
        <v>229</v>
      </c>
      <c r="BC497" s="119" t="s">
        <v>1715</v>
      </c>
    </row>
    <row r="498" spans="1:55">
      <c r="A498" s="135"/>
      <c r="B498" s="150" t="s">
        <v>567</v>
      </c>
      <c r="C498" s="151" t="s">
        <v>2</v>
      </c>
      <c r="D498" s="151" t="s">
        <v>17</v>
      </c>
      <c r="E498" s="150" t="s">
        <v>653</v>
      </c>
      <c r="F498" s="150" t="s">
        <v>569</v>
      </c>
      <c r="G498" s="150" t="s">
        <v>3662</v>
      </c>
      <c r="H498" s="150">
        <v>99030003</v>
      </c>
      <c r="I498" s="151" t="s">
        <v>211</v>
      </c>
      <c r="J498" s="151" t="s">
        <v>4554</v>
      </c>
      <c r="K498" s="150">
        <v>136355</v>
      </c>
      <c r="L498" s="150" t="s">
        <v>571</v>
      </c>
      <c r="M498" s="150" t="s">
        <v>4555</v>
      </c>
      <c r="N498" s="150">
        <v>15034874</v>
      </c>
      <c r="O498" s="152">
        <v>0</v>
      </c>
      <c r="P498" s="152">
        <v>0</v>
      </c>
      <c r="Q498" s="152">
        <v>0</v>
      </c>
      <c r="R498" s="153">
        <v>2</v>
      </c>
      <c r="S498" s="154">
        <v>2</v>
      </c>
      <c r="T498" s="154">
        <v>0</v>
      </c>
      <c r="U498" s="155" t="s">
        <v>4215</v>
      </c>
      <c r="V498" s="155" t="s">
        <v>4215</v>
      </c>
      <c r="W498" s="155" t="s">
        <v>4215</v>
      </c>
      <c r="X498" s="154">
        <v>1</v>
      </c>
      <c r="Y498" s="154">
        <v>0</v>
      </c>
      <c r="Z498" s="154">
        <v>0</v>
      </c>
      <c r="AA498" s="154">
        <v>0</v>
      </c>
      <c r="AB498" s="154">
        <v>1</v>
      </c>
      <c r="AC498" s="154">
        <v>0</v>
      </c>
      <c r="AD498" s="161">
        <v>0</v>
      </c>
      <c r="AI498" s="113"/>
      <c r="AJ498" s="113"/>
      <c r="BA498" s="118">
        <v>99040012</v>
      </c>
      <c r="BB498" s="119" t="s">
        <v>229</v>
      </c>
      <c r="BC498" s="119" t="s">
        <v>1709</v>
      </c>
    </row>
    <row r="499" spans="1:55">
      <c r="A499" s="135"/>
      <c r="B499" s="150" t="s">
        <v>567</v>
      </c>
      <c r="C499" s="151" t="s">
        <v>2</v>
      </c>
      <c r="D499" s="151" t="s">
        <v>17</v>
      </c>
      <c r="E499" s="150" t="s">
        <v>653</v>
      </c>
      <c r="F499" s="150" t="s">
        <v>569</v>
      </c>
      <c r="G499" s="150" t="s">
        <v>3662</v>
      </c>
      <c r="H499" s="150">
        <v>99030003</v>
      </c>
      <c r="I499" s="151" t="s">
        <v>211</v>
      </c>
      <c r="J499" s="151" t="s">
        <v>4489</v>
      </c>
      <c r="K499" s="150">
        <v>136265</v>
      </c>
      <c r="L499" s="150" t="s">
        <v>571</v>
      </c>
      <c r="M499" s="150" t="s">
        <v>4490</v>
      </c>
      <c r="N499" s="150">
        <v>15034868</v>
      </c>
      <c r="O499" s="152">
        <v>0</v>
      </c>
      <c r="P499" s="152">
        <v>0</v>
      </c>
      <c r="Q499" s="152">
        <v>0</v>
      </c>
      <c r="R499" s="153">
        <v>1</v>
      </c>
      <c r="S499" s="154">
        <v>5</v>
      </c>
      <c r="T499" s="154">
        <v>0</v>
      </c>
      <c r="U499" s="155" t="s">
        <v>4215</v>
      </c>
      <c r="V499" s="155" t="s">
        <v>4215</v>
      </c>
      <c r="W499" s="155" t="s">
        <v>4215</v>
      </c>
      <c r="X499" s="154">
        <v>1</v>
      </c>
      <c r="Y499" s="154">
        <v>0</v>
      </c>
      <c r="Z499" s="154">
        <v>0</v>
      </c>
      <c r="AA499" s="154">
        <v>2</v>
      </c>
      <c r="AB499" s="154">
        <v>2</v>
      </c>
      <c r="AC499" s="154">
        <v>0</v>
      </c>
      <c r="AD499" s="161">
        <v>0</v>
      </c>
      <c r="AI499" s="113"/>
      <c r="AJ499" s="113"/>
      <c r="BA499" s="118">
        <v>99040012</v>
      </c>
      <c r="BB499" s="119" t="s">
        <v>229</v>
      </c>
      <c r="BC499" s="119" t="s">
        <v>1719</v>
      </c>
    </row>
    <row r="500" spans="1:55">
      <c r="A500" s="135"/>
      <c r="B500" s="150" t="s">
        <v>567</v>
      </c>
      <c r="C500" s="151" t="s">
        <v>2</v>
      </c>
      <c r="D500" s="151" t="s">
        <v>17</v>
      </c>
      <c r="E500" s="150" t="s">
        <v>653</v>
      </c>
      <c r="F500" s="150" t="s">
        <v>569</v>
      </c>
      <c r="G500" s="150" t="s">
        <v>3662</v>
      </c>
      <c r="H500" s="150">
        <v>99030003</v>
      </c>
      <c r="I500" s="151" t="s">
        <v>211</v>
      </c>
      <c r="J500" s="151" t="s">
        <v>4491</v>
      </c>
      <c r="K500" s="150">
        <v>136266</v>
      </c>
      <c r="L500" s="150" t="s">
        <v>571</v>
      </c>
      <c r="M500" s="150" t="s">
        <v>4492</v>
      </c>
      <c r="N500" s="150">
        <v>15034869</v>
      </c>
      <c r="O500" s="152">
        <v>0</v>
      </c>
      <c r="P500" s="152">
        <v>0</v>
      </c>
      <c r="Q500" s="152">
        <v>0</v>
      </c>
      <c r="R500" s="153">
        <v>5</v>
      </c>
      <c r="S500" s="154">
        <v>0</v>
      </c>
      <c r="T500" s="154">
        <v>0</v>
      </c>
      <c r="U500" s="155" t="s">
        <v>4215</v>
      </c>
      <c r="V500" s="155" t="s">
        <v>4215</v>
      </c>
      <c r="W500" s="155" t="s">
        <v>4215</v>
      </c>
      <c r="X500" s="154">
        <v>0</v>
      </c>
      <c r="Y500" s="154">
        <v>0</v>
      </c>
      <c r="Z500" s="154">
        <v>0</v>
      </c>
      <c r="AA500" s="154">
        <v>0</v>
      </c>
      <c r="AB500" s="154">
        <v>0</v>
      </c>
      <c r="AC500" s="154">
        <v>0</v>
      </c>
      <c r="AD500" s="161">
        <v>0</v>
      </c>
      <c r="AI500" s="113"/>
      <c r="AJ500" s="113"/>
      <c r="BA500" s="118">
        <v>99040012</v>
      </c>
      <c r="BB500" s="119" t="s">
        <v>229</v>
      </c>
      <c r="BC500" s="119" t="s">
        <v>1713</v>
      </c>
    </row>
    <row r="501" spans="1:55">
      <c r="A501" s="143">
        <v>21060015</v>
      </c>
      <c r="B501" s="144" t="s">
        <v>567</v>
      </c>
      <c r="C501" s="145" t="s">
        <v>0</v>
      </c>
      <c r="D501" s="145" t="s">
        <v>10</v>
      </c>
      <c r="E501" s="144" t="s">
        <v>642</v>
      </c>
      <c r="F501" s="144" t="s">
        <v>569</v>
      </c>
      <c r="G501" s="144" t="s">
        <v>3662</v>
      </c>
      <c r="H501" s="144">
        <v>21060015</v>
      </c>
      <c r="I501" s="145" t="s">
        <v>505</v>
      </c>
      <c r="J501" s="145" t="s">
        <v>1183</v>
      </c>
      <c r="K501" s="144" t="s">
        <v>3195</v>
      </c>
      <c r="L501" s="144" t="s">
        <v>570</v>
      </c>
      <c r="M501" s="144" t="s">
        <v>1184</v>
      </c>
      <c r="N501" s="144">
        <v>15065750</v>
      </c>
      <c r="O501" s="146">
        <v>34.603312411146511</v>
      </c>
      <c r="P501" s="146">
        <v>64.653557399773746</v>
      </c>
      <c r="Q501" s="146">
        <v>12.748588783053977</v>
      </c>
      <c r="R501" s="147">
        <v>64</v>
      </c>
      <c r="S501" s="148">
        <v>56</v>
      </c>
      <c r="T501" s="148">
        <v>2</v>
      </c>
      <c r="U501" s="149">
        <v>1.8495339185905264</v>
      </c>
      <c r="V501" s="149">
        <v>0.8661549689173943</v>
      </c>
      <c r="W501" s="149">
        <v>0.15688010916616071</v>
      </c>
      <c r="X501" s="148">
        <v>8</v>
      </c>
      <c r="Y501" s="148">
        <v>29</v>
      </c>
      <c r="Z501" s="148">
        <v>1</v>
      </c>
      <c r="AA501" s="148">
        <v>10</v>
      </c>
      <c r="AB501" s="148">
        <v>8</v>
      </c>
      <c r="AC501" s="148">
        <v>0</v>
      </c>
      <c r="AD501" s="160">
        <v>2</v>
      </c>
      <c r="AI501" s="113"/>
      <c r="AJ501" s="113"/>
      <c r="BA501" s="118">
        <v>99040012</v>
      </c>
      <c r="BB501" s="119" t="s">
        <v>229</v>
      </c>
      <c r="BC501" s="119" t="s">
        <v>1707</v>
      </c>
    </row>
    <row r="502" spans="1:55">
      <c r="A502" s="156"/>
      <c r="B502" s="150" t="s">
        <v>567</v>
      </c>
      <c r="C502" s="151" t="s">
        <v>0</v>
      </c>
      <c r="D502" s="151" t="s">
        <v>10</v>
      </c>
      <c r="E502" s="150" t="s">
        <v>642</v>
      </c>
      <c r="F502" s="150" t="s">
        <v>569</v>
      </c>
      <c r="G502" s="150" t="s">
        <v>3662</v>
      </c>
      <c r="H502" s="150">
        <v>21060015</v>
      </c>
      <c r="I502" s="151" t="s">
        <v>505</v>
      </c>
      <c r="J502" s="151" t="s">
        <v>1177</v>
      </c>
      <c r="K502" s="150" t="s">
        <v>3197</v>
      </c>
      <c r="L502" s="150" t="s">
        <v>571</v>
      </c>
      <c r="M502" s="150" t="s">
        <v>1178</v>
      </c>
      <c r="N502" s="150">
        <v>15067520</v>
      </c>
      <c r="O502" s="152">
        <v>11.534437470382171</v>
      </c>
      <c r="P502" s="152">
        <v>21.551185799924582</v>
      </c>
      <c r="Q502" s="152">
        <v>4.2495295943513254</v>
      </c>
      <c r="R502" s="153">
        <v>27</v>
      </c>
      <c r="S502" s="154">
        <v>29</v>
      </c>
      <c r="T502" s="154">
        <v>1</v>
      </c>
      <c r="U502" s="155">
        <v>2.3408163657161349</v>
      </c>
      <c r="V502" s="155">
        <v>1.3456336124252377</v>
      </c>
      <c r="W502" s="155">
        <v>0.23532016374924111</v>
      </c>
      <c r="X502" s="154">
        <v>6</v>
      </c>
      <c r="Y502" s="154">
        <v>12</v>
      </c>
      <c r="Z502" s="154">
        <v>0</v>
      </c>
      <c r="AA502" s="154">
        <v>6</v>
      </c>
      <c r="AB502" s="154">
        <v>5</v>
      </c>
      <c r="AC502" s="154">
        <v>0</v>
      </c>
      <c r="AD502" s="161">
        <v>1</v>
      </c>
      <c r="AI502" s="113"/>
      <c r="AJ502" s="113"/>
      <c r="BA502" s="118">
        <v>99040012</v>
      </c>
      <c r="BB502" s="119" t="s">
        <v>229</v>
      </c>
      <c r="BC502" s="119" t="s">
        <v>1717</v>
      </c>
    </row>
    <row r="503" spans="1:55">
      <c r="A503" s="135"/>
      <c r="B503" s="150" t="s">
        <v>567</v>
      </c>
      <c r="C503" s="151" t="s">
        <v>0</v>
      </c>
      <c r="D503" s="151" t="s">
        <v>10</v>
      </c>
      <c r="E503" s="150" t="s">
        <v>642</v>
      </c>
      <c r="F503" s="150" t="s">
        <v>569</v>
      </c>
      <c r="G503" s="150" t="s">
        <v>3662</v>
      </c>
      <c r="H503" s="150">
        <v>21060015</v>
      </c>
      <c r="I503" s="151" t="s">
        <v>505</v>
      </c>
      <c r="J503" s="151" t="s">
        <v>1181</v>
      </c>
      <c r="K503" s="150" t="s">
        <v>3198</v>
      </c>
      <c r="L503" s="150" t="s">
        <v>571</v>
      </c>
      <c r="M503" s="150" t="s">
        <v>1182</v>
      </c>
      <c r="N503" s="150">
        <v>15067681</v>
      </c>
      <c r="O503" s="152">
        <v>11.534437470382171</v>
      </c>
      <c r="P503" s="152">
        <v>21.551185799924582</v>
      </c>
      <c r="Q503" s="152">
        <v>4.2495295943513254</v>
      </c>
      <c r="R503" s="153">
        <v>25</v>
      </c>
      <c r="S503" s="154">
        <v>22</v>
      </c>
      <c r="T503" s="154">
        <v>1</v>
      </c>
      <c r="U503" s="155">
        <v>2.1674225608482729</v>
      </c>
      <c r="V503" s="155">
        <v>1.0208254990812147</v>
      </c>
      <c r="W503" s="155">
        <v>0.23532016374924111</v>
      </c>
      <c r="X503" s="154">
        <v>1</v>
      </c>
      <c r="Y503" s="154">
        <v>13</v>
      </c>
      <c r="Z503" s="154">
        <v>1</v>
      </c>
      <c r="AA503" s="154">
        <v>4</v>
      </c>
      <c r="AB503" s="154">
        <v>3</v>
      </c>
      <c r="AC503" s="154">
        <v>0</v>
      </c>
      <c r="AD503" s="161">
        <v>1</v>
      </c>
      <c r="AI503" s="113"/>
      <c r="AJ503" s="113"/>
      <c r="BA503" s="118">
        <v>99040012</v>
      </c>
      <c r="BB503" s="119" t="s">
        <v>229</v>
      </c>
      <c r="BC503" s="119" t="s">
        <v>3637</v>
      </c>
    </row>
    <row r="504" spans="1:55">
      <c r="A504" s="135"/>
      <c r="B504" s="150" t="s">
        <v>567</v>
      </c>
      <c r="C504" s="151" t="s">
        <v>0</v>
      </c>
      <c r="D504" s="151" t="s">
        <v>10</v>
      </c>
      <c r="E504" s="150" t="s">
        <v>642</v>
      </c>
      <c r="F504" s="150" t="s">
        <v>569</v>
      </c>
      <c r="G504" s="150" t="s">
        <v>3662</v>
      </c>
      <c r="H504" s="150">
        <v>21060015</v>
      </c>
      <c r="I504" s="151" t="s">
        <v>505</v>
      </c>
      <c r="J504" s="151" t="s">
        <v>1179</v>
      </c>
      <c r="K504" s="150" t="s">
        <v>3196</v>
      </c>
      <c r="L504" s="150" t="s">
        <v>571</v>
      </c>
      <c r="M504" s="150" t="s">
        <v>1180</v>
      </c>
      <c r="N504" s="150">
        <v>15067276</v>
      </c>
      <c r="O504" s="152">
        <v>11.534437470382171</v>
      </c>
      <c r="P504" s="152">
        <v>21.551185799924582</v>
      </c>
      <c r="Q504" s="152">
        <v>4.2495295943513254</v>
      </c>
      <c r="R504" s="153">
        <v>11</v>
      </c>
      <c r="S504" s="154">
        <v>5</v>
      </c>
      <c r="T504" s="154">
        <v>0</v>
      </c>
      <c r="U504" s="155">
        <v>0.95366592677324002</v>
      </c>
      <c r="V504" s="155">
        <v>0.23200579524573062</v>
      </c>
      <c r="W504" s="155">
        <v>0</v>
      </c>
      <c r="X504" s="154">
        <v>1</v>
      </c>
      <c r="Y504" s="154">
        <v>4</v>
      </c>
      <c r="Z504" s="154">
        <v>0</v>
      </c>
      <c r="AA504" s="154">
        <v>0</v>
      </c>
      <c r="AB504" s="154">
        <v>0</v>
      </c>
      <c r="AC504" s="154">
        <v>0</v>
      </c>
      <c r="AD504" s="161">
        <v>0</v>
      </c>
      <c r="AI504" s="113"/>
      <c r="AJ504" s="113"/>
      <c r="BA504" s="118">
        <v>21090014</v>
      </c>
      <c r="BB504" s="119" t="s">
        <v>121</v>
      </c>
      <c r="BC504" s="119" t="s">
        <v>1725</v>
      </c>
    </row>
    <row r="505" spans="1:55">
      <c r="A505" s="143">
        <v>21070011</v>
      </c>
      <c r="B505" s="144" t="s">
        <v>567</v>
      </c>
      <c r="C505" s="145" t="s">
        <v>0</v>
      </c>
      <c r="D505" s="145" t="s">
        <v>11</v>
      </c>
      <c r="E505" s="144" t="s">
        <v>599</v>
      </c>
      <c r="F505" s="144" t="s">
        <v>569</v>
      </c>
      <c r="G505" s="144" t="s">
        <v>3662</v>
      </c>
      <c r="H505" s="144">
        <v>21070011</v>
      </c>
      <c r="I505" s="145" t="s">
        <v>506</v>
      </c>
      <c r="J505" s="145" t="s">
        <v>1187</v>
      </c>
      <c r="K505" s="144" t="s">
        <v>3199</v>
      </c>
      <c r="L505" s="144" t="s">
        <v>570</v>
      </c>
      <c r="M505" s="144" t="s">
        <v>1188</v>
      </c>
      <c r="N505" s="144">
        <v>15078170</v>
      </c>
      <c r="O505" s="146">
        <v>58.279263008246772</v>
      </c>
      <c r="P505" s="146">
        <v>122.93282040802052</v>
      </c>
      <c r="Q505" s="146">
        <v>24.586564081604102</v>
      </c>
      <c r="R505" s="147">
        <v>40</v>
      </c>
      <c r="S505" s="148">
        <v>107</v>
      </c>
      <c r="T505" s="148">
        <v>11</v>
      </c>
      <c r="U505" s="149">
        <v>0.68635047760195289</v>
      </c>
      <c r="V505" s="149">
        <v>0.87039408715151378</v>
      </c>
      <c r="W505" s="149">
        <v>0.44739882984423607</v>
      </c>
      <c r="X505" s="148">
        <v>35</v>
      </c>
      <c r="Y505" s="148">
        <v>39</v>
      </c>
      <c r="Z505" s="148">
        <v>0</v>
      </c>
      <c r="AA505" s="148">
        <v>9</v>
      </c>
      <c r="AB505" s="148">
        <v>24</v>
      </c>
      <c r="AC505" s="148">
        <v>9</v>
      </c>
      <c r="AD505" s="160">
        <v>2</v>
      </c>
      <c r="AI505" s="113"/>
      <c r="AJ505" s="113"/>
      <c r="BA505" s="118">
        <v>21090014</v>
      </c>
      <c r="BB505" s="119" t="s">
        <v>121</v>
      </c>
      <c r="BC505" s="119" t="s">
        <v>1727</v>
      </c>
    </row>
    <row r="506" spans="1:55">
      <c r="A506" s="156"/>
      <c r="B506" s="150" t="s">
        <v>567</v>
      </c>
      <c r="C506" s="151" t="s">
        <v>0</v>
      </c>
      <c r="D506" s="151" t="s">
        <v>11</v>
      </c>
      <c r="E506" s="150" t="s">
        <v>599</v>
      </c>
      <c r="F506" s="150" t="s">
        <v>569</v>
      </c>
      <c r="G506" s="150" t="s">
        <v>3662</v>
      </c>
      <c r="H506" s="150">
        <v>21070011</v>
      </c>
      <c r="I506" s="151" t="s">
        <v>506</v>
      </c>
      <c r="J506" s="151" t="s">
        <v>1193</v>
      </c>
      <c r="K506" s="150" t="s">
        <v>3203</v>
      </c>
      <c r="L506" s="150" t="s">
        <v>571</v>
      </c>
      <c r="M506" s="150" t="s">
        <v>1194</v>
      </c>
      <c r="N506" s="150">
        <v>15078184</v>
      </c>
      <c r="O506" s="152">
        <v>11.655852601649354</v>
      </c>
      <c r="P506" s="152">
        <v>24.586564081604102</v>
      </c>
      <c r="Q506" s="152">
        <v>4.9173128163208206</v>
      </c>
      <c r="R506" s="153">
        <v>8</v>
      </c>
      <c r="S506" s="154">
        <v>27</v>
      </c>
      <c r="T506" s="154">
        <v>3</v>
      </c>
      <c r="U506" s="155">
        <v>0.686350477601953</v>
      </c>
      <c r="V506" s="155">
        <v>1.0981607641631248</v>
      </c>
      <c r="W506" s="155">
        <v>0.61008931342395822</v>
      </c>
      <c r="X506" s="154">
        <v>9</v>
      </c>
      <c r="Y506" s="154">
        <v>10</v>
      </c>
      <c r="Z506" s="154">
        <v>0</v>
      </c>
      <c r="AA506" s="154">
        <v>5</v>
      </c>
      <c r="AB506" s="154">
        <v>3</v>
      </c>
      <c r="AC506" s="154">
        <v>1</v>
      </c>
      <c r="AD506" s="161">
        <v>2</v>
      </c>
      <c r="AI506" s="113"/>
      <c r="AJ506" s="113"/>
      <c r="BA506" s="118">
        <v>21090014</v>
      </c>
      <c r="BB506" s="119" t="s">
        <v>121</v>
      </c>
      <c r="BC506" s="119" t="s">
        <v>1721</v>
      </c>
    </row>
    <row r="507" spans="1:55">
      <c r="A507" s="135"/>
      <c r="B507" s="150" t="s">
        <v>567</v>
      </c>
      <c r="C507" s="151" t="s">
        <v>0</v>
      </c>
      <c r="D507" s="151" t="s">
        <v>11</v>
      </c>
      <c r="E507" s="150" t="s">
        <v>599</v>
      </c>
      <c r="F507" s="150" t="s">
        <v>569</v>
      </c>
      <c r="G507" s="150" t="s">
        <v>3662</v>
      </c>
      <c r="H507" s="150">
        <v>21070011</v>
      </c>
      <c r="I507" s="151" t="s">
        <v>506</v>
      </c>
      <c r="J507" s="151" t="s">
        <v>1189</v>
      </c>
      <c r="K507" s="150" t="s">
        <v>3200</v>
      </c>
      <c r="L507" s="150" t="s">
        <v>571</v>
      </c>
      <c r="M507" s="150" t="s">
        <v>1190</v>
      </c>
      <c r="N507" s="150">
        <v>15077245</v>
      </c>
      <c r="O507" s="152">
        <v>11.655852601649354</v>
      </c>
      <c r="P507" s="152">
        <v>24.586564081604102</v>
      </c>
      <c r="Q507" s="152">
        <v>4.9173128163208206</v>
      </c>
      <c r="R507" s="153">
        <v>7</v>
      </c>
      <c r="S507" s="154">
        <v>18</v>
      </c>
      <c r="T507" s="154">
        <v>2</v>
      </c>
      <c r="U507" s="155">
        <v>0.60055666790170881</v>
      </c>
      <c r="V507" s="155">
        <v>0.73210717610874998</v>
      </c>
      <c r="W507" s="155">
        <v>0.4067262089493055</v>
      </c>
      <c r="X507" s="154">
        <v>8</v>
      </c>
      <c r="Y507" s="154">
        <v>3</v>
      </c>
      <c r="Z507" s="154">
        <v>0</v>
      </c>
      <c r="AA507" s="154">
        <v>2</v>
      </c>
      <c r="AB507" s="154">
        <v>5</v>
      </c>
      <c r="AC507" s="154">
        <v>2</v>
      </c>
      <c r="AD507" s="161">
        <v>0</v>
      </c>
      <c r="AI507" s="113"/>
      <c r="AJ507" s="113"/>
      <c r="BA507" s="118">
        <v>99040013</v>
      </c>
      <c r="BB507" s="119" t="s">
        <v>231</v>
      </c>
      <c r="BC507" s="119" t="s">
        <v>1729</v>
      </c>
    </row>
    <row r="508" spans="1:55">
      <c r="A508" s="135"/>
      <c r="B508" s="150" t="s">
        <v>567</v>
      </c>
      <c r="C508" s="151" t="s">
        <v>0</v>
      </c>
      <c r="D508" s="151" t="s">
        <v>11</v>
      </c>
      <c r="E508" s="150" t="s">
        <v>599</v>
      </c>
      <c r="F508" s="150" t="s">
        <v>569</v>
      </c>
      <c r="G508" s="150" t="s">
        <v>3662</v>
      </c>
      <c r="H508" s="150">
        <v>21070011</v>
      </c>
      <c r="I508" s="151" t="s">
        <v>506</v>
      </c>
      <c r="J508" s="151" t="s">
        <v>1185</v>
      </c>
      <c r="K508" s="150" t="s">
        <v>3202</v>
      </c>
      <c r="L508" s="150" t="s">
        <v>571</v>
      </c>
      <c r="M508" s="150" t="s">
        <v>1186</v>
      </c>
      <c r="N508" s="150">
        <v>15078175</v>
      </c>
      <c r="O508" s="152">
        <v>11.655852601649354</v>
      </c>
      <c r="P508" s="152">
        <v>24.586564081604102</v>
      </c>
      <c r="Q508" s="152">
        <v>4.9173128163208206</v>
      </c>
      <c r="R508" s="153">
        <v>7</v>
      </c>
      <c r="S508" s="154">
        <v>27</v>
      </c>
      <c r="T508" s="154">
        <v>4</v>
      </c>
      <c r="U508" s="155">
        <v>0.60055666790170881</v>
      </c>
      <c r="V508" s="155">
        <v>1.0981607641631248</v>
      </c>
      <c r="W508" s="155">
        <v>0.813452417898611</v>
      </c>
      <c r="X508" s="154">
        <v>5</v>
      </c>
      <c r="Y508" s="154">
        <v>11</v>
      </c>
      <c r="Z508" s="154">
        <v>0</v>
      </c>
      <c r="AA508" s="154">
        <v>2</v>
      </c>
      <c r="AB508" s="154">
        <v>9</v>
      </c>
      <c r="AC508" s="154">
        <v>4</v>
      </c>
      <c r="AD508" s="161">
        <v>0</v>
      </c>
      <c r="AI508" s="113"/>
      <c r="AJ508" s="113"/>
      <c r="BA508" s="118">
        <v>99040013</v>
      </c>
      <c r="BB508" s="119" t="s">
        <v>231</v>
      </c>
      <c r="BC508" s="119" t="s">
        <v>1733</v>
      </c>
    </row>
    <row r="509" spans="1:55">
      <c r="A509" s="135"/>
      <c r="B509" s="150" t="s">
        <v>567</v>
      </c>
      <c r="C509" s="151" t="s">
        <v>0</v>
      </c>
      <c r="D509" s="151" t="s">
        <v>11</v>
      </c>
      <c r="E509" s="150" t="s">
        <v>599</v>
      </c>
      <c r="F509" s="150" t="s">
        <v>569</v>
      </c>
      <c r="G509" s="150" t="s">
        <v>3662</v>
      </c>
      <c r="H509" s="150">
        <v>21070011</v>
      </c>
      <c r="I509" s="151" t="s">
        <v>506</v>
      </c>
      <c r="J509" s="151" t="s">
        <v>3491</v>
      </c>
      <c r="K509" s="150" t="s">
        <v>3612</v>
      </c>
      <c r="L509" s="150" t="s">
        <v>571</v>
      </c>
      <c r="M509" s="150" t="s">
        <v>3492</v>
      </c>
      <c r="N509" s="150">
        <v>15078552</v>
      </c>
      <c r="O509" s="152">
        <v>11.655852601649354</v>
      </c>
      <c r="P509" s="152">
        <v>24.586564081604102</v>
      </c>
      <c r="Q509" s="152">
        <v>4.9173128163208206</v>
      </c>
      <c r="R509" s="153">
        <v>5</v>
      </c>
      <c r="S509" s="154">
        <v>8</v>
      </c>
      <c r="T509" s="154">
        <v>2</v>
      </c>
      <c r="U509" s="155">
        <v>0.42896904850122058</v>
      </c>
      <c r="V509" s="155">
        <v>0.32538096715944442</v>
      </c>
      <c r="W509" s="155">
        <v>0.4067262089493055</v>
      </c>
      <c r="X509" s="154">
        <v>6</v>
      </c>
      <c r="Y509" s="154">
        <v>2</v>
      </c>
      <c r="Z509" s="154">
        <v>0</v>
      </c>
      <c r="AA509" s="154">
        <v>0</v>
      </c>
      <c r="AB509" s="154">
        <v>0</v>
      </c>
      <c r="AC509" s="154">
        <v>2</v>
      </c>
      <c r="AD509" s="161">
        <v>0</v>
      </c>
      <c r="AI509" s="113"/>
      <c r="AJ509" s="113"/>
      <c r="BA509" s="118">
        <v>99040013</v>
      </c>
      <c r="BB509" s="119" t="s">
        <v>231</v>
      </c>
      <c r="BC509" s="119" t="s">
        <v>1737</v>
      </c>
    </row>
    <row r="510" spans="1:55">
      <c r="A510" s="135"/>
      <c r="B510" s="150" t="s">
        <v>567</v>
      </c>
      <c r="C510" s="151" t="s">
        <v>0</v>
      </c>
      <c r="D510" s="151" t="s">
        <v>11</v>
      </c>
      <c r="E510" s="150" t="s">
        <v>599</v>
      </c>
      <c r="F510" s="150" t="s">
        <v>569</v>
      </c>
      <c r="G510" s="150" t="s">
        <v>3662</v>
      </c>
      <c r="H510" s="150">
        <v>21070011</v>
      </c>
      <c r="I510" s="151" t="s">
        <v>506</v>
      </c>
      <c r="J510" s="151" t="s">
        <v>3493</v>
      </c>
      <c r="K510" s="150" t="s">
        <v>3613</v>
      </c>
      <c r="L510" s="150" t="s">
        <v>571</v>
      </c>
      <c r="M510" s="150" t="s">
        <v>3494</v>
      </c>
      <c r="N510" s="150">
        <v>15078548</v>
      </c>
      <c r="O510" s="152">
        <v>11.655852601649354</v>
      </c>
      <c r="P510" s="152">
        <v>24.586564081604102</v>
      </c>
      <c r="Q510" s="152">
        <v>4.9173128163208206</v>
      </c>
      <c r="R510" s="153">
        <v>11</v>
      </c>
      <c r="S510" s="154">
        <v>26</v>
      </c>
      <c r="T510" s="154">
        <v>0</v>
      </c>
      <c r="U510" s="155">
        <v>0.94373190670268536</v>
      </c>
      <c r="V510" s="155">
        <v>1.0574881432681944</v>
      </c>
      <c r="W510" s="155">
        <v>0</v>
      </c>
      <c r="X510" s="154">
        <v>6</v>
      </c>
      <c r="Y510" s="154">
        <v>13</v>
      </c>
      <c r="Z510" s="154">
        <v>0</v>
      </c>
      <c r="AA510" s="154">
        <v>0</v>
      </c>
      <c r="AB510" s="154">
        <v>7</v>
      </c>
      <c r="AC510" s="154">
        <v>0</v>
      </c>
      <c r="AD510" s="161">
        <v>0</v>
      </c>
      <c r="AI510" s="113"/>
      <c r="AJ510" s="113"/>
      <c r="BA510" s="118">
        <v>99040014</v>
      </c>
      <c r="BB510" s="119" t="s">
        <v>232</v>
      </c>
      <c r="BC510" s="119" t="s">
        <v>3818</v>
      </c>
    </row>
    <row r="511" spans="1:55">
      <c r="A511" s="143">
        <v>21070010</v>
      </c>
      <c r="B511" s="144" t="s">
        <v>567</v>
      </c>
      <c r="C511" s="145" t="s">
        <v>0</v>
      </c>
      <c r="D511" s="145" t="s">
        <v>11</v>
      </c>
      <c r="E511" s="144" t="s">
        <v>599</v>
      </c>
      <c r="F511" s="144" t="s">
        <v>569</v>
      </c>
      <c r="G511" s="144" t="s">
        <v>3662</v>
      </c>
      <c r="H511" s="144">
        <v>21070010</v>
      </c>
      <c r="I511" s="145" t="s">
        <v>507</v>
      </c>
      <c r="J511" s="145" t="s">
        <v>1199</v>
      </c>
      <c r="K511" s="144" t="s">
        <v>3204</v>
      </c>
      <c r="L511" s="144" t="s">
        <v>570</v>
      </c>
      <c r="M511" s="144" t="s">
        <v>1200</v>
      </c>
      <c r="N511" s="144">
        <v>15078265</v>
      </c>
      <c r="O511" s="146">
        <v>116.55852601649354</v>
      </c>
      <c r="P511" s="146">
        <v>268.63097792863744</v>
      </c>
      <c r="Q511" s="146">
        <v>53.726195585727496</v>
      </c>
      <c r="R511" s="147">
        <v>89</v>
      </c>
      <c r="S511" s="148">
        <v>205</v>
      </c>
      <c r="T511" s="148">
        <v>49</v>
      </c>
      <c r="U511" s="149">
        <v>0.76356490633217267</v>
      </c>
      <c r="V511" s="149">
        <v>0.76312866662183254</v>
      </c>
      <c r="W511" s="149">
        <v>0.91203182108462888</v>
      </c>
      <c r="X511" s="148">
        <v>40</v>
      </c>
      <c r="Y511" s="148">
        <v>84</v>
      </c>
      <c r="Z511" s="148">
        <v>9</v>
      </c>
      <c r="AA511" s="148">
        <v>22</v>
      </c>
      <c r="AB511" s="148">
        <v>50</v>
      </c>
      <c r="AC511" s="148">
        <v>48</v>
      </c>
      <c r="AD511" s="160">
        <v>1</v>
      </c>
      <c r="AI511" s="113"/>
      <c r="AJ511" s="113"/>
      <c r="BA511" s="118">
        <v>99040014</v>
      </c>
      <c r="BB511" s="119" t="s">
        <v>232</v>
      </c>
      <c r="BC511" s="119" t="s">
        <v>3064</v>
      </c>
    </row>
    <row r="512" spans="1:55">
      <c r="A512" s="156"/>
      <c r="B512" s="150" t="s">
        <v>567</v>
      </c>
      <c r="C512" s="151" t="s">
        <v>0</v>
      </c>
      <c r="D512" s="151" t="s">
        <v>11</v>
      </c>
      <c r="E512" s="150" t="s">
        <v>599</v>
      </c>
      <c r="F512" s="150" t="s">
        <v>569</v>
      </c>
      <c r="G512" s="150" t="s">
        <v>3662</v>
      </c>
      <c r="H512" s="150">
        <v>21070010</v>
      </c>
      <c r="I512" s="151" t="s">
        <v>507</v>
      </c>
      <c r="J512" s="151" t="s">
        <v>3731</v>
      </c>
      <c r="K512" s="150" t="s">
        <v>4088</v>
      </c>
      <c r="L512" s="150" t="s">
        <v>571</v>
      </c>
      <c r="M512" s="150" t="s">
        <v>3803</v>
      </c>
      <c r="N512" s="150">
        <v>15078582</v>
      </c>
      <c r="O512" s="152" t="s">
        <v>4215</v>
      </c>
      <c r="P512" s="152" t="s">
        <v>4215</v>
      </c>
      <c r="Q512" s="152" t="s">
        <v>4215</v>
      </c>
      <c r="R512" s="153">
        <v>10</v>
      </c>
      <c r="S512" s="154">
        <v>3</v>
      </c>
      <c r="T512" s="154">
        <v>0</v>
      </c>
      <c r="U512" s="155" t="s">
        <v>4215</v>
      </c>
      <c r="V512" s="155" t="s">
        <v>4215</v>
      </c>
      <c r="W512" s="155" t="s">
        <v>4215</v>
      </c>
      <c r="X512" s="154">
        <v>1</v>
      </c>
      <c r="Y512" s="154">
        <v>1</v>
      </c>
      <c r="Z512" s="154">
        <v>0</v>
      </c>
      <c r="AA512" s="154">
        <v>0</v>
      </c>
      <c r="AB512" s="154">
        <v>1</v>
      </c>
      <c r="AC512" s="154">
        <v>0</v>
      </c>
      <c r="AD512" s="161">
        <v>0</v>
      </c>
      <c r="AI512" s="113"/>
      <c r="AJ512" s="113"/>
      <c r="BA512" s="118">
        <v>21080010</v>
      </c>
      <c r="BB512" s="119" t="s">
        <v>387</v>
      </c>
      <c r="BC512" s="119" t="s">
        <v>1751</v>
      </c>
    </row>
    <row r="513" spans="1:55">
      <c r="A513" s="135"/>
      <c r="B513" s="150" t="s">
        <v>567</v>
      </c>
      <c r="C513" s="151" t="s">
        <v>0</v>
      </c>
      <c r="D513" s="151" t="s">
        <v>11</v>
      </c>
      <c r="E513" s="150" t="s">
        <v>599</v>
      </c>
      <c r="F513" s="150" t="s">
        <v>569</v>
      </c>
      <c r="G513" s="150" t="s">
        <v>3662</v>
      </c>
      <c r="H513" s="150">
        <v>21070010</v>
      </c>
      <c r="I513" s="151" t="s">
        <v>507</v>
      </c>
      <c r="J513" s="151" t="s">
        <v>1197</v>
      </c>
      <c r="K513" s="150" t="s">
        <v>3205</v>
      </c>
      <c r="L513" s="150" t="s">
        <v>571</v>
      </c>
      <c r="M513" s="150" t="s">
        <v>1198</v>
      </c>
      <c r="N513" s="150">
        <v>15076290</v>
      </c>
      <c r="O513" s="152">
        <v>10.596229637863049</v>
      </c>
      <c r="P513" s="152">
        <v>24.420997993512493</v>
      </c>
      <c r="Q513" s="152">
        <v>4.8841995987024998</v>
      </c>
      <c r="R513" s="153">
        <v>10</v>
      </c>
      <c r="S513" s="154">
        <v>28</v>
      </c>
      <c r="T513" s="154">
        <v>6</v>
      </c>
      <c r="U513" s="155">
        <v>0.94373190670268536</v>
      </c>
      <c r="V513" s="155">
        <v>1.1465542893635337</v>
      </c>
      <c r="W513" s="155">
        <v>1.2284510243180715</v>
      </c>
      <c r="X513" s="154">
        <v>5</v>
      </c>
      <c r="Y513" s="154">
        <v>12</v>
      </c>
      <c r="Z513" s="154">
        <v>0</v>
      </c>
      <c r="AA513" s="154">
        <v>2</v>
      </c>
      <c r="AB513" s="154">
        <v>9</v>
      </c>
      <c r="AC513" s="154">
        <v>6</v>
      </c>
      <c r="AD513" s="161">
        <v>0</v>
      </c>
      <c r="AI513" s="113"/>
      <c r="AJ513" s="113"/>
      <c r="BA513" s="118">
        <v>21080010</v>
      </c>
      <c r="BB513" s="119" t="s">
        <v>387</v>
      </c>
      <c r="BC513" s="119" t="s">
        <v>1749</v>
      </c>
    </row>
    <row r="514" spans="1:55">
      <c r="A514" s="135"/>
      <c r="B514" s="150" t="s">
        <v>567</v>
      </c>
      <c r="C514" s="151" t="s">
        <v>0</v>
      </c>
      <c r="D514" s="151" t="s">
        <v>11</v>
      </c>
      <c r="E514" s="150" t="s">
        <v>599</v>
      </c>
      <c r="F514" s="150" t="s">
        <v>569</v>
      </c>
      <c r="G514" s="150" t="s">
        <v>3662</v>
      </c>
      <c r="H514" s="150">
        <v>21070010</v>
      </c>
      <c r="I514" s="151" t="s">
        <v>507</v>
      </c>
      <c r="J514" s="151" t="s">
        <v>1207</v>
      </c>
      <c r="K514" s="150" t="s">
        <v>3206</v>
      </c>
      <c r="L514" s="150" t="s">
        <v>571</v>
      </c>
      <c r="M514" s="150" t="s">
        <v>1208</v>
      </c>
      <c r="N514" s="150">
        <v>15076671</v>
      </c>
      <c r="O514" s="152">
        <v>10.596229637863049</v>
      </c>
      <c r="P514" s="152">
        <v>24.420997993512493</v>
      </c>
      <c r="Q514" s="152">
        <v>4.8841995987024998</v>
      </c>
      <c r="R514" s="153">
        <v>8</v>
      </c>
      <c r="S514" s="154">
        <v>23</v>
      </c>
      <c r="T514" s="154">
        <v>10</v>
      </c>
      <c r="U514" s="155">
        <v>0.75498552536214825</v>
      </c>
      <c r="V514" s="155">
        <v>0.94181245197718844</v>
      </c>
      <c r="W514" s="155">
        <v>2.0474183738634526</v>
      </c>
      <c r="X514" s="154">
        <v>5</v>
      </c>
      <c r="Y514" s="154">
        <v>11</v>
      </c>
      <c r="Z514" s="154">
        <v>2</v>
      </c>
      <c r="AA514" s="154">
        <v>2</v>
      </c>
      <c r="AB514" s="154">
        <v>3</v>
      </c>
      <c r="AC514" s="154">
        <v>10</v>
      </c>
      <c r="AD514" s="161">
        <v>0</v>
      </c>
      <c r="AI514" s="113"/>
      <c r="AJ514" s="113"/>
      <c r="BA514" s="118">
        <v>21050017</v>
      </c>
      <c r="BB514" s="119" t="s">
        <v>389</v>
      </c>
      <c r="BC514" s="119" t="s">
        <v>1753</v>
      </c>
    </row>
    <row r="515" spans="1:55">
      <c r="A515" s="135"/>
      <c r="B515" s="150" t="s">
        <v>567</v>
      </c>
      <c r="C515" s="151" t="s">
        <v>0</v>
      </c>
      <c r="D515" s="151" t="s">
        <v>11</v>
      </c>
      <c r="E515" s="150" t="s">
        <v>599</v>
      </c>
      <c r="F515" s="150" t="s">
        <v>569</v>
      </c>
      <c r="G515" s="150" t="s">
        <v>3662</v>
      </c>
      <c r="H515" s="150">
        <v>21070010</v>
      </c>
      <c r="I515" s="151" t="s">
        <v>507</v>
      </c>
      <c r="J515" s="151" t="s">
        <v>1191</v>
      </c>
      <c r="K515" s="150" t="s">
        <v>3201</v>
      </c>
      <c r="L515" s="150" t="s">
        <v>571</v>
      </c>
      <c r="M515" s="150" t="s">
        <v>1192</v>
      </c>
      <c r="N515" s="150">
        <v>15078536</v>
      </c>
      <c r="O515" s="152">
        <v>10.596229637863049</v>
      </c>
      <c r="P515" s="152">
        <v>24.420997993512493</v>
      </c>
      <c r="Q515" s="152">
        <v>4.8841995987024998</v>
      </c>
      <c r="R515" s="153">
        <v>8</v>
      </c>
      <c r="S515" s="154">
        <v>32</v>
      </c>
      <c r="T515" s="154">
        <v>7</v>
      </c>
      <c r="U515" s="155">
        <v>0.75498552536214825</v>
      </c>
      <c r="V515" s="155">
        <v>1.31034775927261</v>
      </c>
      <c r="W515" s="155">
        <v>1.433192861704417</v>
      </c>
      <c r="X515" s="154">
        <v>5</v>
      </c>
      <c r="Y515" s="154">
        <v>13</v>
      </c>
      <c r="Z515" s="154">
        <v>1</v>
      </c>
      <c r="AA515" s="154">
        <v>6</v>
      </c>
      <c r="AB515" s="154">
        <v>7</v>
      </c>
      <c r="AC515" s="154">
        <v>7</v>
      </c>
      <c r="AD515" s="161">
        <v>0</v>
      </c>
      <c r="AI515" s="113"/>
      <c r="AJ515" s="113"/>
      <c r="BA515" s="118">
        <v>21050017</v>
      </c>
      <c r="BB515" s="119" t="s">
        <v>389</v>
      </c>
      <c r="BC515" s="119" t="s">
        <v>1755</v>
      </c>
    </row>
    <row r="516" spans="1:55">
      <c r="A516" s="135"/>
      <c r="B516" s="150" t="s">
        <v>567</v>
      </c>
      <c r="C516" s="151" t="s">
        <v>0</v>
      </c>
      <c r="D516" s="151" t="s">
        <v>11</v>
      </c>
      <c r="E516" s="150" t="s">
        <v>599</v>
      </c>
      <c r="F516" s="150" t="s">
        <v>569</v>
      </c>
      <c r="G516" s="150" t="s">
        <v>3662</v>
      </c>
      <c r="H516" s="150">
        <v>21070010</v>
      </c>
      <c r="I516" s="151" t="s">
        <v>507</v>
      </c>
      <c r="J516" s="151" t="s">
        <v>1205</v>
      </c>
      <c r="K516" s="150" t="s">
        <v>3207</v>
      </c>
      <c r="L516" s="150" t="s">
        <v>571</v>
      </c>
      <c r="M516" s="150" t="s">
        <v>1206</v>
      </c>
      <c r="N516" s="150">
        <v>15077694</v>
      </c>
      <c r="O516" s="152">
        <v>10.596229637863049</v>
      </c>
      <c r="P516" s="152">
        <v>24.420997993512493</v>
      </c>
      <c r="Q516" s="152">
        <v>4.8841995987024998</v>
      </c>
      <c r="R516" s="153">
        <v>7</v>
      </c>
      <c r="S516" s="154">
        <v>11</v>
      </c>
      <c r="T516" s="154">
        <v>4</v>
      </c>
      <c r="U516" s="155">
        <v>0.66061233469187974</v>
      </c>
      <c r="V516" s="155">
        <v>0.4504320422499597</v>
      </c>
      <c r="W516" s="155">
        <v>0.81896734954538108</v>
      </c>
      <c r="X516" s="154">
        <v>0</v>
      </c>
      <c r="Y516" s="154">
        <v>7</v>
      </c>
      <c r="Z516" s="154">
        <v>0</v>
      </c>
      <c r="AA516" s="154">
        <v>1</v>
      </c>
      <c r="AB516" s="154">
        <v>3</v>
      </c>
      <c r="AC516" s="154">
        <v>4</v>
      </c>
      <c r="AD516" s="161">
        <v>0</v>
      </c>
      <c r="AI516" s="113"/>
      <c r="AJ516" s="113"/>
      <c r="BA516" s="118">
        <v>21070006</v>
      </c>
      <c r="BB516" s="119" t="s">
        <v>519</v>
      </c>
      <c r="BC516" s="119" t="s">
        <v>1757</v>
      </c>
    </row>
    <row r="517" spans="1:55">
      <c r="A517" s="135"/>
      <c r="B517" s="150" t="s">
        <v>567</v>
      </c>
      <c r="C517" s="151" t="s">
        <v>0</v>
      </c>
      <c r="D517" s="151" t="s">
        <v>11</v>
      </c>
      <c r="E517" s="150" t="s">
        <v>599</v>
      </c>
      <c r="F517" s="150" t="s">
        <v>569</v>
      </c>
      <c r="G517" s="150" t="s">
        <v>3662</v>
      </c>
      <c r="H517" s="150">
        <v>21070010</v>
      </c>
      <c r="I517" s="151" t="s">
        <v>507</v>
      </c>
      <c r="J517" s="151" t="s">
        <v>1201</v>
      </c>
      <c r="K517" s="150" t="s">
        <v>3209</v>
      </c>
      <c r="L517" s="150" t="s">
        <v>571</v>
      </c>
      <c r="M517" s="150" t="s">
        <v>1202</v>
      </c>
      <c r="N517" s="150">
        <v>15078046</v>
      </c>
      <c r="O517" s="152">
        <v>10.596229637863049</v>
      </c>
      <c r="P517" s="152">
        <v>24.420997993512493</v>
      </c>
      <c r="Q517" s="152">
        <v>4.8841995987024998</v>
      </c>
      <c r="R517" s="153">
        <v>9</v>
      </c>
      <c r="S517" s="154">
        <v>21</v>
      </c>
      <c r="T517" s="154">
        <v>4</v>
      </c>
      <c r="U517" s="155">
        <v>0.84935871603241686</v>
      </c>
      <c r="V517" s="155">
        <v>0.85991571702265035</v>
      </c>
      <c r="W517" s="155">
        <v>0.81896734954538108</v>
      </c>
      <c r="X517" s="154">
        <v>2</v>
      </c>
      <c r="Y517" s="154">
        <v>9</v>
      </c>
      <c r="Z517" s="154">
        <v>0</v>
      </c>
      <c r="AA517" s="154">
        <v>4</v>
      </c>
      <c r="AB517" s="154">
        <v>6</v>
      </c>
      <c r="AC517" s="154">
        <v>4</v>
      </c>
      <c r="AD517" s="161">
        <v>0</v>
      </c>
      <c r="AI517" s="113"/>
      <c r="AJ517" s="113"/>
      <c r="BA517" s="118">
        <v>21070006</v>
      </c>
      <c r="BB517" s="119" t="s">
        <v>519</v>
      </c>
      <c r="BC517" s="119" t="s">
        <v>1765</v>
      </c>
    </row>
    <row r="518" spans="1:55">
      <c r="A518" s="135"/>
      <c r="B518" s="150" t="s">
        <v>567</v>
      </c>
      <c r="C518" s="151" t="s">
        <v>0</v>
      </c>
      <c r="D518" s="151" t="s">
        <v>11</v>
      </c>
      <c r="E518" s="150" t="s">
        <v>599</v>
      </c>
      <c r="F518" s="150" t="s">
        <v>569</v>
      </c>
      <c r="G518" s="150" t="s">
        <v>3662</v>
      </c>
      <c r="H518" s="150">
        <v>21070010</v>
      </c>
      <c r="I518" s="151" t="s">
        <v>507</v>
      </c>
      <c r="J518" s="151" t="s">
        <v>1195</v>
      </c>
      <c r="K518" s="150" t="s">
        <v>3210</v>
      </c>
      <c r="L518" s="150" t="s">
        <v>571</v>
      </c>
      <c r="M518" s="150" t="s">
        <v>1196</v>
      </c>
      <c r="N518" s="150">
        <v>15078290</v>
      </c>
      <c r="O518" s="152">
        <v>10.596229637863049</v>
      </c>
      <c r="P518" s="152">
        <v>24.420997993512493</v>
      </c>
      <c r="Q518" s="152">
        <v>4.8841995987024998</v>
      </c>
      <c r="R518" s="153">
        <v>11</v>
      </c>
      <c r="S518" s="154">
        <v>22</v>
      </c>
      <c r="T518" s="154">
        <v>3</v>
      </c>
      <c r="U518" s="155">
        <v>1.038105097372954</v>
      </c>
      <c r="V518" s="155">
        <v>0.90086408449991939</v>
      </c>
      <c r="W518" s="155">
        <v>0.61422551215903576</v>
      </c>
      <c r="X518" s="154">
        <v>10</v>
      </c>
      <c r="Y518" s="154">
        <v>9</v>
      </c>
      <c r="Z518" s="154">
        <v>0</v>
      </c>
      <c r="AA518" s="154">
        <v>0</v>
      </c>
      <c r="AB518" s="154">
        <v>3</v>
      </c>
      <c r="AC518" s="154">
        <v>3</v>
      </c>
      <c r="AD518" s="161">
        <v>0</v>
      </c>
      <c r="AI518" s="113"/>
      <c r="AJ518" s="113"/>
      <c r="BA518" s="118">
        <v>21070006</v>
      </c>
      <c r="BB518" s="119" t="s">
        <v>519</v>
      </c>
      <c r="BC518" s="119" t="s">
        <v>1759</v>
      </c>
    </row>
    <row r="519" spans="1:55">
      <c r="A519" s="135"/>
      <c r="B519" s="150" t="s">
        <v>567</v>
      </c>
      <c r="C519" s="151" t="s">
        <v>0</v>
      </c>
      <c r="D519" s="151" t="s">
        <v>11</v>
      </c>
      <c r="E519" s="150" t="s">
        <v>599</v>
      </c>
      <c r="F519" s="150" t="s">
        <v>569</v>
      </c>
      <c r="G519" s="150" t="s">
        <v>3662</v>
      </c>
      <c r="H519" s="150">
        <v>21070010</v>
      </c>
      <c r="I519" s="151" t="s">
        <v>507</v>
      </c>
      <c r="J519" s="151" t="s">
        <v>1203</v>
      </c>
      <c r="K519" s="150" t="s">
        <v>3212</v>
      </c>
      <c r="L519" s="150" t="s">
        <v>571</v>
      </c>
      <c r="M519" s="150" t="s">
        <v>1204</v>
      </c>
      <c r="N519" s="150">
        <v>15078384</v>
      </c>
      <c r="O519" s="152">
        <v>10.596229637863049</v>
      </c>
      <c r="P519" s="152">
        <v>24.420997993512493</v>
      </c>
      <c r="Q519" s="152">
        <v>4.8841995987024998</v>
      </c>
      <c r="R519" s="153">
        <v>11</v>
      </c>
      <c r="S519" s="154">
        <v>31</v>
      </c>
      <c r="T519" s="154">
        <v>10</v>
      </c>
      <c r="U519" s="155">
        <v>1.038105097372954</v>
      </c>
      <c r="V519" s="155">
        <v>1.269399391795341</v>
      </c>
      <c r="W519" s="155">
        <v>2.0474183738634526</v>
      </c>
      <c r="X519" s="154">
        <v>3</v>
      </c>
      <c r="Y519" s="154">
        <v>11</v>
      </c>
      <c r="Z519" s="154">
        <v>3</v>
      </c>
      <c r="AA519" s="154">
        <v>1</v>
      </c>
      <c r="AB519" s="154">
        <v>13</v>
      </c>
      <c r="AC519" s="154">
        <v>9</v>
      </c>
      <c r="AD519" s="161">
        <v>1</v>
      </c>
      <c r="AI519" s="113"/>
      <c r="AJ519" s="113"/>
      <c r="BA519" s="118">
        <v>21070006</v>
      </c>
      <c r="BB519" s="119" t="s">
        <v>519</v>
      </c>
      <c r="BC519" s="119" t="s">
        <v>1767</v>
      </c>
    </row>
    <row r="520" spans="1:55">
      <c r="A520" s="135"/>
      <c r="B520" s="150" t="s">
        <v>567</v>
      </c>
      <c r="C520" s="151" t="s">
        <v>0</v>
      </c>
      <c r="D520" s="151" t="s">
        <v>11</v>
      </c>
      <c r="E520" s="150" t="s">
        <v>599</v>
      </c>
      <c r="F520" s="150" t="s">
        <v>569</v>
      </c>
      <c r="G520" s="150" t="s">
        <v>3662</v>
      </c>
      <c r="H520" s="150">
        <v>21070010</v>
      </c>
      <c r="I520" s="151" t="s">
        <v>507</v>
      </c>
      <c r="J520" s="151" t="s">
        <v>1209</v>
      </c>
      <c r="K520" s="150" t="s">
        <v>3208</v>
      </c>
      <c r="L520" s="150" t="s">
        <v>571</v>
      </c>
      <c r="M520" s="150" t="s">
        <v>1210</v>
      </c>
      <c r="N520" s="150">
        <v>15078008</v>
      </c>
      <c r="O520" s="152">
        <v>10.596229637863049</v>
      </c>
      <c r="P520" s="152">
        <v>24.420997993512493</v>
      </c>
      <c r="Q520" s="152">
        <v>4.8841995987024998</v>
      </c>
      <c r="R520" s="153">
        <v>11</v>
      </c>
      <c r="S520" s="154">
        <v>20</v>
      </c>
      <c r="T520" s="154">
        <v>3</v>
      </c>
      <c r="U520" s="155">
        <v>1.038105097372954</v>
      </c>
      <c r="V520" s="155">
        <v>0.8189673495453812</v>
      </c>
      <c r="W520" s="155">
        <v>0.61422551215903576</v>
      </c>
      <c r="X520" s="154">
        <v>6</v>
      </c>
      <c r="Y520" s="154">
        <v>8</v>
      </c>
      <c r="Z520" s="154">
        <v>0</v>
      </c>
      <c r="AA520" s="154">
        <v>4</v>
      </c>
      <c r="AB520" s="154">
        <v>2</v>
      </c>
      <c r="AC520" s="154">
        <v>3</v>
      </c>
      <c r="AD520" s="161">
        <v>0</v>
      </c>
      <c r="AI520" s="113"/>
      <c r="AJ520" s="113"/>
      <c r="BA520" s="118">
        <v>21070006</v>
      </c>
      <c r="BB520" s="119" t="s">
        <v>519</v>
      </c>
      <c r="BC520" s="119" t="s">
        <v>3276</v>
      </c>
    </row>
    <row r="521" spans="1:55">
      <c r="A521" s="135"/>
      <c r="B521" s="150" t="s">
        <v>567</v>
      </c>
      <c r="C521" s="151" t="s">
        <v>0</v>
      </c>
      <c r="D521" s="151" t="s">
        <v>11</v>
      </c>
      <c r="E521" s="150" t="s">
        <v>599</v>
      </c>
      <c r="F521" s="150" t="s">
        <v>569</v>
      </c>
      <c r="G521" s="150" t="s">
        <v>3662</v>
      </c>
      <c r="H521" s="150">
        <v>21070010</v>
      </c>
      <c r="I521" s="151" t="s">
        <v>507</v>
      </c>
      <c r="J521" s="151" t="s">
        <v>1211</v>
      </c>
      <c r="K521" s="150" t="s">
        <v>3211</v>
      </c>
      <c r="L521" s="150" t="s">
        <v>571</v>
      </c>
      <c r="M521" s="150" t="s">
        <v>1212</v>
      </c>
      <c r="N521" s="150">
        <v>15078291</v>
      </c>
      <c r="O521" s="152">
        <v>10.596229637863049</v>
      </c>
      <c r="P521" s="152">
        <v>24.420997993512493</v>
      </c>
      <c r="Q521" s="152">
        <v>4.8841995987024998</v>
      </c>
      <c r="R521" s="153">
        <v>3</v>
      </c>
      <c r="S521" s="154">
        <v>13</v>
      </c>
      <c r="T521" s="154">
        <v>2</v>
      </c>
      <c r="U521" s="155">
        <v>0.28311957201080562</v>
      </c>
      <c r="V521" s="155">
        <v>0.53232877720449778</v>
      </c>
      <c r="W521" s="155">
        <v>0.40948367477269054</v>
      </c>
      <c r="X521" s="154">
        <v>3</v>
      </c>
      <c r="Y521" s="154">
        <v>3</v>
      </c>
      <c r="Z521" s="154">
        <v>3</v>
      </c>
      <c r="AA521" s="154">
        <v>2</v>
      </c>
      <c r="AB521" s="154">
        <v>2</v>
      </c>
      <c r="AC521" s="154">
        <v>2</v>
      </c>
      <c r="AD521" s="161">
        <v>0</v>
      </c>
      <c r="AI521" s="113"/>
      <c r="AJ521" s="113"/>
      <c r="BA521" s="118">
        <v>21070006</v>
      </c>
      <c r="BB521" s="119" t="s">
        <v>519</v>
      </c>
      <c r="BC521" s="119" t="s">
        <v>3440</v>
      </c>
    </row>
    <row r="522" spans="1:55">
      <c r="A522" s="135"/>
      <c r="B522" s="150" t="s">
        <v>567</v>
      </c>
      <c r="C522" s="151" t="s">
        <v>0</v>
      </c>
      <c r="D522" s="151" t="s">
        <v>11</v>
      </c>
      <c r="E522" s="150" t="s">
        <v>599</v>
      </c>
      <c r="F522" s="150" t="s">
        <v>569</v>
      </c>
      <c r="G522" s="150" t="s">
        <v>3662</v>
      </c>
      <c r="H522" s="150">
        <v>21070010</v>
      </c>
      <c r="I522" s="151" t="s">
        <v>507</v>
      </c>
      <c r="J522" s="151" t="s">
        <v>576</v>
      </c>
      <c r="K522" s="150"/>
      <c r="L522" s="150" t="s">
        <v>571</v>
      </c>
      <c r="M522" s="150"/>
      <c r="N522" s="150" t="s">
        <v>4215</v>
      </c>
      <c r="O522" s="152">
        <v>10.596229637863049</v>
      </c>
      <c r="P522" s="152">
        <v>24.420997993512493</v>
      </c>
      <c r="Q522" s="152">
        <v>4.8841995987024998</v>
      </c>
      <c r="R522" s="153">
        <v>0</v>
      </c>
      <c r="S522" s="154">
        <v>0</v>
      </c>
      <c r="T522" s="154">
        <v>0</v>
      </c>
      <c r="U522" s="155">
        <v>0</v>
      </c>
      <c r="V522" s="155">
        <v>0</v>
      </c>
      <c r="W522" s="155">
        <v>0</v>
      </c>
      <c r="X522" s="154">
        <v>0</v>
      </c>
      <c r="Y522" s="154">
        <v>0</v>
      </c>
      <c r="Z522" s="154">
        <v>0</v>
      </c>
      <c r="AA522" s="154">
        <v>0</v>
      </c>
      <c r="AB522" s="154">
        <v>0</v>
      </c>
      <c r="AC522" s="154">
        <v>0</v>
      </c>
      <c r="AD522" s="161">
        <v>0</v>
      </c>
      <c r="AI522" s="113"/>
      <c r="AJ522" s="113"/>
      <c r="BA522" s="118">
        <v>21070006</v>
      </c>
      <c r="BB522" s="119" t="s">
        <v>519</v>
      </c>
      <c r="BC522" s="119" t="s">
        <v>3932</v>
      </c>
    </row>
    <row r="523" spans="1:55">
      <c r="A523" s="135"/>
      <c r="B523" s="150" t="s">
        <v>567</v>
      </c>
      <c r="C523" s="151" t="s">
        <v>0</v>
      </c>
      <c r="D523" s="151" t="s">
        <v>11</v>
      </c>
      <c r="E523" s="150" t="s">
        <v>599</v>
      </c>
      <c r="F523" s="150" t="s">
        <v>569</v>
      </c>
      <c r="G523" s="150" t="s">
        <v>3662</v>
      </c>
      <c r="H523" s="150">
        <v>21070010</v>
      </c>
      <c r="I523" s="151" t="s">
        <v>507</v>
      </c>
      <c r="J523" s="151" t="s">
        <v>576</v>
      </c>
      <c r="K523" s="150"/>
      <c r="L523" s="150" t="s">
        <v>571</v>
      </c>
      <c r="M523" s="150"/>
      <c r="N523" s="150" t="s">
        <v>4215</v>
      </c>
      <c r="O523" s="152">
        <v>10.596229637863049</v>
      </c>
      <c r="P523" s="152">
        <v>24.420997993512493</v>
      </c>
      <c r="Q523" s="152">
        <v>4.8841995987024998</v>
      </c>
      <c r="R523" s="153">
        <v>0</v>
      </c>
      <c r="S523" s="154">
        <v>0</v>
      </c>
      <c r="T523" s="154">
        <v>0</v>
      </c>
      <c r="U523" s="155">
        <v>0</v>
      </c>
      <c r="V523" s="155">
        <v>0</v>
      </c>
      <c r="W523" s="155">
        <v>0</v>
      </c>
      <c r="X523" s="154">
        <v>0</v>
      </c>
      <c r="Y523" s="154">
        <v>0</v>
      </c>
      <c r="Z523" s="154">
        <v>0</v>
      </c>
      <c r="AA523" s="154">
        <v>0</v>
      </c>
      <c r="AB523" s="154">
        <v>0</v>
      </c>
      <c r="AC523" s="154">
        <v>0</v>
      </c>
      <c r="AD523" s="161">
        <v>0</v>
      </c>
      <c r="AI523" s="113"/>
      <c r="AJ523" s="113"/>
      <c r="BA523" s="118">
        <v>38090003</v>
      </c>
      <c r="BB523" s="119" t="s">
        <v>122</v>
      </c>
      <c r="BC523" s="119" t="s">
        <v>1780</v>
      </c>
    </row>
    <row r="524" spans="1:55">
      <c r="A524" s="143">
        <v>21070007</v>
      </c>
      <c r="B524" s="144" t="s">
        <v>567</v>
      </c>
      <c r="C524" s="145" t="s">
        <v>0</v>
      </c>
      <c r="D524" s="145" t="s">
        <v>11</v>
      </c>
      <c r="E524" s="144" t="s">
        <v>599</v>
      </c>
      <c r="F524" s="144" t="s">
        <v>569</v>
      </c>
      <c r="G524" s="144" t="s">
        <v>3662</v>
      </c>
      <c r="H524" s="144">
        <v>21070007</v>
      </c>
      <c r="I524" s="145" t="s">
        <v>508</v>
      </c>
      <c r="J524" s="145" t="s">
        <v>1217</v>
      </c>
      <c r="K524" s="144" t="s">
        <v>3213</v>
      </c>
      <c r="L524" s="144" t="s">
        <v>570</v>
      </c>
      <c r="M524" s="144" t="s">
        <v>1218</v>
      </c>
      <c r="N524" s="144">
        <v>15078280</v>
      </c>
      <c r="O524" s="146">
        <v>23.675950597100254</v>
      </c>
      <c r="P524" s="146">
        <v>45.530674225192783</v>
      </c>
      <c r="Q524" s="146">
        <v>9.1061348450385555</v>
      </c>
      <c r="R524" s="147">
        <v>31</v>
      </c>
      <c r="S524" s="148">
        <v>25</v>
      </c>
      <c r="T524" s="148">
        <v>7</v>
      </c>
      <c r="U524" s="149">
        <v>1.3093455265021869</v>
      </c>
      <c r="V524" s="149">
        <v>0.5490803820815624</v>
      </c>
      <c r="W524" s="149">
        <v>0.76871253491418745</v>
      </c>
      <c r="X524" s="148">
        <v>12</v>
      </c>
      <c r="Y524" s="148">
        <v>5</v>
      </c>
      <c r="Z524" s="148">
        <v>1</v>
      </c>
      <c r="AA524" s="148">
        <v>5</v>
      </c>
      <c r="AB524" s="148">
        <v>2</v>
      </c>
      <c r="AC524" s="148">
        <v>6</v>
      </c>
      <c r="AD524" s="160">
        <v>1</v>
      </c>
      <c r="AI524" s="113"/>
      <c r="AJ524" s="113"/>
      <c r="BA524" s="118">
        <v>38090003</v>
      </c>
      <c r="BB524" s="119" t="s">
        <v>122</v>
      </c>
      <c r="BC524" s="119" t="s">
        <v>1775</v>
      </c>
    </row>
    <row r="525" spans="1:55">
      <c r="A525" s="156"/>
      <c r="B525" s="150" t="s">
        <v>567</v>
      </c>
      <c r="C525" s="151" t="s">
        <v>0</v>
      </c>
      <c r="D525" s="151" t="s">
        <v>11</v>
      </c>
      <c r="E525" s="150" t="s">
        <v>599</v>
      </c>
      <c r="F525" s="150" t="s">
        <v>569</v>
      </c>
      <c r="G525" s="150" t="s">
        <v>3662</v>
      </c>
      <c r="H525" s="150">
        <v>21070007</v>
      </c>
      <c r="I525" s="151" t="s">
        <v>508</v>
      </c>
      <c r="J525" s="151" t="s">
        <v>1213</v>
      </c>
      <c r="K525" s="150" t="s">
        <v>3215</v>
      </c>
      <c r="L525" s="150" t="s">
        <v>571</v>
      </c>
      <c r="M525" s="150" t="s">
        <v>1214</v>
      </c>
      <c r="N525" s="150">
        <v>15078048</v>
      </c>
      <c r="O525" s="152">
        <v>11.837975298550127</v>
      </c>
      <c r="P525" s="152">
        <v>22.765337112596391</v>
      </c>
      <c r="Q525" s="152">
        <v>4.5530674225192778</v>
      </c>
      <c r="R525" s="153">
        <v>10</v>
      </c>
      <c r="S525" s="154">
        <v>10</v>
      </c>
      <c r="T525" s="154">
        <v>4</v>
      </c>
      <c r="U525" s="155">
        <v>0.84473904935624966</v>
      </c>
      <c r="V525" s="155">
        <v>0.43926430566524993</v>
      </c>
      <c r="W525" s="155">
        <v>0.87852861133049998</v>
      </c>
      <c r="X525" s="154">
        <v>5</v>
      </c>
      <c r="Y525" s="154">
        <v>1</v>
      </c>
      <c r="Z525" s="154">
        <v>0</v>
      </c>
      <c r="AA525" s="154">
        <v>2</v>
      </c>
      <c r="AB525" s="154">
        <v>2</v>
      </c>
      <c r="AC525" s="154">
        <v>4</v>
      </c>
      <c r="AD525" s="161">
        <v>0</v>
      </c>
      <c r="AI525" s="113"/>
      <c r="AJ525" s="113"/>
      <c r="BA525" s="118">
        <v>38090003</v>
      </c>
      <c r="BB525" s="119" t="s">
        <v>122</v>
      </c>
      <c r="BC525" s="119" t="s">
        <v>4094</v>
      </c>
    </row>
    <row r="526" spans="1:55">
      <c r="A526" s="135"/>
      <c r="B526" s="150" t="s">
        <v>567</v>
      </c>
      <c r="C526" s="151" t="s">
        <v>0</v>
      </c>
      <c r="D526" s="151" t="s">
        <v>11</v>
      </c>
      <c r="E526" s="150" t="s">
        <v>599</v>
      </c>
      <c r="F526" s="150" t="s">
        <v>569</v>
      </c>
      <c r="G526" s="150" t="s">
        <v>3662</v>
      </c>
      <c r="H526" s="150">
        <v>21070007</v>
      </c>
      <c r="I526" s="151" t="s">
        <v>508</v>
      </c>
      <c r="J526" s="151" t="s">
        <v>1215</v>
      </c>
      <c r="K526" s="150" t="s">
        <v>3214</v>
      </c>
      <c r="L526" s="150" t="s">
        <v>571</v>
      </c>
      <c r="M526" s="150" t="s">
        <v>1216</v>
      </c>
      <c r="N526" s="150">
        <v>15078031</v>
      </c>
      <c r="O526" s="152" t="s">
        <v>4215</v>
      </c>
      <c r="P526" s="152" t="s">
        <v>4215</v>
      </c>
      <c r="Q526" s="152" t="s">
        <v>4215</v>
      </c>
      <c r="R526" s="153">
        <v>13</v>
      </c>
      <c r="S526" s="154">
        <v>4</v>
      </c>
      <c r="T526" s="154">
        <v>3</v>
      </c>
      <c r="U526" s="155" t="s">
        <v>4215</v>
      </c>
      <c r="V526" s="155" t="s">
        <v>4215</v>
      </c>
      <c r="W526" s="155" t="s">
        <v>4215</v>
      </c>
      <c r="X526" s="154">
        <v>3</v>
      </c>
      <c r="Y526" s="154">
        <v>1</v>
      </c>
      <c r="Z526" s="154">
        <v>0</v>
      </c>
      <c r="AA526" s="154">
        <v>0</v>
      </c>
      <c r="AB526" s="154">
        <v>0</v>
      </c>
      <c r="AC526" s="154">
        <v>2</v>
      </c>
      <c r="AD526" s="161">
        <v>1</v>
      </c>
      <c r="AI526" s="113"/>
      <c r="AJ526" s="113"/>
      <c r="BA526" s="118">
        <v>38090003</v>
      </c>
      <c r="BB526" s="119" t="s">
        <v>122</v>
      </c>
      <c r="BC526" s="119" t="s">
        <v>1776</v>
      </c>
    </row>
    <row r="527" spans="1:55">
      <c r="A527" s="135"/>
      <c r="B527" s="150" t="s">
        <v>567</v>
      </c>
      <c r="C527" s="151" t="s">
        <v>0</v>
      </c>
      <c r="D527" s="151" t="s">
        <v>11</v>
      </c>
      <c r="E527" s="150" t="s">
        <v>599</v>
      </c>
      <c r="F527" s="150" t="s">
        <v>569</v>
      </c>
      <c r="G527" s="150" t="s">
        <v>3662</v>
      </c>
      <c r="H527" s="150">
        <v>21070007</v>
      </c>
      <c r="I527" s="151" t="s">
        <v>508</v>
      </c>
      <c r="J527" s="151" t="s">
        <v>3424</v>
      </c>
      <c r="K527" s="150" t="s">
        <v>3614</v>
      </c>
      <c r="L527" s="150" t="s">
        <v>571</v>
      </c>
      <c r="M527" s="150" t="s">
        <v>3425</v>
      </c>
      <c r="N527" s="150">
        <v>15078535</v>
      </c>
      <c r="O527" s="152">
        <v>11.837975298550127</v>
      </c>
      <c r="P527" s="152">
        <v>22.765337112596391</v>
      </c>
      <c r="Q527" s="152">
        <v>4.5530674225192778</v>
      </c>
      <c r="R527" s="153">
        <v>8</v>
      </c>
      <c r="S527" s="154">
        <v>11</v>
      </c>
      <c r="T527" s="154">
        <v>0</v>
      </c>
      <c r="U527" s="155">
        <v>0.67579123948499975</v>
      </c>
      <c r="V527" s="155">
        <v>0.48319073623177494</v>
      </c>
      <c r="W527" s="155">
        <v>0</v>
      </c>
      <c r="X527" s="154">
        <v>4</v>
      </c>
      <c r="Y527" s="154">
        <v>3</v>
      </c>
      <c r="Z527" s="154">
        <v>1</v>
      </c>
      <c r="AA527" s="154">
        <v>3</v>
      </c>
      <c r="AB527" s="154">
        <v>0</v>
      </c>
      <c r="AC527" s="154">
        <v>0</v>
      </c>
      <c r="AD527" s="161">
        <v>0</v>
      </c>
      <c r="AI527" s="113"/>
      <c r="AJ527" s="113"/>
      <c r="BA527" s="118">
        <v>38090003</v>
      </c>
      <c r="BB527" s="119" t="s">
        <v>122</v>
      </c>
      <c r="BC527" s="119" t="s">
        <v>1782</v>
      </c>
    </row>
    <row r="528" spans="1:55">
      <c r="A528" s="143">
        <v>99060034</v>
      </c>
      <c r="B528" s="144" t="s">
        <v>567</v>
      </c>
      <c r="C528" s="145" t="s">
        <v>4</v>
      </c>
      <c r="D528" s="145" t="s">
        <v>23</v>
      </c>
      <c r="E528" s="144" t="s">
        <v>642</v>
      </c>
      <c r="F528" s="144" t="s">
        <v>569</v>
      </c>
      <c r="G528" s="144" t="s">
        <v>3662</v>
      </c>
      <c r="H528" s="144">
        <v>99060034</v>
      </c>
      <c r="I528" s="145" t="s">
        <v>457</v>
      </c>
      <c r="J528" s="145" t="s">
        <v>2984</v>
      </c>
      <c r="K528" s="144" t="s">
        <v>3426</v>
      </c>
      <c r="L528" s="144" t="s">
        <v>570</v>
      </c>
      <c r="M528" s="144" t="s">
        <v>3045</v>
      </c>
      <c r="N528" s="144">
        <v>15067869</v>
      </c>
      <c r="O528" s="146">
        <v>44.620060740688928</v>
      </c>
      <c r="P528" s="146">
        <v>77.402146182827721</v>
      </c>
      <c r="Q528" s="146">
        <v>15.480429236565548</v>
      </c>
      <c r="R528" s="147">
        <v>38</v>
      </c>
      <c r="S528" s="148">
        <v>91</v>
      </c>
      <c r="T528" s="148">
        <v>66</v>
      </c>
      <c r="U528" s="149">
        <v>0.8516348783305866</v>
      </c>
      <c r="V528" s="149">
        <v>1.1756779945746396</v>
      </c>
      <c r="W528" s="149">
        <v>4.2634476726333075</v>
      </c>
      <c r="X528" s="148">
        <v>11</v>
      </c>
      <c r="Y528" s="148">
        <v>20</v>
      </c>
      <c r="Z528" s="148">
        <v>50</v>
      </c>
      <c r="AA528" s="148">
        <v>5</v>
      </c>
      <c r="AB528" s="148">
        <v>5</v>
      </c>
      <c r="AC528" s="148">
        <v>63</v>
      </c>
      <c r="AD528" s="160">
        <v>3</v>
      </c>
      <c r="AI528" s="113"/>
      <c r="AJ528" s="113"/>
      <c r="BA528" s="118">
        <v>38090003</v>
      </c>
      <c r="BB528" s="119" t="s">
        <v>122</v>
      </c>
      <c r="BC528" s="119" t="s">
        <v>1783</v>
      </c>
    </row>
    <row r="529" spans="1:55">
      <c r="A529" s="156"/>
      <c r="B529" s="150" t="s">
        <v>567</v>
      </c>
      <c r="C529" s="151" t="s">
        <v>4</v>
      </c>
      <c r="D529" s="151" t="s">
        <v>23</v>
      </c>
      <c r="E529" s="150" t="s">
        <v>642</v>
      </c>
      <c r="F529" s="150" t="s">
        <v>569</v>
      </c>
      <c r="G529" s="150" t="s">
        <v>3662</v>
      </c>
      <c r="H529" s="150">
        <v>99060034</v>
      </c>
      <c r="I529" s="151" t="s">
        <v>457</v>
      </c>
      <c r="J529" s="151" t="s">
        <v>3858</v>
      </c>
      <c r="K529" s="150" t="s">
        <v>3859</v>
      </c>
      <c r="L529" s="150" t="s">
        <v>571</v>
      </c>
      <c r="M529" s="150" t="s">
        <v>3860</v>
      </c>
      <c r="N529" s="150">
        <v>15067985</v>
      </c>
      <c r="O529" s="152">
        <v>22.310030370344464</v>
      </c>
      <c r="P529" s="152">
        <v>38.701073091413861</v>
      </c>
      <c r="Q529" s="152">
        <v>7.7402146182827742</v>
      </c>
      <c r="R529" s="153">
        <v>18</v>
      </c>
      <c r="S529" s="154">
        <v>30</v>
      </c>
      <c r="T529" s="154">
        <v>19</v>
      </c>
      <c r="U529" s="155">
        <v>0.80681198999739789</v>
      </c>
      <c r="V529" s="155">
        <v>0.77517230411514704</v>
      </c>
      <c r="W529" s="155">
        <v>2.4547122963646317</v>
      </c>
      <c r="X529" s="154">
        <v>5</v>
      </c>
      <c r="Y529" s="154">
        <v>8</v>
      </c>
      <c r="Z529" s="154">
        <v>10</v>
      </c>
      <c r="AA529" s="154">
        <v>4</v>
      </c>
      <c r="AB529" s="154">
        <v>3</v>
      </c>
      <c r="AC529" s="154">
        <v>18</v>
      </c>
      <c r="AD529" s="161">
        <v>1</v>
      </c>
      <c r="AI529" s="113"/>
      <c r="AJ529" s="113"/>
      <c r="BA529" s="118">
        <v>38090003</v>
      </c>
      <c r="BB529" s="119" t="s">
        <v>122</v>
      </c>
      <c r="BC529" s="119" t="s">
        <v>1785</v>
      </c>
    </row>
    <row r="530" spans="1:55">
      <c r="A530" s="135"/>
      <c r="B530" s="150" t="s">
        <v>567</v>
      </c>
      <c r="C530" s="151" t="s">
        <v>4</v>
      </c>
      <c r="D530" s="151" t="s">
        <v>23</v>
      </c>
      <c r="E530" s="150" t="s">
        <v>642</v>
      </c>
      <c r="F530" s="150" t="s">
        <v>569</v>
      </c>
      <c r="G530" s="150" t="s">
        <v>3662</v>
      </c>
      <c r="H530" s="150">
        <v>99060034</v>
      </c>
      <c r="I530" s="151" t="s">
        <v>457</v>
      </c>
      <c r="J530" s="151" t="s">
        <v>3570</v>
      </c>
      <c r="K530" s="150" t="s">
        <v>3615</v>
      </c>
      <c r="L530" s="150" t="s">
        <v>571</v>
      </c>
      <c r="M530" s="150" t="s">
        <v>3571</v>
      </c>
      <c r="N530" s="150">
        <v>15067938</v>
      </c>
      <c r="O530" s="152">
        <v>22.310030370344464</v>
      </c>
      <c r="P530" s="152">
        <v>38.701073091413861</v>
      </c>
      <c r="Q530" s="152">
        <v>7.7402146182827742</v>
      </c>
      <c r="R530" s="153">
        <v>20</v>
      </c>
      <c r="S530" s="154">
        <v>61</v>
      </c>
      <c r="T530" s="154">
        <v>47</v>
      </c>
      <c r="U530" s="155">
        <v>0.89645776666377541</v>
      </c>
      <c r="V530" s="155">
        <v>1.5761836850341324</v>
      </c>
      <c r="W530" s="155">
        <v>6.0721830489019837</v>
      </c>
      <c r="X530" s="154">
        <v>6</v>
      </c>
      <c r="Y530" s="154">
        <v>12</v>
      </c>
      <c r="Z530" s="154">
        <v>40</v>
      </c>
      <c r="AA530" s="154">
        <v>1</v>
      </c>
      <c r="AB530" s="154">
        <v>2</v>
      </c>
      <c r="AC530" s="154">
        <v>45</v>
      </c>
      <c r="AD530" s="161">
        <v>2</v>
      </c>
      <c r="AI530" s="113"/>
      <c r="AJ530" s="113"/>
      <c r="BA530" s="118">
        <v>38090003</v>
      </c>
      <c r="BB530" s="119" t="s">
        <v>122</v>
      </c>
      <c r="BC530" s="119" t="s">
        <v>4096</v>
      </c>
    </row>
    <row r="531" spans="1:55">
      <c r="A531" s="143">
        <v>99020002</v>
      </c>
      <c r="B531" s="144" t="s">
        <v>567</v>
      </c>
      <c r="C531" s="145" t="s">
        <v>3</v>
      </c>
      <c r="D531" s="145" t="s">
        <v>58</v>
      </c>
      <c r="E531" s="144" t="s">
        <v>925</v>
      </c>
      <c r="F531" s="144" t="s">
        <v>569</v>
      </c>
      <c r="G531" s="144" t="s">
        <v>3662</v>
      </c>
      <c r="H531" s="144">
        <v>99020002</v>
      </c>
      <c r="I531" s="145" t="s">
        <v>300</v>
      </c>
      <c r="J531" s="145" t="s">
        <v>1229</v>
      </c>
      <c r="K531" s="144">
        <v>128329</v>
      </c>
      <c r="L531" s="144" t="s">
        <v>570</v>
      </c>
      <c r="M531" s="144" t="s">
        <v>1230</v>
      </c>
      <c r="N531" s="144">
        <v>15023716</v>
      </c>
      <c r="O531" s="146">
        <v>75.976536741787044</v>
      </c>
      <c r="P531" s="146">
        <v>109.84559528933067</v>
      </c>
      <c r="Q531" s="146">
        <v>21.969119057866134</v>
      </c>
      <c r="R531" s="147">
        <v>57</v>
      </c>
      <c r="S531" s="148">
        <v>129</v>
      </c>
      <c r="T531" s="148">
        <v>4</v>
      </c>
      <c r="U531" s="149">
        <v>0.75023161681769623</v>
      </c>
      <c r="V531" s="149">
        <v>1.1743757194834903</v>
      </c>
      <c r="W531" s="149">
        <v>0.18207375495868067</v>
      </c>
      <c r="X531" s="148">
        <v>20</v>
      </c>
      <c r="Y531" s="148">
        <v>45</v>
      </c>
      <c r="Z531" s="148">
        <v>3</v>
      </c>
      <c r="AA531" s="148">
        <v>11</v>
      </c>
      <c r="AB531" s="148">
        <v>50</v>
      </c>
      <c r="AC531" s="148">
        <v>2</v>
      </c>
      <c r="AD531" s="160">
        <v>2</v>
      </c>
      <c r="AI531" s="113"/>
      <c r="AJ531" s="113"/>
      <c r="BA531" s="118">
        <v>21040007</v>
      </c>
      <c r="BB531" s="119" t="s">
        <v>233</v>
      </c>
      <c r="BC531" s="119" t="s">
        <v>1796</v>
      </c>
    </row>
    <row r="532" spans="1:55">
      <c r="A532" s="156"/>
      <c r="B532" s="150" t="s">
        <v>567</v>
      </c>
      <c r="C532" s="151" t="s">
        <v>3</v>
      </c>
      <c r="D532" s="151" t="s">
        <v>58</v>
      </c>
      <c r="E532" s="150" t="s">
        <v>925</v>
      </c>
      <c r="F532" s="150" t="s">
        <v>569</v>
      </c>
      <c r="G532" s="150" t="s">
        <v>3662</v>
      </c>
      <c r="H532" s="150">
        <v>99020002</v>
      </c>
      <c r="I532" s="151" t="s">
        <v>300</v>
      </c>
      <c r="J532" s="151" t="s">
        <v>1223</v>
      </c>
      <c r="K532" s="150">
        <v>119396</v>
      </c>
      <c r="L532" s="150" t="s">
        <v>571</v>
      </c>
      <c r="M532" s="150" t="s">
        <v>1224</v>
      </c>
      <c r="N532" s="150">
        <v>15023593</v>
      </c>
      <c r="O532" s="152">
        <v>12.662756123631175</v>
      </c>
      <c r="P532" s="152">
        <v>18.307599214888445</v>
      </c>
      <c r="Q532" s="152">
        <v>3.6615198429776892</v>
      </c>
      <c r="R532" s="153">
        <v>8</v>
      </c>
      <c r="S532" s="154">
        <v>22</v>
      </c>
      <c r="T532" s="154">
        <v>2</v>
      </c>
      <c r="U532" s="155">
        <v>0.631773993109639</v>
      </c>
      <c r="V532" s="155">
        <v>1.2016867827272923</v>
      </c>
      <c r="W532" s="155">
        <v>0.54622126487604195</v>
      </c>
      <c r="X532" s="154">
        <v>4</v>
      </c>
      <c r="Y532" s="154">
        <v>11</v>
      </c>
      <c r="Z532" s="154">
        <v>0</v>
      </c>
      <c r="AA532" s="154">
        <v>2</v>
      </c>
      <c r="AB532" s="154">
        <v>5</v>
      </c>
      <c r="AC532" s="154">
        <v>2</v>
      </c>
      <c r="AD532" s="161">
        <v>0</v>
      </c>
      <c r="AI532" s="113"/>
      <c r="AJ532" s="113"/>
      <c r="BA532" s="118">
        <v>21040007</v>
      </c>
      <c r="BB532" s="119" t="s">
        <v>233</v>
      </c>
      <c r="BC532" s="119" t="s">
        <v>1800</v>
      </c>
    </row>
    <row r="533" spans="1:55">
      <c r="A533" s="135"/>
      <c r="B533" s="150" t="s">
        <v>567</v>
      </c>
      <c r="C533" s="151" t="s">
        <v>3</v>
      </c>
      <c r="D533" s="151" t="s">
        <v>58</v>
      </c>
      <c r="E533" s="150" t="s">
        <v>925</v>
      </c>
      <c r="F533" s="150" t="s">
        <v>569</v>
      </c>
      <c r="G533" s="150" t="s">
        <v>3662</v>
      </c>
      <c r="H533" s="150">
        <v>99020002</v>
      </c>
      <c r="I533" s="151" t="s">
        <v>300</v>
      </c>
      <c r="J533" s="151" t="s">
        <v>1225</v>
      </c>
      <c r="K533" s="150">
        <v>124234</v>
      </c>
      <c r="L533" s="150" t="s">
        <v>571</v>
      </c>
      <c r="M533" s="150" t="s">
        <v>1226</v>
      </c>
      <c r="N533" s="150">
        <v>15023679</v>
      </c>
      <c r="O533" s="152">
        <v>12.662756123631175</v>
      </c>
      <c r="P533" s="152">
        <v>18.307599214888445</v>
      </c>
      <c r="Q533" s="152">
        <v>3.6615198429776892</v>
      </c>
      <c r="R533" s="153">
        <v>3</v>
      </c>
      <c r="S533" s="154">
        <v>37</v>
      </c>
      <c r="T533" s="154">
        <v>2</v>
      </c>
      <c r="U533" s="155">
        <v>0.23691524741611461</v>
      </c>
      <c r="V533" s="155">
        <v>2.0210186800413554</v>
      </c>
      <c r="W533" s="155">
        <v>0.54622126487604195</v>
      </c>
      <c r="X533" s="154">
        <v>6</v>
      </c>
      <c r="Y533" s="154">
        <v>11</v>
      </c>
      <c r="Z533" s="154">
        <v>1</v>
      </c>
      <c r="AA533" s="154">
        <v>2</v>
      </c>
      <c r="AB533" s="154">
        <v>17</v>
      </c>
      <c r="AC533" s="154">
        <v>0</v>
      </c>
      <c r="AD533" s="161">
        <v>2</v>
      </c>
      <c r="AI533" s="113"/>
      <c r="AJ533" s="113"/>
      <c r="BA533" s="118">
        <v>99010020</v>
      </c>
      <c r="BB533" s="119" t="s">
        <v>314</v>
      </c>
      <c r="BC533" s="119" t="s">
        <v>4008</v>
      </c>
    </row>
    <row r="534" spans="1:55">
      <c r="A534" s="135"/>
      <c r="B534" s="150" t="s">
        <v>567</v>
      </c>
      <c r="C534" s="151" t="s">
        <v>3</v>
      </c>
      <c r="D534" s="151" t="s">
        <v>58</v>
      </c>
      <c r="E534" s="150" t="s">
        <v>925</v>
      </c>
      <c r="F534" s="150" t="s">
        <v>569</v>
      </c>
      <c r="G534" s="150" t="s">
        <v>3662</v>
      </c>
      <c r="H534" s="150">
        <v>99020002</v>
      </c>
      <c r="I534" s="151" t="s">
        <v>300</v>
      </c>
      <c r="J534" s="151" t="s">
        <v>1227</v>
      </c>
      <c r="K534" s="150">
        <v>126858</v>
      </c>
      <c r="L534" s="150" t="s">
        <v>571</v>
      </c>
      <c r="M534" s="150" t="s">
        <v>1228</v>
      </c>
      <c r="N534" s="150">
        <v>15023701</v>
      </c>
      <c r="O534" s="152">
        <v>12.662756123631175</v>
      </c>
      <c r="P534" s="152">
        <v>18.307599214888445</v>
      </c>
      <c r="Q534" s="152">
        <v>3.6615198429776892</v>
      </c>
      <c r="R534" s="153">
        <v>14</v>
      </c>
      <c r="S534" s="154">
        <v>23</v>
      </c>
      <c r="T534" s="154">
        <v>0</v>
      </c>
      <c r="U534" s="155">
        <v>1.1056044879418681</v>
      </c>
      <c r="V534" s="155">
        <v>1.2563089092148967</v>
      </c>
      <c r="W534" s="155">
        <v>0</v>
      </c>
      <c r="X534" s="154">
        <v>5</v>
      </c>
      <c r="Y534" s="154">
        <v>6</v>
      </c>
      <c r="Z534" s="154">
        <v>0</v>
      </c>
      <c r="AA534" s="154">
        <v>2</v>
      </c>
      <c r="AB534" s="154">
        <v>10</v>
      </c>
      <c r="AC534" s="154">
        <v>0</v>
      </c>
      <c r="AD534" s="161">
        <v>0</v>
      </c>
      <c r="AI534" s="113"/>
      <c r="AJ534" s="113"/>
      <c r="BA534" s="118">
        <v>38090002</v>
      </c>
      <c r="BB534" s="119" t="s">
        <v>123</v>
      </c>
      <c r="BC534" s="119" t="s">
        <v>1803</v>
      </c>
    </row>
    <row r="535" spans="1:55">
      <c r="A535" s="135"/>
      <c r="B535" s="150" t="s">
        <v>567</v>
      </c>
      <c r="C535" s="151" t="s">
        <v>3</v>
      </c>
      <c r="D535" s="151" t="s">
        <v>58</v>
      </c>
      <c r="E535" s="150" t="s">
        <v>925</v>
      </c>
      <c r="F535" s="150" t="s">
        <v>569</v>
      </c>
      <c r="G535" s="150" t="s">
        <v>3662</v>
      </c>
      <c r="H535" s="150">
        <v>99020002</v>
      </c>
      <c r="I535" s="151" t="s">
        <v>300</v>
      </c>
      <c r="J535" s="151" t="s">
        <v>2967</v>
      </c>
      <c r="K535" s="150">
        <v>129795</v>
      </c>
      <c r="L535" s="150" t="s">
        <v>571</v>
      </c>
      <c r="M535" s="150" t="s">
        <v>2968</v>
      </c>
      <c r="N535" s="150">
        <v>15023735</v>
      </c>
      <c r="O535" s="152">
        <v>12.662756123631175</v>
      </c>
      <c r="P535" s="152">
        <v>18.307599214888445</v>
      </c>
      <c r="Q535" s="152">
        <v>3.6615198429776892</v>
      </c>
      <c r="R535" s="153">
        <v>18</v>
      </c>
      <c r="S535" s="154">
        <v>22</v>
      </c>
      <c r="T535" s="154">
        <v>0</v>
      </c>
      <c r="U535" s="155">
        <v>1.4214914844966877</v>
      </c>
      <c r="V535" s="155">
        <v>1.2016867827272923</v>
      </c>
      <c r="W535" s="155">
        <v>0</v>
      </c>
      <c r="X535" s="154">
        <v>2</v>
      </c>
      <c r="Y535" s="154">
        <v>7</v>
      </c>
      <c r="Z535" s="154">
        <v>1</v>
      </c>
      <c r="AA535" s="154">
        <v>4</v>
      </c>
      <c r="AB535" s="154">
        <v>8</v>
      </c>
      <c r="AC535" s="154">
        <v>0</v>
      </c>
      <c r="AD535" s="161">
        <v>0</v>
      </c>
      <c r="AI535" s="113"/>
      <c r="AJ535" s="113"/>
      <c r="BA535" s="118">
        <v>38090002</v>
      </c>
      <c r="BB535" s="119" t="s">
        <v>123</v>
      </c>
      <c r="BC535" s="119" t="s">
        <v>3963</v>
      </c>
    </row>
    <row r="536" spans="1:55">
      <c r="A536" s="135"/>
      <c r="B536" s="150" t="s">
        <v>567</v>
      </c>
      <c r="C536" s="151" t="s">
        <v>3</v>
      </c>
      <c r="D536" s="151" t="s">
        <v>58</v>
      </c>
      <c r="E536" s="150" t="s">
        <v>925</v>
      </c>
      <c r="F536" s="150" t="s">
        <v>569</v>
      </c>
      <c r="G536" s="150" t="s">
        <v>3662</v>
      </c>
      <c r="H536" s="150">
        <v>99020002</v>
      </c>
      <c r="I536" s="151" t="s">
        <v>300</v>
      </c>
      <c r="J536" s="151" t="s">
        <v>2985</v>
      </c>
      <c r="K536" s="150">
        <v>129896</v>
      </c>
      <c r="L536" s="150" t="s">
        <v>571</v>
      </c>
      <c r="M536" s="150" t="s">
        <v>2986</v>
      </c>
      <c r="N536" s="150">
        <v>15023748</v>
      </c>
      <c r="O536" s="152">
        <v>12.662756123631175</v>
      </c>
      <c r="P536" s="152">
        <v>18.307599214888445</v>
      </c>
      <c r="Q536" s="152">
        <v>3.6615198429776892</v>
      </c>
      <c r="R536" s="153">
        <v>14</v>
      </c>
      <c r="S536" s="154">
        <v>25</v>
      </c>
      <c r="T536" s="154">
        <v>0</v>
      </c>
      <c r="U536" s="155">
        <v>1.1056044879418681</v>
      </c>
      <c r="V536" s="155">
        <v>1.3655531621901051</v>
      </c>
      <c r="W536" s="155">
        <v>0</v>
      </c>
      <c r="X536" s="154">
        <v>3</v>
      </c>
      <c r="Y536" s="154">
        <v>10</v>
      </c>
      <c r="Z536" s="154">
        <v>1</v>
      </c>
      <c r="AA536" s="154">
        <v>1</v>
      </c>
      <c r="AB536" s="154">
        <v>10</v>
      </c>
      <c r="AC536" s="154">
        <v>0</v>
      </c>
      <c r="AD536" s="161">
        <v>0</v>
      </c>
      <c r="AI536" s="113"/>
      <c r="AJ536" s="113"/>
      <c r="BA536" s="118">
        <v>38090002</v>
      </c>
      <c r="BB536" s="119" t="s">
        <v>123</v>
      </c>
      <c r="BC536" s="119" t="s">
        <v>1809</v>
      </c>
    </row>
    <row r="537" spans="1:55">
      <c r="A537" s="135"/>
      <c r="B537" s="150" t="s">
        <v>567</v>
      </c>
      <c r="C537" s="151" t="s">
        <v>3</v>
      </c>
      <c r="D537" s="151" t="s">
        <v>58</v>
      </c>
      <c r="E537" s="150" t="s">
        <v>925</v>
      </c>
      <c r="F537" s="150" t="s">
        <v>569</v>
      </c>
      <c r="G537" s="150" t="s">
        <v>3662</v>
      </c>
      <c r="H537" s="150">
        <v>99020002</v>
      </c>
      <c r="I537" s="151" t="s">
        <v>300</v>
      </c>
      <c r="J537" s="151" t="s">
        <v>576</v>
      </c>
      <c r="K537" s="150"/>
      <c r="L537" s="150" t="s">
        <v>571</v>
      </c>
      <c r="M537" s="150"/>
      <c r="N537" s="150" t="s">
        <v>4215</v>
      </c>
      <c r="O537" s="152">
        <v>12.662756123631175</v>
      </c>
      <c r="P537" s="152">
        <v>18.307599214888445</v>
      </c>
      <c r="Q537" s="152">
        <v>3.6615198429776892</v>
      </c>
      <c r="R537" s="153">
        <v>0</v>
      </c>
      <c r="S537" s="154">
        <v>0</v>
      </c>
      <c r="T537" s="154">
        <v>0</v>
      </c>
      <c r="U537" s="155">
        <v>0</v>
      </c>
      <c r="V537" s="155">
        <v>0</v>
      </c>
      <c r="W537" s="155">
        <v>0</v>
      </c>
      <c r="X537" s="154">
        <v>0</v>
      </c>
      <c r="Y537" s="154">
        <v>0</v>
      </c>
      <c r="Z537" s="154">
        <v>0</v>
      </c>
      <c r="AA537" s="154">
        <v>0</v>
      </c>
      <c r="AB537" s="154">
        <v>0</v>
      </c>
      <c r="AC537" s="154">
        <v>0</v>
      </c>
      <c r="AD537" s="161">
        <v>0</v>
      </c>
      <c r="AI537" s="113"/>
      <c r="AJ537" s="113"/>
      <c r="BA537" s="118">
        <v>38090002</v>
      </c>
      <c r="BB537" s="119" t="s">
        <v>123</v>
      </c>
      <c r="BC537" s="119" t="s">
        <v>1813</v>
      </c>
    </row>
    <row r="538" spans="1:55">
      <c r="A538" s="143">
        <v>99010008</v>
      </c>
      <c r="B538" s="144" t="s">
        <v>567</v>
      </c>
      <c r="C538" s="145" t="s">
        <v>3</v>
      </c>
      <c r="D538" s="145" t="s">
        <v>67</v>
      </c>
      <c r="E538" s="144" t="s">
        <v>616</v>
      </c>
      <c r="F538" s="144" t="s">
        <v>569</v>
      </c>
      <c r="G538" s="144" t="s">
        <v>3662</v>
      </c>
      <c r="H538" s="144">
        <v>99010008</v>
      </c>
      <c r="I538" s="145" t="s">
        <v>301</v>
      </c>
      <c r="J538" s="145" t="s">
        <v>1237</v>
      </c>
      <c r="K538" s="144">
        <v>88151</v>
      </c>
      <c r="L538" s="144" t="s">
        <v>570</v>
      </c>
      <c r="M538" s="144" t="s">
        <v>1238</v>
      </c>
      <c r="N538" s="144">
        <v>15013818</v>
      </c>
      <c r="O538" s="146">
        <v>43.938238115732268</v>
      </c>
      <c r="P538" s="146">
        <v>91.537996074442233</v>
      </c>
      <c r="Q538" s="146">
        <v>18.307599214888452</v>
      </c>
      <c r="R538" s="147">
        <v>43</v>
      </c>
      <c r="S538" s="148">
        <v>92</v>
      </c>
      <c r="T538" s="148">
        <v>28</v>
      </c>
      <c r="U538" s="149">
        <v>0.97864643290290854</v>
      </c>
      <c r="V538" s="149">
        <v>1.0050471273719173</v>
      </c>
      <c r="W538" s="149">
        <v>1.529419541652917</v>
      </c>
      <c r="X538" s="148">
        <v>17</v>
      </c>
      <c r="Y538" s="148">
        <v>37</v>
      </c>
      <c r="Z538" s="148">
        <v>2</v>
      </c>
      <c r="AA538" s="148">
        <v>14</v>
      </c>
      <c r="AB538" s="148">
        <v>22</v>
      </c>
      <c r="AC538" s="148">
        <v>26</v>
      </c>
      <c r="AD538" s="160">
        <v>2</v>
      </c>
      <c r="AI538" s="113"/>
      <c r="AJ538" s="113"/>
      <c r="BA538" s="118">
        <v>38090002</v>
      </c>
      <c r="BB538" s="119" t="s">
        <v>123</v>
      </c>
      <c r="BC538" s="119" t="s">
        <v>1817</v>
      </c>
    </row>
    <row r="539" spans="1:55">
      <c r="A539" s="156"/>
      <c r="B539" s="150" t="s">
        <v>567</v>
      </c>
      <c r="C539" s="151" t="s">
        <v>3</v>
      </c>
      <c r="D539" s="151" t="s">
        <v>67</v>
      </c>
      <c r="E539" s="150" t="s">
        <v>616</v>
      </c>
      <c r="F539" s="150" t="s">
        <v>569</v>
      </c>
      <c r="G539" s="150" t="s">
        <v>3662</v>
      </c>
      <c r="H539" s="150">
        <v>99010008</v>
      </c>
      <c r="I539" s="151" t="s">
        <v>301</v>
      </c>
      <c r="J539" s="151" t="s">
        <v>1233</v>
      </c>
      <c r="K539" s="150">
        <v>98910</v>
      </c>
      <c r="L539" s="150" t="s">
        <v>571</v>
      </c>
      <c r="M539" s="150" t="s">
        <v>1234</v>
      </c>
      <c r="N539" s="150">
        <v>15013235</v>
      </c>
      <c r="O539" s="152">
        <v>10.984559528933067</v>
      </c>
      <c r="P539" s="152">
        <v>22.884499018610558</v>
      </c>
      <c r="Q539" s="152">
        <v>4.5768998037221129</v>
      </c>
      <c r="R539" s="153">
        <v>13</v>
      </c>
      <c r="S539" s="154">
        <v>29</v>
      </c>
      <c r="T539" s="154">
        <v>6</v>
      </c>
      <c r="U539" s="155">
        <v>1.1834794072314243</v>
      </c>
      <c r="V539" s="155">
        <v>1.2672333345124174</v>
      </c>
      <c r="W539" s="155">
        <v>1.3109310357025004</v>
      </c>
      <c r="X539" s="154">
        <v>8</v>
      </c>
      <c r="Y539" s="154">
        <v>13</v>
      </c>
      <c r="Z539" s="154">
        <v>0</v>
      </c>
      <c r="AA539" s="154">
        <v>4</v>
      </c>
      <c r="AB539" s="154">
        <v>4</v>
      </c>
      <c r="AC539" s="154">
        <v>6</v>
      </c>
      <c r="AD539" s="161">
        <v>0</v>
      </c>
      <c r="AI539" s="113"/>
      <c r="AJ539" s="113"/>
      <c r="BA539" s="118">
        <v>38090002</v>
      </c>
      <c r="BB539" s="119" t="s">
        <v>123</v>
      </c>
      <c r="BC539" s="119" t="s">
        <v>4011</v>
      </c>
    </row>
    <row r="540" spans="1:55">
      <c r="A540" s="135"/>
      <c r="B540" s="150" t="s">
        <v>567</v>
      </c>
      <c r="C540" s="151" t="s">
        <v>3</v>
      </c>
      <c r="D540" s="151" t="s">
        <v>67</v>
      </c>
      <c r="E540" s="150" t="s">
        <v>616</v>
      </c>
      <c r="F540" s="150" t="s">
        <v>569</v>
      </c>
      <c r="G540" s="150" t="s">
        <v>3662</v>
      </c>
      <c r="H540" s="150">
        <v>99010008</v>
      </c>
      <c r="I540" s="151" t="s">
        <v>301</v>
      </c>
      <c r="J540" s="151" t="s">
        <v>1231</v>
      </c>
      <c r="K540" s="150">
        <v>123294</v>
      </c>
      <c r="L540" s="150" t="s">
        <v>571</v>
      </c>
      <c r="M540" s="150" t="s">
        <v>1232</v>
      </c>
      <c r="N540" s="150">
        <v>15013874</v>
      </c>
      <c r="O540" s="152">
        <v>10.984559528933067</v>
      </c>
      <c r="P540" s="152">
        <v>22.884499018610558</v>
      </c>
      <c r="Q540" s="152">
        <v>4.5768998037221129</v>
      </c>
      <c r="R540" s="153">
        <v>15</v>
      </c>
      <c r="S540" s="154">
        <v>35</v>
      </c>
      <c r="T540" s="154">
        <v>9</v>
      </c>
      <c r="U540" s="155">
        <v>1.3655531621901049</v>
      </c>
      <c r="V540" s="155">
        <v>1.5294195416529175</v>
      </c>
      <c r="W540" s="155">
        <v>1.9663965535537504</v>
      </c>
      <c r="X540" s="154">
        <v>5</v>
      </c>
      <c r="Y540" s="154">
        <v>13</v>
      </c>
      <c r="Z540" s="154">
        <v>2</v>
      </c>
      <c r="AA540" s="154">
        <v>6</v>
      </c>
      <c r="AB540" s="154">
        <v>9</v>
      </c>
      <c r="AC540" s="154">
        <v>7</v>
      </c>
      <c r="AD540" s="161">
        <v>2</v>
      </c>
      <c r="AI540" s="113"/>
      <c r="AJ540" s="113"/>
      <c r="BA540" s="118">
        <v>38090002</v>
      </c>
      <c r="BB540" s="119" t="s">
        <v>123</v>
      </c>
      <c r="BC540" s="119" t="s">
        <v>4013</v>
      </c>
    </row>
    <row r="541" spans="1:55">
      <c r="A541" s="135"/>
      <c r="B541" s="150" t="s">
        <v>567</v>
      </c>
      <c r="C541" s="151" t="s">
        <v>3</v>
      </c>
      <c r="D541" s="151" t="s">
        <v>67</v>
      </c>
      <c r="E541" s="150" t="s">
        <v>616</v>
      </c>
      <c r="F541" s="150" t="s">
        <v>569</v>
      </c>
      <c r="G541" s="150" t="s">
        <v>3662</v>
      </c>
      <c r="H541" s="150">
        <v>99010008</v>
      </c>
      <c r="I541" s="151" t="s">
        <v>301</v>
      </c>
      <c r="J541" s="151" t="s">
        <v>1235</v>
      </c>
      <c r="K541" s="150">
        <v>128981</v>
      </c>
      <c r="L541" s="150" t="s">
        <v>571</v>
      </c>
      <c r="M541" s="150" t="s">
        <v>1236</v>
      </c>
      <c r="N541" s="150">
        <v>15013934</v>
      </c>
      <c r="O541" s="152">
        <v>10.984559528933067</v>
      </c>
      <c r="P541" s="152">
        <v>22.884499018610558</v>
      </c>
      <c r="Q541" s="152">
        <v>4.5768998037221129</v>
      </c>
      <c r="R541" s="153">
        <v>15</v>
      </c>
      <c r="S541" s="154">
        <v>28</v>
      </c>
      <c r="T541" s="154">
        <v>13</v>
      </c>
      <c r="U541" s="155">
        <v>1.3655531621901049</v>
      </c>
      <c r="V541" s="155">
        <v>1.2235356333223339</v>
      </c>
      <c r="W541" s="155">
        <v>2.8403505773554172</v>
      </c>
      <c r="X541" s="154">
        <v>4</v>
      </c>
      <c r="Y541" s="154">
        <v>11</v>
      </c>
      <c r="Z541" s="154">
        <v>0</v>
      </c>
      <c r="AA541" s="154">
        <v>4</v>
      </c>
      <c r="AB541" s="154">
        <v>9</v>
      </c>
      <c r="AC541" s="154">
        <v>13</v>
      </c>
      <c r="AD541" s="161">
        <v>0</v>
      </c>
      <c r="AI541" s="113"/>
      <c r="AJ541" s="113"/>
      <c r="BA541" s="118">
        <v>38090002</v>
      </c>
      <c r="BB541" s="119" t="s">
        <v>123</v>
      </c>
      <c r="BC541" s="119" t="s">
        <v>3443</v>
      </c>
    </row>
    <row r="542" spans="1:55">
      <c r="A542" s="135"/>
      <c r="B542" s="150" t="s">
        <v>567</v>
      </c>
      <c r="C542" s="151" t="s">
        <v>3</v>
      </c>
      <c r="D542" s="151" t="s">
        <v>67</v>
      </c>
      <c r="E542" s="150" t="s">
        <v>616</v>
      </c>
      <c r="F542" s="150" t="s">
        <v>569</v>
      </c>
      <c r="G542" s="150" t="s">
        <v>3662</v>
      </c>
      <c r="H542" s="150">
        <v>99010008</v>
      </c>
      <c r="I542" s="151" t="s">
        <v>301</v>
      </c>
      <c r="J542" s="151" t="s">
        <v>576</v>
      </c>
      <c r="K542" s="150"/>
      <c r="L542" s="150" t="s">
        <v>571</v>
      </c>
      <c r="M542" s="150"/>
      <c r="N542" s="150" t="s">
        <v>4215</v>
      </c>
      <c r="O542" s="152">
        <v>10.984559528933067</v>
      </c>
      <c r="P542" s="152">
        <v>22.884499018610558</v>
      </c>
      <c r="Q542" s="152">
        <v>4.5768998037221129</v>
      </c>
      <c r="R542" s="153">
        <v>0</v>
      </c>
      <c r="S542" s="154">
        <v>0</v>
      </c>
      <c r="T542" s="154">
        <v>0</v>
      </c>
      <c r="U542" s="155">
        <v>0</v>
      </c>
      <c r="V542" s="155">
        <v>0</v>
      </c>
      <c r="W542" s="155">
        <v>0</v>
      </c>
      <c r="X542" s="154">
        <v>0</v>
      </c>
      <c r="Y542" s="154">
        <v>0</v>
      </c>
      <c r="Z542" s="154">
        <v>0</v>
      </c>
      <c r="AA542" s="154">
        <v>0</v>
      </c>
      <c r="AB542" s="154">
        <v>0</v>
      </c>
      <c r="AC542" s="154">
        <v>0</v>
      </c>
      <c r="AD542" s="161">
        <v>0</v>
      </c>
      <c r="AI542" s="113"/>
      <c r="AJ542" s="113"/>
      <c r="BA542" s="118">
        <v>99030021</v>
      </c>
      <c r="BB542" s="119" t="s">
        <v>234</v>
      </c>
      <c r="BC542" s="119" t="s">
        <v>1819</v>
      </c>
    </row>
    <row r="543" spans="1:55">
      <c r="A543" s="143">
        <v>21040008</v>
      </c>
      <c r="B543" s="144" t="s">
        <v>567</v>
      </c>
      <c r="C543" s="145" t="s">
        <v>2</v>
      </c>
      <c r="D543" s="145" t="s">
        <v>18</v>
      </c>
      <c r="E543" s="144" t="s">
        <v>607</v>
      </c>
      <c r="F543" s="144" t="s">
        <v>569</v>
      </c>
      <c r="G543" s="144" t="s">
        <v>3662</v>
      </c>
      <c r="H543" s="144">
        <v>21040008</v>
      </c>
      <c r="I543" s="145" t="s">
        <v>213</v>
      </c>
      <c r="J543" s="145" t="s">
        <v>4196</v>
      </c>
      <c r="K543" s="144">
        <v>127193</v>
      </c>
      <c r="L543" s="144" t="s">
        <v>570</v>
      </c>
      <c r="M543" s="144" t="s">
        <v>4197</v>
      </c>
      <c r="N543" s="144">
        <v>15048701</v>
      </c>
      <c r="O543" s="146">
        <v>231.87432777164119</v>
      </c>
      <c r="P543" s="146">
        <v>308.55717632604211</v>
      </c>
      <c r="Q543" s="146">
        <v>62.07659168689603</v>
      </c>
      <c r="R543" s="147">
        <v>244</v>
      </c>
      <c r="S543" s="148">
        <v>268</v>
      </c>
      <c r="T543" s="148">
        <v>39</v>
      </c>
      <c r="U543" s="149">
        <v>1.0522941558252221</v>
      </c>
      <c r="V543" s="149">
        <v>0.86855863535908595</v>
      </c>
      <c r="W543" s="149">
        <v>0.62825614197231527</v>
      </c>
      <c r="X543" s="148">
        <v>34</v>
      </c>
      <c r="Y543" s="148">
        <v>152</v>
      </c>
      <c r="Z543" s="148">
        <v>2</v>
      </c>
      <c r="AA543" s="148">
        <v>17</v>
      </c>
      <c r="AB543" s="148">
        <v>63</v>
      </c>
      <c r="AC543" s="148">
        <v>33</v>
      </c>
      <c r="AD543" s="160">
        <v>6</v>
      </c>
      <c r="AI543" s="113"/>
      <c r="AJ543" s="113"/>
      <c r="BA543" s="118">
        <v>99030021</v>
      </c>
      <c r="BB543" s="119" t="s">
        <v>234</v>
      </c>
      <c r="BC543" s="119" t="s">
        <v>1821</v>
      </c>
    </row>
    <row r="544" spans="1:55">
      <c r="A544" s="156"/>
      <c r="B544" s="150" t="s">
        <v>567</v>
      </c>
      <c r="C544" s="151" t="s">
        <v>2</v>
      </c>
      <c r="D544" s="151" t="s">
        <v>18</v>
      </c>
      <c r="E544" s="150" t="s">
        <v>607</v>
      </c>
      <c r="F544" s="150" t="s">
        <v>569</v>
      </c>
      <c r="G544" s="150" t="s">
        <v>3662</v>
      </c>
      <c r="H544" s="150">
        <v>21040008</v>
      </c>
      <c r="I544" s="151" t="s">
        <v>213</v>
      </c>
      <c r="J544" s="151" t="s">
        <v>4556</v>
      </c>
      <c r="K544" s="150">
        <v>136363</v>
      </c>
      <c r="L544" s="150" t="s">
        <v>571</v>
      </c>
      <c r="M544" s="150" t="s">
        <v>4619</v>
      </c>
      <c r="N544" s="150">
        <v>15048970</v>
      </c>
      <c r="O544" s="152">
        <v>17.836486751664708</v>
      </c>
      <c r="P544" s="152">
        <v>23.735167409695546</v>
      </c>
      <c r="Q544" s="152">
        <v>4.7751224374535406</v>
      </c>
      <c r="R544" s="153">
        <v>0</v>
      </c>
      <c r="S544" s="154">
        <v>2</v>
      </c>
      <c r="T544" s="154">
        <v>0</v>
      </c>
      <c r="U544" s="155">
        <v>0</v>
      </c>
      <c r="V544" s="155">
        <v>8.4263151191553115E-2</v>
      </c>
      <c r="W544" s="155">
        <v>0</v>
      </c>
      <c r="X544" s="154">
        <v>1</v>
      </c>
      <c r="Y544" s="154">
        <v>0</v>
      </c>
      <c r="Z544" s="154">
        <v>0</v>
      </c>
      <c r="AA544" s="154">
        <v>0</v>
      </c>
      <c r="AB544" s="154">
        <v>1</v>
      </c>
      <c r="AC544" s="154">
        <v>0</v>
      </c>
      <c r="AD544" s="161">
        <v>0</v>
      </c>
      <c r="AI544" s="113"/>
      <c r="AJ544" s="113"/>
      <c r="BA544" s="118">
        <v>99030021</v>
      </c>
      <c r="BB544" s="119" t="s">
        <v>234</v>
      </c>
      <c r="BC544" s="119" t="s">
        <v>3454</v>
      </c>
    </row>
    <row r="545" spans="1:55">
      <c r="A545" s="135"/>
      <c r="B545" s="150" t="s">
        <v>567</v>
      </c>
      <c r="C545" s="151" t="s">
        <v>2</v>
      </c>
      <c r="D545" s="151" t="s">
        <v>18</v>
      </c>
      <c r="E545" s="150" t="s">
        <v>607</v>
      </c>
      <c r="F545" s="150" t="s">
        <v>569</v>
      </c>
      <c r="G545" s="150" t="s">
        <v>3662</v>
      </c>
      <c r="H545" s="150">
        <v>21040008</v>
      </c>
      <c r="I545" s="151" t="s">
        <v>213</v>
      </c>
      <c r="J545" s="151" t="s">
        <v>3572</v>
      </c>
      <c r="K545" s="150">
        <v>132528</v>
      </c>
      <c r="L545" s="150" t="s">
        <v>571</v>
      </c>
      <c r="M545" s="150" t="s">
        <v>3573</v>
      </c>
      <c r="N545" s="150">
        <v>15048833</v>
      </c>
      <c r="O545" s="152">
        <v>17.836486751664708</v>
      </c>
      <c r="P545" s="152">
        <v>23.735167409695546</v>
      </c>
      <c r="Q545" s="152">
        <v>4.7751224374535406</v>
      </c>
      <c r="R545" s="153">
        <v>16</v>
      </c>
      <c r="S545" s="154">
        <v>30</v>
      </c>
      <c r="T545" s="154">
        <v>4</v>
      </c>
      <c r="U545" s="155">
        <v>0.89703764103133676</v>
      </c>
      <c r="V545" s="155">
        <v>1.2639472678732968</v>
      </c>
      <c r="W545" s="155">
        <v>0.83767485596308711</v>
      </c>
      <c r="X545" s="154">
        <v>2</v>
      </c>
      <c r="Y545" s="154">
        <v>24</v>
      </c>
      <c r="Z545" s="154">
        <v>0</v>
      </c>
      <c r="AA545" s="154">
        <v>0</v>
      </c>
      <c r="AB545" s="154">
        <v>4</v>
      </c>
      <c r="AC545" s="154">
        <v>4</v>
      </c>
      <c r="AD545" s="161">
        <v>0</v>
      </c>
      <c r="AI545" s="113"/>
      <c r="AJ545" s="113"/>
      <c r="BA545" s="118">
        <v>99030016</v>
      </c>
      <c r="BB545" s="119" t="s">
        <v>235</v>
      </c>
      <c r="BC545" s="119" t="s">
        <v>1829</v>
      </c>
    </row>
    <row r="546" spans="1:55">
      <c r="A546" s="135"/>
      <c r="B546" s="150" t="s">
        <v>567</v>
      </c>
      <c r="C546" s="151" t="s">
        <v>2</v>
      </c>
      <c r="D546" s="151" t="s">
        <v>18</v>
      </c>
      <c r="E546" s="150" t="s">
        <v>607</v>
      </c>
      <c r="F546" s="150" t="s">
        <v>569</v>
      </c>
      <c r="G546" s="150" t="s">
        <v>3662</v>
      </c>
      <c r="H546" s="150">
        <v>21040008</v>
      </c>
      <c r="I546" s="151" t="s">
        <v>213</v>
      </c>
      <c r="J546" s="151" t="s">
        <v>576</v>
      </c>
      <c r="K546" s="150"/>
      <c r="L546" s="150" t="s">
        <v>571</v>
      </c>
      <c r="M546" s="150"/>
      <c r="N546" s="150" t="s">
        <v>4215</v>
      </c>
      <c r="O546" s="152">
        <v>17.836486751664708</v>
      </c>
      <c r="P546" s="152">
        <v>23.735167409695546</v>
      </c>
      <c r="Q546" s="152">
        <v>4.7751224374535406</v>
      </c>
      <c r="R546" s="153">
        <v>0</v>
      </c>
      <c r="S546" s="154">
        <v>0</v>
      </c>
      <c r="T546" s="154">
        <v>0</v>
      </c>
      <c r="U546" s="155">
        <v>0</v>
      </c>
      <c r="V546" s="155">
        <v>0</v>
      </c>
      <c r="W546" s="155">
        <v>0</v>
      </c>
      <c r="X546" s="154">
        <v>0</v>
      </c>
      <c r="Y546" s="154">
        <v>0</v>
      </c>
      <c r="Z546" s="154">
        <v>0</v>
      </c>
      <c r="AA546" s="154">
        <v>0</v>
      </c>
      <c r="AB546" s="154">
        <v>0</v>
      </c>
      <c r="AC546" s="154">
        <v>0</v>
      </c>
      <c r="AD546" s="161">
        <v>0</v>
      </c>
      <c r="AI546" s="113"/>
      <c r="AJ546" s="113"/>
      <c r="BA546" s="118">
        <v>99040035</v>
      </c>
      <c r="BB546" s="119" t="s">
        <v>236</v>
      </c>
      <c r="BC546" s="119" t="s">
        <v>1833</v>
      </c>
    </row>
    <row r="547" spans="1:55">
      <c r="A547" s="135"/>
      <c r="B547" s="150" t="s">
        <v>567</v>
      </c>
      <c r="C547" s="151" t="s">
        <v>2</v>
      </c>
      <c r="D547" s="151" t="s">
        <v>18</v>
      </c>
      <c r="E547" s="150" t="s">
        <v>607</v>
      </c>
      <c r="F547" s="150" t="s">
        <v>569</v>
      </c>
      <c r="G547" s="150" t="s">
        <v>3662</v>
      </c>
      <c r="H547" s="150">
        <v>21040008</v>
      </c>
      <c r="I547" s="151" t="s">
        <v>213</v>
      </c>
      <c r="J547" s="151" t="s">
        <v>1251</v>
      </c>
      <c r="K547" s="150">
        <v>120104</v>
      </c>
      <c r="L547" s="150" t="s">
        <v>571</v>
      </c>
      <c r="M547" s="150" t="s">
        <v>1252</v>
      </c>
      <c r="N547" s="150">
        <v>15048496</v>
      </c>
      <c r="O547" s="152">
        <v>17.836486751664708</v>
      </c>
      <c r="P547" s="152">
        <v>23.735167409695546</v>
      </c>
      <c r="Q547" s="152">
        <v>4.7751224374535406</v>
      </c>
      <c r="R547" s="153">
        <v>26</v>
      </c>
      <c r="S547" s="154">
        <v>23</v>
      </c>
      <c r="T547" s="154">
        <v>7</v>
      </c>
      <c r="U547" s="155">
        <v>1.4576861666759222</v>
      </c>
      <c r="V547" s="155">
        <v>0.96902623870286086</v>
      </c>
      <c r="W547" s="155">
        <v>1.4659309979354025</v>
      </c>
      <c r="X547" s="154">
        <v>7</v>
      </c>
      <c r="Y547" s="154">
        <v>7</v>
      </c>
      <c r="Z547" s="154">
        <v>0</v>
      </c>
      <c r="AA547" s="154">
        <v>0</v>
      </c>
      <c r="AB547" s="154">
        <v>9</v>
      </c>
      <c r="AC547" s="154">
        <v>6</v>
      </c>
      <c r="AD547" s="161">
        <v>1</v>
      </c>
      <c r="AI547" s="113"/>
      <c r="AJ547" s="113"/>
      <c r="BA547" s="118">
        <v>99040035</v>
      </c>
      <c r="BB547" s="119" t="s">
        <v>236</v>
      </c>
      <c r="BC547" s="119" t="s">
        <v>1835</v>
      </c>
    </row>
    <row r="548" spans="1:55">
      <c r="A548" s="135"/>
      <c r="B548" s="150" t="s">
        <v>567</v>
      </c>
      <c r="C548" s="151" t="s">
        <v>2</v>
      </c>
      <c r="D548" s="151" t="s">
        <v>18</v>
      </c>
      <c r="E548" s="150" t="s">
        <v>607</v>
      </c>
      <c r="F548" s="150" t="s">
        <v>569</v>
      </c>
      <c r="G548" s="150" t="s">
        <v>3662</v>
      </c>
      <c r="H548" s="150">
        <v>21040008</v>
      </c>
      <c r="I548" s="151" t="s">
        <v>213</v>
      </c>
      <c r="J548" s="151" t="s">
        <v>1247</v>
      </c>
      <c r="K548" s="150">
        <v>122944</v>
      </c>
      <c r="L548" s="150" t="s">
        <v>571</v>
      </c>
      <c r="M548" s="150" t="s">
        <v>1248</v>
      </c>
      <c r="N548" s="150">
        <v>15048598</v>
      </c>
      <c r="O548" s="152">
        <v>17.836486751664708</v>
      </c>
      <c r="P548" s="152">
        <v>23.735167409695546</v>
      </c>
      <c r="Q548" s="152">
        <v>4.7751224374535406</v>
      </c>
      <c r="R548" s="153">
        <v>25</v>
      </c>
      <c r="S548" s="154">
        <v>10</v>
      </c>
      <c r="T548" s="154">
        <v>3</v>
      </c>
      <c r="U548" s="155">
        <v>1.4016213141114637</v>
      </c>
      <c r="V548" s="155">
        <v>0.4213157559577656</v>
      </c>
      <c r="W548" s="155">
        <v>0.62825614197231527</v>
      </c>
      <c r="X548" s="154">
        <v>0</v>
      </c>
      <c r="Y548" s="154">
        <v>5</v>
      </c>
      <c r="Z548" s="154">
        <v>0</v>
      </c>
      <c r="AA548" s="154">
        <v>2</v>
      </c>
      <c r="AB548" s="154">
        <v>3</v>
      </c>
      <c r="AC548" s="154">
        <v>3</v>
      </c>
      <c r="AD548" s="161">
        <v>0</v>
      </c>
      <c r="AI548" s="113"/>
      <c r="AJ548" s="113"/>
      <c r="BA548" s="118">
        <v>99030011</v>
      </c>
      <c r="BB548" s="119" t="s">
        <v>237</v>
      </c>
      <c r="BC548" s="119" t="s">
        <v>1855</v>
      </c>
    </row>
    <row r="549" spans="1:55">
      <c r="A549" s="135"/>
      <c r="B549" s="150" t="s">
        <v>567</v>
      </c>
      <c r="C549" s="151" t="s">
        <v>2</v>
      </c>
      <c r="D549" s="151" t="s">
        <v>18</v>
      </c>
      <c r="E549" s="150" t="s">
        <v>607</v>
      </c>
      <c r="F549" s="150" t="s">
        <v>569</v>
      </c>
      <c r="G549" s="150" t="s">
        <v>3662</v>
      </c>
      <c r="H549" s="150">
        <v>21040008</v>
      </c>
      <c r="I549" s="151" t="s">
        <v>213</v>
      </c>
      <c r="J549" s="151" t="s">
        <v>1249</v>
      </c>
      <c r="K549" s="150">
        <v>123175</v>
      </c>
      <c r="L549" s="150" t="s">
        <v>571</v>
      </c>
      <c r="M549" s="150" t="s">
        <v>1250</v>
      </c>
      <c r="N549" s="150">
        <v>15048601</v>
      </c>
      <c r="O549" s="152">
        <v>17.836486751664708</v>
      </c>
      <c r="P549" s="152">
        <v>23.735167409695546</v>
      </c>
      <c r="Q549" s="152">
        <v>4.7751224374535406</v>
      </c>
      <c r="R549" s="153">
        <v>0</v>
      </c>
      <c r="S549" s="154">
        <v>0</v>
      </c>
      <c r="T549" s="154">
        <v>0</v>
      </c>
      <c r="U549" s="155">
        <v>0</v>
      </c>
      <c r="V549" s="155">
        <v>0</v>
      </c>
      <c r="W549" s="155">
        <v>0</v>
      </c>
      <c r="X549" s="154">
        <v>0</v>
      </c>
      <c r="Y549" s="154">
        <v>0</v>
      </c>
      <c r="Z549" s="154">
        <v>0</v>
      </c>
      <c r="AA549" s="154">
        <v>0</v>
      </c>
      <c r="AB549" s="154">
        <v>0</v>
      </c>
      <c r="AC549" s="154">
        <v>0</v>
      </c>
      <c r="AD549" s="161">
        <v>0</v>
      </c>
      <c r="AI549" s="113"/>
      <c r="AJ549" s="113"/>
      <c r="BA549" s="118">
        <v>99030011</v>
      </c>
      <c r="BB549" s="119" t="s">
        <v>237</v>
      </c>
      <c r="BC549" s="119" t="s">
        <v>1849</v>
      </c>
    </row>
    <row r="550" spans="1:55">
      <c r="A550" s="135"/>
      <c r="B550" s="150" t="s">
        <v>567</v>
      </c>
      <c r="C550" s="151" t="s">
        <v>2</v>
      </c>
      <c r="D550" s="151" t="s">
        <v>18</v>
      </c>
      <c r="E550" s="150" t="s">
        <v>607</v>
      </c>
      <c r="F550" s="150" t="s">
        <v>569</v>
      </c>
      <c r="G550" s="150" t="s">
        <v>3662</v>
      </c>
      <c r="H550" s="150">
        <v>21040008</v>
      </c>
      <c r="I550" s="151" t="s">
        <v>213</v>
      </c>
      <c r="J550" s="151" t="s">
        <v>1253</v>
      </c>
      <c r="K550" s="150">
        <v>123292</v>
      </c>
      <c r="L550" s="150" t="s">
        <v>571</v>
      </c>
      <c r="M550" s="150" t="s">
        <v>1254</v>
      </c>
      <c r="N550" s="150">
        <v>15048613</v>
      </c>
      <c r="O550" s="152">
        <v>17.836486751664708</v>
      </c>
      <c r="P550" s="152">
        <v>23.735167409695546</v>
      </c>
      <c r="Q550" s="152">
        <v>4.7751224374535406</v>
      </c>
      <c r="R550" s="153">
        <v>14</v>
      </c>
      <c r="S550" s="154">
        <v>17</v>
      </c>
      <c r="T550" s="154">
        <v>5</v>
      </c>
      <c r="U550" s="155">
        <v>0.7849079359024197</v>
      </c>
      <c r="V550" s="155">
        <v>0.71623678512820155</v>
      </c>
      <c r="W550" s="155">
        <v>1.0470935699538588</v>
      </c>
      <c r="X550" s="154">
        <v>4</v>
      </c>
      <c r="Y550" s="154">
        <v>8</v>
      </c>
      <c r="Z550" s="154">
        <v>0</v>
      </c>
      <c r="AA550" s="154">
        <v>4</v>
      </c>
      <c r="AB550" s="154">
        <v>1</v>
      </c>
      <c r="AC550" s="154">
        <v>5</v>
      </c>
      <c r="AD550" s="161">
        <v>0</v>
      </c>
      <c r="AI550" s="113"/>
      <c r="AJ550" s="113"/>
      <c r="BA550" s="118">
        <v>99030011</v>
      </c>
      <c r="BB550" s="119" t="s">
        <v>237</v>
      </c>
      <c r="BC550" s="119" t="s">
        <v>1845</v>
      </c>
    </row>
    <row r="551" spans="1:55">
      <c r="A551" s="135"/>
      <c r="B551" s="150" t="s">
        <v>567</v>
      </c>
      <c r="C551" s="151" t="s">
        <v>2</v>
      </c>
      <c r="D551" s="151" t="s">
        <v>18</v>
      </c>
      <c r="E551" s="150" t="s">
        <v>607</v>
      </c>
      <c r="F551" s="150" t="s">
        <v>569</v>
      </c>
      <c r="G551" s="150" t="s">
        <v>3662</v>
      </c>
      <c r="H551" s="150">
        <v>21040008</v>
      </c>
      <c r="I551" s="151" t="s">
        <v>213</v>
      </c>
      <c r="J551" s="151" t="s">
        <v>1241</v>
      </c>
      <c r="K551" s="150">
        <v>125252</v>
      </c>
      <c r="L551" s="150" t="s">
        <v>571</v>
      </c>
      <c r="M551" s="150" t="s">
        <v>1242</v>
      </c>
      <c r="N551" s="150">
        <v>15048289</v>
      </c>
      <c r="O551" s="152">
        <v>17.836486751664708</v>
      </c>
      <c r="P551" s="152">
        <v>23.735167409695546</v>
      </c>
      <c r="Q551" s="152">
        <v>4.7751224374535406</v>
      </c>
      <c r="R551" s="153">
        <v>25</v>
      </c>
      <c r="S551" s="154">
        <v>24</v>
      </c>
      <c r="T551" s="154">
        <v>0</v>
      </c>
      <c r="U551" s="155">
        <v>1.4016213141114637</v>
      </c>
      <c r="V551" s="155">
        <v>1.0111578142986375</v>
      </c>
      <c r="W551" s="155">
        <v>0</v>
      </c>
      <c r="X551" s="154">
        <v>4</v>
      </c>
      <c r="Y551" s="154">
        <v>15</v>
      </c>
      <c r="Z551" s="154">
        <v>0</v>
      </c>
      <c r="AA551" s="154">
        <v>1</v>
      </c>
      <c r="AB551" s="154">
        <v>4</v>
      </c>
      <c r="AC551" s="154">
        <v>0</v>
      </c>
      <c r="AD551" s="161">
        <v>0</v>
      </c>
      <c r="AI551" s="113"/>
      <c r="AJ551" s="113"/>
      <c r="BA551" s="118">
        <v>99030011</v>
      </c>
      <c r="BB551" s="119" t="s">
        <v>237</v>
      </c>
      <c r="BC551" s="119" t="s">
        <v>1841</v>
      </c>
    </row>
    <row r="552" spans="1:55">
      <c r="A552" s="135"/>
      <c r="B552" s="150" t="s">
        <v>567</v>
      </c>
      <c r="C552" s="151" t="s">
        <v>2</v>
      </c>
      <c r="D552" s="151" t="s">
        <v>18</v>
      </c>
      <c r="E552" s="150" t="s">
        <v>607</v>
      </c>
      <c r="F552" s="150" t="s">
        <v>569</v>
      </c>
      <c r="G552" s="150" t="s">
        <v>3662</v>
      </c>
      <c r="H552" s="150">
        <v>21040008</v>
      </c>
      <c r="I552" s="151" t="s">
        <v>213</v>
      </c>
      <c r="J552" s="151" t="s">
        <v>1239</v>
      </c>
      <c r="K552" s="150">
        <v>125375</v>
      </c>
      <c r="L552" s="150" t="s">
        <v>571</v>
      </c>
      <c r="M552" s="150" t="s">
        <v>1240</v>
      </c>
      <c r="N552" s="150">
        <v>15048704</v>
      </c>
      <c r="O552" s="152">
        <v>17.836486751664708</v>
      </c>
      <c r="P552" s="152">
        <v>23.735167409695546</v>
      </c>
      <c r="Q552" s="152">
        <v>4.7751224374535406</v>
      </c>
      <c r="R552" s="153">
        <v>31</v>
      </c>
      <c r="S552" s="154">
        <v>29</v>
      </c>
      <c r="T552" s="154">
        <v>0</v>
      </c>
      <c r="U552" s="155">
        <v>1.738010429498215</v>
      </c>
      <c r="V552" s="155">
        <v>1.2218156922775203</v>
      </c>
      <c r="W552" s="155">
        <v>0</v>
      </c>
      <c r="X552" s="154">
        <v>2</v>
      </c>
      <c r="Y552" s="154">
        <v>16</v>
      </c>
      <c r="Z552" s="154">
        <v>0</v>
      </c>
      <c r="AA552" s="154">
        <v>4</v>
      </c>
      <c r="AB552" s="154">
        <v>7</v>
      </c>
      <c r="AC552" s="154">
        <v>0</v>
      </c>
      <c r="AD552" s="161">
        <v>0</v>
      </c>
      <c r="AI552" s="113"/>
      <c r="AJ552" s="113"/>
      <c r="BA552" s="118">
        <v>99030011</v>
      </c>
      <c r="BB552" s="119" t="s">
        <v>237</v>
      </c>
      <c r="BC552" s="119" t="s">
        <v>1847</v>
      </c>
    </row>
    <row r="553" spans="1:55">
      <c r="A553" s="135"/>
      <c r="B553" s="150" t="s">
        <v>567</v>
      </c>
      <c r="C553" s="151" t="s">
        <v>2</v>
      </c>
      <c r="D553" s="151" t="s">
        <v>18</v>
      </c>
      <c r="E553" s="150" t="s">
        <v>607</v>
      </c>
      <c r="F553" s="150" t="s">
        <v>569</v>
      </c>
      <c r="G553" s="150" t="s">
        <v>3662</v>
      </c>
      <c r="H553" s="150">
        <v>21040008</v>
      </c>
      <c r="I553" s="151" t="s">
        <v>213</v>
      </c>
      <c r="J553" s="151" t="s">
        <v>1245</v>
      </c>
      <c r="K553" s="150">
        <v>125796</v>
      </c>
      <c r="L553" s="150" t="s">
        <v>571</v>
      </c>
      <c r="M553" s="150" t="s">
        <v>1246</v>
      </c>
      <c r="N553" s="150">
        <v>15048662</v>
      </c>
      <c r="O553" s="152">
        <v>17.836486751664708</v>
      </c>
      <c r="P553" s="152">
        <v>23.735167409695546</v>
      </c>
      <c r="Q553" s="152">
        <v>4.7751224374535406</v>
      </c>
      <c r="R553" s="153">
        <v>27</v>
      </c>
      <c r="S553" s="154">
        <v>29</v>
      </c>
      <c r="T553" s="154">
        <v>3</v>
      </c>
      <c r="U553" s="155">
        <v>1.5137510192403807</v>
      </c>
      <c r="V553" s="155">
        <v>1.2218156922775203</v>
      </c>
      <c r="W553" s="155">
        <v>0.62825614197231527</v>
      </c>
      <c r="X553" s="154">
        <v>5</v>
      </c>
      <c r="Y553" s="154">
        <v>17</v>
      </c>
      <c r="Z553" s="154">
        <v>0</v>
      </c>
      <c r="AA553" s="154">
        <v>0</v>
      </c>
      <c r="AB553" s="154">
        <v>7</v>
      </c>
      <c r="AC553" s="154">
        <v>2</v>
      </c>
      <c r="AD553" s="161">
        <v>1</v>
      </c>
      <c r="AI553" s="113"/>
      <c r="AJ553" s="113"/>
      <c r="BA553" s="118">
        <v>99030011</v>
      </c>
      <c r="BB553" s="119" t="s">
        <v>237</v>
      </c>
      <c r="BC553" s="119" t="s">
        <v>1853</v>
      </c>
    </row>
    <row r="554" spans="1:55">
      <c r="A554" s="135"/>
      <c r="B554" s="150" t="s">
        <v>567</v>
      </c>
      <c r="C554" s="151" t="s">
        <v>2</v>
      </c>
      <c r="D554" s="151" t="s">
        <v>18</v>
      </c>
      <c r="E554" s="150" t="s">
        <v>607</v>
      </c>
      <c r="F554" s="150" t="s">
        <v>569</v>
      </c>
      <c r="G554" s="150" t="s">
        <v>3662</v>
      </c>
      <c r="H554" s="150">
        <v>21040008</v>
      </c>
      <c r="I554" s="151" t="s">
        <v>213</v>
      </c>
      <c r="J554" s="151" t="s">
        <v>1243</v>
      </c>
      <c r="K554" s="150">
        <v>126281</v>
      </c>
      <c r="L554" s="150" t="s">
        <v>571</v>
      </c>
      <c r="M554" s="150" t="s">
        <v>1244</v>
      </c>
      <c r="N554" s="150">
        <v>15048674</v>
      </c>
      <c r="O554" s="152">
        <v>17.836486751664708</v>
      </c>
      <c r="P554" s="152">
        <v>23.735167409695546</v>
      </c>
      <c r="Q554" s="152">
        <v>4.7751224374535406</v>
      </c>
      <c r="R554" s="153">
        <v>35</v>
      </c>
      <c r="S554" s="154">
        <v>44</v>
      </c>
      <c r="T554" s="154">
        <v>12</v>
      </c>
      <c r="U554" s="155">
        <v>1.9622698397560492</v>
      </c>
      <c r="V554" s="155">
        <v>1.8537893262141687</v>
      </c>
      <c r="W554" s="155">
        <v>2.5130245678892611</v>
      </c>
      <c r="X554" s="154">
        <v>5</v>
      </c>
      <c r="Y554" s="154">
        <v>25</v>
      </c>
      <c r="Z554" s="154">
        <v>1</v>
      </c>
      <c r="AA554" s="154">
        <v>2</v>
      </c>
      <c r="AB554" s="154">
        <v>11</v>
      </c>
      <c r="AC554" s="154">
        <v>10</v>
      </c>
      <c r="AD554" s="161">
        <v>2</v>
      </c>
      <c r="AI554" s="113"/>
      <c r="AJ554" s="113"/>
      <c r="BA554" s="118">
        <v>99030011</v>
      </c>
      <c r="BB554" s="119" t="s">
        <v>237</v>
      </c>
      <c r="BC554" s="119" t="s">
        <v>1851</v>
      </c>
    </row>
    <row r="555" spans="1:55">
      <c r="A555" s="135"/>
      <c r="B555" s="150" t="s">
        <v>567</v>
      </c>
      <c r="C555" s="151" t="s">
        <v>2</v>
      </c>
      <c r="D555" s="151" t="s">
        <v>18</v>
      </c>
      <c r="E555" s="150" t="s">
        <v>607</v>
      </c>
      <c r="F555" s="150" t="s">
        <v>569</v>
      </c>
      <c r="G555" s="150" t="s">
        <v>3662</v>
      </c>
      <c r="H555" s="150">
        <v>21040008</v>
      </c>
      <c r="I555" s="151" t="s">
        <v>213</v>
      </c>
      <c r="J555" s="151" t="s">
        <v>1255</v>
      </c>
      <c r="K555" s="150">
        <v>126603</v>
      </c>
      <c r="L555" s="150" t="s">
        <v>571</v>
      </c>
      <c r="M555" s="150" t="s">
        <v>1256</v>
      </c>
      <c r="N555" s="150">
        <v>15048696</v>
      </c>
      <c r="O555" s="152">
        <v>17.836486751664708</v>
      </c>
      <c r="P555" s="152">
        <v>23.735167409695546</v>
      </c>
      <c r="Q555" s="152">
        <v>4.7751224374535406</v>
      </c>
      <c r="R555" s="153">
        <v>25</v>
      </c>
      <c r="S555" s="154">
        <v>27</v>
      </c>
      <c r="T555" s="154">
        <v>2</v>
      </c>
      <c r="U555" s="155">
        <v>1.4016213141114637</v>
      </c>
      <c r="V555" s="155">
        <v>1.137552541085967</v>
      </c>
      <c r="W555" s="155">
        <v>0.41883742798154355</v>
      </c>
      <c r="X555" s="154">
        <v>0</v>
      </c>
      <c r="Y555" s="154">
        <v>14</v>
      </c>
      <c r="Z555" s="154">
        <v>1</v>
      </c>
      <c r="AA555" s="154">
        <v>3</v>
      </c>
      <c r="AB555" s="154">
        <v>9</v>
      </c>
      <c r="AC555" s="154">
        <v>0</v>
      </c>
      <c r="AD555" s="161">
        <v>2</v>
      </c>
      <c r="AI555" s="113"/>
      <c r="AJ555" s="113"/>
      <c r="BA555" s="118">
        <v>99030011</v>
      </c>
      <c r="BB555" s="119" t="s">
        <v>237</v>
      </c>
      <c r="BC555" s="119" t="s">
        <v>3522</v>
      </c>
    </row>
    <row r="556" spans="1:55">
      <c r="A556" s="135"/>
      <c r="B556" s="150" t="s">
        <v>567</v>
      </c>
      <c r="C556" s="151" t="s">
        <v>2</v>
      </c>
      <c r="D556" s="151" t="s">
        <v>18</v>
      </c>
      <c r="E556" s="150" t="s">
        <v>607</v>
      </c>
      <c r="F556" s="150" t="s">
        <v>569</v>
      </c>
      <c r="G556" s="150" t="s">
        <v>3662</v>
      </c>
      <c r="H556" s="150">
        <v>21040008</v>
      </c>
      <c r="I556" s="151" t="s">
        <v>213</v>
      </c>
      <c r="J556" s="151" t="s">
        <v>3861</v>
      </c>
      <c r="K556" s="150">
        <v>133637</v>
      </c>
      <c r="L556" s="150" t="s">
        <v>571</v>
      </c>
      <c r="M556" s="150" t="s">
        <v>3925</v>
      </c>
      <c r="N556" s="150">
        <v>15048879</v>
      </c>
      <c r="O556" s="152">
        <v>17.836486751664708</v>
      </c>
      <c r="P556" s="152">
        <v>23.735167409695546</v>
      </c>
      <c r="Q556" s="152">
        <v>4.7751224374535406</v>
      </c>
      <c r="R556" s="153">
        <v>19</v>
      </c>
      <c r="S556" s="154">
        <v>32</v>
      </c>
      <c r="T556" s="154">
        <v>3</v>
      </c>
      <c r="U556" s="155">
        <v>1.0652321987247124</v>
      </c>
      <c r="V556" s="155">
        <v>1.3482104190648498</v>
      </c>
      <c r="W556" s="155">
        <v>0.62825614197231527</v>
      </c>
      <c r="X556" s="154">
        <v>3</v>
      </c>
      <c r="Y556" s="154">
        <v>21</v>
      </c>
      <c r="Z556" s="154">
        <v>0</v>
      </c>
      <c r="AA556" s="154">
        <v>1</v>
      </c>
      <c r="AB556" s="154">
        <v>7</v>
      </c>
      <c r="AC556" s="154">
        <v>3</v>
      </c>
      <c r="AD556" s="161">
        <v>0</v>
      </c>
      <c r="AI556" s="113"/>
      <c r="AJ556" s="113"/>
      <c r="BA556" s="118">
        <v>99010007</v>
      </c>
      <c r="BB556" s="119" t="s">
        <v>315</v>
      </c>
      <c r="BC556" s="119" t="s">
        <v>3934</v>
      </c>
    </row>
    <row r="557" spans="1:55">
      <c r="A557" s="143">
        <v>21020007</v>
      </c>
      <c r="B557" s="144" t="s">
        <v>567</v>
      </c>
      <c r="C557" s="145" t="s">
        <v>3</v>
      </c>
      <c r="D557" s="145" t="s">
        <v>58</v>
      </c>
      <c r="E557" s="144" t="s">
        <v>925</v>
      </c>
      <c r="F557" s="144" t="s">
        <v>569</v>
      </c>
      <c r="G557" s="144" t="s">
        <v>3662</v>
      </c>
      <c r="H557" s="144">
        <v>21020007</v>
      </c>
      <c r="I557" s="145" t="s">
        <v>303</v>
      </c>
      <c r="J557" s="145" t="s">
        <v>576</v>
      </c>
      <c r="K557" s="144"/>
      <c r="L557" s="144" t="s">
        <v>570</v>
      </c>
      <c r="M557" s="144"/>
      <c r="N557" s="144" t="s">
        <v>4215</v>
      </c>
      <c r="O557" s="146">
        <v>111.67635521081954</v>
      </c>
      <c r="P557" s="146">
        <v>175.75295246292907</v>
      </c>
      <c r="Q557" s="146">
        <v>34.784438508288055</v>
      </c>
      <c r="R557" s="147">
        <v>112</v>
      </c>
      <c r="S557" s="148">
        <v>118</v>
      </c>
      <c r="T557" s="148">
        <v>7</v>
      </c>
      <c r="U557" s="149">
        <v>1.0028980601002737</v>
      </c>
      <c r="V557" s="149">
        <v>0.67139697141013499</v>
      </c>
      <c r="W557" s="149">
        <v>0.20123941337538384</v>
      </c>
      <c r="X557" s="148">
        <v>34</v>
      </c>
      <c r="Y557" s="148">
        <v>42</v>
      </c>
      <c r="Z557" s="148">
        <v>1</v>
      </c>
      <c r="AA557" s="148">
        <v>13</v>
      </c>
      <c r="AB557" s="148">
        <v>28</v>
      </c>
      <c r="AC557" s="148">
        <v>6</v>
      </c>
      <c r="AD557" s="160">
        <v>1</v>
      </c>
      <c r="AI557" s="113"/>
      <c r="AJ557" s="113"/>
      <c r="BA557" s="118">
        <v>99010007</v>
      </c>
      <c r="BB557" s="119" t="s">
        <v>315</v>
      </c>
      <c r="BC557" s="119" t="s">
        <v>1861</v>
      </c>
    </row>
    <row r="558" spans="1:55">
      <c r="A558" s="156"/>
      <c r="B558" s="150" t="s">
        <v>567</v>
      </c>
      <c r="C558" s="151" t="s">
        <v>3</v>
      </c>
      <c r="D558" s="151" t="s">
        <v>58</v>
      </c>
      <c r="E558" s="150" t="s">
        <v>925</v>
      </c>
      <c r="F558" s="150" t="s">
        <v>569</v>
      </c>
      <c r="G558" s="150" t="s">
        <v>3662</v>
      </c>
      <c r="H558" s="150">
        <v>21020007</v>
      </c>
      <c r="I558" s="151" t="s">
        <v>303</v>
      </c>
      <c r="J558" s="151" t="s">
        <v>3926</v>
      </c>
      <c r="K558" s="150">
        <v>133191</v>
      </c>
      <c r="L558" s="150" t="s">
        <v>571</v>
      </c>
      <c r="M558" s="150" t="s">
        <v>3732</v>
      </c>
      <c r="N558" s="150">
        <v>15023800</v>
      </c>
      <c r="O558" s="152">
        <v>11.167635521081953</v>
      </c>
      <c r="P558" s="152">
        <v>17.575295246292907</v>
      </c>
      <c r="Q558" s="152">
        <v>3.4784438508288056</v>
      </c>
      <c r="R558" s="153">
        <v>11</v>
      </c>
      <c r="S558" s="154">
        <v>7</v>
      </c>
      <c r="T558" s="154">
        <v>0</v>
      </c>
      <c r="U558" s="155">
        <v>0.98498916616991161</v>
      </c>
      <c r="V558" s="155">
        <v>0.39828633897211396</v>
      </c>
      <c r="W558" s="155">
        <v>0</v>
      </c>
      <c r="X558" s="154">
        <v>3</v>
      </c>
      <c r="Y558" s="154">
        <v>3</v>
      </c>
      <c r="Z558" s="154">
        <v>0</v>
      </c>
      <c r="AA558" s="154">
        <v>0</v>
      </c>
      <c r="AB558" s="154">
        <v>1</v>
      </c>
      <c r="AC558" s="154">
        <v>0</v>
      </c>
      <c r="AD558" s="161">
        <v>0</v>
      </c>
      <c r="AI558" s="113"/>
      <c r="AJ558" s="113"/>
      <c r="BA558" s="118">
        <v>99040015</v>
      </c>
      <c r="BB558" s="119" t="s">
        <v>239</v>
      </c>
      <c r="BC558" s="119" t="s">
        <v>1869</v>
      </c>
    </row>
    <row r="559" spans="1:55">
      <c r="A559" s="135"/>
      <c r="B559" s="150" t="s">
        <v>567</v>
      </c>
      <c r="C559" s="151" t="s">
        <v>3</v>
      </c>
      <c r="D559" s="151" t="s">
        <v>58</v>
      </c>
      <c r="E559" s="150" t="s">
        <v>925</v>
      </c>
      <c r="F559" s="150" t="s">
        <v>569</v>
      </c>
      <c r="G559" s="150" t="s">
        <v>3662</v>
      </c>
      <c r="H559" s="150">
        <v>21020007</v>
      </c>
      <c r="I559" s="151" t="s">
        <v>303</v>
      </c>
      <c r="J559" s="151" t="s">
        <v>3616</v>
      </c>
      <c r="K559" s="150">
        <v>132812</v>
      </c>
      <c r="L559" s="150" t="s">
        <v>571</v>
      </c>
      <c r="M559" s="150" t="s">
        <v>3674</v>
      </c>
      <c r="N559" s="150">
        <v>15023794</v>
      </c>
      <c r="O559" s="152">
        <v>11.167635521081953</v>
      </c>
      <c r="P559" s="152">
        <v>17.575295246292907</v>
      </c>
      <c r="Q559" s="152">
        <v>3.4784438508288056</v>
      </c>
      <c r="R559" s="153">
        <v>24</v>
      </c>
      <c r="S559" s="154">
        <v>16</v>
      </c>
      <c r="T559" s="154">
        <v>1</v>
      </c>
      <c r="U559" s="155">
        <v>2.1490672716434438</v>
      </c>
      <c r="V559" s="155">
        <v>0.91036877479340339</v>
      </c>
      <c r="W559" s="155">
        <v>0.28748487625054836</v>
      </c>
      <c r="X559" s="154">
        <v>6</v>
      </c>
      <c r="Y559" s="154">
        <v>6</v>
      </c>
      <c r="Z559" s="154">
        <v>0</v>
      </c>
      <c r="AA559" s="154">
        <v>2</v>
      </c>
      <c r="AB559" s="154">
        <v>2</v>
      </c>
      <c r="AC559" s="154">
        <v>1</v>
      </c>
      <c r="AD559" s="161">
        <v>0</v>
      </c>
      <c r="AI559" s="113"/>
      <c r="AJ559" s="113"/>
      <c r="BA559" s="118">
        <v>99040015</v>
      </c>
      <c r="BB559" s="119" t="s">
        <v>239</v>
      </c>
      <c r="BC559" s="119" t="s">
        <v>1878</v>
      </c>
    </row>
    <row r="560" spans="1:55">
      <c r="A560" s="135"/>
      <c r="B560" s="150" t="s">
        <v>567</v>
      </c>
      <c r="C560" s="151" t="s">
        <v>3</v>
      </c>
      <c r="D560" s="151" t="s">
        <v>58</v>
      </c>
      <c r="E560" s="150" t="s">
        <v>925</v>
      </c>
      <c r="F560" s="150" t="s">
        <v>569</v>
      </c>
      <c r="G560" s="150" t="s">
        <v>3662</v>
      </c>
      <c r="H560" s="150">
        <v>21020007</v>
      </c>
      <c r="I560" s="151" t="s">
        <v>303</v>
      </c>
      <c r="J560" s="151" t="s">
        <v>2280</v>
      </c>
      <c r="K560" s="150">
        <v>95232</v>
      </c>
      <c r="L560" s="150" t="s">
        <v>571</v>
      </c>
      <c r="M560" s="150" t="s">
        <v>2281</v>
      </c>
      <c r="N560" s="150">
        <v>15023824</v>
      </c>
      <c r="O560" s="152">
        <v>11.167635521081953</v>
      </c>
      <c r="P560" s="152">
        <v>17.575295246292907</v>
      </c>
      <c r="Q560" s="152">
        <v>3.4784438508288056</v>
      </c>
      <c r="R560" s="153">
        <v>3</v>
      </c>
      <c r="S560" s="154">
        <v>5</v>
      </c>
      <c r="T560" s="154">
        <v>0</v>
      </c>
      <c r="U560" s="155">
        <v>0.26863340895543047</v>
      </c>
      <c r="V560" s="155">
        <v>0.28449024212293855</v>
      </c>
      <c r="W560" s="155">
        <v>0</v>
      </c>
      <c r="X560" s="154">
        <v>2</v>
      </c>
      <c r="Y560" s="154">
        <v>1</v>
      </c>
      <c r="Z560" s="154">
        <v>0</v>
      </c>
      <c r="AA560" s="154">
        <v>2</v>
      </c>
      <c r="AB560" s="154">
        <v>0</v>
      </c>
      <c r="AC560" s="154">
        <v>0</v>
      </c>
      <c r="AD560" s="161">
        <v>0</v>
      </c>
      <c r="AI560" s="113"/>
      <c r="AJ560" s="113"/>
      <c r="BA560" s="118">
        <v>99040015</v>
      </c>
      <c r="BB560" s="119" t="s">
        <v>239</v>
      </c>
      <c r="BC560" s="119" t="s">
        <v>1875</v>
      </c>
    </row>
    <row r="561" spans="1:55">
      <c r="A561" s="135"/>
      <c r="B561" s="150" t="s">
        <v>567</v>
      </c>
      <c r="C561" s="151" t="s">
        <v>3</v>
      </c>
      <c r="D561" s="151" t="s">
        <v>58</v>
      </c>
      <c r="E561" s="150" t="s">
        <v>925</v>
      </c>
      <c r="F561" s="150" t="s">
        <v>569</v>
      </c>
      <c r="G561" s="150" t="s">
        <v>3662</v>
      </c>
      <c r="H561" s="150">
        <v>21020007</v>
      </c>
      <c r="I561" s="151" t="s">
        <v>303</v>
      </c>
      <c r="J561" s="151" t="s">
        <v>3804</v>
      </c>
      <c r="K561" s="150">
        <v>133317</v>
      </c>
      <c r="L561" s="150" t="s">
        <v>571</v>
      </c>
      <c r="M561" s="150" t="s">
        <v>3805</v>
      </c>
      <c r="N561" s="150">
        <v>15023802</v>
      </c>
      <c r="O561" s="152">
        <v>11.167635521081953</v>
      </c>
      <c r="P561" s="152">
        <v>17.575295246292907</v>
      </c>
      <c r="Q561" s="152">
        <v>3.4784438508288056</v>
      </c>
      <c r="R561" s="153">
        <v>17</v>
      </c>
      <c r="S561" s="154">
        <v>25</v>
      </c>
      <c r="T561" s="154">
        <v>1</v>
      </c>
      <c r="U561" s="155">
        <v>1.5222559840807726</v>
      </c>
      <c r="V561" s="155">
        <v>1.4224512106146927</v>
      </c>
      <c r="W561" s="155">
        <v>0.28748487625054836</v>
      </c>
      <c r="X561" s="154">
        <v>5</v>
      </c>
      <c r="Y561" s="154">
        <v>11</v>
      </c>
      <c r="Z561" s="154">
        <v>0</v>
      </c>
      <c r="AA561" s="154">
        <v>3</v>
      </c>
      <c r="AB561" s="154">
        <v>6</v>
      </c>
      <c r="AC561" s="154">
        <v>1</v>
      </c>
      <c r="AD561" s="161">
        <v>0</v>
      </c>
      <c r="AI561" s="113"/>
      <c r="AJ561" s="113"/>
      <c r="BA561" s="118">
        <v>99040015</v>
      </c>
      <c r="BB561" s="119" t="s">
        <v>239</v>
      </c>
      <c r="BC561" s="119" t="s">
        <v>1873</v>
      </c>
    </row>
    <row r="562" spans="1:55">
      <c r="A562" s="135"/>
      <c r="B562" s="150" t="s">
        <v>567</v>
      </c>
      <c r="C562" s="151" t="s">
        <v>3</v>
      </c>
      <c r="D562" s="151" t="s">
        <v>58</v>
      </c>
      <c r="E562" s="150" t="s">
        <v>925</v>
      </c>
      <c r="F562" s="150" t="s">
        <v>569</v>
      </c>
      <c r="G562" s="150" t="s">
        <v>3662</v>
      </c>
      <c r="H562" s="150">
        <v>21020007</v>
      </c>
      <c r="I562" s="151" t="s">
        <v>303</v>
      </c>
      <c r="J562" s="151" t="s">
        <v>1259</v>
      </c>
      <c r="K562" s="150">
        <v>125411</v>
      </c>
      <c r="L562" s="150" t="s">
        <v>571</v>
      </c>
      <c r="M562" s="150" t="s">
        <v>1260</v>
      </c>
      <c r="N562" s="150">
        <v>15020604</v>
      </c>
      <c r="O562" s="152">
        <v>11.167635521081953</v>
      </c>
      <c r="P562" s="152">
        <v>17.575295246292907</v>
      </c>
      <c r="Q562" s="152">
        <v>3.4784438508288056</v>
      </c>
      <c r="R562" s="153">
        <v>13</v>
      </c>
      <c r="S562" s="154">
        <v>11</v>
      </c>
      <c r="T562" s="154">
        <v>2</v>
      </c>
      <c r="U562" s="155">
        <v>1.1640781054735319</v>
      </c>
      <c r="V562" s="155">
        <v>0.62587853267046478</v>
      </c>
      <c r="W562" s="155">
        <v>0.57496975250109672</v>
      </c>
      <c r="X562" s="154">
        <v>2</v>
      </c>
      <c r="Y562" s="154">
        <v>5</v>
      </c>
      <c r="Z562" s="154">
        <v>0</v>
      </c>
      <c r="AA562" s="154">
        <v>1</v>
      </c>
      <c r="AB562" s="154">
        <v>3</v>
      </c>
      <c r="AC562" s="154">
        <v>1</v>
      </c>
      <c r="AD562" s="161">
        <v>1</v>
      </c>
      <c r="AI562" s="113"/>
      <c r="AJ562" s="113"/>
      <c r="BA562" s="118">
        <v>99040015</v>
      </c>
      <c r="BB562" s="119" t="s">
        <v>239</v>
      </c>
      <c r="BC562" s="119" t="s">
        <v>1871</v>
      </c>
    </row>
    <row r="563" spans="1:55">
      <c r="A563" s="135"/>
      <c r="B563" s="150" t="s">
        <v>567</v>
      </c>
      <c r="C563" s="151" t="s">
        <v>3</v>
      </c>
      <c r="D563" s="151" t="s">
        <v>58</v>
      </c>
      <c r="E563" s="150" t="s">
        <v>925</v>
      </c>
      <c r="F563" s="150" t="s">
        <v>569</v>
      </c>
      <c r="G563" s="150" t="s">
        <v>3662</v>
      </c>
      <c r="H563" s="150">
        <v>21020007</v>
      </c>
      <c r="I563" s="151" t="s">
        <v>303</v>
      </c>
      <c r="J563" s="151" t="s">
        <v>1257</v>
      </c>
      <c r="K563" s="150">
        <v>129342</v>
      </c>
      <c r="L563" s="150" t="s">
        <v>571</v>
      </c>
      <c r="M563" s="150" t="s">
        <v>1258</v>
      </c>
      <c r="N563" s="150">
        <v>15023730</v>
      </c>
      <c r="O563" s="152">
        <v>11.167635521081953</v>
      </c>
      <c r="P563" s="152">
        <v>17.575295246292907</v>
      </c>
      <c r="Q563" s="152">
        <v>3.4784438508288056</v>
      </c>
      <c r="R563" s="153">
        <v>16</v>
      </c>
      <c r="S563" s="154">
        <v>17</v>
      </c>
      <c r="T563" s="154">
        <v>0</v>
      </c>
      <c r="U563" s="155">
        <v>1.4327115144289624</v>
      </c>
      <c r="V563" s="155">
        <v>0.96726682321799107</v>
      </c>
      <c r="W563" s="155">
        <v>0</v>
      </c>
      <c r="X563" s="154">
        <v>4</v>
      </c>
      <c r="Y563" s="154">
        <v>5</v>
      </c>
      <c r="Z563" s="154">
        <v>0</v>
      </c>
      <c r="AA563" s="154">
        <v>1</v>
      </c>
      <c r="AB563" s="154">
        <v>7</v>
      </c>
      <c r="AC563" s="154">
        <v>0</v>
      </c>
      <c r="AD563" s="161">
        <v>0</v>
      </c>
      <c r="AI563" s="113"/>
      <c r="AJ563" s="113"/>
      <c r="BA563" s="118">
        <v>99040015</v>
      </c>
      <c r="BB563" s="119" t="s">
        <v>239</v>
      </c>
      <c r="BC563" s="119" t="s">
        <v>1876</v>
      </c>
    </row>
    <row r="564" spans="1:55">
      <c r="A564" s="135"/>
      <c r="B564" s="150" t="s">
        <v>567</v>
      </c>
      <c r="C564" s="151" t="s">
        <v>3</v>
      </c>
      <c r="D564" s="151" t="s">
        <v>58</v>
      </c>
      <c r="E564" s="150" t="s">
        <v>925</v>
      </c>
      <c r="F564" s="150" t="s">
        <v>569</v>
      </c>
      <c r="G564" s="150" t="s">
        <v>3662</v>
      </c>
      <c r="H564" s="150">
        <v>21020007</v>
      </c>
      <c r="I564" s="151" t="s">
        <v>303</v>
      </c>
      <c r="J564" s="151" t="s">
        <v>4242</v>
      </c>
      <c r="K564" s="150">
        <v>130189</v>
      </c>
      <c r="L564" s="150" t="s">
        <v>571</v>
      </c>
      <c r="M564" s="150" t="s">
        <v>4243</v>
      </c>
      <c r="N564" s="150">
        <v>15023743</v>
      </c>
      <c r="O564" s="152">
        <v>11.167635521081953</v>
      </c>
      <c r="P564" s="152">
        <v>17.575295246292907</v>
      </c>
      <c r="Q564" s="152">
        <v>3.4784438508288056</v>
      </c>
      <c r="R564" s="153">
        <v>14</v>
      </c>
      <c r="S564" s="154">
        <v>15</v>
      </c>
      <c r="T564" s="154">
        <v>2</v>
      </c>
      <c r="U564" s="155">
        <v>1.253622575125342</v>
      </c>
      <c r="V564" s="155">
        <v>0.85347072636881571</v>
      </c>
      <c r="W564" s="155">
        <v>0.57496975250109672</v>
      </c>
      <c r="X564" s="154">
        <v>4</v>
      </c>
      <c r="Y564" s="154">
        <v>3</v>
      </c>
      <c r="Z564" s="154">
        <v>0</v>
      </c>
      <c r="AA564" s="154">
        <v>1</v>
      </c>
      <c r="AB564" s="154">
        <v>7</v>
      </c>
      <c r="AC564" s="154">
        <v>2</v>
      </c>
      <c r="AD564" s="161">
        <v>0</v>
      </c>
      <c r="AI564" s="113"/>
      <c r="AJ564" s="113"/>
      <c r="BA564" s="118">
        <v>99040015</v>
      </c>
      <c r="BB564" s="119" t="s">
        <v>239</v>
      </c>
      <c r="BC564" s="119" t="s">
        <v>1867</v>
      </c>
    </row>
    <row r="565" spans="1:55">
      <c r="A565" s="135"/>
      <c r="B565" s="150" t="s">
        <v>567</v>
      </c>
      <c r="C565" s="151" t="s">
        <v>3</v>
      </c>
      <c r="D565" s="151" t="s">
        <v>58</v>
      </c>
      <c r="E565" s="150" t="s">
        <v>925</v>
      </c>
      <c r="F565" s="150" t="s">
        <v>569</v>
      </c>
      <c r="G565" s="150" t="s">
        <v>3662</v>
      </c>
      <c r="H565" s="150">
        <v>21020007</v>
      </c>
      <c r="I565" s="151" t="s">
        <v>303</v>
      </c>
      <c r="J565" s="151" t="s">
        <v>3046</v>
      </c>
      <c r="K565" s="150">
        <v>130982</v>
      </c>
      <c r="L565" s="150" t="s">
        <v>571</v>
      </c>
      <c r="M565" s="150" t="s">
        <v>3047</v>
      </c>
      <c r="N565" s="150">
        <v>15023754</v>
      </c>
      <c r="O565" s="152">
        <v>11.167635521081953</v>
      </c>
      <c r="P565" s="152">
        <v>17.575295246292907</v>
      </c>
      <c r="Q565" s="152">
        <v>3.4784438508288056</v>
      </c>
      <c r="R565" s="153">
        <v>14</v>
      </c>
      <c r="S565" s="154">
        <v>22</v>
      </c>
      <c r="T565" s="154">
        <v>1</v>
      </c>
      <c r="U565" s="155">
        <v>1.253622575125342</v>
      </c>
      <c r="V565" s="155">
        <v>1.2517570653409296</v>
      </c>
      <c r="W565" s="155">
        <v>0.28748487625054836</v>
      </c>
      <c r="X565" s="154">
        <v>8</v>
      </c>
      <c r="Y565" s="154">
        <v>8</v>
      </c>
      <c r="Z565" s="154">
        <v>1</v>
      </c>
      <c r="AA565" s="154">
        <v>3</v>
      </c>
      <c r="AB565" s="154">
        <v>2</v>
      </c>
      <c r="AC565" s="154">
        <v>1</v>
      </c>
      <c r="AD565" s="161">
        <v>0</v>
      </c>
      <c r="AI565" s="113"/>
      <c r="AJ565" s="113"/>
      <c r="BA565" s="118">
        <v>99040015</v>
      </c>
      <c r="BB565" s="119" t="s">
        <v>239</v>
      </c>
      <c r="BC565" s="119" t="s">
        <v>3578</v>
      </c>
    </row>
    <row r="566" spans="1:55">
      <c r="A566" s="135"/>
      <c r="B566" s="150" t="s">
        <v>567</v>
      </c>
      <c r="C566" s="151" t="s">
        <v>3</v>
      </c>
      <c r="D566" s="151" t="s">
        <v>58</v>
      </c>
      <c r="E566" s="150" t="s">
        <v>925</v>
      </c>
      <c r="F566" s="150" t="s">
        <v>569</v>
      </c>
      <c r="G566" s="150" t="s">
        <v>3662</v>
      </c>
      <c r="H566" s="150">
        <v>21020007</v>
      </c>
      <c r="I566" s="151" t="s">
        <v>303</v>
      </c>
      <c r="J566" s="151" t="s">
        <v>4620</v>
      </c>
      <c r="K566" s="150">
        <v>136510</v>
      </c>
      <c r="L566" s="150" t="s">
        <v>571</v>
      </c>
      <c r="M566" s="150" t="s">
        <v>4669</v>
      </c>
      <c r="N566" s="150">
        <v>15023863</v>
      </c>
      <c r="O566" s="152">
        <v>11.167635521081953</v>
      </c>
      <c r="P566" s="152">
        <v>17.575295246292907</v>
      </c>
      <c r="Q566" s="152">
        <v>3.4784438508288056</v>
      </c>
      <c r="R566" s="153">
        <v>0</v>
      </c>
      <c r="S566" s="154">
        <v>0</v>
      </c>
      <c r="T566" s="154">
        <v>0</v>
      </c>
      <c r="U566" s="155">
        <v>0</v>
      </c>
      <c r="V566" s="155">
        <v>0</v>
      </c>
      <c r="W566" s="155">
        <v>0</v>
      </c>
      <c r="X566" s="154">
        <v>0</v>
      </c>
      <c r="Y566" s="154">
        <v>0</v>
      </c>
      <c r="Z566" s="154">
        <v>0</v>
      </c>
      <c r="AA566" s="154">
        <v>0</v>
      </c>
      <c r="AB566" s="154">
        <v>0</v>
      </c>
      <c r="AC566" s="154">
        <v>0</v>
      </c>
      <c r="AD566" s="161">
        <v>0</v>
      </c>
      <c r="AI566" s="113"/>
      <c r="AJ566" s="113"/>
      <c r="BA566" s="118">
        <v>99040016</v>
      </c>
      <c r="BB566" s="119" t="s">
        <v>240</v>
      </c>
      <c r="BC566" s="119" t="s">
        <v>1884</v>
      </c>
    </row>
    <row r="567" spans="1:55">
      <c r="A567" s="143">
        <v>21050012</v>
      </c>
      <c r="B567" s="144" t="s">
        <v>567</v>
      </c>
      <c r="C567" s="145" t="s">
        <v>6</v>
      </c>
      <c r="D567" s="145" t="s">
        <v>60</v>
      </c>
      <c r="E567" s="144" t="s">
        <v>694</v>
      </c>
      <c r="F567" s="144" t="s">
        <v>569</v>
      </c>
      <c r="G567" s="144" t="s">
        <v>3662</v>
      </c>
      <c r="H567" s="144">
        <v>21050012</v>
      </c>
      <c r="I567" s="145" t="s">
        <v>377</v>
      </c>
      <c r="J567" s="145" t="s">
        <v>4144</v>
      </c>
      <c r="K567" s="144"/>
      <c r="L567" s="144" t="s">
        <v>570</v>
      </c>
      <c r="M567" s="144" t="s">
        <v>4145</v>
      </c>
      <c r="N567" s="144">
        <v>15056071</v>
      </c>
      <c r="O567" s="146">
        <v>73.97985867042388</v>
      </c>
      <c r="P567" s="146">
        <v>81.286511378613909</v>
      </c>
      <c r="Q567" s="146">
        <v>16.439968593427533</v>
      </c>
      <c r="R567" s="147">
        <v>67</v>
      </c>
      <c r="S567" s="148">
        <v>62</v>
      </c>
      <c r="T567" s="148">
        <v>14</v>
      </c>
      <c r="U567" s="149">
        <v>0.90565190585833966</v>
      </c>
      <c r="V567" s="149">
        <v>0.76273417260113718</v>
      </c>
      <c r="W567" s="149">
        <v>0.85158313535933405</v>
      </c>
      <c r="X567" s="148">
        <v>29</v>
      </c>
      <c r="Y567" s="148">
        <v>16</v>
      </c>
      <c r="Z567" s="148">
        <v>1</v>
      </c>
      <c r="AA567" s="148">
        <v>11</v>
      </c>
      <c r="AB567" s="148">
        <v>5</v>
      </c>
      <c r="AC567" s="148">
        <v>13</v>
      </c>
      <c r="AD567" s="160">
        <v>1</v>
      </c>
      <c r="AI567" s="113"/>
      <c r="AJ567" s="113"/>
      <c r="BA567" s="118">
        <v>99040016</v>
      </c>
      <c r="BB567" s="119" t="s">
        <v>240</v>
      </c>
      <c r="BC567" s="119" t="s">
        <v>1888</v>
      </c>
    </row>
    <row r="568" spans="1:55">
      <c r="A568" s="156"/>
      <c r="B568" s="150" t="s">
        <v>567</v>
      </c>
      <c r="C568" s="151" t="s">
        <v>6</v>
      </c>
      <c r="D568" s="151" t="s">
        <v>60</v>
      </c>
      <c r="E568" s="150" t="s">
        <v>694</v>
      </c>
      <c r="F568" s="150" t="s">
        <v>569</v>
      </c>
      <c r="G568" s="150" t="s">
        <v>3662</v>
      </c>
      <c r="H568" s="150">
        <v>21050012</v>
      </c>
      <c r="I568" s="151" t="s">
        <v>377</v>
      </c>
      <c r="J568" s="151" t="s">
        <v>4670</v>
      </c>
      <c r="K568" s="150"/>
      <c r="L568" s="150" t="s">
        <v>571</v>
      </c>
      <c r="M568" s="150" t="s">
        <v>4671</v>
      </c>
      <c r="N568" s="150">
        <v>15056112</v>
      </c>
      <c r="O568" s="152">
        <v>14.795971734084777</v>
      </c>
      <c r="P568" s="152">
        <v>16.257302275722783</v>
      </c>
      <c r="Q568" s="152">
        <v>3.2879937186855068</v>
      </c>
      <c r="R568" s="153">
        <v>0</v>
      </c>
      <c r="S568" s="154">
        <v>0</v>
      </c>
      <c r="T568" s="154">
        <v>0</v>
      </c>
      <c r="U568" s="155">
        <v>0</v>
      </c>
      <c r="V568" s="155">
        <v>0</v>
      </c>
      <c r="W568" s="155">
        <v>0</v>
      </c>
      <c r="X568" s="154">
        <v>0</v>
      </c>
      <c r="Y568" s="154">
        <v>0</v>
      </c>
      <c r="Z568" s="154">
        <v>0</v>
      </c>
      <c r="AA568" s="154">
        <v>0</v>
      </c>
      <c r="AB568" s="154">
        <v>0</v>
      </c>
      <c r="AC568" s="154">
        <v>0</v>
      </c>
      <c r="AD568" s="161">
        <v>0</v>
      </c>
      <c r="AI568" s="113"/>
      <c r="AJ568" s="113"/>
      <c r="BA568" s="118">
        <v>99040016</v>
      </c>
      <c r="BB568" s="119" t="s">
        <v>240</v>
      </c>
      <c r="BC568" s="119" t="s">
        <v>1894</v>
      </c>
    </row>
    <row r="569" spans="1:55">
      <c r="A569" s="135"/>
      <c r="B569" s="150" t="s">
        <v>567</v>
      </c>
      <c r="C569" s="151" t="s">
        <v>6</v>
      </c>
      <c r="D569" s="151" t="s">
        <v>60</v>
      </c>
      <c r="E569" s="150" t="s">
        <v>694</v>
      </c>
      <c r="F569" s="150" t="s">
        <v>569</v>
      </c>
      <c r="G569" s="150" t="s">
        <v>3662</v>
      </c>
      <c r="H569" s="150">
        <v>21050012</v>
      </c>
      <c r="I569" s="151" t="s">
        <v>377</v>
      </c>
      <c r="J569" s="151" t="s">
        <v>4264</v>
      </c>
      <c r="K569" s="150"/>
      <c r="L569" s="150" t="s">
        <v>571</v>
      </c>
      <c r="M569" s="150" t="s">
        <v>4328</v>
      </c>
      <c r="N569" s="150">
        <v>15056086</v>
      </c>
      <c r="O569" s="152">
        <v>14.795971734084777</v>
      </c>
      <c r="P569" s="152">
        <v>16.257302275722783</v>
      </c>
      <c r="Q569" s="152">
        <v>3.2879937186855068</v>
      </c>
      <c r="R569" s="153">
        <v>24</v>
      </c>
      <c r="S569" s="154">
        <v>15</v>
      </c>
      <c r="T569" s="154">
        <v>5</v>
      </c>
      <c r="U569" s="155">
        <v>1.6220631149701605</v>
      </c>
      <c r="V569" s="155">
        <v>0.92266230556589168</v>
      </c>
      <c r="W569" s="155">
        <v>1.5206841702845251</v>
      </c>
      <c r="X569" s="154">
        <v>9</v>
      </c>
      <c r="Y569" s="154">
        <v>4</v>
      </c>
      <c r="Z569" s="154">
        <v>0</v>
      </c>
      <c r="AA569" s="154">
        <v>1</v>
      </c>
      <c r="AB569" s="154">
        <v>1</v>
      </c>
      <c r="AC569" s="154">
        <v>5</v>
      </c>
      <c r="AD569" s="161">
        <v>0</v>
      </c>
      <c r="AI569" s="113"/>
      <c r="AJ569" s="113"/>
      <c r="BA569" s="118">
        <v>99040016</v>
      </c>
      <c r="BB569" s="119" t="s">
        <v>240</v>
      </c>
      <c r="BC569" s="119" t="s">
        <v>1880</v>
      </c>
    </row>
    <row r="570" spans="1:55">
      <c r="A570" s="135"/>
      <c r="B570" s="150" t="s">
        <v>567</v>
      </c>
      <c r="C570" s="151" t="s">
        <v>6</v>
      </c>
      <c r="D570" s="151" t="s">
        <v>60</v>
      </c>
      <c r="E570" s="150" t="s">
        <v>694</v>
      </c>
      <c r="F570" s="150" t="s">
        <v>569</v>
      </c>
      <c r="G570" s="150" t="s">
        <v>3662</v>
      </c>
      <c r="H570" s="150">
        <v>21050012</v>
      </c>
      <c r="I570" s="151" t="s">
        <v>377</v>
      </c>
      <c r="J570" s="151" t="s">
        <v>576</v>
      </c>
      <c r="K570" s="150"/>
      <c r="L570" s="150" t="s">
        <v>571</v>
      </c>
      <c r="M570" s="150"/>
      <c r="N570" s="150" t="s">
        <v>4215</v>
      </c>
      <c r="O570" s="152">
        <v>14.795971734084777</v>
      </c>
      <c r="P570" s="152">
        <v>16.257302275722783</v>
      </c>
      <c r="Q570" s="152">
        <v>3.2879937186855068</v>
      </c>
      <c r="R570" s="153">
        <v>0</v>
      </c>
      <c r="S570" s="154">
        <v>0</v>
      </c>
      <c r="T570" s="154">
        <v>0</v>
      </c>
      <c r="U570" s="155">
        <v>0</v>
      </c>
      <c r="V570" s="155">
        <v>0</v>
      </c>
      <c r="W570" s="155">
        <v>0</v>
      </c>
      <c r="X570" s="154">
        <v>0</v>
      </c>
      <c r="Y570" s="154">
        <v>0</v>
      </c>
      <c r="Z570" s="154">
        <v>0</v>
      </c>
      <c r="AA570" s="154">
        <v>0</v>
      </c>
      <c r="AB570" s="154">
        <v>0</v>
      </c>
      <c r="AC570" s="154">
        <v>0</v>
      </c>
      <c r="AD570" s="161">
        <v>0</v>
      </c>
      <c r="AI570" s="113"/>
      <c r="AJ570" s="113"/>
      <c r="BA570" s="118">
        <v>99040016</v>
      </c>
      <c r="BB570" s="119" t="s">
        <v>240</v>
      </c>
      <c r="BC570" s="119" t="s">
        <v>1882</v>
      </c>
    </row>
    <row r="571" spans="1:55">
      <c r="A571" s="135"/>
      <c r="B571" s="150" t="s">
        <v>567</v>
      </c>
      <c r="C571" s="151" t="s">
        <v>6</v>
      </c>
      <c r="D571" s="151" t="s">
        <v>60</v>
      </c>
      <c r="E571" s="150" t="s">
        <v>694</v>
      </c>
      <c r="F571" s="150" t="s">
        <v>569</v>
      </c>
      <c r="G571" s="150" t="s">
        <v>3662</v>
      </c>
      <c r="H571" s="150">
        <v>21050012</v>
      </c>
      <c r="I571" s="151" t="s">
        <v>377</v>
      </c>
      <c r="J571" s="151" t="s">
        <v>1267</v>
      </c>
      <c r="K571" s="150">
        <v>2260</v>
      </c>
      <c r="L571" s="150" t="s">
        <v>571</v>
      </c>
      <c r="M571" s="150" t="s">
        <v>1268</v>
      </c>
      <c r="N571" s="150">
        <v>15055924</v>
      </c>
      <c r="O571" s="152">
        <v>14.795971734084777</v>
      </c>
      <c r="P571" s="152">
        <v>16.257302275722783</v>
      </c>
      <c r="Q571" s="152">
        <v>3.2879937186855068</v>
      </c>
      <c r="R571" s="153">
        <v>30</v>
      </c>
      <c r="S571" s="154">
        <v>37</v>
      </c>
      <c r="T571" s="154">
        <v>8</v>
      </c>
      <c r="U571" s="155">
        <v>2.0275788937127004</v>
      </c>
      <c r="V571" s="155">
        <v>2.2759003537291993</v>
      </c>
      <c r="W571" s="155">
        <v>2.43309467245524</v>
      </c>
      <c r="X571" s="154">
        <v>13</v>
      </c>
      <c r="Y571" s="154">
        <v>11</v>
      </c>
      <c r="Z571" s="154">
        <v>1</v>
      </c>
      <c r="AA571" s="154">
        <v>8</v>
      </c>
      <c r="AB571" s="154">
        <v>4</v>
      </c>
      <c r="AC571" s="154">
        <v>7</v>
      </c>
      <c r="AD571" s="161">
        <v>1</v>
      </c>
      <c r="AI571" s="113"/>
      <c r="AJ571" s="113"/>
      <c r="BA571" s="118">
        <v>99040016</v>
      </c>
      <c r="BB571" s="119" t="s">
        <v>240</v>
      </c>
      <c r="BC571" s="119" t="s">
        <v>1886</v>
      </c>
    </row>
    <row r="572" spans="1:55">
      <c r="A572" s="135"/>
      <c r="B572" s="150" t="s">
        <v>567</v>
      </c>
      <c r="C572" s="151" t="s">
        <v>6</v>
      </c>
      <c r="D572" s="151" t="s">
        <v>60</v>
      </c>
      <c r="E572" s="150" t="s">
        <v>694</v>
      </c>
      <c r="F572" s="150" t="s">
        <v>569</v>
      </c>
      <c r="G572" s="150" t="s">
        <v>3662</v>
      </c>
      <c r="H572" s="150">
        <v>21050012</v>
      </c>
      <c r="I572" s="151" t="s">
        <v>377</v>
      </c>
      <c r="J572" s="151" t="s">
        <v>1264</v>
      </c>
      <c r="K572" s="150" t="s">
        <v>1265</v>
      </c>
      <c r="L572" s="150" t="s">
        <v>571</v>
      </c>
      <c r="M572" s="150" t="s">
        <v>1266</v>
      </c>
      <c r="N572" s="150">
        <v>15054659</v>
      </c>
      <c r="O572" s="152">
        <v>14.795971734084777</v>
      </c>
      <c r="P572" s="152">
        <v>16.257302275722783</v>
      </c>
      <c r="Q572" s="152">
        <v>3.2879937186855068</v>
      </c>
      <c r="R572" s="153">
        <v>1</v>
      </c>
      <c r="S572" s="154">
        <v>1</v>
      </c>
      <c r="T572" s="154">
        <v>0</v>
      </c>
      <c r="U572" s="155">
        <v>6.7585963123756684E-2</v>
      </c>
      <c r="V572" s="155">
        <v>6.1510820371059448E-2</v>
      </c>
      <c r="W572" s="155">
        <v>0</v>
      </c>
      <c r="X572" s="154">
        <v>1</v>
      </c>
      <c r="Y572" s="154">
        <v>0</v>
      </c>
      <c r="Z572" s="154">
        <v>0</v>
      </c>
      <c r="AA572" s="154">
        <v>0</v>
      </c>
      <c r="AB572" s="154">
        <v>0</v>
      </c>
      <c r="AC572" s="154">
        <v>0</v>
      </c>
      <c r="AD572" s="161">
        <v>0</v>
      </c>
      <c r="AI572" s="113"/>
      <c r="AJ572" s="113"/>
      <c r="BA572" s="118">
        <v>99040016</v>
      </c>
      <c r="BB572" s="119" t="s">
        <v>240</v>
      </c>
      <c r="BC572" s="119" t="s">
        <v>1892</v>
      </c>
    </row>
    <row r="573" spans="1:55">
      <c r="A573" s="143">
        <v>99090027</v>
      </c>
      <c r="B573" s="144" t="s">
        <v>567</v>
      </c>
      <c r="C573" s="145" t="s">
        <v>1</v>
      </c>
      <c r="D573" s="145" t="s">
        <v>3841</v>
      </c>
      <c r="E573" s="144" t="s">
        <v>577</v>
      </c>
      <c r="F573" s="144" t="s">
        <v>569</v>
      </c>
      <c r="G573" s="144" t="s">
        <v>3662</v>
      </c>
      <c r="H573" s="144">
        <v>99090027</v>
      </c>
      <c r="I573" s="145" t="s">
        <v>111</v>
      </c>
      <c r="J573" s="145" t="s">
        <v>1273</v>
      </c>
      <c r="K573" s="144">
        <v>761</v>
      </c>
      <c r="L573" s="144" t="s">
        <v>570</v>
      </c>
      <c r="M573" s="144" t="s">
        <v>1274</v>
      </c>
      <c r="N573" s="144">
        <v>150921837</v>
      </c>
      <c r="O573" s="146">
        <v>140.39303670250897</v>
      </c>
      <c r="P573" s="146">
        <v>174.12383123492995</v>
      </c>
      <c r="Q573" s="146">
        <v>34.64243762789183</v>
      </c>
      <c r="R573" s="147">
        <v>114</v>
      </c>
      <c r="S573" s="148">
        <v>192</v>
      </c>
      <c r="T573" s="148">
        <v>37</v>
      </c>
      <c r="U573" s="149">
        <v>0.81200608432998378</v>
      </c>
      <c r="V573" s="149">
        <v>1.1026635391507742</v>
      </c>
      <c r="W573" s="149">
        <v>1.0680541709400384</v>
      </c>
      <c r="X573" s="148">
        <v>50</v>
      </c>
      <c r="Y573" s="148">
        <v>70</v>
      </c>
      <c r="Z573" s="148">
        <v>4</v>
      </c>
      <c r="AA573" s="148">
        <v>12</v>
      </c>
      <c r="AB573" s="148">
        <v>56</v>
      </c>
      <c r="AC573" s="148">
        <v>36</v>
      </c>
      <c r="AD573" s="160">
        <v>1</v>
      </c>
      <c r="AI573" s="113"/>
      <c r="AJ573" s="113"/>
      <c r="BA573" s="118">
        <v>21050015</v>
      </c>
      <c r="BB573" s="119" t="s">
        <v>391</v>
      </c>
      <c r="BC573" s="119" t="s">
        <v>3964</v>
      </c>
    </row>
    <row r="574" spans="1:55">
      <c r="A574" s="156"/>
      <c r="B574" s="150" t="s">
        <v>567</v>
      </c>
      <c r="C574" s="151" t="s">
        <v>1</v>
      </c>
      <c r="D574" s="151" t="s">
        <v>3841</v>
      </c>
      <c r="E574" s="150" t="s">
        <v>577</v>
      </c>
      <c r="F574" s="150" t="s">
        <v>569</v>
      </c>
      <c r="G574" s="150" t="s">
        <v>3662</v>
      </c>
      <c r="H574" s="150">
        <v>99090027</v>
      </c>
      <c r="I574" s="151" t="s">
        <v>111</v>
      </c>
      <c r="J574" s="151" t="s">
        <v>4493</v>
      </c>
      <c r="K574" s="150"/>
      <c r="L574" s="150" t="s">
        <v>571</v>
      </c>
      <c r="M574" s="150" t="s">
        <v>4494</v>
      </c>
      <c r="N574" s="150">
        <v>150922464</v>
      </c>
      <c r="O574" s="152">
        <v>20.056148100358424</v>
      </c>
      <c r="P574" s="152">
        <v>24.874833033561423</v>
      </c>
      <c r="Q574" s="152">
        <v>4.9489196611274044</v>
      </c>
      <c r="R574" s="153">
        <v>10</v>
      </c>
      <c r="S574" s="154">
        <v>12</v>
      </c>
      <c r="T574" s="154">
        <v>0</v>
      </c>
      <c r="U574" s="155">
        <v>0.49860022722016545</v>
      </c>
      <c r="V574" s="155">
        <v>0.48241529837846375</v>
      </c>
      <c r="W574" s="155">
        <v>0</v>
      </c>
      <c r="X574" s="154">
        <v>5</v>
      </c>
      <c r="Y574" s="154">
        <v>2</v>
      </c>
      <c r="Z574" s="154">
        <v>0</v>
      </c>
      <c r="AA574" s="154">
        <v>1</v>
      </c>
      <c r="AB574" s="154">
        <v>4</v>
      </c>
      <c r="AC574" s="154">
        <v>0</v>
      </c>
      <c r="AD574" s="161">
        <v>0</v>
      </c>
      <c r="AI574" s="113"/>
      <c r="AJ574" s="113"/>
      <c r="BA574" s="118">
        <v>21050015</v>
      </c>
      <c r="BB574" s="119" t="s">
        <v>391</v>
      </c>
      <c r="BC574" s="119" t="s">
        <v>4016</v>
      </c>
    </row>
    <row r="575" spans="1:55">
      <c r="A575" s="135"/>
      <c r="B575" s="150" t="s">
        <v>567</v>
      </c>
      <c r="C575" s="151" t="s">
        <v>1</v>
      </c>
      <c r="D575" s="151" t="s">
        <v>3841</v>
      </c>
      <c r="E575" s="150" t="s">
        <v>577</v>
      </c>
      <c r="F575" s="150" t="s">
        <v>569</v>
      </c>
      <c r="G575" s="150" t="s">
        <v>3662</v>
      </c>
      <c r="H575" s="150">
        <v>99090027</v>
      </c>
      <c r="I575" s="151" t="s">
        <v>111</v>
      </c>
      <c r="J575" s="151" t="s">
        <v>576</v>
      </c>
      <c r="K575" s="150"/>
      <c r="L575" s="150" t="s">
        <v>571</v>
      </c>
      <c r="M575" s="150"/>
      <c r="N575" s="150" t="s">
        <v>4215</v>
      </c>
      <c r="O575" s="152">
        <v>20.056148100358424</v>
      </c>
      <c r="P575" s="152">
        <v>24.874833033561423</v>
      </c>
      <c r="Q575" s="152">
        <v>4.9489196611274044</v>
      </c>
      <c r="R575" s="153">
        <v>0</v>
      </c>
      <c r="S575" s="154">
        <v>0</v>
      </c>
      <c r="T575" s="154">
        <v>0</v>
      </c>
      <c r="U575" s="155">
        <v>0</v>
      </c>
      <c r="V575" s="155">
        <v>0</v>
      </c>
      <c r="W575" s="155">
        <v>0</v>
      </c>
      <c r="X575" s="154">
        <v>0</v>
      </c>
      <c r="Y575" s="154">
        <v>0</v>
      </c>
      <c r="Z575" s="154">
        <v>0</v>
      </c>
      <c r="AA575" s="154">
        <v>0</v>
      </c>
      <c r="AB575" s="154">
        <v>0</v>
      </c>
      <c r="AC575" s="154">
        <v>0</v>
      </c>
      <c r="AD575" s="161">
        <v>0</v>
      </c>
      <c r="AI575" s="113"/>
      <c r="AJ575" s="113"/>
      <c r="BA575" s="118">
        <v>21050015</v>
      </c>
      <c r="BB575" s="119" t="s">
        <v>391</v>
      </c>
      <c r="BC575" s="119" t="s">
        <v>1897</v>
      </c>
    </row>
    <row r="576" spans="1:55">
      <c r="A576" s="135"/>
      <c r="B576" s="150" t="s">
        <v>567</v>
      </c>
      <c r="C576" s="151" t="s">
        <v>1</v>
      </c>
      <c r="D576" s="151" t="s">
        <v>3841</v>
      </c>
      <c r="E576" s="150" t="s">
        <v>577</v>
      </c>
      <c r="F576" s="150" t="s">
        <v>569</v>
      </c>
      <c r="G576" s="150" t="s">
        <v>3662</v>
      </c>
      <c r="H576" s="150">
        <v>99090027</v>
      </c>
      <c r="I576" s="151" t="s">
        <v>111</v>
      </c>
      <c r="J576" s="151" t="s">
        <v>1271</v>
      </c>
      <c r="K576" s="150">
        <v>2012</v>
      </c>
      <c r="L576" s="150" t="s">
        <v>571</v>
      </c>
      <c r="M576" s="150" t="s">
        <v>1272</v>
      </c>
      <c r="N576" s="150">
        <v>150921433</v>
      </c>
      <c r="O576" s="152">
        <v>20.056148100358424</v>
      </c>
      <c r="P576" s="152">
        <v>24.874833033561423</v>
      </c>
      <c r="Q576" s="152">
        <v>4.9489196611274044</v>
      </c>
      <c r="R576" s="153">
        <v>17</v>
      </c>
      <c r="S576" s="154">
        <v>42</v>
      </c>
      <c r="T576" s="154">
        <v>10</v>
      </c>
      <c r="U576" s="155">
        <v>0.84762038627428127</v>
      </c>
      <c r="V576" s="155">
        <v>1.6884535443246231</v>
      </c>
      <c r="W576" s="155">
        <v>2.0206430261027752</v>
      </c>
      <c r="X576" s="154">
        <v>15</v>
      </c>
      <c r="Y576" s="154">
        <v>14</v>
      </c>
      <c r="Z576" s="154">
        <v>1</v>
      </c>
      <c r="AA576" s="154">
        <v>2</v>
      </c>
      <c r="AB576" s="154">
        <v>10</v>
      </c>
      <c r="AC576" s="154">
        <v>10</v>
      </c>
      <c r="AD576" s="161">
        <v>0</v>
      </c>
      <c r="AI576" s="113"/>
      <c r="AJ576" s="113"/>
      <c r="BA576" s="118">
        <v>21050015</v>
      </c>
      <c r="BB576" s="119" t="s">
        <v>391</v>
      </c>
      <c r="BC576" s="119" t="s">
        <v>1895</v>
      </c>
    </row>
    <row r="577" spans="1:55">
      <c r="A577" s="135"/>
      <c r="B577" s="150" t="s">
        <v>567</v>
      </c>
      <c r="C577" s="151" t="s">
        <v>1</v>
      </c>
      <c r="D577" s="151" t="s">
        <v>3841</v>
      </c>
      <c r="E577" s="150" t="s">
        <v>577</v>
      </c>
      <c r="F577" s="150" t="s">
        <v>569</v>
      </c>
      <c r="G577" s="150" t="s">
        <v>3662</v>
      </c>
      <c r="H577" s="150">
        <v>99090027</v>
      </c>
      <c r="I577" s="151" t="s">
        <v>111</v>
      </c>
      <c r="J577" s="151" t="s">
        <v>1275</v>
      </c>
      <c r="K577" s="150">
        <v>2013</v>
      </c>
      <c r="L577" s="150" t="s">
        <v>571</v>
      </c>
      <c r="M577" s="150" t="s">
        <v>1276</v>
      </c>
      <c r="N577" s="150">
        <v>150921045</v>
      </c>
      <c r="O577" s="152">
        <v>20.056148100358424</v>
      </c>
      <c r="P577" s="152">
        <v>24.874833033561423</v>
      </c>
      <c r="Q577" s="152">
        <v>4.9489196611274044</v>
      </c>
      <c r="R577" s="153">
        <v>26</v>
      </c>
      <c r="S577" s="154">
        <v>36</v>
      </c>
      <c r="T577" s="154">
        <v>7</v>
      </c>
      <c r="U577" s="155">
        <v>1.2963605907724303</v>
      </c>
      <c r="V577" s="155">
        <v>1.4472458951353913</v>
      </c>
      <c r="W577" s="155">
        <v>1.4144501182719427</v>
      </c>
      <c r="X577" s="154">
        <v>12</v>
      </c>
      <c r="Y577" s="154">
        <v>11</v>
      </c>
      <c r="Z577" s="154">
        <v>0</v>
      </c>
      <c r="AA577" s="154">
        <v>3</v>
      </c>
      <c r="AB577" s="154">
        <v>10</v>
      </c>
      <c r="AC577" s="154">
        <v>7</v>
      </c>
      <c r="AD577" s="161">
        <v>0</v>
      </c>
      <c r="AI577" s="113"/>
      <c r="AJ577" s="113"/>
      <c r="BA577" s="118">
        <v>21050015</v>
      </c>
      <c r="BB577" s="119" t="s">
        <v>391</v>
      </c>
      <c r="BC577" s="119" t="s">
        <v>4018</v>
      </c>
    </row>
    <row r="578" spans="1:55">
      <c r="A578" s="135"/>
      <c r="B578" s="150" t="s">
        <v>567</v>
      </c>
      <c r="C578" s="151" t="s">
        <v>1</v>
      </c>
      <c r="D578" s="151" t="s">
        <v>3841</v>
      </c>
      <c r="E578" s="150" t="s">
        <v>577</v>
      </c>
      <c r="F578" s="150" t="s">
        <v>569</v>
      </c>
      <c r="G578" s="150" t="s">
        <v>3662</v>
      </c>
      <c r="H578" s="150">
        <v>99090027</v>
      </c>
      <c r="I578" s="151" t="s">
        <v>111</v>
      </c>
      <c r="J578" s="151" t="s">
        <v>1269</v>
      </c>
      <c r="K578" s="150">
        <v>2213</v>
      </c>
      <c r="L578" s="150" t="s">
        <v>571</v>
      </c>
      <c r="M578" s="150" t="s">
        <v>1270</v>
      </c>
      <c r="N578" s="150">
        <v>150921985</v>
      </c>
      <c r="O578" s="152">
        <v>20.056148100358424</v>
      </c>
      <c r="P578" s="152">
        <v>24.874833033561423</v>
      </c>
      <c r="Q578" s="152">
        <v>4.9489196611274044</v>
      </c>
      <c r="R578" s="153">
        <v>22</v>
      </c>
      <c r="S578" s="154">
        <v>50</v>
      </c>
      <c r="T578" s="154">
        <v>10</v>
      </c>
      <c r="U578" s="155">
        <v>1.096920499884364</v>
      </c>
      <c r="V578" s="155">
        <v>2.0100637432435988</v>
      </c>
      <c r="W578" s="155">
        <v>2.0206430261027752</v>
      </c>
      <c r="X578" s="154">
        <v>9</v>
      </c>
      <c r="Y578" s="154">
        <v>23</v>
      </c>
      <c r="Z578" s="154">
        <v>1</v>
      </c>
      <c r="AA578" s="154">
        <v>2</v>
      </c>
      <c r="AB578" s="154">
        <v>15</v>
      </c>
      <c r="AC578" s="154">
        <v>9</v>
      </c>
      <c r="AD578" s="161">
        <v>1</v>
      </c>
      <c r="AI578" s="113"/>
      <c r="AJ578" s="113"/>
      <c r="BA578" s="118">
        <v>21050015</v>
      </c>
      <c r="BB578" s="119" t="s">
        <v>391</v>
      </c>
      <c r="BC578" s="119" t="s">
        <v>4020</v>
      </c>
    </row>
    <row r="579" spans="1:55">
      <c r="A579" s="135"/>
      <c r="B579" s="150" t="s">
        <v>567</v>
      </c>
      <c r="C579" s="151" t="s">
        <v>1</v>
      </c>
      <c r="D579" s="151" t="s">
        <v>3841</v>
      </c>
      <c r="E579" s="150" t="s">
        <v>577</v>
      </c>
      <c r="F579" s="150" t="s">
        <v>569</v>
      </c>
      <c r="G579" s="150" t="s">
        <v>3662</v>
      </c>
      <c r="H579" s="150">
        <v>99090027</v>
      </c>
      <c r="I579" s="151" t="s">
        <v>111</v>
      </c>
      <c r="J579" s="151" t="s">
        <v>4431</v>
      </c>
      <c r="K579" s="150"/>
      <c r="L579" s="150" t="s">
        <v>571</v>
      </c>
      <c r="M579" s="150" t="s">
        <v>4495</v>
      </c>
      <c r="N579" s="150">
        <v>150922468</v>
      </c>
      <c r="O579" s="152">
        <v>20.056148100358424</v>
      </c>
      <c r="P579" s="152">
        <v>24.874833033561423</v>
      </c>
      <c r="Q579" s="152">
        <v>4.9489196611274044</v>
      </c>
      <c r="R579" s="153">
        <v>12</v>
      </c>
      <c r="S579" s="154">
        <v>10</v>
      </c>
      <c r="T579" s="154">
        <v>0</v>
      </c>
      <c r="U579" s="155">
        <v>0.59832027266419852</v>
      </c>
      <c r="V579" s="155">
        <v>0.40201274864871978</v>
      </c>
      <c r="W579" s="155">
        <v>0</v>
      </c>
      <c r="X579" s="154">
        <v>1</v>
      </c>
      <c r="Y579" s="154">
        <v>4</v>
      </c>
      <c r="Z579" s="154">
        <v>1</v>
      </c>
      <c r="AA579" s="154">
        <v>1</v>
      </c>
      <c r="AB579" s="154">
        <v>3</v>
      </c>
      <c r="AC579" s="154">
        <v>0</v>
      </c>
      <c r="AD579" s="161">
        <v>0</v>
      </c>
      <c r="AI579" s="113"/>
      <c r="AJ579" s="113"/>
      <c r="BA579" s="118">
        <v>21080022</v>
      </c>
      <c r="BB579" s="119" t="s">
        <v>392</v>
      </c>
      <c r="BC579" s="119" t="s">
        <v>1901</v>
      </c>
    </row>
    <row r="580" spans="1:55">
      <c r="A580" s="135"/>
      <c r="B580" s="150" t="s">
        <v>567</v>
      </c>
      <c r="C580" s="151" t="s">
        <v>1</v>
      </c>
      <c r="D580" s="151" t="s">
        <v>3841</v>
      </c>
      <c r="E580" s="150" t="s">
        <v>577</v>
      </c>
      <c r="F580" s="150" t="s">
        <v>569</v>
      </c>
      <c r="G580" s="150" t="s">
        <v>3662</v>
      </c>
      <c r="H580" s="150">
        <v>99090027</v>
      </c>
      <c r="I580" s="151" t="s">
        <v>111</v>
      </c>
      <c r="J580" s="151" t="s">
        <v>4244</v>
      </c>
      <c r="K580" s="150">
        <v>2377</v>
      </c>
      <c r="L580" s="150" t="s">
        <v>571</v>
      </c>
      <c r="M580" s="150" t="s">
        <v>3428</v>
      </c>
      <c r="N580" s="150">
        <v>150922137</v>
      </c>
      <c r="O580" s="152">
        <v>20.056148100358424</v>
      </c>
      <c r="P580" s="152">
        <v>24.874833033561423</v>
      </c>
      <c r="Q580" s="152">
        <v>4.9489196611274044</v>
      </c>
      <c r="R580" s="153">
        <v>26</v>
      </c>
      <c r="S580" s="154">
        <v>40</v>
      </c>
      <c r="T580" s="154">
        <v>8</v>
      </c>
      <c r="U580" s="155">
        <v>1.2963605907724303</v>
      </c>
      <c r="V580" s="155">
        <v>1.6080509945948791</v>
      </c>
      <c r="W580" s="155">
        <v>1.6165144208822202</v>
      </c>
      <c r="X580" s="154">
        <v>8</v>
      </c>
      <c r="Y580" s="154">
        <v>15</v>
      </c>
      <c r="Z580" s="154">
        <v>1</v>
      </c>
      <c r="AA580" s="154">
        <v>3</v>
      </c>
      <c r="AB580" s="154">
        <v>13</v>
      </c>
      <c r="AC580" s="154">
        <v>8</v>
      </c>
      <c r="AD580" s="161">
        <v>0</v>
      </c>
      <c r="AI580" s="113"/>
      <c r="AJ580" s="113"/>
      <c r="BA580" s="118">
        <v>21080022</v>
      </c>
      <c r="BB580" s="119" t="s">
        <v>392</v>
      </c>
      <c r="BC580" s="119" t="s">
        <v>1903</v>
      </c>
    </row>
    <row r="581" spans="1:55">
      <c r="A581" s="143">
        <v>99090085</v>
      </c>
      <c r="B581" s="144" t="s">
        <v>567</v>
      </c>
      <c r="C581" s="145" t="s">
        <v>1</v>
      </c>
      <c r="D581" s="145" t="s">
        <v>3841</v>
      </c>
      <c r="E581" s="144" t="s">
        <v>577</v>
      </c>
      <c r="F581" s="144" t="s">
        <v>569</v>
      </c>
      <c r="G581" s="144" t="s">
        <v>3662</v>
      </c>
      <c r="H581" s="144">
        <v>99090085</v>
      </c>
      <c r="I581" s="145" t="s">
        <v>112</v>
      </c>
      <c r="J581" s="145" t="s">
        <v>1281</v>
      </c>
      <c r="K581" s="144">
        <v>974</v>
      </c>
      <c r="L581" s="144" t="s">
        <v>570</v>
      </c>
      <c r="M581" s="144" t="s">
        <v>1282</v>
      </c>
      <c r="N581" s="144">
        <v>150921558</v>
      </c>
      <c r="O581" s="146">
        <v>68.373232160312824</v>
      </c>
      <c r="P581" s="146">
        <v>77.489663115021187</v>
      </c>
      <c r="Q581" s="146">
        <v>15.497932623004237</v>
      </c>
      <c r="R581" s="147">
        <v>60</v>
      </c>
      <c r="S581" s="148">
        <v>94</v>
      </c>
      <c r="T581" s="148">
        <v>10</v>
      </c>
      <c r="U581" s="149">
        <v>0.87753639990749099</v>
      </c>
      <c r="V581" s="149">
        <v>1.2130650234015319</v>
      </c>
      <c r="W581" s="149">
        <v>0.64524735287315527</v>
      </c>
      <c r="X581" s="148">
        <v>29</v>
      </c>
      <c r="Y581" s="148">
        <v>33</v>
      </c>
      <c r="Z581" s="148">
        <v>0</v>
      </c>
      <c r="AA581" s="148">
        <v>12</v>
      </c>
      <c r="AB581" s="148">
        <v>20</v>
      </c>
      <c r="AC581" s="148">
        <v>6</v>
      </c>
      <c r="AD581" s="160">
        <v>4</v>
      </c>
      <c r="AI581" s="113"/>
      <c r="AJ581" s="113"/>
      <c r="BA581" s="118">
        <v>21080022</v>
      </c>
      <c r="BB581" s="119" t="s">
        <v>392</v>
      </c>
      <c r="BC581" s="119" t="s">
        <v>3876</v>
      </c>
    </row>
    <row r="582" spans="1:55">
      <c r="A582" s="156"/>
      <c r="B582" s="150" t="s">
        <v>567</v>
      </c>
      <c r="C582" s="151" t="s">
        <v>1</v>
      </c>
      <c r="D582" s="151" t="s">
        <v>3841</v>
      </c>
      <c r="E582" s="150" t="s">
        <v>577</v>
      </c>
      <c r="F582" s="150" t="s">
        <v>569</v>
      </c>
      <c r="G582" s="150" t="s">
        <v>3662</v>
      </c>
      <c r="H582" s="150">
        <v>99090085</v>
      </c>
      <c r="I582" s="151" t="s">
        <v>112</v>
      </c>
      <c r="J582" s="151" t="s">
        <v>1285</v>
      </c>
      <c r="K582" s="150">
        <v>737</v>
      </c>
      <c r="L582" s="150" t="s">
        <v>571</v>
      </c>
      <c r="M582" s="150" t="s">
        <v>1286</v>
      </c>
      <c r="N582" s="150">
        <v>150920799</v>
      </c>
      <c r="O582" s="152">
        <v>17.093308040078206</v>
      </c>
      <c r="P582" s="152">
        <v>19.372415778755297</v>
      </c>
      <c r="Q582" s="152">
        <v>3.8744831557510593</v>
      </c>
      <c r="R582" s="153">
        <v>1</v>
      </c>
      <c r="S582" s="154">
        <v>5</v>
      </c>
      <c r="T582" s="154">
        <v>0</v>
      </c>
      <c r="U582" s="155">
        <v>5.8502426660499401E-2</v>
      </c>
      <c r="V582" s="155">
        <v>0.25809894114926213</v>
      </c>
      <c r="W582" s="155">
        <v>0</v>
      </c>
      <c r="X582" s="154">
        <v>2</v>
      </c>
      <c r="Y582" s="154">
        <v>0</v>
      </c>
      <c r="Z582" s="154">
        <v>0</v>
      </c>
      <c r="AA582" s="154">
        <v>0</v>
      </c>
      <c r="AB582" s="154">
        <v>3</v>
      </c>
      <c r="AC582" s="154">
        <v>0</v>
      </c>
      <c r="AD582" s="161">
        <v>0</v>
      </c>
      <c r="AI582" s="113"/>
      <c r="AJ582" s="113"/>
      <c r="BA582" s="118">
        <v>21080022</v>
      </c>
      <c r="BB582" s="119" t="s">
        <v>392</v>
      </c>
      <c r="BC582" s="119" t="s">
        <v>3639</v>
      </c>
    </row>
    <row r="583" spans="1:55">
      <c r="A583" s="135"/>
      <c r="B583" s="150" t="s">
        <v>567</v>
      </c>
      <c r="C583" s="151" t="s">
        <v>1</v>
      </c>
      <c r="D583" s="151" t="s">
        <v>3841</v>
      </c>
      <c r="E583" s="150" t="s">
        <v>577</v>
      </c>
      <c r="F583" s="150" t="s">
        <v>569</v>
      </c>
      <c r="G583" s="150" t="s">
        <v>3662</v>
      </c>
      <c r="H583" s="150">
        <v>99090085</v>
      </c>
      <c r="I583" s="151" t="s">
        <v>112</v>
      </c>
      <c r="J583" s="151" t="s">
        <v>1283</v>
      </c>
      <c r="K583" s="150">
        <v>992</v>
      </c>
      <c r="L583" s="150" t="s">
        <v>571</v>
      </c>
      <c r="M583" s="150" t="s">
        <v>1284</v>
      </c>
      <c r="N583" s="150">
        <v>150921024</v>
      </c>
      <c r="O583" s="152">
        <v>17.093308040078206</v>
      </c>
      <c r="P583" s="152">
        <v>19.372415778755297</v>
      </c>
      <c r="Q583" s="152">
        <v>3.8744831557510593</v>
      </c>
      <c r="R583" s="153">
        <v>22</v>
      </c>
      <c r="S583" s="154">
        <v>32</v>
      </c>
      <c r="T583" s="154">
        <v>6</v>
      </c>
      <c r="U583" s="155">
        <v>1.2870533865309868</v>
      </c>
      <c r="V583" s="155">
        <v>1.6518332233552775</v>
      </c>
      <c r="W583" s="155">
        <v>1.5485936468955728</v>
      </c>
      <c r="X583" s="154">
        <v>12</v>
      </c>
      <c r="Y583" s="154">
        <v>15</v>
      </c>
      <c r="Z583" s="154">
        <v>0</v>
      </c>
      <c r="AA583" s="154">
        <v>3</v>
      </c>
      <c r="AB583" s="154">
        <v>2</v>
      </c>
      <c r="AC583" s="154">
        <v>4</v>
      </c>
      <c r="AD583" s="161">
        <v>2</v>
      </c>
      <c r="AI583" s="113"/>
      <c r="AJ583" s="113"/>
      <c r="BA583" s="118">
        <v>21080022</v>
      </c>
      <c r="BB583" s="119" t="s">
        <v>392</v>
      </c>
      <c r="BC583" s="119" t="s">
        <v>1902</v>
      </c>
    </row>
    <row r="584" spans="1:55">
      <c r="A584" s="135"/>
      <c r="B584" s="150" t="s">
        <v>567</v>
      </c>
      <c r="C584" s="151" t="s">
        <v>1</v>
      </c>
      <c r="D584" s="151" t="s">
        <v>3841</v>
      </c>
      <c r="E584" s="150" t="s">
        <v>577</v>
      </c>
      <c r="F584" s="150" t="s">
        <v>569</v>
      </c>
      <c r="G584" s="150" t="s">
        <v>3662</v>
      </c>
      <c r="H584" s="150">
        <v>99090085</v>
      </c>
      <c r="I584" s="151" t="s">
        <v>112</v>
      </c>
      <c r="J584" s="151" t="s">
        <v>1279</v>
      </c>
      <c r="K584" s="150">
        <v>1734</v>
      </c>
      <c r="L584" s="150" t="s">
        <v>571</v>
      </c>
      <c r="M584" s="150" t="s">
        <v>1280</v>
      </c>
      <c r="N584" s="150">
        <v>150921861</v>
      </c>
      <c r="O584" s="152">
        <v>17.093308040078206</v>
      </c>
      <c r="P584" s="152">
        <v>19.372415778755297</v>
      </c>
      <c r="Q584" s="152">
        <v>3.8744831557510593</v>
      </c>
      <c r="R584" s="153">
        <v>16</v>
      </c>
      <c r="S584" s="154">
        <v>24</v>
      </c>
      <c r="T584" s="154">
        <v>1</v>
      </c>
      <c r="U584" s="155">
        <v>0.93603882656799042</v>
      </c>
      <c r="V584" s="155">
        <v>1.2388749175164582</v>
      </c>
      <c r="W584" s="155">
        <v>0.25809894114926213</v>
      </c>
      <c r="X584" s="154">
        <v>9</v>
      </c>
      <c r="Y584" s="154">
        <v>7</v>
      </c>
      <c r="Z584" s="154">
        <v>0</v>
      </c>
      <c r="AA584" s="154">
        <v>4</v>
      </c>
      <c r="AB584" s="154">
        <v>4</v>
      </c>
      <c r="AC584" s="154">
        <v>1</v>
      </c>
      <c r="AD584" s="161">
        <v>0</v>
      </c>
      <c r="AI584" s="113"/>
      <c r="AJ584" s="113"/>
      <c r="BA584" s="118">
        <v>21080022</v>
      </c>
      <c r="BB584" s="119" t="s">
        <v>392</v>
      </c>
      <c r="BC584" s="119" t="s">
        <v>1899</v>
      </c>
    </row>
    <row r="585" spans="1:55">
      <c r="A585" s="135"/>
      <c r="B585" s="150" t="s">
        <v>567</v>
      </c>
      <c r="C585" s="151" t="s">
        <v>1</v>
      </c>
      <c r="D585" s="151" t="s">
        <v>3841</v>
      </c>
      <c r="E585" s="150" t="s">
        <v>577</v>
      </c>
      <c r="F585" s="150" t="s">
        <v>569</v>
      </c>
      <c r="G585" s="150" t="s">
        <v>3662</v>
      </c>
      <c r="H585" s="150">
        <v>99090085</v>
      </c>
      <c r="I585" s="151" t="s">
        <v>112</v>
      </c>
      <c r="J585" s="151" t="s">
        <v>3429</v>
      </c>
      <c r="K585" s="150">
        <v>2368</v>
      </c>
      <c r="L585" s="150" t="s">
        <v>571</v>
      </c>
      <c r="M585" s="150" t="s">
        <v>3430</v>
      </c>
      <c r="N585" s="150">
        <v>150922135</v>
      </c>
      <c r="O585" s="152">
        <v>17.093308040078206</v>
      </c>
      <c r="P585" s="152">
        <v>19.372415778755297</v>
      </c>
      <c r="Q585" s="152">
        <v>3.8744831557510593</v>
      </c>
      <c r="R585" s="153">
        <v>21</v>
      </c>
      <c r="S585" s="154">
        <v>33</v>
      </c>
      <c r="T585" s="154">
        <v>3</v>
      </c>
      <c r="U585" s="155">
        <v>1.2285509598704873</v>
      </c>
      <c r="V585" s="155">
        <v>1.7034530115851299</v>
      </c>
      <c r="W585" s="155">
        <v>0.77429682344778639</v>
      </c>
      <c r="X585" s="154">
        <v>6</v>
      </c>
      <c r="Y585" s="154">
        <v>11</v>
      </c>
      <c r="Z585" s="154">
        <v>0</v>
      </c>
      <c r="AA585" s="154">
        <v>5</v>
      </c>
      <c r="AB585" s="154">
        <v>11</v>
      </c>
      <c r="AC585" s="154">
        <v>1</v>
      </c>
      <c r="AD585" s="161">
        <v>2</v>
      </c>
      <c r="AI585" s="113"/>
      <c r="AJ585" s="113"/>
      <c r="BA585" s="118">
        <v>21060024</v>
      </c>
      <c r="BB585" s="119" t="s">
        <v>452</v>
      </c>
      <c r="BC585" s="119" t="s">
        <v>1911</v>
      </c>
    </row>
    <row r="586" spans="1:55">
      <c r="A586" s="143">
        <v>99040009</v>
      </c>
      <c r="B586" s="144" t="s">
        <v>567</v>
      </c>
      <c r="C586" s="145" t="s">
        <v>2</v>
      </c>
      <c r="D586" s="145" t="s">
        <v>57</v>
      </c>
      <c r="E586" s="144" t="s">
        <v>607</v>
      </c>
      <c r="F586" s="144" t="s">
        <v>569</v>
      </c>
      <c r="G586" s="144" t="s">
        <v>3662</v>
      </c>
      <c r="H586" s="144">
        <v>99040009</v>
      </c>
      <c r="I586" s="145" t="s">
        <v>215</v>
      </c>
      <c r="J586" s="145" t="s">
        <v>1291</v>
      </c>
      <c r="K586" s="144">
        <v>85017</v>
      </c>
      <c r="L586" s="144" t="s">
        <v>570</v>
      </c>
      <c r="M586" s="144" t="s">
        <v>1292</v>
      </c>
      <c r="N586" s="144">
        <v>15045330</v>
      </c>
      <c r="O586" s="146">
        <v>100.41801596409655</v>
      </c>
      <c r="P586" s="146">
        <v>139.67233129551613</v>
      </c>
      <c r="Q586" s="146">
        <v>28.299622680790851</v>
      </c>
      <c r="R586" s="147">
        <v>97</v>
      </c>
      <c r="S586" s="148">
        <v>154</v>
      </c>
      <c r="T586" s="148">
        <v>21</v>
      </c>
      <c r="U586" s="149">
        <v>0.965962124114077</v>
      </c>
      <c r="V586" s="149">
        <v>1.1025805796437209</v>
      </c>
      <c r="W586" s="149">
        <v>0.74205936371916115</v>
      </c>
      <c r="X586" s="148">
        <v>31</v>
      </c>
      <c r="Y586" s="148">
        <v>42</v>
      </c>
      <c r="Z586" s="148">
        <v>1</v>
      </c>
      <c r="AA586" s="148">
        <v>10</v>
      </c>
      <c r="AB586" s="148">
        <v>70</v>
      </c>
      <c r="AC586" s="148">
        <v>17</v>
      </c>
      <c r="AD586" s="160">
        <v>4</v>
      </c>
      <c r="AI586" s="113"/>
      <c r="AJ586" s="113"/>
      <c r="BA586" s="118">
        <v>21060024</v>
      </c>
      <c r="BB586" s="119" t="s">
        <v>452</v>
      </c>
      <c r="BC586" s="119" t="s">
        <v>1913</v>
      </c>
    </row>
    <row r="587" spans="1:55">
      <c r="A587" s="156"/>
      <c r="B587" s="150" t="s">
        <v>567</v>
      </c>
      <c r="C587" s="151" t="s">
        <v>2</v>
      </c>
      <c r="D587" s="151" t="s">
        <v>57</v>
      </c>
      <c r="E587" s="150" t="s">
        <v>607</v>
      </c>
      <c r="F587" s="150" t="s">
        <v>569</v>
      </c>
      <c r="G587" s="150" t="s">
        <v>3662</v>
      </c>
      <c r="H587" s="150">
        <v>99040009</v>
      </c>
      <c r="I587" s="151" t="s">
        <v>215</v>
      </c>
      <c r="J587" s="151" t="s">
        <v>1289</v>
      </c>
      <c r="K587" s="150">
        <v>4854</v>
      </c>
      <c r="L587" s="150" t="s">
        <v>571</v>
      </c>
      <c r="M587" s="150" t="s">
        <v>1290</v>
      </c>
      <c r="N587" s="150">
        <v>15045498</v>
      </c>
      <c r="O587" s="152">
        <v>16.736335994016091</v>
      </c>
      <c r="P587" s="152">
        <v>23.278721882586023</v>
      </c>
      <c r="Q587" s="152">
        <v>4.7166037801318081</v>
      </c>
      <c r="R587" s="153">
        <v>26</v>
      </c>
      <c r="S587" s="154">
        <v>25</v>
      </c>
      <c r="T587" s="154">
        <v>1</v>
      </c>
      <c r="U587" s="155">
        <v>1.5535060965133611</v>
      </c>
      <c r="V587" s="155">
        <v>1.0739421230295982</v>
      </c>
      <c r="W587" s="155">
        <v>0.21201696106261747</v>
      </c>
      <c r="X587" s="154">
        <v>2</v>
      </c>
      <c r="Y587" s="154">
        <v>7</v>
      </c>
      <c r="Z587" s="154">
        <v>0</v>
      </c>
      <c r="AA587" s="154">
        <v>8</v>
      </c>
      <c r="AB587" s="154">
        <v>8</v>
      </c>
      <c r="AC587" s="154">
        <v>1</v>
      </c>
      <c r="AD587" s="161">
        <v>0</v>
      </c>
      <c r="AI587" s="113"/>
      <c r="AJ587" s="113"/>
      <c r="BA587" s="118">
        <v>21060024</v>
      </c>
      <c r="BB587" s="119" t="s">
        <v>452</v>
      </c>
      <c r="BC587" s="119" t="s">
        <v>1907</v>
      </c>
    </row>
    <row r="588" spans="1:55">
      <c r="A588" s="135"/>
      <c r="B588" s="150" t="s">
        <v>567</v>
      </c>
      <c r="C588" s="151" t="s">
        <v>2</v>
      </c>
      <c r="D588" s="151" t="s">
        <v>57</v>
      </c>
      <c r="E588" s="150" t="s">
        <v>607</v>
      </c>
      <c r="F588" s="150" t="s">
        <v>569</v>
      </c>
      <c r="G588" s="150" t="s">
        <v>3662</v>
      </c>
      <c r="H588" s="150">
        <v>99040009</v>
      </c>
      <c r="I588" s="151" t="s">
        <v>215</v>
      </c>
      <c r="J588" s="151" t="s">
        <v>1287</v>
      </c>
      <c r="K588" s="150">
        <v>5560</v>
      </c>
      <c r="L588" s="150" t="s">
        <v>571</v>
      </c>
      <c r="M588" s="150" t="s">
        <v>1288</v>
      </c>
      <c r="N588" s="150">
        <v>15045495</v>
      </c>
      <c r="O588" s="152">
        <v>16.736335994016091</v>
      </c>
      <c r="P588" s="152">
        <v>23.278721882586023</v>
      </c>
      <c r="Q588" s="152">
        <v>4.7166037801318081</v>
      </c>
      <c r="R588" s="153">
        <v>20</v>
      </c>
      <c r="S588" s="154">
        <v>38</v>
      </c>
      <c r="T588" s="154">
        <v>8</v>
      </c>
      <c r="U588" s="155">
        <v>1.1950046896256623</v>
      </c>
      <c r="V588" s="155">
        <v>1.6323920270049894</v>
      </c>
      <c r="W588" s="155">
        <v>1.6961356885009398</v>
      </c>
      <c r="X588" s="154">
        <v>9</v>
      </c>
      <c r="Y588" s="154">
        <v>15</v>
      </c>
      <c r="Z588" s="154">
        <v>0</v>
      </c>
      <c r="AA588" s="154">
        <v>1</v>
      </c>
      <c r="AB588" s="154">
        <v>13</v>
      </c>
      <c r="AC588" s="154">
        <v>8</v>
      </c>
      <c r="AD588" s="161">
        <v>0</v>
      </c>
      <c r="AI588" s="113"/>
      <c r="AJ588" s="113"/>
      <c r="BA588" s="118">
        <v>21060024</v>
      </c>
      <c r="BB588" s="119" t="s">
        <v>452</v>
      </c>
      <c r="BC588" s="119" t="s">
        <v>1909</v>
      </c>
    </row>
    <row r="589" spans="1:55">
      <c r="A589" s="135"/>
      <c r="B589" s="150" t="s">
        <v>567</v>
      </c>
      <c r="C589" s="151" t="s">
        <v>2</v>
      </c>
      <c r="D589" s="151" t="s">
        <v>57</v>
      </c>
      <c r="E589" s="150" t="s">
        <v>607</v>
      </c>
      <c r="F589" s="150" t="s">
        <v>569</v>
      </c>
      <c r="G589" s="150" t="s">
        <v>3662</v>
      </c>
      <c r="H589" s="150">
        <v>99040009</v>
      </c>
      <c r="I589" s="151" t="s">
        <v>215</v>
      </c>
      <c r="J589" s="151" t="s">
        <v>1295</v>
      </c>
      <c r="K589" s="150">
        <v>90303</v>
      </c>
      <c r="L589" s="150" t="s">
        <v>571</v>
      </c>
      <c r="M589" s="150" t="s">
        <v>1296</v>
      </c>
      <c r="N589" s="150">
        <v>15046615</v>
      </c>
      <c r="O589" s="152">
        <v>16.736335994016091</v>
      </c>
      <c r="P589" s="152">
        <v>23.278721882586023</v>
      </c>
      <c r="Q589" s="152">
        <v>4.7166037801318081</v>
      </c>
      <c r="R589" s="153">
        <v>12</v>
      </c>
      <c r="S589" s="154">
        <v>24</v>
      </c>
      <c r="T589" s="154">
        <v>1</v>
      </c>
      <c r="U589" s="155">
        <v>0.71700281377539743</v>
      </c>
      <c r="V589" s="155">
        <v>1.0309844381084143</v>
      </c>
      <c r="W589" s="155">
        <v>0.21201696106261747</v>
      </c>
      <c r="X589" s="154">
        <v>4</v>
      </c>
      <c r="Y589" s="154">
        <v>4</v>
      </c>
      <c r="Z589" s="154">
        <v>0</v>
      </c>
      <c r="AA589" s="154">
        <v>1</v>
      </c>
      <c r="AB589" s="154">
        <v>15</v>
      </c>
      <c r="AC589" s="154">
        <v>1</v>
      </c>
      <c r="AD589" s="161">
        <v>0</v>
      </c>
      <c r="AI589" s="113"/>
      <c r="AJ589" s="113"/>
      <c r="BA589" s="118">
        <v>21060024</v>
      </c>
      <c r="BB589" s="119" t="s">
        <v>452</v>
      </c>
      <c r="BC589" s="119" t="s">
        <v>1917</v>
      </c>
    </row>
    <row r="590" spans="1:55">
      <c r="A590" s="135"/>
      <c r="B590" s="150" t="s">
        <v>567</v>
      </c>
      <c r="C590" s="151" t="s">
        <v>2</v>
      </c>
      <c r="D590" s="151" t="s">
        <v>57</v>
      </c>
      <c r="E590" s="150" t="s">
        <v>607</v>
      </c>
      <c r="F590" s="150" t="s">
        <v>569</v>
      </c>
      <c r="G590" s="150" t="s">
        <v>3662</v>
      </c>
      <c r="H590" s="150">
        <v>99040009</v>
      </c>
      <c r="I590" s="151" t="s">
        <v>215</v>
      </c>
      <c r="J590" s="151" t="s">
        <v>1297</v>
      </c>
      <c r="K590" s="150">
        <v>118664</v>
      </c>
      <c r="L590" s="150" t="s">
        <v>571</v>
      </c>
      <c r="M590" s="150" t="s">
        <v>1298</v>
      </c>
      <c r="N590" s="150">
        <v>15048447</v>
      </c>
      <c r="O590" s="152">
        <v>16.736335994016091</v>
      </c>
      <c r="P590" s="152">
        <v>23.278721882586023</v>
      </c>
      <c r="Q590" s="152">
        <v>4.7166037801318081</v>
      </c>
      <c r="R590" s="153">
        <v>17</v>
      </c>
      <c r="S590" s="154">
        <v>31</v>
      </c>
      <c r="T590" s="154">
        <v>2</v>
      </c>
      <c r="U590" s="155">
        <v>1.015753986181813</v>
      </c>
      <c r="V590" s="155">
        <v>1.3316882325567019</v>
      </c>
      <c r="W590" s="155">
        <v>0.42403392212523494</v>
      </c>
      <c r="X590" s="154">
        <v>7</v>
      </c>
      <c r="Y590" s="154">
        <v>5</v>
      </c>
      <c r="Z590" s="154">
        <v>0</v>
      </c>
      <c r="AA590" s="154">
        <v>0</v>
      </c>
      <c r="AB590" s="154">
        <v>19</v>
      </c>
      <c r="AC590" s="154">
        <v>0</v>
      </c>
      <c r="AD590" s="161">
        <v>2</v>
      </c>
      <c r="AI590" s="113"/>
      <c r="AJ590" s="113"/>
      <c r="BA590" s="118">
        <v>21060024</v>
      </c>
      <c r="BB590" s="119" t="s">
        <v>452</v>
      </c>
      <c r="BC590" s="119" t="s">
        <v>1905</v>
      </c>
    </row>
    <row r="591" spans="1:55">
      <c r="A591" s="135"/>
      <c r="B591" s="150" t="s">
        <v>567</v>
      </c>
      <c r="C591" s="151" t="s">
        <v>2</v>
      </c>
      <c r="D591" s="151" t="s">
        <v>57</v>
      </c>
      <c r="E591" s="150" t="s">
        <v>607</v>
      </c>
      <c r="F591" s="150" t="s">
        <v>569</v>
      </c>
      <c r="G591" s="150" t="s">
        <v>3662</v>
      </c>
      <c r="H591" s="150">
        <v>99040009</v>
      </c>
      <c r="I591" s="151" t="s">
        <v>215</v>
      </c>
      <c r="J591" s="151" t="s">
        <v>1293</v>
      </c>
      <c r="K591" s="150">
        <v>122906</v>
      </c>
      <c r="L591" s="150" t="s">
        <v>571</v>
      </c>
      <c r="M591" s="150" t="s">
        <v>1294</v>
      </c>
      <c r="N591" s="150">
        <v>15048600</v>
      </c>
      <c r="O591" s="152">
        <v>16.736335994016091</v>
      </c>
      <c r="P591" s="152">
        <v>23.278721882586023</v>
      </c>
      <c r="Q591" s="152">
        <v>4.7166037801318081</v>
      </c>
      <c r="R591" s="153">
        <v>21</v>
      </c>
      <c r="S591" s="154">
        <v>31</v>
      </c>
      <c r="T591" s="154">
        <v>8</v>
      </c>
      <c r="U591" s="155">
        <v>1.2547549241069456</v>
      </c>
      <c r="V591" s="155">
        <v>1.3316882325567019</v>
      </c>
      <c r="W591" s="155">
        <v>1.6961356885009398</v>
      </c>
      <c r="X591" s="154">
        <v>9</v>
      </c>
      <c r="Y591" s="154">
        <v>8</v>
      </c>
      <c r="Z591" s="154">
        <v>1</v>
      </c>
      <c r="AA591" s="154">
        <v>0</v>
      </c>
      <c r="AB591" s="154">
        <v>13</v>
      </c>
      <c r="AC591" s="154">
        <v>6</v>
      </c>
      <c r="AD591" s="161">
        <v>2</v>
      </c>
      <c r="AI591" s="113"/>
      <c r="AJ591" s="113"/>
      <c r="BA591" s="118">
        <v>99090025</v>
      </c>
      <c r="BB591" s="119" t="s">
        <v>92</v>
      </c>
      <c r="BC591" s="119" t="s">
        <v>1950</v>
      </c>
    </row>
    <row r="592" spans="1:55">
      <c r="A592" s="135"/>
      <c r="B592" s="150" t="s">
        <v>567</v>
      </c>
      <c r="C592" s="151" t="s">
        <v>2</v>
      </c>
      <c r="D592" s="151" t="s">
        <v>57</v>
      </c>
      <c r="E592" s="150" t="s">
        <v>607</v>
      </c>
      <c r="F592" s="150" t="s">
        <v>569</v>
      </c>
      <c r="G592" s="150" t="s">
        <v>3662</v>
      </c>
      <c r="H592" s="150">
        <v>99040009</v>
      </c>
      <c r="I592" s="151" t="s">
        <v>215</v>
      </c>
      <c r="J592" s="151" t="s">
        <v>4672</v>
      </c>
      <c r="K592" s="150">
        <v>136603</v>
      </c>
      <c r="L592" s="150" t="s">
        <v>571</v>
      </c>
      <c r="M592" s="150" t="s">
        <v>4673</v>
      </c>
      <c r="N592" s="150">
        <v>15048981</v>
      </c>
      <c r="O592" s="152">
        <v>16.736335994016091</v>
      </c>
      <c r="P592" s="152">
        <v>23.278721882586023</v>
      </c>
      <c r="Q592" s="152">
        <v>4.7166037801318081</v>
      </c>
      <c r="R592" s="153">
        <v>0</v>
      </c>
      <c r="S592" s="154">
        <v>0</v>
      </c>
      <c r="T592" s="154">
        <v>0</v>
      </c>
      <c r="U592" s="155">
        <v>0</v>
      </c>
      <c r="V592" s="155">
        <v>0</v>
      </c>
      <c r="W592" s="155">
        <v>0</v>
      </c>
      <c r="X592" s="154">
        <v>0</v>
      </c>
      <c r="Y592" s="154">
        <v>0</v>
      </c>
      <c r="Z592" s="154">
        <v>0</v>
      </c>
      <c r="AA592" s="154">
        <v>0</v>
      </c>
      <c r="AB592" s="154">
        <v>0</v>
      </c>
      <c r="AC592" s="154">
        <v>0</v>
      </c>
      <c r="AD592" s="161">
        <v>0</v>
      </c>
      <c r="AI592" s="113"/>
      <c r="AJ592" s="113"/>
      <c r="BA592" s="118">
        <v>99090025</v>
      </c>
      <c r="BB592" s="119" t="s">
        <v>92</v>
      </c>
      <c r="BC592" s="119" t="s">
        <v>1960</v>
      </c>
    </row>
    <row r="593" spans="1:55">
      <c r="A593" s="143">
        <v>21060019</v>
      </c>
      <c r="B593" s="144" t="s">
        <v>567</v>
      </c>
      <c r="C593" s="145" t="s">
        <v>0</v>
      </c>
      <c r="D593" s="145" t="s">
        <v>10</v>
      </c>
      <c r="E593" s="144" t="s">
        <v>642</v>
      </c>
      <c r="F593" s="144" t="s">
        <v>569</v>
      </c>
      <c r="G593" s="144" t="s">
        <v>3662</v>
      </c>
      <c r="H593" s="144">
        <v>21060019</v>
      </c>
      <c r="I593" s="145" t="s">
        <v>510</v>
      </c>
      <c r="J593" s="145" t="s">
        <v>1301</v>
      </c>
      <c r="K593" s="144" t="s">
        <v>3217</v>
      </c>
      <c r="L593" s="144" t="s">
        <v>570</v>
      </c>
      <c r="M593" s="144" t="s">
        <v>1302</v>
      </c>
      <c r="N593" s="144">
        <v>15067222</v>
      </c>
      <c r="O593" s="146">
        <v>34.603312411146511</v>
      </c>
      <c r="P593" s="146">
        <v>64.653557399773746</v>
      </c>
      <c r="Q593" s="146">
        <v>12.748588783053977</v>
      </c>
      <c r="R593" s="147">
        <v>36</v>
      </c>
      <c r="S593" s="148">
        <v>21</v>
      </c>
      <c r="T593" s="148">
        <v>8</v>
      </c>
      <c r="U593" s="149">
        <v>1.0403628292071709</v>
      </c>
      <c r="V593" s="149">
        <v>0.32480811334402288</v>
      </c>
      <c r="W593" s="149">
        <v>0.62752043666464286</v>
      </c>
      <c r="X593" s="148">
        <v>6</v>
      </c>
      <c r="Y593" s="148">
        <v>11</v>
      </c>
      <c r="Z593" s="148">
        <v>0</v>
      </c>
      <c r="AA593" s="148">
        <v>2</v>
      </c>
      <c r="AB593" s="148">
        <v>2</v>
      </c>
      <c r="AC593" s="148">
        <v>8</v>
      </c>
      <c r="AD593" s="160">
        <v>0</v>
      </c>
      <c r="AI593" s="113"/>
      <c r="AJ593" s="113"/>
      <c r="BA593" s="118">
        <v>99090025</v>
      </c>
      <c r="BB593" s="119" t="s">
        <v>92</v>
      </c>
      <c r="BC593" s="119" t="s">
        <v>1941</v>
      </c>
    </row>
    <row r="594" spans="1:55">
      <c r="A594" s="156"/>
      <c r="B594" s="150" t="s">
        <v>567</v>
      </c>
      <c r="C594" s="151" t="s">
        <v>0</v>
      </c>
      <c r="D594" s="151" t="s">
        <v>10</v>
      </c>
      <c r="E594" s="150" t="s">
        <v>642</v>
      </c>
      <c r="F594" s="150" t="s">
        <v>569</v>
      </c>
      <c r="G594" s="150" t="s">
        <v>3662</v>
      </c>
      <c r="H594" s="150">
        <v>21060019</v>
      </c>
      <c r="I594" s="151" t="s">
        <v>510</v>
      </c>
      <c r="J594" s="151" t="s">
        <v>1303</v>
      </c>
      <c r="K594" s="150" t="s">
        <v>3218</v>
      </c>
      <c r="L594" s="150" t="s">
        <v>571</v>
      </c>
      <c r="M594" s="150" t="s">
        <v>1304</v>
      </c>
      <c r="N594" s="150">
        <v>15066445</v>
      </c>
      <c r="O594" s="152">
        <v>11.534437470382171</v>
      </c>
      <c r="P594" s="152">
        <v>21.551185799924582</v>
      </c>
      <c r="Q594" s="152">
        <v>4.2495295943513254</v>
      </c>
      <c r="R594" s="153">
        <v>10</v>
      </c>
      <c r="S594" s="154">
        <v>11</v>
      </c>
      <c r="T594" s="154">
        <v>5</v>
      </c>
      <c r="U594" s="155">
        <v>0.86696902433930911</v>
      </c>
      <c r="V594" s="155">
        <v>0.51041274954060734</v>
      </c>
      <c r="W594" s="155">
        <v>1.1766008187462056</v>
      </c>
      <c r="X594" s="154">
        <v>2</v>
      </c>
      <c r="Y594" s="154">
        <v>8</v>
      </c>
      <c r="Z594" s="154">
        <v>0</v>
      </c>
      <c r="AA594" s="154">
        <v>0</v>
      </c>
      <c r="AB594" s="154">
        <v>1</v>
      </c>
      <c r="AC594" s="154">
        <v>5</v>
      </c>
      <c r="AD594" s="161">
        <v>0</v>
      </c>
      <c r="AI594" s="113"/>
      <c r="AJ594" s="113"/>
      <c r="BA594" s="118">
        <v>99090025</v>
      </c>
      <c r="BB594" s="119" t="s">
        <v>92</v>
      </c>
      <c r="BC594" s="119" t="s">
        <v>1949</v>
      </c>
    </row>
    <row r="595" spans="1:55">
      <c r="A595" s="135"/>
      <c r="B595" s="150" t="s">
        <v>567</v>
      </c>
      <c r="C595" s="151" t="s">
        <v>0</v>
      </c>
      <c r="D595" s="151" t="s">
        <v>10</v>
      </c>
      <c r="E595" s="150" t="s">
        <v>642</v>
      </c>
      <c r="F595" s="150" t="s">
        <v>569</v>
      </c>
      <c r="G595" s="150" t="s">
        <v>3662</v>
      </c>
      <c r="H595" s="150">
        <v>21060019</v>
      </c>
      <c r="I595" s="151" t="s">
        <v>510</v>
      </c>
      <c r="J595" s="151" t="s">
        <v>1299</v>
      </c>
      <c r="K595" s="150" t="s">
        <v>3219</v>
      </c>
      <c r="L595" s="150" t="s">
        <v>571</v>
      </c>
      <c r="M595" s="150" t="s">
        <v>1300</v>
      </c>
      <c r="N595" s="150">
        <v>15067768</v>
      </c>
      <c r="O595" s="152">
        <v>11.534437470382171</v>
      </c>
      <c r="P595" s="152">
        <v>21.551185799924582</v>
      </c>
      <c r="Q595" s="152">
        <v>4.2495295943513254</v>
      </c>
      <c r="R595" s="153">
        <v>15</v>
      </c>
      <c r="S595" s="154">
        <v>5</v>
      </c>
      <c r="T595" s="154">
        <v>2</v>
      </c>
      <c r="U595" s="155">
        <v>1.3004535365089638</v>
      </c>
      <c r="V595" s="155">
        <v>0.23200579524573062</v>
      </c>
      <c r="W595" s="155">
        <v>0.47064032749848222</v>
      </c>
      <c r="X595" s="154">
        <v>1</v>
      </c>
      <c r="Y595" s="154">
        <v>3</v>
      </c>
      <c r="Z595" s="154">
        <v>0</v>
      </c>
      <c r="AA595" s="154">
        <v>0</v>
      </c>
      <c r="AB595" s="154">
        <v>1</v>
      </c>
      <c r="AC595" s="154">
        <v>2</v>
      </c>
      <c r="AD595" s="161">
        <v>0</v>
      </c>
      <c r="AI595" s="113"/>
      <c r="AJ595" s="113"/>
      <c r="BA595" s="118">
        <v>99090025</v>
      </c>
      <c r="BB595" s="119" t="s">
        <v>92</v>
      </c>
      <c r="BC595" s="119" t="s">
        <v>1954</v>
      </c>
    </row>
    <row r="596" spans="1:55">
      <c r="A596" s="135"/>
      <c r="B596" s="150" t="s">
        <v>567</v>
      </c>
      <c r="C596" s="151" t="s">
        <v>0</v>
      </c>
      <c r="D596" s="151" t="s">
        <v>10</v>
      </c>
      <c r="E596" s="150" t="s">
        <v>642</v>
      </c>
      <c r="F596" s="150" t="s">
        <v>569</v>
      </c>
      <c r="G596" s="150" t="s">
        <v>3662</v>
      </c>
      <c r="H596" s="150">
        <v>21060019</v>
      </c>
      <c r="I596" s="151" t="s">
        <v>510</v>
      </c>
      <c r="J596" s="151" t="s">
        <v>3617</v>
      </c>
      <c r="K596" s="150" t="s">
        <v>3618</v>
      </c>
      <c r="L596" s="150" t="s">
        <v>571</v>
      </c>
      <c r="M596" s="150" t="s">
        <v>3619</v>
      </c>
      <c r="N596" s="150">
        <v>15067953</v>
      </c>
      <c r="O596" s="152">
        <v>11.534437470382171</v>
      </c>
      <c r="P596" s="152">
        <v>21.551185799924582</v>
      </c>
      <c r="Q596" s="152">
        <v>4.2495295943513254</v>
      </c>
      <c r="R596" s="153">
        <v>11</v>
      </c>
      <c r="S596" s="154">
        <v>5</v>
      </c>
      <c r="T596" s="154">
        <v>1</v>
      </c>
      <c r="U596" s="155">
        <v>0.95366592677324002</v>
      </c>
      <c r="V596" s="155">
        <v>0.23200579524573062</v>
      </c>
      <c r="W596" s="155">
        <v>0.23532016374924111</v>
      </c>
      <c r="X596" s="154">
        <v>3</v>
      </c>
      <c r="Y596" s="154">
        <v>0</v>
      </c>
      <c r="Z596" s="154">
        <v>0</v>
      </c>
      <c r="AA596" s="154">
        <v>2</v>
      </c>
      <c r="AB596" s="154">
        <v>0</v>
      </c>
      <c r="AC596" s="154">
        <v>1</v>
      </c>
      <c r="AD596" s="161">
        <v>0</v>
      </c>
      <c r="AI596" s="113"/>
      <c r="AJ596" s="113"/>
      <c r="BA596" s="118">
        <v>99090025</v>
      </c>
      <c r="BB596" s="119" t="s">
        <v>92</v>
      </c>
      <c r="BC596" s="119" t="s">
        <v>3446</v>
      </c>
    </row>
    <row r="597" spans="1:55">
      <c r="A597" s="143">
        <v>21060018</v>
      </c>
      <c r="B597" s="144" t="s">
        <v>567</v>
      </c>
      <c r="C597" s="145" t="s">
        <v>0</v>
      </c>
      <c r="D597" s="145" t="s">
        <v>10</v>
      </c>
      <c r="E597" s="144" t="s">
        <v>642</v>
      </c>
      <c r="F597" s="144" t="s">
        <v>569</v>
      </c>
      <c r="G597" s="144" t="s">
        <v>3662</v>
      </c>
      <c r="H597" s="144">
        <v>21060018</v>
      </c>
      <c r="I597" s="145" t="s">
        <v>511</v>
      </c>
      <c r="J597" s="145" t="s">
        <v>1309</v>
      </c>
      <c r="K597" s="144" t="s">
        <v>3220</v>
      </c>
      <c r="L597" s="144" t="s">
        <v>570</v>
      </c>
      <c r="M597" s="144" t="s">
        <v>1310</v>
      </c>
      <c r="N597" s="144">
        <v>15067429</v>
      </c>
      <c r="O597" s="146">
        <v>46.441287709696645</v>
      </c>
      <c r="P597" s="146">
        <v>84.687054058858578</v>
      </c>
      <c r="Q597" s="146">
        <v>17.301656205573256</v>
      </c>
      <c r="R597" s="147">
        <v>40</v>
      </c>
      <c r="S597" s="148">
        <v>78</v>
      </c>
      <c r="T597" s="148">
        <v>17</v>
      </c>
      <c r="U597" s="149">
        <v>0.86130256012794093</v>
      </c>
      <c r="V597" s="149">
        <v>0.92103806026584667</v>
      </c>
      <c r="W597" s="149">
        <v>0.98256489425121707</v>
      </c>
      <c r="X597" s="148">
        <v>18</v>
      </c>
      <c r="Y597" s="148">
        <v>26</v>
      </c>
      <c r="Z597" s="148">
        <v>2</v>
      </c>
      <c r="AA597" s="148">
        <v>13</v>
      </c>
      <c r="AB597" s="148">
        <v>19</v>
      </c>
      <c r="AC597" s="148">
        <v>15</v>
      </c>
      <c r="AD597" s="160">
        <v>2</v>
      </c>
      <c r="AI597" s="113"/>
      <c r="AJ597" s="113"/>
      <c r="BA597" s="118">
        <v>99090115</v>
      </c>
      <c r="BB597" s="119" t="s">
        <v>126</v>
      </c>
      <c r="BC597" s="119" t="s">
        <v>1964</v>
      </c>
    </row>
    <row r="598" spans="1:55">
      <c r="A598" s="156"/>
      <c r="B598" s="150" t="s">
        <v>567</v>
      </c>
      <c r="C598" s="151" t="s">
        <v>0</v>
      </c>
      <c r="D598" s="151" t="s">
        <v>10</v>
      </c>
      <c r="E598" s="150" t="s">
        <v>642</v>
      </c>
      <c r="F598" s="150" t="s">
        <v>569</v>
      </c>
      <c r="G598" s="150" t="s">
        <v>3662</v>
      </c>
      <c r="H598" s="150">
        <v>21060018</v>
      </c>
      <c r="I598" s="151" t="s">
        <v>511</v>
      </c>
      <c r="J598" s="151" t="s">
        <v>1307</v>
      </c>
      <c r="K598" s="150" t="s">
        <v>3224</v>
      </c>
      <c r="L598" s="150" t="s">
        <v>571</v>
      </c>
      <c r="M598" s="150" t="s">
        <v>1308</v>
      </c>
      <c r="N598" s="150">
        <v>15067617</v>
      </c>
      <c r="O598" s="152">
        <v>11.610321927424161</v>
      </c>
      <c r="P598" s="152">
        <v>21.171763514714645</v>
      </c>
      <c r="Q598" s="152">
        <v>4.3254140513933139</v>
      </c>
      <c r="R598" s="153">
        <v>15</v>
      </c>
      <c r="S598" s="154">
        <v>19</v>
      </c>
      <c r="T598" s="154">
        <v>6</v>
      </c>
      <c r="U598" s="155">
        <v>1.2919538401919115</v>
      </c>
      <c r="V598" s="155">
        <v>0.89742169974620956</v>
      </c>
      <c r="W598" s="155">
        <v>1.3871504389428948</v>
      </c>
      <c r="X598" s="154">
        <v>5</v>
      </c>
      <c r="Y598" s="154">
        <v>7</v>
      </c>
      <c r="Z598" s="154">
        <v>1</v>
      </c>
      <c r="AA598" s="154">
        <v>3</v>
      </c>
      <c r="AB598" s="154">
        <v>3</v>
      </c>
      <c r="AC598" s="154">
        <v>6</v>
      </c>
      <c r="AD598" s="161">
        <v>0</v>
      </c>
      <c r="AI598" s="113"/>
      <c r="AJ598" s="113"/>
      <c r="BA598" s="118">
        <v>99090115</v>
      </c>
      <c r="BB598" s="119" t="s">
        <v>126</v>
      </c>
      <c r="BC598" s="119" t="s">
        <v>1970</v>
      </c>
    </row>
    <row r="599" spans="1:55">
      <c r="A599" s="135"/>
      <c r="B599" s="150" t="s">
        <v>567</v>
      </c>
      <c r="C599" s="151" t="s">
        <v>0</v>
      </c>
      <c r="D599" s="151" t="s">
        <v>10</v>
      </c>
      <c r="E599" s="150" t="s">
        <v>642</v>
      </c>
      <c r="F599" s="150" t="s">
        <v>569</v>
      </c>
      <c r="G599" s="150" t="s">
        <v>3662</v>
      </c>
      <c r="H599" s="150">
        <v>21060018</v>
      </c>
      <c r="I599" s="151" t="s">
        <v>511</v>
      </c>
      <c r="J599" s="151" t="s">
        <v>1305</v>
      </c>
      <c r="K599" s="150" t="s">
        <v>3221</v>
      </c>
      <c r="L599" s="150" t="s">
        <v>571</v>
      </c>
      <c r="M599" s="150" t="s">
        <v>1306</v>
      </c>
      <c r="N599" s="150">
        <v>15066781</v>
      </c>
      <c r="O599" s="152">
        <v>11.610321927424161</v>
      </c>
      <c r="P599" s="152">
        <v>21.171763514714645</v>
      </c>
      <c r="Q599" s="152">
        <v>4.3254140513933139</v>
      </c>
      <c r="R599" s="153">
        <v>5</v>
      </c>
      <c r="S599" s="154">
        <v>20</v>
      </c>
      <c r="T599" s="154">
        <v>3</v>
      </c>
      <c r="U599" s="155">
        <v>0.43065128006397047</v>
      </c>
      <c r="V599" s="155">
        <v>0.94465442078548378</v>
      </c>
      <c r="W599" s="155">
        <v>0.6935752194714474</v>
      </c>
      <c r="X599" s="154">
        <v>5</v>
      </c>
      <c r="Y599" s="154">
        <v>7</v>
      </c>
      <c r="Z599" s="154">
        <v>1</v>
      </c>
      <c r="AA599" s="154">
        <v>3</v>
      </c>
      <c r="AB599" s="154">
        <v>4</v>
      </c>
      <c r="AC599" s="154">
        <v>2</v>
      </c>
      <c r="AD599" s="161">
        <v>1</v>
      </c>
      <c r="AI599" s="113"/>
      <c r="AJ599" s="113"/>
      <c r="BA599" s="118">
        <v>99080024</v>
      </c>
      <c r="BB599" s="119" t="s">
        <v>394</v>
      </c>
      <c r="BC599" s="119" t="s">
        <v>3072</v>
      </c>
    </row>
    <row r="600" spans="1:55">
      <c r="A600" s="135"/>
      <c r="B600" s="150" t="s">
        <v>567</v>
      </c>
      <c r="C600" s="151" t="s">
        <v>0</v>
      </c>
      <c r="D600" s="151" t="s">
        <v>10</v>
      </c>
      <c r="E600" s="150" t="s">
        <v>642</v>
      </c>
      <c r="F600" s="150" t="s">
        <v>569</v>
      </c>
      <c r="G600" s="150" t="s">
        <v>3662</v>
      </c>
      <c r="H600" s="150">
        <v>21060018</v>
      </c>
      <c r="I600" s="151" t="s">
        <v>511</v>
      </c>
      <c r="J600" s="151" t="s">
        <v>2362</v>
      </c>
      <c r="K600" s="150" t="s">
        <v>3323</v>
      </c>
      <c r="L600" s="150" t="s">
        <v>571</v>
      </c>
      <c r="M600" s="150" t="s">
        <v>2363</v>
      </c>
      <c r="N600" s="150">
        <v>15067982</v>
      </c>
      <c r="O600" s="152">
        <v>11.610321927424161</v>
      </c>
      <c r="P600" s="152">
        <v>21.171763514714645</v>
      </c>
      <c r="Q600" s="152">
        <v>4.3254140513933139</v>
      </c>
      <c r="R600" s="153">
        <v>6</v>
      </c>
      <c r="S600" s="154">
        <v>20</v>
      </c>
      <c r="T600" s="154">
        <v>3</v>
      </c>
      <c r="U600" s="155">
        <v>0.51678153607676458</v>
      </c>
      <c r="V600" s="155">
        <v>0.94465442078548378</v>
      </c>
      <c r="W600" s="155">
        <v>0.6935752194714474</v>
      </c>
      <c r="X600" s="154">
        <v>5</v>
      </c>
      <c r="Y600" s="154">
        <v>8</v>
      </c>
      <c r="Z600" s="154">
        <v>0</v>
      </c>
      <c r="AA600" s="154">
        <v>3</v>
      </c>
      <c r="AB600" s="154">
        <v>4</v>
      </c>
      <c r="AC600" s="154">
        <v>3</v>
      </c>
      <c r="AD600" s="161">
        <v>0</v>
      </c>
      <c r="AI600" s="113"/>
      <c r="AJ600" s="113"/>
      <c r="BA600" s="118">
        <v>99080024</v>
      </c>
      <c r="BB600" s="119" t="s">
        <v>394</v>
      </c>
      <c r="BC600" s="119" t="s">
        <v>1976</v>
      </c>
    </row>
    <row r="601" spans="1:55">
      <c r="A601" s="135"/>
      <c r="B601" s="150" t="s">
        <v>567</v>
      </c>
      <c r="C601" s="151" t="s">
        <v>0</v>
      </c>
      <c r="D601" s="151" t="s">
        <v>10</v>
      </c>
      <c r="E601" s="150" t="s">
        <v>642</v>
      </c>
      <c r="F601" s="150" t="s">
        <v>569</v>
      </c>
      <c r="G601" s="150" t="s">
        <v>3662</v>
      </c>
      <c r="H601" s="150">
        <v>21060018</v>
      </c>
      <c r="I601" s="151" t="s">
        <v>511</v>
      </c>
      <c r="J601" s="151" t="s">
        <v>1312</v>
      </c>
      <c r="K601" s="150" t="s">
        <v>3222</v>
      </c>
      <c r="L601" s="150" t="s">
        <v>571</v>
      </c>
      <c r="M601" s="150" t="s">
        <v>1313</v>
      </c>
      <c r="N601" s="150">
        <v>15067413</v>
      </c>
      <c r="O601" s="152">
        <v>11.610321927424161</v>
      </c>
      <c r="P601" s="152">
        <v>21.171763514714645</v>
      </c>
      <c r="Q601" s="152">
        <v>4.3254140513933139</v>
      </c>
      <c r="R601" s="153">
        <v>12</v>
      </c>
      <c r="S601" s="154">
        <v>19</v>
      </c>
      <c r="T601" s="154">
        <v>5</v>
      </c>
      <c r="U601" s="155">
        <v>1.0335630721535292</v>
      </c>
      <c r="V601" s="155">
        <v>0.89742169974620956</v>
      </c>
      <c r="W601" s="155">
        <v>1.1559586991190789</v>
      </c>
      <c r="X601" s="154">
        <v>3</v>
      </c>
      <c r="Y601" s="154">
        <v>4</v>
      </c>
      <c r="Z601" s="154">
        <v>0</v>
      </c>
      <c r="AA601" s="154">
        <v>4</v>
      </c>
      <c r="AB601" s="154">
        <v>8</v>
      </c>
      <c r="AC601" s="154">
        <v>4</v>
      </c>
      <c r="AD601" s="161">
        <v>1</v>
      </c>
      <c r="AI601" s="113"/>
      <c r="AJ601" s="113"/>
      <c r="BA601" s="118">
        <v>99080024</v>
      </c>
      <c r="BB601" s="119" t="s">
        <v>394</v>
      </c>
      <c r="BC601" s="119" t="s">
        <v>1974</v>
      </c>
    </row>
    <row r="602" spans="1:55">
      <c r="A602" s="143">
        <v>99070024</v>
      </c>
      <c r="B602" s="144" t="s">
        <v>567</v>
      </c>
      <c r="C602" s="145" t="s">
        <v>0</v>
      </c>
      <c r="D602" s="145" t="s">
        <v>8</v>
      </c>
      <c r="E602" s="144" t="s">
        <v>599</v>
      </c>
      <c r="F602" s="144" t="s">
        <v>569</v>
      </c>
      <c r="G602" s="144" t="s">
        <v>3662</v>
      </c>
      <c r="H602" s="144">
        <v>99070024</v>
      </c>
      <c r="I602" s="145" t="s">
        <v>512</v>
      </c>
      <c r="J602" s="145" t="s">
        <v>1314</v>
      </c>
      <c r="K602" s="144" t="s">
        <v>3225</v>
      </c>
      <c r="L602" s="144" t="s">
        <v>570</v>
      </c>
      <c r="M602" s="144" t="s">
        <v>1315</v>
      </c>
      <c r="N602" s="144">
        <v>15078173</v>
      </c>
      <c r="O602" s="146">
        <v>72.849078760308444</v>
      </c>
      <c r="P602" s="146">
        <v>141.14509009809763</v>
      </c>
      <c r="Q602" s="146">
        <v>28.229018019619531</v>
      </c>
      <c r="R602" s="147">
        <v>119</v>
      </c>
      <c r="S602" s="148">
        <v>126</v>
      </c>
      <c r="T602" s="148">
        <v>12</v>
      </c>
      <c r="U602" s="149">
        <v>1.6335141366926484</v>
      </c>
      <c r="V602" s="149">
        <v>0.89269842764228213</v>
      </c>
      <c r="W602" s="149">
        <v>0.42509448935346761</v>
      </c>
      <c r="X602" s="148">
        <v>16</v>
      </c>
      <c r="Y602" s="148">
        <v>47</v>
      </c>
      <c r="Z602" s="148">
        <v>1</v>
      </c>
      <c r="AA602" s="148">
        <v>37</v>
      </c>
      <c r="AB602" s="148">
        <v>25</v>
      </c>
      <c r="AC602" s="148">
        <v>4</v>
      </c>
      <c r="AD602" s="160">
        <v>8</v>
      </c>
      <c r="AI602" s="113"/>
      <c r="AJ602" s="113"/>
      <c r="BA602" s="118">
        <v>99080024</v>
      </c>
      <c r="BB602" s="119" t="s">
        <v>394</v>
      </c>
      <c r="BC602" s="119" t="s">
        <v>3683</v>
      </c>
    </row>
    <row r="603" spans="1:55">
      <c r="A603" s="156"/>
      <c r="B603" s="150" t="s">
        <v>567</v>
      </c>
      <c r="C603" s="151" t="s">
        <v>0</v>
      </c>
      <c r="D603" s="151" t="s">
        <v>8</v>
      </c>
      <c r="E603" s="150" t="s">
        <v>599</v>
      </c>
      <c r="F603" s="150" t="s">
        <v>569</v>
      </c>
      <c r="G603" s="150" t="s">
        <v>3662</v>
      </c>
      <c r="H603" s="150">
        <v>99070024</v>
      </c>
      <c r="I603" s="151" t="s">
        <v>512</v>
      </c>
      <c r="J603" s="151" t="s">
        <v>3621</v>
      </c>
      <c r="K603" s="150" t="s">
        <v>3622</v>
      </c>
      <c r="L603" s="150" t="s">
        <v>571</v>
      </c>
      <c r="M603" s="150" t="s">
        <v>3623</v>
      </c>
      <c r="N603" s="150">
        <v>15078565</v>
      </c>
      <c r="O603" s="152">
        <v>12.141513126718074</v>
      </c>
      <c r="P603" s="152">
        <v>23.52418168301627</v>
      </c>
      <c r="Q603" s="152">
        <v>4.7048363366032548</v>
      </c>
      <c r="R603" s="153">
        <v>13</v>
      </c>
      <c r="S603" s="154">
        <v>5</v>
      </c>
      <c r="T603" s="154">
        <v>0</v>
      </c>
      <c r="U603" s="155">
        <v>1.0707067450590468</v>
      </c>
      <c r="V603" s="155">
        <v>0.21254724467673386</v>
      </c>
      <c r="W603" s="155">
        <v>0</v>
      </c>
      <c r="X603" s="154">
        <v>0</v>
      </c>
      <c r="Y603" s="154">
        <v>3</v>
      </c>
      <c r="Z603" s="154">
        <v>0</v>
      </c>
      <c r="AA603" s="154">
        <v>2</v>
      </c>
      <c r="AB603" s="154">
        <v>0</v>
      </c>
      <c r="AC603" s="154">
        <v>0</v>
      </c>
      <c r="AD603" s="161">
        <v>0</v>
      </c>
      <c r="AI603" s="113"/>
      <c r="AJ603" s="113"/>
      <c r="BA603" s="118">
        <v>99080024</v>
      </c>
      <c r="BB603" s="119" t="s">
        <v>394</v>
      </c>
      <c r="BC603" s="119" t="s">
        <v>3756</v>
      </c>
    </row>
    <row r="604" spans="1:55">
      <c r="A604" s="135"/>
      <c r="B604" s="150" t="s">
        <v>567</v>
      </c>
      <c r="C604" s="151" t="s">
        <v>0</v>
      </c>
      <c r="D604" s="151" t="s">
        <v>8</v>
      </c>
      <c r="E604" s="150" t="s">
        <v>599</v>
      </c>
      <c r="F604" s="150" t="s">
        <v>569</v>
      </c>
      <c r="G604" s="150" t="s">
        <v>3662</v>
      </c>
      <c r="H604" s="150">
        <v>99070024</v>
      </c>
      <c r="I604" s="151" t="s">
        <v>512</v>
      </c>
      <c r="J604" s="151" t="s">
        <v>1320</v>
      </c>
      <c r="K604" s="150" t="s">
        <v>3226</v>
      </c>
      <c r="L604" s="150" t="s">
        <v>571</v>
      </c>
      <c r="M604" s="150" t="s">
        <v>1321</v>
      </c>
      <c r="N604" s="150">
        <v>15078320</v>
      </c>
      <c r="O604" s="152">
        <v>12.141513126718074</v>
      </c>
      <c r="P604" s="152">
        <v>23.52418168301627</v>
      </c>
      <c r="Q604" s="152">
        <v>4.7048363366032548</v>
      </c>
      <c r="R604" s="153">
        <v>25</v>
      </c>
      <c r="S604" s="154">
        <v>26</v>
      </c>
      <c r="T604" s="154">
        <v>0</v>
      </c>
      <c r="U604" s="155">
        <v>2.0590514328058593</v>
      </c>
      <c r="V604" s="155">
        <v>1.105245672319016</v>
      </c>
      <c r="W604" s="155">
        <v>0</v>
      </c>
      <c r="X604" s="154">
        <v>4</v>
      </c>
      <c r="Y604" s="154">
        <v>4</v>
      </c>
      <c r="Z604" s="154">
        <v>0</v>
      </c>
      <c r="AA604" s="154">
        <v>12</v>
      </c>
      <c r="AB604" s="154">
        <v>6</v>
      </c>
      <c r="AC604" s="154">
        <v>0</v>
      </c>
      <c r="AD604" s="161">
        <v>0</v>
      </c>
      <c r="AI604" s="113"/>
      <c r="AJ604" s="113"/>
      <c r="BA604" s="118">
        <v>99080024</v>
      </c>
      <c r="BB604" s="119" t="s">
        <v>394</v>
      </c>
      <c r="BC604" s="119" t="s">
        <v>1984</v>
      </c>
    </row>
    <row r="605" spans="1:55">
      <c r="A605" s="135"/>
      <c r="B605" s="150" t="s">
        <v>567</v>
      </c>
      <c r="C605" s="151" t="s">
        <v>0</v>
      </c>
      <c r="D605" s="151" t="s">
        <v>8</v>
      </c>
      <c r="E605" s="150" t="s">
        <v>599</v>
      </c>
      <c r="F605" s="150" t="s">
        <v>569</v>
      </c>
      <c r="G605" s="150" t="s">
        <v>3662</v>
      </c>
      <c r="H605" s="150">
        <v>99070024</v>
      </c>
      <c r="I605" s="151" t="s">
        <v>512</v>
      </c>
      <c r="J605" s="151" t="s">
        <v>1316</v>
      </c>
      <c r="K605" s="150" t="s">
        <v>3227</v>
      </c>
      <c r="L605" s="150" t="s">
        <v>571</v>
      </c>
      <c r="M605" s="150" t="s">
        <v>1317</v>
      </c>
      <c r="N605" s="150">
        <v>15078340</v>
      </c>
      <c r="O605" s="152">
        <v>12.141513126718074</v>
      </c>
      <c r="P605" s="152">
        <v>23.52418168301627</v>
      </c>
      <c r="Q605" s="152">
        <v>4.7048363366032548</v>
      </c>
      <c r="R605" s="153">
        <v>20</v>
      </c>
      <c r="S605" s="154">
        <v>18</v>
      </c>
      <c r="T605" s="154">
        <v>0</v>
      </c>
      <c r="U605" s="155">
        <v>1.6472411462446874</v>
      </c>
      <c r="V605" s="155">
        <v>0.76517008083624194</v>
      </c>
      <c r="W605" s="155">
        <v>0</v>
      </c>
      <c r="X605" s="154">
        <v>2</v>
      </c>
      <c r="Y605" s="154">
        <v>11</v>
      </c>
      <c r="Z605" s="154">
        <v>0</v>
      </c>
      <c r="AA605" s="154">
        <v>4</v>
      </c>
      <c r="AB605" s="154">
        <v>1</v>
      </c>
      <c r="AC605" s="154">
        <v>0</v>
      </c>
      <c r="AD605" s="161">
        <v>0</v>
      </c>
      <c r="AI605" s="113"/>
      <c r="AJ605" s="113"/>
      <c r="BA605" s="118">
        <v>99080024</v>
      </c>
      <c r="BB605" s="119" t="s">
        <v>394</v>
      </c>
      <c r="BC605" s="119" t="s">
        <v>1982</v>
      </c>
    </row>
    <row r="606" spans="1:55">
      <c r="A606" s="135"/>
      <c r="B606" s="150" t="s">
        <v>567</v>
      </c>
      <c r="C606" s="151" t="s">
        <v>0</v>
      </c>
      <c r="D606" s="151" t="s">
        <v>8</v>
      </c>
      <c r="E606" s="150" t="s">
        <v>599</v>
      </c>
      <c r="F606" s="150" t="s">
        <v>569</v>
      </c>
      <c r="G606" s="150" t="s">
        <v>3662</v>
      </c>
      <c r="H606" s="150">
        <v>99070024</v>
      </c>
      <c r="I606" s="151" t="s">
        <v>512</v>
      </c>
      <c r="J606" s="151" t="s">
        <v>1318</v>
      </c>
      <c r="K606" s="150" t="s">
        <v>3228</v>
      </c>
      <c r="L606" s="150" t="s">
        <v>571</v>
      </c>
      <c r="M606" s="150" t="s">
        <v>1319</v>
      </c>
      <c r="N606" s="150">
        <v>15078450</v>
      </c>
      <c r="O606" s="152">
        <v>12.141513126718074</v>
      </c>
      <c r="P606" s="152">
        <v>23.52418168301627</v>
      </c>
      <c r="Q606" s="152">
        <v>4.7048363366032548</v>
      </c>
      <c r="R606" s="153">
        <v>17</v>
      </c>
      <c r="S606" s="154">
        <v>19</v>
      </c>
      <c r="T606" s="154">
        <v>4</v>
      </c>
      <c r="U606" s="155">
        <v>1.4001549743079844</v>
      </c>
      <c r="V606" s="155">
        <v>0.80767952977158863</v>
      </c>
      <c r="W606" s="155">
        <v>0.85018897870693533</v>
      </c>
      <c r="X606" s="154">
        <v>5</v>
      </c>
      <c r="Y606" s="154">
        <v>5</v>
      </c>
      <c r="Z606" s="154">
        <v>0</v>
      </c>
      <c r="AA606" s="154">
        <v>3</v>
      </c>
      <c r="AB606" s="154">
        <v>6</v>
      </c>
      <c r="AC606" s="154">
        <v>3</v>
      </c>
      <c r="AD606" s="161">
        <v>1</v>
      </c>
      <c r="AI606" s="113"/>
      <c r="AJ606" s="113"/>
      <c r="BA606" s="118">
        <v>99080024</v>
      </c>
      <c r="BB606" s="119" t="s">
        <v>394</v>
      </c>
      <c r="BC606" s="119" t="s">
        <v>1980</v>
      </c>
    </row>
    <row r="607" spans="1:55">
      <c r="A607" s="135"/>
      <c r="B607" s="150" t="s">
        <v>567</v>
      </c>
      <c r="C607" s="151" t="s">
        <v>0</v>
      </c>
      <c r="D607" s="151" t="s">
        <v>8</v>
      </c>
      <c r="E607" s="150" t="s">
        <v>599</v>
      </c>
      <c r="F607" s="150" t="s">
        <v>569</v>
      </c>
      <c r="G607" s="150" t="s">
        <v>3662</v>
      </c>
      <c r="H607" s="150">
        <v>99070024</v>
      </c>
      <c r="I607" s="151" t="s">
        <v>512</v>
      </c>
      <c r="J607" s="151" t="s">
        <v>3432</v>
      </c>
      <c r="K607" s="150" t="s">
        <v>3433</v>
      </c>
      <c r="L607" s="150" t="s">
        <v>571</v>
      </c>
      <c r="M607" s="150" t="s">
        <v>3434</v>
      </c>
      <c r="N607" s="150">
        <v>15078541</v>
      </c>
      <c r="O607" s="152">
        <v>12.141513126718074</v>
      </c>
      <c r="P607" s="152">
        <v>23.52418168301627</v>
      </c>
      <c r="Q607" s="152">
        <v>4.7048363366032548</v>
      </c>
      <c r="R607" s="153">
        <v>18</v>
      </c>
      <c r="S607" s="154">
        <v>55</v>
      </c>
      <c r="T607" s="154">
        <v>8</v>
      </c>
      <c r="U607" s="155">
        <v>1.4825170316202188</v>
      </c>
      <c r="V607" s="155">
        <v>2.3380196914440723</v>
      </c>
      <c r="W607" s="155">
        <v>1.7003779574138707</v>
      </c>
      <c r="X607" s="154">
        <v>5</v>
      </c>
      <c r="Y607" s="154">
        <v>24</v>
      </c>
      <c r="Z607" s="154">
        <v>1</v>
      </c>
      <c r="AA607" s="154">
        <v>15</v>
      </c>
      <c r="AB607" s="154">
        <v>10</v>
      </c>
      <c r="AC607" s="154">
        <v>1</v>
      </c>
      <c r="AD607" s="161">
        <v>7</v>
      </c>
      <c r="AI607" s="113"/>
      <c r="AJ607" s="113"/>
      <c r="BA607" s="118">
        <v>99080024</v>
      </c>
      <c r="BB607" s="119" t="s">
        <v>394</v>
      </c>
      <c r="BC607" s="119" t="s">
        <v>1978</v>
      </c>
    </row>
    <row r="608" spans="1:55">
      <c r="A608" s="135"/>
      <c r="B608" s="150" t="s">
        <v>567</v>
      </c>
      <c r="C608" s="151" t="s">
        <v>0</v>
      </c>
      <c r="D608" s="151" t="s">
        <v>8</v>
      </c>
      <c r="E608" s="150" t="s">
        <v>599</v>
      </c>
      <c r="F608" s="150" t="s">
        <v>569</v>
      </c>
      <c r="G608" s="150" t="s">
        <v>3662</v>
      </c>
      <c r="H608" s="150">
        <v>99070024</v>
      </c>
      <c r="I608" s="151" t="s">
        <v>512</v>
      </c>
      <c r="J608" s="151" t="s">
        <v>3495</v>
      </c>
      <c r="K608" s="150" t="s">
        <v>3620</v>
      </c>
      <c r="L608" s="150" t="s">
        <v>571</v>
      </c>
      <c r="M608" s="150" t="s">
        <v>3496</v>
      </c>
      <c r="N608" s="150">
        <v>15078553</v>
      </c>
      <c r="O608" s="152">
        <v>12.141513126718074</v>
      </c>
      <c r="P608" s="152">
        <v>23.52418168301627</v>
      </c>
      <c r="Q608" s="152">
        <v>4.7048363366032548</v>
      </c>
      <c r="R608" s="153">
        <v>18</v>
      </c>
      <c r="S608" s="154">
        <v>3</v>
      </c>
      <c r="T608" s="154">
        <v>0</v>
      </c>
      <c r="U608" s="155">
        <v>1.4825170316202188</v>
      </c>
      <c r="V608" s="155">
        <v>0.1275283468060403</v>
      </c>
      <c r="W608" s="155">
        <v>0</v>
      </c>
      <c r="X608" s="154">
        <v>0</v>
      </c>
      <c r="Y608" s="154">
        <v>0</v>
      </c>
      <c r="Z608" s="154">
        <v>0</v>
      </c>
      <c r="AA608" s="154">
        <v>1</v>
      </c>
      <c r="AB608" s="154">
        <v>2</v>
      </c>
      <c r="AC608" s="154">
        <v>0</v>
      </c>
      <c r="AD608" s="161">
        <v>0</v>
      </c>
      <c r="AI608" s="113"/>
      <c r="AJ608" s="113"/>
      <c r="BA608" s="118">
        <v>21090008</v>
      </c>
      <c r="BB608" s="119" t="s">
        <v>127</v>
      </c>
      <c r="BC608" s="119" t="s">
        <v>4097</v>
      </c>
    </row>
    <row r="609" spans="1:55">
      <c r="A609" s="143">
        <v>99040036</v>
      </c>
      <c r="B609" s="144" t="s">
        <v>567</v>
      </c>
      <c r="C609" s="145" t="s">
        <v>2</v>
      </c>
      <c r="D609" s="145" t="s">
        <v>19</v>
      </c>
      <c r="E609" s="144" t="s">
        <v>607</v>
      </c>
      <c r="F609" s="144" t="s">
        <v>569</v>
      </c>
      <c r="G609" s="144" t="s">
        <v>3662</v>
      </c>
      <c r="H609" s="144">
        <v>99040036</v>
      </c>
      <c r="I609" s="145" t="s">
        <v>216</v>
      </c>
      <c r="J609" s="145" t="s">
        <v>1333</v>
      </c>
      <c r="K609" s="144">
        <v>2301</v>
      </c>
      <c r="L609" s="144" t="s">
        <v>570</v>
      </c>
      <c r="M609" s="144" t="s">
        <v>1334</v>
      </c>
      <c r="N609" s="144">
        <v>15048800</v>
      </c>
      <c r="O609" s="146">
        <v>62.07659168689603</v>
      </c>
      <c r="P609" s="146">
        <v>123.24029231957304</v>
      </c>
      <c r="Q609" s="146">
        <v>24.648058463914609</v>
      </c>
      <c r="R609" s="147">
        <v>85</v>
      </c>
      <c r="S609" s="148">
        <v>117</v>
      </c>
      <c r="T609" s="148">
        <v>14</v>
      </c>
      <c r="U609" s="149">
        <v>1.3692762068627384</v>
      </c>
      <c r="V609" s="149">
        <v>0.94936483675816496</v>
      </c>
      <c r="W609" s="149">
        <v>0.56799605618009874</v>
      </c>
      <c r="X609" s="148">
        <v>22</v>
      </c>
      <c r="Y609" s="148">
        <v>50</v>
      </c>
      <c r="Z609" s="148">
        <v>0</v>
      </c>
      <c r="AA609" s="148">
        <v>18</v>
      </c>
      <c r="AB609" s="148">
        <v>27</v>
      </c>
      <c r="AC609" s="148">
        <v>11</v>
      </c>
      <c r="AD609" s="160">
        <v>3</v>
      </c>
      <c r="AI609" s="113"/>
      <c r="AJ609" s="113"/>
      <c r="BA609" s="118">
        <v>99030005</v>
      </c>
      <c r="BB609" s="119" t="s">
        <v>241</v>
      </c>
      <c r="BC609" s="119" t="s">
        <v>3758</v>
      </c>
    </row>
    <row r="610" spans="1:55">
      <c r="A610" s="156"/>
      <c r="B610" s="150" t="s">
        <v>567</v>
      </c>
      <c r="C610" s="151" t="s">
        <v>2</v>
      </c>
      <c r="D610" s="151" t="s">
        <v>19</v>
      </c>
      <c r="E610" s="150" t="s">
        <v>607</v>
      </c>
      <c r="F610" s="150" t="s">
        <v>569</v>
      </c>
      <c r="G610" s="150" t="s">
        <v>3662</v>
      </c>
      <c r="H610" s="150">
        <v>99040036</v>
      </c>
      <c r="I610" s="151" t="s">
        <v>216</v>
      </c>
      <c r="J610" s="151" t="s">
        <v>1328</v>
      </c>
      <c r="K610" s="150">
        <v>84141</v>
      </c>
      <c r="L610" s="150" t="s">
        <v>571</v>
      </c>
      <c r="M610" s="150" t="s">
        <v>1329</v>
      </c>
      <c r="N610" s="150">
        <v>15047347</v>
      </c>
      <c r="O610" s="152">
        <v>10.346098614482672</v>
      </c>
      <c r="P610" s="152">
        <v>20.540048719928841</v>
      </c>
      <c r="Q610" s="152">
        <v>4.1080097439857681</v>
      </c>
      <c r="R610" s="153">
        <v>19</v>
      </c>
      <c r="S610" s="154">
        <v>27</v>
      </c>
      <c r="T610" s="154">
        <v>1</v>
      </c>
      <c r="U610" s="155">
        <v>1.8364410303806138</v>
      </c>
      <c r="V610" s="155">
        <v>1.3145051585882286</v>
      </c>
      <c r="W610" s="155">
        <v>0.2434268812200423</v>
      </c>
      <c r="X610" s="154">
        <v>3</v>
      </c>
      <c r="Y610" s="154">
        <v>14</v>
      </c>
      <c r="Z610" s="154">
        <v>0</v>
      </c>
      <c r="AA610" s="154">
        <v>2</v>
      </c>
      <c r="AB610" s="154">
        <v>8</v>
      </c>
      <c r="AC610" s="154">
        <v>1</v>
      </c>
      <c r="AD610" s="161">
        <v>0</v>
      </c>
      <c r="AI610" s="113"/>
      <c r="AJ610" s="113"/>
      <c r="BA610" s="118">
        <v>99030005</v>
      </c>
      <c r="BB610" s="119" t="s">
        <v>241</v>
      </c>
      <c r="BC610" s="119" t="s">
        <v>3760</v>
      </c>
    </row>
    <row r="611" spans="1:55">
      <c r="A611" s="135"/>
      <c r="B611" s="150" t="s">
        <v>567</v>
      </c>
      <c r="C611" s="151" t="s">
        <v>2</v>
      </c>
      <c r="D611" s="151" t="s">
        <v>19</v>
      </c>
      <c r="E611" s="150" t="s">
        <v>607</v>
      </c>
      <c r="F611" s="150" t="s">
        <v>569</v>
      </c>
      <c r="G611" s="150" t="s">
        <v>3662</v>
      </c>
      <c r="H611" s="150">
        <v>99040036</v>
      </c>
      <c r="I611" s="151" t="s">
        <v>216</v>
      </c>
      <c r="J611" s="151" t="s">
        <v>1322</v>
      </c>
      <c r="K611" s="150">
        <v>92924</v>
      </c>
      <c r="L611" s="150" t="s">
        <v>571</v>
      </c>
      <c r="M611" s="150" t="s">
        <v>1323</v>
      </c>
      <c r="N611" s="150">
        <v>15048324</v>
      </c>
      <c r="O611" s="152">
        <v>10.346098614482672</v>
      </c>
      <c r="P611" s="152">
        <v>20.540048719928841</v>
      </c>
      <c r="Q611" s="152">
        <v>4.1080097439857681</v>
      </c>
      <c r="R611" s="153">
        <v>13</v>
      </c>
      <c r="S611" s="154">
        <v>13</v>
      </c>
      <c r="T611" s="154">
        <v>4</v>
      </c>
      <c r="U611" s="155">
        <v>1.2565122839446305</v>
      </c>
      <c r="V611" s="155">
        <v>0.63290989117211005</v>
      </c>
      <c r="W611" s="155">
        <v>0.97370752488016921</v>
      </c>
      <c r="X611" s="154">
        <v>4</v>
      </c>
      <c r="Y611" s="154">
        <v>6</v>
      </c>
      <c r="Z611" s="154">
        <v>0</v>
      </c>
      <c r="AA611" s="154">
        <v>2</v>
      </c>
      <c r="AB611" s="154">
        <v>1</v>
      </c>
      <c r="AC611" s="154">
        <v>3</v>
      </c>
      <c r="AD611" s="161">
        <v>1</v>
      </c>
      <c r="AI611" s="113"/>
      <c r="AJ611" s="113"/>
      <c r="BA611" s="118">
        <v>99030005</v>
      </c>
      <c r="BB611" s="119" t="s">
        <v>241</v>
      </c>
      <c r="BC611" s="119" t="s">
        <v>1996</v>
      </c>
    </row>
    <row r="612" spans="1:55">
      <c r="A612" s="135"/>
      <c r="B612" s="150" t="s">
        <v>567</v>
      </c>
      <c r="C612" s="151" t="s">
        <v>2</v>
      </c>
      <c r="D612" s="151" t="s">
        <v>19</v>
      </c>
      <c r="E612" s="150" t="s">
        <v>607</v>
      </c>
      <c r="F612" s="150" t="s">
        <v>569</v>
      </c>
      <c r="G612" s="150" t="s">
        <v>3662</v>
      </c>
      <c r="H612" s="150">
        <v>99040036</v>
      </c>
      <c r="I612" s="151" t="s">
        <v>216</v>
      </c>
      <c r="J612" s="151" t="s">
        <v>1324</v>
      </c>
      <c r="K612" s="150">
        <v>108371</v>
      </c>
      <c r="L612" s="150" t="s">
        <v>571</v>
      </c>
      <c r="M612" s="150" t="s">
        <v>1325</v>
      </c>
      <c r="N612" s="150">
        <v>15048008</v>
      </c>
      <c r="O612" s="152">
        <v>10.346098614482672</v>
      </c>
      <c r="P612" s="152">
        <v>20.540048719928841</v>
      </c>
      <c r="Q612" s="152">
        <v>4.1080097439857681</v>
      </c>
      <c r="R612" s="153">
        <v>22</v>
      </c>
      <c r="S612" s="154">
        <v>40</v>
      </c>
      <c r="T612" s="154">
        <v>6</v>
      </c>
      <c r="U612" s="155">
        <v>2.1264054035986053</v>
      </c>
      <c r="V612" s="155">
        <v>1.9474150497603384</v>
      </c>
      <c r="W612" s="155">
        <v>1.4605612873202538</v>
      </c>
      <c r="X612" s="154">
        <v>11</v>
      </c>
      <c r="Y612" s="154">
        <v>13</v>
      </c>
      <c r="Z612" s="154">
        <v>0</v>
      </c>
      <c r="AA612" s="154">
        <v>6</v>
      </c>
      <c r="AB612" s="154">
        <v>10</v>
      </c>
      <c r="AC612" s="154">
        <v>4</v>
      </c>
      <c r="AD612" s="161">
        <v>2</v>
      </c>
      <c r="AI612" s="113"/>
      <c r="AJ612" s="113"/>
      <c r="BA612" s="118">
        <v>99030005</v>
      </c>
      <c r="BB612" s="119" t="s">
        <v>241</v>
      </c>
      <c r="BC612" s="119" t="s">
        <v>2000</v>
      </c>
    </row>
    <row r="613" spans="1:55">
      <c r="A613" s="135"/>
      <c r="B613" s="150" t="s">
        <v>567</v>
      </c>
      <c r="C613" s="151" t="s">
        <v>2</v>
      </c>
      <c r="D613" s="151" t="s">
        <v>19</v>
      </c>
      <c r="E613" s="150" t="s">
        <v>607</v>
      </c>
      <c r="F613" s="150" t="s">
        <v>569</v>
      </c>
      <c r="G613" s="150" t="s">
        <v>3662</v>
      </c>
      <c r="H613" s="150">
        <v>99040036</v>
      </c>
      <c r="I613" s="151" t="s">
        <v>216</v>
      </c>
      <c r="J613" s="151" t="s">
        <v>1326</v>
      </c>
      <c r="K613" s="150">
        <v>113876</v>
      </c>
      <c r="L613" s="150" t="s">
        <v>571</v>
      </c>
      <c r="M613" s="150" t="s">
        <v>1327</v>
      </c>
      <c r="N613" s="150">
        <v>15048146</v>
      </c>
      <c r="O613" s="152">
        <v>10.346098614482672</v>
      </c>
      <c r="P613" s="152">
        <v>20.540048719928841</v>
      </c>
      <c r="Q613" s="152">
        <v>4.1080097439857681</v>
      </c>
      <c r="R613" s="153">
        <v>0</v>
      </c>
      <c r="S613" s="154">
        <v>0</v>
      </c>
      <c r="T613" s="154">
        <v>0</v>
      </c>
      <c r="U613" s="155">
        <v>0</v>
      </c>
      <c r="V613" s="155">
        <v>0</v>
      </c>
      <c r="W613" s="155">
        <v>0</v>
      </c>
      <c r="X613" s="154">
        <v>0</v>
      </c>
      <c r="Y613" s="154">
        <v>0</v>
      </c>
      <c r="Z613" s="154">
        <v>0</v>
      </c>
      <c r="AA613" s="154">
        <v>0</v>
      </c>
      <c r="AB613" s="154">
        <v>0</v>
      </c>
      <c r="AC613" s="154">
        <v>0</v>
      </c>
      <c r="AD613" s="161">
        <v>0</v>
      </c>
      <c r="AI613" s="113"/>
      <c r="AJ613" s="113"/>
      <c r="BA613" s="118">
        <v>99030005</v>
      </c>
      <c r="BB613" s="119" t="s">
        <v>241</v>
      </c>
      <c r="BC613" s="119" t="s">
        <v>1992</v>
      </c>
    </row>
    <row r="614" spans="1:55">
      <c r="A614" s="135"/>
      <c r="B614" s="150" t="s">
        <v>567</v>
      </c>
      <c r="C614" s="151" t="s">
        <v>2</v>
      </c>
      <c r="D614" s="151" t="s">
        <v>19</v>
      </c>
      <c r="E614" s="150" t="s">
        <v>694</v>
      </c>
      <c r="F614" s="150" t="s">
        <v>569</v>
      </c>
      <c r="G614" s="150" t="s">
        <v>3662</v>
      </c>
      <c r="H614" s="150">
        <v>99040036</v>
      </c>
      <c r="I614" s="151" t="s">
        <v>216</v>
      </c>
      <c r="J614" s="151" t="s">
        <v>4432</v>
      </c>
      <c r="K614" s="150">
        <v>136123</v>
      </c>
      <c r="L614" s="150" t="s">
        <v>571</v>
      </c>
      <c r="M614" s="150" t="s">
        <v>4433</v>
      </c>
      <c r="N614" s="150">
        <v>15048948</v>
      </c>
      <c r="O614" s="152">
        <v>10.346098614482672</v>
      </c>
      <c r="P614" s="152">
        <v>20.540048719928841</v>
      </c>
      <c r="Q614" s="152">
        <v>4.1080097439857681</v>
      </c>
      <c r="R614" s="153">
        <v>6</v>
      </c>
      <c r="S614" s="154">
        <v>8</v>
      </c>
      <c r="T614" s="154">
        <v>0</v>
      </c>
      <c r="U614" s="155">
        <v>0.57992874643598336</v>
      </c>
      <c r="V614" s="155">
        <v>0.38948300995206769</v>
      </c>
      <c r="W614" s="155">
        <v>0</v>
      </c>
      <c r="X614" s="154">
        <v>2</v>
      </c>
      <c r="Y614" s="154">
        <v>3</v>
      </c>
      <c r="Z614" s="154">
        <v>0</v>
      </c>
      <c r="AA614" s="154">
        <v>2</v>
      </c>
      <c r="AB614" s="154">
        <v>1</v>
      </c>
      <c r="AC614" s="154">
        <v>0</v>
      </c>
      <c r="AD614" s="161">
        <v>0</v>
      </c>
      <c r="AI614" s="113"/>
      <c r="AJ614" s="113"/>
      <c r="BA614" s="118">
        <v>99030005</v>
      </c>
      <c r="BB614" s="119" t="s">
        <v>241</v>
      </c>
      <c r="BC614" s="119" t="s">
        <v>3762</v>
      </c>
    </row>
    <row r="615" spans="1:55">
      <c r="A615" s="135"/>
      <c r="B615" s="150" t="s">
        <v>567</v>
      </c>
      <c r="C615" s="151" t="s">
        <v>2</v>
      </c>
      <c r="D615" s="151" t="s">
        <v>19</v>
      </c>
      <c r="E615" s="150" t="s">
        <v>607</v>
      </c>
      <c r="F615" s="150" t="s">
        <v>569</v>
      </c>
      <c r="G615" s="150" t="s">
        <v>3662</v>
      </c>
      <c r="H615" s="150">
        <v>99040036</v>
      </c>
      <c r="I615" s="151" t="s">
        <v>216</v>
      </c>
      <c r="J615" s="151" t="s">
        <v>1331</v>
      </c>
      <c r="K615" s="150">
        <v>5164</v>
      </c>
      <c r="L615" s="150" t="s">
        <v>571</v>
      </c>
      <c r="M615" s="150" t="s">
        <v>1332</v>
      </c>
      <c r="N615" s="150">
        <v>15048884</v>
      </c>
      <c r="O615" s="152">
        <v>10.346098614482672</v>
      </c>
      <c r="P615" s="152">
        <v>20.540048719928841</v>
      </c>
      <c r="Q615" s="152">
        <v>4.1080097439857681</v>
      </c>
      <c r="R615" s="153">
        <v>23</v>
      </c>
      <c r="S615" s="154">
        <v>29</v>
      </c>
      <c r="T615" s="154">
        <v>3</v>
      </c>
      <c r="U615" s="155">
        <v>2.2230601946712696</v>
      </c>
      <c r="V615" s="155">
        <v>1.4118759110762453</v>
      </c>
      <c r="W615" s="155">
        <v>0.7302806436601269</v>
      </c>
      <c r="X615" s="154">
        <v>2</v>
      </c>
      <c r="Y615" s="154">
        <v>14</v>
      </c>
      <c r="Z615" s="154">
        <v>0</v>
      </c>
      <c r="AA615" s="154">
        <v>6</v>
      </c>
      <c r="AB615" s="154">
        <v>7</v>
      </c>
      <c r="AC615" s="154">
        <v>3</v>
      </c>
      <c r="AD615" s="161">
        <v>0</v>
      </c>
      <c r="AI615" s="113"/>
      <c r="AJ615" s="113"/>
      <c r="BA615" s="118">
        <v>99030005</v>
      </c>
      <c r="BB615" s="119" t="s">
        <v>241</v>
      </c>
      <c r="BC615" s="119" t="s">
        <v>2002</v>
      </c>
    </row>
    <row r="616" spans="1:55">
      <c r="A616" s="143">
        <v>21020025</v>
      </c>
      <c r="B616" s="144" t="s">
        <v>567</v>
      </c>
      <c r="C616" s="145" t="s">
        <v>3</v>
      </c>
      <c r="D616" s="145" t="s">
        <v>3855</v>
      </c>
      <c r="E616" s="144" t="s">
        <v>925</v>
      </c>
      <c r="F616" s="144" t="s">
        <v>569</v>
      </c>
      <c r="G616" s="144" t="s">
        <v>3662</v>
      </c>
      <c r="H616" s="144">
        <v>21020025</v>
      </c>
      <c r="I616" s="145" t="s">
        <v>305</v>
      </c>
      <c r="J616" s="145" t="s">
        <v>1341</v>
      </c>
      <c r="K616" s="144">
        <v>5050</v>
      </c>
      <c r="L616" s="144" t="s">
        <v>570</v>
      </c>
      <c r="M616" s="144" t="s">
        <v>1342</v>
      </c>
      <c r="N616" s="144">
        <v>15022947</v>
      </c>
      <c r="O616" s="146">
        <v>75.976536741787044</v>
      </c>
      <c r="P616" s="146">
        <v>131.8147143471968</v>
      </c>
      <c r="Q616" s="146">
        <v>26.546018861588252</v>
      </c>
      <c r="R616" s="147">
        <v>153</v>
      </c>
      <c r="S616" s="148">
        <v>142</v>
      </c>
      <c r="T616" s="148">
        <v>1</v>
      </c>
      <c r="U616" s="149">
        <v>2.0137796030369741</v>
      </c>
      <c r="V616" s="149">
        <v>1.0772697168388607</v>
      </c>
      <c r="W616" s="149">
        <v>3.7670432060416682E-2</v>
      </c>
      <c r="X616" s="148">
        <v>23</v>
      </c>
      <c r="Y616" s="148">
        <v>92</v>
      </c>
      <c r="Z616" s="148">
        <v>1</v>
      </c>
      <c r="AA616" s="148">
        <v>5</v>
      </c>
      <c r="AB616" s="148">
        <v>21</v>
      </c>
      <c r="AC616" s="148">
        <v>0</v>
      </c>
      <c r="AD616" s="160">
        <v>1</v>
      </c>
      <c r="AI616" s="113"/>
      <c r="AJ616" s="113"/>
      <c r="BA616" s="118">
        <v>99060030</v>
      </c>
      <c r="BB616" s="119" t="s">
        <v>455</v>
      </c>
      <c r="BC616" s="119" t="s">
        <v>2003</v>
      </c>
    </row>
    <row r="617" spans="1:55">
      <c r="A617" s="156"/>
      <c r="B617" s="150" t="s">
        <v>567</v>
      </c>
      <c r="C617" s="151" t="s">
        <v>3</v>
      </c>
      <c r="D617" s="151" t="s">
        <v>3855</v>
      </c>
      <c r="E617" s="150" t="s">
        <v>925</v>
      </c>
      <c r="F617" s="150" t="s">
        <v>569</v>
      </c>
      <c r="G617" s="150" t="s">
        <v>3662</v>
      </c>
      <c r="H617" s="150">
        <v>21020025</v>
      </c>
      <c r="I617" s="151" t="s">
        <v>305</v>
      </c>
      <c r="J617" s="151" t="s">
        <v>1335</v>
      </c>
      <c r="K617" s="150">
        <v>79989</v>
      </c>
      <c r="L617" s="150" t="s">
        <v>571</v>
      </c>
      <c r="M617" s="150" t="s">
        <v>1336</v>
      </c>
      <c r="N617" s="150">
        <v>15022946</v>
      </c>
      <c r="O617" s="152">
        <v>12.662756123631175</v>
      </c>
      <c r="P617" s="152">
        <v>21.969119057866134</v>
      </c>
      <c r="Q617" s="152">
        <v>4.4243364769313756</v>
      </c>
      <c r="R617" s="153">
        <v>24</v>
      </c>
      <c r="S617" s="154">
        <v>11</v>
      </c>
      <c r="T617" s="154">
        <v>0</v>
      </c>
      <c r="U617" s="155">
        <v>1.8953219793289169</v>
      </c>
      <c r="V617" s="155">
        <v>0.50070282613637185</v>
      </c>
      <c r="W617" s="155">
        <v>0</v>
      </c>
      <c r="X617" s="154">
        <v>3</v>
      </c>
      <c r="Y617" s="154">
        <v>5</v>
      </c>
      <c r="Z617" s="154">
        <v>0</v>
      </c>
      <c r="AA617" s="154">
        <v>0</v>
      </c>
      <c r="AB617" s="154">
        <v>3</v>
      </c>
      <c r="AC617" s="154">
        <v>0</v>
      </c>
      <c r="AD617" s="161">
        <v>0</v>
      </c>
      <c r="AI617" s="113"/>
      <c r="AJ617" s="113"/>
      <c r="BA617" s="118">
        <v>99060030</v>
      </c>
      <c r="BB617" s="119" t="s">
        <v>455</v>
      </c>
      <c r="BC617" s="119" t="s">
        <v>2004</v>
      </c>
    </row>
    <row r="618" spans="1:55">
      <c r="A618" s="135"/>
      <c r="B618" s="150" t="s">
        <v>567</v>
      </c>
      <c r="C618" s="151" t="s">
        <v>3</v>
      </c>
      <c r="D618" s="151" t="s">
        <v>3855</v>
      </c>
      <c r="E618" s="150" t="s">
        <v>925</v>
      </c>
      <c r="F618" s="150" t="s">
        <v>569</v>
      </c>
      <c r="G618" s="150" t="s">
        <v>3662</v>
      </c>
      <c r="H618" s="150">
        <v>21020025</v>
      </c>
      <c r="I618" s="151" t="s">
        <v>305</v>
      </c>
      <c r="J618" s="151" t="s">
        <v>1339</v>
      </c>
      <c r="K618" s="150">
        <v>108887</v>
      </c>
      <c r="L618" s="150" t="s">
        <v>571</v>
      </c>
      <c r="M618" s="150" t="s">
        <v>1340</v>
      </c>
      <c r="N618" s="150">
        <v>15023291</v>
      </c>
      <c r="O618" s="152">
        <v>12.662756123631175</v>
      </c>
      <c r="P618" s="152">
        <v>21.969119057866134</v>
      </c>
      <c r="Q618" s="152">
        <v>4.4243364769313756</v>
      </c>
      <c r="R618" s="153">
        <v>28</v>
      </c>
      <c r="S618" s="154">
        <v>31</v>
      </c>
      <c r="T618" s="154">
        <v>0</v>
      </c>
      <c r="U618" s="155">
        <v>2.2112089758837361</v>
      </c>
      <c r="V618" s="155">
        <v>1.4110716009297752</v>
      </c>
      <c r="W618" s="155">
        <v>0</v>
      </c>
      <c r="X618" s="154">
        <v>5</v>
      </c>
      <c r="Y618" s="154">
        <v>23</v>
      </c>
      <c r="Z618" s="154">
        <v>0</v>
      </c>
      <c r="AA618" s="154">
        <v>0</v>
      </c>
      <c r="AB618" s="154">
        <v>3</v>
      </c>
      <c r="AC618" s="154">
        <v>0</v>
      </c>
      <c r="AD618" s="161">
        <v>0</v>
      </c>
      <c r="AI618" s="113"/>
      <c r="AJ618" s="113"/>
      <c r="BA618" s="118">
        <v>99050009</v>
      </c>
      <c r="BB618" s="119" t="s">
        <v>396</v>
      </c>
      <c r="BC618" s="119" t="s">
        <v>3074</v>
      </c>
    </row>
    <row r="619" spans="1:55">
      <c r="A619" s="135"/>
      <c r="B619" s="150" t="s">
        <v>567</v>
      </c>
      <c r="C619" s="151" t="s">
        <v>3</v>
      </c>
      <c r="D619" s="151" t="s">
        <v>3855</v>
      </c>
      <c r="E619" s="150" t="s">
        <v>925</v>
      </c>
      <c r="F619" s="150" t="s">
        <v>569</v>
      </c>
      <c r="G619" s="150" t="s">
        <v>3662</v>
      </c>
      <c r="H619" s="150">
        <v>21020025</v>
      </c>
      <c r="I619" s="151" t="s">
        <v>305</v>
      </c>
      <c r="J619" s="151" t="s">
        <v>1343</v>
      </c>
      <c r="K619" s="150">
        <v>121901</v>
      </c>
      <c r="L619" s="150" t="s">
        <v>571</v>
      </c>
      <c r="M619" s="150" t="s">
        <v>1344</v>
      </c>
      <c r="N619" s="150">
        <v>15023651</v>
      </c>
      <c r="O619" s="152">
        <v>12.662756123631175</v>
      </c>
      <c r="P619" s="152">
        <v>21.969119057866134</v>
      </c>
      <c r="Q619" s="152">
        <v>4.4243364769313756</v>
      </c>
      <c r="R619" s="153">
        <v>32</v>
      </c>
      <c r="S619" s="154">
        <v>34</v>
      </c>
      <c r="T619" s="154">
        <v>0</v>
      </c>
      <c r="U619" s="155">
        <v>2.527095972438556</v>
      </c>
      <c r="V619" s="155">
        <v>1.5476269171487858</v>
      </c>
      <c r="W619" s="155">
        <v>0</v>
      </c>
      <c r="X619" s="154">
        <v>10</v>
      </c>
      <c r="Y619" s="154">
        <v>20</v>
      </c>
      <c r="Z619" s="154">
        <v>0</v>
      </c>
      <c r="AA619" s="154">
        <v>1</v>
      </c>
      <c r="AB619" s="154">
        <v>3</v>
      </c>
      <c r="AC619" s="154">
        <v>0</v>
      </c>
      <c r="AD619" s="161">
        <v>0</v>
      </c>
      <c r="AI619" s="113"/>
      <c r="AJ619" s="113"/>
      <c r="BA619" s="118">
        <v>99050009</v>
      </c>
      <c r="BB619" s="119" t="s">
        <v>396</v>
      </c>
      <c r="BC619" s="119" t="s">
        <v>2011</v>
      </c>
    </row>
    <row r="620" spans="1:55">
      <c r="A620" s="135"/>
      <c r="B620" s="150" t="s">
        <v>567</v>
      </c>
      <c r="C620" s="151" t="s">
        <v>3</v>
      </c>
      <c r="D620" s="151" t="s">
        <v>3855</v>
      </c>
      <c r="E620" s="150" t="s">
        <v>925</v>
      </c>
      <c r="F620" s="150" t="s">
        <v>569</v>
      </c>
      <c r="G620" s="150" t="s">
        <v>3662</v>
      </c>
      <c r="H620" s="150">
        <v>21020025</v>
      </c>
      <c r="I620" s="151" t="s">
        <v>305</v>
      </c>
      <c r="J620" s="151" t="s">
        <v>1337</v>
      </c>
      <c r="K620" s="150">
        <v>125388</v>
      </c>
      <c r="L620" s="150" t="s">
        <v>571</v>
      </c>
      <c r="M620" s="150" t="s">
        <v>1338</v>
      </c>
      <c r="N620" s="150">
        <v>15023429</v>
      </c>
      <c r="O620" s="152">
        <v>12.662756123631175</v>
      </c>
      <c r="P620" s="152">
        <v>21.969119057866134</v>
      </c>
      <c r="Q620" s="152">
        <v>4.4243364769313756</v>
      </c>
      <c r="R620" s="153">
        <v>36</v>
      </c>
      <c r="S620" s="154">
        <v>37</v>
      </c>
      <c r="T620" s="154">
        <v>0</v>
      </c>
      <c r="U620" s="155">
        <v>2.8429829689933754</v>
      </c>
      <c r="V620" s="155">
        <v>1.6841822333677963</v>
      </c>
      <c r="W620" s="155">
        <v>0</v>
      </c>
      <c r="X620" s="154">
        <v>3</v>
      </c>
      <c r="Y620" s="154">
        <v>25</v>
      </c>
      <c r="Z620" s="154">
        <v>0</v>
      </c>
      <c r="AA620" s="154">
        <v>4</v>
      </c>
      <c r="AB620" s="154">
        <v>5</v>
      </c>
      <c r="AC620" s="154">
        <v>0</v>
      </c>
      <c r="AD620" s="161">
        <v>0</v>
      </c>
      <c r="AI620" s="113"/>
      <c r="AJ620" s="113"/>
      <c r="BA620" s="118">
        <v>99050009</v>
      </c>
      <c r="BB620" s="119" t="s">
        <v>396</v>
      </c>
      <c r="BC620" s="119" t="s">
        <v>2013</v>
      </c>
    </row>
    <row r="621" spans="1:55">
      <c r="A621" s="135"/>
      <c r="B621" s="150" t="s">
        <v>567</v>
      </c>
      <c r="C621" s="151" t="s">
        <v>3</v>
      </c>
      <c r="D621" s="151" t="s">
        <v>3855</v>
      </c>
      <c r="E621" s="150" t="s">
        <v>925</v>
      </c>
      <c r="F621" s="150" t="s">
        <v>569</v>
      </c>
      <c r="G621" s="150" t="s">
        <v>3662</v>
      </c>
      <c r="H621" s="150">
        <v>21020025</v>
      </c>
      <c r="I621" s="151" t="s">
        <v>305</v>
      </c>
      <c r="J621" s="151" t="s">
        <v>3497</v>
      </c>
      <c r="K621" s="150">
        <v>132104</v>
      </c>
      <c r="L621" s="150" t="s">
        <v>571</v>
      </c>
      <c r="M621" s="150" t="s">
        <v>3498</v>
      </c>
      <c r="N621" s="150">
        <v>15023784</v>
      </c>
      <c r="O621" s="152">
        <v>12.662756123631175</v>
      </c>
      <c r="P621" s="152">
        <v>21.969119057866134</v>
      </c>
      <c r="Q621" s="152">
        <v>4.4243364769313756</v>
      </c>
      <c r="R621" s="153">
        <v>33</v>
      </c>
      <c r="S621" s="154">
        <v>29</v>
      </c>
      <c r="T621" s="154">
        <v>1</v>
      </c>
      <c r="U621" s="155">
        <v>2.6060677215772605</v>
      </c>
      <c r="V621" s="155">
        <v>1.3200347234504348</v>
      </c>
      <c r="W621" s="155">
        <v>0.22602259236250008</v>
      </c>
      <c r="X621" s="154">
        <v>2</v>
      </c>
      <c r="Y621" s="154">
        <v>19</v>
      </c>
      <c r="Z621" s="154">
        <v>1</v>
      </c>
      <c r="AA621" s="154">
        <v>0</v>
      </c>
      <c r="AB621" s="154">
        <v>7</v>
      </c>
      <c r="AC621" s="154">
        <v>0</v>
      </c>
      <c r="AD621" s="161">
        <v>1</v>
      </c>
      <c r="AI621" s="113"/>
      <c r="AJ621" s="113"/>
      <c r="BA621" s="118">
        <v>99050009</v>
      </c>
      <c r="BB621" s="119" t="s">
        <v>396</v>
      </c>
      <c r="BC621" s="119" t="s">
        <v>2008</v>
      </c>
    </row>
    <row r="622" spans="1:55">
      <c r="A622" s="135"/>
      <c r="B622" s="150" t="s">
        <v>567</v>
      </c>
      <c r="C622" s="151" t="s">
        <v>3</v>
      </c>
      <c r="D622" s="151" t="s">
        <v>3855</v>
      </c>
      <c r="E622" s="150" t="s">
        <v>925</v>
      </c>
      <c r="F622" s="150" t="s">
        <v>569</v>
      </c>
      <c r="G622" s="150" t="s">
        <v>3662</v>
      </c>
      <c r="H622" s="150">
        <v>21020025</v>
      </c>
      <c r="I622" s="151" t="s">
        <v>305</v>
      </c>
      <c r="J622" s="151" t="s">
        <v>576</v>
      </c>
      <c r="K622" s="150"/>
      <c r="L622" s="150" t="s">
        <v>571</v>
      </c>
      <c r="M622" s="150"/>
      <c r="N622" s="150" t="s">
        <v>4215</v>
      </c>
      <c r="O622" s="152">
        <v>12.662756123631175</v>
      </c>
      <c r="P622" s="152">
        <v>21.969119057866134</v>
      </c>
      <c r="Q622" s="152">
        <v>4.4243364769313756</v>
      </c>
      <c r="R622" s="153">
        <v>0</v>
      </c>
      <c r="S622" s="154">
        <v>0</v>
      </c>
      <c r="T622" s="154">
        <v>0</v>
      </c>
      <c r="U622" s="155">
        <v>0</v>
      </c>
      <c r="V622" s="155">
        <v>0</v>
      </c>
      <c r="W622" s="155">
        <v>0</v>
      </c>
      <c r="X622" s="154">
        <v>0</v>
      </c>
      <c r="Y622" s="154">
        <v>0</v>
      </c>
      <c r="Z622" s="154">
        <v>0</v>
      </c>
      <c r="AA622" s="154">
        <v>0</v>
      </c>
      <c r="AB622" s="154">
        <v>0</v>
      </c>
      <c r="AC622" s="154">
        <v>0</v>
      </c>
      <c r="AD622" s="161">
        <v>0</v>
      </c>
      <c r="AI622" s="113"/>
      <c r="AJ622" s="113"/>
      <c r="BA622" s="118">
        <v>99050009</v>
      </c>
      <c r="BB622" s="119" t="s">
        <v>396</v>
      </c>
      <c r="BC622" s="119" t="s">
        <v>3685</v>
      </c>
    </row>
    <row r="623" spans="1:55">
      <c r="A623" s="143">
        <v>99030017</v>
      </c>
      <c r="B623" s="144" t="s">
        <v>567</v>
      </c>
      <c r="C623" s="145" t="s">
        <v>2</v>
      </c>
      <c r="D623" s="145" t="s">
        <v>9</v>
      </c>
      <c r="E623" s="144" t="s">
        <v>653</v>
      </c>
      <c r="F623" s="144" t="s">
        <v>569</v>
      </c>
      <c r="G623" s="144" t="s">
        <v>3662</v>
      </c>
      <c r="H623" s="144">
        <v>99030017</v>
      </c>
      <c r="I623" s="145" t="s">
        <v>217</v>
      </c>
      <c r="J623" s="145" t="s">
        <v>1350</v>
      </c>
      <c r="K623" s="144">
        <v>127245</v>
      </c>
      <c r="L623" s="144" t="s">
        <v>570</v>
      </c>
      <c r="M623" s="144" t="s">
        <v>1351</v>
      </c>
      <c r="N623" s="144">
        <v>15034764</v>
      </c>
      <c r="O623" s="146">
        <v>61.163700632676992</v>
      </c>
      <c r="P623" s="146">
        <v>164.32038975943073</v>
      </c>
      <c r="Q623" s="146">
        <v>32.864077951886145</v>
      </c>
      <c r="R623" s="147">
        <v>90</v>
      </c>
      <c r="S623" s="148">
        <v>155</v>
      </c>
      <c r="T623" s="148">
        <v>38</v>
      </c>
      <c r="U623" s="149">
        <v>1.4714609984196587</v>
      </c>
      <c r="V623" s="149">
        <v>0.94327916472766393</v>
      </c>
      <c r="W623" s="149">
        <v>1.1562776857952011</v>
      </c>
      <c r="X623" s="148">
        <v>29</v>
      </c>
      <c r="Y623" s="148">
        <v>59</v>
      </c>
      <c r="Z623" s="148">
        <v>3</v>
      </c>
      <c r="AA623" s="148">
        <v>21</v>
      </c>
      <c r="AB623" s="148">
        <v>43</v>
      </c>
      <c r="AC623" s="148">
        <v>33</v>
      </c>
      <c r="AD623" s="160">
        <v>5</v>
      </c>
      <c r="AI623" s="113"/>
      <c r="AJ623" s="113"/>
      <c r="BA623" s="118">
        <v>99050009</v>
      </c>
      <c r="BB623" s="119" t="s">
        <v>396</v>
      </c>
      <c r="BC623" s="119" t="s">
        <v>2009</v>
      </c>
    </row>
    <row r="624" spans="1:55">
      <c r="A624" s="156"/>
      <c r="B624" s="150" t="s">
        <v>567</v>
      </c>
      <c r="C624" s="151" t="s">
        <v>2</v>
      </c>
      <c r="D624" s="151" t="s">
        <v>9</v>
      </c>
      <c r="E624" s="150" t="s">
        <v>653</v>
      </c>
      <c r="F624" s="150" t="s">
        <v>569</v>
      </c>
      <c r="G624" s="150" t="s">
        <v>3662</v>
      </c>
      <c r="H624" s="150">
        <v>99030017</v>
      </c>
      <c r="I624" s="151" t="s">
        <v>217</v>
      </c>
      <c r="J624" s="151" t="s">
        <v>4674</v>
      </c>
      <c r="K624" s="150">
        <v>136608</v>
      </c>
      <c r="L624" s="150" t="s">
        <v>571</v>
      </c>
      <c r="M624" s="150" t="s">
        <v>4675</v>
      </c>
      <c r="N624" s="150">
        <v>15034880</v>
      </c>
      <c r="O624" s="152">
        <v>10.193950105446165</v>
      </c>
      <c r="P624" s="152">
        <v>27.386731626571788</v>
      </c>
      <c r="Q624" s="152">
        <v>5.4773463253143575</v>
      </c>
      <c r="R624" s="153">
        <v>0</v>
      </c>
      <c r="S624" s="154">
        <v>0</v>
      </c>
      <c r="T624" s="154">
        <v>0</v>
      </c>
      <c r="U624" s="155">
        <v>0</v>
      </c>
      <c r="V624" s="155">
        <v>0</v>
      </c>
      <c r="W624" s="155">
        <v>0</v>
      </c>
      <c r="X624" s="154">
        <v>0</v>
      </c>
      <c r="Y624" s="154">
        <v>0</v>
      </c>
      <c r="Z624" s="154">
        <v>0</v>
      </c>
      <c r="AA624" s="154">
        <v>0</v>
      </c>
      <c r="AB624" s="154">
        <v>0</v>
      </c>
      <c r="AC624" s="154">
        <v>0</v>
      </c>
      <c r="AD624" s="161">
        <v>0</v>
      </c>
      <c r="AI624" s="113"/>
      <c r="AJ624" s="113"/>
      <c r="BA624" s="118">
        <v>99050009</v>
      </c>
      <c r="BB624" s="119" t="s">
        <v>396</v>
      </c>
      <c r="BC624" s="119" t="s">
        <v>3880</v>
      </c>
    </row>
    <row r="625" spans="1:55">
      <c r="A625" s="135"/>
      <c r="B625" s="150" t="s">
        <v>567</v>
      </c>
      <c r="C625" s="151" t="s">
        <v>2</v>
      </c>
      <c r="D625" s="151" t="s">
        <v>9</v>
      </c>
      <c r="E625" s="150" t="s">
        <v>653</v>
      </c>
      <c r="F625" s="150" t="s">
        <v>569</v>
      </c>
      <c r="G625" s="150" t="s">
        <v>3662</v>
      </c>
      <c r="H625" s="150">
        <v>99030017</v>
      </c>
      <c r="I625" s="151" t="s">
        <v>217</v>
      </c>
      <c r="J625" s="151" t="s">
        <v>1347</v>
      </c>
      <c r="K625" s="150">
        <v>104092</v>
      </c>
      <c r="L625" s="150" t="s">
        <v>571</v>
      </c>
      <c r="M625" s="150" t="s">
        <v>1348</v>
      </c>
      <c r="N625" s="150">
        <v>15034318</v>
      </c>
      <c r="O625" s="152">
        <v>10.193950105446165</v>
      </c>
      <c r="P625" s="152">
        <v>27.386731626571788</v>
      </c>
      <c r="Q625" s="152">
        <v>5.4773463253143575</v>
      </c>
      <c r="R625" s="153">
        <v>34</v>
      </c>
      <c r="S625" s="154">
        <v>44</v>
      </c>
      <c r="T625" s="154">
        <v>12</v>
      </c>
      <c r="U625" s="155">
        <v>3.3353115964178932</v>
      </c>
      <c r="V625" s="155">
        <v>1.6066174160522793</v>
      </c>
      <c r="W625" s="155">
        <v>2.1908419309803806</v>
      </c>
      <c r="X625" s="154">
        <v>11</v>
      </c>
      <c r="Y625" s="154">
        <v>14</v>
      </c>
      <c r="Z625" s="154">
        <v>0</v>
      </c>
      <c r="AA625" s="154">
        <v>7</v>
      </c>
      <c r="AB625" s="154">
        <v>12</v>
      </c>
      <c r="AC625" s="154">
        <v>10</v>
      </c>
      <c r="AD625" s="161">
        <v>2</v>
      </c>
      <c r="AI625" s="113"/>
      <c r="AJ625" s="113"/>
      <c r="BA625" s="118">
        <v>99090087</v>
      </c>
      <c r="BB625" s="119" t="s">
        <v>397</v>
      </c>
      <c r="BC625" s="119" t="s">
        <v>2018</v>
      </c>
    </row>
    <row r="626" spans="1:55">
      <c r="A626" s="135"/>
      <c r="B626" s="150" t="s">
        <v>567</v>
      </c>
      <c r="C626" s="151" t="s">
        <v>2</v>
      </c>
      <c r="D626" s="151" t="s">
        <v>9</v>
      </c>
      <c r="E626" s="150" t="s">
        <v>653</v>
      </c>
      <c r="F626" s="150" t="s">
        <v>569</v>
      </c>
      <c r="G626" s="150" t="s">
        <v>3662</v>
      </c>
      <c r="H626" s="150">
        <v>99030017</v>
      </c>
      <c r="I626" s="151" t="s">
        <v>217</v>
      </c>
      <c r="J626" s="151" t="s">
        <v>1352</v>
      </c>
      <c r="K626" s="150">
        <v>113053</v>
      </c>
      <c r="L626" s="150" t="s">
        <v>571</v>
      </c>
      <c r="M626" s="150" t="s">
        <v>1353</v>
      </c>
      <c r="N626" s="150">
        <v>15034461</v>
      </c>
      <c r="O626" s="152">
        <v>10.193950105446165</v>
      </c>
      <c r="P626" s="152">
        <v>27.386731626571788</v>
      </c>
      <c r="Q626" s="152">
        <v>5.4773463253143575</v>
      </c>
      <c r="R626" s="153">
        <v>14</v>
      </c>
      <c r="S626" s="154">
        <v>33</v>
      </c>
      <c r="T626" s="154">
        <v>10</v>
      </c>
      <c r="U626" s="155">
        <v>1.373363598525015</v>
      </c>
      <c r="V626" s="155">
        <v>1.2049630620392093</v>
      </c>
      <c r="W626" s="155">
        <v>1.8257016091503173</v>
      </c>
      <c r="X626" s="154">
        <v>3</v>
      </c>
      <c r="Y626" s="154">
        <v>12</v>
      </c>
      <c r="Z626" s="154">
        <v>2</v>
      </c>
      <c r="AA626" s="154">
        <v>2</v>
      </c>
      <c r="AB626" s="154">
        <v>14</v>
      </c>
      <c r="AC626" s="154">
        <v>10</v>
      </c>
      <c r="AD626" s="161">
        <v>0</v>
      </c>
      <c r="AI626" s="113"/>
      <c r="AJ626" s="113"/>
      <c r="BA626" s="118">
        <v>99090087</v>
      </c>
      <c r="BB626" s="119" t="s">
        <v>397</v>
      </c>
      <c r="BC626" s="119" t="s">
        <v>3285</v>
      </c>
    </row>
    <row r="627" spans="1:55">
      <c r="A627" s="135"/>
      <c r="B627" s="150" t="s">
        <v>567</v>
      </c>
      <c r="C627" s="151" t="s">
        <v>2</v>
      </c>
      <c r="D627" s="151" t="s">
        <v>9</v>
      </c>
      <c r="E627" s="150" t="s">
        <v>653</v>
      </c>
      <c r="F627" s="150" t="s">
        <v>569</v>
      </c>
      <c r="G627" s="150" t="s">
        <v>3662</v>
      </c>
      <c r="H627" s="150">
        <v>99030017</v>
      </c>
      <c r="I627" s="151" t="s">
        <v>217</v>
      </c>
      <c r="J627" s="151" t="s">
        <v>4676</v>
      </c>
      <c r="K627" s="150">
        <v>136600</v>
      </c>
      <c r="L627" s="150" t="s">
        <v>571</v>
      </c>
      <c r="M627" s="150" t="s">
        <v>4677</v>
      </c>
      <c r="N627" s="150">
        <v>15034881</v>
      </c>
      <c r="O627" s="152">
        <v>10.193950105446165</v>
      </c>
      <c r="P627" s="152">
        <v>27.386731626571788</v>
      </c>
      <c r="Q627" s="152">
        <v>5.4773463253143575</v>
      </c>
      <c r="R627" s="153">
        <v>0</v>
      </c>
      <c r="S627" s="154">
        <v>0</v>
      </c>
      <c r="T627" s="154">
        <v>0</v>
      </c>
      <c r="U627" s="155">
        <v>0</v>
      </c>
      <c r="V627" s="155">
        <v>0</v>
      </c>
      <c r="W627" s="155">
        <v>0</v>
      </c>
      <c r="X627" s="154">
        <v>0</v>
      </c>
      <c r="Y627" s="154">
        <v>0</v>
      </c>
      <c r="Z627" s="154">
        <v>0</v>
      </c>
      <c r="AA627" s="154">
        <v>0</v>
      </c>
      <c r="AB627" s="154">
        <v>0</v>
      </c>
      <c r="AC627" s="154">
        <v>0</v>
      </c>
      <c r="AD627" s="161">
        <v>0</v>
      </c>
      <c r="AI627" s="113"/>
      <c r="AJ627" s="113"/>
      <c r="BA627" s="118">
        <v>21060016</v>
      </c>
      <c r="BB627" s="119" t="s">
        <v>521</v>
      </c>
      <c r="BC627" s="119" t="s">
        <v>2021</v>
      </c>
    </row>
    <row r="628" spans="1:55">
      <c r="A628" s="135"/>
      <c r="B628" s="150" t="s">
        <v>567</v>
      </c>
      <c r="C628" s="151" t="s">
        <v>2</v>
      </c>
      <c r="D628" s="151" t="s">
        <v>9</v>
      </c>
      <c r="E628" s="150" t="s">
        <v>653</v>
      </c>
      <c r="F628" s="150" t="s">
        <v>569</v>
      </c>
      <c r="G628" s="150" t="s">
        <v>3662</v>
      </c>
      <c r="H628" s="150">
        <v>99030017</v>
      </c>
      <c r="I628" s="151" t="s">
        <v>217</v>
      </c>
      <c r="J628" s="151" t="s">
        <v>1345</v>
      </c>
      <c r="K628" s="150">
        <v>125177</v>
      </c>
      <c r="L628" s="150" t="s">
        <v>571</v>
      </c>
      <c r="M628" s="150" t="s">
        <v>1346</v>
      </c>
      <c r="N628" s="150">
        <v>15034699</v>
      </c>
      <c r="O628" s="152">
        <v>10.193950105446165</v>
      </c>
      <c r="P628" s="152">
        <v>27.386731626571788</v>
      </c>
      <c r="Q628" s="152">
        <v>5.4773463253143575</v>
      </c>
      <c r="R628" s="153">
        <v>13</v>
      </c>
      <c r="S628" s="154">
        <v>37</v>
      </c>
      <c r="T628" s="154">
        <v>7</v>
      </c>
      <c r="U628" s="155">
        <v>1.2752661986303711</v>
      </c>
      <c r="V628" s="155">
        <v>1.3510191907712348</v>
      </c>
      <c r="W628" s="155">
        <v>1.2779911264052222</v>
      </c>
      <c r="X628" s="154">
        <v>10</v>
      </c>
      <c r="Y628" s="154">
        <v>16</v>
      </c>
      <c r="Z628" s="154">
        <v>0</v>
      </c>
      <c r="AA628" s="154">
        <v>4</v>
      </c>
      <c r="AB628" s="154">
        <v>7</v>
      </c>
      <c r="AC628" s="154">
        <v>6</v>
      </c>
      <c r="AD628" s="161">
        <v>1</v>
      </c>
      <c r="AI628" s="113"/>
      <c r="AJ628" s="113"/>
      <c r="BA628" s="118">
        <v>21060016</v>
      </c>
      <c r="BB628" s="119" t="s">
        <v>521</v>
      </c>
      <c r="BC628" s="119" t="s">
        <v>2025</v>
      </c>
    </row>
    <row r="629" spans="1:55">
      <c r="A629" s="156"/>
      <c r="B629" s="150" t="s">
        <v>567</v>
      </c>
      <c r="C629" s="151" t="s">
        <v>2</v>
      </c>
      <c r="D629" s="151" t="s">
        <v>9</v>
      </c>
      <c r="E629" s="150" t="s">
        <v>653</v>
      </c>
      <c r="F629" s="150" t="s">
        <v>569</v>
      </c>
      <c r="G629" s="150" t="s">
        <v>3662</v>
      </c>
      <c r="H629" s="150">
        <v>99030017</v>
      </c>
      <c r="I629" s="151" t="s">
        <v>217</v>
      </c>
      <c r="J629" s="151" t="s">
        <v>2987</v>
      </c>
      <c r="K629" s="150">
        <v>130215</v>
      </c>
      <c r="L629" s="150" t="s">
        <v>571</v>
      </c>
      <c r="M629" s="150" t="s">
        <v>2988</v>
      </c>
      <c r="N629" s="150">
        <v>15034779</v>
      </c>
      <c r="O629" s="152">
        <v>10.193950105446165</v>
      </c>
      <c r="P629" s="152">
        <v>27.386731626571788</v>
      </c>
      <c r="Q629" s="152">
        <v>5.4773463253143575</v>
      </c>
      <c r="R629" s="153">
        <v>28</v>
      </c>
      <c r="S629" s="154">
        <v>38</v>
      </c>
      <c r="T629" s="154">
        <v>9</v>
      </c>
      <c r="U629" s="155">
        <v>2.74672719705003</v>
      </c>
      <c r="V629" s="155">
        <v>1.3875332229542412</v>
      </c>
      <c r="W629" s="155">
        <v>1.6431314482352857</v>
      </c>
      <c r="X629" s="154">
        <v>5</v>
      </c>
      <c r="Y629" s="154">
        <v>16</v>
      </c>
      <c r="Z629" s="154">
        <v>1</v>
      </c>
      <c r="AA629" s="154">
        <v>8</v>
      </c>
      <c r="AB629" s="154">
        <v>8</v>
      </c>
      <c r="AC629" s="154">
        <v>7</v>
      </c>
      <c r="AD629" s="161">
        <v>2</v>
      </c>
      <c r="AI629" s="113"/>
      <c r="AJ629" s="113"/>
      <c r="BA629" s="118">
        <v>21060016</v>
      </c>
      <c r="BB629" s="119" t="s">
        <v>521</v>
      </c>
      <c r="BC629" s="119" t="s">
        <v>2027</v>
      </c>
    </row>
    <row r="630" spans="1:55">
      <c r="A630" s="143">
        <v>99040010</v>
      </c>
      <c r="B630" s="144" t="s">
        <v>567</v>
      </c>
      <c r="C630" s="145" t="s">
        <v>2</v>
      </c>
      <c r="D630" s="145" t="s">
        <v>18</v>
      </c>
      <c r="E630" s="144" t="s">
        <v>607</v>
      </c>
      <c r="F630" s="144" t="s">
        <v>569</v>
      </c>
      <c r="G630" s="144" t="s">
        <v>3662</v>
      </c>
      <c r="H630" s="144">
        <v>99040010</v>
      </c>
      <c r="I630" s="145" t="s">
        <v>219</v>
      </c>
      <c r="J630" s="145" t="s">
        <v>3675</v>
      </c>
      <c r="K630" s="144">
        <v>132721</v>
      </c>
      <c r="L630" s="144" t="s">
        <v>570</v>
      </c>
      <c r="M630" s="144" t="s">
        <v>3676</v>
      </c>
      <c r="N630" s="144">
        <v>15048854</v>
      </c>
      <c r="O630" s="146">
        <v>96.76645174722033</v>
      </c>
      <c r="P630" s="146">
        <v>136.93365813285897</v>
      </c>
      <c r="Q630" s="146">
        <v>27.386731626571784</v>
      </c>
      <c r="R630" s="147">
        <v>120</v>
      </c>
      <c r="S630" s="148">
        <v>136</v>
      </c>
      <c r="T630" s="148">
        <v>32</v>
      </c>
      <c r="U630" s="149">
        <v>1.2400992062153098</v>
      </c>
      <c r="V630" s="149">
        <v>0.99318167537777247</v>
      </c>
      <c r="W630" s="149">
        <v>1.1684490298562031</v>
      </c>
      <c r="X630" s="148">
        <v>15</v>
      </c>
      <c r="Y630" s="148">
        <v>62</v>
      </c>
      <c r="Z630" s="148">
        <v>5</v>
      </c>
      <c r="AA630" s="148">
        <v>31</v>
      </c>
      <c r="AB630" s="148">
        <v>23</v>
      </c>
      <c r="AC630" s="148">
        <v>21</v>
      </c>
      <c r="AD630" s="160">
        <v>11</v>
      </c>
      <c r="AI630" s="113"/>
      <c r="AJ630" s="113"/>
      <c r="BA630" s="118">
        <v>21060016</v>
      </c>
      <c r="BB630" s="119" t="s">
        <v>521</v>
      </c>
      <c r="BC630" s="119" t="s">
        <v>2029</v>
      </c>
    </row>
    <row r="631" spans="1:55">
      <c r="A631" s="135"/>
      <c r="B631" s="150" t="s">
        <v>567</v>
      </c>
      <c r="C631" s="151" t="s">
        <v>2</v>
      </c>
      <c r="D631" s="151" t="s">
        <v>18</v>
      </c>
      <c r="E631" s="150" t="s">
        <v>607</v>
      </c>
      <c r="F631" s="150" t="s">
        <v>569</v>
      </c>
      <c r="G631" s="150" t="s">
        <v>3662</v>
      </c>
      <c r="H631" s="150">
        <v>99040010</v>
      </c>
      <c r="I631" s="151" t="s">
        <v>219</v>
      </c>
      <c r="J631" s="151" t="s">
        <v>1362</v>
      </c>
      <c r="K631" s="150">
        <v>90309</v>
      </c>
      <c r="L631" s="150" t="s">
        <v>571</v>
      </c>
      <c r="M631" s="150" t="s">
        <v>1363</v>
      </c>
      <c r="N631" s="150">
        <v>15048164</v>
      </c>
      <c r="O631" s="152">
        <v>16.127741957870054</v>
      </c>
      <c r="P631" s="152">
        <v>22.822276355476493</v>
      </c>
      <c r="Q631" s="152">
        <v>4.564455271095297</v>
      </c>
      <c r="R631" s="153">
        <v>18</v>
      </c>
      <c r="S631" s="154">
        <v>29</v>
      </c>
      <c r="T631" s="154">
        <v>14</v>
      </c>
      <c r="U631" s="155">
        <v>1.1160892855937787</v>
      </c>
      <c r="V631" s="155">
        <v>1.2706883199686207</v>
      </c>
      <c r="W631" s="155">
        <v>3.0671787033725337</v>
      </c>
      <c r="X631" s="154">
        <v>1</v>
      </c>
      <c r="Y631" s="154">
        <v>14</v>
      </c>
      <c r="Z631" s="154">
        <v>1</v>
      </c>
      <c r="AA631" s="154">
        <v>7</v>
      </c>
      <c r="AB631" s="154">
        <v>6</v>
      </c>
      <c r="AC631" s="154">
        <v>12</v>
      </c>
      <c r="AD631" s="161">
        <v>2</v>
      </c>
      <c r="AI631" s="113"/>
      <c r="AJ631" s="113"/>
      <c r="BA631" s="118">
        <v>21060016</v>
      </c>
      <c r="BB631" s="119" t="s">
        <v>521</v>
      </c>
      <c r="BC631" s="119" t="s">
        <v>3764</v>
      </c>
    </row>
    <row r="632" spans="1:55">
      <c r="A632" s="135"/>
      <c r="B632" s="150" t="s">
        <v>567</v>
      </c>
      <c r="C632" s="151" t="s">
        <v>2</v>
      </c>
      <c r="D632" s="151" t="s">
        <v>18</v>
      </c>
      <c r="E632" s="150" t="s">
        <v>607</v>
      </c>
      <c r="F632" s="150" t="s">
        <v>569</v>
      </c>
      <c r="G632" s="150" t="s">
        <v>3662</v>
      </c>
      <c r="H632" s="150">
        <v>99040010</v>
      </c>
      <c r="I632" s="151" t="s">
        <v>219</v>
      </c>
      <c r="J632" s="151" t="s">
        <v>1360</v>
      </c>
      <c r="K632" s="150">
        <v>113017</v>
      </c>
      <c r="L632" s="150" t="s">
        <v>571</v>
      </c>
      <c r="M632" s="150" t="s">
        <v>1361</v>
      </c>
      <c r="N632" s="150">
        <v>15048147</v>
      </c>
      <c r="O632" s="152">
        <v>16.127741957870054</v>
      </c>
      <c r="P632" s="152">
        <v>22.822276355476493</v>
      </c>
      <c r="Q632" s="152">
        <v>4.564455271095297</v>
      </c>
      <c r="R632" s="153">
        <v>16</v>
      </c>
      <c r="S632" s="154">
        <v>20</v>
      </c>
      <c r="T632" s="154">
        <v>6</v>
      </c>
      <c r="U632" s="155">
        <v>0.9920793649722478</v>
      </c>
      <c r="V632" s="155">
        <v>0.87633677239215213</v>
      </c>
      <c r="W632" s="155">
        <v>1.3145051585882288</v>
      </c>
      <c r="X632" s="154">
        <v>4</v>
      </c>
      <c r="Y632" s="154">
        <v>8</v>
      </c>
      <c r="Z632" s="154">
        <v>2</v>
      </c>
      <c r="AA632" s="154">
        <v>3</v>
      </c>
      <c r="AB632" s="154">
        <v>3</v>
      </c>
      <c r="AC632" s="154">
        <v>6</v>
      </c>
      <c r="AD632" s="161">
        <v>0</v>
      </c>
      <c r="AI632" s="113"/>
      <c r="AJ632" s="113"/>
      <c r="BA632" s="118">
        <v>21040012</v>
      </c>
      <c r="BB632" s="119" t="s">
        <v>242</v>
      </c>
      <c r="BC632" s="119" t="s">
        <v>2033</v>
      </c>
    </row>
    <row r="633" spans="1:55">
      <c r="A633" s="135"/>
      <c r="B633" s="150" t="s">
        <v>567</v>
      </c>
      <c r="C633" s="151" t="s">
        <v>2</v>
      </c>
      <c r="D633" s="151" t="s">
        <v>18</v>
      </c>
      <c r="E633" s="150" t="s">
        <v>607</v>
      </c>
      <c r="F633" s="150" t="s">
        <v>569</v>
      </c>
      <c r="G633" s="150" t="s">
        <v>3662</v>
      </c>
      <c r="H633" s="150">
        <v>99040010</v>
      </c>
      <c r="I633" s="151" t="s">
        <v>219</v>
      </c>
      <c r="J633" s="151" t="s">
        <v>1358</v>
      </c>
      <c r="K633" s="150">
        <v>126236</v>
      </c>
      <c r="L633" s="150" t="s">
        <v>571</v>
      </c>
      <c r="M633" s="150" t="s">
        <v>1359</v>
      </c>
      <c r="N633" s="150">
        <v>15048668</v>
      </c>
      <c r="O633" s="152">
        <v>16.127741957870054</v>
      </c>
      <c r="P633" s="152">
        <v>22.822276355476493</v>
      </c>
      <c r="Q633" s="152">
        <v>4.564455271095297</v>
      </c>
      <c r="R633" s="153">
        <v>12</v>
      </c>
      <c r="S633" s="154">
        <v>27</v>
      </c>
      <c r="T633" s="154">
        <v>4</v>
      </c>
      <c r="U633" s="155">
        <v>0.74405952372918582</v>
      </c>
      <c r="V633" s="155">
        <v>1.1830546427294055</v>
      </c>
      <c r="W633" s="155">
        <v>0.87633677239215246</v>
      </c>
      <c r="X633" s="154">
        <v>2</v>
      </c>
      <c r="Y633" s="154">
        <v>14</v>
      </c>
      <c r="Z633" s="154">
        <v>2</v>
      </c>
      <c r="AA633" s="154">
        <v>4</v>
      </c>
      <c r="AB633" s="154">
        <v>5</v>
      </c>
      <c r="AC633" s="154">
        <v>2</v>
      </c>
      <c r="AD633" s="161">
        <v>2</v>
      </c>
      <c r="AI633" s="113"/>
      <c r="AJ633" s="113"/>
      <c r="BA633" s="118">
        <v>99080009</v>
      </c>
      <c r="BB633" s="119" t="s">
        <v>398</v>
      </c>
      <c r="BC633" s="119" t="s">
        <v>3115</v>
      </c>
    </row>
    <row r="634" spans="1:55">
      <c r="A634" s="135"/>
      <c r="B634" s="150" t="s">
        <v>567</v>
      </c>
      <c r="C634" s="151" t="s">
        <v>2</v>
      </c>
      <c r="D634" s="151" t="s">
        <v>18</v>
      </c>
      <c r="E634" s="150" t="s">
        <v>607</v>
      </c>
      <c r="F634" s="150" t="s">
        <v>569</v>
      </c>
      <c r="G634" s="150" t="s">
        <v>3662</v>
      </c>
      <c r="H634" s="150">
        <v>99040010</v>
      </c>
      <c r="I634" s="151" t="s">
        <v>219</v>
      </c>
      <c r="J634" s="151" t="s">
        <v>1354</v>
      </c>
      <c r="K634" s="150">
        <v>127814</v>
      </c>
      <c r="L634" s="150" t="s">
        <v>571</v>
      </c>
      <c r="M634" s="150" t="s">
        <v>1355</v>
      </c>
      <c r="N634" s="150">
        <v>15048726</v>
      </c>
      <c r="O634" s="152">
        <v>16.127741957870054</v>
      </c>
      <c r="P634" s="152">
        <v>22.822276355476493</v>
      </c>
      <c r="Q634" s="152">
        <v>4.564455271095297</v>
      </c>
      <c r="R634" s="153">
        <v>21</v>
      </c>
      <c r="S634" s="154">
        <v>17</v>
      </c>
      <c r="T634" s="154">
        <v>0</v>
      </c>
      <c r="U634" s="155">
        <v>1.3021041665260753</v>
      </c>
      <c r="V634" s="155">
        <v>0.74488625653332941</v>
      </c>
      <c r="W634" s="155">
        <v>0</v>
      </c>
      <c r="X634" s="154">
        <v>1</v>
      </c>
      <c r="Y634" s="154">
        <v>9</v>
      </c>
      <c r="Z634" s="154">
        <v>0</v>
      </c>
      <c r="AA634" s="154">
        <v>3</v>
      </c>
      <c r="AB634" s="154">
        <v>4</v>
      </c>
      <c r="AC634" s="154">
        <v>0</v>
      </c>
      <c r="AD634" s="161">
        <v>0</v>
      </c>
      <c r="AI634" s="113"/>
      <c r="AJ634" s="113"/>
      <c r="BA634" s="118">
        <v>99080009</v>
      </c>
      <c r="BB634" s="119" t="s">
        <v>398</v>
      </c>
      <c r="BC634" s="119" t="s">
        <v>2047</v>
      </c>
    </row>
    <row r="635" spans="1:55">
      <c r="A635" s="135"/>
      <c r="B635" s="150" t="s">
        <v>567</v>
      </c>
      <c r="C635" s="151" t="s">
        <v>2</v>
      </c>
      <c r="D635" s="151" t="s">
        <v>18</v>
      </c>
      <c r="E635" s="150" t="s">
        <v>607</v>
      </c>
      <c r="F635" s="150" t="s">
        <v>569</v>
      </c>
      <c r="G635" s="150" t="s">
        <v>3662</v>
      </c>
      <c r="H635" s="150">
        <v>99040010</v>
      </c>
      <c r="I635" s="151" t="s">
        <v>219</v>
      </c>
      <c r="J635" s="151" t="s">
        <v>1356</v>
      </c>
      <c r="K635" s="150">
        <v>129329</v>
      </c>
      <c r="L635" s="150" t="s">
        <v>571</v>
      </c>
      <c r="M635" s="150" t="s">
        <v>1357</v>
      </c>
      <c r="N635" s="150">
        <v>15048759</v>
      </c>
      <c r="O635" s="152">
        <v>16.127741957870054</v>
      </c>
      <c r="P635" s="152">
        <v>22.822276355476493</v>
      </c>
      <c r="Q635" s="152">
        <v>4.564455271095297</v>
      </c>
      <c r="R635" s="153">
        <v>35</v>
      </c>
      <c r="S635" s="154">
        <v>18</v>
      </c>
      <c r="T635" s="154">
        <v>3</v>
      </c>
      <c r="U635" s="155">
        <v>2.1701736108767919</v>
      </c>
      <c r="V635" s="155">
        <v>0.78870309515293702</v>
      </c>
      <c r="W635" s="155">
        <v>0.6572525792941144</v>
      </c>
      <c r="X635" s="154">
        <v>2</v>
      </c>
      <c r="Y635" s="154">
        <v>6</v>
      </c>
      <c r="Z635" s="154">
        <v>0</v>
      </c>
      <c r="AA635" s="154">
        <v>9</v>
      </c>
      <c r="AB635" s="154">
        <v>1</v>
      </c>
      <c r="AC635" s="154">
        <v>1</v>
      </c>
      <c r="AD635" s="161">
        <v>2</v>
      </c>
      <c r="AI635" s="113"/>
      <c r="AJ635" s="113"/>
      <c r="BA635" s="118">
        <v>21080006</v>
      </c>
      <c r="BB635" s="119" t="s">
        <v>399</v>
      </c>
      <c r="BC635" s="119" t="s">
        <v>2059</v>
      </c>
    </row>
    <row r="636" spans="1:55">
      <c r="A636" s="156"/>
      <c r="B636" s="150" t="s">
        <v>567</v>
      </c>
      <c r="C636" s="151" t="s">
        <v>2</v>
      </c>
      <c r="D636" s="151" t="s">
        <v>18</v>
      </c>
      <c r="E636" s="150" t="s">
        <v>607</v>
      </c>
      <c r="F636" s="150" t="s">
        <v>569</v>
      </c>
      <c r="G636" s="150" t="s">
        <v>3662</v>
      </c>
      <c r="H636" s="150">
        <v>99040010</v>
      </c>
      <c r="I636" s="151" t="s">
        <v>219</v>
      </c>
      <c r="J636" s="151" t="s">
        <v>3048</v>
      </c>
      <c r="K636" s="150">
        <v>130818</v>
      </c>
      <c r="L636" s="150" t="s">
        <v>571</v>
      </c>
      <c r="M636" s="150" t="s">
        <v>3049</v>
      </c>
      <c r="N636" s="150">
        <v>15048782</v>
      </c>
      <c r="O636" s="152">
        <v>16.127741957870054</v>
      </c>
      <c r="P636" s="152">
        <v>22.822276355476493</v>
      </c>
      <c r="Q636" s="152">
        <v>4.564455271095297</v>
      </c>
      <c r="R636" s="153">
        <v>18</v>
      </c>
      <c r="S636" s="154">
        <v>25</v>
      </c>
      <c r="T636" s="154">
        <v>5</v>
      </c>
      <c r="U636" s="155">
        <v>1.1160892855937787</v>
      </c>
      <c r="V636" s="155">
        <v>1.0954209654901903</v>
      </c>
      <c r="W636" s="155">
        <v>1.0954209654901905</v>
      </c>
      <c r="X636" s="154">
        <v>5</v>
      </c>
      <c r="Y636" s="154">
        <v>11</v>
      </c>
      <c r="Z636" s="154">
        <v>0</v>
      </c>
      <c r="AA636" s="154">
        <v>5</v>
      </c>
      <c r="AB636" s="154">
        <v>4</v>
      </c>
      <c r="AC636" s="154">
        <v>0</v>
      </c>
      <c r="AD636" s="161">
        <v>5</v>
      </c>
      <c r="AI636" s="113"/>
      <c r="AJ636" s="113"/>
      <c r="BA636" s="118">
        <v>21080006</v>
      </c>
      <c r="BB636" s="119" t="s">
        <v>399</v>
      </c>
      <c r="BC636" s="119" t="s">
        <v>2058</v>
      </c>
    </row>
    <row r="637" spans="1:55">
      <c r="A637" s="143">
        <v>21080007</v>
      </c>
      <c r="B637" s="144" t="s">
        <v>567</v>
      </c>
      <c r="C637" s="145" t="s">
        <v>5</v>
      </c>
      <c r="D637" s="145" t="s">
        <v>5066</v>
      </c>
      <c r="E637" s="144" t="s">
        <v>568</v>
      </c>
      <c r="F637" s="144" t="s">
        <v>569</v>
      </c>
      <c r="G637" s="144" t="s">
        <v>3662</v>
      </c>
      <c r="H637" s="144">
        <v>21080007</v>
      </c>
      <c r="I637" s="145" t="s">
        <v>379</v>
      </c>
      <c r="J637" s="145" t="s">
        <v>1370</v>
      </c>
      <c r="K637" s="144">
        <v>2074</v>
      </c>
      <c r="L637" s="144" t="s">
        <v>570</v>
      </c>
      <c r="M637" s="144" t="s">
        <v>1371</v>
      </c>
      <c r="N637" s="144">
        <v>15087073</v>
      </c>
      <c r="O637" s="146">
        <v>91.333158852375149</v>
      </c>
      <c r="P637" s="146">
        <v>118.73310650808774</v>
      </c>
      <c r="Q637" s="146">
        <v>23.746621301617537</v>
      </c>
      <c r="R637" s="147">
        <v>64</v>
      </c>
      <c r="S637" s="148">
        <v>68</v>
      </c>
      <c r="T637" s="148">
        <v>2</v>
      </c>
      <c r="U637" s="149">
        <v>0.70073126566710942</v>
      </c>
      <c r="V637" s="149">
        <v>0.5727130536702334</v>
      </c>
      <c r="W637" s="149">
        <v>8.4222507892681431E-2</v>
      </c>
      <c r="X637" s="148">
        <v>19</v>
      </c>
      <c r="Y637" s="148">
        <v>11</v>
      </c>
      <c r="Z637" s="148">
        <v>0</v>
      </c>
      <c r="AA637" s="148">
        <v>3</v>
      </c>
      <c r="AB637" s="148">
        <v>35</v>
      </c>
      <c r="AC637" s="148">
        <v>2</v>
      </c>
      <c r="AD637" s="160">
        <v>0</v>
      </c>
      <c r="AI637" s="113"/>
      <c r="AJ637" s="113"/>
      <c r="BA637" s="118">
        <v>21080006</v>
      </c>
      <c r="BB637" s="119" t="s">
        <v>399</v>
      </c>
      <c r="BC637" s="119" t="s">
        <v>2053</v>
      </c>
    </row>
    <row r="638" spans="1:55">
      <c r="A638" s="135"/>
      <c r="B638" s="150" t="s">
        <v>567</v>
      </c>
      <c r="C638" s="151" t="s">
        <v>5</v>
      </c>
      <c r="D638" s="151" t="s">
        <v>5066</v>
      </c>
      <c r="E638" s="150" t="s">
        <v>568</v>
      </c>
      <c r="F638" s="150" t="s">
        <v>569</v>
      </c>
      <c r="G638" s="150" t="s">
        <v>3662</v>
      </c>
      <c r="H638" s="150">
        <v>21080007</v>
      </c>
      <c r="I638" s="151" t="s">
        <v>379</v>
      </c>
      <c r="J638" s="151" t="s">
        <v>3806</v>
      </c>
      <c r="K638" s="150">
        <v>2478</v>
      </c>
      <c r="L638" s="150" t="s">
        <v>571</v>
      </c>
      <c r="M638" s="150" t="s">
        <v>3862</v>
      </c>
      <c r="N638" s="150">
        <v>15087537</v>
      </c>
      <c r="O638" s="152">
        <v>15.222193142062524</v>
      </c>
      <c r="P638" s="152">
        <v>19.788851084681291</v>
      </c>
      <c r="Q638" s="152">
        <v>3.9577702169362561</v>
      </c>
      <c r="R638" s="153">
        <v>9</v>
      </c>
      <c r="S638" s="154">
        <v>24</v>
      </c>
      <c r="T638" s="154">
        <v>2</v>
      </c>
      <c r="U638" s="155">
        <v>0.59124200540662364</v>
      </c>
      <c r="V638" s="155">
        <v>1.2128041136546119</v>
      </c>
      <c r="W638" s="155">
        <v>0.50533504735608858</v>
      </c>
      <c r="X638" s="154">
        <v>6</v>
      </c>
      <c r="Y638" s="154">
        <v>7</v>
      </c>
      <c r="Z638" s="154">
        <v>0</v>
      </c>
      <c r="AA638" s="154">
        <v>0</v>
      </c>
      <c r="AB638" s="154">
        <v>11</v>
      </c>
      <c r="AC638" s="154">
        <v>2</v>
      </c>
      <c r="AD638" s="161">
        <v>0</v>
      </c>
      <c r="AI638" s="113"/>
      <c r="AJ638" s="113"/>
      <c r="BA638" s="118">
        <v>99050010</v>
      </c>
      <c r="BB638" s="119" t="s">
        <v>400</v>
      </c>
      <c r="BC638" s="119" t="s">
        <v>2995</v>
      </c>
    </row>
    <row r="639" spans="1:55">
      <c r="A639" s="135"/>
      <c r="B639" s="150" t="s">
        <v>567</v>
      </c>
      <c r="C639" s="151" t="s">
        <v>5</v>
      </c>
      <c r="D639" s="151" t="s">
        <v>5066</v>
      </c>
      <c r="E639" s="150" t="s">
        <v>568</v>
      </c>
      <c r="F639" s="150" t="s">
        <v>569</v>
      </c>
      <c r="G639" s="150" t="s">
        <v>3662</v>
      </c>
      <c r="H639" s="150">
        <v>21080007</v>
      </c>
      <c r="I639" s="151" t="s">
        <v>379</v>
      </c>
      <c r="J639" s="151" t="s">
        <v>3807</v>
      </c>
      <c r="K639" s="150">
        <v>2480</v>
      </c>
      <c r="L639" s="150" t="s">
        <v>571</v>
      </c>
      <c r="M639" s="150" t="s">
        <v>3808</v>
      </c>
      <c r="N639" s="150">
        <v>15087539</v>
      </c>
      <c r="O639" s="152">
        <v>15.222193142062524</v>
      </c>
      <c r="P639" s="152">
        <v>19.788851084681291</v>
      </c>
      <c r="Q639" s="152">
        <v>3.9577702169362561</v>
      </c>
      <c r="R639" s="153">
        <v>21</v>
      </c>
      <c r="S639" s="154">
        <v>13</v>
      </c>
      <c r="T639" s="154">
        <v>0</v>
      </c>
      <c r="U639" s="155">
        <v>1.3795646792821217</v>
      </c>
      <c r="V639" s="155">
        <v>0.65693556156291488</v>
      </c>
      <c r="W639" s="155">
        <v>0</v>
      </c>
      <c r="X639" s="154">
        <v>3</v>
      </c>
      <c r="Y639" s="154">
        <v>2</v>
      </c>
      <c r="Z639" s="154">
        <v>0</v>
      </c>
      <c r="AA639" s="154">
        <v>1</v>
      </c>
      <c r="AB639" s="154">
        <v>7</v>
      </c>
      <c r="AC639" s="154">
        <v>0</v>
      </c>
      <c r="AD639" s="161">
        <v>0</v>
      </c>
      <c r="AI639" s="113"/>
      <c r="AJ639" s="113"/>
      <c r="BA639" s="118">
        <v>99050010</v>
      </c>
      <c r="BB639" s="119" t="s">
        <v>400</v>
      </c>
      <c r="BC639" s="119" t="s">
        <v>2063</v>
      </c>
    </row>
    <row r="640" spans="1:55">
      <c r="A640" s="135"/>
      <c r="B640" s="150" t="s">
        <v>567</v>
      </c>
      <c r="C640" s="151" t="s">
        <v>5</v>
      </c>
      <c r="D640" s="151" t="s">
        <v>5066</v>
      </c>
      <c r="E640" s="150" t="s">
        <v>568</v>
      </c>
      <c r="F640" s="150" t="s">
        <v>569</v>
      </c>
      <c r="G640" s="150" t="s">
        <v>3662</v>
      </c>
      <c r="H640" s="150">
        <v>21080007</v>
      </c>
      <c r="I640" s="151" t="s">
        <v>379</v>
      </c>
      <c r="J640" s="151" t="s">
        <v>1372</v>
      </c>
      <c r="K640" s="150">
        <v>732</v>
      </c>
      <c r="L640" s="150" t="s">
        <v>571</v>
      </c>
      <c r="M640" s="150" t="s">
        <v>1373</v>
      </c>
      <c r="N640" s="150">
        <v>15087196</v>
      </c>
      <c r="O640" s="152">
        <v>15.222193142062524</v>
      </c>
      <c r="P640" s="152">
        <v>19.788851084681291</v>
      </c>
      <c r="Q640" s="152">
        <v>3.9577702169362561</v>
      </c>
      <c r="R640" s="153">
        <v>23</v>
      </c>
      <c r="S640" s="154">
        <v>20</v>
      </c>
      <c r="T640" s="154">
        <v>0</v>
      </c>
      <c r="U640" s="155">
        <v>1.5109517915947048</v>
      </c>
      <c r="V640" s="155">
        <v>1.0106700947121767</v>
      </c>
      <c r="W640" s="155">
        <v>0</v>
      </c>
      <c r="X640" s="154">
        <v>4</v>
      </c>
      <c r="Y640" s="154">
        <v>1</v>
      </c>
      <c r="Z640" s="154">
        <v>0</v>
      </c>
      <c r="AA640" s="154">
        <v>2</v>
      </c>
      <c r="AB640" s="154">
        <v>13</v>
      </c>
      <c r="AC640" s="154">
        <v>0</v>
      </c>
      <c r="AD640" s="161">
        <v>0</v>
      </c>
      <c r="AI640" s="113"/>
      <c r="AJ640" s="113"/>
      <c r="BA640" s="118">
        <v>99050010</v>
      </c>
      <c r="BB640" s="119" t="s">
        <v>400</v>
      </c>
      <c r="BC640" s="119" t="s">
        <v>3076</v>
      </c>
    </row>
    <row r="641" spans="1:55">
      <c r="A641" s="135"/>
      <c r="B641" s="150" t="s">
        <v>567</v>
      </c>
      <c r="C641" s="151" t="s">
        <v>5</v>
      </c>
      <c r="D641" s="151" t="s">
        <v>5066</v>
      </c>
      <c r="E641" s="150" t="s">
        <v>568</v>
      </c>
      <c r="F641" s="150" t="s">
        <v>569</v>
      </c>
      <c r="G641" s="150" t="s">
        <v>3662</v>
      </c>
      <c r="H641" s="150">
        <v>21080007</v>
      </c>
      <c r="I641" s="151" t="s">
        <v>379</v>
      </c>
      <c r="J641" s="151" t="s">
        <v>1364</v>
      </c>
      <c r="K641" s="150">
        <v>1471</v>
      </c>
      <c r="L641" s="150" t="s">
        <v>571</v>
      </c>
      <c r="M641" s="150" t="s">
        <v>1365</v>
      </c>
      <c r="N641" s="150">
        <v>15086679</v>
      </c>
      <c r="O641" s="152">
        <v>15.222193142062524</v>
      </c>
      <c r="P641" s="152">
        <v>19.788851084681291</v>
      </c>
      <c r="Q641" s="152">
        <v>3.9577702169362561</v>
      </c>
      <c r="R641" s="153">
        <v>4</v>
      </c>
      <c r="S641" s="154">
        <v>8</v>
      </c>
      <c r="T641" s="154">
        <v>0</v>
      </c>
      <c r="U641" s="155">
        <v>0.26277422462516603</v>
      </c>
      <c r="V641" s="155">
        <v>0.40426803788487065</v>
      </c>
      <c r="W641" s="155">
        <v>0</v>
      </c>
      <c r="X641" s="154">
        <v>4</v>
      </c>
      <c r="Y641" s="154">
        <v>0</v>
      </c>
      <c r="Z641" s="154">
        <v>0</v>
      </c>
      <c r="AA641" s="154">
        <v>0</v>
      </c>
      <c r="AB641" s="154">
        <v>4</v>
      </c>
      <c r="AC641" s="154">
        <v>0</v>
      </c>
      <c r="AD641" s="161">
        <v>0</v>
      </c>
      <c r="AI641" s="113"/>
      <c r="AJ641" s="113"/>
      <c r="BA641" s="118">
        <v>99050010</v>
      </c>
      <c r="BB641" s="119" t="s">
        <v>400</v>
      </c>
      <c r="BC641" s="119" t="s">
        <v>3448</v>
      </c>
    </row>
    <row r="642" spans="1:55">
      <c r="A642" s="135"/>
      <c r="B642" s="150" t="s">
        <v>567</v>
      </c>
      <c r="C642" s="151" t="s">
        <v>5</v>
      </c>
      <c r="D642" s="151" t="s">
        <v>5066</v>
      </c>
      <c r="E642" s="150" t="s">
        <v>568</v>
      </c>
      <c r="F642" s="150" t="s">
        <v>569</v>
      </c>
      <c r="G642" s="150" t="s">
        <v>3662</v>
      </c>
      <c r="H642" s="150">
        <v>21080007</v>
      </c>
      <c r="I642" s="151" t="s">
        <v>379</v>
      </c>
      <c r="J642" s="151" t="s">
        <v>1366</v>
      </c>
      <c r="K642" s="150">
        <v>2076</v>
      </c>
      <c r="L642" s="150" t="s">
        <v>571</v>
      </c>
      <c r="M642" s="150" t="s">
        <v>1367</v>
      </c>
      <c r="N642" s="150">
        <v>15080093</v>
      </c>
      <c r="O642" s="152">
        <v>15.222193142062524</v>
      </c>
      <c r="P642" s="152">
        <v>19.788851084681291</v>
      </c>
      <c r="Q642" s="152">
        <v>3.9577702169362561</v>
      </c>
      <c r="R642" s="153">
        <v>5</v>
      </c>
      <c r="S642" s="154">
        <v>0</v>
      </c>
      <c r="T642" s="154">
        <v>0</v>
      </c>
      <c r="U642" s="155">
        <v>0.32846778078145755</v>
      </c>
      <c r="V642" s="155">
        <v>0</v>
      </c>
      <c r="W642" s="155">
        <v>0</v>
      </c>
      <c r="X642" s="154">
        <v>0</v>
      </c>
      <c r="Y642" s="154">
        <v>0</v>
      </c>
      <c r="Z642" s="154">
        <v>0</v>
      </c>
      <c r="AA642" s="154">
        <v>0</v>
      </c>
      <c r="AB642" s="154">
        <v>0</v>
      </c>
      <c r="AC642" s="154">
        <v>0</v>
      </c>
      <c r="AD642" s="161">
        <v>0</v>
      </c>
      <c r="AI642" s="113"/>
      <c r="AJ642" s="113"/>
      <c r="BA642" s="118">
        <v>99050010</v>
      </c>
      <c r="BB642" s="119" t="s">
        <v>400</v>
      </c>
      <c r="BC642" s="119" t="s">
        <v>3966</v>
      </c>
    </row>
    <row r="643" spans="1:55">
      <c r="A643" s="156"/>
      <c r="B643" s="150" t="s">
        <v>567</v>
      </c>
      <c r="C643" s="151" t="s">
        <v>5</v>
      </c>
      <c r="D643" s="151" t="s">
        <v>5066</v>
      </c>
      <c r="E643" s="150" t="s">
        <v>568</v>
      </c>
      <c r="F643" s="150" t="s">
        <v>569</v>
      </c>
      <c r="G643" s="150" t="s">
        <v>3662</v>
      </c>
      <c r="H643" s="150">
        <v>21080007</v>
      </c>
      <c r="I643" s="151" t="s">
        <v>379</v>
      </c>
      <c r="J643" s="151" t="s">
        <v>1368</v>
      </c>
      <c r="K643" s="150">
        <v>2077</v>
      </c>
      <c r="L643" s="150" t="s">
        <v>571</v>
      </c>
      <c r="M643" s="150" t="s">
        <v>1369</v>
      </c>
      <c r="N643" s="150">
        <v>15087057</v>
      </c>
      <c r="O643" s="152">
        <v>15.222193142062524</v>
      </c>
      <c r="P643" s="152">
        <v>19.788851084681291</v>
      </c>
      <c r="Q643" s="152">
        <v>3.9577702169362561</v>
      </c>
      <c r="R643" s="153">
        <v>2</v>
      </c>
      <c r="S643" s="154">
        <v>3</v>
      </c>
      <c r="T643" s="154">
        <v>0</v>
      </c>
      <c r="U643" s="155">
        <v>0.13138711231258302</v>
      </c>
      <c r="V643" s="155">
        <v>0.15160051420682649</v>
      </c>
      <c r="W643" s="155">
        <v>0</v>
      </c>
      <c r="X643" s="154">
        <v>2</v>
      </c>
      <c r="Y643" s="154">
        <v>1</v>
      </c>
      <c r="Z643" s="154">
        <v>0</v>
      </c>
      <c r="AA643" s="154">
        <v>0</v>
      </c>
      <c r="AB643" s="154">
        <v>0</v>
      </c>
      <c r="AC643" s="154">
        <v>0</v>
      </c>
      <c r="AD643" s="161">
        <v>0</v>
      </c>
      <c r="AI643" s="113"/>
      <c r="AJ643" s="113"/>
      <c r="BA643" s="118">
        <v>99090068</v>
      </c>
      <c r="BB643" s="119" t="s">
        <v>128</v>
      </c>
      <c r="BC643" s="119" t="s">
        <v>3687</v>
      </c>
    </row>
    <row r="644" spans="1:55">
      <c r="A644" s="143">
        <v>21020008</v>
      </c>
      <c r="B644" s="144" t="s">
        <v>567</v>
      </c>
      <c r="C644" s="145" t="s">
        <v>3</v>
      </c>
      <c r="D644" s="145" t="s">
        <v>3855</v>
      </c>
      <c r="E644" s="144" t="s">
        <v>925</v>
      </c>
      <c r="F644" s="144" t="s">
        <v>569</v>
      </c>
      <c r="G644" s="144" t="s">
        <v>3662</v>
      </c>
      <c r="H644" s="144">
        <v>21020008</v>
      </c>
      <c r="I644" s="145" t="s">
        <v>307</v>
      </c>
      <c r="J644" s="145" t="s">
        <v>3863</v>
      </c>
      <c r="K644" s="144">
        <v>133762</v>
      </c>
      <c r="L644" s="144" t="s">
        <v>570</v>
      </c>
      <c r="M644" s="144" t="s">
        <v>3864</v>
      </c>
      <c r="N644" s="144">
        <v>15023806</v>
      </c>
      <c r="O644" s="146">
        <v>96.114895878164361</v>
      </c>
      <c r="P644" s="146">
        <v>175.75295246292907</v>
      </c>
      <c r="Q644" s="146">
        <v>34.784438508288055</v>
      </c>
      <c r="R644" s="147">
        <v>174</v>
      </c>
      <c r="S644" s="148">
        <v>114</v>
      </c>
      <c r="T644" s="148">
        <v>6</v>
      </c>
      <c r="U644" s="149">
        <v>1.8103333350177389</v>
      </c>
      <c r="V644" s="149">
        <v>0.64863775204029983</v>
      </c>
      <c r="W644" s="149">
        <v>0.17249092575032901</v>
      </c>
      <c r="X644" s="148">
        <v>22</v>
      </c>
      <c r="Y644" s="148">
        <v>46</v>
      </c>
      <c r="Z644" s="148">
        <v>1</v>
      </c>
      <c r="AA644" s="148">
        <v>3</v>
      </c>
      <c r="AB644" s="148">
        <v>42</v>
      </c>
      <c r="AC644" s="148">
        <v>3</v>
      </c>
      <c r="AD644" s="160">
        <v>3</v>
      </c>
      <c r="AI644" s="113"/>
      <c r="AJ644" s="113"/>
      <c r="BA644" s="118">
        <v>99090068</v>
      </c>
      <c r="BB644" s="119" t="s">
        <v>128</v>
      </c>
      <c r="BC644" s="119" t="s">
        <v>2070</v>
      </c>
    </row>
    <row r="645" spans="1:55">
      <c r="A645" s="135"/>
      <c r="B645" s="150" t="s">
        <v>567</v>
      </c>
      <c r="C645" s="151" t="s">
        <v>3</v>
      </c>
      <c r="D645" s="151" t="s">
        <v>3855</v>
      </c>
      <c r="E645" s="150" t="s">
        <v>925</v>
      </c>
      <c r="F645" s="150" t="s">
        <v>569</v>
      </c>
      <c r="G645" s="150" t="s">
        <v>3662</v>
      </c>
      <c r="H645" s="150">
        <v>21020008</v>
      </c>
      <c r="I645" s="151" t="s">
        <v>307</v>
      </c>
      <c r="J645" s="151" t="s">
        <v>4496</v>
      </c>
      <c r="K645" s="150">
        <v>131679</v>
      </c>
      <c r="L645" s="150" t="s">
        <v>571</v>
      </c>
      <c r="M645" s="150" t="s">
        <v>4497</v>
      </c>
      <c r="N645" s="150">
        <v>15023856</v>
      </c>
      <c r="O645" s="152">
        <v>13.730699411166338</v>
      </c>
      <c r="P645" s="152">
        <v>25.107564637561296</v>
      </c>
      <c r="Q645" s="152">
        <v>4.9692055011840077</v>
      </c>
      <c r="R645" s="153">
        <v>15</v>
      </c>
      <c r="S645" s="154">
        <v>7</v>
      </c>
      <c r="T645" s="154">
        <v>1</v>
      </c>
      <c r="U645" s="155">
        <v>1.0924425297520837</v>
      </c>
      <c r="V645" s="155">
        <v>0.27880043728047976</v>
      </c>
      <c r="W645" s="155">
        <v>0.20123941337538384</v>
      </c>
      <c r="X645" s="154">
        <v>0</v>
      </c>
      <c r="Y645" s="154">
        <v>1</v>
      </c>
      <c r="Z645" s="154">
        <v>0</v>
      </c>
      <c r="AA645" s="154">
        <v>0</v>
      </c>
      <c r="AB645" s="154">
        <v>6</v>
      </c>
      <c r="AC645" s="154">
        <v>0</v>
      </c>
      <c r="AD645" s="161">
        <v>1</v>
      </c>
      <c r="AI645" s="113"/>
      <c r="AJ645" s="113"/>
      <c r="BA645" s="118">
        <v>99090068</v>
      </c>
      <c r="BB645" s="119" t="s">
        <v>128</v>
      </c>
      <c r="BC645" s="119" t="s">
        <v>2069</v>
      </c>
    </row>
    <row r="646" spans="1:55">
      <c r="A646" s="135"/>
      <c r="B646" s="150" t="s">
        <v>567</v>
      </c>
      <c r="C646" s="151" t="s">
        <v>3</v>
      </c>
      <c r="D646" s="151" t="s">
        <v>3855</v>
      </c>
      <c r="E646" s="150" t="s">
        <v>925</v>
      </c>
      <c r="F646" s="150" t="s">
        <v>569</v>
      </c>
      <c r="G646" s="150" t="s">
        <v>3662</v>
      </c>
      <c r="H646" s="150">
        <v>21020008</v>
      </c>
      <c r="I646" s="151" t="s">
        <v>307</v>
      </c>
      <c r="J646" s="151" t="s">
        <v>3954</v>
      </c>
      <c r="K646" s="150">
        <v>134112</v>
      </c>
      <c r="L646" s="150" t="s">
        <v>571</v>
      </c>
      <c r="M646" s="150" t="s">
        <v>3955</v>
      </c>
      <c r="N646" s="150">
        <v>15023815</v>
      </c>
      <c r="O646" s="152">
        <v>13.730699411166338</v>
      </c>
      <c r="P646" s="152">
        <v>25.107564637561296</v>
      </c>
      <c r="Q646" s="152">
        <v>4.9692055011840077</v>
      </c>
      <c r="R646" s="153">
        <v>31</v>
      </c>
      <c r="S646" s="154">
        <v>24</v>
      </c>
      <c r="T646" s="154">
        <v>1</v>
      </c>
      <c r="U646" s="155">
        <v>2.2577145614876395</v>
      </c>
      <c r="V646" s="155">
        <v>0.95588721353307349</v>
      </c>
      <c r="W646" s="155">
        <v>0.20123941337538384</v>
      </c>
      <c r="X646" s="154">
        <v>6</v>
      </c>
      <c r="Y646" s="154">
        <v>8</v>
      </c>
      <c r="Z646" s="154">
        <v>0</v>
      </c>
      <c r="AA646" s="154">
        <v>0</v>
      </c>
      <c r="AB646" s="154">
        <v>10</v>
      </c>
      <c r="AC646" s="154">
        <v>1</v>
      </c>
      <c r="AD646" s="161">
        <v>0</v>
      </c>
      <c r="AI646" s="113"/>
      <c r="AJ646" s="113"/>
      <c r="BA646" s="118">
        <v>99090068</v>
      </c>
      <c r="BB646" s="119" t="s">
        <v>128</v>
      </c>
      <c r="BC646" s="119" t="s">
        <v>2067</v>
      </c>
    </row>
    <row r="647" spans="1:55">
      <c r="A647" s="135"/>
      <c r="B647" s="150" t="s">
        <v>567</v>
      </c>
      <c r="C647" s="151" t="s">
        <v>3</v>
      </c>
      <c r="D647" s="151" t="s">
        <v>3855</v>
      </c>
      <c r="E647" s="150" t="s">
        <v>925</v>
      </c>
      <c r="F647" s="150" t="s">
        <v>569</v>
      </c>
      <c r="G647" s="150" t="s">
        <v>3662</v>
      </c>
      <c r="H647" s="150">
        <v>21020008</v>
      </c>
      <c r="I647" s="151" t="s">
        <v>307</v>
      </c>
      <c r="J647" s="151" t="s">
        <v>2342</v>
      </c>
      <c r="K647" s="150">
        <v>95213</v>
      </c>
      <c r="L647" s="150" t="s">
        <v>571</v>
      </c>
      <c r="M647" s="150" t="s">
        <v>2343</v>
      </c>
      <c r="N647" s="150">
        <v>15023807</v>
      </c>
      <c r="O647" s="152">
        <v>13.730699411166338</v>
      </c>
      <c r="P647" s="152">
        <v>25.107564637561296</v>
      </c>
      <c r="Q647" s="152">
        <v>4.9692055011840077</v>
      </c>
      <c r="R647" s="153">
        <v>36</v>
      </c>
      <c r="S647" s="154">
        <v>25</v>
      </c>
      <c r="T647" s="154">
        <v>1</v>
      </c>
      <c r="U647" s="155">
        <v>2.6218620714050007</v>
      </c>
      <c r="V647" s="155">
        <v>0.99571584743028485</v>
      </c>
      <c r="W647" s="155">
        <v>0.20123941337538384</v>
      </c>
      <c r="X647" s="154">
        <v>5</v>
      </c>
      <c r="Y647" s="154">
        <v>17</v>
      </c>
      <c r="Z647" s="154">
        <v>1</v>
      </c>
      <c r="AA647" s="154">
        <v>1</v>
      </c>
      <c r="AB647" s="154">
        <v>1</v>
      </c>
      <c r="AC647" s="154">
        <v>1</v>
      </c>
      <c r="AD647" s="161">
        <v>0</v>
      </c>
      <c r="AI647" s="113"/>
      <c r="AJ647" s="113"/>
      <c r="BA647" s="118">
        <v>99090068</v>
      </c>
      <c r="BB647" s="119" t="s">
        <v>128</v>
      </c>
      <c r="BC647" s="119" t="s">
        <v>2074</v>
      </c>
    </row>
    <row r="648" spans="1:55">
      <c r="A648" s="135"/>
      <c r="B648" s="150" t="s">
        <v>567</v>
      </c>
      <c r="C648" s="151" t="s">
        <v>3</v>
      </c>
      <c r="D648" s="151" t="s">
        <v>3855</v>
      </c>
      <c r="E648" s="150" t="s">
        <v>925</v>
      </c>
      <c r="F648" s="150" t="s">
        <v>569</v>
      </c>
      <c r="G648" s="150" t="s">
        <v>3662</v>
      </c>
      <c r="H648" s="150">
        <v>21020008</v>
      </c>
      <c r="I648" s="151" t="s">
        <v>307</v>
      </c>
      <c r="J648" s="151" t="s">
        <v>3956</v>
      </c>
      <c r="K648" s="150">
        <v>134105</v>
      </c>
      <c r="L648" s="150" t="s">
        <v>571</v>
      </c>
      <c r="M648" s="150" t="s">
        <v>3957</v>
      </c>
      <c r="N648" s="150">
        <v>15023809</v>
      </c>
      <c r="O648" s="152">
        <v>13.730699411166338</v>
      </c>
      <c r="P648" s="152">
        <v>25.107564637561296</v>
      </c>
      <c r="Q648" s="152">
        <v>4.9692055011840077</v>
      </c>
      <c r="R648" s="153">
        <v>13</v>
      </c>
      <c r="S648" s="154">
        <v>16</v>
      </c>
      <c r="T648" s="154">
        <v>1</v>
      </c>
      <c r="U648" s="155">
        <v>0.94678352578513925</v>
      </c>
      <c r="V648" s="155">
        <v>0.63725814235538236</v>
      </c>
      <c r="W648" s="155">
        <v>0.20123941337538384</v>
      </c>
      <c r="X648" s="154">
        <v>7</v>
      </c>
      <c r="Y648" s="154">
        <v>3</v>
      </c>
      <c r="Z648" s="154">
        <v>0</v>
      </c>
      <c r="AA648" s="154">
        <v>0</v>
      </c>
      <c r="AB648" s="154">
        <v>6</v>
      </c>
      <c r="AC648" s="154">
        <v>0</v>
      </c>
      <c r="AD648" s="161">
        <v>1</v>
      </c>
      <c r="AI648" s="113"/>
      <c r="AJ648" s="113"/>
      <c r="BA648" s="118">
        <v>99080010</v>
      </c>
      <c r="BB648" s="119" t="s">
        <v>402</v>
      </c>
      <c r="BC648" s="119" t="s">
        <v>2077</v>
      </c>
    </row>
    <row r="649" spans="1:55">
      <c r="A649" s="135"/>
      <c r="B649" s="150" t="s">
        <v>567</v>
      </c>
      <c r="C649" s="151" t="s">
        <v>3</v>
      </c>
      <c r="D649" s="151" t="s">
        <v>3855</v>
      </c>
      <c r="E649" s="150" t="s">
        <v>616</v>
      </c>
      <c r="F649" s="150" t="s">
        <v>569</v>
      </c>
      <c r="G649" s="150" t="s">
        <v>3662</v>
      </c>
      <c r="H649" s="150">
        <v>21020007</v>
      </c>
      <c r="I649" s="151" t="s">
        <v>307</v>
      </c>
      <c r="J649" s="151" t="s">
        <v>4678</v>
      </c>
      <c r="K649" s="150">
        <v>136640</v>
      </c>
      <c r="L649" s="150" t="s">
        <v>571</v>
      </c>
      <c r="M649" s="150" t="s">
        <v>4679</v>
      </c>
      <c r="N649" s="150">
        <v>15023869</v>
      </c>
      <c r="O649" s="152">
        <v>11.167635521081953</v>
      </c>
      <c r="P649" s="152">
        <v>17.575295246292907</v>
      </c>
      <c r="Q649" s="152">
        <v>3.4784438508288056</v>
      </c>
      <c r="R649" s="153">
        <v>4</v>
      </c>
      <c r="S649" s="154">
        <v>1</v>
      </c>
      <c r="T649" s="154">
        <v>0</v>
      </c>
      <c r="U649" s="155">
        <v>0.3581778786072406</v>
      </c>
      <c r="V649" s="155">
        <v>5.6898048424587712E-2</v>
      </c>
      <c r="W649" s="155">
        <v>0</v>
      </c>
      <c r="X649" s="154">
        <v>0</v>
      </c>
      <c r="Y649" s="154">
        <v>0</v>
      </c>
      <c r="Z649" s="154">
        <v>0</v>
      </c>
      <c r="AA649" s="154">
        <v>0</v>
      </c>
      <c r="AB649" s="154">
        <v>1</v>
      </c>
      <c r="AC649" s="154">
        <v>0</v>
      </c>
      <c r="AD649" s="161">
        <v>0</v>
      </c>
      <c r="AI649" s="113"/>
      <c r="AJ649" s="113"/>
      <c r="BA649" s="118">
        <v>99080010</v>
      </c>
      <c r="BB649" s="119" t="s">
        <v>402</v>
      </c>
      <c r="BC649" s="119" t="s">
        <v>2075</v>
      </c>
    </row>
    <row r="650" spans="1:55">
      <c r="A650" s="135"/>
      <c r="B650" s="150" t="s">
        <v>567</v>
      </c>
      <c r="C650" s="151" t="s">
        <v>3</v>
      </c>
      <c r="D650" s="151" t="s">
        <v>3855</v>
      </c>
      <c r="E650" s="150" t="s">
        <v>925</v>
      </c>
      <c r="F650" s="150" t="s">
        <v>569</v>
      </c>
      <c r="G650" s="150" t="s">
        <v>3662</v>
      </c>
      <c r="H650" s="150">
        <v>21020008</v>
      </c>
      <c r="I650" s="151" t="s">
        <v>307</v>
      </c>
      <c r="J650" s="151" t="s">
        <v>4557</v>
      </c>
      <c r="K650" s="150">
        <v>136358</v>
      </c>
      <c r="L650" s="150" t="s">
        <v>571</v>
      </c>
      <c r="M650" s="150" t="s">
        <v>4621</v>
      </c>
      <c r="N650" s="150">
        <v>15023858</v>
      </c>
      <c r="O650" s="152">
        <v>13.730699411166338</v>
      </c>
      <c r="P650" s="152">
        <v>25.107564637561296</v>
      </c>
      <c r="Q650" s="152">
        <v>4.9692055011840077</v>
      </c>
      <c r="R650" s="153">
        <v>10</v>
      </c>
      <c r="S650" s="154">
        <v>6</v>
      </c>
      <c r="T650" s="154">
        <v>2</v>
      </c>
      <c r="U650" s="155">
        <v>0.72829501983472245</v>
      </c>
      <c r="V650" s="155">
        <v>0.23897180338326837</v>
      </c>
      <c r="W650" s="155">
        <v>0.40247882675076768</v>
      </c>
      <c r="X650" s="154">
        <v>0</v>
      </c>
      <c r="Y650" s="154">
        <v>4</v>
      </c>
      <c r="Z650" s="154">
        <v>0</v>
      </c>
      <c r="AA650" s="154">
        <v>0</v>
      </c>
      <c r="AB650" s="154">
        <v>2</v>
      </c>
      <c r="AC650" s="154">
        <v>1</v>
      </c>
      <c r="AD650" s="161">
        <v>1</v>
      </c>
      <c r="AI650" s="113"/>
      <c r="AJ650" s="113"/>
      <c r="BA650" s="118">
        <v>99080010</v>
      </c>
      <c r="BB650" s="119" t="s">
        <v>402</v>
      </c>
      <c r="BC650" s="119" t="s">
        <v>3824</v>
      </c>
    </row>
    <row r="651" spans="1:55">
      <c r="A651" s="135"/>
      <c r="B651" s="150" t="s">
        <v>567</v>
      </c>
      <c r="C651" s="151" t="s">
        <v>3</v>
      </c>
      <c r="D651" s="151" t="s">
        <v>3855</v>
      </c>
      <c r="E651" s="150" t="s">
        <v>925</v>
      </c>
      <c r="F651" s="150" t="s">
        <v>569</v>
      </c>
      <c r="G651" s="150" t="s">
        <v>3662</v>
      </c>
      <c r="H651" s="150">
        <v>21020008</v>
      </c>
      <c r="I651" s="151" t="s">
        <v>307</v>
      </c>
      <c r="J651" s="151" t="s">
        <v>1376</v>
      </c>
      <c r="K651" s="150">
        <v>126606</v>
      </c>
      <c r="L651" s="150" t="s">
        <v>571</v>
      </c>
      <c r="M651" s="150" t="s">
        <v>1377</v>
      </c>
      <c r="N651" s="150">
        <v>15023700</v>
      </c>
      <c r="O651" s="152">
        <v>13.730699411166338</v>
      </c>
      <c r="P651" s="152">
        <v>25.107564637561296</v>
      </c>
      <c r="Q651" s="152">
        <v>4.9692055011840077</v>
      </c>
      <c r="R651" s="153">
        <v>45</v>
      </c>
      <c r="S651" s="154">
        <v>31</v>
      </c>
      <c r="T651" s="154">
        <v>0</v>
      </c>
      <c r="U651" s="155">
        <v>3.277327589256251</v>
      </c>
      <c r="V651" s="155">
        <v>1.2346876508135534</v>
      </c>
      <c r="W651" s="155">
        <v>0</v>
      </c>
      <c r="X651" s="154">
        <v>3</v>
      </c>
      <c r="Y651" s="154">
        <v>12</v>
      </c>
      <c r="Z651" s="154">
        <v>0</v>
      </c>
      <c r="AA651" s="154">
        <v>2</v>
      </c>
      <c r="AB651" s="154">
        <v>14</v>
      </c>
      <c r="AC651" s="154">
        <v>0</v>
      </c>
      <c r="AD651" s="161">
        <v>0</v>
      </c>
      <c r="AI651" s="113"/>
      <c r="AJ651" s="113"/>
      <c r="BA651" s="118">
        <v>99080010</v>
      </c>
      <c r="BB651" s="119" t="s">
        <v>402</v>
      </c>
      <c r="BC651" s="119" t="s">
        <v>3292</v>
      </c>
    </row>
    <row r="652" spans="1:55">
      <c r="A652" s="156"/>
      <c r="B652" s="150" t="s">
        <v>567</v>
      </c>
      <c r="C652" s="151" t="s">
        <v>3</v>
      </c>
      <c r="D652" s="151" t="s">
        <v>3855</v>
      </c>
      <c r="E652" s="150" t="s">
        <v>925</v>
      </c>
      <c r="F652" s="150" t="s">
        <v>569</v>
      </c>
      <c r="G652" s="150" t="s">
        <v>3662</v>
      </c>
      <c r="H652" s="150">
        <v>21020008</v>
      </c>
      <c r="I652" s="151" t="s">
        <v>307</v>
      </c>
      <c r="J652" s="151" t="s">
        <v>4498</v>
      </c>
      <c r="K652" s="150">
        <v>136298</v>
      </c>
      <c r="L652" s="150" t="s">
        <v>571</v>
      </c>
      <c r="M652" s="150" t="s">
        <v>4558</v>
      </c>
      <c r="N652" s="150">
        <v>15023861</v>
      </c>
      <c r="O652" s="152">
        <v>13.730699411166338</v>
      </c>
      <c r="P652" s="152">
        <v>25.107564637561296</v>
      </c>
      <c r="Q652" s="152">
        <v>4.9692055011840077</v>
      </c>
      <c r="R652" s="153">
        <v>8</v>
      </c>
      <c r="S652" s="154">
        <v>2</v>
      </c>
      <c r="T652" s="154">
        <v>0</v>
      </c>
      <c r="U652" s="155">
        <v>0.58263601586777791</v>
      </c>
      <c r="V652" s="155">
        <v>7.9657267794422795E-2</v>
      </c>
      <c r="W652" s="155">
        <v>0</v>
      </c>
      <c r="X652" s="154">
        <v>1</v>
      </c>
      <c r="Y652" s="154">
        <v>0</v>
      </c>
      <c r="Z652" s="154">
        <v>0</v>
      </c>
      <c r="AA652" s="154">
        <v>0</v>
      </c>
      <c r="AB652" s="154">
        <v>1</v>
      </c>
      <c r="AC652" s="154">
        <v>0</v>
      </c>
      <c r="AD652" s="161">
        <v>0</v>
      </c>
      <c r="AI652" s="113"/>
      <c r="AJ652" s="113"/>
      <c r="BA652" s="118">
        <v>99080010</v>
      </c>
      <c r="BB652" s="119" t="s">
        <v>402</v>
      </c>
      <c r="BC652" s="119" t="s">
        <v>3883</v>
      </c>
    </row>
    <row r="653" spans="1:55">
      <c r="A653" s="143">
        <v>99020010</v>
      </c>
      <c r="B653" s="144" t="s">
        <v>567</v>
      </c>
      <c r="C653" s="145" t="s">
        <v>3</v>
      </c>
      <c r="D653" s="145" t="s">
        <v>58</v>
      </c>
      <c r="E653" s="144" t="s">
        <v>925</v>
      </c>
      <c r="F653" s="144" t="s">
        <v>569</v>
      </c>
      <c r="G653" s="144" t="s">
        <v>3662</v>
      </c>
      <c r="H653" s="144">
        <v>99020010</v>
      </c>
      <c r="I653" s="145" t="s">
        <v>308</v>
      </c>
      <c r="J653" s="145" t="s">
        <v>1384</v>
      </c>
      <c r="K653" s="144">
        <v>4632</v>
      </c>
      <c r="L653" s="144" t="s">
        <v>570</v>
      </c>
      <c r="M653" s="144" t="s">
        <v>1385</v>
      </c>
      <c r="N653" s="144">
        <v>15023624</v>
      </c>
      <c r="O653" s="146">
        <v>73.230396859553807</v>
      </c>
      <c r="P653" s="146">
        <v>114.42249509305279</v>
      </c>
      <c r="Q653" s="146">
        <v>22.884499018610558</v>
      </c>
      <c r="R653" s="147">
        <v>81</v>
      </c>
      <c r="S653" s="148">
        <v>96</v>
      </c>
      <c r="T653" s="148">
        <v>26</v>
      </c>
      <c r="U653" s="149">
        <v>1.1060980613739846</v>
      </c>
      <c r="V653" s="149">
        <v>0.83899586284960048</v>
      </c>
      <c r="W653" s="149">
        <v>1.1361402309421673</v>
      </c>
      <c r="X653" s="148">
        <v>21</v>
      </c>
      <c r="Y653" s="148">
        <v>49</v>
      </c>
      <c r="Z653" s="148">
        <v>1</v>
      </c>
      <c r="AA653" s="148">
        <v>19</v>
      </c>
      <c r="AB653" s="148">
        <v>6</v>
      </c>
      <c r="AC653" s="148">
        <v>23</v>
      </c>
      <c r="AD653" s="160">
        <v>3</v>
      </c>
      <c r="AI653" s="113"/>
      <c r="AJ653" s="113"/>
      <c r="BA653" s="118">
        <v>99080010</v>
      </c>
      <c r="BB653" s="119" t="s">
        <v>402</v>
      </c>
      <c r="BC653" s="119" t="s">
        <v>2997</v>
      </c>
    </row>
    <row r="654" spans="1:55">
      <c r="A654" s="135"/>
      <c r="B654" s="150" t="s">
        <v>567</v>
      </c>
      <c r="C654" s="151" t="s">
        <v>3</v>
      </c>
      <c r="D654" s="151" t="s">
        <v>58</v>
      </c>
      <c r="E654" s="150" t="s">
        <v>925</v>
      </c>
      <c r="F654" s="150" t="s">
        <v>569</v>
      </c>
      <c r="G654" s="150" t="s">
        <v>3662</v>
      </c>
      <c r="H654" s="150">
        <v>99020010</v>
      </c>
      <c r="I654" s="151" t="s">
        <v>308</v>
      </c>
      <c r="J654" s="151" t="s">
        <v>1378</v>
      </c>
      <c r="K654" s="150">
        <v>120123</v>
      </c>
      <c r="L654" s="150" t="s">
        <v>571</v>
      </c>
      <c r="M654" s="150" t="s">
        <v>1379</v>
      </c>
      <c r="N654" s="150">
        <v>15023614</v>
      </c>
      <c r="O654" s="152">
        <v>14.646079371910762</v>
      </c>
      <c r="P654" s="152">
        <v>22.884499018610558</v>
      </c>
      <c r="Q654" s="152">
        <v>4.576899803722112</v>
      </c>
      <c r="R654" s="153">
        <v>8</v>
      </c>
      <c r="S654" s="154">
        <v>11</v>
      </c>
      <c r="T654" s="154">
        <v>2</v>
      </c>
      <c r="U654" s="155">
        <v>0.54622126487604183</v>
      </c>
      <c r="V654" s="155">
        <v>0.48067471309091692</v>
      </c>
      <c r="W654" s="155">
        <v>0.43697701190083355</v>
      </c>
      <c r="X654" s="154">
        <v>3</v>
      </c>
      <c r="Y654" s="154">
        <v>6</v>
      </c>
      <c r="Z654" s="154">
        <v>0</v>
      </c>
      <c r="AA654" s="154">
        <v>2</v>
      </c>
      <c r="AB654" s="154">
        <v>0</v>
      </c>
      <c r="AC654" s="154">
        <v>2</v>
      </c>
      <c r="AD654" s="161">
        <v>0</v>
      </c>
      <c r="AI654" s="113"/>
      <c r="AJ654" s="113"/>
      <c r="BA654" s="118">
        <v>21070013</v>
      </c>
      <c r="BB654" s="119" t="s">
        <v>523</v>
      </c>
      <c r="BC654" s="119" t="s">
        <v>2087</v>
      </c>
    </row>
    <row r="655" spans="1:55">
      <c r="A655" s="135"/>
      <c r="B655" s="150" t="s">
        <v>567</v>
      </c>
      <c r="C655" s="151" t="s">
        <v>3</v>
      </c>
      <c r="D655" s="151" t="s">
        <v>58</v>
      </c>
      <c r="E655" s="150" t="s">
        <v>925</v>
      </c>
      <c r="F655" s="150" t="s">
        <v>569</v>
      </c>
      <c r="G655" s="150" t="s">
        <v>3662</v>
      </c>
      <c r="H655" s="150">
        <v>99020010</v>
      </c>
      <c r="I655" s="151" t="s">
        <v>308</v>
      </c>
      <c r="J655" s="151" t="s">
        <v>1382</v>
      </c>
      <c r="K655" s="150">
        <v>121215</v>
      </c>
      <c r="L655" s="150" t="s">
        <v>571</v>
      </c>
      <c r="M655" s="150" t="s">
        <v>1383</v>
      </c>
      <c r="N655" s="150">
        <v>15023660</v>
      </c>
      <c r="O655" s="152">
        <v>14.646079371910762</v>
      </c>
      <c r="P655" s="152">
        <v>22.884499018610558</v>
      </c>
      <c r="Q655" s="152">
        <v>4.576899803722112</v>
      </c>
      <c r="R655" s="153">
        <v>24</v>
      </c>
      <c r="S655" s="154">
        <v>27</v>
      </c>
      <c r="T655" s="154">
        <v>7</v>
      </c>
      <c r="U655" s="155">
        <v>1.6386637946281253</v>
      </c>
      <c r="V655" s="155">
        <v>1.1798379321322505</v>
      </c>
      <c r="W655" s="155">
        <v>1.5294195416529173</v>
      </c>
      <c r="X655" s="154">
        <v>5</v>
      </c>
      <c r="Y655" s="154">
        <v>14</v>
      </c>
      <c r="Z655" s="154">
        <v>1</v>
      </c>
      <c r="AA655" s="154">
        <v>5</v>
      </c>
      <c r="AB655" s="154">
        <v>2</v>
      </c>
      <c r="AC655" s="154">
        <v>6</v>
      </c>
      <c r="AD655" s="161">
        <v>1</v>
      </c>
      <c r="AI655" s="113"/>
      <c r="AJ655" s="113"/>
      <c r="BA655" s="118">
        <v>21070013</v>
      </c>
      <c r="BB655" s="119" t="s">
        <v>523</v>
      </c>
      <c r="BC655" s="119" t="s">
        <v>2085</v>
      </c>
    </row>
    <row r="656" spans="1:55">
      <c r="A656" s="135"/>
      <c r="B656" s="150" t="s">
        <v>567</v>
      </c>
      <c r="C656" s="151" t="s">
        <v>3</v>
      </c>
      <c r="D656" s="151" t="s">
        <v>58</v>
      </c>
      <c r="E656" s="150" t="s">
        <v>925</v>
      </c>
      <c r="F656" s="150" t="s">
        <v>569</v>
      </c>
      <c r="G656" s="150" t="s">
        <v>3662</v>
      </c>
      <c r="H656" s="150">
        <v>99020010</v>
      </c>
      <c r="I656" s="151" t="s">
        <v>308</v>
      </c>
      <c r="J656" s="151" t="s">
        <v>1380</v>
      </c>
      <c r="K656" s="150">
        <v>125413</v>
      </c>
      <c r="L656" s="150" t="s">
        <v>571</v>
      </c>
      <c r="M656" s="150" t="s">
        <v>1381</v>
      </c>
      <c r="N656" s="150">
        <v>15023480</v>
      </c>
      <c r="O656" s="152">
        <v>14.646079371910762</v>
      </c>
      <c r="P656" s="152">
        <v>22.884499018610558</v>
      </c>
      <c r="Q656" s="152">
        <v>4.576899803722112</v>
      </c>
      <c r="R656" s="153">
        <v>25</v>
      </c>
      <c r="S656" s="154">
        <v>32</v>
      </c>
      <c r="T656" s="154">
        <v>8</v>
      </c>
      <c r="U656" s="155">
        <v>1.7069414527376305</v>
      </c>
      <c r="V656" s="155">
        <v>1.3983264380826674</v>
      </c>
      <c r="W656" s="155">
        <v>1.7479080476033342</v>
      </c>
      <c r="X656" s="154">
        <v>9</v>
      </c>
      <c r="Y656" s="154">
        <v>15</v>
      </c>
      <c r="Z656" s="154">
        <v>0</v>
      </c>
      <c r="AA656" s="154">
        <v>7</v>
      </c>
      <c r="AB656" s="154">
        <v>1</v>
      </c>
      <c r="AC656" s="154">
        <v>8</v>
      </c>
      <c r="AD656" s="161">
        <v>0</v>
      </c>
      <c r="AI656" s="113"/>
      <c r="AJ656" s="113"/>
      <c r="BA656" s="118">
        <v>21070013</v>
      </c>
      <c r="BB656" s="119" t="s">
        <v>523</v>
      </c>
      <c r="BC656" s="119" t="s">
        <v>2081</v>
      </c>
    </row>
    <row r="657" spans="1:55">
      <c r="A657" s="135"/>
      <c r="B657" s="150" t="s">
        <v>567</v>
      </c>
      <c r="C657" s="151" t="s">
        <v>3</v>
      </c>
      <c r="D657" s="151" t="s">
        <v>58</v>
      </c>
      <c r="E657" s="150" t="s">
        <v>925</v>
      </c>
      <c r="F657" s="150" t="s">
        <v>569</v>
      </c>
      <c r="G657" s="150" t="s">
        <v>3662</v>
      </c>
      <c r="H657" s="150">
        <v>99020010</v>
      </c>
      <c r="I657" s="151" t="s">
        <v>308</v>
      </c>
      <c r="J657" s="151" t="s">
        <v>3677</v>
      </c>
      <c r="K657" s="150">
        <v>132952</v>
      </c>
      <c r="L657" s="150" t="s">
        <v>571</v>
      </c>
      <c r="M657" s="150" t="s">
        <v>3678</v>
      </c>
      <c r="N657" s="150">
        <v>15023791</v>
      </c>
      <c r="O657" s="152">
        <v>14.646079371910762</v>
      </c>
      <c r="P657" s="152">
        <v>22.884499018610558</v>
      </c>
      <c r="Q657" s="152">
        <v>4.576899803722112</v>
      </c>
      <c r="R657" s="153">
        <v>1</v>
      </c>
      <c r="S657" s="154">
        <v>0</v>
      </c>
      <c r="T657" s="154">
        <v>0</v>
      </c>
      <c r="U657" s="155">
        <v>6.8277658109505229E-2</v>
      </c>
      <c r="V657" s="155">
        <v>0</v>
      </c>
      <c r="W657" s="155">
        <v>0</v>
      </c>
      <c r="X657" s="154">
        <v>0</v>
      </c>
      <c r="Y657" s="154">
        <v>0</v>
      </c>
      <c r="Z657" s="154">
        <v>0</v>
      </c>
      <c r="AA657" s="154">
        <v>0</v>
      </c>
      <c r="AB657" s="154">
        <v>0</v>
      </c>
      <c r="AC657" s="154">
        <v>0</v>
      </c>
      <c r="AD657" s="161">
        <v>0</v>
      </c>
      <c r="AI657" s="113"/>
      <c r="AJ657" s="113"/>
      <c r="BA657" s="118">
        <v>21070013</v>
      </c>
      <c r="BB657" s="119" t="s">
        <v>523</v>
      </c>
      <c r="BC657" s="119" t="s">
        <v>2083</v>
      </c>
    </row>
    <row r="658" spans="1:55">
      <c r="A658" s="156"/>
      <c r="B658" s="150" t="s">
        <v>567</v>
      </c>
      <c r="C658" s="151" t="s">
        <v>3</v>
      </c>
      <c r="D658" s="151" t="s">
        <v>58</v>
      </c>
      <c r="E658" s="150" t="s">
        <v>925</v>
      </c>
      <c r="F658" s="150" t="s">
        <v>569</v>
      </c>
      <c r="G658" s="150" t="s">
        <v>3662</v>
      </c>
      <c r="H658" s="150">
        <v>99020010</v>
      </c>
      <c r="I658" s="151" t="s">
        <v>308</v>
      </c>
      <c r="J658" s="151" t="s">
        <v>3499</v>
      </c>
      <c r="K658" s="150">
        <v>131999</v>
      </c>
      <c r="L658" s="150" t="s">
        <v>571</v>
      </c>
      <c r="M658" s="150" t="s">
        <v>3500</v>
      </c>
      <c r="N658" s="150">
        <v>15023773</v>
      </c>
      <c r="O658" s="152">
        <v>14.646079371910762</v>
      </c>
      <c r="P658" s="152">
        <v>22.884499018610558</v>
      </c>
      <c r="Q658" s="152">
        <v>4.576899803722112</v>
      </c>
      <c r="R658" s="153">
        <v>23</v>
      </c>
      <c r="S658" s="154">
        <v>26</v>
      </c>
      <c r="T658" s="154">
        <v>9</v>
      </c>
      <c r="U658" s="155">
        <v>1.57038613651862</v>
      </c>
      <c r="V658" s="155">
        <v>1.1361402309421673</v>
      </c>
      <c r="W658" s="155">
        <v>1.9663965535537509</v>
      </c>
      <c r="X658" s="154">
        <v>4</v>
      </c>
      <c r="Y658" s="154">
        <v>14</v>
      </c>
      <c r="Z658" s="154">
        <v>0</v>
      </c>
      <c r="AA658" s="154">
        <v>5</v>
      </c>
      <c r="AB658" s="154">
        <v>3</v>
      </c>
      <c r="AC658" s="154">
        <v>7</v>
      </c>
      <c r="AD658" s="161">
        <v>2</v>
      </c>
      <c r="AI658" s="113"/>
      <c r="AJ658" s="113"/>
      <c r="BA658" s="118">
        <v>21070013</v>
      </c>
      <c r="BB658" s="119" t="s">
        <v>523</v>
      </c>
      <c r="BC658" s="119" t="s">
        <v>4023</v>
      </c>
    </row>
    <row r="659" spans="1:55">
      <c r="A659" s="143">
        <v>21080023</v>
      </c>
      <c r="B659" s="144" t="s">
        <v>567</v>
      </c>
      <c r="C659" s="145" t="s">
        <v>5</v>
      </c>
      <c r="D659" s="145" t="s">
        <v>24</v>
      </c>
      <c r="E659" s="144" t="s">
        <v>568</v>
      </c>
      <c r="F659" s="144" t="s">
        <v>569</v>
      </c>
      <c r="G659" s="144" t="s">
        <v>3662</v>
      </c>
      <c r="H659" s="144">
        <v>21080023</v>
      </c>
      <c r="I659" s="145" t="s">
        <v>381</v>
      </c>
      <c r="J659" s="145" t="s">
        <v>2072</v>
      </c>
      <c r="K659" s="144">
        <v>125423</v>
      </c>
      <c r="L659" s="144" t="s">
        <v>570</v>
      </c>
      <c r="M659" s="144" t="s">
        <v>2073</v>
      </c>
      <c r="N659" s="144">
        <v>15087517</v>
      </c>
      <c r="O659" s="146">
        <v>77.633185024518895</v>
      </c>
      <c r="P659" s="146">
        <v>91.333158852375149</v>
      </c>
      <c r="Q659" s="146">
        <v>18.266631770475033</v>
      </c>
      <c r="R659" s="147">
        <v>24</v>
      </c>
      <c r="S659" s="148">
        <v>66</v>
      </c>
      <c r="T659" s="148">
        <v>6</v>
      </c>
      <c r="U659" s="149">
        <v>0.30914614661784234</v>
      </c>
      <c r="V659" s="149">
        <v>0.72262911771920657</v>
      </c>
      <c r="W659" s="149">
        <v>0.3284677807814575</v>
      </c>
      <c r="X659" s="148">
        <v>9</v>
      </c>
      <c r="Y659" s="148">
        <v>23</v>
      </c>
      <c r="Z659" s="148">
        <v>0</v>
      </c>
      <c r="AA659" s="148">
        <v>1</v>
      </c>
      <c r="AB659" s="148">
        <v>33</v>
      </c>
      <c r="AC659" s="148">
        <v>4</v>
      </c>
      <c r="AD659" s="160">
        <v>2</v>
      </c>
      <c r="AI659" s="113"/>
      <c r="AJ659" s="113"/>
      <c r="BA659" s="118">
        <v>99030006</v>
      </c>
      <c r="BB659" s="119" t="s">
        <v>243</v>
      </c>
      <c r="BC659" s="119" t="s">
        <v>2094</v>
      </c>
    </row>
    <row r="660" spans="1:55">
      <c r="A660" s="135"/>
      <c r="B660" s="150" t="s">
        <v>567</v>
      </c>
      <c r="C660" s="151" t="s">
        <v>5</v>
      </c>
      <c r="D660" s="151" t="s">
        <v>24</v>
      </c>
      <c r="E660" s="150" t="s">
        <v>568</v>
      </c>
      <c r="F660" s="150" t="s">
        <v>569</v>
      </c>
      <c r="G660" s="150" t="s">
        <v>3662</v>
      </c>
      <c r="H660" s="150">
        <v>21080023</v>
      </c>
      <c r="I660" s="151" t="s">
        <v>381</v>
      </c>
      <c r="J660" s="151" t="s">
        <v>3997</v>
      </c>
      <c r="K660" s="150">
        <v>2575</v>
      </c>
      <c r="L660" s="150" t="s">
        <v>571</v>
      </c>
      <c r="M660" s="150" t="s">
        <v>4146</v>
      </c>
      <c r="N660" s="150">
        <v>15087573</v>
      </c>
      <c r="O660" s="152">
        <v>15.52663700490378</v>
      </c>
      <c r="P660" s="152">
        <v>18.26663177047503</v>
      </c>
      <c r="Q660" s="152">
        <v>3.6533263540950065</v>
      </c>
      <c r="R660" s="153">
        <v>3</v>
      </c>
      <c r="S660" s="154">
        <v>13</v>
      </c>
      <c r="T660" s="154">
        <v>1</v>
      </c>
      <c r="U660" s="155">
        <v>0.19321634163615145</v>
      </c>
      <c r="V660" s="155">
        <v>0.71168019169315799</v>
      </c>
      <c r="W660" s="155">
        <v>0.27372315065121461</v>
      </c>
      <c r="X660" s="154">
        <v>1</v>
      </c>
      <c r="Y660" s="154">
        <v>3</v>
      </c>
      <c r="Z660" s="154">
        <v>0</v>
      </c>
      <c r="AA660" s="154">
        <v>1</v>
      </c>
      <c r="AB660" s="154">
        <v>8</v>
      </c>
      <c r="AC660" s="154">
        <v>1</v>
      </c>
      <c r="AD660" s="161">
        <v>0</v>
      </c>
      <c r="AI660" s="113"/>
      <c r="AJ660" s="113"/>
      <c r="BA660" s="118">
        <v>99030006</v>
      </c>
      <c r="BB660" s="119" t="s">
        <v>243</v>
      </c>
      <c r="BC660" s="119" t="s">
        <v>2096</v>
      </c>
    </row>
    <row r="661" spans="1:55">
      <c r="A661" s="135"/>
      <c r="B661" s="150" t="s">
        <v>567</v>
      </c>
      <c r="C661" s="151" t="s">
        <v>5</v>
      </c>
      <c r="D661" s="151" t="s">
        <v>24</v>
      </c>
      <c r="E661" s="150" t="s">
        <v>568</v>
      </c>
      <c r="F661" s="150" t="s">
        <v>569</v>
      </c>
      <c r="G661" s="150" t="s">
        <v>3662</v>
      </c>
      <c r="H661" s="150">
        <v>21080023</v>
      </c>
      <c r="I661" s="151" t="s">
        <v>381</v>
      </c>
      <c r="J661" s="151" t="s">
        <v>3865</v>
      </c>
      <c r="K661" s="150">
        <v>2490</v>
      </c>
      <c r="L661" s="150" t="s">
        <v>571</v>
      </c>
      <c r="M661" s="150" t="s">
        <v>3866</v>
      </c>
      <c r="N661" s="150">
        <v>15087542</v>
      </c>
      <c r="O661" s="152">
        <v>15.52663700490378</v>
      </c>
      <c r="P661" s="152">
        <v>18.26663177047503</v>
      </c>
      <c r="Q661" s="152">
        <v>3.6533263540950065</v>
      </c>
      <c r="R661" s="153">
        <v>8</v>
      </c>
      <c r="S661" s="154">
        <v>15</v>
      </c>
      <c r="T661" s="154">
        <v>2</v>
      </c>
      <c r="U661" s="155">
        <v>0.51524357769640383</v>
      </c>
      <c r="V661" s="155">
        <v>0.82116945195364388</v>
      </c>
      <c r="W661" s="155">
        <v>0.54744630130242922</v>
      </c>
      <c r="X661" s="154">
        <v>4</v>
      </c>
      <c r="Y661" s="154">
        <v>2</v>
      </c>
      <c r="Z661" s="154">
        <v>0</v>
      </c>
      <c r="AA661" s="154">
        <v>0</v>
      </c>
      <c r="AB661" s="154">
        <v>9</v>
      </c>
      <c r="AC661" s="154">
        <v>2</v>
      </c>
      <c r="AD661" s="161">
        <v>0</v>
      </c>
      <c r="AI661" s="113"/>
      <c r="AJ661" s="113"/>
      <c r="BA661" s="118">
        <v>99030006</v>
      </c>
      <c r="BB661" s="119" t="s">
        <v>243</v>
      </c>
      <c r="BC661" s="119" t="s">
        <v>2091</v>
      </c>
    </row>
    <row r="662" spans="1:55">
      <c r="A662" s="135"/>
      <c r="B662" s="150" t="s">
        <v>567</v>
      </c>
      <c r="C662" s="151" t="s">
        <v>5</v>
      </c>
      <c r="D662" s="151" t="s">
        <v>24</v>
      </c>
      <c r="E662" s="150" t="s">
        <v>568</v>
      </c>
      <c r="F662" s="150" t="s">
        <v>569</v>
      </c>
      <c r="G662" s="150" t="s">
        <v>3662</v>
      </c>
      <c r="H662" s="150">
        <v>21080023</v>
      </c>
      <c r="I662" s="151" t="s">
        <v>381</v>
      </c>
      <c r="J662" s="151" t="s">
        <v>1390</v>
      </c>
      <c r="K662" s="150">
        <v>1853</v>
      </c>
      <c r="L662" s="150" t="s">
        <v>571</v>
      </c>
      <c r="M662" s="150" t="s">
        <v>1391</v>
      </c>
      <c r="N662" s="150">
        <v>15086088</v>
      </c>
      <c r="O662" s="152">
        <v>15.52663700490378</v>
      </c>
      <c r="P662" s="152">
        <v>18.26663177047503</v>
      </c>
      <c r="Q662" s="152">
        <v>3.6533263540950065</v>
      </c>
      <c r="R662" s="153">
        <v>3</v>
      </c>
      <c r="S662" s="154">
        <v>9</v>
      </c>
      <c r="T662" s="154">
        <v>0</v>
      </c>
      <c r="U662" s="155">
        <v>0.19321634163615145</v>
      </c>
      <c r="V662" s="155">
        <v>0.49270167117218633</v>
      </c>
      <c r="W662" s="155">
        <v>0</v>
      </c>
      <c r="X662" s="154">
        <v>2</v>
      </c>
      <c r="Y662" s="154">
        <v>1</v>
      </c>
      <c r="Z662" s="154">
        <v>0</v>
      </c>
      <c r="AA662" s="154">
        <v>0</v>
      </c>
      <c r="AB662" s="154">
        <v>6</v>
      </c>
      <c r="AC662" s="154">
        <v>0</v>
      </c>
      <c r="AD662" s="161">
        <v>0</v>
      </c>
      <c r="AI662" s="113"/>
      <c r="AJ662" s="113"/>
      <c r="BA662" s="118">
        <v>99090110</v>
      </c>
      <c r="BB662" s="119" t="s">
        <v>130</v>
      </c>
      <c r="BC662" s="119" t="s">
        <v>2111</v>
      </c>
    </row>
    <row r="663" spans="1:55">
      <c r="A663" s="135"/>
      <c r="B663" s="150" t="s">
        <v>567</v>
      </c>
      <c r="C663" s="151" t="s">
        <v>5</v>
      </c>
      <c r="D663" s="151" t="s">
        <v>24</v>
      </c>
      <c r="E663" s="150" t="s">
        <v>568</v>
      </c>
      <c r="F663" s="150" t="s">
        <v>569</v>
      </c>
      <c r="G663" s="150" t="s">
        <v>3662</v>
      </c>
      <c r="H663" s="150">
        <v>21080023</v>
      </c>
      <c r="I663" s="151" t="s">
        <v>381</v>
      </c>
      <c r="J663" s="151" t="s">
        <v>1386</v>
      </c>
      <c r="K663" s="150">
        <v>1855</v>
      </c>
      <c r="L663" s="150" t="s">
        <v>571</v>
      </c>
      <c r="M663" s="150" t="s">
        <v>1387</v>
      </c>
      <c r="N663" s="150">
        <v>15087315</v>
      </c>
      <c r="O663" s="152">
        <v>15.52663700490378</v>
      </c>
      <c r="P663" s="152">
        <v>18.26663177047503</v>
      </c>
      <c r="Q663" s="152">
        <v>3.6533263540950065</v>
      </c>
      <c r="R663" s="153">
        <v>6</v>
      </c>
      <c r="S663" s="154">
        <v>19</v>
      </c>
      <c r="T663" s="154">
        <v>1</v>
      </c>
      <c r="U663" s="155">
        <v>0.3864326832723029</v>
      </c>
      <c r="V663" s="155">
        <v>1.0401479724746157</v>
      </c>
      <c r="W663" s="155">
        <v>0.27372315065121461</v>
      </c>
      <c r="X663" s="154">
        <v>1</v>
      </c>
      <c r="Y663" s="154">
        <v>13</v>
      </c>
      <c r="Z663" s="154">
        <v>0</v>
      </c>
      <c r="AA663" s="154">
        <v>0</v>
      </c>
      <c r="AB663" s="154">
        <v>5</v>
      </c>
      <c r="AC663" s="154">
        <v>1</v>
      </c>
      <c r="AD663" s="161">
        <v>0</v>
      </c>
      <c r="AI663" s="113"/>
      <c r="AJ663" s="113"/>
      <c r="BA663" s="118">
        <v>99090080</v>
      </c>
      <c r="BB663" s="119" t="s">
        <v>105</v>
      </c>
      <c r="BC663" s="119" t="s">
        <v>2115</v>
      </c>
    </row>
    <row r="664" spans="1:55">
      <c r="A664" s="156"/>
      <c r="B664" s="150" t="s">
        <v>567</v>
      </c>
      <c r="C664" s="151" t="s">
        <v>5</v>
      </c>
      <c r="D664" s="151" t="s">
        <v>24</v>
      </c>
      <c r="E664" s="150" t="s">
        <v>568</v>
      </c>
      <c r="F664" s="150" t="s">
        <v>569</v>
      </c>
      <c r="G664" s="150" t="s">
        <v>3662</v>
      </c>
      <c r="H664" s="150">
        <v>21080023</v>
      </c>
      <c r="I664" s="151" t="s">
        <v>381</v>
      </c>
      <c r="J664" s="151" t="s">
        <v>3574</v>
      </c>
      <c r="K664" s="150">
        <v>2410</v>
      </c>
      <c r="L664" s="150" t="s">
        <v>571</v>
      </c>
      <c r="M664" s="150" t="s">
        <v>3733</v>
      </c>
      <c r="N664" s="150">
        <v>15087509</v>
      </c>
      <c r="O664" s="152">
        <v>15.52663700490378</v>
      </c>
      <c r="P664" s="152">
        <v>18.26663177047503</v>
      </c>
      <c r="Q664" s="152">
        <v>3.6533263540950065</v>
      </c>
      <c r="R664" s="153">
        <v>4</v>
      </c>
      <c r="S664" s="154">
        <v>9</v>
      </c>
      <c r="T664" s="154">
        <v>2</v>
      </c>
      <c r="U664" s="155">
        <v>0.25762178884820192</v>
      </c>
      <c r="V664" s="155">
        <v>0.49270167117218633</v>
      </c>
      <c r="W664" s="155">
        <v>0.54744630130242922</v>
      </c>
      <c r="X664" s="154">
        <v>1</v>
      </c>
      <c r="Y664" s="154">
        <v>3</v>
      </c>
      <c r="Z664" s="154">
        <v>0</v>
      </c>
      <c r="AA664" s="154">
        <v>0</v>
      </c>
      <c r="AB664" s="154">
        <v>5</v>
      </c>
      <c r="AC664" s="154">
        <v>0</v>
      </c>
      <c r="AD664" s="161">
        <v>2</v>
      </c>
      <c r="AI664" s="113"/>
      <c r="AJ664" s="113"/>
      <c r="BA664" s="118">
        <v>99090078</v>
      </c>
      <c r="BB664" s="119" t="s">
        <v>125</v>
      </c>
      <c r="BC664" s="119" t="s">
        <v>3078</v>
      </c>
    </row>
    <row r="665" spans="1:55">
      <c r="A665" s="143">
        <v>99010010</v>
      </c>
      <c r="B665" s="144" t="s">
        <v>567</v>
      </c>
      <c r="C665" s="145" t="s">
        <v>3</v>
      </c>
      <c r="D665" s="145" t="s">
        <v>67</v>
      </c>
      <c r="E665" s="144" t="s">
        <v>616</v>
      </c>
      <c r="F665" s="144" t="s">
        <v>569</v>
      </c>
      <c r="G665" s="144" t="s">
        <v>3662</v>
      </c>
      <c r="H665" s="144">
        <v>99010010</v>
      </c>
      <c r="I665" s="145" t="s">
        <v>309</v>
      </c>
      <c r="J665" s="145" t="s">
        <v>1447</v>
      </c>
      <c r="K665" s="144">
        <v>106052</v>
      </c>
      <c r="L665" s="144" t="s">
        <v>570</v>
      </c>
      <c r="M665" s="144" t="s">
        <v>1448</v>
      </c>
      <c r="N665" s="144">
        <v>15014038</v>
      </c>
      <c r="O665" s="146">
        <v>36.615198429776903</v>
      </c>
      <c r="P665" s="146">
        <v>65.907357173598399</v>
      </c>
      <c r="Q665" s="146">
        <v>12.815319450421908</v>
      </c>
      <c r="R665" s="147">
        <v>40</v>
      </c>
      <c r="S665" s="148">
        <v>53</v>
      </c>
      <c r="T665" s="148">
        <v>12</v>
      </c>
      <c r="U665" s="149">
        <v>1.0924425297520837</v>
      </c>
      <c r="V665" s="149">
        <v>0.80415908440083961</v>
      </c>
      <c r="W665" s="149">
        <v>0.93637931121607221</v>
      </c>
      <c r="X665" s="148">
        <v>10</v>
      </c>
      <c r="Y665" s="148">
        <v>30</v>
      </c>
      <c r="Z665" s="148">
        <v>4</v>
      </c>
      <c r="AA665" s="148">
        <v>6</v>
      </c>
      <c r="AB665" s="148">
        <v>3</v>
      </c>
      <c r="AC665" s="148">
        <v>10</v>
      </c>
      <c r="AD665" s="160">
        <v>2</v>
      </c>
      <c r="AI665" s="113"/>
      <c r="AJ665" s="113"/>
      <c r="BA665" s="118">
        <v>21050037</v>
      </c>
      <c r="BB665" s="119" t="s">
        <v>403</v>
      </c>
      <c r="BC665" s="119" t="s">
        <v>2135</v>
      </c>
    </row>
    <row r="666" spans="1:55">
      <c r="A666" s="135"/>
      <c r="B666" s="150" t="s">
        <v>567</v>
      </c>
      <c r="C666" s="151" t="s">
        <v>3</v>
      </c>
      <c r="D666" s="151" t="s">
        <v>67</v>
      </c>
      <c r="E666" s="150" t="s">
        <v>616</v>
      </c>
      <c r="F666" s="150" t="s">
        <v>569</v>
      </c>
      <c r="G666" s="150" t="s">
        <v>3662</v>
      </c>
      <c r="H666" s="150">
        <v>99010010</v>
      </c>
      <c r="I666" s="151" t="s">
        <v>309</v>
      </c>
      <c r="J666" s="151" t="s">
        <v>576</v>
      </c>
      <c r="K666" s="150"/>
      <c r="L666" s="150" t="s">
        <v>571</v>
      </c>
      <c r="M666" s="150"/>
      <c r="N666" s="150" t="s">
        <v>4215</v>
      </c>
      <c r="O666" s="152">
        <v>12.205066143258968</v>
      </c>
      <c r="P666" s="152">
        <v>21.969119057866134</v>
      </c>
      <c r="Q666" s="152">
        <v>4.2717731501406364</v>
      </c>
      <c r="R666" s="153">
        <v>0</v>
      </c>
      <c r="S666" s="154">
        <v>0</v>
      </c>
      <c r="T666" s="154">
        <v>0</v>
      </c>
      <c r="U666" s="155">
        <v>0</v>
      </c>
      <c r="V666" s="155">
        <v>0</v>
      </c>
      <c r="W666" s="155">
        <v>0</v>
      </c>
      <c r="X666" s="154">
        <v>0</v>
      </c>
      <c r="Y666" s="154">
        <v>0</v>
      </c>
      <c r="Z666" s="154">
        <v>0</v>
      </c>
      <c r="AA666" s="154">
        <v>0</v>
      </c>
      <c r="AB666" s="154">
        <v>0</v>
      </c>
      <c r="AC666" s="154">
        <v>0</v>
      </c>
      <c r="AD666" s="161">
        <v>0</v>
      </c>
      <c r="AI666" s="113"/>
      <c r="AJ666" s="113"/>
      <c r="BA666" s="118">
        <v>21050037</v>
      </c>
      <c r="BB666" s="119" t="s">
        <v>403</v>
      </c>
      <c r="BC666" s="119" t="s">
        <v>3080</v>
      </c>
    </row>
    <row r="667" spans="1:55">
      <c r="A667" s="135"/>
      <c r="B667" s="150" t="s">
        <v>567</v>
      </c>
      <c r="C667" s="151" t="s">
        <v>3</v>
      </c>
      <c r="D667" s="151" t="s">
        <v>67</v>
      </c>
      <c r="E667" s="150" t="s">
        <v>616</v>
      </c>
      <c r="F667" s="150" t="s">
        <v>569</v>
      </c>
      <c r="G667" s="150" t="s">
        <v>3662</v>
      </c>
      <c r="H667" s="150">
        <v>99010010</v>
      </c>
      <c r="I667" s="151" t="s">
        <v>309</v>
      </c>
      <c r="J667" s="151" t="s">
        <v>1392</v>
      </c>
      <c r="K667" s="150">
        <v>126355</v>
      </c>
      <c r="L667" s="150" t="s">
        <v>571</v>
      </c>
      <c r="M667" s="150" t="s">
        <v>1393</v>
      </c>
      <c r="N667" s="150">
        <v>15013894</v>
      </c>
      <c r="O667" s="152">
        <v>12.205066143258968</v>
      </c>
      <c r="P667" s="152">
        <v>21.969119057866134</v>
      </c>
      <c r="Q667" s="152">
        <v>4.2717731501406364</v>
      </c>
      <c r="R667" s="153">
        <v>19</v>
      </c>
      <c r="S667" s="154">
        <v>24</v>
      </c>
      <c r="T667" s="154">
        <v>3</v>
      </c>
      <c r="U667" s="155">
        <v>1.5567306048967191</v>
      </c>
      <c r="V667" s="155">
        <v>1.0924425297520841</v>
      </c>
      <c r="W667" s="155">
        <v>0.70228448341205418</v>
      </c>
      <c r="X667" s="154">
        <v>5</v>
      </c>
      <c r="Y667" s="154">
        <v>13</v>
      </c>
      <c r="Z667" s="154">
        <v>2</v>
      </c>
      <c r="AA667" s="154">
        <v>3</v>
      </c>
      <c r="AB667" s="154">
        <v>1</v>
      </c>
      <c r="AC667" s="154">
        <v>3</v>
      </c>
      <c r="AD667" s="161">
        <v>0</v>
      </c>
      <c r="AI667" s="113"/>
      <c r="AJ667" s="113"/>
      <c r="BA667" s="118">
        <v>21050037</v>
      </c>
      <c r="BB667" s="119" t="s">
        <v>403</v>
      </c>
      <c r="BC667" s="119" t="s">
        <v>3526</v>
      </c>
    </row>
    <row r="668" spans="1:55">
      <c r="A668" s="156"/>
      <c r="B668" s="150" t="s">
        <v>567</v>
      </c>
      <c r="C668" s="151" t="s">
        <v>3</v>
      </c>
      <c r="D668" s="151" t="s">
        <v>67</v>
      </c>
      <c r="E668" s="150" t="s">
        <v>616</v>
      </c>
      <c r="F668" s="150" t="s">
        <v>569</v>
      </c>
      <c r="G668" s="150" t="s">
        <v>3662</v>
      </c>
      <c r="H668" s="150">
        <v>99010010</v>
      </c>
      <c r="I668" s="151" t="s">
        <v>309</v>
      </c>
      <c r="J668" s="151" t="s">
        <v>1396</v>
      </c>
      <c r="K668" s="150">
        <v>129327</v>
      </c>
      <c r="L668" s="150" t="s">
        <v>571</v>
      </c>
      <c r="M668" s="150" t="s">
        <v>1397</v>
      </c>
      <c r="N668" s="150">
        <v>15013935</v>
      </c>
      <c r="O668" s="152">
        <v>12.205066143258968</v>
      </c>
      <c r="P668" s="152">
        <v>21.969119057866134</v>
      </c>
      <c r="Q668" s="152">
        <v>4.2717731501406364</v>
      </c>
      <c r="R668" s="153">
        <v>21</v>
      </c>
      <c r="S668" s="154">
        <v>29</v>
      </c>
      <c r="T668" s="154">
        <v>9</v>
      </c>
      <c r="U668" s="155">
        <v>1.7205969843595317</v>
      </c>
      <c r="V668" s="155">
        <v>1.3200347234504348</v>
      </c>
      <c r="W668" s="155">
        <v>2.1068534502361622</v>
      </c>
      <c r="X668" s="154">
        <v>5</v>
      </c>
      <c r="Y668" s="154">
        <v>17</v>
      </c>
      <c r="Z668" s="154">
        <v>2</v>
      </c>
      <c r="AA668" s="154">
        <v>3</v>
      </c>
      <c r="AB668" s="154">
        <v>2</v>
      </c>
      <c r="AC668" s="154">
        <v>7</v>
      </c>
      <c r="AD668" s="161">
        <v>2</v>
      </c>
      <c r="AI668" s="113"/>
      <c r="AJ668" s="113"/>
      <c r="BA668" s="118">
        <v>21010023</v>
      </c>
      <c r="BB668" s="119" t="s">
        <v>316</v>
      </c>
      <c r="BC668" s="119" t="s">
        <v>2141</v>
      </c>
    </row>
    <row r="669" spans="1:55">
      <c r="A669" s="143">
        <v>99080027</v>
      </c>
      <c r="B669" s="144" t="s">
        <v>567</v>
      </c>
      <c r="C669" s="145" t="s">
        <v>5</v>
      </c>
      <c r="D669" s="145" t="s">
        <v>5066</v>
      </c>
      <c r="E669" s="144" t="s">
        <v>568</v>
      </c>
      <c r="F669" s="144" t="s">
        <v>569</v>
      </c>
      <c r="G669" s="144" t="s">
        <v>3662</v>
      </c>
      <c r="H669" s="144">
        <v>99080027</v>
      </c>
      <c r="I669" s="145" t="s">
        <v>382</v>
      </c>
      <c r="J669" s="145" t="s">
        <v>1398</v>
      </c>
      <c r="K669" s="144">
        <v>1854</v>
      </c>
      <c r="L669" s="144" t="s">
        <v>570</v>
      </c>
      <c r="M669" s="144" t="s">
        <v>1399</v>
      </c>
      <c r="N669" s="144">
        <v>15087077</v>
      </c>
      <c r="O669" s="146">
        <v>41.099921483568821</v>
      </c>
      <c r="P669" s="146">
        <v>73.066527081900134</v>
      </c>
      <c r="Q669" s="146">
        <v>14.613305416380028</v>
      </c>
      <c r="R669" s="147">
        <v>27</v>
      </c>
      <c r="S669" s="148">
        <v>41</v>
      </c>
      <c r="T669" s="148">
        <v>6</v>
      </c>
      <c r="U669" s="149">
        <v>0.6569355615629151</v>
      </c>
      <c r="V669" s="149">
        <v>0.56113245883498986</v>
      </c>
      <c r="W669" s="149">
        <v>0.41058472597682183</v>
      </c>
      <c r="X669" s="148">
        <v>9</v>
      </c>
      <c r="Y669" s="148">
        <v>10</v>
      </c>
      <c r="Z669" s="148">
        <v>0</v>
      </c>
      <c r="AA669" s="148">
        <v>1</v>
      </c>
      <c r="AB669" s="148">
        <v>21</v>
      </c>
      <c r="AC669" s="148">
        <v>5</v>
      </c>
      <c r="AD669" s="160">
        <v>1</v>
      </c>
      <c r="AI669" s="113"/>
      <c r="AJ669" s="113"/>
      <c r="BA669" s="118">
        <v>99050025</v>
      </c>
      <c r="BB669" s="119" t="s">
        <v>404</v>
      </c>
      <c r="BC669" s="119" t="s">
        <v>2143</v>
      </c>
    </row>
    <row r="670" spans="1:55">
      <c r="A670" s="135"/>
      <c r="B670" s="150" t="s">
        <v>567</v>
      </c>
      <c r="C670" s="151" t="s">
        <v>5</v>
      </c>
      <c r="D670" s="151" t="s">
        <v>5066</v>
      </c>
      <c r="E670" s="150" t="s">
        <v>568</v>
      </c>
      <c r="F670" s="150" t="s">
        <v>569</v>
      </c>
      <c r="G670" s="150" t="s">
        <v>3662</v>
      </c>
      <c r="H670" s="150">
        <v>99080027</v>
      </c>
      <c r="I670" s="151" t="s">
        <v>382</v>
      </c>
      <c r="J670" s="151" t="s">
        <v>4680</v>
      </c>
      <c r="K670" s="150"/>
      <c r="L670" s="150" t="s">
        <v>571</v>
      </c>
      <c r="M670" s="150" t="s">
        <v>4681</v>
      </c>
      <c r="N670" s="150">
        <v>15087603</v>
      </c>
      <c r="O670" s="152">
        <v>10.274980370892205</v>
      </c>
      <c r="P670" s="152">
        <v>18.266631770475033</v>
      </c>
      <c r="Q670" s="152">
        <v>3.6533263540950069</v>
      </c>
      <c r="R670" s="153">
        <v>0</v>
      </c>
      <c r="S670" s="154">
        <v>0</v>
      </c>
      <c r="T670" s="154">
        <v>0</v>
      </c>
      <c r="U670" s="155">
        <v>0</v>
      </c>
      <c r="V670" s="155">
        <v>0</v>
      </c>
      <c r="W670" s="155">
        <v>0</v>
      </c>
      <c r="X670" s="154">
        <v>0</v>
      </c>
      <c r="Y670" s="154">
        <v>0</v>
      </c>
      <c r="Z670" s="154">
        <v>0</v>
      </c>
      <c r="AA670" s="154">
        <v>0</v>
      </c>
      <c r="AB670" s="154">
        <v>0</v>
      </c>
      <c r="AC670" s="154">
        <v>0</v>
      </c>
      <c r="AD670" s="161">
        <v>0</v>
      </c>
      <c r="AI670" s="113"/>
      <c r="AJ670" s="113"/>
      <c r="BA670" s="118">
        <v>99050025</v>
      </c>
      <c r="BB670" s="119" t="s">
        <v>404</v>
      </c>
      <c r="BC670" s="119" t="s">
        <v>2147</v>
      </c>
    </row>
    <row r="671" spans="1:55">
      <c r="A671" s="135"/>
      <c r="B671" s="150" t="s">
        <v>567</v>
      </c>
      <c r="C671" s="151" t="s">
        <v>5</v>
      </c>
      <c r="D671" s="151" t="s">
        <v>5066</v>
      </c>
      <c r="E671" s="150" t="s">
        <v>568</v>
      </c>
      <c r="F671" s="150" t="s">
        <v>569</v>
      </c>
      <c r="G671" s="150" t="s">
        <v>3662</v>
      </c>
      <c r="H671" s="150">
        <v>99080027</v>
      </c>
      <c r="I671" s="151" t="s">
        <v>382</v>
      </c>
      <c r="J671" s="151" t="s">
        <v>3867</v>
      </c>
      <c r="K671" s="150">
        <v>2509</v>
      </c>
      <c r="L671" s="150" t="s">
        <v>571</v>
      </c>
      <c r="M671" s="150" t="s">
        <v>3868</v>
      </c>
      <c r="N671" s="150">
        <v>15087546</v>
      </c>
      <c r="O671" s="152">
        <v>10.274980370892205</v>
      </c>
      <c r="P671" s="152">
        <v>18.266631770475033</v>
      </c>
      <c r="Q671" s="152">
        <v>3.6533263540950069</v>
      </c>
      <c r="R671" s="153">
        <v>10</v>
      </c>
      <c r="S671" s="154">
        <v>14</v>
      </c>
      <c r="T671" s="154">
        <v>4</v>
      </c>
      <c r="U671" s="155">
        <v>0.97323786898209641</v>
      </c>
      <c r="V671" s="155">
        <v>0.76642482182340077</v>
      </c>
      <c r="W671" s="155">
        <v>1.0948926026048582</v>
      </c>
      <c r="X671" s="154">
        <v>0</v>
      </c>
      <c r="Y671" s="154">
        <v>6</v>
      </c>
      <c r="Z671" s="154">
        <v>0</v>
      </c>
      <c r="AA671" s="154">
        <v>0</v>
      </c>
      <c r="AB671" s="154">
        <v>8</v>
      </c>
      <c r="AC671" s="154">
        <v>3</v>
      </c>
      <c r="AD671" s="161">
        <v>1</v>
      </c>
      <c r="AI671" s="113"/>
      <c r="AJ671" s="113"/>
      <c r="BA671" s="118">
        <v>99070026</v>
      </c>
      <c r="BB671" s="119" t="s">
        <v>524</v>
      </c>
      <c r="BC671" s="119" t="s">
        <v>2151</v>
      </c>
    </row>
    <row r="672" spans="1:55">
      <c r="A672" s="135"/>
      <c r="B672" s="150" t="s">
        <v>567</v>
      </c>
      <c r="C672" s="151" t="s">
        <v>5</v>
      </c>
      <c r="D672" s="151" t="s">
        <v>5066</v>
      </c>
      <c r="E672" s="150" t="s">
        <v>568</v>
      </c>
      <c r="F672" s="150" t="s">
        <v>569</v>
      </c>
      <c r="G672" s="150" t="s">
        <v>3662</v>
      </c>
      <c r="H672" s="150">
        <v>99080027</v>
      </c>
      <c r="I672" s="151" t="s">
        <v>382</v>
      </c>
      <c r="J672" s="151" t="s">
        <v>1404</v>
      </c>
      <c r="K672" s="150">
        <v>1877</v>
      </c>
      <c r="L672" s="150" t="s">
        <v>571</v>
      </c>
      <c r="M672" s="150" t="s">
        <v>1405</v>
      </c>
      <c r="N672" s="150">
        <v>15087337</v>
      </c>
      <c r="O672" s="152">
        <v>10.274980370892205</v>
      </c>
      <c r="P672" s="152">
        <v>18.266631770475033</v>
      </c>
      <c r="Q672" s="152">
        <v>3.6533263540950069</v>
      </c>
      <c r="R672" s="153">
        <v>8</v>
      </c>
      <c r="S672" s="154">
        <v>18</v>
      </c>
      <c r="T672" s="154">
        <v>1</v>
      </c>
      <c r="U672" s="155">
        <v>0.77859029518567713</v>
      </c>
      <c r="V672" s="155">
        <v>0.98540334234437243</v>
      </c>
      <c r="W672" s="155">
        <v>0.27372315065121455</v>
      </c>
      <c r="X672" s="154">
        <v>8</v>
      </c>
      <c r="Y672" s="154">
        <v>1</v>
      </c>
      <c r="Z672" s="154">
        <v>0</v>
      </c>
      <c r="AA672" s="154">
        <v>0</v>
      </c>
      <c r="AB672" s="154">
        <v>9</v>
      </c>
      <c r="AC672" s="154">
        <v>1</v>
      </c>
      <c r="AD672" s="161">
        <v>0</v>
      </c>
      <c r="AI672" s="113"/>
      <c r="AJ672" s="113"/>
      <c r="BA672" s="118">
        <v>21020036</v>
      </c>
      <c r="BB672" s="119" t="s">
        <v>318</v>
      </c>
      <c r="BC672" s="119" t="s">
        <v>3766</v>
      </c>
    </row>
    <row r="673" spans="1:55">
      <c r="A673" s="156"/>
      <c r="B673" s="150" t="s">
        <v>567</v>
      </c>
      <c r="C673" s="151" t="s">
        <v>5</v>
      </c>
      <c r="D673" s="151" t="s">
        <v>5066</v>
      </c>
      <c r="E673" s="150" t="s">
        <v>568</v>
      </c>
      <c r="F673" s="150" t="s">
        <v>569</v>
      </c>
      <c r="G673" s="150" t="s">
        <v>3662</v>
      </c>
      <c r="H673" s="150">
        <v>99080027</v>
      </c>
      <c r="I673" s="151" t="s">
        <v>382</v>
      </c>
      <c r="J673" s="151" t="s">
        <v>1402</v>
      </c>
      <c r="K673" s="150">
        <v>2055</v>
      </c>
      <c r="L673" s="150" t="s">
        <v>571</v>
      </c>
      <c r="M673" s="150" t="s">
        <v>1403</v>
      </c>
      <c r="N673" s="150">
        <v>15087125</v>
      </c>
      <c r="O673" s="152">
        <v>10.274980370892205</v>
      </c>
      <c r="P673" s="152">
        <v>18.266631770475033</v>
      </c>
      <c r="Q673" s="152">
        <v>3.6533263540950069</v>
      </c>
      <c r="R673" s="153">
        <v>8</v>
      </c>
      <c r="S673" s="154">
        <v>9</v>
      </c>
      <c r="T673" s="154">
        <v>1</v>
      </c>
      <c r="U673" s="155">
        <v>0.77859029518567713</v>
      </c>
      <c r="V673" s="155">
        <v>0.49270167117218622</v>
      </c>
      <c r="W673" s="155">
        <v>0.27372315065121455</v>
      </c>
      <c r="X673" s="154">
        <v>1</v>
      </c>
      <c r="Y673" s="154">
        <v>3</v>
      </c>
      <c r="Z673" s="154">
        <v>0</v>
      </c>
      <c r="AA673" s="154">
        <v>1</v>
      </c>
      <c r="AB673" s="154">
        <v>4</v>
      </c>
      <c r="AC673" s="154">
        <v>1</v>
      </c>
      <c r="AD673" s="161">
        <v>0</v>
      </c>
      <c r="AI673" s="113"/>
      <c r="AJ673" s="113"/>
      <c r="BA673" s="118">
        <v>21020036</v>
      </c>
      <c r="BB673" s="119" t="s">
        <v>318</v>
      </c>
      <c r="BC673" s="119" t="s">
        <v>2153</v>
      </c>
    </row>
    <row r="674" spans="1:55">
      <c r="A674" s="143">
        <v>21030003</v>
      </c>
      <c r="B674" s="144" t="s">
        <v>567</v>
      </c>
      <c r="C674" s="145" t="s">
        <v>2</v>
      </c>
      <c r="D674" s="145" t="s">
        <v>9</v>
      </c>
      <c r="E674" s="144" t="s">
        <v>653</v>
      </c>
      <c r="F674" s="144" t="s">
        <v>569</v>
      </c>
      <c r="G674" s="144" t="s">
        <v>3662</v>
      </c>
      <c r="H674" s="144">
        <v>21030003</v>
      </c>
      <c r="I674" s="145" t="s">
        <v>221</v>
      </c>
      <c r="J674" s="145" t="s">
        <v>1411</v>
      </c>
      <c r="K674" s="144">
        <v>127218</v>
      </c>
      <c r="L674" s="144" t="s">
        <v>570</v>
      </c>
      <c r="M674" s="144" t="s">
        <v>1412</v>
      </c>
      <c r="N674" s="144">
        <v>15034761</v>
      </c>
      <c r="O674" s="146">
        <v>99.505124909877509</v>
      </c>
      <c r="P674" s="146">
        <v>0</v>
      </c>
      <c r="Q674" s="146">
        <v>0</v>
      </c>
      <c r="R674" s="147">
        <v>81</v>
      </c>
      <c r="S674" s="148">
        <v>16</v>
      </c>
      <c r="T674" s="148">
        <v>0</v>
      </c>
      <c r="U674" s="149">
        <v>0.81402842389637986</v>
      </c>
      <c r="V674" s="149" t="s">
        <v>4215</v>
      </c>
      <c r="W674" s="149" t="s">
        <v>4215</v>
      </c>
      <c r="X674" s="148">
        <v>8</v>
      </c>
      <c r="Y674" s="148">
        <v>1</v>
      </c>
      <c r="Z674" s="148">
        <v>0</v>
      </c>
      <c r="AA674" s="148">
        <v>0</v>
      </c>
      <c r="AB674" s="148">
        <v>7</v>
      </c>
      <c r="AC674" s="148">
        <v>0</v>
      </c>
      <c r="AD674" s="160">
        <v>0</v>
      </c>
      <c r="AI674" s="113"/>
      <c r="AJ674" s="113"/>
      <c r="BA674" s="118">
        <v>99040030</v>
      </c>
      <c r="BB674" s="119" t="s">
        <v>246</v>
      </c>
      <c r="BC674" s="119" t="s">
        <v>2169</v>
      </c>
    </row>
    <row r="675" spans="1:55">
      <c r="A675" s="135"/>
      <c r="B675" s="150" t="s">
        <v>567</v>
      </c>
      <c r="C675" s="151" t="s">
        <v>2</v>
      </c>
      <c r="D675" s="151" t="s">
        <v>9</v>
      </c>
      <c r="E675" s="150" t="s">
        <v>653</v>
      </c>
      <c r="F675" s="150" t="s">
        <v>569</v>
      </c>
      <c r="G675" s="150" t="s">
        <v>3662</v>
      </c>
      <c r="H675" s="150">
        <v>21030003</v>
      </c>
      <c r="I675" s="151" t="s">
        <v>221</v>
      </c>
      <c r="J675" s="151" t="s">
        <v>1407</v>
      </c>
      <c r="K675" s="150">
        <v>4948</v>
      </c>
      <c r="L675" s="150" t="s">
        <v>571</v>
      </c>
      <c r="M675" s="150" t="s">
        <v>1408</v>
      </c>
      <c r="N675" s="150">
        <v>15031326</v>
      </c>
      <c r="O675" s="152">
        <v>33.168374969959167</v>
      </c>
      <c r="P675" s="152">
        <v>0</v>
      </c>
      <c r="Q675" s="152">
        <v>0</v>
      </c>
      <c r="R675" s="153">
        <v>29</v>
      </c>
      <c r="S675" s="154">
        <v>4</v>
      </c>
      <c r="T675" s="154">
        <v>0</v>
      </c>
      <c r="U675" s="155">
        <v>0.87432682566648223</v>
      </c>
      <c r="V675" s="155" t="s">
        <v>4215</v>
      </c>
      <c r="W675" s="155" t="s">
        <v>4215</v>
      </c>
      <c r="X675" s="154">
        <v>1</v>
      </c>
      <c r="Y675" s="154">
        <v>0</v>
      </c>
      <c r="Z675" s="154">
        <v>0</v>
      </c>
      <c r="AA675" s="154">
        <v>0</v>
      </c>
      <c r="AB675" s="154">
        <v>3</v>
      </c>
      <c r="AC675" s="154">
        <v>0</v>
      </c>
      <c r="AD675" s="161">
        <v>0</v>
      </c>
      <c r="AI675" s="113"/>
      <c r="AJ675" s="113"/>
      <c r="BA675" s="118">
        <v>21090035</v>
      </c>
      <c r="BB675" s="119" t="s">
        <v>134</v>
      </c>
      <c r="BC675" s="119" t="s">
        <v>2173</v>
      </c>
    </row>
    <row r="676" spans="1:55">
      <c r="A676" s="135"/>
      <c r="B676" s="150" t="s">
        <v>567</v>
      </c>
      <c r="C676" s="151" t="s">
        <v>2</v>
      </c>
      <c r="D676" s="151" t="s">
        <v>9</v>
      </c>
      <c r="E676" s="150" t="s">
        <v>653</v>
      </c>
      <c r="F676" s="150" t="s">
        <v>569</v>
      </c>
      <c r="G676" s="150" t="s">
        <v>3662</v>
      </c>
      <c r="H676" s="150">
        <v>21030003</v>
      </c>
      <c r="I676" s="151" t="s">
        <v>221</v>
      </c>
      <c r="J676" s="151" t="s">
        <v>1409</v>
      </c>
      <c r="K676" s="150">
        <v>117387</v>
      </c>
      <c r="L676" s="150" t="s">
        <v>571</v>
      </c>
      <c r="M676" s="150" t="s">
        <v>1410</v>
      </c>
      <c r="N676" s="150">
        <v>15034611</v>
      </c>
      <c r="O676" s="152">
        <v>33.168374969959167</v>
      </c>
      <c r="P676" s="152">
        <v>0</v>
      </c>
      <c r="Q676" s="152">
        <v>0</v>
      </c>
      <c r="R676" s="153">
        <v>25</v>
      </c>
      <c r="S676" s="154">
        <v>3</v>
      </c>
      <c r="T676" s="154">
        <v>0</v>
      </c>
      <c r="U676" s="155">
        <v>0.75373002212627771</v>
      </c>
      <c r="V676" s="155" t="s">
        <v>4215</v>
      </c>
      <c r="W676" s="155" t="s">
        <v>4215</v>
      </c>
      <c r="X676" s="154">
        <v>1</v>
      </c>
      <c r="Y676" s="154">
        <v>1</v>
      </c>
      <c r="Z676" s="154">
        <v>0</v>
      </c>
      <c r="AA676" s="154">
        <v>0</v>
      </c>
      <c r="AB676" s="154">
        <v>1</v>
      </c>
      <c r="AC676" s="154">
        <v>0</v>
      </c>
      <c r="AD676" s="161">
        <v>0</v>
      </c>
      <c r="AI676" s="113"/>
      <c r="AJ676" s="113"/>
      <c r="BA676" s="118">
        <v>99060033</v>
      </c>
      <c r="BB676" s="119" t="s">
        <v>475</v>
      </c>
      <c r="BC676" s="119" t="s">
        <v>2175</v>
      </c>
    </row>
    <row r="677" spans="1:55">
      <c r="A677" s="135"/>
      <c r="B677" s="150" t="s">
        <v>567</v>
      </c>
      <c r="C677" s="151" t="s">
        <v>2</v>
      </c>
      <c r="D677" s="151" t="s">
        <v>9</v>
      </c>
      <c r="E677" s="150" t="s">
        <v>653</v>
      </c>
      <c r="F677" s="150" t="s">
        <v>569</v>
      </c>
      <c r="G677" s="150" t="s">
        <v>3662</v>
      </c>
      <c r="H677" s="150">
        <v>21030003</v>
      </c>
      <c r="I677" s="151" t="s">
        <v>221</v>
      </c>
      <c r="J677" s="151" t="s">
        <v>1413</v>
      </c>
      <c r="K677" s="150">
        <v>124288</v>
      </c>
      <c r="L677" s="150" t="s">
        <v>571</v>
      </c>
      <c r="M677" s="150" t="s">
        <v>1414</v>
      </c>
      <c r="N677" s="150">
        <v>15034716</v>
      </c>
      <c r="O677" s="152">
        <v>33.168374969959167</v>
      </c>
      <c r="P677" s="152">
        <v>0</v>
      </c>
      <c r="Q677" s="152">
        <v>0</v>
      </c>
      <c r="R677" s="153">
        <v>26</v>
      </c>
      <c r="S677" s="154">
        <v>9</v>
      </c>
      <c r="T677" s="154">
        <v>0</v>
      </c>
      <c r="U677" s="155">
        <v>0.78387922301132884</v>
      </c>
      <c r="V677" s="155" t="s">
        <v>4215</v>
      </c>
      <c r="W677" s="155" t="s">
        <v>4215</v>
      </c>
      <c r="X677" s="154">
        <v>6</v>
      </c>
      <c r="Y677" s="154">
        <v>0</v>
      </c>
      <c r="Z677" s="154">
        <v>0</v>
      </c>
      <c r="AA677" s="154">
        <v>0</v>
      </c>
      <c r="AB677" s="154">
        <v>3</v>
      </c>
      <c r="AC677" s="154">
        <v>0</v>
      </c>
      <c r="AD677" s="161">
        <v>0</v>
      </c>
      <c r="AI677" s="113"/>
      <c r="AJ677" s="113"/>
      <c r="BA677" s="118">
        <v>21090046</v>
      </c>
      <c r="BB677" s="119" t="s">
        <v>136</v>
      </c>
      <c r="BC677" s="119" t="s">
        <v>2183</v>
      </c>
    </row>
    <row r="678" spans="1:55">
      <c r="A678" s="143">
        <v>99010003</v>
      </c>
      <c r="B678" s="144" t="s">
        <v>567</v>
      </c>
      <c r="C678" s="145" t="s">
        <v>3</v>
      </c>
      <c r="D678" s="145" t="s">
        <v>67</v>
      </c>
      <c r="E678" s="144" t="s">
        <v>616</v>
      </c>
      <c r="F678" s="144" t="s">
        <v>569</v>
      </c>
      <c r="G678" s="144" t="s">
        <v>3662</v>
      </c>
      <c r="H678" s="144">
        <v>99010003</v>
      </c>
      <c r="I678" s="145" t="s">
        <v>310</v>
      </c>
      <c r="J678" s="145" t="s">
        <v>576</v>
      </c>
      <c r="K678" s="144"/>
      <c r="L678" s="144" t="s">
        <v>570</v>
      </c>
      <c r="M678" s="144"/>
      <c r="N678" s="144" t="s">
        <v>4215</v>
      </c>
      <c r="O678" s="146">
        <v>70.484256977320527</v>
      </c>
      <c r="P678" s="146">
        <v>128.1531945042191</v>
      </c>
      <c r="Q678" s="146">
        <v>25.630638900843817</v>
      </c>
      <c r="R678" s="147">
        <v>53</v>
      </c>
      <c r="S678" s="148">
        <v>168</v>
      </c>
      <c r="T678" s="148">
        <v>69</v>
      </c>
      <c r="U678" s="149">
        <v>0.75194096203714855</v>
      </c>
      <c r="V678" s="149">
        <v>1.310931035702501</v>
      </c>
      <c r="W678" s="149">
        <v>2.6920905197462077</v>
      </c>
      <c r="X678" s="148">
        <v>45</v>
      </c>
      <c r="Y678" s="148">
        <v>70</v>
      </c>
      <c r="Z678" s="148">
        <v>5</v>
      </c>
      <c r="AA678" s="148">
        <v>25</v>
      </c>
      <c r="AB678" s="148">
        <v>23</v>
      </c>
      <c r="AC678" s="148">
        <v>63</v>
      </c>
      <c r="AD678" s="160">
        <v>6</v>
      </c>
      <c r="AI678" s="113"/>
      <c r="AJ678" s="113"/>
      <c r="BA678" s="118">
        <v>21090046</v>
      </c>
      <c r="BB678" s="119" t="s">
        <v>136</v>
      </c>
      <c r="BC678" s="119" t="s">
        <v>2179</v>
      </c>
    </row>
    <row r="679" spans="1:55">
      <c r="A679" s="156"/>
      <c r="B679" s="150" t="s">
        <v>567</v>
      </c>
      <c r="C679" s="151" t="s">
        <v>3</v>
      </c>
      <c r="D679" s="151" t="s">
        <v>67</v>
      </c>
      <c r="E679" s="150" t="s">
        <v>616</v>
      </c>
      <c r="F679" s="150" t="s">
        <v>569</v>
      </c>
      <c r="G679" s="150" t="s">
        <v>3662</v>
      </c>
      <c r="H679" s="150">
        <v>99010003</v>
      </c>
      <c r="I679" s="151" t="s">
        <v>310</v>
      </c>
      <c r="J679" s="151" t="s">
        <v>3341</v>
      </c>
      <c r="K679" s="150">
        <v>128695</v>
      </c>
      <c r="L679" s="150" t="s">
        <v>571</v>
      </c>
      <c r="M679" s="150" t="s">
        <v>2516</v>
      </c>
      <c r="N679" s="150">
        <v>15014035</v>
      </c>
      <c r="O679" s="152">
        <v>7.0484256977320525</v>
      </c>
      <c r="P679" s="152">
        <v>12.81531945042191</v>
      </c>
      <c r="Q679" s="152">
        <v>2.5630638900843818</v>
      </c>
      <c r="R679" s="153">
        <v>14</v>
      </c>
      <c r="S679" s="154">
        <v>30</v>
      </c>
      <c r="T679" s="154">
        <v>14</v>
      </c>
      <c r="U679" s="155">
        <v>1.9862591450037888</v>
      </c>
      <c r="V679" s="155">
        <v>2.3409482780401802</v>
      </c>
      <c r="W679" s="155">
        <v>5.4622126487604215</v>
      </c>
      <c r="X679" s="154">
        <v>1</v>
      </c>
      <c r="Y679" s="154">
        <v>13</v>
      </c>
      <c r="Z679" s="154">
        <v>1</v>
      </c>
      <c r="AA679" s="154">
        <v>6</v>
      </c>
      <c r="AB679" s="154">
        <v>9</v>
      </c>
      <c r="AC679" s="154">
        <v>14</v>
      </c>
      <c r="AD679" s="161">
        <v>0</v>
      </c>
      <c r="AI679" s="113"/>
      <c r="AJ679" s="113"/>
      <c r="BA679" s="118">
        <v>21090031</v>
      </c>
      <c r="BB679" s="119" t="s">
        <v>137</v>
      </c>
      <c r="BC679" s="119" t="s">
        <v>3528</v>
      </c>
    </row>
    <row r="680" spans="1:55">
      <c r="A680" s="135"/>
      <c r="B680" s="150" t="s">
        <v>567</v>
      </c>
      <c r="C680" s="151" t="s">
        <v>3</v>
      </c>
      <c r="D680" s="151" t="s">
        <v>67</v>
      </c>
      <c r="E680" s="150" t="s">
        <v>616</v>
      </c>
      <c r="F680" s="150" t="s">
        <v>569</v>
      </c>
      <c r="G680" s="150" t="s">
        <v>3662</v>
      </c>
      <c r="H680" s="150">
        <v>99010003</v>
      </c>
      <c r="I680" s="151" t="s">
        <v>310</v>
      </c>
      <c r="J680" s="151" t="s">
        <v>1415</v>
      </c>
      <c r="K680" s="150">
        <v>105536</v>
      </c>
      <c r="L680" s="150" t="s">
        <v>571</v>
      </c>
      <c r="M680" s="150" t="s">
        <v>1416</v>
      </c>
      <c r="N680" s="150">
        <v>15013833</v>
      </c>
      <c r="O680" s="152">
        <v>7.0484256977320525</v>
      </c>
      <c r="P680" s="152">
        <v>12.81531945042191</v>
      </c>
      <c r="Q680" s="152">
        <v>2.5630638900843818</v>
      </c>
      <c r="R680" s="153">
        <v>11</v>
      </c>
      <c r="S680" s="154">
        <v>46</v>
      </c>
      <c r="T680" s="154">
        <v>17</v>
      </c>
      <c r="U680" s="155">
        <v>1.5606321853601197</v>
      </c>
      <c r="V680" s="155">
        <v>3.5894540263282764</v>
      </c>
      <c r="W680" s="155">
        <v>6.6326867877805116</v>
      </c>
      <c r="X680" s="154">
        <v>15</v>
      </c>
      <c r="Y680" s="154">
        <v>19</v>
      </c>
      <c r="Z680" s="154">
        <v>1</v>
      </c>
      <c r="AA680" s="154">
        <v>6</v>
      </c>
      <c r="AB680" s="154">
        <v>5</v>
      </c>
      <c r="AC680" s="154">
        <v>15</v>
      </c>
      <c r="AD680" s="161">
        <v>2</v>
      </c>
      <c r="AI680" s="113"/>
      <c r="AJ680" s="113"/>
      <c r="BA680" s="118">
        <v>21090031</v>
      </c>
      <c r="BB680" s="119" t="s">
        <v>137</v>
      </c>
      <c r="BC680" s="119" t="s">
        <v>2187</v>
      </c>
    </row>
    <row r="681" spans="1:55">
      <c r="A681" s="135"/>
      <c r="B681" s="150" t="s">
        <v>567</v>
      </c>
      <c r="C681" s="151" t="s">
        <v>3</v>
      </c>
      <c r="D681" s="151" t="s">
        <v>67</v>
      </c>
      <c r="E681" s="150" t="s">
        <v>616</v>
      </c>
      <c r="F681" s="150" t="s">
        <v>569</v>
      </c>
      <c r="G681" s="150" t="s">
        <v>3662</v>
      </c>
      <c r="H681" s="150">
        <v>99010003</v>
      </c>
      <c r="I681" s="151" t="s">
        <v>310</v>
      </c>
      <c r="J681" s="151" t="s">
        <v>576</v>
      </c>
      <c r="K681" s="150"/>
      <c r="L681" s="150" t="s">
        <v>571</v>
      </c>
      <c r="M681" s="150"/>
      <c r="N681" s="150" t="s">
        <v>4215</v>
      </c>
      <c r="O681" s="152">
        <v>7.0484256977320525</v>
      </c>
      <c r="P681" s="152">
        <v>12.81531945042191</v>
      </c>
      <c r="Q681" s="152">
        <v>2.5630638900843818</v>
      </c>
      <c r="R681" s="153">
        <v>0</v>
      </c>
      <c r="S681" s="154">
        <v>0</v>
      </c>
      <c r="T681" s="154">
        <v>0</v>
      </c>
      <c r="U681" s="155">
        <v>0</v>
      </c>
      <c r="V681" s="155">
        <v>0</v>
      </c>
      <c r="W681" s="155">
        <v>0</v>
      </c>
      <c r="X681" s="154">
        <v>0</v>
      </c>
      <c r="Y681" s="154">
        <v>0</v>
      </c>
      <c r="Z681" s="154">
        <v>0</v>
      </c>
      <c r="AA681" s="154">
        <v>0</v>
      </c>
      <c r="AB681" s="154">
        <v>0</v>
      </c>
      <c r="AC681" s="154">
        <v>0</v>
      </c>
      <c r="AD681" s="161">
        <v>0</v>
      </c>
      <c r="AI681" s="113"/>
      <c r="AJ681" s="113"/>
      <c r="BA681" s="118">
        <v>99040026</v>
      </c>
      <c r="BB681" s="119" t="s">
        <v>3689</v>
      </c>
      <c r="BC681" s="119" t="s">
        <v>2155</v>
      </c>
    </row>
    <row r="682" spans="1:55">
      <c r="A682" s="135"/>
      <c r="B682" s="150" t="s">
        <v>567</v>
      </c>
      <c r="C682" s="151" t="s">
        <v>3</v>
      </c>
      <c r="D682" s="151" t="s">
        <v>67</v>
      </c>
      <c r="E682" s="150" t="s">
        <v>616</v>
      </c>
      <c r="F682" s="150" t="s">
        <v>569</v>
      </c>
      <c r="G682" s="150" t="s">
        <v>3662</v>
      </c>
      <c r="H682" s="150">
        <v>99010003</v>
      </c>
      <c r="I682" s="151" t="s">
        <v>310</v>
      </c>
      <c r="J682" s="151" t="s">
        <v>1423</v>
      </c>
      <c r="K682" s="150">
        <v>115205</v>
      </c>
      <c r="L682" s="150" t="s">
        <v>571</v>
      </c>
      <c r="M682" s="150" t="s">
        <v>1424</v>
      </c>
      <c r="N682" s="150">
        <v>15013778</v>
      </c>
      <c r="O682" s="152">
        <v>7.0484256977320525</v>
      </c>
      <c r="P682" s="152">
        <v>12.81531945042191</v>
      </c>
      <c r="Q682" s="152">
        <v>2.5630638900843818</v>
      </c>
      <c r="R682" s="153">
        <v>6</v>
      </c>
      <c r="S682" s="154">
        <v>29</v>
      </c>
      <c r="T682" s="154">
        <v>11</v>
      </c>
      <c r="U682" s="155">
        <v>0.85125391928733807</v>
      </c>
      <c r="V682" s="155">
        <v>2.2629166687721742</v>
      </c>
      <c r="W682" s="155">
        <v>4.2917385097403304</v>
      </c>
      <c r="X682" s="154">
        <v>10</v>
      </c>
      <c r="Y682" s="154">
        <v>11</v>
      </c>
      <c r="Z682" s="154">
        <v>1</v>
      </c>
      <c r="AA682" s="154">
        <v>5</v>
      </c>
      <c r="AB682" s="154">
        <v>2</v>
      </c>
      <c r="AC682" s="154">
        <v>11</v>
      </c>
      <c r="AD682" s="161">
        <v>0</v>
      </c>
      <c r="AI682" s="113"/>
      <c r="AJ682" s="113"/>
      <c r="BA682" s="118">
        <v>99040025</v>
      </c>
      <c r="BB682" s="119" t="s">
        <v>3690</v>
      </c>
      <c r="BC682" s="119" t="s">
        <v>2161</v>
      </c>
    </row>
    <row r="683" spans="1:55">
      <c r="A683" s="135"/>
      <c r="B683" s="150" t="s">
        <v>567</v>
      </c>
      <c r="C683" s="151" t="s">
        <v>3</v>
      </c>
      <c r="D683" s="151" t="s">
        <v>67</v>
      </c>
      <c r="E683" s="150" t="s">
        <v>616</v>
      </c>
      <c r="F683" s="150" t="s">
        <v>569</v>
      </c>
      <c r="G683" s="150" t="s">
        <v>3662</v>
      </c>
      <c r="H683" s="150">
        <v>99010003</v>
      </c>
      <c r="I683" s="151" t="s">
        <v>310</v>
      </c>
      <c r="J683" s="151" t="s">
        <v>1421</v>
      </c>
      <c r="K683" s="150">
        <v>125205</v>
      </c>
      <c r="L683" s="150" t="s">
        <v>571</v>
      </c>
      <c r="M683" s="150" t="s">
        <v>1422</v>
      </c>
      <c r="N683" s="150">
        <v>15013723</v>
      </c>
      <c r="O683" s="152">
        <v>7.0484256977320525</v>
      </c>
      <c r="P683" s="152">
        <v>12.81531945042191</v>
      </c>
      <c r="Q683" s="152">
        <v>2.5630638900843818</v>
      </c>
      <c r="R683" s="153">
        <v>8</v>
      </c>
      <c r="S683" s="154">
        <v>41</v>
      </c>
      <c r="T683" s="154">
        <v>18</v>
      </c>
      <c r="U683" s="155">
        <v>1.1350052257164507</v>
      </c>
      <c r="V683" s="155">
        <v>3.1992959799882463</v>
      </c>
      <c r="W683" s="155">
        <v>7.0228448341205416</v>
      </c>
      <c r="X683" s="154">
        <v>10</v>
      </c>
      <c r="Y683" s="154">
        <v>17</v>
      </c>
      <c r="Z683" s="154">
        <v>2</v>
      </c>
      <c r="AA683" s="154">
        <v>6</v>
      </c>
      <c r="AB683" s="154">
        <v>6</v>
      </c>
      <c r="AC683" s="154">
        <v>16</v>
      </c>
      <c r="AD683" s="161">
        <v>2</v>
      </c>
      <c r="AI683" s="113"/>
      <c r="AJ683" s="113"/>
      <c r="BA683" s="118">
        <v>99040025</v>
      </c>
      <c r="BB683" s="119" t="s">
        <v>3690</v>
      </c>
      <c r="BC683" s="119" t="s">
        <v>2163</v>
      </c>
    </row>
    <row r="684" spans="1:55">
      <c r="A684" s="135"/>
      <c r="B684" s="150" t="s">
        <v>567</v>
      </c>
      <c r="C684" s="151" t="s">
        <v>3</v>
      </c>
      <c r="D684" s="151" t="s">
        <v>67</v>
      </c>
      <c r="E684" s="150" t="s">
        <v>616</v>
      </c>
      <c r="F684" s="150" t="s">
        <v>569</v>
      </c>
      <c r="G684" s="150" t="s">
        <v>3662</v>
      </c>
      <c r="H684" s="150">
        <v>99010003</v>
      </c>
      <c r="I684" s="151" t="s">
        <v>310</v>
      </c>
      <c r="J684" s="151" t="s">
        <v>4682</v>
      </c>
      <c r="K684" s="150">
        <v>136646</v>
      </c>
      <c r="L684" s="150" t="s">
        <v>571</v>
      </c>
      <c r="M684" s="150"/>
      <c r="N684" s="150">
        <v>15014060</v>
      </c>
      <c r="O684" s="152">
        <v>7.0484256977320525</v>
      </c>
      <c r="P684" s="152">
        <v>12.81531945042191</v>
      </c>
      <c r="Q684" s="152">
        <v>2.5630638900843818</v>
      </c>
      <c r="R684" s="153">
        <v>0</v>
      </c>
      <c r="S684" s="154">
        <v>0</v>
      </c>
      <c r="T684" s="154">
        <v>0</v>
      </c>
      <c r="U684" s="155">
        <v>0</v>
      </c>
      <c r="V684" s="155">
        <v>0</v>
      </c>
      <c r="W684" s="155">
        <v>0</v>
      </c>
      <c r="X684" s="154">
        <v>0</v>
      </c>
      <c r="Y684" s="154">
        <v>0</v>
      </c>
      <c r="Z684" s="154">
        <v>0</v>
      </c>
      <c r="AA684" s="154">
        <v>0</v>
      </c>
      <c r="AB684" s="154">
        <v>0</v>
      </c>
      <c r="AC684" s="154">
        <v>0</v>
      </c>
      <c r="AD684" s="161">
        <v>0</v>
      </c>
      <c r="AI684" s="113"/>
      <c r="AJ684" s="113"/>
      <c r="BA684" s="118">
        <v>21090045</v>
      </c>
      <c r="BB684" s="119" t="s">
        <v>180</v>
      </c>
      <c r="BC684" s="119" t="s">
        <v>3082</v>
      </c>
    </row>
    <row r="685" spans="1:55">
      <c r="A685" s="135"/>
      <c r="B685" s="150" t="s">
        <v>567</v>
      </c>
      <c r="C685" s="151" t="s">
        <v>3</v>
      </c>
      <c r="D685" s="151" t="s">
        <v>67</v>
      </c>
      <c r="E685" s="150" t="s">
        <v>616</v>
      </c>
      <c r="F685" s="150" t="s">
        <v>569</v>
      </c>
      <c r="G685" s="150" t="s">
        <v>3662</v>
      </c>
      <c r="H685" s="150">
        <v>99010003</v>
      </c>
      <c r="I685" s="151" t="s">
        <v>310</v>
      </c>
      <c r="J685" s="151" t="s">
        <v>576</v>
      </c>
      <c r="K685" s="150"/>
      <c r="L685" s="150" t="s">
        <v>571</v>
      </c>
      <c r="M685" s="150"/>
      <c r="N685" s="150" t="s">
        <v>4215</v>
      </c>
      <c r="O685" s="152">
        <v>7.0484256977320525</v>
      </c>
      <c r="P685" s="152">
        <v>12.81531945042191</v>
      </c>
      <c r="Q685" s="152">
        <v>2.5630638900843818</v>
      </c>
      <c r="R685" s="153">
        <v>0</v>
      </c>
      <c r="S685" s="154">
        <v>0</v>
      </c>
      <c r="T685" s="154">
        <v>0</v>
      </c>
      <c r="U685" s="155">
        <v>0</v>
      </c>
      <c r="V685" s="155">
        <v>0</v>
      </c>
      <c r="W685" s="155">
        <v>0</v>
      </c>
      <c r="X685" s="154">
        <v>0</v>
      </c>
      <c r="Y685" s="154">
        <v>0</v>
      </c>
      <c r="Z685" s="154">
        <v>0</v>
      </c>
      <c r="AA685" s="154">
        <v>0</v>
      </c>
      <c r="AB685" s="154">
        <v>0</v>
      </c>
      <c r="AC685" s="154">
        <v>0</v>
      </c>
      <c r="AD685" s="161">
        <v>0</v>
      </c>
      <c r="AI685" s="113"/>
      <c r="AJ685" s="113"/>
      <c r="BA685" s="118">
        <v>99090058</v>
      </c>
      <c r="BB685" s="119" t="s">
        <v>139</v>
      </c>
      <c r="BC685" s="119" t="s">
        <v>2195</v>
      </c>
    </row>
    <row r="686" spans="1:55">
      <c r="A686" s="135"/>
      <c r="B686" s="150" t="s">
        <v>567</v>
      </c>
      <c r="C686" s="151" t="s">
        <v>3</v>
      </c>
      <c r="D686" s="151" t="s">
        <v>67</v>
      </c>
      <c r="E686" s="150" t="s">
        <v>616</v>
      </c>
      <c r="F686" s="150" t="s">
        <v>569</v>
      </c>
      <c r="G686" s="150" t="s">
        <v>3662</v>
      </c>
      <c r="H686" s="150">
        <v>99010003</v>
      </c>
      <c r="I686" s="151" t="s">
        <v>310</v>
      </c>
      <c r="J686" s="151" t="s">
        <v>3050</v>
      </c>
      <c r="K686" s="150">
        <v>130318</v>
      </c>
      <c r="L686" s="150" t="s">
        <v>571</v>
      </c>
      <c r="M686" s="150" t="s">
        <v>3051</v>
      </c>
      <c r="N686" s="150">
        <v>15013956</v>
      </c>
      <c r="O686" s="152">
        <v>7.0484256977320525</v>
      </c>
      <c r="P686" s="152">
        <v>12.81531945042191</v>
      </c>
      <c r="Q686" s="152">
        <v>2.5630638900843818</v>
      </c>
      <c r="R686" s="153">
        <v>12</v>
      </c>
      <c r="S686" s="154">
        <v>22</v>
      </c>
      <c r="T686" s="154">
        <v>9</v>
      </c>
      <c r="U686" s="155">
        <v>1.7025078385746761</v>
      </c>
      <c r="V686" s="155">
        <v>1.7166954038961322</v>
      </c>
      <c r="W686" s="155">
        <v>3.5114224170602708</v>
      </c>
      <c r="X686" s="154">
        <v>9</v>
      </c>
      <c r="Y686" s="154">
        <v>10</v>
      </c>
      <c r="Z686" s="154">
        <v>0</v>
      </c>
      <c r="AA686" s="154">
        <v>2</v>
      </c>
      <c r="AB686" s="154">
        <v>1</v>
      </c>
      <c r="AC686" s="154">
        <v>7</v>
      </c>
      <c r="AD686" s="161">
        <v>2</v>
      </c>
      <c r="AI686" s="113"/>
      <c r="AJ686" s="113"/>
      <c r="BA686" s="118">
        <v>99090058</v>
      </c>
      <c r="BB686" s="119" t="s">
        <v>139</v>
      </c>
      <c r="BC686" s="119" t="s">
        <v>2191</v>
      </c>
    </row>
    <row r="687" spans="1:55">
      <c r="A687" s="135"/>
      <c r="B687" s="150" t="s">
        <v>567</v>
      </c>
      <c r="C687" s="151" t="s">
        <v>3</v>
      </c>
      <c r="D687" s="151" t="s">
        <v>67</v>
      </c>
      <c r="E687" s="150" t="s">
        <v>616</v>
      </c>
      <c r="F687" s="150" t="s">
        <v>569</v>
      </c>
      <c r="G687" s="150" t="s">
        <v>3662</v>
      </c>
      <c r="H687" s="150">
        <v>99010003</v>
      </c>
      <c r="I687" s="151" t="s">
        <v>310</v>
      </c>
      <c r="J687" s="151" t="s">
        <v>576</v>
      </c>
      <c r="K687" s="150"/>
      <c r="L687" s="150" t="s">
        <v>571</v>
      </c>
      <c r="M687" s="150"/>
      <c r="N687" s="150" t="s">
        <v>4215</v>
      </c>
      <c r="O687" s="152">
        <v>7.0484256977320525</v>
      </c>
      <c r="P687" s="152">
        <v>12.81531945042191</v>
      </c>
      <c r="Q687" s="152">
        <v>2.5630638900843818</v>
      </c>
      <c r="R687" s="153">
        <v>0</v>
      </c>
      <c r="S687" s="154">
        <v>0</v>
      </c>
      <c r="T687" s="154">
        <v>0</v>
      </c>
      <c r="U687" s="155">
        <v>0</v>
      </c>
      <c r="V687" s="155">
        <v>0</v>
      </c>
      <c r="W687" s="155">
        <v>0</v>
      </c>
      <c r="X687" s="154">
        <v>0</v>
      </c>
      <c r="Y687" s="154">
        <v>0</v>
      </c>
      <c r="Z687" s="154">
        <v>0</v>
      </c>
      <c r="AA687" s="154">
        <v>0</v>
      </c>
      <c r="AB687" s="154">
        <v>0</v>
      </c>
      <c r="AC687" s="154">
        <v>0</v>
      </c>
      <c r="AD687" s="161">
        <v>0</v>
      </c>
      <c r="AI687" s="113"/>
      <c r="AJ687" s="113"/>
      <c r="BA687" s="118">
        <v>99090058</v>
      </c>
      <c r="BB687" s="119" t="s">
        <v>139</v>
      </c>
      <c r="BC687" s="119" t="s">
        <v>2189</v>
      </c>
    </row>
    <row r="688" spans="1:55">
      <c r="A688" s="135"/>
      <c r="B688" s="150" t="s">
        <v>567</v>
      </c>
      <c r="C688" s="151" t="s">
        <v>3</v>
      </c>
      <c r="D688" s="151" t="s">
        <v>67</v>
      </c>
      <c r="E688" s="150" t="s">
        <v>616</v>
      </c>
      <c r="F688" s="150" t="s">
        <v>569</v>
      </c>
      <c r="G688" s="150" t="s">
        <v>3662</v>
      </c>
      <c r="H688" s="150">
        <v>99010003</v>
      </c>
      <c r="I688" s="151" t="s">
        <v>310</v>
      </c>
      <c r="J688" s="151" t="s">
        <v>4683</v>
      </c>
      <c r="K688" s="150">
        <v>136639</v>
      </c>
      <c r="L688" s="150" t="s">
        <v>571</v>
      </c>
      <c r="M688" s="150" t="s">
        <v>4684</v>
      </c>
      <c r="N688" s="150">
        <v>15014061</v>
      </c>
      <c r="O688" s="152">
        <v>7.0484256977320525</v>
      </c>
      <c r="P688" s="152">
        <v>12.81531945042191</v>
      </c>
      <c r="Q688" s="152">
        <v>2.5630638900843818</v>
      </c>
      <c r="R688" s="153">
        <v>0</v>
      </c>
      <c r="S688" s="154">
        <v>0</v>
      </c>
      <c r="T688" s="154">
        <v>0</v>
      </c>
      <c r="U688" s="155">
        <v>0</v>
      </c>
      <c r="V688" s="155">
        <v>0</v>
      </c>
      <c r="W688" s="155">
        <v>0</v>
      </c>
      <c r="X688" s="154">
        <v>0</v>
      </c>
      <c r="Y688" s="154">
        <v>0</v>
      </c>
      <c r="Z688" s="154">
        <v>0</v>
      </c>
      <c r="AA688" s="154">
        <v>0</v>
      </c>
      <c r="AB688" s="154">
        <v>0</v>
      </c>
      <c r="AC688" s="154">
        <v>0</v>
      </c>
      <c r="AD688" s="161">
        <v>0</v>
      </c>
      <c r="AI688" s="113"/>
      <c r="AJ688" s="113"/>
      <c r="BA688" s="118">
        <v>99090058</v>
      </c>
      <c r="BB688" s="119" t="s">
        <v>139</v>
      </c>
      <c r="BC688" s="119" t="s">
        <v>4026</v>
      </c>
    </row>
    <row r="689" spans="1:55">
      <c r="A689" s="143">
        <v>99040040</v>
      </c>
      <c r="B689" s="144" t="s">
        <v>567</v>
      </c>
      <c r="C689" s="145" t="s">
        <v>2</v>
      </c>
      <c r="D689" s="145" t="s">
        <v>20</v>
      </c>
      <c r="E689" s="144" t="s">
        <v>607</v>
      </c>
      <c r="F689" s="144" t="s">
        <v>569</v>
      </c>
      <c r="G689" s="144" t="s">
        <v>3662</v>
      </c>
      <c r="H689" s="144">
        <v>99040040</v>
      </c>
      <c r="I689" s="145" t="s">
        <v>222</v>
      </c>
      <c r="J689" s="145" t="s">
        <v>937</v>
      </c>
      <c r="K689" s="144">
        <v>5412</v>
      </c>
      <c r="L689" s="144" t="s">
        <v>570</v>
      </c>
      <c r="M689" s="144" t="s">
        <v>938</v>
      </c>
      <c r="N689" s="144">
        <v>15048842</v>
      </c>
      <c r="O689" s="146">
        <v>26.473840572352735</v>
      </c>
      <c r="P689" s="146">
        <v>120.50161915691589</v>
      </c>
      <c r="Q689" s="146">
        <v>23.735167409695546</v>
      </c>
      <c r="R689" s="147">
        <v>33</v>
      </c>
      <c r="S689" s="148">
        <v>125</v>
      </c>
      <c r="T689" s="148">
        <v>40</v>
      </c>
      <c r="U689" s="149">
        <v>1.2465135124543543</v>
      </c>
      <c r="V689" s="149">
        <v>1.0373304597444983</v>
      </c>
      <c r="W689" s="149">
        <v>1.6852630238310624</v>
      </c>
      <c r="X689" s="148">
        <v>30</v>
      </c>
      <c r="Y689" s="148">
        <v>58</v>
      </c>
      <c r="Z689" s="148">
        <v>0</v>
      </c>
      <c r="AA689" s="148">
        <v>10</v>
      </c>
      <c r="AB689" s="148">
        <v>27</v>
      </c>
      <c r="AC689" s="148">
        <v>38</v>
      </c>
      <c r="AD689" s="160">
        <v>2</v>
      </c>
      <c r="AI689" s="113"/>
      <c r="AJ689" s="113"/>
      <c r="BA689" s="118">
        <v>99020005</v>
      </c>
      <c r="BB689" s="119" t="s">
        <v>319</v>
      </c>
      <c r="BC689" s="119" t="s">
        <v>2199</v>
      </c>
    </row>
    <row r="690" spans="1:55">
      <c r="A690" s="156"/>
      <c r="B690" s="150" t="s">
        <v>567</v>
      </c>
      <c r="C690" s="151" t="s">
        <v>2</v>
      </c>
      <c r="D690" s="151" t="s">
        <v>20</v>
      </c>
      <c r="E690" s="150" t="s">
        <v>607</v>
      </c>
      <c r="F690" s="150" t="s">
        <v>569</v>
      </c>
      <c r="G690" s="150" t="s">
        <v>3662</v>
      </c>
      <c r="H690" s="150">
        <v>99040040</v>
      </c>
      <c r="I690" s="151" t="s">
        <v>222</v>
      </c>
      <c r="J690" s="151" t="s">
        <v>1429</v>
      </c>
      <c r="K690" s="150">
        <v>35878</v>
      </c>
      <c r="L690" s="150" t="s">
        <v>571</v>
      </c>
      <c r="M690" s="150" t="s">
        <v>1430</v>
      </c>
      <c r="N690" s="150">
        <v>15048285</v>
      </c>
      <c r="O690" s="152">
        <v>6.6184601430881838</v>
      </c>
      <c r="P690" s="152">
        <v>30.125404789228973</v>
      </c>
      <c r="Q690" s="152">
        <v>5.9337918524238864</v>
      </c>
      <c r="R690" s="153">
        <v>16</v>
      </c>
      <c r="S690" s="154">
        <v>52</v>
      </c>
      <c r="T690" s="154">
        <v>17</v>
      </c>
      <c r="U690" s="155">
        <v>2.4174807514266266</v>
      </c>
      <c r="V690" s="155">
        <v>1.7261178850148451</v>
      </c>
      <c r="W690" s="155">
        <v>2.8649471405128062</v>
      </c>
      <c r="X690" s="154">
        <v>16</v>
      </c>
      <c r="Y690" s="154">
        <v>26</v>
      </c>
      <c r="Z690" s="154">
        <v>0</v>
      </c>
      <c r="AA690" s="154">
        <v>4</v>
      </c>
      <c r="AB690" s="154">
        <v>6</v>
      </c>
      <c r="AC690" s="154">
        <v>17</v>
      </c>
      <c r="AD690" s="161">
        <v>0</v>
      </c>
      <c r="AI690" s="113"/>
      <c r="AJ690" s="113"/>
      <c r="BA690" s="118">
        <v>99020005</v>
      </c>
      <c r="BB690" s="119" t="s">
        <v>319</v>
      </c>
      <c r="BC690" s="119" t="s">
        <v>2201</v>
      </c>
    </row>
    <row r="691" spans="1:55">
      <c r="A691" s="135"/>
      <c r="B691" s="150" t="s">
        <v>567</v>
      </c>
      <c r="C691" s="151" t="s">
        <v>2</v>
      </c>
      <c r="D691" s="151" t="s">
        <v>20</v>
      </c>
      <c r="E691" s="150" t="s">
        <v>607</v>
      </c>
      <c r="F691" s="150" t="s">
        <v>569</v>
      </c>
      <c r="G691" s="150" t="s">
        <v>3662</v>
      </c>
      <c r="H691" s="150">
        <v>99040040</v>
      </c>
      <c r="I691" s="151" t="s">
        <v>222</v>
      </c>
      <c r="J691" s="151" t="s">
        <v>1432</v>
      </c>
      <c r="K691" s="150">
        <v>56063</v>
      </c>
      <c r="L691" s="150" t="s">
        <v>571</v>
      </c>
      <c r="M691" s="150" t="s">
        <v>1433</v>
      </c>
      <c r="N691" s="150">
        <v>15048607</v>
      </c>
      <c r="O691" s="152">
        <v>6.6184601430881838</v>
      </c>
      <c r="P691" s="152">
        <v>30.125404789228973</v>
      </c>
      <c r="Q691" s="152">
        <v>5.9337918524238864</v>
      </c>
      <c r="R691" s="153">
        <v>9</v>
      </c>
      <c r="S691" s="154">
        <v>32</v>
      </c>
      <c r="T691" s="154">
        <v>13</v>
      </c>
      <c r="U691" s="155">
        <v>1.3598329226774775</v>
      </c>
      <c r="V691" s="155">
        <v>1.0622263907783662</v>
      </c>
      <c r="W691" s="155">
        <v>2.190841930980381</v>
      </c>
      <c r="X691" s="154">
        <v>5</v>
      </c>
      <c r="Y691" s="154">
        <v>17</v>
      </c>
      <c r="Z691" s="154">
        <v>0</v>
      </c>
      <c r="AA691" s="154">
        <v>4</v>
      </c>
      <c r="AB691" s="154">
        <v>6</v>
      </c>
      <c r="AC691" s="154">
        <v>12</v>
      </c>
      <c r="AD691" s="161">
        <v>1</v>
      </c>
      <c r="AI691" s="113"/>
      <c r="AJ691" s="113"/>
      <c r="BA691" s="118">
        <v>99020005</v>
      </c>
      <c r="BB691" s="119" t="s">
        <v>319</v>
      </c>
      <c r="BC691" s="119" t="s">
        <v>3826</v>
      </c>
    </row>
    <row r="692" spans="1:55">
      <c r="A692" s="135"/>
      <c r="B692" s="150" t="s">
        <v>567</v>
      </c>
      <c r="C692" s="151" t="s">
        <v>2</v>
      </c>
      <c r="D692" s="151" t="s">
        <v>20</v>
      </c>
      <c r="E692" s="150" t="s">
        <v>607</v>
      </c>
      <c r="F692" s="150" t="s">
        <v>569</v>
      </c>
      <c r="G692" s="150" t="s">
        <v>3662</v>
      </c>
      <c r="H692" s="150">
        <v>99040040</v>
      </c>
      <c r="I692" s="151" t="s">
        <v>222</v>
      </c>
      <c r="J692" s="151" t="s">
        <v>4499</v>
      </c>
      <c r="K692" s="150">
        <v>125263</v>
      </c>
      <c r="L692" s="150" t="s">
        <v>571</v>
      </c>
      <c r="M692" s="150" t="s">
        <v>1431</v>
      </c>
      <c r="N692" s="150">
        <v>15048380</v>
      </c>
      <c r="O692" s="152">
        <v>6.6184601430881838</v>
      </c>
      <c r="P692" s="152">
        <v>30.125404789228973</v>
      </c>
      <c r="Q692" s="152">
        <v>5.9337918524238864</v>
      </c>
      <c r="R692" s="153">
        <v>8</v>
      </c>
      <c r="S692" s="154">
        <v>39</v>
      </c>
      <c r="T692" s="154">
        <v>9</v>
      </c>
      <c r="U692" s="155">
        <v>1.2087403757133133</v>
      </c>
      <c r="V692" s="155">
        <v>1.2945884137611339</v>
      </c>
      <c r="W692" s="155">
        <v>1.5167367214479561</v>
      </c>
      <c r="X692" s="154">
        <v>9</v>
      </c>
      <c r="Y692" s="154">
        <v>15</v>
      </c>
      <c r="Z692" s="154">
        <v>0</v>
      </c>
      <c r="AA692" s="154">
        <v>2</v>
      </c>
      <c r="AB692" s="154">
        <v>13</v>
      </c>
      <c r="AC692" s="154">
        <v>8</v>
      </c>
      <c r="AD692" s="161">
        <v>1</v>
      </c>
      <c r="AI692" s="113"/>
      <c r="AJ692" s="113"/>
      <c r="BA692" s="118">
        <v>21030015</v>
      </c>
      <c r="BB692" s="119" t="s">
        <v>247</v>
      </c>
      <c r="BC692" s="119" t="s">
        <v>964</v>
      </c>
    </row>
    <row r="693" spans="1:55">
      <c r="A693" s="135"/>
      <c r="B693" s="150" t="s">
        <v>567</v>
      </c>
      <c r="C693" s="151" t="s">
        <v>2</v>
      </c>
      <c r="D693" s="151" t="s">
        <v>20</v>
      </c>
      <c r="E693" s="150" t="s">
        <v>607</v>
      </c>
      <c r="F693" s="150" t="s">
        <v>569</v>
      </c>
      <c r="G693" s="150" t="s">
        <v>3662</v>
      </c>
      <c r="H693" s="150">
        <v>99040040</v>
      </c>
      <c r="I693" s="151" t="s">
        <v>222</v>
      </c>
      <c r="J693" s="151" t="s">
        <v>576</v>
      </c>
      <c r="K693" s="150"/>
      <c r="L693" s="150" t="s">
        <v>571</v>
      </c>
      <c r="M693" s="150"/>
      <c r="N693" s="150" t="s">
        <v>4215</v>
      </c>
      <c r="O693" s="152">
        <v>6.6184601430881838</v>
      </c>
      <c r="P693" s="152">
        <v>30.125404789228973</v>
      </c>
      <c r="Q693" s="152">
        <v>5.9337918524238864</v>
      </c>
      <c r="R693" s="153">
        <v>0</v>
      </c>
      <c r="S693" s="154">
        <v>0</v>
      </c>
      <c r="T693" s="154">
        <v>0</v>
      </c>
      <c r="U693" s="155">
        <v>0</v>
      </c>
      <c r="V693" s="155">
        <v>0</v>
      </c>
      <c r="W693" s="155">
        <v>0</v>
      </c>
      <c r="X693" s="154">
        <v>0</v>
      </c>
      <c r="Y693" s="154">
        <v>0</v>
      </c>
      <c r="Z693" s="154">
        <v>0</v>
      </c>
      <c r="AA693" s="154">
        <v>0</v>
      </c>
      <c r="AB693" s="154">
        <v>0</v>
      </c>
      <c r="AC693" s="154">
        <v>0</v>
      </c>
      <c r="AD693" s="161">
        <v>0</v>
      </c>
      <c r="AI693" s="113"/>
      <c r="AJ693" s="113"/>
      <c r="BA693" s="118">
        <v>21030015</v>
      </c>
      <c r="BB693" s="119" t="s">
        <v>247</v>
      </c>
      <c r="BC693" s="119" t="s">
        <v>3768</v>
      </c>
    </row>
    <row r="694" spans="1:55">
      <c r="A694" s="143">
        <v>99070049</v>
      </c>
      <c r="B694" s="144" t="s">
        <v>567</v>
      </c>
      <c r="C694" s="145" t="s">
        <v>0</v>
      </c>
      <c r="D694" s="145" t="s">
        <v>7</v>
      </c>
      <c r="E694" s="144" t="s">
        <v>599</v>
      </c>
      <c r="F694" s="144" t="s">
        <v>569</v>
      </c>
      <c r="G694" s="144" t="s">
        <v>3662</v>
      </c>
      <c r="H694" s="144">
        <v>99070049</v>
      </c>
      <c r="I694" s="145" t="s">
        <v>514</v>
      </c>
      <c r="J694" s="145" t="s">
        <v>4147</v>
      </c>
      <c r="K694" s="144"/>
      <c r="L694" s="144" t="s">
        <v>570</v>
      </c>
      <c r="M694" s="144" t="s">
        <v>4198</v>
      </c>
      <c r="N694" s="144">
        <v>15078614</v>
      </c>
      <c r="O694" s="146">
        <v>23.675950597100254</v>
      </c>
      <c r="P694" s="146">
        <v>45.530674225192783</v>
      </c>
      <c r="Q694" s="146">
        <v>9.1061348450385555</v>
      </c>
      <c r="R694" s="147">
        <v>4</v>
      </c>
      <c r="S694" s="148">
        <v>0</v>
      </c>
      <c r="T694" s="148">
        <v>0</v>
      </c>
      <c r="U694" s="149">
        <v>0.16894780987124994</v>
      </c>
      <c r="V694" s="149">
        <v>0</v>
      </c>
      <c r="W694" s="149">
        <v>0</v>
      </c>
      <c r="X694" s="148">
        <v>0</v>
      </c>
      <c r="Y694" s="148">
        <v>0</v>
      </c>
      <c r="Z694" s="148">
        <v>0</v>
      </c>
      <c r="AA694" s="148">
        <v>0</v>
      </c>
      <c r="AB694" s="148">
        <v>0</v>
      </c>
      <c r="AC694" s="148">
        <v>0</v>
      </c>
      <c r="AD694" s="160">
        <v>0</v>
      </c>
      <c r="AI694" s="113"/>
      <c r="AJ694" s="113"/>
      <c r="BA694" s="118">
        <v>21030015</v>
      </c>
      <c r="BB694" s="119" t="s">
        <v>247</v>
      </c>
      <c r="BC694" s="119" t="s">
        <v>2203</v>
      </c>
    </row>
    <row r="695" spans="1:55">
      <c r="A695" s="156"/>
      <c r="B695" s="150" t="s">
        <v>567</v>
      </c>
      <c r="C695" s="151" t="s">
        <v>0</v>
      </c>
      <c r="D695" s="151" t="s">
        <v>7</v>
      </c>
      <c r="E695" s="150" t="s">
        <v>599</v>
      </c>
      <c r="F695" s="150" t="s">
        <v>569</v>
      </c>
      <c r="G695" s="150" t="s">
        <v>3662</v>
      </c>
      <c r="H695" s="150">
        <v>99070049</v>
      </c>
      <c r="I695" s="151" t="s">
        <v>514</v>
      </c>
      <c r="J695" s="151" t="s">
        <v>576</v>
      </c>
      <c r="K695" s="150"/>
      <c r="L695" s="150" t="s">
        <v>571</v>
      </c>
      <c r="M695" s="150"/>
      <c r="N695" s="150" t="s">
        <v>4215</v>
      </c>
      <c r="O695" s="152">
        <v>11.837975298550127</v>
      </c>
      <c r="P695" s="152">
        <v>22.765337112596391</v>
      </c>
      <c r="Q695" s="152">
        <v>4.5530674225192778</v>
      </c>
      <c r="R695" s="153">
        <v>0</v>
      </c>
      <c r="S695" s="154">
        <v>0</v>
      </c>
      <c r="T695" s="154">
        <v>0</v>
      </c>
      <c r="U695" s="155">
        <v>0</v>
      </c>
      <c r="V695" s="155">
        <v>0</v>
      </c>
      <c r="W695" s="155">
        <v>0</v>
      </c>
      <c r="X695" s="154">
        <v>0</v>
      </c>
      <c r="Y695" s="154">
        <v>0</v>
      </c>
      <c r="Z695" s="154">
        <v>0</v>
      </c>
      <c r="AA695" s="154">
        <v>0</v>
      </c>
      <c r="AB695" s="154">
        <v>0</v>
      </c>
      <c r="AC695" s="154">
        <v>0</v>
      </c>
      <c r="AD695" s="161">
        <v>0</v>
      </c>
      <c r="AI695" s="113"/>
      <c r="AJ695" s="113"/>
      <c r="BA695" s="118">
        <v>21080014</v>
      </c>
      <c r="BB695" s="119" t="s">
        <v>405</v>
      </c>
      <c r="BC695" s="119" t="s">
        <v>3449</v>
      </c>
    </row>
    <row r="696" spans="1:55">
      <c r="A696" s="135"/>
      <c r="B696" s="150" t="s">
        <v>567</v>
      </c>
      <c r="C696" s="151" t="s">
        <v>0</v>
      </c>
      <c r="D696" s="151" t="s">
        <v>7</v>
      </c>
      <c r="E696" s="150" t="s">
        <v>599</v>
      </c>
      <c r="F696" s="150" t="s">
        <v>569</v>
      </c>
      <c r="G696" s="150" t="s">
        <v>3662</v>
      </c>
      <c r="H696" s="150">
        <v>99070049</v>
      </c>
      <c r="I696" s="151" t="s">
        <v>514</v>
      </c>
      <c r="J696" s="151" t="s">
        <v>576</v>
      </c>
      <c r="K696" s="150"/>
      <c r="L696" s="150" t="s">
        <v>571</v>
      </c>
      <c r="M696" s="150"/>
      <c r="N696" s="150" t="s">
        <v>4215</v>
      </c>
      <c r="O696" s="152">
        <v>11.837975298550127</v>
      </c>
      <c r="P696" s="152">
        <v>22.765337112596391</v>
      </c>
      <c r="Q696" s="152">
        <v>4.5530674225192778</v>
      </c>
      <c r="R696" s="153">
        <v>0</v>
      </c>
      <c r="S696" s="154">
        <v>0</v>
      </c>
      <c r="T696" s="154">
        <v>0</v>
      </c>
      <c r="U696" s="155">
        <v>0</v>
      </c>
      <c r="V696" s="155">
        <v>0</v>
      </c>
      <c r="W696" s="155">
        <v>0</v>
      </c>
      <c r="X696" s="154">
        <v>0</v>
      </c>
      <c r="Y696" s="154">
        <v>0</v>
      </c>
      <c r="Z696" s="154">
        <v>0</v>
      </c>
      <c r="AA696" s="154">
        <v>0</v>
      </c>
      <c r="AB696" s="154">
        <v>0</v>
      </c>
      <c r="AC696" s="154">
        <v>0</v>
      </c>
      <c r="AD696" s="161">
        <v>0</v>
      </c>
      <c r="AI696" s="113"/>
      <c r="AJ696" s="113"/>
      <c r="BA696" s="118">
        <v>99090103</v>
      </c>
      <c r="BB696" s="119" t="s">
        <v>140</v>
      </c>
      <c r="BC696" s="119" t="s">
        <v>2211</v>
      </c>
    </row>
    <row r="697" spans="1:55">
      <c r="A697" s="143">
        <v>21010006</v>
      </c>
      <c r="B697" s="144" t="s">
        <v>567</v>
      </c>
      <c r="C697" s="145" t="s">
        <v>3</v>
      </c>
      <c r="D697" s="145" t="s">
        <v>67</v>
      </c>
      <c r="E697" s="144" t="s">
        <v>616</v>
      </c>
      <c r="F697" s="144" t="s">
        <v>569</v>
      </c>
      <c r="G697" s="144" t="s">
        <v>3662</v>
      </c>
      <c r="H697" s="144">
        <v>21010006</v>
      </c>
      <c r="I697" s="145" t="s">
        <v>311</v>
      </c>
      <c r="J697" s="145" t="s">
        <v>1394</v>
      </c>
      <c r="K697" s="144">
        <v>125123</v>
      </c>
      <c r="L697" s="144" t="s">
        <v>570</v>
      </c>
      <c r="M697" s="144" t="s">
        <v>1395</v>
      </c>
      <c r="N697" s="144">
        <v>15014037</v>
      </c>
      <c r="O697" s="146">
        <v>118.99939489677492</v>
      </c>
      <c r="P697" s="146">
        <v>219.69119057866135</v>
      </c>
      <c r="Q697" s="146">
        <v>43.938238115732268</v>
      </c>
      <c r="R697" s="147">
        <v>79</v>
      </c>
      <c r="S697" s="148">
        <v>311</v>
      </c>
      <c r="T697" s="148">
        <v>97</v>
      </c>
      <c r="U697" s="149">
        <v>0.66386892192626634</v>
      </c>
      <c r="V697" s="149">
        <v>1.4156234448037421</v>
      </c>
      <c r="W697" s="149">
        <v>2.2076442788740032</v>
      </c>
      <c r="X697" s="148">
        <v>34</v>
      </c>
      <c r="Y697" s="148">
        <v>148</v>
      </c>
      <c r="Z697" s="148">
        <v>4</v>
      </c>
      <c r="AA697" s="148">
        <v>59</v>
      </c>
      <c r="AB697" s="148">
        <v>66</v>
      </c>
      <c r="AC697" s="148">
        <v>86</v>
      </c>
      <c r="AD697" s="160">
        <v>11</v>
      </c>
      <c r="AI697" s="113"/>
      <c r="AJ697" s="113"/>
      <c r="BA697" s="118">
        <v>21030014</v>
      </c>
      <c r="BB697" s="119" t="s">
        <v>3691</v>
      </c>
      <c r="BC697" s="119" t="s">
        <v>3450</v>
      </c>
    </row>
    <row r="698" spans="1:55">
      <c r="A698" s="156"/>
      <c r="B698" s="150" t="s">
        <v>567</v>
      </c>
      <c r="C698" s="151" t="s">
        <v>3</v>
      </c>
      <c r="D698" s="151" t="s">
        <v>67</v>
      </c>
      <c r="E698" s="150" t="s">
        <v>616</v>
      </c>
      <c r="F698" s="150" t="s">
        <v>569</v>
      </c>
      <c r="G698" s="150" t="s">
        <v>3662</v>
      </c>
      <c r="H698" s="150">
        <v>21010006</v>
      </c>
      <c r="I698" s="151" t="s">
        <v>311</v>
      </c>
      <c r="J698" s="151" t="s">
        <v>1445</v>
      </c>
      <c r="K698" s="150">
        <v>4823</v>
      </c>
      <c r="L698" s="150" t="s">
        <v>571</v>
      </c>
      <c r="M698" s="150" t="s">
        <v>1446</v>
      </c>
      <c r="N698" s="150">
        <v>15010970</v>
      </c>
      <c r="O698" s="152">
        <v>11.899939489677491</v>
      </c>
      <c r="P698" s="152">
        <v>21.969119057866134</v>
      </c>
      <c r="Q698" s="152">
        <v>4.3938238115732267</v>
      </c>
      <c r="R698" s="153">
        <v>13</v>
      </c>
      <c r="S698" s="154">
        <v>26</v>
      </c>
      <c r="T698" s="154">
        <v>10</v>
      </c>
      <c r="U698" s="155">
        <v>1.0924425297520839</v>
      </c>
      <c r="V698" s="155">
        <v>1.1834794072314243</v>
      </c>
      <c r="W698" s="155">
        <v>2.2759219369835084</v>
      </c>
      <c r="X698" s="154">
        <v>2</v>
      </c>
      <c r="Y698" s="154">
        <v>18</v>
      </c>
      <c r="Z698" s="154">
        <v>0</v>
      </c>
      <c r="AA698" s="154">
        <v>3</v>
      </c>
      <c r="AB698" s="154">
        <v>3</v>
      </c>
      <c r="AC698" s="154">
        <v>9</v>
      </c>
      <c r="AD698" s="161">
        <v>1</v>
      </c>
      <c r="AI698" s="113"/>
      <c r="AJ698" s="113"/>
      <c r="BA698" s="118">
        <v>99070018</v>
      </c>
      <c r="BB698" s="119" t="s">
        <v>528</v>
      </c>
      <c r="BC698" s="119" t="s">
        <v>2221</v>
      </c>
    </row>
    <row r="699" spans="1:55">
      <c r="A699" s="135"/>
      <c r="B699" s="150" t="s">
        <v>567</v>
      </c>
      <c r="C699" s="151" t="s">
        <v>3</v>
      </c>
      <c r="D699" s="151" t="s">
        <v>67</v>
      </c>
      <c r="E699" s="150" t="s">
        <v>616</v>
      </c>
      <c r="F699" s="150" t="s">
        <v>569</v>
      </c>
      <c r="G699" s="150" t="s">
        <v>3662</v>
      </c>
      <c r="H699" s="150">
        <v>21010006</v>
      </c>
      <c r="I699" s="151" t="s">
        <v>311</v>
      </c>
      <c r="J699" s="151" t="s">
        <v>1441</v>
      </c>
      <c r="K699" s="150">
        <v>84136</v>
      </c>
      <c r="L699" s="150" t="s">
        <v>571</v>
      </c>
      <c r="M699" s="150" t="s">
        <v>1442</v>
      </c>
      <c r="N699" s="150">
        <v>15013023</v>
      </c>
      <c r="O699" s="152">
        <v>11.899939489677491</v>
      </c>
      <c r="P699" s="152">
        <v>21.969119057866134</v>
      </c>
      <c r="Q699" s="152">
        <v>4.3938238115732267</v>
      </c>
      <c r="R699" s="153">
        <v>10</v>
      </c>
      <c r="S699" s="154">
        <v>31</v>
      </c>
      <c r="T699" s="154">
        <v>9</v>
      </c>
      <c r="U699" s="155">
        <v>0.84034040750160299</v>
      </c>
      <c r="V699" s="155">
        <v>1.4110716009297752</v>
      </c>
      <c r="W699" s="155">
        <v>2.0483297432851577</v>
      </c>
      <c r="X699" s="154">
        <v>5</v>
      </c>
      <c r="Y699" s="154">
        <v>19</v>
      </c>
      <c r="Z699" s="154">
        <v>0</v>
      </c>
      <c r="AA699" s="154">
        <v>1</v>
      </c>
      <c r="AB699" s="154">
        <v>6</v>
      </c>
      <c r="AC699" s="154">
        <v>8</v>
      </c>
      <c r="AD699" s="161">
        <v>1</v>
      </c>
      <c r="AI699" s="113"/>
      <c r="AJ699" s="113"/>
      <c r="BA699" s="118">
        <v>99070018</v>
      </c>
      <c r="BB699" s="119" t="s">
        <v>528</v>
      </c>
      <c r="BC699" s="119" t="s">
        <v>2217</v>
      </c>
    </row>
    <row r="700" spans="1:55">
      <c r="A700" s="135"/>
      <c r="B700" s="150" t="s">
        <v>567</v>
      </c>
      <c r="C700" s="151" t="s">
        <v>3</v>
      </c>
      <c r="D700" s="151" t="s">
        <v>67</v>
      </c>
      <c r="E700" s="150" t="s">
        <v>616</v>
      </c>
      <c r="F700" s="150" t="s">
        <v>569</v>
      </c>
      <c r="G700" s="150" t="s">
        <v>3662</v>
      </c>
      <c r="H700" s="150">
        <v>21010006</v>
      </c>
      <c r="I700" s="151" t="s">
        <v>311</v>
      </c>
      <c r="J700" s="151" t="s">
        <v>2942</v>
      </c>
      <c r="K700" s="150">
        <v>98330</v>
      </c>
      <c r="L700" s="150" t="s">
        <v>571</v>
      </c>
      <c r="M700" s="150" t="s">
        <v>2955</v>
      </c>
      <c r="N700" s="150">
        <v>15013941</v>
      </c>
      <c r="O700" s="152">
        <v>11.899939489677491</v>
      </c>
      <c r="P700" s="152">
        <v>21.969119057866134</v>
      </c>
      <c r="Q700" s="152">
        <v>4.3938238115732267</v>
      </c>
      <c r="R700" s="153">
        <v>8</v>
      </c>
      <c r="S700" s="154">
        <v>40</v>
      </c>
      <c r="T700" s="154">
        <v>13</v>
      </c>
      <c r="U700" s="155">
        <v>0.67227232600128239</v>
      </c>
      <c r="V700" s="155">
        <v>1.8207375495868068</v>
      </c>
      <c r="W700" s="155">
        <v>2.958698518078561</v>
      </c>
      <c r="X700" s="154">
        <v>5</v>
      </c>
      <c r="Y700" s="154">
        <v>18</v>
      </c>
      <c r="Z700" s="154">
        <v>2</v>
      </c>
      <c r="AA700" s="154">
        <v>9</v>
      </c>
      <c r="AB700" s="154">
        <v>6</v>
      </c>
      <c r="AC700" s="154">
        <v>11</v>
      </c>
      <c r="AD700" s="161">
        <v>2</v>
      </c>
      <c r="AI700" s="113"/>
      <c r="AJ700" s="113"/>
      <c r="BA700" s="118">
        <v>21070017</v>
      </c>
      <c r="BB700" s="119" t="s">
        <v>529</v>
      </c>
      <c r="BC700" s="119" t="s">
        <v>2225</v>
      </c>
    </row>
    <row r="701" spans="1:55">
      <c r="A701" s="135"/>
      <c r="B701" s="150" t="s">
        <v>567</v>
      </c>
      <c r="C701" s="151" t="s">
        <v>3</v>
      </c>
      <c r="D701" s="151" t="s">
        <v>67</v>
      </c>
      <c r="E701" s="150" t="s">
        <v>616</v>
      </c>
      <c r="F701" s="150" t="s">
        <v>569</v>
      </c>
      <c r="G701" s="150" t="s">
        <v>3662</v>
      </c>
      <c r="H701" s="150">
        <v>21010006</v>
      </c>
      <c r="I701" s="151" t="s">
        <v>311</v>
      </c>
      <c r="J701" s="151" t="s">
        <v>1437</v>
      </c>
      <c r="K701" s="150">
        <v>113050</v>
      </c>
      <c r="L701" s="150" t="s">
        <v>571</v>
      </c>
      <c r="M701" s="150" t="s">
        <v>1438</v>
      </c>
      <c r="N701" s="150">
        <v>15013614</v>
      </c>
      <c r="O701" s="152">
        <v>11.899939489677491</v>
      </c>
      <c r="P701" s="152">
        <v>21.969119057866134</v>
      </c>
      <c r="Q701" s="152">
        <v>4.3938238115732267</v>
      </c>
      <c r="R701" s="153">
        <v>12</v>
      </c>
      <c r="S701" s="154">
        <v>41</v>
      </c>
      <c r="T701" s="154">
        <v>6</v>
      </c>
      <c r="U701" s="155">
        <v>1.0084084890019236</v>
      </c>
      <c r="V701" s="155">
        <v>1.8662559883264769</v>
      </c>
      <c r="W701" s="155">
        <v>1.3655531621901051</v>
      </c>
      <c r="X701" s="154">
        <v>7</v>
      </c>
      <c r="Y701" s="154">
        <v>16</v>
      </c>
      <c r="Z701" s="154">
        <v>1</v>
      </c>
      <c r="AA701" s="154">
        <v>1</v>
      </c>
      <c r="AB701" s="154">
        <v>16</v>
      </c>
      <c r="AC701" s="154">
        <v>6</v>
      </c>
      <c r="AD701" s="161">
        <v>0</v>
      </c>
      <c r="AI701" s="113"/>
      <c r="AJ701" s="113"/>
      <c r="BA701" s="118">
        <v>99010019</v>
      </c>
      <c r="BB701" s="119" t="s">
        <v>3692</v>
      </c>
      <c r="BC701" s="119" t="s">
        <v>4101</v>
      </c>
    </row>
    <row r="702" spans="1:55">
      <c r="A702" s="135"/>
      <c r="B702" s="150" t="s">
        <v>567</v>
      </c>
      <c r="C702" s="151" t="s">
        <v>3</v>
      </c>
      <c r="D702" s="151" t="s">
        <v>67</v>
      </c>
      <c r="E702" s="150" t="s">
        <v>616</v>
      </c>
      <c r="F702" s="150" t="s">
        <v>569</v>
      </c>
      <c r="G702" s="150" t="s">
        <v>3662</v>
      </c>
      <c r="H702" s="150">
        <v>21010006</v>
      </c>
      <c r="I702" s="151" t="s">
        <v>311</v>
      </c>
      <c r="J702" s="151" t="s">
        <v>1443</v>
      </c>
      <c r="K702" s="150">
        <v>122293</v>
      </c>
      <c r="L702" s="150" t="s">
        <v>571</v>
      </c>
      <c r="M702" s="150" t="s">
        <v>1444</v>
      </c>
      <c r="N702" s="150">
        <v>15013864</v>
      </c>
      <c r="O702" s="152">
        <v>11.899939489677491</v>
      </c>
      <c r="P702" s="152">
        <v>21.969119057866134</v>
      </c>
      <c r="Q702" s="152">
        <v>4.3938238115732267</v>
      </c>
      <c r="R702" s="153">
        <v>5</v>
      </c>
      <c r="S702" s="154">
        <v>33</v>
      </c>
      <c r="T702" s="154">
        <v>6</v>
      </c>
      <c r="U702" s="155">
        <v>0.4201702037508015</v>
      </c>
      <c r="V702" s="155">
        <v>1.5021084784091154</v>
      </c>
      <c r="W702" s="155">
        <v>1.3655531621901051</v>
      </c>
      <c r="X702" s="154">
        <v>3</v>
      </c>
      <c r="Y702" s="154">
        <v>11</v>
      </c>
      <c r="Z702" s="154">
        <v>0</v>
      </c>
      <c r="AA702" s="154">
        <v>7</v>
      </c>
      <c r="AB702" s="154">
        <v>12</v>
      </c>
      <c r="AC702" s="154">
        <v>5</v>
      </c>
      <c r="AD702" s="161">
        <v>1</v>
      </c>
      <c r="AI702" s="113"/>
      <c r="AJ702" s="113"/>
      <c r="BA702" s="118">
        <v>99090093</v>
      </c>
      <c r="BB702" s="119" t="s">
        <v>142</v>
      </c>
      <c r="BC702" s="119" t="s">
        <v>2231</v>
      </c>
    </row>
    <row r="703" spans="1:55">
      <c r="A703" s="135"/>
      <c r="B703" s="150" t="s">
        <v>567</v>
      </c>
      <c r="C703" s="151" t="s">
        <v>3</v>
      </c>
      <c r="D703" s="151" t="s">
        <v>67</v>
      </c>
      <c r="E703" s="150" t="s">
        <v>616</v>
      </c>
      <c r="F703" s="150" t="s">
        <v>569</v>
      </c>
      <c r="G703" s="150" t="s">
        <v>3662</v>
      </c>
      <c r="H703" s="150">
        <v>21010006</v>
      </c>
      <c r="I703" s="151" t="s">
        <v>311</v>
      </c>
      <c r="J703" s="151" t="s">
        <v>1453</v>
      </c>
      <c r="K703" s="150">
        <v>125164</v>
      </c>
      <c r="L703" s="150" t="s">
        <v>571</v>
      </c>
      <c r="M703" s="150" t="s">
        <v>1454</v>
      </c>
      <c r="N703" s="150">
        <v>15013752</v>
      </c>
      <c r="O703" s="152">
        <v>11.899939489677491</v>
      </c>
      <c r="P703" s="152">
        <v>21.969119057866134</v>
      </c>
      <c r="Q703" s="152">
        <v>4.3938238115732267</v>
      </c>
      <c r="R703" s="153">
        <v>6</v>
      </c>
      <c r="S703" s="154">
        <v>29</v>
      </c>
      <c r="T703" s="154">
        <v>9</v>
      </c>
      <c r="U703" s="155">
        <v>0.5042042445009618</v>
      </c>
      <c r="V703" s="155">
        <v>1.3200347234504348</v>
      </c>
      <c r="W703" s="155">
        <v>2.0483297432851577</v>
      </c>
      <c r="X703" s="154">
        <v>2</v>
      </c>
      <c r="Y703" s="154">
        <v>16</v>
      </c>
      <c r="Z703" s="154">
        <v>0</v>
      </c>
      <c r="AA703" s="154">
        <v>8</v>
      </c>
      <c r="AB703" s="154">
        <v>3</v>
      </c>
      <c r="AC703" s="154">
        <v>8</v>
      </c>
      <c r="AD703" s="161">
        <v>1</v>
      </c>
      <c r="AI703" s="113"/>
      <c r="AJ703" s="113"/>
      <c r="BA703" s="118">
        <v>99090093</v>
      </c>
      <c r="BB703" s="119" t="s">
        <v>142</v>
      </c>
      <c r="BC703" s="119" t="s">
        <v>3770</v>
      </c>
    </row>
    <row r="704" spans="1:55">
      <c r="A704" s="135"/>
      <c r="B704" s="150" t="s">
        <v>567</v>
      </c>
      <c r="C704" s="151" t="s">
        <v>3</v>
      </c>
      <c r="D704" s="151" t="s">
        <v>67</v>
      </c>
      <c r="E704" s="150" t="s">
        <v>616</v>
      </c>
      <c r="F704" s="150" t="s">
        <v>569</v>
      </c>
      <c r="G704" s="150" t="s">
        <v>3662</v>
      </c>
      <c r="H704" s="150">
        <v>21010006</v>
      </c>
      <c r="I704" s="151" t="s">
        <v>311</v>
      </c>
      <c r="J704" s="151" t="s">
        <v>1449</v>
      </c>
      <c r="K704" s="150">
        <v>126808</v>
      </c>
      <c r="L704" s="150" t="s">
        <v>571</v>
      </c>
      <c r="M704" s="150" t="s">
        <v>1450</v>
      </c>
      <c r="N704" s="150">
        <v>15013898</v>
      </c>
      <c r="O704" s="152">
        <v>11.899939489677491</v>
      </c>
      <c r="P704" s="152">
        <v>21.969119057866134</v>
      </c>
      <c r="Q704" s="152">
        <v>4.3938238115732267</v>
      </c>
      <c r="R704" s="153">
        <v>11</v>
      </c>
      <c r="S704" s="154">
        <v>29</v>
      </c>
      <c r="T704" s="154">
        <v>14</v>
      </c>
      <c r="U704" s="155">
        <v>0.92437444825176329</v>
      </c>
      <c r="V704" s="155">
        <v>1.3200347234504348</v>
      </c>
      <c r="W704" s="155">
        <v>3.1862907117769117</v>
      </c>
      <c r="X704" s="154">
        <v>5</v>
      </c>
      <c r="Y704" s="154">
        <v>14</v>
      </c>
      <c r="Z704" s="154">
        <v>0</v>
      </c>
      <c r="AA704" s="154">
        <v>4</v>
      </c>
      <c r="AB704" s="154">
        <v>6</v>
      </c>
      <c r="AC704" s="154">
        <v>11</v>
      </c>
      <c r="AD704" s="161">
        <v>3</v>
      </c>
      <c r="AI704" s="113"/>
      <c r="AJ704" s="113"/>
      <c r="BA704" s="118">
        <v>99030019</v>
      </c>
      <c r="BB704" s="119" t="s">
        <v>248</v>
      </c>
      <c r="BC704" s="119" t="s">
        <v>2235</v>
      </c>
    </row>
    <row r="705" spans="1:55">
      <c r="A705" s="135"/>
      <c r="B705" s="150" t="s">
        <v>567</v>
      </c>
      <c r="C705" s="151" t="s">
        <v>3</v>
      </c>
      <c r="D705" s="151" t="s">
        <v>67</v>
      </c>
      <c r="E705" s="150" t="s">
        <v>616</v>
      </c>
      <c r="F705" s="150" t="s">
        <v>569</v>
      </c>
      <c r="G705" s="150" t="s">
        <v>3662</v>
      </c>
      <c r="H705" s="150">
        <v>21010006</v>
      </c>
      <c r="I705" s="151" t="s">
        <v>311</v>
      </c>
      <c r="J705" s="151" t="s">
        <v>1451</v>
      </c>
      <c r="K705" s="150">
        <v>127765</v>
      </c>
      <c r="L705" s="150" t="s">
        <v>571</v>
      </c>
      <c r="M705" s="150" t="s">
        <v>1452</v>
      </c>
      <c r="N705" s="150">
        <v>15013914</v>
      </c>
      <c r="O705" s="152">
        <v>11.899939489677491</v>
      </c>
      <c r="P705" s="152">
        <v>21.969119057866134</v>
      </c>
      <c r="Q705" s="152">
        <v>4.3938238115732267</v>
      </c>
      <c r="R705" s="153">
        <v>5</v>
      </c>
      <c r="S705" s="154">
        <v>28</v>
      </c>
      <c r="T705" s="154">
        <v>12</v>
      </c>
      <c r="U705" s="155">
        <v>0.4201702037508015</v>
      </c>
      <c r="V705" s="155">
        <v>1.2745162847107647</v>
      </c>
      <c r="W705" s="155">
        <v>2.7311063243802103</v>
      </c>
      <c r="X705" s="154">
        <v>2</v>
      </c>
      <c r="Y705" s="154">
        <v>14</v>
      </c>
      <c r="Z705" s="154">
        <v>1</v>
      </c>
      <c r="AA705" s="154">
        <v>9</v>
      </c>
      <c r="AB705" s="154">
        <v>2</v>
      </c>
      <c r="AC705" s="154">
        <v>10</v>
      </c>
      <c r="AD705" s="161">
        <v>2</v>
      </c>
      <c r="AI705" s="113"/>
      <c r="AJ705" s="113"/>
      <c r="BA705" s="118">
        <v>99030019</v>
      </c>
      <c r="BB705" s="119" t="s">
        <v>248</v>
      </c>
      <c r="BC705" s="119" t="s">
        <v>2237</v>
      </c>
    </row>
    <row r="706" spans="1:55">
      <c r="A706" s="135"/>
      <c r="B706" s="150" t="s">
        <v>567</v>
      </c>
      <c r="C706" s="151" t="s">
        <v>3</v>
      </c>
      <c r="D706" s="151" t="s">
        <v>67</v>
      </c>
      <c r="E706" s="150" t="s">
        <v>616</v>
      </c>
      <c r="F706" s="150" t="s">
        <v>569</v>
      </c>
      <c r="G706" s="150" t="s">
        <v>3662</v>
      </c>
      <c r="H706" s="150">
        <v>21010006</v>
      </c>
      <c r="I706" s="151" t="s">
        <v>311</v>
      </c>
      <c r="J706" s="151" t="s">
        <v>1439</v>
      </c>
      <c r="K706" s="150">
        <v>128588</v>
      </c>
      <c r="L706" s="150" t="s">
        <v>571</v>
      </c>
      <c r="M706" s="150" t="s">
        <v>1440</v>
      </c>
      <c r="N706" s="150">
        <v>15013926</v>
      </c>
      <c r="O706" s="152">
        <v>11.899939489677491</v>
      </c>
      <c r="P706" s="152">
        <v>21.969119057866134</v>
      </c>
      <c r="Q706" s="152">
        <v>4.3938238115732267</v>
      </c>
      <c r="R706" s="153">
        <v>7</v>
      </c>
      <c r="S706" s="154">
        <v>29</v>
      </c>
      <c r="T706" s="154">
        <v>10</v>
      </c>
      <c r="U706" s="155">
        <v>0.58823828525112209</v>
      </c>
      <c r="V706" s="155">
        <v>1.3200347234504348</v>
      </c>
      <c r="W706" s="155">
        <v>2.2759219369835084</v>
      </c>
      <c r="X706" s="154">
        <v>1</v>
      </c>
      <c r="Y706" s="154">
        <v>11</v>
      </c>
      <c r="Z706" s="154">
        <v>0</v>
      </c>
      <c r="AA706" s="154">
        <v>13</v>
      </c>
      <c r="AB706" s="154">
        <v>4</v>
      </c>
      <c r="AC706" s="154">
        <v>10</v>
      </c>
      <c r="AD706" s="161">
        <v>0</v>
      </c>
      <c r="AI706" s="113"/>
      <c r="AJ706" s="113"/>
      <c r="BA706" s="118">
        <v>21090028</v>
      </c>
      <c r="BB706" s="119" t="s">
        <v>143</v>
      </c>
      <c r="BC706" s="119" t="s">
        <v>2239</v>
      </c>
    </row>
    <row r="707" spans="1:55">
      <c r="A707" s="135"/>
      <c r="B707" s="150" t="s">
        <v>567</v>
      </c>
      <c r="C707" s="151" t="s">
        <v>3</v>
      </c>
      <c r="D707" s="151" t="s">
        <v>67</v>
      </c>
      <c r="E707" s="150" t="s">
        <v>616</v>
      </c>
      <c r="F707" s="150" t="s">
        <v>569</v>
      </c>
      <c r="G707" s="150" t="s">
        <v>3662</v>
      </c>
      <c r="H707" s="150">
        <v>21010006</v>
      </c>
      <c r="I707" s="151" t="s">
        <v>311</v>
      </c>
      <c r="J707" s="151" t="s">
        <v>1435</v>
      </c>
      <c r="K707" s="150">
        <v>128614</v>
      </c>
      <c r="L707" s="150" t="s">
        <v>571</v>
      </c>
      <c r="M707" s="150" t="s">
        <v>1436</v>
      </c>
      <c r="N707" s="150">
        <v>15013925</v>
      </c>
      <c r="O707" s="152">
        <v>11.899939489677491</v>
      </c>
      <c r="P707" s="152">
        <v>21.969119057866134</v>
      </c>
      <c r="Q707" s="152">
        <v>4.3938238115732267</v>
      </c>
      <c r="R707" s="153">
        <v>0</v>
      </c>
      <c r="S707" s="154">
        <v>25</v>
      </c>
      <c r="T707" s="154">
        <v>8</v>
      </c>
      <c r="U707" s="155">
        <v>0</v>
      </c>
      <c r="V707" s="155">
        <v>1.1379609684917542</v>
      </c>
      <c r="W707" s="155">
        <v>1.8207375495868068</v>
      </c>
      <c r="X707" s="154">
        <v>2</v>
      </c>
      <c r="Y707" s="154">
        <v>11</v>
      </c>
      <c r="Z707" s="154">
        <v>0</v>
      </c>
      <c r="AA707" s="154">
        <v>4</v>
      </c>
      <c r="AB707" s="154">
        <v>8</v>
      </c>
      <c r="AC707" s="154">
        <v>8</v>
      </c>
      <c r="AD707" s="161">
        <v>0</v>
      </c>
      <c r="AI707" s="113"/>
      <c r="AJ707" s="113"/>
      <c r="BA707" s="118">
        <v>21090028</v>
      </c>
      <c r="BB707" s="119" t="s">
        <v>143</v>
      </c>
      <c r="BC707" s="119" t="s">
        <v>3967</v>
      </c>
    </row>
    <row r="708" spans="1:55">
      <c r="A708" s="143">
        <v>99090064</v>
      </c>
      <c r="B708" s="144" t="s">
        <v>567</v>
      </c>
      <c r="C708" s="145" t="s">
        <v>1</v>
      </c>
      <c r="D708" s="145" t="s">
        <v>16</v>
      </c>
      <c r="E708" s="144" t="s">
        <v>577</v>
      </c>
      <c r="F708" s="144" t="s">
        <v>569</v>
      </c>
      <c r="G708" s="144" t="s">
        <v>3662</v>
      </c>
      <c r="H708" s="144">
        <v>99090064</v>
      </c>
      <c r="I708" s="145" t="s">
        <v>113</v>
      </c>
      <c r="J708" s="145" t="s">
        <v>1457</v>
      </c>
      <c r="K708" s="144">
        <v>1971</v>
      </c>
      <c r="L708" s="144" t="s">
        <v>570</v>
      </c>
      <c r="M708" s="144" t="s">
        <v>1458</v>
      </c>
      <c r="N708" s="144">
        <v>150921450</v>
      </c>
      <c r="O708" s="146">
        <v>85.694450974258729</v>
      </c>
      <c r="P708" s="146">
        <v>114.86703002932553</v>
      </c>
      <c r="Q708" s="146">
        <v>22.791077386770944</v>
      </c>
      <c r="R708" s="147">
        <v>102</v>
      </c>
      <c r="S708" s="148">
        <v>128</v>
      </c>
      <c r="T708" s="148">
        <v>34</v>
      </c>
      <c r="U708" s="149">
        <v>1.1902754360447354</v>
      </c>
      <c r="V708" s="149">
        <v>1.1143319363904649</v>
      </c>
      <c r="W708" s="149">
        <v>1.4918118798427347</v>
      </c>
      <c r="X708" s="148">
        <v>30</v>
      </c>
      <c r="Y708" s="148">
        <v>57</v>
      </c>
      <c r="Z708" s="148">
        <v>5</v>
      </c>
      <c r="AA708" s="148">
        <v>13</v>
      </c>
      <c r="AB708" s="148">
        <v>23</v>
      </c>
      <c r="AC708" s="148">
        <v>25</v>
      </c>
      <c r="AD708" s="160">
        <v>9</v>
      </c>
      <c r="AI708" s="113"/>
      <c r="AJ708" s="113"/>
      <c r="BA708" s="118">
        <v>21050034</v>
      </c>
      <c r="BB708" s="119" t="s">
        <v>406</v>
      </c>
      <c r="BC708" s="119" t="s">
        <v>3086</v>
      </c>
    </row>
    <row r="709" spans="1:55">
      <c r="A709" s="156"/>
      <c r="B709" s="150" t="s">
        <v>567</v>
      </c>
      <c r="C709" s="151" t="s">
        <v>1</v>
      </c>
      <c r="D709" s="151" t="s">
        <v>16</v>
      </c>
      <c r="E709" s="150" t="s">
        <v>577</v>
      </c>
      <c r="F709" s="150" t="s">
        <v>569</v>
      </c>
      <c r="G709" s="150" t="s">
        <v>3662</v>
      </c>
      <c r="H709" s="150">
        <v>99090064</v>
      </c>
      <c r="I709" s="151" t="s">
        <v>113</v>
      </c>
      <c r="J709" s="151" t="s">
        <v>4089</v>
      </c>
      <c r="K709" s="150"/>
      <c r="L709" s="150" t="s">
        <v>571</v>
      </c>
      <c r="M709" s="150" t="s">
        <v>4090</v>
      </c>
      <c r="N709" s="150">
        <v>150922348</v>
      </c>
      <c r="O709" s="152">
        <v>21.423612743564682</v>
      </c>
      <c r="P709" s="152">
        <v>28.716757507331383</v>
      </c>
      <c r="Q709" s="152">
        <v>5.6977693466927359</v>
      </c>
      <c r="R709" s="153">
        <v>21</v>
      </c>
      <c r="S709" s="154">
        <v>22</v>
      </c>
      <c r="T709" s="154">
        <v>5</v>
      </c>
      <c r="U709" s="155">
        <v>0.98022682968389963</v>
      </c>
      <c r="V709" s="155">
        <v>0.76610320626844464</v>
      </c>
      <c r="W709" s="155">
        <v>0.87753639990749088</v>
      </c>
      <c r="X709" s="154">
        <v>8</v>
      </c>
      <c r="Y709" s="154">
        <v>7</v>
      </c>
      <c r="Z709" s="154">
        <v>0</v>
      </c>
      <c r="AA709" s="154">
        <v>3</v>
      </c>
      <c r="AB709" s="154">
        <v>4</v>
      </c>
      <c r="AC709" s="154">
        <v>3</v>
      </c>
      <c r="AD709" s="161">
        <v>2</v>
      </c>
      <c r="AI709" s="113"/>
      <c r="AJ709" s="113"/>
      <c r="BA709" s="118">
        <v>21050034</v>
      </c>
      <c r="BB709" s="119" t="s">
        <v>406</v>
      </c>
      <c r="BC709" s="119" t="s">
        <v>2241</v>
      </c>
    </row>
    <row r="710" spans="1:55">
      <c r="A710" s="135"/>
      <c r="B710" s="150" t="s">
        <v>567</v>
      </c>
      <c r="C710" s="151" t="s">
        <v>1</v>
      </c>
      <c r="D710" s="151" t="s">
        <v>16</v>
      </c>
      <c r="E710" s="150" t="s">
        <v>577</v>
      </c>
      <c r="F710" s="150" t="s">
        <v>569</v>
      </c>
      <c r="G710" s="150" t="s">
        <v>3662</v>
      </c>
      <c r="H710" s="150">
        <v>99090064</v>
      </c>
      <c r="I710" s="151" t="s">
        <v>113</v>
      </c>
      <c r="J710" s="151" t="s">
        <v>1461</v>
      </c>
      <c r="K710" s="150">
        <v>1650</v>
      </c>
      <c r="L710" s="150" t="s">
        <v>571</v>
      </c>
      <c r="M710" s="150" t="s">
        <v>1462</v>
      </c>
      <c r="N710" s="150">
        <v>150921747</v>
      </c>
      <c r="O710" s="152">
        <v>21.423612743564682</v>
      </c>
      <c r="P710" s="152">
        <v>28.716757507331383</v>
      </c>
      <c r="Q710" s="152">
        <v>5.6977693466927359</v>
      </c>
      <c r="R710" s="153">
        <v>24</v>
      </c>
      <c r="S710" s="154">
        <v>41</v>
      </c>
      <c r="T710" s="154">
        <v>12</v>
      </c>
      <c r="U710" s="155">
        <v>1.1202592339244568</v>
      </c>
      <c r="V710" s="155">
        <v>1.4277377935002831</v>
      </c>
      <c r="W710" s="155">
        <v>2.1060873597779781</v>
      </c>
      <c r="X710" s="154">
        <v>8</v>
      </c>
      <c r="Y710" s="154">
        <v>23</v>
      </c>
      <c r="Z710" s="154">
        <v>2</v>
      </c>
      <c r="AA710" s="154">
        <v>2</v>
      </c>
      <c r="AB710" s="154">
        <v>6</v>
      </c>
      <c r="AC710" s="154">
        <v>8</v>
      </c>
      <c r="AD710" s="161">
        <v>4</v>
      </c>
      <c r="AI710" s="113"/>
      <c r="AJ710" s="113"/>
      <c r="BA710" s="118">
        <v>99020004</v>
      </c>
      <c r="BB710" s="119" t="s">
        <v>321</v>
      </c>
      <c r="BC710" s="119" t="s">
        <v>3938</v>
      </c>
    </row>
    <row r="711" spans="1:55">
      <c r="A711" s="135"/>
      <c r="B711" s="150" t="s">
        <v>567</v>
      </c>
      <c r="C711" s="151" t="s">
        <v>1</v>
      </c>
      <c r="D711" s="151" t="s">
        <v>16</v>
      </c>
      <c r="E711" s="150" t="s">
        <v>577</v>
      </c>
      <c r="F711" s="150" t="s">
        <v>569</v>
      </c>
      <c r="G711" s="150" t="s">
        <v>3662</v>
      </c>
      <c r="H711" s="150">
        <v>99090064</v>
      </c>
      <c r="I711" s="151" t="s">
        <v>113</v>
      </c>
      <c r="J711" s="151" t="s">
        <v>1459</v>
      </c>
      <c r="K711" s="150">
        <v>1729</v>
      </c>
      <c r="L711" s="150" t="s">
        <v>571</v>
      </c>
      <c r="M711" s="150" t="s">
        <v>1460</v>
      </c>
      <c r="N711" s="150">
        <v>150921853</v>
      </c>
      <c r="O711" s="152" t="s">
        <v>4215</v>
      </c>
      <c r="P711" s="152" t="s">
        <v>4215</v>
      </c>
      <c r="Q711" s="152" t="s">
        <v>4215</v>
      </c>
      <c r="R711" s="153">
        <v>14</v>
      </c>
      <c r="S711" s="154">
        <v>14</v>
      </c>
      <c r="T711" s="154">
        <v>4</v>
      </c>
      <c r="U711" s="155" t="s">
        <v>4215</v>
      </c>
      <c r="V711" s="155" t="s">
        <v>4215</v>
      </c>
      <c r="W711" s="155" t="s">
        <v>4215</v>
      </c>
      <c r="X711" s="154">
        <v>2</v>
      </c>
      <c r="Y711" s="154">
        <v>6</v>
      </c>
      <c r="Z711" s="154">
        <v>0</v>
      </c>
      <c r="AA711" s="154">
        <v>1</v>
      </c>
      <c r="AB711" s="154">
        <v>5</v>
      </c>
      <c r="AC711" s="154">
        <v>2</v>
      </c>
      <c r="AD711" s="161">
        <v>2</v>
      </c>
      <c r="AI711" s="113"/>
      <c r="AJ711" s="113"/>
      <c r="BA711" s="118">
        <v>99020004</v>
      </c>
      <c r="BB711" s="119" t="s">
        <v>321</v>
      </c>
      <c r="BC711" s="119" t="s">
        <v>2246</v>
      </c>
    </row>
    <row r="712" spans="1:55">
      <c r="A712" s="135"/>
      <c r="B712" s="150" t="s">
        <v>567</v>
      </c>
      <c r="C712" s="151" t="s">
        <v>1</v>
      </c>
      <c r="D712" s="151" t="s">
        <v>16</v>
      </c>
      <c r="E712" s="150" t="s">
        <v>577</v>
      </c>
      <c r="F712" s="150" t="s">
        <v>569</v>
      </c>
      <c r="G712" s="150" t="s">
        <v>3662</v>
      </c>
      <c r="H712" s="150">
        <v>99090064</v>
      </c>
      <c r="I712" s="151" t="s">
        <v>113</v>
      </c>
      <c r="J712" s="151" t="s">
        <v>1455</v>
      </c>
      <c r="K712" s="150">
        <v>1970</v>
      </c>
      <c r="L712" s="150" t="s">
        <v>571</v>
      </c>
      <c r="M712" s="150" t="s">
        <v>1456</v>
      </c>
      <c r="N712" s="150">
        <v>150919464</v>
      </c>
      <c r="O712" s="152">
        <v>21.423612743564682</v>
      </c>
      <c r="P712" s="152">
        <v>28.716757507331383</v>
      </c>
      <c r="Q712" s="152">
        <v>5.6977693466927359</v>
      </c>
      <c r="R712" s="153">
        <v>24</v>
      </c>
      <c r="S712" s="154">
        <v>20</v>
      </c>
      <c r="T712" s="154">
        <v>0</v>
      </c>
      <c r="U712" s="155">
        <v>1.1202592339244568</v>
      </c>
      <c r="V712" s="155">
        <v>0.69645746024404054</v>
      </c>
      <c r="W712" s="155">
        <v>0</v>
      </c>
      <c r="X712" s="154">
        <v>5</v>
      </c>
      <c r="Y712" s="154">
        <v>8</v>
      </c>
      <c r="Z712" s="154">
        <v>0</v>
      </c>
      <c r="AA712" s="154">
        <v>4</v>
      </c>
      <c r="AB712" s="154">
        <v>3</v>
      </c>
      <c r="AC712" s="154">
        <v>0</v>
      </c>
      <c r="AD712" s="161">
        <v>0</v>
      </c>
      <c r="AI712" s="113"/>
      <c r="AJ712" s="113"/>
      <c r="BA712" s="118">
        <v>21020038</v>
      </c>
      <c r="BB712" s="119" t="s">
        <v>323</v>
      </c>
      <c r="BC712" s="119" t="s">
        <v>2248</v>
      </c>
    </row>
    <row r="713" spans="1:55">
      <c r="A713" s="135"/>
      <c r="B713" s="150" t="s">
        <v>567</v>
      </c>
      <c r="C713" s="151" t="s">
        <v>1</v>
      </c>
      <c r="D713" s="151" t="s">
        <v>16</v>
      </c>
      <c r="E713" s="150" t="s">
        <v>577</v>
      </c>
      <c r="F713" s="150" t="s">
        <v>569</v>
      </c>
      <c r="G713" s="150" t="s">
        <v>3662</v>
      </c>
      <c r="H713" s="150">
        <v>99090064</v>
      </c>
      <c r="I713" s="151" t="s">
        <v>113</v>
      </c>
      <c r="J713" s="151" t="s">
        <v>3998</v>
      </c>
      <c r="K713" s="150">
        <v>2562</v>
      </c>
      <c r="L713" s="150" t="s">
        <v>571</v>
      </c>
      <c r="M713" s="150" t="s">
        <v>3999</v>
      </c>
      <c r="N713" s="150">
        <v>150922329</v>
      </c>
      <c r="O713" s="152">
        <v>21.423612743564682</v>
      </c>
      <c r="P713" s="152">
        <v>28.716757507331383</v>
      </c>
      <c r="Q713" s="152">
        <v>5.6977693466927359</v>
      </c>
      <c r="R713" s="153">
        <v>19</v>
      </c>
      <c r="S713" s="154">
        <v>31</v>
      </c>
      <c r="T713" s="154">
        <v>13</v>
      </c>
      <c r="U713" s="155">
        <v>0.88687189352352824</v>
      </c>
      <c r="V713" s="155">
        <v>1.0795090633782629</v>
      </c>
      <c r="W713" s="155">
        <v>2.2815946397594762</v>
      </c>
      <c r="X713" s="154">
        <v>7</v>
      </c>
      <c r="Y713" s="154">
        <v>13</v>
      </c>
      <c r="Z713" s="154">
        <v>3</v>
      </c>
      <c r="AA713" s="154">
        <v>3</v>
      </c>
      <c r="AB713" s="154">
        <v>5</v>
      </c>
      <c r="AC713" s="154">
        <v>12</v>
      </c>
      <c r="AD713" s="161">
        <v>1</v>
      </c>
      <c r="AI713" s="113"/>
      <c r="AJ713" s="113"/>
      <c r="BA713" s="118">
        <v>21020038</v>
      </c>
      <c r="BB713" s="119" t="s">
        <v>323</v>
      </c>
      <c r="BC713" s="119" t="s">
        <v>3530</v>
      </c>
    </row>
    <row r="714" spans="1:55">
      <c r="A714" s="143">
        <v>99070029</v>
      </c>
      <c r="B714" s="144" t="s">
        <v>567</v>
      </c>
      <c r="C714" s="145" t="s">
        <v>0</v>
      </c>
      <c r="D714" s="145" t="s">
        <v>7</v>
      </c>
      <c r="E714" s="144" t="s">
        <v>599</v>
      </c>
      <c r="F714" s="144" t="s">
        <v>569</v>
      </c>
      <c r="G714" s="144" t="s">
        <v>3662</v>
      </c>
      <c r="H714" s="144">
        <v>99070029</v>
      </c>
      <c r="I714" s="145" t="s">
        <v>515</v>
      </c>
      <c r="J714" s="145" t="s">
        <v>1467</v>
      </c>
      <c r="K714" s="144" t="s">
        <v>3230</v>
      </c>
      <c r="L714" s="144" t="s">
        <v>570</v>
      </c>
      <c r="M714" s="144" t="s">
        <v>1468</v>
      </c>
      <c r="N714" s="144">
        <v>15078436</v>
      </c>
      <c r="O714" s="146">
        <v>46.441287709696645</v>
      </c>
      <c r="P714" s="146">
        <v>89.240121481377855</v>
      </c>
      <c r="Q714" s="146">
        <v>18.212269690077111</v>
      </c>
      <c r="R714" s="147">
        <v>45</v>
      </c>
      <c r="S714" s="148">
        <v>37</v>
      </c>
      <c r="T714" s="148">
        <v>11</v>
      </c>
      <c r="U714" s="149">
        <v>0.96896538014393352</v>
      </c>
      <c r="V714" s="149">
        <v>0.41461171708199612</v>
      </c>
      <c r="W714" s="149">
        <v>0.60398842028971877</v>
      </c>
      <c r="X714" s="148">
        <v>15</v>
      </c>
      <c r="Y714" s="148">
        <v>13</v>
      </c>
      <c r="Z714" s="148">
        <v>1</v>
      </c>
      <c r="AA714" s="148">
        <v>5</v>
      </c>
      <c r="AB714" s="148">
        <v>3</v>
      </c>
      <c r="AC714" s="148">
        <v>8</v>
      </c>
      <c r="AD714" s="160">
        <v>3</v>
      </c>
      <c r="AI714" s="113"/>
      <c r="AJ714" s="113"/>
      <c r="BA714" s="118">
        <v>21020029</v>
      </c>
      <c r="BB714" s="119" t="s">
        <v>324</v>
      </c>
      <c r="BC714" s="119" t="s">
        <v>2254</v>
      </c>
    </row>
    <row r="715" spans="1:55">
      <c r="A715" s="156"/>
      <c r="B715" s="150" t="s">
        <v>567</v>
      </c>
      <c r="C715" s="151" t="s">
        <v>0</v>
      </c>
      <c r="D715" s="151" t="s">
        <v>7</v>
      </c>
      <c r="E715" s="150" t="s">
        <v>599</v>
      </c>
      <c r="F715" s="150" t="s">
        <v>569</v>
      </c>
      <c r="G715" s="150" t="s">
        <v>3662</v>
      </c>
      <c r="H715" s="150">
        <v>99070029</v>
      </c>
      <c r="I715" s="151" t="s">
        <v>515</v>
      </c>
      <c r="J715" s="151" t="s">
        <v>1463</v>
      </c>
      <c r="K715" s="150" t="s">
        <v>3231</v>
      </c>
      <c r="L715" s="150" t="s">
        <v>571</v>
      </c>
      <c r="M715" s="150" t="s">
        <v>1464</v>
      </c>
      <c r="N715" s="150">
        <v>15077712</v>
      </c>
      <c r="O715" s="152">
        <v>11.610321927424161</v>
      </c>
      <c r="P715" s="152">
        <v>22.310030370344464</v>
      </c>
      <c r="Q715" s="152">
        <v>4.5530674225192778</v>
      </c>
      <c r="R715" s="153">
        <v>0</v>
      </c>
      <c r="S715" s="154">
        <v>0</v>
      </c>
      <c r="T715" s="154">
        <v>0</v>
      </c>
      <c r="U715" s="155">
        <v>0</v>
      </c>
      <c r="V715" s="155">
        <v>0</v>
      </c>
      <c r="W715" s="155">
        <v>0</v>
      </c>
      <c r="X715" s="154">
        <v>0</v>
      </c>
      <c r="Y715" s="154">
        <v>0</v>
      </c>
      <c r="Z715" s="154">
        <v>0</v>
      </c>
      <c r="AA715" s="154">
        <v>0</v>
      </c>
      <c r="AB715" s="154">
        <v>0</v>
      </c>
      <c r="AC715" s="154">
        <v>0</v>
      </c>
      <c r="AD715" s="161">
        <v>0</v>
      </c>
      <c r="AI715" s="113"/>
      <c r="AJ715" s="113"/>
      <c r="BA715" s="118">
        <v>21020029</v>
      </c>
      <c r="BB715" s="119" t="s">
        <v>324</v>
      </c>
      <c r="BC715" s="119" t="s">
        <v>3375</v>
      </c>
    </row>
    <row r="716" spans="1:55">
      <c r="A716" s="135"/>
      <c r="B716" s="150" t="s">
        <v>567</v>
      </c>
      <c r="C716" s="151" t="s">
        <v>0</v>
      </c>
      <c r="D716" s="151" t="s">
        <v>7</v>
      </c>
      <c r="E716" s="150" t="s">
        <v>599</v>
      </c>
      <c r="F716" s="150" t="s">
        <v>569</v>
      </c>
      <c r="G716" s="150" t="s">
        <v>3662</v>
      </c>
      <c r="H716" s="150">
        <v>99070029</v>
      </c>
      <c r="I716" s="151" t="s">
        <v>515</v>
      </c>
      <c r="J716" s="151" t="s">
        <v>1465</v>
      </c>
      <c r="K716" s="150" t="s">
        <v>3232</v>
      </c>
      <c r="L716" s="150" t="s">
        <v>571</v>
      </c>
      <c r="M716" s="150" t="s">
        <v>1466</v>
      </c>
      <c r="N716" s="150">
        <v>15078371</v>
      </c>
      <c r="O716" s="152">
        <v>11.610321927424161</v>
      </c>
      <c r="P716" s="152">
        <v>22.310030370344464</v>
      </c>
      <c r="Q716" s="152">
        <v>4.5530674225192778</v>
      </c>
      <c r="R716" s="153">
        <v>22</v>
      </c>
      <c r="S716" s="154">
        <v>24</v>
      </c>
      <c r="T716" s="154">
        <v>7</v>
      </c>
      <c r="U716" s="155">
        <v>1.8948656322814701</v>
      </c>
      <c r="V716" s="155">
        <v>1.0757493199965305</v>
      </c>
      <c r="W716" s="155">
        <v>1.5374250698283749</v>
      </c>
      <c r="X716" s="154">
        <v>12</v>
      </c>
      <c r="Y716" s="154">
        <v>6</v>
      </c>
      <c r="Z716" s="154">
        <v>1</v>
      </c>
      <c r="AA716" s="154">
        <v>4</v>
      </c>
      <c r="AB716" s="154">
        <v>1</v>
      </c>
      <c r="AC716" s="154">
        <v>5</v>
      </c>
      <c r="AD716" s="161">
        <v>2</v>
      </c>
      <c r="AI716" s="113"/>
      <c r="AJ716" s="113"/>
      <c r="BA716" s="118">
        <v>21020029</v>
      </c>
      <c r="BB716" s="119" t="s">
        <v>324</v>
      </c>
      <c r="BC716" s="119" t="s">
        <v>3774</v>
      </c>
    </row>
    <row r="717" spans="1:55">
      <c r="A717" s="135"/>
      <c r="B717" s="150" t="s">
        <v>567</v>
      </c>
      <c r="C717" s="151" t="s">
        <v>0</v>
      </c>
      <c r="D717" s="151" t="s">
        <v>7</v>
      </c>
      <c r="E717" s="150" t="s">
        <v>599</v>
      </c>
      <c r="F717" s="150" t="s">
        <v>569</v>
      </c>
      <c r="G717" s="150" t="s">
        <v>3662</v>
      </c>
      <c r="H717" s="150">
        <v>99070029</v>
      </c>
      <c r="I717" s="151" t="s">
        <v>515</v>
      </c>
      <c r="J717" s="151" t="s">
        <v>3809</v>
      </c>
      <c r="K717" s="150" t="s">
        <v>3810</v>
      </c>
      <c r="L717" s="150" t="s">
        <v>571</v>
      </c>
      <c r="M717" s="150" t="s">
        <v>4148</v>
      </c>
      <c r="N717" s="150">
        <v>15078509</v>
      </c>
      <c r="O717" s="152">
        <v>11.610321927424161</v>
      </c>
      <c r="P717" s="152">
        <v>22.310030370344464</v>
      </c>
      <c r="Q717" s="152">
        <v>4.5530674225192778</v>
      </c>
      <c r="R717" s="153">
        <v>23</v>
      </c>
      <c r="S717" s="154">
        <v>13</v>
      </c>
      <c r="T717" s="154">
        <v>4</v>
      </c>
      <c r="U717" s="155">
        <v>1.9809958882942642</v>
      </c>
      <c r="V717" s="155">
        <v>0.58269754833145404</v>
      </c>
      <c r="W717" s="155">
        <v>0.87852861133049998</v>
      </c>
      <c r="X717" s="154">
        <v>3</v>
      </c>
      <c r="Y717" s="154">
        <v>7</v>
      </c>
      <c r="Z717" s="154">
        <v>0</v>
      </c>
      <c r="AA717" s="154">
        <v>1</v>
      </c>
      <c r="AB717" s="154">
        <v>2</v>
      </c>
      <c r="AC717" s="154">
        <v>3</v>
      </c>
      <c r="AD717" s="161">
        <v>1</v>
      </c>
      <c r="AI717" s="113"/>
      <c r="AJ717" s="113"/>
      <c r="BA717" s="118">
        <v>99060055</v>
      </c>
      <c r="BB717" s="119" t="s">
        <v>3939</v>
      </c>
      <c r="BC717" s="119" t="s">
        <v>3940</v>
      </c>
    </row>
    <row r="718" spans="1:55">
      <c r="A718" s="135"/>
      <c r="B718" s="150" t="s">
        <v>567</v>
      </c>
      <c r="C718" s="151" t="s">
        <v>0</v>
      </c>
      <c r="D718" s="151" t="s">
        <v>7</v>
      </c>
      <c r="E718" s="150" t="s">
        <v>599</v>
      </c>
      <c r="F718" s="150" t="s">
        <v>569</v>
      </c>
      <c r="G718" s="150" t="s">
        <v>3662</v>
      </c>
      <c r="H718" s="150">
        <v>99070029</v>
      </c>
      <c r="I718" s="151" t="s">
        <v>515</v>
      </c>
      <c r="J718" s="151" t="s">
        <v>576</v>
      </c>
      <c r="K718" s="150"/>
      <c r="L718" s="150" t="s">
        <v>571</v>
      </c>
      <c r="M718" s="150"/>
      <c r="N718" s="150" t="s">
        <v>4215</v>
      </c>
      <c r="O718" s="152">
        <v>11.610321927424161</v>
      </c>
      <c r="P718" s="152">
        <v>22.310030370344464</v>
      </c>
      <c r="Q718" s="152">
        <v>4.5530674225192778</v>
      </c>
      <c r="R718" s="153">
        <v>0</v>
      </c>
      <c r="S718" s="154">
        <v>0</v>
      </c>
      <c r="T718" s="154">
        <v>0</v>
      </c>
      <c r="U718" s="155">
        <v>0</v>
      </c>
      <c r="V718" s="155">
        <v>0</v>
      </c>
      <c r="W718" s="155">
        <v>0</v>
      </c>
      <c r="X718" s="154">
        <v>0</v>
      </c>
      <c r="Y718" s="154">
        <v>0</v>
      </c>
      <c r="Z718" s="154">
        <v>0</v>
      </c>
      <c r="AA718" s="154">
        <v>0</v>
      </c>
      <c r="AB718" s="154">
        <v>0</v>
      </c>
      <c r="AC718" s="154">
        <v>0</v>
      </c>
      <c r="AD718" s="161">
        <v>0</v>
      </c>
      <c r="AI718" s="113"/>
      <c r="AJ718" s="113"/>
      <c r="BA718" s="118">
        <v>99030020</v>
      </c>
      <c r="BB718" s="119" t="s">
        <v>249</v>
      </c>
      <c r="BC718" s="119" t="s">
        <v>2215</v>
      </c>
    </row>
    <row r="719" spans="1:55">
      <c r="A719" s="143">
        <v>99090024</v>
      </c>
      <c r="B719" s="144" t="s">
        <v>567</v>
      </c>
      <c r="C719" s="145" t="s">
        <v>1</v>
      </c>
      <c r="D719" s="145" t="s">
        <v>14</v>
      </c>
      <c r="E719" s="144" t="s">
        <v>577</v>
      </c>
      <c r="F719" s="144" t="s">
        <v>569</v>
      </c>
      <c r="G719" s="144" t="s">
        <v>3662</v>
      </c>
      <c r="H719" s="144">
        <v>99090024</v>
      </c>
      <c r="I719" s="145" t="s">
        <v>89</v>
      </c>
      <c r="J719" s="145" t="s">
        <v>3056</v>
      </c>
      <c r="K719" s="144">
        <v>48203</v>
      </c>
      <c r="L719" s="144" t="s">
        <v>570</v>
      </c>
      <c r="M719" s="144" t="s">
        <v>3057</v>
      </c>
      <c r="N719" s="144">
        <v>150922391</v>
      </c>
      <c r="O719" s="146">
        <v>166.83068647116326</v>
      </c>
      <c r="P719" s="146">
        <v>416.62089463017281</v>
      </c>
      <c r="Q719" s="146">
        <v>82.95952168784622</v>
      </c>
      <c r="R719" s="147">
        <v>168</v>
      </c>
      <c r="S719" s="148">
        <v>371</v>
      </c>
      <c r="T719" s="148">
        <v>49</v>
      </c>
      <c r="U719" s="149">
        <v>1.0070089835003997</v>
      </c>
      <c r="V719" s="149">
        <v>0.89049782375732811</v>
      </c>
      <c r="W719" s="149">
        <v>0.59064949993773441</v>
      </c>
      <c r="X719" s="148">
        <v>96</v>
      </c>
      <c r="Y719" s="148">
        <v>134</v>
      </c>
      <c r="Z719" s="148">
        <v>4</v>
      </c>
      <c r="AA719" s="148">
        <v>47</v>
      </c>
      <c r="AB719" s="148">
        <v>90</v>
      </c>
      <c r="AC719" s="148">
        <v>41</v>
      </c>
      <c r="AD719" s="160">
        <v>8</v>
      </c>
      <c r="AI719" s="113"/>
      <c r="AJ719" s="113"/>
      <c r="BA719" s="118">
        <v>99090059</v>
      </c>
      <c r="BB719" s="119" t="s">
        <v>144</v>
      </c>
      <c r="BC719" s="119" t="s">
        <v>2262</v>
      </c>
    </row>
    <row r="720" spans="1:55">
      <c r="A720" s="156"/>
      <c r="B720" s="150" t="s">
        <v>567</v>
      </c>
      <c r="C720" s="151" t="s">
        <v>1</v>
      </c>
      <c r="D720" s="151" t="s">
        <v>14</v>
      </c>
      <c r="E720" s="150" t="s">
        <v>577</v>
      </c>
      <c r="F720" s="150" t="s">
        <v>569</v>
      </c>
      <c r="G720" s="150" t="s">
        <v>3662</v>
      </c>
      <c r="H720" s="150">
        <v>99090024</v>
      </c>
      <c r="I720" s="151" t="s">
        <v>89</v>
      </c>
      <c r="J720" s="151" t="s">
        <v>1489</v>
      </c>
      <c r="K720" s="150">
        <v>1641</v>
      </c>
      <c r="L720" s="150" t="s">
        <v>571</v>
      </c>
      <c r="M720" s="150" t="s">
        <v>1490</v>
      </c>
      <c r="N720" s="150">
        <v>150921737</v>
      </c>
      <c r="O720" s="152">
        <v>11.122045764744218</v>
      </c>
      <c r="P720" s="152">
        <v>27.774726308678186</v>
      </c>
      <c r="Q720" s="152">
        <v>5.5306347791897483</v>
      </c>
      <c r="R720" s="153">
        <v>10</v>
      </c>
      <c r="S720" s="154">
        <v>28</v>
      </c>
      <c r="T720" s="154">
        <v>1</v>
      </c>
      <c r="U720" s="155">
        <v>0.89911516383964252</v>
      </c>
      <c r="V720" s="155">
        <v>1.0081107438762205</v>
      </c>
      <c r="W720" s="155">
        <v>0.18081107140951053</v>
      </c>
      <c r="X720" s="154">
        <v>8</v>
      </c>
      <c r="Y720" s="154">
        <v>9</v>
      </c>
      <c r="Z720" s="154">
        <v>1</v>
      </c>
      <c r="AA720" s="154">
        <v>3</v>
      </c>
      <c r="AB720" s="154">
        <v>7</v>
      </c>
      <c r="AC720" s="154">
        <v>0</v>
      </c>
      <c r="AD720" s="161">
        <v>1</v>
      </c>
      <c r="AI720" s="113"/>
      <c r="AJ720" s="113"/>
      <c r="BA720" s="118">
        <v>21060033</v>
      </c>
      <c r="BB720" s="119" t="s">
        <v>487</v>
      </c>
      <c r="BC720" s="119" t="s">
        <v>2264</v>
      </c>
    </row>
    <row r="721" spans="1:55">
      <c r="A721" s="135"/>
      <c r="B721" s="150" t="s">
        <v>567</v>
      </c>
      <c r="C721" s="151" t="s">
        <v>1</v>
      </c>
      <c r="D721" s="151" t="s">
        <v>14</v>
      </c>
      <c r="E721" s="150" t="s">
        <v>577</v>
      </c>
      <c r="F721" s="150" t="s">
        <v>569</v>
      </c>
      <c r="G721" s="150" t="s">
        <v>3662</v>
      </c>
      <c r="H721" s="150">
        <v>99090024</v>
      </c>
      <c r="I721" s="151" t="s">
        <v>89</v>
      </c>
      <c r="J721" s="151" t="s">
        <v>1485</v>
      </c>
      <c r="K721" s="150">
        <v>1738</v>
      </c>
      <c r="L721" s="150" t="s">
        <v>571</v>
      </c>
      <c r="M721" s="150" t="s">
        <v>1486</v>
      </c>
      <c r="N721" s="150">
        <v>150921854</v>
      </c>
      <c r="O721" s="152" t="s">
        <v>4215</v>
      </c>
      <c r="P721" s="152" t="s">
        <v>4215</v>
      </c>
      <c r="Q721" s="152" t="s">
        <v>4215</v>
      </c>
      <c r="R721" s="153">
        <v>0</v>
      </c>
      <c r="S721" s="154">
        <v>5</v>
      </c>
      <c r="T721" s="154">
        <v>0</v>
      </c>
      <c r="U721" s="155" t="s">
        <v>4215</v>
      </c>
      <c r="V721" s="155" t="s">
        <v>4215</v>
      </c>
      <c r="W721" s="155" t="s">
        <v>4215</v>
      </c>
      <c r="X721" s="154">
        <v>3</v>
      </c>
      <c r="Y721" s="154">
        <v>1</v>
      </c>
      <c r="Z721" s="154">
        <v>0</v>
      </c>
      <c r="AA721" s="154">
        <v>0</v>
      </c>
      <c r="AB721" s="154">
        <v>1</v>
      </c>
      <c r="AC721" s="154">
        <v>0</v>
      </c>
      <c r="AD721" s="161">
        <v>0</v>
      </c>
      <c r="AI721" s="113"/>
      <c r="AJ721" s="113"/>
      <c r="BA721" s="118">
        <v>99060054</v>
      </c>
      <c r="BB721" s="119" t="s">
        <v>3839</v>
      </c>
      <c r="BC721" s="119" t="s">
        <v>3892</v>
      </c>
    </row>
    <row r="722" spans="1:55">
      <c r="A722" s="135"/>
      <c r="B722" s="150" t="s">
        <v>567</v>
      </c>
      <c r="C722" s="151" t="s">
        <v>1</v>
      </c>
      <c r="D722" s="151" t="s">
        <v>14</v>
      </c>
      <c r="E722" s="150" t="s">
        <v>577</v>
      </c>
      <c r="F722" s="150" t="s">
        <v>569</v>
      </c>
      <c r="G722" s="150" t="s">
        <v>3662</v>
      </c>
      <c r="H722" s="150">
        <v>99090024</v>
      </c>
      <c r="I722" s="151" t="s">
        <v>89</v>
      </c>
      <c r="J722" s="151" t="s">
        <v>1469</v>
      </c>
      <c r="K722" s="150">
        <v>1808</v>
      </c>
      <c r="L722" s="150" t="s">
        <v>571</v>
      </c>
      <c r="M722" s="150" t="s">
        <v>1470</v>
      </c>
      <c r="N722" s="150">
        <v>150915727</v>
      </c>
      <c r="O722" s="152">
        <v>11.122045764744218</v>
      </c>
      <c r="P722" s="152">
        <v>27.774726308678186</v>
      </c>
      <c r="Q722" s="152">
        <v>5.5306347791897483</v>
      </c>
      <c r="R722" s="153">
        <v>7</v>
      </c>
      <c r="S722" s="154">
        <v>25</v>
      </c>
      <c r="T722" s="154">
        <v>3</v>
      </c>
      <c r="U722" s="155">
        <v>0.62938061468774975</v>
      </c>
      <c r="V722" s="155">
        <v>0.90009887846091119</v>
      </c>
      <c r="W722" s="155">
        <v>0.54243321422853152</v>
      </c>
      <c r="X722" s="154">
        <v>8</v>
      </c>
      <c r="Y722" s="154">
        <v>8</v>
      </c>
      <c r="Z722" s="154">
        <v>0</v>
      </c>
      <c r="AA722" s="154">
        <v>4</v>
      </c>
      <c r="AB722" s="154">
        <v>5</v>
      </c>
      <c r="AC722" s="154">
        <v>3</v>
      </c>
      <c r="AD722" s="161">
        <v>0</v>
      </c>
      <c r="AI722" s="113"/>
      <c r="AJ722" s="113"/>
      <c r="BA722" s="118">
        <v>99010015</v>
      </c>
      <c r="BB722" s="119" t="s">
        <v>325</v>
      </c>
      <c r="BC722" s="119" t="s">
        <v>2266</v>
      </c>
    </row>
    <row r="723" spans="1:55">
      <c r="A723" s="135"/>
      <c r="B723" s="150" t="s">
        <v>567</v>
      </c>
      <c r="C723" s="151" t="s">
        <v>1</v>
      </c>
      <c r="D723" s="151" t="s">
        <v>14</v>
      </c>
      <c r="E723" s="150" t="s">
        <v>577</v>
      </c>
      <c r="F723" s="150" t="s">
        <v>569</v>
      </c>
      <c r="G723" s="150" t="s">
        <v>3662</v>
      </c>
      <c r="H723" s="150">
        <v>99090024</v>
      </c>
      <c r="I723" s="151" t="s">
        <v>89</v>
      </c>
      <c r="J723" s="151" t="s">
        <v>3958</v>
      </c>
      <c r="K723" s="150">
        <v>2542</v>
      </c>
      <c r="L723" s="150" t="s">
        <v>571</v>
      </c>
      <c r="M723" s="150" t="s">
        <v>4000</v>
      </c>
      <c r="N723" s="150">
        <v>150922328</v>
      </c>
      <c r="O723" s="152">
        <v>11.122045764744218</v>
      </c>
      <c r="P723" s="152">
        <v>27.774726308678186</v>
      </c>
      <c r="Q723" s="152">
        <v>5.5306347791897483</v>
      </c>
      <c r="R723" s="153">
        <v>6</v>
      </c>
      <c r="S723" s="154">
        <v>31</v>
      </c>
      <c r="T723" s="154">
        <v>3</v>
      </c>
      <c r="U723" s="155">
        <v>0.53946909830378553</v>
      </c>
      <c r="V723" s="155">
        <v>1.11612260929153</v>
      </c>
      <c r="W723" s="155">
        <v>0.54243321422853152</v>
      </c>
      <c r="X723" s="154">
        <v>6</v>
      </c>
      <c r="Y723" s="154">
        <v>12</v>
      </c>
      <c r="Z723" s="154">
        <v>0</v>
      </c>
      <c r="AA723" s="154">
        <v>2</v>
      </c>
      <c r="AB723" s="154">
        <v>11</v>
      </c>
      <c r="AC723" s="154">
        <v>3</v>
      </c>
      <c r="AD723" s="161">
        <v>0</v>
      </c>
      <c r="AI723" s="113"/>
      <c r="AJ723" s="113"/>
      <c r="BA723" s="118">
        <v>99010015</v>
      </c>
      <c r="BB723" s="119" t="s">
        <v>325</v>
      </c>
      <c r="BC723" s="119" t="s">
        <v>2268</v>
      </c>
    </row>
    <row r="724" spans="1:55">
      <c r="A724" s="135"/>
      <c r="B724" s="150" t="s">
        <v>567</v>
      </c>
      <c r="C724" s="151" t="s">
        <v>1</v>
      </c>
      <c r="D724" s="151" t="s">
        <v>14</v>
      </c>
      <c r="E724" s="150" t="s">
        <v>577</v>
      </c>
      <c r="F724" s="150" t="s">
        <v>569</v>
      </c>
      <c r="G724" s="150" t="s">
        <v>3662</v>
      </c>
      <c r="H724" s="150">
        <v>99090024</v>
      </c>
      <c r="I724" s="151" t="s">
        <v>89</v>
      </c>
      <c r="J724" s="151" t="s">
        <v>1475</v>
      </c>
      <c r="K724" s="150">
        <v>1814</v>
      </c>
      <c r="L724" s="150" t="s">
        <v>571</v>
      </c>
      <c r="M724" s="150" t="s">
        <v>1476</v>
      </c>
      <c r="N724" s="150">
        <v>150916338</v>
      </c>
      <c r="O724" s="152" t="s">
        <v>4215</v>
      </c>
      <c r="P724" s="152" t="s">
        <v>4215</v>
      </c>
      <c r="Q724" s="152" t="s">
        <v>4215</v>
      </c>
      <c r="R724" s="153">
        <v>5</v>
      </c>
      <c r="S724" s="154">
        <v>13</v>
      </c>
      <c r="T724" s="154">
        <v>2</v>
      </c>
      <c r="U724" s="155" t="s">
        <v>4215</v>
      </c>
      <c r="V724" s="155" t="s">
        <v>4215</v>
      </c>
      <c r="W724" s="155" t="s">
        <v>4215</v>
      </c>
      <c r="X724" s="154">
        <v>2</v>
      </c>
      <c r="Y724" s="154">
        <v>6</v>
      </c>
      <c r="Z724" s="154">
        <v>0</v>
      </c>
      <c r="AA724" s="154">
        <v>4</v>
      </c>
      <c r="AB724" s="154">
        <v>1</v>
      </c>
      <c r="AC724" s="154">
        <v>2</v>
      </c>
      <c r="AD724" s="161">
        <v>0</v>
      </c>
      <c r="AI724" s="113"/>
      <c r="AJ724" s="113"/>
      <c r="BA724" s="118">
        <v>99070050</v>
      </c>
      <c r="BB724" s="119" t="s">
        <v>530</v>
      </c>
      <c r="BC724" s="119" t="s">
        <v>2274</v>
      </c>
    </row>
    <row r="725" spans="1:55">
      <c r="A725" s="135"/>
      <c r="B725" s="150" t="s">
        <v>567</v>
      </c>
      <c r="C725" s="151" t="s">
        <v>1</v>
      </c>
      <c r="D725" s="151" t="s">
        <v>14</v>
      </c>
      <c r="E725" s="150" t="s">
        <v>577</v>
      </c>
      <c r="F725" s="150" t="s">
        <v>569</v>
      </c>
      <c r="G725" s="150" t="s">
        <v>3662</v>
      </c>
      <c r="H725" s="150">
        <v>99090024</v>
      </c>
      <c r="I725" s="151" t="s">
        <v>89</v>
      </c>
      <c r="J725" s="151" t="s">
        <v>1479</v>
      </c>
      <c r="K725" s="150">
        <v>1817</v>
      </c>
      <c r="L725" s="150" t="s">
        <v>571</v>
      </c>
      <c r="M725" s="150" t="s">
        <v>1480</v>
      </c>
      <c r="N725" s="150">
        <v>150913896</v>
      </c>
      <c r="O725" s="152">
        <v>11.122045764744218</v>
      </c>
      <c r="P725" s="152">
        <v>27.774726308678186</v>
      </c>
      <c r="Q725" s="152">
        <v>5.5306347791897483</v>
      </c>
      <c r="R725" s="153">
        <v>6</v>
      </c>
      <c r="S725" s="154">
        <v>26</v>
      </c>
      <c r="T725" s="154">
        <v>3</v>
      </c>
      <c r="U725" s="155">
        <v>0.53946909830378553</v>
      </c>
      <c r="V725" s="155">
        <v>0.93610283359934765</v>
      </c>
      <c r="W725" s="155">
        <v>0.54243321422853152</v>
      </c>
      <c r="X725" s="154">
        <v>7</v>
      </c>
      <c r="Y725" s="154">
        <v>10</v>
      </c>
      <c r="Z725" s="154">
        <v>0</v>
      </c>
      <c r="AA725" s="154">
        <v>3</v>
      </c>
      <c r="AB725" s="154">
        <v>6</v>
      </c>
      <c r="AC725" s="154">
        <v>3</v>
      </c>
      <c r="AD725" s="161">
        <v>0</v>
      </c>
      <c r="AI725" s="113"/>
      <c r="AJ725" s="113"/>
      <c r="BA725" s="118">
        <v>21020034</v>
      </c>
      <c r="BB725" s="119" t="s">
        <v>326</v>
      </c>
      <c r="BC725" s="119" t="s">
        <v>2280</v>
      </c>
    </row>
    <row r="726" spans="1:55">
      <c r="A726" s="135"/>
      <c r="B726" s="150" t="s">
        <v>567</v>
      </c>
      <c r="C726" s="151" t="s">
        <v>1</v>
      </c>
      <c r="D726" s="151" t="s">
        <v>14</v>
      </c>
      <c r="E726" s="150" t="s">
        <v>577</v>
      </c>
      <c r="F726" s="150" t="s">
        <v>569</v>
      </c>
      <c r="G726" s="150" t="s">
        <v>3662</v>
      </c>
      <c r="H726" s="150">
        <v>99090024</v>
      </c>
      <c r="I726" s="151" t="s">
        <v>89</v>
      </c>
      <c r="J726" s="151" t="s">
        <v>4001</v>
      </c>
      <c r="K726" s="150">
        <v>2572</v>
      </c>
      <c r="L726" s="150" t="s">
        <v>571</v>
      </c>
      <c r="M726" s="150" t="s">
        <v>4002</v>
      </c>
      <c r="N726" s="150">
        <v>150922332</v>
      </c>
      <c r="O726" s="152">
        <v>11.122045764744218</v>
      </c>
      <c r="P726" s="152">
        <v>27.774726308678186</v>
      </c>
      <c r="Q726" s="152">
        <v>5.5306347791897483</v>
      </c>
      <c r="R726" s="153">
        <v>14</v>
      </c>
      <c r="S726" s="154">
        <v>23</v>
      </c>
      <c r="T726" s="154">
        <v>1</v>
      </c>
      <c r="U726" s="155">
        <v>1.2587612293754995</v>
      </c>
      <c r="V726" s="155">
        <v>0.82809096818403827</v>
      </c>
      <c r="W726" s="155">
        <v>0.18081107140951053</v>
      </c>
      <c r="X726" s="154">
        <v>6</v>
      </c>
      <c r="Y726" s="154">
        <v>7</v>
      </c>
      <c r="Z726" s="154">
        <v>1</v>
      </c>
      <c r="AA726" s="154">
        <v>5</v>
      </c>
      <c r="AB726" s="154">
        <v>4</v>
      </c>
      <c r="AC726" s="154">
        <v>1</v>
      </c>
      <c r="AD726" s="161">
        <v>0</v>
      </c>
      <c r="AI726" s="113"/>
      <c r="AJ726" s="113"/>
      <c r="BA726" s="118">
        <v>21020034</v>
      </c>
      <c r="BB726" s="119" t="s">
        <v>326</v>
      </c>
      <c r="BC726" s="119" t="s">
        <v>3941</v>
      </c>
    </row>
    <row r="727" spans="1:55">
      <c r="A727" s="135"/>
      <c r="B727" s="150" t="s">
        <v>567</v>
      </c>
      <c r="C727" s="151" t="s">
        <v>1</v>
      </c>
      <c r="D727" s="151" t="s">
        <v>14</v>
      </c>
      <c r="E727" s="150" t="s">
        <v>577</v>
      </c>
      <c r="F727" s="150" t="s">
        <v>569</v>
      </c>
      <c r="G727" s="150" t="s">
        <v>3662</v>
      </c>
      <c r="H727" s="150">
        <v>99090024</v>
      </c>
      <c r="I727" s="151" t="s">
        <v>89</v>
      </c>
      <c r="J727" s="151" t="s">
        <v>4149</v>
      </c>
      <c r="K727" s="150"/>
      <c r="L727" s="150" t="s">
        <v>571</v>
      </c>
      <c r="M727" s="150" t="s">
        <v>4150</v>
      </c>
      <c r="N727" s="150">
        <v>150922352</v>
      </c>
      <c r="O727" s="152">
        <v>11.122045764744218</v>
      </c>
      <c r="P727" s="152">
        <v>27.774726308678186</v>
      </c>
      <c r="Q727" s="152">
        <v>5.5306347791897483</v>
      </c>
      <c r="R727" s="153">
        <v>7</v>
      </c>
      <c r="S727" s="154">
        <v>25</v>
      </c>
      <c r="T727" s="154">
        <v>2</v>
      </c>
      <c r="U727" s="155">
        <v>0.62938061468774975</v>
      </c>
      <c r="V727" s="155">
        <v>0.90009887846091119</v>
      </c>
      <c r="W727" s="155">
        <v>0.36162214281902105</v>
      </c>
      <c r="X727" s="154">
        <v>8</v>
      </c>
      <c r="Y727" s="154">
        <v>7</v>
      </c>
      <c r="Z727" s="154">
        <v>0</v>
      </c>
      <c r="AA727" s="154">
        <v>5</v>
      </c>
      <c r="AB727" s="154">
        <v>5</v>
      </c>
      <c r="AC727" s="154">
        <v>2</v>
      </c>
      <c r="AD727" s="161">
        <v>0</v>
      </c>
      <c r="AI727" s="113"/>
      <c r="AJ727" s="113"/>
      <c r="BA727" s="118">
        <v>21010017</v>
      </c>
      <c r="BB727" s="119" t="s">
        <v>327</v>
      </c>
      <c r="BC727" s="119" t="s">
        <v>2282</v>
      </c>
    </row>
    <row r="728" spans="1:55">
      <c r="A728" s="135"/>
      <c r="B728" s="150" t="s">
        <v>567</v>
      </c>
      <c r="C728" s="151" t="s">
        <v>1</v>
      </c>
      <c r="D728" s="151" t="s">
        <v>14</v>
      </c>
      <c r="E728" s="150" t="s">
        <v>577</v>
      </c>
      <c r="F728" s="150" t="s">
        <v>569</v>
      </c>
      <c r="G728" s="150" t="s">
        <v>3662</v>
      </c>
      <c r="H728" s="150">
        <v>99090024</v>
      </c>
      <c r="I728" s="151" t="s">
        <v>89</v>
      </c>
      <c r="J728" s="151" t="s">
        <v>1481</v>
      </c>
      <c r="K728" s="150">
        <v>2210</v>
      </c>
      <c r="L728" s="150" t="s">
        <v>571</v>
      </c>
      <c r="M728" s="150" t="s">
        <v>1482</v>
      </c>
      <c r="N728" s="150">
        <v>150921919</v>
      </c>
      <c r="O728" s="152">
        <v>11.122045764744218</v>
      </c>
      <c r="P728" s="152">
        <v>27.774726308678186</v>
      </c>
      <c r="Q728" s="152">
        <v>5.5306347791897483</v>
      </c>
      <c r="R728" s="153">
        <v>18</v>
      </c>
      <c r="S728" s="154">
        <v>23</v>
      </c>
      <c r="T728" s="154">
        <v>4</v>
      </c>
      <c r="U728" s="155">
        <v>1.6184072949113566</v>
      </c>
      <c r="V728" s="155">
        <v>0.82809096818403827</v>
      </c>
      <c r="W728" s="155">
        <v>0.72324428563804211</v>
      </c>
      <c r="X728" s="154">
        <v>4</v>
      </c>
      <c r="Y728" s="154">
        <v>7</v>
      </c>
      <c r="Z728" s="154">
        <v>1</v>
      </c>
      <c r="AA728" s="154">
        <v>4</v>
      </c>
      <c r="AB728" s="154">
        <v>7</v>
      </c>
      <c r="AC728" s="154">
        <v>2</v>
      </c>
      <c r="AD728" s="161">
        <v>2</v>
      </c>
      <c r="AI728" s="113"/>
      <c r="AJ728" s="113"/>
      <c r="BA728" s="118">
        <v>21010017</v>
      </c>
      <c r="BB728" s="119" t="s">
        <v>327</v>
      </c>
      <c r="BC728" s="119" t="s">
        <v>2284</v>
      </c>
    </row>
    <row r="729" spans="1:55">
      <c r="A729" s="135"/>
      <c r="B729" s="150" t="s">
        <v>567</v>
      </c>
      <c r="C729" s="151" t="s">
        <v>1</v>
      </c>
      <c r="D729" s="151" t="s">
        <v>14</v>
      </c>
      <c r="E729" s="150" t="s">
        <v>577</v>
      </c>
      <c r="F729" s="150" t="s">
        <v>569</v>
      </c>
      <c r="G729" s="150" t="s">
        <v>3662</v>
      </c>
      <c r="H729" s="150">
        <v>99090024</v>
      </c>
      <c r="I729" s="151" t="s">
        <v>89</v>
      </c>
      <c r="J729" s="151" t="s">
        <v>1471</v>
      </c>
      <c r="K729" s="150">
        <v>2233</v>
      </c>
      <c r="L729" s="150" t="s">
        <v>571</v>
      </c>
      <c r="M729" s="150" t="s">
        <v>1472</v>
      </c>
      <c r="N729" s="150">
        <v>150921953</v>
      </c>
      <c r="O729" s="152" t="s">
        <v>4215</v>
      </c>
      <c r="P729" s="152" t="s">
        <v>4215</v>
      </c>
      <c r="Q729" s="152" t="s">
        <v>4215</v>
      </c>
      <c r="R729" s="153">
        <v>3</v>
      </c>
      <c r="S729" s="154">
        <v>5</v>
      </c>
      <c r="T729" s="154">
        <v>1</v>
      </c>
      <c r="U729" s="155" t="s">
        <v>4215</v>
      </c>
      <c r="V729" s="155" t="s">
        <v>4215</v>
      </c>
      <c r="W729" s="155" t="s">
        <v>4215</v>
      </c>
      <c r="X729" s="154">
        <v>1</v>
      </c>
      <c r="Y729" s="154">
        <v>1</v>
      </c>
      <c r="Z729" s="154">
        <v>0</v>
      </c>
      <c r="AA729" s="154">
        <v>1</v>
      </c>
      <c r="AB729" s="154">
        <v>2</v>
      </c>
      <c r="AC729" s="154">
        <v>1</v>
      </c>
      <c r="AD729" s="161">
        <v>0</v>
      </c>
      <c r="AI729" s="113"/>
      <c r="AJ729" s="113"/>
      <c r="BA729" s="118">
        <v>99090118</v>
      </c>
      <c r="BB729" s="119" t="s">
        <v>181</v>
      </c>
      <c r="BC729" s="119" t="s">
        <v>2289</v>
      </c>
    </row>
    <row r="730" spans="1:55">
      <c r="A730" s="135"/>
      <c r="B730" s="150" t="s">
        <v>567</v>
      </c>
      <c r="C730" s="151" t="s">
        <v>1</v>
      </c>
      <c r="D730" s="151" t="s">
        <v>14</v>
      </c>
      <c r="E730" s="150" t="s">
        <v>577</v>
      </c>
      <c r="F730" s="150" t="s">
        <v>569</v>
      </c>
      <c r="G730" s="150" t="s">
        <v>3662</v>
      </c>
      <c r="H730" s="150">
        <v>99090024</v>
      </c>
      <c r="I730" s="151" t="s">
        <v>89</v>
      </c>
      <c r="J730" s="151" t="s">
        <v>1477</v>
      </c>
      <c r="K730" s="150">
        <v>2237</v>
      </c>
      <c r="L730" s="150" t="s">
        <v>571</v>
      </c>
      <c r="M730" s="150" t="s">
        <v>1478</v>
      </c>
      <c r="N730" s="150">
        <v>150921954</v>
      </c>
      <c r="O730" s="152">
        <v>11.122045764744218</v>
      </c>
      <c r="P730" s="152">
        <v>27.774726308678186</v>
      </c>
      <c r="Q730" s="152">
        <v>5.5306347791897483</v>
      </c>
      <c r="R730" s="153">
        <v>13</v>
      </c>
      <c r="S730" s="154">
        <v>26</v>
      </c>
      <c r="T730" s="154">
        <v>1</v>
      </c>
      <c r="U730" s="155">
        <v>1.1688497129915354</v>
      </c>
      <c r="V730" s="155">
        <v>0.93610283359934765</v>
      </c>
      <c r="W730" s="155">
        <v>0.18081107140951053</v>
      </c>
      <c r="X730" s="154">
        <v>7</v>
      </c>
      <c r="Y730" s="154">
        <v>8</v>
      </c>
      <c r="Z730" s="154">
        <v>1</v>
      </c>
      <c r="AA730" s="154">
        <v>2</v>
      </c>
      <c r="AB730" s="154">
        <v>8</v>
      </c>
      <c r="AC730" s="154">
        <v>1</v>
      </c>
      <c r="AD730" s="161">
        <v>0</v>
      </c>
      <c r="AI730" s="113"/>
      <c r="AJ730" s="113"/>
      <c r="BA730" s="118">
        <v>21050048</v>
      </c>
      <c r="BB730" s="119" t="s">
        <v>407</v>
      </c>
      <c r="BC730" s="119" t="s">
        <v>2291</v>
      </c>
    </row>
    <row r="731" spans="1:55">
      <c r="A731" s="135"/>
      <c r="B731" s="150" t="s">
        <v>567</v>
      </c>
      <c r="C731" s="151" t="s">
        <v>1</v>
      </c>
      <c r="D731" s="151" t="s">
        <v>14</v>
      </c>
      <c r="E731" s="150" t="s">
        <v>577</v>
      </c>
      <c r="F731" s="150" t="s">
        <v>569</v>
      </c>
      <c r="G731" s="150" t="s">
        <v>3662</v>
      </c>
      <c r="H731" s="150">
        <v>99090024</v>
      </c>
      <c r="I731" s="151" t="s">
        <v>89</v>
      </c>
      <c r="J731" s="151" t="s">
        <v>1483</v>
      </c>
      <c r="K731" s="150">
        <v>2254</v>
      </c>
      <c r="L731" s="150" t="s">
        <v>571</v>
      </c>
      <c r="M731" s="150" t="s">
        <v>1484</v>
      </c>
      <c r="N731" s="150">
        <v>150921976</v>
      </c>
      <c r="O731" s="152">
        <v>11.122045764744218</v>
      </c>
      <c r="P731" s="152">
        <v>27.774726308678186</v>
      </c>
      <c r="Q731" s="152">
        <v>5.5306347791897483</v>
      </c>
      <c r="R731" s="153">
        <v>1</v>
      </c>
      <c r="S731" s="154">
        <v>1</v>
      </c>
      <c r="T731" s="154">
        <v>0</v>
      </c>
      <c r="U731" s="155">
        <v>8.991151638396426E-2</v>
      </c>
      <c r="V731" s="155">
        <v>3.6003955138436447E-2</v>
      </c>
      <c r="W731" s="155">
        <v>0</v>
      </c>
      <c r="X731" s="154">
        <v>1</v>
      </c>
      <c r="Y731" s="154">
        <v>0</v>
      </c>
      <c r="Z731" s="154">
        <v>0</v>
      </c>
      <c r="AA731" s="154">
        <v>0</v>
      </c>
      <c r="AB731" s="154">
        <v>0</v>
      </c>
      <c r="AC731" s="154">
        <v>0</v>
      </c>
      <c r="AD731" s="161">
        <v>0</v>
      </c>
      <c r="AI731" s="113"/>
      <c r="AJ731" s="113"/>
      <c r="BA731" s="118">
        <v>99040023</v>
      </c>
      <c r="BB731" s="119" t="s">
        <v>251</v>
      </c>
      <c r="BC731" s="119" t="s">
        <v>2299</v>
      </c>
    </row>
    <row r="732" spans="1:55">
      <c r="A732" s="135"/>
      <c r="B732" s="150" t="s">
        <v>567</v>
      </c>
      <c r="C732" s="151" t="s">
        <v>1</v>
      </c>
      <c r="D732" s="151" t="s">
        <v>14</v>
      </c>
      <c r="E732" s="150" t="s">
        <v>577</v>
      </c>
      <c r="F732" s="150" t="s">
        <v>569</v>
      </c>
      <c r="G732" s="150" t="s">
        <v>3662</v>
      </c>
      <c r="H732" s="150">
        <v>99090024</v>
      </c>
      <c r="I732" s="151" t="s">
        <v>89</v>
      </c>
      <c r="J732" s="151" t="s">
        <v>1491</v>
      </c>
      <c r="K732" s="150">
        <v>2282</v>
      </c>
      <c r="L732" s="150" t="s">
        <v>571</v>
      </c>
      <c r="M732" s="150" t="s">
        <v>1492</v>
      </c>
      <c r="N732" s="150">
        <v>150921987</v>
      </c>
      <c r="O732" s="152">
        <v>11.122045764744218</v>
      </c>
      <c r="P732" s="152">
        <v>27.774726308678186</v>
      </c>
      <c r="Q732" s="152">
        <v>5.5306347791897483</v>
      </c>
      <c r="R732" s="153">
        <v>11</v>
      </c>
      <c r="S732" s="154">
        <v>18</v>
      </c>
      <c r="T732" s="154">
        <v>4</v>
      </c>
      <c r="U732" s="155">
        <v>0.98902668022360674</v>
      </c>
      <c r="V732" s="155">
        <v>0.64807119249185607</v>
      </c>
      <c r="W732" s="155">
        <v>0.72324428563804211</v>
      </c>
      <c r="X732" s="154">
        <v>8</v>
      </c>
      <c r="Y732" s="154">
        <v>5</v>
      </c>
      <c r="Z732" s="154">
        <v>0</v>
      </c>
      <c r="AA732" s="154">
        <v>1</v>
      </c>
      <c r="AB732" s="154">
        <v>4</v>
      </c>
      <c r="AC732" s="154">
        <v>3</v>
      </c>
      <c r="AD732" s="161">
        <v>1</v>
      </c>
      <c r="AI732" s="113"/>
      <c r="AJ732" s="113"/>
      <c r="BA732" s="118">
        <v>99060024</v>
      </c>
      <c r="BB732" s="119" t="s">
        <v>483</v>
      </c>
      <c r="BC732" s="119" t="s">
        <v>2310</v>
      </c>
    </row>
    <row r="733" spans="1:55">
      <c r="A733" s="135"/>
      <c r="B733" s="150" t="s">
        <v>567</v>
      </c>
      <c r="C733" s="151" t="s">
        <v>1</v>
      </c>
      <c r="D733" s="151" t="s">
        <v>14</v>
      </c>
      <c r="E733" s="150" t="s">
        <v>577</v>
      </c>
      <c r="F733" s="150" t="s">
        <v>569</v>
      </c>
      <c r="G733" s="150" t="s">
        <v>3662</v>
      </c>
      <c r="H733" s="150">
        <v>99090024</v>
      </c>
      <c r="I733" s="151" t="s">
        <v>89</v>
      </c>
      <c r="J733" s="151" t="s">
        <v>3054</v>
      </c>
      <c r="K733" s="150">
        <v>2349</v>
      </c>
      <c r="L733" s="150" t="s">
        <v>571</v>
      </c>
      <c r="M733" s="150" t="s">
        <v>3055</v>
      </c>
      <c r="N733" s="150">
        <v>150922113</v>
      </c>
      <c r="O733" s="152">
        <v>11.122045764744218</v>
      </c>
      <c r="P733" s="152">
        <v>27.774726308678186</v>
      </c>
      <c r="Q733" s="152">
        <v>5.5306347791897483</v>
      </c>
      <c r="R733" s="153">
        <v>14</v>
      </c>
      <c r="S733" s="154">
        <v>23</v>
      </c>
      <c r="T733" s="154">
        <v>5</v>
      </c>
      <c r="U733" s="155">
        <v>1.2587612293754995</v>
      </c>
      <c r="V733" s="155">
        <v>0.82809096818403827</v>
      </c>
      <c r="W733" s="155">
        <v>0.90405535704755258</v>
      </c>
      <c r="X733" s="154">
        <v>5</v>
      </c>
      <c r="Y733" s="154">
        <v>8</v>
      </c>
      <c r="Z733" s="154">
        <v>0</v>
      </c>
      <c r="AA733" s="154">
        <v>1</v>
      </c>
      <c r="AB733" s="154">
        <v>9</v>
      </c>
      <c r="AC733" s="154">
        <v>5</v>
      </c>
      <c r="AD733" s="161">
        <v>0</v>
      </c>
      <c r="AI733" s="113"/>
      <c r="AJ733" s="113"/>
      <c r="BA733" s="118">
        <v>99060024</v>
      </c>
      <c r="BB733" s="119" t="s">
        <v>483</v>
      </c>
      <c r="BC733" s="119" t="s">
        <v>2306</v>
      </c>
    </row>
    <row r="734" spans="1:55">
      <c r="A734" s="135"/>
      <c r="B734" s="150" t="s">
        <v>567</v>
      </c>
      <c r="C734" s="151" t="s">
        <v>1</v>
      </c>
      <c r="D734" s="151" t="s">
        <v>14</v>
      </c>
      <c r="E734" s="150" t="s">
        <v>577</v>
      </c>
      <c r="F734" s="150" t="s">
        <v>569</v>
      </c>
      <c r="G734" s="150" t="s">
        <v>3662</v>
      </c>
      <c r="H734" s="150">
        <v>99090024</v>
      </c>
      <c r="I734" s="151" t="s">
        <v>89</v>
      </c>
      <c r="J734" s="151" t="s">
        <v>3052</v>
      </c>
      <c r="K734" s="150">
        <v>2352</v>
      </c>
      <c r="L734" s="150" t="s">
        <v>571</v>
      </c>
      <c r="M734" s="150" t="s">
        <v>3053</v>
      </c>
      <c r="N734" s="150">
        <v>150922112</v>
      </c>
      <c r="O734" s="152" t="s">
        <v>4215</v>
      </c>
      <c r="P734" s="152" t="s">
        <v>4215</v>
      </c>
      <c r="Q734" s="152" t="s">
        <v>4215</v>
      </c>
      <c r="R734" s="153">
        <v>7</v>
      </c>
      <c r="S734" s="154">
        <v>14</v>
      </c>
      <c r="T734" s="154">
        <v>4</v>
      </c>
      <c r="U734" s="155" t="s">
        <v>4215</v>
      </c>
      <c r="V734" s="155" t="s">
        <v>4215</v>
      </c>
      <c r="W734" s="155" t="s">
        <v>4215</v>
      </c>
      <c r="X734" s="154">
        <v>2</v>
      </c>
      <c r="Y734" s="154">
        <v>9</v>
      </c>
      <c r="Z734" s="154">
        <v>0</v>
      </c>
      <c r="AA734" s="154">
        <v>0</v>
      </c>
      <c r="AB734" s="154">
        <v>3</v>
      </c>
      <c r="AC734" s="154">
        <v>2</v>
      </c>
      <c r="AD734" s="161">
        <v>2</v>
      </c>
      <c r="AI734" s="113"/>
      <c r="AJ734" s="113"/>
      <c r="BA734" s="118">
        <v>99060024</v>
      </c>
      <c r="BB734" s="119" t="s">
        <v>483</v>
      </c>
      <c r="BC734" s="119" t="s">
        <v>2312</v>
      </c>
    </row>
    <row r="735" spans="1:55">
      <c r="A735" s="135"/>
      <c r="B735" s="150" t="s">
        <v>567</v>
      </c>
      <c r="C735" s="151" t="s">
        <v>1</v>
      </c>
      <c r="D735" s="151" t="s">
        <v>14</v>
      </c>
      <c r="E735" s="150" t="s">
        <v>577</v>
      </c>
      <c r="F735" s="150" t="s">
        <v>569</v>
      </c>
      <c r="G735" s="150" t="s">
        <v>3662</v>
      </c>
      <c r="H735" s="150">
        <v>99090024</v>
      </c>
      <c r="I735" s="151" t="s">
        <v>89</v>
      </c>
      <c r="J735" s="151" t="s">
        <v>3502</v>
      </c>
      <c r="K735" s="150">
        <v>2389</v>
      </c>
      <c r="L735" s="150" t="s">
        <v>571</v>
      </c>
      <c r="M735" s="150" t="s">
        <v>3503</v>
      </c>
      <c r="N735" s="150">
        <v>150922158</v>
      </c>
      <c r="O735" s="152">
        <v>11.122045764744218</v>
      </c>
      <c r="P735" s="152">
        <v>27.774726308678186</v>
      </c>
      <c r="Q735" s="152">
        <v>5.5306347791897483</v>
      </c>
      <c r="R735" s="153">
        <v>6</v>
      </c>
      <c r="S735" s="154">
        <v>19</v>
      </c>
      <c r="T735" s="154">
        <v>3</v>
      </c>
      <c r="U735" s="155">
        <v>0.53946909830378553</v>
      </c>
      <c r="V735" s="155">
        <v>0.68407514763029253</v>
      </c>
      <c r="W735" s="155">
        <v>0.54243321422853152</v>
      </c>
      <c r="X735" s="154">
        <v>5</v>
      </c>
      <c r="Y735" s="154">
        <v>8</v>
      </c>
      <c r="Z735" s="154">
        <v>0</v>
      </c>
      <c r="AA735" s="154">
        <v>3</v>
      </c>
      <c r="AB735" s="154">
        <v>3</v>
      </c>
      <c r="AC735" s="154">
        <v>3</v>
      </c>
      <c r="AD735" s="161">
        <v>0</v>
      </c>
      <c r="AI735" s="113"/>
      <c r="AJ735" s="113"/>
      <c r="BA735" s="118">
        <v>99060024</v>
      </c>
      <c r="BB735" s="119" t="s">
        <v>483</v>
      </c>
      <c r="BC735" s="119" t="s">
        <v>2308</v>
      </c>
    </row>
    <row r="736" spans="1:55">
      <c r="A736" s="135"/>
      <c r="B736" s="150" t="s">
        <v>567</v>
      </c>
      <c r="C736" s="151" t="s">
        <v>1</v>
      </c>
      <c r="D736" s="151" t="s">
        <v>14</v>
      </c>
      <c r="E736" s="150" t="s">
        <v>577</v>
      </c>
      <c r="F736" s="150" t="s">
        <v>569</v>
      </c>
      <c r="G736" s="150" t="s">
        <v>3662</v>
      </c>
      <c r="H736" s="150">
        <v>99090024</v>
      </c>
      <c r="I736" s="151" t="s">
        <v>89</v>
      </c>
      <c r="J736" s="151" t="s">
        <v>3504</v>
      </c>
      <c r="K736" s="150">
        <v>2397</v>
      </c>
      <c r="L736" s="150" t="s">
        <v>571</v>
      </c>
      <c r="M736" s="150" t="s">
        <v>3505</v>
      </c>
      <c r="N736" s="150">
        <v>150922173</v>
      </c>
      <c r="O736" s="152">
        <v>11.122045764744218</v>
      </c>
      <c r="P736" s="152">
        <v>27.774726308678186</v>
      </c>
      <c r="Q736" s="152">
        <v>5.5306347791897483</v>
      </c>
      <c r="R736" s="153">
        <v>11</v>
      </c>
      <c r="S736" s="154">
        <v>25</v>
      </c>
      <c r="T736" s="154">
        <v>9</v>
      </c>
      <c r="U736" s="155">
        <v>0.98902668022360674</v>
      </c>
      <c r="V736" s="155">
        <v>0.90009887846091119</v>
      </c>
      <c r="W736" s="155">
        <v>1.6272996426855946</v>
      </c>
      <c r="X736" s="154">
        <v>6</v>
      </c>
      <c r="Y736" s="154">
        <v>13</v>
      </c>
      <c r="Z736" s="154">
        <v>0</v>
      </c>
      <c r="AA736" s="154">
        <v>1</v>
      </c>
      <c r="AB736" s="154">
        <v>5</v>
      </c>
      <c r="AC736" s="154">
        <v>7</v>
      </c>
      <c r="AD736" s="161">
        <v>2</v>
      </c>
      <c r="AI736" s="113"/>
      <c r="AJ736" s="113"/>
      <c r="BA736" s="118">
        <v>21090033</v>
      </c>
      <c r="BB736" s="119" t="s">
        <v>149</v>
      </c>
      <c r="BC736" s="119" t="s">
        <v>2314</v>
      </c>
    </row>
    <row r="737" spans="1:55">
      <c r="A737" s="135"/>
      <c r="B737" s="150" t="s">
        <v>567</v>
      </c>
      <c r="C737" s="151" t="s">
        <v>1</v>
      </c>
      <c r="D737" s="151" t="s">
        <v>14</v>
      </c>
      <c r="E737" s="150" t="s">
        <v>577</v>
      </c>
      <c r="F737" s="150" t="s">
        <v>569</v>
      </c>
      <c r="G737" s="150" t="s">
        <v>3662</v>
      </c>
      <c r="H737" s="150">
        <v>99090024</v>
      </c>
      <c r="I737" s="151" t="s">
        <v>89</v>
      </c>
      <c r="J737" s="151" t="s">
        <v>3734</v>
      </c>
      <c r="K737" s="150">
        <v>2442</v>
      </c>
      <c r="L737" s="150" t="s">
        <v>571</v>
      </c>
      <c r="M737" s="150" t="s">
        <v>3735</v>
      </c>
      <c r="N737" s="150">
        <v>150922239</v>
      </c>
      <c r="O737" s="152">
        <v>11.122045764744218</v>
      </c>
      <c r="P737" s="152">
        <v>27.774726308678186</v>
      </c>
      <c r="Q737" s="152">
        <v>5.5306347791897483</v>
      </c>
      <c r="R737" s="153">
        <v>16</v>
      </c>
      <c r="S737" s="154">
        <v>14</v>
      </c>
      <c r="T737" s="154">
        <v>3</v>
      </c>
      <c r="U737" s="155">
        <v>1.4385842621434282</v>
      </c>
      <c r="V737" s="155">
        <v>0.50405537193811023</v>
      </c>
      <c r="W737" s="155">
        <v>0.54243321422853152</v>
      </c>
      <c r="X737" s="154">
        <v>4</v>
      </c>
      <c r="Y737" s="154">
        <v>5</v>
      </c>
      <c r="Z737" s="154">
        <v>0</v>
      </c>
      <c r="AA737" s="154">
        <v>5</v>
      </c>
      <c r="AB737" s="154">
        <v>0</v>
      </c>
      <c r="AC737" s="154">
        <v>3</v>
      </c>
      <c r="AD737" s="161">
        <v>0</v>
      </c>
      <c r="AI737" s="113"/>
      <c r="AJ737" s="113"/>
      <c r="BA737" s="118">
        <v>21090033</v>
      </c>
      <c r="BB737" s="119" t="s">
        <v>149</v>
      </c>
      <c r="BC737" s="119" t="s">
        <v>2320</v>
      </c>
    </row>
    <row r="738" spans="1:55">
      <c r="A738" s="135"/>
      <c r="B738" s="150" t="s">
        <v>567</v>
      </c>
      <c r="C738" s="151" t="s">
        <v>1</v>
      </c>
      <c r="D738" s="151" t="s">
        <v>14</v>
      </c>
      <c r="E738" s="150" t="s">
        <v>577</v>
      </c>
      <c r="F738" s="150" t="s">
        <v>569</v>
      </c>
      <c r="G738" s="150" t="s">
        <v>3662</v>
      </c>
      <c r="H738" s="150">
        <v>99090024</v>
      </c>
      <c r="I738" s="151" t="s">
        <v>89</v>
      </c>
      <c r="J738" s="151" t="s">
        <v>3624</v>
      </c>
      <c r="K738" s="150">
        <v>2431</v>
      </c>
      <c r="L738" s="150" t="s">
        <v>571</v>
      </c>
      <c r="M738" s="150" t="s">
        <v>3625</v>
      </c>
      <c r="N738" s="150">
        <v>150922223</v>
      </c>
      <c r="O738" s="152">
        <v>11.122045764744218</v>
      </c>
      <c r="P738" s="152">
        <v>27.774726308678186</v>
      </c>
      <c r="Q738" s="152">
        <v>5.5306347791897483</v>
      </c>
      <c r="R738" s="153">
        <v>9</v>
      </c>
      <c r="S738" s="154">
        <v>27</v>
      </c>
      <c r="T738" s="154">
        <v>0</v>
      </c>
      <c r="U738" s="155">
        <v>0.8092036474556783</v>
      </c>
      <c r="V738" s="155">
        <v>0.97210678873778411</v>
      </c>
      <c r="W738" s="155">
        <v>0</v>
      </c>
      <c r="X738" s="154">
        <v>5</v>
      </c>
      <c r="Y738" s="154">
        <v>10</v>
      </c>
      <c r="Z738" s="154">
        <v>0</v>
      </c>
      <c r="AA738" s="154">
        <v>3</v>
      </c>
      <c r="AB738" s="154">
        <v>9</v>
      </c>
      <c r="AC738" s="154">
        <v>0</v>
      </c>
      <c r="AD738" s="161">
        <v>0</v>
      </c>
      <c r="AI738" s="113"/>
      <c r="AJ738" s="113"/>
      <c r="BA738" s="118">
        <v>99060043</v>
      </c>
      <c r="BB738" s="119" t="s">
        <v>531</v>
      </c>
      <c r="BC738" s="119" t="s">
        <v>2322</v>
      </c>
    </row>
    <row r="739" spans="1:55">
      <c r="A739" s="143">
        <v>99020011</v>
      </c>
      <c r="B739" s="144" t="s">
        <v>567</v>
      </c>
      <c r="C739" s="145" t="s">
        <v>3</v>
      </c>
      <c r="D739" s="145" t="s">
        <v>3855</v>
      </c>
      <c r="E739" s="144" t="s">
        <v>925</v>
      </c>
      <c r="F739" s="144" t="s">
        <v>569</v>
      </c>
      <c r="G739" s="144" t="s">
        <v>3662</v>
      </c>
      <c r="H739" s="144">
        <v>99020011</v>
      </c>
      <c r="I739" s="145" t="s">
        <v>312</v>
      </c>
      <c r="J739" s="145" t="s">
        <v>1500</v>
      </c>
      <c r="K739" s="144">
        <v>113088</v>
      </c>
      <c r="L739" s="144" t="s">
        <v>570</v>
      </c>
      <c r="M739" s="144" t="s">
        <v>1501</v>
      </c>
      <c r="N739" s="144">
        <v>15023450</v>
      </c>
      <c r="O739" s="146">
        <v>37.530578390521313</v>
      </c>
      <c r="P739" s="146">
        <v>57.668937526898603</v>
      </c>
      <c r="Q739" s="146">
        <v>11.899939489677493</v>
      </c>
      <c r="R739" s="147">
        <v>28</v>
      </c>
      <c r="S739" s="148">
        <v>79</v>
      </c>
      <c r="T739" s="148">
        <v>10</v>
      </c>
      <c r="U739" s="149">
        <v>0.74605831300142322</v>
      </c>
      <c r="V739" s="149">
        <v>1.3698882515938831</v>
      </c>
      <c r="W739" s="149">
        <v>0.84034040750160277</v>
      </c>
      <c r="X739" s="148">
        <v>10</v>
      </c>
      <c r="Y739" s="148">
        <v>32</v>
      </c>
      <c r="Z739" s="148">
        <v>1</v>
      </c>
      <c r="AA739" s="148">
        <v>11</v>
      </c>
      <c r="AB739" s="148">
        <v>25</v>
      </c>
      <c r="AC739" s="148">
        <v>10</v>
      </c>
      <c r="AD739" s="160">
        <v>0</v>
      </c>
      <c r="AI739" s="113"/>
      <c r="AJ739" s="113"/>
      <c r="BA739" s="118">
        <v>99060043</v>
      </c>
      <c r="BB739" s="119" t="s">
        <v>531</v>
      </c>
      <c r="BC739" s="119" t="s">
        <v>3003</v>
      </c>
    </row>
    <row r="740" spans="1:55">
      <c r="A740" s="156"/>
      <c r="B740" s="150" t="s">
        <v>567</v>
      </c>
      <c r="C740" s="151" t="s">
        <v>3</v>
      </c>
      <c r="D740" s="151" t="s">
        <v>3855</v>
      </c>
      <c r="E740" s="150" t="s">
        <v>925</v>
      </c>
      <c r="F740" s="150" t="s">
        <v>569</v>
      </c>
      <c r="G740" s="150" t="s">
        <v>3662</v>
      </c>
      <c r="H740" s="150">
        <v>99020011</v>
      </c>
      <c r="I740" s="151" t="s">
        <v>312</v>
      </c>
      <c r="J740" s="151" t="s">
        <v>1498</v>
      </c>
      <c r="K740" s="150">
        <v>125256</v>
      </c>
      <c r="L740" s="150" t="s">
        <v>571</v>
      </c>
      <c r="M740" s="150" t="s">
        <v>1499</v>
      </c>
      <c r="N740" s="150">
        <v>15023628</v>
      </c>
      <c r="O740" s="152">
        <v>12.510192796840437</v>
      </c>
      <c r="P740" s="152">
        <v>19.222979175632869</v>
      </c>
      <c r="Q740" s="152">
        <v>3.9666464965591643</v>
      </c>
      <c r="R740" s="153">
        <v>10</v>
      </c>
      <c r="S740" s="154">
        <v>31</v>
      </c>
      <c r="T740" s="154">
        <v>3</v>
      </c>
      <c r="U740" s="155">
        <v>0.79934819250152489</v>
      </c>
      <c r="V740" s="155">
        <v>1.6126532582054571</v>
      </c>
      <c r="W740" s="155">
        <v>0.75630636675144258</v>
      </c>
      <c r="X740" s="154">
        <v>3</v>
      </c>
      <c r="Y740" s="154">
        <v>13</v>
      </c>
      <c r="Z740" s="154">
        <v>1</v>
      </c>
      <c r="AA740" s="154">
        <v>5</v>
      </c>
      <c r="AB740" s="154">
        <v>9</v>
      </c>
      <c r="AC740" s="154">
        <v>3</v>
      </c>
      <c r="AD740" s="161">
        <v>0</v>
      </c>
      <c r="AI740" s="113"/>
      <c r="AJ740" s="113"/>
      <c r="BA740" s="118">
        <v>99050024</v>
      </c>
      <c r="BB740" s="119" t="s">
        <v>409</v>
      </c>
      <c r="BC740" s="119" t="s">
        <v>2328</v>
      </c>
    </row>
    <row r="741" spans="1:55">
      <c r="A741" s="135"/>
      <c r="B741" s="150" t="s">
        <v>567</v>
      </c>
      <c r="C741" s="151" t="s">
        <v>3</v>
      </c>
      <c r="D741" s="151" t="s">
        <v>3855</v>
      </c>
      <c r="E741" s="150" t="s">
        <v>925</v>
      </c>
      <c r="F741" s="150" t="s">
        <v>569</v>
      </c>
      <c r="G741" s="150" t="s">
        <v>3662</v>
      </c>
      <c r="H741" s="150">
        <v>99020011</v>
      </c>
      <c r="I741" s="151" t="s">
        <v>312</v>
      </c>
      <c r="J741" s="151" t="s">
        <v>1502</v>
      </c>
      <c r="K741" s="150">
        <v>125383</v>
      </c>
      <c r="L741" s="150" t="s">
        <v>571</v>
      </c>
      <c r="M741" s="150" t="s">
        <v>1503</v>
      </c>
      <c r="N741" s="150">
        <v>15023466</v>
      </c>
      <c r="O741" s="152">
        <v>12.510192796840437</v>
      </c>
      <c r="P741" s="152">
        <v>19.222979175632869</v>
      </c>
      <c r="Q741" s="152">
        <v>3.9666464965591643</v>
      </c>
      <c r="R741" s="153">
        <v>6</v>
      </c>
      <c r="S741" s="154">
        <v>21</v>
      </c>
      <c r="T741" s="154">
        <v>6</v>
      </c>
      <c r="U741" s="155">
        <v>0.47960891550091495</v>
      </c>
      <c r="V741" s="155">
        <v>1.0924425297520839</v>
      </c>
      <c r="W741" s="155">
        <v>1.5126127335028852</v>
      </c>
      <c r="X741" s="154">
        <v>3</v>
      </c>
      <c r="Y741" s="154">
        <v>7</v>
      </c>
      <c r="Z741" s="154">
        <v>0</v>
      </c>
      <c r="AA741" s="154">
        <v>5</v>
      </c>
      <c r="AB741" s="154">
        <v>6</v>
      </c>
      <c r="AC741" s="154">
        <v>6</v>
      </c>
      <c r="AD741" s="161">
        <v>0</v>
      </c>
      <c r="AI741" s="113"/>
      <c r="AJ741" s="113"/>
      <c r="BA741" s="118">
        <v>99050024</v>
      </c>
      <c r="BB741" s="119" t="s">
        <v>409</v>
      </c>
      <c r="BC741" s="119" t="s">
        <v>2326</v>
      </c>
    </row>
    <row r="742" spans="1:55">
      <c r="A742" s="135"/>
      <c r="B742" s="150" t="s">
        <v>567</v>
      </c>
      <c r="C742" s="151" t="s">
        <v>3</v>
      </c>
      <c r="D742" s="151" t="s">
        <v>3855</v>
      </c>
      <c r="E742" s="150" t="s">
        <v>925</v>
      </c>
      <c r="F742" s="150" t="s">
        <v>569</v>
      </c>
      <c r="G742" s="150" t="s">
        <v>3662</v>
      </c>
      <c r="H742" s="150">
        <v>99020011</v>
      </c>
      <c r="I742" s="151" t="s">
        <v>312</v>
      </c>
      <c r="J742" s="151" t="s">
        <v>1496</v>
      </c>
      <c r="K742" s="150">
        <v>127804</v>
      </c>
      <c r="L742" s="150" t="s">
        <v>571</v>
      </c>
      <c r="M742" s="150" t="s">
        <v>1497</v>
      </c>
      <c r="N742" s="150">
        <v>15023711</v>
      </c>
      <c r="O742" s="152">
        <v>12.510192796840437</v>
      </c>
      <c r="P742" s="152">
        <v>19.222979175632869</v>
      </c>
      <c r="Q742" s="152">
        <v>3.9666464965591643</v>
      </c>
      <c r="R742" s="153">
        <v>12</v>
      </c>
      <c r="S742" s="154">
        <v>27</v>
      </c>
      <c r="T742" s="154">
        <v>1</v>
      </c>
      <c r="U742" s="155">
        <v>0.95921783100182989</v>
      </c>
      <c r="V742" s="155">
        <v>1.4045689668241079</v>
      </c>
      <c r="W742" s="155">
        <v>0.25210212225048084</v>
      </c>
      <c r="X742" s="154">
        <v>4</v>
      </c>
      <c r="Y742" s="154">
        <v>12</v>
      </c>
      <c r="Z742" s="154">
        <v>0</v>
      </c>
      <c r="AA742" s="154">
        <v>1</v>
      </c>
      <c r="AB742" s="154">
        <v>10</v>
      </c>
      <c r="AC742" s="154">
        <v>1</v>
      </c>
      <c r="AD742" s="161">
        <v>0</v>
      </c>
      <c r="AI742" s="113"/>
      <c r="AJ742" s="113"/>
      <c r="BA742" s="118">
        <v>99010026</v>
      </c>
      <c r="BB742" s="119" t="s">
        <v>328</v>
      </c>
      <c r="BC742" s="119" t="s">
        <v>2332</v>
      </c>
    </row>
    <row r="743" spans="1:55">
      <c r="A743" s="143">
        <v>99090069</v>
      </c>
      <c r="B743" s="144" t="s">
        <v>567</v>
      </c>
      <c r="C743" s="145" t="s">
        <v>1</v>
      </c>
      <c r="D743" s="145" t="s">
        <v>14</v>
      </c>
      <c r="E743" s="144" t="s">
        <v>577</v>
      </c>
      <c r="F743" s="144" t="s">
        <v>569</v>
      </c>
      <c r="G743" s="144" t="s">
        <v>3662</v>
      </c>
      <c r="H743" s="144">
        <v>99090069</v>
      </c>
      <c r="I743" s="145" t="s">
        <v>91</v>
      </c>
      <c r="J743" s="145" t="s">
        <v>3412</v>
      </c>
      <c r="K743" s="144">
        <v>23312</v>
      </c>
      <c r="L743" s="144" t="s">
        <v>570</v>
      </c>
      <c r="M743" s="144" t="s">
        <v>3413</v>
      </c>
      <c r="N743" s="144">
        <v>150922390</v>
      </c>
      <c r="O743" s="146">
        <v>144.95125217986316</v>
      </c>
      <c r="P743" s="146">
        <v>209.67791195829267</v>
      </c>
      <c r="Q743" s="146">
        <v>41.935582391658528</v>
      </c>
      <c r="R743" s="147">
        <v>168</v>
      </c>
      <c r="S743" s="148">
        <v>222</v>
      </c>
      <c r="T743" s="148">
        <v>33</v>
      </c>
      <c r="U743" s="149">
        <v>1.1590103395004601</v>
      </c>
      <c r="V743" s="149">
        <v>1.0587667433666468</v>
      </c>
      <c r="W743" s="149">
        <v>0.78692122817791321</v>
      </c>
      <c r="X743" s="148">
        <v>68</v>
      </c>
      <c r="Y743" s="148">
        <v>83</v>
      </c>
      <c r="Z743" s="148">
        <v>0</v>
      </c>
      <c r="AA743" s="148">
        <v>22</v>
      </c>
      <c r="AB743" s="148">
        <v>49</v>
      </c>
      <c r="AC743" s="148">
        <v>29</v>
      </c>
      <c r="AD743" s="160">
        <v>4</v>
      </c>
      <c r="AI743" s="113"/>
      <c r="AJ743" s="113"/>
      <c r="BA743" s="118">
        <v>21040024</v>
      </c>
      <c r="BB743" s="119" t="s">
        <v>532</v>
      </c>
      <c r="BC743" s="119" t="s">
        <v>2336</v>
      </c>
    </row>
    <row r="744" spans="1:55">
      <c r="A744" s="156"/>
      <c r="B744" s="150" t="s">
        <v>567</v>
      </c>
      <c r="C744" s="151" t="s">
        <v>1</v>
      </c>
      <c r="D744" s="151" t="s">
        <v>14</v>
      </c>
      <c r="E744" s="150" t="s">
        <v>577</v>
      </c>
      <c r="F744" s="150" t="s">
        <v>569</v>
      </c>
      <c r="G744" s="150" t="s">
        <v>3662</v>
      </c>
      <c r="H744" s="150">
        <v>99090069</v>
      </c>
      <c r="I744" s="151" t="s">
        <v>91</v>
      </c>
      <c r="J744" s="151" t="s">
        <v>576</v>
      </c>
      <c r="K744" s="150"/>
      <c r="L744" s="150" t="s">
        <v>571</v>
      </c>
      <c r="M744" s="150"/>
      <c r="N744" s="150" t="s">
        <v>4215</v>
      </c>
      <c r="O744" s="152">
        <v>16.105694686651461</v>
      </c>
      <c r="P744" s="152">
        <v>23.297545773143629</v>
      </c>
      <c r="Q744" s="152">
        <v>4.6595091546287257</v>
      </c>
      <c r="R744" s="153">
        <v>0</v>
      </c>
      <c r="S744" s="154">
        <v>0</v>
      </c>
      <c r="T744" s="154">
        <v>0</v>
      </c>
      <c r="U744" s="155">
        <v>0</v>
      </c>
      <c r="V744" s="155">
        <v>0</v>
      </c>
      <c r="W744" s="155">
        <v>0</v>
      </c>
      <c r="X744" s="154">
        <v>0</v>
      </c>
      <c r="Y744" s="154">
        <v>0</v>
      </c>
      <c r="Z744" s="154">
        <v>0</v>
      </c>
      <c r="AA744" s="154">
        <v>0</v>
      </c>
      <c r="AB744" s="154">
        <v>0</v>
      </c>
      <c r="AC744" s="154">
        <v>0</v>
      </c>
      <c r="AD744" s="161">
        <v>0</v>
      </c>
      <c r="AI744" s="113"/>
      <c r="AJ744" s="113"/>
      <c r="BA744" s="118">
        <v>21050031</v>
      </c>
      <c r="BB744" s="119" t="s">
        <v>410</v>
      </c>
      <c r="BC744" s="119" t="s">
        <v>3694</v>
      </c>
    </row>
    <row r="745" spans="1:55">
      <c r="A745" s="135"/>
      <c r="B745" s="150" t="s">
        <v>567</v>
      </c>
      <c r="C745" s="151" t="s">
        <v>1</v>
      </c>
      <c r="D745" s="151" t="s">
        <v>14</v>
      </c>
      <c r="E745" s="150" t="s">
        <v>577</v>
      </c>
      <c r="F745" s="150" t="s">
        <v>569</v>
      </c>
      <c r="G745" s="150" t="s">
        <v>3662</v>
      </c>
      <c r="H745" s="150">
        <v>99090069</v>
      </c>
      <c r="I745" s="151" t="s">
        <v>91</v>
      </c>
      <c r="J745" s="151" t="s">
        <v>1506</v>
      </c>
      <c r="K745" s="150">
        <v>895</v>
      </c>
      <c r="L745" s="150" t="s">
        <v>571</v>
      </c>
      <c r="M745" s="150" t="s">
        <v>1507</v>
      </c>
      <c r="N745" s="150">
        <v>150921001</v>
      </c>
      <c r="O745" s="152">
        <v>16.105694686651461</v>
      </c>
      <c r="P745" s="152">
        <v>23.297545773143629</v>
      </c>
      <c r="Q745" s="152">
        <v>4.6595091546287257</v>
      </c>
      <c r="R745" s="153">
        <v>20</v>
      </c>
      <c r="S745" s="154">
        <v>33</v>
      </c>
      <c r="T745" s="154">
        <v>4</v>
      </c>
      <c r="U745" s="155">
        <v>1.2417967923219215</v>
      </c>
      <c r="V745" s="155">
        <v>1.4164582107202437</v>
      </c>
      <c r="W745" s="155">
        <v>0.85845952164863248</v>
      </c>
      <c r="X745" s="154">
        <v>10</v>
      </c>
      <c r="Y745" s="154">
        <v>12</v>
      </c>
      <c r="Z745" s="154">
        <v>0</v>
      </c>
      <c r="AA745" s="154">
        <v>0</v>
      </c>
      <c r="AB745" s="154">
        <v>11</v>
      </c>
      <c r="AC745" s="154">
        <v>3</v>
      </c>
      <c r="AD745" s="161">
        <v>1</v>
      </c>
      <c r="AI745" s="113"/>
      <c r="AJ745" s="113"/>
      <c r="BA745" s="118">
        <v>99040048</v>
      </c>
      <c r="BB745" s="119" t="s">
        <v>252</v>
      </c>
      <c r="BC745" s="119" t="s">
        <v>3828</v>
      </c>
    </row>
    <row r="746" spans="1:55">
      <c r="A746" s="135"/>
      <c r="B746" s="150" t="s">
        <v>567</v>
      </c>
      <c r="C746" s="151" t="s">
        <v>1</v>
      </c>
      <c r="D746" s="151" t="s">
        <v>14</v>
      </c>
      <c r="E746" s="150" t="s">
        <v>577</v>
      </c>
      <c r="F746" s="150" t="s">
        <v>569</v>
      </c>
      <c r="G746" s="150" t="s">
        <v>3662</v>
      </c>
      <c r="H746" s="150">
        <v>99090069</v>
      </c>
      <c r="I746" s="151" t="s">
        <v>91</v>
      </c>
      <c r="J746" s="151" t="s">
        <v>1514</v>
      </c>
      <c r="K746" s="150">
        <v>1572</v>
      </c>
      <c r="L746" s="150" t="s">
        <v>571</v>
      </c>
      <c r="M746" s="150" t="s">
        <v>1515</v>
      </c>
      <c r="N746" s="150">
        <v>150921640</v>
      </c>
      <c r="O746" s="152">
        <v>16.105694686651461</v>
      </c>
      <c r="P746" s="152">
        <v>23.297545773143629</v>
      </c>
      <c r="Q746" s="152">
        <v>4.6595091546287257</v>
      </c>
      <c r="R746" s="153">
        <v>21</v>
      </c>
      <c r="S746" s="154">
        <v>29</v>
      </c>
      <c r="T746" s="154">
        <v>1</v>
      </c>
      <c r="U746" s="155">
        <v>1.3038866319380176</v>
      </c>
      <c r="V746" s="155">
        <v>1.2447663063905172</v>
      </c>
      <c r="W746" s="155">
        <v>0.21461488041215812</v>
      </c>
      <c r="X746" s="154">
        <v>10</v>
      </c>
      <c r="Y746" s="154">
        <v>8</v>
      </c>
      <c r="Z746" s="154">
        <v>0</v>
      </c>
      <c r="AA746" s="154">
        <v>1</v>
      </c>
      <c r="AB746" s="154">
        <v>10</v>
      </c>
      <c r="AC746" s="154">
        <v>1</v>
      </c>
      <c r="AD746" s="161">
        <v>0</v>
      </c>
      <c r="AI746" s="113"/>
      <c r="AJ746" s="113"/>
      <c r="BA746" s="118">
        <v>21020039</v>
      </c>
      <c r="BB746" s="119" t="s">
        <v>330</v>
      </c>
      <c r="BC746" s="119" t="s">
        <v>2344</v>
      </c>
    </row>
    <row r="747" spans="1:55">
      <c r="A747" s="135"/>
      <c r="B747" s="150" t="s">
        <v>567</v>
      </c>
      <c r="C747" s="151" t="s">
        <v>1</v>
      </c>
      <c r="D747" s="151" t="s">
        <v>14</v>
      </c>
      <c r="E747" s="150" t="s">
        <v>577</v>
      </c>
      <c r="F747" s="150" t="s">
        <v>569</v>
      </c>
      <c r="G747" s="150" t="s">
        <v>3662</v>
      </c>
      <c r="H747" s="150">
        <v>99090069</v>
      </c>
      <c r="I747" s="151" t="s">
        <v>91</v>
      </c>
      <c r="J747" s="151" t="s">
        <v>1510</v>
      </c>
      <c r="K747" s="150">
        <v>1577</v>
      </c>
      <c r="L747" s="150" t="s">
        <v>571</v>
      </c>
      <c r="M747" s="150" t="s">
        <v>1511</v>
      </c>
      <c r="N747" s="150">
        <v>150921676</v>
      </c>
      <c r="O747" s="152">
        <v>16.105694686651461</v>
      </c>
      <c r="P747" s="152">
        <v>23.297545773143629</v>
      </c>
      <c r="Q747" s="152">
        <v>4.6595091546287257</v>
      </c>
      <c r="R747" s="153">
        <v>13</v>
      </c>
      <c r="S747" s="154">
        <v>26</v>
      </c>
      <c r="T747" s="154">
        <v>7</v>
      </c>
      <c r="U747" s="155">
        <v>0.807167915009249</v>
      </c>
      <c r="V747" s="155">
        <v>1.1159973781432222</v>
      </c>
      <c r="W747" s="155">
        <v>1.5023041628851068</v>
      </c>
      <c r="X747" s="154">
        <v>8</v>
      </c>
      <c r="Y747" s="154">
        <v>8</v>
      </c>
      <c r="Z747" s="154">
        <v>0</v>
      </c>
      <c r="AA747" s="154">
        <v>3</v>
      </c>
      <c r="AB747" s="154">
        <v>7</v>
      </c>
      <c r="AC747" s="154">
        <v>6</v>
      </c>
      <c r="AD747" s="161">
        <v>1</v>
      </c>
      <c r="AI747" s="113"/>
      <c r="AJ747" s="113"/>
      <c r="BA747" s="118">
        <v>21020039</v>
      </c>
      <c r="BB747" s="119" t="s">
        <v>330</v>
      </c>
      <c r="BC747" s="119" t="s">
        <v>1221</v>
      </c>
    </row>
    <row r="748" spans="1:55">
      <c r="A748" s="135"/>
      <c r="B748" s="150" t="s">
        <v>567</v>
      </c>
      <c r="C748" s="151" t="s">
        <v>1</v>
      </c>
      <c r="D748" s="151" t="s">
        <v>14</v>
      </c>
      <c r="E748" s="150" t="s">
        <v>577</v>
      </c>
      <c r="F748" s="150" t="s">
        <v>569</v>
      </c>
      <c r="G748" s="150" t="s">
        <v>3662</v>
      </c>
      <c r="H748" s="150">
        <v>99090069</v>
      </c>
      <c r="I748" s="151" t="s">
        <v>91</v>
      </c>
      <c r="J748" s="151" t="s">
        <v>1512</v>
      </c>
      <c r="K748" s="150">
        <v>1778</v>
      </c>
      <c r="L748" s="150" t="s">
        <v>571</v>
      </c>
      <c r="M748" s="150" t="s">
        <v>1513</v>
      </c>
      <c r="N748" s="150">
        <v>150921565</v>
      </c>
      <c r="O748" s="152">
        <v>16.105694686651461</v>
      </c>
      <c r="P748" s="152">
        <v>23.297545773143629</v>
      </c>
      <c r="Q748" s="152">
        <v>4.6595091546287257</v>
      </c>
      <c r="R748" s="153">
        <v>13</v>
      </c>
      <c r="S748" s="154">
        <v>23</v>
      </c>
      <c r="T748" s="154">
        <v>7</v>
      </c>
      <c r="U748" s="155">
        <v>0.807167915009249</v>
      </c>
      <c r="V748" s="155">
        <v>0.9872284498959274</v>
      </c>
      <c r="W748" s="155">
        <v>1.5023041628851068</v>
      </c>
      <c r="X748" s="154">
        <v>5</v>
      </c>
      <c r="Y748" s="154">
        <v>16</v>
      </c>
      <c r="Z748" s="154">
        <v>0</v>
      </c>
      <c r="AA748" s="154">
        <v>1</v>
      </c>
      <c r="AB748" s="154">
        <v>1</v>
      </c>
      <c r="AC748" s="154">
        <v>6</v>
      </c>
      <c r="AD748" s="161">
        <v>1</v>
      </c>
      <c r="AI748" s="113"/>
      <c r="AJ748" s="113"/>
      <c r="BA748" s="118">
        <v>21020039</v>
      </c>
      <c r="BB748" s="119" t="s">
        <v>330</v>
      </c>
      <c r="BC748" s="119" t="s">
        <v>2348</v>
      </c>
    </row>
    <row r="749" spans="1:55">
      <c r="A749" s="135"/>
      <c r="B749" s="150" t="s">
        <v>567</v>
      </c>
      <c r="C749" s="151" t="s">
        <v>1</v>
      </c>
      <c r="D749" s="151" t="s">
        <v>14</v>
      </c>
      <c r="E749" s="150" t="s">
        <v>577</v>
      </c>
      <c r="F749" s="150" t="s">
        <v>569</v>
      </c>
      <c r="G749" s="150" t="s">
        <v>3662</v>
      </c>
      <c r="H749" s="150">
        <v>99090069</v>
      </c>
      <c r="I749" s="151" t="s">
        <v>91</v>
      </c>
      <c r="J749" s="151" t="s">
        <v>1508</v>
      </c>
      <c r="K749" s="150">
        <v>2239</v>
      </c>
      <c r="L749" s="150" t="s">
        <v>571</v>
      </c>
      <c r="M749" s="150" t="s">
        <v>1509</v>
      </c>
      <c r="N749" s="150">
        <v>150921955</v>
      </c>
      <c r="O749" s="152">
        <v>16.105694686651461</v>
      </c>
      <c r="P749" s="152">
        <v>23.297545773143629</v>
      </c>
      <c r="Q749" s="152">
        <v>4.6595091546287257</v>
      </c>
      <c r="R749" s="153">
        <v>16</v>
      </c>
      <c r="S749" s="154">
        <v>29</v>
      </c>
      <c r="T749" s="154">
        <v>3</v>
      </c>
      <c r="U749" s="155">
        <v>0.99343743385753724</v>
      </c>
      <c r="V749" s="155">
        <v>1.2447663063905172</v>
      </c>
      <c r="W749" s="155">
        <v>0.64384464123647445</v>
      </c>
      <c r="X749" s="154">
        <v>8</v>
      </c>
      <c r="Y749" s="154">
        <v>14</v>
      </c>
      <c r="Z749" s="154">
        <v>0</v>
      </c>
      <c r="AA749" s="154">
        <v>2</v>
      </c>
      <c r="AB749" s="154">
        <v>5</v>
      </c>
      <c r="AC749" s="154">
        <v>3</v>
      </c>
      <c r="AD749" s="161">
        <v>0</v>
      </c>
      <c r="AI749" s="113"/>
      <c r="AJ749" s="113"/>
      <c r="BA749" s="118">
        <v>21090040</v>
      </c>
      <c r="BB749" s="119" t="s">
        <v>151</v>
      </c>
      <c r="BC749" s="119" t="s">
        <v>2352</v>
      </c>
    </row>
    <row r="750" spans="1:55">
      <c r="A750" s="135"/>
      <c r="B750" s="150" t="s">
        <v>567</v>
      </c>
      <c r="C750" s="151" t="s">
        <v>1</v>
      </c>
      <c r="D750" s="151" t="s">
        <v>14</v>
      </c>
      <c r="E750" s="150" t="s">
        <v>577</v>
      </c>
      <c r="F750" s="150" t="s">
        <v>569</v>
      </c>
      <c r="G750" s="150" t="s">
        <v>3662</v>
      </c>
      <c r="H750" s="150">
        <v>99090069</v>
      </c>
      <c r="I750" s="151" t="s">
        <v>91</v>
      </c>
      <c r="J750" s="151" t="s">
        <v>1504</v>
      </c>
      <c r="K750" s="150">
        <v>2275</v>
      </c>
      <c r="L750" s="150" t="s">
        <v>571</v>
      </c>
      <c r="M750" s="150" t="s">
        <v>1505</v>
      </c>
      <c r="N750" s="150">
        <v>150921984</v>
      </c>
      <c r="O750" s="152">
        <v>16.105694686651461</v>
      </c>
      <c r="P750" s="152">
        <v>23.297545773143629</v>
      </c>
      <c r="Q750" s="152">
        <v>4.6595091546287257</v>
      </c>
      <c r="R750" s="153">
        <v>24</v>
      </c>
      <c r="S750" s="154">
        <v>27</v>
      </c>
      <c r="T750" s="154">
        <v>4</v>
      </c>
      <c r="U750" s="155">
        <v>1.4901561507863059</v>
      </c>
      <c r="V750" s="155">
        <v>1.1589203542256539</v>
      </c>
      <c r="W750" s="155">
        <v>0.85845952164863248</v>
      </c>
      <c r="X750" s="154">
        <v>14</v>
      </c>
      <c r="Y750" s="154">
        <v>8</v>
      </c>
      <c r="Z750" s="154">
        <v>0</v>
      </c>
      <c r="AA750" s="154">
        <v>1</v>
      </c>
      <c r="AB750" s="154">
        <v>4</v>
      </c>
      <c r="AC750" s="154">
        <v>3</v>
      </c>
      <c r="AD750" s="161">
        <v>1</v>
      </c>
      <c r="AI750" s="113"/>
      <c r="AJ750" s="113"/>
      <c r="BA750" s="118">
        <v>21090040</v>
      </c>
      <c r="BB750" s="119" t="s">
        <v>151</v>
      </c>
      <c r="BC750" s="119" t="s">
        <v>2350</v>
      </c>
    </row>
    <row r="751" spans="1:55">
      <c r="A751" s="135"/>
      <c r="B751" s="150" t="s">
        <v>567</v>
      </c>
      <c r="C751" s="151" t="s">
        <v>1</v>
      </c>
      <c r="D751" s="151" t="s">
        <v>14</v>
      </c>
      <c r="E751" s="150" t="s">
        <v>577</v>
      </c>
      <c r="F751" s="150" t="s">
        <v>569</v>
      </c>
      <c r="G751" s="150" t="s">
        <v>3662</v>
      </c>
      <c r="H751" s="150">
        <v>99090069</v>
      </c>
      <c r="I751" s="151" t="s">
        <v>91</v>
      </c>
      <c r="J751" s="151" t="s">
        <v>3575</v>
      </c>
      <c r="K751" s="150">
        <v>2411</v>
      </c>
      <c r="L751" s="150" t="s">
        <v>571</v>
      </c>
      <c r="M751" s="150" t="s">
        <v>3736</v>
      </c>
      <c r="N751" s="150">
        <v>150922192</v>
      </c>
      <c r="O751" s="152">
        <v>16.105694686651461</v>
      </c>
      <c r="P751" s="152">
        <v>23.297545773143629</v>
      </c>
      <c r="Q751" s="152">
        <v>4.6595091546287257</v>
      </c>
      <c r="R751" s="153">
        <v>27</v>
      </c>
      <c r="S751" s="154">
        <v>28</v>
      </c>
      <c r="T751" s="154">
        <v>4</v>
      </c>
      <c r="U751" s="155">
        <v>1.6764256696345941</v>
      </c>
      <c r="V751" s="155">
        <v>1.2018433303080855</v>
      </c>
      <c r="W751" s="155">
        <v>0.85845952164863248</v>
      </c>
      <c r="X751" s="154">
        <v>8</v>
      </c>
      <c r="Y751" s="154">
        <v>7</v>
      </c>
      <c r="Z751" s="154">
        <v>0</v>
      </c>
      <c r="AA751" s="154">
        <v>8</v>
      </c>
      <c r="AB751" s="154">
        <v>5</v>
      </c>
      <c r="AC751" s="154">
        <v>4</v>
      </c>
      <c r="AD751" s="161">
        <v>0</v>
      </c>
      <c r="AI751" s="113"/>
      <c r="AJ751" s="113"/>
      <c r="BA751" s="118">
        <v>99060042</v>
      </c>
      <c r="BB751" s="119" t="s">
        <v>533</v>
      </c>
      <c r="BC751" s="119" t="s">
        <v>1311</v>
      </c>
    </row>
    <row r="752" spans="1:55">
      <c r="A752" s="135"/>
      <c r="B752" s="150" t="s">
        <v>567</v>
      </c>
      <c r="C752" s="151" t="s">
        <v>1</v>
      </c>
      <c r="D752" s="151" t="s">
        <v>14</v>
      </c>
      <c r="E752" s="150" t="s">
        <v>577</v>
      </c>
      <c r="F752" s="150" t="s">
        <v>569</v>
      </c>
      <c r="G752" s="150" t="s">
        <v>3662</v>
      </c>
      <c r="H752" s="150">
        <v>99090069</v>
      </c>
      <c r="I752" s="151" t="s">
        <v>91</v>
      </c>
      <c r="J752" s="151" t="s">
        <v>3506</v>
      </c>
      <c r="K752" s="150">
        <v>131998</v>
      </c>
      <c r="L752" s="150" t="s">
        <v>571</v>
      </c>
      <c r="M752" s="150" t="s">
        <v>3507</v>
      </c>
      <c r="N752" s="150">
        <v>150922151</v>
      </c>
      <c r="O752" s="152">
        <v>16.105694686651461</v>
      </c>
      <c r="P752" s="152">
        <v>23.297545773143629</v>
      </c>
      <c r="Q752" s="152">
        <v>4.6595091546287257</v>
      </c>
      <c r="R752" s="153">
        <v>16</v>
      </c>
      <c r="S752" s="154">
        <v>13</v>
      </c>
      <c r="T752" s="154">
        <v>2</v>
      </c>
      <c r="U752" s="155">
        <v>0.99343743385753724</v>
      </c>
      <c r="V752" s="155">
        <v>0.5579986890716111</v>
      </c>
      <c r="W752" s="155">
        <v>0.42922976082431624</v>
      </c>
      <c r="X752" s="154">
        <v>3</v>
      </c>
      <c r="Y752" s="154">
        <v>7</v>
      </c>
      <c r="Z752" s="154">
        <v>0</v>
      </c>
      <c r="AA752" s="154">
        <v>2</v>
      </c>
      <c r="AB752" s="154">
        <v>1</v>
      </c>
      <c r="AC752" s="154">
        <v>2</v>
      </c>
      <c r="AD752" s="161">
        <v>0</v>
      </c>
      <c r="AI752" s="113"/>
      <c r="AJ752" s="113"/>
      <c r="BA752" s="118">
        <v>99060042</v>
      </c>
      <c r="BB752" s="119" t="s">
        <v>533</v>
      </c>
      <c r="BC752" s="119" t="s">
        <v>2358</v>
      </c>
    </row>
    <row r="753" spans="1:55">
      <c r="A753" s="143">
        <v>21060023</v>
      </c>
      <c r="B753" s="144" t="s">
        <v>567</v>
      </c>
      <c r="C753" s="145" t="s">
        <v>4</v>
      </c>
      <c r="D753" s="145" t="s">
        <v>23</v>
      </c>
      <c r="E753" s="144" t="s">
        <v>642</v>
      </c>
      <c r="F753" s="144" t="s">
        <v>569</v>
      </c>
      <c r="G753" s="144" t="s">
        <v>3662</v>
      </c>
      <c r="H753" s="144">
        <v>21060023</v>
      </c>
      <c r="I753" s="145" t="s">
        <v>453</v>
      </c>
      <c r="J753" s="145" t="s">
        <v>576</v>
      </c>
      <c r="K753" s="144"/>
      <c r="L753" s="144" t="s">
        <v>570</v>
      </c>
      <c r="M753" s="144"/>
      <c r="N753" s="144" t="s">
        <v>4215</v>
      </c>
      <c r="O753" s="146">
        <v>44.620060740688928</v>
      </c>
      <c r="P753" s="146">
        <v>91.061348450385566</v>
      </c>
      <c r="Q753" s="146">
        <v>18.212269690077111</v>
      </c>
      <c r="R753" s="147">
        <v>58</v>
      </c>
      <c r="S753" s="148">
        <v>112</v>
      </c>
      <c r="T753" s="148">
        <v>25</v>
      </c>
      <c r="U753" s="149">
        <v>1.2998637616624744</v>
      </c>
      <c r="V753" s="149">
        <v>1.2299400558626998</v>
      </c>
      <c r="W753" s="149">
        <v>1.3727009552039062</v>
      </c>
      <c r="X753" s="148">
        <v>44</v>
      </c>
      <c r="Y753" s="148">
        <v>31</v>
      </c>
      <c r="Z753" s="148">
        <v>3</v>
      </c>
      <c r="AA753" s="148">
        <v>19</v>
      </c>
      <c r="AB753" s="148">
        <v>15</v>
      </c>
      <c r="AC753" s="148">
        <v>24</v>
      </c>
      <c r="AD753" s="160">
        <v>1</v>
      </c>
      <c r="AI753" s="113"/>
      <c r="AJ753" s="113"/>
      <c r="BA753" s="118">
        <v>99010013</v>
      </c>
      <c r="BB753" s="119" t="s">
        <v>331</v>
      </c>
      <c r="BC753" s="119" t="s">
        <v>2366</v>
      </c>
    </row>
    <row r="754" spans="1:55">
      <c r="A754" s="156"/>
      <c r="B754" s="150" t="s">
        <v>567</v>
      </c>
      <c r="C754" s="151" t="s">
        <v>4</v>
      </c>
      <c r="D754" s="151" t="s">
        <v>23</v>
      </c>
      <c r="E754" s="150" t="s">
        <v>642</v>
      </c>
      <c r="F754" s="150" t="s">
        <v>569</v>
      </c>
      <c r="G754" s="150" t="s">
        <v>3662</v>
      </c>
      <c r="H754" s="150">
        <v>21060023</v>
      </c>
      <c r="I754" s="151" t="s">
        <v>453</v>
      </c>
      <c r="J754" s="151" t="s">
        <v>3627</v>
      </c>
      <c r="K754" s="150" t="s">
        <v>3628</v>
      </c>
      <c r="L754" s="150" t="s">
        <v>571</v>
      </c>
      <c r="M754" s="150" t="s">
        <v>3629</v>
      </c>
      <c r="N754" s="150">
        <v>15067947</v>
      </c>
      <c r="O754" s="152" t="s">
        <v>4215</v>
      </c>
      <c r="P754" s="152" t="s">
        <v>4215</v>
      </c>
      <c r="Q754" s="152" t="s">
        <v>4215</v>
      </c>
      <c r="R754" s="153">
        <v>6</v>
      </c>
      <c r="S754" s="154">
        <v>14</v>
      </c>
      <c r="T754" s="154">
        <v>0</v>
      </c>
      <c r="U754" s="155" t="s">
        <v>4215</v>
      </c>
      <c r="V754" s="155" t="s">
        <v>4215</v>
      </c>
      <c r="W754" s="155" t="s">
        <v>4215</v>
      </c>
      <c r="X754" s="154">
        <v>5</v>
      </c>
      <c r="Y754" s="154">
        <v>2</v>
      </c>
      <c r="Z754" s="154">
        <v>1</v>
      </c>
      <c r="AA754" s="154">
        <v>4</v>
      </c>
      <c r="AB754" s="154">
        <v>2</v>
      </c>
      <c r="AC754" s="154">
        <v>0</v>
      </c>
      <c r="AD754" s="161">
        <v>0</v>
      </c>
      <c r="AI754" s="113"/>
      <c r="AJ754" s="113"/>
      <c r="BA754" s="118">
        <v>99010013</v>
      </c>
      <c r="BB754" s="119" t="s">
        <v>331</v>
      </c>
      <c r="BC754" s="119" t="s">
        <v>2370</v>
      </c>
    </row>
    <row r="755" spans="1:55">
      <c r="A755" s="135"/>
      <c r="B755" s="150" t="s">
        <v>567</v>
      </c>
      <c r="C755" s="151" t="s">
        <v>4</v>
      </c>
      <c r="D755" s="151" t="s">
        <v>23</v>
      </c>
      <c r="E755" s="150" t="s">
        <v>642</v>
      </c>
      <c r="F755" s="150" t="s">
        <v>569</v>
      </c>
      <c r="G755" s="150" t="s">
        <v>3662</v>
      </c>
      <c r="H755" s="150">
        <v>21060023</v>
      </c>
      <c r="I755" s="151" t="s">
        <v>453</v>
      </c>
      <c r="J755" s="151" t="s">
        <v>1518</v>
      </c>
      <c r="K755" s="150" t="s">
        <v>3233</v>
      </c>
      <c r="L755" s="150" t="s">
        <v>571</v>
      </c>
      <c r="M755" s="150" t="s">
        <v>1519</v>
      </c>
      <c r="N755" s="150">
        <v>15067561</v>
      </c>
      <c r="O755" s="152">
        <v>14.873353580229642</v>
      </c>
      <c r="P755" s="152">
        <v>30.353782816795189</v>
      </c>
      <c r="Q755" s="152">
        <v>6.070756563359037</v>
      </c>
      <c r="R755" s="153">
        <v>21</v>
      </c>
      <c r="S755" s="154">
        <v>26</v>
      </c>
      <c r="T755" s="154">
        <v>12</v>
      </c>
      <c r="U755" s="155">
        <v>1.4119209824954464</v>
      </c>
      <c r="V755" s="155">
        <v>0.85656539604723736</v>
      </c>
      <c r="W755" s="155">
        <v>1.976689375493625</v>
      </c>
      <c r="X755" s="154">
        <v>7</v>
      </c>
      <c r="Y755" s="154">
        <v>8</v>
      </c>
      <c r="Z755" s="154">
        <v>0</v>
      </c>
      <c r="AA755" s="154">
        <v>7</v>
      </c>
      <c r="AB755" s="154">
        <v>4</v>
      </c>
      <c r="AC755" s="154">
        <v>12</v>
      </c>
      <c r="AD755" s="161">
        <v>0</v>
      </c>
      <c r="AI755" s="113"/>
      <c r="AJ755" s="113"/>
      <c r="BA755" s="118">
        <v>99070022</v>
      </c>
      <c r="BB755" s="119" t="s">
        <v>534</v>
      </c>
      <c r="BC755" s="119" t="s">
        <v>2374</v>
      </c>
    </row>
    <row r="756" spans="1:55">
      <c r="A756" s="135"/>
      <c r="B756" s="150" t="s">
        <v>567</v>
      </c>
      <c r="C756" s="151" t="s">
        <v>4</v>
      </c>
      <c r="D756" s="151" t="s">
        <v>23</v>
      </c>
      <c r="E756" s="150" t="s">
        <v>642</v>
      </c>
      <c r="F756" s="150" t="s">
        <v>569</v>
      </c>
      <c r="G756" s="150" t="s">
        <v>3662</v>
      </c>
      <c r="H756" s="150">
        <v>21060023</v>
      </c>
      <c r="I756" s="151" t="s">
        <v>453</v>
      </c>
      <c r="J756" s="151" t="s">
        <v>817</v>
      </c>
      <c r="K756" s="150" t="s">
        <v>3184</v>
      </c>
      <c r="L756" s="150" t="s">
        <v>571</v>
      </c>
      <c r="M756" s="150" t="s">
        <v>818</v>
      </c>
      <c r="N756" s="150">
        <v>15068079</v>
      </c>
      <c r="O756" s="152">
        <v>14.873353580229642</v>
      </c>
      <c r="P756" s="152">
        <v>30.353782816795189</v>
      </c>
      <c r="Q756" s="152">
        <v>6.070756563359037</v>
      </c>
      <c r="R756" s="153">
        <v>12</v>
      </c>
      <c r="S756" s="154">
        <v>33</v>
      </c>
      <c r="T756" s="154">
        <v>6</v>
      </c>
      <c r="U756" s="155">
        <v>0.80681198999739789</v>
      </c>
      <c r="V756" s="155">
        <v>1.0871791565214937</v>
      </c>
      <c r="W756" s="155">
        <v>0.9883446877468125</v>
      </c>
      <c r="X756" s="154">
        <v>18</v>
      </c>
      <c r="Y756" s="154">
        <v>7</v>
      </c>
      <c r="Z756" s="154">
        <v>2</v>
      </c>
      <c r="AA756" s="154">
        <v>3</v>
      </c>
      <c r="AB756" s="154">
        <v>3</v>
      </c>
      <c r="AC756" s="154">
        <v>5</v>
      </c>
      <c r="AD756" s="161">
        <v>1</v>
      </c>
      <c r="AI756" s="113"/>
      <c r="AJ756" s="113"/>
      <c r="BA756" s="118">
        <v>99050026</v>
      </c>
      <c r="BB756" s="119" t="s">
        <v>412</v>
      </c>
      <c r="BC756" s="119" t="s">
        <v>3775</v>
      </c>
    </row>
    <row r="757" spans="1:55">
      <c r="A757" s="135"/>
      <c r="B757" s="150" t="s">
        <v>567</v>
      </c>
      <c r="C757" s="151" t="s">
        <v>4</v>
      </c>
      <c r="D757" s="151" t="s">
        <v>23</v>
      </c>
      <c r="E757" s="150" t="s">
        <v>642</v>
      </c>
      <c r="F757" s="150" t="s">
        <v>569</v>
      </c>
      <c r="G757" s="150" t="s">
        <v>3662</v>
      </c>
      <c r="H757" s="150">
        <v>21060023</v>
      </c>
      <c r="I757" s="151" t="s">
        <v>453</v>
      </c>
      <c r="J757" s="151" t="s">
        <v>3038</v>
      </c>
      <c r="K757" s="150" t="s">
        <v>3176</v>
      </c>
      <c r="L757" s="150" t="s">
        <v>571</v>
      </c>
      <c r="M757" s="150" t="s">
        <v>3039</v>
      </c>
      <c r="N757" s="150">
        <v>15068075</v>
      </c>
      <c r="O757" s="152">
        <v>14.873353580229642</v>
      </c>
      <c r="P757" s="152">
        <v>30.353782816795189</v>
      </c>
      <c r="Q757" s="152">
        <v>6.070756563359037</v>
      </c>
      <c r="R757" s="153">
        <v>15</v>
      </c>
      <c r="S757" s="154">
        <v>39</v>
      </c>
      <c r="T757" s="154">
        <v>5</v>
      </c>
      <c r="U757" s="155">
        <v>1.0085149874967474</v>
      </c>
      <c r="V757" s="155">
        <v>1.2848480940708562</v>
      </c>
      <c r="W757" s="155">
        <v>0.82362057312234371</v>
      </c>
      <c r="X757" s="154">
        <v>14</v>
      </c>
      <c r="Y757" s="154">
        <v>14</v>
      </c>
      <c r="Z757" s="154">
        <v>0</v>
      </c>
      <c r="AA757" s="154">
        <v>5</v>
      </c>
      <c r="AB757" s="154">
        <v>6</v>
      </c>
      <c r="AC757" s="154">
        <v>5</v>
      </c>
      <c r="AD757" s="161">
        <v>0</v>
      </c>
      <c r="AI757" s="113"/>
      <c r="AJ757" s="113"/>
      <c r="BA757" s="118">
        <v>99090057</v>
      </c>
      <c r="BB757" s="119" t="s">
        <v>152</v>
      </c>
      <c r="BC757" s="119" t="s">
        <v>2388</v>
      </c>
    </row>
    <row r="758" spans="1:55">
      <c r="A758" s="143">
        <v>21040037</v>
      </c>
      <c r="B758" s="144" t="s">
        <v>567</v>
      </c>
      <c r="C758" s="145" t="s">
        <v>2</v>
      </c>
      <c r="D758" s="145" t="s">
        <v>19</v>
      </c>
      <c r="E758" s="144" t="s">
        <v>607</v>
      </c>
      <c r="F758" s="144" t="s">
        <v>569</v>
      </c>
      <c r="G758" s="144" t="s">
        <v>3662</v>
      </c>
      <c r="H758" s="144">
        <v>21040037</v>
      </c>
      <c r="I758" s="145" t="s">
        <v>223</v>
      </c>
      <c r="J758" s="145" t="s">
        <v>2612</v>
      </c>
      <c r="K758" s="144">
        <v>4651</v>
      </c>
      <c r="L758" s="144" t="s">
        <v>570</v>
      </c>
      <c r="M758" s="144" t="s">
        <v>2613</v>
      </c>
      <c r="N758" s="144">
        <v>15048840</v>
      </c>
      <c r="O758" s="146">
        <v>62.07659168689603</v>
      </c>
      <c r="P758" s="146">
        <v>123.24029231957304</v>
      </c>
      <c r="Q758" s="146">
        <v>24.648058463914609</v>
      </c>
      <c r="R758" s="147">
        <v>28</v>
      </c>
      <c r="S758" s="148">
        <v>144</v>
      </c>
      <c r="T758" s="148">
        <v>41</v>
      </c>
      <c r="U758" s="149">
        <v>0.45105569167243148</v>
      </c>
      <c r="V758" s="149">
        <v>1.1684490298562031</v>
      </c>
      <c r="W758" s="149">
        <v>1.663417021670289</v>
      </c>
      <c r="X758" s="148">
        <v>47</v>
      </c>
      <c r="Y758" s="148">
        <v>41</v>
      </c>
      <c r="Z758" s="148">
        <v>7</v>
      </c>
      <c r="AA758" s="148">
        <v>19</v>
      </c>
      <c r="AB758" s="148">
        <v>30</v>
      </c>
      <c r="AC758" s="148">
        <v>38</v>
      </c>
      <c r="AD758" s="160">
        <v>3</v>
      </c>
      <c r="AI758" s="113"/>
      <c r="AJ758" s="113"/>
      <c r="BA758" s="118">
        <v>99090057</v>
      </c>
      <c r="BB758" s="119" t="s">
        <v>152</v>
      </c>
      <c r="BC758" s="119" t="s">
        <v>2390</v>
      </c>
    </row>
    <row r="759" spans="1:55">
      <c r="A759" s="156"/>
      <c r="B759" s="150" t="s">
        <v>567</v>
      </c>
      <c r="C759" s="151" t="s">
        <v>2</v>
      </c>
      <c r="D759" s="151" t="s">
        <v>19</v>
      </c>
      <c r="E759" s="150" t="s">
        <v>607</v>
      </c>
      <c r="F759" s="150" t="s">
        <v>569</v>
      </c>
      <c r="G759" s="150" t="s">
        <v>3662</v>
      </c>
      <c r="H759" s="150">
        <v>21040037</v>
      </c>
      <c r="I759" s="151" t="s">
        <v>223</v>
      </c>
      <c r="J759" s="151" t="s">
        <v>1526</v>
      </c>
      <c r="K759" s="150">
        <v>105543</v>
      </c>
      <c r="L759" s="150" t="s">
        <v>571</v>
      </c>
      <c r="M759" s="150" t="s">
        <v>1527</v>
      </c>
      <c r="N759" s="150">
        <v>15047913</v>
      </c>
      <c r="O759" s="152">
        <v>8.8680845266994321</v>
      </c>
      <c r="P759" s="152">
        <v>17.60575604565329</v>
      </c>
      <c r="Q759" s="152">
        <v>3.5211512091306583</v>
      </c>
      <c r="R759" s="153">
        <v>8</v>
      </c>
      <c r="S759" s="154">
        <v>43</v>
      </c>
      <c r="T759" s="154">
        <v>11</v>
      </c>
      <c r="U759" s="155">
        <v>0.90211138334486307</v>
      </c>
      <c r="V759" s="155">
        <v>2.4423830415744248</v>
      </c>
      <c r="W759" s="155">
        <v>3.1239783089905431</v>
      </c>
      <c r="X759" s="154">
        <v>19</v>
      </c>
      <c r="Y759" s="154">
        <v>11</v>
      </c>
      <c r="Z759" s="154">
        <v>2</v>
      </c>
      <c r="AA759" s="154">
        <v>7</v>
      </c>
      <c r="AB759" s="154">
        <v>4</v>
      </c>
      <c r="AC759" s="154">
        <v>10</v>
      </c>
      <c r="AD759" s="161">
        <v>1</v>
      </c>
      <c r="AI759" s="113"/>
      <c r="AJ759" s="113"/>
      <c r="BA759" s="118">
        <v>99070044</v>
      </c>
      <c r="BB759" s="119" t="s">
        <v>535</v>
      </c>
      <c r="BC759" s="119" t="s">
        <v>2391</v>
      </c>
    </row>
    <row r="760" spans="1:55">
      <c r="A760" s="135"/>
      <c r="B760" s="150" t="s">
        <v>567</v>
      </c>
      <c r="C760" s="151" t="s">
        <v>2</v>
      </c>
      <c r="D760" s="151" t="s">
        <v>19</v>
      </c>
      <c r="E760" s="150" t="s">
        <v>607</v>
      </c>
      <c r="F760" s="150" t="s">
        <v>569</v>
      </c>
      <c r="G760" s="150" t="s">
        <v>3662</v>
      </c>
      <c r="H760" s="150">
        <v>21040037</v>
      </c>
      <c r="I760" s="151" t="s">
        <v>223</v>
      </c>
      <c r="J760" s="151" t="s">
        <v>4500</v>
      </c>
      <c r="K760" s="150">
        <v>136267</v>
      </c>
      <c r="L760" s="150" t="s">
        <v>571</v>
      </c>
      <c r="M760" s="150" t="s">
        <v>4501</v>
      </c>
      <c r="N760" s="150">
        <v>15048951</v>
      </c>
      <c r="O760" s="152">
        <v>8.8680845266994321</v>
      </c>
      <c r="P760" s="152">
        <v>17.60575604565329</v>
      </c>
      <c r="Q760" s="152">
        <v>3.5211512091306583</v>
      </c>
      <c r="R760" s="153">
        <v>1</v>
      </c>
      <c r="S760" s="154">
        <v>7</v>
      </c>
      <c r="T760" s="154">
        <v>1</v>
      </c>
      <c r="U760" s="155">
        <v>0.11276392291810788</v>
      </c>
      <c r="V760" s="155">
        <v>0.39759723932606916</v>
      </c>
      <c r="W760" s="155">
        <v>0.28399802809004937</v>
      </c>
      <c r="X760" s="154">
        <v>4</v>
      </c>
      <c r="Y760" s="154">
        <v>1</v>
      </c>
      <c r="Z760" s="154">
        <v>0</v>
      </c>
      <c r="AA760" s="154">
        <v>0</v>
      </c>
      <c r="AB760" s="154">
        <v>2</v>
      </c>
      <c r="AC760" s="154">
        <v>1</v>
      </c>
      <c r="AD760" s="161">
        <v>0</v>
      </c>
      <c r="AI760" s="113"/>
      <c r="AJ760" s="113"/>
      <c r="BA760" s="118">
        <v>99070044</v>
      </c>
      <c r="BB760" s="119" t="s">
        <v>535</v>
      </c>
      <c r="BC760" s="119" t="s">
        <v>2393</v>
      </c>
    </row>
    <row r="761" spans="1:55">
      <c r="A761" s="135"/>
      <c r="B761" s="150" t="s">
        <v>567</v>
      </c>
      <c r="C761" s="151" t="s">
        <v>2</v>
      </c>
      <c r="D761" s="151" t="s">
        <v>19</v>
      </c>
      <c r="E761" s="150" t="s">
        <v>607</v>
      </c>
      <c r="F761" s="150" t="s">
        <v>569</v>
      </c>
      <c r="G761" s="150" t="s">
        <v>3662</v>
      </c>
      <c r="H761" s="150">
        <v>21040037</v>
      </c>
      <c r="I761" s="151" t="s">
        <v>223</v>
      </c>
      <c r="J761" s="151" t="s">
        <v>1522</v>
      </c>
      <c r="K761" s="150">
        <v>112471</v>
      </c>
      <c r="L761" s="150" t="s">
        <v>571</v>
      </c>
      <c r="M761" s="150" t="s">
        <v>1523</v>
      </c>
      <c r="N761" s="150">
        <v>15048326</v>
      </c>
      <c r="O761" s="152">
        <v>8.8680845266994321</v>
      </c>
      <c r="P761" s="152">
        <v>17.60575604565329</v>
      </c>
      <c r="Q761" s="152">
        <v>3.5211512091306583</v>
      </c>
      <c r="R761" s="153">
        <v>0</v>
      </c>
      <c r="S761" s="154">
        <v>0</v>
      </c>
      <c r="T761" s="154">
        <v>0</v>
      </c>
      <c r="U761" s="155">
        <v>0</v>
      </c>
      <c r="V761" s="155">
        <v>0</v>
      </c>
      <c r="W761" s="155">
        <v>0</v>
      </c>
      <c r="X761" s="154">
        <v>0</v>
      </c>
      <c r="Y761" s="154">
        <v>0</v>
      </c>
      <c r="Z761" s="154">
        <v>0</v>
      </c>
      <c r="AA761" s="154">
        <v>0</v>
      </c>
      <c r="AB761" s="154">
        <v>0</v>
      </c>
      <c r="AC761" s="154">
        <v>0</v>
      </c>
      <c r="AD761" s="161">
        <v>0</v>
      </c>
      <c r="AI761" s="113"/>
      <c r="AJ761" s="113"/>
      <c r="BA761" s="118">
        <v>99090071</v>
      </c>
      <c r="BB761" s="119" t="s">
        <v>153</v>
      </c>
      <c r="BC761" s="119" t="s">
        <v>2397</v>
      </c>
    </row>
    <row r="762" spans="1:55">
      <c r="A762" s="135"/>
      <c r="B762" s="150" t="s">
        <v>567</v>
      </c>
      <c r="C762" s="151" t="s">
        <v>2</v>
      </c>
      <c r="D762" s="151" t="s">
        <v>19</v>
      </c>
      <c r="E762" s="150" t="s">
        <v>607</v>
      </c>
      <c r="F762" s="150" t="s">
        <v>569</v>
      </c>
      <c r="G762" s="150" t="s">
        <v>3662</v>
      </c>
      <c r="H762" s="150">
        <v>21040037</v>
      </c>
      <c r="I762" s="151" t="s">
        <v>223</v>
      </c>
      <c r="J762" s="151" t="s">
        <v>1520</v>
      </c>
      <c r="K762" s="150">
        <v>119536</v>
      </c>
      <c r="L762" s="150" t="s">
        <v>571</v>
      </c>
      <c r="M762" s="150" t="s">
        <v>1521</v>
      </c>
      <c r="N762" s="150">
        <v>15048482</v>
      </c>
      <c r="O762" s="152">
        <v>8.8680845266994321</v>
      </c>
      <c r="P762" s="152">
        <v>17.60575604565329</v>
      </c>
      <c r="Q762" s="152">
        <v>3.5211512091306583</v>
      </c>
      <c r="R762" s="153">
        <v>0</v>
      </c>
      <c r="S762" s="154">
        <v>0</v>
      </c>
      <c r="T762" s="154">
        <v>0</v>
      </c>
      <c r="U762" s="155">
        <v>0</v>
      </c>
      <c r="V762" s="155">
        <v>0</v>
      </c>
      <c r="W762" s="155">
        <v>0</v>
      </c>
      <c r="X762" s="154">
        <v>0</v>
      </c>
      <c r="Y762" s="154">
        <v>0</v>
      </c>
      <c r="Z762" s="154">
        <v>0</v>
      </c>
      <c r="AA762" s="154">
        <v>0</v>
      </c>
      <c r="AB762" s="154">
        <v>0</v>
      </c>
      <c r="AC762" s="154">
        <v>0</v>
      </c>
      <c r="AD762" s="161">
        <v>0</v>
      </c>
      <c r="AI762" s="113"/>
      <c r="AJ762" s="113"/>
      <c r="BA762" s="118">
        <v>99090071</v>
      </c>
      <c r="BB762" s="119" t="s">
        <v>153</v>
      </c>
      <c r="BC762" s="119" t="s">
        <v>2399</v>
      </c>
    </row>
    <row r="763" spans="1:55">
      <c r="A763" s="135"/>
      <c r="B763" s="150" t="s">
        <v>567</v>
      </c>
      <c r="C763" s="151" t="s">
        <v>2</v>
      </c>
      <c r="D763" s="151" t="s">
        <v>19</v>
      </c>
      <c r="E763" s="150" t="s">
        <v>607</v>
      </c>
      <c r="F763" s="150" t="s">
        <v>569</v>
      </c>
      <c r="G763" s="150" t="s">
        <v>3662</v>
      </c>
      <c r="H763" s="150">
        <v>21040037</v>
      </c>
      <c r="I763" s="151" t="s">
        <v>223</v>
      </c>
      <c r="J763" s="151" t="s">
        <v>1524</v>
      </c>
      <c r="K763" s="150">
        <v>121555</v>
      </c>
      <c r="L763" s="150" t="s">
        <v>571</v>
      </c>
      <c r="M763" s="150" t="s">
        <v>1525</v>
      </c>
      <c r="N763" s="150">
        <v>15048565</v>
      </c>
      <c r="O763" s="152">
        <v>8.8680845266994321</v>
      </c>
      <c r="P763" s="152">
        <v>17.60575604565329</v>
      </c>
      <c r="Q763" s="152">
        <v>3.5211512091306583</v>
      </c>
      <c r="R763" s="153">
        <v>9</v>
      </c>
      <c r="S763" s="154">
        <v>42</v>
      </c>
      <c r="T763" s="154">
        <v>16</v>
      </c>
      <c r="U763" s="155">
        <v>1.014875306262971</v>
      </c>
      <c r="V763" s="155">
        <v>2.385583435956415</v>
      </c>
      <c r="W763" s="155">
        <v>4.5439684494407899</v>
      </c>
      <c r="X763" s="154">
        <v>12</v>
      </c>
      <c r="Y763" s="154">
        <v>13</v>
      </c>
      <c r="Z763" s="154">
        <v>1</v>
      </c>
      <c r="AA763" s="154">
        <v>6</v>
      </c>
      <c r="AB763" s="154">
        <v>10</v>
      </c>
      <c r="AC763" s="154">
        <v>15</v>
      </c>
      <c r="AD763" s="161">
        <v>1</v>
      </c>
      <c r="AI763" s="113"/>
      <c r="AJ763" s="113"/>
      <c r="BA763" s="118">
        <v>99090074</v>
      </c>
      <c r="BB763" s="119" t="s">
        <v>154</v>
      </c>
      <c r="BC763" s="119" t="s">
        <v>2403</v>
      </c>
    </row>
    <row r="764" spans="1:55">
      <c r="A764" s="135"/>
      <c r="B764" s="150" t="s">
        <v>567</v>
      </c>
      <c r="C764" s="151" t="s">
        <v>2</v>
      </c>
      <c r="D764" s="151" t="s">
        <v>19</v>
      </c>
      <c r="E764" s="150" t="s">
        <v>607</v>
      </c>
      <c r="F764" s="150" t="s">
        <v>569</v>
      </c>
      <c r="G764" s="150" t="s">
        <v>3662</v>
      </c>
      <c r="H764" s="150">
        <v>21040037</v>
      </c>
      <c r="I764" s="151" t="s">
        <v>223</v>
      </c>
      <c r="J764" s="151" t="s">
        <v>4003</v>
      </c>
      <c r="K764" s="150">
        <v>120924</v>
      </c>
      <c r="L764" s="150" t="s">
        <v>571</v>
      </c>
      <c r="M764" s="150" t="s">
        <v>4004</v>
      </c>
      <c r="N764" s="150">
        <v>15048895</v>
      </c>
      <c r="O764" s="152">
        <v>8.8680845266994321</v>
      </c>
      <c r="P764" s="152">
        <v>17.60575604565329</v>
      </c>
      <c r="Q764" s="152">
        <v>3.5211512091306583</v>
      </c>
      <c r="R764" s="153">
        <v>0</v>
      </c>
      <c r="S764" s="154">
        <v>13</v>
      </c>
      <c r="T764" s="154">
        <v>7</v>
      </c>
      <c r="U764" s="155">
        <v>0</v>
      </c>
      <c r="V764" s="155">
        <v>0.73839487303412843</v>
      </c>
      <c r="W764" s="155">
        <v>1.9879861966303456</v>
      </c>
      <c r="X764" s="154">
        <v>2</v>
      </c>
      <c r="Y764" s="154">
        <v>3</v>
      </c>
      <c r="Z764" s="154">
        <v>3</v>
      </c>
      <c r="AA764" s="154">
        <v>3</v>
      </c>
      <c r="AB764" s="154">
        <v>2</v>
      </c>
      <c r="AC764" s="154">
        <v>6</v>
      </c>
      <c r="AD764" s="161">
        <v>1</v>
      </c>
      <c r="AI764" s="113"/>
      <c r="AJ764" s="113"/>
      <c r="BA764" s="118">
        <v>99090074</v>
      </c>
      <c r="BB764" s="119" t="s">
        <v>154</v>
      </c>
      <c r="BC764" s="119" t="s">
        <v>3534</v>
      </c>
    </row>
    <row r="765" spans="1:55">
      <c r="A765" s="135"/>
      <c r="B765" s="150" t="s">
        <v>567</v>
      </c>
      <c r="C765" s="151" t="s">
        <v>2</v>
      </c>
      <c r="D765" s="151" t="s">
        <v>19</v>
      </c>
      <c r="E765" s="150" t="s">
        <v>607</v>
      </c>
      <c r="F765" s="150" t="s">
        <v>569</v>
      </c>
      <c r="G765" s="150" t="s">
        <v>3662</v>
      </c>
      <c r="H765" s="150">
        <v>21040037</v>
      </c>
      <c r="I765" s="151" t="s">
        <v>223</v>
      </c>
      <c r="J765" s="151" t="s">
        <v>3959</v>
      </c>
      <c r="K765" s="150">
        <v>134118</v>
      </c>
      <c r="L765" s="150" t="s">
        <v>571</v>
      </c>
      <c r="M765" s="150" t="s">
        <v>3960</v>
      </c>
      <c r="N765" s="150">
        <v>15048897</v>
      </c>
      <c r="O765" s="152">
        <v>8.8680845266994321</v>
      </c>
      <c r="P765" s="152">
        <v>17.60575604565329</v>
      </c>
      <c r="Q765" s="152">
        <v>3.5211512091306583</v>
      </c>
      <c r="R765" s="153">
        <v>8</v>
      </c>
      <c r="S765" s="154">
        <v>34</v>
      </c>
      <c r="T765" s="154">
        <v>5</v>
      </c>
      <c r="U765" s="155">
        <v>0.90211138334486307</v>
      </c>
      <c r="V765" s="155">
        <v>1.9311865910123358</v>
      </c>
      <c r="W765" s="155">
        <v>1.4199901404502469</v>
      </c>
      <c r="X765" s="154">
        <v>9</v>
      </c>
      <c r="Y765" s="154">
        <v>12</v>
      </c>
      <c r="Z765" s="154">
        <v>1</v>
      </c>
      <c r="AA765" s="154">
        <v>3</v>
      </c>
      <c r="AB765" s="154">
        <v>9</v>
      </c>
      <c r="AC765" s="154">
        <v>5</v>
      </c>
      <c r="AD765" s="161">
        <v>0</v>
      </c>
      <c r="AI765" s="113"/>
      <c r="AJ765" s="113"/>
      <c r="BA765" s="118">
        <v>21030018</v>
      </c>
      <c r="BB765" s="119" t="s">
        <v>254</v>
      </c>
      <c r="BC765" s="119" t="s">
        <v>2406</v>
      </c>
    </row>
    <row r="766" spans="1:55">
      <c r="A766" s="143">
        <v>21040038</v>
      </c>
      <c r="B766" s="144" t="s">
        <v>567</v>
      </c>
      <c r="C766" s="145" t="s">
        <v>2</v>
      </c>
      <c r="D766" s="145" t="s">
        <v>19</v>
      </c>
      <c r="E766" s="144" t="s">
        <v>607</v>
      </c>
      <c r="F766" s="144" t="s">
        <v>569</v>
      </c>
      <c r="G766" s="144" t="s">
        <v>3662</v>
      </c>
      <c r="H766" s="144">
        <v>21040038</v>
      </c>
      <c r="I766" s="145" t="s">
        <v>224</v>
      </c>
      <c r="J766" s="145" t="s">
        <v>4199</v>
      </c>
      <c r="K766" s="144">
        <v>134774</v>
      </c>
      <c r="L766" s="144" t="s">
        <v>570</v>
      </c>
      <c r="M766" s="144" t="s">
        <v>4200</v>
      </c>
      <c r="N766" s="144">
        <v>15048916</v>
      </c>
      <c r="O766" s="146">
        <v>15.519147921724008</v>
      </c>
      <c r="P766" s="146">
        <v>33.776969006105212</v>
      </c>
      <c r="Q766" s="146">
        <v>6.390237379533418</v>
      </c>
      <c r="R766" s="147">
        <v>19</v>
      </c>
      <c r="S766" s="148">
        <v>54</v>
      </c>
      <c r="T766" s="148">
        <v>21</v>
      </c>
      <c r="U766" s="149">
        <v>1.2242940202537427</v>
      </c>
      <c r="V766" s="149">
        <v>1.5987224901748722</v>
      </c>
      <c r="W766" s="149">
        <v>3.2862628964705709</v>
      </c>
      <c r="X766" s="148">
        <v>20</v>
      </c>
      <c r="Y766" s="148">
        <v>25</v>
      </c>
      <c r="Z766" s="148">
        <v>1</v>
      </c>
      <c r="AA766" s="148">
        <v>4</v>
      </c>
      <c r="AB766" s="148">
        <v>4</v>
      </c>
      <c r="AC766" s="148">
        <v>12</v>
      </c>
      <c r="AD766" s="160">
        <v>9</v>
      </c>
      <c r="AI766" s="113"/>
      <c r="AJ766" s="113"/>
      <c r="BA766" s="118">
        <v>21030018</v>
      </c>
      <c r="BB766" s="119" t="s">
        <v>254</v>
      </c>
      <c r="BC766" s="119" t="s">
        <v>2408</v>
      </c>
    </row>
    <row r="767" spans="1:55">
      <c r="A767" s="156"/>
      <c r="B767" s="150" t="s">
        <v>567</v>
      </c>
      <c r="C767" s="151" t="s">
        <v>2</v>
      </c>
      <c r="D767" s="151" t="s">
        <v>19</v>
      </c>
      <c r="E767" s="150" t="s">
        <v>607</v>
      </c>
      <c r="F767" s="150" t="s">
        <v>569</v>
      </c>
      <c r="G767" s="150" t="s">
        <v>3662</v>
      </c>
      <c r="H767" s="150">
        <v>21040038</v>
      </c>
      <c r="I767" s="151" t="s">
        <v>224</v>
      </c>
      <c r="J767" s="151" t="s">
        <v>1530</v>
      </c>
      <c r="K767" s="150">
        <v>117959</v>
      </c>
      <c r="L767" s="150" t="s">
        <v>571</v>
      </c>
      <c r="M767" s="150" t="s">
        <v>1531</v>
      </c>
      <c r="N767" s="150">
        <v>15048432</v>
      </c>
      <c r="O767" s="152">
        <v>5.1730493072413362</v>
      </c>
      <c r="P767" s="152">
        <v>11.258989668701737</v>
      </c>
      <c r="Q767" s="152">
        <v>2.1300791265111392</v>
      </c>
      <c r="R767" s="153">
        <v>0</v>
      </c>
      <c r="S767" s="154">
        <v>0</v>
      </c>
      <c r="T767" s="154">
        <v>0</v>
      </c>
      <c r="U767" s="155">
        <v>0</v>
      </c>
      <c r="V767" s="155">
        <v>0</v>
      </c>
      <c r="W767" s="155">
        <v>0</v>
      </c>
      <c r="X767" s="154">
        <v>0</v>
      </c>
      <c r="Y767" s="154">
        <v>0</v>
      </c>
      <c r="Z767" s="154">
        <v>0</v>
      </c>
      <c r="AA767" s="154">
        <v>0</v>
      </c>
      <c r="AB767" s="154">
        <v>0</v>
      </c>
      <c r="AC767" s="154">
        <v>0</v>
      </c>
      <c r="AD767" s="161">
        <v>0</v>
      </c>
      <c r="AI767" s="113"/>
      <c r="AJ767" s="113"/>
      <c r="BA767" s="118">
        <v>99040034</v>
      </c>
      <c r="BB767" s="119" t="s">
        <v>255</v>
      </c>
      <c r="BC767" s="119" t="s">
        <v>2418</v>
      </c>
    </row>
    <row r="768" spans="1:55">
      <c r="A768" s="135"/>
      <c r="B768" s="150" t="s">
        <v>567</v>
      </c>
      <c r="C768" s="151" t="s">
        <v>2</v>
      </c>
      <c r="D768" s="151" t="s">
        <v>19</v>
      </c>
      <c r="E768" s="150" t="s">
        <v>607</v>
      </c>
      <c r="F768" s="150" t="s">
        <v>569</v>
      </c>
      <c r="G768" s="150" t="s">
        <v>3662</v>
      </c>
      <c r="H768" s="150">
        <v>21040038</v>
      </c>
      <c r="I768" s="151" t="s">
        <v>224</v>
      </c>
      <c r="J768" s="151" t="s">
        <v>1528</v>
      </c>
      <c r="K768" s="150">
        <v>121381</v>
      </c>
      <c r="L768" s="150" t="s">
        <v>571</v>
      </c>
      <c r="M768" s="150" t="s">
        <v>1529</v>
      </c>
      <c r="N768" s="150">
        <v>15048568</v>
      </c>
      <c r="O768" s="152">
        <v>5.1730493072413362</v>
      </c>
      <c r="P768" s="152">
        <v>11.258989668701737</v>
      </c>
      <c r="Q768" s="152">
        <v>2.1300791265111392</v>
      </c>
      <c r="R768" s="153">
        <v>9</v>
      </c>
      <c r="S768" s="154">
        <v>22</v>
      </c>
      <c r="T768" s="154">
        <v>8</v>
      </c>
      <c r="U768" s="155">
        <v>1.73978623930795</v>
      </c>
      <c r="V768" s="155">
        <v>1.9539941546581772</v>
      </c>
      <c r="W768" s="155">
        <v>3.7557290245377954</v>
      </c>
      <c r="X768" s="154">
        <v>12</v>
      </c>
      <c r="Y768" s="154">
        <v>7</v>
      </c>
      <c r="Z768" s="154">
        <v>0</v>
      </c>
      <c r="AA768" s="154">
        <v>2</v>
      </c>
      <c r="AB768" s="154">
        <v>1</v>
      </c>
      <c r="AC768" s="154">
        <v>7</v>
      </c>
      <c r="AD768" s="161">
        <v>1</v>
      </c>
      <c r="AI768" s="113"/>
      <c r="AJ768" s="113"/>
      <c r="BA768" s="118">
        <v>99070025</v>
      </c>
      <c r="BB768" s="119" t="s">
        <v>536</v>
      </c>
      <c r="BC768" s="119" t="s">
        <v>2424</v>
      </c>
    </row>
    <row r="769" spans="1:55">
      <c r="A769" s="135"/>
      <c r="B769" s="150" t="s">
        <v>567</v>
      </c>
      <c r="C769" s="151" t="s">
        <v>2</v>
      </c>
      <c r="D769" s="151" t="s">
        <v>19</v>
      </c>
      <c r="E769" s="150" t="s">
        <v>607</v>
      </c>
      <c r="F769" s="150" t="s">
        <v>569</v>
      </c>
      <c r="G769" s="150" t="s">
        <v>3662</v>
      </c>
      <c r="H769" s="150">
        <v>21040038</v>
      </c>
      <c r="I769" s="151" t="s">
        <v>224</v>
      </c>
      <c r="J769" s="151" t="s">
        <v>3630</v>
      </c>
      <c r="K769" s="150">
        <v>123544</v>
      </c>
      <c r="L769" s="150" t="s">
        <v>571</v>
      </c>
      <c r="M769" s="150" t="s">
        <v>3631</v>
      </c>
      <c r="N769" s="150">
        <v>15048841</v>
      </c>
      <c r="O769" s="152">
        <v>5.1730493072413362</v>
      </c>
      <c r="P769" s="152">
        <v>11.258989668701737</v>
      </c>
      <c r="Q769" s="152">
        <v>2.1300791265111392</v>
      </c>
      <c r="R769" s="153">
        <v>7</v>
      </c>
      <c r="S769" s="154">
        <v>32</v>
      </c>
      <c r="T769" s="154">
        <v>13</v>
      </c>
      <c r="U769" s="155">
        <v>1.3531670750172944</v>
      </c>
      <c r="V769" s="155">
        <v>2.8421733158664395</v>
      </c>
      <c r="W769" s="155">
        <v>6.1030596648739177</v>
      </c>
      <c r="X769" s="154">
        <v>8</v>
      </c>
      <c r="Y769" s="154">
        <v>18</v>
      </c>
      <c r="Z769" s="154">
        <v>1</v>
      </c>
      <c r="AA769" s="154">
        <v>2</v>
      </c>
      <c r="AB769" s="154">
        <v>3</v>
      </c>
      <c r="AC769" s="154">
        <v>5</v>
      </c>
      <c r="AD769" s="161">
        <v>8</v>
      </c>
      <c r="AI769" s="113"/>
      <c r="AJ769" s="113"/>
      <c r="BA769" s="118">
        <v>99070025</v>
      </c>
      <c r="BB769" s="119" t="s">
        <v>536</v>
      </c>
      <c r="BC769" s="119" t="s">
        <v>2422</v>
      </c>
    </row>
    <row r="770" spans="1:55">
      <c r="A770" s="143">
        <v>21060014</v>
      </c>
      <c r="B770" s="144" t="s">
        <v>567</v>
      </c>
      <c r="C770" s="145" t="s">
        <v>4</v>
      </c>
      <c r="D770" s="145" t="s">
        <v>3856</v>
      </c>
      <c r="E770" s="144" t="s">
        <v>642</v>
      </c>
      <c r="F770" s="144" t="s">
        <v>569</v>
      </c>
      <c r="G770" s="144" t="s">
        <v>3662</v>
      </c>
      <c r="H770" s="144">
        <v>21060014</v>
      </c>
      <c r="I770" s="145" t="s">
        <v>449</v>
      </c>
      <c r="J770" s="145" t="s">
        <v>1540</v>
      </c>
      <c r="K770" s="144" t="s">
        <v>3236</v>
      </c>
      <c r="L770" s="144" t="s">
        <v>570</v>
      </c>
      <c r="M770" s="144" t="s">
        <v>1541</v>
      </c>
      <c r="N770" s="144">
        <v>15067511</v>
      </c>
      <c r="O770" s="146">
        <v>109.27361814046267</v>
      </c>
      <c r="P770" s="146">
        <v>200.33496659084821</v>
      </c>
      <c r="Q770" s="146">
        <v>40.066993318169658</v>
      </c>
      <c r="R770" s="147">
        <v>70</v>
      </c>
      <c r="S770" s="148">
        <v>167</v>
      </c>
      <c r="T770" s="148">
        <v>33</v>
      </c>
      <c r="U770" s="149">
        <v>0.64059377909515625</v>
      </c>
      <c r="V770" s="149">
        <v>0.83360385279655402</v>
      </c>
      <c r="W770" s="149">
        <v>0.82362057312234349</v>
      </c>
      <c r="X770" s="148">
        <v>47</v>
      </c>
      <c r="Y770" s="148">
        <v>53</v>
      </c>
      <c r="Z770" s="148">
        <v>4</v>
      </c>
      <c r="AA770" s="148">
        <v>35</v>
      </c>
      <c r="AB770" s="148">
        <v>28</v>
      </c>
      <c r="AC770" s="148">
        <v>30</v>
      </c>
      <c r="AD770" s="160">
        <v>3</v>
      </c>
      <c r="AI770" s="113"/>
      <c r="AJ770" s="113"/>
      <c r="BA770" s="118">
        <v>99090123</v>
      </c>
      <c r="BB770" s="119" t="s">
        <v>182</v>
      </c>
      <c r="BC770" s="119" t="s">
        <v>3535</v>
      </c>
    </row>
    <row r="771" spans="1:55">
      <c r="A771" s="156"/>
      <c r="B771" s="150" t="s">
        <v>567</v>
      </c>
      <c r="C771" s="151" t="s">
        <v>4</v>
      </c>
      <c r="D771" s="151" t="s">
        <v>3856</v>
      </c>
      <c r="E771" s="150" t="s">
        <v>642</v>
      </c>
      <c r="F771" s="150" t="s">
        <v>569</v>
      </c>
      <c r="G771" s="150" t="s">
        <v>3662</v>
      </c>
      <c r="H771" s="150">
        <v>21060014</v>
      </c>
      <c r="I771" s="151" t="s">
        <v>449</v>
      </c>
      <c r="J771" s="151" t="s">
        <v>1542</v>
      </c>
      <c r="K771" s="150" t="s">
        <v>3237</v>
      </c>
      <c r="L771" s="150" t="s">
        <v>571</v>
      </c>
      <c r="M771" s="150" t="s">
        <v>1543</v>
      </c>
      <c r="N771" s="150">
        <v>15067190</v>
      </c>
      <c r="O771" s="152">
        <v>13.659202267557834</v>
      </c>
      <c r="P771" s="152">
        <v>25.041870823856026</v>
      </c>
      <c r="Q771" s="152">
        <v>5.0083741647712072</v>
      </c>
      <c r="R771" s="153">
        <v>11</v>
      </c>
      <c r="S771" s="154">
        <v>34</v>
      </c>
      <c r="T771" s="154">
        <v>10</v>
      </c>
      <c r="U771" s="155">
        <v>0.80531789371962492</v>
      </c>
      <c r="V771" s="155">
        <v>1.3577260356925911</v>
      </c>
      <c r="W771" s="155">
        <v>1.9966559348420447</v>
      </c>
      <c r="X771" s="154">
        <v>15</v>
      </c>
      <c r="Y771" s="154">
        <v>6</v>
      </c>
      <c r="Z771" s="154">
        <v>0</v>
      </c>
      <c r="AA771" s="154">
        <v>10</v>
      </c>
      <c r="AB771" s="154">
        <v>3</v>
      </c>
      <c r="AC771" s="154">
        <v>9</v>
      </c>
      <c r="AD771" s="161">
        <v>1</v>
      </c>
      <c r="AI771" s="113"/>
      <c r="AJ771" s="113"/>
      <c r="BA771" s="118">
        <v>21090034</v>
      </c>
      <c r="BB771" s="119" t="s">
        <v>158</v>
      </c>
      <c r="BC771" s="119" t="s">
        <v>2432</v>
      </c>
    </row>
    <row r="772" spans="1:55">
      <c r="A772" s="135"/>
      <c r="B772" s="150" t="s">
        <v>567</v>
      </c>
      <c r="C772" s="151" t="s">
        <v>4</v>
      </c>
      <c r="D772" s="151" t="s">
        <v>3856</v>
      </c>
      <c r="E772" s="150" t="s">
        <v>642</v>
      </c>
      <c r="F772" s="150" t="s">
        <v>569</v>
      </c>
      <c r="G772" s="150" t="s">
        <v>3662</v>
      </c>
      <c r="H772" s="150">
        <v>21060014</v>
      </c>
      <c r="I772" s="151" t="s">
        <v>449</v>
      </c>
      <c r="J772" s="151" t="s">
        <v>1536</v>
      </c>
      <c r="K772" s="150" t="s">
        <v>3241</v>
      </c>
      <c r="L772" s="150" t="s">
        <v>571</v>
      </c>
      <c r="M772" s="150" t="s">
        <v>1537</v>
      </c>
      <c r="N772" s="150">
        <v>15067695</v>
      </c>
      <c r="O772" s="152" t="s">
        <v>4215</v>
      </c>
      <c r="P772" s="152" t="s">
        <v>4215</v>
      </c>
      <c r="Q772" s="152" t="s">
        <v>4215</v>
      </c>
      <c r="R772" s="153">
        <v>6</v>
      </c>
      <c r="S772" s="154">
        <v>17</v>
      </c>
      <c r="T772" s="154">
        <v>3</v>
      </c>
      <c r="U772" s="155" t="s">
        <v>4215</v>
      </c>
      <c r="V772" s="155" t="s">
        <v>4215</v>
      </c>
      <c r="W772" s="155" t="s">
        <v>4215</v>
      </c>
      <c r="X772" s="154">
        <v>2</v>
      </c>
      <c r="Y772" s="154">
        <v>4</v>
      </c>
      <c r="Z772" s="154">
        <v>0</v>
      </c>
      <c r="AA772" s="154">
        <v>5</v>
      </c>
      <c r="AB772" s="154">
        <v>6</v>
      </c>
      <c r="AC772" s="154">
        <v>2</v>
      </c>
      <c r="AD772" s="161">
        <v>1</v>
      </c>
      <c r="AI772" s="113"/>
      <c r="AJ772" s="113"/>
      <c r="BA772" s="118">
        <v>21090034</v>
      </c>
      <c r="BB772" s="119" t="s">
        <v>158</v>
      </c>
      <c r="BC772" s="119" t="s">
        <v>2430</v>
      </c>
    </row>
    <row r="773" spans="1:55">
      <c r="A773" s="135"/>
      <c r="B773" s="150" t="s">
        <v>567</v>
      </c>
      <c r="C773" s="151" t="s">
        <v>4</v>
      </c>
      <c r="D773" s="151" t="s">
        <v>3856</v>
      </c>
      <c r="E773" s="150" t="s">
        <v>642</v>
      </c>
      <c r="F773" s="150" t="s">
        <v>569</v>
      </c>
      <c r="G773" s="150" t="s">
        <v>3662</v>
      </c>
      <c r="H773" s="150">
        <v>21060014</v>
      </c>
      <c r="I773" s="151" t="s">
        <v>449</v>
      </c>
      <c r="J773" s="151" t="s">
        <v>576</v>
      </c>
      <c r="K773" s="150"/>
      <c r="L773" s="150" t="s">
        <v>571</v>
      </c>
      <c r="M773" s="150"/>
      <c r="N773" s="150" t="s">
        <v>4215</v>
      </c>
      <c r="O773" s="152">
        <v>13.659202267557834</v>
      </c>
      <c r="P773" s="152">
        <v>25.041870823856026</v>
      </c>
      <c r="Q773" s="152">
        <v>5.0083741647712072</v>
      </c>
      <c r="R773" s="153">
        <v>0</v>
      </c>
      <c r="S773" s="154">
        <v>0</v>
      </c>
      <c r="T773" s="154">
        <v>0</v>
      </c>
      <c r="U773" s="155">
        <v>0</v>
      </c>
      <c r="V773" s="155">
        <v>0</v>
      </c>
      <c r="W773" s="155">
        <v>0</v>
      </c>
      <c r="X773" s="154">
        <v>0</v>
      </c>
      <c r="Y773" s="154">
        <v>0</v>
      </c>
      <c r="Z773" s="154">
        <v>0</v>
      </c>
      <c r="AA773" s="154">
        <v>0</v>
      </c>
      <c r="AB773" s="154">
        <v>0</v>
      </c>
      <c r="AC773" s="154">
        <v>0</v>
      </c>
      <c r="AD773" s="161">
        <v>0</v>
      </c>
      <c r="AI773" s="113"/>
      <c r="AJ773" s="113"/>
      <c r="BA773" s="118">
        <v>99080023</v>
      </c>
      <c r="BB773" s="119" t="s">
        <v>413</v>
      </c>
      <c r="BC773" s="119" t="s">
        <v>3094</v>
      </c>
    </row>
    <row r="774" spans="1:55">
      <c r="A774" s="135"/>
      <c r="B774" s="150" t="s">
        <v>567</v>
      </c>
      <c r="C774" s="151" t="s">
        <v>4</v>
      </c>
      <c r="D774" s="151" t="s">
        <v>3856</v>
      </c>
      <c r="E774" s="150" t="s">
        <v>642</v>
      </c>
      <c r="F774" s="150" t="s">
        <v>569</v>
      </c>
      <c r="G774" s="150" t="s">
        <v>3662</v>
      </c>
      <c r="H774" s="150">
        <v>21060014</v>
      </c>
      <c r="I774" s="151" t="s">
        <v>449</v>
      </c>
      <c r="J774" s="151" t="s">
        <v>1532</v>
      </c>
      <c r="K774" s="150" t="s">
        <v>3238</v>
      </c>
      <c r="L774" s="150" t="s">
        <v>571</v>
      </c>
      <c r="M774" s="150" t="s">
        <v>1533</v>
      </c>
      <c r="N774" s="150">
        <v>15067490</v>
      </c>
      <c r="O774" s="152">
        <v>13.659202267557834</v>
      </c>
      <c r="P774" s="152">
        <v>25.041870823856026</v>
      </c>
      <c r="Q774" s="152">
        <v>5.0083741647712072</v>
      </c>
      <c r="R774" s="153">
        <v>8</v>
      </c>
      <c r="S774" s="154">
        <v>17</v>
      </c>
      <c r="T774" s="154">
        <v>4</v>
      </c>
      <c r="U774" s="155">
        <v>0.58568574088699998</v>
      </c>
      <c r="V774" s="155">
        <v>0.67886301784629555</v>
      </c>
      <c r="W774" s="155">
        <v>0.79866237393681794</v>
      </c>
      <c r="X774" s="154">
        <v>5</v>
      </c>
      <c r="Y774" s="154">
        <v>6</v>
      </c>
      <c r="Z774" s="154">
        <v>0</v>
      </c>
      <c r="AA774" s="154">
        <v>4</v>
      </c>
      <c r="AB774" s="154">
        <v>2</v>
      </c>
      <c r="AC774" s="154">
        <v>4</v>
      </c>
      <c r="AD774" s="161">
        <v>0</v>
      </c>
      <c r="AI774" s="113"/>
      <c r="AJ774" s="113"/>
      <c r="BA774" s="118">
        <v>99080023</v>
      </c>
      <c r="BB774" s="119" t="s">
        <v>413</v>
      </c>
      <c r="BC774" s="119" t="s">
        <v>3943</v>
      </c>
    </row>
    <row r="775" spans="1:55">
      <c r="A775" s="135"/>
      <c r="B775" s="150" t="s">
        <v>567</v>
      </c>
      <c r="C775" s="151" t="s">
        <v>4</v>
      </c>
      <c r="D775" s="151" t="s">
        <v>3856</v>
      </c>
      <c r="E775" s="150" t="s">
        <v>642</v>
      </c>
      <c r="F775" s="150" t="s">
        <v>569</v>
      </c>
      <c r="G775" s="150" t="s">
        <v>3662</v>
      </c>
      <c r="H775" s="150">
        <v>21060014</v>
      </c>
      <c r="I775" s="151" t="s">
        <v>449</v>
      </c>
      <c r="J775" s="151" t="s">
        <v>1534</v>
      </c>
      <c r="K775" s="150" t="s">
        <v>3239</v>
      </c>
      <c r="L775" s="150" t="s">
        <v>571</v>
      </c>
      <c r="M775" s="150" t="s">
        <v>1535</v>
      </c>
      <c r="N775" s="150">
        <v>15067491</v>
      </c>
      <c r="O775" s="152">
        <v>13.659202267557834</v>
      </c>
      <c r="P775" s="152">
        <v>25.041870823856026</v>
      </c>
      <c r="Q775" s="152">
        <v>5.0083741647712072</v>
      </c>
      <c r="R775" s="153">
        <v>10</v>
      </c>
      <c r="S775" s="154">
        <v>20</v>
      </c>
      <c r="T775" s="154">
        <v>3</v>
      </c>
      <c r="U775" s="155">
        <v>0.73210717610874998</v>
      </c>
      <c r="V775" s="155">
        <v>0.79866237393681827</v>
      </c>
      <c r="W775" s="155">
        <v>0.5989967804526134</v>
      </c>
      <c r="X775" s="154">
        <v>5</v>
      </c>
      <c r="Y775" s="154">
        <v>7</v>
      </c>
      <c r="Z775" s="154">
        <v>0</v>
      </c>
      <c r="AA775" s="154">
        <v>4</v>
      </c>
      <c r="AB775" s="154">
        <v>4</v>
      </c>
      <c r="AC775" s="154">
        <v>2</v>
      </c>
      <c r="AD775" s="161">
        <v>1</v>
      </c>
      <c r="AI775" s="113"/>
      <c r="AJ775" s="113"/>
      <c r="BA775" s="118">
        <v>99080023</v>
      </c>
      <c r="BB775" s="119" t="s">
        <v>413</v>
      </c>
      <c r="BC775" s="119" t="s">
        <v>2438</v>
      </c>
    </row>
    <row r="776" spans="1:55">
      <c r="A776" s="135"/>
      <c r="B776" s="150" t="s">
        <v>567</v>
      </c>
      <c r="C776" s="151" t="s">
        <v>4</v>
      </c>
      <c r="D776" s="151" t="s">
        <v>3856</v>
      </c>
      <c r="E776" s="150" t="s">
        <v>642</v>
      </c>
      <c r="F776" s="150" t="s">
        <v>569</v>
      </c>
      <c r="G776" s="150" t="s">
        <v>3662</v>
      </c>
      <c r="H776" s="150">
        <v>21060014</v>
      </c>
      <c r="I776" s="151" t="s">
        <v>449</v>
      </c>
      <c r="J776" s="151" t="s">
        <v>4245</v>
      </c>
      <c r="K776" s="150"/>
      <c r="L776" s="150" t="s">
        <v>571</v>
      </c>
      <c r="M776" s="150" t="s">
        <v>4246</v>
      </c>
      <c r="N776" s="150">
        <v>15068046</v>
      </c>
      <c r="O776" s="152">
        <v>13.659202267557834</v>
      </c>
      <c r="P776" s="152">
        <v>25.041870823856026</v>
      </c>
      <c r="Q776" s="152">
        <v>5.0083741647712072</v>
      </c>
      <c r="R776" s="153">
        <v>10</v>
      </c>
      <c r="S776" s="154">
        <v>26</v>
      </c>
      <c r="T776" s="154">
        <v>5</v>
      </c>
      <c r="U776" s="155">
        <v>0.73210717610874998</v>
      </c>
      <c r="V776" s="155">
        <v>1.0382610861178636</v>
      </c>
      <c r="W776" s="155">
        <v>0.99832796742102237</v>
      </c>
      <c r="X776" s="154">
        <v>5</v>
      </c>
      <c r="Y776" s="154">
        <v>11</v>
      </c>
      <c r="Z776" s="154">
        <v>2</v>
      </c>
      <c r="AA776" s="154">
        <v>2</v>
      </c>
      <c r="AB776" s="154">
        <v>6</v>
      </c>
      <c r="AC776" s="154">
        <v>5</v>
      </c>
      <c r="AD776" s="161">
        <v>0</v>
      </c>
      <c r="AI776" s="113"/>
      <c r="AJ776" s="113"/>
      <c r="BA776" s="118">
        <v>99040024</v>
      </c>
      <c r="BB776" s="119" t="s">
        <v>3696</v>
      </c>
      <c r="BC776" s="119" t="s">
        <v>2380</v>
      </c>
    </row>
    <row r="777" spans="1:55">
      <c r="A777" s="135"/>
      <c r="B777" s="150" t="s">
        <v>567</v>
      </c>
      <c r="C777" s="151" t="s">
        <v>4</v>
      </c>
      <c r="D777" s="151" t="s">
        <v>3856</v>
      </c>
      <c r="E777" s="150" t="s">
        <v>642</v>
      </c>
      <c r="F777" s="150" t="s">
        <v>569</v>
      </c>
      <c r="G777" s="150" t="s">
        <v>3662</v>
      </c>
      <c r="H777" s="150">
        <v>21060014</v>
      </c>
      <c r="I777" s="151" t="s">
        <v>449</v>
      </c>
      <c r="J777" s="151" t="s">
        <v>576</v>
      </c>
      <c r="K777" s="150"/>
      <c r="L777" s="150" t="s">
        <v>571</v>
      </c>
      <c r="M777" s="150"/>
      <c r="N777" s="150" t="s">
        <v>4215</v>
      </c>
      <c r="O777" s="152">
        <v>13.659202267557834</v>
      </c>
      <c r="P777" s="152">
        <v>25.041870823856026</v>
      </c>
      <c r="Q777" s="152">
        <v>5.0083741647712072</v>
      </c>
      <c r="R777" s="153">
        <v>0</v>
      </c>
      <c r="S777" s="154">
        <v>0</v>
      </c>
      <c r="T777" s="154">
        <v>0</v>
      </c>
      <c r="U777" s="155">
        <v>0</v>
      </c>
      <c r="V777" s="155">
        <v>0</v>
      </c>
      <c r="W777" s="155">
        <v>0</v>
      </c>
      <c r="X777" s="154">
        <v>0</v>
      </c>
      <c r="Y777" s="154">
        <v>0</v>
      </c>
      <c r="Z777" s="154">
        <v>0</v>
      </c>
      <c r="AA777" s="154">
        <v>0</v>
      </c>
      <c r="AB777" s="154">
        <v>0</v>
      </c>
      <c r="AC777" s="154">
        <v>0</v>
      </c>
      <c r="AD777" s="161">
        <v>0</v>
      </c>
      <c r="AI777" s="113"/>
      <c r="AJ777" s="113"/>
      <c r="BA777" s="118">
        <v>99040024</v>
      </c>
      <c r="BB777" s="119" t="s">
        <v>3696</v>
      </c>
      <c r="BC777" s="119" t="s">
        <v>2382</v>
      </c>
    </row>
    <row r="778" spans="1:55">
      <c r="A778" s="135"/>
      <c r="B778" s="150" t="s">
        <v>567</v>
      </c>
      <c r="C778" s="151" t="s">
        <v>4</v>
      </c>
      <c r="D778" s="151" t="s">
        <v>3856</v>
      </c>
      <c r="E778" s="150" t="s">
        <v>642</v>
      </c>
      <c r="F778" s="150" t="s">
        <v>569</v>
      </c>
      <c r="G778" s="150" t="s">
        <v>3662</v>
      </c>
      <c r="H778" s="150">
        <v>21060014</v>
      </c>
      <c r="I778" s="151" t="s">
        <v>449</v>
      </c>
      <c r="J778" s="151" t="s">
        <v>576</v>
      </c>
      <c r="K778" s="150"/>
      <c r="L778" s="150" t="s">
        <v>571</v>
      </c>
      <c r="M778" s="150"/>
      <c r="N778" s="150" t="s">
        <v>4215</v>
      </c>
      <c r="O778" s="152">
        <v>13.659202267557834</v>
      </c>
      <c r="P778" s="152">
        <v>25.041870823856026</v>
      </c>
      <c r="Q778" s="152">
        <v>5.0083741647712072</v>
      </c>
      <c r="R778" s="153">
        <v>0</v>
      </c>
      <c r="S778" s="154">
        <v>0</v>
      </c>
      <c r="T778" s="154">
        <v>0</v>
      </c>
      <c r="U778" s="155">
        <v>0</v>
      </c>
      <c r="V778" s="155">
        <v>0</v>
      </c>
      <c r="W778" s="155">
        <v>0</v>
      </c>
      <c r="X778" s="154">
        <v>0</v>
      </c>
      <c r="Y778" s="154">
        <v>0</v>
      </c>
      <c r="Z778" s="154">
        <v>0</v>
      </c>
      <c r="AA778" s="154">
        <v>0</v>
      </c>
      <c r="AB778" s="154">
        <v>0</v>
      </c>
      <c r="AC778" s="154">
        <v>0</v>
      </c>
      <c r="AD778" s="161">
        <v>0</v>
      </c>
      <c r="AI778" s="113"/>
      <c r="AJ778" s="113"/>
      <c r="BA778" s="118">
        <v>99040024</v>
      </c>
      <c r="BB778" s="119" t="s">
        <v>3696</v>
      </c>
      <c r="BC778" s="119" t="s">
        <v>2378</v>
      </c>
    </row>
    <row r="779" spans="1:55">
      <c r="A779" s="135"/>
      <c r="B779" s="150" t="s">
        <v>567</v>
      </c>
      <c r="C779" s="151" t="s">
        <v>4</v>
      </c>
      <c r="D779" s="151" t="s">
        <v>3856</v>
      </c>
      <c r="E779" s="150" t="s">
        <v>642</v>
      </c>
      <c r="F779" s="150" t="s">
        <v>569</v>
      </c>
      <c r="G779" s="150" t="s">
        <v>3662</v>
      </c>
      <c r="H779" s="150">
        <v>21060014</v>
      </c>
      <c r="I779" s="151" t="s">
        <v>449</v>
      </c>
      <c r="J779" s="151" t="s">
        <v>2207</v>
      </c>
      <c r="K779" s="150">
        <v>2052</v>
      </c>
      <c r="L779" s="150" t="s">
        <v>571</v>
      </c>
      <c r="M779" s="150" t="s">
        <v>2208</v>
      </c>
      <c r="N779" s="150">
        <v>15067951</v>
      </c>
      <c r="O779" s="152">
        <v>13.659202267557834</v>
      </c>
      <c r="P779" s="152">
        <v>25.041870823856026</v>
      </c>
      <c r="Q779" s="152">
        <v>5.0083741647712072</v>
      </c>
      <c r="R779" s="153">
        <v>7</v>
      </c>
      <c r="S779" s="154">
        <v>21</v>
      </c>
      <c r="T779" s="154">
        <v>3</v>
      </c>
      <c r="U779" s="155">
        <v>0.51247502327612493</v>
      </c>
      <c r="V779" s="155">
        <v>0.83859549263365918</v>
      </c>
      <c r="W779" s="155">
        <v>0.5989967804526134</v>
      </c>
      <c r="X779" s="154">
        <v>6</v>
      </c>
      <c r="Y779" s="154">
        <v>7</v>
      </c>
      <c r="Z779" s="154">
        <v>0</v>
      </c>
      <c r="AA779" s="154">
        <v>4</v>
      </c>
      <c r="AB779" s="154">
        <v>4</v>
      </c>
      <c r="AC779" s="154">
        <v>3</v>
      </c>
      <c r="AD779" s="161">
        <v>0</v>
      </c>
      <c r="AI779" s="113"/>
      <c r="AJ779" s="113"/>
      <c r="BA779" s="118">
        <v>21090039</v>
      </c>
      <c r="BB779" s="119" t="s">
        <v>159</v>
      </c>
      <c r="BC779" s="119" t="s">
        <v>2443</v>
      </c>
    </row>
    <row r="780" spans="1:55">
      <c r="A780" s="135"/>
      <c r="B780" s="150" t="s">
        <v>567</v>
      </c>
      <c r="C780" s="151" t="s">
        <v>4</v>
      </c>
      <c r="D780" s="151" t="s">
        <v>3856</v>
      </c>
      <c r="E780" s="150" t="s">
        <v>642</v>
      </c>
      <c r="F780" s="150" t="s">
        <v>569</v>
      </c>
      <c r="G780" s="150" t="s">
        <v>3662</v>
      </c>
      <c r="H780" s="150">
        <v>21060014</v>
      </c>
      <c r="I780" s="151" t="s">
        <v>449</v>
      </c>
      <c r="J780" s="151" t="s">
        <v>3869</v>
      </c>
      <c r="K780" s="150" t="s">
        <v>3870</v>
      </c>
      <c r="L780" s="150" t="s">
        <v>571</v>
      </c>
      <c r="M780" s="150" t="s">
        <v>3871</v>
      </c>
      <c r="N780" s="150">
        <v>15067984</v>
      </c>
      <c r="O780" s="152" t="s">
        <v>4215</v>
      </c>
      <c r="P780" s="152" t="s">
        <v>4215</v>
      </c>
      <c r="Q780" s="152" t="s">
        <v>4215</v>
      </c>
      <c r="R780" s="153">
        <v>16</v>
      </c>
      <c r="S780" s="154">
        <v>31</v>
      </c>
      <c r="T780" s="154">
        <v>5</v>
      </c>
      <c r="U780" s="155" t="s">
        <v>4215</v>
      </c>
      <c r="V780" s="155" t="s">
        <v>4215</v>
      </c>
      <c r="W780" s="155" t="s">
        <v>4215</v>
      </c>
      <c r="X780" s="154">
        <v>9</v>
      </c>
      <c r="Y780" s="154">
        <v>11</v>
      </c>
      <c r="Z780" s="154">
        <v>2</v>
      </c>
      <c r="AA780" s="154">
        <v>6</v>
      </c>
      <c r="AB780" s="154">
        <v>3</v>
      </c>
      <c r="AC780" s="154">
        <v>5</v>
      </c>
      <c r="AD780" s="161">
        <v>0</v>
      </c>
      <c r="AI780" s="113"/>
      <c r="AJ780" s="113"/>
      <c r="BA780" s="118">
        <v>21090039</v>
      </c>
      <c r="BB780" s="119" t="s">
        <v>159</v>
      </c>
      <c r="BC780" s="119" t="s">
        <v>2441</v>
      </c>
    </row>
    <row r="781" spans="1:55">
      <c r="A781" s="143">
        <v>99090026</v>
      </c>
      <c r="B781" s="144" t="s">
        <v>567</v>
      </c>
      <c r="C781" s="145" t="s">
        <v>1</v>
      </c>
      <c r="D781" s="145" t="s">
        <v>55</v>
      </c>
      <c r="E781" s="144" t="s">
        <v>577</v>
      </c>
      <c r="F781" s="144" t="s">
        <v>569</v>
      </c>
      <c r="G781" s="144" t="s">
        <v>3662</v>
      </c>
      <c r="H781" s="144">
        <v>99090026</v>
      </c>
      <c r="I781" s="145" t="s">
        <v>116</v>
      </c>
      <c r="J781" s="145" t="s">
        <v>1966</v>
      </c>
      <c r="K781" s="144">
        <v>2214</v>
      </c>
      <c r="L781" s="144" t="s">
        <v>570</v>
      </c>
      <c r="M781" s="144" t="s">
        <v>1967</v>
      </c>
      <c r="N781" s="144">
        <v>150922207</v>
      </c>
      <c r="O781" s="146">
        <v>57.433515014662767</v>
      </c>
      <c r="P781" s="146">
        <v>250.70185125448029</v>
      </c>
      <c r="Q781" s="146">
        <v>50.140370250896076</v>
      </c>
      <c r="R781" s="147">
        <v>62</v>
      </c>
      <c r="S781" s="148">
        <v>318</v>
      </c>
      <c r="T781" s="148">
        <v>89</v>
      </c>
      <c r="U781" s="149">
        <v>1.0795090633782629</v>
      </c>
      <c r="V781" s="149">
        <v>1.2684389780481009</v>
      </c>
      <c r="W781" s="149">
        <v>1.7750168089037885</v>
      </c>
      <c r="X781" s="148">
        <v>74</v>
      </c>
      <c r="Y781" s="148">
        <v>131</v>
      </c>
      <c r="Z781" s="148">
        <v>9</v>
      </c>
      <c r="AA781" s="148">
        <v>38</v>
      </c>
      <c r="AB781" s="148">
        <v>66</v>
      </c>
      <c r="AC781" s="148">
        <v>83</v>
      </c>
      <c r="AD781" s="160">
        <v>6</v>
      </c>
      <c r="AI781" s="113"/>
      <c r="AJ781" s="113"/>
      <c r="BA781" s="118">
        <v>99090099</v>
      </c>
      <c r="BB781" s="119" t="s">
        <v>160</v>
      </c>
      <c r="BC781" s="119" t="s">
        <v>2447</v>
      </c>
    </row>
    <row r="782" spans="1:55">
      <c r="A782" s="156"/>
      <c r="B782" s="150" t="s">
        <v>567</v>
      </c>
      <c r="C782" s="151" t="s">
        <v>1</v>
      </c>
      <c r="D782" s="151" t="s">
        <v>55</v>
      </c>
      <c r="E782" s="150" t="s">
        <v>577</v>
      </c>
      <c r="F782" s="150" t="s">
        <v>569</v>
      </c>
      <c r="G782" s="150" t="s">
        <v>3662</v>
      </c>
      <c r="H782" s="150">
        <v>99090026</v>
      </c>
      <c r="I782" s="151" t="s">
        <v>116</v>
      </c>
      <c r="J782" s="151" t="s">
        <v>1548</v>
      </c>
      <c r="K782" s="150">
        <v>6008</v>
      </c>
      <c r="L782" s="150" t="s">
        <v>571</v>
      </c>
      <c r="M782" s="150" t="s">
        <v>1549</v>
      </c>
      <c r="N782" s="150">
        <v>150913897</v>
      </c>
      <c r="O782" s="152">
        <v>4.4179626934355971</v>
      </c>
      <c r="P782" s="152">
        <v>19.284757788806175</v>
      </c>
      <c r="Q782" s="152">
        <v>3.8569515577612368</v>
      </c>
      <c r="R782" s="153">
        <v>0</v>
      </c>
      <c r="S782" s="154">
        <v>0</v>
      </c>
      <c r="T782" s="154">
        <v>0</v>
      </c>
      <c r="U782" s="155">
        <v>0</v>
      </c>
      <c r="V782" s="155">
        <v>0</v>
      </c>
      <c r="W782" s="155">
        <v>0</v>
      </c>
      <c r="X782" s="154">
        <v>0</v>
      </c>
      <c r="Y782" s="154">
        <v>0</v>
      </c>
      <c r="Z782" s="154">
        <v>0</v>
      </c>
      <c r="AA782" s="154">
        <v>0</v>
      </c>
      <c r="AB782" s="154">
        <v>0</v>
      </c>
      <c r="AC782" s="154">
        <v>0</v>
      </c>
      <c r="AD782" s="161">
        <v>0</v>
      </c>
      <c r="AI782" s="113"/>
      <c r="AJ782" s="113"/>
      <c r="BA782" s="118">
        <v>99090099</v>
      </c>
      <c r="BB782" s="119" t="s">
        <v>160</v>
      </c>
      <c r="BC782" s="119" t="s">
        <v>2448</v>
      </c>
    </row>
    <row r="783" spans="1:55">
      <c r="A783" s="135"/>
      <c r="B783" s="150" t="s">
        <v>567</v>
      </c>
      <c r="C783" s="151" t="s">
        <v>1</v>
      </c>
      <c r="D783" s="151" t="s">
        <v>55</v>
      </c>
      <c r="E783" s="150" t="s">
        <v>577</v>
      </c>
      <c r="F783" s="150" t="s">
        <v>569</v>
      </c>
      <c r="G783" s="150" t="s">
        <v>3662</v>
      </c>
      <c r="H783" s="150">
        <v>99090026</v>
      </c>
      <c r="I783" s="151" t="s">
        <v>116</v>
      </c>
      <c r="J783" s="151" t="s">
        <v>591</v>
      </c>
      <c r="K783" s="150">
        <v>79974</v>
      </c>
      <c r="L783" s="150" t="s">
        <v>571</v>
      </c>
      <c r="M783" s="150" t="s">
        <v>592</v>
      </c>
      <c r="N783" s="150">
        <v>150922301</v>
      </c>
      <c r="O783" s="152">
        <v>4.4179626934355971</v>
      </c>
      <c r="P783" s="152">
        <v>19.284757788806175</v>
      </c>
      <c r="Q783" s="152">
        <v>3.8569515577612368</v>
      </c>
      <c r="R783" s="153">
        <v>6</v>
      </c>
      <c r="S783" s="154">
        <v>48</v>
      </c>
      <c r="T783" s="154">
        <v>14</v>
      </c>
      <c r="U783" s="155">
        <v>1.3580920474758791</v>
      </c>
      <c r="V783" s="155">
        <v>2.4890123342830663</v>
      </c>
      <c r="W783" s="155">
        <v>3.6298096541628033</v>
      </c>
      <c r="X783" s="154">
        <v>2</v>
      </c>
      <c r="Y783" s="154">
        <v>29</v>
      </c>
      <c r="Z783" s="154">
        <v>2</v>
      </c>
      <c r="AA783" s="154">
        <v>10</v>
      </c>
      <c r="AB783" s="154">
        <v>5</v>
      </c>
      <c r="AC783" s="154">
        <v>14</v>
      </c>
      <c r="AD783" s="161">
        <v>0</v>
      </c>
      <c r="AI783" s="113"/>
      <c r="AJ783" s="113"/>
      <c r="BA783" s="118">
        <v>21050044</v>
      </c>
      <c r="BB783" s="119" t="s">
        <v>415</v>
      </c>
      <c r="BC783" s="119" t="s">
        <v>2450</v>
      </c>
    </row>
    <row r="784" spans="1:55">
      <c r="A784" s="135"/>
      <c r="B784" s="150" t="s">
        <v>567</v>
      </c>
      <c r="C784" s="151" t="s">
        <v>1</v>
      </c>
      <c r="D784" s="151" t="s">
        <v>55</v>
      </c>
      <c r="E784" s="150" t="s">
        <v>577</v>
      </c>
      <c r="F784" s="150" t="s">
        <v>569</v>
      </c>
      <c r="G784" s="150" t="s">
        <v>3662</v>
      </c>
      <c r="H784" s="150">
        <v>99090026</v>
      </c>
      <c r="I784" s="151" t="s">
        <v>116</v>
      </c>
      <c r="J784" s="151" t="s">
        <v>1554</v>
      </c>
      <c r="K784" s="150">
        <v>115536</v>
      </c>
      <c r="L784" s="150" t="s">
        <v>571</v>
      </c>
      <c r="M784" s="150" t="s">
        <v>1555</v>
      </c>
      <c r="N784" s="150">
        <v>150918043</v>
      </c>
      <c r="O784" s="152">
        <v>4.4179626934355971</v>
      </c>
      <c r="P784" s="152">
        <v>19.284757788806175</v>
      </c>
      <c r="Q784" s="152">
        <v>3.8569515577612368</v>
      </c>
      <c r="R784" s="153">
        <v>7</v>
      </c>
      <c r="S784" s="154">
        <v>31</v>
      </c>
      <c r="T784" s="154">
        <v>9</v>
      </c>
      <c r="U784" s="155">
        <v>1.5844407220551924</v>
      </c>
      <c r="V784" s="155">
        <v>1.6074871325578135</v>
      </c>
      <c r="W784" s="155">
        <v>2.3334490633903733</v>
      </c>
      <c r="X784" s="154">
        <v>11</v>
      </c>
      <c r="Y784" s="154">
        <v>9</v>
      </c>
      <c r="Z784" s="154">
        <v>0</v>
      </c>
      <c r="AA784" s="154">
        <v>5</v>
      </c>
      <c r="AB784" s="154">
        <v>6</v>
      </c>
      <c r="AC784" s="154">
        <v>8</v>
      </c>
      <c r="AD784" s="161">
        <v>1</v>
      </c>
      <c r="AI784" s="113"/>
      <c r="AJ784" s="113"/>
      <c r="BA784" s="118">
        <v>21050044</v>
      </c>
      <c r="BB784" s="119" t="s">
        <v>415</v>
      </c>
      <c r="BC784" s="119" t="s">
        <v>3459</v>
      </c>
    </row>
    <row r="785" spans="1:55">
      <c r="A785" s="135"/>
      <c r="B785" s="150" t="s">
        <v>567</v>
      </c>
      <c r="C785" s="151" t="s">
        <v>1</v>
      </c>
      <c r="D785" s="151" t="s">
        <v>55</v>
      </c>
      <c r="E785" s="150" t="s">
        <v>577</v>
      </c>
      <c r="F785" s="150" t="s">
        <v>569</v>
      </c>
      <c r="G785" s="150" t="s">
        <v>3662</v>
      </c>
      <c r="H785" s="150">
        <v>99090026</v>
      </c>
      <c r="I785" s="151" t="s">
        <v>116</v>
      </c>
      <c r="J785" s="151" t="s">
        <v>1552</v>
      </c>
      <c r="K785" s="150">
        <v>120107</v>
      </c>
      <c r="L785" s="150" t="s">
        <v>571</v>
      </c>
      <c r="M785" s="150" t="s">
        <v>1553</v>
      </c>
      <c r="N785" s="150">
        <v>150921541</v>
      </c>
      <c r="O785" s="152">
        <v>4.4179626934355971</v>
      </c>
      <c r="P785" s="152">
        <v>19.284757788806175</v>
      </c>
      <c r="Q785" s="152">
        <v>3.8569515577612368</v>
      </c>
      <c r="R785" s="153">
        <v>7</v>
      </c>
      <c r="S785" s="154">
        <v>50</v>
      </c>
      <c r="T785" s="154">
        <v>15</v>
      </c>
      <c r="U785" s="155">
        <v>1.5844407220551924</v>
      </c>
      <c r="V785" s="155">
        <v>2.5927211815448605</v>
      </c>
      <c r="W785" s="155">
        <v>3.8890817723172892</v>
      </c>
      <c r="X785" s="154">
        <v>13</v>
      </c>
      <c r="Y785" s="154">
        <v>25</v>
      </c>
      <c r="Z785" s="154">
        <v>0</v>
      </c>
      <c r="AA785" s="154">
        <v>2</v>
      </c>
      <c r="AB785" s="154">
        <v>10</v>
      </c>
      <c r="AC785" s="154">
        <v>13</v>
      </c>
      <c r="AD785" s="161">
        <v>2</v>
      </c>
      <c r="AI785" s="113"/>
      <c r="AJ785" s="113"/>
      <c r="BA785" s="118">
        <v>99010014</v>
      </c>
      <c r="BB785" s="119" t="s">
        <v>333</v>
      </c>
      <c r="BC785" s="119" t="s">
        <v>2456</v>
      </c>
    </row>
    <row r="786" spans="1:55">
      <c r="A786" s="135"/>
      <c r="B786" s="150" t="s">
        <v>567</v>
      </c>
      <c r="C786" s="151" t="s">
        <v>1</v>
      </c>
      <c r="D786" s="151" t="s">
        <v>55</v>
      </c>
      <c r="E786" s="150" t="s">
        <v>577</v>
      </c>
      <c r="F786" s="150" t="s">
        <v>569</v>
      </c>
      <c r="G786" s="150" t="s">
        <v>3662</v>
      </c>
      <c r="H786" s="150">
        <v>99090026</v>
      </c>
      <c r="I786" s="151" t="s">
        <v>116</v>
      </c>
      <c r="J786" s="151" t="s">
        <v>576</v>
      </c>
      <c r="K786" s="150"/>
      <c r="L786" s="150" t="s">
        <v>571</v>
      </c>
      <c r="M786" s="150"/>
      <c r="N786" s="150" t="s">
        <v>4215</v>
      </c>
      <c r="O786" s="152">
        <v>4.4179626934355971</v>
      </c>
      <c r="P786" s="152">
        <v>19.284757788806175</v>
      </c>
      <c r="Q786" s="152">
        <v>3.8569515577612368</v>
      </c>
      <c r="R786" s="153">
        <v>0</v>
      </c>
      <c r="S786" s="154">
        <v>0</v>
      </c>
      <c r="T786" s="154">
        <v>0</v>
      </c>
      <c r="U786" s="155">
        <v>0</v>
      </c>
      <c r="V786" s="155">
        <v>0</v>
      </c>
      <c r="W786" s="155">
        <v>0</v>
      </c>
      <c r="X786" s="154">
        <v>0</v>
      </c>
      <c r="Y786" s="154">
        <v>0</v>
      </c>
      <c r="Z786" s="154">
        <v>0</v>
      </c>
      <c r="AA786" s="154">
        <v>0</v>
      </c>
      <c r="AB786" s="154">
        <v>0</v>
      </c>
      <c r="AC786" s="154">
        <v>0</v>
      </c>
      <c r="AD786" s="161">
        <v>0</v>
      </c>
      <c r="AI786" s="113"/>
      <c r="AJ786" s="113"/>
      <c r="BA786" s="118">
        <v>21070027</v>
      </c>
      <c r="BB786" s="119" t="s">
        <v>537</v>
      </c>
      <c r="BC786" s="119" t="s">
        <v>4034</v>
      </c>
    </row>
    <row r="787" spans="1:55">
      <c r="A787" s="135"/>
      <c r="B787" s="150" t="s">
        <v>567</v>
      </c>
      <c r="C787" s="151" t="s">
        <v>1</v>
      </c>
      <c r="D787" s="151" t="s">
        <v>55</v>
      </c>
      <c r="E787" s="150" t="s">
        <v>577</v>
      </c>
      <c r="F787" s="150" t="s">
        <v>569</v>
      </c>
      <c r="G787" s="150" t="s">
        <v>3662</v>
      </c>
      <c r="H787" s="150">
        <v>99090026</v>
      </c>
      <c r="I787" s="151" t="s">
        <v>116</v>
      </c>
      <c r="J787" s="151" t="s">
        <v>1546</v>
      </c>
      <c r="K787" s="150">
        <v>122582</v>
      </c>
      <c r="L787" s="150" t="s">
        <v>571</v>
      </c>
      <c r="M787" s="150" t="s">
        <v>1547</v>
      </c>
      <c r="N787" s="150">
        <v>150921698</v>
      </c>
      <c r="O787" s="152">
        <v>4.4179626934355971</v>
      </c>
      <c r="P787" s="152">
        <v>19.284757788806175</v>
      </c>
      <c r="Q787" s="152">
        <v>3.8569515577612368</v>
      </c>
      <c r="R787" s="153">
        <v>3</v>
      </c>
      <c r="S787" s="154">
        <v>24</v>
      </c>
      <c r="T787" s="154">
        <v>6</v>
      </c>
      <c r="U787" s="155">
        <v>0.67904602373793954</v>
      </c>
      <c r="V787" s="155">
        <v>1.2445061671415332</v>
      </c>
      <c r="W787" s="155">
        <v>1.5556327089269157</v>
      </c>
      <c r="X787" s="154">
        <v>5</v>
      </c>
      <c r="Y787" s="154">
        <v>6</v>
      </c>
      <c r="Z787" s="154">
        <v>1</v>
      </c>
      <c r="AA787" s="154">
        <v>1</v>
      </c>
      <c r="AB787" s="154">
        <v>11</v>
      </c>
      <c r="AC787" s="154">
        <v>5</v>
      </c>
      <c r="AD787" s="161">
        <v>1</v>
      </c>
      <c r="AI787" s="113"/>
      <c r="AJ787" s="113"/>
      <c r="BA787" s="118">
        <v>21070027</v>
      </c>
      <c r="BB787" s="119" t="s">
        <v>537</v>
      </c>
      <c r="BC787" s="119" t="s">
        <v>3005</v>
      </c>
    </row>
    <row r="788" spans="1:55">
      <c r="A788" s="135"/>
      <c r="B788" s="150" t="s">
        <v>567</v>
      </c>
      <c r="C788" s="151" t="s">
        <v>1</v>
      </c>
      <c r="D788" s="151" t="s">
        <v>55</v>
      </c>
      <c r="E788" s="150" t="s">
        <v>577</v>
      </c>
      <c r="F788" s="150" t="s">
        <v>569</v>
      </c>
      <c r="G788" s="150" t="s">
        <v>3662</v>
      </c>
      <c r="H788" s="150">
        <v>99090026</v>
      </c>
      <c r="I788" s="151" t="s">
        <v>116</v>
      </c>
      <c r="J788" s="151" t="s">
        <v>1558</v>
      </c>
      <c r="K788" s="150">
        <v>125188</v>
      </c>
      <c r="L788" s="150" t="s">
        <v>571</v>
      </c>
      <c r="M788" s="150" t="s">
        <v>1559</v>
      </c>
      <c r="N788" s="150">
        <v>150921471</v>
      </c>
      <c r="O788" s="152">
        <v>4.4179626934355971</v>
      </c>
      <c r="P788" s="152">
        <v>19.284757788806175</v>
      </c>
      <c r="Q788" s="152">
        <v>3.8569515577612368</v>
      </c>
      <c r="R788" s="153">
        <v>10</v>
      </c>
      <c r="S788" s="154">
        <v>27</v>
      </c>
      <c r="T788" s="154">
        <v>8</v>
      </c>
      <c r="U788" s="155">
        <v>2.263486745793132</v>
      </c>
      <c r="V788" s="155">
        <v>1.4000694380342247</v>
      </c>
      <c r="W788" s="155">
        <v>2.0741769452358874</v>
      </c>
      <c r="X788" s="154">
        <v>5</v>
      </c>
      <c r="Y788" s="154">
        <v>11</v>
      </c>
      <c r="Z788" s="154">
        <v>3</v>
      </c>
      <c r="AA788" s="154">
        <v>2</v>
      </c>
      <c r="AB788" s="154">
        <v>6</v>
      </c>
      <c r="AC788" s="154">
        <v>8</v>
      </c>
      <c r="AD788" s="161">
        <v>0</v>
      </c>
      <c r="AI788" s="113"/>
      <c r="AJ788" s="113"/>
      <c r="BA788" s="118">
        <v>21070016</v>
      </c>
      <c r="BB788" s="119" t="s">
        <v>538</v>
      </c>
      <c r="BC788" s="119" t="s">
        <v>2476</v>
      </c>
    </row>
    <row r="789" spans="1:55">
      <c r="A789" s="135"/>
      <c r="B789" s="150" t="s">
        <v>567</v>
      </c>
      <c r="C789" s="151" t="s">
        <v>1</v>
      </c>
      <c r="D789" s="151" t="s">
        <v>55</v>
      </c>
      <c r="E789" s="150" t="s">
        <v>577</v>
      </c>
      <c r="F789" s="150" t="s">
        <v>569</v>
      </c>
      <c r="G789" s="150" t="s">
        <v>3662</v>
      </c>
      <c r="H789" s="150">
        <v>99090026</v>
      </c>
      <c r="I789" s="151" t="s">
        <v>116</v>
      </c>
      <c r="J789" s="151" t="s">
        <v>1556</v>
      </c>
      <c r="K789" s="150">
        <v>125189</v>
      </c>
      <c r="L789" s="150" t="s">
        <v>571</v>
      </c>
      <c r="M789" s="150" t="s">
        <v>1557</v>
      </c>
      <c r="N789" s="150">
        <v>150920988</v>
      </c>
      <c r="O789" s="152">
        <v>4.4179626934355971</v>
      </c>
      <c r="P789" s="152">
        <v>19.284757788806175</v>
      </c>
      <c r="Q789" s="152">
        <v>3.8569515577612368</v>
      </c>
      <c r="R789" s="153">
        <v>5</v>
      </c>
      <c r="S789" s="154">
        <v>30</v>
      </c>
      <c r="T789" s="154">
        <v>10</v>
      </c>
      <c r="U789" s="155">
        <v>1.131743372896566</v>
      </c>
      <c r="V789" s="155">
        <v>1.5556327089269164</v>
      </c>
      <c r="W789" s="155">
        <v>2.5927211815448596</v>
      </c>
      <c r="X789" s="154">
        <v>7</v>
      </c>
      <c r="Y789" s="154">
        <v>13</v>
      </c>
      <c r="Z789" s="154">
        <v>1</v>
      </c>
      <c r="AA789" s="154">
        <v>4</v>
      </c>
      <c r="AB789" s="154">
        <v>5</v>
      </c>
      <c r="AC789" s="154">
        <v>9</v>
      </c>
      <c r="AD789" s="161">
        <v>1</v>
      </c>
      <c r="AI789" s="113"/>
      <c r="AJ789" s="113"/>
      <c r="BA789" s="118">
        <v>99070030</v>
      </c>
      <c r="BB789" s="119" t="s">
        <v>3697</v>
      </c>
      <c r="BC789" s="119" t="s">
        <v>2125</v>
      </c>
    </row>
    <row r="790" spans="1:55">
      <c r="A790" s="135"/>
      <c r="B790" s="150" t="s">
        <v>567</v>
      </c>
      <c r="C790" s="151" t="s">
        <v>1</v>
      </c>
      <c r="D790" s="151" t="s">
        <v>55</v>
      </c>
      <c r="E790" s="150" t="s">
        <v>577</v>
      </c>
      <c r="F790" s="150" t="s">
        <v>569</v>
      </c>
      <c r="G790" s="150" t="s">
        <v>3662</v>
      </c>
      <c r="H790" s="150">
        <v>99090026</v>
      </c>
      <c r="I790" s="151" t="s">
        <v>116</v>
      </c>
      <c r="J790" s="151" t="s">
        <v>576</v>
      </c>
      <c r="K790" s="150"/>
      <c r="L790" s="150" t="s">
        <v>571</v>
      </c>
      <c r="M790" s="150"/>
      <c r="N790" s="150" t="s">
        <v>4215</v>
      </c>
      <c r="O790" s="152">
        <v>4.4179626934355971</v>
      </c>
      <c r="P790" s="152">
        <v>19.284757788806175</v>
      </c>
      <c r="Q790" s="152">
        <v>3.8569515577612368</v>
      </c>
      <c r="R790" s="153">
        <v>0</v>
      </c>
      <c r="S790" s="154">
        <v>0</v>
      </c>
      <c r="T790" s="154">
        <v>0</v>
      </c>
      <c r="U790" s="155">
        <v>0</v>
      </c>
      <c r="V790" s="155">
        <v>0</v>
      </c>
      <c r="W790" s="155">
        <v>0</v>
      </c>
      <c r="X790" s="154">
        <v>0</v>
      </c>
      <c r="Y790" s="154">
        <v>0</v>
      </c>
      <c r="Z790" s="154">
        <v>0</v>
      </c>
      <c r="AA790" s="154">
        <v>0</v>
      </c>
      <c r="AB790" s="154">
        <v>0</v>
      </c>
      <c r="AC790" s="154">
        <v>0</v>
      </c>
      <c r="AD790" s="161">
        <v>0</v>
      </c>
      <c r="AI790" s="113"/>
      <c r="AJ790" s="113"/>
      <c r="BA790" s="118">
        <v>99070030</v>
      </c>
      <c r="BB790" s="119" t="s">
        <v>3697</v>
      </c>
      <c r="BC790" s="119" t="s">
        <v>2127</v>
      </c>
    </row>
    <row r="791" spans="1:55">
      <c r="A791" s="135"/>
      <c r="B791" s="150" t="s">
        <v>567</v>
      </c>
      <c r="C791" s="151" t="s">
        <v>1</v>
      </c>
      <c r="D791" s="151" t="s">
        <v>55</v>
      </c>
      <c r="E791" s="150" t="s">
        <v>577</v>
      </c>
      <c r="F791" s="150" t="s">
        <v>569</v>
      </c>
      <c r="G791" s="150" t="s">
        <v>3662</v>
      </c>
      <c r="H791" s="150">
        <v>99090026</v>
      </c>
      <c r="I791" s="151" t="s">
        <v>116</v>
      </c>
      <c r="J791" s="151" t="s">
        <v>1562</v>
      </c>
      <c r="K791" s="150">
        <v>127248</v>
      </c>
      <c r="L791" s="150" t="s">
        <v>571</v>
      </c>
      <c r="M791" s="150" t="s">
        <v>1563</v>
      </c>
      <c r="N791" s="150">
        <v>150921925</v>
      </c>
      <c r="O791" s="152">
        <v>4.4179626934355971</v>
      </c>
      <c r="P791" s="152">
        <v>19.284757788806175</v>
      </c>
      <c r="Q791" s="152">
        <v>3.8569515577612368</v>
      </c>
      <c r="R791" s="153">
        <v>7</v>
      </c>
      <c r="S791" s="154">
        <v>26</v>
      </c>
      <c r="T791" s="154">
        <v>10</v>
      </c>
      <c r="U791" s="155">
        <v>1.5844407220551924</v>
      </c>
      <c r="V791" s="155">
        <v>1.3482150144033276</v>
      </c>
      <c r="W791" s="155">
        <v>2.5927211815448596</v>
      </c>
      <c r="X791" s="154">
        <v>6</v>
      </c>
      <c r="Y791" s="154">
        <v>11</v>
      </c>
      <c r="Z791" s="154">
        <v>0</v>
      </c>
      <c r="AA791" s="154">
        <v>3</v>
      </c>
      <c r="AB791" s="154">
        <v>6</v>
      </c>
      <c r="AC791" s="154">
        <v>9</v>
      </c>
      <c r="AD791" s="161">
        <v>1</v>
      </c>
      <c r="AI791" s="113"/>
      <c r="AJ791" s="113"/>
      <c r="BA791" s="118">
        <v>21090027</v>
      </c>
      <c r="BB791" s="119" t="s">
        <v>164</v>
      </c>
      <c r="BC791" s="119" t="s">
        <v>2480</v>
      </c>
    </row>
    <row r="792" spans="1:55">
      <c r="A792" s="135"/>
      <c r="B792" s="150" t="s">
        <v>567</v>
      </c>
      <c r="C792" s="151" t="s">
        <v>1</v>
      </c>
      <c r="D792" s="151" t="s">
        <v>55</v>
      </c>
      <c r="E792" s="150" t="s">
        <v>577</v>
      </c>
      <c r="F792" s="150" t="s">
        <v>569</v>
      </c>
      <c r="G792" s="150" t="s">
        <v>3662</v>
      </c>
      <c r="H792" s="150">
        <v>99090026</v>
      </c>
      <c r="I792" s="151" t="s">
        <v>116</v>
      </c>
      <c r="J792" s="151" t="s">
        <v>1560</v>
      </c>
      <c r="K792" s="150">
        <v>127815</v>
      </c>
      <c r="L792" s="150" t="s">
        <v>571</v>
      </c>
      <c r="M792" s="150" t="s">
        <v>1561</v>
      </c>
      <c r="N792" s="150">
        <v>150921970</v>
      </c>
      <c r="O792" s="152">
        <v>4.4179626934355971</v>
      </c>
      <c r="P792" s="152">
        <v>19.284757788806175</v>
      </c>
      <c r="Q792" s="152">
        <v>3.8569515577612368</v>
      </c>
      <c r="R792" s="153">
        <v>6</v>
      </c>
      <c r="S792" s="154">
        <v>29</v>
      </c>
      <c r="T792" s="154">
        <v>5</v>
      </c>
      <c r="U792" s="155">
        <v>1.3580920474758791</v>
      </c>
      <c r="V792" s="155">
        <v>1.5037782852960191</v>
      </c>
      <c r="W792" s="155">
        <v>1.2963605907724298</v>
      </c>
      <c r="X792" s="154">
        <v>7</v>
      </c>
      <c r="Y792" s="154">
        <v>8</v>
      </c>
      <c r="Z792" s="154">
        <v>1</v>
      </c>
      <c r="AA792" s="154">
        <v>5</v>
      </c>
      <c r="AB792" s="154">
        <v>8</v>
      </c>
      <c r="AC792" s="154">
        <v>5</v>
      </c>
      <c r="AD792" s="161">
        <v>0</v>
      </c>
      <c r="AI792" s="113"/>
      <c r="AJ792" s="113"/>
      <c r="BA792" s="118">
        <v>21090027</v>
      </c>
      <c r="BB792" s="119" t="s">
        <v>164</v>
      </c>
      <c r="BC792" s="119" t="s">
        <v>3781</v>
      </c>
    </row>
    <row r="793" spans="1:55">
      <c r="A793" s="135"/>
      <c r="B793" s="150" t="s">
        <v>567</v>
      </c>
      <c r="C793" s="151" t="s">
        <v>1</v>
      </c>
      <c r="D793" s="151" t="s">
        <v>55</v>
      </c>
      <c r="E793" s="150" t="s">
        <v>577</v>
      </c>
      <c r="F793" s="150" t="s">
        <v>569</v>
      </c>
      <c r="G793" s="150" t="s">
        <v>3662</v>
      </c>
      <c r="H793" s="150">
        <v>99090026</v>
      </c>
      <c r="I793" s="151" t="s">
        <v>116</v>
      </c>
      <c r="J793" s="151" t="s">
        <v>4005</v>
      </c>
      <c r="K793" s="150">
        <v>134302</v>
      </c>
      <c r="L793" s="150" t="s">
        <v>571</v>
      </c>
      <c r="M793" s="150" t="s">
        <v>4006</v>
      </c>
      <c r="N793" s="150">
        <v>150922336</v>
      </c>
      <c r="O793" s="152">
        <v>4.4179626934355971</v>
      </c>
      <c r="P793" s="152">
        <v>19.284757788806175</v>
      </c>
      <c r="Q793" s="152">
        <v>3.8569515577612368</v>
      </c>
      <c r="R793" s="153">
        <v>3</v>
      </c>
      <c r="S793" s="154">
        <v>24</v>
      </c>
      <c r="T793" s="154">
        <v>8</v>
      </c>
      <c r="U793" s="155">
        <v>0.67904602373793954</v>
      </c>
      <c r="V793" s="155">
        <v>1.2445061671415332</v>
      </c>
      <c r="W793" s="155">
        <v>2.0741769452358874</v>
      </c>
      <c r="X793" s="154">
        <v>9</v>
      </c>
      <c r="Y793" s="154">
        <v>9</v>
      </c>
      <c r="Z793" s="154">
        <v>0</v>
      </c>
      <c r="AA793" s="154">
        <v>1</v>
      </c>
      <c r="AB793" s="154">
        <v>5</v>
      </c>
      <c r="AC793" s="154">
        <v>8</v>
      </c>
      <c r="AD793" s="161">
        <v>0</v>
      </c>
      <c r="AI793" s="113"/>
      <c r="AJ793" s="113"/>
      <c r="BA793" s="118">
        <v>21090041</v>
      </c>
      <c r="BB793" s="119" t="s">
        <v>165</v>
      </c>
      <c r="BC793" s="119" t="s">
        <v>2484</v>
      </c>
    </row>
    <row r="794" spans="1:55">
      <c r="A794" s="135"/>
      <c r="B794" s="150" t="s">
        <v>567</v>
      </c>
      <c r="C794" s="151" t="s">
        <v>1</v>
      </c>
      <c r="D794" s="151" t="s">
        <v>55</v>
      </c>
      <c r="E794" s="150" t="s">
        <v>577</v>
      </c>
      <c r="F794" s="150" t="s">
        <v>569</v>
      </c>
      <c r="G794" s="150" t="s">
        <v>3662</v>
      </c>
      <c r="H794" s="150">
        <v>99090026</v>
      </c>
      <c r="I794" s="151" t="s">
        <v>116</v>
      </c>
      <c r="J794" s="151" t="s">
        <v>3811</v>
      </c>
      <c r="K794" s="150">
        <v>115556</v>
      </c>
      <c r="L794" s="150" t="s">
        <v>571</v>
      </c>
      <c r="M794" s="150" t="s">
        <v>3812</v>
      </c>
      <c r="N794" s="150">
        <v>150922211</v>
      </c>
      <c r="O794" s="152">
        <v>4.4179626934355971</v>
      </c>
      <c r="P794" s="152">
        <v>19.284757788806175</v>
      </c>
      <c r="Q794" s="152">
        <v>3.8569515577612368</v>
      </c>
      <c r="R794" s="153">
        <v>5</v>
      </c>
      <c r="S794" s="154">
        <v>29</v>
      </c>
      <c r="T794" s="154">
        <v>4</v>
      </c>
      <c r="U794" s="155">
        <v>1.131743372896566</v>
      </c>
      <c r="V794" s="155">
        <v>1.5037782852960191</v>
      </c>
      <c r="W794" s="155">
        <v>1.0370884726179437</v>
      </c>
      <c r="X794" s="154">
        <v>9</v>
      </c>
      <c r="Y794" s="154">
        <v>10</v>
      </c>
      <c r="Z794" s="154">
        <v>1</v>
      </c>
      <c r="AA794" s="154">
        <v>5</v>
      </c>
      <c r="AB794" s="154">
        <v>4</v>
      </c>
      <c r="AC794" s="154">
        <v>4</v>
      </c>
      <c r="AD794" s="161">
        <v>0</v>
      </c>
      <c r="AI794" s="113"/>
      <c r="AJ794" s="113"/>
      <c r="BA794" s="118">
        <v>21050042</v>
      </c>
      <c r="BB794" s="119" t="s">
        <v>416</v>
      </c>
      <c r="BC794" s="119" t="s">
        <v>3898</v>
      </c>
    </row>
    <row r="795" spans="1:55">
      <c r="A795" s="143">
        <v>99090066</v>
      </c>
      <c r="B795" s="144" t="s">
        <v>567</v>
      </c>
      <c r="C795" s="145" t="s">
        <v>1</v>
      </c>
      <c r="D795" s="145" t="s">
        <v>3841</v>
      </c>
      <c r="E795" s="144" t="s">
        <v>577</v>
      </c>
      <c r="F795" s="144" t="s">
        <v>569</v>
      </c>
      <c r="G795" s="144" t="s">
        <v>3662</v>
      </c>
      <c r="H795" s="144">
        <v>99090066</v>
      </c>
      <c r="I795" s="145" t="s">
        <v>117</v>
      </c>
      <c r="J795" s="145" t="s">
        <v>1568</v>
      </c>
      <c r="K795" s="144">
        <v>2016</v>
      </c>
      <c r="L795" s="144" t="s">
        <v>570</v>
      </c>
      <c r="M795" s="144" t="s">
        <v>1569</v>
      </c>
      <c r="N795" s="144">
        <v>150921551</v>
      </c>
      <c r="O795" s="146">
        <v>61.080087396546126</v>
      </c>
      <c r="P795" s="146">
        <v>65.638302873900315</v>
      </c>
      <c r="Q795" s="146">
        <v>12.763003336591725</v>
      </c>
      <c r="R795" s="147">
        <v>38</v>
      </c>
      <c r="S795" s="148">
        <v>64</v>
      </c>
      <c r="T795" s="148">
        <v>6</v>
      </c>
      <c r="U795" s="149">
        <v>0.62213401485978836</v>
      </c>
      <c r="V795" s="149">
        <v>0.9750404443416566</v>
      </c>
      <c r="W795" s="149">
        <v>0.47010878566472741</v>
      </c>
      <c r="X795" s="148">
        <v>15</v>
      </c>
      <c r="Y795" s="148">
        <v>28</v>
      </c>
      <c r="Z795" s="148">
        <v>0</v>
      </c>
      <c r="AA795" s="148">
        <v>5</v>
      </c>
      <c r="AB795" s="148">
        <v>16</v>
      </c>
      <c r="AC795" s="148">
        <v>3</v>
      </c>
      <c r="AD795" s="160">
        <v>3</v>
      </c>
      <c r="AI795" s="113"/>
      <c r="AJ795" s="113"/>
      <c r="BA795" s="118">
        <v>21050042</v>
      </c>
      <c r="BB795" s="119" t="s">
        <v>416</v>
      </c>
      <c r="BC795" s="119" t="s">
        <v>2485</v>
      </c>
    </row>
    <row r="796" spans="1:55">
      <c r="A796" s="156"/>
      <c r="B796" s="150" t="s">
        <v>567</v>
      </c>
      <c r="C796" s="151" t="s">
        <v>1</v>
      </c>
      <c r="D796" s="151" t="s">
        <v>3841</v>
      </c>
      <c r="E796" s="150" t="s">
        <v>577</v>
      </c>
      <c r="F796" s="150" t="s">
        <v>569</v>
      </c>
      <c r="G796" s="150" t="s">
        <v>3662</v>
      </c>
      <c r="H796" s="150">
        <v>99090066</v>
      </c>
      <c r="I796" s="151" t="s">
        <v>117</v>
      </c>
      <c r="J796" s="151" t="s">
        <v>1564</v>
      </c>
      <c r="K796" s="150">
        <v>2015</v>
      </c>
      <c r="L796" s="150" t="s">
        <v>571</v>
      </c>
      <c r="M796" s="150" t="s">
        <v>1565</v>
      </c>
      <c r="N796" s="150">
        <v>150921485</v>
      </c>
      <c r="O796" s="152">
        <v>20.360029132182042</v>
      </c>
      <c r="P796" s="152">
        <v>21.879434291300104</v>
      </c>
      <c r="Q796" s="152">
        <v>4.2543344455305752</v>
      </c>
      <c r="R796" s="153">
        <v>17</v>
      </c>
      <c r="S796" s="154">
        <v>21</v>
      </c>
      <c r="T796" s="154">
        <v>1</v>
      </c>
      <c r="U796" s="155">
        <v>0.83496933573287391</v>
      </c>
      <c r="V796" s="155">
        <v>0.9598054373988183</v>
      </c>
      <c r="W796" s="155">
        <v>0.23505439283236371</v>
      </c>
      <c r="X796" s="154">
        <v>3</v>
      </c>
      <c r="Y796" s="154">
        <v>10</v>
      </c>
      <c r="Z796" s="154">
        <v>0</v>
      </c>
      <c r="AA796" s="154">
        <v>0</v>
      </c>
      <c r="AB796" s="154">
        <v>8</v>
      </c>
      <c r="AC796" s="154">
        <v>1</v>
      </c>
      <c r="AD796" s="161">
        <v>0</v>
      </c>
      <c r="AI796" s="113"/>
      <c r="AJ796" s="113"/>
      <c r="BA796" s="118">
        <v>21070032</v>
      </c>
      <c r="BB796" s="119" t="s">
        <v>3698</v>
      </c>
      <c r="BC796" s="119" t="s">
        <v>3539</v>
      </c>
    </row>
    <row r="797" spans="1:55">
      <c r="A797" s="135"/>
      <c r="B797" s="150" t="s">
        <v>567</v>
      </c>
      <c r="C797" s="151" t="s">
        <v>1</v>
      </c>
      <c r="D797" s="151" t="s">
        <v>3841</v>
      </c>
      <c r="E797" s="150" t="s">
        <v>577</v>
      </c>
      <c r="F797" s="150" t="s">
        <v>569</v>
      </c>
      <c r="G797" s="150" t="s">
        <v>3662</v>
      </c>
      <c r="H797" s="150">
        <v>99090066</v>
      </c>
      <c r="I797" s="151" t="s">
        <v>117</v>
      </c>
      <c r="J797" s="151" t="s">
        <v>1566</v>
      </c>
      <c r="K797" s="150">
        <v>2017</v>
      </c>
      <c r="L797" s="150" t="s">
        <v>571</v>
      </c>
      <c r="M797" s="150" t="s">
        <v>1567</v>
      </c>
      <c r="N797" s="150">
        <v>150921914</v>
      </c>
      <c r="O797" s="152">
        <v>20.360029132182042</v>
      </c>
      <c r="P797" s="152">
        <v>21.879434291300104</v>
      </c>
      <c r="Q797" s="152">
        <v>4.2543344455305752</v>
      </c>
      <c r="R797" s="153">
        <v>13</v>
      </c>
      <c r="S797" s="154">
        <v>25</v>
      </c>
      <c r="T797" s="154">
        <v>3</v>
      </c>
      <c r="U797" s="155">
        <v>0.63850596261925652</v>
      </c>
      <c r="V797" s="155">
        <v>1.1426255207128788</v>
      </c>
      <c r="W797" s="155">
        <v>0.70516317849709109</v>
      </c>
      <c r="X797" s="154">
        <v>8</v>
      </c>
      <c r="Y797" s="154">
        <v>12</v>
      </c>
      <c r="Z797" s="154">
        <v>0</v>
      </c>
      <c r="AA797" s="154">
        <v>0</v>
      </c>
      <c r="AB797" s="154">
        <v>5</v>
      </c>
      <c r="AC797" s="154">
        <v>1</v>
      </c>
      <c r="AD797" s="161">
        <v>2</v>
      </c>
      <c r="AI797" s="113"/>
      <c r="AJ797" s="113"/>
      <c r="BA797" s="118">
        <v>21090038</v>
      </c>
      <c r="BB797" s="119" t="s">
        <v>166</v>
      </c>
      <c r="BC797" s="119" t="s">
        <v>2495</v>
      </c>
    </row>
    <row r="798" spans="1:55">
      <c r="A798" s="135"/>
      <c r="B798" s="150" t="s">
        <v>567</v>
      </c>
      <c r="C798" s="151" t="s">
        <v>1</v>
      </c>
      <c r="D798" s="151" t="s">
        <v>3841</v>
      </c>
      <c r="E798" s="150" t="s">
        <v>577</v>
      </c>
      <c r="F798" s="150" t="s">
        <v>569</v>
      </c>
      <c r="G798" s="150" t="s">
        <v>3662</v>
      </c>
      <c r="H798" s="150">
        <v>99090066</v>
      </c>
      <c r="I798" s="151" t="s">
        <v>117</v>
      </c>
      <c r="J798" s="151" t="s">
        <v>3508</v>
      </c>
      <c r="K798" s="150">
        <v>2386</v>
      </c>
      <c r="L798" s="150" t="s">
        <v>571</v>
      </c>
      <c r="M798" s="150" t="s">
        <v>3509</v>
      </c>
      <c r="N798" s="150">
        <v>150922157</v>
      </c>
      <c r="O798" s="152">
        <v>20.360029132182042</v>
      </c>
      <c r="P798" s="152">
        <v>21.879434291300104</v>
      </c>
      <c r="Q798" s="152">
        <v>4.2543344455305752</v>
      </c>
      <c r="R798" s="153">
        <v>8</v>
      </c>
      <c r="S798" s="154">
        <v>17</v>
      </c>
      <c r="T798" s="154">
        <v>2</v>
      </c>
      <c r="U798" s="155">
        <v>0.39292674622723478</v>
      </c>
      <c r="V798" s="155">
        <v>0.77698535408475766</v>
      </c>
      <c r="W798" s="155">
        <v>0.47010878566472741</v>
      </c>
      <c r="X798" s="154">
        <v>4</v>
      </c>
      <c r="Y798" s="154">
        <v>6</v>
      </c>
      <c r="Z798" s="154">
        <v>0</v>
      </c>
      <c r="AA798" s="154">
        <v>5</v>
      </c>
      <c r="AB798" s="154">
        <v>2</v>
      </c>
      <c r="AC798" s="154">
        <v>1</v>
      </c>
      <c r="AD798" s="161">
        <v>1</v>
      </c>
      <c r="AI798" s="113"/>
      <c r="AJ798" s="113"/>
      <c r="BA798" s="118">
        <v>21090038</v>
      </c>
      <c r="BB798" s="119" t="s">
        <v>166</v>
      </c>
      <c r="BC798" s="119" t="s">
        <v>2497</v>
      </c>
    </row>
    <row r="799" spans="1:55">
      <c r="A799" s="143">
        <v>21090018</v>
      </c>
      <c r="B799" s="144" t="s">
        <v>567</v>
      </c>
      <c r="C799" s="145" t="s">
        <v>1</v>
      </c>
      <c r="D799" s="145" t="s">
        <v>16</v>
      </c>
      <c r="E799" s="144" t="s">
        <v>577</v>
      </c>
      <c r="F799" s="144" t="s">
        <v>569</v>
      </c>
      <c r="G799" s="144" t="s">
        <v>3662</v>
      </c>
      <c r="H799" s="144">
        <v>21090018</v>
      </c>
      <c r="I799" s="145" t="s">
        <v>119</v>
      </c>
      <c r="J799" s="145" t="s">
        <v>988</v>
      </c>
      <c r="K799" s="144">
        <v>125127</v>
      </c>
      <c r="L799" s="144" t="s">
        <v>570</v>
      </c>
      <c r="M799" s="144" t="s">
        <v>989</v>
      </c>
      <c r="N799" s="144">
        <v>150922370</v>
      </c>
      <c r="O799" s="146">
        <v>142.21632289345064</v>
      </c>
      <c r="P799" s="146">
        <v>145.86289527533401</v>
      </c>
      <c r="Q799" s="146">
        <v>29.172579055066802</v>
      </c>
      <c r="R799" s="147">
        <v>138</v>
      </c>
      <c r="S799" s="148">
        <v>156</v>
      </c>
      <c r="T799" s="148">
        <v>37</v>
      </c>
      <c r="U799" s="149">
        <v>0.9703527498977067</v>
      </c>
      <c r="V799" s="149">
        <v>1.0694974873872547</v>
      </c>
      <c r="W799" s="149">
        <v>1.2683143279912958</v>
      </c>
      <c r="X799" s="148">
        <v>38</v>
      </c>
      <c r="Y799" s="148">
        <v>59</v>
      </c>
      <c r="Z799" s="148">
        <v>2</v>
      </c>
      <c r="AA799" s="148">
        <v>29</v>
      </c>
      <c r="AB799" s="148">
        <v>28</v>
      </c>
      <c r="AC799" s="148">
        <v>17</v>
      </c>
      <c r="AD799" s="160">
        <v>20</v>
      </c>
      <c r="AI799" s="113"/>
      <c r="AJ799" s="113"/>
      <c r="BA799" s="118">
        <v>99040054</v>
      </c>
      <c r="BB799" s="119" t="s">
        <v>256</v>
      </c>
      <c r="BC799" s="119" t="s">
        <v>3900</v>
      </c>
    </row>
    <row r="800" spans="1:55">
      <c r="A800" s="156"/>
      <c r="B800" s="150" t="s">
        <v>567</v>
      </c>
      <c r="C800" s="151" t="s">
        <v>1</v>
      </c>
      <c r="D800" s="151" t="s">
        <v>16</v>
      </c>
      <c r="E800" s="150" t="s">
        <v>577</v>
      </c>
      <c r="F800" s="150" t="s">
        <v>569</v>
      </c>
      <c r="G800" s="150" t="s">
        <v>3662</v>
      </c>
      <c r="H800" s="150">
        <v>21090018</v>
      </c>
      <c r="I800" s="151" t="s">
        <v>119</v>
      </c>
      <c r="J800" s="151" t="s">
        <v>1570</v>
      </c>
      <c r="K800" s="150">
        <v>115617</v>
      </c>
      <c r="L800" s="150" t="s">
        <v>571</v>
      </c>
      <c r="M800" s="150" t="s">
        <v>1571</v>
      </c>
      <c r="N800" s="150">
        <v>150919410</v>
      </c>
      <c r="O800" s="152">
        <v>15.801813654827848</v>
      </c>
      <c r="P800" s="152">
        <v>16.206988363926001</v>
      </c>
      <c r="Q800" s="152">
        <v>3.2413976727852001</v>
      </c>
      <c r="R800" s="153">
        <v>19</v>
      </c>
      <c r="S800" s="154">
        <v>24</v>
      </c>
      <c r="T800" s="154">
        <v>9</v>
      </c>
      <c r="U800" s="155">
        <v>1.2023936248732452</v>
      </c>
      <c r="V800" s="155">
        <v>1.4808426748438912</v>
      </c>
      <c r="W800" s="155">
        <v>2.7765800153322964</v>
      </c>
      <c r="X800" s="154">
        <v>7</v>
      </c>
      <c r="Y800" s="154">
        <v>6</v>
      </c>
      <c r="Z800" s="154">
        <v>1</v>
      </c>
      <c r="AA800" s="154">
        <v>7</v>
      </c>
      <c r="AB800" s="154">
        <v>3</v>
      </c>
      <c r="AC800" s="154">
        <v>4</v>
      </c>
      <c r="AD800" s="161">
        <v>5</v>
      </c>
      <c r="AI800" s="113"/>
      <c r="AJ800" s="113"/>
      <c r="BA800" s="118">
        <v>99070034</v>
      </c>
      <c r="BB800" s="119" t="s">
        <v>539</v>
      </c>
      <c r="BC800" s="119" t="s">
        <v>2503</v>
      </c>
    </row>
    <row r="801" spans="1:55">
      <c r="A801" s="135"/>
      <c r="B801" s="150" t="s">
        <v>567</v>
      </c>
      <c r="C801" s="151" t="s">
        <v>1</v>
      </c>
      <c r="D801" s="151" t="s">
        <v>16</v>
      </c>
      <c r="E801" s="150" t="s">
        <v>577</v>
      </c>
      <c r="F801" s="150" t="s">
        <v>569</v>
      </c>
      <c r="G801" s="150" t="s">
        <v>3662</v>
      </c>
      <c r="H801" s="150">
        <v>21090018</v>
      </c>
      <c r="I801" s="151" t="s">
        <v>119</v>
      </c>
      <c r="J801" s="151" t="s">
        <v>1574</v>
      </c>
      <c r="K801" s="150">
        <v>125117</v>
      </c>
      <c r="L801" s="150" t="s">
        <v>571</v>
      </c>
      <c r="M801" s="150" t="s">
        <v>1575</v>
      </c>
      <c r="N801" s="150">
        <v>150921717</v>
      </c>
      <c r="O801" s="152">
        <v>15.801813654827848</v>
      </c>
      <c r="P801" s="152">
        <v>16.206988363926001</v>
      </c>
      <c r="Q801" s="152">
        <v>3.2413976727852001</v>
      </c>
      <c r="R801" s="153">
        <v>30</v>
      </c>
      <c r="S801" s="154">
        <v>11</v>
      </c>
      <c r="T801" s="154">
        <v>3</v>
      </c>
      <c r="U801" s="155">
        <v>1.8985162497998609</v>
      </c>
      <c r="V801" s="155">
        <v>0.67871955930345018</v>
      </c>
      <c r="W801" s="155">
        <v>0.92552667177743209</v>
      </c>
      <c r="X801" s="154">
        <v>4</v>
      </c>
      <c r="Y801" s="154">
        <v>2</v>
      </c>
      <c r="Z801" s="154">
        <v>0</v>
      </c>
      <c r="AA801" s="154">
        <v>2</v>
      </c>
      <c r="AB801" s="154">
        <v>3</v>
      </c>
      <c r="AC801" s="154">
        <v>0</v>
      </c>
      <c r="AD801" s="161">
        <v>3</v>
      </c>
      <c r="AI801" s="113"/>
      <c r="AJ801" s="113"/>
      <c r="BA801" s="118">
        <v>99070034</v>
      </c>
      <c r="BB801" s="119" t="s">
        <v>539</v>
      </c>
      <c r="BC801" s="119" t="s">
        <v>3460</v>
      </c>
    </row>
    <row r="802" spans="1:55">
      <c r="A802" s="135"/>
      <c r="B802" s="150" t="s">
        <v>567</v>
      </c>
      <c r="C802" s="151" t="s">
        <v>1</v>
      </c>
      <c r="D802" s="151" t="s">
        <v>16</v>
      </c>
      <c r="E802" s="150" t="s">
        <v>577</v>
      </c>
      <c r="F802" s="150" t="s">
        <v>569</v>
      </c>
      <c r="G802" s="150" t="s">
        <v>3662</v>
      </c>
      <c r="H802" s="150">
        <v>21090018</v>
      </c>
      <c r="I802" s="151" t="s">
        <v>119</v>
      </c>
      <c r="J802" s="151" t="s">
        <v>1572</v>
      </c>
      <c r="K802" s="150">
        <v>125208</v>
      </c>
      <c r="L802" s="150" t="s">
        <v>571</v>
      </c>
      <c r="M802" s="150" t="s">
        <v>1573</v>
      </c>
      <c r="N802" s="150">
        <v>150920534</v>
      </c>
      <c r="O802" s="152">
        <v>15.801813654827848</v>
      </c>
      <c r="P802" s="152">
        <v>16.206988363926001</v>
      </c>
      <c r="Q802" s="152">
        <v>3.2413976727852001</v>
      </c>
      <c r="R802" s="153">
        <v>20</v>
      </c>
      <c r="S802" s="154">
        <v>28</v>
      </c>
      <c r="T802" s="154">
        <v>12</v>
      </c>
      <c r="U802" s="155">
        <v>1.2656774998665739</v>
      </c>
      <c r="V802" s="155">
        <v>1.7276497873178731</v>
      </c>
      <c r="W802" s="155">
        <v>3.7021066871097283</v>
      </c>
      <c r="X802" s="154">
        <v>5</v>
      </c>
      <c r="Y802" s="154">
        <v>12</v>
      </c>
      <c r="Z802" s="154">
        <v>0</v>
      </c>
      <c r="AA802" s="154">
        <v>6</v>
      </c>
      <c r="AB802" s="154">
        <v>5</v>
      </c>
      <c r="AC802" s="154">
        <v>9</v>
      </c>
      <c r="AD802" s="161">
        <v>3</v>
      </c>
      <c r="AI802" s="113"/>
      <c r="AJ802" s="113"/>
      <c r="BA802" s="118">
        <v>21050027</v>
      </c>
      <c r="BB802" s="119" t="s">
        <v>417</v>
      </c>
      <c r="BC802" s="119" t="s">
        <v>2508</v>
      </c>
    </row>
    <row r="803" spans="1:55">
      <c r="A803" s="135"/>
      <c r="B803" s="150" t="s">
        <v>567</v>
      </c>
      <c r="C803" s="151" t="s">
        <v>1</v>
      </c>
      <c r="D803" s="151" t="s">
        <v>16</v>
      </c>
      <c r="E803" s="150" t="s">
        <v>577</v>
      </c>
      <c r="F803" s="150" t="s">
        <v>569</v>
      </c>
      <c r="G803" s="150" t="s">
        <v>3662</v>
      </c>
      <c r="H803" s="150">
        <v>21090018</v>
      </c>
      <c r="I803" s="151" t="s">
        <v>119</v>
      </c>
      <c r="J803" s="151" t="s">
        <v>3737</v>
      </c>
      <c r="K803" s="150">
        <v>133169</v>
      </c>
      <c r="L803" s="150" t="s">
        <v>571</v>
      </c>
      <c r="M803" s="150" t="s">
        <v>3738</v>
      </c>
      <c r="N803" s="150">
        <v>150922251</v>
      </c>
      <c r="O803" s="152">
        <v>15.801813654827848</v>
      </c>
      <c r="P803" s="152">
        <v>16.206988363926001</v>
      </c>
      <c r="Q803" s="152">
        <v>3.2413976727852001</v>
      </c>
      <c r="R803" s="153">
        <v>15</v>
      </c>
      <c r="S803" s="154">
        <v>16</v>
      </c>
      <c r="T803" s="154">
        <v>3</v>
      </c>
      <c r="U803" s="155">
        <v>0.94925812489993044</v>
      </c>
      <c r="V803" s="155">
        <v>0.98722844989592751</v>
      </c>
      <c r="W803" s="155">
        <v>0.92552667177743209</v>
      </c>
      <c r="X803" s="154">
        <v>4</v>
      </c>
      <c r="Y803" s="154">
        <v>8</v>
      </c>
      <c r="Z803" s="154">
        <v>0</v>
      </c>
      <c r="AA803" s="154">
        <v>1</v>
      </c>
      <c r="AB803" s="154">
        <v>3</v>
      </c>
      <c r="AC803" s="154">
        <v>3</v>
      </c>
      <c r="AD803" s="161">
        <v>0</v>
      </c>
      <c r="AI803" s="113"/>
      <c r="AJ803" s="113"/>
      <c r="BA803" s="118">
        <v>21050027</v>
      </c>
      <c r="BB803" s="119" t="s">
        <v>417</v>
      </c>
      <c r="BC803" s="119" t="s">
        <v>3783</v>
      </c>
    </row>
    <row r="804" spans="1:55">
      <c r="A804" s="135"/>
      <c r="B804" s="150" t="s">
        <v>567</v>
      </c>
      <c r="C804" s="151" t="s">
        <v>1</v>
      </c>
      <c r="D804" s="151" t="s">
        <v>16</v>
      </c>
      <c r="E804" s="150" t="s">
        <v>577</v>
      </c>
      <c r="F804" s="150" t="s">
        <v>569</v>
      </c>
      <c r="G804" s="150" t="s">
        <v>3662</v>
      </c>
      <c r="H804" s="150">
        <v>21090018</v>
      </c>
      <c r="I804" s="151" t="s">
        <v>119</v>
      </c>
      <c r="J804" s="151" t="s">
        <v>986</v>
      </c>
      <c r="K804" s="150">
        <v>125800</v>
      </c>
      <c r="L804" s="150" t="s">
        <v>571</v>
      </c>
      <c r="M804" s="150" t="s">
        <v>987</v>
      </c>
      <c r="N804" s="150">
        <v>150922371</v>
      </c>
      <c r="O804" s="152">
        <v>15.801813654827848</v>
      </c>
      <c r="P804" s="152">
        <v>16.206988363926001</v>
      </c>
      <c r="Q804" s="152">
        <v>3.2413976727852001</v>
      </c>
      <c r="R804" s="153">
        <v>24</v>
      </c>
      <c r="S804" s="154">
        <v>23</v>
      </c>
      <c r="T804" s="154">
        <v>7</v>
      </c>
      <c r="U804" s="155">
        <v>1.5188129998398887</v>
      </c>
      <c r="V804" s="155">
        <v>1.4191408967253958</v>
      </c>
      <c r="W804" s="155">
        <v>2.1595622341473413</v>
      </c>
      <c r="X804" s="154">
        <v>5</v>
      </c>
      <c r="Y804" s="154">
        <v>13</v>
      </c>
      <c r="Z804" s="154">
        <v>0</v>
      </c>
      <c r="AA804" s="154">
        <v>2</v>
      </c>
      <c r="AB804" s="154">
        <v>3</v>
      </c>
      <c r="AC804" s="154">
        <v>0</v>
      </c>
      <c r="AD804" s="161">
        <v>7</v>
      </c>
      <c r="AI804" s="113"/>
      <c r="AJ804" s="113"/>
      <c r="BA804" s="118">
        <v>99050034</v>
      </c>
      <c r="BB804" s="119" t="s">
        <v>418</v>
      </c>
      <c r="BC804" s="119" t="s">
        <v>2016</v>
      </c>
    </row>
    <row r="805" spans="1:55">
      <c r="A805" s="135"/>
      <c r="B805" s="150" t="s">
        <v>567</v>
      </c>
      <c r="C805" s="151" t="s">
        <v>1</v>
      </c>
      <c r="D805" s="151" t="s">
        <v>16</v>
      </c>
      <c r="E805" s="150" t="s">
        <v>577</v>
      </c>
      <c r="F805" s="150" t="s">
        <v>569</v>
      </c>
      <c r="G805" s="150" t="s">
        <v>3662</v>
      </c>
      <c r="H805" s="150">
        <v>21090018</v>
      </c>
      <c r="I805" s="151" t="s">
        <v>119</v>
      </c>
      <c r="J805" s="151" t="s">
        <v>576</v>
      </c>
      <c r="K805" s="150"/>
      <c r="L805" s="150" t="s">
        <v>571</v>
      </c>
      <c r="M805" s="150"/>
      <c r="N805" s="150" t="s">
        <v>4215</v>
      </c>
      <c r="O805" s="152">
        <v>15.801813654827848</v>
      </c>
      <c r="P805" s="152">
        <v>16.206988363926001</v>
      </c>
      <c r="Q805" s="152">
        <v>3.2413976727852001</v>
      </c>
      <c r="R805" s="153">
        <v>0</v>
      </c>
      <c r="S805" s="154">
        <v>0</v>
      </c>
      <c r="T805" s="154">
        <v>0</v>
      </c>
      <c r="U805" s="155">
        <v>0</v>
      </c>
      <c r="V805" s="155">
        <v>0</v>
      </c>
      <c r="W805" s="155">
        <v>0</v>
      </c>
      <c r="X805" s="154">
        <v>0</v>
      </c>
      <c r="Y805" s="154">
        <v>0</v>
      </c>
      <c r="Z805" s="154">
        <v>0</v>
      </c>
      <c r="AA805" s="154">
        <v>0</v>
      </c>
      <c r="AB805" s="154">
        <v>0</v>
      </c>
      <c r="AC805" s="154">
        <v>0</v>
      </c>
      <c r="AD805" s="161">
        <v>0</v>
      </c>
      <c r="AI805" s="113"/>
      <c r="AJ805" s="113"/>
      <c r="BA805" s="118">
        <v>99050034</v>
      </c>
      <c r="BB805" s="119" t="s">
        <v>418</v>
      </c>
      <c r="BC805" s="119" t="s">
        <v>2510</v>
      </c>
    </row>
    <row r="806" spans="1:55">
      <c r="A806" s="135"/>
      <c r="B806" s="150" t="s">
        <v>567</v>
      </c>
      <c r="C806" s="151" t="s">
        <v>1</v>
      </c>
      <c r="D806" s="151" t="s">
        <v>16</v>
      </c>
      <c r="E806" s="150" t="s">
        <v>577</v>
      </c>
      <c r="F806" s="150" t="s">
        <v>569</v>
      </c>
      <c r="G806" s="150" t="s">
        <v>3662</v>
      </c>
      <c r="H806" s="150">
        <v>21090018</v>
      </c>
      <c r="I806" s="151" t="s">
        <v>119</v>
      </c>
      <c r="J806" s="151" t="s">
        <v>3436</v>
      </c>
      <c r="K806" s="150">
        <v>131880</v>
      </c>
      <c r="L806" s="150" t="s">
        <v>571</v>
      </c>
      <c r="M806" s="150" t="s">
        <v>3437</v>
      </c>
      <c r="N806" s="150">
        <v>150922139</v>
      </c>
      <c r="O806" s="152">
        <v>15.801813654827848</v>
      </c>
      <c r="P806" s="152">
        <v>16.206988363926001</v>
      </c>
      <c r="Q806" s="152">
        <v>3.2413976727852001</v>
      </c>
      <c r="R806" s="153">
        <v>14</v>
      </c>
      <c r="S806" s="154">
        <v>31</v>
      </c>
      <c r="T806" s="154">
        <v>3</v>
      </c>
      <c r="U806" s="155">
        <v>0.88597424990660179</v>
      </c>
      <c r="V806" s="155">
        <v>1.9127551216733596</v>
      </c>
      <c r="W806" s="155">
        <v>0.92552667177743209</v>
      </c>
      <c r="X806" s="154">
        <v>6</v>
      </c>
      <c r="Y806" s="154">
        <v>12</v>
      </c>
      <c r="Z806" s="154">
        <v>1</v>
      </c>
      <c r="AA806" s="154">
        <v>7</v>
      </c>
      <c r="AB806" s="154">
        <v>5</v>
      </c>
      <c r="AC806" s="154">
        <v>1</v>
      </c>
      <c r="AD806" s="161">
        <v>2</v>
      </c>
      <c r="AI806" s="113"/>
      <c r="AJ806" s="113"/>
      <c r="BA806" s="118">
        <v>21060043</v>
      </c>
      <c r="BB806" s="119" t="s">
        <v>540</v>
      </c>
      <c r="BC806" s="119" t="s">
        <v>2514</v>
      </c>
    </row>
    <row r="807" spans="1:55">
      <c r="A807" s="135"/>
      <c r="B807" s="150" t="s">
        <v>567</v>
      </c>
      <c r="C807" s="151" t="s">
        <v>1</v>
      </c>
      <c r="D807" s="151" t="s">
        <v>16</v>
      </c>
      <c r="E807" s="150" t="s">
        <v>577</v>
      </c>
      <c r="F807" s="150" t="s">
        <v>569</v>
      </c>
      <c r="G807" s="150" t="s">
        <v>3662</v>
      </c>
      <c r="H807" s="150">
        <v>21090018</v>
      </c>
      <c r="I807" s="151" t="s">
        <v>119</v>
      </c>
      <c r="J807" s="151" t="s">
        <v>576</v>
      </c>
      <c r="K807" s="150"/>
      <c r="L807" s="150" t="s">
        <v>571</v>
      </c>
      <c r="M807" s="150"/>
      <c r="N807" s="150" t="s">
        <v>4215</v>
      </c>
      <c r="O807" s="152">
        <v>15.801813654827848</v>
      </c>
      <c r="P807" s="152">
        <v>16.206988363926001</v>
      </c>
      <c r="Q807" s="152">
        <v>3.2413976727852001</v>
      </c>
      <c r="R807" s="153">
        <v>0</v>
      </c>
      <c r="S807" s="154">
        <v>0</v>
      </c>
      <c r="T807" s="154">
        <v>0</v>
      </c>
      <c r="U807" s="155">
        <v>0</v>
      </c>
      <c r="V807" s="155">
        <v>0</v>
      </c>
      <c r="W807" s="155">
        <v>0</v>
      </c>
      <c r="X807" s="154">
        <v>0</v>
      </c>
      <c r="Y807" s="154">
        <v>0</v>
      </c>
      <c r="Z807" s="154">
        <v>0</v>
      </c>
      <c r="AA807" s="154">
        <v>0</v>
      </c>
      <c r="AB807" s="154">
        <v>0</v>
      </c>
      <c r="AC807" s="154">
        <v>0</v>
      </c>
      <c r="AD807" s="161">
        <v>0</v>
      </c>
      <c r="AI807" s="113"/>
      <c r="AJ807" s="113"/>
      <c r="BA807" s="118">
        <v>21060043</v>
      </c>
      <c r="BB807" s="119" t="s">
        <v>540</v>
      </c>
      <c r="BC807" s="119" t="s">
        <v>4036</v>
      </c>
    </row>
    <row r="808" spans="1:55">
      <c r="A808" s="135"/>
      <c r="B808" s="150" t="s">
        <v>567</v>
      </c>
      <c r="C808" s="151" t="s">
        <v>1</v>
      </c>
      <c r="D808" s="151" t="s">
        <v>16</v>
      </c>
      <c r="E808" s="150" t="s">
        <v>577</v>
      </c>
      <c r="F808" s="150" t="s">
        <v>569</v>
      </c>
      <c r="G808" s="150" t="s">
        <v>3662</v>
      </c>
      <c r="H808" s="150">
        <v>21090018</v>
      </c>
      <c r="I808" s="151" t="s">
        <v>119</v>
      </c>
      <c r="J808" s="151" t="s">
        <v>3510</v>
      </c>
      <c r="K808" s="150">
        <v>132230</v>
      </c>
      <c r="L808" s="150" t="s">
        <v>571</v>
      </c>
      <c r="M808" s="150" t="s">
        <v>3739</v>
      </c>
      <c r="N808" s="150">
        <v>150922178</v>
      </c>
      <c r="O808" s="152">
        <v>15.801813654827848</v>
      </c>
      <c r="P808" s="152">
        <v>16.206988363926001</v>
      </c>
      <c r="Q808" s="152">
        <v>3.2413976727852001</v>
      </c>
      <c r="R808" s="153">
        <v>14</v>
      </c>
      <c r="S808" s="154">
        <v>23</v>
      </c>
      <c r="T808" s="154">
        <v>0</v>
      </c>
      <c r="U808" s="155">
        <v>0.88597424990660179</v>
      </c>
      <c r="V808" s="155">
        <v>1.4191408967253958</v>
      </c>
      <c r="W808" s="155">
        <v>0</v>
      </c>
      <c r="X808" s="154">
        <v>7</v>
      </c>
      <c r="Y808" s="154">
        <v>6</v>
      </c>
      <c r="Z808" s="154">
        <v>0</v>
      </c>
      <c r="AA808" s="154">
        <v>4</v>
      </c>
      <c r="AB808" s="154">
        <v>6</v>
      </c>
      <c r="AC808" s="154">
        <v>0</v>
      </c>
      <c r="AD808" s="161">
        <v>0</v>
      </c>
      <c r="AI808" s="113"/>
      <c r="AJ808" s="113"/>
      <c r="BA808" s="118">
        <v>99010023</v>
      </c>
      <c r="BB808" s="119" t="s">
        <v>334</v>
      </c>
      <c r="BC808" s="119" t="s">
        <v>2517</v>
      </c>
    </row>
    <row r="809" spans="1:55">
      <c r="A809" s="143">
        <v>99060037</v>
      </c>
      <c r="B809" s="144" t="s">
        <v>567</v>
      </c>
      <c r="C809" s="145" t="s">
        <v>4</v>
      </c>
      <c r="D809" s="145" t="s">
        <v>3856</v>
      </c>
      <c r="E809" s="144" t="s">
        <v>642</v>
      </c>
      <c r="F809" s="144" t="s">
        <v>569</v>
      </c>
      <c r="G809" s="144" t="s">
        <v>3662</v>
      </c>
      <c r="H809" s="144">
        <v>99060037</v>
      </c>
      <c r="I809" s="145" t="s">
        <v>458</v>
      </c>
      <c r="J809" s="145" t="s">
        <v>3740</v>
      </c>
      <c r="K809" s="144" t="s">
        <v>3741</v>
      </c>
      <c r="L809" s="144" t="s">
        <v>570</v>
      </c>
      <c r="M809" s="144" t="s">
        <v>3742</v>
      </c>
      <c r="N809" s="144">
        <v>15067942</v>
      </c>
      <c r="O809" s="146">
        <v>45.530674225192783</v>
      </c>
      <c r="P809" s="146">
        <v>68.296011337789167</v>
      </c>
      <c r="Q809" s="146">
        <v>13.659202267557834</v>
      </c>
      <c r="R809" s="147">
        <v>45</v>
      </c>
      <c r="S809" s="148">
        <v>73</v>
      </c>
      <c r="T809" s="148">
        <v>22</v>
      </c>
      <c r="U809" s="149">
        <v>0.98834468774681239</v>
      </c>
      <c r="V809" s="149">
        <v>1.0688764771187751</v>
      </c>
      <c r="W809" s="149">
        <v>1.6106357874392498</v>
      </c>
      <c r="X809" s="148">
        <v>38</v>
      </c>
      <c r="Y809" s="148">
        <v>27</v>
      </c>
      <c r="Z809" s="148">
        <v>1</v>
      </c>
      <c r="AA809" s="148">
        <v>4</v>
      </c>
      <c r="AB809" s="148">
        <v>3</v>
      </c>
      <c r="AC809" s="148">
        <v>16</v>
      </c>
      <c r="AD809" s="160">
        <v>6</v>
      </c>
      <c r="AI809" s="113"/>
      <c r="AJ809" s="113"/>
      <c r="BA809" s="118">
        <v>99060053</v>
      </c>
      <c r="BB809" s="119" t="s">
        <v>3699</v>
      </c>
      <c r="BC809" s="119" t="s">
        <v>3585</v>
      </c>
    </row>
    <row r="810" spans="1:55">
      <c r="A810" s="156"/>
      <c r="B810" s="150" t="s">
        <v>567</v>
      </c>
      <c r="C810" s="151" t="s">
        <v>4</v>
      </c>
      <c r="D810" s="151" t="s">
        <v>3856</v>
      </c>
      <c r="E810" s="150" t="s">
        <v>642</v>
      </c>
      <c r="F810" s="150" t="s">
        <v>569</v>
      </c>
      <c r="G810" s="150" t="s">
        <v>3662</v>
      </c>
      <c r="H810" s="150">
        <v>99060037</v>
      </c>
      <c r="I810" s="151" t="s">
        <v>458</v>
      </c>
      <c r="J810" s="151" t="s">
        <v>1576</v>
      </c>
      <c r="K810" s="150" t="s">
        <v>3244</v>
      </c>
      <c r="L810" s="150" t="s">
        <v>571</v>
      </c>
      <c r="M810" s="150" t="s">
        <v>1577</v>
      </c>
      <c r="N810" s="150">
        <v>15067243</v>
      </c>
      <c r="O810" s="152" t="s">
        <v>4215</v>
      </c>
      <c r="P810" s="152" t="s">
        <v>4215</v>
      </c>
      <c r="Q810" s="152" t="s">
        <v>4215</v>
      </c>
      <c r="R810" s="153">
        <v>15</v>
      </c>
      <c r="S810" s="154">
        <v>21</v>
      </c>
      <c r="T810" s="154">
        <v>0</v>
      </c>
      <c r="U810" s="155" t="s">
        <v>4215</v>
      </c>
      <c r="V810" s="155" t="s">
        <v>4215</v>
      </c>
      <c r="W810" s="155" t="s">
        <v>4215</v>
      </c>
      <c r="X810" s="154">
        <v>12</v>
      </c>
      <c r="Y810" s="154">
        <v>8</v>
      </c>
      <c r="Z810" s="154">
        <v>0</v>
      </c>
      <c r="AA810" s="154">
        <v>1</v>
      </c>
      <c r="AB810" s="154">
        <v>0</v>
      </c>
      <c r="AC810" s="154">
        <v>0</v>
      </c>
      <c r="AD810" s="161">
        <v>0</v>
      </c>
      <c r="AI810" s="113"/>
      <c r="AJ810" s="113"/>
      <c r="BA810" s="118">
        <v>99060053</v>
      </c>
      <c r="BB810" s="119" t="s">
        <v>3699</v>
      </c>
      <c r="BC810" s="119" t="s">
        <v>3589</v>
      </c>
    </row>
    <row r="811" spans="1:55">
      <c r="A811" s="135"/>
      <c r="B811" s="150" t="s">
        <v>567</v>
      </c>
      <c r="C811" s="151" t="s">
        <v>4</v>
      </c>
      <c r="D811" s="151" t="s">
        <v>3856</v>
      </c>
      <c r="E811" s="150" t="s">
        <v>642</v>
      </c>
      <c r="F811" s="150" t="s">
        <v>569</v>
      </c>
      <c r="G811" s="150" t="s">
        <v>3662</v>
      </c>
      <c r="H811" s="150">
        <v>99060037</v>
      </c>
      <c r="I811" s="151" t="s">
        <v>458</v>
      </c>
      <c r="J811" s="151" t="s">
        <v>1629</v>
      </c>
      <c r="K811" s="150" t="s">
        <v>3247</v>
      </c>
      <c r="L811" s="150" t="s">
        <v>571</v>
      </c>
      <c r="M811" s="150" t="s">
        <v>1630</v>
      </c>
      <c r="N811" s="150">
        <v>15067881</v>
      </c>
      <c r="O811" s="152">
        <v>22.765337112596391</v>
      </c>
      <c r="P811" s="152">
        <v>34.148005668894584</v>
      </c>
      <c r="Q811" s="152">
        <v>6.8296011337789171</v>
      </c>
      <c r="R811" s="153">
        <v>11</v>
      </c>
      <c r="S811" s="154">
        <v>23</v>
      </c>
      <c r="T811" s="154">
        <v>4</v>
      </c>
      <c r="U811" s="155">
        <v>0.48319073623177494</v>
      </c>
      <c r="V811" s="155">
        <v>0.67353860202005</v>
      </c>
      <c r="W811" s="155">
        <v>0.58568574088699998</v>
      </c>
      <c r="X811" s="154">
        <v>11</v>
      </c>
      <c r="Y811" s="154">
        <v>8</v>
      </c>
      <c r="Z811" s="154">
        <v>1</v>
      </c>
      <c r="AA811" s="154">
        <v>1</v>
      </c>
      <c r="AB811" s="154">
        <v>2</v>
      </c>
      <c r="AC811" s="154">
        <v>3</v>
      </c>
      <c r="AD811" s="161">
        <v>1</v>
      </c>
      <c r="AI811" s="113"/>
      <c r="AJ811" s="113"/>
      <c r="BA811" s="118">
        <v>99080025</v>
      </c>
      <c r="BB811" s="119" t="s">
        <v>419</v>
      </c>
      <c r="BC811" s="119" t="s">
        <v>1400</v>
      </c>
    </row>
    <row r="812" spans="1:55">
      <c r="A812" s="135"/>
      <c r="B812" s="150" t="s">
        <v>567</v>
      </c>
      <c r="C812" s="151" t="s">
        <v>4</v>
      </c>
      <c r="D812" s="151" t="s">
        <v>3856</v>
      </c>
      <c r="E812" s="150" t="s">
        <v>642</v>
      </c>
      <c r="F812" s="150" t="s">
        <v>569</v>
      </c>
      <c r="G812" s="150" t="s">
        <v>3662</v>
      </c>
      <c r="H812" s="150">
        <v>99060037</v>
      </c>
      <c r="I812" s="151" t="s">
        <v>458</v>
      </c>
      <c r="J812" s="151" t="s">
        <v>2943</v>
      </c>
      <c r="K812" s="150" t="s">
        <v>3246</v>
      </c>
      <c r="L812" s="150" t="s">
        <v>571</v>
      </c>
      <c r="M812" s="150" t="s">
        <v>2944</v>
      </c>
      <c r="N812" s="150">
        <v>15067853</v>
      </c>
      <c r="O812" s="152">
        <v>22.765337112596391</v>
      </c>
      <c r="P812" s="152">
        <v>34.148005668894584</v>
      </c>
      <c r="Q812" s="152">
        <v>6.8296011337789171</v>
      </c>
      <c r="R812" s="153">
        <v>19</v>
      </c>
      <c r="S812" s="154">
        <v>29</v>
      </c>
      <c r="T812" s="154">
        <v>12</v>
      </c>
      <c r="U812" s="155">
        <v>0.83460218076397485</v>
      </c>
      <c r="V812" s="155">
        <v>0.84924432428615004</v>
      </c>
      <c r="W812" s="155">
        <v>1.757057222661</v>
      </c>
      <c r="X812" s="154">
        <v>15</v>
      </c>
      <c r="Y812" s="154">
        <v>11</v>
      </c>
      <c r="Z812" s="154">
        <v>0</v>
      </c>
      <c r="AA812" s="154">
        <v>2</v>
      </c>
      <c r="AB812" s="154">
        <v>1</v>
      </c>
      <c r="AC812" s="154">
        <v>8</v>
      </c>
      <c r="AD812" s="161">
        <v>4</v>
      </c>
      <c r="AI812" s="113"/>
      <c r="AJ812" s="113"/>
      <c r="BA812" s="118">
        <v>99080033</v>
      </c>
      <c r="BB812" s="119" t="s">
        <v>420</v>
      </c>
      <c r="BC812" s="119" t="s">
        <v>2522</v>
      </c>
    </row>
    <row r="813" spans="1:55">
      <c r="A813" s="143">
        <v>99020014</v>
      </c>
      <c r="B813" s="144" t="s">
        <v>567</v>
      </c>
      <c r="C813" s="145" t="s">
        <v>3</v>
      </c>
      <c r="D813" s="145" t="s">
        <v>3855</v>
      </c>
      <c r="E813" s="144" t="s">
        <v>925</v>
      </c>
      <c r="F813" s="144" t="s">
        <v>569</v>
      </c>
      <c r="G813" s="144" t="s">
        <v>3662</v>
      </c>
      <c r="H813" s="144">
        <v>99020014</v>
      </c>
      <c r="I813" s="145" t="s">
        <v>313</v>
      </c>
      <c r="J813" s="145" t="s">
        <v>576</v>
      </c>
      <c r="K813" s="144"/>
      <c r="L813" s="144" t="s">
        <v>570</v>
      </c>
      <c r="M813" s="144"/>
      <c r="N813" s="144" t="s">
        <v>4215</v>
      </c>
      <c r="O813" s="146">
        <v>50.345897840943223</v>
      </c>
      <c r="P813" s="146">
        <v>84.21495638848684</v>
      </c>
      <c r="Q813" s="146">
        <v>16.4768392933996</v>
      </c>
      <c r="R813" s="147">
        <v>30</v>
      </c>
      <c r="S813" s="148">
        <v>69</v>
      </c>
      <c r="T813" s="148">
        <v>11</v>
      </c>
      <c r="U813" s="149">
        <v>0.59587774350113676</v>
      </c>
      <c r="V813" s="149">
        <v>0.81933189731406308</v>
      </c>
      <c r="W813" s="149">
        <v>0.6676037681818292</v>
      </c>
      <c r="X813" s="148">
        <v>19</v>
      </c>
      <c r="Y813" s="148">
        <v>33</v>
      </c>
      <c r="Z813" s="148">
        <v>1</v>
      </c>
      <c r="AA813" s="148">
        <v>5</v>
      </c>
      <c r="AB813" s="148">
        <v>11</v>
      </c>
      <c r="AC813" s="148">
        <v>9</v>
      </c>
      <c r="AD813" s="160">
        <v>2</v>
      </c>
      <c r="AI813" s="113"/>
      <c r="AJ813" s="113"/>
      <c r="BA813" s="118">
        <v>99080033</v>
      </c>
      <c r="BB813" s="119" t="s">
        <v>420</v>
      </c>
      <c r="BC813" s="119" t="s">
        <v>2523</v>
      </c>
    </row>
    <row r="814" spans="1:55">
      <c r="A814" s="156"/>
      <c r="B814" s="150" t="s">
        <v>567</v>
      </c>
      <c r="C814" s="151" t="s">
        <v>3</v>
      </c>
      <c r="D814" s="151" t="s">
        <v>3855</v>
      </c>
      <c r="E814" s="150" t="s">
        <v>925</v>
      </c>
      <c r="F814" s="150" t="s">
        <v>569</v>
      </c>
      <c r="G814" s="150" t="s">
        <v>3662</v>
      </c>
      <c r="H814" s="150">
        <v>99020014</v>
      </c>
      <c r="I814" s="151" t="s">
        <v>313</v>
      </c>
      <c r="J814" s="151" t="s">
        <v>5072</v>
      </c>
      <c r="K814" s="150">
        <v>136722</v>
      </c>
      <c r="L814" s="150" t="s">
        <v>571</v>
      </c>
      <c r="M814" s="150"/>
      <c r="N814" s="150" t="s">
        <v>4215</v>
      </c>
      <c r="O814" s="152">
        <v>12.586474460235806</v>
      </c>
      <c r="P814" s="152">
        <v>21.05373909712171</v>
      </c>
      <c r="Q814" s="152">
        <v>4.1192098233498999</v>
      </c>
      <c r="R814" s="153">
        <v>0</v>
      </c>
      <c r="S814" s="154">
        <v>0</v>
      </c>
      <c r="T814" s="154">
        <v>0</v>
      </c>
      <c r="U814" s="155">
        <v>0</v>
      </c>
      <c r="V814" s="155">
        <v>0</v>
      </c>
      <c r="W814" s="155">
        <v>0</v>
      </c>
      <c r="X814" s="154">
        <v>0</v>
      </c>
      <c r="Y814" s="154">
        <v>0</v>
      </c>
      <c r="Z814" s="154">
        <v>0</v>
      </c>
      <c r="AA814" s="154">
        <v>0</v>
      </c>
      <c r="AB814" s="154">
        <v>0</v>
      </c>
      <c r="AC814" s="154">
        <v>0</v>
      </c>
      <c r="AD814" s="161">
        <v>0</v>
      </c>
      <c r="AI814" s="113"/>
      <c r="AJ814" s="113"/>
      <c r="BA814" s="118">
        <v>21060031</v>
      </c>
      <c r="BB814" s="119" t="s">
        <v>473</v>
      </c>
      <c r="BC814" s="119" t="s">
        <v>2527</v>
      </c>
    </row>
    <row r="815" spans="1:55">
      <c r="A815" s="135"/>
      <c r="B815" s="150" t="s">
        <v>567</v>
      </c>
      <c r="C815" s="151" t="s">
        <v>3</v>
      </c>
      <c r="D815" s="151" t="s">
        <v>3855</v>
      </c>
      <c r="E815" s="150" t="s">
        <v>925</v>
      </c>
      <c r="F815" s="150" t="s">
        <v>569</v>
      </c>
      <c r="G815" s="150" t="s">
        <v>3662</v>
      </c>
      <c r="H815" s="150">
        <v>99020014</v>
      </c>
      <c r="I815" s="151" t="s">
        <v>313</v>
      </c>
      <c r="J815" s="151" t="s">
        <v>1583</v>
      </c>
      <c r="K815" s="150">
        <v>121649</v>
      </c>
      <c r="L815" s="150" t="s">
        <v>571</v>
      </c>
      <c r="M815" s="150" t="s">
        <v>1584</v>
      </c>
      <c r="N815" s="150">
        <v>15023647</v>
      </c>
      <c r="O815" s="152">
        <v>12.586474460235806</v>
      </c>
      <c r="P815" s="152">
        <v>21.05373909712171</v>
      </c>
      <c r="Q815" s="152">
        <v>4.1192098233498999</v>
      </c>
      <c r="R815" s="153">
        <v>10</v>
      </c>
      <c r="S815" s="154">
        <v>26</v>
      </c>
      <c r="T815" s="154">
        <v>4</v>
      </c>
      <c r="U815" s="155">
        <v>0.79450365800151568</v>
      </c>
      <c r="V815" s="155">
        <v>1.2349350336327907</v>
      </c>
      <c r="W815" s="155">
        <v>0.97106002644629696</v>
      </c>
      <c r="X815" s="154">
        <v>7</v>
      </c>
      <c r="Y815" s="154">
        <v>9</v>
      </c>
      <c r="Z815" s="154">
        <v>1</v>
      </c>
      <c r="AA815" s="154">
        <v>2</v>
      </c>
      <c r="AB815" s="154">
        <v>7</v>
      </c>
      <c r="AC815" s="154">
        <v>2</v>
      </c>
      <c r="AD815" s="161">
        <v>2</v>
      </c>
      <c r="AI815" s="113"/>
      <c r="AJ815" s="113"/>
      <c r="BA815" s="118">
        <v>21070020</v>
      </c>
      <c r="BB815" s="119" t="s">
        <v>541</v>
      </c>
      <c r="BC815" s="119" t="s">
        <v>3102</v>
      </c>
    </row>
    <row r="816" spans="1:55">
      <c r="A816" s="135"/>
      <c r="B816" s="150" t="s">
        <v>567</v>
      </c>
      <c r="C816" s="151" t="s">
        <v>3</v>
      </c>
      <c r="D816" s="151" t="s">
        <v>3855</v>
      </c>
      <c r="E816" s="150" t="s">
        <v>925</v>
      </c>
      <c r="F816" s="150" t="s">
        <v>569</v>
      </c>
      <c r="G816" s="150" t="s">
        <v>3662</v>
      </c>
      <c r="H816" s="150">
        <v>99020014</v>
      </c>
      <c r="I816" s="151" t="s">
        <v>313</v>
      </c>
      <c r="J816" s="151" t="s">
        <v>1581</v>
      </c>
      <c r="K816" s="150">
        <v>125261</v>
      </c>
      <c r="L816" s="150" t="s">
        <v>571</v>
      </c>
      <c r="M816" s="150" t="s">
        <v>1582</v>
      </c>
      <c r="N816" s="150">
        <v>15023549</v>
      </c>
      <c r="O816" s="152">
        <v>12.586474460235806</v>
      </c>
      <c r="P816" s="152">
        <v>21.05373909712171</v>
      </c>
      <c r="Q816" s="152">
        <v>4.1192098233498999</v>
      </c>
      <c r="R816" s="153">
        <v>8</v>
      </c>
      <c r="S816" s="154">
        <v>30</v>
      </c>
      <c r="T816" s="154">
        <v>5</v>
      </c>
      <c r="U816" s="155">
        <v>0.63560292640121252</v>
      </c>
      <c r="V816" s="155">
        <v>1.4249250388070662</v>
      </c>
      <c r="W816" s="155">
        <v>1.2138250330578713</v>
      </c>
      <c r="X816" s="154">
        <v>10</v>
      </c>
      <c r="Y816" s="154">
        <v>14</v>
      </c>
      <c r="Z816" s="154">
        <v>0</v>
      </c>
      <c r="AA816" s="154">
        <v>3</v>
      </c>
      <c r="AB816" s="154">
        <v>3</v>
      </c>
      <c r="AC816" s="154">
        <v>5</v>
      </c>
      <c r="AD816" s="161">
        <v>0</v>
      </c>
      <c r="AI816" s="113"/>
      <c r="AJ816" s="113"/>
      <c r="BA816" s="118">
        <v>99010009</v>
      </c>
      <c r="BB816" s="119" t="s">
        <v>335</v>
      </c>
      <c r="BC816" s="119" t="s">
        <v>2531</v>
      </c>
    </row>
    <row r="817" spans="1:55">
      <c r="A817" s="135"/>
      <c r="B817" s="150" t="s">
        <v>567</v>
      </c>
      <c r="C817" s="151" t="s">
        <v>3</v>
      </c>
      <c r="D817" s="151" t="s">
        <v>3855</v>
      </c>
      <c r="E817" s="150" t="s">
        <v>925</v>
      </c>
      <c r="F817" s="150" t="s">
        <v>569</v>
      </c>
      <c r="G817" s="150" t="s">
        <v>3662</v>
      </c>
      <c r="H817" s="150">
        <v>99020014</v>
      </c>
      <c r="I817" s="151" t="s">
        <v>313</v>
      </c>
      <c r="J817" s="151" t="s">
        <v>3512</v>
      </c>
      <c r="K817" s="150">
        <v>132133</v>
      </c>
      <c r="L817" s="150" t="s">
        <v>571</v>
      </c>
      <c r="M817" s="150" t="s">
        <v>3513</v>
      </c>
      <c r="N817" s="150">
        <v>15023779</v>
      </c>
      <c r="O817" s="152">
        <v>12.586474460235806</v>
      </c>
      <c r="P817" s="152">
        <v>21.05373909712171</v>
      </c>
      <c r="Q817" s="152">
        <v>4.1192098233498999</v>
      </c>
      <c r="R817" s="153">
        <v>12</v>
      </c>
      <c r="S817" s="154">
        <v>10</v>
      </c>
      <c r="T817" s="154">
        <v>2</v>
      </c>
      <c r="U817" s="155">
        <v>0.95340438960181884</v>
      </c>
      <c r="V817" s="155">
        <v>0.47497501293568872</v>
      </c>
      <c r="W817" s="155">
        <v>0.48553001322314848</v>
      </c>
      <c r="X817" s="154">
        <v>2</v>
      </c>
      <c r="Y817" s="154">
        <v>7</v>
      </c>
      <c r="Z817" s="154">
        <v>0</v>
      </c>
      <c r="AA817" s="154">
        <v>0</v>
      </c>
      <c r="AB817" s="154">
        <v>1</v>
      </c>
      <c r="AC817" s="154">
        <v>2</v>
      </c>
      <c r="AD817" s="161">
        <v>0</v>
      </c>
      <c r="AI817" s="113"/>
      <c r="AJ817" s="113"/>
      <c r="BA817" s="118">
        <v>99080034</v>
      </c>
      <c r="BB817" s="119" t="s">
        <v>421</v>
      </c>
      <c r="BC817" s="119" t="s">
        <v>2533</v>
      </c>
    </row>
    <row r="818" spans="1:55">
      <c r="A818" s="143">
        <v>99030004</v>
      </c>
      <c r="B818" s="144" t="s">
        <v>567</v>
      </c>
      <c r="C818" s="145" t="s">
        <v>2</v>
      </c>
      <c r="D818" s="145" t="s">
        <v>9</v>
      </c>
      <c r="E818" s="144" t="s">
        <v>653</v>
      </c>
      <c r="F818" s="144" t="s">
        <v>569</v>
      </c>
      <c r="G818" s="144" t="s">
        <v>3662</v>
      </c>
      <c r="H818" s="144">
        <v>99030004</v>
      </c>
      <c r="I818" s="145" t="s">
        <v>225</v>
      </c>
      <c r="J818" s="145" t="s">
        <v>1589</v>
      </c>
      <c r="K818" s="144">
        <v>5862</v>
      </c>
      <c r="L818" s="144" t="s">
        <v>570</v>
      </c>
      <c r="M818" s="144" t="s">
        <v>1590</v>
      </c>
      <c r="N818" s="144">
        <v>15034565</v>
      </c>
      <c r="O818" s="146">
        <v>65.72815590377229</v>
      </c>
      <c r="P818" s="146">
        <v>230.9614367174222</v>
      </c>
      <c r="Q818" s="146">
        <v>46.557443765172053</v>
      </c>
      <c r="R818" s="147">
        <v>87</v>
      </c>
      <c r="S818" s="148">
        <v>189</v>
      </c>
      <c r="T818" s="148">
        <v>58</v>
      </c>
      <c r="U818" s="149">
        <v>1.3236336666339801</v>
      </c>
      <c r="V818" s="149">
        <v>0.81831842876539873</v>
      </c>
      <c r="W818" s="149">
        <v>1.2457728627143339</v>
      </c>
      <c r="X818" s="148">
        <v>50</v>
      </c>
      <c r="Y818" s="148">
        <v>62</v>
      </c>
      <c r="Z818" s="148">
        <v>5</v>
      </c>
      <c r="AA818" s="148">
        <v>23</v>
      </c>
      <c r="AB818" s="148">
        <v>49</v>
      </c>
      <c r="AC818" s="148">
        <v>57</v>
      </c>
      <c r="AD818" s="160">
        <v>1</v>
      </c>
      <c r="AI818" s="113"/>
      <c r="AJ818" s="113"/>
      <c r="BA818" s="118">
        <v>99080034</v>
      </c>
      <c r="BB818" s="119" t="s">
        <v>421</v>
      </c>
      <c r="BC818" s="119" t="s">
        <v>2535</v>
      </c>
    </row>
    <row r="819" spans="1:55">
      <c r="A819" s="156"/>
      <c r="B819" s="150" t="s">
        <v>567</v>
      </c>
      <c r="C819" s="151" t="s">
        <v>2</v>
      </c>
      <c r="D819" s="151" t="s">
        <v>9</v>
      </c>
      <c r="E819" s="150" t="s">
        <v>653</v>
      </c>
      <c r="F819" s="150" t="s">
        <v>569</v>
      </c>
      <c r="G819" s="150" t="s">
        <v>3662</v>
      </c>
      <c r="H819" s="150">
        <v>99030004</v>
      </c>
      <c r="I819" s="151" t="s">
        <v>225</v>
      </c>
      <c r="J819" s="151" t="s">
        <v>1597</v>
      </c>
      <c r="K819" s="150">
        <v>90310</v>
      </c>
      <c r="L819" s="150" t="s">
        <v>571</v>
      </c>
      <c r="M819" s="150" t="s">
        <v>1598</v>
      </c>
      <c r="N819" s="150">
        <v>15033918</v>
      </c>
      <c r="O819" s="152">
        <v>9.389736557681756</v>
      </c>
      <c r="P819" s="152">
        <v>32.99449095963174</v>
      </c>
      <c r="Q819" s="152">
        <v>6.651063395024579</v>
      </c>
      <c r="R819" s="153">
        <v>18</v>
      </c>
      <c r="S819" s="154">
        <v>22</v>
      </c>
      <c r="T819" s="154">
        <v>8</v>
      </c>
      <c r="U819" s="155">
        <v>1.9169866896078331</v>
      </c>
      <c r="V819" s="155">
        <v>0.66677797899402869</v>
      </c>
      <c r="W819" s="155">
        <v>1.2028151777931499</v>
      </c>
      <c r="X819" s="154">
        <v>8</v>
      </c>
      <c r="Y819" s="154">
        <v>7</v>
      </c>
      <c r="Z819" s="154">
        <v>0</v>
      </c>
      <c r="AA819" s="154">
        <v>1</v>
      </c>
      <c r="AB819" s="154">
        <v>6</v>
      </c>
      <c r="AC819" s="154">
        <v>8</v>
      </c>
      <c r="AD819" s="161">
        <v>0</v>
      </c>
      <c r="AI819" s="113"/>
      <c r="AJ819" s="113"/>
      <c r="BA819" s="118">
        <v>21060034</v>
      </c>
      <c r="BB819" s="119" t="s">
        <v>489</v>
      </c>
      <c r="BC819" s="119" t="s">
        <v>2537</v>
      </c>
    </row>
    <row r="820" spans="1:55">
      <c r="A820" s="135"/>
      <c r="B820" s="150" t="s">
        <v>567</v>
      </c>
      <c r="C820" s="151" t="s">
        <v>2</v>
      </c>
      <c r="D820" s="151" t="s">
        <v>9</v>
      </c>
      <c r="E820" s="150" t="s">
        <v>653</v>
      </c>
      <c r="F820" s="150" t="s">
        <v>569</v>
      </c>
      <c r="G820" s="150" t="s">
        <v>3662</v>
      </c>
      <c r="H820" s="150">
        <v>99030004</v>
      </c>
      <c r="I820" s="151" t="s">
        <v>225</v>
      </c>
      <c r="J820" s="151" t="s">
        <v>1587</v>
      </c>
      <c r="K820" s="150">
        <v>99880</v>
      </c>
      <c r="L820" s="150" t="s">
        <v>571</v>
      </c>
      <c r="M820" s="150" t="s">
        <v>1588</v>
      </c>
      <c r="N820" s="150">
        <v>15034238</v>
      </c>
      <c r="O820" s="152">
        <v>9.389736557681756</v>
      </c>
      <c r="P820" s="152">
        <v>32.99449095963174</v>
      </c>
      <c r="Q820" s="152">
        <v>6.651063395024579</v>
      </c>
      <c r="R820" s="153">
        <v>12</v>
      </c>
      <c r="S820" s="154">
        <v>33</v>
      </c>
      <c r="T820" s="154">
        <v>9</v>
      </c>
      <c r="U820" s="155">
        <v>1.2779911264052222</v>
      </c>
      <c r="V820" s="155">
        <v>1.000166968491043</v>
      </c>
      <c r="W820" s="155">
        <v>1.3531670750172937</v>
      </c>
      <c r="X820" s="154">
        <v>8</v>
      </c>
      <c r="Y820" s="154">
        <v>8</v>
      </c>
      <c r="Z820" s="154">
        <v>0</v>
      </c>
      <c r="AA820" s="154">
        <v>3</v>
      </c>
      <c r="AB820" s="154">
        <v>14</v>
      </c>
      <c r="AC820" s="154">
        <v>8</v>
      </c>
      <c r="AD820" s="161">
        <v>1</v>
      </c>
      <c r="AI820" s="113"/>
      <c r="AJ820" s="113"/>
      <c r="BA820" s="118">
        <v>21060034</v>
      </c>
      <c r="BB820" s="119" t="s">
        <v>489</v>
      </c>
      <c r="BC820" s="119" t="s">
        <v>3832</v>
      </c>
    </row>
    <row r="821" spans="1:55">
      <c r="A821" s="135"/>
      <c r="B821" s="150" t="s">
        <v>567</v>
      </c>
      <c r="C821" s="151" t="s">
        <v>2</v>
      </c>
      <c r="D821" s="151" t="s">
        <v>9</v>
      </c>
      <c r="E821" s="150" t="s">
        <v>653</v>
      </c>
      <c r="F821" s="150" t="s">
        <v>569</v>
      </c>
      <c r="G821" s="150" t="s">
        <v>3662</v>
      </c>
      <c r="H821" s="150">
        <v>99030004</v>
      </c>
      <c r="I821" s="151" t="s">
        <v>225</v>
      </c>
      <c r="J821" s="151" t="s">
        <v>1585</v>
      </c>
      <c r="K821" s="150">
        <v>108884</v>
      </c>
      <c r="L821" s="150" t="s">
        <v>571</v>
      </c>
      <c r="M821" s="150" t="s">
        <v>1586</v>
      </c>
      <c r="N821" s="150">
        <v>15034408</v>
      </c>
      <c r="O821" s="152">
        <v>9.389736557681756</v>
      </c>
      <c r="P821" s="152">
        <v>32.99449095963174</v>
      </c>
      <c r="Q821" s="152">
        <v>6.651063395024579</v>
      </c>
      <c r="R821" s="153">
        <v>14</v>
      </c>
      <c r="S821" s="154">
        <v>25</v>
      </c>
      <c r="T821" s="154">
        <v>7</v>
      </c>
      <c r="U821" s="155">
        <v>1.4909896474727591</v>
      </c>
      <c r="V821" s="155">
        <v>0.75770224885685067</v>
      </c>
      <c r="W821" s="155">
        <v>1.0524632805690062</v>
      </c>
      <c r="X821" s="154">
        <v>6</v>
      </c>
      <c r="Y821" s="154">
        <v>10</v>
      </c>
      <c r="Z821" s="154">
        <v>1</v>
      </c>
      <c r="AA821" s="154">
        <v>3</v>
      </c>
      <c r="AB821" s="154">
        <v>5</v>
      </c>
      <c r="AC821" s="154">
        <v>7</v>
      </c>
      <c r="AD821" s="161">
        <v>0</v>
      </c>
      <c r="AI821" s="113"/>
      <c r="AJ821" s="113"/>
      <c r="BA821" s="118">
        <v>99090088</v>
      </c>
      <c r="BB821" s="119" t="s">
        <v>167</v>
      </c>
      <c r="BC821" s="119" t="s">
        <v>1550</v>
      </c>
    </row>
    <row r="822" spans="1:55">
      <c r="A822" s="135"/>
      <c r="B822" s="150" t="s">
        <v>567</v>
      </c>
      <c r="C822" s="151" t="s">
        <v>2</v>
      </c>
      <c r="D822" s="151" t="s">
        <v>9</v>
      </c>
      <c r="E822" s="150" t="s">
        <v>653</v>
      </c>
      <c r="F822" s="150" t="s">
        <v>569</v>
      </c>
      <c r="G822" s="150" t="s">
        <v>3662</v>
      </c>
      <c r="H822" s="150">
        <v>99030004</v>
      </c>
      <c r="I822" s="151" t="s">
        <v>225</v>
      </c>
      <c r="J822" s="151" t="s">
        <v>1595</v>
      </c>
      <c r="K822" s="150">
        <v>120880</v>
      </c>
      <c r="L822" s="150" t="s">
        <v>571</v>
      </c>
      <c r="M822" s="150" t="s">
        <v>1596</v>
      </c>
      <c r="N822" s="150">
        <v>15034669</v>
      </c>
      <c r="O822" s="152">
        <v>9.389736557681756</v>
      </c>
      <c r="P822" s="152">
        <v>32.99449095963174</v>
      </c>
      <c r="Q822" s="152">
        <v>6.651063395024579</v>
      </c>
      <c r="R822" s="153">
        <v>10</v>
      </c>
      <c r="S822" s="154">
        <v>22</v>
      </c>
      <c r="T822" s="154">
        <v>8</v>
      </c>
      <c r="U822" s="155">
        <v>1.064992605337685</v>
      </c>
      <c r="V822" s="155">
        <v>0.66677797899402869</v>
      </c>
      <c r="W822" s="155">
        <v>1.2028151777931499</v>
      </c>
      <c r="X822" s="154">
        <v>7</v>
      </c>
      <c r="Y822" s="154">
        <v>6</v>
      </c>
      <c r="Z822" s="154">
        <v>1</v>
      </c>
      <c r="AA822" s="154">
        <v>5</v>
      </c>
      <c r="AB822" s="154">
        <v>3</v>
      </c>
      <c r="AC822" s="154">
        <v>8</v>
      </c>
      <c r="AD822" s="161">
        <v>0</v>
      </c>
      <c r="AI822" s="113"/>
      <c r="AJ822" s="113"/>
      <c r="BA822" s="118">
        <v>99090088</v>
      </c>
      <c r="BB822" s="119" t="s">
        <v>167</v>
      </c>
      <c r="BC822" s="119" t="s">
        <v>3103</v>
      </c>
    </row>
    <row r="823" spans="1:55">
      <c r="A823" s="135"/>
      <c r="B823" s="150" t="s">
        <v>567</v>
      </c>
      <c r="C823" s="151" t="s">
        <v>2</v>
      </c>
      <c r="D823" s="151" t="s">
        <v>9</v>
      </c>
      <c r="E823" s="150" t="s">
        <v>653</v>
      </c>
      <c r="F823" s="150" t="s">
        <v>569</v>
      </c>
      <c r="G823" s="150" t="s">
        <v>3662</v>
      </c>
      <c r="H823" s="150">
        <v>99030004</v>
      </c>
      <c r="I823" s="151" t="s">
        <v>225</v>
      </c>
      <c r="J823" s="151" t="s">
        <v>1591</v>
      </c>
      <c r="K823" s="150">
        <v>125408</v>
      </c>
      <c r="L823" s="150" t="s">
        <v>571</v>
      </c>
      <c r="M823" s="150" t="s">
        <v>1592</v>
      </c>
      <c r="N823" s="150">
        <v>15033911</v>
      </c>
      <c r="O823" s="152">
        <v>9.389736557681756</v>
      </c>
      <c r="P823" s="152">
        <v>32.99449095963174</v>
      </c>
      <c r="Q823" s="152">
        <v>6.651063395024579</v>
      </c>
      <c r="R823" s="153">
        <v>14</v>
      </c>
      <c r="S823" s="154">
        <v>23</v>
      </c>
      <c r="T823" s="154">
        <v>9</v>
      </c>
      <c r="U823" s="155">
        <v>1.4909896474727591</v>
      </c>
      <c r="V823" s="155">
        <v>0.69708606894830261</v>
      </c>
      <c r="W823" s="155">
        <v>1.3531670750172937</v>
      </c>
      <c r="X823" s="154">
        <v>4</v>
      </c>
      <c r="Y823" s="154">
        <v>9</v>
      </c>
      <c r="Z823" s="154">
        <v>1</v>
      </c>
      <c r="AA823" s="154">
        <v>3</v>
      </c>
      <c r="AB823" s="154">
        <v>6</v>
      </c>
      <c r="AC823" s="154">
        <v>9</v>
      </c>
      <c r="AD823" s="161">
        <v>0</v>
      </c>
      <c r="AI823" s="113"/>
      <c r="AJ823" s="113"/>
      <c r="BA823" s="118">
        <v>99090102</v>
      </c>
      <c r="BB823" s="119" t="s">
        <v>129</v>
      </c>
      <c r="BC823" s="119" t="s">
        <v>3784</v>
      </c>
    </row>
    <row r="824" spans="1:55">
      <c r="A824" s="135"/>
      <c r="B824" s="150" t="s">
        <v>567</v>
      </c>
      <c r="C824" s="151" t="s">
        <v>2</v>
      </c>
      <c r="D824" s="151" t="s">
        <v>9</v>
      </c>
      <c r="E824" s="150" t="s">
        <v>653</v>
      </c>
      <c r="F824" s="150" t="s">
        <v>569</v>
      </c>
      <c r="G824" s="150" t="s">
        <v>3662</v>
      </c>
      <c r="H824" s="150">
        <v>99030004</v>
      </c>
      <c r="I824" s="151" t="s">
        <v>225</v>
      </c>
      <c r="J824" s="151" t="s">
        <v>1593</v>
      </c>
      <c r="K824" s="150">
        <v>126501</v>
      </c>
      <c r="L824" s="150" t="s">
        <v>571</v>
      </c>
      <c r="M824" s="150" t="s">
        <v>1594</v>
      </c>
      <c r="N824" s="150">
        <v>15034737</v>
      </c>
      <c r="O824" s="152">
        <v>9.389736557681756</v>
      </c>
      <c r="P824" s="152">
        <v>32.99449095963174</v>
      </c>
      <c r="Q824" s="152">
        <v>6.651063395024579</v>
      </c>
      <c r="R824" s="153">
        <v>9</v>
      </c>
      <c r="S824" s="154">
        <v>26</v>
      </c>
      <c r="T824" s="154">
        <v>8</v>
      </c>
      <c r="U824" s="155">
        <v>0.95849334480391657</v>
      </c>
      <c r="V824" s="155">
        <v>0.7880103388111247</v>
      </c>
      <c r="W824" s="155">
        <v>1.2028151777931499</v>
      </c>
      <c r="X824" s="154">
        <v>6</v>
      </c>
      <c r="Y824" s="154">
        <v>9</v>
      </c>
      <c r="Z824" s="154">
        <v>0</v>
      </c>
      <c r="AA824" s="154">
        <v>6</v>
      </c>
      <c r="AB824" s="154">
        <v>5</v>
      </c>
      <c r="AC824" s="154">
        <v>8</v>
      </c>
      <c r="AD824" s="161">
        <v>0</v>
      </c>
      <c r="AI824" s="113"/>
      <c r="AJ824" s="113"/>
      <c r="BA824" s="118">
        <v>21030013</v>
      </c>
      <c r="BB824" s="119" t="s">
        <v>258</v>
      </c>
      <c r="BC824" s="119" t="s">
        <v>2545</v>
      </c>
    </row>
    <row r="825" spans="1:55">
      <c r="A825" s="135"/>
      <c r="B825" s="150" t="s">
        <v>567</v>
      </c>
      <c r="C825" s="151" t="s">
        <v>2</v>
      </c>
      <c r="D825" s="151" t="s">
        <v>9</v>
      </c>
      <c r="E825" s="150" t="s">
        <v>653</v>
      </c>
      <c r="F825" s="150" t="s">
        <v>569</v>
      </c>
      <c r="G825" s="150" t="s">
        <v>3662</v>
      </c>
      <c r="H825" s="150">
        <v>99030004</v>
      </c>
      <c r="I825" s="151" t="s">
        <v>225</v>
      </c>
      <c r="J825" s="151" t="s">
        <v>2989</v>
      </c>
      <c r="K825" s="150">
        <v>130199</v>
      </c>
      <c r="L825" s="150" t="s">
        <v>571</v>
      </c>
      <c r="M825" s="150" t="s">
        <v>2990</v>
      </c>
      <c r="N825" s="150">
        <v>15034778</v>
      </c>
      <c r="O825" s="152">
        <v>9.389736557681756</v>
      </c>
      <c r="P825" s="152">
        <v>32.99449095963174</v>
      </c>
      <c r="Q825" s="152">
        <v>6.651063395024579</v>
      </c>
      <c r="R825" s="153">
        <v>10</v>
      </c>
      <c r="S825" s="154">
        <v>38</v>
      </c>
      <c r="T825" s="154">
        <v>9</v>
      </c>
      <c r="U825" s="155">
        <v>1.064992605337685</v>
      </c>
      <c r="V825" s="155">
        <v>1.1517074182624132</v>
      </c>
      <c r="W825" s="155">
        <v>1.3531670750172937</v>
      </c>
      <c r="X825" s="154">
        <v>11</v>
      </c>
      <c r="Y825" s="154">
        <v>13</v>
      </c>
      <c r="Z825" s="154">
        <v>2</v>
      </c>
      <c r="AA825" s="154">
        <v>2</v>
      </c>
      <c r="AB825" s="154">
        <v>10</v>
      </c>
      <c r="AC825" s="154">
        <v>9</v>
      </c>
      <c r="AD825" s="161">
        <v>0</v>
      </c>
      <c r="AI825" s="113"/>
      <c r="AJ825" s="113"/>
      <c r="BA825" s="118">
        <v>21020033</v>
      </c>
      <c r="BB825" s="119" t="s">
        <v>336</v>
      </c>
      <c r="BC825" s="119" t="s">
        <v>2549</v>
      </c>
    </row>
    <row r="826" spans="1:55">
      <c r="A826" s="143">
        <v>99090075</v>
      </c>
      <c r="B826" s="144" t="s">
        <v>567</v>
      </c>
      <c r="C826" s="145" t="s">
        <v>1</v>
      </c>
      <c r="D826" s="145" t="s">
        <v>12</v>
      </c>
      <c r="E826" s="144" t="s">
        <v>577</v>
      </c>
      <c r="F826" s="144" t="s">
        <v>569</v>
      </c>
      <c r="G826" s="144" t="s">
        <v>3662</v>
      </c>
      <c r="H826" s="144">
        <v>99090075</v>
      </c>
      <c r="I826" s="145" t="s">
        <v>176</v>
      </c>
      <c r="J826" s="145" t="s">
        <v>1601</v>
      </c>
      <c r="K826" s="144">
        <v>13867</v>
      </c>
      <c r="L826" s="144" t="s">
        <v>570</v>
      </c>
      <c r="M826" s="144" t="s">
        <v>1602</v>
      </c>
      <c r="N826" s="144">
        <v>150921089</v>
      </c>
      <c r="O826" s="146">
        <v>43.758868582600201</v>
      </c>
      <c r="P826" s="146">
        <v>120.33688860215054</v>
      </c>
      <c r="Q826" s="146">
        <v>23.702720482241769</v>
      </c>
      <c r="R826" s="147">
        <v>37</v>
      </c>
      <c r="S826" s="148">
        <v>125</v>
      </c>
      <c r="T826" s="148">
        <v>20</v>
      </c>
      <c r="U826" s="149">
        <v>0.84554288532753052</v>
      </c>
      <c r="V826" s="149">
        <v>1.0387504733753448</v>
      </c>
      <c r="W826" s="149">
        <v>0.84378499991104938</v>
      </c>
      <c r="X826" s="148">
        <v>38</v>
      </c>
      <c r="Y826" s="148">
        <v>45</v>
      </c>
      <c r="Z826" s="148">
        <v>4</v>
      </c>
      <c r="AA826" s="148">
        <v>18</v>
      </c>
      <c r="AB826" s="148">
        <v>20</v>
      </c>
      <c r="AC826" s="148">
        <v>19</v>
      </c>
      <c r="AD826" s="160">
        <v>1</v>
      </c>
      <c r="AI826" s="113"/>
      <c r="AJ826" s="113"/>
      <c r="BA826" s="118">
        <v>21070018</v>
      </c>
      <c r="BB826" s="119" t="s">
        <v>542</v>
      </c>
      <c r="BC826" s="119" t="s">
        <v>2553</v>
      </c>
    </row>
    <row r="827" spans="1:55">
      <c r="A827" s="156"/>
      <c r="B827" s="150" t="s">
        <v>567</v>
      </c>
      <c r="C827" s="151" t="s">
        <v>1</v>
      </c>
      <c r="D827" s="151" t="s">
        <v>12</v>
      </c>
      <c r="E827" s="150" t="s">
        <v>577</v>
      </c>
      <c r="F827" s="150" t="s">
        <v>569</v>
      </c>
      <c r="G827" s="150" t="s">
        <v>3662</v>
      </c>
      <c r="H827" s="150">
        <v>99090075</v>
      </c>
      <c r="I827" s="151" t="s">
        <v>176</v>
      </c>
      <c r="J827" s="151" t="s">
        <v>1603</v>
      </c>
      <c r="K827" s="150">
        <v>5145</v>
      </c>
      <c r="L827" s="150" t="s">
        <v>571</v>
      </c>
      <c r="M827" s="150" t="s">
        <v>1604</v>
      </c>
      <c r="N827" s="150">
        <v>150918313</v>
      </c>
      <c r="O827" s="152">
        <v>7.2931447637667004</v>
      </c>
      <c r="P827" s="152">
        <v>20.056148100358424</v>
      </c>
      <c r="Q827" s="152">
        <v>3.9504534137069616</v>
      </c>
      <c r="R827" s="153">
        <v>9</v>
      </c>
      <c r="S827" s="154">
        <v>28</v>
      </c>
      <c r="T827" s="154">
        <v>4</v>
      </c>
      <c r="U827" s="155">
        <v>1.2340355623699093</v>
      </c>
      <c r="V827" s="155">
        <v>1.3960806362164633</v>
      </c>
      <c r="W827" s="155">
        <v>1.0125419998932592</v>
      </c>
      <c r="X827" s="154">
        <v>10</v>
      </c>
      <c r="Y827" s="154">
        <v>12</v>
      </c>
      <c r="Z827" s="154">
        <v>1</v>
      </c>
      <c r="AA827" s="154">
        <v>0</v>
      </c>
      <c r="AB827" s="154">
        <v>5</v>
      </c>
      <c r="AC827" s="154">
        <v>4</v>
      </c>
      <c r="AD827" s="161">
        <v>0</v>
      </c>
      <c r="AI827" s="113"/>
      <c r="AJ827" s="113"/>
      <c r="BA827" s="118">
        <v>21070018</v>
      </c>
      <c r="BB827" s="119" t="s">
        <v>542</v>
      </c>
      <c r="BC827" s="119" t="s">
        <v>3105</v>
      </c>
    </row>
    <row r="828" spans="1:55">
      <c r="A828" s="135"/>
      <c r="B828" s="150" t="s">
        <v>567</v>
      </c>
      <c r="C828" s="151" t="s">
        <v>1</v>
      </c>
      <c r="D828" s="151" t="s">
        <v>12</v>
      </c>
      <c r="E828" s="150" t="s">
        <v>577</v>
      </c>
      <c r="F828" s="150" t="s">
        <v>569</v>
      </c>
      <c r="G828" s="150" t="s">
        <v>3662</v>
      </c>
      <c r="H828" s="150">
        <v>99090075</v>
      </c>
      <c r="I828" s="151" t="s">
        <v>176</v>
      </c>
      <c r="J828" s="151" t="s">
        <v>1599</v>
      </c>
      <c r="K828" s="150">
        <v>115315</v>
      </c>
      <c r="L828" s="150" t="s">
        <v>571</v>
      </c>
      <c r="M828" s="150" t="s">
        <v>1600</v>
      </c>
      <c r="N828" s="150">
        <v>150921055</v>
      </c>
      <c r="O828" s="152">
        <v>7.2931447637667004</v>
      </c>
      <c r="P828" s="152">
        <v>20.056148100358424</v>
      </c>
      <c r="Q828" s="152">
        <v>3.9504534137069616</v>
      </c>
      <c r="R828" s="153">
        <v>8</v>
      </c>
      <c r="S828" s="154">
        <v>21</v>
      </c>
      <c r="T828" s="154">
        <v>0</v>
      </c>
      <c r="U828" s="155">
        <v>1.0969204998843638</v>
      </c>
      <c r="V828" s="155">
        <v>1.0470604771623475</v>
      </c>
      <c r="W828" s="155">
        <v>0</v>
      </c>
      <c r="X828" s="154">
        <v>3</v>
      </c>
      <c r="Y828" s="154">
        <v>10</v>
      </c>
      <c r="Z828" s="154">
        <v>1</v>
      </c>
      <c r="AA828" s="154">
        <v>4</v>
      </c>
      <c r="AB828" s="154">
        <v>3</v>
      </c>
      <c r="AC828" s="154">
        <v>0</v>
      </c>
      <c r="AD828" s="161">
        <v>0</v>
      </c>
      <c r="AI828" s="113"/>
      <c r="AJ828" s="113"/>
      <c r="BA828" s="118">
        <v>21070028</v>
      </c>
      <c r="BB828" s="119" t="s">
        <v>543</v>
      </c>
      <c r="BC828" s="119" t="s">
        <v>2557</v>
      </c>
    </row>
    <row r="829" spans="1:55">
      <c r="A829" s="135"/>
      <c r="B829" s="150" t="s">
        <v>567</v>
      </c>
      <c r="C829" s="151" t="s">
        <v>1</v>
      </c>
      <c r="D829" s="151" t="s">
        <v>12</v>
      </c>
      <c r="E829" s="150" t="s">
        <v>577</v>
      </c>
      <c r="F829" s="150" t="s">
        <v>569</v>
      </c>
      <c r="G829" s="150" t="s">
        <v>3662</v>
      </c>
      <c r="H829" s="150">
        <v>99090075</v>
      </c>
      <c r="I829" s="151" t="s">
        <v>176</v>
      </c>
      <c r="J829" s="151" t="s">
        <v>1607</v>
      </c>
      <c r="K829" s="150">
        <v>115554</v>
      </c>
      <c r="L829" s="150" t="s">
        <v>571</v>
      </c>
      <c r="M829" s="150" t="s">
        <v>1608</v>
      </c>
      <c r="N829" s="150">
        <v>150918320</v>
      </c>
      <c r="O829" s="152">
        <v>7.2931447637667004</v>
      </c>
      <c r="P829" s="152">
        <v>20.056148100358424</v>
      </c>
      <c r="Q829" s="152">
        <v>3.9504534137069616</v>
      </c>
      <c r="R829" s="153">
        <v>8</v>
      </c>
      <c r="S829" s="154">
        <v>25</v>
      </c>
      <c r="T829" s="154">
        <v>4</v>
      </c>
      <c r="U829" s="155">
        <v>1.0969204998843638</v>
      </c>
      <c r="V829" s="155">
        <v>1.2465005680504135</v>
      </c>
      <c r="W829" s="155">
        <v>1.0125419998932592</v>
      </c>
      <c r="X829" s="154">
        <v>7</v>
      </c>
      <c r="Y829" s="154">
        <v>8</v>
      </c>
      <c r="Z829" s="154">
        <v>0</v>
      </c>
      <c r="AA829" s="154">
        <v>6</v>
      </c>
      <c r="AB829" s="154">
        <v>4</v>
      </c>
      <c r="AC829" s="154">
        <v>4</v>
      </c>
      <c r="AD829" s="161">
        <v>0</v>
      </c>
      <c r="AI829" s="113"/>
      <c r="AJ829" s="113"/>
      <c r="BA829" s="118">
        <v>21070028</v>
      </c>
      <c r="BB829" s="119" t="s">
        <v>543</v>
      </c>
      <c r="BC829" s="119" t="s">
        <v>2561</v>
      </c>
    </row>
    <row r="830" spans="1:55">
      <c r="A830" s="135"/>
      <c r="B830" s="150" t="s">
        <v>567</v>
      </c>
      <c r="C830" s="151" t="s">
        <v>1</v>
      </c>
      <c r="D830" s="151" t="s">
        <v>12</v>
      </c>
      <c r="E830" s="150" t="s">
        <v>577</v>
      </c>
      <c r="F830" s="150" t="s">
        <v>569</v>
      </c>
      <c r="G830" s="150" t="s">
        <v>3662</v>
      </c>
      <c r="H830" s="150">
        <v>99090075</v>
      </c>
      <c r="I830" s="151" t="s">
        <v>176</v>
      </c>
      <c r="J830" s="151" t="s">
        <v>1605</v>
      </c>
      <c r="K830" s="150">
        <v>123612</v>
      </c>
      <c r="L830" s="150" t="s">
        <v>571</v>
      </c>
      <c r="M830" s="150" t="s">
        <v>1606</v>
      </c>
      <c r="N830" s="150">
        <v>150921750</v>
      </c>
      <c r="O830" s="152">
        <v>7.2931447637667004</v>
      </c>
      <c r="P830" s="152">
        <v>20.056148100358424</v>
      </c>
      <c r="Q830" s="152">
        <v>3.9504534137069616</v>
      </c>
      <c r="R830" s="153">
        <v>4</v>
      </c>
      <c r="S830" s="154">
        <v>23</v>
      </c>
      <c r="T830" s="154">
        <v>4</v>
      </c>
      <c r="U830" s="155">
        <v>0.5484602499421819</v>
      </c>
      <c r="V830" s="155">
        <v>1.1467805226063805</v>
      </c>
      <c r="W830" s="155">
        <v>1.0125419998932592</v>
      </c>
      <c r="X830" s="154">
        <v>9</v>
      </c>
      <c r="Y830" s="154">
        <v>5</v>
      </c>
      <c r="Z830" s="154">
        <v>0</v>
      </c>
      <c r="AA830" s="154">
        <v>2</v>
      </c>
      <c r="AB830" s="154">
        <v>7</v>
      </c>
      <c r="AC830" s="154">
        <v>3</v>
      </c>
      <c r="AD830" s="161">
        <v>1</v>
      </c>
      <c r="AI830" s="113"/>
      <c r="AJ830" s="113"/>
      <c r="BA830" s="118">
        <v>21050050</v>
      </c>
      <c r="BB830" s="119" t="s">
        <v>422</v>
      </c>
      <c r="BC830" s="119" t="s">
        <v>3910</v>
      </c>
    </row>
    <row r="831" spans="1:55">
      <c r="A831" s="135"/>
      <c r="B831" s="150" t="s">
        <v>567</v>
      </c>
      <c r="C831" s="151" t="s">
        <v>1</v>
      </c>
      <c r="D831" s="151" t="s">
        <v>12</v>
      </c>
      <c r="E831" s="150" t="s">
        <v>577</v>
      </c>
      <c r="F831" s="150" t="s">
        <v>569</v>
      </c>
      <c r="G831" s="150" t="s">
        <v>3662</v>
      </c>
      <c r="H831" s="150">
        <v>99090075</v>
      </c>
      <c r="I831" s="151" t="s">
        <v>176</v>
      </c>
      <c r="J831" s="151" t="s">
        <v>576</v>
      </c>
      <c r="K831" s="150"/>
      <c r="L831" s="150" t="s">
        <v>571</v>
      </c>
      <c r="M831" s="150"/>
      <c r="N831" s="150" t="s">
        <v>4215</v>
      </c>
      <c r="O831" s="152">
        <v>7.2931447637667004</v>
      </c>
      <c r="P831" s="152">
        <v>20.056148100358424</v>
      </c>
      <c r="Q831" s="152">
        <v>3.9504534137069616</v>
      </c>
      <c r="R831" s="153">
        <v>0</v>
      </c>
      <c r="S831" s="154">
        <v>0</v>
      </c>
      <c r="T831" s="154">
        <v>0</v>
      </c>
      <c r="U831" s="155">
        <v>0</v>
      </c>
      <c r="V831" s="155">
        <v>0</v>
      </c>
      <c r="W831" s="155">
        <v>0</v>
      </c>
      <c r="X831" s="154">
        <v>0</v>
      </c>
      <c r="Y831" s="154">
        <v>0</v>
      </c>
      <c r="Z831" s="154">
        <v>0</v>
      </c>
      <c r="AA831" s="154">
        <v>0</v>
      </c>
      <c r="AB831" s="154">
        <v>0</v>
      </c>
      <c r="AC831" s="154">
        <v>0</v>
      </c>
      <c r="AD831" s="161">
        <v>0</v>
      </c>
      <c r="AI831" s="113"/>
      <c r="AJ831" s="113"/>
      <c r="BA831" s="118">
        <v>21060032</v>
      </c>
      <c r="BB831" s="119" t="s">
        <v>486</v>
      </c>
      <c r="BC831" s="119" t="s">
        <v>2563</v>
      </c>
    </row>
    <row r="832" spans="1:55">
      <c r="A832" s="135"/>
      <c r="B832" s="150" t="s">
        <v>567</v>
      </c>
      <c r="C832" s="151" t="s">
        <v>1</v>
      </c>
      <c r="D832" s="151" t="s">
        <v>12</v>
      </c>
      <c r="E832" s="150" t="s">
        <v>577</v>
      </c>
      <c r="F832" s="150" t="s">
        <v>569</v>
      </c>
      <c r="G832" s="150" t="s">
        <v>3662</v>
      </c>
      <c r="H832" s="150">
        <v>99090075</v>
      </c>
      <c r="I832" s="151" t="s">
        <v>176</v>
      </c>
      <c r="J832" s="151" t="s">
        <v>1609</v>
      </c>
      <c r="K832" s="150">
        <v>127808</v>
      </c>
      <c r="L832" s="150" t="s">
        <v>571</v>
      </c>
      <c r="M832" s="150" t="s">
        <v>1610</v>
      </c>
      <c r="N832" s="150">
        <v>150921968</v>
      </c>
      <c r="O832" s="152">
        <v>7.2931447637667004</v>
      </c>
      <c r="P832" s="152">
        <v>20.056148100358424</v>
      </c>
      <c r="Q832" s="152">
        <v>3.9504534137069616</v>
      </c>
      <c r="R832" s="153">
        <v>4</v>
      </c>
      <c r="S832" s="154">
        <v>23</v>
      </c>
      <c r="T832" s="154">
        <v>6</v>
      </c>
      <c r="U832" s="155">
        <v>0.5484602499421819</v>
      </c>
      <c r="V832" s="155">
        <v>1.1467805226063805</v>
      </c>
      <c r="W832" s="155">
        <v>1.5188129998398889</v>
      </c>
      <c r="X832" s="154">
        <v>7</v>
      </c>
      <c r="Y832" s="154">
        <v>8</v>
      </c>
      <c r="Z832" s="154">
        <v>1</v>
      </c>
      <c r="AA832" s="154">
        <v>6</v>
      </c>
      <c r="AB832" s="154">
        <v>1</v>
      </c>
      <c r="AC832" s="154">
        <v>6</v>
      </c>
      <c r="AD832" s="161">
        <v>0</v>
      </c>
      <c r="AI832" s="113"/>
      <c r="AJ832" s="113"/>
      <c r="BA832" s="118">
        <v>21090030</v>
      </c>
      <c r="BB832" s="119" t="s">
        <v>3352</v>
      </c>
      <c r="BC832" s="119" t="s">
        <v>1487</v>
      </c>
    </row>
    <row r="833" spans="1:55">
      <c r="A833" s="143">
        <v>99080007</v>
      </c>
      <c r="B833" s="144" t="s">
        <v>567</v>
      </c>
      <c r="C833" s="145" t="s">
        <v>5</v>
      </c>
      <c r="D833" s="145" t="s">
        <v>25</v>
      </c>
      <c r="E833" s="144" t="s">
        <v>568</v>
      </c>
      <c r="F833" s="144" t="s">
        <v>569</v>
      </c>
      <c r="G833" s="144" t="s">
        <v>3662</v>
      </c>
      <c r="H833" s="144">
        <v>99080007</v>
      </c>
      <c r="I833" s="145" t="s">
        <v>384</v>
      </c>
      <c r="J833" s="145" t="s">
        <v>1615</v>
      </c>
      <c r="K833" s="144">
        <v>2238</v>
      </c>
      <c r="L833" s="144" t="s">
        <v>570</v>
      </c>
      <c r="M833" s="144" t="s">
        <v>1616</v>
      </c>
      <c r="N833" s="144">
        <v>15087446</v>
      </c>
      <c r="O833" s="146">
        <v>54.799895311425082</v>
      </c>
      <c r="P833" s="146">
        <v>85.853169321232656</v>
      </c>
      <c r="Q833" s="146">
        <v>17.353300181951283</v>
      </c>
      <c r="R833" s="147">
        <v>86</v>
      </c>
      <c r="S833" s="148">
        <v>77</v>
      </c>
      <c r="T833" s="148">
        <v>1</v>
      </c>
      <c r="U833" s="149">
        <v>1.5693460637336307</v>
      </c>
      <c r="V833" s="149">
        <v>0.8968801106444052</v>
      </c>
      <c r="W833" s="149">
        <v>5.7625926452887277E-2</v>
      </c>
      <c r="X833" s="148">
        <v>19</v>
      </c>
      <c r="Y833" s="148">
        <v>18</v>
      </c>
      <c r="Z833" s="148">
        <v>1</v>
      </c>
      <c r="AA833" s="148">
        <v>4</v>
      </c>
      <c r="AB833" s="148">
        <v>35</v>
      </c>
      <c r="AC833" s="148">
        <v>0</v>
      </c>
      <c r="AD833" s="160">
        <v>1</v>
      </c>
      <c r="AI833" s="113"/>
      <c r="AJ833" s="113"/>
      <c r="BA833" s="118">
        <v>99040038</v>
      </c>
      <c r="BB833" s="119" t="s">
        <v>259</v>
      </c>
      <c r="BC833" s="119" t="s">
        <v>2565</v>
      </c>
    </row>
    <row r="834" spans="1:55">
      <c r="A834" s="156"/>
      <c r="B834" s="150" t="s">
        <v>567</v>
      </c>
      <c r="C834" s="151" t="s">
        <v>5</v>
      </c>
      <c r="D834" s="151" t="s">
        <v>25</v>
      </c>
      <c r="E834" s="150" t="s">
        <v>568</v>
      </c>
      <c r="F834" s="150" t="s">
        <v>569</v>
      </c>
      <c r="G834" s="150" t="s">
        <v>3662</v>
      </c>
      <c r="H834" s="150">
        <v>99080007</v>
      </c>
      <c r="I834" s="151" t="s">
        <v>384</v>
      </c>
      <c r="J834" s="151" t="s">
        <v>1617</v>
      </c>
      <c r="K834" s="150">
        <v>1595</v>
      </c>
      <c r="L834" s="150" t="s">
        <v>571</v>
      </c>
      <c r="M834" s="150" t="s">
        <v>1618</v>
      </c>
      <c r="N834" s="150">
        <v>15087342</v>
      </c>
      <c r="O834" s="152">
        <v>10.959979062285017</v>
      </c>
      <c r="P834" s="152">
        <v>17.170633864246533</v>
      </c>
      <c r="Q834" s="152">
        <v>3.4706600363902567</v>
      </c>
      <c r="R834" s="153">
        <v>20</v>
      </c>
      <c r="S834" s="154">
        <v>12</v>
      </c>
      <c r="T834" s="154">
        <v>0</v>
      </c>
      <c r="U834" s="155">
        <v>1.824821004341431</v>
      </c>
      <c r="V834" s="155">
        <v>0.69886761868395209</v>
      </c>
      <c r="W834" s="155">
        <v>0</v>
      </c>
      <c r="X834" s="154">
        <v>0</v>
      </c>
      <c r="Y834" s="154">
        <v>1</v>
      </c>
      <c r="Z834" s="154">
        <v>0</v>
      </c>
      <c r="AA834" s="154">
        <v>0</v>
      </c>
      <c r="AB834" s="154">
        <v>11</v>
      </c>
      <c r="AC834" s="154">
        <v>0</v>
      </c>
      <c r="AD834" s="161">
        <v>0</v>
      </c>
      <c r="AI834" s="113"/>
      <c r="AJ834" s="113"/>
      <c r="BA834" s="118">
        <v>99040038</v>
      </c>
      <c r="BB834" s="119" t="s">
        <v>259</v>
      </c>
      <c r="BC834" s="119" t="s">
        <v>2567</v>
      </c>
    </row>
    <row r="835" spans="1:55">
      <c r="A835" s="135"/>
      <c r="B835" s="150" t="s">
        <v>567</v>
      </c>
      <c r="C835" s="151" t="s">
        <v>5</v>
      </c>
      <c r="D835" s="151" t="s">
        <v>25</v>
      </c>
      <c r="E835" s="150" t="s">
        <v>568</v>
      </c>
      <c r="F835" s="150" t="s">
        <v>569</v>
      </c>
      <c r="G835" s="150" t="s">
        <v>3662</v>
      </c>
      <c r="H835" s="150">
        <v>99080007</v>
      </c>
      <c r="I835" s="151" t="s">
        <v>384</v>
      </c>
      <c r="J835" s="151" t="s">
        <v>1613</v>
      </c>
      <c r="K835" s="150">
        <v>1856</v>
      </c>
      <c r="L835" s="150" t="s">
        <v>571</v>
      </c>
      <c r="M835" s="150" t="s">
        <v>1614</v>
      </c>
      <c r="N835" s="150">
        <v>15086188</v>
      </c>
      <c r="O835" s="152">
        <v>10.959979062285017</v>
      </c>
      <c r="P835" s="152">
        <v>17.170633864246533</v>
      </c>
      <c r="Q835" s="152">
        <v>3.4706600363902567</v>
      </c>
      <c r="R835" s="153">
        <v>7</v>
      </c>
      <c r="S835" s="154">
        <v>16</v>
      </c>
      <c r="T835" s="154">
        <v>0</v>
      </c>
      <c r="U835" s="155">
        <v>0.63868735151950085</v>
      </c>
      <c r="V835" s="155">
        <v>0.93182349157860278</v>
      </c>
      <c r="W835" s="155">
        <v>0</v>
      </c>
      <c r="X835" s="154">
        <v>7</v>
      </c>
      <c r="Y835" s="154">
        <v>4</v>
      </c>
      <c r="Z835" s="154">
        <v>1</v>
      </c>
      <c r="AA835" s="154">
        <v>0</v>
      </c>
      <c r="AB835" s="154">
        <v>4</v>
      </c>
      <c r="AC835" s="154">
        <v>0</v>
      </c>
      <c r="AD835" s="161">
        <v>0</v>
      </c>
      <c r="AI835" s="113"/>
      <c r="AJ835" s="113"/>
      <c r="BA835" s="118">
        <v>99090073</v>
      </c>
      <c r="BB835" s="119" t="s">
        <v>131</v>
      </c>
      <c r="BC835" s="119" t="s">
        <v>2571</v>
      </c>
    </row>
    <row r="836" spans="1:55">
      <c r="A836" s="135"/>
      <c r="B836" s="150" t="s">
        <v>567</v>
      </c>
      <c r="C836" s="151" t="s">
        <v>5</v>
      </c>
      <c r="D836" s="151" t="s">
        <v>25</v>
      </c>
      <c r="E836" s="150" t="s">
        <v>568</v>
      </c>
      <c r="F836" s="150" t="s">
        <v>569</v>
      </c>
      <c r="G836" s="150" t="s">
        <v>3662</v>
      </c>
      <c r="H836" s="150">
        <v>99080007</v>
      </c>
      <c r="I836" s="151" t="s">
        <v>384</v>
      </c>
      <c r="J836" s="151" t="s">
        <v>1619</v>
      </c>
      <c r="K836" s="150">
        <v>2058</v>
      </c>
      <c r="L836" s="150" t="s">
        <v>571</v>
      </c>
      <c r="M836" s="150" t="s">
        <v>1620</v>
      </c>
      <c r="N836" s="150">
        <v>15087290</v>
      </c>
      <c r="O836" s="152">
        <v>10.959979062285017</v>
      </c>
      <c r="P836" s="152">
        <v>17.170633864246533</v>
      </c>
      <c r="Q836" s="152">
        <v>3.4706600363902567</v>
      </c>
      <c r="R836" s="153">
        <v>19</v>
      </c>
      <c r="S836" s="154">
        <v>19</v>
      </c>
      <c r="T836" s="154">
        <v>1</v>
      </c>
      <c r="U836" s="155">
        <v>1.7335799541243595</v>
      </c>
      <c r="V836" s="155">
        <v>1.1065403962495908</v>
      </c>
      <c r="W836" s="155">
        <v>0.28812963226443639</v>
      </c>
      <c r="X836" s="154">
        <v>3</v>
      </c>
      <c r="Y836" s="154">
        <v>10</v>
      </c>
      <c r="Z836" s="154">
        <v>0</v>
      </c>
      <c r="AA836" s="154">
        <v>1</v>
      </c>
      <c r="AB836" s="154">
        <v>5</v>
      </c>
      <c r="AC836" s="154">
        <v>0</v>
      </c>
      <c r="AD836" s="161">
        <v>1</v>
      </c>
      <c r="AI836" s="113"/>
      <c r="AJ836" s="113"/>
      <c r="BA836" s="118">
        <v>21090044</v>
      </c>
      <c r="BB836" s="119" t="s">
        <v>106</v>
      </c>
      <c r="BC836" s="119" t="s">
        <v>3463</v>
      </c>
    </row>
    <row r="837" spans="1:55">
      <c r="A837" s="135"/>
      <c r="B837" s="150" t="s">
        <v>567</v>
      </c>
      <c r="C837" s="151" t="s">
        <v>5</v>
      </c>
      <c r="D837" s="151" t="s">
        <v>25</v>
      </c>
      <c r="E837" s="150" t="s">
        <v>568</v>
      </c>
      <c r="F837" s="150" t="s">
        <v>569</v>
      </c>
      <c r="G837" s="150" t="s">
        <v>3662</v>
      </c>
      <c r="H837" s="150">
        <v>99080007</v>
      </c>
      <c r="I837" s="151" t="s">
        <v>384</v>
      </c>
      <c r="J837" s="151" t="s">
        <v>1611</v>
      </c>
      <c r="K837" s="150">
        <v>2073</v>
      </c>
      <c r="L837" s="150" t="s">
        <v>571</v>
      </c>
      <c r="M837" s="150" t="s">
        <v>1612</v>
      </c>
      <c r="N837" s="150">
        <v>15084786</v>
      </c>
      <c r="O837" s="152">
        <v>10.959979062285017</v>
      </c>
      <c r="P837" s="152">
        <v>17.170633864246533</v>
      </c>
      <c r="Q837" s="152">
        <v>3.4706600363902567</v>
      </c>
      <c r="R837" s="153">
        <v>20</v>
      </c>
      <c r="S837" s="154">
        <v>18</v>
      </c>
      <c r="T837" s="154">
        <v>0</v>
      </c>
      <c r="U837" s="155">
        <v>1.824821004341431</v>
      </c>
      <c r="V837" s="155">
        <v>1.0483014280259282</v>
      </c>
      <c r="W837" s="155">
        <v>0</v>
      </c>
      <c r="X837" s="154">
        <v>4</v>
      </c>
      <c r="Y837" s="154">
        <v>3</v>
      </c>
      <c r="Z837" s="154">
        <v>0</v>
      </c>
      <c r="AA837" s="154">
        <v>2</v>
      </c>
      <c r="AB837" s="154">
        <v>9</v>
      </c>
      <c r="AC837" s="154">
        <v>0</v>
      </c>
      <c r="AD837" s="161">
        <v>0</v>
      </c>
      <c r="AI837" s="113"/>
      <c r="AJ837" s="113"/>
      <c r="BA837" s="118">
        <v>99090105</v>
      </c>
      <c r="BB837" s="119" t="s">
        <v>109</v>
      </c>
      <c r="BC837" s="119" t="s">
        <v>2577</v>
      </c>
    </row>
    <row r="838" spans="1:55">
      <c r="A838" s="135"/>
      <c r="B838" s="150" t="s">
        <v>567</v>
      </c>
      <c r="C838" s="151" t="s">
        <v>5</v>
      </c>
      <c r="D838" s="151" t="s">
        <v>25</v>
      </c>
      <c r="E838" s="150" t="s">
        <v>568</v>
      </c>
      <c r="F838" s="150" t="s">
        <v>569</v>
      </c>
      <c r="G838" s="150" t="s">
        <v>3662</v>
      </c>
      <c r="H838" s="150">
        <v>99080007</v>
      </c>
      <c r="I838" s="151" t="s">
        <v>384</v>
      </c>
      <c r="J838" s="151" t="s">
        <v>3514</v>
      </c>
      <c r="K838" s="150">
        <v>2390</v>
      </c>
      <c r="L838" s="150" t="s">
        <v>571</v>
      </c>
      <c r="M838" s="150" t="s">
        <v>3743</v>
      </c>
      <c r="N838" s="150">
        <v>15087506</v>
      </c>
      <c r="O838" s="152">
        <v>10.959979062285017</v>
      </c>
      <c r="P838" s="152">
        <v>17.170633864246533</v>
      </c>
      <c r="Q838" s="152">
        <v>3.4706600363902567</v>
      </c>
      <c r="R838" s="153">
        <v>17</v>
      </c>
      <c r="S838" s="154">
        <v>12</v>
      </c>
      <c r="T838" s="154">
        <v>0</v>
      </c>
      <c r="U838" s="155">
        <v>1.5510978536902165</v>
      </c>
      <c r="V838" s="155">
        <v>0.69886761868395209</v>
      </c>
      <c r="W838" s="155">
        <v>0</v>
      </c>
      <c r="X838" s="154">
        <v>5</v>
      </c>
      <c r="Y838" s="154">
        <v>0</v>
      </c>
      <c r="Z838" s="154">
        <v>0</v>
      </c>
      <c r="AA838" s="154">
        <v>1</v>
      </c>
      <c r="AB838" s="154">
        <v>6</v>
      </c>
      <c r="AC838" s="154">
        <v>0</v>
      </c>
      <c r="AD838" s="161">
        <v>0</v>
      </c>
      <c r="AI838" s="113"/>
      <c r="AJ838" s="113"/>
      <c r="BA838" s="118">
        <v>99070043</v>
      </c>
      <c r="BB838" s="119" t="s">
        <v>544</v>
      </c>
      <c r="BC838" s="119" t="s">
        <v>3106</v>
      </c>
    </row>
    <row r="839" spans="1:55">
      <c r="A839" s="143">
        <v>99060045</v>
      </c>
      <c r="B839" s="144" t="s">
        <v>567</v>
      </c>
      <c r="C839" s="145" t="s">
        <v>0</v>
      </c>
      <c r="D839" s="145" t="s">
        <v>10</v>
      </c>
      <c r="E839" s="144" t="s">
        <v>642</v>
      </c>
      <c r="F839" s="144" t="s">
        <v>569</v>
      </c>
      <c r="G839" s="144" t="s">
        <v>3662</v>
      </c>
      <c r="H839" s="144">
        <v>99060045</v>
      </c>
      <c r="I839" s="145" t="s">
        <v>516</v>
      </c>
      <c r="J839" s="145" t="s">
        <v>1621</v>
      </c>
      <c r="K839" s="144" t="s">
        <v>3248</v>
      </c>
      <c r="L839" s="144" t="s">
        <v>570</v>
      </c>
      <c r="M839" s="144" t="s">
        <v>1622</v>
      </c>
      <c r="N839" s="144">
        <v>15067525</v>
      </c>
      <c r="O839" s="146">
        <v>34.603312411146511</v>
      </c>
      <c r="P839" s="146">
        <v>64.653557399773746</v>
      </c>
      <c r="Q839" s="146">
        <v>12.748588783053977</v>
      </c>
      <c r="R839" s="147">
        <v>31</v>
      </c>
      <c r="S839" s="148">
        <v>36</v>
      </c>
      <c r="T839" s="148">
        <v>8</v>
      </c>
      <c r="U839" s="149">
        <v>0.89586799181728616</v>
      </c>
      <c r="V839" s="149">
        <v>0.55681390858975355</v>
      </c>
      <c r="W839" s="149">
        <v>0.62752043666464286</v>
      </c>
      <c r="X839" s="148">
        <v>12</v>
      </c>
      <c r="Y839" s="148">
        <v>11</v>
      </c>
      <c r="Z839" s="148">
        <v>1</v>
      </c>
      <c r="AA839" s="148">
        <v>6</v>
      </c>
      <c r="AB839" s="148">
        <v>6</v>
      </c>
      <c r="AC839" s="148">
        <v>5</v>
      </c>
      <c r="AD839" s="160">
        <v>3</v>
      </c>
      <c r="AI839" s="113"/>
      <c r="AJ839" s="113"/>
      <c r="BA839" s="118">
        <v>99060038</v>
      </c>
      <c r="BB839" s="119" t="s">
        <v>476</v>
      </c>
      <c r="BC839" s="119" t="s">
        <v>2581</v>
      </c>
    </row>
    <row r="840" spans="1:55">
      <c r="A840" s="156"/>
      <c r="B840" s="150" t="s">
        <v>567</v>
      </c>
      <c r="C840" s="151" t="s">
        <v>0</v>
      </c>
      <c r="D840" s="151" t="s">
        <v>10</v>
      </c>
      <c r="E840" s="150" t="s">
        <v>642</v>
      </c>
      <c r="F840" s="150" t="s">
        <v>569</v>
      </c>
      <c r="G840" s="150" t="s">
        <v>3662</v>
      </c>
      <c r="H840" s="150">
        <v>99060045</v>
      </c>
      <c r="I840" s="151" t="s">
        <v>516</v>
      </c>
      <c r="J840" s="151" t="s">
        <v>1625</v>
      </c>
      <c r="K840" s="150" t="s">
        <v>3251</v>
      </c>
      <c r="L840" s="150" t="s">
        <v>571</v>
      </c>
      <c r="M840" s="150" t="s">
        <v>1626</v>
      </c>
      <c r="N840" s="150">
        <v>15067806</v>
      </c>
      <c r="O840" s="152">
        <v>11.534437470382171</v>
      </c>
      <c r="P840" s="152">
        <v>21.551185799924582</v>
      </c>
      <c r="Q840" s="152">
        <v>4.2495295943513254</v>
      </c>
      <c r="R840" s="153">
        <v>5</v>
      </c>
      <c r="S840" s="154">
        <v>16</v>
      </c>
      <c r="T840" s="154">
        <v>4</v>
      </c>
      <c r="U840" s="155">
        <v>0.43348451216965456</v>
      </c>
      <c r="V840" s="155">
        <v>0.74241854478633806</v>
      </c>
      <c r="W840" s="155">
        <v>0.94128065499696445</v>
      </c>
      <c r="X840" s="154">
        <v>3</v>
      </c>
      <c r="Y840" s="154">
        <v>6</v>
      </c>
      <c r="Z840" s="154">
        <v>1</v>
      </c>
      <c r="AA840" s="154">
        <v>4</v>
      </c>
      <c r="AB840" s="154">
        <v>2</v>
      </c>
      <c r="AC840" s="154">
        <v>2</v>
      </c>
      <c r="AD840" s="161">
        <v>2</v>
      </c>
      <c r="AI840" s="113"/>
      <c r="AJ840" s="113"/>
      <c r="BA840" s="118">
        <v>21010020</v>
      </c>
      <c r="BB840" s="119" t="s">
        <v>337</v>
      </c>
      <c r="BC840" s="119" t="s">
        <v>3543</v>
      </c>
    </row>
    <row r="841" spans="1:55">
      <c r="A841" s="135"/>
      <c r="B841" s="150" t="s">
        <v>567</v>
      </c>
      <c r="C841" s="151" t="s">
        <v>0</v>
      </c>
      <c r="D841" s="151" t="s">
        <v>10</v>
      </c>
      <c r="E841" s="150" t="s">
        <v>642</v>
      </c>
      <c r="F841" s="150" t="s">
        <v>569</v>
      </c>
      <c r="G841" s="150" t="s">
        <v>3662</v>
      </c>
      <c r="H841" s="150">
        <v>99060045</v>
      </c>
      <c r="I841" s="151" t="s">
        <v>516</v>
      </c>
      <c r="J841" s="151" t="s">
        <v>1627</v>
      </c>
      <c r="K841" s="150" t="s">
        <v>3249</v>
      </c>
      <c r="L841" s="150" t="s">
        <v>571</v>
      </c>
      <c r="M841" s="150" t="s">
        <v>1628</v>
      </c>
      <c r="N841" s="150">
        <v>15067541</v>
      </c>
      <c r="O841" s="152">
        <v>11.534437470382171</v>
      </c>
      <c r="P841" s="152">
        <v>21.551185799924582</v>
      </c>
      <c r="Q841" s="152">
        <v>4.2495295943513254</v>
      </c>
      <c r="R841" s="153">
        <v>7</v>
      </c>
      <c r="S841" s="154">
        <v>8</v>
      </c>
      <c r="T841" s="154">
        <v>2</v>
      </c>
      <c r="U841" s="155">
        <v>0.60687831703751638</v>
      </c>
      <c r="V841" s="155">
        <v>0.37120927239316903</v>
      </c>
      <c r="W841" s="155">
        <v>0.47064032749848222</v>
      </c>
      <c r="X841" s="154">
        <v>4</v>
      </c>
      <c r="Y841" s="154">
        <v>2</v>
      </c>
      <c r="Z841" s="154">
        <v>0</v>
      </c>
      <c r="AA841" s="154">
        <v>1</v>
      </c>
      <c r="AB841" s="154">
        <v>1</v>
      </c>
      <c r="AC841" s="154">
        <v>1</v>
      </c>
      <c r="AD841" s="161">
        <v>1</v>
      </c>
      <c r="AI841" s="113"/>
      <c r="AJ841" s="113"/>
      <c r="BA841" s="118">
        <v>21010020</v>
      </c>
      <c r="BB841" s="119" t="s">
        <v>337</v>
      </c>
      <c r="BC841" s="119" t="s">
        <v>2583</v>
      </c>
    </row>
    <row r="842" spans="1:55">
      <c r="A842" s="135"/>
      <c r="B842" s="150" t="s">
        <v>567</v>
      </c>
      <c r="C842" s="151" t="s">
        <v>0</v>
      </c>
      <c r="D842" s="151" t="s">
        <v>10</v>
      </c>
      <c r="E842" s="150" t="s">
        <v>642</v>
      </c>
      <c r="F842" s="150" t="s">
        <v>569</v>
      </c>
      <c r="G842" s="150" t="s">
        <v>3662</v>
      </c>
      <c r="H842" s="150">
        <v>99060045</v>
      </c>
      <c r="I842" s="151" t="s">
        <v>516</v>
      </c>
      <c r="J842" s="151" t="s">
        <v>1623</v>
      </c>
      <c r="K842" s="150" t="s">
        <v>3250</v>
      </c>
      <c r="L842" s="150" t="s">
        <v>571</v>
      </c>
      <c r="M842" s="150" t="s">
        <v>1624</v>
      </c>
      <c r="N842" s="150">
        <v>15067564</v>
      </c>
      <c r="O842" s="152">
        <v>11.534437470382171</v>
      </c>
      <c r="P842" s="152">
        <v>21.551185799924582</v>
      </c>
      <c r="Q842" s="152">
        <v>4.2495295943513254</v>
      </c>
      <c r="R842" s="153">
        <v>19</v>
      </c>
      <c r="S842" s="154">
        <v>11</v>
      </c>
      <c r="T842" s="154">
        <v>2</v>
      </c>
      <c r="U842" s="155">
        <v>1.6472411462446874</v>
      </c>
      <c r="V842" s="155">
        <v>0.51041274954060734</v>
      </c>
      <c r="W842" s="155">
        <v>0.47064032749848222</v>
      </c>
      <c r="X842" s="154">
        <v>5</v>
      </c>
      <c r="Y842" s="154">
        <v>3</v>
      </c>
      <c r="Z842" s="154">
        <v>0</v>
      </c>
      <c r="AA842" s="154">
        <v>1</v>
      </c>
      <c r="AB842" s="154">
        <v>2</v>
      </c>
      <c r="AC842" s="154">
        <v>2</v>
      </c>
      <c r="AD842" s="161">
        <v>0</v>
      </c>
      <c r="AI842" s="113"/>
      <c r="AJ842" s="113"/>
      <c r="BA842" s="118">
        <v>99040027</v>
      </c>
      <c r="BB842" s="119" t="s">
        <v>261</v>
      </c>
      <c r="BC842" s="119" t="s">
        <v>3108</v>
      </c>
    </row>
    <row r="843" spans="1:55">
      <c r="A843" s="143">
        <v>21060041</v>
      </c>
      <c r="B843" s="144" t="s">
        <v>567</v>
      </c>
      <c r="C843" s="145" t="s">
        <v>4</v>
      </c>
      <c r="D843" s="145" t="s">
        <v>23</v>
      </c>
      <c r="E843" s="144" t="s">
        <v>642</v>
      </c>
      <c r="F843" s="144" t="s">
        <v>569</v>
      </c>
      <c r="G843" s="144" t="s">
        <v>3662</v>
      </c>
      <c r="H843" s="144">
        <v>21060041</v>
      </c>
      <c r="I843" s="145" t="s">
        <v>468</v>
      </c>
      <c r="J843" s="145" t="s">
        <v>3515</v>
      </c>
      <c r="K843" s="144" t="s">
        <v>3516</v>
      </c>
      <c r="L843" s="144" t="s">
        <v>570</v>
      </c>
      <c r="M843" s="144" t="s">
        <v>3517</v>
      </c>
      <c r="N843" s="144">
        <v>15067943</v>
      </c>
      <c r="O843" s="146">
        <v>44.620060740688928</v>
      </c>
      <c r="P843" s="146">
        <v>45.530674225192783</v>
      </c>
      <c r="Q843" s="146">
        <v>9.1061348450385555</v>
      </c>
      <c r="R843" s="147">
        <v>39</v>
      </c>
      <c r="S843" s="148">
        <v>35</v>
      </c>
      <c r="T843" s="148">
        <v>5</v>
      </c>
      <c r="U843" s="149">
        <v>0.87404632249718106</v>
      </c>
      <c r="V843" s="149">
        <v>0.76871253491418745</v>
      </c>
      <c r="W843" s="149">
        <v>0.54908038208156251</v>
      </c>
      <c r="X843" s="148">
        <v>15</v>
      </c>
      <c r="Y843" s="148">
        <v>10</v>
      </c>
      <c r="Z843" s="148">
        <v>0</v>
      </c>
      <c r="AA843" s="148">
        <v>8</v>
      </c>
      <c r="AB843" s="148">
        <v>2</v>
      </c>
      <c r="AC843" s="148">
        <v>4</v>
      </c>
      <c r="AD843" s="160">
        <v>1</v>
      </c>
      <c r="AI843" s="113"/>
      <c r="AJ843" s="113"/>
      <c r="BA843" s="118">
        <v>99070019</v>
      </c>
      <c r="BB843" s="119" t="s">
        <v>546</v>
      </c>
      <c r="BC843" s="119" t="s">
        <v>2589</v>
      </c>
    </row>
    <row r="844" spans="1:55">
      <c r="A844" s="156"/>
      <c r="B844" s="150" t="s">
        <v>567</v>
      </c>
      <c r="C844" s="151" t="s">
        <v>4</v>
      </c>
      <c r="D844" s="151" t="s">
        <v>23</v>
      </c>
      <c r="E844" s="150" t="s">
        <v>642</v>
      </c>
      <c r="F844" s="150" t="s">
        <v>569</v>
      </c>
      <c r="G844" s="150" t="s">
        <v>3662</v>
      </c>
      <c r="H844" s="150">
        <v>21060041</v>
      </c>
      <c r="I844" s="151" t="s">
        <v>468</v>
      </c>
      <c r="J844" s="151" t="s">
        <v>4329</v>
      </c>
      <c r="K844" s="150" t="s">
        <v>4330</v>
      </c>
      <c r="L844" s="150" t="s">
        <v>571</v>
      </c>
      <c r="M844" s="150" t="s">
        <v>4331</v>
      </c>
      <c r="N844" s="150">
        <v>15068074</v>
      </c>
      <c r="O844" s="152">
        <v>22.310030370344464</v>
      </c>
      <c r="P844" s="152">
        <v>22.765337112596391</v>
      </c>
      <c r="Q844" s="152">
        <v>4.5530674225192778</v>
      </c>
      <c r="R844" s="153">
        <v>17</v>
      </c>
      <c r="S844" s="154">
        <v>17</v>
      </c>
      <c r="T844" s="154">
        <v>2</v>
      </c>
      <c r="U844" s="155">
        <v>0.76198910166420908</v>
      </c>
      <c r="V844" s="155">
        <v>0.74674931963092495</v>
      </c>
      <c r="W844" s="155">
        <v>0.43926430566524999</v>
      </c>
      <c r="X844" s="154">
        <v>6</v>
      </c>
      <c r="Y844" s="154">
        <v>6</v>
      </c>
      <c r="Z844" s="154">
        <v>0</v>
      </c>
      <c r="AA844" s="154">
        <v>4</v>
      </c>
      <c r="AB844" s="154">
        <v>1</v>
      </c>
      <c r="AC844" s="154">
        <v>2</v>
      </c>
      <c r="AD844" s="161">
        <v>0</v>
      </c>
      <c r="AI844" s="113"/>
      <c r="AJ844" s="113"/>
      <c r="BA844" s="118">
        <v>99070019</v>
      </c>
      <c r="BB844" s="119" t="s">
        <v>546</v>
      </c>
      <c r="BC844" s="119" t="s">
        <v>2587</v>
      </c>
    </row>
    <row r="845" spans="1:55">
      <c r="A845" s="135"/>
      <c r="B845" s="150" t="s">
        <v>567</v>
      </c>
      <c r="C845" s="151" t="s">
        <v>4</v>
      </c>
      <c r="D845" s="151" t="s">
        <v>23</v>
      </c>
      <c r="E845" s="150" t="s">
        <v>642</v>
      </c>
      <c r="F845" s="150" t="s">
        <v>569</v>
      </c>
      <c r="G845" s="150" t="s">
        <v>3662</v>
      </c>
      <c r="H845" s="150">
        <v>21060041</v>
      </c>
      <c r="I845" s="151" t="s">
        <v>468</v>
      </c>
      <c r="J845" s="151" t="s">
        <v>3555</v>
      </c>
      <c r="K845" s="150" t="s">
        <v>3556</v>
      </c>
      <c r="L845" s="150" t="s">
        <v>571</v>
      </c>
      <c r="M845" s="150" t="s">
        <v>3557</v>
      </c>
      <c r="N845" s="150">
        <v>15067944</v>
      </c>
      <c r="O845" s="152">
        <v>22.310030370344464</v>
      </c>
      <c r="P845" s="152">
        <v>22.765337112596391</v>
      </c>
      <c r="Q845" s="152">
        <v>4.5530674225192778</v>
      </c>
      <c r="R845" s="153">
        <v>21</v>
      </c>
      <c r="S845" s="154">
        <v>17</v>
      </c>
      <c r="T845" s="154">
        <v>3</v>
      </c>
      <c r="U845" s="155">
        <v>0.94128065499696412</v>
      </c>
      <c r="V845" s="155">
        <v>0.74674931963092495</v>
      </c>
      <c r="W845" s="155">
        <v>0.65889645849787504</v>
      </c>
      <c r="X845" s="154">
        <v>9</v>
      </c>
      <c r="Y845" s="154">
        <v>4</v>
      </c>
      <c r="Z845" s="154">
        <v>0</v>
      </c>
      <c r="AA845" s="154">
        <v>3</v>
      </c>
      <c r="AB845" s="154">
        <v>1</v>
      </c>
      <c r="AC845" s="154">
        <v>2</v>
      </c>
      <c r="AD845" s="161">
        <v>1</v>
      </c>
      <c r="AI845" s="113"/>
      <c r="AJ845" s="113"/>
      <c r="BA845" s="118">
        <v>99060049</v>
      </c>
      <c r="BB845" s="119" t="s">
        <v>474</v>
      </c>
      <c r="BC845" s="119" t="s">
        <v>2597</v>
      </c>
    </row>
    <row r="846" spans="1:55">
      <c r="A846" s="143">
        <v>99080008</v>
      </c>
      <c r="B846" s="144" t="s">
        <v>567</v>
      </c>
      <c r="C846" s="145" t="s">
        <v>5</v>
      </c>
      <c r="D846" s="145" t="s">
        <v>24</v>
      </c>
      <c r="E846" s="144" t="s">
        <v>568</v>
      </c>
      <c r="F846" s="144" t="s">
        <v>569</v>
      </c>
      <c r="G846" s="144" t="s">
        <v>3662</v>
      </c>
      <c r="H846" s="144">
        <v>99080008</v>
      </c>
      <c r="I846" s="145" t="s">
        <v>385</v>
      </c>
      <c r="J846" s="145" t="s">
        <v>1631</v>
      </c>
      <c r="K846" s="144">
        <v>1875</v>
      </c>
      <c r="L846" s="144" t="s">
        <v>570</v>
      </c>
      <c r="M846" s="144" t="s">
        <v>1632</v>
      </c>
      <c r="N846" s="144">
        <v>15087227</v>
      </c>
      <c r="O846" s="146">
        <v>82.199842967137641</v>
      </c>
      <c r="P846" s="146">
        <v>194.5396283555591</v>
      </c>
      <c r="Q846" s="146">
        <v>39.273258306521328</v>
      </c>
      <c r="R846" s="147">
        <v>70</v>
      </c>
      <c r="S846" s="148">
        <v>192</v>
      </c>
      <c r="T846" s="148">
        <v>28</v>
      </c>
      <c r="U846" s="149">
        <v>0.85158313535933428</v>
      </c>
      <c r="V846" s="149">
        <v>0.98694544460156242</v>
      </c>
      <c r="W846" s="149">
        <v>0.71295332262641931</v>
      </c>
      <c r="X846" s="148">
        <v>53</v>
      </c>
      <c r="Y846" s="148">
        <v>53</v>
      </c>
      <c r="Z846" s="148">
        <v>8</v>
      </c>
      <c r="AA846" s="148">
        <v>11</v>
      </c>
      <c r="AB846" s="148">
        <v>67</v>
      </c>
      <c r="AC846" s="148">
        <v>16</v>
      </c>
      <c r="AD846" s="160">
        <v>12</v>
      </c>
      <c r="AI846" s="113"/>
      <c r="AJ846" s="113"/>
      <c r="BA846" s="118">
        <v>99060049</v>
      </c>
      <c r="BB846" s="119" t="s">
        <v>474</v>
      </c>
      <c r="BC846" s="119" t="s">
        <v>2595</v>
      </c>
    </row>
    <row r="847" spans="1:55">
      <c r="A847" s="156"/>
      <c r="B847" s="150" t="s">
        <v>567</v>
      </c>
      <c r="C847" s="151" t="s">
        <v>5</v>
      </c>
      <c r="D847" s="151" t="s">
        <v>24</v>
      </c>
      <c r="E847" s="150" t="s">
        <v>568</v>
      </c>
      <c r="F847" s="150" t="s">
        <v>569</v>
      </c>
      <c r="G847" s="150" t="s">
        <v>3662</v>
      </c>
      <c r="H847" s="150">
        <v>99080008</v>
      </c>
      <c r="I847" s="151" t="s">
        <v>385</v>
      </c>
      <c r="J847" s="151" t="s">
        <v>3744</v>
      </c>
      <c r="K847" s="150">
        <v>17</v>
      </c>
      <c r="L847" s="150" t="s">
        <v>571</v>
      </c>
      <c r="M847" s="150" t="s">
        <v>3745</v>
      </c>
      <c r="N847" s="150">
        <v>15087498</v>
      </c>
      <c r="O847" s="152">
        <v>8.2199842967137648</v>
      </c>
      <c r="P847" s="152">
        <v>19.45396283555591</v>
      </c>
      <c r="Q847" s="152">
        <v>3.9273258306521326</v>
      </c>
      <c r="R847" s="153">
        <v>10</v>
      </c>
      <c r="S847" s="154">
        <v>30</v>
      </c>
      <c r="T847" s="154">
        <v>6</v>
      </c>
      <c r="U847" s="155">
        <v>1.2165473362276205</v>
      </c>
      <c r="V847" s="155">
        <v>1.5421022571899414</v>
      </c>
      <c r="W847" s="155">
        <v>1.5277571199137556</v>
      </c>
      <c r="X847" s="154">
        <v>9</v>
      </c>
      <c r="Y847" s="154">
        <v>9</v>
      </c>
      <c r="Z847" s="154">
        <v>2</v>
      </c>
      <c r="AA847" s="154">
        <v>1</v>
      </c>
      <c r="AB847" s="154">
        <v>9</v>
      </c>
      <c r="AC847" s="154">
        <v>2</v>
      </c>
      <c r="AD847" s="161">
        <v>4</v>
      </c>
      <c r="AI847" s="113"/>
      <c r="AJ847" s="113"/>
      <c r="BA847" s="118">
        <v>99070038</v>
      </c>
      <c r="BB847" s="119" t="s">
        <v>547</v>
      </c>
      <c r="BC847" s="119" t="s">
        <v>2601</v>
      </c>
    </row>
    <row r="848" spans="1:55">
      <c r="A848" s="135"/>
      <c r="B848" s="150" t="s">
        <v>567</v>
      </c>
      <c r="C848" s="151" t="s">
        <v>5</v>
      </c>
      <c r="D848" s="151" t="s">
        <v>24</v>
      </c>
      <c r="E848" s="150" t="s">
        <v>568</v>
      </c>
      <c r="F848" s="150" t="s">
        <v>569</v>
      </c>
      <c r="G848" s="150" t="s">
        <v>3662</v>
      </c>
      <c r="H848" s="150">
        <v>99080008</v>
      </c>
      <c r="I848" s="151" t="s">
        <v>385</v>
      </c>
      <c r="J848" s="151" t="s">
        <v>1633</v>
      </c>
      <c r="K848" s="150">
        <v>1084</v>
      </c>
      <c r="L848" s="150" t="s">
        <v>571</v>
      </c>
      <c r="M848" s="150" t="s">
        <v>1634</v>
      </c>
      <c r="N848" s="150">
        <v>15087260</v>
      </c>
      <c r="O848" s="152">
        <v>8.2199842967137648</v>
      </c>
      <c r="P848" s="152">
        <v>19.45396283555591</v>
      </c>
      <c r="Q848" s="152">
        <v>3.9273258306521326</v>
      </c>
      <c r="R848" s="153">
        <v>6</v>
      </c>
      <c r="S848" s="154">
        <v>17</v>
      </c>
      <c r="T848" s="154">
        <v>2</v>
      </c>
      <c r="U848" s="155">
        <v>0.72992840173657225</v>
      </c>
      <c r="V848" s="155">
        <v>0.87385794574096676</v>
      </c>
      <c r="W848" s="155">
        <v>0.50925237330458517</v>
      </c>
      <c r="X848" s="154">
        <v>3</v>
      </c>
      <c r="Y848" s="154">
        <v>5</v>
      </c>
      <c r="Z848" s="154">
        <v>0</v>
      </c>
      <c r="AA848" s="154">
        <v>1</v>
      </c>
      <c r="AB848" s="154">
        <v>8</v>
      </c>
      <c r="AC848" s="154">
        <v>2</v>
      </c>
      <c r="AD848" s="161">
        <v>0</v>
      </c>
      <c r="AI848" s="113"/>
      <c r="AJ848" s="113"/>
      <c r="BA848" s="118">
        <v>99070021</v>
      </c>
      <c r="BB848" s="119" t="s">
        <v>549</v>
      </c>
      <c r="BC848" s="119" t="s">
        <v>2605</v>
      </c>
    </row>
    <row r="849" spans="1:55">
      <c r="A849" s="135"/>
      <c r="B849" s="150" t="s">
        <v>567</v>
      </c>
      <c r="C849" s="151" t="s">
        <v>5</v>
      </c>
      <c r="D849" s="151" t="s">
        <v>24</v>
      </c>
      <c r="E849" s="150" t="s">
        <v>568</v>
      </c>
      <c r="F849" s="150" t="s">
        <v>569</v>
      </c>
      <c r="G849" s="150" t="s">
        <v>3662</v>
      </c>
      <c r="H849" s="150">
        <v>99080008</v>
      </c>
      <c r="I849" s="151" t="s">
        <v>385</v>
      </c>
      <c r="J849" s="151" t="s">
        <v>1645</v>
      </c>
      <c r="K849" s="150">
        <v>1871</v>
      </c>
      <c r="L849" s="150" t="s">
        <v>571</v>
      </c>
      <c r="M849" s="150" t="s">
        <v>1646</v>
      </c>
      <c r="N849" s="150">
        <v>15086149</v>
      </c>
      <c r="O849" s="152">
        <v>8.2199842967137648</v>
      </c>
      <c r="P849" s="152">
        <v>19.45396283555591</v>
      </c>
      <c r="Q849" s="152">
        <v>3.9273258306521326</v>
      </c>
      <c r="R849" s="153">
        <v>16</v>
      </c>
      <c r="S849" s="154">
        <v>33</v>
      </c>
      <c r="T849" s="154">
        <v>6</v>
      </c>
      <c r="U849" s="155">
        <v>1.9464757379641926</v>
      </c>
      <c r="V849" s="155">
        <v>1.6963124829089355</v>
      </c>
      <c r="W849" s="155">
        <v>1.5277571199137556</v>
      </c>
      <c r="X849" s="154">
        <v>12</v>
      </c>
      <c r="Y849" s="154">
        <v>5</v>
      </c>
      <c r="Z849" s="154">
        <v>3</v>
      </c>
      <c r="AA849" s="154">
        <v>2</v>
      </c>
      <c r="AB849" s="154">
        <v>11</v>
      </c>
      <c r="AC849" s="154">
        <v>2</v>
      </c>
      <c r="AD849" s="161">
        <v>4</v>
      </c>
      <c r="AI849" s="113"/>
      <c r="AJ849" s="113"/>
      <c r="BA849" s="118">
        <v>99070021</v>
      </c>
      <c r="BB849" s="119" t="s">
        <v>549</v>
      </c>
      <c r="BC849" s="119" t="s">
        <v>3364</v>
      </c>
    </row>
    <row r="850" spans="1:55">
      <c r="A850" s="135"/>
      <c r="B850" s="150" t="s">
        <v>567</v>
      </c>
      <c r="C850" s="151" t="s">
        <v>5</v>
      </c>
      <c r="D850" s="151" t="s">
        <v>24</v>
      </c>
      <c r="E850" s="150" t="s">
        <v>568</v>
      </c>
      <c r="F850" s="150" t="s">
        <v>569</v>
      </c>
      <c r="G850" s="150" t="s">
        <v>3662</v>
      </c>
      <c r="H850" s="150">
        <v>99080008</v>
      </c>
      <c r="I850" s="151" t="s">
        <v>385</v>
      </c>
      <c r="J850" s="151" t="s">
        <v>3632</v>
      </c>
      <c r="K850" s="150">
        <v>2417</v>
      </c>
      <c r="L850" s="150" t="s">
        <v>571</v>
      </c>
      <c r="M850" s="150" t="s">
        <v>3746</v>
      </c>
      <c r="N850" s="150">
        <v>15087511</v>
      </c>
      <c r="O850" s="152">
        <v>8.2199842967137648</v>
      </c>
      <c r="P850" s="152">
        <v>19.45396283555591</v>
      </c>
      <c r="Q850" s="152">
        <v>3.9273258306521326</v>
      </c>
      <c r="R850" s="153">
        <v>5</v>
      </c>
      <c r="S850" s="154">
        <v>7</v>
      </c>
      <c r="T850" s="154">
        <v>1</v>
      </c>
      <c r="U850" s="155">
        <v>0.60827366811381023</v>
      </c>
      <c r="V850" s="155">
        <v>0.35982386001098632</v>
      </c>
      <c r="W850" s="155">
        <v>0.25462618665229259</v>
      </c>
      <c r="X850" s="154">
        <v>4</v>
      </c>
      <c r="Y850" s="154">
        <v>1</v>
      </c>
      <c r="Z850" s="154">
        <v>0</v>
      </c>
      <c r="AA850" s="154">
        <v>0</v>
      </c>
      <c r="AB850" s="154">
        <v>2</v>
      </c>
      <c r="AC850" s="154">
        <v>0</v>
      </c>
      <c r="AD850" s="161">
        <v>1</v>
      </c>
      <c r="AI850" s="113"/>
      <c r="AJ850" s="113"/>
      <c r="BA850" s="118">
        <v>21010022</v>
      </c>
      <c r="BB850" s="119" t="s">
        <v>338</v>
      </c>
      <c r="BC850" s="119" t="s">
        <v>2606</v>
      </c>
    </row>
    <row r="851" spans="1:55">
      <c r="A851" s="135"/>
      <c r="B851" s="150" t="s">
        <v>567</v>
      </c>
      <c r="C851" s="151" t="s">
        <v>5</v>
      </c>
      <c r="D851" s="151" t="s">
        <v>24</v>
      </c>
      <c r="E851" s="150" t="s">
        <v>568</v>
      </c>
      <c r="F851" s="150" t="s">
        <v>569</v>
      </c>
      <c r="G851" s="150" t="s">
        <v>3662</v>
      </c>
      <c r="H851" s="150">
        <v>99080008</v>
      </c>
      <c r="I851" s="151" t="s">
        <v>385</v>
      </c>
      <c r="J851" s="151" t="s">
        <v>1639</v>
      </c>
      <c r="K851" s="150">
        <v>2060</v>
      </c>
      <c r="L851" s="150" t="s">
        <v>571</v>
      </c>
      <c r="M851" s="150" t="s">
        <v>1640</v>
      </c>
      <c r="N851" s="150">
        <v>15084702</v>
      </c>
      <c r="O851" s="152">
        <v>8.2199842967137648</v>
      </c>
      <c r="P851" s="152">
        <v>19.45396283555591</v>
      </c>
      <c r="Q851" s="152">
        <v>3.9273258306521326</v>
      </c>
      <c r="R851" s="153">
        <v>7</v>
      </c>
      <c r="S851" s="154">
        <v>22</v>
      </c>
      <c r="T851" s="154">
        <v>4</v>
      </c>
      <c r="U851" s="155">
        <v>0.85158313535933428</v>
      </c>
      <c r="V851" s="155">
        <v>1.130874988605957</v>
      </c>
      <c r="W851" s="155">
        <v>1.0185047466091703</v>
      </c>
      <c r="X851" s="154">
        <v>4</v>
      </c>
      <c r="Y851" s="154">
        <v>7</v>
      </c>
      <c r="Z851" s="154">
        <v>1</v>
      </c>
      <c r="AA851" s="154">
        <v>2</v>
      </c>
      <c r="AB851" s="154">
        <v>8</v>
      </c>
      <c r="AC851" s="154">
        <v>2</v>
      </c>
      <c r="AD851" s="161">
        <v>2</v>
      </c>
      <c r="AI851" s="113"/>
      <c r="AJ851" s="113"/>
      <c r="BA851" s="118">
        <v>99040053</v>
      </c>
      <c r="BB851" s="119" t="s">
        <v>262</v>
      </c>
      <c r="BC851" s="119" t="s">
        <v>2610</v>
      </c>
    </row>
    <row r="852" spans="1:55">
      <c r="A852" s="135"/>
      <c r="B852" s="150" t="s">
        <v>567</v>
      </c>
      <c r="C852" s="151" t="s">
        <v>5</v>
      </c>
      <c r="D852" s="151" t="s">
        <v>24</v>
      </c>
      <c r="E852" s="150" t="s">
        <v>568</v>
      </c>
      <c r="F852" s="150" t="s">
        <v>569</v>
      </c>
      <c r="G852" s="150" t="s">
        <v>3662</v>
      </c>
      <c r="H852" s="150">
        <v>99080008</v>
      </c>
      <c r="I852" s="151" t="s">
        <v>385</v>
      </c>
      <c r="J852" s="151" t="s">
        <v>1641</v>
      </c>
      <c r="K852" s="150">
        <v>2061</v>
      </c>
      <c r="L852" s="150" t="s">
        <v>571</v>
      </c>
      <c r="M852" s="150" t="s">
        <v>1642</v>
      </c>
      <c r="N852" s="150">
        <v>15087005</v>
      </c>
      <c r="O852" s="152">
        <v>8.2199842967137648</v>
      </c>
      <c r="P852" s="152">
        <v>19.45396283555591</v>
      </c>
      <c r="Q852" s="152">
        <v>3.9273258306521326</v>
      </c>
      <c r="R852" s="153">
        <v>2</v>
      </c>
      <c r="S852" s="154">
        <v>17</v>
      </c>
      <c r="T852" s="154">
        <v>0</v>
      </c>
      <c r="U852" s="155">
        <v>0.24330946724552407</v>
      </c>
      <c r="V852" s="155">
        <v>0.87385794574096676</v>
      </c>
      <c r="W852" s="155">
        <v>0</v>
      </c>
      <c r="X852" s="154">
        <v>5</v>
      </c>
      <c r="Y852" s="154">
        <v>3</v>
      </c>
      <c r="Z852" s="154">
        <v>0</v>
      </c>
      <c r="AA852" s="154">
        <v>0</v>
      </c>
      <c r="AB852" s="154">
        <v>9</v>
      </c>
      <c r="AC852" s="154">
        <v>0</v>
      </c>
      <c r="AD852" s="161">
        <v>0</v>
      </c>
      <c r="AI852" s="113"/>
      <c r="AJ852" s="113"/>
      <c r="BA852" s="118">
        <v>99040053</v>
      </c>
      <c r="BB852" s="119" t="s">
        <v>262</v>
      </c>
      <c r="BC852" s="119" t="s">
        <v>3656</v>
      </c>
    </row>
    <row r="853" spans="1:55">
      <c r="A853" s="135"/>
      <c r="B853" s="150" t="s">
        <v>567</v>
      </c>
      <c r="C853" s="151" t="s">
        <v>5</v>
      </c>
      <c r="D853" s="151" t="s">
        <v>24</v>
      </c>
      <c r="E853" s="150" t="s">
        <v>568</v>
      </c>
      <c r="F853" s="150" t="s">
        <v>569</v>
      </c>
      <c r="G853" s="150" t="s">
        <v>3662</v>
      </c>
      <c r="H853" s="150">
        <v>99080008</v>
      </c>
      <c r="I853" s="151" t="s">
        <v>385</v>
      </c>
      <c r="J853" s="151" t="s">
        <v>4622</v>
      </c>
      <c r="K853" s="150"/>
      <c r="L853" s="150" t="s">
        <v>571</v>
      </c>
      <c r="M853" s="150" t="s">
        <v>4685</v>
      </c>
      <c r="N853" s="150">
        <v>15087595</v>
      </c>
      <c r="O853" s="152">
        <v>8.2199842967137648</v>
      </c>
      <c r="P853" s="152">
        <v>19.45396283555591</v>
      </c>
      <c r="Q853" s="152">
        <v>3.9273258306521326</v>
      </c>
      <c r="R853" s="153">
        <v>0</v>
      </c>
      <c r="S853" s="154">
        <v>0</v>
      </c>
      <c r="T853" s="154">
        <v>0</v>
      </c>
      <c r="U853" s="155">
        <v>0</v>
      </c>
      <c r="V853" s="155">
        <v>0</v>
      </c>
      <c r="W853" s="155">
        <v>0</v>
      </c>
      <c r="X853" s="154">
        <v>0</v>
      </c>
      <c r="Y853" s="154">
        <v>0</v>
      </c>
      <c r="Z853" s="154">
        <v>0</v>
      </c>
      <c r="AA853" s="154">
        <v>0</v>
      </c>
      <c r="AB853" s="154">
        <v>0</v>
      </c>
      <c r="AC853" s="154">
        <v>0</v>
      </c>
      <c r="AD853" s="161">
        <v>0</v>
      </c>
      <c r="AI853" s="113"/>
      <c r="AJ853" s="113"/>
      <c r="BA853" s="118">
        <v>99070040</v>
      </c>
      <c r="BB853" s="119" t="s">
        <v>550</v>
      </c>
      <c r="BC853" s="119" t="s">
        <v>2616</v>
      </c>
    </row>
    <row r="854" spans="1:55">
      <c r="A854" s="135"/>
      <c r="B854" s="150" t="s">
        <v>567</v>
      </c>
      <c r="C854" s="151" t="s">
        <v>5</v>
      </c>
      <c r="D854" s="151" t="s">
        <v>24</v>
      </c>
      <c r="E854" s="150" t="s">
        <v>568</v>
      </c>
      <c r="F854" s="150" t="s">
        <v>569</v>
      </c>
      <c r="G854" s="150" t="s">
        <v>3662</v>
      </c>
      <c r="H854" s="150">
        <v>99080008</v>
      </c>
      <c r="I854" s="151" t="s">
        <v>385</v>
      </c>
      <c r="J854" s="151" t="s">
        <v>1637</v>
      </c>
      <c r="K854" s="150">
        <v>2164</v>
      </c>
      <c r="L854" s="150" t="s">
        <v>571</v>
      </c>
      <c r="M854" s="150" t="s">
        <v>1638</v>
      </c>
      <c r="N854" s="150">
        <v>15087413</v>
      </c>
      <c r="O854" s="152">
        <v>8.2199842967137648</v>
      </c>
      <c r="P854" s="152">
        <v>19.45396283555591</v>
      </c>
      <c r="Q854" s="152">
        <v>3.9273258306521326</v>
      </c>
      <c r="R854" s="153">
        <v>3</v>
      </c>
      <c r="S854" s="154">
        <v>11</v>
      </c>
      <c r="T854" s="154">
        <v>0</v>
      </c>
      <c r="U854" s="155">
        <v>0.36496420086828613</v>
      </c>
      <c r="V854" s="155">
        <v>0.56543749430297852</v>
      </c>
      <c r="W854" s="155">
        <v>0</v>
      </c>
      <c r="X854" s="154">
        <v>4</v>
      </c>
      <c r="Y854" s="154">
        <v>4</v>
      </c>
      <c r="Z854" s="154">
        <v>0</v>
      </c>
      <c r="AA854" s="154">
        <v>1</v>
      </c>
      <c r="AB854" s="154">
        <v>2</v>
      </c>
      <c r="AC854" s="154">
        <v>0</v>
      </c>
      <c r="AD854" s="161">
        <v>0</v>
      </c>
      <c r="AI854" s="113"/>
      <c r="AJ854" s="113"/>
      <c r="BA854" s="118">
        <v>99070040</v>
      </c>
      <c r="BB854" s="119" t="s">
        <v>550</v>
      </c>
      <c r="BC854" s="119" t="s">
        <v>2618</v>
      </c>
    </row>
    <row r="855" spans="1:55">
      <c r="A855" s="135"/>
      <c r="B855" s="150" t="s">
        <v>567</v>
      </c>
      <c r="C855" s="151" t="s">
        <v>5</v>
      </c>
      <c r="D855" s="151" t="s">
        <v>24</v>
      </c>
      <c r="E855" s="150" t="s">
        <v>568</v>
      </c>
      <c r="F855" s="150" t="s">
        <v>569</v>
      </c>
      <c r="G855" s="150" t="s">
        <v>3662</v>
      </c>
      <c r="H855" s="150">
        <v>99080008</v>
      </c>
      <c r="I855" s="151" t="s">
        <v>385</v>
      </c>
      <c r="J855" s="151" t="s">
        <v>1643</v>
      </c>
      <c r="K855" s="150">
        <v>2223</v>
      </c>
      <c r="L855" s="150" t="s">
        <v>571</v>
      </c>
      <c r="M855" s="150" t="s">
        <v>1644</v>
      </c>
      <c r="N855" s="150">
        <v>15087440</v>
      </c>
      <c r="O855" s="152">
        <v>8.2199842967137648</v>
      </c>
      <c r="P855" s="152">
        <v>19.45396283555591</v>
      </c>
      <c r="Q855" s="152">
        <v>3.9273258306521326</v>
      </c>
      <c r="R855" s="153">
        <v>11</v>
      </c>
      <c r="S855" s="154">
        <v>31</v>
      </c>
      <c r="T855" s="154">
        <v>7</v>
      </c>
      <c r="U855" s="155">
        <v>1.3382020698503825</v>
      </c>
      <c r="V855" s="155">
        <v>1.5935056657629394</v>
      </c>
      <c r="W855" s="155">
        <v>1.7823833065660482</v>
      </c>
      <c r="X855" s="154">
        <v>6</v>
      </c>
      <c r="Y855" s="154">
        <v>12</v>
      </c>
      <c r="Z855" s="154">
        <v>0</v>
      </c>
      <c r="AA855" s="154">
        <v>2</v>
      </c>
      <c r="AB855" s="154">
        <v>11</v>
      </c>
      <c r="AC855" s="154">
        <v>7</v>
      </c>
      <c r="AD855" s="161">
        <v>0</v>
      </c>
      <c r="AI855" s="113"/>
      <c r="AJ855" s="113"/>
      <c r="BA855" s="118">
        <v>99070040</v>
      </c>
      <c r="BB855" s="119" t="s">
        <v>550</v>
      </c>
      <c r="BC855" s="119" t="s">
        <v>3945</v>
      </c>
    </row>
    <row r="856" spans="1:55">
      <c r="A856" s="135"/>
      <c r="B856" s="150" t="s">
        <v>567</v>
      </c>
      <c r="C856" s="151" t="s">
        <v>5</v>
      </c>
      <c r="D856" s="151" t="s">
        <v>24</v>
      </c>
      <c r="E856" s="150" t="s">
        <v>568</v>
      </c>
      <c r="F856" s="150" t="s">
        <v>569</v>
      </c>
      <c r="G856" s="150" t="s">
        <v>3662</v>
      </c>
      <c r="H856" s="150">
        <v>99080008</v>
      </c>
      <c r="I856" s="151" t="s">
        <v>385</v>
      </c>
      <c r="J856" s="151" t="s">
        <v>1649</v>
      </c>
      <c r="K856" s="150">
        <v>1628</v>
      </c>
      <c r="L856" s="150" t="s">
        <v>571</v>
      </c>
      <c r="M856" s="150" t="s">
        <v>1650</v>
      </c>
      <c r="N856" s="150">
        <v>15087521</v>
      </c>
      <c r="O856" s="152">
        <v>8.2199842967137648</v>
      </c>
      <c r="P856" s="152">
        <v>19.45396283555591</v>
      </c>
      <c r="Q856" s="152">
        <v>3.9273258306521326</v>
      </c>
      <c r="R856" s="153">
        <v>8</v>
      </c>
      <c r="S856" s="154">
        <v>22</v>
      </c>
      <c r="T856" s="154">
        <v>2</v>
      </c>
      <c r="U856" s="155">
        <v>0.9732378689820963</v>
      </c>
      <c r="V856" s="155">
        <v>1.130874988605957</v>
      </c>
      <c r="W856" s="155">
        <v>0.50925237330458517</v>
      </c>
      <c r="X856" s="154">
        <v>6</v>
      </c>
      <c r="Y856" s="154">
        <v>6</v>
      </c>
      <c r="Z856" s="154">
        <v>2</v>
      </c>
      <c r="AA856" s="154">
        <v>1</v>
      </c>
      <c r="AB856" s="154">
        <v>7</v>
      </c>
      <c r="AC856" s="154">
        <v>1</v>
      </c>
      <c r="AD856" s="161">
        <v>1</v>
      </c>
      <c r="AI856" s="113"/>
      <c r="AJ856" s="113"/>
      <c r="BA856" s="118">
        <v>99040044</v>
      </c>
      <c r="BB856" s="119" t="s">
        <v>263</v>
      </c>
      <c r="BC856" s="119" t="s">
        <v>2729</v>
      </c>
    </row>
    <row r="857" spans="1:55">
      <c r="A857" s="143">
        <v>21080005</v>
      </c>
      <c r="B857" s="144" t="s">
        <v>567</v>
      </c>
      <c r="C857" s="145" t="s">
        <v>5</v>
      </c>
      <c r="D857" s="145" t="s">
        <v>24</v>
      </c>
      <c r="E857" s="144" t="s">
        <v>568</v>
      </c>
      <c r="F857" s="144" t="s">
        <v>569</v>
      </c>
      <c r="G857" s="144" t="s">
        <v>3662</v>
      </c>
      <c r="H857" s="144">
        <v>21080005</v>
      </c>
      <c r="I857" s="145" t="s">
        <v>386</v>
      </c>
      <c r="J857" s="145" t="s">
        <v>1653</v>
      </c>
      <c r="K857" s="144">
        <v>1830</v>
      </c>
      <c r="L857" s="144" t="s">
        <v>570</v>
      </c>
      <c r="M857" s="144" t="s">
        <v>1654</v>
      </c>
      <c r="N857" s="144">
        <v>15087461</v>
      </c>
      <c r="O857" s="146">
        <v>82.199842967137641</v>
      </c>
      <c r="P857" s="146">
        <v>200.01961788670161</v>
      </c>
      <c r="Q857" s="146">
        <v>40.186589895045067</v>
      </c>
      <c r="R857" s="147">
        <v>121</v>
      </c>
      <c r="S857" s="148">
        <v>192</v>
      </c>
      <c r="T857" s="148">
        <v>56</v>
      </c>
      <c r="U857" s="149">
        <v>1.4720222768354208</v>
      </c>
      <c r="V857" s="149">
        <v>0.95990584337960183</v>
      </c>
      <c r="W857" s="149">
        <v>1.3934996760425471</v>
      </c>
      <c r="X857" s="148">
        <v>53</v>
      </c>
      <c r="Y857" s="148">
        <v>59</v>
      </c>
      <c r="Z857" s="148">
        <v>2</v>
      </c>
      <c r="AA857" s="148">
        <v>33</v>
      </c>
      <c r="AB857" s="148">
        <v>45</v>
      </c>
      <c r="AC857" s="148">
        <v>46</v>
      </c>
      <c r="AD857" s="160">
        <v>10</v>
      </c>
      <c r="AI857" s="113"/>
      <c r="AJ857" s="113"/>
      <c r="BA857" s="118">
        <v>99040044</v>
      </c>
      <c r="BB857" s="119" t="s">
        <v>263</v>
      </c>
      <c r="BC857" s="119" t="s">
        <v>3583</v>
      </c>
    </row>
    <row r="858" spans="1:55">
      <c r="A858" s="156"/>
      <c r="B858" s="150" t="s">
        <v>567</v>
      </c>
      <c r="C858" s="151" t="s">
        <v>5</v>
      </c>
      <c r="D858" s="151" t="s">
        <v>24</v>
      </c>
      <c r="E858" s="150" t="s">
        <v>568</v>
      </c>
      <c r="F858" s="150" t="s">
        <v>569</v>
      </c>
      <c r="G858" s="150" t="s">
        <v>3662</v>
      </c>
      <c r="H858" s="150">
        <v>21080005</v>
      </c>
      <c r="I858" s="151" t="s">
        <v>386</v>
      </c>
      <c r="J858" s="151" t="s">
        <v>574</v>
      </c>
      <c r="K858" s="150">
        <v>2079</v>
      </c>
      <c r="L858" s="150" t="s">
        <v>571</v>
      </c>
      <c r="M858" s="150" t="s">
        <v>575</v>
      </c>
      <c r="N858" s="150">
        <v>15087472</v>
      </c>
      <c r="O858" s="152">
        <v>7.472712997012513</v>
      </c>
      <c r="P858" s="152">
        <v>18.183601626063783</v>
      </c>
      <c r="Q858" s="152">
        <v>3.6533263540950061</v>
      </c>
      <c r="R858" s="153">
        <v>16</v>
      </c>
      <c r="S858" s="154">
        <v>27</v>
      </c>
      <c r="T858" s="154">
        <v>8</v>
      </c>
      <c r="U858" s="155">
        <v>2.1411233117606119</v>
      </c>
      <c r="V858" s="155">
        <v>1.4848543514778216</v>
      </c>
      <c r="W858" s="155">
        <v>2.1897852052097169</v>
      </c>
      <c r="X858" s="154">
        <v>7</v>
      </c>
      <c r="Y858" s="154">
        <v>12</v>
      </c>
      <c r="Z858" s="154">
        <v>1</v>
      </c>
      <c r="AA858" s="154">
        <v>3</v>
      </c>
      <c r="AB858" s="154">
        <v>4</v>
      </c>
      <c r="AC858" s="154">
        <v>6</v>
      </c>
      <c r="AD858" s="161">
        <v>2</v>
      </c>
      <c r="AI858" s="113"/>
      <c r="AJ858" s="113"/>
      <c r="BA858" s="118">
        <v>99080032</v>
      </c>
      <c r="BB858" s="119" t="s">
        <v>3703</v>
      </c>
      <c r="BC858" s="119" t="s">
        <v>2628</v>
      </c>
    </row>
    <row r="859" spans="1:55">
      <c r="A859" s="135"/>
      <c r="B859" s="150" t="s">
        <v>567</v>
      </c>
      <c r="C859" s="151" t="s">
        <v>5</v>
      </c>
      <c r="D859" s="151" t="s">
        <v>24</v>
      </c>
      <c r="E859" s="150" t="s">
        <v>568</v>
      </c>
      <c r="F859" s="150" t="s">
        <v>569</v>
      </c>
      <c r="G859" s="150" t="s">
        <v>3662</v>
      </c>
      <c r="H859" s="150">
        <v>21080005</v>
      </c>
      <c r="I859" s="151" t="s">
        <v>386</v>
      </c>
      <c r="J859" s="151" t="s">
        <v>3747</v>
      </c>
      <c r="K859" s="150">
        <v>2451</v>
      </c>
      <c r="L859" s="150" t="s">
        <v>571</v>
      </c>
      <c r="M859" s="150" t="s">
        <v>3748</v>
      </c>
      <c r="N859" s="150">
        <v>15087529</v>
      </c>
      <c r="O859" s="152">
        <v>7.472712997012513</v>
      </c>
      <c r="P859" s="152">
        <v>18.183601626063783</v>
      </c>
      <c r="Q859" s="152">
        <v>3.6533263540950061</v>
      </c>
      <c r="R859" s="153">
        <v>16</v>
      </c>
      <c r="S859" s="154">
        <v>34</v>
      </c>
      <c r="T859" s="154">
        <v>11</v>
      </c>
      <c r="U859" s="155">
        <v>2.1411233117606119</v>
      </c>
      <c r="V859" s="155">
        <v>1.8698165907498494</v>
      </c>
      <c r="W859" s="155">
        <v>3.010954657163361</v>
      </c>
      <c r="X859" s="154">
        <v>7</v>
      </c>
      <c r="Y859" s="154">
        <v>12</v>
      </c>
      <c r="Z859" s="154">
        <v>0</v>
      </c>
      <c r="AA859" s="154">
        <v>5</v>
      </c>
      <c r="AB859" s="154">
        <v>10</v>
      </c>
      <c r="AC859" s="154">
        <v>9</v>
      </c>
      <c r="AD859" s="161">
        <v>2</v>
      </c>
      <c r="AI859" s="113"/>
      <c r="AJ859" s="113"/>
      <c r="BA859" s="118">
        <v>21080015</v>
      </c>
      <c r="BB859" s="119" t="s">
        <v>423</v>
      </c>
      <c r="BC859" s="119" t="s">
        <v>3008</v>
      </c>
    </row>
    <row r="860" spans="1:55">
      <c r="A860" s="135"/>
      <c r="B860" s="150" t="s">
        <v>567</v>
      </c>
      <c r="C860" s="151" t="s">
        <v>5</v>
      </c>
      <c r="D860" s="151" t="s">
        <v>24</v>
      </c>
      <c r="E860" s="150" t="s">
        <v>568</v>
      </c>
      <c r="F860" s="150" t="s">
        <v>569</v>
      </c>
      <c r="G860" s="150" t="s">
        <v>3662</v>
      </c>
      <c r="H860" s="150">
        <v>21080005</v>
      </c>
      <c r="I860" s="151" t="s">
        <v>386</v>
      </c>
      <c r="J860" s="151" t="s">
        <v>1657</v>
      </c>
      <c r="K860" s="150">
        <v>781</v>
      </c>
      <c r="L860" s="150" t="s">
        <v>571</v>
      </c>
      <c r="M860" s="150" t="s">
        <v>1658</v>
      </c>
      <c r="N860" s="150">
        <v>15087155</v>
      </c>
      <c r="O860" s="152">
        <v>7.472712997012513</v>
      </c>
      <c r="P860" s="152">
        <v>18.183601626063783</v>
      </c>
      <c r="Q860" s="152">
        <v>3.6533263540950061</v>
      </c>
      <c r="R860" s="153">
        <v>19</v>
      </c>
      <c r="S860" s="154">
        <v>24</v>
      </c>
      <c r="T860" s="154">
        <v>6</v>
      </c>
      <c r="U860" s="155">
        <v>2.5425839327157269</v>
      </c>
      <c r="V860" s="155">
        <v>1.3198705346469524</v>
      </c>
      <c r="W860" s="155">
        <v>1.6423389039072878</v>
      </c>
      <c r="X860" s="154">
        <v>7</v>
      </c>
      <c r="Y860" s="154">
        <v>9</v>
      </c>
      <c r="Z860" s="154">
        <v>0</v>
      </c>
      <c r="AA860" s="154">
        <v>3</v>
      </c>
      <c r="AB860" s="154">
        <v>5</v>
      </c>
      <c r="AC860" s="154">
        <v>4</v>
      </c>
      <c r="AD860" s="161">
        <v>2</v>
      </c>
      <c r="AI860" s="113"/>
      <c r="AJ860" s="113"/>
      <c r="BA860" s="118">
        <v>21080015</v>
      </c>
      <c r="BB860" s="119" t="s">
        <v>423</v>
      </c>
      <c r="BC860" s="119" t="s">
        <v>2636</v>
      </c>
    </row>
    <row r="861" spans="1:55">
      <c r="A861" s="135"/>
      <c r="B861" s="150" t="s">
        <v>567</v>
      </c>
      <c r="C861" s="151" t="s">
        <v>5</v>
      </c>
      <c r="D861" s="151" t="s">
        <v>24</v>
      </c>
      <c r="E861" s="150" t="s">
        <v>568</v>
      </c>
      <c r="F861" s="150" t="s">
        <v>569</v>
      </c>
      <c r="G861" s="150" t="s">
        <v>3662</v>
      </c>
      <c r="H861" s="150">
        <v>21080005</v>
      </c>
      <c r="I861" s="151" t="s">
        <v>386</v>
      </c>
      <c r="J861" s="151" t="s">
        <v>576</v>
      </c>
      <c r="K861" s="150"/>
      <c r="L861" s="150" t="s">
        <v>571</v>
      </c>
      <c r="M861" s="150"/>
      <c r="N861" s="150" t="s">
        <v>4215</v>
      </c>
      <c r="O861" s="152">
        <v>7.472712997012513</v>
      </c>
      <c r="P861" s="152">
        <v>18.183601626063783</v>
      </c>
      <c r="Q861" s="152">
        <v>3.6533263540950061</v>
      </c>
      <c r="R861" s="153">
        <v>0</v>
      </c>
      <c r="S861" s="154">
        <v>0</v>
      </c>
      <c r="T861" s="154">
        <v>0</v>
      </c>
      <c r="U861" s="155">
        <v>0</v>
      </c>
      <c r="V861" s="155">
        <v>0</v>
      </c>
      <c r="W861" s="155">
        <v>0</v>
      </c>
      <c r="X861" s="154">
        <v>0</v>
      </c>
      <c r="Y861" s="154">
        <v>0</v>
      </c>
      <c r="Z861" s="154">
        <v>0</v>
      </c>
      <c r="AA861" s="154">
        <v>0</v>
      </c>
      <c r="AB861" s="154">
        <v>0</v>
      </c>
      <c r="AC861" s="154">
        <v>0</v>
      </c>
      <c r="AD861" s="161">
        <v>0</v>
      </c>
      <c r="AI861" s="113"/>
      <c r="AJ861" s="113"/>
      <c r="BA861" s="118">
        <v>21080015</v>
      </c>
      <c r="BB861" s="119" t="s">
        <v>423</v>
      </c>
      <c r="BC861" s="119" t="s">
        <v>2634</v>
      </c>
    </row>
    <row r="862" spans="1:55">
      <c r="A862" s="135"/>
      <c r="B862" s="150" t="s">
        <v>567</v>
      </c>
      <c r="C862" s="151" t="s">
        <v>5</v>
      </c>
      <c r="D862" s="151" t="s">
        <v>24</v>
      </c>
      <c r="E862" s="150" t="s">
        <v>568</v>
      </c>
      <c r="F862" s="150" t="s">
        <v>569</v>
      </c>
      <c r="G862" s="150" t="s">
        <v>3662</v>
      </c>
      <c r="H862" s="150">
        <v>21080005</v>
      </c>
      <c r="I862" s="151" t="s">
        <v>386</v>
      </c>
      <c r="J862" s="151" t="s">
        <v>4559</v>
      </c>
      <c r="K862" s="150"/>
      <c r="L862" s="150" t="s">
        <v>571</v>
      </c>
      <c r="M862" s="150" t="s">
        <v>4560</v>
      </c>
      <c r="N862" s="150">
        <v>15087589</v>
      </c>
      <c r="O862" s="152">
        <v>7.472712997012513</v>
      </c>
      <c r="P862" s="152">
        <v>18.183601626063783</v>
      </c>
      <c r="Q862" s="152">
        <v>3.6533263540950061</v>
      </c>
      <c r="R862" s="153">
        <v>3</v>
      </c>
      <c r="S862" s="154">
        <v>4</v>
      </c>
      <c r="T862" s="154">
        <v>0</v>
      </c>
      <c r="U862" s="155">
        <v>0.40146062095511476</v>
      </c>
      <c r="V862" s="155">
        <v>0.21997842244115876</v>
      </c>
      <c r="W862" s="155">
        <v>0</v>
      </c>
      <c r="X862" s="154">
        <v>3</v>
      </c>
      <c r="Y862" s="154">
        <v>0</v>
      </c>
      <c r="Z862" s="154">
        <v>0</v>
      </c>
      <c r="AA862" s="154">
        <v>0</v>
      </c>
      <c r="AB862" s="154">
        <v>1</v>
      </c>
      <c r="AC862" s="154">
        <v>0</v>
      </c>
      <c r="AD862" s="161">
        <v>0</v>
      </c>
      <c r="AI862" s="113"/>
      <c r="AJ862" s="113"/>
      <c r="BA862" s="118">
        <v>99020015</v>
      </c>
      <c r="BB862" s="119" t="s">
        <v>3013</v>
      </c>
      <c r="BC862" s="119" t="s">
        <v>3112</v>
      </c>
    </row>
    <row r="863" spans="1:55">
      <c r="A863" s="135"/>
      <c r="B863" s="150" t="s">
        <v>567</v>
      </c>
      <c r="C863" s="151" t="s">
        <v>5</v>
      </c>
      <c r="D863" s="151" t="s">
        <v>24</v>
      </c>
      <c r="E863" s="150" t="s">
        <v>568</v>
      </c>
      <c r="F863" s="150" t="s">
        <v>569</v>
      </c>
      <c r="G863" s="150" t="s">
        <v>3662</v>
      </c>
      <c r="H863" s="150">
        <v>21080005</v>
      </c>
      <c r="I863" s="151" t="s">
        <v>386</v>
      </c>
      <c r="J863" s="151" t="s">
        <v>2108</v>
      </c>
      <c r="K863" s="150">
        <v>1770</v>
      </c>
      <c r="L863" s="150" t="s">
        <v>571</v>
      </c>
      <c r="M863" s="150" t="s">
        <v>2109</v>
      </c>
      <c r="N863" s="150">
        <v>15087495</v>
      </c>
      <c r="O863" s="152">
        <v>7.472712997012513</v>
      </c>
      <c r="P863" s="152">
        <v>18.183601626063783</v>
      </c>
      <c r="Q863" s="152">
        <v>3.6533263540950061</v>
      </c>
      <c r="R863" s="153">
        <v>25</v>
      </c>
      <c r="S863" s="154">
        <v>22</v>
      </c>
      <c r="T863" s="154">
        <v>5</v>
      </c>
      <c r="U863" s="155">
        <v>3.3455051746259561</v>
      </c>
      <c r="V863" s="155">
        <v>1.209881323426373</v>
      </c>
      <c r="W863" s="155">
        <v>1.3686157532560732</v>
      </c>
      <c r="X863" s="154">
        <v>7</v>
      </c>
      <c r="Y863" s="154">
        <v>7</v>
      </c>
      <c r="Z863" s="154">
        <v>0</v>
      </c>
      <c r="AA863" s="154">
        <v>2</v>
      </c>
      <c r="AB863" s="154">
        <v>6</v>
      </c>
      <c r="AC863" s="154">
        <v>5</v>
      </c>
      <c r="AD863" s="161">
        <v>0</v>
      </c>
      <c r="AI863" s="113"/>
      <c r="AJ863" s="113"/>
      <c r="BA863" s="118">
        <v>99040052</v>
      </c>
      <c r="BB863" s="119" t="s">
        <v>264</v>
      </c>
      <c r="BC863" s="119" t="s">
        <v>2646</v>
      </c>
    </row>
    <row r="864" spans="1:55">
      <c r="A864" s="135"/>
      <c r="B864" s="150" t="s">
        <v>567</v>
      </c>
      <c r="C864" s="151" t="s">
        <v>5</v>
      </c>
      <c r="D864" s="151" t="s">
        <v>24</v>
      </c>
      <c r="E864" s="150" t="s">
        <v>568</v>
      </c>
      <c r="F864" s="150" t="s">
        <v>569</v>
      </c>
      <c r="G864" s="150" t="s">
        <v>3662</v>
      </c>
      <c r="H864" s="150">
        <v>21080005</v>
      </c>
      <c r="I864" s="151" t="s">
        <v>386</v>
      </c>
      <c r="J864" s="151" t="s">
        <v>3813</v>
      </c>
      <c r="K864" s="150">
        <v>2479</v>
      </c>
      <c r="L864" s="150" t="s">
        <v>571</v>
      </c>
      <c r="M864" s="150" t="s">
        <v>3872</v>
      </c>
      <c r="N864" s="150">
        <v>15087536</v>
      </c>
      <c r="O864" s="152">
        <v>7.472712997012513</v>
      </c>
      <c r="P864" s="152">
        <v>18.183601626063783</v>
      </c>
      <c r="Q864" s="152">
        <v>3.6533263540950061</v>
      </c>
      <c r="R864" s="153">
        <v>17</v>
      </c>
      <c r="S864" s="154">
        <v>15</v>
      </c>
      <c r="T864" s="154">
        <v>3</v>
      </c>
      <c r="U864" s="155">
        <v>2.2749435187456504</v>
      </c>
      <c r="V864" s="155">
        <v>0.82491908415434534</v>
      </c>
      <c r="W864" s="155">
        <v>0.82116945195364388</v>
      </c>
      <c r="X864" s="154">
        <v>3</v>
      </c>
      <c r="Y864" s="154">
        <v>3</v>
      </c>
      <c r="Z864" s="154">
        <v>0</v>
      </c>
      <c r="AA864" s="154">
        <v>4</v>
      </c>
      <c r="AB864" s="154">
        <v>5</v>
      </c>
      <c r="AC864" s="154">
        <v>2</v>
      </c>
      <c r="AD864" s="161">
        <v>1</v>
      </c>
      <c r="AI864" s="113"/>
      <c r="AJ864" s="113"/>
      <c r="BA864" s="118">
        <v>99040052</v>
      </c>
      <c r="BB864" s="119" t="s">
        <v>264</v>
      </c>
      <c r="BC864" s="119" t="s">
        <v>2642</v>
      </c>
    </row>
    <row r="865" spans="1:55">
      <c r="A865" s="135"/>
      <c r="B865" s="150" t="s">
        <v>567</v>
      </c>
      <c r="C865" s="151" t="s">
        <v>5</v>
      </c>
      <c r="D865" s="151" t="s">
        <v>24</v>
      </c>
      <c r="E865" s="150" t="s">
        <v>568</v>
      </c>
      <c r="F865" s="150" t="s">
        <v>569</v>
      </c>
      <c r="G865" s="150" t="s">
        <v>3662</v>
      </c>
      <c r="H865" s="150">
        <v>21080005</v>
      </c>
      <c r="I865" s="151" t="s">
        <v>386</v>
      </c>
      <c r="J865" s="151" t="s">
        <v>576</v>
      </c>
      <c r="K865" s="150"/>
      <c r="L865" s="150" t="s">
        <v>571</v>
      </c>
      <c r="M865" s="150"/>
      <c r="N865" s="150" t="s">
        <v>4215</v>
      </c>
      <c r="O865" s="152">
        <v>7.472712997012513</v>
      </c>
      <c r="P865" s="152">
        <v>18.183601626063783</v>
      </c>
      <c r="Q865" s="152">
        <v>3.6533263540950061</v>
      </c>
      <c r="R865" s="153">
        <v>0</v>
      </c>
      <c r="S865" s="154">
        <v>0</v>
      </c>
      <c r="T865" s="154">
        <v>0</v>
      </c>
      <c r="U865" s="155">
        <v>0</v>
      </c>
      <c r="V865" s="155">
        <v>0</v>
      </c>
      <c r="W865" s="155">
        <v>0</v>
      </c>
      <c r="X865" s="154">
        <v>0</v>
      </c>
      <c r="Y865" s="154">
        <v>0</v>
      </c>
      <c r="Z865" s="154">
        <v>0</v>
      </c>
      <c r="AA865" s="154">
        <v>0</v>
      </c>
      <c r="AB865" s="154">
        <v>0</v>
      </c>
      <c r="AC865" s="154">
        <v>0</v>
      </c>
      <c r="AD865" s="161">
        <v>0</v>
      </c>
      <c r="AI865" s="113"/>
      <c r="AJ865" s="113"/>
      <c r="BA865" s="118">
        <v>99090060</v>
      </c>
      <c r="BB865" s="119" t="s">
        <v>174</v>
      </c>
      <c r="BC865" s="119" t="s">
        <v>2650</v>
      </c>
    </row>
    <row r="866" spans="1:55">
      <c r="A866" s="135"/>
      <c r="B866" s="150" t="s">
        <v>567</v>
      </c>
      <c r="C866" s="151" t="s">
        <v>5</v>
      </c>
      <c r="D866" s="151" t="s">
        <v>24</v>
      </c>
      <c r="E866" s="150" t="s">
        <v>568</v>
      </c>
      <c r="F866" s="150" t="s">
        <v>569</v>
      </c>
      <c r="G866" s="150" t="s">
        <v>3662</v>
      </c>
      <c r="H866" s="150">
        <v>21080005</v>
      </c>
      <c r="I866" s="151" t="s">
        <v>386</v>
      </c>
      <c r="J866" s="151" t="s">
        <v>1655</v>
      </c>
      <c r="K866" s="150">
        <v>2078</v>
      </c>
      <c r="L866" s="150" t="s">
        <v>571</v>
      </c>
      <c r="M866" s="150" t="s">
        <v>1656</v>
      </c>
      <c r="N866" s="150">
        <v>15087465</v>
      </c>
      <c r="O866" s="152">
        <v>7.472712997012513</v>
      </c>
      <c r="P866" s="152">
        <v>18.183601626063783</v>
      </c>
      <c r="Q866" s="152">
        <v>3.6533263540950061</v>
      </c>
      <c r="R866" s="153">
        <v>2</v>
      </c>
      <c r="S866" s="154">
        <v>5</v>
      </c>
      <c r="T866" s="154">
        <v>3</v>
      </c>
      <c r="U866" s="155">
        <v>0.26764041397007649</v>
      </c>
      <c r="V866" s="155">
        <v>0.27497302805144841</v>
      </c>
      <c r="W866" s="155">
        <v>0.82116945195364388</v>
      </c>
      <c r="X866" s="154">
        <v>2</v>
      </c>
      <c r="Y866" s="154">
        <v>0</v>
      </c>
      <c r="Z866" s="154">
        <v>1</v>
      </c>
      <c r="AA866" s="154">
        <v>2</v>
      </c>
      <c r="AB866" s="154">
        <v>0</v>
      </c>
      <c r="AC866" s="154">
        <v>3</v>
      </c>
      <c r="AD866" s="161">
        <v>0</v>
      </c>
      <c r="AI866" s="113"/>
      <c r="AJ866" s="113"/>
      <c r="BA866" s="118">
        <v>99090060</v>
      </c>
      <c r="BB866" s="119" t="s">
        <v>174</v>
      </c>
      <c r="BC866" s="119" t="s">
        <v>2654</v>
      </c>
    </row>
    <row r="867" spans="1:55">
      <c r="A867" s="135"/>
      <c r="B867" s="150" t="s">
        <v>567</v>
      </c>
      <c r="C867" s="151" t="s">
        <v>5</v>
      </c>
      <c r="D867" s="151" t="s">
        <v>24</v>
      </c>
      <c r="E867" s="150" t="s">
        <v>568</v>
      </c>
      <c r="F867" s="150" t="s">
        <v>569</v>
      </c>
      <c r="G867" s="150" t="s">
        <v>3662</v>
      </c>
      <c r="H867" s="150">
        <v>21080005</v>
      </c>
      <c r="I867" s="151" t="s">
        <v>386</v>
      </c>
      <c r="J867" s="151" t="s">
        <v>1651</v>
      </c>
      <c r="K867" s="150">
        <v>2080</v>
      </c>
      <c r="L867" s="150" t="s">
        <v>571</v>
      </c>
      <c r="M867" s="150" t="s">
        <v>1652</v>
      </c>
      <c r="N867" s="150">
        <v>15087462</v>
      </c>
      <c r="O867" s="152">
        <v>7.472712997012513</v>
      </c>
      <c r="P867" s="152">
        <v>18.183601626063783</v>
      </c>
      <c r="Q867" s="152">
        <v>3.6533263540950061</v>
      </c>
      <c r="R867" s="153">
        <v>13</v>
      </c>
      <c r="S867" s="154">
        <v>24</v>
      </c>
      <c r="T867" s="154">
        <v>5</v>
      </c>
      <c r="U867" s="155">
        <v>1.7396626908054973</v>
      </c>
      <c r="V867" s="155">
        <v>1.3198705346469524</v>
      </c>
      <c r="W867" s="155">
        <v>1.3686157532560732</v>
      </c>
      <c r="X867" s="154">
        <v>6</v>
      </c>
      <c r="Y867" s="154">
        <v>8</v>
      </c>
      <c r="Z867" s="154">
        <v>0</v>
      </c>
      <c r="AA867" s="154">
        <v>7</v>
      </c>
      <c r="AB867" s="154">
        <v>3</v>
      </c>
      <c r="AC867" s="154">
        <v>4</v>
      </c>
      <c r="AD867" s="161">
        <v>1</v>
      </c>
      <c r="AI867" s="113"/>
      <c r="AJ867" s="113"/>
      <c r="BA867" s="118">
        <v>99090060</v>
      </c>
      <c r="BB867" s="119" t="s">
        <v>174</v>
      </c>
      <c r="BC867" s="119" t="s">
        <v>2656</v>
      </c>
    </row>
    <row r="868" spans="1:55">
      <c r="A868" s="135"/>
      <c r="B868" s="150" t="s">
        <v>567</v>
      </c>
      <c r="C868" s="151" t="s">
        <v>5</v>
      </c>
      <c r="D868" s="151" t="s">
        <v>24</v>
      </c>
      <c r="E868" s="150" t="s">
        <v>568</v>
      </c>
      <c r="F868" s="150" t="s">
        <v>569</v>
      </c>
      <c r="G868" s="150" t="s">
        <v>3662</v>
      </c>
      <c r="H868" s="150">
        <v>21080005</v>
      </c>
      <c r="I868" s="151" t="s">
        <v>386</v>
      </c>
      <c r="J868" s="151" t="s">
        <v>1659</v>
      </c>
      <c r="K868" s="150">
        <v>2234</v>
      </c>
      <c r="L868" s="150" t="s">
        <v>571</v>
      </c>
      <c r="M868" s="150" t="s">
        <v>1660</v>
      </c>
      <c r="N868" s="150">
        <v>15087444</v>
      </c>
      <c r="O868" s="152">
        <v>7.472712997012513</v>
      </c>
      <c r="P868" s="152">
        <v>18.183601626063783</v>
      </c>
      <c r="Q868" s="152">
        <v>3.6533263540950061</v>
      </c>
      <c r="R868" s="153">
        <v>7</v>
      </c>
      <c r="S868" s="154">
        <v>33</v>
      </c>
      <c r="T868" s="154">
        <v>14</v>
      </c>
      <c r="U868" s="155">
        <v>0.93674144889526778</v>
      </c>
      <c r="V868" s="155">
        <v>1.8148219851395597</v>
      </c>
      <c r="W868" s="155">
        <v>3.8321241091170046</v>
      </c>
      <c r="X868" s="154">
        <v>9</v>
      </c>
      <c r="Y868" s="154">
        <v>6</v>
      </c>
      <c r="Z868" s="154">
        <v>0</v>
      </c>
      <c r="AA868" s="154">
        <v>7</v>
      </c>
      <c r="AB868" s="154">
        <v>11</v>
      </c>
      <c r="AC868" s="154">
        <v>12</v>
      </c>
      <c r="AD868" s="161">
        <v>2</v>
      </c>
      <c r="AI868" s="113"/>
      <c r="AJ868" s="113"/>
      <c r="BA868" s="118">
        <v>99090060</v>
      </c>
      <c r="BB868" s="119" t="s">
        <v>174</v>
      </c>
      <c r="BC868" s="119" t="s">
        <v>2648</v>
      </c>
    </row>
    <row r="869" spans="1:55">
      <c r="A869" s="143">
        <v>21060013</v>
      </c>
      <c r="B869" s="144" t="s">
        <v>567</v>
      </c>
      <c r="C869" s="145" t="s">
        <v>4</v>
      </c>
      <c r="D869" s="145" t="s">
        <v>3920</v>
      </c>
      <c r="E869" s="144" t="s">
        <v>642</v>
      </c>
      <c r="F869" s="144" t="s">
        <v>569</v>
      </c>
      <c r="G869" s="144" t="s">
        <v>3662</v>
      </c>
      <c r="H869" s="144">
        <v>21060013</v>
      </c>
      <c r="I869" s="145" t="s">
        <v>465</v>
      </c>
      <c r="J869" s="145" t="s">
        <v>2525</v>
      </c>
      <c r="K869" s="144" t="s">
        <v>3342</v>
      </c>
      <c r="L869" s="144" t="s">
        <v>570</v>
      </c>
      <c r="M869" s="144" t="s">
        <v>2526</v>
      </c>
      <c r="N869" s="144">
        <v>15068042</v>
      </c>
      <c r="O869" s="146">
        <v>59.189876492750614</v>
      </c>
      <c r="P869" s="146">
        <v>103.80993723343954</v>
      </c>
      <c r="Q869" s="146">
        <v>20.944110143588677</v>
      </c>
      <c r="R869" s="147">
        <v>46</v>
      </c>
      <c r="S869" s="148">
        <v>111</v>
      </c>
      <c r="T869" s="148">
        <v>35</v>
      </c>
      <c r="U869" s="149">
        <v>0.77715992540774992</v>
      </c>
      <c r="V869" s="149">
        <v>1.0692617966851479</v>
      </c>
      <c r="W869" s="149">
        <v>1.6711142063351903</v>
      </c>
      <c r="X869" s="148">
        <v>17</v>
      </c>
      <c r="Y869" s="148">
        <v>32</v>
      </c>
      <c r="Z869" s="148">
        <v>1</v>
      </c>
      <c r="AA869" s="148">
        <v>12</v>
      </c>
      <c r="AB869" s="148">
        <v>49</v>
      </c>
      <c r="AC869" s="148">
        <v>29</v>
      </c>
      <c r="AD869" s="160">
        <v>6</v>
      </c>
      <c r="AI869" s="113"/>
      <c r="AJ869" s="113"/>
      <c r="BA869" s="118">
        <v>99090060</v>
      </c>
      <c r="BB869" s="119" t="s">
        <v>174</v>
      </c>
      <c r="BC869" s="119" t="s">
        <v>3114</v>
      </c>
    </row>
    <row r="870" spans="1:55">
      <c r="A870" s="156"/>
      <c r="B870" s="150" t="s">
        <v>567</v>
      </c>
      <c r="C870" s="151" t="s">
        <v>4</v>
      </c>
      <c r="D870" s="151" t="s">
        <v>3920</v>
      </c>
      <c r="E870" s="150" t="s">
        <v>642</v>
      </c>
      <c r="F870" s="150" t="s">
        <v>569</v>
      </c>
      <c r="G870" s="150" t="s">
        <v>3662</v>
      </c>
      <c r="H870" s="150">
        <v>21060013</v>
      </c>
      <c r="I870" s="151" t="s">
        <v>465</v>
      </c>
      <c r="J870" s="151" t="s">
        <v>1665</v>
      </c>
      <c r="K870" s="150" t="s">
        <v>3254</v>
      </c>
      <c r="L870" s="150" t="s">
        <v>571</v>
      </c>
      <c r="M870" s="150" t="s">
        <v>1666</v>
      </c>
      <c r="N870" s="150">
        <v>15067702</v>
      </c>
      <c r="O870" s="152">
        <v>14.797469123187653</v>
      </c>
      <c r="P870" s="152">
        <v>25.952484308359885</v>
      </c>
      <c r="Q870" s="152">
        <v>5.2360275358971693</v>
      </c>
      <c r="R870" s="153">
        <v>15</v>
      </c>
      <c r="S870" s="154">
        <v>41</v>
      </c>
      <c r="T870" s="154">
        <v>20</v>
      </c>
      <c r="U870" s="155">
        <v>1.0136868592274999</v>
      </c>
      <c r="V870" s="155">
        <v>1.5798102221294077</v>
      </c>
      <c r="W870" s="155">
        <v>3.8196896144804349</v>
      </c>
      <c r="X870" s="154">
        <v>6</v>
      </c>
      <c r="Y870" s="154">
        <v>9</v>
      </c>
      <c r="Z870" s="154">
        <v>1</v>
      </c>
      <c r="AA870" s="154">
        <v>7</v>
      </c>
      <c r="AB870" s="154">
        <v>18</v>
      </c>
      <c r="AC870" s="154">
        <v>17</v>
      </c>
      <c r="AD870" s="161">
        <v>3</v>
      </c>
      <c r="AI870" s="113"/>
      <c r="AJ870" s="113"/>
      <c r="BA870" s="118">
        <v>99010006</v>
      </c>
      <c r="BB870" s="119" t="s">
        <v>340</v>
      </c>
      <c r="BC870" s="119" t="s">
        <v>4055</v>
      </c>
    </row>
    <row r="871" spans="1:55">
      <c r="A871" s="135"/>
      <c r="B871" s="150" t="s">
        <v>567</v>
      </c>
      <c r="C871" s="151" t="s">
        <v>4</v>
      </c>
      <c r="D871" s="151" t="s">
        <v>3920</v>
      </c>
      <c r="E871" s="150" t="s">
        <v>642</v>
      </c>
      <c r="F871" s="150" t="s">
        <v>569</v>
      </c>
      <c r="G871" s="150" t="s">
        <v>3662</v>
      </c>
      <c r="H871" s="150">
        <v>21060013</v>
      </c>
      <c r="I871" s="151" t="s">
        <v>465</v>
      </c>
      <c r="J871" s="151" t="s">
        <v>1661</v>
      </c>
      <c r="K871" s="150" t="s">
        <v>3253</v>
      </c>
      <c r="L871" s="150" t="s">
        <v>571</v>
      </c>
      <c r="M871" s="150" t="s">
        <v>1662</v>
      </c>
      <c r="N871" s="150">
        <v>15067184</v>
      </c>
      <c r="O871" s="152">
        <v>14.797469123187653</v>
      </c>
      <c r="P871" s="152">
        <v>25.952484308359885</v>
      </c>
      <c r="Q871" s="152">
        <v>5.2360275358971693</v>
      </c>
      <c r="R871" s="153">
        <v>14</v>
      </c>
      <c r="S871" s="154">
        <v>42</v>
      </c>
      <c r="T871" s="154">
        <v>7</v>
      </c>
      <c r="U871" s="155">
        <v>0.94610773527899994</v>
      </c>
      <c r="V871" s="155">
        <v>1.6183421787667105</v>
      </c>
      <c r="W871" s="155">
        <v>1.3368913650681522</v>
      </c>
      <c r="X871" s="154">
        <v>8</v>
      </c>
      <c r="Y871" s="154">
        <v>16</v>
      </c>
      <c r="Z871" s="154">
        <v>0</v>
      </c>
      <c r="AA871" s="154">
        <v>0</v>
      </c>
      <c r="AB871" s="154">
        <v>18</v>
      </c>
      <c r="AC871" s="154">
        <v>6</v>
      </c>
      <c r="AD871" s="161">
        <v>1</v>
      </c>
      <c r="AI871" s="113"/>
      <c r="AJ871" s="113"/>
      <c r="BA871" s="118">
        <v>99010006</v>
      </c>
      <c r="BB871" s="119" t="s">
        <v>340</v>
      </c>
      <c r="BC871" s="119" t="s">
        <v>2658</v>
      </c>
    </row>
    <row r="872" spans="1:55">
      <c r="A872" s="135"/>
      <c r="B872" s="150" t="s">
        <v>567</v>
      </c>
      <c r="C872" s="151" t="s">
        <v>4</v>
      </c>
      <c r="D872" s="151" t="s">
        <v>3920</v>
      </c>
      <c r="E872" s="150" t="s">
        <v>642</v>
      </c>
      <c r="F872" s="150" t="s">
        <v>569</v>
      </c>
      <c r="G872" s="150" t="s">
        <v>3662</v>
      </c>
      <c r="H872" s="150">
        <v>21060013</v>
      </c>
      <c r="I872" s="151" t="s">
        <v>465</v>
      </c>
      <c r="J872" s="151" t="s">
        <v>3873</v>
      </c>
      <c r="K872" s="150" t="s">
        <v>4091</v>
      </c>
      <c r="L872" s="150" t="s">
        <v>571</v>
      </c>
      <c r="M872" s="150" t="s">
        <v>4007</v>
      </c>
      <c r="N872" s="150">
        <v>15067991</v>
      </c>
      <c r="O872" s="152">
        <v>14.797469123187653</v>
      </c>
      <c r="P872" s="152">
        <v>25.952484308359885</v>
      </c>
      <c r="Q872" s="152">
        <v>5.2360275358971693</v>
      </c>
      <c r="R872" s="153">
        <v>0</v>
      </c>
      <c r="S872" s="154">
        <v>0</v>
      </c>
      <c r="T872" s="154">
        <v>0</v>
      </c>
      <c r="U872" s="155">
        <v>0</v>
      </c>
      <c r="V872" s="155">
        <v>0</v>
      </c>
      <c r="W872" s="155">
        <v>0</v>
      </c>
      <c r="X872" s="154">
        <v>0</v>
      </c>
      <c r="Y872" s="154">
        <v>0</v>
      </c>
      <c r="Z872" s="154">
        <v>0</v>
      </c>
      <c r="AA872" s="154">
        <v>0</v>
      </c>
      <c r="AB872" s="154">
        <v>0</v>
      </c>
      <c r="AC872" s="154">
        <v>0</v>
      </c>
      <c r="AD872" s="161">
        <v>0</v>
      </c>
      <c r="AI872" s="113"/>
      <c r="AJ872" s="113"/>
      <c r="BA872" s="118">
        <v>99080015</v>
      </c>
      <c r="BB872" s="119" t="s">
        <v>424</v>
      </c>
      <c r="BC872" s="119" t="s">
        <v>2660</v>
      </c>
    </row>
    <row r="873" spans="1:55">
      <c r="A873" s="135"/>
      <c r="B873" s="150" t="s">
        <v>567</v>
      </c>
      <c r="C873" s="151" t="s">
        <v>4</v>
      </c>
      <c r="D873" s="151" t="s">
        <v>3920</v>
      </c>
      <c r="E873" s="150" t="s">
        <v>642</v>
      </c>
      <c r="F873" s="150" t="s">
        <v>569</v>
      </c>
      <c r="G873" s="150" t="s">
        <v>3662</v>
      </c>
      <c r="H873" s="150">
        <v>21060013</v>
      </c>
      <c r="I873" s="151" t="s">
        <v>465</v>
      </c>
      <c r="J873" s="151" t="s">
        <v>4332</v>
      </c>
      <c r="K873" s="150" t="s">
        <v>4333</v>
      </c>
      <c r="L873" s="150" t="s">
        <v>571</v>
      </c>
      <c r="M873" s="150" t="s">
        <v>4334</v>
      </c>
      <c r="N873" s="150">
        <v>15067993</v>
      </c>
      <c r="O873" s="152">
        <v>14.797469123187653</v>
      </c>
      <c r="P873" s="152">
        <v>25.952484308359885</v>
      </c>
      <c r="Q873" s="152">
        <v>5.2360275358971693</v>
      </c>
      <c r="R873" s="153">
        <v>16</v>
      </c>
      <c r="S873" s="154">
        <v>27</v>
      </c>
      <c r="T873" s="154">
        <v>8</v>
      </c>
      <c r="U873" s="155">
        <v>1.0812659831759999</v>
      </c>
      <c r="V873" s="155">
        <v>1.0403628292071709</v>
      </c>
      <c r="W873" s="155">
        <v>1.5278758457921739</v>
      </c>
      <c r="X873" s="154">
        <v>3</v>
      </c>
      <c r="Y873" s="154">
        <v>7</v>
      </c>
      <c r="Z873" s="154">
        <v>0</v>
      </c>
      <c r="AA873" s="154">
        <v>5</v>
      </c>
      <c r="AB873" s="154">
        <v>12</v>
      </c>
      <c r="AC873" s="154">
        <v>6</v>
      </c>
      <c r="AD873" s="161">
        <v>2</v>
      </c>
      <c r="AI873" s="113"/>
      <c r="AJ873" s="113"/>
      <c r="BA873" s="118">
        <v>99080015</v>
      </c>
      <c r="BB873" s="119" t="s">
        <v>424</v>
      </c>
      <c r="BC873" s="119" t="s">
        <v>2664</v>
      </c>
    </row>
    <row r="874" spans="1:55">
      <c r="A874" s="143">
        <v>99070012</v>
      </c>
      <c r="B874" s="144" t="s">
        <v>567</v>
      </c>
      <c r="C874" s="145" t="s">
        <v>0</v>
      </c>
      <c r="D874" s="145" t="s">
        <v>7</v>
      </c>
      <c r="E874" s="144" t="s">
        <v>599</v>
      </c>
      <c r="F874" s="144" t="s">
        <v>569</v>
      </c>
      <c r="G874" s="144" t="s">
        <v>3662</v>
      </c>
      <c r="H874" s="144">
        <v>99070012</v>
      </c>
      <c r="I874" s="145" t="s">
        <v>517</v>
      </c>
      <c r="J874" s="145" t="s">
        <v>1669</v>
      </c>
      <c r="K874" s="144" t="s">
        <v>3255</v>
      </c>
      <c r="L874" s="144" t="s">
        <v>570</v>
      </c>
      <c r="M874" s="144" t="s">
        <v>1670</v>
      </c>
      <c r="N874" s="144">
        <v>15078052</v>
      </c>
      <c r="O874" s="146">
        <v>104.7205507179434</v>
      </c>
      <c r="P874" s="146">
        <v>201.24558007535211</v>
      </c>
      <c r="Q874" s="146">
        <v>40.066993318169658</v>
      </c>
      <c r="R874" s="147">
        <v>162</v>
      </c>
      <c r="S874" s="148">
        <v>238</v>
      </c>
      <c r="T874" s="148">
        <v>51</v>
      </c>
      <c r="U874" s="149">
        <v>1.5469742938645761</v>
      </c>
      <c r="V874" s="149">
        <v>1.1826346690987499</v>
      </c>
      <c r="W874" s="149">
        <v>1.2728681584618036</v>
      </c>
      <c r="X874" s="148">
        <v>56</v>
      </c>
      <c r="Y874" s="148">
        <v>96</v>
      </c>
      <c r="Z874" s="148">
        <v>3</v>
      </c>
      <c r="AA874" s="148">
        <v>30</v>
      </c>
      <c r="AB874" s="148">
        <v>53</v>
      </c>
      <c r="AC874" s="148">
        <v>46</v>
      </c>
      <c r="AD874" s="160">
        <v>5</v>
      </c>
      <c r="AI874" s="113"/>
      <c r="AJ874" s="113"/>
      <c r="BA874" s="118">
        <v>21030019</v>
      </c>
      <c r="BB874" s="119" t="s">
        <v>265</v>
      </c>
      <c r="BC874" s="119" t="s">
        <v>2668</v>
      </c>
    </row>
    <row r="875" spans="1:55">
      <c r="A875" s="156"/>
      <c r="B875" s="150" t="s">
        <v>567</v>
      </c>
      <c r="C875" s="151" t="s">
        <v>0</v>
      </c>
      <c r="D875" s="151" t="s">
        <v>7</v>
      </c>
      <c r="E875" s="150" t="s">
        <v>599</v>
      </c>
      <c r="F875" s="150" t="s">
        <v>569</v>
      </c>
      <c r="G875" s="150" t="s">
        <v>3662</v>
      </c>
      <c r="H875" s="150">
        <v>99070012</v>
      </c>
      <c r="I875" s="151" t="s">
        <v>517</v>
      </c>
      <c r="J875" s="151" t="s">
        <v>4434</v>
      </c>
      <c r="K875" s="150"/>
      <c r="L875" s="150" t="s">
        <v>571</v>
      </c>
      <c r="M875" s="150"/>
      <c r="N875" s="150">
        <v>15078659</v>
      </c>
      <c r="O875" s="152">
        <v>11.635616746438155</v>
      </c>
      <c r="P875" s="152">
        <v>22.360620008372457</v>
      </c>
      <c r="Q875" s="152">
        <v>4.4518881464632951</v>
      </c>
      <c r="R875" s="153">
        <v>0</v>
      </c>
      <c r="S875" s="154">
        <v>0</v>
      </c>
      <c r="T875" s="154">
        <v>0</v>
      </c>
      <c r="U875" s="155">
        <v>0</v>
      </c>
      <c r="V875" s="155">
        <v>0</v>
      </c>
      <c r="W875" s="155">
        <v>0</v>
      </c>
      <c r="X875" s="154">
        <v>0</v>
      </c>
      <c r="Y875" s="154">
        <v>0</v>
      </c>
      <c r="Z875" s="154">
        <v>0</v>
      </c>
      <c r="AA875" s="154">
        <v>0</v>
      </c>
      <c r="AB875" s="154">
        <v>0</v>
      </c>
      <c r="AC875" s="154">
        <v>0</v>
      </c>
      <c r="AD875" s="161">
        <v>0</v>
      </c>
      <c r="AI875" s="113"/>
      <c r="AJ875" s="113"/>
      <c r="BA875" s="118">
        <v>21030019</v>
      </c>
      <c r="BB875" s="119" t="s">
        <v>265</v>
      </c>
      <c r="BC875" s="119" t="s">
        <v>2666</v>
      </c>
    </row>
    <row r="876" spans="1:55">
      <c r="A876" s="135"/>
      <c r="B876" s="150" t="s">
        <v>567</v>
      </c>
      <c r="C876" s="151" t="s">
        <v>0</v>
      </c>
      <c r="D876" s="151" t="s">
        <v>7</v>
      </c>
      <c r="E876" s="150" t="s">
        <v>599</v>
      </c>
      <c r="F876" s="150" t="s">
        <v>569</v>
      </c>
      <c r="G876" s="150" t="s">
        <v>3662</v>
      </c>
      <c r="H876" s="150">
        <v>99070012</v>
      </c>
      <c r="I876" s="151" t="s">
        <v>517</v>
      </c>
      <c r="J876" s="151" t="s">
        <v>1673</v>
      </c>
      <c r="K876" s="150" t="s">
        <v>3257</v>
      </c>
      <c r="L876" s="150" t="s">
        <v>571</v>
      </c>
      <c r="M876" s="150" t="s">
        <v>1674</v>
      </c>
      <c r="N876" s="150">
        <v>15075655</v>
      </c>
      <c r="O876" s="152">
        <v>11.635616746438155</v>
      </c>
      <c r="P876" s="152">
        <v>22.360620008372457</v>
      </c>
      <c r="Q876" s="152">
        <v>4.4518881464632951</v>
      </c>
      <c r="R876" s="153">
        <v>30</v>
      </c>
      <c r="S876" s="154">
        <v>43</v>
      </c>
      <c r="T876" s="154">
        <v>7</v>
      </c>
      <c r="U876" s="155">
        <v>2.5782904897742935</v>
      </c>
      <c r="V876" s="155">
        <v>1.9230236005933452</v>
      </c>
      <c r="W876" s="155">
        <v>1.5723665486881104</v>
      </c>
      <c r="X876" s="154">
        <v>11</v>
      </c>
      <c r="Y876" s="154">
        <v>17</v>
      </c>
      <c r="Z876" s="154">
        <v>0</v>
      </c>
      <c r="AA876" s="154">
        <v>3</v>
      </c>
      <c r="AB876" s="154">
        <v>12</v>
      </c>
      <c r="AC876" s="154">
        <v>7</v>
      </c>
      <c r="AD876" s="161">
        <v>0</v>
      </c>
      <c r="AI876" s="113"/>
      <c r="AJ876" s="113"/>
      <c r="BA876" s="118">
        <v>99070032</v>
      </c>
      <c r="BB876" s="119" t="s">
        <v>551</v>
      </c>
      <c r="BC876" s="119" t="s">
        <v>2674</v>
      </c>
    </row>
    <row r="877" spans="1:55">
      <c r="A877" s="135"/>
      <c r="B877" s="150" t="s">
        <v>567</v>
      </c>
      <c r="C877" s="151" t="s">
        <v>0</v>
      </c>
      <c r="D877" s="151" t="s">
        <v>7</v>
      </c>
      <c r="E877" s="150" t="s">
        <v>599</v>
      </c>
      <c r="F877" s="150" t="s">
        <v>569</v>
      </c>
      <c r="G877" s="150" t="s">
        <v>3662</v>
      </c>
      <c r="H877" s="150">
        <v>99070012</v>
      </c>
      <c r="I877" s="151" t="s">
        <v>517</v>
      </c>
      <c r="J877" s="151" t="s">
        <v>1675</v>
      </c>
      <c r="K877" s="150" t="s">
        <v>3260</v>
      </c>
      <c r="L877" s="150" t="s">
        <v>571</v>
      </c>
      <c r="M877" s="150" t="s">
        <v>1676</v>
      </c>
      <c r="N877" s="150">
        <v>15078093</v>
      </c>
      <c r="O877" s="152">
        <v>11.635616746438155</v>
      </c>
      <c r="P877" s="152">
        <v>22.360620008372457</v>
      </c>
      <c r="Q877" s="152">
        <v>4.4518881464632951</v>
      </c>
      <c r="R877" s="153">
        <v>23</v>
      </c>
      <c r="S877" s="154">
        <v>42</v>
      </c>
      <c r="T877" s="154">
        <v>14</v>
      </c>
      <c r="U877" s="155">
        <v>1.976689375493625</v>
      </c>
      <c r="V877" s="155">
        <v>1.878302121509779</v>
      </c>
      <c r="W877" s="155">
        <v>3.1447330973762209</v>
      </c>
      <c r="X877" s="154">
        <v>13</v>
      </c>
      <c r="Y877" s="154">
        <v>17</v>
      </c>
      <c r="Z877" s="154">
        <v>0</v>
      </c>
      <c r="AA877" s="154">
        <v>6</v>
      </c>
      <c r="AB877" s="154">
        <v>6</v>
      </c>
      <c r="AC877" s="154">
        <v>14</v>
      </c>
      <c r="AD877" s="161">
        <v>0</v>
      </c>
      <c r="AI877" s="113"/>
      <c r="AJ877" s="113"/>
      <c r="BA877" s="118">
        <v>99080029</v>
      </c>
      <c r="BB877" s="119" t="s">
        <v>3014</v>
      </c>
      <c r="BC877" s="119" t="s">
        <v>3909</v>
      </c>
    </row>
    <row r="878" spans="1:55">
      <c r="A878" s="135"/>
      <c r="B878" s="150" t="s">
        <v>567</v>
      </c>
      <c r="C878" s="151" t="s">
        <v>0</v>
      </c>
      <c r="D878" s="151" t="s">
        <v>7</v>
      </c>
      <c r="E878" s="150" t="s">
        <v>599</v>
      </c>
      <c r="F878" s="150" t="s">
        <v>569</v>
      </c>
      <c r="G878" s="150" t="s">
        <v>3662</v>
      </c>
      <c r="H878" s="150">
        <v>99070012</v>
      </c>
      <c r="I878" s="151" t="s">
        <v>517</v>
      </c>
      <c r="J878" s="151" t="s">
        <v>1677</v>
      </c>
      <c r="K878" s="150" t="s">
        <v>3259</v>
      </c>
      <c r="L878" s="150" t="s">
        <v>571</v>
      </c>
      <c r="M878" s="150" t="s">
        <v>1678</v>
      </c>
      <c r="N878" s="150">
        <v>15077963</v>
      </c>
      <c r="O878" s="152">
        <v>11.635616746438155</v>
      </c>
      <c r="P878" s="152">
        <v>22.360620008372457</v>
      </c>
      <c r="Q878" s="152">
        <v>4.4518881464632951</v>
      </c>
      <c r="R878" s="153">
        <v>18</v>
      </c>
      <c r="S878" s="154">
        <v>31</v>
      </c>
      <c r="T878" s="154">
        <v>8</v>
      </c>
      <c r="U878" s="155">
        <v>1.5469742938645761</v>
      </c>
      <c r="V878" s="155">
        <v>1.3863658515905513</v>
      </c>
      <c r="W878" s="155">
        <v>1.7969903413578403</v>
      </c>
      <c r="X878" s="154">
        <v>10</v>
      </c>
      <c r="Y878" s="154">
        <v>12</v>
      </c>
      <c r="Z878" s="154">
        <v>0</v>
      </c>
      <c r="AA878" s="154">
        <v>5</v>
      </c>
      <c r="AB878" s="154">
        <v>4</v>
      </c>
      <c r="AC878" s="154">
        <v>8</v>
      </c>
      <c r="AD878" s="161">
        <v>0</v>
      </c>
      <c r="AI878" s="113"/>
      <c r="AJ878" s="113"/>
      <c r="BA878" s="118">
        <v>99080026</v>
      </c>
      <c r="BB878" s="119" t="s">
        <v>425</v>
      </c>
      <c r="BC878" s="119" t="s">
        <v>2682</v>
      </c>
    </row>
    <row r="879" spans="1:55">
      <c r="A879" s="135"/>
      <c r="B879" s="150" t="s">
        <v>567</v>
      </c>
      <c r="C879" s="151" t="s">
        <v>0</v>
      </c>
      <c r="D879" s="151" t="s">
        <v>7</v>
      </c>
      <c r="E879" s="150" t="s">
        <v>599</v>
      </c>
      <c r="F879" s="150" t="s">
        <v>569</v>
      </c>
      <c r="G879" s="150" t="s">
        <v>3662</v>
      </c>
      <c r="H879" s="150">
        <v>99070012</v>
      </c>
      <c r="I879" s="151" t="s">
        <v>517</v>
      </c>
      <c r="J879" s="151" t="s">
        <v>1671</v>
      </c>
      <c r="K879" s="150" t="s">
        <v>3256</v>
      </c>
      <c r="L879" s="150" t="s">
        <v>571</v>
      </c>
      <c r="M879" s="150" t="s">
        <v>1672</v>
      </c>
      <c r="N879" s="150">
        <v>15075076</v>
      </c>
      <c r="O879" s="152">
        <v>11.635616746438155</v>
      </c>
      <c r="P879" s="152">
        <v>22.360620008372457</v>
      </c>
      <c r="Q879" s="152">
        <v>4.4518881464632951</v>
      </c>
      <c r="R879" s="153">
        <v>16</v>
      </c>
      <c r="S879" s="154">
        <v>44</v>
      </c>
      <c r="T879" s="154">
        <v>8</v>
      </c>
      <c r="U879" s="155">
        <v>1.3750882612129565</v>
      </c>
      <c r="V879" s="155">
        <v>1.9677450796769114</v>
      </c>
      <c r="W879" s="155">
        <v>1.7969903413578403</v>
      </c>
      <c r="X879" s="154">
        <v>8</v>
      </c>
      <c r="Y879" s="154">
        <v>21</v>
      </c>
      <c r="Z879" s="154">
        <v>1</v>
      </c>
      <c r="AA879" s="154">
        <v>4</v>
      </c>
      <c r="AB879" s="154">
        <v>10</v>
      </c>
      <c r="AC879" s="154">
        <v>6</v>
      </c>
      <c r="AD879" s="161">
        <v>2</v>
      </c>
      <c r="AI879" s="113"/>
      <c r="AJ879" s="113"/>
      <c r="BA879" s="118">
        <v>99060022</v>
      </c>
      <c r="BB879" s="119" t="s">
        <v>553</v>
      </c>
      <c r="BC879" s="119" t="s">
        <v>2690</v>
      </c>
    </row>
    <row r="880" spans="1:55">
      <c r="A880" s="135"/>
      <c r="B880" s="150" t="s">
        <v>567</v>
      </c>
      <c r="C880" s="151" t="s">
        <v>0</v>
      </c>
      <c r="D880" s="151" t="s">
        <v>7</v>
      </c>
      <c r="E880" s="150" t="s">
        <v>599</v>
      </c>
      <c r="F880" s="150" t="s">
        <v>569</v>
      </c>
      <c r="G880" s="150" t="s">
        <v>3662</v>
      </c>
      <c r="H880" s="150">
        <v>99070012</v>
      </c>
      <c r="I880" s="151" t="s">
        <v>517</v>
      </c>
      <c r="J880" s="151" t="s">
        <v>4247</v>
      </c>
      <c r="K880" s="150" t="s">
        <v>4248</v>
      </c>
      <c r="L880" s="150" t="s">
        <v>571</v>
      </c>
      <c r="M880" s="150" t="s">
        <v>4249</v>
      </c>
      <c r="N880" s="150">
        <v>15078503</v>
      </c>
      <c r="O880" s="152">
        <v>11.635616746438155</v>
      </c>
      <c r="P880" s="152">
        <v>22.360620008372457</v>
      </c>
      <c r="Q880" s="152">
        <v>4.4518881464632951</v>
      </c>
      <c r="R880" s="153">
        <v>29</v>
      </c>
      <c r="S880" s="154">
        <v>40</v>
      </c>
      <c r="T880" s="154">
        <v>8</v>
      </c>
      <c r="U880" s="155">
        <v>2.4923474734484836</v>
      </c>
      <c r="V880" s="155">
        <v>1.7888591633426467</v>
      </c>
      <c r="W880" s="155">
        <v>1.7969903413578403</v>
      </c>
      <c r="X880" s="154">
        <v>11</v>
      </c>
      <c r="Y880" s="154">
        <v>12</v>
      </c>
      <c r="Z880" s="154">
        <v>2</v>
      </c>
      <c r="AA880" s="154">
        <v>7</v>
      </c>
      <c r="AB880" s="154">
        <v>8</v>
      </c>
      <c r="AC880" s="154">
        <v>6</v>
      </c>
      <c r="AD880" s="161">
        <v>2</v>
      </c>
      <c r="AI880" s="113"/>
      <c r="AJ880" s="113"/>
      <c r="BA880" s="118">
        <v>99060022</v>
      </c>
      <c r="BB880" s="119" t="s">
        <v>553</v>
      </c>
      <c r="BC880" s="119" t="s">
        <v>2688</v>
      </c>
    </row>
    <row r="881" spans="1:55">
      <c r="A881" s="135"/>
      <c r="B881" s="150" t="s">
        <v>567</v>
      </c>
      <c r="C881" s="151" t="s">
        <v>0</v>
      </c>
      <c r="D881" s="151" t="s">
        <v>7</v>
      </c>
      <c r="E881" s="150" t="s">
        <v>599</v>
      </c>
      <c r="F881" s="150" t="s">
        <v>569</v>
      </c>
      <c r="G881" s="150" t="s">
        <v>3662</v>
      </c>
      <c r="H881" s="150">
        <v>99070012</v>
      </c>
      <c r="I881" s="151" t="s">
        <v>517</v>
      </c>
      <c r="J881" s="151" t="s">
        <v>4265</v>
      </c>
      <c r="K881" s="150"/>
      <c r="L881" s="150" t="s">
        <v>571</v>
      </c>
      <c r="M881" s="150" t="s">
        <v>4266</v>
      </c>
      <c r="N881" s="150">
        <v>15078641</v>
      </c>
      <c r="O881" s="152">
        <v>11.635616746438155</v>
      </c>
      <c r="P881" s="152">
        <v>22.360620008372457</v>
      </c>
      <c r="Q881" s="152">
        <v>4.4518881464632951</v>
      </c>
      <c r="R881" s="153">
        <v>28</v>
      </c>
      <c r="S881" s="154">
        <v>20</v>
      </c>
      <c r="T881" s="154">
        <v>4</v>
      </c>
      <c r="U881" s="155">
        <v>2.4064044571226737</v>
      </c>
      <c r="V881" s="155">
        <v>0.89442958167132336</v>
      </c>
      <c r="W881" s="155">
        <v>0.89849517067892015</v>
      </c>
      <c r="X881" s="154">
        <v>3</v>
      </c>
      <c r="Y881" s="154">
        <v>8</v>
      </c>
      <c r="Z881" s="154">
        <v>0</v>
      </c>
      <c r="AA881" s="154">
        <v>1</v>
      </c>
      <c r="AB881" s="154">
        <v>8</v>
      </c>
      <c r="AC881" s="154">
        <v>4</v>
      </c>
      <c r="AD881" s="161">
        <v>0</v>
      </c>
      <c r="AI881" s="113"/>
      <c r="AJ881" s="113"/>
      <c r="BA881" s="118">
        <v>99060023</v>
      </c>
      <c r="BB881" s="119" t="s">
        <v>555</v>
      </c>
      <c r="BC881" s="119" t="s">
        <v>4110</v>
      </c>
    </row>
    <row r="882" spans="1:55">
      <c r="A882" s="135"/>
      <c r="B882" s="150" t="s">
        <v>567</v>
      </c>
      <c r="C882" s="151" t="s">
        <v>0</v>
      </c>
      <c r="D882" s="151" t="s">
        <v>7</v>
      </c>
      <c r="E882" s="150" t="s">
        <v>599</v>
      </c>
      <c r="F882" s="150" t="s">
        <v>569</v>
      </c>
      <c r="G882" s="150" t="s">
        <v>3662</v>
      </c>
      <c r="H882" s="150">
        <v>99070012</v>
      </c>
      <c r="I882" s="151" t="s">
        <v>517</v>
      </c>
      <c r="J882" s="151" t="s">
        <v>576</v>
      </c>
      <c r="K882" s="150"/>
      <c r="L882" s="150" t="s">
        <v>571</v>
      </c>
      <c r="M882" s="150"/>
      <c r="N882" s="150" t="s">
        <v>4215</v>
      </c>
      <c r="O882" s="152">
        <v>11.635616746438155</v>
      </c>
      <c r="P882" s="152">
        <v>22.360620008372457</v>
      </c>
      <c r="Q882" s="152">
        <v>4.4518881464632951</v>
      </c>
      <c r="R882" s="153">
        <v>0</v>
      </c>
      <c r="S882" s="154">
        <v>0</v>
      </c>
      <c r="T882" s="154">
        <v>0</v>
      </c>
      <c r="U882" s="155">
        <v>0</v>
      </c>
      <c r="V882" s="155">
        <v>0</v>
      </c>
      <c r="W882" s="155">
        <v>0</v>
      </c>
      <c r="X882" s="154">
        <v>0</v>
      </c>
      <c r="Y882" s="154">
        <v>0</v>
      </c>
      <c r="Z882" s="154">
        <v>0</v>
      </c>
      <c r="AA882" s="154">
        <v>0</v>
      </c>
      <c r="AB882" s="154">
        <v>0</v>
      </c>
      <c r="AC882" s="154">
        <v>0</v>
      </c>
      <c r="AD882" s="161">
        <v>0</v>
      </c>
      <c r="AI882" s="113"/>
      <c r="AJ882" s="113"/>
      <c r="BA882" s="118">
        <v>99060023</v>
      </c>
      <c r="BB882" s="119" t="s">
        <v>555</v>
      </c>
      <c r="BC882" s="119" t="s">
        <v>2694</v>
      </c>
    </row>
    <row r="883" spans="1:55">
      <c r="A883" s="135"/>
      <c r="B883" s="150" t="s">
        <v>567</v>
      </c>
      <c r="C883" s="151" t="s">
        <v>0</v>
      </c>
      <c r="D883" s="151" t="s">
        <v>7</v>
      </c>
      <c r="E883" s="150" t="s">
        <v>599</v>
      </c>
      <c r="F883" s="150" t="s">
        <v>569</v>
      </c>
      <c r="G883" s="150" t="s">
        <v>3662</v>
      </c>
      <c r="H883" s="150">
        <v>99070012</v>
      </c>
      <c r="I883" s="151" t="s">
        <v>517</v>
      </c>
      <c r="J883" s="151" t="s">
        <v>576</v>
      </c>
      <c r="K883" s="150"/>
      <c r="L883" s="150" t="s">
        <v>571</v>
      </c>
      <c r="M883" s="150"/>
      <c r="N883" s="150" t="s">
        <v>4215</v>
      </c>
      <c r="O883" s="152">
        <v>11.635616746438155</v>
      </c>
      <c r="P883" s="152">
        <v>22.360620008372457</v>
      </c>
      <c r="Q883" s="152">
        <v>4.4518881464632951</v>
      </c>
      <c r="R883" s="153">
        <v>0</v>
      </c>
      <c r="S883" s="154">
        <v>0</v>
      </c>
      <c r="T883" s="154">
        <v>0</v>
      </c>
      <c r="U883" s="155">
        <v>0</v>
      </c>
      <c r="V883" s="155">
        <v>0</v>
      </c>
      <c r="W883" s="155">
        <v>0</v>
      </c>
      <c r="X883" s="154">
        <v>0</v>
      </c>
      <c r="Y883" s="154">
        <v>0</v>
      </c>
      <c r="Z883" s="154">
        <v>0</v>
      </c>
      <c r="AA883" s="154">
        <v>0</v>
      </c>
      <c r="AB883" s="154">
        <v>0</v>
      </c>
      <c r="AC883" s="154">
        <v>0</v>
      </c>
      <c r="AD883" s="161">
        <v>0</v>
      </c>
      <c r="AI883" s="113"/>
      <c r="AJ883" s="113"/>
      <c r="BA883" s="118">
        <v>99040058</v>
      </c>
      <c r="BB883" s="119" t="s">
        <v>266</v>
      </c>
      <c r="BC883" s="119" t="s">
        <v>2698</v>
      </c>
    </row>
    <row r="884" spans="1:55">
      <c r="A884" s="143">
        <v>21070029</v>
      </c>
      <c r="B884" s="144" t="s">
        <v>567</v>
      </c>
      <c r="C884" s="145" t="s">
        <v>0</v>
      </c>
      <c r="D884" s="145" t="s">
        <v>7</v>
      </c>
      <c r="E884" s="144" t="s">
        <v>599</v>
      </c>
      <c r="F884" s="144" t="s">
        <v>569</v>
      </c>
      <c r="G884" s="144" t="s">
        <v>3662</v>
      </c>
      <c r="H884" s="144">
        <v>21070029</v>
      </c>
      <c r="I884" s="145" t="s">
        <v>518</v>
      </c>
      <c r="J884" s="145" t="s">
        <v>4435</v>
      </c>
      <c r="K884" s="144" t="s">
        <v>4436</v>
      </c>
      <c r="L884" s="144" t="s">
        <v>570</v>
      </c>
      <c r="M884" s="144" t="s">
        <v>4437</v>
      </c>
      <c r="N884" s="144">
        <v>15078442</v>
      </c>
      <c r="O884" s="146">
        <v>46.441287709696645</v>
      </c>
      <c r="P884" s="146">
        <v>89.240121481377855</v>
      </c>
      <c r="Q884" s="146">
        <v>18.212269690077111</v>
      </c>
      <c r="R884" s="147">
        <v>64</v>
      </c>
      <c r="S884" s="148">
        <v>81</v>
      </c>
      <c r="T884" s="148">
        <v>21</v>
      </c>
      <c r="U884" s="149">
        <v>1.3780840962047056</v>
      </c>
      <c r="V884" s="149">
        <v>0.90766348874707259</v>
      </c>
      <c r="W884" s="149">
        <v>1.1530688023712812</v>
      </c>
      <c r="X884" s="148">
        <v>31</v>
      </c>
      <c r="Y884" s="148">
        <v>21</v>
      </c>
      <c r="Z884" s="148">
        <v>2</v>
      </c>
      <c r="AA884" s="148">
        <v>8</v>
      </c>
      <c r="AB884" s="148">
        <v>19</v>
      </c>
      <c r="AC884" s="148">
        <v>17</v>
      </c>
      <c r="AD884" s="160">
        <v>4</v>
      </c>
      <c r="AI884" s="113"/>
      <c r="AJ884" s="113"/>
      <c r="BA884" s="118">
        <v>99050020</v>
      </c>
      <c r="BB884" s="119" t="s">
        <v>426</v>
      </c>
      <c r="BC884" s="119" t="s">
        <v>3117</v>
      </c>
    </row>
    <row r="885" spans="1:55">
      <c r="A885" s="156"/>
      <c r="B885" s="150" t="s">
        <v>567</v>
      </c>
      <c r="C885" s="151" t="s">
        <v>0</v>
      </c>
      <c r="D885" s="151" t="s">
        <v>7</v>
      </c>
      <c r="E885" s="150" t="s">
        <v>599</v>
      </c>
      <c r="F885" s="150" t="s">
        <v>569</v>
      </c>
      <c r="G885" s="150" t="s">
        <v>3662</v>
      </c>
      <c r="H885" s="150">
        <v>21070029</v>
      </c>
      <c r="I885" s="151" t="s">
        <v>518</v>
      </c>
      <c r="J885" s="151" t="s">
        <v>1681</v>
      </c>
      <c r="K885" s="150" t="s">
        <v>3262</v>
      </c>
      <c r="L885" s="150" t="s">
        <v>571</v>
      </c>
      <c r="M885" s="150" t="s">
        <v>1682</v>
      </c>
      <c r="N885" s="150">
        <v>15078189</v>
      </c>
      <c r="O885" s="152">
        <v>11.610321927424161</v>
      </c>
      <c r="P885" s="152">
        <v>22.310030370344464</v>
      </c>
      <c r="Q885" s="152">
        <v>4.5530674225192778</v>
      </c>
      <c r="R885" s="153">
        <v>19</v>
      </c>
      <c r="S885" s="154">
        <v>25</v>
      </c>
      <c r="T885" s="154">
        <v>8</v>
      </c>
      <c r="U885" s="155">
        <v>1.6364748642430877</v>
      </c>
      <c r="V885" s="155">
        <v>1.1205722083297192</v>
      </c>
      <c r="W885" s="155">
        <v>1.757057222661</v>
      </c>
      <c r="X885" s="154">
        <v>12</v>
      </c>
      <c r="Y885" s="154">
        <v>7</v>
      </c>
      <c r="Z885" s="154">
        <v>0</v>
      </c>
      <c r="AA885" s="154">
        <v>2</v>
      </c>
      <c r="AB885" s="154">
        <v>4</v>
      </c>
      <c r="AC885" s="154">
        <v>6</v>
      </c>
      <c r="AD885" s="161">
        <v>2</v>
      </c>
      <c r="AI885" s="113"/>
      <c r="AJ885" s="113"/>
      <c r="BA885" s="118">
        <v>99050020</v>
      </c>
      <c r="BB885" s="119" t="s">
        <v>426</v>
      </c>
      <c r="BC885" s="119" t="s">
        <v>2705</v>
      </c>
    </row>
    <row r="886" spans="1:55">
      <c r="A886" s="135"/>
      <c r="B886" s="150" t="s">
        <v>567</v>
      </c>
      <c r="C886" s="151" t="s">
        <v>0</v>
      </c>
      <c r="D886" s="151" t="s">
        <v>7</v>
      </c>
      <c r="E886" s="150" t="s">
        <v>599</v>
      </c>
      <c r="F886" s="150" t="s">
        <v>569</v>
      </c>
      <c r="G886" s="150" t="s">
        <v>3662</v>
      </c>
      <c r="H886" s="150">
        <v>21070029</v>
      </c>
      <c r="I886" s="151" t="s">
        <v>518</v>
      </c>
      <c r="J886" s="151" t="s">
        <v>2149</v>
      </c>
      <c r="K886" s="150" t="s">
        <v>3301</v>
      </c>
      <c r="L886" s="150" t="s">
        <v>571</v>
      </c>
      <c r="M886" s="150" t="s">
        <v>2150</v>
      </c>
      <c r="N886" s="150">
        <v>15078657</v>
      </c>
      <c r="O886" s="152">
        <v>11.610321927424161</v>
      </c>
      <c r="P886" s="152">
        <v>22.310030370344464</v>
      </c>
      <c r="Q886" s="152">
        <v>4.5530674225192778</v>
      </c>
      <c r="R886" s="153">
        <v>25</v>
      </c>
      <c r="S886" s="154">
        <v>24</v>
      </c>
      <c r="T886" s="154">
        <v>2</v>
      </c>
      <c r="U886" s="155">
        <v>2.1532564003198522</v>
      </c>
      <c r="V886" s="155">
        <v>1.0757493199965305</v>
      </c>
      <c r="W886" s="155">
        <v>0.43926430566524999</v>
      </c>
      <c r="X886" s="154">
        <v>8</v>
      </c>
      <c r="Y886" s="154">
        <v>3</v>
      </c>
      <c r="Z886" s="154">
        <v>0</v>
      </c>
      <c r="AA886" s="154">
        <v>2</v>
      </c>
      <c r="AB886" s="154">
        <v>11</v>
      </c>
      <c r="AC886" s="154">
        <v>2</v>
      </c>
      <c r="AD886" s="161">
        <v>0</v>
      </c>
      <c r="AI886" s="113"/>
      <c r="AJ886" s="113"/>
      <c r="BA886" s="118">
        <v>99050021</v>
      </c>
      <c r="BB886" s="119" t="s">
        <v>427</v>
      </c>
      <c r="BC886" s="119" t="s">
        <v>3787</v>
      </c>
    </row>
    <row r="887" spans="1:55">
      <c r="A887" s="135"/>
      <c r="B887" s="150" t="s">
        <v>567</v>
      </c>
      <c r="C887" s="151" t="s">
        <v>0</v>
      </c>
      <c r="D887" s="151" t="s">
        <v>7</v>
      </c>
      <c r="E887" s="150" t="s">
        <v>599</v>
      </c>
      <c r="F887" s="150" t="s">
        <v>569</v>
      </c>
      <c r="G887" s="150" t="s">
        <v>3662</v>
      </c>
      <c r="H887" s="150">
        <v>21070029</v>
      </c>
      <c r="I887" s="151" t="s">
        <v>518</v>
      </c>
      <c r="J887" s="151" t="s">
        <v>1679</v>
      </c>
      <c r="K887" s="150" t="s">
        <v>3261</v>
      </c>
      <c r="L887" s="150" t="s">
        <v>571</v>
      </c>
      <c r="M887" s="150" t="s">
        <v>1680</v>
      </c>
      <c r="N887" s="150">
        <v>15078570</v>
      </c>
      <c r="O887" s="152">
        <v>11.610321927424161</v>
      </c>
      <c r="P887" s="152">
        <v>22.310030370344464</v>
      </c>
      <c r="Q887" s="152">
        <v>4.5530674225192778</v>
      </c>
      <c r="R887" s="153">
        <v>19</v>
      </c>
      <c r="S887" s="154">
        <v>29</v>
      </c>
      <c r="T887" s="154">
        <v>11</v>
      </c>
      <c r="U887" s="155">
        <v>1.6364748642430877</v>
      </c>
      <c r="V887" s="155">
        <v>1.2998637616624744</v>
      </c>
      <c r="W887" s="155">
        <v>2.4159536811588751</v>
      </c>
      <c r="X887" s="154">
        <v>10</v>
      </c>
      <c r="Y887" s="154">
        <v>11</v>
      </c>
      <c r="Z887" s="154">
        <v>2</v>
      </c>
      <c r="AA887" s="154">
        <v>4</v>
      </c>
      <c r="AB887" s="154">
        <v>2</v>
      </c>
      <c r="AC887" s="154">
        <v>9</v>
      </c>
      <c r="AD887" s="161">
        <v>2</v>
      </c>
      <c r="AI887" s="113"/>
      <c r="AJ887" s="113"/>
      <c r="BA887" s="118">
        <v>99050021</v>
      </c>
      <c r="BB887" s="119" t="s">
        <v>427</v>
      </c>
      <c r="BC887" s="119" t="s">
        <v>3657</v>
      </c>
    </row>
    <row r="888" spans="1:55">
      <c r="A888" s="135"/>
      <c r="B888" s="150" t="s">
        <v>567</v>
      </c>
      <c r="C888" s="151" t="s">
        <v>0</v>
      </c>
      <c r="D888" s="151" t="s">
        <v>7</v>
      </c>
      <c r="E888" s="150" t="s">
        <v>599</v>
      </c>
      <c r="F888" s="150" t="s">
        <v>569</v>
      </c>
      <c r="G888" s="150" t="s">
        <v>3662</v>
      </c>
      <c r="H888" s="150">
        <v>21070029</v>
      </c>
      <c r="I888" s="151" t="s">
        <v>518</v>
      </c>
      <c r="J888" s="151" t="s">
        <v>1667</v>
      </c>
      <c r="K888" s="150" t="s">
        <v>3258</v>
      </c>
      <c r="L888" s="150" t="s">
        <v>571</v>
      </c>
      <c r="M888" s="150" t="s">
        <v>1668</v>
      </c>
      <c r="N888" s="150">
        <v>15078594</v>
      </c>
      <c r="O888" s="152">
        <v>11.610321927424161</v>
      </c>
      <c r="P888" s="152">
        <v>22.310030370344464</v>
      </c>
      <c r="Q888" s="152">
        <v>4.5530674225192778</v>
      </c>
      <c r="R888" s="153">
        <v>0</v>
      </c>
      <c r="S888" s="154">
        <v>0</v>
      </c>
      <c r="T888" s="154">
        <v>0</v>
      </c>
      <c r="U888" s="155">
        <v>0</v>
      </c>
      <c r="V888" s="155">
        <v>0</v>
      </c>
      <c r="W888" s="155">
        <v>0</v>
      </c>
      <c r="X888" s="154">
        <v>0</v>
      </c>
      <c r="Y888" s="154">
        <v>0</v>
      </c>
      <c r="Z888" s="154">
        <v>0</v>
      </c>
      <c r="AA888" s="154">
        <v>0</v>
      </c>
      <c r="AB888" s="154">
        <v>0</v>
      </c>
      <c r="AC888" s="154">
        <v>0</v>
      </c>
      <c r="AD888" s="161">
        <v>0</v>
      </c>
      <c r="AI888" s="113"/>
      <c r="AJ888" s="113"/>
      <c r="BA888" s="118">
        <v>99050001</v>
      </c>
      <c r="BB888" s="119" t="s">
        <v>428</v>
      </c>
      <c r="BC888" s="119" t="s">
        <v>2707</v>
      </c>
    </row>
    <row r="889" spans="1:55">
      <c r="A889" s="143">
        <v>99040037</v>
      </c>
      <c r="B889" s="144" t="s">
        <v>567</v>
      </c>
      <c r="C889" s="145" t="s">
        <v>2</v>
      </c>
      <c r="D889" s="145" t="s">
        <v>21</v>
      </c>
      <c r="E889" s="144" t="s">
        <v>607</v>
      </c>
      <c r="F889" s="144" t="s">
        <v>569</v>
      </c>
      <c r="G889" s="144" t="s">
        <v>3662</v>
      </c>
      <c r="H889" s="144">
        <v>99040037</v>
      </c>
      <c r="I889" s="145" t="s">
        <v>226</v>
      </c>
      <c r="J889" s="145" t="s">
        <v>1794</v>
      </c>
      <c r="K889" s="144">
        <v>108391</v>
      </c>
      <c r="L889" s="144" t="s">
        <v>570</v>
      </c>
      <c r="M889" s="144" t="s">
        <v>1795</v>
      </c>
      <c r="N889" s="144">
        <v>15048909</v>
      </c>
      <c r="O889" s="146">
        <v>45.644552710952972</v>
      </c>
      <c r="P889" s="146">
        <v>148.80124183770673</v>
      </c>
      <c r="Q889" s="146">
        <v>30.125404789228973</v>
      </c>
      <c r="R889" s="147">
        <v>97</v>
      </c>
      <c r="S889" s="148">
        <v>137</v>
      </c>
      <c r="T889" s="148">
        <v>40</v>
      </c>
      <c r="U889" s="149">
        <v>2.1251166730509699</v>
      </c>
      <c r="V889" s="149">
        <v>0.92069124093347288</v>
      </c>
      <c r="W889" s="149">
        <v>1.3277829884729577</v>
      </c>
      <c r="X889" s="148">
        <v>34</v>
      </c>
      <c r="Y889" s="148">
        <v>52</v>
      </c>
      <c r="Z889" s="148">
        <v>5</v>
      </c>
      <c r="AA889" s="148">
        <v>18</v>
      </c>
      <c r="AB889" s="148">
        <v>28</v>
      </c>
      <c r="AC889" s="148">
        <v>35</v>
      </c>
      <c r="AD889" s="160">
        <v>5</v>
      </c>
      <c r="AI889" s="113"/>
      <c r="AJ889" s="113"/>
      <c r="BA889" s="118">
        <v>99040020</v>
      </c>
      <c r="BB889" s="119" t="s">
        <v>267</v>
      </c>
      <c r="BC889" s="119" t="s">
        <v>2713</v>
      </c>
    </row>
    <row r="890" spans="1:55">
      <c r="A890" s="156"/>
      <c r="B890" s="150" t="s">
        <v>567</v>
      </c>
      <c r="C890" s="151" t="s">
        <v>2</v>
      </c>
      <c r="D890" s="151" t="s">
        <v>21</v>
      </c>
      <c r="E890" s="150" t="s">
        <v>607</v>
      </c>
      <c r="F890" s="150" t="s">
        <v>569</v>
      </c>
      <c r="G890" s="150" t="s">
        <v>3662</v>
      </c>
      <c r="H890" s="150">
        <v>99040037</v>
      </c>
      <c r="I890" s="151" t="s">
        <v>226</v>
      </c>
      <c r="J890" s="151" t="s">
        <v>3814</v>
      </c>
      <c r="K890" s="150">
        <v>133586</v>
      </c>
      <c r="L890" s="150" t="s">
        <v>571</v>
      </c>
      <c r="M890" s="150" t="s">
        <v>3815</v>
      </c>
      <c r="N890" s="150">
        <v>15048870</v>
      </c>
      <c r="O890" s="152">
        <v>7.6074254518254953</v>
      </c>
      <c r="P890" s="152">
        <v>24.80020697295112</v>
      </c>
      <c r="Q890" s="152">
        <v>5.0209007982048286</v>
      </c>
      <c r="R890" s="153">
        <v>18</v>
      </c>
      <c r="S890" s="154">
        <v>42</v>
      </c>
      <c r="T890" s="154">
        <v>18</v>
      </c>
      <c r="U890" s="155">
        <v>2.3661092854588115</v>
      </c>
      <c r="V890" s="155">
        <v>1.693534253395877</v>
      </c>
      <c r="W890" s="155">
        <v>3.585014068876986</v>
      </c>
      <c r="X890" s="154">
        <v>9</v>
      </c>
      <c r="Y890" s="154">
        <v>20</v>
      </c>
      <c r="Z890" s="154">
        <v>2</v>
      </c>
      <c r="AA890" s="154">
        <v>4</v>
      </c>
      <c r="AB890" s="154">
        <v>7</v>
      </c>
      <c r="AC890" s="154">
        <v>15</v>
      </c>
      <c r="AD890" s="161">
        <v>3</v>
      </c>
      <c r="AI890" s="113"/>
      <c r="AJ890" s="113"/>
      <c r="BA890" s="118">
        <v>99040020</v>
      </c>
      <c r="BB890" s="119" t="s">
        <v>267</v>
      </c>
      <c r="BC890" s="119" t="s">
        <v>3788</v>
      </c>
    </row>
    <row r="891" spans="1:55">
      <c r="A891" s="135"/>
      <c r="B891" s="150" t="s">
        <v>567</v>
      </c>
      <c r="C891" s="151" t="s">
        <v>2</v>
      </c>
      <c r="D891" s="151" t="s">
        <v>21</v>
      </c>
      <c r="E891" s="150" t="s">
        <v>607</v>
      </c>
      <c r="F891" s="150" t="s">
        <v>569</v>
      </c>
      <c r="G891" s="150" t="s">
        <v>3662</v>
      </c>
      <c r="H891" s="150">
        <v>99040037</v>
      </c>
      <c r="I891" s="151" t="s">
        <v>226</v>
      </c>
      <c r="J891" s="151" t="s">
        <v>2165</v>
      </c>
      <c r="K891" s="150">
        <v>82927</v>
      </c>
      <c r="L891" s="150" t="s">
        <v>571</v>
      </c>
      <c r="M891" s="150" t="s">
        <v>2166</v>
      </c>
      <c r="N891" s="150">
        <v>15048886</v>
      </c>
      <c r="O891" s="152">
        <v>7.6074254518254953</v>
      </c>
      <c r="P891" s="152">
        <v>24.80020697295112</v>
      </c>
      <c r="Q891" s="152">
        <v>5.0209007982048286</v>
      </c>
      <c r="R891" s="153">
        <v>30</v>
      </c>
      <c r="S891" s="154">
        <v>31</v>
      </c>
      <c r="T891" s="154">
        <v>5</v>
      </c>
      <c r="U891" s="155">
        <v>3.943515475764686</v>
      </c>
      <c r="V891" s="155">
        <v>1.2499895679826711</v>
      </c>
      <c r="W891" s="155">
        <v>0.99583724135471841</v>
      </c>
      <c r="X891" s="154">
        <v>7</v>
      </c>
      <c r="Y891" s="154">
        <v>10</v>
      </c>
      <c r="Z891" s="154">
        <v>1</v>
      </c>
      <c r="AA891" s="154">
        <v>3</v>
      </c>
      <c r="AB891" s="154">
        <v>10</v>
      </c>
      <c r="AC891" s="154">
        <v>4</v>
      </c>
      <c r="AD891" s="161">
        <v>1</v>
      </c>
      <c r="AI891" s="113"/>
      <c r="AJ891" s="113"/>
      <c r="BA891" s="118">
        <v>99050022</v>
      </c>
      <c r="BB891" s="119" t="s">
        <v>430</v>
      </c>
      <c r="BC891" s="119" t="s">
        <v>2717</v>
      </c>
    </row>
    <row r="892" spans="1:55">
      <c r="A892" s="135"/>
      <c r="B892" s="150" t="s">
        <v>567</v>
      </c>
      <c r="C892" s="151" t="s">
        <v>2</v>
      </c>
      <c r="D892" s="151" t="s">
        <v>21</v>
      </c>
      <c r="E892" s="150" t="s">
        <v>607</v>
      </c>
      <c r="F892" s="150" t="s">
        <v>569</v>
      </c>
      <c r="G892" s="150" t="s">
        <v>3662</v>
      </c>
      <c r="H892" s="150">
        <v>99040037</v>
      </c>
      <c r="I892" s="151" t="s">
        <v>226</v>
      </c>
      <c r="J892" s="151" t="s">
        <v>2031</v>
      </c>
      <c r="K892" s="150">
        <v>127818</v>
      </c>
      <c r="L892" s="150" t="s">
        <v>571</v>
      </c>
      <c r="M892" s="150" t="s">
        <v>2032</v>
      </c>
      <c r="N892" s="150">
        <v>15048922</v>
      </c>
      <c r="O892" s="152">
        <v>7.6074254518254953</v>
      </c>
      <c r="P892" s="152">
        <v>24.80020697295112</v>
      </c>
      <c r="Q892" s="152">
        <v>5.0209007982048286</v>
      </c>
      <c r="R892" s="153">
        <v>35</v>
      </c>
      <c r="S892" s="154">
        <v>46</v>
      </c>
      <c r="T892" s="154">
        <v>13</v>
      </c>
      <c r="U892" s="155">
        <v>4.6007680550588006</v>
      </c>
      <c r="V892" s="155">
        <v>1.8548232299097702</v>
      </c>
      <c r="W892" s="155">
        <v>2.5891768275222677</v>
      </c>
      <c r="X892" s="154">
        <v>14</v>
      </c>
      <c r="Y892" s="154">
        <v>17</v>
      </c>
      <c r="Z892" s="154">
        <v>1</v>
      </c>
      <c r="AA892" s="154">
        <v>8</v>
      </c>
      <c r="AB892" s="154">
        <v>6</v>
      </c>
      <c r="AC892" s="154">
        <v>12</v>
      </c>
      <c r="AD892" s="161">
        <v>1</v>
      </c>
      <c r="AI892" s="113"/>
      <c r="AJ892" s="113"/>
      <c r="BA892" s="118">
        <v>99050022</v>
      </c>
      <c r="BB892" s="119" t="s">
        <v>430</v>
      </c>
      <c r="BC892" s="119" t="s">
        <v>3790</v>
      </c>
    </row>
    <row r="893" spans="1:55">
      <c r="A893" s="135"/>
      <c r="B893" s="150" t="s">
        <v>567</v>
      </c>
      <c r="C893" s="151" t="s">
        <v>2</v>
      </c>
      <c r="D893" s="151" t="s">
        <v>21</v>
      </c>
      <c r="E893" s="150" t="s">
        <v>607</v>
      </c>
      <c r="F893" s="150" t="s">
        <v>569</v>
      </c>
      <c r="G893" s="150" t="s">
        <v>3662</v>
      </c>
      <c r="H893" s="150">
        <v>99040037</v>
      </c>
      <c r="I893" s="151" t="s">
        <v>226</v>
      </c>
      <c r="J893" s="151" t="s">
        <v>4438</v>
      </c>
      <c r="K893" s="150">
        <v>136260</v>
      </c>
      <c r="L893" s="150" t="s">
        <v>571</v>
      </c>
      <c r="M893" s="150" t="s">
        <v>4502</v>
      </c>
      <c r="N893" s="150">
        <v>15048954</v>
      </c>
      <c r="O893" s="152">
        <v>7.6074254518254953</v>
      </c>
      <c r="P893" s="152">
        <v>24.80020697295112</v>
      </c>
      <c r="Q893" s="152">
        <v>5.0209007982048286</v>
      </c>
      <c r="R893" s="153">
        <v>12</v>
      </c>
      <c r="S893" s="154">
        <v>11</v>
      </c>
      <c r="T893" s="154">
        <v>2</v>
      </c>
      <c r="U893" s="155">
        <v>1.5774061903058745</v>
      </c>
      <c r="V893" s="155">
        <v>0.44354468541320591</v>
      </c>
      <c r="W893" s="155">
        <v>0.39833489654188736</v>
      </c>
      <c r="X893" s="154">
        <v>2</v>
      </c>
      <c r="Y893" s="154">
        <v>5</v>
      </c>
      <c r="Z893" s="154">
        <v>1</v>
      </c>
      <c r="AA893" s="154">
        <v>3</v>
      </c>
      <c r="AB893" s="154">
        <v>0</v>
      </c>
      <c r="AC893" s="154">
        <v>2</v>
      </c>
      <c r="AD893" s="161">
        <v>0</v>
      </c>
      <c r="AI893" s="113"/>
      <c r="AJ893" s="113"/>
      <c r="BA893" s="118">
        <v>99060012</v>
      </c>
      <c r="BB893" s="119" t="s">
        <v>460</v>
      </c>
      <c r="BC893" s="119" t="s">
        <v>2721</v>
      </c>
    </row>
    <row r="894" spans="1:55">
      <c r="A894" s="135"/>
      <c r="B894" s="150" t="s">
        <v>567</v>
      </c>
      <c r="C894" s="151" t="s">
        <v>2</v>
      </c>
      <c r="D894" s="151" t="s">
        <v>21</v>
      </c>
      <c r="E894" s="150" t="s">
        <v>607</v>
      </c>
      <c r="F894" s="150" t="s">
        <v>569</v>
      </c>
      <c r="G894" s="150" t="s">
        <v>3662</v>
      </c>
      <c r="H894" s="150">
        <v>99040037</v>
      </c>
      <c r="I894" s="151" t="s">
        <v>226</v>
      </c>
      <c r="J894" s="151" t="s">
        <v>4686</v>
      </c>
      <c r="K894" s="150">
        <v>136643</v>
      </c>
      <c r="L894" s="150" t="s">
        <v>571</v>
      </c>
      <c r="M894" s="150" t="s">
        <v>4687</v>
      </c>
      <c r="N894" s="150">
        <v>15048978</v>
      </c>
      <c r="O894" s="152">
        <v>7.6074254518254953</v>
      </c>
      <c r="P894" s="152">
        <v>24.80020697295112</v>
      </c>
      <c r="Q894" s="152">
        <v>5.0209007982048286</v>
      </c>
      <c r="R894" s="153">
        <v>0</v>
      </c>
      <c r="S894" s="154">
        <v>0</v>
      </c>
      <c r="T894" s="154">
        <v>0</v>
      </c>
      <c r="U894" s="155">
        <v>0</v>
      </c>
      <c r="V894" s="155">
        <v>0</v>
      </c>
      <c r="W894" s="155">
        <v>0</v>
      </c>
      <c r="X894" s="154">
        <v>0</v>
      </c>
      <c r="Y894" s="154">
        <v>0</v>
      </c>
      <c r="Z894" s="154">
        <v>0</v>
      </c>
      <c r="AA894" s="154">
        <v>0</v>
      </c>
      <c r="AB894" s="154">
        <v>0</v>
      </c>
      <c r="AC894" s="154">
        <v>0</v>
      </c>
      <c r="AD894" s="161">
        <v>0</v>
      </c>
      <c r="AI894" s="113"/>
      <c r="AJ894" s="113"/>
      <c r="BA894" s="118">
        <v>99060012</v>
      </c>
      <c r="BB894" s="119" t="s">
        <v>460</v>
      </c>
      <c r="BC894" s="119" t="s">
        <v>3547</v>
      </c>
    </row>
    <row r="895" spans="1:55">
      <c r="A895" s="135"/>
      <c r="B895" s="150" t="s">
        <v>567</v>
      </c>
      <c r="C895" s="151" t="s">
        <v>2</v>
      </c>
      <c r="D895" s="151" t="s">
        <v>21</v>
      </c>
      <c r="E895" s="150" t="s">
        <v>607</v>
      </c>
      <c r="F895" s="150" t="s">
        <v>569</v>
      </c>
      <c r="G895" s="150" t="s">
        <v>3662</v>
      </c>
      <c r="H895" s="150">
        <v>99040037</v>
      </c>
      <c r="I895" s="151" t="s">
        <v>226</v>
      </c>
      <c r="J895" s="151" t="s">
        <v>576</v>
      </c>
      <c r="K895" s="150"/>
      <c r="L895" s="150" t="s">
        <v>571</v>
      </c>
      <c r="M895" s="150"/>
      <c r="N895" s="150" t="s">
        <v>4215</v>
      </c>
      <c r="O895" s="152">
        <v>7.6074254518254953</v>
      </c>
      <c r="P895" s="152">
        <v>24.80020697295112</v>
      </c>
      <c r="Q895" s="152">
        <v>5.0209007982048286</v>
      </c>
      <c r="R895" s="153">
        <v>0</v>
      </c>
      <c r="S895" s="154">
        <v>0</v>
      </c>
      <c r="T895" s="154">
        <v>0</v>
      </c>
      <c r="U895" s="155">
        <v>0</v>
      </c>
      <c r="V895" s="155">
        <v>0</v>
      </c>
      <c r="W895" s="155">
        <v>0</v>
      </c>
      <c r="X895" s="154">
        <v>0</v>
      </c>
      <c r="Y895" s="154">
        <v>0</v>
      </c>
      <c r="Z895" s="154">
        <v>0</v>
      </c>
      <c r="AA895" s="154">
        <v>0</v>
      </c>
      <c r="AB895" s="154">
        <v>0</v>
      </c>
      <c r="AC895" s="154">
        <v>0</v>
      </c>
      <c r="AD895" s="161">
        <v>0</v>
      </c>
      <c r="AI895" s="113"/>
      <c r="AJ895" s="113"/>
      <c r="BA895" s="118">
        <v>99050013</v>
      </c>
      <c r="BB895" s="119" t="s">
        <v>431</v>
      </c>
      <c r="BC895" s="119" t="s">
        <v>2725</v>
      </c>
    </row>
    <row r="896" spans="1:55">
      <c r="A896" s="143">
        <v>99060009</v>
      </c>
      <c r="B896" s="144" t="s">
        <v>567</v>
      </c>
      <c r="C896" s="145" t="s">
        <v>4</v>
      </c>
      <c r="D896" s="145" t="s">
        <v>3856</v>
      </c>
      <c r="E896" s="144" t="s">
        <v>642</v>
      </c>
      <c r="F896" s="144" t="s">
        <v>569</v>
      </c>
      <c r="G896" s="144" t="s">
        <v>3662</v>
      </c>
      <c r="H896" s="144">
        <v>99060009</v>
      </c>
      <c r="I896" s="145" t="s">
        <v>448</v>
      </c>
      <c r="J896" s="145" t="s">
        <v>2006</v>
      </c>
      <c r="K896" s="144" t="s">
        <v>3283</v>
      </c>
      <c r="L896" s="144" t="s">
        <v>570</v>
      </c>
      <c r="M896" s="144" t="s">
        <v>2007</v>
      </c>
      <c r="N896" s="144">
        <v>15067949</v>
      </c>
      <c r="O896" s="146">
        <v>136.59202267557833</v>
      </c>
      <c r="P896" s="146">
        <v>218.54723628092535</v>
      </c>
      <c r="Q896" s="146">
        <v>43.709447256185065</v>
      </c>
      <c r="R896" s="147">
        <v>125</v>
      </c>
      <c r="S896" s="148">
        <v>210</v>
      </c>
      <c r="T896" s="148">
        <v>79</v>
      </c>
      <c r="U896" s="149">
        <v>0.91513397013593745</v>
      </c>
      <c r="V896" s="149">
        <v>0.96089066864273431</v>
      </c>
      <c r="W896" s="149">
        <v>1.8073895910184765</v>
      </c>
      <c r="X896" s="148">
        <v>66</v>
      </c>
      <c r="Y896" s="148">
        <v>52</v>
      </c>
      <c r="Z896" s="148">
        <v>55</v>
      </c>
      <c r="AA896" s="148">
        <v>8</v>
      </c>
      <c r="AB896" s="148">
        <v>29</v>
      </c>
      <c r="AC896" s="148">
        <v>76</v>
      </c>
      <c r="AD896" s="160">
        <v>3</v>
      </c>
      <c r="AI896" s="113"/>
      <c r="AJ896" s="113"/>
      <c r="BA896" s="118">
        <v>99050013</v>
      </c>
      <c r="BB896" s="119" t="s">
        <v>431</v>
      </c>
      <c r="BC896" s="119" t="s">
        <v>3119</v>
      </c>
    </row>
    <row r="897" spans="1:55">
      <c r="A897" s="156"/>
      <c r="B897" s="150" t="s">
        <v>567</v>
      </c>
      <c r="C897" s="151" t="s">
        <v>4</v>
      </c>
      <c r="D897" s="151" t="s">
        <v>3856</v>
      </c>
      <c r="E897" s="150" t="s">
        <v>642</v>
      </c>
      <c r="F897" s="150" t="s">
        <v>569</v>
      </c>
      <c r="G897" s="150" t="s">
        <v>3662</v>
      </c>
      <c r="H897" s="150">
        <v>99060009</v>
      </c>
      <c r="I897" s="151" t="s">
        <v>448</v>
      </c>
      <c r="J897" s="151" t="s">
        <v>1692</v>
      </c>
      <c r="K897" s="150" t="s">
        <v>3267</v>
      </c>
      <c r="L897" s="150" t="s">
        <v>571</v>
      </c>
      <c r="M897" s="150" t="s">
        <v>1693</v>
      </c>
      <c r="N897" s="150">
        <v>15067761</v>
      </c>
      <c r="O897" s="152">
        <v>17.074002834447292</v>
      </c>
      <c r="P897" s="152">
        <v>27.318404535115668</v>
      </c>
      <c r="Q897" s="152">
        <v>5.4636809070231331</v>
      </c>
      <c r="R897" s="153">
        <v>13</v>
      </c>
      <c r="S897" s="154">
        <v>20</v>
      </c>
      <c r="T897" s="154">
        <v>3</v>
      </c>
      <c r="U897" s="155">
        <v>0.76139146315310002</v>
      </c>
      <c r="V897" s="155">
        <v>0.73210717610874998</v>
      </c>
      <c r="W897" s="155">
        <v>0.54908038208156251</v>
      </c>
      <c r="X897" s="154">
        <v>11</v>
      </c>
      <c r="Y897" s="154">
        <v>3</v>
      </c>
      <c r="Z897" s="154">
        <v>0</v>
      </c>
      <c r="AA897" s="154">
        <v>0</v>
      </c>
      <c r="AB897" s="154">
        <v>6</v>
      </c>
      <c r="AC897" s="154">
        <v>2</v>
      </c>
      <c r="AD897" s="161">
        <v>1</v>
      </c>
      <c r="AI897" s="113"/>
      <c r="AJ897" s="113"/>
      <c r="BA897" s="118">
        <v>1041699</v>
      </c>
      <c r="BB897" s="119" t="s">
        <v>268</v>
      </c>
      <c r="BC897" s="119" t="s">
        <v>3120</v>
      </c>
    </row>
    <row r="898" spans="1:55">
      <c r="A898" s="135"/>
      <c r="B898" s="150" t="s">
        <v>567</v>
      </c>
      <c r="C898" s="151" t="s">
        <v>4</v>
      </c>
      <c r="D898" s="151" t="s">
        <v>3856</v>
      </c>
      <c r="E898" s="150" t="s">
        <v>642</v>
      </c>
      <c r="F898" s="150" t="s">
        <v>569</v>
      </c>
      <c r="G898" s="150" t="s">
        <v>3662</v>
      </c>
      <c r="H898" s="150">
        <v>99060009</v>
      </c>
      <c r="I898" s="151" t="s">
        <v>448</v>
      </c>
      <c r="J898" s="151" t="s">
        <v>1694</v>
      </c>
      <c r="K898" s="150" t="s">
        <v>3269</v>
      </c>
      <c r="L898" s="150" t="s">
        <v>571</v>
      </c>
      <c r="M898" s="150" t="s">
        <v>1695</v>
      </c>
      <c r="N898" s="150">
        <v>15067797</v>
      </c>
      <c r="O898" s="152">
        <v>17.074002834447292</v>
      </c>
      <c r="P898" s="152">
        <v>27.318404535115668</v>
      </c>
      <c r="Q898" s="152">
        <v>5.4636809070231331</v>
      </c>
      <c r="R898" s="153">
        <v>23</v>
      </c>
      <c r="S898" s="154">
        <v>17</v>
      </c>
      <c r="T898" s="154">
        <v>0</v>
      </c>
      <c r="U898" s="155">
        <v>1.3470772040401</v>
      </c>
      <c r="V898" s="155">
        <v>0.62229109969243745</v>
      </c>
      <c r="W898" s="155">
        <v>0</v>
      </c>
      <c r="X898" s="154">
        <v>7</v>
      </c>
      <c r="Y898" s="154">
        <v>7</v>
      </c>
      <c r="Z898" s="154">
        <v>0</v>
      </c>
      <c r="AA898" s="154">
        <v>1</v>
      </c>
      <c r="AB898" s="154">
        <v>2</v>
      </c>
      <c r="AC898" s="154">
        <v>0</v>
      </c>
      <c r="AD898" s="161">
        <v>0</v>
      </c>
      <c r="AI898" s="113"/>
      <c r="AJ898" s="113"/>
      <c r="BA898" s="118">
        <v>99070013</v>
      </c>
      <c r="BB898" s="119" t="s">
        <v>556</v>
      </c>
      <c r="BC898" s="119" t="s">
        <v>2735</v>
      </c>
    </row>
    <row r="899" spans="1:55">
      <c r="A899" s="135"/>
      <c r="B899" s="150" t="s">
        <v>567</v>
      </c>
      <c r="C899" s="151" t="s">
        <v>4</v>
      </c>
      <c r="D899" s="151" t="s">
        <v>3856</v>
      </c>
      <c r="E899" s="150" t="s">
        <v>642</v>
      </c>
      <c r="F899" s="150" t="s">
        <v>569</v>
      </c>
      <c r="G899" s="150" t="s">
        <v>3662</v>
      </c>
      <c r="H899" s="150">
        <v>99060009</v>
      </c>
      <c r="I899" s="151" t="s">
        <v>448</v>
      </c>
      <c r="J899" s="151" t="s">
        <v>1686</v>
      </c>
      <c r="K899" s="150" t="s">
        <v>3266</v>
      </c>
      <c r="L899" s="150" t="s">
        <v>571</v>
      </c>
      <c r="M899" s="150" t="s">
        <v>1687</v>
      </c>
      <c r="N899" s="150">
        <v>15067706</v>
      </c>
      <c r="O899" s="152" t="s">
        <v>4215</v>
      </c>
      <c r="P899" s="152" t="s">
        <v>4215</v>
      </c>
      <c r="Q899" s="152" t="s">
        <v>4215</v>
      </c>
      <c r="R899" s="153">
        <v>0</v>
      </c>
      <c r="S899" s="154">
        <v>0</v>
      </c>
      <c r="T899" s="154">
        <v>0</v>
      </c>
      <c r="U899" s="155" t="s">
        <v>4215</v>
      </c>
      <c r="V899" s="155" t="s">
        <v>4215</v>
      </c>
      <c r="W899" s="155" t="s">
        <v>4215</v>
      </c>
      <c r="X899" s="154">
        <v>0</v>
      </c>
      <c r="Y899" s="154">
        <v>0</v>
      </c>
      <c r="Z899" s="154">
        <v>0</v>
      </c>
      <c r="AA899" s="154">
        <v>0</v>
      </c>
      <c r="AB899" s="154">
        <v>0</v>
      </c>
      <c r="AC899" s="154">
        <v>0</v>
      </c>
      <c r="AD899" s="161">
        <v>0</v>
      </c>
      <c r="AI899" s="113"/>
      <c r="AJ899" s="113"/>
      <c r="BA899" s="118">
        <v>99070013</v>
      </c>
      <c r="BB899" s="119" t="s">
        <v>556</v>
      </c>
      <c r="BC899" s="119" t="s">
        <v>2737</v>
      </c>
    </row>
    <row r="900" spans="1:55">
      <c r="A900" s="135"/>
      <c r="B900" s="150" t="s">
        <v>567</v>
      </c>
      <c r="C900" s="151" t="s">
        <v>4</v>
      </c>
      <c r="D900" s="151" t="s">
        <v>3856</v>
      </c>
      <c r="E900" s="150" t="s">
        <v>642</v>
      </c>
      <c r="F900" s="150" t="s">
        <v>569</v>
      </c>
      <c r="G900" s="150" t="s">
        <v>3662</v>
      </c>
      <c r="H900" s="150">
        <v>99060009</v>
      </c>
      <c r="I900" s="151" t="s">
        <v>448</v>
      </c>
      <c r="J900" s="151" t="s">
        <v>1688</v>
      </c>
      <c r="K900" s="150" t="s">
        <v>3265</v>
      </c>
      <c r="L900" s="150" t="s">
        <v>571</v>
      </c>
      <c r="M900" s="150" t="s">
        <v>1689</v>
      </c>
      <c r="N900" s="150">
        <v>15067598</v>
      </c>
      <c r="O900" s="152">
        <v>17.074002834447292</v>
      </c>
      <c r="P900" s="152">
        <v>27.318404535115668</v>
      </c>
      <c r="Q900" s="152">
        <v>5.4636809070231331</v>
      </c>
      <c r="R900" s="153">
        <v>9</v>
      </c>
      <c r="S900" s="154">
        <v>69</v>
      </c>
      <c r="T900" s="154">
        <v>64</v>
      </c>
      <c r="U900" s="155">
        <v>0.52711716679830001</v>
      </c>
      <c r="V900" s="155">
        <v>2.5257697575751874</v>
      </c>
      <c r="W900" s="155">
        <v>11.71371481774</v>
      </c>
      <c r="X900" s="154">
        <v>3</v>
      </c>
      <c r="Y900" s="154">
        <v>9</v>
      </c>
      <c r="Z900" s="154">
        <v>55</v>
      </c>
      <c r="AA900" s="154">
        <v>2</v>
      </c>
      <c r="AB900" s="154">
        <v>0</v>
      </c>
      <c r="AC900" s="154">
        <v>64</v>
      </c>
      <c r="AD900" s="161">
        <v>0</v>
      </c>
      <c r="AI900" s="113"/>
      <c r="AJ900" s="113"/>
      <c r="BA900" s="118">
        <v>99070013</v>
      </c>
      <c r="BB900" s="119" t="s">
        <v>556</v>
      </c>
      <c r="BC900" s="119" t="s">
        <v>2731</v>
      </c>
    </row>
    <row r="901" spans="1:55">
      <c r="A901" s="135"/>
      <c r="B901" s="150" t="s">
        <v>567</v>
      </c>
      <c r="C901" s="151" t="s">
        <v>4</v>
      </c>
      <c r="D901" s="151" t="s">
        <v>3856</v>
      </c>
      <c r="E901" s="150" t="s">
        <v>642</v>
      </c>
      <c r="F901" s="150" t="s">
        <v>569</v>
      </c>
      <c r="G901" s="150" t="s">
        <v>3662</v>
      </c>
      <c r="H901" s="150">
        <v>99060009</v>
      </c>
      <c r="I901" s="151" t="s">
        <v>448</v>
      </c>
      <c r="J901" s="151" t="s">
        <v>1696</v>
      </c>
      <c r="K901" s="150" t="s">
        <v>3264</v>
      </c>
      <c r="L901" s="150" t="s">
        <v>571</v>
      </c>
      <c r="M901" s="150" t="s">
        <v>1697</v>
      </c>
      <c r="N901" s="150">
        <v>15065052</v>
      </c>
      <c r="O901" s="152">
        <v>17.074002834447292</v>
      </c>
      <c r="P901" s="152">
        <v>27.318404535115668</v>
      </c>
      <c r="Q901" s="152">
        <v>5.4636809070231331</v>
      </c>
      <c r="R901" s="153">
        <v>20</v>
      </c>
      <c r="S901" s="154">
        <v>39</v>
      </c>
      <c r="T901" s="154">
        <v>3</v>
      </c>
      <c r="U901" s="155">
        <v>1.171371481774</v>
      </c>
      <c r="V901" s="155">
        <v>1.4276089934120624</v>
      </c>
      <c r="W901" s="155">
        <v>0.54908038208156251</v>
      </c>
      <c r="X901" s="154">
        <v>15</v>
      </c>
      <c r="Y901" s="154">
        <v>12</v>
      </c>
      <c r="Z901" s="154">
        <v>0</v>
      </c>
      <c r="AA901" s="154">
        <v>1</v>
      </c>
      <c r="AB901" s="154">
        <v>11</v>
      </c>
      <c r="AC901" s="154">
        <v>2</v>
      </c>
      <c r="AD901" s="161">
        <v>1</v>
      </c>
      <c r="AI901" s="113"/>
      <c r="AJ901" s="113"/>
      <c r="BA901" s="118">
        <v>99070013</v>
      </c>
      <c r="BB901" s="119" t="s">
        <v>556</v>
      </c>
      <c r="BC901" s="119" t="s">
        <v>1493</v>
      </c>
    </row>
    <row r="902" spans="1:55">
      <c r="A902" s="135"/>
      <c r="B902" s="150" t="s">
        <v>567</v>
      </c>
      <c r="C902" s="151" t="s">
        <v>4</v>
      </c>
      <c r="D902" s="151" t="s">
        <v>3856</v>
      </c>
      <c r="E902" s="150" t="s">
        <v>642</v>
      </c>
      <c r="F902" s="150" t="s">
        <v>569</v>
      </c>
      <c r="G902" s="150" t="s">
        <v>3662</v>
      </c>
      <c r="H902" s="150">
        <v>99060009</v>
      </c>
      <c r="I902" s="151" t="s">
        <v>448</v>
      </c>
      <c r="J902" s="151" t="s">
        <v>1684</v>
      </c>
      <c r="K902" s="150" t="s">
        <v>3268</v>
      </c>
      <c r="L902" s="150" t="s">
        <v>571</v>
      </c>
      <c r="M902" s="150" t="s">
        <v>1685</v>
      </c>
      <c r="N902" s="150">
        <v>15067794</v>
      </c>
      <c r="O902" s="152">
        <v>17.074002834447292</v>
      </c>
      <c r="P902" s="152">
        <v>27.318404535115668</v>
      </c>
      <c r="Q902" s="152">
        <v>5.4636809070231331</v>
      </c>
      <c r="R902" s="153">
        <v>16</v>
      </c>
      <c r="S902" s="154">
        <v>29</v>
      </c>
      <c r="T902" s="154">
        <v>5</v>
      </c>
      <c r="U902" s="155">
        <v>0.93709718541919995</v>
      </c>
      <c r="V902" s="155">
        <v>1.0615554053576874</v>
      </c>
      <c r="W902" s="155">
        <v>0.91513397013593756</v>
      </c>
      <c r="X902" s="154">
        <v>15</v>
      </c>
      <c r="Y902" s="154">
        <v>7</v>
      </c>
      <c r="Z902" s="154">
        <v>0</v>
      </c>
      <c r="AA902" s="154">
        <v>2</v>
      </c>
      <c r="AB902" s="154">
        <v>5</v>
      </c>
      <c r="AC902" s="154">
        <v>5</v>
      </c>
      <c r="AD902" s="161">
        <v>0</v>
      </c>
      <c r="AI902" s="113"/>
      <c r="AJ902" s="113"/>
      <c r="BA902" s="118">
        <v>99010004</v>
      </c>
      <c r="BB902" s="119" t="s">
        <v>342</v>
      </c>
      <c r="BC902" s="119" t="s">
        <v>2743</v>
      </c>
    </row>
    <row r="903" spans="1:55">
      <c r="A903" s="135"/>
      <c r="B903" s="150" t="s">
        <v>567</v>
      </c>
      <c r="C903" s="151" t="s">
        <v>4</v>
      </c>
      <c r="D903" s="151" t="s">
        <v>3856</v>
      </c>
      <c r="E903" s="150" t="s">
        <v>642</v>
      </c>
      <c r="F903" s="150" t="s">
        <v>569</v>
      </c>
      <c r="G903" s="150" t="s">
        <v>3662</v>
      </c>
      <c r="H903" s="150">
        <v>99060009</v>
      </c>
      <c r="I903" s="151" t="s">
        <v>448</v>
      </c>
      <c r="J903" s="151" t="s">
        <v>576</v>
      </c>
      <c r="K903" s="150"/>
      <c r="L903" s="150" t="s">
        <v>571</v>
      </c>
      <c r="M903" s="150"/>
      <c r="N903" s="150" t="s">
        <v>4215</v>
      </c>
      <c r="O903" s="152">
        <v>17.074002834447292</v>
      </c>
      <c r="P903" s="152">
        <v>27.318404535115668</v>
      </c>
      <c r="Q903" s="152">
        <v>5.4636809070231331</v>
      </c>
      <c r="R903" s="153">
        <v>0</v>
      </c>
      <c r="S903" s="154">
        <v>0</v>
      </c>
      <c r="T903" s="154">
        <v>0</v>
      </c>
      <c r="U903" s="155">
        <v>0</v>
      </c>
      <c r="V903" s="155">
        <v>0</v>
      </c>
      <c r="W903" s="155">
        <v>0</v>
      </c>
      <c r="X903" s="154">
        <v>0</v>
      </c>
      <c r="Y903" s="154">
        <v>0</v>
      </c>
      <c r="Z903" s="154">
        <v>0</v>
      </c>
      <c r="AA903" s="154">
        <v>0</v>
      </c>
      <c r="AB903" s="154">
        <v>0</v>
      </c>
      <c r="AC903" s="154">
        <v>0</v>
      </c>
      <c r="AD903" s="161">
        <v>0</v>
      </c>
      <c r="AI903" s="113"/>
      <c r="AJ903" s="113"/>
      <c r="BA903" s="118">
        <v>99010004</v>
      </c>
      <c r="BB903" s="119" t="s">
        <v>342</v>
      </c>
      <c r="BC903" s="119" t="s">
        <v>2741</v>
      </c>
    </row>
    <row r="904" spans="1:55">
      <c r="A904" s="135"/>
      <c r="B904" s="150" t="s">
        <v>567</v>
      </c>
      <c r="C904" s="151" t="s">
        <v>4</v>
      </c>
      <c r="D904" s="151" t="s">
        <v>3856</v>
      </c>
      <c r="E904" s="150" t="s">
        <v>642</v>
      </c>
      <c r="F904" s="150" t="s">
        <v>569</v>
      </c>
      <c r="G904" s="150" t="s">
        <v>3662</v>
      </c>
      <c r="H904" s="150">
        <v>99060009</v>
      </c>
      <c r="I904" s="151" t="s">
        <v>448</v>
      </c>
      <c r="J904" s="151" t="s">
        <v>3749</v>
      </c>
      <c r="K904" s="150" t="s">
        <v>4092</v>
      </c>
      <c r="L904" s="150" t="s">
        <v>571</v>
      </c>
      <c r="M904" s="150" t="s">
        <v>3750</v>
      </c>
      <c r="N904" s="150">
        <v>15067964</v>
      </c>
      <c r="O904" s="152">
        <v>17.074002834447292</v>
      </c>
      <c r="P904" s="152">
        <v>27.318404535115668</v>
      </c>
      <c r="Q904" s="152">
        <v>5.4636809070231331</v>
      </c>
      <c r="R904" s="153">
        <v>21</v>
      </c>
      <c r="S904" s="154">
        <v>15</v>
      </c>
      <c r="T904" s="154">
        <v>1</v>
      </c>
      <c r="U904" s="155">
        <v>1.2299400558627001</v>
      </c>
      <c r="V904" s="155">
        <v>0.54908038208156251</v>
      </c>
      <c r="W904" s="155">
        <v>0.18302679402718749</v>
      </c>
      <c r="X904" s="154">
        <v>6</v>
      </c>
      <c r="Y904" s="154">
        <v>6</v>
      </c>
      <c r="Z904" s="154">
        <v>0</v>
      </c>
      <c r="AA904" s="154">
        <v>2</v>
      </c>
      <c r="AB904" s="154">
        <v>1</v>
      </c>
      <c r="AC904" s="154">
        <v>0</v>
      </c>
      <c r="AD904" s="161">
        <v>1</v>
      </c>
      <c r="AI904" s="113"/>
      <c r="AJ904" s="113"/>
      <c r="BA904" s="118">
        <v>1062036</v>
      </c>
      <c r="BB904" s="119" t="s">
        <v>469</v>
      </c>
      <c r="BC904" s="119" t="s">
        <v>2749</v>
      </c>
    </row>
    <row r="905" spans="1:55">
      <c r="A905" s="135"/>
      <c r="B905" s="150" t="s">
        <v>567</v>
      </c>
      <c r="C905" s="151" t="s">
        <v>4</v>
      </c>
      <c r="D905" s="151" t="s">
        <v>3856</v>
      </c>
      <c r="E905" s="150" t="s">
        <v>642</v>
      </c>
      <c r="F905" s="150" t="s">
        <v>569</v>
      </c>
      <c r="G905" s="150" t="s">
        <v>3662</v>
      </c>
      <c r="H905" s="150">
        <v>99060009</v>
      </c>
      <c r="I905" s="151" t="s">
        <v>448</v>
      </c>
      <c r="J905" s="151" t="s">
        <v>3816</v>
      </c>
      <c r="K905" s="150" t="s">
        <v>4093</v>
      </c>
      <c r="L905" s="150" t="s">
        <v>571</v>
      </c>
      <c r="M905" s="150" t="s">
        <v>3817</v>
      </c>
      <c r="N905" s="150">
        <v>15067939</v>
      </c>
      <c r="O905" s="152">
        <v>17.074002834447292</v>
      </c>
      <c r="P905" s="152">
        <v>27.318404535115668</v>
      </c>
      <c r="Q905" s="152">
        <v>5.4636809070231331</v>
      </c>
      <c r="R905" s="153">
        <v>23</v>
      </c>
      <c r="S905" s="154">
        <v>20</v>
      </c>
      <c r="T905" s="154">
        <v>3</v>
      </c>
      <c r="U905" s="155">
        <v>1.3470772040401</v>
      </c>
      <c r="V905" s="155">
        <v>0.73210717610874998</v>
      </c>
      <c r="W905" s="155">
        <v>0.54908038208156251</v>
      </c>
      <c r="X905" s="154">
        <v>9</v>
      </c>
      <c r="Y905" s="154">
        <v>8</v>
      </c>
      <c r="Z905" s="154">
        <v>0</v>
      </c>
      <c r="AA905" s="154">
        <v>0</v>
      </c>
      <c r="AB905" s="154">
        <v>3</v>
      </c>
      <c r="AC905" s="154">
        <v>3</v>
      </c>
      <c r="AD905" s="161">
        <v>0</v>
      </c>
      <c r="AI905" s="113"/>
      <c r="AJ905" s="113"/>
      <c r="BA905" s="118">
        <v>1062036</v>
      </c>
      <c r="BB905" s="119" t="s">
        <v>469</v>
      </c>
      <c r="BC905" s="119" t="s">
        <v>2747</v>
      </c>
    </row>
    <row r="906" spans="1:55">
      <c r="A906" s="143">
        <v>99040011</v>
      </c>
      <c r="B906" s="144" t="s">
        <v>567</v>
      </c>
      <c r="C906" s="145" t="s">
        <v>2</v>
      </c>
      <c r="D906" s="145" t="s">
        <v>18</v>
      </c>
      <c r="E906" s="144" t="s">
        <v>607</v>
      </c>
      <c r="F906" s="144" t="s">
        <v>569</v>
      </c>
      <c r="G906" s="144" t="s">
        <v>3662</v>
      </c>
      <c r="H906" s="144">
        <v>99040011</v>
      </c>
      <c r="I906" s="145" t="s">
        <v>228</v>
      </c>
      <c r="J906" s="145" t="s">
        <v>1703</v>
      </c>
      <c r="K906" s="144">
        <v>127519</v>
      </c>
      <c r="L906" s="144" t="s">
        <v>570</v>
      </c>
      <c r="M906" s="144" t="s">
        <v>1704</v>
      </c>
      <c r="N906" s="144">
        <v>15048711</v>
      </c>
      <c r="O906" s="146">
        <v>113.1984907231634</v>
      </c>
      <c r="P906" s="146">
        <v>185.31688400646917</v>
      </c>
      <c r="Q906" s="146">
        <v>37.42853322298145</v>
      </c>
      <c r="R906" s="147">
        <v>83</v>
      </c>
      <c r="S906" s="148">
        <v>145</v>
      </c>
      <c r="T906" s="148">
        <v>30</v>
      </c>
      <c r="U906" s="149">
        <v>0.73322532367488547</v>
      </c>
      <c r="V906" s="149">
        <v>0.78244354677870709</v>
      </c>
      <c r="W906" s="149">
        <v>0.80152753572452939</v>
      </c>
      <c r="X906" s="148">
        <v>19</v>
      </c>
      <c r="Y906" s="148">
        <v>40</v>
      </c>
      <c r="Z906" s="148">
        <v>4</v>
      </c>
      <c r="AA906" s="148">
        <v>30</v>
      </c>
      <c r="AB906" s="148">
        <v>52</v>
      </c>
      <c r="AC906" s="148">
        <v>24</v>
      </c>
      <c r="AD906" s="160">
        <v>6</v>
      </c>
      <c r="AI906" s="113"/>
      <c r="AJ906" s="113"/>
      <c r="BA906" s="118">
        <v>99070015</v>
      </c>
      <c r="BB906" s="119" t="s">
        <v>557</v>
      </c>
      <c r="BC906" s="119" t="s">
        <v>2757</v>
      </c>
    </row>
    <row r="907" spans="1:55">
      <c r="A907" s="156"/>
      <c r="B907" s="150" t="s">
        <v>567</v>
      </c>
      <c r="C907" s="151" t="s">
        <v>2</v>
      </c>
      <c r="D907" s="151" t="s">
        <v>18</v>
      </c>
      <c r="E907" s="150" t="s">
        <v>607</v>
      </c>
      <c r="F907" s="150" t="s">
        <v>569</v>
      </c>
      <c r="G907" s="150" t="s">
        <v>3662</v>
      </c>
      <c r="H907" s="150">
        <v>99040011</v>
      </c>
      <c r="I907" s="151" t="s">
        <v>228</v>
      </c>
      <c r="J907" s="151" t="s">
        <v>1698</v>
      </c>
      <c r="K907" s="150">
        <v>4696</v>
      </c>
      <c r="L907" s="150" t="s">
        <v>571</v>
      </c>
      <c r="M907" s="150" t="s">
        <v>1699</v>
      </c>
      <c r="N907" s="150">
        <v>15047307</v>
      </c>
      <c r="O907" s="152">
        <v>16.171212960451914</v>
      </c>
      <c r="P907" s="152">
        <v>26.473840572352739</v>
      </c>
      <c r="Q907" s="152">
        <v>5.3469333175687783</v>
      </c>
      <c r="R907" s="153">
        <v>19</v>
      </c>
      <c r="S907" s="154">
        <v>19</v>
      </c>
      <c r="T907" s="154">
        <v>3</v>
      </c>
      <c r="U907" s="155">
        <v>1.1749273258886719</v>
      </c>
      <c r="V907" s="155">
        <v>0.71768959807977961</v>
      </c>
      <c r="W907" s="155">
        <v>0.56106927500717063</v>
      </c>
      <c r="X907" s="154">
        <v>4</v>
      </c>
      <c r="Y907" s="154">
        <v>4</v>
      </c>
      <c r="Z907" s="154">
        <v>1</v>
      </c>
      <c r="AA907" s="154">
        <v>3</v>
      </c>
      <c r="AB907" s="154">
        <v>7</v>
      </c>
      <c r="AC907" s="154">
        <v>3</v>
      </c>
      <c r="AD907" s="161">
        <v>0</v>
      </c>
      <c r="AI907" s="113"/>
      <c r="AJ907" s="113"/>
      <c r="BA907" s="118">
        <v>99070015</v>
      </c>
      <c r="BB907" s="119" t="s">
        <v>557</v>
      </c>
      <c r="BC907" s="119" t="s">
        <v>2755</v>
      </c>
    </row>
    <row r="908" spans="1:55">
      <c r="A908" s="135"/>
      <c r="B908" s="150" t="s">
        <v>567</v>
      </c>
      <c r="C908" s="151" t="s">
        <v>2</v>
      </c>
      <c r="D908" s="151" t="s">
        <v>18</v>
      </c>
      <c r="E908" s="150" t="s">
        <v>607</v>
      </c>
      <c r="F908" s="150" t="s">
        <v>569</v>
      </c>
      <c r="G908" s="150" t="s">
        <v>3662</v>
      </c>
      <c r="H908" s="150">
        <v>99040011</v>
      </c>
      <c r="I908" s="151" t="s">
        <v>228</v>
      </c>
      <c r="J908" s="151" t="s">
        <v>1700</v>
      </c>
      <c r="K908" s="150">
        <v>79972</v>
      </c>
      <c r="L908" s="150" t="s">
        <v>571</v>
      </c>
      <c r="M908" s="150" t="s">
        <v>1701</v>
      </c>
      <c r="N908" s="150">
        <v>15047306</v>
      </c>
      <c r="O908" s="152">
        <v>16.171212960451914</v>
      </c>
      <c r="P908" s="152">
        <v>26.473840572352739</v>
      </c>
      <c r="Q908" s="152">
        <v>5.3469333175687783</v>
      </c>
      <c r="R908" s="153">
        <v>18</v>
      </c>
      <c r="S908" s="154">
        <v>25</v>
      </c>
      <c r="T908" s="154">
        <v>4</v>
      </c>
      <c r="U908" s="155">
        <v>1.1130890455787417</v>
      </c>
      <c r="V908" s="155">
        <v>0.94432841852602578</v>
      </c>
      <c r="W908" s="155">
        <v>0.74809236667622747</v>
      </c>
      <c r="X908" s="154">
        <v>4</v>
      </c>
      <c r="Y908" s="154">
        <v>6</v>
      </c>
      <c r="Z908" s="154">
        <v>1</v>
      </c>
      <c r="AA908" s="154">
        <v>4</v>
      </c>
      <c r="AB908" s="154">
        <v>10</v>
      </c>
      <c r="AC908" s="154">
        <v>4</v>
      </c>
      <c r="AD908" s="161">
        <v>0</v>
      </c>
      <c r="AI908" s="113"/>
      <c r="AJ908" s="113"/>
      <c r="BA908" s="118">
        <v>99050016</v>
      </c>
      <c r="BB908" s="119" t="s">
        <v>432</v>
      </c>
      <c r="BC908" s="119" t="s">
        <v>2765</v>
      </c>
    </row>
    <row r="909" spans="1:55">
      <c r="A909" s="135"/>
      <c r="B909" s="150" t="s">
        <v>567</v>
      </c>
      <c r="C909" s="151" t="s">
        <v>2</v>
      </c>
      <c r="D909" s="151" t="s">
        <v>18</v>
      </c>
      <c r="E909" s="150" t="s">
        <v>607</v>
      </c>
      <c r="F909" s="150" t="s">
        <v>569</v>
      </c>
      <c r="G909" s="150" t="s">
        <v>3662</v>
      </c>
      <c r="H909" s="150">
        <v>99040011</v>
      </c>
      <c r="I909" s="151" t="s">
        <v>228</v>
      </c>
      <c r="J909" s="151" t="s">
        <v>4503</v>
      </c>
      <c r="K909" s="150">
        <v>136268</v>
      </c>
      <c r="L909" s="150" t="s">
        <v>571</v>
      </c>
      <c r="M909" s="150" t="s">
        <v>4504</v>
      </c>
      <c r="N909" s="150">
        <v>15048952</v>
      </c>
      <c r="O909" s="152">
        <v>16.171212960451914</v>
      </c>
      <c r="P909" s="152">
        <v>26.473840572352739</v>
      </c>
      <c r="Q909" s="152">
        <v>5.3469333175687783</v>
      </c>
      <c r="R909" s="153">
        <v>3</v>
      </c>
      <c r="S909" s="154">
        <v>4</v>
      </c>
      <c r="T909" s="154">
        <v>2</v>
      </c>
      <c r="U909" s="155">
        <v>0.18551484092979029</v>
      </c>
      <c r="V909" s="155">
        <v>0.15109254696416413</v>
      </c>
      <c r="W909" s="155">
        <v>0.37404618333811374</v>
      </c>
      <c r="X909" s="154">
        <v>1</v>
      </c>
      <c r="Y909" s="154">
        <v>1</v>
      </c>
      <c r="Z909" s="154">
        <v>0</v>
      </c>
      <c r="AA909" s="154">
        <v>1</v>
      </c>
      <c r="AB909" s="154">
        <v>1</v>
      </c>
      <c r="AC909" s="154">
        <v>2</v>
      </c>
      <c r="AD909" s="161">
        <v>0</v>
      </c>
      <c r="AI909" s="113"/>
      <c r="AJ909" s="113"/>
      <c r="BA909" s="118">
        <v>99050016</v>
      </c>
      <c r="BB909" s="119" t="s">
        <v>432</v>
      </c>
      <c r="BC909" s="119" t="s">
        <v>2017</v>
      </c>
    </row>
    <row r="910" spans="1:55">
      <c r="A910" s="135"/>
      <c r="B910" s="150" t="s">
        <v>567</v>
      </c>
      <c r="C910" s="151" t="s">
        <v>2</v>
      </c>
      <c r="D910" s="151" t="s">
        <v>18</v>
      </c>
      <c r="E910" s="150" t="s">
        <v>607</v>
      </c>
      <c r="F910" s="150" t="s">
        <v>569</v>
      </c>
      <c r="G910" s="150" t="s">
        <v>3662</v>
      </c>
      <c r="H910" s="150">
        <v>99040011</v>
      </c>
      <c r="I910" s="151" t="s">
        <v>228</v>
      </c>
      <c r="J910" s="151" t="s">
        <v>1705</v>
      </c>
      <c r="K910" s="150">
        <v>83007</v>
      </c>
      <c r="L910" s="150" t="s">
        <v>571</v>
      </c>
      <c r="M910" s="150" t="s">
        <v>1706</v>
      </c>
      <c r="N910" s="150">
        <v>15046881</v>
      </c>
      <c r="O910" s="152">
        <v>16.171212960451914</v>
      </c>
      <c r="P910" s="152">
        <v>26.473840572352739</v>
      </c>
      <c r="Q910" s="152">
        <v>5.3469333175687783</v>
      </c>
      <c r="R910" s="153">
        <v>0</v>
      </c>
      <c r="S910" s="154">
        <v>0</v>
      </c>
      <c r="T910" s="154">
        <v>0</v>
      </c>
      <c r="U910" s="155">
        <v>0</v>
      </c>
      <c r="V910" s="155">
        <v>0</v>
      </c>
      <c r="W910" s="155">
        <v>0</v>
      </c>
      <c r="X910" s="154">
        <v>0</v>
      </c>
      <c r="Y910" s="154">
        <v>0</v>
      </c>
      <c r="Z910" s="154">
        <v>0</v>
      </c>
      <c r="AA910" s="154">
        <v>0</v>
      </c>
      <c r="AB910" s="154">
        <v>0</v>
      </c>
      <c r="AC910" s="154">
        <v>0</v>
      </c>
      <c r="AD910" s="161">
        <v>0</v>
      </c>
      <c r="AI910" s="113"/>
      <c r="AJ910" s="113"/>
      <c r="BA910" s="118">
        <v>99010005</v>
      </c>
      <c r="BB910" s="119" t="s">
        <v>343</v>
      </c>
      <c r="BC910" s="119" t="s">
        <v>3010</v>
      </c>
    </row>
    <row r="911" spans="1:55">
      <c r="A911" s="135"/>
      <c r="B911" s="150" t="s">
        <v>567</v>
      </c>
      <c r="C911" s="151" t="s">
        <v>2</v>
      </c>
      <c r="D911" s="151" t="s">
        <v>18</v>
      </c>
      <c r="E911" s="150" t="s">
        <v>607</v>
      </c>
      <c r="F911" s="150" t="s">
        <v>569</v>
      </c>
      <c r="G911" s="150" t="s">
        <v>3662</v>
      </c>
      <c r="H911" s="150">
        <v>99040011</v>
      </c>
      <c r="I911" s="151" t="s">
        <v>228</v>
      </c>
      <c r="J911" s="151" t="s">
        <v>3062</v>
      </c>
      <c r="K911" s="150">
        <v>130951</v>
      </c>
      <c r="L911" s="150" t="s">
        <v>571</v>
      </c>
      <c r="M911" s="150" t="s">
        <v>3063</v>
      </c>
      <c r="N911" s="150">
        <v>15048786</v>
      </c>
      <c r="O911" s="152">
        <v>16.171212960451914</v>
      </c>
      <c r="P911" s="152">
        <v>26.473840572352739</v>
      </c>
      <c r="Q911" s="152">
        <v>5.3469333175687783</v>
      </c>
      <c r="R911" s="153">
        <v>11</v>
      </c>
      <c r="S911" s="154">
        <v>31</v>
      </c>
      <c r="T911" s="154">
        <v>6</v>
      </c>
      <c r="U911" s="155">
        <v>0.68022108340923104</v>
      </c>
      <c r="V911" s="155">
        <v>1.1709672389722721</v>
      </c>
      <c r="W911" s="155">
        <v>1.1221385500143413</v>
      </c>
      <c r="X911" s="154">
        <v>4</v>
      </c>
      <c r="Y911" s="154">
        <v>5</v>
      </c>
      <c r="Z911" s="154">
        <v>0</v>
      </c>
      <c r="AA911" s="154">
        <v>6</v>
      </c>
      <c r="AB911" s="154">
        <v>16</v>
      </c>
      <c r="AC911" s="154">
        <v>4</v>
      </c>
      <c r="AD911" s="161">
        <v>2</v>
      </c>
      <c r="AI911" s="113"/>
      <c r="AJ911" s="113"/>
      <c r="BA911" s="118">
        <v>99050018</v>
      </c>
      <c r="BB911" s="119" t="s">
        <v>433</v>
      </c>
      <c r="BC911" s="119" t="s">
        <v>2771</v>
      </c>
    </row>
    <row r="912" spans="1:55">
      <c r="A912" s="135"/>
      <c r="B912" s="150" t="s">
        <v>567</v>
      </c>
      <c r="C912" s="151" t="s">
        <v>2</v>
      </c>
      <c r="D912" s="151" t="s">
        <v>18</v>
      </c>
      <c r="E912" s="150" t="s">
        <v>607</v>
      </c>
      <c r="F912" s="150" t="s">
        <v>569</v>
      </c>
      <c r="G912" s="150" t="s">
        <v>3662</v>
      </c>
      <c r="H912" s="150">
        <v>99040011</v>
      </c>
      <c r="I912" s="151" t="s">
        <v>228</v>
      </c>
      <c r="J912" s="151" t="s">
        <v>3633</v>
      </c>
      <c r="K912" s="150">
        <v>126448</v>
      </c>
      <c r="L912" s="150" t="s">
        <v>571</v>
      </c>
      <c r="M912" s="150" t="s">
        <v>3634</v>
      </c>
      <c r="N912" s="150">
        <v>15048848</v>
      </c>
      <c r="O912" s="152">
        <v>16.171212960451914</v>
      </c>
      <c r="P912" s="152">
        <v>26.473840572352739</v>
      </c>
      <c r="Q912" s="152">
        <v>5.3469333175687783</v>
      </c>
      <c r="R912" s="153">
        <v>16</v>
      </c>
      <c r="S912" s="154">
        <v>24</v>
      </c>
      <c r="T912" s="154">
        <v>5</v>
      </c>
      <c r="U912" s="155">
        <v>0.98941248495888157</v>
      </c>
      <c r="V912" s="155">
        <v>0.90655528178498479</v>
      </c>
      <c r="W912" s="155">
        <v>0.93511545834528431</v>
      </c>
      <c r="X912" s="154">
        <v>2</v>
      </c>
      <c r="Y912" s="154">
        <v>12</v>
      </c>
      <c r="Z912" s="154">
        <v>1</v>
      </c>
      <c r="AA912" s="154">
        <v>3</v>
      </c>
      <c r="AB912" s="154">
        <v>6</v>
      </c>
      <c r="AC912" s="154">
        <v>3</v>
      </c>
      <c r="AD912" s="161">
        <v>2</v>
      </c>
      <c r="AI912" s="113"/>
      <c r="AJ912" s="113"/>
      <c r="BA912" s="118">
        <v>99050018</v>
      </c>
      <c r="BB912" s="119" t="s">
        <v>433</v>
      </c>
      <c r="BC912" s="119" t="s">
        <v>2775</v>
      </c>
    </row>
    <row r="913" spans="1:55">
      <c r="A913" s="135"/>
      <c r="B913" s="150" t="s">
        <v>567</v>
      </c>
      <c r="C913" s="151" t="s">
        <v>2</v>
      </c>
      <c r="D913" s="151" t="s">
        <v>18</v>
      </c>
      <c r="E913" s="150" t="s">
        <v>607</v>
      </c>
      <c r="F913" s="150" t="s">
        <v>569</v>
      </c>
      <c r="G913" s="150" t="s">
        <v>3662</v>
      </c>
      <c r="H913" s="150">
        <v>99040011</v>
      </c>
      <c r="I913" s="151" t="s">
        <v>228</v>
      </c>
      <c r="J913" s="151" t="s">
        <v>3635</v>
      </c>
      <c r="K913" s="150">
        <v>132845</v>
      </c>
      <c r="L913" s="150" t="s">
        <v>571</v>
      </c>
      <c r="M913" s="150" t="s">
        <v>3636</v>
      </c>
      <c r="N913" s="150">
        <v>15048857</v>
      </c>
      <c r="O913" s="152">
        <v>16.171212960451914</v>
      </c>
      <c r="P913" s="152">
        <v>26.473840572352739</v>
      </c>
      <c r="Q913" s="152">
        <v>5.3469333175687783</v>
      </c>
      <c r="R913" s="153">
        <v>15</v>
      </c>
      <c r="S913" s="154">
        <v>42</v>
      </c>
      <c r="T913" s="154">
        <v>10</v>
      </c>
      <c r="U913" s="155">
        <v>0.92757420464895146</v>
      </c>
      <c r="V913" s="155">
        <v>1.5864717431237234</v>
      </c>
      <c r="W913" s="155">
        <v>1.8702309166905686</v>
      </c>
      <c r="X913" s="154">
        <v>4</v>
      </c>
      <c r="Y913" s="154">
        <v>12</v>
      </c>
      <c r="Z913" s="154">
        <v>1</v>
      </c>
      <c r="AA913" s="154">
        <v>13</v>
      </c>
      <c r="AB913" s="154">
        <v>12</v>
      </c>
      <c r="AC913" s="154">
        <v>8</v>
      </c>
      <c r="AD913" s="161">
        <v>2</v>
      </c>
      <c r="AI913" s="113"/>
      <c r="AJ913" s="113"/>
      <c r="BA913" s="118">
        <v>99090061</v>
      </c>
      <c r="BB913" s="119" t="s">
        <v>133</v>
      </c>
      <c r="BC913" s="119" t="s">
        <v>3124</v>
      </c>
    </row>
    <row r="914" spans="1:55">
      <c r="A914" s="143">
        <v>99040012</v>
      </c>
      <c r="B914" s="144" t="s">
        <v>567</v>
      </c>
      <c r="C914" s="145" t="s">
        <v>2</v>
      </c>
      <c r="D914" s="145" t="s">
        <v>18</v>
      </c>
      <c r="E914" s="144" t="s">
        <v>607</v>
      </c>
      <c r="F914" s="144" t="s">
        <v>569</v>
      </c>
      <c r="G914" s="144" t="s">
        <v>3662</v>
      </c>
      <c r="H914" s="144">
        <v>99040012</v>
      </c>
      <c r="I914" s="145" t="s">
        <v>229</v>
      </c>
      <c r="J914" s="145" t="s">
        <v>1711</v>
      </c>
      <c r="K914" s="144">
        <v>127656</v>
      </c>
      <c r="L914" s="144" t="s">
        <v>570</v>
      </c>
      <c r="M914" s="144" t="s">
        <v>1712</v>
      </c>
      <c r="N914" s="144">
        <v>15048735</v>
      </c>
      <c r="O914" s="146">
        <v>127.80474759066834</v>
      </c>
      <c r="P914" s="146">
        <v>224.57119933788869</v>
      </c>
      <c r="Q914" s="146">
        <v>44.731661656733927</v>
      </c>
      <c r="R914" s="147">
        <v>149</v>
      </c>
      <c r="S914" s="148">
        <v>254</v>
      </c>
      <c r="T914" s="148">
        <v>88</v>
      </c>
      <c r="U914" s="149">
        <v>1.1658408847002741</v>
      </c>
      <c r="V914" s="149">
        <v>1.1310444115223917</v>
      </c>
      <c r="W914" s="149">
        <v>1.9672866319007498</v>
      </c>
      <c r="X914" s="148">
        <v>27</v>
      </c>
      <c r="Y914" s="148">
        <v>101</v>
      </c>
      <c r="Z914" s="148">
        <v>1</v>
      </c>
      <c r="AA914" s="148">
        <v>29</v>
      </c>
      <c r="AB914" s="148">
        <v>96</v>
      </c>
      <c r="AC914" s="148">
        <v>82</v>
      </c>
      <c r="AD914" s="160">
        <v>6</v>
      </c>
      <c r="AI914" s="113"/>
      <c r="AJ914" s="113"/>
      <c r="BA914" s="118">
        <v>1093402</v>
      </c>
      <c r="BB914" s="119" t="s">
        <v>177</v>
      </c>
      <c r="BC914" s="119" t="s">
        <v>2781</v>
      </c>
    </row>
    <row r="915" spans="1:55">
      <c r="A915" s="156"/>
      <c r="B915" s="150" t="s">
        <v>567</v>
      </c>
      <c r="C915" s="151" t="s">
        <v>2</v>
      </c>
      <c r="D915" s="151" t="s">
        <v>18</v>
      </c>
      <c r="E915" s="150" t="s">
        <v>607</v>
      </c>
      <c r="F915" s="150" t="s">
        <v>569</v>
      </c>
      <c r="G915" s="150" t="s">
        <v>3662</v>
      </c>
      <c r="H915" s="150">
        <v>99040012</v>
      </c>
      <c r="I915" s="151" t="s">
        <v>229</v>
      </c>
      <c r="J915" s="151" t="s">
        <v>1715</v>
      </c>
      <c r="K915" s="150">
        <v>4805</v>
      </c>
      <c r="L915" s="150" t="s">
        <v>571</v>
      </c>
      <c r="M915" s="150" t="s">
        <v>1716</v>
      </c>
      <c r="N915" s="150">
        <v>15045503</v>
      </c>
      <c r="O915" s="152">
        <v>18.257821084381192</v>
      </c>
      <c r="P915" s="152">
        <v>32.081599905412666</v>
      </c>
      <c r="Q915" s="152">
        <v>6.390237379533418</v>
      </c>
      <c r="R915" s="153">
        <v>20</v>
      </c>
      <c r="S915" s="154">
        <v>48</v>
      </c>
      <c r="T915" s="154">
        <v>15</v>
      </c>
      <c r="U915" s="155">
        <v>1.0954209654901903</v>
      </c>
      <c r="V915" s="155">
        <v>1.4961847333524552</v>
      </c>
      <c r="W915" s="155">
        <v>2.3473306403361218</v>
      </c>
      <c r="X915" s="154">
        <v>4</v>
      </c>
      <c r="Y915" s="154">
        <v>16</v>
      </c>
      <c r="Z915" s="154">
        <v>0</v>
      </c>
      <c r="AA915" s="154">
        <v>6</v>
      </c>
      <c r="AB915" s="154">
        <v>22</v>
      </c>
      <c r="AC915" s="154">
        <v>14</v>
      </c>
      <c r="AD915" s="161">
        <v>1</v>
      </c>
      <c r="AI915" s="113"/>
      <c r="AJ915" s="113"/>
      <c r="BA915" s="118">
        <v>99020007</v>
      </c>
      <c r="BB915" s="119" t="s">
        <v>345</v>
      </c>
      <c r="BC915" s="119" t="s">
        <v>2787</v>
      </c>
    </row>
    <row r="916" spans="1:55">
      <c r="A916" s="135"/>
      <c r="B916" s="150" t="s">
        <v>567</v>
      </c>
      <c r="C916" s="151" t="s">
        <v>2</v>
      </c>
      <c r="D916" s="151" t="s">
        <v>18</v>
      </c>
      <c r="E916" s="150" t="s">
        <v>607</v>
      </c>
      <c r="F916" s="150" t="s">
        <v>569</v>
      </c>
      <c r="G916" s="150" t="s">
        <v>3662</v>
      </c>
      <c r="H916" s="150">
        <v>99040012</v>
      </c>
      <c r="I916" s="151" t="s">
        <v>229</v>
      </c>
      <c r="J916" s="151" t="s">
        <v>1709</v>
      </c>
      <c r="K916" s="150">
        <v>4908</v>
      </c>
      <c r="L916" s="150" t="s">
        <v>571</v>
      </c>
      <c r="M916" s="150" t="s">
        <v>1710</v>
      </c>
      <c r="N916" s="150">
        <v>15045505</v>
      </c>
      <c r="O916" s="152">
        <v>18.257821084381192</v>
      </c>
      <c r="P916" s="152">
        <v>32.081599905412666</v>
      </c>
      <c r="Q916" s="152">
        <v>6.390237379533418</v>
      </c>
      <c r="R916" s="153">
        <v>22</v>
      </c>
      <c r="S916" s="154">
        <v>47</v>
      </c>
      <c r="T916" s="154">
        <v>13</v>
      </c>
      <c r="U916" s="155">
        <v>1.2049630620392093</v>
      </c>
      <c r="V916" s="155">
        <v>1.4650142180742789</v>
      </c>
      <c r="W916" s="155">
        <v>2.0343532216246389</v>
      </c>
      <c r="X916" s="154">
        <v>6</v>
      </c>
      <c r="Y916" s="154">
        <v>19</v>
      </c>
      <c r="Z916" s="154">
        <v>0</v>
      </c>
      <c r="AA916" s="154">
        <v>8</v>
      </c>
      <c r="AB916" s="154">
        <v>14</v>
      </c>
      <c r="AC916" s="154">
        <v>11</v>
      </c>
      <c r="AD916" s="161">
        <v>2</v>
      </c>
      <c r="AI916" s="113"/>
      <c r="AJ916" s="113"/>
      <c r="BA916" s="118">
        <v>99020007</v>
      </c>
      <c r="BB916" s="119" t="s">
        <v>345</v>
      </c>
      <c r="BC916" s="119" t="s">
        <v>2783</v>
      </c>
    </row>
    <row r="917" spans="1:55">
      <c r="A917" s="135"/>
      <c r="B917" s="150" t="s">
        <v>567</v>
      </c>
      <c r="C917" s="151" t="s">
        <v>2</v>
      </c>
      <c r="D917" s="151" t="s">
        <v>18</v>
      </c>
      <c r="E917" s="150" t="s">
        <v>607</v>
      </c>
      <c r="F917" s="150" t="s">
        <v>569</v>
      </c>
      <c r="G917" s="150" t="s">
        <v>3662</v>
      </c>
      <c r="H917" s="150">
        <v>99040012</v>
      </c>
      <c r="I917" s="151" t="s">
        <v>229</v>
      </c>
      <c r="J917" s="151" t="s">
        <v>1719</v>
      </c>
      <c r="K917" s="150">
        <v>95234</v>
      </c>
      <c r="L917" s="150" t="s">
        <v>571</v>
      </c>
      <c r="M917" s="150" t="s">
        <v>1720</v>
      </c>
      <c r="N917" s="150">
        <v>15047495</v>
      </c>
      <c r="O917" s="152">
        <v>18.257821084381192</v>
      </c>
      <c r="P917" s="152">
        <v>32.081599905412666</v>
      </c>
      <c r="Q917" s="152">
        <v>6.390237379533418</v>
      </c>
      <c r="R917" s="153">
        <v>21</v>
      </c>
      <c r="S917" s="154">
        <v>32</v>
      </c>
      <c r="T917" s="154">
        <v>15</v>
      </c>
      <c r="U917" s="155">
        <v>1.1501920137646999</v>
      </c>
      <c r="V917" s="155">
        <v>0.99745648890163674</v>
      </c>
      <c r="W917" s="155">
        <v>2.3473306403361218</v>
      </c>
      <c r="X917" s="154">
        <v>4</v>
      </c>
      <c r="Y917" s="154">
        <v>18</v>
      </c>
      <c r="Z917" s="154">
        <v>1</v>
      </c>
      <c r="AA917" s="154">
        <v>0</v>
      </c>
      <c r="AB917" s="154">
        <v>9</v>
      </c>
      <c r="AC917" s="154">
        <v>15</v>
      </c>
      <c r="AD917" s="161">
        <v>0</v>
      </c>
      <c r="AI917" s="113"/>
      <c r="AJ917" s="113"/>
      <c r="BA917" s="118">
        <v>99020007</v>
      </c>
      <c r="BB917" s="119" t="s">
        <v>345</v>
      </c>
      <c r="BC917" s="119" t="s">
        <v>2785</v>
      </c>
    </row>
    <row r="918" spans="1:55">
      <c r="A918" s="135"/>
      <c r="B918" s="150" t="s">
        <v>567</v>
      </c>
      <c r="C918" s="151" t="s">
        <v>2</v>
      </c>
      <c r="D918" s="151" t="s">
        <v>18</v>
      </c>
      <c r="E918" s="150" t="s">
        <v>607</v>
      </c>
      <c r="F918" s="150" t="s">
        <v>569</v>
      </c>
      <c r="G918" s="150" t="s">
        <v>3662</v>
      </c>
      <c r="H918" s="150">
        <v>99040012</v>
      </c>
      <c r="I918" s="151" t="s">
        <v>229</v>
      </c>
      <c r="J918" s="151" t="s">
        <v>1713</v>
      </c>
      <c r="K918" s="150">
        <v>99892</v>
      </c>
      <c r="L918" s="150" t="s">
        <v>571</v>
      </c>
      <c r="M918" s="150" t="s">
        <v>1714</v>
      </c>
      <c r="N918" s="150">
        <v>15047730</v>
      </c>
      <c r="O918" s="152">
        <v>18.257821084381192</v>
      </c>
      <c r="P918" s="152">
        <v>32.081599905412666</v>
      </c>
      <c r="Q918" s="152">
        <v>6.390237379533418</v>
      </c>
      <c r="R918" s="153">
        <v>22</v>
      </c>
      <c r="S918" s="154">
        <v>28</v>
      </c>
      <c r="T918" s="154">
        <v>9</v>
      </c>
      <c r="U918" s="155">
        <v>1.2049630620392093</v>
      </c>
      <c r="V918" s="155">
        <v>0.87277442778893211</v>
      </c>
      <c r="W918" s="155">
        <v>1.4083983842016732</v>
      </c>
      <c r="X918" s="154">
        <v>5</v>
      </c>
      <c r="Y918" s="154">
        <v>4</v>
      </c>
      <c r="Z918" s="154">
        <v>0</v>
      </c>
      <c r="AA918" s="154">
        <v>1</v>
      </c>
      <c r="AB918" s="154">
        <v>18</v>
      </c>
      <c r="AC918" s="154">
        <v>8</v>
      </c>
      <c r="AD918" s="161">
        <v>1</v>
      </c>
      <c r="AI918" s="113"/>
      <c r="AJ918" s="113"/>
      <c r="BA918" s="118">
        <v>99030007</v>
      </c>
      <c r="BB918" s="119" t="s">
        <v>269</v>
      </c>
      <c r="BC918" s="119" t="s">
        <v>2793</v>
      </c>
    </row>
    <row r="919" spans="1:55">
      <c r="A919" s="135"/>
      <c r="B919" s="150" t="s">
        <v>567</v>
      </c>
      <c r="C919" s="151" t="s">
        <v>2</v>
      </c>
      <c r="D919" s="151" t="s">
        <v>18</v>
      </c>
      <c r="E919" s="150" t="s">
        <v>607</v>
      </c>
      <c r="F919" s="150" t="s">
        <v>569</v>
      </c>
      <c r="G919" s="150" t="s">
        <v>3662</v>
      </c>
      <c r="H919" s="150">
        <v>99040012</v>
      </c>
      <c r="I919" s="151" t="s">
        <v>229</v>
      </c>
      <c r="J919" s="151" t="s">
        <v>1707</v>
      </c>
      <c r="K919" s="150">
        <v>108377</v>
      </c>
      <c r="L919" s="150" t="s">
        <v>571</v>
      </c>
      <c r="M919" s="150" t="s">
        <v>1708</v>
      </c>
      <c r="N919" s="150">
        <v>15048010</v>
      </c>
      <c r="O919" s="152">
        <v>18.257821084381192</v>
      </c>
      <c r="P919" s="152">
        <v>32.081599905412666</v>
      </c>
      <c r="Q919" s="152">
        <v>6.390237379533418</v>
      </c>
      <c r="R919" s="153">
        <v>21</v>
      </c>
      <c r="S919" s="154">
        <v>35</v>
      </c>
      <c r="T919" s="154">
        <v>14</v>
      </c>
      <c r="U919" s="155">
        <v>1.1501920137646999</v>
      </c>
      <c r="V919" s="155">
        <v>1.0909680347361652</v>
      </c>
      <c r="W919" s="155">
        <v>2.1908419309803806</v>
      </c>
      <c r="X919" s="154">
        <v>1</v>
      </c>
      <c r="Y919" s="154">
        <v>21</v>
      </c>
      <c r="Z919" s="154">
        <v>0</v>
      </c>
      <c r="AA919" s="154">
        <v>1</v>
      </c>
      <c r="AB919" s="154">
        <v>12</v>
      </c>
      <c r="AC919" s="154">
        <v>14</v>
      </c>
      <c r="AD919" s="161">
        <v>0</v>
      </c>
      <c r="AI919" s="113"/>
      <c r="AJ919" s="113"/>
      <c r="BA919" s="118">
        <v>99050017</v>
      </c>
      <c r="BB919" s="119" t="s">
        <v>434</v>
      </c>
      <c r="BC919" s="119" t="s">
        <v>2799</v>
      </c>
    </row>
    <row r="920" spans="1:55">
      <c r="A920" s="135"/>
      <c r="B920" s="150" t="s">
        <v>567</v>
      </c>
      <c r="C920" s="151" t="s">
        <v>2</v>
      </c>
      <c r="D920" s="151" t="s">
        <v>18</v>
      </c>
      <c r="E920" s="150" t="s">
        <v>607</v>
      </c>
      <c r="F920" s="150" t="s">
        <v>569</v>
      </c>
      <c r="G920" s="150" t="s">
        <v>3662</v>
      </c>
      <c r="H920" s="150">
        <v>99040012</v>
      </c>
      <c r="I920" s="151" t="s">
        <v>229</v>
      </c>
      <c r="J920" s="151" t="s">
        <v>1717</v>
      </c>
      <c r="K920" s="150">
        <v>115160</v>
      </c>
      <c r="L920" s="150" t="s">
        <v>571</v>
      </c>
      <c r="M920" s="150" t="s">
        <v>1718</v>
      </c>
      <c r="N920" s="150">
        <v>15048209</v>
      </c>
      <c r="O920" s="152">
        <v>18.257821084381192</v>
      </c>
      <c r="P920" s="152">
        <v>32.081599905412666</v>
      </c>
      <c r="Q920" s="152">
        <v>6.390237379533418</v>
      </c>
      <c r="R920" s="153">
        <v>20</v>
      </c>
      <c r="S920" s="154">
        <v>28</v>
      </c>
      <c r="T920" s="154">
        <v>10</v>
      </c>
      <c r="U920" s="155">
        <v>1.0954209654901903</v>
      </c>
      <c r="V920" s="155">
        <v>0.87277442778893211</v>
      </c>
      <c r="W920" s="155">
        <v>1.5648870935574146</v>
      </c>
      <c r="X920" s="154">
        <v>3</v>
      </c>
      <c r="Y920" s="154">
        <v>16</v>
      </c>
      <c r="Z920" s="154">
        <v>0</v>
      </c>
      <c r="AA920" s="154">
        <v>2</v>
      </c>
      <c r="AB920" s="154">
        <v>7</v>
      </c>
      <c r="AC920" s="154">
        <v>8</v>
      </c>
      <c r="AD920" s="161">
        <v>2</v>
      </c>
      <c r="AI920" s="113"/>
      <c r="AJ920" s="113"/>
      <c r="BA920" s="118">
        <v>99050017</v>
      </c>
      <c r="BB920" s="119" t="s">
        <v>434</v>
      </c>
      <c r="BC920" s="119" t="s">
        <v>2797</v>
      </c>
    </row>
    <row r="921" spans="1:55">
      <c r="A921" s="135"/>
      <c r="B921" s="150" t="s">
        <v>567</v>
      </c>
      <c r="C921" s="151" t="s">
        <v>2</v>
      </c>
      <c r="D921" s="151" t="s">
        <v>18</v>
      </c>
      <c r="E921" s="150" t="s">
        <v>607</v>
      </c>
      <c r="F921" s="150" t="s">
        <v>569</v>
      </c>
      <c r="G921" s="150" t="s">
        <v>3662</v>
      </c>
      <c r="H921" s="150">
        <v>99040012</v>
      </c>
      <c r="I921" s="151" t="s">
        <v>229</v>
      </c>
      <c r="J921" s="151" t="s">
        <v>3637</v>
      </c>
      <c r="K921" s="150">
        <v>113824</v>
      </c>
      <c r="L921" s="150" t="s">
        <v>571</v>
      </c>
      <c r="M921" s="150" t="s">
        <v>3638</v>
      </c>
      <c r="N921" s="150">
        <v>15048847</v>
      </c>
      <c r="O921" s="152">
        <v>18.257821084381192</v>
      </c>
      <c r="P921" s="152">
        <v>32.081599905412666</v>
      </c>
      <c r="Q921" s="152">
        <v>6.390237379533418</v>
      </c>
      <c r="R921" s="153">
        <v>23</v>
      </c>
      <c r="S921" s="154">
        <v>36</v>
      </c>
      <c r="T921" s="154">
        <v>12</v>
      </c>
      <c r="U921" s="155">
        <v>1.259734110313719</v>
      </c>
      <c r="V921" s="155">
        <v>1.1221385500143413</v>
      </c>
      <c r="W921" s="155">
        <v>1.8778645122688975</v>
      </c>
      <c r="X921" s="154">
        <v>4</v>
      </c>
      <c r="Y921" s="154">
        <v>7</v>
      </c>
      <c r="Z921" s="154">
        <v>0</v>
      </c>
      <c r="AA921" s="154">
        <v>11</v>
      </c>
      <c r="AB921" s="154">
        <v>14</v>
      </c>
      <c r="AC921" s="154">
        <v>12</v>
      </c>
      <c r="AD921" s="161">
        <v>0</v>
      </c>
      <c r="AI921" s="113"/>
      <c r="AJ921" s="113"/>
      <c r="BA921" s="118">
        <v>99050019</v>
      </c>
      <c r="BB921" s="119" t="s">
        <v>435</v>
      </c>
      <c r="BC921" s="119" t="s">
        <v>2801</v>
      </c>
    </row>
    <row r="922" spans="1:55">
      <c r="A922" s="143">
        <v>21090014</v>
      </c>
      <c r="B922" s="144" t="s">
        <v>567</v>
      </c>
      <c r="C922" s="145" t="s">
        <v>1</v>
      </c>
      <c r="D922" s="145" t="s">
        <v>15</v>
      </c>
      <c r="E922" s="144" t="s">
        <v>577</v>
      </c>
      <c r="F922" s="144" t="s">
        <v>569</v>
      </c>
      <c r="G922" s="144" t="s">
        <v>3662</v>
      </c>
      <c r="H922" s="144">
        <v>21090014</v>
      </c>
      <c r="I922" s="145" t="s">
        <v>121</v>
      </c>
      <c r="J922" s="145" t="s">
        <v>1124</v>
      </c>
      <c r="K922" s="144">
        <v>1964</v>
      </c>
      <c r="L922" s="144" t="s">
        <v>570</v>
      </c>
      <c r="M922" s="144" t="s">
        <v>1125</v>
      </c>
      <c r="N922" s="144">
        <v>150922126</v>
      </c>
      <c r="O922" s="146">
        <v>66.549945969371137</v>
      </c>
      <c r="P922" s="146">
        <v>191.44505004887591</v>
      </c>
      <c r="Q922" s="146">
        <v>38.289010009775168</v>
      </c>
      <c r="R922" s="147">
        <v>81</v>
      </c>
      <c r="S922" s="148">
        <v>236</v>
      </c>
      <c r="T922" s="148">
        <v>81</v>
      </c>
      <c r="U922" s="149">
        <v>1.2171309656251161</v>
      </c>
      <c r="V922" s="149">
        <v>1.2327297046319516</v>
      </c>
      <c r="W922" s="149">
        <v>2.1154895354912737</v>
      </c>
      <c r="X922" s="148">
        <v>52</v>
      </c>
      <c r="Y922" s="148">
        <v>99</v>
      </c>
      <c r="Z922" s="148">
        <v>7</v>
      </c>
      <c r="AA922" s="148">
        <v>37</v>
      </c>
      <c r="AB922" s="148">
        <v>41</v>
      </c>
      <c r="AC922" s="148">
        <v>78</v>
      </c>
      <c r="AD922" s="160">
        <v>3</v>
      </c>
      <c r="AI922" s="113"/>
      <c r="AJ922" s="113"/>
      <c r="BA922" s="118">
        <v>99050019</v>
      </c>
      <c r="BB922" s="119" t="s">
        <v>435</v>
      </c>
      <c r="BC922" s="119" t="s">
        <v>2805</v>
      </c>
    </row>
    <row r="923" spans="1:55">
      <c r="A923" s="156"/>
      <c r="B923" s="150" t="s">
        <v>567</v>
      </c>
      <c r="C923" s="151" t="s">
        <v>1</v>
      </c>
      <c r="D923" s="151" t="s">
        <v>15</v>
      </c>
      <c r="E923" s="150" t="s">
        <v>577</v>
      </c>
      <c r="F923" s="150" t="s">
        <v>569</v>
      </c>
      <c r="G923" s="150" t="s">
        <v>3662</v>
      </c>
      <c r="H923" s="150">
        <v>21090014</v>
      </c>
      <c r="I923" s="151" t="s">
        <v>121</v>
      </c>
      <c r="J923" s="151" t="s">
        <v>1815</v>
      </c>
      <c r="K923" s="150">
        <v>1651</v>
      </c>
      <c r="L923" s="150" t="s">
        <v>571</v>
      </c>
      <c r="M923" s="150" t="s">
        <v>1816</v>
      </c>
      <c r="N923" s="150">
        <v>150922058</v>
      </c>
      <c r="O923" s="152">
        <v>7.3944384410412374</v>
      </c>
      <c r="P923" s="152">
        <v>21.271672227652878</v>
      </c>
      <c r="Q923" s="152">
        <v>4.2543344455305743</v>
      </c>
      <c r="R923" s="153">
        <v>13</v>
      </c>
      <c r="S923" s="154">
        <v>36</v>
      </c>
      <c r="T923" s="154">
        <v>12</v>
      </c>
      <c r="U923" s="155">
        <v>1.7580780614585012</v>
      </c>
      <c r="V923" s="155">
        <v>1.6923916283930185</v>
      </c>
      <c r="W923" s="155">
        <v>2.8206527139883648</v>
      </c>
      <c r="X923" s="154">
        <v>8</v>
      </c>
      <c r="Y923" s="154">
        <v>17</v>
      </c>
      <c r="Z923" s="154">
        <v>1</v>
      </c>
      <c r="AA923" s="154">
        <v>8</v>
      </c>
      <c r="AB923" s="154">
        <v>2</v>
      </c>
      <c r="AC923" s="154">
        <v>12</v>
      </c>
      <c r="AD923" s="161">
        <v>0</v>
      </c>
      <c r="AI923" s="113"/>
      <c r="AJ923" s="113"/>
      <c r="BA923" s="118">
        <v>99050019</v>
      </c>
      <c r="BB923" s="119" t="s">
        <v>435</v>
      </c>
      <c r="BC923" s="119" t="s">
        <v>3551</v>
      </c>
    </row>
    <row r="924" spans="1:55">
      <c r="A924" s="135"/>
      <c r="B924" s="150" t="s">
        <v>567</v>
      </c>
      <c r="C924" s="151" t="s">
        <v>1</v>
      </c>
      <c r="D924" s="151" t="s">
        <v>15</v>
      </c>
      <c r="E924" s="150" t="s">
        <v>577</v>
      </c>
      <c r="F924" s="150" t="s">
        <v>569</v>
      </c>
      <c r="G924" s="150" t="s">
        <v>3662</v>
      </c>
      <c r="H924" s="150">
        <v>21090014</v>
      </c>
      <c r="I924" s="151" t="s">
        <v>121</v>
      </c>
      <c r="J924" s="151" t="s">
        <v>1723</v>
      </c>
      <c r="K924" s="150">
        <v>33683</v>
      </c>
      <c r="L924" s="150" t="s">
        <v>571</v>
      </c>
      <c r="M924" s="150" t="s">
        <v>1724</v>
      </c>
      <c r="N924" s="150">
        <v>150921626</v>
      </c>
      <c r="O924" s="152" t="s">
        <v>4215</v>
      </c>
      <c r="P924" s="152" t="s">
        <v>4215</v>
      </c>
      <c r="Q924" s="152" t="s">
        <v>4215</v>
      </c>
      <c r="R924" s="153">
        <v>7</v>
      </c>
      <c r="S924" s="154">
        <v>34</v>
      </c>
      <c r="T924" s="154">
        <v>10</v>
      </c>
      <c r="U924" s="155" t="s">
        <v>4215</v>
      </c>
      <c r="V924" s="155" t="s">
        <v>4215</v>
      </c>
      <c r="W924" s="155" t="s">
        <v>4215</v>
      </c>
      <c r="X924" s="154">
        <v>5</v>
      </c>
      <c r="Y924" s="154">
        <v>12</v>
      </c>
      <c r="Z924" s="154">
        <v>3</v>
      </c>
      <c r="AA924" s="154">
        <v>6</v>
      </c>
      <c r="AB924" s="154">
        <v>8</v>
      </c>
      <c r="AC924" s="154">
        <v>9</v>
      </c>
      <c r="AD924" s="161">
        <v>1</v>
      </c>
      <c r="AI924" s="113"/>
      <c r="AJ924" s="113"/>
      <c r="BA924" s="118">
        <v>99020009</v>
      </c>
      <c r="BB924" s="119" t="s">
        <v>346</v>
      </c>
      <c r="BC924" s="119" t="s">
        <v>2809</v>
      </c>
    </row>
    <row r="925" spans="1:55">
      <c r="A925" s="135"/>
      <c r="B925" s="150" t="s">
        <v>567</v>
      </c>
      <c r="C925" s="151" t="s">
        <v>1</v>
      </c>
      <c r="D925" s="151" t="s">
        <v>15</v>
      </c>
      <c r="E925" s="150" t="s">
        <v>577</v>
      </c>
      <c r="F925" s="150" t="s">
        <v>569</v>
      </c>
      <c r="G925" s="150" t="s">
        <v>3662</v>
      </c>
      <c r="H925" s="150">
        <v>21090014</v>
      </c>
      <c r="I925" s="151" t="s">
        <v>121</v>
      </c>
      <c r="J925" s="151" t="s">
        <v>1725</v>
      </c>
      <c r="K925" s="150">
        <v>115509</v>
      </c>
      <c r="L925" s="150" t="s">
        <v>571</v>
      </c>
      <c r="M925" s="150" t="s">
        <v>1726</v>
      </c>
      <c r="N925" s="150">
        <v>150919054</v>
      </c>
      <c r="O925" s="152">
        <v>7.3944384410412374</v>
      </c>
      <c r="P925" s="152">
        <v>21.271672227652878</v>
      </c>
      <c r="Q925" s="152">
        <v>4.2543344455305743</v>
      </c>
      <c r="R925" s="153">
        <v>9</v>
      </c>
      <c r="S925" s="154">
        <v>46</v>
      </c>
      <c r="T925" s="154">
        <v>13</v>
      </c>
      <c r="U925" s="155">
        <v>1.2171309656251161</v>
      </c>
      <c r="V925" s="155">
        <v>2.1625004140577455</v>
      </c>
      <c r="W925" s="155">
        <v>3.0557071068207287</v>
      </c>
      <c r="X925" s="154">
        <v>8</v>
      </c>
      <c r="Y925" s="154">
        <v>26</v>
      </c>
      <c r="Z925" s="154">
        <v>1</v>
      </c>
      <c r="AA925" s="154">
        <v>5</v>
      </c>
      <c r="AB925" s="154">
        <v>6</v>
      </c>
      <c r="AC925" s="154">
        <v>12</v>
      </c>
      <c r="AD925" s="161">
        <v>1</v>
      </c>
      <c r="AI925" s="113"/>
      <c r="AJ925" s="113"/>
      <c r="BA925" s="118">
        <v>99020009</v>
      </c>
      <c r="BB925" s="119" t="s">
        <v>346</v>
      </c>
      <c r="BC925" s="119" t="s">
        <v>2807</v>
      </c>
    </row>
    <row r="926" spans="1:55">
      <c r="A926" s="135"/>
      <c r="B926" s="150" t="s">
        <v>567</v>
      </c>
      <c r="C926" s="151" t="s">
        <v>1</v>
      </c>
      <c r="D926" s="151" t="s">
        <v>15</v>
      </c>
      <c r="E926" s="150" t="s">
        <v>577</v>
      </c>
      <c r="F926" s="150" t="s">
        <v>569</v>
      </c>
      <c r="G926" s="150" t="s">
        <v>3662</v>
      </c>
      <c r="H926" s="150">
        <v>21090014</v>
      </c>
      <c r="I926" s="151" t="s">
        <v>121</v>
      </c>
      <c r="J926" s="151" t="s">
        <v>576</v>
      </c>
      <c r="K926" s="150"/>
      <c r="L926" s="150" t="s">
        <v>571</v>
      </c>
      <c r="M926" s="150"/>
      <c r="N926" s="150" t="s">
        <v>4215</v>
      </c>
      <c r="O926" s="152">
        <v>7.3944384410412374</v>
      </c>
      <c r="P926" s="152">
        <v>21.271672227652878</v>
      </c>
      <c r="Q926" s="152">
        <v>4.2543344455305743</v>
      </c>
      <c r="R926" s="153">
        <v>0</v>
      </c>
      <c r="S926" s="154">
        <v>0</v>
      </c>
      <c r="T926" s="154">
        <v>0</v>
      </c>
      <c r="U926" s="155">
        <v>0</v>
      </c>
      <c r="V926" s="155">
        <v>0</v>
      </c>
      <c r="W926" s="155">
        <v>0</v>
      </c>
      <c r="X926" s="154">
        <v>0</v>
      </c>
      <c r="Y926" s="154">
        <v>0</v>
      </c>
      <c r="Z926" s="154">
        <v>0</v>
      </c>
      <c r="AA926" s="154">
        <v>0</v>
      </c>
      <c r="AB926" s="154">
        <v>0</v>
      </c>
      <c r="AC926" s="154">
        <v>0</v>
      </c>
      <c r="AD926" s="161">
        <v>0</v>
      </c>
      <c r="AI926" s="113"/>
      <c r="AJ926" s="113"/>
      <c r="BA926" s="118">
        <v>99020009</v>
      </c>
      <c r="BB926" s="119" t="s">
        <v>346</v>
      </c>
      <c r="BC926" s="119" t="s">
        <v>2811</v>
      </c>
    </row>
    <row r="927" spans="1:55">
      <c r="A927" s="135"/>
      <c r="B927" s="150" t="s">
        <v>567</v>
      </c>
      <c r="C927" s="151" t="s">
        <v>1</v>
      </c>
      <c r="D927" s="151" t="s">
        <v>15</v>
      </c>
      <c r="E927" s="150" t="s">
        <v>577</v>
      </c>
      <c r="F927" s="150" t="s">
        <v>569</v>
      </c>
      <c r="G927" s="150" t="s">
        <v>3662</v>
      </c>
      <c r="H927" s="150">
        <v>21090014</v>
      </c>
      <c r="I927" s="151" t="s">
        <v>121</v>
      </c>
      <c r="J927" s="151" t="s">
        <v>2991</v>
      </c>
      <c r="K927" s="150">
        <v>118590</v>
      </c>
      <c r="L927" s="150" t="s">
        <v>571</v>
      </c>
      <c r="M927" s="150" t="s">
        <v>2992</v>
      </c>
      <c r="N927" s="150">
        <v>150922057</v>
      </c>
      <c r="O927" s="152">
        <v>7.3944384410412374</v>
      </c>
      <c r="P927" s="152">
        <v>21.271672227652878</v>
      </c>
      <c r="Q927" s="152">
        <v>4.2543344455305743</v>
      </c>
      <c r="R927" s="153">
        <v>13</v>
      </c>
      <c r="S927" s="154">
        <v>27</v>
      </c>
      <c r="T927" s="154">
        <v>7</v>
      </c>
      <c r="U927" s="155">
        <v>1.7580780614585012</v>
      </c>
      <c r="V927" s="155">
        <v>1.2692937212947637</v>
      </c>
      <c r="W927" s="155">
        <v>1.6453807498265463</v>
      </c>
      <c r="X927" s="154">
        <v>7</v>
      </c>
      <c r="Y927" s="154">
        <v>9</v>
      </c>
      <c r="Z927" s="154">
        <v>1</v>
      </c>
      <c r="AA927" s="154">
        <v>2</v>
      </c>
      <c r="AB927" s="154">
        <v>8</v>
      </c>
      <c r="AC927" s="154">
        <v>7</v>
      </c>
      <c r="AD927" s="161">
        <v>0</v>
      </c>
      <c r="AI927" s="113"/>
      <c r="AJ927" s="113"/>
      <c r="BA927" s="118">
        <v>99020009</v>
      </c>
      <c r="BB927" s="119" t="s">
        <v>346</v>
      </c>
      <c r="BC927" s="119" t="s">
        <v>2960</v>
      </c>
    </row>
    <row r="928" spans="1:55">
      <c r="A928" s="135"/>
      <c r="B928" s="150" t="s">
        <v>567</v>
      </c>
      <c r="C928" s="151" t="s">
        <v>1</v>
      </c>
      <c r="D928" s="151" t="s">
        <v>15</v>
      </c>
      <c r="E928" s="150" t="s">
        <v>577</v>
      </c>
      <c r="F928" s="150" t="s">
        <v>569</v>
      </c>
      <c r="G928" s="150" t="s">
        <v>3662</v>
      </c>
      <c r="H928" s="150">
        <v>21090014</v>
      </c>
      <c r="I928" s="151" t="s">
        <v>121</v>
      </c>
      <c r="J928" s="151" t="s">
        <v>1727</v>
      </c>
      <c r="K928" s="150">
        <v>123546</v>
      </c>
      <c r="L928" s="150" t="s">
        <v>571</v>
      </c>
      <c r="M928" s="150" t="s">
        <v>1728</v>
      </c>
      <c r="N928" s="150">
        <v>150921774</v>
      </c>
      <c r="O928" s="152">
        <v>7.3944384410412374</v>
      </c>
      <c r="P928" s="152">
        <v>21.271672227652878</v>
      </c>
      <c r="Q928" s="152">
        <v>4.2543344455305743</v>
      </c>
      <c r="R928" s="153">
        <v>21</v>
      </c>
      <c r="S928" s="154">
        <v>52</v>
      </c>
      <c r="T928" s="154">
        <v>19</v>
      </c>
      <c r="U928" s="155">
        <v>2.8399722531252709</v>
      </c>
      <c r="V928" s="155">
        <v>2.444565685456582</v>
      </c>
      <c r="W928" s="155">
        <v>4.4660334638149113</v>
      </c>
      <c r="X928" s="154">
        <v>15</v>
      </c>
      <c r="Y928" s="154">
        <v>18</v>
      </c>
      <c r="Z928" s="154">
        <v>1</v>
      </c>
      <c r="AA928" s="154">
        <v>6</v>
      </c>
      <c r="AB928" s="154">
        <v>12</v>
      </c>
      <c r="AC928" s="154">
        <v>19</v>
      </c>
      <c r="AD928" s="161">
        <v>0</v>
      </c>
      <c r="AI928" s="113"/>
      <c r="AJ928" s="113"/>
      <c r="BA928" s="118">
        <v>1071966</v>
      </c>
      <c r="BB928" s="119" t="s">
        <v>558</v>
      </c>
      <c r="BC928" s="119" t="s">
        <v>2813</v>
      </c>
    </row>
    <row r="929" spans="1:55">
      <c r="A929" s="135"/>
      <c r="B929" s="150" t="s">
        <v>567</v>
      </c>
      <c r="C929" s="151" t="s">
        <v>1</v>
      </c>
      <c r="D929" s="151" t="s">
        <v>15</v>
      </c>
      <c r="E929" s="150" t="s">
        <v>577</v>
      </c>
      <c r="F929" s="150" t="s">
        <v>569</v>
      </c>
      <c r="G929" s="150" t="s">
        <v>3662</v>
      </c>
      <c r="H929" s="150">
        <v>21090014</v>
      </c>
      <c r="I929" s="151" t="s">
        <v>121</v>
      </c>
      <c r="J929" s="151" t="s">
        <v>576</v>
      </c>
      <c r="K929" s="150"/>
      <c r="L929" s="150" t="s">
        <v>571</v>
      </c>
      <c r="M929" s="150"/>
      <c r="N929" s="150" t="s">
        <v>4215</v>
      </c>
      <c r="O929" s="152">
        <v>7.3944384410412374</v>
      </c>
      <c r="P929" s="152">
        <v>21.271672227652878</v>
      </c>
      <c r="Q929" s="152">
        <v>4.2543344455305743</v>
      </c>
      <c r="R929" s="153">
        <v>0</v>
      </c>
      <c r="S929" s="154">
        <v>0</v>
      </c>
      <c r="T929" s="154">
        <v>0</v>
      </c>
      <c r="U929" s="155">
        <v>0</v>
      </c>
      <c r="V929" s="155">
        <v>0</v>
      </c>
      <c r="W929" s="155">
        <v>0</v>
      </c>
      <c r="X929" s="154">
        <v>0</v>
      </c>
      <c r="Y929" s="154">
        <v>0</v>
      </c>
      <c r="Z929" s="154">
        <v>0</v>
      </c>
      <c r="AA929" s="154">
        <v>0</v>
      </c>
      <c r="AB929" s="154">
        <v>0</v>
      </c>
      <c r="AC929" s="154">
        <v>0</v>
      </c>
      <c r="AD929" s="161">
        <v>0</v>
      </c>
      <c r="AI929" s="113"/>
      <c r="AJ929" s="113"/>
      <c r="BA929" s="118">
        <v>99040018</v>
      </c>
      <c r="BB929" s="119" t="s">
        <v>270</v>
      </c>
      <c r="BC929" s="119" t="s">
        <v>2815</v>
      </c>
    </row>
    <row r="930" spans="1:55">
      <c r="A930" s="135"/>
      <c r="B930" s="150" t="s">
        <v>567</v>
      </c>
      <c r="C930" s="151" t="s">
        <v>1</v>
      </c>
      <c r="D930" s="151" t="s">
        <v>15</v>
      </c>
      <c r="E930" s="150" t="s">
        <v>577</v>
      </c>
      <c r="F930" s="150" t="s">
        <v>569</v>
      </c>
      <c r="G930" s="150" t="s">
        <v>3662</v>
      </c>
      <c r="H930" s="150">
        <v>21090014</v>
      </c>
      <c r="I930" s="151" t="s">
        <v>121</v>
      </c>
      <c r="J930" s="151" t="s">
        <v>1721</v>
      </c>
      <c r="K930" s="150">
        <v>125255</v>
      </c>
      <c r="L930" s="150" t="s">
        <v>571</v>
      </c>
      <c r="M930" s="150" t="s">
        <v>1722</v>
      </c>
      <c r="N930" s="150">
        <v>150920915</v>
      </c>
      <c r="O930" s="152">
        <v>7.3944384410412374</v>
      </c>
      <c r="P930" s="152">
        <v>21.271672227652878</v>
      </c>
      <c r="Q930" s="152">
        <v>4.2543344455305743</v>
      </c>
      <c r="R930" s="153">
        <v>0</v>
      </c>
      <c r="S930" s="154">
        <v>0</v>
      </c>
      <c r="T930" s="154">
        <v>0</v>
      </c>
      <c r="U930" s="155">
        <v>0</v>
      </c>
      <c r="V930" s="155">
        <v>0</v>
      </c>
      <c r="W930" s="155">
        <v>0</v>
      </c>
      <c r="X930" s="154">
        <v>0</v>
      </c>
      <c r="Y930" s="154">
        <v>0</v>
      </c>
      <c r="Z930" s="154">
        <v>0</v>
      </c>
      <c r="AA930" s="154">
        <v>0</v>
      </c>
      <c r="AB930" s="154">
        <v>0</v>
      </c>
      <c r="AC930" s="154">
        <v>0</v>
      </c>
      <c r="AD930" s="161">
        <v>0</v>
      </c>
      <c r="AI930" s="113"/>
      <c r="AJ930" s="113"/>
      <c r="BA930" s="118">
        <v>99040028</v>
      </c>
      <c r="BB930" s="119" t="s">
        <v>271</v>
      </c>
      <c r="BC930" s="119" t="s">
        <v>2823</v>
      </c>
    </row>
    <row r="931" spans="1:55">
      <c r="A931" s="135"/>
      <c r="B931" s="150" t="s">
        <v>567</v>
      </c>
      <c r="C931" s="151" t="s">
        <v>1</v>
      </c>
      <c r="D931" s="151" t="s">
        <v>15</v>
      </c>
      <c r="E931" s="150" t="s">
        <v>577</v>
      </c>
      <c r="F931" s="150" t="s">
        <v>569</v>
      </c>
      <c r="G931" s="150" t="s">
        <v>3662</v>
      </c>
      <c r="H931" s="150">
        <v>21090014</v>
      </c>
      <c r="I931" s="151" t="s">
        <v>121</v>
      </c>
      <c r="J931" s="151" t="s">
        <v>576</v>
      </c>
      <c r="K931" s="150"/>
      <c r="L931" s="150" t="s">
        <v>571</v>
      </c>
      <c r="M931" s="150"/>
      <c r="N931" s="150" t="s">
        <v>4215</v>
      </c>
      <c r="O931" s="152">
        <v>7.3944384410412374</v>
      </c>
      <c r="P931" s="152">
        <v>21.271672227652878</v>
      </c>
      <c r="Q931" s="152">
        <v>4.2543344455305743</v>
      </c>
      <c r="R931" s="153">
        <v>0</v>
      </c>
      <c r="S931" s="154">
        <v>0</v>
      </c>
      <c r="T931" s="154">
        <v>0</v>
      </c>
      <c r="U931" s="155">
        <v>0</v>
      </c>
      <c r="V931" s="155">
        <v>0</v>
      </c>
      <c r="W931" s="155">
        <v>0</v>
      </c>
      <c r="X931" s="154">
        <v>0</v>
      </c>
      <c r="Y931" s="154">
        <v>0</v>
      </c>
      <c r="Z931" s="154">
        <v>0</v>
      </c>
      <c r="AA931" s="154">
        <v>0</v>
      </c>
      <c r="AB931" s="154">
        <v>0</v>
      </c>
      <c r="AC931" s="154">
        <v>0</v>
      </c>
      <c r="AD931" s="161">
        <v>0</v>
      </c>
      <c r="AI931" s="113"/>
      <c r="AJ931" s="113"/>
      <c r="BA931" s="118">
        <v>99040028</v>
      </c>
      <c r="BB931" s="119" t="s">
        <v>271</v>
      </c>
      <c r="BC931" s="119" t="s">
        <v>2821</v>
      </c>
    </row>
    <row r="932" spans="1:55">
      <c r="A932" s="135"/>
      <c r="B932" s="150" t="s">
        <v>567</v>
      </c>
      <c r="C932" s="151" t="s">
        <v>1</v>
      </c>
      <c r="D932" s="151" t="s">
        <v>15</v>
      </c>
      <c r="E932" s="150" t="s">
        <v>577</v>
      </c>
      <c r="F932" s="150" t="s">
        <v>569</v>
      </c>
      <c r="G932" s="150" t="s">
        <v>3662</v>
      </c>
      <c r="H932" s="150">
        <v>21090014</v>
      </c>
      <c r="I932" s="151" t="s">
        <v>121</v>
      </c>
      <c r="J932" s="151" t="s">
        <v>3961</v>
      </c>
      <c r="K932" s="150">
        <v>134106</v>
      </c>
      <c r="L932" s="150" t="s">
        <v>571</v>
      </c>
      <c r="M932" s="150" t="s">
        <v>3962</v>
      </c>
      <c r="N932" s="150">
        <v>150922314</v>
      </c>
      <c r="O932" s="152">
        <v>7.3944384410412374</v>
      </c>
      <c r="P932" s="152">
        <v>21.271672227652878</v>
      </c>
      <c r="Q932" s="152">
        <v>4.2543344455305743</v>
      </c>
      <c r="R932" s="153">
        <v>11</v>
      </c>
      <c r="S932" s="154">
        <v>35</v>
      </c>
      <c r="T932" s="154">
        <v>19</v>
      </c>
      <c r="U932" s="155">
        <v>1.4876045135418086</v>
      </c>
      <c r="V932" s="155">
        <v>1.6453807498265456</v>
      </c>
      <c r="W932" s="155">
        <v>4.4660334638149113</v>
      </c>
      <c r="X932" s="154">
        <v>9</v>
      </c>
      <c r="Y932" s="154">
        <v>13</v>
      </c>
      <c r="Z932" s="154">
        <v>0</v>
      </c>
      <c r="AA932" s="154">
        <v>9</v>
      </c>
      <c r="AB932" s="154">
        <v>4</v>
      </c>
      <c r="AC932" s="154">
        <v>18</v>
      </c>
      <c r="AD932" s="161">
        <v>1</v>
      </c>
      <c r="AI932" s="113"/>
      <c r="AJ932" s="113"/>
      <c r="BA932" s="118">
        <v>99040028</v>
      </c>
      <c r="BB932" s="119" t="s">
        <v>271</v>
      </c>
      <c r="BC932" s="119" t="s">
        <v>2817</v>
      </c>
    </row>
    <row r="933" spans="1:55">
      <c r="A933" s="143">
        <v>99040013</v>
      </c>
      <c r="B933" s="144" t="s">
        <v>567</v>
      </c>
      <c r="C933" s="145" t="s">
        <v>2</v>
      </c>
      <c r="D933" s="145" t="s">
        <v>57</v>
      </c>
      <c r="E933" s="144" t="s">
        <v>607</v>
      </c>
      <c r="F933" s="144" t="s">
        <v>569</v>
      </c>
      <c r="G933" s="144" t="s">
        <v>3662</v>
      </c>
      <c r="H933" s="144">
        <v>99040013</v>
      </c>
      <c r="I933" s="145" t="s">
        <v>231</v>
      </c>
      <c r="J933" s="145" t="s">
        <v>1743</v>
      </c>
      <c r="K933" s="144">
        <v>125427</v>
      </c>
      <c r="L933" s="144" t="s">
        <v>570</v>
      </c>
      <c r="M933" s="144" t="s">
        <v>1744</v>
      </c>
      <c r="N933" s="144">
        <v>15048258</v>
      </c>
      <c r="O933" s="146">
        <v>58.425027470019842</v>
      </c>
      <c r="P933" s="146">
        <v>179.83953768115472</v>
      </c>
      <c r="Q933" s="146">
        <v>35.60275111454331</v>
      </c>
      <c r="R933" s="147">
        <v>129</v>
      </c>
      <c r="S933" s="148">
        <v>214</v>
      </c>
      <c r="T933" s="148">
        <v>49</v>
      </c>
      <c r="U933" s="149">
        <v>2.2079578835661637</v>
      </c>
      <c r="V933" s="149">
        <v>1.1899496782482273</v>
      </c>
      <c r="W933" s="149">
        <v>1.3762981361287012</v>
      </c>
      <c r="X933" s="148">
        <v>28</v>
      </c>
      <c r="Y933" s="148">
        <v>89</v>
      </c>
      <c r="Z933" s="148">
        <v>3</v>
      </c>
      <c r="AA933" s="148">
        <v>20</v>
      </c>
      <c r="AB933" s="148">
        <v>74</v>
      </c>
      <c r="AC933" s="148">
        <v>43</v>
      </c>
      <c r="AD933" s="160">
        <v>6</v>
      </c>
      <c r="AI933" s="113"/>
      <c r="AJ933" s="113"/>
      <c r="BA933" s="118">
        <v>1082441</v>
      </c>
      <c r="BB933" s="119" t="s">
        <v>437</v>
      </c>
      <c r="BC933" s="119" t="s">
        <v>2829</v>
      </c>
    </row>
    <row r="934" spans="1:55">
      <c r="A934" s="156"/>
      <c r="B934" s="150" t="s">
        <v>567</v>
      </c>
      <c r="C934" s="151" t="s">
        <v>2</v>
      </c>
      <c r="D934" s="151" t="s">
        <v>57</v>
      </c>
      <c r="E934" s="150" t="s">
        <v>607</v>
      </c>
      <c r="F934" s="150" t="s">
        <v>569</v>
      </c>
      <c r="G934" s="150" t="s">
        <v>3662</v>
      </c>
      <c r="H934" s="150">
        <v>99040013</v>
      </c>
      <c r="I934" s="151" t="s">
        <v>231</v>
      </c>
      <c r="J934" s="151" t="s">
        <v>4505</v>
      </c>
      <c r="K934" s="150"/>
      <c r="L934" s="150" t="s">
        <v>571</v>
      </c>
      <c r="M934" s="150" t="s">
        <v>4506</v>
      </c>
      <c r="N934" s="150">
        <v>15048953</v>
      </c>
      <c r="O934" s="152">
        <v>7.3031284337524802</v>
      </c>
      <c r="P934" s="152">
        <v>22.47994221014434</v>
      </c>
      <c r="Q934" s="152">
        <v>4.4503438893179137</v>
      </c>
      <c r="R934" s="153">
        <v>7</v>
      </c>
      <c r="S934" s="154">
        <v>11</v>
      </c>
      <c r="T934" s="154">
        <v>0</v>
      </c>
      <c r="U934" s="155">
        <v>0.95849334480391613</v>
      </c>
      <c r="V934" s="155">
        <v>0.4893251013357196</v>
      </c>
      <c r="W934" s="155">
        <v>0</v>
      </c>
      <c r="X934" s="154">
        <v>0</v>
      </c>
      <c r="Y934" s="154">
        <v>5</v>
      </c>
      <c r="Z934" s="154">
        <v>0</v>
      </c>
      <c r="AA934" s="154">
        <v>0</v>
      </c>
      <c r="AB934" s="154">
        <v>6</v>
      </c>
      <c r="AC934" s="154">
        <v>0</v>
      </c>
      <c r="AD934" s="161">
        <v>0</v>
      </c>
      <c r="AI934" s="113"/>
      <c r="AJ934" s="113"/>
      <c r="BA934" s="118">
        <v>1082441</v>
      </c>
      <c r="BB934" s="119" t="s">
        <v>437</v>
      </c>
      <c r="BC934" s="119" t="s">
        <v>2827</v>
      </c>
    </row>
    <row r="935" spans="1:55">
      <c r="A935" s="135"/>
      <c r="B935" s="150" t="s">
        <v>567</v>
      </c>
      <c r="C935" s="151" t="s">
        <v>2</v>
      </c>
      <c r="D935" s="151" t="s">
        <v>57</v>
      </c>
      <c r="E935" s="150" t="s">
        <v>607</v>
      </c>
      <c r="F935" s="150" t="s">
        <v>569</v>
      </c>
      <c r="G935" s="150" t="s">
        <v>3662</v>
      </c>
      <c r="H935" s="150">
        <v>99040013</v>
      </c>
      <c r="I935" s="151" t="s">
        <v>231</v>
      </c>
      <c r="J935" s="151" t="s">
        <v>1729</v>
      </c>
      <c r="K935" s="150">
        <v>80510</v>
      </c>
      <c r="L935" s="150" t="s">
        <v>571</v>
      </c>
      <c r="M935" s="150" t="s">
        <v>1730</v>
      </c>
      <c r="N935" s="150">
        <v>15048745</v>
      </c>
      <c r="O935" s="152">
        <v>7.3031284337524802</v>
      </c>
      <c r="P935" s="152">
        <v>22.47994221014434</v>
      </c>
      <c r="Q935" s="152">
        <v>4.4503438893179137</v>
      </c>
      <c r="R935" s="153">
        <v>17</v>
      </c>
      <c r="S935" s="154">
        <v>37</v>
      </c>
      <c r="T935" s="154">
        <v>9</v>
      </c>
      <c r="U935" s="155">
        <v>2.3277695516666537</v>
      </c>
      <c r="V935" s="155">
        <v>1.645911704492875</v>
      </c>
      <c r="W935" s="155">
        <v>2.0223156285972754</v>
      </c>
      <c r="X935" s="154">
        <v>4</v>
      </c>
      <c r="Y935" s="154">
        <v>15</v>
      </c>
      <c r="Z935" s="154">
        <v>1</v>
      </c>
      <c r="AA935" s="154">
        <v>2</v>
      </c>
      <c r="AB935" s="154">
        <v>15</v>
      </c>
      <c r="AC935" s="154">
        <v>9</v>
      </c>
      <c r="AD935" s="161">
        <v>0</v>
      </c>
      <c r="AI935" s="113"/>
      <c r="AJ935" s="113"/>
      <c r="BA935" s="118">
        <v>1062035</v>
      </c>
      <c r="BB935" s="119" t="s">
        <v>466</v>
      </c>
      <c r="BC935" s="119" t="s">
        <v>1578</v>
      </c>
    </row>
    <row r="936" spans="1:55">
      <c r="A936" s="135"/>
      <c r="B936" s="150" t="s">
        <v>567</v>
      </c>
      <c r="C936" s="151" t="s">
        <v>2</v>
      </c>
      <c r="D936" s="151" t="s">
        <v>57</v>
      </c>
      <c r="E936" s="150" t="s">
        <v>607</v>
      </c>
      <c r="F936" s="150" t="s">
        <v>569</v>
      </c>
      <c r="G936" s="150" t="s">
        <v>3662</v>
      </c>
      <c r="H936" s="150">
        <v>99040013</v>
      </c>
      <c r="I936" s="151" t="s">
        <v>231</v>
      </c>
      <c r="J936" s="151" t="s">
        <v>1739</v>
      </c>
      <c r="K936" s="150">
        <v>87443</v>
      </c>
      <c r="L936" s="150" t="s">
        <v>571</v>
      </c>
      <c r="M936" s="150" t="s">
        <v>1740</v>
      </c>
      <c r="N936" s="150">
        <v>15048713</v>
      </c>
      <c r="O936" s="152">
        <v>7.3031284337524802</v>
      </c>
      <c r="P936" s="152">
        <v>22.47994221014434</v>
      </c>
      <c r="Q936" s="152">
        <v>4.4503438893179137</v>
      </c>
      <c r="R936" s="153">
        <v>20</v>
      </c>
      <c r="S936" s="154">
        <v>29</v>
      </c>
      <c r="T936" s="154">
        <v>8</v>
      </c>
      <c r="U936" s="155">
        <v>2.7385524137254746</v>
      </c>
      <c r="V936" s="155">
        <v>1.2900389035214426</v>
      </c>
      <c r="W936" s="155">
        <v>1.797613892086467</v>
      </c>
      <c r="X936" s="154">
        <v>3</v>
      </c>
      <c r="Y936" s="154">
        <v>13</v>
      </c>
      <c r="Z936" s="154">
        <v>0</v>
      </c>
      <c r="AA936" s="154">
        <v>3</v>
      </c>
      <c r="AB936" s="154">
        <v>10</v>
      </c>
      <c r="AC936" s="154">
        <v>7</v>
      </c>
      <c r="AD936" s="161">
        <v>1</v>
      </c>
      <c r="AI936" s="113"/>
      <c r="AJ936" s="113"/>
      <c r="BA936" s="118">
        <v>1062035</v>
      </c>
      <c r="BB936" s="119" t="s">
        <v>466</v>
      </c>
      <c r="BC936" s="119" t="s">
        <v>3912</v>
      </c>
    </row>
    <row r="937" spans="1:55">
      <c r="A937" s="135"/>
      <c r="B937" s="150" t="s">
        <v>567</v>
      </c>
      <c r="C937" s="151" t="s">
        <v>2</v>
      </c>
      <c r="D937" s="151" t="s">
        <v>57</v>
      </c>
      <c r="E937" s="150" t="s">
        <v>607</v>
      </c>
      <c r="F937" s="150" t="s">
        <v>569</v>
      </c>
      <c r="G937" s="150" t="s">
        <v>3662</v>
      </c>
      <c r="H937" s="150">
        <v>99040013</v>
      </c>
      <c r="I937" s="151" t="s">
        <v>231</v>
      </c>
      <c r="J937" s="151" t="s">
        <v>1733</v>
      </c>
      <c r="K937" s="150">
        <v>89391</v>
      </c>
      <c r="L937" s="150" t="s">
        <v>571</v>
      </c>
      <c r="M937" s="150" t="s">
        <v>1734</v>
      </c>
      <c r="N937" s="150">
        <v>15047174</v>
      </c>
      <c r="O937" s="152">
        <v>7.3031284337524802</v>
      </c>
      <c r="P937" s="152">
        <v>22.47994221014434</v>
      </c>
      <c r="Q937" s="152">
        <v>4.4503438893179137</v>
      </c>
      <c r="R937" s="153">
        <v>24</v>
      </c>
      <c r="S937" s="154">
        <v>32</v>
      </c>
      <c r="T937" s="154">
        <v>10</v>
      </c>
      <c r="U937" s="155">
        <v>3.2862628964705696</v>
      </c>
      <c r="V937" s="155">
        <v>1.4234912038857297</v>
      </c>
      <c r="W937" s="155">
        <v>2.2470173651080838</v>
      </c>
      <c r="X937" s="154">
        <v>4</v>
      </c>
      <c r="Y937" s="154">
        <v>14</v>
      </c>
      <c r="Z937" s="154">
        <v>0</v>
      </c>
      <c r="AA937" s="154">
        <v>4</v>
      </c>
      <c r="AB937" s="154">
        <v>10</v>
      </c>
      <c r="AC937" s="154">
        <v>8</v>
      </c>
      <c r="AD937" s="161">
        <v>2</v>
      </c>
      <c r="AI937" s="113"/>
      <c r="AJ937" s="113"/>
      <c r="BA937" s="118">
        <v>99030008</v>
      </c>
      <c r="BB937" s="119" t="s">
        <v>272</v>
      </c>
      <c r="BC937" s="119" t="s">
        <v>3948</v>
      </c>
    </row>
    <row r="938" spans="1:55">
      <c r="A938" s="135"/>
      <c r="B938" s="150" t="s">
        <v>567</v>
      </c>
      <c r="C938" s="151" t="s">
        <v>2</v>
      </c>
      <c r="D938" s="151" t="s">
        <v>57</v>
      </c>
      <c r="E938" s="150" t="s">
        <v>607</v>
      </c>
      <c r="F938" s="150" t="s">
        <v>569</v>
      </c>
      <c r="G938" s="150" t="s">
        <v>3662</v>
      </c>
      <c r="H938" s="150">
        <v>99040013</v>
      </c>
      <c r="I938" s="151" t="s">
        <v>231</v>
      </c>
      <c r="J938" s="151" t="s">
        <v>1731</v>
      </c>
      <c r="K938" s="150">
        <v>115416</v>
      </c>
      <c r="L938" s="150" t="s">
        <v>571</v>
      </c>
      <c r="M938" s="150" t="s">
        <v>1732</v>
      </c>
      <c r="N938" s="150">
        <v>15048198</v>
      </c>
      <c r="O938" s="152">
        <v>7.3031284337524802</v>
      </c>
      <c r="P938" s="152">
        <v>22.47994221014434</v>
      </c>
      <c r="Q938" s="152">
        <v>4.4503438893179137</v>
      </c>
      <c r="R938" s="153">
        <v>17</v>
      </c>
      <c r="S938" s="154">
        <v>35</v>
      </c>
      <c r="T938" s="154">
        <v>6</v>
      </c>
      <c r="U938" s="155">
        <v>2.3277695516666537</v>
      </c>
      <c r="V938" s="155">
        <v>1.556943504250017</v>
      </c>
      <c r="W938" s="155">
        <v>1.3482104190648503</v>
      </c>
      <c r="X938" s="154">
        <v>5</v>
      </c>
      <c r="Y938" s="154">
        <v>12</v>
      </c>
      <c r="Z938" s="154">
        <v>1</v>
      </c>
      <c r="AA938" s="154">
        <v>4</v>
      </c>
      <c r="AB938" s="154">
        <v>13</v>
      </c>
      <c r="AC938" s="154">
        <v>6</v>
      </c>
      <c r="AD938" s="161">
        <v>0</v>
      </c>
      <c r="AI938" s="113"/>
      <c r="AJ938" s="113"/>
      <c r="BA938" s="118">
        <v>99030008</v>
      </c>
      <c r="BB938" s="119" t="s">
        <v>272</v>
      </c>
      <c r="BC938" s="119" t="s">
        <v>3913</v>
      </c>
    </row>
    <row r="939" spans="1:55">
      <c r="A939" s="135"/>
      <c r="B939" s="150" t="s">
        <v>567</v>
      </c>
      <c r="C939" s="151" t="s">
        <v>2</v>
      </c>
      <c r="D939" s="151" t="s">
        <v>57</v>
      </c>
      <c r="E939" s="150" t="s">
        <v>607</v>
      </c>
      <c r="F939" s="150" t="s">
        <v>569</v>
      </c>
      <c r="G939" s="150" t="s">
        <v>3662</v>
      </c>
      <c r="H939" s="150">
        <v>99040013</v>
      </c>
      <c r="I939" s="151" t="s">
        <v>231</v>
      </c>
      <c r="J939" s="151" t="s">
        <v>1741</v>
      </c>
      <c r="K939" s="150">
        <v>117664</v>
      </c>
      <c r="L939" s="150" t="s">
        <v>571</v>
      </c>
      <c r="M939" s="150" t="s">
        <v>1742</v>
      </c>
      <c r="N939" s="150">
        <v>15048417</v>
      </c>
      <c r="O939" s="152">
        <v>7.3031284337524802</v>
      </c>
      <c r="P939" s="152">
        <v>22.47994221014434</v>
      </c>
      <c r="Q939" s="152">
        <v>4.4503438893179137</v>
      </c>
      <c r="R939" s="153">
        <v>13</v>
      </c>
      <c r="S939" s="154">
        <v>29</v>
      </c>
      <c r="T939" s="154">
        <v>5</v>
      </c>
      <c r="U939" s="155">
        <v>1.7800590689215585</v>
      </c>
      <c r="V939" s="155">
        <v>1.2900389035214426</v>
      </c>
      <c r="W939" s="155">
        <v>1.1235086825540419</v>
      </c>
      <c r="X939" s="154">
        <v>7</v>
      </c>
      <c r="Y939" s="154">
        <v>10</v>
      </c>
      <c r="Z939" s="154">
        <v>1</v>
      </c>
      <c r="AA939" s="154">
        <v>5</v>
      </c>
      <c r="AB939" s="154">
        <v>6</v>
      </c>
      <c r="AC939" s="154">
        <v>5</v>
      </c>
      <c r="AD939" s="161">
        <v>0</v>
      </c>
      <c r="AI939" s="113"/>
      <c r="AJ939" s="113"/>
      <c r="BA939" s="118">
        <v>99030008</v>
      </c>
      <c r="BB939" s="119" t="s">
        <v>272</v>
      </c>
      <c r="BC939" s="119" t="s">
        <v>2835</v>
      </c>
    </row>
    <row r="940" spans="1:55">
      <c r="A940" s="135"/>
      <c r="B940" s="150" t="s">
        <v>567</v>
      </c>
      <c r="C940" s="151" t="s">
        <v>2</v>
      </c>
      <c r="D940" s="151" t="s">
        <v>57</v>
      </c>
      <c r="E940" s="150" t="s">
        <v>607</v>
      </c>
      <c r="F940" s="150" t="s">
        <v>569</v>
      </c>
      <c r="G940" s="150" t="s">
        <v>3662</v>
      </c>
      <c r="H940" s="150">
        <v>99040013</v>
      </c>
      <c r="I940" s="151" t="s">
        <v>231</v>
      </c>
      <c r="J940" s="151" t="s">
        <v>1735</v>
      </c>
      <c r="K940" s="150">
        <v>122264</v>
      </c>
      <c r="L940" s="150" t="s">
        <v>571</v>
      </c>
      <c r="M940" s="150" t="s">
        <v>1736</v>
      </c>
      <c r="N940" s="150">
        <v>15048738</v>
      </c>
      <c r="O940" s="152">
        <v>7.3031284337524802</v>
      </c>
      <c r="P940" s="152">
        <v>22.47994221014434</v>
      </c>
      <c r="Q940" s="152">
        <v>4.4503438893179137</v>
      </c>
      <c r="R940" s="153">
        <v>7</v>
      </c>
      <c r="S940" s="154">
        <v>13</v>
      </c>
      <c r="T940" s="154">
        <v>3</v>
      </c>
      <c r="U940" s="155">
        <v>0.95849334480391613</v>
      </c>
      <c r="V940" s="155">
        <v>0.57829330157857772</v>
      </c>
      <c r="W940" s="155">
        <v>0.67410520953242514</v>
      </c>
      <c r="X940" s="154">
        <v>1</v>
      </c>
      <c r="Y940" s="154">
        <v>6</v>
      </c>
      <c r="Z940" s="154">
        <v>0</v>
      </c>
      <c r="AA940" s="154">
        <v>0</v>
      </c>
      <c r="AB940" s="154">
        <v>6</v>
      </c>
      <c r="AC940" s="154">
        <v>3</v>
      </c>
      <c r="AD940" s="161">
        <v>0</v>
      </c>
      <c r="AI940" s="113"/>
      <c r="AJ940" s="113"/>
      <c r="BA940" s="118">
        <v>99080014</v>
      </c>
      <c r="BB940" s="119" t="s">
        <v>439</v>
      </c>
      <c r="BC940" s="119" t="s">
        <v>2840</v>
      </c>
    </row>
    <row r="941" spans="1:55">
      <c r="A941" s="135"/>
      <c r="B941" s="150" t="s">
        <v>567</v>
      </c>
      <c r="C941" s="151" t="s">
        <v>2</v>
      </c>
      <c r="D941" s="151" t="s">
        <v>57</v>
      </c>
      <c r="E941" s="150" t="s">
        <v>607</v>
      </c>
      <c r="F941" s="150" t="s">
        <v>569</v>
      </c>
      <c r="G941" s="150" t="s">
        <v>3662</v>
      </c>
      <c r="H941" s="150">
        <v>99040013</v>
      </c>
      <c r="I941" s="151" t="s">
        <v>231</v>
      </c>
      <c r="J941" s="151" t="s">
        <v>1737</v>
      </c>
      <c r="K941" s="150">
        <v>126196</v>
      </c>
      <c r="L941" s="150" t="s">
        <v>571</v>
      </c>
      <c r="M941" s="150" t="s">
        <v>1738</v>
      </c>
      <c r="N941" s="150">
        <v>15048664</v>
      </c>
      <c r="O941" s="152">
        <v>7.3031284337524802</v>
      </c>
      <c r="P941" s="152">
        <v>22.47994221014434</v>
      </c>
      <c r="Q941" s="152">
        <v>4.4503438893179137</v>
      </c>
      <c r="R941" s="153">
        <v>23</v>
      </c>
      <c r="S941" s="154">
        <v>28</v>
      </c>
      <c r="T941" s="154">
        <v>8</v>
      </c>
      <c r="U941" s="155">
        <v>3.1493352757842961</v>
      </c>
      <c r="V941" s="155">
        <v>1.2455548034000135</v>
      </c>
      <c r="W941" s="155">
        <v>1.797613892086467</v>
      </c>
      <c r="X941" s="154">
        <v>4</v>
      </c>
      <c r="Y941" s="154">
        <v>14</v>
      </c>
      <c r="Z941" s="154">
        <v>0</v>
      </c>
      <c r="AA941" s="154">
        <v>2</v>
      </c>
      <c r="AB941" s="154">
        <v>8</v>
      </c>
      <c r="AC941" s="154">
        <v>5</v>
      </c>
      <c r="AD941" s="161">
        <v>3</v>
      </c>
      <c r="AI941" s="113"/>
      <c r="AJ941" s="113"/>
      <c r="BA941" s="118">
        <v>99080014</v>
      </c>
      <c r="BB941" s="119" t="s">
        <v>439</v>
      </c>
      <c r="BC941" s="119" t="s">
        <v>2839</v>
      </c>
    </row>
    <row r="942" spans="1:55">
      <c r="A942" s="143">
        <v>99040014</v>
      </c>
      <c r="B942" s="144" t="s">
        <v>567</v>
      </c>
      <c r="C942" s="145" t="s">
        <v>2</v>
      </c>
      <c r="D942" s="145" t="s">
        <v>57</v>
      </c>
      <c r="E942" s="144" t="s">
        <v>607</v>
      </c>
      <c r="F942" s="144" t="s">
        <v>569</v>
      </c>
      <c r="G942" s="144" t="s">
        <v>3662</v>
      </c>
      <c r="H942" s="144">
        <v>99040014</v>
      </c>
      <c r="I942" s="145" t="s">
        <v>232</v>
      </c>
      <c r="J942" s="145" t="s">
        <v>3576</v>
      </c>
      <c r="K942" s="144">
        <v>132458</v>
      </c>
      <c r="L942" s="144" t="s">
        <v>570</v>
      </c>
      <c r="M942" s="144" t="s">
        <v>3577</v>
      </c>
      <c r="N942" s="144">
        <v>15048839</v>
      </c>
      <c r="O942" s="146">
        <v>52.034790090486403</v>
      </c>
      <c r="P942" s="146">
        <v>117.76294599425871</v>
      </c>
      <c r="Q942" s="146">
        <v>23.735167409695546</v>
      </c>
      <c r="R942" s="147">
        <v>87</v>
      </c>
      <c r="S942" s="148">
        <v>117</v>
      </c>
      <c r="T942" s="148">
        <v>43</v>
      </c>
      <c r="U942" s="149">
        <v>1.6719583157481852</v>
      </c>
      <c r="V942" s="149">
        <v>0.99352134079342824</v>
      </c>
      <c r="W942" s="149">
        <v>1.8116577506183922</v>
      </c>
      <c r="X942" s="148">
        <v>11</v>
      </c>
      <c r="Y942" s="148">
        <v>69</v>
      </c>
      <c r="Z942" s="148">
        <v>0</v>
      </c>
      <c r="AA942" s="148">
        <v>16</v>
      </c>
      <c r="AB942" s="148">
        <v>21</v>
      </c>
      <c r="AC942" s="148">
        <v>31</v>
      </c>
      <c r="AD942" s="160">
        <v>12</v>
      </c>
      <c r="AI942" s="113"/>
      <c r="AJ942" s="113"/>
      <c r="BA942" s="118">
        <v>99080014</v>
      </c>
      <c r="BB942" s="119" t="s">
        <v>439</v>
      </c>
      <c r="BC942" s="119" t="s">
        <v>2836</v>
      </c>
    </row>
    <row r="943" spans="1:55">
      <c r="A943" s="156"/>
      <c r="B943" s="150" t="s">
        <v>567</v>
      </c>
      <c r="C943" s="151" t="s">
        <v>2</v>
      </c>
      <c r="D943" s="151" t="s">
        <v>57</v>
      </c>
      <c r="E943" s="150" t="s">
        <v>607</v>
      </c>
      <c r="F943" s="150" t="s">
        <v>569</v>
      </c>
      <c r="G943" s="150" t="s">
        <v>3662</v>
      </c>
      <c r="H943" s="150">
        <v>99040014</v>
      </c>
      <c r="I943" s="151" t="s">
        <v>232</v>
      </c>
      <c r="J943" s="151" t="s">
        <v>3818</v>
      </c>
      <c r="K943" s="150">
        <v>133531</v>
      </c>
      <c r="L943" s="150" t="s">
        <v>571</v>
      </c>
      <c r="M943" s="150" t="s">
        <v>3819</v>
      </c>
      <c r="N943" s="150">
        <v>15048873</v>
      </c>
      <c r="O943" s="152">
        <v>10.406958018097281</v>
      </c>
      <c r="P943" s="152">
        <v>23.552589198851742</v>
      </c>
      <c r="Q943" s="152">
        <v>4.7470334819391091</v>
      </c>
      <c r="R943" s="153">
        <v>29</v>
      </c>
      <c r="S943" s="154">
        <v>37</v>
      </c>
      <c r="T943" s="154">
        <v>14</v>
      </c>
      <c r="U943" s="155">
        <v>2.7865971929136415</v>
      </c>
      <c r="V943" s="155">
        <v>1.5709525474084123</v>
      </c>
      <c r="W943" s="155">
        <v>2.9492102917043592</v>
      </c>
      <c r="X943" s="154">
        <v>3</v>
      </c>
      <c r="Y943" s="154">
        <v>24</v>
      </c>
      <c r="Z943" s="154">
        <v>0</v>
      </c>
      <c r="AA943" s="154">
        <v>4</v>
      </c>
      <c r="AB943" s="154">
        <v>6</v>
      </c>
      <c r="AC943" s="154">
        <v>9</v>
      </c>
      <c r="AD943" s="161">
        <v>5</v>
      </c>
      <c r="AI943" s="113"/>
      <c r="AJ943" s="113"/>
      <c r="BA943" s="118">
        <v>1082473</v>
      </c>
      <c r="BB943" s="119" t="s">
        <v>441</v>
      </c>
      <c r="BC943" s="119" t="s">
        <v>2842</v>
      </c>
    </row>
    <row r="944" spans="1:55">
      <c r="A944" s="135"/>
      <c r="B944" s="150" t="s">
        <v>567</v>
      </c>
      <c r="C944" s="151" t="s">
        <v>2</v>
      </c>
      <c r="D944" s="151" t="s">
        <v>57</v>
      </c>
      <c r="E944" s="150" t="s">
        <v>607</v>
      </c>
      <c r="F944" s="150" t="s">
        <v>569</v>
      </c>
      <c r="G944" s="150" t="s">
        <v>3662</v>
      </c>
      <c r="H944" s="150">
        <v>99040014</v>
      </c>
      <c r="I944" s="151" t="s">
        <v>232</v>
      </c>
      <c r="J944" s="151" t="s">
        <v>3064</v>
      </c>
      <c r="K944" s="150">
        <v>130651</v>
      </c>
      <c r="L944" s="150" t="s">
        <v>571</v>
      </c>
      <c r="M944" s="150" t="s">
        <v>3065</v>
      </c>
      <c r="N944" s="150">
        <v>15048778</v>
      </c>
      <c r="O944" s="152">
        <v>10.406958018097281</v>
      </c>
      <c r="P944" s="152">
        <v>23.552589198851742</v>
      </c>
      <c r="Q944" s="152">
        <v>4.7470334819391091</v>
      </c>
      <c r="R944" s="153">
        <v>19</v>
      </c>
      <c r="S944" s="154">
        <v>37</v>
      </c>
      <c r="T944" s="154">
        <v>16</v>
      </c>
      <c r="U944" s="155">
        <v>1.8257016091503169</v>
      </c>
      <c r="V944" s="155">
        <v>1.5709525474084123</v>
      </c>
      <c r="W944" s="155">
        <v>3.3705260476621248</v>
      </c>
      <c r="X944" s="154">
        <v>5</v>
      </c>
      <c r="Y944" s="154">
        <v>19</v>
      </c>
      <c r="Z944" s="154">
        <v>0</v>
      </c>
      <c r="AA944" s="154">
        <v>2</v>
      </c>
      <c r="AB944" s="154">
        <v>11</v>
      </c>
      <c r="AC944" s="154">
        <v>12</v>
      </c>
      <c r="AD944" s="161">
        <v>4</v>
      </c>
      <c r="AI944" s="113"/>
      <c r="AJ944" s="113"/>
      <c r="BA944" s="118">
        <v>1082473</v>
      </c>
      <c r="BB944" s="119" t="s">
        <v>441</v>
      </c>
      <c r="BC944" s="119" t="s">
        <v>2844</v>
      </c>
    </row>
    <row r="945" spans="1:55">
      <c r="A945" s="135"/>
      <c r="B945" s="150" t="s">
        <v>567</v>
      </c>
      <c r="C945" s="151" t="s">
        <v>2</v>
      </c>
      <c r="D945" s="151" t="s">
        <v>57</v>
      </c>
      <c r="E945" s="150" t="s">
        <v>607</v>
      </c>
      <c r="F945" s="150" t="s">
        <v>569</v>
      </c>
      <c r="G945" s="150" t="s">
        <v>3662</v>
      </c>
      <c r="H945" s="150">
        <v>99040014</v>
      </c>
      <c r="I945" s="151" t="s">
        <v>232</v>
      </c>
      <c r="J945" s="151" t="s">
        <v>3930</v>
      </c>
      <c r="K945" s="150">
        <v>131686</v>
      </c>
      <c r="L945" s="150" t="s">
        <v>571</v>
      </c>
      <c r="M945" s="150" t="s">
        <v>3439</v>
      </c>
      <c r="N945" s="150">
        <v>15048802</v>
      </c>
      <c r="O945" s="152">
        <v>10.406958018097281</v>
      </c>
      <c r="P945" s="152">
        <v>23.552589198851742</v>
      </c>
      <c r="Q945" s="152">
        <v>4.7470334819391091</v>
      </c>
      <c r="R945" s="153">
        <v>21</v>
      </c>
      <c r="S945" s="154">
        <v>22</v>
      </c>
      <c r="T945" s="154">
        <v>5</v>
      </c>
      <c r="U945" s="155">
        <v>2.0178807259029821</v>
      </c>
      <c r="V945" s="155">
        <v>0.93407989305365058</v>
      </c>
      <c r="W945" s="155">
        <v>1.053289389894414</v>
      </c>
      <c r="X945" s="154">
        <v>2</v>
      </c>
      <c r="Y945" s="154">
        <v>13</v>
      </c>
      <c r="Z945" s="154">
        <v>0</v>
      </c>
      <c r="AA945" s="154">
        <v>5</v>
      </c>
      <c r="AB945" s="154">
        <v>2</v>
      </c>
      <c r="AC945" s="154">
        <v>2</v>
      </c>
      <c r="AD945" s="161">
        <v>3</v>
      </c>
      <c r="AI945" s="113"/>
      <c r="AJ945" s="113"/>
      <c r="BA945" s="118">
        <v>99080011</v>
      </c>
      <c r="BB945" s="119" t="s">
        <v>3704</v>
      </c>
      <c r="BC945" s="119" t="s">
        <v>2852</v>
      </c>
    </row>
    <row r="946" spans="1:55">
      <c r="A946" s="135"/>
      <c r="B946" s="150" t="s">
        <v>567</v>
      </c>
      <c r="C946" s="151" t="s">
        <v>2</v>
      </c>
      <c r="D946" s="151" t="s">
        <v>57</v>
      </c>
      <c r="E946" s="150" t="s">
        <v>607</v>
      </c>
      <c r="F946" s="150" t="s">
        <v>569</v>
      </c>
      <c r="G946" s="150" t="s">
        <v>3662</v>
      </c>
      <c r="H946" s="150">
        <v>99040014</v>
      </c>
      <c r="I946" s="151" t="s">
        <v>232</v>
      </c>
      <c r="J946" s="151" t="s">
        <v>576</v>
      </c>
      <c r="K946" s="150"/>
      <c r="L946" s="150" t="s">
        <v>571</v>
      </c>
      <c r="M946" s="150"/>
      <c r="N946" s="150" t="s">
        <v>4215</v>
      </c>
      <c r="O946" s="152">
        <v>10.406958018097281</v>
      </c>
      <c r="P946" s="152">
        <v>23.552589198851742</v>
      </c>
      <c r="Q946" s="152">
        <v>4.7470334819391091</v>
      </c>
      <c r="R946" s="153">
        <v>0</v>
      </c>
      <c r="S946" s="154">
        <v>0</v>
      </c>
      <c r="T946" s="154">
        <v>0</v>
      </c>
      <c r="U946" s="155">
        <v>0</v>
      </c>
      <c r="V946" s="155">
        <v>0</v>
      </c>
      <c r="W946" s="155">
        <v>0</v>
      </c>
      <c r="X946" s="154">
        <v>0</v>
      </c>
      <c r="Y946" s="154">
        <v>0</v>
      </c>
      <c r="Z946" s="154">
        <v>0</v>
      </c>
      <c r="AA946" s="154">
        <v>0</v>
      </c>
      <c r="AB946" s="154">
        <v>0</v>
      </c>
      <c r="AC946" s="154">
        <v>0</v>
      </c>
      <c r="AD946" s="161">
        <v>0</v>
      </c>
      <c r="AI946" s="113"/>
      <c r="AJ946" s="113"/>
      <c r="BA946" s="118">
        <v>99080011</v>
      </c>
      <c r="BB946" s="119" t="s">
        <v>3704</v>
      </c>
      <c r="BC946" s="119" t="s">
        <v>2850</v>
      </c>
    </row>
    <row r="947" spans="1:55">
      <c r="A947" s="135"/>
      <c r="B947" s="150" t="s">
        <v>567</v>
      </c>
      <c r="C947" s="151" t="s">
        <v>2</v>
      </c>
      <c r="D947" s="151" t="s">
        <v>57</v>
      </c>
      <c r="E947" s="150" t="s">
        <v>607</v>
      </c>
      <c r="F947" s="150" t="s">
        <v>569</v>
      </c>
      <c r="G947" s="150" t="s">
        <v>3662</v>
      </c>
      <c r="H947" s="150">
        <v>99040014</v>
      </c>
      <c r="I947" s="151" t="s">
        <v>232</v>
      </c>
      <c r="J947" s="151" t="s">
        <v>3679</v>
      </c>
      <c r="K947" s="150">
        <v>125234</v>
      </c>
      <c r="L947" s="150" t="s">
        <v>571</v>
      </c>
      <c r="M947" s="150" t="s">
        <v>3931</v>
      </c>
      <c r="N947" s="150">
        <v>15048389</v>
      </c>
      <c r="O947" s="152">
        <v>10.406958018097281</v>
      </c>
      <c r="P947" s="152">
        <v>23.552589198851742</v>
      </c>
      <c r="Q947" s="152">
        <v>4.7470334819391091</v>
      </c>
      <c r="R947" s="153">
        <v>17</v>
      </c>
      <c r="S947" s="154">
        <v>21</v>
      </c>
      <c r="T947" s="154">
        <v>8</v>
      </c>
      <c r="U947" s="155">
        <v>1.6335224923976519</v>
      </c>
      <c r="V947" s="155">
        <v>0.89162171609666641</v>
      </c>
      <c r="W947" s="155">
        <v>1.6852630238310624</v>
      </c>
      <c r="X947" s="154">
        <v>1</v>
      </c>
      <c r="Y947" s="154">
        <v>13</v>
      </c>
      <c r="Z947" s="154">
        <v>0</v>
      </c>
      <c r="AA947" s="154">
        <v>5</v>
      </c>
      <c r="AB947" s="154">
        <v>2</v>
      </c>
      <c r="AC947" s="154">
        <v>8</v>
      </c>
      <c r="AD947" s="161">
        <v>0</v>
      </c>
      <c r="AI947" s="113"/>
      <c r="AJ947" s="113"/>
      <c r="BA947" s="118">
        <v>99060003</v>
      </c>
      <c r="BB947" s="119" t="s">
        <v>472</v>
      </c>
      <c r="BC947" s="119" t="s">
        <v>2855</v>
      </c>
    </row>
    <row r="948" spans="1:55">
      <c r="A948" s="143">
        <v>21080010</v>
      </c>
      <c r="B948" s="144" t="s">
        <v>567</v>
      </c>
      <c r="C948" s="145" t="s">
        <v>5</v>
      </c>
      <c r="D948" s="145" t="s">
        <v>24</v>
      </c>
      <c r="E948" s="144" t="s">
        <v>568</v>
      </c>
      <c r="F948" s="144" t="s">
        <v>569</v>
      </c>
      <c r="G948" s="144" t="s">
        <v>3662</v>
      </c>
      <c r="H948" s="144">
        <v>21080010</v>
      </c>
      <c r="I948" s="145" t="s">
        <v>387</v>
      </c>
      <c r="J948" s="145" t="s">
        <v>1745</v>
      </c>
      <c r="K948" s="144">
        <v>2068</v>
      </c>
      <c r="L948" s="144" t="s">
        <v>570</v>
      </c>
      <c r="M948" s="144" t="s">
        <v>1746</v>
      </c>
      <c r="N948" s="144">
        <v>15082972</v>
      </c>
      <c r="O948" s="146">
        <v>27.399947655712541</v>
      </c>
      <c r="P948" s="146">
        <v>71.239863904852626</v>
      </c>
      <c r="Q948" s="146">
        <v>14.613305416380028</v>
      </c>
      <c r="R948" s="147">
        <v>37</v>
      </c>
      <c r="S948" s="148">
        <v>67</v>
      </c>
      <c r="T948" s="148">
        <v>18</v>
      </c>
      <c r="U948" s="149">
        <v>1.3503675432126589</v>
      </c>
      <c r="V948" s="149">
        <v>0.94048467146827575</v>
      </c>
      <c r="W948" s="149">
        <v>1.2317541779304655</v>
      </c>
      <c r="X948" s="148">
        <v>19</v>
      </c>
      <c r="Y948" s="148">
        <v>22</v>
      </c>
      <c r="Z948" s="148">
        <v>0</v>
      </c>
      <c r="AA948" s="148">
        <v>6</v>
      </c>
      <c r="AB948" s="148">
        <v>20</v>
      </c>
      <c r="AC948" s="148">
        <v>16</v>
      </c>
      <c r="AD948" s="160">
        <v>2</v>
      </c>
      <c r="AI948" s="113"/>
      <c r="AJ948" s="113"/>
      <c r="BA948" s="118">
        <v>99090009</v>
      </c>
      <c r="BB948" s="119" t="s">
        <v>178</v>
      </c>
      <c r="BC948" s="119" t="s">
        <v>2856</v>
      </c>
    </row>
    <row r="949" spans="1:55">
      <c r="A949" s="156"/>
      <c r="B949" s="150" t="s">
        <v>567</v>
      </c>
      <c r="C949" s="151" t="s">
        <v>5</v>
      </c>
      <c r="D949" s="151" t="s">
        <v>24</v>
      </c>
      <c r="E949" s="150" t="s">
        <v>568</v>
      </c>
      <c r="F949" s="150" t="s">
        <v>569</v>
      </c>
      <c r="G949" s="150" t="s">
        <v>3662</v>
      </c>
      <c r="H949" s="150">
        <v>21080010</v>
      </c>
      <c r="I949" s="151" t="s">
        <v>387</v>
      </c>
      <c r="J949" s="151" t="s">
        <v>1751</v>
      </c>
      <c r="K949" s="150">
        <v>1760</v>
      </c>
      <c r="L949" s="150" t="s">
        <v>571</v>
      </c>
      <c r="M949" s="150" t="s">
        <v>1752</v>
      </c>
      <c r="N949" s="150">
        <v>15087271</v>
      </c>
      <c r="O949" s="152">
        <v>9.1333158852375131</v>
      </c>
      <c r="P949" s="152">
        <v>23.746621301617541</v>
      </c>
      <c r="Q949" s="152">
        <v>4.8711018054600093</v>
      </c>
      <c r="R949" s="153">
        <v>11</v>
      </c>
      <c r="S949" s="154">
        <v>20</v>
      </c>
      <c r="T949" s="154">
        <v>7</v>
      </c>
      <c r="U949" s="155">
        <v>1.2043818628653447</v>
      </c>
      <c r="V949" s="155">
        <v>0.8422250789268142</v>
      </c>
      <c r="W949" s="155">
        <v>1.4370465409188764</v>
      </c>
      <c r="X949" s="154">
        <v>4</v>
      </c>
      <c r="Y949" s="154">
        <v>8</v>
      </c>
      <c r="Z949" s="154">
        <v>0</v>
      </c>
      <c r="AA949" s="154">
        <v>2</v>
      </c>
      <c r="AB949" s="154">
        <v>6</v>
      </c>
      <c r="AC949" s="154">
        <v>6</v>
      </c>
      <c r="AD949" s="161">
        <v>1</v>
      </c>
      <c r="AI949" s="113"/>
      <c r="AJ949" s="113"/>
      <c r="BA949" s="118">
        <v>99060017</v>
      </c>
      <c r="BB949" s="119" t="s">
        <v>461</v>
      </c>
      <c r="BC949" s="119" t="s">
        <v>4061</v>
      </c>
    </row>
    <row r="950" spans="1:55">
      <c r="A950" s="135"/>
      <c r="B950" s="150" t="s">
        <v>567</v>
      </c>
      <c r="C950" s="151" t="s">
        <v>5</v>
      </c>
      <c r="D950" s="151" t="s">
        <v>24</v>
      </c>
      <c r="E950" s="150" t="s">
        <v>568</v>
      </c>
      <c r="F950" s="150" t="s">
        <v>569</v>
      </c>
      <c r="G950" s="150" t="s">
        <v>3662</v>
      </c>
      <c r="H950" s="150">
        <v>21080010</v>
      </c>
      <c r="I950" s="151" t="s">
        <v>387</v>
      </c>
      <c r="J950" s="151" t="s">
        <v>1747</v>
      </c>
      <c r="K950" s="150">
        <v>1860</v>
      </c>
      <c r="L950" s="150" t="s">
        <v>571</v>
      </c>
      <c r="M950" s="150" t="s">
        <v>1748</v>
      </c>
      <c r="N950" s="150">
        <v>15085896</v>
      </c>
      <c r="O950" s="152">
        <v>9.1333158852375131</v>
      </c>
      <c r="P950" s="152">
        <v>23.746621301617541</v>
      </c>
      <c r="Q950" s="152">
        <v>4.8711018054600093</v>
      </c>
      <c r="R950" s="153">
        <v>12</v>
      </c>
      <c r="S950" s="154">
        <v>21</v>
      </c>
      <c r="T950" s="154">
        <v>4</v>
      </c>
      <c r="U950" s="155">
        <v>1.3138711231258304</v>
      </c>
      <c r="V950" s="155">
        <v>0.88433633287315483</v>
      </c>
      <c r="W950" s="155">
        <v>0.82116945195364366</v>
      </c>
      <c r="X950" s="154">
        <v>6</v>
      </c>
      <c r="Y950" s="154">
        <v>6</v>
      </c>
      <c r="Z950" s="154">
        <v>0</v>
      </c>
      <c r="AA950" s="154">
        <v>2</v>
      </c>
      <c r="AB950" s="154">
        <v>7</v>
      </c>
      <c r="AC950" s="154">
        <v>4</v>
      </c>
      <c r="AD950" s="161">
        <v>0</v>
      </c>
      <c r="AI950" s="113"/>
      <c r="AJ950" s="113"/>
      <c r="BA950" s="118">
        <v>99090003</v>
      </c>
      <c r="BB950" s="119" t="s">
        <v>145</v>
      </c>
      <c r="BC950" s="119" t="s">
        <v>2862</v>
      </c>
    </row>
    <row r="951" spans="1:55">
      <c r="A951" s="135"/>
      <c r="B951" s="150" t="s">
        <v>567</v>
      </c>
      <c r="C951" s="151" t="s">
        <v>5</v>
      </c>
      <c r="D951" s="151" t="s">
        <v>24</v>
      </c>
      <c r="E951" s="150" t="s">
        <v>568</v>
      </c>
      <c r="F951" s="150" t="s">
        <v>569</v>
      </c>
      <c r="G951" s="150" t="s">
        <v>3662</v>
      </c>
      <c r="H951" s="150">
        <v>21080010</v>
      </c>
      <c r="I951" s="151" t="s">
        <v>387</v>
      </c>
      <c r="J951" s="151" t="s">
        <v>1749</v>
      </c>
      <c r="K951" s="150">
        <v>2067</v>
      </c>
      <c r="L951" s="150" t="s">
        <v>571</v>
      </c>
      <c r="M951" s="150" t="s">
        <v>1750</v>
      </c>
      <c r="N951" s="150">
        <v>15085280</v>
      </c>
      <c r="O951" s="152">
        <v>9.1333158852375131</v>
      </c>
      <c r="P951" s="152">
        <v>23.746621301617541</v>
      </c>
      <c r="Q951" s="152">
        <v>4.8711018054600093</v>
      </c>
      <c r="R951" s="153">
        <v>14</v>
      </c>
      <c r="S951" s="154">
        <v>26</v>
      </c>
      <c r="T951" s="154">
        <v>7</v>
      </c>
      <c r="U951" s="155">
        <v>1.5328496436468022</v>
      </c>
      <c r="V951" s="155">
        <v>1.0948926026048584</v>
      </c>
      <c r="W951" s="155">
        <v>1.4370465409188764</v>
      </c>
      <c r="X951" s="154">
        <v>9</v>
      </c>
      <c r="Y951" s="154">
        <v>8</v>
      </c>
      <c r="Z951" s="154">
        <v>0</v>
      </c>
      <c r="AA951" s="154">
        <v>2</v>
      </c>
      <c r="AB951" s="154">
        <v>7</v>
      </c>
      <c r="AC951" s="154">
        <v>6</v>
      </c>
      <c r="AD951" s="161">
        <v>1</v>
      </c>
      <c r="AI951" s="113"/>
      <c r="AJ951" s="113"/>
      <c r="BA951" s="118">
        <v>99080002</v>
      </c>
      <c r="BB951" s="119" t="s">
        <v>442</v>
      </c>
      <c r="BC951" s="119" t="s">
        <v>2868</v>
      </c>
    </row>
    <row r="952" spans="1:55">
      <c r="A952" s="143">
        <v>21050017</v>
      </c>
      <c r="B952" s="144" t="s">
        <v>567</v>
      </c>
      <c r="C952" s="145" t="s">
        <v>6</v>
      </c>
      <c r="D952" s="145" t="s">
        <v>59</v>
      </c>
      <c r="E952" s="144" t="s">
        <v>694</v>
      </c>
      <c r="F952" s="144" t="s">
        <v>569</v>
      </c>
      <c r="G952" s="144" t="s">
        <v>3662</v>
      </c>
      <c r="H952" s="144">
        <v>21050017</v>
      </c>
      <c r="I952" s="145" t="s">
        <v>389</v>
      </c>
      <c r="J952" s="145" t="s">
        <v>3066</v>
      </c>
      <c r="K952" s="144">
        <v>16</v>
      </c>
      <c r="L952" s="144" t="s">
        <v>570</v>
      </c>
      <c r="M952" s="144" t="s">
        <v>3067</v>
      </c>
      <c r="N952" s="144">
        <v>15055958</v>
      </c>
      <c r="O952" s="146">
        <v>63.019879608138851</v>
      </c>
      <c r="P952" s="146">
        <v>35.619931952426313</v>
      </c>
      <c r="Q952" s="146">
        <v>7.3066527081900139</v>
      </c>
      <c r="R952" s="147">
        <v>106</v>
      </c>
      <c r="S952" s="148">
        <v>22</v>
      </c>
      <c r="T952" s="148">
        <v>1</v>
      </c>
      <c r="U952" s="149">
        <v>1.6820089257407973</v>
      </c>
      <c r="V952" s="149">
        <v>0.61763172454633031</v>
      </c>
      <c r="W952" s="149">
        <v>0.13686157532560728</v>
      </c>
      <c r="X952" s="148">
        <v>13</v>
      </c>
      <c r="Y952" s="148">
        <v>5</v>
      </c>
      <c r="Z952" s="148">
        <v>0</v>
      </c>
      <c r="AA952" s="148">
        <v>1</v>
      </c>
      <c r="AB952" s="148">
        <v>3</v>
      </c>
      <c r="AC952" s="148">
        <v>1</v>
      </c>
      <c r="AD952" s="160">
        <v>0</v>
      </c>
      <c r="AI952" s="113"/>
      <c r="AJ952" s="113"/>
      <c r="BA952" s="118">
        <v>99020003</v>
      </c>
      <c r="BB952" s="119" t="s">
        <v>347</v>
      </c>
      <c r="BC952" s="119" t="s">
        <v>3126</v>
      </c>
    </row>
    <row r="953" spans="1:55">
      <c r="A953" s="156"/>
      <c r="B953" s="150" t="s">
        <v>567</v>
      </c>
      <c r="C953" s="151" t="s">
        <v>6</v>
      </c>
      <c r="D953" s="151" t="s">
        <v>59</v>
      </c>
      <c r="E953" s="150" t="s">
        <v>694</v>
      </c>
      <c r="F953" s="150" t="s">
        <v>569</v>
      </c>
      <c r="G953" s="150" t="s">
        <v>3662</v>
      </c>
      <c r="H953" s="150">
        <v>21050017</v>
      </c>
      <c r="I953" s="151" t="s">
        <v>389</v>
      </c>
      <c r="J953" s="151" t="s">
        <v>1753</v>
      </c>
      <c r="K953" s="150">
        <v>1932</v>
      </c>
      <c r="L953" s="150" t="s">
        <v>571</v>
      </c>
      <c r="M953" s="150" t="s">
        <v>1754</v>
      </c>
      <c r="N953" s="150">
        <v>15055503</v>
      </c>
      <c r="O953" s="152">
        <v>31.509939804069425</v>
      </c>
      <c r="P953" s="152">
        <v>17.809965976213157</v>
      </c>
      <c r="Q953" s="152">
        <v>3.6533263540950069</v>
      </c>
      <c r="R953" s="153">
        <v>57</v>
      </c>
      <c r="S953" s="154">
        <v>10</v>
      </c>
      <c r="T953" s="154">
        <v>1</v>
      </c>
      <c r="U953" s="155">
        <v>1.8089529956080272</v>
      </c>
      <c r="V953" s="155">
        <v>0.56148338595120939</v>
      </c>
      <c r="W953" s="155">
        <v>0.27372315065121455</v>
      </c>
      <c r="X953" s="154">
        <v>4</v>
      </c>
      <c r="Y953" s="154">
        <v>3</v>
      </c>
      <c r="Z953" s="154">
        <v>0</v>
      </c>
      <c r="AA953" s="154">
        <v>1</v>
      </c>
      <c r="AB953" s="154">
        <v>2</v>
      </c>
      <c r="AC953" s="154">
        <v>1</v>
      </c>
      <c r="AD953" s="161">
        <v>0</v>
      </c>
      <c r="AI953" s="113"/>
      <c r="AJ953" s="113"/>
      <c r="BA953" s="118">
        <v>99050014</v>
      </c>
      <c r="BB953" s="119" t="s">
        <v>443</v>
      </c>
      <c r="BC953" s="119" t="s">
        <v>2872</v>
      </c>
    </row>
    <row r="954" spans="1:55">
      <c r="A954" s="135"/>
      <c r="B954" s="150" t="s">
        <v>567</v>
      </c>
      <c r="C954" s="151" t="s">
        <v>6</v>
      </c>
      <c r="D954" s="151" t="s">
        <v>59</v>
      </c>
      <c r="E954" s="150" t="s">
        <v>694</v>
      </c>
      <c r="F954" s="150" t="s">
        <v>569</v>
      </c>
      <c r="G954" s="150" t="s">
        <v>3662</v>
      </c>
      <c r="H954" s="150">
        <v>21050017</v>
      </c>
      <c r="I954" s="151" t="s">
        <v>389</v>
      </c>
      <c r="J954" s="151" t="s">
        <v>1755</v>
      </c>
      <c r="K954" s="150">
        <v>1933</v>
      </c>
      <c r="L954" s="150" t="s">
        <v>571</v>
      </c>
      <c r="M954" s="150" t="s">
        <v>1756</v>
      </c>
      <c r="N954" s="150">
        <v>15054722</v>
      </c>
      <c r="O954" s="152">
        <v>31.509939804069425</v>
      </c>
      <c r="P954" s="152">
        <v>17.809965976213157</v>
      </c>
      <c r="Q954" s="152">
        <v>3.6533263540950069</v>
      </c>
      <c r="R954" s="153">
        <v>49</v>
      </c>
      <c r="S954" s="154">
        <v>12</v>
      </c>
      <c r="T954" s="154">
        <v>0</v>
      </c>
      <c r="U954" s="155">
        <v>1.5550648558735671</v>
      </c>
      <c r="V954" s="155">
        <v>0.67378006314145134</v>
      </c>
      <c r="W954" s="155">
        <v>0</v>
      </c>
      <c r="X954" s="154">
        <v>9</v>
      </c>
      <c r="Y954" s="154">
        <v>2</v>
      </c>
      <c r="Z954" s="154">
        <v>0</v>
      </c>
      <c r="AA954" s="154">
        <v>0</v>
      </c>
      <c r="AB954" s="154">
        <v>1</v>
      </c>
      <c r="AC954" s="154">
        <v>0</v>
      </c>
      <c r="AD954" s="161">
        <v>0</v>
      </c>
      <c r="AI954" s="113"/>
      <c r="AJ954" s="113"/>
      <c r="BA954" s="118">
        <v>99050014</v>
      </c>
      <c r="BB954" s="119" t="s">
        <v>443</v>
      </c>
      <c r="BC954" s="119" t="s">
        <v>2709</v>
      </c>
    </row>
    <row r="955" spans="1:55">
      <c r="A955" s="143">
        <v>21070006</v>
      </c>
      <c r="B955" s="144" t="s">
        <v>567</v>
      </c>
      <c r="C955" s="145" t="s">
        <v>0</v>
      </c>
      <c r="D955" s="145" t="s">
        <v>3919</v>
      </c>
      <c r="E955" s="144" t="s">
        <v>599</v>
      </c>
      <c r="F955" s="144" t="s">
        <v>569</v>
      </c>
      <c r="G955" s="144" t="s">
        <v>3662</v>
      </c>
      <c r="H955" s="144">
        <v>21070006</v>
      </c>
      <c r="I955" s="145" t="s">
        <v>519</v>
      </c>
      <c r="J955" s="145" t="s">
        <v>1763</v>
      </c>
      <c r="K955" s="144" t="s">
        <v>3270</v>
      </c>
      <c r="L955" s="144" t="s">
        <v>570</v>
      </c>
      <c r="M955" s="144" t="s">
        <v>1764</v>
      </c>
      <c r="N955" s="144">
        <v>15077797</v>
      </c>
      <c r="O955" s="146">
        <v>128.39650131504365</v>
      </c>
      <c r="P955" s="146">
        <v>245.86564081604104</v>
      </c>
      <c r="Q955" s="146">
        <v>49.173128163208204</v>
      </c>
      <c r="R955" s="147">
        <v>130</v>
      </c>
      <c r="S955" s="148">
        <v>257</v>
      </c>
      <c r="T955" s="148">
        <v>43</v>
      </c>
      <c r="U955" s="149">
        <v>1.0124886478099733</v>
      </c>
      <c r="V955" s="149">
        <v>1.0452863569997151</v>
      </c>
      <c r="W955" s="149">
        <v>0.87446134924100682</v>
      </c>
      <c r="X955" s="148">
        <v>60</v>
      </c>
      <c r="Y955" s="148">
        <v>84</v>
      </c>
      <c r="Z955" s="148">
        <v>4</v>
      </c>
      <c r="AA955" s="148">
        <v>48</v>
      </c>
      <c r="AB955" s="148">
        <v>61</v>
      </c>
      <c r="AC955" s="148">
        <v>34</v>
      </c>
      <c r="AD955" s="160">
        <v>9</v>
      </c>
      <c r="AI955" s="113"/>
      <c r="AJ955" s="113"/>
      <c r="BA955" s="118">
        <v>99060010</v>
      </c>
      <c r="BB955" s="119" t="s">
        <v>477</v>
      </c>
      <c r="BC955" s="119" t="s">
        <v>3659</v>
      </c>
    </row>
    <row r="956" spans="1:55">
      <c r="A956" s="156"/>
      <c r="B956" s="150" t="s">
        <v>567</v>
      </c>
      <c r="C956" s="151" t="s">
        <v>0</v>
      </c>
      <c r="D956" s="151" t="s">
        <v>3919</v>
      </c>
      <c r="E956" s="150" t="s">
        <v>599</v>
      </c>
      <c r="F956" s="150" t="s">
        <v>569</v>
      </c>
      <c r="G956" s="150" t="s">
        <v>3662</v>
      </c>
      <c r="H956" s="150">
        <v>21070006</v>
      </c>
      <c r="I956" s="151" t="s">
        <v>519</v>
      </c>
      <c r="J956" s="151" t="s">
        <v>1757</v>
      </c>
      <c r="K956" s="150" t="s">
        <v>3273</v>
      </c>
      <c r="L956" s="150" t="s">
        <v>571</v>
      </c>
      <c r="M956" s="150" t="s">
        <v>1758</v>
      </c>
      <c r="N956" s="150">
        <v>15078317</v>
      </c>
      <c r="O956" s="152">
        <v>11.672409210458513</v>
      </c>
      <c r="P956" s="152">
        <v>22.351421892367366</v>
      </c>
      <c r="Q956" s="152">
        <v>4.4702843784734734</v>
      </c>
      <c r="R956" s="153">
        <v>19</v>
      </c>
      <c r="S956" s="154">
        <v>52</v>
      </c>
      <c r="T956" s="154">
        <v>8</v>
      </c>
      <c r="U956" s="155">
        <v>1.6277702107098801</v>
      </c>
      <c r="V956" s="155">
        <v>2.3264739151900273</v>
      </c>
      <c r="W956" s="155">
        <v>1.7895953193769443</v>
      </c>
      <c r="X956" s="154">
        <v>15</v>
      </c>
      <c r="Y956" s="154">
        <v>20</v>
      </c>
      <c r="Z956" s="154">
        <v>0</v>
      </c>
      <c r="AA956" s="154">
        <v>9</v>
      </c>
      <c r="AB956" s="154">
        <v>8</v>
      </c>
      <c r="AC956" s="154">
        <v>8</v>
      </c>
      <c r="AD956" s="161">
        <v>0</v>
      </c>
      <c r="AI956" s="113"/>
      <c r="AJ956" s="113"/>
      <c r="BA956" s="118">
        <v>99060011</v>
      </c>
      <c r="BB956" s="119" t="s">
        <v>467</v>
      </c>
      <c r="BC956" s="119" t="s">
        <v>4063</v>
      </c>
    </row>
    <row r="957" spans="1:55">
      <c r="A957" s="135"/>
      <c r="B957" s="150" t="s">
        <v>567</v>
      </c>
      <c r="C957" s="151" t="s">
        <v>0</v>
      </c>
      <c r="D957" s="151" t="s">
        <v>3919</v>
      </c>
      <c r="E957" s="150" t="s">
        <v>599</v>
      </c>
      <c r="F957" s="150" t="s">
        <v>569</v>
      </c>
      <c r="G957" s="150" t="s">
        <v>3662</v>
      </c>
      <c r="H957" s="150">
        <v>21070006</v>
      </c>
      <c r="I957" s="151" t="s">
        <v>519</v>
      </c>
      <c r="J957" s="151" t="s">
        <v>1765</v>
      </c>
      <c r="K957" s="150" t="s">
        <v>3275</v>
      </c>
      <c r="L957" s="150" t="s">
        <v>571</v>
      </c>
      <c r="M957" s="150" t="s">
        <v>1766</v>
      </c>
      <c r="N957" s="150">
        <v>15078343</v>
      </c>
      <c r="O957" s="152">
        <v>11.672409210458513</v>
      </c>
      <c r="P957" s="152">
        <v>22.351421892367366</v>
      </c>
      <c r="Q957" s="152">
        <v>4.4702843784734734</v>
      </c>
      <c r="R957" s="153">
        <v>25</v>
      </c>
      <c r="S957" s="154">
        <v>42</v>
      </c>
      <c r="T957" s="154">
        <v>8</v>
      </c>
      <c r="U957" s="155">
        <v>2.1418029088287898</v>
      </c>
      <c r="V957" s="155">
        <v>1.8790750853457914</v>
      </c>
      <c r="W957" s="155">
        <v>1.7895953193769443</v>
      </c>
      <c r="X957" s="154">
        <v>10</v>
      </c>
      <c r="Y957" s="154">
        <v>13</v>
      </c>
      <c r="Z957" s="154">
        <v>1</v>
      </c>
      <c r="AA957" s="154">
        <v>6</v>
      </c>
      <c r="AB957" s="154">
        <v>12</v>
      </c>
      <c r="AC957" s="154">
        <v>6</v>
      </c>
      <c r="AD957" s="161">
        <v>2</v>
      </c>
      <c r="AI957" s="113"/>
      <c r="AJ957" s="113"/>
      <c r="BA957" s="118">
        <v>99060011</v>
      </c>
      <c r="BB957" s="119" t="s">
        <v>467</v>
      </c>
      <c r="BC957" s="119" t="s">
        <v>2880</v>
      </c>
    </row>
    <row r="958" spans="1:55">
      <c r="A958" s="135"/>
      <c r="B958" s="150" t="s">
        <v>567</v>
      </c>
      <c r="C958" s="151" t="s">
        <v>0</v>
      </c>
      <c r="D958" s="151" t="s">
        <v>3919</v>
      </c>
      <c r="E958" s="150" t="s">
        <v>599</v>
      </c>
      <c r="F958" s="150" t="s">
        <v>569</v>
      </c>
      <c r="G958" s="150" t="s">
        <v>3662</v>
      </c>
      <c r="H958" s="150">
        <v>21070006</v>
      </c>
      <c r="I958" s="151" t="s">
        <v>519</v>
      </c>
      <c r="J958" s="151" t="s">
        <v>1759</v>
      </c>
      <c r="K958" s="150" t="s">
        <v>3274</v>
      </c>
      <c r="L958" s="150" t="s">
        <v>571</v>
      </c>
      <c r="M958" s="150" t="s">
        <v>1760</v>
      </c>
      <c r="N958" s="150">
        <v>15078342</v>
      </c>
      <c r="O958" s="152">
        <v>11.672409210458513</v>
      </c>
      <c r="P958" s="152">
        <v>22.351421892367366</v>
      </c>
      <c r="Q958" s="152">
        <v>4.4702843784734734</v>
      </c>
      <c r="R958" s="153">
        <v>17</v>
      </c>
      <c r="S958" s="154">
        <v>34</v>
      </c>
      <c r="T958" s="154">
        <v>6</v>
      </c>
      <c r="U958" s="155">
        <v>1.4564259780035771</v>
      </c>
      <c r="V958" s="155">
        <v>1.5211560214704025</v>
      </c>
      <c r="W958" s="155">
        <v>1.3421964895327081</v>
      </c>
      <c r="X958" s="154">
        <v>9</v>
      </c>
      <c r="Y958" s="154">
        <v>12</v>
      </c>
      <c r="Z958" s="154">
        <v>1</v>
      </c>
      <c r="AA958" s="154">
        <v>6</v>
      </c>
      <c r="AB958" s="154">
        <v>6</v>
      </c>
      <c r="AC958" s="154">
        <v>5</v>
      </c>
      <c r="AD958" s="161">
        <v>1</v>
      </c>
      <c r="AI958" s="113"/>
      <c r="AJ958" s="113"/>
      <c r="BA958" s="118">
        <v>99040022</v>
      </c>
      <c r="BB958" s="119" t="s">
        <v>273</v>
      </c>
      <c r="BC958" s="119" t="s">
        <v>2896</v>
      </c>
    </row>
    <row r="959" spans="1:55">
      <c r="A959" s="135"/>
      <c r="B959" s="150" t="s">
        <v>567</v>
      </c>
      <c r="C959" s="151" t="s">
        <v>0</v>
      </c>
      <c r="D959" s="151" t="s">
        <v>3919</v>
      </c>
      <c r="E959" s="150" t="s">
        <v>599</v>
      </c>
      <c r="F959" s="150" t="s">
        <v>569</v>
      </c>
      <c r="G959" s="150" t="s">
        <v>3662</v>
      </c>
      <c r="H959" s="150">
        <v>21070006</v>
      </c>
      <c r="I959" s="151" t="s">
        <v>519</v>
      </c>
      <c r="J959" s="151" t="s">
        <v>576</v>
      </c>
      <c r="K959" s="150"/>
      <c r="L959" s="150" t="s">
        <v>571</v>
      </c>
      <c r="M959" s="150"/>
      <c r="N959" s="150" t="s">
        <v>4215</v>
      </c>
      <c r="O959" s="152">
        <v>11.672409210458513</v>
      </c>
      <c r="P959" s="152">
        <v>22.351421892367366</v>
      </c>
      <c r="Q959" s="152">
        <v>4.4702843784734734</v>
      </c>
      <c r="R959" s="153">
        <v>0</v>
      </c>
      <c r="S959" s="154">
        <v>0</v>
      </c>
      <c r="T959" s="154">
        <v>0</v>
      </c>
      <c r="U959" s="155">
        <v>0</v>
      </c>
      <c r="V959" s="155">
        <v>0</v>
      </c>
      <c r="W959" s="155">
        <v>0</v>
      </c>
      <c r="X959" s="154">
        <v>0</v>
      </c>
      <c r="Y959" s="154">
        <v>0</v>
      </c>
      <c r="Z959" s="154">
        <v>0</v>
      </c>
      <c r="AA959" s="154">
        <v>0</v>
      </c>
      <c r="AB959" s="154">
        <v>0</v>
      </c>
      <c r="AC959" s="154">
        <v>0</v>
      </c>
      <c r="AD959" s="161">
        <v>0</v>
      </c>
      <c r="AI959" s="113"/>
      <c r="AJ959" s="113"/>
      <c r="BA959" s="118">
        <v>99090052</v>
      </c>
      <c r="BB959" s="119" t="s">
        <v>183</v>
      </c>
      <c r="BC959" s="119" t="s">
        <v>2900</v>
      </c>
    </row>
    <row r="960" spans="1:55">
      <c r="A960" s="135"/>
      <c r="B960" s="150" t="s">
        <v>567</v>
      </c>
      <c r="C960" s="151" t="s">
        <v>0</v>
      </c>
      <c r="D960" s="151" t="s">
        <v>3919</v>
      </c>
      <c r="E960" s="150" t="s">
        <v>599</v>
      </c>
      <c r="F960" s="150" t="s">
        <v>569</v>
      </c>
      <c r="G960" s="150" t="s">
        <v>3662</v>
      </c>
      <c r="H960" s="150">
        <v>21070006</v>
      </c>
      <c r="I960" s="151" t="s">
        <v>519</v>
      </c>
      <c r="J960" s="151" t="s">
        <v>4151</v>
      </c>
      <c r="K960" s="150"/>
      <c r="L960" s="150" t="s">
        <v>571</v>
      </c>
      <c r="M960" s="150" t="s">
        <v>4152</v>
      </c>
      <c r="N960" s="150">
        <v>15078622</v>
      </c>
      <c r="O960" s="152">
        <v>11.672409210458513</v>
      </c>
      <c r="P960" s="152">
        <v>22.351421892367366</v>
      </c>
      <c r="Q960" s="152">
        <v>4.4702843784734734</v>
      </c>
      <c r="R960" s="153">
        <v>13</v>
      </c>
      <c r="S960" s="154">
        <v>47</v>
      </c>
      <c r="T960" s="154">
        <v>8</v>
      </c>
      <c r="U960" s="155">
        <v>1.1137375125909708</v>
      </c>
      <c r="V960" s="155">
        <v>2.1027745002679095</v>
      </c>
      <c r="W960" s="155">
        <v>1.7895953193769443</v>
      </c>
      <c r="X960" s="154">
        <v>6</v>
      </c>
      <c r="Y960" s="154">
        <v>15</v>
      </c>
      <c r="Z960" s="154">
        <v>0</v>
      </c>
      <c r="AA960" s="154">
        <v>13</v>
      </c>
      <c r="AB960" s="154">
        <v>13</v>
      </c>
      <c r="AC960" s="154">
        <v>6</v>
      </c>
      <c r="AD960" s="161">
        <v>2</v>
      </c>
      <c r="AI960" s="113"/>
      <c r="AJ960" s="113"/>
      <c r="BA960" s="118">
        <v>99090006</v>
      </c>
      <c r="BB960" s="119" t="s">
        <v>186</v>
      </c>
      <c r="BC960" s="119" t="s">
        <v>2904</v>
      </c>
    </row>
    <row r="961" spans="1:55">
      <c r="A961" s="135"/>
      <c r="B961" s="150" t="s">
        <v>567</v>
      </c>
      <c r="C961" s="151" t="s">
        <v>0</v>
      </c>
      <c r="D961" s="151" t="s">
        <v>3919</v>
      </c>
      <c r="E961" s="150" t="s">
        <v>599</v>
      </c>
      <c r="F961" s="150" t="s">
        <v>569</v>
      </c>
      <c r="G961" s="150" t="s">
        <v>3662</v>
      </c>
      <c r="H961" s="150">
        <v>21070006</v>
      </c>
      <c r="I961" s="151" t="s">
        <v>519</v>
      </c>
      <c r="J961" s="151" t="s">
        <v>576</v>
      </c>
      <c r="K961" s="150"/>
      <c r="L961" s="150" t="s">
        <v>571</v>
      </c>
      <c r="M961" s="150"/>
      <c r="N961" s="150" t="s">
        <v>4215</v>
      </c>
      <c r="O961" s="152">
        <v>11.672409210458513</v>
      </c>
      <c r="P961" s="152">
        <v>22.351421892367366</v>
      </c>
      <c r="Q961" s="152">
        <v>4.4702843784734734</v>
      </c>
      <c r="R961" s="153">
        <v>0</v>
      </c>
      <c r="S961" s="154">
        <v>0</v>
      </c>
      <c r="T961" s="154">
        <v>0</v>
      </c>
      <c r="U961" s="155">
        <v>0</v>
      </c>
      <c r="V961" s="155">
        <v>0</v>
      </c>
      <c r="W961" s="155">
        <v>0</v>
      </c>
      <c r="X961" s="154">
        <v>0</v>
      </c>
      <c r="Y961" s="154">
        <v>0</v>
      </c>
      <c r="Z961" s="154">
        <v>0</v>
      </c>
      <c r="AA961" s="154">
        <v>0</v>
      </c>
      <c r="AB961" s="154">
        <v>0</v>
      </c>
      <c r="AC961" s="154">
        <v>0</v>
      </c>
      <c r="AD961" s="161">
        <v>0</v>
      </c>
      <c r="AI961" s="113"/>
      <c r="AJ961" s="113"/>
      <c r="BA961" s="118">
        <v>99090006</v>
      </c>
      <c r="BB961" s="119" t="s">
        <v>186</v>
      </c>
      <c r="BC961" s="119" t="s">
        <v>2906</v>
      </c>
    </row>
    <row r="962" spans="1:55">
      <c r="A962" s="135"/>
      <c r="B962" s="150" t="s">
        <v>567</v>
      </c>
      <c r="C962" s="151" t="s">
        <v>0</v>
      </c>
      <c r="D962" s="151" t="s">
        <v>3919</v>
      </c>
      <c r="E962" s="150" t="s">
        <v>599</v>
      </c>
      <c r="F962" s="150" t="s">
        <v>569</v>
      </c>
      <c r="G962" s="150" t="s">
        <v>3662</v>
      </c>
      <c r="H962" s="150">
        <v>21070006</v>
      </c>
      <c r="I962" s="151" t="s">
        <v>519</v>
      </c>
      <c r="J962" s="151" t="s">
        <v>576</v>
      </c>
      <c r="K962" s="150"/>
      <c r="L962" s="150" t="s">
        <v>571</v>
      </c>
      <c r="M962" s="150"/>
      <c r="N962" s="150" t="s">
        <v>4215</v>
      </c>
      <c r="O962" s="152">
        <v>11.672409210458513</v>
      </c>
      <c r="P962" s="152">
        <v>22.351421892367366</v>
      </c>
      <c r="Q962" s="152">
        <v>4.4702843784734734</v>
      </c>
      <c r="R962" s="153">
        <v>0</v>
      </c>
      <c r="S962" s="154">
        <v>0</v>
      </c>
      <c r="T962" s="154">
        <v>0</v>
      </c>
      <c r="U962" s="155">
        <v>0</v>
      </c>
      <c r="V962" s="155">
        <v>0</v>
      </c>
      <c r="W962" s="155">
        <v>0</v>
      </c>
      <c r="X962" s="154">
        <v>0</v>
      </c>
      <c r="Y962" s="154">
        <v>0</v>
      </c>
      <c r="Z962" s="154">
        <v>0</v>
      </c>
      <c r="AA962" s="154">
        <v>0</v>
      </c>
      <c r="AB962" s="154">
        <v>0</v>
      </c>
      <c r="AC962" s="154">
        <v>0</v>
      </c>
      <c r="AD962" s="161">
        <v>0</v>
      </c>
      <c r="AI962" s="113"/>
      <c r="AJ962" s="113"/>
      <c r="BA962" s="118">
        <v>99040019</v>
      </c>
      <c r="BB962" s="119" t="s">
        <v>274</v>
      </c>
      <c r="BC962" s="119" t="s">
        <v>3012</v>
      </c>
    </row>
    <row r="963" spans="1:55">
      <c r="A963" s="135"/>
      <c r="B963" s="150" t="s">
        <v>567</v>
      </c>
      <c r="C963" s="151" t="s">
        <v>0</v>
      </c>
      <c r="D963" s="151" t="s">
        <v>3919</v>
      </c>
      <c r="E963" s="150" t="s">
        <v>599</v>
      </c>
      <c r="F963" s="150" t="s">
        <v>569</v>
      </c>
      <c r="G963" s="150" t="s">
        <v>3662</v>
      </c>
      <c r="H963" s="150">
        <v>21070006</v>
      </c>
      <c r="I963" s="151" t="s">
        <v>519</v>
      </c>
      <c r="J963" s="151" t="s">
        <v>3276</v>
      </c>
      <c r="K963" s="150" t="s">
        <v>3441</v>
      </c>
      <c r="L963" s="150" t="s">
        <v>571</v>
      </c>
      <c r="M963" s="150" t="s">
        <v>3442</v>
      </c>
      <c r="N963" s="150">
        <v>15078545</v>
      </c>
      <c r="O963" s="152">
        <v>11.672409210458513</v>
      </c>
      <c r="P963" s="152">
        <v>22.351421892367366</v>
      </c>
      <c r="Q963" s="152">
        <v>4.4702843784734734</v>
      </c>
      <c r="R963" s="153">
        <v>23</v>
      </c>
      <c r="S963" s="154">
        <v>22</v>
      </c>
      <c r="T963" s="154">
        <v>4</v>
      </c>
      <c r="U963" s="155">
        <v>1.9704586761224865</v>
      </c>
      <c r="V963" s="155">
        <v>0.98427742565731935</v>
      </c>
      <c r="W963" s="155">
        <v>0.89479765968847214</v>
      </c>
      <c r="X963" s="154">
        <v>6</v>
      </c>
      <c r="Y963" s="154">
        <v>5</v>
      </c>
      <c r="Z963" s="154">
        <v>0</v>
      </c>
      <c r="AA963" s="154">
        <v>3</v>
      </c>
      <c r="AB963" s="154">
        <v>8</v>
      </c>
      <c r="AC963" s="154">
        <v>2</v>
      </c>
      <c r="AD963" s="161">
        <v>2</v>
      </c>
      <c r="AI963" s="113"/>
      <c r="AJ963" s="113"/>
      <c r="BA963" s="118">
        <v>99060013</v>
      </c>
      <c r="BB963" s="119" t="s">
        <v>470</v>
      </c>
      <c r="BC963" s="119" t="s">
        <v>2915</v>
      </c>
    </row>
    <row r="964" spans="1:55">
      <c r="A964" s="135"/>
      <c r="B964" s="150" t="s">
        <v>567</v>
      </c>
      <c r="C964" s="151" t="s">
        <v>0</v>
      </c>
      <c r="D964" s="151" t="s">
        <v>3919</v>
      </c>
      <c r="E964" s="150" t="s">
        <v>599</v>
      </c>
      <c r="F964" s="150" t="s">
        <v>569</v>
      </c>
      <c r="G964" s="150" t="s">
        <v>3662</v>
      </c>
      <c r="H964" s="150">
        <v>21070006</v>
      </c>
      <c r="I964" s="151" t="s">
        <v>519</v>
      </c>
      <c r="J964" s="151" t="s">
        <v>4439</v>
      </c>
      <c r="K964" s="150"/>
      <c r="L964" s="150" t="s">
        <v>571</v>
      </c>
      <c r="M964" s="150" t="s">
        <v>4440</v>
      </c>
      <c r="N964" s="150">
        <v>15078660</v>
      </c>
      <c r="O964" s="152">
        <v>11.672409210458513</v>
      </c>
      <c r="P964" s="152">
        <v>22.351421892367366</v>
      </c>
      <c r="Q964" s="152">
        <v>4.4702843784734734</v>
      </c>
      <c r="R964" s="153">
        <v>10</v>
      </c>
      <c r="S964" s="154">
        <v>9</v>
      </c>
      <c r="T964" s="154">
        <v>1</v>
      </c>
      <c r="U964" s="155">
        <v>0.85672116353151595</v>
      </c>
      <c r="V964" s="155">
        <v>0.40265894685981246</v>
      </c>
      <c r="W964" s="155">
        <v>0.22369941492211803</v>
      </c>
      <c r="X964" s="154">
        <v>3</v>
      </c>
      <c r="Y964" s="154">
        <v>3</v>
      </c>
      <c r="Z964" s="154">
        <v>0</v>
      </c>
      <c r="AA964" s="154">
        <v>1</v>
      </c>
      <c r="AB964" s="154">
        <v>2</v>
      </c>
      <c r="AC964" s="154">
        <v>1</v>
      </c>
      <c r="AD964" s="161">
        <v>0</v>
      </c>
      <c r="AI964" s="113"/>
      <c r="AJ964" s="113"/>
      <c r="BA964" s="118">
        <v>99040021</v>
      </c>
      <c r="BB964" s="119" t="s">
        <v>275</v>
      </c>
      <c r="BC964" s="119" t="s">
        <v>2919</v>
      </c>
    </row>
    <row r="965" spans="1:55">
      <c r="A965" s="135"/>
      <c r="B965" s="150" t="s">
        <v>567</v>
      </c>
      <c r="C965" s="151" t="s">
        <v>0</v>
      </c>
      <c r="D965" s="151" t="s">
        <v>3919</v>
      </c>
      <c r="E965" s="150" t="s">
        <v>599</v>
      </c>
      <c r="F965" s="150" t="s">
        <v>569</v>
      </c>
      <c r="G965" s="150" t="s">
        <v>3662</v>
      </c>
      <c r="H965" s="150">
        <v>21070006</v>
      </c>
      <c r="I965" s="151" t="s">
        <v>519</v>
      </c>
      <c r="J965" s="151" t="s">
        <v>4153</v>
      </c>
      <c r="K965" s="150"/>
      <c r="L965" s="150" t="s">
        <v>571</v>
      </c>
      <c r="M965" s="150" t="s">
        <v>4154</v>
      </c>
      <c r="N965" s="150">
        <v>15078617</v>
      </c>
      <c r="O965" s="152">
        <v>11.672409210458513</v>
      </c>
      <c r="P965" s="152">
        <v>22.351421892367366</v>
      </c>
      <c r="Q965" s="152">
        <v>4.4702843784734734</v>
      </c>
      <c r="R965" s="153">
        <v>16</v>
      </c>
      <c r="S965" s="154">
        <v>46</v>
      </c>
      <c r="T965" s="154">
        <v>8</v>
      </c>
      <c r="U965" s="155">
        <v>1.3707538616504253</v>
      </c>
      <c r="V965" s="155">
        <v>2.0580346172834858</v>
      </c>
      <c r="W965" s="155">
        <v>1.7895953193769443</v>
      </c>
      <c r="X965" s="154">
        <v>11</v>
      </c>
      <c r="Y965" s="154">
        <v>14</v>
      </c>
      <c r="Z965" s="154">
        <v>0</v>
      </c>
      <c r="AA965" s="154">
        <v>9</v>
      </c>
      <c r="AB965" s="154">
        <v>12</v>
      </c>
      <c r="AC965" s="154">
        <v>6</v>
      </c>
      <c r="AD965" s="161">
        <v>2</v>
      </c>
      <c r="AI965" s="113"/>
      <c r="AJ965" s="113"/>
      <c r="BA965" s="118">
        <v>99060015</v>
      </c>
      <c r="BB965" s="119" t="s">
        <v>480</v>
      </c>
      <c r="BC965" s="119" t="s">
        <v>1057</v>
      </c>
    </row>
    <row r="966" spans="1:55">
      <c r="A966" s="135"/>
      <c r="B966" s="150" t="s">
        <v>567</v>
      </c>
      <c r="C966" s="151" t="s">
        <v>0</v>
      </c>
      <c r="D966" s="151" t="s">
        <v>3919</v>
      </c>
      <c r="E966" s="150" t="s">
        <v>599</v>
      </c>
      <c r="F966" s="150" t="s">
        <v>569</v>
      </c>
      <c r="G966" s="150" t="s">
        <v>3662</v>
      </c>
      <c r="H966" s="150">
        <v>21070006</v>
      </c>
      <c r="I966" s="151" t="s">
        <v>519</v>
      </c>
      <c r="J966" s="151" t="s">
        <v>576</v>
      </c>
      <c r="K966" s="150"/>
      <c r="L966" s="150" t="s">
        <v>571</v>
      </c>
      <c r="M966" s="150"/>
      <c r="N966" s="150" t="s">
        <v>4215</v>
      </c>
      <c r="O966" s="152">
        <v>11.672409210458513</v>
      </c>
      <c r="P966" s="152">
        <v>22.351421892367366</v>
      </c>
      <c r="Q966" s="152">
        <v>4.4702843784734734</v>
      </c>
      <c r="R966" s="153">
        <v>0</v>
      </c>
      <c r="S966" s="154">
        <v>0</v>
      </c>
      <c r="T966" s="154">
        <v>0</v>
      </c>
      <c r="U966" s="155">
        <v>0</v>
      </c>
      <c r="V966" s="155">
        <v>0</v>
      </c>
      <c r="W966" s="155">
        <v>0</v>
      </c>
      <c r="X966" s="154">
        <v>0</v>
      </c>
      <c r="Y966" s="154">
        <v>0</v>
      </c>
      <c r="Z966" s="154">
        <v>0</v>
      </c>
      <c r="AA966" s="154">
        <v>0</v>
      </c>
      <c r="AB966" s="154">
        <v>0</v>
      </c>
      <c r="AC966" s="154">
        <v>0</v>
      </c>
      <c r="AD966" s="161">
        <v>0</v>
      </c>
      <c r="AI966" s="113"/>
      <c r="AJ966" s="113"/>
      <c r="BA966" s="118">
        <v>99060014</v>
      </c>
      <c r="BB966" s="119" t="s">
        <v>478</v>
      </c>
      <c r="BC966" s="119" t="s">
        <v>2926</v>
      </c>
    </row>
    <row r="967" spans="1:55">
      <c r="A967" s="143">
        <v>38090003</v>
      </c>
      <c r="B967" s="144" t="s">
        <v>567</v>
      </c>
      <c r="C967" s="145" t="s">
        <v>1</v>
      </c>
      <c r="D967" s="145" t="s">
        <v>13</v>
      </c>
      <c r="E967" s="144" t="s">
        <v>577</v>
      </c>
      <c r="F967" s="144" t="s">
        <v>569</v>
      </c>
      <c r="G967" s="144" t="s">
        <v>3662</v>
      </c>
      <c r="H967" s="144">
        <v>38090003</v>
      </c>
      <c r="I967" s="145" t="s">
        <v>122</v>
      </c>
      <c r="J967" s="145" t="s">
        <v>1771</v>
      </c>
      <c r="K967" s="144">
        <v>115685</v>
      </c>
      <c r="L967" s="144" t="s">
        <v>570</v>
      </c>
      <c r="M967" s="144" t="s">
        <v>1772</v>
      </c>
      <c r="N967" s="144">
        <v>150921775</v>
      </c>
      <c r="O967" s="146">
        <v>134.01153503421313</v>
      </c>
      <c r="P967" s="146">
        <v>255.26006673183457</v>
      </c>
      <c r="Q967" s="146">
        <v>51.052013346366898</v>
      </c>
      <c r="R967" s="147">
        <v>118</v>
      </c>
      <c r="S967" s="148">
        <v>290</v>
      </c>
      <c r="T967" s="148">
        <v>55</v>
      </c>
      <c r="U967" s="149">
        <v>0.88052121759425128</v>
      </c>
      <c r="V967" s="149">
        <v>1.136096232023091</v>
      </c>
      <c r="W967" s="149">
        <v>1.0773326338150004</v>
      </c>
      <c r="X967" s="148">
        <v>67</v>
      </c>
      <c r="Y967" s="148">
        <v>120</v>
      </c>
      <c r="Z967" s="148">
        <v>6</v>
      </c>
      <c r="AA967" s="148">
        <v>20</v>
      </c>
      <c r="AB967" s="148">
        <v>77</v>
      </c>
      <c r="AC967" s="148">
        <v>52</v>
      </c>
      <c r="AD967" s="160">
        <v>3</v>
      </c>
      <c r="AI967" s="113"/>
      <c r="AJ967" s="113"/>
      <c r="BA967" s="118">
        <v>99060014</v>
      </c>
      <c r="BB967" s="119" t="s">
        <v>478</v>
      </c>
      <c r="BC967" s="119" t="s">
        <v>3838</v>
      </c>
    </row>
    <row r="968" spans="1:55">
      <c r="A968" s="156"/>
      <c r="B968" s="150" t="s">
        <v>567</v>
      </c>
      <c r="C968" s="151" t="s">
        <v>1</v>
      </c>
      <c r="D968" s="151" t="s">
        <v>13</v>
      </c>
      <c r="E968" s="150" t="s">
        <v>577</v>
      </c>
      <c r="F968" s="150" t="s">
        <v>569</v>
      </c>
      <c r="G968" s="150" t="s">
        <v>3662</v>
      </c>
      <c r="H968" s="150">
        <v>38090003</v>
      </c>
      <c r="I968" s="151" t="s">
        <v>122</v>
      </c>
      <c r="J968" s="151" t="s">
        <v>1786</v>
      </c>
      <c r="K968" s="150">
        <v>1238</v>
      </c>
      <c r="L968" s="150" t="s">
        <v>571</v>
      </c>
      <c r="M968" s="150" t="s">
        <v>1787</v>
      </c>
      <c r="N968" s="150">
        <v>150921999</v>
      </c>
      <c r="O968" s="152" t="s">
        <v>4215</v>
      </c>
      <c r="P968" s="152" t="s">
        <v>4215</v>
      </c>
      <c r="Q968" s="152" t="s">
        <v>4215</v>
      </c>
      <c r="R968" s="153">
        <v>5</v>
      </c>
      <c r="S968" s="154">
        <v>10</v>
      </c>
      <c r="T968" s="154">
        <v>0</v>
      </c>
      <c r="U968" s="155" t="s">
        <v>4215</v>
      </c>
      <c r="V968" s="155" t="s">
        <v>4215</v>
      </c>
      <c r="W968" s="155" t="s">
        <v>4215</v>
      </c>
      <c r="X968" s="154">
        <v>5</v>
      </c>
      <c r="Y968" s="154">
        <v>2</v>
      </c>
      <c r="Z968" s="154">
        <v>0</v>
      </c>
      <c r="AA968" s="154">
        <v>3</v>
      </c>
      <c r="AB968" s="154">
        <v>0</v>
      </c>
      <c r="AC968" s="154">
        <v>0</v>
      </c>
      <c r="AD968" s="161">
        <v>0</v>
      </c>
      <c r="AI968" s="113"/>
      <c r="AJ968" s="113"/>
      <c r="BA968" s="118">
        <v>99090005</v>
      </c>
      <c r="BB968" s="119" t="s">
        <v>156</v>
      </c>
      <c r="BC968" s="119" t="s">
        <v>2930</v>
      </c>
    </row>
    <row r="969" spans="1:55">
      <c r="A969" s="135"/>
      <c r="B969" s="150" t="s">
        <v>567</v>
      </c>
      <c r="C969" s="151" t="s">
        <v>1</v>
      </c>
      <c r="D969" s="151" t="s">
        <v>13</v>
      </c>
      <c r="E969" s="150" t="s">
        <v>577</v>
      </c>
      <c r="F969" s="150" t="s">
        <v>569</v>
      </c>
      <c r="G969" s="150" t="s">
        <v>3662</v>
      </c>
      <c r="H969" s="150">
        <v>38090003</v>
      </c>
      <c r="I969" s="151" t="s">
        <v>122</v>
      </c>
      <c r="J969" s="151" t="s">
        <v>1769</v>
      </c>
      <c r="K969" s="150">
        <v>1580</v>
      </c>
      <c r="L969" s="150" t="s">
        <v>571</v>
      </c>
      <c r="M969" s="150" t="s">
        <v>1770</v>
      </c>
      <c r="N969" s="150">
        <v>150921660</v>
      </c>
      <c r="O969" s="152">
        <v>11.167627919517761</v>
      </c>
      <c r="P969" s="152">
        <v>21.271672227652882</v>
      </c>
      <c r="Q969" s="152">
        <v>4.2543344455305752</v>
      </c>
      <c r="R969" s="153">
        <v>18</v>
      </c>
      <c r="S969" s="154">
        <v>31</v>
      </c>
      <c r="T969" s="154">
        <v>5</v>
      </c>
      <c r="U969" s="155">
        <v>1.6118015508504937</v>
      </c>
      <c r="V969" s="155">
        <v>1.4573372355606544</v>
      </c>
      <c r="W969" s="155">
        <v>1.1752719641618186</v>
      </c>
      <c r="X969" s="154">
        <v>13</v>
      </c>
      <c r="Y969" s="154">
        <v>13</v>
      </c>
      <c r="Z969" s="154">
        <v>0</v>
      </c>
      <c r="AA969" s="154">
        <v>1</v>
      </c>
      <c r="AB969" s="154">
        <v>4</v>
      </c>
      <c r="AC969" s="154">
        <v>3</v>
      </c>
      <c r="AD969" s="161">
        <v>2</v>
      </c>
      <c r="AI969" s="113"/>
      <c r="AJ969" s="113"/>
      <c r="BA969" s="118">
        <v>99060056</v>
      </c>
      <c r="BB969" s="119" t="s">
        <v>3971</v>
      </c>
      <c r="BC969" s="119"/>
    </row>
    <row r="970" spans="1:55">
      <c r="A970" s="135"/>
      <c r="B970" s="150" t="s">
        <v>567</v>
      </c>
      <c r="C970" s="151" t="s">
        <v>1</v>
      </c>
      <c r="D970" s="151" t="s">
        <v>13</v>
      </c>
      <c r="E970" s="150" t="s">
        <v>577</v>
      </c>
      <c r="F970" s="150" t="s">
        <v>569</v>
      </c>
      <c r="G970" s="150" t="s">
        <v>3662</v>
      </c>
      <c r="H970" s="150">
        <v>38090003</v>
      </c>
      <c r="I970" s="151" t="s">
        <v>122</v>
      </c>
      <c r="J970" s="151" t="s">
        <v>1780</v>
      </c>
      <c r="K970" s="150">
        <v>1758</v>
      </c>
      <c r="L970" s="150" t="s">
        <v>571</v>
      </c>
      <c r="M970" s="150" t="s">
        <v>1781</v>
      </c>
      <c r="N970" s="150">
        <v>150921458</v>
      </c>
      <c r="O970" s="152">
        <v>11.167627919517761</v>
      </c>
      <c r="P970" s="152">
        <v>21.271672227652882</v>
      </c>
      <c r="Q970" s="152">
        <v>4.2543344455305752</v>
      </c>
      <c r="R970" s="153">
        <v>18</v>
      </c>
      <c r="S970" s="154">
        <v>22</v>
      </c>
      <c r="T970" s="154">
        <v>2</v>
      </c>
      <c r="U970" s="155">
        <v>1.6118015508504937</v>
      </c>
      <c r="V970" s="155">
        <v>1.0342393284623999</v>
      </c>
      <c r="W970" s="155">
        <v>0.47010878566472741</v>
      </c>
      <c r="X970" s="154">
        <v>2</v>
      </c>
      <c r="Y970" s="154">
        <v>13</v>
      </c>
      <c r="Z970" s="154">
        <v>0</v>
      </c>
      <c r="AA970" s="154">
        <v>1</v>
      </c>
      <c r="AB970" s="154">
        <v>6</v>
      </c>
      <c r="AC970" s="154">
        <v>2</v>
      </c>
      <c r="AD970" s="161">
        <v>0</v>
      </c>
      <c r="AI970" s="113"/>
      <c r="AJ970" s="113"/>
      <c r="BA970" s="118">
        <v>99060056</v>
      </c>
      <c r="BB970" s="119" t="s">
        <v>3971</v>
      </c>
      <c r="BC970" s="119"/>
    </row>
    <row r="971" spans="1:55">
      <c r="A971" s="135"/>
      <c r="B971" s="150" t="s">
        <v>567</v>
      </c>
      <c r="C971" s="151" t="s">
        <v>1</v>
      </c>
      <c r="D971" s="151" t="s">
        <v>13</v>
      </c>
      <c r="E971" s="150" t="s">
        <v>577</v>
      </c>
      <c r="F971" s="150" t="s">
        <v>569</v>
      </c>
      <c r="G971" s="150" t="s">
        <v>3662</v>
      </c>
      <c r="H971" s="150">
        <v>38090003</v>
      </c>
      <c r="I971" s="151" t="s">
        <v>122</v>
      </c>
      <c r="J971" s="151" t="s">
        <v>1773</v>
      </c>
      <c r="K971" s="150">
        <v>1784</v>
      </c>
      <c r="L971" s="150" t="s">
        <v>571</v>
      </c>
      <c r="M971" s="150" t="s">
        <v>1774</v>
      </c>
      <c r="N971" s="150">
        <v>150921126</v>
      </c>
      <c r="O971" s="152">
        <v>11.167627919517761</v>
      </c>
      <c r="P971" s="152">
        <v>21.271672227652882</v>
      </c>
      <c r="Q971" s="152">
        <v>4.2543344455305752</v>
      </c>
      <c r="R971" s="153">
        <v>0</v>
      </c>
      <c r="S971" s="154">
        <v>0</v>
      </c>
      <c r="T971" s="154">
        <v>0</v>
      </c>
      <c r="U971" s="155">
        <v>0</v>
      </c>
      <c r="V971" s="155">
        <v>0</v>
      </c>
      <c r="W971" s="155">
        <v>0</v>
      </c>
      <c r="X971" s="154">
        <v>0</v>
      </c>
      <c r="Y971" s="154">
        <v>0</v>
      </c>
      <c r="Z971" s="154">
        <v>0</v>
      </c>
      <c r="AA971" s="154">
        <v>0</v>
      </c>
      <c r="AB971" s="154">
        <v>0</v>
      </c>
      <c r="AC971" s="154">
        <v>0</v>
      </c>
      <c r="AD971" s="161">
        <v>0</v>
      </c>
      <c r="AI971" s="113"/>
      <c r="AJ971" s="113"/>
      <c r="BA971" s="118">
        <v>99090079</v>
      </c>
      <c r="BB971" s="119" t="s">
        <v>179</v>
      </c>
      <c r="BC971" s="119" t="s">
        <v>4163</v>
      </c>
    </row>
    <row r="972" spans="1:55">
      <c r="A972" s="135"/>
      <c r="B972" s="150" t="s">
        <v>567</v>
      </c>
      <c r="C972" s="151" t="s">
        <v>1</v>
      </c>
      <c r="D972" s="151" t="s">
        <v>13</v>
      </c>
      <c r="E972" s="150" t="s">
        <v>577</v>
      </c>
      <c r="F972" s="150" t="s">
        <v>569</v>
      </c>
      <c r="G972" s="150" t="s">
        <v>3662</v>
      </c>
      <c r="H972" s="150">
        <v>38090003</v>
      </c>
      <c r="I972" s="151" t="s">
        <v>122</v>
      </c>
      <c r="J972" s="151" t="s">
        <v>576</v>
      </c>
      <c r="K972" s="150"/>
      <c r="L972" s="150" t="s">
        <v>571</v>
      </c>
      <c r="M972" s="150"/>
      <c r="N972" s="150" t="s">
        <v>4215</v>
      </c>
      <c r="O972" s="152">
        <v>11.167627919517761</v>
      </c>
      <c r="P972" s="152">
        <v>21.271672227652882</v>
      </c>
      <c r="Q972" s="152">
        <v>4.2543344455305752</v>
      </c>
      <c r="R972" s="153">
        <v>0</v>
      </c>
      <c r="S972" s="154">
        <v>0</v>
      </c>
      <c r="T972" s="154">
        <v>0</v>
      </c>
      <c r="U972" s="155">
        <v>0</v>
      </c>
      <c r="V972" s="155">
        <v>0</v>
      </c>
      <c r="W972" s="155">
        <v>0</v>
      </c>
      <c r="X972" s="154">
        <v>0</v>
      </c>
      <c r="Y972" s="154">
        <v>0</v>
      </c>
      <c r="Z972" s="154">
        <v>0</v>
      </c>
      <c r="AA972" s="154">
        <v>0</v>
      </c>
      <c r="AB972" s="154">
        <v>0</v>
      </c>
      <c r="AC972" s="154">
        <v>0</v>
      </c>
      <c r="AD972" s="161">
        <v>0</v>
      </c>
      <c r="AI972" s="113"/>
      <c r="AJ972" s="113"/>
      <c r="BA972" s="118">
        <v>99090079</v>
      </c>
      <c r="BB972" s="119" t="s">
        <v>179</v>
      </c>
      <c r="BC972" s="119" t="s">
        <v>3928</v>
      </c>
    </row>
    <row r="973" spans="1:55">
      <c r="A973" s="135"/>
      <c r="B973" s="150" t="s">
        <v>567</v>
      </c>
      <c r="C973" s="151" t="s">
        <v>1</v>
      </c>
      <c r="D973" s="151" t="s">
        <v>13</v>
      </c>
      <c r="E973" s="150" t="s">
        <v>577</v>
      </c>
      <c r="F973" s="150" t="s">
        <v>569</v>
      </c>
      <c r="G973" s="150" t="s">
        <v>3662</v>
      </c>
      <c r="H973" s="150">
        <v>38090003</v>
      </c>
      <c r="I973" s="151" t="s">
        <v>122</v>
      </c>
      <c r="J973" s="151" t="s">
        <v>4094</v>
      </c>
      <c r="K973" s="150">
        <v>2586</v>
      </c>
      <c r="L973" s="150" t="s">
        <v>571</v>
      </c>
      <c r="M973" s="150" t="s">
        <v>4095</v>
      </c>
      <c r="N973" s="150">
        <v>150922351</v>
      </c>
      <c r="O973" s="152">
        <v>11.167627919517761</v>
      </c>
      <c r="P973" s="152">
        <v>21.271672227652882</v>
      </c>
      <c r="Q973" s="152">
        <v>4.2543344455305752</v>
      </c>
      <c r="R973" s="153">
        <v>10</v>
      </c>
      <c r="S973" s="154">
        <v>31</v>
      </c>
      <c r="T973" s="154">
        <v>4</v>
      </c>
      <c r="U973" s="155">
        <v>0.89544530602805206</v>
      </c>
      <c r="V973" s="155">
        <v>1.4573372355606544</v>
      </c>
      <c r="W973" s="155">
        <v>0.94021757132945483</v>
      </c>
      <c r="X973" s="154">
        <v>6</v>
      </c>
      <c r="Y973" s="154">
        <v>11</v>
      </c>
      <c r="Z973" s="154">
        <v>0</v>
      </c>
      <c r="AA973" s="154">
        <v>3</v>
      </c>
      <c r="AB973" s="154">
        <v>11</v>
      </c>
      <c r="AC973" s="154">
        <v>4</v>
      </c>
      <c r="AD973" s="161">
        <v>0</v>
      </c>
      <c r="AI973" s="113"/>
      <c r="AJ973" s="113"/>
      <c r="BA973" s="177">
        <v>99090117</v>
      </c>
      <c r="BB973" s="178" t="s">
        <v>146</v>
      </c>
    </row>
    <row r="974" spans="1:55">
      <c r="A974" s="135"/>
      <c r="B974" s="150" t="s">
        <v>567</v>
      </c>
      <c r="C974" s="151" t="s">
        <v>1</v>
      </c>
      <c r="D974" s="151" t="s">
        <v>13</v>
      </c>
      <c r="E974" s="150" t="s">
        <v>577</v>
      </c>
      <c r="F974" s="150" t="s">
        <v>569</v>
      </c>
      <c r="G974" s="150" t="s">
        <v>3662</v>
      </c>
      <c r="H974" s="150">
        <v>38090003</v>
      </c>
      <c r="I974" s="151" t="s">
        <v>122</v>
      </c>
      <c r="J974" s="151" t="s">
        <v>1776</v>
      </c>
      <c r="K974" s="150">
        <v>1804</v>
      </c>
      <c r="L974" s="150" t="s">
        <v>571</v>
      </c>
      <c r="M974" s="150" t="s">
        <v>1777</v>
      </c>
      <c r="N974" s="150">
        <v>150919447</v>
      </c>
      <c r="O974" s="152">
        <v>11.167627919517761</v>
      </c>
      <c r="P974" s="152">
        <v>21.271672227652882</v>
      </c>
      <c r="Q974" s="152">
        <v>4.2543344455305752</v>
      </c>
      <c r="R974" s="153">
        <v>14</v>
      </c>
      <c r="S974" s="154">
        <v>28</v>
      </c>
      <c r="T974" s="154">
        <v>5</v>
      </c>
      <c r="U974" s="155">
        <v>1.2536234284392729</v>
      </c>
      <c r="V974" s="155">
        <v>1.3163045998612364</v>
      </c>
      <c r="W974" s="155">
        <v>1.1752719641618186</v>
      </c>
      <c r="X974" s="154">
        <v>9</v>
      </c>
      <c r="Y974" s="154">
        <v>8</v>
      </c>
      <c r="Z974" s="154">
        <v>0</v>
      </c>
      <c r="AA974" s="154">
        <v>1</v>
      </c>
      <c r="AB974" s="154">
        <v>10</v>
      </c>
      <c r="AC974" s="154">
        <v>5</v>
      </c>
      <c r="AD974" s="161">
        <v>0</v>
      </c>
      <c r="AI974" s="113"/>
      <c r="AJ974" s="113"/>
      <c r="BA974" s="177">
        <v>21090047</v>
      </c>
      <c r="BB974" s="178" t="s">
        <v>147</v>
      </c>
    </row>
    <row r="975" spans="1:55">
      <c r="A975" s="135"/>
      <c r="B975" s="150" t="s">
        <v>567</v>
      </c>
      <c r="C975" s="151" t="s">
        <v>1</v>
      </c>
      <c r="D975" s="151" t="s">
        <v>13</v>
      </c>
      <c r="E975" s="150" t="s">
        <v>577</v>
      </c>
      <c r="F975" s="150" t="s">
        <v>569</v>
      </c>
      <c r="G975" s="150" t="s">
        <v>3662</v>
      </c>
      <c r="H975" s="150">
        <v>38090003</v>
      </c>
      <c r="I975" s="151" t="s">
        <v>122</v>
      </c>
      <c r="J975" s="151" t="s">
        <v>1778</v>
      </c>
      <c r="K975" s="150">
        <v>1805</v>
      </c>
      <c r="L975" s="150" t="s">
        <v>571</v>
      </c>
      <c r="M975" s="150" t="s">
        <v>1779</v>
      </c>
      <c r="N975" s="150">
        <v>150918291</v>
      </c>
      <c r="O975" s="152" t="s">
        <v>4215</v>
      </c>
      <c r="P975" s="152" t="s">
        <v>4215</v>
      </c>
      <c r="Q975" s="152" t="s">
        <v>4215</v>
      </c>
      <c r="R975" s="153">
        <v>0</v>
      </c>
      <c r="S975" s="154">
        <v>0</v>
      </c>
      <c r="T975" s="154">
        <v>0</v>
      </c>
      <c r="U975" s="155" t="s">
        <v>4215</v>
      </c>
      <c r="V975" s="155" t="s">
        <v>4215</v>
      </c>
      <c r="W975" s="155" t="s">
        <v>4215</v>
      </c>
      <c r="X975" s="154">
        <v>0</v>
      </c>
      <c r="Y975" s="154">
        <v>0</v>
      </c>
      <c r="Z975" s="154">
        <v>0</v>
      </c>
      <c r="AA975" s="154">
        <v>0</v>
      </c>
      <c r="AB975" s="154">
        <v>0</v>
      </c>
      <c r="AC975" s="154">
        <v>0</v>
      </c>
      <c r="AD975" s="161">
        <v>0</v>
      </c>
      <c r="AI975" s="113"/>
      <c r="AJ975" s="113"/>
    </row>
    <row r="976" spans="1:55">
      <c r="A976" s="135"/>
      <c r="B976" s="150" t="s">
        <v>567</v>
      </c>
      <c r="C976" s="151" t="s">
        <v>1</v>
      </c>
      <c r="D976" s="151" t="s">
        <v>13</v>
      </c>
      <c r="E976" s="150" t="s">
        <v>577</v>
      </c>
      <c r="F976" s="150" t="s">
        <v>569</v>
      </c>
      <c r="G976" s="150" t="s">
        <v>3662</v>
      </c>
      <c r="H976" s="150">
        <v>38090003</v>
      </c>
      <c r="I976" s="151" t="s">
        <v>122</v>
      </c>
      <c r="J976" s="151" t="s">
        <v>576</v>
      </c>
      <c r="K976" s="150"/>
      <c r="L976" s="150" t="s">
        <v>571</v>
      </c>
      <c r="M976" s="150"/>
      <c r="N976" s="150" t="s">
        <v>4215</v>
      </c>
      <c r="O976" s="152">
        <v>11.167627919517761</v>
      </c>
      <c r="P976" s="152">
        <v>21.271672227652882</v>
      </c>
      <c r="Q976" s="152">
        <v>4.2543344455305752</v>
      </c>
      <c r="R976" s="153">
        <v>0</v>
      </c>
      <c r="S976" s="154">
        <v>0</v>
      </c>
      <c r="T976" s="154">
        <v>0</v>
      </c>
      <c r="U976" s="155">
        <v>0</v>
      </c>
      <c r="V976" s="155">
        <v>0</v>
      </c>
      <c r="W976" s="155">
        <v>0</v>
      </c>
      <c r="X976" s="154">
        <v>0</v>
      </c>
      <c r="Y976" s="154">
        <v>0</v>
      </c>
      <c r="Z976" s="154">
        <v>0</v>
      </c>
      <c r="AA976" s="154">
        <v>0</v>
      </c>
      <c r="AB976" s="154">
        <v>0</v>
      </c>
      <c r="AC976" s="154">
        <v>0</v>
      </c>
      <c r="AD976" s="161">
        <v>0</v>
      </c>
      <c r="AI976" s="113"/>
      <c r="AJ976" s="113"/>
    </row>
    <row r="977" spans="1:36">
      <c r="A977" s="135"/>
      <c r="B977" s="150" t="s">
        <v>567</v>
      </c>
      <c r="C977" s="151" t="s">
        <v>1</v>
      </c>
      <c r="D977" s="151" t="s">
        <v>13</v>
      </c>
      <c r="E977" s="150" t="s">
        <v>577</v>
      </c>
      <c r="F977" s="150" t="s">
        <v>569</v>
      </c>
      <c r="G977" s="150" t="s">
        <v>3662</v>
      </c>
      <c r="H977" s="150">
        <v>38090003</v>
      </c>
      <c r="I977" s="151" t="s">
        <v>122</v>
      </c>
      <c r="J977" s="151" t="s">
        <v>1783</v>
      </c>
      <c r="K977" s="150">
        <v>2181</v>
      </c>
      <c r="L977" s="150" t="s">
        <v>571</v>
      </c>
      <c r="M977" s="150" t="s">
        <v>1784</v>
      </c>
      <c r="N977" s="150">
        <v>150921878</v>
      </c>
      <c r="O977" s="152">
        <v>11.167627919517761</v>
      </c>
      <c r="P977" s="152">
        <v>21.271672227652882</v>
      </c>
      <c r="Q977" s="152">
        <v>4.2543344455305752</v>
      </c>
      <c r="R977" s="153">
        <v>10</v>
      </c>
      <c r="S977" s="154">
        <v>36</v>
      </c>
      <c r="T977" s="154">
        <v>5</v>
      </c>
      <c r="U977" s="155">
        <v>0.89544530602805206</v>
      </c>
      <c r="V977" s="155">
        <v>1.692391628393018</v>
      </c>
      <c r="W977" s="155">
        <v>1.1752719641618186</v>
      </c>
      <c r="X977" s="154">
        <v>10</v>
      </c>
      <c r="Y977" s="154">
        <v>12</v>
      </c>
      <c r="Z977" s="154">
        <v>1</v>
      </c>
      <c r="AA977" s="154">
        <v>5</v>
      </c>
      <c r="AB977" s="154">
        <v>8</v>
      </c>
      <c r="AC977" s="154">
        <v>5</v>
      </c>
      <c r="AD977" s="161">
        <v>0</v>
      </c>
      <c r="AI977" s="113"/>
      <c r="AJ977" s="113"/>
    </row>
    <row r="978" spans="1:36">
      <c r="A978" s="135"/>
      <c r="B978" s="150" t="s">
        <v>567</v>
      </c>
      <c r="C978" s="151" t="s">
        <v>1</v>
      </c>
      <c r="D978" s="151" t="s">
        <v>13</v>
      </c>
      <c r="E978" s="150" t="s">
        <v>577</v>
      </c>
      <c r="F978" s="150" t="s">
        <v>569</v>
      </c>
      <c r="G978" s="150" t="s">
        <v>3662</v>
      </c>
      <c r="H978" s="150">
        <v>38090003</v>
      </c>
      <c r="I978" s="151" t="s">
        <v>122</v>
      </c>
      <c r="J978" s="151" t="s">
        <v>4267</v>
      </c>
      <c r="K978" s="150"/>
      <c r="L978" s="150" t="s">
        <v>571</v>
      </c>
      <c r="M978" s="150" t="s">
        <v>4268</v>
      </c>
      <c r="N978" s="150">
        <v>150922457</v>
      </c>
      <c r="O978" s="152">
        <v>11.167627919517761</v>
      </c>
      <c r="P978" s="152">
        <v>21.271672227652882</v>
      </c>
      <c r="Q978" s="152">
        <v>4.2543344455305752</v>
      </c>
      <c r="R978" s="153">
        <v>11</v>
      </c>
      <c r="S978" s="154">
        <v>37</v>
      </c>
      <c r="T978" s="154">
        <v>9</v>
      </c>
      <c r="U978" s="155">
        <v>0.98498983663085726</v>
      </c>
      <c r="V978" s="155">
        <v>1.7394025069594907</v>
      </c>
      <c r="W978" s="155">
        <v>2.1154895354912733</v>
      </c>
      <c r="X978" s="154">
        <v>3</v>
      </c>
      <c r="Y978" s="154">
        <v>19</v>
      </c>
      <c r="Z978" s="154">
        <v>0</v>
      </c>
      <c r="AA978" s="154">
        <v>2</v>
      </c>
      <c r="AB978" s="154">
        <v>13</v>
      </c>
      <c r="AC978" s="154">
        <v>8</v>
      </c>
      <c r="AD978" s="161">
        <v>1</v>
      </c>
      <c r="AI978" s="113"/>
      <c r="AJ978" s="113"/>
    </row>
    <row r="979" spans="1:36">
      <c r="A979" s="135"/>
      <c r="B979" s="150" t="s">
        <v>567</v>
      </c>
      <c r="C979" s="151" t="s">
        <v>1</v>
      </c>
      <c r="D979" s="151" t="s">
        <v>13</v>
      </c>
      <c r="E979" s="150" t="s">
        <v>577</v>
      </c>
      <c r="F979" s="150" t="s">
        <v>569</v>
      </c>
      <c r="G979" s="150" t="s">
        <v>3662</v>
      </c>
      <c r="H979" s="150">
        <v>38090003</v>
      </c>
      <c r="I979" s="151" t="s">
        <v>122</v>
      </c>
      <c r="J979" s="151" t="s">
        <v>1788</v>
      </c>
      <c r="K979" s="150">
        <v>2217</v>
      </c>
      <c r="L979" s="150" t="s">
        <v>571</v>
      </c>
      <c r="M979" s="150" t="s">
        <v>1789</v>
      </c>
      <c r="N979" s="150">
        <v>150921935</v>
      </c>
      <c r="O979" s="152">
        <v>11.167627919517761</v>
      </c>
      <c r="P979" s="152">
        <v>21.271672227652882</v>
      </c>
      <c r="Q979" s="152">
        <v>4.2543344455305752</v>
      </c>
      <c r="R979" s="153">
        <v>8</v>
      </c>
      <c r="S979" s="154">
        <v>31</v>
      </c>
      <c r="T979" s="154">
        <v>2</v>
      </c>
      <c r="U979" s="155">
        <v>0.71635624482244165</v>
      </c>
      <c r="V979" s="155">
        <v>1.4573372355606544</v>
      </c>
      <c r="W979" s="155">
        <v>0.47010878566472741</v>
      </c>
      <c r="X979" s="154">
        <v>6</v>
      </c>
      <c r="Y979" s="154">
        <v>13</v>
      </c>
      <c r="Z979" s="154">
        <v>3</v>
      </c>
      <c r="AA979" s="154">
        <v>1</v>
      </c>
      <c r="AB979" s="154">
        <v>8</v>
      </c>
      <c r="AC979" s="154">
        <v>2</v>
      </c>
      <c r="AD979" s="161">
        <v>0</v>
      </c>
      <c r="AI979" s="113"/>
      <c r="AJ979" s="113"/>
    </row>
    <row r="980" spans="1:36">
      <c r="A980" s="135"/>
      <c r="B980" s="150" t="s">
        <v>567</v>
      </c>
      <c r="C980" s="151" t="s">
        <v>1</v>
      </c>
      <c r="D980" s="151" t="s">
        <v>13</v>
      </c>
      <c r="E980" s="150" t="s">
        <v>577</v>
      </c>
      <c r="F980" s="150" t="s">
        <v>569</v>
      </c>
      <c r="G980" s="150" t="s">
        <v>3662</v>
      </c>
      <c r="H980" s="150">
        <v>38090003</v>
      </c>
      <c r="I980" s="151" t="s">
        <v>122</v>
      </c>
      <c r="J980" s="151" t="s">
        <v>1785</v>
      </c>
      <c r="K980" s="150">
        <v>2371</v>
      </c>
      <c r="L980" s="150" t="s">
        <v>571</v>
      </c>
      <c r="M980" s="150" t="s">
        <v>3751</v>
      </c>
      <c r="N980" s="150">
        <v>150920411</v>
      </c>
      <c r="O980" s="152">
        <v>11.167627919517761</v>
      </c>
      <c r="P980" s="152">
        <v>21.271672227652882</v>
      </c>
      <c r="Q980" s="152">
        <v>4.2543344455305752</v>
      </c>
      <c r="R980" s="153">
        <v>10</v>
      </c>
      <c r="S980" s="154">
        <v>32</v>
      </c>
      <c r="T980" s="154">
        <v>14</v>
      </c>
      <c r="U980" s="155">
        <v>0.89544530602805206</v>
      </c>
      <c r="V980" s="155">
        <v>1.5043481141271271</v>
      </c>
      <c r="W980" s="155">
        <v>3.2907614996530916</v>
      </c>
      <c r="X980" s="154">
        <v>6</v>
      </c>
      <c r="Y980" s="154">
        <v>17</v>
      </c>
      <c r="Z980" s="154">
        <v>1</v>
      </c>
      <c r="AA980" s="154">
        <v>2</v>
      </c>
      <c r="AB980" s="154">
        <v>6</v>
      </c>
      <c r="AC980" s="154">
        <v>14</v>
      </c>
      <c r="AD980" s="161">
        <v>0</v>
      </c>
      <c r="AI980" s="113"/>
      <c r="AJ980" s="113"/>
    </row>
    <row r="981" spans="1:36">
      <c r="A981" s="135"/>
      <c r="B981" s="150" t="s">
        <v>567</v>
      </c>
      <c r="C981" s="151" t="s">
        <v>1</v>
      </c>
      <c r="D981" s="151" t="s">
        <v>13</v>
      </c>
      <c r="E981" s="150" t="s">
        <v>577</v>
      </c>
      <c r="F981" s="150" t="s">
        <v>569</v>
      </c>
      <c r="G981" s="150" t="s">
        <v>3662</v>
      </c>
      <c r="H981" s="150">
        <v>38090003</v>
      </c>
      <c r="I981" s="151" t="s">
        <v>122</v>
      </c>
      <c r="J981" s="151" t="s">
        <v>4096</v>
      </c>
      <c r="K981" s="150">
        <v>2444</v>
      </c>
      <c r="L981" s="150" t="s">
        <v>571</v>
      </c>
      <c r="M981" s="150" t="s">
        <v>3820</v>
      </c>
      <c r="N981" s="150">
        <v>150922240</v>
      </c>
      <c r="O981" s="152">
        <v>11.167627919517761</v>
      </c>
      <c r="P981" s="152">
        <v>21.271672227652882</v>
      </c>
      <c r="Q981" s="152">
        <v>4.2543344455305752</v>
      </c>
      <c r="R981" s="153">
        <v>12</v>
      </c>
      <c r="S981" s="154">
        <v>30</v>
      </c>
      <c r="T981" s="154">
        <v>7</v>
      </c>
      <c r="U981" s="155">
        <v>1.0745343672336625</v>
      </c>
      <c r="V981" s="155">
        <v>1.4103263569941817</v>
      </c>
      <c r="W981" s="155">
        <v>1.6453807498265458</v>
      </c>
      <c r="X981" s="154">
        <v>6</v>
      </c>
      <c r="Y981" s="154">
        <v>12</v>
      </c>
      <c r="Z981" s="154">
        <v>1</v>
      </c>
      <c r="AA981" s="154">
        <v>1</v>
      </c>
      <c r="AB981" s="154">
        <v>10</v>
      </c>
      <c r="AC981" s="154">
        <v>7</v>
      </c>
      <c r="AD981" s="161">
        <v>0</v>
      </c>
      <c r="AI981" s="113"/>
      <c r="AJ981" s="113"/>
    </row>
    <row r="982" spans="1:36">
      <c r="A982" s="143">
        <v>21040007</v>
      </c>
      <c r="B982" s="144" t="s">
        <v>567</v>
      </c>
      <c r="C982" s="145" t="s">
        <v>2</v>
      </c>
      <c r="D982" s="145" t="s">
        <v>21</v>
      </c>
      <c r="E982" s="144" t="s">
        <v>607</v>
      </c>
      <c r="F982" s="144" t="s">
        <v>569</v>
      </c>
      <c r="G982" s="144" t="s">
        <v>3662</v>
      </c>
      <c r="H982" s="144">
        <v>21040007</v>
      </c>
      <c r="I982" s="145" t="s">
        <v>233</v>
      </c>
      <c r="J982" s="145" t="s">
        <v>4201</v>
      </c>
      <c r="K982" s="144">
        <v>134778</v>
      </c>
      <c r="L982" s="144" t="s">
        <v>570</v>
      </c>
      <c r="M982" s="144" t="s">
        <v>4202</v>
      </c>
      <c r="N982" s="144">
        <v>15048918</v>
      </c>
      <c r="O982" s="146">
        <v>48.383225873610165</v>
      </c>
      <c r="P982" s="146">
        <v>147.88835078348768</v>
      </c>
      <c r="Q982" s="146">
        <v>29.212513735009921</v>
      </c>
      <c r="R982" s="147">
        <v>83</v>
      </c>
      <c r="S982" s="148">
        <v>165</v>
      </c>
      <c r="T982" s="148">
        <v>51</v>
      </c>
      <c r="U982" s="149">
        <v>1.7154705685978451</v>
      </c>
      <c r="V982" s="149">
        <v>1.1157065389251937</v>
      </c>
      <c r="W982" s="149">
        <v>1.74582716374999</v>
      </c>
      <c r="X982" s="148">
        <v>46</v>
      </c>
      <c r="Y982" s="148">
        <v>65</v>
      </c>
      <c r="Z982" s="148">
        <v>4</v>
      </c>
      <c r="AA982" s="148">
        <v>10</v>
      </c>
      <c r="AB982" s="148">
        <v>40</v>
      </c>
      <c r="AC982" s="148">
        <v>49</v>
      </c>
      <c r="AD982" s="160">
        <v>2</v>
      </c>
      <c r="AI982" s="113"/>
      <c r="AJ982" s="113"/>
    </row>
    <row r="983" spans="1:36">
      <c r="A983" s="156"/>
      <c r="B983" s="150" t="s">
        <v>567</v>
      </c>
      <c r="C983" s="151" t="s">
        <v>2</v>
      </c>
      <c r="D983" s="151" t="s">
        <v>21</v>
      </c>
      <c r="E983" s="150" t="s">
        <v>607</v>
      </c>
      <c r="F983" s="150" t="s">
        <v>569</v>
      </c>
      <c r="G983" s="150" t="s">
        <v>3662</v>
      </c>
      <c r="H983" s="150">
        <v>21040007</v>
      </c>
      <c r="I983" s="151" t="s">
        <v>233</v>
      </c>
      <c r="J983" s="151" t="s">
        <v>1790</v>
      </c>
      <c r="K983" s="150">
        <v>29646</v>
      </c>
      <c r="L983" s="150" t="s">
        <v>571</v>
      </c>
      <c r="M983" s="150" t="s">
        <v>1791</v>
      </c>
      <c r="N983" s="150">
        <v>15048369</v>
      </c>
      <c r="O983" s="152">
        <v>9.676645174722033</v>
      </c>
      <c r="P983" s="152">
        <v>29.577670156697536</v>
      </c>
      <c r="Q983" s="152">
        <v>5.8425027470019844</v>
      </c>
      <c r="R983" s="153">
        <v>20</v>
      </c>
      <c r="S983" s="154">
        <v>44</v>
      </c>
      <c r="T983" s="154">
        <v>12</v>
      </c>
      <c r="U983" s="155">
        <v>2.0668320103588496</v>
      </c>
      <c r="V983" s="155">
        <v>1.4876087185669249</v>
      </c>
      <c r="W983" s="155">
        <v>2.0539143102941058</v>
      </c>
      <c r="X983" s="154">
        <v>7</v>
      </c>
      <c r="Y983" s="154">
        <v>24</v>
      </c>
      <c r="Z983" s="154">
        <v>0</v>
      </c>
      <c r="AA983" s="154">
        <v>3</v>
      </c>
      <c r="AB983" s="154">
        <v>10</v>
      </c>
      <c r="AC983" s="154">
        <v>12</v>
      </c>
      <c r="AD983" s="161">
        <v>0</v>
      </c>
      <c r="AI983" s="113"/>
      <c r="AJ983" s="113"/>
    </row>
    <row r="984" spans="1:36">
      <c r="A984" s="135"/>
      <c r="B984" s="150" t="s">
        <v>567</v>
      </c>
      <c r="C984" s="151" t="s">
        <v>2</v>
      </c>
      <c r="D984" s="151" t="s">
        <v>21</v>
      </c>
      <c r="E984" s="150" t="s">
        <v>607</v>
      </c>
      <c r="F984" s="150" t="s">
        <v>569</v>
      </c>
      <c r="G984" s="150" t="s">
        <v>3662</v>
      </c>
      <c r="H984" s="150">
        <v>21040007</v>
      </c>
      <c r="I984" s="151" t="s">
        <v>233</v>
      </c>
      <c r="J984" s="151" t="s">
        <v>1792</v>
      </c>
      <c r="K984" s="150">
        <v>92207</v>
      </c>
      <c r="L984" s="150" t="s">
        <v>571</v>
      </c>
      <c r="M984" s="150" t="s">
        <v>1793</v>
      </c>
      <c r="N984" s="150">
        <v>15048653</v>
      </c>
      <c r="O984" s="152">
        <v>9.676645174722033</v>
      </c>
      <c r="P984" s="152">
        <v>29.577670156697536</v>
      </c>
      <c r="Q984" s="152">
        <v>5.8425027470019844</v>
      </c>
      <c r="R984" s="153">
        <v>20</v>
      </c>
      <c r="S984" s="154">
        <v>24</v>
      </c>
      <c r="T984" s="154">
        <v>10</v>
      </c>
      <c r="U984" s="155">
        <v>2.0668320103588496</v>
      </c>
      <c r="V984" s="155">
        <v>0.81142293740014093</v>
      </c>
      <c r="W984" s="155">
        <v>1.7115952585784215</v>
      </c>
      <c r="X984" s="154">
        <v>7</v>
      </c>
      <c r="Y984" s="154">
        <v>8</v>
      </c>
      <c r="Z984" s="154">
        <v>0</v>
      </c>
      <c r="AA984" s="154">
        <v>1</v>
      </c>
      <c r="AB984" s="154">
        <v>8</v>
      </c>
      <c r="AC984" s="154">
        <v>10</v>
      </c>
      <c r="AD984" s="161">
        <v>0</v>
      </c>
      <c r="AI984" s="113"/>
      <c r="AJ984" s="113"/>
    </row>
    <row r="985" spans="1:36">
      <c r="A985" s="135"/>
      <c r="B985" s="150" t="s">
        <v>567</v>
      </c>
      <c r="C985" s="151" t="s">
        <v>2</v>
      </c>
      <c r="D985" s="151" t="s">
        <v>21</v>
      </c>
      <c r="E985" s="150" t="s">
        <v>607</v>
      </c>
      <c r="F985" s="150" t="s">
        <v>569</v>
      </c>
      <c r="G985" s="150" t="s">
        <v>3662</v>
      </c>
      <c r="H985" s="150">
        <v>21040007</v>
      </c>
      <c r="I985" s="151" t="s">
        <v>233</v>
      </c>
      <c r="J985" s="151" t="s">
        <v>1796</v>
      </c>
      <c r="K985" s="150">
        <v>102923</v>
      </c>
      <c r="L985" s="150" t="s">
        <v>571</v>
      </c>
      <c r="M985" s="150" t="s">
        <v>1797</v>
      </c>
      <c r="N985" s="150">
        <v>15048574</v>
      </c>
      <c r="O985" s="152">
        <v>9.676645174722033</v>
      </c>
      <c r="P985" s="152">
        <v>29.577670156697536</v>
      </c>
      <c r="Q985" s="152">
        <v>5.8425027470019844</v>
      </c>
      <c r="R985" s="153">
        <v>17</v>
      </c>
      <c r="S985" s="154">
        <v>58</v>
      </c>
      <c r="T985" s="154">
        <v>20</v>
      </c>
      <c r="U985" s="155">
        <v>1.7568072088050222</v>
      </c>
      <c r="V985" s="155">
        <v>1.9609387653836738</v>
      </c>
      <c r="W985" s="155">
        <v>3.4231905171568431</v>
      </c>
      <c r="X985" s="154">
        <v>20</v>
      </c>
      <c r="Y985" s="154">
        <v>22</v>
      </c>
      <c r="Z985" s="154">
        <v>1</v>
      </c>
      <c r="AA985" s="154">
        <v>4</v>
      </c>
      <c r="AB985" s="154">
        <v>11</v>
      </c>
      <c r="AC985" s="154">
        <v>19</v>
      </c>
      <c r="AD985" s="161">
        <v>1</v>
      </c>
      <c r="AI985" s="113"/>
      <c r="AJ985" s="113"/>
    </row>
    <row r="986" spans="1:36">
      <c r="A986" s="135"/>
      <c r="B986" s="150" t="s">
        <v>567</v>
      </c>
      <c r="C986" s="151" t="s">
        <v>2</v>
      </c>
      <c r="D986" s="151" t="s">
        <v>21</v>
      </c>
      <c r="E986" s="150" t="s">
        <v>607</v>
      </c>
      <c r="F986" s="150" t="s">
        <v>569</v>
      </c>
      <c r="G986" s="150" t="s">
        <v>3662</v>
      </c>
      <c r="H986" s="150">
        <v>21040007</v>
      </c>
      <c r="I986" s="151" t="s">
        <v>233</v>
      </c>
      <c r="J986" s="151" t="s">
        <v>1798</v>
      </c>
      <c r="K986" s="150">
        <v>113024</v>
      </c>
      <c r="L986" s="150" t="s">
        <v>571</v>
      </c>
      <c r="M986" s="150" t="s">
        <v>1799</v>
      </c>
      <c r="N986" s="150">
        <v>15048138</v>
      </c>
      <c r="O986" s="152" t="s">
        <v>4215</v>
      </c>
      <c r="P986" s="152" t="s">
        <v>4215</v>
      </c>
      <c r="Q986" s="152" t="s">
        <v>4215</v>
      </c>
      <c r="R986" s="153">
        <v>0</v>
      </c>
      <c r="S986" s="154">
        <v>0</v>
      </c>
      <c r="T986" s="154">
        <v>0</v>
      </c>
      <c r="U986" s="155" t="s">
        <v>4215</v>
      </c>
      <c r="V986" s="155" t="s">
        <v>4215</v>
      </c>
      <c r="W986" s="155" t="s">
        <v>4215</v>
      </c>
      <c r="X986" s="154">
        <v>0</v>
      </c>
      <c r="Y986" s="154">
        <v>0</v>
      </c>
      <c r="Z986" s="154">
        <v>0</v>
      </c>
      <c r="AA986" s="154">
        <v>0</v>
      </c>
      <c r="AB986" s="154">
        <v>0</v>
      </c>
      <c r="AC986" s="154">
        <v>0</v>
      </c>
      <c r="AD986" s="161">
        <v>0</v>
      </c>
      <c r="AI986" s="113"/>
      <c r="AJ986" s="113"/>
    </row>
    <row r="987" spans="1:36">
      <c r="A987" s="135"/>
      <c r="B987" s="150" t="s">
        <v>567</v>
      </c>
      <c r="C987" s="151" t="s">
        <v>2</v>
      </c>
      <c r="D987" s="151" t="s">
        <v>21</v>
      </c>
      <c r="E987" s="150" t="s">
        <v>607</v>
      </c>
      <c r="F987" s="150" t="s">
        <v>569</v>
      </c>
      <c r="G987" s="150" t="s">
        <v>3662</v>
      </c>
      <c r="H987" s="150">
        <v>21040007</v>
      </c>
      <c r="I987" s="151" t="s">
        <v>233</v>
      </c>
      <c r="J987" s="151" t="s">
        <v>4688</v>
      </c>
      <c r="K987" s="150">
        <v>136602</v>
      </c>
      <c r="L987" s="150" t="s">
        <v>571</v>
      </c>
      <c r="M987" s="150" t="s">
        <v>4689</v>
      </c>
      <c r="N987" s="150">
        <v>15048982</v>
      </c>
      <c r="O987" s="152">
        <v>9.676645174722033</v>
      </c>
      <c r="P987" s="152">
        <v>29.577670156697536</v>
      </c>
      <c r="Q987" s="152">
        <v>5.8425027470019844</v>
      </c>
      <c r="R987" s="153">
        <v>0</v>
      </c>
      <c r="S987" s="154">
        <v>0</v>
      </c>
      <c r="T987" s="154">
        <v>0</v>
      </c>
      <c r="U987" s="155">
        <v>0</v>
      </c>
      <c r="V987" s="155">
        <v>0</v>
      </c>
      <c r="W987" s="155">
        <v>0</v>
      </c>
      <c r="X987" s="154">
        <v>0</v>
      </c>
      <c r="Y987" s="154">
        <v>0</v>
      </c>
      <c r="Z987" s="154">
        <v>0</v>
      </c>
      <c r="AA987" s="154">
        <v>0</v>
      </c>
      <c r="AB987" s="154">
        <v>0</v>
      </c>
      <c r="AC987" s="154">
        <v>0</v>
      </c>
      <c r="AD987" s="161">
        <v>0</v>
      </c>
      <c r="AI987" s="113"/>
      <c r="AJ987" s="113"/>
    </row>
    <row r="988" spans="1:36">
      <c r="A988" s="135"/>
      <c r="B988" s="150" t="s">
        <v>567</v>
      </c>
      <c r="C988" s="151" t="s">
        <v>2</v>
      </c>
      <c r="D988" s="151" t="s">
        <v>21</v>
      </c>
      <c r="E988" s="150" t="s">
        <v>607</v>
      </c>
      <c r="F988" s="150" t="s">
        <v>569</v>
      </c>
      <c r="G988" s="150" t="s">
        <v>3662</v>
      </c>
      <c r="H988" s="150">
        <v>21040007</v>
      </c>
      <c r="I988" s="151" t="s">
        <v>233</v>
      </c>
      <c r="J988" s="151" t="s">
        <v>2037</v>
      </c>
      <c r="K988" s="150">
        <v>13040</v>
      </c>
      <c r="L988" s="150" t="s">
        <v>571</v>
      </c>
      <c r="M988" s="150" t="s">
        <v>2038</v>
      </c>
      <c r="N988" s="150">
        <v>15048846</v>
      </c>
      <c r="O988" s="152" t="s">
        <v>4215</v>
      </c>
      <c r="P988" s="152" t="s">
        <v>4215</v>
      </c>
      <c r="Q988" s="152" t="s">
        <v>4215</v>
      </c>
      <c r="R988" s="153">
        <v>19</v>
      </c>
      <c r="S988" s="154">
        <v>36</v>
      </c>
      <c r="T988" s="154">
        <v>8</v>
      </c>
      <c r="U988" s="155" t="s">
        <v>4215</v>
      </c>
      <c r="V988" s="155" t="s">
        <v>4215</v>
      </c>
      <c r="W988" s="155" t="s">
        <v>4215</v>
      </c>
      <c r="X988" s="154">
        <v>10</v>
      </c>
      <c r="Y988" s="154">
        <v>11</v>
      </c>
      <c r="Z988" s="154">
        <v>3</v>
      </c>
      <c r="AA988" s="154">
        <v>2</v>
      </c>
      <c r="AB988" s="154">
        <v>10</v>
      </c>
      <c r="AC988" s="154">
        <v>7</v>
      </c>
      <c r="AD988" s="161">
        <v>1</v>
      </c>
      <c r="AI988" s="113"/>
      <c r="AJ988" s="113"/>
    </row>
    <row r="989" spans="1:36">
      <c r="A989" s="135"/>
      <c r="B989" s="150" t="s">
        <v>567</v>
      </c>
      <c r="C989" s="151" t="s">
        <v>2</v>
      </c>
      <c r="D989" s="151" t="s">
        <v>21</v>
      </c>
      <c r="E989" s="150" t="s">
        <v>607</v>
      </c>
      <c r="F989" s="150" t="s">
        <v>569</v>
      </c>
      <c r="G989" s="150" t="s">
        <v>3662</v>
      </c>
      <c r="H989" s="150">
        <v>21040007</v>
      </c>
      <c r="I989" s="151" t="s">
        <v>233</v>
      </c>
      <c r="J989" s="151" t="s">
        <v>5073</v>
      </c>
      <c r="K989" s="150">
        <v>136721</v>
      </c>
      <c r="L989" s="150" t="s">
        <v>571</v>
      </c>
      <c r="M989" s="150"/>
      <c r="N989" s="150" t="s">
        <v>4215</v>
      </c>
      <c r="O989" s="152">
        <v>9.676645174722033</v>
      </c>
      <c r="P989" s="152">
        <v>29.577670156697536</v>
      </c>
      <c r="Q989" s="152">
        <v>5.8425027470019844</v>
      </c>
      <c r="R989" s="153">
        <v>0</v>
      </c>
      <c r="S989" s="154">
        <v>0</v>
      </c>
      <c r="T989" s="154">
        <v>0</v>
      </c>
      <c r="U989" s="155">
        <v>0</v>
      </c>
      <c r="V989" s="155">
        <v>0</v>
      </c>
      <c r="W989" s="155">
        <v>0</v>
      </c>
      <c r="X989" s="154">
        <v>0</v>
      </c>
      <c r="Y989" s="154">
        <v>0</v>
      </c>
      <c r="Z989" s="154">
        <v>0</v>
      </c>
      <c r="AA989" s="154">
        <v>0</v>
      </c>
      <c r="AB989" s="154">
        <v>0</v>
      </c>
      <c r="AC989" s="154">
        <v>0</v>
      </c>
      <c r="AD989" s="161">
        <v>0</v>
      </c>
      <c r="AI989" s="113"/>
      <c r="AJ989" s="113"/>
    </row>
    <row r="990" spans="1:36">
      <c r="A990" s="143">
        <v>99010020</v>
      </c>
      <c r="B990" s="144" t="s">
        <v>567</v>
      </c>
      <c r="C990" s="145" t="s">
        <v>3</v>
      </c>
      <c r="D990" s="145" t="s">
        <v>67</v>
      </c>
      <c r="E990" s="144" t="s">
        <v>616</v>
      </c>
      <c r="F990" s="144" t="s">
        <v>569</v>
      </c>
      <c r="G990" s="144" t="s">
        <v>3662</v>
      </c>
      <c r="H990" s="144">
        <v>99010020</v>
      </c>
      <c r="I990" s="145" t="s">
        <v>314</v>
      </c>
      <c r="J990" s="145" t="s">
        <v>617</v>
      </c>
      <c r="K990" s="144">
        <v>105538</v>
      </c>
      <c r="L990" s="144" t="s">
        <v>570</v>
      </c>
      <c r="M990" s="144" t="s">
        <v>618</v>
      </c>
      <c r="N990" s="144">
        <v>15013984</v>
      </c>
      <c r="O990" s="146">
        <v>49.430517880198799</v>
      </c>
      <c r="P990" s="146">
        <v>73.230396859553807</v>
      </c>
      <c r="Q990" s="146">
        <v>14.646079371910757</v>
      </c>
      <c r="R990" s="147">
        <v>39</v>
      </c>
      <c r="S990" s="148">
        <v>81</v>
      </c>
      <c r="T990" s="148">
        <v>23</v>
      </c>
      <c r="U990" s="149">
        <v>0.78898627148761624</v>
      </c>
      <c r="V990" s="149">
        <v>1.1060980613739846</v>
      </c>
      <c r="W990" s="149">
        <v>1.5703861365186207</v>
      </c>
      <c r="X990" s="148">
        <v>10</v>
      </c>
      <c r="Y990" s="148">
        <v>53</v>
      </c>
      <c r="Z990" s="148">
        <v>4</v>
      </c>
      <c r="AA990" s="148">
        <v>10</v>
      </c>
      <c r="AB990" s="148">
        <v>4</v>
      </c>
      <c r="AC990" s="148">
        <v>16</v>
      </c>
      <c r="AD990" s="160">
        <v>7</v>
      </c>
      <c r="AI990" s="113"/>
      <c r="AJ990" s="113"/>
    </row>
    <row r="991" spans="1:36">
      <c r="A991" s="156"/>
      <c r="B991" s="150" t="s">
        <v>567</v>
      </c>
      <c r="C991" s="151" t="s">
        <v>3</v>
      </c>
      <c r="D991" s="151" t="s">
        <v>67</v>
      </c>
      <c r="E991" s="150" t="s">
        <v>616</v>
      </c>
      <c r="F991" s="150" t="s">
        <v>569</v>
      </c>
      <c r="G991" s="150" t="s">
        <v>3662</v>
      </c>
      <c r="H991" s="150">
        <v>99010020</v>
      </c>
      <c r="I991" s="151" t="s">
        <v>314</v>
      </c>
      <c r="J991" s="151" t="s">
        <v>3518</v>
      </c>
      <c r="K991" s="150">
        <v>132109</v>
      </c>
      <c r="L991" s="150" t="s">
        <v>571</v>
      </c>
      <c r="M991" s="150" t="s">
        <v>3752</v>
      </c>
      <c r="N991" s="150">
        <v>15013977</v>
      </c>
      <c r="O991" s="152">
        <v>9.8861035760397602</v>
      </c>
      <c r="P991" s="152">
        <v>14.646079371910762</v>
      </c>
      <c r="Q991" s="152">
        <v>2.9292158743821513</v>
      </c>
      <c r="R991" s="153">
        <v>18</v>
      </c>
      <c r="S991" s="154">
        <v>25</v>
      </c>
      <c r="T991" s="154">
        <v>8</v>
      </c>
      <c r="U991" s="155">
        <v>1.8207375495868068</v>
      </c>
      <c r="V991" s="155">
        <v>1.7069414527376305</v>
      </c>
      <c r="W991" s="155">
        <v>2.7311063243802098</v>
      </c>
      <c r="X991" s="154">
        <v>2</v>
      </c>
      <c r="Y991" s="154">
        <v>18</v>
      </c>
      <c r="Z991" s="154">
        <v>0</v>
      </c>
      <c r="AA991" s="154">
        <v>2</v>
      </c>
      <c r="AB991" s="154">
        <v>3</v>
      </c>
      <c r="AC991" s="154">
        <v>8</v>
      </c>
      <c r="AD991" s="161">
        <v>0</v>
      </c>
      <c r="AI991" s="113"/>
      <c r="AJ991" s="113"/>
    </row>
    <row r="992" spans="1:36">
      <c r="A992" s="135"/>
      <c r="B992" s="150" t="s">
        <v>567</v>
      </c>
      <c r="C992" s="151" t="s">
        <v>3</v>
      </c>
      <c r="D992" s="151" t="s">
        <v>67</v>
      </c>
      <c r="E992" s="150" t="s">
        <v>616</v>
      </c>
      <c r="F992" s="150" t="s">
        <v>569</v>
      </c>
      <c r="G992" s="150" t="s">
        <v>3662</v>
      </c>
      <c r="H992" s="150">
        <v>99010020</v>
      </c>
      <c r="I992" s="151" t="s">
        <v>314</v>
      </c>
      <c r="J992" s="151" t="s">
        <v>576</v>
      </c>
      <c r="K992" s="150"/>
      <c r="L992" s="150" t="s">
        <v>571</v>
      </c>
      <c r="M992" s="150"/>
      <c r="N992" s="150" t="s">
        <v>4215</v>
      </c>
      <c r="O992" s="152">
        <v>9.8861035760397602</v>
      </c>
      <c r="P992" s="152">
        <v>14.646079371910762</v>
      </c>
      <c r="Q992" s="152">
        <v>2.9292158743821513</v>
      </c>
      <c r="R992" s="153">
        <v>0</v>
      </c>
      <c r="S992" s="154">
        <v>0</v>
      </c>
      <c r="T992" s="154">
        <v>0</v>
      </c>
      <c r="U992" s="155">
        <v>0</v>
      </c>
      <c r="V992" s="155">
        <v>0</v>
      </c>
      <c r="W992" s="155">
        <v>0</v>
      </c>
      <c r="X992" s="154">
        <v>0</v>
      </c>
      <c r="Y992" s="154">
        <v>0</v>
      </c>
      <c r="Z992" s="154">
        <v>0</v>
      </c>
      <c r="AA992" s="154">
        <v>0</v>
      </c>
      <c r="AB992" s="154">
        <v>0</v>
      </c>
      <c r="AC992" s="154">
        <v>0</v>
      </c>
      <c r="AD992" s="161">
        <v>0</v>
      </c>
      <c r="AI992" s="113"/>
      <c r="AJ992" s="113"/>
    </row>
    <row r="993" spans="1:36">
      <c r="A993" s="135"/>
      <c r="B993" s="150" t="s">
        <v>567</v>
      </c>
      <c r="C993" s="151" t="s">
        <v>3</v>
      </c>
      <c r="D993" s="151" t="s">
        <v>67</v>
      </c>
      <c r="E993" s="150" t="s">
        <v>616</v>
      </c>
      <c r="F993" s="150" t="s">
        <v>569</v>
      </c>
      <c r="G993" s="150" t="s">
        <v>3662</v>
      </c>
      <c r="H993" s="150">
        <v>99010020</v>
      </c>
      <c r="I993" s="151" t="s">
        <v>314</v>
      </c>
      <c r="J993" s="151" t="s">
        <v>1801</v>
      </c>
      <c r="K993" s="150">
        <v>113828</v>
      </c>
      <c r="L993" s="150" t="s">
        <v>571</v>
      </c>
      <c r="M993" s="150" t="s">
        <v>1802</v>
      </c>
      <c r="N993" s="150">
        <v>15013670</v>
      </c>
      <c r="O993" s="152">
        <v>9.8861035760397602</v>
      </c>
      <c r="P993" s="152">
        <v>14.646079371910762</v>
      </c>
      <c r="Q993" s="152">
        <v>2.9292158743821513</v>
      </c>
      <c r="R993" s="153">
        <v>0</v>
      </c>
      <c r="S993" s="154">
        <v>0</v>
      </c>
      <c r="T993" s="154">
        <v>0</v>
      </c>
      <c r="U993" s="155">
        <v>0</v>
      </c>
      <c r="V993" s="155">
        <v>0</v>
      </c>
      <c r="W993" s="155">
        <v>0</v>
      </c>
      <c r="X993" s="154">
        <v>0</v>
      </c>
      <c r="Y993" s="154">
        <v>0</v>
      </c>
      <c r="Z993" s="154">
        <v>0</v>
      </c>
      <c r="AA993" s="154">
        <v>0</v>
      </c>
      <c r="AB993" s="154">
        <v>0</v>
      </c>
      <c r="AC993" s="154">
        <v>0</v>
      </c>
      <c r="AD993" s="161">
        <v>0</v>
      </c>
      <c r="AI993" s="113"/>
      <c r="AJ993" s="113"/>
    </row>
    <row r="994" spans="1:36">
      <c r="A994" s="135"/>
      <c r="B994" s="150" t="s">
        <v>567</v>
      </c>
      <c r="C994" s="151" t="s">
        <v>3</v>
      </c>
      <c r="D994" s="151" t="s">
        <v>67</v>
      </c>
      <c r="E994" s="150" t="s">
        <v>616</v>
      </c>
      <c r="F994" s="150" t="s">
        <v>569</v>
      </c>
      <c r="G994" s="150" t="s">
        <v>3662</v>
      </c>
      <c r="H994" s="150">
        <v>99010020</v>
      </c>
      <c r="I994" s="151" t="s">
        <v>314</v>
      </c>
      <c r="J994" s="151" t="s">
        <v>4008</v>
      </c>
      <c r="K994" s="150">
        <v>134132</v>
      </c>
      <c r="L994" s="150" t="s">
        <v>571</v>
      </c>
      <c r="M994" s="150" t="s">
        <v>4009</v>
      </c>
      <c r="N994" s="150">
        <v>15014009</v>
      </c>
      <c r="O994" s="152">
        <v>9.8861035760397602</v>
      </c>
      <c r="P994" s="152">
        <v>14.646079371910762</v>
      </c>
      <c r="Q994" s="152">
        <v>2.9292158743821513</v>
      </c>
      <c r="R994" s="153">
        <v>11</v>
      </c>
      <c r="S994" s="154">
        <v>25</v>
      </c>
      <c r="T994" s="154">
        <v>9</v>
      </c>
      <c r="U994" s="155">
        <v>1.1126729469697152</v>
      </c>
      <c r="V994" s="155">
        <v>1.7069414527376305</v>
      </c>
      <c r="W994" s="155">
        <v>3.0724946149277361</v>
      </c>
      <c r="X994" s="154">
        <v>1</v>
      </c>
      <c r="Y994" s="154">
        <v>18</v>
      </c>
      <c r="Z994" s="154">
        <v>3</v>
      </c>
      <c r="AA994" s="154">
        <v>3</v>
      </c>
      <c r="AB994" s="154">
        <v>0</v>
      </c>
      <c r="AC994" s="154">
        <v>5</v>
      </c>
      <c r="AD994" s="161">
        <v>4</v>
      </c>
      <c r="AI994" s="113"/>
      <c r="AJ994" s="113"/>
    </row>
    <row r="995" spans="1:36">
      <c r="A995" s="135"/>
      <c r="B995" s="150" t="s">
        <v>567</v>
      </c>
      <c r="C995" s="151" t="s">
        <v>3</v>
      </c>
      <c r="D995" s="151" t="s">
        <v>67</v>
      </c>
      <c r="E995" s="150" t="s">
        <v>616</v>
      </c>
      <c r="F995" s="150" t="s">
        <v>569</v>
      </c>
      <c r="G995" s="150" t="s">
        <v>3662</v>
      </c>
      <c r="H995" s="150">
        <v>99010020</v>
      </c>
      <c r="I995" s="151" t="s">
        <v>314</v>
      </c>
      <c r="J995" s="151" t="s">
        <v>3753</v>
      </c>
      <c r="K995" s="150">
        <v>133297</v>
      </c>
      <c r="L995" s="150" t="s">
        <v>571</v>
      </c>
      <c r="M995" s="150" t="s">
        <v>3821</v>
      </c>
      <c r="N995" s="150">
        <v>15013993</v>
      </c>
      <c r="O995" s="152">
        <v>9.8861035760397602</v>
      </c>
      <c r="P995" s="152">
        <v>14.646079371910762</v>
      </c>
      <c r="Q995" s="152">
        <v>2.9292158743821513</v>
      </c>
      <c r="R995" s="153">
        <v>10</v>
      </c>
      <c r="S995" s="154">
        <v>29</v>
      </c>
      <c r="T995" s="154">
        <v>6</v>
      </c>
      <c r="U995" s="155">
        <v>1.0115208608815593</v>
      </c>
      <c r="V995" s="155">
        <v>1.9800520851756516</v>
      </c>
      <c r="W995" s="155">
        <v>2.0483297432851573</v>
      </c>
      <c r="X995" s="154">
        <v>7</v>
      </c>
      <c r="Y995" s="154">
        <v>16</v>
      </c>
      <c r="Z995" s="154">
        <v>1</v>
      </c>
      <c r="AA995" s="154">
        <v>4</v>
      </c>
      <c r="AB995" s="154">
        <v>1</v>
      </c>
      <c r="AC995" s="154">
        <v>3</v>
      </c>
      <c r="AD995" s="161">
        <v>3</v>
      </c>
      <c r="AI995" s="113"/>
      <c r="AJ995" s="113"/>
    </row>
    <row r="996" spans="1:36">
      <c r="A996" s="143">
        <v>38090002</v>
      </c>
      <c r="B996" s="144" t="s">
        <v>567</v>
      </c>
      <c r="C996" s="145" t="s">
        <v>1</v>
      </c>
      <c r="D996" s="145" t="s">
        <v>15</v>
      </c>
      <c r="E996" s="144" t="s">
        <v>577</v>
      </c>
      <c r="F996" s="144" t="s">
        <v>569</v>
      </c>
      <c r="G996" s="144" t="s">
        <v>3662</v>
      </c>
      <c r="H996" s="144">
        <v>38090002</v>
      </c>
      <c r="I996" s="145" t="s">
        <v>123</v>
      </c>
      <c r="J996" s="145" t="s">
        <v>3875</v>
      </c>
      <c r="K996" s="144">
        <v>2517</v>
      </c>
      <c r="L996" s="144" t="s">
        <v>570</v>
      </c>
      <c r="M996" s="144" t="s">
        <v>3933</v>
      </c>
      <c r="N996" s="144">
        <v>150922311</v>
      </c>
      <c r="O996" s="146">
        <v>96.634168119908779</v>
      </c>
      <c r="P996" s="146">
        <v>209.67791195829267</v>
      </c>
      <c r="Q996" s="146">
        <v>41.935582391658528</v>
      </c>
      <c r="R996" s="147">
        <v>118</v>
      </c>
      <c r="S996" s="148">
        <v>249</v>
      </c>
      <c r="T996" s="148">
        <v>70</v>
      </c>
      <c r="U996" s="149">
        <v>1.2211001791165561</v>
      </c>
      <c r="V996" s="149">
        <v>1.1875356716139416</v>
      </c>
      <c r="W996" s="149">
        <v>1.6692268476501189</v>
      </c>
      <c r="X996" s="148">
        <v>56</v>
      </c>
      <c r="Y996" s="148">
        <v>99</v>
      </c>
      <c r="Z996" s="148">
        <v>8</v>
      </c>
      <c r="AA996" s="148">
        <v>39</v>
      </c>
      <c r="AB996" s="148">
        <v>47</v>
      </c>
      <c r="AC996" s="148">
        <v>68</v>
      </c>
      <c r="AD996" s="160">
        <v>2</v>
      </c>
      <c r="AI996" s="113"/>
      <c r="AJ996" s="113"/>
    </row>
    <row r="997" spans="1:36">
      <c r="A997" s="135"/>
      <c r="B997" s="150" t="s">
        <v>567</v>
      </c>
      <c r="C997" s="151" t="s">
        <v>1</v>
      </c>
      <c r="D997" s="151" t="s">
        <v>15</v>
      </c>
      <c r="E997" s="150" t="s">
        <v>577</v>
      </c>
      <c r="F997" s="150" t="s">
        <v>569</v>
      </c>
      <c r="G997" s="150" t="s">
        <v>3662</v>
      </c>
      <c r="H997" s="150">
        <v>38090002</v>
      </c>
      <c r="I997" s="151" t="s">
        <v>123</v>
      </c>
      <c r="J997" s="151" t="s">
        <v>1803</v>
      </c>
      <c r="K997" s="150">
        <v>1045</v>
      </c>
      <c r="L997" s="150" t="s">
        <v>571</v>
      </c>
      <c r="M997" s="150" t="s">
        <v>1804</v>
      </c>
      <c r="N997" s="150">
        <v>150921338</v>
      </c>
      <c r="O997" s="152">
        <v>12.079271014988597</v>
      </c>
      <c r="P997" s="152">
        <v>26.209738994786584</v>
      </c>
      <c r="Q997" s="152">
        <v>5.241947798957316</v>
      </c>
      <c r="R997" s="153">
        <v>17</v>
      </c>
      <c r="S997" s="154">
        <v>34</v>
      </c>
      <c r="T997" s="154">
        <v>11</v>
      </c>
      <c r="U997" s="155">
        <v>1.4073696979648442</v>
      </c>
      <c r="V997" s="155">
        <v>1.297227721602378</v>
      </c>
      <c r="W997" s="155">
        <v>2.0984566084744354</v>
      </c>
      <c r="X997" s="154">
        <v>14</v>
      </c>
      <c r="Y997" s="154">
        <v>14</v>
      </c>
      <c r="Z997" s="154">
        <v>1</v>
      </c>
      <c r="AA997" s="154">
        <v>3</v>
      </c>
      <c r="AB997" s="154">
        <v>2</v>
      </c>
      <c r="AC997" s="154">
        <v>11</v>
      </c>
      <c r="AD997" s="161">
        <v>0</v>
      </c>
      <c r="AI997" s="113"/>
      <c r="AJ997" s="113"/>
    </row>
    <row r="998" spans="1:36">
      <c r="A998" s="135"/>
      <c r="B998" s="150" t="s">
        <v>567</v>
      </c>
      <c r="C998" s="151" t="s">
        <v>1</v>
      </c>
      <c r="D998" s="151" t="s">
        <v>15</v>
      </c>
      <c r="E998" s="150" t="s">
        <v>577</v>
      </c>
      <c r="F998" s="150" t="s">
        <v>569</v>
      </c>
      <c r="G998" s="150" t="s">
        <v>3662</v>
      </c>
      <c r="H998" s="150">
        <v>38090002</v>
      </c>
      <c r="I998" s="151" t="s">
        <v>123</v>
      </c>
      <c r="J998" s="151" t="s">
        <v>3963</v>
      </c>
      <c r="K998" s="150">
        <v>2549</v>
      </c>
      <c r="L998" s="150" t="s">
        <v>571</v>
      </c>
      <c r="M998" s="150" t="s">
        <v>4010</v>
      </c>
      <c r="N998" s="150">
        <v>150922326</v>
      </c>
      <c r="O998" s="152">
        <v>12.079271014988597</v>
      </c>
      <c r="P998" s="152">
        <v>26.209738994786584</v>
      </c>
      <c r="Q998" s="152">
        <v>5.241947798957316</v>
      </c>
      <c r="R998" s="153">
        <v>15</v>
      </c>
      <c r="S998" s="154">
        <v>30</v>
      </c>
      <c r="T998" s="154">
        <v>8</v>
      </c>
      <c r="U998" s="155">
        <v>1.2417967923219213</v>
      </c>
      <c r="V998" s="155">
        <v>1.1446126955315099</v>
      </c>
      <c r="W998" s="155">
        <v>1.5261502607086801</v>
      </c>
      <c r="X998" s="154">
        <v>8</v>
      </c>
      <c r="Y998" s="154">
        <v>11</v>
      </c>
      <c r="Z998" s="154">
        <v>0</v>
      </c>
      <c r="AA998" s="154">
        <v>5</v>
      </c>
      <c r="AB998" s="154">
        <v>6</v>
      </c>
      <c r="AC998" s="154">
        <v>8</v>
      </c>
      <c r="AD998" s="161">
        <v>0</v>
      </c>
      <c r="AI998" s="113"/>
      <c r="AJ998" s="113"/>
    </row>
    <row r="999" spans="1:36">
      <c r="A999" s="135"/>
      <c r="B999" s="150" t="s">
        <v>567</v>
      </c>
      <c r="C999" s="151" t="s">
        <v>1</v>
      </c>
      <c r="D999" s="151" t="s">
        <v>15</v>
      </c>
      <c r="E999" s="150" t="s">
        <v>577</v>
      </c>
      <c r="F999" s="150" t="s">
        <v>569</v>
      </c>
      <c r="G999" s="150" t="s">
        <v>3662</v>
      </c>
      <c r="H999" s="150">
        <v>38090002</v>
      </c>
      <c r="I999" s="151" t="s">
        <v>123</v>
      </c>
      <c r="J999" s="151" t="s">
        <v>1805</v>
      </c>
      <c r="K999" s="150">
        <v>1772</v>
      </c>
      <c r="L999" s="150" t="s">
        <v>571</v>
      </c>
      <c r="M999" s="150" t="s">
        <v>1806</v>
      </c>
      <c r="N999" s="150">
        <v>150921462</v>
      </c>
      <c r="O999" s="152" t="s">
        <v>4215</v>
      </c>
      <c r="P999" s="152" t="s">
        <v>4215</v>
      </c>
      <c r="Q999" s="152" t="s">
        <v>4215</v>
      </c>
      <c r="R999" s="153">
        <v>1</v>
      </c>
      <c r="S999" s="154">
        <v>0</v>
      </c>
      <c r="T999" s="154">
        <v>0</v>
      </c>
      <c r="U999" s="155" t="s">
        <v>4215</v>
      </c>
      <c r="V999" s="155" t="s">
        <v>4215</v>
      </c>
      <c r="W999" s="155" t="s">
        <v>4215</v>
      </c>
      <c r="X999" s="154">
        <v>0</v>
      </c>
      <c r="Y999" s="154">
        <v>0</v>
      </c>
      <c r="Z999" s="154">
        <v>0</v>
      </c>
      <c r="AA999" s="154">
        <v>0</v>
      </c>
      <c r="AB999" s="154">
        <v>0</v>
      </c>
      <c r="AC999" s="154">
        <v>0</v>
      </c>
      <c r="AD999" s="161">
        <v>0</v>
      </c>
      <c r="AI999" s="113"/>
      <c r="AJ999" s="113"/>
    </row>
    <row r="1000" spans="1:36">
      <c r="A1000" s="135"/>
      <c r="B1000" s="150" t="s">
        <v>567</v>
      </c>
      <c r="C1000" s="151" t="s">
        <v>1</v>
      </c>
      <c r="D1000" s="151" t="s">
        <v>15</v>
      </c>
      <c r="E1000" s="150" t="s">
        <v>577</v>
      </c>
      <c r="F1000" s="150" t="s">
        <v>569</v>
      </c>
      <c r="G1000" s="150" t="s">
        <v>3662</v>
      </c>
      <c r="H1000" s="150">
        <v>38090002</v>
      </c>
      <c r="I1000" s="151" t="s">
        <v>123</v>
      </c>
      <c r="J1000" s="151" t="s">
        <v>1809</v>
      </c>
      <c r="K1000" s="150">
        <v>1791</v>
      </c>
      <c r="L1000" s="150" t="s">
        <v>571</v>
      </c>
      <c r="M1000" s="150" t="s">
        <v>1810</v>
      </c>
      <c r="N1000" s="150">
        <v>150911619</v>
      </c>
      <c r="O1000" s="152">
        <v>12.079271014988597</v>
      </c>
      <c r="P1000" s="152">
        <v>26.209738994786584</v>
      </c>
      <c r="Q1000" s="152">
        <v>5.241947798957316</v>
      </c>
      <c r="R1000" s="153">
        <v>17</v>
      </c>
      <c r="S1000" s="154">
        <v>38</v>
      </c>
      <c r="T1000" s="154">
        <v>14</v>
      </c>
      <c r="U1000" s="155">
        <v>1.4073696979648442</v>
      </c>
      <c r="V1000" s="155">
        <v>1.4498427476732461</v>
      </c>
      <c r="W1000" s="155">
        <v>2.6707629562401904</v>
      </c>
      <c r="X1000" s="154">
        <v>10</v>
      </c>
      <c r="Y1000" s="154">
        <v>6</v>
      </c>
      <c r="Z1000" s="154">
        <v>5</v>
      </c>
      <c r="AA1000" s="154">
        <v>5</v>
      </c>
      <c r="AB1000" s="154">
        <v>12</v>
      </c>
      <c r="AC1000" s="154">
        <v>12</v>
      </c>
      <c r="AD1000" s="161">
        <v>2</v>
      </c>
      <c r="AI1000" s="113"/>
      <c r="AJ1000" s="113"/>
    </row>
    <row r="1001" spans="1:36">
      <c r="A1001" s="135"/>
      <c r="B1001" s="150" t="s">
        <v>567</v>
      </c>
      <c r="C1001" s="151" t="s">
        <v>1</v>
      </c>
      <c r="D1001" s="151" t="s">
        <v>15</v>
      </c>
      <c r="E1001" s="150" t="s">
        <v>577</v>
      </c>
      <c r="F1001" s="150" t="s">
        <v>569</v>
      </c>
      <c r="G1001" s="150" t="s">
        <v>3662</v>
      </c>
      <c r="H1001" s="150">
        <v>38090002</v>
      </c>
      <c r="I1001" s="151" t="s">
        <v>123</v>
      </c>
      <c r="J1001" s="151" t="s">
        <v>1811</v>
      </c>
      <c r="K1001" s="150">
        <v>1792</v>
      </c>
      <c r="L1001" s="150" t="s">
        <v>571</v>
      </c>
      <c r="M1001" s="150" t="s">
        <v>1812</v>
      </c>
      <c r="N1001" s="150">
        <v>150920972</v>
      </c>
      <c r="O1001" s="152" t="s">
        <v>4215</v>
      </c>
      <c r="P1001" s="152" t="s">
        <v>4215</v>
      </c>
      <c r="Q1001" s="152" t="s">
        <v>4215</v>
      </c>
      <c r="R1001" s="153">
        <v>7</v>
      </c>
      <c r="S1001" s="154">
        <v>15</v>
      </c>
      <c r="T1001" s="154">
        <v>3</v>
      </c>
      <c r="U1001" s="155" t="s">
        <v>4215</v>
      </c>
      <c r="V1001" s="155" t="s">
        <v>4215</v>
      </c>
      <c r="W1001" s="155" t="s">
        <v>4215</v>
      </c>
      <c r="X1001" s="154">
        <v>1</v>
      </c>
      <c r="Y1001" s="154">
        <v>5</v>
      </c>
      <c r="Z1001" s="154">
        <v>1</v>
      </c>
      <c r="AA1001" s="154">
        <v>4</v>
      </c>
      <c r="AB1001" s="154">
        <v>4</v>
      </c>
      <c r="AC1001" s="154">
        <v>3</v>
      </c>
      <c r="AD1001" s="161">
        <v>0</v>
      </c>
      <c r="AI1001" s="113"/>
      <c r="AJ1001" s="113"/>
    </row>
    <row r="1002" spans="1:36">
      <c r="A1002" s="135"/>
      <c r="B1002" s="150" t="s">
        <v>567</v>
      </c>
      <c r="C1002" s="151" t="s">
        <v>1</v>
      </c>
      <c r="D1002" s="151" t="s">
        <v>15</v>
      </c>
      <c r="E1002" s="150" t="s">
        <v>577</v>
      </c>
      <c r="F1002" s="150" t="s">
        <v>569</v>
      </c>
      <c r="G1002" s="150" t="s">
        <v>3662</v>
      </c>
      <c r="H1002" s="150">
        <v>38090002</v>
      </c>
      <c r="I1002" s="151" t="s">
        <v>123</v>
      </c>
      <c r="J1002" s="151" t="s">
        <v>1813</v>
      </c>
      <c r="K1002" s="150">
        <v>1793</v>
      </c>
      <c r="L1002" s="150" t="s">
        <v>571</v>
      </c>
      <c r="M1002" s="150" t="s">
        <v>1814</v>
      </c>
      <c r="N1002" s="150">
        <v>150919991</v>
      </c>
      <c r="O1002" s="152">
        <v>12.079271014988597</v>
      </c>
      <c r="P1002" s="152">
        <v>26.209738994786584</v>
      </c>
      <c r="Q1002" s="152">
        <v>5.241947798957316</v>
      </c>
      <c r="R1002" s="153">
        <v>15</v>
      </c>
      <c r="S1002" s="154">
        <v>39</v>
      </c>
      <c r="T1002" s="154">
        <v>9</v>
      </c>
      <c r="U1002" s="155">
        <v>1.2417967923219213</v>
      </c>
      <c r="V1002" s="155">
        <v>1.4879965041909631</v>
      </c>
      <c r="W1002" s="155">
        <v>1.7169190432972652</v>
      </c>
      <c r="X1002" s="154">
        <v>7</v>
      </c>
      <c r="Y1002" s="154">
        <v>15</v>
      </c>
      <c r="Z1002" s="154">
        <v>1</v>
      </c>
      <c r="AA1002" s="154">
        <v>10</v>
      </c>
      <c r="AB1002" s="154">
        <v>6</v>
      </c>
      <c r="AC1002" s="154">
        <v>9</v>
      </c>
      <c r="AD1002" s="161">
        <v>0</v>
      </c>
      <c r="AI1002" s="113"/>
      <c r="AJ1002" s="113"/>
    </row>
    <row r="1003" spans="1:36">
      <c r="A1003" s="135"/>
      <c r="B1003" s="150" t="s">
        <v>567</v>
      </c>
      <c r="C1003" s="151" t="s">
        <v>1</v>
      </c>
      <c r="D1003" s="151" t="s">
        <v>15</v>
      </c>
      <c r="E1003" s="150" t="s">
        <v>577</v>
      </c>
      <c r="F1003" s="150" t="s">
        <v>569</v>
      </c>
      <c r="G1003" s="150" t="s">
        <v>3662</v>
      </c>
      <c r="H1003" s="150">
        <v>38090002</v>
      </c>
      <c r="I1003" s="151" t="s">
        <v>123</v>
      </c>
      <c r="J1003" s="151" t="s">
        <v>1817</v>
      </c>
      <c r="K1003" s="150">
        <v>1794</v>
      </c>
      <c r="L1003" s="150" t="s">
        <v>571</v>
      </c>
      <c r="M1003" s="150" t="s">
        <v>1818</v>
      </c>
      <c r="N1003" s="150">
        <v>150920414</v>
      </c>
      <c r="O1003" s="152">
        <v>12.079271014988597</v>
      </c>
      <c r="P1003" s="152">
        <v>26.209738994786584</v>
      </c>
      <c r="Q1003" s="152">
        <v>5.241947798957316</v>
      </c>
      <c r="R1003" s="153">
        <v>3</v>
      </c>
      <c r="S1003" s="154">
        <v>9</v>
      </c>
      <c r="T1003" s="154">
        <v>0</v>
      </c>
      <c r="U1003" s="155">
        <v>0.24835935846438428</v>
      </c>
      <c r="V1003" s="155">
        <v>0.343383808659453</v>
      </c>
      <c r="W1003" s="155">
        <v>0</v>
      </c>
      <c r="X1003" s="154">
        <v>3</v>
      </c>
      <c r="Y1003" s="154">
        <v>2</v>
      </c>
      <c r="Z1003" s="154">
        <v>0</v>
      </c>
      <c r="AA1003" s="154">
        <v>2</v>
      </c>
      <c r="AB1003" s="154">
        <v>2</v>
      </c>
      <c r="AC1003" s="154">
        <v>0</v>
      </c>
      <c r="AD1003" s="161">
        <v>0</v>
      </c>
      <c r="AI1003" s="113"/>
      <c r="AJ1003" s="113"/>
    </row>
    <row r="1004" spans="1:36">
      <c r="A1004" s="135"/>
      <c r="B1004" s="150" t="s">
        <v>567</v>
      </c>
      <c r="C1004" s="151" t="s">
        <v>1</v>
      </c>
      <c r="D1004" s="151" t="s">
        <v>15</v>
      </c>
      <c r="E1004" s="150" t="s">
        <v>577</v>
      </c>
      <c r="F1004" s="150" t="s">
        <v>569</v>
      </c>
      <c r="G1004" s="150" t="s">
        <v>3662</v>
      </c>
      <c r="H1004" s="150">
        <v>38090002</v>
      </c>
      <c r="I1004" s="151" t="s">
        <v>123</v>
      </c>
      <c r="J1004" s="151" t="s">
        <v>4011</v>
      </c>
      <c r="K1004" s="150">
        <v>2569</v>
      </c>
      <c r="L1004" s="150" t="s">
        <v>571</v>
      </c>
      <c r="M1004" s="150" t="s">
        <v>4012</v>
      </c>
      <c r="N1004" s="150">
        <v>150922330</v>
      </c>
      <c r="O1004" s="152">
        <v>12.079271014988597</v>
      </c>
      <c r="P1004" s="152">
        <v>26.209738994786584</v>
      </c>
      <c r="Q1004" s="152">
        <v>5.241947798957316</v>
      </c>
      <c r="R1004" s="153">
        <v>16</v>
      </c>
      <c r="S1004" s="154">
        <v>29</v>
      </c>
      <c r="T1004" s="154">
        <v>7</v>
      </c>
      <c r="U1004" s="155">
        <v>1.3245832451433828</v>
      </c>
      <c r="V1004" s="155">
        <v>1.1064589390137929</v>
      </c>
      <c r="W1004" s="155">
        <v>1.3353814781200952</v>
      </c>
      <c r="X1004" s="154">
        <v>3</v>
      </c>
      <c r="Y1004" s="154">
        <v>17</v>
      </c>
      <c r="Z1004" s="154">
        <v>0</v>
      </c>
      <c r="AA1004" s="154">
        <v>5</v>
      </c>
      <c r="AB1004" s="154">
        <v>4</v>
      </c>
      <c r="AC1004" s="154">
        <v>7</v>
      </c>
      <c r="AD1004" s="161">
        <v>0</v>
      </c>
      <c r="AI1004" s="113"/>
      <c r="AJ1004" s="113"/>
    </row>
    <row r="1005" spans="1:36">
      <c r="A1005" s="135"/>
      <c r="B1005" s="150" t="s">
        <v>567</v>
      </c>
      <c r="C1005" s="151" t="s">
        <v>1</v>
      </c>
      <c r="D1005" s="151" t="s">
        <v>15</v>
      </c>
      <c r="E1005" s="150" t="s">
        <v>577</v>
      </c>
      <c r="F1005" s="150" t="s">
        <v>569</v>
      </c>
      <c r="G1005" s="150" t="s">
        <v>3662</v>
      </c>
      <c r="H1005" s="150">
        <v>38090002</v>
      </c>
      <c r="I1005" s="151" t="s">
        <v>123</v>
      </c>
      <c r="J1005" s="151" t="s">
        <v>4013</v>
      </c>
      <c r="K1005" s="150">
        <v>2563</v>
      </c>
      <c r="L1005" s="150" t="s">
        <v>571</v>
      </c>
      <c r="M1005" s="150" t="s">
        <v>4014</v>
      </c>
      <c r="N1005" s="150">
        <v>150922331</v>
      </c>
      <c r="O1005" s="152">
        <v>12.079271014988597</v>
      </c>
      <c r="P1005" s="152">
        <v>26.209738994786584</v>
      </c>
      <c r="Q1005" s="152">
        <v>5.241947798957316</v>
      </c>
      <c r="R1005" s="153">
        <v>13</v>
      </c>
      <c r="S1005" s="154">
        <v>21</v>
      </c>
      <c r="T1005" s="154">
        <v>5</v>
      </c>
      <c r="U1005" s="155">
        <v>1.0762238866789986</v>
      </c>
      <c r="V1005" s="155">
        <v>0.80122888687205696</v>
      </c>
      <c r="W1005" s="155">
        <v>0.95384391294292514</v>
      </c>
      <c r="X1005" s="154">
        <v>4</v>
      </c>
      <c r="Y1005" s="154">
        <v>11</v>
      </c>
      <c r="Z1005" s="154">
        <v>0</v>
      </c>
      <c r="AA1005" s="154">
        <v>1</v>
      </c>
      <c r="AB1005" s="154">
        <v>5</v>
      </c>
      <c r="AC1005" s="154">
        <v>5</v>
      </c>
      <c r="AD1005" s="161">
        <v>0</v>
      </c>
      <c r="AI1005" s="113"/>
      <c r="AJ1005" s="113"/>
    </row>
    <row r="1006" spans="1:36">
      <c r="A1006" s="135"/>
      <c r="B1006" s="150" t="s">
        <v>567</v>
      </c>
      <c r="C1006" s="151" t="s">
        <v>1</v>
      </c>
      <c r="D1006" s="151" t="s">
        <v>15</v>
      </c>
      <c r="E1006" s="150" t="s">
        <v>577</v>
      </c>
      <c r="F1006" s="150" t="s">
        <v>569</v>
      </c>
      <c r="G1006" s="150" t="s">
        <v>3662</v>
      </c>
      <c r="H1006" s="150">
        <v>38090002</v>
      </c>
      <c r="I1006" s="151" t="s">
        <v>123</v>
      </c>
      <c r="J1006" s="151" t="s">
        <v>3443</v>
      </c>
      <c r="K1006" s="150">
        <v>2381</v>
      </c>
      <c r="L1006" s="150" t="s">
        <v>571</v>
      </c>
      <c r="M1006" s="150" t="s">
        <v>3519</v>
      </c>
      <c r="N1006" s="150">
        <v>150922142</v>
      </c>
      <c r="O1006" s="152">
        <v>12.079271014988597</v>
      </c>
      <c r="P1006" s="152">
        <v>26.209738994786584</v>
      </c>
      <c r="Q1006" s="152">
        <v>5.241947798957316</v>
      </c>
      <c r="R1006" s="153">
        <v>13</v>
      </c>
      <c r="S1006" s="154">
        <v>34</v>
      </c>
      <c r="T1006" s="154">
        <v>13</v>
      </c>
      <c r="U1006" s="155">
        <v>1.0762238866789986</v>
      </c>
      <c r="V1006" s="155">
        <v>1.297227721602378</v>
      </c>
      <c r="W1006" s="155">
        <v>2.4799941736516051</v>
      </c>
      <c r="X1006" s="154">
        <v>6</v>
      </c>
      <c r="Y1006" s="154">
        <v>18</v>
      </c>
      <c r="Z1006" s="154">
        <v>0</v>
      </c>
      <c r="AA1006" s="154">
        <v>4</v>
      </c>
      <c r="AB1006" s="154">
        <v>6</v>
      </c>
      <c r="AC1006" s="154">
        <v>13</v>
      </c>
      <c r="AD1006" s="161">
        <v>0</v>
      </c>
      <c r="AI1006" s="113"/>
      <c r="AJ1006" s="113"/>
    </row>
    <row r="1007" spans="1:36">
      <c r="A1007" s="143">
        <v>99030021</v>
      </c>
      <c r="B1007" s="144" t="s">
        <v>567</v>
      </c>
      <c r="C1007" s="145" t="s">
        <v>2</v>
      </c>
      <c r="D1007" s="145" t="s">
        <v>9</v>
      </c>
      <c r="E1007" s="144" t="s">
        <v>653</v>
      </c>
      <c r="F1007" s="144" t="s">
        <v>569</v>
      </c>
      <c r="G1007" s="144" t="s">
        <v>3662</v>
      </c>
      <c r="H1007" s="144">
        <v>99030021</v>
      </c>
      <c r="I1007" s="145" t="s">
        <v>234</v>
      </c>
      <c r="J1007" s="145" t="s">
        <v>1823</v>
      </c>
      <c r="K1007" s="144">
        <v>5046</v>
      </c>
      <c r="L1007" s="144" t="s">
        <v>570</v>
      </c>
      <c r="M1007" s="144" t="s">
        <v>1824</v>
      </c>
      <c r="N1007" s="144">
        <v>15034762</v>
      </c>
      <c r="O1007" s="146">
        <v>57.51213641580074</v>
      </c>
      <c r="P1007" s="146">
        <v>164.32038975943073</v>
      </c>
      <c r="Q1007" s="146">
        <v>32.864077951886145</v>
      </c>
      <c r="R1007" s="147">
        <v>68</v>
      </c>
      <c r="S1007" s="148">
        <v>150</v>
      </c>
      <c r="T1007" s="148">
        <v>34</v>
      </c>
      <c r="U1007" s="149">
        <v>1.1823591373544915</v>
      </c>
      <c r="V1007" s="149">
        <v>0.91285080457515866</v>
      </c>
      <c r="W1007" s="149">
        <v>1.0345642451851798</v>
      </c>
      <c r="X1007" s="148">
        <v>35</v>
      </c>
      <c r="Y1007" s="148">
        <v>49</v>
      </c>
      <c r="Z1007" s="148">
        <v>2</v>
      </c>
      <c r="AA1007" s="148">
        <v>25</v>
      </c>
      <c r="AB1007" s="148">
        <v>39</v>
      </c>
      <c r="AC1007" s="148">
        <v>30</v>
      </c>
      <c r="AD1007" s="160">
        <v>4</v>
      </c>
      <c r="AI1007" s="113"/>
      <c r="AJ1007" s="113"/>
    </row>
    <row r="1008" spans="1:36">
      <c r="A1008" s="135"/>
      <c r="B1008" s="150" t="s">
        <v>567</v>
      </c>
      <c r="C1008" s="151" t="s">
        <v>2</v>
      </c>
      <c r="D1008" s="151" t="s">
        <v>9</v>
      </c>
      <c r="E1008" s="150" t="s">
        <v>653</v>
      </c>
      <c r="F1008" s="150" t="s">
        <v>569</v>
      </c>
      <c r="G1008" s="150" t="s">
        <v>3662</v>
      </c>
      <c r="H1008" s="150">
        <v>99030021</v>
      </c>
      <c r="I1008" s="151" t="s">
        <v>234</v>
      </c>
      <c r="J1008" s="151" t="s">
        <v>1827</v>
      </c>
      <c r="K1008" s="150">
        <v>107678</v>
      </c>
      <c r="L1008" s="150" t="s">
        <v>571</v>
      </c>
      <c r="M1008" s="150" t="s">
        <v>1828</v>
      </c>
      <c r="N1008" s="150">
        <v>15034382</v>
      </c>
      <c r="O1008" s="152">
        <v>9.5853560693001238</v>
      </c>
      <c r="P1008" s="152">
        <v>27.386731626571788</v>
      </c>
      <c r="Q1008" s="152">
        <v>5.4773463253143575</v>
      </c>
      <c r="R1008" s="153">
        <v>12</v>
      </c>
      <c r="S1008" s="154">
        <v>34</v>
      </c>
      <c r="T1008" s="154">
        <v>8</v>
      </c>
      <c r="U1008" s="155">
        <v>1.2519096748459322</v>
      </c>
      <c r="V1008" s="155">
        <v>1.2414770942222157</v>
      </c>
      <c r="W1008" s="155">
        <v>1.4605612873202538</v>
      </c>
      <c r="X1008" s="154">
        <v>8</v>
      </c>
      <c r="Y1008" s="154">
        <v>10</v>
      </c>
      <c r="Z1008" s="154">
        <v>0</v>
      </c>
      <c r="AA1008" s="154">
        <v>10</v>
      </c>
      <c r="AB1008" s="154">
        <v>6</v>
      </c>
      <c r="AC1008" s="154">
        <v>6</v>
      </c>
      <c r="AD1008" s="161">
        <v>2</v>
      </c>
      <c r="AI1008" s="113"/>
      <c r="AJ1008" s="113"/>
    </row>
    <row r="1009" spans="1:36">
      <c r="A1009" s="135"/>
      <c r="B1009" s="150" t="s">
        <v>567</v>
      </c>
      <c r="C1009" s="151" t="s">
        <v>2</v>
      </c>
      <c r="D1009" s="151" t="s">
        <v>9</v>
      </c>
      <c r="E1009" s="150" t="s">
        <v>653</v>
      </c>
      <c r="F1009" s="150" t="s">
        <v>569</v>
      </c>
      <c r="G1009" s="150" t="s">
        <v>3662</v>
      </c>
      <c r="H1009" s="150">
        <v>99030021</v>
      </c>
      <c r="I1009" s="151" t="s">
        <v>234</v>
      </c>
      <c r="J1009" s="151" t="s">
        <v>1819</v>
      </c>
      <c r="K1009" s="150">
        <v>115298</v>
      </c>
      <c r="L1009" s="150" t="s">
        <v>571</v>
      </c>
      <c r="M1009" s="150" t="s">
        <v>1820</v>
      </c>
      <c r="N1009" s="150">
        <v>15034552</v>
      </c>
      <c r="O1009" s="152">
        <v>9.5853560693001238</v>
      </c>
      <c r="P1009" s="152">
        <v>27.386731626571788</v>
      </c>
      <c r="Q1009" s="152">
        <v>5.4773463253143575</v>
      </c>
      <c r="R1009" s="153">
        <v>14</v>
      </c>
      <c r="S1009" s="154">
        <v>25</v>
      </c>
      <c r="T1009" s="154">
        <v>8</v>
      </c>
      <c r="U1009" s="155">
        <v>1.460561287320254</v>
      </c>
      <c r="V1009" s="155">
        <v>0.91285080457515866</v>
      </c>
      <c r="W1009" s="155">
        <v>1.4605612873202538</v>
      </c>
      <c r="X1009" s="154">
        <v>9</v>
      </c>
      <c r="Y1009" s="154">
        <v>6</v>
      </c>
      <c r="Z1009" s="154">
        <v>0</v>
      </c>
      <c r="AA1009" s="154">
        <v>2</v>
      </c>
      <c r="AB1009" s="154">
        <v>8</v>
      </c>
      <c r="AC1009" s="154">
        <v>8</v>
      </c>
      <c r="AD1009" s="161">
        <v>0</v>
      </c>
      <c r="AI1009" s="113"/>
      <c r="AJ1009" s="113"/>
    </row>
    <row r="1010" spans="1:36">
      <c r="A1010" s="135"/>
      <c r="B1010" s="150" t="s">
        <v>567</v>
      </c>
      <c r="C1010" s="151" t="s">
        <v>2</v>
      </c>
      <c r="D1010" s="151" t="s">
        <v>9</v>
      </c>
      <c r="E1010" s="150" t="s">
        <v>653</v>
      </c>
      <c r="F1010" s="150" t="s">
        <v>569</v>
      </c>
      <c r="G1010" s="150" t="s">
        <v>3662</v>
      </c>
      <c r="H1010" s="150">
        <v>99030021</v>
      </c>
      <c r="I1010" s="151" t="s">
        <v>234</v>
      </c>
      <c r="J1010" s="151" t="s">
        <v>576</v>
      </c>
      <c r="K1010" s="150"/>
      <c r="L1010" s="150" t="s">
        <v>571</v>
      </c>
      <c r="M1010" s="150"/>
      <c r="N1010" s="150" t="s">
        <v>4215</v>
      </c>
      <c r="O1010" s="152">
        <v>9.5853560693001238</v>
      </c>
      <c r="P1010" s="152">
        <v>27.386731626571788</v>
      </c>
      <c r="Q1010" s="152">
        <v>5.4773463253143575</v>
      </c>
      <c r="R1010" s="153">
        <v>0</v>
      </c>
      <c r="S1010" s="154">
        <v>0</v>
      </c>
      <c r="T1010" s="154">
        <v>0</v>
      </c>
      <c r="U1010" s="155">
        <v>0</v>
      </c>
      <c r="V1010" s="155">
        <v>0</v>
      </c>
      <c r="W1010" s="155">
        <v>0</v>
      </c>
      <c r="X1010" s="154">
        <v>0</v>
      </c>
      <c r="Y1010" s="154">
        <v>0</v>
      </c>
      <c r="Z1010" s="154">
        <v>0</v>
      </c>
      <c r="AA1010" s="154">
        <v>0</v>
      </c>
      <c r="AB1010" s="154">
        <v>0</v>
      </c>
      <c r="AC1010" s="154">
        <v>0</v>
      </c>
      <c r="AD1010" s="161">
        <v>0</v>
      </c>
      <c r="AI1010" s="113"/>
      <c r="AJ1010" s="113"/>
    </row>
    <row r="1011" spans="1:36">
      <c r="A1011" s="135"/>
      <c r="B1011" s="150" t="s">
        <v>567</v>
      </c>
      <c r="C1011" s="151" t="s">
        <v>2</v>
      </c>
      <c r="D1011" s="151" t="s">
        <v>9</v>
      </c>
      <c r="E1011" s="150" t="s">
        <v>653</v>
      </c>
      <c r="F1011" s="150" t="s">
        <v>569</v>
      </c>
      <c r="G1011" s="150" t="s">
        <v>3662</v>
      </c>
      <c r="H1011" s="150">
        <v>99030021</v>
      </c>
      <c r="I1011" s="151" t="s">
        <v>234</v>
      </c>
      <c r="J1011" s="151" t="s">
        <v>1821</v>
      </c>
      <c r="K1011" s="150">
        <v>125805</v>
      </c>
      <c r="L1011" s="150" t="s">
        <v>571</v>
      </c>
      <c r="M1011" s="150" t="s">
        <v>1822</v>
      </c>
      <c r="N1011" s="150">
        <v>15034725</v>
      </c>
      <c r="O1011" s="152">
        <v>9.5853560693001238</v>
      </c>
      <c r="P1011" s="152">
        <v>27.386731626571788</v>
      </c>
      <c r="Q1011" s="152">
        <v>5.4773463253143575</v>
      </c>
      <c r="R1011" s="153">
        <v>15</v>
      </c>
      <c r="S1011" s="154">
        <v>39</v>
      </c>
      <c r="T1011" s="154">
        <v>9</v>
      </c>
      <c r="U1011" s="155">
        <v>1.5648870935574151</v>
      </c>
      <c r="V1011" s="155">
        <v>1.4240472551372476</v>
      </c>
      <c r="W1011" s="155">
        <v>1.6431314482352857</v>
      </c>
      <c r="X1011" s="154">
        <v>12</v>
      </c>
      <c r="Y1011" s="154">
        <v>15</v>
      </c>
      <c r="Z1011" s="154">
        <v>0</v>
      </c>
      <c r="AA1011" s="154">
        <v>3</v>
      </c>
      <c r="AB1011" s="154">
        <v>9</v>
      </c>
      <c r="AC1011" s="154">
        <v>8</v>
      </c>
      <c r="AD1011" s="161">
        <v>1</v>
      </c>
      <c r="AI1011" s="113"/>
      <c r="AJ1011" s="113"/>
    </row>
    <row r="1012" spans="1:36">
      <c r="A1012" s="135"/>
      <c r="B1012" s="150" t="s">
        <v>567</v>
      </c>
      <c r="C1012" s="151" t="s">
        <v>2</v>
      </c>
      <c r="D1012" s="151" t="s">
        <v>9</v>
      </c>
      <c r="E1012" s="150" t="s">
        <v>653</v>
      </c>
      <c r="F1012" s="150" t="s">
        <v>569</v>
      </c>
      <c r="G1012" s="150" t="s">
        <v>3662</v>
      </c>
      <c r="H1012" s="150">
        <v>99030021</v>
      </c>
      <c r="I1012" s="151" t="s">
        <v>234</v>
      </c>
      <c r="J1012" s="151" t="s">
        <v>1825</v>
      </c>
      <c r="K1012" s="150">
        <v>126811</v>
      </c>
      <c r="L1012" s="150" t="s">
        <v>571</v>
      </c>
      <c r="M1012" s="150" t="s">
        <v>1826</v>
      </c>
      <c r="N1012" s="150">
        <v>15034735</v>
      </c>
      <c r="O1012" s="152">
        <v>9.5853560693001238</v>
      </c>
      <c r="P1012" s="152">
        <v>27.386731626571788</v>
      </c>
      <c r="Q1012" s="152">
        <v>5.4773463253143575</v>
      </c>
      <c r="R1012" s="153">
        <v>14</v>
      </c>
      <c r="S1012" s="154">
        <v>30</v>
      </c>
      <c r="T1012" s="154">
        <v>8</v>
      </c>
      <c r="U1012" s="155">
        <v>1.460561287320254</v>
      </c>
      <c r="V1012" s="155">
        <v>1.0954209654901903</v>
      </c>
      <c r="W1012" s="155">
        <v>1.4605612873202538</v>
      </c>
      <c r="X1012" s="154">
        <v>2</v>
      </c>
      <c r="Y1012" s="154">
        <v>10</v>
      </c>
      <c r="Z1012" s="154">
        <v>2</v>
      </c>
      <c r="AA1012" s="154">
        <v>9</v>
      </c>
      <c r="AB1012" s="154">
        <v>7</v>
      </c>
      <c r="AC1012" s="154">
        <v>7</v>
      </c>
      <c r="AD1012" s="161">
        <v>1</v>
      </c>
      <c r="AI1012" s="113"/>
      <c r="AJ1012" s="113"/>
    </row>
    <row r="1013" spans="1:36">
      <c r="A1013" s="156"/>
      <c r="B1013" s="150" t="s">
        <v>567</v>
      </c>
      <c r="C1013" s="151" t="s">
        <v>2</v>
      </c>
      <c r="D1013" s="151" t="s">
        <v>9</v>
      </c>
      <c r="E1013" s="150" t="s">
        <v>653</v>
      </c>
      <c r="F1013" s="150" t="s">
        <v>569</v>
      </c>
      <c r="G1013" s="150" t="s">
        <v>3662</v>
      </c>
      <c r="H1013" s="150">
        <v>99030021</v>
      </c>
      <c r="I1013" s="151" t="s">
        <v>234</v>
      </c>
      <c r="J1013" s="151" t="s">
        <v>3454</v>
      </c>
      <c r="K1013" s="150">
        <v>131789</v>
      </c>
      <c r="L1013" s="150" t="s">
        <v>571</v>
      </c>
      <c r="M1013" s="150" t="s">
        <v>3455</v>
      </c>
      <c r="N1013" s="150">
        <v>15034795</v>
      </c>
      <c r="O1013" s="152">
        <v>9.5853560693001238</v>
      </c>
      <c r="P1013" s="152">
        <v>27.386731626571788</v>
      </c>
      <c r="Q1013" s="152">
        <v>5.4773463253143575</v>
      </c>
      <c r="R1013" s="153">
        <v>13</v>
      </c>
      <c r="S1013" s="154">
        <v>21</v>
      </c>
      <c r="T1013" s="154">
        <v>1</v>
      </c>
      <c r="U1013" s="155">
        <v>1.3562354810830932</v>
      </c>
      <c r="V1013" s="155">
        <v>0.76679467584313332</v>
      </c>
      <c r="W1013" s="155">
        <v>0.18257016091503173</v>
      </c>
      <c r="X1013" s="154">
        <v>4</v>
      </c>
      <c r="Y1013" s="154">
        <v>8</v>
      </c>
      <c r="Z1013" s="154">
        <v>0</v>
      </c>
      <c r="AA1013" s="154">
        <v>1</v>
      </c>
      <c r="AB1013" s="154">
        <v>8</v>
      </c>
      <c r="AC1013" s="154">
        <v>1</v>
      </c>
      <c r="AD1013" s="161">
        <v>0</v>
      </c>
      <c r="AI1013" s="113"/>
      <c r="AJ1013" s="113"/>
    </row>
    <row r="1014" spans="1:36">
      <c r="A1014" s="157">
        <v>99030016</v>
      </c>
      <c r="B1014" s="144" t="s">
        <v>567</v>
      </c>
      <c r="C1014" s="145" t="s">
        <v>2</v>
      </c>
      <c r="D1014" s="145" t="s">
        <v>17</v>
      </c>
      <c r="E1014" s="144" t="s">
        <v>653</v>
      </c>
      <c r="F1014" s="144" t="s">
        <v>569</v>
      </c>
      <c r="G1014" s="144" t="s">
        <v>3662</v>
      </c>
      <c r="H1014" s="144">
        <v>99030016</v>
      </c>
      <c r="I1014" s="145" t="s">
        <v>235</v>
      </c>
      <c r="J1014" s="145" t="s">
        <v>1167</v>
      </c>
      <c r="K1014" s="144">
        <v>125248</v>
      </c>
      <c r="L1014" s="144" t="s">
        <v>1495</v>
      </c>
      <c r="M1014" s="144" t="s">
        <v>1168</v>
      </c>
      <c r="N1014" s="144">
        <v>15034787</v>
      </c>
      <c r="O1014" s="146">
        <v>61.163700632676992</v>
      </c>
      <c r="P1014" s="146">
        <v>102.24379807253469</v>
      </c>
      <c r="Q1014" s="146">
        <v>20.083603192819307</v>
      </c>
      <c r="R1014" s="147">
        <v>59</v>
      </c>
      <c r="S1014" s="148">
        <v>75</v>
      </c>
      <c r="T1014" s="148">
        <v>12</v>
      </c>
      <c r="U1014" s="149">
        <v>0.96462443229733186</v>
      </c>
      <c r="V1014" s="149">
        <v>0.73354082510503815</v>
      </c>
      <c r="W1014" s="149">
        <v>0.59750234481283127</v>
      </c>
      <c r="X1014" s="148">
        <v>17</v>
      </c>
      <c r="Y1014" s="148">
        <v>32</v>
      </c>
      <c r="Z1014" s="148">
        <v>2</v>
      </c>
      <c r="AA1014" s="148">
        <v>2</v>
      </c>
      <c r="AB1014" s="148">
        <v>22</v>
      </c>
      <c r="AC1014" s="148">
        <v>8</v>
      </c>
      <c r="AD1014" s="160">
        <v>4</v>
      </c>
      <c r="AI1014" s="113"/>
      <c r="AJ1014" s="113"/>
    </row>
    <row r="1015" spans="1:36">
      <c r="A1015" s="135"/>
      <c r="B1015" s="150" t="s">
        <v>567</v>
      </c>
      <c r="C1015" s="151" t="s">
        <v>2</v>
      </c>
      <c r="D1015" s="151" t="s">
        <v>17</v>
      </c>
      <c r="E1015" s="150" t="s">
        <v>653</v>
      </c>
      <c r="F1015" s="150" t="s">
        <v>569</v>
      </c>
      <c r="G1015" s="150" t="s">
        <v>3662</v>
      </c>
      <c r="H1015" s="150">
        <v>99030016</v>
      </c>
      <c r="I1015" s="151" t="s">
        <v>235</v>
      </c>
      <c r="J1015" s="151" t="s">
        <v>1831</v>
      </c>
      <c r="K1015" s="150">
        <v>124778</v>
      </c>
      <c r="L1015" s="150" t="s">
        <v>571</v>
      </c>
      <c r="M1015" s="150" t="s">
        <v>1832</v>
      </c>
      <c r="N1015" s="150">
        <v>15034751</v>
      </c>
      <c r="O1015" s="152">
        <v>15.290925158169248</v>
      </c>
      <c r="P1015" s="152">
        <v>25.560949518133672</v>
      </c>
      <c r="Q1015" s="152">
        <v>5.0209007982048268</v>
      </c>
      <c r="R1015" s="153">
        <v>18</v>
      </c>
      <c r="S1015" s="154">
        <v>22</v>
      </c>
      <c r="T1015" s="154">
        <v>6</v>
      </c>
      <c r="U1015" s="155">
        <v>1.1771687987357269</v>
      </c>
      <c r="V1015" s="155">
        <v>0.86068790145657803</v>
      </c>
      <c r="W1015" s="155">
        <v>1.1950046896256625</v>
      </c>
      <c r="X1015" s="154">
        <v>3</v>
      </c>
      <c r="Y1015" s="154">
        <v>8</v>
      </c>
      <c r="Z1015" s="154">
        <v>1</v>
      </c>
      <c r="AA1015" s="154">
        <v>2</v>
      </c>
      <c r="AB1015" s="154">
        <v>8</v>
      </c>
      <c r="AC1015" s="154">
        <v>5</v>
      </c>
      <c r="AD1015" s="161">
        <v>1</v>
      </c>
      <c r="AI1015" s="113"/>
      <c r="AJ1015" s="113"/>
    </row>
    <row r="1016" spans="1:36">
      <c r="A1016" s="135"/>
      <c r="B1016" s="150" t="s">
        <v>567</v>
      </c>
      <c r="C1016" s="151" t="s">
        <v>2</v>
      </c>
      <c r="D1016" s="151" t="s">
        <v>17</v>
      </c>
      <c r="E1016" s="150" t="s">
        <v>653</v>
      </c>
      <c r="F1016" s="150" t="s">
        <v>569</v>
      </c>
      <c r="G1016" s="150" t="s">
        <v>3662</v>
      </c>
      <c r="H1016" s="150">
        <v>99030016</v>
      </c>
      <c r="I1016" s="151" t="s">
        <v>235</v>
      </c>
      <c r="J1016" s="151" t="s">
        <v>4086</v>
      </c>
      <c r="K1016" s="150">
        <v>134495</v>
      </c>
      <c r="L1016" s="150" t="s">
        <v>571</v>
      </c>
      <c r="M1016" s="150" t="s">
        <v>4087</v>
      </c>
      <c r="N1016" s="150">
        <v>15034861</v>
      </c>
      <c r="O1016" s="152">
        <v>15.290925158169248</v>
      </c>
      <c r="P1016" s="152">
        <v>25.560949518133672</v>
      </c>
      <c r="Q1016" s="152">
        <v>5.0209007982048268</v>
      </c>
      <c r="R1016" s="153">
        <v>10</v>
      </c>
      <c r="S1016" s="154">
        <v>28</v>
      </c>
      <c r="T1016" s="154">
        <v>6</v>
      </c>
      <c r="U1016" s="155">
        <v>0.65398266596429278</v>
      </c>
      <c r="V1016" s="155">
        <v>1.0954209654901903</v>
      </c>
      <c r="W1016" s="155">
        <v>1.1950046896256625</v>
      </c>
      <c r="X1016" s="154">
        <v>5</v>
      </c>
      <c r="Y1016" s="154">
        <v>13</v>
      </c>
      <c r="Z1016" s="154">
        <v>1</v>
      </c>
      <c r="AA1016" s="154">
        <v>0</v>
      </c>
      <c r="AB1016" s="154">
        <v>9</v>
      </c>
      <c r="AC1016" s="154">
        <v>3</v>
      </c>
      <c r="AD1016" s="161">
        <v>3</v>
      </c>
      <c r="AI1016" s="113"/>
      <c r="AJ1016" s="113"/>
    </row>
    <row r="1017" spans="1:36">
      <c r="A1017" s="135"/>
      <c r="B1017" s="150" t="s">
        <v>567</v>
      </c>
      <c r="C1017" s="151" t="s">
        <v>2</v>
      </c>
      <c r="D1017" s="151" t="s">
        <v>17</v>
      </c>
      <c r="E1017" s="150" t="s">
        <v>653</v>
      </c>
      <c r="F1017" s="150" t="s">
        <v>569</v>
      </c>
      <c r="G1017" s="150" t="s">
        <v>3662</v>
      </c>
      <c r="H1017" s="150">
        <v>99030016</v>
      </c>
      <c r="I1017" s="151" t="s">
        <v>235</v>
      </c>
      <c r="J1017" s="151" t="s">
        <v>3068</v>
      </c>
      <c r="K1017" s="150">
        <v>131024</v>
      </c>
      <c r="L1017" s="150" t="s">
        <v>571</v>
      </c>
      <c r="M1017" s="150" t="s">
        <v>3069</v>
      </c>
      <c r="N1017" s="150">
        <v>15034784</v>
      </c>
      <c r="O1017" s="152">
        <v>15.290925158169248</v>
      </c>
      <c r="P1017" s="152">
        <v>25.560949518133672</v>
      </c>
      <c r="Q1017" s="152">
        <v>5.0209007982048268</v>
      </c>
      <c r="R1017" s="153">
        <v>15</v>
      </c>
      <c r="S1017" s="154">
        <v>12</v>
      </c>
      <c r="T1017" s="154">
        <v>0</v>
      </c>
      <c r="U1017" s="155">
        <v>0.98097399894643922</v>
      </c>
      <c r="V1017" s="155">
        <v>0.46946612806722438</v>
      </c>
      <c r="W1017" s="155">
        <v>0</v>
      </c>
      <c r="X1017" s="154">
        <v>6</v>
      </c>
      <c r="Y1017" s="154">
        <v>4</v>
      </c>
      <c r="Z1017" s="154">
        <v>0</v>
      </c>
      <c r="AA1017" s="154">
        <v>0</v>
      </c>
      <c r="AB1017" s="154">
        <v>2</v>
      </c>
      <c r="AC1017" s="154">
        <v>0</v>
      </c>
      <c r="AD1017" s="161">
        <v>0</v>
      </c>
      <c r="AI1017" s="113"/>
      <c r="AJ1017" s="113"/>
    </row>
    <row r="1018" spans="1:36">
      <c r="A1018" s="156"/>
      <c r="B1018" s="150" t="s">
        <v>567</v>
      </c>
      <c r="C1018" s="151" t="s">
        <v>2</v>
      </c>
      <c r="D1018" s="151" t="s">
        <v>17</v>
      </c>
      <c r="E1018" s="150" t="s">
        <v>653</v>
      </c>
      <c r="F1018" s="150" t="s">
        <v>569</v>
      </c>
      <c r="G1018" s="150" t="s">
        <v>3662</v>
      </c>
      <c r="H1018" s="150">
        <v>99030016</v>
      </c>
      <c r="I1018" s="151" t="s">
        <v>235</v>
      </c>
      <c r="J1018" s="151" t="s">
        <v>3444</v>
      </c>
      <c r="K1018" s="150">
        <v>131790</v>
      </c>
      <c r="L1018" s="150" t="s">
        <v>571</v>
      </c>
      <c r="M1018" s="150" t="s">
        <v>3445</v>
      </c>
      <c r="N1018" s="150">
        <v>15034792</v>
      </c>
      <c r="O1018" s="152">
        <v>15.290925158169248</v>
      </c>
      <c r="P1018" s="152">
        <v>25.560949518133672</v>
      </c>
      <c r="Q1018" s="152">
        <v>5.0209007982048268</v>
      </c>
      <c r="R1018" s="153">
        <v>16</v>
      </c>
      <c r="S1018" s="154">
        <v>13</v>
      </c>
      <c r="T1018" s="154">
        <v>0</v>
      </c>
      <c r="U1018" s="155">
        <v>1.0463722655428684</v>
      </c>
      <c r="V1018" s="155">
        <v>0.50858830540615974</v>
      </c>
      <c r="W1018" s="155">
        <v>0</v>
      </c>
      <c r="X1018" s="154">
        <v>3</v>
      </c>
      <c r="Y1018" s="154">
        <v>7</v>
      </c>
      <c r="Z1018" s="154">
        <v>0</v>
      </c>
      <c r="AA1018" s="154">
        <v>0</v>
      </c>
      <c r="AB1018" s="154">
        <v>3</v>
      </c>
      <c r="AC1018" s="154">
        <v>0</v>
      </c>
      <c r="AD1018" s="161">
        <v>0</v>
      </c>
      <c r="AI1018" s="113"/>
      <c r="AJ1018" s="113"/>
    </row>
    <row r="1019" spans="1:36">
      <c r="A1019" s="157">
        <v>99040035</v>
      </c>
      <c r="B1019" s="144" t="s">
        <v>567</v>
      </c>
      <c r="C1019" s="145" t="s">
        <v>2</v>
      </c>
      <c r="D1019" s="145" t="s">
        <v>20</v>
      </c>
      <c r="E1019" s="144" t="s">
        <v>607</v>
      </c>
      <c r="F1019" s="144" t="s">
        <v>569</v>
      </c>
      <c r="G1019" s="144" t="s">
        <v>3662</v>
      </c>
      <c r="H1019" s="144">
        <v>99040035</v>
      </c>
      <c r="I1019" s="145" t="s">
        <v>236</v>
      </c>
      <c r="J1019" s="145" t="s">
        <v>2700</v>
      </c>
      <c r="K1019" s="144">
        <v>93995</v>
      </c>
      <c r="L1019" s="144" t="s">
        <v>570</v>
      </c>
      <c r="M1019" s="144" t="s">
        <v>2701</v>
      </c>
      <c r="N1019" s="144">
        <v>15048844</v>
      </c>
      <c r="O1019" s="146">
        <v>44.731661656733927</v>
      </c>
      <c r="P1019" s="146">
        <v>95.853560693001256</v>
      </c>
      <c r="Q1019" s="146">
        <v>19.170712138600251</v>
      </c>
      <c r="R1019" s="147">
        <v>77</v>
      </c>
      <c r="S1019" s="148">
        <v>110</v>
      </c>
      <c r="T1019" s="148">
        <v>32</v>
      </c>
      <c r="U1019" s="149">
        <v>1.7213758029131561</v>
      </c>
      <c r="V1019" s="149">
        <v>1.1475838686087709</v>
      </c>
      <c r="W1019" s="149">
        <v>1.6692128997945759</v>
      </c>
      <c r="X1019" s="148">
        <v>23</v>
      </c>
      <c r="Y1019" s="148">
        <v>48</v>
      </c>
      <c r="Z1019" s="148">
        <v>1</v>
      </c>
      <c r="AA1019" s="148">
        <v>15</v>
      </c>
      <c r="AB1019" s="148">
        <v>23</v>
      </c>
      <c r="AC1019" s="148">
        <v>32</v>
      </c>
      <c r="AD1019" s="160">
        <v>0</v>
      </c>
      <c r="AI1019" s="113"/>
      <c r="AJ1019" s="113"/>
    </row>
    <row r="1020" spans="1:36">
      <c r="A1020" s="135"/>
      <c r="B1020" s="150" t="s">
        <v>567</v>
      </c>
      <c r="C1020" s="151" t="s">
        <v>2</v>
      </c>
      <c r="D1020" s="151" t="s">
        <v>20</v>
      </c>
      <c r="E1020" s="150" t="s">
        <v>607</v>
      </c>
      <c r="F1020" s="150" t="s">
        <v>569</v>
      </c>
      <c r="G1020" s="150" t="s">
        <v>3662</v>
      </c>
      <c r="H1020" s="150">
        <v>99040035</v>
      </c>
      <c r="I1020" s="151" t="s">
        <v>236</v>
      </c>
      <c r="J1020" s="151" t="s">
        <v>1839</v>
      </c>
      <c r="K1020" s="150">
        <v>80571</v>
      </c>
      <c r="L1020" s="150" t="s">
        <v>571</v>
      </c>
      <c r="M1020" s="150" t="s">
        <v>1840</v>
      </c>
      <c r="N1020" s="150">
        <v>15047185</v>
      </c>
      <c r="O1020" s="152" t="s">
        <v>4215</v>
      </c>
      <c r="P1020" s="152" t="s">
        <v>4215</v>
      </c>
      <c r="Q1020" s="152" t="s">
        <v>4215</v>
      </c>
      <c r="R1020" s="153">
        <v>0</v>
      </c>
      <c r="S1020" s="154">
        <v>0</v>
      </c>
      <c r="T1020" s="154">
        <v>0</v>
      </c>
      <c r="U1020" s="155" t="s">
        <v>4215</v>
      </c>
      <c r="V1020" s="155" t="s">
        <v>4215</v>
      </c>
      <c r="W1020" s="155" t="s">
        <v>4215</v>
      </c>
      <c r="X1020" s="154">
        <v>0</v>
      </c>
      <c r="Y1020" s="154">
        <v>0</v>
      </c>
      <c r="Z1020" s="154">
        <v>0</v>
      </c>
      <c r="AA1020" s="154">
        <v>0</v>
      </c>
      <c r="AB1020" s="154">
        <v>0</v>
      </c>
      <c r="AC1020" s="154">
        <v>0</v>
      </c>
      <c r="AD1020" s="161">
        <v>0</v>
      </c>
      <c r="AI1020" s="113"/>
      <c r="AJ1020" s="113"/>
    </row>
    <row r="1021" spans="1:36">
      <c r="A1021" s="135"/>
      <c r="B1021" s="150" t="s">
        <v>567</v>
      </c>
      <c r="C1021" s="151" t="s">
        <v>2</v>
      </c>
      <c r="D1021" s="151" t="s">
        <v>20</v>
      </c>
      <c r="E1021" s="150" t="s">
        <v>607</v>
      </c>
      <c r="F1021" s="150" t="s">
        <v>569</v>
      </c>
      <c r="G1021" s="150" t="s">
        <v>3662</v>
      </c>
      <c r="H1021" s="150">
        <v>99040035</v>
      </c>
      <c r="I1021" s="151" t="s">
        <v>236</v>
      </c>
      <c r="J1021" s="151" t="s">
        <v>1837</v>
      </c>
      <c r="K1021" s="150">
        <v>81329</v>
      </c>
      <c r="L1021" s="150" t="s">
        <v>571</v>
      </c>
      <c r="M1021" s="150" t="s">
        <v>1838</v>
      </c>
      <c r="N1021" s="150">
        <v>15047074</v>
      </c>
      <c r="O1021" s="152" t="s">
        <v>4215</v>
      </c>
      <c r="P1021" s="152" t="s">
        <v>4215</v>
      </c>
      <c r="Q1021" s="152" t="s">
        <v>4215</v>
      </c>
      <c r="R1021" s="153">
        <v>0</v>
      </c>
      <c r="S1021" s="154">
        <v>0</v>
      </c>
      <c r="T1021" s="154">
        <v>0</v>
      </c>
      <c r="U1021" s="155" t="s">
        <v>4215</v>
      </c>
      <c r="V1021" s="155" t="s">
        <v>4215</v>
      </c>
      <c r="W1021" s="155" t="s">
        <v>4215</v>
      </c>
      <c r="X1021" s="154">
        <v>0</v>
      </c>
      <c r="Y1021" s="154">
        <v>0</v>
      </c>
      <c r="Z1021" s="154">
        <v>0</v>
      </c>
      <c r="AA1021" s="154">
        <v>0</v>
      </c>
      <c r="AB1021" s="154">
        <v>0</v>
      </c>
      <c r="AC1021" s="154">
        <v>0</v>
      </c>
      <c r="AD1021" s="161">
        <v>0</v>
      </c>
      <c r="AI1021" s="113"/>
      <c r="AJ1021" s="113"/>
    </row>
    <row r="1022" spans="1:36">
      <c r="A1022" s="135"/>
      <c r="B1022" s="150" t="s">
        <v>567</v>
      </c>
      <c r="C1022" s="151" t="s">
        <v>2</v>
      </c>
      <c r="D1022" s="151" t="s">
        <v>20</v>
      </c>
      <c r="E1022" s="150" t="s">
        <v>607</v>
      </c>
      <c r="F1022" s="150" t="s">
        <v>569</v>
      </c>
      <c r="G1022" s="150" t="s">
        <v>3662</v>
      </c>
      <c r="H1022" s="150">
        <v>99040035</v>
      </c>
      <c r="I1022" s="151" t="s">
        <v>236</v>
      </c>
      <c r="J1022" s="151" t="s">
        <v>1833</v>
      </c>
      <c r="K1022" s="150">
        <v>81335</v>
      </c>
      <c r="L1022" s="150" t="s">
        <v>571</v>
      </c>
      <c r="M1022" s="150" t="s">
        <v>1834</v>
      </c>
      <c r="N1022" s="150">
        <v>15048323</v>
      </c>
      <c r="O1022" s="152">
        <v>14.910553885577976</v>
      </c>
      <c r="P1022" s="152">
        <v>31.951186897667085</v>
      </c>
      <c r="Q1022" s="152">
        <v>6.3902373795334171</v>
      </c>
      <c r="R1022" s="153">
        <v>26</v>
      </c>
      <c r="S1022" s="154">
        <v>36</v>
      </c>
      <c r="T1022" s="154">
        <v>10</v>
      </c>
      <c r="U1022" s="155">
        <v>1.743731332821119</v>
      </c>
      <c r="V1022" s="155">
        <v>1.1267187073613387</v>
      </c>
      <c r="W1022" s="155">
        <v>1.5648870935574148</v>
      </c>
      <c r="X1022" s="154">
        <v>9</v>
      </c>
      <c r="Y1022" s="154">
        <v>16</v>
      </c>
      <c r="Z1022" s="154">
        <v>0</v>
      </c>
      <c r="AA1022" s="154">
        <v>6</v>
      </c>
      <c r="AB1022" s="154">
        <v>5</v>
      </c>
      <c r="AC1022" s="154">
        <v>10</v>
      </c>
      <c r="AD1022" s="161">
        <v>0</v>
      </c>
      <c r="AI1022" s="113"/>
      <c r="AJ1022" s="113"/>
    </row>
    <row r="1023" spans="1:36">
      <c r="A1023" s="135"/>
      <c r="B1023" s="150" t="s">
        <v>567</v>
      </c>
      <c r="C1023" s="151" t="s">
        <v>2</v>
      </c>
      <c r="D1023" s="151" t="s">
        <v>20</v>
      </c>
      <c r="E1023" s="150" t="s">
        <v>607</v>
      </c>
      <c r="F1023" s="150" t="s">
        <v>569</v>
      </c>
      <c r="G1023" s="150" t="s">
        <v>3662</v>
      </c>
      <c r="H1023" s="150">
        <v>99040035</v>
      </c>
      <c r="I1023" s="151" t="s">
        <v>236</v>
      </c>
      <c r="J1023" s="151" t="s">
        <v>1835</v>
      </c>
      <c r="K1023" s="150">
        <v>115237</v>
      </c>
      <c r="L1023" s="150" t="s">
        <v>571</v>
      </c>
      <c r="M1023" s="150" t="s">
        <v>1836</v>
      </c>
      <c r="N1023" s="150">
        <v>15048605</v>
      </c>
      <c r="O1023" s="152">
        <v>14.910553885577976</v>
      </c>
      <c r="P1023" s="152">
        <v>31.951186897667085</v>
      </c>
      <c r="Q1023" s="152">
        <v>6.3902373795334171</v>
      </c>
      <c r="R1023" s="153">
        <v>26</v>
      </c>
      <c r="S1023" s="154">
        <v>40</v>
      </c>
      <c r="T1023" s="154">
        <v>15</v>
      </c>
      <c r="U1023" s="155">
        <v>1.743731332821119</v>
      </c>
      <c r="V1023" s="155">
        <v>1.251909674845932</v>
      </c>
      <c r="W1023" s="155">
        <v>2.3473306403361223</v>
      </c>
      <c r="X1023" s="154">
        <v>7</v>
      </c>
      <c r="Y1023" s="154">
        <v>17</v>
      </c>
      <c r="Z1023" s="154">
        <v>1</v>
      </c>
      <c r="AA1023" s="154">
        <v>4</v>
      </c>
      <c r="AB1023" s="154">
        <v>11</v>
      </c>
      <c r="AC1023" s="154">
        <v>15</v>
      </c>
      <c r="AD1023" s="161">
        <v>0</v>
      </c>
      <c r="AI1023" s="113"/>
      <c r="AJ1023" s="113"/>
    </row>
    <row r="1024" spans="1:36">
      <c r="A1024" s="156"/>
      <c r="B1024" s="150" t="s">
        <v>567</v>
      </c>
      <c r="C1024" s="151" t="s">
        <v>2</v>
      </c>
      <c r="D1024" s="151" t="s">
        <v>20</v>
      </c>
      <c r="E1024" s="150" t="s">
        <v>607</v>
      </c>
      <c r="F1024" s="150" t="s">
        <v>569</v>
      </c>
      <c r="G1024" s="150" t="s">
        <v>3662</v>
      </c>
      <c r="H1024" s="150">
        <v>99040035</v>
      </c>
      <c r="I1024" s="151" t="s">
        <v>236</v>
      </c>
      <c r="J1024" s="151" t="s">
        <v>3520</v>
      </c>
      <c r="K1024" s="150">
        <v>132080</v>
      </c>
      <c r="L1024" s="150" t="s">
        <v>571</v>
      </c>
      <c r="M1024" s="150" t="s">
        <v>3521</v>
      </c>
      <c r="N1024" s="150">
        <v>15048822</v>
      </c>
      <c r="O1024" s="152">
        <v>14.910553885577976</v>
      </c>
      <c r="P1024" s="152">
        <v>31.951186897667085</v>
      </c>
      <c r="Q1024" s="152">
        <v>6.3902373795334171</v>
      </c>
      <c r="R1024" s="153">
        <v>25</v>
      </c>
      <c r="S1024" s="154">
        <v>33</v>
      </c>
      <c r="T1024" s="154">
        <v>6</v>
      </c>
      <c r="U1024" s="155">
        <v>1.6766647430972299</v>
      </c>
      <c r="V1024" s="155">
        <v>1.0328254817478939</v>
      </c>
      <c r="W1024" s="155">
        <v>0.93893225613444886</v>
      </c>
      <c r="X1024" s="154">
        <v>7</v>
      </c>
      <c r="Y1024" s="154">
        <v>14</v>
      </c>
      <c r="Z1024" s="154">
        <v>0</v>
      </c>
      <c r="AA1024" s="154">
        <v>5</v>
      </c>
      <c r="AB1024" s="154">
        <v>7</v>
      </c>
      <c r="AC1024" s="154">
        <v>6</v>
      </c>
      <c r="AD1024" s="161">
        <v>0</v>
      </c>
      <c r="AI1024" s="113"/>
      <c r="AJ1024" s="113"/>
    </row>
    <row r="1025" spans="1:36">
      <c r="A1025" s="157">
        <v>99030011</v>
      </c>
      <c r="B1025" s="144" t="s">
        <v>567</v>
      </c>
      <c r="C1025" s="145" t="s">
        <v>2</v>
      </c>
      <c r="D1025" s="145" t="s">
        <v>17</v>
      </c>
      <c r="E1025" s="144" t="s">
        <v>653</v>
      </c>
      <c r="F1025" s="144" t="s">
        <v>569</v>
      </c>
      <c r="G1025" s="144" t="s">
        <v>3662</v>
      </c>
      <c r="H1025" s="144">
        <v>99030011</v>
      </c>
      <c r="I1025" s="145" t="s">
        <v>237</v>
      </c>
      <c r="J1025" s="145" t="s">
        <v>1843</v>
      </c>
      <c r="K1025" s="144">
        <v>125416</v>
      </c>
      <c r="L1025" s="144" t="s">
        <v>570</v>
      </c>
      <c r="M1025" s="144" t="s">
        <v>1844</v>
      </c>
      <c r="N1025" s="144">
        <v>15034622</v>
      </c>
      <c r="O1025" s="146">
        <v>191.70712138600251</v>
      </c>
      <c r="P1025" s="146">
        <v>240.09034725961274</v>
      </c>
      <c r="Q1025" s="146">
        <v>48.383225873610165</v>
      </c>
      <c r="R1025" s="147">
        <v>137</v>
      </c>
      <c r="S1025" s="148">
        <v>251</v>
      </c>
      <c r="T1025" s="148">
        <v>36</v>
      </c>
      <c r="U1025" s="149">
        <v>0.71463177272455281</v>
      </c>
      <c r="V1025" s="149">
        <v>1.0454397807529952</v>
      </c>
      <c r="W1025" s="149">
        <v>0.74405952372918582</v>
      </c>
      <c r="X1025" s="148">
        <v>32</v>
      </c>
      <c r="Y1025" s="148">
        <v>74</v>
      </c>
      <c r="Z1025" s="148">
        <v>2</v>
      </c>
      <c r="AA1025" s="148">
        <v>18</v>
      </c>
      <c r="AB1025" s="148">
        <v>125</v>
      </c>
      <c r="AC1025" s="148">
        <v>30</v>
      </c>
      <c r="AD1025" s="160">
        <v>6</v>
      </c>
      <c r="AI1025" s="113"/>
      <c r="AJ1025" s="113"/>
    </row>
    <row r="1026" spans="1:36">
      <c r="A1026" s="135"/>
      <c r="B1026" s="150" t="s">
        <v>567</v>
      </c>
      <c r="C1026" s="151" t="s">
        <v>2</v>
      </c>
      <c r="D1026" s="151" t="s">
        <v>17</v>
      </c>
      <c r="E1026" s="150" t="s">
        <v>653</v>
      </c>
      <c r="F1026" s="150" t="s">
        <v>569</v>
      </c>
      <c r="G1026" s="150" t="s">
        <v>3662</v>
      </c>
      <c r="H1026" s="150">
        <v>99030011</v>
      </c>
      <c r="I1026" s="151" t="s">
        <v>237</v>
      </c>
      <c r="J1026" s="151" t="s">
        <v>1855</v>
      </c>
      <c r="K1026" s="150">
        <v>87439</v>
      </c>
      <c r="L1026" s="150" t="s">
        <v>571</v>
      </c>
      <c r="M1026" s="150" t="s">
        <v>1856</v>
      </c>
      <c r="N1026" s="150">
        <v>15033866</v>
      </c>
      <c r="O1026" s="152">
        <v>23.963390173250314</v>
      </c>
      <c r="P1026" s="152">
        <v>30.011293407451593</v>
      </c>
      <c r="Q1026" s="152">
        <v>6.0479032342012706</v>
      </c>
      <c r="R1026" s="153">
        <v>16</v>
      </c>
      <c r="S1026" s="154">
        <v>30</v>
      </c>
      <c r="T1026" s="154">
        <v>5</v>
      </c>
      <c r="U1026" s="155">
        <v>0.66768515991783028</v>
      </c>
      <c r="V1026" s="155">
        <v>0.99962369474389967</v>
      </c>
      <c r="W1026" s="155">
        <v>0.82673280414353978</v>
      </c>
      <c r="X1026" s="154">
        <v>4</v>
      </c>
      <c r="Y1026" s="154">
        <v>6</v>
      </c>
      <c r="Z1026" s="154">
        <v>0</v>
      </c>
      <c r="AA1026" s="154">
        <v>2</v>
      </c>
      <c r="AB1026" s="154">
        <v>18</v>
      </c>
      <c r="AC1026" s="154">
        <v>5</v>
      </c>
      <c r="AD1026" s="161">
        <v>0</v>
      </c>
      <c r="AI1026" s="113"/>
      <c r="AJ1026" s="113"/>
    </row>
    <row r="1027" spans="1:36">
      <c r="A1027" s="135"/>
      <c r="B1027" s="150" t="s">
        <v>567</v>
      </c>
      <c r="C1027" s="151" t="s">
        <v>2</v>
      </c>
      <c r="D1027" s="151" t="s">
        <v>17</v>
      </c>
      <c r="E1027" s="150" t="s">
        <v>653</v>
      </c>
      <c r="F1027" s="150" t="s">
        <v>569</v>
      </c>
      <c r="G1027" s="150" t="s">
        <v>3662</v>
      </c>
      <c r="H1027" s="150">
        <v>99030011</v>
      </c>
      <c r="I1027" s="151" t="s">
        <v>237</v>
      </c>
      <c r="J1027" s="151" t="s">
        <v>1849</v>
      </c>
      <c r="K1027" s="150">
        <v>99879</v>
      </c>
      <c r="L1027" s="150" t="s">
        <v>571</v>
      </c>
      <c r="M1027" s="150" t="s">
        <v>1850</v>
      </c>
      <c r="N1027" s="150">
        <v>15034236</v>
      </c>
      <c r="O1027" s="152">
        <v>23.963390173250314</v>
      </c>
      <c r="P1027" s="152">
        <v>30.011293407451593</v>
      </c>
      <c r="Q1027" s="152">
        <v>6.0479032342012706</v>
      </c>
      <c r="R1027" s="153">
        <v>14</v>
      </c>
      <c r="S1027" s="154">
        <v>41</v>
      </c>
      <c r="T1027" s="154">
        <v>8</v>
      </c>
      <c r="U1027" s="155">
        <v>0.58422451492810157</v>
      </c>
      <c r="V1027" s="155">
        <v>1.3661523828166628</v>
      </c>
      <c r="W1027" s="155">
        <v>1.3227724866296637</v>
      </c>
      <c r="X1027" s="154">
        <v>4</v>
      </c>
      <c r="Y1027" s="154">
        <v>15</v>
      </c>
      <c r="Z1027" s="154">
        <v>0</v>
      </c>
      <c r="AA1027" s="154">
        <v>4</v>
      </c>
      <c r="AB1027" s="154">
        <v>18</v>
      </c>
      <c r="AC1027" s="154">
        <v>5</v>
      </c>
      <c r="AD1027" s="161">
        <v>3</v>
      </c>
      <c r="AI1027" s="113"/>
      <c r="AJ1027" s="113"/>
    </row>
    <row r="1028" spans="1:36">
      <c r="A1028" s="135"/>
      <c r="B1028" s="150" t="s">
        <v>567</v>
      </c>
      <c r="C1028" s="151" t="s">
        <v>2</v>
      </c>
      <c r="D1028" s="151" t="s">
        <v>17</v>
      </c>
      <c r="E1028" s="150" t="s">
        <v>653</v>
      </c>
      <c r="F1028" s="150" t="s">
        <v>569</v>
      </c>
      <c r="G1028" s="150" t="s">
        <v>3662</v>
      </c>
      <c r="H1028" s="150">
        <v>99030011</v>
      </c>
      <c r="I1028" s="151" t="s">
        <v>237</v>
      </c>
      <c r="J1028" s="151" t="s">
        <v>1845</v>
      </c>
      <c r="K1028" s="150">
        <v>115797</v>
      </c>
      <c r="L1028" s="150" t="s">
        <v>571</v>
      </c>
      <c r="M1028" s="150" t="s">
        <v>1846</v>
      </c>
      <c r="N1028" s="150">
        <v>15034495</v>
      </c>
      <c r="O1028" s="152">
        <v>23.963390173250314</v>
      </c>
      <c r="P1028" s="152">
        <v>30.011293407451593</v>
      </c>
      <c r="Q1028" s="152">
        <v>6.0479032342012706</v>
      </c>
      <c r="R1028" s="153">
        <v>12</v>
      </c>
      <c r="S1028" s="154">
        <v>25</v>
      </c>
      <c r="T1028" s="154">
        <v>0</v>
      </c>
      <c r="U1028" s="155">
        <v>0.50076386993837274</v>
      </c>
      <c r="V1028" s="155">
        <v>0.83301974561991643</v>
      </c>
      <c r="W1028" s="155">
        <v>0</v>
      </c>
      <c r="X1028" s="154">
        <v>2</v>
      </c>
      <c r="Y1028" s="154">
        <v>8</v>
      </c>
      <c r="Z1028" s="154">
        <v>0</v>
      </c>
      <c r="AA1028" s="154">
        <v>0</v>
      </c>
      <c r="AB1028" s="154">
        <v>15</v>
      </c>
      <c r="AC1028" s="154">
        <v>0</v>
      </c>
      <c r="AD1028" s="161">
        <v>0</v>
      </c>
      <c r="AI1028" s="113"/>
      <c r="AJ1028" s="113"/>
    </row>
    <row r="1029" spans="1:36">
      <c r="A1029" s="135"/>
      <c r="B1029" s="150" t="s">
        <v>567</v>
      </c>
      <c r="C1029" s="151" t="s">
        <v>2</v>
      </c>
      <c r="D1029" s="151" t="s">
        <v>17</v>
      </c>
      <c r="E1029" s="150" t="s">
        <v>653</v>
      </c>
      <c r="F1029" s="150" t="s">
        <v>569</v>
      </c>
      <c r="G1029" s="150" t="s">
        <v>3662</v>
      </c>
      <c r="H1029" s="150">
        <v>99030011</v>
      </c>
      <c r="I1029" s="151" t="s">
        <v>237</v>
      </c>
      <c r="J1029" s="151" t="s">
        <v>1173</v>
      </c>
      <c r="K1029" s="150">
        <v>121777</v>
      </c>
      <c r="L1029" s="150" t="s">
        <v>571</v>
      </c>
      <c r="M1029" s="150" t="s">
        <v>1174</v>
      </c>
      <c r="N1029" s="150">
        <v>15034859</v>
      </c>
      <c r="O1029" s="152">
        <v>23.963390173250314</v>
      </c>
      <c r="P1029" s="152">
        <v>30.011293407451593</v>
      </c>
      <c r="Q1029" s="152">
        <v>6.0479032342012706</v>
      </c>
      <c r="R1029" s="153">
        <v>8</v>
      </c>
      <c r="S1029" s="154">
        <v>27</v>
      </c>
      <c r="T1029" s="154">
        <v>7</v>
      </c>
      <c r="U1029" s="155">
        <v>0.33384257995891514</v>
      </c>
      <c r="V1029" s="155">
        <v>0.8996613252695097</v>
      </c>
      <c r="W1029" s="155">
        <v>1.1574259258009558</v>
      </c>
      <c r="X1029" s="154">
        <v>3</v>
      </c>
      <c r="Y1029" s="154">
        <v>7</v>
      </c>
      <c r="Z1029" s="154">
        <v>0</v>
      </c>
      <c r="AA1029" s="154">
        <v>2</v>
      </c>
      <c r="AB1029" s="154">
        <v>15</v>
      </c>
      <c r="AC1029" s="154">
        <v>6</v>
      </c>
      <c r="AD1029" s="161">
        <v>1</v>
      </c>
      <c r="AI1029" s="113"/>
      <c r="AJ1029" s="113"/>
    </row>
    <row r="1030" spans="1:36">
      <c r="A1030" s="135"/>
      <c r="B1030" s="150" t="s">
        <v>567</v>
      </c>
      <c r="C1030" s="151" t="s">
        <v>2</v>
      </c>
      <c r="D1030" s="151" t="s">
        <v>17</v>
      </c>
      <c r="E1030" s="150" t="s">
        <v>653</v>
      </c>
      <c r="F1030" s="150" t="s">
        <v>569</v>
      </c>
      <c r="G1030" s="150" t="s">
        <v>3662</v>
      </c>
      <c r="H1030" s="150">
        <v>99030011</v>
      </c>
      <c r="I1030" s="151" t="s">
        <v>237</v>
      </c>
      <c r="J1030" s="151" t="s">
        <v>1847</v>
      </c>
      <c r="K1030" s="150">
        <v>118591</v>
      </c>
      <c r="L1030" s="150" t="s">
        <v>571</v>
      </c>
      <c r="M1030" s="150" t="s">
        <v>1848</v>
      </c>
      <c r="N1030" s="150">
        <v>15034634</v>
      </c>
      <c r="O1030" s="152">
        <v>23.963390173250314</v>
      </c>
      <c r="P1030" s="152">
        <v>30.011293407451593</v>
      </c>
      <c r="Q1030" s="152">
        <v>6.0479032342012706</v>
      </c>
      <c r="R1030" s="153">
        <v>18</v>
      </c>
      <c r="S1030" s="154">
        <v>32</v>
      </c>
      <c r="T1030" s="154">
        <v>5</v>
      </c>
      <c r="U1030" s="155">
        <v>0.75114580490755911</v>
      </c>
      <c r="V1030" s="155">
        <v>1.0662652743934931</v>
      </c>
      <c r="W1030" s="155">
        <v>0.82673280414353978</v>
      </c>
      <c r="X1030" s="154">
        <v>4</v>
      </c>
      <c r="Y1030" s="154">
        <v>13</v>
      </c>
      <c r="Z1030" s="154">
        <v>2</v>
      </c>
      <c r="AA1030" s="154">
        <v>2</v>
      </c>
      <c r="AB1030" s="154">
        <v>11</v>
      </c>
      <c r="AC1030" s="154">
        <v>4</v>
      </c>
      <c r="AD1030" s="161">
        <v>1</v>
      </c>
      <c r="AI1030" s="113"/>
      <c r="AJ1030" s="113"/>
    </row>
    <row r="1031" spans="1:36">
      <c r="A1031" s="135"/>
      <c r="B1031" s="150" t="s">
        <v>567</v>
      </c>
      <c r="C1031" s="151" t="s">
        <v>2</v>
      </c>
      <c r="D1031" s="151" t="s">
        <v>17</v>
      </c>
      <c r="E1031" s="150" t="s">
        <v>653</v>
      </c>
      <c r="F1031" s="150" t="s">
        <v>569</v>
      </c>
      <c r="G1031" s="150" t="s">
        <v>3662</v>
      </c>
      <c r="H1031" s="150">
        <v>99030011</v>
      </c>
      <c r="I1031" s="151" t="s">
        <v>237</v>
      </c>
      <c r="J1031" s="151" t="s">
        <v>1165</v>
      </c>
      <c r="K1031" s="150">
        <v>125223</v>
      </c>
      <c r="L1031" s="150" t="s">
        <v>571</v>
      </c>
      <c r="M1031" s="150" t="s">
        <v>1166</v>
      </c>
      <c r="N1031" s="150">
        <v>15034860</v>
      </c>
      <c r="O1031" s="152">
        <v>23.963390173250314</v>
      </c>
      <c r="P1031" s="152">
        <v>30.011293407451593</v>
      </c>
      <c r="Q1031" s="152">
        <v>6.0479032342012706</v>
      </c>
      <c r="R1031" s="153">
        <v>19</v>
      </c>
      <c r="S1031" s="154">
        <v>37</v>
      </c>
      <c r="T1031" s="154">
        <v>4</v>
      </c>
      <c r="U1031" s="155">
        <v>0.79287612740242353</v>
      </c>
      <c r="V1031" s="155">
        <v>1.2328692235174763</v>
      </c>
      <c r="W1031" s="155">
        <v>0.66138624331483187</v>
      </c>
      <c r="X1031" s="154">
        <v>8</v>
      </c>
      <c r="Y1031" s="154">
        <v>7</v>
      </c>
      <c r="Z1031" s="154">
        <v>0</v>
      </c>
      <c r="AA1031" s="154">
        <v>3</v>
      </c>
      <c r="AB1031" s="154">
        <v>19</v>
      </c>
      <c r="AC1031" s="154">
        <v>3</v>
      </c>
      <c r="AD1031" s="161">
        <v>1</v>
      </c>
      <c r="AI1031" s="113"/>
      <c r="AJ1031" s="113"/>
    </row>
    <row r="1032" spans="1:36">
      <c r="A1032" s="135"/>
      <c r="B1032" s="150" t="s">
        <v>567</v>
      </c>
      <c r="C1032" s="151" t="s">
        <v>2</v>
      </c>
      <c r="D1032" s="151" t="s">
        <v>17</v>
      </c>
      <c r="E1032" s="150" t="s">
        <v>653</v>
      </c>
      <c r="F1032" s="150" t="s">
        <v>569</v>
      </c>
      <c r="G1032" s="150" t="s">
        <v>3662</v>
      </c>
      <c r="H1032" s="150">
        <v>99030011</v>
      </c>
      <c r="I1032" s="151" t="s">
        <v>237</v>
      </c>
      <c r="J1032" s="151" t="s">
        <v>1851</v>
      </c>
      <c r="K1032" s="150">
        <v>125386</v>
      </c>
      <c r="L1032" s="150" t="s">
        <v>571</v>
      </c>
      <c r="M1032" s="150" t="s">
        <v>1852</v>
      </c>
      <c r="N1032" s="150">
        <v>15034514</v>
      </c>
      <c r="O1032" s="152">
        <v>23.963390173250314</v>
      </c>
      <c r="P1032" s="152">
        <v>30.011293407451593</v>
      </c>
      <c r="Q1032" s="152">
        <v>6.0479032342012706</v>
      </c>
      <c r="R1032" s="153">
        <v>28</v>
      </c>
      <c r="S1032" s="154">
        <v>27</v>
      </c>
      <c r="T1032" s="154">
        <v>1</v>
      </c>
      <c r="U1032" s="155">
        <v>1.1684490298562031</v>
      </c>
      <c r="V1032" s="155">
        <v>0.8996613252695097</v>
      </c>
      <c r="W1032" s="155">
        <v>0.16534656082870797</v>
      </c>
      <c r="X1032" s="154">
        <v>2</v>
      </c>
      <c r="Y1032" s="154">
        <v>8</v>
      </c>
      <c r="Z1032" s="154">
        <v>0</v>
      </c>
      <c r="AA1032" s="154">
        <v>2</v>
      </c>
      <c r="AB1032" s="154">
        <v>15</v>
      </c>
      <c r="AC1032" s="154">
        <v>1</v>
      </c>
      <c r="AD1032" s="161">
        <v>0</v>
      </c>
      <c r="AI1032" s="113"/>
      <c r="AJ1032" s="113"/>
    </row>
    <row r="1033" spans="1:36">
      <c r="A1033" s="156"/>
      <c r="B1033" s="150" t="s">
        <v>567</v>
      </c>
      <c r="C1033" s="151" t="s">
        <v>2</v>
      </c>
      <c r="D1033" s="151" t="s">
        <v>17</v>
      </c>
      <c r="E1033" s="150" t="s">
        <v>653</v>
      </c>
      <c r="F1033" s="150" t="s">
        <v>569</v>
      </c>
      <c r="G1033" s="150" t="s">
        <v>3662</v>
      </c>
      <c r="H1033" s="150">
        <v>99030011</v>
      </c>
      <c r="I1033" s="151" t="s">
        <v>237</v>
      </c>
      <c r="J1033" s="151" t="s">
        <v>3522</v>
      </c>
      <c r="K1033" s="150">
        <v>132089</v>
      </c>
      <c r="L1033" s="150" t="s">
        <v>571</v>
      </c>
      <c r="M1033" s="150" t="s">
        <v>3523</v>
      </c>
      <c r="N1033" s="150">
        <v>15034799</v>
      </c>
      <c r="O1033" s="152">
        <v>23.963390173250314</v>
      </c>
      <c r="P1033" s="152">
        <v>30.011293407451593</v>
      </c>
      <c r="Q1033" s="152">
        <v>6.0479032342012706</v>
      </c>
      <c r="R1033" s="153">
        <v>22</v>
      </c>
      <c r="S1033" s="154">
        <v>32</v>
      </c>
      <c r="T1033" s="154">
        <v>6</v>
      </c>
      <c r="U1033" s="155">
        <v>0.91806709488701677</v>
      </c>
      <c r="V1033" s="155">
        <v>1.0662652743934931</v>
      </c>
      <c r="W1033" s="155">
        <v>0.9920793649722478</v>
      </c>
      <c r="X1033" s="154">
        <v>5</v>
      </c>
      <c r="Y1033" s="154">
        <v>10</v>
      </c>
      <c r="Z1033" s="154">
        <v>0</v>
      </c>
      <c r="AA1033" s="154">
        <v>3</v>
      </c>
      <c r="AB1033" s="154">
        <v>14</v>
      </c>
      <c r="AC1033" s="154">
        <v>6</v>
      </c>
      <c r="AD1033" s="161">
        <v>0</v>
      </c>
      <c r="AI1033" s="113"/>
      <c r="AJ1033" s="113"/>
    </row>
    <row r="1034" spans="1:36">
      <c r="A1034" s="157">
        <v>99010007</v>
      </c>
      <c r="B1034" s="144" t="s">
        <v>567</v>
      </c>
      <c r="C1034" s="145" t="s">
        <v>3</v>
      </c>
      <c r="D1034" s="145" t="s">
        <v>67</v>
      </c>
      <c r="E1034" s="144" t="s">
        <v>616</v>
      </c>
      <c r="F1034" s="144" t="s">
        <v>569</v>
      </c>
      <c r="G1034" s="144" t="s">
        <v>3662</v>
      </c>
      <c r="H1034" s="144">
        <v>99010007</v>
      </c>
      <c r="I1034" s="145" t="s">
        <v>315</v>
      </c>
      <c r="J1034" s="145" t="s">
        <v>1859</v>
      </c>
      <c r="K1034" s="144">
        <v>29535</v>
      </c>
      <c r="L1034" s="144" t="s">
        <v>570</v>
      </c>
      <c r="M1034" s="144" t="s">
        <v>1860</v>
      </c>
      <c r="N1034" s="144">
        <v>15013820</v>
      </c>
      <c r="O1034" s="146">
        <v>59.499697448387458</v>
      </c>
      <c r="P1034" s="146">
        <v>109.84559528933067</v>
      </c>
      <c r="Q1034" s="146">
        <v>21.969119057866134</v>
      </c>
      <c r="R1034" s="147">
        <v>22</v>
      </c>
      <c r="S1034" s="148">
        <v>94</v>
      </c>
      <c r="T1034" s="148">
        <v>26</v>
      </c>
      <c r="U1034" s="149">
        <v>0.36974977930070529</v>
      </c>
      <c r="V1034" s="149">
        <v>0.85574664830579916</v>
      </c>
      <c r="W1034" s="149">
        <v>1.1834794072314243</v>
      </c>
      <c r="X1034" s="148">
        <v>15</v>
      </c>
      <c r="Y1034" s="148">
        <v>42</v>
      </c>
      <c r="Z1034" s="148">
        <v>0</v>
      </c>
      <c r="AA1034" s="148">
        <v>21</v>
      </c>
      <c r="AB1034" s="148">
        <v>16</v>
      </c>
      <c r="AC1034" s="148">
        <v>26</v>
      </c>
      <c r="AD1034" s="160">
        <v>0</v>
      </c>
      <c r="AI1034" s="113"/>
      <c r="AJ1034" s="113"/>
    </row>
    <row r="1035" spans="1:36">
      <c r="A1035" s="135"/>
      <c r="B1035" s="150" t="s">
        <v>567</v>
      </c>
      <c r="C1035" s="151" t="s">
        <v>3</v>
      </c>
      <c r="D1035" s="151" t="s">
        <v>67</v>
      </c>
      <c r="E1035" s="150" t="s">
        <v>616</v>
      </c>
      <c r="F1035" s="150" t="s">
        <v>569</v>
      </c>
      <c r="G1035" s="150" t="s">
        <v>3662</v>
      </c>
      <c r="H1035" s="150">
        <v>99010007</v>
      </c>
      <c r="I1035" s="151" t="s">
        <v>315</v>
      </c>
      <c r="J1035" s="151" t="s">
        <v>1865</v>
      </c>
      <c r="K1035" s="150">
        <v>89487</v>
      </c>
      <c r="L1035" s="150" t="s">
        <v>571</v>
      </c>
      <c r="M1035" s="150" t="s">
        <v>1866</v>
      </c>
      <c r="N1035" s="150">
        <v>15013100</v>
      </c>
      <c r="O1035" s="152">
        <v>11.899939489677491</v>
      </c>
      <c r="P1035" s="152">
        <v>21.969119057866134</v>
      </c>
      <c r="Q1035" s="152">
        <v>4.3938238115732267</v>
      </c>
      <c r="R1035" s="153">
        <v>3</v>
      </c>
      <c r="S1035" s="154">
        <v>23</v>
      </c>
      <c r="T1035" s="154">
        <v>6</v>
      </c>
      <c r="U1035" s="155">
        <v>0.2521021222504809</v>
      </c>
      <c r="V1035" s="155">
        <v>1.0469240910124138</v>
      </c>
      <c r="W1035" s="155">
        <v>1.3655531621901051</v>
      </c>
      <c r="X1035" s="154">
        <v>3</v>
      </c>
      <c r="Y1035" s="154">
        <v>13</v>
      </c>
      <c r="Z1035" s="154">
        <v>0</v>
      </c>
      <c r="AA1035" s="154">
        <v>4</v>
      </c>
      <c r="AB1035" s="154">
        <v>3</v>
      </c>
      <c r="AC1035" s="154">
        <v>6</v>
      </c>
      <c r="AD1035" s="161">
        <v>0</v>
      </c>
      <c r="AI1035" s="113"/>
      <c r="AJ1035" s="113"/>
    </row>
    <row r="1036" spans="1:36">
      <c r="A1036" s="135"/>
      <c r="B1036" s="150" t="s">
        <v>567</v>
      </c>
      <c r="C1036" s="151" t="s">
        <v>3</v>
      </c>
      <c r="D1036" s="151" t="s">
        <v>67</v>
      </c>
      <c r="E1036" s="150" t="s">
        <v>616</v>
      </c>
      <c r="F1036" s="150" t="s">
        <v>569</v>
      </c>
      <c r="G1036" s="150" t="s">
        <v>3662</v>
      </c>
      <c r="H1036" s="150">
        <v>99010007</v>
      </c>
      <c r="I1036" s="151" t="s">
        <v>315</v>
      </c>
      <c r="J1036" s="151" t="s">
        <v>1857</v>
      </c>
      <c r="K1036" s="150">
        <v>99047</v>
      </c>
      <c r="L1036" s="150" t="s">
        <v>571</v>
      </c>
      <c r="M1036" s="150" t="s">
        <v>1858</v>
      </c>
      <c r="N1036" s="150">
        <v>15013259</v>
      </c>
      <c r="O1036" s="152">
        <v>11.899939489677491</v>
      </c>
      <c r="P1036" s="152">
        <v>21.969119057866134</v>
      </c>
      <c r="Q1036" s="152">
        <v>4.3938238115732267</v>
      </c>
      <c r="R1036" s="153">
        <v>5</v>
      </c>
      <c r="S1036" s="154">
        <v>26</v>
      </c>
      <c r="T1036" s="154">
        <v>9</v>
      </c>
      <c r="U1036" s="155">
        <v>0.4201702037508015</v>
      </c>
      <c r="V1036" s="155">
        <v>1.1834794072314243</v>
      </c>
      <c r="W1036" s="155">
        <v>2.0483297432851577</v>
      </c>
      <c r="X1036" s="154">
        <v>3</v>
      </c>
      <c r="Y1036" s="154">
        <v>11</v>
      </c>
      <c r="Z1036" s="154">
        <v>0</v>
      </c>
      <c r="AA1036" s="154">
        <v>10</v>
      </c>
      <c r="AB1036" s="154">
        <v>2</v>
      </c>
      <c r="AC1036" s="154">
        <v>9</v>
      </c>
      <c r="AD1036" s="161">
        <v>0</v>
      </c>
      <c r="AI1036" s="113"/>
      <c r="AJ1036" s="113"/>
    </row>
    <row r="1037" spans="1:36">
      <c r="A1037" s="135"/>
      <c r="B1037" s="150" t="s">
        <v>567</v>
      </c>
      <c r="C1037" s="151" t="s">
        <v>3</v>
      </c>
      <c r="D1037" s="151" t="s">
        <v>67</v>
      </c>
      <c r="E1037" s="150" t="s">
        <v>616</v>
      </c>
      <c r="F1037" s="150" t="s">
        <v>569</v>
      </c>
      <c r="G1037" s="150" t="s">
        <v>3662</v>
      </c>
      <c r="H1037" s="150">
        <v>99010007</v>
      </c>
      <c r="I1037" s="151" t="s">
        <v>315</v>
      </c>
      <c r="J1037" s="151" t="s">
        <v>3934</v>
      </c>
      <c r="K1037" s="150">
        <v>132954</v>
      </c>
      <c r="L1037" s="150" t="s">
        <v>571</v>
      </c>
      <c r="M1037" s="150" t="s">
        <v>3680</v>
      </c>
      <c r="N1037" s="150">
        <v>15013989</v>
      </c>
      <c r="O1037" s="152">
        <v>11.899939489677491</v>
      </c>
      <c r="P1037" s="152">
        <v>21.969119057866134</v>
      </c>
      <c r="Q1037" s="152">
        <v>4.3938238115732267</v>
      </c>
      <c r="R1037" s="153">
        <v>5</v>
      </c>
      <c r="S1037" s="154">
        <v>23</v>
      </c>
      <c r="T1037" s="154">
        <v>7</v>
      </c>
      <c r="U1037" s="155">
        <v>0.4201702037508015</v>
      </c>
      <c r="V1037" s="155">
        <v>1.0469240910124138</v>
      </c>
      <c r="W1037" s="155">
        <v>1.5931453558884558</v>
      </c>
      <c r="X1037" s="154">
        <v>4</v>
      </c>
      <c r="Y1037" s="154">
        <v>11</v>
      </c>
      <c r="Z1037" s="154">
        <v>0</v>
      </c>
      <c r="AA1037" s="154">
        <v>4</v>
      </c>
      <c r="AB1037" s="154">
        <v>4</v>
      </c>
      <c r="AC1037" s="154">
        <v>7</v>
      </c>
      <c r="AD1037" s="161">
        <v>0</v>
      </c>
      <c r="AI1037" s="113"/>
      <c r="AJ1037" s="113"/>
    </row>
    <row r="1038" spans="1:36">
      <c r="A1038" s="135"/>
      <c r="B1038" s="150" t="s">
        <v>567</v>
      </c>
      <c r="C1038" s="151" t="s">
        <v>3</v>
      </c>
      <c r="D1038" s="151" t="s">
        <v>67</v>
      </c>
      <c r="E1038" s="150" t="s">
        <v>616</v>
      </c>
      <c r="F1038" s="150" t="s">
        <v>569</v>
      </c>
      <c r="G1038" s="150" t="s">
        <v>3662</v>
      </c>
      <c r="H1038" s="150">
        <v>99010007</v>
      </c>
      <c r="I1038" s="151" t="s">
        <v>315</v>
      </c>
      <c r="J1038" s="151" t="s">
        <v>1861</v>
      </c>
      <c r="K1038" s="150">
        <v>128748</v>
      </c>
      <c r="L1038" s="150" t="s">
        <v>571</v>
      </c>
      <c r="M1038" s="150" t="s">
        <v>1862</v>
      </c>
      <c r="N1038" s="150">
        <v>15013936</v>
      </c>
      <c r="O1038" s="152">
        <v>11.899939489677491</v>
      </c>
      <c r="P1038" s="152">
        <v>21.969119057866134</v>
      </c>
      <c r="Q1038" s="152">
        <v>4.3938238115732267</v>
      </c>
      <c r="R1038" s="153">
        <v>9</v>
      </c>
      <c r="S1038" s="154">
        <v>22</v>
      </c>
      <c r="T1038" s="154">
        <v>4</v>
      </c>
      <c r="U1038" s="155">
        <v>0.75630636675144269</v>
      </c>
      <c r="V1038" s="155">
        <v>1.0014056522727437</v>
      </c>
      <c r="W1038" s="155">
        <v>0.91036877479340339</v>
      </c>
      <c r="X1038" s="154">
        <v>5</v>
      </c>
      <c r="Y1038" s="154">
        <v>7</v>
      </c>
      <c r="Z1038" s="154">
        <v>0</v>
      </c>
      <c r="AA1038" s="154">
        <v>3</v>
      </c>
      <c r="AB1038" s="154">
        <v>7</v>
      </c>
      <c r="AC1038" s="154">
        <v>4</v>
      </c>
      <c r="AD1038" s="161">
        <v>0</v>
      </c>
      <c r="AI1038" s="113"/>
      <c r="AJ1038" s="113"/>
    </row>
    <row r="1039" spans="1:36">
      <c r="A1039" s="156"/>
      <c r="B1039" s="150" t="s">
        <v>567</v>
      </c>
      <c r="C1039" s="151" t="s">
        <v>3</v>
      </c>
      <c r="D1039" s="151" t="s">
        <v>67</v>
      </c>
      <c r="E1039" s="150" t="s">
        <v>616</v>
      </c>
      <c r="F1039" s="150" t="s">
        <v>569</v>
      </c>
      <c r="G1039" s="150" t="s">
        <v>3662</v>
      </c>
      <c r="H1039" s="150">
        <v>99010007</v>
      </c>
      <c r="I1039" s="151" t="s">
        <v>315</v>
      </c>
      <c r="J1039" s="151" t="s">
        <v>576</v>
      </c>
      <c r="K1039" s="150"/>
      <c r="L1039" s="150" t="s">
        <v>571</v>
      </c>
      <c r="M1039" s="150"/>
      <c r="N1039" s="150" t="s">
        <v>4215</v>
      </c>
      <c r="O1039" s="152">
        <v>11.899939489677491</v>
      </c>
      <c r="P1039" s="152">
        <v>21.969119057866134</v>
      </c>
      <c r="Q1039" s="152">
        <v>4.3938238115732267</v>
      </c>
      <c r="R1039" s="153">
        <v>0</v>
      </c>
      <c r="S1039" s="154">
        <v>0</v>
      </c>
      <c r="T1039" s="154">
        <v>0</v>
      </c>
      <c r="U1039" s="155">
        <v>0</v>
      </c>
      <c r="V1039" s="155">
        <v>0</v>
      </c>
      <c r="W1039" s="155">
        <v>0</v>
      </c>
      <c r="X1039" s="154">
        <v>0</v>
      </c>
      <c r="Y1039" s="154">
        <v>0</v>
      </c>
      <c r="Z1039" s="154">
        <v>0</v>
      </c>
      <c r="AA1039" s="154">
        <v>0</v>
      </c>
      <c r="AB1039" s="154">
        <v>0</v>
      </c>
      <c r="AC1039" s="154">
        <v>0</v>
      </c>
      <c r="AD1039" s="161">
        <v>0</v>
      </c>
      <c r="AI1039" s="113"/>
      <c r="AJ1039" s="113"/>
    </row>
    <row r="1040" spans="1:36">
      <c r="A1040" s="157">
        <v>99040015</v>
      </c>
      <c r="B1040" s="144" t="s">
        <v>567</v>
      </c>
      <c r="C1040" s="145" t="s">
        <v>2</v>
      </c>
      <c r="D1040" s="145" t="s">
        <v>18</v>
      </c>
      <c r="E1040" s="144" t="s">
        <v>607</v>
      </c>
      <c r="F1040" s="144" t="s">
        <v>569</v>
      </c>
      <c r="G1040" s="144" t="s">
        <v>3662</v>
      </c>
      <c r="H1040" s="144">
        <v>99040015</v>
      </c>
      <c r="I1040" s="145" t="s">
        <v>239</v>
      </c>
      <c r="J1040" s="145" t="s">
        <v>2159</v>
      </c>
      <c r="K1040" s="144">
        <v>5686</v>
      </c>
      <c r="L1040" s="144" t="s">
        <v>570</v>
      </c>
      <c r="M1040" s="144" t="s">
        <v>2160</v>
      </c>
      <c r="N1040" s="144">
        <v>15048806</v>
      </c>
      <c r="O1040" s="146">
        <v>128.71763864488739</v>
      </c>
      <c r="P1040" s="146">
        <v>175.27508241005947</v>
      </c>
      <c r="Q1040" s="146">
        <v>34.689860060324278</v>
      </c>
      <c r="R1040" s="147">
        <v>85</v>
      </c>
      <c r="S1040" s="148">
        <v>139</v>
      </c>
      <c r="T1040" s="148">
        <v>12</v>
      </c>
      <c r="U1040" s="149">
        <v>0.66036015650117863</v>
      </c>
      <c r="V1040" s="149">
        <v>0.79303913647466895</v>
      </c>
      <c r="W1040" s="149">
        <v>0.3459224101547968</v>
      </c>
      <c r="X1040" s="148">
        <v>27</v>
      </c>
      <c r="Y1040" s="148">
        <v>45</v>
      </c>
      <c r="Z1040" s="148">
        <v>1</v>
      </c>
      <c r="AA1040" s="148">
        <v>24</v>
      </c>
      <c r="AB1040" s="148">
        <v>42</v>
      </c>
      <c r="AC1040" s="148">
        <v>9</v>
      </c>
      <c r="AD1040" s="160">
        <v>3</v>
      </c>
      <c r="AI1040" s="113"/>
      <c r="AJ1040" s="113"/>
    </row>
    <row r="1041" spans="1:36">
      <c r="A1041" s="135"/>
      <c r="B1041" s="150" t="s">
        <v>567</v>
      </c>
      <c r="C1041" s="151" t="s">
        <v>2</v>
      </c>
      <c r="D1041" s="151" t="s">
        <v>18</v>
      </c>
      <c r="E1041" s="150" t="s">
        <v>607</v>
      </c>
      <c r="F1041" s="150" t="s">
        <v>569</v>
      </c>
      <c r="G1041" s="150" t="s">
        <v>3662</v>
      </c>
      <c r="H1041" s="150">
        <v>99040015</v>
      </c>
      <c r="I1041" s="151" t="s">
        <v>239</v>
      </c>
      <c r="J1041" s="151" t="s">
        <v>1869</v>
      </c>
      <c r="K1041" s="150">
        <v>90312</v>
      </c>
      <c r="L1041" s="150" t="s">
        <v>571</v>
      </c>
      <c r="M1041" s="150" t="s">
        <v>1870</v>
      </c>
      <c r="N1041" s="150">
        <v>15047219</v>
      </c>
      <c r="O1041" s="152">
        <v>16.089704830610923</v>
      </c>
      <c r="P1041" s="152">
        <v>21.909385301257434</v>
      </c>
      <c r="Q1041" s="152">
        <v>4.3362325075405348</v>
      </c>
      <c r="R1041" s="153">
        <v>10</v>
      </c>
      <c r="S1041" s="154">
        <v>28</v>
      </c>
      <c r="T1041" s="154">
        <v>1</v>
      </c>
      <c r="U1041" s="155">
        <v>0.62151544141287407</v>
      </c>
      <c r="V1041" s="155">
        <v>1.2779911264052219</v>
      </c>
      <c r="W1041" s="155">
        <v>0.23061494010319789</v>
      </c>
      <c r="X1041" s="154">
        <v>1</v>
      </c>
      <c r="Y1041" s="154">
        <v>6</v>
      </c>
      <c r="Z1041" s="154">
        <v>0</v>
      </c>
      <c r="AA1041" s="154">
        <v>9</v>
      </c>
      <c r="AB1041" s="154">
        <v>12</v>
      </c>
      <c r="AC1041" s="154">
        <v>1</v>
      </c>
      <c r="AD1041" s="161">
        <v>0</v>
      </c>
      <c r="AI1041" s="113"/>
      <c r="AJ1041" s="113"/>
    </row>
    <row r="1042" spans="1:36">
      <c r="A1042" s="135"/>
      <c r="B1042" s="150" t="s">
        <v>567</v>
      </c>
      <c r="C1042" s="151" t="s">
        <v>2</v>
      </c>
      <c r="D1042" s="151" t="s">
        <v>18</v>
      </c>
      <c r="E1042" s="150" t="s">
        <v>607</v>
      </c>
      <c r="F1042" s="150" t="s">
        <v>569</v>
      </c>
      <c r="G1042" s="150" t="s">
        <v>3662</v>
      </c>
      <c r="H1042" s="150">
        <v>99040015</v>
      </c>
      <c r="I1042" s="151" t="s">
        <v>239</v>
      </c>
      <c r="J1042" s="151" t="s">
        <v>1878</v>
      </c>
      <c r="K1042" s="150">
        <v>115217</v>
      </c>
      <c r="L1042" s="150" t="s">
        <v>571</v>
      </c>
      <c r="M1042" s="150" t="s">
        <v>1879</v>
      </c>
      <c r="N1042" s="150">
        <v>15048614</v>
      </c>
      <c r="O1042" s="152">
        <v>16.089704830610923</v>
      </c>
      <c r="P1042" s="152">
        <v>21.909385301257434</v>
      </c>
      <c r="Q1042" s="152">
        <v>4.3362325075405348</v>
      </c>
      <c r="R1042" s="153">
        <v>17</v>
      </c>
      <c r="S1042" s="154">
        <v>25</v>
      </c>
      <c r="T1042" s="154">
        <v>3</v>
      </c>
      <c r="U1042" s="155">
        <v>1.0565762504018859</v>
      </c>
      <c r="V1042" s="155">
        <v>1.1410635057189482</v>
      </c>
      <c r="W1042" s="155">
        <v>0.6918448203095936</v>
      </c>
      <c r="X1042" s="154">
        <v>5</v>
      </c>
      <c r="Y1042" s="154">
        <v>10</v>
      </c>
      <c r="Z1042" s="154">
        <v>0</v>
      </c>
      <c r="AA1042" s="154">
        <v>2</v>
      </c>
      <c r="AB1042" s="154">
        <v>8</v>
      </c>
      <c r="AC1042" s="154">
        <v>3</v>
      </c>
      <c r="AD1042" s="161">
        <v>0</v>
      </c>
      <c r="AI1042" s="113"/>
      <c r="AJ1042" s="113"/>
    </row>
    <row r="1043" spans="1:36">
      <c r="A1043" s="135"/>
      <c r="B1043" s="150" t="s">
        <v>567</v>
      </c>
      <c r="C1043" s="151" t="s">
        <v>2</v>
      </c>
      <c r="D1043" s="151" t="s">
        <v>18</v>
      </c>
      <c r="E1043" s="150" t="s">
        <v>607</v>
      </c>
      <c r="F1043" s="150" t="s">
        <v>569</v>
      </c>
      <c r="G1043" s="150" t="s">
        <v>3662</v>
      </c>
      <c r="H1043" s="150">
        <v>99040015</v>
      </c>
      <c r="I1043" s="151" t="s">
        <v>239</v>
      </c>
      <c r="J1043" s="151" t="s">
        <v>4507</v>
      </c>
      <c r="K1043" s="150">
        <v>136263</v>
      </c>
      <c r="L1043" s="150" t="s">
        <v>571</v>
      </c>
      <c r="M1043" s="150" t="s">
        <v>4508</v>
      </c>
      <c r="N1043" s="150">
        <v>15048955</v>
      </c>
      <c r="O1043" s="152">
        <v>16.089704830610923</v>
      </c>
      <c r="P1043" s="152">
        <v>21.909385301257434</v>
      </c>
      <c r="Q1043" s="152">
        <v>4.3362325075405348</v>
      </c>
      <c r="R1043" s="153">
        <v>3</v>
      </c>
      <c r="S1043" s="154">
        <v>4</v>
      </c>
      <c r="T1043" s="154">
        <v>1</v>
      </c>
      <c r="U1043" s="155">
        <v>0.1864546324238622</v>
      </c>
      <c r="V1043" s="155">
        <v>0.1825701609150317</v>
      </c>
      <c r="W1043" s="155">
        <v>0.23061494010319789</v>
      </c>
      <c r="X1043" s="154">
        <v>1</v>
      </c>
      <c r="Y1043" s="154">
        <v>3</v>
      </c>
      <c r="Z1043" s="154">
        <v>0</v>
      </c>
      <c r="AA1043" s="154">
        <v>0</v>
      </c>
      <c r="AB1043" s="154">
        <v>0</v>
      </c>
      <c r="AC1043" s="154">
        <v>0</v>
      </c>
      <c r="AD1043" s="161">
        <v>1</v>
      </c>
      <c r="AI1043" s="113"/>
      <c r="AJ1043" s="113"/>
    </row>
    <row r="1044" spans="1:36">
      <c r="A1044" s="135"/>
      <c r="B1044" s="150" t="s">
        <v>567</v>
      </c>
      <c r="C1044" s="151" t="s">
        <v>2</v>
      </c>
      <c r="D1044" s="151" t="s">
        <v>18</v>
      </c>
      <c r="E1044" s="150" t="s">
        <v>607</v>
      </c>
      <c r="F1044" s="150" t="s">
        <v>569</v>
      </c>
      <c r="G1044" s="150" t="s">
        <v>3662</v>
      </c>
      <c r="H1044" s="150">
        <v>99040015</v>
      </c>
      <c r="I1044" s="151" t="s">
        <v>239</v>
      </c>
      <c r="J1044" s="151" t="s">
        <v>1873</v>
      </c>
      <c r="K1044" s="150">
        <v>122007</v>
      </c>
      <c r="L1044" s="150" t="s">
        <v>571</v>
      </c>
      <c r="M1044" s="150" t="s">
        <v>1874</v>
      </c>
      <c r="N1044" s="150">
        <v>15048582</v>
      </c>
      <c r="O1044" s="152">
        <v>16.089704830610923</v>
      </c>
      <c r="P1044" s="152">
        <v>21.909385301257434</v>
      </c>
      <c r="Q1044" s="152">
        <v>4.3362325075405348</v>
      </c>
      <c r="R1044" s="153">
        <v>13</v>
      </c>
      <c r="S1044" s="154">
        <v>21</v>
      </c>
      <c r="T1044" s="154">
        <v>2</v>
      </c>
      <c r="U1044" s="155">
        <v>0.80797007383673625</v>
      </c>
      <c r="V1044" s="155">
        <v>0.95849334480391646</v>
      </c>
      <c r="W1044" s="155">
        <v>0.46122988020639577</v>
      </c>
      <c r="X1044" s="154">
        <v>3</v>
      </c>
      <c r="Y1044" s="154">
        <v>10</v>
      </c>
      <c r="Z1044" s="154">
        <v>0</v>
      </c>
      <c r="AA1044" s="154">
        <v>3</v>
      </c>
      <c r="AB1044" s="154">
        <v>5</v>
      </c>
      <c r="AC1044" s="154">
        <v>0</v>
      </c>
      <c r="AD1044" s="161">
        <v>2</v>
      </c>
      <c r="AI1044" s="113"/>
      <c r="AJ1044" s="113"/>
    </row>
    <row r="1045" spans="1:36">
      <c r="A1045" s="135"/>
      <c r="B1045" s="150" t="s">
        <v>567</v>
      </c>
      <c r="C1045" s="151" t="s">
        <v>2</v>
      </c>
      <c r="D1045" s="151" t="s">
        <v>18</v>
      </c>
      <c r="E1045" s="150" t="s">
        <v>607</v>
      </c>
      <c r="F1045" s="150" t="s">
        <v>569</v>
      </c>
      <c r="G1045" s="150" t="s">
        <v>3662</v>
      </c>
      <c r="H1045" s="150">
        <v>99040015</v>
      </c>
      <c r="I1045" s="151" t="s">
        <v>239</v>
      </c>
      <c r="J1045" s="151" t="s">
        <v>1871</v>
      </c>
      <c r="K1045" s="150">
        <v>125095</v>
      </c>
      <c r="L1045" s="150" t="s">
        <v>571</v>
      </c>
      <c r="M1045" s="150" t="s">
        <v>1872</v>
      </c>
      <c r="N1045" s="150">
        <v>15048451</v>
      </c>
      <c r="O1045" s="152">
        <v>16.089704830610923</v>
      </c>
      <c r="P1045" s="152">
        <v>21.909385301257434</v>
      </c>
      <c r="Q1045" s="152">
        <v>4.3362325075405348</v>
      </c>
      <c r="R1045" s="153">
        <v>15</v>
      </c>
      <c r="S1045" s="154">
        <v>25</v>
      </c>
      <c r="T1045" s="154">
        <v>2</v>
      </c>
      <c r="U1045" s="155">
        <v>0.93227316211931111</v>
      </c>
      <c r="V1045" s="155">
        <v>1.1410635057189482</v>
      </c>
      <c r="W1045" s="155">
        <v>0.46122988020639577</v>
      </c>
      <c r="X1045" s="154">
        <v>6</v>
      </c>
      <c r="Y1045" s="154">
        <v>6</v>
      </c>
      <c r="Z1045" s="154">
        <v>1</v>
      </c>
      <c r="AA1045" s="154">
        <v>4</v>
      </c>
      <c r="AB1045" s="154">
        <v>8</v>
      </c>
      <c r="AC1045" s="154">
        <v>2</v>
      </c>
      <c r="AD1045" s="161">
        <v>0</v>
      </c>
      <c r="AI1045" s="113"/>
      <c r="AJ1045" s="113"/>
    </row>
    <row r="1046" spans="1:36">
      <c r="A1046" s="135"/>
      <c r="B1046" s="150" t="s">
        <v>567</v>
      </c>
      <c r="C1046" s="151" t="s">
        <v>2</v>
      </c>
      <c r="D1046" s="151" t="s">
        <v>18</v>
      </c>
      <c r="E1046" s="150" t="s">
        <v>607</v>
      </c>
      <c r="F1046" s="150" t="s">
        <v>569</v>
      </c>
      <c r="G1046" s="150" t="s">
        <v>3662</v>
      </c>
      <c r="H1046" s="150">
        <v>99040015</v>
      </c>
      <c r="I1046" s="151" t="s">
        <v>239</v>
      </c>
      <c r="J1046" s="151" t="s">
        <v>1884</v>
      </c>
      <c r="K1046" s="150">
        <v>55566</v>
      </c>
      <c r="L1046" s="150" t="s">
        <v>571</v>
      </c>
      <c r="M1046" s="150" t="s">
        <v>1885</v>
      </c>
      <c r="N1046" s="150">
        <v>15048911</v>
      </c>
      <c r="O1046" s="152">
        <v>16.089704830610923</v>
      </c>
      <c r="P1046" s="152">
        <v>21.909385301257434</v>
      </c>
      <c r="Q1046" s="152">
        <v>4.3362325075405348</v>
      </c>
      <c r="R1046" s="153">
        <v>17</v>
      </c>
      <c r="S1046" s="154">
        <v>20</v>
      </c>
      <c r="T1046" s="154">
        <v>2</v>
      </c>
      <c r="U1046" s="155">
        <v>1.0565762504018859</v>
      </c>
      <c r="V1046" s="155">
        <v>0.91285080457515855</v>
      </c>
      <c r="W1046" s="155">
        <v>0.46122988020639577</v>
      </c>
      <c r="X1046" s="154">
        <v>4</v>
      </c>
      <c r="Y1046" s="154">
        <v>6</v>
      </c>
      <c r="Z1046" s="154">
        <v>0</v>
      </c>
      <c r="AA1046" s="154">
        <v>4</v>
      </c>
      <c r="AB1046" s="154">
        <v>6</v>
      </c>
      <c r="AC1046" s="154">
        <v>2</v>
      </c>
      <c r="AD1046" s="161">
        <v>0</v>
      </c>
      <c r="AI1046" s="113"/>
      <c r="AJ1046" s="113"/>
    </row>
    <row r="1047" spans="1:36">
      <c r="A1047" s="135"/>
      <c r="B1047" s="150" t="s">
        <v>567</v>
      </c>
      <c r="C1047" s="151" t="s">
        <v>2</v>
      </c>
      <c r="D1047" s="151" t="s">
        <v>18</v>
      </c>
      <c r="E1047" s="150" t="s">
        <v>607</v>
      </c>
      <c r="F1047" s="150" t="s">
        <v>569</v>
      </c>
      <c r="G1047" s="150" t="s">
        <v>3662</v>
      </c>
      <c r="H1047" s="150">
        <v>99040015</v>
      </c>
      <c r="I1047" s="151" t="s">
        <v>239</v>
      </c>
      <c r="J1047" s="151" t="s">
        <v>1867</v>
      </c>
      <c r="K1047" s="150">
        <v>125271</v>
      </c>
      <c r="L1047" s="150" t="s">
        <v>571</v>
      </c>
      <c r="M1047" s="150" t="s">
        <v>1868</v>
      </c>
      <c r="N1047" s="150">
        <v>15048346</v>
      </c>
      <c r="O1047" s="152">
        <v>16.089704830610923</v>
      </c>
      <c r="P1047" s="152">
        <v>21.909385301257434</v>
      </c>
      <c r="Q1047" s="152">
        <v>4.3362325075405348</v>
      </c>
      <c r="R1047" s="153">
        <v>0</v>
      </c>
      <c r="S1047" s="154">
        <v>0</v>
      </c>
      <c r="T1047" s="154">
        <v>0</v>
      </c>
      <c r="U1047" s="155">
        <v>0</v>
      </c>
      <c r="V1047" s="155">
        <v>0</v>
      </c>
      <c r="W1047" s="155">
        <v>0</v>
      </c>
      <c r="X1047" s="154">
        <v>0</v>
      </c>
      <c r="Y1047" s="154">
        <v>0</v>
      </c>
      <c r="Z1047" s="154">
        <v>0</v>
      </c>
      <c r="AA1047" s="154">
        <v>0</v>
      </c>
      <c r="AB1047" s="154">
        <v>0</v>
      </c>
      <c r="AC1047" s="154">
        <v>0</v>
      </c>
      <c r="AD1047" s="161">
        <v>0</v>
      </c>
      <c r="AI1047" s="113"/>
      <c r="AJ1047" s="113"/>
    </row>
    <row r="1048" spans="1:36">
      <c r="A1048" s="156"/>
      <c r="B1048" s="150" t="s">
        <v>567</v>
      </c>
      <c r="C1048" s="151" t="s">
        <v>2</v>
      </c>
      <c r="D1048" s="151" t="s">
        <v>18</v>
      </c>
      <c r="E1048" s="150" t="s">
        <v>607</v>
      </c>
      <c r="F1048" s="150" t="s">
        <v>569</v>
      </c>
      <c r="G1048" s="150" t="s">
        <v>3662</v>
      </c>
      <c r="H1048" s="150">
        <v>99040015</v>
      </c>
      <c r="I1048" s="151" t="s">
        <v>239</v>
      </c>
      <c r="J1048" s="151" t="s">
        <v>3578</v>
      </c>
      <c r="K1048" s="150">
        <v>132525</v>
      </c>
      <c r="L1048" s="150" t="s">
        <v>571</v>
      </c>
      <c r="M1048" s="150" t="s">
        <v>3579</v>
      </c>
      <c r="N1048" s="150">
        <v>15048837</v>
      </c>
      <c r="O1048" s="152">
        <v>16.089704830610923</v>
      </c>
      <c r="P1048" s="152">
        <v>21.909385301257434</v>
      </c>
      <c r="Q1048" s="152">
        <v>4.3362325075405348</v>
      </c>
      <c r="R1048" s="153">
        <v>10</v>
      </c>
      <c r="S1048" s="154">
        <v>16</v>
      </c>
      <c r="T1048" s="154">
        <v>1</v>
      </c>
      <c r="U1048" s="155">
        <v>0.62151544141287407</v>
      </c>
      <c r="V1048" s="155">
        <v>0.73028064366012679</v>
      </c>
      <c r="W1048" s="155">
        <v>0.23061494010319789</v>
      </c>
      <c r="X1048" s="154">
        <v>7</v>
      </c>
      <c r="Y1048" s="154">
        <v>4</v>
      </c>
      <c r="Z1048" s="154">
        <v>0</v>
      </c>
      <c r="AA1048" s="154">
        <v>2</v>
      </c>
      <c r="AB1048" s="154">
        <v>3</v>
      </c>
      <c r="AC1048" s="154">
        <v>1</v>
      </c>
      <c r="AD1048" s="161">
        <v>0</v>
      </c>
      <c r="AI1048" s="113"/>
      <c r="AJ1048" s="113"/>
    </row>
    <row r="1049" spans="1:36">
      <c r="A1049" s="157">
        <v>99040016</v>
      </c>
      <c r="B1049" s="144" t="s">
        <v>567</v>
      </c>
      <c r="C1049" s="145" t="s">
        <v>2</v>
      </c>
      <c r="D1049" s="145" t="s">
        <v>18</v>
      </c>
      <c r="E1049" s="144" t="s">
        <v>607</v>
      </c>
      <c r="F1049" s="144" t="s">
        <v>569</v>
      </c>
      <c r="G1049" s="144" t="s">
        <v>3662</v>
      </c>
      <c r="H1049" s="144">
        <v>99040016</v>
      </c>
      <c r="I1049" s="145" t="s">
        <v>240</v>
      </c>
      <c r="J1049" s="145" t="s">
        <v>1890</v>
      </c>
      <c r="K1049" s="144">
        <v>4808</v>
      </c>
      <c r="L1049" s="144" t="s">
        <v>570</v>
      </c>
      <c r="M1049" s="144" t="s">
        <v>1891</v>
      </c>
      <c r="N1049" s="144">
        <v>15047739</v>
      </c>
      <c r="O1049" s="146">
        <v>113.1984907231634</v>
      </c>
      <c r="P1049" s="146">
        <v>166.14617186786887</v>
      </c>
      <c r="Q1049" s="146">
        <v>32.864077951886145</v>
      </c>
      <c r="R1049" s="147">
        <v>84</v>
      </c>
      <c r="S1049" s="148">
        <v>144</v>
      </c>
      <c r="T1049" s="148">
        <v>7</v>
      </c>
      <c r="U1049" s="149">
        <v>0.74205936371916115</v>
      </c>
      <c r="V1049" s="149">
        <v>0.86670669797026034</v>
      </c>
      <c r="W1049" s="149">
        <v>0.21299852106753703</v>
      </c>
      <c r="X1049" s="148">
        <v>20</v>
      </c>
      <c r="Y1049" s="148">
        <v>51</v>
      </c>
      <c r="Z1049" s="148">
        <v>0</v>
      </c>
      <c r="AA1049" s="148">
        <v>22</v>
      </c>
      <c r="AB1049" s="148">
        <v>51</v>
      </c>
      <c r="AC1049" s="148">
        <v>6</v>
      </c>
      <c r="AD1049" s="160">
        <v>1</v>
      </c>
      <c r="AI1049" s="113"/>
      <c r="AJ1049" s="113"/>
    </row>
    <row r="1050" spans="1:36">
      <c r="A1050" s="135"/>
      <c r="B1050" s="150" t="s">
        <v>567</v>
      </c>
      <c r="C1050" s="151" t="s">
        <v>2</v>
      </c>
      <c r="D1050" s="151" t="s">
        <v>18</v>
      </c>
      <c r="E1050" s="150" t="s">
        <v>607</v>
      </c>
      <c r="F1050" s="150" t="s">
        <v>569</v>
      </c>
      <c r="G1050" s="150" t="s">
        <v>3662</v>
      </c>
      <c r="H1050" s="150">
        <v>99040016</v>
      </c>
      <c r="I1050" s="151" t="s">
        <v>240</v>
      </c>
      <c r="J1050" s="151" t="s">
        <v>1876</v>
      </c>
      <c r="K1050" s="150">
        <v>125104</v>
      </c>
      <c r="L1050" s="150" t="s">
        <v>571</v>
      </c>
      <c r="M1050" s="150" t="s">
        <v>1877</v>
      </c>
      <c r="N1050" s="150">
        <v>15048910</v>
      </c>
      <c r="O1050" s="152">
        <v>16.171212960451914</v>
      </c>
      <c r="P1050" s="152">
        <v>23.735167409695553</v>
      </c>
      <c r="Q1050" s="152">
        <v>4.694868278840878</v>
      </c>
      <c r="R1050" s="153">
        <v>17</v>
      </c>
      <c r="S1050" s="154">
        <v>29</v>
      </c>
      <c r="T1050" s="154">
        <v>3</v>
      </c>
      <c r="U1050" s="155">
        <v>1.0512507652688117</v>
      </c>
      <c r="V1050" s="155">
        <v>1.2218156922775198</v>
      </c>
      <c r="W1050" s="155">
        <v>0.63899556320261108</v>
      </c>
      <c r="X1050" s="154">
        <v>8</v>
      </c>
      <c r="Y1050" s="154">
        <v>5</v>
      </c>
      <c r="Z1050" s="154">
        <v>0</v>
      </c>
      <c r="AA1050" s="154">
        <v>9</v>
      </c>
      <c r="AB1050" s="154">
        <v>7</v>
      </c>
      <c r="AC1050" s="154">
        <v>2</v>
      </c>
      <c r="AD1050" s="161">
        <v>1</v>
      </c>
      <c r="AI1050" s="113"/>
      <c r="AJ1050" s="113"/>
    </row>
    <row r="1051" spans="1:36">
      <c r="A1051" s="135"/>
      <c r="B1051" s="150" t="s">
        <v>567</v>
      </c>
      <c r="C1051" s="151" t="s">
        <v>2</v>
      </c>
      <c r="D1051" s="151" t="s">
        <v>18</v>
      </c>
      <c r="E1051" s="150" t="s">
        <v>607</v>
      </c>
      <c r="F1051" s="150" t="s">
        <v>569</v>
      </c>
      <c r="G1051" s="150" t="s">
        <v>3662</v>
      </c>
      <c r="H1051" s="150">
        <v>99040016</v>
      </c>
      <c r="I1051" s="151" t="s">
        <v>240</v>
      </c>
      <c r="J1051" s="151" t="s">
        <v>1888</v>
      </c>
      <c r="K1051" s="150">
        <v>91343</v>
      </c>
      <c r="L1051" s="150" t="s">
        <v>571</v>
      </c>
      <c r="M1051" s="150" t="s">
        <v>1889</v>
      </c>
      <c r="N1051" s="150">
        <v>15045357</v>
      </c>
      <c r="O1051" s="152">
        <v>16.171212960451914</v>
      </c>
      <c r="P1051" s="152">
        <v>23.735167409695553</v>
      </c>
      <c r="Q1051" s="152">
        <v>4.694868278840878</v>
      </c>
      <c r="R1051" s="153">
        <v>22</v>
      </c>
      <c r="S1051" s="154">
        <v>31</v>
      </c>
      <c r="T1051" s="154">
        <v>2</v>
      </c>
      <c r="U1051" s="155">
        <v>1.3604421668184621</v>
      </c>
      <c r="V1051" s="155">
        <v>1.3060788434690729</v>
      </c>
      <c r="W1051" s="155">
        <v>0.42599704213507406</v>
      </c>
      <c r="X1051" s="154">
        <v>5</v>
      </c>
      <c r="Y1051" s="154">
        <v>11</v>
      </c>
      <c r="Z1051" s="154">
        <v>0</v>
      </c>
      <c r="AA1051" s="154">
        <v>5</v>
      </c>
      <c r="AB1051" s="154">
        <v>10</v>
      </c>
      <c r="AC1051" s="154">
        <v>2</v>
      </c>
      <c r="AD1051" s="161">
        <v>0</v>
      </c>
      <c r="AI1051" s="113"/>
      <c r="AJ1051" s="113"/>
    </row>
    <row r="1052" spans="1:36">
      <c r="A1052" s="135"/>
      <c r="B1052" s="150" t="s">
        <v>567</v>
      </c>
      <c r="C1052" s="151" t="s">
        <v>2</v>
      </c>
      <c r="D1052" s="151" t="s">
        <v>18</v>
      </c>
      <c r="E1052" s="150" t="s">
        <v>607</v>
      </c>
      <c r="F1052" s="150" t="s">
        <v>569</v>
      </c>
      <c r="G1052" s="150" t="s">
        <v>3662</v>
      </c>
      <c r="H1052" s="150">
        <v>99040016</v>
      </c>
      <c r="I1052" s="151" t="s">
        <v>240</v>
      </c>
      <c r="J1052" s="151" t="s">
        <v>4623</v>
      </c>
      <c r="K1052" s="150">
        <v>136592</v>
      </c>
      <c r="L1052" s="150" t="s">
        <v>571</v>
      </c>
      <c r="M1052" s="150" t="s">
        <v>4690</v>
      </c>
      <c r="N1052" s="150">
        <v>15048977</v>
      </c>
      <c r="O1052" s="152">
        <v>16.171212960451914</v>
      </c>
      <c r="P1052" s="152">
        <v>23.735167409695553</v>
      </c>
      <c r="Q1052" s="152">
        <v>4.694868278840878</v>
      </c>
      <c r="R1052" s="153">
        <v>0</v>
      </c>
      <c r="S1052" s="154">
        <v>0</v>
      </c>
      <c r="T1052" s="154">
        <v>0</v>
      </c>
      <c r="U1052" s="155">
        <v>0</v>
      </c>
      <c r="V1052" s="155">
        <v>0</v>
      </c>
      <c r="W1052" s="155">
        <v>0</v>
      </c>
      <c r="X1052" s="154">
        <v>0</v>
      </c>
      <c r="Y1052" s="154">
        <v>0</v>
      </c>
      <c r="Z1052" s="154">
        <v>0</v>
      </c>
      <c r="AA1052" s="154">
        <v>0</v>
      </c>
      <c r="AB1052" s="154">
        <v>0</v>
      </c>
      <c r="AC1052" s="154">
        <v>0</v>
      </c>
      <c r="AD1052" s="161">
        <v>0</v>
      </c>
      <c r="AI1052" s="113"/>
      <c r="AJ1052" s="113"/>
    </row>
    <row r="1053" spans="1:36">
      <c r="A1053" s="135"/>
      <c r="B1053" s="150" t="s">
        <v>567</v>
      </c>
      <c r="C1053" s="151" t="s">
        <v>2</v>
      </c>
      <c r="D1053" s="151" t="s">
        <v>18</v>
      </c>
      <c r="E1053" s="150" t="s">
        <v>607</v>
      </c>
      <c r="F1053" s="150" t="s">
        <v>569</v>
      </c>
      <c r="G1053" s="150" t="s">
        <v>3662</v>
      </c>
      <c r="H1053" s="150">
        <v>99040016</v>
      </c>
      <c r="I1053" s="151" t="s">
        <v>240</v>
      </c>
      <c r="J1053" s="151" t="s">
        <v>1880</v>
      </c>
      <c r="K1053" s="150">
        <v>118586</v>
      </c>
      <c r="L1053" s="150" t="s">
        <v>571</v>
      </c>
      <c r="M1053" s="150" t="s">
        <v>1881</v>
      </c>
      <c r="N1053" s="150">
        <v>15048454</v>
      </c>
      <c r="O1053" s="152">
        <v>16.171212960451914</v>
      </c>
      <c r="P1053" s="152">
        <v>23.735167409695553</v>
      </c>
      <c r="Q1053" s="152">
        <v>4.694868278840878</v>
      </c>
      <c r="R1053" s="153">
        <v>0</v>
      </c>
      <c r="S1053" s="154">
        <v>0</v>
      </c>
      <c r="T1053" s="154">
        <v>0</v>
      </c>
      <c r="U1053" s="155">
        <v>0</v>
      </c>
      <c r="V1053" s="155">
        <v>0</v>
      </c>
      <c r="W1053" s="155">
        <v>0</v>
      </c>
      <c r="X1053" s="154">
        <v>0</v>
      </c>
      <c r="Y1053" s="154">
        <v>0</v>
      </c>
      <c r="Z1053" s="154">
        <v>0</v>
      </c>
      <c r="AA1053" s="154">
        <v>0</v>
      </c>
      <c r="AB1053" s="154">
        <v>0</v>
      </c>
      <c r="AC1053" s="154">
        <v>0</v>
      </c>
      <c r="AD1053" s="161">
        <v>0</v>
      </c>
      <c r="AI1053" s="113"/>
      <c r="AJ1053" s="113"/>
    </row>
    <row r="1054" spans="1:36">
      <c r="A1054" s="135"/>
      <c r="B1054" s="150" t="s">
        <v>567</v>
      </c>
      <c r="C1054" s="151" t="s">
        <v>2</v>
      </c>
      <c r="D1054" s="151" t="s">
        <v>18</v>
      </c>
      <c r="E1054" s="150" t="s">
        <v>607</v>
      </c>
      <c r="F1054" s="150" t="s">
        <v>569</v>
      </c>
      <c r="G1054" s="150" t="s">
        <v>3662</v>
      </c>
      <c r="H1054" s="150">
        <v>99040016</v>
      </c>
      <c r="I1054" s="151" t="s">
        <v>240</v>
      </c>
      <c r="J1054" s="151" t="s">
        <v>1882</v>
      </c>
      <c r="K1054" s="150">
        <v>125409</v>
      </c>
      <c r="L1054" s="150" t="s">
        <v>571</v>
      </c>
      <c r="M1054" s="150" t="s">
        <v>1883</v>
      </c>
      <c r="N1054" s="150">
        <v>15048467</v>
      </c>
      <c r="O1054" s="152">
        <v>16.171212960451914</v>
      </c>
      <c r="P1054" s="152">
        <v>23.735167409695553</v>
      </c>
      <c r="Q1054" s="152">
        <v>4.694868278840878</v>
      </c>
      <c r="R1054" s="153">
        <v>0</v>
      </c>
      <c r="S1054" s="154">
        <v>0</v>
      </c>
      <c r="T1054" s="154">
        <v>0</v>
      </c>
      <c r="U1054" s="155">
        <v>0</v>
      </c>
      <c r="V1054" s="155">
        <v>0</v>
      </c>
      <c r="W1054" s="155">
        <v>0</v>
      </c>
      <c r="X1054" s="154">
        <v>0</v>
      </c>
      <c r="Y1054" s="154">
        <v>0</v>
      </c>
      <c r="Z1054" s="154">
        <v>0</v>
      </c>
      <c r="AA1054" s="154">
        <v>0</v>
      </c>
      <c r="AB1054" s="154">
        <v>0</v>
      </c>
      <c r="AC1054" s="154">
        <v>0</v>
      </c>
      <c r="AD1054" s="161">
        <v>0</v>
      </c>
      <c r="AI1054" s="113"/>
      <c r="AJ1054" s="113"/>
    </row>
    <row r="1055" spans="1:36">
      <c r="A1055" s="135"/>
      <c r="B1055" s="150" t="s">
        <v>567</v>
      </c>
      <c r="C1055" s="151" t="s">
        <v>2</v>
      </c>
      <c r="D1055" s="151" t="s">
        <v>18</v>
      </c>
      <c r="E1055" s="150" t="s">
        <v>607</v>
      </c>
      <c r="F1055" s="150" t="s">
        <v>569</v>
      </c>
      <c r="G1055" s="150" t="s">
        <v>3662</v>
      </c>
      <c r="H1055" s="150">
        <v>99040016</v>
      </c>
      <c r="I1055" s="151" t="s">
        <v>240</v>
      </c>
      <c r="J1055" s="151" t="s">
        <v>1886</v>
      </c>
      <c r="K1055" s="150">
        <v>127190</v>
      </c>
      <c r="L1055" s="150" t="s">
        <v>571</v>
      </c>
      <c r="M1055" s="150" t="s">
        <v>1887</v>
      </c>
      <c r="N1055" s="150">
        <v>15048699</v>
      </c>
      <c r="O1055" s="152">
        <v>16.171212960451914</v>
      </c>
      <c r="P1055" s="152">
        <v>23.735167409695553</v>
      </c>
      <c r="Q1055" s="152">
        <v>4.694868278840878</v>
      </c>
      <c r="R1055" s="153">
        <v>16</v>
      </c>
      <c r="S1055" s="154">
        <v>39</v>
      </c>
      <c r="T1055" s="154">
        <v>2</v>
      </c>
      <c r="U1055" s="155">
        <v>0.98941248495888157</v>
      </c>
      <c r="V1055" s="155">
        <v>1.6431314482352855</v>
      </c>
      <c r="W1055" s="155">
        <v>0.42599704213507406</v>
      </c>
      <c r="X1055" s="154">
        <v>3</v>
      </c>
      <c r="Y1055" s="154">
        <v>16</v>
      </c>
      <c r="Z1055" s="154">
        <v>0</v>
      </c>
      <c r="AA1055" s="154">
        <v>4</v>
      </c>
      <c r="AB1055" s="154">
        <v>16</v>
      </c>
      <c r="AC1055" s="154">
        <v>2</v>
      </c>
      <c r="AD1055" s="161">
        <v>0</v>
      </c>
      <c r="AI1055" s="113"/>
      <c r="AJ1055" s="113"/>
    </row>
    <row r="1056" spans="1:36">
      <c r="A1056" s="156"/>
      <c r="B1056" s="150" t="s">
        <v>567</v>
      </c>
      <c r="C1056" s="151" t="s">
        <v>2</v>
      </c>
      <c r="D1056" s="151" t="s">
        <v>18</v>
      </c>
      <c r="E1056" s="150" t="s">
        <v>607</v>
      </c>
      <c r="F1056" s="150" t="s">
        <v>569</v>
      </c>
      <c r="G1056" s="150" t="s">
        <v>3662</v>
      </c>
      <c r="H1056" s="150">
        <v>99040016</v>
      </c>
      <c r="I1056" s="151" t="s">
        <v>240</v>
      </c>
      <c r="J1056" s="151" t="s">
        <v>1892</v>
      </c>
      <c r="K1056" s="150">
        <v>127191</v>
      </c>
      <c r="L1056" s="150" t="s">
        <v>571</v>
      </c>
      <c r="M1056" s="150" t="s">
        <v>1893</v>
      </c>
      <c r="N1056" s="150">
        <v>15048700</v>
      </c>
      <c r="O1056" s="152">
        <v>16.171212960451914</v>
      </c>
      <c r="P1056" s="152">
        <v>23.735167409695553</v>
      </c>
      <c r="Q1056" s="152">
        <v>4.694868278840878</v>
      </c>
      <c r="R1056" s="153">
        <v>12</v>
      </c>
      <c r="S1056" s="154">
        <v>40</v>
      </c>
      <c r="T1056" s="154">
        <v>0</v>
      </c>
      <c r="U1056" s="155">
        <v>0.74205936371916115</v>
      </c>
      <c r="V1056" s="155">
        <v>1.685263023831062</v>
      </c>
      <c r="W1056" s="155">
        <v>0</v>
      </c>
      <c r="X1056" s="154">
        <v>2</v>
      </c>
      <c r="Y1056" s="154">
        <v>16</v>
      </c>
      <c r="Z1056" s="154">
        <v>0</v>
      </c>
      <c r="AA1056" s="154">
        <v>4</v>
      </c>
      <c r="AB1056" s="154">
        <v>18</v>
      </c>
      <c r="AC1056" s="154">
        <v>0</v>
      </c>
      <c r="AD1056" s="161">
        <v>0</v>
      </c>
      <c r="AI1056" s="113"/>
      <c r="AJ1056" s="113"/>
    </row>
    <row r="1057" spans="1:36">
      <c r="A1057" s="157">
        <v>21050015</v>
      </c>
      <c r="B1057" s="144" t="s">
        <v>567</v>
      </c>
      <c r="C1057" s="145" t="s">
        <v>6</v>
      </c>
      <c r="D1057" s="145" t="s">
        <v>59</v>
      </c>
      <c r="E1057" s="144" t="s">
        <v>694</v>
      </c>
      <c r="F1057" s="144" t="s">
        <v>569</v>
      </c>
      <c r="G1057" s="144" t="s">
        <v>3662</v>
      </c>
      <c r="H1057" s="144">
        <v>21050015</v>
      </c>
      <c r="I1057" s="145" t="s">
        <v>391</v>
      </c>
      <c r="J1057" s="145" t="s">
        <v>3524</v>
      </c>
      <c r="K1057" s="144">
        <v>2400</v>
      </c>
      <c r="L1057" s="144" t="s">
        <v>570</v>
      </c>
      <c r="M1057" s="144" t="s">
        <v>4691</v>
      </c>
      <c r="N1057" s="144">
        <v>15055980</v>
      </c>
      <c r="O1057" s="146">
        <v>103.20646950318394</v>
      </c>
      <c r="P1057" s="146">
        <v>118.73310650808774</v>
      </c>
      <c r="Q1057" s="146">
        <v>23.746621301617537</v>
      </c>
      <c r="R1057" s="147">
        <v>122</v>
      </c>
      <c r="S1057" s="148">
        <v>105</v>
      </c>
      <c r="T1057" s="148">
        <v>4</v>
      </c>
      <c r="U1057" s="149">
        <v>1.182096438210555</v>
      </c>
      <c r="V1057" s="149">
        <v>0.88433633287315461</v>
      </c>
      <c r="W1057" s="149">
        <v>0.16844501578536286</v>
      </c>
      <c r="X1057" s="148">
        <v>8</v>
      </c>
      <c r="Y1057" s="148">
        <v>40</v>
      </c>
      <c r="Z1057" s="148">
        <v>0</v>
      </c>
      <c r="AA1057" s="148">
        <v>8</v>
      </c>
      <c r="AB1057" s="148">
        <v>49</v>
      </c>
      <c r="AC1057" s="148">
        <v>2</v>
      </c>
      <c r="AD1057" s="160">
        <v>2</v>
      </c>
      <c r="AI1057" s="113"/>
      <c r="AJ1057" s="113"/>
    </row>
    <row r="1058" spans="1:36">
      <c r="A1058" s="135"/>
      <c r="B1058" s="150" t="s">
        <v>567</v>
      </c>
      <c r="C1058" s="151" t="s">
        <v>6</v>
      </c>
      <c r="D1058" s="151" t="s">
        <v>59</v>
      </c>
      <c r="E1058" s="150" t="s">
        <v>694</v>
      </c>
      <c r="F1058" s="150" t="s">
        <v>569</v>
      </c>
      <c r="G1058" s="150" t="s">
        <v>3662</v>
      </c>
      <c r="H1058" s="150">
        <v>21050015</v>
      </c>
      <c r="I1058" s="151" t="s">
        <v>391</v>
      </c>
      <c r="J1058" s="151" t="s">
        <v>4561</v>
      </c>
      <c r="K1058" s="150"/>
      <c r="L1058" s="150" t="s">
        <v>571</v>
      </c>
      <c r="M1058" s="150" t="s">
        <v>4562</v>
      </c>
      <c r="N1058" s="150">
        <v>15056103</v>
      </c>
      <c r="O1058" s="152">
        <v>14.743781357597706</v>
      </c>
      <c r="P1058" s="152">
        <v>16.961872358298248</v>
      </c>
      <c r="Q1058" s="152">
        <v>3.392374471659648</v>
      </c>
      <c r="R1058" s="153">
        <v>3</v>
      </c>
      <c r="S1058" s="154">
        <v>8</v>
      </c>
      <c r="T1058" s="154">
        <v>1</v>
      </c>
      <c r="U1058" s="155">
        <v>0.20347561641329223</v>
      </c>
      <c r="V1058" s="155">
        <v>0.47164604419901585</v>
      </c>
      <c r="W1058" s="155">
        <v>0.29477877762438504</v>
      </c>
      <c r="X1058" s="154">
        <v>0</v>
      </c>
      <c r="Y1058" s="154">
        <v>3</v>
      </c>
      <c r="Z1058" s="154">
        <v>0</v>
      </c>
      <c r="AA1058" s="154">
        <v>2</v>
      </c>
      <c r="AB1058" s="154">
        <v>3</v>
      </c>
      <c r="AC1058" s="154">
        <v>0</v>
      </c>
      <c r="AD1058" s="161">
        <v>1</v>
      </c>
      <c r="AI1058" s="113"/>
      <c r="AJ1058" s="113"/>
    </row>
    <row r="1059" spans="1:36">
      <c r="A1059" s="135"/>
      <c r="B1059" s="150" t="s">
        <v>567</v>
      </c>
      <c r="C1059" s="151" t="s">
        <v>6</v>
      </c>
      <c r="D1059" s="151" t="s">
        <v>59</v>
      </c>
      <c r="E1059" s="150" t="s">
        <v>694</v>
      </c>
      <c r="F1059" s="150" t="s">
        <v>569</v>
      </c>
      <c r="G1059" s="150" t="s">
        <v>3662</v>
      </c>
      <c r="H1059" s="150">
        <v>21050015</v>
      </c>
      <c r="I1059" s="151" t="s">
        <v>391</v>
      </c>
      <c r="J1059" s="151" t="s">
        <v>3964</v>
      </c>
      <c r="K1059" s="150">
        <v>2547</v>
      </c>
      <c r="L1059" s="150" t="s">
        <v>571</v>
      </c>
      <c r="M1059" s="150" t="s">
        <v>4015</v>
      </c>
      <c r="N1059" s="150">
        <v>15056046</v>
      </c>
      <c r="O1059" s="152">
        <v>14.743781357597706</v>
      </c>
      <c r="P1059" s="152">
        <v>16.961872358298248</v>
      </c>
      <c r="Q1059" s="152">
        <v>3.392374471659648</v>
      </c>
      <c r="R1059" s="153">
        <v>27</v>
      </c>
      <c r="S1059" s="154">
        <v>17</v>
      </c>
      <c r="T1059" s="154">
        <v>3</v>
      </c>
      <c r="U1059" s="155">
        <v>1.8312805477196301</v>
      </c>
      <c r="V1059" s="155">
        <v>1.0022478439229086</v>
      </c>
      <c r="W1059" s="155">
        <v>0.88433633287315505</v>
      </c>
      <c r="X1059" s="154">
        <v>1</v>
      </c>
      <c r="Y1059" s="154">
        <v>8</v>
      </c>
      <c r="Z1059" s="154">
        <v>0</v>
      </c>
      <c r="AA1059" s="154">
        <v>0</v>
      </c>
      <c r="AB1059" s="154">
        <v>8</v>
      </c>
      <c r="AC1059" s="154">
        <v>2</v>
      </c>
      <c r="AD1059" s="161">
        <v>1</v>
      </c>
      <c r="AI1059" s="113"/>
      <c r="AJ1059" s="113"/>
    </row>
    <row r="1060" spans="1:36">
      <c r="A1060" s="135"/>
      <c r="B1060" s="150" t="s">
        <v>567</v>
      </c>
      <c r="C1060" s="151" t="s">
        <v>6</v>
      </c>
      <c r="D1060" s="151" t="s">
        <v>59</v>
      </c>
      <c r="E1060" s="150" t="s">
        <v>694</v>
      </c>
      <c r="F1060" s="150" t="s">
        <v>569</v>
      </c>
      <c r="G1060" s="150" t="s">
        <v>3662</v>
      </c>
      <c r="H1060" s="150">
        <v>21050015</v>
      </c>
      <c r="I1060" s="151" t="s">
        <v>391</v>
      </c>
      <c r="J1060" s="151" t="s">
        <v>4016</v>
      </c>
      <c r="K1060" s="150">
        <v>2573</v>
      </c>
      <c r="L1060" s="150" t="s">
        <v>571</v>
      </c>
      <c r="M1060" s="150" t="s">
        <v>4017</v>
      </c>
      <c r="N1060" s="150">
        <v>15056052</v>
      </c>
      <c r="O1060" s="152">
        <v>14.743781357597706</v>
      </c>
      <c r="P1060" s="152">
        <v>16.961872358298248</v>
      </c>
      <c r="Q1060" s="152">
        <v>3.392374471659648</v>
      </c>
      <c r="R1060" s="153">
        <v>19</v>
      </c>
      <c r="S1060" s="154">
        <v>18</v>
      </c>
      <c r="T1060" s="154">
        <v>0</v>
      </c>
      <c r="U1060" s="155">
        <v>1.2886789039508508</v>
      </c>
      <c r="V1060" s="155">
        <v>1.0612035994477855</v>
      </c>
      <c r="W1060" s="155">
        <v>0</v>
      </c>
      <c r="X1060" s="154">
        <v>1</v>
      </c>
      <c r="Y1060" s="154">
        <v>13</v>
      </c>
      <c r="Z1060" s="154">
        <v>0</v>
      </c>
      <c r="AA1060" s="154">
        <v>1</v>
      </c>
      <c r="AB1060" s="154">
        <v>3</v>
      </c>
      <c r="AC1060" s="154">
        <v>0</v>
      </c>
      <c r="AD1060" s="161">
        <v>0</v>
      </c>
      <c r="AI1060" s="113"/>
      <c r="AJ1060" s="113"/>
    </row>
    <row r="1061" spans="1:36">
      <c r="A1061" s="135"/>
      <c r="B1061" s="150" t="s">
        <v>567</v>
      </c>
      <c r="C1061" s="151" t="s">
        <v>6</v>
      </c>
      <c r="D1061" s="151" t="s">
        <v>59</v>
      </c>
      <c r="E1061" s="150" t="s">
        <v>694</v>
      </c>
      <c r="F1061" s="150" t="s">
        <v>569</v>
      </c>
      <c r="G1061" s="150" t="s">
        <v>3662</v>
      </c>
      <c r="H1061" s="150">
        <v>21050015</v>
      </c>
      <c r="I1061" s="151" t="s">
        <v>391</v>
      </c>
      <c r="J1061" s="151" t="s">
        <v>1897</v>
      </c>
      <c r="K1061" s="150">
        <v>1847</v>
      </c>
      <c r="L1061" s="150" t="s">
        <v>571</v>
      </c>
      <c r="M1061" s="150" t="s">
        <v>1898</v>
      </c>
      <c r="N1061" s="150">
        <v>15055810</v>
      </c>
      <c r="O1061" s="152">
        <v>14.743781357597706</v>
      </c>
      <c r="P1061" s="152">
        <v>16.961872358298248</v>
      </c>
      <c r="Q1061" s="152">
        <v>3.392374471659648</v>
      </c>
      <c r="R1061" s="153">
        <v>22</v>
      </c>
      <c r="S1061" s="154">
        <v>22</v>
      </c>
      <c r="T1061" s="154">
        <v>0</v>
      </c>
      <c r="U1061" s="155">
        <v>1.4921545203641431</v>
      </c>
      <c r="V1061" s="155">
        <v>1.2970266215472934</v>
      </c>
      <c r="W1061" s="155">
        <v>0</v>
      </c>
      <c r="X1061" s="154">
        <v>1</v>
      </c>
      <c r="Y1061" s="154">
        <v>4</v>
      </c>
      <c r="Z1061" s="154">
        <v>0</v>
      </c>
      <c r="AA1061" s="154">
        <v>2</v>
      </c>
      <c r="AB1061" s="154">
        <v>15</v>
      </c>
      <c r="AC1061" s="154">
        <v>0</v>
      </c>
      <c r="AD1061" s="161">
        <v>0</v>
      </c>
      <c r="AI1061" s="113"/>
      <c r="AJ1061" s="113"/>
    </row>
    <row r="1062" spans="1:36">
      <c r="A1062" s="135"/>
      <c r="B1062" s="150" t="s">
        <v>567</v>
      </c>
      <c r="C1062" s="151" t="s">
        <v>6</v>
      </c>
      <c r="D1062" s="151" t="s">
        <v>59</v>
      </c>
      <c r="E1062" s="150" t="s">
        <v>694</v>
      </c>
      <c r="F1062" s="150" t="s">
        <v>569</v>
      </c>
      <c r="G1062" s="150" t="s">
        <v>3662</v>
      </c>
      <c r="H1062" s="150">
        <v>21050015</v>
      </c>
      <c r="I1062" s="151" t="s">
        <v>391</v>
      </c>
      <c r="J1062" s="151" t="s">
        <v>1895</v>
      </c>
      <c r="K1062" s="150">
        <v>1940</v>
      </c>
      <c r="L1062" s="150" t="s">
        <v>571</v>
      </c>
      <c r="M1062" s="150" t="s">
        <v>1896</v>
      </c>
      <c r="N1062" s="150">
        <v>15050535</v>
      </c>
      <c r="O1062" s="152">
        <v>14.743781357597706</v>
      </c>
      <c r="P1062" s="152">
        <v>16.961872358298248</v>
      </c>
      <c r="Q1062" s="152">
        <v>3.392374471659648</v>
      </c>
      <c r="R1062" s="153">
        <v>21</v>
      </c>
      <c r="S1062" s="154">
        <v>25</v>
      </c>
      <c r="T1062" s="154">
        <v>0</v>
      </c>
      <c r="U1062" s="155">
        <v>1.4243293148930456</v>
      </c>
      <c r="V1062" s="155">
        <v>1.4738938881219243</v>
      </c>
      <c r="W1062" s="155">
        <v>0</v>
      </c>
      <c r="X1062" s="154">
        <v>4</v>
      </c>
      <c r="Y1062" s="154">
        <v>10</v>
      </c>
      <c r="Z1062" s="154">
        <v>0</v>
      </c>
      <c r="AA1062" s="154">
        <v>2</v>
      </c>
      <c r="AB1062" s="154">
        <v>9</v>
      </c>
      <c r="AC1062" s="154">
        <v>0</v>
      </c>
      <c r="AD1062" s="161">
        <v>0</v>
      </c>
      <c r="AI1062" s="113"/>
      <c r="AJ1062" s="113"/>
    </row>
    <row r="1063" spans="1:36">
      <c r="A1063" s="135"/>
      <c r="B1063" s="150" t="s">
        <v>567</v>
      </c>
      <c r="C1063" s="151" t="s">
        <v>6</v>
      </c>
      <c r="D1063" s="151" t="s">
        <v>59</v>
      </c>
      <c r="E1063" s="150" t="s">
        <v>694</v>
      </c>
      <c r="F1063" s="150" t="s">
        <v>569</v>
      </c>
      <c r="G1063" s="150" t="s">
        <v>3662</v>
      </c>
      <c r="H1063" s="150">
        <v>21050015</v>
      </c>
      <c r="I1063" s="151" t="s">
        <v>391</v>
      </c>
      <c r="J1063" s="151" t="s">
        <v>4018</v>
      </c>
      <c r="K1063" s="150">
        <v>2567</v>
      </c>
      <c r="L1063" s="150" t="s">
        <v>571</v>
      </c>
      <c r="M1063" s="150" t="s">
        <v>4019</v>
      </c>
      <c r="N1063" s="150">
        <v>15056047</v>
      </c>
      <c r="O1063" s="152">
        <v>14.743781357597706</v>
      </c>
      <c r="P1063" s="152">
        <v>16.961872358298248</v>
      </c>
      <c r="Q1063" s="152">
        <v>3.392374471659648</v>
      </c>
      <c r="R1063" s="153">
        <v>29</v>
      </c>
      <c r="S1063" s="154">
        <v>15</v>
      </c>
      <c r="T1063" s="154">
        <v>0</v>
      </c>
      <c r="U1063" s="155">
        <v>1.9669309586618249</v>
      </c>
      <c r="V1063" s="155">
        <v>0.88433633287315472</v>
      </c>
      <c r="W1063" s="155">
        <v>0</v>
      </c>
      <c r="X1063" s="154">
        <v>1</v>
      </c>
      <c r="Y1063" s="154">
        <v>2</v>
      </c>
      <c r="Z1063" s="154">
        <v>0</v>
      </c>
      <c r="AA1063" s="154">
        <v>1</v>
      </c>
      <c r="AB1063" s="154">
        <v>11</v>
      </c>
      <c r="AC1063" s="154">
        <v>0</v>
      </c>
      <c r="AD1063" s="161">
        <v>0</v>
      </c>
      <c r="AI1063" s="113"/>
      <c r="AJ1063" s="113"/>
    </row>
    <row r="1064" spans="1:36">
      <c r="A1064" s="156"/>
      <c r="B1064" s="150" t="s">
        <v>567</v>
      </c>
      <c r="C1064" s="151" t="s">
        <v>6</v>
      </c>
      <c r="D1064" s="151" t="s">
        <v>59</v>
      </c>
      <c r="E1064" s="150" t="s">
        <v>694</v>
      </c>
      <c r="F1064" s="150" t="s">
        <v>569</v>
      </c>
      <c r="G1064" s="150" t="s">
        <v>3662</v>
      </c>
      <c r="H1064" s="150">
        <v>21050015</v>
      </c>
      <c r="I1064" s="151" t="s">
        <v>391</v>
      </c>
      <c r="J1064" s="151" t="s">
        <v>4692</v>
      </c>
      <c r="K1064" s="150"/>
      <c r="L1064" s="150" t="s">
        <v>571</v>
      </c>
      <c r="M1064" s="150" t="s">
        <v>4693</v>
      </c>
      <c r="N1064" s="150">
        <v>15056117</v>
      </c>
      <c r="O1064" s="152">
        <v>14.743781357597706</v>
      </c>
      <c r="P1064" s="152">
        <v>16.961872358298248</v>
      </c>
      <c r="Q1064" s="152">
        <v>3.392374471659648</v>
      </c>
      <c r="R1064" s="153">
        <v>0</v>
      </c>
      <c r="S1064" s="154">
        <v>0</v>
      </c>
      <c r="T1064" s="154">
        <v>0</v>
      </c>
      <c r="U1064" s="155">
        <v>0</v>
      </c>
      <c r="V1064" s="155">
        <v>0</v>
      </c>
      <c r="W1064" s="155">
        <v>0</v>
      </c>
      <c r="X1064" s="154">
        <v>0</v>
      </c>
      <c r="Y1064" s="154">
        <v>0</v>
      </c>
      <c r="Z1064" s="154">
        <v>0</v>
      </c>
      <c r="AA1064" s="154">
        <v>0</v>
      </c>
      <c r="AB1064" s="154">
        <v>0</v>
      </c>
      <c r="AC1064" s="154">
        <v>0</v>
      </c>
      <c r="AD1064" s="161">
        <v>0</v>
      </c>
      <c r="AI1064" s="113"/>
      <c r="AJ1064" s="113"/>
    </row>
    <row r="1065" spans="1:36">
      <c r="A1065" s="157">
        <v>21080022</v>
      </c>
      <c r="B1065" s="144" t="s">
        <v>567</v>
      </c>
      <c r="C1065" s="145" t="s">
        <v>5</v>
      </c>
      <c r="D1065" s="145" t="s">
        <v>5066</v>
      </c>
      <c r="E1065" s="144" t="s">
        <v>568</v>
      </c>
      <c r="F1065" s="144" t="s">
        <v>569</v>
      </c>
      <c r="G1065" s="144" t="s">
        <v>3662</v>
      </c>
      <c r="H1065" s="144">
        <v>21080022</v>
      </c>
      <c r="I1065" s="145" t="s">
        <v>392</v>
      </c>
      <c r="J1065" s="145" t="s">
        <v>4694</v>
      </c>
      <c r="K1065" s="144"/>
      <c r="L1065" s="144" t="s">
        <v>570</v>
      </c>
      <c r="M1065" s="144" t="s">
        <v>4695</v>
      </c>
      <c r="N1065" s="144">
        <v>15087602</v>
      </c>
      <c r="O1065" s="146">
        <v>82.199842967137641</v>
      </c>
      <c r="P1065" s="146">
        <v>118.73310650808774</v>
      </c>
      <c r="Q1065" s="146">
        <v>23.746621301617537</v>
      </c>
      <c r="R1065" s="147">
        <v>88</v>
      </c>
      <c r="S1065" s="148">
        <v>52</v>
      </c>
      <c r="T1065" s="148">
        <v>2</v>
      </c>
      <c r="U1065" s="149">
        <v>1.0705616558803059</v>
      </c>
      <c r="V1065" s="149">
        <v>0.43795704104194322</v>
      </c>
      <c r="W1065" s="149">
        <v>8.4222507892681431E-2</v>
      </c>
      <c r="X1065" s="148">
        <v>13</v>
      </c>
      <c r="Y1065" s="148">
        <v>10</v>
      </c>
      <c r="Z1065" s="148">
        <v>0</v>
      </c>
      <c r="AA1065" s="148">
        <v>8</v>
      </c>
      <c r="AB1065" s="148">
        <v>21</v>
      </c>
      <c r="AC1065" s="148">
        <v>1</v>
      </c>
      <c r="AD1065" s="160">
        <v>1</v>
      </c>
      <c r="AI1065" s="113"/>
      <c r="AJ1065" s="113"/>
    </row>
    <row r="1066" spans="1:36">
      <c r="A1066" s="135"/>
      <c r="B1066" s="150" t="s">
        <v>567</v>
      </c>
      <c r="C1066" s="151" t="s">
        <v>5</v>
      </c>
      <c r="D1066" s="151" t="s">
        <v>5066</v>
      </c>
      <c r="E1066" s="150" t="s">
        <v>568</v>
      </c>
      <c r="F1066" s="150" t="s">
        <v>569</v>
      </c>
      <c r="G1066" s="150" t="s">
        <v>3662</v>
      </c>
      <c r="H1066" s="150">
        <v>21080022</v>
      </c>
      <c r="I1066" s="151" t="s">
        <v>392</v>
      </c>
      <c r="J1066" s="151" t="s">
        <v>576</v>
      </c>
      <c r="K1066" s="150"/>
      <c r="L1066" s="150" t="s">
        <v>571</v>
      </c>
      <c r="M1066" s="150"/>
      <c r="N1066" s="150" t="s">
        <v>4215</v>
      </c>
      <c r="O1066" s="152">
        <v>11.742834709591092</v>
      </c>
      <c r="P1066" s="152">
        <v>16.961872358298248</v>
      </c>
      <c r="Q1066" s="152">
        <v>3.392374471659648</v>
      </c>
      <c r="R1066" s="153">
        <v>0</v>
      </c>
      <c r="S1066" s="154">
        <v>0</v>
      </c>
      <c r="T1066" s="154">
        <v>0</v>
      </c>
      <c r="U1066" s="155">
        <v>0</v>
      </c>
      <c r="V1066" s="155">
        <v>0</v>
      </c>
      <c r="W1066" s="155">
        <v>0</v>
      </c>
      <c r="X1066" s="154">
        <v>0</v>
      </c>
      <c r="Y1066" s="154">
        <v>0</v>
      </c>
      <c r="Z1066" s="154">
        <v>0</v>
      </c>
      <c r="AA1066" s="154">
        <v>0</v>
      </c>
      <c r="AB1066" s="154">
        <v>0</v>
      </c>
      <c r="AC1066" s="154">
        <v>0</v>
      </c>
      <c r="AD1066" s="161">
        <v>0</v>
      </c>
      <c r="AI1066" s="113"/>
      <c r="AJ1066" s="113"/>
    </row>
    <row r="1067" spans="1:36">
      <c r="A1067" s="135"/>
      <c r="B1067" s="150" t="s">
        <v>567</v>
      </c>
      <c r="C1067" s="151" t="s">
        <v>5</v>
      </c>
      <c r="D1067" s="151" t="s">
        <v>5066</v>
      </c>
      <c r="E1067" s="150" t="s">
        <v>568</v>
      </c>
      <c r="F1067" s="150" t="s">
        <v>569</v>
      </c>
      <c r="G1067" s="150" t="s">
        <v>3662</v>
      </c>
      <c r="H1067" s="150">
        <v>21080022</v>
      </c>
      <c r="I1067" s="151" t="s">
        <v>392</v>
      </c>
      <c r="J1067" s="151" t="s">
        <v>1903</v>
      </c>
      <c r="K1067" s="150">
        <v>1862</v>
      </c>
      <c r="L1067" s="150" t="s">
        <v>571</v>
      </c>
      <c r="M1067" s="150" t="s">
        <v>1904</v>
      </c>
      <c r="N1067" s="150">
        <v>15086797</v>
      </c>
      <c r="O1067" s="152">
        <v>11.742834709591092</v>
      </c>
      <c r="P1067" s="152">
        <v>16.961872358298248</v>
      </c>
      <c r="Q1067" s="152">
        <v>3.392374471659648</v>
      </c>
      <c r="R1067" s="153">
        <v>12</v>
      </c>
      <c r="S1067" s="154">
        <v>8</v>
      </c>
      <c r="T1067" s="154">
        <v>0</v>
      </c>
      <c r="U1067" s="155">
        <v>1.0218997624312012</v>
      </c>
      <c r="V1067" s="155">
        <v>0.47164604419901585</v>
      </c>
      <c r="W1067" s="155">
        <v>0</v>
      </c>
      <c r="X1067" s="154">
        <v>2</v>
      </c>
      <c r="Y1067" s="154">
        <v>2</v>
      </c>
      <c r="Z1067" s="154">
        <v>0</v>
      </c>
      <c r="AA1067" s="154">
        <v>0</v>
      </c>
      <c r="AB1067" s="154">
        <v>4</v>
      </c>
      <c r="AC1067" s="154">
        <v>0</v>
      </c>
      <c r="AD1067" s="161">
        <v>0</v>
      </c>
      <c r="AI1067" s="113"/>
      <c r="AJ1067" s="113"/>
    </row>
    <row r="1068" spans="1:36">
      <c r="A1068" s="135"/>
      <c r="B1068" s="150" t="s">
        <v>567</v>
      </c>
      <c r="C1068" s="151" t="s">
        <v>5</v>
      </c>
      <c r="D1068" s="151" t="s">
        <v>5066</v>
      </c>
      <c r="E1068" s="150" t="s">
        <v>568</v>
      </c>
      <c r="F1068" s="150" t="s">
        <v>569</v>
      </c>
      <c r="G1068" s="150" t="s">
        <v>3662</v>
      </c>
      <c r="H1068" s="150">
        <v>21080022</v>
      </c>
      <c r="I1068" s="151" t="s">
        <v>392</v>
      </c>
      <c r="J1068" s="151" t="s">
        <v>3876</v>
      </c>
      <c r="K1068" s="150">
        <v>2467</v>
      </c>
      <c r="L1068" s="150" t="s">
        <v>571</v>
      </c>
      <c r="M1068" s="150" t="s">
        <v>3877</v>
      </c>
      <c r="N1068" s="150">
        <v>15087570</v>
      </c>
      <c r="O1068" s="152">
        <v>11.742834709591092</v>
      </c>
      <c r="P1068" s="152">
        <v>16.961872358298248</v>
      </c>
      <c r="Q1068" s="152">
        <v>3.392374471659648</v>
      </c>
      <c r="R1068" s="153">
        <v>21</v>
      </c>
      <c r="S1068" s="154">
        <v>13</v>
      </c>
      <c r="T1068" s="154">
        <v>0</v>
      </c>
      <c r="U1068" s="155">
        <v>1.7883245842546021</v>
      </c>
      <c r="V1068" s="155">
        <v>0.76642482182340066</v>
      </c>
      <c r="W1068" s="155">
        <v>0</v>
      </c>
      <c r="X1068" s="154">
        <v>2</v>
      </c>
      <c r="Y1068" s="154">
        <v>3</v>
      </c>
      <c r="Z1068" s="154">
        <v>0</v>
      </c>
      <c r="AA1068" s="154">
        <v>2</v>
      </c>
      <c r="AB1068" s="154">
        <v>6</v>
      </c>
      <c r="AC1068" s="154">
        <v>0</v>
      </c>
      <c r="AD1068" s="161">
        <v>0</v>
      </c>
      <c r="AI1068" s="113"/>
      <c r="AJ1068" s="113"/>
    </row>
    <row r="1069" spans="1:36">
      <c r="A1069" s="135"/>
      <c r="B1069" s="150" t="s">
        <v>567</v>
      </c>
      <c r="C1069" s="151" t="s">
        <v>5</v>
      </c>
      <c r="D1069" s="151" t="s">
        <v>5066</v>
      </c>
      <c r="E1069" s="150" t="s">
        <v>568</v>
      </c>
      <c r="F1069" s="150" t="s">
        <v>569</v>
      </c>
      <c r="G1069" s="150" t="s">
        <v>3662</v>
      </c>
      <c r="H1069" s="150">
        <v>21080022</v>
      </c>
      <c r="I1069" s="151" t="s">
        <v>392</v>
      </c>
      <c r="J1069" s="151" t="s">
        <v>3639</v>
      </c>
      <c r="K1069" s="150">
        <v>2421</v>
      </c>
      <c r="L1069" s="150" t="s">
        <v>571</v>
      </c>
      <c r="M1069" s="150" t="s">
        <v>3640</v>
      </c>
      <c r="N1069" s="150">
        <v>15087523</v>
      </c>
      <c r="O1069" s="152">
        <v>11.742834709591092</v>
      </c>
      <c r="P1069" s="152">
        <v>16.961872358298248</v>
      </c>
      <c r="Q1069" s="152">
        <v>3.392374471659648</v>
      </c>
      <c r="R1069" s="153">
        <v>21</v>
      </c>
      <c r="S1069" s="154">
        <v>13</v>
      </c>
      <c r="T1069" s="154">
        <v>2</v>
      </c>
      <c r="U1069" s="155">
        <v>1.7883245842546021</v>
      </c>
      <c r="V1069" s="155">
        <v>0.76642482182340066</v>
      </c>
      <c r="W1069" s="155">
        <v>0.58955755524877007</v>
      </c>
      <c r="X1069" s="154">
        <v>4</v>
      </c>
      <c r="Y1069" s="154">
        <v>2</v>
      </c>
      <c r="Z1069" s="154">
        <v>0</v>
      </c>
      <c r="AA1069" s="154">
        <v>2</v>
      </c>
      <c r="AB1069" s="154">
        <v>5</v>
      </c>
      <c r="AC1069" s="154">
        <v>1</v>
      </c>
      <c r="AD1069" s="161">
        <v>1</v>
      </c>
      <c r="AI1069" s="113"/>
      <c r="AJ1069" s="113"/>
    </row>
    <row r="1070" spans="1:36">
      <c r="A1070" s="135"/>
      <c r="B1070" s="150" t="s">
        <v>567</v>
      </c>
      <c r="C1070" s="151" t="s">
        <v>5</v>
      </c>
      <c r="D1070" s="151" t="s">
        <v>5066</v>
      </c>
      <c r="E1070" s="150" t="s">
        <v>568</v>
      </c>
      <c r="F1070" s="150" t="s">
        <v>569</v>
      </c>
      <c r="G1070" s="150" t="s">
        <v>3662</v>
      </c>
      <c r="H1070" s="150">
        <v>21080022</v>
      </c>
      <c r="I1070" s="151" t="s">
        <v>392</v>
      </c>
      <c r="J1070" s="151" t="s">
        <v>4441</v>
      </c>
      <c r="K1070" s="150"/>
      <c r="L1070" s="150" t="s">
        <v>571</v>
      </c>
      <c r="M1070" s="150" t="s">
        <v>4509</v>
      </c>
      <c r="N1070" s="150">
        <v>15087587</v>
      </c>
      <c r="O1070" s="152">
        <v>11.742834709591092</v>
      </c>
      <c r="P1070" s="152">
        <v>16.961872358298248</v>
      </c>
      <c r="Q1070" s="152">
        <v>3.392374471659648</v>
      </c>
      <c r="R1070" s="153">
        <v>2</v>
      </c>
      <c r="S1070" s="154">
        <v>0</v>
      </c>
      <c r="T1070" s="154">
        <v>0</v>
      </c>
      <c r="U1070" s="155">
        <v>0.17031662707186687</v>
      </c>
      <c r="V1070" s="155">
        <v>0</v>
      </c>
      <c r="W1070" s="155">
        <v>0</v>
      </c>
      <c r="X1070" s="154">
        <v>0</v>
      </c>
      <c r="Y1070" s="154">
        <v>0</v>
      </c>
      <c r="Z1070" s="154">
        <v>0</v>
      </c>
      <c r="AA1070" s="154">
        <v>0</v>
      </c>
      <c r="AB1070" s="154">
        <v>0</v>
      </c>
      <c r="AC1070" s="154">
        <v>0</v>
      </c>
      <c r="AD1070" s="161">
        <v>0</v>
      </c>
      <c r="AI1070" s="113"/>
      <c r="AJ1070" s="113"/>
    </row>
    <row r="1071" spans="1:36">
      <c r="A1071" s="135"/>
      <c r="B1071" s="150" t="s">
        <v>567</v>
      </c>
      <c r="C1071" s="151" t="s">
        <v>5</v>
      </c>
      <c r="D1071" s="151" t="s">
        <v>5066</v>
      </c>
      <c r="E1071" s="150" t="s">
        <v>568</v>
      </c>
      <c r="F1071" s="150" t="s">
        <v>569</v>
      </c>
      <c r="G1071" s="150" t="s">
        <v>3662</v>
      </c>
      <c r="H1071" s="150">
        <v>21080022</v>
      </c>
      <c r="I1071" s="151" t="s">
        <v>392</v>
      </c>
      <c r="J1071" s="151" t="s">
        <v>1899</v>
      </c>
      <c r="K1071" s="150">
        <v>2175</v>
      </c>
      <c r="L1071" s="150" t="s">
        <v>571</v>
      </c>
      <c r="M1071" s="150" t="s">
        <v>1900</v>
      </c>
      <c r="N1071" s="150">
        <v>15087412</v>
      </c>
      <c r="O1071" s="152">
        <v>11.742834709591092</v>
      </c>
      <c r="P1071" s="152">
        <v>16.961872358298248</v>
      </c>
      <c r="Q1071" s="152">
        <v>3.392374471659648</v>
      </c>
      <c r="R1071" s="153">
        <v>23</v>
      </c>
      <c r="S1071" s="154">
        <v>15</v>
      </c>
      <c r="T1071" s="154">
        <v>0</v>
      </c>
      <c r="U1071" s="155">
        <v>1.9586412113264688</v>
      </c>
      <c r="V1071" s="155">
        <v>0.88433633287315472</v>
      </c>
      <c r="W1071" s="155">
        <v>0</v>
      </c>
      <c r="X1071" s="154">
        <v>4</v>
      </c>
      <c r="Y1071" s="154">
        <v>3</v>
      </c>
      <c r="Z1071" s="154">
        <v>0</v>
      </c>
      <c r="AA1071" s="154">
        <v>4</v>
      </c>
      <c r="AB1071" s="154">
        <v>4</v>
      </c>
      <c r="AC1071" s="154">
        <v>0</v>
      </c>
      <c r="AD1071" s="161">
        <v>0</v>
      </c>
      <c r="AI1071" s="113"/>
      <c r="AJ1071" s="113"/>
    </row>
    <row r="1072" spans="1:36">
      <c r="A1072" s="156"/>
      <c r="B1072" s="150" t="s">
        <v>567</v>
      </c>
      <c r="C1072" s="151" t="s">
        <v>5</v>
      </c>
      <c r="D1072" s="151" t="s">
        <v>5066</v>
      </c>
      <c r="E1072" s="150" t="s">
        <v>568</v>
      </c>
      <c r="F1072" s="150" t="s">
        <v>569</v>
      </c>
      <c r="G1072" s="150" t="s">
        <v>3662</v>
      </c>
      <c r="H1072" s="150">
        <v>21080022</v>
      </c>
      <c r="I1072" s="151" t="s">
        <v>392</v>
      </c>
      <c r="J1072" s="151" t="s">
        <v>576</v>
      </c>
      <c r="K1072" s="150"/>
      <c r="L1072" s="150" t="s">
        <v>571</v>
      </c>
      <c r="M1072" s="150"/>
      <c r="N1072" s="150" t="s">
        <v>4215</v>
      </c>
      <c r="O1072" s="152">
        <v>11.742834709591092</v>
      </c>
      <c r="P1072" s="152">
        <v>16.961872358298248</v>
      </c>
      <c r="Q1072" s="152">
        <v>3.392374471659648</v>
      </c>
      <c r="R1072" s="153">
        <v>0</v>
      </c>
      <c r="S1072" s="154">
        <v>0</v>
      </c>
      <c r="T1072" s="154">
        <v>0</v>
      </c>
      <c r="U1072" s="155">
        <v>0</v>
      </c>
      <c r="V1072" s="155">
        <v>0</v>
      </c>
      <c r="W1072" s="155">
        <v>0</v>
      </c>
      <c r="X1072" s="154">
        <v>0</v>
      </c>
      <c r="Y1072" s="154">
        <v>0</v>
      </c>
      <c r="Z1072" s="154">
        <v>0</v>
      </c>
      <c r="AA1072" s="154">
        <v>0</v>
      </c>
      <c r="AB1072" s="154">
        <v>0</v>
      </c>
      <c r="AC1072" s="154">
        <v>0</v>
      </c>
      <c r="AD1072" s="161">
        <v>0</v>
      </c>
      <c r="AI1072" s="113"/>
      <c r="AJ1072" s="113"/>
    </row>
    <row r="1073" spans="1:36">
      <c r="A1073" s="157">
        <v>21060024</v>
      </c>
      <c r="B1073" s="144" t="s">
        <v>567</v>
      </c>
      <c r="C1073" s="145" t="s">
        <v>4</v>
      </c>
      <c r="D1073" s="145" t="s">
        <v>3920</v>
      </c>
      <c r="E1073" s="144" t="s">
        <v>642</v>
      </c>
      <c r="F1073" s="144" t="s">
        <v>569</v>
      </c>
      <c r="G1073" s="144" t="s">
        <v>3662</v>
      </c>
      <c r="H1073" s="144">
        <v>21060024</v>
      </c>
      <c r="I1073" s="145" t="s">
        <v>452</v>
      </c>
      <c r="J1073" s="145" t="s">
        <v>1915</v>
      </c>
      <c r="K1073" s="144" t="s">
        <v>3277</v>
      </c>
      <c r="L1073" s="144" t="s">
        <v>570</v>
      </c>
      <c r="M1073" s="144" t="s">
        <v>1916</v>
      </c>
      <c r="N1073" s="144">
        <v>15063418</v>
      </c>
      <c r="O1073" s="146">
        <v>103.80993723343954</v>
      </c>
      <c r="P1073" s="146">
        <v>158.44674630367089</v>
      </c>
      <c r="Q1073" s="146">
        <v>31.871471957634942</v>
      </c>
      <c r="R1073" s="147">
        <v>139</v>
      </c>
      <c r="S1073" s="148">
        <v>164</v>
      </c>
      <c r="T1073" s="148">
        <v>4</v>
      </c>
      <c r="U1073" s="149">
        <v>1.3389854931462664</v>
      </c>
      <c r="V1073" s="149">
        <v>1.0350480765675429</v>
      </c>
      <c r="W1073" s="149">
        <v>0.12550408733292859</v>
      </c>
      <c r="X1073" s="148">
        <v>31</v>
      </c>
      <c r="Y1073" s="148">
        <v>81</v>
      </c>
      <c r="Z1073" s="148">
        <v>5</v>
      </c>
      <c r="AA1073" s="148">
        <v>12</v>
      </c>
      <c r="AB1073" s="148">
        <v>35</v>
      </c>
      <c r="AC1073" s="148">
        <v>3</v>
      </c>
      <c r="AD1073" s="160">
        <v>1</v>
      </c>
      <c r="AI1073" s="113"/>
      <c r="AJ1073" s="113"/>
    </row>
    <row r="1074" spans="1:36">
      <c r="A1074" s="135"/>
      <c r="B1074" s="150" t="s">
        <v>567</v>
      </c>
      <c r="C1074" s="151" t="s">
        <v>4</v>
      </c>
      <c r="D1074" s="151" t="s">
        <v>3920</v>
      </c>
      <c r="E1074" s="150" t="s">
        <v>642</v>
      </c>
      <c r="F1074" s="150" t="s">
        <v>569</v>
      </c>
      <c r="G1074" s="150" t="s">
        <v>3662</v>
      </c>
      <c r="H1074" s="150">
        <v>21060024</v>
      </c>
      <c r="I1074" s="151" t="s">
        <v>452</v>
      </c>
      <c r="J1074" s="151" t="s">
        <v>1911</v>
      </c>
      <c r="K1074" s="150" t="s">
        <v>3280</v>
      </c>
      <c r="L1074" s="150" t="s">
        <v>571</v>
      </c>
      <c r="M1074" s="150" t="s">
        <v>1912</v>
      </c>
      <c r="N1074" s="150">
        <v>15066182</v>
      </c>
      <c r="O1074" s="152">
        <v>17.301656205573256</v>
      </c>
      <c r="P1074" s="152">
        <v>26.407791050611817</v>
      </c>
      <c r="Q1074" s="152">
        <v>5.3119119929391569</v>
      </c>
      <c r="R1074" s="153">
        <v>24</v>
      </c>
      <c r="S1074" s="154">
        <v>28</v>
      </c>
      <c r="T1074" s="154">
        <v>0</v>
      </c>
      <c r="U1074" s="155">
        <v>1.3871504389428948</v>
      </c>
      <c r="V1074" s="155">
        <v>1.0602931516057756</v>
      </c>
      <c r="W1074" s="155">
        <v>0</v>
      </c>
      <c r="X1074" s="154">
        <v>3</v>
      </c>
      <c r="Y1074" s="154">
        <v>18</v>
      </c>
      <c r="Z1074" s="154">
        <v>0</v>
      </c>
      <c r="AA1074" s="154">
        <v>3</v>
      </c>
      <c r="AB1074" s="154">
        <v>4</v>
      </c>
      <c r="AC1074" s="154">
        <v>0</v>
      </c>
      <c r="AD1074" s="161">
        <v>0</v>
      </c>
      <c r="AI1074" s="113"/>
      <c r="AJ1074" s="113"/>
    </row>
    <row r="1075" spans="1:36">
      <c r="A1075" s="135"/>
      <c r="B1075" s="150" t="s">
        <v>567</v>
      </c>
      <c r="C1075" s="151" t="s">
        <v>4</v>
      </c>
      <c r="D1075" s="151" t="s">
        <v>3920</v>
      </c>
      <c r="E1075" s="150" t="s">
        <v>642</v>
      </c>
      <c r="F1075" s="150" t="s">
        <v>569</v>
      </c>
      <c r="G1075" s="150" t="s">
        <v>3662</v>
      </c>
      <c r="H1075" s="150">
        <v>21060024</v>
      </c>
      <c r="I1075" s="151" t="s">
        <v>452</v>
      </c>
      <c r="J1075" s="151" t="s">
        <v>1913</v>
      </c>
      <c r="K1075" s="150" t="s">
        <v>3282</v>
      </c>
      <c r="L1075" s="150" t="s">
        <v>571</v>
      </c>
      <c r="M1075" s="150" t="s">
        <v>1914</v>
      </c>
      <c r="N1075" s="150">
        <v>15066913</v>
      </c>
      <c r="O1075" s="152">
        <v>17.301656205573256</v>
      </c>
      <c r="P1075" s="152">
        <v>26.407791050611817</v>
      </c>
      <c r="Q1075" s="152">
        <v>5.3119119929391569</v>
      </c>
      <c r="R1075" s="153">
        <v>27</v>
      </c>
      <c r="S1075" s="154">
        <v>26</v>
      </c>
      <c r="T1075" s="154">
        <v>1</v>
      </c>
      <c r="U1075" s="155">
        <v>1.5605442438107566</v>
      </c>
      <c r="V1075" s="155">
        <v>0.98455792649107743</v>
      </c>
      <c r="W1075" s="155">
        <v>0.18825613099939287</v>
      </c>
      <c r="X1075" s="154">
        <v>3</v>
      </c>
      <c r="Y1075" s="154">
        <v>13</v>
      </c>
      <c r="Z1075" s="154">
        <v>0</v>
      </c>
      <c r="AA1075" s="154">
        <v>3</v>
      </c>
      <c r="AB1075" s="154">
        <v>7</v>
      </c>
      <c r="AC1075" s="154">
        <v>1</v>
      </c>
      <c r="AD1075" s="161">
        <v>0</v>
      </c>
      <c r="AI1075" s="113"/>
      <c r="AJ1075" s="113"/>
    </row>
    <row r="1076" spans="1:36">
      <c r="A1076" s="135"/>
      <c r="B1076" s="150" t="s">
        <v>567</v>
      </c>
      <c r="C1076" s="151" t="s">
        <v>4</v>
      </c>
      <c r="D1076" s="151" t="s">
        <v>3920</v>
      </c>
      <c r="E1076" s="150" t="s">
        <v>642</v>
      </c>
      <c r="F1076" s="150" t="s">
        <v>569</v>
      </c>
      <c r="G1076" s="150" t="s">
        <v>3662</v>
      </c>
      <c r="H1076" s="150">
        <v>21060024</v>
      </c>
      <c r="I1076" s="151" t="s">
        <v>452</v>
      </c>
      <c r="J1076" s="151" t="s">
        <v>1907</v>
      </c>
      <c r="K1076" s="150" t="s">
        <v>3279</v>
      </c>
      <c r="L1076" s="150" t="s">
        <v>571</v>
      </c>
      <c r="M1076" s="150" t="s">
        <v>1908</v>
      </c>
      <c r="N1076" s="150">
        <v>15064985</v>
      </c>
      <c r="O1076" s="152">
        <v>17.301656205573256</v>
      </c>
      <c r="P1076" s="152">
        <v>26.407791050611817</v>
      </c>
      <c r="Q1076" s="152">
        <v>5.3119119929391569</v>
      </c>
      <c r="R1076" s="153">
        <v>33</v>
      </c>
      <c r="S1076" s="154">
        <v>26</v>
      </c>
      <c r="T1076" s="154">
        <v>1</v>
      </c>
      <c r="U1076" s="155">
        <v>1.9073318535464803</v>
      </c>
      <c r="V1076" s="155">
        <v>0.98455792649107743</v>
      </c>
      <c r="W1076" s="155">
        <v>0.18825613099939287</v>
      </c>
      <c r="X1076" s="154">
        <v>7</v>
      </c>
      <c r="Y1076" s="154">
        <v>12</v>
      </c>
      <c r="Z1076" s="154">
        <v>4</v>
      </c>
      <c r="AA1076" s="154">
        <v>1</v>
      </c>
      <c r="AB1076" s="154">
        <v>2</v>
      </c>
      <c r="AC1076" s="154">
        <v>1</v>
      </c>
      <c r="AD1076" s="161">
        <v>0</v>
      </c>
      <c r="AI1076" s="113"/>
      <c r="AJ1076" s="113"/>
    </row>
    <row r="1077" spans="1:36">
      <c r="A1077" s="135"/>
      <c r="B1077" s="150" t="s">
        <v>567</v>
      </c>
      <c r="C1077" s="151" t="s">
        <v>4</v>
      </c>
      <c r="D1077" s="151" t="s">
        <v>3920</v>
      </c>
      <c r="E1077" s="150" t="s">
        <v>642</v>
      </c>
      <c r="F1077" s="150" t="s">
        <v>569</v>
      </c>
      <c r="G1077" s="150" t="s">
        <v>3662</v>
      </c>
      <c r="H1077" s="150">
        <v>21060024</v>
      </c>
      <c r="I1077" s="151" t="s">
        <v>452</v>
      </c>
      <c r="J1077" s="151" t="s">
        <v>1909</v>
      </c>
      <c r="K1077" s="150" t="s">
        <v>3278</v>
      </c>
      <c r="L1077" s="150" t="s">
        <v>571</v>
      </c>
      <c r="M1077" s="150" t="s">
        <v>1910</v>
      </c>
      <c r="N1077" s="150">
        <v>15062725</v>
      </c>
      <c r="O1077" s="152">
        <v>17.301656205573256</v>
      </c>
      <c r="P1077" s="152">
        <v>26.407791050611817</v>
      </c>
      <c r="Q1077" s="152">
        <v>5.3119119929391569</v>
      </c>
      <c r="R1077" s="153">
        <v>23</v>
      </c>
      <c r="S1077" s="154">
        <v>31</v>
      </c>
      <c r="T1077" s="154">
        <v>1</v>
      </c>
      <c r="U1077" s="155">
        <v>1.3293525039869407</v>
      </c>
      <c r="V1077" s="155">
        <v>1.1738959892778231</v>
      </c>
      <c r="W1077" s="155">
        <v>0.18825613099939287</v>
      </c>
      <c r="X1077" s="154">
        <v>4</v>
      </c>
      <c r="Y1077" s="154">
        <v>16</v>
      </c>
      <c r="Z1077" s="154">
        <v>0</v>
      </c>
      <c r="AA1077" s="154">
        <v>2</v>
      </c>
      <c r="AB1077" s="154">
        <v>9</v>
      </c>
      <c r="AC1077" s="154">
        <v>1</v>
      </c>
      <c r="AD1077" s="161">
        <v>0</v>
      </c>
      <c r="AI1077" s="113"/>
      <c r="AJ1077" s="113"/>
    </row>
    <row r="1078" spans="1:36">
      <c r="A1078" s="135"/>
      <c r="B1078" s="150" t="s">
        <v>567</v>
      </c>
      <c r="C1078" s="151" t="s">
        <v>4</v>
      </c>
      <c r="D1078" s="151" t="s">
        <v>3920</v>
      </c>
      <c r="E1078" s="150" t="s">
        <v>642</v>
      </c>
      <c r="F1078" s="150" t="s">
        <v>569</v>
      </c>
      <c r="G1078" s="150" t="s">
        <v>3662</v>
      </c>
      <c r="H1078" s="150">
        <v>21060024</v>
      </c>
      <c r="I1078" s="151" t="s">
        <v>452</v>
      </c>
      <c r="J1078" s="151" t="s">
        <v>1917</v>
      </c>
      <c r="K1078" s="150" t="s">
        <v>3281</v>
      </c>
      <c r="L1078" s="150" t="s">
        <v>571</v>
      </c>
      <c r="M1078" s="150" t="s">
        <v>1918</v>
      </c>
      <c r="N1078" s="150">
        <v>15066353</v>
      </c>
      <c r="O1078" s="152">
        <v>17.301656205573256</v>
      </c>
      <c r="P1078" s="152">
        <v>26.407791050611817</v>
      </c>
      <c r="Q1078" s="152">
        <v>5.3119119929391569</v>
      </c>
      <c r="R1078" s="153">
        <v>20</v>
      </c>
      <c r="S1078" s="154">
        <v>35</v>
      </c>
      <c r="T1078" s="154">
        <v>1</v>
      </c>
      <c r="U1078" s="155">
        <v>1.1559586991190789</v>
      </c>
      <c r="V1078" s="155">
        <v>1.3253664395072196</v>
      </c>
      <c r="W1078" s="155">
        <v>0.18825613099939287</v>
      </c>
      <c r="X1078" s="154">
        <v>8</v>
      </c>
      <c r="Y1078" s="154">
        <v>14</v>
      </c>
      <c r="Z1078" s="154">
        <v>0</v>
      </c>
      <c r="AA1078" s="154">
        <v>1</v>
      </c>
      <c r="AB1078" s="154">
        <v>12</v>
      </c>
      <c r="AC1078" s="154">
        <v>0</v>
      </c>
      <c r="AD1078" s="161">
        <v>1</v>
      </c>
      <c r="AI1078" s="113"/>
      <c r="AJ1078" s="113"/>
    </row>
    <row r="1079" spans="1:36">
      <c r="A1079" s="156"/>
      <c r="B1079" s="150" t="s">
        <v>567</v>
      </c>
      <c r="C1079" s="151" t="s">
        <v>4</v>
      </c>
      <c r="D1079" s="151" t="s">
        <v>3920</v>
      </c>
      <c r="E1079" s="150" t="s">
        <v>642</v>
      </c>
      <c r="F1079" s="150" t="s">
        <v>569</v>
      </c>
      <c r="G1079" s="150" t="s">
        <v>3662</v>
      </c>
      <c r="H1079" s="150">
        <v>21060024</v>
      </c>
      <c r="I1079" s="151" t="s">
        <v>452</v>
      </c>
      <c r="J1079" s="151" t="s">
        <v>1905</v>
      </c>
      <c r="K1079" s="150">
        <v>113037</v>
      </c>
      <c r="L1079" s="150" t="s">
        <v>571</v>
      </c>
      <c r="M1079" s="150" t="s">
        <v>1906</v>
      </c>
      <c r="N1079" s="150">
        <v>15067229</v>
      </c>
      <c r="O1079" s="152">
        <v>17.301656205573256</v>
      </c>
      <c r="P1079" s="152">
        <v>26.407791050611817</v>
      </c>
      <c r="Q1079" s="152">
        <v>5.3119119929391569</v>
      </c>
      <c r="R1079" s="153">
        <v>11</v>
      </c>
      <c r="S1079" s="154">
        <v>18</v>
      </c>
      <c r="T1079" s="154">
        <v>0</v>
      </c>
      <c r="U1079" s="155">
        <v>0.63577728451549342</v>
      </c>
      <c r="V1079" s="155">
        <v>0.68161702603228436</v>
      </c>
      <c r="W1079" s="155">
        <v>0</v>
      </c>
      <c r="X1079" s="154">
        <v>6</v>
      </c>
      <c r="Y1079" s="154">
        <v>8</v>
      </c>
      <c r="Z1079" s="154">
        <v>1</v>
      </c>
      <c r="AA1079" s="154">
        <v>2</v>
      </c>
      <c r="AB1079" s="154">
        <v>1</v>
      </c>
      <c r="AC1079" s="154">
        <v>0</v>
      </c>
      <c r="AD1079" s="161">
        <v>0</v>
      </c>
      <c r="AI1079" s="113"/>
      <c r="AJ1079" s="113"/>
    </row>
    <row r="1080" spans="1:36">
      <c r="A1080" s="157">
        <v>99090029</v>
      </c>
      <c r="B1080" s="144" t="s">
        <v>567</v>
      </c>
      <c r="C1080" s="145" t="s">
        <v>1</v>
      </c>
      <c r="D1080" s="145" t="s">
        <v>55</v>
      </c>
      <c r="E1080" s="144" t="s">
        <v>577</v>
      </c>
      <c r="F1080" s="144" t="s">
        <v>569</v>
      </c>
      <c r="G1080" s="144" t="s">
        <v>3662</v>
      </c>
      <c r="H1080" s="144">
        <v>99090029</v>
      </c>
      <c r="I1080" s="145" t="s">
        <v>124</v>
      </c>
      <c r="J1080" s="145" t="s">
        <v>1921</v>
      </c>
      <c r="K1080" s="144">
        <v>2006</v>
      </c>
      <c r="L1080" s="144" t="s">
        <v>570</v>
      </c>
      <c r="M1080" s="144" t="s">
        <v>1922</v>
      </c>
      <c r="N1080" s="144">
        <v>150921838</v>
      </c>
      <c r="O1080" s="146">
        <v>135.8348212251548</v>
      </c>
      <c r="P1080" s="146">
        <v>260.72992530465956</v>
      </c>
      <c r="Q1080" s="146">
        <v>51.963656441837735</v>
      </c>
      <c r="R1080" s="147">
        <v>152</v>
      </c>
      <c r="S1080" s="148">
        <v>339</v>
      </c>
      <c r="T1080" s="148">
        <v>55</v>
      </c>
      <c r="U1080" s="149">
        <v>1.1190061475330424</v>
      </c>
      <c r="V1080" s="149">
        <v>1.3001959771356619</v>
      </c>
      <c r="W1080" s="149">
        <v>1.0584320612919302</v>
      </c>
      <c r="X1080" s="148">
        <v>60</v>
      </c>
      <c r="Y1080" s="148">
        <v>140</v>
      </c>
      <c r="Z1080" s="148">
        <v>1</v>
      </c>
      <c r="AA1080" s="148">
        <v>43</v>
      </c>
      <c r="AB1080" s="148">
        <v>95</v>
      </c>
      <c r="AC1080" s="148">
        <v>48</v>
      </c>
      <c r="AD1080" s="160">
        <v>7</v>
      </c>
      <c r="AI1080" s="113"/>
      <c r="AJ1080" s="113"/>
    </row>
    <row r="1081" spans="1:36">
      <c r="A1081" s="135"/>
      <c r="B1081" s="150" t="s">
        <v>567</v>
      </c>
      <c r="C1081" s="151" t="s">
        <v>1</v>
      </c>
      <c r="D1081" s="151" t="s">
        <v>55</v>
      </c>
      <c r="E1081" s="150" t="s">
        <v>577</v>
      </c>
      <c r="F1081" s="150" t="s">
        <v>569</v>
      </c>
      <c r="G1081" s="150" t="s">
        <v>3662</v>
      </c>
      <c r="H1081" s="150">
        <v>99090029</v>
      </c>
      <c r="I1081" s="151" t="s">
        <v>124</v>
      </c>
      <c r="J1081" s="151" t="s">
        <v>3681</v>
      </c>
      <c r="K1081" s="150">
        <v>2439</v>
      </c>
      <c r="L1081" s="150" t="s">
        <v>571</v>
      </c>
      <c r="M1081" s="150" t="s">
        <v>3682</v>
      </c>
      <c r="N1081" s="150">
        <v>150922238</v>
      </c>
      <c r="O1081" s="152">
        <v>13.58348212251548</v>
      </c>
      <c r="P1081" s="152">
        <v>26.072992530465957</v>
      </c>
      <c r="Q1081" s="152">
        <v>5.1963656441837731</v>
      </c>
      <c r="R1081" s="153">
        <v>13</v>
      </c>
      <c r="S1081" s="154">
        <v>26</v>
      </c>
      <c r="T1081" s="154">
        <v>2</v>
      </c>
      <c r="U1081" s="155">
        <v>0.9570447314427335</v>
      </c>
      <c r="V1081" s="155">
        <v>0.99720045444033067</v>
      </c>
      <c r="W1081" s="155">
        <v>0.38488438592433827</v>
      </c>
      <c r="X1081" s="154">
        <v>1</v>
      </c>
      <c r="Y1081" s="154">
        <v>13</v>
      </c>
      <c r="Z1081" s="154">
        <v>0</v>
      </c>
      <c r="AA1081" s="154">
        <v>2</v>
      </c>
      <c r="AB1081" s="154">
        <v>10</v>
      </c>
      <c r="AC1081" s="154">
        <v>2</v>
      </c>
      <c r="AD1081" s="161">
        <v>0</v>
      </c>
      <c r="AI1081" s="113"/>
      <c r="AJ1081" s="113"/>
    </row>
    <row r="1082" spans="1:36">
      <c r="A1082" s="135"/>
      <c r="B1082" s="150" t="s">
        <v>567</v>
      </c>
      <c r="C1082" s="151" t="s">
        <v>1</v>
      </c>
      <c r="D1082" s="151" t="s">
        <v>55</v>
      </c>
      <c r="E1082" s="150" t="s">
        <v>577</v>
      </c>
      <c r="F1082" s="150" t="s">
        <v>569</v>
      </c>
      <c r="G1082" s="150" t="s">
        <v>3662</v>
      </c>
      <c r="H1082" s="150">
        <v>99090029</v>
      </c>
      <c r="I1082" s="151" t="s">
        <v>124</v>
      </c>
      <c r="J1082" s="151" t="s">
        <v>1935</v>
      </c>
      <c r="K1082" s="150">
        <v>795</v>
      </c>
      <c r="L1082" s="150" t="s">
        <v>571</v>
      </c>
      <c r="M1082" s="150" t="s">
        <v>1936</v>
      </c>
      <c r="N1082" s="150">
        <v>150920542</v>
      </c>
      <c r="O1082" s="152" t="s">
        <v>4215</v>
      </c>
      <c r="P1082" s="152" t="s">
        <v>4215</v>
      </c>
      <c r="Q1082" s="152" t="s">
        <v>4215</v>
      </c>
      <c r="R1082" s="153">
        <v>10</v>
      </c>
      <c r="S1082" s="154">
        <v>16</v>
      </c>
      <c r="T1082" s="154">
        <v>5</v>
      </c>
      <c r="U1082" s="155" t="s">
        <v>4215</v>
      </c>
      <c r="V1082" s="155" t="s">
        <v>4215</v>
      </c>
      <c r="W1082" s="155" t="s">
        <v>4215</v>
      </c>
      <c r="X1082" s="154">
        <v>3</v>
      </c>
      <c r="Y1082" s="154">
        <v>8</v>
      </c>
      <c r="Z1082" s="154">
        <v>0</v>
      </c>
      <c r="AA1082" s="154">
        <v>2</v>
      </c>
      <c r="AB1082" s="154">
        <v>3</v>
      </c>
      <c r="AC1082" s="154">
        <v>4</v>
      </c>
      <c r="AD1082" s="161">
        <v>1</v>
      </c>
      <c r="AI1082" s="113"/>
      <c r="AJ1082" s="113"/>
    </row>
    <row r="1083" spans="1:36">
      <c r="A1083" s="135"/>
      <c r="B1083" s="150" t="s">
        <v>567</v>
      </c>
      <c r="C1083" s="151" t="s">
        <v>1</v>
      </c>
      <c r="D1083" s="151" t="s">
        <v>55</v>
      </c>
      <c r="E1083" s="150" t="s">
        <v>577</v>
      </c>
      <c r="F1083" s="150" t="s">
        <v>569</v>
      </c>
      <c r="G1083" s="150" t="s">
        <v>3662</v>
      </c>
      <c r="H1083" s="150">
        <v>99090029</v>
      </c>
      <c r="I1083" s="151" t="s">
        <v>124</v>
      </c>
      <c r="J1083" s="151" t="s">
        <v>1931</v>
      </c>
      <c r="K1083" s="150">
        <v>921</v>
      </c>
      <c r="L1083" s="150" t="s">
        <v>571</v>
      </c>
      <c r="M1083" s="150" t="s">
        <v>1932</v>
      </c>
      <c r="N1083" s="150">
        <v>150920916</v>
      </c>
      <c r="O1083" s="152">
        <v>13.58348212251548</v>
      </c>
      <c r="P1083" s="152">
        <v>26.072992530465957</v>
      </c>
      <c r="Q1083" s="152">
        <v>5.1963656441837731</v>
      </c>
      <c r="R1083" s="153">
        <v>15</v>
      </c>
      <c r="S1083" s="154">
        <v>28</v>
      </c>
      <c r="T1083" s="154">
        <v>2</v>
      </c>
      <c r="U1083" s="155">
        <v>1.1042823824339234</v>
      </c>
      <c r="V1083" s="155">
        <v>1.0739081817049716</v>
      </c>
      <c r="W1083" s="155">
        <v>0.38488438592433827</v>
      </c>
      <c r="X1083" s="154">
        <v>4</v>
      </c>
      <c r="Y1083" s="154">
        <v>15</v>
      </c>
      <c r="Z1083" s="154">
        <v>0</v>
      </c>
      <c r="AA1083" s="154">
        <v>4</v>
      </c>
      <c r="AB1083" s="154">
        <v>5</v>
      </c>
      <c r="AC1083" s="154">
        <v>2</v>
      </c>
      <c r="AD1083" s="161">
        <v>0</v>
      </c>
      <c r="AI1083" s="113"/>
      <c r="AJ1083" s="113"/>
    </row>
    <row r="1084" spans="1:36">
      <c r="A1084" s="135"/>
      <c r="B1084" s="150" t="s">
        <v>567</v>
      </c>
      <c r="C1084" s="151" t="s">
        <v>1</v>
      </c>
      <c r="D1084" s="151" t="s">
        <v>55</v>
      </c>
      <c r="E1084" s="150" t="s">
        <v>577</v>
      </c>
      <c r="F1084" s="150" t="s">
        <v>569</v>
      </c>
      <c r="G1084" s="150" t="s">
        <v>3662</v>
      </c>
      <c r="H1084" s="150">
        <v>99090029</v>
      </c>
      <c r="I1084" s="151" t="s">
        <v>124</v>
      </c>
      <c r="J1084" s="151" t="s">
        <v>1929</v>
      </c>
      <c r="K1084" s="150">
        <v>1571</v>
      </c>
      <c r="L1084" s="150" t="s">
        <v>571</v>
      </c>
      <c r="M1084" s="150" t="s">
        <v>1930</v>
      </c>
      <c r="N1084" s="150">
        <v>150921641</v>
      </c>
      <c r="O1084" s="152" t="s">
        <v>4215</v>
      </c>
      <c r="P1084" s="152" t="s">
        <v>4215</v>
      </c>
      <c r="Q1084" s="152" t="s">
        <v>4215</v>
      </c>
      <c r="R1084" s="153">
        <v>10</v>
      </c>
      <c r="S1084" s="154">
        <v>15</v>
      </c>
      <c r="T1084" s="154">
        <v>3</v>
      </c>
      <c r="U1084" s="155" t="s">
        <v>4215</v>
      </c>
      <c r="V1084" s="155" t="s">
        <v>4215</v>
      </c>
      <c r="W1084" s="155" t="s">
        <v>4215</v>
      </c>
      <c r="X1084" s="154">
        <v>3</v>
      </c>
      <c r="Y1084" s="154">
        <v>4</v>
      </c>
      <c r="Z1084" s="154">
        <v>0</v>
      </c>
      <c r="AA1084" s="154">
        <v>3</v>
      </c>
      <c r="AB1084" s="154">
        <v>5</v>
      </c>
      <c r="AC1084" s="154">
        <v>2</v>
      </c>
      <c r="AD1084" s="161">
        <v>1</v>
      </c>
      <c r="AI1084" s="113"/>
      <c r="AJ1084" s="113"/>
    </row>
    <row r="1085" spans="1:36">
      <c r="A1085" s="135"/>
      <c r="B1085" s="150" t="s">
        <v>567</v>
      </c>
      <c r="C1085" s="151" t="s">
        <v>1</v>
      </c>
      <c r="D1085" s="151" t="s">
        <v>55</v>
      </c>
      <c r="E1085" s="150" t="s">
        <v>577</v>
      </c>
      <c r="F1085" s="150" t="s">
        <v>569</v>
      </c>
      <c r="G1085" s="150" t="s">
        <v>3662</v>
      </c>
      <c r="H1085" s="150">
        <v>99090029</v>
      </c>
      <c r="I1085" s="151" t="s">
        <v>124</v>
      </c>
      <c r="J1085" s="151" t="s">
        <v>1933</v>
      </c>
      <c r="K1085" s="150">
        <v>1602</v>
      </c>
      <c r="L1085" s="150" t="s">
        <v>571</v>
      </c>
      <c r="M1085" s="150" t="s">
        <v>1934</v>
      </c>
      <c r="N1085" s="150">
        <v>150921685</v>
      </c>
      <c r="O1085" s="152">
        <v>13.58348212251548</v>
      </c>
      <c r="P1085" s="152">
        <v>26.072992530465957</v>
      </c>
      <c r="Q1085" s="152">
        <v>5.1963656441837731</v>
      </c>
      <c r="R1085" s="153">
        <v>14</v>
      </c>
      <c r="S1085" s="154">
        <v>33</v>
      </c>
      <c r="T1085" s="154">
        <v>7</v>
      </c>
      <c r="U1085" s="155">
        <v>1.0306635569383285</v>
      </c>
      <c r="V1085" s="155">
        <v>1.2656774998665736</v>
      </c>
      <c r="W1085" s="155">
        <v>1.3470953507351839</v>
      </c>
      <c r="X1085" s="154">
        <v>7</v>
      </c>
      <c r="Y1085" s="154">
        <v>11</v>
      </c>
      <c r="Z1085" s="154">
        <v>0</v>
      </c>
      <c r="AA1085" s="154">
        <v>2</v>
      </c>
      <c r="AB1085" s="154">
        <v>13</v>
      </c>
      <c r="AC1085" s="154">
        <v>7</v>
      </c>
      <c r="AD1085" s="161">
        <v>0</v>
      </c>
      <c r="AI1085" s="113"/>
      <c r="AJ1085" s="113"/>
    </row>
    <row r="1086" spans="1:36">
      <c r="A1086" s="135"/>
      <c r="B1086" s="150" t="s">
        <v>567</v>
      </c>
      <c r="C1086" s="151" t="s">
        <v>1</v>
      </c>
      <c r="D1086" s="151" t="s">
        <v>55</v>
      </c>
      <c r="E1086" s="150" t="s">
        <v>577</v>
      </c>
      <c r="F1086" s="150" t="s">
        <v>569</v>
      </c>
      <c r="G1086" s="150" t="s">
        <v>3662</v>
      </c>
      <c r="H1086" s="150">
        <v>99090029</v>
      </c>
      <c r="I1086" s="151" t="s">
        <v>124</v>
      </c>
      <c r="J1086" s="151" t="s">
        <v>1919</v>
      </c>
      <c r="K1086" s="150">
        <v>1711</v>
      </c>
      <c r="L1086" s="150" t="s">
        <v>571</v>
      </c>
      <c r="M1086" s="150" t="s">
        <v>1920</v>
      </c>
      <c r="N1086" s="150">
        <v>150921798</v>
      </c>
      <c r="O1086" s="152">
        <v>13.58348212251548</v>
      </c>
      <c r="P1086" s="152">
        <v>26.072992530465957</v>
      </c>
      <c r="Q1086" s="152">
        <v>5.1963656441837731</v>
      </c>
      <c r="R1086" s="153">
        <v>20</v>
      </c>
      <c r="S1086" s="154">
        <v>45</v>
      </c>
      <c r="T1086" s="154">
        <v>7</v>
      </c>
      <c r="U1086" s="155">
        <v>1.4723765099118977</v>
      </c>
      <c r="V1086" s="155">
        <v>1.7259238634544185</v>
      </c>
      <c r="W1086" s="155">
        <v>1.3470953507351839</v>
      </c>
      <c r="X1086" s="154">
        <v>10</v>
      </c>
      <c r="Y1086" s="154">
        <v>21</v>
      </c>
      <c r="Z1086" s="154">
        <v>1</v>
      </c>
      <c r="AA1086" s="154">
        <v>7</v>
      </c>
      <c r="AB1086" s="154">
        <v>6</v>
      </c>
      <c r="AC1086" s="154">
        <v>5</v>
      </c>
      <c r="AD1086" s="161">
        <v>2</v>
      </c>
      <c r="AI1086" s="113"/>
      <c r="AJ1086" s="113"/>
    </row>
    <row r="1087" spans="1:36">
      <c r="A1087" s="135"/>
      <c r="B1087" s="150" t="s">
        <v>567</v>
      </c>
      <c r="C1087" s="151" t="s">
        <v>1</v>
      </c>
      <c r="D1087" s="151" t="s">
        <v>55</v>
      </c>
      <c r="E1087" s="150" t="s">
        <v>577</v>
      </c>
      <c r="F1087" s="150" t="s">
        <v>569</v>
      </c>
      <c r="G1087" s="150" t="s">
        <v>3662</v>
      </c>
      <c r="H1087" s="150">
        <v>99090029</v>
      </c>
      <c r="I1087" s="151" t="s">
        <v>124</v>
      </c>
      <c r="J1087" s="151" t="s">
        <v>1923</v>
      </c>
      <c r="K1087" s="150">
        <v>1744</v>
      </c>
      <c r="L1087" s="150" t="s">
        <v>571</v>
      </c>
      <c r="M1087" s="150" t="s">
        <v>1924</v>
      </c>
      <c r="N1087" s="150">
        <v>150921104</v>
      </c>
      <c r="O1087" s="152">
        <v>13.58348212251548</v>
      </c>
      <c r="P1087" s="152">
        <v>26.072992530465957</v>
      </c>
      <c r="Q1087" s="152">
        <v>5.1963656441837731</v>
      </c>
      <c r="R1087" s="153">
        <v>16</v>
      </c>
      <c r="S1087" s="154">
        <v>34</v>
      </c>
      <c r="T1087" s="154">
        <v>15</v>
      </c>
      <c r="U1087" s="155">
        <v>1.1779012079295181</v>
      </c>
      <c r="V1087" s="155">
        <v>1.304031363498894</v>
      </c>
      <c r="W1087" s="155">
        <v>2.886632894432537</v>
      </c>
      <c r="X1087" s="154">
        <v>8</v>
      </c>
      <c r="Y1087" s="154">
        <v>9</v>
      </c>
      <c r="Z1087" s="154">
        <v>0</v>
      </c>
      <c r="AA1087" s="154">
        <v>12</v>
      </c>
      <c r="AB1087" s="154">
        <v>5</v>
      </c>
      <c r="AC1087" s="154">
        <v>13</v>
      </c>
      <c r="AD1087" s="161">
        <v>2</v>
      </c>
      <c r="AI1087" s="113"/>
      <c r="AJ1087" s="113"/>
    </row>
    <row r="1088" spans="1:36">
      <c r="A1088" s="135"/>
      <c r="B1088" s="150" t="s">
        <v>567</v>
      </c>
      <c r="C1088" s="151" t="s">
        <v>1</v>
      </c>
      <c r="D1088" s="151" t="s">
        <v>55</v>
      </c>
      <c r="E1088" s="150" t="s">
        <v>577</v>
      </c>
      <c r="F1088" s="150" t="s">
        <v>569</v>
      </c>
      <c r="G1088" s="150" t="s">
        <v>3662</v>
      </c>
      <c r="H1088" s="150">
        <v>99090029</v>
      </c>
      <c r="I1088" s="151" t="s">
        <v>124</v>
      </c>
      <c r="J1088" s="151" t="s">
        <v>3965</v>
      </c>
      <c r="K1088" s="150">
        <v>2543</v>
      </c>
      <c r="L1088" s="150" t="s">
        <v>571</v>
      </c>
      <c r="M1088" s="150" t="s">
        <v>4021</v>
      </c>
      <c r="N1088" s="150">
        <v>150922323</v>
      </c>
      <c r="O1088" s="152">
        <v>13.58348212251548</v>
      </c>
      <c r="P1088" s="152">
        <v>26.072992530465957</v>
      </c>
      <c r="Q1088" s="152">
        <v>5.1963656441837731</v>
      </c>
      <c r="R1088" s="153">
        <v>10</v>
      </c>
      <c r="S1088" s="154">
        <v>36</v>
      </c>
      <c r="T1088" s="154">
        <v>6</v>
      </c>
      <c r="U1088" s="155">
        <v>0.73618825495594886</v>
      </c>
      <c r="V1088" s="155">
        <v>1.3807390907635348</v>
      </c>
      <c r="W1088" s="155">
        <v>1.1546531577730148</v>
      </c>
      <c r="X1088" s="154">
        <v>9</v>
      </c>
      <c r="Y1088" s="154">
        <v>16</v>
      </c>
      <c r="Z1088" s="154">
        <v>0</v>
      </c>
      <c r="AA1088" s="154">
        <v>3</v>
      </c>
      <c r="AB1088" s="154">
        <v>8</v>
      </c>
      <c r="AC1088" s="154">
        <v>6</v>
      </c>
      <c r="AD1088" s="161">
        <v>0</v>
      </c>
      <c r="AI1088" s="113"/>
      <c r="AJ1088" s="113"/>
    </row>
    <row r="1089" spans="1:36">
      <c r="A1089" s="135"/>
      <c r="B1089" s="150" t="s">
        <v>567</v>
      </c>
      <c r="C1089" s="151" t="s">
        <v>1</v>
      </c>
      <c r="D1089" s="151" t="s">
        <v>55</v>
      </c>
      <c r="E1089" s="150" t="s">
        <v>577</v>
      </c>
      <c r="F1089" s="150" t="s">
        <v>569</v>
      </c>
      <c r="G1089" s="150" t="s">
        <v>3662</v>
      </c>
      <c r="H1089" s="150">
        <v>99090029</v>
      </c>
      <c r="I1089" s="151" t="s">
        <v>124</v>
      </c>
      <c r="J1089" s="151" t="s">
        <v>1925</v>
      </c>
      <c r="K1089" s="150">
        <v>1761</v>
      </c>
      <c r="L1089" s="150" t="s">
        <v>571</v>
      </c>
      <c r="M1089" s="150" t="s">
        <v>1926</v>
      </c>
      <c r="N1089" s="150">
        <v>150921152</v>
      </c>
      <c r="O1089" s="152">
        <v>13.58348212251548</v>
      </c>
      <c r="P1089" s="152">
        <v>26.072992530465957</v>
      </c>
      <c r="Q1089" s="152">
        <v>5.1963656441837731</v>
      </c>
      <c r="R1089" s="153">
        <v>6</v>
      </c>
      <c r="S1089" s="154">
        <v>19</v>
      </c>
      <c r="T1089" s="154">
        <v>2</v>
      </c>
      <c r="U1089" s="155">
        <v>0.44171295297356933</v>
      </c>
      <c r="V1089" s="155">
        <v>0.72872340901408783</v>
      </c>
      <c r="W1089" s="155">
        <v>0.38488438592433827</v>
      </c>
      <c r="X1089" s="154">
        <v>3</v>
      </c>
      <c r="Y1089" s="154">
        <v>7</v>
      </c>
      <c r="Z1089" s="154">
        <v>0</v>
      </c>
      <c r="AA1089" s="154">
        <v>3</v>
      </c>
      <c r="AB1089" s="154">
        <v>6</v>
      </c>
      <c r="AC1089" s="154">
        <v>2</v>
      </c>
      <c r="AD1089" s="161">
        <v>0</v>
      </c>
      <c r="AI1089" s="113"/>
      <c r="AJ1089" s="113"/>
    </row>
    <row r="1090" spans="1:36">
      <c r="A1090" s="135"/>
      <c r="B1090" s="150" t="s">
        <v>567</v>
      </c>
      <c r="C1090" s="151" t="s">
        <v>1</v>
      </c>
      <c r="D1090" s="151" t="s">
        <v>55</v>
      </c>
      <c r="E1090" s="150" t="s">
        <v>577</v>
      </c>
      <c r="F1090" s="150" t="s">
        <v>569</v>
      </c>
      <c r="G1090" s="150" t="s">
        <v>3662</v>
      </c>
      <c r="H1090" s="150">
        <v>99090029</v>
      </c>
      <c r="I1090" s="151" t="s">
        <v>124</v>
      </c>
      <c r="J1090" s="151" t="s">
        <v>1937</v>
      </c>
      <c r="K1090" s="150">
        <v>2172</v>
      </c>
      <c r="L1090" s="150" t="s">
        <v>571</v>
      </c>
      <c r="M1090" s="150" t="s">
        <v>1938</v>
      </c>
      <c r="N1090" s="150">
        <v>150921882</v>
      </c>
      <c r="O1090" s="152">
        <v>13.58348212251548</v>
      </c>
      <c r="P1090" s="152">
        <v>26.072992530465957</v>
      </c>
      <c r="Q1090" s="152">
        <v>5.1963656441837731</v>
      </c>
      <c r="R1090" s="153">
        <v>16</v>
      </c>
      <c r="S1090" s="154">
        <v>37</v>
      </c>
      <c r="T1090" s="154">
        <v>4</v>
      </c>
      <c r="U1090" s="155">
        <v>1.1779012079295181</v>
      </c>
      <c r="V1090" s="155">
        <v>1.4190929543958553</v>
      </c>
      <c r="W1090" s="155">
        <v>0.76976877184867654</v>
      </c>
      <c r="X1090" s="154">
        <v>5</v>
      </c>
      <c r="Y1090" s="154">
        <v>13</v>
      </c>
      <c r="Z1090" s="154">
        <v>0</v>
      </c>
      <c r="AA1090" s="154">
        <v>3</v>
      </c>
      <c r="AB1090" s="154">
        <v>16</v>
      </c>
      <c r="AC1090" s="154">
        <v>3</v>
      </c>
      <c r="AD1090" s="161">
        <v>1</v>
      </c>
      <c r="AI1090" s="113"/>
      <c r="AJ1090" s="113"/>
    </row>
    <row r="1091" spans="1:36">
      <c r="A1091" s="135"/>
      <c r="B1091" s="150" t="s">
        <v>567</v>
      </c>
      <c r="C1091" s="151" t="s">
        <v>1</v>
      </c>
      <c r="D1091" s="151" t="s">
        <v>55</v>
      </c>
      <c r="E1091" s="150" t="s">
        <v>577</v>
      </c>
      <c r="F1091" s="150" t="s">
        <v>569</v>
      </c>
      <c r="G1091" s="150" t="s">
        <v>3662</v>
      </c>
      <c r="H1091" s="150">
        <v>99090029</v>
      </c>
      <c r="I1091" s="151" t="s">
        <v>124</v>
      </c>
      <c r="J1091" s="151" t="s">
        <v>576</v>
      </c>
      <c r="K1091" s="150"/>
      <c r="L1091" s="150" t="s">
        <v>571</v>
      </c>
      <c r="M1091" s="150"/>
      <c r="N1091" s="150" t="s">
        <v>4215</v>
      </c>
      <c r="O1091" s="152">
        <v>13.58348212251548</v>
      </c>
      <c r="P1091" s="152">
        <v>26.072992530465957</v>
      </c>
      <c r="Q1091" s="152">
        <v>5.1963656441837731</v>
      </c>
      <c r="R1091" s="153">
        <v>0</v>
      </c>
      <c r="S1091" s="154">
        <v>0</v>
      </c>
      <c r="T1091" s="154">
        <v>0</v>
      </c>
      <c r="U1091" s="155">
        <v>0</v>
      </c>
      <c r="V1091" s="155">
        <v>0</v>
      </c>
      <c r="W1091" s="155">
        <v>0</v>
      </c>
      <c r="X1091" s="154">
        <v>0</v>
      </c>
      <c r="Y1091" s="154">
        <v>0</v>
      </c>
      <c r="Z1091" s="154">
        <v>0</v>
      </c>
      <c r="AA1091" s="154">
        <v>0</v>
      </c>
      <c r="AB1091" s="154">
        <v>0</v>
      </c>
      <c r="AC1091" s="154">
        <v>0</v>
      </c>
      <c r="AD1091" s="161">
        <v>0</v>
      </c>
      <c r="AI1091" s="113"/>
      <c r="AJ1091" s="113"/>
    </row>
    <row r="1092" spans="1:36">
      <c r="A1092" s="156"/>
      <c r="B1092" s="150" t="s">
        <v>567</v>
      </c>
      <c r="C1092" s="151" t="s">
        <v>1</v>
      </c>
      <c r="D1092" s="151" t="s">
        <v>55</v>
      </c>
      <c r="E1092" s="150" t="s">
        <v>577</v>
      </c>
      <c r="F1092" s="150" t="s">
        <v>569</v>
      </c>
      <c r="G1092" s="150" t="s">
        <v>3662</v>
      </c>
      <c r="H1092" s="150">
        <v>99090029</v>
      </c>
      <c r="I1092" s="151" t="s">
        <v>124</v>
      </c>
      <c r="J1092" s="151" t="s">
        <v>1927</v>
      </c>
      <c r="K1092" s="150">
        <v>2315</v>
      </c>
      <c r="L1092" s="150" t="s">
        <v>571</v>
      </c>
      <c r="M1092" s="150" t="s">
        <v>1928</v>
      </c>
      <c r="N1092" s="150">
        <v>150922019</v>
      </c>
      <c r="O1092" s="152">
        <v>13.58348212251548</v>
      </c>
      <c r="P1092" s="152">
        <v>26.072992530465957</v>
      </c>
      <c r="Q1092" s="152">
        <v>5.1963656441837731</v>
      </c>
      <c r="R1092" s="153">
        <v>18</v>
      </c>
      <c r="S1092" s="154">
        <v>50</v>
      </c>
      <c r="T1092" s="154">
        <v>2</v>
      </c>
      <c r="U1092" s="155">
        <v>1.325138858920708</v>
      </c>
      <c r="V1092" s="155">
        <v>1.9176931816160205</v>
      </c>
      <c r="W1092" s="155">
        <v>0.38488438592433827</v>
      </c>
      <c r="X1092" s="154">
        <v>7</v>
      </c>
      <c r="Y1092" s="154">
        <v>23</v>
      </c>
      <c r="Z1092" s="154">
        <v>0</v>
      </c>
      <c r="AA1092" s="154">
        <v>2</v>
      </c>
      <c r="AB1092" s="154">
        <v>18</v>
      </c>
      <c r="AC1092" s="154">
        <v>2</v>
      </c>
      <c r="AD1092" s="161">
        <v>0</v>
      </c>
      <c r="AI1092" s="113"/>
      <c r="AJ1092" s="113"/>
    </row>
    <row r="1093" spans="1:36">
      <c r="A1093" s="157">
        <v>99090025</v>
      </c>
      <c r="B1093" s="144" t="s">
        <v>567</v>
      </c>
      <c r="C1093" s="145" t="s">
        <v>1</v>
      </c>
      <c r="D1093" s="145" t="s">
        <v>14</v>
      </c>
      <c r="E1093" s="144" t="s">
        <v>577</v>
      </c>
      <c r="F1093" s="144" t="s">
        <v>569</v>
      </c>
      <c r="G1093" s="144" t="s">
        <v>3662</v>
      </c>
      <c r="H1093" s="144">
        <v>99090025</v>
      </c>
      <c r="I1093" s="145" t="s">
        <v>92</v>
      </c>
      <c r="J1093" s="145" t="s">
        <v>576</v>
      </c>
      <c r="K1093" s="144"/>
      <c r="L1093" s="144" t="s">
        <v>570</v>
      </c>
      <c r="M1093" s="144"/>
      <c r="N1093" s="144" t="s">
        <v>4215</v>
      </c>
      <c r="O1093" s="146">
        <v>155.8909693255132</v>
      </c>
      <c r="P1093" s="146">
        <v>481.34755440860215</v>
      </c>
      <c r="Q1093" s="146">
        <v>96.634168119908779</v>
      </c>
      <c r="R1093" s="147">
        <v>186</v>
      </c>
      <c r="S1093" s="148">
        <v>475</v>
      </c>
      <c r="T1093" s="148">
        <v>148</v>
      </c>
      <c r="U1093" s="149">
        <v>1.1931415963654486</v>
      </c>
      <c r="V1093" s="149">
        <v>0.98681294970657751</v>
      </c>
      <c r="W1093" s="149">
        <v>1.5315493771970363</v>
      </c>
      <c r="X1093" s="148">
        <v>132</v>
      </c>
      <c r="Y1093" s="148">
        <v>184</v>
      </c>
      <c r="Z1093" s="148">
        <v>11</v>
      </c>
      <c r="AA1093" s="148">
        <v>92</v>
      </c>
      <c r="AB1093" s="148">
        <v>56</v>
      </c>
      <c r="AC1093" s="148">
        <v>141</v>
      </c>
      <c r="AD1093" s="160">
        <v>7</v>
      </c>
      <c r="AI1093" s="113"/>
      <c r="AJ1093" s="113"/>
    </row>
    <row r="1094" spans="1:36">
      <c r="A1094" s="135"/>
      <c r="B1094" s="150" t="s">
        <v>567</v>
      </c>
      <c r="C1094" s="151" t="s">
        <v>1</v>
      </c>
      <c r="D1094" s="151" t="s">
        <v>14</v>
      </c>
      <c r="E1094" s="150" t="s">
        <v>577</v>
      </c>
      <c r="F1094" s="150" t="s">
        <v>569</v>
      </c>
      <c r="G1094" s="150" t="s">
        <v>3662</v>
      </c>
      <c r="H1094" s="150">
        <v>99090025</v>
      </c>
      <c r="I1094" s="151" t="s">
        <v>92</v>
      </c>
      <c r="J1094" s="151" t="s">
        <v>1958</v>
      </c>
      <c r="K1094" s="150">
        <v>46222</v>
      </c>
      <c r="L1094" s="150" t="s">
        <v>571</v>
      </c>
      <c r="M1094" s="150" t="s">
        <v>1959</v>
      </c>
      <c r="N1094" s="150">
        <v>150921988</v>
      </c>
      <c r="O1094" s="152">
        <v>7.7945484662756597</v>
      </c>
      <c r="P1094" s="152">
        <v>24.067377720430109</v>
      </c>
      <c r="Q1094" s="152">
        <v>4.8317084059954389</v>
      </c>
      <c r="R1094" s="153">
        <v>7</v>
      </c>
      <c r="S1094" s="154">
        <v>10</v>
      </c>
      <c r="T1094" s="154">
        <v>4</v>
      </c>
      <c r="U1094" s="155">
        <v>0.89806356715678926</v>
      </c>
      <c r="V1094" s="155">
        <v>0.41550018935013788</v>
      </c>
      <c r="W1094" s="155">
        <v>0.82786452821461431</v>
      </c>
      <c r="X1094" s="154">
        <v>3</v>
      </c>
      <c r="Y1094" s="154">
        <v>2</v>
      </c>
      <c r="Z1094" s="154">
        <v>0</v>
      </c>
      <c r="AA1094" s="154">
        <v>3</v>
      </c>
      <c r="AB1094" s="154">
        <v>2</v>
      </c>
      <c r="AC1094" s="154">
        <v>4</v>
      </c>
      <c r="AD1094" s="161">
        <v>0</v>
      </c>
      <c r="AI1094" s="113"/>
      <c r="AJ1094" s="113"/>
    </row>
    <row r="1095" spans="1:36">
      <c r="A1095" s="135"/>
      <c r="B1095" s="150" t="s">
        <v>567</v>
      </c>
      <c r="C1095" s="151" t="s">
        <v>1</v>
      </c>
      <c r="D1095" s="151" t="s">
        <v>14</v>
      </c>
      <c r="E1095" s="150" t="s">
        <v>577</v>
      </c>
      <c r="F1095" s="150" t="s">
        <v>569</v>
      </c>
      <c r="G1095" s="150" t="s">
        <v>3662</v>
      </c>
      <c r="H1095" s="150">
        <v>99090025</v>
      </c>
      <c r="I1095" s="151" t="s">
        <v>92</v>
      </c>
      <c r="J1095" s="151" t="s">
        <v>1950</v>
      </c>
      <c r="K1095" s="150">
        <v>115632</v>
      </c>
      <c r="L1095" s="150" t="s">
        <v>571</v>
      </c>
      <c r="M1095" s="150" t="s">
        <v>1951</v>
      </c>
      <c r="N1095" s="150">
        <v>150919699</v>
      </c>
      <c r="O1095" s="152">
        <v>7.7945484662756597</v>
      </c>
      <c r="P1095" s="152">
        <v>24.067377720430109</v>
      </c>
      <c r="Q1095" s="152">
        <v>4.8317084059954389</v>
      </c>
      <c r="R1095" s="153">
        <v>14</v>
      </c>
      <c r="S1095" s="154">
        <v>43</v>
      </c>
      <c r="T1095" s="154">
        <v>13</v>
      </c>
      <c r="U1095" s="155">
        <v>1.7961271343135785</v>
      </c>
      <c r="V1095" s="155">
        <v>1.7866508142055928</v>
      </c>
      <c r="W1095" s="155">
        <v>2.6905597166974964</v>
      </c>
      <c r="X1095" s="154">
        <v>6</v>
      </c>
      <c r="Y1095" s="154">
        <v>21</v>
      </c>
      <c r="Z1095" s="154">
        <v>1</v>
      </c>
      <c r="AA1095" s="154">
        <v>12</v>
      </c>
      <c r="AB1095" s="154">
        <v>3</v>
      </c>
      <c r="AC1095" s="154">
        <v>13</v>
      </c>
      <c r="AD1095" s="161">
        <v>0</v>
      </c>
      <c r="AI1095" s="113"/>
      <c r="AJ1095" s="113"/>
    </row>
    <row r="1096" spans="1:36">
      <c r="A1096" s="135"/>
      <c r="B1096" s="150" t="s">
        <v>567</v>
      </c>
      <c r="C1096" s="151" t="s">
        <v>1</v>
      </c>
      <c r="D1096" s="151" t="s">
        <v>14</v>
      </c>
      <c r="E1096" s="150" t="s">
        <v>577</v>
      </c>
      <c r="F1096" s="150" t="s">
        <v>569</v>
      </c>
      <c r="G1096" s="150" t="s">
        <v>3662</v>
      </c>
      <c r="H1096" s="150">
        <v>99090025</v>
      </c>
      <c r="I1096" s="151" t="s">
        <v>92</v>
      </c>
      <c r="J1096" s="151" t="s">
        <v>1956</v>
      </c>
      <c r="K1096" s="150">
        <v>123860</v>
      </c>
      <c r="L1096" s="150" t="s">
        <v>571</v>
      </c>
      <c r="M1096" s="150" t="s">
        <v>1957</v>
      </c>
      <c r="N1096" s="150">
        <v>150921757</v>
      </c>
      <c r="O1096" s="152">
        <v>7.7945484662756597</v>
      </c>
      <c r="P1096" s="152">
        <v>24.067377720430109</v>
      </c>
      <c r="Q1096" s="152">
        <v>4.8317084059954389</v>
      </c>
      <c r="R1096" s="153">
        <v>8</v>
      </c>
      <c r="S1096" s="154">
        <v>28</v>
      </c>
      <c r="T1096" s="154">
        <v>4</v>
      </c>
      <c r="U1096" s="155">
        <v>1.026358362464902</v>
      </c>
      <c r="V1096" s="155">
        <v>1.163400530180386</v>
      </c>
      <c r="W1096" s="155">
        <v>0.82786452821461431</v>
      </c>
      <c r="X1096" s="154">
        <v>6</v>
      </c>
      <c r="Y1096" s="154">
        <v>13</v>
      </c>
      <c r="Z1096" s="154">
        <v>2</v>
      </c>
      <c r="AA1096" s="154">
        <v>4</v>
      </c>
      <c r="AB1096" s="154">
        <v>3</v>
      </c>
      <c r="AC1096" s="154">
        <v>4</v>
      </c>
      <c r="AD1096" s="161">
        <v>0</v>
      </c>
      <c r="AI1096" s="113"/>
      <c r="AJ1096" s="113"/>
    </row>
    <row r="1097" spans="1:36">
      <c r="A1097" s="135"/>
      <c r="B1097" s="150" t="s">
        <v>567</v>
      </c>
      <c r="C1097" s="151" t="s">
        <v>1</v>
      </c>
      <c r="D1097" s="151" t="s">
        <v>14</v>
      </c>
      <c r="E1097" s="150" t="s">
        <v>577</v>
      </c>
      <c r="F1097" s="150" t="s">
        <v>569</v>
      </c>
      <c r="G1097" s="150" t="s">
        <v>3662</v>
      </c>
      <c r="H1097" s="150">
        <v>99090025</v>
      </c>
      <c r="I1097" s="151" t="s">
        <v>92</v>
      </c>
      <c r="J1097" s="151" t="s">
        <v>3878</v>
      </c>
      <c r="K1097" s="150">
        <v>133729</v>
      </c>
      <c r="L1097" s="150" t="s">
        <v>571</v>
      </c>
      <c r="M1097" s="150" t="s">
        <v>3879</v>
      </c>
      <c r="N1097" s="150">
        <v>150922295</v>
      </c>
      <c r="O1097" s="152">
        <v>7.7945484662756597</v>
      </c>
      <c r="P1097" s="152">
        <v>24.067377720430109</v>
      </c>
      <c r="Q1097" s="152">
        <v>4.8317084059954389</v>
      </c>
      <c r="R1097" s="153">
        <v>12</v>
      </c>
      <c r="S1097" s="154">
        <v>26</v>
      </c>
      <c r="T1097" s="154">
        <v>9</v>
      </c>
      <c r="U1097" s="155">
        <v>1.5395375436973531</v>
      </c>
      <c r="V1097" s="155">
        <v>1.0803004923103585</v>
      </c>
      <c r="W1097" s="155">
        <v>1.8626951884828822</v>
      </c>
      <c r="X1097" s="154">
        <v>5</v>
      </c>
      <c r="Y1097" s="154">
        <v>9</v>
      </c>
      <c r="Z1097" s="154">
        <v>0</v>
      </c>
      <c r="AA1097" s="154">
        <v>9</v>
      </c>
      <c r="AB1097" s="154">
        <v>3</v>
      </c>
      <c r="AC1097" s="154">
        <v>9</v>
      </c>
      <c r="AD1097" s="161">
        <v>0</v>
      </c>
      <c r="AI1097" s="113"/>
      <c r="AJ1097" s="113"/>
    </row>
    <row r="1098" spans="1:36">
      <c r="A1098" s="135"/>
      <c r="B1098" s="150" t="s">
        <v>567</v>
      </c>
      <c r="C1098" s="151" t="s">
        <v>1</v>
      </c>
      <c r="D1098" s="151" t="s">
        <v>14</v>
      </c>
      <c r="E1098" s="150" t="s">
        <v>577</v>
      </c>
      <c r="F1098" s="150" t="s">
        <v>569</v>
      </c>
      <c r="G1098" s="150" t="s">
        <v>3662</v>
      </c>
      <c r="H1098" s="150">
        <v>99090025</v>
      </c>
      <c r="I1098" s="151" t="s">
        <v>92</v>
      </c>
      <c r="J1098" s="151" t="s">
        <v>1947</v>
      </c>
      <c r="K1098" s="150">
        <v>125100</v>
      </c>
      <c r="L1098" s="150" t="s">
        <v>571</v>
      </c>
      <c r="M1098" s="150" t="s">
        <v>1948</v>
      </c>
      <c r="N1098" s="150">
        <v>150921712</v>
      </c>
      <c r="O1098" s="152">
        <v>7.7945484662756597</v>
      </c>
      <c r="P1098" s="152">
        <v>24.067377720430109</v>
      </c>
      <c r="Q1098" s="152">
        <v>4.8317084059954389</v>
      </c>
      <c r="R1098" s="153">
        <v>7</v>
      </c>
      <c r="S1098" s="154">
        <v>17</v>
      </c>
      <c r="T1098" s="154">
        <v>2</v>
      </c>
      <c r="U1098" s="155">
        <v>0.89806356715678926</v>
      </c>
      <c r="V1098" s="155">
        <v>0.70635032189523439</v>
      </c>
      <c r="W1098" s="155">
        <v>0.41393226410730716</v>
      </c>
      <c r="X1098" s="154">
        <v>11</v>
      </c>
      <c r="Y1098" s="154">
        <v>2</v>
      </c>
      <c r="Z1098" s="154">
        <v>0</v>
      </c>
      <c r="AA1098" s="154">
        <v>3</v>
      </c>
      <c r="AB1098" s="154">
        <v>1</v>
      </c>
      <c r="AC1098" s="154">
        <v>1</v>
      </c>
      <c r="AD1098" s="161">
        <v>1</v>
      </c>
      <c r="AI1098" s="113"/>
      <c r="AJ1098" s="113"/>
    </row>
    <row r="1099" spans="1:36">
      <c r="A1099" s="135"/>
      <c r="B1099" s="150" t="s">
        <v>567</v>
      </c>
      <c r="C1099" s="151" t="s">
        <v>1</v>
      </c>
      <c r="D1099" s="151" t="s">
        <v>14</v>
      </c>
      <c r="E1099" s="150" t="s">
        <v>577</v>
      </c>
      <c r="F1099" s="150" t="s">
        <v>569</v>
      </c>
      <c r="G1099" s="150" t="s">
        <v>3662</v>
      </c>
      <c r="H1099" s="150">
        <v>99090025</v>
      </c>
      <c r="I1099" s="151" t="s">
        <v>92</v>
      </c>
      <c r="J1099" s="151" t="s">
        <v>1960</v>
      </c>
      <c r="K1099" s="150">
        <v>125162</v>
      </c>
      <c r="L1099" s="150" t="s">
        <v>571</v>
      </c>
      <c r="M1099" s="150" t="s">
        <v>1961</v>
      </c>
      <c r="N1099" s="150">
        <v>150920647</v>
      </c>
      <c r="O1099" s="152">
        <v>7.7945484662756597</v>
      </c>
      <c r="P1099" s="152">
        <v>24.067377720430109</v>
      </c>
      <c r="Q1099" s="152">
        <v>4.8317084059954389</v>
      </c>
      <c r="R1099" s="153">
        <v>4</v>
      </c>
      <c r="S1099" s="154">
        <v>14</v>
      </c>
      <c r="T1099" s="154">
        <v>5</v>
      </c>
      <c r="U1099" s="155">
        <v>0.51317918123245099</v>
      </c>
      <c r="V1099" s="155">
        <v>0.58170026509019301</v>
      </c>
      <c r="W1099" s="155">
        <v>1.0348306602682678</v>
      </c>
      <c r="X1099" s="154">
        <v>5</v>
      </c>
      <c r="Y1099" s="154">
        <v>4</v>
      </c>
      <c r="Z1099" s="154">
        <v>0</v>
      </c>
      <c r="AA1099" s="154">
        <v>2</v>
      </c>
      <c r="AB1099" s="154">
        <v>3</v>
      </c>
      <c r="AC1099" s="154">
        <v>5</v>
      </c>
      <c r="AD1099" s="161">
        <v>0</v>
      </c>
      <c r="AI1099" s="113"/>
      <c r="AJ1099" s="113"/>
    </row>
    <row r="1100" spans="1:36">
      <c r="A1100" s="135"/>
      <c r="B1100" s="150" t="s">
        <v>567</v>
      </c>
      <c r="C1100" s="151" t="s">
        <v>1</v>
      </c>
      <c r="D1100" s="151" t="s">
        <v>14</v>
      </c>
      <c r="E1100" s="150" t="s">
        <v>577</v>
      </c>
      <c r="F1100" s="150" t="s">
        <v>569</v>
      </c>
      <c r="G1100" s="150" t="s">
        <v>3662</v>
      </c>
      <c r="H1100" s="150">
        <v>99090025</v>
      </c>
      <c r="I1100" s="151" t="s">
        <v>92</v>
      </c>
      <c r="J1100" s="151" t="s">
        <v>1945</v>
      </c>
      <c r="K1100" s="150">
        <v>125204</v>
      </c>
      <c r="L1100" s="150" t="s">
        <v>571</v>
      </c>
      <c r="M1100" s="150" t="s">
        <v>1946</v>
      </c>
      <c r="N1100" s="150">
        <v>150921076</v>
      </c>
      <c r="O1100" s="152">
        <v>7.7945484662756597</v>
      </c>
      <c r="P1100" s="152">
        <v>24.067377720430109</v>
      </c>
      <c r="Q1100" s="152">
        <v>4.8317084059954389</v>
      </c>
      <c r="R1100" s="153">
        <v>6</v>
      </c>
      <c r="S1100" s="154">
        <v>25</v>
      </c>
      <c r="T1100" s="154">
        <v>6</v>
      </c>
      <c r="U1100" s="155">
        <v>0.76976877184867654</v>
      </c>
      <c r="V1100" s="155">
        <v>1.0387504733753448</v>
      </c>
      <c r="W1100" s="155">
        <v>1.2417967923219213</v>
      </c>
      <c r="X1100" s="154">
        <v>4</v>
      </c>
      <c r="Y1100" s="154">
        <v>9</v>
      </c>
      <c r="Z1100" s="154">
        <v>0</v>
      </c>
      <c r="AA1100" s="154">
        <v>6</v>
      </c>
      <c r="AB1100" s="154">
        <v>6</v>
      </c>
      <c r="AC1100" s="154">
        <v>5</v>
      </c>
      <c r="AD1100" s="161">
        <v>1</v>
      </c>
      <c r="AI1100" s="113"/>
      <c r="AJ1100" s="113"/>
    </row>
    <row r="1101" spans="1:36">
      <c r="A1101" s="135"/>
      <c r="B1101" s="150" t="s">
        <v>567</v>
      </c>
      <c r="C1101" s="151" t="s">
        <v>1</v>
      </c>
      <c r="D1101" s="151" t="s">
        <v>14</v>
      </c>
      <c r="E1101" s="150" t="s">
        <v>577</v>
      </c>
      <c r="F1101" s="150" t="s">
        <v>569</v>
      </c>
      <c r="G1101" s="150" t="s">
        <v>3662</v>
      </c>
      <c r="H1101" s="150">
        <v>99090025</v>
      </c>
      <c r="I1101" s="151" t="s">
        <v>92</v>
      </c>
      <c r="J1101" s="151" t="s">
        <v>1943</v>
      </c>
      <c r="K1101" s="150">
        <v>125259</v>
      </c>
      <c r="L1101" s="150" t="s">
        <v>571</v>
      </c>
      <c r="M1101" s="150" t="s">
        <v>1944</v>
      </c>
      <c r="N1101" s="150">
        <v>150921185</v>
      </c>
      <c r="O1101" s="152">
        <v>7.7945484662756597</v>
      </c>
      <c r="P1101" s="152">
        <v>24.067377720430109</v>
      </c>
      <c r="Q1101" s="152">
        <v>4.8317084059954389</v>
      </c>
      <c r="R1101" s="153">
        <v>9</v>
      </c>
      <c r="S1101" s="154">
        <v>25</v>
      </c>
      <c r="T1101" s="154">
        <v>9</v>
      </c>
      <c r="U1101" s="155">
        <v>1.1546531577730148</v>
      </c>
      <c r="V1101" s="155">
        <v>1.0387504733753448</v>
      </c>
      <c r="W1101" s="155">
        <v>1.8626951884828822</v>
      </c>
      <c r="X1101" s="154">
        <v>9</v>
      </c>
      <c r="Y1101" s="154">
        <v>9</v>
      </c>
      <c r="Z1101" s="154">
        <v>0</v>
      </c>
      <c r="AA1101" s="154">
        <v>7</v>
      </c>
      <c r="AB1101" s="154">
        <v>0</v>
      </c>
      <c r="AC1101" s="154">
        <v>8</v>
      </c>
      <c r="AD1101" s="161">
        <v>1</v>
      </c>
      <c r="AI1101" s="113"/>
      <c r="AJ1101" s="113"/>
    </row>
    <row r="1102" spans="1:36">
      <c r="A1102" s="135"/>
      <c r="B1102" s="150" t="s">
        <v>567</v>
      </c>
      <c r="C1102" s="151" t="s">
        <v>1</v>
      </c>
      <c r="D1102" s="151" t="s">
        <v>14</v>
      </c>
      <c r="E1102" s="150" t="s">
        <v>577</v>
      </c>
      <c r="F1102" s="150" t="s">
        <v>569</v>
      </c>
      <c r="G1102" s="150" t="s">
        <v>3662</v>
      </c>
      <c r="H1102" s="150">
        <v>99090025</v>
      </c>
      <c r="I1102" s="151" t="s">
        <v>92</v>
      </c>
      <c r="J1102" s="151" t="s">
        <v>1941</v>
      </c>
      <c r="K1102" s="150">
        <v>125260</v>
      </c>
      <c r="L1102" s="150" t="s">
        <v>571</v>
      </c>
      <c r="M1102" s="150" t="s">
        <v>1942</v>
      </c>
      <c r="N1102" s="150">
        <v>150921131</v>
      </c>
      <c r="O1102" s="152">
        <v>7.7945484662756597</v>
      </c>
      <c r="P1102" s="152">
        <v>24.067377720430109</v>
      </c>
      <c r="Q1102" s="152">
        <v>4.8317084059954389</v>
      </c>
      <c r="R1102" s="153">
        <v>11</v>
      </c>
      <c r="S1102" s="154">
        <v>21</v>
      </c>
      <c r="T1102" s="154">
        <v>5</v>
      </c>
      <c r="U1102" s="155">
        <v>1.4112427483892402</v>
      </c>
      <c r="V1102" s="155">
        <v>0.87255039763528952</v>
      </c>
      <c r="W1102" s="155">
        <v>1.0348306602682678</v>
      </c>
      <c r="X1102" s="154">
        <v>7</v>
      </c>
      <c r="Y1102" s="154">
        <v>8</v>
      </c>
      <c r="Z1102" s="154">
        <v>0</v>
      </c>
      <c r="AA1102" s="154">
        <v>5</v>
      </c>
      <c r="AB1102" s="154">
        <v>1</v>
      </c>
      <c r="AC1102" s="154">
        <v>5</v>
      </c>
      <c r="AD1102" s="161">
        <v>0</v>
      </c>
      <c r="AI1102" s="113"/>
      <c r="AJ1102" s="113"/>
    </row>
    <row r="1103" spans="1:36">
      <c r="A1103" s="135"/>
      <c r="B1103" s="150" t="s">
        <v>567</v>
      </c>
      <c r="C1103" s="151" t="s">
        <v>1</v>
      </c>
      <c r="D1103" s="151" t="s">
        <v>14</v>
      </c>
      <c r="E1103" s="150" t="s">
        <v>577</v>
      </c>
      <c r="F1103" s="150" t="s">
        <v>569</v>
      </c>
      <c r="G1103" s="150" t="s">
        <v>3662</v>
      </c>
      <c r="H1103" s="150">
        <v>99090025</v>
      </c>
      <c r="I1103" s="151" t="s">
        <v>92</v>
      </c>
      <c r="J1103" s="151" t="s">
        <v>1952</v>
      </c>
      <c r="K1103" s="150">
        <v>125270</v>
      </c>
      <c r="L1103" s="150" t="s">
        <v>571</v>
      </c>
      <c r="M1103" s="150" t="s">
        <v>1953</v>
      </c>
      <c r="N1103" s="150">
        <v>150921328</v>
      </c>
      <c r="O1103" s="152">
        <v>7.7945484662756597</v>
      </c>
      <c r="P1103" s="152">
        <v>24.067377720430109</v>
      </c>
      <c r="Q1103" s="152">
        <v>4.8317084059954389</v>
      </c>
      <c r="R1103" s="153">
        <v>10</v>
      </c>
      <c r="S1103" s="154">
        <v>22</v>
      </c>
      <c r="T1103" s="154">
        <v>8</v>
      </c>
      <c r="U1103" s="155">
        <v>1.2829479530811276</v>
      </c>
      <c r="V1103" s="155">
        <v>0.91410041657030339</v>
      </c>
      <c r="W1103" s="155">
        <v>1.6557290564292286</v>
      </c>
      <c r="X1103" s="154">
        <v>8</v>
      </c>
      <c r="Y1103" s="154">
        <v>9</v>
      </c>
      <c r="Z1103" s="154">
        <v>1</v>
      </c>
      <c r="AA1103" s="154">
        <v>1</v>
      </c>
      <c r="AB1103" s="154">
        <v>3</v>
      </c>
      <c r="AC1103" s="154">
        <v>6</v>
      </c>
      <c r="AD1103" s="161">
        <v>2</v>
      </c>
      <c r="AI1103" s="113"/>
      <c r="AJ1103" s="113"/>
    </row>
    <row r="1104" spans="1:36">
      <c r="A1104" s="135"/>
      <c r="B1104" s="150" t="s">
        <v>567</v>
      </c>
      <c r="C1104" s="151" t="s">
        <v>1</v>
      </c>
      <c r="D1104" s="151" t="s">
        <v>14</v>
      </c>
      <c r="E1104" s="150" t="s">
        <v>577</v>
      </c>
      <c r="F1104" s="150" t="s">
        <v>569</v>
      </c>
      <c r="G1104" s="150" t="s">
        <v>3662</v>
      </c>
      <c r="H1104" s="150">
        <v>99090025</v>
      </c>
      <c r="I1104" s="151" t="s">
        <v>92</v>
      </c>
      <c r="J1104" s="151" t="s">
        <v>2117</v>
      </c>
      <c r="K1104" s="150">
        <v>125231</v>
      </c>
      <c r="L1104" s="150" t="s">
        <v>571</v>
      </c>
      <c r="M1104" s="150" t="s">
        <v>2118</v>
      </c>
      <c r="N1104" s="150">
        <v>150922452</v>
      </c>
      <c r="O1104" s="152">
        <v>7.7945484662756597</v>
      </c>
      <c r="P1104" s="152">
        <v>24.067377720430109</v>
      </c>
      <c r="Q1104" s="152">
        <v>4.8317084059954389</v>
      </c>
      <c r="R1104" s="153">
        <v>15</v>
      </c>
      <c r="S1104" s="154">
        <v>14</v>
      </c>
      <c r="T1104" s="154">
        <v>2</v>
      </c>
      <c r="U1104" s="155">
        <v>1.9244219296216913</v>
      </c>
      <c r="V1104" s="155">
        <v>0.58170026509019301</v>
      </c>
      <c r="W1104" s="155">
        <v>0.41393226410730716</v>
      </c>
      <c r="X1104" s="154">
        <v>7</v>
      </c>
      <c r="Y1104" s="154">
        <v>4</v>
      </c>
      <c r="Z1104" s="154">
        <v>0</v>
      </c>
      <c r="AA1104" s="154">
        <v>2</v>
      </c>
      <c r="AB1104" s="154">
        <v>1</v>
      </c>
      <c r="AC1104" s="154">
        <v>2</v>
      </c>
      <c r="AD1104" s="161">
        <v>0</v>
      </c>
      <c r="AI1104" s="113"/>
      <c r="AJ1104" s="113"/>
    </row>
    <row r="1105" spans="1:36">
      <c r="A1105" s="135"/>
      <c r="B1105" s="150" t="s">
        <v>567</v>
      </c>
      <c r="C1105" s="151" t="s">
        <v>1</v>
      </c>
      <c r="D1105" s="151" t="s">
        <v>14</v>
      </c>
      <c r="E1105" s="150" t="s">
        <v>577</v>
      </c>
      <c r="F1105" s="150" t="s">
        <v>569</v>
      </c>
      <c r="G1105" s="150" t="s">
        <v>3662</v>
      </c>
      <c r="H1105" s="150">
        <v>99090025</v>
      </c>
      <c r="I1105" s="151" t="s">
        <v>92</v>
      </c>
      <c r="J1105" s="151" t="s">
        <v>833</v>
      </c>
      <c r="K1105" s="150">
        <v>1960</v>
      </c>
      <c r="L1105" s="150" t="s">
        <v>571</v>
      </c>
      <c r="M1105" s="150" t="s">
        <v>834</v>
      </c>
      <c r="N1105" s="150">
        <v>150922396</v>
      </c>
      <c r="O1105" s="152">
        <v>7.7945484662756597</v>
      </c>
      <c r="P1105" s="152">
        <v>24.067377720430109</v>
      </c>
      <c r="Q1105" s="152">
        <v>4.8317084059954389</v>
      </c>
      <c r="R1105" s="153">
        <v>18</v>
      </c>
      <c r="S1105" s="154">
        <v>34</v>
      </c>
      <c r="T1105" s="154">
        <v>9</v>
      </c>
      <c r="U1105" s="155">
        <v>2.3093063155460296</v>
      </c>
      <c r="V1105" s="155">
        <v>1.4127006437904688</v>
      </c>
      <c r="W1105" s="155">
        <v>1.8626951884828822</v>
      </c>
      <c r="X1105" s="154">
        <v>16</v>
      </c>
      <c r="Y1105" s="154">
        <v>7</v>
      </c>
      <c r="Z1105" s="154">
        <v>0</v>
      </c>
      <c r="AA1105" s="154">
        <v>7</v>
      </c>
      <c r="AB1105" s="154">
        <v>4</v>
      </c>
      <c r="AC1105" s="154">
        <v>9</v>
      </c>
      <c r="AD1105" s="161">
        <v>0</v>
      </c>
      <c r="AI1105" s="113"/>
      <c r="AJ1105" s="113"/>
    </row>
    <row r="1106" spans="1:36">
      <c r="A1106" s="135"/>
      <c r="B1106" s="150" t="s">
        <v>567</v>
      </c>
      <c r="C1106" s="151" t="s">
        <v>1</v>
      </c>
      <c r="D1106" s="151" t="s">
        <v>14</v>
      </c>
      <c r="E1106" s="150" t="s">
        <v>577</v>
      </c>
      <c r="F1106" s="150" t="s">
        <v>569</v>
      </c>
      <c r="G1106" s="150" t="s">
        <v>3662</v>
      </c>
      <c r="H1106" s="150">
        <v>99090025</v>
      </c>
      <c r="I1106" s="151" t="s">
        <v>92</v>
      </c>
      <c r="J1106" s="151" t="s">
        <v>1954</v>
      </c>
      <c r="K1106" s="150">
        <v>126533</v>
      </c>
      <c r="L1106" s="150" t="s">
        <v>571</v>
      </c>
      <c r="M1106" s="150" t="s">
        <v>1955</v>
      </c>
      <c r="N1106" s="150">
        <v>150921894</v>
      </c>
      <c r="O1106" s="152">
        <v>7.7945484662756597</v>
      </c>
      <c r="P1106" s="152">
        <v>24.067377720430109</v>
      </c>
      <c r="Q1106" s="152">
        <v>4.8317084059954389</v>
      </c>
      <c r="R1106" s="153">
        <v>9</v>
      </c>
      <c r="S1106" s="154">
        <v>24</v>
      </c>
      <c r="T1106" s="154">
        <v>22</v>
      </c>
      <c r="U1106" s="155">
        <v>1.1546531577730148</v>
      </c>
      <c r="V1106" s="155">
        <v>0.9972004544403309</v>
      </c>
      <c r="W1106" s="155">
        <v>4.5532549051803786</v>
      </c>
      <c r="X1106" s="154">
        <v>3</v>
      </c>
      <c r="Y1106" s="154">
        <v>9</v>
      </c>
      <c r="Z1106" s="154">
        <v>0</v>
      </c>
      <c r="AA1106" s="154">
        <v>8</v>
      </c>
      <c r="AB1106" s="154">
        <v>4</v>
      </c>
      <c r="AC1106" s="154">
        <v>22</v>
      </c>
      <c r="AD1106" s="161">
        <v>0</v>
      </c>
      <c r="AI1106" s="113"/>
      <c r="AJ1106" s="113"/>
    </row>
    <row r="1107" spans="1:36">
      <c r="A1107" s="135"/>
      <c r="B1107" s="150" t="s">
        <v>567</v>
      </c>
      <c r="C1107" s="151" t="s">
        <v>1</v>
      </c>
      <c r="D1107" s="151" t="s">
        <v>14</v>
      </c>
      <c r="E1107" s="150" t="s">
        <v>577</v>
      </c>
      <c r="F1107" s="150" t="s">
        <v>569</v>
      </c>
      <c r="G1107" s="150" t="s">
        <v>3662</v>
      </c>
      <c r="H1107" s="150">
        <v>99090025</v>
      </c>
      <c r="I1107" s="151" t="s">
        <v>92</v>
      </c>
      <c r="J1107" s="151" t="s">
        <v>1962</v>
      </c>
      <c r="K1107" s="150">
        <v>127287</v>
      </c>
      <c r="L1107" s="150" t="s">
        <v>571</v>
      </c>
      <c r="M1107" s="150" t="s">
        <v>1963</v>
      </c>
      <c r="N1107" s="150">
        <v>150921927</v>
      </c>
      <c r="O1107" s="152">
        <v>7.7945484662756597</v>
      </c>
      <c r="P1107" s="152">
        <v>24.067377720430109</v>
      </c>
      <c r="Q1107" s="152">
        <v>4.8317084059954389</v>
      </c>
      <c r="R1107" s="153">
        <v>7</v>
      </c>
      <c r="S1107" s="154">
        <v>27</v>
      </c>
      <c r="T1107" s="154">
        <v>6</v>
      </c>
      <c r="U1107" s="155">
        <v>0.89806356715678926</v>
      </c>
      <c r="V1107" s="155">
        <v>1.1218505112453723</v>
      </c>
      <c r="W1107" s="155">
        <v>1.2417967923219213</v>
      </c>
      <c r="X1107" s="154">
        <v>9</v>
      </c>
      <c r="Y1107" s="154">
        <v>9</v>
      </c>
      <c r="Z1107" s="154">
        <v>2</v>
      </c>
      <c r="AA1107" s="154">
        <v>2</v>
      </c>
      <c r="AB1107" s="154">
        <v>5</v>
      </c>
      <c r="AC1107" s="154">
        <v>5</v>
      </c>
      <c r="AD1107" s="161">
        <v>1</v>
      </c>
      <c r="AI1107" s="113"/>
      <c r="AJ1107" s="113"/>
    </row>
    <row r="1108" spans="1:36">
      <c r="A1108" s="135"/>
      <c r="B1108" s="150" t="s">
        <v>567</v>
      </c>
      <c r="C1108" s="151" t="s">
        <v>1</v>
      </c>
      <c r="D1108" s="151" t="s">
        <v>14</v>
      </c>
      <c r="E1108" s="150" t="s">
        <v>577</v>
      </c>
      <c r="F1108" s="150" t="s">
        <v>569</v>
      </c>
      <c r="G1108" s="150" t="s">
        <v>3662</v>
      </c>
      <c r="H1108" s="150">
        <v>99090025</v>
      </c>
      <c r="I1108" s="151" t="s">
        <v>92</v>
      </c>
      <c r="J1108" s="151" t="s">
        <v>2956</v>
      </c>
      <c r="K1108" s="150">
        <v>129783</v>
      </c>
      <c r="L1108" s="150" t="s">
        <v>571</v>
      </c>
      <c r="M1108" s="150" t="s">
        <v>2957</v>
      </c>
      <c r="N1108" s="150">
        <v>150922040</v>
      </c>
      <c r="O1108" s="152">
        <v>7.7945484662756597</v>
      </c>
      <c r="P1108" s="152">
        <v>24.067377720430109</v>
      </c>
      <c r="Q1108" s="152">
        <v>4.8317084059954389</v>
      </c>
      <c r="R1108" s="153">
        <v>9</v>
      </c>
      <c r="S1108" s="154">
        <v>17</v>
      </c>
      <c r="T1108" s="154">
        <v>7</v>
      </c>
      <c r="U1108" s="155">
        <v>1.1546531577730148</v>
      </c>
      <c r="V1108" s="155">
        <v>0.70635032189523439</v>
      </c>
      <c r="W1108" s="155">
        <v>1.4487629243755751</v>
      </c>
      <c r="X1108" s="154">
        <v>3</v>
      </c>
      <c r="Y1108" s="154">
        <v>6</v>
      </c>
      <c r="Z1108" s="154">
        <v>2</v>
      </c>
      <c r="AA1108" s="154">
        <v>6</v>
      </c>
      <c r="AB1108" s="154">
        <v>0</v>
      </c>
      <c r="AC1108" s="154">
        <v>7</v>
      </c>
      <c r="AD1108" s="161">
        <v>0</v>
      </c>
      <c r="AI1108" s="113"/>
      <c r="AJ1108" s="113"/>
    </row>
    <row r="1109" spans="1:36">
      <c r="A1109" s="135"/>
      <c r="B1109" s="150" t="s">
        <v>567</v>
      </c>
      <c r="C1109" s="151" t="s">
        <v>1</v>
      </c>
      <c r="D1109" s="151" t="s">
        <v>14</v>
      </c>
      <c r="E1109" s="150" t="s">
        <v>577</v>
      </c>
      <c r="F1109" s="150" t="s">
        <v>569</v>
      </c>
      <c r="G1109" s="150" t="s">
        <v>3662</v>
      </c>
      <c r="H1109" s="150">
        <v>99090025</v>
      </c>
      <c r="I1109" s="151" t="s">
        <v>92</v>
      </c>
      <c r="J1109" s="151" t="s">
        <v>2969</v>
      </c>
      <c r="K1109" s="150">
        <v>129824</v>
      </c>
      <c r="L1109" s="150" t="s">
        <v>571</v>
      </c>
      <c r="M1109" s="150" t="s">
        <v>2970</v>
      </c>
      <c r="N1109" s="150">
        <v>150922043</v>
      </c>
      <c r="O1109" s="152">
        <v>7.7945484662756597</v>
      </c>
      <c r="P1109" s="152">
        <v>24.067377720430109</v>
      </c>
      <c r="Q1109" s="152">
        <v>4.8317084059954389</v>
      </c>
      <c r="R1109" s="153">
        <v>8</v>
      </c>
      <c r="S1109" s="154">
        <v>18</v>
      </c>
      <c r="T1109" s="154">
        <v>8</v>
      </c>
      <c r="U1109" s="155">
        <v>1.026358362464902</v>
      </c>
      <c r="V1109" s="155">
        <v>0.74790034083024814</v>
      </c>
      <c r="W1109" s="155">
        <v>1.6557290564292286</v>
      </c>
      <c r="X1109" s="154">
        <v>8</v>
      </c>
      <c r="Y1109" s="154">
        <v>4</v>
      </c>
      <c r="Z1109" s="154">
        <v>0</v>
      </c>
      <c r="AA1109" s="154">
        <v>3</v>
      </c>
      <c r="AB1109" s="154">
        <v>3</v>
      </c>
      <c r="AC1109" s="154">
        <v>8</v>
      </c>
      <c r="AD1109" s="161">
        <v>0</v>
      </c>
      <c r="AI1109" s="113"/>
      <c r="AJ1109" s="113"/>
    </row>
    <row r="1110" spans="1:36">
      <c r="A1110" s="135"/>
      <c r="B1110" s="150" t="s">
        <v>567</v>
      </c>
      <c r="C1110" s="151" t="s">
        <v>1</v>
      </c>
      <c r="D1110" s="151" t="s">
        <v>14</v>
      </c>
      <c r="E1110" s="150" t="s">
        <v>577</v>
      </c>
      <c r="F1110" s="150" t="s">
        <v>569</v>
      </c>
      <c r="G1110" s="150" t="s">
        <v>3662</v>
      </c>
      <c r="H1110" s="150">
        <v>99090025</v>
      </c>
      <c r="I1110" s="151" t="s">
        <v>92</v>
      </c>
      <c r="J1110" s="151" t="s">
        <v>2993</v>
      </c>
      <c r="K1110" s="150">
        <v>130190</v>
      </c>
      <c r="L1110" s="150" t="s">
        <v>571</v>
      </c>
      <c r="M1110" s="150" t="s">
        <v>2994</v>
      </c>
      <c r="N1110" s="150">
        <v>150922050</v>
      </c>
      <c r="O1110" s="152">
        <v>7.7945484662756597</v>
      </c>
      <c r="P1110" s="152">
        <v>24.067377720430109</v>
      </c>
      <c r="Q1110" s="152">
        <v>4.8317084059954389</v>
      </c>
      <c r="R1110" s="153">
        <v>2</v>
      </c>
      <c r="S1110" s="154">
        <v>26</v>
      </c>
      <c r="T1110" s="154">
        <v>6</v>
      </c>
      <c r="U1110" s="155">
        <v>0.25658959061622549</v>
      </c>
      <c r="V1110" s="155">
        <v>1.0803004923103585</v>
      </c>
      <c r="W1110" s="155">
        <v>1.2417967923219213</v>
      </c>
      <c r="X1110" s="154">
        <v>1</v>
      </c>
      <c r="Y1110" s="154">
        <v>20</v>
      </c>
      <c r="Z1110" s="154">
        <v>1</v>
      </c>
      <c r="AA1110" s="154">
        <v>3</v>
      </c>
      <c r="AB1110" s="154">
        <v>1</v>
      </c>
      <c r="AC1110" s="154">
        <v>6</v>
      </c>
      <c r="AD1110" s="161">
        <v>0</v>
      </c>
      <c r="AI1110" s="113"/>
      <c r="AJ1110" s="113"/>
    </row>
    <row r="1111" spans="1:36">
      <c r="A1111" s="135"/>
      <c r="B1111" s="150" t="s">
        <v>567</v>
      </c>
      <c r="C1111" s="151" t="s">
        <v>1</v>
      </c>
      <c r="D1111" s="151" t="s">
        <v>14</v>
      </c>
      <c r="E1111" s="150" t="s">
        <v>577</v>
      </c>
      <c r="F1111" s="150" t="s">
        <v>569</v>
      </c>
      <c r="G1111" s="150" t="s">
        <v>3662</v>
      </c>
      <c r="H1111" s="150">
        <v>99090025</v>
      </c>
      <c r="I1111" s="151" t="s">
        <v>92</v>
      </c>
      <c r="J1111" s="151" t="s">
        <v>3070</v>
      </c>
      <c r="K1111" s="150">
        <v>130814</v>
      </c>
      <c r="L1111" s="150" t="s">
        <v>571</v>
      </c>
      <c r="M1111" s="150" t="s">
        <v>3071</v>
      </c>
      <c r="N1111" s="150">
        <v>150922092</v>
      </c>
      <c r="O1111" s="152" t="s">
        <v>4215</v>
      </c>
      <c r="P1111" s="152" t="s">
        <v>4215</v>
      </c>
      <c r="Q1111" s="152" t="s">
        <v>4215</v>
      </c>
      <c r="R1111" s="153">
        <v>5</v>
      </c>
      <c r="S1111" s="154">
        <v>10</v>
      </c>
      <c r="T1111" s="154">
        <v>1</v>
      </c>
      <c r="U1111" s="155" t="s">
        <v>4215</v>
      </c>
      <c r="V1111" s="155" t="s">
        <v>4215</v>
      </c>
      <c r="W1111" s="155" t="s">
        <v>4215</v>
      </c>
      <c r="X1111" s="154">
        <v>3</v>
      </c>
      <c r="Y1111" s="154">
        <v>3</v>
      </c>
      <c r="Z1111" s="154">
        <v>0</v>
      </c>
      <c r="AA1111" s="154">
        <v>2</v>
      </c>
      <c r="AB1111" s="154">
        <v>2</v>
      </c>
      <c r="AC1111" s="154">
        <v>1</v>
      </c>
      <c r="AD1111" s="161">
        <v>0</v>
      </c>
      <c r="AI1111" s="113"/>
      <c r="AJ1111" s="113"/>
    </row>
    <row r="1112" spans="1:36">
      <c r="A1112" s="135"/>
      <c r="B1112" s="150" t="s">
        <v>567</v>
      </c>
      <c r="C1112" s="151" t="s">
        <v>1</v>
      </c>
      <c r="D1112" s="151" t="s">
        <v>14</v>
      </c>
      <c r="E1112" s="150" t="s">
        <v>577</v>
      </c>
      <c r="F1112" s="150" t="s">
        <v>569</v>
      </c>
      <c r="G1112" s="150" t="s">
        <v>3662</v>
      </c>
      <c r="H1112" s="150">
        <v>99090025</v>
      </c>
      <c r="I1112" s="151" t="s">
        <v>92</v>
      </c>
      <c r="J1112" s="151" t="s">
        <v>576</v>
      </c>
      <c r="K1112" s="150"/>
      <c r="L1112" s="150" t="s">
        <v>571</v>
      </c>
      <c r="M1112" s="150"/>
      <c r="N1112" s="150" t="s">
        <v>4215</v>
      </c>
      <c r="O1112" s="152">
        <v>7.7945484662756597</v>
      </c>
      <c r="P1112" s="152">
        <v>24.067377720430109</v>
      </c>
      <c r="Q1112" s="152">
        <v>4.8317084059954389</v>
      </c>
      <c r="R1112" s="153">
        <v>0</v>
      </c>
      <c r="S1112" s="154">
        <v>0</v>
      </c>
      <c r="T1112" s="154">
        <v>0</v>
      </c>
      <c r="U1112" s="155">
        <v>0</v>
      </c>
      <c r="V1112" s="155">
        <v>0</v>
      </c>
      <c r="W1112" s="155">
        <v>0</v>
      </c>
      <c r="X1112" s="154">
        <v>0</v>
      </c>
      <c r="Y1112" s="154">
        <v>0</v>
      </c>
      <c r="Z1112" s="154">
        <v>0</v>
      </c>
      <c r="AA1112" s="154">
        <v>0</v>
      </c>
      <c r="AB1112" s="154">
        <v>0</v>
      </c>
      <c r="AC1112" s="154">
        <v>0</v>
      </c>
      <c r="AD1112" s="161">
        <v>0</v>
      </c>
      <c r="AI1112" s="113"/>
      <c r="AJ1112" s="113"/>
    </row>
    <row r="1113" spans="1:36">
      <c r="A1113" s="135"/>
      <c r="B1113" s="150" t="s">
        <v>567</v>
      </c>
      <c r="C1113" s="151" t="s">
        <v>1</v>
      </c>
      <c r="D1113" s="151" t="s">
        <v>14</v>
      </c>
      <c r="E1113" s="150" t="s">
        <v>577</v>
      </c>
      <c r="F1113" s="150" t="s">
        <v>569</v>
      </c>
      <c r="G1113" s="150" t="s">
        <v>3662</v>
      </c>
      <c r="H1113" s="150">
        <v>99090025</v>
      </c>
      <c r="I1113" s="151" t="s">
        <v>92</v>
      </c>
      <c r="J1113" s="151" t="s">
        <v>3641</v>
      </c>
      <c r="K1113" s="150">
        <v>132774</v>
      </c>
      <c r="L1113" s="150" t="s">
        <v>571</v>
      </c>
      <c r="M1113" s="150" t="s">
        <v>3642</v>
      </c>
      <c r="N1113" s="150">
        <v>150922217</v>
      </c>
      <c r="O1113" s="152" t="s">
        <v>4215</v>
      </c>
      <c r="P1113" s="152" t="s">
        <v>4215</v>
      </c>
      <c r="Q1113" s="152" t="s">
        <v>4215</v>
      </c>
      <c r="R1113" s="153">
        <v>1</v>
      </c>
      <c r="S1113" s="154">
        <v>15</v>
      </c>
      <c r="T1113" s="154">
        <v>1</v>
      </c>
      <c r="U1113" s="155" t="s">
        <v>4215</v>
      </c>
      <c r="V1113" s="155" t="s">
        <v>4215</v>
      </c>
      <c r="W1113" s="155" t="s">
        <v>4215</v>
      </c>
      <c r="X1113" s="154">
        <v>2</v>
      </c>
      <c r="Y1113" s="154">
        <v>10</v>
      </c>
      <c r="Z1113" s="154">
        <v>0</v>
      </c>
      <c r="AA1113" s="154">
        <v>2</v>
      </c>
      <c r="AB1113" s="154">
        <v>1</v>
      </c>
      <c r="AC1113" s="154">
        <v>1</v>
      </c>
      <c r="AD1113" s="161">
        <v>0</v>
      </c>
      <c r="AI1113" s="113"/>
      <c r="AJ1113" s="113"/>
    </row>
    <row r="1114" spans="1:36">
      <c r="A1114" s="135"/>
      <c r="B1114" s="150" t="s">
        <v>567</v>
      </c>
      <c r="C1114" s="151" t="s">
        <v>1</v>
      </c>
      <c r="D1114" s="151" t="s">
        <v>14</v>
      </c>
      <c r="E1114" s="150" t="s">
        <v>577</v>
      </c>
      <c r="F1114" s="150" t="s">
        <v>569</v>
      </c>
      <c r="G1114" s="150" t="s">
        <v>3662</v>
      </c>
      <c r="H1114" s="150">
        <v>99090025</v>
      </c>
      <c r="I1114" s="151" t="s">
        <v>92</v>
      </c>
      <c r="J1114" s="151" t="s">
        <v>3754</v>
      </c>
      <c r="K1114" s="150">
        <v>133049</v>
      </c>
      <c r="L1114" s="150" t="s">
        <v>571</v>
      </c>
      <c r="M1114" s="150" t="s">
        <v>3755</v>
      </c>
      <c r="N1114" s="150">
        <v>150922246</v>
      </c>
      <c r="O1114" s="152">
        <v>7.7945484662756597</v>
      </c>
      <c r="P1114" s="152">
        <v>24.067377720430109</v>
      </c>
      <c r="Q1114" s="152">
        <v>4.8317084059954389</v>
      </c>
      <c r="R1114" s="153">
        <v>6</v>
      </c>
      <c r="S1114" s="154">
        <v>42</v>
      </c>
      <c r="T1114" s="154">
        <v>15</v>
      </c>
      <c r="U1114" s="155">
        <v>0.76976877184867654</v>
      </c>
      <c r="V1114" s="155">
        <v>1.745100795270579</v>
      </c>
      <c r="W1114" s="155">
        <v>3.1044919808048035</v>
      </c>
      <c r="X1114" s="154">
        <v>13</v>
      </c>
      <c r="Y1114" s="154">
        <v>18</v>
      </c>
      <c r="Z1114" s="154">
        <v>2</v>
      </c>
      <c r="AA1114" s="154">
        <v>2</v>
      </c>
      <c r="AB1114" s="154">
        <v>7</v>
      </c>
      <c r="AC1114" s="154">
        <v>14</v>
      </c>
      <c r="AD1114" s="161">
        <v>1</v>
      </c>
      <c r="AI1114" s="113"/>
      <c r="AJ1114" s="113"/>
    </row>
    <row r="1115" spans="1:36">
      <c r="A1115" s="156"/>
      <c r="B1115" s="150" t="s">
        <v>567</v>
      </c>
      <c r="C1115" s="151" t="s">
        <v>1</v>
      </c>
      <c r="D1115" s="151" t="s">
        <v>14</v>
      </c>
      <c r="E1115" s="150" t="s">
        <v>577</v>
      </c>
      <c r="F1115" s="150" t="s">
        <v>569</v>
      </c>
      <c r="G1115" s="150" t="s">
        <v>3662</v>
      </c>
      <c r="H1115" s="150">
        <v>99090025</v>
      </c>
      <c r="I1115" s="151" t="s">
        <v>92</v>
      </c>
      <c r="J1115" s="151" t="s">
        <v>4155</v>
      </c>
      <c r="K1115" s="150">
        <v>112382</v>
      </c>
      <c r="L1115" s="150" t="s">
        <v>571</v>
      </c>
      <c r="M1115" s="150" t="s">
        <v>4203</v>
      </c>
      <c r="N1115" s="150">
        <v>150922375</v>
      </c>
      <c r="O1115" s="152">
        <v>7.7945484662756597</v>
      </c>
      <c r="P1115" s="152">
        <v>24.067377720430109</v>
      </c>
      <c r="Q1115" s="152">
        <v>4.8317084059954389</v>
      </c>
      <c r="R1115" s="153">
        <v>10</v>
      </c>
      <c r="S1115" s="154">
        <v>17</v>
      </c>
      <c r="T1115" s="154">
        <v>6</v>
      </c>
      <c r="U1115" s="155">
        <v>1.2829479530811276</v>
      </c>
      <c r="V1115" s="155">
        <v>0.70635032189523439</v>
      </c>
      <c r="W1115" s="155">
        <v>1.2417967923219213</v>
      </c>
      <c r="X1115" s="154">
        <v>3</v>
      </c>
      <c r="Y1115" s="154">
        <v>8</v>
      </c>
      <c r="Z1115" s="154">
        <v>0</v>
      </c>
      <c r="AA1115" s="154">
        <v>3</v>
      </c>
      <c r="AB1115" s="154">
        <v>3</v>
      </c>
      <c r="AC1115" s="154">
        <v>6</v>
      </c>
      <c r="AD1115" s="161">
        <v>0</v>
      </c>
      <c r="AI1115" s="113"/>
      <c r="AJ1115" s="113"/>
    </row>
    <row r="1116" spans="1:36">
      <c r="A1116" s="157">
        <v>99090115</v>
      </c>
      <c r="B1116" s="144" t="s">
        <v>567</v>
      </c>
      <c r="C1116" s="145" t="s">
        <v>1</v>
      </c>
      <c r="D1116" s="145" t="s">
        <v>13</v>
      </c>
      <c r="E1116" s="144" t="s">
        <v>577</v>
      </c>
      <c r="F1116" s="144" t="s">
        <v>569</v>
      </c>
      <c r="G1116" s="144" t="s">
        <v>3662</v>
      </c>
      <c r="H1116" s="144">
        <v>99090115</v>
      </c>
      <c r="I1116" s="145" t="s">
        <v>126</v>
      </c>
      <c r="J1116" s="145" t="s">
        <v>2304</v>
      </c>
      <c r="K1116" s="144">
        <v>1988</v>
      </c>
      <c r="L1116" s="144" t="s">
        <v>570</v>
      </c>
      <c r="M1116" s="144" t="s">
        <v>2305</v>
      </c>
      <c r="N1116" s="144">
        <v>150922205</v>
      </c>
      <c r="O1116" s="146">
        <v>63.815016682958642</v>
      </c>
      <c r="P1116" s="146">
        <v>72.931447637667006</v>
      </c>
      <c r="Q1116" s="146">
        <v>14.586289527533401</v>
      </c>
      <c r="R1116" s="147">
        <v>73</v>
      </c>
      <c r="S1116" s="148">
        <v>79</v>
      </c>
      <c r="T1116" s="148">
        <v>18</v>
      </c>
      <c r="U1116" s="149">
        <v>1.1439313784508365</v>
      </c>
      <c r="V1116" s="149">
        <v>1.0832089936358094</v>
      </c>
      <c r="W1116" s="149">
        <v>1.2340355623699093</v>
      </c>
      <c r="X1116" s="148">
        <v>28</v>
      </c>
      <c r="Y1116" s="148">
        <v>31</v>
      </c>
      <c r="Z1116" s="148">
        <v>1</v>
      </c>
      <c r="AA1116" s="148">
        <v>6</v>
      </c>
      <c r="AB1116" s="148">
        <v>13</v>
      </c>
      <c r="AC1116" s="148">
        <v>16</v>
      </c>
      <c r="AD1116" s="160">
        <v>2</v>
      </c>
      <c r="AI1116" s="113"/>
      <c r="AJ1116" s="113"/>
    </row>
    <row r="1117" spans="1:36">
      <c r="A1117" s="135"/>
      <c r="B1117" s="150" t="s">
        <v>567</v>
      </c>
      <c r="C1117" s="151" t="s">
        <v>1</v>
      </c>
      <c r="D1117" s="151" t="s">
        <v>13</v>
      </c>
      <c r="E1117" s="150" t="s">
        <v>577</v>
      </c>
      <c r="F1117" s="150" t="s">
        <v>569</v>
      </c>
      <c r="G1117" s="150" t="s">
        <v>3662</v>
      </c>
      <c r="H1117" s="150">
        <v>99090115</v>
      </c>
      <c r="I1117" s="151" t="s">
        <v>126</v>
      </c>
      <c r="J1117" s="151" t="s">
        <v>1968</v>
      </c>
      <c r="K1117" s="150">
        <v>739</v>
      </c>
      <c r="L1117" s="150" t="s">
        <v>571</v>
      </c>
      <c r="M1117" s="150" t="s">
        <v>1969</v>
      </c>
      <c r="N1117" s="150">
        <v>150921561</v>
      </c>
      <c r="O1117" s="152">
        <v>15.953754170739661</v>
      </c>
      <c r="P1117" s="152">
        <v>18.232861909416751</v>
      </c>
      <c r="Q1117" s="152">
        <v>3.6465723818833502</v>
      </c>
      <c r="R1117" s="153">
        <v>13</v>
      </c>
      <c r="S1117" s="154">
        <v>14</v>
      </c>
      <c r="T1117" s="154">
        <v>3</v>
      </c>
      <c r="U1117" s="155">
        <v>0.81485522848552727</v>
      </c>
      <c r="V1117" s="155">
        <v>0.7678443499190547</v>
      </c>
      <c r="W1117" s="155">
        <v>0.8226903749132729</v>
      </c>
      <c r="X1117" s="154">
        <v>2</v>
      </c>
      <c r="Y1117" s="154">
        <v>7</v>
      </c>
      <c r="Z1117" s="154">
        <v>1</v>
      </c>
      <c r="AA1117" s="154">
        <v>1</v>
      </c>
      <c r="AB1117" s="154">
        <v>3</v>
      </c>
      <c r="AC1117" s="154">
        <v>3</v>
      </c>
      <c r="AD1117" s="161">
        <v>0</v>
      </c>
      <c r="AI1117" s="113"/>
      <c r="AJ1117" s="113"/>
    </row>
    <row r="1118" spans="1:36">
      <c r="A1118" s="135"/>
      <c r="B1118" s="150" t="s">
        <v>567</v>
      </c>
      <c r="C1118" s="151" t="s">
        <v>1</v>
      </c>
      <c r="D1118" s="151" t="s">
        <v>13</v>
      </c>
      <c r="E1118" s="150" t="s">
        <v>577</v>
      </c>
      <c r="F1118" s="150" t="s">
        <v>569</v>
      </c>
      <c r="G1118" s="150" t="s">
        <v>3662</v>
      </c>
      <c r="H1118" s="150">
        <v>99090115</v>
      </c>
      <c r="I1118" s="151" t="s">
        <v>126</v>
      </c>
      <c r="J1118" s="151" t="s">
        <v>1964</v>
      </c>
      <c r="K1118" s="150">
        <v>824</v>
      </c>
      <c r="L1118" s="150" t="s">
        <v>571</v>
      </c>
      <c r="M1118" s="150" t="s">
        <v>1965</v>
      </c>
      <c r="N1118" s="150">
        <v>150922001</v>
      </c>
      <c r="O1118" s="152">
        <v>15.953754170739661</v>
      </c>
      <c r="P1118" s="152">
        <v>18.232861909416751</v>
      </c>
      <c r="Q1118" s="152">
        <v>3.6465723818833502</v>
      </c>
      <c r="R1118" s="153">
        <v>19</v>
      </c>
      <c r="S1118" s="154">
        <v>27</v>
      </c>
      <c r="T1118" s="154">
        <v>8</v>
      </c>
      <c r="U1118" s="155">
        <v>1.1909422570173092</v>
      </c>
      <c r="V1118" s="155">
        <v>1.4808426748438912</v>
      </c>
      <c r="W1118" s="155">
        <v>2.1938409997687276</v>
      </c>
      <c r="X1118" s="154">
        <v>10</v>
      </c>
      <c r="Y1118" s="154">
        <v>12</v>
      </c>
      <c r="Z1118" s="154">
        <v>0</v>
      </c>
      <c r="AA1118" s="154">
        <v>2</v>
      </c>
      <c r="AB1118" s="154">
        <v>3</v>
      </c>
      <c r="AC1118" s="154">
        <v>7</v>
      </c>
      <c r="AD1118" s="161">
        <v>1</v>
      </c>
      <c r="AI1118" s="113"/>
      <c r="AJ1118" s="113"/>
    </row>
    <row r="1119" spans="1:36">
      <c r="A1119" s="135"/>
      <c r="B1119" s="150" t="s">
        <v>567</v>
      </c>
      <c r="C1119" s="151" t="s">
        <v>1</v>
      </c>
      <c r="D1119" s="151" t="s">
        <v>13</v>
      </c>
      <c r="E1119" s="150" t="s">
        <v>577</v>
      </c>
      <c r="F1119" s="150" t="s">
        <v>569</v>
      </c>
      <c r="G1119" s="150" t="s">
        <v>3662</v>
      </c>
      <c r="H1119" s="150">
        <v>99090115</v>
      </c>
      <c r="I1119" s="151" t="s">
        <v>126</v>
      </c>
      <c r="J1119" s="151" t="s">
        <v>1970</v>
      </c>
      <c r="K1119" s="150">
        <v>837</v>
      </c>
      <c r="L1119" s="150" t="s">
        <v>571</v>
      </c>
      <c r="M1119" s="150" t="s">
        <v>1971</v>
      </c>
      <c r="N1119" s="150">
        <v>150920807</v>
      </c>
      <c r="O1119" s="152">
        <v>15.953754170739661</v>
      </c>
      <c r="P1119" s="152">
        <v>18.232861909416751</v>
      </c>
      <c r="Q1119" s="152">
        <v>3.6465723818833502</v>
      </c>
      <c r="R1119" s="153">
        <v>24</v>
      </c>
      <c r="S1119" s="154">
        <v>18</v>
      </c>
      <c r="T1119" s="154">
        <v>5</v>
      </c>
      <c r="U1119" s="155">
        <v>1.5043481141271273</v>
      </c>
      <c r="V1119" s="155">
        <v>0.98722844989592751</v>
      </c>
      <c r="W1119" s="155">
        <v>1.3711506248554548</v>
      </c>
      <c r="X1119" s="154">
        <v>5</v>
      </c>
      <c r="Y1119" s="154">
        <v>7</v>
      </c>
      <c r="Z1119" s="154">
        <v>0</v>
      </c>
      <c r="AA1119" s="154">
        <v>2</v>
      </c>
      <c r="AB1119" s="154">
        <v>4</v>
      </c>
      <c r="AC1119" s="154">
        <v>4</v>
      </c>
      <c r="AD1119" s="161">
        <v>1</v>
      </c>
      <c r="AI1119" s="113"/>
      <c r="AJ1119" s="113"/>
    </row>
    <row r="1120" spans="1:36">
      <c r="A1120" s="156"/>
      <c r="B1120" s="150" t="s">
        <v>567</v>
      </c>
      <c r="C1120" s="151" t="s">
        <v>1</v>
      </c>
      <c r="D1120" s="151" t="s">
        <v>13</v>
      </c>
      <c r="E1120" s="150" t="s">
        <v>577</v>
      </c>
      <c r="F1120" s="150" t="s">
        <v>569</v>
      </c>
      <c r="G1120" s="150" t="s">
        <v>3662</v>
      </c>
      <c r="H1120" s="150">
        <v>99090115</v>
      </c>
      <c r="I1120" s="151" t="s">
        <v>126</v>
      </c>
      <c r="J1120" s="151" t="s">
        <v>4250</v>
      </c>
      <c r="K1120" s="150">
        <v>769</v>
      </c>
      <c r="L1120" s="150" t="s">
        <v>571</v>
      </c>
      <c r="M1120" s="150" t="s">
        <v>4251</v>
      </c>
      <c r="N1120" s="150">
        <v>150922397</v>
      </c>
      <c r="O1120" s="152">
        <v>15.953754170739661</v>
      </c>
      <c r="P1120" s="152">
        <v>18.232861909416751</v>
      </c>
      <c r="Q1120" s="152">
        <v>3.6465723818833502</v>
      </c>
      <c r="R1120" s="153">
        <v>17</v>
      </c>
      <c r="S1120" s="154">
        <v>20</v>
      </c>
      <c r="T1120" s="154">
        <v>2</v>
      </c>
      <c r="U1120" s="155">
        <v>1.0655799141733819</v>
      </c>
      <c r="V1120" s="155">
        <v>1.0969204998843638</v>
      </c>
      <c r="W1120" s="155">
        <v>0.5484602499421819</v>
      </c>
      <c r="X1120" s="154">
        <v>11</v>
      </c>
      <c r="Y1120" s="154">
        <v>5</v>
      </c>
      <c r="Z1120" s="154">
        <v>0</v>
      </c>
      <c r="AA1120" s="154">
        <v>1</v>
      </c>
      <c r="AB1120" s="154">
        <v>3</v>
      </c>
      <c r="AC1120" s="154">
        <v>2</v>
      </c>
      <c r="AD1120" s="161">
        <v>0</v>
      </c>
      <c r="AI1120" s="113"/>
      <c r="AJ1120" s="113"/>
    </row>
    <row r="1121" spans="1:36">
      <c r="A1121" s="157">
        <v>99080024</v>
      </c>
      <c r="B1121" s="144" t="s">
        <v>567</v>
      </c>
      <c r="C1121" s="145" t="s">
        <v>5</v>
      </c>
      <c r="D1121" s="145" t="s">
        <v>24</v>
      </c>
      <c r="E1121" s="144" t="s">
        <v>568</v>
      </c>
      <c r="F1121" s="144" t="s">
        <v>569</v>
      </c>
      <c r="G1121" s="144" t="s">
        <v>3662</v>
      </c>
      <c r="H1121" s="144">
        <v>99080024</v>
      </c>
      <c r="I1121" s="145" t="s">
        <v>394</v>
      </c>
      <c r="J1121" s="145" t="s">
        <v>1972</v>
      </c>
      <c r="K1121" s="144">
        <v>2070</v>
      </c>
      <c r="L1121" s="144" t="s">
        <v>570</v>
      </c>
      <c r="M1121" s="144" t="s">
        <v>1973</v>
      </c>
      <c r="N1121" s="144">
        <v>15087251</v>
      </c>
      <c r="O1121" s="146">
        <v>139.739733044134</v>
      </c>
      <c r="P1121" s="146">
        <v>164.39968593427528</v>
      </c>
      <c r="Q1121" s="146">
        <v>32.879937186855066</v>
      </c>
      <c r="R1121" s="147">
        <v>120</v>
      </c>
      <c r="S1121" s="148">
        <v>179</v>
      </c>
      <c r="T1121" s="148">
        <v>14</v>
      </c>
      <c r="U1121" s="149">
        <v>0.85873929616067324</v>
      </c>
      <c r="V1121" s="149">
        <v>1.0888098659237204</v>
      </c>
      <c r="W1121" s="149">
        <v>0.42579156767966703</v>
      </c>
      <c r="X1121" s="148">
        <v>47</v>
      </c>
      <c r="Y1121" s="148">
        <v>54</v>
      </c>
      <c r="Z1121" s="148">
        <v>0</v>
      </c>
      <c r="AA1121" s="148">
        <v>15</v>
      </c>
      <c r="AB1121" s="148">
        <v>63</v>
      </c>
      <c r="AC1121" s="148">
        <v>9</v>
      </c>
      <c r="AD1121" s="160">
        <v>5</v>
      </c>
      <c r="AI1121" s="113"/>
      <c r="AJ1121" s="113"/>
    </row>
    <row r="1122" spans="1:36">
      <c r="A1122" s="135"/>
      <c r="B1122" s="150" t="s">
        <v>567</v>
      </c>
      <c r="C1122" s="151" t="s">
        <v>5</v>
      </c>
      <c r="D1122" s="151" t="s">
        <v>24</v>
      </c>
      <c r="E1122" s="150" t="s">
        <v>568</v>
      </c>
      <c r="F1122" s="150" t="s">
        <v>569</v>
      </c>
      <c r="G1122" s="150" t="s">
        <v>3662</v>
      </c>
      <c r="H1122" s="150">
        <v>99080024</v>
      </c>
      <c r="I1122" s="151" t="s">
        <v>394</v>
      </c>
      <c r="J1122" s="151" t="s">
        <v>3072</v>
      </c>
      <c r="K1122" s="150">
        <v>11</v>
      </c>
      <c r="L1122" s="150" t="s">
        <v>571</v>
      </c>
      <c r="M1122" s="150" t="s">
        <v>3073</v>
      </c>
      <c r="N1122" s="150">
        <v>15087481</v>
      </c>
      <c r="O1122" s="152">
        <v>15.526637004903778</v>
      </c>
      <c r="P1122" s="152">
        <v>18.26663177047503</v>
      </c>
      <c r="Q1122" s="152">
        <v>3.6533263540950074</v>
      </c>
      <c r="R1122" s="153">
        <v>8</v>
      </c>
      <c r="S1122" s="154">
        <v>20</v>
      </c>
      <c r="T1122" s="154">
        <v>0</v>
      </c>
      <c r="U1122" s="155">
        <v>0.51524357769640394</v>
      </c>
      <c r="V1122" s="155">
        <v>1.0948926026048584</v>
      </c>
      <c r="W1122" s="155">
        <v>0</v>
      </c>
      <c r="X1122" s="154">
        <v>5</v>
      </c>
      <c r="Y1122" s="154">
        <v>6</v>
      </c>
      <c r="Z1122" s="154">
        <v>0</v>
      </c>
      <c r="AA1122" s="154">
        <v>1</v>
      </c>
      <c r="AB1122" s="154">
        <v>8</v>
      </c>
      <c r="AC1122" s="154">
        <v>0</v>
      </c>
      <c r="AD1122" s="161">
        <v>0</v>
      </c>
      <c r="AI1122" s="113"/>
      <c r="AJ1122" s="113"/>
    </row>
    <row r="1123" spans="1:36">
      <c r="A1123" s="135"/>
      <c r="B1123" s="150" t="s">
        <v>567</v>
      </c>
      <c r="C1123" s="151" t="s">
        <v>5</v>
      </c>
      <c r="D1123" s="151" t="s">
        <v>24</v>
      </c>
      <c r="E1123" s="150" t="s">
        <v>568</v>
      </c>
      <c r="F1123" s="150" t="s">
        <v>569</v>
      </c>
      <c r="G1123" s="150" t="s">
        <v>3662</v>
      </c>
      <c r="H1123" s="150">
        <v>99080024</v>
      </c>
      <c r="I1123" s="151" t="s">
        <v>394</v>
      </c>
      <c r="J1123" s="151" t="s">
        <v>1976</v>
      </c>
      <c r="K1123" s="150">
        <v>1783</v>
      </c>
      <c r="L1123" s="150" t="s">
        <v>571</v>
      </c>
      <c r="M1123" s="150" t="s">
        <v>1977</v>
      </c>
      <c r="N1123" s="150">
        <v>15087292</v>
      </c>
      <c r="O1123" s="152">
        <v>15.526637004903778</v>
      </c>
      <c r="P1123" s="152">
        <v>18.26663177047503</v>
      </c>
      <c r="Q1123" s="152">
        <v>3.6533263540950074</v>
      </c>
      <c r="R1123" s="153">
        <v>15</v>
      </c>
      <c r="S1123" s="154">
        <v>30</v>
      </c>
      <c r="T1123" s="154">
        <v>2</v>
      </c>
      <c r="U1123" s="155">
        <v>0.96608170818075734</v>
      </c>
      <c r="V1123" s="155">
        <v>1.6423389039072878</v>
      </c>
      <c r="W1123" s="155">
        <v>0.54744630130242899</v>
      </c>
      <c r="X1123" s="154">
        <v>10</v>
      </c>
      <c r="Y1123" s="154">
        <v>11</v>
      </c>
      <c r="Z1123" s="154">
        <v>0</v>
      </c>
      <c r="AA1123" s="154">
        <v>1</v>
      </c>
      <c r="AB1123" s="154">
        <v>8</v>
      </c>
      <c r="AC1123" s="154">
        <v>1</v>
      </c>
      <c r="AD1123" s="161">
        <v>1</v>
      </c>
      <c r="AI1123" s="113"/>
      <c r="AJ1123" s="113"/>
    </row>
    <row r="1124" spans="1:36">
      <c r="A1124" s="135"/>
      <c r="B1124" s="150" t="s">
        <v>567</v>
      </c>
      <c r="C1124" s="151" t="s">
        <v>5</v>
      </c>
      <c r="D1124" s="151" t="s">
        <v>24</v>
      </c>
      <c r="E1124" s="150" t="s">
        <v>568</v>
      </c>
      <c r="F1124" s="150" t="s">
        <v>569</v>
      </c>
      <c r="G1124" s="150" t="s">
        <v>3662</v>
      </c>
      <c r="H1124" s="150">
        <v>99080024</v>
      </c>
      <c r="I1124" s="151" t="s">
        <v>394</v>
      </c>
      <c r="J1124" s="151" t="s">
        <v>1974</v>
      </c>
      <c r="K1124" s="150">
        <v>1861</v>
      </c>
      <c r="L1124" s="150" t="s">
        <v>571</v>
      </c>
      <c r="M1124" s="150" t="s">
        <v>1975</v>
      </c>
      <c r="N1124" s="150">
        <v>15046855</v>
      </c>
      <c r="O1124" s="152">
        <v>15.526637004903778</v>
      </c>
      <c r="P1124" s="152">
        <v>18.26663177047503</v>
      </c>
      <c r="Q1124" s="152">
        <v>3.6533263540950074</v>
      </c>
      <c r="R1124" s="153">
        <v>21</v>
      </c>
      <c r="S1124" s="154">
        <v>16</v>
      </c>
      <c r="T1124" s="154">
        <v>1</v>
      </c>
      <c r="U1124" s="155">
        <v>1.3525143914530604</v>
      </c>
      <c r="V1124" s="155">
        <v>0.87591408208388677</v>
      </c>
      <c r="W1124" s="155">
        <v>0.2737231506512145</v>
      </c>
      <c r="X1124" s="154">
        <v>2</v>
      </c>
      <c r="Y1124" s="154">
        <v>7</v>
      </c>
      <c r="Z1124" s="154">
        <v>0</v>
      </c>
      <c r="AA1124" s="154">
        <v>1</v>
      </c>
      <c r="AB1124" s="154">
        <v>6</v>
      </c>
      <c r="AC1124" s="154">
        <v>1</v>
      </c>
      <c r="AD1124" s="161">
        <v>0</v>
      </c>
      <c r="AI1124" s="113"/>
      <c r="AJ1124" s="113"/>
    </row>
    <row r="1125" spans="1:36">
      <c r="A1125" s="135"/>
      <c r="B1125" s="150" t="s">
        <v>567</v>
      </c>
      <c r="C1125" s="151" t="s">
        <v>5</v>
      </c>
      <c r="D1125" s="151" t="s">
        <v>24</v>
      </c>
      <c r="E1125" s="150" t="s">
        <v>568</v>
      </c>
      <c r="F1125" s="150" t="s">
        <v>569</v>
      </c>
      <c r="G1125" s="150" t="s">
        <v>3662</v>
      </c>
      <c r="H1125" s="150">
        <v>99080024</v>
      </c>
      <c r="I1125" s="151" t="s">
        <v>394</v>
      </c>
      <c r="J1125" s="151" t="s">
        <v>3683</v>
      </c>
      <c r="K1125" s="150">
        <v>2440</v>
      </c>
      <c r="L1125" s="150" t="s">
        <v>571</v>
      </c>
      <c r="M1125" s="150" t="s">
        <v>3684</v>
      </c>
      <c r="N1125" s="150">
        <v>15087526</v>
      </c>
      <c r="O1125" s="152">
        <v>15.526637004903778</v>
      </c>
      <c r="P1125" s="152">
        <v>18.26663177047503</v>
      </c>
      <c r="Q1125" s="152">
        <v>3.6533263540950074</v>
      </c>
      <c r="R1125" s="153">
        <v>15</v>
      </c>
      <c r="S1125" s="154">
        <v>18</v>
      </c>
      <c r="T1125" s="154">
        <v>3</v>
      </c>
      <c r="U1125" s="155">
        <v>0.96608170818075734</v>
      </c>
      <c r="V1125" s="155">
        <v>0.98540334234437266</v>
      </c>
      <c r="W1125" s="155">
        <v>0.82116945195364355</v>
      </c>
      <c r="X1125" s="154">
        <v>6</v>
      </c>
      <c r="Y1125" s="154">
        <v>4</v>
      </c>
      <c r="Z1125" s="154">
        <v>0</v>
      </c>
      <c r="AA1125" s="154">
        <v>5</v>
      </c>
      <c r="AB1125" s="154">
        <v>3</v>
      </c>
      <c r="AC1125" s="154">
        <v>1</v>
      </c>
      <c r="AD1125" s="161">
        <v>2</v>
      </c>
      <c r="AI1125" s="113"/>
      <c r="AJ1125" s="113"/>
    </row>
    <row r="1126" spans="1:36">
      <c r="A1126" s="135"/>
      <c r="B1126" s="150" t="s">
        <v>567</v>
      </c>
      <c r="C1126" s="151" t="s">
        <v>5</v>
      </c>
      <c r="D1126" s="151" t="s">
        <v>24</v>
      </c>
      <c r="E1126" s="150" t="s">
        <v>568</v>
      </c>
      <c r="F1126" s="150" t="s">
        <v>569</v>
      </c>
      <c r="G1126" s="150" t="s">
        <v>3662</v>
      </c>
      <c r="H1126" s="150">
        <v>99080024</v>
      </c>
      <c r="I1126" s="151" t="s">
        <v>394</v>
      </c>
      <c r="J1126" s="151" t="s">
        <v>3756</v>
      </c>
      <c r="K1126" s="150">
        <v>2457</v>
      </c>
      <c r="L1126" s="150" t="s">
        <v>571</v>
      </c>
      <c r="M1126" s="150" t="s">
        <v>3757</v>
      </c>
      <c r="N1126" s="150">
        <v>15087530</v>
      </c>
      <c r="O1126" s="152">
        <v>15.526637004903778</v>
      </c>
      <c r="P1126" s="152">
        <v>18.26663177047503</v>
      </c>
      <c r="Q1126" s="152">
        <v>3.6533263540950074</v>
      </c>
      <c r="R1126" s="153">
        <v>16</v>
      </c>
      <c r="S1126" s="154">
        <v>21</v>
      </c>
      <c r="T1126" s="154">
        <v>5</v>
      </c>
      <c r="U1126" s="155">
        <v>1.0304871553928079</v>
      </c>
      <c r="V1126" s="155">
        <v>1.1496372327351014</v>
      </c>
      <c r="W1126" s="155">
        <v>1.3686157532560725</v>
      </c>
      <c r="X1126" s="154">
        <v>8</v>
      </c>
      <c r="Y1126" s="154">
        <v>6</v>
      </c>
      <c r="Z1126" s="154">
        <v>0</v>
      </c>
      <c r="AA1126" s="154">
        <v>2</v>
      </c>
      <c r="AB1126" s="154">
        <v>5</v>
      </c>
      <c r="AC1126" s="154">
        <v>4</v>
      </c>
      <c r="AD1126" s="161">
        <v>1</v>
      </c>
      <c r="AI1126" s="113"/>
      <c r="AJ1126" s="113"/>
    </row>
    <row r="1127" spans="1:36">
      <c r="A1127" s="135"/>
      <c r="B1127" s="150" t="s">
        <v>567</v>
      </c>
      <c r="C1127" s="151" t="s">
        <v>5</v>
      </c>
      <c r="D1127" s="151" t="s">
        <v>24</v>
      </c>
      <c r="E1127" s="150" t="s">
        <v>568</v>
      </c>
      <c r="F1127" s="150" t="s">
        <v>569</v>
      </c>
      <c r="G1127" s="150" t="s">
        <v>3662</v>
      </c>
      <c r="H1127" s="150">
        <v>99080024</v>
      </c>
      <c r="I1127" s="151" t="s">
        <v>394</v>
      </c>
      <c r="J1127" s="151" t="s">
        <v>1984</v>
      </c>
      <c r="K1127" s="150">
        <v>1866</v>
      </c>
      <c r="L1127" s="150" t="s">
        <v>571</v>
      </c>
      <c r="M1127" s="150" t="s">
        <v>1985</v>
      </c>
      <c r="N1127" s="150">
        <v>15087531</v>
      </c>
      <c r="O1127" s="152">
        <v>15.526637004903778</v>
      </c>
      <c r="P1127" s="152">
        <v>18.26663177047503</v>
      </c>
      <c r="Q1127" s="152">
        <v>3.6533263540950074</v>
      </c>
      <c r="R1127" s="153">
        <v>9</v>
      </c>
      <c r="S1127" s="154">
        <v>11</v>
      </c>
      <c r="T1127" s="154">
        <v>0</v>
      </c>
      <c r="U1127" s="155">
        <v>0.57964902490845438</v>
      </c>
      <c r="V1127" s="155">
        <v>0.60219093143267222</v>
      </c>
      <c r="W1127" s="155">
        <v>0</v>
      </c>
      <c r="X1127" s="154">
        <v>2</v>
      </c>
      <c r="Y1127" s="154">
        <v>4</v>
      </c>
      <c r="Z1127" s="154">
        <v>0</v>
      </c>
      <c r="AA1127" s="154">
        <v>0</v>
      </c>
      <c r="AB1127" s="154">
        <v>5</v>
      </c>
      <c r="AC1127" s="154">
        <v>0</v>
      </c>
      <c r="AD1127" s="161">
        <v>0</v>
      </c>
      <c r="AI1127" s="113"/>
      <c r="AJ1127" s="113"/>
    </row>
    <row r="1128" spans="1:36">
      <c r="A1128" s="135"/>
      <c r="B1128" s="150" t="s">
        <v>567</v>
      </c>
      <c r="C1128" s="151" t="s">
        <v>5</v>
      </c>
      <c r="D1128" s="151" t="s">
        <v>24</v>
      </c>
      <c r="E1128" s="150" t="s">
        <v>568</v>
      </c>
      <c r="F1128" s="150" t="s">
        <v>569</v>
      </c>
      <c r="G1128" s="150" t="s">
        <v>3662</v>
      </c>
      <c r="H1128" s="150">
        <v>99080024</v>
      </c>
      <c r="I1128" s="151" t="s">
        <v>394</v>
      </c>
      <c r="J1128" s="151" t="s">
        <v>1982</v>
      </c>
      <c r="K1128" s="150">
        <v>1864</v>
      </c>
      <c r="L1128" s="150" t="s">
        <v>571</v>
      </c>
      <c r="M1128" s="150" t="s">
        <v>1983</v>
      </c>
      <c r="N1128" s="150">
        <v>15085759</v>
      </c>
      <c r="O1128" s="152">
        <v>15.526637004903778</v>
      </c>
      <c r="P1128" s="152">
        <v>18.26663177047503</v>
      </c>
      <c r="Q1128" s="152">
        <v>3.6533263540950074</v>
      </c>
      <c r="R1128" s="153">
        <v>9</v>
      </c>
      <c r="S1128" s="154">
        <v>28</v>
      </c>
      <c r="T1128" s="154">
        <v>0</v>
      </c>
      <c r="U1128" s="155">
        <v>0.57964902490845438</v>
      </c>
      <c r="V1128" s="155">
        <v>1.532849643646802</v>
      </c>
      <c r="W1128" s="155">
        <v>0</v>
      </c>
      <c r="X1128" s="154">
        <v>5</v>
      </c>
      <c r="Y1128" s="154">
        <v>7</v>
      </c>
      <c r="Z1128" s="154">
        <v>0</v>
      </c>
      <c r="AA1128" s="154">
        <v>0</v>
      </c>
      <c r="AB1128" s="154">
        <v>16</v>
      </c>
      <c r="AC1128" s="154">
        <v>0</v>
      </c>
      <c r="AD1128" s="161">
        <v>0</v>
      </c>
      <c r="AI1128" s="113"/>
      <c r="AJ1128" s="113"/>
    </row>
    <row r="1129" spans="1:36">
      <c r="A1129" s="135"/>
      <c r="B1129" s="150" t="s">
        <v>567</v>
      </c>
      <c r="C1129" s="151" t="s">
        <v>5</v>
      </c>
      <c r="D1129" s="151" t="s">
        <v>24</v>
      </c>
      <c r="E1129" s="150" t="s">
        <v>568</v>
      </c>
      <c r="F1129" s="150" t="s">
        <v>569</v>
      </c>
      <c r="G1129" s="150" t="s">
        <v>3662</v>
      </c>
      <c r="H1129" s="150">
        <v>99080024</v>
      </c>
      <c r="I1129" s="151" t="s">
        <v>394</v>
      </c>
      <c r="J1129" s="151" t="s">
        <v>1980</v>
      </c>
      <c r="K1129" s="150">
        <v>2071</v>
      </c>
      <c r="L1129" s="150" t="s">
        <v>571</v>
      </c>
      <c r="M1129" s="150" t="s">
        <v>1981</v>
      </c>
      <c r="N1129" s="150">
        <v>15087228</v>
      </c>
      <c r="O1129" s="152">
        <v>15.526637004903778</v>
      </c>
      <c r="P1129" s="152">
        <v>18.26663177047503</v>
      </c>
      <c r="Q1129" s="152">
        <v>3.6533263540950074</v>
      </c>
      <c r="R1129" s="153">
        <v>10</v>
      </c>
      <c r="S1129" s="154">
        <v>17</v>
      </c>
      <c r="T1129" s="154">
        <v>2</v>
      </c>
      <c r="U1129" s="155">
        <v>0.64405447212050493</v>
      </c>
      <c r="V1129" s="155">
        <v>0.93065871221412977</v>
      </c>
      <c r="W1129" s="155">
        <v>0.54744630130242899</v>
      </c>
      <c r="X1129" s="154">
        <v>5</v>
      </c>
      <c r="Y1129" s="154">
        <v>5</v>
      </c>
      <c r="Z1129" s="154">
        <v>0</v>
      </c>
      <c r="AA1129" s="154">
        <v>2</v>
      </c>
      <c r="AB1129" s="154">
        <v>5</v>
      </c>
      <c r="AC1129" s="154">
        <v>1</v>
      </c>
      <c r="AD1129" s="161">
        <v>1</v>
      </c>
      <c r="AI1129" s="113"/>
      <c r="AJ1129" s="113"/>
    </row>
    <row r="1130" spans="1:36">
      <c r="A1130" s="156"/>
      <c r="B1130" s="150" t="s">
        <v>567</v>
      </c>
      <c r="C1130" s="151" t="s">
        <v>5</v>
      </c>
      <c r="D1130" s="151" t="s">
        <v>24</v>
      </c>
      <c r="E1130" s="150" t="s">
        <v>568</v>
      </c>
      <c r="F1130" s="150" t="s">
        <v>569</v>
      </c>
      <c r="G1130" s="150" t="s">
        <v>3662</v>
      </c>
      <c r="H1130" s="150">
        <v>99080024</v>
      </c>
      <c r="I1130" s="151" t="s">
        <v>394</v>
      </c>
      <c r="J1130" s="151" t="s">
        <v>1978</v>
      </c>
      <c r="K1130" s="150">
        <v>2184</v>
      </c>
      <c r="L1130" s="150" t="s">
        <v>571</v>
      </c>
      <c r="M1130" s="150" t="s">
        <v>1979</v>
      </c>
      <c r="N1130" s="150">
        <v>15087414</v>
      </c>
      <c r="O1130" s="152">
        <v>15.526637004903778</v>
      </c>
      <c r="P1130" s="152">
        <v>18.26663177047503</v>
      </c>
      <c r="Q1130" s="152">
        <v>3.6533263540950074</v>
      </c>
      <c r="R1130" s="153">
        <v>17</v>
      </c>
      <c r="S1130" s="154">
        <v>18</v>
      </c>
      <c r="T1130" s="154">
        <v>1</v>
      </c>
      <c r="U1130" s="155">
        <v>1.0948926026048584</v>
      </c>
      <c r="V1130" s="155">
        <v>0.98540334234437266</v>
      </c>
      <c r="W1130" s="155">
        <v>0.2737231506512145</v>
      </c>
      <c r="X1130" s="154">
        <v>4</v>
      </c>
      <c r="Y1130" s="154">
        <v>4</v>
      </c>
      <c r="Z1130" s="154">
        <v>0</v>
      </c>
      <c r="AA1130" s="154">
        <v>3</v>
      </c>
      <c r="AB1130" s="154">
        <v>7</v>
      </c>
      <c r="AC1130" s="154">
        <v>1</v>
      </c>
      <c r="AD1130" s="161">
        <v>0</v>
      </c>
      <c r="AI1130" s="113"/>
      <c r="AJ1130" s="113"/>
    </row>
    <row r="1131" spans="1:36">
      <c r="A1131" s="157">
        <v>21090008</v>
      </c>
      <c r="B1131" s="144" t="s">
        <v>567</v>
      </c>
      <c r="C1131" s="145" t="s">
        <v>1</v>
      </c>
      <c r="D1131" s="145" t="s">
        <v>15</v>
      </c>
      <c r="E1131" s="144" t="s">
        <v>577</v>
      </c>
      <c r="F1131" s="144" t="s">
        <v>569</v>
      </c>
      <c r="G1131" s="144" t="s">
        <v>3662</v>
      </c>
      <c r="H1131" s="144">
        <v>21090008</v>
      </c>
      <c r="I1131" s="145" t="s">
        <v>127</v>
      </c>
      <c r="J1131" s="145" t="s">
        <v>1988</v>
      </c>
      <c r="K1131" s="144">
        <v>115546</v>
      </c>
      <c r="L1131" s="144" t="s">
        <v>570</v>
      </c>
      <c r="M1131" s="144" t="s">
        <v>1989</v>
      </c>
      <c r="N1131" s="144">
        <v>150920349</v>
      </c>
      <c r="O1131" s="146">
        <v>31.907508341479321</v>
      </c>
      <c r="P1131" s="146">
        <v>47.405440964483539</v>
      </c>
      <c r="Q1131" s="146">
        <v>9.1164309547083757</v>
      </c>
      <c r="R1131" s="147">
        <v>88</v>
      </c>
      <c r="S1131" s="148">
        <v>40</v>
      </c>
      <c r="T1131" s="148">
        <v>12</v>
      </c>
      <c r="U1131" s="149">
        <v>2.7579715425664002</v>
      </c>
      <c r="V1131" s="149">
        <v>0.84378499991104938</v>
      </c>
      <c r="W1131" s="149">
        <v>1.3163045998612366</v>
      </c>
      <c r="X1131" s="148">
        <v>12</v>
      </c>
      <c r="Y1131" s="148">
        <v>12</v>
      </c>
      <c r="Z1131" s="148">
        <v>3</v>
      </c>
      <c r="AA1131" s="148">
        <v>4</v>
      </c>
      <c r="AB1131" s="148">
        <v>9</v>
      </c>
      <c r="AC1131" s="148">
        <v>12</v>
      </c>
      <c r="AD1131" s="160">
        <v>0</v>
      </c>
      <c r="AI1131" s="113"/>
      <c r="AJ1131" s="113"/>
    </row>
    <row r="1132" spans="1:36">
      <c r="A1132" s="135"/>
      <c r="B1132" s="150" t="s">
        <v>567</v>
      </c>
      <c r="C1132" s="151" t="s">
        <v>1</v>
      </c>
      <c r="D1132" s="151" t="s">
        <v>15</v>
      </c>
      <c r="E1132" s="150" t="s">
        <v>577</v>
      </c>
      <c r="F1132" s="150" t="s">
        <v>569</v>
      </c>
      <c r="G1132" s="150" t="s">
        <v>3662</v>
      </c>
      <c r="H1132" s="150">
        <v>21090008</v>
      </c>
      <c r="I1132" s="151" t="s">
        <v>127</v>
      </c>
      <c r="J1132" s="151" t="s">
        <v>1990</v>
      </c>
      <c r="K1132" s="150">
        <v>115613</v>
      </c>
      <c r="L1132" s="150" t="s">
        <v>571</v>
      </c>
      <c r="M1132" s="150" t="s">
        <v>1991</v>
      </c>
      <c r="N1132" s="150">
        <v>150921460</v>
      </c>
      <c r="O1132" s="152">
        <v>15.953754170739661</v>
      </c>
      <c r="P1132" s="152">
        <v>23.702720482241769</v>
      </c>
      <c r="Q1132" s="152">
        <v>4.5582154773541879</v>
      </c>
      <c r="R1132" s="153">
        <v>50</v>
      </c>
      <c r="S1132" s="154">
        <v>21</v>
      </c>
      <c r="T1132" s="154">
        <v>6</v>
      </c>
      <c r="U1132" s="155">
        <v>3.1340585710981816</v>
      </c>
      <c r="V1132" s="155">
        <v>0.8859742499066019</v>
      </c>
      <c r="W1132" s="155">
        <v>1.3163045998612366</v>
      </c>
      <c r="X1132" s="154">
        <v>5</v>
      </c>
      <c r="Y1132" s="154">
        <v>9</v>
      </c>
      <c r="Z1132" s="154">
        <v>2</v>
      </c>
      <c r="AA1132" s="154">
        <v>3</v>
      </c>
      <c r="AB1132" s="154">
        <v>2</v>
      </c>
      <c r="AC1132" s="154">
        <v>6</v>
      </c>
      <c r="AD1132" s="161">
        <v>0</v>
      </c>
      <c r="AI1132" s="113"/>
      <c r="AJ1132" s="113"/>
    </row>
    <row r="1133" spans="1:36">
      <c r="A1133" s="135"/>
      <c r="B1133" s="150" t="s">
        <v>567</v>
      </c>
      <c r="C1133" s="151" t="s">
        <v>1</v>
      </c>
      <c r="D1133" s="151" t="s">
        <v>15</v>
      </c>
      <c r="E1133" s="150" t="s">
        <v>577</v>
      </c>
      <c r="F1133" s="150" t="s">
        <v>569</v>
      </c>
      <c r="G1133" s="150" t="s">
        <v>3662</v>
      </c>
      <c r="H1133" s="150">
        <v>21090008</v>
      </c>
      <c r="I1133" s="151" t="s">
        <v>127</v>
      </c>
      <c r="J1133" s="151" t="s">
        <v>4097</v>
      </c>
      <c r="K1133" s="150">
        <v>102211</v>
      </c>
      <c r="L1133" s="150" t="s">
        <v>571</v>
      </c>
      <c r="M1133" s="150" t="s">
        <v>4156</v>
      </c>
      <c r="N1133" s="150">
        <v>150922358</v>
      </c>
      <c r="O1133" s="152">
        <v>15.953754170739661</v>
      </c>
      <c r="P1133" s="152">
        <v>23.702720482241769</v>
      </c>
      <c r="Q1133" s="152">
        <v>4.5582154773541879</v>
      </c>
      <c r="R1133" s="153">
        <v>38</v>
      </c>
      <c r="S1133" s="154">
        <v>19</v>
      </c>
      <c r="T1133" s="154">
        <v>6</v>
      </c>
      <c r="U1133" s="155">
        <v>2.3818845140346183</v>
      </c>
      <c r="V1133" s="155">
        <v>0.80159574991549687</v>
      </c>
      <c r="W1133" s="155">
        <v>1.3163045998612366</v>
      </c>
      <c r="X1133" s="154">
        <v>7</v>
      </c>
      <c r="Y1133" s="154">
        <v>3</v>
      </c>
      <c r="Z1133" s="154">
        <v>1</v>
      </c>
      <c r="AA1133" s="154">
        <v>1</v>
      </c>
      <c r="AB1133" s="154">
        <v>7</v>
      </c>
      <c r="AC1133" s="154">
        <v>6</v>
      </c>
      <c r="AD1133" s="161">
        <v>0</v>
      </c>
      <c r="AI1133" s="113"/>
      <c r="AJ1133" s="113"/>
    </row>
    <row r="1134" spans="1:36">
      <c r="A1134" s="156"/>
      <c r="B1134" s="150" t="s">
        <v>567</v>
      </c>
      <c r="C1134" s="151" t="s">
        <v>1</v>
      </c>
      <c r="D1134" s="151" t="s">
        <v>15</v>
      </c>
      <c r="E1134" s="150" t="s">
        <v>577</v>
      </c>
      <c r="F1134" s="150" t="s">
        <v>569</v>
      </c>
      <c r="G1134" s="150" t="s">
        <v>3662</v>
      </c>
      <c r="H1134" s="150">
        <v>21090008</v>
      </c>
      <c r="I1134" s="151" t="s">
        <v>127</v>
      </c>
      <c r="J1134" s="151" t="s">
        <v>1986</v>
      </c>
      <c r="K1134" s="150">
        <v>128239</v>
      </c>
      <c r="L1134" s="150" t="s">
        <v>571</v>
      </c>
      <c r="M1134" s="150" t="s">
        <v>1987</v>
      </c>
      <c r="N1134" s="150">
        <v>150921981</v>
      </c>
      <c r="O1134" s="152" t="s">
        <v>4215</v>
      </c>
      <c r="P1134" s="152" t="s">
        <v>4215</v>
      </c>
      <c r="Q1134" s="152" t="s">
        <v>4215</v>
      </c>
      <c r="R1134" s="153">
        <v>0</v>
      </c>
      <c r="S1134" s="154">
        <v>0</v>
      </c>
      <c r="T1134" s="154">
        <v>0</v>
      </c>
      <c r="U1134" s="155" t="s">
        <v>4215</v>
      </c>
      <c r="V1134" s="155" t="s">
        <v>4215</v>
      </c>
      <c r="W1134" s="155" t="s">
        <v>4215</v>
      </c>
      <c r="X1134" s="154">
        <v>0</v>
      </c>
      <c r="Y1134" s="154">
        <v>0</v>
      </c>
      <c r="Z1134" s="154">
        <v>0</v>
      </c>
      <c r="AA1134" s="154">
        <v>0</v>
      </c>
      <c r="AB1134" s="154">
        <v>0</v>
      </c>
      <c r="AC1134" s="154">
        <v>0</v>
      </c>
      <c r="AD1134" s="161">
        <v>0</v>
      </c>
      <c r="AI1134" s="113"/>
      <c r="AJ1134" s="113"/>
    </row>
    <row r="1135" spans="1:36">
      <c r="A1135" s="157">
        <v>99030005</v>
      </c>
      <c r="B1135" s="144" t="s">
        <v>567</v>
      </c>
      <c r="C1135" s="145" t="s">
        <v>2</v>
      </c>
      <c r="D1135" s="145" t="s">
        <v>57</v>
      </c>
      <c r="E1135" s="144" t="s">
        <v>653</v>
      </c>
      <c r="F1135" s="144" t="s">
        <v>569</v>
      </c>
      <c r="G1135" s="144" t="s">
        <v>3662</v>
      </c>
      <c r="H1135" s="144">
        <v>99030005</v>
      </c>
      <c r="I1135" s="145" t="s">
        <v>241</v>
      </c>
      <c r="J1135" s="145" t="s">
        <v>4098</v>
      </c>
      <c r="K1135" s="144">
        <v>134541</v>
      </c>
      <c r="L1135" s="144" t="s">
        <v>570</v>
      </c>
      <c r="M1135" s="144" t="s">
        <v>4099</v>
      </c>
      <c r="N1135" s="144">
        <v>15034833</v>
      </c>
      <c r="O1135" s="146">
        <v>118.67583704847775</v>
      </c>
      <c r="P1135" s="146">
        <v>159.75593448833547</v>
      </c>
      <c r="Q1135" s="146">
        <v>31.951186897667085</v>
      </c>
      <c r="R1135" s="147">
        <v>96</v>
      </c>
      <c r="S1135" s="148">
        <v>146</v>
      </c>
      <c r="T1135" s="148">
        <v>16</v>
      </c>
      <c r="U1135" s="149">
        <v>0.80892625143890984</v>
      </c>
      <c r="V1135" s="149">
        <v>0.91389406263753004</v>
      </c>
      <c r="W1135" s="149">
        <v>0.50076386993837274</v>
      </c>
      <c r="X1135" s="148">
        <v>44</v>
      </c>
      <c r="Y1135" s="148">
        <v>57</v>
      </c>
      <c r="Z1135" s="148">
        <v>1</v>
      </c>
      <c r="AA1135" s="148">
        <v>23</v>
      </c>
      <c r="AB1135" s="148">
        <v>21</v>
      </c>
      <c r="AC1135" s="148">
        <v>11</v>
      </c>
      <c r="AD1135" s="160">
        <v>5</v>
      </c>
      <c r="AI1135" s="113"/>
      <c r="AJ1135" s="113"/>
    </row>
    <row r="1136" spans="1:36">
      <c r="A1136" s="135"/>
      <c r="B1136" s="150" t="s">
        <v>567</v>
      </c>
      <c r="C1136" s="151" t="s">
        <v>2</v>
      </c>
      <c r="D1136" s="151" t="s">
        <v>57</v>
      </c>
      <c r="E1136" s="150" t="s">
        <v>653</v>
      </c>
      <c r="F1136" s="150" t="s">
        <v>569</v>
      </c>
      <c r="G1136" s="150" t="s">
        <v>3662</v>
      </c>
      <c r="H1136" s="150">
        <v>99030005</v>
      </c>
      <c r="I1136" s="151" t="s">
        <v>241</v>
      </c>
      <c r="J1136" s="151" t="s">
        <v>4442</v>
      </c>
      <c r="K1136" s="150"/>
      <c r="L1136" s="150" t="s">
        <v>571</v>
      </c>
      <c r="M1136" s="150" t="s">
        <v>4443</v>
      </c>
      <c r="N1136" s="150">
        <v>15034866</v>
      </c>
      <c r="O1136" s="152">
        <v>16.953691006925393</v>
      </c>
      <c r="P1136" s="152">
        <v>22.822276355476497</v>
      </c>
      <c r="Q1136" s="152">
        <v>4.5644552710952979</v>
      </c>
      <c r="R1136" s="153">
        <v>7</v>
      </c>
      <c r="S1136" s="154">
        <v>6</v>
      </c>
      <c r="T1136" s="154">
        <v>0</v>
      </c>
      <c r="U1136" s="155">
        <v>0.41288944083861023</v>
      </c>
      <c r="V1136" s="155">
        <v>0.26290103171764562</v>
      </c>
      <c r="W1136" s="155">
        <v>0</v>
      </c>
      <c r="X1136" s="154">
        <v>2</v>
      </c>
      <c r="Y1136" s="154">
        <v>4</v>
      </c>
      <c r="Z1136" s="154">
        <v>0</v>
      </c>
      <c r="AA1136" s="154">
        <v>0</v>
      </c>
      <c r="AB1136" s="154">
        <v>0</v>
      </c>
      <c r="AC1136" s="154">
        <v>0</v>
      </c>
      <c r="AD1136" s="161">
        <v>0</v>
      </c>
      <c r="AI1136" s="113"/>
      <c r="AJ1136" s="113"/>
    </row>
    <row r="1137" spans="1:36">
      <c r="A1137" s="135"/>
      <c r="B1137" s="150" t="s">
        <v>567</v>
      </c>
      <c r="C1137" s="151" t="s">
        <v>2</v>
      </c>
      <c r="D1137" s="151" t="s">
        <v>57</v>
      </c>
      <c r="E1137" s="150" t="s">
        <v>653</v>
      </c>
      <c r="F1137" s="150" t="s">
        <v>569</v>
      </c>
      <c r="G1137" s="150" t="s">
        <v>3662</v>
      </c>
      <c r="H1137" s="150">
        <v>99030005</v>
      </c>
      <c r="I1137" s="151" t="s">
        <v>241</v>
      </c>
      <c r="J1137" s="151" t="s">
        <v>3760</v>
      </c>
      <c r="K1137" s="150">
        <v>133043</v>
      </c>
      <c r="L1137" s="150" t="s">
        <v>571</v>
      </c>
      <c r="M1137" s="150" t="s">
        <v>3761</v>
      </c>
      <c r="N1137" s="150">
        <v>15034810</v>
      </c>
      <c r="O1137" s="152">
        <v>16.953691006925393</v>
      </c>
      <c r="P1137" s="152">
        <v>22.822276355476497</v>
      </c>
      <c r="Q1137" s="152">
        <v>4.5644552710952979</v>
      </c>
      <c r="R1137" s="153">
        <v>15</v>
      </c>
      <c r="S1137" s="154">
        <v>14</v>
      </c>
      <c r="T1137" s="154">
        <v>2</v>
      </c>
      <c r="U1137" s="155">
        <v>0.88476308751130761</v>
      </c>
      <c r="V1137" s="155">
        <v>0.61343574067450646</v>
      </c>
      <c r="W1137" s="155">
        <v>0.43816838619607618</v>
      </c>
      <c r="X1137" s="154">
        <v>5</v>
      </c>
      <c r="Y1137" s="154">
        <v>5</v>
      </c>
      <c r="Z1137" s="154">
        <v>0</v>
      </c>
      <c r="AA1137" s="154">
        <v>3</v>
      </c>
      <c r="AB1137" s="154">
        <v>1</v>
      </c>
      <c r="AC1137" s="154">
        <v>2</v>
      </c>
      <c r="AD1137" s="161">
        <v>0</v>
      </c>
      <c r="AI1137" s="113"/>
      <c r="AJ1137" s="113"/>
    </row>
    <row r="1138" spans="1:36">
      <c r="A1138" s="135"/>
      <c r="B1138" s="150" t="s">
        <v>567</v>
      </c>
      <c r="C1138" s="151" t="s">
        <v>2</v>
      </c>
      <c r="D1138" s="151" t="s">
        <v>57</v>
      </c>
      <c r="E1138" s="150" t="s">
        <v>653</v>
      </c>
      <c r="F1138" s="150" t="s">
        <v>569</v>
      </c>
      <c r="G1138" s="150" t="s">
        <v>3662</v>
      </c>
      <c r="H1138" s="150">
        <v>99030005</v>
      </c>
      <c r="I1138" s="151" t="s">
        <v>241</v>
      </c>
      <c r="J1138" s="151" t="s">
        <v>1996</v>
      </c>
      <c r="K1138" s="150">
        <v>103457</v>
      </c>
      <c r="L1138" s="150" t="s">
        <v>571</v>
      </c>
      <c r="M1138" s="150" t="s">
        <v>1997</v>
      </c>
      <c r="N1138" s="150">
        <v>15034542</v>
      </c>
      <c r="O1138" s="152">
        <v>16.953691006925393</v>
      </c>
      <c r="P1138" s="152">
        <v>22.822276355476497</v>
      </c>
      <c r="Q1138" s="152">
        <v>4.5644552710952979</v>
      </c>
      <c r="R1138" s="153">
        <v>13</v>
      </c>
      <c r="S1138" s="154">
        <v>24</v>
      </c>
      <c r="T1138" s="154">
        <v>1</v>
      </c>
      <c r="U1138" s="155">
        <v>0.76679467584313321</v>
      </c>
      <c r="V1138" s="155">
        <v>1.0516041268705825</v>
      </c>
      <c r="W1138" s="155">
        <v>0.21908419309803809</v>
      </c>
      <c r="X1138" s="154">
        <v>7</v>
      </c>
      <c r="Y1138" s="154">
        <v>6</v>
      </c>
      <c r="Z1138" s="154">
        <v>0</v>
      </c>
      <c r="AA1138" s="154">
        <v>5</v>
      </c>
      <c r="AB1138" s="154">
        <v>6</v>
      </c>
      <c r="AC1138" s="154">
        <v>1</v>
      </c>
      <c r="AD1138" s="161">
        <v>0</v>
      </c>
      <c r="AI1138" s="113"/>
      <c r="AJ1138" s="113"/>
    </row>
    <row r="1139" spans="1:36">
      <c r="A1139" s="135"/>
      <c r="B1139" s="150" t="s">
        <v>567</v>
      </c>
      <c r="C1139" s="151" t="s">
        <v>2</v>
      </c>
      <c r="D1139" s="151" t="s">
        <v>57</v>
      </c>
      <c r="E1139" s="150" t="s">
        <v>653</v>
      </c>
      <c r="F1139" s="150" t="s">
        <v>569</v>
      </c>
      <c r="G1139" s="150" t="s">
        <v>3662</v>
      </c>
      <c r="H1139" s="150">
        <v>99030005</v>
      </c>
      <c r="I1139" s="151" t="s">
        <v>241</v>
      </c>
      <c r="J1139" s="151" t="s">
        <v>2000</v>
      </c>
      <c r="K1139" s="150">
        <v>103475</v>
      </c>
      <c r="L1139" s="150" t="s">
        <v>571</v>
      </c>
      <c r="M1139" s="150" t="s">
        <v>2001</v>
      </c>
      <c r="N1139" s="150">
        <v>15034298</v>
      </c>
      <c r="O1139" s="152">
        <v>16.953691006925393</v>
      </c>
      <c r="P1139" s="152">
        <v>22.822276355476497</v>
      </c>
      <c r="Q1139" s="152">
        <v>4.5644552710952979</v>
      </c>
      <c r="R1139" s="153">
        <v>12</v>
      </c>
      <c r="S1139" s="154">
        <v>22</v>
      </c>
      <c r="T1139" s="154">
        <v>4</v>
      </c>
      <c r="U1139" s="155">
        <v>0.70781047000904607</v>
      </c>
      <c r="V1139" s="155">
        <v>0.96397044963136724</v>
      </c>
      <c r="W1139" s="155">
        <v>0.87633677239215235</v>
      </c>
      <c r="X1139" s="154">
        <v>7</v>
      </c>
      <c r="Y1139" s="154">
        <v>12</v>
      </c>
      <c r="Z1139" s="154">
        <v>0</v>
      </c>
      <c r="AA1139" s="154">
        <v>3</v>
      </c>
      <c r="AB1139" s="154">
        <v>0</v>
      </c>
      <c r="AC1139" s="154">
        <v>3</v>
      </c>
      <c r="AD1139" s="161">
        <v>1</v>
      </c>
      <c r="AI1139" s="113"/>
      <c r="AJ1139" s="113"/>
    </row>
    <row r="1140" spans="1:36">
      <c r="A1140" s="135"/>
      <c r="B1140" s="150" t="s">
        <v>567</v>
      </c>
      <c r="C1140" s="151" t="s">
        <v>2</v>
      </c>
      <c r="D1140" s="151" t="s">
        <v>57</v>
      </c>
      <c r="E1140" s="150" t="s">
        <v>653</v>
      </c>
      <c r="F1140" s="150" t="s">
        <v>569</v>
      </c>
      <c r="G1140" s="150" t="s">
        <v>3662</v>
      </c>
      <c r="H1140" s="150">
        <v>99030005</v>
      </c>
      <c r="I1140" s="151" t="s">
        <v>241</v>
      </c>
      <c r="J1140" s="151" t="s">
        <v>1992</v>
      </c>
      <c r="K1140" s="150">
        <v>119645</v>
      </c>
      <c r="L1140" s="150" t="s">
        <v>571</v>
      </c>
      <c r="M1140" s="150" t="s">
        <v>1993</v>
      </c>
      <c r="N1140" s="150">
        <v>15034651</v>
      </c>
      <c r="O1140" s="152">
        <v>16.953691006925393</v>
      </c>
      <c r="P1140" s="152">
        <v>22.822276355476497</v>
      </c>
      <c r="Q1140" s="152">
        <v>4.5644552710952979</v>
      </c>
      <c r="R1140" s="153">
        <v>13</v>
      </c>
      <c r="S1140" s="154">
        <v>30</v>
      </c>
      <c r="T1140" s="154">
        <v>3</v>
      </c>
      <c r="U1140" s="155">
        <v>0.76679467584313321</v>
      </c>
      <c r="V1140" s="155">
        <v>1.3145051585882281</v>
      </c>
      <c r="W1140" s="155">
        <v>0.65725257929411429</v>
      </c>
      <c r="X1140" s="154">
        <v>8</v>
      </c>
      <c r="Y1140" s="154">
        <v>13</v>
      </c>
      <c r="Z1140" s="154">
        <v>0</v>
      </c>
      <c r="AA1140" s="154">
        <v>5</v>
      </c>
      <c r="AB1140" s="154">
        <v>4</v>
      </c>
      <c r="AC1140" s="154">
        <v>3</v>
      </c>
      <c r="AD1140" s="161">
        <v>0</v>
      </c>
      <c r="AI1140" s="113"/>
      <c r="AJ1140" s="113"/>
    </row>
    <row r="1141" spans="1:36">
      <c r="A1141" s="135"/>
      <c r="B1141" s="150" t="s">
        <v>567</v>
      </c>
      <c r="C1141" s="151" t="s">
        <v>2</v>
      </c>
      <c r="D1141" s="151" t="s">
        <v>57</v>
      </c>
      <c r="E1141" s="150" t="s">
        <v>653</v>
      </c>
      <c r="F1141" s="150" t="s">
        <v>569</v>
      </c>
      <c r="G1141" s="150" t="s">
        <v>3662</v>
      </c>
      <c r="H1141" s="150">
        <v>99030005</v>
      </c>
      <c r="I1141" s="151" t="s">
        <v>241</v>
      </c>
      <c r="J1141" s="151" t="s">
        <v>3762</v>
      </c>
      <c r="K1141" s="150">
        <v>132082</v>
      </c>
      <c r="L1141" s="150" t="s">
        <v>571</v>
      </c>
      <c r="M1141" s="150" t="s">
        <v>3763</v>
      </c>
      <c r="N1141" s="150">
        <v>15034796</v>
      </c>
      <c r="O1141" s="152">
        <v>16.953691006925393</v>
      </c>
      <c r="P1141" s="152">
        <v>22.822276355476497</v>
      </c>
      <c r="Q1141" s="152">
        <v>4.5644552710952979</v>
      </c>
      <c r="R1141" s="153">
        <v>15</v>
      </c>
      <c r="S1141" s="154">
        <v>20</v>
      </c>
      <c r="T1141" s="154">
        <v>1</v>
      </c>
      <c r="U1141" s="155">
        <v>0.88476308751130761</v>
      </c>
      <c r="V1141" s="155">
        <v>0.87633677239215202</v>
      </c>
      <c r="W1141" s="155">
        <v>0.21908419309803809</v>
      </c>
      <c r="X1141" s="154">
        <v>7</v>
      </c>
      <c r="Y1141" s="154">
        <v>5</v>
      </c>
      <c r="Z1141" s="154">
        <v>0</v>
      </c>
      <c r="AA1141" s="154">
        <v>3</v>
      </c>
      <c r="AB1141" s="154">
        <v>5</v>
      </c>
      <c r="AC1141" s="154">
        <v>1</v>
      </c>
      <c r="AD1141" s="161">
        <v>0</v>
      </c>
      <c r="AI1141" s="113"/>
      <c r="AJ1141" s="113"/>
    </row>
    <row r="1142" spans="1:36">
      <c r="A1142" s="156"/>
      <c r="B1142" s="150" t="s">
        <v>567</v>
      </c>
      <c r="C1142" s="151" t="s">
        <v>2</v>
      </c>
      <c r="D1142" s="151" t="s">
        <v>57</v>
      </c>
      <c r="E1142" s="150" t="s">
        <v>653</v>
      </c>
      <c r="F1142" s="150" t="s">
        <v>569</v>
      </c>
      <c r="G1142" s="150" t="s">
        <v>3662</v>
      </c>
      <c r="H1142" s="150">
        <v>99030005</v>
      </c>
      <c r="I1142" s="151" t="s">
        <v>241</v>
      </c>
      <c r="J1142" s="151" t="s">
        <v>4335</v>
      </c>
      <c r="K1142" s="150">
        <v>134497</v>
      </c>
      <c r="L1142" s="150" t="s">
        <v>571</v>
      </c>
      <c r="M1142" s="150" t="s">
        <v>4336</v>
      </c>
      <c r="N1142" s="150">
        <v>15034856</v>
      </c>
      <c r="O1142" s="152">
        <v>16.953691006925393</v>
      </c>
      <c r="P1142" s="152">
        <v>22.822276355476497</v>
      </c>
      <c r="Q1142" s="152">
        <v>4.5644552710952979</v>
      </c>
      <c r="R1142" s="153">
        <v>19</v>
      </c>
      <c r="S1142" s="154">
        <v>30</v>
      </c>
      <c r="T1142" s="154">
        <v>5</v>
      </c>
      <c r="U1142" s="155">
        <v>1.1206999108476563</v>
      </c>
      <c r="V1142" s="155">
        <v>1.3145051585882281</v>
      </c>
      <c r="W1142" s="155">
        <v>1.0954209654901903</v>
      </c>
      <c r="X1142" s="154">
        <v>8</v>
      </c>
      <c r="Y1142" s="154">
        <v>12</v>
      </c>
      <c r="Z1142" s="154">
        <v>1</v>
      </c>
      <c r="AA1142" s="154">
        <v>4</v>
      </c>
      <c r="AB1142" s="154">
        <v>5</v>
      </c>
      <c r="AC1142" s="154">
        <v>1</v>
      </c>
      <c r="AD1142" s="161">
        <v>4</v>
      </c>
      <c r="AI1142" s="113"/>
      <c r="AJ1142" s="113"/>
    </row>
    <row r="1143" spans="1:36">
      <c r="A1143" s="157">
        <v>99060030</v>
      </c>
      <c r="B1143" s="144" t="s">
        <v>567</v>
      </c>
      <c r="C1143" s="145" t="s">
        <v>4</v>
      </c>
      <c r="D1143" s="145" t="s">
        <v>3856</v>
      </c>
      <c r="E1143" s="144" t="s">
        <v>642</v>
      </c>
      <c r="F1143" s="144" t="s">
        <v>569</v>
      </c>
      <c r="G1143" s="144" t="s">
        <v>3662</v>
      </c>
      <c r="H1143" s="144">
        <v>99060030</v>
      </c>
      <c r="I1143" s="145" t="s">
        <v>455</v>
      </c>
      <c r="J1143" s="145" t="s">
        <v>1690</v>
      </c>
      <c r="K1143" s="144" t="s">
        <v>3263</v>
      </c>
      <c r="L1143" s="144" t="s">
        <v>570</v>
      </c>
      <c r="M1143" s="144" t="s">
        <v>1691</v>
      </c>
      <c r="N1143" s="144">
        <v>15067948</v>
      </c>
      <c r="O1143" s="146">
        <v>59.189876492750614</v>
      </c>
      <c r="P1143" s="146">
        <v>81.955213605347026</v>
      </c>
      <c r="Q1143" s="146">
        <v>16.391042721069404</v>
      </c>
      <c r="R1143" s="147">
        <v>31</v>
      </c>
      <c r="S1143" s="148">
        <v>82</v>
      </c>
      <c r="T1143" s="148">
        <v>27</v>
      </c>
      <c r="U1143" s="149">
        <v>0.523738210600875</v>
      </c>
      <c r="V1143" s="149">
        <v>1.0005464740152914</v>
      </c>
      <c r="W1143" s="149">
        <v>1.6472411462446872</v>
      </c>
      <c r="X1143" s="148">
        <v>30</v>
      </c>
      <c r="Y1143" s="148">
        <v>19</v>
      </c>
      <c r="Z1143" s="148">
        <v>15</v>
      </c>
      <c r="AA1143" s="148">
        <v>5</v>
      </c>
      <c r="AB1143" s="148">
        <v>13</v>
      </c>
      <c r="AC1143" s="148">
        <v>27</v>
      </c>
      <c r="AD1143" s="160">
        <v>0</v>
      </c>
      <c r="AI1143" s="113"/>
      <c r="AJ1143" s="113"/>
    </row>
    <row r="1144" spans="1:36">
      <c r="A1144" s="135"/>
      <c r="B1144" s="150" t="s">
        <v>567</v>
      </c>
      <c r="C1144" s="151" t="s">
        <v>4</v>
      </c>
      <c r="D1144" s="151" t="s">
        <v>3856</v>
      </c>
      <c r="E1144" s="150" t="s">
        <v>642</v>
      </c>
      <c r="F1144" s="150" t="s">
        <v>569</v>
      </c>
      <c r="G1144" s="150" t="s">
        <v>3662</v>
      </c>
      <c r="H1144" s="150">
        <v>99060030</v>
      </c>
      <c r="I1144" s="151" t="s">
        <v>455</v>
      </c>
      <c r="J1144" s="151" t="s">
        <v>3422</v>
      </c>
      <c r="K1144" s="150" t="s">
        <v>3608</v>
      </c>
      <c r="L1144" s="150" t="s">
        <v>571</v>
      </c>
      <c r="M1144" s="150" t="s">
        <v>3423</v>
      </c>
      <c r="N1144" s="150">
        <v>15067981</v>
      </c>
      <c r="O1144" s="152">
        <v>11.837975298550123</v>
      </c>
      <c r="P1144" s="152">
        <v>16.391042721069404</v>
      </c>
      <c r="Q1144" s="152">
        <v>3.2782085442138809</v>
      </c>
      <c r="R1144" s="153">
        <v>16</v>
      </c>
      <c r="S1144" s="154">
        <v>26</v>
      </c>
      <c r="T1144" s="154">
        <v>2</v>
      </c>
      <c r="U1144" s="155">
        <v>1.3515824789699999</v>
      </c>
      <c r="V1144" s="155">
        <v>1.5862322149022914</v>
      </c>
      <c r="W1144" s="155">
        <v>0.61008931342395822</v>
      </c>
      <c r="X1144" s="154">
        <v>9</v>
      </c>
      <c r="Y1144" s="154">
        <v>6</v>
      </c>
      <c r="Z1144" s="154">
        <v>0</v>
      </c>
      <c r="AA1144" s="154">
        <v>1</v>
      </c>
      <c r="AB1144" s="154">
        <v>10</v>
      </c>
      <c r="AC1144" s="154">
        <v>2</v>
      </c>
      <c r="AD1144" s="161">
        <v>0</v>
      </c>
      <c r="AI1144" s="113"/>
      <c r="AJ1144" s="113"/>
    </row>
    <row r="1145" spans="1:36">
      <c r="A1145" s="135"/>
      <c r="B1145" s="150" t="s">
        <v>567</v>
      </c>
      <c r="C1145" s="151" t="s">
        <v>4</v>
      </c>
      <c r="D1145" s="151" t="s">
        <v>3856</v>
      </c>
      <c r="E1145" s="150" t="s">
        <v>642</v>
      </c>
      <c r="F1145" s="150" t="s">
        <v>569</v>
      </c>
      <c r="G1145" s="150" t="s">
        <v>3662</v>
      </c>
      <c r="H1145" s="150">
        <v>99060030</v>
      </c>
      <c r="I1145" s="151" t="s">
        <v>455</v>
      </c>
      <c r="J1145" s="151" t="s">
        <v>576</v>
      </c>
      <c r="K1145" s="150"/>
      <c r="L1145" s="150" t="s">
        <v>571</v>
      </c>
      <c r="M1145" s="150"/>
      <c r="N1145" s="150" t="s">
        <v>4215</v>
      </c>
      <c r="O1145" s="152">
        <v>11.837975298550123</v>
      </c>
      <c r="P1145" s="152">
        <v>16.391042721069404</v>
      </c>
      <c r="Q1145" s="152">
        <v>3.2782085442138809</v>
      </c>
      <c r="R1145" s="153">
        <v>0</v>
      </c>
      <c r="S1145" s="154">
        <v>0</v>
      </c>
      <c r="T1145" s="154">
        <v>0</v>
      </c>
      <c r="U1145" s="155">
        <v>0</v>
      </c>
      <c r="V1145" s="155">
        <v>0</v>
      </c>
      <c r="W1145" s="155">
        <v>0</v>
      </c>
      <c r="X1145" s="154">
        <v>0</v>
      </c>
      <c r="Y1145" s="154">
        <v>0</v>
      </c>
      <c r="Z1145" s="154">
        <v>0</v>
      </c>
      <c r="AA1145" s="154">
        <v>0</v>
      </c>
      <c r="AB1145" s="154">
        <v>0</v>
      </c>
      <c r="AC1145" s="154">
        <v>0</v>
      </c>
      <c r="AD1145" s="161">
        <v>0</v>
      </c>
      <c r="AI1145" s="113"/>
      <c r="AJ1145" s="113"/>
    </row>
    <row r="1146" spans="1:36">
      <c r="A1146" s="135"/>
      <c r="B1146" s="150" t="s">
        <v>567</v>
      </c>
      <c r="C1146" s="151" t="s">
        <v>4</v>
      </c>
      <c r="D1146" s="151" t="s">
        <v>3856</v>
      </c>
      <c r="E1146" s="150" t="s">
        <v>642</v>
      </c>
      <c r="F1146" s="150" t="s">
        <v>569</v>
      </c>
      <c r="G1146" s="150" t="s">
        <v>3662</v>
      </c>
      <c r="H1146" s="150">
        <v>99060030</v>
      </c>
      <c r="I1146" s="151" t="s">
        <v>455</v>
      </c>
      <c r="J1146" s="151" t="s">
        <v>1544</v>
      </c>
      <c r="K1146" s="150" t="s">
        <v>3240</v>
      </c>
      <c r="L1146" s="150" t="s">
        <v>571</v>
      </c>
      <c r="M1146" s="150" t="s">
        <v>1545</v>
      </c>
      <c r="N1146" s="150">
        <v>15068040</v>
      </c>
      <c r="O1146" s="152">
        <v>11.837975298550123</v>
      </c>
      <c r="P1146" s="152">
        <v>16.391042721069404</v>
      </c>
      <c r="Q1146" s="152">
        <v>3.2782085442138809</v>
      </c>
      <c r="R1146" s="153">
        <v>0</v>
      </c>
      <c r="S1146" s="154">
        <v>0</v>
      </c>
      <c r="T1146" s="154">
        <v>0</v>
      </c>
      <c r="U1146" s="155">
        <v>0</v>
      </c>
      <c r="V1146" s="155">
        <v>0</v>
      </c>
      <c r="W1146" s="155">
        <v>0</v>
      </c>
      <c r="X1146" s="154">
        <v>0</v>
      </c>
      <c r="Y1146" s="154">
        <v>0</v>
      </c>
      <c r="Z1146" s="154">
        <v>0</v>
      </c>
      <c r="AA1146" s="154">
        <v>0</v>
      </c>
      <c r="AB1146" s="154">
        <v>0</v>
      </c>
      <c r="AC1146" s="154">
        <v>0</v>
      </c>
      <c r="AD1146" s="161">
        <v>0</v>
      </c>
      <c r="AI1146" s="113"/>
      <c r="AJ1146" s="113"/>
    </row>
    <row r="1147" spans="1:36">
      <c r="A1147" s="135"/>
      <c r="B1147" s="150" t="s">
        <v>567</v>
      </c>
      <c r="C1147" s="151" t="s">
        <v>4</v>
      </c>
      <c r="D1147" s="151" t="s">
        <v>3856</v>
      </c>
      <c r="E1147" s="150" t="s">
        <v>642</v>
      </c>
      <c r="F1147" s="150" t="s">
        <v>569</v>
      </c>
      <c r="G1147" s="150" t="s">
        <v>3662</v>
      </c>
      <c r="H1147" s="150">
        <v>99060030</v>
      </c>
      <c r="I1147" s="151" t="s">
        <v>455</v>
      </c>
      <c r="J1147" s="151" t="s">
        <v>2004</v>
      </c>
      <c r="K1147" s="150" t="s">
        <v>3284</v>
      </c>
      <c r="L1147" s="150" t="s">
        <v>571</v>
      </c>
      <c r="M1147" s="150" t="s">
        <v>2005</v>
      </c>
      <c r="N1147" s="150">
        <v>15067601</v>
      </c>
      <c r="O1147" s="152">
        <v>11.837975298550123</v>
      </c>
      <c r="P1147" s="152">
        <v>16.391042721069404</v>
      </c>
      <c r="Q1147" s="152">
        <v>3.2782085442138809</v>
      </c>
      <c r="R1147" s="153">
        <v>15</v>
      </c>
      <c r="S1147" s="154">
        <v>53</v>
      </c>
      <c r="T1147" s="154">
        <v>25</v>
      </c>
      <c r="U1147" s="155">
        <v>1.2671085740343748</v>
      </c>
      <c r="V1147" s="155">
        <v>3.2334733611469786</v>
      </c>
      <c r="W1147" s="155">
        <v>7.6261164177994774</v>
      </c>
      <c r="X1147" s="154">
        <v>20</v>
      </c>
      <c r="Y1147" s="154">
        <v>12</v>
      </c>
      <c r="Z1147" s="154">
        <v>15</v>
      </c>
      <c r="AA1147" s="154">
        <v>3</v>
      </c>
      <c r="AB1147" s="154">
        <v>3</v>
      </c>
      <c r="AC1147" s="154">
        <v>25</v>
      </c>
      <c r="AD1147" s="161">
        <v>0</v>
      </c>
      <c r="AI1147" s="113"/>
      <c r="AJ1147" s="113"/>
    </row>
    <row r="1148" spans="1:36">
      <c r="A1148" s="156"/>
      <c r="B1148" s="150" t="s">
        <v>567</v>
      </c>
      <c r="C1148" s="151" t="s">
        <v>4</v>
      </c>
      <c r="D1148" s="151" t="s">
        <v>3856</v>
      </c>
      <c r="E1148" s="150" t="s">
        <v>642</v>
      </c>
      <c r="F1148" s="150" t="s">
        <v>569</v>
      </c>
      <c r="G1148" s="150" t="s">
        <v>3662</v>
      </c>
      <c r="H1148" s="150">
        <v>99060030</v>
      </c>
      <c r="I1148" s="151" t="s">
        <v>455</v>
      </c>
      <c r="J1148" s="151" t="s">
        <v>576</v>
      </c>
      <c r="K1148" s="150"/>
      <c r="L1148" s="150" t="s">
        <v>571</v>
      </c>
      <c r="M1148" s="150"/>
      <c r="N1148" s="150" t="s">
        <v>4215</v>
      </c>
      <c r="O1148" s="152">
        <v>11.837975298550123</v>
      </c>
      <c r="P1148" s="152">
        <v>16.391042721069404</v>
      </c>
      <c r="Q1148" s="152">
        <v>3.2782085442138809</v>
      </c>
      <c r="R1148" s="153">
        <v>0</v>
      </c>
      <c r="S1148" s="154">
        <v>0</v>
      </c>
      <c r="T1148" s="154">
        <v>0</v>
      </c>
      <c r="U1148" s="155">
        <v>0</v>
      </c>
      <c r="V1148" s="155">
        <v>0</v>
      </c>
      <c r="W1148" s="155">
        <v>0</v>
      </c>
      <c r="X1148" s="154">
        <v>0</v>
      </c>
      <c r="Y1148" s="154">
        <v>0</v>
      </c>
      <c r="Z1148" s="154">
        <v>0</v>
      </c>
      <c r="AA1148" s="154">
        <v>0</v>
      </c>
      <c r="AB1148" s="154">
        <v>0</v>
      </c>
      <c r="AC1148" s="154">
        <v>0</v>
      </c>
      <c r="AD1148" s="161">
        <v>0</v>
      </c>
      <c r="AI1148" s="113"/>
      <c r="AJ1148" s="113"/>
    </row>
    <row r="1149" spans="1:36">
      <c r="A1149" s="157">
        <v>99050009</v>
      </c>
      <c r="B1149" s="144" t="s">
        <v>567</v>
      </c>
      <c r="C1149" s="145" t="s">
        <v>6</v>
      </c>
      <c r="D1149" s="145" t="s">
        <v>59</v>
      </c>
      <c r="E1149" s="144" t="s">
        <v>694</v>
      </c>
      <c r="F1149" s="144" t="s">
        <v>569</v>
      </c>
      <c r="G1149" s="144" t="s">
        <v>3662</v>
      </c>
      <c r="H1149" s="144">
        <v>99050009</v>
      </c>
      <c r="I1149" s="145" t="s">
        <v>396</v>
      </c>
      <c r="J1149" s="145" t="s">
        <v>2014</v>
      </c>
      <c r="K1149" s="144">
        <v>1937</v>
      </c>
      <c r="L1149" s="144" t="s">
        <v>570</v>
      </c>
      <c r="M1149" s="144" t="s">
        <v>2015</v>
      </c>
      <c r="N1149" s="144">
        <v>15055208</v>
      </c>
      <c r="O1149" s="146">
        <v>103.20646950318394</v>
      </c>
      <c r="P1149" s="146">
        <v>100.46647473761267</v>
      </c>
      <c r="Q1149" s="146">
        <v>20.093294947522534</v>
      </c>
      <c r="R1149" s="147">
        <v>103</v>
      </c>
      <c r="S1149" s="148">
        <v>65</v>
      </c>
      <c r="T1149" s="148">
        <v>1</v>
      </c>
      <c r="U1149" s="149">
        <v>0.99799945193186201</v>
      </c>
      <c r="V1149" s="149">
        <v>0.64698199244832544</v>
      </c>
      <c r="W1149" s="149">
        <v>4.9767845572948111E-2</v>
      </c>
      <c r="X1149" s="148">
        <v>17</v>
      </c>
      <c r="Y1149" s="148">
        <v>22</v>
      </c>
      <c r="Z1149" s="148">
        <v>0</v>
      </c>
      <c r="AA1149" s="148">
        <v>6</v>
      </c>
      <c r="AB1149" s="148">
        <v>20</v>
      </c>
      <c r="AC1149" s="148">
        <v>1</v>
      </c>
      <c r="AD1149" s="160">
        <v>0</v>
      </c>
      <c r="AI1149" s="113"/>
      <c r="AJ1149" s="113"/>
    </row>
    <row r="1150" spans="1:36">
      <c r="A1150" s="135"/>
      <c r="B1150" s="150" t="s">
        <v>567</v>
      </c>
      <c r="C1150" s="151" t="s">
        <v>6</v>
      </c>
      <c r="D1150" s="151" t="s">
        <v>59</v>
      </c>
      <c r="E1150" s="150" t="s">
        <v>694</v>
      </c>
      <c r="F1150" s="150" t="s">
        <v>569</v>
      </c>
      <c r="G1150" s="150" t="s">
        <v>3662</v>
      </c>
      <c r="H1150" s="150">
        <v>99050009</v>
      </c>
      <c r="I1150" s="151" t="s">
        <v>396</v>
      </c>
      <c r="J1150" s="151" t="s">
        <v>3074</v>
      </c>
      <c r="K1150" s="150">
        <v>211</v>
      </c>
      <c r="L1150" s="150" t="s">
        <v>571</v>
      </c>
      <c r="M1150" s="150" t="s">
        <v>3075</v>
      </c>
      <c r="N1150" s="150">
        <v>15055963</v>
      </c>
      <c r="O1150" s="152">
        <v>14.743781357597706</v>
      </c>
      <c r="P1150" s="152">
        <v>14.352353533944667</v>
      </c>
      <c r="Q1150" s="152">
        <v>2.8704707067889332</v>
      </c>
      <c r="R1150" s="153">
        <v>18</v>
      </c>
      <c r="S1150" s="154">
        <v>7</v>
      </c>
      <c r="T1150" s="154">
        <v>0</v>
      </c>
      <c r="U1150" s="155">
        <v>1.2208536984797533</v>
      </c>
      <c r="V1150" s="155">
        <v>0.4877248866148915</v>
      </c>
      <c r="W1150" s="155">
        <v>0</v>
      </c>
      <c r="X1150" s="154">
        <v>3</v>
      </c>
      <c r="Y1150" s="154">
        <v>4</v>
      </c>
      <c r="Z1150" s="154">
        <v>0</v>
      </c>
      <c r="AA1150" s="154">
        <v>0</v>
      </c>
      <c r="AB1150" s="154">
        <v>0</v>
      </c>
      <c r="AC1150" s="154">
        <v>0</v>
      </c>
      <c r="AD1150" s="161">
        <v>0</v>
      </c>
      <c r="AI1150" s="113"/>
      <c r="AJ1150" s="113"/>
    </row>
    <row r="1151" spans="1:36">
      <c r="A1151" s="135"/>
      <c r="B1151" s="150" t="s">
        <v>567</v>
      </c>
      <c r="C1151" s="151" t="s">
        <v>6</v>
      </c>
      <c r="D1151" s="151" t="s">
        <v>59</v>
      </c>
      <c r="E1151" s="150" t="s">
        <v>694</v>
      </c>
      <c r="F1151" s="150" t="s">
        <v>569</v>
      </c>
      <c r="G1151" s="150" t="s">
        <v>3662</v>
      </c>
      <c r="H1151" s="150">
        <v>99050009</v>
      </c>
      <c r="I1151" s="151" t="s">
        <v>396</v>
      </c>
      <c r="J1151" s="151" t="s">
        <v>2011</v>
      </c>
      <c r="K1151" s="150">
        <v>1935</v>
      </c>
      <c r="L1151" s="150" t="s">
        <v>571</v>
      </c>
      <c r="M1151" s="150" t="s">
        <v>2012</v>
      </c>
      <c r="N1151" s="150">
        <v>15054040</v>
      </c>
      <c r="O1151" s="152">
        <v>14.743781357597706</v>
      </c>
      <c r="P1151" s="152">
        <v>14.352353533944667</v>
      </c>
      <c r="Q1151" s="152">
        <v>2.8704707067889332</v>
      </c>
      <c r="R1151" s="153">
        <v>7</v>
      </c>
      <c r="S1151" s="154">
        <v>4</v>
      </c>
      <c r="T1151" s="154">
        <v>0</v>
      </c>
      <c r="U1151" s="155">
        <v>0.4747764382976819</v>
      </c>
      <c r="V1151" s="155">
        <v>0.27869993520850944</v>
      </c>
      <c r="W1151" s="155">
        <v>0</v>
      </c>
      <c r="X1151" s="154">
        <v>2</v>
      </c>
      <c r="Y1151" s="154">
        <v>1</v>
      </c>
      <c r="Z1151" s="154">
        <v>0</v>
      </c>
      <c r="AA1151" s="154">
        <v>0</v>
      </c>
      <c r="AB1151" s="154">
        <v>1</v>
      </c>
      <c r="AC1151" s="154">
        <v>0</v>
      </c>
      <c r="AD1151" s="161">
        <v>0</v>
      </c>
      <c r="AI1151" s="113"/>
      <c r="AJ1151" s="113"/>
    </row>
    <row r="1152" spans="1:36">
      <c r="A1152" s="135"/>
      <c r="B1152" s="150" t="s">
        <v>567</v>
      </c>
      <c r="C1152" s="151" t="s">
        <v>6</v>
      </c>
      <c r="D1152" s="151" t="s">
        <v>59</v>
      </c>
      <c r="E1152" s="150" t="s">
        <v>694</v>
      </c>
      <c r="F1152" s="150" t="s">
        <v>569</v>
      </c>
      <c r="G1152" s="150" t="s">
        <v>3662</v>
      </c>
      <c r="H1152" s="150">
        <v>99050009</v>
      </c>
      <c r="I1152" s="151" t="s">
        <v>396</v>
      </c>
      <c r="J1152" s="151" t="s">
        <v>5074</v>
      </c>
      <c r="K1152" s="150"/>
      <c r="L1152" s="150" t="s">
        <v>571</v>
      </c>
      <c r="M1152" s="150"/>
      <c r="N1152" s="150" t="s">
        <v>4215</v>
      </c>
      <c r="O1152" s="152">
        <v>14.743781357597706</v>
      </c>
      <c r="P1152" s="152">
        <v>14.352353533944667</v>
      </c>
      <c r="Q1152" s="152">
        <v>2.8704707067889332</v>
      </c>
      <c r="R1152" s="153">
        <v>0</v>
      </c>
      <c r="S1152" s="154">
        <v>0</v>
      </c>
      <c r="T1152" s="154">
        <v>0</v>
      </c>
      <c r="U1152" s="155">
        <v>0</v>
      </c>
      <c r="V1152" s="155">
        <v>0</v>
      </c>
      <c r="W1152" s="155">
        <v>0</v>
      </c>
      <c r="X1152" s="154">
        <v>0</v>
      </c>
      <c r="Y1152" s="154">
        <v>0</v>
      </c>
      <c r="Z1152" s="154">
        <v>0</v>
      </c>
      <c r="AA1152" s="154">
        <v>0</v>
      </c>
      <c r="AB1152" s="154">
        <v>0</v>
      </c>
      <c r="AC1152" s="154">
        <v>0</v>
      </c>
      <c r="AD1152" s="161">
        <v>0</v>
      </c>
      <c r="AI1152" s="113"/>
      <c r="AJ1152" s="113"/>
    </row>
    <row r="1153" spans="1:36">
      <c r="A1153" s="135"/>
      <c r="B1153" s="150" t="s">
        <v>567</v>
      </c>
      <c r="C1153" s="151" t="s">
        <v>6</v>
      </c>
      <c r="D1153" s="151" t="s">
        <v>59</v>
      </c>
      <c r="E1153" s="150" t="s">
        <v>694</v>
      </c>
      <c r="F1153" s="150" t="s">
        <v>569</v>
      </c>
      <c r="G1153" s="150" t="s">
        <v>3662</v>
      </c>
      <c r="H1153" s="150">
        <v>99050009</v>
      </c>
      <c r="I1153" s="151" t="s">
        <v>396</v>
      </c>
      <c r="J1153" s="151" t="s">
        <v>4510</v>
      </c>
      <c r="K1153" s="150"/>
      <c r="L1153" s="150" t="s">
        <v>571</v>
      </c>
      <c r="M1153" s="150" t="s">
        <v>4511</v>
      </c>
      <c r="N1153" s="150">
        <v>15056101</v>
      </c>
      <c r="O1153" s="152">
        <v>14.743781357597706</v>
      </c>
      <c r="P1153" s="152">
        <v>14.352353533944667</v>
      </c>
      <c r="Q1153" s="152">
        <v>2.8704707067889332</v>
      </c>
      <c r="R1153" s="153">
        <v>6</v>
      </c>
      <c r="S1153" s="154">
        <v>1</v>
      </c>
      <c r="T1153" s="154">
        <v>0</v>
      </c>
      <c r="U1153" s="155">
        <v>0.40695123282658446</v>
      </c>
      <c r="V1153" s="155">
        <v>6.967498380212736E-2</v>
      </c>
      <c r="W1153" s="155">
        <v>0</v>
      </c>
      <c r="X1153" s="154">
        <v>0</v>
      </c>
      <c r="Y1153" s="154">
        <v>0</v>
      </c>
      <c r="Z1153" s="154">
        <v>0</v>
      </c>
      <c r="AA1153" s="154">
        <v>0</v>
      </c>
      <c r="AB1153" s="154">
        <v>1</v>
      </c>
      <c r="AC1153" s="154">
        <v>0</v>
      </c>
      <c r="AD1153" s="161">
        <v>0</v>
      </c>
      <c r="AI1153" s="113"/>
      <c r="AJ1153" s="113"/>
    </row>
    <row r="1154" spans="1:36">
      <c r="A1154" s="135"/>
      <c r="B1154" s="150" t="s">
        <v>567</v>
      </c>
      <c r="C1154" s="151" t="s">
        <v>6</v>
      </c>
      <c r="D1154" s="151" t="s">
        <v>59</v>
      </c>
      <c r="E1154" s="150" t="s">
        <v>694</v>
      </c>
      <c r="F1154" s="150" t="s">
        <v>569</v>
      </c>
      <c r="G1154" s="150" t="s">
        <v>3662</v>
      </c>
      <c r="H1154" s="150">
        <v>99050009</v>
      </c>
      <c r="I1154" s="151" t="s">
        <v>396</v>
      </c>
      <c r="J1154" s="151" t="s">
        <v>3685</v>
      </c>
      <c r="K1154" s="150">
        <v>2437</v>
      </c>
      <c r="L1154" s="150" t="s">
        <v>571</v>
      </c>
      <c r="M1154" s="150" t="s">
        <v>3686</v>
      </c>
      <c r="N1154" s="150">
        <v>15055996</v>
      </c>
      <c r="O1154" s="152">
        <v>14.743781357597706</v>
      </c>
      <c r="P1154" s="152">
        <v>14.352353533944667</v>
      </c>
      <c r="Q1154" s="152">
        <v>2.8704707067889332</v>
      </c>
      <c r="R1154" s="153">
        <v>21</v>
      </c>
      <c r="S1154" s="154">
        <v>15</v>
      </c>
      <c r="T1154" s="154">
        <v>0</v>
      </c>
      <c r="U1154" s="155">
        <v>1.4243293148930456</v>
      </c>
      <c r="V1154" s="155">
        <v>1.0451247570319104</v>
      </c>
      <c r="W1154" s="155">
        <v>0</v>
      </c>
      <c r="X1154" s="154">
        <v>4</v>
      </c>
      <c r="Y1154" s="154">
        <v>3</v>
      </c>
      <c r="Z1154" s="154">
        <v>0</v>
      </c>
      <c r="AA1154" s="154">
        <v>1</v>
      </c>
      <c r="AB1154" s="154">
        <v>7</v>
      </c>
      <c r="AC1154" s="154">
        <v>0</v>
      </c>
      <c r="AD1154" s="161">
        <v>0</v>
      </c>
      <c r="AI1154" s="113"/>
      <c r="AJ1154" s="113"/>
    </row>
    <row r="1155" spans="1:36">
      <c r="A1155" s="135"/>
      <c r="B1155" s="150" t="s">
        <v>567</v>
      </c>
      <c r="C1155" s="151" t="s">
        <v>6</v>
      </c>
      <c r="D1155" s="151" t="s">
        <v>59</v>
      </c>
      <c r="E1155" s="150" t="s">
        <v>694</v>
      </c>
      <c r="F1155" s="150" t="s">
        <v>569</v>
      </c>
      <c r="G1155" s="150" t="s">
        <v>3662</v>
      </c>
      <c r="H1155" s="150">
        <v>99050009</v>
      </c>
      <c r="I1155" s="151" t="s">
        <v>396</v>
      </c>
      <c r="J1155" s="151" t="s">
        <v>2009</v>
      </c>
      <c r="K1155" s="150">
        <v>2121</v>
      </c>
      <c r="L1155" s="150" t="s">
        <v>571</v>
      </c>
      <c r="M1155" s="150" t="s">
        <v>2010</v>
      </c>
      <c r="N1155" s="150">
        <v>15054684</v>
      </c>
      <c r="O1155" s="152">
        <v>14.743781357597706</v>
      </c>
      <c r="P1155" s="152">
        <v>14.352353533944667</v>
      </c>
      <c r="Q1155" s="152">
        <v>2.8704707067889332</v>
      </c>
      <c r="R1155" s="153">
        <v>24</v>
      </c>
      <c r="S1155" s="154">
        <v>13</v>
      </c>
      <c r="T1155" s="154">
        <v>0</v>
      </c>
      <c r="U1155" s="155">
        <v>1.6278049313063379</v>
      </c>
      <c r="V1155" s="155">
        <v>0.90577478942765566</v>
      </c>
      <c r="W1155" s="155">
        <v>0</v>
      </c>
      <c r="X1155" s="154">
        <v>1</v>
      </c>
      <c r="Y1155" s="154">
        <v>4</v>
      </c>
      <c r="Z1155" s="154">
        <v>0</v>
      </c>
      <c r="AA1155" s="154">
        <v>3</v>
      </c>
      <c r="AB1155" s="154">
        <v>5</v>
      </c>
      <c r="AC1155" s="154">
        <v>0</v>
      </c>
      <c r="AD1155" s="161">
        <v>0</v>
      </c>
      <c r="AI1155" s="113"/>
      <c r="AJ1155" s="113"/>
    </row>
    <row r="1156" spans="1:36">
      <c r="A1156" s="156"/>
      <c r="B1156" s="150" t="s">
        <v>567</v>
      </c>
      <c r="C1156" s="151" t="s">
        <v>6</v>
      </c>
      <c r="D1156" s="151" t="s">
        <v>59</v>
      </c>
      <c r="E1156" s="150" t="s">
        <v>694</v>
      </c>
      <c r="F1156" s="150" t="s">
        <v>569</v>
      </c>
      <c r="G1156" s="150" t="s">
        <v>3662</v>
      </c>
      <c r="H1156" s="150">
        <v>99050009</v>
      </c>
      <c r="I1156" s="151" t="s">
        <v>396</v>
      </c>
      <c r="J1156" s="151" t="s">
        <v>3880</v>
      </c>
      <c r="K1156" s="150">
        <v>2518</v>
      </c>
      <c r="L1156" s="150" t="s">
        <v>571</v>
      </c>
      <c r="M1156" s="150" t="s">
        <v>3935</v>
      </c>
      <c r="N1156" s="150">
        <v>15056028</v>
      </c>
      <c r="O1156" s="152">
        <v>14.743781357597706</v>
      </c>
      <c r="P1156" s="152">
        <v>14.352353533944667</v>
      </c>
      <c r="Q1156" s="152">
        <v>2.8704707067889332</v>
      </c>
      <c r="R1156" s="153">
        <v>20</v>
      </c>
      <c r="S1156" s="154">
        <v>18</v>
      </c>
      <c r="T1156" s="154">
        <v>0</v>
      </c>
      <c r="U1156" s="155">
        <v>1.3565041094219483</v>
      </c>
      <c r="V1156" s="155">
        <v>1.2541497084382924</v>
      </c>
      <c r="W1156" s="155">
        <v>0</v>
      </c>
      <c r="X1156" s="154">
        <v>7</v>
      </c>
      <c r="Y1156" s="154">
        <v>6</v>
      </c>
      <c r="Z1156" s="154">
        <v>0</v>
      </c>
      <c r="AA1156" s="154">
        <v>0</v>
      </c>
      <c r="AB1156" s="154">
        <v>5</v>
      </c>
      <c r="AC1156" s="154">
        <v>0</v>
      </c>
      <c r="AD1156" s="161">
        <v>0</v>
      </c>
      <c r="AI1156" s="113"/>
      <c r="AJ1156" s="113"/>
    </row>
    <row r="1157" spans="1:36">
      <c r="A1157" s="157">
        <v>99090087</v>
      </c>
      <c r="B1157" s="144" t="s">
        <v>567</v>
      </c>
      <c r="C1157" s="145" t="s">
        <v>6</v>
      </c>
      <c r="D1157" s="145" t="s">
        <v>60</v>
      </c>
      <c r="E1157" s="144" t="s">
        <v>694</v>
      </c>
      <c r="F1157" s="144" t="s">
        <v>569</v>
      </c>
      <c r="G1157" s="144" t="s">
        <v>3662</v>
      </c>
      <c r="H1157" s="144">
        <v>99090087</v>
      </c>
      <c r="I1157" s="145" t="s">
        <v>397</v>
      </c>
      <c r="J1157" s="145" t="s">
        <v>3881</v>
      </c>
      <c r="K1157" s="144">
        <v>2502</v>
      </c>
      <c r="L1157" s="144" t="s">
        <v>1495</v>
      </c>
      <c r="M1157" s="144" t="s">
        <v>3882</v>
      </c>
      <c r="N1157" s="144">
        <v>15056027</v>
      </c>
      <c r="O1157" s="146">
        <v>41.099921483568821</v>
      </c>
      <c r="P1157" s="146">
        <v>54.799895311425082</v>
      </c>
      <c r="Q1157" s="146">
        <v>10.959979062285017</v>
      </c>
      <c r="R1157" s="147">
        <v>46</v>
      </c>
      <c r="S1157" s="148">
        <v>44</v>
      </c>
      <c r="T1157" s="148">
        <v>9</v>
      </c>
      <c r="U1157" s="149">
        <v>1.1192235493294109</v>
      </c>
      <c r="V1157" s="149">
        <v>0.80292124191022973</v>
      </c>
      <c r="W1157" s="149">
        <v>0.82116945195364399</v>
      </c>
      <c r="X1157" s="148">
        <v>13</v>
      </c>
      <c r="Y1157" s="148">
        <v>17</v>
      </c>
      <c r="Z1157" s="148">
        <v>0</v>
      </c>
      <c r="AA1157" s="148">
        <v>7</v>
      </c>
      <c r="AB1157" s="148">
        <v>7</v>
      </c>
      <c r="AC1157" s="148">
        <v>6</v>
      </c>
      <c r="AD1157" s="160">
        <v>3</v>
      </c>
      <c r="AI1157" s="113"/>
      <c r="AJ1157" s="113"/>
    </row>
    <row r="1158" spans="1:36">
      <c r="A1158" s="135"/>
      <c r="B1158" s="150" t="s">
        <v>567</v>
      </c>
      <c r="C1158" s="151" t="s">
        <v>6</v>
      </c>
      <c r="D1158" s="151" t="s">
        <v>60</v>
      </c>
      <c r="E1158" s="150" t="s">
        <v>694</v>
      </c>
      <c r="F1158" s="150" t="s">
        <v>569</v>
      </c>
      <c r="G1158" s="150" t="s">
        <v>3662</v>
      </c>
      <c r="H1158" s="150">
        <v>99090087</v>
      </c>
      <c r="I1158" s="151" t="s">
        <v>397</v>
      </c>
      <c r="J1158" s="151" t="s">
        <v>4157</v>
      </c>
      <c r="K1158" s="150">
        <v>2589</v>
      </c>
      <c r="L1158" s="150" t="s">
        <v>571</v>
      </c>
      <c r="M1158" s="150" t="s">
        <v>4158</v>
      </c>
      <c r="N1158" s="150">
        <v>15056069</v>
      </c>
      <c r="O1158" s="152">
        <v>13.699973827856274</v>
      </c>
      <c r="P1158" s="152">
        <v>18.266631770475026</v>
      </c>
      <c r="Q1158" s="152">
        <v>3.6533263540950056</v>
      </c>
      <c r="R1158" s="153">
        <v>13</v>
      </c>
      <c r="S1158" s="154">
        <v>18</v>
      </c>
      <c r="T1158" s="154">
        <v>5</v>
      </c>
      <c r="U1158" s="155">
        <v>0.94890692225754392</v>
      </c>
      <c r="V1158" s="155">
        <v>0.98540334234437288</v>
      </c>
      <c r="W1158" s="155">
        <v>1.3686157532560732</v>
      </c>
      <c r="X1158" s="154">
        <v>7</v>
      </c>
      <c r="Y1158" s="154">
        <v>5</v>
      </c>
      <c r="Z1158" s="154">
        <v>0</v>
      </c>
      <c r="AA1158" s="154">
        <v>2</v>
      </c>
      <c r="AB1158" s="154">
        <v>4</v>
      </c>
      <c r="AC1158" s="154">
        <v>4</v>
      </c>
      <c r="AD1158" s="161">
        <v>1</v>
      </c>
      <c r="AI1158" s="113"/>
      <c r="AJ1158" s="113"/>
    </row>
    <row r="1159" spans="1:36">
      <c r="A1159" s="135"/>
      <c r="B1159" s="150" t="s">
        <v>567</v>
      </c>
      <c r="C1159" s="151" t="s">
        <v>6</v>
      </c>
      <c r="D1159" s="151" t="s">
        <v>60</v>
      </c>
      <c r="E1159" s="150" t="s">
        <v>694</v>
      </c>
      <c r="F1159" s="150" t="s">
        <v>569</v>
      </c>
      <c r="G1159" s="150" t="s">
        <v>3662</v>
      </c>
      <c r="H1159" s="150">
        <v>99090087</v>
      </c>
      <c r="I1159" s="151" t="s">
        <v>397</v>
      </c>
      <c r="J1159" s="151" t="s">
        <v>3285</v>
      </c>
      <c r="K1159" s="150">
        <v>771</v>
      </c>
      <c r="L1159" s="150" t="s">
        <v>571</v>
      </c>
      <c r="M1159" s="150" t="s">
        <v>3286</v>
      </c>
      <c r="N1159" s="150">
        <v>150922131</v>
      </c>
      <c r="O1159" s="152">
        <v>13.699973827856274</v>
      </c>
      <c r="P1159" s="152">
        <v>18.266631770475026</v>
      </c>
      <c r="Q1159" s="152">
        <v>3.6533263540950056</v>
      </c>
      <c r="R1159" s="153">
        <v>16</v>
      </c>
      <c r="S1159" s="154">
        <v>13</v>
      </c>
      <c r="T1159" s="154">
        <v>2</v>
      </c>
      <c r="U1159" s="155">
        <v>1.1678854427785157</v>
      </c>
      <c r="V1159" s="155">
        <v>0.71168019169315822</v>
      </c>
      <c r="W1159" s="155">
        <v>0.54744630130242933</v>
      </c>
      <c r="X1159" s="154">
        <v>3</v>
      </c>
      <c r="Y1159" s="154">
        <v>5</v>
      </c>
      <c r="Z1159" s="154">
        <v>0</v>
      </c>
      <c r="AA1159" s="154">
        <v>2</v>
      </c>
      <c r="AB1159" s="154">
        <v>3</v>
      </c>
      <c r="AC1159" s="154">
        <v>1</v>
      </c>
      <c r="AD1159" s="161">
        <v>1</v>
      </c>
      <c r="AI1159" s="113"/>
      <c r="AJ1159" s="113"/>
    </row>
    <row r="1160" spans="1:36">
      <c r="A1160" s="156"/>
      <c r="B1160" s="150" t="s">
        <v>567</v>
      </c>
      <c r="C1160" s="151" t="s">
        <v>6</v>
      </c>
      <c r="D1160" s="151" t="s">
        <v>60</v>
      </c>
      <c r="E1160" s="150" t="s">
        <v>694</v>
      </c>
      <c r="F1160" s="150" t="s">
        <v>569</v>
      </c>
      <c r="G1160" s="150" t="s">
        <v>3662</v>
      </c>
      <c r="H1160" s="150">
        <v>99090087</v>
      </c>
      <c r="I1160" s="151" t="s">
        <v>397</v>
      </c>
      <c r="J1160" s="151" t="s">
        <v>2019</v>
      </c>
      <c r="K1160" s="150">
        <v>2247</v>
      </c>
      <c r="L1160" s="150" t="s">
        <v>571</v>
      </c>
      <c r="M1160" s="150" t="s">
        <v>2020</v>
      </c>
      <c r="N1160" s="150">
        <v>150921964</v>
      </c>
      <c r="O1160" s="152">
        <v>13.699973827856274</v>
      </c>
      <c r="P1160" s="152">
        <v>18.266631770475026</v>
      </c>
      <c r="Q1160" s="152">
        <v>3.6533263540950056</v>
      </c>
      <c r="R1160" s="153">
        <v>17</v>
      </c>
      <c r="S1160" s="154">
        <v>13</v>
      </c>
      <c r="T1160" s="154">
        <v>2</v>
      </c>
      <c r="U1160" s="155">
        <v>1.2408782829521727</v>
      </c>
      <c r="V1160" s="155">
        <v>0.71168019169315822</v>
      </c>
      <c r="W1160" s="155">
        <v>0.54744630130242933</v>
      </c>
      <c r="X1160" s="154">
        <v>3</v>
      </c>
      <c r="Y1160" s="154">
        <v>7</v>
      </c>
      <c r="Z1160" s="154">
        <v>0</v>
      </c>
      <c r="AA1160" s="154">
        <v>3</v>
      </c>
      <c r="AB1160" s="154">
        <v>0</v>
      </c>
      <c r="AC1160" s="154">
        <v>1</v>
      </c>
      <c r="AD1160" s="161">
        <v>1</v>
      </c>
      <c r="AI1160" s="113"/>
      <c r="AJ1160" s="113"/>
    </row>
    <row r="1161" spans="1:36">
      <c r="A1161" s="157">
        <v>21060016</v>
      </c>
      <c r="B1161" s="144" t="s">
        <v>567</v>
      </c>
      <c r="C1161" s="145" t="s">
        <v>0</v>
      </c>
      <c r="D1161" s="145" t="s">
        <v>10</v>
      </c>
      <c r="E1161" s="144" t="s">
        <v>642</v>
      </c>
      <c r="F1161" s="144" t="s">
        <v>569</v>
      </c>
      <c r="G1161" s="144" t="s">
        <v>3662</v>
      </c>
      <c r="H1161" s="144">
        <v>21060016</v>
      </c>
      <c r="I1161" s="145" t="s">
        <v>521</v>
      </c>
      <c r="J1161" s="145" t="s">
        <v>2023</v>
      </c>
      <c r="K1161" s="144" t="s">
        <v>3287</v>
      </c>
      <c r="L1161" s="144" t="s">
        <v>570</v>
      </c>
      <c r="M1161" s="144" t="s">
        <v>2024</v>
      </c>
      <c r="N1161" s="144">
        <v>15065836</v>
      </c>
      <c r="O1161" s="146">
        <v>58.279263008246772</v>
      </c>
      <c r="P1161" s="146">
        <v>97.435642841912568</v>
      </c>
      <c r="Q1161" s="146">
        <v>19.12288317458097</v>
      </c>
      <c r="R1161" s="147">
        <v>108</v>
      </c>
      <c r="S1161" s="148">
        <v>119</v>
      </c>
      <c r="T1161" s="148">
        <v>14</v>
      </c>
      <c r="U1161" s="149">
        <v>1.8531462895252728</v>
      </c>
      <c r="V1161" s="149">
        <v>1.2213189807047835</v>
      </c>
      <c r="W1161" s="149">
        <v>0.73210717610874987</v>
      </c>
      <c r="X1161" s="148">
        <v>21</v>
      </c>
      <c r="Y1161" s="148">
        <v>52</v>
      </c>
      <c r="Z1161" s="148">
        <v>0</v>
      </c>
      <c r="AA1161" s="148">
        <v>8</v>
      </c>
      <c r="AB1161" s="148">
        <v>38</v>
      </c>
      <c r="AC1161" s="148">
        <v>9</v>
      </c>
      <c r="AD1161" s="160">
        <v>5</v>
      </c>
      <c r="AI1161" s="113"/>
      <c r="AJ1161" s="113"/>
    </row>
    <row r="1162" spans="1:36">
      <c r="A1162" s="135"/>
      <c r="B1162" s="150" t="s">
        <v>567</v>
      </c>
      <c r="C1162" s="151" t="s">
        <v>0</v>
      </c>
      <c r="D1162" s="151" t="s">
        <v>10</v>
      </c>
      <c r="E1162" s="150" t="s">
        <v>642</v>
      </c>
      <c r="F1162" s="150" t="s">
        <v>569</v>
      </c>
      <c r="G1162" s="150" t="s">
        <v>3662</v>
      </c>
      <c r="H1162" s="150">
        <v>21060016</v>
      </c>
      <c r="I1162" s="151" t="s">
        <v>521</v>
      </c>
      <c r="J1162" s="151" t="s">
        <v>2021</v>
      </c>
      <c r="K1162" s="150" t="s">
        <v>3289</v>
      </c>
      <c r="L1162" s="150" t="s">
        <v>571</v>
      </c>
      <c r="M1162" s="150" t="s">
        <v>2022</v>
      </c>
      <c r="N1162" s="150">
        <v>15064910</v>
      </c>
      <c r="O1162" s="152">
        <v>11.655852601649354</v>
      </c>
      <c r="P1162" s="152">
        <v>19.487128568382513</v>
      </c>
      <c r="Q1162" s="152">
        <v>3.8245766349161938</v>
      </c>
      <c r="R1162" s="153">
        <v>24</v>
      </c>
      <c r="S1162" s="154">
        <v>28</v>
      </c>
      <c r="T1162" s="154">
        <v>2</v>
      </c>
      <c r="U1162" s="155">
        <v>2.0590514328058589</v>
      </c>
      <c r="V1162" s="155">
        <v>1.4368458596526865</v>
      </c>
      <c r="W1162" s="155">
        <v>0.52293369722053562</v>
      </c>
      <c r="X1162" s="154">
        <v>7</v>
      </c>
      <c r="Y1162" s="154">
        <v>10</v>
      </c>
      <c r="Z1162" s="154">
        <v>0</v>
      </c>
      <c r="AA1162" s="154">
        <v>2</v>
      </c>
      <c r="AB1162" s="154">
        <v>9</v>
      </c>
      <c r="AC1162" s="154">
        <v>1</v>
      </c>
      <c r="AD1162" s="161">
        <v>1</v>
      </c>
      <c r="AI1162" s="113"/>
      <c r="AJ1162" s="113"/>
    </row>
    <row r="1163" spans="1:36">
      <c r="A1163" s="135"/>
      <c r="B1163" s="150" t="s">
        <v>567</v>
      </c>
      <c r="C1163" s="151" t="s">
        <v>0</v>
      </c>
      <c r="D1163" s="151" t="s">
        <v>10</v>
      </c>
      <c r="E1163" s="150" t="s">
        <v>642</v>
      </c>
      <c r="F1163" s="150" t="s">
        <v>569</v>
      </c>
      <c r="G1163" s="150" t="s">
        <v>3662</v>
      </c>
      <c r="H1163" s="150">
        <v>21060016</v>
      </c>
      <c r="I1163" s="151" t="s">
        <v>521</v>
      </c>
      <c r="J1163" s="151" t="s">
        <v>2025</v>
      </c>
      <c r="K1163" s="150" t="s">
        <v>3290</v>
      </c>
      <c r="L1163" s="150" t="s">
        <v>571</v>
      </c>
      <c r="M1163" s="150" t="s">
        <v>2026</v>
      </c>
      <c r="N1163" s="150">
        <v>15066492</v>
      </c>
      <c r="O1163" s="152">
        <v>11.655852601649354</v>
      </c>
      <c r="P1163" s="152">
        <v>19.487128568382513</v>
      </c>
      <c r="Q1163" s="152">
        <v>3.8245766349161938</v>
      </c>
      <c r="R1163" s="153">
        <v>17</v>
      </c>
      <c r="S1163" s="154">
        <v>21</v>
      </c>
      <c r="T1163" s="154">
        <v>0</v>
      </c>
      <c r="U1163" s="155">
        <v>1.45849476490415</v>
      </c>
      <c r="V1163" s="155">
        <v>1.0776343947395151</v>
      </c>
      <c r="W1163" s="155">
        <v>0</v>
      </c>
      <c r="X1163" s="154">
        <v>3</v>
      </c>
      <c r="Y1163" s="154">
        <v>10</v>
      </c>
      <c r="Z1163" s="154">
        <v>0</v>
      </c>
      <c r="AA1163" s="154">
        <v>1</v>
      </c>
      <c r="AB1163" s="154">
        <v>7</v>
      </c>
      <c r="AC1163" s="154">
        <v>0</v>
      </c>
      <c r="AD1163" s="161">
        <v>0</v>
      </c>
      <c r="AI1163" s="113"/>
      <c r="AJ1163" s="113"/>
    </row>
    <row r="1164" spans="1:36">
      <c r="A1164" s="135"/>
      <c r="B1164" s="150" t="s">
        <v>567</v>
      </c>
      <c r="C1164" s="151" t="s">
        <v>0</v>
      </c>
      <c r="D1164" s="151" t="s">
        <v>10</v>
      </c>
      <c r="E1164" s="150" t="s">
        <v>642</v>
      </c>
      <c r="F1164" s="150" t="s">
        <v>569</v>
      </c>
      <c r="G1164" s="150" t="s">
        <v>3662</v>
      </c>
      <c r="H1164" s="150">
        <v>21060016</v>
      </c>
      <c r="I1164" s="151" t="s">
        <v>521</v>
      </c>
      <c r="J1164" s="151" t="s">
        <v>2027</v>
      </c>
      <c r="K1164" s="150" t="s">
        <v>3288</v>
      </c>
      <c r="L1164" s="150" t="s">
        <v>571</v>
      </c>
      <c r="M1164" s="150" t="s">
        <v>2028</v>
      </c>
      <c r="N1164" s="150">
        <v>15063927</v>
      </c>
      <c r="O1164" s="152">
        <v>11.655852601649354</v>
      </c>
      <c r="P1164" s="152">
        <v>19.487128568382513</v>
      </c>
      <c r="Q1164" s="152">
        <v>3.8245766349161938</v>
      </c>
      <c r="R1164" s="153">
        <v>19</v>
      </c>
      <c r="S1164" s="154">
        <v>22</v>
      </c>
      <c r="T1164" s="154">
        <v>3</v>
      </c>
      <c r="U1164" s="155">
        <v>1.6300823843046384</v>
      </c>
      <c r="V1164" s="155">
        <v>1.1289503182985394</v>
      </c>
      <c r="W1164" s="155">
        <v>0.78440054583080343</v>
      </c>
      <c r="X1164" s="154">
        <v>3</v>
      </c>
      <c r="Y1164" s="154">
        <v>10</v>
      </c>
      <c r="Z1164" s="154">
        <v>0</v>
      </c>
      <c r="AA1164" s="154">
        <v>3</v>
      </c>
      <c r="AB1164" s="154">
        <v>6</v>
      </c>
      <c r="AC1164" s="154">
        <v>2</v>
      </c>
      <c r="AD1164" s="161">
        <v>1</v>
      </c>
      <c r="AI1164" s="113"/>
      <c r="AJ1164" s="113"/>
    </row>
    <row r="1165" spans="1:36">
      <c r="A1165" s="135"/>
      <c r="B1165" s="150" t="s">
        <v>567</v>
      </c>
      <c r="C1165" s="151" t="s">
        <v>0</v>
      </c>
      <c r="D1165" s="151" t="s">
        <v>10</v>
      </c>
      <c r="E1165" s="150" t="s">
        <v>642</v>
      </c>
      <c r="F1165" s="150" t="s">
        <v>569</v>
      </c>
      <c r="G1165" s="150" t="s">
        <v>3662</v>
      </c>
      <c r="H1165" s="150">
        <v>21060016</v>
      </c>
      <c r="I1165" s="151" t="s">
        <v>521</v>
      </c>
      <c r="J1165" s="151" t="s">
        <v>2029</v>
      </c>
      <c r="K1165" s="150" t="s">
        <v>3291</v>
      </c>
      <c r="L1165" s="150" t="s">
        <v>571</v>
      </c>
      <c r="M1165" s="150" t="s">
        <v>2030</v>
      </c>
      <c r="N1165" s="150">
        <v>15067586</v>
      </c>
      <c r="O1165" s="152">
        <v>11.655852601649354</v>
      </c>
      <c r="P1165" s="152">
        <v>19.487128568382513</v>
      </c>
      <c r="Q1165" s="152">
        <v>3.8245766349161938</v>
      </c>
      <c r="R1165" s="153">
        <v>13</v>
      </c>
      <c r="S1165" s="154">
        <v>21</v>
      </c>
      <c r="T1165" s="154">
        <v>5</v>
      </c>
      <c r="U1165" s="155">
        <v>1.1153195261031736</v>
      </c>
      <c r="V1165" s="155">
        <v>1.0776343947395151</v>
      </c>
      <c r="W1165" s="155">
        <v>1.3073342430513391</v>
      </c>
      <c r="X1165" s="154">
        <v>3</v>
      </c>
      <c r="Y1165" s="154">
        <v>12</v>
      </c>
      <c r="Z1165" s="154">
        <v>0</v>
      </c>
      <c r="AA1165" s="154">
        <v>1</v>
      </c>
      <c r="AB1165" s="154">
        <v>5</v>
      </c>
      <c r="AC1165" s="154">
        <v>3</v>
      </c>
      <c r="AD1165" s="161">
        <v>2</v>
      </c>
      <c r="AI1165" s="113"/>
      <c r="AJ1165" s="113"/>
    </row>
    <row r="1166" spans="1:36">
      <c r="A1166" s="156"/>
      <c r="B1166" s="150" t="s">
        <v>567</v>
      </c>
      <c r="C1166" s="151" t="s">
        <v>0</v>
      </c>
      <c r="D1166" s="151" t="s">
        <v>10</v>
      </c>
      <c r="E1166" s="150" t="s">
        <v>642</v>
      </c>
      <c r="F1166" s="150" t="s">
        <v>569</v>
      </c>
      <c r="G1166" s="150" t="s">
        <v>3662</v>
      </c>
      <c r="H1166" s="150">
        <v>21060016</v>
      </c>
      <c r="I1166" s="151" t="s">
        <v>521</v>
      </c>
      <c r="J1166" s="151" t="s">
        <v>3764</v>
      </c>
      <c r="K1166" s="150" t="s">
        <v>4100</v>
      </c>
      <c r="L1166" s="150" t="s">
        <v>571</v>
      </c>
      <c r="M1166" s="150" t="s">
        <v>3765</v>
      </c>
      <c r="N1166" s="150">
        <v>15067961</v>
      </c>
      <c r="O1166" s="152">
        <v>11.655852601649354</v>
      </c>
      <c r="P1166" s="152">
        <v>19.487128568382513</v>
      </c>
      <c r="Q1166" s="152">
        <v>3.8245766349161938</v>
      </c>
      <c r="R1166" s="153">
        <v>32</v>
      </c>
      <c r="S1166" s="154">
        <v>27</v>
      </c>
      <c r="T1166" s="154">
        <v>4</v>
      </c>
      <c r="U1166" s="155">
        <v>2.745401910407812</v>
      </c>
      <c r="V1166" s="155">
        <v>1.3855299360936622</v>
      </c>
      <c r="W1166" s="155">
        <v>1.0458673944410712</v>
      </c>
      <c r="X1166" s="154">
        <v>5</v>
      </c>
      <c r="Y1166" s="154">
        <v>10</v>
      </c>
      <c r="Z1166" s="154">
        <v>0</v>
      </c>
      <c r="AA1166" s="154">
        <v>1</v>
      </c>
      <c r="AB1166" s="154">
        <v>11</v>
      </c>
      <c r="AC1166" s="154">
        <v>3</v>
      </c>
      <c r="AD1166" s="161">
        <v>1</v>
      </c>
      <c r="AI1166" s="113"/>
      <c r="AJ1166" s="113"/>
    </row>
    <row r="1167" spans="1:36">
      <c r="A1167" s="157">
        <v>21040012</v>
      </c>
      <c r="B1167" s="144" t="s">
        <v>567</v>
      </c>
      <c r="C1167" s="145" t="s">
        <v>2</v>
      </c>
      <c r="D1167" s="145" t="s">
        <v>21</v>
      </c>
      <c r="E1167" s="144" t="s">
        <v>607</v>
      </c>
      <c r="F1167" s="144" t="s">
        <v>569</v>
      </c>
      <c r="G1167" s="144" t="s">
        <v>3662</v>
      </c>
      <c r="H1167" s="144">
        <v>21040012</v>
      </c>
      <c r="I1167" s="145" t="s">
        <v>242</v>
      </c>
      <c r="J1167" s="145" t="s">
        <v>2035</v>
      </c>
      <c r="K1167" s="144">
        <v>127292</v>
      </c>
      <c r="L1167" s="144" t="s">
        <v>570</v>
      </c>
      <c r="M1167" s="144" t="s">
        <v>2036</v>
      </c>
      <c r="N1167" s="144">
        <v>15048739</v>
      </c>
      <c r="O1167" s="146">
        <v>27.386731626571784</v>
      </c>
      <c r="P1167" s="146">
        <v>42.905879548295793</v>
      </c>
      <c r="Q1167" s="146">
        <v>8.2160194879715363</v>
      </c>
      <c r="R1167" s="147">
        <v>23</v>
      </c>
      <c r="S1167" s="148">
        <v>46</v>
      </c>
      <c r="T1167" s="148">
        <v>13</v>
      </c>
      <c r="U1167" s="149">
        <v>0.83982274020914605</v>
      </c>
      <c r="V1167" s="149">
        <v>1.0721141364372078</v>
      </c>
      <c r="W1167" s="149">
        <v>1.5822747279302751</v>
      </c>
      <c r="X1167" s="148">
        <v>14</v>
      </c>
      <c r="Y1167" s="148">
        <v>19</v>
      </c>
      <c r="Z1167" s="148">
        <v>3</v>
      </c>
      <c r="AA1167" s="148">
        <v>6</v>
      </c>
      <c r="AB1167" s="148">
        <v>4</v>
      </c>
      <c r="AC1167" s="148">
        <v>12</v>
      </c>
      <c r="AD1167" s="160">
        <v>1</v>
      </c>
      <c r="AI1167" s="113"/>
      <c r="AJ1167" s="113"/>
    </row>
    <row r="1168" spans="1:36">
      <c r="A1168" s="135"/>
      <c r="B1168" s="150" t="s">
        <v>567</v>
      </c>
      <c r="C1168" s="151" t="s">
        <v>2</v>
      </c>
      <c r="D1168" s="151" t="s">
        <v>21</v>
      </c>
      <c r="E1168" s="150" t="s">
        <v>607</v>
      </c>
      <c r="F1168" s="150" t="s">
        <v>569</v>
      </c>
      <c r="G1168" s="150" t="s">
        <v>3662</v>
      </c>
      <c r="H1168" s="150">
        <v>21040012</v>
      </c>
      <c r="I1168" s="151" t="s">
        <v>242</v>
      </c>
      <c r="J1168" s="151" t="s">
        <v>2033</v>
      </c>
      <c r="K1168" s="150">
        <v>99652</v>
      </c>
      <c r="L1168" s="150" t="s">
        <v>571</v>
      </c>
      <c r="M1168" s="150" t="s">
        <v>2034</v>
      </c>
      <c r="N1168" s="150">
        <v>15047689</v>
      </c>
      <c r="O1168" s="152">
        <v>9.1289105421905941</v>
      </c>
      <c r="P1168" s="152">
        <v>14.301959849431931</v>
      </c>
      <c r="Q1168" s="152">
        <v>2.7386731626571788</v>
      </c>
      <c r="R1168" s="153">
        <v>17</v>
      </c>
      <c r="S1168" s="154">
        <v>20</v>
      </c>
      <c r="T1168" s="154">
        <v>3</v>
      </c>
      <c r="U1168" s="155">
        <v>1.862215641333324</v>
      </c>
      <c r="V1168" s="155">
        <v>1.3984097431789666</v>
      </c>
      <c r="W1168" s="155">
        <v>1.0954209654901903</v>
      </c>
      <c r="X1168" s="154">
        <v>6</v>
      </c>
      <c r="Y1168" s="154">
        <v>10</v>
      </c>
      <c r="Z1168" s="154">
        <v>0</v>
      </c>
      <c r="AA1168" s="154">
        <v>0</v>
      </c>
      <c r="AB1168" s="154">
        <v>4</v>
      </c>
      <c r="AC1168" s="154">
        <v>2</v>
      </c>
      <c r="AD1168" s="161">
        <v>1</v>
      </c>
      <c r="AI1168" s="113"/>
      <c r="AJ1168" s="113"/>
    </row>
    <row r="1169" spans="1:36">
      <c r="A1169" s="135"/>
      <c r="B1169" s="150" t="s">
        <v>567</v>
      </c>
      <c r="C1169" s="151" t="s">
        <v>2</v>
      </c>
      <c r="D1169" s="151" t="s">
        <v>21</v>
      </c>
      <c r="E1169" s="150" t="s">
        <v>607</v>
      </c>
      <c r="F1169" s="150" t="s">
        <v>569</v>
      </c>
      <c r="G1169" s="150" t="s">
        <v>3662</v>
      </c>
      <c r="H1169" s="150">
        <v>21040012</v>
      </c>
      <c r="I1169" s="151" t="s">
        <v>242</v>
      </c>
      <c r="J1169" s="151" t="s">
        <v>2039</v>
      </c>
      <c r="K1169" s="150">
        <v>117652</v>
      </c>
      <c r="L1169" s="150" t="s">
        <v>571</v>
      </c>
      <c r="M1169" s="150" t="s">
        <v>2040</v>
      </c>
      <c r="N1169" s="150">
        <v>15048413</v>
      </c>
      <c r="O1169" s="152">
        <v>9.1289105421905941</v>
      </c>
      <c r="P1169" s="152">
        <v>14.301959849431931</v>
      </c>
      <c r="Q1169" s="152">
        <v>2.7386731626571788</v>
      </c>
      <c r="R1169" s="153">
        <v>5</v>
      </c>
      <c r="S1169" s="154">
        <v>26</v>
      </c>
      <c r="T1169" s="154">
        <v>10</v>
      </c>
      <c r="U1169" s="155">
        <v>0.54771048274509526</v>
      </c>
      <c r="V1169" s="155">
        <v>1.8179326661326567</v>
      </c>
      <c r="W1169" s="155">
        <v>3.6514032183006346</v>
      </c>
      <c r="X1169" s="154">
        <v>8</v>
      </c>
      <c r="Y1169" s="154">
        <v>9</v>
      </c>
      <c r="Z1169" s="154">
        <v>3</v>
      </c>
      <c r="AA1169" s="154">
        <v>6</v>
      </c>
      <c r="AB1169" s="154">
        <v>0</v>
      </c>
      <c r="AC1169" s="154">
        <v>10</v>
      </c>
      <c r="AD1169" s="161">
        <v>0</v>
      </c>
      <c r="AI1169" s="113"/>
      <c r="AJ1169" s="113"/>
    </row>
    <row r="1170" spans="1:36">
      <c r="A1170" s="156"/>
      <c r="B1170" s="150" t="s">
        <v>567</v>
      </c>
      <c r="C1170" s="151" t="s">
        <v>2</v>
      </c>
      <c r="D1170" s="151" t="s">
        <v>21</v>
      </c>
      <c r="E1170" s="150" t="s">
        <v>607</v>
      </c>
      <c r="F1170" s="150" t="s">
        <v>569</v>
      </c>
      <c r="G1170" s="150" t="s">
        <v>3662</v>
      </c>
      <c r="H1170" s="150">
        <v>21040012</v>
      </c>
      <c r="I1170" s="151" t="s">
        <v>242</v>
      </c>
      <c r="J1170" s="151" t="s">
        <v>4563</v>
      </c>
      <c r="K1170" s="150">
        <v>136361</v>
      </c>
      <c r="L1170" s="150" t="s">
        <v>571</v>
      </c>
      <c r="M1170" s="150" t="s">
        <v>4624</v>
      </c>
      <c r="N1170" s="150">
        <v>15048971</v>
      </c>
      <c r="O1170" s="152">
        <v>9.1289105421905941</v>
      </c>
      <c r="P1170" s="152">
        <v>14.301959849431931</v>
      </c>
      <c r="Q1170" s="152">
        <v>2.7386731626571788</v>
      </c>
      <c r="R1170" s="153">
        <v>0</v>
      </c>
      <c r="S1170" s="154">
        <v>0</v>
      </c>
      <c r="T1170" s="154">
        <v>0</v>
      </c>
      <c r="U1170" s="155">
        <v>0</v>
      </c>
      <c r="V1170" s="155">
        <v>0</v>
      </c>
      <c r="W1170" s="155">
        <v>0</v>
      </c>
      <c r="X1170" s="154">
        <v>0</v>
      </c>
      <c r="Y1170" s="154">
        <v>0</v>
      </c>
      <c r="Z1170" s="154">
        <v>0</v>
      </c>
      <c r="AA1170" s="154">
        <v>0</v>
      </c>
      <c r="AB1170" s="154">
        <v>0</v>
      </c>
      <c r="AC1170" s="154">
        <v>0</v>
      </c>
      <c r="AD1170" s="161">
        <v>0</v>
      </c>
      <c r="AI1170" s="113"/>
      <c r="AJ1170" s="113"/>
    </row>
    <row r="1171" spans="1:36">
      <c r="A1171" s="157">
        <v>99080009</v>
      </c>
      <c r="B1171" s="144" t="s">
        <v>567</v>
      </c>
      <c r="C1171" s="145" t="s">
        <v>5</v>
      </c>
      <c r="D1171" s="145" t="s">
        <v>25</v>
      </c>
      <c r="E1171" s="144" t="s">
        <v>568</v>
      </c>
      <c r="F1171" s="144" t="s">
        <v>569</v>
      </c>
      <c r="G1171" s="144" t="s">
        <v>3662</v>
      </c>
      <c r="H1171" s="144">
        <v>99080009</v>
      </c>
      <c r="I1171" s="145" t="s">
        <v>398</v>
      </c>
      <c r="J1171" s="145" t="s">
        <v>2848</v>
      </c>
      <c r="K1171" s="144">
        <v>2236</v>
      </c>
      <c r="L1171" s="144" t="s">
        <v>570</v>
      </c>
      <c r="M1171" s="144" t="s">
        <v>2849</v>
      </c>
      <c r="N1171" s="144">
        <v>15087496</v>
      </c>
      <c r="O1171" s="146">
        <v>63.933211196662626</v>
      </c>
      <c r="P1171" s="146">
        <v>91.333158852375149</v>
      </c>
      <c r="Q1171" s="146">
        <v>18.266631770475033</v>
      </c>
      <c r="R1171" s="147">
        <v>69</v>
      </c>
      <c r="S1171" s="148">
        <v>93</v>
      </c>
      <c r="T1171" s="148">
        <v>21</v>
      </c>
      <c r="U1171" s="149">
        <v>1.0792512797105029</v>
      </c>
      <c r="V1171" s="149">
        <v>1.0182501204225185</v>
      </c>
      <c r="W1171" s="149">
        <v>1.1496372327351012</v>
      </c>
      <c r="X1171" s="148">
        <v>28</v>
      </c>
      <c r="Y1171" s="148">
        <v>32</v>
      </c>
      <c r="Z1171" s="148">
        <v>0</v>
      </c>
      <c r="AA1171" s="148">
        <v>16</v>
      </c>
      <c r="AB1171" s="148">
        <v>17</v>
      </c>
      <c r="AC1171" s="148">
        <v>19</v>
      </c>
      <c r="AD1171" s="160">
        <v>2</v>
      </c>
      <c r="AI1171" s="113"/>
      <c r="AJ1171" s="113"/>
    </row>
    <row r="1172" spans="1:36">
      <c r="A1172" s="135"/>
      <c r="B1172" s="150" t="s">
        <v>567</v>
      </c>
      <c r="C1172" s="151" t="s">
        <v>5</v>
      </c>
      <c r="D1172" s="151" t="s">
        <v>25</v>
      </c>
      <c r="E1172" s="150" t="s">
        <v>568</v>
      </c>
      <c r="F1172" s="150" t="s">
        <v>569</v>
      </c>
      <c r="G1172" s="150" t="s">
        <v>3662</v>
      </c>
      <c r="H1172" s="150">
        <v>99080009</v>
      </c>
      <c r="I1172" s="151" t="s">
        <v>398</v>
      </c>
      <c r="J1172" s="151" t="s">
        <v>2045</v>
      </c>
      <c r="K1172" s="150">
        <v>812</v>
      </c>
      <c r="L1172" s="150" t="s">
        <v>571</v>
      </c>
      <c r="M1172" s="150" t="s">
        <v>2046</v>
      </c>
      <c r="N1172" s="150">
        <v>15087208</v>
      </c>
      <c r="O1172" s="152">
        <v>12.786642239332526</v>
      </c>
      <c r="P1172" s="152">
        <v>18.26663177047503</v>
      </c>
      <c r="Q1172" s="152">
        <v>3.6533263540950065</v>
      </c>
      <c r="R1172" s="153">
        <v>9</v>
      </c>
      <c r="S1172" s="154">
        <v>19</v>
      </c>
      <c r="T1172" s="154">
        <v>4</v>
      </c>
      <c r="U1172" s="155">
        <v>0.70385953024598025</v>
      </c>
      <c r="V1172" s="155">
        <v>1.0401479724746157</v>
      </c>
      <c r="W1172" s="155">
        <v>1.0948926026048584</v>
      </c>
      <c r="X1172" s="154">
        <v>3</v>
      </c>
      <c r="Y1172" s="154">
        <v>8</v>
      </c>
      <c r="Z1172" s="154">
        <v>0</v>
      </c>
      <c r="AA1172" s="154">
        <v>4</v>
      </c>
      <c r="AB1172" s="154">
        <v>4</v>
      </c>
      <c r="AC1172" s="154">
        <v>3</v>
      </c>
      <c r="AD1172" s="161">
        <v>1</v>
      </c>
      <c r="AI1172" s="113"/>
      <c r="AJ1172" s="113"/>
    </row>
    <row r="1173" spans="1:36">
      <c r="A1173" s="135"/>
      <c r="B1173" s="150" t="s">
        <v>567</v>
      </c>
      <c r="C1173" s="151" t="s">
        <v>5</v>
      </c>
      <c r="D1173" s="151" t="s">
        <v>25</v>
      </c>
      <c r="E1173" s="150" t="s">
        <v>568</v>
      </c>
      <c r="F1173" s="150" t="s">
        <v>569</v>
      </c>
      <c r="G1173" s="150" t="s">
        <v>3662</v>
      </c>
      <c r="H1173" s="150">
        <v>99080009</v>
      </c>
      <c r="I1173" s="151" t="s">
        <v>398</v>
      </c>
      <c r="J1173" s="151" t="s">
        <v>2041</v>
      </c>
      <c r="K1173" s="150">
        <v>1762</v>
      </c>
      <c r="L1173" s="150" t="s">
        <v>571</v>
      </c>
      <c r="M1173" s="150" t="s">
        <v>2042</v>
      </c>
      <c r="N1173" s="150">
        <v>15087394</v>
      </c>
      <c r="O1173" s="152">
        <v>12.786642239332526</v>
      </c>
      <c r="P1173" s="152">
        <v>18.26663177047503</v>
      </c>
      <c r="Q1173" s="152">
        <v>3.6533263540950065</v>
      </c>
      <c r="R1173" s="153">
        <v>15</v>
      </c>
      <c r="S1173" s="154">
        <v>19</v>
      </c>
      <c r="T1173" s="154">
        <v>1</v>
      </c>
      <c r="U1173" s="155">
        <v>1.1730992170766337</v>
      </c>
      <c r="V1173" s="155">
        <v>1.0401479724746157</v>
      </c>
      <c r="W1173" s="155">
        <v>0.27372315065121461</v>
      </c>
      <c r="X1173" s="154">
        <v>6</v>
      </c>
      <c r="Y1173" s="154">
        <v>8</v>
      </c>
      <c r="Z1173" s="154">
        <v>0</v>
      </c>
      <c r="AA1173" s="154">
        <v>2</v>
      </c>
      <c r="AB1173" s="154">
        <v>3</v>
      </c>
      <c r="AC1173" s="154">
        <v>1</v>
      </c>
      <c r="AD1173" s="161">
        <v>0</v>
      </c>
      <c r="AI1173" s="113"/>
      <c r="AJ1173" s="113"/>
    </row>
    <row r="1174" spans="1:36">
      <c r="A1174" s="135"/>
      <c r="B1174" s="150" t="s">
        <v>567</v>
      </c>
      <c r="C1174" s="151" t="s">
        <v>5</v>
      </c>
      <c r="D1174" s="151" t="s">
        <v>25</v>
      </c>
      <c r="E1174" s="150" t="s">
        <v>568</v>
      </c>
      <c r="F1174" s="150" t="s">
        <v>569</v>
      </c>
      <c r="G1174" s="150" t="s">
        <v>3662</v>
      </c>
      <c r="H1174" s="150">
        <v>99080009</v>
      </c>
      <c r="I1174" s="151" t="s">
        <v>398</v>
      </c>
      <c r="J1174" s="151" t="s">
        <v>3115</v>
      </c>
      <c r="K1174" s="150">
        <v>2297</v>
      </c>
      <c r="L1174" s="150" t="s">
        <v>571</v>
      </c>
      <c r="M1174" s="150" t="s">
        <v>3116</v>
      </c>
      <c r="N1174" s="150">
        <v>15087516</v>
      </c>
      <c r="O1174" s="152">
        <v>12.786642239332526</v>
      </c>
      <c r="P1174" s="152">
        <v>18.26663177047503</v>
      </c>
      <c r="Q1174" s="152">
        <v>3.6533263540950065</v>
      </c>
      <c r="R1174" s="153">
        <v>18</v>
      </c>
      <c r="S1174" s="154">
        <v>21</v>
      </c>
      <c r="T1174" s="154">
        <v>6</v>
      </c>
      <c r="U1174" s="155">
        <v>1.4077190604919605</v>
      </c>
      <c r="V1174" s="155">
        <v>1.1496372327351014</v>
      </c>
      <c r="W1174" s="155">
        <v>1.6423389039072875</v>
      </c>
      <c r="X1174" s="154">
        <v>5</v>
      </c>
      <c r="Y1174" s="154">
        <v>7</v>
      </c>
      <c r="Z1174" s="154">
        <v>0</v>
      </c>
      <c r="AA1174" s="154">
        <v>5</v>
      </c>
      <c r="AB1174" s="154">
        <v>4</v>
      </c>
      <c r="AC1174" s="154">
        <v>6</v>
      </c>
      <c r="AD1174" s="161">
        <v>0</v>
      </c>
      <c r="AI1174" s="113"/>
      <c r="AJ1174" s="113"/>
    </row>
    <row r="1175" spans="1:36">
      <c r="A1175" s="135"/>
      <c r="B1175" s="150" t="s">
        <v>567</v>
      </c>
      <c r="C1175" s="151" t="s">
        <v>5</v>
      </c>
      <c r="D1175" s="151" t="s">
        <v>25</v>
      </c>
      <c r="E1175" s="150" t="s">
        <v>568</v>
      </c>
      <c r="F1175" s="150" t="s">
        <v>569</v>
      </c>
      <c r="G1175" s="150" t="s">
        <v>3662</v>
      </c>
      <c r="H1175" s="150">
        <v>99080009</v>
      </c>
      <c r="I1175" s="151" t="s">
        <v>398</v>
      </c>
      <c r="J1175" s="151" t="s">
        <v>2043</v>
      </c>
      <c r="K1175" s="150">
        <v>2041</v>
      </c>
      <c r="L1175" s="150" t="s">
        <v>571</v>
      </c>
      <c r="M1175" s="150" t="s">
        <v>2044</v>
      </c>
      <c r="N1175" s="150">
        <v>15086008</v>
      </c>
      <c r="O1175" s="152">
        <v>12.786642239332526</v>
      </c>
      <c r="P1175" s="152">
        <v>18.26663177047503</v>
      </c>
      <c r="Q1175" s="152">
        <v>3.6533263540950065</v>
      </c>
      <c r="R1175" s="153">
        <v>16</v>
      </c>
      <c r="S1175" s="154">
        <v>18</v>
      </c>
      <c r="T1175" s="154">
        <v>5</v>
      </c>
      <c r="U1175" s="155">
        <v>1.2513058315484094</v>
      </c>
      <c r="V1175" s="155">
        <v>0.98540334234437266</v>
      </c>
      <c r="W1175" s="155">
        <v>1.368615753256073</v>
      </c>
      <c r="X1175" s="154">
        <v>6</v>
      </c>
      <c r="Y1175" s="154">
        <v>5</v>
      </c>
      <c r="Z1175" s="154">
        <v>0</v>
      </c>
      <c r="AA1175" s="154">
        <v>4</v>
      </c>
      <c r="AB1175" s="154">
        <v>3</v>
      </c>
      <c r="AC1175" s="154">
        <v>5</v>
      </c>
      <c r="AD1175" s="161">
        <v>0</v>
      </c>
      <c r="AI1175" s="113"/>
      <c r="AJ1175" s="113"/>
    </row>
    <row r="1176" spans="1:36">
      <c r="A1176" s="156"/>
      <c r="B1176" s="150" t="s">
        <v>567</v>
      </c>
      <c r="C1176" s="151" t="s">
        <v>5</v>
      </c>
      <c r="D1176" s="151" t="s">
        <v>25</v>
      </c>
      <c r="E1176" s="150" t="s">
        <v>568</v>
      </c>
      <c r="F1176" s="150" t="s">
        <v>569</v>
      </c>
      <c r="G1176" s="150" t="s">
        <v>3662</v>
      </c>
      <c r="H1176" s="150">
        <v>99080009</v>
      </c>
      <c r="I1176" s="151" t="s">
        <v>398</v>
      </c>
      <c r="J1176" s="151" t="s">
        <v>2047</v>
      </c>
      <c r="K1176" s="150">
        <v>2042</v>
      </c>
      <c r="L1176" s="150" t="s">
        <v>571</v>
      </c>
      <c r="M1176" s="150" t="s">
        <v>2048</v>
      </c>
      <c r="N1176" s="150">
        <v>15087117</v>
      </c>
      <c r="O1176" s="152">
        <v>12.786642239332526</v>
      </c>
      <c r="P1176" s="152">
        <v>18.26663177047503</v>
      </c>
      <c r="Q1176" s="152">
        <v>3.6533263540950065</v>
      </c>
      <c r="R1176" s="153">
        <v>9</v>
      </c>
      <c r="S1176" s="154">
        <v>16</v>
      </c>
      <c r="T1176" s="154">
        <v>5</v>
      </c>
      <c r="U1176" s="155">
        <v>0.70385953024598025</v>
      </c>
      <c r="V1176" s="155">
        <v>0.87591408208388677</v>
      </c>
      <c r="W1176" s="155">
        <v>1.368615753256073</v>
      </c>
      <c r="X1176" s="154">
        <v>8</v>
      </c>
      <c r="Y1176" s="154">
        <v>4</v>
      </c>
      <c r="Z1176" s="154">
        <v>0</v>
      </c>
      <c r="AA1176" s="154">
        <v>1</v>
      </c>
      <c r="AB1176" s="154">
        <v>3</v>
      </c>
      <c r="AC1176" s="154">
        <v>4</v>
      </c>
      <c r="AD1176" s="161">
        <v>1</v>
      </c>
      <c r="AI1176" s="113"/>
      <c r="AJ1176" s="113"/>
    </row>
    <row r="1177" spans="1:36">
      <c r="A1177" s="157">
        <v>21080006</v>
      </c>
      <c r="B1177" s="144" t="s">
        <v>567</v>
      </c>
      <c r="C1177" s="145" t="s">
        <v>5</v>
      </c>
      <c r="D1177" s="145" t="s">
        <v>25</v>
      </c>
      <c r="E1177" s="144" t="s">
        <v>568</v>
      </c>
      <c r="F1177" s="144" t="s">
        <v>569</v>
      </c>
      <c r="G1177" s="144" t="s">
        <v>3662</v>
      </c>
      <c r="H1177" s="144">
        <v>21080006</v>
      </c>
      <c r="I1177" s="145" t="s">
        <v>399</v>
      </c>
      <c r="J1177" s="145" t="s">
        <v>2054</v>
      </c>
      <c r="K1177" s="144">
        <v>1898</v>
      </c>
      <c r="L1177" s="144" t="s">
        <v>570</v>
      </c>
      <c r="M1177" s="144" t="s">
        <v>2055</v>
      </c>
      <c r="N1177" s="144">
        <v>15087424</v>
      </c>
      <c r="O1177" s="146">
        <v>94.986485206470149</v>
      </c>
      <c r="P1177" s="146">
        <v>136.99973827856275</v>
      </c>
      <c r="Q1177" s="146">
        <v>27.399947655712541</v>
      </c>
      <c r="R1177" s="147">
        <v>89</v>
      </c>
      <c r="S1177" s="148">
        <v>160</v>
      </c>
      <c r="T1177" s="148">
        <v>29</v>
      </c>
      <c r="U1177" s="149">
        <v>0.93697540030608095</v>
      </c>
      <c r="V1177" s="149">
        <v>1.1678854427785155</v>
      </c>
      <c r="W1177" s="149">
        <v>1.0583961825180301</v>
      </c>
      <c r="X1177" s="148">
        <v>34</v>
      </c>
      <c r="Y1177" s="148">
        <v>46</v>
      </c>
      <c r="Z1177" s="148">
        <v>0</v>
      </c>
      <c r="AA1177" s="148">
        <v>20</v>
      </c>
      <c r="AB1177" s="148">
        <v>60</v>
      </c>
      <c r="AC1177" s="148">
        <v>26</v>
      </c>
      <c r="AD1177" s="160">
        <v>3</v>
      </c>
      <c r="AI1177" s="113"/>
      <c r="AJ1177" s="113"/>
    </row>
    <row r="1178" spans="1:36">
      <c r="A1178" s="135"/>
      <c r="B1178" s="150" t="s">
        <v>567</v>
      </c>
      <c r="C1178" s="151" t="s">
        <v>5</v>
      </c>
      <c r="D1178" s="151" t="s">
        <v>25</v>
      </c>
      <c r="E1178" s="150" t="s">
        <v>568</v>
      </c>
      <c r="F1178" s="150" t="s">
        <v>569</v>
      </c>
      <c r="G1178" s="150" t="s">
        <v>3662</v>
      </c>
      <c r="H1178" s="150">
        <v>21080006</v>
      </c>
      <c r="I1178" s="151" t="s">
        <v>399</v>
      </c>
      <c r="J1178" s="151" t="s">
        <v>2059</v>
      </c>
      <c r="K1178" s="150">
        <v>747</v>
      </c>
      <c r="L1178" s="150" t="s">
        <v>571</v>
      </c>
      <c r="M1178" s="150" t="s">
        <v>2060</v>
      </c>
      <c r="N1178" s="150">
        <v>15087209</v>
      </c>
      <c r="O1178" s="152">
        <v>11.873310650808769</v>
      </c>
      <c r="P1178" s="152">
        <v>17.124967284820343</v>
      </c>
      <c r="Q1178" s="152">
        <v>3.4249934569640677</v>
      </c>
      <c r="R1178" s="153">
        <v>6</v>
      </c>
      <c r="S1178" s="154">
        <v>25</v>
      </c>
      <c r="T1178" s="154">
        <v>7</v>
      </c>
      <c r="U1178" s="155">
        <v>0.50533504735608858</v>
      </c>
      <c r="V1178" s="155">
        <v>1.4598568034731445</v>
      </c>
      <c r="W1178" s="155">
        <v>2.0437995248624028</v>
      </c>
      <c r="X1178" s="154">
        <v>6</v>
      </c>
      <c r="Y1178" s="154">
        <v>8</v>
      </c>
      <c r="Z1178" s="154">
        <v>0</v>
      </c>
      <c r="AA1178" s="154">
        <v>1</v>
      </c>
      <c r="AB1178" s="154">
        <v>10</v>
      </c>
      <c r="AC1178" s="154">
        <v>7</v>
      </c>
      <c r="AD1178" s="161">
        <v>0</v>
      </c>
      <c r="AI1178" s="113"/>
      <c r="AJ1178" s="113"/>
    </row>
    <row r="1179" spans="1:36">
      <c r="A1179" s="135"/>
      <c r="B1179" s="150" t="s">
        <v>567</v>
      </c>
      <c r="C1179" s="151" t="s">
        <v>5</v>
      </c>
      <c r="D1179" s="151" t="s">
        <v>25</v>
      </c>
      <c r="E1179" s="150" t="s">
        <v>568</v>
      </c>
      <c r="F1179" s="150" t="s">
        <v>569</v>
      </c>
      <c r="G1179" s="150" t="s">
        <v>3662</v>
      </c>
      <c r="H1179" s="150">
        <v>21080006</v>
      </c>
      <c r="I1179" s="151" t="s">
        <v>399</v>
      </c>
      <c r="J1179" s="151" t="s">
        <v>3822</v>
      </c>
      <c r="K1179" s="150">
        <v>2469</v>
      </c>
      <c r="L1179" s="150" t="s">
        <v>571</v>
      </c>
      <c r="M1179" s="150" t="s">
        <v>3823</v>
      </c>
      <c r="N1179" s="150">
        <v>15087571</v>
      </c>
      <c r="O1179" s="152">
        <v>11.873310650808769</v>
      </c>
      <c r="P1179" s="152">
        <v>17.124967284820343</v>
      </c>
      <c r="Q1179" s="152">
        <v>3.4249934569640677</v>
      </c>
      <c r="R1179" s="153">
        <v>10</v>
      </c>
      <c r="S1179" s="154">
        <v>23</v>
      </c>
      <c r="T1179" s="154">
        <v>3</v>
      </c>
      <c r="U1179" s="155">
        <v>0.84222507892681431</v>
      </c>
      <c r="V1179" s="155">
        <v>1.3430682591952929</v>
      </c>
      <c r="W1179" s="155">
        <v>0.87591408208388688</v>
      </c>
      <c r="X1179" s="154">
        <v>9</v>
      </c>
      <c r="Y1179" s="154">
        <v>3</v>
      </c>
      <c r="Z1179" s="154">
        <v>0</v>
      </c>
      <c r="AA1179" s="154">
        <v>1</v>
      </c>
      <c r="AB1179" s="154">
        <v>10</v>
      </c>
      <c r="AC1179" s="154">
        <v>1</v>
      </c>
      <c r="AD1179" s="161">
        <v>2</v>
      </c>
      <c r="AI1179" s="113"/>
      <c r="AJ1179" s="113"/>
    </row>
    <row r="1180" spans="1:36">
      <c r="A1180" s="135"/>
      <c r="B1180" s="150" t="s">
        <v>567</v>
      </c>
      <c r="C1180" s="151" t="s">
        <v>5</v>
      </c>
      <c r="D1180" s="151" t="s">
        <v>25</v>
      </c>
      <c r="E1180" s="150" t="s">
        <v>568</v>
      </c>
      <c r="F1180" s="150" t="s">
        <v>569</v>
      </c>
      <c r="G1180" s="150" t="s">
        <v>3662</v>
      </c>
      <c r="H1180" s="150">
        <v>21080006</v>
      </c>
      <c r="I1180" s="151" t="s">
        <v>399</v>
      </c>
      <c r="J1180" s="151" t="s">
        <v>2058</v>
      </c>
      <c r="K1180" s="150">
        <v>1629</v>
      </c>
      <c r="L1180" s="150" t="s">
        <v>571</v>
      </c>
      <c r="M1180" s="150" t="s">
        <v>3447</v>
      </c>
      <c r="N1180" s="150">
        <v>15087422</v>
      </c>
      <c r="O1180" s="152">
        <v>11.873310650808769</v>
      </c>
      <c r="P1180" s="152">
        <v>17.124967284820343</v>
      </c>
      <c r="Q1180" s="152">
        <v>3.4249934569640677</v>
      </c>
      <c r="R1180" s="153">
        <v>12</v>
      </c>
      <c r="S1180" s="154">
        <v>33</v>
      </c>
      <c r="T1180" s="154">
        <v>4</v>
      </c>
      <c r="U1180" s="155">
        <v>1.0106700947121772</v>
      </c>
      <c r="V1180" s="155">
        <v>1.9270109805845508</v>
      </c>
      <c r="W1180" s="155">
        <v>1.1678854427785159</v>
      </c>
      <c r="X1180" s="154">
        <v>4</v>
      </c>
      <c r="Y1180" s="154">
        <v>9</v>
      </c>
      <c r="Z1180" s="154">
        <v>0</v>
      </c>
      <c r="AA1180" s="154">
        <v>5</v>
      </c>
      <c r="AB1180" s="154">
        <v>15</v>
      </c>
      <c r="AC1180" s="154">
        <v>4</v>
      </c>
      <c r="AD1180" s="161">
        <v>0</v>
      </c>
      <c r="AI1180" s="113"/>
      <c r="AJ1180" s="113"/>
    </row>
    <row r="1181" spans="1:36">
      <c r="A1181" s="135"/>
      <c r="B1181" s="150" t="s">
        <v>567</v>
      </c>
      <c r="C1181" s="151" t="s">
        <v>5</v>
      </c>
      <c r="D1181" s="151" t="s">
        <v>25</v>
      </c>
      <c r="E1181" s="150" t="s">
        <v>568</v>
      </c>
      <c r="F1181" s="150" t="s">
        <v>569</v>
      </c>
      <c r="G1181" s="150" t="s">
        <v>3662</v>
      </c>
      <c r="H1181" s="150">
        <v>21080006</v>
      </c>
      <c r="I1181" s="151" t="s">
        <v>399</v>
      </c>
      <c r="J1181" s="151" t="s">
        <v>2056</v>
      </c>
      <c r="K1181" s="150">
        <v>1786</v>
      </c>
      <c r="L1181" s="150" t="s">
        <v>571</v>
      </c>
      <c r="M1181" s="150" t="s">
        <v>2057</v>
      </c>
      <c r="N1181" s="150">
        <v>15087426</v>
      </c>
      <c r="O1181" s="152">
        <v>11.873310650808769</v>
      </c>
      <c r="P1181" s="152">
        <v>17.124967284820343</v>
      </c>
      <c r="Q1181" s="152">
        <v>3.4249934569640677</v>
      </c>
      <c r="R1181" s="153">
        <v>12</v>
      </c>
      <c r="S1181" s="154">
        <v>20</v>
      </c>
      <c r="T1181" s="154">
        <v>5</v>
      </c>
      <c r="U1181" s="155">
        <v>1.0106700947121772</v>
      </c>
      <c r="V1181" s="155">
        <v>1.1678854427785155</v>
      </c>
      <c r="W1181" s="155">
        <v>1.4598568034731449</v>
      </c>
      <c r="X1181" s="154">
        <v>6</v>
      </c>
      <c r="Y1181" s="154">
        <v>7</v>
      </c>
      <c r="Z1181" s="154">
        <v>0</v>
      </c>
      <c r="AA1181" s="154">
        <v>4</v>
      </c>
      <c r="AB1181" s="154">
        <v>3</v>
      </c>
      <c r="AC1181" s="154">
        <v>5</v>
      </c>
      <c r="AD1181" s="161">
        <v>0</v>
      </c>
      <c r="AI1181" s="113"/>
      <c r="AJ1181" s="113"/>
    </row>
    <row r="1182" spans="1:36">
      <c r="A1182" s="135"/>
      <c r="B1182" s="150" t="s">
        <v>567</v>
      </c>
      <c r="C1182" s="151" t="s">
        <v>5</v>
      </c>
      <c r="D1182" s="151" t="s">
        <v>25</v>
      </c>
      <c r="E1182" s="150" t="s">
        <v>568</v>
      </c>
      <c r="F1182" s="150" t="s">
        <v>569</v>
      </c>
      <c r="G1182" s="150" t="s">
        <v>3662</v>
      </c>
      <c r="H1182" s="150">
        <v>21080006</v>
      </c>
      <c r="I1182" s="151" t="s">
        <v>399</v>
      </c>
      <c r="J1182" s="151" t="s">
        <v>2051</v>
      </c>
      <c r="K1182" s="150">
        <v>2044</v>
      </c>
      <c r="L1182" s="150" t="s">
        <v>571</v>
      </c>
      <c r="M1182" s="150" t="s">
        <v>2052</v>
      </c>
      <c r="N1182" s="150">
        <v>15084990</v>
      </c>
      <c r="O1182" s="152">
        <v>11.873310650808769</v>
      </c>
      <c r="P1182" s="152">
        <v>17.124967284820343</v>
      </c>
      <c r="Q1182" s="152">
        <v>3.4249934569640677</v>
      </c>
      <c r="R1182" s="153">
        <v>20</v>
      </c>
      <c r="S1182" s="154">
        <v>17</v>
      </c>
      <c r="T1182" s="154">
        <v>3</v>
      </c>
      <c r="U1182" s="155">
        <v>1.6844501578536286</v>
      </c>
      <c r="V1182" s="155">
        <v>0.99270262636173823</v>
      </c>
      <c r="W1182" s="155">
        <v>0.87591408208388688</v>
      </c>
      <c r="X1182" s="154">
        <v>6</v>
      </c>
      <c r="Y1182" s="154">
        <v>3</v>
      </c>
      <c r="Z1182" s="154">
        <v>0</v>
      </c>
      <c r="AA1182" s="154">
        <v>2</v>
      </c>
      <c r="AB1182" s="154">
        <v>6</v>
      </c>
      <c r="AC1182" s="154">
        <v>3</v>
      </c>
      <c r="AD1182" s="161">
        <v>0</v>
      </c>
      <c r="AI1182" s="113"/>
      <c r="AJ1182" s="113"/>
    </row>
    <row r="1183" spans="1:36">
      <c r="A1183" s="135"/>
      <c r="B1183" s="150" t="s">
        <v>567</v>
      </c>
      <c r="C1183" s="151" t="s">
        <v>5</v>
      </c>
      <c r="D1183" s="151" t="s">
        <v>25</v>
      </c>
      <c r="E1183" s="150" t="s">
        <v>568</v>
      </c>
      <c r="F1183" s="150" t="s">
        <v>569</v>
      </c>
      <c r="G1183" s="150" t="s">
        <v>3662</v>
      </c>
      <c r="H1183" s="150">
        <v>21080006</v>
      </c>
      <c r="I1183" s="151" t="s">
        <v>399</v>
      </c>
      <c r="J1183" s="151" t="s">
        <v>4512</v>
      </c>
      <c r="K1183" s="150"/>
      <c r="L1183" s="150" t="s">
        <v>571</v>
      </c>
      <c r="M1183" s="150" t="s">
        <v>4513</v>
      </c>
      <c r="N1183" s="150">
        <v>15087588</v>
      </c>
      <c r="O1183" s="152">
        <v>11.873310650808769</v>
      </c>
      <c r="P1183" s="152">
        <v>17.124967284820343</v>
      </c>
      <c r="Q1183" s="152">
        <v>3.4249934569640677</v>
      </c>
      <c r="R1183" s="153">
        <v>1</v>
      </c>
      <c r="S1183" s="154">
        <v>1</v>
      </c>
      <c r="T1183" s="154">
        <v>0</v>
      </c>
      <c r="U1183" s="155">
        <v>8.4222507892681431E-2</v>
      </c>
      <c r="V1183" s="155">
        <v>5.8394272138925778E-2</v>
      </c>
      <c r="W1183" s="155">
        <v>0</v>
      </c>
      <c r="X1183" s="154">
        <v>0</v>
      </c>
      <c r="Y1183" s="154">
        <v>0</v>
      </c>
      <c r="Z1183" s="154">
        <v>0</v>
      </c>
      <c r="AA1183" s="154">
        <v>0</v>
      </c>
      <c r="AB1183" s="154">
        <v>1</v>
      </c>
      <c r="AC1183" s="154">
        <v>0</v>
      </c>
      <c r="AD1183" s="161">
        <v>0</v>
      </c>
      <c r="AI1183" s="113"/>
      <c r="AJ1183" s="113"/>
    </row>
    <row r="1184" spans="1:36">
      <c r="A1184" s="135"/>
      <c r="B1184" s="150" t="s">
        <v>567</v>
      </c>
      <c r="C1184" s="151" t="s">
        <v>5</v>
      </c>
      <c r="D1184" s="151" t="s">
        <v>25</v>
      </c>
      <c r="E1184" s="150" t="s">
        <v>568</v>
      </c>
      <c r="F1184" s="150" t="s">
        <v>569</v>
      </c>
      <c r="G1184" s="150" t="s">
        <v>3662</v>
      </c>
      <c r="H1184" s="150">
        <v>21080006</v>
      </c>
      <c r="I1184" s="151" t="s">
        <v>399</v>
      </c>
      <c r="J1184" s="151" t="s">
        <v>2061</v>
      </c>
      <c r="K1184" s="150">
        <v>2048</v>
      </c>
      <c r="L1184" s="150" t="s">
        <v>571</v>
      </c>
      <c r="M1184" s="150" t="s">
        <v>2062</v>
      </c>
      <c r="N1184" s="150">
        <v>15086384</v>
      </c>
      <c r="O1184" s="152">
        <v>11.873310650808769</v>
      </c>
      <c r="P1184" s="152">
        <v>17.124967284820343</v>
      </c>
      <c r="Q1184" s="152">
        <v>3.4249934569640677</v>
      </c>
      <c r="R1184" s="153">
        <v>14</v>
      </c>
      <c r="S1184" s="154">
        <v>23</v>
      </c>
      <c r="T1184" s="154">
        <v>4</v>
      </c>
      <c r="U1184" s="155">
        <v>1.1791151104975399</v>
      </c>
      <c r="V1184" s="155">
        <v>1.3430682591952929</v>
      </c>
      <c r="W1184" s="155">
        <v>1.1678854427785159</v>
      </c>
      <c r="X1184" s="154">
        <v>2</v>
      </c>
      <c r="Y1184" s="154">
        <v>9</v>
      </c>
      <c r="Z1184" s="154">
        <v>0</v>
      </c>
      <c r="AA1184" s="154">
        <v>5</v>
      </c>
      <c r="AB1184" s="154">
        <v>7</v>
      </c>
      <c r="AC1184" s="154">
        <v>3</v>
      </c>
      <c r="AD1184" s="161">
        <v>1</v>
      </c>
      <c r="AI1184" s="113"/>
      <c r="AJ1184" s="113"/>
    </row>
    <row r="1185" spans="1:36">
      <c r="A1185" s="156"/>
      <c r="B1185" s="150" t="s">
        <v>567</v>
      </c>
      <c r="C1185" s="151" t="s">
        <v>5</v>
      </c>
      <c r="D1185" s="151" t="s">
        <v>25</v>
      </c>
      <c r="E1185" s="150" t="s">
        <v>568</v>
      </c>
      <c r="F1185" s="150" t="s">
        <v>569</v>
      </c>
      <c r="G1185" s="150" t="s">
        <v>3662</v>
      </c>
      <c r="H1185" s="150">
        <v>21080006</v>
      </c>
      <c r="I1185" s="151" t="s">
        <v>399</v>
      </c>
      <c r="J1185" s="151" t="s">
        <v>2049</v>
      </c>
      <c r="K1185" s="150">
        <v>2049</v>
      </c>
      <c r="L1185" s="150" t="s">
        <v>571</v>
      </c>
      <c r="M1185" s="150" t="s">
        <v>2050</v>
      </c>
      <c r="N1185" s="150">
        <v>15087457</v>
      </c>
      <c r="O1185" s="152">
        <v>11.873310650808769</v>
      </c>
      <c r="P1185" s="152">
        <v>17.124967284820343</v>
      </c>
      <c r="Q1185" s="152">
        <v>3.4249934569640677</v>
      </c>
      <c r="R1185" s="153">
        <v>8</v>
      </c>
      <c r="S1185" s="154">
        <v>18</v>
      </c>
      <c r="T1185" s="154">
        <v>3</v>
      </c>
      <c r="U1185" s="155">
        <v>0.67378006314145145</v>
      </c>
      <c r="V1185" s="155">
        <v>1.0510968985006641</v>
      </c>
      <c r="W1185" s="155">
        <v>0.87591408208388688</v>
      </c>
      <c r="X1185" s="154">
        <v>1</v>
      </c>
      <c r="Y1185" s="154">
        <v>7</v>
      </c>
      <c r="Z1185" s="154">
        <v>0</v>
      </c>
      <c r="AA1185" s="154">
        <v>2</v>
      </c>
      <c r="AB1185" s="154">
        <v>8</v>
      </c>
      <c r="AC1185" s="154">
        <v>3</v>
      </c>
      <c r="AD1185" s="161">
        <v>0</v>
      </c>
      <c r="AI1185" s="113"/>
      <c r="AJ1185" s="113"/>
    </row>
    <row r="1186" spans="1:36">
      <c r="A1186" s="157">
        <v>99050010</v>
      </c>
      <c r="B1186" s="144" t="s">
        <v>567</v>
      </c>
      <c r="C1186" s="145" t="s">
        <v>6</v>
      </c>
      <c r="D1186" s="145" t="s">
        <v>59</v>
      </c>
      <c r="E1186" s="144" t="s">
        <v>694</v>
      </c>
      <c r="F1186" s="144" t="s">
        <v>569</v>
      </c>
      <c r="G1186" s="144" t="s">
        <v>3662</v>
      </c>
      <c r="H1186" s="144">
        <v>99050010</v>
      </c>
      <c r="I1186" s="145" t="s">
        <v>400</v>
      </c>
      <c r="J1186" s="145" t="s">
        <v>2065</v>
      </c>
      <c r="K1186" s="144">
        <v>1908</v>
      </c>
      <c r="L1186" s="144" t="s">
        <v>570</v>
      </c>
      <c r="M1186" s="144" t="s">
        <v>2066</v>
      </c>
      <c r="N1186" s="144">
        <v>15055005</v>
      </c>
      <c r="O1186" s="146">
        <v>54.799895311425082</v>
      </c>
      <c r="P1186" s="146">
        <v>109.59979062285016</v>
      </c>
      <c r="Q1186" s="146">
        <v>21.919958124570034</v>
      </c>
      <c r="R1186" s="147">
        <v>86</v>
      </c>
      <c r="S1186" s="148">
        <v>170</v>
      </c>
      <c r="T1186" s="148">
        <v>37</v>
      </c>
      <c r="U1186" s="149">
        <v>1.5693460637336307</v>
      </c>
      <c r="V1186" s="149">
        <v>1.5510978536902165</v>
      </c>
      <c r="W1186" s="149">
        <v>1.6879594290158237</v>
      </c>
      <c r="X1186" s="148">
        <v>31</v>
      </c>
      <c r="Y1186" s="148">
        <v>62</v>
      </c>
      <c r="Z1186" s="148">
        <v>15</v>
      </c>
      <c r="AA1186" s="148">
        <v>22</v>
      </c>
      <c r="AB1186" s="148">
        <v>40</v>
      </c>
      <c r="AC1186" s="148">
        <v>35</v>
      </c>
      <c r="AD1186" s="160">
        <v>2</v>
      </c>
      <c r="AI1186" s="113"/>
      <c r="AJ1186" s="113"/>
    </row>
    <row r="1187" spans="1:36">
      <c r="A1187" s="135"/>
      <c r="B1187" s="150" t="s">
        <v>567</v>
      </c>
      <c r="C1187" s="151" t="s">
        <v>6</v>
      </c>
      <c r="D1187" s="151" t="s">
        <v>59</v>
      </c>
      <c r="E1187" s="150" t="s">
        <v>694</v>
      </c>
      <c r="F1187" s="150" t="s">
        <v>569</v>
      </c>
      <c r="G1187" s="150" t="s">
        <v>3662</v>
      </c>
      <c r="H1187" s="150">
        <v>99050010</v>
      </c>
      <c r="I1187" s="151" t="s">
        <v>400</v>
      </c>
      <c r="J1187" s="151" t="s">
        <v>2995</v>
      </c>
      <c r="K1187" s="150">
        <v>3</v>
      </c>
      <c r="L1187" s="150" t="s">
        <v>571</v>
      </c>
      <c r="M1187" s="150" t="s">
        <v>2996</v>
      </c>
      <c r="N1187" s="150">
        <v>15055953</v>
      </c>
      <c r="O1187" s="152">
        <v>9.1333158852375131</v>
      </c>
      <c r="P1187" s="152">
        <v>18.266631770475026</v>
      </c>
      <c r="Q1187" s="152">
        <v>3.6533263540950056</v>
      </c>
      <c r="R1187" s="153">
        <v>10</v>
      </c>
      <c r="S1187" s="154">
        <v>45</v>
      </c>
      <c r="T1187" s="154">
        <v>20</v>
      </c>
      <c r="U1187" s="155">
        <v>1.0948926026048587</v>
      </c>
      <c r="V1187" s="155">
        <v>2.4635083558609323</v>
      </c>
      <c r="W1187" s="155">
        <v>5.4744630130242928</v>
      </c>
      <c r="X1187" s="154">
        <v>2</v>
      </c>
      <c r="Y1187" s="154">
        <v>20</v>
      </c>
      <c r="Z1187" s="154">
        <v>14</v>
      </c>
      <c r="AA1187" s="154">
        <v>6</v>
      </c>
      <c r="AB1187" s="154">
        <v>3</v>
      </c>
      <c r="AC1187" s="154">
        <v>19</v>
      </c>
      <c r="AD1187" s="161">
        <v>1</v>
      </c>
      <c r="AI1187" s="113"/>
      <c r="AJ1187" s="113"/>
    </row>
    <row r="1188" spans="1:36">
      <c r="A1188" s="135"/>
      <c r="B1188" s="150" t="s">
        <v>567</v>
      </c>
      <c r="C1188" s="151" t="s">
        <v>6</v>
      </c>
      <c r="D1188" s="151" t="s">
        <v>59</v>
      </c>
      <c r="E1188" s="150" t="s">
        <v>694</v>
      </c>
      <c r="F1188" s="150" t="s">
        <v>569</v>
      </c>
      <c r="G1188" s="150" t="s">
        <v>3662</v>
      </c>
      <c r="H1188" s="150">
        <v>99050010</v>
      </c>
      <c r="I1188" s="151" t="s">
        <v>400</v>
      </c>
      <c r="J1188" s="151" t="s">
        <v>2063</v>
      </c>
      <c r="K1188" s="150">
        <v>1748</v>
      </c>
      <c r="L1188" s="150" t="s">
        <v>571</v>
      </c>
      <c r="M1188" s="150" t="s">
        <v>2064</v>
      </c>
      <c r="N1188" s="150">
        <v>15055850</v>
      </c>
      <c r="O1188" s="152">
        <v>9.1333158852375131</v>
      </c>
      <c r="P1188" s="152">
        <v>18.266631770475026</v>
      </c>
      <c r="Q1188" s="152">
        <v>3.6533263540950056</v>
      </c>
      <c r="R1188" s="153">
        <v>17</v>
      </c>
      <c r="S1188" s="154">
        <v>21</v>
      </c>
      <c r="T1188" s="154">
        <v>3</v>
      </c>
      <c r="U1188" s="155">
        <v>1.8613174244282598</v>
      </c>
      <c r="V1188" s="155">
        <v>1.1496372327351017</v>
      </c>
      <c r="W1188" s="155">
        <v>0.82116945195364399</v>
      </c>
      <c r="X1188" s="154">
        <v>3</v>
      </c>
      <c r="Y1188" s="154">
        <v>5</v>
      </c>
      <c r="Z1188" s="154">
        <v>0</v>
      </c>
      <c r="AA1188" s="154">
        <v>2</v>
      </c>
      <c r="AB1188" s="154">
        <v>11</v>
      </c>
      <c r="AC1188" s="154">
        <v>3</v>
      </c>
      <c r="AD1188" s="161">
        <v>0</v>
      </c>
      <c r="AI1188" s="113"/>
      <c r="AJ1188" s="113"/>
    </row>
    <row r="1189" spans="1:36">
      <c r="A1189" s="135"/>
      <c r="B1189" s="150" t="s">
        <v>567</v>
      </c>
      <c r="C1189" s="151" t="s">
        <v>6</v>
      </c>
      <c r="D1189" s="151" t="s">
        <v>59</v>
      </c>
      <c r="E1189" s="150" t="s">
        <v>694</v>
      </c>
      <c r="F1189" s="150" t="s">
        <v>569</v>
      </c>
      <c r="G1189" s="150" t="s">
        <v>3662</v>
      </c>
      <c r="H1189" s="150">
        <v>99050010</v>
      </c>
      <c r="I1189" s="151" t="s">
        <v>400</v>
      </c>
      <c r="J1189" s="151" t="s">
        <v>4159</v>
      </c>
      <c r="K1189" s="150">
        <v>2576</v>
      </c>
      <c r="L1189" s="150" t="s">
        <v>571</v>
      </c>
      <c r="M1189" s="150" t="s">
        <v>4160</v>
      </c>
      <c r="N1189" s="150">
        <v>15056051</v>
      </c>
      <c r="O1189" s="152">
        <v>9.1333158852375131</v>
      </c>
      <c r="P1189" s="152">
        <v>18.266631770475026</v>
      </c>
      <c r="Q1189" s="152">
        <v>3.6533263540950056</v>
      </c>
      <c r="R1189" s="153">
        <v>7</v>
      </c>
      <c r="S1189" s="154">
        <v>24</v>
      </c>
      <c r="T1189" s="154">
        <v>2</v>
      </c>
      <c r="U1189" s="155">
        <v>0.7664248218234011</v>
      </c>
      <c r="V1189" s="155">
        <v>1.3138711231258304</v>
      </c>
      <c r="W1189" s="155">
        <v>0.54744630130242933</v>
      </c>
      <c r="X1189" s="154">
        <v>3</v>
      </c>
      <c r="Y1189" s="154">
        <v>10</v>
      </c>
      <c r="Z1189" s="154">
        <v>1</v>
      </c>
      <c r="AA1189" s="154">
        <v>3</v>
      </c>
      <c r="AB1189" s="154">
        <v>7</v>
      </c>
      <c r="AC1189" s="154">
        <v>2</v>
      </c>
      <c r="AD1189" s="161">
        <v>0</v>
      </c>
      <c r="AI1189" s="113"/>
      <c r="AJ1189" s="113"/>
    </row>
    <row r="1190" spans="1:36">
      <c r="A1190" s="135"/>
      <c r="B1190" s="150" t="s">
        <v>567</v>
      </c>
      <c r="C1190" s="151" t="s">
        <v>6</v>
      </c>
      <c r="D1190" s="151" t="s">
        <v>59</v>
      </c>
      <c r="E1190" s="150" t="s">
        <v>694</v>
      </c>
      <c r="F1190" s="150" t="s">
        <v>569</v>
      </c>
      <c r="G1190" s="150" t="s">
        <v>3662</v>
      </c>
      <c r="H1190" s="150">
        <v>99050010</v>
      </c>
      <c r="I1190" s="151" t="s">
        <v>400</v>
      </c>
      <c r="J1190" s="151" t="s">
        <v>3076</v>
      </c>
      <c r="K1190" s="150">
        <v>2355</v>
      </c>
      <c r="L1190" s="150" t="s">
        <v>571</v>
      </c>
      <c r="M1190" s="150" t="s">
        <v>3077</v>
      </c>
      <c r="N1190" s="150">
        <v>15055967</v>
      </c>
      <c r="O1190" s="152">
        <v>9.1333158852375131</v>
      </c>
      <c r="P1190" s="152">
        <v>18.266631770475026</v>
      </c>
      <c r="Q1190" s="152">
        <v>3.6533263540950056</v>
      </c>
      <c r="R1190" s="153">
        <v>17</v>
      </c>
      <c r="S1190" s="154">
        <v>29</v>
      </c>
      <c r="T1190" s="154">
        <v>5</v>
      </c>
      <c r="U1190" s="155">
        <v>1.8613174244282598</v>
      </c>
      <c r="V1190" s="155">
        <v>1.5875942737770452</v>
      </c>
      <c r="W1190" s="155">
        <v>1.3686157532560732</v>
      </c>
      <c r="X1190" s="154">
        <v>6</v>
      </c>
      <c r="Y1190" s="154">
        <v>12</v>
      </c>
      <c r="Z1190" s="154">
        <v>0</v>
      </c>
      <c r="AA1190" s="154">
        <v>4</v>
      </c>
      <c r="AB1190" s="154">
        <v>7</v>
      </c>
      <c r="AC1190" s="154">
        <v>5</v>
      </c>
      <c r="AD1190" s="161">
        <v>0</v>
      </c>
      <c r="AI1190" s="113"/>
      <c r="AJ1190" s="113"/>
    </row>
    <row r="1191" spans="1:36">
      <c r="A1191" s="135"/>
      <c r="B1191" s="150" t="s">
        <v>567</v>
      </c>
      <c r="C1191" s="151" t="s">
        <v>6</v>
      </c>
      <c r="D1191" s="151" t="s">
        <v>59</v>
      </c>
      <c r="E1191" s="150" t="s">
        <v>694</v>
      </c>
      <c r="F1191" s="150" t="s">
        <v>569</v>
      </c>
      <c r="G1191" s="150" t="s">
        <v>3662</v>
      </c>
      <c r="H1191" s="150">
        <v>99050010</v>
      </c>
      <c r="I1191" s="151" t="s">
        <v>400</v>
      </c>
      <c r="J1191" s="151" t="s">
        <v>3448</v>
      </c>
      <c r="K1191" s="150">
        <v>2376</v>
      </c>
      <c r="L1191" s="150" t="s">
        <v>571</v>
      </c>
      <c r="M1191" s="150" t="s">
        <v>3525</v>
      </c>
      <c r="N1191" s="150">
        <v>15055974</v>
      </c>
      <c r="O1191" s="152">
        <v>9.1333158852375131</v>
      </c>
      <c r="P1191" s="152">
        <v>18.266631770475026</v>
      </c>
      <c r="Q1191" s="152">
        <v>3.6533263540950056</v>
      </c>
      <c r="R1191" s="153">
        <v>23</v>
      </c>
      <c r="S1191" s="154">
        <v>27</v>
      </c>
      <c r="T1191" s="154">
        <v>4</v>
      </c>
      <c r="U1191" s="155">
        <v>2.5182529859911749</v>
      </c>
      <c r="V1191" s="155">
        <v>1.4781050135165592</v>
      </c>
      <c r="W1191" s="155">
        <v>1.0948926026048587</v>
      </c>
      <c r="X1191" s="154">
        <v>6</v>
      </c>
      <c r="Y1191" s="154">
        <v>12</v>
      </c>
      <c r="Z1191" s="154">
        <v>0</v>
      </c>
      <c r="AA1191" s="154">
        <v>3</v>
      </c>
      <c r="AB1191" s="154">
        <v>6</v>
      </c>
      <c r="AC1191" s="154">
        <v>4</v>
      </c>
      <c r="AD1191" s="161">
        <v>0</v>
      </c>
      <c r="AI1191" s="113"/>
      <c r="AJ1191" s="113"/>
    </row>
    <row r="1192" spans="1:36">
      <c r="A1192" s="156"/>
      <c r="B1192" s="150" t="s">
        <v>567</v>
      </c>
      <c r="C1192" s="151" t="s">
        <v>6</v>
      </c>
      <c r="D1192" s="151" t="s">
        <v>59</v>
      </c>
      <c r="E1192" s="150" t="s">
        <v>694</v>
      </c>
      <c r="F1192" s="150" t="s">
        <v>569</v>
      </c>
      <c r="G1192" s="150" t="s">
        <v>3662</v>
      </c>
      <c r="H1192" s="150">
        <v>99050010</v>
      </c>
      <c r="I1192" s="151" t="s">
        <v>400</v>
      </c>
      <c r="J1192" s="151" t="s">
        <v>3966</v>
      </c>
      <c r="K1192" s="150">
        <v>2558</v>
      </c>
      <c r="L1192" s="150" t="s">
        <v>571</v>
      </c>
      <c r="M1192" s="150" t="s">
        <v>4022</v>
      </c>
      <c r="N1192" s="150">
        <v>15056045</v>
      </c>
      <c r="O1192" s="152">
        <v>9.1333158852375131</v>
      </c>
      <c r="P1192" s="152">
        <v>18.266631770475026</v>
      </c>
      <c r="Q1192" s="152">
        <v>3.6533263540950056</v>
      </c>
      <c r="R1192" s="153">
        <v>10</v>
      </c>
      <c r="S1192" s="154">
        <v>24</v>
      </c>
      <c r="T1192" s="154">
        <v>3</v>
      </c>
      <c r="U1192" s="155">
        <v>1.0948926026048587</v>
      </c>
      <c r="V1192" s="155">
        <v>1.3138711231258304</v>
      </c>
      <c r="W1192" s="155">
        <v>0.82116945195364399</v>
      </c>
      <c r="X1192" s="154">
        <v>11</v>
      </c>
      <c r="Y1192" s="154">
        <v>3</v>
      </c>
      <c r="Z1192" s="154">
        <v>0</v>
      </c>
      <c r="AA1192" s="154">
        <v>4</v>
      </c>
      <c r="AB1192" s="154">
        <v>6</v>
      </c>
      <c r="AC1192" s="154">
        <v>2</v>
      </c>
      <c r="AD1192" s="161">
        <v>1</v>
      </c>
      <c r="AI1192" s="113"/>
      <c r="AJ1192" s="113"/>
    </row>
    <row r="1193" spans="1:36">
      <c r="A1193" s="157">
        <v>99090068</v>
      </c>
      <c r="B1193" s="144" t="s">
        <v>567</v>
      </c>
      <c r="C1193" s="145" t="s">
        <v>1</v>
      </c>
      <c r="D1193" s="145" t="s">
        <v>54</v>
      </c>
      <c r="E1193" s="144" t="s">
        <v>577</v>
      </c>
      <c r="F1193" s="144" t="s">
        <v>569</v>
      </c>
      <c r="G1193" s="144" t="s">
        <v>3662</v>
      </c>
      <c r="H1193" s="144">
        <v>99090068</v>
      </c>
      <c r="I1193" s="145" t="s">
        <v>128</v>
      </c>
      <c r="J1193" s="145" t="s">
        <v>957</v>
      </c>
      <c r="K1193" s="144">
        <v>104091</v>
      </c>
      <c r="L1193" s="144" t="s">
        <v>570</v>
      </c>
      <c r="M1193" s="144" t="s">
        <v>958</v>
      </c>
      <c r="N1193" s="144">
        <v>150922460</v>
      </c>
      <c r="O1193" s="146">
        <v>102.1040266927338</v>
      </c>
      <c r="P1193" s="146">
        <v>113.9553869338547</v>
      </c>
      <c r="Q1193" s="146">
        <v>22.791077386770944</v>
      </c>
      <c r="R1193" s="147">
        <v>78</v>
      </c>
      <c r="S1193" s="148">
        <v>116</v>
      </c>
      <c r="T1193" s="148">
        <v>21</v>
      </c>
      <c r="U1193" s="149">
        <v>0.76392677670518205</v>
      </c>
      <c r="V1193" s="149">
        <v>1.0179422238926896</v>
      </c>
      <c r="W1193" s="149">
        <v>0.92141321990286551</v>
      </c>
      <c r="X1193" s="148">
        <v>25</v>
      </c>
      <c r="Y1193" s="148">
        <v>57</v>
      </c>
      <c r="Z1193" s="148">
        <v>2</v>
      </c>
      <c r="AA1193" s="148">
        <v>9</v>
      </c>
      <c r="AB1193" s="148">
        <v>23</v>
      </c>
      <c r="AC1193" s="148">
        <v>19</v>
      </c>
      <c r="AD1193" s="160">
        <v>2</v>
      </c>
      <c r="AI1193" s="113"/>
      <c r="AJ1193" s="113"/>
    </row>
    <row r="1194" spans="1:36">
      <c r="A1194" s="135"/>
      <c r="B1194" s="150" t="s">
        <v>567</v>
      </c>
      <c r="C1194" s="151" t="s">
        <v>1</v>
      </c>
      <c r="D1194" s="151" t="s">
        <v>54</v>
      </c>
      <c r="E1194" s="150" t="s">
        <v>577</v>
      </c>
      <c r="F1194" s="150" t="s">
        <v>569</v>
      </c>
      <c r="G1194" s="150" t="s">
        <v>3662</v>
      </c>
      <c r="H1194" s="150">
        <v>99090068</v>
      </c>
      <c r="I1194" s="151" t="s">
        <v>128</v>
      </c>
      <c r="J1194" s="151" t="s">
        <v>3687</v>
      </c>
      <c r="K1194" s="150">
        <v>133008</v>
      </c>
      <c r="L1194" s="150" t="s">
        <v>571</v>
      </c>
      <c r="M1194" s="150" t="s">
        <v>3688</v>
      </c>
      <c r="N1194" s="150">
        <v>150922230</v>
      </c>
      <c r="O1194" s="152">
        <v>20.42080533854676</v>
      </c>
      <c r="P1194" s="152">
        <v>22.79107738677094</v>
      </c>
      <c r="Q1194" s="152">
        <v>4.5582154773541887</v>
      </c>
      <c r="R1194" s="153">
        <v>17</v>
      </c>
      <c r="S1194" s="154">
        <v>19</v>
      </c>
      <c r="T1194" s="154">
        <v>2</v>
      </c>
      <c r="U1194" s="155">
        <v>0.8324843079479548</v>
      </c>
      <c r="V1194" s="155">
        <v>0.83365957991211648</v>
      </c>
      <c r="W1194" s="155">
        <v>0.43876819995374544</v>
      </c>
      <c r="X1194" s="154">
        <v>4</v>
      </c>
      <c r="Y1194" s="154">
        <v>9</v>
      </c>
      <c r="Z1194" s="154">
        <v>1</v>
      </c>
      <c r="AA1194" s="154">
        <v>0</v>
      </c>
      <c r="AB1194" s="154">
        <v>5</v>
      </c>
      <c r="AC1194" s="154">
        <v>2</v>
      </c>
      <c r="AD1194" s="161">
        <v>0</v>
      </c>
      <c r="AI1194" s="113"/>
      <c r="AJ1194" s="113"/>
    </row>
    <row r="1195" spans="1:36">
      <c r="A1195" s="135"/>
      <c r="B1195" s="150" t="s">
        <v>567</v>
      </c>
      <c r="C1195" s="151" t="s">
        <v>1</v>
      </c>
      <c r="D1195" s="151" t="s">
        <v>54</v>
      </c>
      <c r="E1195" s="150" t="s">
        <v>577</v>
      </c>
      <c r="F1195" s="150" t="s">
        <v>569</v>
      </c>
      <c r="G1195" s="150" t="s">
        <v>3662</v>
      </c>
      <c r="H1195" s="150">
        <v>99090068</v>
      </c>
      <c r="I1195" s="151" t="s">
        <v>128</v>
      </c>
      <c r="J1195" s="151" t="s">
        <v>2070</v>
      </c>
      <c r="K1195" s="150">
        <v>118322</v>
      </c>
      <c r="L1195" s="150" t="s">
        <v>571</v>
      </c>
      <c r="M1195" s="150" t="s">
        <v>2071</v>
      </c>
      <c r="N1195" s="150">
        <v>150921392</v>
      </c>
      <c r="O1195" s="152">
        <v>20.42080533854676</v>
      </c>
      <c r="P1195" s="152">
        <v>22.79107738677094</v>
      </c>
      <c r="Q1195" s="152">
        <v>4.5582154773541887</v>
      </c>
      <c r="R1195" s="153">
        <v>20</v>
      </c>
      <c r="S1195" s="154">
        <v>50</v>
      </c>
      <c r="T1195" s="154">
        <v>7</v>
      </c>
      <c r="U1195" s="155">
        <v>0.9793933034681821</v>
      </c>
      <c r="V1195" s="155">
        <v>2.1938409997687276</v>
      </c>
      <c r="W1195" s="155">
        <v>1.5356886998381092</v>
      </c>
      <c r="X1195" s="154">
        <v>10</v>
      </c>
      <c r="Y1195" s="154">
        <v>23</v>
      </c>
      <c r="Z1195" s="154">
        <v>0</v>
      </c>
      <c r="AA1195" s="154">
        <v>5</v>
      </c>
      <c r="AB1195" s="154">
        <v>12</v>
      </c>
      <c r="AC1195" s="154">
        <v>6</v>
      </c>
      <c r="AD1195" s="161">
        <v>1</v>
      </c>
      <c r="AI1195" s="113"/>
      <c r="AJ1195" s="113"/>
    </row>
    <row r="1196" spans="1:36">
      <c r="A1196" s="135"/>
      <c r="B1196" s="150" t="s">
        <v>567</v>
      </c>
      <c r="C1196" s="151" t="s">
        <v>1</v>
      </c>
      <c r="D1196" s="151" t="s">
        <v>54</v>
      </c>
      <c r="E1196" s="150" t="s">
        <v>577</v>
      </c>
      <c r="F1196" s="150" t="s">
        <v>569</v>
      </c>
      <c r="G1196" s="150" t="s">
        <v>3662</v>
      </c>
      <c r="H1196" s="150">
        <v>99090068</v>
      </c>
      <c r="I1196" s="151" t="s">
        <v>128</v>
      </c>
      <c r="J1196" s="151" t="s">
        <v>576</v>
      </c>
      <c r="K1196" s="150"/>
      <c r="L1196" s="150" t="s">
        <v>571</v>
      </c>
      <c r="M1196" s="150"/>
      <c r="N1196" s="150" t="s">
        <v>4215</v>
      </c>
      <c r="O1196" s="152">
        <v>20.42080533854676</v>
      </c>
      <c r="P1196" s="152">
        <v>22.79107738677094</v>
      </c>
      <c r="Q1196" s="152">
        <v>4.5582154773541887</v>
      </c>
      <c r="R1196" s="153">
        <v>0</v>
      </c>
      <c r="S1196" s="154">
        <v>0</v>
      </c>
      <c r="T1196" s="154">
        <v>0</v>
      </c>
      <c r="U1196" s="155">
        <v>0</v>
      </c>
      <c r="V1196" s="155">
        <v>0</v>
      </c>
      <c r="W1196" s="155">
        <v>0</v>
      </c>
      <c r="X1196" s="154">
        <v>0</v>
      </c>
      <c r="Y1196" s="154">
        <v>0</v>
      </c>
      <c r="Z1196" s="154">
        <v>0</v>
      </c>
      <c r="AA1196" s="154">
        <v>0</v>
      </c>
      <c r="AB1196" s="154">
        <v>0</v>
      </c>
      <c r="AC1196" s="154">
        <v>0</v>
      </c>
      <c r="AD1196" s="161">
        <v>0</v>
      </c>
      <c r="AI1196" s="113"/>
      <c r="AJ1196" s="113"/>
    </row>
    <row r="1197" spans="1:36">
      <c r="A1197" s="135"/>
      <c r="B1197" s="150" t="s">
        <v>567</v>
      </c>
      <c r="C1197" s="151" t="s">
        <v>1</v>
      </c>
      <c r="D1197" s="151" t="s">
        <v>54</v>
      </c>
      <c r="E1197" s="150" t="s">
        <v>577</v>
      </c>
      <c r="F1197" s="150" t="s">
        <v>569</v>
      </c>
      <c r="G1197" s="150" t="s">
        <v>3662</v>
      </c>
      <c r="H1197" s="150">
        <v>99090068</v>
      </c>
      <c r="I1197" s="151" t="s">
        <v>128</v>
      </c>
      <c r="J1197" s="151" t="s">
        <v>2067</v>
      </c>
      <c r="K1197" s="150">
        <v>119982</v>
      </c>
      <c r="L1197" s="150" t="s">
        <v>571</v>
      </c>
      <c r="M1197" s="150" t="s">
        <v>2068</v>
      </c>
      <c r="N1197" s="150">
        <v>150921490</v>
      </c>
      <c r="O1197" s="152">
        <v>20.42080533854676</v>
      </c>
      <c r="P1197" s="152">
        <v>22.79107738677094</v>
      </c>
      <c r="Q1197" s="152">
        <v>4.5582154773541887</v>
      </c>
      <c r="R1197" s="153">
        <v>23</v>
      </c>
      <c r="S1197" s="154">
        <v>30</v>
      </c>
      <c r="T1197" s="154">
        <v>6</v>
      </c>
      <c r="U1197" s="155">
        <v>1.1263022989884095</v>
      </c>
      <c r="V1197" s="155">
        <v>1.3163045998612366</v>
      </c>
      <c r="W1197" s="155">
        <v>1.3163045998612364</v>
      </c>
      <c r="X1197" s="154">
        <v>9</v>
      </c>
      <c r="Y1197" s="154">
        <v>15</v>
      </c>
      <c r="Z1197" s="154">
        <v>1</v>
      </c>
      <c r="AA1197" s="154">
        <v>2</v>
      </c>
      <c r="AB1197" s="154">
        <v>3</v>
      </c>
      <c r="AC1197" s="154">
        <v>5</v>
      </c>
      <c r="AD1197" s="161">
        <v>1</v>
      </c>
      <c r="AI1197" s="113"/>
      <c r="AJ1197" s="113"/>
    </row>
    <row r="1198" spans="1:36">
      <c r="A1198" s="156"/>
      <c r="B1198" s="150" t="s">
        <v>567</v>
      </c>
      <c r="C1198" s="151" t="s">
        <v>1</v>
      </c>
      <c r="D1198" s="151" t="s">
        <v>54</v>
      </c>
      <c r="E1198" s="150" t="s">
        <v>577</v>
      </c>
      <c r="F1198" s="150" t="s">
        <v>569</v>
      </c>
      <c r="G1198" s="150" t="s">
        <v>3662</v>
      </c>
      <c r="H1198" s="150">
        <v>99090068</v>
      </c>
      <c r="I1198" s="151" t="s">
        <v>128</v>
      </c>
      <c r="J1198" s="151" t="s">
        <v>576</v>
      </c>
      <c r="K1198" s="150"/>
      <c r="L1198" s="150" t="s">
        <v>571</v>
      </c>
      <c r="M1198" s="150"/>
      <c r="N1198" s="150" t="s">
        <v>4215</v>
      </c>
      <c r="O1198" s="152">
        <v>20.42080533854676</v>
      </c>
      <c r="P1198" s="152">
        <v>22.79107738677094</v>
      </c>
      <c r="Q1198" s="152">
        <v>4.5582154773541887</v>
      </c>
      <c r="R1198" s="153">
        <v>0</v>
      </c>
      <c r="S1198" s="154">
        <v>0</v>
      </c>
      <c r="T1198" s="154">
        <v>0</v>
      </c>
      <c r="U1198" s="155">
        <v>0</v>
      </c>
      <c r="V1198" s="155">
        <v>0</v>
      </c>
      <c r="W1198" s="155">
        <v>0</v>
      </c>
      <c r="X1198" s="154">
        <v>0</v>
      </c>
      <c r="Y1198" s="154">
        <v>0</v>
      </c>
      <c r="Z1198" s="154">
        <v>0</v>
      </c>
      <c r="AA1198" s="154">
        <v>0</v>
      </c>
      <c r="AB1198" s="154">
        <v>0</v>
      </c>
      <c r="AC1198" s="154">
        <v>0</v>
      </c>
      <c r="AD1198" s="161">
        <v>0</v>
      </c>
      <c r="AI1198" s="113"/>
      <c r="AJ1198" s="113"/>
    </row>
    <row r="1199" spans="1:36">
      <c r="A1199" s="157">
        <v>99080010</v>
      </c>
      <c r="B1199" s="144" t="s">
        <v>567</v>
      </c>
      <c r="C1199" s="145" t="s">
        <v>5</v>
      </c>
      <c r="D1199" s="145" t="s">
        <v>25</v>
      </c>
      <c r="E1199" s="144" t="s">
        <v>568</v>
      </c>
      <c r="F1199" s="144" t="s">
        <v>569</v>
      </c>
      <c r="G1199" s="144" t="s">
        <v>3662</v>
      </c>
      <c r="H1199" s="144">
        <v>99080010</v>
      </c>
      <c r="I1199" s="145" t="s">
        <v>402</v>
      </c>
      <c r="J1199" s="145" t="s">
        <v>2079</v>
      </c>
      <c r="K1199" s="144">
        <v>1698</v>
      </c>
      <c r="L1199" s="144" t="s">
        <v>570</v>
      </c>
      <c r="M1199" s="144" t="s">
        <v>2080</v>
      </c>
      <c r="N1199" s="144">
        <v>15087425</v>
      </c>
      <c r="O1199" s="146">
        <v>73.066527081900134</v>
      </c>
      <c r="P1199" s="146">
        <v>91.333158852375149</v>
      </c>
      <c r="Q1199" s="146">
        <v>18.266631770475033</v>
      </c>
      <c r="R1199" s="147">
        <v>77</v>
      </c>
      <c r="S1199" s="148">
        <v>79</v>
      </c>
      <c r="T1199" s="148">
        <v>4</v>
      </c>
      <c r="U1199" s="149">
        <v>1.0538341300071761</v>
      </c>
      <c r="V1199" s="149">
        <v>0.86496515605783819</v>
      </c>
      <c r="W1199" s="149">
        <v>0.21897852052097166</v>
      </c>
      <c r="X1199" s="148">
        <v>23</v>
      </c>
      <c r="Y1199" s="148">
        <v>22</v>
      </c>
      <c r="Z1199" s="148">
        <v>0</v>
      </c>
      <c r="AA1199" s="148">
        <v>5</v>
      </c>
      <c r="AB1199" s="148">
        <v>29</v>
      </c>
      <c r="AC1199" s="148">
        <v>4</v>
      </c>
      <c r="AD1199" s="160">
        <v>0</v>
      </c>
      <c r="AI1199" s="113"/>
      <c r="AJ1199" s="113"/>
    </row>
    <row r="1200" spans="1:36">
      <c r="A1200" s="135"/>
      <c r="B1200" s="150" t="s">
        <v>567</v>
      </c>
      <c r="C1200" s="151" t="s">
        <v>5</v>
      </c>
      <c r="D1200" s="151" t="s">
        <v>25</v>
      </c>
      <c r="E1200" s="150" t="s">
        <v>568</v>
      </c>
      <c r="F1200" s="150" t="s">
        <v>569</v>
      </c>
      <c r="G1200" s="150" t="s">
        <v>3662</v>
      </c>
      <c r="H1200" s="150">
        <v>99080010</v>
      </c>
      <c r="I1200" s="151" t="s">
        <v>402</v>
      </c>
      <c r="J1200" s="151" t="s">
        <v>2077</v>
      </c>
      <c r="K1200" s="150">
        <v>907</v>
      </c>
      <c r="L1200" s="150" t="s">
        <v>571</v>
      </c>
      <c r="M1200" s="150" t="s">
        <v>2078</v>
      </c>
      <c r="N1200" s="150">
        <v>15087200</v>
      </c>
      <c r="O1200" s="152">
        <v>12.177754513650022</v>
      </c>
      <c r="P1200" s="152">
        <v>15.222193142062524</v>
      </c>
      <c r="Q1200" s="152">
        <v>3.0444386284125056</v>
      </c>
      <c r="R1200" s="153">
        <v>20</v>
      </c>
      <c r="S1200" s="154">
        <v>9</v>
      </c>
      <c r="T1200" s="154">
        <v>0</v>
      </c>
      <c r="U1200" s="155">
        <v>1.6423389039072875</v>
      </c>
      <c r="V1200" s="155">
        <v>0.59124200540662364</v>
      </c>
      <c r="W1200" s="155">
        <v>0</v>
      </c>
      <c r="X1200" s="154">
        <v>5</v>
      </c>
      <c r="Y1200" s="154">
        <v>2</v>
      </c>
      <c r="Z1200" s="154">
        <v>0</v>
      </c>
      <c r="AA1200" s="154">
        <v>0</v>
      </c>
      <c r="AB1200" s="154">
        <v>2</v>
      </c>
      <c r="AC1200" s="154">
        <v>0</v>
      </c>
      <c r="AD1200" s="161">
        <v>0</v>
      </c>
      <c r="AI1200" s="113"/>
      <c r="AJ1200" s="113"/>
    </row>
    <row r="1201" spans="1:36">
      <c r="A1201" s="135"/>
      <c r="B1201" s="150" t="s">
        <v>567</v>
      </c>
      <c r="C1201" s="151" t="s">
        <v>5</v>
      </c>
      <c r="D1201" s="151" t="s">
        <v>25</v>
      </c>
      <c r="E1201" s="150" t="s">
        <v>568</v>
      </c>
      <c r="F1201" s="150" t="s">
        <v>569</v>
      </c>
      <c r="G1201" s="150" t="s">
        <v>3662</v>
      </c>
      <c r="H1201" s="150">
        <v>99080010</v>
      </c>
      <c r="I1201" s="151" t="s">
        <v>402</v>
      </c>
      <c r="J1201" s="151" t="s">
        <v>2075</v>
      </c>
      <c r="K1201" s="150">
        <v>2226</v>
      </c>
      <c r="L1201" s="150" t="s">
        <v>571</v>
      </c>
      <c r="M1201" s="150" t="s">
        <v>2076</v>
      </c>
      <c r="N1201" s="150">
        <v>15087447</v>
      </c>
      <c r="O1201" s="152">
        <v>12.177754513650022</v>
      </c>
      <c r="P1201" s="152">
        <v>15.222193142062524</v>
      </c>
      <c r="Q1201" s="152">
        <v>3.0444386284125056</v>
      </c>
      <c r="R1201" s="153">
        <v>11</v>
      </c>
      <c r="S1201" s="154">
        <v>24</v>
      </c>
      <c r="T1201" s="154">
        <v>1</v>
      </c>
      <c r="U1201" s="155">
        <v>0.90328639714900805</v>
      </c>
      <c r="V1201" s="155">
        <v>1.5766453477509963</v>
      </c>
      <c r="W1201" s="155">
        <v>0.3284677807814575</v>
      </c>
      <c r="X1201" s="154">
        <v>5</v>
      </c>
      <c r="Y1201" s="154">
        <v>5</v>
      </c>
      <c r="Z1201" s="154">
        <v>0</v>
      </c>
      <c r="AA1201" s="154">
        <v>2</v>
      </c>
      <c r="AB1201" s="154">
        <v>12</v>
      </c>
      <c r="AC1201" s="154">
        <v>1</v>
      </c>
      <c r="AD1201" s="161">
        <v>0</v>
      </c>
      <c r="AI1201" s="113"/>
      <c r="AJ1201" s="113"/>
    </row>
    <row r="1202" spans="1:36">
      <c r="A1202" s="135"/>
      <c r="B1202" s="150" t="s">
        <v>567</v>
      </c>
      <c r="C1202" s="151" t="s">
        <v>5</v>
      </c>
      <c r="D1202" s="151" t="s">
        <v>25</v>
      </c>
      <c r="E1202" s="150" t="s">
        <v>568</v>
      </c>
      <c r="F1202" s="150" t="s">
        <v>569</v>
      </c>
      <c r="G1202" s="150" t="s">
        <v>3662</v>
      </c>
      <c r="H1202" s="150">
        <v>99080010</v>
      </c>
      <c r="I1202" s="151" t="s">
        <v>402</v>
      </c>
      <c r="J1202" s="151" t="s">
        <v>3824</v>
      </c>
      <c r="K1202" s="150">
        <v>2482</v>
      </c>
      <c r="L1202" s="150" t="s">
        <v>571</v>
      </c>
      <c r="M1202" s="150" t="s">
        <v>3825</v>
      </c>
      <c r="N1202" s="150">
        <v>15087535</v>
      </c>
      <c r="O1202" s="152">
        <v>12.177754513650022</v>
      </c>
      <c r="P1202" s="152">
        <v>15.222193142062524</v>
      </c>
      <c r="Q1202" s="152">
        <v>3.0444386284125056</v>
      </c>
      <c r="R1202" s="153">
        <v>15</v>
      </c>
      <c r="S1202" s="154">
        <v>12</v>
      </c>
      <c r="T1202" s="154">
        <v>2</v>
      </c>
      <c r="U1202" s="155">
        <v>1.2317541779304655</v>
      </c>
      <c r="V1202" s="155">
        <v>0.78832267387549815</v>
      </c>
      <c r="W1202" s="155">
        <v>0.65693556156291499</v>
      </c>
      <c r="X1202" s="154">
        <v>3</v>
      </c>
      <c r="Y1202" s="154">
        <v>5</v>
      </c>
      <c r="Z1202" s="154">
        <v>0</v>
      </c>
      <c r="AA1202" s="154">
        <v>1</v>
      </c>
      <c r="AB1202" s="154">
        <v>3</v>
      </c>
      <c r="AC1202" s="154">
        <v>2</v>
      </c>
      <c r="AD1202" s="161">
        <v>0</v>
      </c>
      <c r="AI1202" s="113"/>
      <c r="AJ1202" s="113"/>
    </row>
    <row r="1203" spans="1:36">
      <c r="A1203" s="135"/>
      <c r="B1203" s="150" t="s">
        <v>567</v>
      </c>
      <c r="C1203" s="151" t="s">
        <v>5</v>
      </c>
      <c r="D1203" s="151" t="s">
        <v>25</v>
      </c>
      <c r="E1203" s="150" t="s">
        <v>568</v>
      </c>
      <c r="F1203" s="150" t="s">
        <v>569</v>
      </c>
      <c r="G1203" s="150" t="s">
        <v>3662</v>
      </c>
      <c r="H1203" s="150">
        <v>99080010</v>
      </c>
      <c r="I1203" s="151" t="s">
        <v>402</v>
      </c>
      <c r="J1203" s="151" t="s">
        <v>4514</v>
      </c>
      <c r="K1203" s="150"/>
      <c r="L1203" s="150" t="s">
        <v>571</v>
      </c>
      <c r="M1203" s="150" t="s">
        <v>4564</v>
      </c>
      <c r="N1203" s="150">
        <v>15087592</v>
      </c>
      <c r="O1203" s="152">
        <v>12.177754513650022</v>
      </c>
      <c r="P1203" s="152">
        <v>15.222193142062524</v>
      </c>
      <c r="Q1203" s="152">
        <v>3.0444386284125056</v>
      </c>
      <c r="R1203" s="153">
        <v>6</v>
      </c>
      <c r="S1203" s="154">
        <v>2</v>
      </c>
      <c r="T1203" s="154">
        <v>0</v>
      </c>
      <c r="U1203" s="155">
        <v>0.49270167117218622</v>
      </c>
      <c r="V1203" s="155">
        <v>0.13138711231258302</v>
      </c>
      <c r="W1203" s="155">
        <v>0</v>
      </c>
      <c r="X1203" s="154">
        <v>0</v>
      </c>
      <c r="Y1203" s="154">
        <v>0</v>
      </c>
      <c r="Z1203" s="154">
        <v>0</v>
      </c>
      <c r="AA1203" s="154">
        <v>1</v>
      </c>
      <c r="AB1203" s="154">
        <v>1</v>
      </c>
      <c r="AC1203" s="154">
        <v>0</v>
      </c>
      <c r="AD1203" s="161">
        <v>0</v>
      </c>
      <c r="AI1203" s="113"/>
      <c r="AJ1203" s="113"/>
    </row>
    <row r="1204" spans="1:36">
      <c r="A1204" s="135"/>
      <c r="B1204" s="150" t="s">
        <v>567</v>
      </c>
      <c r="C1204" s="151" t="s">
        <v>5</v>
      </c>
      <c r="D1204" s="151" t="s">
        <v>25</v>
      </c>
      <c r="E1204" s="150" t="s">
        <v>568</v>
      </c>
      <c r="F1204" s="150" t="s">
        <v>569</v>
      </c>
      <c r="G1204" s="150" t="s">
        <v>3662</v>
      </c>
      <c r="H1204" s="150">
        <v>99080010</v>
      </c>
      <c r="I1204" s="151" t="s">
        <v>402</v>
      </c>
      <c r="J1204" s="151" t="s">
        <v>3883</v>
      </c>
      <c r="K1204" s="150">
        <v>2505</v>
      </c>
      <c r="L1204" s="150" t="s">
        <v>571</v>
      </c>
      <c r="M1204" s="150" t="s">
        <v>3884</v>
      </c>
      <c r="N1204" s="150">
        <v>15087543</v>
      </c>
      <c r="O1204" s="152">
        <v>12.177754513650022</v>
      </c>
      <c r="P1204" s="152">
        <v>15.222193142062524</v>
      </c>
      <c r="Q1204" s="152">
        <v>3.0444386284125056</v>
      </c>
      <c r="R1204" s="153">
        <v>10</v>
      </c>
      <c r="S1204" s="154">
        <v>14</v>
      </c>
      <c r="T1204" s="154">
        <v>0</v>
      </c>
      <c r="U1204" s="155">
        <v>0.82116945195364377</v>
      </c>
      <c r="V1204" s="155">
        <v>0.91970978618808119</v>
      </c>
      <c r="W1204" s="155">
        <v>0</v>
      </c>
      <c r="X1204" s="154">
        <v>3</v>
      </c>
      <c r="Y1204" s="154">
        <v>5</v>
      </c>
      <c r="Z1204" s="154">
        <v>0</v>
      </c>
      <c r="AA1204" s="154">
        <v>0</v>
      </c>
      <c r="AB1204" s="154">
        <v>6</v>
      </c>
      <c r="AC1204" s="154">
        <v>0</v>
      </c>
      <c r="AD1204" s="161">
        <v>0</v>
      </c>
      <c r="AI1204" s="113"/>
      <c r="AJ1204" s="113"/>
    </row>
    <row r="1205" spans="1:36">
      <c r="A1205" s="156"/>
      <c r="B1205" s="150" t="s">
        <v>567</v>
      </c>
      <c r="C1205" s="151" t="s">
        <v>5</v>
      </c>
      <c r="D1205" s="151" t="s">
        <v>25</v>
      </c>
      <c r="E1205" s="150" t="s">
        <v>568</v>
      </c>
      <c r="F1205" s="150" t="s">
        <v>569</v>
      </c>
      <c r="G1205" s="150" t="s">
        <v>3662</v>
      </c>
      <c r="H1205" s="150">
        <v>99080010</v>
      </c>
      <c r="I1205" s="151" t="s">
        <v>402</v>
      </c>
      <c r="J1205" s="151" t="s">
        <v>2997</v>
      </c>
      <c r="K1205" s="150">
        <v>2329</v>
      </c>
      <c r="L1205" s="150" t="s">
        <v>571</v>
      </c>
      <c r="M1205" s="150" t="s">
        <v>2998</v>
      </c>
      <c r="N1205" s="150">
        <v>15087476</v>
      </c>
      <c r="O1205" s="152">
        <v>12.177754513650022</v>
      </c>
      <c r="P1205" s="152">
        <v>15.222193142062524</v>
      </c>
      <c r="Q1205" s="152">
        <v>3.0444386284125056</v>
      </c>
      <c r="R1205" s="153">
        <v>14</v>
      </c>
      <c r="S1205" s="154">
        <v>18</v>
      </c>
      <c r="T1205" s="154">
        <v>1</v>
      </c>
      <c r="U1205" s="155">
        <v>1.1496372327351012</v>
      </c>
      <c r="V1205" s="155">
        <v>1.1824840108132473</v>
      </c>
      <c r="W1205" s="155">
        <v>0.3284677807814575</v>
      </c>
      <c r="X1205" s="154">
        <v>7</v>
      </c>
      <c r="Y1205" s="154">
        <v>5</v>
      </c>
      <c r="Z1205" s="154">
        <v>0</v>
      </c>
      <c r="AA1205" s="154">
        <v>1</v>
      </c>
      <c r="AB1205" s="154">
        <v>5</v>
      </c>
      <c r="AC1205" s="154">
        <v>1</v>
      </c>
      <c r="AD1205" s="161">
        <v>0</v>
      </c>
      <c r="AI1205" s="113"/>
      <c r="AJ1205" s="113"/>
    </row>
    <row r="1206" spans="1:36">
      <c r="A1206" s="157">
        <v>21070013</v>
      </c>
      <c r="B1206" s="144" t="s">
        <v>567</v>
      </c>
      <c r="C1206" s="145" t="s">
        <v>0</v>
      </c>
      <c r="D1206" s="145" t="s">
        <v>8</v>
      </c>
      <c r="E1206" s="144" t="s">
        <v>599</v>
      </c>
      <c r="F1206" s="144" t="s">
        <v>569</v>
      </c>
      <c r="G1206" s="144" t="s">
        <v>3662</v>
      </c>
      <c r="H1206" s="144">
        <v>21070013</v>
      </c>
      <c r="I1206" s="145" t="s">
        <v>523</v>
      </c>
      <c r="J1206" s="145" t="s">
        <v>2089</v>
      </c>
      <c r="K1206" s="144" t="s">
        <v>3293</v>
      </c>
      <c r="L1206" s="144" t="s">
        <v>570</v>
      </c>
      <c r="M1206" s="144" t="s">
        <v>2090</v>
      </c>
      <c r="N1206" s="144">
        <v>15077200</v>
      </c>
      <c r="O1206" s="146">
        <v>72.849078760308444</v>
      </c>
      <c r="P1206" s="146">
        <v>139.32386312908991</v>
      </c>
      <c r="Q1206" s="146">
        <v>28.229018019619531</v>
      </c>
      <c r="R1206" s="147">
        <v>88</v>
      </c>
      <c r="S1206" s="148">
        <v>142</v>
      </c>
      <c r="T1206" s="148">
        <v>3</v>
      </c>
      <c r="U1206" s="149">
        <v>1.2079768405794375</v>
      </c>
      <c r="V1206" s="149">
        <v>1.0192080294847303</v>
      </c>
      <c r="W1206" s="149">
        <v>0.1062736223383669</v>
      </c>
      <c r="X1206" s="148">
        <v>20</v>
      </c>
      <c r="Y1206" s="148">
        <v>46</v>
      </c>
      <c r="Z1206" s="148">
        <v>1</v>
      </c>
      <c r="AA1206" s="148">
        <v>47</v>
      </c>
      <c r="AB1206" s="148">
        <v>28</v>
      </c>
      <c r="AC1206" s="148">
        <v>2</v>
      </c>
      <c r="AD1206" s="160">
        <v>1</v>
      </c>
      <c r="AI1206" s="113"/>
      <c r="AJ1206" s="113"/>
    </row>
    <row r="1207" spans="1:36">
      <c r="A1207" s="135"/>
      <c r="B1207" s="150" t="s">
        <v>567</v>
      </c>
      <c r="C1207" s="151" t="s">
        <v>0</v>
      </c>
      <c r="D1207" s="151" t="s">
        <v>8</v>
      </c>
      <c r="E1207" s="150" t="s">
        <v>599</v>
      </c>
      <c r="F1207" s="150" t="s">
        <v>569</v>
      </c>
      <c r="G1207" s="150" t="s">
        <v>3662</v>
      </c>
      <c r="H1207" s="150">
        <v>21070013</v>
      </c>
      <c r="I1207" s="151" t="s">
        <v>523</v>
      </c>
      <c r="J1207" s="151" t="s">
        <v>2087</v>
      </c>
      <c r="K1207" s="150" t="s">
        <v>3294</v>
      </c>
      <c r="L1207" s="150" t="s">
        <v>571</v>
      </c>
      <c r="M1207" s="150" t="s">
        <v>2088</v>
      </c>
      <c r="N1207" s="150">
        <v>15076275</v>
      </c>
      <c r="O1207" s="152">
        <v>14.56981575206169</v>
      </c>
      <c r="P1207" s="152">
        <v>27.864772625817984</v>
      </c>
      <c r="Q1207" s="152">
        <v>5.6458036039239063</v>
      </c>
      <c r="R1207" s="153">
        <v>13</v>
      </c>
      <c r="S1207" s="154">
        <v>27</v>
      </c>
      <c r="T1207" s="154">
        <v>1</v>
      </c>
      <c r="U1207" s="155">
        <v>0.89225562088253907</v>
      </c>
      <c r="V1207" s="155">
        <v>0.96896538014393363</v>
      </c>
      <c r="W1207" s="155">
        <v>0.17712270389727816</v>
      </c>
      <c r="X1207" s="154">
        <v>3</v>
      </c>
      <c r="Y1207" s="154">
        <v>3</v>
      </c>
      <c r="Z1207" s="154">
        <v>1</v>
      </c>
      <c r="AA1207" s="154">
        <v>12</v>
      </c>
      <c r="AB1207" s="154">
        <v>8</v>
      </c>
      <c r="AC1207" s="154">
        <v>1</v>
      </c>
      <c r="AD1207" s="161">
        <v>0</v>
      </c>
      <c r="AI1207" s="113"/>
      <c r="AJ1207" s="113"/>
    </row>
    <row r="1208" spans="1:36">
      <c r="A1208" s="135"/>
      <c r="B1208" s="150" t="s">
        <v>567</v>
      </c>
      <c r="C1208" s="151" t="s">
        <v>0</v>
      </c>
      <c r="D1208" s="151" t="s">
        <v>8</v>
      </c>
      <c r="E1208" s="150" t="s">
        <v>599</v>
      </c>
      <c r="F1208" s="150" t="s">
        <v>569</v>
      </c>
      <c r="G1208" s="150" t="s">
        <v>3662</v>
      </c>
      <c r="H1208" s="150">
        <v>21070013</v>
      </c>
      <c r="I1208" s="151" t="s">
        <v>523</v>
      </c>
      <c r="J1208" s="151" t="s">
        <v>2085</v>
      </c>
      <c r="K1208" s="150" t="s">
        <v>3295</v>
      </c>
      <c r="L1208" s="150" t="s">
        <v>571</v>
      </c>
      <c r="M1208" s="150" t="s">
        <v>2086</v>
      </c>
      <c r="N1208" s="150">
        <v>15077910</v>
      </c>
      <c r="O1208" s="152">
        <v>14.56981575206169</v>
      </c>
      <c r="P1208" s="152">
        <v>27.864772625817984</v>
      </c>
      <c r="Q1208" s="152">
        <v>5.6458036039239063</v>
      </c>
      <c r="R1208" s="153">
        <v>22</v>
      </c>
      <c r="S1208" s="154">
        <v>33</v>
      </c>
      <c r="T1208" s="154">
        <v>1</v>
      </c>
      <c r="U1208" s="155">
        <v>1.5099710507242967</v>
      </c>
      <c r="V1208" s="155">
        <v>1.1842910201759189</v>
      </c>
      <c r="W1208" s="155">
        <v>0.17712270389727816</v>
      </c>
      <c r="X1208" s="154">
        <v>6</v>
      </c>
      <c r="Y1208" s="154">
        <v>12</v>
      </c>
      <c r="Z1208" s="154">
        <v>0</v>
      </c>
      <c r="AA1208" s="154">
        <v>9</v>
      </c>
      <c r="AB1208" s="154">
        <v>6</v>
      </c>
      <c r="AC1208" s="154">
        <v>0</v>
      </c>
      <c r="AD1208" s="161">
        <v>1</v>
      </c>
      <c r="AI1208" s="113"/>
      <c r="AJ1208" s="113"/>
    </row>
    <row r="1209" spans="1:36">
      <c r="A1209" s="135"/>
      <c r="B1209" s="150" t="s">
        <v>567</v>
      </c>
      <c r="C1209" s="151" t="s">
        <v>0</v>
      </c>
      <c r="D1209" s="151" t="s">
        <v>8</v>
      </c>
      <c r="E1209" s="150" t="s">
        <v>599</v>
      </c>
      <c r="F1209" s="150" t="s">
        <v>569</v>
      </c>
      <c r="G1209" s="150" t="s">
        <v>3662</v>
      </c>
      <c r="H1209" s="150">
        <v>21070013</v>
      </c>
      <c r="I1209" s="151" t="s">
        <v>523</v>
      </c>
      <c r="J1209" s="151" t="s">
        <v>2081</v>
      </c>
      <c r="K1209" s="150" t="s">
        <v>3296</v>
      </c>
      <c r="L1209" s="150" t="s">
        <v>571</v>
      </c>
      <c r="M1209" s="150" t="s">
        <v>2082</v>
      </c>
      <c r="N1209" s="150">
        <v>15078159</v>
      </c>
      <c r="O1209" s="152">
        <v>14.56981575206169</v>
      </c>
      <c r="P1209" s="152">
        <v>27.864772625817984</v>
      </c>
      <c r="Q1209" s="152">
        <v>5.6458036039239063</v>
      </c>
      <c r="R1209" s="153">
        <v>19</v>
      </c>
      <c r="S1209" s="154">
        <v>26</v>
      </c>
      <c r="T1209" s="154">
        <v>0</v>
      </c>
      <c r="U1209" s="155">
        <v>1.3040659074437109</v>
      </c>
      <c r="V1209" s="155">
        <v>0.9330777734719361</v>
      </c>
      <c r="W1209" s="155">
        <v>0</v>
      </c>
      <c r="X1209" s="154">
        <v>2</v>
      </c>
      <c r="Y1209" s="154">
        <v>9</v>
      </c>
      <c r="Z1209" s="154">
        <v>0</v>
      </c>
      <c r="AA1209" s="154">
        <v>12</v>
      </c>
      <c r="AB1209" s="154">
        <v>3</v>
      </c>
      <c r="AC1209" s="154">
        <v>0</v>
      </c>
      <c r="AD1209" s="161">
        <v>0</v>
      </c>
      <c r="AI1209" s="113"/>
      <c r="AJ1209" s="113"/>
    </row>
    <row r="1210" spans="1:36">
      <c r="A1210" s="135"/>
      <c r="B1210" s="150" t="s">
        <v>567</v>
      </c>
      <c r="C1210" s="151" t="s">
        <v>0</v>
      </c>
      <c r="D1210" s="151" t="s">
        <v>8</v>
      </c>
      <c r="E1210" s="150" t="s">
        <v>599</v>
      </c>
      <c r="F1210" s="150" t="s">
        <v>569</v>
      </c>
      <c r="G1210" s="150" t="s">
        <v>3662</v>
      </c>
      <c r="H1210" s="150">
        <v>21070013</v>
      </c>
      <c r="I1210" s="151" t="s">
        <v>523</v>
      </c>
      <c r="J1210" s="151" t="s">
        <v>2083</v>
      </c>
      <c r="K1210" s="150" t="s">
        <v>3297</v>
      </c>
      <c r="L1210" s="150" t="s">
        <v>571</v>
      </c>
      <c r="M1210" s="150" t="s">
        <v>2084</v>
      </c>
      <c r="N1210" s="150">
        <v>15077268</v>
      </c>
      <c r="O1210" s="152">
        <v>14.56981575206169</v>
      </c>
      <c r="P1210" s="152">
        <v>27.864772625817984</v>
      </c>
      <c r="Q1210" s="152">
        <v>5.6458036039239063</v>
      </c>
      <c r="R1210" s="153">
        <v>15</v>
      </c>
      <c r="S1210" s="154">
        <v>25</v>
      </c>
      <c r="T1210" s="154">
        <v>1</v>
      </c>
      <c r="U1210" s="155">
        <v>1.0295257164029297</v>
      </c>
      <c r="V1210" s="155">
        <v>0.89719016679993857</v>
      </c>
      <c r="W1210" s="155">
        <v>0.17712270389727816</v>
      </c>
      <c r="X1210" s="154">
        <v>6</v>
      </c>
      <c r="Y1210" s="154">
        <v>11</v>
      </c>
      <c r="Z1210" s="154">
        <v>0</v>
      </c>
      <c r="AA1210" s="154">
        <v>6</v>
      </c>
      <c r="AB1210" s="154">
        <v>2</v>
      </c>
      <c r="AC1210" s="154">
        <v>1</v>
      </c>
      <c r="AD1210" s="161">
        <v>0</v>
      </c>
      <c r="AI1210" s="113"/>
      <c r="AJ1210" s="113"/>
    </row>
    <row r="1211" spans="1:36">
      <c r="A1211" s="156"/>
      <c r="B1211" s="150" t="s">
        <v>567</v>
      </c>
      <c r="C1211" s="151" t="s">
        <v>0</v>
      </c>
      <c r="D1211" s="151" t="s">
        <v>8</v>
      </c>
      <c r="E1211" s="150" t="s">
        <v>599</v>
      </c>
      <c r="F1211" s="150" t="s">
        <v>569</v>
      </c>
      <c r="G1211" s="150" t="s">
        <v>3662</v>
      </c>
      <c r="H1211" s="150">
        <v>21070013</v>
      </c>
      <c r="I1211" s="151" t="s">
        <v>523</v>
      </c>
      <c r="J1211" s="151" t="s">
        <v>4023</v>
      </c>
      <c r="K1211" s="150" t="s">
        <v>4024</v>
      </c>
      <c r="L1211" s="150" t="s">
        <v>571</v>
      </c>
      <c r="M1211" s="150" t="s">
        <v>4025</v>
      </c>
      <c r="N1211" s="150">
        <v>15078606</v>
      </c>
      <c r="O1211" s="152">
        <v>14.56981575206169</v>
      </c>
      <c r="P1211" s="152">
        <v>27.864772625817984</v>
      </c>
      <c r="Q1211" s="152">
        <v>5.6458036039239063</v>
      </c>
      <c r="R1211" s="153">
        <v>16</v>
      </c>
      <c r="S1211" s="154">
        <v>31</v>
      </c>
      <c r="T1211" s="154">
        <v>0</v>
      </c>
      <c r="U1211" s="155">
        <v>1.098160764163125</v>
      </c>
      <c r="V1211" s="155">
        <v>1.1125158068319239</v>
      </c>
      <c r="W1211" s="155">
        <v>0</v>
      </c>
      <c r="X1211" s="154">
        <v>3</v>
      </c>
      <c r="Y1211" s="154">
        <v>11</v>
      </c>
      <c r="Z1211" s="154">
        <v>0</v>
      </c>
      <c r="AA1211" s="154">
        <v>8</v>
      </c>
      <c r="AB1211" s="154">
        <v>9</v>
      </c>
      <c r="AC1211" s="154">
        <v>0</v>
      </c>
      <c r="AD1211" s="161">
        <v>0</v>
      </c>
      <c r="AI1211" s="113"/>
      <c r="AJ1211" s="113"/>
    </row>
    <row r="1212" spans="1:36">
      <c r="A1212" s="157">
        <v>99030006</v>
      </c>
      <c r="B1212" s="144" t="s">
        <v>567</v>
      </c>
      <c r="C1212" s="145" t="s">
        <v>2</v>
      </c>
      <c r="D1212" s="145" t="s">
        <v>17</v>
      </c>
      <c r="E1212" s="144" t="s">
        <v>653</v>
      </c>
      <c r="F1212" s="144" t="s">
        <v>569</v>
      </c>
      <c r="G1212" s="144" t="s">
        <v>3662</v>
      </c>
      <c r="H1212" s="144">
        <v>99030006</v>
      </c>
      <c r="I1212" s="145" t="s">
        <v>243</v>
      </c>
      <c r="J1212" s="145" t="s">
        <v>4565</v>
      </c>
      <c r="K1212" s="144">
        <v>136373</v>
      </c>
      <c r="L1212" s="144" t="s">
        <v>570</v>
      </c>
      <c r="M1212" s="144" t="s">
        <v>4625</v>
      </c>
      <c r="N1212" s="144">
        <v>15034878</v>
      </c>
      <c r="O1212" s="146">
        <v>178.92664662693571</v>
      </c>
      <c r="P1212" s="146">
        <v>219.09385301257427</v>
      </c>
      <c r="Q1212" s="146">
        <v>43.818770602514867</v>
      </c>
      <c r="R1212" s="147">
        <v>178</v>
      </c>
      <c r="S1212" s="148">
        <v>174</v>
      </c>
      <c r="T1212" s="148">
        <v>23</v>
      </c>
      <c r="U1212" s="149">
        <v>0.99482108090435639</v>
      </c>
      <c r="V1212" s="149">
        <v>0.79418019998038814</v>
      </c>
      <c r="W1212" s="149">
        <v>0.5248892126307162</v>
      </c>
      <c r="X1212" s="148">
        <v>33</v>
      </c>
      <c r="Y1212" s="148">
        <v>55</v>
      </c>
      <c r="Z1212" s="148">
        <v>3</v>
      </c>
      <c r="AA1212" s="148">
        <v>9</v>
      </c>
      <c r="AB1212" s="148">
        <v>74</v>
      </c>
      <c r="AC1212" s="148">
        <v>23</v>
      </c>
      <c r="AD1212" s="160">
        <v>0</v>
      </c>
      <c r="AI1212" s="113"/>
      <c r="AJ1212" s="113"/>
    </row>
    <row r="1213" spans="1:36">
      <c r="A1213" s="135"/>
      <c r="B1213" s="150" t="s">
        <v>567</v>
      </c>
      <c r="C1213" s="151" t="s">
        <v>2</v>
      </c>
      <c r="D1213" s="151" t="s">
        <v>17</v>
      </c>
      <c r="E1213" s="150" t="s">
        <v>653</v>
      </c>
      <c r="F1213" s="150" t="s">
        <v>569</v>
      </c>
      <c r="G1213" s="150" t="s">
        <v>3662</v>
      </c>
      <c r="H1213" s="150">
        <v>99030006</v>
      </c>
      <c r="I1213" s="151" t="s">
        <v>243</v>
      </c>
      <c r="J1213" s="151" t="s">
        <v>2094</v>
      </c>
      <c r="K1213" s="150">
        <v>116252</v>
      </c>
      <c r="L1213" s="150" t="s">
        <v>571</v>
      </c>
      <c r="M1213" s="150" t="s">
        <v>2095</v>
      </c>
      <c r="N1213" s="150">
        <v>15034474</v>
      </c>
      <c r="O1213" s="152">
        <v>25.560949518133672</v>
      </c>
      <c r="P1213" s="152">
        <v>31.299121858939181</v>
      </c>
      <c r="Q1213" s="152">
        <v>6.2598243717878379</v>
      </c>
      <c r="R1213" s="153">
        <v>17</v>
      </c>
      <c r="S1213" s="154">
        <v>17</v>
      </c>
      <c r="T1213" s="154">
        <v>3</v>
      </c>
      <c r="U1213" s="155">
        <v>0.66507701476190118</v>
      </c>
      <c r="V1213" s="155">
        <v>0.54314622872221952</v>
      </c>
      <c r="W1213" s="155">
        <v>0.47924667240195823</v>
      </c>
      <c r="X1213" s="154">
        <v>4</v>
      </c>
      <c r="Y1213" s="154">
        <v>2</v>
      </c>
      <c r="Z1213" s="154">
        <v>0</v>
      </c>
      <c r="AA1213" s="154">
        <v>1</v>
      </c>
      <c r="AB1213" s="154">
        <v>10</v>
      </c>
      <c r="AC1213" s="154">
        <v>3</v>
      </c>
      <c r="AD1213" s="161">
        <v>0</v>
      </c>
      <c r="AI1213" s="113"/>
      <c r="AJ1213" s="113"/>
    </row>
    <row r="1214" spans="1:36">
      <c r="A1214" s="135"/>
      <c r="B1214" s="150" t="s">
        <v>567</v>
      </c>
      <c r="C1214" s="151" t="s">
        <v>2</v>
      </c>
      <c r="D1214" s="151" t="s">
        <v>17</v>
      </c>
      <c r="E1214" s="150" t="s">
        <v>653</v>
      </c>
      <c r="F1214" s="150" t="s">
        <v>569</v>
      </c>
      <c r="G1214" s="150" t="s">
        <v>3662</v>
      </c>
      <c r="H1214" s="150">
        <v>99030006</v>
      </c>
      <c r="I1214" s="151" t="s">
        <v>243</v>
      </c>
      <c r="J1214" s="151" t="s">
        <v>1171</v>
      </c>
      <c r="K1214" s="150">
        <v>125087</v>
      </c>
      <c r="L1214" s="150" t="s">
        <v>571</v>
      </c>
      <c r="M1214" s="150" t="s">
        <v>1172</v>
      </c>
      <c r="N1214" s="150">
        <v>15034842</v>
      </c>
      <c r="O1214" s="152">
        <v>25.560949518133672</v>
      </c>
      <c r="P1214" s="152">
        <v>31.299121858939181</v>
      </c>
      <c r="Q1214" s="152">
        <v>6.2598243717878379</v>
      </c>
      <c r="R1214" s="153">
        <v>38</v>
      </c>
      <c r="S1214" s="154">
        <v>36</v>
      </c>
      <c r="T1214" s="154">
        <v>5</v>
      </c>
      <c r="U1214" s="155">
        <v>1.486642738879544</v>
      </c>
      <c r="V1214" s="155">
        <v>1.1501920137647001</v>
      </c>
      <c r="W1214" s="155">
        <v>0.79874445400326377</v>
      </c>
      <c r="X1214" s="154">
        <v>4</v>
      </c>
      <c r="Y1214" s="154">
        <v>14</v>
      </c>
      <c r="Z1214" s="154">
        <v>0</v>
      </c>
      <c r="AA1214" s="154">
        <v>1</v>
      </c>
      <c r="AB1214" s="154">
        <v>17</v>
      </c>
      <c r="AC1214" s="154">
        <v>5</v>
      </c>
      <c r="AD1214" s="161">
        <v>0</v>
      </c>
      <c r="AI1214" s="113"/>
      <c r="AJ1214" s="113"/>
    </row>
    <row r="1215" spans="1:36">
      <c r="A1215" s="135"/>
      <c r="B1215" s="150" t="s">
        <v>567</v>
      </c>
      <c r="C1215" s="151" t="s">
        <v>2</v>
      </c>
      <c r="D1215" s="151" t="s">
        <v>17</v>
      </c>
      <c r="E1215" s="150" t="s">
        <v>653</v>
      </c>
      <c r="F1215" s="150" t="s">
        <v>569</v>
      </c>
      <c r="G1215" s="150" t="s">
        <v>3662</v>
      </c>
      <c r="H1215" s="150">
        <v>99030006</v>
      </c>
      <c r="I1215" s="151" t="s">
        <v>243</v>
      </c>
      <c r="J1215" s="151" t="s">
        <v>2096</v>
      </c>
      <c r="K1215" s="150">
        <v>123199</v>
      </c>
      <c r="L1215" s="150" t="s">
        <v>571</v>
      </c>
      <c r="M1215" s="150" t="s">
        <v>2097</v>
      </c>
      <c r="N1215" s="150">
        <v>15034697</v>
      </c>
      <c r="O1215" s="152">
        <v>25.560949518133672</v>
      </c>
      <c r="P1215" s="152">
        <v>31.299121858939181</v>
      </c>
      <c r="Q1215" s="152">
        <v>6.2598243717878379</v>
      </c>
      <c r="R1215" s="153">
        <v>24</v>
      </c>
      <c r="S1215" s="154">
        <v>17</v>
      </c>
      <c r="T1215" s="154">
        <v>2</v>
      </c>
      <c r="U1215" s="155">
        <v>0.93893225613444875</v>
      </c>
      <c r="V1215" s="155">
        <v>0.54314622872221952</v>
      </c>
      <c r="W1215" s="155">
        <v>0.31949778160130549</v>
      </c>
      <c r="X1215" s="154">
        <v>4</v>
      </c>
      <c r="Y1215" s="154">
        <v>4</v>
      </c>
      <c r="Z1215" s="154">
        <v>0</v>
      </c>
      <c r="AA1215" s="154">
        <v>3</v>
      </c>
      <c r="AB1215" s="154">
        <v>6</v>
      </c>
      <c r="AC1215" s="154">
        <v>2</v>
      </c>
      <c r="AD1215" s="161">
        <v>0</v>
      </c>
      <c r="AI1215" s="113"/>
      <c r="AJ1215" s="113"/>
    </row>
    <row r="1216" spans="1:36">
      <c r="A1216" s="135"/>
      <c r="B1216" s="150" t="s">
        <v>567</v>
      </c>
      <c r="C1216" s="151" t="s">
        <v>2</v>
      </c>
      <c r="D1216" s="151" t="s">
        <v>17</v>
      </c>
      <c r="E1216" s="150" t="s">
        <v>653</v>
      </c>
      <c r="F1216" s="150" t="s">
        <v>569</v>
      </c>
      <c r="G1216" s="150" t="s">
        <v>3662</v>
      </c>
      <c r="H1216" s="150">
        <v>99030006</v>
      </c>
      <c r="I1216" s="151" t="s">
        <v>243</v>
      </c>
      <c r="J1216" s="151" t="s">
        <v>3298</v>
      </c>
      <c r="K1216" s="150">
        <v>128208</v>
      </c>
      <c r="L1216" s="150" t="s">
        <v>571</v>
      </c>
      <c r="M1216" s="150" t="s">
        <v>2093</v>
      </c>
      <c r="N1216" s="150">
        <v>15034858</v>
      </c>
      <c r="O1216" s="152">
        <v>25.560949518133672</v>
      </c>
      <c r="P1216" s="152">
        <v>31.299121858939181</v>
      </c>
      <c r="Q1216" s="152">
        <v>6.2598243717878379</v>
      </c>
      <c r="R1216" s="153">
        <v>20</v>
      </c>
      <c r="S1216" s="154">
        <v>16</v>
      </c>
      <c r="T1216" s="154">
        <v>2</v>
      </c>
      <c r="U1216" s="155">
        <v>0.78244354677870731</v>
      </c>
      <c r="V1216" s="155">
        <v>0.51119645056208896</v>
      </c>
      <c r="W1216" s="155">
        <v>0.31949778160130549</v>
      </c>
      <c r="X1216" s="154">
        <v>3</v>
      </c>
      <c r="Y1216" s="154">
        <v>7</v>
      </c>
      <c r="Z1216" s="154">
        <v>0</v>
      </c>
      <c r="AA1216" s="154">
        <v>1</v>
      </c>
      <c r="AB1216" s="154">
        <v>5</v>
      </c>
      <c r="AC1216" s="154">
        <v>2</v>
      </c>
      <c r="AD1216" s="161">
        <v>0</v>
      </c>
      <c r="AI1216" s="113"/>
      <c r="AJ1216" s="113"/>
    </row>
    <row r="1217" spans="1:36">
      <c r="A1217" s="135"/>
      <c r="B1217" s="150" t="s">
        <v>567</v>
      </c>
      <c r="C1217" s="151" t="s">
        <v>2</v>
      </c>
      <c r="D1217" s="151" t="s">
        <v>17</v>
      </c>
      <c r="E1217" s="150" t="s">
        <v>653</v>
      </c>
      <c r="F1217" s="150" t="s">
        <v>569</v>
      </c>
      <c r="G1217" s="150" t="s">
        <v>3662</v>
      </c>
      <c r="H1217" s="150">
        <v>99030006</v>
      </c>
      <c r="I1217" s="151" t="s">
        <v>243</v>
      </c>
      <c r="J1217" s="151" t="s">
        <v>2091</v>
      </c>
      <c r="K1217" s="150">
        <v>126802</v>
      </c>
      <c r="L1217" s="150" t="s">
        <v>571</v>
      </c>
      <c r="M1217" s="150" t="s">
        <v>2092</v>
      </c>
      <c r="N1217" s="150">
        <v>15034734</v>
      </c>
      <c r="O1217" s="152">
        <v>25.560949518133672</v>
      </c>
      <c r="P1217" s="152">
        <v>31.299121858939181</v>
      </c>
      <c r="Q1217" s="152">
        <v>6.2598243717878379</v>
      </c>
      <c r="R1217" s="153">
        <v>28</v>
      </c>
      <c r="S1217" s="154">
        <v>17</v>
      </c>
      <c r="T1217" s="154">
        <v>3</v>
      </c>
      <c r="U1217" s="155">
        <v>1.0954209654901903</v>
      </c>
      <c r="V1217" s="155">
        <v>0.54314622872221952</v>
      </c>
      <c r="W1217" s="155">
        <v>0.47924667240195823</v>
      </c>
      <c r="X1217" s="154">
        <v>6</v>
      </c>
      <c r="Y1217" s="154">
        <v>4</v>
      </c>
      <c r="Z1217" s="154">
        <v>1</v>
      </c>
      <c r="AA1217" s="154">
        <v>2</v>
      </c>
      <c r="AB1217" s="154">
        <v>4</v>
      </c>
      <c r="AC1217" s="154">
        <v>3</v>
      </c>
      <c r="AD1217" s="161">
        <v>0</v>
      </c>
      <c r="AI1217" s="113"/>
      <c r="AJ1217" s="113"/>
    </row>
    <row r="1218" spans="1:36">
      <c r="A1218" s="135"/>
      <c r="B1218" s="150" t="s">
        <v>567</v>
      </c>
      <c r="C1218" s="151" t="s">
        <v>2</v>
      </c>
      <c r="D1218" s="151" t="s">
        <v>17</v>
      </c>
      <c r="E1218" s="150" t="s">
        <v>653</v>
      </c>
      <c r="F1218" s="150" t="s">
        <v>569</v>
      </c>
      <c r="G1218" s="150" t="s">
        <v>3662</v>
      </c>
      <c r="H1218" s="150">
        <v>99030006</v>
      </c>
      <c r="I1218" s="151" t="s">
        <v>243</v>
      </c>
      <c r="J1218" s="151" t="s">
        <v>1169</v>
      </c>
      <c r="K1218" s="150">
        <v>125090</v>
      </c>
      <c r="L1218" s="150" t="s">
        <v>571</v>
      </c>
      <c r="M1218" s="150" t="s">
        <v>1170</v>
      </c>
      <c r="N1218" s="150">
        <v>15034843</v>
      </c>
      <c r="O1218" s="152">
        <v>25.560949518133672</v>
      </c>
      <c r="P1218" s="152">
        <v>31.299121858939181</v>
      </c>
      <c r="Q1218" s="152">
        <v>6.2598243717878379</v>
      </c>
      <c r="R1218" s="153">
        <v>23</v>
      </c>
      <c r="S1218" s="154">
        <v>36</v>
      </c>
      <c r="T1218" s="154">
        <v>4</v>
      </c>
      <c r="U1218" s="155">
        <v>0.89981007879551345</v>
      </c>
      <c r="V1218" s="155">
        <v>1.1501920137647001</v>
      </c>
      <c r="W1218" s="155">
        <v>0.63899556320261097</v>
      </c>
      <c r="X1218" s="154">
        <v>8</v>
      </c>
      <c r="Y1218" s="154">
        <v>11</v>
      </c>
      <c r="Z1218" s="154">
        <v>2</v>
      </c>
      <c r="AA1218" s="154">
        <v>1</v>
      </c>
      <c r="AB1218" s="154">
        <v>14</v>
      </c>
      <c r="AC1218" s="154">
        <v>4</v>
      </c>
      <c r="AD1218" s="161">
        <v>0</v>
      </c>
      <c r="AI1218" s="113"/>
      <c r="AJ1218" s="113"/>
    </row>
    <row r="1219" spans="1:36">
      <c r="A1219" s="156"/>
      <c r="B1219" s="150" t="s">
        <v>567</v>
      </c>
      <c r="C1219" s="151" t="s">
        <v>2</v>
      </c>
      <c r="D1219" s="151" t="s">
        <v>17</v>
      </c>
      <c r="E1219" s="150" t="s">
        <v>653</v>
      </c>
      <c r="F1219" s="150" t="s">
        <v>569</v>
      </c>
      <c r="G1219" s="150" t="s">
        <v>3662</v>
      </c>
      <c r="H1219" s="150">
        <v>99030006</v>
      </c>
      <c r="I1219" s="151" t="s">
        <v>243</v>
      </c>
      <c r="J1219" s="151" t="s">
        <v>3489</v>
      </c>
      <c r="K1219" s="150">
        <v>132348</v>
      </c>
      <c r="L1219" s="150" t="s">
        <v>571</v>
      </c>
      <c r="M1219" s="150" t="s">
        <v>3490</v>
      </c>
      <c r="N1219" s="150">
        <v>15034844</v>
      </c>
      <c r="O1219" s="152">
        <v>25.560949518133672</v>
      </c>
      <c r="P1219" s="152">
        <v>31.299121858939181</v>
      </c>
      <c r="Q1219" s="152">
        <v>6.2598243717878379</v>
      </c>
      <c r="R1219" s="153">
        <v>25</v>
      </c>
      <c r="S1219" s="154">
        <v>35</v>
      </c>
      <c r="T1219" s="154">
        <v>4</v>
      </c>
      <c r="U1219" s="155">
        <v>0.97805443347338417</v>
      </c>
      <c r="V1219" s="155">
        <v>1.1182422356045696</v>
      </c>
      <c r="W1219" s="155">
        <v>0.63899556320261097</v>
      </c>
      <c r="X1219" s="154">
        <v>4</v>
      </c>
      <c r="Y1219" s="154">
        <v>13</v>
      </c>
      <c r="Z1219" s="154">
        <v>0</v>
      </c>
      <c r="AA1219" s="154">
        <v>0</v>
      </c>
      <c r="AB1219" s="154">
        <v>18</v>
      </c>
      <c r="AC1219" s="154">
        <v>4</v>
      </c>
      <c r="AD1219" s="161">
        <v>0</v>
      </c>
      <c r="AI1219" s="113"/>
      <c r="AJ1219" s="113"/>
    </row>
    <row r="1220" spans="1:36">
      <c r="A1220" s="157">
        <v>99060029</v>
      </c>
      <c r="B1220" s="144" t="s">
        <v>2110</v>
      </c>
      <c r="C1220" s="145" t="s">
        <v>4</v>
      </c>
      <c r="D1220" s="145" t="s">
        <v>3856</v>
      </c>
      <c r="E1220" s="144" t="s">
        <v>642</v>
      </c>
      <c r="F1220" s="144" t="s">
        <v>2110</v>
      </c>
      <c r="G1220" s="144" t="s">
        <v>3662</v>
      </c>
      <c r="H1220" s="144">
        <v>99060029</v>
      </c>
      <c r="I1220" s="145" t="s">
        <v>481</v>
      </c>
      <c r="J1220" s="145" t="s">
        <v>576</v>
      </c>
      <c r="K1220" s="144"/>
      <c r="L1220" s="144" t="s">
        <v>1495</v>
      </c>
      <c r="M1220" s="144"/>
      <c r="N1220" s="144" t="s">
        <v>4215</v>
      </c>
      <c r="O1220" s="146">
        <v>0</v>
      </c>
      <c r="P1220" s="146">
        <v>0</v>
      </c>
      <c r="Q1220" s="146">
        <v>0</v>
      </c>
      <c r="R1220" s="147">
        <v>0</v>
      </c>
      <c r="S1220" s="148">
        <v>0</v>
      </c>
      <c r="T1220" s="148">
        <v>0</v>
      </c>
      <c r="U1220" s="149" t="s">
        <v>4215</v>
      </c>
      <c r="V1220" s="149" t="s">
        <v>4215</v>
      </c>
      <c r="W1220" s="149" t="s">
        <v>4215</v>
      </c>
      <c r="X1220" s="148">
        <v>0</v>
      </c>
      <c r="Y1220" s="148">
        <v>0</v>
      </c>
      <c r="Z1220" s="148">
        <v>0</v>
      </c>
      <c r="AA1220" s="148">
        <v>0</v>
      </c>
      <c r="AB1220" s="148">
        <v>0</v>
      </c>
      <c r="AC1220" s="148">
        <v>0</v>
      </c>
      <c r="AD1220" s="160">
        <v>0</v>
      </c>
      <c r="AI1220" s="113"/>
      <c r="AJ1220" s="113"/>
    </row>
    <row r="1221" spans="1:36">
      <c r="A1221" s="156"/>
      <c r="B1221" s="150" t="s">
        <v>2110</v>
      </c>
      <c r="C1221" s="151" t="s">
        <v>4</v>
      </c>
      <c r="D1221" s="151" t="s">
        <v>3856</v>
      </c>
      <c r="E1221" s="150" t="s">
        <v>642</v>
      </c>
      <c r="F1221" s="150" t="s">
        <v>2110</v>
      </c>
      <c r="G1221" s="150" t="s">
        <v>3662</v>
      </c>
      <c r="H1221" s="150">
        <v>99060029</v>
      </c>
      <c r="I1221" s="151" t="s">
        <v>481</v>
      </c>
      <c r="J1221" s="151" t="s">
        <v>576</v>
      </c>
      <c r="K1221" s="150"/>
      <c r="L1221" s="150" t="s">
        <v>571</v>
      </c>
      <c r="M1221" s="150"/>
      <c r="N1221" s="150" t="s">
        <v>4215</v>
      </c>
      <c r="O1221" s="152">
        <v>0</v>
      </c>
      <c r="P1221" s="152">
        <v>0</v>
      </c>
      <c r="Q1221" s="152">
        <v>0</v>
      </c>
      <c r="R1221" s="153">
        <v>0</v>
      </c>
      <c r="S1221" s="154">
        <v>0</v>
      </c>
      <c r="T1221" s="154">
        <v>0</v>
      </c>
      <c r="U1221" s="155" t="s">
        <v>4215</v>
      </c>
      <c r="V1221" s="155" t="s">
        <v>4215</v>
      </c>
      <c r="W1221" s="155" t="s">
        <v>4215</v>
      </c>
      <c r="X1221" s="154">
        <v>0</v>
      </c>
      <c r="Y1221" s="154">
        <v>0</v>
      </c>
      <c r="Z1221" s="154">
        <v>0</v>
      </c>
      <c r="AA1221" s="154">
        <v>0</v>
      </c>
      <c r="AB1221" s="154">
        <v>0</v>
      </c>
      <c r="AC1221" s="154">
        <v>0</v>
      </c>
      <c r="AD1221" s="161">
        <v>0</v>
      </c>
      <c r="AI1221" s="113"/>
      <c r="AJ1221" s="113"/>
    </row>
    <row r="1222" spans="1:36">
      <c r="A1222" s="157">
        <v>99090079</v>
      </c>
      <c r="B1222" s="144" t="s">
        <v>2110</v>
      </c>
      <c r="C1222" s="145" t="s">
        <v>1</v>
      </c>
      <c r="D1222" s="145" t="s">
        <v>12</v>
      </c>
      <c r="E1222" s="144" t="s">
        <v>577</v>
      </c>
      <c r="F1222" s="144" t="s">
        <v>2110</v>
      </c>
      <c r="G1222" s="144" t="s">
        <v>3662</v>
      </c>
      <c r="H1222" s="144">
        <v>99090079</v>
      </c>
      <c r="I1222" s="145" t="s">
        <v>179</v>
      </c>
      <c r="J1222" s="145" t="s">
        <v>4161</v>
      </c>
      <c r="K1222" s="144">
        <v>125159</v>
      </c>
      <c r="L1222" s="144" t="s">
        <v>1495</v>
      </c>
      <c r="M1222" s="144" t="s">
        <v>4162</v>
      </c>
      <c r="N1222" s="144">
        <v>150920686</v>
      </c>
      <c r="O1222" s="146">
        <v>9.1164309547083757</v>
      </c>
      <c r="P1222" s="146">
        <v>25.526006673183449</v>
      </c>
      <c r="Q1222" s="146">
        <v>5.4698585728250251</v>
      </c>
      <c r="R1222" s="147">
        <v>7</v>
      </c>
      <c r="S1222" s="148">
        <v>33</v>
      </c>
      <c r="T1222" s="148">
        <v>12</v>
      </c>
      <c r="U1222" s="149">
        <v>0.7678443499190547</v>
      </c>
      <c r="V1222" s="149">
        <v>1.2927991605780005</v>
      </c>
      <c r="W1222" s="149">
        <v>2.193840999768728</v>
      </c>
      <c r="X1222" s="148">
        <v>9</v>
      </c>
      <c r="Y1222" s="148">
        <v>11</v>
      </c>
      <c r="Z1222" s="148">
        <v>2</v>
      </c>
      <c r="AA1222" s="148">
        <v>7</v>
      </c>
      <c r="AB1222" s="148">
        <v>4</v>
      </c>
      <c r="AC1222" s="148">
        <v>11</v>
      </c>
      <c r="AD1222" s="160">
        <v>1</v>
      </c>
      <c r="AI1222" s="113"/>
      <c r="AJ1222" s="113"/>
    </row>
    <row r="1223" spans="1:36">
      <c r="A1223" s="135"/>
      <c r="B1223" s="150" t="s">
        <v>2110</v>
      </c>
      <c r="C1223" s="151" t="s">
        <v>1</v>
      </c>
      <c r="D1223" s="151" t="s">
        <v>12</v>
      </c>
      <c r="E1223" s="150" t="s">
        <v>577</v>
      </c>
      <c r="F1223" s="150" t="s">
        <v>2110</v>
      </c>
      <c r="G1223" s="150" t="s">
        <v>3662</v>
      </c>
      <c r="H1223" s="150">
        <v>99090079</v>
      </c>
      <c r="I1223" s="151" t="s">
        <v>179</v>
      </c>
      <c r="J1223" s="151" t="s">
        <v>4163</v>
      </c>
      <c r="K1223" s="150">
        <v>134740</v>
      </c>
      <c r="L1223" s="150" t="s">
        <v>571</v>
      </c>
      <c r="M1223" s="150" t="s">
        <v>4204</v>
      </c>
      <c r="N1223" s="150">
        <v>150922376</v>
      </c>
      <c r="O1223" s="152">
        <v>4.5582154773541879</v>
      </c>
      <c r="P1223" s="152">
        <v>12.763003336591725</v>
      </c>
      <c r="Q1223" s="152">
        <v>2.7349292864125125</v>
      </c>
      <c r="R1223" s="153">
        <v>3</v>
      </c>
      <c r="S1223" s="154">
        <v>13</v>
      </c>
      <c r="T1223" s="154">
        <v>3</v>
      </c>
      <c r="U1223" s="155">
        <v>0.6581522999306183</v>
      </c>
      <c r="V1223" s="155">
        <v>1.0185690356069095</v>
      </c>
      <c r="W1223" s="155">
        <v>1.096920499884364</v>
      </c>
      <c r="X1223" s="154">
        <v>5</v>
      </c>
      <c r="Y1223" s="154">
        <v>2</v>
      </c>
      <c r="Z1223" s="154">
        <v>0</v>
      </c>
      <c r="AA1223" s="154">
        <v>3</v>
      </c>
      <c r="AB1223" s="154">
        <v>3</v>
      </c>
      <c r="AC1223" s="154">
        <v>2</v>
      </c>
      <c r="AD1223" s="161">
        <v>1</v>
      </c>
      <c r="AI1223" s="113"/>
      <c r="AJ1223" s="113"/>
    </row>
    <row r="1224" spans="1:36">
      <c r="A1224" s="156"/>
      <c r="B1224" s="150" t="s">
        <v>2110</v>
      </c>
      <c r="C1224" s="151" t="s">
        <v>1</v>
      </c>
      <c r="D1224" s="151" t="s">
        <v>12</v>
      </c>
      <c r="E1224" s="150" t="s">
        <v>577</v>
      </c>
      <c r="F1224" s="150" t="s">
        <v>2110</v>
      </c>
      <c r="G1224" s="150" t="s">
        <v>3662</v>
      </c>
      <c r="H1224" s="150">
        <v>99090079</v>
      </c>
      <c r="I1224" s="151" t="s">
        <v>179</v>
      </c>
      <c r="J1224" s="151" t="s">
        <v>3928</v>
      </c>
      <c r="K1224" s="150">
        <v>125165</v>
      </c>
      <c r="L1224" s="150" t="s">
        <v>571</v>
      </c>
      <c r="M1224" s="150" t="s">
        <v>3929</v>
      </c>
      <c r="N1224" s="150">
        <v>150922374</v>
      </c>
      <c r="O1224" s="152">
        <v>4.5582154773541879</v>
      </c>
      <c r="P1224" s="152">
        <v>12.763003336591725</v>
      </c>
      <c r="Q1224" s="152">
        <v>2.7349292864125125</v>
      </c>
      <c r="R1224" s="153">
        <v>4</v>
      </c>
      <c r="S1224" s="154">
        <v>20</v>
      </c>
      <c r="T1224" s="154">
        <v>9</v>
      </c>
      <c r="U1224" s="155">
        <v>0.8775363999074911</v>
      </c>
      <c r="V1224" s="155">
        <v>1.5670292855490915</v>
      </c>
      <c r="W1224" s="155">
        <v>3.2907614996530916</v>
      </c>
      <c r="X1224" s="154">
        <v>4</v>
      </c>
      <c r="Y1224" s="154">
        <v>9</v>
      </c>
      <c r="Z1224" s="154">
        <v>2</v>
      </c>
      <c r="AA1224" s="154">
        <v>4</v>
      </c>
      <c r="AB1224" s="154">
        <v>1</v>
      </c>
      <c r="AC1224" s="154">
        <v>9</v>
      </c>
      <c r="AD1224" s="161">
        <v>0</v>
      </c>
      <c r="AI1224" s="113"/>
      <c r="AJ1224" s="113"/>
    </row>
    <row r="1225" spans="1:36">
      <c r="A1225" s="157">
        <v>99090110</v>
      </c>
      <c r="B1225" s="144" t="s">
        <v>2110</v>
      </c>
      <c r="C1225" s="145" t="s">
        <v>1</v>
      </c>
      <c r="D1225" s="145" t="s">
        <v>55</v>
      </c>
      <c r="E1225" s="144" t="s">
        <v>577</v>
      </c>
      <c r="F1225" s="144" t="s">
        <v>2110</v>
      </c>
      <c r="G1225" s="144" t="s">
        <v>3662</v>
      </c>
      <c r="H1225" s="144">
        <v>99090110</v>
      </c>
      <c r="I1225" s="145" t="s">
        <v>130</v>
      </c>
      <c r="J1225" s="145" t="s">
        <v>1939</v>
      </c>
      <c r="K1225" s="144">
        <v>1313</v>
      </c>
      <c r="L1225" s="144" t="s">
        <v>1495</v>
      </c>
      <c r="M1225" s="144" t="s">
        <v>1940</v>
      </c>
      <c r="N1225" s="144">
        <v>150922208</v>
      </c>
      <c r="O1225" s="146">
        <v>27.349292864125132</v>
      </c>
      <c r="P1225" s="146">
        <v>32.819151436950158</v>
      </c>
      <c r="Q1225" s="146">
        <v>6.3815016682958623</v>
      </c>
      <c r="R1225" s="147">
        <v>31</v>
      </c>
      <c r="S1225" s="148">
        <v>41</v>
      </c>
      <c r="T1225" s="148">
        <v>9</v>
      </c>
      <c r="U1225" s="149">
        <v>1.1334845165471759</v>
      </c>
      <c r="V1225" s="149">
        <v>1.2492705693127475</v>
      </c>
      <c r="W1225" s="149">
        <v>1.4103263569941822</v>
      </c>
      <c r="X1225" s="148">
        <v>18</v>
      </c>
      <c r="Y1225" s="148">
        <v>11</v>
      </c>
      <c r="Z1225" s="148">
        <v>0</v>
      </c>
      <c r="AA1225" s="148">
        <v>3</v>
      </c>
      <c r="AB1225" s="148">
        <v>9</v>
      </c>
      <c r="AC1225" s="148">
        <v>9</v>
      </c>
      <c r="AD1225" s="160">
        <v>0</v>
      </c>
      <c r="AI1225" s="113"/>
      <c r="AJ1225" s="113"/>
    </row>
    <row r="1226" spans="1:36">
      <c r="A1226" s="135"/>
      <c r="B1226" s="150" t="s">
        <v>2110</v>
      </c>
      <c r="C1226" s="151" t="s">
        <v>1</v>
      </c>
      <c r="D1226" s="151" t="s">
        <v>55</v>
      </c>
      <c r="E1226" s="150" t="s">
        <v>577</v>
      </c>
      <c r="F1226" s="150" t="s">
        <v>2110</v>
      </c>
      <c r="G1226" s="150" t="s">
        <v>3662</v>
      </c>
      <c r="H1226" s="150">
        <v>99090110</v>
      </c>
      <c r="I1226" s="151" t="s">
        <v>130</v>
      </c>
      <c r="J1226" s="151" t="s">
        <v>2111</v>
      </c>
      <c r="K1226" s="150">
        <v>5605</v>
      </c>
      <c r="L1226" s="150" t="s">
        <v>571</v>
      </c>
      <c r="M1226" s="150" t="s">
        <v>2112</v>
      </c>
      <c r="N1226" s="150">
        <v>150920012</v>
      </c>
      <c r="O1226" s="152">
        <v>13.674646432062566</v>
      </c>
      <c r="P1226" s="152">
        <v>16.409575718475079</v>
      </c>
      <c r="Q1226" s="152">
        <v>3.1907508341479311</v>
      </c>
      <c r="R1226" s="153">
        <v>14</v>
      </c>
      <c r="S1226" s="154">
        <v>19</v>
      </c>
      <c r="T1226" s="154">
        <v>5</v>
      </c>
      <c r="U1226" s="155">
        <v>1.0237924665587395</v>
      </c>
      <c r="V1226" s="155">
        <v>1.1578605276557172</v>
      </c>
      <c r="W1226" s="155">
        <v>1.5670292855490915</v>
      </c>
      <c r="X1226" s="154">
        <v>7</v>
      </c>
      <c r="Y1226" s="154">
        <v>8</v>
      </c>
      <c r="Z1226" s="154">
        <v>0</v>
      </c>
      <c r="AA1226" s="154">
        <v>1</v>
      </c>
      <c r="AB1226" s="154">
        <v>3</v>
      </c>
      <c r="AC1226" s="154">
        <v>5</v>
      </c>
      <c r="AD1226" s="161">
        <v>0</v>
      </c>
      <c r="AI1226" s="113"/>
      <c r="AJ1226" s="113"/>
    </row>
    <row r="1227" spans="1:36">
      <c r="A1227" s="156"/>
      <c r="B1227" s="150" t="s">
        <v>2110</v>
      </c>
      <c r="C1227" s="151" t="s">
        <v>1</v>
      </c>
      <c r="D1227" s="151" t="s">
        <v>55</v>
      </c>
      <c r="E1227" s="150" t="s">
        <v>577</v>
      </c>
      <c r="F1227" s="150" t="s">
        <v>2110</v>
      </c>
      <c r="G1227" s="150" t="s">
        <v>3662</v>
      </c>
      <c r="H1227" s="150">
        <v>99090110</v>
      </c>
      <c r="I1227" s="151" t="s">
        <v>130</v>
      </c>
      <c r="J1227" s="151" t="s">
        <v>2113</v>
      </c>
      <c r="K1227" s="150">
        <v>127500</v>
      </c>
      <c r="L1227" s="150" t="s">
        <v>571</v>
      </c>
      <c r="M1227" s="150" t="s">
        <v>2114</v>
      </c>
      <c r="N1227" s="150">
        <v>150922213</v>
      </c>
      <c r="O1227" s="152">
        <v>13.674646432062566</v>
      </c>
      <c r="P1227" s="152">
        <v>16.409575718475079</v>
      </c>
      <c r="Q1227" s="152">
        <v>3.1907508341479311</v>
      </c>
      <c r="R1227" s="153">
        <v>17</v>
      </c>
      <c r="S1227" s="154">
        <v>22</v>
      </c>
      <c r="T1227" s="154">
        <v>4</v>
      </c>
      <c r="U1227" s="155">
        <v>1.243176566535612</v>
      </c>
      <c r="V1227" s="155">
        <v>1.3406806109697778</v>
      </c>
      <c r="W1227" s="155">
        <v>1.2536234284392731</v>
      </c>
      <c r="X1227" s="154">
        <v>11</v>
      </c>
      <c r="Y1227" s="154">
        <v>3</v>
      </c>
      <c r="Z1227" s="154">
        <v>0</v>
      </c>
      <c r="AA1227" s="154">
        <v>2</v>
      </c>
      <c r="AB1227" s="154">
        <v>6</v>
      </c>
      <c r="AC1227" s="154">
        <v>4</v>
      </c>
      <c r="AD1227" s="161">
        <v>0</v>
      </c>
      <c r="AI1227" s="113"/>
      <c r="AJ1227" s="113"/>
    </row>
    <row r="1228" spans="1:36">
      <c r="A1228" s="157">
        <v>99090080</v>
      </c>
      <c r="B1228" s="144" t="s">
        <v>2110</v>
      </c>
      <c r="C1228" s="145" t="s">
        <v>1</v>
      </c>
      <c r="D1228" s="145" t="s">
        <v>14</v>
      </c>
      <c r="E1228" s="144" t="s">
        <v>577</v>
      </c>
      <c r="F1228" s="144" t="s">
        <v>2110</v>
      </c>
      <c r="G1228" s="144" t="s">
        <v>3662</v>
      </c>
      <c r="H1228" s="144">
        <v>99090080</v>
      </c>
      <c r="I1228" s="145" t="s">
        <v>105</v>
      </c>
      <c r="J1228" s="145" t="s">
        <v>1160</v>
      </c>
      <c r="K1228" s="144">
        <v>115667</v>
      </c>
      <c r="L1228" s="144" t="s">
        <v>1495</v>
      </c>
      <c r="M1228" s="144" t="s">
        <v>1161</v>
      </c>
      <c r="N1228" s="144">
        <v>150922449</v>
      </c>
      <c r="O1228" s="146">
        <v>36.465723818833503</v>
      </c>
      <c r="P1228" s="146">
        <v>40.112296200716848</v>
      </c>
      <c r="Q1228" s="146">
        <v>8.2047878592375394</v>
      </c>
      <c r="R1228" s="147">
        <v>59</v>
      </c>
      <c r="S1228" s="148">
        <v>66</v>
      </c>
      <c r="T1228" s="148">
        <v>12</v>
      </c>
      <c r="U1228" s="149">
        <v>1.6179577373294367</v>
      </c>
      <c r="V1228" s="149">
        <v>1.645380749826546</v>
      </c>
      <c r="W1228" s="149">
        <v>1.4625606665124848</v>
      </c>
      <c r="X1228" s="148">
        <v>19</v>
      </c>
      <c r="Y1228" s="148">
        <v>22</v>
      </c>
      <c r="Z1228" s="148">
        <v>0</v>
      </c>
      <c r="AA1228" s="148">
        <v>1</v>
      </c>
      <c r="AB1228" s="148">
        <v>24</v>
      </c>
      <c r="AC1228" s="148">
        <v>10</v>
      </c>
      <c r="AD1228" s="160">
        <v>2</v>
      </c>
      <c r="AI1228" s="113"/>
      <c r="AJ1228" s="113"/>
    </row>
    <row r="1229" spans="1:36">
      <c r="A1229" s="135"/>
      <c r="B1229" s="150" t="s">
        <v>2110</v>
      </c>
      <c r="C1229" s="151" t="s">
        <v>1</v>
      </c>
      <c r="D1229" s="151" t="s">
        <v>14</v>
      </c>
      <c r="E1229" s="150" t="s">
        <v>577</v>
      </c>
      <c r="F1229" s="150" t="s">
        <v>2110</v>
      </c>
      <c r="G1229" s="150" t="s">
        <v>3662</v>
      </c>
      <c r="H1229" s="150">
        <v>99090080</v>
      </c>
      <c r="I1229" s="151" t="s">
        <v>105</v>
      </c>
      <c r="J1229" s="151" t="s">
        <v>2115</v>
      </c>
      <c r="K1229" s="150">
        <v>115568</v>
      </c>
      <c r="L1229" s="150" t="s">
        <v>571</v>
      </c>
      <c r="M1229" s="150" t="s">
        <v>2116</v>
      </c>
      <c r="N1229" s="150">
        <v>150918618</v>
      </c>
      <c r="O1229" s="152">
        <v>18.232861909416751</v>
      </c>
      <c r="P1229" s="152">
        <v>20.056148100358424</v>
      </c>
      <c r="Q1229" s="152">
        <v>4.1023939296187697</v>
      </c>
      <c r="R1229" s="153">
        <v>25</v>
      </c>
      <c r="S1229" s="154">
        <v>32</v>
      </c>
      <c r="T1229" s="154">
        <v>5</v>
      </c>
      <c r="U1229" s="155">
        <v>1.3711506248554548</v>
      </c>
      <c r="V1229" s="155">
        <v>1.5955207271045295</v>
      </c>
      <c r="W1229" s="155">
        <v>1.2188005554270707</v>
      </c>
      <c r="X1229" s="154">
        <v>10</v>
      </c>
      <c r="Y1229" s="154">
        <v>9</v>
      </c>
      <c r="Z1229" s="154">
        <v>0</v>
      </c>
      <c r="AA1229" s="154">
        <v>0</v>
      </c>
      <c r="AB1229" s="154">
        <v>13</v>
      </c>
      <c r="AC1229" s="154">
        <v>4</v>
      </c>
      <c r="AD1229" s="161">
        <v>1</v>
      </c>
      <c r="AI1229" s="113"/>
      <c r="AJ1229" s="113"/>
    </row>
    <row r="1230" spans="1:36">
      <c r="A1230" s="156"/>
      <c r="B1230" s="150" t="s">
        <v>2110</v>
      </c>
      <c r="C1230" s="151" t="s">
        <v>1</v>
      </c>
      <c r="D1230" s="151" t="s">
        <v>14</v>
      </c>
      <c r="E1230" s="150" t="s">
        <v>577</v>
      </c>
      <c r="F1230" s="150" t="s">
        <v>2110</v>
      </c>
      <c r="G1230" s="150" t="s">
        <v>3662</v>
      </c>
      <c r="H1230" s="150">
        <v>99090080</v>
      </c>
      <c r="I1230" s="151" t="s">
        <v>105</v>
      </c>
      <c r="J1230" s="151" t="s">
        <v>3701</v>
      </c>
      <c r="K1230" s="150">
        <v>133009</v>
      </c>
      <c r="L1230" s="150" t="s">
        <v>571</v>
      </c>
      <c r="M1230" s="150" t="s">
        <v>3702</v>
      </c>
      <c r="N1230" s="150">
        <v>150922450</v>
      </c>
      <c r="O1230" s="152">
        <v>18.232861909416751</v>
      </c>
      <c r="P1230" s="152">
        <v>20.056148100358424</v>
      </c>
      <c r="Q1230" s="152">
        <v>4.1023939296187697</v>
      </c>
      <c r="R1230" s="153">
        <v>33</v>
      </c>
      <c r="S1230" s="154">
        <v>32</v>
      </c>
      <c r="T1230" s="154">
        <v>7</v>
      </c>
      <c r="U1230" s="155">
        <v>1.8099188248092004</v>
      </c>
      <c r="V1230" s="155">
        <v>1.5955207271045295</v>
      </c>
      <c r="W1230" s="155">
        <v>1.706320777597899</v>
      </c>
      <c r="X1230" s="154">
        <v>9</v>
      </c>
      <c r="Y1230" s="154">
        <v>13</v>
      </c>
      <c r="Z1230" s="154">
        <v>0</v>
      </c>
      <c r="AA1230" s="154">
        <v>1</v>
      </c>
      <c r="AB1230" s="154">
        <v>9</v>
      </c>
      <c r="AC1230" s="154">
        <v>6</v>
      </c>
      <c r="AD1230" s="161">
        <v>1</v>
      </c>
      <c r="AI1230" s="113"/>
      <c r="AJ1230" s="113"/>
    </row>
    <row r="1231" spans="1:36">
      <c r="A1231" s="157">
        <v>99090081</v>
      </c>
      <c r="B1231" s="144" t="s">
        <v>2110</v>
      </c>
      <c r="C1231" s="145" t="s">
        <v>1</v>
      </c>
      <c r="D1231" s="145" t="s">
        <v>15</v>
      </c>
      <c r="E1231" s="144" t="s">
        <v>577</v>
      </c>
      <c r="F1231" s="144" t="s">
        <v>2110</v>
      </c>
      <c r="G1231" s="144" t="s">
        <v>3662</v>
      </c>
      <c r="H1231" s="144">
        <v>99090081</v>
      </c>
      <c r="I1231" s="145" t="s">
        <v>132</v>
      </c>
      <c r="J1231" s="145" t="s">
        <v>4444</v>
      </c>
      <c r="K1231" s="144"/>
      <c r="L1231" s="144" t="s">
        <v>1495</v>
      </c>
      <c r="M1231" s="144" t="s">
        <v>4445</v>
      </c>
      <c r="N1231" s="144">
        <v>150922438</v>
      </c>
      <c r="O1231" s="146">
        <v>3.6465723818833502</v>
      </c>
      <c r="P1231" s="146">
        <v>40.112296200716848</v>
      </c>
      <c r="Q1231" s="146">
        <v>8.2047878592375394</v>
      </c>
      <c r="R1231" s="147">
        <v>4</v>
      </c>
      <c r="S1231" s="148">
        <v>9</v>
      </c>
      <c r="T1231" s="148">
        <v>4</v>
      </c>
      <c r="U1231" s="149">
        <v>1.0969204998843638</v>
      </c>
      <c r="V1231" s="149">
        <v>0.22437010224907444</v>
      </c>
      <c r="W1231" s="149">
        <v>0.4875202221708283</v>
      </c>
      <c r="X1231" s="148">
        <v>3</v>
      </c>
      <c r="Y1231" s="148">
        <v>4</v>
      </c>
      <c r="Z1231" s="148">
        <v>0</v>
      </c>
      <c r="AA1231" s="148">
        <v>1</v>
      </c>
      <c r="AB1231" s="148">
        <v>1</v>
      </c>
      <c r="AC1231" s="148">
        <v>4</v>
      </c>
      <c r="AD1231" s="160">
        <v>0</v>
      </c>
      <c r="AI1231" s="113"/>
      <c r="AJ1231" s="113"/>
    </row>
    <row r="1232" spans="1:36">
      <c r="A1232" s="135"/>
      <c r="B1232" s="150" t="s">
        <v>2110</v>
      </c>
      <c r="C1232" s="151" t="s">
        <v>1</v>
      </c>
      <c r="D1232" s="151" t="s">
        <v>15</v>
      </c>
      <c r="E1232" s="150" t="s">
        <v>577</v>
      </c>
      <c r="F1232" s="150" t="s">
        <v>2110</v>
      </c>
      <c r="G1232" s="150" t="s">
        <v>3662</v>
      </c>
      <c r="H1232" s="150">
        <v>99090081</v>
      </c>
      <c r="I1232" s="151" t="s">
        <v>132</v>
      </c>
      <c r="J1232" s="151" t="s">
        <v>2121</v>
      </c>
      <c r="K1232" s="150">
        <v>1003</v>
      </c>
      <c r="L1232" s="150" t="s">
        <v>571</v>
      </c>
      <c r="M1232" s="150" t="s">
        <v>2122</v>
      </c>
      <c r="N1232" s="150">
        <v>150920749</v>
      </c>
      <c r="O1232" s="152" t="s">
        <v>4215</v>
      </c>
      <c r="P1232" s="152" t="s">
        <v>4215</v>
      </c>
      <c r="Q1232" s="152" t="s">
        <v>4215</v>
      </c>
      <c r="R1232" s="153">
        <v>2</v>
      </c>
      <c r="S1232" s="154">
        <v>7</v>
      </c>
      <c r="T1232" s="154">
        <v>0</v>
      </c>
      <c r="U1232" s="155" t="s">
        <v>4215</v>
      </c>
      <c r="V1232" s="155" t="s">
        <v>4215</v>
      </c>
      <c r="W1232" s="155" t="s">
        <v>4215</v>
      </c>
      <c r="X1232" s="154">
        <v>3</v>
      </c>
      <c r="Y1232" s="154">
        <v>3</v>
      </c>
      <c r="Z1232" s="154">
        <v>0</v>
      </c>
      <c r="AA1232" s="154">
        <v>0</v>
      </c>
      <c r="AB1232" s="154">
        <v>1</v>
      </c>
      <c r="AC1232" s="154">
        <v>0</v>
      </c>
      <c r="AD1232" s="161">
        <v>0</v>
      </c>
      <c r="AI1232" s="113"/>
      <c r="AJ1232" s="113"/>
    </row>
    <row r="1233" spans="1:36">
      <c r="A1233" s="156"/>
      <c r="B1233" s="150" t="s">
        <v>2110</v>
      </c>
      <c r="C1233" s="151" t="s">
        <v>1</v>
      </c>
      <c r="D1233" s="151" t="s">
        <v>15</v>
      </c>
      <c r="E1233" s="150" t="s">
        <v>577</v>
      </c>
      <c r="F1233" s="150" t="s">
        <v>2110</v>
      </c>
      <c r="G1233" s="150" t="s">
        <v>3662</v>
      </c>
      <c r="H1233" s="150">
        <v>99090081</v>
      </c>
      <c r="I1233" s="151" t="s">
        <v>132</v>
      </c>
      <c r="J1233" s="151" t="s">
        <v>2119</v>
      </c>
      <c r="K1233" s="150">
        <v>2200</v>
      </c>
      <c r="L1233" s="150" t="s">
        <v>571</v>
      </c>
      <c r="M1233" s="150" t="s">
        <v>2120</v>
      </c>
      <c r="N1233" s="150">
        <v>150921904</v>
      </c>
      <c r="O1233" s="152">
        <v>3.6465723818833502</v>
      </c>
      <c r="P1233" s="152">
        <v>40.112296200716848</v>
      </c>
      <c r="Q1233" s="152">
        <v>8.2047878592375394</v>
      </c>
      <c r="R1233" s="153">
        <v>2</v>
      </c>
      <c r="S1233" s="154">
        <v>2</v>
      </c>
      <c r="T1233" s="154">
        <v>1</v>
      </c>
      <c r="U1233" s="155">
        <v>0.5484602499421819</v>
      </c>
      <c r="V1233" s="155">
        <v>4.9860022722016548E-2</v>
      </c>
      <c r="W1233" s="155">
        <v>0.12188005554270707</v>
      </c>
      <c r="X1233" s="154">
        <v>0</v>
      </c>
      <c r="Y1233" s="154">
        <v>1</v>
      </c>
      <c r="Z1233" s="154">
        <v>0</v>
      </c>
      <c r="AA1233" s="154">
        <v>1</v>
      </c>
      <c r="AB1233" s="154">
        <v>0</v>
      </c>
      <c r="AC1233" s="154">
        <v>1</v>
      </c>
      <c r="AD1233" s="161">
        <v>0</v>
      </c>
      <c r="AI1233" s="113"/>
      <c r="AJ1233" s="113"/>
    </row>
    <row r="1234" spans="1:36">
      <c r="A1234" s="157">
        <v>99090078</v>
      </c>
      <c r="B1234" s="144" t="s">
        <v>2110</v>
      </c>
      <c r="C1234" s="145" t="s">
        <v>1</v>
      </c>
      <c r="D1234" s="145" t="s">
        <v>56</v>
      </c>
      <c r="E1234" s="144" t="s">
        <v>577</v>
      </c>
      <c r="F1234" s="144" t="s">
        <v>2110</v>
      </c>
      <c r="G1234" s="144" t="s">
        <v>3662</v>
      </c>
      <c r="H1234" s="144">
        <v>99090078</v>
      </c>
      <c r="I1234" s="145" t="s">
        <v>125</v>
      </c>
      <c r="J1234" s="145" t="s">
        <v>2129</v>
      </c>
      <c r="K1234" s="144">
        <v>115514</v>
      </c>
      <c r="L1234" s="144" t="s">
        <v>1495</v>
      </c>
      <c r="M1234" s="144" t="s">
        <v>2130</v>
      </c>
      <c r="N1234" s="144">
        <v>150921839</v>
      </c>
      <c r="O1234" s="146">
        <v>15.497932623004237</v>
      </c>
      <c r="P1234" s="146">
        <v>31.907508341479321</v>
      </c>
      <c r="Q1234" s="146">
        <v>6.3815016682958623</v>
      </c>
      <c r="R1234" s="147">
        <v>19</v>
      </c>
      <c r="S1234" s="148">
        <v>54</v>
      </c>
      <c r="T1234" s="148">
        <v>19</v>
      </c>
      <c r="U1234" s="149">
        <v>1.225969970458995</v>
      </c>
      <c r="V1234" s="149">
        <v>1.6923916283930183</v>
      </c>
      <c r="W1234" s="149">
        <v>2.9773556425432739</v>
      </c>
      <c r="X1234" s="148">
        <v>15</v>
      </c>
      <c r="Y1234" s="148">
        <v>20</v>
      </c>
      <c r="Z1234" s="148">
        <v>1</v>
      </c>
      <c r="AA1234" s="148">
        <v>9</v>
      </c>
      <c r="AB1234" s="148">
        <v>9</v>
      </c>
      <c r="AC1234" s="148">
        <v>14</v>
      </c>
      <c r="AD1234" s="160">
        <v>5</v>
      </c>
      <c r="AI1234" s="113"/>
      <c r="AJ1234" s="113"/>
    </row>
    <row r="1235" spans="1:36">
      <c r="A1235" s="135"/>
      <c r="B1235" s="150" t="s">
        <v>2110</v>
      </c>
      <c r="C1235" s="151" t="s">
        <v>1</v>
      </c>
      <c r="D1235" s="151" t="s">
        <v>56</v>
      </c>
      <c r="E1235" s="150" t="s">
        <v>577</v>
      </c>
      <c r="F1235" s="150" t="s">
        <v>2110</v>
      </c>
      <c r="G1235" s="150" t="s">
        <v>3662</v>
      </c>
      <c r="H1235" s="150">
        <v>99090078</v>
      </c>
      <c r="I1235" s="151" t="s">
        <v>125</v>
      </c>
      <c r="J1235" s="151" t="s">
        <v>576</v>
      </c>
      <c r="K1235" s="150"/>
      <c r="L1235" s="150" t="s">
        <v>571</v>
      </c>
      <c r="M1235" s="150"/>
      <c r="N1235" s="150" t="s">
        <v>4215</v>
      </c>
      <c r="O1235" s="152">
        <v>7.7489663115021186</v>
      </c>
      <c r="P1235" s="152">
        <v>15.953754170739661</v>
      </c>
      <c r="Q1235" s="152">
        <v>3.1907508341479311</v>
      </c>
      <c r="R1235" s="153">
        <v>0</v>
      </c>
      <c r="S1235" s="154">
        <v>0</v>
      </c>
      <c r="T1235" s="154">
        <v>0</v>
      </c>
      <c r="U1235" s="155">
        <v>0</v>
      </c>
      <c r="V1235" s="155">
        <v>0</v>
      </c>
      <c r="W1235" s="155">
        <v>0</v>
      </c>
      <c r="X1235" s="154">
        <v>0</v>
      </c>
      <c r="Y1235" s="154">
        <v>0</v>
      </c>
      <c r="Z1235" s="154">
        <v>0</v>
      </c>
      <c r="AA1235" s="154">
        <v>0</v>
      </c>
      <c r="AB1235" s="154">
        <v>0</v>
      </c>
      <c r="AC1235" s="154">
        <v>0</v>
      </c>
      <c r="AD1235" s="161">
        <v>0</v>
      </c>
      <c r="AI1235" s="113"/>
      <c r="AJ1235" s="113"/>
    </row>
    <row r="1236" spans="1:36">
      <c r="A1236" s="156"/>
      <c r="B1236" s="150" t="s">
        <v>2110</v>
      </c>
      <c r="C1236" s="151" t="s">
        <v>1</v>
      </c>
      <c r="D1236" s="151" t="s">
        <v>56</v>
      </c>
      <c r="E1236" s="150" t="s">
        <v>577</v>
      </c>
      <c r="F1236" s="150" t="s">
        <v>2110</v>
      </c>
      <c r="G1236" s="150" t="s">
        <v>3662</v>
      </c>
      <c r="H1236" s="150">
        <v>99090078</v>
      </c>
      <c r="I1236" s="151" t="s">
        <v>125</v>
      </c>
      <c r="J1236" s="151" t="s">
        <v>3078</v>
      </c>
      <c r="K1236" s="150">
        <v>131371</v>
      </c>
      <c r="L1236" s="150" t="s">
        <v>571</v>
      </c>
      <c r="M1236" s="150" t="s">
        <v>3079</v>
      </c>
      <c r="N1236" s="150">
        <v>150922106</v>
      </c>
      <c r="O1236" s="152">
        <v>7.7489663115021186</v>
      </c>
      <c r="P1236" s="152">
        <v>15.953754170739661</v>
      </c>
      <c r="Q1236" s="152">
        <v>3.1907508341479311</v>
      </c>
      <c r="R1236" s="153">
        <v>18</v>
      </c>
      <c r="S1236" s="154">
        <v>51</v>
      </c>
      <c r="T1236" s="154">
        <v>18</v>
      </c>
      <c r="U1236" s="155">
        <v>2.322890470343359</v>
      </c>
      <c r="V1236" s="155">
        <v>3.1967397425201454</v>
      </c>
      <c r="W1236" s="155">
        <v>5.6413054279767287</v>
      </c>
      <c r="X1236" s="154">
        <v>14</v>
      </c>
      <c r="Y1236" s="154">
        <v>18</v>
      </c>
      <c r="Z1236" s="154">
        <v>1</v>
      </c>
      <c r="AA1236" s="154">
        <v>9</v>
      </c>
      <c r="AB1236" s="154">
        <v>9</v>
      </c>
      <c r="AC1236" s="154">
        <v>13</v>
      </c>
      <c r="AD1236" s="161">
        <v>5</v>
      </c>
      <c r="AI1236" s="113"/>
      <c r="AJ1236" s="113"/>
    </row>
    <row r="1237" spans="1:36">
      <c r="A1237" s="157">
        <v>99010024</v>
      </c>
      <c r="B1237" s="144" t="s">
        <v>2133</v>
      </c>
      <c r="C1237" s="145" t="s">
        <v>3</v>
      </c>
      <c r="D1237" s="145" t="s">
        <v>67</v>
      </c>
      <c r="E1237" s="144" t="s">
        <v>616</v>
      </c>
      <c r="F1237" s="144" t="s">
        <v>2134</v>
      </c>
      <c r="G1237" s="144" t="s">
        <v>3662</v>
      </c>
      <c r="H1237" s="144">
        <v>99010024</v>
      </c>
      <c r="I1237" s="145" t="s">
        <v>348</v>
      </c>
      <c r="J1237" s="145" t="s">
        <v>3885</v>
      </c>
      <c r="K1237" s="144">
        <v>133726</v>
      </c>
      <c r="L1237" s="144" t="s">
        <v>1495</v>
      </c>
      <c r="M1237" s="144" t="s">
        <v>3936</v>
      </c>
      <c r="N1237" s="144">
        <v>15014005</v>
      </c>
      <c r="O1237" s="146">
        <v>13.730699411166334</v>
      </c>
      <c r="P1237" s="146">
        <v>10.069179568188643</v>
      </c>
      <c r="Q1237" s="146">
        <v>1.8307599214888446</v>
      </c>
      <c r="R1237" s="147">
        <v>12</v>
      </c>
      <c r="S1237" s="148">
        <v>22</v>
      </c>
      <c r="T1237" s="148">
        <v>4</v>
      </c>
      <c r="U1237" s="149">
        <v>0.8739540238016672</v>
      </c>
      <c r="V1237" s="149">
        <v>2.1848850595041682</v>
      </c>
      <c r="W1237" s="149">
        <v>2.1848850595041678</v>
      </c>
      <c r="X1237" s="148">
        <v>0</v>
      </c>
      <c r="Y1237" s="148">
        <v>20</v>
      </c>
      <c r="Z1237" s="148">
        <v>0</v>
      </c>
      <c r="AA1237" s="148">
        <v>2</v>
      </c>
      <c r="AB1237" s="148">
        <v>0</v>
      </c>
      <c r="AC1237" s="148">
        <v>3</v>
      </c>
      <c r="AD1237" s="160">
        <v>1</v>
      </c>
      <c r="AI1237" s="113"/>
      <c r="AJ1237" s="113"/>
    </row>
    <row r="1238" spans="1:36">
      <c r="A1238" s="156"/>
      <c r="B1238" s="150" t="s">
        <v>2110</v>
      </c>
      <c r="C1238" s="151" t="s">
        <v>3</v>
      </c>
      <c r="D1238" s="151" t="s">
        <v>67</v>
      </c>
      <c r="E1238" s="150" t="s">
        <v>616</v>
      </c>
      <c r="F1238" s="150" t="s">
        <v>2110</v>
      </c>
      <c r="G1238" s="150" t="s">
        <v>3662</v>
      </c>
      <c r="H1238" s="150">
        <v>99010024</v>
      </c>
      <c r="I1238" s="151" t="s">
        <v>348</v>
      </c>
      <c r="J1238" s="151" t="s">
        <v>3886</v>
      </c>
      <c r="K1238" s="150">
        <v>133582</v>
      </c>
      <c r="L1238" s="150" t="s">
        <v>571</v>
      </c>
      <c r="M1238" s="150" t="s">
        <v>3887</v>
      </c>
      <c r="N1238" s="150">
        <v>15013997</v>
      </c>
      <c r="O1238" s="152">
        <v>13.730699411166334</v>
      </c>
      <c r="P1238" s="152">
        <v>10.069179568188643</v>
      </c>
      <c r="Q1238" s="152">
        <v>1.8307599214888446</v>
      </c>
      <c r="R1238" s="153">
        <v>12</v>
      </c>
      <c r="S1238" s="154">
        <v>22</v>
      </c>
      <c r="T1238" s="154">
        <v>4</v>
      </c>
      <c r="U1238" s="155">
        <v>0.8739540238016672</v>
      </c>
      <c r="V1238" s="155">
        <v>2.1848850595041682</v>
      </c>
      <c r="W1238" s="155">
        <v>2.1848850595041678</v>
      </c>
      <c r="X1238" s="154">
        <v>0</v>
      </c>
      <c r="Y1238" s="154">
        <v>20</v>
      </c>
      <c r="Z1238" s="154">
        <v>0</v>
      </c>
      <c r="AA1238" s="154">
        <v>2</v>
      </c>
      <c r="AB1238" s="154">
        <v>0</v>
      </c>
      <c r="AC1238" s="154">
        <v>3</v>
      </c>
      <c r="AD1238" s="161">
        <v>1</v>
      </c>
      <c r="AI1238" s="113"/>
      <c r="AJ1238" s="113"/>
    </row>
    <row r="1239" spans="1:36">
      <c r="A1239" s="157">
        <v>21050037</v>
      </c>
      <c r="B1239" s="144" t="s">
        <v>2133</v>
      </c>
      <c r="C1239" s="145" t="s">
        <v>6</v>
      </c>
      <c r="D1239" s="145" t="s">
        <v>59</v>
      </c>
      <c r="E1239" s="144" t="s">
        <v>694</v>
      </c>
      <c r="F1239" s="144" t="s">
        <v>2134</v>
      </c>
      <c r="G1239" s="144" t="s">
        <v>3662</v>
      </c>
      <c r="H1239" s="144">
        <v>21050037</v>
      </c>
      <c r="I1239" s="145" t="s">
        <v>403</v>
      </c>
      <c r="J1239" s="145" t="s">
        <v>2137</v>
      </c>
      <c r="K1239" s="144">
        <v>1901</v>
      </c>
      <c r="L1239" s="144" t="s">
        <v>1495</v>
      </c>
      <c r="M1239" s="144" t="s">
        <v>2138</v>
      </c>
      <c r="N1239" s="144">
        <v>15055159</v>
      </c>
      <c r="O1239" s="146">
        <v>35.619931952426313</v>
      </c>
      <c r="P1239" s="146">
        <v>45.666579426187575</v>
      </c>
      <c r="Q1239" s="146">
        <v>9.1333158852375167</v>
      </c>
      <c r="R1239" s="147">
        <v>36</v>
      </c>
      <c r="S1239" s="148">
        <v>47</v>
      </c>
      <c r="T1239" s="148">
        <v>5</v>
      </c>
      <c r="U1239" s="149">
        <v>1.0106700947121769</v>
      </c>
      <c r="V1239" s="149">
        <v>1.029199046448567</v>
      </c>
      <c r="W1239" s="149">
        <v>0.54744630130242911</v>
      </c>
      <c r="X1239" s="148">
        <v>4</v>
      </c>
      <c r="Y1239" s="148">
        <v>34</v>
      </c>
      <c r="Z1239" s="148">
        <v>1</v>
      </c>
      <c r="AA1239" s="148">
        <v>2</v>
      </c>
      <c r="AB1239" s="148">
        <v>6</v>
      </c>
      <c r="AC1239" s="148">
        <v>4</v>
      </c>
      <c r="AD1239" s="160">
        <v>1</v>
      </c>
      <c r="AI1239" s="113"/>
      <c r="AJ1239" s="113"/>
    </row>
    <row r="1240" spans="1:36">
      <c r="A1240" s="135"/>
      <c r="B1240" s="150" t="s">
        <v>2133</v>
      </c>
      <c r="C1240" s="151" t="s">
        <v>6</v>
      </c>
      <c r="D1240" s="151" t="s">
        <v>59</v>
      </c>
      <c r="E1240" s="150" t="s">
        <v>694</v>
      </c>
      <c r="F1240" s="150" t="s">
        <v>2134</v>
      </c>
      <c r="G1240" s="150" t="s">
        <v>3662</v>
      </c>
      <c r="H1240" s="150">
        <v>21050037</v>
      </c>
      <c r="I1240" s="151" t="s">
        <v>403</v>
      </c>
      <c r="J1240" s="151" t="s">
        <v>2135</v>
      </c>
      <c r="K1240" s="150">
        <v>1900</v>
      </c>
      <c r="L1240" s="150" t="s">
        <v>571</v>
      </c>
      <c r="M1240" s="150" t="s">
        <v>2136</v>
      </c>
      <c r="N1240" s="150">
        <v>15055413</v>
      </c>
      <c r="O1240" s="152">
        <v>11.87331065080877</v>
      </c>
      <c r="P1240" s="152">
        <v>15.222193142062524</v>
      </c>
      <c r="Q1240" s="152">
        <v>3.0444386284125056</v>
      </c>
      <c r="R1240" s="153">
        <v>10</v>
      </c>
      <c r="S1240" s="154">
        <v>17</v>
      </c>
      <c r="T1240" s="154">
        <v>1</v>
      </c>
      <c r="U1240" s="155">
        <v>0.8422250789268142</v>
      </c>
      <c r="V1240" s="155">
        <v>1.1167904546569558</v>
      </c>
      <c r="W1240" s="155">
        <v>0.3284677807814575</v>
      </c>
      <c r="X1240" s="154">
        <v>1</v>
      </c>
      <c r="Y1240" s="154">
        <v>14</v>
      </c>
      <c r="Z1240" s="154">
        <v>0</v>
      </c>
      <c r="AA1240" s="154">
        <v>0</v>
      </c>
      <c r="AB1240" s="154">
        <v>2</v>
      </c>
      <c r="AC1240" s="154">
        <v>0</v>
      </c>
      <c r="AD1240" s="161">
        <v>1</v>
      </c>
      <c r="AI1240" s="113"/>
      <c r="AJ1240" s="113"/>
    </row>
    <row r="1241" spans="1:36">
      <c r="A1241" s="135"/>
      <c r="B1241" s="150" t="s">
        <v>2133</v>
      </c>
      <c r="C1241" s="151" t="s">
        <v>6</v>
      </c>
      <c r="D1241" s="151" t="s">
        <v>59</v>
      </c>
      <c r="E1241" s="150" t="s">
        <v>694</v>
      </c>
      <c r="F1241" s="150" t="s">
        <v>2134</v>
      </c>
      <c r="G1241" s="150" t="s">
        <v>3662</v>
      </c>
      <c r="H1241" s="150">
        <v>21050037</v>
      </c>
      <c r="I1241" s="151" t="s">
        <v>403</v>
      </c>
      <c r="J1241" s="151" t="s">
        <v>3080</v>
      </c>
      <c r="K1241" s="150">
        <v>2340</v>
      </c>
      <c r="L1241" s="150" t="s">
        <v>571</v>
      </c>
      <c r="M1241" s="150" t="s">
        <v>3081</v>
      </c>
      <c r="N1241" s="150">
        <v>15055961</v>
      </c>
      <c r="O1241" s="152">
        <v>11.87331065080877</v>
      </c>
      <c r="P1241" s="152">
        <v>15.222193142062524</v>
      </c>
      <c r="Q1241" s="152">
        <v>3.0444386284125056</v>
      </c>
      <c r="R1241" s="153">
        <v>12</v>
      </c>
      <c r="S1241" s="154">
        <v>16</v>
      </c>
      <c r="T1241" s="154">
        <v>4</v>
      </c>
      <c r="U1241" s="155">
        <v>1.0106700947121769</v>
      </c>
      <c r="V1241" s="155">
        <v>1.0510968985006641</v>
      </c>
      <c r="W1241" s="155">
        <v>1.31387112312583</v>
      </c>
      <c r="X1241" s="154">
        <v>2</v>
      </c>
      <c r="Y1241" s="154">
        <v>9</v>
      </c>
      <c r="Z1241" s="154">
        <v>1</v>
      </c>
      <c r="AA1241" s="154">
        <v>1</v>
      </c>
      <c r="AB1241" s="154">
        <v>3</v>
      </c>
      <c r="AC1241" s="154">
        <v>4</v>
      </c>
      <c r="AD1241" s="161">
        <v>0</v>
      </c>
      <c r="AI1241" s="113"/>
      <c r="AJ1241" s="113"/>
    </row>
    <row r="1242" spans="1:36">
      <c r="A1242" s="156"/>
      <c r="B1242" s="150" t="s">
        <v>2133</v>
      </c>
      <c r="C1242" s="151" t="s">
        <v>6</v>
      </c>
      <c r="D1242" s="151" t="s">
        <v>59</v>
      </c>
      <c r="E1242" s="150" t="s">
        <v>694</v>
      </c>
      <c r="F1242" s="150" t="s">
        <v>2134</v>
      </c>
      <c r="G1242" s="150" t="s">
        <v>3662</v>
      </c>
      <c r="H1242" s="150">
        <v>21050037</v>
      </c>
      <c r="I1242" s="151" t="s">
        <v>403</v>
      </c>
      <c r="J1242" s="151" t="s">
        <v>3526</v>
      </c>
      <c r="K1242" s="150">
        <v>2407</v>
      </c>
      <c r="L1242" s="150" t="s">
        <v>571</v>
      </c>
      <c r="M1242" s="150" t="s">
        <v>3527</v>
      </c>
      <c r="N1242" s="150">
        <v>15055983</v>
      </c>
      <c r="O1242" s="152">
        <v>11.87331065080877</v>
      </c>
      <c r="P1242" s="152">
        <v>15.222193142062524</v>
      </c>
      <c r="Q1242" s="152">
        <v>3.0444386284125056</v>
      </c>
      <c r="R1242" s="153">
        <v>14</v>
      </c>
      <c r="S1242" s="154">
        <v>14</v>
      </c>
      <c r="T1242" s="154">
        <v>0</v>
      </c>
      <c r="U1242" s="155">
        <v>1.1791151104975399</v>
      </c>
      <c r="V1242" s="155">
        <v>0.91970978618808119</v>
      </c>
      <c r="W1242" s="155">
        <v>0</v>
      </c>
      <c r="X1242" s="154">
        <v>1</v>
      </c>
      <c r="Y1242" s="154">
        <v>11</v>
      </c>
      <c r="Z1242" s="154">
        <v>0</v>
      </c>
      <c r="AA1242" s="154">
        <v>1</v>
      </c>
      <c r="AB1242" s="154">
        <v>1</v>
      </c>
      <c r="AC1242" s="154">
        <v>0</v>
      </c>
      <c r="AD1242" s="161">
        <v>0</v>
      </c>
      <c r="AI1242" s="113"/>
      <c r="AJ1242" s="113"/>
    </row>
    <row r="1243" spans="1:36">
      <c r="A1243" s="157">
        <v>21010023</v>
      </c>
      <c r="B1243" s="144" t="s">
        <v>2133</v>
      </c>
      <c r="C1243" s="145" t="s">
        <v>3</v>
      </c>
      <c r="D1243" s="145" t="s">
        <v>22</v>
      </c>
      <c r="E1243" s="144" t="s">
        <v>616</v>
      </c>
      <c r="F1243" s="144" t="s">
        <v>2134</v>
      </c>
      <c r="G1243" s="144" t="s">
        <v>3662</v>
      </c>
      <c r="H1243" s="144">
        <v>21010023</v>
      </c>
      <c r="I1243" s="145" t="s">
        <v>316</v>
      </c>
      <c r="J1243" s="145" t="s">
        <v>576</v>
      </c>
      <c r="K1243" s="144"/>
      <c r="L1243" s="144" t="s">
        <v>1495</v>
      </c>
      <c r="M1243" s="144"/>
      <c r="N1243" s="144" t="s">
        <v>4215</v>
      </c>
      <c r="O1243" s="146">
        <v>0</v>
      </c>
      <c r="P1243" s="146">
        <v>0</v>
      </c>
      <c r="Q1243" s="146">
        <v>0</v>
      </c>
      <c r="R1243" s="147">
        <v>0</v>
      </c>
      <c r="S1243" s="148">
        <v>0</v>
      </c>
      <c r="T1243" s="148">
        <v>0</v>
      </c>
      <c r="U1243" s="149" t="s">
        <v>4215</v>
      </c>
      <c r="V1243" s="149" t="s">
        <v>4215</v>
      </c>
      <c r="W1243" s="149" t="s">
        <v>4215</v>
      </c>
      <c r="X1243" s="148">
        <v>0</v>
      </c>
      <c r="Y1243" s="148">
        <v>0</v>
      </c>
      <c r="Z1243" s="148">
        <v>0</v>
      </c>
      <c r="AA1243" s="148">
        <v>0</v>
      </c>
      <c r="AB1243" s="148">
        <v>0</v>
      </c>
      <c r="AC1243" s="148">
        <v>0</v>
      </c>
      <c r="AD1243" s="160">
        <v>0</v>
      </c>
      <c r="AI1243" s="113"/>
      <c r="AJ1243" s="113"/>
    </row>
    <row r="1244" spans="1:36">
      <c r="A1244" s="135"/>
      <c r="B1244" s="150" t="s">
        <v>2133</v>
      </c>
      <c r="C1244" s="151" t="s">
        <v>3</v>
      </c>
      <c r="D1244" s="151" t="s">
        <v>22</v>
      </c>
      <c r="E1244" s="150" t="s">
        <v>616</v>
      </c>
      <c r="F1244" s="150" t="s">
        <v>2134</v>
      </c>
      <c r="G1244" s="150" t="s">
        <v>3662</v>
      </c>
      <c r="H1244" s="150">
        <v>21010023</v>
      </c>
      <c r="I1244" s="151" t="s">
        <v>316</v>
      </c>
      <c r="J1244" s="151" t="s">
        <v>576</v>
      </c>
      <c r="K1244" s="150"/>
      <c r="L1244" s="150" t="s">
        <v>571</v>
      </c>
      <c r="M1244" s="150"/>
      <c r="N1244" s="150" t="s">
        <v>4215</v>
      </c>
      <c r="O1244" s="152">
        <v>0</v>
      </c>
      <c r="P1244" s="152">
        <v>0</v>
      </c>
      <c r="Q1244" s="152">
        <v>0</v>
      </c>
      <c r="R1244" s="153">
        <v>0</v>
      </c>
      <c r="S1244" s="154">
        <v>0</v>
      </c>
      <c r="T1244" s="154">
        <v>0</v>
      </c>
      <c r="U1244" s="155" t="s">
        <v>4215</v>
      </c>
      <c r="V1244" s="155" t="s">
        <v>4215</v>
      </c>
      <c r="W1244" s="155" t="s">
        <v>4215</v>
      </c>
      <c r="X1244" s="154">
        <v>0</v>
      </c>
      <c r="Y1244" s="154">
        <v>0</v>
      </c>
      <c r="Z1244" s="154">
        <v>0</v>
      </c>
      <c r="AA1244" s="154">
        <v>0</v>
      </c>
      <c r="AB1244" s="154">
        <v>0</v>
      </c>
      <c r="AC1244" s="154">
        <v>0</v>
      </c>
      <c r="AD1244" s="161">
        <v>0</v>
      </c>
      <c r="AI1244" s="113"/>
      <c r="AJ1244" s="113"/>
    </row>
    <row r="1245" spans="1:36">
      <c r="A1245" s="156"/>
      <c r="B1245" s="150" t="s">
        <v>2133</v>
      </c>
      <c r="C1245" s="151" t="s">
        <v>3</v>
      </c>
      <c r="D1245" s="151" t="s">
        <v>22</v>
      </c>
      <c r="E1245" s="150" t="s">
        <v>616</v>
      </c>
      <c r="F1245" s="150" t="s">
        <v>2134</v>
      </c>
      <c r="G1245" s="150" t="s">
        <v>3662</v>
      </c>
      <c r="H1245" s="150">
        <v>21010023</v>
      </c>
      <c r="I1245" s="151" t="s">
        <v>316</v>
      </c>
      <c r="J1245" s="151" t="s">
        <v>576</v>
      </c>
      <c r="K1245" s="150"/>
      <c r="L1245" s="150" t="s">
        <v>571</v>
      </c>
      <c r="M1245" s="150"/>
      <c r="N1245" s="150" t="s">
        <v>4215</v>
      </c>
      <c r="O1245" s="152">
        <v>0</v>
      </c>
      <c r="P1245" s="152">
        <v>0</v>
      </c>
      <c r="Q1245" s="152">
        <v>0</v>
      </c>
      <c r="R1245" s="153">
        <v>0</v>
      </c>
      <c r="S1245" s="154">
        <v>0</v>
      </c>
      <c r="T1245" s="154">
        <v>0</v>
      </c>
      <c r="U1245" s="155" t="s">
        <v>4215</v>
      </c>
      <c r="V1245" s="155" t="s">
        <v>4215</v>
      </c>
      <c r="W1245" s="155" t="s">
        <v>4215</v>
      </c>
      <c r="X1245" s="154">
        <v>0</v>
      </c>
      <c r="Y1245" s="154">
        <v>0</v>
      </c>
      <c r="Z1245" s="154">
        <v>0</v>
      </c>
      <c r="AA1245" s="154">
        <v>0</v>
      </c>
      <c r="AB1245" s="154">
        <v>0</v>
      </c>
      <c r="AC1245" s="154">
        <v>0</v>
      </c>
      <c r="AD1245" s="161">
        <v>0</v>
      </c>
      <c r="AI1245" s="113"/>
      <c r="AJ1245" s="113"/>
    </row>
    <row r="1246" spans="1:36">
      <c r="A1246" s="157">
        <v>99050025</v>
      </c>
      <c r="B1246" s="144" t="s">
        <v>2133</v>
      </c>
      <c r="C1246" s="145" t="s">
        <v>6</v>
      </c>
      <c r="D1246" s="145" t="s">
        <v>3840</v>
      </c>
      <c r="E1246" s="144" t="s">
        <v>694</v>
      </c>
      <c r="F1246" s="144" t="s">
        <v>2134</v>
      </c>
      <c r="G1246" s="144" t="s">
        <v>3662</v>
      </c>
      <c r="H1246" s="144">
        <v>99050025</v>
      </c>
      <c r="I1246" s="145" t="s">
        <v>404</v>
      </c>
      <c r="J1246" s="145" t="s">
        <v>2145</v>
      </c>
      <c r="K1246" s="144">
        <v>2135</v>
      </c>
      <c r="L1246" s="144" t="s">
        <v>1495</v>
      </c>
      <c r="M1246" s="144" t="s">
        <v>2146</v>
      </c>
      <c r="N1246" s="144">
        <v>15055213</v>
      </c>
      <c r="O1246" s="146">
        <v>33.793268775378813</v>
      </c>
      <c r="P1246" s="146">
        <v>50.233237368806336</v>
      </c>
      <c r="Q1246" s="146">
        <v>10.046647473761267</v>
      </c>
      <c r="R1246" s="147">
        <v>38</v>
      </c>
      <c r="S1246" s="148">
        <v>30</v>
      </c>
      <c r="T1246" s="148">
        <v>4</v>
      </c>
      <c r="U1246" s="149">
        <v>1.1244842945671518</v>
      </c>
      <c r="V1246" s="149">
        <v>0.59721414687537733</v>
      </c>
      <c r="W1246" s="149">
        <v>0.39814276458358488</v>
      </c>
      <c r="X1246" s="148">
        <v>4</v>
      </c>
      <c r="Y1246" s="148">
        <v>18</v>
      </c>
      <c r="Z1246" s="148">
        <v>2</v>
      </c>
      <c r="AA1246" s="148">
        <v>1</v>
      </c>
      <c r="AB1246" s="148">
        <v>5</v>
      </c>
      <c r="AC1246" s="148">
        <v>2</v>
      </c>
      <c r="AD1246" s="160">
        <v>2</v>
      </c>
      <c r="AI1246" s="113"/>
      <c r="AJ1246" s="113"/>
    </row>
    <row r="1247" spans="1:36">
      <c r="A1247" s="135"/>
      <c r="B1247" s="150" t="s">
        <v>2133</v>
      </c>
      <c r="C1247" s="151" t="s">
        <v>6</v>
      </c>
      <c r="D1247" s="151" t="s">
        <v>3840</v>
      </c>
      <c r="E1247" s="150" t="s">
        <v>694</v>
      </c>
      <c r="F1247" s="150" t="s">
        <v>2134</v>
      </c>
      <c r="G1247" s="150" t="s">
        <v>3662</v>
      </c>
      <c r="H1247" s="150">
        <v>99050025</v>
      </c>
      <c r="I1247" s="151" t="s">
        <v>404</v>
      </c>
      <c r="J1247" s="151" t="s">
        <v>2143</v>
      </c>
      <c r="K1247" s="150">
        <v>2134</v>
      </c>
      <c r="L1247" s="150" t="s">
        <v>571</v>
      </c>
      <c r="M1247" s="150" t="s">
        <v>2144</v>
      </c>
      <c r="N1247" s="150">
        <v>15055293</v>
      </c>
      <c r="O1247" s="152">
        <v>16.896634387689407</v>
      </c>
      <c r="P1247" s="152">
        <v>25.116618684403168</v>
      </c>
      <c r="Q1247" s="152">
        <v>5.0233237368806334</v>
      </c>
      <c r="R1247" s="153">
        <v>21</v>
      </c>
      <c r="S1247" s="154">
        <v>17</v>
      </c>
      <c r="T1247" s="154">
        <v>3</v>
      </c>
      <c r="U1247" s="155">
        <v>1.2428510624163256</v>
      </c>
      <c r="V1247" s="155">
        <v>0.67684269979209433</v>
      </c>
      <c r="W1247" s="155">
        <v>0.59721414687537733</v>
      </c>
      <c r="X1247" s="154">
        <v>3</v>
      </c>
      <c r="Y1247" s="154">
        <v>10</v>
      </c>
      <c r="Z1247" s="154">
        <v>1</v>
      </c>
      <c r="AA1247" s="154">
        <v>0</v>
      </c>
      <c r="AB1247" s="154">
        <v>3</v>
      </c>
      <c r="AC1247" s="154">
        <v>2</v>
      </c>
      <c r="AD1247" s="161">
        <v>1</v>
      </c>
      <c r="AI1247" s="113"/>
      <c r="AJ1247" s="113"/>
    </row>
    <row r="1248" spans="1:36">
      <c r="A1248" s="156"/>
      <c r="B1248" s="150" t="s">
        <v>2133</v>
      </c>
      <c r="C1248" s="151" t="s">
        <v>6</v>
      </c>
      <c r="D1248" s="151" t="s">
        <v>3840</v>
      </c>
      <c r="E1248" s="150" t="s">
        <v>694</v>
      </c>
      <c r="F1248" s="150" t="s">
        <v>2134</v>
      </c>
      <c r="G1248" s="150" t="s">
        <v>3662</v>
      </c>
      <c r="H1248" s="150">
        <v>99050025</v>
      </c>
      <c r="I1248" s="151" t="s">
        <v>404</v>
      </c>
      <c r="J1248" s="151" t="s">
        <v>2147</v>
      </c>
      <c r="K1248" s="150">
        <v>2136</v>
      </c>
      <c r="L1248" s="150" t="s">
        <v>571</v>
      </c>
      <c r="M1248" s="150" t="s">
        <v>2148</v>
      </c>
      <c r="N1248" s="150">
        <v>15055600</v>
      </c>
      <c r="O1248" s="152">
        <v>16.896634387689407</v>
      </c>
      <c r="P1248" s="152">
        <v>25.116618684403168</v>
      </c>
      <c r="Q1248" s="152">
        <v>5.0233237368806334</v>
      </c>
      <c r="R1248" s="153">
        <v>16</v>
      </c>
      <c r="S1248" s="154">
        <v>9</v>
      </c>
      <c r="T1248" s="154">
        <v>0</v>
      </c>
      <c r="U1248" s="155">
        <v>0.94693414279339094</v>
      </c>
      <c r="V1248" s="155">
        <v>0.35832848812522639</v>
      </c>
      <c r="W1248" s="155">
        <v>0</v>
      </c>
      <c r="X1248" s="154">
        <v>1</v>
      </c>
      <c r="Y1248" s="154">
        <v>5</v>
      </c>
      <c r="Z1248" s="154">
        <v>1</v>
      </c>
      <c r="AA1248" s="154">
        <v>1</v>
      </c>
      <c r="AB1248" s="154">
        <v>1</v>
      </c>
      <c r="AC1248" s="154">
        <v>0</v>
      </c>
      <c r="AD1248" s="161">
        <v>0</v>
      </c>
      <c r="AI1248" s="113"/>
      <c r="AJ1248" s="113"/>
    </row>
    <row r="1249" spans="1:36">
      <c r="A1249" s="157">
        <v>99070026</v>
      </c>
      <c r="B1249" s="144" t="s">
        <v>2133</v>
      </c>
      <c r="C1249" s="145" t="s">
        <v>0</v>
      </c>
      <c r="D1249" s="145" t="s">
        <v>7</v>
      </c>
      <c r="E1249" s="144" t="s">
        <v>599</v>
      </c>
      <c r="F1249" s="144" t="s">
        <v>2134</v>
      </c>
      <c r="G1249" s="144" t="s">
        <v>3662</v>
      </c>
      <c r="H1249" s="144">
        <v>99070026</v>
      </c>
      <c r="I1249" s="145" t="s">
        <v>524</v>
      </c>
      <c r="J1249" s="145" t="s">
        <v>576</v>
      </c>
      <c r="K1249" s="144"/>
      <c r="L1249" s="144" t="s">
        <v>1495</v>
      </c>
      <c r="M1249" s="144"/>
      <c r="N1249" s="144" t="s">
        <v>4215</v>
      </c>
      <c r="O1249" s="146">
        <v>44.620060740688928</v>
      </c>
      <c r="P1249" s="146">
        <v>44.620060740688928</v>
      </c>
      <c r="Q1249" s="146">
        <v>9.1061348450385555</v>
      </c>
      <c r="R1249" s="147">
        <v>0</v>
      </c>
      <c r="S1249" s="148">
        <v>0</v>
      </c>
      <c r="T1249" s="148">
        <v>0</v>
      </c>
      <c r="U1249" s="149">
        <v>0</v>
      </c>
      <c r="V1249" s="149">
        <v>0</v>
      </c>
      <c r="W1249" s="149">
        <v>0</v>
      </c>
      <c r="X1249" s="148">
        <v>0</v>
      </c>
      <c r="Y1249" s="148">
        <v>0</v>
      </c>
      <c r="Z1249" s="148">
        <v>0</v>
      </c>
      <c r="AA1249" s="148">
        <v>0</v>
      </c>
      <c r="AB1249" s="148">
        <v>0</v>
      </c>
      <c r="AC1249" s="148">
        <v>0</v>
      </c>
      <c r="AD1249" s="160">
        <v>0</v>
      </c>
      <c r="AI1249" s="113"/>
      <c r="AJ1249" s="113"/>
    </row>
    <row r="1250" spans="1:36">
      <c r="A1250" s="135"/>
      <c r="B1250" s="150" t="s">
        <v>2133</v>
      </c>
      <c r="C1250" s="151" t="s">
        <v>0</v>
      </c>
      <c r="D1250" s="151" t="s">
        <v>7</v>
      </c>
      <c r="E1250" s="150" t="s">
        <v>599</v>
      </c>
      <c r="F1250" s="150" t="s">
        <v>2134</v>
      </c>
      <c r="G1250" s="150" t="s">
        <v>3662</v>
      </c>
      <c r="H1250" s="150">
        <v>99070026</v>
      </c>
      <c r="I1250" s="151" t="s">
        <v>524</v>
      </c>
      <c r="J1250" s="151" t="s">
        <v>576</v>
      </c>
      <c r="K1250" s="150"/>
      <c r="L1250" s="150" t="s">
        <v>571</v>
      </c>
      <c r="M1250" s="150"/>
      <c r="N1250" s="150" t="s">
        <v>4215</v>
      </c>
      <c r="O1250" s="152">
        <v>22.310030370344464</v>
      </c>
      <c r="P1250" s="152">
        <v>22.310030370344464</v>
      </c>
      <c r="Q1250" s="152">
        <v>4.5530674225192778</v>
      </c>
      <c r="R1250" s="153">
        <v>0</v>
      </c>
      <c r="S1250" s="154">
        <v>0</v>
      </c>
      <c r="T1250" s="154">
        <v>0</v>
      </c>
      <c r="U1250" s="155">
        <v>0</v>
      </c>
      <c r="V1250" s="155">
        <v>0</v>
      </c>
      <c r="W1250" s="155">
        <v>0</v>
      </c>
      <c r="X1250" s="154">
        <v>0</v>
      </c>
      <c r="Y1250" s="154">
        <v>0</v>
      </c>
      <c r="Z1250" s="154">
        <v>0</v>
      </c>
      <c r="AA1250" s="154">
        <v>0</v>
      </c>
      <c r="AB1250" s="154">
        <v>0</v>
      </c>
      <c r="AC1250" s="154">
        <v>0</v>
      </c>
      <c r="AD1250" s="161">
        <v>0</v>
      </c>
      <c r="AI1250" s="113"/>
      <c r="AJ1250" s="113"/>
    </row>
    <row r="1251" spans="1:36">
      <c r="A1251" s="156"/>
      <c r="B1251" s="150" t="s">
        <v>2133</v>
      </c>
      <c r="C1251" s="151" t="s">
        <v>0</v>
      </c>
      <c r="D1251" s="151" t="s">
        <v>7</v>
      </c>
      <c r="E1251" s="150" t="s">
        <v>599</v>
      </c>
      <c r="F1251" s="150" t="s">
        <v>2134</v>
      </c>
      <c r="G1251" s="150" t="s">
        <v>3662</v>
      </c>
      <c r="H1251" s="150">
        <v>99070026</v>
      </c>
      <c r="I1251" s="151" t="s">
        <v>524</v>
      </c>
      <c r="J1251" s="151" t="s">
        <v>576</v>
      </c>
      <c r="K1251" s="150"/>
      <c r="L1251" s="150" t="s">
        <v>571</v>
      </c>
      <c r="M1251" s="150"/>
      <c r="N1251" s="150" t="s">
        <v>4215</v>
      </c>
      <c r="O1251" s="152">
        <v>22.310030370344464</v>
      </c>
      <c r="P1251" s="152">
        <v>22.310030370344464</v>
      </c>
      <c r="Q1251" s="152">
        <v>4.5530674225192778</v>
      </c>
      <c r="R1251" s="153">
        <v>0</v>
      </c>
      <c r="S1251" s="154">
        <v>0</v>
      </c>
      <c r="T1251" s="154">
        <v>0</v>
      </c>
      <c r="U1251" s="155">
        <v>0</v>
      </c>
      <c r="V1251" s="155">
        <v>0</v>
      </c>
      <c r="W1251" s="155">
        <v>0</v>
      </c>
      <c r="X1251" s="154">
        <v>0</v>
      </c>
      <c r="Y1251" s="154">
        <v>0</v>
      </c>
      <c r="Z1251" s="154">
        <v>0</v>
      </c>
      <c r="AA1251" s="154">
        <v>0</v>
      </c>
      <c r="AB1251" s="154">
        <v>0</v>
      </c>
      <c r="AC1251" s="154">
        <v>0</v>
      </c>
      <c r="AD1251" s="161">
        <v>0</v>
      </c>
      <c r="AI1251" s="113"/>
      <c r="AJ1251" s="113"/>
    </row>
    <row r="1252" spans="1:36">
      <c r="A1252" s="157">
        <v>21020036</v>
      </c>
      <c r="B1252" s="144" t="s">
        <v>2133</v>
      </c>
      <c r="C1252" s="145" t="s">
        <v>3</v>
      </c>
      <c r="D1252" s="145" t="s">
        <v>3855</v>
      </c>
      <c r="E1252" s="144" t="s">
        <v>925</v>
      </c>
      <c r="F1252" s="144" t="s">
        <v>2134</v>
      </c>
      <c r="G1252" s="144" t="s">
        <v>3662</v>
      </c>
      <c r="H1252" s="144">
        <v>21020036</v>
      </c>
      <c r="I1252" s="145" t="s">
        <v>318</v>
      </c>
      <c r="J1252" s="145" t="s">
        <v>576</v>
      </c>
      <c r="K1252" s="144"/>
      <c r="L1252" s="144" t="s">
        <v>1495</v>
      </c>
      <c r="M1252" s="144"/>
      <c r="N1252" s="144" t="s">
        <v>4215</v>
      </c>
      <c r="O1252" s="146">
        <v>0</v>
      </c>
      <c r="P1252" s="146">
        <v>0</v>
      </c>
      <c r="Q1252" s="146">
        <v>0</v>
      </c>
      <c r="R1252" s="147">
        <v>70</v>
      </c>
      <c r="S1252" s="148">
        <v>30</v>
      </c>
      <c r="T1252" s="148">
        <v>1</v>
      </c>
      <c r="U1252" s="149" t="s">
        <v>4215</v>
      </c>
      <c r="V1252" s="149" t="s">
        <v>4215</v>
      </c>
      <c r="W1252" s="149" t="s">
        <v>4215</v>
      </c>
      <c r="X1252" s="148">
        <v>1</v>
      </c>
      <c r="Y1252" s="148">
        <v>23</v>
      </c>
      <c r="Z1252" s="148">
        <v>0</v>
      </c>
      <c r="AA1252" s="148">
        <v>2</v>
      </c>
      <c r="AB1252" s="148">
        <v>4</v>
      </c>
      <c r="AC1252" s="148">
        <v>1</v>
      </c>
      <c r="AD1252" s="160">
        <v>0</v>
      </c>
      <c r="AI1252" s="113"/>
      <c r="AJ1252" s="113"/>
    </row>
    <row r="1253" spans="1:36">
      <c r="A1253" s="135"/>
      <c r="B1253" s="150" t="s">
        <v>2133</v>
      </c>
      <c r="C1253" s="151" t="s">
        <v>3</v>
      </c>
      <c r="D1253" s="151" t="s">
        <v>3855</v>
      </c>
      <c r="E1253" s="150" t="s">
        <v>925</v>
      </c>
      <c r="F1253" s="150" t="s">
        <v>2134</v>
      </c>
      <c r="G1253" s="150" t="s">
        <v>3662</v>
      </c>
      <c r="H1253" s="150">
        <v>21020036</v>
      </c>
      <c r="I1253" s="151" t="s">
        <v>318</v>
      </c>
      <c r="J1253" s="151" t="s">
        <v>3766</v>
      </c>
      <c r="K1253" s="150">
        <v>133184</v>
      </c>
      <c r="L1253" s="150" t="s">
        <v>571</v>
      </c>
      <c r="M1253" s="150" t="s">
        <v>3767</v>
      </c>
      <c r="N1253" s="150">
        <v>15023797</v>
      </c>
      <c r="O1253" s="152">
        <v>0</v>
      </c>
      <c r="P1253" s="152">
        <v>0</v>
      </c>
      <c r="Q1253" s="152">
        <v>0</v>
      </c>
      <c r="R1253" s="153">
        <v>28</v>
      </c>
      <c r="S1253" s="154">
        <v>15</v>
      </c>
      <c r="T1253" s="154">
        <v>0</v>
      </c>
      <c r="U1253" s="155" t="s">
        <v>4215</v>
      </c>
      <c r="V1253" s="155" t="s">
        <v>4215</v>
      </c>
      <c r="W1253" s="155" t="s">
        <v>4215</v>
      </c>
      <c r="X1253" s="154">
        <v>1</v>
      </c>
      <c r="Y1253" s="154">
        <v>12</v>
      </c>
      <c r="Z1253" s="154">
        <v>0</v>
      </c>
      <c r="AA1253" s="154">
        <v>1</v>
      </c>
      <c r="AB1253" s="154">
        <v>1</v>
      </c>
      <c r="AC1253" s="154">
        <v>0</v>
      </c>
      <c r="AD1253" s="161">
        <v>0</v>
      </c>
      <c r="AI1253" s="113"/>
      <c r="AJ1253" s="113"/>
    </row>
    <row r="1254" spans="1:36">
      <c r="A1254" s="156"/>
      <c r="B1254" s="150" t="s">
        <v>2133</v>
      </c>
      <c r="C1254" s="151" t="s">
        <v>3</v>
      </c>
      <c r="D1254" s="151" t="s">
        <v>3855</v>
      </c>
      <c r="E1254" s="150" t="s">
        <v>925</v>
      </c>
      <c r="F1254" s="150" t="s">
        <v>2134</v>
      </c>
      <c r="G1254" s="150" t="s">
        <v>3662</v>
      </c>
      <c r="H1254" s="150">
        <v>21020036</v>
      </c>
      <c r="I1254" s="151" t="s">
        <v>318</v>
      </c>
      <c r="J1254" s="151" t="s">
        <v>2153</v>
      </c>
      <c r="K1254" s="150">
        <v>125244</v>
      </c>
      <c r="L1254" s="150" t="s">
        <v>571</v>
      </c>
      <c r="M1254" s="150" t="s">
        <v>2154</v>
      </c>
      <c r="N1254" s="150">
        <v>15023511</v>
      </c>
      <c r="O1254" s="152">
        <v>0</v>
      </c>
      <c r="P1254" s="152">
        <v>0</v>
      </c>
      <c r="Q1254" s="152">
        <v>0</v>
      </c>
      <c r="R1254" s="153">
        <v>37</v>
      </c>
      <c r="S1254" s="154">
        <v>15</v>
      </c>
      <c r="T1254" s="154">
        <v>0</v>
      </c>
      <c r="U1254" s="155" t="s">
        <v>4215</v>
      </c>
      <c r="V1254" s="155" t="s">
        <v>4215</v>
      </c>
      <c r="W1254" s="155" t="s">
        <v>4215</v>
      </c>
      <c r="X1254" s="154">
        <v>0</v>
      </c>
      <c r="Y1254" s="154">
        <v>11</v>
      </c>
      <c r="Z1254" s="154">
        <v>0</v>
      </c>
      <c r="AA1254" s="154">
        <v>1</v>
      </c>
      <c r="AB1254" s="154">
        <v>3</v>
      </c>
      <c r="AC1254" s="154">
        <v>0</v>
      </c>
      <c r="AD1254" s="161">
        <v>0</v>
      </c>
      <c r="AI1254" s="113"/>
      <c r="AJ1254" s="113"/>
    </row>
    <row r="1255" spans="1:36">
      <c r="A1255" s="157">
        <v>99040030</v>
      </c>
      <c r="B1255" s="144" t="s">
        <v>2133</v>
      </c>
      <c r="C1255" s="145" t="s">
        <v>2</v>
      </c>
      <c r="D1255" s="145" t="s">
        <v>21</v>
      </c>
      <c r="E1255" s="144" t="s">
        <v>607</v>
      </c>
      <c r="F1255" s="144" t="s">
        <v>2134</v>
      </c>
      <c r="G1255" s="144" t="s">
        <v>3662</v>
      </c>
      <c r="H1255" s="144">
        <v>99040030</v>
      </c>
      <c r="I1255" s="145" t="s">
        <v>246</v>
      </c>
      <c r="J1255" s="145" t="s">
        <v>2167</v>
      </c>
      <c r="K1255" s="144">
        <v>5953</v>
      </c>
      <c r="L1255" s="144" t="s">
        <v>1495</v>
      </c>
      <c r="M1255" s="144" t="s">
        <v>2168</v>
      </c>
      <c r="N1255" s="144">
        <v>15047744</v>
      </c>
      <c r="O1255" s="146">
        <v>27.386731626571784</v>
      </c>
      <c r="P1255" s="146">
        <v>71.205502229086619</v>
      </c>
      <c r="Q1255" s="146">
        <v>14.60625686750496</v>
      </c>
      <c r="R1255" s="147">
        <v>34</v>
      </c>
      <c r="S1255" s="148">
        <v>56</v>
      </c>
      <c r="T1255" s="148">
        <v>20</v>
      </c>
      <c r="U1255" s="149">
        <v>1.241477094222216</v>
      </c>
      <c r="V1255" s="149">
        <v>0.78645607778782933</v>
      </c>
      <c r="W1255" s="149">
        <v>1.3692762068627373</v>
      </c>
      <c r="X1255" s="148">
        <v>16</v>
      </c>
      <c r="Y1255" s="148">
        <v>22</v>
      </c>
      <c r="Z1255" s="148">
        <v>0</v>
      </c>
      <c r="AA1255" s="148">
        <v>4</v>
      </c>
      <c r="AB1255" s="148">
        <v>14</v>
      </c>
      <c r="AC1255" s="148">
        <v>17</v>
      </c>
      <c r="AD1255" s="160">
        <v>3</v>
      </c>
      <c r="AI1255" s="113"/>
      <c r="AJ1255" s="113"/>
    </row>
    <row r="1256" spans="1:36">
      <c r="A1256" s="135"/>
      <c r="B1256" s="150" t="s">
        <v>2133</v>
      </c>
      <c r="C1256" s="151" t="s">
        <v>2</v>
      </c>
      <c r="D1256" s="151" t="s">
        <v>21</v>
      </c>
      <c r="E1256" s="150" t="s">
        <v>607</v>
      </c>
      <c r="F1256" s="150" t="s">
        <v>2134</v>
      </c>
      <c r="G1256" s="150" t="s">
        <v>3662</v>
      </c>
      <c r="H1256" s="150">
        <v>99040030</v>
      </c>
      <c r="I1256" s="151" t="s">
        <v>246</v>
      </c>
      <c r="J1256" s="151" t="s">
        <v>2169</v>
      </c>
      <c r="K1256" s="150">
        <v>79978</v>
      </c>
      <c r="L1256" s="150" t="s">
        <v>571</v>
      </c>
      <c r="M1256" s="150" t="s">
        <v>2170</v>
      </c>
      <c r="N1256" s="150">
        <v>15047060</v>
      </c>
      <c r="O1256" s="152">
        <v>9.1289105421905941</v>
      </c>
      <c r="P1256" s="152">
        <v>23.735167409695539</v>
      </c>
      <c r="Q1256" s="152">
        <v>4.8687522891683201</v>
      </c>
      <c r="R1256" s="153">
        <v>16</v>
      </c>
      <c r="S1256" s="154">
        <v>31</v>
      </c>
      <c r="T1256" s="154">
        <v>13</v>
      </c>
      <c r="U1256" s="155">
        <v>1.7526735447843049</v>
      </c>
      <c r="V1256" s="155">
        <v>1.3060788434690738</v>
      </c>
      <c r="W1256" s="155">
        <v>2.6700886033823377</v>
      </c>
      <c r="X1256" s="154">
        <v>5</v>
      </c>
      <c r="Y1256" s="154">
        <v>15</v>
      </c>
      <c r="Z1256" s="154">
        <v>0</v>
      </c>
      <c r="AA1256" s="154">
        <v>4</v>
      </c>
      <c r="AB1256" s="154">
        <v>7</v>
      </c>
      <c r="AC1256" s="154">
        <v>11</v>
      </c>
      <c r="AD1256" s="161">
        <v>2</v>
      </c>
      <c r="AI1256" s="113"/>
      <c r="AJ1256" s="113"/>
    </row>
    <row r="1257" spans="1:36">
      <c r="A1257" s="135"/>
      <c r="B1257" s="150" t="s">
        <v>2133</v>
      </c>
      <c r="C1257" s="151" t="s">
        <v>2</v>
      </c>
      <c r="D1257" s="151" t="s">
        <v>21</v>
      </c>
      <c r="E1257" s="150" t="s">
        <v>607</v>
      </c>
      <c r="F1257" s="150" t="s">
        <v>2134</v>
      </c>
      <c r="G1257" s="150" t="s">
        <v>3662</v>
      </c>
      <c r="H1257" s="150">
        <v>99040030</v>
      </c>
      <c r="I1257" s="151" t="s">
        <v>246</v>
      </c>
      <c r="J1257" s="151" t="s">
        <v>576</v>
      </c>
      <c r="K1257" s="150"/>
      <c r="L1257" s="150" t="s">
        <v>571</v>
      </c>
      <c r="M1257" s="150"/>
      <c r="N1257" s="150" t="s">
        <v>4215</v>
      </c>
      <c r="O1257" s="152">
        <v>9.1289105421905941</v>
      </c>
      <c r="P1257" s="152">
        <v>23.735167409695539</v>
      </c>
      <c r="Q1257" s="152">
        <v>4.8687522891683201</v>
      </c>
      <c r="R1257" s="153">
        <v>0</v>
      </c>
      <c r="S1257" s="154">
        <v>0</v>
      </c>
      <c r="T1257" s="154">
        <v>0</v>
      </c>
      <c r="U1257" s="155">
        <v>0</v>
      </c>
      <c r="V1257" s="155">
        <v>0</v>
      </c>
      <c r="W1257" s="155">
        <v>0</v>
      </c>
      <c r="X1257" s="154">
        <v>0</v>
      </c>
      <c r="Y1257" s="154">
        <v>0</v>
      </c>
      <c r="Z1257" s="154">
        <v>0</v>
      </c>
      <c r="AA1257" s="154">
        <v>0</v>
      </c>
      <c r="AB1257" s="154">
        <v>0</v>
      </c>
      <c r="AC1257" s="154">
        <v>0</v>
      </c>
      <c r="AD1257" s="161">
        <v>0</v>
      </c>
      <c r="AI1257" s="113"/>
      <c r="AJ1257" s="113"/>
    </row>
    <row r="1258" spans="1:36">
      <c r="A1258" s="156"/>
      <c r="B1258" s="150" t="s">
        <v>2133</v>
      </c>
      <c r="C1258" s="151" t="s">
        <v>2</v>
      </c>
      <c r="D1258" s="151" t="s">
        <v>21</v>
      </c>
      <c r="E1258" s="150" t="s">
        <v>607</v>
      </c>
      <c r="F1258" s="150" t="s">
        <v>2134</v>
      </c>
      <c r="G1258" s="150" t="s">
        <v>3662</v>
      </c>
      <c r="H1258" s="150">
        <v>99040030</v>
      </c>
      <c r="I1258" s="151" t="s">
        <v>246</v>
      </c>
      <c r="J1258" s="151" t="s">
        <v>2171</v>
      </c>
      <c r="K1258" s="150">
        <v>128210</v>
      </c>
      <c r="L1258" s="150" t="s">
        <v>571</v>
      </c>
      <c r="M1258" s="150" t="s">
        <v>2172</v>
      </c>
      <c r="N1258" s="150">
        <v>15048731</v>
      </c>
      <c r="O1258" s="152">
        <v>9.1289105421905941</v>
      </c>
      <c r="P1258" s="152">
        <v>23.735167409695539</v>
      </c>
      <c r="Q1258" s="152">
        <v>4.8687522891683201</v>
      </c>
      <c r="R1258" s="153">
        <v>18</v>
      </c>
      <c r="S1258" s="154">
        <v>24</v>
      </c>
      <c r="T1258" s="154">
        <v>7</v>
      </c>
      <c r="U1258" s="155">
        <v>1.9717577378823432</v>
      </c>
      <c r="V1258" s="155">
        <v>1.0111578142986377</v>
      </c>
      <c r="W1258" s="155">
        <v>1.4377400172058743</v>
      </c>
      <c r="X1258" s="154">
        <v>11</v>
      </c>
      <c r="Y1258" s="154">
        <v>7</v>
      </c>
      <c r="Z1258" s="154">
        <v>0</v>
      </c>
      <c r="AA1258" s="154">
        <v>0</v>
      </c>
      <c r="AB1258" s="154">
        <v>6</v>
      </c>
      <c r="AC1258" s="154">
        <v>6</v>
      </c>
      <c r="AD1258" s="161">
        <v>1</v>
      </c>
      <c r="AI1258" s="113"/>
      <c r="AJ1258" s="113"/>
    </row>
    <row r="1259" spans="1:36">
      <c r="A1259" s="157">
        <v>21090035</v>
      </c>
      <c r="B1259" s="144" t="s">
        <v>2133</v>
      </c>
      <c r="C1259" s="145" t="s">
        <v>1</v>
      </c>
      <c r="D1259" s="145" t="s">
        <v>15</v>
      </c>
      <c r="E1259" s="144" t="s">
        <v>577</v>
      </c>
      <c r="F1259" s="144" t="s">
        <v>2134</v>
      </c>
      <c r="G1259" s="144" t="s">
        <v>3662</v>
      </c>
      <c r="H1259" s="144">
        <v>21090035</v>
      </c>
      <c r="I1259" s="145" t="s">
        <v>134</v>
      </c>
      <c r="J1259" s="145" t="s">
        <v>3888</v>
      </c>
      <c r="K1259" s="144">
        <v>133725</v>
      </c>
      <c r="L1259" s="144" t="s">
        <v>1495</v>
      </c>
      <c r="M1259" s="144" t="s">
        <v>3937</v>
      </c>
      <c r="N1259" s="144">
        <v>150922296</v>
      </c>
      <c r="O1259" s="146">
        <v>30.084222150537634</v>
      </c>
      <c r="P1259" s="146">
        <v>36.465723818833503</v>
      </c>
      <c r="Q1259" s="146">
        <v>7.2931447637667004</v>
      </c>
      <c r="R1259" s="147">
        <v>36</v>
      </c>
      <c r="S1259" s="148">
        <v>45</v>
      </c>
      <c r="T1259" s="148">
        <v>5</v>
      </c>
      <c r="U1259" s="149">
        <v>1.1966405453283973</v>
      </c>
      <c r="V1259" s="149">
        <v>1.2340355623699093</v>
      </c>
      <c r="W1259" s="149">
        <v>0.6855753124277274</v>
      </c>
      <c r="X1259" s="148">
        <v>15</v>
      </c>
      <c r="Y1259" s="148">
        <v>18</v>
      </c>
      <c r="Z1259" s="148">
        <v>3</v>
      </c>
      <c r="AA1259" s="148">
        <v>3</v>
      </c>
      <c r="AB1259" s="148">
        <v>6</v>
      </c>
      <c r="AC1259" s="148">
        <v>4</v>
      </c>
      <c r="AD1259" s="160">
        <v>1</v>
      </c>
      <c r="AI1259" s="113"/>
      <c r="AJ1259" s="113"/>
    </row>
    <row r="1260" spans="1:36">
      <c r="A1260" s="135"/>
      <c r="B1260" s="150" t="s">
        <v>2133</v>
      </c>
      <c r="C1260" s="151" t="s">
        <v>1</v>
      </c>
      <c r="D1260" s="151" t="s">
        <v>15</v>
      </c>
      <c r="E1260" s="150" t="s">
        <v>577</v>
      </c>
      <c r="F1260" s="150" t="s">
        <v>2134</v>
      </c>
      <c r="G1260" s="150" t="s">
        <v>3662</v>
      </c>
      <c r="H1260" s="150">
        <v>21090035</v>
      </c>
      <c r="I1260" s="151" t="s">
        <v>134</v>
      </c>
      <c r="J1260" s="151" t="s">
        <v>2173</v>
      </c>
      <c r="K1260" s="150">
        <v>115548</v>
      </c>
      <c r="L1260" s="150" t="s">
        <v>571</v>
      </c>
      <c r="M1260" s="150" t="s">
        <v>2174</v>
      </c>
      <c r="N1260" s="150">
        <v>150918298</v>
      </c>
      <c r="O1260" s="152">
        <v>15.042111075268817</v>
      </c>
      <c r="P1260" s="152">
        <v>18.232861909416751</v>
      </c>
      <c r="Q1260" s="152">
        <v>3.6465723818833502</v>
      </c>
      <c r="R1260" s="153">
        <v>17</v>
      </c>
      <c r="S1260" s="154">
        <v>26</v>
      </c>
      <c r="T1260" s="154">
        <v>3</v>
      </c>
      <c r="U1260" s="155">
        <v>1.130160515032375</v>
      </c>
      <c r="V1260" s="155">
        <v>1.425996649849673</v>
      </c>
      <c r="W1260" s="155">
        <v>0.8226903749132729</v>
      </c>
      <c r="X1260" s="154">
        <v>7</v>
      </c>
      <c r="Y1260" s="154">
        <v>12</v>
      </c>
      <c r="Z1260" s="154">
        <v>1</v>
      </c>
      <c r="AA1260" s="154">
        <v>2</v>
      </c>
      <c r="AB1260" s="154">
        <v>4</v>
      </c>
      <c r="AC1260" s="154">
        <v>3</v>
      </c>
      <c r="AD1260" s="161">
        <v>0</v>
      </c>
      <c r="AI1260" s="113"/>
      <c r="AJ1260" s="113"/>
    </row>
    <row r="1261" spans="1:36">
      <c r="A1261" s="156"/>
      <c r="B1261" s="150" t="s">
        <v>2133</v>
      </c>
      <c r="C1261" s="151" t="s">
        <v>1</v>
      </c>
      <c r="D1261" s="151" t="s">
        <v>15</v>
      </c>
      <c r="E1261" s="150" t="s">
        <v>577</v>
      </c>
      <c r="F1261" s="150" t="s">
        <v>2134</v>
      </c>
      <c r="G1261" s="150" t="s">
        <v>3662</v>
      </c>
      <c r="H1261" s="150">
        <v>21090035</v>
      </c>
      <c r="I1261" s="151" t="s">
        <v>134</v>
      </c>
      <c r="J1261" s="151" t="s">
        <v>2100</v>
      </c>
      <c r="K1261" s="150">
        <v>127197</v>
      </c>
      <c r="L1261" s="150" t="s">
        <v>571</v>
      </c>
      <c r="M1261" s="150" t="s">
        <v>2101</v>
      </c>
      <c r="N1261" s="150">
        <v>150922147</v>
      </c>
      <c r="O1261" s="152">
        <v>15.042111075268817</v>
      </c>
      <c r="P1261" s="152">
        <v>18.232861909416751</v>
      </c>
      <c r="Q1261" s="152">
        <v>3.6465723818833502</v>
      </c>
      <c r="R1261" s="153">
        <v>19</v>
      </c>
      <c r="S1261" s="154">
        <v>19</v>
      </c>
      <c r="T1261" s="154">
        <v>2</v>
      </c>
      <c r="U1261" s="155">
        <v>1.2631205756244193</v>
      </c>
      <c r="V1261" s="155">
        <v>1.0420744748901456</v>
      </c>
      <c r="W1261" s="155">
        <v>0.5484602499421819</v>
      </c>
      <c r="X1261" s="154">
        <v>8</v>
      </c>
      <c r="Y1261" s="154">
        <v>6</v>
      </c>
      <c r="Z1261" s="154">
        <v>2</v>
      </c>
      <c r="AA1261" s="154">
        <v>1</v>
      </c>
      <c r="AB1261" s="154">
        <v>2</v>
      </c>
      <c r="AC1261" s="154">
        <v>1</v>
      </c>
      <c r="AD1261" s="161">
        <v>1</v>
      </c>
      <c r="AI1261" s="113"/>
      <c r="AJ1261" s="113"/>
    </row>
    <row r="1262" spans="1:36">
      <c r="A1262" s="157">
        <v>99060033</v>
      </c>
      <c r="B1262" s="144" t="s">
        <v>2133</v>
      </c>
      <c r="C1262" s="145" t="s">
        <v>4</v>
      </c>
      <c r="D1262" s="145" t="s">
        <v>3856</v>
      </c>
      <c r="E1262" s="144" t="s">
        <v>642</v>
      </c>
      <c r="F1262" s="144" t="s">
        <v>2134</v>
      </c>
      <c r="G1262" s="144" t="s">
        <v>3662</v>
      </c>
      <c r="H1262" s="144">
        <v>99060033</v>
      </c>
      <c r="I1262" s="145" t="s">
        <v>475</v>
      </c>
      <c r="J1262" s="145" t="s">
        <v>2491</v>
      </c>
      <c r="K1262" s="144" t="s">
        <v>3302</v>
      </c>
      <c r="L1262" s="144" t="s">
        <v>1495</v>
      </c>
      <c r="M1262" s="144" t="s">
        <v>2492</v>
      </c>
      <c r="N1262" s="144">
        <v>15067883</v>
      </c>
      <c r="O1262" s="146">
        <v>20.033496659084829</v>
      </c>
      <c r="P1262" s="146">
        <v>31.871471957634942</v>
      </c>
      <c r="Q1262" s="146">
        <v>6.3742943915269885</v>
      </c>
      <c r="R1262" s="147">
        <v>19</v>
      </c>
      <c r="S1262" s="148">
        <v>4</v>
      </c>
      <c r="T1262" s="148">
        <v>0</v>
      </c>
      <c r="U1262" s="149">
        <v>0.94841156904997126</v>
      </c>
      <c r="V1262" s="149">
        <v>0.12550408733292859</v>
      </c>
      <c r="W1262" s="149">
        <v>0</v>
      </c>
      <c r="X1262" s="148">
        <v>2</v>
      </c>
      <c r="Y1262" s="148">
        <v>2</v>
      </c>
      <c r="Z1262" s="148">
        <v>0</v>
      </c>
      <c r="AA1262" s="148">
        <v>0</v>
      </c>
      <c r="AB1262" s="148">
        <v>0</v>
      </c>
      <c r="AC1262" s="148">
        <v>0</v>
      </c>
      <c r="AD1262" s="160">
        <v>0</v>
      </c>
      <c r="AI1262" s="113"/>
      <c r="AJ1262" s="113"/>
    </row>
    <row r="1263" spans="1:36">
      <c r="A1263" s="135"/>
      <c r="B1263" s="150" t="s">
        <v>2133</v>
      </c>
      <c r="C1263" s="151" t="s">
        <v>4</v>
      </c>
      <c r="D1263" s="151" t="s">
        <v>3856</v>
      </c>
      <c r="E1263" s="150" t="s">
        <v>642</v>
      </c>
      <c r="F1263" s="150" t="s">
        <v>2134</v>
      </c>
      <c r="G1263" s="150" t="s">
        <v>3662</v>
      </c>
      <c r="H1263" s="150">
        <v>99060033</v>
      </c>
      <c r="I1263" s="151" t="s">
        <v>475</v>
      </c>
      <c r="J1263" s="151" t="s">
        <v>2175</v>
      </c>
      <c r="K1263" s="150" t="s">
        <v>3303</v>
      </c>
      <c r="L1263" s="150" t="s">
        <v>571</v>
      </c>
      <c r="M1263" s="150" t="s">
        <v>2176</v>
      </c>
      <c r="N1263" s="150">
        <v>15067370</v>
      </c>
      <c r="O1263" s="152">
        <v>10.016748329542414</v>
      </c>
      <c r="P1263" s="152">
        <v>15.935735978817471</v>
      </c>
      <c r="Q1263" s="152">
        <v>3.1871471957634943</v>
      </c>
      <c r="R1263" s="153">
        <v>16</v>
      </c>
      <c r="S1263" s="154">
        <v>4</v>
      </c>
      <c r="T1263" s="154">
        <v>0</v>
      </c>
      <c r="U1263" s="155">
        <v>1.5973247478736359</v>
      </c>
      <c r="V1263" s="155">
        <v>0.25100817466585718</v>
      </c>
      <c r="W1263" s="155">
        <v>0</v>
      </c>
      <c r="X1263" s="154">
        <v>2</v>
      </c>
      <c r="Y1263" s="154">
        <v>2</v>
      </c>
      <c r="Z1263" s="154">
        <v>0</v>
      </c>
      <c r="AA1263" s="154">
        <v>0</v>
      </c>
      <c r="AB1263" s="154">
        <v>0</v>
      </c>
      <c r="AC1263" s="154">
        <v>0</v>
      </c>
      <c r="AD1263" s="161">
        <v>0</v>
      </c>
      <c r="AI1263" s="113"/>
      <c r="AJ1263" s="113"/>
    </row>
    <row r="1264" spans="1:36">
      <c r="A1264" s="156"/>
      <c r="B1264" s="150" t="s">
        <v>2133</v>
      </c>
      <c r="C1264" s="151" t="s">
        <v>4</v>
      </c>
      <c r="D1264" s="151" t="s">
        <v>3856</v>
      </c>
      <c r="E1264" s="150" t="s">
        <v>642</v>
      </c>
      <c r="F1264" s="150" t="s">
        <v>2134</v>
      </c>
      <c r="G1264" s="150" t="s">
        <v>3662</v>
      </c>
      <c r="H1264" s="150">
        <v>99060033</v>
      </c>
      <c r="I1264" s="151" t="s">
        <v>475</v>
      </c>
      <c r="J1264" s="151" t="s">
        <v>576</v>
      </c>
      <c r="K1264" s="150"/>
      <c r="L1264" s="150" t="s">
        <v>571</v>
      </c>
      <c r="M1264" s="150"/>
      <c r="N1264" s="150" t="s">
        <v>4215</v>
      </c>
      <c r="O1264" s="152">
        <v>10.016748329542414</v>
      </c>
      <c r="P1264" s="152">
        <v>15.935735978817471</v>
      </c>
      <c r="Q1264" s="152">
        <v>3.1871471957634943</v>
      </c>
      <c r="R1264" s="153">
        <v>0</v>
      </c>
      <c r="S1264" s="154">
        <v>0</v>
      </c>
      <c r="T1264" s="154">
        <v>0</v>
      </c>
      <c r="U1264" s="155">
        <v>0</v>
      </c>
      <c r="V1264" s="155">
        <v>0</v>
      </c>
      <c r="W1264" s="155">
        <v>0</v>
      </c>
      <c r="X1264" s="154">
        <v>0</v>
      </c>
      <c r="Y1264" s="154">
        <v>0</v>
      </c>
      <c r="Z1264" s="154">
        <v>0</v>
      </c>
      <c r="AA1264" s="154">
        <v>0</v>
      </c>
      <c r="AB1264" s="154">
        <v>0</v>
      </c>
      <c r="AC1264" s="154">
        <v>0</v>
      </c>
      <c r="AD1264" s="161">
        <v>0</v>
      </c>
      <c r="AI1264" s="113"/>
      <c r="AJ1264" s="113"/>
    </row>
    <row r="1265" spans="1:36">
      <c r="A1265" s="157">
        <v>21090046</v>
      </c>
      <c r="B1265" s="144" t="s">
        <v>2133</v>
      </c>
      <c r="C1265" s="145" t="s">
        <v>1</v>
      </c>
      <c r="D1265" s="145" t="s">
        <v>54</v>
      </c>
      <c r="E1265" s="144" t="s">
        <v>577</v>
      </c>
      <c r="F1265" s="144" t="s">
        <v>2134</v>
      </c>
      <c r="G1265" s="144" t="s">
        <v>3662</v>
      </c>
      <c r="H1265" s="144">
        <v>21090046</v>
      </c>
      <c r="I1265" s="145" t="s">
        <v>136</v>
      </c>
      <c r="J1265" s="145" t="s">
        <v>2181</v>
      </c>
      <c r="K1265" s="144">
        <v>29645</v>
      </c>
      <c r="L1265" s="144" t="s">
        <v>1495</v>
      </c>
      <c r="M1265" s="144" t="s">
        <v>2182</v>
      </c>
      <c r="N1265" s="144">
        <v>150915201</v>
      </c>
      <c r="O1265" s="146">
        <v>48.317084059954389</v>
      </c>
      <c r="P1265" s="146">
        <v>36.465723818833503</v>
      </c>
      <c r="Q1265" s="146">
        <v>7.2931447637667004</v>
      </c>
      <c r="R1265" s="147">
        <v>55</v>
      </c>
      <c r="S1265" s="148">
        <v>59</v>
      </c>
      <c r="T1265" s="148">
        <v>1</v>
      </c>
      <c r="U1265" s="149">
        <v>1.1383137262950946</v>
      </c>
      <c r="V1265" s="149">
        <v>1.6179577373294367</v>
      </c>
      <c r="W1265" s="149">
        <v>0.13711506248554547</v>
      </c>
      <c r="X1265" s="148">
        <v>11</v>
      </c>
      <c r="Y1265" s="148">
        <v>27</v>
      </c>
      <c r="Z1265" s="148">
        <v>0</v>
      </c>
      <c r="AA1265" s="148">
        <v>1</v>
      </c>
      <c r="AB1265" s="148">
        <v>20</v>
      </c>
      <c r="AC1265" s="148">
        <v>0</v>
      </c>
      <c r="AD1265" s="160">
        <v>1</v>
      </c>
      <c r="AI1265" s="113"/>
      <c r="AJ1265" s="113"/>
    </row>
    <row r="1266" spans="1:36">
      <c r="A1266" s="135"/>
      <c r="B1266" s="150" t="s">
        <v>2133</v>
      </c>
      <c r="C1266" s="151" t="s">
        <v>1</v>
      </c>
      <c r="D1266" s="151" t="s">
        <v>54</v>
      </c>
      <c r="E1266" s="150" t="s">
        <v>577</v>
      </c>
      <c r="F1266" s="150" t="s">
        <v>2134</v>
      </c>
      <c r="G1266" s="150" t="s">
        <v>3662</v>
      </c>
      <c r="H1266" s="150">
        <v>21090046</v>
      </c>
      <c r="I1266" s="151" t="s">
        <v>136</v>
      </c>
      <c r="J1266" s="151" t="s">
        <v>2183</v>
      </c>
      <c r="K1266" s="150">
        <v>125167</v>
      </c>
      <c r="L1266" s="150" t="s">
        <v>571</v>
      </c>
      <c r="M1266" s="150" t="s">
        <v>2184</v>
      </c>
      <c r="N1266" s="150">
        <v>150921242</v>
      </c>
      <c r="O1266" s="152">
        <v>24.158542029977195</v>
      </c>
      <c r="P1266" s="152">
        <v>18.232861909416751</v>
      </c>
      <c r="Q1266" s="152">
        <v>3.6465723818833502</v>
      </c>
      <c r="R1266" s="153">
        <v>35</v>
      </c>
      <c r="S1266" s="154">
        <v>27</v>
      </c>
      <c r="T1266" s="154">
        <v>0</v>
      </c>
      <c r="U1266" s="155">
        <v>1.4487629243755751</v>
      </c>
      <c r="V1266" s="155">
        <v>1.4808426748438912</v>
      </c>
      <c r="W1266" s="155">
        <v>0</v>
      </c>
      <c r="X1266" s="154">
        <v>9</v>
      </c>
      <c r="Y1266" s="154">
        <v>9</v>
      </c>
      <c r="Z1266" s="154">
        <v>0</v>
      </c>
      <c r="AA1266" s="154">
        <v>1</v>
      </c>
      <c r="AB1266" s="154">
        <v>8</v>
      </c>
      <c r="AC1266" s="154">
        <v>0</v>
      </c>
      <c r="AD1266" s="161">
        <v>0</v>
      </c>
      <c r="AI1266" s="113"/>
      <c r="AJ1266" s="113"/>
    </row>
    <row r="1267" spans="1:36">
      <c r="A1267" s="156"/>
      <c r="B1267" s="150" t="s">
        <v>2133</v>
      </c>
      <c r="C1267" s="151" t="s">
        <v>1</v>
      </c>
      <c r="D1267" s="151" t="s">
        <v>54</v>
      </c>
      <c r="E1267" s="150" t="s">
        <v>577</v>
      </c>
      <c r="F1267" s="150" t="s">
        <v>2134</v>
      </c>
      <c r="G1267" s="150" t="s">
        <v>3662</v>
      </c>
      <c r="H1267" s="150">
        <v>21090046</v>
      </c>
      <c r="I1267" s="151" t="s">
        <v>136</v>
      </c>
      <c r="J1267" s="151" t="s">
        <v>2179</v>
      </c>
      <c r="K1267" s="150">
        <v>125240</v>
      </c>
      <c r="L1267" s="150" t="s">
        <v>571</v>
      </c>
      <c r="M1267" s="150" t="s">
        <v>2180</v>
      </c>
      <c r="N1267" s="150">
        <v>150920568</v>
      </c>
      <c r="O1267" s="152">
        <v>24.158542029977195</v>
      </c>
      <c r="P1267" s="152">
        <v>18.232861909416751</v>
      </c>
      <c r="Q1267" s="152">
        <v>3.6465723818833502</v>
      </c>
      <c r="R1267" s="153">
        <v>20</v>
      </c>
      <c r="S1267" s="154">
        <v>27</v>
      </c>
      <c r="T1267" s="154">
        <v>0</v>
      </c>
      <c r="U1267" s="155">
        <v>0.82786452821461431</v>
      </c>
      <c r="V1267" s="155">
        <v>1.4808426748438912</v>
      </c>
      <c r="W1267" s="155">
        <v>0</v>
      </c>
      <c r="X1267" s="154">
        <v>2</v>
      </c>
      <c r="Y1267" s="154">
        <v>17</v>
      </c>
      <c r="Z1267" s="154">
        <v>0</v>
      </c>
      <c r="AA1267" s="154">
        <v>0</v>
      </c>
      <c r="AB1267" s="154">
        <v>8</v>
      </c>
      <c r="AC1267" s="154">
        <v>0</v>
      </c>
      <c r="AD1267" s="161">
        <v>0</v>
      </c>
      <c r="AI1267" s="113"/>
      <c r="AJ1267" s="113"/>
    </row>
    <row r="1268" spans="1:36">
      <c r="A1268" s="157">
        <v>99070039</v>
      </c>
      <c r="B1268" s="144" t="s">
        <v>2133</v>
      </c>
      <c r="C1268" s="145" t="s">
        <v>0</v>
      </c>
      <c r="D1268" s="145" t="s">
        <v>7</v>
      </c>
      <c r="E1268" s="144" t="s">
        <v>599</v>
      </c>
      <c r="F1268" s="144" t="s">
        <v>2134</v>
      </c>
      <c r="G1268" s="144" t="s">
        <v>3662</v>
      </c>
      <c r="H1268" s="144">
        <v>99070039</v>
      </c>
      <c r="I1268" s="145" t="s">
        <v>526</v>
      </c>
      <c r="J1268" s="145" t="s">
        <v>576</v>
      </c>
      <c r="K1268" s="144"/>
      <c r="L1268" s="144" t="s">
        <v>1495</v>
      </c>
      <c r="M1268" s="144"/>
      <c r="N1268" s="144" t="s">
        <v>4215</v>
      </c>
      <c r="O1268" s="146">
        <v>44.620060740688928</v>
      </c>
      <c r="P1268" s="146">
        <v>44.620060740688928</v>
      </c>
      <c r="Q1268" s="146">
        <v>9.1061348450385555</v>
      </c>
      <c r="R1268" s="147">
        <v>8</v>
      </c>
      <c r="S1268" s="148">
        <v>8</v>
      </c>
      <c r="T1268" s="148">
        <v>1</v>
      </c>
      <c r="U1268" s="149">
        <v>0.17929155333275509</v>
      </c>
      <c r="V1268" s="149">
        <v>0.17929155333275509</v>
      </c>
      <c r="W1268" s="149">
        <v>0.1098160764163125</v>
      </c>
      <c r="X1268" s="148">
        <v>2</v>
      </c>
      <c r="Y1268" s="148">
        <v>4</v>
      </c>
      <c r="Z1268" s="148">
        <v>0</v>
      </c>
      <c r="AA1268" s="148">
        <v>2</v>
      </c>
      <c r="AB1268" s="148">
        <v>0</v>
      </c>
      <c r="AC1268" s="148">
        <v>1</v>
      </c>
      <c r="AD1268" s="160">
        <v>0</v>
      </c>
      <c r="AI1268" s="113"/>
      <c r="AJ1268" s="113"/>
    </row>
    <row r="1269" spans="1:36">
      <c r="A1269" s="135"/>
      <c r="B1269" s="150" t="s">
        <v>2133</v>
      </c>
      <c r="C1269" s="151" t="s">
        <v>0</v>
      </c>
      <c r="D1269" s="151" t="s">
        <v>7</v>
      </c>
      <c r="E1269" s="150" t="s">
        <v>599</v>
      </c>
      <c r="F1269" s="150" t="s">
        <v>2134</v>
      </c>
      <c r="G1269" s="150" t="s">
        <v>3662</v>
      </c>
      <c r="H1269" s="150">
        <v>99070039</v>
      </c>
      <c r="I1269" s="151" t="s">
        <v>526</v>
      </c>
      <c r="J1269" s="151" t="s">
        <v>576</v>
      </c>
      <c r="K1269" s="150"/>
      <c r="L1269" s="150" t="s">
        <v>571</v>
      </c>
      <c r="M1269" s="150"/>
      <c r="N1269" s="150" t="s">
        <v>4215</v>
      </c>
      <c r="O1269" s="152">
        <v>22.310030370344464</v>
      </c>
      <c r="P1269" s="152">
        <v>22.310030370344464</v>
      </c>
      <c r="Q1269" s="152">
        <v>4.5530674225192778</v>
      </c>
      <c r="R1269" s="153">
        <v>0</v>
      </c>
      <c r="S1269" s="154">
        <v>0</v>
      </c>
      <c r="T1269" s="154">
        <v>0</v>
      </c>
      <c r="U1269" s="155">
        <v>0</v>
      </c>
      <c r="V1269" s="155">
        <v>0</v>
      </c>
      <c r="W1269" s="155">
        <v>0</v>
      </c>
      <c r="X1269" s="154">
        <v>0</v>
      </c>
      <c r="Y1269" s="154">
        <v>0</v>
      </c>
      <c r="Z1269" s="154">
        <v>0</v>
      </c>
      <c r="AA1269" s="154">
        <v>0</v>
      </c>
      <c r="AB1269" s="154">
        <v>0</v>
      </c>
      <c r="AC1269" s="154">
        <v>0</v>
      </c>
      <c r="AD1269" s="161">
        <v>0</v>
      </c>
      <c r="AI1269" s="113"/>
      <c r="AJ1269" s="113"/>
    </row>
    <row r="1270" spans="1:36">
      <c r="A1270" s="156"/>
      <c r="B1270" s="150" t="s">
        <v>2133</v>
      </c>
      <c r="C1270" s="151" t="s">
        <v>0</v>
      </c>
      <c r="D1270" s="151" t="s">
        <v>7</v>
      </c>
      <c r="E1270" s="150" t="s">
        <v>599</v>
      </c>
      <c r="F1270" s="150" t="s">
        <v>2134</v>
      </c>
      <c r="G1270" s="150" t="s">
        <v>3662</v>
      </c>
      <c r="H1270" s="150">
        <v>99070039</v>
      </c>
      <c r="I1270" s="151" t="s">
        <v>526</v>
      </c>
      <c r="J1270" s="151" t="s">
        <v>4515</v>
      </c>
      <c r="K1270" s="150"/>
      <c r="L1270" s="150" t="s">
        <v>571</v>
      </c>
      <c r="M1270" s="150" t="s">
        <v>4566</v>
      </c>
      <c r="N1270" s="150">
        <v>15078663</v>
      </c>
      <c r="O1270" s="152">
        <v>22.310030370344464</v>
      </c>
      <c r="P1270" s="152">
        <v>22.310030370344464</v>
      </c>
      <c r="Q1270" s="152">
        <v>4.5530674225192778</v>
      </c>
      <c r="R1270" s="153">
        <v>0</v>
      </c>
      <c r="S1270" s="154">
        <v>0</v>
      </c>
      <c r="T1270" s="154">
        <v>0</v>
      </c>
      <c r="U1270" s="155">
        <v>0</v>
      </c>
      <c r="V1270" s="155">
        <v>0</v>
      </c>
      <c r="W1270" s="155">
        <v>0</v>
      </c>
      <c r="X1270" s="154">
        <v>0</v>
      </c>
      <c r="Y1270" s="154">
        <v>0</v>
      </c>
      <c r="Z1270" s="154">
        <v>0</v>
      </c>
      <c r="AA1270" s="154">
        <v>0</v>
      </c>
      <c r="AB1270" s="154">
        <v>0</v>
      </c>
      <c r="AC1270" s="154">
        <v>0</v>
      </c>
      <c r="AD1270" s="161">
        <v>0</v>
      </c>
      <c r="AI1270" s="113"/>
      <c r="AJ1270" s="113"/>
    </row>
    <row r="1271" spans="1:36">
      <c r="A1271" s="157">
        <v>21090031</v>
      </c>
      <c r="B1271" s="144" t="s">
        <v>2133</v>
      </c>
      <c r="C1271" s="145" t="s">
        <v>1</v>
      </c>
      <c r="D1271" s="145" t="s">
        <v>15</v>
      </c>
      <c r="E1271" s="144" t="s">
        <v>577</v>
      </c>
      <c r="F1271" s="144" t="s">
        <v>2134</v>
      </c>
      <c r="G1271" s="144" t="s">
        <v>3662</v>
      </c>
      <c r="H1271" s="144">
        <v>21090031</v>
      </c>
      <c r="I1271" s="145" t="s">
        <v>137</v>
      </c>
      <c r="J1271" s="145" t="s">
        <v>2185</v>
      </c>
      <c r="K1271" s="144">
        <v>1979</v>
      </c>
      <c r="L1271" s="144" t="s">
        <v>1495</v>
      </c>
      <c r="M1271" s="144" t="s">
        <v>2186</v>
      </c>
      <c r="N1271" s="144">
        <v>150918975</v>
      </c>
      <c r="O1271" s="146">
        <v>25.526006673183449</v>
      </c>
      <c r="P1271" s="146">
        <v>36.465723818833503</v>
      </c>
      <c r="Q1271" s="146">
        <v>7.2931447637667004</v>
      </c>
      <c r="R1271" s="147">
        <v>9</v>
      </c>
      <c r="S1271" s="148">
        <v>38</v>
      </c>
      <c r="T1271" s="148">
        <v>2</v>
      </c>
      <c r="U1271" s="149">
        <v>0.35258158924854555</v>
      </c>
      <c r="V1271" s="149">
        <v>1.0420744748901456</v>
      </c>
      <c r="W1271" s="149">
        <v>0.27423012497109095</v>
      </c>
      <c r="X1271" s="148">
        <v>13</v>
      </c>
      <c r="Y1271" s="148">
        <v>14</v>
      </c>
      <c r="Z1271" s="148">
        <v>0</v>
      </c>
      <c r="AA1271" s="148">
        <v>4</v>
      </c>
      <c r="AB1271" s="148">
        <v>7</v>
      </c>
      <c r="AC1271" s="148">
        <v>2</v>
      </c>
      <c r="AD1271" s="160">
        <v>0</v>
      </c>
      <c r="AI1271" s="113"/>
      <c r="AJ1271" s="113"/>
    </row>
    <row r="1272" spans="1:36">
      <c r="A1272" s="135"/>
      <c r="B1272" s="150" t="s">
        <v>2133</v>
      </c>
      <c r="C1272" s="151" t="s">
        <v>1</v>
      </c>
      <c r="D1272" s="151" t="s">
        <v>15</v>
      </c>
      <c r="E1272" s="150" t="s">
        <v>577</v>
      </c>
      <c r="F1272" s="150" t="s">
        <v>2134</v>
      </c>
      <c r="G1272" s="150" t="s">
        <v>3662</v>
      </c>
      <c r="H1272" s="150">
        <v>21090031</v>
      </c>
      <c r="I1272" s="151" t="s">
        <v>137</v>
      </c>
      <c r="J1272" s="151" t="s">
        <v>3528</v>
      </c>
      <c r="K1272" s="150">
        <v>2399</v>
      </c>
      <c r="L1272" s="150" t="s">
        <v>571</v>
      </c>
      <c r="M1272" s="150" t="s">
        <v>3644</v>
      </c>
      <c r="N1272" s="150">
        <v>150922187</v>
      </c>
      <c r="O1272" s="152">
        <v>12.763003336591725</v>
      </c>
      <c r="P1272" s="152">
        <v>18.232861909416751</v>
      </c>
      <c r="Q1272" s="152">
        <v>3.6465723818833502</v>
      </c>
      <c r="R1272" s="153">
        <v>4</v>
      </c>
      <c r="S1272" s="154">
        <v>15</v>
      </c>
      <c r="T1272" s="154">
        <v>1</v>
      </c>
      <c r="U1272" s="155">
        <v>0.31340585710981828</v>
      </c>
      <c r="V1272" s="155">
        <v>0.8226903749132729</v>
      </c>
      <c r="W1272" s="155">
        <v>0.27423012497109095</v>
      </c>
      <c r="X1272" s="154">
        <v>8</v>
      </c>
      <c r="Y1272" s="154">
        <v>5</v>
      </c>
      <c r="Z1272" s="154">
        <v>0</v>
      </c>
      <c r="AA1272" s="154">
        <v>0</v>
      </c>
      <c r="AB1272" s="154">
        <v>2</v>
      </c>
      <c r="AC1272" s="154">
        <v>1</v>
      </c>
      <c r="AD1272" s="161">
        <v>0</v>
      </c>
      <c r="AI1272" s="113"/>
      <c r="AJ1272" s="113"/>
    </row>
    <row r="1273" spans="1:36">
      <c r="A1273" s="156"/>
      <c r="B1273" s="150" t="s">
        <v>2133</v>
      </c>
      <c r="C1273" s="151" t="s">
        <v>1</v>
      </c>
      <c r="D1273" s="151" t="s">
        <v>15</v>
      </c>
      <c r="E1273" s="150" t="s">
        <v>577</v>
      </c>
      <c r="F1273" s="150" t="s">
        <v>2134</v>
      </c>
      <c r="G1273" s="150" t="s">
        <v>3662</v>
      </c>
      <c r="H1273" s="150">
        <v>21090031</v>
      </c>
      <c r="I1273" s="151" t="s">
        <v>137</v>
      </c>
      <c r="J1273" s="151" t="s">
        <v>2187</v>
      </c>
      <c r="K1273" s="150">
        <v>1980</v>
      </c>
      <c r="L1273" s="150" t="s">
        <v>571</v>
      </c>
      <c r="M1273" s="150" t="s">
        <v>2188</v>
      </c>
      <c r="N1273" s="150">
        <v>150920133</v>
      </c>
      <c r="O1273" s="152">
        <v>12.763003336591725</v>
      </c>
      <c r="P1273" s="152">
        <v>18.232861909416751</v>
      </c>
      <c r="Q1273" s="152">
        <v>3.6465723818833502</v>
      </c>
      <c r="R1273" s="153">
        <v>5</v>
      </c>
      <c r="S1273" s="154">
        <v>21</v>
      </c>
      <c r="T1273" s="154">
        <v>1</v>
      </c>
      <c r="U1273" s="155">
        <v>0.39175732138727287</v>
      </c>
      <c r="V1273" s="155">
        <v>1.151766524878582</v>
      </c>
      <c r="W1273" s="155">
        <v>0.27423012497109095</v>
      </c>
      <c r="X1273" s="154">
        <v>4</v>
      </c>
      <c r="Y1273" s="154">
        <v>9</v>
      </c>
      <c r="Z1273" s="154">
        <v>0</v>
      </c>
      <c r="AA1273" s="154">
        <v>4</v>
      </c>
      <c r="AB1273" s="154">
        <v>4</v>
      </c>
      <c r="AC1273" s="154">
        <v>1</v>
      </c>
      <c r="AD1273" s="161">
        <v>0</v>
      </c>
      <c r="AI1273" s="113"/>
      <c r="AJ1273" s="113"/>
    </row>
    <row r="1274" spans="1:36">
      <c r="A1274" s="157">
        <v>99040026</v>
      </c>
      <c r="B1274" s="144" t="s">
        <v>2133</v>
      </c>
      <c r="C1274" s="145" t="s">
        <v>2</v>
      </c>
      <c r="D1274" s="145" t="s">
        <v>57</v>
      </c>
      <c r="E1274" s="144" t="s">
        <v>607</v>
      </c>
      <c r="F1274" s="144" t="s">
        <v>2134</v>
      </c>
      <c r="G1274" s="144" t="s">
        <v>3662</v>
      </c>
      <c r="H1274" s="144">
        <v>99040026</v>
      </c>
      <c r="I1274" s="145" t="s">
        <v>3689</v>
      </c>
      <c r="J1274" s="145" t="s">
        <v>2157</v>
      </c>
      <c r="K1274" s="144">
        <v>119044</v>
      </c>
      <c r="L1274" s="144" t="s">
        <v>1495</v>
      </c>
      <c r="M1274" s="144" t="s">
        <v>2158</v>
      </c>
      <c r="N1274" s="144">
        <v>15048462</v>
      </c>
      <c r="O1274" s="146">
        <v>26.473840572352735</v>
      </c>
      <c r="P1274" s="146">
        <v>28.299622680790851</v>
      </c>
      <c r="Q1274" s="146">
        <v>5.4773463253143584</v>
      </c>
      <c r="R1274" s="147">
        <v>27</v>
      </c>
      <c r="S1274" s="148">
        <v>22</v>
      </c>
      <c r="T1274" s="148">
        <v>2</v>
      </c>
      <c r="U1274" s="149">
        <v>1.0198746920081081</v>
      </c>
      <c r="V1274" s="149">
        <v>0.7773955238962641</v>
      </c>
      <c r="W1274" s="149">
        <v>0.3651403218300634</v>
      </c>
      <c r="X1274" s="148">
        <v>2</v>
      </c>
      <c r="Y1274" s="148">
        <v>8</v>
      </c>
      <c r="Z1274" s="148">
        <v>0</v>
      </c>
      <c r="AA1274" s="148">
        <v>4</v>
      </c>
      <c r="AB1274" s="148">
        <v>8</v>
      </c>
      <c r="AC1274" s="148">
        <v>0</v>
      </c>
      <c r="AD1274" s="160">
        <v>2</v>
      </c>
      <c r="AI1274" s="113"/>
      <c r="AJ1274" s="113"/>
    </row>
    <row r="1275" spans="1:36">
      <c r="A1275" s="135"/>
      <c r="B1275" s="150" t="s">
        <v>2133</v>
      </c>
      <c r="C1275" s="151" t="s">
        <v>2</v>
      </c>
      <c r="D1275" s="151" t="s">
        <v>57</v>
      </c>
      <c r="E1275" s="150" t="s">
        <v>607</v>
      </c>
      <c r="F1275" s="150" t="s">
        <v>2134</v>
      </c>
      <c r="G1275" s="150" t="s">
        <v>3662</v>
      </c>
      <c r="H1275" s="150">
        <v>99040026</v>
      </c>
      <c r="I1275" s="151" t="s">
        <v>3689</v>
      </c>
      <c r="J1275" s="151" t="s">
        <v>4696</v>
      </c>
      <c r="K1275" s="150">
        <v>136675</v>
      </c>
      <c r="L1275" s="150" t="s">
        <v>571</v>
      </c>
      <c r="M1275" s="150" t="s">
        <v>5075</v>
      </c>
      <c r="N1275" s="150">
        <v>15048984</v>
      </c>
      <c r="O1275" s="152">
        <v>13.236920286176368</v>
      </c>
      <c r="P1275" s="152">
        <v>14.149811340395425</v>
      </c>
      <c r="Q1275" s="152">
        <v>2.7386731626571792</v>
      </c>
      <c r="R1275" s="153">
        <v>0</v>
      </c>
      <c r="S1275" s="154">
        <v>0</v>
      </c>
      <c r="T1275" s="154">
        <v>0</v>
      </c>
      <c r="U1275" s="155">
        <v>0</v>
      </c>
      <c r="V1275" s="155">
        <v>0</v>
      </c>
      <c r="W1275" s="155">
        <v>0</v>
      </c>
      <c r="X1275" s="154">
        <v>0</v>
      </c>
      <c r="Y1275" s="154">
        <v>0</v>
      </c>
      <c r="Z1275" s="154">
        <v>0</v>
      </c>
      <c r="AA1275" s="154">
        <v>0</v>
      </c>
      <c r="AB1275" s="154">
        <v>0</v>
      </c>
      <c r="AC1275" s="154">
        <v>0</v>
      </c>
      <c r="AD1275" s="161">
        <v>0</v>
      </c>
      <c r="AI1275" s="113"/>
      <c r="AJ1275" s="113"/>
    </row>
    <row r="1276" spans="1:36">
      <c r="A1276" s="156"/>
      <c r="B1276" s="150" t="s">
        <v>2133</v>
      </c>
      <c r="C1276" s="151" t="s">
        <v>2</v>
      </c>
      <c r="D1276" s="151" t="s">
        <v>57</v>
      </c>
      <c r="E1276" s="150" t="s">
        <v>607</v>
      </c>
      <c r="F1276" s="150" t="s">
        <v>2134</v>
      </c>
      <c r="G1276" s="150" t="s">
        <v>3662</v>
      </c>
      <c r="H1276" s="150">
        <v>99040026</v>
      </c>
      <c r="I1276" s="151" t="s">
        <v>3689</v>
      </c>
      <c r="J1276" s="151" t="s">
        <v>2155</v>
      </c>
      <c r="K1276" s="150">
        <v>125197</v>
      </c>
      <c r="L1276" s="150" t="s">
        <v>571</v>
      </c>
      <c r="M1276" s="150" t="s">
        <v>2156</v>
      </c>
      <c r="N1276" s="150">
        <v>15048347</v>
      </c>
      <c r="O1276" s="152">
        <v>13.236920286176368</v>
      </c>
      <c r="P1276" s="152">
        <v>14.149811340395425</v>
      </c>
      <c r="Q1276" s="152">
        <v>2.7386731626571792</v>
      </c>
      <c r="R1276" s="153">
        <v>22</v>
      </c>
      <c r="S1276" s="154">
        <v>20</v>
      </c>
      <c r="T1276" s="154">
        <v>2</v>
      </c>
      <c r="U1276" s="155">
        <v>1.6620180166058056</v>
      </c>
      <c r="V1276" s="155">
        <v>1.4134464070841164</v>
      </c>
      <c r="W1276" s="155">
        <v>0.73028064366012679</v>
      </c>
      <c r="X1276" s="154">
        <v>2</v>
      </c>
      <c r="Y1276" s="154">
        <v>7</v>
      </c>
      <c r="Z1276" s="154">
        <v>0</v>
      </c>
      <c r="AA1276" s="154">
        <v>4</v>
      </c>
      <c r="AB1276" s="154">
        <v>7</v>
      </c>
      <c r="AC1276" s="154">
        <v>0</v>
      </c>
      <c r="AD1276" s="161">
        <v>2</v>
      </c>
      <c r="AI1276" s="113"/>
      <c r="AJ1276" s="113"/>
    </row>
    <row r="1277" spans="1:36">
      <c r="A1277" s="157">
        <v>99040025</v>
      </c>
      <c r="B1277" s="144" t="s">
        <v>2133</v>
      </c>
      <c r="C1277" s="145" t="s">
        <v>2</v>
      </c>
      <c r="D1277" s="145" t="s">
        <v>18</v>
      </c>
      <c r="E1277" s="144" t="s">
        <v>607</v>
      </c>
      <c r="F1277" s="144" t="s">
        <v>2134</v>
      </c>
      <c r="G1277" s="144" t="s">
        <v>3662</v>
      </c>
      <c r="H1277" s="144">
        <v>99040025</v>
      </c>
      <c r="I1277" s="145" t="s">
        <v>3690</v>
      </c>
      <c r="J1277" s="145" t="s">
        <v>740</v>
      </c>
      <c r="K1277" s="144">
        <v>114054</v>
      </c>
      <c r="L1277" s="144" t="s">
        <v>1495</v>
      </c>
      <c r="M1277" s="144" t="s">
        <v>741</v>
      </c>
      <c r="N1277" s="144">
        <v>15048811</v>
      </c>
      <c r="O1277" s="146">
        <v>36.51564216876239</v>
      </c>
      <c r="P1277" s="146">
        <v>45.644552710952972</v>
      </c>
      <c r="Q1277" s="146">
        <v>9.1289105421905976</v>
      </c>
      <c r="R1277" s="147">
        <v>35</v>
      </c>
      <c r="S1277" s="148">
        <v>38</v>
      </c>
      <c r="T1277" s="148">
        <v>1</v>
      </c>
      <c r="U1277" s="149">
        <v>0.95849334480391646</v>
      </c>
      <c r="V1277" s="149">
        <v>0.83251993377254485</v>
      </c>
      <c r="W1277" s="149">
        <v>0.10954209654901902</v>
      </c>
      <c r="X1277" s="148">
        <v>3</v>
      </c>
      <c r="Y1277" s="148">
        <v>18</v>
      </c>
      <c r="Z1277" s="148">
        <v>0</v>
      </c>
      <c r="AA1277" s="148">
        <v>1</v>
      </c>
      <c r="AB1277" s="148">
        <v>16</v>
      </c>
      <c r="AC1277" s="148">
        <v>0</v>
      </c>
      <c r="AD1277" s="160">
        <v>1</v>
      </c>
      <c r="AI1277" s="113"/>
      <c r="AJ1277" s="113"/>
    </row>
    <row r="1278" spans="1:36">
      <c r="A1278" s="135"/>
      <c r="B1278" s="150" t="s">
        <v>2133</v>
      </c>
      <c r="C1278" s="151" t="s">
        <v>2</v>
      </c>
      <c r="D1278" s="151" t="s">
        <v>18</v>
      </c>
      <c r="E1278" s="150" t="s">
        <v>607</v>
      </c>
      <c r="F1278" s="150" t="s">
        <v>2134</v>
      </c>
      <c r="G1278" s="150" t="s">
        <v>3662</v>
      </c>
      <c r="H1278" s="150">
        <v>99040025</v>
      </c>
      <c r="I1278" s="151" t="s">
        <v>3690</v>
      </c>
      <c r="J1278" s="151" t="s">
        <v>2161</v>
      </c>
      <c r="K1278" s="150">
        <v>79993</v>
      </c>
      <c r="L1278" s="150" t="s">
        <v>571</v>
      </c>
      <c r="M1278" s="150" t="s">
        <v>2162</v>
      </c>
      <c r="N1278" s="150">
        <v>15046738</v>
      </c>
      <c r="O1278" s="152">
        <v>18.257821084381195</v>
      </c>
      <c r="P1278" s="152">
        <v>22.822276355476486</v>
      </c>
      <c r="Q1278" s="152">
        <v>4.5644552710952988</v>
      </c>
      <c r="R1278" s="153">
        <v>23</v>
      </c>
      <c r="S1278" s="154">
        <v>22</v>
      </c>
      <c r="T1278" s="154">
        <v>0</v>
      </c>
      <c r="U1278" s="155">
        <v>1.2597341103137187</v>
      </c>
      <c r="V1278" s="155">
        <v>0.96397044963136769</v>
      </c>
      <c r="W1278" s="155">
        <v>0</v>
      </c>
      <c r="X1278" s="154">
        <v>2</v>
      </c>
      <c r="Y1278" s="154">
        <v>10</v>
      </c>
      <c r="Z1278" s="154">
        <v>0</v>
      </c>
      <c r="AA1278" s="154">
        <v>0</v>
      </c>
      <c r="AB1278" s="154">
        <v>10</v>
      </c>
      <c r="AC1278" s="154">
        <v>0</v>
      </c>
      <c r="AD1278" s="161">
        <v>0</v>
      </c>
      <c r="AI1278" s="113"/>
      <c r="AJ1278" s="113"/>
    </row>
    <row r="1279" spans="1:36">
      <c r="A1279" s="156"/>
      <c r="B1279" s="150" t="s">
        <v>2133</v>
      </c>
      <c r="C1279" s="151" t="s">
        <v>2</v>
      </c>
      <c r="D1279" s="151" t="s">
        <v>18</v>
      </c>
      <c r="E1279" s="150" t="s">
        <v>607</v>
      </c>
      <c r="F1279" s="150" t="s">
        <v>2134</v>
      </c>
      <c r="G1279" s="150" t="s">
        <v>3662</v>
      </c>
      <c r="H1279" s="150">
        <v>99040025</v>
      </c>
      <c r="I1279" s="151" t="s">
        <v>3690</v>
      </c>
      <c r="J1279" s="151" t="s">
        <v>2163</v>
      </c>
      <c r="K1279" s="150">
        <v>107687</v>
      </c>
      <c r="L1279" s="150" t="s">
        <v>571</v>
      </c>
      <c r="M1279" s="150" t="s">
        <v>2164</v>
      </c>
      <c r="N1279" s="150">
        <v>15048011</v>
      </c>
      <c r="O1279" s="152">
        <v>18.257821084381195</v>
      </c>
      <c r="P1279" s="152">
        <v>22.822276355476486</v>
      </c>
      <c r="Q1279" s="152">
        <v>4.5644552710952988</v>
      </c>
      <c r="R1279" s="153">
        <v>12</v>
      </c>
      <c r="S1279" s="154">
        <v>14</v>
      </c>
      <c r="T1279" s="154">
        <v>1</v>
      </c>
      <c r="U1279" s="155">
        <v>0.65725257929411407</v>
      </c>
      <c r="V1279" s="155">
        <v>0.61343574067450668</v>
      </c>
      <c r="W1279" s="155">
        <v>0.21908419309803803</v>
      </c>
      <c r="X1279" s="154">
        <v>1</v>
      </c>
      <c r="Y1279" s="154">
        <v>8</v>
      </c>
      <c r="Z1279" s="154">
        <v>0</v>
      </c>
      <c r="AA1279" s="154">
        <v>1</v>
      </c>
      <c r="AB1279" s="154">
        <v>4</v>
      </c>
      <c r="AC1279" s="154">
        <v>0</v>
      </c>
      <c r="AD1279" s="161">
        <v>1</v>
      </c>
      <c r="AI1279" s="113"/>
      <c r="AJ1279" s="113"/>
    </row>
    <row r="1280" spans="1:36">
      <c r="A1280" s="157">
        <v>21090045</v>
      </c>
      <c r="B1280" s="144" t="s">
        <v>2133</v>
      </c>
      <c r="C1280" s="145" t="s">
        <v>1</v>
      </c>
      <c r="D1280" s="145" t="s">
        <v>12</v>
      </c>
      <c r="E1280" s="144" t="s">
        <v>577</v>
      </c>
      <c r="F1280" s="144" t="s">
        <v>2134</v>
      </c>
      <c r="G1280" s="144" t="s">
        <v>3662</v>
      </c>
      <c r="H1280" s="144">
        <v>21090045</v>
      </c>
      <c r="I1280" s="145" t="s">
        <v>180</v>
      </c>
      <c r="J1280" s="145" t="s">
        <v>2898</v>
      </c>
      <c r="K1280" s="144">
        <v>115578</v>
      </c>
      <c r="L1280" s="144" t="s">
        <v>1495</v>
      </c>
      <c r="M1280" s="144" t="s">
        <v>2899</v>
      </c>
      <c r="N1280" s="144">
        <v>150922199</v>
      </c>
      <c r="O1280" s="146">
        <v>20.056148100358424</v>
      </c>
      <c r="P1280" s="146">
        <v>18.232861909416751</v>
      </c>
      <c r="Q1280" s="146">
        <v>3.6465723818833502</v>
      </c>
      <c r="R1280" s="147">
        <v>13</v>
      </c>
      <c r="S1280" s="148">
        <v>23</v>
      </c>
      <c r="T1280" s="148">
        <v>2</v>
      </c>
      <c r="U1280" s="149">
        <v>0.64818029538621513</v>
      </c>
      <c r="V1280" s="149">
        <v>1.2614585748670184</v>
      </c>
      <c r="W1280" s="149">
        <v>0.5484602499421819</v>
      </c>
      <c r="X1280" s="148">
        <v>9</v>
      </c>
      <c r="Y1280" s="148">
        <v>8</v>
      </c>
      <c r="Z1280" s="148">
        <v>0</v>
      </c>
      <c r="AA1280" s="148">
        <v>0</v>
      </c>
      <c r="AB1280" s="148">
        <v>6</v>
      </c>
      <c r="AC1280" s="148">
        <v>2</v>
      </c>
      <c r="AD1280" s="160">
        <v>0</v>
      </c>
      <c r="AI1280" s="113"/>
      <c r="AJ1280" s="113"/>
    </row>
    <row r="1281" spans="1:36">
      <c r="A1281" s="135"/>
      <c r="B1281" s="150" t="s">
        <v>2133</v>
      </c>
      <c r="C1281" s="151" t="s">
        <v>1</v>
      </c>
      <c r="D1281" s="151" t="s">
        <v>12</v>
      </c>
      <c r="E1281" s="150" t="s">
        <v>577</v>
      </c>
      <c r="F1281" s="150" t="s">
        <v>2134</v>
      </c>
      <c r="G1281" s="150" t="s">
        <v>3662</v>
      </c>
      <c r="H1281" s="150">
        <v>21090045</v>
      </c>
      <c r="I1281" s="151" t="s">
        <v>180</v>
      </c>
      <c r="J1281" s="151" t="s">
        <v>3914</v>
      </c>
      <c r="K1281" s="150">
        <v>133633</v>
      </c>
      <c r="L1281" s="150" t="s">
        <v>571</v>
      </c>
      <c r="M1281" s="150" t="s">
        <v>3915</v>
      </c>
      <c r="N1281" s="150">
        <v>150922399</v>
      </c>
      <c r="O1281" s="152">
        <v>10.028074050179212</v>
      </c>
      <c r="P1281" s="152">
        <v>9.1164309547083757</v>
      </c>
      <c r="Q1281" s="152">
        <v>1.8232861909416751</v>
      </c>
      <c r="R1281" s="153">
        <v>13</v>
      </c>
      <c r="S1281" s="154">
        <v>22</v>
      </c>
      <c r="T1281" s="154">
        <v>2</v>
      </c>
      <c r="U1281" s="155">
        <v>1.2963605907724303</v>
      </c>
      <c r="V1281" s="155">
        <v>2.4132250997456004</v>
      </c>
      <c r="W1281" s="155">
        <v>1.0969204998843638</v>
      </c>
      <c r="X1281" s="154">
        <v>9</v>
      </c>
      <c r="Y1281" s="154">
        <v>8</v>
      </c>
      <c r="Z1281" s="154">
        <v>0</v>
      </c>
      <c r="AA1281" s="154">
        <v>0</v>
      </c>
      <c r="AB1281" s="154">
        <v>5</v>
      </c>
      <c r="AC1281" s="154">
        <v>2</v>
      </c>
      <c r="AD1281" s="161">
        <v>0</v>
      </c>
      <c r="AI1281" s="113"/>
      <c r="AJ1281" s="113"/>
    </row>
    <row r="1282" spans="1:36">
      <c r="A1282" s="156"/>
      <c r="B1282" s="150" t="s">
        <v>2133</v>
      </c>
      <c r="C1282" s="151" t="s">
        <v>1</v>
      </c>
      <c r="D1282" s="151" t="s">
        <v>12</v>
      </c>
      <c r="E1282" s="150" t="s">
        <v>577</v>
      </c>
      <c r="F1282" s="150" t="s">
        <v>2134</v>
      </c>
      <c r="G1282" s="150" t="s">
        <v>3662</v>
      </c>
      <c r="H1282" s="150">
        <v>21090045</v>
      </c>
      <c r="I1282" s="151" t="s">
        <v>180</v>
      </c>
      <c r="J1282" s="151" t="s">
        <v>576</v>
      </c>
      <c r="K1282" s="150"/>
      <c r="L1282" s="150" t="s">
        <v>571</v>
      </c>
      <c r="M1282" s="150"/>
      <c r="N1282" s="150" t="s">
        <v>4215</v>
      </c>
      <c r="O1282" s="152">
        <v>10.028074050179212</v>
      </c>
      <c r="P1282" s="152">
        <v>9.1164309547083757</v>
      </c>
      <c r="Q1282" s="152">
        <v>1.8232861909416751</v>
      </c>
      <c r="R1282" s="153">
        <v>0</v>
      </c>
      <c r="S1282" s="154">
        <v>0</v>
      </c>
      <c r="T1282" s="154">
        <v>0</v>
      </c>
      <c r="U1282" s="155">
        <v>0</v>
      </c>
      <c r="V1282" s="155">
        <v>0</v>
      </c>
      <c r="W1282" s="155">
        <v>0</v>
      </c>
      <c r="X1282" s="154">
        <v>0</v>
      </c>
      <c r="Y1282" s="154">
        <v>0</v>
      </c>
      <c r="Z1282" s="154">
        <v>0</v>
      </c>
      <c r="AA1282" s="154">
        <v>0</v>
      </c>
      <c r="AB1282" s="154">
        <v>0</v>
      </c>
      <c r="AC1282" s="154">
        <v>0</v>
      </c>
      <c r="AD1282" s="161">
        <v>0</v>
      </c>
      <c r="AI1282" s="113"/>
      <c r="AJ1282" s="113"/>
    </row>
    <row r="1283" spans="1:36">
      <c r="A1283" s="157">
        <v>99090058</v>
      </c>
      <c r="B1283" s="144" t="s">
        <v>2133</v>
      </c>
      <c r="C1283" s="145" t="s">
        <v>1</v>
      </c>
      <c r="D1283" s="145" t="s">
        <v>54</v>
      </c>
      <c r="E1283" s="144" t="s">
        <v>577</v>
      </c>
      <c r="F1283" s="144" t="s">
        <v>2134</v>
      </c>
      <c r="G1283" s="144" t="s">
        <v>3662</v>
      </c>
      <c r="H1283" s="144">
        <v>99090058</v>
      </c>
      <c r="I1283" s="145" t="s">
        <v>139</v>
      </c>
      <c r="J1283" s="145" t="s">
        <v>2193</v>
      </c>
      <c r="K1283" s="144">
        <v>125424</v>
      </c>
      <c r="L1283" s="144" t="s">
        <v>1495</v>
      </c>
      <c r="M1283" s="144" t="s">
        <v>2194</v>
      </c>
      <c r="N1283" s="144">
        <v>150921922</v>
      </c>
      <c r="O1283" s="146">
        <v>90.252666451612924</v>
      </c>
      <c r="P1283" s="146">
        <v>72.931447637667006</v>
      </c>
      <c r="Q1283" s="146">
        <v>14.586289527533401</v>
      </c>
      <c r="R1283" s="147">
        <v>116</v>
      </c>
      <c r="S1283" s="148">
        <v>105</v>
      </c>
      <c r="T1283" s="148">
        <v>7</v>
      </c>
      <c r="U1283" s="149">
        <v>1.2852805857230929</v>
      </c>
      <c r="V1283" s="149">
        <v>1.4397081560982277</v>
      </c>
      <c r="W1283" s="149">
        <v>0.4799027186994092</v>
      </c>
      <c r="X1283" s="148">
        <v>39</v>
      </c>
      <c r="Y1283" s="148">
        <v>23</v>
      </c>
      <c r="Z1283" s="148">
        <v>0</v>
      </c>
      <c r="AA1283" s="148">
        <v>7</v>
      </c>
      <c r="AB1283" s="148">
        <v>36</v>
      </c>
      <c r="AC1283" s="148">
        <v>3</v>
      </c>
      <c r="AD1283" s="160">
        <v>4</v>
      </c>
      <c r="AI1283" s="113"/>
      <c r="AJ1283" s="113"/>
    </row>
    <row r="1284" spans="1:36">
      <c r="A1284" s="135"/>
      <c r="B1284" s="150" t="s">
        <v>2133</v>
      </c>
      <c r="C1284" s="151" t="s">
        <v>1</v>
      </c>
      <c r="D1284" s="151" t="s">
        <v>54</v>
      </c>
      <c r="E1284" s="150" t="s">
        <v>577</v>
      </c>
      <c r="F1284" s="150" t="s">
        <v>2134</v>
      </c>
      <c r="G1284" s="150" t="s">
        <v>3662</v>
      </c>
      <c r="H1284" s="150">
        <v>99090058</v>
      </c>
      <c r="I1284" s="151" t="s">
        <v>139</v>
      </c>
      <c r="J1284" s="151" t="s">
        <v>2195</v>
      </c>
      <c r="K1284" s="150">
        <v>115540</v>
      </c>
      <c r="L1284" s="150" t="s">
        <v>571</v>
      </c>
      <c r="M1284" s="150" t="s">
        <v>2196</v>
      </c>
      <c r="N1284" s="150">
        <v>150918126</v>
      </c>
      <c r="O1284" s="152">
        <v>22.563166612903231</v>
      </c>
      <c r="P1284" s="152">
        <v>18.232861909416751</v>
      </c>
      <c r="Q1284" s="152">
        <v>3.6465723818833502</v>
      </c>
      <c r="R1284" s="153">
        <v>36</v>
      </c>
      <c r="S1284" s="154">
        <v>45</v>
      </c>
      <c r="T1284" s="154">
        <v>4</v>
      </c>
      <c r="U1284" s="155">
        <v>1.5955207271045291</v>
      </c>
      <c r="V1284" s="155">
        <v>2.4680711247398186</v>
      </c>
      <c r="W1284" s="155">
        <v>1.0969204998843638</v>
      </c>
      <c r="X1284" s="154">
        <v>16</v>
      </c>
      <c r="Y1284" s="154">
        <v>10</v>
      </c>
      <c r="Z1284" s="154">
        <v>0</v>
      </c>
      <c r="AA1284" s="154">
        <v>1</v>
      </c>
      <c r="AB1284" s="154">
        <v>18</v>
      </c>
      <c r="AC1284" s="154">
        <v>1</v>
      </c>
      <c r="AD1284" s="161">
        <v>3</v>
      </c>
      <c r="AI1284" s="113"/>
      <c r="AJ1284" s="113"/>
    </row>
    <row r="1285" spans="1:36">
      <c r="A1285" s="135"/>
      <c r="B1285" s="150" t="s">
        <v>2133</v>
      </c>
      <c r="C1285" s="151" t="s">
        <v>1</v>
      </c>
      <c r="D1285" s="151" t="s">
        <v>54</v>
      </c>
      <c r="E1285" s="150" t="s">
        <v>577</v>
      </c>
      <c r="F1285" s="150" t="s">
        <v>2134</v>
      </c>
      <c r="G1285" s="150" t="s">
        <v>3662</v>
      </c>
      <c r="H1285" s="150">
        <v>99090058</v>
      </c>
      <c r="I1285" s="151" t="s">
        <v>139</v>
      </c>
      <c r="J1285" s="151" t="s">
        <v>2191</v>
      </c>
      <c r="K1285" s="150">
        <v>115635</v>
      </c>
      <c r="L1285" s="150" t="s">
        <v>571</v>
      </c>
      <c r="M1285" s="150" t="s">
        <v>2192</v>
      </c>
      <c r="N1285" s="150">
        <v>150921448</v>
      </c>
      <c r="O1285" s="152">
        <v>22.563166612903231</v>
      </c>
      <c r="P1285" s="152">
        <v>18.232861909416751</v>
      </c>
      <c r="Q1285" s="152">
        <v>3.6465723818833502</v>
      </c>
      <c r="R1285" s="153">
        <v>33</v>
      </c>
      <c r="S1285" s="154">
        <v>23</v>
      </c>
      <c r="T1285" s="154">
        <v>2</v>
      </c>
      <c r="U1285" s="155">
        <v>1.4625606665124851</v>
      </c>
      <c r="V1285" s="155">
        <v>1.2614585748670184</v>
      </c>
      <c r="W1285" s="155">
        <v>0.5484602499421819</v>
      </c>
      <c r="X1285" s="154">
        <v>10</v>
      </c>
      <c r="Y1285" s="154">
        <v>4</v>
      </c>
      <c r="Z1285" s="154">
        <v>0</v>
      </c>
      <c r="AA1285" s="154">
        <v>4</v>
      </c>
      <c r="AB1285" s="154">
        <v>5</v>
      </c>
      <c r="AC1285" s="154">
        <v>1</v>
      </c>
      <c r="AD1285" s="161">
        <v>1</v>
      </c>
      <c r="AI1285" s="113"/>
      <c r="AJ1285" s="113"/>
    </row>
    <row r="1286" spans="1:36">
      <c r="A1286" s="135"/>
      <c r="B1286" s="150" t="s">
        <v>2133</v>
      </c>
      <c r="C1286" s="151" t="s">
        <v>1</v>
      </c>
      <c r="D1286" s="151" t="s">
        <v>54</v>
      </c>
      <c r="E1286" s="150" t="s">
        <v>577</v>
      </c>
      <c r="F1286" s="150" t="s">
        <v>2134</v>
      </c>
      <c r="G1286" s="150" t="s">
        <v>3662</v>
      </c>
      <c r="H1286" s="150">
        <v>99090058</v>
      </c>
      <c r="I1286" s="151" t="s">
        <v>139</v>
      </c>
      <c r="J1286" s="151" t="s">
        <v>2189</v>
      </c>
      <c r="K1286" s="150">
        <v>117308</v>
      </c>
      <c r="L1286" s="150" t="s">
        <v>571</v>
      </c>
      <c r="M1286" s="150" t="s">
        <v>2190</v>
      </c>
      <c r="N1286" s="150">
        <v>150921294</v>
      </c>
      <c r="O1286" s="152">
        <v>22.563166612903231</v>
      </c>
      <c r="P1286" s="152">
        <v>18.232861909416751</v>
      </c>
      <c r="Q1286" s="152">
        <v>3.6465723818833502</v>
      </c>
      <c r="R1286" s="153">
        <v>30</v>
      </c>
      <c r="S1286" s="154">
        <v>22</v>
      </c>
      <c r="T1286" s="154">
        <v>1</v>
      </c>
      <c r="U1286" s="155">
        <v>1.329600605920441</v>
      </c>
      <c r="V1286" s="155">
        <v>1.2066125498728002</v>
      </c>
      <c r="W1286" s="155">
        <v>0.27423012497109095</v>
      </c>
      <c r="X1286" s="154">
        <v>6</v>
      </c>
      <c r="Y1286" s="154">
        <v>6</v>
      </c>
      <c r="Z1286" s="154">
        <v>0</v>
      </c>
      <c r="AA1286" s="154">
        <v>2</v>
      </c>
      <c r="AB1286" s="154">
        <v>8</v>
      </c>
      <c r="AC1286" s="154">
        <v>1</v>
      </c>
      <c r="AD1286" s="161">
        <v>0</v>
      </c>
      <c r="AI1286" s="113"/>
      <c r="AJ1286" s="113"/>
    </row>
    <row r="1287" spans="1:36">
      <c r="A1287" s="156"/>
      <c r="B1287" s="150" t="s">
        <v>2133</v>
      </c>
      <c r="C1287" s="151" t="s">
        <v>1</v>
      </c>
      <c r="D1287" s="151" t="s">
        <v>54</v>
      </c>
      <c r="E1287" s="150" t="s">
        <v>577</v>
      </c>
      <c r="F1287" s="150" t="s">
        <v>2134</v>
      </c>
      <c r="G1287" s="150" t="s">
        <v>3662</v>
      </c>
      <c r="H1287" s="150">
        <v>99090058</v>
      </c>
      <c r="I1287" s="151" t="s">
        <v>139</v>
      </c>
      <c r="J1287" s="151" t="s">
        <v>4026</v>
      </c>
      <c r="K1287" s="150">
        <v>134298</v>
      </c>
      <c r="L1287" s="150" t="s">
        <v>571</v>
      </c>
      <c r="M1287" s="150" t="s">
        <v>4027</v>
      </c>
      <c r="N1287" s="150">
        <v>150922327</v>
      </c>
      <c r="O1287" s="152">
        <v>22.563166612903231</v>
      </c>
      <c r="P1287" s="152">
        <v>18.232861909416751</v>
      </c>
      <c r="Q1287" s="152">
        <v>3.6465723818833502</v>
      </c>
      <c r="R1287" s="153">
        <v>17</v>
      </c>
      <c r="S1287" s="154">
        <v>15</v>
      </c>
      <c r="T1287" s="154">
        <v>0</v>
      </c>
      <c r="U1287" s="155">
        <v>0.75344034335491661</v>
      </c>
      <c r="V1287" s="155">
        <v>0.8226903749132729</v>
      </c>
      <c r="W1287" s="155">
        <v>0</v>
      </c>
      <c r="X1287" s="154">
        <v>7</v>
      </c>
      <c r="Y1287" s="154">
        <v>3</v>
      </c>
      <c r="Z1287" s="154">
        <v>0</v>
      </c>
      <c r="AA1287" s="154">
        <v>0</v>
      </c>
      <c r="AB1287" s="154">
        <v>5</v>
      </c>
      <c r="AC1287" s="154">
        <v>0</v>
      </c>
      <c r="AD1287" s="161">
        <v>0</v>
      </c>
      <c r="AI1287" s="113"/>
      <c r="AJ1287" s="113"/>
    </row>
    <row r="1288" spans="1:36">
      <c r="A1288" s="157">
        <v>99020005</v>
      </c>
      <c r="B1288" s="144" t="s">
        <v>2133</v>
      </c>
      <c r="C1288" s="145" t="s">
        <v>3</v>
      </c>
      <c r="D1288" s="145" t="s">
        <v>58</v>
      </c>
      <c r="E1288" s="144" t="s">
        <v>925</v>
      </c>
      <c r="F1288" s="144" t="s">
        <v>2134</v>
      </c>
      <c r="G1288" s="144" t="s">
        <v>3662</v>
      </c>
      <c r="H1288" s="144">
        <v>99020005</v>
      </c>
      <c r="I1288" s="145" t="s">
        <v>319</v>
      </c>
      <c r="J1288" s="145" t="s">
        <v>2197</v>
      </c>
      <c r="K1288" s="144">
        <v>125276</v>
      </c>
      <c r="L1288" s="144" t="s">
        <v>1495</v>
      </c>
      <c r="M1288" s="144" t="s">
        <v>2198</v>
      </c>
      <c r="N1288" s="144">
        <v>15023617</v>
      </c>
      <c r="O1288" s="146">
        <v>58.584317487643027</v>
      </c>
      <c r="P1288" s="146">
        <v>91.537996074442233</v>
      </c>
      <c r="Q1288" s="146">
        <v>18.307599214888452</v>
      </c>
      <c r="R1288" s="147">
        <v>51</v>
      </c>
      <c r="S1288" s="148">
        <v>91</v>
      </c>
      <c r="T1288" s="148">
        <v>17</v>
      </c>
      <c r="U1288" s="149">
        <v>0.87054014089619192</v>
      </c>
      <c r="V1288" s="149">
        <v>0.99412270207439635</v>
      </c>
      <c r="W1288" s="149">
        <v>0.9285761502892711</v>
      </c>
      <c r="X1288" s="148">
        <v>27</v>
      </c>
      <c r="Y1288" s="148">
        <v>32</v>
      </c>
      <c r="Z1288" s="148">
        <v>0</v>
      </c>
      <c r="AA1288" s="148">
        <v>5</v>
      </c>
      <c r="AB1288" s="148">
        <v>27</v>
      </c>
      <c r="AC1288" s="148">
        <v>17</v>
      </c>
      <c r="AD1288" s="160">
        <v>0</v>
      </c>
      <c r="AI1288" s="113"/>
      <c r="AJ1288" s="113"/>
    </row>
    <row r="1289" spans="1:36">
      <c r="A1289" s="135"/>
      <c r="B1289" s="150" t="s">
        <v>2133</v>
      </c>
      <c r="C1289" s="151" t="s">
        <v>3</v>
      </c>
      <c r="D1289" s="151" t="s">
        <v>58</v>
      </c>
      <c r="E1289" s="150" t="s">
        <v>925</v>
      </c>
      <c r="F1289" s="150" t="s">
        <v>2134</v>
      </c>
      <c r="G1289" s="150" t="s">
        <v>3662</v>
      </c>
      <c r="H1289" s="150">
        <v>99020005</v>
      </c>
      <c r="I1289" s="151" t="s">
        <v>319</v>
      </c>
      <c r="J1289" s="151" t="s">
        <v>2199</v>
      </c>
      <c r="K1289" s="150">
        <v>53546</v>
      </c>
      <c r="L1289" s="150" t="s">
        <v>571</v>
      </c>
      <c r="M1289" s="150" t="s">
        <v>2200</v>
      </c>
      <c r="N1289" s="150">
        <v>15023367</v>
      </c>
      <c r="O1289" s="152">
        <v>14.646079371910757</v>
      </c>
      <c r="P1289" s="152">
        <v>22.884499018610558</v>
      </c>
      <c r="Q1289" s="152">
        <v>4.5768998037221129</v>
      </c>
      <c r="R1289" s="153">
        <v>10</v>
      </c>
      <c r="S1289" s="154">
        <v>22</v>
      </c>
      <c r="T1289" s="154">
        <v>1</v>
      </c>
      <c r="U1289" s="155">
        <v>0.68277658109505246</v>
      </c>
      <c r="V1289" s="155">
        <v>0.96134942618183383</v>
      </c>
      <c r="W1289" s="155">
        <v>0.21848850595041672</v>
      </c>
      <c r="X1289" s="154">
        <v>4</v>
      </c>
      <c r="Y1289" s="154">
        <v>5</v>
      </c>
      <c r="Z1289" s="154">
        <v>0</v>
      </c>
      <c r="AA1289" s="154">
        <v>0</v>
      </c>
      <c r="AB1289" s="154">
        <v>13</v>
      </c>
      <c r="AC1289" s="154">
        <v>1</v>
      </c>
      <c r="AD1289" s="161">
        <v>0</v>
      </c>
      <c r="AI1289" s="113"/>
      <c r="AJ1289" s="113"/>
    </row>
    <row r="1290" spans="1:36">
      <c r="A1290" s="135"/>
      <c r="B1290" s="150" t="s">
        <v>2133</v>
      </c>
      <c r="C1290" s="151" t="s">
        <v>3</v>
      </c>
      <c r="D1290" s="151" t="s">
        <v>58</v>
      </c>
      <c r="E1290" s="150" t="s">
        <v>925</v>
      </c>
      <c r="F1290" s="150" t="s">
        <v>2134</v>
      </c>
      <c r="G1290" s="150" t="s">
        <v>3662</v>
      </c>
      <c r="H1290" s="150">
        <v>99020005</v>
      </c>
      <c r="I1290" s="151" t="s">
        <v>319</v>
      </c>
      <c r="J1290" s="151" t="s">
        <v>4337</v>
      </c>
      <c r="K1290" s="150">
        <v>135770</v>
      </c>
      <c r="L1290" s="150" t="s">
        <v>571</v>
      </c>
      <c r="M1290" s="150" t="s">
        <v>4338</v>
      </c>
      <c r="N1290" s="150">
        <v>15023849</v>
      </c>
      <c r="O1290" s="152">
        <v>14.646079371910757</v>
      </c>
      <c r="P1290" s="152">
        <v>22.884499018610558</v>
      </c>
      <c r="Q1290" s="152">
        <v>4.5768998037221129</v>
      </c>
      <c r="R1290" s="153">
        <v>5</v>
      </c>
      <c r="S1290" s="154">
        <v>18</v>
      </c>
      <c r="T1290" s="154">
        <v>7</v>
      </c>
      <c r="U1290" s="155">
        <v>0.34138829054752623</v>
      </c>
      <c r="V1290" s="155">
        <v>0.78655862142150046</v>
      </c>
      <c r="W1290" s="155">
        <v>1.529419541652917</v>
      </c>
      <c r="X1290" s="154">
        <v>9</v>
      </c>
      <c r="Y1290" s="154">
        <v>4</v>
      </c>
      <c r="Z1290" s="154">
        <v>0</v>
      </c>
      <c r="AA1290" s="154">
        <v>1</v>
      </c>
      <c r="AB1290" s="154">
        <v>4</v>
      </c>
      <c r="AC1290" s="154">
        <v>7</v>
      </c>
      <c r="AD1290" s="161">
        <v>0</v>
      </c>
      <c r="AI1290" s="113"/>
      <c r="AJ1290" s="113"/>
    </row>
    <row r="1291" spans="1:36">
      <c r="A1291" s="135"/>
      <c r="B1291" s="150" t="s">
        <v>2133</v>
      </c>
      <c r="C1291" s="151" t="s">
        <v>3</v>
      </c>
      <c r="D1291" s="151" t="s">
        <v>58</v>
      </c>
      <c r="E1291" s="150" t="s">
        <v>925</v>
      </c>
      <c r="F1291" s="150" t="s">
        <v>2134</v>
      </c>
      <c r="G1291" s="150" t="s">
        <v>3662</v>
      </c>
      <c r="H1291" s="150">
        <v>99020005</v>
      </c>
      <c r="I1291" s="151" t="s">
        <v>319</v>
      </c>
      <c r="J1291" s="151" t="s">
        <v>2549</v>
      </c>
      <c r="K1291" s="150">
        <v>91443</v>
      </c>
      <c r="L1291" s="150" t="s">
        <v>571</v>
      </c>
      <c r="M1291" s="150" t="s">
        <v>2550</v>
      </c>
      <c r="N1291" s="150">
        <v>15023845</v>
      </c>
      <c r="O1291" s="152">
        <v>14.646079371910757</v>
      </c>
      <c r="P1291" s="152">
        <v>22.884499018610558</v>
      </c>
      <c r="Q1291" s="152">
        <v>4.5768998037221129</v>
      </c>
      <c r="R1291" s="153">
        <v>16</v>
      </c>
      <c r="S1291" s="154">
        <v>28</v>
      </c>
      <c r="T1291" s="154">
        <v>3</v>
      </c>
      <c r="U1291" s="155">
        <v>1.0924425297520839</v>
      </c>
      <c r="V1291" s="155">
        <v>1.2235356333223339</v>
      </c>
      <c r="W1291" s="155">
        <v>0.65546551785125018</v>
      </c>
      <c r="X1291" s="154">
        <v>11</v>
      </c>
      <c r="Y1291" s="154">
        <v>10</v>
      </c>
      <c r="Z1291" s="154">
        <v>0</v>
      </c>
      <c r="AA1291" s="154">
        <v>3</v>
      </c>
      <c r="AB1291" s="154">
        <v>4</v>
      </c>
      <c r="AC1291" s="154">
        <v>3</v>
      </c>
      <c r="AD1291" s="161">
        <v>0</v>
      </c>
      <c r="AI1291" s="113"/>
      <c r="AJ1291" s="113"/>
    </row>
    <row r="1292" spans="1:36">
      <c r="A1292" s="156"/>
      <c r="B1292" s="150" t="s">
        <v>2133</v>
      </c>
      <c r="C1292" s="151" t="s">
        <v>3</v>
      </c>
      <c r="D1292" s="151" t="s">
        <v>58</v>
      </c>
      <c r="E1292" s="150" t="s">
        <v>925</v>
      </c>
      <c r="F1292" s="150" t="s">
        <v>2134</v>
      </c>
      <c r="G1292" s="150" t="s">
        <v>3662</v>
      </c>
      <c r="H1292" s="150">
        <v>99020005</v>
      </c>
      <c r="I1292" s="151" t="s">
        <v>319</v>
      </c>
      <c r="J1292" s="151" t="s">
        <v>3826</v>
      </c>
      <c r="K1292" s="150">
        <v>133580</v>
      </c>
      <c r="L1292" s="150" t="s">
        <v>571</v>
      </c>
      <c r="M1292" s="150" t="s">
        <v>3827</v>
      </c>
      <c r="N1292" s="150">
        <v>15023804</v>
      </c>
      <c r="O1292" s="152">
        <v>14.646079371910757</v>
      </c>
      <c r="P1292" s="152">
        <v>22.884499018610558</v>
      </c>
      <c r="Q1292" s="152">
        <v>4.5768998037221129</v>
      </c>
      <c r="R1292" s="153">
        <v>20</v>
      </c>
      <c r="S1292" s="154">
        <v>23</v>
      </c>
      <c r="T1292" s="154">
        <v>6</v>
      </c>
      <c r="U1292" s="155">
        <v>1.3655531621901049</v>
      </c>
      <c r="V1292" s="155">
        <v>1.0050471273719173</v>
      </c>
      <c r="W1292" s="155">
        <v>1.3109310357025004</v>
      </c>
      <c r="X1292" s="154">
        <v>3</v>
      </c>
      <c r="Y1292" s="154">
        <v>13</v>
      </c>
      <c r="Z1292" s="154">
        <v>0</v>
      </c>
      <c r="AA1292" s="154">
        <v>1</v>
      </c>
      <c r="AB1292" s="154">
        <v>6</v>
      </c>
      <c r="AC1292" s="154">
        <v>6</v>
      </c>
      <c r="AD1292" s="161">
        <v>0</v>
      </c>
      <c r="AI1292" s="113"/>
      <c r="AJ1292" s="113"/>
    </row>
    <row r="1293" spans="1:36">
      <c r="A1293" s="157">
        <v>21030015</v>
      </c>
      <c r="B1293" s="144" t="s">
        <v>2133</v>
      </c>
      <c r="C1293" s="145" t="s">
        <v>2</v>
      </c>
      <c r="D1293" s="145" t="s">
        <v>57</v>
      </c>
      <c r="E1293" s="144" t="s">
        <v>653</v>
      </c>
      <c r="F1293" s="144" t="s">
        <v>2134</v>
      </c>
      <c r="G1293" s="144" t="s">
        <v>3662</v>
      </c>
      <c r="H1293" s="144">
        <v>21030015</v>
      </c>
      <c r="I1293" s="145" t="s">
        <v>247</v>
      </c>
      <c r="J1293" s="145" t="s">
        <v>2999</v>
      </c>
      <c r="K1293" s="144">
        <v>92193</v>
      </c>
      <c r="L1293" s="144" t="s">
        <v>1495</v>
      </c>
      <c r="M1293" s="144" t="s">
        <v>3000</v>
      </c>
      <c r="N1293" s="144">
        <v>15034776</v>
      </c>
      <c r="O1293" s="146">
        <v>56.599245361581701</v>
      </c>
      <c r="P1293" s="146">
        <v>91.289105421905944</v>
      </c>
      <c r="Q1293" s="146">
        <v>18.257821084381195</v>
      </c>
      <c r="R1293" s="147">
        <v>71</v>
      </c>
      <c r="S1293" s="148">
        <v>68</v>
      </c>
      <c r="T1293" s="148">
        <v>7</v>
      </c>
      <c r="U1293" s="149">
        <v>1.2544336862871535</v>
      </c>
      <c r="V1293" s="149">
        <v>0.74488625653332963</v>
      </c>
      <c r="W1293" s="149">
        <v>0.38339733792156655</v>
      </c>
      <c r="X1293" s="148">
        <v>15</v>
      </c>
      <c r="Y1293" s="148">
        <v>27</v>
      </c>
      <c r="Z1293" s="148">
        <v>1</v>
      </c>
      <c r="AA1293" s="148">
        <v>4</v>
      </c>
      <c r="AB1293" s="148">
        <v>21</v>
      </c>
      <c r="AC1293" s="148">
        <v>5</v>
      </c>
      <c r="AD1293" s="160">
        <v>2</v>
      </c>
      <c r="AI1293" s="113"/>
      <c r="AJ1293" s="113"/>
    </row>
    <row r="1294" spans="1:36">
      <c r="A1294" s="135"/>
      <c r="B1294" s="150" t="s">
        <v>2133</v>
      </c>
      <c r="C1294" s="151" t="s">
        <v>2</v>
      </c>
      <c r="D1294" s="151" t="s">
        <v>57</v>
      </c>
      <c r="E1294" s="150" t="s">
        <v>653</v>
      </c>
      <c r="F1294" s="150" t="s">
        <v>2134</v>
      </c>
      <c r="G1294" s="150" t="s">
        <v>3662</v>
      </c>
      <c r="H1294" s="150">
        <v>21030015</v>
      </c>
      <c r="I1294" s="151" t="s">
        <v>247</v>
      </c>
      <c r="J1294" s="151" t="s">
        <v>964</v>
      </c>
      <c r="K1294" s="150">
        <v>121550</v>
      </c>
      <c r="L1294" s="150" t="s">
        <v>571</v>
      </c>
      <c r="M1294" s="150" t="s">
        <v>965</v>
      </c>
      <c r="N1294" s="150">
        <v>15034790</v>
      </c>
      <c r="O1294" s="152">
        <v>18.866415120527233</v>
      </c>
      <c r="P1294" s="152">
        <v>30.429701807301981</v>
      </c>
      <c r="Q1294" s="152">
        <v>6.0859403614603984</v>
      </c>
      <c r="R1294" s="153">
        <v>34</v>
      </c>
      <c r="S1294" s="154">
        <v>33</v>
      </c>
      <c r="T1294" s="154">
        <v>2</v>
      </c>
      <c r="U1294" s="155">
        <v>1.8021441690322486</v>
      </c>
      <c r="V1294" s="155">
        <v>1.0844667558352887</v>
      </c>
      <c r="W1294" s="155">
        <v>0.32862628964705703</v>
      </c>
      <c r="X1294" s="154">
        <v>5</v>
      </c>
      <c r="Y1294" s="154">
        <v>13</v>
      </c>
      <c r="Z1294" s="154">
        <v>0</v>
      </c>
      <c r="AA1294" s="154">
        <v>3</v>
      </c>
      <c r="AB1294" s="154">
        <v>12</v>
      </c>
      <c r="AC1294" s="154">
        <v>2</v>
      </c>
      <c r="AD1294" s="161">
        <v>0</v>
      </c>
      <c r="AI1294" s="113"/>
      <c r="AJ1294" s="113"/>
    </row>
    <row r="1295" spans="1:36">
      <c r="A1295" s="135"/>
      <c r="B1295" s="150" t="s">
        <v>2133</v>
      </c>
      <c r="C1295" s="151" t="s">
        <v>2</v>
      </c>
      <c r="D1295" s="151" t="s">
        <v>57</v>
      </c>
      <c r="E1295" s="150" t="s">
        <v>653</v>
      </c>
      <c r="F1295" s="150" t="s">
        <v>2134</v>
      </c>
      <c r="G1295" s="150" t="s">
        <v>3662</v>
      </c>
      <c r="H1295" s="150">
        <v>21030015</v>
      </c>
      <c r="I1295" s="151" t="s">
        <v>247</v>
      </c>
      <c r="J1295" s="151" t="s">
        <v>4516</v>
      </c>
      <c r="K1295" s="150">
        <v>136262</v>
      </c>
      <c r="L1295" s="150" t="s">
        <v>571</v>
      </c>
      <c r="M1295" s="150" t="s">
        <v>4517</v>
      </c>
      <c r="N1295" s="150">
        <v>15034870</v>
      </c>
      <c r="O1295" s="152">
        <v>18.866415120527233</v>
      </c>
      <c r="P1295" s="152">
        <v>30.429701807301981</v>
      </c>
      <c r="Q1295" s="152">
        <v>6.0859403614603984</v>
      </c>
      <c r="R1295" s="153">
        <v>7</v>
      </c>
      <c r="S1295" s="154">
        <v>2</v>
      </c>
      <c r="T1295" s="154">
        <v>0</v>
      </c>
      <c r="U1295" s="155">
        <v>0.37102968185958057</v>
      </c>
      <c r="V1295" s="155">
        <v>6.5725257929411432E-2</v>
      </c>
      <c r="W1295" s="155">
        <v>0</v>
      </c>
      <c r="X1295" s="154">
        <v>0</v>
      </c>
      <c r="Y1295" s="154">
        <v>0</v>
      </c>
      <c r="Z1295" s="154">
        <v>0</v>
      </c>
      <c r="AA1295" s="154">
        <v>0</v>
      </c>
      <c r="AB1295" s="154">
        <v>2</v>
      </c>
      <c r="AC1295" s="154">
        <v>0</v>
      </c>
      <c r="AD1295" s="161">
        <v>0</v>
      </c>
      <c r="AI1295" s="113"/>
      <c r="AJ1295" s="113"/>
    </row>
    <row r="1296" spans="1:36">
      <c r="A1296" s="156"/>
      <c r="B1296" s="150" t="s">
        <v>2133</v>
      </c>
      <c r="C1296" s="151" t="s">
        <v>2</v>
      </c>
      <c r="D1296" s="151" t="s">
        <v>57</v>
      </c>
      <c r="E1296" s="150" t="s">
        <v>653</v>
      </c>
      <c r="F1296" s="150" t="s">
        <v>2134</v>
      </c>
      <c r="G1296" s="150" t="s">
        <v>3662</v>
      </c>
      <c r="H1296" s="150">
        <v>21030015</v>
      </c>
      <c r="I1296" s="151" t="s">
        <v>247</v>
      </c>
      <c r="J1296" s="151" t="s">
        <v>2203</v>
      </c>
      <c r="K1296" s="150">
        <v>125389</v>
      </c>
      <c r="L1296" s="150" t="s">
        <v>571</v>
      </c>
      <c r="M1296" s="150" t="s">
        <v>2204</v>
      </c>
      <c r="N1296" s="150">
        <v>15034593</v>
      </c>
      <c r="O1296" s="152">
        <v>18.866415120527233</v>
      </c>
      <c r="P1296" s="152">
        <v>30.429701807301981</v>
      </c>
      <c r="Q1296" s="152">
        <v>6.0859403614603984</v>
      </c>
      <c r="R1296" s="153">
        <v>28</v>
      </c>
      <c r="S1296" s="154">
        <v>32</v>
      </c>
      <c r="T1296" s="154">
        <v>5</v>
      </c>
      <c r="U1296" s="155">
        <v>1.4841187274383223</v>
      </c>
      <c r="V1296" s="155">
        <v>1.0516041268705829</v>
      </c>
      <c r="W1296" s="155">
        <v>0.82156572411764262</v>
      </c>
      <c r="X1296" s="154">
        <v>10</v>
      </c>
      <c r="Y1296" s="154">
        <v>14</v>
      </c>
      <c r="Z1296" s="154">
        <v>1</v>
      </c>
      <c r="AA1296" s="154">
        <v>1</v>
      </c>
      <c r="AB1296" s="154">
        <v>6</v>
      </c>
      <c r="AC1296" s="154">
        <v>3</v>
      </c>
      <c r="AD1296" s="161">
        <v>2</v>
      </c>
      <c r="AI1296" s="113"/>
      <c r="AJ1296" s="113"/>
    </row>
    <row r="1297" spans="1:36">
      <c r="A1297" s="157">
        <v>21080014</v>
      </c>
      <c r="B1297" s="144" t="s">
        <v>2133</v>
      </c>
      <c r="C1297" s="145" t="s">
        <v>5</v>
      </c>
      <c r="D1297" s="145" t="s">
        <v>25</v>
      </c>
      <c r="E1297" s="144" t="s">
        <v>568</v>
      </c>
      <c r="F1297" s="144" t="s">
        <v>2134</v>
      </c>
      <c r="G1297" s="144" t="s">
        <v>3662</v>
      </c>
      <c r="H1297" s="144">
        <v>21080014</v>
      </c>
      <c r="I1297" s="145" t="s">
        <v>405</v>
      </c>
      <c r="J1297" s="145" t="s">
        <v>2209</v>
      </c>
      <c r="K1297" s="144">
        <v>2053</v>
      </c>
      <c r="L1297" s="144" t="s">
        <v>1495</v>
      </c>
      <c r="M1297" s="144" t="s">
        <v>2210</v>
      </c>
      <c r="N1297" s="144">
        <v>15087055</v>
      </c>
      <c r="O1297" s="146">
        <v>36.533263540950067</v>
      </c>
      <c r="P1297" s="146">
        <v>49.319905780282568</v>
      </c>
      <c r="Q1297" s="146">
        <v>10.046647473761267</v>
      </c>
      <c r="R1297" s="147">
        <v>35</v>
      </c>
      <c r="S1297" s="148">
        <v>55</v>
      </c>
      <c r="T1297" s="148">
        <v>12</v>
      </c>
      <c r="U1297" s="149">
        <v>0.95803102727925105</v>
      </c>
      <c r="V1297" s="149">
        <v>1.1151683915419859</v>
      </c>
      <c r="W1297" s="149">
        <v>1.1944282937507547</v>
      </c>
      <c r="X1297" s="148">
        <v>17</v>
      </c>
      <c r="Y1297" s="148">
        <v>29</v>
      </c>
      <c r="Z1297" s="148">
        <v>0</v>
      </c>
      <c r="AA1297" s="148">
        <v>2</v>
      </c>
      <c r="AB1297" s="148">
        <v>7</v>
      </c>
      <c r="AC1297" s="148">
        <v>10</v>
      </c>
      <c r="AD1297" s="160">
        <v>2</v>
      </c>
      <c r="AI1297" s="113"/>
      <c r="AJ1297" s="113"/>
    </row>
    <row r="1298" spans="1:36">
      <c r="A1298" s="135"/>
      <c r="B1298" s="150" t="s">
        <v>2133</v>
      </c>
      <c r="C1298" s="151" t="s">
        <v>5</v>
      </c>
      <c r="D1298" s="151" t="s">
        <v>25</v>
      </c>
      <c r="E1298" s="150" t="s">
        <v>568</v>
      </c>
      <c r="F1298" s="150" t="s">
        <v>2134</v>
      </c>
      <c r="G1298" s="150" t="s">
        <v>3662</v>
      </c>
      <c r="H1298" s="150">
        <v>21080014</v>
      </c>
      <c r="I1298" s="151" t="s">
        <v>405</v>
      </c>
      <c r="J1298" s="151" t="s">
        <v>2205</v>
      </c>
      <c r="K1298" s="150">
        <v>1239</v>
      </c>
      <c r="L1298" s="150" t="s">
        <v>571</v>
      </c>
      <c r="M1298" s="150" t="s">
        <v>2206</v>
      </c>
      <c r="N1298" s="150">
        <v>15087256</v>
      </c>
      <c r="O1298" s="152">
        <v>18.266631770475033</v>
      </c>
      <c r="P1298" s="152">
        <v>24.659952890141284</v>
      </c>
      <c r="Q1298" s="152">
        <v>5.0233237368806334</v>
      </c>
      <c r="R1298" s="153">
        <v>20</v>
      </c>
      <c r="S1298" s="154">
        <v>24</v>
      </c>
      <c r="T1298" s="154">
        <v>6</v>
      </c>
      <c r="U1298" s="155">
        <v>1.0948926026048582</v>
      </c>
      <c r="V1298" s="155">
        <v>0.97323786898209674</v>
      </c>
      <c r="W1298" s="155">
        <v>1.1944282937507547</v>
      </c>
      <c r="X1298" s="154">
        <v>11</v>
      </c>
      <c r="Y1298" s="154">
        <v>8</v>
      </c>
      <c r="Z1298" s="154">
        <v>0</v>
      </c>
      <c r="AA1298" s="154">
        <v>2</v>
      </c>
      <c r="AB1298" s="154">
        <v>3</v>
      </c>
      <c r="AC1298" s="154">
        <v>5</v>
      </c>
      <c r="AD1298" s="161">
        <v>1</v>
      </c>
      <c r="AI1298" s="113"/>
      <c r="AJ1298" s="113"/>
    </row>
    <row r="1299" spans="1:36">
      <c r="A1299" s="156"/>
      <c r="B1299" s="150" t="s">
        <v>2133</v>
      </c>
      <c r="C1299" s="151" t="s">
        <v>5</v>
      </c>
      <c r="D1299" s="151" t="s">
        <v>25</v>
      </c>
      <c r="E1299" s="150" t="s">
        <v>568</v>
      </c>
      <c r="F1299" s="150" t="s">
        <v>2134</v>
      </c>
      <c r="G1299" s="150" t="s">
        <v>3662</v>
      </c>
      <c r="H1299" s="150">
        <v>21080014</v>
      </c>
      <c r="I1299" s="151" t="s">
        <v>405</v>
      </c>
      <c r="J1299" s="151" t="s">
        <v>3449</v>
      </c>
      <c r="K1299" s="150">
        <v>2378</v>
      </c>
      <c r="L1299" s="150" t="s">
        <v>571</v>
      </c>
      <c r="M1299" s="150" t="s">
        <v>3529</v>
      </c>
      <c r="N1299" s="150">
        <v>15087501</v>
      </c>
      <c r="O1299" s="152">
        <v>18.266631770475033</v>
      </c>
      <c r="P1299" s="152">
        <v>24.659952890141284</v>
      </c>
      <c r="Q1299" s="152">
        <v>5.0233237368806334</v>
      </c>
      <c r="R1299" s="153">
        <v>14</v>
      </c>
      <c r="S1299" s="154">
        <v>28</v>
      </c>
      <c r="T1299" s="154">
        <v>6</v>
      </c>
      <c r="U1299" s="155">
        <v>0.76642482182340077</v>
      </c>
      <c r="V1299" s="155">
        <v>1.1354441804791129</v>
      </c>
      <c r="W1299" s="155">
        <v>1.1944282937507547</v>
      </c>
      <c r="X1299" s="154">
        <v>5</v>
      </c>
      <c r="Y1299" s="154">
        <v>20</v>
      </c>
      <c r="Z1299" s="154">
        <v>0</v>
      </c>
      <c r="AA1299" s="154">
        <v>0</v>
      </c>
      <c r="AB1299" s="154">
        <v>3</v>
      </c>
      <c r="AC1299" s="154">
        <v>5</v>
      </c>
      <c r="AD1299" s="161">
        <v>1</v>
      </c>
      <c r="AI1299" s="113"/>
      <c r="AJ1299" s="113"/>
    </row>
    <row r="1300" spans="1:36">
      <c r="A1300" s="157">
        <v>99090103</v>
      </c>
      <c r="B1300" s="144" t="s">
        <v>2133</v>
      </c>
      <c r="C1300" s="145" t="s">
        <v>1</v>
      </c>
      <c r="D1300" s="145" t="s">
        <v>55</v>
      </c>
      <c r="E1300" s="144" t="s">
        <v>577</v>
      </c>
      <c r="F1300" s="144" t="s">
        <v>2134</v>
      </c>
      <c r="G1300" s="144" t="s">
        <v>3662</v>
      </c>
      <c r="H1300" s="144">
        <v>99090103</v>
      </c>
      <c r="I1300" s="145" t="s">
        <v>140</v>
      </c>
      <c r="J1300" s="145" t="s">
        <v>2404</v>
      </c>
      <c r="K1300" s="144">
        <v>115508</v>
      </c>
      <c r="L1300" s="144" t="s">
        <v>1495</v>
      </c>
      <c r="M1300" s="144" t="s">
        <v>2405</v>
      </c>
      <c r="N1300" s="144">
        <v>150922210</v>
      </c>
      <c r="O1300" s="146">
        <v>21.8794342913001</v>
      </c>
      <c r="P1300" s="146">
        <v>32.819151436950158</v>
      </c>
      <c r="Q1300" s="146">
        <v>6.3815016682958623</v>
      </c>
      <c r="R1300" s="147">
        <v>21</v>
      </c>
      <c r="S1300" s="148">
        <v>37</v>
      </c>
      <c r="T1300" s="148">
        <v>9</v>
      </c>
      <c r="U1300" s="149">
        <v>0.95980543739881841</v>
      </c>
      <c r="V1300" s="149">
        <v>1.1273905137700404</v>
      </c>
      <c r="W1300" s="149">
        <v>1.4103263569941822</v>
      </c>
      <c r="X1300" s="148">
        <v>16</v>
      </c>
      <c r="Y1300" s="148">
        <v>11</v>
      </c>
      <c r="Z1300" s="148">
        <v>0</v>
      </c>
      <c r="AA1300" s="148">
        <v>3</v>
      </c>
      <c r="AB1300" s="148">
        <v>7</v>
      </c>
      <c r="AC1300" s="148">
        <v>7</v>
      </c>
      <c r="AD1300" s="160">
        <v>2</v>
      </c>
      <c r="AI1300" s="113"/>
      <c r="AJ1300" s="113"/>
    </row>
    <row r="1301" spans="1:36">
      <c r="A1301" s="135"/>
      <c r="B1301" s="150" t="s">
        <v>2133</v>
      </c>
      <c r="C1301" s="151" t="s">
        <v>1</v>
      </c>
      <c r="D1301" s="151" t="s">
        <v>55</v>
      </c>
      <c r="E1301" s="150" t="s">
        <v>577</v>
      </c>
      <c r="F1301" s="150" t="s">
        <v>2134</v>
      </c>
      <c r="G1301" s="150" t="s">
        <v>3662</v>
      </c>
      <c r="H1301" s="150">
        <v>99090103</v>
      </c>
      <c r="I1301" s="151" t="s">
        <v>140</v>
      </c>
      <c r="J1301" s="151" t="s">
        <v>2213</v>
      </c>
      <c r="K1301" s="150">
        <v>75869</v>
      </c>
      <c r="L1301" s="150" t="s">
        <v>571</v>
      </c>
      <c r="M1301" s="150" t="s">
        <v>2214</v>
      </c>
      <c r="N1301" s="150">
        <v>150921422</v>
      </c>
      <c r="O1301" s="152">
        <v>10.93971714565005</v>
      </c>
      <c r="P1301" s="152">
        <v>16.409575718475079</v>
      </c>
      <c r="Q1301" s="152">
        <v>3.1907508341479311</v>
      </c>
      <c r="R1301" s="153">
        <v>10</v>
      </c>
      <c r="S1301" s="154">
        <v>15</v>
      </c>
      <c r="T1301" s="154">
        <v>1</v>
      </c>
      <c r="U1301" s="155">
        <v>0.91410041657030328</v>
      </c>
      <c r="V1301" s="155">
        <v>0.91410041657030305</v>
      </c>
      <c r="W1301" s="155">
        <v>0.31340585710981828</v>
      </c>
      <c r="X1301" s="154">
        <v>6</v>
      </c>
      <c r="Y1301" s="154">
        <v>5</v>
      </c>
      <c r="Z1301" s="154">
        <v>0</v>
      </c>
      <c r="AA1301" s="154">
        <v>1</v>
      </c>
      <c r="AB1301" s="154">
        <v>3</v>
      </c>
      <c r="AC1301" s="154">
        <v>1</v>
      </c>
      <c r="AD1301" s="161">
        <v>0</v>
      </c>
      <c r="AI1301" s="113"/>
      <c r="AJ1301" s="113"/>
    </row>
    <row r="1302" spans="1:36">
      <c r="A1302" s="156"/>
      <c r="B1302" s="150" t="s">
        <v>2133</v>
      </c>
      <c r="C1302" s="151" t="s">
        <v>1</v>
      </c>
      <c r="D1302" s="151" t="s">
        <v>55</v>
      </c>
      <c r="E1302" s="150" t="s">
        <v>577</v>
      </c>
      <c r="F1302" s="150" t="s">
        <v>2134</v>
      </c>
      <c r="G1302" s="150" t="s">
        <v>3662</v>
      </c>
      <c r="H1302" s="150">
        <v>99090103</v>
      </c>
      <c r="I1302" s="151" t="s">
        <v>140</v>
      </c>
      <c r="J1302" s="151" t="s">
        <v>2211</v>
      </c>
      <c r="K1302" s="150">
        <v>128708</v>
      </c>
      <c r="L1302" s="150" t="s">
        <v>571</v>
      </c>
      <c r="M1302" s="150" t="s">
        <v>2212</v>
      </c>
      <c r="N1302" s="150">
        <v>150922012</v>
      </c>
      <c r="O1302" s="152">
        <v>10.93971714565005</v>
      </c>
      <c r="P1302" s="152">
        <v>16.409575718475079</v>
      </c>
      <c r="Q1302" s="152">
        <v>3.1907508341479311</v>
      </c>
      <c r="R1302" s="153">
        <v>10</v>
      </c>
      <c r="S1302" s="154">
        <v>19</v>
      </c>
      <c r="T1302" s="154">
        <v>7</v>
      </c>
      <c r="U1302" s="155">
        <v>0.91410041657030328</v>
      </c>
      <c r="V1302" s="155">
        <v>1.1578605276557172</v>
      </c>
      <c r="W1302" s="155">
        <v>2.193840999768728</v>
      </c>
      <c r="X1302" s="154">
        <v>9</v>
      </c>
      <c r="Y1302" s="154">
        <v>4</v>
      </c>
      <c r="Z1302" s="154">
        <v>0</v>
      </c>
      <c r="AA1302" s="154">
        <v>2</v>
      </c>
      <c r="AB1302" s="154">
        <v>4</v>
      </c>
      <c r="AC1302" s="154">
        <v>5</v>
      </c>
      <c r="AD1302" s="161">
        <v>2</v>
      </c>
      <c r="AI1302" s="113"/>
      <c r="AJ1302" s="113"/>
    </row>
    <row r="1303" spans="1:36">
      <c r="A1303" s="157">
        <v>21030014</v>
      </c>
      <c r="B1303" s="144" t="s">
        <v>2133</v>
      </c>
      <c r="C1303" s="145" t="s">
        <v>2</v>
      </c>
      <c r="D1303" s="145" t="s">
        <v>9</v>
      </c>
      <c r="E1303" s="144" t="s">
        <v>653</v>
      </c>
      <c r="F1303" s="144" t="s">
        <v>2134</v>
      </c>
      <c r="G1303" s="144" t="s">
        <v>3662</v>
      </c>
      <c r="H1303" s="144">
        <v>21030014</v>
      </c>
      <c r="I1303" s="145" t="s">
        <v>3691</v>
      </c>
      <c r="J1303" s="145" t="s">
        <v>4222</v>
      </c>
      <c r="K1303" s="144">
        <v>134313</v>
      </c>
      <c r="L1303" s="144" t="s">
        <v>1495</v>
      </c>
      <c r="M1303" s="144" t="s">
        <v>4223</v>
      </c>
      <c r="N1303" s="144">
        <v>15034831</v>
      </c>
      <c r="O1303" s="146">
        <v>31.038295843448015</v>
      </c>
      <c r="P1303" s="146">
        <v>36.51564216876239</v>
      </c>
      <c r="Q1303" s="146">
        <v>7.3031284337524802</v>
      </c>
      <c r="R1303" s="147">
        <v>26</v>
      </c>
      <c r="S1303" s="148">
        <v>39</v>
      </c>
      <c r="T1303" s="148">
        <v>4</v>
      </c>
      <c r="U1303" s="149">
        <v>0.83767485596308711</v>
      </c>
      <c r="V1303" s="149">
        <v>1.0680354413529354</v>
      </c>
      <c r="W1303" s="149">
        <v>0.54771048274509493</v>
      </c>
      <c r="X1303" s="148">
        <v>9</v>
      </c>
      <c r="Y1303" s="148">
        <v>13</v>
      </c>
      <c r="Z1303" s="148">
        <v>0</v>
      </c>
      <c r="AA1303" s="148">
        <v>1</v>
      </c>
      <c r="AB1303" s="148">
        <v>16</v>
      </c>
      <c r="AC1303" s="148">
        <v>3</v>
      </c>
      <c r="AD1303" s="160">
        <v>1</v>
      </c>
      <c r="AI1303" s="113"/>
      <c r="AJ1303" s="113"/>
    </row>
    <row r="1304" spans="1:36">
      <c r="A1304" s="135"/>
      <c r="B1304" s="150" t="s">
        <v>2133</v>
      </c>
      <c r="C1304" s="151" t="s">
        <v>2</v>
      </c>
      <c r="D1304" s="151" t="s">
        <v>9</v>
      </c>
      <c r="E1304" s="150" t="s">
        <v>653</v>
      </c>
      <c r="F1304" s="150" t="s">
        <v>2134</v>
      </c>
      <c r="G1304" s="150" t="s">
        <v>3662</v>
      </c>
      <c r="H1304" s="150">
        <v>21030014</v>
      </c>
      <c r="I1304" s="151" t="s">
        <v>3691</v>
      </c>
      <c r="J1304" s="151" t="s">
        <v>4697</v>
      </c>
      <c r="K1304" s="150">
        <v>136605</v>
      </c>
      <c r="L1304" s="150" t="s">
        <v>571</v>
      </c>
      <c r="M1304" s="150" t="s">
        <v>4698</v>
      </c>
      <c r="N1304" s="150">
        <v>15034879</v>
      </c>
      <c r="O1304" s="152">
        <v>15.519147921724008</v>
      </c>
      <c r="P1304" s="152">
        <v>18.257821084381195</v>
      </c>
      <c r="Q1304" s="152">
        <v>3.6515642168762401</v>
      </c>
      <c r="R1304" s="153">
        <v>0</v>
      </c>
      <c r="S1304" s="154">
        <v>0</v>
      </c>
      <c r="T1304" s="154">
        <v>0</v>
      </c>
      <c r="U1304" s="155">
        <v>0</v>
      </c>
      <c r="V1304" s="155">
        <v>0</v>
      </c>
      <c r="W1304" s="155">
        <v>0</v>
      </c>
      <c r="X1304" s="154">
        <v>0</v>
      </c>
      <c r="Y1304" s="154">
        <v>0</v>
      </c>
      <c r="Z1304" s="154">
        <v>0</v>
      </c>
      <c r="AA1304" s="154">
        <v>0</v>
      </c>
      <c r="AB1304" s="154">
        <v>0</v>
      </c>
      <c r="AC1304" s="154">
        <v>0</v>
      </c>
      <c r="AD1304" s="161">
        <v>0</v>
      </c>
      <c r="AI1304" s="113"/>
      <c r="AJ1304" s="113"/>
    </row>
    <row r="1305" spans="1:36">
      <c r="A1305" s="156"/>
      <c r="B1305" s="150" t="s">
        <v>2133</v>
      </c>
      <c r="C1305" s="151" t="s">
        <v>2</v>
      </c>
      <c r="D1305" s="151" t="s">
        <v>9</v>
      </c>
      <c r="E1305" s="150" t="s">
        <v>653</v>
      </c>
      <c r="F1305" s="150" t="s">
        <v>2134</v>
      </c>
      <c r="G1305" s="150" t="s">
        <v>3662</v>
      </c>
      <c r="H1305" s="150">
        <v>21030014</v>
      </c>
      <c r="I1305" s="151" t="s">
        <v>3691</v>
      </c>
      <c r="J1305" s="151" t="s">
        <v>3450</v>
      </c>
      <c r="K1305" s="150">
        <v>131799</v>
      </c>
      <c r="L1305" s="150" t="s">
        <v>571</v>
      </c>
      <c r="M1305" s="150" t="s">
        <v>3451</v>
      </c>
      <c r="N1305" s="150">
        <v>15034791</v>
      </c>
      <c r="O1305" s="152">
        <v>15.519147921724008</v>
      </c>
      <c r="P1305" s="152">
        <v>18.257821084381195</v>
      </c>
      <c r="Q1305" s="152">
        <v>3.6515642168762401</v>
      </c>
      <c r="R1305" s="153">
        <v>26</v>
      </c>
      <c r="S1305" s="154">
        <v>37</v>
      </c>
      <c r="T1305" s="154">
        <v>4</v>
      </c>
      <c r="U1305" s="155">
        <v>1.6753497119261742</v>
      </c>
      <c r="V1305" s="155">
        <v>2.0265287861568519</v>
      </c>
      <c r="W1305" s="155">
        <v>1.0954209654901899</v>
      </c>
      <c r="X1305" s="154">
        <v>9</v>
      </c>
      <c r="Y1305" s="154">
        <v>13</v>
      </c>
      <c r="Z1305" s="154">
        <v>0</v>
      </c>
      <c r="AA1305" s="154">
        <v>1</v>
      </c>
      <c r="AB1305" s="154">
        <v>14</v>
      </c>
      <c r="AC1305" s="154">
        <v>3</v>
      </c>
      <c r="AD1305" s="161">
        <v>1</v>
      </c>
      <c r="AI1305" s="113"/>
      <c r="AJ1305" s="113"/>
    </row>
    <row r="1306" spans="1:36">
      <c r="A1306" s="157">
        <v>99070018</v>
      </c>
      <c r="B1306" s="144" t="s">
        <v>2133</v>
      </c>
      <c r="C1306" s="145" t="s">
        <v>0</v>
      </c>
      <c r="D1306" s="145" t="s">
        <v>8</v>
      </c>
      <c r="E1306" s="144" t="s">
        <v>599</v>
      </c>
      <c r="F1306" s="144" t="s">
        <v>2134</v>
      </c>
      <c r="G1306" s="144" t="s">
        <v>3662</v>
      </c>
      <c r="H1306" s="144">
        <v>99070018</v>
      </c>
      <c r="I1306" s="145" t="s">
        <v>528</v>
      </c>
      <c r="J1306" s="145" t="s">
        <v>2219</v>
      </c>
      <c r="K1306" s="144" t="s">
        <v>3304</v>
      </c>
      <c r="L1306" s="144" t="s">
        <v>1495</v>
      </c>
      <c r="M1306" s="144" t="s">
        <v>2220</v>
      </c>
      <c r="N1306" s="144">
        <v>15076715</v>
      </c>
      <c r="O1306" s="146">
        <v>45.530674225192783</v>
      </c>
      <c r="P1306" s="146">
        <v>47.351901194200508</v>
      </c>
      <c r="Q1306" s="146">
        <v>9.1061348450385555</v>
      </c>
      <c r="R1306" s="147">
        <v>100</v>
      </c>
      <c r="S1306" s="148">
        <v>47</v>
      </c>
      <c r="T1306" s="148">
        <v>18</v>
      </c>
      <c r="U1306" s="149">
        <v>2.1963215283262496</v>
      </c>
      <c r="V1306" s="149">
        <v>0.9925683829935934</v>
      </c>
      <c r="W1306" s="149">
        <v>1.976689375493625</v>
      </c>
      <c r="X1306" s="148">
        <v>10</v>
      </c>
      <c r="Y1306" s="148">
        <v>28</v>
      </c>
      <c r="Z1306" s="148">
        <v>1</v>
      </c>
      <c r="AA1306" s="148">
        <v>3</v>
      </c>
      <c r="AB1306" s="148">
        <v>5</v>
      </c>
      <c r="AC1306" s="148">
        <v>17</v>
      </c>
      <c r="AD1306" s="160">
        <v>1</v>
      </c>
      <c r="AI1306" s="113"/>
      <c r="AJ1306" s="113"/>
    </row>
    <row r="1307" spans="1:36">
      <c r="A1307" s="135"/>
      <c r="B1307" s="150" t="s">
        <v>2133</v>
      </c>
      <c r="C1307" s="151" t="s">
        <v>0</v>
      </c>
      <c r="D1307" s="151" t="s">
        <v>8</v>
      </c>
      <c r="E1307" s="150" t="s">
        <v>599</v>
      </c>
      <c r="F1307" s="150" t="s">
        <v>2134</v>
      </c>
      <c r="G1307" s="150" t="s">
        <v>3662</v>
      </c>
      <c r="H1307" s="150">
        <v>99070018</v>
      </c>
      <c r="I1307" s="151" t="s">
        <v>528</v>
      </c>
      <c r="J1307" s="151" t="s">
        <v>2221</v>
      </c>
      <c r="K1307" s="150" t="s">
        <v>3305</v>
      </c>
      <c r="L1307" s="150" t="s">
        <v>571</v>
      </c>
      <c r="M1307" s="150" t="s">
        <v>2222</v>
      </c>
      <c r="N1307" s="150">
        <v>15075066</v>
      </c>
      <c r="O1307" s="152">
        <v>22.765337112596391</v>
      </c>
      <c r="P1307" s="152">
        <v>23.675950597100254</v>
      </c>
      <c r="Q1307" s="152">
        <v>4.5530674225192778</v>
      </c>
      <c r="R1307" s="153">
        <v>59</v>
      </c>
      <c r="S1307" s="154">
        <v>24</v>
      </c>
      <c r="T1307" s="154">
        <v>7</v>
      </c>
      <c r="U1307" s="155">
        <v>2.5916594034249747</v>
      </c>
      <c r="V1307" s="155">
        <v>1.0136868592274997</v>
      </c>
      <c r="W1307" s="155">
        <v>1.5374250698283749</v>
      </c>
      <c r="X1307" s="154">
        <v>4</v>
      </c>
      <c r="Y1307" s="154">
        <v>14</v>
      </c>
      <c r="Z1307" s="154">
        <v>1</v>
      </c>
      <c r="AA1307" s="154">
        <v>3</v>
      </c>
      <c r="AB1307" s="154">
        <v>2</v>
      </c>
      <c r="AC1307" s="154">
        <v>7</v>
      </c>
      <c r="AD1307" s="161">
        <v>0</v>
      </c>
      <c r="AI1307" s="113"/>
      <c r="AJ1307" s="113"/>
    </row>
    <row r="1308" spans="1:36">
      <c r="A1308" s="156"/>
      <c r="B1308" s="150" t="s">
        <v>2133</v>
      </c>
      <c r="C1308" s="151" t="s">
        <v>0</v>
      </c>
      <c r="D1308" s="151" t="s">
        <v>8</v>
      </c>
      <c r="E1308" s="150" t="s">
        <v>599</v>
      </c>
      <c r="F1308" s="150" t="s">
        <v>2134</v>
      </c>
      <c r="G1308" s="150" t="s">
        <v>3662</v>
      </c>
      <c r="H1308" s="150">
        <v>99070018</v>
      </c>
      <c r="I1308" s="151" t="s">
        <v>528</v>
      </c>
      <c r="J1308" s="151" t="s">
        <v>2217</v>
      </c>
      <c r="K1308" s="150" t="s">
        <v>3306</v>
      </c>
      <c r="L1308" s="150" t="s">
        <v>571</v>
      </c>
      <c r="M1308" s="150" t="s">
        <v>2218</v>
      </c>
      <c r="N1308" s="150">
        <v>15077992</v>
      </c>
      <c r="O1308" s="152">
        <v>22.765337112596391</v>
      </c>
      <c r="P1308" s="152">
        <v>23.675950597100254</v>
      </c>
      <c r="Q1308" s="152">
        <v>4.5530674225192778</v>
      </c>
      <c r="R1308" s="153">
        <v>41</v>
      </c>
      <c r="S1308" s="154">
        <v>23</v>
      </c>
      <c r="T1308" s="154">
        <v>11</v>
      </c>
      <c r="U1308" s="155">
        <v>1.8009836532275247</v>
      </c>
      <c r="V1308" s="155">
        <v>0.97144990675968712</v>
      </c>
      <c r="W1308" s="155">
        <v>2.4159536811588751</v>
      </c>
      <c r="X1308" s="154">
        <v>6</v>
      </c>
      <c r="Y1308" s="154">
        <v>14</v>
      </c>
      <c r="Z1308" s="154">
        <v>0</v>
      </c>
      <c r="AA1308" s="154">
        <v>0</v>
      </c>
      <c r="AB1308" s="154">
        <v>3</v>
      </c>
      <c r="AC1308" s="154">
        <v>10</v>
      </c>
      <c r="AD1308" s="161">
        <v>1</v>
      </c>
      <c r="AI1308" s="113"/>
      <c r="AJ1308" s="113"/>
    </row>
    <row r="1309" spans="1:36">
      <c r="A1309" s="157">
        <v>21070017</v>
      </c>
      <c r="B1309" s="144" t="s">
        <v>2133</v>
      </c>
      <c r="C1309" s="145" t="s">
        <v>0</v>
      </c>
      <c r="D1309" s="145" t="s">
        <v>11</v>
      </c>
      <c r="E1309" s="144" t="s">
        <v>599</v>
      </c>
      <c r="F1309" s="144" t="s">
        <v>2134</v>
      </c>
      <c r="G1309" s="144" t="s">
        <v>3662</v>
      </c>
      <c r="H1309" s="144">
        <v>21070017</v>
      </c>
      <c r="I1309" s="145" t="s">
        <v>529</v>
      </c>
      <c r="J1309" s="145" t="s">
        <v>2223</v>
      </c>
      <c r="K1309" s="144" t="s">
        <v>3307</v>
      </c>
      <c r="L1309" s="144" t="s">
        <v>1495</v>
      </c>
      <c r="M1309" s="144" t="s">
        <v>2224</v>
      </c>
      <c r="N1309" s="144">
        <v>15077798</v>
      </c>
      <c r="O1309" s="146">
        <v>44.620060740688928</v>
      </c>
      <c r="P1309" s="146">
        <v>52.815582101223626</v>
      </c>
      <c r="Q1309" s="146">
        <v>10.927361814046266</v>
      </c>
      <c r="R1309" s="147">
        <v>52</v>
      </c>
      <c r="S1309" s="148">
        <v>61</v>
      </c>
      <c r="T1309" s="148">
        <v>6</v>
      </c>
      <c r="U1309" s="149">
        <v>1.1653950966629081</v>
      </c>
      <c r="V1309" s="149">
        <v>1.1549621829991485</v>
      </c>
      <c r="W1309" s="149">
        <v>0.54908038208156251</v>
      </c>
      <c r="X1309" s="148">
        <v>17</v>
      </c>
      <c r="Y1309" s="148">
        <v>16</v>
      </c>
      <c r="Z1309" s="148">
        <v>1</v>
      </c>
      <c r="AA1309" s="148">
        <v>2</v>
      </c>
      <c r="AB1309" s="148">
        <v>25</v>
      </c>
      <c r="AC1309" s="148">
        <v>6</v>
      </c>
      <c r="AD1309" s="160">
        <v>0</v>
      </c>
      <c r="AI1309" s="113"/>
      <c r="AJ1309" s="113"/>
    </row>
    <row r="1310" spans="1:36">
      <c r="A1310" s="135"/>
      <c r="B1310" s="150" t="s">
        <v>2133</v>
      </c>
      <c r="C1310" s="151" t="s">
        <v>0</v>
      </c>
      <c r="D1310" s="151" t="s">
        <v>11</v>
      </c>
      <c r="E1310" s="150" t="s">
        <v>599</v>
      </c>
      <c r="F1310" s="150" t="s">
        <v>2134</v>
      </c>
      <c r="G1310" s="150" t="s">
        <v>3662</v>
      </c>
      <c r="H1310" s="150">
        <v>21070017</v>
      </c>
      <c r="I1310" s="151" t="s">
        <v>529</v>
      </c>
      <c r="J1310" s="151" t="s">
        <v>4028</v>
      </c>
      <c r="K1310" s="150" t="s">
        <v>4029</v>
      </c>
      <c r="L1310" s="150" t="s">
        <v>571</v>
      </c>
      <c r="M1310" s="150" t="s">
        <v>4030</v>
      </c>
      <c r="N1310" s="150">
        <v>15078607</v>
      </c>
      <c r="O1310" s="152">
        <v>22.310030370344464</v>
      </c>
      <c r="P1310" s="152">
        <v>26.407791050611813</v>
      </c>
      <c r="Q1310" s="152">
        <v>5.4636809070231331</v>
      </c>
      <c r="R1310" s="153">
        <v>24</v>
      </c>
      <c r="S1310" s="154">
        <v>30</v>
      </c>
      <c r="T1310" s="154">
        <v>2</v>
      </c>
      <c r="U1310" s="155">
        <v>1.0757493199965305</v>
      </c>
      <c r="V1310" s="155">
        <v>1.136028376720474</v>
      </c>
      <c r="W1310" s="155">
        <v>0.36605358805437499</v>
      </c>
      <c r="X1310" s="154">
        <v>9</v>
      </c>
      <c r="Y1310" s="154">
        <v>5</v>
      </c>
      <c r="Z1310" s="154">
        <v>0</v>
      </c>
      <c r="AA1310" s="154">
        <v>2</v>
      </c>
      <c r="AB1310" s="154">
        <v>14</v>
      </c>
      <c r="AC1310" s="154">
        <v>2</v>
      </c>
      <c r="AD1310" s="161">
        <v>0</v>
      </c>
      <c r="AI1310" s="113"/>
      <c r="AJ1310" s="113"/>
    </row>
    <row r="1311" spans="1:36">
      <c r="A1311" s="156"/>
      <c r="B1311" s="150" t="s">
        <v>2133</v>
      </c>
      <c r="C1311" s="151" t="s">
        <v>0</v>
      </c>
      <c r="D1311" s="151" t="s">
        <v>11</v>
      </c>
      <c r="E1311" s="150" t="s">
        <v>599</v>
      </c>
      <c r="F1311" s="150" t="s">
        <v>2134</v>
      </c>
      <c r="G1311" s="150" t="s">
        <v>3662</v>
      </c>
      <c r="H1311" s="150">
        <v>21070017</v>
      </c>
      <c r="I1311" s="151" t="s">
        <v>529</v>
      </c>
      <c r="J1311" s="151" t="s">
        <v>2225</v>
      </c>
      <c r="K1311" s="150" t="s">
        <v>3308</v>
      </c>
      <c r="L1311" s="150" t="s">
        <v>571</v>
      </c>
      <c r="M1311" s="150" t="s">
        <v>2226</v>
      </c>
      <c r="N1311" s="150">
        <v>15078338</v>
      </c>
      <c r="O1311" s="152">
        <v>22.310030370344464</v>
      </c>
      <c r="P1311" s="152">
        <v>26.407791050611813</v>
      </c>
      <c r="Q1311" s="152">
        <v>5.4636809070231331</v>
      </c>
      <c r="R1311" s="153">
        <v>27</v>
      </c>
      <c r="S1311" s="154">
        <v>30</v>
      </c>
      <c r="T1311" s="154">
        <v>4</v>
      </c>
      <c r="U1311" s="155">
        <v>1.2102179849960968</v>
      </c>
      <c r="V1311" s="155">
        <v>1.136028376720474</v>
      </c>
      <c r="W1311" s="155">
        <v>0.73210717610874998</v>
      </c>
      <c r="X1311" s="154">
        <v>8</v>
      </c>
      <c r="Y1311" s="154">
        <v>11</v>
      </c>
      <c r="Z1311" s="154">
        <v>1</v>
      </c>
      <c r="AA1311" s="154">
        <v>0</v>
      </c>
      <c r="AB1311" s="154">
        <v>10</v>
      </c>
      <c r="AC1311" s="154">
        <v>4</v>
      </c>
      <c r="AD1311" s="161">
        <v>0</v>
      </c>
      <c r="AI1311" s="113"/>
      <c r="AJ1311" s="113"/>
    </row>
    <row r="1312" spans="1:36">
      <c r="A1312" s="157">
        <v>99090077</v>
      </c>
      <c r="B1312" s="144" t="s">
        <v>2133</v>
      </c>
      <c r="C1312" s="145" t="s">
        <v>1</v>
      </c>
      <c r="D1312" s="145" t="s">
        <v>15</v>
      </c>
      <c r="E1312" s="144" t="s">
        <v>577</v>
      </c>
      <c r="F1312" s="144" t="s">
        <v>2134</v>
      </c>
      <c r="G1312" s="144" t="s">
        <v>3662</v>
      </c>
      <c r="H1312" s="144">
        <v>99090077</v>
      </c>
      <c r="I1312" s="145" t="s">
        <v>141</v>
      </c>
      <c r="J1312" s="145" t="s">
        <v>2123</v>
      </c>
      <c r="K1312" s="144">
        <v>125400</v>
      </c>
      <c r="L1312" s="144" t="s">
        <v>1495</v>
      </c>
      <c r="M1312" s="144" t="s">
        <v>2124</v>
      </c>
      <c r="N1312" s="144">
        <v>150922202</v>
      </c>
      <c r="O1312" s="146">
        <v>4.5582154773541879</v>
      </c>
      <c r="P1312" s="146">
        <v>52.875299537308578</v>
      </c>
      <c r="Q1312" s="146">
        <v>10.93971714565005</v>
      </c>
      <c r="R1312" s="147">
        <v>12</v>
      </c>
      <c r="S1312" s="148">
        <v>50</v>
      </c>
      <c r="T1312" s="148">
        <v>12</v>
      </c>
      <c r="U1312" s="149">
        <v>2.6326091997224732</v>
      </c>
      <c r="V1312" s="149">
        <v>0.94562112058996883</v>
      </c>
      <c r="W1312" s="149">
        <v>1.096920499884364</v>
      </c>
      <c r="X1312" s="148">
        <v>14</v>
      </c>
      <c r="Y1312" s="148">
        <v>10</v>
      </c>
      <c r="Z1312" s="148">
        <v>1</v>
      </c>
      <c r="AA1312" s="148">
        <v>5</v>
      </c>
      <c r="AB1312" s="148">
        <v>20</v>
      </c>
      <c r="AC1312" s="148">
        <v>12</v>
      </c>
      <c r="AD1312" s="160">
        <v>0</v>
      </c>
      <c r="AI1312" s="113"/>
      <c r="AJ1312" s="113"/>
    </row>
    <row r="1313" spans="1:36">
      <c r="A1313" s="135"/>
      <c r="B1313" s="150" t="s">
        <v>2133</v>
      </c>
      <c r="C1313" s="151" t="s">
        <v>1</v>
      </c>
      <c r="D1313" s="151" t="s">
        <v>15</v>
      </c>
      <c r="E1313" s="150" t="s">
        <v>577</v>
      </c>
      <c r="F1313" s="150" t="s">
        <v>2134</v>
      </c>
      <c r="G1313" s="150" t="s">
        <v>3662</v>
      </c>
      <c r="H1313" s="150">
        <v>99090077</v>
      </c>
      <c r="I1313" s="151" t="s">
        <v>141</v>
      </c>
      <c r="J1313" s="151" t="s">
        <v>3084</v>
      </c>
      <c r="K1313" s="150">
        <v>214</v>
      </c>
      <c r="L1313" s="150" t="s">
        <v>571</v>
      </c>
      <c r="M1313" s="150" t="s">
        <v>3085</v>
      </c>
      <c r="N1313" s="150">
        <v>150922098</v>
      </c>
      <c r="O1313" s="152">
        <v>2.2791077386770939</v>
      </c>
      <c r="P1313" s="152">
        <v>26.437649768654289</v>
      </c>
      <c r="Q1313" s="152">
        <v>5.4698585728250251</v>
      </c>
      <c r="R1313" s="153">
        <v>5</v>
      </c>
      <c r="S1313" s="154">
        <v>19</v>
      </c>
      <c r="T1313" s="154">
        <v>3</v>
      </c>
      <c r="U1313" s="155">
        <v>2.1938409997687276</v>
      </c>
      <c r="V1313" s="155">
        <v>0.71867205164837633</v>
      </c>
      <c r="W1313" s="155">
        <v>0.54846024994218201</v>
      </c>
      <c r="X1313" s="154">
        <v>3</v>
      </c>
      <c r="Y1313" s="154">
        <v>6</v>
      </c>
      <c r="Z1313" s="154">
        <v>0</v>
      </c>
      <c r="AA1313" s="154">
        <v>3</v>
      </c>
      <c r="AB1313" s="154">
        <v>7</v>
      </c>
      <c r="AC1313" s="154">
        <v>3</v>
      </c>
      <c r="AD1313" s="161">
        <v>0</v>
      </c>
      <c r="AI1313" s="113"/>
      <c r="AJ1313" s="113"/>
    </row>
    <row r="1314" spans="1:36">
      <c r="A1314" s="135"/>
      <c r="B1314" s="150" t="s">
        <v>2133</v>
      </c>
      <c r="C1314" s="151" t="s">
        <v>1</v>
      </c>
      <c r="D1314" s="151" t="s">
        <v>15</v>
      </c>
      <c r="E1314" s="150" t="s">
        <v>577</v>
      </c>
      <c r="F1314" s="150" t="s">
        <v>2134</v>
      </c>
      <c r="G1314" s="150" t="s">
        <v>3662</v>
      </c>
      <c r="H1314" s="150">
        <v>99090077</v>
      </c>
      <c r="I1314" s="151" t="s">
        <v>141</v>
      </c>
      <c r="J1314" s="151" t="s">
        <v>2227</v>
      </c>
      <c r="K1314" s="150">
        <v>969</v>
      </c>
      <c r="L1314" s="150" t="s">
        <v>571</v>
      </c>
      <c r="M1314" s="150" t="s">
        <v>2228</v>
      </c>
      <c r="N1314" s="150">
        <v>150920978</v>
      </c>
      <c r="O1314" s="152">
        <v>2.2791077386770939</v>
      </c>
      <c r="P1314" s="152">
        <v>26.437649768654289</v>
      </c>
      <c r="Q1314" s="152">
        <v>5.4698585728250251</v>
      </c>
      <c r="R1314" s="153">
        <v>5</v>
      </c>
      <c r="S1314" s="154">
        <v>25</v>
      </c>
      <c r="T1314" s="154">
        <v>8</v>
      </c>
      <c r="U1314" s="155">
        <v>2.1938409997687276</v>
      </c>
      <c r="V1314" s="155">
        <v>0.94562112058996883</v>
      </c>
      <c r="W1314" s="155">
        <v>1.4625606665124853</v>
      </c>
      <c r="X1314" s="154">
        <v>9</v>
      </c>
      <c r="Y1314" s="154">
        <v>4</v>
      </c>
      <c r="Z1314" s="154">
        <v>1</v>
      </c>
      <c r="AA1314" s="154">
        <v>2</v>
      </c>
      <c r="AB1314" s="154">
        <v>9</v>
      </c>
      <c r="AC1314" s="154">
        <v>8</v>
      </c>
      <c r="AD1314" s="161">
        <v>0</v>
      </c>
      <c r="AI1314" s="113"/>
      <c r="AJ1314" s="113"/>
    </row>
    <row r="1315" spans="1:36">
      <c r="A1315" s="156"/>
      <c r="B1315" s="150" t="s">
        <v>2133</v>
      </c>
      <c r="C1315" s="151" t="s">
        <v>1</v>
      </c>
      <c r="D1315" s="151" t="s">
        <v>15</v>
      </c>
      <c r="E1315" s="150" t="s">
        <v>577</v>
      </c>
      <c r="F1315" s="150" t="s">
        <v>2134</v>
      </c>
      <c r="G1315" s="150" t="s">
        <v>3662</v>
      </c>
      <c r="H1315" s="150">
        <v>99090077</v>
      </c>
      <c r="I1315" s="151" t="s">
        <v>141</v>
      </c>
      <c r="J1315" s="151" t="s">
        <v>3452</v>
      </c>
      <c r="K1315" s="150">
        <v>2303</v>
      </c>
      <c r="L1315" s="150" t="s">
        <v>571</v>
      </c>
      <c r="M1315" s="150" t="s">
        <v>3083</v>
      </c>
      <c r="N1315" s="150">
        <v>150922045</v>
      </c>
      <c r="O1315" s="152" t="s">
        <v>4215</v>
      </c>
      <c r="P1315" s="152" t="s">
        <v>4215</v>
      </c>
      <c r="Q1315" s="152" t="s">
        <v>4215</v>
      </c>
      <c r="R1315" s="153">
        <v>2</v>
      </c>
      <c r="S1315" s="154">
        <v>3</v>
      </c>
      <c r="T1315" s="154">
        <v>0</v>
      </c>
      <c r="U1315" s="155" t="s">
        <v>4215</v>
      </c>
      <c r="V1315" s="155" t="s">
        <v>4215</v>
      </c>
      <c r="W1315" s="155" t="s">
        <v>4215</v>
      </c>
      <c r="X1315" s="154">
        <v>1</v>
      </c>
      <c r="Y1315" s="154">
        <v>0</v>
      </c>
      <c r="Z1315" s="154">
        <v>0</v>
      </c>
      <c r="AA1315" s="154">
        <v>0</v>
      </c>
      <c r="AB1315" s="154">
        <v>2</v>
      </c>
      <c r="AC1315" s="154">
        <v>0</v>
      </c>
      <c r="AD1315" s="161">
        <v>0</v>
      </c>
      <c r="AI1315" s="113"/>
      <c r="AJ1315" s="113"/>
    </row>
    <row r="1316" spans="1:36">
      <c r="A1316" s="157">
        <v>99010019</v>
      </c>
      <c r="B1316" s="144" t="s">
        <v>2133</v>
      </c>
      <c r="C1316" s="145" t="s">
        <v>3</v>
      </c>
      <c r="D1316" s="145" t="s">
        <v>67</v>
      </c>
      <c r="E1316" s="144" t="s">
        <v>616</v>
      </c>
      <c r="F1316" s="144" t="s">
        <v>2134</v>
      </c>
      <c r="G1316" s="144" t="s">
        <v>3662</v>
      </c>
      <c r="H1316" s="144">
        <v>99010019</v>
      </c>
      <c r="I1316" s="145" t="s">
        <v>3692</v>
      </c>
      <c r="J1316" s="145" t="s">
        <v>3340</v>
      </c>
      <c r="K1316" s="144">
        <v>131681</v>
      </c>
      <c r="L1316" s="144" t="s">
        <v>1495</v>
      </c>
      <c r="M1316" s="144" t="s">
        <v>3453</v>
      </c>
      <c r="N1316" s="144">
        <v>15013968</v>
      </c>
      <c r="O1316" s="146">
        <v>21.969119057866134</v>
      </c>
      <c r="P1316" s="146">
        <v>43.938238115732268</v>
      </c>
      <c r="Q1316" s="146">
        <v>9.1537996074442258</v>
      </c>
      <c r="R1316" s="147">
        <v>6</v>
      </c>
      <c r="S1316" s="148">
        <v>24</v>
      </c>
      <c r="T1316" s="148">
        <v>7</v>
      </c>
      <c r="U1316" s="149">
        <v>0.27311063243802103</v>
      </c>
      <c r="V1316" s="149">
        <v>0.54622126487604206</v>
      </c>
      <c r="W1316" s="149">
        <v>0.76470977082645852</v>
      </c>
      <c r="X1316" s="148">
        <v>3</v>
      </c>
      <c r="Y1316" s="148">
        <v>10</v>
      </c>
      <c r="Z1316" s="148">
        <v>1</v>
      </c>
      <c r="AA1316" s="148">
        <v>4</v>
      </c>
      <c r="AB1316" s="148">
        <v>6</v>
      </c>
      <c r="AC1316" s="148">
        <v>5</v>
      </c>
      <c r="AD1316" s="160">
        <v>2</v>
      </c>
      <c r="AI1316" s="113"/>
      <c r="AJ1316" s="113"/>
    </row>
    <row r="1317" spans="1:36">
      <c r="A1317" s="135"/>
      <c r="B1317" s="150" t="s">
        <v>2133</v>
      </c>
      <c r="C1317" s="151" t="s">
        <v>3</v>
      </c>
      <c r="D1317" s="151" t="s">
        <v>67</v>
      </c>
      <c r="E1317" s="150" t="s">
        <v>616</v>
      </c>
      <c r="F1317" s="150" t="s">
        <v>2134</v>
      </c>
      <c r="G1317" s="150" t="s">
        <v>3662</v>
      </c>
      <c r="H1317" s="150">
        <v>99010019</v>
      </c>
      <c r="I1317" s="151" t="s">
        <v>3692</v>
      </c>
      <c r="J1317" s="151" t="s">
        <v>4626</v>
      </c>
      <c r="K1317" s="150">
        <v>136515</v>
      </c>
      <c r="L1317" s="150" t="s">
        <v>571</v>
      </c>
      <c r="M1317" s="150" t="s">
        <v>4699</v>
      </c>
      <c r="N1317" s="150">
        <v>15014058</v>
      </c>
      <c r="O1317" s="152">
        <v>7.3230396859553784</v>
      </c>
      <c r="P1317" s="152">
        <v>14.646079371910757</v>
      </c>
      <c r="Q1317" s="152">
        <v>3.0512665358147419</v>
      </c>
      <c r="R1317" s="153">
        <v>0</v>
      </c>
      <c r="S1317" s="154">
        <v>0</v>
      </c>
      <c r="T1317" s="154">
        <v>0</v>
      </c>
      <c r="U1317" s="155">
        <v>0</v>
      </c>
      <c r="V1317" s="155">
        <v>0</v>
      </c>
      <c r="W1317" s="155">
        <v>0</v>
      </c>
      <c r="X1317" s="154">
        <v>0</v>
      </c>
      <c r="Y1317" s="154">
        <v>0</v>
      </c>
      <c r="Z1317" s="154">
        <v>0</v>
      </c>
      <c r="AA1317" s="154">
        <v>0</v>
      </c>
      <c r="AB1317" s="154">
        <v>0</v>
      </c>
      <c r="AC1317" s="154">
        <v>0</v>
      </c>
      <c r="AD1317" s="161">
        <v>0</v>
      </c>
      <c r="AI1317" s="113"/>
      <c r="AJ1317" s="113"/>
    </row>
    <row r="1318" spans="1:36">
      <c r="A1318" s="135"/>
      <c r="B1318" s="150" t="s">
        <v>2133</v>
      </c>
      <c r="C1318" s="151" t="s">
        <v>3</v>
      </c>
      <c r="D1318" s="151" t="s">
        <v>67</v>
      </c>
      <c r="E1318" s="150" t="s">
        <v>616</v>
      </c>
      <c r="F1318" s="150" t="s">
        <v>2134</v>
      </c>
      <c r="G1318" s="150" t="s">
        <v>3662</v>
      </c>
      <c r="H1318" s="150">
        <v>99010019</v>
      </c>
      <c r="I1318" s="151" t="s">
        <v>3692</v>
      </c>
      <c r="J1318" s="151" t="s">
        <v>576</v>
      </c>
      <c r="K1318" s="150"/>
      <c r="L1318" s="150" t="s">
        <v>571</v>
      </c>
      <c r="M1318" s="150"/>
      <c r="N1318" s="150" t="s">
        <v>4215</v>
      </c>
      <c r="O1318" s="152">
        <v>7.3230396859553784</v>
      </c>
      <c r="P1318" s="152">
        <v>14.646079371910757</v>
      </c>
      <c r="Q1318" s="152">
        <v>3.0512665358147419</v>
      </c>
      <c r="R1318" s="153">
        <v>0</v>
      </c>
      <c r="S1318" s="154">
        <v>0</v>
      </c>
      <c r="T1318" s="154">
        <v>0</v>
      </c>
      <c r="U1318" s="155">
        <v>0</v>
      </c>
      <c r="V1318" s="155">
        <v>0</v>
      </c>
      <c r="W1318" s="155">
        <v>0</v>
      </c>
      <c r="X1318" s="154">
        <v>0</v>
      </c>
      <c r="Y1318" s="154">
        <v>0</v>
      </c>
      <c r="Z1318" s="154">
        <v>0</v>
      </c>
      <c r="AA1318" s="154">
        <v>0</v>
      </c>
      <c r="AB1318" s="154">
        <v>0</v>
      </c>
      <c r="AC1318" s="154">
        <v>0</v>
      </c>
      <c r="AD1318" s="161">
        <v>0</v>
      </c>
      <c r="AI1318" s="113"/>
      <c r="AJ1318" s="113"/>
    </row>
    <row r="1319" spans="1:36">
      <c r="A1319" s="156"/>
      <c r="B1319" s="150" t="s">
        <v>2133</v>
      </c>
      <c r="C1319" s="151" t="s">
        <v>3</v>
      </c>
      <c r="D1319" s="151" t="s">
        <v>67</v>
      </c>
      <c r="E1319" s="150" t="s">
        <v>616</v>
      </c>
      <c r="F1319" s="150" t="s">
        <v>2134</v>
      </c>
      <c r="G1319" s="150" t="s">
        <v>3662</v>
      </c>
      <c r="H1319" s="150">
        <v>99010019</v>
      </c>
      <c r="I1319" s="151" t="s">
        <v>3692</v>
      </c>
      <c r="J1319" s="151" t="s">
        <v>4101</v>
      </c>
      <c r="K1319" s="150">
        <v>134544</v>
      </c>
      <c r="L1319" s="150" t="s">
        <v>571</v>
      </c>
      <c r="M1319" s="150" t="s">
        <v>4102</v>
      </c>
      <c r="N1319" s="150">
        <v>15014012</v>
      </c>
      <c r="O1319" s="152">
        <v>7.3230396859553784</v>
      </c>
      <c r="P1319" s="152">
        <v>14.646079371910757</v>
      </c>
      <c r="Q1319" s="152">
        <v>3.0512665358147419</v>
      </c>
      <c r="R1319" s="153">
        <v>5</v>
      </c>
      <c r="S1319" s="154">
        <v>24</v>
      </c>
      <c r="T1319" s="154">
        <v>7</v>
      </c>
      <c r="U1319" s="155">
        <v>0.68277658109505246</v>
      </c>
      <c r="V1319" s="155">
        <v>1.6386637946281259</v>
      </c>
      <c r="W1319" s="155">
        <v>2.2941293124793756</v>
      </c>
      <c r="X1319" s="154">
        <v>3</v>
      </c>
      <c r="Y1319" s="154">
        <v>10</v>
      </c>
      <c r="Z1319" s="154">
        <v>1</v>
      </c>
      <c r="AA1319" s="154">
        <v>4</v>
      </c>
      <c r="AB1319" s="154">
        <v>6</v>
      </c>
      <c r="AC1319" s="154">
        <v>5</v>
      </c>
      <c r="AD1319" s="161">
        <v>2</v>
      </c>
      <c r="AI1319" s="113"/>
      <c r="AJ1319" s="113"/>
    </row>
    <row r="1320" spans="1:36">
      <c r="A1320" s="157">
        <v>99090093</v>
      </c>
      <c r="B1320" s="144" t="s">
        <v>2133</v>
      </c>
      <c r="C1320" s="145" t="s">
        <v>1</v>
      </c>
      <c r="D1320" s="145" t="s">
        <v>16</v>
      </c>
      <c r="E1320" s="144" t="s">
        <v>577</v>
      </c>
      <c r="F1320" s="144" t="s">
        <v>2134</v>
      </c>
      <c r="G1320" s="144" t="s">
        <v>3662</v>
      </c>
      <c r="H1320" s="144">
        <v>99090093</v>
      </c>
      <c r="I1320" s="145" t="s">
        <v>142</v>
      </c>
      <c r="J1320" s="145" t="s">
        <v>2229</v>
      </c>
      <c r="K1320" s="144">
        <v>5147</v>
      </c>
      <c r="L1320" s="144" t="s">
        <v>1495</v>
      </c>
      <c r="M1320" s="144" t="s">
        <v>2230</v>
      </c>
      <c r="N1320" s="144">
        <v>150921218</v>
      </c>
      <c r="O1320" s="146">
        <v>29.172579055066802</v>
      </c>
      <c r="P1320" s="146">
        <v>40.112296200716848</v>
      </c>
      <c r="Q1320" s="146">
        <v>8.2047878592375394</v>
      </c>
      <c r="R1320" s="147">
        <v>27</v>
      </c>
      <c r="S1320" s="148">
        <v>45</v>
      </c>
      <c r="T1320" s="148">
        <v>2</v>
      </c>
      <c r="U1320" s="149">
        <v>0.92552667177743209</v>
      </c>
      <c r="V1320" s="149">
        <v>1.1218505112453723</v>
      </c>
      <c r="W1320" s="149">
        <v>0.24376011108541415</v>
      </c>
      <c r="X1320" s="148">
        <v>7</v>
      </c>
      <c r="Y1320" s="148">
        <v>9</v>
      </c>
      <c r="Z1320" s="148">
        <v>0</v>
      </c>
      <c r="AA1320" s="148">
        <v>2</v>
      </c>
      <c r="AB1320" s="148">
        <v>27</v>
      </c>
      <c r="AC1320" s="148">
        <v>1</v>
      </c>
      <c r="AD1320" s="160">
        <v>1</v>
      </c>
      <c r="AI1320" s="113"/>
      <c r="AJ1320" s="113"/>
    </row>
    <row r="1321" spans="1:36">
      <c r="A1321" s="135"/>
      <c r="B1321" s="150" t="s">
        <v>2133</v>
      </c>
      <c r="C1321" s="151" t="s">
        <v>1</v>
      </c>
      <c r="D1321" s="151" t="s">
        <v>16</v>
      </c>
      <c r="E1321" s="150" t="s">
        <v>577</v>
      </c>
      <c r="F1321" s="150" t="s">
        <v>2134</v>
      </c>
      <c r="G1321" s="150" t="s">
        <v>3662</v>
      </c>
      <c r="H1321" s="150">
        <v>99090093</v>
      </c>
      <c r="I1321" s="151" t="s">
        <v>142</v>
      </c>
      <c r="J1321" s="151" t="s">
        <v>2231</v>
      </c>
      <c r="K1321" s="150">
        <v>116586</v>
      </c>
      <c r="L1321" s="150" t="s">
        <v>571</v>
      </c>
      <c r="M1321" s="150" t="s">
        <v>2232</v>
      </c>
      <c r="N1321" s="150">
        <v>150921237</v>
      </c>
      <c r="O1321" s="152">
        <v>14.586289527533401</v>
      </c>
      <c r="P1321" s="152">
        <v>20.056148100358424</v>
      </c>
      <c r="Q1321" s="152">
        <v>4.1023939296187697</v>
      </c>
      <c r="R1321" s="153">
        <v>13</v>
      </c>
      <c r="S1321" s="154">
        <v>21</v>
      </c>
      <c r="T1321" s="154">
        <v>1</v>
      </c>
      <c r="U1321" s="155">
        <v>0.89124790615604566</v>
      </c>
      <c r="V1321" s="155">
        <v>1.0470604771623475</v>
      </c>
      <c r="W1321" s="155">
        <v>0.24376011108541415</v>
      </c>
      <c r="X1321" s="154">
        <v>4</v>
      </c>
      <c r="Y1321" s="154">
        <v>5</v>
      </c>
      <c r="Z1321" s="154">
        <v>0</v>
      </c>
      <c r="AA1321" s="154">
        <v>0</v>
      </c>
      <c r="AB1321" s="154">
        <v>12</v>
      </c>
      <c r="AC1321" s="154">
        <v>0</v>
      </c>
      <c r="AD1321" s="161">
        <v>1</v>
      </c>
      <c r="AI1321" s="113"/>
      <c r="AJ1321" s="113"/>
    </row>
    <row r="1322" spans="1:36">
      <c r="A1322" s="156"/>
      <c r="B1322" s="150" t="s">
        <v>2133</v>
      </c>
      <c r="C1322" s="151" t="s">
        <v>1</v>
      </c>
      <c r="D1322" s="151" t="s">
        <v>16</v>
      </c>
      <c r="E1322" s="150" t="s">
        <v>577</v>
      </c>
      <c r="F1322" s="150" t="s">
        <v>2134</v>
      </c>
      <c r="G1322" s="150" t="s">
        <v>3662</v>
      </c>
      <c r="H1322" s="150">
        <v>99090093</v>
      </c>
      <c r="I1322" s="151" t="s">
        <v>142</v>
      </c>
      <c r="J1322" s="151" t="s">
        <v>3770</v>
      </c>
      <c r="K1322" s="150">
        <v>133230</v>
      </c>
      <c r="L1322" s="150" t="s">
        <v>571</v>
      </c>
      <c r="M1322" s="150" t="s">
        <v>3771</v>
      </c>
      <c r="N1322" s="150">
        <v>150922260</v>
      </c>
      <c r="O1322" s="152">
        <v>14.586289527533401</v>
      </c>
      <c r="P1322" s="152">
        <v>20.056148100358424</v>
      </c>
      <c r="Q1322" s="152">
        <v>4.1023939296187697</v>
      </c>
      <c r="R1322" s="153">
        <v>14</v>
      </c>
      <c r="S1322" s="154">
        <v>24</v>
      </c>
      <c r="T1322" s="154">
        <v>1</v>
      </c>
      <c r="U1322" s="155">
        <v>0.95980543739881841</v>
      </c>
      <c r="V1322" s="155">
        <v>1.196640545328397</v>
      </c>
      <c r="W1322" s="155">
        <v>0.24376011108541415</v>
      </c>
      <c r="X1322" s="154">
        <v>3</v>
      </c>
      <c r="Y1322" s="154">
        <v>4</v>
      </c>
      <c r="Z1322" s="154">
        <v>0</v>
      </c>
      <c r="AA1322" s="154">
        <v>2</v>
      </c>
      <c r="AB1322" s="154">
        <v>15</v>
      </c>
      <c r="AC1322" s="154">
        <v>1</v>
      </c>
      <c r="AD1322" s="161">
        <v>0</v>
      </c>
      <c r="AI1322" s="113"/>
      <c r="AJ1322" s="113"/>
    </row>
    <row r="1323" spans="1:36">
      <c r="A1323" s="157">
        <v>99030019</v>
      </c>
      <c r="B1323" s="144" t="s">
        <v>2133</v>
      </c>
      <c r="C1323" s="145" t="s">
        <v>2</v>
      </c>
      <c r="D1323" s="145" t="s">
        <v>17</v>
      </c>
      <c r="E1323" s="144" t="s">
        <v>653</v>
      </c>
      <c r="F1323" s="144" t="s">
        <v>2134</v>
      </c>
      <c r="G1323" s="144" t="s">
        <v>3662</v>
      </c>
      <c r="H1323" s="144">
        <v>99030019</v>
      </c>
      <c r="I1323" s="145" t="s">
        <v>248</v>
      </c>
      <c r="J1323" s="145" t="s">
        <v>2233</v>
      </c>
      <c r="K1323" s="144">
        <v>60709</v>
      </c>
      <c r="L1323" s="144" t="s">
        <v>1495</v>
      </c>
      <c r="M1323" s="144" t="s">
        <v>2234</v>
      </c>
      <c r="N1323" s="144">
        <v>15034526</v>
      </c>
      <c r="O1323" s="146">
        <v>60.250809578457947</v>
      </c>
      <c r="P1323" s="146">
        <v>66.641046957991321</v>
      </c>
      <c r="Q1323" s="146">
        <v>13.693365813285892</v>
      </c>
      <c r="R1323" s="147">
        <v>52</v>
      </c>
      <c r="S1323" s="148">
        <v>50</v>
      </c>
      <c r="T1323" s="148">
        <v>15</v>
      </c>
      <c r="U1323" s="149">
        <v>0.86305894250742254</v>
      </c>
      <c r="V1323" s="149">
        <v>0.75028833252752802</v>
      </c>
      <c r="W1323" s="149">
        <v>1.0954209654901905</v>
      </c>
      <c r="X1323" s="148">
        <v>12</v>
      </c>
      <c r="Y1323" s="148">
        <v>17</v>
      </c>
      <c r="Z1323" s="148">
        <v>0</v>
      </c>
      <c r="AA1323" s="148">
        <v>5</v>
      </c>
      <c r="AB1323" s="148">
        <v>16</v>
      </c>
      <c r="AC1323" s="148">
        <v>15</v>
      </c>
      <c r="AD1323" s="160">
        <v>0</v>
      </c>
      <c r="AI1323" s="113"/>
      <c r="AJ1323" s="113"/>
    </row>
    <row r="1324" spans="1:36">
      <c r="A1324" s="135"/>
      <c r="B1324" s="150" t="s">
        <v>2133</v>
      </c>
      <c r="C1324" s="151" t="s">
        <v>2</v>
      </c>
      <c r="D1324" s="151" t="s">
        <v>17</v>
      </c>
      <c r="E1324" s="150" t="s">
        <v>653</v>
      </c>
      <c r="F1324" s="150" t="s">
        <v>2134</v>
      </c>
      <c r="G1324" s="150" t="s">
        <v>3662</v>
      </c>
      <c r="H1324" s="150">
        <v>99030019</v>
      </c>
      <c r="I1324" s="151" t="s">
        <v>248</v>
      </c>
      <c r="J1324" s="151" t="s">
        <v>2235</v>
      </c>
      <c r="K1324" s="150">
        <v>115264</v>
      </c>
      <c r="L1324" s="150" t="s">
        <v>571</v>
      </c>
      <c r="M1324" s="150" t="s">
        <v>2236</v>
      </c>
      <c r="N1324" s="150">
        <v>15034549</v>
      </c>
      <c r="O1324" s="152">
        <v>30.125404789228973</v>
      </c>
      <c r="P1324" s="152">
        <v>33.320523478995661</v>
      </c>
      <c r="Q1324" s="152">
        <v>6.846682906642946</v>
      </c>
      <c r="R1324" s="153">
        <v>28</v>
      </c>
      <c r="S1324" s="154">
        <v>19</v>
      </c>
      <c r="T1324" s="154">
        <v>5</v>
      </c>
      <c r="U1324" s="155">
        <v>0.92944809193107047</v>
      </c>
      <c r="V1324" s="155">
        <v>0.57021913272092128</v>
      </c>
      <c r="W1324" s="155">
        <v>0.73028064366012702</v>
      </c>
      <c r="X1324" s="154">
        <v>4</v>
      </c>
      <c r="Y1324" s="154">
        <v>6</v>
      </c>
      <c r="Z1324" s="154">
        <v>0</v>
      </c>
      <c r="AA1324" s="154">
        <v>4</v>
      </c>
      <c r="AB1324" s="154">
        <v>5</v>
      </c>
      <c r="AC1324" s="154">
        <v>5</v>
      </c>
      <c r="AD1324" s="161">
        <v>0</v>
      </c>
      <c r="AI1324" s="113"/>
      <c r="AJ1324" s="113"/>
    </row>
    <row r="1325" spans="1:36">
      <c r="A1325" s="156"/>
      <c r="B1325" s="150" t="s">
        <v>2133</v>
      </c>
      <c r="C1325" s="151" t="s">
        <v>2</v>
      </c>
      <c r="D1325" s="151" t="s">
        <v>17</v>
      </c>
      <c r="E1325" s="150" t="s">
        <v>653</v>
      </c>
      <c r="F1325" s="150" t="s">
        <v>2134</v>
      </c>
      <c r="G1325" s="150" t="s">
        <v>3662</v>
      </c>
      <c r="H1325" s="150">
        <v>99030019</v>
      </c>
      <c r="I1325" s="151" t="s">
        <v>248</v>
      </c>
      <c r="J1325" s="151" t="s">
        <v>2237</v>
      </c>
      <c r="K1325" s="150">
        <v>128020</v>
      </c>
      <c r="L1325" s="150" t="s">
        <v>571</v>
      </c>
      <c r="M1325" s="150" t="s">
        <v>2238</v>
      </c>
      <c r="N1325" s="150">
        <v>15034758</v>
      </c>
      <c r="O1325" s="152">
        <v>30.125404789228973</v>
      </c>
      <c r="P1325" s="152">
        <v>33.320523478995661</v>
      </c>
      <c r="Q1325" s="152">
        <v>6.846682906642946</v>
      </c>
      <c r="R1325" s="153">
        <v>24</v>
      </c>
      <c r="S1325" s="154">
        <v>31</v>
      </c>
      <c r="T1325" s="154">
        <v>10</v>
      </c>
      <c r="U1325" s="155">
        <v>0.79666979308377461</v>
      </c>
      <c r="V1325" s="155">
        <v>0.93035753233413476</v>
      </c>
      <c r="W1325" s="155">
        <v>1.460561287320254</v>
      </c>
      <c r="X1325" s="154">
        <v>8</v>
      </c>
      <c r="Y1325" s="154">
        <v>11</v>
      </c>
      <c r="Z1325" s="154">
        <v>0</v>
      </c>
      <c r="AA1325" s="154">
        <v>1</v>
      </c>
      <c r="AB1325" s="154">
        <v>11</v>
      </c>
      <c r="AC1325" s="154">
        <v>10</v>
      </c>
      <c r="AD1325" s="161">
        <v>0</v>
      </c>
      <c r="AI1325" s="113"/>
      <c r="AJ1325" s="113"/>
    </row>
    <row r="1326" spans="1:36">
      <c r="A1326" s="157">
        <v>21090028</v>
      </c>
      <c r="B1326" s="144" t="s">
        <v>2133</v>
      </c>
      <c r="C1326" s="145" t="s">
        <v>1</v>
      </c>
      <c r="D1326" s="145" t="s">
        <v>54</v>
      </c>
      <c r="E1326" s="144" t="s">
        <v>577</v>
      </c>
      <c r="F1326" s="144" t="s">
        <v>2134</v>
      </c>
      <c r="G1326" s="144" t="s">
        <v>3662</v>
      </c>
      <c r="H1326" s="144">
        <v>21090028</v>
      </c>
      <c r="I1326" s="145" t="s">
        <v>143</v>
      </c>
      <c r="J1326" s="145" t="s">
        <v>3772</v>
      </c>
      <c r="K1326" s="144">
        <v>133189</v>
      </c>
      <c r="L1326" s="144" t="s">
        <v>1495</v>
      </c>
      <c r="M1326" s="144" t="s">
        <v>3773</v>
      </c>
      <c r="N1326" s="144">
        <v>150922249</v>
      </c>
      <c r="O1326" s="146">
        <v>34.64243762789183</v>
      </c>
      <c r="P1326" s="146">
        <v>36.465723818833503</v>
      </c>
      <c r="Q1326" s="146">
        <v>7.2931447637667004</v>
      </c>
      <c r="R1326" s="147">
        <v>26</v>
      </c>
      <c r="S1326" s="148">
        <v>34</v>
      </c>
      <c r="T1326" s="148">
        <v>6</v>
      </c>
      <c r="U1326" s="149">
        <v>0.75052455255245942</v>
      </c>
      <c r="V1326" s="149">
        <v>0.93238242490170931</v>
      </c>
      <c r="W1326" s="149">
        <v>0.8226903749132729</v>
      </c>
      <c r="X1326" s="148">
        <v>5</v>
      </c>
      <c r="Y1326" s="148">
        <v>17</v>
      </c>
      <c r="Z1326" s="148">
        <v>2</v>
      </c>
      <c r="AA1326" s="148">
        <v>2</v>
      </c>
      <c r="AB1326" s="148">
        <v>8</v>
      </c>
      <c r="AC1326" s="148">
        <v>2</v>
      </c>
      <c r="AD1326" s="160">
        <v>4</v>
      </c>
      <c r="AI1326" s="113"/>
      <c r="AJ1326" s="113"/>
    </row>
    <row r="1327" spans="1:36">
      <c r="A1327" s="135"/>
      <c r="B1327" s="150" t="s">
        <v>2133</v>
      </c>
      <c r="C1327" s="151" t="s">
        <v>1</v>
      </c>
      <c r="D1327" s="151" t="s">
        <v>54</v>
      </c>
      <c r="E1327" s="150" t="s">
        <v>577</v>
      </c>
      <c r="F1327" s="150" t="s">
        <v>2134</v>
      </c>
      <c r="G1327" s="150" t="s">
        <v>3662</v>
      </c>
      <c r="H1327" s="150">
        <v>21090028</v>
      </c>
      <c r="I1327" s="151" t="s">
        <v>143</v>
      </c>
      <c r="J1327" s="151" t="s">
        <v>2239</v>
      </c>
      <c r="K1327" s="150">
        <v>125228</v>
      </c>
      <c r="L1327" s="150" t="s">
        <v>571</v>
      </c>
      <c r="M1327" s="150" t="s">
        <v>2240</v>
      </c>
      <c r="N1327" s="150">
        <v>150920569</v>
      </c>
      <c r="O1327" s="152">
        <v>17.321218813945915</v>
      </c>
      <c r="P1327" s="152">
        <v>18.232861909416751</v>
      </c>
      <c r="Q1327" s="152">
        <v>3.6465723818833502</v>
      </c>
      <c r="R1327" s="153">
        <v>14</v>
      </c>
      <c r="S1327" s="154">
        <v>24</v>
      </c>
      <c r="T1327" s="154">
        <v>5</v>
      </c>
      <c r="U1327" s="155">
        <v>0.80825721044111021</v>
      </c>
      <c r="V1327" s="155">
        <v>1.3163045998612366</v>
      </c>
      <c r="W1327" s="155">
        <v>1.3711506248554548</v>
      </c>
      <c r="X1327" s="154">
        <v>4</v>
      </c>
      <c r="Y1327" s="154">
        <v>12</v>
      </c>
      <c r="Z1327" s="154">
        <v>2</v>
      </c>
      <c r="AA1327" s="154">
        <v>2</v>
      </c>
      <c r="AB1327" s="154">
        <v>4</v>
      </c>
      <c r="AC1327" s="154">
        <v>1</v>
      </c>
      <c r="AD1327" s="161">
        <v>4</v>
      </c>
      <c r="AI1327" s="113"/>
      <c r="AJ1327" s="113"/>
    </row>
    <row r="1328" spans="1:36">
      <c r="A1328" s="156"/>
      <c r="B1328" s="150" t="s">
        <v>2133</v>
      </c>
      <c r="C1328" s="151" t="s">
        <v>1</v>
      </c>
      <c r="D1328" s="151" t="s">
        <v>54</v>
      </c>
      <c r="E1328" s="150" t="s">
        <v>577</v>
      </c>
      <c r="F1328" s="150" t="s">
        <v>2134</v>
      </c>
      <c r="G1328" s="150" t="s">
        <v>3662</v>
      </c>
      <c r="H1328" s="150">
        <v>21090028</v>
      </c>
      <c r="I1328" s="151" t="s">
        <v>143</v>
      </c>
      <c r="J1328" s="151" t="s">
        <v>3967</v>
      </c>
      <c r="K1328" s="150">
        <v>134104</v>
      </c>
      <c r="L1328" s="150" t="s">
        <v>571</v>
      </c>
      <c r="M1328" s="150" t="s">
        <v>3968</v>
      </c>
      <c r="N1328" s="150">
        <v>150922315</v>
      </c>
      <c r="O1328" s="152">
        <v>17.321218813945915</v>
      </c>
      <c r="P1328" s="152">
        <v>18.232861909416751</v>
      </c>
      <c r="Q1328" s="152">
        <v>3.6465723818833502</v>
      </c>
      <c r="R1328" s="153">
        <v>12</v>
      </c>
      <c r="S1328" s="154">
        <v>8</v>
      </c>
      <c r="T1328" s="154">
        <v>1</v>
      </c>
      <c r="U1328" s="155">
        <v>0.69279189466380875</v>
      </c>
      <c r="V1328" s="155">
        <v>0.43876819995374555</v>
      </c>
      <c r="W1328" s="155">
        <v>0.27423012497109095</v>
      </c>
      <c r="X1328" s="154">
        <v>1</v>
      </c>
      <c r="Y1328" s="154">
        <v>5</v>
      </c>
      <c r="Z1328" s="154">
        <v>0</v>
      </c>
      <c r="AA1328" s="154">
        <v>0</v>
      </c>
      <c r="AB1328" s="154">
        <v>2</v>
      </c>
      <c r="AC1328" s="154">
        <v>1</v>
      </c>
      <c r="AD1328" s="161">
        <v>0</v>
      </c>
      <c r="AI1328" s="113"/>
      <c r="AJ1328" s="113"/>
    </row>
    <row r="1329" spans="1:36">
      <c r="A1329" s="157">
        <v>99060032</v>
      </c>
      <c r="B1329" s="144" t="s">
        <v>2133</v>
      </c>
      <c r="C1329" s="145" t="s">
        <v>4</v>
      </c>
      <c r="D1329" s="145" t="s">
        <v>3856</v>
      </c>
      <c r="E1329" s="144" t="s">
        <v>642</v>
      </c>
      <c r="F1329" s="144" t="s">
        <v>2134</v>
      </c>
      <c r="G1329" s="144" t="s">
        <v>3662</v>
      </c>
      <c r="H1329" s="144">
        <v>99060032</v>
      </c>
      <c r="I1329" s="145" t="s">
        <v>471</v>
      </c>
      <c r="J1329" s="145" t="s">
        <v>3580</v>
      </c>
      <c r="K1329" s="144" t="s">
        <v>3581</v>
      </c>
      <c r="L1329" s="144" t="s">
        <v>1495</v>
      </c>
      <c r="M1329" s="144" t="s">
        <v>3582</v>
      </c>
      <c r="N1329" s="144">
        <v>15068070</v>
      </c>
      <c r="O1329" s="146">
        <v>20.033496659084829</v>
      </c>
      <c r="P1329" s="146">
        <v>31.871471957634942</v>
      </c>
      <c r="Q1329" s="146">
        <v>6.3742943915269885</v>
      </c>
      <c r="R1329" s="147">
        <v>8</v>
      </c>
      <c r="S1329" s="148">
        <v>8</v>
      </c>
      <c r="T1329" s="148">
        <v>0</v>
      </c>
      <c r="U1329" s="149">
        <v>0.39933118696840897</v>
      </c>
      <c r="V1329" s="149">
        <v>0.25100817466585718</v>
      </c>
      <c r="W1329" s="149">
        <v>0</v>
      </c>
      <c r="X1329" s="148">
        <v>4</v>
      </c>
      <c r="Y1329" s="148">
        <v>3</v>
      </c>
      <c r="Z1329" s="148">
        <v>1</v>
      </c>
      <c r="AA1329" s="148">
        <v>0</v>
      </c>
      <c r="AB1329" s="148">
        <v>0</v>
      </c>
      <c r="AC1329" s="148">
        <v>0</v>
      </c>
      <c r="AD1329" s="160">
        <v>0</v>
      </c>
      <c r="AI1329" s="113"/>
      <c r="AJ1329" s="113"/>
    </row>
    <row r="1330" spans="1:36">
      <c r="A1330" s="135"/>
      <c r="B1330" s="150" t="s">
        <v>2133</v>
      </c>
      <c r="C1330" s="151" t="s">
        <v>4</v>
      </c>
      <c r="D1330" s="151" t="s">
        <v>3856</v>
      </c>
      <c r="E1330" s="150" t="s">
        <v>642</v>
      </c>
      <c r="F1330" s="150" t="s">
        <v>2134</v>
      </c>
      <c r="G1330" s="150" t="s">
        <v>3662</v>
      </c>
      <c r="H1330" s="150">
        <v>99060032</v>
      </c>
      <c r="I1330" s="151" t="s">
        <v>471</v>
      </c>
      <c r="J1330" s="151" t="s">
        <v>576</v>
      </c>
      <c r="K1330" s="150"/>
      <c r="L1330" s="150" t="s">
        <v>571</v>
      </c>
      <c r="M1330" s="150"/>
      <c r="N1330" s="150" t="s">
        <v>4215</v>
      </c>
      <c r="O1330" s="152">
        <v>10.016748329542414</v>
      </c>
      <c r="P1330" s="152">
        <v>15.935735978817471</v>
      </c>
      <c r="Q1330" s="152">
        <v>3.1871471957634943</v>
      </c>
      <c r="R1330" s="153">
        <v>0</v>
      </c>
      <c r="S1330" s="154">
        <v>0</v>
      </c>
      <c r="T1330" s="154">
        <v>0</v>
      </c>
      <c r="U1330" s="155">
        <v>0</v>
      </c>
      <c r="V1330" s="155">
        <v>0</v>
      </c>
      <c r="W1330" s="155">
        <v>0</v>
      </c>
      <c r="X1330" s="154">
        <v>0</v>
      </c>
      <c r="Y1330" s="154">
        <v>0</v>
      </c>
      <c r="Z1330" s="154">
        <v>0</v>
      </c>
      <c r="AA1330" s="154">
        <v>0</v>
      </c>
      <c r="AB1330" s="154">
        <v>0</v>
      </c>
      <c r="AC1330" s="154">
        <v>0</v>
      </c>
      <c r="AD1330" s="161">
        <v>0</v>
      </c>
      <c r="AI1330" s="113"/>
      <c r="AJ1330" s="113"/>
    </row>
    <row r="1331" spans="1:36">
      <c r="A1331" s="156"/>
      <c r="B1331" s="150" t="s">
        <v>2133</v>
      </c>
      <c r="C1331" s="151" t="s">
        <v>4</v>
      </c>
      <c r="D1331" s="151" t="s">
        <v>3856</v>
      </c>
      <c r="E1331" s="150" t="s">
        <v>642</v>
      </c>
      <c r="F1331" s="150" t="s">
        <v>2134</v>
      </c>
      <c r="G1331" s="150" t="s">
        <v>3662</v>
      </c>
      <c r="H1331" s="150">
        <v>99060032</v>
      </c>
      <c r="I1331" s="151" t="s">
        <v>471</v>
      </c>
      <c r="J1331" s="151" t="s">
        <v>4518</v>
      </c>
      <c r="K1331" s="150"/>
      <c r="L1331" s="150" t="s">
        <v>571</v>
      </c>
      <c r="M1331" s="150" t="s">
        <v>4567</v>
      </c>
      <c r="N1331" s="150">
        <v>15068096</v>
      </c>
      <c r="O1331" s="152">
        <v>10.016748329542414</v>
      </c>
      <c r="P1331" s="152">
        <v>15.935735978817471</v>
      </c>
      <c r="Q1331" s="152">
        <v>3.1871471957634943</v>
      </c>
      <c r="R1331" s="153">
        <v>6</v>
      </c>
      <c r="S1331" s="154">
        <v>7</v>
      </c>
      <c r="T1331" s="154">
        <v>0</v>
      </c>
      <c r="U1331" s="155">
        <v>0.5989967804526134</v>
      </c>
      <c r="V1331" s="155">
        <v>0.43926430566525004</v>
      </c>
      <c r="W1331" s="155">
        <v>0</v>
      </c>
      <c r="X1331" s="154">
        <v>4</v>
      </c>
      <c r="Y1331" s="154">
        <v>3</v>
      </c>
      <c r="Z1331" s="154">
        <v>0</v>
      </c>
      <c r="AA1331" s="154">
        <v>0</v>
      </c>
      <c r="AB1331" s="154">
        <v>0</v>
      </c>
      <c r="AC1331" s="154">
        <v>0</v>
      </c>
      <c r="AD1331" s="161">
        <v>0</v>
      </c>
      <c r="AI1331" s="113"/>
      <c r="AJ1331" s="113"/>
    </row>
    <row r="1332" spans="1:36">
      <c r="A1332" s="157">
        <v>21050034</v>
      </c>
      <c r="B1332" s="144" t="s">
        <v>2133</v>
      </c>
      <c r="C1332" s="145" t="s">
        <v>6</v>
      </c>
      <c r="D1332" s="145" t="s">
        <v>60</v>
      </c>
      <c r="E1332" s="144" t="s">
        <v>694</v>
      </c>
      <c r="F1332" s="144" t="s">
        <v>2134</v>
      </c>
      <c r="G1332" s="144" t="s">
        <v>3662</v>
      </c>
      <c r="H1332" s="144">
        <v>21050034</v>
      </c>
      <c r="I1332" s="145" t="s">
        <v>406</v>
      </c>
      <c r="J1332" s="145" t="s">
        <v>2242</v>
      </c>
      <c r="K1332" s="144">
        <v>1906</v>
      </c>
      <c r="L1332" s="144" t="s">
        <v>1495</v>
      </c>
      <c r="M1332" s="144" t="s">
        <v>2243</v>
      </c>
      <c r="N1332" s="144">
        <v>15055698</v>
      </c>
      <c r="O1332" s="146">
        <v>41.099921483568821</v>
      </c>
      <c r="P1332" s="146">
        <v>54.799895311425082</v>
      </c>
      <c r="Q1332" s="146">
        <v>10.959979062285017</v>
      </c>
      <c r="R1332" s="147">
        <v>28</v>
      </c>
      <c r="S1332" s="148">
        <v>45</v>
      </c>
      <c r="T1332" s="148">
        <v>15</v>
      </c>
      <c r="U1332" s="149">
        <v>0.68126650828746749</v>
      </c>
      <c r="V1332" s="149">
        <v>0.82116945195364399</v>
      </c>
      <c r="W1332" s="149">
        <v>1.3686157532560732</v>
      </c>
      <c r="X1332" s="148">
        <v>8</v>
      </c>
      <c r="Y1332" s="148">
        <v>22</v>
      </c>
      <c r="Z1332" s="148">
        <v>5</v>
      </c>
      <c r="AA1332" s="148">
        <v>2</v>
      </c>
      <c r="AB1332" s="148">
        <v>8</v>
      </c>
      <c r="AC1332" s="148">
        <v>7</v>
      </c>
      <c r="AD1332" s="160">
        <v>8</v>
      </c>
      <c r="AI1332" s="113"/>
      <c r="AJ1332" s="113"/>
    </row>
    <row r="1333" spans="1:36">
      <c r="A1333" s="135"/>
      <c r="B1333" s="150" t="s">
        <v>2133</v>
      </c>
      <c r="C1333" s="151" t="s">
        <v>6</v>
      </c>
      <c r="D1333" s="151" t="s">
        <v>60</v>
      </c>
      <c r="E1333" s="150" t="s">
        <v>694</v>
      </c>
      <c r="F1333" s="150" t="s">
        <v>2134</v>
      </c>
      <c r="G1333" s="150" t="s">
        <v>3662</v>
      </c>
      <c r="H1333" s="150">
        <v>21050034</v>
      </c>
      <c r="I1333" s="151" t="s">
        <v>406</v>
      </c>
      <c r="J1333" s="151" t="s">
        <v>3086</v>
      </c>
      <c r="K1333" s="150">
        <v>212</v>
      </c>
      <c r="L1333" s="150" t="s">
        <v>571</v>
      </c>
      <c r="M1333" s="150" t="s">
        <v>3087</v>
      </c>
      <c r="N1333" s="150">
        <v>15055964</v>
      </c>
      <c r="O1333" s="152">
        <v>13.699973827856274</v>
      </c>
      <c r="P1333" s="152">
        <v>18.266631770475026</v>
      </c>
      <c r="Q1333" s="152">
        <v>3.6533263540950056</v>
      </c>
      <c r="R1333" s="153">
        <v>12</v>
      </c>
      <c r="S1333" s="154">
        <v>12</v>
      </c>
      <c r="T1333" s="154">
        <v>3</v>
      </c>
      <c r="U1333" s="155">
        <v>0.87591408208388666</v>
      </c>
      <c r="V1333" s="155">
        <v>0.65693556156291522</v>
      </c>
      <c r="W1333" s="155">
        <v>0.82116945195364399</v>
      </c>
      <c r="X1333" s="154">
        <v>2</v>
      </c>
      <c r="Y1333" s="154">
        <v>5</v>
      </c>
      <c r="Z1333" s="154">
        <v>4</v>
      </c>
      <c r="AA1333" s="154">
        <v>1</v>
      </c>
      <c r="AB1333" s="154">
        <v>0</v>
      </c>
      <c r="AC1333" s="154">
        <v>2</v>
      </c>
      <c r="AD1333" s="161">
        <v>1</v>
      </c>
      <c r="AI1333" s="113"/>
      <c r="AJ1333" s="113"/>
    </row>
    <row r="1334" spans="1:36">
      <c r="A1334" s="135"/>
      <c r="B1334" s="150" t="s">
        <v>2133</v>
      </c>
      <c r="C1334" s="151" t="s">
        <v>6</v>
      </c>
      <c r="D1334" s="151" t="s">
        <v>60</v>
      </c>
      <c r="E1334" s="150" t="s">
        <v>694</v>
      </c>
      <c r="F1334" s="150" t="s">
        <v>2134</v>
      </c>
      <c r="G1334" s="150" t="s">
        <v>3662</v>
      </c>
      <c r="H1334" s="150">
        <v>21050034</v>
      </c>
      <c r="I1334" s="151" t="s">
        <v>406</v>
      </c>
      <c r="J1334" s="151" t="s">
        <v>4205</v>
      </c>
      <c r="K1334" s="150">
        <v>2561</v>
      </c>
      <c r="L1334" s="150" t="s">
        <v>571</v>
      </c>
      <c r="M1334" s="150" t="s">
        <v>4206</v>
      </c>
      <c r="N1334" s="150">
        <v>15056067</v>
      </c>
      <c r="O1334" s="152">
        <v>13.699973827856274</v>
      </c>
      <c r="P1334" s="152">
        <v>18.266631770475026</v>
      </c>
      <c r="Q1334" s="152">
        <v>3.6533263540950056</v>
      </c>
      <c r="R1334" s="153">
        <v>10</v>
      </c>
      <c r="S1334" s="154">
        <v>13</v>
      </c>
      <c r="T1334" s="154">
        <v>7</v>
      </c>
      <c r="U1334" s="155">
        <v>0.72992840173657225</v>
      </c>
      <c r="V1334" s="155">
        <v>0.71168019169315822</v>
      </c>
      <c r="W1334" s="155">
        <v>1.9160620545585025</v>
      </c>
      <c r="X1334" s="154">
        <v>1</v>
      </c>
      <c r="Y1334" s="154">
        <v>9</v>
      </c>
      <c r="Z1334" s="154">
        <v>0</v>
      </c>
      <c r="AA1334" s="154">
        <v>1</v>
      </c>
      <c r="AB1334" s="154">
        <v>2</v>
      </c>
      <c r="AC1334" s="154">
        <v>4</v>
      </c>
      <c r="AD1334" s="161">
        <v>3</v>
      </c>
      <c r="AI1334" s="113"/>
      <c r="AJ1334" s="113"/>
    </row>
    <row r="1335" spans="1:36">
      <c r="A1335" s="156"/>
      <c r="B1335" s="150" t="s">
        <v>2133</v>
      </c>
      <c r="C1335" s="151" t="s">
        <v>6</v>
      </c>
      <c r="D1335" s="151" t="s">
        <v>60</v>
      </c>
      <c r="E1335" s="150" t="s">
        <v>694</v>
      </c>
      <c r="F1335" s="150" t="s">
        <v>2134</v>
      </c>
      <c r="G1335" s="150" t="s">
        <v>3662</v>
      </c>
      <c r="H1335" s="150">
        <v>21050034</v>
      </c>
      <c r="I1335" s="151" t="s">
        <v>406</v>
      </c>
      <c r="J1335" s="151" t="s">
        <v>4207</v>
      </c>
      <c r="K1335" s="150">
        <v>2587</v>
      </c>
      <c r="L1335" s="150" t="s">
        <v>571</v>
      </c>
      <c r="M1335" s="150" t="s">
        <v>4208</v>
      </c>
      <c r="N1335" s="150">
        <v>15056068</v>
      </c>
      <c r="O1335" s="152">
        <v>13.699973827856274</v>
      </c>
      <c r="P1335" s="152">
        <v>18.266631770475026</v>
      </c>
      <c r="Q1335" s="152">
        <v>3.6533263540950056</v>
      </c>
      <c r="R1335" s="153">
        <v>5</v>
      </c>
      <c r="S1335" s="154">
        <v>17</v>
      </c>
      <c r="T1335" s="154">
        <v>5</v>
      </c>
      <c r="U1335" s="155">
        <v>0.36496420086828613</v>
      </c>
      <c r="V1335" s="155">
        <v>0.93065871221412988</v>
      </c>
      <c r="W1335" s="155">
        <v>1.3686157532560732</v>
      </c>
      <c r="X1335" s="154">
        <v>5</v>
      </c>
      <c r="Y1335" s="154">
        <v>7</v>
      </c>
      <c r="Z1335" s="154">
        <v>1</v>
      </c>
      <c r="AA1335" s="154">
        <v>0</v>
      </c>
      <c r="AB1335" s="154">
        <v>4</v>
      </c>
      <c r="AC1335" s="154">
        <v>1</v>
      </c>
      <c r="AD1335" s="161">
        <v>4</v>
      </c>
      <c r="AI1335" s="113"/>
      <c r="AJ1335" s="113"/>
    </row>
    <row r="1336" spans="1:36">
      <c r="A1336" s="157">
        <v>99020004</v>
      </c>
      <c r="B1336" s="144" t="s">
        <v>2133</v>
      </c>
      <c r="C1336" s="145" t="s">
        <v>3</v>
      </c>
      <c r="D1336" s="145" t="s">
        <v>58</v>
      </c>
      <c r="E1336" s="144" t="s">
        <v>925</v>
      </c>
      <c r="F1336" s="144" t="s">
        <v>2134</v>
      </c>
      <c r="G1336" s="144" t="s">
        <v>3662</v>
      </c>
      <c r="H1336" s="144">
        <v>99020004</v>
      </c>
      <c r="I1336" s="145" t="s">
        <v>321</v>
      </c>
      <c r="J1336" s="145" t="s">
        <v>2244</v>
      </c>
      <c r="K1336" s="144">
        <v>125417</v>
      </c>
      <c r="L1336" s="144" t="s">
        <v>1495</v>
      </c>
      <c r="M1336" s="144" t="s">
        <v>2245</v>
      </c>
      <c r="N1336" s="144">
        <v>15023568</v>
      </c>
      <c r="O1336" s="146">
        <v>36.615198429776903</v>
      </c>
      <c r="P1336" s="146">
        <v>43.938238115732268</v>
      </c>
      <c r="Q1336" s="146">
        <v>9.1537996074442258</v>
      </c>
      <c r="R1336" s="147">
        <v>83</v>
      </c>
      <c r="S1336" s="148">
        <v>45</v>
      </c>
      <c r="T1336" s="148">
        <v>0</v>
      </c>
      <c r="U1336" s="149">
        <v>2.2668182492355733</v>
      </c>
      <c r="V1336" s="149">
        <v>1.0241648716425789</v>
      </c>
      <c r="W1336" s="149">
        <v>0</v>
      </c>
      <c r="X1336" s="148">
        <v>7</v>
      </c>
      <c r="Y1336" s="148">
        <v>19</v>
      </c>
      <c r="Z1336" s="148">
        <v>0</v>
      </c>
      <c r="AA1336" s="148">
        <v>3</v>
      </c>
      <c r="AB1336" s="148">
        <v>16</v>
      </c>
      <c r="AC1336" s="148">
        <v>0</v>
      </c>
      <c r="AD1336" s="160">
        <v>0</v>
      </c>
      <c r="AI1336" s="113"/>
      <c r="AJ1336" s="113"/>
    </row>
    <row r="1337" spans="1:36">
      <c r="A1337" s="135"/>
      <c r="B1337" s="150" t="s">
        <v>2133</v>
      </c>
      <c r="C1337" s="151" t="s">
        <v>3</v>
      </c>
      <c r="D1337" s="151" t="s">
        <v>58</v>
      </c>
      <c r="E1337" s="150" t="s">
        <v>925</v>
      </c>
      <c r="F1337" s="150" t="s">
        <v>2134</v>
      </c>
      <c r="G1337" s="150" t="s">
        <v>3662</v>
      </c>
      <c r="H1337" s="150">
        <v>99020004</v>
      </c>
      <c r="I1337" s="151" t="s">
        <v>321</v>
      </c>
      <c r="J1337" s="151" t="s">
        <v>3938</v>
      </c>
      <c r="K1337" s="150">
        <v>132717</v>
      </c>
      <c r="L1337" s="150" t="s">
        <v>571</v>
      </c>
      <c r="M1337" s="150" t="s">
        <v>3693</v>
      </c>
      <c r="N1337" s="150">
        <v>15023790</v>
      </c>
      <c r="O1337" s="152">
        <v>18.307599214888452</v>
      </c>
      <c r="P1337" s="152">
        <v>21.969119057866134</v>
      </c>
      <c r="Q1337" s="152">
        <v>4.5768998037221129</v>
      </c>
      <c r="R1337" s="153">
        <v>39</v>
      </c>
      <c r="S1337" s="154">
        <v>23</v>
      </c>
      <c r="T1337" s="154">
        <v>0</v>
      </c>
      <c r="U1337" s="155">
        <v>2.1302629330165632</v>
      </c>
      <c r="V1337" s="155">
        <v>1.0469240910124138</v>
      </c>
      <c r="W1337" s="155">
        <v>0</v>
      </c>
      <c r="X1337" s="154">
        <v>2</v>
      </c>
      <c r="Y1337" s="154">
        <v>10</v>
      </c>
      <c r="Z1337" s="154">
        <v>0</v>
      </c>
      <c r="AA1337" s="154">
        <v>2</v>
      </c>
      <c r="AB1337" s="154">
        <v>9</v>
      </c>
      <c r="AC1337" s="154">
        <v>0</v>
      </c>
      <c r="AD1337" s="161">
        <v>0</v>
      </c>
      <c r="AI1337" s="113"/>
      <c r="AJ1337" s="113"/>
    </row>
    <row r="1338" spans="1:36">
      <c r="A1338" s="156"/>
      <c r="B1338" s="150" t="s">
        <v>2133</v>
      </c>
      <c r="C1338" s="151" t="s">
        <v>3</v>
      </c>
      <c r="D1338" s="151" t="s">
        <v>58</v>
      </c>
      <c r="E1338" s="150" t="s">
        <v>925</v>
      </c>
      <c r="F1338" s="150" t="s">
        <v>2134</v>
      </c>
      <c r="G1338" s="150" t="s">
        <v>3662</v>
      </c>
      <c r="H1338" s="150">
        <v>99020004</v>
      </c>
      <c r="I1338" s="151" t="s">
        <v>321</v>
      </c>
      <c r="J1338" s="151" t="s">
        <v>2246</v>
      </c>
      <c r="K1338" s="150">
        <v>95240</v>
      </c>
      <c r="L1338" s="150" t="s">
        <v>571</v>
      </c>
      <c r="M1338" s="150" t="s">
        <v>2247</v>
      </c>
      <c r="N1338" s="150">
        <v>15022983</v>
      </c>
      <c r="O1338" s="152">
        <v>18.307599214888452</v>
      </c>
      <c r="P1338" s="152">
        <v>21.969119057866134</v>
      </c>
      <c r="Q1338" s="152">
        <v>4.5768998037221129</v>
      </c>
      <c r="R1338" s="153">
        <v>42</v>
      </c>
      <c r="S1338" s="154">
        <v>20</v>
      </c>
      <c r="T1338" s="154">
        <v>0</v>
      </c>
      <c r="U1338" s="155">
        <v>2.2941293124793756</v>
      </c>
      <c r="V1338" s="155">
        <v>0.91036877479340339</v>
      </c>
      <c r="W1338" s="155">
        <v>0</v>
      </c>
      <c r="X1338" s="154">
        <v>5</v>
      </c>
      <c r="Y1338" s="154">
        <v>9</v>
      </c>
      <c r="Z1338" s="154">
        <v>0</v>
      </c>
      <c r="AA1338" s="154">
        <v>1</v>
      </c>
      <c r="AB1338" s="154">
        <v>5</v>
      </c>
      <c r="AC1338" s="154">
        <v>0</v>
      </c>
      <c r="AD1338" s="161">
        <v>0</v>
      </c>
      <c r="AI1338" s="113"/>
      <c r="AJ1338" s="113"/>
    </row>
    <row r="1339" spans="1:36">
      <c r="A1339" s="157">
        <v>21020038</v>
      </c>
      <c r="B1339" s="144" t="s">
        <v>2133</v>
      </c>
      <c r="C1339" s="145" t="s">
        <v>3</v>
      </c>
      <c r="D1339" s="145" t="s">
        <v>3855</v>
      </c>
      <c r="E1339" s="144" t="s">
        <v>925</v>
      </c>
      <c r="F1339" s="144" t="s">
        <v>2134</v>
      </c>
      <c r="G1339" s="144" t="s">
        <v>3662</v>
      </c>
      <c r="H1339" s="144">
        <v>21020038</v>
      </c>
      <c r="I1339" s="145" t="s">
        <v>323</v>
      </c>
      <c r="J1339" s="145" t="s">
        <v>2250</v>
      </c>
      <c r="K1339" s="144">
        <v>4830</v>
      </c>
      <c r="L1339" s="144" t="s">
        <v>1495</v>
      </c>
      <c r="M1339" s="144" t="s">
        <v>2251</v>
      </c>
      <c r="N1339" s="144">
        <v>15021606</v>
      </c>
      <c r="O1339" s="146">
        <v>29.292158743821513</v>
      </c>
      <c r="P1339" s="146">
        <v>42.10747819424342</v>
      </c>
      <c r="Q1339" s="146">
        <v>8.2384196466997999</v>
      </c>
      <c r="R1339" s="147">
        <v>40</v>
      </c>
      <c r="S1339" s="148">
        <v>52</v>
      </c>
      <c r="T1339" s="148">
        <v>2</v>
      </c>
      <c r="U1339" s="149">
        <v>1.3655531621901049</v>
      </c>
      <c r="V1339" s="149">
        <v>1.2349350336327907</v>
      </c>
      <c r="W1339" s="149">
        <v>0.24276500661157424</v>
      </c>
      <c r="X1339" s="148">
        <v>2</v>
      </c>
      <c r="Y1339" s="148">
        <v>20</v>
      </c>
      <c r="Z1339" s="148">
        <v>1</v>
      </c>
      <c r="AA1339" s="148">
        <v>7</v>
      </c>
      <c r="AB1339" s="148">
        <v>22</v>
      </c>
      <c r="AC1339" s="148">
        <v>1</v>
      </c>
      <c r="AD1339" s="160">
        <v>1</v>
      </c>
      <c r="AI1339" s="113"/>
      <c r="AJ1339" s="113"/>
    </row>
    <row r="1340" spans="1:36">
      <c r="A1340" s="135"/>
      <c r="B1340" s="150" t="s">
        <v>2133</v>
      </c>
      <c r="C1340" s="151" t="s">
        <v>3</v>
      </c>
      <c r="D1340" s="151" t="s">
        <v>3855</v>
      </c>
      <c r="E1340" s="150" t="s">
        <v>925</v>
      </c>
      <c r="F1340" s="150" t="s">
        <v>2134</v>
      </c>
      <c r="G1340" s="150" t="s">
        <v>3662</v>
      </c>
      <c r="H1340" s="150">
        <v>21020038</v>
      </c>
      <c r="I1340" s="151" t="s">
        <v>323</v>
      </c>
      <c r="J1340" s="151" t="s">
        <v>2248</v>
      </c>
      <c r="K1340" s="150">
        <v>126010</v>
      </c>
      <c r="L1340" s="150" t="s">
        <v>571</v>
      </c>
      <c r="M1340" s="150" t="s">
        <v>2249</v>
      </c>
      <c r="N1340" s="150">
        <v>15023697</v>
      </c>
      <c r="O1340" s="152">
        <v>14.646079371910757</v>
      </c>
      <c r="P1340" s="152">
        <v>21.05373909712171</v>
      </c>
      <c r="Q1340" s="152">
        <v>4.1192098233498999</v>
      </c>
      <c r="R1340" s="153">
        <v>21</v>
      </c>
      <c r="S1340" s="154">
        <v>30</v>
      </c>
      <c r="T1340" s="154">
        <v>2</v>
      </c>
      <c r="U1340" s="155">
        <v>1.4338308202996102</v>
      </c>
      <c r="V1340" s="155">
        <v>1.4249250388070662</v>
      </c>
      <c r="W1340" s="155">
        <v>0.48553001322314848</v>
      </c>
      <c r="X1340" s="154">
        <v>1</v>
      </c>
      <c r="Y1340" s="154">
        <v>16</v>
      </c>
      <c r="Z1340" s="154">
        <v>1</v>
      </c>
      <c r="AA1340" s="154">
        <v>5</v>
      </c>
      <c r="AB1340" s="154">
        <v>7</v>
      </c>
      <c r="AC1340" s="154">
        <v>1</v>
      </c>
      <c r="AD1340" s="161">
        <v>1</v>
      </c>
      <c r="AI1340" s="113"/>
      <c r="AJ1340" s="113"/>
    </row>
    <row r="1341" spans="1:36">
      <c r="A1341" s="156"/>
      <c r="B1341" s="150" t="s">
        <v>2133</v>
      </c>
      <c r="C1341" s="151" t="s">
        <v>3</v>
      </c>
      <c r="D1341" s="151" t="s">
        <v>3855</v>
      </c>
      <c r="E1341" s="150" t="s">
        <v>925</v>
      </c>
      <c r="F1341" s="150" t="s">
        <v>2134</v>
      </c>
      <c r="G1341" s="150" t="s">
        <v>3662</v>
      </c>
      <c r="H1341" s="150">
        <v>21020038</v>
      </c>
      <c r="I1341" s="151" t="s">
        <v>323</v>
      </c>
      <c r="J1341" s="151" t="s">
        <v>3530</v>
      </c>
      <c r="K1341" s="150">
        <v>132087</v>
      </c>
      <c r="L1341" s="150" t="s">
        <v>571</v>
      </c>
      <c r="M1341" s="150" t="s">
        <v>3531</v>
      </c>
      <c r="N1341" s="150">
        <v>15023778</v>
      </c>
      <c r="O1341" s="152">
        <v>14.646079371910757</v>
      </c>
      <c r="P1341" s="152">
        <v>21.05373909712171</v>
      </c>
      <c r="Q1341" s="152">
        <v>4.1192098233498999</v>
      </c>
      <c r="R1341" s="153">
        <v>17</v>
      </c>
      <c r="S1341" s="154">
        <v>18</v>
      </c>
      <c r="T1341" s="154">
        <v>0</v>
      </c>
      <c r="U1341" s="155">
        <v>1.1607201878615891</v>
      </c>
      <c r="V1341" s="155">
        <v>0.85495502328423978</v>
      </c>
      <c r="W1341" s="155">
        <v>0</v>
      </c>
      <c r="X1341" s="154">
        <v>1</v>
      </c>
      <c r="Y1341" s="154">
        <v>4</v>
      </c>
      <c r="Z1341" s="154">
        <v>0</v>
      </c>
      <c r="AA1341" s="154">
        <v>2</v>
      </c>
      <c r="AB1341" s="154">
        <v>11</v>
      </c>
      <c r="AC1341" s="154">
        <v>0</v>
      </c>
      <c r="AD1341" s="161">
        <v>0</v>
      </c>
      <c r="AI1341" s="113"/>
      <c r="AJ1341" s="113"/>
    </row>
    <row r="1342" spans="1:36">
      <c r="A1342" s="157">
        <v>21020029</v>
      </c>
      <c r="B1342" s="144" t="s">
        <v>2133</v>
      </c>
      <c r="C1342" s="145" t="s">
        <v>3</v>
      </c>
      <c r="D1342" s="145" t="s">
        <v>3855</v>
      </c>
      <c r="E1342" s="144" t="s">
        <v>925</v>
      </c>
      <c r="F1342" s="144" t="s">
        <v>2134</v>
      </c>
      <c r="G1342" s="144" t="s">
        <v>3662</v>
      </c>
      <c r="H1342" s="144">
        <v>21020029</v>
      </c>
      <c r="I1342" s="145" t="s">
        <v>324</v>
      </c>
      <c r="J1342" s="145" t="s">
        <v>2715</v>
      </c>
      <c r="K1342" s="144">
        <v>128900</v>
      </c>
      <c r="L1342" s="144" t="s">
        <v>1495</v>
      </c>
      <c r="M1342" s="144" t="s">
        <v>2716</v>
      </c>
      <c r="N1342" s="144">
        <v>15023786</v>
      </c>
      <c r="O1342" s="146">
        <v>58.584317487643027</v>
      </c>
      <c r="P1342" s="146">
        <v>84.21495638848684</v>
      </c>
      <c r="Q1342" s="146">
        <v>16.4768392933996</v>
      </c>
      <c r="R1342" s="147">
        <v>67</v>
      </c>
      <c r="S1342" s="148">
        <v>91</v>
      </c>
      <c r="T1342" s="148">
        <v>14</v>
      </c>
      <c r="U1342" s="149">
        <v>1.1436507733342129</v>
      </c>
      <c r="V1342" s="149">
        <v>1.0805681544286918</v>
      </c>
      <c r="W1342" s="149">
        <v>0.84967752314050982</v>
      </c>
      <c r="X1342" s="148">
        <v>7</v>
      </c>
      <c r="Y1342" s="148">
        <v>55</v>
      </c>
      <c r="Z1342" s="148">
        <v>1</v>
      </c>
      <c r="AA1342" s="148">
        <v>2</v>
      </c>
      <c r="AB1342" s="148">
        <v>26</v>
      </c>
      <c r="AC1342" s="148">
        <v>13</v>
      </c>
      <c r="AD1342" s="160">
        <v>1</v>
      </c>
      <c r="AI1342" s="113"/>
      <c r="AJ1342" s="113"/>
    </row>
    <row r="1343" spans="1:36">
      <c r="A1343" s="135"/>
      <c r="B1343" s="150" t="s">
        <v>2133</v>
      </c>
      <c r="C1343" s="151" t="s">
        <v>3</v>
      </c>
      <c r="D1343" s="151" t="s">
        <v>3855</v>
      </c>
      <c r="E1343" s="150" t="s">
        <v>925</v>
      </c>
      <c r="F1343" s="150" t="s">
        <v>2134</v>
      </c>
      <c r="G1343" s="150" t="s">
        <v>3662</v>
      </c>
      <c r="H1343" s="150">
        <v>21020029</v>
      </c>
      <c r="I1343" s="151" t="s">
        <v>324</v>
      </c>
      <c r="J1343" s="151" t="s">
        <v>2252</v>
      </c>
      <c r="K1343" s="150">
        <v>114469</v>
      </c>
      <c r="L1343" s="150" t="s">
        <v>571</v>
      </c>
      <c r="M1343" s="150" t="s">
        <v>2253</v>
      </c>
      <c r="N1343" s="150">
        <v>15023355</v>
      </c>
      <c r="O1343" s="152">
        <v>14.646079371910757</v>
      </c>
      <c r="P1343" s="152">
        <v>21.05373909712171</v>
      </c>
      <c r="Q1343" s="152">
        <v>4.1192098233498999</v>
      </c>
      <c r="R1343" s="153">
        <v>24</v>
      </c>
      <c r="S1343" s="154">
        <v>26</v>
      </c>
      <c r="T1343" s="154">
        <v>5</v>
      </c>
      <c r="U1343" s="155">
        <v>1.6386637946281259</v>
      </c>
      <c r="V1343" s="155">
        <v>1.2349350336327907</v>
      </c>
      <c r="W1343" s="155">
        <v>1.2138250330578713</v>
      </c>
      <c r="X1343" s="154">
        <v>1</v>
      </c>
      <c r="Y1343" s="154">
        <v>18</v>
      </c>
      <c r="Z1343" s="154">
        <v>0</v>
      </c>
      <c r="AA1343" s="154">
        <v>0</v>
      </c>
      <c r="AB1343" s="154">
        <v>7</v>
      </c>
      <c r="AC1343" s="154">
        <v>5</v>
      </c>
      <c r="AD1343" s="161">
        <v>0</v>
      </c>
      <c r="AI1343" s="113"/>
      <c r="AJ1343" s="113"/>
    </row>
    <row r="1344" spans="1:36">
      <c r="A1344" s="135"/>
      <c r="B1344" s="150" t="s">
        <v>2133</v>
      </c>
      <c r="C1344" s="151" t="s">
        <v>3</v>
      </c>
      <c r="D1344" s="151" t="s">
        <v>3855</v>
      </c>
      <c r="E1344" s="150" t="s">
        <v>925</v>
      </c>
      <c r="F1344" s="150" t="s">
        <v>2134</v>
      </c>
      <c r="G1344" s="150" t="s">
        <v>3662</v>
      </c>
      <c r="H1344" s="150">
        <v>21020029</v>
      </c>
      <c r="I1344" s="151" t="s">
        <v>324</v>
      </c>
      <c r="J1344" s="151" t="s">
        <v>2254</v>
      </c>
      <c r="K1344" s="150">
        <v>116392</v>
      </c>
      <c r="L1344" s="150" t="s">
        <v>571</v>
      </c>
      <c r="M1344" s="150" t="s">
        <v>2255</v>
      </c>
      <c r="N1344" s="150">
        <v>15023520</v>
      </c>
      <c r="O1344" s="152">
        <v>14.646079371910757</v>
      </c>
      <c r="P1344" s="152">
        <v>21.05373909712171</v>
      </c>
      <c r="Q1344" s="152">
        <v>4.1192098233498999</v>
      </c>
      <c r="R1344" s="153">
        <v>21</v>
      </c>
      <c r="S1344" s="154">
        <v>37</v>
      </c>
      <c r="T1344" s="154">
        <v>3</v>
      </c>
      <c r="U1344" s="155">
        <v>1.4338308202996102</v>
      </c>
      <c r="V1344" s="155">
        <v>1.7574075478620483</v>
      </c>
      <c r="W1344" s="155">
        <v>0.72829501983472267</v>
      </c>
      <c r="X1344" s="154">
        <v>4</v>
      </c>
      <c r="Y1344" s="154">
        <v>14</v>
      </c>
      <c r="Z1344" s="154">
        <v>1</v>
      </c>
      <c r="AA1344" s="154">
        <v>2</v>
      </c>
      <c r="AB1344" s="154">
        <v>16</v>
      </c>
      <c r="AC1344" s="154">
        <v>3</v>
      </c>
      <c r="AD1344" s="161">
        <v>0</v>
      </c>
      <c r="AI1344" s="113"/>
      <c r="AJ1344" s="113"/>
    </row>
    <row r="1345" spans="1:36">
      <c r="A1345" s="135"/>
      <c r="B1345" s="150" t="s">
        <v>2133</v>
      </c>
      <c r="C1345" s="151" t="s">
        <v>3</v>
      </c>
      <c r="D1345" s="151" t="s">
        <v>3855</v>
      </c>
      <c r="E1345" s="150" t="s">
        <v>925</v>
      </c>
      <c r="F1345" s="150" t="s">
        <v>2134</v>
      </c>
      <c r="G1345" s="150" t="s">
        <v>3662</v>
      </c>
      <c r="H1345" s="150">
        <v>21020029</v>
      </c>
      <c r="I1345" s="151" t="s">
        <v>324</v>
      </c>
      <c r="J1345" s="151" t="s">
        <v>3375</v>
      </c>
      <c r="K1345" s="150">
        <v>131687</v>
      </c>
      <c r="L1345" s="150" t="s">
        <v>571</v>
      </c>
      <c r="M1345" s="150" t="s">
        <v>3467</v>
      </c>
      <c r="N1345" s="150">
        <v>15023788</v>
      </c>
      <c r="O1345" s="152">
        <v>14.646079371910757</v>
      </c>
      <c r="P1345" s="152">
        <v>21.05373909712171</v>
      </c>
      <c r="Q1345" s="152">
        <v>4.1192098233498999</v>
      </c>
      <c r="R1345" s="153">
        <v>21</v>
      </c>
      <c r="S1345" s="154">
        <v>27</v>
      </c>
      <c r="T1345" s="154">
        <v>6</v>
      </c>
      <c r="U1345" s="155">
        <v>1.4338308202996102</v>
      </c>
      <c r="V1345" s="155">
        <v>1.2824325349263597</v>
      </c>
      <c r="W1345" s="155">
        <v>1.4565900396694453</v>
      </c>
      <c r="X1345" s="154">
        <v>2</v>
      </c>
      <c r="Y1345" s="154">
        <v>22</v>
      </c>
      <c r="Z1345" s="154">
        <v>0</v>
      </c>
      <c r="AA1345" s="154">
        <v>0</v>
      </c>
      <c r="AB1345" s="154">
        <v>3</v>
      </c>
      <c r="AC1345" s="154">
        <v>5</v>
      </c>
      <c r="AD1345" s="161">
        <v>1</v>
      </c>
      <c r="AI1345" s="113"/>
      <c r="AJ1345" s="113"/>
    </row>
    <row r="1346" spans="1:36">
      <c r="A1346" s="156"/>
      <c r="B1346" s="150" t="s">
        <v>2133</v>
      </c>
      <c r="C1346" s="151" t="s">
        <v>3</v>
      </c>
      <c r="D1346" s="151" t="s">
        <v>3855</v>
      </c>
      <c r="E1346" s="150" t="s">
        <v>925</v>
      </c>
      <c r="F1346" s="150" t="s">
        <v>2134</v>
      </c>
      <c r="G1346" s="150" t="s">
        <v>3662</v>
      </c>
      <c r="H1346" s="150">
        <v>21020029</v>
      </c>
      <c r="I1346" s="151" t="s">
        <v>324</v>
      </c>
      <c r="J1346" s="151" t="s">
        <v>576</v>
      </c>
      <c r="K1346" s="150"/>
      <c r="L1346" s="150" t="s">
        <v>571</v>
      </c>
      <c r="M1346" s="150"/>
      <c r="N1346" s="150" t="s">
        <v>4215</v>
      </c>
      <c r="O1346" s="152">
        <v>14.646079371910757</v>
      </c>
      <c r="P1346" s="152">
        <v>21.05373909712171</v>
      </c>
      <c r="Q1346" s="152">
        <v>4.1192098233498999</v>
      </c>
      <c r="R1346" s="153">
        <v>0</v>
      </c>
      <c r="S1346" s="154">
        <v>0</v>
      </c>
      <c r="T1346" s="154">
        <v>0</v>
      </c>
      <c r="U1346" s="155">
        <v>0</v>
      </c>
      <c r="V1346" s="155">
        <v>0</v>
      </c>
      <c r="W1346" s="155">
        <v>0</v>
      </c>
      <c r="X1346" s="154">
        <v>0</v>
      </c>
      <c r="Y1346" s="154">
        <v>0</v>
      </c>
      <c r="Z1346" s="154">
        <v>0</v>
      </c>
      <c r="AA1346" s="154">
        <v>0</v>
      </c>
      <c r="AB1346" s="154">
        <v>0</v>
      </c>
      <c r="AC1346" s="154">
        <v>0</v>
      </c>
      <c r="AD1346" s="161">
        <v>0</v>
      </c>
      <c r="AI1346" s="113"/>
      <c r="AJ1346" s="113"/>
    </row>
    <row r="1347" spans="1:36">
      <c r="A1347" s="157">
        <v>99060055</v>
      </c>
      <c r="B1347" s="144" t="s">
        <v>2133</v>
      </c>
      <c r="C1347" s="145" t="s">
        <v>4</v>
      </c>
      <c r="D1347" s="145" t="s">
        <v>23</v>
      </c>
      <c r="E1347" s="144" t="s">
        <v>642</v>
      </c>
      <c r="F1347" s="144" t="s">
        <v>2134</v>
      </c>
      <c r="G1347" s="144" t="s">
        <v>3662</v>
      </c>
      <c r="H1347" s="144">
        <v>99060055</v>
      </c>
      <c r="I1347" s="145" t="s">
        <v>3939</v>
      </c>
      <c r="J1347" s="145" t="s">
        <v>4031</v>
      </c>
      <c r="K1347" s="144" t="s">
        <v>4103</v>
      </c>
      <c r="L1347" s="144" t="s">
        <v>1495</v>
      </c>
      <c r="M1347" s="144" t="s">
        <v>4104</v>
      </c>
      <c r="N1347" s="144">
        <v>15068004</v>
      </c>
      <c r="O1347" s="146">
        <v>27.318404535115668</v>
      </c>
      <c r="P1347" s="146">
        <v>27.318404535115668</v>
      </c>
      <c r="Q1347" s="146">
        <v>5.4636809070231331</v>
      </c>
      <c r="R1347" s="147">
        <v>16</v>
      </c>
      <c r="S1347" s="148">
        <v>18</v>
      </c>
      <c r="T1347" s="148">
        <v>8</v>
      </c>
      <c r="U1347" s="149">
        <v>0.58568574088699998</v>
      </c>
      <c r="V1347" s="149">
        <v>0.65889645849787493</v>
      </c>
      <c r="W1347" s="149">
        <v>1.4642143522175</v>
      </c>
      <c r="X1347" s="148">
        <v>6</v>
      </c>
      <c r="Y1347" s="148">
        <v>10</v>
      </c>
      <c r="Z1347" s="148">
        <v>0</v>
      </c>
      <c r="AA1347" s="148">
        <v>1</v>
      </c>
      <c r="AB1347" s="148">
        <v>1</v>
      </c>
      <c r="AC1347" s="148">
        <v>8</v>
      </c>
      <c r="AD1347" s="160">
        <v>0</v>
      </c>
      <c r="AI1347" s="113"/>
      <c r="AJ1347" s="113"/>
    </row>
    <row r="1348" spans="1:36">
      <c r="A1348" s="135"/>
      <c r="B1348" s="150" t="s">
        <v>2133</v>
      </c>
      <c r="C1348" s="151" t="s">
        <v>4</v>
      </c>
      <c r="D1348" s="151" t="s">
        <v>23</v>
      </c>
      <c r="E1348" s="150" t="s">
        <v>642</v>
      </c>
      <c r="F1348" s="150" t="s">
        <v>2134</v>
      </c>
      <c r="G1348" s="150" t="s">
        <v>3662</v>
      </c>
      <c r="H1348" s="150">
        <v>99060055</v>
      </c>
      <c r="I1348" s="151" t="s">
        <v>3939</v>
      </c>
      <c r="J1348" s="151" t="s">
        <v>4568</v>
      </c>
      <c r="K1348" s="150"/>
      <c r="L1348" s="150" t="s">
        <v>571</v>
      </c>
      <c r="M1348" s="150" t="s">
        <v>4569</v>
      </c>
      <c r="N1348" s="150">
        <v>15068101</v>
      </c>
      <c r="O1348" s="152">
        <v>13.659202267557834</v>
      </c>
      <c r="P1348" s="152">
        <v>13.659202267557834</v>
      </c>
      <c r="Q1348" s="152">
        <v>2.7318404535115666</v>
      </c>
      <c r="R1348" s="153">
        <v>0</v>
      </c>
      <c r="S1348" s="154">
        <v>2</v>
      </c>
      <c r="T1348" s="154">
        <v>1</v>
      </c>
      <c r="U1348" s="155">
        <v>0</v>
      </c>
      <c r="V1348" s="155">
        <v>0.14642143522175</v>
      </c>
      <c r="W1348" s="155">
        <v>0.36605358805437499</v>
      </c>
      <c r="X1348" s="154">
        <v>0</v>
      </c>
      <c r="Y1348" s="154">
        <v>2</v>
      </c>
      <c r="Z1348" s="154">
        <v>0</v>
      </c>
      <c r="AA1348" s="154">
        <v>0</v>
      </c>
      <c r="AB1348" s="154">
        <v>0</v>
      </c>
      <c r="AC1348" s="154">
        <v>1</v>
      </c>
      <c r="AD1348" s="161">
        <v>0</v>
      </c>
      <c r="AI1348" s="113"/>
      <c r="AJ1348" s="113"/>
    </row>
    <row r="1349" spans="1:36">
      <c r="A1349" s="156"/>
      <c r="B1349" s="150" t="s">
        <v>2133</v>
      </c>
      <c r="C1349" s="151" t="s">
        <v>4</v>
      </c>
      <c r="D1349" s="151" t="s">
        <v>23</v>
      </c>
      <c r="E1349" s="150" t="s">
        <v>642</v>
      </c>
      <c r="F1349" s="150" t="s">
        <v>2134</v>
      </c>
      <c r="G1349" s="150" t="s">
        <v>3662</v>
      </c>
      <c r="H1349" s="150">
        <v>99060055</v>
      </c>
      <c r="I1349" s="151" t="s">
        <v>3939</v>
      </c>
      <c r="J1349" s="151" t="s">
        <v>4164</v>
      </c>
      <c r="K1349" s="150"/>
      <c r="L1349" s="150" t="s">
        <v>571</v>
      </c>
      <c r="M1349" s="150" t="s">
        <v>4165</v>
      </c>
      <c r="N1349" s="150">
        <v>15068013</v>
      </c>
      <c r="O1349" s="152">
        <v>13.659202267557834</v>
      </c>
      <c r="P1349" s="152">
        <v>13.659202267557834</v>
      </c>
      <c r="Q1349" s="152">
        <v>2.7318404535115666</v>
      </c>
      <c r="R1349" s="153">
        <v>16</v>
      </c>
      <c r="S1349" s="154">
        <v>15</v>
      </c>
      <c r="T1349" s="154">
        <v>6</v>
      </c>
      <c r="U1349" s="155">
        <v>1.171371481774</v>
      </c>
      <c r="V1349" s="155">
        <v>1.098160764163125</v>
      </c>
      <c r="W1349" s="155">
        <v>2.19632152832625</v>
      </c>
      <c r="X1349" s="154">
        <v>6</v>
      </c>
      <c r="Y1349" s="154">
        <v>7</v>
      </c>
      <c r="Z1349" s="154">
        <v>0</v>
      </c>
      <c r="AA1349" s="154">
        <v>1</v>
      </c>
      <c r="AB1349" s="154">
        <v>1</v>
      </c>
      <c r="AC1349" s="154">
        <v>6</v>
      </c>
      <c r="AD1349" s="161">
        <v>0</v>
      </c>
      <c r="AI1349" s="113"/>
      <c r="AJ1349" s="113"/>
    </row>
    <row r="1350" spans="1:36">
      <c r="A1350" s="157">
        <v>99030020</v>
      </c>
      <c r="B1350" s="144" t="s">
        <v>2133</v>
      </c>
      <c r="C1350" s="145" t="s">
        <v>2</v>
      </c>
      <c r="D1350" s="145" t="s">
        <v>9</v>
      </c>
      <c r="E1350" s="144" t="s">
        <v>653</v>
      </c>
      <c r="F1350" s="144" t="s">
        <v>2134</v>
      </c>
      <c r="G1350" s="144" t="s">
        <v>3662</v>
      </c>
      <c r="H1350" s="144">
        <v>99030020</v>
      </c>
      <c r="I1350" s="145" t="s">
        <v>249</v>
      </c>
      <c r="J1350" s="145" t="s">
        <v>2795</v>
      </c>
      <c r="K1350" s="144">
        <v>113023</v>
      </c>
      <c r="L1350" s="144" t="s">
        <v>1495</v>
      </c>
      <c r="M1350" s="144" t="s">
        <v>2796</v>
      </c>
      <c r="N1350" s="144">
        <v>15034788</v>
      </c>
      <c r="O1350" s="146">
        <v>41.080097439857681</v>
      </c>
      <c r="P1350" s="146">
        <v>74.8570664459629</v>
      </c>
      <c r="Q1350" s="146">
        <v>14.60625686750496</v>
      </c>
      <c r="R1350" s="147">
        <v>56</v>
      </c>
      <c r="S1350" s="148">
        <v>72</v>
      </c>
      <c r="T1350" s="148">
        <v>4</v>
      </c>
      <c r="U1350" s="149">
        <v>1.3631905348322368</v>
      </c>
      <c r="V1350" s="149">
        <v>0.96183304286943527</v>
      </c>
      <c r="W1350" s="149">
        <v>0.27385524137254746</v>
      </c>
      <c r="X1350" s="148">
        <v>21</v>
      </c>
      <c r="Y1350" s="148">
        <v>27</v>
      </c>
      <c r="Z1350" s="148">
        <v>1</v>
      </c>
      <c r="AA1350" s="148">
        <v>3</v>
      </c>
      <c r="AB1350" s="148">
        <v>20</v>
      </c>
      <c r="AC1350" s="148">
        <v>2</v>
      </c>
      <c r="AD1350" s="160">
        <v>2</v>
      </c>
      <c r="AI1350" s="113"/>
      <c r="AJ1350" s="113"/>
    </row>
    <row r="1351" spans="1:36">
      <c r="A1351" s="135"/>
      <c r="B1351" s="150" t="s">
        <v>2133</v>
      </c>
      <c r="C1351" s="151" t="s">
        <v>2</v>
      </c>
      <c r="D1351" s="151" t="s">
        <v>9</v>
      </c>
      <c r="E1351" s="150" t="s">
        <v>653</v>
      </c>
      <c r="F1351" s="150" t="s">
        <v>2134</v>
      </c>
      <c r="G1351" s="150" t="s">
        <v>3662</v>
      </c>
      <c r="H1351" s="150">
        <v>99030020</v>
      </c>
      <c r="I1351" s="151" t="s">
        <v>249</v>
      </c>
      <c r="J1351" s="151" t="s">
        <v>576</v>
      </c>
      <c r="K1351" s="150"/>
      <c r="L1351" s="150" t="s">
        <v>571</v>
      </c>
      <c r="M1351" s="150"/>
      <c r="N1351" s="150" t="s">
        <v>4215</v>
      </c>
      <c r="O1351" s="152">
        <v>13.693365813285894</v>
      </c>
      <c r="P1351" s="152">
        <v>24.952355481987635</v>
      </c>
      <c r="Q1351" s="152">
        <v>4.8687522891683201</v>
      </c>
      <c r="R1351" s="153">
        <v>0</v>
      </c>
      <c r="S1351" s="154">
        <v>0</v>
      </c>
      <c r="T1351" s="154">
        <v>0</v>
      </c>
      <c r="U1351" s="155">
        <v>0</v>
      </c>
      <c r="V1351" s="155">
        <v>0</v>
      </c>
      <c r="W1351" s="155">
        <v>0</v>
      </c>
      <c r="X1351" s="154">
        <v>0</v>
      </c>
      <c r="Y1351" s="154">
        <v>0</v>
      </c>
      <c r="Z1351" s="154">
        <v>0</v>
      </c>
      <c r="AA1351" s="154">
        <v>0</v>
      </c>
      <c r="AB1351" s="154">
        <v>0</v>
      </c>
      <c r="AC1351" s="154">
        <v>0</v>
      </c>
      <c r="AD1351" s="161">
        <v>0</v>
      </c>
      <c r="AI1351" s="113"/>
      <c r="AJ1351" s="113"/>
    </row>
    <row r="1352" spans="1:36">
      <c r="A1352" s="156"/>
      <c r="B1352" s="150" t="s">
        <v>2133</v>
      </c>
      <c r="C1352" s="151" t="s">
        <v>2</v>
      </c>
      <c r="D1352" s="151" t="s">
        <v>9</v>
      </c>
      <c r="E1352" s="150" t="s">
        <v>653</v>
      </c>
      <c r="F1352" s="150" t="s">
        <v>2134</v>
      </c>
      <c r="G1352" s="150" t="s">
        <v>3662</v>
      </c>
      <c r="H1352" s="150">
        <v>99030020</v>
      </c>
      <c r="I1352" s="151" t="s">
        <v>249</v>
      </c>
      <c r="J1352" s="151" t="s">
        <v>2256</v>
      </c>
      <c r="K1352" s="150">
        <v>128302</v>
      </c>
      <c r="L1352" s="150" t="s">
        <v>571</v>
      </c>
      <c r="M1352" s="150" t="s">
        <v>2257</v>
      </c>
      <c r="N1352" s="150">
        <v>15034766</v>
      </c>
      <c r="O1352" s="152">
        <v>13.693365813285894</v>
      </c>
      <c r="P1352" s="152">
        <v>24.952355481987635</v>
      </c>
      <c r="Q1352" s="152">
        <v>4.8687522891683201</v>
      </c>
      <c r="R1352" s="153">
        <v>32</v>
      </c>
      <c r="S1352" s="154">
        <v>41</v>
      </c>
      <c r="T1352" s="154">
        <v>1</v>
      </c>
      <c r="U1352" s="155">
        <v>2.3368980597124063</v>
      </c>
      <c r="V1352" s="155">
        <v>1.6431314482352852</v>
      </c>
      <c r="W1352" s="155">
        <v>0.2053914310294106</v>
      </c>
      <c r="X1352" s="154">
        <v>11</v>
      </c>
      <c r="Y1352" s="154">
        <v>14</v>
      </c>
      <c r="Z1352" s="154">
        <v>0</v>
      </c>
      <c r="AA1352" s="154">
        <v>2</v>
      </c>
      <c r="AB1352" s="154">
        <v>14</v>
      </c>
      <c r="AC1352" s="154">
        <v>1</v>
      </c>
      <c r="AD1352" s="161">
        <v>0</v>
      </c>
      <c r="AI1352" s="113"/>
      <c r="AJ1352" s="113"/>
    </row>
    <row r="1353" spans="1:36">
      <c r="A1353" s="135"/>
      <c r="B1353" s="150" t="s">
        <v>2133</v>
      </c>
      <c r="C1353" s="151" t="s">
        <v>2</v>
      </c>
      <c r="D1353" s="151" t="s">
        <v>9</v>
      </c>
      <c r="E1353" s="150" t="s">
        <v>653</v>
      </c>
      <c r="F1353" s="150" t="s">
        <v>2134</v>
      </c>
      <c r="G1353" s="150" t="s">
        <v>3662</v>
      </c>
      <c r="H1353" s="150">
        <v>99030020</v>
      </c>
      <c r="I1353" s="151" t="s">
        <v>249</v>
      </c>
      <c r="J1353" s="151" t="s">
        <v>2215</v>
      </c>
      <c r="K1353" s="150">
        <v>125209</v>
      </c>
      <c r="L1353" s="150" t="s">
        <v>571</v>
      </c>
      <c r="M1353" s="150" t="s">
        <v>2216</v>
      </c>
      <c r="N1353" s="150">
        <v>15034804</v>
      </c>
      <c r="O1353" s="152">
        <v>13.693365813285894</v>
      </c>
      <c r="P1353" s="152">
        <v>24.952355481987635</v>
      </c>
      <c r="Q1353" s="152">
        <v>4.8687522891683201</v>
      </c>
      <c r="R1353" s="153">
        <v>24</v>
      </c>
      <c r="S1353" s="154">
        <v>31</v>
      </c>
      <c r="T1353" s="154">
        <v>3</v>
      </c>
      <c r="U1353" s="155">
        <v>1.7526735447843047</v>
      </c>
      <c r="V1353" s="155">
        <v>1.2423676803730206</v>
      </c>
      <c r="W1353" s="155">
        <v>0.61617429308823179</v>
      </c>
      <c r="X1353" s="154">
        <v>10</v>
      </c>
      <c r="Y1353" s="154">
        <v>13</v>
      </c>
      <c r="Z1353" s="154">
        <v>1</v>
      </c>
      <c r="AA1353" s="154">
        <v>1</v>
      </c>
      <c r="AB1353" s="154">
        <v>6</v>
      </c>
      <c r="AC1353" s="154">
        <v>1</v>
      </c>
      <c r="AD1353" s="161">
        <v>2</v>
      </c>
      <c r="AI1353" s="113"/>
      <c r="AJ1353" s="113"/>
    </row>
    <row r="1354" spans="1:36">
      <c r="A1354" s="157">
        <v>99090059</v>
      </c>
      <c r="B1354" s="144" t="s">
        <v>2133</v>
      </c>
      <c r="C1354" s="145" t="s">
        <v>1</v>
      </c>
      <c r="D1354" s="145" t="s">
        <v>55</v>
      </c>
      <c r="E1354" s="144" t="s">
        <v>577</v>
      </c>
      <c r="F1354" s="144" t="s">
        <v>2134</v>
      </c>
      <c r="G1354" s="144" t="s">
        <v>3662</v>
      </c>
      <c r="H1354" s="144">
        <v>99090059</v>
      </c>
      <c r="I1354" s="145" t="s">
        <v>144</v>
      </c>
      <c r="J1354" s="145" t="s">
        <v>2258</v>
      </c>
      <c r="K1354" s="144">
        <v>115501</v>
      </c>
      <c r="L1354" s="144" t="s">
        <v>1495</v>
      </c>
      <c r="M1354" s="144" t="s">
        <v>2259</v>
      </c>
      <c r="N1354" s="144">
        <v>150917645</v>
      </c>
      <c r="O1354" s="146">
        <v>15.497932623004237</v>
      </c>
      <c r="P1354" s="146">
        <v>36.465723818833503</v>
      </c>
      <c r="Q1354" s="146">
        <v>7.2931447637667004</v>
      </c>
      <c r="R1354" s="147">
        <v>19</v>
      </c>
      <c r="S1354" s="148">
        <v>54</v>
      </c>
      <c r="T1354" s="148">
        <v>7</v>
      </c>
      <c r="U1354" s="149">
        <v>1.225969970458995</v>
      </c>
      <c r="V1354" s="149">
        <v>1.4808426748438912</v>
      </c>
      <c r="W1354" s="149">
        <v>0.95980543739881841</v>
      </c>
      <c r="X1354" s="148">
        <v>20</v>
      </c>
      <c r="Y1354" s="148">
        <v>13</v>
      </c>
      <c r="Z1354" s="148">
        <v>0</v>
      </c>
      <c r="AA1354" s="148">
        <v>10</v>
      </c>
      <c r="AB1354" s="148">
        <v>11</v>
      </c>
      <c r="AC1354" s="148">
        <v>6</v>
      </c>
      <c r="AD1354" s="160">
        <v>1</v>
      </c>
      <c r="AI1354" s="113"/>
      <c r="AJ1354" s="113"/>
    </row>
    <row r="1355" spans="1:36">
      <c r="A1355" s="156"/>
      <c r="B1355" s="150" t="s">
        <v>2133</v>
      </c>
      <c r="C1355" s="151" t="s">
        <v>1</v>
      </c>
      <c r="D1355" s="151" t="s">
        <v>55</v>
      </c>
      <c r="E1355" s="150" t="s">
        <v>577</v>
      </c>
      <c r="F1355" s="150" t="s">
        <v>2134</v>
      </c>
      <c r="G1355" s="150" t="s">
        <v>3662</v>
      </c>
      <c r="H1355" s="150">
        <v>99090059</v>
      </c>
      <c r="I1355" s="151" t="s">
        <v>144</v>
      </c>
      <c r="J1355" s="151" t="s">
        <v>2262</v>
      </c>
      <c r="K1355" s="150">
        <v>115519</v>
      </c>
      <c r="L1355" s="150" t="s">
        <v>571</v>
      </c>
      <c r="M1355" s="150" t="s">
        <v>2263</v>
      </c>
      <c r="N1355" s="150">
        <v>150917646</v>
      </c>
      <c r="O1355" s="152">
        <v>15.497932623004237</v>
      </c>
      <c r="P1355" s="152">
        <v>36.465723818833503</v>
      </c>
      <c r="Q1355" s="152">
        <v>7.2931447637667004</v>
      </c>
      <c r="R1355" s="153">
        <v>19</v>
      </c>
      <c r="S1355" s="154">
        <v>39</v>
      </c>
      <c r="T1355" s="154">
        <v>5</v>
      </c>
      <c r="U1355" s="155">
        <v>1.225969970458995</v>
      </c>
      <c r="V1355" s="155">
        <v>1.0694974873872547</v>
      </c>
      <c r="W1355" s="155">
        <v>0.6855753124277274</v>
      </c>
      <c r="X1355" s="154">
        <v>13</v>
      </c>
      <c r="Y1355" s="154">
        <v>10</v>
      </c>
      <c r="Z1355" s="154">
        <v>0</v>
      </c>
      <c r="AA1355" s="154">
        <v>9</v>
      </c>
      <c r="AB1355" s="154">
        <v>7</v>
      </c>
      <c r="AC1355" s="154">
        <v>4</v>
      </c>
      <c r="AD1355" s="161">
        <v>1</v>
      </c>
      <c r="AI1355" s="113"/>
      <c r="AJ1355" s="113"/>
    </row>
    <row r="1356" spans="1:36">
      <c r="A1356" s="135"/>
      <c r="B1356" s="150" t="s">
        <v>2133</v>
      </c>
      <c r="C1356" s="151" t="s">
        <v>1</v>
      </c>
      <c r="D1356" s="151" t="s">
        <v>55</v>
      </c>
      <c r="E1356" s="150" t="s">
        <v>577</v>
      </c>
      <c r="F1356" s="150" t="s">
        <v>2134</v>
      </c>
      <c r="G1356" s="150" t="s">
        <v>3662</v>
      </c>
      <c r="H1356" s="150">
        <v>99090059</v>
      </c>
      <c r="I1356" s="151" t="s">
        <v>144</v>
      </c>
      <c r="J1356" s="151" t="s">
        <v>2260</v>
      </c>
      <c r="K1356" s="150">
        <v>115537</v>
      </c>
      <c r="L1356" s="150" t="s">
        <v>571</v>
      </c>
      <c r="M1356" s="150" t="s">
        <v>2261</v>
      </c>
      <c r="N1356" s="150">
        <v>150918013</v>
      </c>
      <c r="O1356" s="152" t="s">
        <v>4215</v>
      </c>
      <c r="P1356" s="152" t="s">
        <v>4215</v>
      </c>
      <c r="Q1356" s="152" t="s">
        <v>4215</v>
      </c>
      <c r="R1356" s="153">
        <v>0</v>
      </c>
      <c r="S1356" s="154">
        <v>7</v>
      </c>
      <c r="T1356" s="154">
        <v>0</v>
      </c>
      <c r="U1356" s="155" t="s">
        <v>4215</v>
      </c>
      <c r="V1356" s="155" t="s">
        <v>4215</v>
      </c>
      <c r="W1356" s="155" t="s">
        <v>4215</v>
      </c>
      <c r="X1356" s="154">
        <v>3</v>
      </c>
      <c r="Y1356" s="154">
        <v>2</v>
      </c>
      <c r="Z1356" s="154">
        <v>0</v>
      </c>
      <c r="AA1356" s="154">
        <v>1</v>
      </c>
      <c r="AB1356" s="154">
        <v>1</v>
      </c>
      <c r="AC1356" s="154">
        <v>0</v>
      </c>
      <c r="AD1356" s="161">
        <v>0</v>
      </c>
      <c r="AI1356" s="113"/>
      <c r="AJ1356" s="113"/>
    </row>
    <row r="1357" spans="1:36">
      <c r="A1357" s="157">
        <v>21060033</v>
      </c>
      <c r="B1357" s="144" t="s">
        <v>2133</v>
      </c>
      <c r="C1357" s="145" t="s">
        <v>4</v>
      </c>
      <c r="D1357" s="145" t="s">
        <v>3920</v>
      </c>
      <c r="E1357" s="144" t="s">
        <v>642</v>
      </c>
      <c r="F1357" s="144" t="s">
        <v>2134</v>
      </c>
      <c r="G1357" s="144" t="s">
        <v>3662</v>
      </c>
      <c r="H1357" s="144">
        <v>21060033</v>
      </c>
      <c r="I1357" s="145" t="s">
        <v>487</v>
      </c>
      <c r="J1357" s="145" t="s">
        <v>3456</v>
      </c>
      <c r="K1357" s="144" t="s">
        <v>3645</v>
      </c>
      <c r="L1357" s="144" t="s">
        <v>1495</v>
      </c>
      <c r="M1357" s="144" t="s">
        <v>3457</v>
      </c>
      <c r="N1357" s="144">
        <v>15067924</v>
      </c>
      <c r="O1357" s="146">
        <v>24.586564081604102</v>
      </c>
      <c r="P1357" s="146">
        <v>24.586564081604102</v>
      </c>
      <c r="Q1357" s="146">
        <v>4.5530674225192778</v>
      </c>
      <c r="R1357" s="147">
        <v>10</v>
      </c>
      <c r="S1357" s="148">
        <v>6</v>
      </c>
      <c r="T1357" s="148">
        <v>2</v>
      </c>
      <c r="U1357" s="149">
        <v>0.4067262089493055</v>
      </c>
      <c r="V1357" s="149">
        <v>0.24403572536958332</v>
      </c>
      <c r="W1357" s="149">
        <v>0.43926430566524999</v>
      </c>
      <c r="X1357" s="148">
        <v>2</v>
      </c>
      <c r="Y1357" s="148">
        <v>1</v>
      </c>
      <c r="Z1357" s="148">
        <v>0</v>
      </c>
      <c r="AA1357" s="148">
        <v>0</v>
      </c>
      <c r="AB1357" s="148">
        <v>3</v>
      </c>
      <c r="AC1357" s="148">
        <v>0</v>
      </c>
      <c r="AD1357" s="160">
        <v>2</v>
      </c>
      <c r="AI1357" s="113"/>
      <c r="AJ1357" s="113"/>
    </row>
    <row r="1358" spans="1:36">
      <c r="A1358" s="156"/>
      <c r="B1358" s="150" t="s">
        <v>2133</v>
      </c>
      <c r="C1358" s="151" t="s">
        <v>4</v>
      </c>
      <c r="D1358" s="151" t="s">
        <v>3920</v>
      </c>
      <c r="E1358" s="150" t="s">
        <v>642</v>
      </c>
      <c r="F1358" s="150" t="s">
        <v>2134</v>
      </c>
      <c r="G1358" s="150" t="s">
        <v>3662</v>
      </c>
      <c r="H1358" s="150">
        <v>21060033</v>
      </c>
      <c r="I1358" s="151" t="s">
        <v>487</v>
      </c>
      <c r="J1358" s="151" t="s">
        <v>2264</v>
      </c>
      <c r="K1358" s="150" t="s">
        <v>3309</v>
      </c>
      <c r="L1358" s="150" t="s">
        <v>571</v>
      </c>
      <c r="M1358" s="150" t="s">
        <v>2265</v>
      </c>
      <c r="N1358" s="150">
        <v>15067397</v>
      </c>
      <c r="O1358" s="152">
        <v>12.293282040802051</v>
      </c>
      <c r="P1358" s="152">
        <v>12.293282040802051</v>
      </c>
      <c r="Q1358" s="152">
        <v>2.2765337112596389</v>
      </c>
      <c r="R1358" s="153">
        <v>8</v>
      </c>
      <c r="S1358" s="154">
        <v>5</v>
      </c>
      <c r="T1358" s="154">
        <v>1</v>
      </c>
      <c r="U1358" s="155">
        <v>0.65076193431888885</v>
      </c>
      <c r="V1358" s="155">
        <v>0.4067262089493055</v>
      </c>
      <c r="W1358" s="155">
        <v>0.43926430566524999</v>
      </c>
      <c r="X1358" s="154">
        <v>2</v>
      </c>
      <c r="Y1358" s="154">
        <v>1</v>
      </c>
      <c r="Z1358" s="154">
        <v>0</v>
      </c>
      <c r="AA1358" s="154">
        <v>0</v>
      </c>
      <c r="AB1358" s="154">
        <v>2</v>
      </c>
      <c r="AC1358" s="154">
        <v>0</v>
      </c>
      <c r="AD1358" s="161">
        <v>1</v>
      </c>
      <c r="AI1358" s="113"/>
      <c r="AJ1358" s="113"/>
    </row>
    <row r="1359" spans="1:36">
      <c r="A1359" s="135"/>
      <c r="B1359" s="150" t="s">
        <v>2133</v>
      </c>
      <c r="C1359" s="151" t="s">
        <v>4</v>
      </c>
      <c r="D1359" s="151" t="s">
        <v>3920</v>
      </c>
      <c r="E1359" s="150" t="s">
        <v>642</v>
      </c>
      <c r="F1359" s="150" t="s">
        <v>2134</v>
      </c>
      <c r="G1359" s="150" t="s">
        <v>3662</v>
      </c>
      <c r="H1359" s="150">
        <v>21060033</v>
      </c>
      <c r="I1359" s="151" t="s">
        <v>487</v>
      </c>
      <c r="J1359" s="151" t="s">
        <v>4519</v>
      </c>
      <c r="K1359" s="150"/>
      <c r="L1359" s="150" t="s">
        <v>571</v>
      </c>
      <c r="M1359" s="150" t="s">
        <v>4570</v>
      </c>
      <c r="N1359" s="150">
        <v>15068098</v>
      </c>
      <c r="O1359" s="152">
        <v>12.293282040802051</v>
      </c>
      <c r="P1359" s="152">
        <v>12.293282040802051</v>
      </c>
      <c r="Q1359" s="152">
        <v>2.2765337112596389</v>
      </c>
      <c r="R1359" s="153">
        <v>2</v>
      </c>
      <c r="S1359" s="154">
        <v>1</v>
      </c>
      <c r="T1359" s="154">
        <v>1</v>
      </c>
      <c r="U1359" s="155">
        <v>0.16269048357972221</v>
      </c>
      <c r="V1359" s="155">
        <v>8.1345241789861106E-2</v>
      </c>
      <c r="W1359" s="155">
        <v>0.43926430566524999</v>
      </c>
      <c r="X1359" s="154">
        <v>0</v>
      </c>
      <c r="Y1359" s="154">
        <v>0</v>
      </c>
      <c r="Z1359" s="154">
        <v>0</v>
      </c>
      <c r="AA1359" s="154">
        <v>0</v>
      </c>
      <c r="AB1359" s="154">
        <v>1</v>
      </c>
      <c r="AC1359" s="154">
        <v>0</v>
      </c>
      <c r="AD1359" s="161">
        <v>1</v>
      </c>
      <c r="AI1359" s="113"/>
      <c r="AJ1359" s="113"/>
    </row>
    <row r="1360" spans="1:36">
      <c r="A1360" s="157">
        <v>99060054</v>
      </c>
      <c r="B1360" s="144" t="s">
        <v>2133</v>
      </c>
      <c r="C1360" s="145" t="s">
        <v>4</v>
      </c>
      <c r="D1360" s="145" t="s">
        <v>23</v>
      </c>
      <c r="E1360" s="144" t="s">
        <v>642</v>
      </c>
      <c r="F1360" s="144" t="s">
        <v>2134</v>
      </c>
      <c r="G1360" s="144" t="s">
        <v>3662</v>
      </c>
      <c r="H1360" s="144">
        <v>99060054</v>
      </c>
      <c r="I1360" s="145" t="s">
        <v>3839</v>
      </c>
      <c r="J1360" s="145" t="s">
        <v>2593</v>
      </c>
      <c r="K1360" s="144" t="s">
        <v>3358</v>
      </c>
      <c r="L1360" s="144" t="s">
        <v>1495</v>
      </c>
      <c r="M1360" s="144" t="s">
        <v>2594</v>
      </c>
      <c r="N1360" s="144">
        <v>15068016</v>
      </c>
      <c r="O1360" s="146">
        <v>29.139631504123386</v>
      </c>
      <c r="P1360" s="146">
        <v>36.424539380154222</v>
      </c>
      <c r="Q1360" s="146">
        <v>7.2849078760308466</v>
      </c>
      <c r="R1360" s="147">
        <v>28</v>
      </c>
      <c r="S1360" s="148">
        <v>37</v>
      </c>
      <c r="T1360" s="148">
        <v>2</v>
      </c>
      <c r="U1360" s="149">
        <v>0.96089066864273409</v>
      </c>
      <c r="V1360" s="149">
        <v>1.0157987068508907</v>
      </c>
      <c r="W1360" s="149">
        <v>0.27454019104078115</v>
      </c>
      <c r="X1360" s="148">
        <v>13</v>
      </c>
      <c r="Y1360" s="148">
        <v>15</v>
      </c>
      <c r="Z1360" s="148">
        <v>0</v>
      </c>
      <c r="AA1360" s="148">
        <v>4</v>
      </c>
      <c r="AB1360" s="148">
        <v>5</v>
      </c>
      <c r="AC1360" s="148">
        <v>2</v>
      </c>
      <c r="AD1360" s="160">
        <v>0</v>
      </c>
      <c r="AI1360" s="113"/>
      <c r="AJ1360" s="113"/>
    </row>
    <row r="1361" spans="1:36">
      <c r="A1361" s="156"/>
      <c r="B1361" s="150" t="s">
        <v>2133</v>
      </c>
      <c r="C1361" s="151" t="s">
        <v>4</v>
      </c>
      <c r="D1361" s="151" t="s">
        <v>23</v>
      </c>
      <c r="E1361" s="150" t="s">
        <v>642</v>
      </c>
      <c r="F1361" s="150" t="s">
        <v>2134</v>
      </c>
      <c r="G1361" s="150" t="s">
        <v>3662</v>
      </c>
      <c r="H1361" s="150">
        <v>99060054</v>
      </c>
      <c r="I1361" s="151" t="s">
        <v>3839</v>
      </c>
      <c r="J1361" s="151" t="s">
        <v>3889</v>
      </c>
      <c r="K1361" s="150" t="s">
        <v>3890</v>
      </c>
      <c r="L1361" s="150" t="s">
        <v>571</v>
      </c>
      <c r="M1361" s="150" t="s">
        <v>3891</v>
      </c>
      <c r="N1361" s="150">
        <v>15067978</v>
      </c>
      <c r="O1361" s="152">
        <v>14.569815752061693</v>
      </c>
      <c r="P1361" s="152">
        <v>18.212269690077111</v>
      </c>
      <c r="Q1361" s="152">
        <v>3.6424539380154233</v>
      </c>
      <c r="R1361" s="153">
        <v>15</v>
      </c>
      <c r="S1361" s="154">
        <v>16</v>
      </c>
      <c r="T1361" s="154">
        <v>1</v>
      </c>
      <c r="U1361" s="155">
        <v>1.0295257164029294</v>
      </c>
      <c r="V1361" s="155">
        <v>0.87852861133049998</v>
      </c>
      <c r="W1361" s="155">
        <v>0.27454019104078115</v>
      </c>
      <c r="X1361" s="154">
        <v>4</v>
      </c>
      <c r="Y1361" s="154">
        <v>8</v>
      </c>
      <c r="Z1361" s="154">
        <v>0</v>
      </c>
      <c r="AA1361" s="154">
        <v>1</v>
      </c>
      <c r="AB1361" s="154">
        <v>3</v>
      </c>
      <c r="AC1361" s="154">
        <v>1</v>
      </c>
      <c r="AD1361" s="161">
        <v>0</v>
      </c>
      <c r="AI1361" s="113"/>
      <c r="AJ1361" s="113"/>
    </row>
    <row r="1362" spans="1:36">
      <c r="A1362" s="135"/>
      <c r="B1362" s="150" t="s">
        <v>2133</v>
      </c>
      <c r="C1362" s="151" t="s">
        <v>4</v>
      </c>
      <c r="D1362" s="151" t="s">
        <v>23</v>
      </c>
      <c r="E1362" s="150" t="s">
        <v>642</v>
      </c>
      <c r="F1362" s="150" t="s">
        <v>2134</v>
      </c>
      <c r="G1362" s="150" t="s">
        <v>3662</v>
      </c>
      <c r="H1362" s="150">
        <v>99060054</v>
      </c>
      <c r="I1362" s="151" t="s">
        <v>3839</v>
      </c>
      <c r="J1362" s="151" t="s">
        <v>3892</v>
      </c>
      <c r="K1362" s="150" t="s">
        <v>3893</v>
      </c>
      <c r="L1362" s="150" t="s">
        <v>571</v>
      </c>
      <c r="M1362" s="150" t="s">
        <v>3894</v>
      </c>
      <c r="N1362" s="150">
        <v>15067977</v>
      </c>
      <c r="O1362" s="152">
        <v>14.569815752061693</v>
      </c>
      <c r="P1362" s="152">
        <v>18.212269690077111</v>
      </c>
      <c r="Q1362" s="152">
        <v>3.6424539380154233</v>
      </c>
      <c r="R1362" s="153">
        <v>13</v>
      </c>
      <c r="S1362" s="154">
        <v>21</v>
      </c>
      <c r="T1362" s="154">
        <v>1</v>
      </c>
      <c r="U1362" s="155">
        <v>0.89225562088253885</v>
      </c>
      <c r="V1362" s="155">
        <v>1.1530688023712812</v>
      </c>
      <c r="W1362" s="155">
        <v>0.27454019104078115</v>
      </c>
      <c r="X1362" s="154">
        <v>9</v>
      </c>
      <c r="Y1362" s="154">
        <v>7</v>
      </c>
      <c r="Z1362" s="154">
        <v>0</v>
      </c>
      <c r="AA1362" s="154">
        <v>3</v>
      </c>
      <c r="AB1362" s="154">
        <v>2</v>
      </c>
      <c r="AC1362" s="154">
        <v>1</v>
      </c>
      <c r="AD1362" s="161">
        <v>0</v>
      </c>
      <c r="AI1362" s="113"/>
      <c r="AJ1362" s="113"/>
    </row>
    <row r="1363" spans="1:36">
      <c r="A1363" s="157">
        <v>99010015</v>
      </c>
      <c r="B1363" s="144" t="s">
        <v>2133</v>
      </c>
      <c r="C1363" s="145" t="s">
        <v>3</v>
      </c>
      <c r="D1363" s="145" t="s">
        <v>22</v>
      </c>
      <c r="E1363" s="144" t="s">
        <v>616</v>
      </c>
      <c r="F1363" s="144" t="s">
        <v>2134</v>
      </c>
      <c r="G1363" s="144" t="s">
        <v>3662</v>
      </c>
      <c r="H1363" s="144">
        <v>99010015</v>
      </c>
      <c r="I1363" s="145" t="s">
        <v>325</v>
      </c>
      <c r="J1363" s="145" t="s">
        <v>2139</v>
      </c>
      <c r="K1363" s="144">
        <v>115116</v>
      </c>
      <c r="L1363" s="144" t="s">
        <v>1495</v>
      </c>
      <c r="M1363" s="144" t="s">
        <v>2140</v>
      </c>
      <c r="N1363" s="144">
        <v>15013995</v>
      </c>
      <c r="O1363" s="146">
        <v>43.938238115732268</v>
      </c>
      <c r="P1363" s="146">
        <v>68.653497055831679</v>
      </c>
      <c r="Q1363" s="146">
        <v>13.730699411166334</v>
      </c>
      <c r="R1363" s="147">
        <v>102</v>
      </c>
      <c r="S1363" s="148">
        <v>54</v>
      </c>
      <c r="T1363" s="148">
        <v>16</v>
      </c>
      <c r="U1363" s="149">
        <v>2.3214403757231783</v>
      </c>
      <c r="V1363" s="149">
        <v>0.78655862142150035</v>
      </c>
      <c r="W1363" s="149">
        <v>1.1652720317355563</v>
      </c>
      <c r="X1363" s="148">
        <v>8</v>
      </c>
      <c r="Y1363" s="148">
        <v>25</v>
      </c>
      <c r="Z1363" s="148">
        <v>1</v>
      </c>
      <c r="AA1363" s="148">
        <v>4</v>
      </c>
      <c r="AB1363" s="148">
        <v>16</v>
      </c>
      <c r="AC1363" s="148">
        <v>16</v>
      </c>
      <c r="AD1363" s="160">
        <v>0</v>
      </c>
      <c r="AI1363" s="113"/>
      <c r="AJ1363" s="113"/>
    </row>
    <row r="1364" spans="1:36">
      <c r="A1364" s="135"/>
      <c r="B1364" s="150" t="s">
        <v>2133</v>
      </c>
      <c r="C1364" s="151" t="s">
        <v>3</v>
      </c>
      <c r="D1364" s="151" t="s">
        <v>22</v>
      </c>
      <c r="E1364" s="150" t="s">
        <v>616</v>
      </c>
      <c r="F1364" s="150" t="s">
        <v>2134</v>
      </c>
      <c r="G1364" s="150" t="s">
        <v>3662</v>
      </c>
      <c r="H1364" s="150">
        <v>99010015</v>
      </c>
      <c r="I1364" s="151" t="s">
        <v>325</v>
      </c>
      <c r="J1364" s="151" t="s">
        <v>2266</v>
      </c>
      <c r="K1364" s="150">
        <v>118179</v>
      </c>
      <c r="L1364" s="150" t="s">
        <v>571</v>
      </c>
      <c r="M1364" s="150" t="s">
        <v>2267</v>
      </c>
      <c r="N1364" s="150">
        <v>15013803</v>
      </c>
      <c r="O1364" s="152">
        <v>14.646079371910757</v>
      </c>
      <c r="P1364" s="152">
        <v>22.884499018610558</v>
      </c>
      <c r="Q1364" s="152">
        <v>4.5768998037221111</v>
      </c>
      <c r="R1364" s="153">
        <v>52</v>
      </c>
      <c r="S1364" s="154">
        <v>34</v>
      </c>
      <c r="T1364" s="154">
        <v>6</v>
      </c>
      <c r="U1364" s="155">
        <v>3.5504382216942729</v>
      </c>
      <c r="V1364" s="155">
        <v>1.4857218404628341</v>
      </c>
      <c r="W1364" s="155">
        <v>1.3109310357025008</v>
      </c>
      <c r="X1364" s="154">
        <v>3</v>
      </c>
      <c r="Y1364" s="154">
        <v>16</v>
      </c>
      <c r="Z1364" s="154">
        <v>0</v>
      </c>
      <c r="AA1364" s="154">
        <v>4</v>
      </c>
      <c r="AB1364" s="154">
        <v>11</v>
      </c>
      <c r="AC1364" s="154">
        <v>6</v>
      </c>
      <c r="AD1364" s="161">
        <v>0</v>
      </c>
      <c r="AI1364" s="113"/>
      <c r="AJ1364" s="113"/>
    </row>
    <row r="1365" spans="1:36">
      <c r="A1365" s="156"/>
      <c r="B1365" s="150" t="s">
        <v>2133</v>
      </c>
      <c r="C1365" s="151" t="s">
        <v>3</v>
      </c>
      <c r="D1365" s="151" t="s">
        <v>22</v>
      </c>
      <c r="E1365" s="150" t="s">
        <v>616</v>
      </c>
      <c r="F1365" s="150" t="s">
        <v>2134</v>
      </c>
      <c r="G1365" s="150" t="s">
        <v>3662</v>
      </c>
      <c r="H1365" s="150">
        <v>99010015</v>
      </c>
      <c r="I1365" s="151" t="s">
        <v>325</v>
      </c>
      <c r="J1365" s="151" t="s">
        <v>2268</v>
      </c>
      <c r="K1365" s="150">
        <v>127824</v>
      </c>
      <c r="L1365" s="150" t="s">
        <v>571</v>
      </c>
      <c r="M1365" s="150" t="s">
        <v>2269</v>
      </c>
      <c r="N1365" s="150">
        <v>15013916</v>
      </c>
      <c r="O1365" s="152">
        <v>14.646079371910757</v>
      </c>
      <c r="P1365" s="152">
        <v>22.884499018610558</v>
      </c>
      <c r="Q1365" s="152">
        <v>4.5768998037221111</v>
      </c>
      <c r="R1365" s="153">
        <v>4</v>
      </c>
      <c r="S1365" s="154">
        <v>0</v>
      </c>
      <c r="T1365" s="154">
        <v>0</v>
      </c>
      <c r="U1365" s="155">
        <v>0.27311063243802097</v>
      </c>
      <c r="V1365" s="155">
        <v>0</v>
      </c>
      <c r="W1365" s="155">
        <v>0</v>
      </c>
      <c r="X1365" s="154">
        <v>0</v>
      </c>
      <c r="Y1365" s="154">
        <v>0</v>
      </c>
      <c r="Z1365" s="154">
        <v>0</v>
      </c>
      <c r="AA1365" s="154">
        <v>0</v>
      </c>
      <c r="AB1365" s="154">
        <v>0</v>
      </c>
      <c r="AC1365" s="154">
        <v>0</v>
      </c>
      <c r="AD1365" s="161">
        <v>0</v>
      </c>
      <c r="AI1365" s="113"/>
      <c r="AJ1365" s="113"/>
    </row>
    <row r="1366" spans="1:36">
      <c r="A1366" s="135"/>
      <c r="B1366" s="150" t="s">
        <v>2133</v>
      </c>
      <c r="C1366" s="151" t="s">
        <v>3</v>
      </c>
      <c r="D1366" s="151" t="s">
        <v>22</v>
      </c>
      <c r="E1366" s="150" t="s">
        <v>616</v>
      </c>
      <c r="F1366" s="150" t="s">
        <v>2134</v>
      </c>
      <c r="G1366" s="150" t="s">
        <v>3662</v>
      </c>
      <c r="H1366" s="150">
        <v>99010015</v>
      </c>
      <c r="I1366" s="151" t="s">
        <v>325</v>
      </c>
      <c r="J1366" s="151" t="s">
        <v>2141</v>
      </c>
      <c r="K1366" s="150">
        <v>5228</v>
      </c>
      <c r="L1366" s="150" t="s">
        <v>571</v>
      </c>
      <c r="M1366" s="150" t="s">
        <v>2142</v>
      </c>
      <c r="N1366" s="150">
        <v>15014049</v>
      </c>
      <c r="O1366" s="152">
        <v>14.646079371910757</v>
      </c>
      <c r="P1366" s="152">
        <v>22.884499018610558</v>
      </c>
      <c r="Q1366" s="152">
        <v>4.5768998037221111</v>
      </c>
      <c r="R1366" s="153">
        <v>45</v>
      </c>
      <c r="S1366" s="154">
        <v>20</v>
      </c>
      <c r="T1366" s="154">
        <v>10</v>
      </c>
      <c r="U1366" s="155">
        <v>3.0724946149277361</v>
      </c>
      <c r="V1366" s="155">
        <v>0.87395402380166709</v>
      </c>
      <c r="W1366" s="155">
        <v>2.1848850595041682</v>
      </c>
      <c r="X1366" s="154">
        <v>5</v>
      </c>
      <c r="Y1366" s="154">
        <v>9</v>
      </c>
      <c r="Z1366" s="154">
        <v>1</v>
      </c>
      <c r="AA1366" s="154">
        <v>0</v>
      </c>
      <c r="AB1366" s="154">
        <v>5</v>
      </c>
      <c r="AC1366" s="154">
        <v>10</v>
      </c>
      <c r="AD1366" s="161">
        <v>0</v>
      </c>
      <c r="AI1366" s="113"/>
      <c r="AJ1366" s="113"/>
    </row>
    <row r="1367" spans="1:36">
      <c r="A1367" s="157">
        <v>99070050</v>
      </c>
      <c r="B1367" s="144" t="s">
        <v>2133</v>
      </c>
      <c r="C1367" s="145" t="s">
        <v>0</v>
      </c>
      <c r="D1367" s="145" t="s">
        <v>7</v>
      </c>
      <c r="E1367" s="144" t="s">
        <v>599</v>
      </c>
      <c r="F1367" s="144" t="s">
        <v>2134</v>
      </c>
      <c r="G1367" s="144" t="s">
        <v>3662</v>
      </c>
      <c r="H1367" s="144">
        <v>99070050</v>
      </c>
      <c r="I1367" s="145" t="s">
        <v>530</v>
      </c>
      <c r="J1367" s="145" t="s">
        <v>2272</v>
      </c>
      <c r="K1367" s="144" t="s">
        <v>3310</v>
      </c>
      <c r="L1367" s="144" t="s">
        <v>1495</v>
      </c>
      <c r="M1367" s="144" t="s">
        <v>2273</v>
      </c>
      <c r="N1367" s="144">
        <v>15078261</v>
      </c>
      <c r="O1367" s="146">
        <v>44.620060740688928</v>
      </c>
      <c r="P1367" s="146">
        <v>44.620060740688928</v>
      </c>
      <c r="Q1367" s="146">
        <v>9.1061348450385555</v>
      </c>
      <c r="R1367" s="147">
        <v>30</v>
      </c>
      <c r="S1367" s="148">
        <v>33</v>
      </c>
      <c r="T1367" s="148">
        <v>7</v>
      </c>
      <c r="U1367" s="149">
        <v>0.67234332499783156</v>
      </c>
      <c r="V1367" s="149">
        <v>0.73957765749761473</v>
      </c>
      <c r="W1367" s="149">
        <v>0.76871253491418745</v>
      </c>
      <c r="X1367" s="148">
        <v>6</v>
      </c>
      <c r="Y1367" s="148">
        <v>20</v>
      </c>
      <c r="Z1367" s="148">
        <v>2</v>
      </c>
      <c r="AA1367" s="148">
        <v>2</v>
      </c>
      <c r="AB1367" s="148">
        <v>3</v>
      </c>
      <c r="AC1367" s="148">
        <v>7</v>
      </c>
      <c r="AD1367" s="160">
        <v>0</v>
      </c>
      <c r="AI1367" s="113"/>
      <c r="AJ1367" s="113"/>
    </row>
    <row r="1368" spans="1:36">
      <c r="A1368" s="156"/>
      <c r="B1368" s="150" t="s">
        <v>2133</v>
      </c>
      <c r="C1368" s="151" t="s">
        <v>0</v>
      </c>
      <c r="D1368" s="151" t="s">
        <v>7</v>
      </c>
      <c r="E1368" s="150" t="s">
        <v>599</v>
      </c>
      <c r="F1368" s="150" t="s">
        <v>2134</v>
      </c>
      <c r="G1368" s="150" t="s">
        <v>3662</v>
      </c>
      <c r="H1368" s="150">
        <v>99070050</v>
      </c>
      <c r="I1368" s="151" t="s">
        <v>530</v>
      </c>
      <c r="J1368" s="151" t="s">
        <v>2274</v>
      </c>
      <c r="K1368" s="150" t="s">
        <v>3311</v>
      </c>
      <c r="L1368" s="150" t="s">
        <v>571</v>
      </c>
      <c r="M1368" s="150" t="s">
        <v>2275</v>
      </c>
      <c r="N1368" s="150">
        <v>15078327</v>
      </c>
      <c r="O1368" s="152">
        <v>22.310030370344464</v>
      </c>
      <c r="P1368" s="152">
        <v>22.310030370344464</v>
      </c>
      <c r="Q1368" s="152">
        <v>4.5530674225192778</v>
      </c>
      <c r="R1368" s="153">
        <v>17</v>
      </c>
      <c r="S1368" s="154">
        <v>12</v>
      </c>
      <c r="T1368" s="154">
        <v>4</v>
      </c>
      <c r="U1368" s="155">
        <v>0.76198910166420908</v>
      </c>
      <c r="V1368" s="155">
        <v>0.53787465999826523</v>
      </c>
      <c r="W1368" s="155">
        <v>0.87852861133049998</v>
      </c>
      <c r="X1368" s="154">
        <v>3</v>
      </c>
      <c r="Y1368" s="154">
        <v>7</v>
      </c>
      <c r="Z1368" s="154">
        <v>1</v>
      </c>
      <c r="AA1368" s="154">
        <v>0</v>
      </c>
      <c r="AB1368" s="154">
        <v>1</v>
      </c>
      <c r="AC1368" s="154">
        <v>4</v>
      </c>
      <c r="AD1368" s="161">
        <v>0</v>
      </c>
      <c r="AI1368" s="113"/>
      <c r="AJ1368" s="113"/>
    </row>
    <row r="1369" spans="1:36">
      <c r="A1369" s="135"/>
      <c r="B1369" s="150" t="s">
        <v>2133</v>
      </c>
      <c r="C1369" s="151" t="s">
        <v>0</v>
      </c>
      <c r="D1369" s="151" t="s">
        <v>7</v>
      </c>
      <c r="E1369" s="150" t="s">
        <v>599</v>
      </c>
      <c r="F1369" s="150" t="s">
        <v>2134</v>
      </c>
      <c r="G1369" s="150" t="s">
        <v>3662</v>
      </c>
      <c r="H1369" s="150">
        <v>99070050</v>
      </c>
      <c r="I1369" s="151" t="s">
        <v>530</v>
      </c>
      <c r="J1369" s="151" t="s">
        <v>2276</v>
      </c>
      <c r="K1369" s="150" t="s">
        <v>3312</v>
      </c>
      <c r="L1369" s="150" t="s">
        <v>571</v>
      </c>
      <c r="M1369" s="150" t="s">
        <v>2277</v>
      </c>
      <c r="N1369" s="150">
        <v>15078393</v>
      </c>
      <c r="O1369" s="152">
        <v>22.310030370344464</v>
      </c>
      <c r="P1369" s="152">
        <v>22.310030370344464</v>
      </c>
      <c r="Q1369" s="152">
        <v>4.5530674225192778</v>
      </c>
      <c r="R1369" s="153">
        <v>13</v>
      </c>
      <c r="S1369" s="154">
        <v>21</v>
      </c>
      <c r="T1369" s="154">
        <v>3</v>
      </c>
      <c r="U1369" s="155">
        <v>0.58269754833145404</v>
      </c>
      <c r="V1369" s="155">
        <v>0.94128065499696412</v>
      </c>
      <c r="W1369" s="155">
        <v>0.65889645849787504</v>
      </c>
      <c r="X1369" s="154">
        <v>3</v>
      </c>
      <c r="Y1369" s="154">
        <v>13</v>
      </c>
      <c r="Z1369" s="154">
        <v>1</v>
      </c>
      <c r="AA1369" s="154">
        <v>2</v>
      </c>
      <c r="AB1369" s="154">
        <v>2</v>
      </c>
      <c r="AC1369" s="154">
        <v>3</v>
      </c>
      <c r="AD1369" s="161">
        <v>0</v>
      </c>
      <c r="AI1369" s="113"/>
      <c r="AJ1369" s="113"/>
    </row>
    <row r="1370" spans="1:36">
      <c r="A1370" s="157">
        <v>21020034</v>
      </c>
      <c r="B1370" s="144" t="s">
        <v>2133</v>
      </c>
      <c r="C1370" s="145" t="s">
        <v>3</v>
      </c>
      <c r="D1370" s="145" t="s">
        <v>58</v>
      </c>
      <c r="E1370" s="144" t="s">
        <v>925</v>
      </c>
      <c r="F1370" s="144" t="s">
        <v>2134</v>
      </c>
      <c r="G1370" s="144" t="s">
        <v>3662</v>
      </c>
      <c r="H1370" s="144">
        <v>21020034</v>
      </c>
      <c r="I1370" s="145" t="s">
        <v>326</v>
      </c>
      <c r="J1370" s="145" t="s">
        <v>2278</v>
      </c>
      <c r="K1370" s="144">
        <v>125277</v>
      </c>
      <c r="L1370" s="144" t="s">
        <v>1495</v>
      </c>
      <c r="M1370" s="144" t="s">
        <v>2279</v>
      </c>
      <c r="N1370" s="144">
        <v>15023522</v>
      </c>
      <c r="O1370" s="146">
        <v>0</v>
      </c>
      <c r="P1370" s="146">
        <v>0</v>
      </c>
      <c r="Q1370" s="146">
        <v>0</v>
      </c>
      <c r="R1370" s="147">
        <v>2</v>
      </c>
      <c r="S1370" s="148">
        <v>10</v>
      </c>
      <c r="T1370" s="148">
        <v>1</v>
      </c>
      <c r="U1370" s="149" t="s">
        <v>4215</v>
      </c>
      <c r="V1370" s="149" t="s">
        <v>4215</v>
      </c>
      <c r="W1370" s="149" t="s">
        <v>4215</v>
      </c>
      <c r="X1370" s="148">
        <v>4</v>
      </c>
      <c r="Y1370" s="148">
        <v>3</v>
      </c>
      <c r="Z1370" s="148">
        <v>0</v>
      </c>
      <c r="AA1370" s="148">
        <v>1</v>
      </c>
      <c r="AB1370" s="148">
        <v>2</v>
      </c>
      <c r="AC1370" s="148">
        <v>1</v>
      </c>
      <c r="AD1370" s="160">
        <v>0</v>
      </c>
      <c r="AI1370" s="113"/>
      <c r="AJ1370" s="113"/>
    </row>
    <row r="1371" spans="1:36">
      <c r="A1371" s="156"/>
      <c r="B1371" s="150" t="s">
        <v>2133</v>
      </c>
      <c r="C1371" s="151" t="s">
        <v>3</v>
      </c>
      <c r="D1371" s="151" t="s">
        <v>58</v>
      </c>
      <c r="E1371" s="150" t="s">
        <v>925</v>
      </c>
      <c r="F1371" s="150" t="s">
        <v>2134</v>
      </c>
      <c r="G1371" s="150" t="s">
        <v>3662</v>
      </c>
      <c r="H1371" s="150">
        <v>21020034</v>
      </c>
      <c r="I1371" s="151" t="s">
        <v>326</v>
      </c>
      <c r="J1371" s="151" t="s">
        <v>3941</v>
      </c>
      <c r="K1371" s="150">
        <v>134070</v>
      </c>
      <c r="L1371" s="150" t="s">
        <v>571</v>
      </c>
      <c r="M1371" s="150" t="s">
        <v>3969</v>
      </c>
      <c r="N1371" s="150">
        <v>15023811</v>
      </c>
      <c r="O1371" s="152">
        <v>0</v>
      </c>
      <c r="P1371" s="152">
        <v>0</v>
      </c>
      <c r="Q1371" s="152">
        <v>0</v>
      </c>
      <c r="R1371" s="153">
        <v>0</v>
      </c>
      <c r="S1371" s="154">
        <v>7</v>
      </c>
      <c r="T1371" s="154">
        <v>0</v>
      </c>
      <c r="U1371" s="155" t="s">
        <v>4215</v>
      </c>
      <c r="V1371" s="155" t="s">
        <v>4215</v>
      </c>
      <c r="W1371" s="155" t="s">
        <v>4215</v>
      </c>
      <c r="X1371" s="154">
        <v>2</v>
      </c>
      <c r="Y1371" s="154">
        <v>3</v>
      </c>
      <c r="Z1371" s="154">
        <v>0</v>
      </c>
      <c r="AA1371" s="154">
        <v>1</v>
      </c>
      <c r="AB1371" s="154">
        <v>1</v>
      </c>
      <c r="AC1371" s="154">
        <v>0</v>
      </c>
      <c r="AD1371" s="161">
        <v>0</v>
      </c>
      <c r="AI1371" s="113"/>
      <c r="AJ1371" s="113"/>
    </row>
    <row r="1372" spans="1:36">
      <c r="A1372" s="135"/>
      <c r="B1372" s="150" t="s">
        <v>2133</v>
      </c>
      <c r="C1372" s="151" t="s">
        <v>3</v>
      </c>
      <c r="D1372" s="151" t="s">
        <v>58</v>
      </c>
      <c r="E1372" s="150" t="s">
        <v>925</v>
      </c>
      <c r="F1372" s="150" t="s">
        <v>2134</v>
      </c>
      <c r="G1372" s="150" t="s">
        <v>3662</v>
      </c>
      <c r="H1372" s="150">
        <v>21020034</v>
      </c>
      <c r="I1372" s="151" t="s">
        <v>326</v>
      </c>
      <c r="J1372" s="151" t="s">
        <v>576</v>
      </c>
      <c r="K1372" s="150"/>
      <c r="L1372" s="150" t="s">
        <v>571</v>
      </c>
      <c r="M1372" s="150"/>
      <c r="N1372" s="150" t="s">
        <v>4215</v>
      </c>
      <c r="O1372" s="152">
        <v>0</v>
      </c>
      <c r="P1372" s="152">
        <v>0</v>
      </c>
      <c r="Q1372" s="152">
        <v>0</v>
      </c>
      <c r="R1372" s="153">
        <v>0</v>
      </c>
      <c r="S1372" s="154">
        <v>0</v>
      </c>
      <c r="T1372" s="154">
        <v>0</v>
      </c>
      <c r="U1372" s="155" t="s">
        <v>4215</v>
      </c>
      <c r="V1372" s="155" t="s">
        <v>4215</v>
      </c>
      <c r="W1372" s="155" t="s">
        <v>4215</v>
      </c>
      <c r="X1372" s="154">
        <v>0</v>
      </c>
      <c r="Y1372" s="154">
        <v>0</v>
      </c>
      <c r="Z1372" s="154">
        <v>0</v>
      </c>
      <c r="AA1372" s="154">
        <v>0</v>
      </c>
      <c r="AB1372" s="154">
        <v>0</v>
      </c>
      <c r="AC1372" s="154">
        <v>0</v>
      </c>
      <c r="AD1372" s="161">
        <v>0</v>
      </c>
      <c r="AI1372" s="113"/>
      <c r="AJ1372" s="113"/>
    </row>
    <row r="1373" spans="1:36">
      <c r="A1373" s="157">
        <v>21010017</v>
      </c>
      <c r="B1373" s="144" t="s">
        <v>2133</v>
      </c>
      <c r="C1373" s="145" t="s">
        <v>3</v>
      </c>
      <c r="D1373" s="145" t="s">
        <v>22</v>
      </c>
      <c r="E1373" s="144" t="s">
        <v>616</v>
      </c>
      <c r="F1373" s="144" t="s">
        <v>2134</v>
      </c>
      <c r="G1373" s="144" t="s">
        <v>3662</v>
      </c>
      <c r="H1373" s="144">
        <v>21010017</v>
      </c>
      <c r="I1373" s="145" t="s">
        <v>327</v>
      </c>
      <c r="J1373" s="145" t="s">
        <v>3001</v>
      </c>
      <c r="K1373" s="144">
        <v>130197</v>
      </c>
      <c r="L1373" s="144" t="s">
        <v>1495</v>
      </c>
      <c r="M1373" s="144" t="s">
        <v>3002</v>
      </c>
      <c r="N1373" s="144">
        <v>15013951</v>
      </c>
      <c r="O1373" s="146">
        <v>29.292158743821513</v>
      </c>
      <c r="P1373" s="146">
        <v>42.10747819424342</v>
      </c>
      <c r="Q1373" s="146">
        <v>8.2384196466997999</v>
      </c>
      <c r="R1373" s="147">
        <v>33</v>
      </c>
      <c r="S1373" s="148">
        <v>19</v>
      </c>
      <c r="T1373" s="148">
        <v>0</v>
      </c>
      <c r="U1373" s="149">
        <v>1.1265813588068365</v>
      </c>
      <c r="V1373" s="149">
        <v>0.45122626228890428</v>
      </c>
      <c r="W1373" s="149">
        <v>0</v>
      </c>
      <c r="X1373" s="148">
        <v>4</v>
      </c>
      <c r="Y1373" s="148">
        <v>9</v>
      </c>
      <c r="Z1373" s="148">
        <v>0</v>
      </c>
      <c r="AA1373" s="148">
        <v>0</v>
      </c>
      <c r="AB1373" s="148">
        <v>6</v>
      </c>
      <c r="AC1373" s="148">
        <v>0</v>
      </c>
      <c r="AD1373" s="160">
        <v>0</v>
      </c>
      <c r="AI1373" s="113"/>
      <c r="AJ1373" s="113"/>
    </row>
    <row r="1374" spans="1:36">
      <c r="A1374" s="156"/>
      <c r="B1374" s="150" t="s">
        <v>2133</v>
      </c>
      <c r="C1374" s="151" t="s">
        <v>3</v>
      </c>
      <c r="D1374" s="151" t="s">
        <v>22</v>
      </c>
      <c r="E1374" s="150" t="s">
        <v>616</v>
      </c>
      <c r="F1374" s="150" t="s">
        <v>2134</v>
      </c>
      <c r="G1374" s="150" t="s">
        <v>3662</v>
      </c>
      <c r="H1374" s="150">
        <v>21010017</v>
      </c>
      <c r="I1374" s="151" t="s">
        <v>327</v>
      </c>
      <c r="J1374" s="151" t="s">
        <v>2282</v>
      </c>
      <c r="K1374" s="150">
        <v>112450</v>
      </c>
      <c r="L1374" s="150" t="s">
        <v>571</v>
      </c>
      <c r="M1374" s="150" t="s">
        <v>2283</v>
      </c>
      <c r="N1374" s="150">
        <v>15013564</v>
      </c>
      <c r="O1374" s="152">
        <v>14.646079371910757</v>
      </c>
      <c r="P1374" s="152">
        <v>21.05373909712171</v>
      </c>
      <c r="Q1374" s="152">
        <v>4.1192098233498999</v>
      </c>
      <c r="R1374" s="153">
        <v>31</v>
      </c>
      <c r="S1374" s="154">
        <v>19</v>
      </c>
      <c r="T1374" s="154">
        <v>0</v>
      </c>
      <c r="U1374" s="155">
        <v>2.1166074013946625</v>
      </c>
      <c r="V1374" s="155">
        <v>0.90245252457780856</v>
      </c>
      <c r="W1374" s="155">
        <v>0</v>
      </c>
      <c r="X1374" s="154">
        <v>4</v>
      </c>
      <c r="Y1374" s="154">
        <v>9</v>
      </c>
      <c r="Z1374" s="154">
        <v>0</v>
      </c>
      <c r="AA1374" s="154">
        <v>0</v>
      </c>
      <c r="AB1374" s="154">
        <v>6</v>
      </c>
      <c r="AC1374" s="154">
        <v>0</v>
      </c>
      <c r="AD1374" s="161">
        <v>0</v>
      </c>
      <c r="AI1374" s="113"/>
      <c r="AJ1374" s="113"/>
    </row>
    <row r="1375" spans="1:36">
      <c r="A1375" s="135"/>
      <c r="B1375" s="150" t="s">
        <v>2133</v>
      </c>
      <c r="C1375" s="151" t="s">
        <v>3</v>
      </c>
      <c r="D1375" s="151" t="s">
        <v>22</v>
      </c>
      <c r="E1375" s="150" t="s">
        <v>616</v>
      </c>
      <c r="F1375" s="150" t="s">
        <v>2134</v>
      </c>
      <c r="G1375" s="150" t="s">
        <v>3662</v>
      </c>
      <c r="H1375" s="150">
        <v>21010017</v>
      </c>
      <c r="I1375" s="151" t="s">
        <v>327</v>
      </c>
      <c r="J1375" s="151" t="s">
        <v>4627</v>
      </c>
      <c r="K1375" s="150">
        <v>136511</v>
      </c>
      <c r="L1375" s="150" t="s">
        <v>571</v>
      </c>
      <c r="M1375" s="150" t="s">
        <v>4700</v>
      </c>
      <c r="N1375" s="150">
        <v>15014059</v>
      </c>
      <c r="O1375" s="152">
        <v>14.646079371910757</v>
      </c>
      <c r="P1375" s="152">
        <v>21.05373909712171</v>
      </c>
      <c r="Q1375" s="152">
        <v>4.1192098233498999</v>
      </c>
      <c r="R1375" s="153">
        <v>0</v>
      </c>
      <c r="S1375" s="154">
        <v>0</v>
      </c>
      <c r="T1375" s="154">
        <v>0</v>
      </c>
      <c r="U1375" s="155">
        <v>0</v>
      </c>
      <c r="V1375" s="155">
        <v>0</v>
      </c>
      <c r="W1375" s="155">
        <v>0</v>
      </c>
      <c r="X1375" s="154">
        <v>0</v>
      </c>
      <c r="Y1375" s="154">
        <v>0</v>
      </c>
      <c r="Z1375" s="154">
        <v>0</v>
      </c>
      <c r="AA1375" s="154">
        <v>0</v>
      </c>
      <c r="AB1375" s="154">
        <v>0</v>
      </c>
      <c r="AC1375" s="154">
        <v>0</v>
      </c>
      <c r="AD1375" s="161">
        <v>0</v>
      </c>
      <c r="AI1375" s="113"/>
      <c r="AJ1375" s="113"/>
    </row>
    <row r="1376" spans="1:36">
      <c r="A1376" s="157">
        <v>99090118</v>
      </c>
      <c r="B1376" s="144" t="s">
        <v>2133</v>
      </c>
      <c r="C1376" s="145" t="s">
        <v>1</v>
      </c>
      <c r="D1376" s="145" t="s">
        <v>12</v>
      </c>
      <c r="E1376" s="144" t="s">
        <v>577</v>
      </c>
      <c r="F1376" s="144" t="s">
        <v>2134</v>
      </c>
      <c r="G1376" s="144" t="s">
        <v>3662</v>
      </c>
      <c r="H1376" s="144">
        <v>99090118</v>
      </c>
      <c r="I1376" s="145" t="s">
        <v>181</v>
      </c>
      <c r="J1376" s="145" t="s">
        <v>2287</v>
      </c>
      <c r="K1376" s="144">
        <v>115506</v>
      </c>
      <c r="L1376" s="144" t="s">
        <v>1495</v>
      </c>
      <c r="M1376" s="144" t="s">
        <v>2288</v>
      </c>
      <c r="N1376" s="144">
        <v>150920757</v>
      </c>
      <c r="O1376" s="146">
        <v>36.465723818833503</v>
      </c>
      <c r="P1376" s="146">
        <v>54.698585728250265</v>
      </c>
      <c r="Q1376" s="146">
        <v>10.93971714565005</v>
      </c>
      <c r="R1376" s="147">
        <v>49</v>
      </c>
      <c r="S1376" s="148">
        <v>51</v>
      </c>
      <c r="T1376" s="148">
        <v>22</v>
      </c>
      <c r="U1376" s="149">
        <v>1.3437276123583457</v>
      </c>
      <c r="V1376" s="149">
        <v>0.93238242490170908</v>
      </c>
      <c r="W1376" s="149">
        <v>2.0110209164546671</v>
      </c>
      <c r="X1376" s="148">
        <v>24</v>
      </c>
      <c r="Y1376" s="148">
        <v>23</v>
      </c>
      <c r="Z1376" s="148">
        <v>1</v>
      </c>
      <c r="AA1376" s="148">
        <v>2</v>
      </c>
      <c r="AB1376" s="148">
        <v>1</v>
      </c>
      <c r="AC1376" s="148">
        <v>13</v>
      </c>
      <c r="AD1376" s="160">
        <v>9</v>
      </c>
      <c r="AI1376" s="113"/>
      <c r="AJ1376" s="113"/>
    </row>
    <row r="1377" spans="1:36">
      <c r="A1377" s="156"/>
      <c r="B1377" s="150" t="s">
        <v>2133</v>
      </c>
      <c r="C1377" s="151" t="s">
        <v>1</v>
      </c>
      <c r="D1377" s="151" t="s">
        <v>12</v>
      </c>
      <c r="E1377" s="150" t="s">
        <v>577</v>
      </c>
      <c r="F1377" s="150" t="s">
        <v>2134</v>
      </c>
      <c r="G1377" s="150" t="s">
        <v>3662</v>
      </c>
      <c r="H1377" s="150">
        <v>99090118</v>
      </c>
      <c r="I1377" s="151" t="s">
        <v>181</v>
      </c>
      <c r="J1377" s="151" t="s">
        <v>2289</v>
      </c>
      <c r="K1377" s="150">
        <v>4734</v>
      </c>
      <c r="L1377" s="150" t="s">
        <v>571</v>
      </c>
      <c r="M1377" s="150" t="s">
        <v>2290</v>
      </c>
      <c r="N1377" s="150">
        <v>150920761</v>
      </c>
      <c r="O1377" s="152">
        <v>18.232861909416751</v>
      </c>
      <c r="P1377" s="152">
        <v>27.349292864125132</v>
      </c>
      <c r="Q1377" s="152">
        <v>5.4698585728250251</v>
      </c>
      <c r="R1377" s="153">
        <v>32</v>
      </c>
      <c r="S1377" s="154">
        <v>32</v>
      </c>
      <c r="T1377" s="154">
        <v>12</v>
      </c>
      <c r="U1377" s="155">
        <v>1.7550727998149822</v>
      </c>
      <c r="V1377" s="155">
        <v>1.1700485332099879</v>
      </c>
      <c r="W1377" s="155">
        <v>2.193840999768728</v>
      </c>
      <c r="X1377" s="154">
        <v>15</v>
      </c>
      <c r="Y1377" s="154">
        <v>15</v>
      </c>
      <c r="Z1377" s="154">
        <v>1</v>
      </c>
      <c r="AA1377" s="154">
        <v>1</v>
      </c>
      <c r="AB1377" s="154">
        <v>0</v>
      </c>
      <c r="AC1377" s="154">
        <v>5</v>
      </c>
      <c r="AD1377" s="161">
        <v>7</v>
      </c>
      <c r="AI1377" s="113"/>
      <c r="AJ1377" s="113"/>
    </row>
    <row r="1378" spans="1:36">
      <c r="A1378" s="135"/>
      <c r="B1378" s="150" t="s">
        <v>2133</v>
      </c>
      <c r="C1378" s="151" t="s">
        <v>1</v>
      </c>
      <c r="D1378" s="151" t="s">
        <v>12</v>
      </c>
      <c r="E1378" s="150" t="s">
        <v>577</v>
      </c>
      <c r="F1378" s="150" t="s">
        <v>2134</v>
      </c>
      <c r="G1378" s="150" t="s">
        <v>3662</v>
      </c>
      <c r="H1378" s="150">
        <v>99090118</v>
      </c>
      <c r="I1378" s="151" t="s">
        <v>181</v>
      </c>
      <c r="J1378" s="151" t="s">
        <v>2285</v>
      </c>
      <c r="K1378" s="150">
        <v>125590</v>
      </c>
      <c r="L1378" s="150" t="s">
        <v>571</v>
      </c>
      <c r="M1378" s="150" t="s">
        <v>2286</v>
      </c>
      <c r="N1378" s="150">
        <v>150921863</v>
      </c>
      <c r="O1378" s="152">
        <v>18.232861909416751</v>
      </c>
      <c r="P1378" s="152">
        <v>27.349292864125132</v>
      </c>
      <c r="Q1378" s="152">
        <v>5.4698585728250251</v>
      </c>
      <c r="R1378" s="153">
        <v>17</v>
      </c>
      <c r="S1378" s="154">
        <v>19</v>
      </c>
      <c r="T1378" s="154">
        <v>10</v>
      </c>
      <c r="U1378" s="155">
        <v>0.93238242490170931</v>
      </c>
      <c r="V1378" s="155">
        <v>0.69471631659343036</v>
      </c>
      <c r="W1378" s="155">
        <v>1.8282008331406066</v>
      </c>
      <c r="X1378" s="154">
        <v>9</v>
      </c>
      <c r="Y1378" s="154">
        <v>8</v>
      </c>
      <c r="Z1378" s="154">
        <v>0</v>
      </c>
      <c r="AA1378" s="154">
        <v>1</v>
      </c>
      <c r="AB1378" s="154">
        <v>1</v>
      </c>
      <c r="AC1378" s="154">
        <v>8</v>
      </c>
      <c r="AD1378" s="161">
        <v>2</v>
      </c>
      <c r="AI1378" s="113"/>
      <c r="AJ1378" s="113"/>
    </row>
    <row r="1379" spans="1:36">
      <c r="A1379" s="157">
        <v>21050048</v>
      </c>
      <c r="B1379" s="144" t="s">
        <v>2133</v>
      </c>
      <c r="C1379" s="145" t="s">
        <v>6</v>
      </c>
      <c r="D1379" s="145" t="s">
        <v>3840</v>
      </c>
      <c r="E1379" s="144" t="s">
        <v>694</v>
      </c>
      <c r="F1379" s="144" t="s">
        <v>2134</v>
      </c>
      <c r="G1379" s="144" t="s">
        <v>3662</v>
      </c>
      <c r="H1379" s="144">
        <v>21050048</v>
      </c>
      <c r="I1379" s="145" t="s">
        <v>407</v>
      </c>
      <c r="J1379" s="145" t="s">
        <v>3088</v>
      </c>
      <c r="K1379" s="144">
        <v>2333</v>
      </c>
      <c r="L1379" s="144" t="s">
        <v>1495</v>
      </c>
      <c r="M1379" s="144" t="s">
        <v>3089</v>
      </c>
      <c r="N1379" s="144">
        <v>15055960</v>
      </c>
      <c r="O1379" s="146">
        <v>31.053274009807563</v>
      </c>
      <c r="P1379" s="146">
        <v>54.799895311425082</v>
      </c>
      <c r="Q1379" s="146">
        <v>10.959979062285017</v>
      </c>
      <c r="R1379" s="147">
        <v>34</v>
      </c>
      <c r="S1379" s="148">
        <v>60</v>
      </c>
      <c r="T1379" s="148">
        <v>20</v>
      </c>
      <c r="U1379" s="149">
        <v>1.094892602604858</v>
      </c>
      <c r="V1379" s="149">
        <v>1.0948926026048587</v>
      </c>
      <c r="W1379" s="149">
        <v>1.824821004341431</v>
      </c>
      <c r="X1379" s="148">
        <v>11</v>
      </c>
      <c r="Y1379" s="148">
        <v>32</v>
      </c>
      <c r="Z1379" s="148">
        <v>0</v>
      </c>
      <c r="AA1379" s="148">
        <v>2</v>
      </c>
      <c r="AB1379" s="148">
        <v>15</v>
      </c>
      <c r="AC1379" s="148">
        <v>20</v>
      </c>
      <c r="AD1379" s="160">
        <v>0</v>
      </c>
      <c r="AI1379" s="113"/>
      <c r="AJ1379" s="113"/>
    </row>
    <row r="1380" spans="1:36">
      <c r="A1380" s="156"/>
      <c r="B1380" s="150" t="s">
        <v>2133</v>
      </c>
      <c r="C1380" s="151" t="s">
        <v>6</v>
      </c>
      <c r="D1380" s="151" t="s">
        <v>3840</v>
      </c>
      <c r="E1380" s="150" t="s">
        <v>694</v>
      </c>
      <c r="F1380" s="150" t="s">
        <v>2134</v>
      </c>
      <c r="G1380" s="150" t="s">
        <v>3662</v>
      </c>
      <c r="H1380" s="150">
        <v>21050048</v>
      </c>
      <c r="I1380" s="151" t="s">
        <v>407</v>
      </c>
      <c r="J1380" s="151" t="s">
        <v>2291</v>
      </c>
      <c r="K1380" s="150">
        <v>2139</v>
      </c>
      <c r="L1380" s="150" t="s">
        <v>571</v>
      </c>
      <c r="M1380" s="150" t="s">
        <v>2292</v>
      </c>
      <c r="N1380" s="150">
        <v>15055634</v>
      </c>
      <c r="O1380" s="152">
        <v>15.526637004903781</v>
      </c>
      <c r="P1380" s="152">
        <v>27.399947655712541</v>
      </c>
      <c r="Q1380" s="152">
        <v>5.4799895311425084</v>
      </c>
      <c r="R1380" s="153">
        <v>15</v>
      </c>
      <c r="S1380" s="154">
        <v>30</v>
      </c>
      <c r="T1380" s="154">
        <v>9</v>
      </c>
      <c r="U1380" s="155">
        <v>0.96608170818075711</v>
      </c>
      <c r="V1380" s="155">
        <v>1.0948926026048587</v>
      </c>
      <c r="W1380" s="155">
        <v>1.642338903907288</v>
      </c>
      <c r="X1380" s="154">
        <v>6</v>
      </c>
      <c r="Y1380" s="154">
        <v>16</v>
      </c>
      <c r="Z1380" s="154">
        <v>0</v>
      </c>
      <c r="AA1380" s="154">
        <v>2</v>
      </c>
      <c r="AB1380" s="154">
        <v>6</v>
      </c>
      <c r="AC1380" s="154">
        <v>9</v>
      </c>
      <c r="AD1380" s="161">
        <v>0</v>
      </c>
      <c r="AI1380" s="113"/>
      <c r="AJ1380" s="113"/>
    </row>
    <row r="1381" spans="1:36">
      <c r="A1381" s="135"/>
      <c r="B1381" s="150" t="s">
        <v>2133</v>
      </c>
      <c r="C1381" s="151" t="s">
        <v>6</v>
      </c>
      <c r="D1381" s="151" t="s">
        <v>3840</v>
      </c>
      <c r="E1381" s="150" t="s">
        <v>694</v>
      </c>
      <c r="F1381" s="150" t="s">
        <v>2134</v>
      </c>
      <c r="G1381" s="150" t="s">
        <v>3662</v>
      </c>
      <c r="H1381" s="150">
        <v>21050048</v>
      </c>
      <c r="I1381" s="151" t="s">
        <v>407</v>
      </c>
      <c r="J1381" s="151" t="s">
        <v>3532</v>
      </c>
      <c r="K1381" s="150">
        <v>2382</v>
      </c>
      <c r="L1381" s="150" t="s">
        <v>571</v>
      </c>
      <c r="M1381" s="150" t="s">
        <v>3533</v>
      </c>
      <c r="N1381" s="150">
        <v>15055977</v>
      </c>
      <c r="O1381" s="152">
        <v>15.526637004903781</v>
      </c>
      <c r="P1381" s="152">
        <v>27.399947655712541</v>
      </c>
      <c r="Q1381" s="152">
        <v>5.4799895311425084</v>
      </c>
      <c r="R1381" s="153">
        <v>16</v>
      </c>
      <c r="S1381" s="154">
        <v>27</v>
      </c>
      <c r="T1381" s="154">
        <v>10</v>
      </c>
      <c r="U1381" s="155">
        <v>1.0304871553928077</v>
      </c>
      <c r="V1381" s="155">
        <v>0.98540334234437277</v>
      </c>
      <c r="W1381" s="155">
        <v>1.824821004341431</v>
      </c>
      <c r="X1381" s="154">
        <v>5</v>
      </c>
      <c r="Y1381" s="154">
        <v>15</v>
      </c>
      <c r="Z1381" s="154">
        <v>0</v>
      </c>
      <c r="AA1381" s="154">
        <v>0</v>
      </c>
      <c r="AB1381" s="154">
        <v>7</v>
      </c>
      <c r="AC1381" s="154">
        <v>10</v>
      </c>
      <c r="AD1381" s="161">
        <v>0</v>
      </c>
      <c r="AI1381" s="113"/>
      <c r="AJ1381" s="113"/>
    </row>
    <row r="1382" spans="1:36">
      <c r="A1382" s="157">
        <v>99090117</v>
      </c>
      <c r="B1382" s="144" t="s">
        <v>2133</v>
      </c>
      <c r="C1382" s="145" t="s">
        <v>1</v>
      </c>
      <c r="D1382" s="145" t="s">
        <v>13</v>
      </c>
      <c r="E1382" s="144" t="s">
        <v>577</v>
      </c>
      <c r="F1382" s="144" t="s">
        <v>2134</v>
      </c>
      <c r="G1382" s="144" t="s">
        <v>3662</v>
      </c>
      <c r="H1382" s="144">
        <v>99090117</v>
      </c>
      <c r="I1382" s="145" t="s">
        <v>146</v>
      </c>
      <c r="J1382" s="145" t="s">
        <v>3970</v>
      </c>
      <c r="K1382" s="144">
        <v>2545</v>
      </c>
      <c r="L1382" s="144" t="s">
        <v>1495</v>
      </c>
      <c r="M1382" s="144" t="s">
        <v>4032</v>
      </c>
      <c r="N1382" s="144">
        <v>150922325</v>
      </c>
      <c r="O1382" s="146">
        <v>30.995865246008474</v>
      </c>
      <c r="P1382" s="146">
        <v>45.582154773541887</v>
      </c>
      <c r="Q1382" s="146">
        <v>9.1164309547083757</v>
      </c>
      <c r="R1382" s="147">
        <v>41</v>
      </c>
      <c r="S1382" s="148">
        <v>44</v>
      </c>
      <c r="T1382" s="148">
        <v>15</v>
      </c>
      <c r="U1382" s="149">
        <v>1.3227570733899683</v>
      </c>
      <c r="V1382" s="149">
        <v>0.96529003989824003</v>
      </c>
      <c r="W1382" s="149">
        <v>1.6453807498265458</v>
      </c>
      <c r="X1382" s="148">
        <v>20</v>
      </c>
      <c r="Y1382" s="148">
        <v>8</v>
      </c>
      <c r="Z1382" s="148">
        <v>0</v>
      </c>
      <c r="AA1382" s="148">
        <v>2</v>
      </c>
      <c r="AB1382" s="148">
        <v>14</v>
      </c>
      <c r="AC1382" s="148">
        <v>15</v>
      </c>
      <c r="AD1382" s="160">
        <v>0</v>
      </c>
      <c r="AI1382" s="113"/>
      <c r="AJ1382" s="113"/>
    </row>
    <row r="1383" spans="1:36">
      <c r="A1383" s="156"/>
      <c r="B1383" s="150" t="s">
        <v>2133</v>
      </c>
      <c r="C1383" s="151" t="s">
        <v>1</v>
      </c>
      <c r="D1383" s="151" t="s">
        <v>13</v>
      </c>
      <c r="E1383" s="150" t="s">
        <v>577</v>
      </c>
      <c r="F1383" s="150" t="s">
        <v>2134</v>
      </c>
      <c r="G1383" s="150" t="s">
        <v>3662</v>
      </c>
      <c r="H1383" s="150">
        <v>99090117</v>
      </c>
      <c r="I1383" s="151" t="s">
        <v>146</v>
      </c>
      <c r="J1383" s="151" t="s">
        <v>4224</v>
      </c>
      <c r="K1383" s="150"/>
      <c r="L1383" s="150" t="s">
        <v>571</v>
      </c>
      <c r="M1383" s="150" t="s">
        <v>4252</v>
      </c>
      <c r="N1383" s="150">
        <v>150922385</v>
      </c>
      <c r="O1383" s="152">
        <v>15.497932623004237</v>
      </c>
      <c r="P1383" s="152">
        <v>22.791077386770944</v>
      </c>
      <c r="Q1383" s="152">
        <v>4.5582154773541879</v>
      </c>
      <c r="R1383" s="153">
        <v>20</v>
      </c>
      <c r="S1383" s="154">
        <v>24</v>
      </c>
      <c r="T1383" s="154">
        <v>6</v>
      </c>
      <c r="U1383" s="155">
        <v>1.2904947057463105</v>
      </c>
      <c r="V1383" s="155">
        <v>1.0530436798889891</v>
      </c>
      <c r="W1383" s="155">
        <v>1.3163045998612366</v>
      </c>
      <c r="X1383" s="154">
        <v>11</v>
      </c>
      <c r="Y1383" s="154">
        <v>3</v>
      </c>
      <c r="Z1383" s="154">
        <v>0</v>
      </c>
      <c r="AA1383" s="154">
        <v>2</v>
      </c>
      <c r="AB1383" s="154">
        <v>8</v>
      </c>
      <c r="AC1383" s="154">
        <v>6</v>
      </c>
      <c r="AD1383" s="161">
        <v>0</v>
      </c>
      <c r="AI1383" s="113"/>
      <c r="AJ1383" s="113"/>
    </row>
    <row r="1384" spans="1:36">
      <c r="A1384" s="135"/>
      <c r="B1384" s="150" t="s">
        <v>2133</v>
      </c>
      <c r="C1384" s="151" t="s">
        <v>1</v>
      </c>
      <c r="D1384" s="151" t="s">
        <v>13</v>
      </c>
      <c r="E1384" s="150" t="s">
        <v>577</v>
      </c>
      <c r="F1384" s="150" t="s">
        <v>2134</v>
      </c>
      <c r="G1384" s="150" t="s">
        <v>3662</v>
      </c>
      <c r="H1384" s="150">
        <v>99090117</v>
      </c>
      <c r="I1384" s="151" t="s">
        <v>146</v>
      </c>
      <c r="J1384" s="151" t="s">
        <v>4225</v>
      </c>
      <c r="K1384" s="150"/>
      <c r="L1384" s="150" t="s">
        <v>571</v>
      </c>
      <c r="M1384" s="150" t="s">
        <v>4226</v>
      </c>
      <c r="N1384" s="150">
        <v>150922378</v>
      </c>
      <c r="O1384" s="152">
        <v>15.497932623004237</v>
      </c>
      <c r="P1384" s="152">
        <v>22.791077386770944</v>
      </c>
      <c r="Q1384" s="152">
        <v>4.5582154773541879</v>
      </c>
      <c r="R1384" s="153">
        <v>21</v>
      </c>
      <c r="S1384" s="154">
        <v>20</v>
      </c>
      <c r="T1384" s="154">
        <v>9</v>
      </c>
      <c r="U1384" s="155">
        <v>1.355019441033626</v>
      </c>
      <c r="V1384" s="155">
        <v>0.87753639990749088</v>
      </c>
      <c r="W1384" s="155">
        <v>1.974456899791855</v>
      </c>
      <c r="X1384" s="154">
        <v>9</v>
      </c>
      <c r="Y1384" s="154">
        <v>5</v>
      </c>
      <c r="Z1384" s="154">
        <v>0</v>
      </c>
      <c r="AA1384" s="154">
        <v>0</v>
      </c>
      <c r="AB1384" s="154">
        <v>6</v>
      </c>
      <c r="AC1384" s="154">
        <v>9</v>
      </c>
      <c r="AD1384" s="161">
        <v>0</v>
      </c>
      <c r="AI1384" s="113"/>
      <c r="AJ1384" s="113"/>
    </row>
    <row r="1385" spans="1:36">
      <c r="A1385" s="157">
        <v>21090047</v>
      </c>
      <c r="B1385" s="144" t="s">
        <v>2133</v>
      </c>
      <c r="C1385" s="145" t="s">
        <v>1</v>
      </c>
      <c r="D1385" s="145" t="s">
        <v>3841</v>
      </c>
      <c r="E1385" s="144" t="s">
        <v>577</v>
      </c>
      <c r="F1385" s="144" t="s">
        <v>2134</v>
      </c>
      <c r="G1385" s="144" t="s">
        <v>3662</v>
      </c>
      <c r="H1385" s="144">
        <v>21090047</v>
      </c>
      <c r="I1385" s="145" t="s">
        <v>147</v>
      </c>
      <c r="J1385" s="145" t="s">
        <v>2295</v>
      </c>
      <c r="K1385" s="144">
        <v>2021</v>
      </c>
      <c r="L1385" s="144" t="s">
        <v>1495</v>
      </c>
      <c r="M1385" s="144" t="s">
        <v>2296</v>
      </c>
      <c r="N1385" s="144">
        <v>150921256</v>
      </c>
      <c r="O1385" s="146">
        <v>30.084222150537634</v>
      </c>
      <c r="P1385" s="146">
        <v>27.349292864125132</v>
      </c>
      <c r="Q1385" s="146">
        <v>5.4698585728250251</v>
      </c>
      <c r="R1385" s="147">
        <v>22</v>
      </c>
      <c r="S1385" s="148">
        <v>29</v>
      </c>
      <c r="T1385" s="148">
        <v>0</v>
      </c>
      <c r="U1385" s="149">
        <v>0.73128033325624275</v>
      </c>
      <c r="V1385" s="149">
        <v>1.0603564832215515</v>
      </c>
      <c r="W1385" s="149">
        <v>0</v>
      </c>
      <c r="X1385" s="148">
        <v>7</v>
      </c>
      <c r="Y1385" s="148">
        <v>13</v>
      </c>
      <c r="Z1385" s="148">
        <v>0</v>
      </c>
      <c r="AA1385" s="148">
        <v>3</v>
      </c>
      <c r="AB1385" s="148">
        <v>6</v>
      </c>
      <c r="AC1385" s="148">
        <v>0</v>
      </c>
      <c r="AD1385" s="160">
        <v>0</v>
      </c>
      <c r="AI1385" s="113"/>
      <c r="AJ1385" s="113"/>
    </row>
    <row r="1386" spans="1:36">
      <c r="A1386" s="156"/>
      <c r="B1386" s="150" t="s">
        <v>2133</v>
      </c>
      <c r="C1386" s="151" t="s">
        <v>1</v>
      </c>
      <c r="D1386" s="151" t="s">
        <v>3841</v>
      </c>
      <c r="E1386" s="150" t="s">
        <v>577</v>
      </c>
      <c r="F1386" s="150" t="s">
        <v>2134</v>
      </c>
      <c r="G1386" s="150" t="s">
        <v>3662</v>
      </c>
      <c r="H1386" s="150">
        <v>21090047</v>
      </c>
      <c r="I1386" s="151" t="s">
        <v>147</v>
      </c>
      <c r="J1386" s="151" t="s">
        <v>2293</v>
      </c>
      <c r="K1386" s="150">
        <v>2020</v>
      </c>
      <c r="L1386" s="150" t="s">
        <v>571</v>
      </c>
      <c r="M1386" s="150" t="s">
        <v>2294</v>
      </c>
      <c r="N1386" s="150">
        <v>150921612</v>
      </c>
      <c r="O1386" s="152">
        <v>15.042111075268817</v>
      </c>
      <c r="P1386" s="152">
        <v>13.674646432062566</v>
      </c>
      <c r="Q1386" s="152">
        <v>2.7349292864125125</v>
      </c>
      <c r="R1386" s="153">
        <v>9</v>
      </c>
      <c r="S1386" s="154">
        <v>15</v>
      </c>
      <c r="T1386" s="154">
        <v>0</v>
      </c>
      <c r="U1386" s="155">
        <v>0.59832027266419863</v>
      </c>
      <c r="V1386" s="155">
        <v>1.0969204998843636</v>
      </c>
      <c r="W1386" s="155">
        <v>0</v>
      </c>
      <c r="X1386" s="154">
        <v>3</v>
      </c>
      <c r="Y1386" s="154">
        <v>5</v>
      </c>
      <c r="Z1386" s="154">
        <v>0</v>
      </c>
      <c r="AA1386" s="154">
        <v>3</v>
      </c>
      <c r="AB1386" s="154">
        <v>4</v>
      </c>
      <c r="AC1386" s="154">
        <v>0</v>
      </c>
      <c r="AD1386" s="161">
        <v>0</v>
      </c>
      <c r="AI1386" s="113"/>
      <c r="AJ1386" s="113"/>
    </row>
    <row r="1387" spans="1:36">
      <c r="A1387" s="135"/>
      <c r="B1387" s="150" t="s">
        <v>2133</v>
      </c>
      <c r="C1387" s="151" t="s">
        <v>1</v>
      </c>
      <c r="D1387" s="151" t="s">
        <v>3841</v>
      </c>
      <c r="E1387" s="150" t="s">
        <v>577</v>
      </c>
      <c r="F1387" s="150" t="s">
        <v>2134</v>
      </c>
      <c r="G1387" s="150" t="s">
        <v>3662</v>
      </c>
      <c r="H1387" s="150">
        <v>21090047</v>
      </c>
      <c r="I1387" s="151" t="s">
        <v>147</v>
      </c>
      <c r="J1387" s="151" t="s">
        <v>3090</v>
      </c>
      <c r="K1387" s="150">
        <v>2347</v>
      </c>
      <c r="L1387" s="150" t="s">
        <v>571</v>
      </c>
      <c r="M1387" s="150" t="s">
        <v>3091</v>
      </c>
      <c r="N1387" s="150">
        <v>150922115</v>
      </c>
      <c r="O1387" s="152">
        <v>15.042111075268817</v>
      </c>
      <c r="P1387" s="152">
        <v>13.674646432062566</v>
      </c>
      <c r="Q1387" s="152">
        <v>2.7349292864125125</v>
      </c>
      <c r="R1387" s="153">
        <v>13</v>
      </c>
      <c r="S1387" s="154">
        <v>11</v>
      </c>
      <c r="T1387" s="154">
        <v>0</v>
      </c>
      <c r="U1387" s="155">
        <v>0.86424039384828688</v>
      </c>
      <c r="V1387" s="155">
        <v>0.80440836658186665</v>
      </c>
      <c r="W1387" s="155">
        <v>0</v>
      </c>
      <c r="X1387" s="154">
        <v>2</v>
      </c>
      <c r="Y1387" s="154">
        <v>7</v>
      </c>
      <c r="Z1387" s="154">
        <v>0</v>
      </c>
      <c r="AA1387" s="154">
        <v>0</v>
      </c>
      <c r="AB1387" s="154">
        <v>2</v>
      </c>
      <c r="AC1387" s="154">
        <v>0</v>
      </c>
      <c r="AD1387" s="161">
        <v>0</v>
      </c>
      <c r="AI1387" s="113"/>
      <c r="AJ1387" s="113"/>
    </row>
    <row r="1388" spans="1:36">
      <c r="A1388" s="143">
        <v>99040023</v>
      </c>
      <c r="B1388" s="144" t="s">
        <v>2133</v>
      </c>
      <c r="C1388" s="145" t="s">
        <v>2</v>
      </c>
      <c r="D1388" s="145" t="s">
        <v>21</v>
      </c>
      <c r="E1388" s="144" t="s">
        <v>607</v>
      </c>
      <c r="F1388" s="144" t="s">
        <v>2134</v>
      </c>
      <c r="G1388" s="144" t="s">
        <v>3662</v>
      </c>
      <c r="H1388" s="144">
        <v>99040023</v>
      </c>
      <c r="I1388" s="145" t="s">
        <v>251</v>
      </c>
      <c r="J1388" s="145" t="s">
        <v>2297</v>
      </c>
      <c r="K1388" s="144">
        <v>125335</v>
      </c>
      <c r="L1388" s="144" t="s">
        <v>1495</v>
      </c>
      <c r="M1388" s="144" t="s">
        <v>2298</v>
      </c>
      <c r="N1388" s="144">
        <v>15048679</v>
      </c>
      <c r="O1388" s="146">
        <v>0</v>
      </c>
      <c r="P1388" s="146">
        <v>0</v>
      </c>
      <c r="Q1388" s="146">
        <v>0</v>
      </c>
      <c r="R1388" s="147">
        <v>10</v>
      </c>
      <c r="S1388" s="148">
        <v>0</v>
      </c>
      <c r="T1388" s="148">
        <v>0</v>
      </c>
      <c r="U1388" s="149" t="s">
        <v>4215</v>
      </c>
      <c r="V1388" s="149" t="s">
        <v>4215</v>
      </c>
      <c r="W1388" s="149" t="s">
        <v>4215</v>
      </c>
      <c r="X1388" s="148">
        <v>0</v>
      </c>
      <c r="Y1388" s="148">
        <v>0</v>
      </c>
      <c r="Z1388" s="148">
        <v>0</v>
      </c>
      <c r="AA1388" s="148">
        <v>0</v>
      </c>
      <c r="AB1388" s="148">
        <v>0</v>
      </c>
      <c r="AC1388" s="148">
        <v>0</v>
      </c>
      <c r="AD1388" s="160">
        <v>0</v>
      </c>
      <c r="AI1388" s="113"/>
      <c r="AJ1388" s="113"/>
    </row>
    <row r="1389" spans="1:36">
      <c r="A1389" s="135"/>
      <c r="B1389" s="150" t="s">
        <v>2133</v>
      </c>
      <c r="C1389" s="151" t="s">
        <v>2</v>
      </c>
      <c r="D1389" s="151" t="s">
        <v>21</v>
      </c>
      <c r="E1389" s="150" t="s">
        <v>607</v>
      </c>
      <c r="F1389" s="150" t="s">
        <v>2134</v>
      </c>
      <c r="G1389" s="150" t="s">
        <v>3662</v>
      </c>
      <c r="H1389" s="150">
        <v>99040023</v>
      </c>
      <c r="I1389" s="151" t="s">
        <v>251</v>
      </c>
      <c r="J1389" s="151" t="s">
        <v>576</v>
      </c>
      <c r="K1389" s="150"/>
      <c r="L1389" s="150" t="s">
        <v>571</v>
      </c>
      <c r="M1389" s="150"/>
      <c r="N1389" s="150" t="s">
        <v>4215</v>
      </c>
      <c r="O1389" s="152">
        <v>0</v>
      </c>
      <c r="P1389" s="152">
        <v>0</v>
      </c>
      <c r="Q1389" s="152">
        <v>0</v>
      </c>
      <c r="R1389" s="153">
        <v>0</v>
      </c>
      <c r="S1389" s="154">
        <v>0</v>
      </c>
      <c r="T1389" s="154">
        <v>0</v>
      </c>
      <c r="U1389" s="155" t="s">
        <v>4215</v>
      </c>
      <c r="V1389" s="155" t="s">
        <v>4215</v>
      </c>
      <c r="W1389" s="155" t="s">
        <v>4215</v>
      </c>
      <c r="X1389" s="154">
        <v>0</v>
      </c>
      <c r="Y1389" s="154">
        <v>0</v>
      </c>
      <c r="Z1389" s="154">
        <v>0</v>
      </c>
      <c r="AA1389" s="154">
        <v>0</v>
      </c>
      <c r="AB1389" s="154">
        <v>0</v>
      </c>
      <c r="AC1389" s="154">
        <v>0</v>
      </c>
      <c r="AD1389" s="161">
        <v>0</v>
      </c>
      <c r="AI1389" s="113"/>
      <c r="AJ1389" s="113"/>
    </row>
    <row r="1390" spans="1:36">
      <c r="A1390" s="157">
        <v>21090029</v>
      </c>
      <c r="B1390" s="144" t="s">
        <v>2133</v>
      </c>
      <c r="C1390" s="145" t="s">
        <v>1</v>
      </c>
      <c r="D1390" s="145" t="s">
        <v>13</v>
      </c>
      <c r="E1390" s="144" t="s">
        <v>577</v>
      </c>
      <c r="F1390" s="144" t="s">
        <v>2134</v>
      </c>
      <c r="G1390" s="144" t="s">
        <v>3662</v>
      </c>
      <c r="H1390" s="144">
        <v>21090029</v>
      </c>
      <c r="I1390" s="145" t="s">
        <v>148</v>
      </c>
      <c r="J1390" s="145" t="s">
        <v>4520</v>
      </c>
      <c r="K1390" s="144"/>
      <c r="L1390" s="144" t="s">
        <v>1495</v>
      </c>
      <c r="M1390" s="144" t="s">
        <v>4571</v>
      </c>
      <c r="N1390" s="144">
        <v>150922467</v>
      </c>
      <c r="O1390" s="146">
        <v>34.64243762789183</v>
      </c>
      <c r="P1390" s="146">
        <v>54.698585728250265</v>
      </c>
      <c r="Q1390" s="146">
        <v>10.93971714565005</v>
      </c>
      <c r="R1390" s="147">
        <v>23</v>
      </c>
      <c r="S1390" s="148">
        <v>49</v>
      </c>
      <c r="T1390" s="148">
        <v>6</v>
      </c>
      <c r="U1390" s="149">
        <v>0.66392556571948336</v>
      </c>
      <c r="V1390" s="149">
        <v>0.89581840823889702</v>
      </c>
      <c r="W1390" s="149">
        <v>0.54846024994218201</v>
      </c>
      <c r="X1390" s="148">
        <v>11</v>
      </c>
      <c r="Y1390" s="148">
        <v>9</v>
      </c>
      <c r="Z1390" s="148">
        <v>0</v>
      </c>
      <c r="AA1390" s="148">
        <v>8</v>
      </c>
      <c r="AB1390" s="148">
        <v>21</v>
      </c>
      <c r="AC1390" s="148">
        <v>6</v>
      </c>
      <c r="AD1390" s="160">
        <v>0</v>
      </c>
      <c r="AI1390" s="113"/>
      <c r="AJ1390" s="113"/>
    </row>
    <row r="1391" spans="1:36">
      <c r="A1391" s="135"/>
      <c r="B1391" s="150" t="s">
        <v>2133</v>
      </c>
      <c r="C1391" s="151" t="s">
        <v>1</v>
      </c>
      <c r="D1391" s="151" t="s">
        <v>13</v>
      </c>
      <c r="E1391" s="150" t="s">
        <v>577</v>
      </c>
      <c r="F1391" s="150" t="s">
        <v>2134</v>
      </c>
      <c r="G1391" s="150" t="s">
        <v>3662</v>
      </c>
      <c r="H1391" s="150">
        <v>21090029</v>
      </c>
      <c r="I1391" s="151" t="s">
        <v>148</v>
      </c>
      <c r="J1391" s="151" t="s">
        <v>2302</v>
      </c>
      <c r="K1391" s="150">
        <v>1737</v>
      </c>
      <c r="L1391" s="150" t="s">
        <v>571</v>
      </c>
      <c r="M1391" s="150" t="s">
        <v>2303</v>
      </c>
      <c r="N1391" s="150">
        <v>150921850</v>
      </c>
      <c r="O1391" s="152">
        <v>11.547479209297277</v>
      </c>
      <c r="P1391" s="152">
        <v>18.232861909416755</v>
      </c>
      <c r="Q1391" s="152">
        <v>3.6465723818833502</v>
      </c>
      <c r="R1391" s="153">
        <v>11</v>
      </c>
      <c r="S1391" s="154">
        <v>29</v>
      </c>
      <c r="T1391" s="154">
        <v>3</v>
      </c>
      <c r="U1391" s="155">
        <v>0.95258885516273695</v>
      </c>
      <c r="V1391" s="155">
        <v>1.5905347248323274</v>
      </c>
      <c r="W1391" s="155">
        <v>0.8226903749132729</v>
      </c>
      <c r="X1391" s="154">
        <v>6</v>
      </c>
      <c r="Y1391" s="154">
        <v>3</v>
      </c>
      <c r="Z1391" s="154">
        <v>0</v>
      </c>
      <c r="AA1391" s="154">
        <v>5</v>
      </c>
      <c r="AB1391" s="154">
        <v>15</v>
      </c>
      <c r="AC1391" s="154">
        <v>3</v>
      </c>
      <c r="AD1391" s="161">
        <v>0</v>
      </c>
      <c r="AI1391" s="113"/>
      <c r="AJ1391" s="113"/>
    </row>
    <row r="1392" spans="1:36">
      <c r="A1392" s="156"/>
      <c r="B1392" s="150" t="s">
        <v>2133</v>
      </c>
      <c r="C1392" s="151" t="s">
        <v>1</v>
      </c>
      <c r="D1392" s="151" t="s">
        <v>13</v>
      </c>
      <c r="E1392" s="150" t="s">
        <v>577</v>
      </c>
      <c r="F1392" s="150" t="s">
        <v>2134</v>
      </c>
      <c r="G1392" s="150" t="s">
        <v>3662</v>
      </c>
      <c r="H1392" s="150">
        <v>21090029</v>
      </c>
      <c r="I1392" s="151" t="s">
        <v>148</v>
      </c>
      <c r="J1392" s="151" t="s">
        <v>2300</v>
      </c>
      <c r="K1392" s="150">
        <v>1986</v>
      </c>
      <c r="L1392" s="150" t="s">
        <v>571</v>
      </c>
      <c r="M1392" s="150" t="s">
        <v>2301</v>
      </c>
      <c r="N1392" s="150">
        <v>150920338</v>
      </c>
      <c r="O1392" s="152">
        <v>11.547479209297277</v>
      </c>
      <c r="P1392" s="152">
        <v>18.232861909416755</v>
      </c>
      <c r="Q1392" s="152">
        <v>3.6465723818833502</v>
      </c>
      <c r="R1392" s="153">
        <v>12</v>
      </c>
      <c r="S1392" s="154">
        <v>20</v>
      </c>
      <c r="T1392" s="154">
        <v>3</v>
      </c>
      <c r="U1392" s="155">
        <v>1.039187841995713</v>
      </c>
      <c r="V1392" s="155">
        <v>1.0969204998843636</v>
      </c>
      <c r="W1392" s="155">
        <v>0.8226903749132729</v>
      </c>
      <c r="X1392" s="154">
        <v>5</v>
      </c>
      <c r="Y1392" s="154">
        <v>6</v>
      </c>
      <c r="Z1392" s="154">
        <v>0</v>
      </c>
      <c r="AA1392" s="154">
        <v>3</v>
      </c>
      <c r="AB1392" s="154">
        <v>6</v>
      </c>
      <c r="AC1392" s="154">
        <v>3</v>
      </c>
      <c r="AD1392" s="161">
        <v>0</v>
      </c>
      <c r="AI1392" s="113"/>
      <c r="AJ1392" s="113"/>
    </row>
    <row r="1393" spans="1:36">
      <c r="A1393" s="135"/>
      <c r="B1393" s="150" t="s">
        <v>2133</v>
      </c>
      <c r="C1393" s="151" t="s">
        <v>1</v>
      </c>
      <c r="D1393" s="151" t="s">
        <v>13</v>
      </c>
      <c r="E1393" s="150" t="s">
        <v>577</v>
      </c>
      <c r="F1393" s="150" t="s">
        <v>2134</v>
      </c>
      <c r="G1393" s="150" t="s">
        <v>3662</v>
      </c>
      <c r="H1393" s="150">
        <v>21090029</v>
      </c>
      <c r="I1393" s="151" t="s">
        <v>148</v>
      </c>
      <c r="J1393" s="151" t="s">
        <v>576</v>
      </c>
      <c r="K1393" s="150"/>
      <c r="L1393" s="150" t="s">
        <v>571</v>
      </c>
      <c r="M1393" s="150"/>
      <c r="N1393" s="150" t="s">
        <v>4215</v>
      </c>
      <c r="O1393" s="152">
        <v>11.547479209297277</v>
      </c>
      <c r="P1393" s="152">
        <v>18.232861909416755</v>
      </c>
      <c r="Q1393" s="152">
        <v>3.6465723818833502</v>
      </c>
      <c r="R1393" s="153">
        <v>0</v>
      </c>
      <c r="S1393" s="154">
        <v>0</v>
      </c>
      <c r="T1393" s="154">
        <v>0</v>
      </c>
      <c r="U1393" s="155">
        <v>0</v>
      </c>
      <c r="V1393" s="155">
        <v>0</v>
      </c>
      <c r="W1393" s="155">
        <v>0</v>
      </c>
      <c r="X1393" s="154">
        <v>0</v>
      </c>
      <c r="Y1393" s="154">
        <v>0</v>
      </c>
      <c r="Z1393" s="154">
        <v>0</v>
      </c>
      <c r="AA1393" s="154">
        <v>0</v>
      </c>
      <c r="AB1393" s="154">
        <v>0</v>
      </c>
      <c r="AC1393" s="154">
        <v>0</v>
      </c>
      <c r="AD1393" s="161">
        <v>0</v>
      </c>
      <c r="AI1393" s="113"/>
      <c r="AJ1393" s="113"/>
    </row>
    <row r="1394" spans="1:36">
      <c r="A1394" s="157">
        <v>99060024</v>
      </c>
      <c r="B1394" s="144" t="s">
        <v>2133</v>
      </c>
      <c r="C1394" s="145" t="s">
        <v>4</v>
      </c>
      <c r="D1394" s="145" t="s">
        <v>3920</v>
      </c>
      <c r="E1394" s="144" t="s">
        <v>642</v>
      </c>
      <c r="F1394" s="144" t="s">
        <v>2134</v>
      </c>
      <c r="G1394" s="144" t="s">
        <v>3662</v>
      </c>
      <c r="H1394" s="144">
        <v>99060024</v>
      </c>
      <c r="I1394" s="145" t="s">
        <v>483</v>
      </c>
      <c r="J1394" s="145" t="s">
        <v>870</v>
      </c>
      <c r="K1394" s="144" t="s">
        <v>3165</v>
      </c>
      <c r="L1394" s="144" t="s">
        <v>1495</v>
      </c>
      <c r="M1394" s="144" t="s">
        <v>871</v>
      </c>
      <c r="N1394" s="144">
        <v>15068017</v>
      </c>
      <c r="O1394" s="146">
        <v>48.262514678704349</v>
      </c>
      <c r="P1394" s="146">
        <v>54.636809070231337</v>
      </c>
      <c r="Q1394" s="146">
        <v>10.927361814046266</v>
      </c>
      <c r="R1394" s="147">
        <v>102</v>
      </c>
      <c r="S1394" s="148">
        <v>61</v>
      </c>
      <c r="T1394" s="148">
        <v>8</v>
      </c>
      <c r="U1394" s="149">
        <v>2.1134414706535609</v>
      </c>
      <c r="V1394" s="149">
        <v>1.1164634435658436</v>
      </c>
      <c r="W1394" s="149">
        <v>0.73210717610874998</v>
      </c>
      <c r="X1394" s="148">
        <v>13</v>
      </c>
      <c r="Y1394" s="148">
        <v>23</v>
      </c>
      <c r="Z1394" s="148">
        <v>0</v>
      </c>
      <c r="AA1394" s="148">
        <v>4</v>
      </c>
      <c r="AB1394" s="148">
        <v>21</v>
      </c>
      <c r="AC1394" s="148">
        <v>4</v>
      </c>
      <c r="AD1394" s="160">
        <v>4</v>
      </c>
      <c r="AI1394" s="113"/>
      <c r="AJ1394" s="113"/>
    </row>
    <row r="1395" spans="1:36">
      <c r="A1395" s="135"/>
      <c r="B1395" s="150" t="s">
        <v>2133</v>
      </c>
      <c r="C1395" s="151" t="s">
        <v>4</v>
      </c>
      <c r="D1395" s="151" t="s">
        <v>3920</v>
      </c>
      <c r="E1395" s="150" t="s">
        <v>642</v>
      </c>
      <c r="F1395" s="150" t="s">
        <v>2134</v>
      </c>
      <c r="G1395" s="150" t="s">
        <v>3662</v>
      </c>
      <c r="H1395" s="150">
        <v>99060024</v>
      </c>
      <c r="I1395" s="151" t="s">
        <v>483</v>
      </c>
      <c r="J1395" s="151" t="s">
        <v>2310</v>
      </c>
      <c r="K1395" s="150" t="s">
        <v>3313</v>
      </c>
      <c r="L1395" s="150" t="s">
        <v>571</v>
      </c>
      <c r="M1395" s="150" t="s">
        <v>2311</v>
      </c>
      <c r="N1395" s="150">
        <v>15065031</v>
      </c>
      <c r="O1395" s="152">
        <v>12.065628669676087</v>
      </c>
      <c r="P1395" s="152">
        <v>13.659202267557834</v>
      </c>
      <c r="Q1395" s="152">
        <v>2.7318404535115666</v>
      </c>
      <c r="R1395" s="153">
        <v>16</v>
      </c>
      <c r="S1395" s="154">
        <v>16</v>
      </c>
      <c r="T1395" s="154">
        <v>6</v>
      </c>
      <c r="U1395" s="155">
        <v>1.3260809227630188</v>
      </c>
      <c r="V1395" s="155">
        <v>1.171371481774</v>
      </c>
      <c r="W1395" s="155">
        <v>2.19632152832625</v>
      </c>
      <c r="X1395" s="154">
        <v>4</v>
      </c>
      <c r="Y1395" s="154">
        <v>8</v>
      </c>
      <c r="Z1395" s="154">
        <v>0</v>
      </c>
      <c r="AA1395" s="154">
        <v>0</v>
      </c>
      <c r="AB1395" s="154">
        <v>4</v>
      </c>
      <c r="AC1395" s="154">
        <v>4</v>
      </c>
      <c r="AD1395" s="161">
        <v>2</v>
      </c>
      <c r="AI1395" s="113"/>
      <c r="AJ1395" s="113"/>
    </row>
    <row r="1396" spans="1:36">
      <c r="A1396" s="135"/>
      <c r="B1396" s="150" t="s">
        <v>2133</v>
      </c>
      <c r="C1396" s="151" t="s">
        <v>4</v>
      </c>
      <c r="D1396" s="151" t="s">
        <v>3920</v>
      </c>
      <c r="E1396" s="150" t="s">
        <v>642</v>
      </c>
      <c r="F1396" s="150" t="s">
        <v>2134</v>
      </c>
      <c r="G1396" s="150" t="s">
        <v>3662</v>
      </c>
      <c r="H1396" s="150">
        <v>99060024</v>
      </c>
      <c r="I1396" s="151" t="s">
        <v>483</v>
      </c>
      <c r="J1396" s="151" t="s">
        <v>2306</v>
      </c>
      <c r="K1396" s="150" t="s">
        <v>3314</v>
      </c>
      <c r="L1396" s="150" t="s">
        <v>571</v>
      </c>
      <c r="M1396" s="150" t="s">
        <v>2307</v>
      </c>
      <c r="N1396" s="150">
        <v>15066740</v>
      </c>
      <c r="O1396" s="152">
        <v>12.065628669676087</v>
      </c>
      <c r="P1396" s="152">
        <v>13.659202267557834</v>
      </c>
      <c r="Q1396" s="152">
        <v>2.7318404535115666</v>
      </c>
      <c r="R1396" s="153">
        <v>23</v>
      </c>
      <c r="S1396" s="154">
        <v>12</v>
      </c>
      <c r="T1396" s="154">
        <v>1</v>
      </c>
      <c r="U1396" s="155">
        <v>1.9062413264718394</v>
      </c>
      <c r="V1396" s="155">
        <v>0.87852861133049998</v>
      </c>
      <c r="W1396" s="155">
        <v>0.36605358805437499</v>
      </c>
      <c r="X1396" s="154">
        <v>4</v>
      </c>
      <c r="Y1396" s="154">
        <v>3</v>
      </c>
      <c r="Z1396" s="154">
        <v>0</v>
      </c>
      <c r="AA1396" s="154">
        <v>2</v>
      </c>
      <c r="AB1396" s="154">
        <v>3</v>
      </c>
      <c r="AC1396" s="154">
        <v>0</v>
      </c>
      <c r="AD1396" s="161">
        <v>1</v>
      </c>
      <c r="AI1396" s="113"/>
      <c r="AJ1396" s="113"/>
    </row>
    <row r="1397" spans="1:36">
      <c r="A1397" s="156"/>
      <c r="B1397" s="150" t="s">
        <v>2133</v>
      </c>
      <c r="C1397" s="151" t="s">
        <v>4</v>
      </c>
      <c r="D1397" s="151" t="s">
        <v>3920</v>
      </c>
      <c r="E1397" s="150" t="s">
        <v>642</v>
      </c>
      <c r="F1397" s="150" t="s">
        <v>2134</v>
      </c>
      <c r="G1397" s="150" t="s">
        <v>3662</v>
      </c>
      <c r="H1397" s="150">
        <v>99060024</v>
      </c>
      <c r="I1397" s="151" t="s">
        <v>483</v>
      </c>
      <c r="J1397" s="151" t="s">
        <v>2312</v>
      </c>
      <c r="K1397" s="150" t="s">
        <v>3315</v>
      </c>
      <c r="L1397" s="150" t="s">
        <v>571</v>
      </c>
      <c r="M1397" s="150" t="s">
        <v>2313</v>
      </c>
      <c r="N1397" s="150">
        <v>15067116</v>
      </c>
      <c r="O1397" s="152">
        <v>12.065628669676087</v>
      </c>
      <c r="P1397" s="152">
        <v>13.659202267557834</v>
      </c>
      <c r="Q1397" s="152">
        <v>2.7318404535115666</v>
      </c>
      <c r="R1397" s="153">
        <v>38</v>
      </c>
      <c r="S1397" s="154">
        <v>12</v>
      </c>
      <c r="T1397" s="154">
        <v>1</v>
      </c>
      <c r="U1397" s="155">
        <v>3.1494421915621693</v>
      </c>
      <c r="V1397" s="155">
        <v>0.87852861133049998</v>
      </c>
      <c r="W1397" s="155">
        <v>0.36605358805437499</v>
      </c>
      <c r="X1397" s="154">
        <v>0</v>
      </c>
      <c r="Y1397" s="154">
        <v>5</v>
      </c>
      <c r="Z1397" s="154">
        <v>0</v>
      </c>
      <c r="AA1397" s="154">
        <v>0</v>
      </c>
      <c r="AB1397" s="154">
        <v>7</v>
      </c>
      <c r="AC1397" s="154">
        <v>0</v>
      </c>
      <c r="AD1397" s="161">
        <v>1</v>
      </c>
      <c r="AI1397" s="113"/>
      <c r="AJ1397" s="113"/>
    </row>
    <row r="1398" spans="1:36">
      <c r="A1398" s="135"/>
      <c r="B1398" s="150" t="s">
        <v>2133</v>
      </c>
      <c r="C1398" s="151" t="s">
        <v>4</v>
      </c>
      <c r="D1398" s="151" t="s">
        <v>3920</v>
      </c>
      <c r="E1398" s="150" t="s">
        <v>642</v>
      </c>
      <c r="F1398" s="150" t="s">
        <v>2134</v>
      </c>
      <c r="G1398" s="150" t="s">
        <v>3662</v>
      </c>
      <c r="H1398" s="150">
        <v>99060024</v>
      </c>
      <c r="I1398" s="151" t="s">
        <v>483</v>
      </c>
      <c r="J1398" s="151" t="s">
        <v>2308</v>
      </c>
      <c r="K1398" s="150" t="s">
        <v>3316</v>
      </c>
      <c r="L1398" s="150" t="s">
        <v>571</v>
      </c>
      <c r="M1398" s="150" t="s">
        <v>2309</v>
      </c>
      <c r="N1398" s="150">
        <v>15067647</v>
      </c>
      <c r="O1398" s="152">
        <v>12.065628669676087</v>
      </c>
      <c r="P1398" s="152">
        <v>13.659202267557834</v>
      </c>
      <c r="Q1398" s="152">
        <v>2.7318404535115666</v>
      </c>
      <c r="R1398" s="153">
        <v>24</v>
      </c>
      <c r="S1398" s="154">
        <v>21</v>
      </c>
      <c r="T1398" s="154">
        <v>0</v>
      </c>
      <c r="U1398" s="155">
        <v>1.9891213841445281</v>
      </c>
      <c r="V1398" s="155">
        <v>1.5374250698283749</v>
      </c>
      <c r="W1398" s="155">
        <v>0</v>
      </c>
      <c r="X1398" s="154">
        <v>5</v>
      </c>
      <c r="Y1398" s="154">
        <v>7</v>
      </c>
      <c r="Z1398" s="154">
        <v>0</v>
      </c>
      <c r="AA1398" s="154">
        <v>2</v>
      </c>
      <c r="AB1398" s="154">
        <v>7</v>
      </c>
      <c r="AC1398" s="154">
        <v>0</v>
      </c>
      <c r="AD1398" s="161">
        <v>0</v>
      </c>
      <c r="AI1398" s="113"/>
      <c r="AJ1398" s="113"/>
    </row>
    <row r="1399" spans="1:36">
      <c r="A1399" s="157">
        <v>21090033</v>
      </c>
      <c r="B1399" s="144" t="s">
        <v>2133</v>
      </c>
      <c r="C1399" s="145" t="s">
        <v>1</v>
      </c>
      <c r="D1399" s="145" t="s">
        <v>3841</v>
      </c>
      <c r="E1399" s="144" t="s">
        <v>577</v>
      </c>
      <c r="F1399" s="144" t="s">
        <v>2134</v>
      </c>
      <c r="G1399" s="144" t="s">
        <v>3662</v>
      </c>
      <c r="H1399" s="144">
        <v>21090033</v>
      </c>
      <c r="I1399" s="145" t="s">
        <v>149</v>
      </c>
      <c r="J1399" s="145" t="s">
        <v>2316</v>
      </c>
      <c r="K1399" s="144">
        <v>1989</v>
      </c>
      <c r="L1399" s="144" t="s">
        <v>1495</v>
      </c>
      <c r="M1399" s="144" t="s">
        <v>2317</v>
      </c>
      <c r="N1399" s="144">
        <v>150919010</v>
      </c>
      <c r="O1399" s="146">
        <v>91.164309547083775</v>
      </c>
      <c r="P1399" s="146">
        <v>100.28074050179215</v>
      </c>
      <c r="Q1399" s="146">
        <v>20.056148100358424</v>
      </c>
      <c r="R1399" s="147">
        <v>72</v>
      </c>
      <c r="S1399" s="148">
        <v>94</v>
      </c>
      <c r="T1399" s="148">
        <v>8</v>
      </c>
      <c r="U1399" s="149">
        <v>0.78978275991674185</v>
      </c>
      <c r="V1399" s="149">
        <v>0.93736842717391078</v>
      </c>
      <c r="W1399" s="149">
        <v>0.39888018177613238</v>
      </c>
      <c r="X1399" s="148">
        <v>22</v>
      </c>
      <c r="Y1399" s="148">
        <v>37</v>
      </c>
      <c r="Z1399" s="148">
        <v>0</v>
      </c>
      <c r="AA1399" s="148">
        <v>1</v>
      </c>
      <c r="AB1399" s="148">
        <v>34</v>
      </c>
      <c r="AC1399" s="148">
        <v>6</v>
      </c>
      <c r="AD1399" s="160">
        <v>2</v>
      </c>
      <c r="AI1399" s="113"/>
      <c r="AJ1399" s="113"/>
    </row>
    <row r="1400" spans="1:36">
      <c r="A1400" s="135"/>
      <c r="B1400" s="150" t="s">
        <v>2133</v>
      </c>
      <c r="C1400" s="151" t="s">
        <v>1</v>
      </c>
      <c r="D1400" s="151" t="s">
        <v>3841</v>
      </c>
      <c r="E1400" s="150" t="s">
        <v>577</v>
      </c>
      <c r="F1400" s="150" t="s">
        <v>2134</v>
      </c>
      <c r="G1400" s="150" t="s">
        <v>3662</v>
      </c>
      <c r="H1400" s="150">
        <v>21090033</v>
      </c>
      <c r="I1400" s="151" t="s">
        <v>149</v>
      </c>
      <c r="J1400" s="151" t="s">
        <v>2314</v>
      </c>
      <c r="K1400" s="150">
        <v>989</v>
      </c>
      <c r="L1400" s="150" t="s">
        <v>571</v>
      </c>
      <c r="M1400" s="150" t="s">
        <v>2315</v>
      </c>
      <c r="N1400" s="150">
        <v>150920946</v>
      </c>
      <c r="O1400" s="152">
        <v>22.791077386770944</v>
      </c>
      <c r="P1400" s="152">
        <v>25.070185125448038</v>
      </c>
      <c r="Q1400" s="152">
        <v>5.014037025089606</v>
      </c>
      <c r="R1400" s="153">
        <v>22</v>
      </c>
      <c r="S1400" s="154">
        <v>32</v>
      </c>
      <c r="T1400" s="154">
        <v>4</v>
      </c>
      <c r="U1400" s="155">
        <v>0.96529003989824003</v>
      </c>
      <c r="V1400" s="155">
        <v>1.2764165816836233</v>
      </c>
      <c r="W1400" s="155">
        <v>0.79776036355226476</v>
      </c>
      <c r="X1400" s="154">
        <v>9</v>
      </c>
      <c r="Y1400" s="154">
        <v>13</v>
      </c>
      <c r="Z1400" s="154">
        <v>0</v>
      </c>
      <c r="AA1400" s="154">
        <v>0</v>
      </c>
      <c r="AB1400" s="154">
        <v>10</v>
      </c>
      <c r="AC1400" s="154">
        <v>4</v>
      </c>
      <c r="AD1400" s="161">
        <v>0</v>
      </c>
      <c r="AI1400" s="113"/>
      <c r="AJ1400" s="113"/>
    </row>
    <row r="1401" spans="1:36">
      <c r="A1401" s="135"/>
      <c r="B1401" s="150" t="s">
        <v>2133</v>
      </c>
      <c r="C1401" s="151" t="s">
        <v>1</v>
      </c>
      <c r="D1401" s="151" t="s">
        <v>3841</v>
      </c>
      <c r="E1401" s="150" t="s">
        <v>577</v>
      </c>
      <c r="F1401" s="150" t="s">
        <v>2134</v>
      </c>
      <c r="G1401" s="150" t="s">
        <v>3662</v>
      </c>
      <c r="H1401" s="150">
        <v>21090033</v>
      </c>
      <c r="I1401" s="151" t="s">
        <v>149</v>
      </c>
      <c r="J1401" s="151" t="s">
        <v>2318</v>
      </c>
      <c r="K1401" s="150">
        <v>1990</v>
      </c>
      <c r="L1401" s="150" t="s">
        <v>571</v>
      </c>
      <c r="M1401" s="150" t="s">
        <v>2319</v>
      </c>
      <c r="N1401" s="150">
        <v>150919343</v>
      </c>
      <c r="O1401" s="152">
        <v>22.791077386770944</v>
      </c>
      <c r="P1401" s="152">
        <v>25.070185125448038</v>
      </c>
      <c r="Q1401" s="152">
        <v>5.014037025089606</v>
      </c>
      <c r="R1401" s="153">
        <v>19</v>
      </c>
      <c r="S1401" s="154">
        <v>21</v>
      </c>
      <c r="T1401" s="154">
        <v>1</v>
      </c>
      <c r="U1401" s="155">
        <v>0.83365957991211637</v>
      </c>
      <c r="V1401" s="155">
        <v>0.83764838172987766</v>
      </c>
      <c r="W1401" s="155">
        <v>0.19944009088806619</v>
      </c>
      <c r="X1401" s="154">
        <v>5</v>
      </c>
      <c r="Y1401" s="154">
        <v>6</v>
      </c>
      <c r="Z1401" s="154">
        <v>0</v>
      </c>
      <c r="AA1401" s="154">
        <v>0</v>
      </c>
      <c r="AB1401" s="154">
        <v>10</v>
      </c>
      <c r="AC1401" s="154">
        <v>0</v>
      </c>
      <c r="AD1401" s="161">
        <v>1</v>
      </c>
      <c r="AI1401" s="113"/>
      <c r="AJ1401" s="113"/>
    </row>
    <row r="1402" spans="1:36">
      <c r="A1402" s="156"/>
      <c r="B1402" s="150" t="s">
        <v>2133</v>
      </c>
      <c r="C1402" s="151" t="s">
        <v>1</v>
      </c>
      <c r="D1402" s="151" t="s">
        <v>3841</v>
      </c>
      <c r="E1402" s="150" t="s">
        <v>577</v>
      </c>
      <c r="F1402" s="150" t="s">
        <v>2134</v>
      </c>
      <c r="G1402" s="150" t="s">
        <v>3662</v>
      </c>
      <c r="H1402" s="150">
        <v>21090033</v>
      </c>
      <c r="I1402" s="151" t="s">
        <v>149</v>
      </c>
      <c r="J1402" s="151" t="s">
        <v>2320</v>
      </c>
      <c r="K1402" s="150">
        <v>1991</v>
      </c>
      <c r="L1402" s="150" t="s">
        <v>571</v>
      </c>
      <c r="M1402" s="150" t="s">
        <v>2321</v>
      </c>
      <c r="N1402" s="150">
        <v>150917192</v>
      </c>
      <c r="O1402" s="152">
        <v>22.791077386770944</v>
      </c>
      <c r="P1402" s="152">
        <v>25.070185125448038</v>
      </c>
      <c r="Q1402" s="152">
        <v>5.014037025089606</v>
      </c>
      <c r="R1402" s="153">
        <v>31</v>
      </c>
      <c r="S1402" s="154">
        <v>41</v>
      </c>
      <c r="T1402" s="154">
        <v>3</v>
      </c>
      <c r="U1402" s="155">
        <v>1.3601814198566109</v>
      </c>
      <c r="V1402" s="155">
        <v>1.6354087452821422</v>
      </c>
      <c r="W1402" s="155">
        <v>0.59832027266419852</v>
      </c>
      <c r="X1402" s="154">
        <v>8</v>
      </c>
      <c r="Y1402" s="154">
        <v>18</v>
      </c>
      <c r="Z1402" s="154">
        <v>0</v>
      </c>
      <c r="AA1402" s="154">
        <v>1</v>
      </c>
      <c r="AB1402" s="154">
        <v>14</v>
      </c>
      <c r="AC1402" s="154">
        <v>2</v>
      </c>
      <c r="AD1402" s="161">
        <v>1</v>
      </c>
      <c r="AI1402" s="113"/>
      <c r="AJ1402" s="113"/>
    </row>
    <row r="1403" spans="1:36">
      <c r="A1403" s="135"/>
      <c r="B1403" s="150" t="s">
        <v>2133</v>
      </c>
      <c r="C1403" s="151" t="s">
        <v>1</v>
      </c>
      <c r="D1403" s="151" t="s">
        <v>3841</v>
      </c>
      <c r="E1403" s="150" t="s">
        <v>577</v>
      </c>
      <c r="F1403" s="150" t="s">
        <v>2134</v>
      </c>
      <c r="G1403" s="150" t="s">
        <v>3662</v>
      </c>
      <c r="H1403" s="150">
        <v>21090033</v>
      </c>
      <c r="I1403" s="151" t="s">
        <v>149</v>
      </c>
      <c r="J1403" s="151" t="s">
        <v>576</v>
      </c>
      <c r="K1403" s="150"/>
      <c r="L1403" s="150" t="s">
        <v>571</v>
      </c>
      <c r="M1403" s="150"/>
      <c r="N1403" s="150" t="s">
        <v>4215</v>
      </c>
      <c r="O1403" s="152">
        <v>22.791077386770944</v>
      </c>
      <c r="P1403" s="152">
        <v>25.070185125448038</v>
      </c>
      <c r="Q1403" s="152">
        <v>5.014037025089606</v>
      </c>
      <c r="R1403" s="153">
        <v>0</v>
      </c>
      <c r="S1403" s="154">
        <v>0</v>
      </c>
      <c r="T1403" s="154">
        <v>0</v>
      </c>
      <c r="U1403" s="155">
        <v>0</v>
      </c>
      <c r="V1403" s="155">
        <v>0</v>
      </c>
      <c r="W1403" s="155">
        <v>0</v>
      </c>
      <c r="X1403" s="154">
        <v>0</v>
      </c>
      <c r="Y1403" s="154">
        <v>0</v>
      </c>
      <c r="Z1403" s="154">
        <v>0</v>
      </c>
      <c r="AA1403" s="154">
        <v>0</v>
      </c>
      <c r="AB1403" s="154">
        <v>0</v>
      </c>
      <c r="AC1403" s="154">
        <v>0</v>
      </c>
      <c r="AD1403" s="161">
        <v>0</v>
      </c>
      <c r="AI1403" s="113"/>
      <c r="AJ1403" s="113"/>
    </row>
    <row r="1404" spans="1:36">
      <c r="A1404" s="157">
        <v>99060043</v>
      </c>
      <c r="B1404" s="144" t="s">
        <v>2133</v>
      </c>
      <c r="C1404" s="145" t="s">
        <v>0</v>
      </c>
      <c r="D1404" s="145" t="s">
        <v>10</v>
      </c>
      <c r="E1404" s="144" t="s">
        <v>642</v>
      </c>
      <c r="F1404" s="144" t="s">
        <v>2134</v>
      </c>
      <c r="G1404" s="144" t="s">
        <v>3662</v>
      </c>
      <c r="H1404" s="144">
        <v>99060043</v>
      </c>
      <c r="I1404" s="145" t="s">
        <v>531</v>
      </c>
      <c r="J1404" s="145" t="s">
        <v>2324</v>
      </c>
      <c r="K1404" s="144" t="s">
        <v>3317</v>
      </c>
      <c r="L1404" s="144" t="s">
        <v>1495</v>
      </c>
      <c r="M1404" s="144" t="s">
        <v>2325</v>
      </c>
      <c r="N1404" s="144">
        <v>15067485</v>
      </c>
      <c r="O1404" s="146">
        <v>44.620060740688928</v>
      </c>
      <c r="P1404" s="146">
        <v>40.066993318169658</v>
      </c>
      <c r="Q1404" s="146">
        <v>8.1955213605347019</v>
      </c>
      <c r="R1404" s="147">
        <v>45</v>
      </c>
      <c r="S1404" s="148">
        <v>36</v>
      </c>
      <c r="T1404" s="148">
        <v>5</v>
      </c>
      <c r="U1404" s="149">
        <v>1.0085149874967474</v>
      </c>
      <c r="V1404" s="149">
        <v>0.89849517067892015</v>
      </c>
      <c r="W1404" s="149">
        <v>0.61008931342395822</v>
      </c>
      <c r="X1404" s="148">
        <v>8</v>
      </c>
      <c r="Y1404" s="148">
        <v>9</v>
      </c>
      <c r="Z1404" s="148">
        <v>0</v>
      </c>
      <c r="AA1404" s="148">
        <v>4</v>
      </c>
      <c r="AB1404" s="148">
        <v>15</v>
      </c>
      <c r="AC1404" s="148">
        <v>5</v>
      </c>
      <c r="AD1404" s="160">
        <v>0</v>
      </c>
      <c r="AI1404" s="113"/>
      <c r="AJ1404" s="113"/>
    </row>
    <row r="1405" spans="1:36">
      <c r="A1405" s="156"/>
      <c r="B1405" s="150" t="s">
        <v>2133</v>
      </c>
      <c r="C1405" s="151" t="s">
        <v>0</v>
      </c>
      <c r="D1405" s="151" t="s">
        <v>10</v>
      </c>
      <c r="E1405" s="150" t="s">
        <v>642</v>
      </c>
      <c r="F1405" s="150" t="s">
        <v>2134</v>
      </c>
      <c r="G1405" s="150" t="s">
        <v>3662</v>
      </c>
      <c r="H1405" s="150">
        <v>99060043</v>
      </c>
      <c r="I1405" s="151" t="s">
        <v>531</v>
      </c>
      <c r="J1405" s="151" t="s">
        <v>2322</v>
      </c>
      <c r="K1405" s="150" t="s">
        <v>3318</v>
      </c>
      <c r="L1405" s="150" t="s">
        <v>571</v>
      </c>
      <c r="M1405" s="150" t="s">
        <v>2323</v>
      </c>
      <c r="N1405" s="150">
        <v>15067637</v>
      </c>
      <c r="O1405" s="152">
        <v>22.310030370344464</v>
      </c>
      <c r="P1405" s="152">
        <v>20.033496659084829</v>
      </c>
      <c r="Q1405" s="152">
        <v>4.097760680267351</v>
      </c>
      <c r="R1405" s="153">
        <v>25</v>
      </c>
      <c r="S1405" s="154">
        <v>15</v>
      </c>
      <c r="T1405" s="154">
        <v>2</v>
      </c>
      <c r="U1405" s="155">
        <v>1.1205722083297192</v>
      </c>
      <c r="V1405" s="155">
        <v>0.74874597556576683</v>
      </c>
      <c r="W1405" s="155">
        <v>0.48807145073916652</v>
      </c>
      <c r="X1405" s="154">
        <v>4</v>
      </c>
      <c r="Y1405" s="154">
        <v>2</v>
      </c>
      <c r="Z1405" s="154">
        <v>0</v>
      </c>
      <c r="AA1405" s="154">
        <v>2</v>
      </c>
      <c r="AB1405" s="154">
        <v>7</v>
      </c>
      <c r="AC1405" s="154">
        <v>2</v>
      </c>
      <c r="AD1405" s="161">
        <v>0</v>
      </c>
      <c r="AI1405" s="113"/>
      <c r="AJ1405" s="113"/>
    </row>
    <row r="1406" spans="1:36">
      <c r="A1406" s="135"/>
      <c r="B1406" s="150" t="s">
        <v>2133</v>
      </c>
      <c r="C1406" s="151" t="s">
        <v>0</v>
      </c>
      <c r="D1406" s="151" t="s">
        <v>10</v>
      </c>
      <c r="E1406" s="150" t="s">
        <v>642</v>
      </c>
      <c r="F1406" s="150" t="s">
        <v>2134</v>
      </c>
      <c r="G1406" s="150" t="s">
        <v>3662</v>
      </c>
      <c r="H1406" s="150">
        <v>99060043</v>
      </c>
      <c r="I1406" s="151" t="s">
        <v>531</v>
      </c>
      <c r="J1406" s="151" t="s">
        <v>3003</v>
      </c>
      <c r="K1406" s="150" t="s">
        <v>3646</v>
      </c>
      <c r="L1406" s="150" t="s">
        <v>571</v>
      </c>
      <c r="M1406" s="150" t="s">
        <v>3004</v>
      </c>
      <c r="N1406" s="150">
        <v>15067862</v>
      </c>
      <c r="O1406" s="152">
        <v>22.310030370344464</v>
      </c>
      <c r="P1406" s="152">
        <v>20.033496659084829</v>
      </c>
      <c r="Q1406" s="152">
        <v>4.097760680267351</v>
      </c>
      <c r="R1406" s="153">
        <v>19</v>
      </c>
      <c r="S1406" s="154">
        <v>20</v>
      </c>
      <c r="T1406" s="154">
        <v>2</v>
      </c>
      <c r="U1406" s="155">
        <v>0.8516348783305866</v>
      </c>
      <c r="V1406" s="155">
        <v>0.99832796742102237</v>
      </c>
      <c r="W1406" s="155">
        <v>0.48807145073916652</v>
      </c>
      <c r="X1406" s="154">
        <v>4</v>
      </c>
      <c r="Y1406" s="154">
        <v>7</v>
      </c>
      <c r="Z1406" s="154">
        <v>0</v>
      </c>
      <c r="AA1406" s="154">
        <v>2</v>
      </c>
      <c r="AB1406" s="154">
        <v>7</v>
      </c>
      <c r="AC1406" s="154">
        <v>2</v>
      </c>
      <c r="AD1406" s="161">
        <v>0</v>
      </c>
      <c r="AI1406" s="113"/>
      <c r="AJ1406" s="113"/>
    </row>
    <row r="1407" spans="1:36">
      <c r="A1407" s="157">
        <v>99050024</v>
      </c>
      <c r="B1407" s="144" t="s">
        <v>2133</v>
      </c>
      <c r="C1407" s="145" t="s">
        <v>6</v>
      </c>
      <c r="D1407" s="145" t="s">
        <v>25</v>
      </c>
      <c r="E1407" s="144" t="s">
        <v>694</v>
      </c>
      <c r="F1407" s="144" t="s">
        <v>2134</v>
      </c>
      <c r="G1407" s="144" t="s">
        <v>3662</v>
      </c>
      <c r="H1407" s="144">
        <v>99050024</v>
      </c>
      <c r="I1407" s="145" t="s">
        <v>409</v>
      </c>
      <c r="J1407" s="145" t="s">
        <v>2330</v>
      </c>
      <c r="K1407" s="144">
        <v>2125</v>
      </c>
      <c r="L1407" s="144" t="s">
        <v>1495</v>
      </c>
      <c r="M1407" s="144" t="s">
        <v>2331</v>
      </c>
      <c r="N1407" s="144">
        <v>15054038</v>
      </c>
      <c r="O1407" s="146">
        <v>36.533263540950067</v>
      </c>
      <c r="P1407" s="146">
        <v>42.013253072092567</v>
      </c>
      <c r="Q1407" s="146">
        <v>8.2199842967137666</v>
      </c>
      <c r="R1407" s="147">
        <v>39</v>
      </c>
      <c r="S1407" s="148">
        <v>44</v>
      </c>
      <c r="T1407" s="148">
        <v>1</v>
      </c>
      <c r="U1407" s="149">
        <v>1.0675202875397369</v>
      </c>
      <c r="V1407" s="149">
        <v>1.0472885764046473</v>
      </c>
      <c r="W1407" s="149">
        <v>0.12165473362276201</v>
      </c>
      <c r="X1407" s="148">
        <v>10</v>
      </c>
      <c r="Y1407" s="148">
        <v>19</v>
      </c>
      <c r="Z1407" s="148">
        <v>0</v>
      </c>
      <c r="AA1407" s="148">
        <v>7</v>
      </c>
      <c r="AB1407" s="148">
        <v>8</v>
      </c>
      <c r="AC1407" s="148">
        <v>0</v>
      </c>
      <c r="AD1407" s="160">
        <v>1</v>
      </c>
      <c r="AI1407" s="113"/>
      <c r="AJ1407" s="113"/>
    </row>
    <row r="1408" spans="1:36">
      <c r="A1408" s="156"/>
      <c r="B1408" s="150" t="s">
        <v>2133</v>
      </c>
      <c r="C1408" s="151" t="s">
        <v>6</v>
      </c>
      <c r="D1408" s="151" t="s">
        <v>25</v>
      </c>
      <c r="E1408" s="150" t="s">
        <v>694</v>
      </c>
      <c r="F1408" s="150" t="s">
        <v>2134</v>
      </c>
      <c r="G1408" s="150" t="s">
        <v>3662</v>
      </c>
      <c r="H1408" s="150">
        <v>99050024</v>
      </c>
      <c r="I1408" s="151" t="s">
        <v>409</v>
      </c>
      <c r="J1408" s="151" t="s">
        <v>2328</v>
      </c>
      <c r="K1408" s="150">
        <v>1915</v>
      </c>
      <c r="L1408" s="150" t="s">
        <v>571</v>
      </c>
      <c r="M1408" s="150" t="s">
        <v>2329</v>
      </c>
      <c r="N1408" s="150">
        <v>15054939</v>
      </c>
      <c r="O1408" s="152">
        <v>18.266631770475033</v>
      </c>
      <c r="P1408" s="152">
        <v>21.006626536046284</v>
      </c>
      <c r="Q1408" s="152">
        <v>4.1099921483568833</v>
      </c>
      <c r="R1408" s="153">
        <v>23</v>
      </c>
      <c r="S1408" s="154">
        <v>23</v>
      </c>
      <c r="T1408" s="154">
        <v>1</v>
      </c>
      <c r="U1408" s="155">
        <v>1.259126492995587</v>
      </c>
      <c r="V1408" s="155">
        <v>1.0948926026048587</v>
      </c>
      <c r="W1408" s="155">
        <v>0.24330946724552402</v>
      </c>
      <c r="X1408" s="154">
        <v>5</v>
      </c>
      <c r="Y1408" s="154">
        <v>9</v>
      </c>
      <c r="Z1408" s="154">
        <v>0</v>
      </c>
      <c r="AA1408" s="154">
        <v>5</v>
      </c>
      <c r="AB1408" s="154">
        <v>4</v>
      </c>
      <c r="AC1408" s="154">
        <v>0</v>
      </c>
      <c r="AD1408" s="161">
        <v>1</v>
      </c>
      <c r="AI1408" s="113"/>
      <c r="AJ1408" s="113"/>
    </row>
    <row r="1409" spans="1:36">
      <c r="A1409" s="135"/>
      <c r="B1409" s="150" t="s">
        <v>2133</v>
      </c>
      <c r="C1409" s="151" t="s">
        <v>6</v>
      </c>
      <c r="D1409" s="151" t="s">
        <v>25</v>
      </c>
      <c r="E1409" s="150" t="s">
        <v>694</v>
      </c>
      <c r="F1409" s="150" t="s">
        <v>2134</v>
      </c>
      <c r="G1409" s="150" t="s">
        <v>3662</v>
      </c>
      <c r="H1409" s="150">
        <v>99050024</v>
      </c>
      <c r="I1409" s="151" t="s">
        <v>409</v>
      </c>
      <c r="J1409" s="151" t="s">
        <v>2326</v>
      </c>
      <c r="K1409" s="150">
        <v>2268</v>
      </c>
      <c r="L1409" s="150" t="s">
        <v>571</v>
      </c>
      <c r="M1409" s="150" t="s">
        <v>2327</v>
      </c>
      <c r="N1409" s="150">
        <v>15055929</v>
      </c>
      <c r="O1409" s="152">
        <v>18.266631770475033</v>
      </c>
      <c r="P1409" s="152">
        <v>21.006626536046284</v>
      </c>
      <c r="Q1409" s="152">
        <v>4.1099921483568833</v>
      </c>
      <c r="R1409" s="153">
        <v>15</v>
      </c>
      <c r="S1409" s="154">
        <v>21</v>
      </c>
      <c r="T1409" s="154">
        <v>0</v>
      </c>
      <c r="U1409" s="155">
        <v>0.82116945195364377</v>
      </c>
      <c r="V1409" s="155">
        <v>0.99968455020443603</v>
      </c>
      <c r="W1409" s="155">
        <v>0</v>
      </c>
      <c r="X1409" s="154">
        <v>5</v>
      </c>
      <c r="Y1409" s="154">
        <v>10</v>
      </c>
      <c r="Z1409" s="154">
        <v>0</v>
      </c>
      <c r="AA1409" s="154">
        <v>2</v>
      </c>
      <c r="AB1409" s="154">
        <v>4</v>
      </c>
      <c r="AC1409" s="154">
        <v>0</v>
      </c>
      <c r="AD1409" s="161">
        <v>0</v>
      </c>
      <c r="AI1409" s="113"/>
      <c r="AJ1409" s="113"/>
    </row>
    <row r="1410" spans="1:36">
      <c r="A1410" s="157">
        <v>99010026</v>
      </c>
      <c r="B1410" s="144" t="s">
        <v>2133</v>
      </c>
      <c r="C1410" s="145" t="s">
        <v>3</v>
      </c>
      <c r="D1410" s="145" t="s">
        <v>22</v>
      </c>
      <c r="E1410" s="144" t="s">
        <v>616</v>
      </c>
      <c r="F1410" s="144" t="s">
        <v>2134</v>
      </c>
      <c r="G1410" s="144" t="s">
        <v>3662</v>
      </c>
      <c r="H1410" s="144">
        <v>99010026</v>
      </c>
      <c r="I1410" s="145" t="s">
        <v>328</v>
      </c>
      <c r="J1410" s="145" t="s">
        <v>5076</v>
      </c>
      <c r="K1410" s="144">
        <v>136723</v>
      </c>
      <c r="L1410" s="144" t="s">
        <v>1495</v>
      </c>
      <c r="M1410" s="144"/>
      <c r="N1410" s="144" t="s">
        <v>4215</v>
      </c>
      <c r="O1410" s="146">
        <v>29.292158743821513</v>
      </c>
      <c r="P1410" s="146">
        <v>36.615198429776903</v>
      </c>
      <c r="Q1410" s="146">
        <v>7.3230396859553784</v>
      </c>
      <c r="R1410" s="147">
        <v>13</v>
      </c>
      <c r="S1410" s="148">
        <v>65</v>
      </c>
      <c r="T1410" s="148">
        <v>41</v>
      </c>
      <c r="U1410" s="149">
        <v>0.44380477771178412</v>
      </c>
      <c r="V1410" s="149">
        <v>1.7752191108471358</v>
      </c>
      <c r="W1410" s="149">
        <v>5.5987679649794302</v>
      </c>
      <c r="X1410" s="148">
        <v>10</v>
      </c>
      <c r="Y1410" s="148">
        <v>52</v>
      </c>
      <c r="Z1410" s="148">
        <v>0</v>
      </c>
      <c r="AA1410" s="148">
        <v>2</v>
      </c>
      <c r="AB1410" s="148">
        <v>1</v>
      </c>
      <c r="AC1410" s="148">
        <v>40</v>
      </c>
      <c r="AD1410" s="160">
        <v>1</v>
      </c>
      <c r="AI1410" s="113"/>
      <c r="AJ1410" s="113"/>
    </row>
    <row r="1411" spans="1:36">
      <c r="A1411" s="156"/>
      <c r="B1411" s="150" t="s">
        <v>2133</v>
      </c>
      <c r="C1411" s="151" t="s">
        <v>3</v>
      </c>
      <c r="D1411" s="151" t="s">
        <v>22</v>
      </c>
      <c r="E1411" s="150" t="s">
        <v>616</v>
      </c>
      <c r="F1411" s="150" t="s">
        <v>2134</v>
      </c>
      <c r="G1411" s="150" t="s">
        <v>3662</v>
      </c>
      <c r="H1411" s="150">
        <v>99010026</v>
      </c>
      <c r="I1411" s="151" t="s">
        <v>328</v>
      </c>
      <c r="J1411" s="151" t="s">
        <v>2334</v>
      </c>
      <c r="K1411" s="150">
        <v>125088</v>
      </c>
      <c r="L1411" s="150" t="s">
        <v>571</v>
      </c>
      <c r="M1411" s="150" t="s">
        <v>2335</v>
      </c>
      <c r="N1411" s="150">
        <v>15013922</v>
      </c>
      <c r="O1411" s="152">
        <v>14.646079371910757</v>
      </c>
      <c r="P1411" s="152">
        <v>18.307599214888452</v>
      </c>
      <c r="Q1411" s="152">
        <v>3.6615198429776892</v>
      </c>
      <c r="R1411" s="153">
        <v>7</v>
      </c>
      <c r="S1411" s="154">
        <v>31</v>
      </c>
      <c r="T1411" s="154">
        <v>19</v>
      </c>
      <c r="U1411" s="155">
        <v>0.47794360676653674</v>
      </c>
      <c r="V1411" s="155">
        <v>1.6932859211157296</v>
      </c>
      <c r="W1411" s="155">
        <v>5.1891020163223986</v>
      </c>
      <c r="X1411" s="154">
        <v>7</v>
      </c>
      <c r="Y1411" s="154">
        <v>23</v>
      </c>
      <c r="Z1411" s="154">
        <v>0</v>
      </c>
      <c r="AA1411" s="154">
        <v>1</v>
      </c>
      <c r="AB1411" s="154">
        <v>0</v>
      </c>
      <c r="AC1411" s="154">
        <v>18</v>
      </c>
      <c r="AD1411" s="161">
        <v>1</v>
      </c>
      <c r="AI1411" s="113"/>
      <c r="AJ1411" s="113"/>
    </row>
    <row r="1412" spans="1:36">
      <c r="A1412" s="135"/>
      <c r="B1412" s="150" t="s">
        <v>2133</v>
      </c>
      <c r="C1412" s="151" t="s">
        <v>3</v>
      </c>
      <c r="D1412" s="151" t="s">
        <v>22</v>
      </c>
      <c r="E1412" s="150" t="s">
        <v>616</v>
      </c>
      <c r="F1412" s="150" t="s">
        <v>2134</v>
      </c>
      <c r="G1412" s="150" t="s">
        <v>3662</v>
      </c>
      <c r="H1412" s="150">
        <v>99010026</v>
      </c>
      <c r="I1412" s="151" t="s">
        <v>328</v>
      </c>
      <c r="J1412" s="151" t="s">
        <v>2332</v>
      </c>
      <c r="K1412" s="150">
        <v>127189</v>
      </c>
      <c r="L1412" s="150" t="s">
        <v>571</v>
      </c>
      <c r="M1412" s="150" t="s">
        <v>2333</v>
      </c>
      <c r="N1412" s="150">
        <v>15013937</v>
      </c>
      <c r="O1412" s="152">
        <v>14.646079371910757</v>
      </c>
      <c r="P1412" s="152">
        <v>18.307599214888452</v>
      </c>
      <c r="Q1412" s="152">
        <v>3.6615198429776892</v>
      </c>
      <c r="R1412" s="153">
        <v>6</v>
      </c>
      <c r="S1412" s="154">
        <v>34</v>
      </c>
      <c r="T1412" s="154">
        <v>22</v>
      </c>
      <c r="U1412" s="155">
        <v>0.40966594865703149</v>
      </c>
      <c r="V1412" s="155">
        <v>1.8571523005785422</v>
      </c>
      <c r="W1412" s="155">
        <v>6.0084339136364617</v>
      </c>
      <c r="X1412" s="154">
        <v>3</v>
      </c>
      <c r="Y1412" s="154">
        <v>29</v>
      </c>
      <c r="Z1412" s="154">
        <v>0</v>
      </c>
      <c r="AA1412" s="154">
        <v>1</v>
      </c>
      <c r="AB1412" s="154">
        <v>1</v>
      </c>
      <c r="AC1412" s="154">
        <v>22</v>
      </c>
      <c r="AD1412" s="161">
        <v>0</v>
      </c>
      <c r="AI1412" s="113"/>
      <c r="AJ1412" s="113"/>
    </row>
    <row r="1413" spans="1:36">
      <c r="A1413" s="157">
        <v>21040024</v>
      </c>
      <c r="B1413" s="144" t="s">
        <v>2133</v>
      </c>
      <c r="C1413" s="145" t="s">
        <v>0</v>
      </c>
      <c r="D1413" s="145" t="s">
        <v>10</v>
      </c>
      <c r="E1413" s="144" t="s">
        <v>642</v>
      </c>
      <c r="F1413" s="144" t="s">
        <v>2134</v>
      </c>
      <c r="G1413" s="144" t="s">
        <v>3662</v>
      </c>
      <c r="H1413" s="144">
        <v>21040024</v>
      </c>
      <c r="I1413" s="145" t="s">
        <v>532</v>
      </c>
      <c r="J1413" s="145" t="s">
        <v>2945</v>
      </c>
      <c r="K1413" s="144" t="s">
        <v>3319</v>
      </c>
      <c r="L1413" s="144" t="s">
        <v>1495</v>
      </c>
      <c r="M1413" s="144" t="s">
        <v>2946</v>
      </c>
      <c r="N1413" s="144">
        <v>15067859</v>
      </c>
      <c r="O1413" s="146">
        <v>44.620060740688928</v>
      </c>
      <c r="P1413" s="146">
        <v>40.066993318169658</v>
      </c>
      <c r="Q1413" s="146">
        <v>8.1955213605347019</v>
      </c>
      <c r="R1413" s="147">
        <v>27</v>
      </c>
      <c r="S1413" s="148">
        <v>41</v>
      </c>
      <c r="T1413" s="148">
        <v>3</v>
      </c>
      <c r="U1413" s="149">
        <v>0.60510899249804839</v>
      </c>
      <c r="V1413" s="149">
        <v>1.023286166606548</v>
      </c>
      <c r="W1413" s="149">
        <v>0.36605358805437493</v>
      </c>
      <c r="X1413" s="148">
        <v>5</v>
      </c>
      <c r="Y1413" s="148">
        <v>12</v>
      </c>
      <c r="Z1413" s="148">
        <v>1</v>
      </c>
      <c r="AA1413" s="148">
        <v>2</v>
      </c>
      <c r="AB1413" s="148">
        <v>21</v>
      </c>
      <c r="AC1413" s="148">
        <v>3</v>
      </c>
      <c r="AD1413" s="160">
        <v>0</v>
      </c>
      <c r="AI1413" s="113"/>
      <c r="AJ1413" s="113"/>
    </row>
    <row r="1414" spans="1:36">
      <c r="A1414" s="156"/>
      <c r="B1414" s="150" t="s">
        <v>2133</v>
      </c>
      <c r="C1414" s="151" t="s">
        <v>0</v>
      </c>
      <c r="D1414" s="151" t="s">
        <v>10</v>
      </c>
      <c r="E1414" s="150" t="s">
        <v>642</v>
      </c>
      <c r="F1414" s="150" t="s">
        <v>2134</v>
      </c>
      <c r="G1414" s="150" t="s">
        <v>3662</v>
      </c>
      <c r="H1414" s="150">
        <v>21040024</v>
      </c>
      <c r="I1414" s="151" t="s">
        <v>532</v>
      </c>
      <c r="J1414" s="151" t="s">
        <v>2336</v>
      </c>
      <c r="K1414" s="150" t="s">
        <v>3320</v>
      </c>
      <c r="L1414" s="150" t="s">
        <v>571</v>
      </c>
      <c r="M1414" s="150" t="s">
        <v>2337</v>
      </c>
      <c r="N1414" s="150">
        <v>15067623</v>
      </c>
      <c r="O1414" s="152">
        <v>22.310030370344464</v>
      </c>
      <c r="P1414" s="152">
        <v>20.033496659084829</v>
      </c>
      <c r="Q1414" s="152">
        <v>4.097760680267351</v>
      </c>
      <c r="R1414" s="153">
        <v>24</v>
      </c>
      <c r="S1414" s="154">
        <v>35</v>
      </c>
      <c r="T1414" s="154">
        <v>3</v>
      </c>
      <c r="U1414" s="155">
        <v>1.0757493199965305</v>
      </c>
      <c r="V1414" s="155">
        <v>1.7470739429867892</v>
      </c>
      <c r="W1414" s="155">
        <v>0.73210717610874987</v>
      </c>
      <c r="X1414" s="154">
        <v>5</v>
      </c>
      <c r="Y1414" s="154">
        <v>12</v>
      </c>
      <c r="Z1414" s="154">
        <v>1</v>
      </c>
      <c r="AA1414" s="154">
        <v>2</v>
      </c>
      <c r="AB1414" s="154">
        <v>15</v>
      </c>
      <c r="AC1414" s="154">
        <v>3</v>
      </c>
      <c r="AD1414" s="161">
        <v>0</v>
      </c>
      <c r="AI1414" s="113"/>
      <c r="AJ1414" s="113"/>
    </row>
    <row r="1415" spans="1:36">
      <c r="A1415" s="135"/>
      <c r="B1415" s="150" t="s">
        <v>2133</v>
      </c>
      <c r="C1415" s="151" t="s">
        <v>0</v>
      </c>
      <c r="D1415" s="151" t="s">
        <v>10</v>
      </c>
      <c r="E1415" s="150" t="s">
        <v>642</v>
      </c>
      <c r="F1415" s="150" t="s">
        <v>2134</v>
      </c>
      <c r="G1415" s="150" t="s">
        <v>3662</v>
      </c>
      <c r="H1415" s="150">
        <v>21040024</v>
      </c>
      <c r="I1415" s="151" t="s">
        <v>532</v>
      </c>
      <c r="J1415" s="151" t="s">
        <v>4166</v>
      </c>
      <c r="K1415" s="150" t="s">
        <v>4167</v>
      </c>
      <c r="L1415" s="150" t="s">
        <v>571</v>
      </c>
      <c r="M1415" s="150" t="s">
        <v>4168</v>
      </c>
      <c r="N1415" s="150">
        <v>15068015</v>
      </c>
      <c r="O1415" s="152">
        <v>22.310030370344464</v>
      </c>
      <c r="P1415" s="152">
        <v>20.033496659084829</v>
      </c>
      <c r="Q1415" s="152">
        <v>4.097760680267351</v>
      </c>
      <c r="R1415" s="153">
        <v>0</v>
      </c>
      <c r="S1415" s="154">
        <v>0</v>
      </c>
      <c r="T1415" s="154">
        <v>0</v>
      </c>
      <c r="U1415" s="155">
        <v>0</v>
      </c>
      <c r="V1415" s="155">
        <v>0</v>
      </c>
      <c r="W1415" s="155">
        <v>0</v>
      </c>
      <c r="X1415" s="154">
        <v>0</v>
      </c>
      <c r="Y1415" s="154">
        <v>0</v>
      </c>
      <c r="Z1415" s="154">
        <v>0</v>
      </c>
      <c r="AA1415" s="154">
        <v>0</v>
      </c>
      <c r="AB1415" s="154">
        <v>0</v>
      </c>
      <c r="AC1415" s="154">
        <v>0</v>
      </c>
      <c r="AD1415" s="161">
        <v>0</v>
      </c>
      <c r="AI1415" s="113"/>
      <c r="AJ1415" s="113"/>
    </row>
    <row r="1416" spans="1:36">
      <c r="A1416" s="157">
        <v>99060056</v>
      </c>
      <c r="B1416" s="144" t="s">
        <v>2133</v>
      </c>
      <c r="C1416" s="145" t="s">
        <v>4</v>
      </c>
      <c r="D1416" s="145" t="s">
        <v>3856</v>
      </c>
      <c r="E1416" s="144" t="s">
        <v>642</v>
      </c>
      <c r="F1416" s="144" t="s">
        <v>2134</v>
      </c>
      <c r="G1416" s="144" t="s">
        <v>3662</v>
      </c>
      <c r="H1416" s="144">
        <v>99060056</v>
      </c>
      <c r="I1416" s="145" t="s">
        <v>3971</v>
      </c>
      <c r="J1416" s="145" t="s">
        <v>4446</v>
      </c>
      <c r="K1416" s="144"/>
      <c r="L1416" s="144" t="s">
        <v>1495</v>
      </c>
      <c r="M1416" s="144" t="s">
        <v>4447</v>
      </c>
      <c r="N1416" s="144">
        <v>15068089</v>
      </c>
      <c r="O1416" s="146">
        <v>28.229018019619531</v>
      </c>
      <c r="P1416" s="146">
        <v>31.871471957634942</v>
      </c>
      <c r="Q1416" s="146">
        <v>6.3742943915269885</v>
      </c>
      <c r="R1416" s="147">
        <v>0</v>
      </c>
      <c r="S1416" s="148">
        <v>0</v>
      </c>
      <c r="T1416" s="148">
        <v>0</v>
      </c>
      <c r="U1416" s="149">
        <v>0</v>
      </c>
      <c r="V1416" s="149">
        <v>0</v>
      </c>
      <c r="W1416" s="149">
        <v>0</v>
      </c>
      <c r="X1416" s="148">
        <v>0</v>
      </c>
      <c r="Y1416" s="148">
        <v>0</v>
      </c>
      <c r="Z1416" s="148">
        <v>0</v>
      </c>
      <c r="AA1416" s="148">
        <v>0</v>
      </c>
      <c r="AB1416" s="148">
        <v>0</v>
      </c>
      <c r="AC1416" s="148">
        <v>0</v>
      </c>
      <c r="AD1416" s="160">
        <v>0</v>
      </c>
      <c r="AI1416" s="113"/>
      <c r="AJ1416" s="113"/>
    </row>
    <row r="1417" spans="1:36">
      <c r="A1417" s="156"/>
      <c r="B1417" s="150" t="s">
        <v>2133</v>
      </c>
      <c r="C1417" s="151" t="s">
        <v>4</v>
      </c>
      <c r="D1417" s="151" t="s">
        <v>3856</v>
      </c>
      <c r="E1417" s="150" t="s">
        <v>642</v>
      </c>
      <c r="F1417" s="150" t="s">
        <v>2134</v>
      </c>
      <c r="G1417" s="150" t="s">
        <v>3662</v>
      </c>
      <c r="H1417" s="150">
        <v>99060056</v>
      </c>
      <c r="I1417" s="151" t="s">
        <v>3971</v>
      </c>
      <c r="J1417" s="151" t="s">
        <v>5077</v>
      </c>
      <c r="K1417" s="150"/>
      <c r="L1417" s="150" t="s">
        <v>571</v>
      </c>
      <c r="M1417" s="150" t="s">
        <v>5078</v>
      </c>
      <c r="N1417" s="150" t="s">
        <v>4215</v>
      </c>
      <c r="O1417" s="152">
        <v>14.114509009809765</v>
      </c>
      <c r="P1417" s="152">
        <v>15.935735978817471</v>
      </c>
      <c r="Q1417" s="152">
        <v>3.1871471957634943</v>
      </c>
      <c r="R1417" s="153">
        <v>0</v>
      </c>
      <c r="S1417" s="154">
        <v>0</v>
      </c>
      <c r="T1417" s="154">
        <v>0</v>
      </c>
      <c r="U1417" s="155">
        <v>0</v>
      </c>
      <c r="V1417" s="155">
        <v>0</v>
      </c>
      <c r="W1417" s="155">
        <v>0</v>
      </c>
      <c r="X1417" s="154">
        <v>0</v>
      </c>
      <c r="Y1417" s="154">
        <v>0</v>
      </c>
      <c r="Z1417" s="154">
        <v>0</v>
      </c>
      <c r="AA1417" s="154">
        <v>0</v>
      </c>
      <c r="AB1417" s="154">
        <v>0</v>
      </c>
      <c r="AC1417" s="154">
        <v>0</v>
      </c>
      <c r="AD1417" s="161">
        <v>0</v>
      </c>
      <c r="AI1417" s="113"/>
      <c r="AJ1417" s="113"/>
    </row>
    <row r="1418" spans="1:36">
      <c r="A1418" s="135"/>
      <c r="B1418" s="150" t="s">
        <v>2133</v>
      </c>
      <c r="C1418" s="151" t="s">
        <v>4</v>
      </c>
      <c r="D1418" s="151" t="s">
        <v>3856</v>
      </c>
      <c r="E1418" s="150" t="s">
        <v>642</v>
      </c>
      <c r="F1418" s="150" t="s">
        <v>2134</v>
      </c>
      <c r="G1418" s="150" t="s">
        <v>3662</v>
      </c>
      <c r="H1418" s="150">
        <v>99060056</v>
      </c>
      <c r="I1418" s="151" t="s">
        <v>3971</v>
      </c>
      <c r="J1418" s="151" t="s">
        <v>576</v>
      </c>
      <c r="K1418" s="150"/>
      <c r="L1418" s="150" t="s">
        <v>571</v>
      </c>
      <c r="M1418" s="150"/>
      <c r="N1418" s="150" t="s">
        <v>4215</v>
      </c>
      <c r="O1418" s="152">
        <v>14.114509009809765</v>
      </c>
      <c r="P1418" s="152">
        <v>15.935735978817471</v>
      </c>
      <c r="Q1418" s="152">
        <v>3.1871471957634943</v>
      </c>
      <c r="R1418" s="153">
        <v>0</v>
      </c>
      <c r="S1418" s="154">
        <v>0</v>
      </c>
      <c r="T1418" s="154">
        <v>0</v>
      </c>
      <c r="U1418" s="155">
        <v>0</v>
      </c>
      <c r="V1418" s="155">
        <v>0</v>
      </c>
      <c r="W1418" s="155">
        <v>0</v>
      </c>
      <c r="X1418" s="154">
        <v>0</v>
      </c>
      <c r="Y1418" s="154">
        <v>0</v>
      </c>
      <c r="Z1418" s="154">
        <v>0</v>
      </c>
      <c r="AA1418" s="154">
        <v>0</v>
      </c>
      <c r="AB1418" s="154">
        <v>0</v>
      </c>
      <c r="AC1418" s="154">
        <v>0</v>
      </c>
      <c r="AD1418" s="161">
        <v>0</v>
      </c>
      <c r="AI1418" s="113"/>
      <c r="AJ1418" s="113"/>
    </row>
    <row r="1419" spans="1:36">
      <c r="A1419" s="157">
        <v>21050031</v>
      </c>
      <c r="B1419" s="144" t="s">
        <v>2133</v>
      </c>
      <c r="C1419" s="145" t="s">
        <v>6</v>
      </c>
      <c r="D1419" s="145" t="s">
        <v>3840</v>
      </c>
      <c r="E1419" s="144" t="s">
        <v>694</v>
      </c>
      <c r="F1419" s="144" t="s">
        <v>2134</v>
      </c>
      <c r="G1419" s="144" t="s">
        <v>3662</v>
      </c>
      <c r="H1419" s="144">
        <v>21050031</v>
      </c>
      <c r="I1419" s="145" t="s">
        <v>410</v>
      </c>
      <c r="J1419" s="145" t="s">
        <v>3321</v>
      </c>
      <c r="K1419" s="144">
        <v>2366</v>
      </c>
      <c r="L1419" s="144" t="s">
        <v>1495</v>
      </c>
      <c r="M1419" s="144" t="s">
        <v>3458</v>
      </c>
      <c r="N1419" s="144">
        <v>15055971</v>
      </c>
      <c r="O1419" s="146">
        <v>29.226610832760056</v>
      </c>
      <c r="P1419" s="146">
        <v>54.799895311425082</v>
      </c>
      <c r="Q1419" s="146">
        <v>10.959979062285017</v>
      </c>
      <c r="R1419" s="147">
        <v>49</v>
      </c>
      <c r="S1419" s="148">
        <v>55</v>
      </c>
      <c r="T1419" s="148">
        <v>13</v>
      </c>
      <c r="U1419" s="149">
        <v>1.6765542977386891</v>
      </c>
      <c r="V1419" s="149">
        <v>1.0036515523877871</v>
      </c>
      <c r="W1419" s="149">
        <v>1.1861336528219302</v>
      </c>
      <c r="X1419" s="148">
        <v>9</v>
      </c>
      <c r="Y1419" s="148">
        <v>21</v>
      </c>
      <c r="Z1419" s="148">
        <v>0</v>
      </c>
      <c r="AA1419" s="148">
        <v>9</v>
      </c>
      <c r="AB1419" s="148">
        <v>16</v>
      </c>
      <c r="AC1419" s="148">
        <v>13</v>
      </c>
      <c r="AD1419" s="160">
        <v>0</v>
      </c>
      <c r="AI1419" s="113"/>
      <c r="AJ1419" s="113"/>
    </row>
    <row r="1420" spans="1:36">
      <c r="A1420" s="156"/>
      <c r="B1420" s="150" t="s">
        <v>2133</v>
      </c>
      <c r="C1420" s="151" t="s">
        <v>6</v>
      </c>
      <c r="D1420" s="151" t="s">
        <v>3840</v>
      </c>
      <c r="E1420" s="150" t="s">
        <v>694</v>
      </c>
      <c r="F1420" s="150" t="s">
        <v>2134</v>
      </c>
      <c r="G1420" s="150" t="s">
        <v>3662</v>
      </c>
      <c r="H1420" s="150">
        <v>21050031</v>
      </c>
      <c r="I1420" s="151" t="s">
        <v>410</v>
      </c>
      <c r="J1420" s="151" t="s">
        <v>2338</v>
      </c>
      <c r="K1420" s="150">
        <v>1730</v>
      </c>
      <c r="L1420" s="150" t="s">
        <v>571</v>
      </c>
      <c r="M1420" s="150" t="s">
        <v>2339</v>
      </c>
      <c r="N1420" s="150">
        <v>15055885</v>
      </c>
      <c r="O1420" s="152">
        <v>14.613305416380028</v>
      </c>
      <c r="P1420" s="152">
        <v>27.399947655712541</v>
      </c>
      <c r="Q1420" s="152">
        <v>5.4799895311425084</v>
      </c>
      <c r="R1420" s="153">
        <v>24</v>
      </c>
      <c r="S1420" s="154">
        <v>25</v>
      </c>
      <c r="T1420" s="154">
        <v>5</v>
      </c>
      <c r="U1420" s="155">
        <v>1.6423389039072873</v>
      </c>
      <c r="V1420" s="155">
        <v>0.91241050217071551</v>
      </c>
      <c r="W1420" s="155">
        <v>0.91241050217071551</v>
      </c>
      <c r="X1420" s="154">
        <v>5</v>
      </c>
      <c r="Y1420" s="154">
        <v>8</v>
      </c>
      <c r="Z1420" s="154">
        <v>0</v>
      </c>
      <c r="AA1420" s="154">
        <v>4</v>
      </c>
      <c r="AB1420" s="154">
        <v>8</v>
      </c>
      <c r="AC1420" s="154">
        <v>5</v>
      </c>
      <c r="AD1420" s="161">
        <v>0</v>
      </c>
      <c r="AI1420" s="113"/>
      <c r="AJ1420" s="113"/>
    </row>
    <row r="1421" spans="1:36">
      <c r="A1421" s="135"/>
      <c r="B1421" s="150" t="s">
        <v>2133</v>
      </c>
      <c r="C1421" s="151" t="s">
        <v>6</v>
      </c>
      <c r="D1421" s="151" t="s">
        <v>3840</v>
      </c>
      <c r="E1421" s="150" t="s">
        <v>694</v>
      </c>
      <c r="F1421" s="150" t="s">
        <v>2134</v>
      </c>
      <c r="G1421" s="150" t="s">
        <v>3662</v>
      </c>
      <c r="H1421" s="150">
        <v>21050031</v>
      </c>
      <c r="I1421" s="151" t="s">
        <v>410</v>
      </c>
      <c r="J1421" s="151" t="s">
        <v>3694</v>
      </c>
      <c r="K1421" s="150">
        <v>2435</v>
      </c>
      <c r="L1421" s="150" t="s">
        <v>571</v>
      </c>
      <c r="M1421" s="150" t="s">
        <v>3695</v>
      </c>
      <c r="N1421" s="150">
        <v>15055997</v>
      </c>
      <c r="O1421" s="152">
        <v>14.613305416380028</v>
      </c>
      <c r="P1421" s="152">
        <v>27.399947655712541</v>
      </c>
      <c r="Q1421" s="152">
        <v>5.4799895311425084</v>
      </c>
      <c r="R1421" s="153">
        <v>24</v>
      </c>
      <c r="S1421" s="154">
        <v>23</v>
      </c>
      <c r="T1421" s="154">
        <v>6</v>
      </c>
      <c r="U1421" s="155">
        <v>1.6423389039072873</v>
      </c>
      <c r="V1421" s="155">
        <v>0.83941766199705825</v>
      </c>
      <c r="W1421" s="155">
        <v>1.0948926026048587</v>
      </c>
      <c r="X1421" s="154">
        <v>3</v>
      </c>
      <c r="Y1421" s="154">
        <v>12</v>
      </c>
      <c r="Z1421" s="154">
        <v>0</v>
      </c>
      <c r="AA1421" s="154">
        <v>4</v>
      </c>
      <c r="AB1421" s="154">
        <v>4</v>
      </c>
      <c r="AC1421" s="154">
        <v>6</v>
      </c>
      <c r="AD1421" s="161">
        <v>0</v>
      </c>
      <c r="AI1421" s="113"/>
      <c r="AJ1421" s="113"/>
    </row>
    <row r="1422" spans="1:36">
      <c r="A1422" s="157">
        <v>99040048</v>
      </c>
      <c r="B1422" s="144" t="s">
        <v>2133</v>
      </c>
      <c r="C1422" s="145" t="s">
        <v>2</v>
      </c>
      <c r="D1422" s="145" t="s">
        <v>21</v>
      </c>
      <c r="E1422" s="144" t="s">
        <v>607</v>
      </c>
      <c r="F1422" s="144" t="s">
        <v>2134</v>
      </c>
      <c r="G1422" s="144" t="s">
        <v>3662</v>
      </c>
      <c r="H1422" s="144">
        <v>99040048</v>
      </c>
      <c r="I1422" s="145" t="s">
        <v>252</v>
      </c>
      <c r="J1422" s="145" t="s">
        <v>3563</v>
      </c>
      <c r="K1422" s="144">
        <v>132520</v>
      </c>
      <c r="L1422" s="144" t="s">
        <v>1495</v>
      </c>
      <c r="M1422" s="144" t="s">
        <v>3564</v>
      </c>
      <c r="N1422" s="144">
        <v>15048888</v>
      </c>
      <c r="O1422" s="146">
        <v>31.038295843448015</v>
      </c>
      <c r="P1422" s="146">
        <v>54.773463253143568</v>
      </c>
      <c r="Q1422" s="146">
        <v>10.954692650628717</v>
      </c>
      <c r="R1422" s="147">
        <v>39</v>
      </c>
      <c r="S1422" s="148">
        <v>52</v>
      </c>
      <c r="T1422" s="148">
        <v>10</v>
      </c>
      <c r="U1422" s="149">
        <v>1.2565122839446305</v>
      </c>
      <c r="V1422" s="149">
        <v>0.94936483675816519</v>
      </c>
      <c r="W1422" s="149">
        <v>0.91285080457515855</v>
      </c>
      <c r="X1422" s="148">
        <v>21</v>
      </c>
      <c r="Y1422" s="148">
        <v>21</v>
      </c>
      <c r="Z1422" s="148">
        <v>0</v>
      </c>
      <c r="AA1422" s="148">
        <v>2</v>
      </c>
      <c r="AB1422" s="148">
        <v>8</v>
      </c>
      <c r="AC1422" s="148">
        <v>10</v>
      </c>
      <c r="AD1422" s="160">
        <v>0</v>
      </c>
      <c r="AI1422" s="113"/>
      <c r="AJ1422" s="113"/>
    </row>
    <row r="1423" spans="1:36">
      <c r="A1423" s="156"/>
      <c r="B1423" s="150" t="s">
        <v>2133</v>
      </c>
      <c r="C1423" s="151" t="s">
        <v>2</v>
      </c>
      <c r="D1423" s="151" t="s">
        <v>21</v>
      </c>
      <c r="E1423" s="150" t="s">
        <v>607</v>
      </c>
      <c r="F1423" s="150" t="s">
        <v>2134</v>
      </c>
      <c r="G1423" s="150" t="s">
        <v>3662</v>
      </c>
      <c r="H1423" s="150">
        <v>99040048</v>
      </c>
      <c r="I1423" s="151" t="s">
        <v>252</v>
      </c>
      <c r="J1423" s="151" t="s">
        <v>3828</v>
      </c>
      <c r="K1423" s="150">
        <v>133587</v>
      </c>
      <c r="L1423" s="150" t="s">
        <v>571</v>
      </c>
      <c r="M1423" s="150" t="s">
        <v>3829</v>
      </c>
      <c r="N1423" s="150">
        <v>15048874</v>
      </c>
      <c r="O1423" s="152">
        <v>15.519147921724008</v>
      </c>
      <c r="P1423" s="152">
        <v>27.386731626571784</v>
      </c>
      <c r="Q1423" s="152">
        <v>5.4773463253143584</v>
      </c>
      <c r="R1423" s="153">
        <v>34</v>
      </c>
      <c r="S1423" s="154">
        <v>50</v>
      </c>
      <c r="T1423" s="154">
        <v>10</v>
      </c>
      <c r="U1423" s="155">
        <v>2.1908419309803815</v>
      </c>
      <c r="V1423" s="155">
        <v>1.8257016091503175</v>
      </c>
      <c r="W1423" s="155">
        <v>1.8257016091503171</v>
      </c>
      <c r="X1423" s="154">
        <v>21</v>
      </c>
      <c r="Y1423" s="154">
        <v>20</v>
      </c>
      <c r="Z1423" s="154">
        <v>0</v>
      </c>
      <c r="AA1423" s="154">
        <v>2</v>
      </c>
      <c r="AB1423" s="154">
        <v>7</v>
      </c>
      <c r="AC1423" s="154">
        <v>10</v>
      </c>
      <c r="AD1423" s="161">
        <v>0</v>
      </c>
      <c r="AI1423" s="113"/>
      <c r="AJ1423" s="113"/>
    </row>
    <row r="1424" spans="1:36">
      <c r="A1424" s="135"/>
      <c r="B1424" s="150" t="s">
        <v>2133</v>
      </c>
      <c r="C1424" s="151" t="s">
        <v>2</v>
      </c>
      <c r="D1424" s="151" t="s">
        <v>21</v>
      </c>
      <c r="E1424" s="150" t="s">
        <v>607</v>
      </c>
      <c r="F1424" s="150" t="s">
        <v>2134</v>
      </c>
      <c r="G1424" s="150" t="s">
        <v>3662</v>
      </c>
      <c r="H1424" s="150">
        <v>99040048</v>
      </c>
      <c r="I1424" s="151" t="s">
        <v>252</v>
      </c>
      <c r="J1424" s="151" t="s">
        <v>2340</v>
      </c>
      <c r="K1424" s="150">
        <v>121266</v>
      </c>
      <c r="L1424" s="150" t="s">
        <v>571</v>
      </c>
      <c r="M1424" s="150" t="s">
        <v>2341</v>
      </c>
      <c r="N1424" s="150">
        <v>15048563</v>
      </c>
      <c r="O1424" s="152">
        <v>15.519147921724008</v>
      </c>
      <c r="P1424" s="152">
        <v>27.386731626571784</v>
      </c>
      <c r="Q1424" s="152">
        <v>5.4773463253143584</v>
      </c>
      <c r="R1424" s="153">
        <v>2</v>
      </c>
      <c r="S1424" s="154">
        <v>0</v>
      </c>
      <c r="T1424" s="154">
        <v>0</v>
      </c>
      <c r="U1424" s="155">
        <v>0.12887305476355185</v>
      </c>
      <c r="V1424" s="155">
        <v>0</v>
      </c>
      <c r="W1424" s="155">
        <v>0</v>
      </c>
      <c r="X1424" s="154">
        <v>0</v>
      </c>
      <c r="Y1424" s="154">
        <v>0</v>
      </c>
      <c r="Z1424" s="154">
        <v>0</v>
      </c>
      <c r="AA1424" s="154">
        <v>0</v>
      </c>
      <c r="AB1424" s="154">
        <v>0</v>
      </c>
      <c r="AC1424" s="154">
        <v>0</v>
      </c>
      <c r="AD1424" s="161">
        <v>0</v>
      </c>
      <c r="AI1424" s="113"/>
      <c r="AJ1424" s="113"/>
    </row>
    <row r="1425" spans="1:36">
      <c r="A1425" s="157">
        <v>21020039</v>
      </c>
      <c r="B1425" s="144" t="s">
        <v>2133</v>
      </c>
      <c r="C1425" s="145" t="s">
        <v>3</v>
      </c>
      <c r="D1425" s="145" t="s">
        <v>3855</v>
      </c>
      <c r="E1425" s="144" t="s">
        <v>925</v>
      </c>
      <c r="F1425" s="144" t="s">
        <v>2134</v>
      </c>
      <c r="G1425" s="144" t="s">
        <v>3662</v>
      </c>
      <c r="H1425" s="144">
        <v>21020039</v>
      </c>
      <c r="I1425" s="145" t="s">
        <v>330</v>
      </c>
      <c r="J1425" s="145" t="s">
        <v>2346</v>
      </c>
      <c r="K1425" s="144">
        <v>119021</v>
      </c>
      <c r="L1425" s="144" t="s">
        <v>1495</v>
      </c>
      <c r="M1425" s="144" t="s">
        <v>2347</v>
      </c>
      <c r="N1425" s="144">
        <v>15023616</v>
      </c>
      <c r="O1425" s="146">
        <v>42.10747819424342</v>
      </c>
      <c r="P1425" s="146">
        <v>57.668937526898603</v>
      </c>
      <c r="Q1425" s="146">
        <v>11.899939489677493</v>
      </c>
      <c r="R1425" s="147">
        <v>88</v>
      </c>
      <c r="S1425" s="148">
        <v>52</v>
      </c>
      <c r="T1425" s="148">
        <v>1</v>
      </c>
      <c r="U1425" s="149">
        <v>2.0898900569170307</v>
      </c>
      <c r="V1425" s="149">
        <v>0.90169859598584712</v>
      </c>
      <c r="W1425" s="149">
        <v>8.4034040750160285E-2</v>
      </c>
      <c r="X1425" s="148">
        <v>5</v>
      </c>
      <c r="Y1425" s="148">
        <v>34</v>
      </c>
      <c r="Z1425" s="148">
        <v>0</v>
      </c>
      <c r="AA1425" s="148">
        <v>6</v>
      </c>
      <c r="AB1425" s="148">
        <v>7</v>
      </c>
      <c r="AC1425" s="148">
        <v>1</v>
      </c>
      <c r="AD1425" s="160">
        <v>0</v>
      </c>
      <c r="AI1425" s="113"/>
      <c r="AJ1425" s="113"/>
    </row>
    <row r="1426" spans="1:36">
      <c r="A1426" s="135"/>
      <c r="B1426" s="150" t="s">
        <v>2133</v>
      </c>
      <c r="C1426" s="151" t="s">
        <v>3</v>
      </c>
      <c r="D1426" s="151" t="s">
        <v>3855</v>
      </c>
      <c r="E1426" s="150" t="s">
        <v>925</v>
      </c>
      <c r="F1426" s="150" t="s">
        <v>2134</v>
      </c>
      <c r="G1426" s="150" t="s">
        <v>3662</v>
      </c>
      <c r="H1426" s="150">
        <v>21020039</v>
      </c>
      <c r="I1426" s="151" t="s">
        <v>330</v>
      </c>
      <c r="J1426" s="151" t="s">
        <v>2344</v>
      </c>
      <c r="K1426" s="150">
        <v>92199</v>
      </c>
      <c r="L1426" s="150" t="s">
        <v>571</v>
      </c>
      <c r="M1426" s="150" t="s">
        <v>2345</v>
      </c>
      <c r="N1426" s="150">
        <v>15022952</v>
      </c>
      <c r="O1426" s="152">
        <v>14.035826064747807</v>
      </c>
      <c r="P1426" s="152">
        <v>19.222979175632869</v>
      </c>
      <c r="Q1426" s="152">
        <v>3.9666464965591643</v>
      </c>
      <c r="R1426" s="153">
        <v>21</v>
      </c>
      <c r="S1426" s="154">
        <v>12</v>
      </c>
      <c r="T1426" s="154">
        <v>1</v>
      </c>
      <c r="U1426" s="155">
        <v>1.4961712907474194</v>
      </c>
      <c r="V1426" s="155">
        <v>0.62425287414404795</v>
      </c>
      <c r="W1426" s="155">
        <v>0.25210212225048084</v>
      </c>
      <c r="X1426" s="154">
        <v>2</v>
      </c>
      <c r="Y1426" s="154">
        <v>9</v>
      </c>
      <c r="Z1426" s="154">
        <v>0</v>
      </c>
      <c r="AA1426" s="154">
        <v>1</v>
      </c>
      <c r="AB1426" s="154">
        <v>0</v>
      </c>
      <c r="AC1426" s="154">
        <v>1</v>
      </c>
      <c r="AD1426" s="161">
        <v>0</v>
      </c>
      <c r="AI1426" s="113"/>
      <c r="AJ1426" s="113"/>
    </row>
    <row r="1427" spans="1:36">
      <c r="A1427" s="156"/>
      <c r="B1427" s="150" t="s">
        <v>2133</v>
      </c>
      <c r="C1427" s="151" t="s">
        <v>3</v>
      </c>
      <c r="D1427" s="151" t="s">
        <v>3855</v>
      </c>
      <c r="E1427" s="150" t="s">
        <v>925</v>
      </c>
      <c r="F1427" s="150" t="s">
        <v>2134</v>
      </c>
      <c r="G1427" s="150" t="s">
        <v>3662</v>
      </c>
      <c r="H1427" s="150">
        <v>21020039</v>
      </c>
      <c r="I1427" s="151" t="s">
        <v>330</v>
      </c>
      <c r="J1427" s="151" t="s">
        <v>1221</v>
      </c>
      <c r="K1427" s="150" t="s">
        <v>3216</v>
      </c>
      <c r="L1427" s="150" t="s">
        <v>571</v>
      </c>
      <c r="M1427" s="150" t="s">
        <v>1222</v>
      </c>
      <c r="N1427" s="150">
        <v>15023805</v>
      </c>
      <c r="O1427" s="152">
        <v>14.035826064747807</v>
      </c>
      <c r="P1427" s="152">
        <v>19.222979175632869</v>
      </c>
      <c r="Q1427" s="152">
        <v>3.9666464965591643</v>
      </c>
      <c r="R1427" s="153">
        <v>36</v>
      </c>
      <c r="S1427" s="154">
        <v>25</v>
      </c>
      <c r="T1427" s="154">
        <v>0</v>
      </c>
      <c r="U1427" s="155">
        <v>2.5648650698527189</v>
      </c>
      <c r="V1427" s="155">
        <v>1.3005268211334333</v>
      </c>
      <c r="W1427" s="155">
        <v>0</v>
      </c>
      <c r="X1427" s="154">
        <v>3</v>
      </c>
      <c r="Y1427" s="154">
        <v>13</v>
      </c>
      <c r="Z1427" s="154">
        <v>0</v>
      </c>
      <c r="AA1427" s="154">
        <v>3</v>
      </c>
      <c r="AB1427" s="154">
        <v>6</v>
      </c>
      <c r="AC1427" s="154">
        <v>0</v>
      </c>
      <c r="AD1427" s="161">
        <v>0</v>
      </c>
      <c r="AI1427" s="113"/>
      <c r="AJ1427" s="113"/>
    </row>
    <row r="1428" spans="1:36">
      <c r="A1428" s="135"/>
      <c r="B1428" s="150" t="s">
        <v>2133</v>
      </c>
      <c r="C1428" s="151" t="s">
        <v>3</v>
      </c>
      <c r="D1428" s="151" t="s">
        <v>3855</v>
      </c>
      <c r="E1428" s="150" t="s">
        <v>925</v>
      </c>
      <c r="F1428" s="150" t="s">
        <v>2134</v>
      </c>
      <c r="G1428" s="150" t="s">
        <v>3662</v>
      </c>
      <c r="H1428" s="150">
        <v>21020039</v>
      </c>
      <c r="I1428" s="151" t="s">
        <v>330</v>
      </c>
      <c r="J1428" s="151" t="s">
        <v>2348</v>
      </c>
      <c r="K1428" s="150">
        <v>120821</v>
      </c>
      <c r="L1428" s="150" t="s">
        <v>571</v>
      </c>
      <c r="M1428" s="150" t="s">
        <v>2349</v>
      </c>
      <c r="N1428" s="150">
        <v>15023634</v>
      </c>
      <c r="O1428" s="152">
        <v>14.035826064747807</v>
      </c>
      <c r="P1428" s="152">
        <v>19.222979175632869</v>
      </c>
      <c r="Q1428" s="152">
        <v>3.9666464965591643</v>
      </c>
      <c r="R1428" s="153">
        <v>27</v>
      </c>
      <c r="S1428" s="154">
        <v>15</v>
      </c>
      <c r="T1428" s="154">
        <v>0</v>
      </c>
      <c r="U1428" s="155">
        <v>1.9236488023895393</v>
      </c>
      <c r="V1428" s="155">
        <v>0.78031609268005997</v>
      </c>
      <c r="W1428" s="155">
        <v>0</v>
      </c>
      <c r="X1428" s="154">
        <v>0</v>
      </c>
      <c r="Y1428" s="154">
        <v>12</v>
      </c>
      <c r="Z1428" s="154">
        <v>0</v>
      </c>
      <c r="AA1428" s="154">
        <v>2</v>
      </c>
      <c r="AB1428" s="154">
        <v>1</v>
      </c>
      <c r="AC1428" s="154">
        <v>0</v>
      </c>
      <c r="AD1428" s="161">
        <v>0</v>
      </c>
      <c r="AI1428" s="113"/>
      <c r="AJ1428" s="113"/>
    </row>
    <row r="1429" spans="1:36">
      <c r="A1429" s="157">
        <v>21090040</v>
      </c>
      <c r="B1429" s="144" t="s">
        <v>2133</v>
      </c>
      <c r="C1429" s="145" t="s">
        <v>1</v>
      </c>
      <c r="D1429" s="145" t="s">
        <v>16</v>
      </c>
      <c r="E1429" s="144" t="s">
        <v>577</v>
      </c>
      <c r="F1429" s="144" t="s">
        <v>2134</v>
      </c>
      <c r="G1429" s="144" t="s">
        <v>3662</v>
      </c>
      <c r="H1429" s="144">
        <v>21090040</v>
      </c>
      <c r="I1429" s="145" t="s">
        <v>151</v>
      </c>
      <c r="J1429" s="145" t="s">
        <v>2354</v>
      </c>
      <c r="K1429" s="144">
        <v>1993</v>
      </c>
      <c r="L1429" s="144" t="s">
        <v>1495</v>
      </c>
      <c r="M1429" s="144" t="s">
        <v>2355</v>
      </c>
      <c r="N1429" s="144">
        <v>150919011</v>
      </c>
      <c r="O1429" s="146">
        <v>82.95952168784622</v>
      </c>
      <c r="P1429" s="146">
        <v>45.582154773541887</v>
      </c>
      <c r="Q1429" s="146">
        <v>9.1164309547083757</v>
      </c>
      <c r="R1429" s="147">
        <v>88</v>
      </c>
      <c r="S1429" s="148">
        <v>53</v>
      </c>
      <c r="T1429" s="148">
        <v>8</v>
      </c>
      <c r="U1429" s="149">
        <v>1.0607582856024618</v>
      </c>
      <c r="V1429" s="149">
        <v>1.1627357298774255</v>
      </c>
      <c r="W1429" s="149">
        <v>0.8775363999074911</v>
      </c>
      <c r="X1429" s="148">
        <v>10</v>
      </c>
      <c r="Y1429" s="148">
        <v>28</v>
      </c>
      <c r="Z1429" s="148">
        <v>2</v>
      </c>
      <c r="AA1429" s="148">
        <v>4</v>
      </c>
      <c r="AB1429" s="148">
        <v>9</v>
      </c>
      <c r="AC1429" s="148">
        <v>8</v>
      </c>
      <c r="AD1429" s="160">
        <v>0</v>
      </c>
      <c r="AI1429" s="113"/>
      <c r="AJ1429" s="113"/>
    </row>
    <row r="1430" spans="1:36">
      <c r="A1430" s="135"/>
      <c r="B1430" s="150" t="s">
        <v>2133</v>
      </c>
      <c r="C1430" s="151" t="s">
        <v>1</v>
      </c>
      <c r="D1430" s="151" t="s">
        <v>16</v>
      </c>
      <c r="E1430" s="150" t="s">
        <v>577</v>
      </c>
      <c r="F1430" s="150" t="s">
        <v>2134</v>
      </c>
      <c r="G1430" s="150" t="s">
        <v>3662</v>
      </c>
      <c r="H1430" s="150">
        <v>21090040</v>
      </c>
      <c r="I1430" s="151" t="s">
        <v>151</v>
      </c>
      <c r="J1430" s="151" t="s">
        <v>2356</v>
      </c>
      <c r="K1430" s="150">
        <v>1569</v>
      </c>
      <c r="L1430" s="150" t="s">
        <v>571</v>
      </c>
      <c r="M1430" s="150" t="s">
        <v>2357</v>
      </c>
      <c r="N1430" s="150">
        <v>150921643</v>
      </c>
      <c r="O1430" s="152" t="s">
        <v>4215</v>
      </c>
      <c r="P1430" s="152" t="s">
        <v>4215</v>
      </c>
      <c r="Q1430" s="152" t="s">
        <v>4215</v>
      </c>
      <c r="R1430" s="153">
        <v>14</v>
      </c>
      <c r="S1430" s="154">
        <v>7</v>
      </c>
      <c r="T1430" s="154">
        <v>0</v>
      </c>
      <c r="U1430" s="155" t="s">
        <v>4215</v>
      </c>
      <c r="V1430" s="155" t="s">
        <v>4215</v>
      </c>
      <c r="W1430" s="155" t="s">
        <v>4215</v>
      </c>
      <c r="X1430" s="154">
        <v>1</v>
      </c>
      <c r="Y1430" s="154">
        <v>4</v>
      </c>
      <c r="Z1430" s="154">
        <v>1</v>
      </c>
      <c r="AA1430" s="154">
        <v>0</v>
      </c>
      <c r="AB1430" s="154">
        <v>1</v>
      </c>
      <c r="AC1430" s="154">
        <v>0</v>
      </c>
      <c r="AD1430" s="161">
        <v>0</v>
      </c>
      <c r="AI1430" s="113"/>
      <c r="AJ1430" s="113"/>
    </row>
    <row r="1431" spans="1:36">
      <c r="A1431" s="156"/>
      <c r="B1431" s="150" t="s">
        <v>2133</v>
      </c>
      <c r="C1431" s="151" t="s">
        <v>1</v>
      </c>
      <c r="D1431" s="151" t="s">
        <v>16</v>
      </c>
      <c r="E1431" s="150" t="s">
        <v>577</v>
      </c>
      <c r="F1431" s="150" t="s">
        <v>2134</v>
      </c>
      <c r="G1431" s="150" t="s">
        <v>3662</v>
      </c>
      <c r="H1431" s="150">
        <v>21090040</v>
      </c>
      <c r="I1431" s="151" t="s">
        <v>151</v>
      </c>
      <c r="J1431" s="151" t="s">
        <v>2352</v>
      </c>
      <c r="K1431" s="150">
        <v>1630</v>
      </c>
      <c r="L1431" s="150" t="s">
        <v>571</v>
      </c>
      <c r="M1431" s="150" t="s">
        <v>2353</v>
      </c>
      <c r="N1431" s="150">
        <v>150921708</v>
      </c>
      <c r="O1431" s="152">
        <v>41.47976084392311</v>
      </c>
      <c r="P1431" s="152">
        <v>22.791077386770944</v>
      </c>
      <c r="Q1431" s="152">
        <v>4.5582154773541879</v>
      </c>
      <c r="R1431" s="153">
        <v>32</v>
      </c>
      <c r="S1431" s="154">
        <v>23</v>
      </c>
      <c r="T1431" s="154">
        <v>1</v>
      </c>
      <c r="U1431" s="155">
        <v>0.77146057134724488</v>
      </c>
      <c r="V1431" s="155">
        <v>1.0091668598936145</v>
      </c>
      <c r="W1431" s="155">
        <v>0.21938409997687278</v>
      </c>
      <c r="X1431" s="154">
        <v>5</v>
      </c>
      <c r="Y1431" s="154">
        <v>14</v>
      </c>
      <c r="Z1431" s="154">
        <v>1</v>
      </c>
      <c r="AA1431" s="154">
        <v>1</v>
      </c>
      <c r="AB1431" s="154">
        <v>2</v>
      </c>
      <c r="AC1431" s="154">
        <v>1</v>
      </c>
      <c r="AD1431" s="161">
        <v>0</v>
      </c>
      <c r="AI1431" s="113"/>
      <c r="AJ1431" s="113"/>
    </row>
    <row r="1432" spans="1:36">
      <c r="A1432" s="135"/>
      <c r="B1432" s="150" t="s">
        <v>2133</v>
      </c>
      <c r="C1432" s="151" t="s">
        <v>1</v>
      </c>
      <c r="D1432" s="151" t="s">
        <v>16</v>
      </c>
      <c r="E1432" s="150" t="s">
        <v>577</v>
      </c>
      <c r="F1432" s="150" t="s">
        <v>2134</v>
      </c>
      <c r="G1432" s="150" t="s">
        <v>3662</v>
      </c>
      <c r="H1432" s="150">
        <v>21090040</v>
      </c>
      <c r="I1432" s="151" t="s">
        <v>151</v>
      </c>
      <c r="J1432" s="151" t="s">
        <v>2350</v>
      </c>
      <c r="K1432" s="150">
        <v>2157</v>
      </c>
      <c r="L1432" s="150" t="s">
        <v>571</v>
      </c>
      <c r="M1432" s="150" t="s">
        <v>2351</v>
      </c>
      <c r="N1432" s="150">
        <v>150921856</v>
      </c>
      <c r="O1432" s="152">
        <v>41.47976084392311</v>
      </c>
      <c r="P1432" s="152">
        <v>22.791077386770944</v>
      </c>
      <c r="Q1432" s="152">
        <v>4.5582154773541879</v>
      </c>
      <c r="R1432" s="153">
        <v>38</v>
      </c>
      <c r="S1432" s="154">
        <v>23</v>
      </c>
      <c r="T1432" s="154">
        <v>7</v>
      </c>
      <c r="U1432" s="155">
        <v>0.91610942847485333</v>
      </c>
      <c r="V1432" s="155">
        <v>1.0091668598936145</v>
      </c>
      <c r="W1432" s="155">
        <v>1.5356886998381094</v>
      </c>
      <c r="X1432" s="154">
        <v>4</v>
      </c>
      <c r="Y1432" s="154">
        <v>10</v>
      </c>
      <c r="Z1432" s="154">
        <v>0</v>
      </c>
      <c r="AA1432" s="154">
        <v>3</v>
      </c>
      <c r="AB1432" s="154">
        <v>6</v>
      </c>
      <c r="AC1432" s="154">
        <v>7</v>
      </c>
      <c r="AD1432" s="161">
        <v>0</v>
      </c>
      <c r="AI1432" s="113"/>
      <c r="AJ1432" s="113"/>
    </row>
    <row r="1433" spans="1:36">
      <c r="A1433" s="157">
        <v>99060042</v>
      </c>
      <c r="B1433" s="144" t="s">
        <v>2133</v>
      </c>
      <c r="C1433" s="145" t="s">
        <v>0</v>
      </c>
      <c r="D1433" s="145" t="s">
        <v>10</v>
      </c>
      <c r="E1433" s="144" t="s">
        <v>642</v>
      </c>
      <c r="F1433" s="144" t="s">
        <v>2134</v>
      </c>
      <c r="G1433" s="144" t="s">
        <v>3662</v>
      </c>
      <c r="H1433" s="144">
        <v>99060042</v>
      </c>
      <c r="I1433" s="145" t="s">
        <v>533</v>
      </c>
      <c r="J1433" s="145" t="s">
        <v>2360</v>
      </c>
      <c r="K1433" s="144" t="s">
        <v>3322</v>
      </c>
      <c r="L1433" s="144" t="s">
        <v>1495</v>
      </c>
      <c r="M1433" s="144" t="s">
        <v>2361</v>
      </c>
      <c r="N1433" s="144">
        <v>15067572</v>
      </c>
      <c r="O1433" s="146">
        <v>44.620060740688928</v>
      </c>
      <c r="P1433" s="146">
        <v>40.066993318169658</v>
      </c>
      <c r="Q1433" s="146">
        <v>8.1955213605347019</v>
      </c>
      <c r="R1433" s="147">
        <v>18</v>
      </c>
      <c r="S1433" s="148">
        <v>27</v>
      </c>
      <c r="T1433" s="148">
        <v>3</v>
      </c>
      <c r="U1433" s="149">
        <v>0.40340599499869895</v>
      </c>
      <c r="V1433" s="149">
        <v>0.67387137800919017</v>
      </c>
      <c r="W1433" s="149">
        <v>0.36605358805437493</v>
      </c>
      <c r="X1433" s="148">
        <v>8</v>
      </c>
      <c r="Y1433" s="148">
        <v>5</v>
      </c>
      <c r="Z1433" s="148">
        <v>0</v>
      </c>
      <c r="AA1433" s="148">
        <v>1</v>
      </c>
      <c r="AB1433" s="148">
        <v>13</v>
      </c>
      <c r="AC1433" s="148">
        <v>3</v>
      </c>
      <c r="AD1433" s="160">
        <v>0</v>
      </c>
      <c r="AI1433" s="113"/>
      <c r="AJ1433" s="113"/>
    </row>
    <row r="1434" spans="1:36">
      <c r="A1434" s="156"/>
      <c r="B1434" s="150" t="s">
        <v>2133</v>
      </c>
      <c r="C1434" s="151" t="s">
        <v>0</v>
      </c>
      <c r="D1434" s="151" t="s">
        <v>10</v>
      </c>
      <c r="E1434" s="150" t="s">
        <v>642</v>
      </c>
      <c r="F1434" s="150" t="s">
        <v>2134</v>
      </c>
      <c r="G1434" s="150" t="s">
        <v>3662</v>
      </c>
      <c r="H1434" s="150">
        <v>99060042</v>
      </c>
      <c r="I1434" s="151" t="s">
        <v>533</v>
      </c>
      <c r="J1434" s="151" t="s">
        <v>1311</v>
      </c>
      <c r="K1434" s="150" t="s">
        <v>3223</v>
      </c>
      <c r="L1434" s="150" t="s">
        <v>571</v>
      </c>
      <c r="M1434" s="150" t="s">
        <v>3431</v>
      </c>
      <c r="N1434" s="150">
        <v>15067983</v>
      </c>
      <c r="O1434" s="152">
        <v>22.310030370344464</v>
      </c>
      <c r="P1434" s="152">
        <v>20.033496659084829</v>
      </c>
      <c r="Q1434" s="152">
        <v>4.097760680267351</v>
      </c>
      <c r="R1434" s="153">
        <v>0</v>
      </c>
      <c r="S1434" s="154">
        <v>0</v>
      </c>
      <c r="T1434" s="154">
        <v>0</v>
      </c>
      <c r="U1434" s="155">
        <v>0</v>
      </c>
      <c r="V1434" s="155">
        <v>0</v>
      </c>
      <c r="W1434" s="155">
        <v>0</v>
      </c>
      <c r="X1434" s="154">
        <v>0</v>
      </c>
      <c r="Y1434" s="154">
        <v>0</v>
      </c>
      <c r="Z1434" s="154">
        <v>0</v>
      </c>
      <c r="AA1434" s="154">
        <v>0</v>
      </c>
      <c r="AB1434" s="154">
        <v>0</v>
      </c>
      <c r="AC1434" s="154">
        <v>0</v>
      </c>
      <c r="AD1434" s="161">
        <v>0</v>
      </c>
      <c r="AI1434" s="113"/>
      <c r="AJ1434" s="113"/>
    </row>
    <row r="1435" spans="1:36">
      <c r="A1435" s="135"/>
      <c r="B1435" s="150" t="s">
        <v>2133</v>
      </c>
      <c r="C1435" s="151" t="s">
        <v>0</v>
      </c>
      <c r="D1435" s="151" t="s">
        <v>10</v>
      </c>
      <c r="E1435" s="150" t="s">
        <v>642</v>
      </c>
      <c r="F1435" s="150" t="s">
        <v>2134</v>
      </c>
      <c r="G1435" s="150" t="s">
        <v>3662</v>
      </c>
      <c r="H1435" s="150">
        <v>99060042</v>
      </c>
      <c r="I1435" s="151" t="s">
        <v>533</v>
      </c>
      <c r="J1435" s="151" t="s">
        <v>2358</v>
      </c>
      <c r="K1435" s="150" t="s">
        <v>3324</v>
      </c>
      <c r="L1435" s="150" t="s">
        <v>571</v>
      </c>
      <c r="M1435" s="150" t="s">
        <v>2359</v>
      </c>
      <c r="N1435" s="150">
        <v>15067799</v>
      </c>
      <c r="O1435" s="152">
        <v>22.310030370344464</v>
      </c>
      <c r="P1435" s="152">
        <v>20.033496659084829</v>
      </c>
      <c r="Q1435" s="152">
        <v>4.097760680267351</v>
      </c>
      <c r="R1435" s="153">
        <v>14</v>
      </c>
      <c r="S1435" s="154">
        <v>25</v>
      </c>
      <c r="T1435" s="154">
        <v>3</v>
      </c>
      <c r="U1435" s="155">
        <v>0.62752043666464274</v>
      </c>
      <c r="V1435" s="155">
        <v>1.2479099592762779</v>
      </c>
      <c r="W1435" s="155">
        <v>0.73210717610874987</v>
      </c>
      <c r="X1435" s="154">
        <v>8</v>
      </c>
      <c r="Y1435" s="154">
        <v>5</v>
      </c>
      <c r="Z1435" s="154">
        <v>0</v>
      </c>
      <c r="AA1435" s="154">
        <v>1</v>
      </c>
      <c r="AB1435" s="154">
        <v>11</v>
      </c>
      <c r="AC1435" s="154">
        <v>3</v>
      </c>
      <c r="AD1435" s="161">
        <v>0</v>
      </c>
      <c r="AI1435" s="113"/>
      <c r="AJ1435" s="113"/>
    </row>
    <row r="1436" spans="1:36">
      <c r="A1436" s="157">
        <v>99010013</v>
      </c>
      <c r="B1436" s="144" t="s">
        <v>2133</v>
      </c>
      <c r="C1436" s="145" t="s">
        <v>3</v>
      </c>
      <c r="D1436" s="145" t="s">
        <v>22</v>
      </c>
      <c r="E1436" s="144" t="s">
        <v>616</v>
      </c>
      <c r="F1436" s="144" t="s">
        <v>2134</v>
      </c>
      <c r="G1436" s="144" t="s">
        <v>3662</v>
      </c>
      <c r="H1436" s="144">
        <v>99010013</v>
      </c>
      <c r="I1436" s="145" t="s">
        <v>331</v>
      </c>
      <c r="J1436" s="145" t="s">
        <v>2364</v>
      </c>
      <c r="K1436" s="144">
        <v>5095</v>
      </c>
      <c r="L1436" s="144" t="s">
        <v>1495</v>
      </c>
      <c r="M1436" s="144" t="s">
        <v>2365</v>
      </c>
      <c r="N1436" s="144">
        <v>15013766</v>
      </c>
      <c r="O1436" s="146">
        <v>43.938238115732268</v>
      </c>
      <c r="P1436" s="146">
        <v>54.922797644665337</v>
      </c>
      <c r="Q1436" s="146">
        <v>10.984559528933067</v>
      </c>
      <c r="R1436" s="147">
        <v>28</v>
      </c>
      <c r="S1436" s="148">
        <v>75</v>
      </c>
      <c r="T1436" s="148">
        <v>26</v>
      </c>
      <c r="U1436" s="149">
        <v>0.63725814235538236</v>
      </c>
      <c r="V1436" s="149">
        <v>1.3655531621901049</v>
      </c>
      <c r="W1436" s="149">
        <v>2.3669588144628486</v>
      </c>
      <c r="X1436" s="148">
        <v>9</v>
      </c>
      <c r="Y1436" s="148">
        <v>47</v>
      </c>
      <c r="Z1436" s="148">
        <v>0</v>
      </c>
      <c r="AA1436" s="148">
        <v>7</v>
      </c>
      <c r="AB1436" s="148">
        <v>12</v>
      </c>
      <c r="AC1436" s="148">
        <v>26</v>
      </c>
      <c r="AD1436" s="160">
        <v>0</v>
      </c>
      <c r="AI1436" s="113"/>
      <c r="AJ1436" s="113"/>
    </row>
    <row r="1437" spans="1:36">
      <c r="A1437" s="135"/>
      <c r="B1437" s="150" t="s">
        <v>2133</v>
      </c>
      <c r="C1437" s="151" t="s">
        <v>3</v>
      </c>
      <c r="D1437" s="151" t="s">
        <v>22</v>
      </c>
      <c r="E1437" s="150" t="s">
        <v>616</v>
      </c>
      <c r="F1437" s="150" t="s">
        <v>2134</v>
      </c>
      <c r="G1437" s="150" t="s">
        <v>3662</v>
      </c>
      <c r="H1437" s="150">
        <v>99010013</v>
      </c>
      <c r="I1437" s="151" t="s">
        <v>331</v>
      </c>
      <c r="J1437" s="151" t="s">
        <v>2366</v>
      </c>
      <c r="K1437" s="150">
        <v>79107</v>
      </c>
      <c r="L1437" s="150" t="s">
        <v>571</v>
      </c>
      <c r="M1437" s="150" t="s">
        <v>2367</v>
      </c>
      <c r="N1437" s="150">
        <v>15013669</v>
      </c>
      <c r="O1437" s="152">
        <v>14.646079371910757</v>
      </c>
      <c r="P1437" s="152">
        <v>18.307599214888445</v>
      </c>
      <c r="Q1437" s="152">
        <v>3.6615198429776892</v>
      </c>
      <c r="R1437" s="153">
        <v>0</v>
      </c>
      <c r="S1437" s="154">
        <v>0</v>
      </c>
      <c r="T1437" s="154">
        <v>0</v>
      </c>
      <c r="U1437" s="155">
        <v>0</v>
      </c>
      <c r="V1437" s="155">
        <v>0</v>
      </c>
      <c r="W1437" s="155">
        <v>0</v>
      </c>
      <c r="X1437" s="154">
        <v>0</v>
      </c>
      <c r="Y1437" s="154">
        <v>0</v>
      </c>
      <c r="Z1437" s="154">
        <v>0</v>
      </c>
      <c r="AA1437" s="154">
        <v>0</v>
      </c>
      <c r="AB1437" s="154">
        <v>0</v>
      </c>
      <c r="AC1437" s="154">
        <v>0</v>
      </c>
      <c r="AD1437" s="161">
        <v>0</v>
      </c>
      <c r="AI1437" s="113"/>
      <c r="AJ1437" s="113"/>
    </row>
    <row r="1438" spans="1:36">
      <c r="A1438" s="156"/>
      <c r="B1438" s="150" t="s">
        <v>2133</v>
      </c>
      <c r="C1438" s="151" t="s">
        <v>3</v>
      </c>
      <c r="D1438" s="151" t="s">
        <v>22</v>
      </c>
      <c r="E1438" s="150" t="s">
        <v>616</v>
      </c>
      <c r="F1438" s="150" t="s">
        <v>2134</v>
      </c>
      <c r="G1438" s="150" t="s">
        <v>3662</v>
      </c>
      <c r="H1438" s="150">
        <v>99010013</v>
      </c>
      <c r="I1438" s="151" t="s">
        <v>331</v>
      </c>
      <c r="J1438" s="151" t="s">
        <v>2368</v>
      </c>
      <c r="K1438" s="150">
        <v>98013</v>
      </c>
      <c r="L1438" s="150" t="s">
        <v>571</v>
      </c>
      <c r="M1438" s="150" t="s">
        <v>2369</v>
      </c>
      <c r="N1438" s="150">
        <v>15013238</v>
      </c>
      <c r="O1438" s="152">
        <v>14.646079371910757</v>
      </c>
      <c r="P1438" s="152">
        <v>18.307599214888445</v>
      </c>
      <c r="Q1438" s="152">
        <v>3.6615198429776892</v>
      </c>
      <c r="R1438" s="153">
        <v>6</v>
      </c>
      <c r="S1438" s="154">
        <v>27</v>
      </c>
      <c r="T1438" s="154">
        <v>11</v>
      </c>
      <c r="U1438" s="155">
        <v>0.40966594865703149</v>
      </c>
      <c r="V1438" s="155">
        <v>1.4747974151653134</v>
      </c>
      <c r="W1438" s="155">
        <v>3.0042169568182309</v>
      </c>
      <c r="X1438" s="154">
        <v>4</v>
      </c>
      <c r="Y1438" s="154">
        <v>18</v>
      </c>
      <c r="Z1438" s="154">
        <v>0</v>
      </c>
      <c r="AA1438" s="154">
        <v>1</v>
      </c>
      <c r="AB1438" s="154">
        <v>4</v>
      </c>
      <c r="AC1438" s="154">
        <v>11</v>
      </c>
      <c r="AD1438" s="161">
        <v>0</v>
      </c>
      <c r="AI1438" s="113"/>
      <c r="AJ1438" s="113"/>
    </row>
    <row r="1439" spans="1:36">
      <c r="A1439" s="135"/>
      <c r="B1439" s="150" t="s">
        <v>2133</v>
      </c>
      <c r="C1439" s="151" t="s">
        <v>3</v>
      </c>
      <c r="D1439" s="151" t="s">
        <v>22</v>
      </c>
      <c r="E1439" s="150" t="s">
        <v>616</v>
      </c>
      <c r="F1439" s="150" t="s">
        <v>2134</v>
      </c>
      <c r="G1439" s="150" t="s">
        <v>3662</v>
      </c>
      <c r="H1439" s="150">
        <v>99010013</v>
      </c>
      <c r="I1439" s="151" t="s">
        <v>331</v>
      </c>
      <c r="J1439" s="151" t="s">
        <v>2370</v>
      </c>
      <c r="K1439" s="150">
        <v>117586</v>
      </c>
      <c r="L1439" s="150" t="s">
        <v>571</v>
      </c>
      <c r="M1439" s="150" t="s">
        <v>2371</v>
      </c>
      <c r="N1439" s="150">
        <v>15013906</v>
      </c>
      <c r="O1439" s="152">
        <v>14.646079371910757</v>
      </c>
      <c r="P1439" s="152">
        <v>18.307599214888445</v>
      </c>
      <c r="Q1439" s="152">
        <v>3.6615198429776892</v>
      </c>
      <c r="R1439" s="153">
        <v>16</v>
      </c>
      <c r="S1439" s="154">
        <v>33</v>
      </c>
      <c r="T1439" s="154">
        <v>13</v>
      </c>
      <c r="U1439" s="155">
        <v>1.0924425297520839</v>
      </c>
      <c r="V1439" s="155">
        <v>1.8025301740909387</v>
      </c>
      <c r="W1439" s="155">
        <v>3.5504382216942729</v>
      </c>
      <c r="X1439" s="154">
        <v>5</v>
      </c>
      <c r="Y1439" s="154">
        <v>19</v>
      </c>
      <c r="Z1439" s="154">
        <v>0</v>
      </c>
      <c r="AA1439" s="154">
        <v>4</v>
      </c>
      <c r="AB1439" s="154">
        <v>5</v>
      </c>
      <c r="AC1439" s="154">
        <v>13</v>
      </c>
      <c r="AD1439" s="161">
        <v>0</v>
      </c>
      <c r="AI1439" s="113"/>
      <c r="AJ1439" s="113"/>
    </row>
    <row r="1440" spans="1:36">
      <c r="A1440" s="157">
        <v>99070022</v>
      </c>
      <c r="B1440" s="144" t="s">
        <v>2133</v>
      </c>
      <c r="C1440" s="145" t="s">
        <v>0</v>
      </c>
      <c r="D1440" s="145" t="s">
        <v>11</v>
      </c>
      <c r="E1440" s="144" t="s">
        <v>599</v>
      </c>
      <c r="F1440" s="144" t="s">
        <v>2134</v>
      </c>
      <c r="G1440" s="144" t="s">
        <v>3662</v>
      </c>
      <c r="H1440" s="144">
        <v>99070022</v>
      </c>
      <c r="I1440" s="145" t="s">
        <v>534</v>
      </c>
      <c r="J1440" s="145" t="s">
        <v>2376</v>
      </c>
      <c r="K1440" s="144" t="s">
        <v>3325</v>
      </c>
      <c r="L1440" s="144" t="s">
        <v>1495</v>
      </c>
      <c r="M1440" s="144" t="s">
        <v>2377</v>
      </c>
      <c r="N1440" s="144">
        <v>15078172</v>
      </c>
      <c r="O1440" s="146">
        <v>44.620060740688928</v>
      </c>
      <c r="P1440" s="146">
        <v>52.815582101223626</v>
      </c>
      <c r="Q1440" s="146">
        <v>10.927361814046266</v>
      </c>
      <c r="R1440" s="147">
        <v>41</v>
      </c>
      <c r="S1440" s="148">
        <v>58</v>
      </c>
      <c r="T1440" s="148">
        <v>2</v>
      </c>
      <c r="U1440" s="149">
        <v>0.91886921083036976</v>
      </c>
      <c r="V1440" s="149">
        <v>1.098160764163125</v>
      </c>
      <c r="W1440" s="149">
        <v>0.18302679402718749</v>
      </c>
      <c r="X1440" s="148">
        <v>18</v>
      </c>
      <c r="Y1440" s="148">
        <v>21</v>
      </c>
      <c r="Z1440" s="148">
        <v>1</v>
      </c>
      <c r="AA1440" s="148">
        <v>2</v>
      </c>
      <c r="AB1440" s="148">
        <v>16</v>
      </c>
      <c r="AC1440" s="148">
        <v>1</v>
      </c>
      <c r="AD1440" s="160">
        <v>1</v>
      </c>
      <c r="AI1440" s="113"/>
      <c r="AJ1440" s="113"/>
    </row>
    <row r="1441" spans="1:36">
      <c r="A1441" s="156"/>
      <c r="B1441" s="150" t="s">
        <v>2133</v>
      </c>
      <c r="C1441" s="151" t="s">
        <v>0</v>
      </c>
      <c r="D1441" s="151" t="s">
        <v>11</v>
      </c>
      <c r="E1441" s="150" t="s">
        <v>599</v>
      </c>
      <c r="F1441" s="150" t="s">
        <v>2134</v>
      </c>
      <c r="G1441" s="150" t="s">
        <v>3662</v>
      </c>
      <c r="H1441" s="150">
        <v>99070022</v>
      </c>
      <c r="I1441" s="151" t="s">
        <v>534</v>
      </c>
      <c r="J1441" s="151" t="s">
        <v>2372</v>
      </c>
      <c r="K1441" s="150" t="s">
        <v>3327</v>
      </c>
      <c r="L1441" s="150" t="s">
        <v>571</v>
      </c>
      <c r="M1441" s="150" t="s">
        <v>2373</v>
      </c>
      <c r="N1441" s="150">
        <v>15078228</v>
      </c>
      <c r="O1441" s="152">
        <v>22.310030370344464</v>
      </c>
      <c r="P1441" s="152">
        <v>26.407791050611813</v>
      </c>
      <c r="Q1441" s="152">
        <v>5.4636809070231331</v>
      </c>
      <c r="R1441" s="153">
        <v>19</v>
      </c>
      <c r="S1441" s="154">
        <v>29</v>
      </c>
      <c r="T1441" s="154">
        <v>1</v>
      </c>
      <c r="U1441" s="155">
        <v>0.8516348783305866</v>
      </c>
      <c r="V1441" s="155">
        <v>1.098160764163125</v>
      </c>
      <c r="W1441" s="155">
        <v>0.18302679402718749</v>
      </c>
      <c r="X1441" s="154">
        <v>11</v>
      </c>
      <c r="Y1441" s="154">
        <v>9</v>
      </c>
      <c r="Z1441" s="154">
        <v>0</v>
      </c>
      <c r="AA1441" s="154">
        <v>2</v>
      </c>
      <c r="AB1441" s="154">
        <v>7</v>
      </c>
      <c r="AC1441" s="154">
        <v>1</v>
      </c>
      <c r="AD1441" s="161">
        <v>0</v>
      </c>
      <c r="AI1441" s="113"/>
      <c r="AJ1441" s="113"/>
    </row>
    <row r="1442" spans="1:36">
      <c r="A1442" s="135"/>
      <c r="B1442" s="150" t="s">
        <v>2133</v>
      </c>
      <c r="C1442" s="151" t="s">
        <v>0</v>
      </c>
      <c r="D1442" s="151" t="s">
        <v>11</v>
      </c>
      <c r="E1442" s="150" t="s">
        <v>599</v>
      </c>
      <c r="F1442" s="150" t="s">
        <v>2134</v>
      </c>
      <c r="G1442" s="150" t="s">
        <v>3662</v>
      </c>
      <c r="H1442" s="150">
        <v>99070022</v>
      </c>
      <c r="I1442" s="151" t="s">
        <v>534</v>
      </c>
      <c r="J1442" s="151" t="s">
        <v>2374</v>
      </c>
      <c r="K1442" s="150" t="s">
        <v>3326</v>
      </c>
      <c r="L1442" s="150" t="s">
        <v>571</v>
      </c>
      <c r="M1442" s="150" t="s">
        <v>2375</v>
      </c>
      <c r="N1442" s="150">
        <v>15077713</v>
      </c>
      <c r="O1442" s="152">
        <v>22.310030370344464</v>
      </c>
      <c r="P1442" s="152">
        <v>26.407791050611813</v>
      </c>
      <c r="Q1442" s="152">
        <v>5.4636809070231331</v>
      </c>
      <c r="R1442" s="153">
        <v>22</v>
      </c>
      <c r="S1442" s="154">
        <v>27</v>
      </c>
      <c r="T1442" s="154">
        <v>1</v>
      </c>
      <c r="U1442" s="155">
        <v>0.98610354333015293</v>
      </c>
      <c r="V1442" s="155">
        <v>1.0224255390484267</v>
      </c>
      <c r="W1442" s="155">
        <v>0.18302679402718749</v>
      </c>
      <c r="X1442" s="154">
        <v>7</v>
      </c>
      <c r="Y1442" s="154">
        <v>12</v>
      </c>
      <c r="Z1442" s="154">
        <v>1</v>
      </c>
      <c r="AA1442" s="154">
        <v>0</v>
      </c>
      <c r="AB1442" s="154">
        <v>7</v>
      </c>
      <c r="AC1442" s="154">
        <v>0</v>
      </c>
      <c r="AD1442" s="161">
        <v>1</v>
      </c>
      <c r="AI1442" s="113"/>
      <c r="AJ1442" s="113"/>
    </row>
    <row r="1443" spans="1:36">
      <c r="A1443" s="157">
        <v>99050026</v>
      </c>
      <c r="B1443" s="144" t="s">
        <v>2133</v>
      </c>
      <c r="C1443" s="145" t="s">
        <v>6</v>
      </c>
      <c r="D1443" s="145" t="s">
        <v>3840</v>
      </c>
      <c r="E1443" s="144" t="s">
        <v>694</v>
      </c>
      <c r="F1443" s="144" t="s">
        <v>2134</v>
      </c>
      <c r="G1443" s="144" t="s">
        <v>3662</v>
      </c>
      <c r="H1443" s="144">
        <v>99050026</v>
      </c>
      <c r="I1443" s="145" t="s">
        <v>412</v>
      </c>
      <c r="J1443" s="145" t="s">
        <v>3830</v>
      </c>
      <c r="K1443" s="144">
        <v>2488</v>
      </c>
      <c r="L1443" s="144" t="s">
        <v>1495</v>
      </c>
      <c r="M1443" s="144" t="s">
        <v>3831</v>
      </c>
      <c r="N1443" s="144">
        <v>15056017</v>
      </c>
      <c r="O1443" s="146">
        <v>25.573284478665041</v>
      </c>
      <c r="P1443" s="146">
        <v>29.226610832760056</v>
      </c>
      <c r="Q1443" s="146">
        <v>5.4799895311425084</v>
      </c>
      <c r="R1443" s="147">
        <v>29</v>
      </c>
      <c r="S1443" s="148">
        <v>25</v>
      </c>
      <c r="T1443" s="148">
        <v>7</v>
      </c>
      <c r="U1443" s="149">
        <v>1.1339959098407464</v>
      </c>
      <c r="V1443" s="149">
        <v>0.85538484578504548</v>
      </c>
      <c r="W1443" s="149">
        <v>1.2773747030390017</v>
      </c>
      <c r="X1443" s="148">
        <v>7</v>
      </c>
      <c r="Y1443" s="148">
        <v>6</v>
      </c>
      <c r="Z1443" s="148">
        <v>1</v>
      </c>
      <c r="AA1443" s="148">
        <v>1</v>
      </c>
      <c r="AB1443" s="148">
        <v>10</v>
      </c>
      <c r="AC1443" s="148">
        <v>3</v>
      </c>
      <c r="AD1443" s="160">
        <v>4</v>
      </c>
      <c r="AI1443" s="113"/>
      <c r="AJ1443" s="113"/>
    </row>
    <row r="1444" spans="1:36">
      <c r="A1444" s="156"/>
      <c r="B1444" s="150" t="s">
        <v>2133</v>
      </c>
      <c r="C1444" s="151" t="s">
        <v>6</v>
      </c>
      <c r="D1444" s="151" t="s">
        <v>3840</v>
      </c>
      <c r="E1444" s="150" t="s">
        <v>694</v>
      </c>
      <c r="F1444" s="150" t="s">
        <v>2134</v>
      </c>
      <c r="G1444" s="150" t="s">
        <v>3662</v>
      </c>
      <c r="H1444" s="150">
        <v>99050026</v>
      </c>
      <c r="I1444" s="151" t="s">
        <v>412</v>
      </c>
      <c r="J1444" s="151" t="s">
        <v>4209</v>
      </c>
      <c r="K1444" s="150"/>
      <c r="L1444" s="150" t="s">
        <v>571</v>
      </c>
      <c r="M1444" s="150" t="s">
        <v>4210</v>
      </c>
      <c r="N1444" s="150">
        <v>15056074</v>
      </c>
      <c r="O1444" s="152">
        <v>12.786642239332521</v>
      </c>
      <c r="P1444" s="152">
        <v>14.613305416380028</v>
      </c>
      <c r="Q1444" s="152">
        <v>2.7399947655712542</v>
      </c>
      <c r="R1444" s="153">
        <v>23</v>
      </c>
      <c r="S1444" s="154">
        <v>22</v>
      </c>
      <c r="T1444" s="154">
        <v>7</v>
      </c>
      <c r="U1444" s="155">
        <v>1.7987521328508391</v>
      </c>
      <c r="V1444" s="155">
        <v>1.50547732858168</v>
      </c>
      <c r="W1444" s="155">
        <v>2.5547494060780034</v>
      </c>
      <c r="X1444" s="154">
        <v>7</v>
      </c>
      <c r="Y1444" s="154">
        <v>5</v>
      </c>
      <c r="Z1444" s="154">
        <v>1</v>
      </c>
      <c r="AA1444" s="154">
        <v>1</v>
      </c>
      <c r="AB1444" s="154">
        <v>8</v>
      </c>
      <c r="AC1444" s="154">
        <v>3</v>
      </c>
      <c r="AD1444" s="161">
        <v>4</v>
      </c>
      <c r="AI1444" s="113"/>
      <c r="AJ1444" s="113"/>
    </row>
    <row r="1445" spans="1:36">
      <c r="A1445" s="135"/>
      <c r="B1445" s="150" t="s">
        <v>2133</v>
      </c>
      <c r="C1445" s="151" t="s">
        <v>6</v>
      </c>
      <c r="D1445" s="151" t="s">
        <v>3840</v>
      </c>
      <c r="E1445" s="150" t="s">
        <v>694</v>
      </c>
      <c r="F1445" s="150" t="s">
        <v>2134</v>
      </c>
      <c r="G1445" s="150" t="s">
        <v>3662</v>
      </c>
      <c r="H1445" s="150">
        <v>99050026</v>
      </c>
      <c r="I1445" s="151" t="s">
        <v>412</v>
      </c>
      <c r="J1445" s="151" t="s">
        <v>4572</v>
      </c>
      <c r="K1445" s="150"/>
      <c r="L1445" s="150" t="s">
        <v>571</v>
      </c>
      <c r="M1445" s="150" t="s">
        <v>4573</v>
      </c>
      <c r="N1445" s="150">
        <v>15056104</v>
      </c>
      <c r="O1445" s="152">
        <v>12.786642239332521</v>
      </c>
      <c r="P1445" s="152">
        <v>14.613305416380028</v>
      </c>
      <c r="Q1445" s="152">
        <v>2.7399947655712542</v>
      </c>
      <c r="R1445" s="153">
        <v>5</v>
      </c>
      <c r="S1445" s="154">
        <v>1</v>
      </c>
      <c r="T1445" s="154">
        <v>0</v>
      </c>
      <c r="U1445" s="155">
        <v>0.39103307235887808</v>
      </c>
      <c r="V1445" s="155">
        <v>6.8430787662803638E-2</v>
      </c>
      <c r="W1445" s="155">
        <v>0</v>
      </c>
      <c r="X1445" s="154">
        <v>0</v>
      </c>
      <c r="Y1445" s="154">
        <v>0</v>
      </c>
      <c r="Z1445" s="154">
        <v>0</v>
      </c>
      <c r="AA1445" s="154">
        <v>0</v>
      </c>
      <c r="AB1445" s="154">
        <v>1</v>
      </c>
      <c r="AC1445" s="154">
        <v>0</v>
      </c>
      <c r="AD1445" s="161">
        <v>0</v>
      </c>
      <c r="AI1445" s="113"/>
      <c r="AJ1445" s="113"/>
    </row>
    <row r="1446" spans="1:36">
      <c r="A1446" s="157">
        <v>99020013</v>
      </c>
      <c r="B1446" s="144" t="s">
        <v>2133</v>
      </c>
      <c r="C1446" s="145" t="s">
        <v>3</v>
      </c>
      <c r="D1446" s="145" t="s">
        <v>58</v>
      </c>
      <c r="E1446" s="144" t="s">
        <v>925</v>
      </c>
      <c r="F1446" s="144" t="s">
        <v>2134</v>
      </c>
      <c r="G1446" s="144" t="s">
        <v>3662</v>
      </c>
      <c r="H1446" s="144">
        <v>99020013</v>
      </c>
      <c r="I1446" s="145" t="s">
        <v>332</v>
      </c>
      <c r="J1446" s="145" t="s">
        <v>2386</v>
      </c>
      <c r="K1446" s="144">
        <v>125122</v>
      </c>
      <c r="L1446" s="144" t="s">
        <v>1495</v>
      </c>
      <c r="M1446" s="144" t="s">
        <v>2387</v>
      </c>
      <c r="N1446" s="144">
        <v>15023644</v>
      </c>
      <c r="O1446" s="146">
        <v>27.461398822332669</v>
      </c>
      <c r="P1446" s="146">
        <v>36.615198429776903</v>
      </c>
      <c r="Q1446" s="146">
        <v>7.3230396859553784</v>
      </c>
      <c r="R1446" s="147">
        <v>19</v>
      </c>
      <c r="S1446" s="148">
        <v>38</v>
      </c>
      <c r="T1446" s="148">
        <v>8</v>
      </c>
      <c r="U1446" s="149">
        <v>0.69188026884298648</v>
      </c>
      <c r="V1446" s="149">
        <v>1.0378204032644793</v>
      </c>
      <c r="W1446" s="149">
        <v>1.0924425297520839</v>
      </c>
      <c r="X1446" s="148">
        <v>6</v>
      </c>
      <c r="Y1446" s="148">
        <v>13</v>
      </c>
      <c r="Z1446" s="148">
        <v>0</v>
      </c>
      <c r="AA1446" s="148">
        <v>8</v>
      </c>
      <c r="AB1446" s="148">
        <v>11</v>
      </c>
      <c r="AC1446" s="148">
        <v>3</v>
      </c>
      <c r="AD1446" s="160">
        <v>5</v>
      </c>
      <c r="AI1446" s="113"/>
      <c r="AJ1446" s="113"/>
    </row>
    <row r="1447" spans="1:36">
      <c r="A1447" s="156"/>
      <c r="B1447" s="150" t="s">
        <v>2133</v>
      </c>
      <c r="C1447" s="151" t="s">
        <v>3</v>
      </c>
      <c r="D1447" s="151" t="s">
        <v>58</v>
      </c>
      <c r="E1447" s="150" t="s">
        <v>925</v>
      </c>
      <c r="F1447" s="150" t="s">
        <v>2134</v>
      </c>
      <c r="G1447" s="150" t="s">
        <v>3662</v>
      </c>
      <c r="H1447" s="150">
        <v>99020013</v>
      </c>
      <c r="I1447" s="151" t="s">
        <v>332</v>
      </c>
      <c r="J1447" s="151" t="s">
        <v>576</v>
      </c>
      <c r="K1447" s="150"/>
      <c r="L1447" s="150" t="s">
        <v>571</v>
      </c>
      <c r="M1447" s="150"/>
      <c r="N1447" s="150" t="s">
        <v>4215</v>
      </c>
      <c r="O1447" s="152">
        <v>13.730699411166334</v>
      </c>
      <c r="P1447" s="152">
        <v>18.307599214888452</v>
      </c>
      <c r="Q1447" s="152">
        <v>3.6615198429776892</v>
      </c>
      <c r="R1447" s="153">
        <v>0</v>
      </c>
      <c r="S1447" s="154">
        <v>0</v>
      </c>
      <c r="T1447" s="154">
        <v>0</v>
      </c>
      <c r="U1447" s="155">
        <v>0</v>
      </c>
      <c r="V1447" s="155">
        <v>0</v>
      </c>
      <c r="W1447" s="155">
        <v>0</v>
      </c>
      <c r="X1447" s="154">
        <v>0</v>
      </c>
      <c r="Y1447" s="154">
        <v>0</v>
      </c>
      <c r="Z1447" s="154">
        <v>0</v>
      </c>
      <c r="AA1447" s="154">
        <v>0</v>
      </c>
      <c r="AB1447" s="154">
        <v>0</v>
      </c>
      <c r="AC1447" s="154">
        <v>0</v>
      </c>
      <c r="AD1447" s="161">
        <v>0</v>
      </c>
      <c r="AI1447" s="113"/>
      <c r="AJ1447" s="113"/>
    </row>
    <row r="1448" spans="1:36">
      <c r="A1448" s="135"/>
      <c r="B1448" s="150" t="s">
        <v>2133</v>
      </c>
      <c r="C1448" s="151" t="s">
        <v>3</v>
      </c>
      <c r="D1448" s="151" t="s">
        <v>58</v>
      </c>
      <c r="E1448" s="150" t="s">
        <v>925</v>
      </c>
      <c r="F1448" s="150" t="s">
        <v>2134</v>
      </c>
      <c r="G1448" s="150" t="s">
        <v>3662</v>
      </c>
      <c r="H1448" s="150">
        <v>99020013</v>
      </c>
      <c r="I1448" s="151" t="s">
        <v>332</v>
      </c>
      <c r="J1448" s="151" t="s">
        <v>4169</v>
      </c>
      <c r="K1448" s="150">
        <v>134569</v>
      </c>
      <c r="L1448" s="150" t="s">
        <v>571</v>
      </c>
      <c r="M1448" s="150" t="s">
        <v>4170</v>
      </c>
      <c r="N1448" s="150">
        <v>15023818</v>
      </c>
      <c r="O1448" s="152">
        <v>13.730699411166334</v>
      </c>
      <c r="P1448" s="152">
        <v>18.307599214888452</v>
      </c>
      <c r="Q1448" s="152">
        <v>3.6615198429776892</v>
      </c>
      <c r="R1448" s="153">
        <v>11</v>
      </c>
      <c r="S1448" s="154">
        <v>29</v>
      </c>
      <c r="T1448" s="154">
        <v>7</v>
      </c>
      <c r="U1448" s="155">
        <v>0.80112452181819493</v>
      </c>
      <c r="V1448" s="155">
        <v>1.5840416681405212</v>
      </c>
      <c r="W1448" s="155">
        <v>1.911774427066147</v>
      </c>
      <c r="X1448" s="154">
        <v>6</v>
      </c>
      <c r="Y1448" s="154">
        <v>12</v>
      </c>
      <c r="Z1448" s="154">
        <v>0</v>
      </c>
      <c r="AA1448" s="154">
        <v>5</v>
      </c>
      <c r="AB1448" s="154">
        <v>6</v>
      </c>
      <c r="AC1448" s="154">
        <v>3</v>
      </c>
      <c r="AD1448" s="161">
        <v>4</v>
      </c>
      <c r="AI1448" s="113"/>
      <c r="AJ1448" s="113"/>
    </row>
    <row r="1449" spans="1:36">
      <c r="A1449" s="157">
        <v>99090057</v>
      </c>
      <c r="B1449" s="144" t="s">
        <v>2133</v>
      </c>
      <c r="C1449" s="145" t="s">
        <v>1</v>
      </c>
      <c r="D1449" s="145" t="s">
        <v>16</v>
      </c>
      <c r="E1449" s="144" t="s">
        <v>577</v>
      </c>
      <c r="F1449" s="144" t="s">
        <v>2134</v>
      </c>
      <c r="G1449" s="144" t="s">
        <v>3662</v>
      </c>
      <c r="H1449" s="144">
        <v>99090057</v>
      </c>
      <c r="I1449" s="145" t="s">
        <v>152</v>
      </c>
      <c r="J1449" s="145" t="s">
        <v>3942</v>
      </c>
      <c r="K1449" s="144">
        <v>133295</v>
      </c>
      <c r="L1449" s="144" t="s">
        <v>1495</v>
      </c>
      <c r="M1449" s="144" t="s">
        <v>3895</v>
      </c>
      <c r="N1449" s="144">
        <v>150922283</v>
      </c>
      <c r="O1449" s="146">
        <v>72.019804542196169</v>
      </c>
      <c r="P1449" s="146">
        <v>40.112296200716848</v>
      </c>
      <c r="Q1449" s="146">
        <v>8.2047878592375394</v>
      </c>
      <c r="R1449" s="147">
        <v>46</v>
      </c>
      <c r="S1449" s="148">
        <v>49</v>
      </c>
      <c r="T1449" s="148">
        <v>3</v>
      </c>
      <c r="U1449" s="149">
        <v>0.63871320246431318</v>
      </c>
      <c r="V1449" s="149">
        <v>1.2215705566894053</v>
      </c>
      <c r="W1449" s="149">
        <v>0.36564016662812121</v>
      </c>
      <c r="X1449" s="148">
        <v>12</v>
      </c>
      <c r="Y1449" s="148">
        <v>24</v>
      </c>
      <c r="Z1449" s="148">
        <v>0</v>
      </c>
      <c r="AA1449" s="148">
        <v>1</v>
      </c>
      <c r="AB1449" s="148">
        <v>12</v>
      </c>
      <c r="AC1449" s="148">
        <v>2</v>
      </c>
      <c r="AD1449" s="160">
        <v>1</v>
      </c>
      <c r="AI1449" s="113"/>
      <c r="AJ1449" s="113"/>
    </row>
    <row r="1450" spans="1:36">
      <c r="A1450" s="156"/>
      <c r="B1450" s="150" t="s">
        <v>2133</v>
      </c>
      <c r="C1450" s="151" t="s">
        <v>1</v>
      </c>
      <c r="D1450" s="151" t="s">
        <v>16</v>
      </c>
      <c r="E1450" s="150" t="s">
        <v>577</v>
      </c>
      <c r="F1450" s="150" t="s">
        <v>2134</v>
      </c>
      <c r="G1450" s="150" t="s">
        <v>3662</v>
      </c>
      <c r="H1450" s="150">
        <v>99090057</v>
      </c>
      <c r="I1450" s="151" t="s">
        <v>152</v>
      </c>
      <c r="J1450" s="151" t="s">
        <v>2388</v>
      </c>
      <c r="K1450" s="150">
        <v>125098</v>
      </c>
      <c r="L1450" s="150" t="s">
        <v>571</v>
      </c>
      <c r="M1450" s="150" t="s">
        <v>2389</v>
      </c>
      <c r="N1450" s="150">
        <v>150921716</v>
      </c>
      <c r="O1450" s="152">
        <v>36.009902271098085</v>
      </c>
      <c r="P1450" s="152">
        <v>20.056148100358424</v>
      </c>
      <c r="Q1450" s="152">
        <v>4.1023939296187697</v>
      </c>
      <c r="R1450" s="153">
        <v>22</v>
      </c>
      <c r="S1450" s="154">
        <v>27</v>
      </c>
      <c r="T1450" s="154">
        <v>2</v>
      </c>
      <c r="U1450" s="155">
        <v>0.61094306322673431</v>
      </c>
      <c r="V1450" s="155">
        <v>1.3462206134944468</v>
      </c>
      <c r="W1450" s="155">
        <v>0.4875202221708283</v>
      </c>
      <c r="X1450" s="154">
        <v>8</v>
      </c>
      <c r="Y1450" s="154">
        <v>11</v>
      </c>
      <c r="Z1450" s="154">
        <v>0</v>
      </c>
      <c r="AA1450" s="154">
        <v>1</v>
      </c>
      <c r="AB1450" s="154">
        <v>7</v>
      </c>
      <c r="AC1450" s="154">
        <v>1</v>
      </c>
      <c r="AD1450" s="161">
        <v>1</v>
      </c>
      <c r="AI1450" s="113"/>
      <c r="AJ1450" s="113"/>
    </row>
    <row r="1451" spans="1:36">
      <c r="A1451" s="135"/>
      <c r="B1451" s="150" t="s">
        <v>2133</v>
      </c>
      <c r="C1451" s="151" t="s">
        <v>1</v>
      </c>
      <c r="D1451" s="151" t="s">
        <v>16</v>
      </c>
      <c r="E1451" s="150" t="s">
        <v>577</v>
      </c>
      <c r="F1451" s="150" t="s">
        <v>2134</v>
      </c>
      <c r="G1451" s="150" t="s">
        <v>3662</v>
      </c>
      <c r="H1451" s="150">
        <v>99090057</v>
      </c>
      <c r="I1451" s="151" t="s">
        <v>152</v>
      </c>
      <c r="J1451" s="151" t="s">
        <v>4211</v>
      </c>
      <c r="K1451" s="150">
        <v>134876</v>
      </c>
      <c r="L1451" s="150" t="s">
        <v>571</v>
      </c>
      <c r="M1451" s="150" t="s">
        <v>4212</v>
      </c>
      <c r="N1451" s="150">
        <v>150922377</v>
      </c>
      <c r="O1451" s="152">
        <v>36.009902271098085</v>
      </c>
      <c r="P1451" s="152">
        <v>20.056148100358424</v>
      </c>
      <c r="Q1451" s="152">
        <v>4.1023939296187697</v>
      </c>
      <c r="R1451" s="153">
        <v>22</v>
      </c>
      <c r="S1451" s="154">
        <v>22</v>
      </c>
      <c r="T1451" s="154">
        <v>1</v>
      </c>
      <c r="U1451" s="155">
        <v>0.61094306322673431</v>
      </c>
      <c r="V1451" s="155">
        <v>1.096920499884364</v>
      </c>
      <c r="W1451" s="155">
        <v>0.24376011108541415</v>
      </c>
      <c r="X1451" s="154">
        <v>4</v>
      </c>
      <c r="Y1451" s="154">
        <v>13</v>
      </c>
      <c r="Z1451" s="154">
        <v>0</v>
      </c>
      <c r="AA1451" s="154">
        <v>0</v>
      </c>
      <c r="AB1451" s="154">
        <v>5</v>
      </c>
      <c r="AC1451" s="154">
        <v>1</v>
      </c>
      <c r="AD1451" s="161">
        <v>0</v>
      </c>
      <c r="AI1451" s="113"/>
      <c r="AJ1451" s="113"/>
    </row>
    <row r="1452" spans="1:36">
      <c r="A1452" s="157">
        <v>99070044</v>
      </c>
      <c r="B1452" s="144" t="s">
        <v>2133</v>
      </c>
      <c r="C1452" s="145" t="s">
        <v>0</v>
      </c>
      <c r="D1452" s="145" t="s">
        <v>8</v>
      </c>
      <c r="E1452" s="144" t="s">
        <v>599</v>
      </c>
      <c r="F1452" s="144" t="s">
        <v>2134</v>
      </c>
      <c r="G1452" s="144" t="s">
        <v>3662</v>
      </c>
      <c r="H1452" s="144">
        <v>99070044</v>
      </c>
      <c r="I1452" s="145" t="s">
        <v>535</v>
      </c>
      <c r="J1452" s="145" t="s">
        <v>2395</v>
      </c>
      <c r="K1452" s="144" t="s">
        <v>3328</v>
      </c>
      <c r="L1452" s="144" t="s">
        <v>1495</v>
      </c>
      <c r="M1452" s="144" t="s">
        <v>2396</v>
      </c>
      <c r="N1452" s="144">
        <v>15077944</v>
      </c>
      <c r="O1452" s="146">
        <v>45.530674225192783</v>
      </c>
      <c r="P1452" s="146">
        <v>47.351901194200508</v>
      </c>
      <c r="Q1452" s="146">
        <v>9.1061348450385555</v>
      </c>
      <c r="R1452" s="147">
        <v>49</v>
      </c>
      <c r="S1452" s="148">
        <v>60</v>
      </c>
      <c r="T1452" s="148">
        <v>4</v>
      </c>
      <c r="U1452" s="149">
        <v>1.0761975488798623</v>
      </c>
      <c r="V1452" s="149">
        <v>1.2671085740343744</v>
      </c>
      <c r="W1452" s="149">
        <v>0.43926430566524999</v>
      </c>
      <c r="X1452" s="148">
        <v>18</v>
      </c>
      <c r="Y1452" s="148">
        <v>21</v>
      </c>
      <c r="Z1452" s="148">
        <v>0</v>
      </c>
      <c r="AA1452" s="148">
        <v>14</v>
      </c>
      <c r="AB1452" s="148">
        <v>7</v>
      </c>
      <c r="AC1452" s="148">
        <v>4</v>
      </c>
      <c r="AD1452" s="160">
        <v>0</v>
      </c>
      <c r="AI1452" s="113"/>
      <c r="AJ1452" s="113"/>
    </row>
    <row r="1453" spans="1:36">
      <c r="A1453" s="156"/>
      <c r="B1453" s="150" t="s">
        <v>2133</v>
      </c>
      <c r="C1453" s="151" t="s">
        <v>0</v>
      </c>
      <c r="D1453" s="151" t="s">
        <v>8</v>
      </c>
      <c r="E1453" s="150" t="s">
        <v>599</v>
      </c>
      <c r="F1453" s="150" t="s">
        <v>2134</v>
      </c>
      <c r="G1453" s="150" t="s">
        <v>3662</v>
      </c>
      <c r="H1453" s="150">
        <v>99070044</v>
      </c>
      <c r="I1453" s="151" t="s">
        <v>535</v>
      </c>
      <c r="J1453" s="151" t="s">
        <v>2391</v>
      </c>
      <c r="K1453" s="150" t="s">
        <v>3329</v>
      </c>
      <c r="L1453" s="150" t="s">
        <v>571</v>
      </c>
      <c r="M1453" s="150" t="s">
        <v>2392</v>
      </c>
      <c r="N1453" s="150">
        <v>15077995</v>
      </c>
      <c r="O1453" s="152">
        <v>22.765337112596391</v>
      </c>
      <c r="P1453" s="152">
        <v>23.675950597100254</v>
      </c>
      <c r="Q1453" s="152">
        <v>4.5530674225192778</v>
      </c>
      <c r="R1453" s="153">
        <v>25</v>
      </c>
      <c r="S1453" s="154">
        <v>29</v>
      </c>
      <c r="T1453" s="154">
        <v>1</v>
      </c>
      <c r="U1453" s="155">
        <v>1.0981607641631248</v>
      </c>
      <c r="V1453" s="155">
        <v>1.224871621566562</v>
      </c>
      <c r="W1453" s="155">
        <v>0.21963215283262499</v>
      </c>
      <c r="X1453" s="154">
        <v>10</v>
      </c>
      <c r="Y1453" s="154">
        <v>7</v>
      </c>
      <c r="Z1453" s="154">
        <v>0</v>
      </c>
      <c r="AA1453" s="154">
        <v>9</v>
      </c>
      <c r="AB1453" s="154">
        <v>3</v>
      </c>
      <c r="AC1453" s="154">
        <v>1</v>
      </c>
      <c r="AD1453" s="161">
        <v>0</v>
      </c>
      <c r="AI1453" s="113"/>
      <c r="AJ1453" s="113"/>
    </row>
    <row r="1454" spans="1:36">
      <c r="A1454" s="135"/>
      <c r="B1454" s="150" t="s">
        <v>2133</v>
      </c>
      <c r="C1454" s="151" t="s">
        <v>0</v>
      </c>
      <c r="D1454" s="151" t="s">
        <v>8</v>
      </c>
      <c r="E1454" s="150" t="s">
        <v>599</v>
      </c>
      <c r="F1454" s="150" t="s">
        <v>2134</v>
      </c>
      <c r="G1454" s="150" t="s">
        <v>3662</v>
      </c>
      <c r="H1454" s="150">
        <v>99070044</v>
      </c>
      <c r="I1454" s="151" t="s">
        <v>535</v>
      </c>
      <c r="J1454" s="151" t="s">
        <v>2393</v>
      </c>
      <c r="K1454" s="150" t="s">
        <v>3330</v>
      </c>
      <c r="L1454" s="150" t="s">
        <v>571</v>
      </c>
      <c r="M1454" s="150" t="s">
        <v>2394</v>
      </c>
      <c r="N1454" s="150">
        <v>15078277</v>
      </c>
      <c r="O1454" s="152">
        <v>22.765337112596391</v>
      </c>
      <c r="P1454" s="152">
        <v>23.675950597100254</v>
      </c>
      <c r="Q1454" s="152">
        <v>4.5530674225192778</v>
      </c>
      <c r="R1454" s="153">
        <v>24</v>
      </c>
      <c r="S1454" s="154">
        <v>30</v>
      </c>
      <c r="T1454" s="154">
        <v>3</v>
      </c>
      <c r="U1454" s="155">
        <v>1.0542343335965998</v>
      </c>
      <c r="V1454" s="155">
        <v>1.2671085740343744</v>
      </c>
      <c r="W1454" s="155">
        <v>0.65889645849787504</v>
      </c>
      <c r="X1454" s="154">
        <v>7</v>
      </c>
      <c r="Y1454" s="154">
        <v>14</v>
      </c>
      <c r="Z1454" s="154">
        <v>0</v>
      </c>
      <c r="AA1454" s="154">
        <v>5</v>
      </c>
      <c r="AB1454" s="154">
        <v>4</v>
      </c>
      <c r="AC1454" s="154">
        <v>3</v>
      </c>
      <c r="AD1454" s="161">
        <v>0</v>
      </c>
      <c r="AI1454" s="113"/>
      <c r="AJ1454" s="113"/>
    </row>
    <row r="1455" spans="1:36">
      <c r="A1455" s="157">
        <v>99090071</v>
      </c>
      <c r="B1455" s="144" t="s">
        <v>2133</v>
      </c>
      <c r="C1455" s="145" t="s">
        <v>1</v>
      </c>
      <c r="D1455" s="145" t="s">
        <v>55</v>
      </c>
      <c r="E1455" s="144" t="s">
        <v>577</v>
      </c>
      <c r="F1455" s="144" t="s">
        <v>2134</v>
      </c>
      <c r="G1455" s="144" t="s">
        <v>3662</v>
      </c>
      <c r="H1455" s="144">
        <v>99090071</v>
      </c>
      <c r="I1455" s="145" t="s">
        <v>153</v>
      </c>
      <c r="J1455" s="145" t="s">
        <v>2401</v>
      </c>
      <c r="K1455" s="144">
        <v>5813</v>
      </c>
      <c r="L1455" s="144" t="s">
        <v>570</v>
      </c>
      <c r="M1455" s="144" t="s">
        <v>2402</v>
      </c>
      <c r="N1455" s="144">
        <v>150920402</v>
      </c>
      <c r="O1455" s="146">
        <v>25.526006673183449</v>
      </c>
      <c r="P1455" s="146">
        <v>27.349292864125132</v>
      </c>
      <c r="Q1455" s="146">
        <v>5.4698585728250251</v>
      </c>
      <c r="R1455" s="147">
        <v>27</v>
      </c>
      <c r="S1455" s="148">
        <v>25</v>
      </c>
      <c r="T1455" s="148">
        <v>7</v>
      </c>
      <c r="U1455" s="149">
        <v>1.0577447677456366</v>
      </c>
      <c r="V1455" s="149">
        <v>0.91410041657030305</v>
      </c>
      <c r="W1455" s="149">
        <v>1.2797405831984245</v>
      </c>
      <c r="X1455" s="148">
        <v>10</v>
      </c>
      <c r="Y1455" s="148">
        <v>5</v>
      </c>
      <c r="Z1455" s="148">
        <v>0</v>
      </c>
      <c r="AA1455" s="148">
        <v>2</v>
      </c>
      <c r="AB1455" s="148">
        <v>8</v>
      </c>
      <c r="AC1455" s="148">
        <v>6</v>
      </c>
      <c r="AD1455" s="160">
        <v>1</v>
      </c>
      <c r="AI1455" s="113"/>
      <c r="AJ1455" s="113"/>
    </row>
    <row r="1456" spans="1:36">
      <c r="A1456" s="156"/>
      <c r="B1456" s="150" t="s">
        <v>2133</v>
      </c>
      <c r="C1456" s="151" t="s">
        <v>1</v>
      </c>
      <c r="D1456" s="151" t="s">
        <v>55</v>
      </c>
      <c r="E1456" s="150" t="s">
        <v>577</v>
      </c>
      <c r="F1456" s="150" t="s">
        <v>2134</v>
      </c>
      <c r="G1456" s="150" t="s">
        <v>3662</v>
      </c>
      <c r="H1456" s="150">
        <v>99090071</v>
      </c>
      <c r="I1456" s="151" t="s">
        <v>153</v>
      </c>
      <c r="J1456" s="151" t="s">
        <v>2397</v>
      </c>
      <c r="K1456" s="150">
        <v>115612</v>
      </c>
      <c r="L1456" s="150" t="s">
        <v>571</v>
      </c>
      <c r="M1456" s="150" t="s">
        <v>2398</v>
      </c>
      <c r="N1456" s="150">
        <v>150920496</v>
      </c>
      <c r="O1456" s="152">
        <v>12.763003336591725</v>
      </c>
      <c r="P1456" s="152">
        <v>13.674646432062566</v>
      </c>
      <c r="Q1456" s="152">
        <v>2.7349292864125125</v>
      </c>
      <c r="R1456" s="153">
        <v>27</v>
      </c>
      <c r="S1456" s="154">
        <v>24</v>
      </c>
      <c r="T1456" s="154">
        <v>7</v>
      </c>
      <c r="U1456" s="155">
        <v>2.1154895354912733</v>
      </c>
      <c r="V1456" s="155">
        <v>1.7550727998149818</v>
      </c>
      <c r="W1456" s="155">
        <v>2.5594811663968491</v>
      </c>
      <c r="X1456" s="154">
        <v>10</v>
      </c>
      <c r="Y1456" s="154">
        <v>5</v>
      </c>
      <c r="Z1456" s="154">
        <v>0</v>
      </c>
      <c r="AA1456" s="154">
        <v>2</v>
      </c>
      <c r="AB1456" s="154">
        <v>7</v>
      </c>
      <c r="AC1456" s="154">
        <v>6</v>
      </c>
      <c r="AD1456" s="161">
        <v>1</v>
      </c>
      <c r="AI1456" s="113"/>
      <c r="AJ1456" s="113"/>
    </row>
    <row r="1457" spans="1:36">
      <c r="A1457" s="135"/>
      <c r="B1457" s="150" t="s">
        <v>2133</v>
      </c>
      <c r="C1457" s="151" t="s">
        <v>1</v>
      </c>
      <c r="D1457" s="151" t="s">
        <v>55</v>
      </c>
      <c r="E1457" s="150" t="s">
        <v>577</v>
      </c>
      <c r="F1457" s="150" t="s">
        <v>2134</v>
      </c>
      <c r="G1457" s="150" t="s">
        <v>3662</v>
      </c>
      <c r="H1457" s="150">
        <v>99090071</v>
      </c>
      <c r="I1457" s="151" t="s">
        <v>153</v>
      </c>
      <c r="J1457" s="151" t="s">
        <v>576</v>
      </c>
      <c r="K1457" s="150"/>
      <c r="L1457" s="150" t="s">
        <v>571</v>
      </c>
      <c r="M1457" s="150"/>
      <c r="N1457" s="150" t="s">
        <v>4215</v>
      </c>
      <c r="O1457" s="152">
        <v>12.763003336591725</v>
      </c>
      <c r="P1457" s="152">
        <v>13.674646432062566</v>
      </c>
      <c r="Q1457" s="152">
        <v>2.7349292864125125</v>
      </c>
      <c r="R1457" s="153">
        <v>0</v>
      </c>
      <c r="S1457" s="154">
        <v>0</v>
      </c>
      <c r="T1457" s="154">
        <v>0</v>
      </c>
      <c r="U1457" s="155">
        <v>0</v>
      </c>
      <c r="V1457" s="155">
        <v>0</v>
      </c>
      <c r="W1457" s="155">
        <v>0</v>
      </c>
      <c r="X1457" s="154">
        <v>0</v>
      </c>
      <c r="Y1457" s="154">
        <v>0</v>
      </c>
      <c r="Z1457" s="154">
        <v>0</v>
      </c>
      <c r="AA1457" s="154">
        <v>0</v>
      </c>
      <c r="AB1457" s="154">
        <v>0</v>
      </c>
      <c r="AC1457" s="154">
        <v>0</v>
      </c>
      <c r="AD1457" s="161">
        <v>0</v>
      </c>
      <c r="AI1457" s="113"/>
      <c r="AJ1457" s="113"/>
    </row>
    <row r="1458" spans="1:36">
      <c r="A1458" s="157">
        <v>99090074</v>
      </c>
      <c r="B1458" s="144" t="s">
        <v>2133</v>
      </c>
      <c r="C1458" s="145" t="s">
        <v>1</v>
      </c>
      <c r="D1458" s="145" t="s">
        <v>55</v>
      </c>
      <c r="E1458" s="144" t="s">
        <v>577</v>
      </c>
      <c r="F1458" s="144" t="s">
        <v>2134</v>
      </c>
      <c r="G1458" s="144" t="s">
        <v>3662</v>
      </c>
      <c r="H1458" s="144">
        <v>99090074</v>
      </c>
      <c r="I1458" s="145" t="s">
        <v>154</v>
      </c>
      <c r="J1458" s="145" t="s">
        <v>2399</v>
      </c>
      <c r="K1458" s="144">
        <v>117668</v>
      </c>
      <c r="L1458" s="144" t="s">
        <v>1495</v>
      </c>
      <c r="M1458" s="144" t="s">
        <v>2400</v>
      </c>
      <c r="N1458" s="144">
        <v>150922443</v>
      </c>
      <c r="O1458" s="146">
        <v>12.763003336591725</v>
      </c>
      <c r="P1458" s="146">
        <v>27.349292864125132</v>
      </c>
      <c r="Q1458" s="146">
        <v>5.4698585728250251</v>
      </c>
      <c r="R1458" s="147">
        <v>32</v>
      </c>
      <c r="S1458" s="148">
        <v>41</v>
      </c>
      <c r="T1458" s="148">
        <v>8</v>
      </c>
      <c r="U1458" s="149">
        <v>2.5072468568785462</v>
      </c>
      <c r="V1458" s="149">
        <v>1.4991246831752969</v>
      </c>
      <c r="W1458" s="149">
        <v>1.4625606665124853</v>
      </c>
      <c r="X1458" s="148">
        <v>13</v>
      </c>
      <c r="Y1458" s="148">
        <v>15</v>
      </c>
      <c r="Z1458" s="148">
        <v>0</v>
      </c>
      <c r="AA1458" s="148">
        <v>4</v>
      </c>
      <c r="AB1458" s="148">
        <v>9</v>
      </c>
      <c r="AC1458" s="148">
        <v>7</v>
      </c>
      <c r="AD1458" s="160">
        <v>1</v>
      </c>
      <c r="AI1458" s="113"/>
      <c r="AJ1458" s="113"/>
    </row>
    <row r="1459" spans="1:36">
      <c r="A1459" s="156"/>
      <c r="B1459" s="150" t="s">
        <v>2133</v>
      </c>
      <c r="C1459" s="151" t="s">
        <v>1</v>
      </c>
      <c r="D1459" s="151" t="s">
        <v>55</v>
      </c>
      <c r="E1459" s="150" t="s">
        <v>577</v>
      </c>
      <c r="F1459" s="150" t="s">
        <v>2134</v>
      </c>
      <c r="G1459" s="150" t="s">
        <v>3662</v>
      </c>
      <c r="H1459" s="150">
        <v>99090074</v>
      </c>
      <c r="I1459" s="151" t="s">
        <v>154</v>
      </c>
      <c r="J1459" s="151" t="s">
        <v>5079</v>
      </c>
      <c r="K1459" s="150">
        <v>136718</v>
      </c>
      <c r="L1459" s="150" t="s">
        <v>571</v>
      </c>
      <c r="M1459" s="150"/>
      <c r="N1459" s="150" t="s">
        <v>4215</v>
      </c>
      <c r="O1459" s="152">
        <v>6.3815016682958623</v>
      </c>
      <c r="P1459" s="152">
        <v>13.674646432062566</v>
      </c>
      <c r="Q1459" s="152">
        <v>2.7349292864125125</v>
      </c>
      <c r="R1459" s="153">
        <v>0</v>
      </c>
      <c r="S1459" s="154">
        <v>0</v>
      </c>
      <c r="T1459" s="154">
        <v>0</v>
      </c>
      <c r="U1459" s="155">
        <v>0</v>
      </c>
      <c r="V1459" s="155">
        <v>0</v>
      </c>
      <c r="W1459" s="155">
        <v>0</v>
      </c>
      <c r="X1459" s="154">
        <v>0</v>
      </c>
      <c r="Y1459" s="154">
        <v>0</v>
      </c>
      <c r="Z1459" s="154">
        <v>0</v>
      </c>
      <c r="AA1459" s="154">
        <v>0</v>
      </c>
      <c r="AB1459" s="154">
        <v>0</v>
      </c>
      <c r="AC1459" s="154">
        <v>0</v>
      </c>
      <c r="AD1459" s="161">
        <v>0</v>
      </c>
      <c r="AI1459" s="113"/>
      <c r="AJ1459" s="113"/>
    </row>
    <row r="1460" spans="1:36">
      <c r="A1460" s="135"/>
      <c r="B1460" s="150" t="s">
        <v>2133</v>
      </c>
      <c r="C1460" s="151" t="s">
        <v>1</v>
      </c>
      <c r="D1460" s="151" t="s">
        <v>55</v>
      </c>
      <c r="E1460" s="150" t="s">
        <v>577</v>
      </c>
      <c r="F1460" s="150" t="s">
        <v>2134</v>
      </c>
      <c r="G1460" s="150" t="s">
        <v>3662</v>
      </c>
      <c r="H1460" s="150">
        <v>99090074</v>
      </c>
      <c r="I1460" s="151" t="s">
        <v>154</v>
      </c>
      <c r="J1460" s="151" t="s">
        <v>576</v>
      </c>
      <c r="K1460" s="150"/>
      <c r="L1460" s="150" t="s">
        <v>571</v>
      </c>
      <c r="M1460" s="150"/>
      <c r="N1460" s="150" t="s">
        <v>4215</v>
      </c>
      <c r="O1460" s="152">
        <v>6.3815016682958623</v>
      </c>
      <c r="P1460" s="152">
        <v>13.674646432062566</v>
      </c>
      <c r="Q1460" s="152">
        <v>2.7349292864125125</v>
      </c>
      <c r="R1460" s="153">
        <v>0</v>
      </c>
      <c r="S1460" s="154">
        <v>0</v>
      </c>
      <c r="T1460" s="154">
        <v>0</v>
      </c>
      <c r="U1460" s="155">
        <v>0</v>
      </c>
      <c r="V1460" s="155">
        <v>0</v>
      </c>
      <c r="W1460" s="155">
        <v>0</v>
      </c>
      <c r="X1460" s="154">
        <v>0</v>
      </c>
      <c r="Y1460" s="154">
        <v>0</v>
      </c>
      <c r="Z1460" s="154">
        <v>0</v>
      </c>
      <c r="AA1460" s="154">
        <v>0</v>
      </c>
      <c r="AB1460" s="154">
        <v>0</v>
      </c>
      <c r="AC1460" s="154">
        <v>0</v>
      </c>
      <c r="AD1460" s="161">
        <v>0</v>
      </c>
      <c r="AI1460" s="113"/>
      <c r="AJ1460" s="113"/>
    </row>
    <row r="1461" spans="1:36">
      <c r="A1461" s="157">
        <v>21030018</v>
      </c>
      <c r="B1461" s="144" t="s">
        <v>2133</v>
      </c>
      <c r="C1461" s="145" t="s">
        <v>2</v>
      </c>
      <c r="D1461" s="145" t="s">
        <v>57</v>
      </c>
      <c r="E1461" s="144" t="s">
        <v>653</v>
      </c>
      <c r="F1461" s="144" t="s">
        <v>2134</v>
      </c>
      <c r="G1461" s="144" t="s">
        <v>3662</v>
      </c>
      <c r="H1461" s="144">
        <v>21030018</v>
      </c>
      <c r="I1461" s="145" t="s">
        <v>254</v>
      </c>
      <c r="J1461" s="145" t="s">
        <v>4171</v>
      </c>
      <c r="K1461" s="144">
        <v>134634</v>
      </c>
      <c r="L1461" s="144" t="s">
        <v>1495</v>
      </c>
      <c r="M1461" s="144" t="s">
        <v>4172</v>
      </c>
      <c r="N1461" s="144">
        <v>15034841</v>
      </c>
      <c r="O1461" s="146">
        <v>24.648058463914609</v>
      </c>
      <c r="P1461" s="146">
        <v>34.689860060324278</v>
      </c>
      <c r="Q1461" s="146">
        <v>7.3031284337524802</v>
      </c>
      <c r="R1461" s="147">
        <v>12</v>
      </c>
      <c r="S1461" s="148">
        <v>10</v>
      </c>
      <c r="T1461" s="148">
        <v>0</v>
      </c>
      <c r="U1461" s="149">
        <v>0.4868537624400846</v>
      </c>
      <c r="V1461" s="149">
        <v>0.28826867512899734</v>
      </c>
      <c r="W1461" s="149">
        <v>0</v>
      </c>
      <c r="X1461" s="148">
        <v>1</v>
      </c>
      <c r="Y1461" s="148">
        <v>3</v>
      </c>
      <c r="Z1461" s="148">
        <v>1</v>
      </c>
      <c r="AA1461" s="148">
        <v>5</v>
      </c>
      <c r="AB1461" s="148">
        <v>0</v>
      </c>
      <c r="AC1461" s="148">
        <v>0</v>
      </c>
      <c r="AD1461" s="160">
        <v>0</v>
      </c>
      <c r="AI1461" s="113"/>
      <c r="AJ1461" s="113"/>
    </row>
    <row r="1462" spans="1:36">
      <c r="A1462" s="156"/>
      <c r="B1462" s="150" t="s">
        <v>2133</v>
      </c>
      <c r="C1462" s="151" t="s">
        <v>2</v>
      </c>
      <c r="D1462" s="151" t="s">
        <v>57</v>
      </c>
      <c r="E1462" s="150" t="s">
        <v>653</v>
      </c>
      <c r="F1462" s="150" t="s">
        <v>2134</v>
      </c>
      <c r="G1462" s="150" t="s">
        <v>3662</v>
      </c>
      <c r="H1462" s="150">
        <v>21030018</v>
      </c>
      <c r="I1462" s="151" t="s">
        <v>254</v>
      </c>
      <c r="J1462" s="151" t="s">
        <v>4521</v>
      </c>
      <c r="K1462" s="150"/>
      <c r="L1462" s="150" t="s">
        <v>571</v>
      </c>
      <c r="M1462" s="150" t="s">
        <v>4574</v>
      </c>
      <c r="N1462" s="150">
        <v>15034873</v>
      </c>
      <c r="O1462" s="152">
        <v>24.648058463914609</v>
      </c>
      <c r="P1462" s="152">
        <v>34.689860060324278</v>
      </c>
      <c r="Q1462" s="152">
        <v>7.3031284337524802</v>
      </c>
      <c r="R1462" s="153">
        <v>0</v>
      </c>
      <c r="S1462" s="154">
        <v>0</v>
      </c>
      <c r="T1462" s="154">
        <v>0</v>
      </c>
      <c r="U1462" s="155">
        <v>0</v>
      </c>
      <c r="V1462" s="155">
        <v>0</v>
      </c>
      <c r="W1462" s="155">
        <v>0</v>
      </c>
      <c r="X1462" s="154">
        <v>0</v>
      </c>
      <c r="Y1462" s="154">
        <v>0</v>
      </c>
      <c r="Z1462" s="154">
        <v>0</v>
      </c>
      <c r="AA1462" s="154">
        <v>0</v>
      </c>
      <c r="AB1462" s="154">
        <v>0</v>
      </c>
      <c r="AC1462" s="154">
        <v>0</v>
      </c>
      <c r="AD1462" s="161">
        <v>0</v>
      </c>
      <c r="AI1462" s="113"/>
      <c r="AJ1462" s="113"/>
    </row>
    <row r="1463" spans="1:36">
      <c r="A1463" s="135"/>
      <c r="B1463" s="150" t="s">
        <v>2133</v>
      </c>
      <c r="C1463" s="151" t="s">
        <v>2</v>
      </c>
      <c r="D1463" s="151" t="s">
        <v>57</v>
      </c>
      <c r="E1463" s="150" t="s">
        <v>653</v>
      </c>
      <c r="F1463" s="150" t="s">
        <v>2134</v>
      </c>
      <c r="G1463" s="150" t="s">
        <v>3662</v>
      </c>
      <c r="H1463" s="150">
        <v>21030018</v>
      </c>
      <c r="I1463" s="151" t="s">
        <v>254</v>
      </c>
      <c r="J1463" s="151" t="s">
        <v>2408</v>
      </c>
      <c r="K1463" s="150">
        <v>125225</v>
      </c>
      <c r="L1463" s="150" t="s">
        <v>571</v>
      </c>
      <c r="M1463" s="150" t="s">
        <v>2409</v>
      </c>
      <c r="N1463" s="150">
        <v>15034686</v>
      </c>
      <c r="O1463" s="152" t="s">
        <v>4215</v>
      </c>
      <c r="P1463" s="152" t="s">
        <v>4215</v>
      </c>
      <c r="Q1463" s="152" t="s">
        <v>4215</v>
      </c>
      <c r="R1463" s="153">
        <v>12</v>
      </c>
      <c r="S1463" s="154">
        <v>10</v>
      </c>
      <c r="T1463" s="154">
        <v>0</v>
      </c>
      <c r="U1463" s="155" t="s">
        <v>4215</v>
      </c>
      <c r="V1463" s="155" t="s">
        <v>4215</v>
      </c>
      <c r="W1463" s="155" t="s">
        <v>4215</v>
      </c>
      <c r="X1463" s="154">
        <v>1</v>
      </c>
      <c r="Y1463" s="154">
        <v>3</v>
      </c>
      <c r="Z1463" s="154">
        <v>1</v>
      </c>
      <c r="AA1463" s="154">
        <v>5</v>
      </c>
      <c r="AB1463" s="154">
        <v>0</v>
      </c>
      <c r="AC1463" s="154">
        <v>0</v>
      </c>
      <c r="AD1463" s="161">
        <v>0</v>
      </c>
      <c r="AI1463" s="113"/>
      <c r="AJ1463" s="113"/>
    </row>
    <row r="1464" spans="1:36">
      <c r="A1464" s="157">
        <v>99090063</v>
      </c>
      <c r="B1464" s="144" t="s">
        <v>2133</v>
      </c>
      <c r="C1464" s="145" t="s">
        <v>1</v>
      </c>
      <c r="D1464" s="145" t="s">
        <v>3841</v>
      </c>
      <c r="E1464" s="144" t="s">
        <v>577</v>
      </c>
      <c r="F1464" s="144" t="s">
        <v>2134</v>
      </c>
      <c r="G1464" s="144" t="s">
        <v>3662</v>
      </c>
      <c r="H1464" s="144">
        <v>99090063</v>
      </c>
      <c r="I1464" s="145" t="s">
        <v>155</v>
      </c>
      <c r="J1464" s="145" t="s">
        <v>2624</v>
      </c>
      <c r="K1464" s="144">
        <v>2025</v>
      </c>
      <c r="L1464" s="144" t="s">
        <v>1495</v>
      </c>
      <c r="M1464" s="144" t="s">
        <v>2625</v>
      </c>
      <c r="N1464" s="144">
        <v>150922062</v>
      </c>
      <c r="O1464" s="146">
        <v>16.409575718475079</v>
      </c>
      <c r="P1464" s="146">
        <v>27.349292864125132</v>
      </c>
      <c r="Q1464" s="146">
        <v>5.4698585728250251</v>
      </c>
      <c r="R1464" s="147">
        <v>8</v>
      </c>
      <c r="S1464" s="148">
        <v>14</v>
      </c>
      <c r="T1464" s="148">
        <v>0</v>
      </c>
      <c r="U1464" s="149">
        <v>0.4875202221708283</v>
      </c>
      <c r="V1464" s="149">
        <v>0.51189623327936973</v>
      </c>
      <c r="W1464" s="149">
        <v>0</v>
      </c>
      <c r="X1464" s="148">
        <v>1</v>
      </c>
      <c r="Y1464" s="148">
        <v>4</v>
      </c>
      <c r="Z1464" s="148">
        <v>0</v>
      </c>
      <c r="AA1464" s="148">
        <v>1</v>
      </c>
      <c r="AB1464" s="148">
        <v>8</v>
      </c>
      <c r="AC1464" s="148">
        <v>0</v>
      </c>
      <c r="AD1464" s="160">
        <v>0</v>
      </c>
      <c r="AI1464" s="113"/>
      <c r="AJ1464" s="113"/>
    </row>
    <row r="1465" spans="1:36">
      <c r="A1465" s="156"/>
      <c r="B1465" s="150" t="s">
        <v>2133</v>
      </c>
      <c r="C1465" s="151" t="s">
        <v>1</v>
      </c>
      <c r="D1465" s="151" t="s">
        <v>3841</v>
      </c>
      <c r="E1465" s="150" t="s">
        <v>577</v>
      </c>
      <c r="F1465" s="150" t="s">
        <v>2134</v>
      </c>
      <c r="G1465" s="150" t="s">
        <v>3662</v>
      </c>
      <c r="H1465" s="150">
        <v>99090063</v>
      </c>
      <c r="I1465" s="151" t="s">
        <v>155</v>
      </c>
      <c r="J1465" s="151" t="s">
        <v>2412</v>
      </c>
      <c r="K1465" s="150">
        <v>912</v>
      </c>
      <c r="L1465" s="150" t="s">
        <v>571</v>
      </c>
      <c r="M1465" s="150" t="s">
        <v>2413</v>
      </c>
      <c r="N1465" s="150">
        <v>150920844</v>
      </c>
      <c r="O1465" s="152">
        <v>8.2047878592375394</v>
      </c>
      <c r="P1465" s="152">
        <v>13.674646432062566</v>
      </c>
      <c r="Q1465" s="152">
        <v>2.7349292864125125</v>
      </c>
      <c r="R1465" s="153">
        <v>2</v>
      </c>
      <c r="S1465" s="154">
        <v>7</v>
      </c>
      <c r="T1465" s="154">
        <v>0</v>
      </c>
      <c r="U1465" s="155">
        <v>0.24376011108541415</v>
      </c>
      <c r="V1465" s="155">
        <v>0.51189623327936973</v>
      </c>
      <c r="W1465" s="155">
        <v>0</v>
      </c>
      <c r="X1465" s="154">
        <v>1</v>
      </c>
      <c r="Y1465" s="154">
        <v>2</v>
      </c>
      <c r="Z1465" s="154">
        <v>0</v>
      </c>
      <c r="AA1465" s="154">
        <v>1</v>
      </c>
      <c r="AB1465" s="154">
        <v>3</v>
      </c>
      <c r="AC1465" s="154">
        <v>0</v>
      </c>
      <c r="AD1465" s="161">
        <v>0</v>
      </c>
      <c r="AI1465" s="113"/>
      <c r="AJ1465" s="113"/>
    </row>
    <row r="1466" spans="1:36">
      <c r="A1466" s="135"/>
      <c r="B1466" s="150" t="s">
        <v>2133</v>
      </c>
      <c r="C1466" s="151" t="s">
        <v>1</v>
      </c>
      <c r="D1466" s="151" t="s">
        <v>3841</v>
      </c>
      <c r="E1466" s="150" t="s">
        <v>577</v>
      </c>
      <c r="F1466" s="150" t="s">
        <v>2134</v>
      </c>
      <c r="G1466" s="150" t="s">
        <v>3662</v>
      </c>
      <c r="H1466" s="150">
        <v>99090063</v>
      </c>
      <c r="I1466" s="151" t="s">
        <v>155</v>
      </c>
      <c r="J1466" s="151" t="s">
        <v>2414</v>
      </c>
      <c r="K1466" s="150">
        <v>2199</v>
      </c>
      <c r="L1466" s="150" t="s">
        <v>571</v>
      </c>
      <c r="M1466" s="150" t="s">
        <v>2415</v>
      </c>
      <c r="N1466" s="150">
        <v>150921897</v>
      </c>
      <c r="O1466" s="152">
        <v>8.2047878592375394</v>
      </c>
      <c r="P1466" s="152">
        <v>13.674646432062566</v>
      </c>
      <c r="Q1466" s="152">
        <v>2.7349292864125125</v>
      </c>
      <c r="R1466" s="153">
        <v>6</v>
      </c>
      <c r="S1466" s="154">
        <v>7</v>
      </c>
      <c r="T1466" s="154">
        <v>0</v>
      </c>
      <c r="U1466" s="155">
        <v>0.73128033325624242</v>
      </c>
      <c r="V1466" s="155">
        <v>0.51189623327936973</v>
      </c>
      <c r="W1466" s="155">
        <v>0</v>
      </c>
      <c r="X1466" s="154">
        <v>0</v>
      </c>
      <c r="Y1466" s="154">
        <v>2</v>
      </c>
      <c r="Z1466" s="154">
        <v>0</v>
      </c>
      <c r="AA1466" s="154">
        <v>0</v>
      </c>
      <c r="AB1466" s="154">
        <v>5</v>
      </c>
      <c r="AC1466" s="154">
        <v>0</v>
      </c>
      <c r="AD1466" s="161">
        <v>0</v>
      </c>
      <c r="AI1466" s="113"/>
      <c r="AJ1466" s="113"/>
    </row>
    <row r="1467" spans="1:36">
      <c r="A1467" s="157">
        <v>99040034</v>
      </c>
      <c r="B1467" s="144" t="s">
        <v>2133</v>
      </c>
      <c r="C1467" s="145" t="s">
        <v>2</v>
      </c>
      <c r="D1467" s="145" t="s">
        <v>20</v>
      </c>
      <c r="E1467" s="144" t="s">
        <v>607</v>
      </c>
      <c r="F1467" s="144" t="s">
        <v>2134</v>
      </c>
      <c r="G1467" s="144" t="s">
        <v>3662</v>
      </c>
      <c r="H1467" s="144">
        <v>99040034</v>
      </c>
      <c r="I1467" s="145" t="s">
        <v>255</v>
      </c>
      <c r="J1467" s="145" t="s">
        <v>2420</v>
      </c>
      <c r="K1467" s="144">
        <v>95217</v>
      </c>
      <c r="L1467" s="144" t="s">
        <v>1495</v>
      </c>
      <c r="M1467" s="144" t="s">
        <v>2421</v>
      </c>
      <c r="N1467" s="144">
        <v>15048337</v>
      </c>
      <c r="O1467" s="146">
        <v>26.473840572352735</v>
      </c>
      <c r="P1467" s="146">
        <v>40.167206385638615</v>
      </c>
      <c r="Q1467" s="146">
        <v>8.2160194879715363</v>
      </c>
      <c r="R1467" s="147">
        <v>18</v>
      </c>
      <c r="S1467" s="148">
        <v>44</v>
      </c>
      <c r="T1467" s="148">
        <v>18</v>
      </c>
      <c r="U1467" s="149">
        <v>0.67991646133873873</v>
      </c>
      <c r="V1467" s="149">
        <v>1.0954209654901905</v>
      </c>
      <c r="W1467" s="149">
        <v>2.1908419309803806</v>
      </c>
      <c r="X1467" s="148">
        <v>17</v>
      </c>
      <c r="Y1467" s="148">
        <v>15</v>
      </c>
      <c r="Z1467" s="148">
        <v>0</v>
      </c>
      <c r="AA1467" s="148">
        <v>3</v>
      </c>
      <c r="AB1467" s="148">
        <v>9</v>
      </c>
      <c r="AC1467" s="148">
        <v>17</v>
      </c>
      <c r="AD1467" s="160">
        <v>1</v>
      </c>
      <c r="AI1467" s="113"/>
      <c r="AJ1467" s="113"/>
    </row>
    <row r="1468" spans="1:36">
      <c r="A1468" s="156"/>
      <c r="B1468" s="150" t="s">
        <v>2133</v>
      </c>
      <c r="C1468" s="151" t="s">
        <v>2</v>
      </c>
      <c r="D1468" s="151" t="s">
        <v>20</v>
      </c>
      <c r="E1468" s="150" t="s">
        <v>607</v>
      </c>
      <c r="F1468" s="150" t="s">
        <v>2134</v>
      </c>
      <c r="G1468" s="150" t="s">
        <v>3662</v>
      </c>
      <c r="H1468" s="150">
        <v>99040034</v>
      </c>
      <c r="I1468" s="151" t="s">
        <v>255</v>
      </c>
      <c r="J1468" s="151" t="s">
        <v>4522</v>
      </c>
      <c r="K1468" s="150">
        <v>136287</v>
      </c>
      <c r="L1468" s="150" t="s">
        <v>571</v>
      </c>
      <c r="M1468" s="150" t="s">
        <v>4575</v>
      </c>
      <c r="N1468" s="150">
        <v>15048958</v>
      </c>
      <c r="O1468" s="152">
        <v>13.236920286176368</v>
      </c>
      <c r="P1468" s="152">
        <v>20.083603192819307</v>
      </c>
      <c r="Q1468" s="152">
        <v>4.1080097439857681</v>
      </c>
      <c r="R1468" s="153">
        <v>3</v>
      </c>
      <c r="S1468" s="154">
        <v>5</v>
      </c>
      <c r="T1468" s="154">
        <v>2</v>
      </c>
      <c r="U1468" s="155">
        <v>0.22663882044624623</v>
      </c>
      <c r="V1468" s="155">
        <v>0.24895931033867968</v>
      </c>
      <c r="W1468" s="155">
        <v>0.4868537624400846</v>
      </c>
      <c r="X1468" s="154">
        <v>1</v>
      </c>
      <c r="Y1468" s="154">
        <v>2</v>
      </c>
      <c r="Z1468" s="154">
        <v>0</v>
      </c>
      <c r="AA1468" s="154">
        <v>0</v>
      </c>
      <c r="AB1468" s="154">
        <v>2</v>
      </c>
      <c r="AC1468" s="154">
        <v>2</v>
      </c>
      <c r="AD1468" s="161">
        <v>0</v>
      </c>
      <c r="AI1468" s="113"/>
      <c r="AJ1468" s="113"/>
    </row>
    <row r="1469" spans="1:36">
      <c r="A1469" s="135"/>
      <c r="B1469" s="150" t="s">
        <v>2133</v>
      </c>
      <c r="C1469" s="151" t="s">
        <v>2</v>
      </c>
      <c r="D1469" s="151" t="s">
        <v>20</v>
      </c>
      <c r="E1469" s="150" t="s">
        <v>607</v>
      </c>
      <c r="F1469" s="150" t="s">
        <v>2134</v>
      </c>
      <c r="G1469" s="150" t="s">
        <v>3662</v>
      </c>
      <c r="H1469" s="150">
        <v>99040034</v>
      </c>
      <c r="I1469" s="151" t="s">
        <v>255</v>
      </c>
      <c r="J1469" s="151" t="s">
        <v>2416</v>
      </c>
      <c r="K1469" s="150">
        <v>127708</v>
      </c>
      <c r="L1469" s="150" t="s">
        <v>571</v>
      </c>
      <c r="M1469" s="150" t="s">
        <v>2417</v>
      </c>
      <c r="N1469" s="150">
        <v>15048727</v>
      </c>
      <c r="O1469" s="152">
        <v>13.236920286176368</v>
      </c>
      <c r="P1469" s="152">
        <v>20.083603192819307</v>
      </c>
      <c r="Q1469" s="152">
        <v>4.1080097439857681</v>
      </c>
      <c r="R1469" s="153">
        <v>15</v>
      </c>
      <c r="S1469" s="154">
        <v>39</v>
      </c>
      <c r="T1469" s="154">
        <v>16</v>
      </c>
      <c r="U1469" s="155">
        <v>1.1331941022312311</v>
      </c>
      <c r="V1469" s="155">
        <v>1.9418826206417015</v>
      </c>
      <c r="W1469" s="155">
        <v>3.8948300995206768</v>
      </c>
      <c r="X1469" s="154">
        <v>16</v>
      </c>
      <c r="Y1469" s="154">
        <v>13</v>
      </c>
      <c r="Z1469" s="154">
        <v>0</v>
      </c>
      <c r="AA1469" s="154">
        <v>3</v>
      </c>
      <c r="AB1469" s="154">
        <v>7</v>
      </c>
      <c r="AC1469" s="154">
        <v>15</v>
      </c>
      <c r="AD1469" s="161">
        <v>1</v>
      </c>
      <c r="AI1469" s="113"/>
      <c r="AJ1469" s="113"/>
    </row>
    <row r="1470" spans="1:36">
      <c r="A1470" s="157">
        <v>99070025</v>
      </c>
      <c r="B1470" s="144" t="s">
        <v>2133</v>
      </c>
      <c r="C1470" s="145" t="s">
        <v>0</v>
      </c>
      <c r="D1470" s="145" t="s">
        <v>7</v>
      </c>
      <c r="E1470" s="144" t="s">
        <v>599</v>
      </c>
      <c r="F1470" s="144" t="s">
        <v>2134</v>
      </c>
      <c r="G1470" s="144" t="s">
        <v>3662</v>
      </c>
      <c r="H1470" s="144">
        <v>99070025</v>
      </c>
      <c r="I1470" s="145" t="s">
        <v>536</v>
      </c>
      <c r="J1470" s="145" t="s">
        <v>576</v>
      </c>
      <c r="K1470" s="144"/>
      <c r="L1470" s="144" t="s">
        <v>1495</v>
      </c>
      <c r="M1470" s="144"/>
      <c r="N1470" s="144" t="s">
        <v>4215</v>
      </c>
      <c r="O1470" s="146">
        <v>44.620060740688928</v>
      </c>
      <c r="P1470" s="146">
        <v>44.620060740688928</v>
      </c>
      <c r="Q1470" s="146">
        <v>9.1061348450385555</v>
      </c>
      <c r="R1470" s="147">
        <v>21</v>
      </c>
      <c r="S1470" s="148">
        <v>36</v>
      </c>
      <c r="T1470" s="148">
        <v>5</v>
      </c>
      <c r="U1470" s="149">
        <v>0.47064032749848206</v>
      </c>
      <c r="V1470" s="149">
        <v>0.80681198999739789</v>
      </c>
      <c r="W1470" s="149">
        <v>0.54908038208156251</v>
      </c>
      <c r="X1470" s="148">
        <v>6</v>
      </c>
      <c r="Y1470" s="148">
        <v>11</v>
      </c>
      <c r="Z1470" s="148">
        <v>1</v>
      </c>
      <c r="AA1470" s="148">
        <v>6</v>
      </c>
      <c r="AB1470" s="148">
        <v>12</v>
      </c>
      <c r="AC1470" s="148">
        <v>5</v>
      </c>
      <c r="AD1470" s="160">
        <v>0</v>
      </c>
      <c r="AI1470" s="113"/>
      <c r="AJ1470" s="113"/>
    </row>
    <row r="1471" spans="1:36">
      <c r="A1471" s="156"/>
      <c r="B1471" s="150" t="s">
        <v>2133</v>
      </c>
      <c r="C1471" s="151" t="s">
        <v>0</v>
      </c>
      <c r="D1471" s="151" t="s">
        <v>7</v>
      </c>
      <c r="E1471" s="150" t="s">
        <v>599</v>
      </c>
      <c r="F1471" s="150" t="s">
        <v>2134</v>
      </c>
      <c r="G1471" s="150" t="s">
        <v>3662</v>
      </c>
      <c r="H1471" s="150">
        <v>99070025</v>
      </c>
      <c r="I1471" s="151" t="s">
        <v>536</v>
      </c>
      <c r="J1471" s="151" t="s">
        <v>2151</v>
      </c>
      <c r="K1471" s="150" t="s">
        <v>3300</v>
      </c>
      <c r="L1471" s="150" t="s">
        <v>571</v>
      </c>
      <c r="M1471" s="150" t="s">
        <v>2152</v>
      </c>
      <c r="N1471" s="150">
        <v>15078658</v>
      </c>
      <c r="O1471" s="152">
        <v>14.873353580229642</v>
      </c>
      <c r="P1471" s="152">
        <v>14.873353580229642</v>
      </c>
      <c r="Q1471" s="152">
        <v>3.0353782816795185</v>
      </c>
      <c r="R1471" s="153">
        <v>4</v>
      </c>
      <c r="S1471" s="154">
        <v>15</v>
      </c>
      <c r="T1471" s="154">
        <v>2</v>
      </c>
      <c r="U1471" s="155">
        <v>0.26893732999913261</v>
      </c>
      <c r="V1471" s="155">
        <v>1.0085149874967474</v>
      </c>
      <c r="W1471" s="155">
        <v>0.65889645849787504</v>
      </c>
      <c r="X1471" s="154">
        <v>3</v>
      </c>
      <c r="Y1471" s="154">
        <v>5</v>
      </c>
      <c r="Z1471" s="154">
        <v>1</v>
      </c>
      <c r="AA1471" s="154">
        <v>2</v>
      </c>
      <c r="AB1471" s="154">
        <v>4</v>
      </c>
      <c r="AC1471" s="154">
        <v>2</v>
      </c>
      <c r="AD1471" s="161">
        <v>0</v>
      </c>
      <c r="AI1471" s="113"/>
      <c r="AJ1471" s="113"/>
    </row>
    <row r="1472" spans="1:36">
      <c r="A1472" s="135"/>
      <c r="B1472" s="150" t="s">
        <v>2133</v>
      </c>
      <c r="C1472" s="151" t="s">
        <v>0</v>
      </c>
      <c r="D1472" s="151" t="s">
        <v>7</v>
      </c>
      <c r="E1472" s="150" t="s">
        <v>599</v>
      </c>
      <c r="F1472" s="150" t="s">
        <v>2134</v>
      </c>
      <c r="G1472" s="150" t="s">
        <v>3662</v>
      </c>
      <c r="H1472" s="150">
        <v>99070025</v>
      </c>
      <c r="I1472" s="151" t="s">
        <v>536</v>
      </c>
      <c r="J1472" s="151" t="s">
        <v>4576</v>
      </c>
      <c r="K1472" s="150"/>
      <c r="L1472" s="150" t="s">
        <v>571</v>
      </c>
      <c r="M1472" s="150" t="s">
        <v>4577</v>
      </c>
      <c r="N1472" s="150">
        <v>15078669</v>
      </c>
      <c r="O1472" s="152">
        <v>14.873353580229642</v>
      </c>
      <c r="P1472" s="152">
        <v>14.873353580229642</v>
      </c>
      <c r="Q1472" s="152">
        <v>3.0353782816795185</v>
      </c>
      <c r="R1472" s="153">
        <v>1</v>
      </c>
      <c r="S1472" s="154">
        <v>5</v>
      </c>
      <c r="T1472" s="154">
        <v>1</v>
      </c>
      <c r="U1472" s="155">
        <v>6.7234332499783153E-2</v>
      </c>
      <c r="V1472" s="155">
        <v>0.33617166249891578</v>
      </c>
      <c r="W1472" s="155">
        <v>0.32944822924893752</v>
      </c>
      <c r="X1472" s="154">
        <v>0</v>
      </c>
      <c r="Y1472" s="154">
        <v>1</v>
      </c>
      <c r="Z1472" s="154">
        <v>0</v>
      </c>
      <c r="AA1472" s="154">
        <v>1</v>
      </c>
      <c r="AB1472" s="154">
        <v>3</v>
      </c>
      <c r="AC1472" s="154">
        <v>1</v>
      </c>
      <c r="AD1472" s="161">
        <v>0</v>
      </c>
      <c r="AI1472" s="113"/>
      <c r="AJ1472" s="113"/>
    </row>
    <row r="1473" spans="1:36">
      <c r="A1473" s="135"/>
      <c r="B1473" s="150" t="s">
        <v>2133</v>
      </c>
      <c r="C1473" s="151" t="s">
        <v>0</v>
      </c>
      <c r="D1473" s="151" t="s">
        <v>7</v>
      </c>
      <c r="E1473" s="150" t="s">
        <v>599</v>
      </c>
      <c r="F1473" s="150" t="s">
        <v>2134</v>
      </c>
      <c r="G1473" s="150" t="s">
        <v>3662</v>
      </c>
      <c r="H1473" s="150">
        <v>99070025</v>
      </c>
      <c r="I1473" s="151" t="s">
        <v>536</v>
      </c>
      <c r="J1473" s="151" t="s">
        <v>2422</v>
      </c>
      <c r="K1473" s="150" t="s">
        <v>3331</v>
      </c>
      <c r="L1473" s="150" t="s">
        <v>571</v>
      </c>
      <c r="M1473" s="150" t="s">
        <v>2423</v>
      </c>
      <c r="N1473" s="150">
        <v>15078124</v>
      </c>
      <c r="O1473" s="152">
        <v>14.873353580229642</v>
      </c>
      <c r="P1473" s="152">
        <v>14.873353580229642</v>
      </c>
      <c r="Q1473" s="152">
        <v>3.0353782816795185</v>
      </c>
      <c r="R1473" s="153">
        <v>16</v>
      </c>
      <c r="S1473" s="154">
        <v>16</v>
      </c>
      <c r="T1473" s="154">
        <v>2</v>
      </c>
      <c r="U1473" s="155">
        <v>1.0757493199965305</v>
      </c>
      <c r="V1473" s="155">
        <v>1.0757493199965305</v>
      </c>
      <c r="W1473" s="155">
        <v>0.65889645849787504</v>
      </c>
      <c r="X1473" s="154">
        <v>3</v>
      </c>
      <c r="Y1473" s="154">
        <v>5</v>
      </c>
      <c r="Z1473" s="154">
        <v>0</v>
      </c>
      <c r="AA1473" s="154">
        <v>3</v>
      </c>
      <c r="AB1473" s="154">
        <v>5</v>
      </c>
      <c r="AC1473" s="154">
        <v>2</v>
      </c>
      <c r="AD1473" s="161">
        <v>0</v>
      </c>
      <c r="AI1473" s="113"/>
      <c r="AJ1473" s="113"/>
    </row>
    <row r="1474" spans="1:36">
      <c r="A1474" s="143">
        <v>99090123</v>
      </c>
      <c r="B1474" s="144" t="s">
        <v>2133</v>
      </c>
      <c r="C1474" s="145" t="s">
        <v>1</v>
      </c>
      <c r="D1474" s="145" t="s">
        <v>12</v>
      </c>
      <c r="E1474" s="144" t="s">
        <v>577</v>
      </c>
      <c r="F1474" s="144" t="s">
        <v>2134</v>
      </c>
      <c r="G1474" s="144" t="s">
        <v>3662</v>
      </c>
      <c r="H1474" s="144">
        <v>99090123</v>
      </c>
      <c r="I1474" s="145" t="s">
        <v>182</v>
      </c>
      <c r="J1474" s="145" t="s">
        <v>1074</v>
      </c>
      <c r="K1474" s="144">
        <v>6016</v>
      </c>
      <c r="L1474" s="144" t="s">
        <v>1495</v>
      </c>
      <c r="M1474" s="144" t="s">
        <v>1075</v>
      </c>
      <c r="N1474" s="144">
        <v>150922303</v>
      </c>
      <c r="O1474" s="146">
        <v>38.289010009775168</v>
      </c>
      <c r="P1474" s="146">
        <v>45.582154773541887</v>
      </c>
      <c r="Q1474" s="146">
        <v>9.1164309547083757</v>
      </c>
      <c r="R1474" s="147">
        <v>46</v>
      </c>
      <c r="S1474" s="148">
        <v>54</v>
      </c>
      <c r="T1474" s="148">
        <v>11</v>
      </c>
      <c r="U1474" s="149">
        <v>1.2013891189209702</v>
      </c>
      <c r="V1474" s="149">
        <v>1.1846741398751128</v>
      </c>
      <c r="W1474" s="149">
        <v>1.2066125498728002</v>
      </c>
      <c r="X1474" s="148">
        <v>11</v>
      </c>
      <c r="Y1474" s="148">
        <v>24</v>
      </c>
      <c r="Z1474" s="148">
        <v>0</v>
      </c>
      <c r="AA1474" s="148">
        <v>4</v>
      </c>
      <c r="AB1474" s="148">
        <v>15</v>
      </c>
      <c r="AC1474" s="148">
        <v>9</v>
      </c>
      <c r="AD1474" s="160">
        <v>2</v>
      </c>
      <c r="AI1474" s="113"/>
      <c r="AJ1474" s="113"/>
    </row>
    <row r="1475" spans="1:36">
      <c r="A1475" s="135"/>
      <c r="B1475" s="150" t="s">
        <v>2133</v>
      </c>
      <c r="C1475" s="151" t="s">
        <v>1</v>
      </c>
      <c r="D1475" s="151" t="s">
        <v>12</v>
      </c>
      <c r="E1475" s="150" t="s">
        <v>577</v>
      </c>
      <c r="F1475" s="150" t="s">
        <v>2134</v>
      </c>
      <c r="G1475" s="150" t="s">
        <v>3662</v>
      </c>
      <c r="H1475" s="150">
        <v>99090123</v>
      </c>
      <c r="I1475" s="151" t="s">
        <v>182</v>
      </c>
      <c r="J1475" s="151" t="s">
        <v>2428</v>
      </c>
      <c r="K1475" s="150">
        <v>9477</v>
      </c>
      <c r="L1475" s="150" t="s">
        <v>571</v>
      </c>
      <c r="M1475" s="150" t="s">
        <v>2429</v>
      </c>
      <c r="N1475" s="150">
        <v>150921580</v>
      </c>
      <c r="O1475" s="152">
        <v>19.144505004887584</v>
      </c>
      <c r="P1475" s="152">
        <v>22.791077386770944</v>
      </c>
      <c r="Q1475" s="152">
        <v>4.5582154773541879</v>
      </c>
      <c r="R1475" s="153">
        <v>24</v>
      </c>
      <c r="S1475" s="154">
        <v>26</v>
      </c>
      <c r="T1475" s="154">
        <v>5</v>
      </c>
      <c r="U1475" s="155">
        <v>1.2536234284392733</v>
      </c>
      <c r="V1475" s="155">
        <v>1.1407973198797381</v>
      </c>
      <c r="W1475" s="155">
        <v>1.0969204998843638</v>
      </c>
      <c r="X1475" s="154">
        <v>4</v>
      </c>
      <c r="Y1475" s="154">
        <v>14</v>
      </c>
      <c r="Z1475" s="154">
        <v>0</v>
      </c>
      <c r="AA1475" s="154">
        <v>2</v>
      </c>
      <c r="AB1475" s="154">
        <v>6</v>
      </c>
      <c r="AC1475" s="154">
        <v>5</v>
      </c>
      <c r="AD1475" s="161">
        <v>0</v>
      </c>
      <c r="AI1475" s="113"/>
      <c r="AJ1475" s="113"/>
    </row>
    <row r="1476" spans="1:36">
      <c r="A1476" s="135"/>
      <c r="B1476" s="150" t="s">
        <v>2133</v>
      </c>
      <c r="C1476" s="151" t="s">
        <v>1</v>
      </c>
      <c r="D1476" s="151" t="s">
        <v>12</v>
      </c>
      <c r="E1476" s="150" t="s">
        <v>577</v>
      </c>
      <c r="F1476" s="150" t="s">
        <v>2134</v>
      </c>
      <c r="G1476" s="150" t="s">
        <v>3662</v>
      </c>
      <c r="H1476" s="150">
        <v>99090123</v>
      </c>
      <c r="I1476" s="151" t="s">
        <v>182</v>
      </c>
      <c r="J1476" s="151" t="s">
        <v>3535</v>
      </c>
      <c r="K1476" s="150">
        <v>9724</v>
      </c>
      <c r="L1476" s="150" t="s">
        <v>571</v>
      </c>
      <c r="M1476" s="150" t="s">
        <v>3536</v>
      </c>
      <c r="N1476" s="150">
        <v>150922186</v>
      </c>
      <c r="O1476" s="152">
        <v>19.144505004887584</v>
      </c>
      <c r="P1476" s="152">
        <v>22.791077386770944</v>
      </c>
      <c r="Q1476" s="152">
        <v>4.5582154773541879</v>
      </c>
      <c r="R1476" s="153">
        <v>21</v>
      </c>
      <c r="S1476" s="154">
        <v>28</v>
      </c>
      <c r="T1476" s="154">
        <v>6</v>
      </c>
      <c r="U1476" s="155">
        <v>1.0969204998843642</v>
      </c>
      <c r="V1476" s="155">
        <v>1.2285509598704873</v>
      </c>
      <c r="W1476" s="155">
        <v>1.3163045998612366</v>
      </c>
      <c r="X1476" s="154">
        <v>7</v>
      </c>
      <c r="Y1476" s="154">
        <v>10</v>
      </c>
      <c r="Z1476" s="154">
        <v>0</v>
      </c>
      <c r="AA1476" s="154">
        <v>2</v>
      </c>
      <c r="AB1476" s="154">
        <v>9</v>
      </c>
      <c r="AC1476" s="154">
        <v>4</v>
      </c>
      <c r="AD1476" s="161">
        <v>2</v>
      </c>
      <c r="AI1476" s="113"/>
      <c r="AJ1476" s="113"/>
    </row>
    <row r="1477" spans="1:36">
      <c r="A1477" s="143">
        <v>21090034</v>
      </c>
      <c r="B1477" s="144" t="s">
        <v>2133</v>
      </c>
      <c r="C1477" s="145" t="s">
        <v>1</v>
      </c>
      <c r="D1477" s="145" t="s">
        <v>16</v>
      </c>
      <c r="E1477" s="144" t="s">
        <v>577</v>
      </c>
      <c r="F1477" s="144" t="s">
        <v>2134</v>
      </c>
      <c r="G1477" s="144" t="s">
        <v>3662</v>
      </c>
      <c r="H1477" s="144">
        <v>21090034</v>
      </c>
      <c r="I1477" s="145" t="s">
        <v>158</v>
      </c>
      <c r="J1477" s="145" t="s">
        <v>2434</v>
      </c>
      <c r="K1477" s="144">
        <v>115639</v>
      </c>
      <c r="L1477" s="144" t="s">
        <v>1495</v>
      </c>
      <c r="M1477" s="144" t="s">
        <v>2435</v>
      </c>
      <c r="N1477" s="144">
        <v>150921344</v>
      </c>
      <c r="O1477" s="146">
        <v>61.080087396546126</v>
      </c>
      <c r="P1477" s="146">
        <v>43.758868582600201</v>
      </c>
      <c r="Q1477" s="146">
        <v>9.1164309547083757</v>
      </c>
      <c r="R1477" s="147">
        <v>61</v>
      </c>
      <c r="S1477" s="148">
        <v>48</v>
      </c>
      <c r="T1477" s="148">
        <v>4</v>
      </c>
      <c r="U1477" s="149">
        <v>0.99868881332755499</v>
      </c>
      <c r="V1477" s="149">
        <v>1.096920499884364</v>
      </c>
      <c r="W1477" s="149">
        <v>0.43876819995374555</v>
      </c>
      <c r="X1477" s="148">
        <v>11</v>
      </c>
      <c r="Y1477" s="148">
        <v>15</v>
      </c>
      <c r="Z1477" s="148">
        <v>0</v>
      </c>
      <c r="AA1477" s="148">
        <v>5</v>
      </c>
      <c r="AB1477" s="148">
        <v>17</v>
      </c>
      <c r="AC1477" s="148">
        <v>2</v>
      </c>
      <c r="AD1477" s="160">
        <v>2</v>
      </c>
      <c r="AI1477" s="113"/>
      <c r="AJ1477" s="113"/>
    </row>
    <row r="1478" spans="1:36">
      <c r="A1478" s="135"/>
      <c r="B1478" s="150" t="s">
        <v>2133</v>
      </c>
      <c r="C1478" s="151" t="s">
        <v>1</v>
      </c>
      <c r="D1478" s="151" t="s">
        <v>16</v>
      </c>
      <c r="E1478" s="150" t="s">
        <v>577</v>
      </c>
      <c r="F1478" s="150" t="s">
        <v>2134</v>
      </c>
      <c r="G1478" s="150" t="s">
        <v>3662</v>
      </c>
      <c r="H1478" s="150">
        <v>21090034</v>
      </c>
      <c r="I1478" s="151" t="s">
        <v>158</v>
      </c>
      <c r="J1478" s="151" t="s">
        <v>2432</v>
      </c>
      <c r="K1478" s="150">
        <v>125158</v>
      </c>
      <c r="L1478" s="150" t="s">
        <v>571</v>
      </c>
      <c r="M1478" s="150" t="s">
        <v>2433</v>
      </c>
      <c r="N1478" s="150">
        <v>150921408</v>
      </c>
      <c r="O1478" s="152">
        <v>30.540043698273063</v>
      </c>
      <c r="P1478" s="152">
        <v>21.8794342913001</v>
      </c>
      <c r="Q1478" s="152">
        <v>4.5582154773541879</v>
      </c>
      <c r="R1478" s="153">
        <v>27</v>
      </c>
      <c r="S1478" s="154">
        <v>13</v>
      </c>
      <c r="T1478" s="154">
        <v>1</v>
      </c>
      <c r="U1478" s="155">
        <v>0.88408517901127825</v>
      </c>
      <c r="V1478" s="155">
        <v>0.59416527077069714</v>
      </c>
      <c r="W1478" s="155">
        <v>0.21938409997687278</v>
      </c>
      <c r="X1478" s="154">
        <v>1</v>
      </c>
      <c r="Y1478" s="154">
        <v>2</v>
      </c>
      <c r="Z1478" s="154">
        <v>0</v>
      </c>
      <c r="AA1478" s="154">
        <v>1</v>
      </c>
      <c r="AB1478" s="154">
        <v>9</v>
      </c>
      <c r="AC1478" s="154">
        <v>1</v>
      </c>
      <c r="AD1478" s="161">
        <v>0</v>
      </c>
      <c r="AI1478" s="113"/>
      <c r="AJ1478" s="113"/>
    </row>
    <row r="1479" spans="1:36">
      <c r="A1479" s="135"/>
      <c r="B1479" s="150" t="s">
        <v>2133</v>
      </c>
      <c r="C1479" s="151" t="s">
        <v>1</v>
      </c>
      <c r="D1479" s="151" t="s">
        <v>16</v>
      </c>
      <c r="E1479" s="150" t="s">
        <v>577</v>
      </c>
      <c r="F1479" s="150" t="s">
        <v>2134</v>
      </c>
      <c r="G1479" s="150" t="s">
        <v>3662</v>
      </c>
      <c r="H1479" s="150">
        <v>21090034</v>
      </c>
      <c r="I1479" s="151" t="s">
        <v>158</v>
      </c>
      <c r="J1479" s="151" t="s">
        <v>2430</v>
      </c>
      <c r="K1479" s="150">
        <v>125203</v>
      </c>
      <c r="L1479" s="150" t="s">
        <v>571</v>
      </c>
      <c r="M1479" s="150" t="s">
        <v>2431</v>
      </c>
      <c r="N1479" s="150">
        <v>150921307</v>
      </c>
      <c r="O1479" s="152">
        <v>30.540043698273063</v>
      </c>
      <c r="P1479" s="152">
        <v>21.8794342913001</v>
      </c>
      <c r="Q1479" s="152">
        <v>4.5582154773541879</v>
      </c>
      <c r="R1479" s="153">
        <v>34</v>
      </c>
      <c r="S1479" s="154">
        <v>32</v>
      </c>
      <c r="T1479" s="154">
        <v>3</v>
      </c>
      <c r="U1479" s="155">
        <v>1.1132924476438317</v>
      </c>
      <c r="V1479" s="155">
        <v>1.4625606665124853</v>
      </c>
      <c r="W1479" s="155">
        <v>0.6581522999306183</v>
      </c>
      <c r="X1479" s="154">
        <v>10</v>
      </c>
      <c r="Y1479" s="154">
        <v>13</v>
      </c>
      <c r="Z1479" s="154">
        <v>0</v>
      </c>
      <c r="AA1479" s="154">
        <v>3</v>
      </c>
      <c r="AB1479" s="154">
        <v>6</v>
      </c>
      <c r="AC1479" s="154">
        <v>1</v>
      </c>
      <c r="AD1479" s="161">
        <v>2</v>
      </c>
      <c r="AI1479" s="113"/>
      <c r="AJ1479" s="113"/>
    </row>
    <row r="1480" spans="1:36">
      <c r="A1480" s="157">
        <v>99080023</v>
      </c>
      <c r="B1480" s="144" t="s">
        <v>2133</v>
      </c>
      <c r="C1480" s="145" t="s">
        <v>5</v>
      </c>
      <c r="D1480" s="145" t="s">
        <v>24</v>
      </c>
      <c r="E1480" s="144" t="s">
        <v>568</v>
      </c>
      <c r="F1480" s="144" t="s">
        <v>2134</v>
      </c>
      <c r="G1480" s="144" t="s">
        <v>3662</v>
      </c>
      <c r="H1480" s="144">
        <v>99080023</v>
      </c>
      <c r="I1480" s="145" t="s">
        <v>413</v>
      </c>
      <c r="J1480" s="145" t="s">
        <v>2436</v>
      </c>
      <c r="K1480" s="144">
        <v>1079</v>
      </c>
      <c r="L1480" s="144" t="s">
        <v>1495</v>
      </c>
      <c r="M1480" s="144" t="s">
        <v>2437</v>
      </c>
      <c r="N1480" s="144">
        <v>15087552</v>
      </c>
      <c r="O1480" s="146">
        <v>50.233237368806336</v>
      </c>
      <c r="P1480" s="146">
        <v>110.51312221137397</v>
      </c>
      <c r="Q1480" s="146">
        <v>21.919958124570034</v>
      </c>
      <c r="R1480" s="147">
        <v>71</v>
      </c>
      <c r="S1480" s="148">
        <v>95</v>
      </c>
      <c r="T1480" s="148">
        <v>9</v>
      </c>
      <c r="U1480" s="149">
        <v>1.4134068142717264</v>
      </c>
      <c r="V1480" s="149">
        <v>0.85962642353273988</v>
      </c>
      <c r="W1480" s="149">
        <v>0.410584725976822</v>
      </c>
      <c r="X1480" s="148">
        <v>30</v>
      </c>
      <c r="Y1480" s="148">
        <v>20</v>
      </c>
      <c r="Z1480" s="148">
        <v>0</v>
      </c>
      <c r="AA1480" s="148">
        <v>7</v>
      </c>
      <c r="AB1480" s="148">
        <v>38</v>
      </c>
      <c r="AC1480" s="148">
        <v>7</v>
      </c>
      <c r="AD1480" s="160">
        <v>2</v>
      </c>
      <c r="AI1480" s="113"/>
      <c r="AJ1480" s="113"/>
    </row>
    <row r="1481" spans="1:36">
      <c r="A1481" s="135"/>
      <c r="B1481" s="150" t="s">
        <v>2133</v>
      </c>
      <c r="C1481" s="151" t="s">
        <v>5</v>
      </c>
      <c r="D1481" s="151" t="s">
        <v>24</v>
      </c>
      <c r="E1481" s="150" t="s">
        <v>568</v>
      </c>
      <c r="F1481" s="150" t="s">
        <v>2134</v>
      </c>
      <c r="G1481" s="150" t="s">
        <v>3662</v>
      </c>
      <c r="H1481" s="150">
        <v>99080023</v>
      </c>
      <c r="I1481" s="151" t="s">
        <v>413</v>
      </c>
      <c r="J1481" s="151" t="s">
        <v>3092</v>
      </c>
      <c r="K1481" s="150">
        <v>14</v>
      </c>
      <c r="L1481" s="150" t="s">
        <v>571</v>
      </c>
      <c r="M1481" s="150" t="s">
        <v>3093</v>
      </c>
      <c r="N1481" s="150">
        <v>15087482</v>
      </c>
      <c r="O1481" s="152">
        <v>10.046647473761267</v>
      </c>
      <c r="P1481" s="152">
        <v>22.102624442274795</v>
      </c>
      <c r="Q1481" s="152">
        <v>4.3839916249140067</v>
      </c>
      <c r="R1481" s="153">
        <v>20</v>
      </c>
      <c r="S1481" s="154">
        <v>27</v>
      </c>
      <c r="T1481" s="154">
        <v>1</v>
      </c>
      <c r="U1481" s="155">
        <v>1.9907138229179244</v>
      </c>
      <c r="V1481" s="155">
        <v>1.2215743913359987</v>
      </c>
      <c r="W1481" s="155">
        <v>0.22810262554267888</v>
      </c>
      <c r="X1481" s="154">
        <v>6</v>
      </c>
      <c r="Y1481" s="154">
        <v>5</v>
      </c>
      <c r="Z1481" s="154">
        <v>0</v>
      </c>
      <c r="AA1481" s="154">
        <v>2</v>
      </c>
      <c r="AB1481" s="154">
        <v>14</v>
      </c>
      <c r="AC1481" s="154">
        <v>0</v>
      </c>
      <c r="AD1481" s="161">
        <v>1</v>
      </c>
      <c r="AI1481" s="113"/>
      <c r="AJ1481" s="113"/>
    </row>
    <row r="1482" spans="1:36">
      <c r="A1482" s="135"/>
      <c r="B1482" s="150" t="s">
        <v>2133</v>
      </c>
      <c r="C1482" s="151" t="s">
        <v>5</v>
      </c>
      <c r="D1482" s="151" t="s">
        <v>24</v>
      </c>
      <c r="E1482" s="150" t="s">
        <v>568</v>
      </c>
      <c r="F1482" s="150" t="s">
        <v>2134</v>
      </c>
      <c r="G1482" s="150" t="s">
        <v>3662</v>
      </c>
      <c r="H1482" s="150">
        <v>99080023</v>
      </c>
      <c r="I1482" s="151" t="s">
        <v>413</v>
      </c>
      <c r="J1482" s="151" t="s">
        <v>3094</v>
      </c>
      <c r="K1482" s="150">
        <v>210</v>
      </c>
      <c r="L1482" s="150" t="s">
        <v>571</v>
      </c>
      <c r="M1482" s="150" t="s">
        <v>3095</v>
      </c>
      <c r="N1482" s="150">
        <v>15087486</v>
      </c>
      <c r="O1482" s="152">
        <v>10.046647473761267</v>
      </c>
      <c r="P1482" s="152">
        <v>22.102624442274795</v>
      </c>
      <c r="Q1482" s="152">
        <v>4.3839916249140067</v>
      </c>
      <c r="R1482" s="153">
        <v>17</v>
      </c>
      <c r="S1482" s="154">
        <v>19</v>
      </c>
      <c r="T1482" s="154">
        <v>3</v>
      </c>
      <c r="U1482" s="155">
        <v>1.6921067494802358</v>
      </c>
      <c r="V1482" s="155">
        <v>0.85962642353273977</v>
      </c>
      <c r="W1482" s="155">
        <v>0.6843078766280366</v>
      </c>
      <c r="X1482" s="154">
        <v>4</v>
      </c>
      <c r="Y1482" s="154">
        <v>6</v>
      </c>
      <c r="Z1482" s="154">
        <v>0</v>
      </c>
      <c r="AA1482" s="154">
        <v>3</v>
      </c>
      <c r="AB1482" s="154">
        <v>6</v>
      </c>
      <c r="AC1482" s="154">
        <v>2</v>
      </c>
      <c r="AD1482" s="161">
        <v>1</v>
      </c>
      <c r="AI1482" s="113"/>
      <c r="AJ1482" s="113"/>
    </row>
    <row r="1483" spans="1:36">
      <c r="A1483" s="156"/>
      <c r="B1483" s="150" t="s">
        <v>2133</v>
      </c>
      <c r="C1483" s="151" t="s">
        <v>5</v>
      </c>
      <c r="D1483" s="151" t="s">
        <v>24</v>
      </c>
      <c r="E1483" s="150" t="s">
        <v>568</v>
      </c>
      <c r="F1483" s="150" t="s">
        <v>2134</v>
      </c>
      <c r="G1483" s="150" t="s">
        <v>3662</v>
      </c>
      <c r="H1483" s="150">
        <v>99080023</v>
      </c>
      <c r="I1483" s="151" t="s">
        <v>413</v>
      </c>
      <c r="J1483" s="151" t="s">
        <v>3943</v>
      </c>
      <c r="K1483" s="150">
        <v>2534</v>
      </c>
      <c r="L1483" s="150" t="s">
        <v>571</v>
      </c>
      <c r="M1483" s="150" t="s">
        <v>4033</v>
      </c>
      <c r="N1483" s="150">
        <v>15087564</v>
      </c>
      <c r="O1483" s="152">
        <v>10.046647473761267</v>
      </c>
      <c r="P1483" s="152">
        <v>22.102624442274795</v>
      </c>
      <c r="Q1483" s="152">
        <v>4.3839916249140067</v>
      </c>
      <c r="R1483" s="153">
        <v>15</v>
      </c>
      <c r="S1483" s="154">
        <v>24</v>
      </c>
      <c r="T1483" s="154">
        <v>3</v>
      </c>
      <c r="U1483" s="155">
        <v>1.4930353671884433</v>
      </c>
      <c r="V1483" s="155">
        <v>1.0858439034097767</v>
      </c>
      <c r="W1483" s="155">
        <v>0.6843078766280366</v>
      </c>
      <c r="X1483" s="154">
        <v>9</v>
      </c>
      <c r="Y1483" s="154">
        <v>7</v>
      </c>
      <c r="Z1483" s="154">
        <v>0</v>
      </c>
      <c r="AA1483" s="154">
        <v>1</v>
      </c>
      <c r="AB1483" s="154">
        <v>7</v>
      </c>
      <c r="AC1483" s="154">
        <v>3</v>
      </c>
      <c r="AD1483" s="161">
        <v>0</v>
      </c>
      <c r="AI1483" s="113"/>
      <c r="AJ1483" s="113"/>
    </row>
    <row r="1484" spans="1:36">
      <c r="A1484" s="135"/>
      <c r="B1484" s="150" t="s">
        <v>2133</v>
      </c>
      <c r="C1484" s="151" t="s">
        <v>5</v>
      </c>
      <c r="D1484" s="151" t="s">
        <v>24</v>
      </c>
      <c r="E1484" s="150" t="s">
        <v>568</v>
      </c>
      <c r="F1484" s="150" t="s">
        <v>2134</v>
      </c>
      <c r="G1484" s="150" t="s">
        <v>3662</v>
      </c>
      <c r="H1484" s="150">
        <v>99080023</v>
      </c>
      <c r="I1484" s="151" t="s">
        <v>413</v>
      </c>
      <c r="J1484" s="151" t="s">
        <v>4578</v>
      </c>
      <c r="K1484" s="150"/>
      <c r="L1484" s="150" t="s">
        <v>571</v>
      </c>
      <c r="M1484" s="150" t="s">
        <v>4579</v>
      </c>
      <c r="N1484" s="150">
        <v>15087590</v>
      </c>
      <c r="O1484" s="152">
        <v>10.046647473761267</v>
      </c>
      <c r="P1484" s="152">
        <v>22.102624442274795</v>
      </c>
      <c r="Q1484" s="152">
        <v>4.3839916249140067</v>
      </c>
      <c r="R1484" s="153">
        <v>6</v>
      </c>
      <c r="S1484" s="154">
        <v>16</v>
      </c>
      <c r="T1484" s="154">
        <v>2</v>
      </c>
      <c r="U1484" s="155">
        <v>0.59721414687537733</v>
      </c>
      <c r="V1484" s="155">
        <v>0.72389593560651777</v>
      </c>
      <c r="W1484" s="155">
        <v>0.45620525108535775</v>
      </c>
      <c r="X1484" s="154">
        <v>9</v>
      </c>
      <c r="Y1484" s="154">
        <v>1</v>
      </c>
      <c r="Z1484" s="154">
        <v>0</v>
      </c>
      <c r="AA1484" s="154">
        <v>1</v>
      </c>
      <c r="AB1484" s="154">
        <v>5</v>
      </c>
      <c r="AC1484" s="154">
        <v>2</v>
      </c>
      <c r="AD1484" s="161">
        <v>0</v>
      </c>
      <c r="AI1484" s="113"/>
      <c r="AJ1484" s="113"/>
    </row>
    <row r="1485" spans="1:36">
      <c r="A1485" s="135"/>
      <c r="B1485" s="150" t="s">
        <v>2133</v>
      </c>
      <c r="C1485" s="151" t="s">
        <v>5</v>
      </c>
      <c r="D1485" s="151" t="s">
        <v>24</v>
      </c>
      <c r="E1485" s="150" t="s">
        <v>568</v>
      </c>
      <c r="F1485" s="150" t="s">
        <v>2134</v>
      </c>
      <c r="G1485" s="150" t="s">
        <v>3662</v>
      </c>
      <c r="H1485" s="150">
        <v>99080023</v>
      </c>
      <c r="I1485" s="151" t="s">
        <v>413</v>
      </c>
      <c r="J1485" s="151" t="s">
        <v>3776</v>
      </c>
      <c r="K1485" s="150">
        <v>2264</v>
      </c>
      <c r="L1485" s="150" t="s">
        <v>571</v>
      </c>
      <c r="M1485" s="150" t="s">
        <v>3777</v>
      </c>
      <c r="N1485" s="150">
        <v>15087514</v>
      </c>
      <c r="O1485" s="152">
        <v>10.046647473761267</v>
      </c>
      <c r="P1485" s="152">
        <v>22.102624442274795</v>
      </c>
      <c r="Q1485" s="152">
        <v>4.3839916249140067</v>
      </c>
      <c r="R1485" s="153">
        <v>12</v>
      </c>
      <c r="S1485" s="154">
        <v>8</v>
      </c>
      <c r="T1485" s="154">
        <v>0</v>
      </c>
      <c r="U1485" s="155">
        <v>1.1944282937507547</v>
      </c>
      <c r="V1485" s="155">
        <v>0.36194796780325889</v>
      </c>
      <c r="W1485" s="155">
        <v>0</v>
      </c>
      <c r="X1485" s="154">
        <v>2</v>
      </c>
      <c r="Y1485" s="154">
        <v>1</v>
      </c>
      <c r="Z1485" s="154">
        <v>0</v>
      </c>
      <c r="AA1485" s="154">
        <v>0</v>
      </c>
      <c r="AB1485" s="154">
        <v>5</v>
      </c>
      <c r="AC1485" s="154">
        <v>0</v>
      </c>
      <c r="AD1485" s="161">
        <v>0</v>
      </c>
      <c r="AI1485" s="113"/>
      <c r="AJ1485" s="113"/>
    </row>
    <row r="1486" spans="1:36">
      <c r="A1486" s="157">
        <v>99040024</v>
      </c>
      <c r="B1486" s="144" t="s">
        <v>2133</v>
      </c>
      <c r="C1486" s="145" t="s">
        <v>2</v>
      </c>
      <c r="D1486" s="145" t="s">
        <v>57</v>
      </c>
      <c r="E1486" s="144" t="s">
        <v>607</v>
      </c>
      <c r="F1486" s="144" t="s">
        <v>2134</v>
      </c>
      <c r="G1486" s="144" t="s">
        <v>3662</v>
      </c>
      <c r="H1486" s="144">
        <v>99040024</v>
      </c>
      <c r="I1486" s="145" t="s">
        <v>3696</v>
      </c>
      <c r="J1486" s="145" t="s">
        <v>2384</v>
      </c>
      <c r="K1486" s="144">
        <v>74115</v>
      </c>
      <c r="L1486" s="144" t="s">
        <v>1495</v>
      </c>
      <c r="M1486" s="144" t="s">
        <v>2385</v>
      </c>
      <c r="N1486" s="144">
        <v>15047031</v>
      </c>
      <c r="O1486" s="146">
        <v>74.8570664459629</v>
      </c>
      <c r="P1486" s="146">
        <v>86.724650150810646</v>
      </c>
      <c r="Q1486" s="146">
        <v>17.344930030162139</v>
      </c>
      <c r="R1486" s="147">
        <v>100</v>
      </c>
      <c r="S1486" s="148">
        <v>85</v>
      </c>
      <c r="T1486" s="148">
        <v>8</v>
      </c>
      <c r="U1486" s="149">
        <v>1.335879226207549</v>
      </c>
      <c r="V1486" s="149">
        <v>0.98011349543859161</v>
      </c>
      <c r="W1486" s="149">
        <v>0.46122988020639577</v>
      </c>
      <c r="X1486" s="148">
        <v>12</v>
      </c>
      <c r="Y1486" s="148">
        <v>50</v>
      </c>
      <c r="Z1486" s="148">
        <v>2</v>
      </c>
      <c r="AA1486" s="148">
        <v>3</v>
      </c>
      <c r="AB1486" s="148">
        <v>18</v>
      </c>
      <c r="AC1486" s="148">
        <v>6</v>
      </c>
      <c r="AD1486" s="160">
        <v>2</v>
      </c>
      <c r="AI1486" s="113"/>
      <c r="AJ1486" s="113"/>
    </row>
    <row r="1487" spans="1:36">
      <c r="A1487" s="156"/>
      <c r="B1487" s="150" t="s">
        <v>2133</v>
      </c>
      <c r="C1487" s="151" t="s">
        <v>2</v>
      </c>
      <c r="D1487" s="151" t="s">
        <v>57</v>
      </c>
      <c r="E1487" s="150" t="s">
        <v>607</v>
      </c>
      <c r="F1487" s="150" t="s">
        <v>2134</v>
      </c>
      <c r="G1487" s="150" t="s">
        <v>3662</v>
      </c>
      <c r="H1487" s="150">
        <v>99040024</v>
      </c>
      <c r="I1487" s="151" t="s">
        <v>3696</v>
      </c>
      <c r="J1487" s="151" t="s">
        <v>2380</v>
      </c>
      <c r="K1487" s="150">
        <v>125406</v>
      </c>
      <c r="L1487" s="150" t="s">
        <v>571</v>
      </c>
      <c r="M1487" s="150" t="s">
        <v>2381</v>
      </c>
      <c r="N1487" s="150">
        <v>15045469</v>
      </c>
      <c r="O1487" s="152">
        <v>24.952355481987635</v>
      </c>
      <c r="P1487" s="152">
        <v>28.908216716936881</v>
      </c>
      <c r="Q1487" s="152">
        <v>5.7816433433873797</v>
      </c>
      <c r="R1487" s="153">
        <v>30</v>
      </c>
      <c r="S1487" s="154">
        <v>26</v>
      </c>
      <c r="T1487" s="154">
        <v>1</v>
      </c>
      <c r="U1487" s="155">
        <v>1.2022913035867941</v>
      </c>
      <c r="V1487" s="155">
        <v>0.89939826640247234</v>
      </c>
      <c r="W1487" s="155">
        <v>0.1729612050773984</v>
      </c>
      <c r="X1487" s="154">
        <v>6</v>
      </c>
      <c r="Y1487" s="154">
        <v>16</v>
      </c>
      <c r="Z1487" s="154">
        <v>0</v>
      </c>
      <c r="AA1487" s="154">
        <v>0</v>
      </c>
      <c r="AB1487" s="154">
        <v>4</v>
      </c>
      <c r="AC1487" s="154">
        <v>1</v>
      </c>
      <c r="AD1487" s="161">
        <v>0</v>
      </c>
      <c r="AI1487" s="113"/>
      <c r="AJ1487" s="113"/>
    </row>
    <row r="1488" spans="1:36">
      <c r="A1488" s="135"/>
      <c r="B1488" s="150" t="s">
        <v>2133</v>
      </c>
      <c r="C1488" s="151" t="s">
        <v>2</v>
      </c>
      <c r="D1488" s="151" t="s">
        <v>57</v>
      </c>
      <c r="E1488" s="150" t="s">
        <v>607</v>
      </c>
      <c r="F1488" s="150" t="s">
        <v>2134</v>
      </c>
      <c r="G1488" s="150" t="s">
        <v>3662</v>
      </c>
      <c r="H1488" s="150">
        <v>99040024</v>
      </c>
      <c r="I1488" s="151" t="s">
        <v>3696</v>
      </c>
      <c r="J1488" s="151" t="s">
        <v>2382</v>
      </c>
      <c r="K1488" s="150">
        <v>90307</v>
      </c>
      <c r="L1488" s="150" t="s">
        <v>571</v>
      </c>
      <c r="M1488" s="150" t="s">
        <v>2383</v>
      </c>
      <c r="N1488" s="150">
        <v>15047218</v>
      </c>
      <c r="O1488" s="152">
        <v>24.952355481987635</v>
      </c>
      <c r="P1488" s="152">
        <v>28.908216716936881</v>
      </c>
      <c r="Q1488" s="152">
        <v>5.7816433433873797</v>
      </c>
      <c r="R1488" s="153">
        <v>34</v>
      </c>
      <c r="S1488" s="154">
        <v>32</v>
      </c>
      <c r="T1488" s="154">
        <v>3</v>
      </c>
      <c r="U1488" s="155">
        <v>1.3625968107316999</v>
      </c>
      <c r="V1488" s="155">
        <v>1.1069517124953505</v>
      </c>
      <c r="W1488" s="155">
        <v>0.51888361523219528</v>
      </c>
      <c r="X1488" s="154">
        <v>4</v>
      </c>
      <c r="Y1488" s="154">
        <v>17</v>
      </c>
      <c r="Z1488" s="154">
        <v>1</v>
      </c>
      <c r="AA1488" s="154">
        <v>1</v>
      </c>
      <c r="AB1488" s="154">
        <v>9</v>
      </c>
      <c r="AC1488" s="154">
        <v>2</v>
      </c>
      <c r="AD1488" s="161">
        <v>1</v>
      </c>
      <c r="AI1488" s="113"/>
      <c r="AJ1488" s="113"/>
    </row>
    <row r="1489" spans="1:36">
      <c r="A1489" s="135"/>
      <c r="B1489" s="150" t="s">
        <v>2133</v>
      </c>
      <c r="C1489" s="151" t="s">
        <v>2</v>
      </c>
      <c r="D1489" s="151" t="s">
        <v>57</v>
      </c>
      <c r="E1489" s="150" t="s">
        <v>607</v>
      </c>
      <c r="F1489" s="150" t="s">
        <v>2134</v>
      </c>
      <c r="G1489" s="150" t="s">
        <v>3662</v>
      </c>
      <c r="H1489" s="150">
        <v>99040024</v>
      </c>
      <c r="I1489" s="151" t="s">
        <v>3696</v>
      </c>
      <c r="J1489" s="151" t="s">
        <v>2378</v>
      </c>
      <c r="K1489" s="150">
        <v>120819</v>
      </c>
      <c r="L1489" s="150" t="s">
        <v>571</v>
      </c>
      <c r="M1489" s="150" t="s">
        <v>2379</v>
      </c>
      <c r="N1489" s="150">
        <v>15048531</v>
      </c>
      <c r="O1489" s="152">
        <v>24.952355481987635</v>
      </c>
      <c r="P1489" s="152">
        <v>28.908216716936881</v>
      </c>
      <c r="Q1489" s="152">
        <v>5.7816433433873797</v>
      </c>
      <c r="R1489" s="153">
        <v>36</v>
      </c>
      <c r="S1489" s="154">
        <v>27</v>
      </c>
      <c r="T1489" s="154">
        <v>4</v>
      </c>
      <c r="U1489" s="155">
        <v>1.4427495643041528</v>
      </c>
      <c r="V1489" s="155">
        <v>0.93399050741795198</v>
      </c>
      <c r="W1489" s="155">
        <v>0.6918448203095936</v>
      </c>
      <c r="X1489" s="154">
        <v>2</v>
      </c>
      <c r="Y1489" s="154">
        <v>17</v>
      </c>
      <c r="Z1489" s="154">
        <v>1</v>
      </c>
      <c r="AA1489" s="154">
        <v>2</v>
      </c>
      <c r="AB1489" s="154">
        <v>5</v>
      </c>
      <c r="AC1489" s="154">
        <v>3</v>
      </c>
      <c r="AD1489" s="161">
        <v>1</v>
      </c>
      <c r="AI1489" s="113"/>
      <c r="AJ1489" s="113"/>
    </row>
    <row r="1490" spans="1:36">
      <c r="A1490" s="143">
        <v>21090039</v>
      </c>
      <c r="B1490" s="144" t="s">
        <v>2133</v>
      </c>
      <c r="C1490" s="145" t="s">
        <v>1</v>
      </c>
      <c r="D1490" s="145" t="s">
        <v>54</v>
      </c>
      <c r="E1490" s="144" t="s">
        <v>577</v>
      </c>
      <c r="F1490" s="144" t="s">
        <v>2134</v>
      </c>
      <c r="G1490" s="144" t="s">
        <v>3662</v>
      </c>
      <c r="H1490" s="144">
        <v>21090039</v>
      </c>
      <c r="I1490" s="145" t="s">
        <v>159</v>
      </c>
      <c r="J1490" s="145" t="s">
        <v>3537</v>
      </c>
      <c r="K1490" s="144">
        <v>119854</v>
      </c>
      <c r="L1490" s="144" t="s">
        <v>1495</v>
      </c>
      <c r="M1490" s="144" t="s">
        <v>3538</v>
      </c>
      <c r="N1490" s="144">
        <v>150922188</v>
      </c>
      <c r="O1490" s="146">
        <v>40.112296200716848</v>
      </c>
      <c r="P1490" s="146">
        <v>36.465723818833503</v>
      </c>
      <c r="Q1490" s="146">
        <v>7.2931447637667004</v>
      </c>
      <c r="R1490" s="147">
        <v>42</v>
      </c>
      <c r="S1490" s="148">
        <v>49</v>
      </c>
      <c r="T1490" s="148">
        <v>6</v>
      </c>
      <c r="U1490" s="149">
        <v>1.0470604771623475</v>
      </c>
      <c r="V1490" s="149">
        <v>1.3437276123583457</v>
      </c>
      <c r="W1490" s="149">
        <v>0.8226903749132729</v>
      </c>
      <c r="X1490" s="148">
        <v>15</v>
      </c>
      <c r="Y1490" s="148">
        <v>18</v>
      </c>
      <c r="Z1490" s="148">
        <v>0</v>
      </c>
      <c r="AA1490" s="148">
        <v>3</v>
      </c>
      <c r="AB1490" s="148">
        <v>13</v>
      </c>
      <c r="AC1490" s="148">
        <v>1</v>
      </c>
      <c r="AD1490" s="160">
        <v>5</v>
      </c>
      <c r="AI1490" s="113"/>
      <c r="AJ1490" s="113"/>
    </row>
    <row r="1491" spans="1:36">
      <c r="A1491" s="135"/>
      <c r="B1491" s="150" t="s">
        <v>2133</v>
      </c>
      <c r="C1491" s="151" t="s">
        <v>1</v>
      </c>
      <c r="D1491" s="151" t="s">
        <v>54</v>
      </c>
      <c r="E1491" s="150" t="s">
        <v>577</v>
      </c>
      <c r="F1491" s="150" t="s">
        <v>2134</v>
      </c>
      <c r="G1491" s="150" t="s">
        <v>3662</v>
      </c>
      <c r="H1491" s="150">
        <v>21090039</v>
      </c>
      <c r="I1491" s="151" t="s">
        <v>159</v>
      </c>
      <c r="J1491" s="151" t="s">
        <v>2443</v>
      </c>
      <c r="K1491" s="150">
        <v>115598</v>
      </c>
      <c r="L1491" s="150" t="s">
        <v>571</v>
      </c>
      <c r="M1491" s="150" t="s">
        <v>2444</v>
      </c>
      <c r="N1491" s="150">
        <v>150919033</v>
      </c>
      <c r="O1491" s="152">
        <v>20.056148100358424</v>
      </c>
      <c r="P1491" s="152">
        <v>18.232861909416751</v>
      </c>
      <c r="Q1491" s="152">
        <v>3.6465723818833502</v>
      </c>
      <c r="R1491" s="153">
        <v>17</v>
      </c>
      <c r="S1491" s="154">
        <v>20</v>
      </c>
      <c r="T1491" s="154">
        <v>2</v>
      </c>
      <c r="U1491" s="155">
        <v>0.84762038627428127</v>
      </c>
      <c r="V1491" s="155">
        <v>1.0969204998843638</v>
      </c>
      <c r="W1491" s="155">
        <v>0.5484602499421819</v>
      </c>
      <c r="X1491" s="154">
        <v>6</v>
      </c>
      <c r="Y1491" s="154">
        <v>11</v>
      </c>
      <c r="Z1491" s="154">
        <v>0</v>
      </c>
      <c r="AA1491" s="154">
        <v>0</v>
      </c>
      <c r="AB1491" s="154">
        <v>3</v>
      </c>
      <c r="AC1491" s="154">
        <v>0</v>
      </c>
      <c r="AD1491" s="161">
        <v>2</v>
      </c>
      <c r="AI1491" s="113"/>
      <c r="AJ1491" s="113"/>
    </row>
    <row r="1492" spans="1:36">
      <c r="A1492" s="135"/>
      <c r="B1492" s="150" t="s">
        <v>2133</v>
      </c>
      <c r="C1492" s="151" t="s">
        <v>1</v>
      </c>
      <c r="D1492" s="151" t="s">
        <v>54</v>
      </c>
      <c r="E1492" s="150" t="s">
        <v>577</v>
      </c>
      <c r="F1492" s="150" t="s">
        <v>2134</v>
      </c>
      <c r="G1492" s="150" t="s">
        <v>3662</v>
      </c>
      <c r="H1492" s="150">
        <v>21090039</v>
      </c>
      <c r="I1492" s="151" t="s">
        <v>159</v>
      </c>
      <c r="J1492" s="151" t="s">
        <v>2441</v>
      </c>
      <c r="K1492" s="150">
        <v>117120</v>
      </c>
      <c r="L1492" s="150" t="s">
        <v>571</v>
      </c>
      <c r="M1492" s="150" t="s">
        <v>2442</v>
      </c>
      <c r="N1492" s="150">
        <v>150921295</v>
      </c>
      <c r="O1492" s="152">
        <v>20.056148100358424</v>
      </c>
      <c r="P1492" s="152">
        <v>18.232861909416751</v>
      </c>
      <c r="Q1492" s="152">
        <v>3.6465723818833502</v>
      </c>
      <c r="R1492" s="153">
        <v>25</v>
      </c>
      <c r="S1492" s="154">
        <v>29</v>
      </c>
      <c r="T1492" s="154">
        <v>4</v>
      </c>
      <c r="U1492" s="155">
        <v>1.2465005680504135</v>
      </c>
      <c r="V1492" s="155">
        <v>1.5905347248323276</v>
      </c>
      <c r="W1492" s="155">
        <v>1.0969204998843638</v>
      </c>
      <c r="X1492" s="154">
        <v>9</v>
      </c>
      <c r="Y1492" s="154">
        <v>7</v>
      </c>
      <c r="Z1492" s="154">
        <v>0</v>
      </c>
      <c r="AA1492" s="154">
        <v>3</v>
      </c>
      <c r="AB1492" s="154">
        <v>10</v>
      </c>
      <c r="AC1492" s="154">
        <v>1</v>
      </c>
      <c r="AD1492" s="161">
        <v>3</v>
      </c>
      <c r="AI1492" s="113"/>
      <c r="AJ1492" s="113"/>
    </row>
    <row r="1493" spans="1:36">
      <c r="A1493" s="143">
        <v>99090099</v>
      </c>
      <c r="B1493" s="144" t="s">
        <v>2133</v>
      </c>
      <c r="C1493" s="145" t="s">
        <v>1</v>
      </c>
      <c r="D1493" s="145" t="s">
        <v>54</v>
      </c>
      <c r="E1493" s="144" t="s">
        <v>577</v>
      </c>
      <c r="F1493" s="144" t="s">
        <v>2134</v>
      </c>
      <c r="G1493" s="144" t="s">
        <v>3662</v>
      </c>
      <c r="H1493" s="144">
        <v>99090099</v>
      </c>
      <c r="I1493" s="145" t="s">
        <v>160</v>
      </c>
      <c r="J1493" s="145" t="s">
        <v>3944</v>
      </c>
      <c r="K1493" s="144">
        <v>133193</v>
      </c>
      <c r="L1493" s="144" t="s">
        <v>1495</v>
      </c>
      <c r="M1493" s="144" t="s">
        <v>3778</v>
      </c>
      <c r="N1493" s="144">
        <v>150922252</v>
      </c>
      <c r="O1493" s="146">
        <v>31.907508341479321</v>
      </c>
      <c r="P1493" s="146">
        <v>36.465723818833503</v>
      </c>
      <c r="Q1493" s="146">
        <v>7.2931447637667004</v>
      </c>
      <c r="R1493" s="147">
        <v>13</v>
      </c>
      <c r="S1493" s="148">
        <v>34</v>
      </c>
      <c r="T1493" s="148">
        <v>7</v>
      </c>
      <c r="U1493" s="149">
        <v>0.40742761424276364</v>
      </c>
      <c r="V1493" s="149">
        <v>0.93238242490170931</v>
      </c>
      <c r="W1493" s="149">
        <v>0.95980543739881841</v>
      </c>
      <c r="X1493" s="148">
        <v>7</v>
      </c>
      <c r="Y1493" s="148">
        <v>14</v>
      </c>
      <c r="Z1493" s="148">
        <v>1</v>
      </c>
      <c r="AA1493" s="148">
        <v>1</v>
      </c>
      <c r="AB1493" s="148">
        <v>11</v>
      </c>
      <c r="AC1493" s="148">
        <v>5</v>
      </c>
      <c r="AD1493" s="160">
        <v>2</v>
      </c>
      <c r="AI1493" s="113"/>
      <c r="AJ1493" s="113"/>
    </row>
    <row r="1494" spans="1:36">
      <c r="A1494" s="135"/>
      <c r="B1494" s="150" t="s">
        <v>2133</v>
      </c>
      <c r="C1494" s="151" t="s">
        <v>1</v>
      </c>
      <c r="D1494" s="151" t="s">
        <v>54</v>
      </c>
      <c r="E1494" s="150" t="s">
        <v>577</v>
      </c>
      <c r="F1494" s="150" t="s">
        <v>2134</v>
      </c>
      <c r="G1494" s="150" t="s">
        <v>3662</v>
      </c>
      <c r="H1494" s="150">
        <v>99090099</v>
      </c>
      <c r="I1494" s="151" t="s">
        <v>160</v>
      </c>
      <c r="J1494" s="151" t="s">
        <v>576</v>
      </c>
      <c r="K1494" s="150"/>
      <c r="L1494" s="150" t="s">
        <v>571</v>
      </c>
      <c r="M1494" s="150"/>
      <c r="N1494" s="150" t="s">
        <v>4215</v>
      </c>
      <c r="O1494" s="152">
        <v>15.953754170739661</v>
      </c>
      <c r="P1494" s="152">
        <v>18.232861909416751</v>
      </c>
      <c r="Q1494" s="152">
        <v>3.6465723818833502</v>
      </c>
      <c r="R1494" s="153">
        <v>0</v>
      </c>
      <c r="S1494" s="154">
        <v>0</v>
      </c>
      <c r="T1494" s="154">
        <v>0</v>
      </c>
      <c r="U1494" s="155">
        <v>0</v>
      </c>
      <c r="V1494" s="155">
        <v>0</v>
      </c>
      <c r="W1494" s="155">
        <v>0</v>
      </c>
      <c r="X1494" s="154">
        <v>0</v>
      </c>
      <c r="Y1494" s="154">
        <v>0</v>
      </c>
      <c r="Z1494" s="154">
        <v>0</v>
      </c>
      <c r="AA1494" s="154">
        <v>0</v>
      </c>
      <c r="AB1494" s="154">
        <v>0</v>
      </c>
      <c r="AC1494" s="154">
        <v>0</v>
      </c>
      <c r="AD1494" s="161">
        <v>0</v>
      </c>
      <c r="AI1494" s="113"/>
      <c r="AJ1494" s="113"/>
    </row>
    <row r="1495" spans="1:36">
      <c r="A1495" s="135"/>
      <c r="B1495" s="150" t="s">
        <v>2133</v>
      </c>
      <c r="C1495" s="151" t="s">
        <v>1</v>
      </c>
      <c r="D1495" s="151" t="s">
        <v>54</v>
      </c>
      <c r="E1495" s="150" t="s">
        <v>577</v>
      </c>
      <c r="F1495" s="150" t="s">
        <v>2134</v>
      </c>
      <c r="G1495" s="150" t="s">
        <v>3662</v>
      </c>
      <c r="H1495" s="150">
        <v>99090099</v>
      </c>
      <c r="I1495" s="151" t="s">
        <v>160</v>
      </c>
      <c r="J1495" s="151" t="s">
        <v>2448</v>
      </c>
      <c r="K1495" s="150">
        <v>122596</v>
      </c>
      <c r="L1495" s="150" t="s">
        <v>571</v>
      </c>
      <c r="M1495" s="150" t="s">
        <v>2449</v>
      </c>
      <c r="N1495" s="150">
        <v>150921701</v>
      </c>
      <c r="O1495" s="152">
        <v>15.953754170739661</v>
      </c>
      <c r="P1495" s="152">
        <v>18.232861909416751</v>
      </c>
      <c r="Q1495" s="152">
        <v>3.6465723818833502</v>
      </c>
      <c r="R1495" s="153">
        <v>13</v>
      </c>
      <c r="S1495" s="154">
        <v>34</v>
      </c>
      <c r="T1495" s="154">
        <v>7</v>
      </c>
      <c r="U1495" s="155">
        <v>0.81485522848552727</v>
      </c>
      <c r="V1495" s="155">
        <v>1.8647648498034186</v>
      </c>
      <c r="W1495" s="155">
        <v>1.9196108747976368</v>
      </c>
      <c r="X1495" s="154">
        <v>7</v>
      </c>
      <c r="Y1495" s="154">
        <v>14</v>
      </c>
      <c r="Z1495" s="154">
        <v>1</v>
      </c>
      <c r="AA1495" s="154">
        <v>1</v>
      </c>
      <c r="AB1495" s="154">
        <v>11</v>
      </c>
      <c r="AC1495" s="154">
        <v>5</v>
      </c>
      <c r="AD1495" s="161">
        <v>2</v>
      </c>
      <c r="AI1495" s="113"/>
      <c r="AJ1495" s="113"/>
    </row>
    <row r="1496" spans="1:36">
      <c r="A1496" s="143">
        <v>21050044</v>
      </c>
      <c r="B1496" s="144" t="s">
        <v>2133</v>
      </c>
      <c r="C1496" s="145" t="s">
        <v>6</v>
      </c>
      <c r="D1496" s="145" t="s">
        <v>60</v>
      </c>
      <c r="E1496" s="144" t="s">
        <v>694</v>
      </c>
      <c r="F1496" s="144" t="s">
        <v>2134</v>
      </c>
      <c r="G1496" s="144" t="s">
        <v>3662</v>
      </c>
      <c r="H1496" s="144">
        <v>21050044</v>
      </c>
      <c r="I1496" s="145" t="s">
        <v>415</v>
      </c>
      <c r="J1496" s="145" t="s">
        <v>2452</v>
      </c>
      <c r="K1496" s="144">
        <v>1911</v>
      </c>
      <c r="L1496" s="144" t="s">
        <v>1495</v>
      </c>
      <c r="M1496" s="144" t="s">
        <v>2453</v>
      </c>
      <c r="N1496" s="144">
        <v>15055018</v>
      </c>
      <c r="O1496" s="146">
        <v>23.746621301617537</v>
      </c>
      <c r="P1496" s="146">
        <v>23.746621301617537</v>
      </c>
      <c r="Q1496" s="146">
        <v>4.5666579426187583</v>
      </c>
      <c r="R1496" s="147">
        <v>32</v>
      </c>
      <c r="S1496" s="148">
        <v>26</v>
      </c>
      <c r="T1496" s="148">
        <v>0</v>
      </c>
      <c r="U1496" s="149">
        <v>1.3475601262829029</v>
      </c>
      <c r="V1496" s="149">
        <v>1.0948926026048587</v>
      </c>
      <c r="W1496" s="149">
        <v>0</v>
      </c>
      <c r="X1496" s="148">
        <v>10</v>
      </c>
      <c r="Y1496" s="148">
        <v>13</v>
      </c>
      <c r="Z1496" s="148">
        <v>0</v>
      </c>
      <c r="AA1496" s="148">
        <v>0</v>
      </c>
      <c r="AB1496" s="148">
        <v>3</v>
      </c>
      <c r="AC1496" s="148">
        <v>0</v>
      </c>
      <c r="AD1496" s="160">
        <v>0</v>
      </c>
      <c r="AI1496" s="113"/>
      <c r="AJ1496" s="113"/>
    </row>
    <row r="1497" spans="1:36">
      <c r="A1497" s="135"/>
      <c r="B1497" s="150" t="s">
        <v>2133</v>
      </c>
      <c r="C1497" s="151" t="s">
        <v>6</v>
      </c>
      <c r="D1497" s="151" t="s">
        <v>60</v>
      </c>
      <c r="E1497" s="150" t="s">
        <v>694</v>
      </c>
      <c r="F1497" s="150" t="s">
        <v>2134</v>
      </c>
      <c r="G1497" s="150" t="s">
        <v>3662</v>
      </c>
      <c r="H1497" s="150">
        <v>21050044</v>
      </c>
      <c r="I1497" s="151" t="s">
        <v>415</v>
      </c>
      <c r="J1497" s="151" t="s">
        <v>2450</v>
      </c>
      <c r="K1497" s="150">
        <v>1910</v>
      </c>
      <c r="L1497" s="150" t="s">
        <v>571</v>
      </c>
      <c r="M1497" s="150" t="s">
        <v>2451</v>
      </c>
      <c r="N1497" s="150">
        <v>15055007</v>
      </c>
      <c r="O1497" s="152">
        <v>11.873310650808769</v>
      </c>
      <c r="P1497" s="152">
        <v>11.873310650808769</v>
      </c>
      <c r="Q1497" s="152">
        <v>2.2833289713093792</v>
      </c>
      <c r="R1497" s="153">
        <v>12</v>
      </c>
      <c r="S1497" s="154">
        <v>14</v>
      </c>
      <c r="T1497" s="154">
        <v>0</v>
      </c>
      <c r="U1497" s="155">
        <v>1.0106700947121772</v>
      </c>
      <c r="V1497" s="155">
        <v>1.1791151104975399</v>
      </c>
      <c r="W1497" s="155">
        <v>0</v>
      </c>
      <c r="X1497" s="154">
        <v>4</v>
      </c>
      <c r="Y1497" s="154">
        <v>8</v>
      </c>
      <c r="Z1497" s="154">
        <v>0</v>
      </c>
      <c r="AA1497" s="154">
        <v>0</v>
      </c>
      <c r="AB1497" s="154">
        <v>2</v>
      </c>
      <c r="AC1497" s="154">
        <v>0</v>
      </c>
      <c r="AD1497" s="161">
        <v>0</v>
      </c>
      <c r="AI1497" s="113"/>
      <c r="AJ1497" s="113"/>
    </row>
    <row r="1498" spans="1:36">
      <c r="A1498" s="135"/>
      <c r="B1498" s="150" t="s">
        <v>2133</v>
      </c>
      <c r="C1498" s="151" t="s">
        <v>6</v>
      </c>
      <c r="D1498" s="151" t="s">
        <v>60</v>
      </c>
      <c r="E1498" s="150" t="s">
        <v>694</v>
      </c>
      <c r="F1498" s="150" t="s">
        <v>2134</v>
      </c>
      <c r="G1498" s="150" t="s">
        <v>3662</v>
      </c>
      <c r="H1498" s="150">
        <v>21050044</v>
      </c>
      <c r="I1498" s="151" t="s">
        <v>415</v>
      </c>
      <c r="J1498" s="151" t="s">
        <v>4523</v>
      </c>
      <c r="K1498" s="150"/>
      <c r="L1498" s="150" t="s">
        <v>571</v>
      </c>
      <c r="M1498" s="150" t="s">
        <v>4524</v>
      </c>
      <c r="N1498" s="150">
        <v>15056102</v>
      </c>
      <c r="O1498" s="152">
        <v>11.873310650808769</v>
      </c>
      <c r="P1498" s="152">
        <v>11.873310650808769</v>
      </c>
      <c r="Q1498" s="152">
        <v>2.2833289713093792</v>
      </c>
      <c r="R1498" s="153">
        <v>17</v>
      </c>
      <c r="S1498" s="154">
        <v>9</v>
      </c>
      <c r="T1498" s="154">
        <v>0</v>
      </c>
      <c r="U1498" s="155">
        <v>1.4317826341755844</v>
      </c>
      <c r="V1498" s="155">
        <v>0.75800257103413282</v>
      </c>
      <c r="W1498" s="155">
        <v>0</v>
      </c>
      <c r="X1498" s="154">
        <v>5</v>
      </c>
      <c r="Y1498" s="154">
        <v>4</v>
      </c>
      <c r="Z1498" s="154">
        <v>0</v>
      </c>
      <c r="AA1498" s="154">
        <v>0</v>
      </c>
      <c r="AB1498" s="154">
        <v>0</v>
      </c>
      <c r="AC1498" s="154">
        <v>0</v>
      </c>
      <c r="AD1498" s="161">
        <v>0</v>
      </c>
      <c r="AI1498" s="113"/>
      <c r="AJ1498" s="113"/>
    </row>
    <row r="1499" spans="1:36">
      <c r="A1499" s="157">
        <v>99010014</v>
      </c>
      <c r="B1499" s="144" t="s">
        <v>2133</v>
      </c>
      <c r="C1499" s="145" t="s">
        <v>3</v>
      </c>
      <c r="D1499" s="145" t="s">
        <v>22</v>
      </c>
      <c r="E1499" s="144" t="s">
        <v>616</v>
      </c>
      <c r="F1499" s="144" t="s">
        <v>2134</v>
      </c>
      <c r="G1499" s="144" t="s">
        <v>3662</v>
      </c>
      <c r="H1499" s="144">
        <v>99010014</v>
      </c>
      <c r="I1499" s="145" t="s">
        <v>333</v>
      </c>
      <c r="J1499" s="145" t="s">
        <v>1015</v>
      </c>
      <c r="K1499" s="144">
        <v>96271</v>
      </c>
      <c r="L1499" s="144" t="s">
        <v>1495</v>
      </c>
      <c r="M1499" s="144" t="s">
        <v>1016</v>
      </c>
      <c r="N1499" s="144">
        <v>15013981</v>
      </c>
      <c r="O1499" s="146">
        <v>29.292158743821513</v>
      </c>
      <c r="P1499" s="146">
        <v>54.922797644665337</v>
      </c>
      <c r="Q1499" s="146">
        <v>10.984559528933067</v>
      </c>
      <c r="R1499" s="147">
        <v>12</v>
      </c>
      <c r="S1499" s="148">
        <v>65</v>
      </c>
      <c r="T1499" s="148">
        <v>31</v>
      </c>
      <c r="U1499" s="149">
        <v>0.40966594865703149</v>
      </c>
      <c r="V1499" s="149">
        <v>1.1834794072314243</v>
      </c>
      <c r="W1499" s="149">
        <v>2.8221432018595505</v>
      </c>
      <c r="X1499" s="148">
        <v>10</v>
      </c>
      <c r="Y1499" s="148">
        <v>32</v>
      </c>
      <c r="Z1499" s="148">
        <v>1</v>
      </c>
      <c r="AA1499" s="148">
        <v>14</v>
      </c>
      <c r="AB1499" s="148">
        <v>8</v>
      </c>
      <c r="AC1499" s="148">
        <v>29</v>
      </c>
      <c r="AD1499" s="160">
        <v>2</v>
      </c>
      <c r="AI1499" s="113"/>
      <c r="AJ1499" s="113"/>
    </row>
    <row r="1500" spans="1:36">
      <c r="A1500" s="156"/>
      <c r="B1500" s="150" t="s">
        <v>2133</v>
      </c>
      <c r="C1500" s="151" t="s">
        <v>3</v>
      </c>
      <c r="D1500" s="151" t="s">
        <v>22</v>
      </c>
      <c r="E1500" s="150" t="s">
        <v>616</v>
      </c>
      <c r="F1500" s="150" t="s">
        <v>2134</v>
      </c>
      <c r="G1500" s="150" t="s">
        <v>3662</v>
      </c>
      <c r="H1500" s="150">
        <v>99010014</v>
      </c>
      <c r="I1500" s="151" t="s">
        <v>333</v>
      </c>
      <c r="J1500" s="151" t="s">
        <v>3896</v>
      </c>
      <c r="K1500" s="150">
        <v>126499</v>
      </c>
      <c r="L1500" s="150" t="s">
        <v>571</v>
      </c>
      <c r="M1500" s="150" t="s">
        <v>3897</v>
      </c>
      <c r="N1500" s="150">
        <v>15013999</v>
      </c>
      <c r="O1500" s="152">
        <v>9.7640529146071717</v>
      </c>
      <c r="P1500" s="152">
        <v>18.307599214888445</v>
      </c>
      <c r="Q1500" s="152">
        <v>3.6615198429776892</v>
      </c>
      <c r="R1500" s="153">
        <v>3</v>
      </c>
      <c r="S1500" s="154">
        <v>25</v>
      </c>
      <c r="T1500" s="154">
        <v>10</v>
      </c>
      <c r="U1500" s="155">
        <v>0.3072494614927736</v>
      </c>
      <c r="V1500" s="155">
        <v>1.3655531621901051</v>
      </c>
      <c r="W1500" s="155">
        <v>2.7311063243802098</v>
      </c>
      <c r="X1500" s="154">
        <v>5</v>
      </c>
      <c r="Y1500" s="154">
        <v>7</v>
      </c>
      <c r="Z1500" s="154">
        <v>0</v>
      </c>
      <c r="AA1500" s="154">
        <v>9</v>
      </c>
      <c r="AB1500" s="154">
        <v>4</v>
      </c>
      <c r="AC1500" s="154">
        <v>8</v>
      </c>
      <c r="AD1500" s="161">
        <v>2</v>
      </c>
      <c r="AI1500" s="113"/>
      <c r="AJ1500" s="113"/>
    </row>
    <row r="1501" spans="1:36">
      <c r="A1501" s="135"/>
      <c r="B1501" s="150" t="s">
        <v>2133</v>
      </c>
      <c r="C1501" s="151" t="s">
        <v>3</v>
      </c>
      <c r="D1501" s="151" t="s">
        <v>22</v>
      </c>
      <c r="E1501" s="150" t="s">
        <v>616</v>
      </c>
      <c r="F1501" s="150" t="s">
        <v>2134</v>
      </c>
      <c r="G1501" s="150" t="s">
        <v>3662</v>
      </c>
      <c r="H1501" s="150">
        <v>99010014</v>
      </c>
      <c r="I1501" s="151" t="s">
        <v>333</v>
      </c>
      <c r="J1501" s="151" t="s">
        <v>2456</v>
      </c>
      <c r="K1501" s="150">
        <v>108886</v>
      </c>
      <c r="L1501" s="150" t="s">
        <v>571</v>
      </c>
      <c r="M1501" s="150" t="s">
        <v>2457</v>
      </c>
      <c r="N1501" s="150">
        <v>15013735</v>
      </c>
      <c r="O1501" s="152">
        <v>9.7640529146071717</v>
      </c>
      <c r="P1501" s="152">
        <v>18.307599214888445</v>
      </c>
      <c r="Q1501" s="152">
        <v>3.6615198429776892</v>
      </c>
      <c r="R1501" s="153">
        <v>4</v>
      </c>
      <c r="S1501" s="154">
        <v>25</v>
      </c>
      <c r="T1501" s="154">
        <v>15</v>
      </c>
      <c r="U1501" s="155">
        <v>0.40966594865703149</v>
      </c>
      <c r="V1501" s="155">
        <v>1.3655531621901051</v>
      </c>
      <c r="W1501" s="155">
        <v>4.0966594865703145</v>
      </c>
      <c r="X1501" s="154">
        <v>3</v>
      </c>
      <c r="Y1501" s="154">
        <v>16</v>
      </c>
      <c r="Z1501" s="154">
        <v>1</v>
      </c>
      <c r="AA1501" s="154">
        <v>3</v>
      </c>
      <c r="AB1501" s="154">
        <v>2</v>
      </c>
      <c r="AC1501" s="154">
        <v>15</v>
      </c>
      <c r="AD1501" s="161">
        <v>0</v>
      </c>
      <c r="AI1501" s="113"/>
      <c r="AJ1501" s="113"/>
    </row>
    <row r="1502" spans="1:36">
      <c r="A1502" s="135"/>
      <c r="B1502" s="150" t="s">
        <v>2133</v>
      </c>
      <c r="C1502" s="151" t="s">
        <v>3</v>
      </c>
      <c r="D1502" s="151" t="s">
        <v>22</v>
      </c>
      <c r="E1502" s="150" t="s">
        <v>616</v>
      </c>
      <c r="F1502" s="150" t="s">
        <v>2134</v>
      </c>
      <c r="G1502" s="150" t="s">
        <v>3662</v>
      </c>
      <c r="H1502" s="150">
        <v>99010014</v>
      </c>
      <c r="I1502" s="151" t="s">
        <v>333</v>
      </c>
      <c r="J1502" s="151" t="s">
        <v>2454</v>
      </c>
      <c r="K1502" s="150">
        <v>118394</v>
      </c>
      <c r="L1502" s="150" t="s">
        <v>571</v>
      </c>
      <c r="M1502" s="150" t="s">
        <v>2455</v>
      </c>
      <c r="N1502" s="150">
        <v>15013808</v>
      </c>
      <c r="O1502" s="152">
        <v>9.7640529146071717</v>
      </c>
      <c r="P1502" s="152">
        <v>18.307599214888445</v>
      </c>
      <c r="Q1502" s="152">
        <v>3.6615198429776892</v>
      </c>
      <c r="R1502" s="153">
        <v>5</v>
      </c>
      <c r="S1502" s="154">
        <v>15</v>
      </c>
      <c r="T1502" s="154">
        <v>6</v>
      </c>
      <c r="U1502" s="155">
        <v>0.51208243582128932</v>
      </c>
      <c r="V1502" s="155">
        <v>0.81933189731406308</v>
      </c>
      <c r="W1502" s="155">
        <v>1.6386637946281259</v>
      </c>
      <c r="X1502" s="154">
        <v>2</v>
      </c>
      <c r="Y1502" s="154">
        <v>9</v>
      </c>
      <c r="Z1502" s="154">
        <v>0</v>
      </c>
      <c r="AA1502" s="154">
        <v>2</v>
      </c>
      <c r="AB1502" s="154">
        <v>2</v>
      </c>
      <c r="AC1502" s="154">
        <v>6</v>
      </c>
      <c r="AD1502" s="161">
        <v>0</v>
      </c>
      <c r="AI1502" s="113"/>
      <c r="AJ1502" s="113"/>
    </row>
    <row r="1503" spans="1:36">
      <c r="A1503" s="157">
        <v>99090070</v>
      </c>
      <c r="B1503" s="144" t="s">
        <v>2133</v>
      </c>
      <c r="C1503" s="145" t="s">
        <v>1</v>
      </c>
      <c r="D1503" s="145" t="s">
        <v>13</v>
      </c>
      <c r="E1503" s="144" t="s">
        <v>577</v>
      </c>
      <c r="F1503" s="144" t="s">
        <v>2134</v>
      </c>
      <c r="G1503" s="144" t="s">
        <v>3662</v>
      </c>
      <c r="H1503" s="144">
        <v>99090070</v>
      </c>
      <c r="I1503" s="145" t="s">
        <v>161</v>
      </c>
      <c r="J1503" s="145" t="s">
        <v>2460</v>
      </c>
      <c r="K1503" s="144">
        <v>1807</v>
      </c>
      <c r="L1503" s="144" t="s">
        <v>1495</v>
      </c>
      <c r="M1503" s="144" t="s">
        <v>2461</v>
      </c>
      <c r="N1503" s="144">
        <v>150921829</v>
      </c>
      <c r="O1503" s="146">
        <v>51.963656441837735</v>
      </c>
      <c r="P1503" s="146">
        <v>54.698585728250265</v>
      </c>
      <c r="Q1503" s="146">
        <v>10.93971714565005</v>
      </c>
      <c r="R1503" s="147">
        <v>31</v>
      </c>
      <c r="S1503" s="148">
        <v>68</v>
      </c>
      <c r="T1503" s="148">
        <v>13</v>
      </c>
      <c r="U1503" s="149">
        <v>0.59657079818272429</v>
      </c>
      <c r="V1503" s="149">
        <v>1.243176566535612</v>
      </c>
      <c r="W1503" s="149">
        <v>1.1883305415413943</v>
      </c>
      <c r="X1503" s="148">
        <v>19</v>
      </c>
      <c r="Y1503" s="148">
        <v>21</v>
      </c>
      <c r="Z1503" s="148">
        <v>2</v>
      </c>
      <c r="AA1503" s="148">
        <v>5</v>
      </c>
      <c r="AB1503" s="148">
        <v>21</v>
      </c>
      <c r="AC1503" s="148">
        <v>6</v>
      </c>
      <c r="AD1503" s="160">
        <v>7</v>
      </c>
      <c r="AI1503" s="113"/>
      <c r="AJ1503" s="113"/>
    </row>
    <row r="1504" spans="1:36">
      <c r="A1504" s="156"/>
      <c r="B1504" s="150" t="s">
        <v>2133</v>
      </c>
      <c r="C1504" s="151" t="s">
        <v>1</v>
      </c>
      <c r="D1504" s="151" t="s">
        <v>13</v>
      </c>
      <c r="E1504" s="150" t="s">
        <v>577</v>
      </c>
      <c r="F1504" s="150" t="s">
        <v>2134</v>
      </c>
      <c r="G1504" s="150" t="s">
        <v>3662</v>
      </c>
      <c r="H1504" s="150">
        <v>99090070</v>
      </c>
      <c r="I1504" s="151" t="s">
        <v>161</v>
      </c>
      <c r="J1504" s="151" t="s">
        <v>2464</v>
      </c>
      <c r="K1504" s="150">
        <v>1171</v>
      </c>
      <c r="L1504" s="150" t="s">
        <v>571</v>
      </c>
      <c r="M1504" s="150" t="s">
        <v>2465</v>
      </c>
      <c r="N1504" s="150">
        <v>150921168</v>
      </c>
      <c r="O1504" s="152">
        <v>17.321218813945912</v>
      </c>
      <c r="P1504" s="152">
        <v>18.232861909416755</v>
      </c>
      <c r="Q1504" s="152">
        <v>3.6465723818833502</v>
      </c>
      <c r="R1504" s="153">
        <v>3</v>
      </c>
      <c r="S1504" s="154">
        <v>9</v>
      </c>
      <c r="T1504" s="154">
        <v>0</v>
      </c>
      <c r="U1504" s="155">
        <v>0.17319797366595222</v>
      </c>
      <c r="V1504" s="155">
        <v>0.49361422494796364</v>
      </c>
      <c r="W1504" s="155">
        <v>0</v>
      </c>
      <c r="X1504" s="154">
        <v>3</v>
      </c>
      <c r="Y1504" s="154">
        <v>1</v>
      </c>
      <c r="Z1504" s="154">
        <v>0</v>
      </c>
      <c r="AA1504" s="154">
        <v>0</v>
      </c>
      <c r="AB1504" s="154">
        <v>5</v>
      </c>
      <c r="AC1504" s="154">
        <v>0</v>
      </c>
      <c r="AD1504" s="161">
        <v>0</v>
      </c>
      <c r="AI1504" s="113"/>
      <c r="AJ1504" s="113"/>
    </row>
    <row r="1505" spans="1:36">
      <c r="A1505" s="135"/>
      <c r="B1505" s="150" t="s">
        <v>2133</v>
      </c>
      <c r="C1505" s="151" t="s">
        <v>1</v>
      </c>
      <c r="D1505" s="151" t="s">
        <v>13</v>
      </c>
      <c r="E1505" s="150" t="s">
        <v>577</v>
      </c>
      <c r="F1505" s="150" t="s">
        <v>2134</v>
      </c>
      <c r="G1505" s="150" t="s">
        <v>3662</v>
      </c>
      <c r="H1505" s="150">
        <v>99090070</v>
      </c>
      <c r="I1505" s="151" t="s">
        <v>161</v>
      </c>
      <c r="J1505" s="151" t="s">
        <v>2462</v>
      </c>
      <c r="K1505" s="150">
        <v>2173</v>
      </c>
      <c r="L1505" s="150" t="s">
        <v>571</v>
      </c>
      <c r="M1505" s="150" t="s">
        <v>2463</v>
      </c>
      <c r="N1505" s="150">
        <v>150921879</v>
      </c>
      <c r="O1505" s="152">
        <v>17.321218813945912</v>
      </c>
      <c r="P1505" s="152">
        <v>18.232861909416755</v>
      </c>
      <c r="Q1505" s="152">
        <v>3.6465723818833502</v>
      </c>
      <c r="R1505" s="153">
        <v>11</v>
      </c>
      <c r="S1505" s="154">
        <v>26</v>
      </c>
      <c r="T1505" s="154">
        <v>4</v>
      </c>
      <c r="U1505" s="155">
        <v>0.63505923677515808</v>
      </c>
      <c r="V1505" s="155">
        <v>1.4259966498496728</v>
      </c>
      <c r="W1505" s="155">
        <v>1.0969204998843638</v>
      </c>
      <c r="X1505" s="154">
        <v>9</v>
      </c>
      <c r="Y1505" s="154">
        <v>7</v>
      </c>
      <c r="Z1505" s="154">
        <v>0</v>
      </c>
      <c r="AA1505" s="154">
        <v>3</v>
      </c>
      <c r="AB1505" s="154">
        <v>7</v>
      </c>
      <c r="AC1505" s="154">
        <v>1</v>
      </c>
      <c r="AD1505" s="161">
        <v>3</v>
      </c>
      <c r="AI1505" s="113"/>
      <c r="AJ1505" s="113"/>
    </row>
    <row r="1506" spans="1:36">
      <c r="A1506" s="135"/>
      <c r="B1506" s="150" t="s">
        <v>2133</v>
      </c>
      <c r="C1506" s="151" t="s">
        <v>1</v>
      </c>
      <c r="D1506" s="151" t="s">
        <v>13</v>
      </c>
      <c r="E1506" s="150" t="s">
        <v>577</v>
      </c>
      <c r="F1506" s="150" t="s">
        <v>2134</v>
      </c>
      <c r="G1506" s="150" t="s">
        <v>3662</v>
      </c>
      <c r="H1506" s="150">
        <v>99090070</v>
      </c>
      <c r="I1506" s="151" t="s">
        <v>161</v>
      </c>
      <c r="J1506" s="151" t="s">
        <v>4173</v>
      </c>
      <c r="K1506" s="150">
        <v>134566</v>
      </c>
      <c r="L1506" s="150" t="s">
        <v>571</v>
      </c>
      <c r="M1506" s="150" t="s">
        <v>4213</v>
      </c>
      <c r="N1506" s="150">
        <v>150922361</v>
      </c>
      <c r="O1506" s="152">
        <v>17.321218813945912</v>
      </c>
      <c r="P1506" s="152">
        <v>18.232861909416755</v>
      </c>
      <c r="Q1506" s="152">
        <v>3.6465723818833502</v>
      </c>
      <c r="R1506" s="153">
        <v>17</v>
      </c>
      <c r="S1506" s="154">
        <v>33</v>
      </c>
      <c r="T1506" s="154">
        <v>9</v>
      </c>
      <c r="U1506" s="155">
        <v>0.98145518410706256</v>
      </c>
      <c r="V1506" s="155">
        <v>1.8099188248092</v>
      </c>
      <c r="W1506" s="155">
        <v>2.4680711247398186</v>
      </c>
      <c r="X1506" s="154">
        <v>7</v>
      </c>
      <c r="Y1506" s="154">
        <v>13</v>
      </c>
      <c r="Z1506" s="154">
        <v>2</v>
      </c>
      <c r="AA1506" s="154">
        <v>2</v>
      </c>
      <c r="AB1506" s="154">
        <v>9</v>
      </c>
      <c r="AC1506" s="154">
        <v>5</v>
      </c>
      <c r="AD1506" s="161">
        <v>4</v>
      </c>
      <c r="AI1506" s="113"/>
      <c r="AJ1506" s="113"/>
    </row>
    <row r="1507" spans="1:36">
      <c r="A1507" s="157">
        <v>99090084</v>
      </c>
      <c r="B1507" s="144" t="s">
        <v>2133</v>
      </c>
      <c r="C1507" s="145" t="s">
        <v>1</v>
      </c>
      <c r="D1507" s="145" t="s">
        <v>13</v>
      </c>
      <c r="E1507" s="144" t="s">
        <v>577</v>
      </c>
      <c r="F1507" s="144" t="s">
        <v>2134</v>
      </c>
      <c r="G1507" s="144" t="s">
        <v>3662</v>
      </c>
      <c r="H1507" s="144">
        <v>99090084</v>
      </c>
      <c r="I1507" s="145" t="s">
        <v>162</v>
      </c>
      <c r="J1507" s="145" t="s">
        <v>2468</v>
      </c>
      <c r="K1507" s="144">
        <v>1995</v>
      </c>
      <c r="L1507" s="144" t="s">
        <v>1495</v>
      </c>
      <c r="M1507" s="144" t="s">
        <v>2469</v>
      </c>
      <c r="N1507" s="144">
        <v>150921451</v>
      </c>
      <c r="O1507" s="146">
        <v>49.228727155425226</v>
      </c>
      <c r="P1507" s="146">
        <v>54.698585728250265</v>
      </c>
      <c r="Q1507" s="146">
        <v>10.93971714565005</v>
      </c>
      <c r="R1507" s="147">
        <v>49</v>
      </c>
      <c r="S1507" s="148">
        <v>60</v>
      </c>
      <c r="T1507" s="148">
        <v>8</v>
      </c>
      <c r="U1507" s="149">
        <v>0.99535378693210796</v>
      </c>
      <c r="V1507" s="149">
        <v>1.0969204998843636</v>
      </c>
      <c r="W1507" s="149">
        <v>0.73128033325624264</v>
      </c>
      <c r="X1507" s="148">
        <v>17</v>
      </c>
      <c r="Y1507" s="148">
        <v>17</v>
      </c>
      <c r="Z1507" s="148">
        <v>1</v>
      </c>
      <c r="AA1507" s="148">
        <v>4</v>
      </c>
      <c r="AB1507" s="148">
        <v>21</v>
      </c>
      <c r="AC1507" s="148">
        <v>7</v>
      </c>
      <c r="AD1507" s="160">
        <v>1</v>
      </c>
      <c r="AI1507" s="113"/>
      <c r="AJ1507" s="113"/>
    </row>
    <row r="1508" spans="1:36">
      <c r="A1508" s="156"/>
      <c r="B1508" s="150" t="s">
        <v>2133</v>
      </c>
      <c r="C1508" s="151" t="s">
        <v>1</v>
      </c>
      <c r="D1508" s="151" t="s">
        <v>13</v>
      </c>
      <c r="E1508" s="150" t="s">
        <v>577</v>
      </c>
      <c r="F1508" s="150" t="s">
        <v>2134</v>
      </c>
      <c r="G1508" s="150" t="s">
        <v>3662</v>
      </c>
      <c r="H1508" s="150">
        <v>99090084</v>
      </c>
      <c r="I1508" s="151" t="s">
        <v>162</v>
      </c>
      <c r="J1508" s="151" t="s">
        <v>2466</v>
      </c>
      <c r="K1508" s="150">
        <v>1994</v>
      </c>
      <c r="L1508" s="150" t="s">
        <v>571</v>
      </c>
      <c r="M1508" s="150" t="s">
        <v>2467</v>
      </c>
      <c r="N1508" s="150">
        <v>150920360</v>
      </c>
      <c r="O1508" s="152">
        <v>16.409575718475075</v>
      </c>
      <c r="P1508" s="152">
        <v>18.232861909416755</v>
      </c>
      <c r="Q1508" s="152">
        <v>3.6465723818833502</v>
      </c>
      <c r="R1508" s="153">
        <v>14</v>
      </c>
      <c r="S1508" s="154">
        <v>17</v>
      </c>
      <c r="T1508" s="154">
        <v>3</v>
      </c>
      <c r="U1508" s="155">
        <v>0.85316038879894973</v>
      </c>
      <c r="V1508" s="155">
        <v>0.93238242490170908</v>
      </c>
      <c r="W1508" s="155">
        <v>0.8226903749132729</v>
      </c>
      <c r="X1508" s="154">
        <v>6</v>
      </c>
      <c r="Y1508" s="154">
        <v>3</v>
      </c>
      <c r="Z1508" s="154">
        <v>0</v>
      </c>
      <c r="AA1508" s="154">
        <v>0</v>
      </c>
      <c r="AB1508" s="154">
        <v>8</v>
      </c>
      <c r="AC1508" s="154">
        <v>2</v>
      </c>
      <c r="AD1508" s="161">
        <v>1</v>
      </c>
      <c r="AI1508" s="113"/>
      <c r="AJ1508" s="113"/>
    </row>
    <row r="1509" spans="1:36">
      <c r="A1509" s="135"/>
      <c r="B1509" s="150" t="s">
        <v>2133</v>
      </c>
      <c r="C1509" s="151" t="s">
        <v>1</v>
      </c>
      <c r="D1509" s="151" t="s">
        <v>13</v>
      </c>
      <c r="E1509" s="150" t="s">
        <v>577</v>
      </c>
      <c r="F1509" s="150" t="s">
        <v>2134</v>
      </c>
      <c r="G1509" s="150" t="s">
        <v>3662</v>
      </c>
      <c r="H1509" s="150">
        <v>99090084</v>
      </c>
      <c r="I1509" s="151" t="s">
        <v>162</v>
      </c>
      <c r="J1509" s="151" t="s">
        <v>2470</v>
      </c>
      <c r="K1509" s="150">
        <v>1997</v>
      </c>
      <c r="L1509" s="150" t="s">
        <v>571</v>
      </c>
      <c r="M1509" s="150" t="s">
        <v>2471</v>
      </c>
      <c r="N1509" s="150">
        <v>150921308</v>
      </c>
      <c r="O1509" s="152">
        <v>16.409575718475075</v>
      </c>
      <c r="P1509" s="152">
        <v>18.232861909416755</v>
      </c>
      <c r="Q1509" s="152">
        <v>3.6465723818833502</v>
      </c>
      <c r="R1509" s="153">
        <v>19</v>
      </c>
      <c r="S1509" s="154">
        <v>28</v>
      </c>
      <c r="T1509" s="154">
        <v>5</v>
      </c>
      <c r="U1509" s="155">
        <v>1.1578605276557175</v>
      </c>
      <c r="V1509" s="155">
        <v>1.5356886998381092</v>
      </c>
      <c r="W1509" s="155">
        <v>1.3711506248554548</v>
      </c>
      <c r="X1509" s="154">
        <v>6</v>
      </c>
      <c r="Y1509" s="154">
        <v>9</v>
      </c>
      <c r="Z1509" s="154">
        <v>1</v>
      </c>
      <c r="AA1509" s="154">
        <v>4</v>
      </c>
      <c r="AB1509" s="154">
        <v>8</v>
      </c>
      <c r="AC1509" s="154">
        <v>5</v>
      </c>
      <c r="AD1509" s="161">
        <v>0</v>
      </c>
      <c r="AI1509" s="113"/>
      <c r="AJ1509" s="113"/>
    </row>
    <row r="1510" spans="1:36">
      <c r="A1510" s="135"/>
      <c r="B1510" s="150" t="s">
        <v>2133</v>
      </c>
      <c r="C1510" s="151" t="s">
        <v>1</v>
      </c>
      <c r="D1510" s="151" t="s">
        <v>13</v>
      </c>
      <c r="E1510" s="150" t="s">
        <v>577</v>
      </c>
      <c r="F1510" s="150" t="s">
        <v>2134</v>
      </c>
      <c r="G1510" s="150" t="s">
        <v>3662</v>
      </c>
      <c r="H1510" s="150">
        <v>99090084</v>
      </c>
      <c r="I1510" s="151" t="s">
        <v>162</v>
      </c>
      <c r="J1510" s="151" t="s">
        <v>3779</v>
      </c>
      <c r="K1510" s="150">
        <v>2445</v>
      </c>
      <c r="L1510" s="150" t="s">
        <v>571</v>
      </c>
      <c r="M1510" s="150" t="s">
        <v>3780</v>
      </c>
      <c r="N1510" s="150">
        <v>150922264</v>
      </c>
      <c r="O1510" s="152">
        <v>16.409575718475075</v>
      </c>
      <c r="P1510" s="152">
        <v>18.232861909416755</v>
      </c>
      <c r="Q1510" s="152">
        <v>3.6465723818833502</v>
      </c>
      <c r="R1510" s="153">
        <v>16</v>
      </c>
      <c r="S1510" s="154">
        <v>15</v>
      </c>
      <c r="T1510" s="154">
        <v>0</v>
      </c>
      <c r="U1510" s="155">
        <v>0.97504044434165682</v>
      </c>
      <c r="V1510" s="155">
        <v>0.82269037491327279</v>
      </c>
      <c r="W1510" s="155">
        <v>0</v>
      </c>
      <c r="X1510" s="154">
        <v>5</v>
      </c>
      <c r="Y1510" s="154">
        <v>5</v>
      </c>
      <c r="Z1510" s="154">
        <v>0</v>
      </c>
      <c r="AA1510" s="154">
        <v>0</v>
      </c>
      <c r="AB1510" s="154">
        <v>5</v>
      </c>
      <c r="AC1510" s="154">
        <v>0</v>
      </c>
      <c r="AD1510" s="161">
        <v>0</v>
      </c>
      <c r="AI1510" s="113"/>
      <c r="AJ1510" s="113"/>
    </row>
    <row r="1511" spans="1:36">
      <c r="A1511" s="143">
        <v>21070027</v>
      </c>
      <c r="B1511" s="144" t="s">
        <v>2133</v>
      </c>
      <c r="C1511" s="145" t="s">
        <v>0</v>
      </c>
      <c r="D1511" s="145" t="s">
        <v>3919</v>
      </c>
      <c r="E1511" s="144" t="s">
        <v>599</v>
      </c>
      <c r="F1511" s="144" t="s">
        <v>2134</v>
      </c>
      <c r="G1511" s="144" t="s">
        <v>3662</v>
      </c>
      <c r="H1511" s="144">
        <v>21070027</v>
      </c>
      <c r="I1511" s="145" t="s">
        <v>537</v>
      </c>
      <c r="J1511" s="145" t="s">
        <v>1767</v>
      </c>
      <c r="K1511" s="144" t="s">
        <v>3272</v>
      </c>
      <c r="L1511" s="144" t="s">
        <v>1495</v>
      </c>
      <c r="M1511" s="144" t="s">
        <v>1768</v>
      </c>
      <c r="N1511" s="144">
        <v>15078630</v>
      </c>
      <c r="O1511" s="146">
        <v>44.620060740688928</v>
      </c>
      <c r="P1511" s="146">
        <v>44.620060740688928</v>
      </c>
      <c r="Q1511" s="146">
        <v>9.1061348450385555</v>
      </c>
      <c r="R1511" s="147">
        <v>64</v>
      </c>
      <c r="S1511" s="148">
        <v>60</v>
      </c>
      <c r="T1511" s="148">
        <v>3</v>
      </c>
      <c r="U1511" s="149">
        <v>1.4343324266620407</v>
      </c>
      <c r="V1511" s="149">
        <v>1.3446866499956631</v>
      </c>
      <c r="W1511" s="149">
        <v>0.32944822924893752</v>
      </c>
      <c r="X1511" s="148">
        <v>14</v>
      </c>
      <c r="Y1511" s="148">
        <v>25</v>
      </c>
      <c r="Z1511" s="148">
        <v>0</v>
      </c>
      <c r="AA1511" s="148">
        <v>3</v>
      </c>
      <c r="AB1511" s="148">
        <v>18</v>
      </c>
      <c r="AC1511" s="148">
        <v>1</v>
      </c>
      <c r="AD1511" s="160">
        <v>2</v>
      </c>
      <c r="AI1511" s="113"/>
      <c r="AJ1511" s="113"/>
    </row>
    <row r="1512" spans="1:36">
      <c r="A1512" s="135"/>
      <c r="B1512" s="150" t="s">
        <v>2133</v>
      </c>
      <c r="C1512" s="151" t="s">
        <v>0</v>
      </c>
      <c r="D1512" s="151" t="s">
        <v>3919</v>
      </c>
      <c r="E1512" s="150" t="s">
        <v>599</v>
      </c>
      <c r="F1512" s="150" t="s">
        <v>2134</v>
      </c>
      <c r="G1512" s="150" t="s">
        <v>3662</v>
      </c>
      <c r="H1512" s="150">
        <v>21070027</v>
      </c>
      <c r="I1512" s="151" t="s">
        <v>537</v>
      </c>
      <c r="J1512" s="151" t="s">
        <v>4034</v>
      </c>
      <c r="K1512" s="150" t="s">
        <v>4035</v>
      </c>
      <c r="L1512" s="150" t="s">
        <v>571</v>
      </c>
      <c r="M1512" s="150" t="s">
        <v>4105</v>
      </c>
      <c r="N1512" s="150">
        <v>15078608</v>
      </c>
      <c r="O1512" s="152">
        <v>22.310030370344464</v>
      </c>
      <c r="P1512" s="152">
        <v>22.310030370344464</v>
      </c>
      <c r="Q1512" s="152">
        <v>4.5530674225192778</v>
      </c>
      <c r="R1512" s="153">
        <v>62</v>
      </c>
      <c r="S1512" s="154">
        <v>55</v>
      </c>
      <c r="T1512" s="154">
        <v>3</v>
      </c>
      <c r="U1512" s="155">
        <v>2.7790190766577036</v>
      </c>
      <c r="V1512" s="155">
        <v>2.4652588583253823</v>
      </c>
      <c r="W1512" s="155">
        <v>0.65889645849787504</v>
      </c>
      <c r="X1512" s="154">
        <v>14</v>
      </c>
      <c r="Y1512" s="154">
        <v>22</v>
      </c>
      <c r="Z1512" s="154">
        <v>0</v>
      </c>
      <c r="AA1512" s="154">
        <v>3</v>
      </c>
      <c r="AB1512" s="154">
        <v>16</v>
      </c>
      <c r="AC1512" s="154">
        <v>1</v>
      </c>
      <c r="AD1512" s="161">
        <v>2</v>
      </c>
      <c r="AI1512" s="113"/>
      <c r="AJ1512" s="113"/>
    </row>
    <row r="1513" spans="1:36">
      <c r="A1513" s="135"/>
      <c r="B1513" s="150" t="s">
        <v>2133</v>
      </c>
      <c r="C1513" s="151" t="s">
        <v>0</v>
      </c>
      <c r="D1513" s="151" t="s">
        <v>3919</v>
      </c>
      <c r="E1513" s="150" t="s">
        <v>599</v>
      </c>
      <c r="F1513" s="150" t="s">
        <v>2134</v>
      </c>
      <c r="G1513" s="150" t="s">
        <v>3662</v>
      </c>
      <c r="H1513" s="150">
        <v>21070027</v>
      </c>
      <c r="I1513" s="151" t="s">
        <v>537</v>
      </c>
      <c r="J1513" s="151" t="s">
        <v>4701</v>
      </c>
      <c r="K1513" s="150"/>
      <c r="L1513" s="150" t="s">
        <v>571</v>
      </c>
      <c r="M1513" s="150" t="s">
        <v>5080</v>
      </c>
      <c r="N1513" s="150">
        <v>15078677</v>
      </c>
      <c r="O1513" s="152">
        <v>22.310030370344464</v>
      </c>
      <c r="P1513" s="152">
        <v>22.310030370344464</v>
      </c>
      <c r="Q1513" s="152">
        <v>4.5530674225192778</v>
      </c>
      <c r="R1513" s="153">
        <v>0</v>
      </c>
      <c r="S1513" s="154">
        <v>0</v>
      </c>
      <c r="T1513" s="154">
        <v>0</v>
      </c>
      <c r="U1513" s="155">
        <v>0</v>
      </c>
      <c r="V1513" s="155">
        <v>0</v>
      </c>
      <c r="W1513" s="155">
        <v>0</v>
      </c>
      <c r="X1513" s="154">
        <v>0</v>
      </c>
      <c r="Y1513" s="154">
        <v>0</v>
      </c>
      <c r="Z1513" s="154">
        <v>0</v>
      </c>
      <c r="AA1513" s="154">
        <v>0</v>
      </c>
      <c r="AB1513" s="154">
        <v>0</v>
      </c>
      <c r="AC1513" s="154">
        <v>0</v>
      </c>
      <c r="AD1513" s="161">
        <v>0</v>
      </c>
      <c r="AI1513" s="113"/>
      <c r="AJ1513" s="113"/>
    </row>
    <row r="1514" spans="1:36">
      <c r="A1514" s="143">
        <v>21070016</v>
      </c>
      <c r="B1514" s="144" t="s">
        <v>2133</v>
      </c>
      <c r="C1514" s="145" t="s">
        <v>0</v>
      </c>
      <c r="D1514" s="145" t="s">
        <v>7</v>
      </c>
      <c r="E1514" s="144" t="s">
        <v>599</v>
      </c>
      <c r="F1514" s="144" t="s">
        <v>2134</v>
      </c>
      <c r="G1514" s="144" t="s">
        <v>3662</v>
      </c>
      <c r="H1514" s="144">
        <v>21070016</v>
      </c>
      <c r="I1514" s="145" t="s">
        <v>538</v>
      </c>
      <c r="J1514" s="145" t="s">
        <v>2478</v>
      </c>
      <c r="K1514" s="144" t="s">
        <v>3334</v>
      </c>
      <c r="L1514" s="144" t="s">
        <v>1495</v>
      </c>
      <c r="M1514" s="144" t="s">
        <v>2479</v>
      </c>
      <c r="N1514" s="144">
        <v>15077161</v>
      </c>
      <c r="O1514" s="146">
        <v>44.620060740688928</v>
      </c>
      <c r="P1514" s="146">
        <v>44.620060740688928</v>
      </c>
      <c r="Q1514" s="146">
        <v>9.1061348450385555</v>
      </c>
      <c r="R1514" s="147">
        <v>33</v>
      </c>
      <c r="S1514" s="148">
        <v>32</v>
      </c>
      <c r="T1514" s="148">
        <v>6</v>
      </c>
      <c r="U1514" s="149">
        <v>0.73957765749761473</v>
      </c>
      <c r="V1514" s="149">
        <v>0.71716621333102037</v>
      </c>
      <c r="W1514" s="149">
        <v>0.65889645849787504</v>
      </c>
      <c r="X1514" s="148">
        <v>11</v>
      </c>
      <c r="Y1514" s="148">
        <v>12</v>
      </c>
      <c r="Z1514" s="148">
        <v>0</v>
      </c>
      <c r="AA1514" s="148">
        <v>2</v>
      </c>
      <c r="AB1514" s="148">
        <v>7</v>
      </c>
      <c r="AC1514" s="148">
        <v>3</v>
      </c>
      <c r="AD1514" s="160">
        <v>3</v>
      </c>
      <c r="AI1514" s="113"/>
      <c r="AJ1514" s="113"/>
    </row>
    <row r="1515" spans="1:36">
      <c r="A1515" s="135"/>
      <c r="B1515" s="150" t="s">
        <v>2133</v>
      </c>
      <c r="C1515" s="151" t="s">
        <v>0</v>
      </c>
      <c r="D1515" s="151" t="s">
        <v>7</v>
      </c>
      <c r="E1515" s="150" t="s">
        <v>599</v>
      </c>
      <c r="F1515" s="150" t="s">
        <v>2134</v>
      </c>
      <c r="G1515" s="150" t="s">
        <v>3662</v>
      </c>
      <c r="H1515" s="150">
        <v>21070016</v>
      </c>
      <c r="I1515" s="151" t="s">
        <v>538</v>
      </c>
      <c r="J1515" s="151" t="s">
        <v>2474</v>
      </c>
      <c r="K1515" s="150" t="s">
        <v>3335</v>
      </c>
      <c r="L1515" s="150" t="s">
        <v>571</v>
      </c>
      <c r="M1515" s="150" t="s">
        <v>2475</v>
      </c>
      <c r="N1515" s="150">
        <v>15077677</v>
      </c>
      <c r="O1515" s="152">
        <v>22.310030370344464</v>
      </c>
      <c r="P1515" s="152">
        <v>22.310030370344464</v>
      </c>
      <c r="Q1515" s="152">
        <v>4.5530674225192778</v>
      </c>
      <c r="R1515" s="153">
        <v>19</v>
      </c>
      <c r="S1515" s="154">
        <v>22</v>
      </c>
      <c r="T1515" s="154">
        <v>3</v>
      </c>
      <c r="U1515" s="155">
        <v>0.8516348783305866</v>
      </c>
      <c r="V1515" s="155">
        <v>0.98610354333015293</v>
      </c>
      <c r="W1515" s="155">
        <v>0.65889645849787504</v>
      </c>
      <c r="X1515" s="154">
        <v>7</v>
      </c>
      <c r="Y1515" s="154">
        <v>8</v>
      </c>
      <c r="Z1515" s="154">
        <v>0</v>
      </c>
      <c r="AA1515" s="154">
        <v>1</v>
      </c>
      <c r="AB1515" s="154">
        <v>6</v>
      </c>
      <c r="AC1515" s="154">
        <v>1</v>
      </c>
      <c r="AD1515" s="161">
        <v>2</v>
      </c>
      <c r="AI1515" s="113"/>
      <c r="AJ1515" s="113"/>
    </row>
    <row r="1516" spans="1:36">
      <c r="A1516" s="135"/>
      <c r="B1516" s="150" t="s">
        <v>2133</v>
      </c>
      <c r="C1516" s="151" t="s">
        <v>0</v>
      </c>
      <c r="D1516" s="151" t="s">
        <v>7</v>
      </c>
      <c r="E1516" s="150" t="s">
        <v>599</v>
      </c>
      <c r="F1516" s="150" t="s">
        <v>2134</v>
      </c>
      <c r="G1516" s="150" t="s">
        <v>3662</v>
      </c>
      <c r="H1516" s="150">
        <v>21070016</v>
      </c>
      <c r="I1516" s="151" t="s">
        <v>538</v>
      </c>
      <c r="J1516" s="151" t="s">
        <v>2476</v>
      </c>
      <c r="K1516" s="150" t="s">
        <v>3336</v>
      </c>
      <c r="L1516" s="150" t="s">
        <v>571</v>
      </c>
      <c r="M1516" s="150" t="s">
        <v>2477</v>
      </c>
      <c r="N1516" s="150">
        <v>15077714</v>
      </c>
      <c r="O1516" s="152">
        <v>22.310030370344464</v>
      </c>
      <c r="P1516" s="152">
        <v>22.310030370344464</v>
      </c>
      <c r="Q1516" s="152">
        <v>4.5530674225192778</v>
      </c>
      <c r="R1516" s="153">
        <v>10</v>
      </c>
      <c r="S1516" s="154">
        <v>10</v>
      </c>
      <c r="T1516" s="154">
        <v>3</v>
      </c>
      <c r="U1516" s="155">
        <v>0.44822888333188771</v>
      </c>
      <c r="V1516" s="155">
        <v>0.44822888333188771</v>
      </c>
      <c r="W1516" s="155">
        <v>0.65889645849787504</v>
      </c>
      <c r="X1516" s="154">
        <v>4</v>
      </c>
      <c r="Y1516" s="154">
        <v>4</v>
      </c>
      <c r="Z1516" s="154">
        <v>0</v>
      </c>
      <c r="AA1516" s="154">
        <v>1</v>
      </c>
      <c r="AB1516" s="154">
        <v>1</v>
      </c>
      <c r="AC1516" s="154">
        <v>2</v>
      </c>
      <c r="AD1516" s="161">
        <v>1</v>
      </c>
      <c r="AI1516" s="113"/>
      <c r="AJ1516" s="113"/>
    </row>
    <row r="1517" spans="1:36">
      <c r="A1517" s="157">
        <v>99070030</v>
      </c>
      <c r="B1517" s="144" t="s">
        <v>2133</v>
      </c>
      <c r="C1517" s="145" t="s">
        <v>0</v>
      </c>
      <c r="D1517" s="145" t="s">
        <v>3919</v>
      </c>
      <c r="E1517" s="144" t="s">
        <v>599</v>
      </c>
      <c r="F1517" s="144" t="s">
        <v>2134</v>
      </c>
      <c r="G1517" s="144" t="s">
        <v>3662</v>
      </c>
      <c r="H1517" s="144">
        <v>99070030</v>
      </c>
      <c r="I1517" s="145" t="s">
        <v>3697</v>
      </c>
      <c r="J1517" s="145" t="s">
        <v>1761</v>
      </c>
      <c r="K1517" s="144" t="s">
        <v>3271</v>
      </c>
      <c r="L1517" s="144" t="s">
        <v>1495</v>
      </c>
      <c r="M1517" s="144" t="s">
        <v>1762</v>
      </c>
      <c r="N1517" s="144">
        <v>15078597</v>
      </c>
      <c r="O1517" s="146">
        <v>67.385397853285312</v>
      </c>
      <c r="P1517" s="146">
        <v>65.564170884277615</v>
      </c>
      <c r="Q1517" s="146">
        <v>12.748588783053977</v>
      </c>
      <c r="R1517" s="147">
        <v>160</v>
      </c>
      <c r="S1517" s="148">
        <v>70</v>
      </c>
      <c r="T1517" s="148">
        <v>18</v>
      </c>
      <c r="U1517" s="149">
        <v>2.3744016522445945</v>
      </c>
      <c r="V1517" s="149">
        <v>1.0676562984919269</v>
      </c>
      <c r="W1517" s="149">
        <v>1.4119209824954466</v>
      </c>
      <c r="X1517" s="148">
        <v>17</v>
      </c>
      <c r="Y1517" s="148">
        <v>29</v>
      </c>
      <c r="Z1517" s="148">
        <v>5</v>
      </c>
      <c r="AA1517" s="148">
        <v>6</v>
      </c>
      <c r="AB1517" s="148">
        <v>13</v>
      </c>
      <c r="AC1517" s="148">
        <v>16</v>
      </c>
      <c r="AD1517" s="160">
        <v>2</v>
      </c>
      <c r="AI1517" s="113"/>
      <c r="AJ1517" s="113"/>
    </row>
    <row r="1518" spans="1:36">
      <c r="A1518" s="156"/>
      <c r="B1518" s="150" t="s">
        <v>2133</v>
      </c>
      <c r="C1518" s="151" t="s">
        <v>0</v>
      </c>
      <c r="D1518" s="151" t="s">
        <v>3919</v>
      </c>
      <c r="E1518" s="150" t="s">
        <v>599</v>
      </c>
      <c r="F1518" s="150" t="s">
        <v>2134</v>
      </c>
      <c r="G1518" s="150" t="s">
        <v>3662</v>
      </c>
      <c r="H1518" s="150">
        <v>99070030</v>
      </c>
      <c r="I1518" s="151" t="s">
        <v>3697</v>
      </c>
      <c r="J1518" s="151" t="s">
        <v>2125</v>
      </c>
      <c r="K1518" s="150" t="s">
        <v>3299</v>
      </c>
      <c r="L1518" s="150" t="s">
        <v>571</v>
      </c>
      <c r="M1518" s="150" t="s">
        <v>2126</v>
      </c>
      <c r="N1518" s="150">
        <v>15078141</v>
      </c>
      <c r="O1518" s="152">
        <v>22.461799284428437</v>
      </c>
      <c r="P1518" s="152">
        <v>21.85472362809254</v>
      </c>
      <c r="Q1518" s="152">
        <v>4.2495295943513254</v>
      </c>
      <c r="R1518" s="153">
        <v>49</v>
      </c>
      <c r="S1518" s="154">
        <v>28</v>
      </c>
      <c r="T1518" s="154">
        <v>8</v>
      </c>
      <c r="U1518" s="155">
        <v>2.1814815179997211</v>
      </c>
      <c r="V1518" s="155">
        <v>1.281187558190312</v>
      </c>
      <c r="W1518" s="155">
        <v>1.8825613099939289</v>
      </c>
      <c r="X1518" s="154">
        <v>5</v>
      </c>
      <c r="Y1518" s="154">
        <v>13</v>
      </c>
      <c r="Z1518" s="154">
        <v>4</v>
      </c>
      <c r="AA1518" s="154">
        <v>4</v>
      </c>
      <c r="AB1518" s="154">
        <v>2</v>
      </c>
      <c r="AC1518" s="154">
        <v>8</v>
      </c>
      <c r="AD1518" s="161">
        <v>0</v>
      </c>
      <c r="AI1518" s="113"/>
      <c r="AJ1518" s="113"/>
    </row>
    <row r="1519" spans="1:36">
      <c r="A1519" s="135"/>
      <c r="B1519" s="150" t="s">
        <v>2133</v>
      </c>
      <c r="C1519" s="151" t="s">
        <v>0</v>
      </c>
      <c r="D1519" s="151" t="s">
        <v>3919</v>
      </c>
      <c r="E1519" s="150" t="s">
        <v>599</v>
      </c>
      <c r="F1519" s="150" t="s">
        <v>2134</v>
      </c>
      <c r="G1519" s="150" t="s">
        <v>3662</v>
      </c>
      <c r="H1519" s="150">
        <v>99070030</v>
      </c>
      <c r="I1519" s="151" t="s">
        <v>3697</v>
      </c>
      <c r="J1519" s="151" t="s">
        <v>4253</v>
      </c>
      <c r="K1519" s="150"/>
      <c r="L1519" s="150" t="s">
        <v>571</v>
      </c>
      <c r="M1519" s="150" t="s">
        <v>4269</v>
      </c>
      <c r="N1519" s="150">
        <v>15078633</v>
      </c>
      <c r="O1519" s="152">
        <v>22.461799284428437</v>
      </c>
      <c r="P1519" s="152">
        <v>21.85472362809254</v>
      </c>
      <c r="Q1519" s="152">
        <v>4.2495295943513254</v>
      </c>
      <c r="R1519" s="153">
        <v>54</v>
      </c>
      <c r="S1519" s="154">
        <v>13</v>
      </c>
      <c r="T1519" s="154">
        <v>3</v>
      </c>
      <c r="U1519" s="155">
        <v>2.404081672897652</v>
      </c>
      <c r="V1519" s="155">
        <v>0.59483708058835916</v>
      </c>
      <c r="W1519" s="155">
        <v>0.70596049124772331</v>
      </c>
      <c r="X1519" s="154">
        <v>2</v>
      </c>
      <c r="Y1519" s="154">
        <v>7</v>
      </c>
      <c r="Z1519" s="154">
        <v>1</v>
      </c>
      <c r="AA1519" s="154">
        <v>0</v>
      </c>
      <c r="AB1519" s="154">
        <v>3</v>
      </c>
      <c r="AC1519" s="154">
        <v>3</v>
      </c>
      <c r="AD1519" s="161">
        <v>0</v>
      </c>
      <c r="AI1519" s="113"/>
      <c r="AJ1519" s="113"/>
    </row>
    <row r="1520" spans="1:36">
      <c r="A1520" s="135"/>
      <c r="B1520" s="150" t="s">
        <v>2133</v>
      </c>
      <c r="C1520" s="151" t="s">
        <v>0</v>
      </c>
      <c r="D1520" s="151" t="s">
        <v>3919</v>
      </c>
      <c r="E1520" s="150" t="s">
        <v>599</v>
      </c>
      <c r="F1520" s="150" t="s">
        <v>2134</v>
      </c>
      <c r="G1520" s="150" t="s">
        <v>3662</v>
      </c>
      <c r="H1520" s="150">
        <v>99070030</v>
      </c>
      <c r="I1520" s="151" t="s">
        <v>3697</v>
      </c>
      <c r="J1520" s="151" t="s">
        <v>2127</v>
      </c>
      <c r="K1520" s="150" t="s">
        <v>3643</v>
      </c>
      <c r="L1520" s="150" t="s">
        <v>571</v>
      </c>
      <c r="M1520" s="150" t="s">
        <v>2128</v>
      </c>
      <c r="N1520" s="150">
        <v>15078496</v>
      </c>
      <c r="O1520" s="152">
        <v>22.461799284428437</v>
      </c>
      <c r="P1520" s="152">
        <v>21.85472362809254</v>
      </c>
      <c r="Q1520" s="152">
        <v>4.2495295943513254</v>
      </c>
      <c r="R1520" s="153">
        <v>44</v>
      </c>
      <c r="S1520" s="154">
        <v>25</v>
      </c>
      <c r="T1520" s="154">
        <v>7</v>
      </c>
      <c r="U1520" s="155">
        <v>1.9588813631017905</v>
      </c>
      <c r="V1520" s="155">
        <v>1.1439174626699216</v>
      </c>
      <c r="W1520" s="155">
        <v>1.6472411462446876</v>
      </c>
      <c r="X1520" s="154">
        <v>8</v>
      </c>
      <c r="Y1520" s="154">
        <v>9</v>
      </c>
      <c r="Z1520" s="154">
        <v>0</v>
      </c>
      <c r="AA1520" s="154">
        <v>2</v>
      </c>
      <c r="AB1520" s="154">
        <v>6</v>
      </c>
      <c r="AC1520" s="154">
        <v>5</v>
      </c>
      <c r="AD1520" s="161">
        <v>2</v>
      </c>
      <c r="AI1520" s="113"/>
      <c r="AJ1520" s="113"/>
    </row>
    <row r="1521" spans="1:36">
      <c r="A1521" s="143">
        <v>21090027</v>
      </c>
      <c r="B1521" s="144" t="s">
        <v>2133</v>
      </c>
      <c r="C1521" s="145" t="s">
        <v>1</v>
      </c>
      <c r="D1521" s="145" t="s">
        <v>16</v>
      </c>
      <c r="E1521" s="144" t="s">
        <v>577</v>
      </c>
      <c r="F1521" s="144" t="s">
        <v>2134</v>
      </c>
      <c r="G1521" s="144" t="s">
        <v>3662</v>
      </c>
      <c r="H1521" s="144">
        <v>21090027</v>
      </c>
      <c r="I1521" s="145" t="s">
        <v>164</v>
      </c>
      <c r="J1521" s="145" t="s">
        <v>3096</v>
      </c>
      <c r="K1521" s="144">
        <v>130317</v>
      </c>
      <c r="L1521" s="144" t="s">
        <v>1495</v>
      </c>
      <c r="M1521" s="144" t="s">
        <v>3097</v>
      </c>
      <c r="N1521" s="144">
        <v>150922064</v>
      </c>
      <c r="O1521" s="146">
        <v>38.289010009775168</v>
      </c>
      <c r="P1521" s="146">
        <v>36.465723818833503</v>
      </c>
      <c r="Q1521" s="146">
        <v>7.2931447637667004</v>
      </c>
      <c r="R1521" s="147">
        <v>23</v>
      </c>
      <c r="S1521" s="148">
        <v>13</v>
      </c>
      <c r="T1521" s="148">
        <v>2</v>
      </c>
      <c r="U1521" s="149">
        <v>0.60069455946048511</v>
      </c>
      <c r="V1521" s="149">
        <v>0.35649916246241825</v>
      </c>
      <c r="W1521" s="149">
        <v>0.27423012497109095</v>
      </c>
      <c r="X1521" s="148">
        <v>2</v>
      </c>
      <c r="Y1521" s="148">
        <v>8</v>
      </c>
      <c r="Z1521" s="148">
        <v>0</v>
      </c>
      <c r="AA1521" s="148">
        <v>0</v>
      </c>
      <c r="AB1521" s="148">
        <v>3</v>
      </c>
      <c r="AC1521" s="148">
        <v>0</v>
      </c>
      <c r="AD1521" s="160">
        <v>2</v>
      </c>
      <c r="AI1521" s="113"/>
      <c r="AJ1521" s="113"/>
    </row>
    <row r="1522" spans="1:36">
      <c r="A1522" s="135"/>
      <c r="B1522" s="150" t="s">
        <v>2133</v>
      </c>
      <c r="C1522" s="151" t="s">
        <v>1</v>
      </c>
      <c r="D1522" s="151" t="s">
        <v>16</v>
      </c>
      <c r="E1522" s="150" t="s">
        <v>577</v>
      </c>
      <c r="F1522" s="150" t="s">
        <v>2134</v>
      </c>
      <c r="G1522" s="150" t="s">
        <v>3662</v>
      </c>
      <c r="H1522" s="150">
        <v>21090027</v>
      </c>
      <c r="I1522" s="151" t="s">
        <v>164</v>
      </c>
      <c r="J1522" s="151" t="s">
        <v>2480</v>
      </c>
      <c r="K1522" s="150">
        <v>115518</v>
      </c>
      <c r="L1522" s="150" t="s">
        <v>571</v>
      </c>
      <c r="M1522" s="150" t="s">
        <v>2481</v>
      </c>
      <c r="N1522" s="150">
        <v>150917104</v>
      </c>
      <c r="O1522" s="152">
        <v>19.144505004887584</v>
      </c>
      <c r="P1522" s="152">
        <v>18.232861909416751</v>
      </c>
      <c r="Q1522" s="152">
        <v>3.6465723818833502</v>
      </c>
      <c r="R1522" s="153">
        <v>19</v>
      </c>
      <c r="S1522" s="154">
        <v>10</v>
      </c>
      <c r="T1522" s="154">
        <v>2</v>
      </c>
      <c r="U1522" s="155">
        <v>0.99245188084775804</v>
      </c>
      <c r="V1522" s="155">
        <v>0.5484602499421819</v>
      </c>
      <c r="W1522" s="155">
        <v>0.5484602499421819</v>
      </c>
      <c r="X1522" s="154">
        <v>2</v>
      </c>
      <c r="Y1522" s="154">
        <v>7</v>
      </c>
      <c r="Z1522" s="154">
        <v>0</v>
      </c>
      <c r="AA1522" s="154">
        <v>0</v>
      </c>
      <c r="AB1522" s="154">
        <v>1</v>
      </c>
      <c r="AC1522" s="154">
        <v>0</v>
      </c>
      <c r="AD1522" s="161">
        <v>2</v>
      </c>
      <c r="AI1522" s="113"/>
      <c r="AJ1522" s="113"/>
    </row>
    <row r="1523" spans="1:36">
      <c r="A1523" s="156"/>
      <c r="B1523" s="150" t="s">
        <v>2133</v>
      </c>
      <c r="C1523" s="151" t="s">
        <v>1</v>
      </c>
      <c r="D1523" s="151" t="s">
        <v>16</v>
      </c>
      <c r="E1523" s="150" t="s">
        <v>577</v>
      </c>
      <c r="F1523" s="150" t="s">
        <v>2134</v>
      </c>
      <c r="G1523" s="150" t="s">
        <v>3662</v>
      </c>
      <c r="H1523" s="150">
        <v>21090027</v>
      </c>
      <c r="I1523" s="151" t="s">
        <v>164</v>
      </c>
      <c r="J1523" s="151" t="s">
        <v>3781</v>
      </c>
      <c r="K1523" s="150">
        <v>133167</v>
      </c>
      <c r="L1523" s="150" t="s">
        <v>571</v>
      </c>
      <c r="M1523" s="150" t="s">
        <v>3782</v>
      </c>
      <c r="N1523" s="150">
        <v>150922248</v>
      </c>
      <c r="O1523" s="152">
        <v>19.144505004887584</v>
      </c>
      <c r="P1523" s="152">
        <v>18.232861909416751</v>
      </c>
      <c r="Q1523" s="152">
        <v>3.6465723818833502</v>
      </c>
      <c r="R1523" s="153">
        <v>4</v>
      </c>
      <c r="S1523" s="154">
        <v>2</v>
      </c>
      <c r="T1523" s="154">
        <v>0</v>
      </c>
      <c r="U1523" s="155">
        <v>0.20893723807321221</v>
      </c>
      <c r="V1523" s="155">
        <v>0.10969204998843639</v>
      </c>
      <c r="W1523" s="155">
        <v>0</v>
      </c>
      <c r="X1523" s="154">
        <v>0</v>
      </c>
      <c r="Y1523" s="154">
        <v>1</v>
      </c>
      <c r="Z1523" s="154">
        <v>0</v>
      </c>
      <c r="AA1523" s="154">
        <v>0</v>
      </c>
      <c r="AB1523" s="154">
        <v>1</v>
      </c>
      <c r="AC1523" s="154">
        <v>0</v>
      </c>
      <c r="AD1523" s="161">
        <v>0</v>
      </c>
      <c r="AI1523" s="113"/>
      <c r="AJ1523" s="113"/>
    </row>
    <row r="1524" spans="1:36">
      <c r="A1524" s="157">
        <v>21090041</v>
      </c>
      <c r="B1524" s="144" t="s">
        <v>2133</v>
      </c>
      <c r="C1524" s="145" t="s">
        <v>1</v>
      </c>
      <c r="D1524" s="145" t="s">
        <v>16</v>
      </c>
      <c r="E1524" s="144" t="s">
        <v>577</v>
      </c>
      <c r="F1524" s="144" t="s">
        <v>2134</v>
      </c>
      <c r="G1524" s="144" t="s">
        <v>3662</v>
      </c>
      <c r="H1524" s="144">
        <v>21090041</v>
      </c>
      <c r="I1524" s="145" t="s">
        <v>165</v>
      </c>
      <c r="J1524" s="145" t="s">
        <v>2482</v>
      </c>
      <c r="K1524" s="144">
        <v>47477</v>
      </c>
      <c r="L1524" s="144" t="s">
        <v>1495</v>
      </c>
      <c r="M1524" s="144" t="s">
        <v>2483</v>
      </c>
      <c r="N1524" s="144">
        <v>150921217</v>
      </c>
      <c r="O1524" s="146">
        <v>10.028074050179212</v>
      </c>
      <c r="P1524" s="146">
        <v>18.232861909416751</v>
      </c>
      <c r="Q1524" s="146">
        <v>3.6465723818833502</v>
      </c>
      <c r="R1524" s="147">
        <v>1</v>
      </c>
      <c r="S1524" s="148">
        <v>3</v>
      </c>
      <c r="T1524" s="148">
        <v>0</v>
      </c>
      <c r="U1524" s="149">
        <v>9.9720045444033095E-2</v>
      </c>
      <c r="V1524" s="149">
        <v>0.16453807498265458</v>
      </c>
      <c r="W1524" s="149">
        <v>0</v>
      </c>
      <c r="X1524" s="148">
        <v>2</v>
      </c>
      <c r="Y1524" s="148">
        <v>0</v>
      </c>
      <c r="Z1524" s="148">
        <v>0</v>
      </c>
      <c r="AA1524" s="148">
        <v>0</v>
      </c>
      <c r="AB1524" s="148">
        <v>1</v>
      </c>
      <c r="AC1524" s="148">
        <v>0</v>
      </c>
      <c r="AD1524" s="160">
        <v>0</v>
      </c>
      <c r="AI1524" s="113"/>
      <c r="AJ1524" s="113"/>
    </row>
    <row r="1525" spans="1:36">
      <c r="A1525" s="135"/>
      <c r="B1525" s="150" t="s">
        <v>2133</v>
      </c>
      <c r="C1525" s="151" t="s">
        <v>1</v>
      </c>
      <c r="D1525" s="151" t="s">
        <v>16</v>
      </c>
      <c r="E1525" s="150" t="s">
        <v>577</v>
      </c>
      <c r="F1525" s="150" t="s">
        <v>2134</v>
      </c>
      <c r="G1525" s="150" t="s">
        <v>3662</v>
      </c>
      <c r="H1525" s="150">
        <v>21090041</v>
      </c>
      <c r="I1525" s="151" t="s">
        <v>165</v>
      </c>
      <c r="J1525" s="151" t="s">
        <v>576</v>
      </c>
      <c r="K1525" s="150"/>
      <c r="L1525" s="150" t="s">
        <v>571</v>
      </c>
      <c r="M1525" s="150"/>
      <c r="N1525" s="150" t="s">
        <v>4215</v>
      </c>
      <c r="O1525" s="152">
        <v>10.028074050179212</v>
      </c>
      <c r="P1525" s="152">
        <v>18.232861909416751</v>
      </c>
      <c r="Q1525" s="152">
        <v>3.6465723818833502</v>
      </c>
      <c r="R1525" s="153">
        <v>0</v>
      </c>
      <c r="S1525" s="154">
        <v>0</v>
      </c>
      <c r="T1525" s="154">
        <v>0</v>
      </c>
      <c r="U1525" s="155">
        <v>0</v>
      </c>
      <c r="V1525" s="155">
        <v>0</v>
      </c>
      <c r="W1525" s="155">
        <v>0</v>
      </c>
      <c r="X1525" s="154">
        <v>0</v>
      </c>
      <c r="Y1525" s="154">
        <v>0</v>
      </c>
      <c r="Z1525" s="154">
        <v>0</v>
      </c>
      <c r="AA1525" s="154">
        <v>0</v>
      </c>
      <c r="AB1525" s="154">
        <v>0</v>
      </c>
      <c r="AC1525" s="154">
        <v>0</v>
      </c>
      <c r="AD1525" s="161">
        <v>0</v>
      </c>
      <c r="AI1525" s="113"/>
      <c r="AJ1525" s="113"/>
    </row>
    <row r="1526" spans="1:36">
      <c r="A1526" s="157">
        <v>21050042</v>
      </c>
      <c r="B1526" s="144" t="s">
        <v>2133</v>
      </c>
      <c r="C1526" s="145" t="s">
        <v>6</v>
      </c>
      <c r="D1526" s="145" t="s">
        <v>60</v>
      </c>
      <c r="E1526" s="144" t="s">
        <v>694</v>
      </c>
      <c r="F1526" s="144" t="s">
        <v>2134</v>
      </c>
      <c r="G1526" s="144" t="s">
        <v>3662</v>
      </c>
      <c r="H1526" s="144">
        <v>21050042</v>
      </c>
      <c r="I1526" s="145" t="s">
        <v>416</v>
      </c>
      <c r="J1526" s="145" t="s">
        <v>2487</v>
      </c>
      <c r="K1526" s="144">
        <v>2126</v>
      </c>
      <c r="L1526" s="144" t="s">
        <v>1495</v>
      </c>
      <c r="M1526" s="144" t="s">
        <v>2488</v>
      </c>
      <c r="N1526" s="144">
        <v>15055603</v>
      </c>
      <c r="O1526" s="146">
        <v>44.753247837663828</v>
      </c>
      <c r="P1526" s="146">
        <v>60.279884842567625</v>
      </c>
      <c r="Q1526" s="146">
        <v>11.873310650808769</v>
      </c>
      <c r="R1526" s="147">
        <v>75</v>
      </c>
      <c r="S1526" s="148">
        <v>82</v>
      </c>
      <c r="T1526" s="148">
        <v>8</v>
      </c>
      <c r="U1526" s="149">
        <v>1.6758560243951914</v>
      </c>
      <c r="V1526" s="149">
        <v>1.3603211123272478</v>
      </c>
      <c r="W1526" s="149">
        <v>0.67378006314145145</v>
      </c>
      <c r="X1526" s="148">
        <v>15</v>
      </c>
      <c r="Y1526" s="148">
        <v>21</v>
      </c>
      <c r="Z1526" s="148">
        <v>1</v>
      </c>
      <c r="AA1526" s="148">
        <v>9</v>
      </c>
      <c r="AB1526" s="148">
        <v>36</v>
      </c>
      <c r="AC1526" s="148">
        <v>8</v>
      </c>
      <c r="AD1526" s="160">
        <v>0</v>
      </c>
      <c r="AI1526" s="113"/>
      <c r="AJ1526" s="113"/>
    </row>
    <row r="1527" spans="1:36">
      <c r="A1527" s="156"/>
      <c r="B1527" s="150" t="s">
        <v>2133</v>
      </c>
      <c r="C1527" s="151" t="s">
        <v>6</v>
      </c>
      <c r="D1527" s="151" t="s">
        <v>60</v>
      </c>
      <c r="E1527" s="150" t="s">
        <v>694</v>
      </c>
      <c r="F1527" s="150" t="s">
        <v>2134</v>
      </c>
      <c r="G1527" s="150" t="s">
        <v>3662</v>
      </c>
      <c r="H1527" s="150">
        <v>21050042</v>
      </c>
      <c r="I1527" s="151" t="s">
        <v>416</v>
      </c>
      <c r="J1527" s="151" t="s">
        <v>2489</v>
      </c>
      <c r="K1527" s="150">
        <v>1909</v>
      </c>
      <c r="L1527" s="150" t="s">
        <v>571</v>
      </c>
      <c r="M1527" s="150" t="s">
        <v>2490</v>
      </c>
      <c r="N1527" s="150">
        <v>15055606</v>
      </c>
      <c r="O1527" s="152">
        <v>14.917749279221276</v>
      </c>
      <c r="P1527" s="152">
        <v>20.093294947522541</v>
      </c>
      <c r="Q1527" s="152">
        <v>3.9577702169362561</v>
      </c>
      <c r="R1527" s="153">
        <v>27</v>
      </c>
      <c r="S1527" s="154">
        <v>21</v>
      </c>
      <c r="T1527" s="154">
        <v>3</v>
      </c>
      <c r="U1527" s="155">
        <v>1.8099245063468068</v>
      </c>
      <c r="V1527" s="155">
        <v>1.04512475703191</v>
      </c>
      <c r="W1527" s="155">
        <v>0.75800257103413293</v>
      </c>
      <c r="X1527" s="154">
        <v>3</v>
      </c>
      <c r="Y1527" s="154">
        <v>6</v>
      </c>
      <c r="Z1527" s="154">
        <v>1</v>
      </c>
      <c r="AA1527" s="154">
        <v>1</v>
      </c>
      <c r="AB1527" s="154">
        <v>10</v>
      </c>
      <c r="AC1527" s="154">
        <v>3</v>
      </c>
      <c r="AD1527" s="161">
        <v>0</v>
      </c>
      <c r="AI1527" s="113"/>
      <c r="AJ1527" s="113"/>
    </row>
    <row r="1528" spans="1:36">
      <c r="A1528" s="135"/>
      <c r="B1528" s="150" t="s">
        <v>2133</v>
      </c>
      <c r="C1528" s="151" t="s">
        <v>6</v>
      </c>
      <c r="D1528" s="151" t="s">
        <v>60</v>
      </c>
      <c r="E1528" s="150" t="s">
        <v>694</v>
      </c>
      <c r="F1528" s="150" t="s">
        <v>2134</v>
      </c>
      <c r="G1528" s="150" t="s">
        <v>3662</v>
      </c>
      <c r="H1528" s="150">
        <v>21050042</v>
      </c>
      <c r="I1528" s="151" t="s">
        <v>416</v>
      </c>
      <c r="J1528" s="151" t="s">
        <v>3898</v>
      </c>
      <c r="K1528" s="150">
        <v>2500</v>
      </c>
      <c r="L1528" s="150" t="s">
        <v>571</v>
      </c>
      <c r="M1528" s="150" t="s">
        <v>3899</v>
      </c>
      <c r="N1528" s="150">
        <v>15056024</v>
      </c>
      <c r="O1528" s="152">
        <v>14.917749279221276</v>
      </c>
      <c r="P1528" s="152">
        <v>20.093294947522541</v>
      </c>
      <c r="Q1528" s="152">
        <v>3.9577702169362561</v>
      </c>
      <c r="R1528" s="153">
        <v>21</v>
      </c>
      <c r="S1528" s="154">
        <v>25</v>
      </c>
      <c r="T1528" s="154">
        <v>1</v>
      </c>
      <c r="U1528" s="155">
        <v>1.4077190604919607</v>
      </c>
      <c r="V1528" s="155">
        <v>1.2441961393237024</v>
      </c>
      <c r="W1528" s="155">
        <v>0.25266752367804429</v>
      </c>
      <c r="X1528" s="154">
        <v>7</v>
      </c>
      <c r="Y1528" s="154">
        <v>6</v>
      </c>
      <c r="Z1528" s="154">
        <v>0</v>
      </c>
      <c r="AA1528" s="154">
        <v>4</v>
      </c>
      <c r="AB1528" s="154">
        <v>8</v>
      </c>
      <c r="AC1528" s="154">
        <v>1</v>
      </c>
      <c r="AD1528" s="161">
        <v>0</v>
      </c>
      <c r="AI1528" s="113"/>
      <c r="AJ1528" s="113"/>
    </row>
    <row r="1529" spans="1:36">
      <c r="A1529" s="135"/>
      <c r="B1529" s="150" t="s">
        <v>2133</v>
      </c>
      <c r="C1529" s="151" t="s">
        <v>6</v>
      </c>
      <c r="D1529" s="151" t="s">
        <v>60</v>
      </c>
      <c r="E1529" s="150" t="s">
        <v>694</v>
      </c>
      <c r="F1529" s="150" t="s">
        <v>2134</v>
      </c>
      <c r="G1529" s="150" t="s">
        <v>3662</v>
      </c>
      <c r="H1529" s="150">
        <v>21050042</v>
      </c>
      <c r="I1529" s="151" t="s">
        <v>416</v>
      </c>
      <c r="J1529" s="151" t="s">
        <v>2485</v>
      </c>
      <c r="K1529" s="150">
        <v>1914</v>
      </c>
      <c r="L1529" s="150" t="s">
        <v>571</v>
      </c>
      <c r="M1529" s="150" t="s">
        <v>2486</v>
      </c>
      <c r="N1529" s="150">
        <v>15055232</v>
      </c>
      <c r="O1529" s="152">
        <v>14.917749279221276</v>
      </c>
      <c r="P1529" s="152">
        <v>20.093294947522541</v>
      </c>
      <c r="Q1529" s="152">
        <v>3.9577702169362561</v>
      </c>
      <c r="R1529" s="153">
        <v>27</v>
      </c>
      <c r="S1529" s="154">
        <v>36</v>
      </c>
      <c r="T1529" s="154">
        <v>4</v>
      </c>
      <c r="U1529" s="155">
        <v>1.8099245063468068</v>
      </c>
      <c r="V1529" s="155">
        <v>1.7916424406261313</v>
      </c>
      <c r="W1529" s="155">
        <v>1.0106700947121772</v>
      </c>
      <c r="X1529" s="154">
        <v>5</v>
      </c>
      <c r="Y1529" s="154">
        <v>9</v>
      </c>
      <c r="Z1529" s="154">
        <v>0</v>
      </c>
      <c r="AA1529" s="154">
        <v>4</v>
      </c>
      <c r="AB1529" s="154">
        <v>18</v>
      </c>
      <c r="AC1529" s="154">
        <v>4</v>
      </c>
      <c r="AD1529" s="161">
        <v>0</v>
      </c>
      <c r="AI1529" s="113"/>
      <c r="AJ1529" s="113"/>
    </row>
    <row r="1530" spans="1:36">
      <c r="A1530" s="143">
        <v>21090038</v>
      </c>
      <c r="B1530" s="144" t="s">
        <v>2133</v>
      </c>
      <c r="C1530" s="145" t="s">
        <v>1</v>
      </c>
      <c r="D1530" s="145" t="s">
        <v>3841</v>
      </c>
      <c r="E1530" s="144" t="s">
        <v>577</v>
      </c>
      <c r="F1530" s="144" t="s">
        <v>2134</v>
      </c>
      <c r="G1530" s="144" t="s">
        <v>3662</v>
      </c>
      <c r="H1530" s="144">
        <v>21090038</v>
      </c>
      <c r="I1530" s="145" t="s">
        <v>166</v>
      </c>
      <c r="J1530" s="145" t="s">
        <v>2493</v>
      </c>
      <c r="K1530" s="144">
        <v>115644</v>
      </c>
      <c r="L1530" s="144" t="s">
        <v>1495</v>
      </c>
      <c r="M1530" s="144" t="s">
        <v>2494</v>
      </c>
      <c r="N1530" s="144">
        <v>150920057</v>
      </c>
      <c r="O1530" s="146">
        <v>47.405440964483539</v>
      </c>
      <c r="P1530" s="146">
        <v>27.349292864125132</v>
      </c>
      <c r="Q1530" s="146">
        <v>5.4698585728250251</v>
      </c>
      <c r="R1530" s="147">
        <v>36</v>
      </c>
      <c r="S1530" s="148">
        <v>42</v>
      </c>
      <c r="T1530" s="148">
        <v>1</v>
      </c>
      <c r="U1530" s="149">
        <v>0.75940649991994447</v>
      </c>
      <c r="V1530" s="149">
        <v>1.5356886998381092</v>
      </c>
      <c r="W1530" s="149">
        <v>0.18282008331406066</v>
      </c>
      <c r="X1530" s="148">
        <v>8</v>
      </c>
      <c r="Y1530" s="148">
        <v>7</v>
      </c>
      <c r="Z1530" s="148">
        <v>0</v>
      </c>
      <c r="AA1530" s="148">
        <v>3</v>
      </c>
      <c r="AB1530" s="148">
        <v>24</v>
      </c>
      <c r="AC1530" s="148">
        <v>0</v>
      </c>
      <c r="AD1530" s="160">
        <v>1</v>
      </c>
      <c r="AI1530" s="113"/>
      <c r="AJ1530" s="113"/>
    </row>
    <row r="1531" spans="1:36">
      <c r="A1531" s="135"/>
      <c r="B1531" s="150" t="s">
        <v>2133</v>
      </c>
      <c r="C1531" s="151" t="s">
        <v>1</v>
      </c>
      <c r="D1531" s="151" t="s">
        <v>3841</v>
      </c>
      <c r="E1531" s="150" t="s">
        <v>577</v>
      </c>
      <c r="F1531" s="150" t="s">
        <v>2134</v>
      </c>
      <c r="G1531" s="150" t="s">
        <v>3662</v>
      </c>
      <c r="H1531" s="150">
        <v>21090038</v>
      </c>
      <c r="I1531" s="151" t="s">
        <v>166</v>
      </c>
      <c r="J1531" s="151" t="s">
        <v>2495</v>
      </c>
      <c r="K1531" s="150">
        <v>115587</v>
      </c>
      <c r="L1531" s="150" t="s">
        <v>571</v>
      </c>
      <c r="M1531" s="150" t="s">
        <v>2496</v>
      </c>
      <c r="N1531" s="150">
        <v>150918748</v>
      </c>
      <c r="O1531" s="152">
        <v>23.702720482241769</v>
      </c>
      <c r="P1531" s="152">
        <v>13.674646432062566</v>
      </c>
      <c r="Q1531" s="152">
        <v>2.7349292864125125</v>
      </c>
      <c r="R1531" s="153">
        <v>14</v>
      </c>
      <c r="S1531" s="154">
        <v>19</v>
      </c>
      <c r="T1531" s="154">
        <v>1</v>
      </c>
      <c r="U1531" s="155">
        <v>0.59064949993773452</v>
      </c>
      <c r="V1531" s="155">
        <v>1.3894326331868607</v>
      </c>
      <c r="W1531" s="155">
        <v>0.36564016662812132</v>
      </c>
      <c r="X1531" s="154">
        <v>6</v>
      </c>
      <c r="Y1531" s="154">
        <v>1</v>
      </c>
      <c r="Z1531" s="154">
        <v>0</v>
      </c>
      <c r="AA1531" s="154">
        <v>2</v>
      </c>
      <c r="AB1531" s="154">
        <v>10</v>
      </c>
      <c r="AC1531" s="154">
        <v>0</v>
      </c>
      <c r="AD1531" s="161">
        <v>1</v>
      </c>
      <c r="AI1531" s="113"/>
      <c r="AJ1531" s="113"/>
    </row>
    <row r="1532" spans="1:36">
      <c r="A1532" s="135"/>
      <c r="B1532" s="150" t="s">
        <v>2133</v>
      </c>
      <c r="C1532" s="151" t="s">
        <v>1</v>
      </c>
      <c r="D1532" s="151" t="s">
        <v>3841</v>
      </c>
      <c r="E1532" s="150" t="s">
        <v>577</v>
      </c>
      <c r="F1532" s="150" t="s">
        <v>2134</v>
      </c>
      <c r="G1532" s="150" t="s">
        <v>3662</v>
      </c>
      <c r="H1532" s="150">
        <v>21090038</v>
      </c>
      <c r="I1532" s="151" t="s">
        <v>166</v>
      </c>
      <c r="J1532" s="151" t="s">
        <v>2497</v>
      </c>
      <c r="K1532" s="150">
        <v>125266</v>
      </c>
      <c r="L1532" s="150" t="s">
        <v>571</v>
      </c>
      <c r="M1532" s="150" t="s">
        <v>2498</v>
      </c>
      <c r="N1532" s="150">
        <v>150921257</v>
      </c>
      <c r="O1532" s="152">
        <v>23.702720482241769</v>
      </c>
      <c r="P1532" s="152">
        <v>13.674646432062566</v>
      </c>
      <c r="Q1532" s="152">
        <v>2.7349292864125125</v>
      </c>
      <c r="R1532" s="153">
        <v>22</v>
      </c>
      <c r="S1532" s="154">
        <v>23</v>
      </c>
      <c r="T1532" s="154">
        <v>0</v>
      </c>
      <c r="U1532" s="155">
        <v>0.9281634999021543</v>
      </c>
      <c r="V1532" s="155">
        <v>1.6819447664893576</v>
      </c>
      <c r="W1532" s="155">
        <v>0</v>
      </c>
      <c r="X1532" s="154">
        <v>2</v>
      </c>
      <c r="Y1532" s="154">
        <v>6</v>
      </c>
      <c r="Z1532" s="154">
        <v>0</v>
      </c>
      <c r="AA1532" s="154">
        <v>1</v>
      </c>
      <c r="AB1532" s="154">
        <v>14</v>
      </c>
      <c r="AC1532" s="154">
        <v>0</v>
      </c>
      <c r="AD1532" s="161">
        <v>0</v>
      </c>
      <c r="AI1532" s="113"/>
      <c r="AJ1532" s="113"/>
    </row>
    <row r="1533" spans="1:36">
      <c r="A1533" s="143">
        <v>99040054</v>
      </c>
      <c r="B1533" s="144" t="s">
        <v>2133</v>
      </c>
      <c r="C1533" s="145" t="s">
        <v>2</v>
      </c>
      <c r="D1533" s="145" t="s">
        <v>19</v>
      </c>
      <c r="E1533" s="144" t="s">
        <v>607</v>
      </c>
      <c r="F1533" s="144" t="s">
        <v>2134</v>
      </c>
      <c r="G1533" s="144" t="s">
        <v>3662</v>
      </c>
      <c r="H1533" s="144">
        <v>99040054</v>
      </c>
      <c r="I1533" s="145" t="s">
        <v>256</v>
      </c>
      <c r="J1533" s="145" t="s">
        <v>3098</v>
      </c>
      <c r="K1533" s="144">
        <v>130588</v>
      </c>
      <c r="L1533" s="144" t="s">
        <v>1495</v>
      </c>
      <c r="M1533" s="144" t="s">
        <v>3099</v>
      </c>
      <c r="N1533" s="144">
        <v>15048781</v>
      </c>
      <c r="O1533" s="146">
        <v>14.60625686750496</v>
      </c>
      <c r="P1533" s="146">
        <v>27.386731626571784</v>
      </c>
      <c r="Q1533" s="146">
        <v>5.4773463253143584</v>
      </c>
      <c r="R1533" s="147">
        <v>20</v>
      </c>
      <c r="S1533" s="148">
        <v>19</v>
      </c>
      <c r="T1533" s="148">
        <v>1</v>
      </c>
      <c r="U1533" s="149">
        <v>1.3692762068627373</v>
      </c>
      <c r="V1533" s="149">
        <v>0.69376661147712071</v>
      </c>
      <c r="W1533" s="149">
        <v>0.1825701609150317</v>
      </c>
      <c r="X1533" s="148">
        <v>6</v>
      </c>
      <c r="Y1533" s="148">
        <v>9</v>
      </c>
      <c r="Z1533" s="148">
        <v>0</v>
      </c>
      <c r="AA1533" s="148">
        <v>0</v>
      </c>
      <c r="AB1533" s="148">
        <v>4</v>
      </c>
      <c r="AC1533" s="148">
        <v>1</v>
      </c>
      <c r="AD1533" s="160">
        <v>0</v>
      </c>
      <c r="AI1533" s="113"/>
      <c r="AJ1533" s="113"/>
    </row>
    <row r="1534" spans="1:36">
      <c r="A1534" s="135"/>
      <c r="B1534" s="150" t="s">
        <v>2133</v>
      </c>
      <c r="C1534" s="151" t="s">
        <v>2</v>
      </c>
      <c r="D1534" s="151" t="s">
        <v>19</v>
      </c>
      <c r="E1534" s="150" t="s">
        <v>607</v>
      </c>
      <c r="F1534" s="150" t="s">
        <v>2134</v>
      </c>
      <c r="G1534" s="150" t="s">
        <v>3662</v>
      </c>
      <c r="H1534" s="150">
        <v>99040054</v>
      </c>
      <c r="I1534" s="151" t="s">
        <v>256</v>
      </c>
      <c r="J1534" s="151" t="s">
        <v>3900</v>
      </c>
      <c r="K1534" s="150">
        <v>133703</v>
      </c>
      <c r="L1534" s="150" t="s">
        <v>571</v>
      </c>
      <c r="M1534" s="150" t="s">
        <v>3901</v>
      </c>
      <c r="N1534" s="150">
        <v>15048882</v>
      </c>
      <c r="O1534" s="152">
        <v>7.3031284337524802</v>
      </c>
      <c r="P1534" s="152">
        <v>13.693365813285892</v>
      </c>
      <c r="Q1534" s="152">
        <v>2.7386731626571792</v>
      </c>
      <c r="R1534" s="153">
        <v>20</v>
      </c>
      <c r="S1534" s="154">
        <v>16</v>
      </c>
      <c r="T1534" s="154">
        <v>1</v>
      </c>
      <c r="U1534" s="155">
        <v>2.7385524137254746</v>
      </c>
      <c r="V1534" s="155">
        <v>1.1684490298562031</v>
      </c>
      <c r="W1534" s="155">
        <v>0.3651403218300634</v>
      </c>
      <c r="X1534" s="154">
        <v>5</v>
      </c>
      <c r="Y1534" s="154">
        <v>8</v>
      </c>
      <c r="Z1534" s="154">
        <v>0</v>
      </c>
      <c r="AA1534" s="154">
        <v>0</v>
      </c>
      <c r="AB1534" s="154">
        <v>3</v>
      </c>
      <c r="AC1534" s="154">
        <v>1</v>
      </c>
      <c r="AD1534" s="161">
        <v>0</v>
      </c>
      <c r="AI1534" s="113"/>
      <c r="AJ1534" s="113"/>
    </row>
    <row r="1535" spans="1:36">
      <c r="A1535" s="135"/>
      <c r="B1535" s="150" t="s">
        <v>2133</v>
      </c>
      <c r="C1535" s="151" t="s">
        <v>2</v>
      </c>
      <c r="D1535" s="151" t="s">
        <v>19</v>
      </c>
      <c r="E1535" s="150" t="s">
        <v>607</v>
      </c>
      <c r="F1535" s="150" t="s">
        <v>2134</v>
      </c>
      <c r="G1535" s="150" t="s">
        <v>3662</v>
      </c>
      <c r="H1535" s="150">
        <v>99040054</v>
      </c>
      <c r="I1535" s="151" t="s">
        <v>256</v>
      </c>
      <c r="J1535" s="151" t="s">
        <v>4702</v>
      </c>
      <c r="K1535" s="150">
        <v>136651</v>
      </c>
      <c r="L1535" s="150" t="s">
        <v>571</v>
      </c>
      <c r="M1535" s="150" t="s">
        <v>4703</v>
      </c>
      <c r="N1535" s="150">
        <v>15048983</v>
      </c>
      <c r="O1535" s="152">
        <v>7.3031284337524802</v>
      </c>
      <c r="P1535" s="152">
        <v>13.693365813285892</v>
      </c>
      <c r="Q1535" s="152">
        <v>2.7386731626571792</v>
      </c>
      <c r="R1535" s="153">
        <v>0</v>
      </c>
      <c r="S1535" s="154">
        <v>0</v>
      </c>
      <c r="T1535" s="154">
        <v>0</v>
      </c>
      <c r="U1535" s="155">
        <v>0</v>
      </c>
      <c r="V1535" s="155">
        <v>0</v>
      </c>
      <c r="W1535" s="155">
        <v>0</v>
      </c>
      <c r="X1535" s="154">
        <v>0</v>
      </c>
      <c r="Y1535" s="154">
        <v>0</v>
      </c>
      <c r="Z1535" s="154">
        <v>0</v>
      </c>
      <c r="AA1535" s="154">
        <v>0</v>
      </c>
      <c r="AB1535" s="154">
        <v>0</v>
      </c>
      <c r="AC1535" s="154">
        <v>0</v>
      </c>
      <c r="AD1535" s="161">
        <v>0</v>
      </c>
      <c r="AI1535" s="113"/>
      <c r="AJ1535" s="113"/>
    </row>
    <row r="1536" spans="1:36">
      <c r="A1536" s="143">
        <v>21030017</v>
      </c>
      <c r="B1536" s="144" t="s">
        <v>2133</v>
      </c>
      <c r="C1536" s="145" t="s">
        <v>2</v>
      </c>
      <c r="D1536" s="145" t="s">
        <v>9</v>
      </c>
      <c r="E1536" s="144" t="s">
        <v>925</v>
      </c>
      <c r="F1536" s="144" t="s">
        <v>2134</v>
      </c>
      <c r="G1536" s="144" t="s">
        <v>3662</v>
      </c>
      <c r="H1536" s="144">
        <v>21030017</v>
      </c>
      <c r="I1536" s="145" t="s">
        <v>257</v>
      </c>
      <c r="J1536" s="145" t="s">
        <v>4254</v>
      </c>
      <c r="K1536" s="144">
        <v>134775</v>
      </c>
      <c r="L1536" s="144" t="s">
        <v>1495</v>
      </c>
      <c r="M1536" s="144" t="s">
        <v>4255</v>
      </c>
      <c r="N1536" s="144">
        <v>15034849</v>
      </c>
      <c r="O1536" s="146">
        <v>0</v>
      </c>
      <c r="P1536" s="146">
        <v>0</v>
      </c>
      <c r="Q1536" s="146">
        <v>0</v>
      </c>
      <c r="R1536" s="147">
        <v>0</v>
      </c>
      <c r="S1536" s="148">
        <v>0</v>
      </c>
      <c r="T1536" s="148">
        <v>0</v>
      </c>
      <c r="U1536" s="149" t="s">
        <v>4215</v>
      </c>
      <c r="V1536" s="149" t="s">
        <v>4215</v>
      </c>
      <c r="W1536" s="149" t="s">
        <v>4215</v>
      </c>
      <c r="X1536" s="148">
        <v>0</v>
      </c>
      <c r="Y1536" s="148">
        <v>0</v>
      </c>
      <c r="Z1536" s="148">
        <v>0</v>
      </c>
      <c r="AA1536" s="148">
        <v>0</v>
      </c>
      <c r="AB1536" s="148">
        <v>0</v>
      </c>
      <c r="AC1536" s="148">
        <v>0</v>
      </c>
      <c r="AD1536" s="160">
        <v>0</v>
      </c>
      <c r="AI1536" s="113"/>
      <c r="AJ1536" s="113"/>
    </row>
    <row r="1537" spans="1:36">
      <c r="A1537" s="135"/>
      <c r="B1537" s="150" t="s">
        <v>2133</v>
      </c>
      <c r="C1537" s="151" t="s">
        <v>2</v>
      </c>
      <c r="D1537" s="151" t="s">
        <v>9</v>
      </c>
      <c r="E1537" s="150" t="s">
        <v>653</v>
      </c>
      <c r="F1537" s="150" t="s">
        <v>2134</v>
      </c>
      <c r="G1537" s="150" t="s">
        <v>3662</v>
      </c>
      <c r="H1537" s="150">
        <v>21030017</v>
      </c>
      <c r="I1537" s="151" t="s">
        <v>257</v>
      </c>
      <c r="J1537" s="151" t="s">
        <v>2499</v>
      </c>
      <c r="K1537" s="150">
        <v>85880</v>
      </c>
      <c r="L1537" s="150" t="s">
        <v>571</v>
      </c>
      <c r="M1537" s="150" t="s">
        <v>2500</v>
      </c>
      <c r="N1537" s="150">
        <v>15033852</v>
      </c>
      <c r="O1537" s="152" t="s">
        <v>4215</v>
      </c>
      <c r="P1537" s="152" t="s">
        <v>4215</v>
      </c>
      <c r="Q1537" s="152" t="s">
        <v>4215</v>
      </c>
      <c r="R1537" s="153">
        <v>0</v>
      </c>
      <c r="S1537" s="154">
        <v>0</v>
      </c>
      <c r="T1537" s="154">
        <v>0</v>
      </c>
      <c r="U1537" s="155" t="s">
        <v>4215</v>
      </c>
      <c r="V1537" s="155" t="s">
        <v>4215</v>
      </c>
      <c r="W1537" s="155" t="s">
        <v>4215</v>
      </c>
      <c r="X1537" s="154">
        <v>0</v>
      </c>
      <c r="Y1537" s="154">
        <v>0</v>
      </c>
      <c r="Z1537" s="154">
        <v>0</v>
      </c>
      <c r="AA1537" s="154">
        <v>0</v>
      </c>
      <c r="AB1537" s="154">
        <v>0</v>
      </c>
      <c r="AC1537" s="154">
        <v>0</v>
      </c>
      <c r="AD1537" s="161">
        <v>0</v>
      </c>
      <c r="AI1537" s="113"/>
      <c r="AJ1537" s="113"/>
    </row>
    <row r="1538" spans="1:36">
      <c r="A1538" s="135"/>
      <c r="B1538" s="150" t="s">
        <v>2133</v>
      </c>
      <c r="C1538" s="151" t="s">
        <v>2</v>
      </c>
      <c r="D1538" s="151" t="s">
        <v>9</v>
      </c>
      <c r="E1538" s="150" t="s">
        <v>653</v>
      </c>
      <c r="F1538" s="150" t="s">
        <v>2134</v>
      </c>
      <c r="G1538" s="150" t="s">
        <v>3662</v>
      </c>
      <c r="H1538" s="150">
        <v>21030017</v>
      </c>
      <c r="I1538" s="151" t="s">
        <v>257</v>
      </c>
      <c r="J1538" s="151" t="s">
        <v>2501</v>
      </c>
      <c r="K1538" s="150">
        <v>116571</v>
      </c>
      <c r="L1538" s="150" t="s">
        <v>571</v>
      </c>
      <c r="M1538" s="150" t="s">
        <v>2502</v>
      </c>
      <c r="N1538" s="150">
        <v>15034589</v>
      </c>
      <c r="O1538" s="152" t="s">
        <v>4215</v>
      </c>
      <c r="P1538" s="152" t="s">
        <v>4215</v>
      </c>
      <c r="Q1538" s="152" t="s">
        <v>4215</v>
      </c>
      <c r="R1538" s="153">
        <v>0</v>
      </c>
      <c r="S1538" s="154">
        <v>0</v>
      </c>
      <c r="T1538" s="154">
        <v>0</v>
      </c>
      <c r="U1538" s="155" t="s">
        <v>4215</v>
      </c>
      <c r="V1538" s="155" t="s">
        <v>4215</v>
      </c>
      <c r="W1538" s="155" t="s">
        <v>4215</v>
      </c>
      <c r="X1538" s="154">
        <v>0</v>
      </c>
      <c r="Y1538" s="154">
        <v>0</v>
      </c>
      <c r="Z1538" s="154">
        <v>0</v>
      </c>
      <c r="AA1538" s="154">
        <v>0</v>
      </c>
      <c r="AB1538" s="154">
        <v>0</v>
      </c>
      <c r="AC1538" s="154">
        <v>0</v>
      </c>
      <c r="AD1538" s="161">
        <v>0</v>
      </c>
      <c r="AI1538" s="113"/>
      <c r="AJ1538" s="113"/>
    </row>
    <row r="1539" spans="1:36">
      <c r="A1539" s="143">
        <v>99070034</v>
      </c>
      <c r="B1539" s="144" t="s">
        <v>2133</v>
      </c>
      <c r="C1539" s="145" t="s">
        <v>0</v>
      </c>
      <c r="D1539" s="145" t="s">
        <v>8</v>
      </c>
      <c r="E1539" s="144" t="s">
        <v>599</v>
      </c>
      <c r="F1539" s="144" t="s">
        <v>2134</v>
      </c>
      <c r="G1539" s="144" t="s">
        <v>3662</v>
      </c>
      <c r="H1539" s="144">
        <v>99070034</v>
      </c>
      <c r="I1539" s="145" t="s">
        <v>539</v>
      </c>
      <c r="J1539" s="145" t="s">
        <v>2949</v>
      </c>
      <c r="K1539" s="144" t="s">
        <v>3647</v>
      </c>
      <c r="L1539" s="144" t="s">
        <v>1495</v>
      </c>
      <c r="M1539" s="144" t="s">
        <v>2950</v>
      </c>
      <c r="N1539" s="144">
        <v>15078567</v>
      </c>
      <c r="O1539" s="146">
        <v>45.530674225192783</v>
      </c>
      <c r="P1539" s="146">
        <v>47.351901194200508</v>
      </c>
      <c r="Q1539" s="146">
        <v>9.1061348450385555</v>
      </c>
      <c r="R1539" s="147">
        <v>29</v>
      </c>
      <c r="S1539" s="148">
        <v>65</v>
      </c>
      <c r="T1539" s="148">
        <v>7</v>
      </c>
      <c r="U1539" s="149">
        <v>0.63693324321461242</v>
      </c>
      <c r="V1539" s="149">
        <v>1.3727009552039058</v>
      </c>
      <c r="W1539" s="149">
        <v>0.76871253491418745</v>
      </c>
      <c r="X1539" s="148">
        <v>18</v>
      </c>
      <c r="Y1539" s="148">
        <v>22</v>
      </c>
      <c r="Z1539" s="148">
        <v>0</v>
      </c>
      <c r="AA1539" s="148">
        <v>1</v>
      </c>
      <c r="AB1539" s="148">
        <v>24</v>
      </c>
      <c r="AC1539" s="148">
        <v>5</v>
      </c>
      <c r="AD1539" s="160">
        <v>2</v>
      </c>
      <c r="AI1539" s="113"/>
      <c r="AJ1539" s="113"/>
    </row>
    <row r="1540" spans="1:36">
      <c r="A1540" s="135"/>
      <c r="B1540" s="150" t="s">
        <v>2133</v>
      </c>
      <c r="C1540" s="151" t="s">
        <v>0</v>
      </c>
      <c r="D1540" s="151" t="s">
        <v>8</v>
      </c>
      <c r="E1540" s="150" t="s">
        <v>599</v>
      </c>
      <c r="F1540" s="150" t="s">
        <v>2134</v>
      </c>
      <c r="G1540" s="150" t="s">
        <v>3662</v>
      </c>
      <c r="H1540" s="150">
        <v>99070034</v>
      </c>
      <c r="I1540" s="151" t="s">
        <v>539</v>
      </c>
      <c r="J1540" s="151" t="s">
        <v>4580</v>
      </c>
      <c r="K1540" s="150"/>
      <c r="L1540" s="150" t="s">
        <v>571</v>
      </c>
      <c r="M1540" s="150" t="s">
        <v>4628</v>
      </c>
      <c r="N1540" s="150">
        <v>15078672</v>
      </c>
      <c r="O1540" s="152">
        <v>22.765337112596391</v>
      </c>
      <c r="P1540" s="152">
        <v>23.675950597100254</v>
      </c>
      <c r="Q1540" s="152">
        <v>4.5530674225192778</v>
      </c>
      <c r="R1540" s="153">
        <v>5</v>
      </c>
      <c r="S1540" s="154">
        <v>15</v>
      </c>
      <c r="T1540" s="154">
        <v>1</v>
      </c>
      <c r="U1540" s="155">
        <v>0.21963215283262497</v>
      </c>
      <c r="V1540" s="155">
        <v>0.63355428701718719</v>
      </c>
      <c r="W1540" s="155">
        <v>0.21963215283262499</v>
      </c>
      <c r="X1540" s="154">
        <v>5</v>
      </c>
      <c r="Y1540" s="154">
        <v>1</v>
      </c>
      <c r="Z1540" s="154">
        <v>0</v>
      </c>
      <c r="AA1540" s="154">
        <v>0</v>
      </c>
      <c r="AB1540" s="154">
        <v>9</v>
      </c>
      <c r="AC1540" s="154">
        <v>1</v>
      </c>
      <c r="AD1540" s="161">
        <v>0</v>
      </c>
      <c r="AI1540" s="113"/>
      <c r="AJ1540" s="113"/>
    </row>
    <row r="1541" spans="1:36">
      <c r="A1541" s="135"/>
      <c r="B1541" s="150" t="s">
        <v>2133</v>
      </c>
      <c r="C1541" s="151" t="s">
        <v>0</v>
      </c>
      <c r="D1541" s="151" t="s">
        <v>8</v>
      </c>
      <c r="E1541" s="150" t="s">
        <v>599</v>
      </c>
      <c r="F1541" s="150" t="s">
        <v>2134</v>
      </c>
      <c r="G1541" s="150" t="s">
        <v>3662</v>
      </c>
      <c r="H1541" s="150">
        <v>99070034</v>
      </c>
      <c r="I1541" s="151" t="s">
        <v>539</v>
      </c>
      <c r="J1541" s="151" t="s">
        <v>3460</v>
      </c>
      <c r="K1541" s="150" t="s">
        <v>3648</v>
      </c>
      <c r="L1541" s="150" t="s">
        <v>571</v>
      </c>
      <c r="M1541" s="150" t="s">
        <v>3461</v>
      </c>
      <c r="N1541" s="150">
        <v>15078539</v>
      </c>
      <c r="O1541" s="152">
        <v>22.765337112596391</v>
      </c>
      <c r="P1541" s="152">
        <v>23.675950597100254</v>
      </c>
      <c r="Q1541" s="152">
        <v>4.5530674225192778</v>
      </c>
      <c r="R1541" s="153">
        <v>23</v>
      </c>
      <c r="S1541" s="154">
        <v>43</v>
      </c>
      <c r="T1541" s="154">
        <v>6</v>
      </c>
      <c r="U1541" s="155">
        <v>1.0103079030300748</v>
      </c>
      <c r="V1541" s="155">
        <v>1.8161889561159368</v>
      </c>
      <c r="W1541" s="155">
        <v>1.3177929169957501</v>
      </c>
      <c r="X1541" s="154">
        <v>13</v>
      </c>
      <c r="Y1541" s="154">
        <v>18</v>
      </c>
      <c r="Z1541" s="154">
        <v>0</v>
      </c>
      <c r="AA1541" s="154">
        <v>1</v>
      </c>
      <c r="AB1541" s="154">
        <v>11</v>
      </c>
      <c r="AC1541" s="154">
        <v>4</v>
      </c>
      <c r="AD1541" s="161">
        <v>2</v>
      </c>
      <c r="AI1541" s="113"/>
      <c r="AJ1541" s="113"/>
    </row>
    <row r="1542" spans="1:36">
      <c r="A1542" s="143">
        <v>21050027</v>
      </c>
      <c r="B1542" s="144" t="s">
        <v>2133</v>
      </c>
      <c r="C1542" s="145" t="s">
        <v>6</v>
      </c>
      <c r="D1542" s="145" t="s">
        <v>3840</v>
      </c>
      <c r="E1542" s="144" t="s">
        <v>694</v>
      </c>
      <c r="F1542" s="144" t="s">
        <v>2134</v>
      </c>
      <c r="G1542" s="144" t="s">
        <v>3662</v>
      </c>
      <c r="H1542" s="144">
        <v>21050027</v>
      </c>
      <c r="I1542" s="145" t="s">
        <v>417</v>
      </c>
      <c r="J1542" s="145" t="s">
        <v>2506</v>
      </c>
      <c r="K1542" s="144">
        <v>2129</v>
      </c>
      <c r="L1542" s="144" t="s">
        <v>1495</v>
      </c>
      <c r="M1542" s="144" t="s">
        <v>2507</v>
      </c>
      <c r="N1542" s="144">
        <v>15055970</v>
      </c>
      <c r="O1542" s="146">
        <v>29.226610832760056</v>
      </c>
      <c r="P1542" s="146">
        <v>36.533263540950067</v>
      </c>
      <c r="Q1542" s="146">
        <v>7.3066527081900139</v>
      </c>
      <c r="R1542" s="147">
        <v>41</v>
      </c>
      <c r="S1542" s="148">
        <v>39</v>
      </c>
      <c r="T1542" s="148">
        <v>3</v>
      </c>
      <c r="U1542" s="149">
        <v>1.4028311470874746</v>
      </c>
      <c r="V1542" s="149">
        <v>1.0675202875397369</v>
      </c>
      <c r="W1542" s="149">
        <v>0.41058472597682183</v>
      </c>
      <c r="X1542" s="148">
        <v>3</v>
      </c>
      <c r="Y1542" s="148">
        <v>12</v>
      </c>
      <c r="Z1542" s="148">
        <v>1</v>
      </c>
      <c r="AA1542" s="148">
        <v>4</v>
      </c>
      <c r="AB1542" s="148">
        <v>19</v>
      </c>
      <c r="AC1542" s="148">
        <v>3</v>
      </c>
      <c r="AD1542" s="160">
        <v>0</v>
      </c>
      <c r="AI1542" s="113"/>
      <c r="AJ1542" s="113"/>
    </row>
    <row r="1543" spans="1:36">
      <c r="A1543" s="135"/>
      <c r="B1543" s="150" t="s">
        <v>2133</v>
      </c>
      <c r="C1543" s="151" t="s">
        <v>6</v>
      </c>
      <c r="D1543" s="151" t="s">
        <v>3840</v>
      </c>
      <c r="E1543" s="150" t="s">
        <v>694</v>
      </c>
      <c r="F1543" s="150" t="s">
        <v>2134</v>
      </c>
      <c r="G1543" s="150" t="s">
        <v>3662</v>
      </c>
      <c r="H1543" s="150">
        <v>21050027</v>
      </c>
      <c r="I1543" s="151" t="s">
        <v>417</v>
      </c>
      <c r="J1543" s="151" t="s">
        <v>2508</v>
      </c>
      <c r="K1543" s="150">
        <v>2130</v>
      </c>
      <c r="L1543" s="150" t="s">
        <v>571</v>
      </c>
      <c r="M1543" s="150" t="s">
        <v>2509</v>
      </c>
      <c r="N1543" s="150">
        <v>15054970</v>
      </c>
      <c r="O1543" s="152">
        <v>14.613305416380028</v>
      </c>
      <c r="P1543" s="152">
        <v>18.266631770475033</v>
      </c>
      <c r="Q1543" s="152">
        <v>3.6533263540950069</v>
      </c>
      <c r="R1543" s="153">
        <v>40</v>
      </c>
      <c r="S1543" s="154">
        <v>35</v>
      </c>
      <c r="T1543" s="154">
        <v>2</v>
      </c>
      <c r="U1543" s="155">
        <v>2.7372315065121455</v>
      </c>
      <c r="V1543" s="155">
        <v>1.9160620545585021</v>
      </c>
      <c r="W1543" s="155">
        <v>0.54744630130242911</v>
      </c>
      <c r="X1543" s="154">
        <v>2</v>
      </c>
      <c r="Y1543" s="154">
        <v>12</v>
      </c>
      <c r="Z1543" s="154">
        <v>1</v>
      </c>
      <c r="AA1543" s="154">
        <v>3</v>
      </c>
      <c r="AB1543" s="154">
        <v>17</v>
      </c>
      <c r="AC1543" s="154">
        <v>2</v>
      </c>
      <c r="AD1543" s="161">
        <v>0</v>
      </c>
      <c r="AI1543" s="113"/>
      <c r="AJ1543" s="113"/>
    </row>
    <row r="1544" spans="1:36">
      <c r="A1544" s="135"/>
      <c r="B1544" s="150" t="s">
        <v>2133</v>
      </c>
      <c r="C1544" s="151" t="s">
        <v>6</v>
      </c>
      <c r="D1544" s="151" t="s">
        <v>3840</v>
      </c>
      <c r="E1544" s="150" t="s">
        <v>694</v>
      </c>
      <c r="F1544" s="150" t="s">
        <v>2134</v>
      </c>
      <c r="G1544" s="150" t="s">
        <v>3662</v>
      </c>
      <c r="H1544" s="150">
        <v>21050027</v>
      </c>
      <c r="I1544" s="151" t="s">
        <v>417</v>
      </c>
      <c r="J1544" s="151" t="s">
        <v>4629</v>
      </c>
      <c r="K1544" s="150"/>
      <c r="L1544" s="150" t="s">
        <v>571</v>
      </c>
      <c r="M1544" s="150" t="s">
        <v>4704</v>
      </c>
      <c r="N1544" s="150">
        <v>15056109</v>
      </c>
      <c r="O1544" s="152">
        <v>14.613305416380028</v>
      </c>
      <c r="P1544" s="152">
        <v>18.266631770475033</v>
      </c>
      <c r="Q1544" s="152">
        <v>3.6533263540950069</v>
      </c>
      <c r="R1544" s="153">
        <v>0</v>
      </c>
      <c r="S1544" s="154">
        <v>0</v>
      </c>
      <c r="T1544" s="154">
        <v>0</v>
      </c>
      <c r="U1544" s="155">
        <v>0</v>
      </c>
      <c r="V1544" s="155">
        <v>0</v>
      </c>
      <c r="W1544" s="155">
        <v>0</v>
      </c>
      <c r="X1544" s="154">
        <v>0</v>
      </c>
      <c r="Y1544" s="154">
        <v>0</v>
      </c>
      <c r="Z1544" s="154">
        <v>0</v>
      </c>
      <c r="AA1544" s="154">
        <v>0</v>
      </c>
      <c r="AB1544" s="154">
        <v>0</v>
      </c>
      <c r="AC1544" s="154">
        <v>0</v>
      </c>
      <c r="AD1544" s="161">
        <v>0</v>
      </c>
      <c r="AI1544" s="113"/>
      <c r="AJ1544" s="113"/>
    </row>
    <row r="1545" spans="1:36">
      <c r="A1545" s="157">
        <v>99050034</v>
      </c>
      <c r="B1545" s="144" t="s">
        <v>2133</v>
      </c>
      <c r="C1545" s="145" t="s">
        <v>6</v>
      </c>
      <c r="D1545" s="145" t="s">
        <v>60</v>
      </c>
      <c r="E1545" s="144" t="s">
        <v>694</v>
      </c>
      <c r="F1545" s="144" t="s">
        <v>2134</v>
      </c>
      <c r="G1545" s="144" t="s">
        <v>3662</v>
      </c>
      <c r="H1545" s="144">
        <v>99050034</v>
      </c>
      <c r="I1545" s="145" t="s">
        <v>418</v>
      </c>
      <c r="J1545" s="145" t="s">
        <v>4174</v>
      </c>
      <c r="K1545" s="144">
        <v>2588</v>
      </c>
      <c r="L1545" s="144" t="s">
        <v>1495</v>
      </c>
      <c r="M1545" s="144" t="s">
        <v>4175</v>
      </c>
      <c r="N1545" s="144">
        <v>15056066</v>
      </c>
      <c r="O1545" s="146">
        <v>54.799895311425082</v>
      </c>
      <c r="P1545" s="146">
        <v>73.066527081900134</v>
      </c>
      <c r="Q1545" s="146">
        <v>14.613305416380028</v>
      </c>
      <c r="R1545" s="147">
        <v>49</v>
      </c>
      <c r="S1545" s="148">
        <v>48</v>
      </c>
      <c r="T1545" s="148">
        <v>13</v>
      </c>
      <c r="U1545" s="149">
        <v>0.89416229212730125</v>
      </c>
      <c r="V1545" s="149">
        <v>0.65693556156291499</v>
      </c>
      <c r="W1545" s="149">
        <v>0.8896002396164473</v>
      </c>
      <c r="X1545" s="148">
        <v>14</v>
      </c>
      <c r="Y1545" s="148">
        <v>20</v>
      </c>
      <c r="Z1545" s="148">
        <v>3</v>
      </c>
      <c r="AA1545" s="148">
        <v>1</v>
      </c>
      <c r="AB1545" s="148">
        <v>10</v>
      </c>
      <c r="AC1545" s="148">
        <v>7</v>
      </c>
      <c r="AD1545" s="160">
        <v>6</v>
      </c>
      <c r="AI1545" s="113"/>
      <c r="AJ1545" s="113"/>
    </row>
    <row r="1546" spans="1:36">
      <c r="A1546" s="135"/>
      <c r="B1546" s="150" t="s">
        <v>2133</v>
      </c>
      <c r="C1546" s="151" t="s">
        <v>6</v>
      </c>
      <c r="D1546" s="151" t="s">
        <v>60</v>
      </c>
      <c r="E1546" s="150" t="s">
        <v>694</v>
      </c>
      <c r="F1546" s="150" t="s">
        <v>2134</v>
      </c>
      <c r="G1546" s="150" t="s">
        <v>3662</v>
      </c>
      <c r="H1546" s="150">
        <v>99050034</v>
      </c>
      <c r="I1546" s="151" t="s">
        <v>418</v>
      </c>
      <c r="J1546" s="151" t="s">
        <v>3100</v>
      </c>
      <c r="K1546" s="150">
        <v>15</v>
      </c>
      <c r="L1546" s="150" t="s">
        <v>571</v>
      </c>
      <c r="M1546" s="150" t="s">
        <v>3101</v>
      </c>
      <c r="N1546" s="150">
        <v>15055959</v>
      </c>
      <c r="O1546" s="152">
        <v>13.699973827856271</v>
      </c>
      <c r="P1546" s="152">
        <v>18.266631770475033</v>
      </c>
      <c r="Q1546" s="152">
        <v>3.6533263540950069</v>
      </c>
      <c r="R1546" s="153">
        <v>13</v>
      </c>
      <c r="S1546" s="154">
        <v>11</v>
      </c>
      <c r="T1546" s="154">
        <v>0</v>
      </c>
      <c r="U1546" s="155">
        <v>0.94890692225754414</v>
      </c>
      <c r="V1546" s="155">
        <v>0.60219093143267211</v>
      </c>
      <c r="W1546" s="155">
        <v>0</v>
      </c>
      <c r="X1546" s="154">
        <v>3</v>
      </c>
      <c r="Y1546" s="154">
        <v>4</v>
      </c>
      <c r="Z1546" s="154">
        <v>0</v>
      </c>
      <c r="AA1546" s="154">
        <v>1</v>
      </c>
      <c r="AB1546" s="154">
        <v>3</v>
      </c>
      <c r="AC1546" s="154">
        <v>0</v>
      </c>
      <c r="AD1546" s="161">
        <v>0</v>
      </c>
      <c r="AI1546" s="113"/>
      <c r="AJ1546" s="113"/>
    </row>
    <row r="1547" spans="1:36">
      <c r="A1547" s="156"/>
      <c r="B1547" s="150" t="s">
        <v>2133</v>
      </c>
      <c r="C1547" s="151" t="s">
        <v>6</v>
      </c>
      <c r="D1547" s="151" t="s">
        <v>60</v>
      </c>
      <c r="E1547" s="150" t="s">
        <v>694</v>
      </c>
      <c r="F1547" s="150" t="s">
        <v>2134</v>
      </c>
      <c r="G1547" s="150" t="s">
        <v>3662</v>
      </c>
      <c r="H1547" s="150">
        <v>99050034</v>
      </c>
      <c r="I1547" s="151" t="s">
        <v>418</v>
      </c>
      <c r="J1547" s="151" t="s">
        <v>4705</v>
      </c>
      <c r="K1547" s="150"/>
      <c r="L1547" s="150" t="s">
        <v>571</v>
      </c>
      <c r="M1547" s="150" t="s">
        <v>5081</v>
      </c>
      <c r="N1547" s="150">
        <v>15056116</v>
      </c>
      <c r="O1547" s="152">
        <v>13.699973827856271</v>
      </c>
      <c r="P1547" s="152">
        <v>18.266631770475033</v>
      </c>
      <c r="Q1547" s="152">
        <v>3.6533263540950069</v>
      </c>
      <c r="R1547" s="153">
        <v>0</v>
      </c>
      <c r="S1547" s="154">
        <v>0</v>
      </c>
      <c r="T1547" s="154">
        <v>0</v>
      </c>
      <c r="U1547" s="155">
        <v>0</v>
      </c>
      <c r="V1547" s="155">
        <v>0</v>
      </c>
      <c r="W1547" s="155">
        <v>0</v>
      </c>
      <c r="X1547" s="154">
        <v>0</v>
      </c>
      <c r="Y1547" s="154">
        <v>0</v>
      </c>
      <c r="Z1547" s="154">
        <v>0</v>
      </c>
      <c r="AA1547" s="154">
        <v>0</v>
      </c>
      <c r="AB1547" s="154">
        <v>0</v>
      </c>
      <c r="AC1547" s="154">
        <v>0</v>
      </c>
      <c r="AD1547" s="161">
        <v>0</v>
      </c>
      <c r="AI1547" s="113"/>
      <c r="AJ1547" s="113"/>
    </row>
    <row r="1548" spans="1:36">
      <c r="A1548" s="135"/>
      <c r="B1548" s="150" t="s">
        <v>2133</v>
      </c>
      <c r="C1548" s="151" t="s">
        <v>6</v>
      </c>
      <c r="D1548" s="151" t="s">
        <v>60</v>
      </c>
      <c r="E1548" s="150" t="s">
        <v>694</v>
      </c>
      <c r="F1548" s="150" t="s">
        <v>2134</v>
      </c>
      <c r="G1548" s="150" t="s">
        <v>3662</v>
      </c>
      <c r="H1548" s="150">
        <v>99050034</v>
      </c>
      <c r="I1548" s="151" t="s">
        <v>418</v>
      </c>
      <c r="J1548" s="151" t="s">
        <v>4706</v>
      </c>
      <c r="K1548" s="150"/>
      <c r="L1548" s="150" t="s">
        <v>571</v>
      </c>
      <c r="M1548" s="150" t="s">
        <v>5082</v>
      </c>
      <c r="N1548" s="150">
        <v>15056118</v>
      </c>
      <c r="O1548" s="152">
        <v>13.699973827856271</v>
      </c>
      <c r="P1548" s="152">
        <v>18.266631770475033</v>
      </c>
      <c r="Q1548" s="152">
        <v>3.6533263540950069</v>
      </c>
      <c r="R1548" s="153">
        <v>0</v>
      </c>
      <c r="S1548" s="154">
        <v>0</v>
      </c>
      <c r="T1548" s="154">
        <v>0</v>
      </c>
      <c r="U1548" s="155">
        <v>0</v>
      </c>
      <c r="V1548" s="155">
        <v>0</v>
      </c>
      <c r="W1548" s="155">
        <v>0</v>
      </c>
      <c r="X1548" s="154">
        <v>0</v>
      </c>
      <c r="Y1548" s="154">
        <v>0</v>
      </c>
      <c r="Z1548" s="154">
        <v>0</v>
      </c>
      <c r="AA1548" s="154">
        <v>0</v>
      </c>
      <c r="AB1548" s="154">
        <v>0</v>
      </c>
      <c r="AC1548" s="154">
        <v>0</v>
      </c>
      <c r="AD1548" s="161">
        <v>0</v>
      </c>
      <c r="AI1548" s="113"/>
      <c r="AJ1548" s="113"/>
    </row>
    <row r="1549" spans="1:36">
      <c r="A1549" s="135"/>
      <c r="B1549" s="150" t="s">
        <v>2133</v>
      </c>
      <c r="C1549" s="151" t="s">
        <v>6</v>
      </c>
      <c r="D1549" s="151" t="s">
        <v>60</v>
      </c>
      <c r="E1549" s="150" t="s">
        <v>694</v>
      </c>
      <c r="F1549" s="150" t="s">
        <v>2134</v>
      </c>
      <c r="G1549" s="150" t="s">
        <v>3662</v>
      </c>
      <c r="H1549" s="150">
        <v>99050034</v>
      </c>
      <c r="I1549" s="151" t="s">
        <v>418</v>
      </c>
      <c r="J1549" s="151" t="s">
        <v>2510</v>
      </c>
      <c r="K1549" s="150">
        <v>2132</v>
      </c>
      <c r="L1549" s="150" t="s">
        <v>571</v>
      </c>
      <c r="M1549" s="150" t="s">
        <v>2511</v>
      </c>
      <c r="N1549" s="150">
        <v>15055822</v>
      </c>
      <c r="O1549" s="152">
        <v>13.699973827856271</v>
      </c>
      <c r="P1549" s="152">
        <v>18.266631770475033</v>
      </c>
      <c r="Q1549" s="152">
        <v>3.6533263540950069</v>
      </c>
      <c r="R1549" s="153">
        <v>23</v>
      </c>
      <c r="S1549" s="154">
        <v>21</v>
      </c>
      <c r="T1549" s="154">
        <v>5</v>
      </c>
      <c r="U1549" s="155">
        <v>1.6788353239941165</v>
      </c>
      <c r="V1549" s="155">
        <v>1.1496372327351012</v>
      </c>
      <c r="W1549" s="155">
        <v>1.3686157532560728</v>
      </c>
      <c r="X1549" s="154">
        <v>10</v>
      </c>
      <c r="Y1549" s="154">
        <v>6</v>
      </c>
      <c r="Z1549" s="154">
        <v>1</v>
      </c>
      <c r="AA1549" s="154">
        <v>0</v>
      </c>
      <c r="AB1549" s="154">
        <v>4</v>
      </c>
      <c r="AC1549" s="154">
        <v>1</v>
      </c>
      <c r="AD1549" s="161">
        <v>4</v>
      </c>
      <c r="AI1549" s="113"/>
      <c r="AJ1549" s="113"/>
    </row>
    <row r="1550" spans="1:36">
      <c r="A1550" s="143">
        <v>21060039</v>
      </c>
      <c r="B1550" s="144" t="s">
        <v>2133</v>
      </c>
      <c r="C1550" s="145" t="s">
        <v>4</v>
      </c>
      <c r="D1550" s="145" t="s">
        <v>3920</v>
      </c>
      <c r="E1550" s="144" t="s">
        <v>642</v>
      </c>
      <c r="F1550" s="144" t="s">
        <v>2134</v>
      </c>
      <c r="G1550" s="144" t="s">
        <v>3662</v>
      </c>
      <c r="H1550" s="144">
        <v>21060039</v>
      </c>
      <c r="I1550" s="145" t="s">
        <v>484</v>
      </c>
      <c r="J1550" s="145" t="s">
        <v>2512</v>
      </c>
      <c r="K1550" s="144" t="s">
        <v>3338</v>
      </c>
      <c r="L1550" s="144" t="s">
        <v>1495</v>
      </c>
      <c r="M1550" s="144" t="s">
        <v>2513</v>
      </c>
      <c r="N1550" s="144">
        <v>15066340</v>
      </c>
      <c r="O1550" s="146">
        <v>24.586564081604102</v>
      </c>
      <c r="P1550" s="146">
        <v>24.586564081604102</v>
      </c>
      <c r="Q1550" s="146">
        <v>4.5530674225192778</v>
      </c>
      <c r="R1550" s="147">
        <v>42</v>
      </c>
      <c r="S1550" s="148">
        <v>38</v>
      </c>
      <c r="T1550" s="148">
        <v>10</v>
      </c>
      <c r="U1550" s="149">
        <v>1.7082500775870832</v>
      </c>
      <c r="V1550" s="149">
        <v>1.545559594007361</v>
      </c>
      <c r="W1550" s="149">
        <v>2.19632152832625</v>
      </c>
      <c r="X1550" s="148">
        <v>7</v>
      </c>
      <c r="Y1550" s="148">
        <v>18</v>
      </c>
      <c r="Z1550" s="148">
        <v>0</v>
      </c>
      <c r="AA1550" s="148">
        <v>3</v>
      </c>
      <c r="AB1550" s="148">
        <v>10</v>
      </c>
      <c r="AC1550" s="148">
        <v>8</v>
      </c>
      <c r="AD1550" s="160">
        <v>2</v>
      </c>
      <c r="AI1550" s="113"/>
      <c r="AJ1550" s="113"/>
    </row>
    <row r="1551" spans="1:36">
      <c r="A1551" s="135"/>
      <c r="B1551" s="150" t="s">
        <v>2133</v>
      </c>
      <c r="C1551" s="151" t="s">
        <v>4</v>
      </c>
      <c r="D1551" s="151" t="s">
        <v>3920</v>
      </c>
      <c r="E1551" s="150" t="s">
        <v>642</v>
      </c>
      <c r="F1551" s="150" t="s">
        <v>2134</v>
      </c>
      <c r="G1551" s="150" t="s">
        <v>3662</v>
      </c>
      <c r="H1551" s="150">
        <v>21060039</v>
      </c>
      <c r="I1551" s="151" t="s">
        <v>484</v>
      </c>
      <c r="J1551" s="151" t="s">
        <v>1663</v>
      </c>
      <c r="K1551" s="150" t="s">
        <v>3252</v>
      </c>
      <c r="L1551" s="150" t="s">
        <v>571</v>
      </c>
      <c r="M1551" s="150" t="s">
        <v>1664</v>
      </c>
      <c r="N1551" s="150">
        <v>15068073</v>
      </c>
      <c r="O1551" s="152">
        <v>12.293282040802051</v>
      </c>
      <c r="P1551" s="152">
        <v>12.293282040802051</v>
      </c>
      <c r="Q1551" s="152">
        <v>2.2765337112596389</v>
      </c>
      <c r="R1551" s="153">
        <v>16</v>
      </c>
      <c r="S1551" s="154">
        <v>22</v>
      </c>
      <c r="T1551" s="154">
        <v>4</v>
      </c>
      <c r="U1551" s="155">
        <v>1.3015238686377777</v>
      </c>
      <c r="V1551" s="155">
        <v>1.7895953193769443</v>
      </c>
      <c r="W1551" s="155">
        <v>1.757057222661</v>
      </c>
      <c r="X1551" s="154">
        <v>4</v>
      </c>
      <c r="Y1551" s="154">
        <v>14</v>
      </c>
      <c r="Z1551" s="154">
        <v>0</v>
      </c>
      <c r="AA1551" s="154">
        <v>1</v>
      </c>
      <c r="AB1551" s="154">
        <v>3</v>
      </c>
      <c r="AC1551" s="154">
        <v>2</v>
      </c>
      <c r="AD1551" s="161">
        <v>2</v>
      </c>
      <c r="AI1551" s="113"/>
      <c r="AJ1551" s="113"/>
    </row>
    <row r="1552" spans="1:36">
      <c r="A1552" s="135"/>
      <c r="B1552" s="150" t="s">
        <v>2133</v>
      </c>
      <c r="C1552" s="151" t="s">
        <v>4</v>
      </c>
      <c r="D1552" s="151" t="s">
        <v>3920</v>
      </c>
      <c r="E1552" s="150" t="s">
        <v>642</v>
      </c>
      <c r="F1552" s="150" t="s">
        <v>2134</v>
      </c>
      <c r="G1552" s="150" t="s">
        <v>3662</v>
      </c>
      <c r="H1552" s="150">
        <v>21060039</v>
      </c>
      <c r="I1552" s="151" t="s">
        <v>484</v>
      </c>
      <c r="J1552" s="151" t="s">
        <v>4270</v>
      </c>
      <c r="K1552" s="150"/>
      <c r="L1552" s="150" t="s">
        <v>571</v>
      </c>
      <c r="M1552" s="150" t="s">
        <v>4339</v>
      </c>
      <c r="N1552" s="150">
        <v>15068064</v>
      </c>
      <c r="O1552" s="152">
        <v>12.293282040802051</v>
      </c>
      <c r="P1552" s="152">
        <v>12.293282040802051</v>
      </c>
      <c r="Q1552" s="152">
        <v>2.2765337112596389</v>
      </c>
      <c r="R1552" s="153">
        <v>25</v>
      </c>
      <c r="S1552" s="154">
        <v>16</v>
      </c>
      <c r="T1552" s="154">
        <v>6</v>
      </c>
      <c r="U1552" s="155">
        <v>2.0336310447465276</v>
      </c>
      <c r="V1552" s="155">
        <v>1.3015238686377777</v>
      </c>
      <c r="W1552" s="155">
        <v>2.6355858339915001</v>
      </c>
      <c r="X1552" s="154">
        <v>3</v>
      </c>
      <c r="Y1552" s="154">
        <v>4</v>
      </c>
      <c r="Z1552" s="154">
        <v>0</v>
      </c>
      <c r="AA1552" s="154">
        <v>2</v>
      </c>
      <c r="AB1552" s="154">
        <v>7</v>
      </c>
      <c r="AC1552" s="154">
        <v>6</v>
      </c>
      <c r="AD1552" s="161">
        <v>0</v>
      </c>
      <c r="AI1552" s="113"/>
      <c r="AJ1552" s="113"/>
    </row>
    <row r="1553" spans="1:36">
      <c r="A1553" s="143">
        <v>21060043</v>
      </c>
      <c r="B1553" s="144" t="s">
        <v>2133</v>
      </c>
      <c r="C1553" s="145" t="s">
        <v>0</v>
      </c>
      <c r="D1553" s="145" t="s">
        <v>10</v>
      </c>
      <c r="E1553" s="144" t="s">
        <v>642</v>
      </c>
      <c r="F1553" s="144" t="s">
        <v>2134</v>
      </c>
      <c r="G1553" s="144" t="s">
        <v>3662</v>
      </c>
      <c r="H1553" s="144">
        <v>21060043</v>
      </c>
      <c r="I1553" s="145" t="s">
        <v>540</v>
      </c>
      <c r="J1553" s="145" t="s">
        <v>2947</v>
      </c>
      <c r="K1553" s="144" t="s">
        <v>3649</v>
      </c>
      <c r="L1553" s="144" t="s">
        <v>1495</v>
      </c>
      <c r="M1553" s="144" t="s">
        <v>2948</v>
      </c>
      <c r="N1553" s="144">
        <v>15067860</v>
      </c>
      <c r="O1553" s="146">
        <v>44.620060740688928</v>
      </c>
      <c r="P1553" s="146">
        <v>40.066993318169658</v>
      </c>
      <c r="Q1553" s="146">
        <v>8.1955213605347019</v>
      </c>
      <c r="R1553" s="147">
        <v>53</v>
      </c>
      <c r="S1553" s="148">
        <v>24</v>
      </c>
      <c r="T1553" s="148">
        <v>2</v>
      </c>
      <c r="U1553" s="149">
        <v>1.1878065408295024</v>
      </c>
      <c r="V1553" s="149">
        <v>0.5989967804526134</v>
      </c>
      <c r="W1553" s="149">
        <v>0.24403572536958326</v>
      </c>
      <c r="X1553" s="148">
        <v>5</v>
      </c>
      <c r="Y1553" s="148">
        <v>12</v>
      </c>
      <c r="Z1553" s="148">
        <v>0</v>
      </c>
      <c r="AA1553" s="148">
        <v>2</v>
      </c>
      <c r="AB1553" s="148">
        <v>5</v>
      </c>
      <c r="AC1553" s="148">
        <v>0</v>
      </c>
      <c r="AD1553" s="160">
        <v>2</v>
      </c>
      <c r="AI1553" s="113"/>
      <c r="AJ1553" s="113"/>
    </row>
    <row r="1554" spans="1:36">
      <c r="A1554" s="135"/>
      <c r="B1554" s="150" t="s">
        <v>2133</v>
      </c>
      <c r="C1554" s="151" t="s">
        <v>0</v>
      </c>
      <c r="D1554" s="151" t="s">
        <v>10</v>
      </c>
      <c r="E1554" s="150" t="s">
        <v>642</v>
      </c>
      <c r="F1554" s="150" t="s">
        <v>2134</v>
      </c>
      <c r="G1554" s="150" t="s">
        <v>3662</v>
      </c>
      <c r="H1554" s="150">
        <v>21060043</v>
      </c>
      <c r="I1554" s="151" t="s">
        <v>540</v>
      </c>
      <c r="J1554" s="151" t="s">
        <v>2514</v>
      </c>
      <c r="K1554" s="150" t="s">
        <v>3339</v>
      </c>
      <c r="L1554" s="150" t="s">
        <v>571</v>
      </c>
      <c r="M1554" s="150" t="s">
        <v>2515</v>
      </c>
      <c r="N1554" s="150">
        <v>15066341</v>
      </c>
      <c r="O1554" s="152">
        <v>22.310030370344464</v>
      </c>
      <c r="P1554" s="152">
        <v>20.033496659084829</v>
      </c>
      <c r="Q1554" s="152">
        <v>4.097760680267351</v>
      </c>
      <c r="R1554" s="153">
        <v>28</v>
      </c>
      <c r="S1554" s="154">
        <v>14</v>
      </c>
      <c r="T1554" s="154">
        <v>2</v>
      </c>
      <c r="U1554" s="155">
        <v>1.2550408733292855</v>
      </c>
      <c r="V1554" s="155">
        <v>0.69882957719471572</v>
      </c>
      <c r="W1554" s="155">
        <v>0.48807145073916652</v>
      </c>
      <c r="X1554" s="154">
        <v>2</v>
      </c>
      <c r="Y1554" s="154">
        <v>6</v>
      </c>
      <c r="Z1554" s="154">
        <v>0</v>
      </c>
      <c r="AA1554" s="154">
        <v>2</v>
      </c>
      <c r="AB1554" s="154">
        <v>4</v>
      </c>
      <c r="AC1554" s="154">
        <v>0</v>
      </c>
      <c r="AD1554" s="161">
        <v>2</v>
      </c>
      <c r="AI1554" s="113"/>
      <c r="AJ1554" s="113"/>
    </row>
    <row r="1555" spans="1:36">
      <c r="A1555" s="135"/>
      <c r="B1555" s="150" t="s">
        <v>2133</v>
      </c>
      <c r="C1555" s="151" t="s">
        <v>0</v>
      </c>
      <c r="D1555" s="151" t="s">
        <v>10</v>
      </c>
      <c r="E1555" s="150" t="s">
        <v>642</v>
      </c>
      <c r="F1555" s="150" t="s">
        <v>2134</v>
      </c>
      <c r="G1555" s="150" t="s">
        <v>3662</v>
      </c>
      <c r="H1555" s="150">
        <v>21060043</v>
      </c>
      <c r="I1555" s="151" t="s">
        <v>540</v>
      </c>
      <c r="J1555" s="151" t="s">
        <v>4036</v>
      </c>
      <c r="K1555" s="150" t="s">
        <v>4037</v>
      </c>
      <c r="L1555" s="150" t="s">
        <v>571</v>
      </c>
      <c r="M1555" s="150" t="s">
        <v>4038</v>
      </c>
      <c r="N1555" s="150">
        <v>15067970</v>
      </c>
      <c r="O1555" s="152">
        <v>22.310030370344464</v>
      </c>
      <c r="P1555" s="152">
        <v>20.033496659084829</v>
      </c>
      <c r="Q1555" s="152">
        <v>4.097760680267351</v>
      </c>
      <c r="R1555" s="153">
        <v>25</v>
      </c>
      <c r="S1555" s="154">
        <v>10</v>
      </c>
      <c r="T1555" s="154">
        <v>0</v>
      </c>
      <c r="U1555" s="155">
        <v>1.1205722083297192</v>
      </c>
      <c r="V1555" s="155">
        <v>0.49916398371051118</v>
      </c>
      <c r="W1555" s="155">
        <v>0</v>
      </c>
      <c r="X1555" s="154">
        <v>3</v>
      </c>
      <c r="Y1555" s="154">
        <v>6</v>
      </c>
      <c r="Z1555" s="154">
        <v>0</v>
      </c>
      <c r="AA1555" s="154">
        <v>0</v>
      </c>
      <c r="AB1555" s="154">
        <v>1</v>
      </c>
      <c r="AC1555" s="154">
        <v>0</v>
      </c>
      <c r="AD1555" s="161">
        <v>0</v>
      </c>
      <c r="AI1555" s="113"/>
      <c r="AJ1555" s="113"/>
    </row>
    <row r="1556" spans="1:36">
      <c r="A1556" s="157">
        <v>99010023</v>
      </c>
      <c r="B1556" s="144" t="s">
        <v>2133</v>
      </c>
      <c r="C1556" s="145" t="s">
        <v>3</v>
      </c>
      <c r="D1556" s="145" t="s">
        <v>67</v>
      </c>
      <c r="E1556" s="144" t="s">
        <v>616</v>
      </c>
      <c r="F1556" s="144" t="s">
        <v>2134</v>
      </c>
      <c r="G1556" s="144" t="s">
        <v>3662</v>
      </c>
      <c r="H1556" s="144">
        <v>99010023</v>
      </c>
      <c r="I1556" s="145" t="s">
        <v>334</v>
      </c>
      <c r="J1556" s="145" t="s">
        <v>4707</v>
      </c>
      <c r="K1556" s="144">
        <v>136676</v>
      </c>
      <c r="L1556" s="144" t="s">
        <v>1495</v>
      </c>
      <c r="M1556" s="144" t="s">
        <v>5083</v>
      </c>
      <c r="N1556" s="144" t="s">
        <v>4215</v>
      </c>
      <c r="O1556" s="146">
        <v>38.445958351265723</v>
      </c>
      <c r="P1556" s="146">
        <v>54.922797644665337</v>
      </c>
      <c r="Q1556" s="146">
        <v>10.984559528933067</v>
      </c>
      <c r="R1556" s="147">
        <v>35</v>
      </c>
      <c r="S1556" s="148">
        <v>59</v>
      </c>
      <c r="T1556" s="148">
        <v>22</v>
      </c>
      <c r="U1556" s="149">
        <v>0.91036877479340361</v>
      </c>
      <c r="V1556" s="149">
        <v>1.0742351542562159</v>
      </c>
      <c r="W1556" s="149">
        <v>2.0028113045454874</v>
      </c>
      <c r="X1556" s="148">
        <v>8</v>
      </c>
      <c r="Y1556" s="148">
        <v>40</v>
      </c>
      <c r="Z1556" s="148">
        <v>0</v>
      </c>
      <c r="AA1556" s="148">
        <v>6</v>
      </c>
      <c r="AB1556" s="148">
        <v>5</v>
      </c>
      <c r="AC1556" s="148">
        <v>14</v>
      </c>
      <c r="AD1556" s="160">
        <v>8</v>
      </c>
      <c r="AI1556" s="113"/>
      <c r="AJ1556" s="113"/>
    </row>
    <row r="1557" spans="1:36">
      <c r="A1557" s="156"/>
      <c r="B1557" s="150" t="s">
        <v>2133</v>
      </c>
      <c r="C1557" s="151" t="s">
        <v>3</v>
      </c>
      <c r="D1557" s="151" t="s">
        <v>67</v>
      </c>
      <c r="E1557" s="150" t="s">
        <v>616</v>
      </c>
      <c r="F1557" s="150" t="s">
        <v>2134</v>
      </c>
      <c r="G1557" s="150" t="s">
        <v>3662</v>
      </c>
      <c r="H1557" s="150">
        <v>99010023</v>
      </c>
      <c r="I1557" s="151" t="s">
        <v>334</v>
      </c>
      <c r="J1557" s="151" t="s">
        <v>2517</v>
      </c>
      <c r="K1557" s="150">
        <v>128590</v>
      </c>
      <c r="L1557" s="150" t="s">
        <v>571</v>
      </c>
      <c r="M1557" s="150" t="s">
        <v>2518</v>
      </c>
      <c r="N1557" s="150">
        <v>15013927</v>
      </c>
      <c r="O1557" s="152">
        <v>12.815319450421908</v>
      </c>
      <c r="P1557" s="152">
        <v>18.307599214888445</v>
      </c>
      <c r="Q1557" s="152">
        <v>3.6615198429776892</v>
      </c>
      <c r="R1557" s="153">
        <v>23</v>
      </c>
      <c r="S1557" s="154">
        <v>40</v>
      </c>
      <c r="T1557" s="154">
        <v>16</v>
      </c>
      <c r="U1557" s="155">
        <v>1.7947270131641384</v>
      </c>
      <c r="V1557" s="155">
        <v>2.1848850595041682</v>
      </c>
      <c r="W1557" s="155">
        <v>4.3697701190083356</v>
      </c>
      <c r="X1557" s="154">
        <v>5</v>
      </c>
      <c r="Y1557" s="154">
        <v>30</v>
      </c>
      <c r="Z1557" s="154">
        <v>0</v>
      </c>
      <c r="AA1557" s="154">
        <v>3</v>
      </c>
      <c r="AB1557" s="154">
        <v>2</v>
      </c>
      <c r="AC1557" s="154">
        <v>10</v>
      </c>
      <c r="AD1557" s="161">
        <v>6</v>
      </c>
      <c r="AI1557" s="113"/>
      <c r="AJ1557" s="113"/>
    </row>
    <row r="1558" spans="1:36">
      <c r="A1558" s="135"/>
      <c r="B1558" s="150" t="s">
        <v>2133</v>
      </c>
      <c r="C1558" s="151" t="s">
        <v>3</v>
      </c>
      <c r="D1558" s="151" t="s">
        <v>67</v>
      </c>
      <c r="E1558" s="150" t="s">
        <v>616</v>
      </c>
      <c r="F1558" s="150" t="s">
        <v>2134</v>
      </c>
      <c r="G1558" s="150" t="s">
        <v>3662</v>
      </c>
      <c r="H1558" s="150">
        <v>99010023</v>
      </c>
      <c r="I1558" s="151" t="s">
        <v>334</v>
      </c>
      <c r="J1558" s="151" t="s">
        <v>576</v>
      </c>
      <c r="K1558" s="150"/>
      <c r="L1558" s="150" t="s">
        <v>571</v>
      </c>
      <c r="M1558" s="150"/>
      <c r="N1558" s="150" t="s">
        <v>4215</v>
      </c>
      <c r="O1558" s="152">
        <v>12.815319450421908</v>
      </c>
      <c r="P1558" s="152">
        <v>18.307599214888445</v>
      </c>
      <c r="Q1558" s="152">
        <v>3.6615198429776892</v>
      </c>
      <c r="R1558" s="153">
        <v>0</v>
      </c>
      <c r="S1558" s="154">
        <v>0</v>
      </c>
      <c r="T1558" s="154">
        <v>0</v>
      </c>
      <c r="U1558" s="155">
        <v>0</v>
      </c>
      <c r="V1558" s="155">
        <v>0</v>
      </c>
      <c r="W1558" s="155">
        <v>0</v>
      </c>
      <c r="X1558" s="154">
        <v>0</v>
      </c>
      <c r="Y1558" s="154">
        <v>0</v>
      </c>
      <c r="Z1558" s="154">
        <v>0</v>
      </c>
      <c r="AA1558" s="154">
        <v>0</v>
      </c>
      <c r="AB1558" s="154">
        <v>0</v>
      </c>
      <c r="AC1558" s="154">
        <v>0</v>
      </c>
      <c r="AD1558" s="161">
        <v>0</v>
      </c>
      <c r="AI1558" s="113"/>
      <c r="AJ1558" s="113"/>
    </row>
    <row r="1559" spans="1:36">
      <c r="A1559" s="135"/>
      <c r="B1559" s="150" t="s">
        <v>2133</v>
      </c>
      <c r="C1559" s="151" t="s">
        <v>3</v>
      </c>
      <c r="D1559" s="151" t="s">
        <v>67</v>
      </c>
      <c r="E1559" s="150" t="s">
        <v>616</v>
      </c>
      <c r="F1559" s="150" t="s">
        <v>2134</v>
      </c>
      <c r="G1559" s="150" t="s">
        <v>3662</v>
      </c>
      <c r="H1559" s="150">
        <v>99010023</v>
      </c>
      <c r="I1559" s="151" t="s">
        <v>334</v>
      </c>
      <c r="J1559" s="151" t="s">
        <v>3006</v>
      </c>
      <c r="K1559" s="150">
        <v>129827</v>
      </c>
      <c r="L1559" s="150" t="s">
        <v>571</v>
      </c>
      <c r="M1559" s="150" t="s">
        <v>3007</v>
      </c>
      <c r="N1559" s="150">
        <v>15013953</v>
      </c>
      <c r="O1559" s="152">
        <v>12.815319450421908</v>
      </c>
      <c r="P1559" s="152">
        <v>18.307599214888445</v>
      </c>
      <c r="Q1559" s="152">
        <v>3.6615198429776892</v>
      </c>
      <c r="R1559" s="153">
        <v>12</v>
      </c>
      <c r="S1559" s="154">
        <v>19</v>
      </c>
      <c r="T1559" s="154">
        <v>6</v>
      </c>
      <c r="U1559" s="155">
        <v>0.93637931121607221</v>
      </c>
      <c r="V1559" s="155">
        <v>1.0378204032644798</v>
      </c>
      <c r="W1559" s="155">
        <v>1.6386637946281259</v>
      </c>
      <c r="X1559" s="154">
        <v>3</v>
      </c>
      <c r="Y1559" s="154">
        <v>10</v>
      </c>
      <c r="Z1559" s="154">
        <v>0</v>
      </c>
      <c r="AA1559" s="154">
        <v>3</v>
      </c>
      <c r="AB1559" s="154">
        <v>3</v>
      </c>
      <c r="AC1559" s="154">
        <v>4</v>
      </c>
      <c r="AD1559" s="161">
        <v>2</v>
      </c>
      <c r="AI1559" s="113"/>
      <c r="AJ1559" s="113"/>
    </row>
    <row r="1560" spans="1:36">
      <c r="A1560" s="143">
        <v>99060053</v>
      </c>
      <c r="B1560" s="144" t="s">
        <v>2133</v>
      </c>
      <c r="C1560" s="145" t="s">
        <v>4</v>
      </c>
      <c r="D1560" s="145" t="s">
        <v>23</v>
      </c>
      <c r="E1560" s="144" t="s">
        <v>642</v>
      </c>
      <c r="F1560" s="144" t="s">
        <v>2134</v>
      </c>
      <c r="G1560" s="144" t="s">
        <v>3662</v>
      </c>
      <c r="H1560" s="144">
        <v>99060053</v>
      </c>
      <c r="I1560" s="145" t="s">
        <v>3699</v>
      </c>
      <c r="J1560" s="145" t="s">
        <v>3587</v>
      </c>
      <c r="K1560" s="144" t="s">
        <v>3650</v>
      </c>
      <c r="L1560" s="144" t="s">
        <v>1495</v>
      </c>
      <c r="M1560" s="144" t="s">
        <v>3588</v>
      </c>
      <c r="N1560" s="144">
        <v>15067928</v>
      </c>
      <c r="O1560" s="146">
        <v>27.318404535115668</v>
      </c>
      <c r="P1560" s="146">
        <v>63.742943915269883</v>
      </c>
      <c r="Q1560" s="146">
        <v>12.748588783053977</v>
      </c>
      <c r="R1560" s="147">
        <v>36</v>
      </c>
      <c r="S1560" s="148">
        <v>67</v>
      </c>
      <c r="T1560" s="148">
        <v>2</v>
      </c>
      <c r="U1560" s="149">
        <v>1.3177929169957499</v>
      </c>
      <c r="V1560" s="149">
        <v>1.0510967314132769</v>
      </c>
      <c r="W1560" s="149">
        <v>0.15688010916616071</v>
      </c>
      <c r="X1560" s="148">
        <v>20</v>
      </c>
      <c r="Y1560" s="148">
        <v>13</v>
      </c>
      <c r="Z1560" s="148">
        <v>0</v>
      </c>
      <c r="AA1560" s="148">
        <v>7</v>
      </c>
      <c r="AB1560" s="148">
        <v>27</v>
      </c>
      <c r="AC1560" s="148">
        <v>1</v>
      </c>
      <c r="AD1560" s="160">
        <v>1</v>
      </c>
      <c r="AI1560" s="113"/>
      <c r="AJ1560" s="113"/>
    </row>
    <row r="1561" spans="1:36">
      <c r="A1561" s="135"/>
      <c r="B1561" s="150" t="s">
        <v>2133</v>
      </c>
      <c r="C1561" s="151" t="s">
        <v>4</v>
      </c>
      <c r="D1561" s="151" t="s">
        <v>23</v>
      </c>
      <c r="E1561" s="150" t="s">
        <v>642</v>
      </c>
      <c r="F1561" s="150" t="s">
        <v>2134</v>
      </c>
      <c r="G1561" s="150" t="s">
        <v>3662</v>
      </c>
      <c r="H1561" s="150">
        <v>99060053</v>
      </c>
      <c r="I1561" s="151" t="s">
        <v>3699</v>
      </c>
      <c r="J1561" s="151" t="s">
        <v>3585</v>
      </c>
      <c r="K1561" s="150" t="s">
        <v>3651</v>
      </c>
      <c r="L1561" s="150" t="s">
        <v>571</v>
      </c>
      <c r="M1561" s="150" t="s">
        <v>3586</v>
      </c>
      <c r="N1561" s="150">
        <v>15067921</v>
      </c>
      <c r="O1561" s="152">
        <v>13.659202267557834</v>
      </c>
      <c r="P1561" s="152">
        <v>31.871471957634942</v>
      </c>
      <c r="Q1561" s="152">
        <v>6.3742943915269885</v>
      </c>
      <c r="R1561" s="153">
        <v>15</v>
      </c>
      <c r="S1561" s="154">
        <v>26</v>
      </c>
      <c r="T1561" s="154">
        <v>0</v>
      </c>
      <c r="U1561" s="155">
        <v>1.098160764163125</v>
      </c>
      <c r="V1561" s="155">
        <v>0.81577656766403583</v>
      </c>
      <c r="W1561" s="155">
        <v>0</v>
      </c>
      <c r="X1561" s="154">
        <v>5</v>
      </c>
      <c r="Y1561" s="154">
        <v>4</v>
      </c>
      <c r="Z1561" s="154">
        <v>0</v>
      </c>
      <c r="AA1561" s="154">
        <v>4</v>
      </c>
      <c r="AB1561" s="154">
        <v>13</v>
      </c>
      <c r="AC1561" s="154">
        <v>0</v>
      </c>
      <c r="AD1561" s="161">
        <v>0</v>
      </c>
      <c r="AI1561" s="113"/>
      <c r="AJ1561" s="113"/>
    </row>
    <row r="1562" spans="1:36">
      <c r="A1562" s="135"/>
      <c r="B1562" s="150" t="s">
        <v>2133</v>
      </c>
      <c r="C1562" s="151" t="s">
        <v>4</v>
      </c>
      <c r="D1562" s="151" t="s">
        <v>23</v>
      </c>
      <c r="E1562" s="150" t="s">
        <v>642</v>
      </c>
      <c r="F1562" s="150" t="s">
        <v>2134</v>
      </c>
      <c r="G1562" s="150" t="s">
        <v>3662</v>
      </c>
      <c r="H1562" s="150">
        <v>99060053</v>
      </c>
      <c r="I1562" s="151" t="s">
        <v>3699</v>
      </c>
      <c r="J1562" s="151" t="s">
        <v>3589</v>
      </c>
      <c r="K1562" s="150" t="s">
        <v>3652</v>
      </c>
      <c r="L1562" s="150" t="s">
        <v>571</v>
      </c>
      <c r="M1562" s="150" t="s">
        <v>3653</v>
      </c>
      <c r="N1562" s="150">
        <v>15067934</v>
      </c>
      <c r="O1562" s="152">
        <v>13.659202267557834</v>
      </c>
      <c r="P1562" s="152">
        <v>31.871471957634942</v>
      </c>
      <c r="Q1562" s="152">
        <v>6.3742943915269885</v>
      </c>
      <c r="R1562" s="153">
        <v>19</v>
      </c>
      <c r="S1562" s="154">
        <v>36</v>
      </c>
      <c r="T1562" s="154">
        <v>2</v>
      </c>
      <c r="U1562" s="155">
        <v>1.391003634606625</v>
      </c>
      <c r="V1562" s="155">
        <v>1.1295367859963572</v>
      </c>
      <c r="W1562" s="155">
        <v>0.31376021833232143</v>
      </c>
      <c r="X1562" s="154">
        <v>14</v>
      </c>
      <c r="Y1562" s="154">
        <v>7</v>
      </c>
      <c r="Z1562" s="154">
        <v>0</v>
      </c>
      <c r="AA1562" s="154">
        <v>3</v>
      </c>
      <c r="AB1562" s="154">
        <v>12</v>
      </c>
      <c r="AC1562" s="154">
        <v>1</v>
      </c>
      <c r="AD1562" s="161">
        <v>1</v>
      </c>
      <c r="AI1562" s="113"/>
      <c r="AJ1562" s="113"/>
    </row>
    <row r="1563" spans="1:36">
      <c r="A1563" s="157">
        <v>99080025</v>
      </c>
      <c r="B1563" s="144" t="s">
        <v>2133</v>
      </c>
      <c r="C1563" s="145" t="s">
        <v>5</v>
      </c>
      <c r="D1563" s="145" t="s">
        <v>5066</v>
      </c>
      <c r="E1563" s="144" t="s">
        <v>568</v>
      </c>
      <c r="F1563" s="144" t="s">
        <v>2134</v>
      </c>
      <c r="G1563" s="144" t="s">
        <v>3662</v>
      </c>
      <c r="H1563" s="144">
        <v>99080025</v>
      </c>
      <c r="I1563" s="145" t="s">
        <v>419</v>
      </c>
      <c r="J1563" s="145" t="s">
        <v>2630</v>
      </c>
      <c r="K1563" s="144">
        <v>2027</v>
      </c>
      <c r="L1563" s="144" t="s">
        <v>1495</v>
      </c>
      <c r="M1563" s="144" t="s">
        <v>2631</v>
      </c>
      <c r="N1563" s="144">
        <v>15087549</v>
      </c>
      <c r="O1563" s="146">
        <v>27.399947655712541</v>
      </c>
      <c r="P1563" s="146">
        <v>54.799895311425082</v>
      </c>
      <c r="Q1563" s="146">
        <v>10.959979062285017</v>
      </c>
      <c r="R1563" s="147">
        <v>37</v>
      </c>
      <c r="S1563" s="148">
        <v>62</v>
      </c>
      <c r="T1563" s="148">
        <v>9</v>
      </c>
      <c r="U1563" s="149">
        <v>1.3503675432126589</v>
      </c>
      <c r="V1563" s="149">
        <v>1.1313890226916872</v>
      </c>
      <c r="W1563" s="149">
        <v>0.82116945195364399</v>
      </c>
      <c r="X1563" s="148">
        <v>13</v>
      </c>
      <c r="Y1563" s="148">
        <v>24</v>
      </c>
      <c r="Z1563" s="148">
        <v>0</v>
      </c>
      <c r="AA1563" s="148">
        <v>13</v>
      </c>
      <c r="AB1563" s="148">
        <v>12</v>
      </c>
      <c r="AC1563" s="148">
        <v>6</v>
      </c>
      <c r="AD1563" s="160">
        <v>3</v>
      </c>
      <c r="AI1563" s="113"/>
      <c r="AJ1563" s="113"/>
    </row>
    <row r="1564" spans="1:36">
      <c r="A1564" s="156"/>
      <c r="B1564" s="150" t="s">
        <v>2133</v>
      </c>
      <c r="C1564" s="151" t="s">
        <v>5</v>
      </c>
      <c r="D1564" s="151" t="s">
        <v>5066</v>
      </c>
      <c r="E1564" s="150" t="s">
        <v>568</v>
      </c>
      <c r="F1564" s="150" t="s">
        <v>2134</v>
      </c>
      <c r="G1564" s="150" t="s">
        <v>3662</v>
      </c>
      <c r="H1564" s="150">
        <v>99080025</v>
      </c>
      <c r="I1564" s="151" t="s">
        <v>419</v>
      </c>
      <c r="J1564" s="151" t="s">
        <v>2520</v>
      </c>
      <c r="K1564" s="150">
        <v>1840</v>
      </c>
      <c r="L1564" s="150" t="s">
        <v>571</v>
      </c>
      <c r="M1564" s="150" t="s">
        <v>2521</v>
      </c>
      <c r="N1564" s="150">
        <v>15087108</v>
      </c>
      <c r="O1564" s="152">
        <v>9.1333158852375131</v>
      </c>
      <c r="P1564" s="152">
        <v>18.266631770475026</v>
      </c>
      <c r="Q1564" s="152">
        <v>3.6533263540950056</v>
      </c>
      <c r="R1564" s="153">
        <v>11</v>
      </c>
      <c r="S1564" s="154">
        <v>16</v>
      </c>
      <c r="T1564" s="154">
        <v>3</v>
      </c>
      <c r="U1564" s="155">
        <v>1.2043818628653447</v>
      </c>
      <c r="V1564" s="155">
        <v>0.87591408208388699</v>
      </c>
      <c r="W1564" s="155">
        <v>0.82116945195364399</v>
      </c>
      <c r="X1564" s="154">
        <v>6</v>
      </c>
      <c r="Y1564" s="154">
        <v>5</v>
      </c>
      <c r="Z1564" s="154">
        <v>0</v>
      </c>
      <c r="AA1564" s="154">
        <v>3</v>
      </c>
      <c r="AB1564" s="154">
        <v>2</v>
      </c>
      <c r="AC1564" s="154">
        <v>1</v>
      </c>
      <c r="AD1564" s="161">
        <v>2</v>
      </c>
      <c r="AI1564" s="113"/>
      <c r="AJ1564" s="113"/>
    </row>
    <row r="1565" spans="1:36">
      <c r="A1565" s="135"/>
      <c r="B1565" s="150" t="s">
        <v>2133</v>
      </c>
      <c r="C1565" s="151" t="s">
        <v>5</v>
      </c>
      <c r="D1565" s="151" t="s">
        <v>5066</v>
      </c>
      <c r="E1565" s="150" t="s">
        <v>568</v>
      </c>
      <c r="F1565" s="150" t="s">
        <v>2134</v>
      </c>
      <c r="G1565" s="150" t="s">
        <v>3662</v>
      </c>
      <c r="H1565" s="150">
        <v>99080025</v>
      </c>
      <c r="I1565" s="151" t="s">
        <v>419</v>
      </c>
      <c r="J1565" s="151" t="s">
        <v>4039</v>
      </c>
      <c r="K1565" s="150">
        <v>2577</v>
      </c>
      <c r="L1565" s="150" t="s">
        <v>571</v>
      </c>
      <c r="M1565" s="150" t="s">
        <v>4040</v>
      </c>
      <c r="N1565" s="150">
        <v>15087569</v>
      </c>
      <c r="O1565" s="152">
        <v>9.1333158852375131</v>
      </c>
      <c r="P1565" s="152">
        <v>18.266631770475026</v>
      </c>
      <c r="Q1565" s="152">
        <v>3.6533263540950056</v>
      </c>
      <c r="R1565" s="153">
        <v>12</v>
      </c>
      <c r="S1565" s="154">
        <v>23</v>
      </c>
      <c r="T1565" s="154">
        <v>2</v>
      </c>
      <c r="U1565" s="155">
        <v>1.3138711231258304</v>
      </c>
      <c r="V1565" s="155">
        <v>1.2591264929955874</v>
      </c>
      <c r="W1565" s="155">
        <v>0.54744630130242933</v>
      </c>
      <c r="X1565" s="154">
        <v>4</v>
      </c>
      <c r="Y1565" s="154">
        <v>10</v>
      </c>
      <c r="Z1565" s="154">
        <v>0</v>
      </c>
      <c r="AA1565" s="154">
        <v>3</v>
      </c>
      <c r="AB1565" s="154">
        <v>6</v>
      </c>
      <c r="AC1565" s="154">
        <v>1</v>
      </c>
      <c r="AD1565" s="161">
        <v>1</v>
      </c>
      <c r="AI1565" s="113"/>
      <c r="AJ1565" s="113"/>
    </row>
    <row r="1566" spans="1:36">
      <c r="A1566" s="135"/>
      <c r="B1566" s="150" t="s">
        <v>2133</v>
      </c>
      <c r="C1566" s="151" t="s">
        <v>5</v>
      </c>
      <c r="D1566" s="151" t="s">
        <v>5066</v>
      </c>
      <c r="E1566" s="150" t="s">
        <v>568</v>
      </c>
      <c r="F1566" s="150" t="s">
        <v>2134</v>
      </c>
      <c r="G1566" s="150" t="s">
        <v>3662</v>
      </c>
      <c r="H1566" s="150">
        <v>99080025</v>
      </c>
      <c r="I1566" s="151" t="s">
        <v>419</v>
      </c>
      <c r="J1566" s="151" t="s">
        <v>1400</v>
      </c>
      <c r="K1566" s="150">
        <v>1694</v>
      </c>
      <c r="L1566" s="150" t="s">
        <v>571</v>
      </c>
      <c r="M1566" s="150" t="s">
        <v>1401</v>
      </c>
      <c r="N1566" s="150">
        <v>15087519</v>
      </c>
      <c r="O1566" s="152">
        <v>9.1333158852375131</v>
      </c>
      <c r="P1566" s="152">
        <v>18.266631770475026</v>
      </c>
      <c r="Q1566" s="152">
        <v>3.6533263540950056</v>
      </c>
      <c r="R1566" s="153">
        <v>14</v>
      </c>
      <c r="S1566" s="154">
        <v>23</v>
      </c>
      <c r="T1566" s="154">
        <v>4</v>
      </c>
      <c r="U1566" s="155">
        <v>1.5328496436468022</v>
      </c>
      <c r="V1566" s="155">
        <v>1.2591264929955874</v>
      </c>
      <c r="W1566" s="155">
        <v>1.0948926026048587</v>
      </c>
      <c r="X1566" s="154">
        <v>3</v>
      </c>
      <c r="Y1566" s="154">
        <v>9</v>
      </c>
      <c r="Z1566" s="154">
        <v>0</v>
      </c>
      <c r="AA1566" s="154">
        <v>7</v>
      </c>
      <c r="AB1566" s="154">
        <v>4</v>
      </c>
      <c r="AC1566" s="154">
        <v>4</v>
      </c>
      <c r="AD1566" s="161">
        <v>0</v>
      </c>
      <c r="AI1566" s="113"/>
      <c r="AJ1566" s="113"/>
    </row>
    <row r="1567" spans="1:36">
      <c r="A1567" s="143">
        <v>99080033</v>
      </c>
      <c r="B1567" s="144" t="s">
        <v>2133</v>
      </c>
      <c r="C1567" s="145" t="s">
        <v>5</v>
      </c>
      <c r="D1567" s="145" t="s">
        <v>5066</v>
      </c>
      <c r="E1567" s="144" t="s">
        <v>568</v>
      </c>
      <c r="F1567" s="144" t="s">
        <v>2134</v>
      </c>
      <c r="G1567" s="144" t="s">
        <v>3662</v>
      </c>
      <c r="H1567" s="144">
        <v>99080033</v>
      </c>
      <c r="I1567" s="145" t="s">
        <v>420</v>
      </c>
      <c r="J1567" s="145" t="s">
        <v>3462</v>
      </c>
      <c r="K1567" s="144">
        <v>1890</v>
      </c>
      <c r="L1567" s="144" t="s">
        <v>1495</v>
      </c>
      <c r="M1567" s="144" t="s">
        <v>2519</v>
      </c>
      <c r="N1567" s="144">
        <v>15087493</v>
      </c>
      <c r="O1567" s="146">
        <v>27.399947655712541</v>
      </c>
      <c r="P1567" s="146">
        <v>36.533263540950067</v>
      </c>
      <c r="Q1567" s="146">
        <v>7.3066527081900139</v>
      </c>
      <c r="R1567" s="147">
        <v>32</v>
      </c>
      <c r="S1567" s="148">
        <v>18</v>
      </c>
      <c r="T1567" s="148">
        <v>1</v>
      </c>
      <c r="U1567" s="149">
        <v>1.1678854427785159</v>
      </c>
      <c r="V1567" s="149">
        <v>0.49270167117218622</v>
      </c>
      <c r="W1567" s="149">
        <v>0.13686157532560728</v>
      </c>
      <c r="X1567" s="148">
        <v>6</v>
      </c>
      <c r="Y1567" s="148">
        <v>6</v>
      </c>
      <c r="Z1567" s="148">
        <v>0</v>
      </c>
      <c r="AA1567" s="148">
        <v>0</v>
      </c>
      <c r="AB1567" s="148">
        <v>6</v>
      </c>
      <c r="AC1567" s="148">
        <v>1</v>
      </c>
      <c r="AD1567" s="160">
        <v>0</v>
      </c>
      <c r="AI1567" s="113"/>
      <c r="AJ1567" s="113"/>
    </row>
    <row r="1568" spans="1:36">
      <c r="A1568" s="135"/>
      <c r="B1568" s="150" t="s">
        <v>2133</v>
      </c>
      <c r="C1568" s="151" t="s">
        <v>5</v>
      </c>
      <c r="D1568" s="151" t="s">
        <v>5066</v>
      </c>
      <c r="E1568" s="150" t="s">
        <v>568</v>
      </c>
      <c r="F1568" s="150" t="s">
        <v>2134</v>
      </c>
      <c r="G1568" s="150" t="s">
        <v>3662</v>
      </c>
      <c r="H1568" s="150">
        <v>99080033</v>
      </c>
      <c r="I1568" s="151" t="s">
        <v>420</v>
      </c>
      <c r="J1568" s="151" t="s">
        <v>4581</v>
      </c>
      <c r="K1568" s="150"/>
      <c r="L1568" s="150" t="s">
        <v>571</v>
      </c>
      <c r="M1568" s="150" t="s">
        <v>4582</v>
      </c>
      <c r="N1568" s="150">
        <v>15087591</v>
      </c>
      <c r="O1568" s="152">
        <v>13.699973827856271</v>
      </c>
      <c r="P1568" s="152">
        <v>18.266631770475033</v>
      </c>
      <c r="Q1568" s="152">
        <v>3.6533263540950069</v>
      </c>
      <c r="R1568" s="153">
        <v>2</v>
      </c>
      <c r="S1568" s="154">
        <v>2</v>
      </c>
      <c r="T1568" s="154">
        <v>0</v>
      </c>
      <c r="U1568" s="155">
        <v>0.14598568034731449</v>
      </c>
      <c r="V1568" s="155">
        <v>0.10948926026048583</v>
      </c>
      <c r="W1568" s="155">
        <v>0</v>
      </c>
      <c r="X1568" s="154">
        <v>1</v>
      </c>
      <c r="Y1568" s="154">
        <v>0</v>
      </c>
      <c r="Z1568" s="154">
        <v>0</v>
      </c>
      <c r="AA1568" s="154">
        <v>0</v>
      </c>
      <c r="AB1568" s="154">
        <v>1</v>
      </c>
      <c r="AC1568" s="154">
        <v>0</v>
      </c>
      <c r="AD1568" s="161">
        <v>0</v>
      </c>
      <c r="AI1568" s="113"/>
      <c r="AJ1568" s="113"/>
    </row>
    <row r="1569" spans="1:36">
      <c r="A1569" s="135"/>
      <c r="B1569" s="150" t="s">
        <v>2133</v>
      </c>
      <c r="C1569" s="151" t="s">
        <v>5</v>
      </c>
      <c r="D1569" s="151" t="s">
        <v>5066</v>
      </c>
      <c r="E1569" s="150" t="s">
        <v>568</v>
      </c>
      <c r="F1569" s="150" t="s">
        <v>2134</v>
      </c>
      <c r="G1569" s="150" t="s">
        <v>3662</v>
      </c>
      <c r="H1569" s="150">
        <v>99080033</v>
      </c>
      <c r="I1569" s="151" t="s">
        <v>420</v>
      </c>
      <c r="J1569" s="151" t="s">
        <v>2523</v>
      </c>
      <c r="K1569" s="150">
        <v>2276</v>
      </c>
      <c r="L1569" s="150" t="s">
        <v>571</v>
      </c>
      <c r="M1569" s="150" t="s">
        <v>2524</v>
      </c>
      <c r="N1569" s="150">
        <v>15087480</v>
      </c>
      <c r="O1569" s="152">
        <v>13.699973827856271</v>
      </c>
      <c r="P1569" s="152">
        <v>18.266631770475033</v>
      </c>
      <c r="Q1569" s="152">
        <v>3.6533263540950069</v>
      </c>
      <c r="R1569" s="153">
        <v>28</v>
      </c>
      <c r="S1569" s="154">
        <v>15</v>
      </c>
      <c r="T1569" s="154">
        <v>1</v>
      </c>
      <c r="U1569" s="155">
        <v>2.0437995248624028</v>
      </c>
      <c r="V1569" s="155">
        <v>0.82116945195364377</v>
      </c>
      <c r="W1569" s="155">
        <v>0.27372315065121455</v>
      </c>
      <c r="X1569" s="154">
        <v>5</v>
      </c>
      <c r="Y1569" s="154">
        <v>5</v>
      </c>
      <c r="Z1569" s="154">
        <v>0</v>
      </c>
      <c r="AA1569" s="154">
        <v>0</v>
      </c>
      <c r="AB1569" s="154">
        <v>5</v>
      </c>
      <c r="AC1569" s="154">
        <v>1</v>
      </c>
      <c r="AD1569" s="161">
        <v>0</v>
      </c>
      <c r="AI1569" s="113"/>
      <c r="AJ1569" s="113"/>
    </row>
    <row r="1570" spans="1:36">
      <c r="A1570" s="143">
        <v>21060031</v>
      </c>
      <c r="B1570" s="144" t="s">
        <v>2133</v>
      </c>
      <c r="C1570" s="145" t="s">
        <v>4</v>
      </c>
      <c r="D1570" s="145" t="s">
        <v>23</v>
      </c>
      <c r="E1570" s="144" t="s">
        <v>642</v>
      </c>
      <c r="F1570" s="144" t="s">
        <v>2134</v>
      </c>
      <c r="G1570" s="144" t="s">
        <v>3662</v>
      </c>
      <c r="H1570" s="144">
        <v>21060031</v>
      </c>
      <c r="I1570" s="145" t="s">
        <v>473</v>
      </c>
      <c r="J1570" s="145" t="s">
        <v>2917</v>
      </c>
      <c r="K1570" s="144" t="s">
        <v>3405</v>
      </c>
      <c r="L1570" s="144" t="s">
        <v>1495</v>
      </c>
      <c r="M1570" s="144" t="s">
        <v>2918</v>
      </c>
      <c r="N1570" s="144">
        <v>15068043</v>
      </c>
      <c r="O1570" s="146">
        <v>27.318404535115668</v>
      </c>
      <c r="P1570" s="146">
        <v>36.424539380154222</v>
      </c>
      <c r="Q1570" s="146">
        <v>7.2849078760308466</v>
      </c>
      <c r="R1570" s="147">
        <v>42</v>
      </c>
      <c r="S1570" s="148">
        <v>40</v>
      </c>
      <c r="T1570" s="148">
        <v>4</v>
      </c>
      <c r="U1570" s="149">
        <v>1.5374250698283749</v>
      </c>
      <c r="V1570" s="149">
        <v>1.098160764163125</v>
      </c>
      <c r="W1570" s="149">
        <v>0.54908038208156229</v>
      </c>
      <c r="X1570" s="148">
        <v>11</v>
      </c>
      <c r="Y1570" s="148">
        <v>12</v>
      </c>
      <c r="Z1570" s="148">
        <v>0</v>
      </c>
      <c r="AA1570" s="148">
        <v>3</v>
      </c>
      <c r="AB1570" s="148">
        <v>14</v>
      </c>
      <c r="AC1570" s="148">
        <v>4</v>
      </c>
      <c r="AD1570" s="160">
        <v>0</v>
      </c>
      <c r="AI1570" s="113"/>
      <c r="AJ1570" s="113"/>
    </row>
    <row r="1571" spans="1:36">
      <c r="A1571" s="135"/>
      <c r="B1571" s="150" t="s">
        <v>2133</v>
      </c>
      <c r="C1571" s="151" t="s">
        <v>4</v>
      </c>
      <c r="D1571" s="151" t="s">
        <v>23</v>
      </c>
      <c r="E1571" s="150" t="s">
        <v>642</v>
      </c>
      <c r="F1571" s="150" t="s">
        <v>2134</v>
      </c>
      <c r="G1571" s="150" t="s">
        <v>3662</v>
      </c>
      <c r="H1571" s="150">
        <v>21060031</v>
      </c>
      <c r="I1571" s="151" t="s">
        <v>473</v>
      </c>
      <c r="J1571" s="151" t="s">
        <v>3902</v>
      </c>
      <c r="K1571" s="150" t="s">
        <v>3903</v>
      </c>
      <c r="L1571" s="150" t="s">
        <v>571</v>
      </c>
      <c r="M1571" s="150" t="s">
        <v>3904</v>
      </c>
      <c r="N1571" s="150">
        <v>15067139</v>
      </c>
      <c r="O1571" s="152">
        <v>13.659202267557834</v>
      </c>
      <c r="P1571" s="152">
        <v>18.212269690077111</v>
      </c>
      <c r="Q1571" s="152">
        <v>3.6424539380154233</v>
      </c>
      <c r="R1571" s="153">
        <v>19</v>
      </c>
      <c r="S1571" s="154">
        <v>17</v>
      </c>
      <c r="T1571" s="154">
        <v>0</v>
      </c>
      <c r="U1571" s="155">
        <v>1.391003634606625</v>
      </c>
      <c r="V1571" s="155">
        <v>0.93343664953865624</v>
      </c>
      <c r="W1571" s="155">
        <v>0</v>
      </c>
      <c r="X1571" s="154">
        <v>7</v>
      </c>
      <c r="Y1571" s="154">
        <v>4</v>
      </c>
      <c r="Z1571" s="154">
        <v>0</v>
      </c>
      <c r="AA1571" s="154">
        <v>1</v>
      </c>
      <c r="AB1571" s="154">
        <v>5</v>
      </c>
      <c r="AC1571" s="154">
        <v>0</v>
      </c>
      <c r="AD1571" s="161">
        <v>0</v>
      </c>
      <c r="AI1571" s="113"/>
      <c r="AJ1571" s="113"/>
    </row>
    <row r="1572" spans="1:36">
      <c r="A1572" s="135"/>
      <c r="B1572" s="150" t="s">
        <v>2133</v>
      </c>
      <c r="C1572" s="151" t="s">
        <v>4</v>
      </c>
      <c r="D1572" s="151" t="s">
        <v>23</v>
      </c>
      <c r="E1572" s="150" t="s">
        <v>642</v>
      </c>
      <c r="F1572" s="150" t="s">
        <v>2134</v>
      </c>
      <c r="G1572" s="150" t="s">
        <v>3662</v>
      </c>
      <c r="H1572" s="150">
        <v>21060031</v>
      </c>
      <c r="I1572" s="151" t="s">
        <v>473</v>
      </c>
      <c r="J1572" s="151" t="s">
        <v>2527</v>
      </c>
      <c r="K1572" s="150" t="s">
        <v>3343</v>
      </c>
      <c r="L1572" s="150" t="s">
        <v>571</v>
      </c>
      <c r="M1572" s="150" t="s">
        <v>2528</v>
      </c>
      <c r="N1572" s="150">
        <v>15067461</v>
      </c>
      <c r="O1572" s="152">
        <v>13.659202267557834</v>
      </c>
      <c r="P1572" s="152">
        <v>18.212269690077111</v>
      </c>
      <c r="Q1572" s="152">
        <v>3.6424539380154233</v>
      </c>
      <c r="R1572" s="153">
        <v>21</v>
      </c>
      <c r="S1572" s="154">
        <v>20</v>
      </c>
      <c r="T1572" s="154">
        <v>4</v>
      </c>
      <c r="U1572" s="155">
        <v>1.5374250698283749</v>
      </c>
      <c r="V1572" s="155">
        <v>1.098160764163125</v>
      </c>
      <c r="W1572" s="155">
        <v>1.0981607641631246</v>
      </c>
      <c r="X1572" s="154">
        <v>4</v>
      </c>
      <c r="Y1572" s="154">
        <v>8</v>
      </c>
      <c r="Z1572" s="154">
        <v>0</v>
      </c>
      <c r="AA1572" s="154">
        <v>2</v>
      </c>
      <c r="AB1572" s="154">
        <v>6</v>
      </c>
      <c r="AC1572" s="154">
        <v>4</v>
      </c>
      <c r="AD1572" s="161">
        <v>0</v>
      </c>
      <c r="AI1572" s="113"/>
      <c r="AJ1572" s="113"/>
    </row>
    <row r="1573" spans="1:36">
      <c r="A1573" s="143">
        <v>21070020</v>
      </c>
      <c r="B1573" s="144" t="s">
        <v>2133</v>
      </c>
      <c r="C1573" s="145" t="s">
        <v>0</v>
      </c>
      <c r="D1573" s="145" t="s">
        <v>7</v>
      </c>
      <c r="E1573" s="144" t="s">
        <v>599</v>
      </c>
      <c r="F1573" s="144" t="s">
        <v>2134</v>
      </c>
      <c r="G1573" s="144" t="s">
        <v>3662</v>
      </c>
      <c r="H1573" s="144">
        <v>21070020</v>
      </c>
      <c r="I1573" s="145" t="s">
        <v>541</v>
      </c>
      <c r="J1573" s="145" t="s">
        <v>3540</v>
      </c>
      <c r="K1573" s="144" t="s">
        <v>3700</v>
      </c>
      <c r="L1573" s="144" t="s">
        <v>1495</v>
      </c>
      <c r="M1573" s="144" t="s">
        <v>4708</v>
      </c>
      <c r="N1573" s="144">
        <v>15078547</v>
      </c>
      <c r="O1573" s="146">
        <v>44.620060740688928</v>
      </c>
      <c r="P1573" s="146">
        <v>44.620060740688928</v>
      </c>
      <c r="Q1573" s="146">
        <v>9.1061348450385555</v>
      </c>
      <c r="R1573" s="147">
        <v>75</v>
      </c>
      <c r="S1573" s="148">
        <v>43</v>
      </c>
      <c r="T1573" s="148">
        <v>3</v>
      </c>
      <c r="U1573" s="149">
        <v>1.6808583124945788</v>
      </c>
      <c r="V1573" s="149">
        <v>0.96369209916355858</v>
      </c>
      <c r="W1573" s="149">
        <v>0.32944822924893752</v>
      </c>
      <c r="X1573" s="148">
        <v>16</v>
      </c>
      <c r="Y1573" s="148">
        <v>20</v>
      </c>
      <c r="Z1573" s="148">
        <v>1</v>
      </c>
      <c r="AA1573" s="148">
        <v>1</v>
      </c>
      <c r="AB1573" s="148">
        <v>5</v>
      </c>
      <c r="AC1573" s="148">
        <v>3</v>
      </c>
      <c r="AD1573" s="160">
        <v>0</v>
      </c>
      <c r="AI1573" s="113"/>
      <c r="AJ1573" s="113"/>
    </row>
    <row r="1574" spans="1:36">
      <c r="A1574" s="135"/>
      <c r="B1574" s="150" t="s">
        <v>2133</v>
      </c>
      <c r="C1574" s="151" t="s">
        <v>0</v>
      </c>
      <c r="D1574" s="151" t="s">
        <v>7</v>
      </c>
      <c r="E1574" s="150" t="s">
        <v>599</v>
      </c>
      <c r="F1574" s="150" t="s">
        <v>2134</v>
      </c>
      <c r="G1574" s="150" t="s">
        <v>3662</v>
      </c>
      <c r="H1574" s="150">
        <v>21070020</v>
      </c>
      <c r="I1574" s="151" t="s">
        <v>541</v>
      </c>
      <c r="J1574" s="151" t="s">
        <v>576</v>
      </c>
      <c r="K1574" s="150"/>
      <c r="L1574" s="150" t="s">
        <v>571</v>
      </c>
      <c r="M1574" s="150"/>
      <c r="N1574" s="150" t="s">
        <v>4215</v>
      </c>
      <c r="O1574" s="152">
        <v>22.310030370344464</v>
      </c>
      <c r="P1574" s="152">
        <v>22.310030370344464</v>
      </c>
      <c r="Q1574" s="152">
        <v>4.5530674225192778</v>
      </c>
      <c r="R1574" s="153">
        <v>0</v>
      </c>
      <c r="S1574" s="154">
        <v>0</v>
      </c>
      <c r="T1574" s="154">
        <v>0</v>
      </c>
      <c r="U1574" s="155">
        <v>0</v>
      </c>
      <c r="V1574" s="155">
        <v>0</v>
      </c>
      <c r="W1574" s="155">
        <v>0</v>
      </c>
      <c r="X1574" s="154">
        <v>0</v>
      </c>
      <c r="Y1574" s="154">
        <v>0</v>
      </c>
      <c r="Z1574" s="154">
        <v>0</v>
      </c>
      <c r="AA1574" s="154">
        <v>0</v>
      </c>
      <c r="AB1574" s="154">
        <v>0</v>
      </c>
      <c r="AC1574" s="154">
        <v>0</v>
      </c>
      <c r="AD1574" s="161">
        <v>0</v>
      </c>
      <c r="AI1574" s="113"/>
      <c r="AJ1574" s="113"/>
    </row>
    <row r="1575" spans="1:36">
      <c r="A1575" s="135"/>
      <c r="B1575" s="150" t="s">
        <v>2133</v>
      </c>
      <c r="C1575" s="151" t="s">
        <v>0</v>
      </c>
      <c r="D1575" s="151" t="s">
        <v>7</v>
      </c>
      <c r="E1575" s="150" t="s">
        <v>599</v>
      </c>
      <c r="F1575" s="150" t="s">
        <v>2134</v>
      </c>
      <c r="G1575" s="150" t="s">
        <v>3662</v>
      </c>
      <c r="H1575" s="150">
        <v>21070020</v>
      </c>
      <c r="I1575" s="151" t="s">
        <v>541</v>
      </c>
      <c r="J1575" s="151" t="s">
        <v>2424</v>
      </c>
      <c r="K1575" s="150" t="s">
        <v>3332</v>
      </c>
      <c r="L1575" s="150" t="s">
        <v>571</v>
      </c>
      <c r="M1575" s="150" t="s">
        <v>2425</v>
      </c>
      <c r="N1575" s="150">
        <v>15078623</v>
      </c>
      <c r="O1575" s="152">
        <v>22.310030370344464</v>
      </c>
      <c r="P1575" s="152">
        <v>22.310030370344464</v>
      </c>
      <c r="Q1575" s="152">
        <v>4.5530674225192778</v>
      </c>
      <c r="R1575" s="153">
        <v>68</v>
      </c>
      <c r="S1575" s="154">
        <v>41</v>
      </c>
      <c r="T1575" s="154">
        <v>3</v>
      </c>
      <c r="U1575" s="155">
        <v>3.0479564066568363</v>
      </c>
      <c r="V1575" s="155">
        <v>1.8377384216607395</v>
      </c>
      <c r="W1575" s="155">
        <v>0.65889645849787504</v>
      </c>
      <c r="X1575" s="154">
        <v>15</v>
      </c>
      <c r="Y1575" s="154">
        <v>20</v>
      </c>
      <c r="Z1575" s="154">
        <v>1</v>
      </c>
      <c r="AA1575" s="154">
        <v>1</v>
      </c>
      <c r="AB1575" s="154">
        <v>4</v>
      </c>
      <c r="AC1575" s="154">
        <v>3</v>
      </c>
      <c r="AD1575" s="161">
        <v>0</v>
      </c>
      <c r="AI1575" s="113"/>
      <c r="AJ1575" s="113"/>
    </row>
    <row r="1576" spans="1:36">
      <c r="A1576" s="143">
        <v>99010009</v>
      </c>
      <c r="B1576" s="144" t="s">
        <v>2133</v>
      </c>
      <c r="C1576" s="145" t="s">
        <v>3</v>
      </c>
      <c r="D1576" s="145" t="s">
        <v>67</v>
      </c>
      <c r="E1576" s="144" t="s">
        <v>616</v>
      </c>
      <c r="F1576" s="144" t="s">
        <v>2134</v>
      </c>
      <c r="G1576" s="144" t="s">
        <v>3662</v>
      </c>
      <c r="H1576" s="144">
        <v>99010009</v>
      </c>
      <c r="I1576" s="145" t="s">
        <v>335</v>
      </c>
      <c r="J1576" s="145" t="s">
        <v>2529</v>
      </c>
      <c r="K1576" s="144">
        <v>109027</v>
      </c>
      <c r="L1576" s="144" t="s">
        <v>1495</v>
      </c>
      <c r="M1576" s="144" t="s">
        <v>2530</v>
      </c>
      <c r="N1576" s="144">
        <v>15013910</v>
      </c>
      <c r="O1576" s="146">
        <v>29.292158743821513</v>
      </c>
      <c r="P1576" s="146">
        <v>36.615198429776903</v>
      </c>
      <c r="Q1576" s="146">
        <v>7.3230396859553784</v>
      </c>
      <c r="R1576" s="147">
        <v>4</v>
      </c>
      <c r="S1576" s="148">
        <v>38</v>
      </c>
      <c r="T1576" s="148">
        <v>11</v>
      </c>
      <c r="U1576" s="149">
        <v>0.13655531621901049</v>
      </c>
      <c r="V1576" s="149">
        <v>1.0378204032644793</v>
      </c>
      <c r="W1576" s="149">
        <v>1.5021084784091154</v>
      </c>
      <c r="X1576" s="148">
        <v>11</v>
      </c>
      <c r="Y1576" s="148">
        <v>16</v>
      </c>
      <c r="Z1576" s="148">
        <v>0</v>
      </c>
      <c r="AA1576" s="148">
        <v>3</v>
      </c>
      <c r="AB1576" s="148">
        <v>8</v>
      </c>
      <c r="AC1576" s="148">
        <v>8</v>
      </c>
      <c r="AD1576" s="160">
        <v>3</v>
      </c>
      <c r="AI1576" s="113"/>
      <c r="AJ1576" s="113"/>
    </row>
    <row r="1577" spans="1:36">
      <c r="A1577" s="135"/>
      <c r="B1577" s="150" t="s">
        <v>2133</v>
      </c>
      <c r="C1577" s="151" t="s">
        <v>3</v>
      </c>
      <c r="D1577" s="151" t="s">
        <v>67</v>
      </c>
      <c r="E1577" s="150" t="s">
        <v>616</v>
      </c>
      <c r="F1577" s="150" t="s">
        <v>2134</v>
      </c>
      <c r="G1577" s="150" t="s">
        <v>3662</v>
      </c>
      <c r="H1577" s="150">
        <v>99010009</v>
      </c>
      <c r="I1577" s="151" t="s">
        <v>335</v>
      </c>
      <c r="J1577" s="151" t="s">
        <v>4709</v>
      </c>
      <c r="K1577" s="150">
        <v>136644</v>
      </c>
      <c r="L1577" s="150" t="s">
        <v>571</v>
      </c>
      <c r="M1577" s="150" t="s">
        <v>4710</v>
      </c>
      <c r="N1577" s="150">
        <v>15014062</v>
      </c>
      <c r="O1577" s="152">
        <v>14.646079371910757</v>
      </c>
      <c r="P1577" s="152">
        <v>18.307599214888452</v>
      </c>
      <c r="Q1577" s="152">
        <v>3.6615198429776892</v>
      </c>
      <c r="R1577" s="153">
        <v>0</v>
      </c>
      <c r="S1577" s="154">
        <v>0</v>
      </c>
      <c r="T1577" s="154">
        <v>0</v>
      </c>
      <c r="U1577" s="155">
        <v>0</v>
      </c>
      <c r="V1577" s="155">
        <v>0</v>
      </c>
      <c r="W1577" s="155">
        <v>0</v>
      </c>
      <c r="X1577" s="154">
        <v>0</v>
      </c>
      <c r="Y1577" s="154">
        <v>0</v>
      </c>
      <c r="Z1577" s="154">
        <v>0</v>
      </c>
      <c r="AA1577" s="154">
        <v>0</v>
      </c>
      <c r="AB1577" s="154">
        <v>0</v>
      </c>
      <c r="AC1577" s="154">
        <v>0</v>
      </c>
      <c r="AD1577" s="161">
        <v>0</v>
      </c>
      <c r="AI1577" s="113"/>
      <c r="AJ1577" s="113"/>
    </row>
    <row r="1578" spans="1:36">
      <c r="A1578" s="135"/>
      <c r="B1578" s="150" t="s">
        <v>2133</v>
      </c>
      <c r="C1578" s="151" t="s">
        <v>3</v>
      </c>
      <c r="D1578" s="151" t="s">
        <v>67</v>
      </c>
      <c r="E1578" s="150" t="s">
        <v>616</v>
      </c>
      <c r="F1578" s="150" t="s">
        <v>2134</v>
      </c>
      <c r="G1578" s="150" t="s">
        <v>3662</v>
      </c>
      <c r="H1578" s="150">
        <v>99010009</v>
      </c>
      <c r="I1578" s="151" t="s">
        <v>335</v>
      </c>
      <c r="J1578" s="151" t="s">
        <v>2531</v>
      </c>
      <c r="K1578" s="150">
        <v>112455</v>
      </c>
      <c r="L1578" s="150" t="s">
        <v>571</v>
      </c>
      <c r="M1578" s="150" t="s">
        <v>2532</v>
      </c>
      <c r="N1578" s="150">
        <v>15013556</v>
      </c>
      <c r="O1578" s="152">
        <v>14.646079371910757</v>
      </c>
      <c r="P1578" s="152">
        <v>18.307599214888452</v>
      </c>
      <c r="Q1578" s="152">
        <v>3.6615198429776892</v>
      </c>
      <c r="R1578" s="153">
        <v>3</v>
      </c>
      <c r="S1578" s="154">
        <v>37</v>
      </c>
      <c r="T1578" s="154">
        <v>11</v>
      </c>
      <c r="U1578" s="155">
        <v>0.20483297432851574</v>
      </c>
      <c r="V1578" s="155">
        <v>2.0210186800413545</v>
      </c>
      <c r="W1578" s="155">
        <v>3.0042169568182309</v>
      </c>
      <c r="X1578" s="154">
        <v>11</v>
      </c>
      <c r="Y1578" s="154">
        <v>16</v>
      </c>
      <c r="Z1578" s="154">
        <v>0</v>
      </c>
      <c r="AA1578" s="154">
        <v>3</v>
      </c>
      <c r="AB1578" s="154">
        <v>7</v>
      </c>
      <c r="AC1578" s="154">
        <v>8</v>
      </c>
      <c r="AD1578" s="161">
        <v>3</v>
      </c>
      <c r="AI1578" s="113"/>
      <c r="AJ1578" s="113"/>
    </row>
    <row r="1579" spans="1:36">
      <c r="A1579" s="143">
        <v>99080034</v>
      </c>
      <c r="B1579" s="144" t="s">
        <v>2133</v>
      </c>
      <c r="C1579" s="145" t="s">
        <v>5</v>
      </c>
      <c r="D1579" s="145" t="s">
        <v>5066</v>
      </c>
      <c r="E1579" s="144" t="s">
        <v>568</v>
      </c>
      <c r="F1579" s="144" t="s">
        <v>2134</v>
      </c>
      <c r="G1579" s="144" t="s">
        <v>3662</v>
      </c>
      <c r="H1579" s="144">
        <v>99080034</v>
      </c>
      <c r="I1579" s="145" t="s">
        <v>421</v>
      </c>
      <c r="J1579" s="145" t="s">
        <v>3654</v>
      </c>
      <c r="K1579" s="144">
        <v>2424</v>
      </c>
      <c r="L1579" s="144" t="s">
        <v>1495</v>
      </c>
      <c r="M1579" s="144" t="s">
        <v>3655</v>
      </c>
      <c r="N1579" s="144">
        <v>15087525</v>
      </c>
      <c r="O1579" s="146">
        <v>27.399947655712541</v>
      </c>
      <c r="P1579" s="146">
        <v>45.666579426187575</v>
      </c>
      <c r="Q1579" s="146">
        <v>9.1333158852375167</v>
      </c>
      <c r="R1579" s="147">
        <v>29</v>
      </c>
      <c r="S1579" s="148">
        <v>46</v>
      </c>
      <c r="T1579" s="148">
        <v>2</v>
      </c>
      <c r="U1579" s="149">
        <v>1.0583961825180301</v>
      </c>
      <c r="V1579" s="149">
        <v>1.0073011943964698</v>
      </c>
      <c r="W1579" s="149">
        <v>0.21897852052097166</v>
      </c>
      <c r="X1579" s="148">
        <v>12</v>
      </c>
      <c r="Y1579" s="148">
        <v>16</v>
      </c>
      <c r="Z1579" s="148">
        <v>0</v>
      </c>
      <c r="AA1579" s="148">
        <v>3</v>
      </c>
      <c r="AB1579" s="148">
        <v>15</v>
      </c>
      <c r="AC1579" s="148">
        <v>1</v>
      </c>
      <c r="AD1579" s="160">
        <v>1</v>
      </c>
      <c r="AI1579" s="113"/>
      <c r="AJ1579" s="113"/>
    </row>
    <row r="1580" spans="1:36">
      <c r="A1580" s="135"/>
      <c r="B1580" s="150" t="s">
        <v>2133</v>
      </c>
      <c r="C1580" s="151" t="s">
        <v>5</v>
      </c>
      <c r="D1580" s="151" t="s">
        <v>5066</v>
      </c>
      <c r="E1580" s="150" t="s">
        <v>568</v>
      </c>
      <c r="F1580" s="150" t="s">
        <v>2134</v>
      </c>
      <c r="G1580" s="150" t="s">
        <v>3662</v>
      </c>
      <c r="H1580" s="150">
        <v>99080034</v>
      </c>
      <c r="I1580" s="151" t="s">
        <v>421</v>
      </c>
      <c r="J1580" s="151" t="s">
        <v>2533</v>
      </c>
      <c r="K1580" s="150">
        <v>2216</v>
      </c>
      <c r="L1580" s="150" t="s">
        <v>571</v>
      </c>
      <c r="M1580" s="150" t="s">
        <v>2534</v>
      </c>
      <c r="N1580" s="150">
        <v>15087429</v>
      </c>
      <c r="O1580" s="152">
        <v>13.699973827856271</v>
      </c>
      <c r="P1580" s="152">
        <v>22.833289713093787</v>
      </c>
      <c r="Q1580" s="152">
        <v>4.5666579426187583</v>
      </c>
      <c r="R1580" s="153">
        <v>0</v>
      </c>
      <c r="S1580" s="154">
        <v>0</v>
      </c>
      <c r="T1580" s="154">
        <v>0</v>
      </c>
      <c r="U1580" s="155">
        <v>0</v>
      </c>
      <c r="V1580" s="155">
        <v>0</v>
      </c>
      <c r="W1580" s="155">
        <v>0</v>
      </c>
      <c r="X1580" s="154">
        <v>0</v>
      </c>
      <c r="Y1580" s="154">
        <v>0</v>
      </c>
      <c r="Z1580" s="154">
        <v>0</v>
      </c>
      <c r="AA1580" s="154">
        <v>0</v>
      </c>
      <c r="AB1580" s="154">
        <v>0</v>
      </c>
      <c r="AC1580" s="154">
        <v>0</v>
      </c>
      <c r="AD1580" s="161">
        <v>0</v>
      </c>
      <c r="AI1580" s="113"/>
      <c r="AJ1580" s="113"/>
    </row>
    <row r="1581" spans="1:36">
      <c r="A1581" s="135"/>
      <c r="B1581" s="150" t="s">
        <v>2133</v>
      </c>
      <c r="C1581" s="151" t="s">
        <v>5</v>
      </c>
      <c r="D1581" s="151" t="s">
        <v>5066</v>
      </c>
      <c r="E1581" s="150" t="s">
        <v>568</v>
      </c>
      <c r="F1581" s="150" t="s">
        <v>2134</v>
      </c>
      <c r="G1581" s="150" t="s">
        <v>3662</v>
      </c>
      <c r="H1581" s="150">
        <v>99080034</v>
      </c>
      <c r="I1581" s="151" t="s">
        <v>421</v>
      </c>
      <c r="J1581" s="151" t="s">
        <v>2535</v>
      </c>
      <c r="K1581" s="150">
        <v>2231</v>
      </c>
      <c r="L1581" s="150" t="s">
        <v>571</v>
      </c>
      <c r="M1581" s="150" t="s">
        <v>2536</v>
      </c>
      <c r="N1581" s="150">
        <v>15087443</v>
      </c>
      <c r="O1581" s="152">
        <v>13.699973827856271</v>
      </c>
      <c r="P1581" s="152">
        <v>22.833289713093787</v>
      </c>
      <c r="Q1581" s="152">
        <v>4.5666579426187583</v>
      </c>
      <c r="R1581" s="153">
        <v>8</v>
      </c>
      <c r="S1581" s="154">
        <v>40</v>
      </c>
      <c r="T1581" s="154">
        <v>2</v>
      </c>
      <c r="U1581" s="155">
        <v>0.58394272138925796</v>
      </c>
      <c r="V1581" s="155">
        <v>1.7518281641677735</v>
      </c>
      <c r="W1581" s="155">
        <v>0.43795704104194333</v>
      </c>
      <c r="X1581" s="154">
        <v>10</v>
      </c>
      <c r="Y1581" s="154">
        <v>15</v>
      </c>
      <c r="Z1581" s="154">
        <v>0</v>
      </c>
      <c r="AA1581" s="154">
        <v>3</v>
      </c>
      <c r="AB1581" s="154">
        <v>12</v>
      </c>
      <c r="AC1581" s="154">
        <v>1</v>
      </c>
      <c r="AD1581" s="161">
        <v>1</v>
      </c>
      <c r="AI1581" s="113"/>
      <c r="AJ1581" s="113"/>
    </row>
    <row r="1582" spans="1:36">
      <c r="A1582" s="143">
        <v>21060034</v>
      </c>
      <c r="B1582" s="144" t="s">
        <v>2133</v>
      </c>
      <c r="C1582" s="145" t="s">
        <v>4</v>
      </c>
      <c r="D1582" s="145" t="s">
        <v>3920</v>
      </c>
      <c r="E1582" s="144" t="s">
        <v>642</v>
      </c>
      <c r="F1582" s="144" t="s">
        <v>2134</v>
      </c>
      <c r="G1582" s="144" t="s">
        <v>3662</v>
      </c>
      <c r="H1582" s="144">
        <v>21060034</v>
      </c>
      <c r="I1582" s="145" t="s">
        <v>489</v>
      </c>
      <c r="J1582" s="145" t="s">
        <v>2539</v>
      </c>
      <c r="K1582" s="144" t="s">
        <v>3344</v>
      </c>
      <c r="L1582" s="144" t="s">
        <v>1495</v>
      </c>
      <c r="M1582" s="144" t="s">
        <v>2540</v>
      </c>
      <c r="N1582" s="144">
        <v>15066680</v>
      </c>
      <c r="O1582" s="146">
        <v>0</v>
      </c>
      <c r="P1582" s="146">
        <v>0</v>
      </c>
      <c r="Q1582" s="146">
        <v>0</v>
      </c>
      <c r="R1582" s="147">
        <v>19</v>
      </c>
      <c r="S1582" s="148">
        <v>3</v>
      </c>
      <c r="T1582" s="148">
        <v>2</v>
      </c>
      <c r="U1582" s="149" t="s">
        <v>4215</v>
      </c>
      <c r="V1582" s="149" t="s">
        <v>4215</v>
      </c>
      <c r="W1582" s="149" t="s">
        <v>4215</v>
      </c>
      <c r="X1582" s="148">
        <v>0</v>
      </c>
      <c r="Y1582" s="148">
        <v>3</v>
      </c>
      <c r="Z1582" s="148">
        <v>0</v>
      </c>
      <c r="AA1582" s="148">
        <v>0</v>
      </c>
      <c r="AB1582" s="148">
        <v>0</v>
      </c>
      <c r="AC1582" s="148">
        <v>1</v>
      </c>
      <c r="AD1582" s="160">
        <v>1</v>
      </c>
      <c r="AI1582" s="113"/>
      <c r="AJ1582" s="113"/>
    </row>
    <row r="1583" spans="1:36">
      <c r="A1583" s="135"/>
      <c r="B1583" s="150" t="s">
        <v>2133</v>
      </c>
      <c r="C1583" s="151" t="s">
        <v>4</v>
      </c>
      <c r="D1583" s="151" t="s">
        <v>3920</v>
      </c>
      <c r="E1583" s="150" t="s">
        <v>642</v>
      </c>
      <c r="F1583" s="150" t="s">
        <v>2134</v>
      </c>
      <c r="G1583" s="150" t="s">
        <v>3662</v>
      </c>
      <c r="H1583" s="150">
        <v>21060034</v>
      </c>
      <c r="I1583" s="151" t="s">
        <v>489</v>
      </c>
      <c r="J1583" s="151" t="s">
        <v>2537</v>
      </c>
      <c r="K1583" s="150" t="s">
        <v>3345</v>
      </c>
      <c r="L1583" s="150" t="s">
        <v>571</v>
      </c>
      <c r="M1583" s="150" t="s">
        <v>2538</v>
      </c>
      <c r="N1583" s="150">
        <v>15066107</v>
      </c>
      <c r="O1583" s="152">
        <v>0</v>
      </c>
      <c r="P1583" s="152">
        <v>0</v>
      </c>
      <c r="Q1583" s="152">
        <v>0</v>
      </c>
      <c r="R1583" s="153">
        <v>6</v>
      </c>
      <c r="S1583" s="154">
        <v>3</v>
      </c>
      <c r="T1583" s="154">
        <v>0</v>
      </c>
      <c r="U1583" s="155" t="s">
        <v>4215</v>
      </c>
      <c r="V1583" s="155" t="s">
        <v>4215</v>
      </c>
      <c r="W1583" s="155" t="s">
        <v>4215</v>
      </c>
      <c r="X1583" s="154">
        <v>0</v>
      </c>
      <c r="Y1583" s="154">
        <v>3</v>
      </c>
      <c r="Z1583" s="154">
        <v>0</v>
      </c>
      <c r="AA1583" s="154">
        <v>0</v>
      </c>
      <c r="AB1583" s="154">
        <v>0</v>
      </c>
      <c r="AC1583" s="154">
        <v>0</v>
      </c>
      <c r="AD1583" s="161">
        <v>0</v>
      </c>
      <c r="AI1583" s="113"/>
      <c r="AJ1583" s="113"/>
    </row>
    <row r="1584" spans="1:36">
      <c r="A1584" s="157">
        <v>99090088</v>
      </c>
      <c r="B1584" s="144" t="s">
        <v>2133</v>
      </c>
      <c r="C1584" s="145" t="s">
        <v>1</v>
      </c>
      <c r="D1584" s="145" t="s">
        <v>55</v>
      </c>
      <c r="E1584" s="144" t="s">
        <v>577</v>
      </c>
      <c r="F1584" s="144" t="s">
        <v>2134</v>
      </c>
      <c r="G1584" s="144" t="s">
        <v>3662</v>
      </c>
      <c r="H1584" s="144">
        <v>99090088</v>
      </c>
      <c r="I1584" s="145" t="s">
        <v>167</v>
      </c>
      <c r="J1584" s="145" t="s">
        <v>2541</v>
      </c>
      <c r="K1584" s="144">
        <v>115677</v>
      </c>
      <c r="L1584" s="144" t="s">
        <v>1495</v>
      </c>
      <c r="M1584" s="144" t="s">
        <v>2542</v>
      </c>
      <c r="N1584" s="144">
        <v>150921924</v>
      </c>
      <c r="O1584" s="146">
        <v>17.321218813945915</v>
      </c>
      <c r="P1584" s="146">
        <v>41.023939296187685</v>
      </c>
      <c r="Q1584" s="146">
        <v>8.2047878592375394</v>
      </c>
      <c r="R1584" s="147">
        <v>28</v>
      </c>
      <c r="S1584" s="148">
        <v>52</v>
      </c>
      <c r="T1584" s="148">
        <v>9</v>
      </c>
      <c r="U1584" s="149">
        <v>1.6165144208822204</v>
      </c>
      <c r="V1584" s="149">
        <v>1.2675525776441541</v>
      </c>
      <c r="W1584" s="149">
        <v>1.0969204998843638</v>
      </c>
      <c r="X1584" s="148">
        <v>15</v>
      </c>
      <c r="Y1584" s="148">
        <v>14</v>
      </c>
      <c r="Z1584" s="148">
        <v>1</v>
      </c>
      <c r="AA1584" s="148">
        <v>8</v>
      </c>
      <c r="AB1584" s="148">
        <v>14</v>
      </c>
      <c r="AC1584" s="148">
        <v>7</v>
      </c>
      <c r="AD1584" s="160">
        <v>2</v>
      </c>
      <c r="AI1584" s="113"/>
      <c r="AJ1584" s="113"/>
    </row>
    <row r="1585" spans="1:36">
      <c r="A1585" s="135"/>
      <c r="B1585" s="150" t="s">
        <v>2133</v>
      </c>
      <c r="C1585" s="151" t="s">
        <v>1</v>
      </c>
      <c r="D1585" s="151" t="s">
        <v>55</v>
      </c>
      <c r="E1585" s="150" t="s">
        <v>577</v>
      </c>
      <c r="F1585" s="150" t="s">
        <v>2134</v>
      </c>
      <c r="G1585" s="150" t="s">
        <v>3662</v>
      </c>
      <c r="H1585" s="150">
        <v>99090088</v>
      </c>
      <c r="I1585" s="151" t="s">
        <v>167</v>
      </c>
      <c r="J1585" s="151" t="s">
        <v>4176</v>
      </c>
      <c r="K1585" s="150">
        <v>134578</v>
      </c>
      <c r="L1585" s="150" t="s">
        <v>571</v>
      </c>
      <c r="M1585" s="150" t="s">
        <v>4177</v>
      </c>
      <c r="N1585" s="150">
        <v>150922365</v>
      </c>
      <c r="O1585" s="152">
        <v>4.3303047034864788</v>
      </c>
      <c r="P1585" s="152">
        <v>10.255984824046921</v>
      </c>
      <c r="Q1585" s="152">
        <v>2.0511969648093848</v>
      </c>
      <c r="R1585" s="153">
        <v>15</v>
      </c>
      <c r="S1585" s="154">
        <v>16</v>
      </c>
      <c r="T1585" s="154">
        <v>1</v>
      </c>
      <c r="U1585" s="155">
        <v>3.4639594733190435</v>
      </c>
      <c r="V1585" s="155">
        <v>1.560064710946651</v>
      </c>
      <c r="W1585" s="155">
        <v>0.4875202221708283</v>
      </c>
      <c r="X1585" s="154">
        <v>6</v>
      </c>
      <c r="Y1585" s="154">
        <v>4</v>
      </c>
      <c r="Z1585" s="154">
        <v>0</v>
      </c>
      <c r="AA1585" s="154">
        <v>2</v>
      </c>
      <c r="AB1585" s="154">
        <v>4</v>
      </c>
      <c r="AC1585" s="154">
        <v>1</v>
      </c>
      <c r="AD1585" s="161">
        <v>0</v>
      </c>
      <c r="AI1585" s="113"/>
      <c r="AJ1585" s="113"/>
    </row>
    <row r="1586" spans="1:36">
      <c r="A1586" s="135"/>
      <c r="B1586" s="150" t="s">
        <v>2133</v>
      </c>
      <c r="C1586" s="151" t="s">
        <v>1</v>
      </c>
      <c r="D1586" s="151" t="s">
        <v>55</v>
      </c>
      <c r="E1586" s="150" t="s">
        <v>577</v>
      </c>
      <c r="F1586" s="150" t="s">
        <v>2134</v>
      </c>
      <c r="G1586" s="150" t="s">
        <v>3662</v>
      </c>
      <c r="H1586" s="150">
        <v>99090088</v>
      </c>
      <c r="I1586" s="151" t="s">
        <v>167</v>
      </c>
      <c r="J1586" s="151" t="s">
        <v>1550</v>
      </c>
      <c r="K1586" s="150">
        <v>84136</v>
      </c>
      <c r="L1586" s="150" t="s">
        <v>571</v>
      </c>
      <c r="M1586" s="150" t="s">
        <v>1551</v>
      </c>
      <c r="N1586" s="150">
        <v>150922127</v>
      </c>
      <c r="O1586" s="152">
        <v>4.3303047034864788</v>
      </c>
      <c r="P1586" s="152">
        <v>10.255984824046921</v>
      </c>
      <c r="Q1586" s="152">
        <v>2.0511969648093848</v>
      </c>
      <c r="R1586" s="153">
        <v>4</v>
      </c>
      <c r="S1586" s="154">
        <v>17</v>
      </c>
      <c r="T1586" s="154">
        <v>6</v>
      </c>
      <c r="U1586" s="155">
        <v>0.92372252621841155</v>
      </c>
      <c r="V1586" s="155">
        <v>1.6575687553808167</v>
      </c>
      <c r="W1586" s="155">
        <v>2.9251213330249697</v>
      </c>
      <c r="X1586" s="154">
        <v>3</v>
      </c>
      <c r="Y1586" s="154">
        <v>6</v>
      </c>
      <c r="Z1586" s="154">
        <v>1</v>
      </c>
      <c r="AA1586" s="154">
        <v>5</v>
      </c>
      <c r="AB1586" s="154">
        <v>2</v>
      </c>
      <c r="AC1586" s="154">
        <v>5</v>
      </c>
      <c r="AD1586" s="161">
        <v>1</v>
      </c>
      <c r="AI1586" s="113"/>
      <c r="AJ1586" s="113"/>
    </row>
    <row r="1587" spans="1:36">
      <c r="A1587" s="156"/>
      <c r="B1587" s="150" t="s">
        <v>2133</v>
      </c>
      <c r="C1587" s="151" t="s">
        <v>1</v>
      </c>
      <c r="D1587" s="151" t="s">
        <v>55</v>
      </c>
      <c r="E1587" s="150" t="s">
        <v>577</v>
      </c>
      <c r="F1587" s="150" t="s">
        <v>2134</v>
      </c>
      <c r="G1587" s="150" t="s">
        <v>3662</v>
      </c>
      <c r="H1587" s="150">
        <v>99090088</v>
      </c>
      <c r="I1587" s="151" t="s">
        <v>167</v>
      </c>
      <c r="J1587" s="151" t="s">
        <v>576</v>
      </c>
      <c r="K1587" s="150"/>
      <c r="L1587" s="150" t="s">
        <v>571</v>
      </c>
      <c r="M1587" s="150"/>
      <c r="N1587" s="150" t="s">
        <v>4215</v>
      </c>
      <c r="O1587" s="152">
        <v>4.3303047034864788</v>
      </c>
      <c r="P1587" s="152">
        <v>10.255984824046921</v>
      </c>
      <c r="Q1587" s="152">
        <v>2.0511969648093848</v>
      </c>
      <c r="R1587" s="153">
        <v>0</v>
      </c>
      <c r="S1587" s="154">
        <v>0</v>
      </c>
      <c r="T1587" s="154">
        <v>0</v>
      </c>
      <c r="U1587" s="155">
        <v>0</v>
      </c>
      <c r="V1587" s="155">
        <v>0</v>
      </c>
      <c r="W1587" s="155">
        <v>0</v>
      </c>
      <c r="X1587" s="154">
        <v>0</v>
      </c>
      <c r="Y1587" s="154">
        <v>0</v>
      </c>
      <c r="Z1587" s="154">
        <v>0</v>
      </c>
      <c r="AA1587" s="154">
        <v>0</v>
      </c>
      <c r="AB1587" s="154">
        <v>0</v>
      </c>
      <c r="AC1587" s="154">
        <v>0</v>
      </c>
      <c r="AD1587" s="161">
        <v>0</v>
      </c>
      <c r="AI1587" s="113"/>
      <c r="AJ1587" s="113"/>
    </row>
    <row r="1588" spans="1:36">
      <c r="A1588" s="135"/>
      <c r="B1588" s="150" t="s">
        <v>2133</v>
      </c>
      <c r="C1588" s="151" t="s">
        <v>1</v>
      </c>
      <c r="D1588" s="151" t="s">
        <v>55</v>
      </c>
      <c r="E1588" s="150" t="s">
        <v>577</v>
      </c>
      <c r="F1588" s="150" t="s">
        <v>2134</v>
      </c>
      <c r="G1588" s="150" t="s">
        <v>3662</v>
      </c>
      <c r="H1588" s="150">
        <v>99090088</v>
      </c>
      <c r="I1588" s="151" t="s">
        <v>167</v>
      </c>
      <c r="J1588" s="151" t="s">
        <v>3103</v>
      </c>
      <c r="K1588" s="150">
        <v>130627</v>
      </c>
      <c r="L1588" s="150" t="s">
        <v>571</v>
      </c>
      <c r="M1588" s="150" t="s">
        <v>3104</v>
      </c>
      <c r="N1588" s="150">
        <v>150922069</v>
      </c>
      <c r="O1588" s="152">
        <v>4.3303047034864788</v>
      </c>
      <c r="P1588" s="152">
        <v>10.255984824046921</v>
      </c>
      <c r="Q1588" s="152">
        <v>2.0511969648093848</v>
      </c>
      <c r="R1588" s="153">
        <v>9</v>
      </c>
      <c r="S1588" s="154">
        <v>17</v>
      </c>
      <c r="T1588" s="154">
        <v>2</v>
      </c>
      <c r="U1588" s="155">
        <v>2.078375683991426</v>
      </c>
      <c r="V1588" s="155">
        <v>1.6575687553808167</v>
      </c>
      <c r="W1588" s="155">
        <v>0.9750404443416566</v>
      </c>
      <c r="X1588" s="154">
        <v>5</v>
      </c>
      <c r="Y1588" s="154">
        <v>4</v>
      </c>
      <c r="Z1588" s="154">
        <v>0</v>
      </c>
      <c r="AA1588" s="154">
        <v>1</v>
      </c>
      <c r="AB1588" s="154">
        <v>7</v>
      </c>
      <c r="AC1588" s="154">
        <v>1</v>
      </c>
      <c r="AD1588" s="161">
        <v>1</v>
      </c>
      <c r="AI1588" s="113"/>
      <c r="AJ1588" s="113"/>
    </row>
    <row r="1589" spans="1:36">
      <c r="A1589" s="157">
        <v>99090102</v>
      </c>
      <c r="B1589" s="144" t="s">
        <v>2133</v>
      </c>
      <c r="C1589" s="145" t="s">
        <v>1</v>
      </c>
      <c r="D1589" s="145" t="s">
        <v>56</v>
      </c>
      <c r="E1589" s="144" t="s">
        <v>577</v>
      </c>
      <c r="F1589" s="144" t="s">
        <v>2134</v>
      </c>
      <c r="G1589" s="144" t="s">
        <v>3662</v>
      </c>
      <c r="H1589" s="144">
        <v>99090102</v>
      </c>
      <c r="I1589" s="145" t="s">
        <v>129</v>
      </c>
      <c r="J1589" s="145" t="s">
        <v>2958</v>
      </c>
      <c r="K1589" s="144">
        <v>129768</v>
      </c>
      <c r="L1589" s="144" t="s">
        <v>1495</v>
      </c>
      <c r="M1589" s="144" t="s">
        <v>2959</v>
      </c>
      <c r="N1589" s="144">
        <v>150922039</v>
      </c>
      <c r="O1589" s="146">
        <v>21.8794342913001</v>
      </c>
      <c r="P1589" s="146">
        <v>31.907508341479321</v>
      </c>
      <c r="Q1589" s="146">
        <v>6.3815016682958623</v>
      </c>
      <c r="R1589" s="147">
        <v>36</v>
      </c>
      <c r="S1589" s="148">
        <v>59</v>
      </c>
      <c r="T1589" s="148">
        <v>17</v>
      </c>
      <c r="U1589" s="149">
        <v>1.6453807498265458</v>
      </c>
      <c r="V1589" s="149">
        <v>1.8490945569479273</v>
      </c>
      <c r="W1589" s="149">
        <v>2.6639497854334553</v>
      </c>
      <c r="X1589" s="148">
        <v>20</v>
      </c>
      <c r="Y1589" s="148">
        <v>26</v>
      </c>
      <c r="Z1589" s="148">
        <v>1</v>
      </c>
      <c r="AA1589" s="148">
        <v>5</v>
      </c>
      <c r="AB1589" s="148">
        <v>7</v>
      </c>
      <c r="AC1589" s="148">
        <v>17</v>
      </c>
      <c r="AD1589" s="160">
        <v>0</v>
      </c>
      <c r="AI1589" s="113"/>
      <c r="AJ1589" s="113"/>
    </row>
    <row r="1590" spans="1:36">
      <c r="A1590" s="156"/>
      <c r="B1590" s="150" t="s">
        <v>2133</v>
      </c>
      <c r="C1590" s="151" t="s">
        <v>1</v>
      </c>
      <c r="D1590" s="151" t="s">
        <v>56</v>
      </c>
      <c r="E1590" s="150" t="s">
        <v>577</v>
      </c>
      <c r="F1590" s="150" t="s">
        <v>2134</v>
      </c>
      <c r="G1590" s="150" t="s">
        <v>3662</v>
      </c>
      <c r="H1590" s="150">
        <v>99090102</v>
      </c>
      <c r="I1590" s="151" t="s">
        <v>129</v>
      </c>
      <c r="J1590" s="151" t="s">
        <v>3784</v>
      </c>
      <c r="K1590" s="150">
        <v>133047</v>
      </c>
      <c r="L1590" s="150" t="s">
        <v>571</v>
      </c>
      <c r="M1590" s="150" t="s">
        <v>3785</v>
      </c>
      <c r="N1590" s="150">
        <v>150922245</v>
      </c>
      <c r="O1590" s="152">
        <v>10.93971714565005</v>
      </c>
      <c r="P1590" s="152">
        <v>15.953754170739661</v>
      </c>
      <c r="Q1590" s="152">
        <v>3.1907508341479311</v>
      </c>
      <c r="R1590" s="153">
        <v>28</v>
      </c>
      <c r="S1590" s="154">
        <v>58</v>
      </c>
      <c r="T1590" s="154">
        <v>17</v>
      </c>
      <c r="U1590" s="155">
        <v>2.5594811663968491</v>
      </c>
      <c r="V1590" s="155">
        <v>3.635507942473891</v>
      </c>
      <c r="W1590" s="155">
        <v>5.3278995708669106</v>
      </c>
      <c r="X1590" s="154">
        <v>19</v>
      </c>
      <c r="Y1590" s="154">
        <v>26</v>
      </c>
      <c r="Z1590" s="154">
        <v>1</v>
      </c>
      <c r="AA1590" s="154">
        <v>5</v>
      </c>
      <c r="AB1590" s="154">
        <v>7</v>
      </c>
      <c r="AC1590" s="154">
        <v>17</v>
      </c>
      <c r="AD1590" s="161">
        <v>0</v>
      </c>
      <c r="AI1590" s="113"/>
      <c r="AJ1590" s="113"/>
    </row>
    <row r="1591" spans="1:36">
      <c r="A1591" s="135"/>
      <c r="B1591" s="150" t="s">
        <v>2133</v>
      </c>
      <c r="C1591" s="151" t="s">
        <v>1</v>
      </c>
      <c r="D1591" s="151" t="s">
        <v>56</v>
      </c>
      <c r="E1591" s="150" t="s">
        <v>577</v>
      </c>
      <c r="F1591" s="150" t="s">
        <v>2134</v>
      </c>
      <c r="G1591" s="150" t="s">
        <v>3662</v>
      </c>
      <c r="H1591" s="150">
        <v>99090102</v>
      </c>
      <c r="I1591" s="151" t="s">
        <v>129</v>
      </c>
      <c r="J1591" s="151" t="s">
        <v>576</v>
      </c>
      <c r="K1591" s="150"/>
      <c r="L1591" s="150" t="s">
        <v>571</v>
      </c>
      <c r="M1591" s="150"/>
      <c r="N1591" s="150" t="s">
        <v>4215</v>
      </c>
      <c r="O1591" s="152">
        <v>10.93971714565005</v>
      </c>
      <c r="P1591" s="152">
        <v>15.953754170739661</v>
      </c>
      <c r="Q1591" s="152">
        <v>3.1907508341479311</v>
      </c>
      <c r="R1591" s="153">
        <v>0</v>
      </c>
      <c r="S1591" s="154">
        <v>0</v>
      </c>
      <c r="T1591" s="154">
        <v>0</v>
      </c>
      <c r="U1591" s="155">
        <v>0</v>
      </c>
      <c r="V1591" s="155">
        <v>0</v>
      </c>
      <c r="W1591" s="155">
        <v>0</v>
      </c>
      <c r="X1591" s="154">
        <v>0</v>
      </c>
      <c r="Y1591" s="154">
        <v>0</v>
      </c>
      <c r="Z1591" s="154">
        <v>0</v>
      </c>
      <c r="AA1591" s="154">
        <v>0</v>
      </c>
      <c r="AB1591" s="154">
        <v>0</v>
      </c>
      <c r="AC1591" s="154">
        <v>0</v>
      </c>
      <c r="AD1591" s="161">
        <v>0</v>
      </c>
      <c r="AI1591" s="113"/>
      <c r="AJ1591" s="113"/>
    </row>
    <row r="1592" spans="1:36">
      <c r="A1592" s="157">
        <v>21030013</v>
      </c>
      <c r="B1592" s="144" t="s">
        <v>2133</v>
      </c>
      <c r="C1592" s="145" t="s">
        <v>2</v>
      </c>
      <c r="D1592" s="145" t="s">
        <v>9</v>
      </c>
      <c r="E1592" s="144" t="s">
        <v>653</v>
      </c>
      <c r="F1592" s="144" t="s">
        <v>2134</v>
      </c>
      <c r="G1592" s="144" t="s">
        <v>3662</v>
      </c>
      <c r="H1592" s="144">
        <v>21030013</v>
      </c>
      <c r="I1592" s="145" t="s">
        <v>258</v>
      </c>
      <c r="J1592" s="145" t="s">
        <v>2547</v>
      </c>
      <c r="K1592" s="144">
        <v>52554</v>
      </c>
      <c r="L1592" s="144" t="s">
        <v>1495</v>
      </c>
      <c r="M1592" s="144" t="s">
        <v>2548</v>
      </c>
      <c r="N1592" s="144">
        <v>15033579</v>
      </c>
      <c r="O1592" s="146">
        <v>47.470334819391091</v>
      </c>
      <c r="P1592" s="146">
        <v>74.8570664459629</v>
      </c>
      <c r="Q1592" s="146">
        <v>14.60625686750496</v>
      </c>
      <c r="R1592" s="147">
        <v>68</v>
      </c>
      <c r="S1592" s="148">
        <v>71</v>
      </c>
      <c r="T1592" s="148">
        <v>9</v>
      </c>
      <c r="U1592" s="149">
        <v>1.4324735702564031</v>
      </c>
      <c r="V1592" s="149">
        <v>0.94847425060735979</v>
      </c>
      <c r="W1592" s="149">
        <v>0.61617429308823179</v>
      </c>
      <c r="X1592" s="148">
        <v>17</v>
      </c>
      <c r="Y1592" s="148">
        <v>24</v>
      </c>
      <c r="Z1592" s="148">
        <v>0</v>
      </c>
      <c r="AA1592" s="148">
        <v>3</v>
      </c>
      <c r="AB1592" s="148">
        <v>27</v>
      </c>
      <c r="AC1592" s="148">
        <v>8</v>
      </c>
      <c r="AD1592" s="160">
        <v>1</v>
      </c>
      <c r="AI1592" s="113"/>
      <c r="AJ1592" s="113"/>
    </row>
    <row r="1593" spans="1:36">
      <c r="A1593" s="156"/>
      <c r="B1593" s="150" t="s">
        <v>2133</v>
      </c>
      <c r="C1593" s="151" t="s">
        <v>2</v>
      </c>
      <c r="D1593" s="151" t="s">
        <v>9</v>
      </c>
      <c r="E1593" s="150" t="s">
        <v>653</v>
      </c>
      <c r="F1593" s="150" t="s">
        <v>2134</v>
      </c>
      <c r="G1593" s="150" t="s">
        <v>3662</v>
      </c>
      <c r="H1593" s="150">
        <v>21030013</v>
      </c>
      <c r="I1593" s="151" t="s">
        <v>258</v>
      </c>
      <c r="J1593" s="151" t="s">
        <v>4041</v>
      </c>
      <c r="K1593" s="150">
        <v>134371</v>
      </c>
      <c r="L1593" s="150" t="s">
        <v>571</v>
      </c>
      <c r="M1593" s="150" t="s">
        <v>4042</v>
      </c>
      <c r="N1593" s="150">
        <v>15034828</v>
      </c>
      <c r="O1593" s="152">
        <v>15.82344493979703</v>
      </c>
      <c r="P1593" s="152">
        <v>24.952355481987635</v>
      </c>
      <c r="Q1593" s="152">
        <v>4.8687522891683201</v>
      </c>
      <c r="R1593" s="153">
        <v>25</v>
      </c>
      <c r="S1593" s="154">
        <v>26</v>
      </c>
      <c r="T1593" s="154">
        <v>3</v>
      </c>
      <c r="U1593" s="155">
        <v>1.579934084841621</v>
      </c>
      <c r="V1593" s="155">
        <v>1.0419857964418882</v>
      </c>
      <c r="W1593" s="155">
        <v>0.61617429308823179</v>
      </c>
      <c r="X1593" s="154">
        <v>3</v>
      </c>
      <c r="Y1593" s="154">
        <v>13</v>
      </c>
      <c r="Z1593" s="154">
        <v>0</v>
      </c>
      <c r="AA1593" s="154">
        <v>2</v>
      </c>
      <c r="AB1593" s="154">
        <v>8</v>
      </c>
      <c r="AC1593" s="154">
        <v>3</v>
      </c>
      <c r="AD1593" s="161">
        <v>0</v>
      </c>
      <c r="AI1593" s="113"/>
      <c r="AJ1593" s="113"/>
    </row>
    <row r="1594" spans="1:36">
      <c r="A1594" s="135"/>
      <c r="B1594" s="150" t="s">
        <v>2133</v>
      </c>
      <c r="C1594" s="151" t="s">
        <v>2</v>
      </c>
      <c r="D1594" s="151" t="s">
        <v>9</v>
      </c>
      <c r="E1594" s="150" t="s">
        <v>653</v>
      </c>
      <c r="F1594" s="150" t="s">
        <v>2134</v>
      </c>
      <c r="G1594" s="150" t="s">
        <v>3662</v>
      </c>
      <c r="H1594" s="150">
        <v>21030013</v>
      </c>
      <c r="I1594" s="151" t="s">
        <v>258</v>
      </c>
      <c r="J1594" s="151" t="s">
        <v>576</v>
      </c>
      <c r="K1594" s="150"/>
      <c r="L1594" s="150" t="s">
        <v>571</v>
      </c>
      <c r="M1594" s="150"/>
      <c r="N1594" s="150" t="s">
        <v>4215</v>
      </c>
      <c r="O1594" s="152">
        <v>15.82344493979703</v>
      </c>
      <c r="P1594" s="152">
        <v>24.952355481987635</v>
      </c>
      <c r="Q1594" s="152">
        <v>4.8687522891683201</v>
      </c>
      <c r="R1594" s="153">
        <v>0</v>
      </c>
      <c r="S1594" s="154">
        <v>0</v>
      </c>
      <c r="T1594" s="154">
        <v>0</v>
      </c>
      <c r="U1594" s="155">
        <v>0</v>
      </c>
      <c r="V1594" s="155">
        <v>0</v>
      </c>
      <c r="W1594" s="155">
        <v>0</v>
      </c>
      <c r="X1594" s="154">
        <v>0</v>
      </c>
      <c r="Y1594" s="154">
        <v>0</v>
      </c>
      <c r="Z1594" s="154">
        <v>0</v>
      </c>
      <c r="AA1594" s="154">
        <v>0</v>
      </c>
      <c r="AB1594" s="154">
        <v>0</v>
      </c>
      <c r="AC1594" s="154">
        <v>0</v>
      </c>
      <c r="AD1594" s="161">
        <v>0</v>
      </c>
      <c r="AI1594" s="113"/>
      <c r="AJ1594" s="113"/>
    </row>
    <row r="1595" spans="1:36">
      <c r="A1595" s="135"/>
      <c r="B1595" s="150" t="s">
        <v>2133</v>
      </c>
      <c r="C1595" s="151" t="s">
        <v>2</v>
      </c>
      <c r="D1595" s="151" t="s">
        <v>9</v>
      </c>
      <c r="E1595" s="150" t="s">
        <v>653</v>
      </c>
      <c r="F1595" s="150" t="s">
        <v>2134</v>
      </c>
      <c r="G1595" s="150" t="s">
        <v>3662</v>
      </c>
      <c r="H1595" s="150">
        <v>21030013</v>
      </c>
      <c r="I1595" s="151" t="s">
        <v>258</v>
      </c>
      <c r="J1595" s="151" t="s">
        <v>2545</v>
      </c>
      <c r="K1595" s="150">
        <v>120512</v>
      </c>
      <c r="L1595" s="150" t="s">
        <v>571</v>
      </c>
      <c r="M1595" s="150" t="s">
        <v>2546</v>
      </c>
      <c r="N1595" s="150">
        <v>15034661</v>
      </c>
      <c r="O1595" s="152">
        <v>15.82344493979703</v>
      </c>
      <c r="P1595" s="152">
        <v>24.952355481987635</v>
      </c>
      <c r="Q1595" s="152">
        <v>4.8687522891683201</v>
      </c>
      <c r="R1595" s="153">
        <v>43</v>
      </c>
      <c r="S1595" s="154">
        <v>44</v>
      </c>
      <c r="T1595" s="154">
        <v>6</v>
      </c>
      <c r="U1595" s="155">
        <v>2.7174866259275881</v>
      </c>
      <c r="V1595" s="155">
        <v>1.7633605785939646</v>
      </c>
      <c r="W1595" s="155">
        <v>1.2323485861764636</v>
      </c>
      <c r="X1595" s="154">
        <v>14</v>
      </c>
      <c r="Y1595" s="154">
        <v>11</v>
      </c>
      <c r="Z1595" s="154">
        <v>0</v>
      </c>
      <c r="AA1595" s="154">
        <v>1</v>
      </c>
      <c r="AB1595" s="154">
        <v>18</v>
      </c>
      <c r="AC1595" s="154">
        <v>5</v>
      </c>
      <c r="AD1595" s="161">
        <v>1</v>
      </c>
      <c r="AI1595" s="113"/>
      <c r="AJ1595" s="113"/>
    </row>
    <row r="1596" spans="1:36">
      <c r="A1596" s="143">
        <v>21020033</v>
      </c>
      <c r="B1596" s="144" t="s">
        <v>2133</v>
      </c>
      <c r="C1596" s="145" t="s">
        <v>3</v>
      </c>
      <c r="D1596" s="145" t="s">
        <v>58</v>
      </c>
      <c r="E1596" s="144" t="s">
        <v>925</v>
      </c>
      <c r="F1596" s="144" t="s">
        <v>2134</v>
      </c>
      <c r="G1596" s="144" t="s">
        <v>3662</v>
      </c>
      <c r="H1596" s="144">
        <v>21020033</v>
      </c>
      <c r="I1596" s="145" t="s">
        <v>336</v>
      </c>
      <c r="J1596" s="145" t="s">
        <v>576</v>
      </c>
      <c r="K1596" s="144"/>
      <c r="L1596" s="144" t="s">
        <v>1495</v>
      </c>
      <c r="M1596" s="144"/>
      <c r="N1596" s="144" t="s">
        <v>4215</v>
      </c>
      <c r="O1596" s="146">
        <v>0</v>
      </c>
      <c r="P1596" s="146">
        <v>0</v>
      </c>
      <c r="Q1596" s="146">
        <v>0</v>
      </c>
      <c r="R1596" s="147">
        <v>0</v>
      </c>
      <c r="S1596" s="148">
        <v>0</v>
      </c>
      <c r="T1596" s="148">
        <v>0</v>
      </c>
      <c r="U1596" s="149" t="s">
        <v>4215</v>
      </c>
      <c r="V1596" s="149" t="s">
        <v>4215</v>
      </c>
      <c r="W1596" s="149" t="s">
        <v>4215</v>
      </c>
      <c r="X1596" s="148">
        <v>0</v>
      </c>
      <c r="Y1596" s="148">
        <v>0</v>
      </c>
      <c r="Z1596" s="148">
        <v>0</v>
      </c>
      <c r="AA1596" s="148">
        <v>0</v>
      </c>
      <c r="AB1596" s="148">
        <v>0</v>
      </c>
      <c r="AC1596" s="148">
        <v>0</v>
      </c>
      <c r="AD1596" s="160">
        <v>0</v>
      </c>
      <c r="AI1596" s="113"/>
      <c r="AJ1596" s="113"/>
    </row>
    <row r="1597" spans="1:36">
      <c r="A1597" s="135"/>
      <c r="B1597" s="150" t="s">
        <v>2133</v>
      </c>
      <c r="C1597" s="151" t="s">
        <v>3</v>
      </c>
      <c r="D1597" s="151" t="s">
        <v>58</v>
      </c>
      <c r="E1597" s="150" t="s">
        <v>925</v>
      </c>
      <c r="F1597" s="150" t="s">
        <v>2134</v>
      </c>
      <c r="G1597" s="150" t="s">
        <v>3662</v>
      </c>
      <c r="H1597" s="150">
        <v>21020033</v>
      </c>
      <c r="I1597" s="151" t="s">
        <v>336</v>
      </c>
      <c r="J1597" s="151" t="s">
        <v>576</v>
      </c>
      <c r="K1597" s="150"/>
      <c r="L1597" s="150" t="s">
        <v>571</v>
      </c>
      <c r="M1597" s="150"/>
      <c r="N1597" s="150" t="s">
        <v>4215</v>
      </c>
      <c r="O1597" s="152">
        <v>0</v>
      </c>
      <c r="P1597" s="152">
        <v>0</v>
      </c>
      <c r="Q1597" s="152">
        <v>0</v>
      </c>
      <c r="R1597" s="153">
        <v>0</v>
      </c>
      <c r="S1597" s="154">
        <v>0</v>
      </c>
      <c r="T1597" s="154">
        <v>0</v>
      </c>
      <c r="U1597" s="155" t="s">
        <v>4215</v>
      </c>
      <c r="V1597" s="155" t="s">
        <v>4215</v>
      </c>
      <c r="W1597" s="155" t="s">
        <v>4215</v>
      </c>
      <c r="X1597" s="154">
        <v>0</v>
      </c>
      <c r="Y1597" s="154">
        <v>0</v>
      </c>
      <c r="Z1597" s="154">
        <v>0</v>
      </c>
      <c r="AA1597" s="154">
        <v>0</v>
      </c>
      <c r="AB1597" s="154">
        <v>0</v>
      </c>
      <c r="AC1597" s="154">
        <v>0</v>
      </c>
      <c r="AD1597" s="161">
        <v>0</v>
      </c>
      <c r="AI1597" s="113"/>
      <c r="AJ1597" s="113"/>
    </row>
    <row r="1598" spans="1:36">
      <c r="A1598" s="135"/>
      <c r="B1598" s="150" t="s">
        <v>2133</v>
      </c>
      <c r="C1598" s="151" t="s">
        <v>3</v>
      </c>
      <c r="D1598" s="151" t="s">
        <v>58</v>
      </c>
      <c r="E1598" s="150" t="s">
        <v>925</v>
      </c>
      <c r="F1598" s="150" t="s">
        <v>2134</v>
      </c>
      <c r="G1598" s="150" t="s">
        <v>3662</v>
      </c>
      <c r="H1598" s="150">
        <v>21020033</v>
      </c>
      <c r="I1598" s="151" t="s">
        <v>336</v>
      </c>
      <c r="J1598" s="151" t="s">
        <v>576</v>
      </c>
      <c r="K1598" s="150"/>
      <c r="L1598" s="150" t="s">
        <v>571</v>
      </c>
      <c r="M1598" s="150"/>
      <c r="N1598" s="150" t="s">
        <v>4215</v>
      </c>
      <c r="O1598" s="152">
        <v>0</v>
      </c>
      <c r="P1598" s="152">
        <v>0</v>
      </c>
      <c r="Q1598" s="152">
        <v>0</v>
      </c>
      <c r="R1598" s="153">
        <v>0</v>
      </c>
      <c r="S1598" s="154">
        <v>0</v>
      </c>
      <c r="T1598" s="154">
        <v>0</v>
      </c>
      <c r="U1598" s="155" t="s">
        <v>4215</v>
      </c>
      <c r="V1598" s="155" t="s">
        <v>4215</v>
      </c>
      <c r="W1598" s="155" t="s">
        <v>4215</v>
      </c>
      <c r="X1598" s="154">
        <v>0</v>
      </c>
      <c r="Y1598" s="154">
        <v>0</v>
      </c>
      <c r="Z1598" s="154">
        <v>0</v>
      </c>
      <c r="AA1598" s="154">
        <v>0</v>
      </c>
      <c r="AB1598" s="154">
        <v>0</v>
      </c>
      <c r="AC1598" s="154">
        <v>0</v>
      </c>
      <c r="AD1598" s="161">
        <v>0</v>
      </c>
      <c r="AI1598" s="113"/>
      <c r="AJ1598" s="113"/>
    </row>
    <row r="1599" spans="1:36">
      <c r="A1599" s="143">
        <v>21070018</v>
      </c>
      <c r="B1599" s="144" t="s">
        <v>2133</v>
      </c>
      <c r="C1599" s="145" t="s">
        <v>0</v>
      </c>
      <c r="D1599" s="145" t="s">
        <v>8</v>
      </c>
      <c r="E1599" s="144" t="s">
        <v>599</v>
      </c>
      <c r="F1599" s="144" t="s">
        <v>2134</v>
      </c>
      <c r="G1599" s="144" t="s">
        <v>3662</v>
      </c>
      <c r="H1599" s="144">
        <v>21070018</v>
      </c>
      <c r="I1599" s="145" t="s">
        <v>542</v>
      </c>
      <c r="J1599" s="145" t="s">
        <v>2555</v>
      </c>
      <c r="K1599" s="144" t="s">
        <v>3346</v>
      </c>
      <c r="L1599" s="144" t="s">
        <v>1495</v>
      </c>
      <c r="M1599" s="144" t="s">
        <v>2556</v>
      </c>
      <c r="N1599" s="144">
        <v>15078315</v>
      </c>
      <c r="O1599" s="146">
        <v>45.530674225192783</v>
      </c>
      <c r="P1599" s="146">
        <v>47.351901194200508</v>
      </c>
      <c r="Q1599" s="146">
        <v>9.1061348450385555</v>
      </c>
      <c r="R1599" s="147">
        <v>37</v>
      </c>
      <c r="S1599" s="148">
        <v>46</v>
      </c>
      <c r="T1599" s="148">
        <v>3</v>
      </c>
      <c r="U1599" s="149">
        <v>0.81263896548071246</v>
      </c>
      <c r="V1599" s="149">
        <v>0.97144990675968712</v>
      </c>
      <c r="W1599" s="149">
        <v>0.32944822924893752</v>
      </c>
      <c r="X1599" s="148">
        <v>12</v>
      </c>
      <c r="Y1599" s="148">
        <v>9</v>
      </c>
      <c r="Z1599" s="148">
        <v>1</v>
      </c>
      <c r="AA1599" s="148">
        <v>6</v>
      </c>
      <c r="AB1599" s="148">
        <v>18</v>
      </c>
      <c r="AC1599" s="148">
        <v>3</v>
      </c>
      <c r="AD1599" s="160">
        <v>0</v>
      </c>
      <c r="AI1599" s="113"/>
      <c r="AJ1599" s="113"/>
    </row>
    <row r="1600" spans="1:36">
      <c r="A1600" s="135"/>
      <c r="B1600" s="150" t="s">
        <v>2133</v>
      </c>
      <c r="C1600" s="151" t="s">
        <v>0</v>
      </c>
      <c r="D1600" s="151" t="s">
        <v>8</v>
      </c>
      <c r="E1600" s="150" t="s">
        <v>599</v>
      </c>
      <c r="F1600" s="150" t="s">
        <v>2134</v>
      </c>
      <c r="G1600" s="150" t="s">
        <v>3662</v>
      </c>
      <c r="H1600" s="150">
        <v>21070018</v>
      </c>
      <c r="I1600" s="151" t="s">
        <v>542</v>
      </c>
      <c r="J1600" s="151" t="s">
        <v>2553</v>
      </c>
      <c r="K1600" s="150" t="s">
        <v>3347</v>
      </c>
      <c r="L1600" s="150" t="s">
        <v>571</v>
      </c>
      <c r="M1600" s="150" t="s">
        <v>2554</v>
      </c>
      <c r="N1600" s="150">
        <v>15078445</v>
      </c>
      <c r="O1600" s="152">
        <v>22.765337112596391</v>
      </c>
      <c r="P1600" s="152">
        <v>23.675950597100254</v>
      </c>
      <c r="Q1600" s="152">
        <v>4.5530674225192778</v>
      </c>
      <c r="R1600" s="153">
        <v>30</v>
      </c>
      <c r="S1600" s="154">
        <v>28</v>
      </c>
      <c r="T1600" s="154">
        <v>0</v>
      </c>
      <c r="U1600" s="155">
        <v>1.3177929169957499</v>
      </c>
      <c r="V1600" s="155">
        <v>1.1826346690987495</v>
      </c>
      <c r="W1600" s="155">
        <v>0</v>
      </c>
      <c r="X1600" s="154">
        <v>6</v>
      </c>
      <c r="Y1600" s="154">
        <v>6</v>
      </c>
      <c r="Z1600" s="154">
        <v>1</v>
      </c>
      <c r="AA1600" s="154">
        <v>3</v>
      </c>
      <c r="AB1600" s="154">
        <v>12</v>
      </c>
      <c r="AC1600" s="154">
        <v>0</v>
      </c>
      <c r="AD1600" s="161">
        <v>0</v>
      </c>
      <c r="AI1600" s="113"/>
      <c r="AJ1600" s="113"/>
    </row>
    <row r="1601" spans="1:36">
      <c r="A1601" s="135"/>
      <c r="B1601" s="150" t="s">
        <v>2133</v>
      </c>
      <c r="C1601" s="151" t="s">
        <v>0</v>
      </c>
      <c r="D1601" s="151" t="s">
        <v>8</v>
      </c>
      <c r="E1601" s="150" t="s">
        <v>599</v>
      </c>
      <c r="F1601" s="150" t="s">
        <v>2134</v>
      </c>
      <c r="G1601" s="150" t="s">
        <v>3662</v>
      </c>
      <c r="H1601" s="150">
        <v>21070018</v>
      </c>
      <c r="I1601" s="151" t="s">
        <v>542</v>
      </c>
      <c r="J1601" s="151" t="s">
        <v>576</v>
      </c>
      <c r="K1601" s="150"/>
      <c r="L1601" s="150" t="s">
        <v>571</v>
      </c>
      <c r="M1601" s="150"/>
      <c r="N1601" s="150" t="s">
        <v>4215</v>
      </c>
      <c r="O1601" s="152">
        <v>22.765337112596391</v>
      </c>
      <c r="P1601" s="152">
        <v>23.675950597100254</v>
      </c>
      <c r="Q1601" s="152">
        <v>4.5530674225192778</v>
      </c>
      <c r="R1601" s="153">
        <v>0</v>
      </c>
      <c r="S1601" s="154">
        <v>0</v>
      </c>
      <c r="T1601" s="154">
        <v>0</v>
      </c>
      <c r="U1601" s="155">
        <v>0</v>
      </c>
      <c r="V1601" s="155">
        <v>0</v>
      </c>
      <c r="W1601" s="155">
        <v>0</v>
      </c>
      <c r="X1601" s="154">
        <v>0</v>
      </c>
      <c r="Y1601" s="154">
        <v>0</v>
      </c>
      <c r="Z1601" s="154">
        <v>0</v>
      </c>
      <c r="AA1601" s="154">
        <v>0</v>
      </c>
      <c r="AB1601" s="154">
        <v>0</v>
      </c>
      <c r="AC1601" s="154">
        <v>0</v>
      </c>
      <c r="AD1601" s="161">
        <v>0</v>
      </c>
      <c r="AI1601" s="113"/>
      <c r="AJ1601" s="113"/>
    </row>
    <row r="1602" spans="1:36">
      <c r="A1602" s="157">
        <v>21070028</v>
      </c>
      <c r="B1602" s="144" t="s">
        <v>2133</v>
      </c>
      <c r="C1602" s="145" t="s">
        <v>0</v>
      </c>
      <c r="D1602" s="145" t="s">
        <v>8</v>
      </c>
      <c r="E1602" s="144" t="s">
        <v>599</v>
      </c>
      <c r="F1602" s="144" t="s">
        <v>2134</v>
      </c>
      <c r="G1602" s="144" t="s">
        <v>3662</v>
      </c>
      <c r="H1602" s="144">
        <v>21070028</v>
      </c>
      <c r="I1602" s="145" t="s">
        <v>543</v>
      </c>
      <c r="J1602" s="145" t="s">
        <v>2559</v>
      </c>
      <c r="K1602" s="144" t="s">
        <v>3348</v>
      </c>
      <c r="L1602" s="144" t="s">
        <v>570</v>
      </c>
      <c r="M1602" s="144" t="s">
        <v>2560</v>
      </c>
      <c r="N1602" s="144">
        <v>15077931</v>
      </c>
      <c r="O1602" s="146">
        <v>72.849078760308444</v>
      </c>
      <c r="P1602" s="146">
        <v>72.849078760308444</v>
      </c>
      <c r="Q1602" s="146">
        <v>14.569815752061693</v>
      </c>
      <c r="R1602" s="147">
        <v>82</v>
      </c>
      <c r="S1602" s="148">
        <v>80</v>
      </c>
      <c r="T1602" s="148">
        <v>6</v>
      </c>
      <c r="U1602" s="149">
        <v>1.1256147832672032</v>
      </c>
      <c r="V1602" s="149">
        <v>1.098160764163125</v>
      </c>
      <c r="W1602" s="149">
        <v>0.41181028656117175</v>
      </c>
      <c r="X1602" s="148">
        <v>21</v>
      </c>
      <c r="Y1602" s="148">
        <v>25</v>
      </c>
      <c r="Z1602" s="148">
        <v>2</v>
      </c>
      <c r="AA1602" s="148">
        <v>11</v>
      </c>
      <c r="AB1602" s="148">
        <v>21</v>
      </c>
      <c r="AC1602" s="148">
        <v>4</v>
      </c>
      <c r="AD1602" s="160">
        <v>2</v>
      </c>
      <c r="AI1602" s="113"/>
      <c r="AJ1602" s="113"/>
    </row>
    <row r="1603" spans="1:36">
      <c r="A1603" s="156"/>
      <c r="B1603" s="150" t="s">
        <v>2133</v>
      </c>
      <c r="C1603" s="151" t="s">
        <v>0</v>
      </c>
      <c r="D1603" s="151" t="s">
        <v>8</v>
      </c>
      <c r="E1603" s="150" t="s">
        <v>599</v>
      </c>
      <c r="F1603" s="150" t="s">
        <v>2134</v>
      </c>
      <c r="G1603" s="150" t="s">
        <v>3662</v>
      </c>
      <c r="H1603" s="150">
        <v>21070028</v>
      </c>
      <c r="I1603" s="151" t="s">
        <v>543</v>
      </c>
      <c r="J1603" s="151" t="s">
        <v>2557</v>
      </c>
      <c r="K1603" s="150" t="s">
        <v>3349</v>
      </c>
      <c r="L1603" s="150" t="s">
        <v>571</v>
      </c>
      <c r="M1603" s="150" t="s">
        <v>2558</v>
      </c>
      <c r="N1603" s="150">
        <v>15077932</v>
      </c>
      <c r="O1603" s="152">
        <v>24.283026253436148</v>
      </c>
      <c r="P1603" s="152">
        <v>24.283026253436148</v>
      </c>
      <c r="Q1603" s="152">
        <v>4.856605250687231</v>
      </c>
      <c r="R1603" s="153">
        <v>33</v>
      </c>
      <c r="S1603" s="154">
        <v>38</v>
      </c>
      <c r="T1603" s="154">
        <v>3</v>
      </c>
      <c r="U1603" s="155">
        <v>1.3589739456518672</v>
      </c>
      <c r="V1603" s="155">
        <v>1.5648790889324531</v>
      </c>
      <c r="W1603" s="155">
        <v>0.61771542984175765</v>
      </c>
      <c r="X1603" s="154">
        <v>8</v>
      </c>
      <c r="Y1603" s="154">
        <v>13</v>
      </c>
      <c r="Z1603" s="154">
        <v>1</v>
      </c>
      <c r="AA1603" s="154">
        <v>5</v>
      </c>
      <c r="AB1603" s="154">
        <v>11</v>
      </c>
      <c r="AC1603" s="154">
        <v>2</v>
      </c>
      <c r="AD1603" s="161">
        <v>1</v>
      </c>
      <c r="AI1603" s="113"/>
      <c r="AJ1603" s="113"/>
    </row>
    <row r="1604" spans="1:36">
      <c r="A1604" s="135"/>
      <c r="B1604" s="150" t="s">
        <v>2133</v>
      </c>
      <c r="C1604" s="151" t="s">
        <v>0</v>
      </c>
      <c r="D1604" s="151" t="s">
        <v>8</v>
      </c>
      <c r="E1604" s="150" t="s">
        <v>599</v>
      </c>
      <c r="F1604" s="150" t="s">
        <v>2134</v>
      </c>
      <c r="G1604" s="150" t="s">
        <v>3662</v>
      </c>
      <c r="H1604" s="150">
        <v>21070028</v>
      </c>
      <c r="I1604" s="151" t="s">
        <v>543</v>
      </c>
      <c r="J1604" s="151" t="s">
        <v>2561</v>
      </c>
      <c r="K1604" s="150" t="s">
        <v>3350</v>
      </c>
      <c r="L1604" s="150" t="s">
        <v>571</v>
      </c>
      <c r="M1604" s="150" t="s">
        <v>2562</v>
      </c>
      <c r="N1604" s="150">
        <v>15078126</v>
      </c>
      <c r="O1604" s="152">
        <v>24.283026253436148</v>
      </c>
      <c r="P1604" s="152">
        <v>24.283026253436148</v>
      </c>
      <c r="Q1604" s="152">
        <v>4.856605250687231</v>
      </c>
      <c r="R1604" s="153">
        <v>32</v>
      </c>
      <c r="S1604" s="154">
        <v>31</v>
      </c>
      <c r="T1604" s="154">
        <v>1</v>
      </c>
      <c r="U1604" s="155">
        <v>1.3177929169957501</v>
      </c>
      <c r="V1604" s="155">
        <v>1.2766118883396329</v>
      </c>
      <c r="W1604" s="155">
        <v>0.20590514328058587</v>
      </c>
      <c r="X1604" s="154">
        <v>10</v>
      </c>
      <c r="Y1604" s="154">
        <v>8</v>
      </c>
      <c r="Z1604" s="154">
        <v>0</v>
      </c>
      <c r="AA1604" s="154">
        <v>4</v>
      </c>
      <c r="AB1604" s="154">
        <v>9</v>
      </c>
      <c r="AC1604" s="154">
        <v>0</v>
      </c>
      <c r="AD1604" s="161">
        <v>1</v>
      </c>
      <c r="AI1604" s="113"/>
      <c r="AJ1604" s="113"/>
    </row>
    <row r="1605" spans="1:36">
      <c r="A1605" s="135"/>
      <c r="B1605" s="150" t="s">
        <v>2133</v>
      </c>
      <c r="C1605" s="151" t="s">
        <v>0</v>
      </c>
      <c r="D1605" s="151" t="s">
        <v>8</v>
      </c>
      <c r="E1605" s="150" t="s">
        <v>599</v>
      </c>
      <c r="F1605" s="150" t="s">
        <v>2134</v>
      </c>
      <c r="G1605" s="150" t="s">
        <v>3662</v>
      </c>
      <c r="H1605" s="150">
        <v>21070028</v>
      </c>
      <c r="I1605" s="151" t="s">
        <v>543</v>
      </c>
      <c r="J1605" s="151" t="s">
        <v>4214</v>
      </c>
      <c r="K1605" s="150"/>
      <c r="L1605" s="150" t="s">
        <v>571</v>
      </c>
      <c r="M1605" s="150" t="s">
        <v>4227</v>
      </c>
      <c r="N1605" s="150">
        <v>15078626</v>
      </c>
      <c r="O1605" s="152">
        <v>24.283026253436148</v>
      </c>
      <c r="P1605" s="152">
        <v>24.283026253436148</v>
      </c>
      <c r="Q1605" s="152">
        <v>4.856605250687231</v>
      </c>
      <c r="R1605" s="153">
        <v>17</v>
      </c>
      <c r="S1605" s="154">
        <v>11</v>
      </c>
      <c r="T1605" s="154">
        <v>2</v>
      </c>
      <c r="U1605" s="155">
        <v>0.70007748715399221</v>
      </c>
      <c r="V1605" s="155">
        <v>0.45299131521728908</v>
      </c>
      <c r="W1605" s="155">
        <v>0.41181028656117175</v>
      </c>
      <c r="X1605" s="154">
        <v>3</v>
      </c>
      <c r="Y1605" s="154">
        <v>4</v>
      </c>
      <c r="Z1605" s="154">
        <v>1</v>
      </c>
      <c r="AA1605" s="154">
        <v>2</v>
      </c>
      <c r="AB1605" s="154">
        <v>1</v>
      </c>
      <c r="AC1605" s="154">
        <v>2</v>
      </c>
      <c r="AD1605" s="161">
        <v>0</v>
      </c>
      <c r="AI1605" s="113"/>
      <c r="AJ1605" s="113"/>
    </row>
    <row r="1606" spans="1:36">
      <c r="A1606" s="157">
        <v>21050050</v>
      </c>
      <c r="B1606" s="144" t="s">
        <v>2133</v>
      </c>
      <c r="C1606" s="145" t="s">
        <v>6</v>
      </c>
      <c r="D1606" s="145" t="s">
        <v>3840</v>
      </c>
      <c r="E1606" s="144" t="s">
        <v>694</v>
      </c>
      <c r="F1606" s="144" t="s">
        <v>2134</v>
      </c>
      <c r="G1606" s="144" t="s">
        <v>3662</v>
      </c>
      <c r="H1606" s="144">
        <v>21050050</v>
      </c>
      <c r="I1606" s="145" t="s">
        <v>422</v>
      </c>
      <c r="J1606" s="145" t="s">
        <v>3833</v>
      </c>
      <c r="K1606" s="144">
        <v>2481</v>
      </c>
      <c r="L1606" s="144" t="s">
        <v>1495</v>
      </c>
      <c r="M1606" s="144" t="s">
        <v>3834</v>
      </c>
      <c r="N1606" s="144">
        <v>15056020</v>
      </c>
      <c r="O1606" s="146">
        <v>0</v>
      </c>
      <c r="P1606" s="146">
        <v>0</v>
      </c>
      <c r="Q1606" s="146">
        <v>0</v>
      </c>
      <c r="R1606" s="147">
        <v>37</v>
      </c>
      <c r="S1606" s="148">
        <v>27</v>
      </c>
      <c r="T1606" s="148">
        <v>19</v>
      </c>
      <c r="U1606" s="149" t="s">
        <v>4215</v>
      </c>
      <c r="V1606" s="149" t="s">
        <v>4215</v>
      </c>
      <c r="W1606" s="149" t="s">
        <v>4215</v>
      </c>
      <c r="X1606" s="148">
        <v>5</v>
      </c>
      <c r="Y1606" s="148">
        <v>15</v>
      </c>
      <c r="Z1606" s="148">
        <v>0</v>
      </c>
      <c r="AA1606" s="148">
        <v>1</v>
      </c>
      <c r="AB1606" s="148">
        <v>6</v>
      </c>
      <c r="AC1606" s="148">
        <v>18</v>
      </c>
      <c r="AD1606" s="160">
        <v>1</v>
      </c>
      <c r="AI1606" s="113"/>
      <c r="AJ1606" s="113"/>
    </row>
    <row r="1607" spans="1:36">
      <c r="A1607" s="156"/>
      <c r="B1607" s="150" t="s">
        <v>2133</v>
      </c>
      <c r="C1607" s="151" t="s">
        <v>6</v>
      </c>
      <c r="D1607" s="151" t="s">
        <v>3840</v>
      </c>
      <c r="E1607" s="150" t="s">
        <v>694</v>
      </c>
      <c r="F1607" s="150" t="s">
        <v>2134</v>
      </c>
      <c r="G1607" s="150" t="s">
        <v>3662</v>
      </c>
      <c r="H1607" s="150">
        <v>21050050</v>
      </c>
      <c r="I1607" s="151" t="s">
        <v>422</v>
      </c>
      <c r="J1607" s="151" t="s">
        <v>4228</v>
      </c>
      <c r="K1607" s="150"/>
      <c r="L1607" s="150" t="s">
        <v>571</v>
      </c>
      <c r="M1607" s="150" t="s">
        <v>4229</v>
      </c>
      <c r="N1607" s="150">
        <v>15056093</v>
      </c>
      <c r="O1607" s="152">
        <v>0</v>
      </c>
      <c r="P1607" s="152">
        <v>0</v>
      </c>
      <c r="Q1607" s="152">
        <v>0</v>
      </c>
      <c r="R1607" s="153">
        <v>15</v>
      </c>
      <c r="S1607" s="154">
        <v>12</v>
      </c>
      <c r="T1607" s="154">
        <v>0</v>
      </c>
      <c r="U1607" s="155" t="s">
        <v>4215</v>
      </c>
      <c r="V1607" s="155" t="s">
        <v>4215</v>
      </c>
      <c r="W1607" s="155" t="s">
        <v>4215</v>
      </c>
      <c r="X1607" s="154">
        <v>3</v>
      </c>
      <c r="Y1607" s="154">
        <v>7</v>
      </c>
      <c r="Z1607" s="154">
        <v>0</v>
      </c>
      <c r="AA1607" s="154">
        <v>0</v>
      </c>
      <c r="AB1607" s="154">
        <v>2</v>
      </c>
      <c r="AC1607" s="154">
        <v>0</v>
      </c>
      <c r="AD1607" s="161">
        <v>0</v>
      </c>
      <c r="AI1607" s="113"/>
      <c r="AJ1607" s="113"/>
    </row>
    <row r="1608" spans="1:36">
      <c r="A1608" s="135"/>
      <c r="B1608" s="150" t="s">
        <v>2133</v>
      </c>
      <c r="C1608" s="151" t="s">
        <v>6</v>
      </c>
      <c r="D1608" s="151" t="s">
        <v>3840</v>
      </c>
      <c r="E1608" s="150" t="s">
        <v>694</v>
      </c>
      <c r="F1608" s="150" t="s">
        <v>2134</v>
      </c>
      <c r="G1608" s="150" t="s">
        <v>3662</v>
      </c>
      <c r="H1608" s="150">
        <v>21050050</v>
      </c>
      <c r="I1608" s="151" t="s">
        <v>422</v>
      </c>
      <c r="J1608" s="151" t="s">
        <v>3980</v>
      </c>
      <c r="K1608" s="150">
        <v>2580</v>
      </c>
      <c r="L1608" s="150" t="s">
        <v>571</v>
      </c>
      <c r="M1608" s="150" t="s">
        <v>3981</v>
      </c>
      <c r="N1608" s="150">
        <v>15056092</v>
      </c>
      <c r="O1608" s="152">
        <v>0</v>
      </c>
      <c r="P1608" s="152">
        <v>0</v>
      </c>
      <c r="Q1608" s="152">
        <v>0</v>
      </c>
      <c r="R1608" s="153">
        <v>16</v>
      </c>
      <c r="S1608" s="154">
        <v>14</v>
      </c>
      <c r="T1608" s="154">
        <v>10</v>
      </c>
      <c r="U1608" s="155" t="s">
        <v>4215</v>
      </c>
      <c r="V1608" s="155" t="s">
        <v>4215</v>
      </c>
      <c r="W1608" s="155" t="s">
        <v>4215</v>
      </c>
      <c r="X1608" s="154">
        <v>1</v>
      </c>
      <c r="Y1608" s="154">
        <v>8</v>
      </c>
      <c r="Z1608" s="154">
        <v>0</v>
      </c>
      <c r="AA1608" s="154">
        <v>1</v>
      </c>
      <c r="AB1608" s="154">
        <v>4</v>
      </c>
      <c r="AC1608" s="154">
        <v>9</v>
      </c>
      <c r="AD1608" s="161">
        <v>1</v>
      </c>
      <c r="AI1608" s="113"/>
      <c r="AJ1608" s="113"/>
    </row>
    <row r="1609" spans="1:36">
      <c r="A1609" s="135"/>
      <c r="B1609" s="150" t="s">
        <v>2133</v>
      </c>
      <c r="C1609" s="151" t="s">
        <v>6</v>
      </c>
      <c r="D1609" s="151" t="s">
        <v>3840</v>
      </c>
      <c r="E1609" s="150" t="s">
        <v>694</v>
      </c>
      <c r="F1609" s="150" t="s">
        <v>2134</v>
      </c>
      <c r="G1609" s="150" t="s">
        <v>3662</v>
      </c>
      <c r="H1609" s="150">
        <v>21050050</v>
      </c>
      <c r="I1609" s="151" t="s">
        <v>422</v>
      </c>
      <c r="J1609" s="151" t="s">
        <v>4043</v>
      </c>
      <c r="K1609" s="150">
        <v>2532</v>
      </c>
      <c r="L1609" s="150" t="s">
        <v>571</v>
      </c>
      <c r="M1609" s="150" t="s">
        <v>4044</v>
      </c>
      <c r="N1609" s="150">
        <v>15056031</v>
      </c>
      <c r="O1609" s="152">
        <v>0</v>
      </c>
      <c r="P1609" s="152">
        <v>0</v>
      </c>
      <c r="Q1609" s="152">
        <v>0</v>
      </c>
      <c r="R1609" s="153">
        <v>4</v>
      </c>
      <c r="S1609" s="154">
        <v>1</v>
      </c>
      <c r="T1609" s="154">
        <v>0</v>
      </c>
      <c r="U1609" s="155" t="s">
        <v>4215</v>
      </c>
      <c r="V1609" s="155" t="s">
        <v>4215</v>
      </c>
      <c r="W1609" s="155" t="s">
        <v>4215</v>
      </c>
      <c r="X1609" s="154">
        <v>1</v>
      </c>
      <c r="Y1609" s="154">
        <v>0</v>
      </c>
      <c r="Z1609" s="154">
        <v>0</v>
      </c>
      <c r="AA1609" s="154">
        <v>0</v>
      </c>
      <c r="AB1609" s="154">
        <v>0</v>
      </c>
      <c r="AC1609" s="154">
        <v>0</v>
      </c>
      <c r="AD1609" s="161">
        <v>0</v>
      </c>
      <c r="AI1609" s="113"/>
      <c r="AJ1609" s="113"/>
    </row>
    <row r="1610" spans="1:36">
      <c r="A1610" s="143">
        <v>21060032</v>
      </c>
      <c r="B1610" s="144" t="s">
        <v>2133</v>
      </c>
      <c r="C1610" s="145" t="s">
        <v>4</v>
      </c>
      <c r="D1610" s="145" t="s">
        <v>3920</v>
      </c>
      <c r="E1610" s="144" t="s">
        <v>642</v>
      </c>
      <c r="F1610" s="144" t="s">
        <v>2134</v>
      </c>
      <c r="G1610" s="144" t="s">
        <v>3662</v>
      </c>
      <c r="H1610" s="144">
        <v>21060032</v>
      </c>
      <c r="I1610" s="145" t="s">
        <v>486</v>
      </c>
      <c r="J1610" s="145" t="s">
        <v>576</v>
      </c>
      <c r="K1610" s="144"/>
      <c r="L1610" s="144" t="s">
        <v>1495</v>
      </c>
      <c r="M1610" s="144"/>
      <c r="N1610" s="144" t="s">
        <v>4215</v>
      </c>
      <c r="O1610" s="146">
        <v>0</v>
      </c>
      <c r="P1610" s="146">
        <v>0</v>
      </c>
      <c r="Q1610" s="146">
        <v>0</v>
      </c>
      <c r="R1610" s="147">
        <v>32</v>
      </c>
      <c r="S1610" s="148">
        <v>0</v>
      </c>
      <c r="T1610" s="148">
        <v>0</v>
      </c>
      <c r="U1610" s="149" t="s">
        <v>4215</v>
      </c>
      <c r="V1610" s="149" t="s">
        <v>4215</v>
      </c>
      <c r="W1610" s="149" t="s">
        <v>4215</v>
      </c>
      <c r="X1610" s="148">
        <v>0</v>
      </c>
      <c r="Y1610" s="148">
        <v>0</v>
      </c>
      <c r="Z1610" s="148">
        <v>0</v>
      </c>
      <c r="AA1610" s="148">
        <v>0</v>
      </c>
      <c r="AB1610" s="148">
        <v>0</v>
      </c>
      <c r="AC1610" s="148">
        <v>0</v>
      </c>
      <c r="AD1610" s="160">
        <v>0</v>
      </c>
      <c r="AI1610" s="113"/>
      <c r="AJ1610" s="113"/>
    </row>
    <row r="1611" spans="1:36">
      <c r="A1611" s="135"/>
      <c r="B1611" s="150" t="s">
        <v>2133</v>
      </c>
      <c r="C1611" s="151" t="s">
        <v>4</v>
      </c>
      <c r="D1611" s="151" t="s">
        <v>3920</v>
      </c>
      <c r="E1611" s="150" t="s">
        <v>642</v>
      </c>
      <c r="F1611" s="150" t="s">
        <v>2134</v>
      </c>
      <c r="G1611" s="150" t="s">
        <v>3662</v>
      </c>
      <c r="H1611" s="150">
        <v>21060032</v>
      </c>
      <c r="I1611" s="151" t="s">
        <v>486</v>
      </c>
      <c r="J1611" s="151" t="s">
        <v>2563</v>
      </c>
      <c r="K1611" s="150" t="s">
        <v>3351</v>
      </c>
      <c r="L1611" s="150" t="s">
        <v>571</v>
      </c>
      <c r="M1611" s="150" t="s">
        <v>2564</v>
      </c>
      <c r="N1611" s="150">
        <v>15067844</v>
      </c>
      <c r="O1611" s="152">
        <v>0</v>
      </c>
      <c r="P1611" s="152">
        <v>0</v>
      </c>
      <c r="Q1611" s="152">
        <v>0</v>
      </c>
      <c r="R1611" s="153">
        <v>12</v>
      </c>
      <c r="S1611" s="154">
        <v>0</v>
      </c>
      <c r="T1611" s="154">
        <v>0</v>
      </c>
      <c r="U1611" s="155" t="s">
        <v>4215</v>
      </c>
      <c r="V1611" s="155" t="s">
        <v>4215</v>
      </c>
      <c r="W1611" s="155" t="s">
        <v>4215</v>
      </c>
      <c r="X1611" s="154">
        <v>0</v>
      </c>
      <c r="Y1611" s="154">
        <v>0</v>
      </c>
      <c r="Z1611" s="154">
        <v>0</v>
      </c>
      <c r="AA1611" s="154">
        <v>0</v>
      </c>
      <c r="AB1611" s="154">
        <v>0</v>
      </c>
      <c r="AC1611" s="154">
        <v>0</v>
      </c>
      <c r="AD1611" s="161">
        <v>0</v>
      </c>
      <c r="AI1611" s="113"/>
      <c r="AJ1611" s="113"/>
    </row>
    <row r="1612" spans="1:36">
      <c r="A1612" s="135"/>
      <c r="B1612" s="150" t="s">
        <v>2133</v>
      </c>
      <c r="C1612" s="151" t="s">
        <v>4</v>
      </c>
      <c r="D1612" s="151" t="s">
        <v>3920</v>
      </c>
      <c r="E1612" s="150" t="s">
        <v>642</v>
      </c>
      <c r="F1612" s="150" t="s">
        <v>2134</v>
      </c>
      <c r="G1612" s="150" t="s">
        <v>3662</v>
      </c>
      <c r="H1612" s="150">
        <v>21060032</v>
      </c>
      <c r="I1612" s="151" t="s">
        <v>486</v>
      </c>
      <c r="J1612" s="151" t="s">
        <v>4178</v>
      </c>
      <c r="K1612" s="150" t="s">
        <v>4179</v>
      </c>
      <c r="L1612" s="150" t="s">
        <v>571</v>
      </c>
      <c r="M1612" s="150" t="s">
        <v>4180</v>
      </c>
      <c r="N1612" s="150">
        <v>15068022</v>
      </c>
      <c r="O1612" s="152">
        <v>0</v>
      </c>
      <c r="P1612" s="152">
        <v>0</v>
      </c>
      <c r="Q1612" s="152">
        <v>0</v>
      </c>
      <c r="R1612" s="153">
        <v>20</v>
      </c>
      <c r="S1612" s="154">
        <v>0</v>
      </c>
      <c r="T1612" s="154">
        <v>0</v>
      </c>
      <c r="U1612" s="155" t="s">
        <v>4215</v>
      </c>
      <c r="V1612" s="155" t="s">
        <v>4215</v>
      </c>
      <c r="W1612" s="155" t="s">
        <v>4215</v>
      </c>
      <c r="X1612" s="154">
        <v>0</v>
      </c>
      <c r="Y1612" s="154">
        <v>0</v>
      </c>
      <c r="Z1612" s="154">
        <v>0</v>
      </c>
      <c r="AA1612" s="154">
        <v>0</v>
      </c>
      <c r="AB1612" s="154">
        <v>0</v>
      </c>
      <c r="AC1612" s="154">
        <v>0</v>
      </c>
      <c r="AD1612" s="161">
        <v>0</v>
      </c>
      <c r="AI1612" s="113"/>
      <c r="AJ1612" s="113"/>
    </row>
    <row r="1613" spans="1:36">
      <c r="A1613" s="143">
        <v>21090030</v>
      </c>
      <c r="B1613" s="144" t="s">
        <v>2133</v>
      </c>
      <c r="C1613" s="145" t="s">
        <v>1</v>
      </c>
      <c r="D1613" s="145" t="s">
        <v>14</v>
      </c>
      <c r="E1613" s="144" t="s">
        <v>577</v>
      </c>
      <c r="F1613" s="144" t="s">
        <v>2134</v>
      </c>
      <c r="G1613" s="144" t="s">
        <v>3662</v>
      </c>
      <c r="H1613" s="144">
        <v>21090030</v>
      </c>
      <c r="I1613" s="145" t="s">
        <v>3352</v>
      </c>
      <c r="J1613" s="145" t="s">
        <v>2575</v>
      </c>
      <c r="K1613" s="144">
        <v>1811</v>
      </c>
      <c r="L1613" s="144" t="s">
        <v>1495</v>
      </c>
      <c r="M1613" s="144" t="s">
        <v>2576</v>
      </c>
      <c r="N1613" s="144">
        <v>150922121</v>
      </c>
      <c r="O1613" s="146">
        <v>27.349292864125132</v>
      </c>
      <c r="P1613" s="146">
        <v>40.112296200716848</v>
      </c>
      <c r="Q1613" s="146">
        <v>8.2047878592375394</v>
      </c>
      <c r="R1613" s="147">
        <v>33</v>
      </c>
      <c r="S1613" s="148">
        <v>34</v>
      </c>
      <c r="T1613" s="148">
        <v>2</v>
      </c>
      <c r="U1613" s="149">
        <v>1.2066125498728</v>
      </c>
      <c r="V1613" s="149">
        <v>0.84762038627428127</v>
      </c>
      <c r="W1613" s="149">
        <v>0.24376011108541415</v>
      </c>
      <c r="X1613" s="148">
        <v>12</v>
      </c>
      <c r="Y1613" s="148">
        <v>10</v>
      </c>
      <c r="Z1613" s="148">
        <v>1</v>
      </c>
      <c r="AA1613" s="148">
        <v>2</v>
      </c>
      <c r="AB1613" s="148">
        <v>9</v>
      </c>
      <c r="AC1613" s="148">
        <v>2</v>
      </c>
      <c r="AD1613" s="160">
        <v>0</v>
      </c>
      <c r="AI1613" s="113"/>
      <c r="AJ1613" s="113"/>
    </row>
    <row r="1614" spans="1:36">
      <c r="A1614" s="135"/>
      <c r="B1614" s="150" t="s">
        <v>2133</v>
      </c>
      <c r="C1614" s="151" t="s">
        <v>1</v>
      </c>
      <c r="D1614" s="151" t="s">
        <v>14</v>
      </c>
      <c r="E1614" s="150" t="s">
        <v>577</v>
      </c>
      <c r="F1614" s="150" t="s">
        <v>2134</v>
      </c>
      <c r="G1614" s="150" t="s">
        <v>3662</v>
      </c>
      <c r="H1614" s="150">
        <v>21090030</v>
      </c>
      <c r="I1614" s="151" t="s">
        <v>3352</v>
      </c>
      <c r="J1614" s="151" t="s">
        <v>1487</v>
      </c>
      <c r="K1614" s="150">
        <v>1801</v>
      </c>
      <c r="L1614" s="150" t="s">
        <v>571</v>
      </c>
      <c r="M1614" s="150" t="s">
        <v>1488</v>
      </c>
      <c r="N1614" s="150">
        <v>150922124</v>
      </c>
      <c r="O1614" s="152">
        <v>27.349292864125132</v>
      </c>
      <c r="P1614" s="152">
        <v>40.112296200716848</v>
      </c>
      <c r="Q1614" s="152">
        <v>8.2047878592375394</v>
      </c>
      <c r="R1614" s="153">
        <v>27</v>
      </c>
      <c r="S1614" s="154">
        <v>18</v>
      </c>
      <c r="T1614" s="154">
        <v>2</v>
      </c>
      <c r="U1614" s="155">
        <v>0.98722844989592728</v>
      </c>
      <c r="V1614" s="155">
        <v>0.44874020449814889</v>
      </c>
      <c r="W1614" s="155">
        <v>0.24376011108541415</v>
      </c>
      <c r="X1614" s="154">
        <v>6</v>
      </c>
      <c r="Y1614" s="154">
        <v>6</v>
      </c>
      <c r="Z1614" s="154">
        <v>1</v>
      </c>
      <c r="AA1614" s="154">
        <v>2</v>
      </c>
      <c r="AB1614" s="154">
        <v>3</v>
      </c>
      <c r="AC1614" s="154">
        <v>2</v>
      </c>
      <c r="AD1614" s="161">
        <v>0</v>
      </c>
      <c r="AI1614" s="113"/>
      <c r="AJ1614" s="113"/>
    </row>
    <row r="1615" spans="1:36">
      <c r="A1615" s="135"/>
      <c r="B1615" s="150" t="s">
        <v>2133</v>
      </c>
      <c r="C1615" s="151" t="s">
        <v>1</v>
      </c>
      <c r="D1615" s="151" t="s">
        <v>14</v>
      </c>
      <c r="E1615" s="150" t="s">
        <v>577</v>
      </c>
      <c r="F1615" s="150" t="s">
        <v>2134</v>
      </c>
      <c r="G1615" s="150" t="s">
        <v>3662</v>
      </c>
      <c r="H1615" s="150">
        <v>21090030</v>
      </c>
      <c r="I1615" s="151" t="s">
        <v>3352</v>
      </c>
      <c r="J1615" s="151" t="s">
        <v>3786</v>
      </c>
      <c r="K1615" s="150">
        <v>55596</v>
      </c>
      <c r="L1615" s="150" t="s">
        <v>571</v>
      </c>
      <c r="M1615" s="150" t="s">
        <v>3835</v>
      </c>
      <c r="N1615" s="150">
        <v>150922273</v>
      </c>
      <c r="O1615" s="152" t="s">
        <v>4215</v>
      </c>
      <c r="P1615" s="152" t="s">
        <v>4215</v>
      </c>
      <c r="Q1615" s="152" t="s">
        <v>4215</v>
      </c>
      <c r="R1615" s="153">
        <v>6</v>
      </c>
      <c r="S1615" s="154">
        <v>16</v>
      </c>
      <c r="T1615" s="154">
        <v>0</v>
      </c>
      <c r="U1615" s="155" t="s">
        <v>4215</v>
      </c>
      <c r="V1615" s="155" t="s">
        <v>4215</v>
      </c>
      <c r="W1615" s="155" t="s">
        <v>4215</v>
      </c>
      <c r="X1615" s="154">
        <v>6</v>
      </c>
      <c r="Y1615" s="154">
        <v>4</v>
      </c>
      <c r="Z1615" s="154">
        <v>0</v>
      </c>
      <c r="AA1615" s="154">
        <v>0</v>
      </c>
      <c r="AB1615" s="154">
        <v>6</v>
      </c>
      <c r="AC1615" s="154">
        <v>0</v>
      </c>
      <c r="AD1615" s="161">
        <v>0</v>
      </c>
      <c r="AI1615" s="113"/>
      <c r="AJ1615" s="113"/>
    </row>
    <row r="1616" spans="1:36">
      <c r="A1616" s="157">
        <v>99040038</v>
      </c>
      <c r="B1616" s="144" t="s">
        <v>2133</v>
      </c>
      <c r="C1616" s="145" t="s">
        <v>2</v>
      </c>
      <c r="D1616" s="145" t="s">
        <v>21</v>
      </c>
      <c r="E1616" s="144" t="s">
        <v>607</v>
      </c>
      <c r="F1616" s="144" t="s">
        <v>2134</v>
      </c>
      <c r="G1616" s="144" t="s">
        <v>3662</v>
      </c>
      <c r="H1616" s="144">
        <v>99040038</v>
      </c>
      <c r="I1616" s="145" t="s">
        <v>259</v>
      </c>
      <c r="J1616" s="145" t="s">
        <v>2569</v>
      </c>
      <c r="K1616" s="144">
        <v>4650</v>
      </c>
      <c r="L1616" s="144" t="s">
        <v>1495</v>
      </c>
      <c r="M1616" s="144" t="s">
        <v>2570</v>
      </c>
      <c r="N1616" s="144">
        <v>15048651</v>
      </c>
      <c r="O1616" s="146">
        <v>49.296116927829218</v>
      </c>
      <c r="P1616" s="146">
        <v>73.031284337524781</v>
      </c>
      <c r="Q1616" s="146">
        <v>14.60625686750496</v>
      </c>
      <c r="R1616" s="147">
        <v>78</v>
      </c>
      <c r="S1616" s="148">
        <v>71</v>
      </c>
      <c r="T1616" s="148">
        <v>16</v>
      </c>
      <c r="U1616" s="149">
        <v>1.5822747279302751</v>
      </c>
      <c r="V1616" s="149">
        <v>0.97218610687254381</v>
      </c>
      <c r="W1616" s="149">
        <v>1.0954209654901899</v>
      </c>
      <c r="X1616" s="148">
        <v>12</v>
      </c>
      <c r="Y1616" s="148">
        <v>29</v>
      </c>
      <c r="Z1616" s="148">
        <v>0</v>
      </c>
      <c r="AA1616" s="148">
        <v>0</v>
      </c>
      <c r="AB1616" s="148">
        <v>30</v>
      </c>
      <c r="AC1616" s="148">
        <v>10</v>
      </c>
      <c r="AD1616" s="160">
        <v>6</v>
      </c>
      <c r="AI1616" s="113"/>
      <c r="AJ1616" s="113"/>
    </row>
    <row r="1617" spans="1:36">
      <c r="A1617" s="156"/>
      <c r="B1617" s="150" t="s">
        <v>2133</v>
      </c>
      <c r="C1617" s="151" t="s">
        <v>2</v>
      </c>
      <c r="D1617" s="151" t="s">
        <v>21</v>
      </c>
      <c r="E1617" s="150" t="s">
        <v>607</v>
      </c>
      <c r="F1617" s="150" t="s">
        <v>2134</v>
      </c>
      <c r="G1617" s="150" t="s">
        <v>3662</v>
      </c>
      <c r="H1617" s="150">
        <v>99040038</v>
      </c>
      <c r="I1617" s="151" t="s">
        <v>259</v>
      </c>
      <c r="J1617" s="151" t="s">
        <v>2565</v>
      </c>
      <c r="K1617" s="150">
        <v>12831</v>
      </c>
      <c r="L1617" s="150" t="s">
        <v>571</v>
      </c>
      <c r="M1617" s="150" t="s">
        <v>2566</v>
      </c>
      <c r="N1617" s="150">
        <v>15048428</v>
      </c>
      <c r="O1617" s="152">
        <v>16.432038975943073</v>
      </c>
      <c r="P1617" s="152">
        <v>24.343761445841594</v>
      </c>
      <c r="Q1617" s="152">
        <v>4.8687522891683201</v>
      </c>
      <c r="R1617" s="153">
        <v>34</v>
      </c>
      <c r="S1617" s="154">
        <v>37</v>
      </c>
      <c r="T1617" s="154">
        <v>10</v>
      </c>
      <c r="U1617" s="155">
        <v>2.0691284903703595</v>
      </c>
      <c r="V1617" s="155">
        <v>1.5198965896176388</v>
      </c>
      <c r="W1617" s="155">
        <v>2.0539143102941062</v>
      </c>
      <c r="X1617" s="154">
        <v>7</v>
      </c>
      <c r="Y1617" s="154">
        <v>12</v>
      </c>
      <c r="Z1617" s="154">
        <v>0</v>
      </c>
      <c r="AA1617" s="154">
        <v>0</v>
      </c>
      <c r="AB1617" s="154">
        <v>18</v>
      </c>
      <c r="AC1617" s="154">
        <v>7</v>
      </c>
      <c r="AD1617" s="161">
        <v>3</v>
      </c>
      <c r="AI1617" s="113"/>
      <c r="AJ1617" s="113"/>
    </row>
    <row r="1618" spans="1:36">
      <c r="A1618" s="135"/>
      <c r="B1618" s="150" t="s">
        <v>2133</v>
      </c>
      <c r="C1618" s="151" t="s">
        <v>2</v>
      </c>
      <c r="D1618" s="151" t="s">
        <v>21</v>
      </c>
      <c r="E1618" s="150" t="s">
        <v>607</v>
      </c>
      <c r="F1618" s="150" t="s">
        <v>2134</v>
      </c>
      <c r="G1618" s="150" t="s">
        <v>3662</v>
      </c>
      <c r="H1618" s="150">
        <v>99040038</v>
      </c>
      <c r="I1618" s="151" t="s">
        <v>259</v>
      </c>
      <c r="J1618" s="151" t="s">
        <v>2567</v>
      </c>
      <c r="K1618" s="150">
        <v>128242</v>
      </c>
      <c r="L1618" s="150" t="s">
        <v>571</v>
      </c>
      <c r="M1618" s="150" t="s">
        <v>2568</v>
      </c>
      <c r="N1618" s="150">
        <v>15048741</v>
      </c>
      <c r="O1618" s="152">
        <v>16.432038975943073</v>
      </c>
      <c r="P1618" s="152">
        <v>24.343761445841594</v>
      </c>
      <c r="Q1618" s="152">
        <v>4.8687522891683201</v>
      </c>
      <c r="R1618" s="153">
        <v>44</v>
      </c>
      <c r="S1618" s="154">
        <v>34</v>
      </c>
      <c r="T1618" s="154">
        <v>6</v>
      </c>
      <c r="U1618" s="155">
        <v>2.6776956934204654</v>
      </c>
      <c r="V1618" s="155">
        <v>1.3966617309999925</v>
      </c>
      <c r="W1618" s="155">
        <v>1.2323485861764636</v>
      </c>
      <c r="X1618" s="154">
        <v>5</v>
      </c>
      <c r="Y1618" s="154">
        <v>17</v>
      </c>
      <c r="Z1618" s="154">
        <v>0</v>
      </c>
      <c r="AA1618" s="154">
        <v>0</v>
      </c>
      <c r="AB1618" s="154">
        <v>12</v>
      </c>
      <c r="AC1618" s="154">
        <v>3</v>
      </c>
      <c r="AD1618" s="161">
        <v>3</v>
      </c>
      <c r="AI1618" s="113"/>
      <c r="AJ1618" s="113"/>
    </row>
    <row r="1619" spans="1:36">
      <c r="A1619" s="135"/>
      <c r="B1619" s="150" t="s">
        <v>2133</v>
      </c>
      <c r="C1619" s="151" t="s">
        <v>2</v>
      </c>
      <c r="D1619" s="151" t="s">
        <v>21</v>
      </c>
      <c r="E1619" s="150" t="s">
        <v>607</v>
      </c>
      <c r="F1619" s="150" t="s">
        <v>2134</v>
      </c>
      <c r="G1619" s="150" t="s">
        <v>3662</v>
      </c>
      <c r="H1619" s="150">
        <v>99040038</v>
      </c>
      <c r="I1619" s="151" t="s">
        <v>259</v>
      </c>
      <c r="J1619" s="151" t="s">
        <v>576</v>
      </c>
      <c r="K1619" s="150"/>
      <c r="L1619" s="150" t="s">
        <v>571</v>
      </c>
      <c r="M1619" s="150"/>
      <c r="N1619" s="150" t="s">
        <v>4215</v>
      </c>
      <c r="O1619" s="152">
        <v>16.432038975943073</v>
      </c>
      <c r="P1619" s="152">
        <v>24.343761445841594</v>
      </c>
      <c r="Q1619" s="152">
        <v>4.8687522891683201</v>
      </c>
      <c r="R1619" s="153">
        <v>0</v>
      </c>
      <c r="S1619" s="154">
        <v>0</v>
      </c>
      <c r="T1619" s="154">
        <v>0</v>
      </c>
      <c r="U1619" s="155">
        <v>0</v>
      </c>
      <c r="V1619" s="155">
        <v>0</v>
      </c>
      <c r="W1619" s="155">
        <v>0</v>
      </c>
      <c r="X1619" s="154">
        <v>0</v>
      </c>
      <c r="Y1619" s="154">
        <v>0</v>
      </c>
      <c r="Z1619" s="154">
        <v>0</v>
      </c>
      <c r="AA1619" s="154">
        <v>0</v>
      </c>
      <c r="AB1619" s="154">
        <v>0</v>
      </c>
      <c r="AC1619" s="154">
        <v>0</v>
      </c>
      <c r="AD1619" s="161">
        <v>0</v>
      </c>
      <c r="AI1619" s="113"/>
      <c r="AJ1619" s="113"/>
    </row>
    <row r="1620" spans="1:36">
      <c r="A1620" s="143">
        <v>99090073</v>
      </c>
      <c r="B1620" s="144" t="s">
        <v>2133</v>
      </c>
      <c r="C1620" s="145" t="s">
        <v>1</v>
      </c>
      <c r="D1620" s="145" t="s">
        <v>56</v>
      </c>
      <c r="E1620" s="144" t="s">
        <v>577</v>
      </c>
      <c r="F1620" s="144" t="s">
        <v>2134</v>
      </c>
      <c r="G1620" s="144" t="s">
        <v>3662</v>
      </c>
      <c r="H1620" s="144">
        <v>99090073</v>
      </c>
      <c r="I1620" s="145" t="s">
        <v>131</v>
      </c>
      <c r="J1620" s="145" t="s">
        <v>3541</v>
      </c>
      <c r="K1620" s="144">
        <v>4686</v>
      </c>
      <c r="L1620" s="144" t="s">
        <v>1495</v>
      </c>
      <c r="M1620" s="144" t="s">
        <v>3542</v>
      </c>
      <c r="N1620" s="144">
        <v>150922123</v>
      </c>
      <c r="O1620" s="146">
        <v>37.377366914304339</v>
      </c>
      <c r="P1620" s="146">
        <v>36.465723818833503</v>
      </c>
      <c r="Q1620" s="146">
        <v>7.2931447637667004</v>
      </c>
      <c r="R1620" s="147">
        <v>45</v>
      </c>
      <c r="S1620" s="148">
        <v>77</v>
      </c>
      <c r="T1620" s="148">
        <v>19</v>
      </c>
      <c r="U1620" s="149">
        <v>1.2039371340194238</v>
      </c>
      <c r="V1620" s="149">
        <v>2.1115719622774005</v>
      </c>
      <c r="W1620" s="149">
        <v>2.6051861872253643</v>
      </c>
      <c r="X1620" s="148">
        <v>35</v>
      </c>
      <c r="Y1620" s="148">
        <v>28</v>
      </c>
      <c r="Z1620" s="148">
        <v>0</v>
      </c>
      <c r="AA1620" s="148">
        <v>3</v>
      </c>
      <c r="AB1620" s="148">
        <v>11</v>
      </c>
      <c r="AC1620" s="148">
        <v>16</v>
      </c>
      <c r="AD1620" s="160">
        <v>3</v>
      </c>
      <c r="AI1620" s="113"/>
      <c r="AJ1620" s="113"/>
    </row>
    <row r="1621" spans="1:36">
      <c r="A1621" s="135"/>
      <c r="B1621" s="150" t="s">
        <v>2133</v>
      </c>
      <c r="C1621" s="151" t="s">
        <v>1</v>
      </c>
      <c r="D1621" s="151" t="s">
        <v>56</v>
      </c>
      <c r="E1621" s="150" t="s">
        <v>577</v>
      </c>
      <c r="F1621" s="150" t="s">
        <v>2134</v>
      </c>
      <c r="G1621" s="150" t="s">
        <v>3662</v>
      </c>
      <c r="H1621" s="150">
        <v>99090073</v>
      </c>
      <c r="I1621" s="151" t="s">
        <v>131</v>
      </c>
      <c r="J1621" s="151" t="s">
        <v>2571</v>
      </c>
      <c r="K1621" s="150">
        <v>4483</v>
      </c>
      <c r="L1621" s="150" t="s">
        <v>571</v>
      </c>
      <c r="M1621" s="150" t="s">
        <v>2572</v>
      </c>
      <c r="N1621" s="150">
        <v>150921990</v>
      </c>
      <c r="O1621" s="152">
        <v>18.68868345715217</v>
      </c>
      <c r="P1621" s="152">
        <v>18.232861909416751</v>
      </c>
      <c r="Q1621" s="152">
        <v>3.6465723818833502</v>
      </c>
      <c r="R1621" s="153">
        <v>21</v>
      </c>
      <c r="S1621" s="154">
        <v>37</v>
      </c>
      <c r="T1621" s="154">
        <v>9</v>
      </c>
      <c r="U1621" s="155">
        <v>1.123674658418129</v>
      </c>
      <c r="V1621" s="155">
        <v>2.029302924786073</v>
      </c>
      <c r="W1621" s="155">
        <v>2.4680711247398186</v>
      </c>
      <c r="X1621" s="154">
        <v>18</v>
      </c>
      <c r="Y1621" s="154">
        <v>14</v>
      </c>
      <c r="Z1621" s="154">
        <v>0</v>
      </c>
      <c r="AA1621" s="154">
        <v>0</v>
      </c>
      <c r="AB1621" s="154">
        <v>5</v>
      </c>
      <c r="AC1621" s="154">
        <v>8</v>
      </c>
      <c r="AD1621" s="161">
        <v>1</v>
      </c>
      <c r="AI1621" s="113"/>
      <c r="AJ1621" s="113"/>
    </row>
    <row r="1622" spans="1:36">
      <c r="A1622" s="135"/>
      <c r="B1622" s="150" t="s">
        <v>2133</v>
      </c>
      <c r="C1622" s="151" t="s">
        <v>1</v>
      </c>
      <c r="D1622" s="151" t="s">
        <v>56</v>
      </c>
      <c r="E1622" s="150" t="s">
        <v>577</v>
      </c>
      <c r="F1622" s="150" t="s">
        <v>2134</v>
      </c>
      <c r="G1622" s="150" t="s">
        <v>3662</v>
      </c>
      <c r="H1622" s="150">
        <v>99090073</v>
      </c>
      <c r="I1622" s="151" t="s">
        <v>131</v>
      </c>
      <c r="J1622" s="151" t="s">
        <v>2573</v>
      </c>
      <c r="K1622" s="150">
        <v>123943</v>
      </c>
      <c r="L1622" s="150" t="s">
        <v>571</v>
      </c>
      <c r="M1622" s="150" t="s">
        <v>2574</v>
      </c>
      <c r="N1622" s="150">
        <v>150921777</v>
      </c>
      <c r="O1622" s="152">
        <v>18.68868345715217</v>
      </c>
      <c r="P1622" s="152">
        <v>18.232861909416751</v>
      </c>
      <c r="Q1622" s="152">
        <v>3.6465723818833502</v>
      </c>
      <c r="R1622" s="153">
        <v>21</v>
      </c>
      <c r="S1622" s="154">
        <v>36</v>
      </c>
      <c r="T1622" s="154">
        <v>9</v>
      </c>
      <c r="U1622" s="155">
        <v>1.123674658418129</v>
      </c>
      <c r="V1622" s="155">
        <v>1.974456899791855</v>
      </c>
      <c r="W1622" s="155">
        <v>2.4680711247398186</v>
      </c>
      <c r="X1622" s="154">
        <v>16</v>
      </c>
      <c r="Y1622" s="154">
        <v>12</v>
      </c>
      <c r="Z1622" s="154">
        <v>0</v>
      </c>
      <c r="AA1622" s="154">
        <v>3</v>
      </c>
      <c r="AB1622" s="154">
        <v>5</v>
      </c>
      <c r="AC1622" s="154">
        <v>8</v>
      </c>
      <c r="AD1622" s="161">
        <v>1</v>
      </c>
      <c r="AI1622" s="113"/>
      <c r="AJ1622" s="113"/>
    </row>
    <row r="1623" spans="1:36">
      <c r="A1623" s="143">
        <v>21090044</v>
      </c>
      <c r="B1623" s="144" t="s">
        <v>2133</v>
      </c>
      <c r="C1623" s="145" t="s">
        <v>1</v>
      </c>
      <c r="D1623" s="145" t="s">
        <v>14</v>
      </c>
      <c r="E1623" s="144" t="s">
        <v>577</v>
      </c>
      <c r="F1623" s="144" t="s">
        <v>2134</v>
      </c>
      <c r="G1623" s="144" t="s">
        <v>3662</v>
      </c>
      <c r="H1623" s="144">
        <v>21090044</v>
      </c>
      <c r="I1623" s="145" t="s">
        <v>106</v>
      </c>
      <c r="J1623" s="145" t="s">
        <v>672</v>
      </c>
      <c r="K1623" s="144">
        <v>4929</v>
      </c>
      <c r="L1623" s="144" t="s">
        <v>1495</v>
      </c>
      <c r="M1623" s="144" t="s">
        <v>673</v>
      </c>
      <c r="N1623" s="144">
        <v>150922455</v>
      </c>
      <c r="O1623" s="146">
        <v>26.437649768654289</v>
      </c>
      <c r="P1623" s="146">
        <v>40.112296200716848</v>
      </c>
      <c r="Q1623" s="146">
        <v>8.2047878592375394</v>
      </c>
      <c r="R1623" s="147">
        <v>28</v>
      </c>
      <c r="S1623" s="148">
        <v>80</v>
      </c>
      <c r="T1623" s="148">
        <v>31</v>
      </c>
      <c r="U1623" s="149">
        <v>1.0590956550607651</v>
      </c>
      <c r="V1623" s="149">
        <v>1.9944009088806618</v>
      </c>
      <c r="W1623" s="149">
        <v>3.7782817218239195</v>
      </c>
      <c r="X1623" s="148">
        <v>16</v>
      </c>
      <c r="Y1623" s="148">
        <v>33</v>
      </c>
      <c r="Z1623" s="148">
        <v>1</v>
      </c>
      <c r="AA1623" s="148">
        <v>7</v>
      </c>
      <c r="AB1623" s="148">
        <v>23</v>
      </c>
      <c r="AC1623" s="148">
        <v>23</v>
      </c>
      <c r="AD1623" s="160">
        <v>8</v>
      </c>
      <c r="AI1623" s="113"/>
      <c r="AJ1623" s="113"/>
    </row>
    <row r="1624" spans="1:36">
      <c r="A1624" s="135"/>
      <c r="B1624" s="150" t="s">
        <v>2133</v>
      </c>
      <c r="C1624" s="151" t="s">
        <v>1</v>
      </c>
      <c r="D1624" s="151" t="s">
        <v>14</v>
      </c>
      <c r="E1624" s="150" t="s">
        <v>577</v>
      </c>
      <c r="F1624" s="150" t="s">
        <v>2134</v>
      </c>
      <c r="G1624" s="150" t="s">
        <v>3662</v>
      </c>
      <c r="H1624" s="150">
        <v>21090044</v>
      </c>
      <c r="I1624" s="151" t="s">
        <v>106</v>
      </c>
      <c r="J1624" s="151" t="s">
        <v>781</v>
      </c>
      <c r="K1624" s="150">
        <v>115263</v>
      </c>
      <c r="L1624" s="150" t="s">
        <v>571</v>
      </c>
      <c r="M1624" s="150" t="s">
        <v>782</v>
      </c>
      <c r="N1624" s="150">
        <v>150922453</v>
      </c>
      <c r="O1624" s="152">
        <v>13.218824884327145</v>
      </c>
      <c r="P1624" s="152">
        <v>20.056148100358424</v>
      </c>
      <c r="Q1624" s="152">
        <v>4.1023939296187697</v>
      </c>
      <c r="R1624" s="153">
        <v>13</v>
      </c>
      <c r="S1624" s="154">
        <v>36</v>
      </c>
      <c r="T1624" s="154">
        <v>16</v>
      </c>
      <c r="U1624" s="155">
        <v>0.98344596541356766</v>
      </c>
      <c r="V1624" s="155">
        <v>1.7949608179925955</v>
      </c>
      <c r="W1624" s="155">
        <v>3.9001617773666264</v>
      </c>
      <c r="X1624" s="154">
        <v>8</v>
      </c>
      <c r="Y1624" s="154">
        <v>15</v>
      </c>
      <c r="Z1624" s="154">
        <v>1</v>
      </c>
      <c r="AA1624" s="154">
        <v>4</v>
      </c>
      <c r="AB1624" s="154">
        <v>8</v>
      </c>
      <c r="AC1624" s="154">
        <v>15</v>
      </c>
      <c r="AD1624" s="161">
        <v>1</v>
      </c>
      <c r="AI1624" s="113"/>
      <c r="AJ1624" s="113"/>
    </row>
    <row r="1625" spans="1:36">
      <c r="A1625" s="135"/>
      <c r="B1625" s="150" t="s">
        <v>2133</v>
      </c>
      <c r="C1625" s="151" t="s">
        <v>1</v>
      </c>
      <c r="D1625" s="151" t="s">
        <v>14</v>
      </c>
      <c r="E1625" s="150" t="s">
        <v>577</v>
      </c>
      <c r="F1625" s="150" t="s">
        <v>2134</v>
      </c>
      <c r="G1625" s="150" t="s">
        <v>3662</v>
      </c>
      <c r="H1625" s="150">
        <v>21090044</v>
      </c>
      <c r="I1625" s="151" t="s">
        <v>106</v>
      </c>
      <c r="J1625" s="151" t="s">
        <v>3150</v>
      </c>
      <c r="K1625" s="150">
        <v>131279</v>
      </c>
      <c r="L1625" s="150" t="s">
        <v>571</v>
      </c>
      <c r="M1625" s="150" t="s">
        <v>3409</v>
      </c>
      <c r="N1625" s="150">
        <v>150922454</v>
      </c>
      <c r="O1625" s="152">
        <v>13.218824884327145</v>
      </c>
      <c r="P1625" s="152">
        <v>20.056148100358424</v>
      </c>
      <c r="Q1625" s="152">
        <v>4.1023939296187697</v>
      </c>
      <c r="R1625" s="153">
        <v>13</v>
      </c>
      <c r="S1625" s="154">
        <v>40</v>
      </c>
      <c r="T1625" s="154">
        <v>14</v>
      </c>
      <c r="U1625" s="155">
        <v>0.98344596541356766</v>
      </c>
      <c r="V1625" s="155">
        <v>1.9944009088806618</v>
      </c>
      <c r="W1625" s="155">
        <v>3.412641555195798</v>
      </c>
      <c r="X1625" s="154">
        <v>8</v>
      </c>
      <c r="Y1625" s="154">
        <v>18</v>
      </c>
      <c r="Z1625" s="154">
        <v>0</v>
      </c>
      <c r="AA1625" s="154">
        <v>3</v>
      </c>
      <c r="AB1625" s="154">
        <v>11</v>
      </c>
      <c r="AC1625" s="154">
        <v>7</v>
      </c>
      <c r="AD1625" s="161">
        <v>7</v>
      </c>
      <c r="AI1625" s="113"/>
      <c r="AJ1625" s="113"/>
    </row>
    <row r="1626" spans="1:36">
      <c r="A1626" s="143">
        <v>99090105</v>
      </c>
      <c r="B1626" s="144" t="s">
        <v>2133</v>
      </c>
      <c r="C1626" s="145" t="s">
        <v>1</v>
      </c>
      <c r="D1626" s="145" t="s">
        <v>14</v>
      </c>
      <c r="E1626" s="144" t="s">
        <v>577</v>
      </c>
      <c r="F1626" s="144" t="s">
        <v>2134</v>
      </c>
      <c r="G1626" s="144" t="s">
        <v>3662</v>
      </c>
      <c r="H1626" s="144">
        <v>99090105</v>
      </c>
      <c r="I1626" s="145" t="s">
        <v>109</v>
      </c>
      <c r="J1626" s="145" t="s">
        <v>2579</v>
      </c>
      <c r="K1626" s="144">
        <v>5761</v>
      </c>
      <c r="L1626" s="144" t="s">
        <v>1495</v>
      </c>
      <c r="M1626" s="144" t="s">
        <v>2580</v>
      </c>
      <c r="N1626" s="144">
        <v>150921727</v>
      </c>
      <c r="O1626" s="146">
        <v>46.493797869012717</v>
      </c>
      <c r="P1626" s="146">
        <v>41.935582391658528</v>
      </c>
      <c r="Q1626" s="146">
        <v>8.2047878592375394</v>
      </c>
      <c r="R1626" s="147">
        <v>62</v>
      </c>
      <c r="S1626" s="148">
        <v>50</v>
      </c>
      <c r="T1626" s="148">
        <v>7</v>
      </c>
      <c r="U1626" s="149">
        <v>1.3335111959378541</v>
      </c>
      <c r="V1626" s="149">
        <v>1.1923048911786565</v>
      </c>
      <c r="W1626" s="149">
        <v>0.85316038879894951</v>
      </c>
      <c r="X1626" s="148">
        <v>13</v>
      </c>
      <c r="Y1626" s="148">
        <v>15</v>
      </c>
      <c r="Z1626" s="148">
        <v>0</v>
      </c>
      <c r="AA1626" s="148">
        <v>6</v>
      </c>
      <c r="AB1626" s="148">
        <v>16</v>
      </c>
      <c r="AC1626" s="148">
        <v>7</v>
      </c>
      <c r="AD1626" s="160">
        <v>0</v>
      </c>
      <c r="AI1626" s="113"/>
      <c r="AJ1626" s="113"/>
    </row>
    <row r="1627" spans="1:36">
      <c r="A1627" s="135"/>
      <c r="B1627" s="150" t="s">
        <v>2133</v>
      </c>
      <c r="C1627" s="151" t="s">
        <v>1</v>
      </c>
      <c r="D1627" s="151" t="s">
        <v>14</v>
      </c>
      <c r="E1627" s="150" t="s">
        <v>577</v>
      </c>
      <c r="F1627" s="150" t="s">
        <v>2134</v>
      </c>
      <c r="G1627" s="150" t="s">
        <v>3662</v>
      </c>
      <c r="H1627" s="150">
        <v>99090105</v>
      </c>
      <c r="I1627" s="151" t="s">
        <v>109</v>
      </c>
      <c r="J1627" s="151" t="s">
        <v>4045</v>
      </c>
      <c r="K1627" s="150">
        <v>134133</v>
      </c>
      <c r="L1627" s="150" t="s">
        <v>571</v>
      </c>
      <c r="M1627" s="150" t="s">
        <v>4046</v>
      </c>
      <c r="N1627" s="150">
        <v>150922324</v>
      </c>
      <c r="O1627" s="152" t="s">
        <v>4215</v>
      </c>
      <c r="P1627" s="152" t="s">
        <v>4215</v>
      </c>
      <c r="Q1627" s="152" t="s">
        <v>4215</v>
      </c>
      <c r="R1627" s="153">
        <v>31</v>
      </c>
      <c r="S1627" s="154">
        <v>16</v>
      </c>
      <c r="T1627" s="154">
        <v>0</v>
      </c>
      <c r="U1627" s="155" t="s">
        <v>4215</v>
      </c>
      <c r="V1627" s="155" t="s">
        <v>4215</v>
      </c>
      <c r="W1627" s="155" t="s">
        <v>4215</v>
      </c>
      <c r="X1627" s="154">
        <v>3</v>
      </c>
      <c r="Y1627" s="154">
        <v>6</v>
      </c>
      <c r="Z1627" s="154">
        <v>0</v>
      </c>
      <c r="AA1627" s="154">
        <v>0</v>
      </c>
      <c r="AB1627" s="154">
        <v>7</v>
      </c>
      <c r="AC1627" s="154">
        <v>0</v>
      </c>
      <c r="AD1627" s="161">
        <v>0</v>
      </c>
      <c r="AI1627" s="113"/>
      <c r="AJ1627" s="113"/>
    </row>
    <row r="1628" spans="1:36">
      <c r="A1628" s="135"/>
      <c r="B1628" s="150" t="s">
        <v>2133</v>
      </c>
      <c r="C1628" s="151" t="s">
        <v>1</v>
      </c>
      <c r="D1628" s="151" t="s">
        <v>14</v>
      </c>
      <c r="E1628" s="150" t="s">
        <v>577</v>
      </c>
      <c r="F1628" s="150" t="s">
        <v>2134</v>
      </c>
      <c r="G1628" s="150" t="s">
        <v>3662</v>
      </c>
      <c r="H1628" s="150">
        <v>99090105</v>
      </c>
      <c r="I1628" s="151" t="s">
        <v>109</v>
      </c>
      <c r="J1628" s="151" t="s">
        <v>2577</v>
      </c>
      <c r="K1628" s="150">
        <v>115665</v>
      </c>
      <c r="L1628" s="150" t="s">
        <v>571</v>
      </c>
      <c r="M1628" s="150" t="s">
        <v>2578</v>
      </c>
      <c r="N1628" s="150">
        <v>150920335</v>
      </c>
      <c r="O1628" s="152">
        <v>46.493797869012717</v>
      </c>
      <c r="P1628" s="152">
        <v>41.935582391658528</v>
      </c>
      <c r="Q1628" s="152">
        <v>8.2047878592375394</v>
      </c>
      <c r="R1628" s="153">
        <v>31</v>
      </c>
      <c r="S1628" s="154">
        <v>34</v>
      </c>
      <c r="T1628" s="154">
        <v>7</v>
      </c>
      <c r="U1628" s="155">
        <v>0.66675559796892703</v>
      </c>
      <c r="V1628" s="155">
        <v>0.81076732600148638</v>
      </c>
      <c r="W1628" s="155">
        <v>0.85316038879894951</v>
      </c>
      <c r="X1628" s="154">
        <v>10</v>
      </c>
      <c r="Y1628" s="154">
        <v>9</v>
      </c>
      <c r="Z1628" s="154">
        <v>0</v>
      </c>
      <c r="AA1628" s="154">
        <v>6</v>
      </c>
      <c r="AB1628" s="154">
        <v>9</v>
      </c>
      <c r="AC1628" s="154">
        <v>7</v>
      </c>
      <c r="AD1628" s="161">
        <v>0</v>
      </c>
      <c r="AI1628" s="113"/>
      <c r="AJ1628" s="113"/>
    </row>
    <row r="1629" spans="1:36">
      <c r="A1629" s="143">
        <v>99070043</v>
      </c>
      <c r="B1629" s="144" t="s">
        <v>2133</v>
      </c>
      <c r="C1629" s="145" t="s">
        <v>0</v>
      </c>
      <c r="D1629" s="145" t="s">
        <v>8</v>
      </c>
      <c r="E1629" s="144" t="s">
        <v>599</v>
      </c>
      <c r="F1629" s="144" t="s">
        <v>2134</v>
      </c>
      <c r="G1629" s="144" t="s">
        <v>3662</v>
      </c>
      <c r="H1629" s="144">
        <v>99070043</v>
      </c>
      <c r="I1629" s="145" t="s">
        <v>544</v>
      </c>
      <c r="J1629" s="145" t="s">
        <v>576</v>
      </c>
      <c r="K1629" s="144"/>
      <c r="L1629" s="144" t="s">
        <v>570</v>
      </c>
      <c r="M1629" s="144"/>
      <c r="N1629" s="144" t="s">
        <v>4215</v>
      </c>
      <c r="O1629" s="146">
        <v>18.212269690077111</v>
      </c>
      <c r="P1629" s="146">
        <v>10.016748329542414</v>
      </c>
      <c r="Q1629" s="146">
        <v>1.8212269690077116</v>
      </c>
      <c r="R1629" s="147">
        <v>6</v>
      </c>
      <c r="S1629" s="148">
        <v>6</v>
      </c>
      <c r="T1629" s="148">
        <v>2</v>
      </c>
      <c r="U1629" s="149">
        <v>0.32944822924893752</v>
      </c>
      <c r="V1629" s="149">
        <v>0.5989967804526134</v>
      </c>
      <c r="W1629" s="149">
        <v>1.0981607641631246</v>
      </c>
      <c r="X1629" s="148">
        <v>5</v>
      </c>
      <c r="Y1629" s="148">
        <v>1</v>
      </c>
      <c r="Z1629" s="148">
        <v>0</v>
      </c>
      <c r="AA1629" s="148">
        <v>0</v>
      </c>
      <c r="AB1629" s="148">
        <v>0</v>
      </c>
      <c r="AC1629" s="148">
        <v>2</v>
      </c>
      <c r="AD1629" s="160">
        <v>0</v>
      </c>
      <c r="AI1629" s="113"/>
      <c r="AJ1629" s="113"/>
    </row>
    <row r="1630" spans="1:36">
      <c r="A1630" s="135"/>
      <c r="B1630" s="150" t="s">
        <v>2133</v>
      </c>
      <c r="C1630" s="151" t="s">
        <v>0</v>
      </c>
      <c r="D1630" s="151" t="s">
        <v>8</v>
      </c>
      <c r="E1630" s="150" t="s">
        <v>599</v>
      </c>
      <c r="F1630" s="150" t="s">
        <v>2134</v>
      </c>
      <c r="G1630" s="150" t="s">
        <v>3662</v>
      </c>
      <c r="H1630" s="150">
        <v>99070043</v>
      </c>
      <c r="I1630" s="151" t="s">
        <v>544</v>
      </c>
      <c r="J1630" s="151" t="s">
        <v>3106</v>
      </c>
      <c r="K1630" s="150" t="s">
        <v>3353</v>
      </c>
      <c r="L1630" s="150" t="s">
        <v>571</v>
      </c>
      <c r="M1630" s="150" t="s">
        <v>3107</v>
      </c>
      <c r="N1630" s="150">
        <v>15078521</v>
      </c>
      <c r="O1630" s="152">
        <v>9.1061348450385555</v>
      </c>
      <c r="P1630" s="152">
        <v>5.0083741647712072</v>
      </c>
      <c r="Q1630" s="152">
        <v>0.91061348450385582</v>
      </c>
      <c r="R1630" s="153">
        <v>6</v>
      </c>
      <c r="S1630" s="154">
        <v>6</v>
      </c>
      <c r="T1630" s="154">
        <v>2</v>
      </c>
      <c r="U1630" s="155">
        <v>0.65889645849787504</v>
      </c>
      <c r="V1630" s="155">
        <v>1.1979935609052268</v>
      </c>
      <c r="W1630" s="155">
        <v>2.1963215283262492</v>
      </c>
      <c r="X1630" s="154">
        <v>5</v>
      </c>
      <c r="Y1630" s="154">
        <v>1</v>
      </c>
      <c r="Z1630" s="154">
        <v>0</v>
      </c>
      <c r="AA1630" s="154">
        <v>0</v>
      </c>
      <c r="AB1630" s="154">
        <v>0</v>
      </c>
      <c r="AC1630" s="154">
        <v>2</v>
      </c>
      <c r="AD1630" s="161">
        <v>0</v>
      </c>
      <c r="AI1630" s="113"/>
      <c r="AJ1630" s="113"/>
    </row>
    <row r="1631" spans="1:36">
      <c r="A1631" s="135"/>
      <c r="B1631" s="150" t="s">
        <v>2133</v>
      </c>
      <c r="C1631" s="151" t="s">
        <v>0</v>
      </c>
      <c r="D1631" s="151" t="s">
        <v>8</v>
      </c>
      <c r="E1631" s="150" t="s">
        <v>599</v>
      </c>
      <c r="F1631" s="150" t="s">
        <v>2134</v>
      </c>
      <c r="G1631" s="150" t="s">
        <v>3662</v>
      </c>
      <c r="H1631" s="150">
        <v>99070043</v>
      </c>
      <c r="I1631" s="151" t="s">
        <v>544</v>
      </c>
      <c r="J1631" s="151" t="s">
        <v>576</v>
      </c>
      <c r="K1631" s="150"/>
      <c r="L1631" s="150" t="s">
        <v>571</v>
      </c>
      <c r="M1631" s="150"/>
      <c r="N1631" s="150" t="s">
        <v>4215</v>
      </c>
      <c r="O1631" s="152">
        <v>9.1061348450385555</v>
      </c>
      <c r="P1631" s="152">
        <v>5.0083741647712072</v>
      </c>
      <c r="Q1631" s="152">
        <v>0.91061348450385582</v>
      </c>
      <c r="R1631" s="153">
        <v>0</v>
      </c>
      <c r="S1631" s="154">
        <v>0</v>
      </c>
      <c r="T1631" s="154">
        <v>0</v>
      </c>
      <c r="U1631" s="155">
        <v>0</v>
      </c>
      <c r="V1631" s="155">
        <v>0</v>
      </c>
      <c r="W1631" s="155">
        <v>0</v>
      </c>
      <c r="X1631" s="154">
        <v>0</v>
      </c>
      <c r="Y1631" s="154">
        <v>0</v>
      </c>
      <c r="Z1631" s="154">
        <v>0</v>
      </c>
      <c r="AA1631" s="154">
        <v>0</v>
      </c>
      <c r="AB1631" s="154">
        <v>0</v>
      </c>
      <c r="AC1631" s="154">
        <v>0</v>
      </c>
      <c r="AD1631" s="161">
        <v>0</v>
      </c>
      <c r="AI1631" s="113"/>
      <c r="AJ1631" s="113"/>
    </row>
    <row r="1632" spans="1:36">
      <c r="A1632" s="143">
        <v>99060038</v>
      </c>
      <c r="B1632" s="144" t="s">
        <v>2133</v>
      </c>
      <c r="C1632" s="145" t="s">
        <v>4</v>
      </c>
      <c r="D1632" s="145" t="s">
        <v>3856</v>
      </c>
      <c r="E1632" s="144" t="s">
        <v>642</v>
      </c>
      <c r="F1632" s="144" t="s">
        <v>2134</v>
      </c>
      <c r="G1632" s="144" t="s">
        <v>3662</v>
      </c>
      <c r="H1632" s="144">
        <v>99060038</v>
      </c>
      <c r="I1632" s="145" t="s">
        <v>476</v>
      </c>
      <c r="J1632" s="145" t="s">
        <v>2581</v>
      </c>
      <c r="K1632" s="144" t="s">
        <v>3354</v>
      </c>
      <c r="L1632" s="144" t="s">
        <v>1495</v>
      </c>
      <c r="M1632" s="144" t="s">
        <v>2582</v>
      </c>
      <c r="N1632" s="144">
        <v>15067425</v>
      </c>
      <c r="O1632" s="146">
        <v>28.229018019619531</v>
      </c>
      <c r="P1632" s="146">
        <v>36.424539380154222</v>
      </c>
      <c r="Q1632" s="146">
        <v>7.2849078760308466</v>
      </c>
      <c r="R1632" s="147">
        <v>28</v>
      </c>
      <c r="S1632" s="148">
        <v>33</v>
      </c>
      <c r="T1632" s="148">
        <v>4</v>
      </c>
      <c r="U1632" s="149">
        <v>0.99188714182475779</v>
      </c>
      <c r="V1632" s="149">
        <v>0.90598263043457816</v>
      </c>
      <c r="W1632" s="149">
        <v>0.54908038208156229</v>
      </c>
      <c r="X1632" s="148">
        <v>17</v>
      </c>
      <c r="Y1632" s="148">
        <v>6</v>
      </c>
      <c r="Z1632" s="148">
        <v>0</v>
      </c>
      <c r="AA1632" s="148">
        <v>3</v>
      </c>
      <c r="AB1632" s="148">
        <v>7</v>
      </c>
      <c r="AC1632" s="148">
        <v>4</v>
      </c>
      <c r="AD1632" s="160">
        <v>0</v>
      </c>
      <c r="AI1632" s="113"/>
      <c r="AJ1632" s="113"/>
    </row>
    <row r="1633" spans="1:36">
      <c r="A1633" s="135"/>
      <c r="B1633" s="150" t="s">
        <v>2133</v>
      </c>
      <c r="C1633" s="151" t="s">
        <v>4</v>
      </c>
      <c r="D1633" s="151" t="s">
        <v>3856</v>
      </c>
      <c r="E1633" s="150" t="s">
        <v>642</v>
      </c>
      <c r="F1633" s="150" t="s">
        <v>2134</v>
      </c>
      <c r="G1633" s="150" t="s">
        <v>3662</v>
      </c>
      <c r="H1633" s="150">
        <v>99060038</v>
      </c>
      <c r="I1633" s="151" t="s">
        <v>476</v>
      </c>
      <c r="J1633" s="151" t="s">
        <v>4583</v>
      </c>
      <c r="K1633" s="150"/>
      <c r="L1633" s="150" t="s">
        <v>571</v>
      </c>
      <c r="M1633" s="150" t="s">
        <v>4584</v>
      </c>
      <c r="N1633" s="150">
        <v>15068102</v>
      </c>
      <c r="O1633" s="152">
        <v>14.114509009809765</v>
      </c>
      <c r="P1633" s="152">
        <v>18.212269690077111</v>
      </c>
      <c r="Q1633" s="152">
        <v>3.6424539380154233</v>
      </c>
      <c r="R1633" s="153">
        <v>5</v>
      </c>
      <c r="S1633" s="154">
        <v>10</v>
      </c>
      <c r="T1633" s="154">
        <v>1</v>
      </c>
      <c r="U1633" s="155">
        <v>0.35424540779455632</v>
      </c>
      <c r="V1633" s="155">
        <v>0.54908038208156251</v>
      </c>
      <c r="W1633" s="155">
        <v>0.27454019104078115</v>
      </c>
      <c r="X1633" s="154">
        <v>4</v>
      </c>
      <c r="Y1633" s="154">
        <v>1</v>
      </c>
      <c r="Z1633" s="154">
        <v>0</v>
      </c>
      <c r="AA1633" s="154">
        <v>2</v>
      </c>
      <c r="AB1633" s="154">
        <v>3</v>
      </c>
      <c r="AC1633" s="154">
        <v>1</v>
      </c>
      <c r="AD1633" s="161">
        <v>0</v>
      </c>
      <c r="AI1633" s="113"/>
      <c r="AJ1633" s="113"/>
    </row>
    <row r="1634" spans="1:36">
      <c r="A1634" s="135"/>
      <c r="B1634" s="150" t="s">
        <v>2133</v>
      </c>
      <c r="C1634" s="151" t="s">
        <v>4</v>
      </c>
      <c r="D1634" s="151" t="s">
        <v>3856</v>
      </c>
      <c r="E1634" s="150" t="s">
        <v>642</v>
      </c>
      <c r="F1634" s="150" t="s">
        <v>2134</v>
      </c>
      <c r="G1634" s="150" t="s">
        <v>3662</v>
      </c>
      <c r="H1634" s="150">
        <v>99060038</v>
      </c>
      <c r="I1634" s="151" t="s">
        <v>476</v>
      </c>
      <c r="J1634" s="151" t="s">
        <v>576</v>
      </c>
      <c r="K1634" s="150"/>
      <c r="L1634" s="150" t="s">
        <v>571</v>
      </c>
      <c r="M1634" s="150"/>
      <c r="N1634" s="150" t="s">
        <v>4215</v>
      </c>
      <c r="O1634" s="152">
        <v>14.114509009809765</v>
      </c>
      <c r="P1634" s="152">
        <v>18.212269690077111</v>
      </c>
      <c r="Q1634" s="152">
        <v>3.6424539380154233</v>
      </c>
      <c r="R1634" s="153">
        <v>0</v>
      </c>
      <c r="S1634" s="154">
        <v>0</v>
      </c>
      <c r="T1634" s="154">
        <v>0</v>
      </c>
      <c r="U1634" s="155">
        <v>0</v>
      </c>
      <c r="V1634" s="155">
        <v>0</v>
      </c>
      <c r="W1634" s="155">
        <v>0</v>
      </c>
      <c r="X1634" s="154">
        <v>0</v>
      </c>
      <c r="Y1634" s="154">
        <v>0</v>
      </c>
      <c r="Z1634" s="154">
        <v>0</v>
      </c>
      <c r="AA1634" s="154">
        <v>0</v>
      </c>
      <c r="AB1634" s="154">
        <v>0</v>
      </c>
      <c r="AC1634" s="154">
        <v>0</v>
      </c>
      <c r="AD1634" s="161">
        <v>0</v>
      </c>
      <c r="AI1634" s="113"/>
      <c r="AJ1634" s="113"/>
    </row>
    <row r="1635" spans="1:36">
      <c r="A1635" s="157">
        <v>21010020</v>
      </c>
      <c r="B1635" s="144" t="s">
        <v>2133</v>
      </c>
      <c r="C1635" s="145" t="s">
        <v>3</v>
      </c>
      <c r="D1635" s="145" t="s">
        <v>67</v>
      </c>
      <c r="E1635" s="144" t="s">
        <v>616</v>
      </c>
      <c r="F1635" s="144" t="s">
        <v>2134</v>
      </c>
      <c r="G1635" s="144" t="s">
        <v>3662</v>
      </c>
      <c r="H1635" s="144">
        <v>21010020</v>
      </c>
      <c r="I1635" s="145" t="s">
        <v>337</v>
      </c>
      <c r="J1635" s="145" t="s">
        <v>1863</v>
      </c>
      <c r="K1635" s="144">
        <v>113062</v>
      </c>
      <c r="L1635" s="144" t="s">
        <v>1495</v>
      </c>
      <c r="M1635" s="144" t="s">
        <v>1864</v>
      </c>
      <c r="N1635" s="144">
        <v>15013983</v>
      </c>
      <c r="O1635" s="146">
        <v>41.192098233499003</v>
      </c>
      <c r="P1635" s="146">
        <v>60.415077409131868</v>
      </c>
      <c r="Q1635" s="146">
        <v>11.899939489677493</v>
      </c>
      <c r="R1635" s="147">
        <v>54</v>
      </c>
      <c r="S1635" s="148">
        <v>63</v>
      </c>
      <c r="T1635" s="148">
        <v>28</v>
      </c>
      <c r="U1635" s="149">
        <v>1.3109310357025008</v>
      </c>
      <c r="V1635" s="149">
        <v>1.0427860511269893</v>
      </c>
      <c r="W1635" s="149">
        <v>2.3529531410044879</v>
      </c>
      <c r="X1635" s="148">
        <v>11</v>
      </c>
      <c r="Y1635" s="148">
        <v>33</v>
      </c>
      <c r="Z1635" s="148">
        <v>1</v>
      </c>
      <c r="AA1635" s="148">
        <v>6</v>
      </c>
      <c r="AB1635" s="148">
        <v>12</v>
      </c>
      <c r="AC1635" s="148">
        <v>22</v>
      </c>
      <c r="AD1635" s="160">
        <v>6</v>
      </c>
      <c r="AI1635" s="113"/>
      <c r="AJ1635" s="113"/>
    </row>
    <row r="1636" spans="1:36">
      <c r="A1636" s="156"/>
      <c r="B1636" s="150" t="s">
        <v>2133</v>
      </c>
      <c r="C1636" s="151" t="s">
        <v>3</v>
      </c>
      <c r="D1636" s="151" t="s">
        <v>67</v>
      </c>
      <c r="E1636" s="150" t="s">
        <v>616</v>
      </c>
      <c r="F1636" s="150" t="s">
        <v>2134</v>
      </c>
      <c r="G1636" s="150" t="s">
        <v>3662</v>
      </c>
      <c r="H1636" s="150">
        <v>21010020</v>
      </c>
      <c r="I1636" s="151" t="s">
        <v>337</v>
      </c>
      <c r="J1636" s="151" t="s">
        <v>4585</v>
      </c>
      <c r="K1636" s="150">
        <v>136322</v>
      </c>
      <c r="L1636" s="150" t="s">
        <v>571</v>
      </c>
      <c r="M1636" s="150" t="s">
        <v>4586</v>
      </c>
      <c r="N1636" s="150">
        <v>15014051</v>
      </c>
      <c r="O1636" s="152">
        <v>13.730699411166334</v>
      </c>
      <c r="P1636" s="152">
        <v>20.138359136377289</v>
      </c>
      <c r="Q1636" s="152">
        <v>3.9666464965591643</v>
      </c>
      <c r="R1636" s="153">
        <v>0</v>
      </c>
      <c r="S1636" s="154">
        <v>0</v>
      </c>
      <c r="T1636" s="154">
        <v>0</v>
      </c>
      <c r="U1636" s="155">
        <v>0</v>
      </c>
      <c r="V1636" s="155">
        <v>0</v>
      </c>
      <c r="W1636" s="155">
        <v>0</v>
      </c>
      <c r="X1636" s="154">
        <v>0</v>
      </c>
      <c r="Y1636" s="154">
        <v>0</v>
      </c>
      <c r="Z1636" s="154">
        <v>0</v>
      </c>
      <c r="AA1636" s="154">
        <v>0</v>
      </c>
      <c r="AB1636" s="154">
        <v>0</v>
      </c>
      <c r="AC1636" s="154">
        <v>0</v>
      </c>
      <c r="AD1636" s="161">
        <v>0</v>
      </c>
      <c r="AI1636" s="113"/>
      <c r="AJ1636" s="113"/>
    </row>
    <row r="1637" spans="1:36">
      <c r="A1637" s="156"/>
      <c r="B1637" s="150" t="s">
        <v>2133</v>
      </c>
      <c r="C1637" s="151" t="s">
        <v>3</v>
      </c>
      <c r="D1637" s="151" t="s">
        <v>67</v>
      </c>
      <c r="E1637" s="150" t="s">
        <v>616</v>
      </c>
      <c r="F1637" s="150" t="s">
        <v>2134</v>
      </c>
      <c r="G1637" s="150" t="s">
        <v>3662</v>
      </c>
      <c r="H1637" s="150">
        <v>21010020</v>
      </c>
      <c r="I1637" s="151" t="s">
        <v>337</v>
      </c>
      <c r="J1637" s="151" t="s">
        <v>1419</v>
      </c>
      <c r="K1637" s="150">
        <v>5230</v>
      </c>
      <c r="L1637" s="150" t="s">
        <v>571</v>
      </c>
      <c r="M1637" s="150" t="s">
        <v>1420</v>
      </c>
      <c r="N1637" s="150">
        <v>15013965</v>
      </c>
      <c r="O1637" s="152">
        <v>13.730699411166334</v>
      </c>
      <c r="P1637" s="152">
        <v>20.138359136377289</v>
      </c>
      <c r="Q1637" s="152">
        <v>3.9666464965591643</v>
      </c>
      <c r="R1637" s="153">
        <v>23</v>
      </c>
      <c r="S1637" s="154">
        <v>36</v>
      </c>
      <c r="T1637" s="154">
        <v>17</v>
      </c>
      <c r="U1637" s="155">
        <v>1.675078545619862</v>
      </c>
      <c r="V1637" s="155">
        <v>1.7876332305034102</v>
      </c>
      <c r="W1637" s="155">
        <v>4.2857360782581742</v>
      </c>
      <c r="X1637" s="154">
        <v>7</v>
      </c>
      <c r="Y1637" s="154">
        <v>20</v>
      </c>
      <c r="Z1637" s="154">
        <v>0</v>
      </c>
      <c r="AA1637" s="154">
        <v>3</v>
      </c>
      <c r="AB1637" s="154">
        <v>6</v>
      </c>
      <c r="AC1637" s="154">
        <v>13</v>
      </c>
      <c r="AD1637" s="161">
        <v>4</v>
      </c>
      <c r="AI1637" s="113"/>
      <c r="AJ1637" s="113"/>
    </row>
    <row r="1638" spans="1:36">
      <c r="A1638" s="156"/>
      <c r="B1638" s="150" t="s">
        <v>2133</v>
      </c>
      <c r="C1638" s="151" t="s">
        <v>3</v>
      </c>
      <c r="D1638" s="151" t="s">
        <v>67</v>
      </c>
      <c r="E1638" s="150" t="s">
        <v>616</v>
      </c>
      <c r="F1638" s="150" t="s">
        <v>2134</v>
      </c>
      <c r="G1638" s="150" t="s">
        <v>3662</v>
      </c>
      <c r="H1638" s="150">
        <v>21010020</v>
      </c>
      <c r="I1638" s="151" t="s">
        <v>337</v>
      </c>
      <c r="J1638" s="151" t="s">
        <v>2583</v>
      </c>
      <c r="K1638" s="150">
        <v>95777</v>
      </c>
      <c r="L1638" s="150" t="s">
        <v>571</v>
      </c>
      <c r="M1638" s="150" t="s">
        <v>2584</v>
      </c>
      <c r="N1638" s="150">
        <v>15013173</v>
      </c>
      <c r="O1638" s="152">
        <v>13.730699411166334</v>
      </c>
      <c r="P1638" s="152">
        <v>20.138359136377289</v>
      </c>
      <c r="Q1638" s="152">
        <v>3.9666464965591643</v>
      </c>
      <c r="R1638" s="153">
        <v>31</v>
      </c>
      <c r="S1638" s="154">
        <v>26</v>
      </c>
      <c r="T1638" s="154">
        <v>10</v>
      </c>
      <c r="U1638" s="155">
        <v>2.2577145614876404</v>
      </c>
      <c r="V1638" s="155">
        <v>1.2910684442524629</v>
      </c>
      <c r="W1638" s="155">
        <v>2.5210212225048085</v>
      </c>
      <c r="X1638" s="154">
        <v>4</v>
      </c>
      <c r="Y1638" s="154">
        <v>13</v>
      </c>
      <c r="Z1638" s="154">
        <v>1</v>
      </c>
      <c r="AA1638" s="154">
        <v>2</v>
      </c>
      <c r="AB1638" s="154">
        <v>6</v>
      </c>
      <c r="AC1638" s="154">
        <v>9</v>
      </c>
      <c r="AD1638" s="161">
        <v>1</v>
      </c>
      <c r="AI1638" s="113"/>
      <c r="AJ1638" s="113"/>
    </row>
    <row r="1639" spans="1:36">
      <c r="A1639" s="157">
        <v>99040027</v>
      </c>
      <c r="B1639" s="144" t="s">
        <v>2133</v>
      </c>
      <c r="C1639" s="145" t="s">
        <v>2</v>
      </c>
      <c r="D1639" s="145" t="s">
        <v>57</v>
      </c>
      <c r="E1639" s="144" t="s">
        <v>607</v>
      </c>
      <c r="F1639" s="144" t="s">
        <v>2134</v>
      </c>
      <c r="G1639" s="144" t="s">
        <v>3662</v>
      </c>
      <c r="H1639" s="144">
        <v>99040027</v>
      </c>
      <c r="I1639" s="145" t="s">
        <v>261</v>
      </c>
      <c r="J1639" s="145" t="s">
        <v>2585</v>
      </c>
      <c r="K1639" s="144">
        <v>129288</v>
      </c>
      <c r="L1639" s="144" t="s">
        <v>1495</v>
      </c>
      <c r="M1639" s="144" t="s">
        <v>2586</v>
      </c>
      <c r="N1639" s="144">
        <v>15048758</v>
      </c>
      <c r="O1639" s="146">
        <v>0</v>
      </c>
      <c r="P1639" s="146">
        <v>0</v>
      </c>
      <c r="Q1639" s="146">
        <v>0</v>
      </c>
      <c r="R1639" s="147">
        <v>5</v>
      </c>
      <c r="S1639" s="148">
        <v>7</v>
      </c>
      <c r="T1639" s="148">
        <v>0</v>
      </c>
      <c r="U1639" s="149" t="s">
        <v>4215</v>
      </c>
      <c r="V1639" s="149" t="s">
        <v>4215</v>
      </c>
      <c r="W1639" s="149" t="s">
        <v>4215</v>
      </c>
      <c r="X1639" s="148">
        <v>0</v>
      </c>
      <c r="Y1639" s="148">
        <v>7</v>
      </c>
      <c r="Z1639" s="148">
        <v>0</v>
      </c>
      <c r="AA1639" s="148">
        <v>0</v>
      </c>
      <c r="AB1639" s="148">
        <v>0</v>
      </c>
      <c r="AC1639" s="148">
        <v>0</v>
      </c>
      <c r="AD1639" s="160">
        <v>0</v>
      </c>
      <c r="AI1639" s="113"/>
      <c r="AJ1639" s="113"/>
    </row>
    <row r="1640" spans="1:36">
      <c r="A1640" s="143">
        <v>99070019</v>
      </c>
      <c r="B1640" s="144" t="s">
        <v>2133</v>
      </c>
      <c r="C1640" s="145" t="s">
        <v>0</v>
      </c>
      <c r="D1640" s="145" t="s">
        <v>11</v>
      </c>
      <c r="E1640" s="144" t="s">
        <v>599</v>
      </c>
      <c r="F1640" s="144" t="s">
        <v>2134</v>
      </c>
      <c r="G1640" s="144" t="s">
        <v>3662</v>
      </c>
      <c r="H1640" s="144">
        <v>99070019</v>
      </c>
      <c r="I1640" s="145" t="s">
        <v>546</v>
      </c>
      <c r="J1640" s="145" t="s">
        <v>2591</v>
      </c>
      <c r="K1640" s="144" t="s">
        <v>3355</v>
      </c>
      <c r="L1640" s="144" t="s">
        <v>1495</v>
      </c>
      <c r="M1640" s="144" t="s">
        <v>2592</v>
      </c>
      <c r="N1640" s="144">
        <v>15078033</v>
      </c>
      <c r="O1640" s="146">
        <v>44.620060740688928</v>
      </c>
      <c r="P1640" s="146">
        <v>18.212269690077111</v>
      </c>
      <c r="Q1640" s="146">
        <v>3.6424539380154233</v>
      </c>
      <c r="R1640" s="147">
        <v>17</v>
      </c>
      <c r="S1640" s="148">
        <v>17</v>
      </c>
      <c r="T1640" s="148">
        <v>0</v>
      </c>
      <c r="U1640" s="149">
        <v>0.38099455083210454</v>
      </c>
      <c r="V1640" s="149">
        <v>0.93343664953865624</v>
      </c>
      <c r="W1640" s="149">
        <v>0</v>
      </c>
      <c r="X1640" s="148">
        <v>5</v>
      </c>
      <c r="Y1640" s="148">
        <v>6</v>
      </c>
      <c r="Z1640" s="148">
        <v>0</v>
      </c>
      <c r="AA1640" s="148">
        <v>2</v>
      </c>
      <c r="AB1640" s="148">
        <v>4</v>
      </c>
      <c r="AC1640" s="148">
        <v>0</v>
      </c>
      <c r="AD1640" s="160">
        <v>0</v>
      </c>
      <c r="AI1640" s="113"/>
      <c r="AJ1640" s="113"/>
    </row>
    <row r="1641" spans="1:36">
      <c r="A1641" s="156"/>
      <c r="B1641" s="150" t="s">
        <v>2133</v>
      </c>
      <c r="C1641" s="151" t="s">
        <v>0</v>
      </c>
      <c r="D1641" s="151" t="s">
        <v>11</v>
      </c>
      <c r="E1641" s="150" t="s">
        <v>599</v>
      </c>
      <c r="F1641" s="150" t="s">
        <v>2134</v>
      </c>
      <c r="G1641" s="150" t="s">
        <v>3662</v>
      </c>
      <c r="H1641" s="150">
        <v>99070019</v>
      </c>
      <c r="I1641" s="151" t="s">
        <v>546</v>
      </c>
      <c r="J1641" s="151" t="s">
        <v>2589</v>
      </c>
      <c r="K1641" s="150" t="s">
        <v>3356</v>
      </c>
      <c r="L1641" s="150" t="s">
        <v>571</v>
      </c>
      <c r="M1641" s="150" t="s">
        <v>2590</v>
      </c>
      <c r="N1641" s="150">
        <v>15078128</v>
      </c>
      <c r="O1641" s="152">
        <v>22.310030370344464</v>
      </c>
      <c r="P1641" s="152">
        <v>9.1061348450385555</v>
      </c>
      <c r="Q1641" s="152">
        <v>1.8212269690077116</v>
      </c>
      <c r="R1641" s="153">
        <v>10</v>
      </c>
      <c r="S1641" s="154">
        <v>10</v>
      </c>
      <c r="T1641" s="154">
        <v>0</v>
      </c>
      <c r="U1641" s="155">
        <v>0.44822888333188771</v>
      </c>
      <c r="V1641" s="155">
        <v>1.098160764163125</v>
      </c>
      <c r="W1641" s="155">
        <v>0</v>
      </c>
      <c r="X1641" s="154">
        <v>3</v>
      </c>
      <c r="Y1641" s="154">
        <v>4</v>
      </c>
      <c r="Z1641" s="154">
        <v>0</v>
      </c>
      <c r="AA1641" s="154">
        <v>1</v>
      </c>
      <c r="AB1641" s="154">
        <v>2</v>
      </c>
      <c r="AC1641" s="154">
        <v>0</v>
      </c>
      <c r="AD1641" s="161">
        <v>0</v>
      </c>
      <c r="AI1641" s="113"/>
      <c r="AJ1641" s="113"/>
    </row>
    <row r="1642" spans="1:36">
      <c r="A1642" s="135"/>
      <c r="B1642" s="150" t="s">
        <v>2133</v>
      </c>
      <c r="C1642" s="151" t="s">
        <v>0</v>
      </c>
      <c r="D1642" s="151" t="s">
        <v>11</v>
      </c>
      <c r="E1642" s="150" t="s">
        <v>599</v>
      </c>
      <c r="F1642" s="150" t="s">
        <v>2134</v>
      </c>
      <c r="G1642" s="150" t="s">
        <v>3662</v>
      </c>
      <c r="H1642" s="150">
        <v>99070019</v>
      </c>
      <c r="I1642" s="151" t="s">
        <v>546</v>
      </c>
      <c r="J1642" s="151" t="s">
        <v>2587</v>
      </c>
      <c r="K1642" s="150" t="s">
        <v>3357</v>
      </c>
      <c r="L1642" s="150" t="s">
        <v>571</v>
      </c>
      <c r="M1642" s="150" t="s">
        <v>2588</v>
      </c>
      <c r="N1642" s="150">
        <v>15078244</v>
      </c>
      <c r="O1642" s="152">
        <v>22.310030370344464</v>
      </c>
      <c r="P1642" s="152">
        <v>9.1061348450385555</v>
      </c>
      <c r="Q1642" s="152">
        <v>1.8212269690077116</v>
      </c>
      <c r="R1642" s="153">
        <v>6</v>
      </c>
      <c r="S1642" s="154">
        <v>7</v>
      </c>
      <c r="T1642" s="154">
        <v>0</v>
      </c>
      <c r="U1642" s="155">
        <v>0.26893732999913261</v>
      </c>
      <c r="V1642" s="155">
        <v>0.76871253491418745</v>
      </c>
      <c r="W1642" s="155">
        <v>0</v>
      </c>
      <c r="X1642" s="154">
        <v>2</v>
      </c>
      <c r="Y1642" s="154">
        <v>2</v>
      </c>
      <c r="Z1642" s="154">
        <v>0</v>
      </c>
      <c r="AA1642" s="154">
        <v>1</v>
      </c>
      <c r="AB1642" s="154">
        <v>2</v>
      </c>
      <c r="AC1642" s="154">
        <v>0</v>
      </c>
      <c r="AD1642" s="161">
        <v>0</v>
      </c>
      <c r="AI1642" s="113"/>
      <c r="AJ1642" s="113"/>
    </row>
    <row r="1643" spans="1:36">
      <c r="A1643" s="143">
        <v>99060049</v>
      </c>
      <c r="B1643" s="144" t="s">
        <v>2133</v>
      </c>
      <c r="C1643" s="145" t="s">
        <v>4</v>
      </c>
      <c r="D1643" s="145" t="s">
        <v>23</v>
      </c>
      <c r="E1643" s="144" t="s">
        <v>642</v>
      </c>
      <c r="F1643" s="144" t="s">
        <v>2134</v>
      </c>
      <c r="G1643" s="144" t="s">
        <v>3662</v>
      </c>
      <c r="H1643" s="144">
        <v>99060049</v>
      </c>
      <c r="I1643" s="145" t="s">
        <v>474</v>
      </c>
      <c r="J1643" s="145" t="s">
        <v>2597</v>
      </c>
      <c r="K1643" s="144" t="s">
        <v>3359</v>
      </c>
      <c r="L1643" s="144" t="s">
        <v>1495</v>
      </c>
      <c r="M1643" s="144" t="s">
        <v>2598</v>
      </c>
      <c r="N1643" s="144">
        <v>15067742</v>
      </c>
      <c r="O1643" s="146">
        <v>27.318404535115668</v>
      </c>
      <c r="P1643" s="146">
        <v>36.424539380154222</v>
      </c>
      <c r="Q1643" s="146">
        <v>7.2849078760308466</v>
      </c>
      <c r="R1643" s="147">
        <v>28</v>
      </c>
      <c r="S1643" s="148">
        <v>42</v>
      </c>
      <c r="T1643" s="148">
        <v>2</v>
      </c>
      <c r="U1643" s="149">
        <v>1.0249500465522499</v>
      </c>
      <c r="V1643" s="149">
        <v>1.1530688023712812</v>
      </c>
      <c r="W1643" s="149">
        <v>0.27454019104078115</v>
      </c>
      <c r="X1643" s="148">
        <v>14</v>
      </c>
      <c r="Y1643" s="148">
        <v>12</v>
      </c>
      <c r="Z1643" s="148">
        <v>2</v>
      </c>
      <c r="AA1643" s="148">
        <v>8</v>
      </c>
      <c r="AB1643" s="148">
        <v>6</v>
      </c>
      <c r="AC1643" s="148">
        <v>2</v>
      </c>
      <c r="AD1643" s="160">
        <v>0</v>
      </c>
      <c r="AI1643" s="113"/>
      <c r="AJ1643" s="113"/>
    </row>
    <row r="1644" spans="1:36">
      <c r="A1644" s="156"/>
      <c r="B1644" s="150" t="s">
        <v>2133</v>
      </c>
      <c r="C1644" s="151" t="s">
        <v>4</v>
      </c>
      <c r="D1644" s="151" t="s">
        <v>23</v>
      </c>
      <c r="E1644" s="150" t="s">
        <v>642</v>
      </c>
      <c r="F1644" s="150" t="s">
        <v>2134</v>
      </c>
      <c r="G1644" s="150" t="s">
        <v>3662</v>
      </c>
      <c r="H1644" s="150">
        <v>99060049</v>
      </c>
      <c r="I1644" s="151" t="s">
        <v>474</v>
      </c>
      <c r="J1644" s="151" t="s">
        <v>4340</v>
      </c>
      <c r="K1644" s="150"/>
      <c r="L1644" s="150" t="s">
        <v>571</v>
      </c>
      <c r="M1644" s="150" t="s">
        <v>4448</v>
      </c>
      <c r="N1644" s="150">
        <v>15068080</v>
      </c>
      <c r="O1644" s="152">
        <v>13.659202267557834</v>
      </c>
      <c r="P1644" s="152">
        <v>18.212269690077111</v>
      </c>
      <c r="Q1644" s="152">
        <v>3.6424539380154233</v>
      </c>
      <c r="R1644" s="153">
        <v>13</v>
      </c>
      <c r="S1644" s="154">
        <v>19</v>
      </c>
      <c r="T1644" s="154">
        <v>0</v>
      </c>
      <c r="U1644" s="155">
        <v>0.95173932894137492</v>
      </c>
      <c r="V1644" s="155">
        <v>1.0432527259549687</v>
      </c>
      <c r="W1644" s="155">
        <v>0</v>
      </c>
      <c r="X1644" s="154">
        <v>6</v>
      </c>
      <c r="Y1644" s="154">
        <v>5</v>
      </c>
      <c r="Z1644" s="154">
        <v>0</v>
      </c>
      <c r="AA1644" s="154">
        <v>5</v>
      </c>
      <c r="AB1644" s="154">
        <v>3</v>
      </c>
      <c r="AC1644" s="154">
        <v>0</v>
      </c>
      <c r="AD1644" s="161">
        <v>0</v>
      </c>
      <c r="AI1644" s="113"/>
      <c r="AJ1644" s="113"/>
    </row>
    <row r="1645" spans="1:36">
      <c r="A1645" s="135"/>
      <c r="B1645" s="150" t="s">
        <v>2133</v>
      </c>
      <c r="C1645" s="151" t="s">
        <v>4</v>
      </c>
      <c r="D1645" s="151" t="s">
        <v>23</v>
      </c>
      <c r="E1645" s="150" t="s">
        <v>642</v>
      </c>
      <c r="F1645" s="150" t="s">
        <v>2134</v>
      </c>
      <c r="G1645" s="150" t="s">
        <v>3662</v>
      </c>
      <c r="H1645" s="150">
        <v>99060049</v>
      </c>
      <c r="I1645" s="151" t="s">
        <v>474</v>
      </c>
      <c r="J1645" s="151" t="s">
        <v>2595</v>
      </c>
      <c r="K1645" s="150" t="s">
        <v>3360</v>
      </c>
      <c r="L1645" s="150" t="s">
        <v>571</v>
      </c>
      <c r="M1645" s="150" t="s">
        <v>2596</v>
      </c>
      <c r="N1645" s="150">
        <v>15067839</v>
      </c>
      <c r="O1645" s="152">
        <v>13.659202267557834</v>
      </c>
      <c r="P1645" s="152">
        <v>18.212269690077111</v>
      </c>
      <c r="Q1645" s="152">
        <v>3.6424539380154233</v>
      </c>
      <c r="R1645" s="153">
        <v>15</v>
      </c>
      <c r="S1645" s="154">
        <v>23</v>
      </c>
      <c r="T1645" s="154">
        <v>2</v>
      </c>
      <c r="U1645" s="155">
        <v>1.098160764163125</v>
      </c>
      <c r="V1645" s="155">
        <v>1.2628848787875937</v>
      </c>
      <c r="W1645" s="155">
        <v>0.54908038208156229</v>
      </c>
      <c r="X1645" s="154">
        <v>8</v>
      </c>
      <c r="Y1645" s="154">
        <v>7</v>
      </c>
      <c r="Z1645" s="154">
        <v>2</v>
      </c>
      <c r="AA1645" s="154">
        <v>3</v>
      </c>
      <c r="AB1645" s="154">
        <v>3</v>
      </c>
      <c r="AC1645" s="154">
        <v>2</v>
      </c>
      <c r="AD1645" s="161">
        <v>0</v>
      </c>
      <c r="AI1645" s="113"/>
      <c r="AJ1645" s="113"/>
    </row>
    <row r="1646" spans="1:36">
      <c r="A1646" s="143">
        <v>99070038</v>
      </c>
      <c r="B1646" s="144" t="s">
        <v>2133</v>
      </c>
      <c r="C1646" s="145" t="s">
        <v>0</v>
      </c>
      <c r="D1646" s="145" t="s">
        <v>11</v>
      </c>
      <c r="E1646" s="144" t="s">
        <v>599</v>
      </c>
      <c r="F1646" s="144" t="s">
        <v>2134</v>
      </c>
      <c r="G1646" s="144" t="s">
        <v>3662</v>
      </c>
      <c r="H1646" s="144">
        <v>99070038</v>
      </c>
      <c r="I1646" s="145" t="s">
        <v>547</v>
      </c>
      <c r="J1646" s="145" t="s">
        <v>2599</v>
      </c>
      <c r="K1646" s="144" t="s">
        <v>3361</v>
      </c>
      <c r="L1646" s="144" t="s">
        <v>1495</v>
      </c>
      <c r="M1646" s="144" t="s">
        <v>2600</v>
      </c>
      <c r="N1646" s="144">
        <v>15077387</v>
      </c>
      <c r="O1646" s="146">
        <v>44.620060740688928</v>
      </c>
      <c r="P1646" s="146">
        <v>52.815582101223626</v>
      </c>
      <c r="Q1646" s="146">
        <v>10.927361814046266</v>
      </c>
      <c r="R1646" s="147">
        <v>50</v>
      </c>
      <c r="S1646" s="148">
        <v>63</v>
      </c>
      <c r="T1646" s="148">
        <v>7</v>
      </c>
      <c r="U1646" s="149">
        <v>1.1205722083297192</v>
      </c>
      <c r="V1646" s="149">
        <v>1.1928297955564977</v>
      </c>
      <c r="W1646" s="149">
        <v>0.64059377909515625</v>
      </c>
      <c r="X1646" s="148">
        <v>15</v>
      </c>
      <c r="Y1646" s="148">
        <v>21</v>
      </c>
      <c r="Z1646" s="148">
        <v>0</v>
      </c>
      <c r="AA1646" s="148">
        <v>17</v>
      </c>
      <c r="AB1646" s="148">
        <v>10</v>
      </c>
      <c r="AC1646" s="148">
        <v>7</v>
      </c>
      <c r="AD1646" s="160">
        <v>0</v>
      </c>
      <c r="AI1646" s="113"/>
      <c r="AJ1646" s="113"/>
    </row>
    <row r="1647" spans="1:36">
      <c r="A1647" s="156"/>
      <c r="B1647" s="150" t="s">
        <v>2133</v>
      </c>
      <c r="C1647" s="151" t="s">
        <v>0</v>
      </c>
      <c r="D1647" s="151" t="s">
        <v>11</v>
      </c>
      <c r="E1647" s="150" t="s">
        <v>599</v>
      </c>
      <c r="F1647" s="150" t="s">
        <v>2134</v>
      </c>
      <c r="G1647" s="150" t="s">
        <v>3662</v>
      </c>
      <c r="H1647" s="150">
        <v>99070038</v>
      </c>
      <c r="I1647" s="151" t="s">
        <v>547</v>
      </c>
      <c r="J1647" s="151" t="s">
        <v>2603</v>
      </c>
      <c r="K1647" s="150" t="s">
        <v>3362</v>
      </c>
      <c r="L1647" s="150" t="s">
        <v>571</v>
      </c>
      <c r="M1647" s="150" t="s">
        <v>2604</v>
      </c>
      <c r="N1647" s="150">
        <v>15077665</v>
      </c>
      <c r="O1647" s="152">
        <v>22.310030370344464</v>
      </c>
      <c r="P1647" s="152">
        <v>26.407791050611813</v>
      </c>
      <c r="Q1647" s="152">
        <v>5.4636809070231331</v>
      </c>
      <c r="R1647" s="153">
        <v>28</v>
      </c>
      <c r="S1647" s="154">
        <v>36</v>
      </c>
      <c r="T1647" s="154">
        <v>3</v>
      </c>
      <c r="U1647" s="155">
        <v>1.2550408733292855</v>
      </c>
      <c r="V1647" s="155">
        <v>1.3632340520645689</v>
      </c>
      <c r="W1647" s="155">
        <v>0.54908038208156251</v>
      </c>
      <c r="X1647" s="154">
        <v>9</v>
      </c>
      <c r="Y1647" s="154">
        <v>11</v>
      </c>
      <c r="Z1647" s="154">
        <v>0</v>
      </c>
      <c r="AA1647" s="154">
        <v>11</v>
      </c>
      <c r="AB1647" s="154">
        <v>5</v>
      </c>
      <c r="AC1647" s="154">
        <v>3</v>
      </c>
      <c r="AD1647" s="161">
        <v>0</v>
      </c>
      <c r="AI1647" s="113"/>
      <c r="AJ1647" s="113"/>
    </row>
    <row r="1648" spans="1:36">
      <c r="A1648" s="135"/>
      <c r="B1648" s="150" t="s">
        <v>2133</v>
      </c>
      <c r="C1648" s="151" t="s">
        <v>0</v>
      </c>
      <c r="D1648" s="151" t="s">
        <v>11</v>
      </c>
      <c r="E1648" s="150" t="s">
        <v>599</v>
      </c>
      <c r="F1648" s="150" t="s">
        <v>2134</v>
      </c>
      <c r="G1648" s="150" t="s">
        <v>3662</v>
      </c>
      <c r="H1648" s="150">
        <v>99070038</v>
      </c>
      <c r="I1648" s="151" t="s">
        <v>547</v>
      </c>
      <c r="J1648" s="151" t="s">
        <v>2601</v>
      </c>
      <c r="K1648" s="150" t="s">
        <v>3363</v>
      </c>
      <c r="L1648" s="150" t="s">
        <v>571</v>
      </c>
      <c r="M1648" s="150" t="s">
        <v>2602</v>
      </c>
      <c r="N1648" s="150">
        <v>15077823</v>
      </c>
      <c r="O1648" s="152">
        <v>22.310030370344464</v>
      </c>
      <c r="P1648" s="152">
        <v>26.407791050611813</v>
      </c>
      <c r="Q1648" s="152">
        <v>5.4636809070231331</v>
      </c>
      <c r="R1648" s="153">
        <v>22</v>
      </c>
      <c r="S1648" s="154">
        <v>26</v>
      </c>
      <c r="T1648" s="154">
        <v>3</v>
      </c>
      <c r="U1648" s="155">
        <v>0.98610354333015293</v>
      </c>
      <c r="V1648" s="155">
        <v>0.98455792649107754</v>
      </c>
      <c r="W1648" s="155">
        <v>0.54908038208156251</v>
      </c>
      <c r="X1648" s="154">
        <v>6</v>
      </c>
      <c r="Y1648" s="154">
        <v>9</v>
      </c>
      <c r="Z1648" s="154">
        <v>0</v>
      </c>
      <c r="AA1648" s="154">
        <v>6</v>
      </c>
      <c r="AB1648" s="154">
        <v>5</v>
      </c>
      <c r="AC1648" s="154">
        <v>3</v>
      </c>
      <c r="AD1648" s="161">
        <v>0</v>
      </c>
      <c r="AI1648" s="113"/>
      <c r="AJ1648" s="113"/>
    </row>
    <row r="1649" spans="1:36">
      <c r="A1649" s="157">
        <v>99070021</v>
      </c>
      <c r="B1649" s="144" t="s">
        <v>2133</v>
      </c>
      <c r="C1649" s="145" t="s">
        <v>0</v>
      </c>
      <c r="D1649" s="145" t="s">
        <v>7</v>
      </c>
      <c r="E1649" s="144" t="s">
        <v>599</v>
      </c>
      <c r="F1649" s="144" t="s">
        <v>2134</v>
      </c>
      <c r="G1649" s="144" t="s">
        <v>3662</v>
      </c>
      <c r="H1649" s="144">
        <v>99070021</v>
      </c>
      <c r="I1649" s="145" t="s">
        <v>549</v>
      </c>
      <c r="J1649" s="145" t="s">
        <v>3905</v>
      </c>
      <c r="K1649" s="144" t="s">
        <v>4047</v>
      </c>
      <c r="L1649" s="144" t="s">
        <v>1495</v>
      </c>
      <c r="M1649" s="144" t="s">
        <v>3906</v>
      </c>
      <c r="N1649" s="144">
        <v>15078598</v>
      </c>
      <c r="O1649" s="146">
        <v>0</v>
      </c>
      <c r="P1649" s="146">
        <v>0</v>
      </c>
      <c r="Q1649" s="146">
        <v>0</v>
      </c>
      <c r="R1649" s="147">
        <v>82</v>
      </c>
      <c r="S1649" s="148">
        <v>22</v>
      </c>
      <c r="T1649" s="148">
        <v>1</v>
      </c>
      <c r="U1649" s="149" t="s">
        <v>4215</v>
      </c>
      <c r="V1649" s="149" t="s">
        <v>4215</v>
      </c>
      <c r="W1649" s="149" t="s">
        <v>4215</v>
      </c>
      <c r="X1649" s="148">
        <v>7</v>
      </c>
      <c r="Y1649" s="148">
        <v>8</v>
      </c>
      <c r="Z1649" s="148">
        <v>0</v>
      </c>
      <c r="AA1649" s="148">
        <v>2</v>
      </c>
      <c r="AB1649" s="148">
        <v>5</v>
      </c>
      <c r="AC1649" s="148">
        <v>1</v>
      </c>
      <c r="AD1649" s="160">
        <v>0</v>
      </c>
      <c r="AI1649" s="113"/>
      <c r="AJ1649" s="113"/>
    </row>
    <row r="1650" spans="1:36">
      <c r="A1650" s="156"/>
      <c r="B1650" s="150" t="s">
        <v>2133</v>
      </c>
      <c r="C1650" s="151" t="s">
        <v>0</v>
      </c>
      <c r="D1650" s="151" t="s">
        <v>7</v>
      </c>
      <c r="E1650" s="150" t="s">
        <v>599</v>
      </c>
      <c r="F1650" s="150" t="s">
        <v>2134</v>
      </c>
      <c r="G1650" s="150" t="s">
        <v>3662</v>
      </c>
      <c r="H1650" s="150">
        <v>99070021</v>
      </c>
      <c r="I1650" s="151" t="s">
        <v>549</v>
      </c>
      <c r="J1650" s="151" t="s">
        <v>576</v>
      </c>
      <c r="K1650" s="150"/>
      <c r="L1650" s="150" t="s">
        <v>571</v>
      </c>
      <c r="M1650" s="150"/>
      <c r="N1650" s="150" t="s">
        <v>4215</v>
      </c>
      <c r="O1650" s="152">
        <v>0</v>
      </c>
      <c r="P1650" s="152">
        <v>0</v>
      </c>
      <c r="Q1650" s="152">
        <v>0</v>
      </c>
      <c r="R1650" s="153">
        <v>0</v>
      </c>
      <c r="S1650" s="154">
        <v>0</v>
      </c>
      <c r="T1650" s="154">
        <v>0</v>
      </c>
      <c r="U1650" s="155" t="s">
        <v>4215</v>
      </c>
      <c r="V1650" s="155" t="s">
        <v>4215</v>
      </c>
      <c r="W1650" s="155" t="s">
        <v>4215</v>
      </c>
      <c r="X1650" s="154">
        <v>0</v>
      </c>
      <c r="Y1650" s="154">
        <v>0</v>
      </c>
      <c r="Z1650" s="154">
        <v>0</v>
      </c>
      <c r="AA1650" s="154">
        <v>0</v>
      </c>
      <c r="AB1650" s="154">
        <v>0</v>
      </c>
      <c r="AC1650" s="154">
        <v>0</v>
      </c>
      <c r="AD1650" s="161">
        <v>0</v>
      </c>
      <c r="AI1650" s="113"/>
      <c r="AJ1650" s="113"/>
    </row>
    <row r="1651" spans="1:36">
      <c r="A1651" s="156"/>
      <c r="B1651" s="150" t="s">
        <v>2133</v>
      </c>
      <c r="C1651" s="151" t="s">
        <v>0</v>
      </c>
      <c r="D1651" s="151" t="s">
        <v>7</v>
      </c>
      <c r="E1651" s="150" t="s">
        <v>599</v>
      </c>
      <c r="F1651" s="150" t="s">
        <v>2134</v>
      </c>
      <c r="G1651" s="150" t="s">
        <v>3662</v>
      </c>
      <c r="H1651" s="150">
        <v>99070021</v>
      </c>
      <c r="I1651" s="151" t="s">
        <v>549</v>
      </c>
      <c r="J1651" s="151" t="s">
        <v>3364</v>
      </c>
      <c r="K1651" s="150" t="s">
        <v>3365</v>
      </c>
      <c r="L1651" s="150" t="s">
        <v>571</v>
      </c>
      <c r="M1651" s="150" t="s">
        <v>3109</v>
      </c>
      <c r="N1651" s="150">
        <v>15078524</v>
      </c>
      <c r="O1651" s="152">
        <v>0</v>
      </c>
      <c r="P1651" s="152">
        <v>0</v>
      </c>
      <c r="Q1651" s="152">
        <v>0</v>
      </c>
      <c r="R1651" s="153">
        <v>79</v>
      </c>
      <c r="S1651" s="154">
        <v>21</v>
      </c>
      <c r="T1651" s="154">
        <v>1</v>
      </c>
      <c r="U1651" s="155" t="s">
        <v>4215</v>
      </c>
      <c r="V1651" s="155" t="s">
        <v>4215</v>
      </c>
      <c r="W1651" s="155" t="s">
        <v>4215</v>
      </c>
      <c r="X1651" s="154">
        <v>7</v>
      </c>
      <c r="Y1651" s="154">
        <v>8</v>
      </c>
      <c r="Z1651" s="154">
        <v>0</v>
      </c>
      <c r="AA1651" s="154">
        <v>2</v>
      </c>
      <c r="AB1651" s="154">
        <v>4</v>
      </c>
      <c r="AC1651" s="154">
        <v>1</v>
      </c>
      <c r="AD1651" s="161">
        <v>0</v>
      </c>
      <c r="AI1651" s="113"/>
      <c r="AJ1651" s="113"/>
    </row>
    <row r="1652" spans="1:36">
      <c r="A1652" s="135"/>
      <c r="B1652" s="150" t="s">
        <v>2133</v>
      </c>
      <c r="C1652" s="151" t="s">
        <v>0</v>
      </c>
      <c r="D1652" s="151" t="s">
        <v>7</v>
      </c>
      <c r="E1652" s="150" t="s">
        <v>599</v>
      </c>
      <c r="F1652" s="150" t="s">
        <v>2134</v>
      </c>
      <c r="G1652" s="150" t="s">
        <v>3662</v>
      </c>
      <c r="H1652" s="150">
        <v>99070021</v>
      </c>
      <c r="I1652" s="151" t="s">
        <v>549</v>
      </c>
      <c r="J1652" s="151" t="s">
        <v>576</v>
      </c>
      <c r="K1652" s="150"/>
      <c r="L1652" s="150" t="s">
        <v>571</v>
      </c>
      <c r="M1652" s="150"/>
      <c r="N1652" s="150" t="s">
        <v>4215</v>
      </c>
      <c r="O1652" s="152">
        <v>0</v>
      </c>
      <c r="P1652" s="152">
        <v>0</v>
      </c>
      <c r="Q1652" s="152">
        <v>0</v>
      </c>
      <c r="R1652" s="153">
        <v>0</v>
      </c>
      <c r="S1652" s="154">
        <v>0</v>
      </c>
      <c r="T1652" s="154">
        <v>0</v>
      </c>
      <c r="U1652" s="155" t="s">
        <v>4215</v>
      </c>
      <c r="V1652" s="155" t="s">
        <v>4215</v>
      </c>
      <c r="W1652" s="155" t="s">
        <v>4215</v>
      </c>
      <c r="X1652" s="154">
        <v>0</v>
      </c>
      <c r="Y1652" s="154">
        <v>0</v>
      </c>
      <c r="Z1652" s="154">
        <v>0</v>
      </c>
      <c r="AA1652" s="154">
        <v>0</v>
      </c>
      <c r="AB1652" s="154">
        <v>0</v>
      </c>
      <c r="AC1652" s="154">
        <v>0</v>
      </c>
      <c r="AD1652" s="161">
        <v>0</v>
      </c>
      <c r="AI1652" s="113"/>
      <c r="AJ1652" s="113"/>
    </row>
    <row r="1653" spans="1:36">
      <c r="A1653" s="143">
        <v>21010022</v>
      </c>
      <c r="B1653" s="144" t="s">
        <v>2133</v>
      </c>
      <c r="C1653" s="145" t="s">
        <v>3</v>
      </c>
      <c r="D1653" s="145" t="s">
        <v>22</v>
      </c>
      <c r="E1653" s="144" t="s">
        <v>616</v>
      </c>
      <c r="F1653" s="144" t="s">
        <v>2134</v>
      </c>
      <c r="G1653" s="144" t="s">
        <v>3662</v>
      </c>
      <c r="H1653" s="144">
        <v>21010022</v>
      </c>
      <c r="I1653" s="145" t="s">
        <v>338</v>
      </c>
      <c r="J1653" s="145" t="s">
        <v>2606</v>
      </c>
      <c r="K1653" s="144">
        <v>87445</v>
      </c>
      <c r="L1653" s="144" t="s">
        <v>1495</v>
      </c>
      <c r="M1653" s="144" t="s">
        <v>2607</v>
      </c>
      <c r="N1653" s="144">
        <v>15013768</v>
      </c>
      <c r="O1653" s="146">
        <v>29.292158743821513</v>
      </c>
      <c r="P1653" s="146">
        <v>27.461398822332669</v>
      </c>
      <c r="Q1653" s="146">
        <v>5.4922797644665335</v>
      </c>
      <c r="R1653" s="147">
        <v>15</v>
      </c>
      <c r="S1653" s="148">
        <v>17</v>
      </c>
      <c r="T1653" s="148">
        <v>4</v>
      </c>
      <c r="U1653" s="149">
        <v>0.51208243582128932</v>
      </c>
      <c r="V1653" s="149">
        <v>0.61905076685951421</v>
      </c>
      <c r="W1653" s="149">
        <v>0.72829501983472267</v>
      </c>
      <c r="X1653" s="148">
        <v>5</v>
      </c>
      <c r="Y1653" s="148">
        <v>3</v>
      </c>
      <c r="Z1653" s="148">
        <v>2</v>
      </c>
      <c r="AA1653" s="148">
        <v>0</v>
      </c>
      <c r="AB1653" s="148">
        <v>7</v>
      </c>
      <c r="AC1653" s="148">
        <v>4</v>
      </c>
      <c r="AD1653" s="160">
        <v>0</v>
      </c>
      <c r="AI1653" s="113"/>
      <c r="AJ1653" s="113"/>
    </row>
    <row r="1654" spans="1:36">
      <c r="A1654" s="156"/>
      <c r="B1654" s="150" t="s">
        <v>2133</v>
      </c>
      <c r="C1654" s="151" t="s">
        <v>3</v>
      </c>
      <c r="D1654" s="151" t="s">
        <v>22</v>
      </c>
      <c r="E1654" s="150" t="s">
        <v>616</v>
      </c>
      <c r="F1654" s="150" t="s">
        <v>2134</v>
      </c>
      <c r="G1654" s="150" t="s">
        <v>3662</v>
      </c>
      <c r="H1654" s="150">
        <v>21010022</v>
      </c>
      <c r="I1654" s="151" t="s">
        <v>338</v>
      </c>
      <c r="J1654" s="151" t="s">
        <v>576</v>
      </c>
      <c r="K1654" s="150"/>
      <c r="L1654" s="150" t="s">
        <v>571</v>
      </c>
      <c r="M1654" s="150"/>
      <c r="N1654" s="150" t="s">
        <v>4215</v>
      </c>
      <c r="O1654" s="152">
        <v>14.646079371910757</v>
      </c>
      <c r="P1654" s="152">
        <v>13.730699411166334</v>
      </c>
      <c r="Q1654" s="152">
        <v>2.7461398822332668</v>
      </c>
      <c r="R1654" s="153">
        <v>0</v>
      </c>
      <c r="S1654" s="154">
        <v>0</v>
      </c>
      <c r="T1654" s="154">
        <v>0</v>
      </c>
      <c r="U1654" s="155">
        <v>0</v>
      </c>
      <c r="V1654" s="155">
        <v>0</v>
      </c>
      <c r="W1654" s="155">
        <v>0</v>
      </c>
      <c r="X1654" s="154">
        <v>0</v>
      </c>
      <c r="Y1654" s="154">
        <v>0</v>
      </c>
      <c r="Z1654" s="154">
        <v>0</v>
      </c>
      <c r="AA1654" s="154">
        <v>0</v>
      </c>
      <c r="AB1654" s="154">
        <v>0</v>
      </c>
      <c r="AC1654" s="154">
        <v>0</v>
      </c>
      <c r="AD1654" s="161">
        <v>0</v>
      </c>
      <c r="AI1654" s="113"/>
      <c r="AJ1654" s="113"/>
    </row>
    <row r="1655" spans="1:36">
      <c r="A1655" s="135"/>
      <c r="B1655" s="150" t="s">
        <v>2133</v>
      </c>
      <c r="C1655" s="151" t="s">
        <v>3</v>
      </c>
      <c r="D1655" s="151" t="s">
        <v>22</v>
      </c>
      <c r="E1655" s="150" t="s">
        <v>616</v>
      </c>
      <c r="F1655" s="150" t="s">
        <v>2134</v>
      </c>
      <c r="G1655" s="150" t="s">
        <v>3662</v>
      </c>
      <c r="H1655" s="150">
        <v>21010022</v>
      </c>
      <c r="I1655" s="151" t="s">
        <v>338</v>
      </c>
      <c r="J1655" s="151" t="s">
        <v>4711</v>
      </c>
      <c r="K1655" s="150">
        <v>136677</v>
      </c>
      <c r="L1655" s="150" t="s">
        <v>571</v>
      </c>
      <c r="M1655" s="150" t="s">
        <v>5084</v>
      </c>
      <c r="N1655" s="150" t="s">
        <v>4215</v>
      </c>
      <c r="O1655" s="152">
        <v>14.646079371910757</v>
      </c>
      <c r="P1655" s="152">
        <v>13.730699411166334</v>
      </c>
      <c r="Q1655" s="152">
        <v>2.7461398822332668</v>
      </c>
      <c r="R1655" s="153">
        <v>0</v>
      </c>
      <c r="S1655" s="154">
        <v>0</v>
      </c>
      <c r="T1655" s="154">
        <v>0</v>
      </c>
      <c r="U1655" s="155">
        <v>0</v>
      </c>
      <c r="V1655" s="155">
        <v>0</v>
      </c>
      <c r="W1655" s="155">
        <v>0</v>
      </c>
      <c r="X1655" s="154">
        <v>0</v>
      </c>
      <c r="Y1655" s="154">
        <v>0</v>
      </c>
      <c r="Z1655" s="154">
        <v>0</v>
      </c>
      <c r="AA1655" s="154">
        <v>0</v>
      </c>
      <c r="AB1655" s="154">
        <v>0</v>
      </c>
      <c r="AC1655" s="154">
        <v>0</v>
      </c>
      <c r="AD1655" s="161">
        <v>0</v>
      </c>
      <c r="AI1655" s="113"/>
      <c r="AJ1655" s="113"/>
    </row>
    <row r="1656" spans="1:36">
      <c r="A1656" s="157">
        <v>99040053</v>
      </c>
      <c r="B1656" s="144" t="s">
        <v>2133</v>
      </c>
      <c r="C1656" s="145" t="s">
        <v>2</v>
      </c>
      <c r="D1656" s="145" t="s">
        <v>21</v>
      </c>
      <c r="E1656" s="144" t="s">
        <v>607</v>
      </c>
      <c r="F1656" s="144" t="s">
        <v>2134</v>
      </c>
      <c r="G1656" s="144" t="s">
        <v>3662</v>
      </c>
      <c r="H1656" s="144">
        <v>99040053</v>
      </c>
      <c r="I1656" s="145" t="s">
        <v>262</v>
      </c>
      <c r="J1656" s="145" t="s">
        <v>4048</v>
      </c>
      <c r="K1656" s="144">
        <v>134304</v>
      </c>
      <c r="L1656" s="144" t="s">
        <v>1495</v>
      </c>
      <c r="M1656" s="144" t="s">
        <v>4049</v>
      </c>
      <c r="N1656" s="144">
        <v>15048902</v>
      </c>
      <c r="O1656" s="146">
        <v>26.473840572352735</v>
      </c>
      <c r="P1656" s="146">
        <v>66.641046957991321</v>
      </c>
      <c r="Q1656" s="146">
        <v>13.693365813285892</v>
      </c>
      <c r="R1656" s="147">
        <v>28</v>
      </c>
      <c r="S1656" s="148">
        <v>64</v>
      </c>
      <c r="T1656" s="148">
        <v>17</v>
      </c>
      <c r="U1656" s="149">
        <v>1.0576478287491491</v>
      </c>
      <c r="V1656" s="149">
        <v>0.96036906563523583</v>
      </c>
      <c r="W1656" s="149">
        <v>1.241477094222216</v>
      </c>
      <c r="X1656" s="148">
        <v>18</v>
      </c>
      <c r="Y1656" s="148">
        <v>21</v>
      </c>
      <c r="Z1656" s="148">
        <v>1</v>
      </c>
      <c r="AA1656" s="148">
        <v>3</v>
      </c>
      <c r="AB1656" s="148">
        <v>21</v>
      </c>
      <c r="AC1656" s="148">
        <v>17</v>
      </c>
      <c r="AD1656" s="160">
        <v>0</v>
      </c>
      <c r="AI1656" s="113"/>
      <c r="AJ1656" s="113"/>
    </row>
    <row r="1657" spans="1:36">
      <c r="A1657" s="156"/>
      <c r="B1657" s="150" t="s">
        <v>2133</v>
      </c>
      <c r="C1657" s="151" t="s">
        <v>2</v>
      </c>
      <c r="D1657" s="151" t="s">
        <v>21</v>
      </c>
      <c r="E1657" s="150" t="s">
        <v>607</v>
      </c>
      <c r="F1657" s="150" t="s">
        <v>2134</v>
      </c>
      <c r="G1657" s="150" t="s">
        <v>3662</v>
      </c>
      <c r="H1657" s="150">
        <v>99040053</v>
      </c>
      <c r="I1657" s="151" t="s">
        <v>262</v>
      </c>
      <c r="J1657" s="151" t="s">
        <v>2610</v>
      </c>
      <c r="K1657" s="150">
        <v>61230</v>
      </c>
      <c r="L1657" s="150" t="s">
        <v>571</v>
      </c>
      <c r="M1657" s="150" t="s">
        <v>2611</v>
      </c>
      <c r="N1657" s="150">
        <v>15048073</v>
      </c>
      <c r="O1657" s="152">
        <v>8.8246135241175789</v>
      </c>
      <c r="P1657" s="152">
        <v>22.213682319330442</v>
      </c>
      <c r="Q1657" s="152">
        <v>4.564455271095297</v>
      </c>
      <c r="R1657" s="153">
        <v>17</v>
      </c>
      <c r="S1657" s="154">
        <v>35</v>
      </c>
      <c r="T1657" s="154">
        <v>10</v>
      </c>
      <c r="U1657" s="155">
        <v>1.9264299737930928</v>
      </c>
      <c r="V1657" s="155">
        <v>1.5756054983078087</v>
      </c>
      <c r="W1657" s="155">
        <v>2.190841930980381</v>
      </c>
      <c r="X1657" s="154">
        <v>8</v>
      </c>
      <c r="Y1657" s="154">
        <v>14</v>
      </c>
      <c r="Z1657" s="154">
        <v>1</v>
      </c>
      <c r="AA1657" s="154">
        <v>2</v>
      </c>
      <c r="AB1657" s="154">
        <v>10</v>
      </c>
      <c r="AC1657" s="154">
        <v>10</v>
      </c>
      <c r="AD1657" s="161">
        <v>0</v>
      </c>
      <c r="AI1657" s="113"/>
      <c r="AJ1657" s="113"/>
    </row>
    <row r="1658" spans="1:36">
      <c r="A1658" s="156"/>
      <c r="B1658" s="150" t="s">
        <v>2133</v>
      </c>
      <c r="C1658" s="151" t="s">
        <v>2</v>
      </c>
      <c r="D1658" s="151" t="s">
        <v>21</v>
      </c>
      <c r="E1658" s="150" t="s">
        <v>607</v>
      </c>
      <c r="F1658" s="150" t="s">
        <v>2134</v>
      </c>
      <c r="G1658" s="150" t="s">
        <v>3662</v>
      </c>
      <c r="H1658" s="150">
        <v>99040053</v>
      </c>
      <c r="I1658" s="151" t="s">
        <v>262</v>
      </c>
      <c r="J1658" s="151" t="s">
        <v>2608</v>
      </c>
      <c r="K1658" s="150">
        <v>125405</v>
      </c>
      <c r="L1658" s="150" t="s">
        <v>571</v>
      </c>
      <c r="M1658" s="150" t="s">
        <v>2609</v>
      </c>
      <c r="N1658" s="150">
        <v>15048325</v>
      </c>
      <c r="O1658" s="152">
        <v>8.8246135241175789</v>
      </c>
      <c r="P1658" s="152">
        <v>22.213682319330442</v>
      </c>
      <c r="Q1658" s="152">
        <v>4.564455271095297</v>
      </c>
      <c r="R1658" s="153">
        <v>10</v>
      </c>
      <c r="S1658" s="154">
        <v>29</v>
      </c>
      <c r="T1658" s="154">
        <v>7</v>
      </c>
      <c r="U1658" s="155">
        <v>1.1331941022312311</v>
      </c>
      <c r="V1658" s="155">
        <v>1.3055016985978987</v>
      </c>
      <c r="W1658" s="155">
        <v>1.5335893516862669</v>
      </c>
      <c r="X1658" s="154">
        <v>10</v>
      </c>
      <c r="Y1658" s="154">
        <v>7</v>
      </c>
      <c r="Z1658" s="154">
        <v>0</v>
      </c>
      <c r="AA1658" s="154">
        <v>1</v>
      </c>
      <c r="AB1658" s="154">
        <v>11</v>
      </c>
      <c r="AC1658" s="154">
        <v>7</v>
      </c>
      <c r="AD1658" s="161">
        <v>0</v>
      </c>
      <c r="AI1658" s="113"/>
      <c r="AJ1658" s="113"/>
    </row>
    <row r="1659" spans="1:36">
      <c r="A1659" s="135"/>
      <c r="B1659" s="150" t="s">
        <v>2133</v>
      </c>
      <c r="C1659" s="151" t="s">
        <v>2</v>
      </c>
      <c r="D1659" s="151" t="s">
        <v>21</v>
      </c>
      <c r="E1659" s="150" t="s">
        <v>607</v>
      </c>
      <c r="F1659" s="150" t="s">
        <v>2134</v>
      </c>
      <c r="G1659" s="150" t="s">
        <v>3662</v>
      </c>
      <c r="H1659" s="150">
        <v>99040053</v>
      </c>
      <c r="I1659" s="151" t="s">
        <v>262</v>
      </c>
      <c r="J1659" s="151" t="s">
        <v>4587</v>
      </c>
      <c r="K1659" s="150">
        <v>136356</v>
      </c>
      <c r="L1659" s="150" t="s">
        <v>571</v>
      </c>
      <c r="M1659" s="150" t="s">
        <v>4588</v>
      </c>
      <c r="N1659" s="150">
        <v>15048968</v>
      </c>
      <c r="O1659" s="152">
        <v>8.8246135241175789</v>
      </c>
      <c r="P1659" s="152">
        <v>22.213682319330442</v>
      </c>
      <c r="Q1659" s="152">
        <v>4.564455271095297</v>
      </c>
      <c r="R1659" s="153">
        <v>1</v>
      </c>
      <c r="S1659" s="154">
        <v>0</v>
      </c>
      <c r="T1659" s="154">
        <v>0</v>
      </c>
      <c r="U1659" s="155">
        <v>0.11331941022312311</v>
      </c>
      <c r="V1659" s="155">
        <v>0</v>
      </c>
      <c r="W1659" s="155">
        <v>0</v>
      </c>
      <c r="X1659" s="154">
        <v>0</v>
      </c>
      <c r="Y1659" s="154">
        <v>0</v>
      </c>
      <c r="Z1659" s="154">
        <v>0</v>
      </c>
      <c r="AA1659" s="154">
        <v>0</v>
      </c>
      <c r="AB1659" s="154">
        <v>0</v>
      </c>
      <c r="AC1659" s="154">
        <v>0</v>
      </c>
      <c r="AD1659" s="161">
        <v>0</v>
      </c>
      <c r="AI1659" s="113"/>
      <c r="AJ1659" s="113"/>
    </row>
    <row r="1660" spans="1:36">
      <c r="A1660" s="143">
        <v>99010027</v>
      </c>
      <c r="B1660" s="144" t="s">
        <v>2133</v>
      </c>
      <c r="C1660" s="145" t="s">
        <v>3</v>
      </c>
      <c r="D1660" s="145" t="s">
        <v>22</v>
      </c>
      <c r="E1660" s="144" t="s">
        <v>616</v>
      </c>
      <c r="F1660" s="144" t="s">
        <v>2134</v>
      </c>
      <c r="G1660" s="144" t="s">
        <v>3662</v>
      </c>
      <c r="H1660" s="144">
        <v>99010027</v>
      </c>
      <c r="I1660" s="145" t="s">
        <v>339</v>
      </c>
      <c r="J1660" s="145" t="s">
        <v>2614</v>
      </c>
      <c r="K1660" s="144">
        <v>127194</v>
      </c>
      <c r="L1660" s="144" t="s">
        <v>1495</v>
      </c>
      <c r="M1660" s="144" t="s">
        <v>2615</v>
      </c>
      <c r="N1660" s="144">
        <v>15013943</v>
      </c>
      <c r="O1660" s="146">
        <v>29.292158743821513</v>
      </c>
      <c r="P1660" s="146">
        <v>27.461398822332669</v>
      </c>
      <c r="Q1660" s="146">
        <v>5.4922797644665335</v>
      </c>
      <c r="R1660" s="147">
        <v>11</v>
      </c>
      <c r="S1660" s="148">
        <v>13</v>
      </c>
      <c r="T1660" s="148">
        <v>1</v>
      </c>
      <c r="U1660" s="149">
        <v>0.37552711960227886</v>
      </c>
      <c r="V1660" s="149">
        <v>0.47339176289256973</v>
      </c>
      <c r="W1660" s="149">
        <v>0.18207375495868067</v>
      </c>
      <c r="X1660" s="148">
        <v>2</v>
      </c>
      <c r="Y1660" s="148">
        <v>6</v>
      </c>
      <c r="Z1660" s="148">
        <v>0</v>
      </c>
      <c r="AA1660" s="148">
        <v>0</v>
      </c>
      <c r="AB1660" s="148">
        <v>5</v>
      </c>
      <c r="AC1660" s="148">
        <v>0</v>
      </c>
      <c r="AD1660" s="160">
        <v>1</v>
      </c>
      <c r="AI1660" s="113"/>
      <c r="AJ1660" s="113"/>
    </row>
    <row r="1661" spans="1:36">
      <c r="A1661" s="156"/>
      <c r="B1661" s="150" t="s">
        <v>2133</v>
      </c>
      <c r="C1661" s="151" t="s">
        <v>3</v>
      </c>
      <c r="D1661" s="151" t="s">
        <v>22</v>
      </c>
      <c r="E1661" s="150" t="s">
        <v>616</v>
      </c>
      <c r="F1661" s="150" t="s">
        <v>2134</v>
      </c>
      <c r="G1661" s="150" t="s">
        <v>3662</v>
      </c>
      <c r="H1661" s="150">
        <v>99010027</v>
      </c>
      <c r="I1661" s="151" t="s">
        <v>339</v>
      </c>
      <c r="J1661" s="151" t="s">
        <v>2769</v>
      </c>
      <c r="K1661" s="150">
        <v>5142</v>
      </c>
      <c r="L1661" s="150" t="s">
        <v>571</v>
      </c>
      <c r="M1661" s="150" t="s">
        <v>2770</v>
      </c>
      <c r="N1661" s="150">
        <v>15014031</v>
      </c>
      <c r="O1661" s="152">
        <v>14.646079371910757</v>
      </c>
      <c r="P1661" s="152">
        <v>13.730699411166334</v>
      </c>
      <c r="Q1661" s="152">
        <v>2.7461398822332668</v>
      </c>
      <c r="R1661" s="153">
        <v>6</v>
      </c>
      <c r="S1661" s="154">
        <v>8</v>
      </c>
      <c r="T1661" s="154">
        <v>1</v>
      </c>
      <c r="U1661" s="155">
        <v>0.40966594865703149</v>
      </c>
      <c r="V1661" s="155">
        <v>0.58263601586777813</v>
      </c>
      <c r="W1661" s="155">
        <v>0.36414750991736133</v>
      </c>
      <c r="X1661" s="154">
        <v>2</v>
      </c>
      <c r="Y1661" s="154">
        <v>2</v>
      </c>
      <c r="Z1661" s="154">
        <v>0</v>
      </c>
      <c r="AA1661" s="154">
        <v>0</v>
      </c>
      <c r="AB1661" s="154">
        <v>4</v>
      </c>
      <c r="AC1661" s="154">
        <v>0</v>
      </c>
      <c r="AD1661" s="161">
        <v>1</v>
      </c>
      <c r="AI1661" s="113"/>
      <c r="AJ1661" s="113"/>
    </row>
    <row r="1662" spans="1:36">
      <c r="A1662" s="135"/>
      <c r="B1662" s="150" t="s">
        <v>2133</v>
      </c>
      <c r="C1662" s="151" t="s">
        <v>3</v>
      </c>
      <c r="D1662" s="151" t="s">
        <v>22</v>
      </c>
      <c r="E1662" s="150" t="s">
        <v>616</v>
      </c>
      <c r="F1662" s="150" t="s">
        <v>2134</v>
      </c>
      <c r="G1662" s="150" t="s">
        <v>3662</v>
      </c>
      <c r="H1662" s="150">
        <v>99010027</v>
      </c>
      <c r="I1662" s="151" t="s">
        <v>339</v>
      </c>
      <c r="J1662" s="151" t="s">
        <v>576</v>
      </c>
      <c r="K1662" s="150"/>
      <c r="L1662" s="150" t="s">
        <v>571</v>
      </c>
      <c r="M1662" s="150"/>
      <c r="N1662" s="150" t="s">
        <v>4215</v>
      </c>
      <c r="O1662" s="152">
        <v>14.646079371910757</v>
      </c>
      <c r="P1662" s="152">
        <v>13.730699411166334</v>
      </c>
      <c r="Q1662" s="152">
        <v>2.7461398822332668</v>
      </c>
      <c r="R1662" s="153">
        <v>0</v>
      </c>
      <c r="S1662" s="154">
        <v>0</v>
      </c>
      <c r="T1662" s="154">
        <v>0</v>
      </c>
      <c r="U1662" s="155">
        <v>0</v>
      </c>
      <c r="V1662" s="155">
        <v>0</v>
      </c>
      <c r="W1662" s="155">
        <v>0</v>
      </c>
      <c r="X1662" s="154">
        <v>0</v>
      </c>
      <c r="Y1662" s="154">
        <v>0</v>
      </c>
      <c r="Z1662" s="154">
        <v>0</v>
      </c>
      <c r="AA1662" s="154">
        <v>0</v>
      </c>
      <c r="AB1662" s="154">
        <v>0</v>
      </c>
      <c r="AC1662" s="154">
        <v>0</v>
      </c>
      <c r="AD1662" s="161">
        <v>0</v>
      </c>
      <c r="AI1662" s="113"/>
      <c r="AJ1662" s="113"/>
    </row>
    <row r="1663" spans="1:36">
      <c r="A1663" s="157">
        <v>99070040</v>
      </c>
      <c r="B1663" s="144" t="s">
        <v>2133</v>
      </c>
      <c r="C1663" s="145" t="s">
        <v>0</v>
      </c>
      <c r="D1663" s="145" t="s">
        <v>3919</v>
      </c>
      <c r="E1663" s="144" t="s">
        <v>599</v>
      </c>
      <c r="F1663" s="144" t="s">
        <v>2134</v>
      </c>
      <c r="G1663" s="144" t="s">
        <v>3662</v>
      </c>
      <c r="H1663" s="144">
        <v>99070040</v>
      </c>
      <c r="I1663" s="145" t="s">
        <v>550</v>
      </c>
      <c r="J1663" s="145" t="s">
        <v>2472</v>
      </c>
      <c r="K1663" s="144" t="s">
        <v>3333</v>
      </c>
      <c r="L1663" s="144" t="s">
        <v>1495</v>
      </c>
      <c r="M1663" s="144" t="s">
        <v>2473</v>
      </c>
      <c r="N1663" s="144">
        <v>15078595</v>
      </c>
      <c r="O1663" s="146">
        <v>90.150734965881711</v>
      </c>
      <c r="P1663" s="146">
        <v>87.41889451237013</v>
      </c>
      <c r="Q1663" s="146">
        <v>17.301656205573256</v>
      </c>
      <c r="R1663" s="147">
        <v>57</v>
      </c>
      <c r="S1663" s="148">
        <v>104</v>
      </c>
      <c r="T1663" s="148">
        <v>7</v>
      </c>
      <c r="U1663" s="149">
        <v>0.63227437936664765</v>
      </c>
      <c r="V1663" s="149">
        <v>1.1896741611767188</v>
      </c>
      <c r="W1663" s="149">
        <v>0.40458554469167762</v>
      </c>
      <c r="X1663" s="148">
        <v>26</v>
      </c>
      <c r="Y1663" s="148">
        <v>34</v>
      </c>
      <c r="Z1663" s="148">
        <v>1</v>
      </c>
      <c r="AA1663" s="148">
        <v>7</v>
      </c>
      <c r="AB1663" s="148">
        <v>36</v>
      </c>
      <c r="AC1663" s="148">
        <v>7</v>
      </c>
      <c r="AD1663" s="160">
        <v>0</v>
      </c>
      <c r="AI1663" s="113"/>
      <c r="AJ1663" s="113"/>
    </row>
    <row r="1664" spans="1:36">
      <c r="A1664" s="135"/>
      <c r="B1664" s="150" t="s">
        <v>2133</v>
      </c>
      <c r="C1664" s="151" t="s">
        <v>0</v>
      </c>
      <c r="D1664" s="151" t="s">
        <v>3919</v>
      </c>
      <c r="E1664" s="150" t="s">
        <v>599</v>
      </c>
      <c r="F1664" s="150" t="s">
        <v>2134</v>
      </c>
      <c r="G1664" s="150" t="s">
        <v>3662</v>
      </c>
      <c r="H1664" s="150">
        <v>99070040</v>
      </c>
      <c r="I1664" s="151" t="s">
        <v>550</v>
      </c>
      <c r="J1664" s="151" t="s">
        <v>4630</v>
      </c>
      <c r="K1664" s="150"/>
      <c r="L1664" s="150" t="s">
        <v>571</v>
      </c>
      <c r="M1664" s="150" t="s">
        <v>4712</v>
      </c>
      <c r="N1664" s="150">
        <v>15078674</v>
      </c>
      <c r="O1664" s="152">
        <v>22.537683741470428</v>
      </c>
      <c r="P1664" s="152">
        <v>21.854723628092533</v>
      </c>
      <c r="Q1664" s="152">
        <v>4.3254140513933139</v>
      </c>
      <c r="R1664" s="153">
        <v>1</v>
      </c>
      <c r="S1664" s="154">
        <v>0</v>
      </c>
      <c r="T1664" s="154">
        <v>0</v>
      </c>
      <c r="U1664" s="155">
        <v>4.4370131885378784E-2</v>
      </c>
      <c r="V1664" s="155">
        <v>0</v>
      </c>
      <c r="W1664" s="155">
        <v>0</v>
      </c>
      <c r="X1664" s="154">
        <v>0</v>
      </c>
      <c r="Y1664" s="154">
        <v>0</v>
      </c>
      <c r="Z1664" s="154">
        <v>0</v>
      </c>
      <c r="AA1664" s="154">
        <v>0</v>
      </c>
      <c r="AB1664" s="154">
        <v>0</v>
      </c>
      <c r="AC1664" s="154">
        <v>0</v>
      </c>
      <c r="AD1664" s="161">
        <v>0</v>
      </c>
      <c r="AI1664" s="113"/>
      <c r="AJ1664" s="113"/>
    </row>
    <row r="1665" spans="1:36">
      <c r="A1665" s="156"/>
      <c r="B1665" s="150" t="s">
        <v>2133</v>
      </c>
      <c r="C1665" s="151" t="s">
        <v>0</v>
      </c>
      <c r="D1665" s="151" t="s">
        <v>3919</v>
      </c>
      <c r="E1665" s="150" t="s">
        <v>599</v>
      </c>
      <c r="F1665" s="150" t="s">
        <v>2134</v>
      </c>
      <c r="G1665" s="150" t="s">
        <v>3662</v>
      </c>
      <c r="H1665" s="150">
        <v>99070040</v>
      </c>
      <c r="I1665" s="151" t="s">
        <v>550</v>
      </c>
      <c r="J1665" s="151" t="s">
        <v>2616</v>
      </c>
      <c r="K1665" s="150" t="s">
        <v>3366</v>
      </c>
      <c r="L1665" s="150" t="s">
        <v>571</v>
      </c>
      <c r="M1665" s="150" t="s">
        <v>2617</v>
      </c>
      <c r="N1665" s="150">
        <v>15078208</v>
      </c>
      <c r="O1665" s="152">
        <v>22.537683741470428</v>
      </c>
      <c r="P1665" s="152">
        <v>21.854723628092533</v>
      </c>
      <c r="Q1665" s="152">
        <v>4.3254140513933139</v>
      </c>
      <c r="R1665" s="153">
        <v>18</v>
      </c>
      <c r="S1665" s="154">
        <v>44</v>
      </c>
      <c r="T1665" s="154">
        <v>2</v>
      </c>
      <c r="U1665" s="155">
        <v>0.79866237393681805</v>
      </c>
      <c r="V1665" s="155">
        <v>2.0132947342990626</v>
      </c>
      <c r="W1665" s="155">
        <v>0.4623834796476316</v>
      </c>
      <c r="X1665" s="154">
        <v>11</v>
      </c>
      <c r="Y1665" s="154">
        <v>12</v>
      </c>
      <c r="Z1665" s="154">
        <v>0</v>
      </c>
      <c r="AA1665" s="154">
        <v>3</v>
      </c>
      <c r="AB1665" s="154">
        <v>18</v>
      </c>
      <c r="AC1665" s="154">
        <v>2</v>
      </c>
      <c r="AD1665" s="161">
        <v>0</v>
      </c>
      <c r="AI1665" s="113"/>
      <c r="AJ1665" s="113"/>
    </row>
    <row r="1666" spans="1:36">
      <c r="A1666" s="156"/>
      <c r="B1666" s="150" t="s">
        <v>2133</v>
      </c>
      <c r="C1666" s="151" t="s">
        <v>0</v>
      </c>
      <c r="D1666" s="151" t="s">
        <v>3919</v>
      </c>
      <c r="E1666" s="150" t="s">
        <v>599</v>
      </c>
      <c r="F1666" s="150" t="s">
        <v>2134</v>
      </c>
      <c r="G1666" s="150" t="s">
        <v>3662</v>
      </c>
      <c r="H1666" s="150">
        <v>99070040</v>
      </c>
      <c r="I1666" s="151" t="s">
        <v>550</v>
      </c>
      <c r="J1666" s="151" t="s">
        <v>2618</v>
      </c>
      <c r="K1666" s="150" t="s">
        <v>3367</v>
      </c>
      <c r="L1666" s="150" t="s">
        <v>571</v>
      </c>
      <c r="M1666" s="150" t="s">
        <v>2619</v>
      </c>
      <c r="N1666" s="150">
        <v>15078245</v>
      </c>
      <c r="O1666" s="152">
        <v>22.537683741470428</v>
      </c>
      <c r="P1666" s="152">
        <v>21.854723628092533</v>
      </c>
      <c r="Q1666" s="152">
        <v>4.3254140513933139</v>
      </c>
      <c r="R1666" s="153">
        <v>12</v>
      </c>
      <c r="S1666" s="154">
        <v>40</v>
      </c>
      <c r="T1666" s="154">
        <v>3</v>
      </c>
      <c r="U1666" s="155">
        <v>0.53244158262454544</v>
      </c>
      <c r="V1666" s="155">
        <v>1.8302679402718751</v>
      </c>
      <c r="W1666" s="155">
        <v>0.6935752194714474</v>
      </c>
      <c r="X1666" s="154">
        <v>12</v>
      </c>
      <c r="Y1666" s="154">
        <v>14</v>
      </c>
      <c r="Z1666" s="154">
        <v>1</v>
      </c>
      <c r="AA1666" s="154">
        <v>2</v>
      </c>
      <c r="AB1666" s="154">
        <v>11</v>
      </c>
      <c r="AC1666" s="154">
        <v>3</v>
      </c>
      <c r="AD1666" s="161">
        <v>0</v>
      </c>
      <c r="AI1666" s="113"/>
      <c r="AJ1666" s="113"/>
    </row>
    <row r="1667" spans="1:36">
      <c r="A1667" s="135"/>
      <c r="B1667" s="150" t="s">
        <v>2133</v>
      </c>
      <c r="C1667" s="151" t="s">
        <v>0</v>
      </c>
      <c r="D1667" s="151" t="s">
        <v>3919</v>
      </c>
      <c r="E1667" s="150" t="s">
        <v>599</v>
      </c>
      <c r="F1667" s="150" t="s">
        <v>2134</v>
      </c>
      <c r="G1667" s="150" t="s">
        <v>3662</v>
      </c>
      <c r="H1667" s="150">
        <v>99070040</v>
      </c>
      <c r="I1667" s="151" t="s">
        <v>550</v>
      </c>
      <c r="J1667" s="151" t="s">
        <v>3945</v>
      </c>
      <c r="K1667" s="150" t="s">
        <v>4050</v>
      </c>
      <c r="L1667" s="150" t="s">
        <v>571</v>
      </c>
      <c r="M1667" s="150" t="s">
        <v>4051</v>
      </c>
      <c r="N1667" s="150">
        <v>15078602</v>
      </c>
      <c r="O1667" s="152">
        <v>22.537683741470428</v>
      </c>
      <c r="P1667" s="152">
        <v>21.854723628092533</v>
      </c>
      <c r="Q1667" s="152">
        <v>4.3254140513933139</v>
      </c>
      <c r="R1667" s="153">
        <v>22</v>
      </c>
      <c r="S1667" s="154">
        <v>19</v>
      </c>
      <c r="T1667" s="154">
        <v>2</v>
      </c>
      <c r="U1667" s="155">
        <v>0.97614290147833327</v>
      </c>
      <c r="V1667" s="155">
        <v>0.86937727162914069</v>
      </c>
      <c r="W1667" s="155">
        <v>0.4623834796476316</v>
      </c>
      <c r="X1667" s="154">
        <v>3</v>
      </c>
      <c r="Y1667" s="154">
        <v>8</v>
      </c>
      <c r="Z1667" s="154">
        <v>0</v>
      </c>
      <c r="AA1667" s="154">
        <v>2</v>
      </c>
      <c r="AB1667" s="154">
        <v>6</v>
      </c>
      <c r="AC1667" s="154">
        <v>2</v>
      </c>
      <c r="AD1667" s="161">
        <v>0</v>
      </c>
      <c r="AI1667" s="113"/>
      <c r="AJ1667" s="113"/>
    </row>
    <row r="1668" spans="1:36">
      <c r="A1668" s="143">
        <v>99040044</v>
      </c>
      <c r="B1668" s="144" t="s">
        <v>2133</v>
      </c>
      <c r="C1668" s="145" t="s">
        <v>2</v>
      </c>
      <c r="D1668" s="145" t="s">
        <v>57</v>
      </c>
      <c r="E1668" s="144" t="s">
        <v>607</v>
      </c>
      <c r="F1668" s="144" t="s">
        <v>2134</v>
      </c>
      <c r="G1668" s="144" t="s">
        <v>3662</v>
      </c>
      <c r="H1668" s="144">
        <v>99040044</v>
      </c>
      <c r="I1668" s="145" t="s">
        <v>263</v>
      </c>
      <c r="J1668" s="145" t="s">
        <v>3836</v>
      </c>
      <c r="K1668" s="144">
        <v>133584</v>
      </c>
      <c r="L1668" s="144" t="s">
        <v>1495</v>
      </c>
      <c r="M1668" s="144" t="s">
        <v>3837</v>
      </c>
      <c r="N1668" s="144">
        <v>15048871</v>
      </c>
      <c r="O1668" s="146">
        <v>34.689860060324278</v>
      </c>
      <c r="P1668" s="146">
        <v>59.337918524238873</v>
      </c>
      <c r="Q1668" s="146">
        <v>11.867583704847773</v>
      </c>
      <c r="R1668" s="147">
        <v>27</v>
      </c>
      <c r="S1668" s="148">
        <v>17</v>
      </c>
      <c r="T1668" s="148">
        <v>1</v>
      </c>
      <c r="U1668" s="149">
        <v>0.77832542284829287</v>
      </c>
      <c r="V1668" s="149">
        <v>0.28649471405128057</v>
      </c>
      <c r="W1668" s="149">
        <v>8.4263151191553115E-2</v>
      </c>
      <c r="X1668" s="148">
        <v>6</v>
      </c>
      <c r="Y1668" s="148">
        <v>6</v>
      </c>
      <c r="Z1668" s="148">
        <v>0</v>
      </c>
      <c r="AA1668" s="148">
        <v>0</v>
      </c>
      <c r="AB1668" s="148">
        <v>5</v>
      </c>
      <c r="AC1668" s="148">
        <v>1</v>
      </c>
      <c r="AD1668" s="160">
        <v>0</v>
      </c>
      <c r="AI1668" s="113"/>
      <c r="AJ1668" s="113"/>
    </row>
    <row r="1669" spans="1:36">
      <c r="A1669" s="156"/>
      <c r="B1669" s="150" t="s">
        <v>2133</v>
      </c>
      <c r="C1669" s="151" t="s">
        <v>2</v>
      </c>
      <c r="D1669" s="151" t="s">
        <v>57</v>
      </c>
      <c r="E1669" s="150" t="s">
        <v>607</v>
      </c>
      <c r="F1669" s="150" t="s">
        <v>2134</v>
      </c>
      <c r="G1669" s="150" t="s">
        <v>3662</v>
      </c>
      <c r="H1669" s="150">
        <v>99040044</v>
      </c>
      <c r="I1669" s="151" t="s">
        <v>263</v>
      </c>
      <c r="J1669" s="151" t="s">
        <v>2729</v>
      </c>
      <c r="K1669" s="150">
        <v>106065</v>
      </c>
      <c r="L1669" s="150" t="s">
        <v>571</v>
      </c>
      <c r="M1669" s="150" t="s">
        <v>2730</v>
      </c>
      <c r="N1669" s="150">
        <v>15048849</v>
      </c>
      <c r="O1669" s="152">
        <v>17.344930030162139</v>
      </c>
      <c r="P1669" s="152">
        <v>29.668959262119436</v>
      </c>
      <c r="Q1669" s="152">
        <v>5.9337918524238864</v>
      </c>
      <c r="R1669" s="153">
        <v>17</v>
      </c>
      <c r="S1669" s="154">
        <v>11</v>
      </c>
      <c r="T1669" s="154">
        <v>1</v>
      </c>
      <c r="U1669" s="155">
        <v>0.98011349543859105</v>
      </c>
      <c r="V1669" s="155">
        <v>0.37075786524283366</v>
      </c>
      <c r="W1669" s="155">
        <v>0.16852630238310623</v>
      </c>
      <c r="X1669" s="154">
        <v>3</v>
      </c>
      <c r="Y1669" s="154">
        <v>5</v>
      </c>
      <c r="Z1669" s="154">
        <v>0</v>
      </c>
      <c r="AA1669" s="154">
        <v>0</v>
      </c>
      <c r="AB1669" s="154">
        <v>3</v>
      </c>
      <c r="AC1669" s="154">
        <v>1</v>
      </c>
      <c r="AD1669" s="161">
        <v>0</v>
      </c>
      <c r="AI1669" s="113"/>
      <c r="AJ1669" s="113"/>
    </row>
    <row r="1670" spans="1:36">
      <c r="A1670" s="135"/>
      <c r="B1670" s="150" t="s">
        <v>2133</v>
      </c>
      <c r="C1670" s="151" t="s">
        <v>2</v>
      </c>
      <c r="D1670" s="151" t="s">
        <v>57</v>
      </c>
      <c r="E1670" s="150" t="s">
        <v>607</v>
      </c>
      <c r="F1670" s="150" t="s">
        <v>2134</v>
      </c>
      <c r="G1670" s="150" t="s">
        <v>3662</v>
      </c>
      <c r="H1670" s="150">
        <v>99040044</v>
      </c>
      <c r="I1670" s="151" t="s">
        <v>263</v>
      </c>
      <c r="J1670" s="151" t="s">
        <v>3583</v>
      </c>
      <c r="K1670" s="150">
        <v>132459</v>
      </c>
      <c r="L1670" s="150" t="s">
        <v>571</v>
      </c>
      <c r="M1670" s="150" t="s">
        <v>3584</v>
      </c>
      <c r="N1670" s="150">
        <v>15048834</v>
      </c>
      <c r="O1670" s="152">
        <v>17.344930030162139</v>
      </c>
      <c r="P1670" s="152">
        <v>29.668959262119436</v>
      </c>
      <c r="Q1670" s="152">
        <v>5.9337918524238864</v>
      </c>
      <c r="R1670" s="153">
        <v>2</v>
      </c>
      <c r="S1670" s="154">
        <v>2</v>
      </c>
      <c r="T1670" s="154">
        <v>0</v>
      </c>
      <c r="U1670" s="155">
        <v>0.11530747005159894</v>
      </c>
      <c r="V1670" s="155">
        <v>6.7410520953242486E-2</v>
      </c>
      <c r="W1670" s="155">
        <v>0</v>
      </c>
      <c r="X1670" s="154">
        <v>1</v>
      </c>
      <c r="Y1670" s="154">
        <v>0</v>
      </c>
      <c r="Z1670" s="154">
        <v>0</v>
      </c>
      <c r="AA1670" s="154">
        <v>0</v>
      </c>
      <c r="AB1670" s="154">
        <v>1</v>
      </c>
      <c r="AC1670" s="154">
        <v>0</v>
      </c>
      <c r="AD1670" s="161">
        <v>0</v>
      </c>
      <c r="AI1670" s="113"/>
      <c r="AJ1670" s="113"/>
    </row>
    <row r="1671" spans="1:36">
      <c r="A1671" s="157">
        <v>99090100</v>
      </c>
      <c r="B1671" s="144" t="s">
        <v>2133</v>
      </c>
      <c r="C1671" s="145" t="s">
        <v>1</v>
      </c>
      <c r="D1671" s="145" t="s">
        <v>3841</v>
      </c>
      <c r="E1671" s="144" t="s">
        <v>577</v>
      </c>
      <c r="F1671" s="144" t="s">
        <v>2134</v>
      </c>
      <c r="G1671" s="144" t="s">
        <v>3662</v>
      </c>
      <c r="H1671" s="144">
        <v>99090100</v>
      </c>
      <c r="I1671" s="145" t="s">
        <v>172</v>
      </c>
      <c r="J1671" s="145" t="s">
        <v>2620</v>
      </c>
      <c r="K1671" s="144">
        <v>1264</v>
      </c>
      <c r="L1671" s="144" t="s">
        <v>1495</v>
      </c>
      <c r="M1671" s="144" t="s">
        <v>2621</v>
      </c>
      <c r="N1671" s="144">
        <v>150921134</v>
      </c>
      <c r="O1671" s="146">
        <v>40.112296200716848</v>
      </c>
      <c r="P1671" s="146">
        <v>54.698585728250265</v>
      </c>
      <c r="Q1671" s="146">
        <v>10.93971714565005</v>
      </c>
      <c r="R1671" s="147">
        <v>47</v>
      </c>
      <c r="S1671" s="148">
        <v>65</v>
      </c>
      <c r="T1671" s="148">
        <v>8</v>
      </c>
      <c r="U1671" s="149">
        <v>1.1717105339673888</v>
      </c>
      <c r="V1671" s="149">
        <v>1.1883305415413941</v>
      </c>
      <c r="W1671" s="149">
        <v>0.73128033325624264</v>
      </c>
      <c r="X1671" s="148">
        <v>13</v>
      </c>
      <c r="Y1671" s="148">
        <v>11</v>
      </c>
      <c r="Z1671" s="148">
        <v>3</v>
      </c>
      <c r="AA1671" s="148">
        <v>4</v>
      </c>
      <c r="AB1671" s="148">
        <v>34</v>
      </c>
      <c r="AC1671" s="148">
        <v>6</v>
      </c>
      <c r="AD1671" s="160">
        <v>2</v>
      </c>
      <c r="AI1671" s="113"/>
      <c r="AJ1671" s="113"/>
    </row>
    <row r="1672" spans="1:36">
      <c r="A1672" s="156"/>
      <c r="B1672" s="150" t="s">
        <v>2133</v>
      </c>
      <c r="C1672" s="151" t="s">
        <v>1</v>
      </c>
      <c r="D1672" s="151" t="s">
        <v>3841</v>
      </c>
      <c r="E1672" s="150" t="s">
        <v>577</v>
      </c>
      <c r="F1672" s="150" t="s">
        <v>2134</v>
      </c>
      <c r="G1672" s="150" t="s">
        <v>3662</v>
      </c>
      <c r="H1672" s="150">
        <v>99090100</v>
      </c>
      <c r="I1672" s="151" t="s">
        <v>172</v>
      </c>
      <c r="J1672" s="151" t="s">
        <v>2622</v>
      </c>
      <c r="K1672" s="150">
        <v>2302</v>
      </c>
      <c r="L1672" s="150" t="s">
        <v>571</v>
      </c>
      <c r="M1672" s="150" t="s">
        <v>2623</v>
      </c>
      <c r="N1672" s="150">
        <v>150921991</v>
      </c>
      <c r="O1672" s="152">
        <v>13.37076540023895</v>
      </c>
      <c r="P1672" s="152">
        <v>18.232861909416755</v>
      </c>
      <c r="Q1672" s="152">
        <v>3.6465723818833502</v>
      </c>
      <c r="R1672" s="153">
        <v>11</v>
      </c>
      <c r="S1672" s="154">
        <v>21</v>
      </c>
      <c r="T1672" s="154">
        <v>5</v>
      </c>
      <c r="U1672" s="155">
        <v>0.82269037491327301</v>
      </c>
      <c r="V1672" s="155">
        <v>1.1517665248785818</v>
      </c>
      <c r="W1672" s="155">
        <v>1.3711506248554548</v>
      </c>
      <c r="X1672" s="154">
        <v>3</v>
      </c>
      <c r="Y1672" s="154">
        <v>4</v>
      </c>
      <c r="Z1672" s="154">
        <v>2</v>
      </c>
      <c r="AA1672" s="154">
        <v>1</v>
      </c>
      <c r="AB1672" s="154">
        <v>11</v>
      </c>
      <c r="AC1672" s="154">
        <v>5</v>
      </c>
      <c r="AD1672" s="161">
        <v>0</v>
      </c>
      <c r="AI1672" s="113"/>
      <c r="AJ1672" s="113"/>
    </row>
    <row r="1673" spans="1:36">
      <c r="A1673" s="156"/>
      <c r="B1673" s="150" t="s">
        <v>2133</v>
      </c>
      <c r="C1673" s="151" t="s">
        <v>1</v>
      </c>
      <c r="D1673" s="151" t="s">
        <v>3841</v>
      </c>
      <c r="E1673" s="150" t="s">
        <v>577</v>
      </c>
      <c r="F1673" s="150" t="s">
        <v>2134</v>
      </c>
      <c r="G1673" s="150" t="s">
        <v>3662</v>
      </c>
      <c r="H1673" s="150">
        <v>99090100</v>
      </c>
      <c r="I1673" s="151" t="s">
        <v>172</v>
      </c>
      <c r="J1673" s="151" t="s">
        <v>4052</v>
      </c>
      <c r="K1673" s="150">
        <v>2571</v>
      </c>
      <c r="L1673" s="150" t="s">
        <v>571</v>
      </c>
      <c r="M1673" s="150" t="s">
        <v>4053</v>
      </c>
      <c r="N1673" s="150">
        <v>150922339</v>
      </c>
      <c r="O1673" s="152">
        <v>13.37076540023895</v>
      </c>
      <c r="P1673" s="152">
        <v>18.232861909416755</v>
      </c>
      <c r="Q1673" s="152">
        <v>3.6465723818833502</v>
      </c>
      <c r="R1673" s="153">
        <v>23</v>
      </c>
      <c r="S1673" s="154">
        <v>28</v>
      </c>
      <c r="T1673" s="154">
        <v>3</v>
      </c>
      <c r="U1673" s="155">
        <v>1.7201707839095708</v>
      </c>
      <c r="V1673" s="155">
        <v>1.5356886998381092</v>
      </c>
      <c r="W1673" s="155">
        <v>0.8226903749132729</v>
      </c>
      <c r="X1673" s="154">
        <v>9</v>
      </c>
      <c r="Y1673" s="154">
        <v>3</v>
      </c>
      <c r="Z1673" s="154">
        <v>0</v>
      </c>
      <c r="AA1673" s="154">
        <v>2</v>
      </c>
      <c r="AB1673" s="154">
        <v>14</v>
      </c>
      <c r="AC1673" s="154">
        <v>1</v>
      </c>
      <c r="AD1673" s="161">
        <v>2</v>
      </c>
      <c r="AI1673" s="113"/>
      <c r="AJ1673" s="113"/>
    </row>
    <row r="1674" spans="1:36">
      <c r="A1674" s="135"/>
      <c r="B1674" s="150" t="s">
        <v>2133</v>
      </c>
      <c r="C1674" s="151" t="s">
        <v>1</v>
      </c>
      <c r="D1674" s="151" t="s">
        <v>3841</v>
      </c>
      <c r="E1674" s="150" t="s">
        <v>577</v>
      </c>
      <c r="F1674" s="150" t="s">
        <v>2134</v>
      </c>
      <c r="G1674" s="150" t="s">
        <v>3662</v>
      </c>
      <c r="H1674" s="150">
        <v>99090100</v>
      </c>
      <c r="I1674" s="151" t="s">
        <v>172</v>
      </c>
      <c r="J1674" s="151" t="s">
        <v>3110</v>
      </c>
      <c r="K1674" s="150">
        <v>2334</v>
      </c>
      <c r="L1674" s="150" t="s">
        <v>571</v>
      </c>
      <c r="M1674" s="150" t="s">
        <v>3111</v>
      </c>
      <c r="N1674" s="150">
        <v>150922099</v>
      </c>
      <c r="O1674" s="152">
        <v>13.37076540023895</v>
      </c>
      <c r="P1674" s="152">
        <v>18.232861909416755</v>
      </c>
      <c r="Q1674" s="152">
        <v>3.6465723818833502</v>
      </c>
      <c r="R1674" s="153">
        <v>13</v>
      </c>
      <c r="S1674" s="154">
        <v>16</v>
      </c>
      <c r="T1674" s="154">
        <v>0</v>
      </c>
      <c r="U1674" s="155">
        <v>0.97227044307932264</v>
      </c>
      <c r="V1674" s="155">
        <v>0.87753639990749088</v>
      </c>
      <c r="W1674" s="155">
        <v>0</v>
      </c>
      <c r="X1674" s="154">
        <v>1</v>
      </c>
      <c r="Y1674" s="154">
        <v>4</v>
      </c>
      <c r="Z1674" s="154">
        <v>1</v>
      </c>
      <c r="AA1674" s="154">
        <v>1</v>
      </c>
      <c r="AB1674" s="154">
        <v>9</v>
      </c>
      <c r="AC1674" s="154">
        <v>0</v>
      </c>
      <c r="AD1674" s="161">
        <v>0</v>
      </c>
      <c r="AI1674" s="113"/>
      <c r="AJ1674" s="113"/>
    </row>
    <row r="1675" spans="1:36">
      <c r="A1675" s="143">
        <v>99080032</v>
      </c>
      <c r="B1675" s="144" t="s">
        <v>2133</v>
      </c>
      <c r="C1675" s="145" t="s">
        <v>5</v>
      </c>
      <c r="D1675" s="145" t="s">
        <v>5066</v>
      </c>
      <c r="E1675" s="144" t="s">
        <v>568</v>
      </c>
      <c r="F1675" s="144" t="s">
        <v>2134</v>
      </c>
      <c r="G1675" s="144" t="s">
        <v>3662</v>
      </c>
      <c r="H1675" s="144">
        <v>99080032</v>
      </c>
      <c r="I1675" s="145" t="s">
        <v>3703</v>
      </c>
      <c r="J1675" s="145" t="s">
        <v>2626</v>
      </c>
      <c r="K1675" s="144">
        <v>1688</v>
      </c>
      <c r="L1675" s="144" t="s">
        <v>1495</v>
      </c>
      <c r="M1675" s="144" t="s">
        <v>2627</v>
      </c>
      <c r="N1675" s="144">
        <v>15087404</v>
      </c>
      <c r="O1675" s="146">
        <v>19.179963358998783</v>
      </c>
      <c r="P1675" s="146">
        <v>41.099921483568821</v>
      </c>
      <c r="Q1675" s="146">
        <v>8.2199842967137666</v>
      </c>
      <c r="R1675" s="147">
        <v>2</v>
      </c>
      <c r="S1675" s="148">
        <v>26</v>
      </c>
      <c r="T1675" s="148">
        <v>1</v>
      </c>
      <c r="U1675" s="149">
        <v>0.10427548596236746</v>
      </c>
      <c r="V1675" s="149">
        <v>0.63260461483836261</v>
      </c>
      <c r="W1675" s="149">
        <v>0.12165473362276201</v>
      </c>
      <c r="X1675" s="148">
        <v>8</v>
      </c>
      <c r="Y1675" s="148">
        <v>13</v>
      </c>
      <c r="Z1675" s="148">
        <v>3</v>
      </c>
      <c r="AA1675" s="148">
        <v>1</v>
      </c>
      <c r="AB1675" s="148">
        <v>1</v>
      </c>
      <c r="AC1675" s="148">
        <v>1</v>
      </c>
      <c r="AD1675" s="160">
        <v>0</v>
      </c>
      <c r="AI1675" s="113"/>
      <c r="AJ1675" s="113"/>
    </row>
    <row r="1676" spans="1:36">
      <c r="A1676" s="156"/>
      <c r="B1676" s="150" t="s">
        <v>2133</v>
      </c>
      <c r="C1676" s="151" t="s">
        <v>5</v>
      </c>
      <c r="D1676" s="151" t="s">
        <v>5066</v>
      </c>
      <c r="E1676" s="150" t="s">
        <v>568</v>
      </c>
      <c r="F1676" s="150" t="s">
        <v>2134</v>
      </c>
      <c r="G1676" s="150" t="s">
        <v>3662</v>
      </c>
      <c r="H1676" s="150">
        <v>99080032</v>
      </c>
      <c r="I1676" s="151" t="s">
        <v>3703</v>
      </c>
      <c r="J1676" s="151" t="s">
        <v>2628</v>
      </c>
      <c r="K1676" s="150">
        <v>1686</v>
      </c>
      <c r="L1676" s="150" t="s">
        <v>571</v>
      </c>
      <c r="M1676" s="150" t="s">
        <v>2629</v>
      </c>
      <c r="N1676" s="150">
        <v>15087405</v>
      </c>
      <c r="O1676" s="152">
        <v>9.5899816794993917</v>
      </c>
      <c r="P1676" s="152">
        <v>20.54996074178441</v>
      </c>
      <c r="Q1676" s="152">
        <v>4.1099921483568833</v>
      </c>
      <c r="R1676" s="153">
        <v>2</v>
      </c>
      <c r="S1676" s="154">
        <v>14</v>
      </c>
      <c r="T1676" s="154">
        <v>1</v>
      </c>
      <c r="U1676" s="155">
        <v>0.20855097192473493</v>
      </c>
      <c r="V1676" s="155">
        <v>0.68126650828746749</v>
      </c>
      <c r="W1676" s="155">
        <v>0.24330946724552402</v>
      </c>
      <c r="X1676" s="154">
        <v>5</v>
      </c>
      <c r="Y1676" s="154">
        <v>8</v>
      </c>
      <c r="Z1676" s="154">
        <v>1</v>
      </c>
      <c r="AA1676" s="154">
        <v>0</v>
      </c>
      <c r="AB1676" s="154">
        <v>0</v>
      </c>
      <c r="AC1676" s="154">
        <v>1</v>
      </c>
      <c r="AD1676" s="161">
        <v>0</v>
      </c>
      <c r="AI1676" s="113"/>
      <c r="AJ1676" s="113"/>
    </row>
    <row r="1677" spans="1:36">
      <c r="A1677" s="135"/>
      <c r="B1677" s="150" t="s">
        <v>2133</v>
      </c>
      <c r="C1677" s="151" t="s">
        <v>5</v>
      </c>
      <c r="D1677" s="151" t="s">
        <v>5066</v>
      </c>
      <c r="E1677" s="150" t="s">
        <v>568</v>
      </c>
      <c r="F1677" s="150" t="s">
        <v>2134</v>
      </c>
      <c r="G1677" s="150" t="s">
        <v>3662</v>
      </c>
      <c r="H1677" s="150">
        <v>99080032</v>
      </c>
      <c r="I1677" s="151" t="s">
        <v>3703</v>
      </c>
      <c r="J1677" s="151" t="s">
        <v>2106</v>
      </c>
      <c r="K1677" s="150">
        <v>1870</v>
      </c>
      <c r="L1677" s="150" t="s">
        <v>571</v>
      </c>
      <c r="M1677" s="150" t="s">
        <v>2107</v>
      </c>
      <c r="N1677" s="150">
        <v>15087497</v>
      </c>
      <c r="O1677" s="152">
        <v>9.5899816794993917</v>
      </c>
      <c r="P1677" s="152">
        <v>20.54996074178441</v>
      </c>
      <c r="Q1677" s="152">
        <v>4.1099921483568833</v>
      </c>
      <c r="R1677" s="153">
        <v>0</v>
      </c>
      <c r="S1677" s="154">
        <v>12</v>
      </c>
      <c r="T1677" s="154">
        <v>0</v>
      </c>
      <c r="U1677" s="155">
        <v>0</v>
      </c>
      <c r="V1677" s="155">
        <v>0.58394272138925785</v>
      </c>
      <c r="W1677" s="155">
        <v>0</v>
      </c>
      <c r="X1677" s="154">
        <v>3</v>
      </c>
      <c r="Y1677" s="154">
        <v>5</v>
      </c>
      <c r="Z1677" s="154">
        <v>2</v>
      </c>
      <c r="AA1677" s="154">
        <v>1</v>
      </c>
      <c r="AB1677" s="154">
        <v>1</v>
      </c>
      <c r="AC1677" s="154">
        <v>0</v>
      </c>
      <c r="AD1677" s="161">
        <v>0</v>
      </c>
      <c r="AI1677" s="113"/>
      <c r="AJ1677" s="113"/>
    </row>
    <row r="1678" spans="1:36">
      <c r="A1678" s="157">
        <v>21080015</v>
      </c>
      <c r="B1678" s="144" t="s">
        <v>2133</v>
      </c>
      <c r="C1678" s="145" t="s">
        <v>5</v>
      </c>
      <c r="D1678" s="145" t="s">
        <v>24</v>
      </c>
      <c r="E1678" s="144" t="s">
        <v>568</v>
      </c>
      <c r="F1678" s="144" t="s">
        <v>2134</v>
      </c>
      <c r="G1678" s="144" t="s">
        <v>3662</v>
      </c>
      <c r="H1678" s="144">
        <v>21080015</v>
      </c>
      <c r="I1678" s="145" t="s">
        <v>423</v>
      </c>
      <c r="J1678" s="145" t="s">
        <v>2638</v>
      </c>
      <c r="K1678" s="144">
        <v>1750</v>
      </c>
      <c r="L1678" s="144" t="s">
        <v>1495</v>
      </c>
      <c r="M1678" s="144" t="s">
        <v>2639</v>
      </c>
      <c r="N1678" s="144">
        <v>15087548</v>
      </c>
      <c r="O1678" s="146">
        <v>65.759874373710133</v>
      </c>
      <c r="P1678" s="146">
        <v>131.51974874742027</v>
      </c>
      <c r="Q1678" s="146">
        <v>26.486616067188802</v>
      </c>
      <c r="R1678" s="147">
        <v>106</v>
      </c>
      <c r="S1678" s="148">
        <v>172</v>
      </c>
      <c r="T1678" s="148">
        <v>36</v>
      </c>
      <c r="U1678" s="149">
        <v>1.6119252205015966</v>
      </c>
      <c r="V1678" s="149">
        <v>1.3077883864446915</v>
      </c>
      <c r="W1678" s="149">
        <v>1.3591770239232721</v>
      </c>
      <c r="X1678" s="148">
        <v>31</v>
      </c>
      <c r="Y1678" s="148">
        <v>69</v>
      </c>
      <c r="Z1678" s="148">
        <v>0</v>
      </c>
      <c r="AA1678" s="148">
        <v>33</v>
      </c>
      <c r="AB1678" s="148">
        <v>39</v>
      </c>
      <c r="AC1678" s="148">
        <v>35</v>
      </c>
      <c r="AD1678" s="160">
        <v>1</v>
      </c>
      <c r="AI1678" s="113"/>
      <c r="AJ1678" s="113"/>
    </row>
    <row r="1679" spans="1:36">
      <c r="A1679" s="135"/>
      <c r="B1679" s="150" t="s">
        <v>2133</v>
      </c>
      <c r="C1679" s="151" t="s">
        <v>5</v>
      </c>
      <c r="D1679" s="151" t="s">
        <v>24</v>
      </c>
      <c r="E1679" s="150" t="s">
        <v>568</v>
      </c>
      <c r="F1679" s="150" t="s">
        <v>2134</v>
      </c>
      <c r="G1679" s="150" t="s">
        <v>3662</v>
      </c>
      <c r="H1679" s="150">
        <v>21080015</v>
      </c>
      <c r="I1679" s="151" t="s">
        <v>423</v>
      </c>
      <c r="J1679" s="151" t="s">
        <v>3008</v>
      </c>
      <c r="K1679" s="150">
        <v>2</v>
      </c>
      <c r="L1679" s="150" t="s">
        <v>571</v>
      </c>
      <c r="M1679" s="150" t="s">
        <v>3009</v>
      </c>
      <c r="N1679" s="150">
        <v>15087477</v>
      </c>
      <c r="O1679" s="152">
        <v>10.959979062285022</v>
      </c>
      <c r="P1679" s="152">
        <v>21.919958124570044</v>
      </c>
      <c r="Q1679" s="152">
        <v>4.4144360111981333</v>
      </c>
      <c r="R1679" s="153">
        <v>14</v>
      </c>
      <c r="S1679" s="154">
        <v>35</v>
      </c>
      <c r="T1679" s="154">
        <v>10</v>
      </c>
      <c r="U1679" s="155">
        <v>1.277374703039001</v>
      </c>
      <c r="V1679" s="155">
        <v>1.5967183787987513</v>
      </c>
      <c r="W1679" s="155">
        <v>2.2652950398721203</v>
      </c>
      <c r="X1679" s="154">
        <v>5</v>
      </c>
      <c r="Y1679" s="154">
        <v>15</v>
      </c>
      <c r="Z1679" s="154">
        <v>0</v>
      </c>
      <c r="AA1679" s="154">
        <v>7</v>
      </c>
      <c r="AB1679" s="154">
        <v>8</v>
      </c>
      <c r="AC1679" s="154">
        <v>10</v>
      </c>
      <c r="AD1679" s="161">
        <v>0</v>
      </c>
      <c r="AI1679" s="113"/>
      <c r="AJ1679" s="113"/>
    </row>
    <row r="1680" spans="1:36">
      <c r="A1680" s="135"/>
      <c r="B1680" s="150" t="s">
        <v>2133</v>
      </c>
      <c r="C1680" s="151" t="s">
        <v>5</v>
      </c>
      <c r="D1680" s="151" t="s">
        <v>24</v>
      </c>
      <c r="E1680" s="150" t="s">
        <v>568</v>
      </c>
      <c r="F1680" s="150" t="s">
        <v>2134</v>
      </c>
      <c r="G1680" s="150" t="s">
        <v>3662</v>
      </c>
      <c r="H1680" s="150">
        <v>21080015</v>
      </c>
      <c r="I1680" s="151" t="s">
        <v>423</v>
      </c>
      <c r="J1680" s="151" t="s">
        <v>3946</v>
      </c>
      <c r="K1680" s="150">
        <v>2535</v>
      </c>
      <c r="L1680" s="150" t="s">
        <v>571</v>
      </c>
      <c r="M1680" s="150" t="s">
        <v>4054</v>
      </c>
      <c r="N1680" s="150">
        <v>15087563</v>
      </c>
      <c r="O1680" s="152">
        <v>10.959979062285022</v>
      </c>
      <c r="P1680" s="152">
        <v>21.919958124570044</v>
      </c>
      <c r="Q1680" s="152">
        <v>4.4144360111981333</v>
      </c>
      <c r="R1680" s="153">
        <v>20</v>
      </c>
      <c r="S1680" s="154">
        <v>31</v>
      </c>
      <c r="T1680" s="154">
        <v>5</v>
      </c>
      <c r="U1680" s="155">
        <v>1.8248210043414301</v>
      </c>
      <c r="V1680" s="155">
        <v>1.4142362783646083</v>
      </c>
      <c r="W1680" s="155">
        <v>1.1326475199360602</v>
      </c>
      <c r="X1680" s="154">
        <v>8</v>
      </c>
      <c r="Y1680" s="154">
        <v>11</v>
      </c>
      <c r="Z1680" s="154">
        <v>0</v>
      </c>
      <c r="AA1680" s="154">
        <v>2</v>
      </c>
      <c r="AB1680" s="154">
        <v>10</v>
      </c>
      <c r="AC1680" s="154">
        <v>5</v>
      </c>
      <c r="AD1680" s="161">
        <v>0</v>
      </c>
      <c r="AI1680" s="113"/>
      <c r="AJ1680" s="113"/>
    </row>
    <row r="1681" spans="1:36">
      <c r="A1681" s="135"/>
      <c r="B1681" s="150" t="s">
        <v>2133</v>
      </c>
      <c r="C1681" s="151" t="s">
        <v>5</v>
      </c>
      <c r="D1681" s="151" t="s">
        <v>24</v>
      </c>
      <c r="E1681" s="150" t="s">
        <v>568</v>
      </c>
      <c r="F1681" s="150" t="s">
        <v>2134</v>
      </c>
      <c r="G1681" s="150" t="s">
        <v>3662</v>
      </c>
      <c r="H1681" s="150">
        <v>21080015</v>
      </c>
      <c r="I1681" s="151" t="s">
        <v>423</v>
      </c>
      <c r="J1681" s="151" t="s">
        <v>2636</v>
      </c>
      <c r="K1681" s="150">
        <v>1838</v>
      </c>
      <c r="L1681" s="150" t="s">
        <v>571</v>
      </c>
      <c r="M1681" s="150" t="s">
        <v>2637</v>
      </c>
      <c r="N1681" s="150">
        <v>15086955</v>
      </c>
      <c r="O1681" s="152">
        <v>10.959979062285022</v>
      </c>
      <c r="P1681" s="152">
        <v>21.919958124570044</v>
      </c>
      <c r="Q1681" s="152">
        <v>4.4144360111981333</v>
      </c>
      <c r="R1681" s="153">
        <v>21</v>
      </c>
      <c r="S1681" s="154">
        <v>26</v>
      </c>
      <c r="T1681" s="154">
        <v>6</v>
      </c>
      <c r="U1681" s="155">
        <v>1.9160620545585016</v>
      </c>
      <c r="V1681" s="155">
        <v>1.1861336528219295</v>
      </c>
      <c r="W1681" s="155">
        <v>1.3591770239232723</v>
      </c>
      <c r="X1681" s="154">
        <v>2</v>
      </c>
      <c r="Y1681" s="154">
        <v>15</v>
      </c>
      <c r="Z1681" s="154">
        <v>0</v>
      </c>
      <c r="AA1681" s="154">
        <v>7</v>
      </c>
      <c r="AB1681" s="154">
        <v>2</v>
      </c>
      <c r="AC1681" s="154">
        <v>5</v>
      </c>
      <c r="AD1681" s="161">
        <v>1</v>
      </c>
      <c r="AI1681" s="113"/>
      <c r="AJ1681" s="113"/>
    </row>
    <row r="1682" spans="1:36">
      <c r="A1682" s="156"/>
      <c r="B1682" s="150" t="s">
        <v>2133</v>
      </c>
      <c r="C1682" s="151" t="s">
        <v>5</v>
      </c>
      <c r="D1682" s="151" t="s">
        <v>24</v>
      </c>
      <c r="E1682" s="150" t="s">
        <v>568</v>
      </c>
      <c r="F1682" s="150" t="s">
        <v>2134</v>
      </c>
      <c r="G1682" s="150" t="s">
        <v>3662</v>
      </c>
      <c r="H1682" s="150">
        <v>21080015</v>
      </c>
      <c r="I1682" s="151" t="s">
        <v>423</v>
      </c>
      <c r="J1682" s="151" t="s">
        <v>2634</v>
      </c>
      <c r="K1682" s="150">
        <v>1880</v>
      </c>
      <c r="L1682" s="150" t="s">
        <v>571</v>
      </c>
      <c r="M1682" s="150" t="s">
        <v>2635</v>
      </c>
      <c r="N1682" s="150">
        <v>15085809</v>
      </c>
      <c r="O1682" s="152">
        <v>10.959979062285022</v>
      </c>
      <c r="P1682" s="152">
        <v>21.919958124570044</v>
      </c>
      <c r="Q1682" s="152">
        <v>4.4144360111981333</v>
      </c>
      <c r="R1682" s="153">
        <v>19</v>
      </c>
      <c r="S1682" s="154">
        <v>24</v>
      </c>
      <c r="T1682" s="154">
        <v>3</v>
      </c>
      <c r="U1682" s="155">
        <v>1.7335799541243586</v>
      </c>
      <c r="V1682" s="155">
        <v>1.094892602604858</v>
      </c>
      <c r="W1682" s="155">
        <v>0.67958851196163617</v>
      </c>
      <c r="X1682" s="154">
        <v>2</v>
      </c>
      <c r="Y1682" s="154">
        <v>16</v>
      </c>
      <c r="Z1682" s="154">
        <v>0</v>
      </c>
      <c r="AA1682" s="154">
        <v>5</v>
      </c>
      <c r="AB1682" s="154">
        <v>1</v>
      </c>
      <c r="AC1682" s="154">
        <v>3</v>
      </c>
      <c r="AD1682" s="161">
        <v>0</v>
      </c>
      <c r="AI1682" s="113"/>
      <c r="AJ1682" s="113"/>
    </row>
    <row r="1683" spans="1:36">
      <c r="A1683" s="156"/>
      <c r="B1683" s="150" t="s">
        <v>2133</v>
      </c>
      <c r="C1683" s="151" t="s">
        <v>5</v>
      </c>
      <c r="D1683" s="151" t="s">
        <v>24</v>
      </c>
      <c r="E1683" s="150" t="s">
        <v>568</v>
      </c>
      <c r="F1683" s="150" t="s">
        <v>2134</v>
      </c>
      <c r="G1683" s="150" t="s">
        <v>3662</v>
      </c>
      <c r="H1683" s="150">
        <v>21080015</v>
      </c>
      <c r="I1683" s="151" t="s">
        <v>423</v>
      </c>
      <c r="J1683" s="151" t="s">
        <v>4106</v>
      </c>
      <c r="K1683" s="150">
        <v>2585</v>
      </c>
      <c r="L1683" s="150" t="s">
        <v>571</v>
      </c>
      <c r="M1683" s="150" t="s">
        <v>4107</v>
      </c>
      <c r="N1683" s="150">
        <v>15087574</v>
      </c>
      <c r="O1683" s="152">
        <v>10.959979062285022</v>
      </c>
      <c r="P1683" s="152">
        <v>21.919958124570044</v>
      </c>
      <c r="Q1683" s="152">
        <v>4.4144360111981333</v>
      </c>
      <c r="R1683" s="153">
        <v>14</v>
      </c>
      <c r="S1683" s="154">
        <v>26</v>
      </c>
      <c r="T1683" s="154">
        <v>10</v>
      </c>
      <c r="U1683" s="155">
        <v>1.277374703039001</v>
      </c>
      <c r="V1683" s="155">
        <v>1.1861336528219295</v>
      </c>
      <c r="W1683" s="155">
        <v>2.2652950398721203</v>
      </c>
      <c r="X1683" s="154">
        <v>3</v>
      </c>
      <c r="Y1683" s="154">
        <v>6</v>
      </c>
      <c r="Z1683" s="154">
        <v>0</v>
      </c>
      <c r="AA1683" s="154">
        <v>7</v>
      </c>
      <c r="AB1683" s="154">
        <v>10</v>
      </c>
      <c r="AC1683" s="154">
        <v>10</v>
      </c>
      <c r="AD1683" s="161">
        <v>0</v>
      </c>
      <c r="AI1683" s="113"/>
      <c r="AJ1683" s="113"/>
    </row>
    <row r="1684" spans="1:36">
      <c r="A1684" s="156"/>
      <c r="B1684" s="150" t="s">
        <v>2133</v>
      </c>
      <c r="C1684" s="151" t="s">
        <v>5</v>
      </c>
      <c r="D1684" s="151" t="s">
        <v>24</v>
      </c>
      <c r="E1684" s="150" t="s">
        <v>568</v>
      </c>
      <c r="F1684" s="150" t="s">
        <v>2134</v>
      </c>
      <c r="G1684" s="150" t="s">
        <v>3662</v>
      </c>
      <c r="H1684" s="150">
        <v>21080015</v>
      </c>
      <c r="I1684" s="151" t="s">
        <v>423</v>
      </c>
      <c r="J1684" s="151" t="s">
        <v>3544</v>
      </c>
      <c r="K1684" s="150">
        <v>2384</v>
      </c>
      <c r="L1684" s="150" t="s">
        <v>571</v>
      </c>
      <c r="M1684" s="150" t="s">
        <v>3545</v>
      </c>
      <c r="N1684" s="150">
        <v>15087505</v>
      </c>
      <c r="O1684" s="152">
        <v>10.959979062285022</v>
      </c>
      <c r="P1684" s="152">
        <v>21.919958124570044</v>
      </c>
      <c r="Q1684" s="152">
        <v>4.4144360111981333</v>
      </c>
      <c r="R1684" s="153">
        <v>17</v>
      </c>
      <c r="S1684" s="154">
        <v>30</v>
      </c>
      <c r="T1684" s="154">
        <v>2</v>
      </c>
      <c r="U1684" s="155">
        <v>1.5510978536902156</v>
      </c>
      <c r="V1684" s="155">
        <v>1.3686157532560725</v>
      </c>
      <c r="W1684" s="155">
        <v>0.45305900797442411</v>
      </c>
      <c r="X1684" s="154">
        <v>11</v>
      </c>
      <c r="Y1684" s="154">
        <v>6</v>
      </c>
      <c r="Z1684" s="154">
        <v>0</v>
      </c>
      <c r="AA1684" s="154">
        <v>5</v>
      </c>
      <c r="AB1684" s="154">
        <v>8</v>
      </c>
      <c r="AC1684" s="154">
        <v>2</v>
      </c>
      <c r="AD1684" s="161">
        <v>0</v>
      </c>
      <c r="AI1684" s="113"/>
      <c r="AJ1684" s="113"/>
    </row>
    <row r="1685" spans="1:36">
      <c r="A1685" s="143">
        <v>99020015</v>
      </c>
      <c r="B1685" s="144" t="s">
        <v>2133</v>
      </c>
      <c r="C1685" s="145" t="s">
        <v>3</v>
      </c>
      <c r="D1685" s="145" t="s">
        <v>3855</v>
      </c>
      <c r="E1685" s="144" t="s">
        <v>925</v>
      </c>
      <c r="F1685" s="144" t="s">
        <v>2134</v>
      </c>
      <c r="G1685" s="144" t="s">
        <v>3662</v>
      </c>
      <c r="H1685" s="144">
        <v>99020015</v>
      </c>
      <c r="I1685" s="145" t="s">
        <v>3013</v>
      </c>
      <c r="J1685" s="145" t="s">
        <v>4181</v>
      </c>
      <c r="K1685" s="144">
        <v>134564</v>
      </c>
      <c r="L1685" s="144" t="s">
        <v>1495</v>
      </c>
      <c r="M1685" s="144" t="s">
        <v>4182</v>
      </c>
      <c r="N1685" s="144">
        <v>15023819</v>
      </c>
      <c r="O1685" s="146">
        <v>14.646079371910757</v>
      </c>
      <c r="P1685" s="146">
        <v>20.138359136377286</v>
      </c>
      <c r="Q1685" s="146">
        <v>3.6615198429776892</v>
      </c>
      <c r="R1685" s="147">
        <v>21</v>
      </c>
      <c r="S1685" s="148">
        <v>45</v>
      </c>
      <c r="T1685" s="148">
        <v>6</v>
      </c>
      <c r="U1685" s="149">
        <v>1.4338308202996102</v>
      </c>
      <c r="V1685" s="149">
        <v>2.234541538129263</v>
      </c>
      <c r="W1685" s="149">
        <v>1.6386637946281259</v>
      </c>
      <c r="X1685" s="148">
        <v>7</v>
      </c>
      <c r="Y1685" s="148">
        <v>22</v>
      </c>
      <c r="Z1685" s="148">
        <v>0</v>
      </c>
      <c r="AA1685" s="148">
        <v>5</v>
      </c>
      <c r="AB1685" s="148">
        <v>11</v>
      </c>
      <c r="AC1685" s="148">
        <v>3</v>
      </c>
      <c r="AD1685" s="160">
        <v>3</v>
      </c>
      <c r="AI1685" s="113"/>
      <c r="AJ1685" s="113"/>
    </row>
    <row r="1686" spans="1:36">
      <c r="A1686" s="135"/>
      <c r="B1686" s="150" t="s">
        <v>2133</v>
      </c>
      <c r="C1686" s="151" t="s">
        <v>3</v>
      </c>
      <c r="D1686" s="151" t="s">
        <v>3855</v>
      </c>
      <c r="E1686" s="150" t="s">
        <v>925</v>
      </c>
      <c r="F1686" s="150" t="s">
        <v>2134</v>
      </c>
      <c r="G1686" s="150" t="s">
        <v>3662</v>
      </c>
      <c r="H1686" s="150">
        <v>99020015</v>
      </c>
      <c r="I1686" s="151" t="s">
        <v>3013</v>
      </c>
      <c r="J1686" s="151" t="s">
        <v>3112</v>
      </c>
      <c r="K1686" s="150">
        <v>127819</v>
      </c>
      <c r="L1686" s="150" t="s">
        <v>571</v>
      </c>
      <c r="M1686" s="150" t="s">
        <v>3113</v>
      </c>
      <c r="N1686" s="150">
        <v>15023708</v>
      </c>
      <c r="O1686" s="152">
        <v>14.646079371910757</v>
      </c>
      <c r="P1686" s="152">
        <v>20.138359136377286</v>
      </c>
      <c r="Q1686" s="152">
        <v>3.6615198429776892</v>
      </c>
      <c r="R1686" s="153">
        <v>21</v>
      </c>
      <c r="S1686" s="154">
        <v>45</v>
      </c>
      <c r="T1686" s="154">
        <v>6</v>
      </c>
      <c r="U1686" s="155">
        <v>1.4338308202996102</v>
      </c>
      <c r="V1686" s="155">
        <v>2.234541538129263</v>
      </c>
      <c r="W1686" s="155">
        <v>1.6386637946281259</v>
      </c>
      <c r="X1686" s="154">
        <v>7</v>
      </c>
      <c r="Y1686" s="154">
        <v>22</v>
      </c>
      <c r="Z1686" s="154">
        <v>0</v>
      </c>
      <c r="AA1686" s="154">
        <v>5</v>
      </c>
      <c r="AB1686" s="154">
        <v>11</v>
      </c>
      <c r="AC1686" s="154">
        <v>3</v>
      </c>
      <c r="AD1686" s="161">
        <v>3</v>
      </c>
      <c r="AI1686" s="113"/>
      <c r="AJ1686" s="113"/>
    </row>
    <row r="1687" spans="1:36">
      <c r="A1687" s="157">
        <v>99040052</v>
      </c>
      <c r="B1687" s="144" t="s">
        <v>2133</v>
      </c>
      <c r="C1687" s="145" t="s">
        <v>2</v>
      </c>
      <c r="D1687" s="145" t="s">
        <v>20</v>
      </c>
      <c r="E1687" s="144" t="s">
        <v>607</v>
      </c>
      <c r="F1687" s="144" t="s">
        <v>2134</v>
      </c>
      <c r="G1687" s="144" t="s">
        <v>3662</v>
      </c>
      <c r="H1687" s="144">
        <v>99040052</v>
      </c>
      <c r="I1687" s="145" t="s">
        <v>264</v>
      </c>
      <c r="J1687" s="145" t="s">
        <v>2644</v>
      </c>
      <c r="K1687" s="144">
        <v>104866</v>
      </c>
      <c r="L1687" s="144" t="s">
        <v>1495</v>
      </c>
      <c r="M1687" s="144" t="s">
        <v>2645</v>
      </c>
      <c r="N1687" s="144">
        <v>15048527</v>
      </c>
      <c r="O1687" s="146">
        <v>44.731661656733927</v>
      </c>
      <c r="P1687" s="146">
        <v>127.80474759066834</v>
      </c>
      <c r="Q1687" s="146">
        <v>25.560949518133672</v>
      </c>
      <c r="R1687" s="147">
        <v>40</v>
      </c>
      <c r="S1687" s="148">
        <v>180</v>
      </c>
      <c r="T1687" s="148">
        <v>54</v>
      </c>
      <c r="U1687" s="149">
        <v>0.89422119631852259</v>
      </c>
      <c r="V1687" s="149">
        <v>1.4083983842016734</v>
      </c>
      <c r="W1687" s="149">
        <v>2.1125975763025098</v>
      </c>
      <c r="X1687" s="148">
        <v>35</v>
      </c>
      <c r="Y1687" s="148">
        <v>78</v>
      </c>
      <c r="Z1687" s="148">
        <v>1</v>
      </c>
      <c r="AA1687" s="148">
        <v>18</v>
      </c>
      <c r="AB1687" s="148">
        <v>48</v>
      </c>
      <c r="AC1687" s="148">
        <v>48</v>
      </c>
      <c r="AD1687" s="160">
        <v>6</v>
      </c>
      <c r="AI1687" s="113"/>
      <c r="AJ1687" s="113"/>
    </row>
    <row r="1688" spans="1:36">
      <c r="A1688" s="135"/>
      <c r="B1688" s="150" t="s">
        <v>2133</v>
      </c>
      <c r="C1688" s="151" t="s">
        <v>2</v>
      </c>
      <c r="D1688" s="151" t="s">
        <v>20</v>
      </c>
      <c r="E1688" s="150" t="s">
        <v>607</v>
      </c>
      <c r="F1688" s="150" t="s">
        <v>2134</v>
      </c>
      <c r="G1688" s="150" t="s">
        <v>3662</v>
      </c>
      <c r="H1688" s="150">
        <v>99040052</v>
      </c>
      <c r="I1688" s="151" t="s">
        <v>264</v>
      </c>
      <c r="J1688" s="151" t="s">
        <v>2646</v>
      </c>
      <c r="K1688" s="150">
        <v>123946</v>
      </c>
      <c r="L1688" s="150" t="s">
        <v>571</v>
      </c>
      <c r="M1688" s="150" t="s">
        <v>2647</v>
      </c>
      <c r="N1688" s="150">
        <v>15048624</v>
      </c>
      <c r="O1688" s="152">
        <v>11.182915414183482</v>
      </c>
      <c r="P1688" s="152">
        <v>31.951186897667085</v>
      </c>
      <c r="Q1688" s="152">
        <v>6.390237379533418</v>
      </c>
      <c r="R1688" s="153">
        <v>12</v>
      </c>
      <c r="S1688" s="154">
        <v>47</v>
      </c>
      <c r="T1688" s="154">
        <v>12</v>
      </c>
      <c r="U1688" s="155">
        <v>1.0730654355822271</v>
      </c>
      <c r="V1688" s="155">
        <v>1.47099386794397</v>
      </c>
      <c r="W1688" s="155">
        <v>1.8778645122688975</v>
      </c>
      <c r="X1688" s="154">
        <v>12</v>
      </c>
      <c r="Y1688" s="154">
        <v>23</v>
      </c>
      <c r="Z1688" s="154">
        <v>1</v>
      </c>
      <c r="AA1688" s="154">
        <v>2</v>
      </c>
      <c r="AB1688" s="154">
        <v>9</v>
      </c>
      <c r="AC1688" s="154">
        <v>10</v>
      </c>
      <c r="AD1688" s="161">
        <v>2</v>
      </c>
      <c r="AI1688" s="113"/>
      <c r="AJ1688" s="113"/>
    </row>
    <row r="1689" spans="1:36">
      <c r="A1689" s="156"/>
      <c r="B1689" s="150" t="s">
        <v>2133</v>
      </c>
      <c r="C1689" s="151" t="s">
        <v>2</v>
      </c>
      <c r="D1689" s="151" t="s">
        <v>20</v>
      </c>
      <c r="E1689" s="150" t="s">
        <v>607</v>
      </c>
      <c r="F1689" s="150" t="s">
        <v>2134</v>
      </c>
      <c r="G1689" s="150" t="s">
        <v>3662</v>
      </c>
      <c r="H1689" s="150">
        <v>99040052</v>
      </c>
      <c r="I1689" s="151" t="s">
        <v>264</v>
      </c>
      <c r="J1689" s="151" t="s">
        <v>2642</v>
      </c>
      <c r="K1689" s="150">
        <v>125537</v>
      </c>
      <c r="L1689" s="150" t="s">
        <v>571</v>
      </c>
      <c r="M1689" s="150" t="s">
        <v>2643</v>
      </c>
      <c r="N1689" s="150">
        <v>15048658</v>
      </c>
      <c r="O1689" s="152">
        <v>11.182915414183482</v>
      </c>
      <c r="P1689" s="152">
        <v>31.951186897667085</v>
      </c>
      <c r="Q1689" s="152">
        <v>6.390237379533418</v>
      </c>
      <c r="R1689" s="153">
        <v>10</v>
      </c>
      <c r="S1689" s="154">
        <v>50</v>
      </c>
      <c r="T1689" s="154">
        <v>11</v>
      </c>
      <c r="U1689" s="155">
        <v>0.89422119631852259</v>
      </c>
      <c r="V1689" s="155">
        <v>1.5648870935574148</v>
      </c>
      <c r="W1689" s="155">
        <v>1.7213758029131561</v>
      </c>
      <c r="X1689" s="154">
        <v>7</v>
      </c>
      <c r="Y1689" s="154">
        <v>24</v>
      </c>
      <c r="Z1689" s="154">
        <v>0</v>
      </c>
      <c r="AA1689" s="154">
        <v>3</v>
      </c>
      <c r="AB1689" s="154">
        <v>16</v>
      </c>
      <c r="AC1689" s="154">
        <v>9</v>
      </c>
      <c r="AD1689" s="161">
        <v>2</v>
      </c>
      <c r="AI1689" s="113"/>
      <c r="AJ1689" s="113"/>
    </row>
    <row r="1690" spans="1:36">
      <c r="A1690" s="156"/>
      <c r="B1690" s="150" t="s">
        <v>2133</v>
      </c>
      <c r="C1690" s="151" t="s">
        <v>2</v>
      </c>
      <c r="D1690" s="151" t="s">
        <v>20</v>
      </c>
      <c r="E1690" s="150" t="s">
        <v>607</v>
      </c>
      <c r="F1690" s="150" t="s">
        <v>2134</v>
      </c>
      <c r="G1690" s="150" t="s">
        <v>3662</v>
      </c>
      <c r="H1690" s="150">
        <v>99040052</v>
      </c>
      <c r="I1690" s="151" t="s">
        <v>264</v>
      </c>
      <c r="J1690" s="151" t="s">
        <v>2640</v>
      </c>
      <c r="K1690" s="150">
        <v>128453</v>
      </c>
      <c r="L1690" s="150" t="s">
        <v>571</v>
      </c>
      <c r="M1690" s="150" t="s">
        <v>2641</v>
      </c>
      <c r="N1690" s="150">
        <v>15048743</v>
      </c>
      <c r="O1690" s="152">
        <v>11.182915414183482</v>
      </c>
      <c r="P1690" s="152">
        <v>31.951186897667085</v>
      </c>
      <c r="Q1690" s="152">
        <v>6.390237379533418</v>
      </c>
      <c r="R1690" s="153">
        <v>10</v>
      </c>
      <c r="S1690" s="154">
        <v>44</v>
      </c>
      <c r="T1690" s="154">
        <v>16</v>
      </c>
      <c r="U1690" s="155">
        <v>0.89422119631852259</v>
      </c>
      <c r="V1690" s="155">
        <v>1.377100642330525</v>
      </c>
      <c r="W1690" s="155">
        <v>2.5038193496918635</v>
      </c>
      <c r="X1690" s="154">
        <v>9</v>
      </c>
      <c r="Y1690" s="154">
        <v>17</v>
      </c>
      <c r="Z1690" s="154">
        <v>0</v>
      </c>
      <c r="AA1690" s="154">
        <v>6</v>
      </c>
      <c r="AB1690" s="154">
        <v>12</v>
      </c>
      <c r="AC1690" s="154">
        <v>15</v>
      </c>
      <c r="AD1690" s="161">
        <v>1</v>
      </c>
      <c r="AI1690" s="113"/>
      <c r="AJ1690" s="113"/>
    </row>
    <row r="1691" spans="1:36">
      <c r="A1691" s="135"/>
      <c r="B1691" s="150" t="s">
        <v>2133</v>
      </c>
      <c r="C1691" s="151" t="s">
        <v>2</v>
      </c>
      <c r="D1691" s="151" t="s">
        <v>20</v>
      </c>
      <c r="E1691" s="150" t="s">
        <v>607</v>
      </c>
      <c r="F1691" s="150" t="s">
        <v>2134</v>
      </c>
      <c r="G1691" s="150" t="s">
        <v>3662</v>
      </c>
      <c r="H1691" s="150">
        <v>99040052</v>
      </c>
      <c r="I1691" s="151" t="s">
        <v>264</v>
      </c>
      <c r="J1691" s="151" t="s">
        <v>2418</v>
      </c>
      <c r="K1691" s="150">
        <v>124573</v>
      </c>
      <c r="L1691" s="150" t="s">
        <v>571</v>
      </c>
      <c r="M1691" s="150" t="s">
        <v>2419</v>
      </c>
      <c r="N1691" s="150">
        <v>15048941</v>
      </c>
      <c r="O1691" s="152">
        <v>11.182915414183482</v>
      </c>
      <c r="P1691" s="152">
        <v>31.951186897667085</v>
      </c>
      <c r="Q1691" s="152">
        <v>6.390237379533418</v>
      </c>
      <c r="R1691" s="153">
        <v>8</v>
      </c>
      <c r="S1691" s="154">
        <v>39</v>
      </c>
      <c r="T1691" s="154">
        <v>15</v>
      </c>
      <c r="U1691" s="155">
        <v>0.71537695705481807</v>
      </c>
      <c r="V1691" s="155">
        <v>1.2206119329747835</v>
      </c>
      <c r="W1691" s="155">
        <v>2.3473306403361218</v>
      </c>
      <c r="X1691" s="154">
        <v>7</v>
      </c>
      <c r="Y1691" s="154">
        <v>14</v>
      </c>
      <c r="Z1691" s="154">
        <v>0</v>
      </c>
      <c r="AA1691" s="154">
        <v>7</v>
      </c>
      <c r="AB1691" s="154">
        <v>11</v>
      </c>
      <c r="AC1691" s="154">
        <v>14</v>
      </c>
      <c r="AD1691" s="161">
        <v>1</v>
      </c>
      <c r="AI1691" s="113"/>
      <c r="AJ1691" s="113"/>
    </row>
    <row r="1692" spans="1:36">
      <c r="A1692" s="157">
        <v>99090060</v>
      </c>
      <c r="B1692" s="144" t="s">
        <v>2133</v>
      </c>
      <c r="C1692" s="145" t="s">
        <v>1</v>
      </c>
      <c r="D1692" s="145" t="s">
        <v>16</v>
      </c>
      <c r="E1692" s="144" t="s">
        <v>577</v>
      </c>
      <c r="F1692" s="144" t="s">
        <v>2134</v>
      </c>
      <c r="G1692" s="144" t="s">
        <v>3662</v>
      </c>
      <c r="H1692" s="144">
        <v>99090060</v>
      </c>
      <c r="I1692" s="145" t="s">
        <v>174</v>
      </c>
      <c r="J1692" s="145" t="s">
        <v>2652</v>
      </c>
      <c r="K1692" s="144">
        <v>1999</v>
      </c>
      <c r="L1692" s="144" t="s">
        <v>1495</v>
      </c>
      <c r="M1692" s="144" t="s">
        <v>2653</v>
      </c>
      <c r="N1692" s="144">
        <v>150920364</v>
      </c>
      <c r="O1692" s="146">
        <v>109.39717145650053</v>
      </c>
      <c r="P1692" s="146">
        <v>113.9553869338547</v>
      </c>
      <c r="Q1692" s="146">
        <v>22.791077386770944</v>
      </c>
      <c r="R1692" s="147">
        <v>105</v>
      </c>
      <c r="S1692" s="148">
        <v>141</v>
      </c>
      <c r="T1692" s="148">
        <v>24</v>
      </c>
      <c r="U1692" s="149">
        <v>0.95980543739881818</v>
      </c>
      <c r="V1692" s="149">
        <v>1.2373263238695624</v>
      </c>
      <c r="W1692" s="149">
        <v>1.0530436798889891</v>
      </c>
      <c r="X1692" s="148">
        <v>22</v>
      </c>
      <c r="Y1692" s="148">
        <v>44</v>
      </c>
      <c r="Z1692" s="148">
        <v>0</v>
      </c>
      <c r="AA1692" s="148">
        <v>22</v>
      </c>
      <c r="AB1692" s="148">
        <v>53</v>
      </c>
      <c r="AC1692" s="148">
        <v>17</v>
      </c>
      <c r="AD1692" s="160">
        <v>7</v>
      </c>
      <c r="AI1692" s="113"/>
      <c r="AJ1692" s="113"/>
    </row>
    <row r="1693" spans="1:36">
      <c r="A1693" s="135"/>
      <c r="B1693" s="150" t="s">
        <v>2133</v>
      </c>
      <c r="C1693" s="151" t="s">
        <v>1</v>
      </c>
      <c r="D1693" s="151" t="s">
        <v>16</v>
      </c>
      <c r="E1693" s="150" t="s">
        <v>577</v>
      </c>
      <c r="F1693" s="150" t="s">
        <v>2134</v>
      </c>
      <c r="G1693" s="150" t="s">
        <v>3662</v>
      </c>
      <c r="H1693" s="150">
        <v>99090060</v>
      </c>
      <c r="I1693" s="151" t="s">
        <v>174</v>
      </c>
      <c r="J1693" s="151" t="s">
        <v>2650</v>
      </c>
      <c r="K1693" s="150">
        <v>1998</v>
      </c>
      <c r="L1693" s="150" t="s">
        <v>571</v>
      </c>
      <c r="M1693" s="150" t="s">
        <v>2651</v>
      </c>
      <c r="N1693" s="150">
        <v>150919719</v>
      </c>
      <c r="O1693" s="152">
        <v>21.879434291300107</v>
      </c>
      <c r="P1693" s="152">
        <v>22.79107738677094</v>
      </c>
      <c r="Q1693" s="152">
        <v>4.5582154773541887</v>
      </c>
      <c r="R1693" s="153">
        <v>19</v>
      </c>
      <c r="S1693" s="154">
        <v>32</v>
      </c>
      <c r="T1693" s="154">
        <v>1</v>
      </c>
      <c r="U1693" s="155">
        <v>0.86839539574178781</v>
      </c>
      <c r="V1693" s="155">
        <v>1.4040582398519856</v>
      </c>
      <c r="W1693" s="155">
        <v>0.21938409997687272</v>
      </c>
      <c r="X1693" s="154">
        <v>4</v>
      </c>
      <c r="Y1693" s="154">
        <v>10</v>
      </c>
      <c r="Z1693" s="154">
        <v>0</v>
      </c>
      <c r="AA1693" s="154">
        <v>4</v>
      </c>
      <c r="AB1693" s="154">
        <v>14</v>
      </c>
      <c r="AC1693" s="154">
        <v>0</v>
      </c>
      <c r="AD1693" s="161">
        <v>1</v>
      </c>
      <c r="AI1693" s="113"/>
      <c r="AJ1693" s="113"/>
    </row>
    <row r="1694" spans="1:36">
      <c r="A1694" s="135"/>
      <c r="B1694" s="150" t="s">
        <v>2133</v>
      </c>
      <c r="C1694" s="151" t="s">
        <v>1</v>
      </c>
      <c r="D1694" s="151" t="s">
        <v>16</v>
      </c>
      <c r="E1694" s="150" t="s">
        <v>577</v>
      </c>
      <c r="F1694" s="150" t="s">
        <v>2134</v>
      </c>
      <c r="G1694" s="150" t="s">
        <v>3662</v>
      </c>
      <c r="H1694" s="150">
        <v>99090060</v>
      </c>
      <c r="I1694" s="151" t="s">
        <v>174</v>
      </c>
      <c r="J1694" s="151" t="s">
        <v>2654</v>
      </c>
      <c r="K1694" s="150">
        <v>2002</v>
      </c>
      <c r="L1694" s="150" t="s">
        <v>571</v>
      </c>
      <c r="M1694" s="150" t="s">
        <v>2655</v>
      </c>
      <c r="N1694" s="150">
        <v>150921314</v>
      </c>
      <c r="O1694" s="152">
        <v>21.879434291300107</v>
      </c>
      <c r="P1694" s="152">
        <v>22.79107738677094</v>
      </c>
      <c r="Q1694" s="152">
        <v>4.5582154773541887</v>
      </c>
      <c r="R1694" s="153">
        <v>31</v>
      </c>
      <c r="S1694" s="154">
        <v>29</v>
      </c>
      <c r="T1694" s="154">
        <v>8</v>
      </c>
      <c r="U1694" s="155">
        <v>1.4168556456839696</v>
      </c>
      <c r="V1694" s="155">
        <v>1.2724277798658621</v>
      </c>
      <c r="W1694" s="155">
        <v>1.7550727998149818</v>
      </c>
      <c r="X1694" s="154">
        <v>7</v>
      </c>
      <c r="Y1694" s="154">
        <v>8</v>
      </c>
      <c r="Z1694" s="154">
        <v>0</v>
      </c>
      <c r="AA1694" s="154">
        <v>2</v>
      </c>
      <c r="AB1694" s="154">
        <v>12</v>
      </c>
      <c r="AC1694" s="154">
        <v>7</v>
      </c>
      <c r="AD1694" s="161">
        <v>1</v>
      </c>
      <c r="AI1694" s="113"/>
      <c r="AJ1694" s="113"/>
    </row>
    <row r="1695" spans="1:36">
      <c r="A1695" s="156"/>
      <c r="B1695" s="150" t="s">
        <v>2133</v>
      </c>
      <c r="C1695" s="151" t="s">
        <v>1</v>
      </c>
      <c r="D1695" s="151" t="s">
        <v>16</v>
      </c>
      <c r="E1695" s="150" t="s">
        <v>577</v>
      </c>
      <c r="F1695" s="150" t="s">
        <v>2134</v>
      </c>
      <c r="G1695" s="150" t="s">
        <v>3662</v>
      </c>
      <c r="H1695" s="150">
        <v>99090060</v>
      </c>
      <c r="I1695" s="151" t="s">
        <v>174</v>
      </c>
      <c r="J1695" s="151" t="s">
        <v>2656</v>
      </c>
      <c r="K1695" s="150">
        <v>2003</v>
      </c>
      <c r="L1695" s="150" t="s">
        <v>571</v>
      </c>
      <c r="M1695" s="150" t="s">
        <v>2657</v>
      </c>
      <c r="N1695" s="150">
        <v>150920508</v>
      </c>
      <c r="O1695" s="152">
        <v>21.879434291300107</v>
      </c>
      <c r="P1695" s="152">
        <v>22.79107738677094</v>
      </c>
      <c r="Q1695" s="152">
        <v>4.5582154773541887</v>
      </c>
      <c r="R1695" s="153">
        <v>15</v>
      </c>
      <c r="S1695" s="154">
        <v>25</v>
      </c>
      <c r="T1695" s="154">
        <v>3</v>
      </c>
      <c r="U1695" s="155">
        <v>0.68557531242772729</v>
      </c>
      <c r="V1695" s="155">
        <v>1.0969204998843638</v>
      </c>
      <c r="W1695" s="155">
        <v>0.65815229993061819</v>
      </c>
      <c r="X1695" s="154">
        <v>1</v>
      </c>
      <c r="Y1695" s="154">
        <v>5</v>
      </c>
      <c r="Z1695" s="154">
        <v>0</v>
      </c>
      <c r="AA1695" s="154">
        <v>5</v>
      </c>
      <c r="AB1695" s="154">
        <v>14</v>
      </c>
      <c r="AC1695" s="154">
        <v>3</v>
      </c>
      <c r="AD1695" s="161">
        <v>0</v>
      </c>
      <c r="AI1695" s="113"/>
      <c r="AJ1695" s="113"/>
    </row>
    <row r="1696" spans="1:36">
      <c r="A1696" s="156"/>
      <c r="B1696" s="150" t="s">
        <v>2133</v>
      </c>
      <c r="C1696" s="151" t="s">
        <v>1</v>
      </c>
      <c r="D1696" s="151" t="s">
        <v>16</v>
      </c>
      <c r="E1696" s="150" t="s">
        <v>577</v>
      </c>
      <c r="F1696" s="150" t="s">
        <v>2134</v>
      </c>
      <c r="G1696" s="150" t="s">
        <v>3662</v>
      </c>
      <c r="H1696" s="150">
        <v>99090060</v>
      </c>
      <c r="I1696" s="151" t="s">
        <v>174</v>
      </c>
      <c r="J1696" s="151" t="s">
        <v>2648</v>
      </c>
      <c r="K1696" s="150">
        <v>2155</v>
      </c>
      <c r="L1696" s="150" t="s">
        <v>571</v>
      </c>
      <c r="M1696" s="150" t="s">
        <v>2649</v>
      </c>
      <c r="N1696" s="150">
        <v>150921857</v>
      </c>
      <c r="O1696" s="152">
        <v>21.879434291300107</v>
      </c>
      <c r="P1696" s="152">
        <v>22.79107738677094</v>
      </c>
      <c r="Q1696" s="152">
        <v>4.5582154773541887</v>
      </c>
      <c r="R1696" s="153">
        <v>20</v>
      </c>
      <c r="S1696" s="154">
        <v>29</v>
      </c>
      <c r="T1696" s="154">
        <v>7</v>
      </c>
      <c r="U1696" s="155">
        <v>0.91410041657030294</v>
      </c>
      <c r="V1696" s="155">
        <v>1.2724277798658621</v>
      </c>
      <c r="W1696" s="155">
        <v>1.5356886998381092</v>
      </c>
      <c r="X1696" s="154">
        <v>7</v>
      </c>
      <c r="Y1696" s="154">
        <v>13</v>
      </c>
      <c r="Z1696" s="154">
        <v>0</v>
      </c>
      <c r="AA1696" s="154">
        <v>5</v>
      </c>
      <c r="AB1696" s="154">
        <v>4</v>
      </c>
      <c r="AC1696" s="154">
        <v>5</v>
      </c>
      <c r="AD1696" s="161">
        <v>2</v>
      </c>
      <c r="AI1696" s="113"/>
      <c r="AJ1696" s="113"/>
    </row>
    <row r="1697" spans="1:36">
      <c r="A1697" s="135"/>
      <c r="B1697" s="150" t="s">
        <v>2133</v>
      </c>
      <c r="C1697" s="151" t="s">
        <v>1</v>
      </c>
      <c r="D1697" s="151" t="s">
        <v>16</v>
      </c>
      <c r="E1697" s="150" t="s">
        <v>577</v>
      </c>
      <c r="F1697" s="150" t="s">
        <v>2134</v>
      </c>
      <c r="G1697" s="150" t="s">
        <v>3662</v>
      </c>
      <c r="H1697" s="150">
        <v>99090060</v>
      </c>
      <c r="I1697" s="151" t="s">
        <v>174</v>
      </c>
      <c r="J1697" s="151" t="s">
        <v>3114</v>
      </c>
      <c r="K1697" s="150">
        <v>2357</v>
      </c>
      <c r="L1697" s="150" t="s">
        <v>571</v>
      </c>
      <c r="M1697" s="150" t="s">
        <v>3465</v>
      </c>
      <c r="N1697" s="150">
        <v>150922116</v>
      </c>
      <c r="O1697" s="152">
        <v>21.879434291300107</v>
      </c>
      <c r="P1697" s="152">
        <v>22.79107738677094</v>
      </c>
      <c r="Q1697" s="152">
        <v>4.5582154773541887</v>
      </c>
      <c r="R1697" s="153">
        <v>20</v>
      </c>
      <c r="S1697" s="154">
        <v>26</v>
      </c>
      <c r="T1697" s="154">
        <v>5</v>
      </c>
      <c r="U1697" s="155">
        <v>0.91410041657030294</v>
      </c>
      <c r="V1697" s="155">
        <v>1.1407973198797383</v>
      </c>
      <c r="W1697" s="155">
        <v>1.0969204998843636</v>
      </c>
      <c r="X1697" s="154">
        <v>3</v>
      </c>
      <c r="Y1697" s="154">
        <v>8</v>
      </c>
      <c r="Z1697" s="154">
        <v>0</v>
      </c>
      <c r="AA1697" s="154">
        <v>6</v>
      </c>
      <c r="AB1697" s="154">
        <v>9</v>
      </c>
      <c r="AC1697" s="154">
        <v>2</v>
      </c>
      <c r="AD1697" s="161">
        <v>3</v>
      </c>
      <c r="AI1697" s="113"/>
      <c r="AJ1697" s="113"/>
    </row>
    <row r="1698" spans="1:36">
      <c r="A1698" s="143">
        <v>99010006</v>
      </c>
      <c r="B1698" s="144" t="s">
        <v>2133</v>
      </c>
      <c r="C1698" s="145" t="s">
        <v>3</v>
      </c>
      <c r="D1698" s="145" t="s">
        <v>67</v>
      </c>
      <c r="E1698" s="144" t="s">
        <v>616</v>
      </c>
      <c r="F1698" s="144" t="s">
        <v>2134</v>
      </c>
      <c r="G1698" s="144" t="s">
        <v>3662</v>
      </c>
      <c r="H1698" s="144">
        <v>99010006</v>
      </c>
      <c r="I1698" s="145" t="s">
        <v>340</v>
      </c>
      <c r="J1698" s="145" t="s">
        <v>576</v>
      </c>
      <c r="K1698" s="144"/>
      <c r="L1698" s="144" t="s">
        <v>1495</v>
      </c>
      <c r="M1698" s="144"/>
      <c r="N1698" s="144" t="s">
        <v>4215</v>
      </c>
      <c r="O1698" s="146">
        <v>31.122918665310355</v>
      </c>
      <c r="P1698" s="146">
        <v>40.276718272754572</v>
      </c>
      <c r="Q1698" s="146">
        <v>8.2384196466997999</v>
      </c>
      <c r="R1698" s="147">
        <v>37</v>
      </c>
      <c r="S1698" s="148">
        <v>67</v>
      </c>
      <c r="T1698" s="148">
        <v>32</v>
      </c>
      <c r="U1698" s="149">
        <v>1.1888345176713857</v>
      </c>
      <c r="V1698" s="149">
        <v>1.6634920339406738</v>
      </c>
      <c r="W1698" s="149">
        <v>3.8842401057851879</v>
      </c>
      <c r="X1698" s="148">
        <v>8</v>
      </c>
      <c r="Y1698" s="148">
        <v>41</v>
      </c>
      <c r="Z1698" s="148">
        <v>1</v>
      </c>
      <c r="AA1698" s="148">
        <v>10</v>
      </c>
      <c r="AB1698" s="148">
        <v>7</v>
      </c>
      <c r="AC1698" s="148">
        <v>28</v>
      </c>
      <c r="AD1698" s="160">
        <v>4</v>
      </c>
      <c r="AI1698" s="113"/>
      <c r="AJ1698" s="113"/>
    </row>
    <row r="1699" spans="1:36">
      <c r="A1699" s="156"/>
      <c r="B1699" s="150" t="s">
        <v>2133</v>
      </c>
      <c r="C1699" s="151" t="s">
        <v>3</v>
      </c>
      <c r="D1699" s="151" t="s">
        <v>67</v>
      </c>
      <c r="E1699" s="150" t="s">
        <v>616</v>
      </c>
      <c r="F1699" s="150" t="s">
        <v>2134</v>
      </c>
      <c r="G1699" s="150" t="s">
        <v>3662</v>
      </c>
      <c r="H1699" s="150">
        <v>99010006</v>
      </c>
      <c r="I1699" s="151" t="s">
        <v>340</v>
      </c>
      <c r="J1699" s="151" t="s">
        <v>2953</v>
      </c>
      <c r="K1699" s="150">
        <v>129766</v>
      </c>
      <c r="L1699" s="150" t="s">
        <v>571</v>
      </c>
      <c r="M1699" s="150" t="s">
        <v>2954</v>
      </c>
      <c r="N1699" s="150">
        <v>15014033</v>
      </c>
      <c r="O1699" s="152">
        <v>15.561459332655177</v>
      </c>
      <c r="P1699" s="152">
        <v>20.138359136377286</v>
      </c>
      <c r="Q1699" s="152">
        <v>4.1192098233498999</v>
      </c>
      <c r="R1699" s="153">
        <v>16</v>
      </c>
      <c r="S1699" s="154">
        <v>30</v>
      </c>
      <c r="T1699" s="154">
        <v>13</v>
      </c>
      <c r="U1699" s="155">
        <v>1.0281812044725498</v>
      </c>
      <c r="V1699" s="155">
        <v>1.4896943587528422</v>
      </c>
      <c r="W1699" s="155">
        <v>3.155945085950465</v>
      </c>
      <c r="X1699" s="154">
        <v>5</v>
      </c>
      <c r="Y1699" s="154">
        <v>15</v>
      </c>
      <c r="Z1699" s="154">
        <v>0</v>
      </c>
      <c r="AA1699" s="154">
        <v>6</v>
      </c>
      <c r="AB1699" s="154">
        <v>4</v>
      </c>
      <c r="AC1699" s="154">
        <v>10</v>
      </c>
      <c r="AD1699" s="161">
        <v>3</v>
      </c>
      <c r="AI1699" s="113"/>
      <c r="AJ1699" s="113"/>
    </row>
    <row r="1700" spans="1:36">
      <c r="A1700" s="135"/>
      <c r="B1700" s="150" t="s">
        <v>2133</v>
      </c>
      <c r="C1700" s="151" t="s">
        <v>3</v>
      </c>
      <c r="D1700" s="151" t="s">
        <v>67</v>
      </c>
      <c r="E1700" s="150" t="s">
        <v>616</v>
      </c>
      <c r="F1700" s="150" t="s">
        <v>2134</v>
      </c>
      <c r="G1700" s="150" t="s">
        <v>3662</v>
      </c>
      <c r="H1700" s="150">
        <v>99010006</v>
      </c>
      <c r="I1700" s="151" t="s">
        <v>340</v>
      </c>
      <c r="J1700" s="151" t="s">
        <v>2658</v>
      </c>
      <c r="K1700" s="150">
        <v>120876</v>
      </c>
      <c r="L1700" s="150" t="s">
        <v>571</v>
      </c>
      <c r="M1700" s="150" t="s">
        <v>2659</v>
      </c>
      <c r="N1700" s="150">
        <v>15013841</v>
      </c>
      <c r="O1700" s="152">
        <v>15.561459332655177</v>
      </c>
      <c r="P1700" s="152">
        <v>20.138359136377286</v>
      </c>
      <c r="Q1700" s="152">
        <v>4.1192098233498999</v>
      </c>
      <c r="R1700" s="153">
        <v>21</v>
      </c>
      <c r="S1700" s="154">
        <v>37</v>
      </c>
      <c r="T1700" s="154">
        <v>19</v>
      </c>
      <c r="U1700" s="155">
        <v>1.3494878308702216</v>
      </c>
      <c r="V1700" s="155">
        <v>1.8372897091285052</v>
      </c>
      <c r="W1700" s="155">
        <v>4.6125351256199103</v>
      </c>
      <c r="X1700" s="154">
        <v>3</v>
      </c>
      <c r="Y1700" s="154">
        <v>26</v>
      </c>
      <c r="Z1700" s="154">
        <v>1</v>
      </c>
      <c r="AA1700" s="154">
        <v>4</v>
      </c>
      <c r="AB1700" s="154">
        <v>3</v>
      </c>
      <c r="AC1700" s="154">
        <v>18</v>
      </c>
      <c r="AD1700" s="161">
        <v>1</v>
      </c>
      <c r="AI1700" s="113"/>
      <c r="AJ1700" s="113"/>
    </row>
    <row r="1701" spans="1:36">
      <c r="A1701" s="157">
        <v>99080015</v>
      </c>
      <c r="B1701" s="144" t="s">
        <v>2133</v>
      </c>
      <c r="C1701" s="145" t="s">
        <v>5</v>
      </c>
      <c r="D1701" s="145" t="s">
        <v>24</v>
      </c>
      <c r="E1701" s="144" t="s">
        <v>568</v>
      </c>
      <c r="F1701" s="144" t="s">
        <v>2134</v>
      </c>
      <c r="G1701" s="144" t="s">
        <v>3662</v>
      </c>
      <c r="H1701" s="144">
        <v>99080015</v>
      </c>
      <c r="I1701" s="145" t="s">
        <v>424</v>
      </c>
      <c r="J1701" s="145" t="s">
        <v>2662</v>
      </c>
      <c r="K1701" s="144">
        <v>2029</v>
      </c>
      <c r="L1701" s="144" t="s">
        <v>1495</v>
      </c>
      <c r="M1701" s="144" t="s">
        <v>2663</v>
      </c>
      <c r="N1701" s="144">
        <v>15085643</v>
      </c>
      <c r="O1701" s="146">
        <v>27.399947655712541</v>
      </c>
      <c r="P1701" s="146">
        <v>39.273258306521328</v>
      </c>
      <c r="Q1701" s="146">
        <v>8.2199842967137666</v>
      </c>
      <c r="R1701" s="147">
        <v>39</v>
      </c>
      <c r="S1701" s="148">
        <v>47</v>
      </c>
      <c r="T1701" s="148">
        <v>9</v>
      </c>
      <c r="U1701" s="149">
        <v>1.4233603833863162</v>
      </c>
      <c r="V1701" s="149">
        <v>1.1967430772657752</v>
      </c>
      <c r="W1701" s="149">
        <v>1.094892602604858</v>
      </c>
      <c r="X1701" s="148">
        <v>16</v>
      </c>
      <c r="Y1701" s="148">
        <v>7</v>
      </c>
      <c r="Z1701" s="148">
        <v>1</v>
      </c>
      <c r="AA1701" s="148">
        <v>1</v>
      </c>
      <c r="AB1701" s="148">
        <v>22</v>
      </c>
      <c r="AC1701" s="148">
        <v>8</v>
      </c>
      <c r="AD1701" s="160">
        <v>1</v>
      </c>
      <c r="AI1701" s="113"/>
      <c r="AJ1701" s="113"/>
    </row>
    <row r="1702" spans="1:36">
      <c r="A1702" s="156"/>
      <c r="B1702" s="150" t="s">
        <v>2133</v>
      </c>
      <c r="C1702" s="151" t="s">
        <v>5</v>
      </c>
      <c r="D1702" s="151" t="s">
        <v>24</v>
      </c>
      <c r="E1702" s="150" t="s">
        <v>568</v>
      </c>
      <c r="F1702" s="150" t="s">
        <v>2134</v>
      </c>
      <c r="G1702" s="150" t="s">
        <v>3662</v>
      </c>
      <c r="H1702" s="150">
        <v>99080015</v>
      </c>
      <c r="I1702" s="151" t="s">
        <v>424</v>
      </c>
      <c r="J1702" s="151" t="s">
        <v>2660</v>
      </c>
      <c r="K1702" s="150">
        <v>1085</v>
      </c>
      <c r="L1702" s="150" t="s">
        <v>571</v>
      </c>
      <c r="M1702" s="150" t="s">
        <v>2661</v>
      </c>
      <c r="N1702" s="150">
        <v>15087355</v>
      </c>
      <c r="O1702" s="152">
        <v>9.1333158852375131</v>
      </c>
      <c r="P1702" s="152">
        <v>13.091086102173776</v>
      </c>
      <c r="Q1702" s="152">
        <v>2.7399947655712555</v>
      </c>
      <c r="R1702" s="153">
        <v>17</v>
      </c>
      <c r="S1702" s="154">
        <v>19</v>
      </c>
      <c r="T1702" s="154">
        <v>2</v>
      </c>
      <c r="U1702" s="155">
        <v>1.8613174244282598</v>
      </c>
      <c r="V1702" s="155">
        <v>1.4513692639180678</v>
      </c>
      <c r="W1702" s="155">
        <v>0.72992840173657203</v>
      </c>
      <c r="X1702" s="154">
        <v>7</v>
      </c>
      <c r="Y1702" s="154">
        <v>4</v>
      </c>
      <c r="Z1702" s="154">
        <v>0</v>
      </c>
      <c r="AA1702" s="154">
        <v>0</v>
      </c>
      <c r="AB1702" s="154">
        <v>8</v>
      </c>
      <c r="AC1702" s="154">
        <v>2</v>
      </c>
      <c r="AD1702" s="161">
        <v>0</v>
      </c>
      <c r="AI1702" s="113"/>
      <c r="AJ1702" s="113"/>
    </row>
    <row r="1703" spans="1:36">
      <c r="A1703" s="156"/>
      <c r="B1703" s="150" t="s">
        <v>2133</v>
      </c>
      <c r="C1703" s="151" t="s">
        <v>5</v>
      </c>
      <c r="D1703" s="151" t="s">
        <v>24</v>
      </c>
      <c r="E1703" s="150" t="s">
        <v>568</v>
      </c>
      <c r="F1703" s="150" t="s">
        <v>2134</v>
      </c>
      <c r="G1703" s="150" t="s">
        <v>3662</v>
      </c>
      <c r="H1703" s="150">
        <v>99080015</v>
      </c>
      <c r="I1703" s="151" t="s">
        <v>424</v>
      </c>
      <c r="J1703" s="151" t="s">
        <v>4589</v>
      </c>
      <c r="K1703" s="150"/>
      <c r="L1703" s="150" t="s">
        <v>571</v>
      </c>
      <c r="M1703" s="150" t="s">
        <v>4590</v>
      </c>
      <c r="N1703" s="150">
        <v>15087597</v>
      </c>
      <c r="O1703" s="152">
        <v>9.1333158852375131</v>
      </c>
      <c r="P1703" s="152">
        <v>13.091086102173776</v>
      </c>
      <c r="Q1703" s="152">
        <v>2.7399947655712555</v>
      </c>
      <c r="R1703" s="153">
        <v>0</v>
      </c>
      <c r="S1703" s="154">
        <v>0</v>
      </c>
      <c r="T1703" s="154">
        <v>0</v>
      </c>
      <c r="U1703" s="155">
        <v>0</v>
      </c>
      <c r="V1703" s="155">
        <v>0</v>
      </c>
      <c r="W1703" s="155">
        <v>0</v>
      </c>
      <c r="X1703" s="154">
        <v>0</v>
      </c>
      <c r="Y1703" s="154">
        <v>0</v>
      </c>
      <c r="Z1703" s="154">
        <v>0</v>
      </c>
      <c r="AA1703" s="154">
        <v>0</v>
      </c>
      <c r="AB1703" s="154">
        <v>0</v>
      </c>
      <c r="AC1703" s="154">
        <v>0</v>
      </c>
      <c r="AD1703" s="161">
        <v>0</v>
      </c>
      <c r="AI1703" s="113"/>
      <c r="AJ1703" s="113"/>
    </row>
    <row r="1704" spans="1:36">
      <c r="A1704" s="135"/>
      <c r="B1704" s="150" t="s">
        <v>2133</v>
      </c>
      <c r="C1704" s="151" t="s">
        <v>5</v>
      </c>
      <c r="D1704" s="151" t="s">
        <v>24</v>
      </c>
      <c r="E1704" s="150" t="s">
        <v>568</v>
      </c>
      <c r="F1704" s="150" t="s">
        <v>2134</v>
      </c>
      <c r="G1704" s="150" t="s">
        <v>3662</v>
      </c>
      <c r="H1704" s="150">
        <v>99080015</v>
      </c>
      <c r="I1704" s="151" t="s">
        <v>424</v>
      </c>
      <c r="J1704" s="151" t="s">
        <v>2664</v>
      </c>
      <c r="K1704" s="150">
        <v>2030</v>
      </c>
      <c r="L1704" s="150" t="s">
        <v>571</v>
      </c>
      <c r="M1704" s="150" t="s">
        <v>2665</v>
      </c>
      <c r="N1704" s="150">
        <v>15086446</v>
      </c>
      <c r="O1704" s="152">
        <v>9.1333158852375131</v>
      </c>
      <c r="P1704" s="152">
        <v>13.091086102173776</v>
      </c>
      <c r="Q1704" s="152">
        <v>2.7399947655712555</v>
      </c>
      <c r="R1704" s="153">
        <v>18</v>
      </c>
      <c r="S1704" s="154">
        <v>18</v>
      </c>
      <c r="T1704" s="154">
        <v>7</v>
      </c>
      <c r="U1704" s="155">
        <v>1.9708066846887458</v>
      </c>
      <c r="V1704" s="155">
        <v>1.3749814079223799</v>
      </c>
      <c r="W1704" s="155">
        <v>2.554749406078002</v>
      </c>
      <c r="X1704" s="154">
        <v>7</v>
      </c>
      <c r="Y1704" s="154">
        <v>2</v>
      </c>
      <c r="Z1704" s="154">
        <v>1</v>
      </c>
      <c r="AA1704" s="154">
        <v>0</v>
      </c>
      <c r="AB1704" s="154">
        <v>8</v>
      </c>
      <c r="AC1704" s="154">
        <v>6</v>
      </c>
      <c r="AD1704" s="161">
        <v>1</v>
      </c>
      <c r="AI1704" s="113"/>
      <c r="AJ1704" s="113"/>
    </row>
    <row r="1705" spans="1:36">
      <c r="A1705" s="143">
        <v>21030019</v>
      </c>
      <c r="B1705" s="144" t="s">
        <v>2133</v>
      </c>
      <c r="C1705" s="145" t="s">
        <v>2</v>
      </c>
      <c r="D1705" s="145" t="s">
        <v>57</v>
      </c>
      <c r="E1705" s="144" t="s">
        <v>653</v>
      </c>
      <c r="F1705" s="144" t="s">
        <v>2134</v>
      </c>
      <c r="G1705" s="144" t="s">
        <v>3662</v>
      </c>
      <c r="H1705" s="144">
        <v>21030019</v>
      </c>
      <c r="I1705" s="145" t="s">
        <v>265</v>
      </c>
      <c r="J1705" s="145" t="s">
        <v>2670</v>
      </c>
      <c r="K1705" s="144">
        <v>125701</v>
      </c>
      <c r="L1705" s="144" t="s">
        <v>1495</v>
      </c>
      <c r="M1705" s="144" t="s">
        <v>2671</v>
      </c>
      <c r="N1705" s="144">
        <v>15034714</v>
      </c>
      <c r="O1705" s="146">
        <v>54.773463253143568</v>
      </c>
      <c r="P1705" s="146">
        <v>58.425027470019842</v>
      </c>
      <c r="Q1705" s="146">
        <v>11.867583704847773</v>
      </c>
      <c r="R1705" s="147">
        <v>57</v>
      </c>
      <c r="S1705" s="148">
        <v>51</v>
      </c>
      <c r="T1705" s="148">
        <v>4</v>
      </c>
      <c r="U1705" s="149">
        <v>1.0406499172156811</v>
      </c>
      <c r="V1705" s="149">
        <v>0.87291358187499501</v>
      </c>
      <c r="W1705" s="149">
        <v>0.33705260476621246</v>
      </c>
      <c r="X1705" s="148">
        <v>13</v>
      </c>
      <c r="Y1705" s="148">
        <v>14</v>
      </c>
      <c r="Z1705" s="148">
        <v>1</v>
      </c>
      <c r="AA1705" s="148">
        <v>0</v>
      </c>
      <c r="AB1705" s="148">
        <v>23</v>
      </c>
      <c r="AC1705" s="148">
        <v>3</v>
      </c>
      <c r="AD1705" s="160">
        <v>1</v>
      </c>
      <c r="AI1705" s="113"/>
      <c r="AJ1705" s="113"/>
    </row>
    <row r="1706" spans="1:36">
      <c r="A1706" s="156"/>
      <c r="B1706" s="150" t="s">
        <v>2133</v>
      </c>
      <c r="C1706" s="151" t="s">
        <v>2</v>
      </c>
      <c r="D1706" s="151" t="s">
        <v>57</v>
      </c>
      <c r="E1706" s="150" t="s">
        <v>653</v>
      </c>
      <c r="F1706" s="150" t="s">
        <v>2134</v>
      </c>
      <c r="G1706" s="150" t="s">
        <v>3662</v>
      </c>
      <c r="H1706" s="150">
        <v>21030019</v>
      </c>
      <c r="I1706" s="151" t="s">
        <v>265</v>
      </c>
      <c r="J1706" s="151" t="s">
        <v>2668</v>
      </c>
      <c r="K1706" s="150">
        <v>120879</v>
      </c>
      <c r="L1706" s="150" t="s">
        <v>571</v>
      </c>
      <c r="M1706" s="150" t="s">
        <v>2669</v>
      </c>
      <c r="N1706" s="150">
        <v>15034668</v>
      </c>
      <c r="O1706" s="152">
        <v>27.386731626571784</v>
      </c>
      <c r="P1706" s="152">
        <v>29.212513735009921</v>
      </c>
      <c r="Q1706" s="152">
        <v>5.9337918524238864</v>
      </c>
      <c r="R1706" s="153">
        <v>30</v>
      </c>
      <c r="S1706" s="154">
        <v>24</v>
      </c>
      <c r="T1706" s="154">
        <v>3</v>
      </c>
      <c r="U1706" s="155">
        <v>1.0954209654901905</v>
      </c>
      <c r="V1706" s="155">
        <v>0.82156572411764239</v>
      </c>
      <c r="W1706" s="155">
        <v>0.50557890714931875</v>
      </c>
      <c r="X1706" s="154">
        <v>4</v>
      </c>
      <c r="Y1706" s="154">
        <v>9</v>
      </c>
      <c r="Z1706" s="154">
        <v>1</v>
      </c>
      <c r="AA1706" s="154">
        <v>0</v>
      </c>
      <c r="AB1706" s="154">
        <v>10</v>
      </c>
      <c r="AC1706" s="154">
        <v>3</v>
      </c>
      <c r="AD1706" s="161">
        <v>0</v>
      </c>
      <c r="AI1706" s="113"/>
      <c r="AJ1706" s="113"/>
    </row>
    <row r="1707" spans="1:36">
      <c r="A1707" s="135"/>
      <c r="B1707" s="150" t="s">
        <v>2133</v>
      </c>
      <c r="C1707" s="151" t="s">
        <v>2</v>
      </c>
      <c r="D1707" s="151" t="s">
        <v>57</v>
      </c>
      <c r="E1707" s="150" t="s">
        <v>653</v>
      </c>
      <c r="F1707" s="150" t="s">
        <v>2134</v>
      </c>
      <c r="G1707" s="150" t="s">
        <v>3662</v>
      </c>
      <c r="H1707" s="150">
        <v>21030019</v>
      </c>
      <c r="I1707" s="151" t="s">
        <v>265</v>
      </c>
      <c r="J1707" s="151" t="s">
        <v>2666</v>
      </c>
      <c r="K1707" s="150">
        <v>125245</v>
      </c>
      <c r="L1707" s="150" t="s">
        <v>571</v>
      </c>
      <c r="M1707" s="150" t="s">
        <v>2667</v>
      </c>
      <c r="N1707" s="150">
        <v>15034567</v>
      </c>
      <c r="O1707" s="152">
        <v>27.386731626571784</v>
      </c>
      <c r="P1707" s="152">
        <v>29.212513735009921</v>
      </c>
      <c r="Q1707" s="152">
        <v>5.9337918524238864</v>
      </c>
      <c r="R1707" s="153">
        <v>26</v>
      </c>
      <c r="S1707" s="154">
        <v>18</v>
      </c>
      <c r="T1707" s="154">
        <v>1</v>
      </c>
      <c r="U1707" s="155">
        <v>0.94936483675816519</v>
      </c>
      <c r="V1707" s="155">
        <v>0.61617429308823179</v>
      </c>
      <c r="W1707" s="155">
        <v>0.16852630238310623</v>
      </c>
      <c r="X1707" s="154">
        <v>6</v>
      </c>
      <c r="Y1707" s="154">
        <v>5</v>
      </c>
      <c r="Z1707" s="154">
        <v>0</v>
      </c>
      <c r="AA1707" s="154">
        <v>0</v>
      </c>
      <c r="AB1707" s="154">
        <v>7</v>
      </c>
      <c r="AC1707" s="154">
        <v>0</v>
      </c>
      <c r="AD1707" s="161">
        <v>1</v>
      </c>
      <c r="AI1707" s="113"/>
      <c r="AJ1707" s="113"/>
    </row>
    <row r="1708" spans="1:36">
      <c r="A1708" s="143">
        <v>99070032</v>
      </c>
      <c r="B1708" s="144" t="s">
        <v>2133</v>
      </c>
      <c r="C1708" s="145" t="s">
        <v>0</v>
      </c>
      <c r="D1708" s="145" t="s">
        <v>11</v>
      </c>
      <c r="E1708" s="144" t="s">
        <v>599</v>
      </c>
      <c r="F1708" s="144" t="s">
        <v>2134</v>
      </c>
      <c r="G1708" s="144" t="s">
        <v>3662</v>
      </c>
      <c r="H1708" s="144">
        <v>99070032</v>
      </c>
      <c r="I1708" s="145" t="s">
        <v>551</v>
      </c>
      <c r="J1708" s="145" t="s">
        <v>4056</v>
      </c>
      <c r="K1708" s="144" t="s">
        <v>4057</v>
      </c>
      <c r="L1708" s="144" t="s">
        <v>1495</v>
      </c>
      <c r="M1708" s="144" t="s">
        <v>3972</v>
      </c>
      <c r="N1708" s="144">
        <v>15078589</v>
      </c>
      <c r="O1708" s="146">
        <v>44.620060740688928</v>
      </c>
      <c r="P1708" s="146">
        <v>52.815582101223626</v>
      </c>
      <c r="Q1708" s="146">
        <v>10.927361814046266</v>
      </c>
      <c r="R1708" s="147">
        <v>34</v>
      </c>
      <c r="S1708" s="148">
        <v>48</v>
      </c>
      <c r="T1708" s="148">
        <v>2</v>
      </c>
      <c r="U1708" s="149">
        <v>0.76198910166420908</v>
      </c>
      <c r="V1708" s="149">
        <v>0.90882270137637922</v>
      </c>
      <c r="W1708" s="149">
        <v>0.18302679402718749</v>
      </c>
      <c r="X1708" s="148">
        <v>15</v>
      </c>
      <c r="Y1708" s="148">
        <v>15</v>
      </c>
      <c r="Z1708" s="148">
        <v>0</v>
      </c>
      <c r="AA1708" s="148">
        <v>6</v>
      </c>
      <c r="AB1708" s="148">
        <v>12</v>
      </c>
      <c r="AC1708" s="148">
        <v>2</v>
      </c>
      <c r="AD1708" s="160">
        <v>0</v>
      </c>
      <c r="AI1708" s="113"/>
      <c r="AJ1708" s="113"/>
    </row>
    <row r="1709" spans="1:36">
      <c r="A1709" s="156"/>
      <c r="B1709" s="150" t="s">
        <v>2133</v>
      </c>
      <c r="C1709" s="151" t="s">
        <v>0</v>
      </c>
      <c r="D1709" s="151" t="s">
        <v>11</v>
      </c>
      <c r="E1709" s="150" t="s">
        <v>599</v>
      </c>
      <c r="F1709" s="150" t="s">
        <v>2134</v>
      </c>
      <c r="G1709" s="150" t="s">
        <v>3662</v>
      </c>
      <c r="H1709" s="150">
        <v>99070032</v>
      </c>
      <c r="I1709" s="151" t="s">
        <v>551</v>
      </c>
      <c r="J1709" s="151" t="s">
        <v>2674</v>
      </c>
      <c r="K1709" s="150" t="s">
        <v>3368</v>
      </c>
      <c r="L1709" s="150" t="s">
        <v>571</v>
      </c>
      <c r="M1709" s="150" t="s">
        <v>2675</v>
      </c>
      <c r="N1709" s="150">
        <v>15078409</v>
      </c>
      <c r="O1709" s="152">
        <v>22.310030370344464</v>
      </c>
      <c r="P1709" s="152">
        <v>26.407791050611813</v>
      </c>
      <c r="Q1709" s="152">
        <v>5.4636809070231331</v>
      </c>
      <c r="R1709" s="153">
        <v>17</v>
      </c>
      <c r="S1709" s="154">
        <v>22</v>
      </c>
      <c r="T1709" s="154">
        <v>2</v>
      </c>
      <c r="U1709" s="155">
        <v>0.76198910166420908</v>
      </c>
      <c r="V1709" s="155">
        <v>0.833087476261681</v>
      </c>
      <c r="W1709" s="155">
        <v>0.36605358805437499</v>
      </c>
      <c r="X1709" s="154">
        <v>6</v>
      </c>
      <c r="Y1709" s="154">
        <v>9</v>
      </c>
      <c r="Z1709" s="154">
        <v>0</v>
      </c>
      <c r="AA1709" s="154">
        <v>3</v>
      </c>
      <c r="AB1709" s="154">
        <v>4</v>
      </c>
      <c r="AC1709" s="154">
        <v>2</v>
      </c>
      <c r="AD1709" s="161">
        <v>0</v>
      </c>
      <c r="AI1709" s="113"/>
      <c r="AJ1709" s="113"/>
    </row>
    <row r="1710" spans="1:36">
      <c r="A1710" s="135"/>
      <c r="B1710" s="150" t="s">
        <v>2133</v>
      </c>
      <c r="C1710" s="151" t="s">
        <v>0</v>
      </c>
      <c r="D1710" s="151" t="s">
        <v>11</v>
      </c>
      <c r="E1710" s="150" t="s">
        <v>599</v>
      </c>
      <c r="F1710" s="150" t="s">
        <v>2134</v>
      </c>
      <c r="G1710" s="150" t="s">
        <v>3662</v>
      </c>
      <c r="H1710" s="150">
        <v>99070032</v>
      </c>
      <c r="I1710" s="151" t="s">
        <v>551</v>
      </c>
      <c r="J1710" s="151" t="s">
        <v>2672</v>
      </c>
      <c r="K1710" s="150" t="s">
        <v>3369</v>
      </c>
      <c r="L1710" s="150" t="s">
        <v>571</v>
      </c>
      <c r="M1710" s="150" t="s">
        <v>2673</v>
      </c>
      <c r="N1710" s="150">
        <v>15078417</v>
      </c>
      <c r="O1710" s="152">
        <v>22.310030370344464</v>
      </c>
      <c r="P1710" s="152">
        <v>26.407791050611813</v>
      </c>
      <c r="Q1710" s="152">
        <v>5.4636809070231331</v>
      </c>
      <c r="R1710" s="153">
        <v>17</v>
      </c>
      <c r="S1710" s="154">
        <v>25</v>
      </c>
      <c r="T1710" s="154">
        <v>0</v>
      </c>
      <c r="U1710" s="155">
        <v>0.76198910166420908</v>
      </c>
      <c r="V1710" s="155">
        <v>0.94669031393372838</v>
      </c>
      <c r="W1710" s="155">
        <v>0</v>
      </c>
      <c r="X1710" s="154">
        <v>9</v>
      </c>
      <c r="Y1710" s="154">
        <v>6</v>
      </c>
      <c r="Z1710" s="154">
        <v>0</v>
      </c>
      <c r="AA1710" s="154">
        <v>3</v>
      </c>
      <c r="AB1710" s="154">
        <v>7</v>
      </c>
      <c r="AC1710" s="154">
        <v>0</v>
      </c>
      <c r="AD1710" s="161">
        <v>0</v>
      </c>
      <c r="AI1710" s="113"/>
      <c r="AJ1710" s="113"/>
    </row>
    <row r="1711" spans="1:36">
      <c r="A1711" s="143">
        <v>99090086</v>
      </c>
      <c r="B1711" s="144" t="s">
        <v>2133</v>
      </c>
      <c r="C1711" s="145" t="s">
        <v>1</v>
      </c>
      <c r="D1711" s="145" t="s">
        <v>16</v>
      </c>
      <c r="E1711" s="144" t="s">
        <v>577</v>
      </c>
      <c r="F1711" s="144" t="s">
        <v>2134</v>
      </c>
      <c r="G1711" s="144" t="s">
        <v>3662</v>
      </c>
      <c r="H1711" s="144">
        <v>99090086</v>
      </c>
      <c r="I1711" s="145" t="s">
        <v>175</v>
      </c>
      <c r="J1711" s="145" t="s">
        <v>2680</v>
      </c>
      <c r="K1711" s="144">
        <v>2228</v>
      </c>
      <c r="L1711" s="144" t="s">
        <v>1495</v>
      </c>
      <c r="M1711" s="144" t="s">
        <v>2681</v>
      </c>
      <c r="N1711" s="144">
        <v>150921948</v>
      </c>
      <c r="O1711" s="146">
        <v>32.819151436950158</v>
      </c>
      <c r="P1711" s="146">
        <v>45.582154773541887</v>
      </c>
      <c r="Q1711" s="146">
        <v>9.1164309547083757</v>
      </c>
      <c r="R1711" s="147">
        <v>20</v>
      </c>
      <c r="S1711" s="148">
        <v>44</v>
      </c>
      <c r="T1711" s="148">
        <v>18</v>
      </c>
      <c r="U1711" s="149">
        <v>0.60940027771353533</v>
      </c>
      <c r="V1711" s="149">
        <v>0.96529003989824003</v>
      </c>
      <c r="W1711" s="149">
        <v>1.974456899791855</v>
      </c>
      <c r="X1711" s="148">
        <v>10</v>
      </c>
      <c r="Y1711" s="148">
        <v>26</v>
      </c>
      <c r="Z1711" s="148">
        <v>1</v>
      </c>
      <c r="AA1711" s="148">
        <v>1</v>
      </c>
      <c r="AB1711" s="148">
        <v>6</v>
      </c>
      <c r="AC1711" s="148">
        <v>16</v>
      </c>
      <c r="AD1711" s="160">
        <v>2</v>
      </c>
      <c r="AI1711" s="113"/>
      <c r="AJ1711" s="113"/>
    </row>
    <row r="1712" spans="1:36">
      <c r="A1712" s="156"/>
      <c r="B1712" s="150" t="s">
        <v>2133</v>
      </c>
      <c r="C1712" s="151" t="s">
        <v>1</v>
      </c>
      <c r="D1712" s="151" t="s">
        <v>16</v>
      </c>
      <c r="E1712" s="150" t="s">
        <v>577</v>
      </c>
      <c r="F1712" s="150" t="s">
        <v>2134</v>
      </c>
      <c r="G1712" s="150" t="s">
        <v>3662</v>
      </c>
      <c r="H1712" s="150">
        <v>99090086</v>
      </c>
      <c r="I1712" s="151" t="s">
        <v>175</v>
      </c>
      <c r="J1712" s="151" t="s">
        <v>2676</v>
      </c>
      <c r="K1712" s="150">
        <v>2004</v>
      </c>
      <c r="L1712" s="150" t="s">
        <v>571</v>
      </c>
      <c r="M1712" s="150" t="s">
        <v>2677</v>
      </c>
      <c r="N1712" s="150">
        <v>150918827</v>
      </c>
      <c r="O1712" s="152">
        <v>16.409575718475079</v>
      </c>
      <c r="P1712" s="152">
        <v>22.791077386770944</v>
      </c>
      <c r="Q1712" s="152">
        <v>4.5582154773541879</v>
      </c>
      <c r="R1712" s="153">
        <v>18</v>
      </c>
      <c r="S1712" s="154">
        <v>42</v>
      </c>
      <c r="T1712" s="154">
        <v>18</v>
      </c>
      <c r="U1712" s="155">
        <v>1.0969204998843638</v>
      </c>
      <c r="V1712" s="155">
        <v>1.842826439805731</v>
      </c>
      <c r="W1712" s="155">
        <v>3.94891379958371</v>
      </c>
      <c r="X1712" s="154">
        <v>10</v>
      </c>
      <c r="Y1712" s="154">
        <v>25</v>
      </c>
      <c r="Z1712" s="154">
        <v>1</v>
      </c>
      <c r="AA1712" s="154">
        <v>1</v>
      </c>
      <c r="AB1712" s="154">
        <v>5</v>
      </c>
      <c r="AC1712" s="154">
        <v>16</v>
      </c>
      <c r="AD1712" s="161">
        <v>2</v>
      </c>
      <c r="AI1712" s="113"/>
      <c r="AJ1712" s="113"/>
    </row>
    <row r="1713" spans="1:36">
      <c r="A1713" s="135"/>
      <c r="B1713" s="150" t="s">
        <v>2133</v>
      </c>
      <c r="C1713" s="151" t="s">
        <v>1</v>
      </c>
      <c r="D1713" s="151" t="s">
        <v>16</v>
      </c>
      <c r="E1713" s="150" t="s">
        <v>577</v>
      </c>
      <c r="F1713" s="150" t="s">
        <v>2134</v>
      </c>
      <c r="G1713" s="150" t="s">
        <v>3662</v>
      </c>
      <c r="H1713" s="150">
        <v>99090086</v>
      </c>
      <c r="I1713" s="151" t="s">
        <v>175</v>
      </c>
      <c r="J1713" s="151" t="s">
        <v>2678</v>
      </c>
      <c r="K1713" s="150">
        <v>2005</v>
      </c>
      <c r="L1713" s="150" t="s">
        <v>571</v>
      </c>
      <c r="M1713" s="150" t="s">
        <v>2679</v>
      </c>
      <c r="N1713" s="150">
        <v>150918826</v>
      </c>
      <c r="O1713" s="152">
        <v>16.409575718475079</v>
      </c>
      <c r="P1713" s="152">
        <v>22.791077386770944</v>
      </c>
      <c r="Q1713" s="152">
        <v>4.5582154773541879</v>
      </c>
      <c r="R1713" s="153">
        <v>2</v>
      </c>
      <c r="S1713" s="154">
        <v>2</v>
      </c>
      <c r="T1713" s="154">
        <v>0</v>
      </c>
      <c r="U1713" s="155">
        <v>0.12188005554270707</v>
      </c>
      <c r="V1713" s="155">
        <v>8.7753639990749088E-2</v>
      </c>
      <c r="W1713" s="155">
        <v>0</v>
      </c>
      <c r="X1713" s="154">
        <v>0</v>
      </c>
      <c r="Y1713" s="154">
        <v>1</v>
      </c>
      <c r="Z1713" s="154">
        <v>0</v>
      </c>
      <c r="AA1713" s="154">
        <v>0</v>
      </c>
      <c r="AB1713" s="154">
        <v>1</v>
      </c>
      <c r="AC1713" s="154">
        <v>0</v>
      </c>
      <c r="AD1713" s="161">
        <v>0</v>
      </c>
      <c r="AI1713" s="113"/>
      <c r="AJ1713" s="113"/>
    </row>
    <row r="1714" spans="1:36">
      <c r="A1714" s="143">
        <v>99060041</v>
      </c>
      <c r="B1714" s="144" t="s">
        <v>2133</v>
      </c>
      <c r="C1714" s="145" t="s">
        <v>4</v>
      </c>
      <c r="D1714" s="145" t="s">
        <v>23</v>
      </c>
      <c r="E1714" s="144" t="s">
        <v>642</v>
      </c>
      <c r="F1714" s="144" t="s">
        <v>2134</v>
      </c>
      <c r="G1714" s="144" t="s">
        <v>3662</v>
      </c>
      <c r="H1714" s="144">
        <v>99060041</v>
      </c>
      <c r="I1714" s="145" t="s">
        <v>479</v>
      </c>
      <c r="J1714" s="145" t="s">
        <v>4058</v>
      </c>
      <c r="K1714" s="144" t="s">
        <v>4108</v>
      </c>
      <c r="L1714" s="144" t="s">
        <v>1495</v>
      </c>
      <c r="M1714" s="144" t="s">
        <v>4109</v>
      </c>
      <c r="N1714" s="144">
        <v>15068001</v>
      </c>
      <c r="O1714" s="146">
        <v>27.318404535115668</v>
      </c>
      <c r="P1714" s="146">
        <v>24.586564081604102</v>
      </c>
      <c r="Q1714" s="146">
        <v>4.5530674225192778</v>
      </c>
      <c r="R1714" s="147">
        <v>21</v>
      </c>
      <c r="S1714" s="148">
        <v>26</v>
      </c>
      <c r="T1714" s="148">
        <v>3</v>
      </c>
      <c r="U1714" s="149">
        <v>0.76871253491418745</v>
      </c>
      <c r="V1714" s="149">
        <v>1.0574881432681944</v>
      </c>
      <c r="W1714" s="149">
        <v>0.65889645849787504</v>
      </c>
      <c r="X1714" s="148">
        <v>12</v>
      </c>
      <c r="Y1714" s="148">
        <v>4</v>
      </c>
      <c r="Z1714" s="148">
        <v>0</v>
      </c>
      <c r="AA1714" s="148">
        <v>2</v>
      </c>
      <c r="AB1714" s="148">
        <v>8</v>
      </c>
      <c r="AC1714" s="148">
        <v>3</v>
      </c>
      <c r="AD1714" s="160">
        <v>0</v>
      </c>
      <c r="AI1714" s="113"/>
      <c r="AJ1714" s="113"/>
    </row>
    <row r="1715" spans="1:36">
      <c r="A1715" s="156"/>
      <c r="B1715" s="150" t="s">
        <v>2133</v>
      </c>
      <c r="C1715" s="151" t="s">
        <v>4</v>
      </c>
      <c r="D1715" s="151" t="s">
        <v>23</v>
      </c>
      <c r="E1715" s="150" t="s">
        <v>642</v>
      </c>
      <c r="F1715" s="150" t="s">
        <v>2134</v>
      </c>
      <c r="G1715" s="150" t="s">
        <v>3662</v>
      </c>
      <c r="H1715" s="150">
        <v>99060041</v>
      </c>
      <c r="I1715" s="151" t="s">
        <v>479</v>
      </c>
      <c r="J1715" s="151" t="s">
        <v>4183</v>
      </c>
      <c r="K1715" s="150" t="s">
        <v>4184</v>
      </c>
      <c r="L1715" s="150" t="s">
        <v>571</v>
      </c>
      <c r="M1715" s="150" t="s">
        <v>4185</v>
      </c>
      <c r="N1715" s="150">
        <v>15068018</v>
      </c>
      <c r="O1715" s="152">
        <v>13.659202267557834</v>
      </c>
      <c r="P1715" s="152">
        <v>12.293282040802051</v>
      </c>
      <c r="Q1715" s="152">
        <v>2.2765337112596389</v>
      </c>
      <c r="R1715" s="153">
        <v>9</v>
      </c>
      <c r="S1715" s="154">
        <v>20</v>
      </c>
      <c r="T1715" s="154">
        <v>1</v>
      </c>
      <c r="U1715" s="155">
        <v>0.65889645849787493</v>
      </c>
      <c r="V1715" s="155">
        <v>1.626904835797222</v>
      </c>
      <c r="W1715" s="155">
        <v>0.43926430566524999</v>
      </c>
      <c r="X1715" s="154">
        <v>10</v>
      </c>
      <c r="Y1715" s="154">
        <v>3</v>
      </c>
      <c r="Z1715" s="154">
        <v>0</v>
      </c>
      <c r="AA1715" s="154">
        <v>1</v>
      </c>
      <c r="AB1715" s="154">
        <v>6</v>
      </c>
      <c r="AC1715" s="154">
        <v>1</v>
      </c>
      <c r="AD1715" s="161">
        <v>0</v>
      </c>
      <c r="AI1715" s="113"/>
      <c r="AJ1715" s="113"/>
    </row>
    <row r="1716" spans="1:36">
      <c r="A1716" s="135"/>
      <c r="B1716" s="150" t="s">
        <v>2133</v>
      </c>
      <c r="C1716" s="151" t="s">
        <v>4</v>
      </c>
      <c r="D1716" s="151" t="s">
        <v>23</v>
      </c>
      <c r="E1716" s="150" t="s">
        <v>642</v>
      </c>
      <c r="F1716" s="150" t="s">
        <v>2134</v>
      </c>
      <c r="G1716" s="150" t="s">
        <v>3662</v>
      </c>
      <c r="H1716" s="150">
        <v>99060041</v>
      </c>
      <c r="I1716" s="151" t="s">
        <v>479</v>
      </c>
      <c r="J1716" s="151" t="s">
        <v>3599</v>
      </c>
      <c r="K1716" s="150" t="s">
        <v>4078</v>
      </c>
      <c r="L1716" s="150" t="s">
        <v>571</v>
      </c>
      <c r="M1716" s="150" t="s">
        <v>3600</v>
      </c>
      <c r="N1716" s="150">
        <v>15068044</v>
      </c>
      <c r="O1716" s="152">
        <v>13.659202267557834</v>
      </c>
      <c r="P1716" s="152">
        <v>12.293282040802051</v>
      </c>
      <c r="Q1716" s="152">
        <v>2.2765337112596389</v>
      </c>
      <c r="R1716" s="153">
        <v>12</v>
      </c>
      <c r="S1716" s="154">
        <v>5</v>
      </c>
      <c r="T1716" s="154">
        <v>2</v>
      </c>
      <c r="U1716" s="155">
        <v>0.87852861133049998</v>
      </c>
      <c r="V1716" s="155">
        <v>0.4067262089493055</v>
      </c>
      <c r="W1716" s="155">
        <v>0.87852861133049998</v>
      </c>
      <c r="X1716" s="154">
        <v>1</v>
      </c>
      <c r="Y1716" s="154">
        <v>1</v>
      </c>
      <c r="Z1716" s="154">
        <v>0</v>
      </c>
      <c r="AA1716" s="154">
        <v>1</v>
      </c>
      <c r="AB1716" s="154">
        <v>2</v>
      </c>
      <c r="AC1716" s="154">
        <v>2</v>
      </c>
      <c r="AD1716" s="161">
        <v>0</v>
      </c>
      <c r="AI1716" s="113"/>
      <c r="AJ1716" s="113"/>
    </row>
    <row r="1717" spans="1:36">
      <c r="A1717" s="143">
        <v>99080029</v>
      </c>
      <c r="B1717" s="144" t="s">
        <v>2133</v>
      </c>
      <c r="C1717" s="145" t="s">
        <v>5</v>
      </c>
      <c r="D1717" s="145" t="s">
        <v>25</v>
      </c>
      <c r="E1717" s="144" t="s">
        <v>568</v>
      </c>
      <c r="F1717" s="144" t="s">
        <v>2134</v>
      </c>
      <c r="G1717" s="144" t="s">
        <v>3662</v>
      </c>
      <c r="H1717" s="144">
        <v>99080029</v>
      </c>
      <c r="I1717" s="145" t="s">
        <v>3014</v>
      </c>
      <c r="J1717" s="145" t="s">
        <v>3907</v>
      </c>
      <c r="K1717" s="144">
        <v>2504</v>
      </c>
      <c r="L1717" s="144" t="s">
        <v>1495</v>
      </c>
      <c r="M1717" s="144" t="s">
        <v>3908</v>
      </c>
      <c r="N1717" s="144">
        <v>15087547</v>
      </c>
      <c r="O1717" s="146">
        <v>22.833289713093787</v>
      </c>
      <c r="P1717" s="146">
        <v>30.139942421283813</v>
      </c>
      <c r="Q1717" s="146">
        <v>6.3933211196662603</v>
      </c>
      <c r="R1717" s="147">
        <v>25</v>
      </c>
      <c r="S1717" s="148">
        <v>34</v>
      </c>
      <c r="T1717" s="148">
        <v>1</v>
      </c>
      <c r="U1717" s="149">
        <v>1.0948926026048584</v>
      </c>
      <c r="V1717" s="149">
        <v>1.1280711663201568</v>
      </c>
      <c r="W1717" s="149">
        <v>0.15641322894355122</v>
      </c>
      <c r="X1717" s="148">
        <v>10</v>
      </c>
      <c r="Y1717" s="148">
        <v>11</v>
      </c>
      <c r="Z1717" s="148">
        <v>4</v>
      </c>
      <c r="AA1717" s="148">
        <v>3</v>
      </c>
      <c r="AB1717" s="148">
        <v>6</v>
      </c>
      <c r="AC1717" s="148">
        <v>1</v>
      </c>
      <c r="AD1717" s="160">
        <v>0</v>
      </c>
      <c r="AI1717" s="113"/>
      <c r="AJ1717" s="113"/>
    </row>
    <row r="1718" spans="1:36">
      <c r="A1718" s="156"/>
      <c r="B1718" s="150" t="s">
        <v>2133</v>
      </c>
      <c r="C1718" s="151" t="s">
        <v>5</v>
      </c>
      <c r="D1718" s="151" t="s">
        <v>25</v>
      </c>
      <c r="E1718" s="150" t="s">
        <v>568</v>
      </c>
      <c r="F1718" s="150" t="s">
        <v>2134</v>
      </c>
      <c r="G1718" s="150" t="s">
        <v>3662</v>
      </c>
      <c r="H1718" s="150">
        <v>99080029</v>
      </c>
      <c r="I1718" s="151" t="s">
        <v>3014</v>
      </c>
      <c r="J1718" s="151" t="s">
        <v>4525</v>
      </c>
      <c r="K1718" s="150"/>
      <c r="L1718" s="150" t="s">
        <v>571</v>
      </c>
      <c r="M1718" s="150" t="s">
        <v>4591</v>
      </c>
      <c r="N1718" s="150">
        <v>15087594</v>
      </c>
      <c r="O1718" s="152">
        <v>11.416644856546894</v>
      </c>
      <c r="P1718" s="152">
        <v>15.069971210641906</v>
      </c>
      <c r="Q1718" s="152">
        <v>3.1966605598331301</v>
      </c>
      <c r="R1718" s="153">
        <v>5</v>
      </c>
      <c r="S1718" s="154">
        <v>12</v>
      </c>
      <c r="T1718" s="154">
        <v>0</v>
      </c>
      <c r="U1718" s="155">
        <v>0.43795704104194338</v>
      </c>
      <c r="V1718" s="155">
        <v>0.79628552916716944</v>
      </c>
      <c r="W1718" s="155">
        <v>0</v>
      </c>
      <c r="X1718" s="154">
        <v>3</v>
      </c>
      <c r="Y1718" s="154">
        <v>4</v>
      </c>
      <c r="Z1718" s="154">
        <v>3</v>
      </c>
      <c r="AA1718" s="154">
        <v>0</v>
      </c>
      <c r="AB1718" s="154">
        <v>2</v>
      </c>
      <c r="AC1718" s="154">
        <v>0</v>
      </c>
      <c r="AD1718" s="161">
        <v>0</v>
      </c>
      <c r="AI1718" s="113"/>
      <c r="AJ1718" s="113"/>
    </row>
    <row r="1719" spans="1:36">
      <c r="A1719" s="135"/>
      <c r="B1719" s="150" t="s">
        <v>2133</v>
      </c>
      <c r="C1719" s="151" t="s">
        <v>5</v>
      </c>
      <c r="D1719" s="151" t="s">
        <v>25</v>
      </c>
      <c r="E1719" s="150" t="s">
        <v>568</v>
      </c>
      <c r="F1719" s="150" t="s">
        <v>2134</v>
      </c>
      <c r="G1719" s="150" t="s">
        <v>3662</v>
      </c>
      <c r="H1719" s="150">
        <v>99080029</v>
      </c>
      <c r="I1719" s="151" t="s">
        <v>3014</v>
      </c>
      <c r="J1719" s="151" t="s">
        <v>3973</v>
      </c>
      <c r="K1719" s="150">
        <v>2546</v>
      </c>
      <c r="L1719" s="150" t="s">
        <v>571</v>
      </c>
      <c r="M1719" s="150" t="s">
        <v>4059</v>
      </c>
      <c r="N1719" s="150">
        <v>15087562</v>
      </c>
      <c r="O1719" s="152">
        <v>11.416644856546894</v>
      </c>
      <c r="P1719" s="152">
        <v>15.069971210641906</v>
      </c>
      <c r="Q1719" s="152">
        <v>3.1966605598331301</v>
      </c>
      <c r="R1719" s="153">
        <v>19</v>
      </c>
      <c r="S1719" s="154">
        <v>21</v>
      </c>
      <c r="T1719" s="154">
        <v>1</v>
      </c>
      <c r="U1719" s="155">
        <v>1.6642367559593849</v>
      </c>
      <c r="V1719" s="155">
        <v>1.3934996760425467</v>
      </c>
      <c r="W1719" s="155">
        <v>0.31282645788710245</v>
      </c>
      <c r="X1719" s="154">
        <v>7</v>
      </c>
      <c r="Y1719" s="154">
        <v>7</v>
      </c>
      <c r="Z1719" s="154">
        <v>1</v>
      </c>
      <c r="AA1719" s="154">
        <v>3</v>
      </c>
      <c r="AB1719" s="154">
        <v>3</v>
      </c>
      <c r="AC1719" s="154">
        <v>1</v>
      </c>
      <c r="AD1719" s="161">
        <v>0</v>
      </c>
      <c r="AI1719" s="113"/>
      <c r="AJ1719" s="113"/>
    </row>
    <row r="1720" spans="1:36">
      <c r="A1720" s="143">
        <v>99080026</v>
      </c>
      <c r="B1720" s="144" t="s">
        <v>2133</v>
      </c>
      <c r="C1720" s="145" t="s">
        <v>5</v>
      </c>
      <c r="D1720" s="145" t="s">
        <v>5066</v>
      </c>
      <c r="E1720" s="144" t="s">
        <v>568</v>
      </c>
      <c r="F1720" s="144" t="s">
        <v>2134</v>
      </c>
      <c r="G1720" s="144" t="s">
        <v>3662</v>
      </c>
      <c r="H1720" s="144">
        <v>99080026</v>
      </c>
      <c r="I1720" s="145" t="s">
        <v>425</v>
      </c>
      <c r="J1720" s="145" t="s">
        <v>2686</v>
      </c>
      <c r="K1720" s="144">
        <v>2253</v>
      </c>
      <c r="L1720" s="144" t="s">
        <v>1495</v>
      </c>
      <c r="M1720" s="144" t="s">
        <v>2687</v>
      </c>
      <c r="N1720" s="144">
        <v>15087449</v>
      </c>
      <c r="O1720" s="146">
        <v>27.399947655712541</v>
      </c>
      <c r="P1720" s="146">
        <v>43.839916249140067</v>
      </c>
      <c r="Q1720" s="146">
        <v>9.1333158852375167</v>
      </c>
      <c r="R1720" s="147">
        <v>12</v>
      </c>
      <c r="S1720" s="148">
        <v>39</v>
      </c>
      <c r="T1720" s="148">
        <v>7</v>
      </c>
      <c r="U1720" s="149">
        <v>0.43795704104194344</v>
      </c>
      <c r="V1720" s="149">
        <v>0.88960023961644763</v>
      </c>
      <c r="W1720" s="149">
        <v>0.76642482182340077</v>
      </c>
      <c r="X1720" s="148">
        <v>13</v>
      </c>
      <c r="Y1720" s="148">
        <v>8</v>
      </c>
      <c r="Z1720" s="148">
        <v>0</v>
      </c>
      <c r="AA1720" s="148">
        <v>4</v>
      </c>
      <c r="AB1720" s="148">
        <v>14</v>
      </c>
      <c r="AC1720" s="148">
        <v>7</v>
      </c>
      <c r="AD1720" s="160">
        <v>0</v>
      </c>
      <c r="AI1720" s="113"/>
      <c r="AJ1720" s="113"/>
    </row>
    <row r="1721" spans="1:36">
      <c r="A1721" s="156"/>
      <c r="B1721" s="150" t="s">
        <v>2133</v>
      </c>
      <c r="C1721" s="151" t="s">
        <v>5</v>
      </c>
      <c r="D1721" s="151" t="s">
        <v>5066</v>
      </c>
      <c r="E1721" s="150" t="s">
        <v>568</v>
      </c>
      <c r="F1721" s="150" t="s">
        <v>2134</v>
      </c>
      <c r="G1721" s="150" t="s">
        <v>3662</v>
      </c>
      <c r="H1721" s="150">
        <v>99080026</v>
      </c>
      <c r="I1721" s="151" t="s">
        <v>425</v>
      </c>
      <c r="J1721" s="151" t="s">
        <v>2684</v>
      </c>
      <c r="K1721" s="150">
        <v>798</v>
      </c>
      <c r="L1721" s="150" t="s">
        <v>571</v>
      </c>
      <c r="M1721" s="150" t="s">
        <v>2685</v>
      </c>
      <c r="N1721" s="150">
        <v>15087213</v>
      </c>
      <c r="O1721" s="152">
        <v>13.699973827856271</v>
      </c>
      <c r="P1721" s="152">
        <v>21.919958124570034</v>
      </c>
      <c r="Q1721" s="152">
        <v>4.5666579426187583</v>
      </c>
      <c r="R1721" s="153">
        <v>6</v>
      </c>
      <c r="S1721" s="154">
        <v>17</v>
      </c>
      <c r="T1721" s="154">
        <v>3</v>
      </c>
      <c r="U1721" s="155">
        <v>0.43795704104194344</v>
      </c>
      <c r="V1721" s="155">
        <v>0.77554892684510823</v>
      </c>
      <c r="W1721" s="155">
        <v>0.65693556156291499</v>
      </c>
      <c r="X1721" s="154">
        <v>7</v>
      </c>
      <c r="Y1721" s="154">
        <v>6</v>
      </c>
      <c r="Z1721" s="154">
        <v>0</v>
      </c>
      <c r="AA1721" s="154">
        <v>2</v>
      </c>
      <c r="AB1721" s="154">
        <v>2</v>
      </c>
      <c r="AC1721" s="154">
        <v>3</v>
      </c>
      <c r="AD1721" s="161">
        <v>0</v>
      </c>
      <c r="AI1721" s="113"/>
      <c r="AJ1721" s="113"/>
    </row>
    <row r="1722" spans="1:36">
      <c r="A1722" s="135"/>
      <c r="B1722" s="150" t="s">
        <v>2133</v>
      </c>
      <c r="C1722" s="151" t="s">
        <v>5</v>
      </c>
      <c r="D1722" s="151" t="s">
        <v>5066</v>
      </c>
      <c r="E1722" s="150" t="s">
        <v>568</v>
      </c>
      <c r="F1722" s="150" t="s">
        <v>2134</v>
      </c>
      <c r="G1722" s="150" t="s">
        <v>3662</v>
      </c>
      <c r="H1722" s="150">
        <v>99080026</v>
      </c>
      <c r="I1722" s="151" t="s">
        <v>425</v>
      </c>
      <c r="J1722" s="151" t="s">
        <v>2682</v>
      </c>
      <c r="K1722" s="150">
        <v>2294</v>
      </c>
      <c r="L1722" s="150" t="s">
        <v>571</v>
      </c>
      <c r="M1722" s="150" t="s">
        <v>2683</v>
      </c>
      <c r="N1722" s="150">
        <v>15087466</v>
      </c>
      <c r="O1722" s="152">
        <v>13.699973827856271</v>
      </c>
      <c r="P1722" s="152">
        <v>21.919958124570034</v>
      </c>
      <c r="Q1722" s="152">
        <v>4.5666579426187583</v>
      </c>
      <c r="R1722" s="153">
        <v>3</v>
      </c>
      <c r="S1722" s="154">
        <v>20</v>
      </c>
      <c r="T1722" s="154">
        <v>4</v>
      </c>
      <c r="U1722" s="155">
        <v>0.21897852052097172</v>
      </c>
      <c r="V1722" s="155">
        <v>0.91241050217071551</v>
      </c>
      <c r="W1722" s="155">
        <v>0.87591408208388666</v>
      </c>
      <c r="X1722" s="154">
        <v>6</v>
      </c>
      <c r="Y1722" s="154">
        <v>2</v>
      </c>
      <c r="Z1722" s="154">
        <v>0</v>
      </c>
      <c r="AA1722" s="154">
        <v>2</v>
      </c>
      <c r="AB1722" s="154">
        <v>10</v>
      </c>
      <c r="AC1722" s="154">
        <v>4</v>
      </c>
      <c r="AD1722" s="161">
        <v>0</v>
      </c>
      <c r="AI1722" s="113"/>
      <c r="AJ1722" s="113"/>
    </row>
    <row r="1723" spans="1:36">
      <c r="A1723" s="143">
        <v>99060022</v>
      </c>
      <c r="B1723" s="144" t="s">
        <v>2133</v>
      </c>
      <c r="C1723" s="145" t="s">
        <v>0</v>
      </c>
      <c r="D1723" s="145" t="s">
        <v>10</v>
      </c>
      <c r="E1723" s="144" t="s">
        <v>642</v>
      </c>
      <c r="F1723" s="144" t="s">
        <v>2134</v>
      </c>
      <c r="G1723" s="144" t="s">
        <v>3662</v>
      </c>
      <c r="H1723" s="144">
        <v>99060022</v>
      </c>
      <c r="I1723" s="145" t="s">
        <v>553</v>
      </c>
      <c r="J1723" s="145" t="s">
        <v>2692</v>
      </c>
      <c r="K1723" s="144" t="s">
        <v>3370</v>
      </c>
      <c r="L1723" s="144" t="s">
        <v>1495</v>
      </c>
      <c r="M1723" s="144" t="s">
        <v>2693</v>
      </c>
      <c r="N1723" s="144">
        <v>15066148</v>
      </c>
      <c r="O1723" s="146">
        <v>44.620060740688928</v>
      </c>
      <c r="P1723" s="146">
        <v>36.424539380154222</v>
      </c>
      <c r="Q1723" s="146">
        <v>7.2849078760308466</v>
      </c>
      <c r="R1723" s="147">
        <v>38</v>
      </c>
      <c r="S1723" s="148">
        <v>35</v>
      </c>
      <c r="T1723" s="148">
        <v>5</v>
      </c>
      <c r="U1723" s="149">
        <v>0.8516348783305866</v>
      </c>
      <c r="V1723" s="149">
        <v>0.96089066864273442</v>
      </c>
      <c r="W1723" s="149">
        <v>0.68635047760195289</v>
      </c>
      <c r="X1723" s="148">
        <v>9</v>
      </c>
      <c r="Y1723" s="148">
        <v>8</v>
      </c>
      <c r="Z1723" s="148">
        <v>0</v>
      </c>
      <c r="AA1723" s="148">
        <v>0</v>
      </c>
      <c r="AB1723" s="148">
        <v>18</v>
      </c>
      <c r="AC1723" s="148">
        <v>4</v>
      </c>
      <c r="AD1723" s="160">
        <v>1</v>
      </c>
      <c r="AI1723" s="113"/>
      <c r="AJ1723" s="113"/>
    </row>
    <row r="1724" spans="1:36">
      <c r="A1724" s="156"/>
      <c r="B1724" s="150" t="s">
        <v>2133</v>
      </c>
      <c r="C1724" s="151" t="s">
        <v>0</v>
      </c>
      <c r="D1724" s="151" t="s">
        <v>10</v>
      </c>
      <c r="E1724" s="150" t="s">
        <v>642</v>
      </c>
      <c r="F1724" s="150" t="s">
        <v>2134</v>
      </c>
      <c r="G1724" s="150" t="s">
        <v>3662</v>
      </c>
      <c r="H1724" s="150">
        <v>99060022</v>
      </c>
      <c r="I1724" s="151" t="s">
        <v>553</v>
      </c>
      <c r="J1724" s="151" t="s">
        <v>2690</v>
      </c>
      <c r="K1724" s="150" t="s">
        <v>3371</v>
      </c>
      <c r="L1724" s="150" t="s">
        <v>571</v>
      </c>
      <c r="M1724" s="150" t="s">
        <v>2691</v>
      </c>
      <c r="N1724" s="150">
        <v>15067450</v>
      </c>
      <c r="O1724" s="152">
        <v>22.310030370344464</v>
      </c>
      <c r="P1724" s="152">
        <v>18.212269690077111</v>
      </c>
      <c r="Q1724" s="152">
        <v>3.6424539380154233</v>
      </c>
      <c r="R1724" s="153">
        <v>15</v>
      </c>
      <c r="S1724" s="154">
        <v>16</v>
      </c>
      <c r="T1724" s="154">
        <v>3</v>
      </c>
      <c r="U1724" s="155">
        <v>0.67234332499783156</v>
      </c>
      <c r="V1724" s="155">
        <v>0.87852861133049998</v>
      </c>
      <c r="W1724" s="155">
        <v>0.82362057312234349</v>
      </c>
      <c r="X1724" s="154">
        <v>3</v>
      </c>
      <c r="Y1724" s="154">
        <v>6</v>
      </c>
      <c r="Z1724" s="154">
        <v>0</v>
      </c>
      <c r="AA1724" s="154">
        <v>0</v>
      </c>
      <c r="AB1724" s="154">
        <v>7</v>
      </c>
      <c r="AC1724" s="154">
        <v>3</v>
      </c>
      <c r="AD1724" s="161">
        <v>0</v>
      </c>
      <c r="AI1724" s="113"/>
      <c r="AJ1724" s="113"/>
    </row>
    <row r="1725" spans="1:36">
      <c r="A1725" s="135"/>
      <c r="B1725" s="150" t="s">
        <v>2133</v>
      </c>
      <c r="C1725" s="151" t="s">
        <v>0</v>
      </c>
      <c r="D1725" s="151" t="s">
        <v>10</v>
      </c>
      <c r="E1725" s="150" t="s">
        <v>642</v>
      </c>
      <c r="F1725" s="150" t="s">
        <v>2134</v>
      </c>
      <c r="G1725" s="150" t="s">
        <v>3662</v>
      </c>
      <c r="H1725" s="150">
        <v>99060022</v>
      </c>
      <c r="I1725" s="151" t="s">
        <v>553</v>
      </c>
      <c r="J1725" s="151" t="s">
        <v>2688</v>
      </c>
      <c r="K1725" s="150" t="s">
        <v>3372</v>
      </c>
      <c r="L1725" s="150" t="s">
        <v>571</v>
      </c>
      <c r="M1725" s="150" t="s">
        <v>2689</v>
      </c>
      <c r="N1725" s="150">
        <v>15067646</v>
      </c>
      <c r="O1725" s="152">
        <v>22.310030370344464</v>
      </c>
      <c r="P1725" s="152">
        <v>18.212269690077111</v>
      </c>
      <c r="Q1725" s="152">
        <v>3.6424539380154233</v>
      </c>
      <c r="R1725" s="153">
        <v>19</v>
      </c>
      <c r="S1725" s="154">
        <v>17</v>
      </c>
      <c r="T1725" s="154">
        <v>2</v>
      </c>
      <c r="U1725" s="155">
        <v>0.8516348783305866</v>
      </c>
      <c r="V1725" s="155">
        <v>0.93343664953865624</v>
      </c>
      <c r="W1725" s="155">
        <v>0.54908038208156229</v>
      </c>
      <c r="X1725" s="154">
        <v>6</v>
      </c>
      <c r="Y1725" s="154">
        <v>2</v>
      </c>
      <c r="Z1725" s="154">
        <v>0</v>
      </c>
      <c r="AA1725" s="154">
        <v>0</v>
      </c>
      <c r="AB1725" s="154">
        <v>9</v>
      </c>
      <c r="AC1725" s="154">
        <v>1</v>
      </c>
      <c r="AD1725" s="161">
        <v>1</v>
      </c>
      <c r="AI1725" s="113"/>
      <c r="AJ1725" s="113"/>
    </row>
    <row r="1726" spans="1:36">
      <c r="A1726" s="143">
        <v>99060023</v>
      </c>
      <c r="B1726" s="144" t="s">
        <v>2133</v>
      </c>
      <c r="C1726" s="145" t="s">
        <v>0</v>
      </c>
      <c r="D1726" s="145" t="s">
        <v>10</v>
      </c>
      <c r="E1726" s="144" t="s">
        <v>642</v>
      </c>
      <c r="F1726" s="144" t="s">
        <v>2134</v>
      </c>
      <c r="G1726" s="144" t="s">
        <v>3662</v>
      </c>
      <c r="H1726" s="144">
        <v>99060023</v>
      </c>
      <c r="I1726" s="145" t="s">
        <v>555</v>
      </c>
      <c r="J1726" s="145" t="s">
        <v>2696</v>
      </c>
      <c r="K1726" s="144" t="s">
        <v>3373</v>
      </c>
      <c r="L1726" s="144" t="s">
        <v>1495</v>
      </c>
      <c r="M1726" s="144" t="s">
        <v>2697</v>
      </c>
      <c r="N1726" s="144">
        <v>15067136</v>
      </c>
      <c r="O1726" s="146">
        <v>24.586564081604102</v>
      </c>
      <c r="P1726" s="146">
        <v>36.424539380154222</v>
      </c>
      <c r="Q1726" s="146">
        <v>7.2849078760308466</v>
      </c>
      <c r="R1726" s="147">
        <v>50</v>
      </c>
      <c r="S1726" s="148">
        <v>36</v>
      </c>
      <c r="T1726" s="148">
        <v>2</v>
      </c>
      <c r="U1726" s="149">
        <v>2.0336310447465276</v>
      </c>
      <c r="V1726" s="149">
        <v>0.9883446877468125</v>
      </c>
      <c r="W1726" s="149">
        <v>0.27454019104078115</v>
      </c>
      <c r="X1726" s="148">
        <v>7</v>
      </c>
      <c r="Y1726" s="148">
        <v>19</v>
      </c>
      <c r="Z1726" s="148">
        <v>0</v>
      </c>
      <c r="AA1726" s="148">
        <v>1</v>
      </c>
      <c r="AB1726" s="148">
        <v>9</v>
      </c>
      <c r="AC1726" s="148">
        <v>1</v>
      </c>
      <c r="AD1726" s="160">
        <v>1</v>
      </c>
      <c r="AI1726" s="113"/>
      <c r="AJ1726" s="113"/>
    </row>
    <row r="1727" spans="1:36">
      <c r="A1727" s="156"/>
      <c r="B1727" s="150" t="s">
        <v>2133</v>
      </c>
      <c r="C1727" s="151" t="s">
        <v>0</v>
      </c>
      <c r="D1727" s="151" t="s">
        <v>10</v>
      </c>
      <c r="E1727" s="150" t="s">
        <v>642</v>
      </c>
      <c r="F1727" s="150" t="s">
        <v>2134</v>
      </c>
      <c r="G1727" s="150" t="s">
        <v>3662</v>
      </c>
      <c r="H1727" s="150">
        <v>99060023</v>
      </c>
      <c r="I1727" s="151" t="s">
        <v>555</v>
      </c>
      <c r="J1727" s="151" t="s">
        <v>4110</v>
      </c>
      <c r="K1727" s="150" t="s">
        <v>4111</v>
      </c>
      <c r="L1727" s="150" t="s">
        <v>571</v>
      </c>
      <c r="M1727" s="150" t="s">
        <v>4112</v>
      </c>
      <c r="N1727" s="150">
        <v>15067996</v>
      </c>
      <c r="O1727" s="152">
        <v>12.293282040802051</v>
      </c>
      <c r="P1727" s="152">
        <v>18.212269690077111</v>
      </c>
      <c r="Q1727" s="152">
        <v>3.6424539380154233</v>
      </c>
      <c r="R1727" s="153">
        <v>17</v>
      </c>
      <c r="S1727" s="154">
        <v>15</v>
      </c>
      <c r="T1727" s="154">
        <v>1</v>
      </c>
      <c r="U1727" s="155">
        <v>1.3828691104276387</v>
      </c>
      <c r="V1727" s="155">
        <v>0.82362057312234371</v>
      </c>
      <c r="W1727" s="155">
        <v>0.27454019104078115</v>
      </c>
      <c r="X1727" s="154">
        <v>2</v>
      </c>
      <c r="Y1727" s="154">
        <v>9</v>
      </c>
      <c r="Z1727" s="154">
        <v>0</v>
      </c>
      <c r="AA1727" s="154">
        <v>1</v>
      </c>
      <c r="AB1727" s="154">
        <v>3</v>
      </c>
      <c r="AC1727" s="154">
        <v>0</v>
      </c>
      <c r="AD1727" s="161">
        <v>1</v>
      </c>
      <c r="AI1727" s="113"/>
      <c r="AJ1727" s="113"/>
    </row>
    <row r="1728" spans="1:36">
      <c r="A1728" s="135"/>
      <c r="B1728" s="150" t="s">
        <v>2133</v>
      </c>
      <c r="C1728" s="151" t="s">
        <v>0</v>
      </c>
      <c r="D1728" s="151" t="s">
        <v>10</v>
      </c>
      <c r="E1728" s="150" t="s">
        <v>642</v>
      </c>
      <c r="F1728" s="150" t="s">
        <v>2134</v>
      </c>
      <c r="G1728" s="150" t="s">
        <v>3662</v>
      </c>
      <c r="H1728" s="150">
        <v>99060023</v>
      </c>
      <c r="I1728" s="151" t="s">
        <v>555</v>
      </c>
      <c r="J1728" s="151" t="s">
        <v>2694</v>
      </c>
      <c r="K1728" s="150" t="s">
        <v>3374</v>
      </c>
      <c r="L1728" s="150" t="s">
        <v>571</v>
      </c>
      <c r="M1728" s="150" t="s">
        <v>2695</v>
      </c>
      <c r="N1728" s="150">
        <v>15067772</v>
      </c>
      <c r="O1728" s="152">
        <v>12.293282040802051</v>
      </c>
      <c r="P1728" s="152">
        <v>18.212269690077111</v>
      </c>
      <c r="Q1728" s="152">
        <v>3.6424539380154233</v>
      </c>
      <c r="R1728" s="153">
        <v>32</v>
      </c>
      <c r="S1728" s="154">
        <v>19</v>
      </c>
      <c r="T1728" s="154">
        <v>1</v>
      </c>
      <c r="U1728" s="155">
        <v>2.6030477372755554</v>
      </c>
      <c r="V1728" s="155">
        <v>1.0432527259549687</v>
      </c>
      <c r="W1728" s="155">
        <v>0.27454019104078115</v>
      </c>
      <c r="X1728" s="154">
        <v>5</v>
      </c>
      <c r="Y1728" s="154">
        <v>9</v>
      </c>
      <c r="Z1728" s="154">
        <v>0</v>
      </c>
      <c r="AA1728" s="154">
        <v>0</v>
      </c>
      <c r="AB1728" s="154">
        <v>5</v>
      </c>
      <c r="AC1728" s="154">
        <v>1</v>
      </c>
      <c r="AD1728" s="161">
        <v>0</v>
      </c>
      <c r="AI1728" s="113"/>
      <c r="AJ1728" s="113"/>
    </row>
    <row r="1729" spans="1:36">
      <c r="A1729" s="157">
        <v>99040058</v>
      </c>
      <c r="B1729" s="144" t="s">
        <v>2133</v>
      </c>
      <c r="C1729" s="145" t="s">
        <v>2</v>
      </c>
      <c r="D1729" s="145" t="s">
        <v>20</v>
      </c>
      <c r="E1729" s="144" t="s">
        <v>607</v>
      </c>
      <c r="F1729" s="144" t="s">
        <v>2134</v>
      </c>
      <c r="G1729" s="144" t="s">
        <v>3662</v>
      </c>
      <c r="H1729" s="144">
        <v>99040058</v>
      </c>
      <c r="I1729" s="145" t="s">
        <v>266</v>
      </c>
      <c r="J1729" s="145" t="s">
        <v>2131</v>
      </c>
      <c r="K1729" s="144">
        <v>126198</v>
      </c>
      <c r="L1729" s="144" t="s">
        <v>1495</v>
      </c>
      <c r="M1729" s="144" t="s">
        <v>2132</v>
      </c>
      <c r="N1729" s="144">
        <v>15048845</v>
      </c>
      <c r="O1729" s="146">
        <v>36.51564216876239</v>
      </c>
      <c r="P1729" s="146">
        <v>95.853560693001256</v>
      </c>
      <c r="Q1729" s="146">
        <v>19.170712138600251</v>
      </c>
      <c r="R1729" s="147">
        <v>49</v>
      </c>
      <c r="S1729" s="148">
        <v>117</v>
      </c>
      <c r="T1729" s="148">
        <v>55</v>
      </c>
      <c r="U1729" s="149">
        <v>1.3418906827254831</v>
      </c>
      <c r="V1729" s="149">
        <v>1.2206119329747835</v>
      </c>
      <c r="W1729" s="149">
        <v>2.8689596715219272</v>
      </c>
      <c r="X1729" s="148">
        <v>18</v>
      </c>
      <c r="Y1729" s="148">
        <v>50</v>
      </c>
      <c r="Z1729" s="148">
        <v>1</v>
      </c>
      <c r="AA1729" s="148">
        <v>13</v>
      </c>
      <c r="AB1729" s="148">
        <v>35</v>
      </c>
      <c r="AC1729" s="148">
        <v>51</v>
      </c>
      <c r="AD1729" s="160">
        <v>4</v>
      </c>
      <c r="AI1729" s="113"/>
      <c r="AJ1729" s="113"/>
    </row>
    <row r="1730" spans="1:36">
      <c r="A1730" s="156"/>
      <c r="B1730" s="150" t="s">
        <v>2133</v>
      </c>
      <c r="C1730" s="151" t="s">
        <v>2</v>
      </c>
      <c r="D1730" s="151" t="s">
        <v>20</v>
      </c>
      <c r="E1730" s="150" t="s">
        <v>607</v>
      </c>
      <c r="F1730" s="150" t="s">
        <v>2134</v>
      </c>
      <c r="G1730" s="150" t="s">
        <v>3662</v>
      </c>
      <c r="H1730" s="150">
        <v>99040058</v>
      </c>
      <c r="I1730" s="151" t="s">
        <v>266</v>
      </c>
      <c r="J1730" s="151" t="s">
        <v>2702</v>
      </c>
      <c r="K1730" s="150">
        <v>5288</v>
      </c>
      <c r="L1730" s="150" t="s">
        <v>571</v>
      </c>
      <c r="M1730" s="150" t="s">
        <v>2703</v>
      </c>
      <c r="N1730" s="150">
        <v>15048465</v>
      </c>
      <c r="O1730" s="152">
        <v>12.171880722920797</v>
      </c>
      <c r="P1730" s="152">
        <v>31.951186897667085</v>
      </c>
      <c r="Q1730" s="152">
        <v>6.3902373795334171</v>
      </c>
      <c r="R1730" s="153">
        <v>15</v>
      </c>
      <c r="S1730" s="154">
        <v>39</v>
      </c>
      <c r="T1730" s="154">
        <v>20</v>
      </c>
      <c r="U1730" s="155">
        <v>1.232348586176464</v>
      </c>
      <c r="V1730" s="155">
        <v>1.2206119329747835</v>
      </c>
      <c r="W1730" s="155">
        <v>3.1297741871148297</v>
      </c>
      <c r="X1730" s="154">
        <v>7</v>
      </c>
      <c r="Y1730" s="154">
        <v>17</v>
      </c>
      <c r="Z1730" s="154">
        <v>0</v>
      </c>
      <c r="AA1730" s="154">
        <v>4</v>
      </c>
      <c r="AB1730" s="154">
        <v>11</v>
      </c>
      <c r="AC1730" s="154">
        <v>18</v>
      </c>
      <c r="AD1730" s="161">
        <v>2</v>
      </c>
      <c r="AI1730" s="113"/>
      <c r="AJ1730" s="113"/>
    </row>
    <row r="1731" spans="1:36">
      <c r="A1731" s="156"/>
      <c r="B1731" s="150" t="s">
        <v>2133</v>
      </c>
      <c r="C1731" s="151" t="s">
        <v>2</v>
      </c>
      <c r="D1731" s="151" t="s">
        <v>20</v>
      </c>
      <c r="E1731" s="150" t="s">
        <v>607</v>
      </c>
      <c r="F1731" s="150" t="s">
        <v>2134</v>
      </c>
      <c r="G1731" s="150" t="s">
        <v>3662</v>
      </c>
      <c r="H1731" s="150">
        <v>99040058</v>
      </c>
      <c r="I1731" s="151" t="s">
        <v>266</v>
      </c>
      <c r="J1731" s="151" t="s">
        <v>2698</v>
      </c>
      <c r="K1731" s="150">
        <v>108383</v>
      </c>
      <c r="L1731" s="150" t="s">
        <v>571</v>
      </c>
      <c r="M1731" s="150" t="s">
        <v>2699</v>
      </c>
      <c r="N1731" s="150">
        <v>15048021</v>
      </c>
      <c r="O1731" s="152">
        <v>12.171880722920797</v>
      </c>
      <c r="P1731" s="152">
        <v>31.951186897667085</v>
      </c>
      <c r="Q1731" s="152">
        <v>6.3902373795334171</v>
      </c>
      <c r="R1731" s="153">
        <v>16</v>
      </c>
      <c r="S1731" s="154">
        <v>53</v>
      </c>
      <c r="T1731" s="154">
        <v>26</v>
      </c>
      <c r="U1731" s="155">
        <v>1.3145051585882281</v>
      </c>
      <c r="V1731" s="155">
        <v>1.6587803191708597</v>
      </c>
      <c r="W1731" s="155">
        <v>4.0687064432492788</v>
      </c>
      <c r="X1731" s="154">
        <v>6</v>
      </c>
      <c r="Y1731" s="154">
        <v>21</v>
      </c>
      <c r="Z1731" s="154">
        <v>0</v>
      </c>
      <c r="AA1731" s="154">
        <v>8</v>
      </c>
      <c r="AB1731" s="154">
        <v>18</v>
      </c>
      <c r="AC1731" s="154">
        <v>24</v>
      </c>
      <c r="AD1731" s="161">
        <v>2</v>
      </c>
      <c r="AI1731" s="113"/>
      <c r="AJ1731" s="113"/>
    </row>
    <row r="1732" spans="1:36">
      <c r="A1732" s="135"/>
      <c r="B1732" s="150" t="s">
        <v>2133</v>
      </c>
      <c r="C1732" s="151" t="s">
        <v>2</v>
      </c>
      <c r="D1732" s="151" t="s">
        <v>20</v>
      </c>
      <c r="E1732" s="150" t="s">
        <v>607</v>
      </c>
      <c r="F1732" s="150" t="s">
        <v>2134</v>
      </c>
      <c r="G1732" s="150" t="s">
        <v>3662</v>
      </c>
      <c r="H1732" s="150">
        <v>99040058</v>
      </c>
      <c r="I1732" s="151" t="s">
        <v>266</v>
      </c>
      <c r="J1732" s="151" t="s">
        <v>4256</v>
      </c>
      <c r="K1732" s="150">
        <v>125795</v>
      </c>
      <c r="L1732" s="150" t="s">
        <v>571</v>
      </c>
      <c r="M1732" s="150" t="s">
        <v>4257</v>
      </c>
      <c r="N1732" s="150">
        <v>15048923</v>
      </c>
      <c r="O1732" s="152">
        <v>12.171880722920797</v>
      </c>
      <c r="P1732" s="152">
        <v>31.951186897667085</v>
      </c>
      <c r="Q1732" s="152">
        <v>6.3902373795334171</v>
      </c>
      <c r="R1732" s="153">
        <v>18</v>
      </c>
      <c r="S1732" s="154">
        <v>25</v>
      </c>
      <c r="T1732" s="154">
        <v>9</v>
      </c>
      <c r="U1732" s="155">
        <v>1.4788183034117568</v>
      </c>
      <c r="V1732" s="155">
        <v>0.78244354677870742</v>
      </c>
      <c r="W1732" s="155">
        <v>1.4083983842016734</v>
      </c>
      <c r="X1732" s="154">
        <v>5</v>
      </c>
      <c r="Y1732" s="154">
        <v>12</v>
      </c>
      <c r="Z1732" s="154">
        <v>1</v>
      </c>
      <c r="AA1732" s="154">
        <v>1</v>
      </c>
      <c r="AB1732" s="154">
        <v>6</v>
      </c>
      <c r="AC1732" s="154">
        <v>9</v>
      </c>
      <c r="AD1732" s="161">
        <v>0</v>
      </c>
      <c r="AI1732" s="113"/>
      <c r="AJ1732" s="113"/>
    </row>
    <row r="1733" spans="1:36">
      <c r="A1733" s="143">
        <v>99090141</v>
      </c>
      <c r="B1733" s="144" t="s">
        <v>2133</v>
      </c>
      <c r="C1733" s="145" t="s">
        <v>1</v>
      </c>
      <c r="D1733" s="145" t="s">
        <v>13</v>
      </c>
      <c r="E1733" s="144" t="s">
        <v>577</v>
      </c>
      <c r="F1733" s="144" t="s">
        <v>2134</v>
      </c>
      <c r="G1733" s="144" t="s">
        <v>3662</v>
      </c>
      <c r="H1733" s="144">
        <v>99090141</v>
      </c>
      <c r="I1733" s="145" t="s">
        <v>4341</v>
      </c>
      <c r="J1733" s="145" t="s">
        <v>4342</v>
      </c>
      <c r="K1733" s="144"/>
      <c r="L1733" s="144" t="s">
        <v>1495</v>
      </c>
      <c r="M1733" s="144" t="s">
        <v>4449</v>
      </c>
      <c r="N1733" s="144">
        <v>150922459</v>
      </c>
      <c r="O1733" s="146">
        <v>17.321218813945915</v>
      </c>
      <c r="P1733" s="146">
        <v>36.465723818833503</v>
      </c>
      <c r="Q1733" s="146">
        <v>7.2931447637667004</v>
      </c>
      <c r="R1733" s="147">
        <v>4</v>
      </c>
      <c r="S1733" s="148">
        <v>24</v>
      </c>
      <c r="T1733" s="148">
        <v>2</v>
      </c>
      <c r="U1733" s="149">
        <v>0.23093063155460289</v>
      </c>
      <c r="V1733" s="149">
        <v>0.6581522999306183</v>
      </c>
      <c r="W1733" s="149">
        <v>0.27423012497109095</v>
      </c>
      <c r="X1733" s="148">
        <v>13</v>
      </c>
      <c r="Y1733" s="148">
        <v>6</v>
      </c>
      <c r="Z1733" s="148">
        <v>0</v>
      </c>
      <c r="AA1733" s="148">
        <v>0</v>
      </c>
      <c r="AB1733" s="148">
        <v>5</v>
      </c>
      <c r="AC1733" s="148">
        <v>2</v>
      </c>
      <c r="AD1733" s="160">
        <v>0</v>
      </c>
      <c r="AI1733" s="113"/>
      <c r="AJ1733" s="113"/>
    </row>
    <row r="1734" spans="1:36">
      <c r="A1734" s="156"/>
      <c r="B1734" s="150" t="s">
        <v>2133</v>
      </c>
      <c r="C1734" s="151" t="s">
        <v>1</v>
      </c>
      <c r="D1734" s="151" t="s">
        <v>13</v>
      </c>
      <c r="E1734" s="150" t="s">
        <v>577</v>
      </c>
      <c r="F1734" s="150" t="s">
        <v>2134</v>
      </c>
      <c r="G1734" s="150" t="s">
        <v>3662</v>
      </c>
      <c r="H1734" s="150">
        <v>99090141</v>
      </c>
      <c r="I1734" s="151" t="s">
        <v>4341</v>
      </c>
      <c r="J1734" s="151" t="s">
        <v>4343</v>
      </c>
      <c r="K1734" s="150"/>
      <c r="L1734" s="150" t="s">
        <v>571</v>
      </c>
      <c r="M1734" s="150" t="s">
        <v>4344</v>
      </c>
      <c r="N1734" s="150">
        <v>150922474</v>
      </c>
      <c r="O1734" s="152">
        <v>8.6606094069729576</v>
      </c>
      <c r="P1734" s="152">
        <v>18.232861909416751</v>
      </c>
      <c r="Q1734" s="152">
        <v>3.6465723818833502</v>
      </c>
      <c r="R1734" s="153">
        <v>4</v>
      </c>
      <c r="S1734" s="154">
        <v>18</v>
      </c>
      <c r="T1734" s="154">
        <v>1</v>
      </c>
      <c r="U1734" s="155">
        <v>0.46186126310920578</v>
      </c>
      <c r="V1734" s="155">
        <v>0.98722844989592751</v>
      </c>
      <c r="W1734" s="155">
        <v>0.27423012497109095</v>
      </c>
      <c r="X1734" s="154">
        <v>10</v>
      </c>
      <c r="Y1734" s="154">
        <v>5</v>
      </c>
      <c r="Z1734" s="154">
        <v>0</v>
      </c>
      <c r="AA1734" s="154">
        <v>0</v>
      </c>
      <c r="AB1734" s="154">
        <v>3</v>
      </c>
      <c r="AC1734" s="154">
        <v>1</v>
      </c>
      <c r="AD1734" s="161">
        <v>0</v>
      </c>
      <c r="AI1734" s="113"/>
      <c r="AJ1734" s="113"/>
    </row>
    <row r="1735" spans="1:36">
      <c r="A1735" s="135"/>
      <c r="B1735" s="150" t="s">
        <v>2133</v>
      </c>
      <c r="C1735" s="151" t="s">
        <v>1</v>
      </c>
      <c r="D1735" s="151" t="s">
        <v>13</v>
      </c>
      <c r="E1735" s="150" t="s">
        <v>577</v>
      </c>
      <c r="F1735" s="150" t="s">
        <v>2134</v>
      </c>
      <c r="G1735" s="150" t="s">
        <v>3662</v>
      </c>
      <c r="H1735" s="150">
        <v>99090141</v>
      </c>
      <c r="I1735" s="151" t="s">
        <v>4341</v>
      </c>
      <c r="J1735" s="151" t="s">
        <v>576</v>
      </c>
      <c r="K1735" s="150"/>
      <c r="L1735" s="150" t="s">
        <v>571</v>
      </c>
      <c r="M1735" s="150"/>
      <c r="N1735" s="150" t="s">
        <v>4215</v>
      </c>
      <c r="O1735" s="152">
        <v>8.6606094069729576</v>
      </c>
      <c r="P1735" s="152">
        <v>18.232861909416751</v>
      </c>
      <c r="Q1735" s="152">
        <v>3.6465723818833502</v>
      </c>
      <c r="R1735" s="153">
        <v>0</v>
      </c>
      <c r="S1735" s="154">
        <v>0</v>
      </c>
      <c r="T1735" s="154">
        <v>0</v>
      </c>
      <c r="U1735" s="155">
        <v>0</v>
      </c>
      <c r="V1735" s="155">
        <v>0</v>
      </c>
      <c r="W1735" s="155">
        <v>0</v>
      </c>
      <c r="X1735" s="154">
        <v>0</v>
      </c>
      <c r="Y1735" s="154">
        <v>0</v>
      </c>
      <c r="Z1735" s="154">
        <v>0</v>
      </c>
      <c r="AA1735" s="154">
        <v>0</v>
      </c>
      <c r="AB1735" s="154">
        <v>0</v>
      </c>
      <c r="AC1735" s="154">
        <v>0</v>
      </c>
      <c r="AD1735" s="161">
        <v>0</v>
      </c>
      <c r="AI1735" s="113"/>
      <c r="AJ1735" s="113"/>
    </row>
    <row r="1736" spans="1:36">
      <c r="A1736" s="143">
        <v>99020018</v>
      </c>
      <c r="B1736" s="144" t="s">
        <v>2110</v>
      </c>
      <c r="C1736" s="145" t="s">
        <v>3</v>
      </c>
      <c r="D1736" s="145" t="s">
        <v>58</v>
      </c>
      <c r="E1736" s="144" t="s">
        <v>616</v>
      </c>
      <c r="F1736" s="144" t="s">
        <v>2110</v>
      </c>
      <c r="G1736" s="144" t="s">
        <v>3662</v>
      </c>
      <c r="H1736" s="144">
        <v>99020018</v>
      </c>
      <c r="I1736" s="145" t="s">
        <v>4313</v>
      </c>
      <c r="J1736" s="145" t="s">
        <v>4526</v>
      </c>
      <c r="K1736" s="144">
        <v>136264</v>
      </c>
      <c r="L1736" s="144" t="s">
        <v>1495</v>
      </c>
      <c r="M1736" s="144" t="s">
        <v>4527</v>
      </c>
      <c r="N1736" s="144">
        <v>15023857</v>
      </c>
      <c r="O1736" s="146">
        <v>18.307599214888452</v>
      </c>
      <c r="P1736" s="146">
        <v>19.222979175632862</v>
      </c>
      <c r="Q1736" s="146">
        <v>3.6615198429776892</v>
      </c>
      <c r="R1736" s="147">
        <v>4</v>
      </c>
      <c r="S1736" s="148">
        <v>21</v>
      </c>
      <c r="T1736" s="148">
        <v>3</v>
      </c>
      <c r="U1736" s="149">
        <v>0.21848850595041672</v>
      </c>
      <c r="V1736" s="149">
        <v>1.0924425297520843</v>
      </c>
      <c r="W1736" s="149">
        <v>0.81933189731406297</v>
      </c>
      <c r="X1736" s="148">
        <v>3</v>
      </c>
      <c r="Y1736" s="148">
        <v>10</v>
      </c>
      <c r="Z1736" s="148">
        <v>2</v>
      </c>
      <c r="AA1736" s="148">
        <v>5</v>
      </c>
      <c r="AB1736" s="148">
        <v>1</v>
      </c>
      <c r="AC1736" s="148">
        <v>3</v>
      </c>
      <c r="AD1736" s="160">
        <v>0</v>
      </c>
      <c r="AI1736" s="113"/>
      <c r="AJ1736" s="113"/>
    </row>
    <row r="1737" spans="1:36">
      <c r="A1737" s="156"/>
      <c r="B1737" s="150" t="s">
        <v>2110</v>
      </c>
      <c r="C1737" s="151" t="s">
        <v>3</v>
      </c>
      <c r="D1737" s="151" t="s">
        <v>58</v>
      </c>
      <c r="E1737" s="150" t="s">
        <v>616</v>
      </c>
      <c r="F1737" s="150" t="s">
        <v>2110</v>
      </c>
      <c r="G1737" s="150" t="s">
        <v>3662</v>
      </c>
      <c r="H1737" s="150">
        <v>99020018</v>
      </c>
      <c r="I1737" s="151" t="s">
        <v>4313</v>
      </c>
      <c r="J1737" s="151" t="s">
        <v>4345</v>
      </c>
      <c r="K1737" s="150"/>
      <c r="L1737" s="150" t="s">
        <v>571</v>
      </c>
      <c r="M1737" s="150" t="s">
        <v>4346</v>
      </c>
      <c r="N1737" s="150">
        <v>15023827</v>
      </c>
      <c r="O1737" s="152">
        <v>9.1537996074442258</v>
      </c>
      <c r="P1737" s="152">
        <v>9.6114895878164308</v>
      </c>
      <c r="Q1737" s="152">
        <v>1.8307599214888446</v>
      </c>
      <c r="R1737" s="153">
        <v>0</v>
      </c>
      <c r="S1737" s="154">
        <v>15</v>
      </c>
      <c r="T1737" s="154">
        <v>3</v>
      </c>
      <c r="U1737" s="155">
        <v>0</v>
      </c>
      <c r="V1737" s="155">
        <v>1.5606321853601204</v>
      </c>
      <c r="W1737" s="155">
        <v>1.6386637946281259</v>
      </c>
      <c r="X1737" s="154">
        <v>1</v>
      </c>
      <c r="Y1737" s="154">
        <v>8</v>
      </c>
      <c r="Z1737" s="154">
        <v>1</v>
      </c>
      <c r="AA1737" s="154">
        <v>4</v>
      </c>
      <c r="AB1737" s="154">
        <v>1</v>
      </c>
      <c r="AC1737" s="154">
        <v>3</v>
      </c>
      <c r="AD1737" s="161">
        <v>0</v>
      </c>
      <c r="AI1737" s="113"/>
      <c r="AJ1737" s="113"/>
    </row>
    <row r="1738" spans="1:36">
      <c r="A1738" s="135"/>
      <c r="B1738" s="150" t="s">
        <v>2110</v>
      </c>
      <c r="C1738" s="151" t="s">
        <v>3</v>
      </c>
      <c r="D1738" s="151" t="s">
        <v>58</v>
      </c>
      <c r="E1738" s="150" t="s">
        <v>616</v>
      </c>
      <c r="F1738" s="150" t="s">
        <v>2110</v>
      </c>
      <c r="G1738" s="150" t="s">
        <v>3662</v>
      </c>
      <c r="H1738" s="150">
        <v>99020018</v>
      </c>
      <c r="I1738" s="151" t="s">
        <v>4313</v>
      </c>
      <c r="J1738" s="151" t="s">
        <v>4631</v>
      </c>
      <c r="K1738" s="150">
        <v>136508</v>
      </c>
      <c r="L1738" s="150" t="s">
        <v>571</v>
      </c>
      <c r="M1738" s="150" t="s">
        <v>4713</v>
      </c>
      <c r="N1738" s="150">
        <v>15023864</v>
      </c>
      <c r="O1738" s="152">
        <v>9.1537996074442258</v>
      </c>
      <c r="P1738" s="152">
        <v>9.6114895878164308</v>
      </c>
      <c r="Q1738" s="152">
        <v>1.8307599214888446</v>
      </c>
      <c r="R1738" s="153">
        <v>0</v>
      </c>
      <c r="S1738" s="154">
        <v>2</v>
      </c>
      <c r="T1738" s="154">
        <v>0</v>
      </c>
      <c r="U1738" s="155">
        <v>0</v>
      </c>
      <c r="V1738" s="155">
        <v>0.2080842913813494</v>
      </c>
      <c r="W1738" s="155">
        <v>0</v>
      </c>
      <c r="X1738" s="154">
        <v>2</v>
      </c>
      <c r="Y1738" s="154">
        <v>0</v>
      </c>
      <c r="Z1738" s="154">
        <v>0</v>
      </c>
      <c r="AA1738" s="154">
        <v>0</v>
      </c>
      <c r="AB1738" s="154">
        <v>0</v>
      </c>
      <c r="AC1738" s="154">
        <v>0</v>
      </c>
      <c r="AD1738" s="161">
        <v>0</v>
      </c>
      <c r="AI1738" s="113"/>
      <c r="AJ1738" s="113"/>
    </row>
    <row r="1739" spans="1:36">
      <c r="A1739" s="143">
        <v>99070056</v>
      </c>
      <c r="B1739" s="144" t="s">
        <v>2133</v>
      </c>
      <c r="C1739" s="145" t="s">
        <v>0</v>
      </c>
      <c r="D1739" s="145" t="s">
        <v>7</v>
      </c>
      <c r="E1739" s="144" t="s">
        <v>599</v>
      </c>
      <c r="F1739" s="144" t="s">
        <v>2134</v>
      </c>
      <c r="G1739" s="144" t="s">
        <v>3662</v>
      </c>
      <c r="H1739" s="144">
        <v>99070056</v>
      </c>
      <c r="I1739" s="145" t="s">
        <v>4309</v>
      </c>
      <c r="J1739" s="145" t="s">
        <v>4592</v>
      </c>
      <c r="K1739" s="144"/>
      <c r="L1739" s="144" t="s">
        <v>1495</v>
      </c>
      <c r="M1739" s="144" t="s">
        <v>4593</v>
      </c>
      <c r="N1739" s="144">
        <v>15078668</v>
      </c>
      <c r="O1739" s="146">
        <v>44.620060740688928</v>
      </c>
      <c r="P1739" s="146">
        <v>18.212269690077111</v>
      </c>
      <c r="Q1739" s="146">
        <v>3.6424539380154233</v>
      </c>
      <c r="R1739" s="147">
        <v>2</v>
      </c>
      <c r="S1739" s="148">
        <v>0</v>
      </c>
      <c r="T1739" s="148">
        <v>0</v>
      </c>
      <c r="U1739" s="149">
        <v>4.4822888333188773E-2</v>
      </c>
      <c r="V1739" s="149">
        <v>0</v>
      </c>
      <c r="W1739" s="149">
        <v>0</v>
      </c>
      <c r="X1739" s="148">
        <v>0</v>
      </c>
      <c r="Y1739" s="148">
        <v>0</v>
      </c>
      <c r="Z1739" s="148">
        <v>0</v>
      </c>
      <c r="AA1739" s="148">
        <v>0</v>
      </c>
      <c r="AB1739" s="148">
        <v>0</v>
      </c>
      <c r="AC1739" s="148">
        <v>0</v>
      </c>
      <c r="AD1739" s="160">
        <v>0</v>
      </c>
      <c r="AI1739" s="113"/>
      <c r="AJ1739" s="113"/>
    </row>
    <row r="1740" spans="1:36">
      <c r="A1740" s="156"/>
      <c r="B1740" s="150" t="s">
        <v>2133</v>
      </c>
      <c r="C1740" s="151" t="s">
        <v>0</v>
      </c>
      <c r="D1740" s="151" t="s">
        <v>7</v>
      </c>
      <c r="E1740" s="150" t="s">
        <v>599</v>
      </c>
      <c r="F1740" s="150" t="s">
        <v>2134</v>
      </c>
      <c r="G1740" s="150" t="s">
        <v>3662</v>
      </c>
      <c r="H1740" s="150">
        <v>99070056</v>
      </c>
      <c r="I1740" s="151" t="s">
        <v>4309</v>
      </c>
      <c r="J1740" s="151" t="s">
        <v>4450</v>
      </c>
      <c r="K1740" s="150"/>
      <c r="L1740" s="150" t="s">
        <v>571</v>
      </c>
      <c r="M1740" s="150" t="s">
        <v>4451</v>
      </c>
      <c r="N1740" s="150">
        <v>15078652</v>
      </c>
      <c r="O1740" s="152">
        <v>22.310030370344464</v>
      </c>
      <c r="P1740" s="152">
        <v>9.1061348450385555</v>
      </c>
      <c r="Q1740" s="152">
        <v>1.8212269690077116</v>
      </c>
      <c r="R1740" s="153">
        <v>1</v>
      </c>
      <c r="S1740" s="154">
        <v>0</v>
      </c>
      <c r="T1740" s="154">
        <v>0</v>
      </c>
      <c r="U1740" s="155">
        <v>4.4822888333188773E-2</v>
      </c>
      <c r="V1740" s="155">
        <v>0</v>
      </c>
      <c r="W1740" s="155">
        <v>0</v>
      </c>
      <c r="X1740" s="154">
        <v>0</v>
      </c>
      <c r="Y1740" s="154">
        <v>0</v>
      </c>
      <c r="Z1740" s="154">
        <v>0</v>
      </c>
      <c r="AA1740" s="154">
        <v>0</v>
      </c>
      <c r="AB1740" s="154">
        <v>0</v>
      </c>
      <c r="AC1740" s="154">
        <v>0</v>
      </c>
      <c r="AD1740" s="161">
        <v>0</v>
      </c>
      <c r="AI1740" s="113"/>
      <c r="AJ1740" s="113"/>
    </row>
    <row r="1741" spans="1:36">
      <c r="A1741" s="135"/>
      <c r="B1741" s="150" t="s">
        <v>2133</v>
      </c>
      <c r="C1741" s="151" t="s">
        <v>0</v>
      </c>
      <c r="D1741" s="151" t="s">
        <v>7</v>
      </c>
      <c r="E1741" s="150" t="s">
        <v>599</v>
      </c>
      <c r="F1741" s="150" t="s">
        <v>2134</v>
      </c>
      <c r="G1741" s="150" t="s">
        <v>3662</v>
      </c>
      <c r="H1741" s="150">
        <v>99070056</v>
      </c>
      <c r="I1741" s="151" t="s">
        <v>4309</v>
      </c>
      <c r="J1741" s="151" t="s">
        <v>4452</v>
      </c>
      <c r="K1741" s="150"/>
      <c r="L1741" s="150" t="s">
        <v>571</v>
      </c>
      <c r="M1741" s="150" t="s">
        <v>4453</v>
      </c>
      <c r="N1741" s="150">
        <v>15078655</v>
      </c>
      <c r="O1741" s="152">
        <v>22.310030370344464</v>
      </c>
      <c r="P1741" s="152">
        <v>9.1061348450385555</v>
      </c>
      <c r="Q1741" s="152">
        <v>1.8212269690077116</v>
      </c>
      <c r="R1741" s="153">
        <v>1</v>
      </c>
      <c r="S1741" s="154">
        <v>0</v>
      </c>
      <c r="T1741" s="154">
        <v>0</v>
      </c>
      <c r="U1741" s="155">
        <v>4.4822888333188773E-2</v>
      </c>
      <c r="V1741" s="155">
        <v>0</v>
      </c>
      <c r="W1741" s="155">
        <v>0</v>
      </c>
      <c r="X1741" s="154">
        <v>0</v>
      </c>
      <c r="Y1741" s="154">
        <v>0</v>
      </c>
      <c r="Z1741" s="154">
        <v>0</v>
      </c>
      <c r="AA1741" s="154">
        <v>0</v>
      </c>
      <c r="AB1741" s="154">
        <v>0</v>
      </c>
      <c r="AC1741" s="154">
        <v>0</v>
      </c>
      <c r="AD1741" s="161">
        <v>0</v>
      </c>
      <c r="AI1741" s="113"/>
      <c r="AJ1741" s="113"/>
    </row>
    <row r="1742" spans="1:36">
      <c r="A1742" s="143">
        <v>99050036</v>
      </c>
      <c r="B1742" s="144" t="s">
        <v>2133</v>
      </c>
      <c r="C1742" s="145" t="s">
        <v>6</v>
      </c>
      <c r="D1742" s="145" t="s">
        <v>60</v>
      </c>
      <c r="E1742" s="144" t="s">
        <v>694</v>
      </c>
      <c r="F1742" s="144" t="s">
        <v>2134</v>
      </c>
      <c r="G1742" s="144" t="s">
        <v>3662</v>
      </c>
      <c r="H1742" s="144">
        <v>99050036</v>
      </c>
      <c r="I1742" s="145" t="s">
        <v>4317</v>
      </c>
      <c r="J1742" s="145" t="s">
        <v>4347</v>
      </c>
      <c r="K1742" s="144"/>
      <c r="L1742" s="144" t="s">
        <v>1495</v>
      </c>
      <c r="M1742" s="144" t="s">
        <v>4348</v>
      </c>
      <c r="N1742" s="144">
        <v>15056087</v>
      </c>
      <c r="O1742" s="146">
        <v>18.266631770475033</v>
      </c>
      <c r="P1742" s="146">
        <v>21.919958124570034</v>
      </c>
      <c r="Q1742" s="146">
        <v>4.5666579426187583</v>
      </c>
      <c r="R1742" s="147">
        <v>17</v>
      </c>
      <c r="S1742" s="148">
        <v>22</v>
      </c>
      <c r="T1742" s="148">
        <v>2</v>
      </c>
      <c r="U1742" s="149">
        <v>0.93065871221412955</v>
      </c>
      <c r="V1742" s="149">
        <v>1.0036515523877871</v>
      </c>
      <c r="W1742" s="149">
        <v>0.43795704104194333</v>
      </c>
      <c r="X1742" s="148">
        <v>5</v>
      </c>
      <c r="Y1742" s="148">
        <v>10</v>
      </c>
      <c r="Z1742" s="148">
        <v>0</v>
      </c>
      <c r="AA1742" s="148">
        <v>0</v>
      </c>
      <c r="AB1742" s="148">
        <v>7</v>
      </c>
      <c r="AC1742" s="148">
        <v>2</v>
      </c>
      <c r="AD1742" s="160">
        <v>0</v>
      </c>
      <c r="AI1742" s="113"/>
      <c r="AJ1742" s="113"/>
    </row>
    <row r="1743" spans="1:36">
      <c r="A1743" s="156"/>
      <c r="B1743" s="150" t="s">
        <v>2133</v>
      </c>
      <c r="C1743" s="151" t="s">
        <v>6</v>
      </c>
      <c r="D1743" s="151" t="s">
        <v>60</v>
      </c>
      <c r="E1743" s="150" t="s">
        <v>694</v>
      </c>
      <c r="F1743" s="150" t="s">
        <v>2134</v>
      </c>
      <c r="G1743" s="150" t="s">
        <v>3662</v>
      </c>
      <c r="H1743" s="150">
        <v>99050036</v>
      </c>
      <c r="I1743" s="151" t="s">
        <v>4317</v>
      </c>
      <c r="J1743" s="151" t="s">
        <v>4349</v>
      </c>
      <c r="K1743" s="150"/>
      <c r="L1743" s="150" t="s">
        <v>571</v>
      </c>
      <c r="M1743" s="150" t="s">
        <v>4714</v>
      </c>
      <c r="N1743" s="150">
        <v>15056100</v>
      </c>
      <c r="O1743" s="152">
        <v>9.1333158852375167</v>
      </c>
      <c r="P1743" s="152">
        <v>10.959979062285017</v>
      </c>
      <c r="Q1743" s="152">
        <v>2.2833289713093792</v>
      </c>
      <c r="R1743" s="153">
        <v>7</v>
      </c>
      <c r="S1743" s="154">
        <v>15</v>
      </c>
      <c r="T1743" s="154">
        <v>1</v>
      </c>
      <c r="U1743" s="155">
        <v>0.76642482182340077</v>
      </c>
      <c r="V1743" s="155">
        <v>1.3686157532560732</v>
      </c>
      <c r="W1743" s="155">
        <v>0.43795704104194333</v>
      </c>
      <c r="X1743" s="154">
        <v>4</v>
      </c>
      <c r="Y1743" s="154">
        <v>5</v>
      </c>
      <c r="Z1743" s="154">
        <v>0</v>
      </c>
      <c r="AA1743" s="154">
        <v>0</v>
      </c>
      <c r="AB1743" s="154">
        <v>6</v>
      </c>
      <c r="AC1743" s="154">
        <v>1</v>
      </c>
      <c r="AD1743" s="161">
        <v>0</v>
      </c>
      <c r="AI1743" s="113"/>
      <c r="AJ1743" s="113"/>
    </row>
    <row r="1744" spans="1:36">
      <c r="A1744" s="135"/>
      <c r="B1744" s="150" t="s">
        <v>2133</v>
      </c>
      <c r="C1744" s="151" t="s">
        <v>6</v>
      </c>
      <c r="D1744" s="151" t="s">
        <v>60</v>
      </c>
      <c r="E1744" s="150" t="s">
        <v>694</v>
      </c>
      <c r="F1744" s="150" t="s">
        <v>2134</v>
      </c>
      <c r="G1744" s="150" t="s">
        <v>3662</v>
      </c>
      <c r="H1744" s="150">
        <v>99050036</v>
      </c>
      <c r="I1744" s="151" t="s">
        <v>4317</v>
      </c>
      <c r="J1744" s="151" t="s">
        <v>4350</v>
      </c>
      <c r="K1744" s="150"/>
      <c r="L1744" s="150" t="s">
        <v>571</v>
      </c>
      <c r="M1744" s="150" t="s">
        <v>4351</v>
      </c>
      <c r="N1744" s="150">
        <v>15056088</v>
      </c>
      <c r="O1744" s="152">
        <v>9.1333158852375167</v>
      </c>
      <c r="P1744" s="152">
        <v>10.959979062285017</v>
      </c>
      <c r="Q1744" s="152">
        <v>2.2833289713093792</v>
      </c>
      <c r="R1744" s="153">
        <v>10</v>
      </c>
      <c r="S1744" s="154">
        <v>7</v>
      </c>
      <c r="T1744" s="154">
        <v>1</v>
      </c>
      <c r="U1744" s="155">
        <v>1.0948926026048582</v>
      </c>
      <c r="V1744" s="155">
        <v>0.63868735151950085</v>
      </c>
      <c r="W1744" s="155">
        <v>0.43795704104194333</v>
      </c>
      <c r="X1744" s="154">
        <v>1</v>
      </c>
      <c r="Y1744" s="154">
        <v>5</v>
      </c>
      <c r="Z1744" s="154">
        <v>0</v>
      </c>
      <c r="AA1744" s="154">
        <v>0</v>
      </c>
      <c r="AB1744" s="154">
        <v>1</v>
      </c>
      <c r="AC1744" s="154">
        <v>1</v>
      </c>
      <c r="AD1744" s="161">
        <v>0</v>
      </c>
      <c r="AI1744" s="113"/>
      <c r="AJ1744" s="113"/>
    </row>
    <row r="1745" spans="1:36">
      <c r="A1745" s="143">
        <v>99060058</v>
      </c>
      <c r="B1745" s="144" t="s">
        <v>2133</v>
      </c>
      <c r="C1745" s="145" t="s">
        <v>4</v>
      </c>
      <c r="D1745" s="145" t="s">
        <v>23</v>
      </c>
      <c r="E1745" s="144" t="s">
        <v>642</v>
      </c>
      <c r="F1745" s="144" t="s">
        <v>2134</v>
      </c>
      <c r="G1745" s="144" t="s">
        <v>3662</v>
      </c>
      <c r="H1745" s="144">
        <v>99060058</v>
      </c>
      <c r="I1745" s="145" t="s">
        <v>4316</v>
      </c>
      <c r="J1745" s="145" t="s">
        <v>4352</v>
      </c>
      <c r="K1745" s="144"/>
      <c r="L1745" s="144" t="s">
        <v>1495</v>
      </c>
      <c r="M1745" s="144" t="s">
        <v>4353</v>
      </c>
      <c r="N1745" s="144">
        <v>15068055</v>
      </c>
      <c r="O1745" s="146">
        <v>24.586564081604102</v>
      </c>
      <c r="P1745" s="146">
        <v>9.1061348450385555</v>
      </c>
      <c r="Q1745" s="146">
        <v>1.8212269690077116</v>
      </c>
      <c r="R1745" s="147">
        <v>6</v>
      </c>
      <c r="S1745" s="148">
        <v>22</v>
      </c>
      <c r="T1745" s="148">
        <v>2</v>
      </c>
      <c r="U1745" s="149">
        <v>0.24403572536958332</v>
      </c>
      <c r="V1745" s="149">
        <v>2.4159536811588751</v>
      </c>
      <c r="W1745" s="149">
        <v>1.0981607641631246</v>
      </c>
      <c r="X1745" s="148">
        <v>8</v>
      </c>
      <c r="Y1745" s="148">
        <v>12</v>
      </c>
      <c r="Z1745" s="148">
        <v>1</v>
      </c>
      <c r="AA1745" s="148">
        <v>1</v>
      </c>
      <c r="AB1745" s="148">
        <v>0</v>
      </c>
      <c r="AC1745" s="148">
        <v>1</v>
      </c>
      <c r="AD1745" s="160">
        <v>1</v>
      </c>
      <c r="AI1745" s="113"/>
      <c r="AJ1745" s="113"/>
    </row>
    <row r="1746" spans="1:36">
      <c r="A1746" s="156"/>
      <c r="B1746" s="150" t="s">
        <v>2133</v>
      </c>
      <c r="C1746" s="151" t="s">
        <v>4</v>
      </c>
      <c r="D1746" s="151" t="s">
        <v>23</v>
      </c>
      <c r="E1746" s="150" t="s">
        <v>642</v>
      </c>
      <c r="F1746" s="150" t="s">
        <v>2134</v>
      </c>
      <c r="G1746" s="150" t="s">
        <v>3662</v>
      </c>
      <c r="H1746" s="150">
        <v>99060058</v>
      </c>
      <c r="I1746" s="151" t="s">
        <v>4316</v>
      </c>
      <c r="J1746" s="151" t="s">
        <v>4354</v>
      </c>
      <c r="K1746" s="150"/>
      <c r="L1746" s="150" t="s">
        <v>571</v>
      </c>
      <c r="M1746" s="150" t="s">
        <v>4355</v>
      </c>
      <c r="N1746" s="150">
        <v>15068053</v>
      </c>
      <c r="O1746" s="152">
        <v>12.293282040802051</v>
      </c>
      <c r="P1746" s="152">
        <v>4.5530674225192778</v>
      </c>
      <c r="Q1746" s="152">
        <v>0.91061348450385582</v>
      </c>
      <c r="R1746" s="153">
        <v>4</v>
      </c>
      <c r="S1746" s="154">
        <v>8</v>
      </c>
      <c r="T1746" s="154">
        <v>0</v>
      </c>
      <c r="U1746" s="155">
        <v>0.32538096715944442</v>
      </c>
      <c r="V1746" s="155">
        <v>1.757057222661</v>
      </c>
      <c r="W1746" s="155">
        <v>0</v>
      </c>
      <c r="X1746" s="154">
        <v>6</v>
      </c>
      <c r="Y1746" s="154">
        <v>2</v>
      </c>
      <c r="Z1746" s="154">
        <v>0</v>
      </c>
      <c r="AA1746" s="154">
        <v>0</v>
      </c>
      <c r="AB1746" s="154">
        <v>0</v>
      </c>
      <c r="AC1746" s="154">
        <v>0</v>
      </c>
      <c r="AD1746" s="161">
        <v>0</v>
      </c>
      <c r="AI1746" s="113"/>
      <c r="AJ1746" s="113"/>
    </row>
    <row r="1747" spans="1:36">
      <c r="A1747" s="135"/>
      <c r="B1747" s="150" t="s">
        <v>2133</v>
      </c>
      <c r="C1747" s="151" t="s">
        <v>4</v>
      </c>
      <c r="D1747" s="151" t="s">
        <v>23</v>
      </c>
      <c r="E1747" s="150" t="s">
        <v>642</v>
      </c>
      <c r="F1747" s="150" t="s">
        <v>2134</v>
      </c>
      <c r="G1747" s="150" t="s">
        <v>3662</v>
      </c>
      <c r="H1747" s="150">
        <v>99060058</v>
      </c>
      <c r="I1747" s="151" t="s">
        <v>4316</v>
      </c>
      <c r="J1747" s="151" t="s">
        <v>4356</v>
      </c>
      <c r="K1747" s="150"/>
      <c r="L1747" s="150" t="s">
        <v>571</v>
      </c>
      <c r="M1747" s="150" t="s">
        <v>4357</v>
      </c>
      <c r="N1747" s="150">
        <v>15068054</v>
      </c>
      <c r="O1747" s="152">
        <v>12.293282040802051</v>
      </c>
      <c r="P1747" s="152">
        <v>4.5530674225192778</v>
      </c>
      <c r="Q1747" s="152">
        <v>0.91061348450385582</v>
      </c>
      <c r="R1747" s="153">
        <v>2</v>
      </c>
      <c r="S1747" s="154">
        <v>14</v>
      </c>
      <c r="T1747" s="154">
        <v>2</v>
      </c>
      <c r="U1747" s="155">
        <v>0.16269048357972221</v>
      </c>
      <c r="V1747" s="155">
        <v>3.0748501396567498</v>
      </c>
      <c r="W1747" s="155">
        <v>2.1963215283262492</v>
      </c>
      <c r="X1747" s="154">
        <v>2</v>
      </c>
      <c r="Y1747" s="154">
        <v>10</v>
      </c>
      <c r="Z1747" s="154">
        <v>1</v>
      </c>
      <c r="AA1747" s="154">
        <v>1</v>
      </c>
      <c r="AB1747" s="154">
        <v>0</v>
      </c>
      <c r="AC1747" s="154">
        <v>1</v>
      </c>
      <c r="AD1747" s="161">
        <v>1</v>
      </c>
      <c r="AI1747" s="113"/>
      <c r="AJ1747" s="113"/>
    </row>
    <row r="1748" spans="1:36">
      <c r="A1748" s="143">
        <v>99090137</v>
      </c>
      <c r="B1748" s="144" t="s">
        <v>2133</v>
      </c>
      <c r="C1748" s="145" t="s">
        <v>1</v>
      </c>
      <c r="D1748" s="145" t="s">
        <v>15</v>
      </c>
      <c r="E1748" s="144" t="s">
        <v>577</v>
      </c>
      <c r="F1748" s="144" t="s">
        <v>2134</v>
      </c>
      <c r="G1748" s="144" t="s">
        <v>3662</v>
      </c>
      <c r="H1748" s="144">
        <v>99090137</v>
      </c>
      <c r="I1748" s="145" t="s">
        <v>4301</v>
      </c>
      <c r="J1748" s="145" t="s">
        <v>2920</v>
      </c>
      <c r="K1748" s="144">
        <v>2010</v>
      </c>
      <c r="L1748" s="144" t="s">
        <v>1495</v>
      </c>
      <c r="M1748" s="144" t="s">
        <v>2921</v>
      </c>
      <c r="N1748" s="144">
        <v>150922442</v>
      </c>
      <c r="O1748" s="146">
        <v>41.935582391658528</v>
      </c>
      <c r="P1748" s="146">
        <v>27.349292864125132</v>
      </c>
      <c r="Q1748" s="146">
        <v>5.4698585728250251</v>
      </c>
      <c r="R1748" s="147">
        <v>4</v>
      </c>
      <c r="S1748" s="148">
        <v>21</v>
      </c>
      <c r="T1748" s="148">
        <v>4</v>
      </c>
      <c r="U1748" s="149">
        <v>9.5384391294292506E-2</v>
      </c>
      <c r="V1748" s="149">
        <v>0.76784434991905459</v>
      </c>
      <c r="W1748" s="149">
        <v>0.73128033325624264</v>
      </c>
      <c r="X1748" s="148">
        <v>5</v>
      </c>
      <c r="Y1748" s="148">
        <v>10</v>
      </c>
      <c r="Z1748" s="148">
        <v>1</v>
      </c>
      <c r="AA1748" s="148">
        <v>2</v>
      </c>
      <c r="AB1748" s="148">
        <v>3</v>
      </c>
      <c r="AC1748" s="148">
        <v>4</v>
      </c>
      <c r="AD1748" s="160">
        <v>0</v>
      </c>
      <c r="AI1748" s="113"/>
      <c r="AJ1748" s="113"/>
    </row>
    <row r="1749" spans="1:36">
      <c r="A1749" s="156"/>
      <c r="B1749" s="150" t="s">
        <v>2133</v>
      </c>
      <c r="C1749" s="151" t="s">
        <v>1</v>
      </c>
      <c r="D1749" s="151" t="s">
        <v>15</v>
      </c>
      <c r="E1749" s="150" t="s">
        <v>577</v>
      </c>
      <c r="F1749" s="150" t="s">
        <v>2134</v>
      </c>
      <c r="G1749" s="150" t="s">
        <v>3662</v>
      </c>
      <c r="H1749" s="150">
        <v>99090137</v>
      </c>
      <c r="I1749" s="151" t="s">
        <v>4301</v>
      </c>
      <c r="J1749" s="151" t="s">
        <v>4358</v>
      </c>
      <c r="K1749" s="150"/>
      <c r="L1749" s="150" t="s">
        <v>571</v>
      </c>
      <c r="M1749" s="150" t="s">
        <v>4359</v>
      </c>
      <c r="N1749" s="150">
        <v>150922401</v>
      </c>
      <c r="O1749" s="152">
        <v>20.967791195829264</v>
      </c>
      <c r="P1749" s="152">
        <v>13.674646432062566</v>
      </c>
      <c r="Q1749" s="152">
        <v>2.7349292864125125</v>
      </c>
      <c r="R1749" s="153">
        <v>3</v>
      </c>
      <c r="S1749" s="154">
        <v>15</v>
      </c>
      <c r="T1749" s="154">
        <v>3</v>
      </c>
      <c r="U1749" s="155">
        <v>0.14307658694143877</v>
      </c>
      <c r="V1749" s="155">
        <v>1.0969204998843636</v>
      </c>
      <c r="W1749" s="155">
        <v>1.096920499884364</v>
      </c>
      <c r="X1749" s="154">
        <v>4</v>
      </c>
      <c r="Y1749" s="154">
        <v>8</v>
      </c>
      <c r="Z1749" s="154">
        <v>1</v>
      </c>
      <c r="AA1749" s="154">
        <v>1</v>
      </c>
      <c r="AB1749" s="154">
        <v>1</v>
      </c>
      <c r="AC1749" s="154">
        <v>3</v>
      </c>
      <c r="AD1749" s="161">
        <v>0</v>
      </c>
      <c r="AI1749" s="113"/>
      <c r="AJ1749" s="113"/>
    </row>
    <row r="1750" spans="1:36">
      <c r="A1750" s="135"/>
      <c r="B1750" s="150" t="s">
        <v>2133</v>
      </c>
      <c r="C1750" s="151" t="s">
        <v>1</v>
      </c>
      <c r="D1750" s="151" t="s">
        <v>15</v>
      </c>
      <c r="E1750" s="150" t="s">
        <v>577</v>
      </c>
      <c r="F1750" s="150" t="s">
        <v>2134</v>
      </c>
      <c r="G1750" s="150" t="s">
        <v>3662</v>
      </c>
      <c r="H1750" s="150">
        <v>99090137</v>
      </c>
      <c r="I1750" s="151" t="s">
        <v>4301</v>
      </c>
      <c r="J1750" s="151" t="s">
        <v>4360</v>
      </c>
      <c r="K1750" s="150"/>
      <c r="L1750" s="150" t="s">
        <v>571</v>
      </c>
      <c r="M1750" s="150" t="s">
        <v>4361</v>
      </c>
      <c r="N1750" s="150">
        <v>150922402</v>
      </c>
      <c r="O1750" s="152">
        <v>20.967791195829264</v>
      </c>
      <c r="P1750" s="152">
        <v>13.674646432062566</v>
      </c>
      <c r="Q1750" s="152">
        <v>2.7349292864125125</v>
      </c>
      <c r="R1750" s="153">
        <v>0</v>
      </c>
      <c r="S1750" s="154">
        <v>0</v>
      </c>
      <c r="T1750" s="154">
        <v>0</v>
      </c>
      <c r="U1750" s="155">
        <v>0</v>
      </c>
      <c r="V1750" s="155">
        <v>0</v>
      </c>
      <c r="W1750" s="155">
        <v>0</v>
      </c>
      <c r="X1750" s="154">
        <v>0</v>
      </c>
      <c r="Y1750" s="154">
        <v>0</v>
      </c>
      <c r="Z1750" s="154">
        <v>0</v>
      </c>
      <c r="AA1750" s="154">
        <v>0</v>
      </c>
      <c r="AB1750" s="154">
        <v>0</v>
      </c>
      <c r="AC1750" s="154">
        <v>0</v>
      </c>
      <c r="AD1750" s="161">
        <v>0</v>
      </c>
      <c r="AI1750" s="113"/>
      <c r="AJ1750" s="113"/>
    </row>
    <row r="1751" spans="1:36">
      <c r="A1751" s="143">
        <v>99040068</v>
      </c>
      <c r="B1751" s="144" t="s">
        <v>2133</v>
      </c>
      <c r="C1751" s="145" t="s">
        <v>2</v>
      </c>
      <c r="D1751" s="145" t="s">
        <v>20</v>
      </c>
      <c r="E1751" s="144" t="s">
        <v>607</v>
      </c>
      <c r="F1751" s="144" t="s">
        <v>2134</v>
      </c>
      <c r="G1751" s="144" t="s">
        <v>3662</v>
      </c>
      <c r="H1751" s="144">
        <v>99040068</v>
      </c>
      <c r="I1751" s="145" t="s">
        <v>4306</v>
      </c>
      <c r="J1751" s="145" t="s">
        <v>4362</v>
      </c>
      <c r="K1751" s="144">
        <v>134985</v>
      </c>
      <c r="L1751" s="144" t="s">
        <v>1495</v>
      </c>
      <c r="M1751" s="144" t="s">
        <v>4363</v>
      </c>
      <c r="N1751" s="144">
        <v>15048929</v>
      </c>
      <c r="O1751" s="146">
        <v>0</v>
      </c>
      <c r="P1751" s="146">
        <v>9.1289105421905976</v>
      </c>
      <c r="Q1751" s="146">
        <v>1.8257821084381201</v>
      </c>
      <c r="R1751" s="147">
        <v>9</v>
      </c>
      <c r="S1751" s="148">
        <v>20</v>
      </c>
      <c r="T1751" s="148">
        <v>7</v>
      </c>
      <c r="U1751" s="149" t="s">
        <v>4215</v>
      </c>
      <c r="V1751" s="149">
        <v>2.1908419309803802</v>
      </c>
      <c r="W1751" s="149">
        <v>3.8339733792156645</v>
      </c>
      <c r="X1751" s="148">
        <v>3</v>
      </c>
      <c r="Y1751" s="148">
        <v>11</v>
      </c>
      <c r="Z1751" s="148">
        <v>0</v>
      </c>
      <c r="AA1751" s="148">
        <v>0</v>
      </c>
      <c r="AB1751" s="148">
        <v>6</v>
      </c>
      <c r="AC1751" s="148">
        <v>6</v>
      </c>
      <c r="AD1751" s="160">
        <v>1</v>
      </c>
      <c r="AI1751" s="113"/>
      <c r="AJ1751" s="113"/>
    </row>
    <row r="1752" spans="1:36">
      <c r="A1752" s="156"/>
      <c r="B1752" s="150" t="s">
        <v>2133</v>
      </c>
      <c r="C1752" s="151" t="s">
        <v>2</v>
      </c>
      <c r="D1752" s="151" t="s">
        <v>20</v>
      </c>
      <c r="E1752" s="150" t="s">
        <v>607</v>
      </c>
      <c r="F1752" s="150" t="s">
        <v>2134</v>
      </c>
      <c r="G1752" s="150" t="s">
        <v>3662</v>
      </c>
      <c r="H1752" s="150">
        <v>99040068</v>
      </c>
      <c r="I1752" s="151" t="s">
        <v>4306</v>
      </c>
      <c r="J1752" s="151" t="s">
        <v>4364</v>
      </c>
      <c r="K1752" s="150">
        <v>135677</v>
      </c>
      <c r="L1752" s="150" t="s">
        <v>571</v>
      </c>
      <c r="M1752" s="150" t="s">
        <v>4365</v>
      </c>
      <c r="N1752" s="150">
        <v>15048930</v>
      </c>
      <c r="O1752" s="152">
        <v>0</v>
      </c>
      <c r="P1752" s="152">
        <v>4.5644552710952988</v>
      </c>
      <c r="Q1752" s="152">
        <v>0.91289105421906003</v>
      </c>
      <c r="R1752" s="153">
        <v>5</v>
      </c>
      <c r="S1752" s="154">
        <v>14</v>
      </c>
      <c r="T1752" s="154">
        <v>6</v>
      </c>
      <c r="U1752" s="155" t="s">
        <v>4215</v>
      </c>
      <c r="V1752" s="155">
        <v>3.0671787033725324</v>
      </c>
      <c r="W1752" s="155">
        <v>6.5725257929411391</v>
      </c>
      <c r="X1752" s="154">
        <v>3</v>
      </c>
      <c r="Y1752" s="154">
        <v>6</v>
      </c>
      <c r="Z1752" s="154">
        <v>0</v>
      </c>
      <c r="AA1752" s="154">
        <v>0</v>
      </c>
      <c r="AB1752" s="154">
        <v>5</v>
      </c>
      <c r="AC1752" s="154">
        <v>5</v>
      </c>
      <c r="AD1752" s="161">
        <v>1</v>
      </c>
      <c r="AI1752" s="113"/>
      <c r="AJ1752" s="113"/>
    </row>
    <row r="1753" spans="1:36">
      <c r="A1753" s="135"/>
      <c r="B1753" s="150" t="s">
        <v>2133</v>
      </c>
      <c r="C1753" s="151" t="s">
        <v>2</v>
      </c>
      <c r="D1753" s="151" t="s">
        <v>20</v>
      </c>
      <c r="E1753" s="150" t="s">
        <v>607</v>
      </c>
      <c r="F1753" s="150" t="s">
        <v>2134</v>
      </c>
      <c r="G1753" s="150" t="s">
        <v>3662</v>
      </c>
      <c r="H1753" s="150">
        <v>99040068</v>
      </c>
      <c r="I1753" s="151" t="s">
        <v>4306</v>
      </c>
      <c r="J1753" s="151" t="s">
        <v>4366</v>
      </c>
      <c r="K1753" s="150">
        <v>135894</v>
      </c>
      <c r="L1753" s="150" t="s">
        <v>571</v>
      </c>
      <c r="M1753" s="150" t="s">
        <v>4367</v>
      </c>
      <c r="N1753" s="150">
        <v>15048935</v>
      </c>
      <c r="O1753" s="152">
        <v>0</v>
      </c>
      <c r="P1753" s="152">
        <v>4.5644552710952988</v>
      </c>
      <c r="Q1753" s="152">
        <v>0.91289105421906003</v>
      </c>
      <c r="R1753" s="153">
        <v>4</v>
      </c>
      <c r="S1753" s="154">
        <v>6</v>
      </c>
      <c r="T1753" s="154">
        <v>1</v>
      </c>
      <c r="U1753" s="155" t="s">
        <v>4215</v>
      </c>
      <c r="V1753" s="155">
        <v>1.3145051585882281</v>
      </c>
      <c r="W1753" s="155">
        <v>1.0954209654901899</v>
      </c>
      <c r="X1753" s="154">
        <v>0</v>
      </c>
      <c r="Y1753" s="154">
        <v>5</v>
      </c>
      <c r="Z1753" s="154">
        <v>0</v>
      </c>
      <c r="AA1753" s="154">
        <v>0</v>
      </c>
      <c r="AB1753" s="154">
        <v>1</v>
      </c>
      <c r="AC1753" s="154">
        <v>1</v>
      </c>
      <c r="AD1753" s="161">
        <v>0</v>
      </c>
      <c r="AI1753" s="113"/>
      <c r="AJ1753" s="113"/>
    </row>
    <row r="1754" spans="1:36">
      <c r="A1754" s="143">
        <v>99090136</v>
      </c>
      <c r="B1754" s="144" t="s">
        <v>2133</v>
      </c>
      <c r="C1754" s="145" t="s">
        <v>1</v>
      </c>
      <c r="D1754" s="145" t="s">
        <v>14</v>
      </c>
      <c r="E1754" s="144" t="s">
        <v>577</v>
      </c>
      <c r="F1754" s="144" t="s">
        <v>2134</v>
      </c>
      <c r="G1754" s="144" t="s">
        <v>3662</v>
      </c>
      <c r="H1754" s="144">
        <v>99090136</v>
      </c>
      <c r="I1754" s="145" t="s">
        <v>4300</v>
      </c>
      <c r="J1754" s="145" t="s">
        <v>791</v>
      </c>
      <c r="K1754" s="144">
        <v>125211</v>
      </c>
      <c r="L1754" s="144" t="s">
        <v>1495</v>
      </c>
      <c r="M1754" s="144" t="s">
        <v>4368</v>
      </c>
      <c r="N1754" s="144">
        <v>150922410</v>
      </c>
      <c r="O1754" s="146">
        <v>18.232861909416751</v>
      </c>
      <c r="P1754" s="146">
        <v>27.349292864125132</v>
      </c>
      <c r="Q1754" s="146">
        <v>5.4698585728250251</v>
      </c>
      <c r="R1754" s="147">
        <v>46</v>
      </c>
      <c r="S1754" s="148">
        <v>48</v>
      </c>
      <c r="T1754" s="148">
        <v>5</v>
      </c>
      <c r="U1754" s="149">
        <v>2.5229171497340368</v>
      </c>
      <c r="V1754" s="149">
        <v>1.7550727998149818</v>
      </c>
      <c r="W1754" s="149">
        <v>0.91410041657030328</v>
      </c>
      <c r="X1754" s="148">
        <v>13</v>
      </c>
      <c r="Y1754" s="148">
        <v>29</v>
      </c>
      <c r="Z1754" s="148">
        <v>0</v>
      </c>
      <c r="AA1754" s="148">
        <v>3</v>
      </c>
      <c r="AB1754" s="148">
        <v>3</v>
      </c>
      <c r="AC1754" s="148">
        <v>1</v>
      </c>
      <c r="AD1754" s="160">
        <v>4</v>
      </c>
      <c r="AI1754" s="113"/>
      <c r="AJ1754" s="113"/>
    </row>
    <row r="1755" spans="1:36">
      <c r="A1755" s="156"/>
      <c r="B1755" s="150" t="s">
        <v>2133</v>
      </c>
      <c r="C1755" s="151" t="s">
        <v>1</v>
      </c>
      <c r="D1755" s="151" t="s">
        <v>14</v>
      </c>
      <c r="E1755" s="150" t="s">
        <v>577</v>
      </c>
      <c r="F1755" s="150" t="s">
        <v>2134</v>
      </c>
      <c r="G1755" s="150" t="s">
        <v>3662</v>
      </c>
      <c r="H1755" s="150">
        <v>99090136</v>
      </c>
      <c r="I1755" s="151" t="s">
        <v>4300</v>
      </c>
      <c r="J1755" s="151" t="s">
        <v>4369</v>
      </c>
      <c r="K1755" s="150"/>
      <c r="L1755" s="150" t="s">
        <v>571</v>
      </c>
      <c r="M1755" s="150" t="s">
        <v>4370</v>
      </c>
      <c r="N1755" s="150">
        <v>150922404</v>
      </c>
      <c r="O1755" s="152">
        <v>9.1164309547083757</v>
      </c>
      <c r="P1755" s="152">
        <v>13.674646432062566</v>
      </c>
      <c r="Q1755" s="152">
        <v>2.7349292864125125</v>
      </c>
      <c r="R1755" s="153">
        <v>30</v>
      </c>
      <c r="S1755" s="154">
        <v>37</v>
      </c>
      <c r="T1755" s="154">
        <v>4</v>
      </c>
      <c r="U1755" s="155">
        <v>3.2907614996530916</v>
      </c>
      <c r="V1755" s="155">
        <v>2.7057372330480969</v>
      </c>
      <c r="W1755" s="155">
        <v>1.4625606665124853</v>
      </c>
      <c r="X1755" s="154">
        <v>10</v>
      </c>
      <c r="Y1755" s="154">
        <v>23</v>
      </c>
      <c r="Z1755" s="154">
        <v>0</v>
      </c>
      <c r="AA1755" s="154">
        <v>3</v>
      </c>
      <c r="AB1755" s="154">
        <v>1</v>
      </c>
      <c r="AC1755" s="154">
        <v>1</v>
      </c>
      <c r="AD1755" s="161">
        <v>3</v>
      </c>
      <c r="AI1755" s="113"/>
      <c r="AJ1755" s="113"/>
    </row>
    <row r="1756" spans="1:36">
      <c r="A1756" s="135"/>
      <c r="B1756" s="150" t="s">
        <v>2133</v>
      </c>
      <c r="C1756" s="151" t="s">
        <v>1</v>
      </c>
      <c r="D1756" s="151" t="s">
        <v>14</v>
      </c>
      <c r="E1756" s="150" t="s">
        <v>577</v>
      </c>
      <c r="F1756" s="150" t="s">
        <v>2134</v>
      </c>
      <c r="G1756" s="150" t="s">
        <v>3662</v>
      </c>
      <c r="H1756" s="150">
        <v>99090136</v>
      </c>
      <c r="I1756" s="151" t="s">
        <v>4300</v>
      </c>
      <c r="J1756" s="151" t="s">
        <v>576</v>
      </c>
      <c r="K1756" s="150"/>
      <c r="L1756" s="150" t="s">
        <v>571</v>
      </c>
      <c r="M1756" s="150"/>
      <c r="N1756" s="150" t="s">
        <v>4215</v>
      </c>
      <c r="O1756" s="152">
        <v>9.1164309547083757</v>
      </c>
      <c r="P1756" s="152">
        <v>13.674646432062566</v>
      </c>
      <c r="Q1756" s="152">
        <v>2.7349292864125125</v>
      </c>
      <c r="R1756" s="153">
        <v>0</v>
      </c>
      <c r="S1756" s="154">
        <v>0</v>
      </c>
      <c r="T1756" s="154">
        <v>0</v>
      </c>
      <c r="U1756" s="155">
        <v>0</v>
      </c>
      <c r="V1756" s="155">
        <v>0</v>
      </c>
      <c r="W1756" s="155">
        <v>0</v>
      </c>
      <c r="X1756" s="154">
        <v>0</v>
      </c>
      <c r="Y1756" s="154">
        <v>0</v>
      </c>
      <c r="Z1756" s="154">
        <v>0</v>
      </c>
      <c r="AA1756" s="154">
        <v>0</v>
      </c>
      <c r="AB1756" s="154">
        <v>0</v>
      </c>
      <c r="AC1756" s="154">
        <v>0</v>
      </c>
      <c r="AD1756" s="161">
        <v>0</v>
      </c>
      <c r="AI1756" s="113"/>
      <c r="AJ1756" s="113"/>
    </row>
    <row r="1757" spans="1:36">
      <c r="A1757" s="143">
        <v>99020020</v>
      </c>
      <c r="B1757" s="144" t="s">
        <v>2133</v>
      </c>
      <c r="C1757" s="145" t="s">
        <v>3</v>
      </c>
      <c r="D1757" s="145" t="s">
        <v>58</v>
      </c>
      <c r="E1757" s="144" t="s">
        <v>616</v>
      </c>
      <c r="F1757" s="144" t="s">
        <v>2134</v>
      </c>
      <c r="G1757" s="144" t="s">
        <v>3662</v>
      </c>
      <c r="H1757" s="144">
        <v>99020020</v>
      </c>
      <c r="I1757" s="145" t="s">
        <v>4298</v>
      </c>
      <c r="J1757" s="145" t="s">
        <v>4454</v>
      </c>
      <c r="K1757" s="144">
        <v>136133</v>
      </c>
      <c r="L1757" s="144" t="s">
        <v>1495</v>
      </c>
      <c r="M1757" s="144" t="s">
        <v>4528</v>
      </c>
      <c r="N1757" s="144">
        <v>15023852</v>
      </c>
      <c r="O1757" s="146">
        <v>27.461398822332669</v>
      </c>
      <c r="P1757" s="146">
        <v>38.445958351265723</v>
      </c>
      <c r="Q1757" s="146">
        <v>7.3230396859553784</v>
      </c>
      <c r="R1757" s="147">
        <v>0</v>
      </c>
      <c r="S1757" s="148">
        <v>0</v>
      </c>
      <c r="T1757" s="148">
        <v>0</v>
      </c>
      <c r="U1757" s="149">
        <v>0</v>
      </c>
      <c r="V1757" s="149">
        <v>0</v>
      </c>
      <c r="W1757" s="149">
        <v>0</v>
      </c>
      <c r="X1757" s="148">
        <v>0</v>
      </c>
      <c r="Y1757" s="148">
        <v>0</v>
      </c>
      <c r="Z1757" s="148">
        <v>0</v>
      </c>
      <c r="AA1757" s="148">
        <v>0</v>
      </c>
      <c r="AB1757" s="148">
        <v>0</v>
      </c>
      <c r="AC1757" s="148">
        <v>0</v>
      </c>
      <c r="AD1757" s="160">
        <v>0</v>
      </c>
      <c r="AI1757" s="113"/>
      <c r="AJ1757" s="113"/>
    </row>
    <row r="1758" spans="1:36">
      <c r="A1758" s="156"/>
      <c r="B1758" s="150" t="s">
        <v>2133</v>
      </c>
      <c r="C1758" s="151" t="s">
        <v>3</v>
      </c>
      <c r="D1758" s="151" t="s">
        <v>58</v>
      </c>
      <c r="E1758" s="150" t="s">
        <v>616</v>
      </c>
      <c r="F1758" s="150" t="s">
        <v>2134</v>
      </c>
      <c r="G1758" s="150" t="s">
        <v>3662</v>
      </c>
      <c r="H1758" s="150">
        <v>99020020</v>
      </c>
      <c r="I1758" s="151" t="s">
        <v>4298</v>
      </c>
      <c r="J1758" s="151" t="s">
        <v>4632</v>
      </c>
      <c r="K1758" s="150">
        <v>136591</v>
      </c>
      <c r="L1758" s="150" t="s">
        <v>571</v>
      </c>
      <c r="M1758" s="150" t="s">
        <v>4715</v>
      </c>
      <c r="N1758" s="150">
        <v>15023865</v>
      </c>
      <c r="O1758" s="152">
        <v>13.730699411166334</v>
      </c>
      <c r="P1758" s="152">
        <v>19.222979175632862</v>
      </c>
      <c r="Q1758" s="152">
        <v>3.6615198429776892</v>
      </c>
      <c r="R1758" s="153">
        <v>0</v>
      </c>
      <c r="S1758" s="154">
        <v>0</v>
      </c>
      <c r="T1758" s="154">
        <v>0</v>
      </c>
      <c r="U1758" s="155">
        <v>0</v>
      </c>
      <c r="V1758" s="155">
        <v>0</v>
      </c>
      <c r="W1758" s="155">
        <v>0</v>
      </c>
      <c r="X1758" s="154">
        <v>0</v>
      </c>
      <c r="Y1758" s="154">
        <v>0</v>
      </c>
      <c r="Z1758" s="154">
        <v>0</v>
      </c>
      <c r="AA1758" s="154">
        <v>0</v>
      </c>
      <c r="AB1758" s="154">
        <v>0</v>
      </c>
      <c r="AC1758" s="154">
        <v>0</v>
      </c>
      <c r="AD1758" s="161">
        <v>0</v>
      </c>
      <c r="AI1758" s="113"/>
      <c r="AJ1758" s="113"/>
    </row>
    <row r="1759" spans="1:36">
      <c r="A1759" s="135"/>
      <c r="B1759" s="150" t="s">
        <v>2133</v>
      </c>
      <c r="C1759" s="151" t="s">
        <v>3</v>
      </c>
      <c r="D1759" s="151" t="s">
        <v>58</v>
      </c>
      <c r="E1759" s="150" t="s">
        <v>616</v>
      </c>
      <c r="F1759" s="150" t="s">
        <v>2134</v>
      </c>
      <c r="G1759" s="150" t="s">
        <v>3662</v>
      </c>
      <c r="H1759" s="150">
        <v>99020020</v>
      </c>
      <c r="I1759" s="151" t="s">
        <v>4298</v>
      </c>
      <c r="J1759" s="151" t="s">
        <v>4371</v>
      </c>
      <c r="K1759" s="150">
        <v>135369</v>
      </c>
      <c r="L1759" s="150" t="s">
        <v>571</v>
      </c>
      <c r="M1759" s="150" t="s">
        <v>4372</v>
      </c>
      <c r="N1759" s="150">
        <v>15023825</v>
      </c>
      <c r="O1759" s="152">
        <v>13.730699411166334</v>
      </c>
      <c r="P1759" s="152">
        <v>19.222979175632862</v>
      </c>
      <c r="Q1759" s="152">
        <v>3.6615198429776892</v>
      </c>
      <c r="R1759" s="153">
        <v>4</v>
      </c>
      <c r="S1759" s="154">
        <v>4</v>
      </c>
      <c r="T1759" s="154">
        <v>0</v>
      </c>
      <c r="U1759" s="155">
        <v>0.29131800793388907</v>
      </c>
      <c r="V1759" s="155">
        <v>0.2080842913813494</v>
      </c>
      <c r="W1759" s="155">
        <v>0</v>
      </c>
      <c r="X1759" s="154">
        <v>0</v>
      </c>
      <c r="Y1759" s="154">
        <v>2</v>
      </c>
      <c r="Z1759" s="154">
        <v>1</v>
      </c>
      <c r="AA1759" s="154">
        <v>1</v>
      </c>
      <c r="AB1759" s="154">
        <v>0</v>
      </c>
      <c r="AC1759" s="154">
        <v>0</v>
      </c>
      <c r="AD1759" s="161">
        <v>0</v>
      </c>
      <c r="AI1759" s="113"/>
      <c r="AJ1759" s="113"/>
    </row>
    <row r="1760" spans="1:36">
      <c r="A1760" s="143">
        <v>99020021</v>
      </c>
      <c r="B1760" s="144" t="s">
        <v>2133</v>
      </c>
      <c r="C1760" s="145" t="s">
        <v>3</v>
      </c>
      <c r="D1760" s="145" t="s">
        <v>3855</v>
      </c>
      <c r="E1760" s="144" t="s">
        <v>925</v>
      </c>
      <c r="F1760" s="144" t="s">
        <v>2134</v>
      </c>
      <c r="G1760" s="144" t="s">
        <v>3662</v>
      </c>
      <c r="H1760" s="144">
        <v>99020021</v>
      </c>
      <c r="I1760" s="145" t="s">
        <v>4305</v>
      </c>
      <c r="J1760" s="145" t="s">
        <v>4716</v>
      </c>
      <c r="K1760" s="144">
        <v>136647</v>
      </c>
      <c r="L1760" s="144" t="s">
        <v>1495</v>
      </c>
      <c r="M1760" s="144" t="s">
        <v>5085</v>
      </c>
      <c r="N1760" s="144">
        <v>15023870</v>
      </c>
      <c r="O1760" s="146">
        <v>27.461398822332669</v>
      </c>
      <c r="P1760" s="146">
        <v>40.276718272754572</v>
      </c>
      <c r="Q1760" s="146">
        <v>8.2384196466997999</v>
      </c>
      <c r="R1760" s="147">
        <v>4</v>
      </c>
      <c r="S1760" s="148">
        <v>1</v>
      </c>
      <c r="T1760" s="148">
        <v>0</v>
      </c>
      <c r="U1760" s="149">
        <v>0.14565900396694453</v>
      </c>
      <c r="V1760" s="149">
        <v>2.4828239312547368E-2</v>
      </c>
      <c r="W1760" s="149">
        <v>0</v>
      </c>
      <c r="X1760" s="148">
        <v>0</v>
      </c>
      <c r="Y1760" s="148">
        <v>1</v>
      </c>
      <c r="Z1760" s="148">
        <v>0</v>
      </c>
      <c r="AA1760" s="148">
        <v>0</v>
      </c>
      <c r="AB1760" s="148">
        <v>0</v>
      </c>
      <c r="AC1760" s="148">
        <v>0</v>
      </c>
      <c r="AD1760" s="160">
        <v>0</v>
      </c>
      <c r="AI1760" s="113"/>
      <c r="AJ1760" s="113"/>
    </row>
    <row r="1761" spans="1:36">
      <c r="A1761" s="156"/>
      <c r="B1761" s="150" t="s">
        <v>2133</v>
      </c>
      <c r="C1761" s="151" t="s">
        <v>3</v>
      </c>
      <c r="D1761" s="151" t="s">
        <v>3855</v>
      </c>
      <c r="E1761" s="150" t="s">
        <v>925</v>
      </c>
      <c r="F1761" s="150" t="s">
        <v>2134</v>
      </c>
      <c r="G1761" s="150" t="s">
        <v>3662</v>
      </c>
      <c r="H1761" s="150">
        <v>99020021</v>
      </c>
      <c r="I1761" s="151" t="s">
        <v>4305</v>
      </c>
      <c r="J1761" s="151" t="s">
        <v>4373</v>
      </c>
      <c r="K1761" s="150"/>
      <c r="L1761" s="150" t="s">
        <v>571</v>
      </c>
      <c r="M1761" s="150" t="s">
        <v>4594</v>
      </c>
      <c r="N1761" s="150">
        <v>15023853</v>
      </c>
      <c r="O1761" s="152">
        <v>13.730699411166334</v>
      </c>
      <c r="P1761" s="152">
        <v>20.138359136377286</v>
      </c>
      <c r="Q1761" s="152">
        <v>4.1192098233498999</v>
      </c>
      <c r="R1761" s="153">
        <v>4</v>
      </c>
      <c r="S1761" s="154">
        <v>1</v>
      </c>
      <c r="T1761" s="154">
        <v>0</v>
      </c>
      <c r="U1761" s="155">
        <v>0.29131800793388907</v>
      </c>
      <c r="V1761" s="155">
        <v>4.9656478625094737E-2</v>
      </c>
      <c r="W1761" s="155">
        <v>0</v>
      </c>
      <c r="X1761" s="154">
        <v>0</v>
      </c>
      <c r="Y1761" s="154">
        <v>1</v>
      </c>
      <c r="Z1761" s="154">
        <v>0</v>
      </c>
      <c r="AA1761" s="154">
        <v>0</v>
      </c>
      <c r="AB1761" s="154">
        <v>0</v>
      </c>
      <c r="AC1761" s="154">
        <v>0</v>
      </c>
      <c r="AD1761" s="161">
        <v>0</v>
      </c>
      <c r="AI1761" s="113"/>
      <c r="AJ1761" s="113"/>
    </row>
    <row r="1762" spans="1:36">
      <c r="A1762" s="135"/>
      <c r="B1762" s="150" t="s">
        <v>2133</v>
      </c>
      <c r="C1762" s="151" t="s">
        <v>3</v>
      </c>
      <c r="D1762" s="151" t="s">
        <v>3855</v>
      </c>
      <c r="E1762" s="150" t="s">
        <v>925</v>
      </c>
      <c r="F1762" s="150" t="s">
        <v>2134</v>
      </c>
      <c r="G1762" s="150" t="s">
        <v>3662</v>
      </c>
      <c r="H1762" s="150">
        <v>99020021</v>
      </c>
      <c r="I1762" s="151" t="s">
        <v>4305</v>
      </c>
      <c r="J1762" s="151" t="s">
        <v>4633</v>
      </c>
      <c r="K1762" s="150">
        <v>136512</v>
      </c>
      <c r="L1762" s="150" t="s">
        <v>571</v>
      </c>
      <c r="M1762" s="150" t="s">
        <v>4717</v>
      </c>
      <c r="N1762" s="150">
        <v>15023866</v>
      </c>
      <c r="O1762" s="152">
        <v>13.730699411166334</v>
      </c>
      <c r="P1762" s="152">
        <v>20.138359136377286</v>
      </c>
      <c r="Q1762" s="152">
        <v>4.1192098233498999</v>
      </c>
      <c r="R1762" s="153">
        <v>0</v>
      </c>
      <c r="S1762" s="154">
        <v>0</v>
      </c>
      <c r="T1762" s="154">
        <v>0</v>
      </c>
      <c r="U1762" s="155">
        <v>0</v>
      </c>
      <c r="V1762" s="155">
        <v>0</v>
      </c>
      <c r="W1762" s="155">
        <v>0</v>
      </c>
      <c r="X1762" s="154">
        <v>0</v>
      </c>
      <c r="Y1762" s="154">
        <v>0</v>
      </c>
      <c r="Z1762" s="154">
        <v>0</v>
      </c>
      <c r="AA1762" s="154">
        <v>0</v>
      </c>
      <c r="AB1762" s="154">
        <v>0</v>
      </c>
      <c r="AC1762" s="154">
        <v>0</v>
      </c>
      <c r="AD1762" s="161">
        <v>0</v>
      </c>
      <c r="AI1762" s="113"/>
      <c r="AJ1762" s="113"/>
    </row>
    <row r="1763" spans="1:36">
      <c r="A1763" s="143">
        <v>99090146</v>
      </c>
      <c r="B1763" s="144" t="s">
        <v>2133</v>
      </c>
      <c r="C1763" s="145" t="s">
        <v>1</v>
      </c>
      <c r="D1763" s="145" t="s">
        <v>15</v>
      </c>
      <c r="E1763" s="144" t="s">
        <v>577</v>
      </c>
      <c r="F1763" s="144" t="s">
        <v>2134</v>
      </c>
      <c r="G1763" s="144" t="s">
        <v>3662</v>
      </c>
      <c r="H1763" s="144">
        <v>99090146</v>
      </c>
      <c r="I1763" s="145" t="s">
        <v>4312</v>
      </c>
      <c r="J1763" s="145" t="s">
        <v>4376</v>
      </c>
      <c r="K1763" s="144"/>
      <c r="L1763" s="144" t="s">
        <v>1495</v>
      </c>
      <c r="M1763" s="144" t="s">
        <v>4377</v>
      </c>
      <c r="N1763" s="144">
        <v>150922423</v>
      </c>
      <c r="O1763" s="146">
        <v>27.349292864125132</v>
      </c>
      <c r="P1763" s="146">
        <v>36.465723818833503</v>
      </c>
      <c r="Q1763" s="146">
        <v>7.2931447637667004</v>
      </c>
      <c r="R1763" s="147">
        <v>23</v>
      </c>
      <c r="S1763" s="148">
        <v>6</v>
      </c>
      <c r="T1763" s="148">
        <v>0</v>
      </c>
      <c r="U1763" s="149">
        <v>0.84097238324467882</v>
      </c>
      <c r="V1763" s="149">
        <v>0.16453807498265458</v>
      </c>
      <c r="W1763" s="149">
        <v>0</v>
      </c>
      <c r="X1763" s="148">
        <v>3</v>
      </c>
      <c r="Y1763" s="148">
        <v>3</v>
      </c>
      <c r="Z1763" s="148">
        <v>0</v>
      </c>
      <c r="AA1763" s="148">
        <v>0</v>
      </c>
      <c r="AB1763" s="148">
        <v>0</v>
      </c>
      <c r="AC1763" s="148">
        <v>0</v>
      </c>
      <c r="AD1763" s="160">
        <v>0</v>
      </c>
      <c r="AI1763" s="113"/>
      <c r="AJ1763" s="113"/>
    </row>
    <row r="1764" spans="1:36">
      <c r="A1764" s="156"/>
      <c r="B1764" s="150" t="s">
        <v>2133</v>
      </c>
      <c r="C1764" s="151" t="s">
        <v>1</v>
      </c>
      <c r="D1764" s="151" t="s">
        <v>15</v>
      </c>
      <c r="E1764" s="150" t="s">
        <v>577</v>
      </c>
      <c r="F1764" s="150" t="s">
        <v>2134</v>
      </c>
      <c r="G1764" s="150" t="s">
        <v>3662</v>
      </c>
      <c r="H1764" s="150">
        <v>99090146</v>
      </c>
      <c r="I1764" s="151" t="s">
        <v>4312</v>
      </c>
      <c r="J1764" s="151" t="s">
        <v>4378</v>
      </c>
      <c r="K1764" s="150"/>
      <c r="L1764" s="150" t="s">
        <v>571</v>
      </c>
      <c r="M1764" s="150" t="s">
        <v>4379</v>
      </c>
      <c r="N1764" s="150">
        <v>150922435</v>
      </c>
      <c r="O1764" s="152">
        <v>13.674646432062566</v>
      </c>
      <c r="P1764" s="152">
        <v>18.232861909416751</v>
      </c>
      <c r="Q1764" s="152">
        <v>3.6465723818833502</v>
      </c>
      <c r="R1764" s="153">
        <v>11</v>
      </c>
      <c r="S1764" s="154">
        <v>2</v>
      </c>
      <c r="T1764" s="154">
        <v>0</v>
      </c>
      <c r="U1764" s="155">
        <v>0.80440836658186665</v>
      </c>
      <c r="V1764" s="155">
        <v>0.10969204998843639</v>
      </c>
      <c r="W1764" s="155">
        <v>0</v>
      </c>
      <c r="X1764" s="154">
        <v>2</v>
      </c>
      <c r="Y1764" s="154">
        <v>0</v>
      </c>
      <c r="Z1764" s="154">
        <v>0</v>
      </c>
      <c r="AA1764" s="154">
        <v>0</v>
      </c>
      <c r="AB1764" s="154">
        <v>0</v>
      </c>
      <c r="AC1764" s="154">
        <v>0</v>
      </c>
      <c r="AD1764" s="161">
        <v>0</v>
      </c>
      <c r="AI1764" s="113"/>
      <c r="AJ1764" s="113"/>
    </row>
    <row r="1765" spans="1:36">
      <c r="A1765" s="135"/>
      <c r="B1765" s="150" t="s">
        <v>2133</v>
      </c>
      <c r="C1765" s="151" t="s">
        <v>1</v>
      </c>
      <c r="D1765" s="151" t="s">
        <v>15</v>
      </c>
      <c r="E1765" s="150" t="s">
        <v>577</v>
      </c>
      <c r="F1765" s="150" t="s">
        <v>2134</v>
      </c>
      <c r="G1765" s="150" t="s">
        <v>3662</v>
      </c>
      <c r="H1765" s="150">
        <v>99090146</v>
      </c>
      <c r="I1765" s="151" t="s">
        <v>4312</v>
      </c>
      <c r="J1765" s="151" t="s">
        <v>4380</v>
      </c>
      <c r="K1765" s="150"/>
      <c r="L1765" s="150" t="s">
        <v>571</v>
      </c>
      <c r="M1765" s="150" t="s">
        <v>4381</v>
      </c>
      <c r="N1765" s="150">
        <v>150922436</v>
      </c>
      <c r="O1765" s="152">
        <v>13.674646432062566</v>
      </c>
      <c r="P1765" s="152">
        <v>18.232861909416751</v>
      </c>
      <c r="Q1765" s="152">
        <v>3.6465723818833502</v>
      </c>
      <c r="R1765" s="153">
        <v>11</v>
      </c>
      <c r="S1765" s="154">
        <v>3</v>
      </c>
      <c r="T1765" s="154">
        <v>0</v>
      </c>
      <c r="U1765" s="155">
        <v>0.80440836658186665</v>
      </c>
      <c r="V1765" s="155">
        <v>0.16453807498265458</v>
      </c>
      <c r="W1765" s="155">
        <v>0</v>
      </c>
      <c r="X1765" s="154">
        <v>0</v>
      </c>
      <c r="Y1765" s="154">
        <v>3</v>
      </c>
      <c r="Z1765" s="154">
        <v>0</v>
      </c>
      <c r="AA1765" s="154">
        <v>0</v>
      </c>
      <c r="AB1765" s="154">
        <v>0</v>
      </c>
      <c r="AC1765" s="154">
        <v>0</v>
      </c>
      <c r="AD1765" s="161">
        <v>0</v>
      </c>
      <c r="AI1765" s="113"/>
      <c r="AJ1765" s="113"/>
    </row>
    <row r="1766" spans="1:36">
      <c r="A1766" s="143">
        <v>99060057</v>
      </c>
      <c r="B1766" s="144" t="s">
        <v>2133</v>
      </c>
      <c r="C1766" s="145" t="s">
        <v>4</v>
      </c>
      <c r="D1766" s="145" t="s">
        <v>3856</v>
      </c>
      <c r="E1766" s="144" t="s">
        <v>642</v>
      </c>
      <c r="F1766" s="144" t="s">
        <v>2134</v>
      </c>
      <c r="G1766" s="144" t="s">
        <v>3662</v>
      </c>
      <c r="H1766" s="144">
        <v>99060057</v>
      </c>
      <c r="I1766" s="145" t="s">
        <v>4297</v>
      </c>
      <c r="J1766" s="145" t="s">
        <v>1538</v>
      </c>
      <c r="K1766" s="144" t="s">
        <v>3242</v>
      </c>
      <c r="L1766" s="144" t="s">
        <v>1495</v>
      </c>
      <c r="M1766" s="144" t="s">
        <v>1539</v>
      </c>
      <c r="N1766" s="144">
        <v>15068071</v>
      </c>
      <c r="O1766" s="146">
        <v>27.318404535115668</v>
      </c>
      <c r="P1766" s="146">
        <v>31.871471957634942</v>
      </c>
      <c r="Q1766" s="146">
        <v>6.3742943915269885</v>
      </c>
      <c r="R1766" s="147">
        <v>26</v>
      </c>
      <c r="S1766" s="148">
        <v>15</v>
      </c>
      <c r="T1766" s="148">
        <v>2</v>
      </c>
      <c r="U1766" s="149">
        <v>0.95173932894137492</v>
      </c>
      <c r="V1766" s="149">
        <v>0.47064032749848217</v>
      </c>
      <c r="W1766" s="149">
        <v>0.31376021833232143</v>
      </c>
      <c r="X1766" s="148">
        <v>7</v>
      </c>
      <c r="Y1766" s="148">
        <v>4</v>
      </c>
      <c r="Z1766" s="148">
        <v>0</v>
      </c>
      <c r="AA1766" s="148">
        <v>2</v>
      </c>
      <c r="AB1766" s="148">
        <v>2</v>
      </c>
      <c r="AC1766" s="148">
        <v>2</v>
      </c>
      <c r="AD1766" s="160">
        <v>0</v>
      </c>
      <c r="AI1766" s="113"/>
      <c r="AJ1766" s="113"/>
    </row>
    <row r="1767" spans="1:36">
      <c r="A1767" s="156"/>
      <c r="B1767" s="150" t="s">
        <v>2133</v>
      </c>
      <c r="C1767" s="151" t="s">
        <v>4</v>
      </c>
      <c r="D1767" s="151" t="s">
        <v>3856</v>
      </c>
      <c r="E1767" s="150" t="s">
        <v>642</v>
      </c>
      <c r="F1767" s="150" t="s">
        <v>2134</v>
      </c>
      <c r="G1767" s="150" t="s">
        <v>3662</v>
      </c>
      <c r="H1767" s="150">
        <v>99060057</v>
      </c>
      <c r="I1767" s="151" t="s">
        <v>4297</v>
      </c>
      <c r="J1767" s="151" t="s">
        <v>4382</v>
      </c>
      <c r="K1767" s="150" t="s">
        <v>4383</v>
      </c>
      <c r="L1767" s="150" t="s">
        <v>571</v>
      </c>
      <c r="M1767" s="150" t="s">
        <v>4384</v>
      </c>
      <c r="N1767" s="150">
        <v>15068051</v>
      </c>
      <c r="O1767" s="152" t="s">
        <v>4215</v>
      </c>
      <c r="P1767" s="152" t="s">
        <v>4215</v>
      </c>
      <c r="Q1767" s="152" t="s">
        <v>4215</v>
      </c>
      <c r="R1767" s="153">
        <v>0</v>
      </c>
      <c r="S1767" s="154">
        <v>0</v>
      </c>
      <c r="T1767" s="154">
        <v>0</v>
      </c>
      <c r="U1767" s="155" t="s">
        <v>4215</v>
      </c>
      <c r="V1767" s="155" t="s">
        <v>4215</v>
      </c>
      <c r="W1767" s="155" t="s">
        <v>4215</v>
      </c>
      <c r="X1767" s="154">
        <v>0</v>
      </c>
      <c r="Y1767" s="154">
        <v>0</v>
      </c>
      <c r="Z1767" s="154">
        <v>0</v>
      </c>
      <c r="AA1767" s="154">
        <v>0</v>
      </c>
      <c r="AB1767" s="154">
        <v>0</v>
      </c>
      <c r="AC1767" s="154">
        <v>0</v>
      </c>
      <c r="AD1767" s="161">
        <v>0</v>
      </c>
      <c r="AI1767" s="113"/>
      <c r="AJ1767" s="113"/>
    </row>
    <row r="1768" spans="1:36">
      <c r="A1768" s="135"/>
      <c r="B1768" s="150" t="s">
        <v>2133</v>
      </c>
      <c r="C1768" s="151" t="s">
        <v>4</v>
      </c>
      <c r="D1768" s="151" t="s">
        <v>3856</v>
      </c>
      <c r="E1768" s="150" t="s">
        <v>642</v>
      </c>
      <c r="F1768" s="150" t="s">
        <v>2134</v>
      </c>
      <c r="G1768" s="150" t="s">
        <v>3662</v>
      </c>
      <c r="H1768" s="150">
        <v>99060057</v>
      </c>
      <c r="I1768" s="151" t="s">
        <v>4297</v>
      </c>
      <c r="J1768" s="151" t="s">
        <v>4455</v>
      </c>
      <c r="K1768" s="150"/>
      <c r="L1768" s="150" t="s">
        <v>571</v>
      </c>
      <c r="M1768" s="150" t="s">
        <v>4456</v>
      </c>
      <c r="N1768" s="150">
        <v>15068087</v>
      </c>
      <c r="O1768" s="152">
        <v>27.318404535115668</v>
      </c>
      <c r="P1768" s="152">
        <v>31.871471957634942</v>
      </c>
      <c r="Q1768" s="152">
        <v>6.3742943915269885</v>
      </c>
      <c r="R1768" s="153">
        <v>24</v>
      </c>
      <c r="S1768" s="154">
        <v>15</v>
      </c>
      <c r="T1768" s="154">
        <v>2</v>
      </c>
      <c r="U1768" s="155">
        <v>0.87852861133049998</v>
      </c>
      <c r="V1768" s="155">
        <v>0.47064032749848217</v>
      </c>
      <c r="W1768" s="155">
        <v>0.31376021833232143</v>
      </c>
      <c r="X1768" s="154">
        <v>7</v>
      </c>
      <c r="Y1768" s="154">
        <v>4</v>
      </c>
      <c r="Z1768" s="154">
        <v>0</v>
      </c>
      <c r="AA1768" s="154">
        <v>2</v>
      </c>
      <c r="AB1768" s="154">
        <v>2</v>
      </c>
      <c r="AC1768" s="154">
        <v>2</v>
      </c>
      <c r="AD1768" s="161">
        <v>0</v>
      </c>
      <c r="AI1768" s="113"/>
      <c r="AJ1768" s="113"/>
    </row>
    <row r="1769" spans="1:36">
      <c r="A1769" s="143">
        <v>99050037</v>
      </c>
      <c r="B1769" s="144" t="s">
        <v>567</v>
      </c>
      <c r="C1769" s="145" t="s">
        <v>6</v>
      </c>
      <c r="D1769" s="145" t="s">
        <v>60</v>
      </c>
      <c r="E1769" s="144" t="s">
        <v>694</v>
      </c>
      <c r="F1769" s="144" t="s">
        <v>569</v>
      </c>
      <c r="G1769" s="144" t="s">
        <v>3662</v>
      </c>
      <c r="H1769" s="144">
        <v>99050037</v>
      </c>
      <c r="I1769" s="145" t="s">
        <v>4302</v>
      </c>
      <c r="J1769" s="145" t="s">
        <v>4718</v>
      </c>
      <c r="K1769" s="144"/>
      <c r="L1769" s="144" t="s">
        <v>1495</v>
      </c>
      <c r="M1769" s="144" t="s">
        <v>4719</v>
      </c>
      <c r="N1769" s="144">
        <v>15056110</v>
      </c>
      <c r="O1769" s="146">
        <v>18.266631770475033</v>
      </c>
      <c r="P1769" s="146">
        <v>21.919958124570034</v>
      </c>
      <c r="Q1769" s="146">
        <v>4.5666579426187583</v>
      </c>
      <c r="R1769" s="147">
        <v>0</v>
      </c>
      <c r="S1769" s="148">
        <v>0</v>
      </c>
      <c r="T1769" s="148">
        <v>0</v>
      </c>
      <c r="U1769" s="149">
        <v>0</v>
      </c>
      <c r="V1769" s="149">
        <v>0</v>
      </c>
      <c r="W1769" s="149">
        <v>0</v>
      </c>
      <c r="X1769" s="148">
        <v>0</v>
      </c>
      <c r="Y1769" s="148">
        <v>0</v>
      </c>
      <c r="Z1769" s="148">
        <v>0</v>
      </c>
      <c r="AA1769" s="148">
        <v>0</v>
      </c>
      <c r="AB1769" s="148">
        <v>0</v>
      </c>
      <c r="AC1769" s="148">
        <v>0</v>
      </c>
      <c r="AD1769" s="160">
        <v>0</v>
      </c>
      <c r="AI1769" s="113"/>
      <c r="AJ1769" s="113"/>
    </row>
    <row r="1770" spans="1:36">
      <c r="A1770" s="156"/>
      <c r="B1770" s="150" t="s">
        <v>567</v>
      </c>
      <c r="C1770" s="151" t="s">
        <v>6</v>
      </c>
      <c r="D1770" s="151" t="s">
        <v>60</v>
      </c>
      <c r="E1770" s="150" t="s">
        <v>694</v>
      </c>
      <c r="F1770" s="150" t="s">
        <v>569</v>
      </c>
      <c r="G1770" s="150" t="s">
        <v>3662</v>
      </c>
      <c r="H1770" s="150">
        <v>99050037</v>
      </c>
      <c r="I1770" s="151" t="s">
        <v>4302</v>
      </c>
      <c r="J1770" s="151" t="s">
        <v>4385</v>
      </c>
      <c r="K1770" s="150"/>
      <c r="L1770" s="150" t="s">
        <v>571</v>
      </c>
      <c r="M1770" s="150" t="s">
        <v>4457</v>
      </c>
      <c r="N1770" s="150">
        <v>15056099</v>
      </c>
      <c r="O1770" s="152">
        <v>9.1333158852375167</v>
      </c>
      <c r="P1770" s="152">
        <v>10.959979062285017</v>
      </c>
      <c r="Q1770" s="152">
        <v>2.2833289713093792</v>
      </c>
      <c r="R1770" s="153">
        <v>0</v>
      </c>
      <c r="S1770" s="154">
        <v>0</v>
      </c>
      <c r="T1770" s="154">
        <v>0</v>
      </c>
      <c r="U1770" s="155">
        <v>0</v>
      </c>
      <c r="V1770" s="155">
        <v>0</v>
      </c>
      <c r="W1770" s="155">
        <v>0</v>
      </c>
      <c r="X1770" s="154">
        <v>0</v>
      </c>
      <c r="Y1770" s="154">
        <v>0</v>
      </c>
      <c r="Z1770" s="154">
        <v>0</v>
      </c>
      <c r="AA1770" s="154">
        <v>0</v>
      </c>
      <c r="AB1770" s="154">
        <v>0</v>
      </c>
      <c r="AC1770" s="154">
        <v>0</v>
      </c>
      <c r="AD1770" s="161">
        <v>0</v>
      </c>
      <c r="AI1770" s="113"/>
      <c r="AJ1770" s="113"/>
    </row>
    <row r="1771" spans="1:36">
      <c r="A1771" s="135"/>
      <c r="B1771" s="150" t="s">
        <v>567</v>
      </c>
      <c r="C1771" s="151" t="s">
        <v>6</v>
      </c>
      <c r="D1771" s="151" t="s">
        <v>60</v>
      </c>
      <c r="E1771" s="150" t="s">
        <v>694</v>
      </c>
      <c r="F1771" s="150" t="s">
        <v>569</v>
      </c>
      <c r="G1771" s="150" t="s">
        <v>3662</v>
      </c>
      <c r="H1771" s="150">
        <v>99050037</v>
      </c>
      <c r="I1771" s="151" t="s">
        <v>4302</v>
      </c>
      <c r="J1771" s="151" t="s">
        <v>4386</v>
      </c>
      <c r="K1771" s="150"/>
      <c r="L1771" s="150" t="s">
        <v>571</v>
      </c>
      <c r="M1771" s="150" t="s">
        <v>4387</v>
      </c>
      <c r="N1771" s="150">
        <v>15056089</v>
      </c>
      <c r="O1771" s="152">
        <v>9.1333158852375167</v>
      </c>
      <c r="P1771" s="152">
        <v>10.959979062285017</v>
      </c>
      <c r="Q1771" s="152">
        <v>2.2833289713093792</v>
      </c>
      <c r="R1771" s="153">
        <v>0</v>
      </c>
      <c r="S1771" s="154">
        <v>0</v>
      </c>
      <c r="T1771" s="154">
        <v>0</v>
      </c>
      <c r="U1771" s="155">
        <v>0</v>
      </c>
      <c r="V1771" s="155">
        <v>0</v>
      </c>
      <c r="W1771" s="155">
        <v>0</v>
      </c>
      <c r="X1771" s="154">
        <v>0</v>
      </c>
      <c r="Y1771" s="154">
        <v>0</v>
      </c>
      <c r="Z1771" s="154">
        <v>0</v>
      </c>
      <c r="AA1771" s="154">
        <v>0</v>
      </c>
      <c r="AB1771" s="154">
        <v>0</v>
      </c>
      <c r="AC1771" s="154">
        <v>0</v>
      </c>
      <c r="AD1771" s="161">
        <v>0</v>
      </c>
      <c r="AI1771" s="113"/>
      <c r="AJ1771" s="113"/>
    </row>
    <row r="1772" spans="1:36">
      <c r="A1772" s="143">
        <v>99090145</v>
      </c>
      <c r="B1772" s="144" t="s">
        <v>2133</v>
      </c>
      <c r="C1772" s="145" t="s">
        <v>1</v>
      </c>
      <c r="D1772" s="145" t="s">
        <v>13</v>
      </c>
      <c r="E1772" s="144" t="s">
        <v>577</v>
      </c>
      <c r="F1772" s="144" t="s">
        <v>2134</v>
      </c>
      <c r="G1772" s="144" t="s">
        <v>3662</v>
      </c>
      <c r="H1772" s="144">
        <v>99090145</v>
      </c>
      <c r="I1772" s="145" t="s">
        <v>4311</v>
      </c>
      <c r="J1772" s="145" t="s">
        <v>4529</v>
      </c>
      <c r="K1772" s="144"/>
      <c r="L1772" s="144" t="s">
        <v>1495</v>
      </c>
      <c r="M1772" s="144" t="s">
        <v>4530</v>
      </c>
      <c r="N1772" s="144">
        <v>150922465</v>
      </c>
      <c r="O1772" s="146">
        <v>31.907508341479321</v>
      </c>
      <c r="P1772" s="146">
        <v>83.871164783317056</v>
      </c>
      <c r="Q1772" s="146">
        <v>16.409575718475079</v>
      </c>
      <c r="R1772" s="147">
        <v>11</v>
      </c>
      <c r="S1772" s="148">
        <v>18</v>
      </c>
      <c r="T1772" s="148">
        <v>3</v>
      </c>
      <c r="U1772" s="149">
        <v>0.34474644282080003</v>
      </c>
      <c r="V1772" s="149">
        <v>0.21461488041215815</v>
      </c>
      <c r="W1772" s="149">
        <v>0.18282008331406061</v>
      </c>
      <c r="X1772" s="148">
        <v>7</v>
      </c>
      <c r="Y1772" s="148">
        <v>10</v>
      </c>
      <c r="Z1772" s="148">
        <v>0</v>
      </c>
      <c r="AA1772" s="148">
        <v>1</v>
      </c>
      <c r="AB1772" s="148">
        <v>0</v>
      </c>
      <c r="AC1772" s="148">
        <v>3</v>
      </c>
      <c r="AD1772" s="160">
        <v>0</v>
      </c>
      <c r="AI1772" s="113"/>
      <c r="AJ1772" s="113"/>
    </row>
    <row r="1773" spans="1:36">
      <c r="A1773" s="156"/>
      <c r="B1773" s="150" t="s">
        <v>2133</v>
      </c>
      <c r="C1773" s="151" t="s">
        <v>1</v>
      </c>
      <c r="D1773" s="151" t="s">
        <v>13</v>
      </c>
      <c r="E1773" s="150" t="s">
        <v>577</v>
      </c>
      <c r="F1773" s="150" t="s">
        <v>2134</v>
      </c>
      <c r="G1773" s="150" t="s">
        <v>3662</v>
      </c>
      <c r="H1773" s="150">
        <v>99090145</v>
      </c>
      <c r="I1773" s="151" t="s">
        <v>4311</v>
      </c>
      <c r="J1773" s="151" t="s">
        <v>4388</v>
      </c>
      <c r="K1773" s="150"/>
      <c r="L1773" s="150" t="s">
        <v>571</v>
      </c>
      <c r="M1773" s="150" t="s">
        <v>4389</v>
      </c>
      <c r="N1773" s="150">
        <v>150922421</v>
      </c>
      <c r="O1773" s="152">
        <v>15.953754170739661</v>
      </c>
      <c r="P1773" s="152">
        <v>41.935582391658528</v>
      </c>
      <c r="Q1773" s="152">
        <v>8.2047878592375394</v>
      </c>
      <c r="R1773" s="153">
        <v>9</v>
      </c>
      <c r="S1773" s="154">
        <v>13</v>
      </c>
      <c r="T1773" s="154">
        <v>3</v>
      </c>
      <c r="U1773" s="155">
        <v>0.56413054279767272</v>
      </c>
      <c r="V1773" s="155">
        <v>0.30999927170645064</v>
      </c>
      <c r="W1773" s="155">
        <v>0.36564016662812121</v>
      </c>
      <c r="X1773" s="154">
        <v>5</v>
      </c>
      <c r="Y1773" s="154">
        <v>7</v>
      </c>
      <c r="Z1773" s="154">
        <v>0</v>
      </c>
      <c r="AA1773" s="154">
        <v>1</v>
      </c>
      <c r="AB1773" s="154">
        <v>0</v>
      </c>
      <c r="AC1773" s="154">
        <v>3</v>
      </c>
      <c r="AD1773" s="161">
        <v>0</v>
      </c>
      <c r="AI1773" s="113"/>
      <c r="AJ1773" s="113"/>
    </row>
    <row r="1774" spans="1:36">
      <c r="A1774" s="135"/>
      <c r="B1774" s="150" t="s">
        <v>2133</v>
      </c>
      <c r="C1774" s="151" t="s">
        <v>1</v>
      </c>
      <c r="D1774" s="151" t="s">
        <v>13</v>
      </c>
      <c r="E1774" s="150" t="s">
        <v>577</v>
      </c>
      <c r="F1774" s="150" t="s">
        <v>2134</v>
      </c>
      <c r="G1774" s="150" t="s">
        <v>3662</v>
      </c>
      <c r="H1774" s="150">
        <v>99090145</v>
      </c>
      <c r="I1774" s="151" t="s">
        <v>4311</v>
      </c>
      <c r="J1774" s="151" t="s">
        <v>4390</v>
      </c>
      <c r="K1774" s="150"/>
      <c r="L1774" s="150" t="s">
        <v>571</v>
      </c>
      <c r="M1774" s="150" t="s">
        <v>4391</v>
      </c>
      <c r="N1774" s="150">
        <v>150922426</v>
      </c>
      <c r="O1774" s="152">
        <v>15.953754170739661</v>
      </c>
      <c r="P1774" s="152">
        <v>41.935582391658528</v>
      </c>
      <c r="Q1774" s="152">
        <v>8.2047878592375394</v>
      </c>
      <c r="R1774" s="153">
        <v>2</v>
      </c>
      <c r="S1774" s="154">
        <v>5</v>
      </c>
      <c r="T1774" s="154">
        <v>0</v>
      </c>
      <c r="U1774" s="155">
        <v>0.12536234284392728</v>
      </c>
      <c r="V1774" s="155">
        <v>0.11923048911786564</v>
      </c>
      <c r="W1774" s="155">
        <v>0</v>
      </c>
      <c r="X1774" s="154">
        <v>2</v>
      </c>
      <c r="Y1774" s="154">
        <v>3</v>
      </c>
      <c r="Z1774" s="154">
        <v>0</v>
      </c>
      <c r="AA1774" s="154">
        <v>0</v>
      </c>
      <c r="AB1774" s="154">
        <v>0</v>
      </c>
      <c r="AC1774" s="154">
        <v>0</v>
      </c>
      <c r="AD1774" s="161">
        <v>0</v>
      </c>
      <c r="AI1774" s="113"/>
      <c r="AJ1774" s="113"/>
    </row>
    <row r="1775" spans="1:36">
      <c r="A1775" s="143">
        <v>99090147</v>
      </c>
      <c r="B1775" s="144" t="s">
        <v>2133</v>
      </c>
      <c r="C1775" s="145" t="s">
        <v>1</v>
      </c>
      <c r="D1775" s="145" t="s">
        <v>4282</v>
      </c>
      <c r="E1775" s="144" t="s">
        <v>577</v>
      </c>
      <c r="F1775" s="144" t="s">
        <v>2134</v>
      </c>
      <c r="G1775" s="144" t="s">
        <v>3662</v>
      </c>
      <c r="H1775" s="144">
        <v>99090147</v>
      </c>
      <c r="I1775" s="145" t="s">
        <v>4291</v>
      </c>
      <c r="J1775" s="145" t="s">
        <v>4392</v>
      </c>
      <c r="K1775" s="144"/>
      <c r="L1775" s="144" t="s">
        <v>1495</v>
      </c>
      <c r="M1775" s="144" t="s">
        <v>4393</v>
      </c>
      <c r="N1775" s="144">
        <v>150922437</v>
      </c>
      <c r="O1775" s="146">
        <v>17.321218813945915</v>
      </c>
      <c r="P1775" s="146">
        <v>22.791077386770944</v>
      </c>
      <c r="Q1775" s="146">
        <v>4.5582154773541879</v>
      </c>
      <c r="R1775" s="147">
        <v>13</v>
      </c>
      <c r="S1775" s="148">
        <v>27</v>
      </c>
      <c r="T1775" s="148">
        <v>4</v>
      </c>
      <c r="U1775" s="149">
        <v>0.75052455255245942</v>
      </c>
      <c r="V1775" s="149">
        <v>1.1846741398751128</v>
      </c>
      <c r="W1775" s="149">
        <v>0.8775363999074911</v>
      </c>
      <c r="X1775" s="148">
        <v>14</v>
      </c>
      <c r="Y1775" s="148">
        <v>6</v>
      </c>
      <c r="Z1775" s="148">
        <v>1</v>
      </c>
      <c r="AA1775" s="148">
        <v>0</v>
      </c>
      <c r="AB1775" s="148">
        <v>6</v>
      </c>
      <c r="AC1775" s="148">
        <v>3</v>
      </c>
      <c r="AD1775" s="160">
        <v>1</v>
      </c>
      <c r="AI1775" s="113"/>
      <c r="AJ1775" s="113"/>
    </row>
    <row r="1776" spans="1:36">
      <c r="A1776" s="156"/>
      <c r="B1776" s="150" t="s">
        <v>2133</v>
      </c>
      <c r="C1776" s="151" t="s">
        <v>1</v>
      </c>
      <c r="D1776" s="151" t="s">
        <v>4282</v>
      </c>
      <c r="E1776" s="150" t="s">
        <v>577</v>
      </c>
      <c r="F1776" s="150" t="s">
        <v>2134</v>
      </c>
      <c r="G1776" s="150" t="s">
        <v>3662</v>
      </c>
      <c r="H1776" s="150">
        <v>99090147</v>
      </c>
      <c r="I1776" s="151" t="s">
        <v>4291</v>
      </c>
      <c r="J1776" s="151" t="s">
        <v>4634</v>
      </c>
      <c r="K1776" s="150"/>
      <c r="L1776" s="150" t="s">
        <v>571</v>
      </c>
      <c r="M1776" s="150" t="s">
        <v>4635</v>
      </c>
      <c r="N1776" s="150">
        <v>150922472</v>
      </c>
      <c r="O1776" s="152">
        <v>8.6606094069729576</v>
      </c>
      <c r="P1776" s="152">
        <v>11.395538693385472</v>
      </c>
      <c r="Q1776" s="152">
        <v>2.2791077386770939</v>
      </c>
      <c r="R1776" s="153">
        <v>3</v>
      </c>
      <c r="S1776" s="154">
        <v>6</v>
      </c>
      <c r="T1776" s="154">
        <v>0</v>
      </c>
      <c r="U1776" s="155">
        <v>0.34639594733190437</v>
      </c>
      <c r="V1776" s="155">
        <v>0.52652183994449453</v>
      </c>
      <c r="W1776" s="155">
        <v>0</v>
      </c>
      <c r="X1776" s="154">
        <v>4</v>
      </c>
      <c r="Y1776" s="154">
        <v>1</v>
      </c>
      <c r="Z1776" s="154">
        <v>0</v>
      </c>
      <c r="AA1776" s="154">
        <v>0</v>
      </c>
      <c r="AB1776" s="154">
        <v>1</v>
      </c>
      <c r="AC1776" s="154">
        <v>0</v>
      </c>
      <c r="AD1776" s="161">
        <v>0</v>
      </c>
      <c r="AI1776" s="113"/>
      <c r="AJ1776" s="113"/>
    </row>
    <row r="1777" spans="1:36">
      <c r="A1777" s="135"/>
      <c r="B1777" s="150" t="s">
        <v>2133</v>
      </c>
      <c r="C1777" s="151" t="s">
        <v>1</v>
      </c>
      <c r="D1777" s="151" t="s">
        <v>4282</v>
      </c>
      <c r="E1777" s="150" t="s">
        <v>577</v>
      </c>
      <c r="F1777" s="150" t="s">
        <v>2134</v>
      </c>
      <c r="G1777" s="150" t="s">
        <v>3662</v>
      </c>
      <c r="H1777" s="150">
        <v>99090147</v>
      </c>
      <c r="I1777" s="151" t="s">
        <v>4291</v>
      </c>
      <c r="J1777" s="151" t="s">
        <v>4531</v>
      </c>
      <c r="K1777" s="150"/>
      <c r="L1777" s="150" t="s">
        <v>571</v>
      </c>
      <c r="M1777" s="150" t="s">
        <v>4595</v>
      </c>
      <c r="N1777" s="150">
        <v>150922466</v>
      </c>
      <c r="O1777" s="152">
        <v>8.6606094069729576</v>
      </c>
      <c r="P1777" s="152">
        <v>11.395538693385472</v>
      </c>
      <c r="Q1777" s="152">
        <v>2.2791077386770939</v>
      </c>
      <c r="R1777" s="153">
        <v>3</v>
      </c>
      <c r="S1777" s="154">
        <v>16</v>
      </c>
      <c r="T1777" s="154">
        <v>1</v>
      </c>
      <c r="U1777" s="155">
        <v>0.34639594733190437</v>
      </c>
      <c r="V1777" s="155">
        <v>1.4040582398519854</v>
      </c>
      <c r="W1777" s="155">
        <v>0.43876819995374555</v>
      </c>
      <c r="X1777" s="154">
        <v>8</v>
      </c>
      <c r="Y1777" s="154">
        <v>4</v>
      </c>
      <c r="Z1777" s="154">
        <v>0</v>
      </c>
      <c r="AA1777" s="154">
        <v>0</v>
      </c>
      <c r="AB1777" s="154">
        <v>4</v>
      </c>
      <c r="AC1777" s="154">
        <v>1</v>
      </c>
      <c r="AD1777" s="161">
        <v>0</v>
      </c>
      <c r="AI1777" s="113"/>
      <c r="AJ1777" s="113"/>
    </row>
    <row r="1778" spans="1:36">
      <c r="A1778" s="143">
        <v>99020019</v>
      </c>
      <c r="B1778" s="144" t="s">
        <v>2133</v>
      </c>
      <c r="C1778" s="145" t="s">
        <v>3</v>
      </c>
      <c r="D1778" s="145" t="s">
        <v>58</v>
      </c>
      <c r="E1778" s="144" t="s">
        <v>616</v>
      </c>
      <c r="F1778" s="144" t="s">
        <v>2134</v>
      </c>
      <c r="G1778" s="144" t="s">
        <v>3662</v>
      </c>
      <c r="H1778" s="144">
        <v>99020019</v>
      </c>
      <c r="I1778" s="145" t="s">
        <v>4294</v>
      </c>
      <c r="J1778" s="145" t="s">
        <v>4394</v>
      </c>
      <c r="K1778" s="144">
        <v>135893</v>
      </c>
      <c r="L1778" s="144" t="s">
        <v>1495</v>
      </c>
      <c r="M1778" s="144" t="s">
        <v>4395</v>
      </c>
      <c r="N1778" s="144">
        <v>15023839</v>
      </c>
      <c r="O1778" s="146">
        <v>27.461398822332669</v>
      </c>
      <c r="P1778" s="146">
        <v>38.445958351265723</v>
      </c>
      <c r="Q1778" s="146">
        <v>7.3230396859553784</v>
      </c>
      <c r="R1778" s="147">
        <v>0</v>
      </c>
      <c r="S1778" s="148">
        <v>0</v>
      </c>
      <c r="T1778" s="148">
        <v>0</v>
      </c>
      <c r="U1778" s="149">
        <v>0</v>
      </c>
      <c r="V1778" s="149">
        <v>0</v>
      </c>
      <c r="W1778" s="149">
        <v>0</v>
      </c>
      <c r="X1778" s="148">
        <v>0</v>
      </c>
      <c r="Y1778" s="148">
        <v>0</v>
      </c>
      <c r="Z1778" s="148">
        <v>0</v>
      </c>
      <c r="AA1778" s="148">
        <v>0</v>
      </c>
      <c r="AB1778" s="148">
        <v>0</v>
      </c>
      <c r="AC1778" s="148">
        <v>0</v>
      </c>
      <c r="AD1778" s="160">
        <v>0</v>
      </c>
      <c r="AI1778" s="113"/>
      <c r="AJ1778" s="113"/>
    </row>
    <row r="1779" spans="1:36">
      <c r="A1779" s="156"/>
      <c r="B1779" s="150" t="s">
        <v>2133</v>
      </c>
      <c r="C1779" s="151" t="s">
        <v>3</v>
      </c>
      <c r="D1779" s="151" t="s">
        <v>58</v>
      </c>
      <c r="E1779" s="150" t="s">
        <v>616</v>
      </c>
      <c r="F1779" s="150" t="s">
        <v>2134</v>
      </c>
      <c r="G1779" s="150" t="s">
        <v>3662</v>
      </c>
      <c r="H1779" s="150">
        <v>99020019</v>
      </c>
      <c r="I1779" s="151" t="s">
        <v>4294</v>
      </c>
      <c r="J1779" s="151" t="s">
        <v>576</v>
      </c>
      <c r="K1779" s="150"/>
      <c r="L1779" s="150" t="s">
        <v>571</v>
      </c>
      <c r="M1779" s="150"/>
      <c r="N1779" s="150" t="s">
        <v>4215</v>
      </c>
      <c r="O1779" s="152">
        <v>13.730699411166334</v>
      </c>
      <c r="P1779" s="152">
        <v>19.222979175632862</v>
      </c>
      <c r="Q1779" s="152">
        <v>3.6615198429776892</v>
      </c>
      <c r="R1779" s="153">
        <v>0</v>
      </c>
      <c r="S1779" s="154">
        <v>0</v>
      </c>
      <c r="T1779" s="154">
        <v>0</v>
      </c>
      <c r="U1779" s="155">
        <v>0</v>
      </c>
      <c r="V1779" s="155">
        <v>0</v>
      </c>
      <c r="W1779" s="155">
        <v>0</v>
      </c>
      <c r="X1779" s="154">
        <v>0</v>
      </c>
      <c r="Y1779" s="154">
        <v>0</v>
      </c>
      <c r="Z1779" s="154">
        <v>0</v>
      </c>
      <c r="AA1779" s="154">
        <v>0</v>
      </c>
      <c r="AB1779" s="154">
        <v>0</v>
      </c>
      <c r="AC1779" s="154">
        <v>0</v>
      </c>
      <c r="AD1779" s="161">
        <v>0</v>
      </c>
      <c r="AI1779" s="113"/>
      <c r="AJ1779" s="113"/>
    </row>
    <row r="1780" spans="1:36">
      <c r="A1780" s="135"/>
      <c r="B1780" s="150" t="s">
        <v>2133</v>
      </c>
      <c r="C1780" s="151" t="s">
        <v>3</v>
      </c>
      <c r="D1780" s="151" t="s">
        <v>58</v>
      </c>
      <c r="E1780" s="150" t="s">
        <v>616</v>
      </c>
      <c r="F1780" s="150" t="s">
        <v>2134</v>
      </c>
      <c r="G1780" s="150" t="s">
        <v>3662</v>
      </c>
      <c r="H1780" s="150">
        <v>99020019</v>
      </c>
      <c r="I1780" s="151" t="s">
        <v>4294</v>
      </c>
      <c r="J1780" s="151" t="s">
        <v>576</v>
      </c>
      <c r="K1780" s="150"/>
      <c r="L1780" s="150" t="s">
        <v>571</v>
      </c>
      <c r="M1780" s="150"/>
      <c r="N1780" s="150" t="s">
        <v>4215</v>
      </c>
      <c r="O1780" s="152">
        <v>13.730699411166334</v>
      </c>
      <c r="P1780" s="152">
        <v>19.222979175632862</v>
      </c>
      <c r="Q1780" s="152">
        <v>3.6615198429776892</v>
      </c>
      <c r="R1780" s="153">
        <v>0</v>
      </c>
      <c r="S1780" s="154">
        <v>0</v>
      </c>
      <c r="T1780" s="154">
        <v>0</v>
      </c>
      <c r="U1780" s="155">
        <v>0</v>
      </c>
      <c r="V1780" s="155">
        <v>0</v>
      </c>
      <c r="W1780" s="155">
        <v>0</v>
      </c>
      <c r="X1780" s="154">
        <v>0</v>
      </c>
      <c r="Y1780" s="154">
        <v>0</v>
      </c>
      <c r="Z1780" s="154">
        <v>0</v>
      </c>
      <c r="AA1780" s="154">
        <v>0</v>
      </c>
      <c r="AB1780" s="154">
        <v>0</v>
      </c>
      <c r="AC1780" s="154">
        <v>0</v>
      </c>
      <c r="AD1780" s="161">
        <v>0</v>
      </c>
      <c r="AI1780" s="113"/>
      <c r="AJ1780" s="113"/>
    </row>
    <row r="1781" spans="1:36">
      <c r="A1781" s="143">
        <v>99040064</v>
      </c>
      <c r="B1781" s="144" t="s">
        <v>2133</v>
      </c>
      <c r="C1781" s="145" t="s">
        <v>2</v>
      </c>
      <c r="D1781" s="145" t="s">
        <v>21</v>
      </c>
      <c r="E1781" s="144" t="s">
        <v>607</v>
      </c>
      <c r="F1781" s="144" t="s">
        <v>2134</v>
      </c>
      <c r="G1781" s="144" t="s">
        <v>3662</v>
      </c>
      <c r="H1781" s="144">
        <v>99040064</v>
      </c>
      <c r="I1781" s="145" t="s">
        <v>4315</v>
      </c>
      <c r="J1781" s="145" t="s">
        <v>4396</v>
      </c>
      <c r="K1781" s="144">
        <v>134776</v>
      </c>
      <c r="L1781" s="144" t="s">
        <v>1495</v>
      </c>
      <c r="M1781" s="144" t="s">
        <v>4397</v>
      </c>
      <c r="N1781" s="144">
        <v>15048917</v>
      </c>
      <c r="O1781" s="146">
        <v>7.3031284337524802</v>
      </c>
      <c r="P1781" s="146">
        <v>18.257821084381195</v>
      </c>
      <c r="Q1781" s="146">
        <v>3.6515642168762401</v>
      </c>
      <c r="R1781" s="147">
        <v>17</v>
      </c>
      <c r="S1781" s="148">
        <v>30</v>
      </c>
      <c r="T1781" s="148">
        <v>6</v>
      </c>
      <c r="U1781" s="149">
        <v>2.3277695516666537</v>
      </c>
      <c r="V1781" s="149">
        <v>1.6431314482352852</v>
      </c>
      <c r="W1781" s="149">
        <v>1.6431314482352848</v>
      </c>
      <c r="X1781" s="148">
        <v>7</v>
      </c>
      <c r="Y1781" s="148">
        <v>12</v>
      </c>
      <c r="Z1781" s="148">
        <v>0</v>
      </c>
      <c r="AA1781" s="148">
        <v>2</v>
      </c>
      <c r="AB1781" s="148">
        <v>9</v>
      </c>
      <c r="AC1781" s="148">
        <v>6</v>
      </c>
      <c r="AD1781" s="160">
        <v>0</v>
      </c>
      <c r="AI1781" s="113"/>
      <c r="AJ1781" s="113"/>
    </row>
    <row r="1782" spans="1:36">
      <c r="A1782" s="156"/>
      <c r="B1782" s="150" t="s">
        <v>2133</v>
      </c>
      <c r="C1782" s="151" t="s">
        <v>2</v>
      </c>
      <c r="D1782" s="151" t="s">
        <v>21</v>
      </c>
      <c r="E1782" s="150" t="s">
        <v>607</v>
      </c>
      <c r="F1782" s="150" t="s">
        <v>2134</v>
      </c>
      <c r="G1782" s="150" t="s">
        <v>3662</v>
      </c>
      <c r="H1782" s="150">
        <v>99040064</v>
      </c>
      <c r="I1782" s="151" t="s">
        <v>4315</v>
      </c>
      <c r="J1782" s="151" t="s">
        <v>576</v>
      </c>
      <c r="K1782" s="150"/>
      <c r="L1782" s="150" t="s">
        <v>571</v>
      </c>
      <c r="M1782" s="150"/>
      <c r="N1782" s="150" t="s">
        <v>4215</v>
      </c>
      <c r="O1782" s="152">
        <v>3.6515642168762401</v>
      </c>
      <c r="P1782" s="152">
        <v>9.1289105421905976</v>
      </c>
      <c r="Q1782" s="152">
        <v>1.8257821084381201</v>
      </c>
      <c r="R1782" s="153">
        <v>0</v>
      </c>
      <c r="S1782" s="154">
        <v>0</v>
      </c>
      <c r="T1782" s="154">
        <v>0</v>
      </c>
      <c r="U1782" s="155">
        <v>0</v>
      </c>
      <c r="V1782" s="155">
        <v>0</v>
      </c>
      <c r="W1782" s="155">
        <v>0</v>
      </c>
      <c r="X1782" s="154">
        <v>0</v>
      </c>
      <c r="Y1782" s="154">
        <v>0</v>
      </c>
      <c r="Z1782" s="154">
        <v>0</v>
      </c>
      <c r="AA1782" s="154">
        <v>0</v>
      </c>
      <c r="AB1782" s="154">
        <v>0</v>
      </c>
      <c r="AC1782" s="154">
        <v>0</v>
      </c>
      <c r="AD1782" s="161">
        <v>0</v>
      </c>
      <c r="AI1782" s="113"/>
      <c r="AJ1782" s="113"/>
    </row>
    <row r="1783" spans="1:36">
      <c r="A1783" s="135"/>
      <c r="B1783" s="150" t="s">
        <v>2133</v>
      </c>
      <c r="C1783" s="151" t="s">
        <v>2</v>
      </c>
      <c r="D1783" s="151" t="s">
        <v>21</v>
      </c>
      <c r="E1783" s="150" t="s">
        <v>607</v>
      </c>
      <c r="F1783" s="150" t="s">
        <v>2134</v>
      </c>
      <c r="G1783" s="150" t="s">
        <v>3662</v>
      </c>
      <c r="H1783" s="150">
        <v>99040064</v>
      </c>
      <c r="I1783" s="151" t="s">
        <v>4315</v>
      </c>
      <c r="J1783" s="151" t="s">
        <v>4398</v>
      </c>
      <c r="K1783" s="150">
        <v>135768</v>
      </c>
      <c r="L1783" s="150" t="s">
        <v>571</v>
      </c>
      <c r="M1783" s="150" t="s">
        <v>4399</v>
      </c>
      <c r="N1783" s="150">
        <v>15048932</v>
      </c>
      <c r="O1783" s="152">
        <v>3.6515642168762401</v>
      </c>
      <c r="P1783" s="152">
        <v>9.1289105421905976</v>
      </c>
      <c r="Q1783" s="152">
        <v>1.8257821084381201</v>
      </c>
      <c r="R1783" s="153">
        <v>10</v>
      </c>
      <c r="S1783" s="154">
        <v>21</v>
      </c>
      <c r="T1783" s="154">
        <v>3</v>
      </c>
      <c r="U1783" s="155">
        <v>2.7385524137254746</v>
      </c>
      <c r="V1783" s="155">
        <v>2.3003840275293994</v>
      </c>
      <c r="W1783" s="155">
        <v>1.6431314482352848</v>
      </c>
      <c r="X1783" s="154">
        <v>5</v>
      </c>
      <c r="Y1783" s="154">
        <v>9</v>
      </c>
      <c r="Z1783" s="154">
        <v>0</v>
      </c>
      <c r="AA1783" s="154">
        <v>0</v>
      </c>
      <c r="AB1783" s="154">
        <v>7</v>
      </c>
      <c r="AC1783" s="154">
        <v>3</v>
      </c>
      <c r="AD1783" s="161">
        <v>0</v>
      </c>
      <c r="AI1783" s="113"/>
      <c r="AJ1783" s="113"/>
    </row>
    <row r="1784" spans="1:36">
      <c r="A1784" s="143">
        <v>99090135</v>
      </c>
      <c r="B1784" s="144" t="s">
        <v>2133</v>
      </c>
      <c r="C1784" s="145" t="s">
        <v>1</v>
      </c>
      <c r="D1784" s="145" t="s">
        <v>13</v>
      </c>
      <c r="E1784" s="144" t="s">
        <v>577</v>
      </c>
      <c r="F1784" s="144" t="s">
        <v>2134</v>
      </c>
      <c r="G1784" s="144" t="s">
        <v>3662</v>
      </c>
      <c r="H1784" s="144">
        <v>99090135</v>
      </c>
      <c r="I1784" s="145" t="s">
        <v>4296</v>
      </c>
      <c r="J1784" s="145" t="s">
        <v>4400</v>
      </c>
      <c r="K1784" s="144"/>
      <c r="L1784" s="144" t="s">
        <v>1495</v>
      </c>
      <c r="M1784" s="144" t="s">
        <v>4401</v>
      </c>
      <c r="N1784" s="144">
        <v>150922407</v>
      </c>
      <c r="O1784" s="146">
        <v>25.526006673183449</v>
      </c>
      <c r="P1784" s="146">
        <v>36.465723818833503</v>
      </c>
      <c r="Q1784" s="146">
        <v>7.2931447637667004</v>
      </c>
      <c r="R1784" s="147">
        <v>15</v>
      </c>
      <c r="S1784" s="148">
        <v>9</v>
      </c>
      <c r="T1784" s="148">
        <v>4</v>
      </c>
      <c r="U1784" s="149">
        <v>0.58763598208090928</v>
      </c>
      <c r="V1784" s="149">
        <v>0.24680711247398188</v>
      </c>
      <c r="W1784" s="149">
        <v>0.5484602499421819</v>
      </c>
      <c r="X1784" s="148">
        <v>2</v>
      </c>
      <c r="Y1784" s="148">
        <v>5</v>
      </c>
      <c r="Z1784" s="148">
        <v>0</v>
      </c>
      <c r="AA1784" s="148">
        <v>1</v>
      </c>
      <c r="AB1784" s="148">
        <v>1</v>
      </c>
      <c r="AC1784" s="148">
        <v>4</v>
      </c>
      <c r="AD1784" s="160">
        <v>0</v>
      </c>
      <c r="AI1784" s="113"/>
      <c r="AJ1784" s="113"/>
    </row>
    <row r="1785" spans="1:36">
      <c r="A1785" s="156"/>
      <c r="B1785" s="150" t="s">
        <v>2133</v>
      </c>
      <c r="C1785" s="151" t="s">
        <v>1</v>
      </c>
      <c r="D1785" s="151" t="s">
        <v>13</v>
      </c>
      <c r="E1785" s="150" t="s">
        <v>577</v>
      </c>
      <c r="F1785" s="150" t="s">
        <v>2134</v>
      </c>
      <c r="G1785" s="150" t="s">
        <v>3662</v>
      </c>
      <c r="H1785" s="150">
        <v>99090135</v>
      </c>
      <c r="I1785" s="151" t="s">
        <v>4296</v>
      </c>
      <c r="J1785" s="151" t="s">
        <v>4402</v>
      </c>
      <c r="K1785" s="150"/>
      <c r="L1785" s="150" t="s">
        <v>571</v>
      </c>
      <c r="M1785" s="150" t="s">
        <v>4403</v>
      </c>
      <c r="N1785" s="150">
        <v>150922425</v>
      </c>
      <c r="O1785" s="152">
        <v>12.763003336591725</v>
      </c>
      <c r="P1785" s="152">
        <v>18.232861909416751</v>
      </c>
      <c r="Q1785" s="152">
        <v>3.6465723818833502</v>
      </c>
      <c r="R1785" s="153">
        <v>4</v>
      </c>
      <c r="S1785" s="154">
        <v>0</v>
      </c>
      <c r="T1785" s="154">
        <v>0</v>
      </c>
      <c r="U1785" s="155">
        <v>0.31340585710981828</v>
      </c>
      <c r="V1785" s="155">
        <v>0</v>
      </c>
      <c r="W1785" s="155">
        <v>0</v>
      </c>
      <c r="X1785" s="154">
        <v>0</v>
      </c>
      <c r="Y1785" s="154">
        <v>0</v>
      </c>
      <c r="Z1785" s="154">
        <v>0</v>
      </c>
      <c r="AA1785" s="154">
        <v>0</v>
      </c>
      <c r="AB1785" s="154">
        <v>0</v>
      </c>
      <c r="AC1785" s="154">
        <v>0</v>
      </c>
      <c r="AD1785" s="161">
        <v>0</v>
      </c>
      <c r="AI1785" s="113"/>
      <c r="AJ1785" s="113"/>
    </row>
    <row r="1786" spans="1:36">
      <c r="A1786" s="135"/>
      <c r="B1786" s="150" t="s">
        <v>2133</v>
      </c>
      <c r="C1786" s="151" t="s">
        <v>1</v>
      </c>
      <c r="D1786" s="151" t="s">
        <v>13</v>
      </c>
      <c r="E1786" s="150" t="s">
        <v>577</v>
      </c>
      <c r="F1786" s="150" t="s">
        <v>2134</v>
      </c>
      <c r="G1786" s="150" t="s">
        <v>3662</v>
      </c>
      <c r="H1786" s="150">
        <v>99090135</v>
      </c>
      <c r="I1786" s="151" t="s">
        <v>4296</v>
      </c>
      <c r="J1786" s="151" t="s">
        <v>4404</v>
      </c>
      <c r="K1786" s="150"/>
      <c r="L1786" s="150" t="s">
        <v>571</v>
      </c>
      <c r="M1786" s="150" t="s">
        <v>4405</v>
      </c>
      <c r="N1786" s="150">
        <v>150922406</v>
      </c>
      <c r="O1786" s="152">
        <v>12.763003336591725</v>
      </c>
      <c r="P1786" s="152">
        <v>18.232861909416751</v>
      </c>
      <c r="Q1786" s="152">
        <v>3.6465723818833502</v>
      </c>
      <c r="R1786" s="153">
        <v>11</v>
      </c>
      <c r="S1786" s="154">
        <v>9</v>
      </c>
      <c r="T1786" s="154">
        <v>4</v>
      </c>
      <c r="U1786" s="155">
        <v>0.86186610705200029</v>
      </c>
      <c r="V1786" s="155">
        <v>0.49361422494796375</v>
      </c>
      <c r="W1786" s="155">
        <v>1.0969204998843638</v>
      </c>
      <c r="X1786" s="154">
        <v>2</v>
      </c>
      <c r="Y1786" s="154">
        <v>5</v>
      </c>
      <c r="Z1786" s="154">
        <v>0</v>
      </c>
      <c r="AA1786" s="154">
        <v>1</v>
      </c>
      <c r="AB1786" s="154">
        <v>1</v>
      </c>
      <c r="AC1786" s="154">
        <v>4</v>
      </c>
      <c r="AD1786" s="161">
        <v>0</v>
      </c>
      <c r="AI1786" s="113"/>
      <c r="AJ1786" s="113"/>
    </row>
    <row r="1787" spans="1:36">
      <c r="A1787" s="143">
        <v>99090143</v>
      </c>
      <c r="B1787" s="144" t="s">
        <v>2133</v>
      </c>
      <c r="C1787" s="145" t="s">
        <v>1</v>
      </c>
      <c r="D1787" s="145" t="s">
        <v>4282</v>
      </c>
      <c r="E1787" s="144" t="s">
        <v>577</v>
      </c>
      <c r="F1787" s="144" t="s">
        <v>2134</v>
      </c>
      <c r="G1787" s="144" t="s">
        <v>3662</v>
      </c>
      <c r="H1787" s="144">
        <v>99090143</v>
      </c>
      <c r="I1787" s="145" t="s">
        <v>4290</v>
      </c>
      <c r="J1787" s="145" t="s">
        <v>4406</v>
      </c>
      <c r="K1787" s="144"/>
      <c r="L1787" s="144" t="s">
        <v>1495</v>
      </c>
      <c r="M1787" s="144" t="s">
        <v>4532</v>
      </c>
      <c r="N1787" s="144">
        <v>150922440</v>
      </c>
      <c r="O1787" s="146">
        <v>35.554080723362659</v>
      </c>
      <c r="P1787" s="146">
        <v>45.582154773541887</v>
      </c>
      <c r="Q1787" s="146">
        <v>9.1164309547083757</v>
      </c>
      <c r="R1787" s="147">
        <v>16</v>
      </c>
      <c r="S1787" s="148">
        <v>15</v>
      </c>
      <c r="T1787" s="148">
        <v>1</v>
      </c>
      <c r="U1787" s="149">
        <v>0.45001866661922629</v>
      </c>
      <c r="V1787" s="149">
        <v>0.32907614996530909</v>
      </c>
      <c r="W1787" s="149">
        <v>0.10969204998843639</v>
      </c>
      <c r="X1787" s="148">
        <v>4</v>
      </c>
      <c r="Y1787" s="148">
        <v>5</v>
      </c>
      <c r="Z1787" s="148">
        <v>0</v>
      </c>
      <c r="AA1787" s="148">
        <v>0</v>
      </c>
      <c r="AB1787" s="148">
        <v>6</v>
      </c>
      <c r="AC1787" s="148">
        <v>1</v>
      </c>
      <c r="AD1787" s="160">
        <v>0</v>
      </c>
      <c r="AI1787" s="113"/>
      <c r="AJ1787" s="113"/>
    </row>
    <row r="1788" spans="1:36">
      <c r="A1788" s="156"/>
      <c r="B1788" s="150" t="s">
        <v>2133</v>
      </c>
      <c r="C1788" s="151" t="s">
        <v>1</v>
      </c>
      <c r="D1788" s="151" t="s">
        <v>4282</v>
      </c>
      <c r="E1788" s="150" t="s">
        <v>577</v>
      </c>
      <c r="F1788" s="150" t="s">
        <v>2134</v>
      </c>
      <c r="G1788" s="150" t="s">
        <v>3662</v>
      </c>
      <c r="H1788" s="150">
        <v>99090143</v>
      </c>
      <c r="I1788" s="151" t="s">
        <v>4290</v>
      </c>
      <c r="J1788" s="151" t="s">
        <v>4407</v>
      </c>
      <c r="K1788" s="150"/>
      <c r="L1788" s="150" t="s">
        <v>571</v>
      </c>
      <c r="M1788" s="150" t="s">
        <v>4408</v>
      </c>
      <c r="N1788" s="150">
        <v>150922434</v>
      </c>
      <c r="O1788" s="152">
        <v>17.77704036168133</v>
      </c>
      <c r="P1788" s="152">
        <v>22.791077386770944</v>
      </c>
      <c r="Q1788" s="152">
        <v>4.5582154773541879</v>
      </c>
      <c r="R1788" s="153">
        <v>9</v>
      </c>
      <c r="S1788" s="154">
        <v>13</v>
      </c>
      <c r="T1788" s="154">
        <v>1</v>
      </c>
      <c r="U1788" s="155">
        <v>0.50627099994662961</v>
      </c>
      <c r="V1788" s="155">
        <v>0.57039865993986905</v>
      </c>
      <c r="W1788" s="155">
        <v>0.21938409997687278</v>
      </c>
      <c r="X1788" s="154">
        <v>3</v>
      </c>
      <c r="Y1788" s="154">
        <v>5</v>
      </c>
      <c r="Z1788" s="154">
        <v>0</v>
      </c>
      <c r="AA1788" s="154">
        <v>0</v>
      </c>
      <c r="AB1788" s="154">
        <v>5</v>
      </c>
      <c r="AC1788" s="154">
        <v>1</v>
      </c>
      <c r="AD1788" s="161">
        <v>0</v>
      </c>
      <c r="AI1788" s="113"/>
      <c r="AJ1788" s="113"/>
    </row>
    <row r="1789" spans="1:36">
      <c r="A1789" s="135"/>
      <c r="B1789" s="150" t="s">
        <v>2133</v>
      </c>
      <c r="C1789" s="151" t="s">
        <v>1</v>
      </c>
      <c r="D1789" s="151" t="s">
        <v>4282</v>
      </c>
      <c r="E1789" s="150" t="s">
        <v>577</v>
      </c>
      <c r="F1789" s="150" t="s">
        <v>2134</v>
      </c>
      <c r="G1789" s="150" t="s">
        <v>3662</v>
      </c>
      <c r="H1789" s="150">
        <v>99090143</v>
      </c>
      <c r="I1789" s="151" t="s">
        <v>4290</v>
      </c>
      <c r="J1789" s="151" t="s">
        <v>1277</v>
      </c>
      <c r="K1789" s="150">
        <v>793</v>
      </c>
      <c r="L1789" s="150" t="s">
        <v>571</v>
      </c>
      <c r="M1789" s="150" t="s">
        <v>1278</v>
      </c>
      <c r="N1789" s="150">
        <v>150922446</v>
      </c>
      <c r="O1789" s="152">
        <v>17.77704036168133</v>
      </c>
      <c r="P1789" s="152">
        <v>22.791077386770944</v>
      </c>
      <c r="Q1789" s="152">
        <v>4.5582154773541879</v>
      </c>
      <c r="R1789" s="153">
        <v>7</v>
      </c>
      <c r="S1789" s="154">
        <v>2</v>
      </c>
      <c r="T1789" s="154">
        <v>0</v>
      </c>
      <c r="U1789" s="155">
        <v>0.39376633329182298</v>
      </c>
      <c r="V1789" s="155">
        <v>8.7753639990749088E-2</v>
      </c>
      <c r="W1789" s="155">
        <v>0</v>
      </c>
      <c r="X1789" s="154">
        <v>1</v>
      </c>
      <c r="Y1789" s="154">
        <v>0</v>
      </c>
      <c r="Z1789" s="154">
        <v>0</v>
      </c>
      <c r="AA1789" s="154">
        <v>0</v>
      </c>
      <c r="AB1789" s="154">
        <v>1</v>
      </c>
      <c r="AC1789" s="154">
        <v>0</v>
      </c>
      <c r="AD1789" s="161">
        <v>0</v>
      </c>
      <c r="AI1789" s="113"/>
      <c r="AJ1789" s="113"/>
    </row>
    <row r="1790" spans="1:36">
      <c r="A1790" s="143">
        <v>99070055</v>
      </c>
      <c r="B1790" s="144" t="s">
        <v>2133</v>
      </c>
      <c r="C1790" s="145" t="s">
        <v>0</v>
      </c>
      <c r="D1790" s="145" t="s">
        <v>7</v>
      </c>
      <c r="E1790" s="144" t="s">
        <v>599</v>
      </c>
      <c r="F1790" s="144" t="s">
        <v>2134</v>
      </c>
      <c r="G1790" s="144" t="s">
        <v>3662</v>
      </c>
      <c r="H1790" s="144">
        <v>99070055</v>
      </c>
      <c r="I1790" s="145" t="s">
        <v>4308</v>
      </c>
      <c r="J1790" s="145" t="s">
        <v>4409</v>
      </c>
      <c r="K1790" s="144"/>
      <c r="L1790" s="144" t="s">
        <v>1495</v>
      </c>
      <c r="M1790" s="144" t="s">
        <v>4458</v>
      </c>
      <c r="N1790" s="144">
        <v>15078651</v>
      </c>
      <c r="O1790" s="146">
        <v>44.620060740688928</v>
      </c>
      <c r="P1790" s="146">
        <v>18.212269690077111</v>
      </c>
      <c r="Q1790" s="146">
        <v>3.6424539380154233</v>
      </c>
      <c r="R1790" s="147">
        <v>6</v>
      </c>
      <c r="S1790" s="148">
        <v>6</v>
      </c>
      <c r="T1790" s="148">
        <v>1</v>
      </c>
      <c r="U1790" s="149">
        <v>0.13446866499956631</v>
      </c>
      <c r="V1790" s="149">
        <v>0.32944822924893752</v>
      </c>
      <c r="W1790" s="149">
        <v>0.27454019104078115</v>
      </c>
      <c r="X1790" s="148">
        <v>0</v>
      </c>
      <c r="Y1790" s="148">
        <v>6</v>
      </c>
      <c r="Z1790" s="148">
        <v>0</v>
      </c>
      <c r="AA1790" s="148">
        <v>0</v>
      </c>
      <c r="AB1790" s="148">
        <v>0</v>
      </c>
      <c r="AC1790" s="148">
        <v>1</v>
      </c>
      <c r="AD1790" s="160">
        <v>0</v>
      </c>
      <c r="AI1790" s="113"/>
      <c r="AJ1790" s="113"/>
    </row>
    <row r="1791" spans="1:36">
      <c r="A1791" s="156"/>
      <c r="B1791" s="150" t="s">
        <v>2133</v>
      </c>
      <c r="C1791" s="151" t="s">
        <v>0</v>
      </c>
      <c r="D1791" s="151" t="s">
        <v>7</v>
      </c>
      <c r="E1791" s="150" t="s">
        <v>599</v>
      </c>
      <c r="F1791" s="150" t="s">
        <v>2134</v>
      </c>
      <c r="G1791" s="150" t="s">
        <v>3662</v>
      </c>
      <c r="H1791" s="150">
        <v>99070055</v>
      </c>
      <c r="I1791" s="151" t="s">
        <v>4308</v>
      </c>
      <c r="J1791" s="151" t="s">
        <v>576</v>
      </c>
      <c r="K1791" s="150"/>
      <c r="L1791" s="150" t="s">
        <v>571</v>
      </c>
      <c r="M1791" s="150"/>
      <c r="N1791" s="150" t="s">
        <v>4215</v>
      </c>
      <c r="O1791" s="152">
        <v>22.310030370344464</v>
      </c>
      <c r="P1791" s="152">
        <v>9.1061348450385555</v>
      </c>
      <c r="Q1791" s="152">
        <v>1.8212269690077116</v>
      </c>
      <c r="R1791" s="153">
        <v>0</v>
      </c>
      <c r="S1791" s="154">
        <v>0</v>
      </c>
      <c r="T1791" s="154">
        <v>0</v>
      </c>
      <c r="U1791" s="155">
        <v>0</v>
      </c>
      <c r="V1791" s="155">
        <v>0</v>
      </c>
      <c r="W1791" s="155">
        <v>0</v>
      </c>
      <c r="X1791" s="154">
        <v>0</v>
      </c>
      <c r="Y1791" s="154">
        <v>0</v>
      </c>
      <c r="Z1791" s="154">
        <v>0</v>
      </c>
      <c r="AA1791" s="154">
        <v>0</v>
      </c>
      <c r="AB1791" s="154">
        <v>0</v>
      </c>
      <c r="AC1791" s="154">
        <v>0</v>
      </c>
      <c r="AD1791" s="161">
        <v>0</v>
      </c>
      <c r="AI1791" s="113"/>
      <c r="AJ1791" s="113"/>
    </row>
    <row r="1792" spans="1:36">
      <c r="A1792" s="156"/>
      <c r="B1792" s="150" t="s">
        <v>2133</v>
      </c>
      <c r="C1792" s="151" t="s">
        <v>0</v>
      </c>
      <c r="D1792" s="151" t="s">
        <v>7</v>
      </c>
      <c r="E1792" s="150" t="s">
        <v>599</v>
      </c>
      <c r="F1792" s="150" t="s">
        <v>2134</v>
      </c>
      <c r="G1792" s="150" t="s">
        <v>3662</v>
      </c>
      <c r="H1792" s="150">
        <v>99070055</v>
      </c>
      <c r="I1792" s="151" t="s">
        <v>4308</v>
      </c>
      <c r="J1792" s="151" t="s">
        <v>4410</v>
      </c>
      <c r="K1792" s="150"/>
      <c r="L1792" s="150" t="s">
        <v>571</v>
      </c>
      <c r="M1792" s="150" t="s">
        <v>4411</v>
      </c>
      <c r="N1792" s="150">
        <v>15078644</v>
      </c>
      <c r="O1792" s="152">
        <v>22.310030370344464</v>
      </c>
      <c r="P1792" s="152">
        <v>9.1061348450385555</v>
      </c>
      <c r="Q1792" s="152">
        <v>1.8212269690077116</v>
      </c>
      <c r="R1792" s="153">
        <v>5</v>
      </c>
      <c r="S1792" s="154">
        <v>5</v>
      </c>
      <c r="T1792" s="154">
        <v>1</v>
      </c>
      <c r="U1792" s="155">
        <v>0.22411444166594385</v>
      </c>
      <c r="V1792" s="155">
        <v>0.54908038208156251</v>
      </c>
      <c r="W1792" s="155">
        <v>0.54908038208156229</v>
      </c>
      <c r="X1792" s="154">
        <v>0</v>
      </c>
      <c r="Y1792" s="154">
        <v>5</v>
      </c>
      <c r="Z1792" s="154">
        <v>0</v>
      </c>
      <c r="AA1792" s="154">
        <v>0</v>
      </c>
      <c r="AB1792" s="154">
        <v>0</v>
      </c>
      <c r="AC1792" s="154">
        <v>1</v>
      </c>
      <c r="AD1792" s="161">
        <v>0</v>
      </c>
      <c r="AI1792" s="113"/>
      <c r="AJ1792" s="113"/>
    </row>
    <row r="1793" spans="1:36">
      <c r="A1793" s="143">
        <v>99070054</v>
      </c>
      <c r="B1793" s="144" t="s">
        <v>2133</v>
      </c>
      <c r="C1793" s="145" t="s">
        <v>0</v>
      </c>
      <c r="D1793" s="145" t="s">
        <v>11</v>
      </c>
      <c r="E1793" s="144" t="s">
        <v>599</v>
      </c>
      <c r="F1793" s="144" t="s">
        <v>2134</v>
      </c>
      <c r="G1793" s="144" t="s">
        <v>3662</v>
      </c>
      <c r="H1793" s="144">
        <v>99070054</v>
      </c>
      <c r="I1793" s="145" t="s">
        <v>4292</v>
      </c>
      <c r="J1793" s="145" t="s">
        <v>4412</v>
      </c>
      <c r="K1793" s="144"/>
      <c r="L1793" s="144" t="s">
        <v>1495</v>
      </c>
      <c r="M1793" s="144" t="s">
        <v>4413</v>
      </c>
      <c r="N1793" s="144">
        <v>15078647</v>
      </c>
      <c r="O1793" s="146">
        <v>21.854723628092533</v>
      </c>
      <c r="P1793" s="146">
        <v>38.24576634916194</v>
      </c>
      <c r="Q1793" s="146">
        <v>7.2849078760308466</v>
      </c>
      <c r="R1793" s="147">
        <v>10</v>
      </c>
      <c r="S1793" s="148">
        <v>21</v>
      </c>
      <c r="T1793" s="148">
        <v>1</v>
      </c>
      <c r="U1793" s="149">
        <v>0.45756698506796878</v>
      </c>
      <c r="V1793" s="149">
        <v>0.5490803820815624</v>
      </c>
      <c r="W1793" s="149">
        <v>0.13727009552039057</v>
      </c>
      <c r="X1793" s="148">
        <v>6</v>
      </c>
      <c r="Y1793" s="148">
        <v>4</v>
      </c>
      <c r="Z1793" s="148">
        <v>0</v>
      </c>
      <c r="AA1793" s="148">
        <v>0</v>
      </c>
      <c r="AB1793" s="148">
        <v>11</v>
      </c>
      <c r="AC1793" s="148">
        <v>1</v>
      </c>
      <c r="AD1793" s="160">
        <v>0</v>
      </c>
      <c r="AI1793" s="113"/>
      <c r="AJ1793" s="113"/>
    </row>
    <row r="1794" spans="1:36">
      <c r="A1794" s="135"/>
      <c r="B1794" s="150" t="s">
        <v>2133</v>
      </c>
      <c r="C1794" s="151" t="s">
        <v>0</v>
      </c>
      <c r="D1794" s="151" t="s">
        <v>11</v>
      </c>
      <c r="E1794" s="150" t="s">
        <v>599</v>
      </c>
      <c r="F1794" s="150" t="s">
        <v>2134</v>
      </c>
      <c r="G1794" s="150" t="s">
        <v>3662</v>
      </c>
      <c r="H1794" s="150">
        <v>99070054</v>
      </c>
      <c r="I1794" s="151" t="s">
        <v>4292</v>
      </c>
      <c r="J1794" s="151" t="s">
        <v>4414</v>
      </c>
      <c r="K1794" s="150"/>
      <c r="L1794" s="150" t="s">
        <v>571</v>
      </c>
      <c r="M1794" s="150" t="s">
        <v>4415</v>
      </c>
      <c r="N1794" s="150">
        <v>15078646</v>
      </c>
      <c r="O1794" s="152">
        <v>21.854723628092533</v>
      </c>
      <c r="P1794" s="152">
        <v>38.24576634916194</v>
      </c>
      <c r="Q1794" s="152">
        <v>7.2849078760308466</v>
      </c>
      <c r="R1794" s="153">
        <v>10</v>
      </c>
      <c r="S1794" s="154">
        <v>19</v>
      </c>
      <c r="T1794" s="154">
        <v>1</v>
      </c>
      <c r="U1794" s="155">
        <v>0.45756698506796878</v>
      </c>
      <c r="V1794" s="155">
        <v>0.49678701235950884</v>
      </c>
      <c r="W1794" s="155">
        <v>0.13727009552039057</v>
      </c>
      <c r="X1794" s="154">
        <v>6</v>
      </c>
      <c r="Y1794" s="154">
        <v>4</v>
      </c>
      <c r="Z1794" s="154">
        <v>0</v>
      </c>
      <c r="AA1794" s="154">
        <v>0</v>
      </c>
      <c r="AB1794" s="154">
        <v>9</v>
      </c>
      <c r="AC1794" s="154">
        <v>1</v>
      </c>
      <c r="AD1794" s="161">
        <v>0</v>
      </c>
      <c r="AI1794" s="113"/>
      <c r="AJ1794" s="113"/>
    </row>
    <row r="1795" spans="1:36">
      <c r="A1795" s="143">
        <v>99090144</v>
      </c>
      <c r="B1795" s="144" t="s">
        <v>2133</v>
      </c>
      <c r="C1795" s="145" t="s">
        <v>1</v>
      </c>
      <c r="D1795" s="145" t="s">
        <v>14</v>
      </c>
      <c r="E1795" s="144" t="s">
        <v>577</v>
      </c>
      <c r="F1795" s="144" t="s">
        <v>2134</v>
      </c>
      <c r="G1795" s="144" t="s">
        <v>3662</v>
      </c>
      <c r="H1795" s="144">
        <v>99090144</v>
      </c>
      <c r="I1795" s="145" t="s">
        <v>4310</v>
      </c>
      <c r="J1795" s="145" t="s">
        <v>4416</v>
      </c>
      <c r="K1795" s="144">
        <v>1959</v>
      </c>
      <c r="L1795" s="144" t="s">
        <v>1495</v>
      </c>
      <c r="M1795" s="144" t="s">
        <v>4417</v>
      </c>
      <c r="N1795" s="144">
        <v>150922422</v>
      </c>
      <c r="O1795" s="146">
        <v>6.3815016682958623</v>
      </c>
      <c r="P1795" s="146">
        <v>45.582154773541887</v>
      </c>
      <c r="Q1795" s="146">
        <v>9.1164309547083757</v>
      </c>
      <c r="R1795" s="147">
        <v>37</v>
      </c>
      <c r="S1795" s="148">
        <v>92</v>
      </c>
      <c r="T1795" s="148">
        <v>20</v>
      </c>
      <c r="U1795" s="149">
        <v>5.7980083565316383</v>
      </c>
      <c r="V1795" s="149">
        <v>2.0183337197872291</v>
      </c>
      <c r="W1795" s="149">
        <v>2.1938409997687276</v>
      </c>
      <c r="X1795" s="148">
        <v>30</v>
      </c>
      <c r="Y1795" s="148">
        <v>48</v>
      </c>
      <c r="Z1795" s="148">
        <v>0</v>
      </c>
      <c r="AA1795" s="148">
        <v>2</v>
      </c>
      <c r="AB1795" s="148">
        <v>12</v>
      </c>
      <c r="AC1795" s="148">
        <v>18</v>
      </c>
      <c r="AD1795" s="160">
        <v>2</v>
      </c>
      <c r="AI1795" s="113"/>
      <c r="AJ1795" s="113"/>
    </row>
    <row r="1796" spans="1:36">
      <c r="A1796" s="156"/>
      <c r="B1796" s="150" t="s">
        <v>2133</v>
      </c>
      <c r="C1796" s="151" t="s">
        <v>1</v>
      </c>
      <c r="D1796" s="151" t="s">
        <v>14</v>
      </c>
      <c r="E1796" s="150" t="s">
        <v>577</v>
      </c>
      <c r="F1796" s="150" t="s">
        <v>2134</v>
      </c>
      <c r="G1796" s="150" t="s">
        <v>3662</v>
      </c>
      <c r="H1796" s="150">
        <v>99090144</v>
      </c>
      <c r="I1796" s="151" t="s">
        <v>4310</v>
      </c>
      <c r="J1796" s="151" t="s">
        <v>4418</v>
      </c>
      <c r="K1796" s="150">
        <v>135370</v>
      </c>
      <c r="L1796" s="150" t="s">
        <v>571</v>
      </c>
      <c r="M1796" s="150" t="s">
        <v>4419</v>
      </c>
      <c r="N1796" s="150">
        <v>150922420</v>
      </c>
      <c r="O1796" s="152">
        <v>3.1907508341479311</v>
      </c>
      <c r="P1796" s="152">
        <v>22.791077386770944</v>
      </c>
      <c r="Q1796" s="152">
        <v>4.5582154773541879</v>
      </c>
      <c r="R1796" s="153">
        <v>13</v>
      </c>
      <c r="S1796" s="154">
        <v>44</v>
      </c>
      <c r="T1796" s="154">
        <v>11</v>
      </c>
      <c r="U1796" s="155">
        <v>4.0742761424276379</v>
      </c>
      <c r="V1796" s="155">
        <v>1.9305800797964801</v>
      </c>
      <c r="W1796" s="155">
        <v>2.4132250997456004</v>
      </c>
      <c r="X1796" s="154">
        <v>10</v>
      </c>
      <c r="Y1796" s="154">
        <v>26</v>
      </c>
      <c r="Z1796" s="154">
        <v>0</v>
      </c>
      <c r="AA1796" s="154">
        <v>0</v>
      </c>
      <c r="AB1796" s="154">
        <v>8</v>
      </c>
      <c r="AC1796" s="154">
        <v>9</v>
      </c>
      <c r="AD1796" s="161">
        <v>2</v>
      </c>
      <c r="AI1796" s="113"/>
      <c r="AJ1796" s="113"/>
    </row>
    <row r="1797" spans="1:36">
      <c r="A1797" s="135"/>
      <c r="B1797" s="150" t="s">
        <v>2133</v>
      </c>
      <c r="C1797" s="151" t="s">
        <v>1</v>
      </c>
      <c r="D1797" s="151" t="s">
        <v>14</v>
      </c>
      <c r="E1797" s="150" t="s">
        <v>577</v>
      </c>
      <c r="F1797" s="150" t="s">
        <v>2134</v>
      </c>
      <c r="G1797" s="150" t="s">
        <v>3662</v>
      </c>
      <c r="H1797" s="150">
        <v>99090144</v>
      </c>
      <c r="I1797" s="151" t="s">
        <v>4310</v>
      </c>
      <c r="J1797" s="151" t="s">
        <v>4420</v>
      </c>
      <c r="K1797" s="150"/>
      <c r="L1797" s="150" t="s">
        <v>571</v>
      </c>
      <c r="M1797" s="150" t="s">
        <v>4421</v>
      </c>
      <c r="N1797" s="150">
        <v>150922419</v>
      </c>
      <c r="O1797" s="152">
        <v>3.1907508341479311</v>
      </c>
      <c r="P1797" s="152">
        <v>22.791077386770944</v>
      </c>
      <c r="Q1797" s="152">
        <v>4.5582154773541879</v>
      </c>
      <c r="R1797" s="153">
        <v>24</v>
      </c>
      <c r="S1797" s="154">
        <v>48</v>
      </c>
      <c r="T1797" s="154">
        <v>9</v>
      </c>
      <c r="U1797" s="155">
        <v>7.5217405706356386</v>
      </c>
      <c r="V1797" s="155">
        <v>2.1060873597779781</v>
      </c>
      <c r="W1797" s="155">
        <v>1.974456899791855</v>
      </c>
      <c r="X1797" s="154">
        <v>20</v>
      </c>
      <c r="Y1797" s="154">
        <v>22</v>
      </c>
      <c r="Z1797" s="154">
        <v>0</v>
      </c>
      <c r="AA1797" s="154">
        <v>2</v>
      </c>
      <c r="AB1797" s="154">
        <v>4</v>
      </c>
      <c r="AC1797" s="154">
        <v>9</v>
      </c>
      <c r="AD1797" s="161">
        <v>0</v>
      </c>
      <c r="AI1797" s="113"/>
      <c r="AJ1797" s="113"/>
    </row>
    <row r="1798" spans="1:36">
      <c r="A1798" s="143">
        <v>99050020</v>
      </c>
      <c r="B1798" s="144" t="s">
        <v>2133</v>
      </c>
      <c r="C1798" s="145" t="s">
        <v>6</v>
      </c>
      <c r="D1798" s="145" t="s">
        <v>59</v>
      </c>
      <c r="E1798" s="144" t="s">
        <v>694</v>
      </c>
      <c r="F1798" s="144" t="s">
        <v>2704</v>
      </c>
      <c r="G1798" s="144" t="s">
        <v>3662</v>
      </c>
      <c r="H1798" s="144">
        <v>99050020</v>
      </c>
      <c r="I1798" s="145" t="s">
        <v>426</v>
      </c>
      <c r="J1798" s="145" t="s">
        <v>3546</v>
      </c>
      <c r="K1798" s="144">
        <v>2398</v>
      </c>
      <c r="L1798" s="144" t="s">
        <v>1495</v>
      </c>
      <c r="M1798" s="144" t="s">
        <v>4720</v>
      </c>
      <c r="N1798" s="144">
        <v>15055982</v>
      </c>
      <c r="O1798" s="146">
        <v>31.053274009807563</v>
      </c>
      <c r="P1798" s="146">
        <v>35.619931952426313</v>
      </c>
      <c r="Q1798" s="146">
        <v>7.3066527081900139</v>
      </c>
      <c r="R1798" s="147">
        <v>43</v>
      </c>
      <c r="S1798" s="148">
        <v>27</v>
      </c>
      <c r="T1798" s="148">
        <v>2</v>
      </c>
      <c r="U1798" s="149">
        <v>1.3847171150590851</v>
      </c>
      <c r="V1798" s="149">
        <v>0.75800257103413271</v>
      </c>
      <c r="W1798" s="149">
        <v>0.27372315065121455</v>
      </c>
      <c r="X1798" s="148">
        <v>8</v>
      </c>
      <c r="Y1798" s="148">
        <v>8</v>
      </c>
      <c r="Z1798" s="148">
        <v>0</v>
      </c>
      <c r="AA1798" s="148">
        <v>1</v>
      </c>
      <c r="AB1798" s="148">
        <v>10</v>
      </c>
      <c r="AC1798" s="148">
        <v>1</v>
      </c>
      <c r="AD1798" s="160">
        <v>1</v>
      </c>
      <c r="AI1798" s="113"/>
      <c r="AJ1798" s="113"/>
    </row>
    <row r="1799" spans="1:36">
      <c r="A1799" s="156"/>
      <c r="B1799" s="150" t="s">
        <v>2133</v>
      </c>
      <c r="C1799" s="151" t="s">
        <v>6</v>
      </c>
      <c r="D1799" s="151" t="s">
        <v>59</v>
      </c>
      <c r="E1799" s="150" t="s">
        <v>694</v>
      </c>
      <c r="F1799" s="150" t="s">
        <v>2704</v>
      </c>
      <c r="G1799" s="150" t="s">
        <v>3662</v>
      </c>
      <c r="H1799" s="150">
        <v>99050020</v>
      </c>
      <c r="I1799" s="151" t="s">
        <v>426</v>
      </c>
      <c r="J1799" s="151" t="s">
        <v>576</v>
      </c>
      <c r="K1799" s="150"/>
      <c r="L1799" s="150" t="s">
        <v>571</v>
      </c>
      <c r="M1799" s="150"/>
      <c r="N1799" s="150" t="s">
        <v>4215</v>
      </c>
      <c r="O1799" s="152">
        <v>15.526637004903781</v>
      </c>
      <c r="P1799" s="152">
        <v>17.809965976213157</v>
      </c>
      <c r="Q1799" s="152">
        <v>3.6533263540950069</v>
      </c>
      <c r="R1799" s="153">
        <v>0</v>
      </c>
      <c r="S1799" s="154">
        <v>0</v>
      </c>
      <c r="T1799" s="154">
        <v>0</v>
      </c>
      <c r="U1799" s="155">
        <v>0</v>
      </c>
      <c r="V1799" s="155">
        <v>0</v>
      </c>
      <c r="W1799" s="155">
        <v>0</v>
      </c>
      <c r="X1799" s="154">
        <v>0</v>
      </c>
      <c r="Y1799" s="154">
        <v>0</v>
      </c>
      <c r="Z1799" s="154">
        <v>0</v>
      </c>
      <c r="AA1799" s="154">
        <v>0</v>
      </c>
      <c r="AB1799" s="154">
        <v>0</v>
      </c>
      <c r="AC1799" s="154">
        <v>0</v>
      </c>
      <c r="AD1799" s="161">
        <v>0</v>
      </c>
      <c r="AI1799" s="113"/>
      <c r="AJ1799" s="113"/>
    </row>
    <row r="1800" spans="1:36">
      <c r="A1800" s="135"/>
      <c r="B1800" s="150" t="s">
        <v>2133</v>
      </c>
      <c r="C1800" s="151" t="s">
        <v>6</v>
      </c>
      <c r="D1800" s="151" t="s">
        <v>59</v>
      </c>
      <c r="E1800" s="150" t="s">
        <v>694</v>
      </c>
      <c r="F1800" s="150" t="s">
        <v>2704</v>
      </c>
      <c r="G1800" s="150" t="s">
        <v>3662</v>
      </c>
      <c r="H1800" s="150">
        <v>99050020</v>
      </c>
      <c r="I1800" s="151" t="s">
        <v>426</v>
      </c>
      <c r="J1800" s="151" t="s">
        <v>2705</v>
      </c>
      <c r="K1800" s="150">
        <v>1927</v>
      </c>
      <c r="L1800" s="150" t="s">
        <v>571</v>
      </c>
      <c r="M1800" s="150" t="s">
        <v>2706</v>
      </c>
      <c r="N1800" s="150">
        <v>15055090</v>
      </c>
      <c r="O1800" s="152">
        <v>15.526637004903781</v>
      </c>
      <c r="P1800" s="152">
        <v>17.809965976213157</v>
      </c>
      <c r="Q1800" s="152">
        <v>3.6533263540950069</v>
      </c>
      <c r="R1800" s="153">
        <v>40</v>
      </c>
      <c r="S1800" s="154">
        <v>27</v>
      </c>
      <c r="T1800" s="154">
        <v>2</v>
      </c>
      <c r="U1800" s="155">
        <v>2.5762178884820188</v>
      </c>
      <c r="V1800" s="155">
        <v>1.5160051420682654</v>
      </c>
      <c r="W1800" s="155">
        <v>0.54744630130242911</v>
      </c>
      <c r="X1800" s="154">
        <v>8</v>
      </c>
      <c r="Y1800" s="154">
        <v>8</v>
      </c>
      <c r="Z1800" s="154">
        <v>0</v>
      </c>
      <c r="AA1800" s="154">
        <v>1</v>
      </c>
      <c r="AB1800" s="154">
        <v>10</v>
      </c>
      <c r="AC1800" s="154">
        <v>1</v>
      </c>
      <c r="AD1800" s="161">
        <v>1</v>
      </c>
      <c r="AI1800" s="113"/>
      <c r="AJ1800" s="113"/>
    </row>
    <row r="1801" spans="1:36">
      <c r="A1801" s="143">
        <v>99020006</v>
      </c>
      <c r="B1801" s="144" t="s">
        <v>2133</v>
      </c>
      <c r="C1801" s="145" t="s">
        <v>3</v>
      </c>
      <c r="D1801" s="145" t="s">
        <v>3855</v>
      </c>
      <c r="E1801" s="144" t="s">
        <v>925</v>
      </c>
      <c r="F1801" s="144" t="s">
        <v>2704</v>
      </c>
      <c r="G1801" s="144" t="s">
        <v>3662</v>
      </c>
      <c r="H1801" s="144">
        <v>99020006</v>
      </c>
      <c r="I1801" s="145" t="s">
        <v>341</v>
      </c>
      <c r="J1801" s="145" t="s">
        <v>3118</v>
      </c>
      <c r="K1801" s="144">
        <v>131376</v>
      </c>
      <c r="L1801" s="144" t="s">
        <v>1495</v>
      </c>
      <c r="M1801" s="144" t="s">
        <v>3466</v>
      </c>
      <c r="N1801" s="144">
        <v>15023763</v>
      </c>
      <c r="O1801" s="146">
        <v>45.768998037221117</v>
      </c>
      <c r="P1801" s="146">
        <v>40.276718272754572</v>
      </c>
      <c r="Q1801" s="146">
        <v>8.2384196466997999</v>
      </c>
      <c r="R1801" s="147">
        <v>34</v>
      </c>
      <c r="S1801" s="148">
        <v>41</v>
      </c>
      <c r="T1801" s="148">
        <v>11</v>
      </c>
      <c r="U1801" s="149">
        <v>0.74286092023141703</v>
      </c>
      <c r="V1801" s="149">
        <v>1.0179578118144421</v>
      </c>
      <c r="W1801" s="149">
        <v>1.3352075363636584</v>
      </c>
      <c r="X1801" s="148">
        <v>7</v>
      </c>
      <c r="Y1801" s="148">
        <v>24</v>
      </c>
      <c r="Z1801" s="148">
        <v>0</v>
      </c>
      <c r="AA1801" s="148">
        <v>3</v>
      </c>
      <c r="AB1801" s="148">
        <v>7</v>
      </c>
      <c r="AC1801" s="148">
        <v>8</v>
      </c>
      <c r="AD1801" s="160">
        <v>3</v>
      </c>
      <c r="AI1801" s="113"/>
      <c r="AJ1801" s="113"/>
    </row>
    <row r="1802" spans="1:36">
      <c r="A1802" s="156"/>
      <c r="B1802" s="150" t="s">
        <v>2133</v>
      </c>
      <c r="C1802" s="151" t="s">
        <v>3</v>
      </c>
      <c r="D1802" s="151" t="s">
        <v>3855</v>
      </c>
      <c r="E1802" s="150" t="s">
        <v>925</v>
      </c>
      <c r="F1802" s="150" t="s">
        <v>2704</v>
      </c>
      <c r="G1802" s="150" t="s">
        <v>3662</v>
      </c>
      <c r="H1802" s="150">
        <v>99020006</v>
      </c>
      <c r="I1802" s="151" t="s">
        <v>341</v>
      </c>
      <c r="J1802" s="151" t="s">
        <v>4422</v>
      </c>
      <c r="K1802" s="150">
        <v>132947</v>
      </c>
      <c r="L1802" s="150" t="s">
        <v>571</v>
      </c>
      <c r="M1802" s="150" t="s">
        <v>4423</v>
      </c>
      <c r="N1802" s="150">
        <v>15023842</v>
      </c>
      <c r="O1802" s="152">
        <v>22.884499018610558</v>
      </c>
      <c r="P1802" s="152">
        <v>20.138359136377286</v>
      </c>
      <c r="Q1802" s="152">
        <v>4.1192098233498999</v>
      </c>
      <c r="R1802" s="153">
        <v>18</v>
      </c>
      <c r="S1802" s="154">
        <v>21</v>
      </c>
      <c r="T1802" s="154">
        <v>7</v>
      </c>
      <c r="U1802" s="155">
        <v>0.78655862142150046</v>
      </c>
      <c r="V1802" s="155">
        <v>1.0427860511269895</v>
      </c>
      <c r="W1802" s="155">
        <v>1.6993550462810196</v>
      </c>
      <c r="X1802" s="154">
        <v>3</v>
      </c>
      <c r="Y1802" s="154">
        <v>15</v>
      </c>
      <c r="Z1802" s="154">
        <v>0</v>
      </c>
      <c r="AA1802" s="154">
        <v>1</v>
      </c>
      <c r="AB1802" s="154">
        <v>2</v>
      </c>
      <c r="AC1802" s="154">
        <v>5</v>
      </c>
      <c r="AD1802" s="161">
        <v>2</v>
      </c>
      <c r="AI1802" s="113"/>
      <c r="AJ1802" s="113"/>
    </row>
    <row r="1803" spans="1:36">
      <c r="A1803" s="135"/>
      <c r="B1803" s="150" t="s">
        <v>2133</v>
      </c>
      <c r="C1803" s="151" t="s">
        <v>3</v>
      </c>
      <c r="D1803" s="151" t="s">
        <v>3855</v>
      </c>
      <c r="E1803" s="150" t="s">
        <v>925</v>
      </c>
      <c r="F1803" s="150" t="s">
        <v>2704</v>
      </c>
      <c r="G1803" s="150" t="s">
        <v>3662</v>
      </c>
      <c r="H1803" s="150">
        <v>99020006</v>
      </c>
      <c r="I1803" s="151" t="s">
        <v>341</v>
      </c>
      <c r="J1803" s="151" t="s">
        <v>3947</v>
      </c>
      <c r="K1803" s="150">
        <v>134069</v>
      </c>
      <c r="L1803" s="150" t="s">
        <v>571</v>
      </c>
      <c r="M1803" s="150" t="s">
        <v>3974</v>
      </c>
      <c r="N1803" s="150">
        <v>15023808</v>
      </c>
      <c r="O1803" s="152">
        <v>22.884499018610558</v>
      </c>
      <c r="P1803" s="152">
        <v>20.138359136377286</v>
      </c>
      <c r="Q1803" s="152">
        <v>4.1192098233498999</v>
      </c>
      <c r="R1803" s="153">
        <v>15</v>
      </c>
      <c r="S1803" s="154">
        <v>20</v>
      </c>
      <c r="T1803" s="154">
        <v>4</v>
      </c>
      <c r="U1803" s="155">
        <v>0.6554655178512504</v>
      </c>
      <c r="V1803" s="155">
        <v>0.99312957250189471</v>
      </c>
      <c r="W1803" s="155">
        <v>0.97106002644629696</v>
      </c>
      <c r="X1803" s="154">
        <v>4</v>
      </c>
      <c r="Y1803" s="154">
        <v>9</v>
      </c>
      <c r="Z1803" s="154">
        <v>0</v>
      </c>
      <c r="AA1803" s="154">
        <v>2</v>
      </c>
      <c r="AB1803" s="154">
        <v>5</v>
      </c>
      <c r="AC1803" s="154">
        <v>3</v>
      </c>
      <c r="AD1803" s="161">
        <v>1</v>
      </c>
      <c r="AI1803" s="113"/>
      <c r="AJ1803" s="113"/>
    </row>
    <row r="1804" spans="1:36">
      <c r="A1804" s="143">
        <v>99050021</v>
      </c>
      <c r="B1804" s="144" t="s">
        <v>2133</v>
      </c>
      <c r="C1804" s="145" t="s">
        <v>6</v>
      </c>
      <c r="D1804" s="145" t="s">
        <v>59</v>
      </c>
      <c r="E1804" s="144" t="s">
        <v>694</v>
      </c>
      <c r="F1804" s="144" t="s">
        <v>2704</v>
      </c>
      <c r="G1804" s="144" t="s">
        <v>3662</v>
      </c>
      <c r="H1804" s="144">
        <v>99050021</v>
      </c>
      <c r="I1804" s="145" t="s">
        <v>427</v>
      </c>
      <c r="J1804" s="145" t="s">
        <v>576</v>
      </c>
      <c r="K1804" s="144"/>
      <c r="L1804" s="144" t="s">
        <v>1495</v>
      </c>
      <c r="M1804" s="144"/>
      <c r="N1804" s="144" t="s">
        <v>4215</v>
      </c>
      <c r="O1804" s="146">
        <v>0</v>
      </c>
      <c r="P1804" s="146">
        <v>0</v>
      </c>
      <c r="Q1804" s="146">
        <v>0</v>
      </c>
      <c r="R1804" s="147">
        <v>0</v>
      </c>
      <c r="S1804" s="148">
        <v>0</v>
      </c>
      <c r="T1804" s="148">
        <v>0</v>
      </c>
      <c r="U1804" s="149" t="s">
        <v>4215</v>
      </c>
      <c r="V1804" s="149" t="s">
        <v>4215</v>
      </c>
      <c r="W1804" s="149" t="s">
        <v>4215</v>
      </c>
      <c r="X1804" s="148">
        <v>0</v>
      </c>
      <c r="Y1804" s="148">
        <v>0</v>
      </c>
      <c r="Z1804" s="148">
        <v>0</v>
      </c>
      <c r="AA1804" s="148">
        <v>0</v>
      </c>
      <c r="AB1804" s="148">
        <v>0</v>
      </c>
      <c r="AC1804" s="148">
        <v>0</v>
      </c>
      <c r="AD1804" s="160">
        <v>0</v>
      </c>
      <c r="AI1804" s="113"/>
      <c r="AJ1804" s="113"/>
    </row>
    <row r="1805" spans="1:36">
      <c r="A1805" s="156"/>
      <c r="B1805" s="150" t="s">
        <v>2133</v>
      </c>
      <c r="C1805" s="151" t="s">
        <v>6</v>
      </c>
      <c r="D1805" s="151" t="s">
        <v>59</v>
      </c>
      <c r="E1805" s="150" t="s">
        <v>694</v>
      </c>
      <c r="F1805" s="150" t="s">
        <v>2704</v>
      </c>
      <c r="G1805" s="150" t="s">
        <v>3662</v>
      </c>
      <c r="H1805" s="150">
        <v>99050021</v>
      </c>
      <c r="I1805" s="151" t="s">
        <v>427</v>
      </c>
      <c r="J1805" s="151" t="s">
        <v>576</v>
      </c>
      <c r="K1805" s="150"/>
      <c r="L1805" s="150" t="s">
        <v>571</v>
      </c>
      <c r="M1805" s="150"/>
      <c r="N1805" s="150" t="s">
        <v>4215</v>
      </c>
      <c r="O1805" s="152">
        <v>0</v>
      </c>
      <c r="P1805" s="152">
        <v>0</v>
      </c>
      <c r="Q1805" s="152">
        <v>0</v>
      </c>
      <c r="R1805" s="153">
        <v>0</v>
      </c>
      <c r="S1805" s="154">
        <v>0</v>
      </c>
      <c r="T1805" s="154">
        <v>0</v>
      </c>
      <c r="U1805" s="155" t="s">
        <v>4215</v>
      </c>
      <c r="V1805" s="155" t="s">
        <v>4215</v>
      </c>
      <c r="W1805" s="155" t="s">
        <v>4215</v>
      </c>
      <c r="X1805" s="154">
        <v>0</v>
      </c>
      <c r="Y1805" s="154">
        <v>0</v>
      </c>
      <c r="Z1805" s="154">
        <v>0</v>
      </c>
      <c r="AA1805" s="154">
        <v>0</v>
      </c>
      <c r="AB1805" s="154">
        <v>0</v>
      </c>
      <c r="AC1805" s="154">
        <v>0</v>
      </c>
      <c r="AD1805" s="161">
        <v>0</v>
      </c>
      <c r="AI1805" s="113"/>
      <c r="AJ1805" s="113"/>
    </row>
    <row r="1806" spans="1:36">
      <c r="A1806" s="135"/>
      <c r="B1806" s="150" t="s">
        <v>2133</v>
      </c>
      <c r="C1806" s="151" t="s">
        <v>6</v>
      </c>
      <c r="D1806" s="151" t="s">
        <v>59</v>
      </c>
      <c r="E1806" s="150" t="s">
        <v>694</v>
      </c>
      <c r="F1806" s="150" t="s">
        <v>2704</v>
      </c>
      <c r="G1806" s="150" t="s">
        <v>3662</v>
      </c>
      <c r="H1806" s="150">
        <v>99050021</v>
      </c>
      <c r="I1806" s="151" t="s">
        <v>427</v>
      </c>
      <c r="J1806" s="151" t="s">
        <v>576</v>
      </c>
      <c r="K1806" s="150"/>
      <c r="L1806" s="150" t="s">
        <v>571</v>
      </c>
      <c r="M1806" s="150"/>
      <c r="N1806" s="150" t="s">
        <v>4215</v>
      </c>
      <c r="O1806" s="152">
        <v>0</v>
      </c>
      <c r="P1806" s="152">
        <v>0</v>
      </c>
      <c r="Q1806" s="152">
        <v>0</v>
      </c>
      <c r="R1806" s="153">
        <v>0</v>
      </c>
      <c r="S1806" s="154">
        <v>0</v>
      </c>
      <c r="T1806" s="154">
        <v>0</v>
      </c>
      <c r="U1806" s="155" t="s">
        <v>4215</v>
      </c>
      <c r="V1806" s="155" t="s">
        <v>4215</v>
      </c>
      <c r="W1806" s="155" t="s">
        <v>4215</v>
      </c>
      <c r="X1806" s="154">
        <v>0</v>
      </c>
      <c r="Y1806" s="154">
        <v>0</v>
      </c>
      <c r="Z1806" s="154">
        <v>0</v>
      </c>
      <c r="AA1806" s="154">
        <v>0</v>
      </c>
      <c r="AB1806" s="154">
        <v>0</v>
      </c>
      <c r="AC1806" s="154">
        <v>0</v>
      </c>
      <c r="AD1806" s="161">
        <v>0</v>
      </c>
      <c r="AI1806" s="113"/>
      <c r="AJ1806" s="113"/>
    </row>
    <row r="1807" spans="1:36">
      <c r="A1807" s="157">
        <v>99050001</v>
      </c>
      <c r="B1807" s="144" t="s">
        <v>2133</v>
      </c>
      <c r="C1807" s="145" t="s">
        <v>6</v>
      </c>
      <c r="D1807" s="145" t="s">
        <v>3840</v>
      </c>
      <c r="E1807" s="144" t="s">
        <v>694</v>
      </c>
      <c r="F1807" s="144" t="s">
        <v>2704</v>
      </c>
      <c r="G1807" s="144" t="s">
        <v>3662</v>
      </c>
      <c r="H1807" s="144">
        <v>99050001</v>
      </c>
      <c r="I1807" s="145" t="s">
        <v>428</v>
      </c>
      <c r="J1807" s="145" t="s">
        <v>4186</v>
      </c>
      <c r="K1807" s="144"/>
      <c r="L1807" s="144" t="s">
        <v>1495</v>
      </c>
      <c r="M1807" s="144" t="s">
        <v>4187</v>
      </c>
      <c r="N1807" s="144">
        <v>15056061</v>
      </c>
      <c r="O1807" s="146">
        <v>27.399947655712541</v>
      </c>
      <c r="P1807" s="146">
        <v>33.793268775378813</v>
      </c>
      <c r="Q1807" s="146">
        <v>6.3933211196662603</v>
      </c>
      <c r="R1807" s="147">
        <v>38</v>
      </c>
      <c r="S1807" s="148">
        <v>21</v>
      </c>
      <c r="T1807" s="148">
        <v>0</v>
      </c>
      <c r="U1807" s="149">
        <v>1.3868639632994877</v>
      </c>
      <c r="V1807" s="149">
        <v>0.6214255312081628</v>
      </c>
      <c r="W1807" s="149">
        <v>0</v>
      </c>
      <c r="X1807" s="148">
        <v>6</v>
      </c>
      <c r="Y1807" s="148">
        <v>9</v>
      </c>
      <c r="Z1807" s="148">
        <v>0</v>
      </c>
      <c r="AA1807" s="148">
        <v>1</v>
      </c>
      <c r="AB1807" s="148">
        <v>5</v>
      </c>
      <c r="AC1807" s="148">
        <v>0</v>
      </c>
      <c r="AD1807" s="160">
        <v>0</v>
      </c>
      <c r="AI1807" s="113"/>
      <c r="AJ1807" s="113"/>
    </row>
    <row r="1808" spans="1:36">
      <c r="A1808" s="156"/>
      <c r="B1808" s="150" t="s">
        <v>2133</v>
      </c>
      <c r="C1808" s="151" t="s">
        <v>6</v>
      </c>
      <c r="D1808" s="151" t="s">
        <v>3840</v>
      </c>
      <c r="E1808" s="150" t="s">
        <v>694</v>
      </c>
      <c r="F1808" s="150" t="s">
        <v>2704</v>
      </c>
      <c r="G1808" s="150" t="s">
        <v>3662</v>
      </c>
      <c r="H1808" s="150">
        <v>99050001</v>
      </c>
      <c r="I1808" s="151" t="s">
        <v>428</v>
      </c>
      <c r="J1808" s="151" t="s">
        <v>4721</v>
      </c>
      <c r="K1808" s="150"/>
      <c r="L1808" s="150" t="s">
        <v>571</v>
      </c>
      <c r="M1808" s="150" t="s">
        <v>4722</v>
      </c>
      <c r="N1808" s="150">
        <v>15056114</v>
      </c>
      <c r="O1808" s="152">
        <v>9.1333158852375131</v>
      </c>
      <c r="P1808" s="152">
        <v>11.26442292512627</v>
      </c>
      <c r="Q1808" s="152">
        <v>2.1311070398887533</v>
      </c>
      <c r="R1808" s="153">
        <v>0</v>
      </c>
      <c r="S1808" s="154">
        <v>0</v>
      </c>
      <c r="T1808" s="154">
        <v>0</v>
      </c>
      <c r="U1808" s="155">
        <v>0</v>
      </c>
      <c r="V1808" s="155">
        <v>0</v>
      </c>
      <c r="W1808" s="155">
        <v>0</v>
      </c>
      <c r="X1808" s="154">
        <v>0</v>
      </c>
      <c r="Y1808" s="154">
        <v>0</v>
      </c>
      <c r="Z1808" s="154">
        <v>0</v>
      </c>
      <c r="AA1808" s="154">
        <v>0</v>
      </c>
      <c r="AB1808" s="154">
        <v>0</v>
      </c>
      <c r="AC1808" s="154">
        <v>0</v>
      </c>
      <c r="AD1808" s="161">
        <v>0</v>
      </c>
      <c r="AI1808" s="113"/>
      <c r="AJ1808" s="113"/>
    </row>
    <row r="1809" spans="1:36">
      <c r="A1809" s="156"/>
      <c r="B1809" s="150" t="s">
        <v>2133</v>
      </c>
      <c r="C1809" s="151" t="s">
        <v>6</v>
      </c>
      <c r="D1809" s="151" t="s">
        <v>3840</v>
      </c>
      <c r="E1809" s="150" t="s">
        <v>694</v>
      </c>
      <c r="F1809" s="150" t="s">
        <v>2704</v>
      </c>
      <c r="G1809" s="150" t="s">
        <v>3662</v>
      </c>
      <c r="H1809" s="150">
        <v>99050001</v>
      </c>
      <c r="I1809" s="151" t="s">
        <v>428</v>
      </c>
      <c r="J1809" s="151" t="s">
        <v>2707</v>
      </c>
      <c r="K1809" s="150">
        <v>2151</v>
      </c>
      <c r="L1809" s="150" t="s">
        <v>571</v>
      </c>
      <c r="M1809" s="150" t="s">
        <v>2708</v>
      </c>
      <c r="N1809" s="150">
        <v>15055866</v>
      </c>
      <c r="O1809" s="152">
        <v>9.1333158852375131</v>
      </c>
      <c r="P1809" s="152">
        <v>11.26442292512627</v>
      </c>
      <c r="Q1809" s="152">
        <v>2.1311070398887533</v>
      </c>
      <c r="R1809" s="153">
        <v>27</v>
      </c>
      <c r="S1809" s="154">
        <v>14</v>
      </c>
      <c r="T1809" s="154">
        <v>0</v>
      </c>
      <c r="U1809" s="155">
        <v>2.9562100270331184</v>
      </c>
      <c r="V1809" s="155">
        <v>1.2428510624163256</v>
      </c>
      <c r="W1809" s="155">
        <v>0</v>
      </c>
      <c r="X1809" s="154">
        <v>4</v>
      </c>
      <c r="Y1809" s="154">
        <v>7</v>
      </c>
      <c r="Z1809" s="154">
        <v>0</v>
      </c>
      <c r="AA1809" s="154">
        <v>1</v>
      </c>
      <c r="AB1809" s="154">
        <v>2</v>
      </c>
      <c r="AC1809" s="154">
        <v>0</v>
      </c>
      <c r="AD1809" s="161">
        <v>0</v>
      </c>
      <c r="AI1809" s="113"/>
      <c r="AJ1809" s="113"/>
    </row>
    <row r="1810" spans="1:36">
      <c r="A1810" s="135"/>
      <c r="B1810" s="150" t="s">
        <v>2133</v>
      </c>
      <c r="C1810" s="151" t="s">
        <v>6</v>
      </c>
      <c r="D1810" s="151" t="s">
        <v>3840</v>
      </c>
      <c r="E1810" s="150" t="s">
        <v>694</v>
      </c>
      <c r="F1810" s="150" t="s">
        <v>2704</v>
      </c>
      <c r="G1810" s="150" t="s">
        <v>3662</v>
      </c>
      <c r="H1810" s="150">
        <v>99050001</v>
      </c>
      <c r="I1810" s="151" t="s">
        <v>428</v>
      </c>
      <c r="J1810" s="151" t="s">
        <v>576</v>
      </c>
      <c r="K1810" s="150"/>
      <c r="L1810" s="150" t="s">
        <v>571</v>
      </c>
      <c r="M1810" s="150"/>
      <c r="N1810" s="150" t="s">
        <v>4215</v>
      </c>
      <c r="O1810" s="152">
        <v>9.1333158852375131</v>
      </c>
      <c r="P1810" s="152">
        <v>11.26442292512627</v>
      </c>
      <c r="Q1810" s="152">
        <v>2.1311070398887533</v>
      </c>
      <c r="R1810" s="153">
        <v>0</v>
      </c>
      <c r="S1810" s="154">
        <v>0</v>
      </c>
      <c r="T1810" s="154">
        <v>0</v>
      </c>
      <c r="U1810" s="155">
        <v>0</v>
      </c>
      <c r="V1810" s="155">
        <v>0</v>
      </c>
      <c r="W1810" s="155">
        <v>0</v>
      </c>
      <c r="X1810" s="154">
        <v>0</v>
      </c>
      <c r="Y1810" s="154">
        <v>0</v>
      </c>
      <c r="Z1810" s="154">
        <v>0</v>
      </c>
      <c r="AA1810" s="154">
        <v>0</v>
      </c>
      <c r="AB1810" s="154">
        <v>0</v>
      </c>
      <c r="AC1810" s="154">
        <v>0</v>
      </c>
      <c r="AD1810" s="161">
        <v>0</v>
      </c>
      <c r="AI1810" s="113"/>
      <c r="AJ1810" s="113"/>
    </row>
    <row r="1811" spans="1:36">
      <c r="A1811" s="143">
        <v>99040020</v>
      </c>
      <c r="B1811" s="144" t="s">
        <v>2133</v>
      </c>
      <c r="C1811" s="145" t="s">
        <v>2</v>
      </c>
      <c r="D1811" s="145" t="s">
        <v>18</v>
      </c>
      <c r="E1811" s="144" t="s">
        <v>607</v>
      </c>
      <c r="F1811" s="144" t="s">
        <v>2704</v>
      </c>
      <c r="G1811" s="144" t="s">
        <v>3662</v>
      </c>
      <c r="H1811" s="144">
        <v>99040020</v>
      </c>
      <c r="I1811" s="145" t="s">
        <v>267</v>
      </c>
      <c r="J1811" s="145" t="s">
        <v>2711</v>
      </c>
      <c r="K1811" s="144">
        <v>125282</v>
      </c>
      <c r="L1811" s="144" t="s">
        <v>1495</v>
      </c>
      <c r="M1811" s="144" t="s">
        <v>2712</v>
      </c>
      <c r="N1811" s="144">
        <v>15048269</v>
      </c>
      <c r="O1811" s="146">
        <v>36.51564216876239</v>
      </c>
      <c r="P1811" s="146">
        <v>47.470334819391091</v>
      </c>
      <c r="Q1811" s="146">
        <v>9.1289105421905976</v>
      </c>
      <c r="R1811" s="147">
        <v>25</v>
      </c>
      <c r="S1811" s="148">
        <v>35</v>
      </c>
      <c r="T1811" s="148">
        <v>14</v>
      </c>
      <c r="U1811" s="149">
        <v>0.68463810343136888</v>
      </c>
      <c r="V1811" s="149">
        <v>0.73730257292608981</v>
      </c>
      <c r="W1811" s="149">
        <v>1.5335893516862662</v>
      </c>
      <c r="X1811" s="148">
        <v>5</v>
      </c>
      <c r="Y1811" s="148">
        <v>21</v>
      </c>
      <c r="Z1811" s="148">
        <v>0</v>
      </c>
      <c r="AA1811" s="148">
        <v>0</v>
      </c>
      <c r="AB1811" s="148">
        <v>9</v>
      </c>
      <c r="AC1811" s="148">
        <v>6</v>
      </c>
      <c r="AD1811" s="160">
        <v>8</v>
      </c>
      <c r="AI1811" s="113"/>
      <c r="AJ1811" s="113"/>
    </row>
    <row r="1812" spans="1:36">
      <c r="A1812" s="156"/>
      <c r="B1812" s="150" t="s">
        <v>2133</v>
      </c>
      <c r="C1812" s="151" t="s">
        <v>2</v>
      </c>
      <c r="D1812" s="151" t="s">
        <v>18</v>
      </c>
      <c r="E1812" s="150" t="s">
        <v>607</v>
      </c>
      <c r="F1812" s="150" t="s">
        <v>2704</v>
      </c>
      <c r="G1812" s="150" t="s">
        <v>3662</v>
      </c>
      <c r="H1812" s="150">
        <v>99040020</v>
      </c>
      <c r="I1812" s="151" t="s">
        <v>267</v>
      </c>
      <c r="J1812" s="151" t="s">
        <v>2713</v>
      </c>
      <c r="K1812" s="150">
        <v>115178</v>
      </c>
      <c r="L1812" s="150" t="s">
        <v>571</v>
      </c>
      <c r="M1812" s="150" t="s">
        <v>2714</v>
      </c>
      <c r="N1812" s="150">
        <v>15048419</v>
      </c>
      <c r="O1812" s="152">
        <v>18.257821084381195</v>
      </c>
      <c r="P1812" s="152">
        <v>23.735167409695546</v>
      </c>
      <c r="Q1812" s="152">
        <v>4.5644552710952988</v>
      </c>
      <c r="R1812" s="153">
        <v>14</v>
      </c>
      <c r="S1812" s="154">
        <v>19</v>
      </c>
      <c r="T1812" s="154">
        <v>9</v>
      </c>
      <c r="U1812" s="155">
        <v>0.7667946758431331</v>
      </c>
      <c r="V1812" s="155">
        <v>0.80049993631975469</v>
      </c>
      <c r="W1812" s="155">
        <v>1.9717577378823423</v>
      </c>
      <c r="X1812" s="154">
        <v>3</v>
      </c>
      <c r="Y1812" s="154">
        <v>13</v>
      </c>
      <c r="Z1812" s="154">
        <v>0</v>
      </c>
      <c r="AA1812" s="154">
        <v>0</v>
      </c>
      <c r="AB1812" s="154">
        <v>3</v>
      </c>
      <c r="AC1812" s="154">
        <v>3</v>
      </c>
      <c r="AD1812" s="161">
        <v>6</v>
      </c>
      <c r="AI1812" s="113"/>
      <c r="AJ1812" s="113"/>
    </row>
    <row r="1813" spans="1:36">
      <c r="A1813" s="135"/>
      <c r="B1813" s="150" t="s">
        <v>2133</v>
      </c>
      <c r="C1813" s="151" t="s">
        <v>2</v>
      </c>
      <c r="D1813" s="151" t="s">
        <v>18</v>
      </c>
      <c r="E1813" s="150" t="s">
        <v>607</v>
      </c>
      <c r="F1813" s="150" t="s">
        <v>2704</v>
      </c>
      <c r="G1813" s="150" t="s">
        <v>3662</v>
      </c>
      <c r="H1813" s="150">
        <v>99040020</v>
      </c>
      <c r="I1813" s="151" t="s">
        <v>267</v>
      </c>
      <c r="J1813" s="151" t="s">
        <v>3788</v>
      </c>
      <c r="K1813" s="150">
        <v>29964</v>
      </c>
      <c r="L1813" s="150" t="s">
        <v>571</v>
      </c>
      <c r="M1813" s="150" t="s">
        <v>3789</v>
      </c>
      <c r="N1813" s="150">
        <v>15048862</v>
      </c>
      <c r="O1813" s="152">
        <v>18.257821084381195</v>
      </c>
      <c r="P1813" s="152">
        <v>23.735167409695546</v>
      </c>
      <c r="Q1813" s="152">
        <v>4.5644552710952988</v>
      </c>
      <c r="R1813" s="153">
        <v>10</v>
      </c>
      <c r="S1813" s="154">
        <v>15</v>
      </c>
      <c r="T1813" s="154">
        <v>4</v>
      </c>
      <c r="U1813" s="155">
        <v>0.54771048274509504</v>
      </c>
      <c r="V1813" s="155">
        <v>0.6319736339366484</v>
      </c>
      <c r="W1813" s="155">
        <v>0.87633677239215213</v>
      </c>
      <c r="X1813" s="154">
        <v>2</v>
      </c>
      <c r="Y1813" s="154">
        <v>7</v>
      </c>
      <c r="Z1813" s="154">
        <v>0</v>
      </c>
      <c r="AA1813" s="154">
        <v>0</v>
      </c>
      <c r="AB1813" s="154">
        <v>6</v>
      </c>
      <c r="AC1813" s="154">
        <v>2</v>
      </c>
      <c r="AD1813" s="161">
        <v>2</v>
      </c>
      <c r="AI1813" s="113"/>
      <c r="AJ1813" s="113"/>
    </row>
    <row r="1814" spans="1:36">
      <c r="A1814" s="143">
        <v>99050022</v>
      </c>
      <c r="B1814" s="144" t="s">
        <v>2133</v>
      </c>
      <c r="C1814" s="145" t="s">
        <v>6</v>
      </c>
      <c r="D1814" s="145" t="s">
        <v>25</v>
      </c>
      <c r="E1814" s="144" t="s">
        <v>694</v>
      </c>
      <c r="F1814" s="144" t="s">
        <v>2704</v>
      </c>
      <c r="G1814" s="144" t="s">
        <v>3662</v>
      </c>
      <c r="H1814" s="144">
        <v>99050022</v>
      </c>
      <c r="I1814" s="145" t="s">
        <v>430</v>
      </c>
      <c r="J1814" s="145" t="s">
        <v>2719</v>
      </c>
      <c r="K1814" s="144">
        <v>1926</v>
      </c>
      <c r="L1814" s="144" t="s">
        <v>1495</v>
      </c>
      <c r="M1814" s="144" t="s">
        <v>2720</v>
      </c>
      <c r="N1814" s="144">
        <v>15054766</v>
      </c>
      <c r="O1814" s="146">
        <v>31.966605598331313</v>
      </c>
      <c r="P1814" s="146">
        <v>29.226610832760056</v>
      </c>
      <c r="Q1814" s="146">
        <v>5.4799895311425084</v>
      </c>
      <c r="R1814" s="147">
        <v>30</v>
      </c>
      <c r="S1814" s="148">
        <v>25</v>
      </c>
      <c r="T1814" s="148">
        <v>1</v>
      </c>
      <c r="U1814" s="149">
        <v>0.93847937366130696</v>
      </c>
      <c r="V1814" s="149">
        <v>0.85538484578504548</v>
      </c>
      <c r="W1814" s="149">
        <v>0.18248210043414309</v>
      </c>
      <c r="X1814" s="148">
        <v>6</v>
      </c>
      <c r="Y1814" s="148">
        <v>12</v>
      </c>
      <c r="Z1814" s="148">
        <v>2</v>
      </c>
      <c r="AA1814" s="148">
        <v>2</v>
      </c>
      <c r="AB1814" s="148">
        <v>3</v>
      </c>
      <c r="AC1814" s="148">
        <v>0</v>
      </c>
      <c r="AD1814" s="160">
        <v>1</v>
      </c>
      <c r="AI1814" s="113"/>
      <c r="AJ1814" s="113"/>
    </row>
    <row r="1815" spans="1:36">
      <c r="A1815" s="156"/>
      <c r="B1815" s="150" t="s">
        <v>2133</v>
      </c>
      <c r="C1815" s="151" t="s">
        <v>6</v>
      </c>
      <c r="D1815" s="151" t="s">
        <v>25</v>
      </c>
      <c r="E1815" s="150" t="s">
        <v>694</v>
      </c>
      <c r="F1815" s="150" t="s">
        <v>2704</v>
      </c>
      <c r="G1815" s="150" t="s">
        <v>3662</v>
      </c>
      <c r="H1815" s="150">
        <v>99050022</v>
      </c>
      <c r="I1815" s="151" t="s">
        <v>430</v>
      </c>
      <c r="J1815" s="151" t="s">
        <v>2717</v>
      </c>
      <c r="K1815" s="150">
        <v>1925</v>
      </c>
      <c r="L1815" s="150" t="s">
        <v>571</v>
      </c>
      <c r="M1815" s="150" t="s">
        <v>2718</v>
      </c>
      <c r="N1815" s="150">
        <v>15054996</v>
      </c>
      <c r="O1815" s="152">
        <v>15.983302799165656</v>
      </c>
      <c r="P1815" s="152">
        <v>14.613305416380028</v>
      </c>
      <c r="Q1815" s="152">
        <v>2.7399947655712542</v>
      </c>
      <c r="R1815" s="153">
        <v>18</v>
      </c>
      <c r="S1815" s="154">
        <v>23</v>
      </c>
      <c r="T1815" s="154">
        <v>1</v>
      </c>
      <c r="U1815" s="155">
        <v>1.1261752483935683</v>
      </c>
      <c r="V1815" s="155">
        <v>1.5739081162444837</v>
      </c>
      <c r="W1815" s="155">
        <v>0.36496420086828618</v>
      </c>
      <c r="X1815" s="154">
        <v>6</v>
      </c>
      <c r="Y1815" s="154">
        <v>10</v>
      </c>
      <c r="Z1815" s="154">
        <v>2</v>
      </c>
      <c r="AA1815" s="154">
        <v>2</v>
      </c>
      <c r="AB1815" s="154">
        <v>3</v>
      </c>
      <c r="AC1815" s="154">
        <v>0</v>
      </c>
      <c r="AD1815" s="161">
        <v>1</v>
      </c>
      <c r="AI1815" s="113"/>
      <c r="AJ1815" s="113"/>
    </row>
    <row r="1816" spans="1:36">
      <c r="A1816" s="135"/>
      <c r="B1816" s="150" t="s">
        <v>2133</v>
      </c>
      <c r="C1816" s="151" t="s">
        <v>6</v>
      </c>
      <c r="D1816" s="151" t="s">
        <v>25</v>
      </c>
      <c r="E1816" s="150" t="s">
        <v>694</v>
      </c>
      <c r="F1816" s="150" t="s">
        <v>2704</v>
      </c>
      <c r="G1816" s="150" t="s">
        <v>3662</v>
      </c>
      <c r="H1816" s="150">
        <v>99050022</v>
      </c>
      <c r="I1816" s="151" t="s">
        <v>430</v>
      </c>
      <c r="J1816" s="151" t="s">
        <v>576</v>
      </c>
      <c r="K1816" s="150"/>
      <c r="L1816" s="150" t="s">
        <v>571</v>
      </c>
      <c r="M1816" s="150"/>
      <c r="N1816" s="150" t="s">
        <v>4215</v>
      </c>
      <c r="O1816" s="152">
        <v>15.983302799165656</v>
      </c>
      <c r="P1816" s="152">
        <v>14.613305416380028</v>
      </c>
      <c r="Q1816" s="152">
        <v>2.7399947655712542</v>
      </c>
      <c r="R1816" s="153">
        <v>0</v>
      </c>
      <c r="S1816" s="154">
        <v>0</v>
      </c>
      <c r="T1816" s="154">
        <v>0</v>
      </c>
      <c r="U1816" s="155">
        <v>0</v>
      </c>
      <c r="V1816" s="155">
        <v>0</v>
      </c>
      <c r="W1816" s="155">
        <v>0</v>
      </c>
      <c r="X1816" s="154">
        <v>0</v>
      </c>
      <c r="Y1816" s="154">
        <v>0</v>
      </c>
      <c r="Z1816" s="154">
        <v>0</v>
      </c>
      <c r="AA1816" s="154">
        <v>0</v>
      </c>
      <c r="AB1816" s="154">
        <v>0</v>
      </c>
      <c r="AC1816" s="154">
        <v>0</v>
      </c>
      <c r="AD1816" s="161">
        <v>0</v>
      </c>
      <c r="AI1816" s="113"/>
      <c r="AJ1816" s="113"/>
    </row>
    <row r="1817" spans="1:36">
      <c r="A1817" s="157">
        <v>99060012</v>
      </c>
      <c r="B1817" s="144" t="s">
        <v>2133</v>
      </c>
      <c r="C1817" s="145" t="s">
        <v>4</v>
      </c>
      <c r="D1817" s="145" t="s">
        <v>3856</v>
      </c>
      <c r="E1817" s="144" t="s">
        <v>642</v>
      </c>
      <c r="F1817" s="144" t="s">
        <v>2704</v>
      </c>
      <c r="G1817" s="144" t="s">
        <v>3662</v>
      </c>
      <c r="H1817" s="144">
        <v>99060012</v>
      </c>
      <c r="I1817" s="145" t="s">
        <v>460</v>
      </c>
      <c r="J1817" s="145" t="s">
        <v>2723</v>
      </c>
      <c r="K1817" s="144" t="s">
        <v>3376</v>
      </c>
      <c r="L1817" s="144" t="s">
        <v>1495</v>
      </c>
      <c r="M1817" s="144" t="s">
        <v>2724</v>
      </c>
      <c r="N1817" s="144">
        <v>15067556</v>
      </c>
      <c r="O1817" s="146">
        <v>63.742943915269883</v>
      </c>
      <c r="P1817" s="146">
        <v>63.742943915269883</v>
      </c>
      <c r="Q1817" s="146">
        <v>12.748588783053977</v>
      </c>
      <c r="R1817" s="147">
        <v>58</v>
      </c>
      <c r="S1817" s="148">
        <v>65</v>
      </c>
      <c r="T1817" s="148">
        <v>22</v>
      </c>
      <c r="U1817" s="149">
        <v>0.90990463316373227</v>
      </c>
      <c r="V1817" s="149">
        <v>1.0197207095800447</v>
      </c>
      <c r="W1817" s="149">
        <v>1.725681200827768</v>
      </c>
      <c r="X1817" s="148">
        <v>20</v>
      </c>
      <c r="Y1817" s="148">
        <v>29</v>
      </c>
      <c r="Z1817" s="148">
        <v>0</v>
      </c>
      <c r="AA1817" s="148">
        <v>9</v>
      </c>
      <c r="AB1817" s="148">
        <v>7</v>
      </c>
      <c r="AC1817" s="148">
        <v>21</v>
      </c>
      <c r="AD1817" s="160">
        <v>1</v>
      </c>
      <c r="AI1817" s="113"/>
      <c r="AJ1817" s="113"/>
    </row>
    <row r="1818" spans="1:36">
      <c r="A1818" s="156"/>
      <c r="B1818" s="150" t="s">
        <v>2133</v>
      </c>
      <c r="C1818" s="151" t="s">
        <v>4</v>
      </c>
      <c r="D1818" s="151" t="s">
        <v>3856</v>
      </c>
      <c r="E1818" s="150" t="s">
        <v>642</v>
      </c>
      <c r="F1818" s="150" t="s">
        <v>2704</v>
      </c>
      <c r="G1818" s="150" t="s">
        <v>3662</v>
      </c>
      <c r="H1818" s="150">
        <v>99060012</v>
      </c>
      <c r="I1818" s="151" t="s">
        <v>460</v>
      </c>
      <c r="J1818" s="151" t="s">
        <v>4596</v>
      </c>
      <c r="K1818" s="150"/>
      <c r="L1818" s="150" t="s">
        <v>571</v>
      </c>
      <c r="M1818" s="150" t="s">
        <v>4597</v>
      </c>
      <c r="N1818" s="150">
        <v>15068103</v>
      </c>
      <c r="O1818" s="152">
        <v>21.247647971756628</v>
      </c>
      <c r="P1818" s="152">
        <v>21.247647971756628</v>
      </c>
      <c r="Q1818" s="152">
        <v>4.2495295943513254</v>
      </c>
      <c r="R1818" s="153">
        <v>11</v>
      </c>
      <c r="S1818" s="154">
        <v>18</v>
      </c>
      <c r="T1818" s="154">
        <v>8</v>
      </c>
      <c r="U1818" s="155">
        <v>0.51770436024833044</v>
      </c>
      <c r="V1818" s="155">
        <v>0.8471525894972679</v>
      </c>
      <c r="W1818" s="155">
        <v>1.8825613099939289</v>
      </c>
      <c r="X1818" s="154">
        <v>4</v>
      </c>
      <c r="Y1818" s="154">
        <v>9</v>
      </c>
      <c r="Z1818" s="154">
        <v>0</v>
      </c>
      <c r="AA1818" s="154">
        <v>4</v>
      </c>
      <c r="AB1818" s="154">
        <v>1</v>
      </c>
      <c r="AC1818" s="154">
        <v>7</v>
      </c>
      <c r="AD1818" s="161">
        <v>1</v>
      </c>
      <c r="AI1818" s="113"/>
      <c r="AJ1818" s="113"/>
    </row>
    <row r="1819" spans="1:36">
      <c r="A1819" s="156"/>
      <c r="B1819" s="150" t="s">
        <v>2133</v>
      </c>
      <c r="C1819" s="151" t="s">
        <v>4</v>
      </c>
      <c r="D1819" s="151" t="s">
        <v>3856</v>
      </c>
      <c r="E1819" s="150" t="s">
        <v>642</v>
      </c>
      <c r="F1819" s="150" t="s">
        <v>2704</v>
      </c>
      <c r="G1819" s="150" t="s">
        <v>3662</v>
      </c>
      <c r="H1819" s="150">
        <v>99060012</v>
      </c>
      <c r="I1819" s="151" t="s">
        <v>460</v>
      </c>
      <c r="J1819" s="151" t="s">
        <v>2721</v>
      </c>
      <c r="K1819" s="150" t="s">
        <v>3377</v>
      </c>
      <c r="L1819" s="150" t="s">
        <v>571</v>
      </c>
      <c r="M1819" s="150" t="s">
        <v>2722</v>
      </c>
      <c r="N1819" s="150">
        <v>15067699</v>
      </c>
      <c r="O1819" s="152">
        <v>21.247647971756628</v>
      </c>
      <c r="P1819" s="152">
        <v>21.247647971756628</v>
      </c>
      <c r="Q1819" s="152">
        <v>4.2495295943513254</v>
      </c>
      <c r="R1819" s="153">
        <v>41</v>
      </c>
      <c r="S1819" s="154">
        <v>47</v>
      </c>
      <c r="T1819" s="154">
        <v>14</v>
      </c>
      <c r="U1819" s="155">
        <v>1.9296253427437768</v>
      </c>
      <c r="V1819" s="155">
        <v>2.2120095392428665</v>
      </c>
      <c r="W1819" s="155">
        <v>3.2944822924893753</v>
      </c>
      <c r="X1819" s="154">
        <v>16</v>
      </c>
      <c r="Y1819" s="154">
        <v>20</v>
      </c>
      <c r="Z1819" s="154">
        <v>0</v>
      </c>
      <c r="AA1819" s="154">
        <v>5</v>
      </c>
      <c r="AB1819" s="154">
        <v>6</v>
      </c>
      <c r="AC1819" s="154">
        <v>14</v>
      </c>
      <c r="AD1819" s="161">
        <v>0</v>
      </c>
      <c r="AI1819" s="113"/>
      <c r="AJ1819" s="113"/>
    </row>
    <row r="1820" spans="1:36">
      <c r="A1820" s="135"/>
      <c r="B1820" s="150" t="s">
        <v>2133</v>
      </c>
      <c r="C1820" s="151" t="s">
        <v>4</v>
      </c>
      <c r="D1820" s="151" t="s">
        <v>3856</v>
      </c>
      <c r="E1820" s="150" t="s">
        <v>642</v>
      </c>
      <c r="F1820" s="150" t="s">
        <v>2704</v>
      </c>
      <c r="G1820" s="150" t="s">
        <v>3662</v>
      </c>
      <c r="H1820" s="150">
        <v>99060012</v>
      </c>
      <c r="I1820" s="151" t="s">
        <v>460</v>
      </c>
      <c r="J1820" s="151" t="s">
        <v>3547</v>
      </c>
      <c r="K1820" s="150" t="s">
        <v>3548</v>
      </c>
      <c r="L1820" s="150" t="s">
        <v>571</v>
      </c>
      <c r="M1820" s="150" t="s">
        <v>3549</v>
      </c>
      <c r="N1820" s="150">
        <v>15067950</v>
      </c>
      <c r="O1820" s="152">
        <v>21.247647971756628</v>
      </c>
      <c r="P1820" s="152">
        <v>21.247647971756628</v>
      </c>
      <c r="Q1820" s="152">
        <v>4.2495295943513254</v>
      </c>
      <c r="R1820" s="153">
        <v>0</v>
      </c>
      <c r="S1820" s="154">
        <v>0</v>
      </c>
      <c r="T1820" s="154">
        <v>0</v>
      </c>
      <c r="U1820" s="155">
        <v>0</v>
      </c>
      <c r="V1820" s="155">
        <v>0</v>
      </c>
      <c r="W1820" s="155">
        <v>0</v>
      </c>
      <c r="X1820" s="154">
        <v>0</v>
      </c>
      <c r="Y1820" s="154">
        <v>0</v>
      </c>
      <c r="Z1820" s="154">
        <v>0</v>
      </c>
      <c r="AA1820" s="154">
        <v>0</v>
      </c>
      <c r="AB1820" s="154">
        <v>0</v>
      </c>
      <c r="AC1820" s="154">
        <v>0</v>
      </c>
      <c r="AD1820" s="161">
        <v>0</v>
      </c>
      <c r="AI1820" s="113"/>
      <c r="AJ1820" s="113"/>
    </row>
    <row r="1821" spans="1:36">
      <c r="A1821" s="143">
        <v>99050013</v>
      </c>
      <c r="B1821" s="144" t="s">
        <v>2133</v>
      </c>
      <c r="C1821" s="145" t="s">
        <v>6</v>
      </c>
      <c r="D1821" s="145" t="s">
        <v>60</v>
      </c>
      <c r="E1821" s="144" t="s">
        <v>694</v>
      </c>
      <c r="F1821" s="144" t="s">
        <v>2704</v>
      </c>
      <c r="G1821" s="144" t="s">
        <v>3662</v>
      </c>
      <c r="H1821" s="144">
        <v>99050013</v>
      </c>
      <c r="I1821" s="145" t="s">
        <v>431</v>
      </c>
      <c r="J1821" s="145" t="s">
        <v>2727</v>
      </c>
      <c r="K1821" s="144">
        <v>1921</v>
      </c>
      <c r="L1821" s="144" t="s">
        <v>1495</v>
      </c>
      <c r="M1821" s="144" t="s">
        <v>2728</v>
      </c>
      <c r="N1821" s="144">
        <v>15055573</v>
      </c>
      <c r="O1821" s="146">
        <v>27.399947655712541</v>
      </c>
      <c r="P1821" s="146">
        <v>31.053274009807563</v>
      </c>
      <c r="Q1821" s="146">
        <v>6.3933211196662603</v>
      </c>
      <c r="R1821" s="147">
        <v>40</v>
      </c>
      <c r="S1821" s="148">
        <v>58</v>
      </c>
      <c r="T1821" s="148">
        <v>2</v>
      </c>
      <c r="U1821" s="149">
        <v>1.4598568034731449</v>
      </c>
      <c r="V1821" s="149">
        <v>1.8677579691494639</v>
      </c>
      <c r="W1821" s="149">
        <v>0.31282645788710245</v>
      </c>
      <c r="X1821" s="148">
        <v>15</v>
      </c>
      <c r="Y1821" s="148">
        <v>15</v>
      </c>
      <c r="Z1821" s="148">
        <v>1</v>
      </c>
      <c r="AA1821" s="148">
        <v>0</v>
      </c>
      <c r="AB1821" s="148">
        <v>27</v>
      </c>
      <c r="AC1821" s="148">
        <v>2</v>
      </c>
      <c r="AD1821" s="160">
        <v>0</v>
      </c>
      <c r="AI1821" s="113"/>
      <c r="AJ1821" s="113"/>
    </row>
    <row r="1822" spans="1:36">
      <c r="A1822" s="156"/>
      <c r="B1822" s="150" t="s">
        <v>2133</v>
      </c>
      <c r="C1822" s="151" t="s">
        <v>6</v>
      </c>
      <c r="D1822" s="151" t="s">
        <v>60</v>
      </c>
      <c r="E1822" s="150" t="s">
        <v>694</v>
      </c>
      <c r="F1822" s="150" t="s">
        <v>2704</v>
      </c>
      <c r="G1822" s="150" t="s">
        <v>3662</v>
      </c>
      <c r="H1822" s="150">
        <v>99050013</v>
      </c>
      <c r="I1822" s="151" t="s">
        <v>431</v>
      </c>
      <c r="J1822" s="151" t="s">
        <v>2725</v>
      </c>
      <c r="K1822" s="150">
        <v>1741</v>
      </c>
      <c r="L1822" s="150" t="s">
        <v>571</v>
      </c>
      <c r="M1822" s="150" t="s">
        <v>2726</v>
      </c>
      <c r="N1822" s="150">
        <v>15055776</v>
      </c>
      <c r="O1822" s="152">
        <v>13.699973827856271</v>
      </c>
      <c r="P1822" s="152">
        <v>15.526637004903781</v>
      </c>
      <c r="Q1822" s="152">
        <v>3.1966605598331301</v>
      </c>
      <c r="R1822" s="153">
        <v>20</v>
      </c>
      <c r="S1822" s="154">
        <v>27</v>
      </c>
      <c r="T1822" s="154">
        <v>2</v>
      </c>
      <c r="U1822" s="155">
        <v>1.4598568034731449</v>
      </c>
      <c r="V1822" s="155">
        <v>1.7389470747253628</v>
      </c>
      <c r="W1822" s="155">
        <v>0.6256529157742049</v>
      </c>
      <c r="X1822" s="154">
        <v>7</v>
      </c>
      <c r="Y1822" s="154">
        <v>9</v>
      </c>
      <c r="Z1822" s="154">
        <v>0</v>
      </c>
      <c r="AA1822" s="154">
        <v>0</v>
      </c>
      <c r="AB1822" s="154">
        <v>11</v>
      </c>
      <c r="AC1822" s="154">
        <v>2</v>
      </c>
      <c r="AD1822" s="161">
        <v>0</v>
      </c>
      <c r="AI1822" s="113"/>
      <c r="AJ1822" s="113"/>
    </row>
    <row r="1823" spans="1:36">
      <c r="A1823" s="135"/>
      <c r="B1823" s="150" t="s">
        <v>2133</v>
      </c>
      <c r="C1823" s="151" t="s">
        <v>6</v>
      </c>
      <c r="D1823" s="151" t="s">
        <v>60</v>
      </c>
      <c r="E1823" s="150" t="s">
        <v>694</v>
      </c>
      <c r="F1823" s="150" t="s">
        <v>2704</v>
      </c>
      <c r="G1823" s="150" t="s">
        <v>3662</v>
      </c>
      <c r="H1823" s="150">
        <v>99050013</v>
      </c>
      <c r="I1823" s="151" t="s">
        <v>431</v>
      </c>
      <c r="J1823" s="151" t="s">
        <v>3119</v>
      </c>
      <c r="K1823" s="150">
        <v>2356</v>
      </c>
      <c r="L1823" s="150" t="s">
        <v>571</v>
      </c>
      <c r="M1823" s="150" t="s">
        <v>3378</v>
      </c>
      <c r="N1823" s="150">
        <v>15055968</v>
      </c>
      <c r="O1823" s="152">
        <v>13.699973827856271</v>
      </c>
      <c r="P1823" s="152">
        <v>15.526637004903781</v>
      </c>
      <c r="Q1823" s="152">
        <v>3.1966605598331301</v>
      </c>
      <c r="R1823" s="153">
        <v>20</v>
      </c>
      <c r="S1823" s="154">
        <v>30</v>
      </c>
      <c r="T1823" s="154">
        <v>0</v>
      </c>
      <c r="U1823" s="155">
        <v>1.4598568034731449</v>
      </c>
      <c r="V1823" s="155">
        <v>1.9321634163615142</v>
      </c>
      <c r="W1823" s="155">
        <v>0</v>
      </c>
      <c r="X1823" s="154">
        <v>8</v>
      </c>
      <c r="Y1823" s="154">
        <v>5</v>
      </c>
      <c r="Z1823" s="154">
        <v>1</v>
      </c>
      <c r="AA1823" s="154">
        <v>0</v>
      </c>
      <c r="AB1823" s="154">
        <v>16</v>
      </c>
      <c r="AC1823" s="154">
        <v>0</v>
      </c>
      <c r="AD1823" s="161">
        <v>0</v>
      </c>
      <c r="AI1823" s="113"/>
      <c r="AJ1823" s="113"/>
    </row>
    <row r="1824" spans="1:36">
      <c r="A1824" s="143">
        <v>1041699</v>
      </c>
      <c r="B1824" s="144" t="s">
        <v>2133</v>
      </c>
      <c r="C1824" s="145" t="s">
        <v>2</v>
      </c>
      <c r="D1824" s="145" t="s">
        <v>57</v>
      </c>
      <c r="E1824" s="144" t="s">
        <v>607</v>
      </c>
      <c r="F1824" s="144" t="s">
        <v>2704</v>
      </c>
      <c r="G1824" s="144" t="s">
        <v>3662</v>
      </c>
      <c r="H1824" s="144">
        <v>1041699</v>
      </c>
      <c r="I1824" s="145" t="s">
        <v>268</v>
      </c>
      <c r="J1824" s="145" t="s">
        <v>4598</v>
      </c>
      <c r="K1824" s="144">
        <v>136364</v>
      </c>
      <c r="L1824" s="144" t="s">
        <v>1495</v>
      </c>
      <c r="M1824" s="144" t="s">
        <v>4723</v>
      </c>
      <c r="N1824" s="144">
        <v>15048976</v>
      </c>
      <c r="O1824" s="146">
        <v>30.125404789228973</v>
      </c>
      <c r="P1824" s="146">
        <v>45.644552710952972</v>
      </c>
      <c r="Q1824" s="146">
        <v>9.1289105421905976</v>
      </c>
      <c r="R1824" s="147">
        <v>21</v>
      </c>
      <c r="S1824" s="148">
        <v>21</v>
      </c>
      <c r="T1824" s="148">
        <v>8</v>
      </c>
      <c r="U1824" s="149">
        <v>0.69708606894830283</v>
      </c>
      <c r="V1824" s="149">
        <v>0.46007680550588004</v>
      </c>
      <c r="W1824" s="149">
        <v>0.87633677239215213</v>
      </c>
      <c r="X1824" s="148">
        <v>7</v>
      </c>
      <c r="Y1824" s="148">
        <v>8</v>
      </c>
      <c r="Z1824" s="148">
        <v>0</v>
      </c>
      <c r="AA1824" s="148">
        <v>0</v>
      </c>
      <c r="AB1824" s="148">
        <v>6</v>
      </c>
      <c r="AC1824" s="148">
        <v>7</v>
      </c>
      <c r="AD1824" s="160">
        <v>1</v>
      </c>
      <c r="AI1824" s="113"/>
      <c r="AJ1824" s="113"/>
    </row>
    <row r="1825" spans="1:36">
      <c r="A1825" s="156"/>
      <c r="B1825" s="150" t="s">
        <v>2133</v>
      </c>
      <c r="C1825" s="151" t="s">
        <v>2</v>
      </c>
      <c r="D1825" s="151" t="s">
        <v>57</v>
      </c>
      <c r="E1825" s="150" t="s">
        <v>607</v>
      </c>
      <c r="F1825" s="150" t="s">
        <v>2704</v>
      </c>
      <c r="G1825" s="150" t="s">
        <v>3662</v>
      </c>
      <c r="H1825" s="150">
        <v>1041699</v>
      </c>
      <c r="I1825" s="151" t="s">
        <v>268</v>
      </c>
      <c r="J1825" s="151" t="s">
        <v>4459</v>
      </c>
      <c r="K1825" s="150">
        <v>136261</v>
      </c>
      <c r="L1825" s="150" t="s">
        <v>571</v>
      </c>
      <c r="M1825" s="150" t="s">
        <v>4533</v>
      </c>
      <c r="N1825" s="150">
        <v>15048956</v>
      </c>
      <c r="O1825" s="152">
        <v>30.125404789228973</v>
      </c>
      <c r="P1825" s="152">
        <v>45.644552710952972</v>
      </c>
      <c r="Q1825" s="152">
        <v>9.1289105421905976</v>
      </c>
      <c r="R1825" s="153">
        <v>0</v>
      </c>
      <c r="S1825" s="154">
        <v>0</v>
      </c>
      <c r="T1825" s="154">
        <v>0</v>
      </c>
      <c r="U1825" s="155">
        <v>0</v>
      </c>
      <c r="V1825" s="155">
        <v>0</v>
      </c>
      <c r="W1825" s="155">
        <v>0</v>
      </c>
      <c r="X1825" s="154">
        <v>0</v>
      </c>
      <c r="Y1825" s="154">
        <v>0</v>
      </c>
      <c r="Z1825" s="154">
        <v>0</v>
      </c>
      <c r="AA1825" s="154">
        <v>0</v>
      </c>
      <c r="AB1825" s="154">
        <v>0</v>
      </c>
      <c r="AC1825" s="154">
        <v>0</v>
      </c>
      <c r="AD1825" s="161">
        <v>0</v>
      </c>
      <c r="AI1825" s="113"/>
      <c r="AJ1825" s="113"/>
    </row>
    <row r="1826" spans="1:36">
      <c r="A1826" s="135"/>
      <c r="B1826" s="150" t="s">
        <v>2133</v>
      </c>
      <c r="C1826" s="151" t="s">
        <v>2</v>
      </c>
      <c r="D1826" s="151" t="s">
        <v>57</v>
      </c>
      <c r="E1826" s="150" t="s">
        <v>607</v>
      </c>
      <c r="F1826" s="150" t="s">
        <v>2704</v>
      </c>
      <c r="G1826" s="150" t="s">
        <v>3662</v>
      </c>
      <c r="H1826" s="150">
        <v>1041699</v>
      </c>
      <c r="I1826" s="151" t="s">
        <v>268</v>
      </c>
      <c r="J1826" s="151" t="s">
        <v>3120</v>
      </c>
      <c r="K1826" s="150">
        <v>131372</v>
      </c>
      <c r="L1826" s="150" t="s">
        <v>571</v>
      </c>
      <c r="M1826" s="150" t="s">
        <v>3121</v>
      </c>
      <c r="N1826" s="150">
        <v>15048799</v>
      </c>
      <c r="O1826" s="152" t="s">
        <v>4215</v>
      </c>
      <c r="P1826" s="152" t="s">
        <v>4215</v>
      </c>
      <c r="Q1826" s="152" t="s">
        <v>4215</v>
      </c>
      <c r="R1826" s="153">
        <v>21</v>
      </c>
      <c r="S1826" s="154">
        <v>21</v>
      </c>
      <c r="T1826" s="154">
        <v>8</v>
      </c>
      <c r="U1826" s="155" t="s">
        <v>4215</v>
      </c>
      <c r="V1826" s="155" t="s">
        <v>4215</v>
      </c>
      <c r="W1826" s="155" t="s">
        <v>4215</v>
      </c>
      <c r="X1826" s="154">
        <v>7</v>
      </c>
      <c r="Y1826" s="154">
        <v>8</v>
      </c>
      <c r="Z1826" s="154">
        <v>0</v>
      </c>
      <c r="AA1826" s="154">
        <v>0</v>
      </c>
      <c r="AB1826" s="154">
        <v>6</v>
      </c>
      <c r="AC1826" s="154">
        <v>7</v>
      </c>
      <c r="AD1826" s="161">
        <v>1</v>
      </c>
      <c r="AI1826" s="113"/>
      <c r="AJ1826" s="113"/>
    </row>
    <row r="1827" spans="1:36">
      <c r="A1827" s="157">
        <v>99070013</v>
      </c>
      <c r="B1827" s="144" t="s">
        <v>2133</v>
      </c>
      <c r="C1827" s="145" t="s">
        <v>0</v>
      </c>
      <c r="D1827" s="145" t="s">
        <v>11</v>
      </c>
      <c r="E1827" s="144" t="s">
        <v>599</v>
      </c>
      <c r="F1827" s="144" t="s">
        <v>2704</v>
      </c>
      <c r="G1827" s="144" t="s">
        <v>3662</v>
      </c>
      <c r="H1827" s="144">
        <v>99070013</v>
      </c>
      <c r="I1827" s="145" t="s">
        <v>556</v>
      </c>
      <c r="J1827" s="145" t="s">
        <v>2733</v>
      </c>
      <c r="K1827" s="144" t="s">
        <v>3379</v>
      </c>
      <c r="L1827" s="144" t="s">
        <v>1495</v>
      </c>
      <c r="M1827" s="144" t="s">
        <v>2734</v>
      </c>
      <c r="N1827" s="144">
        <v>15078358</v>
      </c>
      <c r="O1827" s="146">
        <v>54.636809070231337</v>
      </c>
      <c r="P1827" s="146">
        <v>87.41889451237013</v>
      </c>
      <c r="Q1827" s="146">
        <v>17.301656205573256</v>
      </c>
      <c r="R1827" s="147">
        <v>85</v>
      </c>
      <c r="S1827" s="148">
        <v>117</v>
      </c>
      <c r="T1827" s="148">
        <v>19</v>
      </c>
      <c r="U1827" s="149">
        <v>1.5557277492310937</v>
      </c>
      <c r="V1827" s="149">
        <v>1.3383834313238085</v>
      </c>
      <c r="W1827" s="149">
        <v>1.098160764163125</v>
      </c>
      <c r="X1827" s="148">
        <v>19</v>
      </c>
      <c r="Y1827" s="148">
        <v>49</v>
      </c>
      <c r="Z1827" s="148">
        <v>0</v>
      </c>
      <c r="AA1827" s="148">
        <v>3</v>
      </c>
      <c r="AB1827" s="148">
        <v>46</v>
      </c>
      <c r="AC1827" s="148">
        <v>16</v>
      </c>
      <c r="AD1827" s="160">
        <v>3</v>
      </c>
      <c r="AI1827" s="113"/>
      <c r="AJ1827" s="113"/>
    </row>
    <row r="1828" spans="1:36">
      <c r="A1828" s="135"/>
      <c r="B1828" s="150" t="s">
        <v>2133</v>
      </c>
      <c r="C1828" s="151" t="s">
        <v>0</v>
      </c>
      <c r="D1828" s="151" t="s">
        <v>11</v>
      </c>
      <c r="E1828" s="150" t="s">
        <v>599</v>
      </c>
      <c r="F1828" s="150" t="s">
        <v>2704</v>
      </c>
      <c r="G1828" s="150" t="s">
        <v>3662</v>
      </c>
      <c r="H1828" s="150">
        <v>99070013</v>
      </c>
      <c r="I1828" s="151" t="s">
        <v>556</v>
      </c>
      <c r="J1828" s="151" t="s">
        <v>2735</v>
      </c>
      <c r="K1828" s="150" t="s">
        <v>3380</v>
      </c>
      <c r="L1828" s="150" t="s">
        <v>571</v>
      </c>
      <c r="M1828" s="150" t="s">
        <v>2736</v>
      </c>
      <c r="N1828" s="150">
        <v>15078129</v>
      </c>
      <c r="O1828" s="152">
        <v>13.659202267557834</v>
      </c>
      <c r="P1828" s="152">
        <v>21.854723628092533</v>
      </c>
      <c r="Q1828" s="152">
        <v>4.3254140513933139</v>
      </c>
      <c r="R1828" s="153">
        <v>22</v>
      </c>
      <c r="S1828" s="154">
        <v>28</v>
      </c>
      <c r="T1828" s="154">
        <v>6</v>
      </c>
      <c r="U1828" s="155">
        <v>1.6106357874392498</v>
      </c>
      <c r="V1828" s="155">
        <v>1.2811875581903125</v>
      </c>
      <c r="W1828" s="155">
        <v>1.3871504389428948</v>
      </c>
      <c r="X1828" s="154">
        <v>2</v>
      </c>
      <c r="Y1828" s="154">
        <v>16</v>
      </c>
      <c r="Z1828" s="154">
        <v>0</v>
      </c>
      <c r="AA1828" s="154">
        <v>0</v>
      </c>
      <c r="AB1828" s="154">
        <v>10</v>
      </c>
      <c r="AC1828" s="154">
        <v>5</v>
      </c>
      <c r="AD1828" s="161">
        <v>1</v>
      </c>
      <c r="AI1828" s="113"/>
      <c r="AJ1828" s="113"/>
    </row>
    <row r="1829" spans="1:36">
      <c r="A1829" s="156"/>
      <c r="B1829" s="150" t="s">
        <v>2133</v>
      </c>
      <c r="C1829" s="151" t="s">
        <v>0</v>
      </c>
      <c r="D1829" s="151" t="s">
        <v>11</v>
      </c>
      <c r="E1829" s="150" t="s">
        <v>599</v>
      </c>
      <c r="F1829" s="150" t="s">
        <v>2704</v>
      </c>
      <c r="G1829" s="150" t="s">
        <v>3662</v>
      </c>
      <c r="H1829" s="150">
        <v>99070013</v>
      </c>
      <c r="I1829" s="151" t="s">
        <v>556</v>
      </c>
      <c r="J1829" s="151" t="s">
        <v>2737</v>
      </c>
      <c r="K1829" s="150" t="s">
        <v>3381</v>
      </c>
      <c r="L1829" s="150" t="s">
        <v>571</v>
      </c>
      <c r="M1829" s="150" t="s">
        <v>2738</v>
      </c>
      <c r="N1829" s="150">
        <v>15078222</v>
      </c>
      <c r="O1829" s="152">
        <v>13.659202267557834</v>
      </c>
      <c r="P1829" s="152">
        <v>21.854723628092533</v>
      </c>
      <c r="Q1829" s="152">
        <v>4.3254140513933139</v>
      </c>
      <c r="R1829" s="153">
        <v>22</v>
      </c>
      <c r="S1829" s="154">
        <v>30</v>
      </c>
      <c r="T1829" s="154">
        <v>5</v>
      </c>
      <c r="U1829" s="155">
        <v>1.6106357874392498</v>
      </c>
      <c r="V1829" s="155">
        <v>1.3727009552039062</v>
      </c>
      <c r="W1829" s="155">
        <v>1.1559586991190789</v>
      </c>
      <c r="X1829" s="154">
        <v>3</v>
      </c>
      <c r="Y1829" s="154">
        <v>13</v>
      </c>
      <c r="Z1829" s="154">
        <v>0</v>
      </c>
      <c r="AA1829" s="154">
        <v>0</v>
      </c>
      <c r="AB1829" s="154">
        <v>14</v>
      </c>
      <c r="AC1829" s="154">
        <v>4</v>
      </c>
      <c r="AD1829" s="161">
        <v>1</v>
      </c>
      <c r="AI1829" s="113"/>
      <c r="AJ1829" s="113"/>
    </row>
    <row r="1830" spans="1:36">
      <c r="A1830" s="156"/>
      <c r="B1830" s="150" t="s">
        <v>2133</v>
      </c>
      <c r="C1830" s="151" t="s">
        <v>0</v>
      </c>
      <c r="D1830" s="151" t="s">
        <v>11</v>
      </c>
      <c r="E1830" s="150" t="s">
        <v>599</v>
      </c>
      <c r="F1830" s="150" t="s">
        <v>2704</v>
      </c>
      <c r="G1830" s="150" t="s">
        <v>3662</v>
      </c>
      <c r="H1830" s="150">
        <v>99070013</v>
      </c>
      <c r="I1830" s="151" t="s">
        <v>556</v>
      </c>
      <c r="J1830" s="151" t="s">
        <v>2731</v>
      </c>
      <c r="K1830" s="150" t="s">
        <v>3382</v>
      </c>
      <c r="L1830" s="150" t="s">
        <v>571</v>
      </c>
      <c r="M1830" s="150" t="s">
        <v>2732</v>
      </c>
      <c r="N1830" s="150">
        <v>15078329</v>
      </c>
      <c r="O1830" s="152">
        <v>13.659202267557834</v>
      </c>
      <c r="P1830" s="152">
        <v>21.854723628092533</v>
      </c>
      <c r="Q1830" s="152">
        <v>4.3254140513933139</v>
      </c>
      <c r="R1830" s="153">
        <v>22</v>
      </c>
      <c r="S1830" s="154">
        <v>28</v>
      </c>
      <c r="T1830" s="154">
        <v>5</v>
      </c>
      <c r="U1830" s="155">
        <v>1.6106357874392498</v>
      </c>
      <c r="V1830" s="155">
        <v>1.2811875581903125</v>
      </c>
      <c r="W1830" s="155">
        <v>1.1559586991190789</v>
      </c>
      <c r="X1830" s="154">
        <v>7</v>
      </c>
      <c r="Y1830" s="154">
        <v>10</v>
      </c>
      <c r="Z1830" s="154">
        <v>0</v>
      </c>
      <c r="AA1830" s="154">
        <v>2</v>
      </c>
      <c r="AB1830" s="154">
        <v>9</v>
      </c>
      <c r="AC1830" s="154">
        <v>4</v>
      </c>
      <c r="AD1830" s="161">
        <v>1</v>
      </c>
      <c r="AI1830" s="113"/>
      <c r="AJ1830" s="113"/>
    </row>
    <row r="1831" spans="1:36">
      <c r="A1831" s="135"/>
      <c r="B1831" s="150" t="s">
        <v>2133</v>
      </c>
      <c r="C1831" s="151" t="s">
        <v>0</v>
      </c>
      <c r="D1831" s="151" t="s">
        <v>11</v>
      </c>
      <c r="E1831" s="150" t="s">
        <v>599</v>
      </c>
      <c r="F1831" s="150" t="s">
        <v>2704</v>
      </c>
      <c r="G1831" s="150" t="s">
        <v>3662</v>
      </c>
      <c r="H1831" s="150">
        <v>99070013</v>
      </c>
      <c r="I1831" s="151" t="s">
        <v>556</v>
      </c>
      <c r="J1831" s="151" t="s">
        <v>1493</v>
      </c>
      <c r="K1831" s="150" t="s">
        <v>3626</v>
      </c>
      <c r="L1831" s="150" t="s">
        <v>571</v>
      </c>
      <c r="M1831" s="150" t="s">
        <v>1494</v>
      </c>
      <c r="N1831" s="150">
        <v>15078590</v>
      </c>
      <c r="O1831" s="152">
        <v>13.659202267557834</v>
      </c>
      <c r="P1831" s="152">
        <v>21.854723628092533</v>
      </c>
      <c r="Q1831" s="152">
        <v>4.3254140513933139</v>
      </c>
      <c r="R1831" s="153">
        <v>19</v>
      </c>
      <c r="S1831" s="154">
        <v>30</v>
      </c>
      <c r="T1831" s="154">
        <v>3</v>
      </c>
      <c r="U1831" s="155">
        <v>1.391003634606625</v>
      </c>
      <c r="V1831" s="155">
        <v>1.3727009552039062</v>
      </c>
      <c r="W1831" s="155">
        <v>0.6935752194714474</v>
      </c>
      <c r="X1831" s="154">
        <v>6</v>
      </c>
      <c r="Y1831" s="154">
        <v>10</v>
      </c>
      <c r="Z1831" s="154">
        <v>0</v>
      </c>
      <c r="AA1831" s="154">
        <v>1</v>
      </c>
      <c r="AB1831" s="154">
        <v>13</v>
      </c>
      <c r="AC1831" s="154">
        <v>3</v>
      </c>
      <c r="AD1831" s="161">
        <v>0</v>
      </c>
      <c r="AI1831" s="113"/>
      <c r="AJ1831" s="113"/>
    </row>
    <row r="1832" spans="1:36">
      <c r="A1832" s="157">
        <v>99010004</v>
      </c>
      <c r="B1832" s="144" t="s">
        <v>2133</v>
      </c>
      <c r="C1832" s="145" t="s">
        <v>3</v>
      </c>
      <c r="D1832" s="145" t="s">
        <v>67</v>
      </c>
      <c r="E1832" s="144" t="s">
        <v>616</v>
      </c>
      <c r="F1832" s="144" t="s">
        <v>2704</v>
      </c>
      <c r="G1832" s="144" t="s">
        <v>3662</v>
      </c>
      <c r="H1832" s="144">
        <v>99010004</v>
      </c>
      <c r="I1832" s="145" t="s">
        <v>342</v>
      </c>
      <c r="J1832" s="145" t="s">
        <v>1417</v>
      </c>
      <c r="K1832" s="144">
        <v>125391</v>
      </c>
      <c r="L1832" s="144" t="s">
        <v>1495</v>
      </c>
      <c r="M1832" s="144" t="s">
        <v>1418</v>
      </c>
      <c r="N1832" s="144">
        <v>15013964</v>
      </c>
      <c r="O1832" s="146">
        <v>74.145776820298209</v>
      </c>
      <c r="P1832" s="146">
        <v>68.653497055831679</v>
      </c>
      <c r="Q1832" s="146">
        <v>13.730699411166334</v>
      </c>
      <c r="R1832" s="147">
        <v>121</v>
      </c>
      <c r="S1832" s="148">
        <v>71</v>
      </c>
      <c r="T1832" s="148">
        <v>24</v>
      </c>
      <c r="U1832" s="149">
        <v>1.6319203222222487</v>
      </c>
      <c r="V1832" s="149">
        <v>1.034178928165306</v>
      </c>
      <c r="W1832" s="149">
        <v>1.7479080476033344</v>
      </c>
      <c r="X1832" s="148">
        <v>17</v>
      </c>
      <c r="Y1832" s="148">
        <v>32</v>
      </c>
      <c r="Z1832" s="148">
        <v>0</v>
      </c>
      <c r="AA1832" s="148">
        <v>9</v>
      </c>
      <c r="AB1832" s="148">
        <v>13</v>
      </c>
      <c r="AC1832" s="148">
        <v>24</v>
      </c>
      <c r="AD1832" s="160">
        <v>0</v>
      </c>
      <c r="AI1832" s="113"/>
      <c r="AJ1832" s="113"/>
    </row>
    <row r="1833" spans="1:36">
      <c r="A1833" s="135"/>
      <c r="B1833" s="150" t="s">
        <v>2133</v>
      </c>
      <c r="C1833" s="151" t="s">
        <v>3</v>
      </c>
      <c r="D1833" s="151" t="s">
        <v>67</v>
      </c>
      <c r="E1833" s="150" t="s">
        <v>616</v>
      </c>
      <c r="F1833" s="150" t="s">
        <v>2704</v>
      </c>
      <c r="G1833" s="150" t="s">
        <v>3662</v>
      </c>
      <c r="H1833" s="150">
        <v>99010004</v>
      </c>
      <c r="I1833" s="151" t="s">
        <v>342</v>
      </c>
      <c r="J1833" s="151" t="s">
        <v>2739</v>
      </c>
      <c r="K1833" s="150">
        <v>80500</v>
      </c>
      <c r="L1833" s="150" t="s">
        <v>571</v>
      </c>
      <c r="M1833" s="150" t="s">
        <v>2740</v>
      </c>
      <c r="N1833" s="150">
        <v>15013574</v>
      </c>
      <c r="O1833" s="152">
        <v>18.536444205074552</v>
      </c>
      <c r="P1833" s="152">
        <v>17.16337426395792</v>
      </c>
      <c r="Q1833" s="152">
        <v>3.4326748527915836</v>
      </c>
      <c r="R1833" s="153">
        <v>43</v>
      </c>
      <c r="S1833" s="154">
        <v>23</v>
      </c>
      <c r="T1833" s="154">
        <v>10</v>
      </c>
      <c r="U1833" s="155">
        <v>2.3197545076217092</v>
      </c>
      <c r="V1833" s="155">
        <v>1.3400628364958895</v>
      </c>
      <c r="W1833" s="155">
        <v>2.9131800793388907</v>
      </c>
      <c r="X1833" s="154">
        <v>7</v>
      </c>
      <c r="Y1833" s="154">
        <v>9</v>
      </c>
      <c r="Z1833" s="154">
        <v>0</v>
      </c>
      <c r="AA1833" s="154">
        <v>5</v>
      </c>
      <c r="AB1833" s="154">
        <v>2</v>
      </c>
      <c r="AC1833" s="154">
        <v>10</v>
      </c>
      <c r="AD1833" s="161">
        <v>0</v>
      </c>
      <c r="AI1833" s="113"/>
      <c r="AJ1833" s="113"/>
    </row>
    <row r="1834" spans="1:36">
      <c r="A1834" s="156"/>
      <c r="B1834" s="150" t="s">
        <v>2133</v>
      </c>
      <c r="C1834" s="151" t="s">
        <v>3</v>
      </c>
      <c r="D1834" s="151" t="s">
        <v>67</v>
      </c>
      <c r="E1834" s="150" t="s">
        <v>616</v>
      </c>
      <c r="F1834" s="150" t="s">
        <v>2704</v>
      </c>
      <c r="G1834" s="150" t="s">
        <v>3662</v>
      </c>
      <c r="H1834" s="150">
        <v>99010004</v>
      </c>
      <c r="I1834" s="151" t="s">
        <v>342</v>
      </c>
      <c r="J1834" s="151" t="s">
        <v>2743</v>
      </c>
      <c r="K1834" s="150">
        <v>120921</v>
      </c>
      <c r="L1834" s="150" t="s">
        <v>571</v>
      </c>
      <c r="M1834" s="150" t="s">
        <v>2744</v>
      </c>
      <c r="N1834" s="150">
        <v>15013844</v>
      </c>
      <c r="O1834" s="152">
        <v>18.536444205074552</v>
      </c>
      <c r="P1834" s="152">
        <v>17.16337426395792</v>
      </c>
      <c r="Q1834" s="152">
        <v>3.4326748527915836</v>
      </c>
      <c r="R1834" s="153">
        <v>41</v>
      </c>
      <c r="S1834" s="154">
        <v>26</v>
      </c>
      <c r="T1834" s="154">
        <v>6</v>
      </c>
      <c r="U1834" s="155">
        <v>2.2118589491276759</v>
      </c>
      <c r="V1834" s="155">
        <v>1.514853641256223</v>
      </c>
      <c r="W1834" s="155">
        <v>1.7479080476033344</v>
      </c>
      <c r="X1834" s="154">
        <v>6</v>
      </c>
      <c r="Y1834" s="154">
        <v>11</v>
      </c>
      <c r="Z1834" s="154">
        <v>0</v>
      </c>
      <c r="AA1834" s="154">
        <v>2</v>
      </c>
      <c r="AB1834" s="154">
        <v>7</v>
      </c>
      <c r="AC1834" s="154">
        <v>6</v>
      </c>
      <c r="AD1834" s="161">
        <v>0</v>
      </c>
      <c r="AI1834" s="113"/>
      <c r="AJ1834" s="113"/>
    </row>
    <row r="1835" spans="1:36">
      <c r="A1835" s="156"/>
      <c r="B1835" s="150" t="s">
        <v>2133</v>
      </c>
      <c r="C1835" s="151" t="s">
        <v>3</v>
      </c>
      <c r="D1835" s="151" t="s">
        <v>67</v>
      </c>
      <c r="E1835" s="150" t="s">
        <v>616</v>
      </c>
      <c r="F1835" s="150" t="s">
        <v>2704</v>
      </c>
      <c r="G1835" s="150" t="s">
        <v>3662</v>
      </c>
      <c r="H1835" s="150">
        <v>99010004</v>
      </c>
      <c r="I1835" s="151" t="s">
        <v>342</v>
      </c>
      <c r="J1835" s="151" t="s">
        <v>2741</v>
      </c>
      <c r="K1835" s="150">
        <v>125187</v>
      </c>
      <c r="L1835" s="150" t="s">
        <v>571</v>
      </c>
      <c r="M1835" s="150" t="s">
        <v>2742</v>
      </c>
      <c r="N1835" s="150">
        <v>15013890</v>
      </c>
      <c r="O1835" s="152">
        <v>18.536444205074552</v>
      </c>
      <c r="P1835" s="152">
        <v>17.16337426395792</v>
      </c>
      <c r="Q1835" s="152">
        <v>3.4326748527915836</v>
      </c>
      <c r="R1835" s="153">
        <v>36</v>
      </c>
      <c r="S1835" s="154">
        <v>22</v>
      </c>
      <c r="T1835" s="154">
        <v>8</v>
      </c>
      <c r="U1835" s="155">
        <v>1.9421200528925937</v>
      </c>
      <c r="V1835" s="155">
        <v>1.2817992349091116</v>
      </c>
      <c r="W1835" s="155">
        <v>2.3305440634711125</v>
      </c>
      <c r="X1835" s="154">
        <v>4</v>
      </c>
      <c r="Y1835" s="154">
        <v>12</v>
      </c>
      <c r="Z1835" s="154">
        <v>0</v>
      </c>
      <c r="AA1835" s="154">
        <v>2</v>
      </c>
      <c r="AB1835" s="154">
        <v>4</v>
      </c>
      <c r="AC1835" s="154">
        <v>8</v>
      </c>
      <c r="AD1835" s="161">
        <v>0</v>
      </c>
      <c r="AI1835" s="113"/>
      <c r="AJ1835" s="113"/>
    </row>
    <row r="1836" spans="1:36">
      <c r="A1836" s="135"/>
      <c r="B1836" s="150" t="s">
        <v>2133</v>
      </c>
      <c r="C1836" s="151" t="s">
        <v>3</v>
      </c>
      <c r="D1836" s="151" t="s">
        <v>67</v>
      </c>
      <c r="E1836" s="150" t="s">
        <v>616</v>
      </c>
      <c r="F1836" s="150" t="s">
        <v>2704</v>
      </c>
      <c r="G1836" s="150" t="s">
        <v>3662</v>
      </c>
      <c r="H1836" s="150">
        <v>99010004</v>
      </c>
      <c r="I1836" s="151" t="s">
        <v>342</v>
      </c>
      <c r="J1836" s="151" t="s">
        <v>4724</v>
      </c>
      <c r="K1836" s="150">
        <v>136607</v>
      </c>
      <c r="L1836" s="150" t="s">
        <v>571</v>
      </c>
      <c r="M1836" s="150" t="s">
        <v>4725</v>
      </c>
      <c r="N1836" s="150">
        <v>15014063</v>
      </c>
      <c r="O1836" s="152">
        <v>18.536444205074552</v>
      </c>
      <c r="P1836" s="152">
        <v>17.16337426395792</v>
      </c>
      <c r="Q1836" s="152">
        <v>3.4326748527915836</v>
      </c>
      <c r="R1836" s="153">
        <v>1</v>
      </c>
      <c r="S1836" s="154">
        <v>0</v>
      </c>
      <c r="T1836" s="154">
        <v>0</v>
      </c>
      <c r="U1836" s="155">
        <v>5.3947779247016492E-2</v>
      </c>
      <c r="V1836" s="155">
        <v>0</v>
      </c>
      <c r="W1836" s="155">
        <v>0</v>
      </c>
      <c r="X1836" s="154">
        <v>0</v>
      </c>
      <c r="Y1836" s="154">
        <v>0</v>
      </c>
      <c r="Z1836" s="154">
        <v>0</v>
      </c>
      <c r="AA1836" s="154">
        <v>0</v>
      </c>
      <c r="AB1836" s="154">
        <v>0</v>
      </c>
      <c r="AC1836" s="154">
        <v>0</v>
      </c>
      <c r="AD1836" s="161">
        <v>0</v>
      </c>
      <c r="AI1836" s="113"/>
      <c r="AJ1836" s="113"/>
    </row>
    <row r="1837" spans="1:36">
      <c r="A1837" s="143">
        <v>1062036</v>
      </c>
      <c r="B1837" s="144" t="s">
        <v>2133</v>
      </c>
      <c r="C1837" s="145" t="s">
        <v>4</v>
      </c>
      <c r="D1837" s="145" t="s">
        <v>23</v>
      </c>
      <c r="E1837" s="144" t="s">
        <v>642</v>
      </c>
      <c r="F1837" s="144" t="s">
        <v>2704</v>
      </c>
      <c r="G1837" s="144" t="s">
        <v>3662</v>
      </c>
      <c r="H1837" s="144">
        <v>1062036</v>
      </c>
      <c r="I1837" s="145" t="s">
        <v>469</v>
      </c>
      <c r="J1837" s="145" t="s">
        <v>2745</v>
      </c>
      <c r="K1837" s="144" t="s">
        <v>3383</v>
      </c>
      <c r="L1837" s="144" t="s">
        <v>1495</v>
      </c>
      <c r="M1837" s="144" t="s">
        <v>2746</v>
      </c>
      <c r="N1837" s="144">
        <v>15067801</v>
      </c>
      <c r="O1837" s="146">
        <v>46.441287709696645</v>
      </c>
      <c r="P1837" s="146">
        <v>63.742943915269883</v>
      </c>
      <c r="Q1837" s="146">
        <v>12.748588783053977</v>
      </c>
      <c r="R1837" s="147">
        <v>56</v>
      </c>
      <c r="S1837" s="148">
        <v>55</v>
      </c>
      <c r="T1837" s="148">
        <v>4</v>
      </c>
      <c r="U1837" s="149">
        <v>1.2058235841791174</v>
      </c>
      <c r="V1837" s="149">
        <v>0.862840600413884</v>
      </c>
      <c r="W1837" s="149">
        <v>0.31376021833232143</v>
      </c>
      <c r="X1837" s="148">
        <v>18</v>
      </c>
      <c r="Y1837" s="148">
        <v>13</v>
      </c>
      <c r="Z1837" s="148">
        <v>1</v>
      </c>
      <c r="AA1837" s="148">
        <v>5</v>
      </c>
      <c r="AB1837" s="148">
        <v>18</v>
      </c>
      <c r="AC1837" s="148">
        <v>4</v>
      </c>
      <c r="AD1837" s="160">
        <v>0</v>
      </c>
      <c r="AI1837" s="113"/>
      <c r="AJ1837" s="113"/>
    </row>
    <row r="1838" spans="1:36">
      <c r="A1838" s="156"/>
      <c r="B1838" s="150" t="s">
        <v>2133</v>
      </c>
      <c r="C1838" s="151" t="s">
        <v>4</v>
      </c>
      <c r="D1838" s="151" t="s">
        <v>23</v>
      </c>
      <c r="E1838" s="150" t="s">
        <v>642</v>
      </c>
      <c r="F1838" s="150" t="s">
        <v>2704</v>
      </c>
      <c r="G1838" s="150" t="s">
        <v>3662</v>
      </c>
      <c r="H1838" s="150">
        <v>1062036</v>
      </c>
      <c r="I1838" s="151" t="s">
        <v>469</v>
      </c>
      <c r="J1838" s="151" t="s">
        <v>2749</v>
      </c>
      <c r="K1838" s="150" t="s">
        <v>3386</v>
      </c>
      <c r="L1838" s="150" t="s">
        <v>571</v>
      </c>
      <c r="M1838" s="150" t="s">
        <v>2750</v>
      </c>
      <c r="N1838" s="150">
        <v>15067557</v>
      </c>
      <c r="O1838" s="152">
        <v>23.220643854848323</v>
      </c>
      <c r="P1838" s="152">
        <v>31.871471957634942</v>
      </c>
      <c r="Q1838" s="152">
        <v>6.3742943915269885</v>
      </c>
      <c r="R1838" s="153">
        <v>31</v>
      </c>
      <c r="S1838" s="154">
        <v>34</v>
      </c>
      <c r="T1838" s="154">
        <v>4</v>
      </c>
      <c r="U1838" s="155">
        <v>1.3350189681983085</v>
      </c>
      <c r="V1838" s="155">
        <v>1.0667847423298928</v>
      </c>
      <c r="W1838" s="155">
        <v>0.62752043666464286</v>
      </c>
      <c r="X1838" s="154">
        <v>10</v>
      </c>
      <c r="Y1838" s="154">
        <v>11</v>
      </c>
      <c r="Z1838" s="154">
        <v>1</v>
      </c>
      <c r="AA1838" s="154">
        <v>3</v>
      </c>
      <c r="AB1838" s="154">
        <v>9</v>
      </c>
      <c r="AC1838" s="154">
        <v>4</v>
      </c>
      <c r="AD1838" s="161">
        <v>0</v>
      </c>
      <c r="AI1838" s="113"/>
      <c r="AJ1838" s="113"/>
    </row>
    <row r="1839" spans="1:36">
      <c r="A1839" s="135"/>
      <c r="B1839" s="150" t="s">
        <v>2133</v>
      </c>
      <c r="C1839" s="151" t="s">
        <v>4</v>
      </c>
      <c r="D1839" s="151" t="s">
        <v>23</v>
      </c>
      <c r="E1839" s="150" t="s">
        <v>642</v>
      </c>
      <c r="F1839" s="150" t="s">
        <v>2704</v>
      </c>
      <c r="G1839" s="150" t="s">
        <v>3662</v>
      </c>
      <c r="H1839" s="150">
        <v>1062036</v>
      </c>
      <c r="I1839" s="151" t="s">
        <v>469</v>
      </c>
      <c r="J1839" s="151" t="s">
        <v>2747</v>
      </c>
      <c r="K1839" s="150" t="s">
        <v>3385</v>
      </c>
      <c r="L1839" s="150" t="s">
        <v>571</v>
      </c>
      <c r="M1839" s="150" t="s">
        <v>2748</v>
      </c>
      <c r="N1839" s="150">
        <v>15067478</v>
      </c>
      <c r="O1839" s="152">
        <v>23.220643854848323</v>
      </c>
      <c r="P1839" s="152">
        <v>31.871471957634942</v>
      </c>
      <c r="Q1839" s="152">
        <v>6.3742943915269885</v>
      </c>
      <c r="R1839" s="153">
        <v>25</v>
      </c>
      <c r="S1839" s="154">
        <v>20</v>
      </c>
      <c r="T1839" s="154">
        <v>0</v>
      </c>
      <c r="U1839" s="155">
        <v>1.0766282001599261</v>
      </c>
      <c r="V1839" s="155">
        <v>0.62752043666464286</v>
      </c>
      <c r="W1839" s="155">
        <v>0</v>
      </c>
      <c r="X1839" s="154">
        <v>8</v>
      </c>
      <c r="Y1839" s="154">
        <v>2</v>
      </c>
      <c r="Z1839" s="154">
        <v>0</v>
      </c>
      <c r="AA1839" s="154">
        <v>1</v>
      </c>
      <c r="AB1839" s="154">
        <v>9</v>
      </c>
      <c r="AC1839" s="154">
        <v>0</v>
      </c>
      <c r="AD1839" s="161">
        <v>0</v>
      </c>
      <c r="AI1839" s="113"/>
      <c r="AJ1839" s="113"/>
    </row>
    <row r="1840" spans="1:36">
      <c r="A1840" s="157">
        <v>99070015</v>
      </c>
      <c r="B1840" s="144" t="s">
        <v>2133</v>
      </c>
      <c r="C1840" s="145" t="s">
        <v>0</v>
      </c>
      <c r="D1840" s="145" t="s">
        <v>11</v>
      </c>
      <c r="E1840" s="144" t="s">
        <v>599</v>
      </c>
      <c r="F1840" s="144" t="s">
        <v>2704</v>
      </c>
      <c r="G1840" s="144" t="s">
        <v>3662</v>
      </c>
      <c r="H1840" s="144">
        <v>99070015</v>
      </c>
      <c r="I1840" s="145" t="s">
        <v>557</v>
      </c>
      <c r="J1840" s="145" t="s">
        <v>2751</v>
      </c>
      <c r="K1840" s="144" t="s">
        <v>3387</v>
      </c>
      <c r="L1840" s="144" t="s">
        <v>1495</v>
      </c>
      <c r="M1840" s="144" t="s">
        <v>2752</v>
      </c>
      <c r="N1840" s="144">
        <v>15078267</v>
      </c>
      <c r="O1840" s="146">
        <v>72.849078760308444</v>
      </c>
      <c r="P1840" s="146">
        <v>72.849078760308444</v>
      </c>
      <c r="Q1840" s="146">
        <v>14.569815752061693</v>
      </c>
      <c r="R1840" s="147">
        <v>69</v>
      </c>
      <c r="S1840" s="148">
        <v>63</v>
      </c>
      <c r="T1840" s="148">
        <v>1</v>
      </c>
      <c r="U1840" s="149">
        <v>0.94716365909069533</v>
      </c>
      <c r="V1840" s="149">
        <v>0.86480160177846099</v>
      </c>
      <c r="W1840" s="149">
        <v>6.8635047760195286E-2</v>
      </c>
      <c r="X1840" s="148">
        <v>12</v>
      </c>
      <c r="Y1840" s="148">
        <v>18</v>
      </c>
      <c r="Z1840" s="148">
        <v>1</v>
      </c>
      <c r="AA1840" s="148">
        <v>9</v>
      </c>
      <c r="AB1840" s="148">
        <v>23</v>
      </c>
      <c r="AC1840" s="148">
        <v>1</v>
      </c>
      <c r="AD1840" s="160">
        <v>0</v>
      </c>
      <c r="AI1840" s="113"/>
      <c r="AJ1840" s="113"/>
    </row>
    <row r="1841" spans="1:36">
      <c r="A1841" s="135"/>
      <c r="B1841" s="150" t="s">
        <v>2133</v>
      </c>
      <c r="C1841" s="151" t="s">
        <v>0</v>
      </c>
      <c r="D1841" s="151" t="s">
        <v>11</v>
      </c>
      <c r="E1841" s="150" t="s">
        <v>599</v>
      </c>
      <c r="F1841" s="150" t="s">
        <v>2704</v>
      </c>
      <c r="G1841" s="150" t="s">
        <v>3662</v>
      </c>
      <c r="H1841" s="150">
        <v>99070015</v>
      </c>
      <c r="I1841" s="151" t="s">
        <v>557</v>
      </c>
      <c r="J1841" s="151" t="s">
        <v>2757</v>
      </c>
      <c r="K1841" s="150" t="s">
        <v>3389</v>
      </c>
      <c r="L1841" s="150" t="s">
        <v>571</v>
      </c>
      <c r="M1841" s="150" t="s">
        <v>2758</v>
      </c>
      <c r="N1841" s="150">
        <v>15078204</v>
      </c>
      <c r="O1841" s="152">
        <v>14.56981575206169</v>
      </c>
      <c r="P1841" s="152">
        <v>14.56981575206169</v>
      </c>
      <c r="Q1841" s="152">
        <v>2.9139631504123384</v>
      </c>
      <c r="R1841" s="153">
        <v>23</v>
      </c>
      <c r="S1841" s="154">
        <v>28</v>
      </c>
      <c r="T1841" s="154">
        <v>0</v>
      </c>
      <c r="U1841" s="155">
        <v>1.5786060984844921</v>
      </c>
      <c r="V1841" s="155">
        <v>1.9217813372854686</v>
      </c>
      <c r="W1841" s="155">
        <v>0</v>
      </c>
      <c r="X1841" s="154">
        <v>8</v>
      </c>
      <c r="Y1841" s="154">
        <v>5</v>
      </c>
      <c r="Z1841" s="154">
        <v>0</v>
      </c>
      <c r="AA1841" s="154">
        <v>2</v>
      </c>
      <c r="AB1841" s="154">
        <v>13</v>
      </c>
      <c r="AC1841" s="154">
        <v>0</v>
      </c>
      <c r="AD1841" s="161">
        <v>0</v>
      </c>
      <c r="AI1841" s="113"/>
      <c r="AJ1841" s="113"/>
    </row>
    <row r="1842" spans="1:36">
      <c r="A1842" s="135"/>
      <c r="B1842" s="150" t="s">
        <v>2133</v>
      </c>
      <c r="C1842" s="151" t="s">
        <v>0</v>
      </c>
      <c r="D1842" s="151" t="s">
        <v>11</v>
      </c>
      <c r="E1842" s="150" t="s">
        <v>599</v>
      </c>
      <c r="F1842" s="150" t="s">
        <v>2704</v>
      </c>
      <c r="G1842" s="150" t="s">
        <v>3662</v>
      </c>
      <c r="H1842" s="150">
        <v>99070015</v>
      </c>
      <c r="I1842" s="151" t="s">
        <v>557</v>
      </c>
      <c r="J1842" s="151" t="s">
        <v>2755</v>
      </c>
      <c r="K1842" s="150" t="s">
        <v>3390</v>
      </c>
      <c r="L1842" s="150" t="s">
        <v>571</v>
      </c>
      <c r="M1842" s="150" t="s">
        <v>2756</v>
      </c>
      <c r="N1842" s="150">
        <v>15078209</v>
      </c>
      <c r="O1842" s="152">
        <v>14.56981575206169</v>
      </c>
      <c r="P1842" s="152">
        <v>14.56981575206169</v>
      </c>
      <c r="Q1842" s="152">
        <v>2.9139631504123384</v>
      </c>
      <c r="R1842" s="153">
        <v>20</v>
      </c>
      <c r="S1842" s="154">
        <v>17</v>
      </c>
      <c r="T1842" s="154">
        <v>1</v>
      </c>
      <c r="U1842" s="155">
        <v>1.3727009552039062</v>
      </c>
      <c r="V1842" s="155">
        <v>1.1667958119233202</v>
      </c>
      <c r="W1842" s="155">
        <v>0.3431752388009765</v>
      </c>
      <c r="X1842" s="154">
        <v>4</v>
      </c>
      <c r="Y1842" s="154">
        <v>4</v>
      </c>
      <c r="Z1842" s="154">
        <v>0</v>
      </c>
      <c r="AA1842" s="154">
        <v>4</v>
      </c>
      <c r="AB1842" s="154">
        <v>5</v>
      </c>
      <c r="AC1842" s="154">
        <v>1</v>
      </c>
      <c r="AD1842" s="161">
        <v>0</v>
      </c>
      <c r="AI1842" s="113"/>
      <c r="AJ1842" s="113"/>
    </row>
    <row r="1843" spans="1:36">
      <c r="A1843" s="156"/>
      <c r="B1843" s="150" t="s">
        <v>2133</v>
      </c>
      <c r="C1843" s="151" t="s">
        <v>0</v>
      </c>
      <c r="D1843" s="151" t="s">
        <v>11</v>
      </c>
      <c r="E1843" s="150" t="s">
        <v>599</v>
      </c>
      <c r="F1843" s="150" t="s">
        <v>2704</v>
      </c>
      <c r="G1843" s="150" t="s">
        <v>3662</v>
      </c>
      <c r="H1843" s="150">
        <v>99070015</v>
      </c>
      <c r="I1843" s="151" t="s">
        <v>557</v>
      </c>
      <c r="J1843" s="151" t="s">
        <v>2759</v>
      </c>
      <c r="K1843" s="150" t="s">
        <v>3391</v>
      </c>
      <c r="L1843" s="150" t="s">
        <v>571</v>
      </c>
      <c r="M1843" s="150" t="s">
        <v>2760</v>
      </c>
      <c r="N1843" s="150">
        <v>15078314</v>
      </c>
      <c r="O1843" s="152">
        <v>14.56981575206169</v>
      </c>
      <c r="P1843" s="152">
        <v>14.56981575206169</v>
      </c>
      <c r="Q1843" s="152">
        <v>2.9139631504123384</v>
      </c>
      <c r="R1843" s="153">
        <v>24</v>
      </c>
      <c r="S1843" s="154">
        <v>18</v>
      </c>
      <c r="T1843" s="154">
        <v>0</v>
      </c>
      <c r="U1843" s="155">
        <v>1.6472411462446874</v>
      </c>
      <c r="V1843" s="155">
        <v>1.2354308596835155</v>
      </c>
      <c r="W1843" s="155">
        <v>0</v>
      </c>
      <c r="X1843" s="154">
        <v>0</v>
      </c>
      <c r="Y1843" s="154">
        <v>9</v>
      </c>
      <c r="Z1843" s="154">
        <v>1</v>
      </c>
      <c r="AA1843" s="154">
        <v>3</v>
      </c>
      <c r="AB1843" s="154">
        <v>5</v>
      </c>
      <c r="AC1843" s="154">
        <v>0</v>
      </c>
      <c r="AD1843" s="161">
        <v>0</v>
      </c>
      <c r="AI1843" s="113"/>
      <c r="AJ1843" s="113"/>
    </row>
    <row r="1844" spans="1:36">
      <c r="A1844" s="156"/>
      <c r="B1844" s="150" t="s">
        <v>2133</v>
      </c>
      <c r="C1844" s="151" t="s">
        <v>0</v>
      </c>
      <c r="D1844" s="151" t="s">
        <v>11</v>
      </c>
      <c r="E1844" s="150" t="s">
        <v>599</v>
      </c>
      <c r="F1844" s="150" t="s">
        <v>2704</v>
      </c>
      <c r="G1844" s="150" t="s">
        <v>3662</v>
      </c>
      <c r="H1844" s="150">
        <v>99070015</v>
      </c>
      <c r="I1844" s="151" t="s">
        <v>557</v>
      </c>
      <c r="J1844" s="151" t="s">
        <v>4636</v>
      </c>
      <c r="K1844" s="150"/>
      <c r="L1844" s="150" t="s">
        <v>571</v>
      </c>
      <c r="M1844" s="150" t="s">
        <v>4726</v>
      </c>
      <c r="N1844" s="150">
        <v>15078675</v>
      </c>
      <c r="O1844" s="152">
        <v>14.56981575206169</v>
      </c>
      <c r="P1844" s="152">
        <v>14.56981575206169</v>
      </c>
      <c r="Q1844" s="152">
        <v>2.9139631504123384</v>
      </c>
      <c r="R1844" s="153">
        <v>0</v>
      </c>
      <c r="S1844" s="154">
        <v>0</v>
      </c>
      <c r="T1844" s="154">
        <v>0</v>
      </c>
      <c r="U1844" s="155">
        <v>0</v>
      </c>
      <c r="V1844" s="155">
        <v>0</v>
      </c>
      <c r="W1844" s="155">
        <v>0</v>
      </c>
      <c r="X1844" s="154">
        <v>0</v>
      </c>
      <c r="Y1844" s="154">
        <v>0</v>
      </c>
      <c r="Z1844" s="154">
        <v>0</v>
      </c>
      <c r="AA1844" s="154">
        <v>0</v>
      </c>
      <c r="AB1844" s="154">
        <v>0</v>
      </c>
      <c r="AC1844" s="154">
        <v>0</v>
      </c>
      <c r="AD1844" s="161">
        <v>0</v>
      </c>
      <c r="AI1844" s="113"/>
      <c r="AJ1844" s="113"/>
    </row>
    <row r="1845" spans="1:36">
      <c r="A1845" s="135"/>
      <c r="B1845" s="150" t="s">
        <v>2133</v>
      </c>
      <c r="C1845" s="151" t="s">
        <v>0</v>
      </c>
      <c r="D1845" s="151" t="s">
        <v>11</v>
      </c>
      <c r="E1845" s="150" t="s">
        <v>599</v>
      </c>
      <c r="F1845" s="150" t="s">
        <v>2704</v>
      </c>
      <c r="G1845" s="150" t="s">
        <v>3662</v>
      </c>
      <c r="H1845" s="150">
        <v>99070015</v>
      </c>
      <c r="I1845" s="151" t="s">
        <v>557</v>
      </c>
      <c r="J1845" s="151" t="s">
        <v>2753</v>
      </c>
      <c r="K1845" s="150" t="s">
        <v>3388</v>
      </c>
      <c r="L1845" s="150" t="s">
        <v>571</v>
      </c>
      <c r="M1845" s="150" t="s">
        <v>2754</v>
      </c>
      <c r="N1845" s="150">
        <v>15078062</v>
      </c>
      <c r="O1845" s="152">
        <v>14.56981575206169</v>
      </c>
      <c r="P1845" s="152">
        <v>14.56981575206169</v>
      </c>
      <c r="Q1845" s="152">
        <v>2.9139631504123384</v>
      </c>
      <c r="R1845" s="153">
        <v>2</v>
      </c>
      <c r="S1845" s="154">
        <v>0</v>
      </c>
      <c r="T1845" s="154">
        <v>0</v>
      </c>
      <c r="U1845" s="155">
        <v>0.13727009552039063</v>
      </c>
      <c r="V1845" s="155">
        <v>0</v>
      </c>
      <c r="W1845" s="155">
        <v>0</v>
      </c>
      <c r="X1845" s="154">
        <v>0</v>
      </c>
      <c r="Y1845" s="154">
        <v>0</v>
      </c>
      <c r="Z1845" s="154">
        <v>0</v>
      </c>
      <c r="AA1845" s="154">
        <v>0</v>
      </c>
      <c r="AB1845" s="154">
        <v>0</v>
      </c>
      <c r="AC1845" s="154">
        <v>0</v>
      </c>
      <c r="AD1845" s="161">
        <v>0</v>
      </c>
      <c r="AI1845" s="113"/>
      <c r="AJ1845" s="113"/>
    </row>
    <row r="1846" spans="1:36">
      <c r="A1846" s="157">
        <v>99050016</v>
      </c>
      <c r="B1846" s="144" t="s">
        <v>2133</v>
      </c>
      <c r="C1846" s="145" t="s">
        <v>6</v>
      </c>
      <c r="D1846" s="145" t="s">
        <v>60</v>
      </c>
      <c r="E1846" s="144" t="s">
        <v>694</v>
      </c>
      <c r="F1846" s="144" t="s">
        <v>2704</v>
      </c>
      <c r="G1846" s="144" t="s">
        <v>3662</v>
      </c>
      <c r="H1846" s="144">
        <v>99050016</v>
      </c>
      <c r="I1846" s="145" t="s">
        <v>432</v>
      </c>
      <c r="J1846" s="145" t="s">
        <v>4230</v>
      </c>
      <c r="K1846" s="144"/>
      <c r="L1846" s="144" t="s">
        <v>570</v>
      </c>
      <c r="M1846" s="144" t="s">
        <v>4231</v>
      </c>
      <c r="N1846" s="144">
        <v>15056078</v>
      </c>
      <c r="O1846" s="146">
        <v>54.799895311425082</v>
      </c>
      <c r="P1846" s="146">
        <v>73.066527081900134</v>
      </c>
      <c r="Q1846" s="146">
        <v>14.613305416380028</v>
      </c>
      <c r="R1846" s="147">
        <v>88</v>
      </c>
      <c r="S1846" s="148">
        <v>68</v>
      </c>
      <c r="T1846" s="148">
        <v>10</v>
      </c>
      <c r="U1846" s="149">
        <v>1.6058424838204595</v>
      </c>
      <c r="V1846" s="149">
        <v>0.93065871221412955</v>
      </c>
      <c r="W1846" s="149">
        <v>0.68430787662803638</v>
      </c>
      <c r="X1846" s="148">
        <v>16</v>
      </c>
      <c r="Y1846" s="148">
        <v>19</v>
      </c>
      <c r="Z1846" s="148">
        <v>1</v>
      </c>
      <c r="AA1846" s="148">
        <v>1</v>
      </c>
      <c r="AB1846" s="148">
        <v>31</v>
      </c>
      <c r="AC1846" s="148">
        <v>9</v>
      </c>
      <c r="AD1846" s="160">
        <v>1</v>
      </c>
      <c r="AI1846" s="113"/>
      <c r="AJ1846" s="113"/>
    </row>
    <row r="1847" spans="1:36">
      <c r="A1847" s="135"/>
      <c r="B1847" s="150" t="s">
        <v>2133</v>
      </c>
      <c r="C1847" s="151" t="s">
        <v>6</v>
      </c>
      <c r="D1847" s="151" t="s">
        <v>60</v>
      </c>
      <c r="E1847" s="150" t="s">
        <v>694</v>
      </c>
      <c r="F1847" s="150" t="s">
        <v>2704</v>
      </c>
      <c r="G1847" s="150" t="s">
        <v>3662</v>
      </c>
      <c r="H1847" s="150">
        <v>99050016</v>
      </c>
      <c r="I1847" s="151" t="s">
        <v>432</v>
      </c>
      <c r="J1847" s="151" t="s">
        <v>2761</v>
      </c>
      <c r="K1847" s="150">
        <v>1922</v>
      </c>
      <c r="L1847" s="150" t="s">
        <v>571</v>
      </c>
      <c r="M1847" s="150" t="s">
        <v>2762</v>
      </c>
      <c r="N1847" s="150">
        <v>15055578</v>
      </c>
      <c r="O1847" s="152">
        <v>13.699973827856271</v>
      </c>
      <c r="P1847" s="152">
        <v>18.266631770475033</v>
      </c>
      <c r="Q1847" s="152">
        <v>3.6533263540950069</v>
      </c>
      <c r="R1847" s="153">
        <v>31</v>
      </c>
      <c r="S1847" s="154">
        <v>23</v>
      </c>
      <c r="T1847" s="154">
        <v>2</v>
      </c>
      <c r="U1847" s="155">
        <v>2.2627780453833743</v>
      </c>
      <c r="V1847" s="155">
        <v>1.259126492995587</v>
      </c>
      <c r="W1847" s="155">
        <v>0.54744630130242911</v>
      </c>
      <c r="X1847" s="154">
        <v>6</v>
      </c>
      <c r="Y1847" s="154">
        <v>6</v>
      </c>
      <c r="Z1847" s="154">
        <v>0</v>
      </c>
      <c r="AA1847" s="154">
        <v>0</v>
      </c>
      <c r="AB1847" s="154">
        <v>11</v>
      </c>
      <c r="AC1847" s="154">
        <v>2</v>
      </c>
      <c r="AD1847" s="161">
        <v>0</v>
      </c>
      <c r="AI1847" s="113"/>
      <c r="AJ1847" s="113"/>
    </row>
    <row r="1848" spans="1:36">
      <c r="A1848" s="156"/>
      <c r="B1848" s="150" t="s">
        <v>2133</v>
      </c>
      <c r="C1848" s="151" t="s">
        <v>6</v>
      </c>
      <c r="D1848" s="151" t="s">
        <v>60</v>
      </c>
      <c r="E1848" s="150" t="s">
        <v>694</v>
      </c>
      <c r="F1848" s="150" t="s">
        <v>2704</v>
      </c>
      <c r="G1848" s="150" t="s">
        <v>3662</v>
      </c>
      <c r="H1848" s="150">
        <v>99050016</v>
      </c>
      <c r="I1848" s="151" t="s">
        <v>432</v>
      </c>
      <c r="J1848" s="151" t="s">
        <v>2763</v>
      </c>
      <c r="K1848" s="150">
        <v>1923</v>
      </c>
      <c r="L1848" s="150" t="s">
        <v>571</v>
      </c>
      <c r="M1848" s="150" t="s">
        <v>2764</v>
      </c>
      <c r="N1848" s="150">
        <v>15055078</v>
      </c>
      <c r="O1848" s="152">
        <v>13.699973827856271</v>
      </c>
      <c r="P1848" s="152">
        <v>18.266631770475033</v>
      </c>
      <c r="Q1848" s="152">
        <v>3.6533263540950069</v>
      </c>
      <c r="R1848" s="153">
        <v>22</v>
      </c>
      <c r="S1848" s="154">
        <v>18</v>
      </c>
      <c r="T1848" s="154">
        <v>3</v>
      </c>
      <c r="U1848" s="155">
        <v>1.6058424838204595</v>
      </c>
      <c r="V1848" s="155">
        <v>0.98540334234437243</v>
      </c>
      <c r="W1848" s="155">
        <v>0.82116945195364366</v>
      </c>
      <c r="X1848" s="154">
        <v>4</v>
      </c>
      <c r="Y1848" s="154">
        <v>6</v>
      </c>
      <c r="Z1848" s="154">
        <v>1</v>
      </c>
      <c r="AA1848" s="154">
        <v>0</v>
      </c>
      <c r="AB1848" s="154">
        <v>7</v>
      </c>
      <c r="AC1848" s="154">
        <v>3</v>
      </c>
      <c r="AD1848" s="161">
        <v>0</v>
      </c>
      <c r="AI1848" s="113"/>
      <c r="AJ1848" s="113"/>
    </row>
    <row r="1849" spans="1:36">
      <c r="A1849" s="156"/>
      <c r="B1849" s="150" t="s">
        <v>2133</v>
      </c>
      <c r="C1849" s="151" t="s">
        <v>6</v>
      </c>
      <c r="D1849" s="151" t="s">
        <v>60</v>
      </c>
      <c r="E1849" s="150" t="s">
        <v>694</v>
      </c>
      <c r="F1849" s="150" t="s">
        <v>2704</v>
      </c>
      <c r="G1849" s="150" t="s">
        <v>3662</v>
      </c>
      <c r="H1849" s="150">
        <v>99050016</v>
      </c>
      <c r="I1849" s="151" t="s">
        <v>432</v>
      </c>
      <c r="J1849" s="151" t="s">
        <v>2765</v>
      </c>
      <c r="K1849" s="150">
        <v>2146</v>
      </c>
      <c r="L1849" s="150" t="s">
        <v>571</v>
      </c>
      <c r="M1849" s="150" t="s">
        <v>2766</v>
      </c>
      <c r="N1849" s="150">
        <v>15055592</v>
      </c>
      <c r="O1849" s="152">
        <v>13.699973827856271</v>
      </c>
      <c r="P1849" s="152">
        <v>18.266631770475033</v>
      </c>
      <c r="Q1849" s="152">
        <v>3.6533263540950069</v>
      </c>
      <c r="R1849" s="153">
        <v>24</v>
      </c>
      <c r="S1849" s="154">
        <v>21</v>
      </c>
      <c r="T1849" s="154">
        <v>5</v>
      </c>
      <c r="U1849" s="155">
        <v>1.7518281641677738</v>
      </c>
      <c r="V1849" s="155">
        <v>1.1496372327351012</v>
      </c>
      <c r="W1849" s="155">
        <v>1.3686157532560728</v>
      </c>
      <c r="X1849" s="154">
        <v>5</v>
      </c>
      <c r="Y1849" s="154">
        <v>5</v>
      </c>
      <c r="Z1849" s="154">
        <v>0</v>
      </c>
      <c r="AA1849" s="154">
        <v>1</v>
      </c>
      <c r="AB1849" s="154">
        <v>10</v>
      </c>
      <c r="AC1849" s="154">
        <v>4</v>
      </c>
      <c r="AD1849" s="161">
        <v>1</v>
      </c>
      <c r="AI1849" s="113"/>
      <c r="AJ1849" s="113"/>
    </row>
    <row r="1850" spans="1:36">
      <c r="A1850" s="135"/>
      <c r="B1850" s="150" t="s">
        <v>2133</v>
      </c>
      <c r="C1850" s="151" t="s">
        <v>6</v>
      </c>
      <c r="D1850" s="151" t="s">
        <v>60</v>
      </c>
      <c r="E1850" s="150" t="s">
        <v>694</v>
      </c>
      <c r="F1850" s="150" t="s">
        <v>2704</v>
      </c>
      <c r="G1850" s="150" t="s">
        <v>3662</v>
      </c>
      <c r="H1850" s="150">
        <v>99050016</v>
      </c>
      <c r="I1850" s="151" t="s">
        <v>432</v>
      </c>
      <c r="J1850" s="151" t="s">
        <v>576</v>
      </c>
      <c r="K1850" s="150"/>
      <c r="L1850" s="150" t="s">
        <v>571</v>
      </c>
      <c r="M1850" s="150"/>
      <c r="N1850" s="150" t="s">
        <v>4215</v>
      </c>
      <c r="O1850" s="152">
        <v>13.699973827856271</v>
      </c>
      <c r="P1850" s="152">
        <v>18.266631770475033</v>
      </c>
      <c r="Q1850" s="152">
        <v>3.6533263540950069</v>
      </c>
      <c r="R1850" s="153">
        <v>0</v>
      </c>
      <c r="S1850" s="154">
        <v>0</v>
      </c>
      <c r="T1850" s="154">
        <v>0</v>
      </c>
      <c r="U1850" s="155">
        <v>0</v>
      </c>
      <c r="V1850" s="155">
        <v>0</v>
      </c>
      <c r="W1850" s="155">
        <v>0</v>
      </c>
      <c r="X1850" s="154">
        <v>0</v>
      </c>
      <c r="Y1850" s="154">
        <v>0</v>
      </c>
      <c r="Z1850" s="154">
        <v>0</v>
      </c>
      <c r="AA1850" s="154">
        <v>0</v>
      </c>
      <c r="AB1850" s="154">
        <v>0</v>
      </c>
      <c r="AC1850" s="154">
        <v>0</v>
      </c>
      <c r="AD1850" s="161">
        <v>0</v>
      </c>
      <c r="AI1850" s="113"/>
      <c r="AJ1850" s="113"/>
    </row>
    <row r="1851" spans="1:36">
      <c r="A1851" s="157">
        <v>99010005</v>
      </c>
      <c r="B1851" s="144" t="s">
        <v>2133</v>
      </c>
      <c r="C1851" s="145" t="s">
        <v>3</v>
      </c>
      <c r="D1851" s="145" t="s">
        <v>22</v>
      </c>
      <c r="E1851" s="144" t="s">
        <v>616</v>
      </c>
      <c r="F1851" s="144" t="s">
        <v>2704</v>
      </c>
      <c r="G1851" s="144" t="s">
        <v>3662</v>
      </c>
      <c r="H1851" s="144">
        <v>99010005</v>
      </c>
      <c r="I1851" s="145" t="s">
        <v>343</v>
      </c>
      <c r="J1851" s="145" t="s">
        <v>2767</v>
      </c>
      <c r="K1851" s="144">
        <v>113061</v>
      </c>
      <c r="L1851" s="144" t="s">
        <v>1495</v>
      </c>
      <c r="M1851" s="144" t="s">
        <v>2768</v>
      </c>
      <c r="N1851" s="144">
        <v>15013872</v>
      </c>
      <c r="O1851" s="146">
        <v>45.768998037221117</v>
      </c>
      <c r="P1851" s="146">
        <v>54.922797644665337</v>
      </c>
      <c r="Q1851" s="146">
        <v>10.984559528933067</v>
      </c>
      <c r="R1851" s="147">
        <v>56</v>
      </c>
      <c r="S1851" s="148">
        <v>71</v>
      </c>
      <c r="T1851" s="148">
        <v>15</v>
      </c>
      <c r="U1851" s="149">
        <v>1.2235356333223339</v>
      </c>
      <c r="V1851" s="149">
        <v>1.2927236602066328</v>
      </c>
      <c r="W1851" s="149">
        <v>1.3655531621901049</v>
      </c>
      <c r="X1851" s="148">
        <v>7</v>
      </c>
      <c r="Y1851" s="148">
        <v>42</v>
      </c>
      <c r="Z1851" s="148">
        <v>1</v>
      </c>
      <c r="AA1851" s="148">
        <v>3</v>
      </c>
      <c r="AB1851" s="148">
        <v>18</v>
      </c>
      <c r="AC1851" s="148">
        <v>9</v>
      </c>
      <c r="AD1851" s="160">
        <v>6</v>
      </c>
      <c r="AI1851" s="113"/>
      <c r="AJ1851" s="113"/>
    </row>
    <row r="1852" spans="1:36">
      <c r="A1852" s="156"/>
      <c r="B1852" s="150" t="s">
        <v>2133</v>
      </c>
      <c r="C1852" s="151" t="s">
        <v>3</v>
      </c>
      <c r="D1852" s="151" t="s">
        <v>22</v>
      </c>
      <c r="E1852" s="150" t="s">
        <v>616</v>
      </c>
      <c r="F1852" s="150" t="s">
        <v>2704</v>
      </c>
      <c r="G1852" s="150" t="s">
        <v>3662</v>
      </c>
      <c r="H1852" s="150">
        <v>99010005</v>
      </c>
      <c r="I1852" s="151" t="s">
        <v>343</v>
      </c>
      <c r="J1852" s="151" t="s">
        <v>4599</v>
      </c>
      <c r="K1852" s="150">
        <v>136353</v>
      </c>
      <c r="L1852" s="150" t="s">
        <v>571</v>
      </c>
      <c r="M1852" s="150" t="s">
        <v>4600</v>
      </c>
      <c r="N1852" s="150">
        <v>15014052</v>
      </c>
      <c r="O1852" s="152">
        <v>15.256332679073706</v>
      </c>
      <c r="P1852" s="152">
        <v>18.307599214888445</v>
      </c>
      <c r="Q1852" s="152">
        <v>3.6615198429776892</v>
      </c>
      <c r="R1852" s="153">
        <v>4</v>
      </c>
      <c r="S1852" s="154">
        <v>7</v>
      </c>
      <c r="T1852" s="154">
        <v>1</v>
      </c>
      <c r="U1852" s="155">
        <v>0.26218620714050012</v>
      </c>
      <c r="V1852" s="155">
        <v>0.38235488541322943</v>
      </c>
      <c r="W1852" s="155">
        <v>0.27311063243802097</v>
      </c>
      <c r="X1852" s="154">
        <v>1</v>
      </c>
      <c r="Y1852" s="154">
        <v>3</v>
      </c>
      <c r="Z1852" s="154">
        <v>0</v>
      </c>
      <c r="AA1852" s="154">
        <v>0</v>
      </c>
      <c r="AB1852" s="154">
        <v>3</v>
      </c>
      <c r="AC1852" s="154">
        <v>1</v>
      </c>
      <c r="AD1852" s="161">
        <v>0</v>
      </c>
      <c r="AI1852" s="113"/>
      <c r="AJ1852" s="113"/>
    </row>
    <row r="1853" spans="1:36">
      <c r="A1853" s="156"/>
      <c r="B1853" s="150" t="s">
        <v>2133</v>
      </c>
      <c r="C1853" s="151" t="s">
        <v>3</v>
      </c>
      <c r="D1853" s="151" t="s">
        <v>22</v>
      </c>
      <c r="E1853" s="150" t="s">
        <v>616</v>
      </c>
      <c r="F1853" s="150" t="s">
        <v>2704</v>
      </c>
      <c r="G1853" s="150" t="s">
        <v>3662</v>
      </c>
      <c r="H1853" s="150">
        <v>99010005</v>
      </c>
      <c r="I1853" s="151" t="s">
        <v>343</v>
      </c>
      <c r="J1853" s="151" t="s">
        <v>4460</v>
      </c>
      <c r="K1853" s="150"/>
      <c r="L1853" s="150" t="s">
        <v>571</v>
      </c>
      <c r="M1853" s="150" t="s">
        <v>4461</v>
      </c>
      <c r="N1853" s="150">
        <v>15014050</v>
      </c>
      <c r="O1853" s="152">
        <v>15.256332679073706</v>
      </c>
      <c r="P1853" s="152">
        <v>18.307599214888445</v>
      </c>
      <c r="Q1853" s="152">
        <v>3.6615198429776892</v>
      </c>
      <c r="R1853" s="153">
        <v>20</v>
      </c>
      <c r="S1853" s="154">
        <v>33</v>
      </c>
      <c r="T1853" s="154">
        <v>6</v>
      </c>
      <c r="U1853" s="155">
        <v>1.3109310357025006</v>
      </c>
      <c r="V1853" s="155">
        <v>1.8025301740909387</v>
      </c>
      <c r="W1853" s="155">
        <v>1.6386637946281259</v>
      </c>
      <c r="X1853" s="154">
        <v>3</v>
      </c>
      <c r="Y1853" s="154">
        <v>19</v>
      </c>
      <c r="Z1853" s="154">
        <v>1</v>
      </c>
      <c r="AA1853" s="154">
        <v>1</v>
      </c>
      <c r="AB1853" s="154">
        <v>9</v>
      </c>
      <c r="AC1853" s="154">
        <v>5</v>
      </c>
      <c r="AD1853" s="161">
        <v>1</v>
      </c>
      <c r="AI1853" s="113"/>
      <c r="AJ1853" s="113"/>
    </row>
    <row r="1854" spans="1:36">
      <c r="A1854" s="135"/>
      <c r="B1854" s="150" t="s">
        <v>2133</v>
      </c>
      <c r="C1854" s="151" t="s">
        <v>3</v>
      </c>
      <c r="D1854" s="151" t="s">
        <v>22</v>
      </c>
      <c r="E1854" s="150" t="s">
        <v>616</v>
      </c>
      <c r="F1854" s="150" t="s">
        <v>2704</v>
      </c>
      <c r="G1854" s="150" t="s">
        <v>3662</v>
      </c>
      <c r="H1854" s="150">
        <v>99010005</v>
      </c>
      <c r="I1854" s="151" t="s">
        <v>343</v>
      </c>
      <c r="J1854" s="151" t="s">
        <v>3010</v>
      </c>
      <c r="K1854" s="150">
        <v>130188</v>
      </c>
      <c r="L1854" s="150" t="s">
        <v>571</v>
      </c>
      <c r="M1854" s="150" t="s">
        <v>3011</v>
      </c>
      <c r="N1854" s="150">
        <v>15013954</v>
      </c>
      <c r="O1854" s="152">
        <v>15.256332679073706</v>
      </c>
      <c r="P1854" s="152">
        <v>18.307599214888445</v>
      </c>
      <c r="Q1854" s="152">
        <v>3.6615198429776892</v>
      </c>
      <c r="R1854" s="153">
        <v>30</v>
      </c>
      <c r="S1854" s="154">
        <v>30</v>
      </c>
      <c r="T1854" s="154">
        <v>7</v>
      </c>
      <c r="U1854" s="155">
        <v>1.9663965535537509</v>
      </c>
      <c r="V1854" s="155">
        <v>1.6386637946281262</v>
      </c>
      <c r="W1854" s="155">
        <v>1.911774427066147</v>
      </c>
      <c r="X1854" s="154">
        <v>3</v>
      </c>
      <c r="Y1854" s="154">
        <v>20</v>
      </c>
      <c r="Z1854" s="154">
        <v>0</v>
      </c>
      <c r="AA1854" s="154">
        <v>2</v>
      </c>
      <c r="AB1854" s="154">
        <v>5</v>
      </c>
      <c r="AC1854" s="154">
        <v>2</v>
      </c>
      <c r="AD1854" s="161">
        <v>5</v>
      </c>
      <c r="AI1854" s="113"/>
      <c r="AJ1854" s="113"/>
    </row>
    <row r="1855" spans="1:36">
      <c r="A1855" s="157">
        <v>99050018</v>
      </c>
      <c r="B1855" s="144" t="s">
        <v>2133</v>
      </c>
      <c r="C1855" s="145" t="s">
        <v>6</v>
      </c>
      <c r="D1855" s="145" t="s">
        <v>25</v>
      </c>
      <c r="E1855" s="144" t="s">
        <v>694</v>
      </c>
      <c r="F1855" s="144" t="s">
        <v>2704</v>
      </c>
      <c r="G1855" s="144" t="s">
        <v>3662</v>
      </c>
      <c r="H1855" s="144">
        <v>99050018</v>
      </c>
      <c r="I1855" s="145" t="s">
        <v>433</v>
      </c>
      <c r="J1855" s="145" t="s">
        <v>2773</v>
      </c>
      <c r="K1855" s="144">
        <v>2107</v>
      </c>
      <c r="L1855" s="144" t="s">
        <v>1495</v>
      </c>
      <c r="M1855" s="144" t="s">
        <v>2774</v>
      </c>
      <c r="N1855" s="144">
        <v>15055936</v>
      </c>
      <c r="O1855" s="146">
        <v>36.533263540950067</v>
      </c>
      <c r="P1855" s="146">
        <v>40.186589895045067</v>
      </c>
      <c r="Q1855" s="146">
        <v>8.2199842967137666</v>
      </c>
      <c r="R1855" s="147">
        <v>31</v>
      </c>
      <c r="S1855" s="148">
        <v>29</v>
      </c>
      <c r="T1855" s="148">
        <v>2</v>
      </c>
      <c r="U1855" s="149">
        <v>0.84854176701876516</v>
      </c>
      <c r="V1855" s="149">
        <v>0.72163376080774766</v>
      </c>
      <c r="W1855" s="149">
        <v>0.24330946724552402</v>
      </c>
      <c r="X1855" s="148">
        <v>7</v>
      </c>
      <c r="Y1855" s="148">
        <v>11</v>
      </c>
      <c r="Z1855" s="148">
        <v>1</v>
      </c>
      <c r="AA1855" s="148">
        <v>1</v>
      </c>
      <c r="AB1855" s="148">
        <v>9</v>
      </c>
      <c r="AC1855" s="148">
        <v>2</v>
      </c>
      <c r="AD1855" s="160">
        <v>0</v>
      </c>
      <c r="AI1855" s="113"/>
      <c r="AJ1855" s="113"/>
    </row>
    <row r="1856" spans="1:36">
      <c r="A1856" s="156"/>
      <c r="B1856" s="150" t="s">
        <v>2133</v>
      </c>
      <c r="C1856" s="151" t="s">
        <v>6</v>
      </c>
      <c r="D1856" s="151" t="s">
        <v>25</v>
      </c>
      <c r="E1856" s="150" t="s">
        <v>694</v>
      </c>
      <c r="F1856" s="150" t="s">
        <v>2704</v>
      </c>
      <c r="G1856" s="150" t="s">
        <v>3662</v>
      </c>
      <c r="H1856" s="150">
        <v>99050018</v>
      </c>
      <c r="I1856" s="151" t="s">
        <v>433</v>
      </c>
      <c r="J1856" s="151" t="s">
        <v>2771</v>
      </c>
      <c r="K1856" s="150">
        <v>1919</v>
      </c>
      <c r="L1856" s="150" t="s">
        <v>571</v>
      </c>
      <c r="M1856" s="150" t="s">
        <v>2772</v>
      </c>
      <c r="N1856" s="150">
        <v>15055644</v>
      </c>
      <c r="O1856" s="152">
        <v>12.177754513650022</v>
      </c>
      <c r="P1856" s="152">
        <v>13.395529965015022</v>
      </c>
      <c r="Q1856" s="152">
        <v>2.7399947655712555</v>
      </c>
      <c r="R1856" s="153">
        <v>15</v>
      </c>
      <c r="S1856" s="154">
        <v>16</v>
      </c>
      <c r="T1856" s="154">
        <v>1</v>
      </c>
      <c r="U1856" s="155">
        <v>1.2317541779304655</v>
      </c>
      <c r="V1856" s="155">
        <v>1.1944282937507547</v>
      </c>
      <c r="W1856" s="155">
        <v>0.36496420086828602</v>
      </c>
      <c r="X1856" s="154">
        <v>4</v>
      </c>
      <c r="Y1856" s="154">
        <v>6</v>
      </c>
      <c r="Z1856" s="154">
        <v>0</v>
      </c>
      <c r="AA1856" s="154">
        <v>1</v>
      </c>
      <c r="AB1856" s="154">
        <v>5</v>
      </c>
      <c r="AC1856" s="154">
        <v>1</v>
      </c>
      <c r="AD1856" s="161">
        <v>0</v>
      </c>
      <c r="AI1856" s="113"/>
      <c r="AJ1856" s="113"/>
    </row>
    <row r="1857" spans="1:36">
      <c r="A1857" s="156"/>
      <c r="B1857" s="150" t="s">
        <v>2133</v>
      </c>
      <c r="C1857" s="151" t="s">
        <v>6</v>
      </c>
      <c r="D1857" s="151" t="s">
        <v>25</v>
      </c>
      <c r="E1857" s="150" t="s">
        <v>694</v>
      </c>
      <c r="F1857" s="150" t="s">
        <v>2704</v>
      </c>
      <c r="G1857" s="150" t="s">
        <v>3662</v>
      </c>
      <c r="H1857" s="150">
        <v>99050018</v>
      </c>
      <c r="I1857" s="151" t="s">
        <v>433</v>
      </c>
      <c r="J1857" s="151" t="s">
        <v>2775</v>
      </c>
      <c r="K1857" s="150">
        <v>2145</v>
      </c>
      <c r="L1857" s="150" t="s">
        <v>571</v>
      </c>
      <c r="M1857" s="150" t="s">
        <v>2776</v>
      </c>
      <c r="N1857" s="150">
        <v>15055651</v>
      </c>
      <c r="O1857" s="152">
        <v>12.177754513650022</v>
      </c>
      <c r="P1857" s="152">
        <v>13.395529965015022</v>
      </c>
      <c r="Q1857" s="152">
        <v>2.7399947655712555</v>
      </c>
      <c r="R1857" s="153">
        <v>14</v>
      </c>
      <c r="S1857" s="154">
        <v>11</v>
      </c>
      <c r="T1857" s="154">
        <v>1</v>
      </c>
      <c r="U1857" s="155">
        <v>1.1496372327351012</v>
      </c>
      <c r="V1857" s="155">
        <v>0.82116945195364388</v>
      </c>
      <c r="W1857" s="155">
        <v>0.36496420086828602</v>
      </c>
      <c r="X1857" s="154">
        <v>3</v>
      </c>
      <c r="Y1857" s="154">
        <v>4</v>
      </c>
      <c r="Z1857" s="154">
        <v>1</v>
      </c>
      <c r="AA1857" s="154">
        <v>0</v>
      </c>
      <c r="AB1857" s="154">
        <v>3</v>
      </c>
      <c r="AC1857" s="154">
        <v>1</v>
      </c>
      <c r="AD1857" s="161">
        <v>0</v>
      </c>
      <c r="AI1857" s="113"/>
      <c r="AJ1857" s="113"/>
    </row>
    <row r="1858" spans="1:36">
      <c r="A1858" s="135"/>
      <c r="B1858" s="150" t="s">
        <v>2133</v>
      </c>
      <c r="C1858" s="151" t="s">
        <v>6</v>
      </c>
      <c r="D1858" s="151" t="s">
        <v>25</v>
      </c>
      <c r="E1858" s="150" t="s">
        <v>694</v>
      </c>
      <c r="F1858" s="150" t="s">
        <v>2704</v>
      </c>
      <c r="G1858" s="150" t="s">
        <v>3662</v>
      </c>
      <c r="H1858" s="150">
        <v>99050018</v>
      </c>
      <c r="I1858" s="151" t="s">
        <v>433</v>
      </c>
      <c r="J1858" s="151" t="s">
        <v>4601</v>
      </c>
      <c r="K1858" s="150"/>
      <c r="L1858" s="150" t="s">
        <v>571</v>
      </c>
      <c r="M1858" s="150" t="s">
        <v>4637</v>
      </c>
      <c r="N1858" s="150">
        <v>15056108</v>
      </c>
      <c r="O1858" s="152">
        <v>12.177754513650022</v>
      </c>
      <c r="P1858" s="152">
        <v>13.395529965015022</v>
      </c>
      <c r="Q1858" s="152">
        <v>2.7399947655712555</v>
      </c>
      <c r="R1858" s="153">
        <v>0</v>
      </c>
      <c r="S1858" s="154">
        <v>0</v>
      </c>
      <c r="T1858" s="154">
        <v>0</v>
      </c>
      <c r="U1858" s="155">
        <v>0</v>
      </c>
      <c r="V1858" s="155">
        <v>0</v>
      </c>
      <c r="W1858" s="155">
        <v>0</v>
      </c>
      <c r="X1858" s="154">
        <v>0</v>
      </c>
      <c r="Y1858" s="154">
        <v>0</v>
      </c>
      <c r="Z1858" s="154">
        <v>0</v>
      </c>
      <c r="AA1858" s="154">
        <v>0</v>
      </c>
      <c r="AB1858" s="154">
        <v>0</v>
      </c>
      <c r="AC1858" s="154">
        <v>0</v>
      </c>
      <c r="AD1858" s="161">
        <v>0</v>
      </c>
      <c r="AI1858" s="113"/>
      <c r="AJ1858" s="113"/>
    </row>
    <row r="1859" spans="1:36">
      <c r="A1859" s="143">
        <v>99090061</v>
      </c>
      <c r="B1859" s="144" t="s">
        <v>2133</v>
      </c>
      <c r="C1859" s="145" t="s">
        <v>1</v>
      </c>
      <c r="D1859" s="145" t="s">
        <v>56</v>
      </c>
      <c r="E1859" s="144" t="s">
        <v>577</v>
      </c>
      <c r="F1859" s="144" t="s">
        <v>2704</v>
      </c>
      <c r="G1859" s="144" t="s">
        <v>3662</v>
      </c>
      <c r="H1859" s="144">
        <v>99090061</v>
      </c>
      <c r="I1859" s="145" t="s">
        <v>133</v>
      </c>
      <c r="J1859" s="145" t="s">
        <v>2777</v>
      </c>
      <c r="K1859" s="144">
        <v>115659</v>
      </c>
      <c r="L1859" s="144" t="s">
        <v>1495</v>
      </c>
      <c r="M1859" s="144" t="s">
        <v>2778</v>
      </c>
      <c r="N1859" s="144">
        <v>150922082</v>
      </c>
      <c r="O1859" s="146">
        <v>17.321218813945915</v>
      </c>
      <c r="P1859" s="146">
        <v>36.465723818833503</v>
      </c>
      <c r="Q1859" s="146">
        <v>7.2931447637667004</v>
      </c>
      <c r="R1859" s="147">
        <v>23</v>
      </c>
      <c r="S1859" s="148">
        <v>45</v>
      </c>
      <c r="T1859" s="148">
        <v>7</v>
      </c>
      <c r="U1859" s="149">
        <v>1.3278511314389667</v>
      </c>
      <c r="V1859" s="149">
        <v>1.2340355623699093</v>
      </c>
      <c r="W1859" s="149">
        <v>0.95980543739881841</v>
      </c>
      <c r="X1859" s="148">
        <v>17</v>
      </c>
      <c r="Y1859" s="148">
        <v>18</v>
      </c>
      <c r="Z1859" s="148">
        <v>0</v>
      </c>
      <c r="AA1859" s="148">
        <v>4</v>
      </c>
      <c r="AB1859" s="148">
        <v>6</v>
      </c>
      <c r="AC1859" s="148">
        <v>7</v>
      </c>
      <c r="AD1859" s="160">
        <v>0</v>
      </c>
      <c r="AI1859" s="113"/>
      <c r="AJ1859" s="113"/>
    </row>
    <row r="1860" spans="1:36">
      <c r="A1860" s="156"/>
      <c r="B1860" s="150" t="s">
        <v>2133</v>
      </c>
      <c r="C1860" s="151" t="s">
        <v>1</v>
      </c>
      <c r="D1860" s="151" t="s">
        <v>56</v>
      </c>
      <c r="E1860" s="150" t="s">
        <v>577</v>
      </c>
      <c r="F1860" s="150" t="s">
        <v>2704</v>
      </c>
      <c r="G1860" s="150" t="s">
        <v>3662</v>
      </c>
      <c r="H1860" s="150">
        <v>99090061</v>
      </c>
      <c r="I1860" s="151" t="s">
        <v>133</v>
      </c>
      <c r="J1860" s="151" t="s">
        <v>3791</v>
      </c>
      <c r="K1860" s="150">
        <v>133089</v>
      </c>
      <c r="L1860" s="150" t="s">
        <v>571</v>
      </c>
      <c r="M1860" s="150" t="s">
        <v>3792</v>
      </c>
      <c r="N1860" s="150">
        <v>150922243</v>
      </c>
      <c r="O1860" s="152">
        <v>8.6606094069729576</v>
      </c>
      <c r="P1860" s="152">
        <v>18.232861909416751</v>
      </c>
      <c r="Q1860" s="152">
        <v>3.6465723818833502</v>
      </c>
      <c r="R1860" s="153">
        <v>10</v>
      </c>
      <c r="S1860" s="154">
        <v>20</v>
      </c>
      <c r="T1860" s="154">
        <v>4</v>
      </c>
      <c r="U1860" s="155">
        <v>1.1546531577730146</v>
      </c>
      <c r="V1860" s="155">
        <v>1.0969204998843638</v>
      </c>
      <c r="W1860" s="155">
        <v>1.0969204998843638</v>
      </c>
      <c r="X1860" s="154">
        <v>8</v>
      </c>
      <c r="Y1860" s="154">
        <v>7</v>
      </c>
      <c r="Z1860" s="154">
        <v>0</v>
      </c>
      <c r="AA1860" s="154">
        <v>1</v>
      </c>
      <c r="AB1860" s="154">
        <v>4</v>
      </c>
      <c r="AC1860" s="154">
        <v>4</v>
      </c>
      <c r="AD1860" s="161">
        <v>0</v>
      </c>
      <c r="AI1860" s="113"/>
      <c r="AJ1860" s="113"/>
    </row>
    <row r="1861" spans="1:36">
      <c r="A1861" s="135"/>
      <c r="B1861" s="150" t="s">
        <v>2133</v>
      </c>
      <c r="C1861" s="151" t="s">
        <v>1</v>
      </c>
      <c r="D1861" s="151" t="s">
        <v>56</v>
      </c>
      <c r="E1861" s="150" t="s">
        <v>577</v>
      </c>
      <c r="F1861" s="150" t="s">
        <v>2704</v>
      </c>
      <c r="G1861" s="150" t="s">
        <v>3662</v>
      </c>
      <c r="H1861" s="150">
        <v>99090061</v>
      </c>
      <c r="I1861" s="151" t="s">
        <v>133</v>
      </c>
      <c r="J1861" s="151" t="s">
        <v>3124</v>
      </c>
      <c r="K1861" s="150">
        <v>131027</v>
      </c>
      <c r="L1861" s="150" t="s">
        <v>571</v>
      </c>
      <c r="M1861" s="150" t="s">
        <v>3125</v>
      </c>
      <c r="N1861" s="150">
        <v>150922100</v>
      </c>
      <c r="O1861" s="152">
        <v>8.6606094069729576</v>
      </c>
      <c r="P1861" s="152">
        <v>18.232861909416751</v>
      </c>
      <c r="Q1861" s="152">
        <v>3.6465723818833502</v>
      </c>
      <c r="R1861" s="153">
        <v>12</v>
      </c>
      <c r="S1861" s="154">
        <v>24</v>
      </c>
      <c r="T1861" s="154">
        <v>3</v>
      </c>
      <c r="U1861" s="155">
        <v>1.3855837893276175</v>
      </c>
      <c r="V1861" s="155">
        <v>1.3163045998612366</v>
      </c>
      <c r="W1861" s="155">
        <v>0.8226903749132729</v>
      </c>
      <c r="X1861" s="154">
        <v>8</v>
      </c>
      <c r="Y1861" s="154">
        <v>11</v>
      </c>
      <c r="Z1861" s="154">
        <v>0</v>
      </c>
      <c r="AA1861" s="154">
        <v>3</v>
      </c>
      <c r="AB1861" s="154">
        <v>2</v>
      </c>
      <c r="AC1861" s="154">
        <v>3</v>
      </c>
      <c r="AD1861" s="161">
        <v>0</v>
      </c>
      <c r="AI1861" s="113"/>
      <c r="AJ1861" s="113"/>
    </row>
    <row r="1862" spans="1:36">
      <c r="A1862" s="143">
        <v>1093402</v>
      </c>
      <c r="B1862" s="144" t="s">
        <v>2133</v>
      </c>
      <c r="C1862" s="145" t="s">
        <v>1</v>
      </c>
      <c r="D1862" s="145" t="s">
        <v>54</v>
      </c>
      <c r="E1862" s="144" t="s">
        <v>577</v>
      </c>
      <c r="F1862" s="144" t="s">
        <v>2704</v>
      </c>
      <c r="G1862" s="144" t="s">
        <v>3662</v>
      </c>
      <c r="H1862" s="144">
        <v>1093402</v>
      </c>
      <c r="I1862" s="145" t="s">
        <v>177</v>
      </c>
      <c r="J1862" s="145" t="s">
        <v>2779</v>
      </c>
      <c r="K1862" s="144">
        <v>125126</v>
      </c>
      <c r="L1862" s="144" t="s">
        <v>1495</v>
      </c>
      <c r="M1862" s="144" t="s">
        <v>2780</v>
      </c>
      <c r="N1862" s="144">
        <v>150921568</v>
      </c>
      <c r="O1862" s="146">
        <v>18.232861909416751</v>
      </c>
      <c r="P1862" s="146">
        <v>27.349292864125132</v>
      </c>
      <c r="Q1862" s="146">
        <v>5.4698585728250251</v>
      </c>
      <c r="R1862" s="147">
        <v>32</v>
      </c>
      <c r="S1862" s="148">
        <v>25</v>
      </c>
      <c r="T1862" s="148">
        <v>3</v>
      </c>
      <c r="U1862" s="149">
        <v>1.7550727998149822</v>
      </c>
      <c r="V1862" s="149">
        <v>0.91410041657030305</v>
      </c>
      <c r="W1862" s="149">
        <v>0.54846024994218201</v>
      </c>
      <c r="X1862" s="148">
        <v>1</v>
      </c>
      <c r="Y1862" s="148">
        <v>7</v>
      </c>
      <c r="Z1862" s="148">
        <v>0</v>
      </c>
      <c r="AA1862" s="148">
        <v>2</v>
      </c>
      <c r="AB1862" s="148">
        <v>15</v>
      </c>
      <c r="AC1862" s="148">
        <v>1</v>
      </c>
      <c r="AD1862" s="160">
        <v>2</v>
      </c>
      <c r="AI1862" s="113"/>
      <c r="AJ1862" s="113"/>
    </row>
    <row r="1863" spans="1:36">
      <c r="A1863" s="156"/>
      <c r="B1863" s="150" t="s">
        <v>2133</v>
      </c>
      <c r="C1863" s="151" t="s">
        <v>1</v>
      </c>
      <c r="D1863" s="151" t="s">
        <v>54</v>
      </c>
      <c r="E1863" s="150" t="s">
        <v>577</v>
      </c>
      <c r="F1863" s="150" t="s">
        <v>2704</v>
      </c>
      <c r="G1863" s="150" t="s">
        <v>3662</v>
      </c>
      <c r="H1863" s="150">
        <v>1093402</v>
      </c>
      <c r="I1863" s="151" t="s">
        <v>177</v>
      </c>
      <c r="J1863" s="151" t="s">
        <v>2781</v>
      </c>
      <c r="K1863" s="150">
        <v>125085</v>
      </c>
      <c r="L1863" s="150" t="s">
        <v>571</v>
      </c>
      <c r="M1863" s="150" t="s">
        <v>2782</v>
      </c>
      <c r="N1863" s="150">
        <v>150921512</v>
      </c>
      <c r="O1863" s="152">
        <v>9.1164309547083757</v>
      </c>
      <c r="P1863" s="152">
        <v>13.674646432062566</v>
      </c>
      <c r="Q1863" s="152">
        <v>2.7349292864125125</v>
      </c>
      <c r="R1863" s="153">
        <v>21</v>
      </c>
      <c r="S1863" s="154">
        <v>23</v>
      </c>
      <c r="T1863" s="154">
        <v>3</v>
      </c>
      <c r="U1863" s="155">
        <v>2.303533049757164</v>
      </c>
      <c r="V1863" s="155">
        <v>1.6819447664893576</v>
      </c>
      <c r="W1863" s="155">
        <v>1.096920499884364</v>
      </c>
      <c r="X1863" s="154">
        <v>1</v>
      </c>
      <c r="Y1863" s="154">
        <v>7</v>
      </c>
      <c r="Z1863" s="154">
        <v>0</v>
      </c>
      <c r="AA1863" s="154">
        <v>2</v>
      </c>
      <c r="AB1863" s="154">
        <v>13</v>
      </c>
      <c r="AC1863" s="154">
        <v>1</v>
      </c>
      <c r="AD1863" s="161">
        <v>2</v>
      </c>
      <c r="AI1863" s="113"/>
      <c r="AJ1863" s="113"/>
    </row>
    <row r="1864" spans="1:36">
      <c r="A1864" s="135"/>
      <c r="B1864" s="150" t="s">
        <v>2133</v>
      </c>
      <c r="C1864" s="151" t="s">
        <v>1</v>
      </c>
      <c r="D1864" s="151" t="s">
        <v>54</v>
      </c>
      <c r="E1864" s="150" t="s">
        <v>577</v>
      </c>
      <c r="F1864" s="150" t="s">
        <v>2704</v>
      </c>
      <c r="G1864" s="150" t="s">
        <v>3662</v>
      </c>
      <c r="H1864" s="150">
        <v>1093402</v>
      </c>
      <c r="I1864" s="151" t="s">
        <v>177</v>
      </c>
      <c r="J1864" s="151" t="s">
        <v>576</v>
      </c>
      <c r="K1864" s="150"/>
      <c r="L1864" s="150" t="s">
        <v>571</v>
      </c>
      <c r="M1864" s="150"/>
      <c r="N1864" s="150" t="s">
        <v>4215</v>
      </c>
      <c r="O1864" s="152">
        <v>9.1164309547083757</v>
      </c>
      <c r="P1864" s="152">
        <v>13.674646432062566</v>
      </c>
      <c r="Q1864" s="152">
        <v>2.7349292864125125</v>
      </c>
      <c r="R1864" s="153">
        <v>0</v>
      </c>
      <c r="S1864" s="154">
        <v>0</v>
      </c>
      <c r="T1864" s="154">
        <v>0</v>
      </c>
      <c r="U1864" s="155">
        <v>0</v>
      </c>
      <c r="V1864" s="155">
        <v>0</v>
      </c>
      <c r="W1864" s="155">
        <v>0</v>
      </c>
      <c r="X1864" s="154">
        <v>0</v>
      </c>
      <c r="Y1864" s="154">
        <v>0</v>
      </c>
      <c r="Z1864" s="154">
        <v>0</v>
      </c>
      <c r="AA1864" s="154">
        <v>0</v>
      </c>
      <c r="AB1864" s="154">
        <v>0</v>
      </c>
      <c r="AC1864" s="154">
        <v>0</v>
      </c>
      <c r="AD1864" s="161">
        <v>0</v>
      </c>
      <c r="AI1864" s="113"/>
      <c r="AJ1864" s="113"/>
    </row>
    <row r="1865" spans="1:36">
      <c r="A1865" s="143">
        <v>99020008</v>
      </c>
      <c r="B1865" s="144" t="s">
        <v>2133</v>
      </c>
      <c r="C1865" s="145" t="s">
        <v>3</v>
      </c>
      <c r="D1865" s="145" t="s">
        <v>3855</v>
      </c>
      <c r="E1865" s="144" t="s">
        <v>925</v>
      </c>
      <c r="F1865" s="144" t="s">
        <v>2704</v>
      </c>
      <c r="G1865" s="144" t="s">
        <v>3662</v>
      </c>
      <c r="H1865" s="144">
        <v>99020008</v>
      </c>
      <c r="I1865" s="145" t="s">
        <v>344</v>
      </c>
      <c r="J1865" s="145" t="s">
        <v>2971</v>
      </c>
      <c r="K1865" s="144">
        <v>129791</v>
      </c>
      <c r="L1865" s="144" t="s">
        <v>1495</v>
      </c>
      <c r="M1865" s="144" t="s">
        <v>2972</v>
      </c>
      <c r="N1865" s="144">
        <v>15023736</v>
      </c>
      <c r="O1865" s="146">
        <v>45.768998037221117</v>
      </c>
      <c r="P1865" s="146">
        <v>40.276718272754572</v>
      </c>
      <c r="Q1865" s="146">
        <v>8.2384196466997999</v>
      </c>
      <c r="R1865" s="147">
        <v>11</v>
      </c>
      <c r="S1865" s="148">
        <v>13</v>
      </c>
      <c r="T1865" s="148">
        <v>0</v>
      </c>
      <c r="U1865" s="149">
        <v>0.24033735654545846</v>
      </c>
      <c r="V1865" s="149">
        <v>0.32276711106311579</v>
      </c>
      <c r="W1865" s="149">
        <v>0</v>
      </c>
      <c r="X1865" s="148">
        <v>1</v>
      </c>
      <c r="Y1865" s="148">
        <v>6</v>
      </c>
      <c r="Z1865" s="148">
        <v>0</v>
      </c>
      <c r="AA1865" s="148">
        <v>0</v>
      </c>
      <c r="AB1865" s="148">
        <v>6</v>
      </c>
      <c r="AC1865" s="148">
        <v>0</v>
      </c>
      <c r="AD1865" s="160">
        <v>0</v>
      </c>
      <c r="AI1865" s="113"/>
      <c r="AJ1865" s="113"/>
    </row>
    <row r="1866" spans="1:36">
      <c r="A1866" s="156"/>
      <c r="B1866" s="150" t="s">
        <v>2133</v>
      </c>
      <c r="C1866" s="151" t="s">
        <v>3</v>
      </c>
      <c r="D1866" s="151" t="s">
        <v>3855</v>
      </c>
      <c r="E1866" s="150" t="s">
        <v>925</v>
      </c>
      <c r="F1866" s="150" t="s">
        <v>2704</v>
      </c>
      <c r="G1866" s="150" t="s">
        <v>3662</v>
      </c>
      <c r="H1866" s="150">
        <v>99020008</v>
      </c>
      <c r="I1866" s="151" t="s">
        <v>344</v>
      </c>
      <c r="J1866" s="151" t="s">
        <v>4727</v>
      </c>
      <c r="K1866" s="150">
        <v>136652</v>
      </c>
      <c r="L1866" s="150" t="s">
        <v>571</v>
      </c>
      <c r="M1866" s="150" t="s">
        <v>4728</v>
      </c>
      <c r="N1866" s="150">
        <v>15023872</v>
      </c>
      <c r="O1866" s="152">
        <v>22.884499018610558</v>
      </c>
      <c r="P1866" s="152">
        <v>20.138359136377286</v>
      </c>
      <c r="Q1866" s="152">
        <v>4.1192098233498999</v>
      </c>
      <c r="R1866" s="153">
        <v>0</v>
      </c>
      <c r="S1866" s="154">
        <v>2</v>
      </c>
      <c r="T1866" s="154">
        <v>0</v>
      </c>
      <c r="U1866" s="155">
        <v>0</v>
      </c>
      <c r="V1866" s="155">
        <v>9.9312957250189474E-2</v>
      </c>
      <c r="W1866" s="155">
        <v>0</v>
      </c>
      <c r="X1866" s="154">
        <v>0</v>
      </c>
      <c r="Y1866" s="154">
        <v>2</v>
      </c>
      <c r="Z1866" s="154">
        <v>0</v>
      </c>
      <c r="AA1866" s="154">
        <v>0</v>
      </c>
      <c r="AB1866" s="154">
        <v>0</v>
      </c>
      <c r="AC1866" s="154">
        <v>0</v>
      </c>
      <c r="AD1866" s="161">
        <v>0</v>
      </c>
      <c r="AI1866" s="113"/>
      <c r="AJ1866" s="113"/>
    </row>
    <row r="1867" spans="1:36">
      <c r="A1867" s="135"/>
      <c r="B1867" s="150" t="s">
        <v>2133</v>
      </c>
      <c r="C1867" s="151" t="s">
        <v>3</v>
      </c>
      <c r="D1867" s="151" t="s">
        <v>3855</v>
      </c>
      <c r="E1867" s="150" t="s">
        <v>925</v>
      </c>
      <c r="F1867" s="150" t="s">
        <v>2704</v>
      </c>
      <c r="G1867" s="150" t="s">
        <v>3662</v>
      </c>
      <c r="H1867" s="150">
        <v>99020008</v>
      </c>
      <c r="I1867" s="151" t="s">
        <v>344</v>
      </c>
      <c r="J1867" s="151" t="s">
        <v>4638</v>
      </c>
      <c r="K1867" s="150">
        <v>136514</v>
      </c>
      <c r="L1867" s="150" t="s">
        <v>571</v>
      </c>
      <c r="M1867" s="150" t="s">
        <v>4729</v>
      </c>
      <c r="N1867" s="150">
        <v>15023867</v>
      </c>
      <c r="O1867" s="152">
        <v>22.884499018610558</v>
      </c>
      <c r="P1867" s="152">
        <v>20.138359136377286</v>
      </c>
      <c r="Q1867" s="152">
        <v>4.1192098233498999</v>
      </c>
      <c r="R1867" s="153">
        <v>1</v>
      </c>
      <c r="S1867" s="154">
        <v>4</v>
      </c>
      <c r="T1867" s="154">
        <v>0</v>
      </c>
      <c r="U1867" s="155">
        <v>4.3697701190083357E-2</v>
      </c>
      <c r="V1867" s="155">
        <v>0.19862591450037895</v>
      </c>
      <c r="W1867" s="155">
        <v>0</v>
      </c>
      <c r="X1867" s="154">
        <v>0</v>
      </c>
      <c r="Y1867" s="154">
        <v>2</v>
      </c>
      <c r="Z1867" s="154">
        <v>0</v>
      </c>
      <c r="AA1867" s="154">
        <v>0</v>
      </c>
      <c r="AB1867" s="154">
        <v>2</v>
      </c>
      <c r="AC1867" s="154">
        <v>0</v>
      </c>
      <c r="AD1867" s="161">
        <v>0</v>
      </c>
      <c r="AI1867" s="113"/>
      <c r="AJ1867" s="113"/>
    </row>
    <row r="1868" spans="1:36">
      <c r="A1868" s="157">
        <v>99020007</v>
      </c>
      <c r="B1868" s="144" t="s">
        <v>2133</v>
      </c>
      <c r="C1868" s="145" t="s">
        <v>3</v>
      </c>
      <c r="D1868" s="145" t="s">
        <v>58</v>
      </c>
      <c r="E1868" s="144" t="s">
        <v>925</v>
      </c>
      <c r="F1868" s="144" t="s">
        <v>2704</v>
      </c>
      <c r="G1868" s="144" t="s">
        <v>3662</v>
      </c>
      <c r="H1868" s="144">
        <v>99020007</v>
      </c>
      <c r="I1868" s="145" t="s">
        <v>345</v>
      </c>
      <c r="J1868" s="145" t="s">
        <v>2789</v>
      </c>
      <c r="K1868" s="144">
        <v>5682</v>
      </c>
      <c r="L1868" s="144" t="s">
        <v>1495</v>
      </c>
      <c r="M1868" s="144" t="s">
        <v>2790</v>
      </c>
      <c r="N1868" s="144">
        <v>15023536</v>
      </c>
      <c r="O1868" s="146">
        <v>49.430517880198799</v>
      </c>
      <c r="P1868" s="146">
        <v>60.415077409131868</v>
      </c>
      <c r="Q1868" s="146">
        <v>11.899939489677493</v>
      </c>
      <c r="R1868" s="147">
        <v>40</v>
      </c>
      <c r="S1868" s="148">
        <v>62</v>
      </c>
      <c r="T1868" s="148">
        <v>0</v>
      </c>
      <c r="U1868" s="149">
        <v>0.80921668870524743</v>
      </c>
      <c r="V1868" s="149">
        <v>1.0262338915852911</v>
      </c>
      <c r="W1868" s="149">
        <v>0</v>
      </c>
      <c r="X1868" s="148">
        <v>8</v>
      </c>
      <c r="Y1868" s="148">
        <v>16</v>
      </c>
      <c r="Z1868" s="148">
        <v>1</v>
      </c>
      <c r="AA1868" s="148">
        <v>1</v>
      </c>
      <c r="AB1868" s="148">
        <v>36</v>
      </c>
      <c r="AC1868" s="148">
        <v>0</v>
      </c>
      <c r="AD1868" s="160">
        <v>0</v>
      </c>
      <c r="AI1868" s="113"/>
      <c r="AJ1868" s="113"/>
    </row>
    <row r="1869" spans="1:36">
      <c r="A1869" s="156"/>
      <c r="B1869" s="150" t="s">
        <v>2133</v>
      </c>
      <c r="C1869" s="151" t="s">
        <v>3</v>
      </c>
      <c r="D1869" s="151" t="s">
        <v>58</v>
      </c>
      <c r="E1869" s="150" t="s">
        <v>925</v>
      </c>
      <c r="F1869" s="150" t="s">
        <v>2704</v>
      </c>
      <c r="G1869" s="150" t="s">
        <v>3662</v>
      </c>
      <c r="H1869" s="150">
        <v>99020007</v>
      </c>
      <c r="I1869" s="151" t="s">
        <v>345</v>
      </c>
      <c r="J1869" s="151" t="s">
        <v>2787</v>
      </c>
      <c r="K1869" s="150">
        <v>107691</v>
      </c>
      <c r="L1869" s="150" t="s">
        <v>571</v>
      </c>
      <c r="M1869" s="150" t="s">
        <v>2788</v>
      </c>
      <c r="N1869" s="150">
        <v>15023278</v>
      </c>
      <c r="O1869" s="152">
        <v>16.4768392933996</v>
      </c>
      <c r="P1869" s="152">
        <v>20.138359136377289</v>
      </c>
      <c r="Q1869" s="152">
        <v>3.9666464965591643</v>
      </c>
      <c r="R1869" s="153">
        <v>14</v>
      </c>
      <c r="S1869" s="154">
        <v>18</v>
      </c>
      <c r="T1869" s="154">
        <v>0</v>
      </c>
      <c r="U1869" s="155">
        <v>0.84967752314050982</v>
      </c>
      <c r="V1869" s="155">
        <v>0.89381661525170508</v>
      </c>
      <c r="W1869" s="155">
        <v>0</v>
      </c>
      <c r="X1869" s="154">
        <v>4</v>
      </c>
      <c r="Y1869" s="154">
        <v>5</v>
      </c>
      <c r="Z1869" s="154">
        <v>1</v>
      </c>
      <c r="AA1869" s="154">
        <v>1</v>
      </c>
      <c r="AB1869" s="154">
        <v>7</v>
      </c>
      <c r="AC1869" s="154">
        <v>0</v>
      </c>
      <c r="AD1869" s="161">
        <v>0</v>
      </c>
      <c r="AI1869" s="113"/>
      <c r="AJ1869" s="113"/>
    </row>
    <row r="1870" spans="1:36">
      <c r="A1870" s="156"/>
      <c r="B1870" s="150" t="s">
        <v>2133</v>
      </c>
      <c r="C1870" s="151" t="s">
        <v>3</v>
      </c>
      <c r="D1870" s="151" t="s">
        <v>58</v>
      </c>
      <c r="E1870" s="150" t="s">
        <v>925</v>
      </c>
      <c r="F1870" s="150" t="s">
        <v>2704</v>
      </c>
      <c r="G1870" s="150" t="s">
        <v>3662</v>
      </c>
      <c r="H1870" s="150">
        <v>99020007</v>
      </c>
      <c r="I1870" s="151" t="s">
        <v>345</v>
      </c>
      <c r="J1870" s="151" t="s">
        <v>2783</v>
      </c>
      <c r="K1870" s="150">
        <v>123950</v>
      </c>
      <c r="L1870" s="150" t="s">
        <v>571</v>
      </c>
      <c r="M1870" s="150" t="s">
        <v>2784</v>
      </c>
      <c r="N1870" s="150">
        <v>15023678</v>
      </c>
      <c r="O1870" s="152">
        <v>16.4768392933996</v>
      </c>
      <c r="P1870" s="152">
        <v>20.138359136377289</v>
      </c>
      <c r="Q1870" s="152">
        <v>3.9666464965591643</v>
      </c>
      <c r="R1870" s="153">
        <v>14</v>
      </c>
      <c r="S1870" s="154">
        <v>24</v>
      </c>
      <c r="T1870" s="154">
        <v>0</v>
      </c>
      <c r="U1870" s="155">
        <v>0.84967752314050982</v>
      </c>
      <c r="V1870" s="155">
        <v>1.1917554870022735</v>
      </c>
      <c r="W1870" s="155">
        <v>0</v>
      </c>
      <c r="X1870" s="154">
        <v>3</v>
      </c>
      <c r="Y1870" s="154">
        <v>7</v>
      </c>
      <c r="Z1870" s="154">
        <v>0</v>
      </c>
      <c r="AA1870" s="154">
        <v>0</v>
      </c>
      <c r="AB1870" s="154">
        <v>14</v>
      </c>
      <c r="AC1870" s="154">
        <v>0</v>
      </c>
      <c r="AD1870" s="161">
        <v>0</v>
      </c>
      <c r="AI1870" s="113"/>
      <c r="AJ1870" s="113"/>
    </row>
    <row r="1871" spans="1:36">
      <c r="A1871" s="156"/>
      <c r="B1871" s="150" t="s">
        <v>2133</v>
      </c>
      <c r="C1871" s="151" t="s">
        <v>3</v>
      </c>
      <c r="D1871" s="151" t="s">
        <v>58</v>
      </c>
      <c r="E1871" s="150" t="s">
        <v>925</v>
      </c>
      <c r="F1871" s="150" t="s">
        <v>2704</v>
      </c>
      <c r="G1871" s="150" t="s">
        <v>3662</v>
      </c>
      <c r="H1871" s="150">
        <v>99020007</v>
      </c>
      <c r="I1871" s="151" t="s">
        <v>345</v>
      </c>
      <c r="J1871" s="151" t="s">
        <v>2785</v>
      </c>
      <c r="K1871" s="150">
        <v>125226</v>
      </c>
      <c r="L1871" s="150" t="s">
        <v>571</v>
      </c>
      <c r="M1871" s="150" t="s">
        <v>2786</v>
      </c>
      <c r="N1871" s="150">
        <v>15023530</v>
      </c>
      <c r="O1871" s="152">
        <v>16.4768392933996</v>
      </c>
      <c r="P1871" s="152">
        <v>20.138359136377289</v>
      </c>
      <c r="Q1871" s="152">
        <v>3.9666464965591643</v>
      </c>
      <c r="R1871" s="153">
        <v>11</v>
      </c>
      <c r="S1871" s="154">
        <v>18</v>
      </c>
      <c r="T1871" s="154">
        <v>0</v>
      </c>
      <c r="U1871" s="155">
        <v>0.6676037681818292</v>
      </c>
      <c r="V1871" s="155">
        <v>0.89381661525170508</v>
      </c>
      <c r="W1871" s="155">
        <v>0</v>
      </c>
      <c r="X1871" s="154">
        <v>1</v>
      </c>
      <c r="Y1871" s="154">
        <v>4</v>
      </c>
      <c r="Z1871" s="154">
        <v>0</v>
      </c>
      <c r="AA1871" s="154">
        <v>0</v>
      </c>
      <c r="AB1871" s="154">
        <v>13</v>
      </c>
      <c r="AC1871" s="154">
        <v>0</v>
      </c>
      <c r="AD1871" s="161">
        <v>0</v>
      </c>
      <c r="AI1871" s="113"/>
      <c r="AJ1871" s="113"/>
    </row>
    <row r="1872" spans="1:36">
      <c r="A1872" s="143">
        <v>99030007</v>
      </c>
      <c r="B1872" s="144" t="s">
        <v>2133</v>
      </c>
      <c r="C1872" s="145" t="s">
        <v>2</v>
      </c>
      <c r="D1872" s="145" t="s">
        <v>9</v>
      </c>
      <c r="E1872" s="144" t="s">
        <v>653</v>
      </c>
      <c r="F1872" s="144" t="s">
        <v>2704</v>
      </c>
      <c r="G1872" s="144" t="s">
        <v>3662</v>
      </c>
      <c r="H1872" s="144">
        <v>99030007</v>
      </c>
      <c r="I1872" s="145" t="s">
        <v>269</v>
      </c>
      <c r="J1872" s="145" t="s">
        <v>2791</v>
      </c>
      <c r="K1872" s="144">
        <v>88344</v>
      </c>
      <c r="L1872" s="144" t="s">
        <v>1495</v>
      </c>
      <c r="M1872" s="144" t="s">
        <v>2792</v>
      </c>
      <c r="N1872" s="144">
        <v>15033891</v>
      </c>
      <c r="O1872" s="146">
        <v>54.773463253143568</v>
      </c>
      <c r="P1872" s="146">
        <v>0</v>
      </c>
      <c r="Q1872" s="146">
        <v>0</v>
      </c>
      <c r="R1872" s="147">
        <v>61</v>
      </c>
      <c r="S1872" s="148">
        <v>3</v>
      </c>
      <c r="T1872" s="148">
        <v>0</v>
      </c>
      <c r="U1872" s="149">
        <v>1.1136779815816937</v>
      </c>
      <c r="V1872" s="149" t="s">
        <v>4215</v>
      </c>
      <c r="W1872" s="149" t="s">
        <v>4215</v>
      </c>
      <c r="X1872" s="148">
        <v>3</v>
      </c>
      <c r="Y1872" s="148">
        <v>0</v>
      </c>
      <c r="Z1872" s="148">
        <v>0</v>
      </c>
      <c r="AA1872" s="148">
        <v>0</v>
      </c>
      <c r="AB1872" s="148">
        <v>0</v>
      </c>
      <c r="AC1872" s="148">
        <v>0</v>
      </c>
      <c r="AD1872" s="160">
        <v>0</v>
      </c>
      <c r="AI1872" s="113"/>
      <c r="AJ1872" s="113"/>
    </row>
    <row r="1873" spans="1:36">
      <c r="A1873" s="135"/>
      <c r="B1873" s="150" t="s">
        <v>2133</v>
      </c>
      <c r="C1873" s="151" t="s">
        <v>2</v>
      </c>
      <c r="D1873" s="151" t="s">
        <v>9</v>
      </c>
      <c r="E1873" s="150" t="s">
        <v>653</v>
      </c>
      <c r="F1873" s="150" t="s">
        <v>2704</v>
      </c>
      <c r="G1873" s="150" t="s">
        <v>3662</v>
      </c>
      <c r="H1873" s="150">
        <v>99030007</v>
      </c>
      <c r="I1873" s="151" t="s">
        <v>269</v>
      </c>
      <c r="J1873" s="151" t="s">
        <v>2793</v>
      </c>
      <c r="K1873" s="150">
        <v>4634</v>
      </c>
      <c r="L1873" s="150" t="s">
        <v>571</v>
      </c>
      <c r="M1873" s="150" t="s">
        <v>2794</v>
      </c>
      <c r="N1873" s="150">
        <v>15034619</v>
      </c>
      <c r="O1873" s="152">
        <v>54.773463253143568</v>
      </c>
      <c r="P1873" s="152">
        <v>0</v>
      </c>
      <c r="Q1873" s="152">
        <v>0</v>
      </c>
      <c r="R1873" s="153">
        <v>61</v>
      </c>
      <c r="S1873" s="154">
        <v>3</v>
      </c>
      <c r="T1873" s="154">
        <v>0</v>
      </c>
      <c r="U1873" s="155">
        <v>1.1136779815816937</v>
      </c>
      <c r="V1873" s="155" t="s">
        <v>4215</v>
      </c>
      <c r="W1873" s="155" t="s">
        <v>4215</v>
      </c>
      <c r="X1873" s="154">
        <v>3</v>
      </c>
      <c r="Y1873" s="154">
        <v>0</v>
      </c>
      <c r="Z1873" s="154">
        <v>0</v>
      </c>
      <c r="AA1873" s="154">
        <v>0</v>
      </c>
      <c r="AB1873" s="154">
        <v>0</v>
      </c>
      <c r="AC1873" s="154">
        <v>0</v>
      </c>
      <c r="AD1873" s="161">
        <v>0</v>
      </c>
      <c r="AI1873" s="113"/>
      <c r="AJ1873" s="113"/>
    </row>
    <row r="1874" spans="1:36">
      <c r="A1874" s="143">
        <v>99050017</v>
      </c>
      <c r="B1874" s="144" t="s">
        <v>2133</v>
      </c>
      <c r="C1874" s="145" t="s">
        <v>6</v>
      </c>
      <c r="D1874" s="145" t="s">
        <v>59</v>
      </c>
      <c r="E1874" s="144" t="s">
        <v>694</v>
      </c>
      <c r="F1874" s="144" t="s">
        <v>2704</v>
      </c>
      <c r="G1874" s="144" t="s">
        <v>3662</v>
      </c>
      <c r="H1874" s="144">
        <v>99050017</v>
      </c>
      <c r="I1874" s="145" t="s">
        <v>434</v>
      </c>
      <c r="J1874" s="145" t="s">
        <v>3550</v>
      </c>
      <c r="K1874" s="144">
        <v>2395</v>
      </c>
      <c r="L1874" s="144" t="s">
        <v>1495</v>
      </c>
      <c r="M1874" s="144" t="s">
        <v>3911</v>
      </c>
      <c r="N1874" s="144">
        <v>15055981</v>
      </c>
      <c r="O1874" s="146">
        <v>31.053274009807563</v>
      </c>
      <c r="P1874" s="146">
        <v>35.619931952426313</v>
      </c>
      <c r="Q1874" s="146">
        <v>7.3066527081900139</v>
      </c>
      <c r="R1874" s="147">
        <v>66</v>
      </c>
      <c r="S1874" s="148">
        <v>23</v>
      </c>
      <c r="T1874" s="148">
        <v>0</v>
      </c>
      <c r="U1874" s="149">
        <v>2.1253797579976657</v>
      </c>
      <c r="V1874" s="149">
        <v>0.64570589384389088</v>
      </c>
      <c r="W1874" s="149">
        <v>0</v>
      </c>
      <c r="X1874" s="148">
        <v>2</v>
      </c>
      <c r="Y1874" s="148">
        <v>7</v>
      </c>
      <c r="Z1874" s="148">
        <v>0</v>
      </c>
      <c r="AA1874" s="148">
        <v>0</v>
      </c>
      <c r="AB1874" s="148">
        <v>14</v>
      </c>
      <c r="AC1874" s="148">
        <v>0</v>
      </c>
      <c r="AD1874" s="160">
        <v>0</v>
      </c>
      <c r="AI1874" s="113"/>
      <c r="AJ1874" s="113"/>
    </row>
    <row r="1875" spans="1:36">
      <c r="A1875" s="156"/>
      <c r="B1875" s="150" t="s">
        <v>2133</v>
      </c>
      <c r="C1875" s="151" t="s">
        <v>6</v>
      </c>
      <c r="D1875" s="151" t="s">
        <v>59</v>
      </c>
      <c r="E1875" s="150" t="s">
        <v>694</v>
      </c>
      <c r="F1875" s="150" t="s">
        <v>2704</v>
      </c>
      <c r="G1875" s="150" t="s">
        <v>3662</v>
      </c>
      <c r="H1875" s="150">
        <v>99050017</v>
      </c>
      <c r="I1875" s="151" t="s">
        <v>434</v>
      </c>
      <c r="J1875" s="151" t="s">
        <v>2799</v>
      </c>
      <c r="K1875" s="150">
        <v>2141</v>
      </c>
      <c r="L1875" s="150" t="s">
        <v>571</v>
      </c>
      <c r="M1875" s="150" t="s">
        <v>2800</v>
      </c>
      <c r="N1875" s="150">
        <v>15055609</v>
      </c>
      <c r="O1875" s="152">
        <v>15.526637004903781</v>
      </c>
      <c r="P1875" s="152">
        <v>17.809965976213157</v>
      </c>
      <c r="Q1875" s="152">
        <v>3.6533263540950069</v>
      </c>
      <c r="R1875" s="153">
        <v>36</v>
      </c>
      <c r="S1875" s="154">
        <v>8</v>
      </c>
      <c r="T1875" s="154">
        <v>0</v>
      </c>
      <c r="U1875" s="155">
        <v>2.3185960996338171</v>
      </c>
      <c r="V1875" s="155">
        <v>0.44918670876096756</v>
      </c>
      <c r="W1875" s="155">
        <v>0</v>
      </c>
      <c r="X1875" s="154">
        <v>1</v>
      </c>
      <c r="Y1875" s="154">
        <v>1</v>
      </c>
      <c r="Z1875" s="154">
        <v>0</v>
      </c>
      <c r="AA1875" s="154">
        <v>0</v>
      </c>
      <c r="AB1875" s="154">
        <v>6</v>
      </c>
      <c r="AC1875" s="154">
        <v>0</v>
      </c>
      <c r="AD1875" s="161">
        <v>0</v>
      </c>
      <c r="AI1875" s="113"/>
      <c r="AJ1875" s="113"/>
    </row>
    <row r="1876" spans="1:36">
      <c r="A1876" s="135"/>
      <c r="B1876" s="150" t="s">
        <v>2133</v>
      </c>
      <c r="C1876" s="151" t="s">
        <v>6</v>
      </c>
      <c r="D1876" s="151" t="s">
        <v>59</v>
      </c>
      <c r="E1876" s="150" t="s">
        <v>694</v>
      </c>
      <c r="F1876" s="150" t="s">
        <v>2704</v>
      </c>
      <c r="G1876" s="150" t="s">
        <v>3662</v>
      </c>
      <c r="H1876" s="150">
        <v>99050017</v>
      </c>
      <c r="I1876" s="151" t="s">
        <v>434</v>
      </c>
      <c r="J1876" s="151" t="s">
        <v>2797</v>
      </c>
      <c r="K1876" s="150">
        <v>2274</v>
      </c>
      <c r="L1876" s="150" t="s">
        <v>571</v>
      </c>
      <c r="M1876" s="150" t="s">
        <v>2798</v>
      </c>
      <c r="N1876" s="150">
        <v>15055932</v>
      </c>
      <c r="O1876" s="152">
        <v>15.526637004903781</v>
      </c>
      <c r="P1876" s="152">
        <v>17.809965976213157</v>
      </c>
      <c r="Q1876" s="152">
        <v>3.6533263540950069</v>
      </c>
      <c r="R1876" s="153">
        <v>27</v>
      </c>
      <c r="S1876" s="154">
        <v>15</v>
      </c>
      <c r="T1876" s="154">
        <v>0</v>
      </c>
      <c r="U1876" s="155">
        <v>1.7389470747253628</v>
      </c>
      <c r="V1876" s="155">
        <v>0.84222507892681409</v>
      </c>
      <c r="W1876" s="155">
        <v>0</v>
      </c>
      <c r="X1876" s="154">
        <v>1</v>
      </c>
      <c r="Y1876" s="154">
        <v>6</v>
      </c>
      <c r="Z1876" s="154">
        <v>0</v>
      </c>
      <c r="AA1876" s="154">
        <v>0</v>
      </c>
      <c r="AB1876" s="154">
        <v>8</v>
      </c>
      <c r="AC1876" s="154">
        <v>0</v>
      </c>
      <c r="AD1876" s="161">
        <v>0</v>
      </c>
      <c r="AI1876" s="113"/>
      <c r="AJ1876" s="113"/>
    </row>
    <row r="1877" spans="1:36">
      <c r="A1877" s="157">
        <v>99050019</v>
      </c>
      <c r="B1877" s="144" t="s">
        <v>2133</v>
      </c>
      <c r="C1877" s="145" t="s">
        <v>6</v>
      </c>
      <c r="D1877" s="145" t="s">
        <v>59</v>
      </c>
      <c r="E1877" s="144" t="s">
        <v>694</v>
      </c>
      <c r="F1877" s="144" t="s">
        <v>2704</v>
      </c>
      <c r="G1877" s="144" t="s">
        <v>3662</v>
      </c>
      <c r="H1877" s="144">
        <v>99050019</v>
      </c>
      <c r="I1877" s="145" t="s">
        <v>435</v>
      </c>
      <c r="J1877" s="145" t="s">
        <v>2803</v>
      </c>
      <c r="K1877" s="144">
        <v>2149</v>
      </c>
      <c r="L1877" s="144" t="s">
        <v>1495</v>
      </c>
      <c r="M1877" s="144" t="s">
        <v>2804</v>
      </c>
      <c r="N1877" s="144">
        <v>15055937</v>
      </c>
      <c r="O1877" s="146">
        <v>61.193216431091351</v>
      </c>
      <c r="P1877" s="146">
        <v>45.666579426187575</v>
      </c>
      <c r="Q1877" s="146">
        <v>9.1333158852375167</v>
      </c>
      <c r="R1877" s="147">
        <v>100</v>
      </c>
      <c r="S1877" s="148">
        <v>50</v>
      </c>
      <c r="T1877" s="148">
        <v>3</v>
      </c>
      <c r="U1877" s="149">
        <v>1.634168063589341</v>
      </c>
      <c r="V1877" s="149">
        <v>1.0948926026048584</v>
      </c>
      <c r="W1877" s="149">
        <v>0.3284677807814575</v>
      </c>
      <c r="X1877" s="148">
        <v>9</v>
      </c>
      <c r="Y1877" s="148">
        <v>25</v>
      </c>
      <c r="Z1877" s="148">
        <v>0</v>
      </c>
      <c r="AA1877" s="148">
        <v>3</v>
      </c>
      <c r="AB1877" s="148">
        <v>13</v>
      </c>
      <c r="AC1877" s="148">
        <v>2</v>
      </c>
      <c r="AD1877" s="160">
        <v>1</v>
      </c>
      <c r="AI1877" s="113"/>
      <c r="AJ1877" s="113"/>
    </row>
    <row r="1878" spans="1:36">
      <c r="A1878" s="135"/>
      <c r="B1878" s="150" t="s">
        <v>2133</v>
      </c>
      <c r="C1878" s="151" t="s">
        <v>6</v>
      </c>
      <c r="D1878" s="151" t="s">
        <v>59</v>
      </c>
      <c r="E1878" s="150" t="s">
        <v>694</v>
      </c>
      <c r="F1878" s="150" t="s">
        <v>2704</v>
      </c>
      <c r="G1878" s="150" t="s">
        <v>3662</v>
      </c>
      <c r="H1878" s="150">
        <v>99050019</v>
      </c>
      <c r="I1878" s="151" t="s">
        <v>435</v>
      </c>
      <c r="J1878" s="151" t="s">
        <v>2801</v>
      </c>
      <c r="K1878" s="150">
        <v>1064</v>
      </c>
      <c r="L1878" s="150" t="s">
        <v>571</v>
      </c>
      <c r="M1878" s="150" t="s">
        <v>2802</v>
      </c>
      <c r="N1878" s="150">
        <v>15055721</v>
      </c>
      <c r="O1878" s="152">
        <v>15.298304107772838</v>
      </c>
      <c r="P1878" s="152">
        <v>11.416644856546894</v>
      </c>
      <c r="Q1878" s="152">
        <v>2.2833289713093792</v>
      </c>
      <c r="R1878" s="153">
        <v>35</v>
      </c>
      <c r="S1878" s="154">
        <v>17</v>
      </c>
      <c r="T1878" s="154">
        <v>3</v>
      </c>
      <c r="U1878" s="155">
        <v>2.2878352890250775</v>
      </c>
      <c r="V1878" s="155">
        <v>1.4890539395426077</v>
      </c>
      <c r="W1878" s="155">
        <v>1.31387112312583</v>
      </c>
      <c r="X1878" s="154">
        <v>3</v>
      </c>
      <c r="Y1878" s="154">
        <v>8</v>
      </c>
      <c r="Z1878" s="154">
        <v>0</v>
      </c>
      <c r="AA1878" s="154">
        <v>1</v>
      </c>
      <c r="AB1878" s="154">
        <v>5</v>
      </c>
      <c r="AC1878" s="154">
        <v>2</v>
      </c>
      <c r="AD1878" s="161">
        <v>1</v>
      </c>
      <c r="AI1878" s="113"/>
      <c r="AJ1878" s="113"/>
    </row>
    <row r="1879" spans="1:36">
      <c r="A1879" s="156"/>
      <c r="B1879" s="150" t="s">
        <v>2133</v>
      </c>
      <c r="C1879" s="151" t="s">
        <v>6</v>
      </c>
      <c r="D1879" s="151" t="s">
        <v>59</v>
      </c>
      <c r="E1879" s="150" t="s">
        <v>694</v>
      </c>
      <c r="F1879" s="150" t="s">
        <v>2704</v>
      </c>
      <c r="G1879" s="150" t="s">
        <v>3662</v>
      </c>
      <c r="H1879" s="150">
        <v>99050019</v>
      </c>
      <c r="I1879" s="151" t="s">
        <v>435</v>
      </c>
      <c r="J1879" s="151" t="s">
        <v>2805</v>
      </c>
      <c r="K1879" s="150">
        <v>1916</v>
      </c>
      <c r="L1879" s="150" t="s">
        <v>571</v>
      </c>
      <c r="M1879" s="150" t="s">
        <v>2806</v>
      </c>
      <c r="N1879" s="150">
        <v>15055675</v>
      </c>
      <c r="O1879" s="152">
        <v>15.298304107772838</v>
      </c>
      <c r="P1879" s="152">
        <v>11.416644856546894</v>
      </c>
      <c r="Q1879" s="152">
        <v>2.2833289713093792</v>
      </c>
      <c r="R1879" s="153">
        <v>23</v>
      </c>
      <c r="S1879" s="154">
        <v>17</v>
      </c>
      <c r="T1879" s="154">
        <v>0</v>
      </c>
      <c r="U1879" s="155">
        <v>1.5034346185021938</v>
      </c>
      <c r="V1879" s="155">
        <v>1.4890539395426077</v>
      </c>
      <c r="W1879" s="155">
        <v>0</v>
      </c>
      <c r="X1879" s="154">
        <v>2</v>
      </c>
      <c r="Y1879" s="154">
        <v>10</v>
      </c>
      <c r="Z1879" s="154">
        <v>0</v>
      </c>
      <c r="AA1879" s="154">
        <v>1</v>
      </c>
      <c r="AB1879" s="154">
        <v>4</v>
      </c>
      <c r="AC1879" s="154">
        <v>0</v>
      </c>
      <c r="AD1879" s="161">
        <v>0</v>
      </c>
      <c r="AI1879" s="113"/>
      <c r="AJ1879" s="113"/>
    </row>
    <row r="1880" spans="1:36">
      <c r="A1880" s="156"/>
      <c r="B1880" s="150" t="s">
        <v>2133</v>
      </c>
      <c r="C1880" s="151" t="s">
        <v>6</v>
      </c>
      <c r="D1880" s="151" t="s">
        <v>59</v>
      </c>
      <c r="E1880" s="150" t="s">
        <v>694</v>
      </c>
      <c r="F1880" s="150" t="s">
        <v>2704</v>
      </c>
      <c r="G1880" s="150" t="s">
        <v>3662</v>
      </c>
      <c r="H1880" s="150">
        <v>99050019</v>
      </c>
      <c r="I1880" s="151" t="s">
        <v>435</v>
      </c>
      <c r="J1880" s="151" t="s">
        <v>576</v>
      </c>
      <c r="K1880" s="150"/>
      <c r="L1880" s="150" t="s">
        <v>571</v>
      </c>
      <c r="M1880" s="150"/>
      <c r="N1880" s="150" t="s">
        <v>4215</v>
      </c>
      <c r="O1880" s="152">
        <v>15.298304107772838</v>
      </c>
      <c r="P1880" s="152">
        <v>11.416644856546894</v>
      </c>
      <c r="Q1880" s="152">
        <v>2.2833289713093792</v>
      </c>
      <c r="R1880" s="153">
        <v>0</v>
      </c>
      <c r="S1880" s="154">
        <v>0</v>
      </c>
      <c r="T1880" s="154">
        <v>0</v>
      </c>
      <c r="U1880" s="155">
        <v>0</v>
      </c>
      <c r="V1880" s="155">
        <v>0</v>
      </c>
      <c r="W1880" s="155">
        <v>0</v>
      </c>
      <c r="X1880" s="154">
        <v>0</v>
      </c>
      <c r="Y1880" s="154">
        <v>0</v>
      </c>
      <c r="Z1880" s="154">
        <v>0</v>
      </c>
      <c r="AA1880" s="154">
        <v>0</v>
      </c>
      <c r="AB1880" s="154">
        <v>0</v>
      </c>
      <c r="AC1880" s="154">
        <v>0</v>
      </c>
      <c r="AD1880" s="161">
        <v>0</v>
      </c>
      <c r="AI1880" s="113"/>
      <c r="AJ1880" s="113"/>
    </row>
    <row r="1881" spans="1:36">
      <c r="A1881" s="135"/>
      <c r="B1881" s="150" t="s">
        <v>2133</v>
      </c>
      <c r="C1881" s="151" t="s">
        <v>6</v>
      </c>
      <c r="D1881" s="151" t="s">
        <v>59</v>
      </c>
      <c r="E1881" s="150" t="s">
        <v>694</v>
      </c>
      <c r="F1881" s="150" t="s">
        <v>2704</v>
      </c>
      <c r="G1881" s="150" t="s">
        <v>3662</v>
      </c>
      <c r="H1881" s="150">
        <v>99050019</v>
      </c>
      <c r="I1881" s="151" t="s">
        <v>435</v>
      </c>
      <c r="J1881" s="151" t="s">
        <v>3551</v>
      </c>
      <c r="K1881" s="150">
        <v>2387</v>
      </c>
      <c r="L1881" s="150" t="s">
        <v>571</v>
      </c>
      <c r="M1881" s="150" t="s">
        <v>3552</v>
      </c>
      <c r="N1881" s="150">
        <v>15055978</v>
      </c>
      <c r="O1881" s="152">
        <v>15.298304107772838</v>
      </c>
      <c r="P1881" s="152">
        <v>11.416644856546894</v>
      </c>
      <c r="Q1881" s="152">
        <v>2.2833289713093792</v>
      </c>
      <c r="R1881" s="153">
        <v>42</v>
      </c>
      <c r="S1881" s="154">
        <v>16</v>
      </c>
      <c r="T1881" s="154">
        <v>0</v>
      </c>
      <c r="U1881" s="155">
        <v>2.745402346830093</v>
      </c>
      <c r="V1881" s="155">
        <v>1.4014625313342188</v>
      </c>
      <c r="W1881" s="155">
        <v>0</v>
      </c>
      <c r="X1881" s="154">
        <v>4</v>
      </c>
      <c r="Y1881" s="154">
        <v>7</v>
      </c>
      <c r="Z1881" s="154">
        <v>0</v>
      </c>
      <c r="AA1881" s="154">
        <v>1</v>
      </c>
      <c r="AB1881" s="154">
        <v>4</v>
      </c>
      <c r="AC1881" s="154">
        <v>0</v>
      </c>
      <c r="AD1881" s="161">
        <v>0</v>
      </c>
      <c r="AI1881" s="113"/>
      <c r="AJ1881" s="113"/>
    </row>
    <row r="1882" spans="1:36">
      <c r="A1882" s="157">
        <v>99020009</v>
      </c>
      <c r="B1882" s="144" t="s">
        <v>2133</v>
      </c>
      <c r="C1882" s="145" t="s">
        <v>3</v>
      </c>
      <c r="D1882" s="145" t="s">
        <v>58</v>
      </c>
      <c r="E1882" s="144" t="s">
        <v>925</v>
      </c>
      <c r="F1882" s="144" t="s">
        <v>2704</v>
      </c>
      <c r="G1882" s="144" t="s">
        <v>3662</v>
      </c>
      <c r="H1882" s="144">
        <v>99020009</v>
      </c>
      <c r="I1882" s="145" t="s">
        <v>346</v>
      </c>
      <c r="J1882" s="145" t="s">
        <v>2551</v>
      </c>
      <c r="K1882" s="144">
        <v>120625</v>
      </c>
      <c r="L1882" s="144" t="s">
        <v>1495</v>
      </c>
      <c r="M1882" s="144" t="s">
        <v>2552</v>
      </c>
      <c r="N1882" s="144">
        <v>15023846</v>
      </c>
      <c r="O1882" s="146">
        <v>89.707236152953385</v>
      </c>
      <c r="P1882" s="146">
        <v>91.537996074442233</v>
      </c>
      <c r="Q1882" s="146">
        <v>18.307599214888452</v>
      </c>
      <c r="R1882" s="147">
        <v>90</v>
      </c>
      <c r="S1882" s="148">
        <v>88</v>
      </c>
      <c r="T1882" s="148">
        <v>20</v>
      </c>
      <c r="U1882" s="149">
        <v>1.0032635477315057</v>
      </c>
      <c r="V1882" s="149">
        <v>0.96134942618183383</v>
      </c>
      <c r="W1882" s="149">
        <v>1.0924425297520837</v>
      </c>
      <c r="X1882" s="148">
        <v>24</v>
      </c>
      <c r="Y1882" s="148">
        <v>37</v>
      </c>
      <c r="Z1882" s="148">
        <v>3</v>
      </c>
      <c r="AA1882" s="148">
        <v>6</v>
      </c>
      <c r="AB1882" s="148">
        <v>18</v>
      </c>
      <c r="AC1882" s="148">
        <v>20</v>
      </c>
      <c r="AD1882" s="160">
        <v>0</v>
      </c>
      <c r="AI1882" s="113"/>
      <c r="AJ1882" s="113"/>
    </row>
    <row r="1883" spans="1:36">
      <c r="A1883" s="135"/>
      <c r="B1883" s="150" t="s">
        <v>2133</v>
      </c>
      <c r="C1883" s="151" t="s">
        <v>3</v>
      </c>
      <c r="D1883" s="151" t="s">
        <v>58</v>
      </c>
      <c r="E1883" s="150" t="s">
        <v>925</v>
      </c>
      <c r="F1883" s="150" t="s">
        <v>2704</v>
      </c>
      <c r="G1883" s="150" t="s">
        <v>3662</v>
      </c>
      <c r="H1883" s="150">
        <v>99020009</v>
      </c>
      <c r="I1883" s="151" t="s">
        <v>346</v>
      </c>
      <c r="J1883" s="151" t="s">
        <v>2809</v>
      </c>
      <c r="K1883" s="150">
        <v>102822</v>
      </c>
      <c r="L1883" s="150" t="s">
        <v>571</v>
      </c>
      <c r="M1883" s="150" t="s">
        <v>2810</v>
      </c>
      <c r="N1883" s="150">
        <v>15023157</v>
      </c>
      <c r="O1883" s="152">
        <v>22.426809038238346</v>
      </c>
      <c r="P1883" s="152">
        <v>22.884499018610558</v>
      </c>
      <c r="Q1883" s="152">
        <v>4.5768998037221129</v>
      </c>
      <c r="R1883" s="153">
        <v>24</v>
      </c>
      <c r="S1883" s="154">
        <v>25</v>
      </c>
      <c r="T1883" s="154">
        <v>8</v>
      </c>
      <c r="U1883" s="155">
        <v>1.0701477842469393</v>
      </c>
      <c r="V1883" s="155">
        <v>1.0924425297520839</v>
      </c>
      <c r="W1883" s="155">
        <v>1.7479080476033337</v>
      </c>
      <c r="X1883" s="154">
        <v>7</v>
      </c>
      <c r="Y1883" s="154">
        <v>11</v>
      </c>
      <c r="Z1883" s="154">
        <v>1</v>
      </c>
      <c r="AA1883" s="154">
        <v>0</v>
      </c>
      <c r="AB1883" s="154">
        <v>6</v>
      </c>
      <c r="AC1883" s="154">
        <v>8</v>
      </c>
      <c r="AD1883" s="161">
        <v>0</v>
      </c>
      <c r="AI1883" s="113"/>
      <c r="AJ1883" s="113"/>
    </row>
    <row r="1884" spans="1:36">
      <c r="A1884" s="156"/>
      <c r="B1884" s="150" t="s">
        <v>2133</v>
      </c>
      <c r="C1884" s="151" t="s">
        <v>3</v>
      </c>
      <c r="D1884" s="151" t="s">
        <v>58</v>
      </c>
      <c r="E1884" s="150" t="s">
        <v>925</v>
      </c>
      <c r="F1884" s="150" t="s">
        <v>2704</v>
      </c>
      <c r="G1884" s="150" t="s">
        <v>3662</v>
      </c>
      <c r="H1884" s="150">
        <v>99020009</v>
      </c>
      <c r="I1884" s="151" t="s">
        <v>346</v>
      </c>
      <c r="J1884" s="151" t="s">
        <v>2807</v>
      </c>
      <c r="K1884" s="150">
        <v>116880</v>
      </c>
      <c r="L1884" s="150" t="s">
        <v>571</v>
      </c>
      <c r="M1884" s="150" t="s">
        <v>2808</v>
      </c>
      <c r="N1884" s="150">
        <v>15023551</v>
      </c>
      <c r="O1884" s="152">
        <v>22.426809038238346</v>
      </c>
      <c r="P1884" s="152">
        <v>22.884499018610558</v>
      </c>
      <c r="Q1884" s="152">
        <v>4.5768998037221129</v>
      </c>
      <c r="R1884" s="153">
        <v>18</v>
      </c>
      <c r="S1884" s="154">
        <v>8</v>
      </c>
      <c r="T1884" s="154">
        <v>1</v>
      </c>
      <c r="U1884" s="155">
        <v>0.80261083818520451</v>
      </c>
      <c r="V1884" s="155">
        <v>0.34958160952066686</v>
      </c>
      <c r="W1884" s="155">
        <v>0.21848850595041672</v>
      </c>
      <c r="X1884" s="154">
        <v>0</v>
      </c>
      <c r="Y1884" s="154">
        <v>3</v>
      </c>
      <c r="Z1884" s="154">
        <v>0</v>
      </c>
      <c r="AA1884" s="154">
        <v>0</v>
      </c>
      <c r="AB1884" s="154">
        <v>5</v>
      </c>
      <c r="AC1884" s="154">
        <v>1</v>
      </c>
      <c r="AD1884" s="161">
        <v>0</v>
      </c>
      <c r="AI1884" s="113"/>
      <c r="AJ1884" s="113"/>
    </row>
    <row r="1885" spans="1:36">
      <c r="A1885" s="156"/>
      <c r="B1885" s="150" t="s">
        <v>2133</v>
      </c>
      <c r="C1885" s="151" t="s">
        <v>3</v>
      </c>
      <c r="D1885" s="151" t="s">
        <v>58</v>
      </c>
      <c r="E1885" s="150" t="s">
        <v>925</v>
      </c>
      <c r="F1885" s="150" t="s">
        <v>2704</v>
      </c>
      <c r="G1885" s="150" t="s">
        <v>3662</v>
      </c>
      <c r="H1885" s="150">
        <v>99020009</v>
      </c>
      <c r="I1885" s="151" t="s">
        <v>346</v>
      </c>
      <c r="J1885" s="151" t="s">
        <v>2811</v>
      </c>
      <c r="K1885" s="150">
        <v>125801</v>
      </c>
      <c r="L1885" s="150" t="s">
        <v>571</v>
      </c>
      <c r="M1885" s="150" t="s">
        <v>2812</v>
      </c>
      <c r="N1885" s="150">
        <v>15023696</v>
      </c>
      <c r="O1885" s="152">
        <v>22.426809038238346</v>
      </c>
      <c r="P1885" s="152">
        <v>22.884499018610558</v>
      </c>
      <c r="Q1885" s="152">
        <v>4.5768998037221129</v>
      </c>
      <c r="R1885" s="153">
        <v>29</v>
      </c>
      <c r="S1885" s="154">
        <v>34</v>
      </c>
      <c r="T1885" s="154">
        <v>8</v>
      </c>
      <c r="U1885" s="155">
        <v>1.293095239298385</v>
      </c>
      <c r="V1885" s="155">
        <v>1.4857218404628341</v>
      </c>
      <c r="W1885" s="155">
        <v>1.7479080476033337</v>
      </c>
      <c r="X1885" s="154">
        <v>11</v>
      </c>
      <c r="Y1885" s="154">
        <v>14</v>
      </c>
      <c r="Z1885" s="154">
        <v>2</v>
      </c>
      <c r="AA1885" s="154">
        <v>3</v>
      </c>
      <c r="AB1885" s="154">
        <v>4</v>
      </c>
      <c r="AC1885" s="154">
        <v>8</v>
      </c>
      <c r="AD1885" s="161">
        <v>0</v>
      </c>
      <c r="AI1885" s="113"/>
      <c r="AJ1885" s="113"/>
    </row>
    <row r="1886" spans="1:36">
      <c r="A1886" s="135"/>
      <c r="B1886" s="150" t="s">
        <v>2133</v>
      </c>
      <c r="C1886" s="151" t="s">
        <v>3</v>
      </c>
      <c r="D1886" s="151" t="s">
        <v>58</v>
      </c>
      <c r="E1886" s="150" t="s">
        <v>925</v>
      </c>
      <c r="F1886" s="150" t="s">
        <v>2704</v>
      </c>
      <c r="G1886" s="150" t="s">
        <v>3662</v>
      </c>
      <c r="H1886" s="150">
        <v>99020009</v>
      </c>
      <c r="I1886" s="151" t="s">
        <v>346</v>
      </c>
      <c r="J1886" s="151" t="s">
        <v>2960</v>
      </c>
      <c r="K1886" s="150">
        <v>129782</v>
      </c>
      <c r="L1886" s="150" t="s">
        <v>571</v>
      </c>
      <c r="M1886" s="150" t="s">
        <v>2961</v>
      </c>
      <c r="N1886" s="150">
        <v>15023733</v>
      </c>
      <c r="O1886" s="152">
        <v>22.426809038238346</v>
      </c>
      <c r="P1886" s="152">
        <v>22.884499018610558</v>
      </c>
      <c r="Q1886" s="152">
        <v>4.5768998037221129</v>
      </c>
      <c r="R1886" s="153">
        <v>19</v>
      </c>
      <c r="S1886" s="154">
        <v>21</v>
      </c>
      <c r="T1886" s="154">
        <v>3</v>
      </c>
      <c r="U1886" s="155">
        <v>0.84720032919549371</v>
      </c>
      <c r="V1886" s="155">
        <v>0.91765172499175052</v>
      </c>
      <c r="W1886" s="155">
        <v>0.65546551785125018</v>
      </c>
      <c r="X1886" s="154">
        <v>6</v>
      </c>
      <c r="Y1886" s="154">
        <v>9</v>
      </c>
      <c r="Z1886" s="154">
        <v>0</v>
      </c>
      <c r="AA1886" s="154">
        <v>3</v>
      </c>
      <c r="AB1886" s="154">
        <v>3</v>
      </c>
      <c r="AC1886" s="154">
        <v>3</v>
      </c>
      <c r="AD1886" s="161">
        <v>0</v>
      </c>
      <c r="AI1886" s="113"/>
      <c r="AJ1886" s="113"/>
    </row>
    <row r="1887" spans="1:36">
      <c r="A1887" s="143">
        <v>1071966</v>
      </c>
      <c r="B1887" s="144" t="s">
        <v>2133</v>
      </c>
      <c r="C1887" s="145" t="s">
        <v>0</v>
      </c>
      <c r="D1887" s="145" t="s">
        <v>3919</v>
      </c>
      <c r="E1887" s="144" t="s">
        <v>599</v>
      </c>
      <c r="F1887" s="144" t="s">
        <v>2704</v>
      </c>
      <c r="G1887" s="144" t="s">
        <v>3662</v>
      </c>
      <c r="H1887" s="144">
        <v>1071966</v>
      </c>
      <c r="I1887" s="145" t="s">
        <v>558</v>
      </c>
      <c r="J1887" s="145" t="s">
        <v>3468</v>
      </c>
      <c r="K1887" s="144" t="s">
        <v>3658</v>
      </c>
      <c r="L1887" s="144" t="s">
        <v>1495</v>
      </c>
      <c r="M1887" s="144" t="s">
        <v>3469</v>
      </c>
      <c r="N1887" s="144">
        <v>15078540</v>
      </c>
      <c r="O1887" s="146">
        <v>20.033496659084829</v>
      </c>
      <c r="P1887" s="146">
        <v>27.318404535115668</v>
      </c>
      <c r="Q1887" s="146">
        <v>5.4636809070231331</v>
      </c>
      <c r="R1887" s="147">
        <v>45</v>
      </c>
      <c r="S1887" s="148">
        <v>28</v>
      </c>
      <c r="T1887" s="148">
        <v>7</v>
      </c>
      <c r="U1887" s="149">
        <v>2.2462379266973005</v>
      </c>
      <c r="V1887" s="149">
        <v>1.0249500465522499</v>
      </c>
      <c r="W1887" s="149">
        <v>1.2811875581903125</v>
      </c>
      <c r="X1887" s="148">
        <v>2</v>
      </c>
      <c r="Y1887" s="148">
        <v>12</v>
      </c>
      <c r="Z1887" s="148">
        <v>0</v>
      </c>
      <c r="AA1887" s="148">
        <v>11</v>
      </c>
      <c r="AB1887" s="148">
        <v>3</v>
      </c>
      <c r="AC1887" s="148">
        <v>7</v>
      </c>
      <c r="AD1887" s="160">
        <v>0</v>
      </c>
      <c r="AI1887" s="113"/>
      <c r="AJ1887" s="113"/>
    </row>
    <row r="1888" spans="1:36">
      <c r="A1888" s="156"/>
      <c r="B1888" s="150" t="s">
        <v>2133</v>
      </c>
      <c r="C1888" s="151" t="s">
        <v>0</v>
      </c>
      <c r="D1888" s="151" t="s">
        <v>3919</v>
      </c>
      <c r="E1888" s="150" t="s">
        <v>599</v>
      </c>
      <c r="F1888" s="150" t="s">
        <v>2704</v>
      </c>
      <c r="G1888" s="150" t="s">
        <v>3662</v>
      </c>
      <c r="H1888" s="150">
        <v>1071966</v>
      </c>
      <c r="I1888" s="151" t="s">
        <v>558</v>
      </c>
      <c r="J1888" s="151" t="s">
        <v>2813</v>
      </c>
      <c r="K1888" s="150" t="s">
        <v>3392</v>
      </c>
      <c r="L1888" s="150" t="s">
        <v>571</v>
      </c>
      <c r="M1888" s="150" t="s">
        <v>2814</v>
      </c>
      <c r="N1888" s="150">
        <v>15077633</v>
      </c>
      <c r="O1888" s="152">
        <v>10.016748329542414</v>
      </c>
      <c r="P1888" s="152">
        <v>13.659202267557834</v>
      </c>
      <c r="Q1888" s="152">
        <v>2.7318404535115666</v>
      </c>
      <c r="R1888" s="153">
        <v>45</v>
      </c>
      <c r="S1888" s="154">
        <v>28</v>
      </c>
      <c r="T1888" s="154">
        <v>7</v>
      </c>
      <c r="U1888" s="155">
        <v>4.492475853394601</v>
      </c>
      <c r="V1888" s="155">
        <v>2.0499000931044997</v>
      </c>
      <c r="W1888" s="155">
        <v>2.562375116380625</v>
      </c>
      <c r="X1888" s="154">
        <v>2</v>
      </c>
      <c r="Y1888" s="154">
        <v>12</v>
      </c>
      <c r="Z1888" s="154">
        <v>0</v>
      </c>
      <c r="AA1888" s="154">
        <v>11</v>
      </c>
      <c r="AB1888" s="154">
        <v>3</v>
      </c>
      <c r="AC1888" s="154">
        <v>7</v>
      </c>
      <c r="AD1888" s="161">
        <v>0</v>
      </c>
      <c r="AI1888" s="113"/>
      <c r="AJ1888" s="113"/>
    </row>
    <row r="1889" spans="1:36">
      <c r="A1889" s="135"/>
      <c r="B1889" s="150" t="s">
        <v>2133</v>
      </c>
      <c r="C1889" s="151" t="s">
        <v>0</v>
      </c>
      <c r="D1889" s="151" t="s">
        <v>3919</v>
      </c>
      <c r="E1889" s="150" t="s">
        <v>599</v>
      </c>
      <c r="F1889" s="150" t="s">
        <v>2704</v>
      </c>
      <c r="G1889" s="150" t="s">
        <v>3662</v>
      </c>
      <c r="H1889" s="150">
        <v>1071966</v>
      </c>
      <c r="I1889" s="151" t="s">
        <v>558</v>
      </c>
      <c r="J1889" s="151" t="s">
        <v>576</v>
      </c>
      <c r="K1889" s="150"/>
      <c r="L1889" s="150" t="s">
        <v>571</v>
      </c>
      <c r="M1889" s="150"/>
      <c r="N1889" s="150" t="s">
        <v>4215</v>
      </c>
      <c r="O1889" s="152">
        <v>10.016748329542414</v>
      </c>
      <c r="P1889" s="152">
        <v>13.659202267557834</v>
      </c>
      <c r="Q1889" s="152">
        <v>2.7318404535115666</v>
      </c>
      <c r="R1889" s="153">
        <v>0</v>
      </c>
      <c r="S1889" s="154">
        <v>0</v>
      </c>
      <c r="T1889" s="154">
        <v>0</v>
      </c>
      <c r="U1889" s="155">
        <v>0</v>
      </c>
      <c r="V1889" s="155">
        <v>0</v>
      </c>
      <c r="W1889" s="155">
        <v>0</v>
      </c>
      <c r="X1889" s="154">
        <v>0</v>
      </c>
      <c r="Y1889" s="154">
        <v>0</v>
      </c>
      <c r="Z1889" s="154">
        <v>0</v>
      </c>
      <c r="AA1889" s="154">
        <v>0</v>
      </c>
      <c r="AB1889" s="154">
        <v>0</v>
      </c>
      <c r="AC1889" s="154">
        <v>0</v>
      </c>
      <c r="AD1889" s="161">
        <v>0</v>
      </c>
      <c r="AI1889" s="113"/>
      <c r="AJ1889" s="113"/>
    </row>
    <row r="1890" spans="1:36">
      <c r="A1890" s="143">
        <v>99040018</v>
      </c>
      <c r="B1890" s="144" t="s">
        <v>2133</v>
      </c>
      <c r="C1890" s="145" t="s">
        <v>2</v>
      </c>
      <c r="D1890" s="145" t="s">
        <v>19</v>
      </c>
      <c r="E1890" s="144" t="s">
        <v>607</v>
      </c>
      <c r="F1890" s="144" t="s">
        <v>2704</v>
      </c>
      <c r="G1890" s="144" t="s">
        <v>3662</v>
      </c>
      <c r="H1890" s="144">
        <v>99040018</v>
      </c>
      <c r="I1890" s="145" t="s">
        <v>270</v>
      </c>
      <c r="J1890" s="145" t="s">
        <v>576</v>
      </c>
      <c r="K1890" s="144"/>
      <c r="L1890" s="144" t="s">
        <v>1495</v>
      </c>
      <c r="M1890" s="144"/>
      <c r="N1890" s="144" t="s">
        <v>4215</v>
      </c>
      <c r="O1890" s="146">
        <v>14.60625686750496</v>
      </c>
      <c r="P1890" s="146">
        <v>30.125404789228973</v>
      </c>
      <c r="Q1890" s="146">
        <v>6.390237379533418</v>
      </c>
      <c r="R1890" s="147">
        <v>7</v>
      </c>
      <c r="S1890" s="148">
        <v>34</v>
      </c>
      <c r="T1890" s="148">
        <v>8</v>
      </c>
      <c r="U1890" s="149">
        <v>0.47924667240195806</v>
      </c>
      <c r="V1890" s="149">
        <v>1.1286155402020142</v>
      </c>
      <c r="W1890" s="149">
        <v>1.2519096748459317</v>
      </c>
      <c r="X1890" s="148">
        <v>9</v>
      </c>
      <c r="Y1890" s="148">
        <v>8</v>
      </c>
      <c r="Z1890" s="148">
        <v>1</v>
      </c>
      <c r="AA1890" s="148">
        <v>3</v>
      </c>
      <c r="AB1890" s="148">
        <v>13</v>
      </c>
      <c r="AC1890" s="148">
        <v>6</v>
      </c>
      <c r="AD1890" s="160">
        <v>2</v>
      </c>
      <c r="AI1890" s="113"/>
      <c r="AJ1890" s="113"/>
    </row>
    <row r="1891" spans="1:36">
      <c r="A1891" s="156"/>
      <c r="B1891" s="150" t="s">
        <v>2133</v>
      </c>
      <c r="C1891" s="151" t="s">
        <v>2</v>
      </c>
      <c r="D1891" s="151" t="s">
        <v>19</v>
      </c>
      <c r="E1891" s="150" t="s">
        <v>607</v>
      </c>
      <c r="F1891" s="150" t="s">
        <v>2704</v>
      </c>
      <c r="G1891" s="150" t="s">
        <v>3662</v>
      </c>
      <c r="H1891" s="150">
        <v>99040018</v>
      </c>
      <c r="I1891" s="151" t="s">
        <v>270</v>
      </c>
      <c r="J1891" s="151" t="s">
        <v>2815</v>
      </c>
      <c r="K1891" s="150">
        <v>117653</v>
      </c>
      <c r="L1891" s="150" t="s">
        <v>571</v>
      </c>
      <c r="M1891" s="150" t="s">
        <v>2816</v>
      </c>
      <c r="N1891" s="150">
        <v>15048414</v>
      </c>
      <c r="O1891" s="152">
        <v>7.3031284337524802</v>
      </c>
      <c r="P1891" s="152">
        <v>15.062702394614487</v>
      </c>
      <c r="Q1891" s="152">
        <v>3.195118689766709</v>
      </c>
      <c r="R1891" s="153">
        <v>7</v>
      </c>
      <c r="S1891" s="154">
        <v>34</v>
      </c>
      <c r="T1891" s="154">
        <v>8</v>
      </c>
      <c r="U1891" s="155">
        <v>0.95849334480391613</v>
      </c>
      <c r="V1891" s="155">
        <v>2.2572310804040283</v>
      </c>
      <c r="W1891" s="155">
        <v>2.5038193496918635</v>
      </c>
      <c r="X1891" s="154">
        <v>9</v>
      </c>
      <c r="Y1891" s="154">
        <v>8</v>
      </c>
      <c r="Z1891" s="154">
        <v>1</v>
      </c>
      <c r="AA1891" s="154">
        <v>3</v>
      </c>
      <c r="AB1891" s="154">
        <v>13</v>
      </c>
      <c r="AC1891" s="154">
        <v>6</v>
      </c>
      <c r="AD1891" s="161">
        <v>2</v>
      </c>
      <c r="AI1891" s="113"/>
      <c r="AJ1891" s="113"/>
    </row>
    <row r="1892" spans="1:36">
      <c r="A1892" s="135"/>
      <c r="B1892" s="150" t="s">
        <v>2133</v>
      </c>
      <c r="C1892" s="151" t="s">
        <v>2</v>
      </c>
      <c r="D1892" s="151" t="s">
        <v>19</v>
      </c>
      <c r="E1892" s="150" t="s">
        <v>607</v>
      </c>
      <c r="F1892" s="150" t="s">
        <v>2704</v>
      </c>
      <c r="G1892" s="150" t="s">
        <v>3662</v>
      </c>
      <c r="H1892" s="150">
        <v>99040018</v>
      </c>
      <c r="I1892" s="151" t="s">
        <v>270</v>
      </c>
      <c r="J1892" s="151" t="s">
        <v>576</v>
      </c>
      <c r="K1892" s="150"/>
      <c r="L1892" s="150" t="s">
        <v>571</v>
      </c>
      <c r="M1892" s="150"/>
      <c r="N1892" s="150" t="s">
        <v>4215</v>
      </c>
      <c r="O1892" s="152">
        <v>7.3031284337524802</v>
      </c>
      <c r="P1892" s="152">
        <v>15.062702394614487</v>
      </c>
      <c r="Q1892" s="152">
        <v>3.195118689766709</v>
      </c>
      <c r="R1892" s="153">
        <v>0</v>
      </c>
      <c r="S1892" s="154">
        <v>0</v>
      </c>
      <c r="T1892" s="154">
        <v>0</v>
      </c>
      <c r="U1892" s="155">
        <v>0</v>
      </c>
      <c r="V1892" s="155">
        <v>0</v>
      </c>
      <c r="W1892" s="155">
        <v>0</v>
      </c>
      <c r="X1892" s="154">
        <v>0</v>
      </c>
      <c r="Y1892" s="154">
        <v>0</v>
      </c>
      <c r="Z1892" s="154">
        <v>0</v>
      </c>
      <c r="AA1892" s="154">
        <v>0</v>
      </c>
      <c r="AB1892" s="154">
        <v>0</v>
      </c>
      <c r="AC1892" s="154">
        <v>0</v>
      </c>
      <c r="AD1892" s="161">
        <v>0</v>
      </c>
      <c r="AI1892" s="113"/>
      <c r="AJ1892" s="113"/>
    </row>
    <row r="1893" spans="1:36">
      <c r="A1893" s="157">
        <v>99040028</v>
      </c>
      <c r="B1893" s="144" t="s">
        <v>2133</v>
      </c>
      <c r="C1893" s="145" t="s">
        <v>2</v>
      </c>
      <c r="D1893" s="145" t="s">
        <v>20</v>
      </c>
      <c r="E1893" s="144" t="s">
        <v>607</v>
      </c>
      <c r="F1893" s="144" t="s">
        <v>2704</v>
      </c>
      <c r="G1893" s="144" t="s">
        <v>3662</v>
      </c>
      <c r="H1893" s="144">
        <v>99040028</v>
      </c>
      <c r="I1893" s="145" t="s">
        <v>271</v>
      </c>
      <c r="J1893" s="145" t="s">
        <v>2819</v>
      </c>
      <c r="K1893" s="144">
        <v>4637</v>
      </c>
      <c r="L1893" s="144" t="s">
        <v>570</v>
      </c>
      <c r="M1893" s="144" t="s">
        <v>2820</v>
      </c>
      <c r="N1893" s="144">
        <v>15048274</v>
      </c>
      <c r="O1893" s="146">
        <v>52.94768114470547</v>
      </c>
      <c r="P1893" s="146">
        <v>95.853560693001256</v>
      </c>
      <c r="Q1893" s="146">
        <v>19.170712138600251</v>
      </c>
      <c r="R1893" s="147">
        <v>56</v>
      </c>
      <c r="S1893" s="148">
        <v>151</v>
      </c>
      <c r="T1893" s="148">
        <v>41</v>
      </c>
      <c r="U1893" s="149">
        <v>1.0576478287491491</v>
      </c>
      <c r="V1893" s="149">
        <v>1.5753196741811311</v>
      </c>
      <c r="W1893" s="149">
        <v>2.1386790278618002</v>
      </c>
      <c r="X1893" s="148">
        <v>17</v>
      </c>
      <c r="Y1893" s="148">
        <v>62</v>
      </c>
      <c r="Z1893" s="148">
        <v>3</v>
      </c>
      <c r="AA1893" s="148">
        <v>11</v>
      </c>
      <c r="AB1893" s="148">
        <v>58</v>
      </c>
      <c r="AC1893" s="148">
        <v>41</v>
      </c>
      <c r="AD1893" s="160">
        <v>0</v>
      </c>
      <c r="AI1893" s="113"/>
      <c r="AJ1893" s="113"/>
    </row>
    <row r="1894" spans="1:36">
      <c r="A1894" s="135"/>
      <c r="B1894" s="150" t="s">
        <v>2133</v>
      </c>
      <c r="C1894" s="151" t="s">
        <v>2</v>
      </c>
      <c r="D1894" s="151" t="s">
        <v>20</v>
      </c>
      <c r="E1894" s="150" t="s">
        <v>607</v>
      </c>
      <c r="F1894" s="150" t="s">
        <v>2704</v>
      </c>
      <c r="G1894" s="150" t="s">
        <v>3662</v>
      </c>
      <c r="H1894" s="150">
        <v>99040028</v>
      </c>
      <c r="I1894" s="151" t="s">
        <v>271</v>
      </c>
      <c r="J1894" s="151" t="s">
        <v>2823</v>
      </c>
      <c r="K1894" s="150">
        <v>87438</v>
      </c>
      <c r="L1894" s="150" t="s">
        <v>571</v>
      </c>
      <c r="M1894" s="150" t="s">
        <v>2824</v>
      </c>
      <c r="N1894" s="150">
        <v>15047157</v>
      </c>
      <c r="O1894" s="152">
        <v>13.236920286176368</v>
      </c>
      <c r="P1894" s="152">
        <v>23.963390173250314</v>
      </c>
      <c r="Q1894" s="152">
        <v>4.7926780346500628</v>
      </c>
      <c r="R1894" s="153">
        <v>21</v>
      </c>
      <c r="S1894" s="154">
        <v>45</v>
      </c>
      <c r="T1894" s="154">
        <v>10</v>
      </c>
      <c r="U1894" s="155">
        <v>1.5864717431237236</v>
      </c>
      <c r="V1894" s="155">
        <v>1.8778645122688977</v>
      </c>
      <c r="W1894" s="155">
        <v>2.0865161247432198</v>
      </c>
      <c r="X1894" s="154">
        <v>3</v>
      </c>
      <c r="Y1894" s="154">
        <v>20</v>
      </c>
      <c r="Z1894" s="154">
        <v>2</v>
      </c>
      <c r="AA1894" s="154">
        <v>3</v>
      </c>
      <c r="AB1894" s="154">
        <v>17</v>
      </c>
      <c r="AC1894" s="154">
        <v>10</v>
      </c>
      <c r="AD1894" s="161">
        <v>0</v>
      </c>
      <c r="AI1894" s="113"/>
      <c r="AJ1894" s="113"/>
    </row>
    <row r="1895" spans="1:36">
      <c r="A1895" s="156"/>
      <c r="B1895" s="150" t="s">
        <v>2133</v>
      </c>
      <c r="C1895" s="151" t="s">
        <v>2</v>
      </c>
      <c r="D1895" s="151" t="s">
        <v>20</v>
      </c>
      <c r="E1895" s="150" t="s">
        <v>607</v>
      </c>
      <c r="F1895" s="150" t="s">
        <v>2704</v>
      </c>
      <c r="G1895" s="150" t="s">
        <v>3662</v>
      </c>
      <c r="H1895" s="150">
        <v>99040028</v>
      </c>
      <c r="I1895" s="151" t="s">
        <v>271</v>
      </c>
      <c r="J1895" s="151" t="s">
        <v>2821</v>
      </c>
      <c r="K1895" s="150">
        <v>108376</v>
      </c>
      <c r="L1895" s="150" t="s">
        <v>571</v>
      </c>
      <c r="M1895" s="150" t="s">
        <v>2822</v>
      </c>
      <c r="N1895" s="150">
        <v>15048012</v>
      </c>
      <c r="O1895" s="152">
        <v>13.236920286176368</v>
      </c>
      <c r="P1895" s="152">
        <v>23.963390173250314</v>
      </c>
      <c r="Q1895" s="152">
        <v>4.7926780346500628</v>
      </c>
      <c r="R1895" s="153">
        <v>19</v>
      </c>
      <c r="S1895" s="154">
        <v>42</v>
      </c>
      <c r="T1895" s="154">
        <v>7</v>
      </c>
      <c r="U1895" s="155">
        <v>1.4353791961595594</v>
      </c>
      <c r="V1895" s="155">
        <v>1.7526735447843047</v>
      </c>
      <c r="W1895" s="155">
        <v>1.4605612873202538</v>
      </c>
      <c r="X1895" s="154">
        <v>7</v>
      </c>
      <c r="Y1895" s="154">
        <v>14</v>
      </c>
      <c r="Z1895" s="154">
        <v>0</v>
      </c>
      <c r="AA1895" s="154">
        <v>3</v>
      </c>
      <c r="AB1895" s="154">
        <v>18</v>
      </c>
      <c r="AC1895" s="154">
        <v>7</v>
      </c>
      <c r="AD1895" s="161">
        <v>0</v>
      </c>
      <c r="AI1895" s="113"/>
      <c r="AJ1895" s="113"/>
    </row>
    <row r="1896" spans="1:36">
      <c r="A1896" s="156"/>
      <c r="B1896" s="150" t="s">
        <v>2133</v>
      </c>
      <c r="C1896" s="151" t="s">
        <v>2</v>
      </c>
      <c r="D1896" s="151" t="s">
        <v>20</v>
      </c>
      <c r="E1896" s="150" t="s">
        <v>607</v>
      </c>
      <c r="F1896" s="150" t="s">
        <v>2704</v>
      </c>
      <c r="G1896" s="150" t="s">
        <v>3662</v>
      </c>
      <c r="H1896" s="150">
        <v>99040028</v>
      </c>
      <c r="I1896" s="151" t="s">
        <v>271</v>
      </c>
      <c r="J1896" s="151" t="s">
        <v>935</v>
      </c>
      <c r="K1896" s="150">
        <v>117707</v>
      </c>
      <c r="L1896" s="150" t="s">
        <v>571</v>
      </c>
      <c r="M1896" s="150" t="s">
        <v>936</v>
      </c>
      <c r="N1896" s="150">
        <v>15048939</v>
      </c>
      <c r="O1896" s="152">
        <v>13.236920286176368</v>
      </c>
      <c r="P1896" s="152">
        <v>23.963390173250314</v>
      </c>
      <c r="Q1896" s="152">
        <v>4.7926780346500628</v>
      </c>
      <c r="R1896" s="153">
        <v>16</v>
      </c>
      <c r="S1896" s="154">
        <v>63</v>
      </c>
      <c r="T1896" s="154">
        <v>24</v>
      </c>
      <c r="U1896" s="155">
        <v>1.2087403757133133</v>
      </c>
      <c r="V1896" s="155">
        <v>2.6290103171764572</v>
      </c>
      <c r="W1896" s="155">
        <v>5.0076386993837279</v>
      </c>
      <c r="X1896" s="154">
        <v>7</v>
      </c>
      <c r="Y1896" s="154">
        <v>28</v>
      </c>
      <c r="Z1896" s="154">
        <v>1</v>
      </c>
      <c r="AA1896" s="154">
        <v>5</v>
      </c>
      <c r="AB1896" s="154">
        <v>22</v>
      </c>
      <c r="AC1896" s="154">
        <v>24</v>
      </c>
      <c r="AD1896" s="161">
        <v>0</v>
      </c>
      <c r="AI1896" s="113"/>
      <c r="AJ1896" s="113"/>
    </row>
    <row r="1897" spans="1:36">
      <c r="A1897" s="135"/>
      <c r="B1897" s="150" t="s">
        <v>2133</v>
      </c>
      <c r="C1897" s="151" t="s">
        <v>2</v>
      </c>
      <c r="D1897" s="151" t="s">
        <v>20</v>
      </c>
      <c r="E1897" s="150" t="s">
        <v>607</v>
      </c>
      <c r="F1897" s="150" t="s">
        <v>2704</v>
      </c>
      <c r="G1897" s="150" t="s">
        <v>3662</v>
      </c>
      <c r="H1897" s="150">
        <v>99040028</v>
      </c>
      <c r="I1897" s="151" t="s">
        <v>271</v>
      </c>
      <c r="J1897" s="151" t="s">
        <v>2817</v>
      </c>
      <c r="K1897" s="150">
        <v>126500</v>
      </c>
      <c r="L1897" s="150" t="s">
        <v>571</v>
      </c>
      <c r="M1897" s="150" t="s">
        <v>2818</v>
      </c>
      <c r="N1897" s="150">
        <v>15048695</v>
      </c>
      <c r="O1897" s="152">
        <v>13.236920286176368</v>
      </c>
      <c r="P1897" s="152">
        <v>23.963390173250314</v>
      </c>
      <c r="Q1897" s="152">
        <v>4.7926780346500628</v>
      </c>
      <c r="R1897" s="153">
        <v>0</v>
      </c>
      <c r="S1897" s="154">
        <v>0</v>
      </c>
      <c r="T1897" s="154">
        <v>0</v>
      </c>
      <c r="U1897" s="155">
        <v>0</v>
      </c>
      <c r="V1897" s="155">
        <v>0</v>
      </c>
      <c r="W1897" s="155">
        <v>0</v>
      </c>
      <c r="X1897" s="154">
        <v>0</v>
      </c>
      <c r="Y1897" s="154">
        <v>0</v>
      </c>
      <c r="Z1897" s="154">
        <v>0</v>
      </c>
      <c r="AA1897" s="154">
        <v>0</v>
      </c>
      <c r="AB1897" s="154">
        <v>0</v>
      </c>
      <c r="AC1897" s="154">
        <v>0</v>
      </c>
      <c r="AD1897" s="161">
        <v>0</v>
      </c>
      <c r="AI1897" s="113"/>
      <c r="AJ1897" s="113"/>
    </row>
    <row r="1898" spans="1:36">
      <c r="A1898" s="143">
        <v>1082441</v>
      </c>
      <c r="B1898" s="144" t="s">
        <v>2133</v>
      </c>
      <c r="C1898" s="145" t="s">
        <v>5</v>
      </c>
      <c r="D1898" s="145" t="s">
        <v>25</v>
      </c>
      <c r="E1898" s="144" t="s">
        <v>568</v>
      </c>
      <c r="F1898" s="144" t="s">
        <v>2704</v>
      </c>
      <c r="G1898" s="144" t="s">
        <v>3662</v>
      </c>
      <c r="H1898" s="144">
        <v>1082441</v>
      </c>
      <c r="I1898" s="145" t="s">
        <v>437</v>
      </c>
      <c r="J1898" s="145" t="s">
        <v>2825</v>
      </c>
      <c r="K1898" s="144">
        <v>1887</v>
      </c>
      <c r="L1898" s="144" t="s">
        <v>1495</v>
      </c>
      <c r="M1898" s="144" t="s">
        <v>2826</v>
      </c>
      <c r="N1898" s="144">
        <v>15085847</v>
      </c>
      <c r="O1898" s="146">
        <v>36.533263540950067</v>
      </c>
      <c r="P1898" s="146">
        <v>38.359926717997567</v>
      </c>
      <c r="Q1898" s="146">
        <v>7.3066527081900139</v>
      </c>
      <c r="R1898" s="147">
        <v>55</v>
      </c>
      <c r="S1898" s="148">
        <v>33</v>
      </c>
      <c r="T1898" s="148">
        <v>0</v>
      </c>
      <c r="U1898" s="149">
        <v>1.5054773285816803</v>
      </c>
      <c r="V1898" s="149">
        <v>0.86027275918953161</v>
      </c>
      <c r="W1898" s="149">
        <v>0</v>
      </c>
      <c r="X1898" s="148">
        <v>8</v>
      </c>
      <c r="Y1898" s="148">
        <v>12</v>
      </c>
      <c r="Z1898" s="148">
        <v>0</v>
      </c>
      <c r="AA1898" s="148">
        <v>2</v>
      </c>
      <c r="AB1898" s="148">
        <v>11</v>
      </c>
      <c r="AC1898" s="148">
        <v>0</v>
      </c>
      <c r="AD1898" s="160">
        <v>0</v>
      </c>
      <c r="AI1898" s="113"/>
      <c r="AJ1898" s="113"/>
    </row>
    <row r="1899" spans="1:36">
      <c r="A1899" s="156"/>
      <c r="B1899" s="150" t="s">
        <v>2133</v>
      </c>
      <c r="C1899" s="151" t="s">
        <v>5</v>
      </c>
      <c r="D1899" s="151" t="s">
        <v>25</v>
      </c>
      <c r="E1899" s="150" t="s">
        <v>568</v>
      </c>
      <c r="F1899" s="150" t="s">
        <v>2704</v>
      </c>
      <c r="G1899" s="150" t="s">
        <v>3662</v>
      </c>
      <c r="H1899" s="150">
        <v>1082441</v>
      </c>
      <c r="I1899" s="151" t="s">
        <v>437</v>
      </c>
      <c r="J1899" s="151" t="s">
        <v>2829</v>
      </c>
      <c r="K1899" s="150">
        <v>1747</v>
      </c>
      <c r="L1899" s="150" t="s">
        <v>571</v>
      </c>
      <c r="M1899" s="150" t="s">
        <v>2830</v>
      </c>
      <c r="N1899" s="150">
        <v>15087266</v>
      </c>
      <c r="O1899" s="152">
        <v>18.266631770475033</v>
      </c>
      <c r="P1899" s="152">
        <v>19.179963358998783</v>
      </c>
      <c r="Q1899" s="152">
        <v>3.6533263540950069</v>
      </c>
      <c r="R1899" s="153">
        <v>26</v>
      </c>
      <c r="S1899" s="154">
        <v>16</v>
      </c>
      <c r="T1899" s="154">
        <v>0</v>
      </c>
      <c r="U1899" s="155">
        <v>1.4233603833863158</v>
      </c>
      <c r="V1899" s="155">
        <v>0.83420388769893972</v>
      </c>
      <c r="W1899" s="155">
        <v>0</v>
      </c>
      <c r="X1899" s="154">
        <v>4</v>
      </c>
      <c r="Y1899" s="154">
        <v>6</v>
      </c>
      <c r="Z1899" s="154">
        <v>0</v>
      </c>
      <c r="AA1899" s="154">
        <v>2</v>
      </c>
      <c r="AB1899" s="154">
        <v>4</v>
      </c>
      <c r="AC1899" s="154">
        <v>0</v>
      </c>
      <c r="AD1899" s="161">
        <v>0</v>
      </c>
      <c r="AI1899" s="113"/>
      <c r="AJ1899" s="113"/>
    </row>
    <row r="1900" spans="1:36">
      <c r="A1900" s="135"/>
      <c r="B1900" s="150" t="s">
        <v>2133</v>
      </c>
      <c r="C1900" s="151" t="s">
        <v>5</v>
      </c>
      <c r="D1900" s="151" t="s">
        <v>25</v>
      </c>
      <c r="E1900" s="150" t="s">
        <v>568</v>
      </c>
      <c r="F1900" s="150" t="s">
        <v>2704</v>
      </c>
      <c r="G1900" s="150" t="s">
        <v>3662</v>
      </c>
      <c r="H1900" s="150">
        <v>1082441</v>
      </c>
      <c r="I1900" s="151" t="s">
        <v>437</v>
      </c>
      <c r="J1900" s="151" t="s">
        <v>2827</v>
      </c>
      <c r="K1900" s="150">
        <v>1888</v>
      </c>
      <c r="L1900" s="150" t="s">
        <v>571</v>
      </c>
      <c r="M1900" s="150" t="s">
        <v>2828</v>
      </c>
      <c r="N1900" s="150">
        <v>15086613</v>
      </c>
      <c r="O1900" s="152">
        <v>18.266631770475033</v>
      </c>
      <c r="P1900" s="152">
        <v>19.179963358998783</v>
      </c>
      <c r="Q1900" s="152">
        <v>3.6533263540950069</v>
      </c>
      <c r="R1900" s="153">
        <v>29</v>
      </c>
      <c r="S1900" s="154">
        <v>17</v>
      </c>
      <c r="T1900" s="154">
        <v>0</v>
      </c>
      <c r="U1900" s="155">
        <v>1.5875942737770445</v>
      </c>
      <c r="V1900" s="155">
        <v>0.8863416306801235</v>
      </c>
      <c r="W1900" s="155">
        <v>0</v>
      </c>
      <c r="X1900" s="154">
        <v>4</v>
      </c>
      <c r="Y1900" s="154">
        <v>6</v>
      </c>
      <c r="Z1900" s="154">
        <v>0</v>
      </c>
      <c r="AA1900" s="154">
        <v>0</v>
      </c>
      <c r="AB1900" s="154">
        <v>7</v>
      </c>
      <c r="AC1900" s="154">
        <v>0</v>
      </c>
      <c r="AD1900" s="161">
        <v>0</v>
      </c>
      <c r="AI1900" s="113"/>
      <c r="AJ1900" s="113"/>
    </row>
    <row r="1901" spans="1:36">
      <c r="A1901" s="157">
        <v>1062035</v>
      </c>
      <c r="B1901" s="144" t="s">
        <v>2133</v>
      </c>
      <c r="C1901" s="145" t="s">
        <v>4</v>
      </c>
      <c r="D1901" s="145" t="s">
        <v>23</v>
      </c>
      <c r="E1901" s="144" t="s">
        <v>642</v>
      </c>
      <c r="F1901" s="144" t="s">
        <v>2704</v>
      </c>
      <c r="G1901" s="144" t="s">
        <v>3662</v>
      </c>
      <c r="H1901" s="144">
        <v>1062035</v>
      </c>
      <c r="I1901" s="145" t="s">
        <v>466</v>
      </c>
      <c r="J1901" s="145" t="s">
        <v>4060</v>
      </c>
      <c r="K1901" s="144" t="s">
        <v>4062</v>
      </c>
      <c r="L1901" s="144" t="s">
        <v>1495</v>
      </c>
      <c r="M1901" s="144" t="s">
        <v>4113</v>
      </c>
      <c r="N1901" s="144">
        <v>15068002</v>
      </c>
      <c r="O1901" s="146">
        <v>64.653557399773746</v>
      </c>
      <c r="P1901" s="146">
        <v>109.27361814046267</v>
      </c>
      <c r="Q1901" s="146">
        <v>21.854723628092533</v>
      </c>
      <c r="R1901" s="147">
        <v>77</v>
      </c>
      <c r="S1901" s="148">
        <v>123</v>
      </c>
      <c r="T1901" s="148">
        <v>2</v>
      </c>
      <c r="U1901" s="149">
        <v>1.1909630822614172</v>
      </c>
      <c r="V1901" s="149">
        <v>1.125614783267203</v>
      </c>
      <c r="W1901" s="149">
        <v>9.1513397013593747E-2</v>
      </c>
      <c r="X1901" s="148">
        <v>23</v>
      </c>
      <c r="Y1901" s="148">
        <v>28</v>
      </c>
      <c r="Z1901" s="148">
        <v>3</v>
      </c>
      <c r="AA1901" s="148">
        <v>25</v>
      </c>
      <c r="AB1901" s="148">
        <v>44</v>
      </c>
      <c r="AC1901" s="148">
        <v>2</v>
      </c>
      <c r="AD1901" s="160">
        <v>0</v>
      </c>
      <c r="AI1901" s="113"/>
      <c r="AJ1901" s="113"/>
    </row>
    <row r="1902" spans="1:36">
      <c r="A1902" s="156"/>
      <c r="B1902" s="150" t="s">
        <v>2133</v>
      </c>
      <c r="C1902" s="151" t="s">
        <v>4</v>
      </c>
      <c r="D1902" s="151" t="s">
        <v>23</v>
      </c>
      <c r="E1902" s="150" t="s">
        <v>642</v>
      </c>
      <c r="F1902" s="150" t="s">
        <v>2704</v>
      </c>
      <c r="G1902" s="150" t="s">
        <v>3662</v>
      </c>
      <c r="H1902" s="150">
        <v>1062035</v>
      </c>
      <c r="I1902" s="151" t="s">
        <v>466</v>
      </c>
      <c r="J1902" s="151" t="s">
        <v>1578</v>
      </c>
      <c r="K1902" s="150" t="s">
        <v>3245</v>
      </c>
      <c r="L1902" s="150" t="s">
        <v>571</v>
      </c>
      <c r="M1902" s="150" t="s">
        <v>1579</v>
      </c>
      <c r="N1902" s="150">
        <v>15067975</v>
      </c>
      <c r="O1902" s="152">
        <v>21.551185799924582</v>
      </c>
      <c r="P1902" s="152">
        <v>36.424539380154222</v>
      </c>
      <c r="Q1902" s="152">
        <v>7.2849078760308439</v>
      </c>
      <c r="R1902" s="153">
        <v>29</v>
      </c>
      <c r="S1902" s="154">
        <v>60</v>
      </c>
      <c r="T1902" s="154">
        <v>1</v>
      </c>
      <c r="U1902" s="155">
        <v>1.3456336124252377</v>
      </c>
      <c r="V1902" s="155">
        <v>1.6472411462446874</v>
      </c>
      <c r="W1902" s="155">
        <v>0.13727009552039063</v>
      </c>
      <c r="X1902" s="154">
        <v>12</v>
      </c>
      <c r="Y1902" s="154">
        <v>14</v>
      </c>
      <c r="Z1902" s="154">
        <v>1</v>
      </c>
      <c r="AA1902" s="154">
        <v>11</v>
      </c>
      <c r="AB1902" s="154">
        <v>22</v>
      </c>
      <c r="AC1902" s="154">
        <v>1</v>
      </c>
      <c r="AD1902" s="161">
        <v>0</v>
      </c>
      <c r="AI1902" s="113"/>
      <c r="AJ1902" s="113"/>
    </row>
    <row r="1903" spans="1:36">
      <c r="A1903" s="156"/>
      <c r="B1903" s="150" t="s">
        <v>2133</v>
      </c>
      <c r="C1903" s="151" t="s">
        <v>4</v>
      </c>
      <c r="D1903" s="151" t="s">
        <v>23</v>
      </c>
      <c r="E1903" s="150" t="s">
        <v>642</v>
      </c>
      <c r="F1903" s="150" t="s">
        <v>2704</v>
      </c>
      <c r="G1903" s="150" t="s">
        <v>3662</v>
      </c>
      <c r="H1903" s="150">
        <v>1062035</v>
      </c>
      <c r="I1903" s="151" t="s">
        <v>466</v>
      </c>
      <c r="J1903" s="151" t="s">
        <v>2831</v>
      </c>
      <c r="K1903" s="150" t="s">
        <v>3394</v>
      </c>
      <c r="L1903" s="150" t="s">
        <v>571</v>
      </c>
      <c r="M1903" s="150" t="s">
        <v>2832</v>
      </c>
      <c r="N1903" s="150">
        <v>15067629</v>
      </c>
      <c r="O1903" s="152">
        <v>21.551185799924582</v>
      </c>
      <c r="P1903" s="152">
        <v>36.424539380154222</v>
      </c>
      <c r="Q1903" s="152">
        <v>7.2849078760308439</v>
      </c>
      <c r="R1903" s="153">
        <v>42</v>
      </c>
      <c r="S1903" s="154">
        <v>61</v>
      </c>
      <c r="T1903" s="154">
        <v>1</v>
      </c>
      <c r="U1903" s="155">
        <v>1.9488486800641374</v>
      </c>
      <c r="V1903" s="155">
        <v>1.6746951653487656</v>
      </c>
      <c r="W1903" s="155">
        <v>0.13727009552039063</v>
      </c>
      <c r="X1903" s="154">
        <v>11</v>
      </c>
      <c r="Y1903" s="154">
        <v>14</v>
      </c>
      <c r="Z1903" s="154">
        <v>2</v>
      </c>
      <c r="AA1903" s="154">
        <v>14</v>
      </c>
      <c r="AB1903" s="154">
        <v>20</v>
      </c>
      <c r="AC1903" s="154">
        <v>1</v>
      </c>
      <c r="AD1903" s="161">
        <v>0</v>
      </c>
      <c r="AI1903" s="113"/>
      <c r="AJ1903" s="113"/>
    </row>
    <row r="1904" spans="1:36">
      <c r="A1904" s="135"/>
      <c r="B1904" s="150" t="s">
        <v>2133</v>
      </c>
      <c r="C1904" s="151" t="s">
        <v>4</v>
      </c>
      <c r="D1904" s="151" t="s">
        <v>23</v>
      </c>
      <c r="E1904" s="150" t="s">
        <v>642</v>
      </c>
      <c r="F1904" s="150" t="s">
        <v>2704</v>
      </c>
      <c r="G1904" s="150" t="s">
        <v>3662</v>
      </c>
      <c r="H1904" s="150">
        <v>1062035</v>
      </c>
      <c r="I1904" s="151" t="s">
        <v>466</v>
      </c>
      <c r="J1904" s="151" t="s">
        <v>4534</v>
      </c>
      <c r="K1904" s="150"/>
      <c r="L1904" s="150" t="s">
        <v>571</v>
      </c>
      <c r="M1904" s="150" t="s">
        <v>4602</v>
      </c>
      <c r="N1904" s="150">
        <v>15068097</v>
      </c>
      <c r="O1904" s="152">
        <v>21.551185799924582</v>
      </c>
      <c r="P1904" s="152">
        <v>36.424539380154222</v>
      </c>
      <c r="Q1904" s="152">
        <v>7.2849078760308439</v>
      </c>
      <c r="R1904" s="153">
        <v>6</v>
      </c>
      <c r="S1904" s="154">
        <v>2</v>
      </c>
      <c r="T1904" s="154">
        <v>0</v>
      </c>
      <c r="U1904" s="155">
        <v>0.27840695429487677</v>
      </c>
      <c r="V1904" s="155">
        <v>5.4908038208156248E-2</v>
      </c>
      <c r="W1904" s="155">
        <v>0</v>
      </c>
      <c r="X1904" s="154">
        <v>0</v>
      </c>
      <c r="Y1904" s="154">
        <v>0</v>
      </c>
      <c r="Z1904" s="154">
        <v>0</v>
      </c>
      <c r="AA1904" s="154">
        <v>0</v>
      </c>
      <c r="AB1904" s="154">
        <v>2</v>
      </c>
      <c r="AC1904" s="154">
        <v>0</v>
      </c>
      <c r="AD1904" s="161">
        <v>0</v>
      </c>
      <c r="AI1904" s="113"/>
      <c r="AJ1904" s="113"/>
    </row>
    <row r="1905" spans="1:36">
      <c r="A1905" s="157">
        <v>99030008</v>
      </c>
      <c r="B1905" s="144" t="s">
        <v>2133</v>
      </c>
      <c r="C1905" s="145" t="s">
        <v>2</v>
      </c>
      <c r="D1905" s="145" t="s">
        <v>57</v>
      </c>
      <c r="E1905" s="144" t="s">
        <v>653</v>
      </c>
      <c r="F1905" s="144" t="s">
        <v>2704</v>
      </c>
      <c r="G1905" s="144" t="s">
        <v>3662</v>
      </c>
      <c r="H1905" s="144">
        <v>99030008</v>
      </c>
      <c r="I1905" s="145" t="s">
        <v>272</v>
      </c>
      <c r="J1905" s="145" t="s">
        <v>1998</v>
      </c>
      <c r="K1905" s="144">
        <v>127768</v>
      </c>
      <c r="L1905" s="144" t="s">
        <v>570</v>
      </c>
      <c r="M1905" s="144" t="s">
        <v>1999</v>
      </c>
      <c r="N1905" s="144">
        <v>15034822</v>
      </c>
      <c r="O1905" s="146">
        <v>41.992988494076755</v>
      </c>
      <c r="P1905" s="146">
        <v>101.33090701831564</v>
      </c>
      <c r="Q1905" s="146">
        <v>20.083603192819307</v>
      </c>
      <c r="R1905" s="147">
        <v>98</v>
      </c>
      <c r="S1905" s="148">
        <v>82</v>
      </c>
      <c r="T1905" s="148">
        <v>5</v>
      </c>
      <c r="U1905" s="149">
        <v>2.3337229264791004</v>
      </c>
      <c r="V1905" s="149">
        <v>0.80922990243419446</v>
      </c>
      <c r="W1905" s="149">
        <v>0.24895931033867968</v>
      </c>
      <c r="X1905" s="148">
        <v>7</v>
      </c>
      <c r="Y1905" s="148">
        <v>40</v>
      </c>
      <c r="Z1905" s="148">
        <v>1</v>
      </c>
      <c r="AA1905" s="148">
        <v>5</v>
      </c>
      <c r="AB1905" s="148">
        <v>29</v>
      </c>
      <c r="AC1905" s="148">
        <v>5</v>
      </c>
      <c r="AD1905" s="160">
        <v>0</v>
      </c>
      <c r="AI1905" s="113"/>
      <c r="AJ1905" s="113"/>
    </row>
    <row r="1906" spans="1:36">
      <c r="A1906" s="135"/>
      <c r="B1906" s="150" t="s">
        <v>2133</v>
      </c>
      <c r="C1906" s="151" t="s">
        <v>2</v>
      </c>
      <c r="D1906" s="151" t="s">
        <v>57</v>
      </c>
      <c r="E1906" s="150" t="s">
        <v>653</v>
      </c>
      <c r="F1906" s="150" t="s">
        <v>2704</v>
      </c>
      <c r="G1906" s="150" t="s">
        <v>3662</v>
      </c>
      <c r="H1906" s="150">
        <v>99030008</v>
      </c>
      <c r="I1906" s="151" t="s">
        <v>272</v>
      </c>
      <c r="J1906" s="151" t="s">
        <v>3948</v>
      </c>
      <c r="K1906" s="150">
        <v>133635</v>
      </c>
      <c r="L1906" s="150" t="s">
        <v>571</v>
      </c>
      <c r="M1906" s="150" t="s">
        <v>3949</v>
      </c>
      <c r="N1906" s="150">
        <v>15034820</v>
      </c>
      <c r="O1906" s="152">
        <v>10.498247123519189</v>
      </c>
      <c r="P1906" s="152">
        <v>25.332726754578911</v>
      </c>
      <c r="Q1906" s="152">
        <v>5.0209007982048268</v>
      </c>
      <c r="R1906" s="153">
        <v>37</v>
      </c>
      <c r="S1906" s="154">
        <v>34</v>
      </c>
      <c r="T1906" s="154">
        <v>2</v>
      </c>
      <c r="U1906" s="155">
        <v>3.5243978889684375</v>
      </c>
      <c r="V1906" s="155">
        <v>1.3421373991591519</v>
      </c>
      <c r="W1906" s="155">
        <v>0.39833489654188747</v>
      </c>
      <c r="X1906" s="154">
        <v>2</v>
      </c>
      <c r="Y1906" s="154">
        <v>20</v>
      </c>
      <c r="Z1906" s="154">
        <v>0</v>
      </c>
      <c r="AA1906" s="154">
        <v>2</v>
      </c>
      <c r="AB1906" s="154">
        <v>10</v>
      </c>
      <c r="AC1906" s="154">
        <v>2</v>
      </c>
      <c r="AD1906" s="161">
        <v>0</v>
      </c>
      <c r="AI1906" s="113"/>
      <c r="AJ1906" s="113"/>
    </row>
    <row r="1907" spans="1:36">
      <c r="A1907" s="156"/>
      <c r="B1907" s="150" t="s">
        <v>2133</v>
      </c>
      <c r="C1907" s="151" t="s">
        <v>2</v>
      </c>
      <c r="D1907" s="151" t="s">
        <v>57</v>
      </c>
      <c r="E1907" s="150" t="s">
        <v>653</v>
      </c>
      <c r="F1907" s="150" t="s">
        <v>2704</v>
      </c>
      <c r="G1907" s="150" t="s">
        <v>3662</v>
      </c>
      <c r="H1907" s="150">
        <v>99030008</v>
      </c>
      <c r="I1907" s="151" t="s">
        <v>272</v>
      </c>
      <c r="J1907" s="151" t="s">
        <v>4603</v>
      </c>
      <c r="K1907" s="150">
        <v>136324</v>
      </c>
      <c r="L1907" s="150" t="s">
        <v>571</v>
      </c>
      <c r="M1907" s="150" t="s">
        <v>4604</v>
      </c>
      <c r="N1907" s="150">
        <v>15034875</v>
      </c>
      <c r="O1907" s="152">
        <v>10.498247123519189</v>
      </c>
      <c r="P1907" s="152">
        <v>25.332726754578911</v>
      </c>
      <c r="Q1907" s="152">
        <v>5.0209007982048268</v>
      </c>
      <c r="R1907" s="153">
        <v>7</v>
      </c>
      <c r="S1907" s="154">
        <v>3</v>
      </c>
      <c r="T1907" s="154">
        <v>0</v>
      </c>
      <c r="U1907" s="155">
        <v>0.66677797899402869</v>
      </c>
      <c r="V1907" s="155">
        <v>0.11842388816110164</v>
      </c>
      <c r="W1907" s="155">
        <v>0</v>
      </c>
      <c r="X1907" s="154">
        <v>1</v>
      </c>
      <c r="Y1907" s="154">
        <v>1</v>
      </c>
      <c r="Z1907" s="154">
        <v>0</v>
      </c>
      <c r="AA1907" s="154">
        <v>0</v>
      </c>
      <c r="AB1907" s="154">
        <v>1</v>
      </c>
      <c r="AC1907" s="154">
        <v>0</v>
      </c>
      <c r="AD1907" s="161">
        <v>0</v>
      </c>
      <c r="AI1907" s="113"/>
      <c r="AJ1907" s="113"/>
    </row>
    <row r="1908" spans="1:36">
      <c r="A1908" s="156"/>
      <c r="B1908" s="150" t="s">
        <v>2133</v>
      </c>
      <c r="C1908" s="151" t="s">
        <v>2</v>
      </c>
      <c r="D1908" s="151" t="s">
        <v>57</v>
      </c>
      <c r="E1908" s="150" t="s">
        <v>653</v>
      </c>
      <c r="F1908" s="150" t="s">
        <v>2704</v>
      </c>
      <c r="G1908" s="150" t="s">
        <v>3662</v>
      </c>
      <c r="H1908" s="150">
        <v>99030008</v>
      </c>
      <c r="I1908" s="151" t="s">
        <v>272</v>
      </c>
      <c r="J1908" s="151" t="s">
        <v>3758</v>
      </c>
      <c r="K1908" s="150">
        <v>133187</v>
      </c>
      <c r="L1908" s="150" t="s">
        <v>571</v>
      </c>
      <c r="M1908" s="150" t="s">
        <v>3759</v>
      </c>
      <c r="N1908" s="150">
        <v>15034857</v>
      </c>
      <c r="O1908" s="152">
        <v>10.498247123519189</v>
      </c>
      <c r="P1908" s="152">
        <v>25.332726754578911</v>
      </c>
      <c r="Q1908" s="152">
        <v>5.0209007982048268</v>
      </c>
      <c r="R1908" s="153">
        <v>20</v>
      </c>
      <c r="S1908" s="154">
        <v>28</v>
      </c>
      <c r="T1908" s="154">
        <v>3</v>
      </c>
      <c r="U1908" s="155">
        <v>1.9050799399829392</v>
      </c>
      <c r="V1908" s="155">
        <v>1.1052896228369486</v>
      </c>
      <c r="W1908" s="155">
        <v>0.59750234481283127</v>
      </c>
      <c r="X1908" s="154">
        <v>1</v>
      </c>
      <c r="Y1908" s="154">
        <v>13</v>
      </c>
      <c r="Z1908" s="154">
        <v>1</v>
      </c>
      <c r="AA1908" s="154">
        <v>2</v>
      </c>
      <c r="AB1908" s="154">
        <v>11</v>
      </c>
      <c r="AC1908" s="154">
        <v>3</v>
      </c>
      <c r="AD1908" s="161">
        <v>0</v>
      </c>
      <c r="AI1908" s="113"/>
      <c r="AJ1908" s="113"/>
    </row>
    <row r="1909" spans="1:36">
      <c r="A1909" s="135"/>
      <c r="B1909" s="150" t="s">
        <v>2133</v>
      </c>
      <c r="C1909" s="151" t="s">
        <v>2</v>
      </c>
      <c r="D1909" s="151" t="s">
        <v>57</v>
      </c>
      <c r="E1909" s="150" t="s">
        <v>653</v>
      </c>
      <c r="F1909" s="150" t="s">
        <v>2704</v>
      </c>
      <c r="G1909" s="150" t="s">
        <v>3662</v>
      </c>
      <c r="H1909" s="150">
        <v>99030008</v>
      </c>
      <c r="I1909" s="151" t="s">
        <v>272</v>
      </c>
      <c r="J1909" s="151" t="s">
        <v>4462</v>
      </c>
      <c r="K1909" s="150"/>
      <c r="L1909" s="150" t="s">
        <v>571</v>
      </c>
      <c r="M1909" s="150" t="s">
        <v>4463</v>
      </c>
      <c r="N1909" s="150">
        <v>15034867</v>
      </c>
      <c r="O1909" s="152">
        <v>10.498247123519189</v>
      </c>
      <c r="P1909" s="152">
        <v>25.332726754578911</v>
      </c>
      <c r="Q1909" s="152">
        <v>5.0209007982048268</v>
      </c>
      <c r="R1909" s="153">
        <v>27</v>
      </c>
      <c r="S1909" s="154">
        <v>14</v>
      </c>
      <c r="T1909" s="154">
        <v>0</v>
      </c>
      <c r="U1909" s="155">
        <v>2.5718579189769679</v>
      </c>
      <c r="V1909" s="155">
        <v>0.55264481141847432</v>
      </c>
      <c r="W1909" s="155">
        <v>0</v>
      </c>
      <c r="X1909" s="154">
        <v>2</v>
      </c>
      <c r="Y1909" s="154">
        <v>5</v>
      </c>
      <c r="Z1909" s="154">
        <v>0</v>
      </c>
      <c r="AA1909" s="154">
        <v>0</v>
      </c>
      <c r="AB1909" s="154">
        <v>7</v>
      </c>
      <c r="AC1909" s="154">
        <v>0</v>
      </c>
      <c r="AD1909" s="161">
        <v>0</v>
      </c>
      <c r="AI1909" s="113"/>
      <c r="AJ1909" s="113"/>
    </row>
    <row r="1910" spans="1:36">
      <c r="A1910" s="157">
        <v>99080014</v>
      </c>
      <c r="B1910" s="144" t="s">
        <v>2133</v>
      </c>
      <c r="C1910" s="145" t="s">
        <v>5</v>
      </c>
      <c r="D1910" s="145" t="s">
        <v>25</v>
      </c>
      <c r="E1910" s="144" t="s">
        <v>568</v>
      </c>
      <c r="F1910" s="144" t="s">
        <v>2704</v>
      </c>
      <c r="G1910" s="144" t="s">
        <v>3662</v>
      </c>
      <c r="H1910" s="144">
        <v>99080014</v>
      </c>
      <c r="I1910" s="145" t="s">
        <v>439</v>
      </c>
      <c r="J1910" s="145" t="s">
        <v>5086</v>
      </c>
      <c r="K1910" s="144"/>
      <c r="L1910" s="144" t="s">
        <v>1495</v>
      </c>
      <c r="M1910" s="144" t="s">
        <v>5087</v>
      </c>
      <c r="N1910" s="144" t="s">
        <v>4215</v>
      </c>
      <c r="O1910" s="146">
        <v>32.879937186855066</v>
      </c>
      <c r="P1910" s="146">
        <v>38.359926717997567</v>
      </c>
      <c r="Q1910" s="146">
        <v>7.3066527081900139</v>
      </c>
      <c r="R1910" s="147">
        <v>36</v>
      </c>
      <c r="S1910" s="148">
        <v>20</v>
      </c>
      <c r="T1910" s="148">
        <v>1</v>
      </c>
      <c r="U1910" s="149">
        <v>1.094892602604858</v>
      </c>
      <c r="V1910" s="149">
        <v>0.52137742981183732</v>
      </c>
      <c r="W1910" s="149">
        <v>0.13686157532560728</v>
      </c>
      <c r="X1910" s="148">
        <v>3</v>
      </c>
      <c r="Y1910" s="148">
        <v>4</v>
      </c>
      <c r="Z1910" s="148">
        <v>0</v>
      </c>
      <c r="AA1910" s="148">
        <v>2</v>
      </c>
      <c r="AB1910" s="148">
        <v>11</v>
      </c>
      <c r="AC1910" s="148">
        <v>1</v>
      </c>
      <c r="AD1910" s="160">
        <v>0</v>
      </c>
      <c r="AI1910" s="113"/>
      <c r="AJ1910" s="113"/>
    </row>
    <row r="1911" spans="1:36">
      <c r="A1911" s="156"/>
      <c r="B1911" s="150" t="s">
        <v>2133</v>
      </c>
      <c r="C1911" s="151" t="s">
        <v>5</v>
      </c>
      <c r="D1911" s="151" t="s">
        <v>25</v>
      </c>
      <c r="E1911" s="150" t="s">
        <v>568</v>
      </c>
      <c r="F1911" s="150" t="s">
        <v>2704</v>
      </c>
      <c r="G1911" s="150" t="s">
        <v>3662</v>
      </c>
      <c r="H1911" s="150">
        <v>99080014</v>
      </c>
      <c r="I1911" s="151" t="s">
        <v>439</v>
      </c>
      <c r="J1911" s="151" t="s">
        <v>2840</v>
      </c>
      <c r="K1911" s="150">
        <v>1736</v>
      </c>
      <c r="L1911" s="150" t="s">
        <v>571</v>
      </c>
      <c r="M1911" s="150" t="s">
        <v>2841</v>
      </c>
      <c r="N1911" s="150">
        <v>15087409</v>
      </c>
      <c r="O1911" s="152">
        <v>10.959979062285022</v>
      </c>
      <c r="P1911" s="152">
        <v>12.786642239332522</v>
      </c>
      <c r="Q1911" s="152">
        <v>2.4355509027300046</v>
      </c>
      <c r="R1911" s="153">
        <v>13</v>
      </c>
      <c r="S1911" s="154">
        <v>8</v>
      </c>
      <c r="T1911" s="154">
        <v>0</v>
      </c>
      <c r="U1911" s="155">
        <v>1.1861336528219295</v>
      </c>
      <c r="V1911" s="155">
        <v>0.62565291577420479</v>
      </c>
      <c r="W1911" s="155">
        <v>0</v>
      </c>
      <c r="X1911" s="154">
        <v>0</v>
      </c>
      <c r="Y1911" s="154">
        <v>4</v>
      </c>
      <c r="Z1911" s="154">
        <v>0</v>
      </c>
      <c r="AA1911" s="154">
        <v>1</v>
      </c>
      <c r="AB1911" s="154">
        <v>3</v>
      </c>
      <c r="AC1911" s="154">
        <v>0</v>
      </c>
      <c r="AD1911" s="161">
        <v>0</v>
      </c>
      <c r="AI1911" s="113"/>
      <c r="AJ1911" s="113"/>
    </row>
    <row r="1912" spans="1:36">
      <c r="A1912" s="156"/>
      <c r="B1912" s="150" t="s">
        <v>2133</v>
      </c>
      <c r="C1912" s="151" t="s">
        <v>5</v>
      </c>
      <c r="D1912" s="151" t="s">
        <v>25</v>
      </c>
      <c r="E1912" s="150" t="s">
        <v>568</v>
      </c>
      <c r="F1912" s="150" t="s">
        <v>2704</v>
      </c>
      <c r="G1912" s="150" t="s">
        <v>3662</v>
      </c>
      <c r="H1912" s="150">
        <v>99080014</v>
      </c>
      <c r="I1912" s="151" t="s">
        <v>439</v>
      </c>
      <c r="J1912" s="151" t="s">
        <v>4535</v>
      </c>
      <c r="K1912" s="150"/>
      <c r="L1912" s="150" t="s">
        <v>571</v>
      </c>
      <c r="M1912" s="150" t="s">
        <v>4605</v>
      </c>
      <c r="N1912" s="150">
        <v>15087593</v>
      </c>
      <c r="O1912" s="152">
        <v>10.959979062285022</v>
      </c>
      <c r="P1912" s="152">
        <v>12.786642239332522</v>
      </c>
      <c r="Q1912" s="152">
        <v>2.4355509027300046</v>
      </c>
      <c r="R1912" s="153">
        <v>10</v>
      </c>
      <c r="S1912" s="154">
        <v>3</v>
      </c>
      <c r="T1912" s="154">
        <v>0</v>
      </c>
      <c r="U1912" s="155">
        <v>0.91241050217071507</v>
      </c>
      <c r="V1912" s="155">
        <v>0.2346198434153268</v>
      </c>
      <c r="W1912" s="155">
        <v>0</v>
      </c>
      <c r="X1912" s="154">
        <v>0</v>
      </c>
      <c r="Y1912" s="154">
        <v>0</v>
      </c>
      <c r="Z1912" s="154">
        <v>0</v>
      </c>
      <c r="AA1912" s="154">
        <v>0</v>
      </c>
      <c r="AB1912" s="154">
        <v>3</v>
      </c>
      <c r="AC1912" s="154">
        <v>0</v>
      </c>
      <c r="AD1912" s="161">
        <v>0</v>
      </c>
      <c r="AI1912" s="113"/>
      <c r="AJ1912" s="113"/>
    </row>
    <row r="1913" spans="1:36">
      <c r="A1913" s="135"/>
      <c r="B1913" s="150" t="s">
        <v>2133</v>
      </c>
      <c r="C1913" s="151" t="s">
        <v>5</v>
      </c>
      <c r="D1913" s="151" t="s">
        <v>25</v>
      </c>
      <c r="E1913" s="150" t="s">
        <v>568</v>
      </c>
      <c r="F1913" s="150" t="s">
        <v>2704</v>
      </c>
      <c r="G1913" s="150" t="s">
        <v>3662</v>
      </c>
      <c r="H1913" s="150">
        <v>99080014</v>
      </c>
      <c r="I1913" s="151" t="s">
        <v>439</v>
      </c>
      <c r="J1913" s="151" t="s">
        <v>2836</v>
      </c>
      <c r="K1913" s="150" t="s">
        <v>2837</v>
      </c>
      <c r="L1913" s="150" t="s">
        <v>571</v>
      </c>
      <c r="M1913" s="150" t="s">
        <v>2838</v>
      </c>
      <c r="N1913" s="150">
        <v>15086208</v>
      </c>
      <c r="O1913" s="152">
        <v>10.959979062285022</v>
      </c>
      <c r="P1913" s="152">
        <v>12.786642239332522</v>
      </c>
      <c r="Q1913" s="152">
        <v>2.4355509027300046</v>
      </c>
      <c r="R1913" s="153">
        <v>13</v>
      </c>
      <c r="S1913" s="154">
        <v>9</v>
      </c>
      <c r="T1913" s="154">
        <v>1</v>
      </c>
      <c r="U1913" s="155">
        <v>1.1861336528219295</v>
      </c>
      <c r="V1913" s="155">
        <v>0.70385953024598036</v>
      </c>
      <c r="W1913" s="155">
        <v>0.41058472597682183</v>
      </c>
      <c r="X1913" s="154">
        <v>3</v>
      </c>
      <c r="Y1913" s="154">
        <v>0</v>
      </c>
      <c r="Z1913" s="154">
        <v>0</v>
      </c>
      <c r="AA1913" s="154">
        <v>1</v>
      </c>
      <c r="AB1913" s="154">
        <v>5</v>
      </c>
      <c r="AC1913" s="154">
        <v>1</v>
      </c>
      <c r="AD1913" s="161">
        <v>0</v>
      </c>
      <c r="AI1913" s="113"/>
      <c r="AJ1913" s="113"/>
    </row>
    <row r="1914" spans="1:36">
      <c r="A1914" s="143">
        <v>1082473</v>
      </c>
      <c r="B1914" s="144" t="s">
        <v>2133</v>
      </c>
      <c r="C1914" s="145" t="s">
        <v>5</v>
      </c>
      <c r="D1914" s="145" t="s">
        <v>25</v>
      </c>
      <c r="E1914" s="144" t="s">
        <v>568</v>
      </c>
      <c r="F1914" s="144" t="s">
        <v>2704</v>
      </c>
      <c r="G1914" s="144" t="s">
        <v>3662</v>
      </c>
      <c r="H1914" s="144">
        <v>1082473</v>
      </c>
      <c r="I1914" s="145" t="s">
        <v>441</v>
      </c>
      <c r="J1914" s="145" t="s">
        <v>2846</v>
      </c>
      <c r="K1914" s="144">
        <v>2032</v>
      </c>
      <c r="L1914" s="144" t="s">
        <v>1495</v>
      </c>
      <c r="M1914" s="144" t="s">
        <v>2847</v>
      </c>
      <c r="N1914" s="144">
        <v>15087278</v>
      </c>
      <c r="O1914" s="146">
        <v>45.666579426187575</v>
      </c>
      <c r="P1914" s="146">
        <v>38.359926717997567</v>
      </c>
      <c r="Q1914" s="146">
        <v>7.3066527081900139</v>
      </c>
      <c r="R1914" s="147">
        <v>32</v>
      </c>
      <c r="S1914" s="148">
        <v>11</v>
      </c>
      <c r="T1914" s="148">
        <v>0</v>
      </c>
      <c r="U1914" s="149">
        <v>0.70073126566710942</v>
      </c>
      <c r="V1914" s="149">
        <v>0.28675758639651056</v>
      </c>
      <c r="W1914" s="149">
        <v>0</v>
      </c>
      <c r="X1914" s="148">
        <v>6</v>
      </c>
      <c r="Y1914" s="148">
        <v>1</v>
      </c>
      <c r="Z1914" s="148">
        <v>0</v>
      </c>
      <c r="AA1914" s="148">
        <v>0</v>
      </c>
      <c r="AB1914" s="148">
        <v>4</v>
      </c>
      <c r="AC1914" s="148">
        <v>0</v>
      </c>
      <c r="AD1914" s="160">
        <v>0</v>
      </c>
      <c r="AI1914" s="113"/>
      <c r="AJ1914" s="113"/>
    </row>
    <row r="1915" spans="1:36">
      <c r="A1915" s="156"/>
      <c r="B1915" s="150" t="s">
        <v>2133</v>
      </c>
      <c r="C1915" s="151" t="s">
        <v>5</v>
      </c>
      <c r="D1915" s="151" t="s">
        <v>25</v>
      </c>
      <c r="E1915" s="150" t="s">
        <v>568</v>
      </c>
      <c r="F1915" s="150" t="s">
        <v>2704</v>
      </c>
      <c r="G1915" s="150" t="s">
        <v>3662</v>
      </c>
      <c r="H1915" s="150">
        <v>1082473</v>
      </c>
      <c r="I1915" s="151" t="s">
        <v>441</v>
      </c>
      <c r="J1915" s="151" t="s">
        <v>2842</v>
      </c>
      <c r="K1915" s="150">
        <v>1885</v>
      </c>
      <c r="L1915" s="150" t="s">
        <v>571</v>
      </c>
      <c r="M1915" s="150" t="s">
        <v>2843</v>
      </c>
      <c r="N1915" s="150">
        <v>15086063</v>
      </c>
      <c r="O1915" s="152">
        <v>22.833289713093787</v>
      </c>
      <c r="P1915" s="152">
        <v>19.179963358998783</v>
      </c>
      <c r="Q1915" s="152">
        <v>3.6533263540950069</v>
      </c>
      <c r="R1915" s="153">
        <v>18</v>
      </c>
      <c r="S1915" s="154">
        <v>7</v>
      </c>
      <c r="T1915" s="154">
        <v>0</v>
      </c>
      <c r="U1915" s="155">
        <v>0.78832267387549815</v>
      </c>
      <c r="V1915" s="155">
        <v>0.36496420086828613</v>
      </c>
      <c r="W1915" s="155">
        <v>0</v>
      </c>
      <c r="X1915" s="154">
        <v>3</v>
      </c>
      <c r="Y1915" s="154">
        <v>1</v>
      </c>
      <c r="Z1915" s="154">
        <v>0</v>
      </c>
      <c r="AA1915" s="154">
        <v>0</v>
      </c>
      <c r="AB1915" s="154">
        <v>3</v>
      </c>
      <c r="AC1915" s="154">
        <v>0</v>
      </c>
      <c r="AD1915" s="161">
        <v>0</v>
      </c>
      <c r="AI1915" s="113"/>
      <c r="AJ1915" s="113"/>
    </row>
    <row r="1916" spans="1:36">
      <c r="A1916" s="135"/>
      <c r="B1916" s="150" t="s">
        <v>2133</v>
      </c>
      <c r="C1916" s="151" t="s">
        <v>5</v>
      </c>
      <c r="D1916" s="151" t="s">
        <v>25</v>
      </c>
      <c r="E1916" s="150" t="s">
        <v>568</v>
      </c>
      <c r="F1916" s="150" t="s">
        <v>2704</v>
      </c>
      <c r="G1916" s="150" t="s">
        <v>3662</v>
      </c>
      <c r="H1916" s="150">
        <v>1082473</v>
      </c>
      <c r="I1916" s="151" t="s">
        <v>441</v>
      </c>
      <c r="J1916" s="151" t="s">
        <v>2844</v>
      </c>
      <c r="K1916" s="150">
        <v>1886</v>
      </c>
      <c r="L1916" s="150" t="s">
        <v>571</v>
      </c>
      <c r="M1916" s="150" t="s">
        <v>2845</v>
      </c>
      <c r="N1916" s="150">
        <v>15086743</v>
      </c>
      <c r="O1916" s="152">
        <v>22.833289713093787</v>
      </c>
      <c r="P1916" s="152">
        <v>19.179963358998783</v>
      </c>
      <c r="Q1916" s="152">
        <v>3.6533263540950069</v>
      </c>
      <c r="R1916" s="153">
        <v>13</v>
      </c>
      <c r="S1916" s="154">
        <v>4</v>
      </c>
      <c r="T1916" s="154">
        <v>0</v>
      </c>
      <c r="U1916" s="155">
        <v>0.56934415335452648</v>
      </c>
      <c r="V1916" s="155">
        <v>0.20855097192473493</v>
      </c>
      <c r="W1916" s="155">
        <v>0</v>
      </c>
      <c r="X1916" s="154">
        <v>3</v>
      </c>
      <c r="Y1916" s="154">
        <v>0</v>
      </c>
      <c r="Z1916" s="154">
        <v>0</v>
      </c>
      <c r="AA1916" s="154">
        <v>0</v>
      </c>
      <c r="AB1916" s="154">
        <v>1</v>
      </c>
      <c r="AC1916" s="154">
        <v>0</v>
      </c>
      <c r="AD1916" s="161">
        <v>0</v>
      </c>
      <c r="AI1916" s="113"/>
      <c r="AJ1916" s="113"/>
    </row>
    <row r="1917" spans="1:36">
      <c r="A1917" s="143">
        <v>99080011</v>
      </c>
      <c r="B1917" s="144" t="s">
        <v>2133</v>
      </c>
      <c r="C1917" s="145" t="s">
        <v>5</v>
      </c>
      <c r="D1917" s="145" t="s">
        <v>25</v>
      </c>
      <c r="E1917" s="144" t="s">
        <v>568</v>
      </c>
      <c r="F1917" s="144" t="s">
        <v>2704</v>
      </c>
      <c r="G1917" s="144" t="s">
        <v>3662</v>
      </c>
      <c r="H1917" s="144">
        <v>99080011</v>
      </c>
      <c r="I1917" s="145" t="s">
        <v>3704</v>
      </c>
      <c r="J1917" s="145" t="s">
        <v>1388</v>
      </c>
      <c r="K1917" s="144">
        <v>1089</v>
      </c>
      <c r="L1917" s="144" t="s">
        <v>1495</v>
      </c>
      <c r="M1917" s="144" t="s">
        <v>1389</v>
      </c>
      <c r="N1917" s="144">
        <v>15087518</v>
      </c>
      <c r="O1917" s="146">
        <v>45.666579426187575</v>
      </c>
      <c r="P1917" s="146">
        <v>43.839916249140067</v>
      </c>
      <c r="Q1917" s="146">
        <v>9.1333158852375167</v>
      </c>
      <c r="R1917" s="147">
        <v>49</v>
      </c>
      <c r="S1917" s="148">
        <v>30</v>
      </c>
      <c r="T1917" s="148">
        <v>2</v>
      </c>
      <c r="U1917" s="149">
        <v>1.0729947505527613</v>
      </c>
      <c r="V1917" s="149">
        <v>0.6843078766280366</v>
      </c>
      <c r="W1917" s="149">
        <v>0.21897852052097166</v>
      </c>
      <c r="X1917" s="148">
        <v>6</v>
      </c>
      <c r="Y1917" s="148">
        <v>15</v>
      </c>
      <c r="Z1917" s="148">
        <v>0</v>
      </c>
      <c r="AA1917" s="148">
        <v>7</v>
      </c>
      <c r="AB1917" s="148">
        <v>2</v>
      </c>
      <c r="AC1917" s="148">
        <v>2</v>
      </c>
      <c r="AD1917" s="160">
        <v>0</v>
      </c>
      <c r="AI1917" s="113"/>
      <c r="AJ1917" s="113"/>
    </row>
    <row r="1918" spans="1:36">
      <c r="A1918" s="156"/>
      <c r="B1918" s="150" t="s">
        <v>2133</v>
      </c>
      <c r="C1918" s="151" t="s">
        <v>5</v>
      </c>
      <c r="D1918" s="151" t="s">
        <v>25</v>
      </c>
      <c r="E1918" s="150" t="s">
        <v>568</v>
      </c>
      <c r="F1918" s="150" t="s">
        <v>2704</v>
      </c>
      <c r="G1918" s="150" t="s">
        <v>3662</v>
      </c>
      <c r="H1918" s="150">
        <v>99080011</v>
      </c>
      <c r="I1918" s="151" t="s">
        <v>3704</v>
      </c>
      <c r="J1918" s="151" t="s">
        <v>2852</v>
      </c>
      <c r="K1918" s="150">
        <v>1897</v>
      </c>
      <c r="L1918" s="150" t="s">
        <v>571</v>
      </c>
      <c r="M1918" s="150" t="s">
        <v>2853</v>
      </c>
      <c r="N1918" s="150">
        <v>15087458</v>
      </c>
      <c r="O1918" s="152">
        <v>22.833289713093787</v>
      </c>
      <c r="P1918" s="152">
        <v>21.919958124570034</v>
      </c>
      <c r="Q1918" s="152">
        <v>4.5666579426187583</v>
      </c>
      <c r="R1918" s="153">
        <v>20</v>
      </c>
      <c r="S1918" s="154">
        <v>14</v>
      </c>
      <c r="T1918" s="154">
        <v>0</v>
      </c>
      <c r="U1918" s="155">
        <v>0.87591408208388677</v>
      </c>
      <c r="V1918" s="155">
        <v>0.63868735151950085</v>
      </c>
      <c r="W1918" s="155">
        <v>0</v>
      </c>
      <c r="X1918" s="154">
        <v>3</v>
      </c>
      <c r="Y1918" s="154">
        <v>7</v>
      </c>
      <c r="Z1918" s="154">
        <v>0</v>
      </c>
      <c r="AA1918" s="154">
        <v>3</v>
      </c>
      <c r="AB1918" s="154">
        <v>1</v>
      </c>
      <c r="AC1918" s="154">
        <v>0</v>
      </c>
      <c r="AD1918" s="161">
        <v>0</v>
      </c>
      <c r="AI1918" s="113"/>
      <c r="AJ1918" s="113"/>
    </row>
    <row r="1919" spans="1:36">
      <c r="A1919" s="135"/>
      <c r="B1919" s="150" t="s">
        <v>2133</v>
      </c>
      <c r="C1919" s="151" t="s">
        <v>5</v>
      </c>
      <c r="D1919" s="151" t="s">
        <v>25</v>
      </c>
      <c r="E1919" s="150" t="s">
        <v>568</v>
      </c>
      <c r="F1919" s="150" t="s">
        <v>2704</v>
      </c>
      <c r="G1919" s="150" t="s">
        <v>3662</v>
      </c>
      <c r="H1919" s="150">
        <v>99080011</v>
      </c>
      <c r="I1919" s="151" t="s">
        <v>3704</v>
      </c>
      <c r="J1919" s="151" t="s">
        <v>2850</v>
      </c>
      <c r="K1919" s="150">
        <v>2033</v>
      </c>
      <c r="L1919" s="150" t="s">
        <v>571</v>
      </c>
      <c r="M1919" s="150" t="s">
        <v>2851</v>
      </c>
      <c r="N1919" s="150">
        <v>15086696</v>
      </c>
      <c r="O1919" s="152">
        <v>22.833289713093787</v>
      </c>
      <c r="P1919" s="152">
        <v>21.919958124570034</v>
      </c>
      <c r="Q1919" s="152">
        <v>4.5666579426187583</v>
      </c>
      <c r="R1919" s="153">
        <v>25</v>
      </c>
      <c r="S1919" s="154">
        <v>15</v>
      </c>
      <c r="T1919" s="154">
        <v>2</v>
      </c>
      <c r="U1919" s="155">
        <v>1.0948926026048584</v>
      </c>
      <c r="V1919" s="155">
        <v>0.6843078766280366</v>
      </c>
      <c r="W1919" s="155">
        <v>0.43795704104194333</v>
      </c>
      <c r="X1919" s="154">
        <v>3</v>
      </c>
      <c r="Y1919" s="154">
        <v>8</v>
      </c>
      <c r="Z1919" s="154">
        <v>0</v>
      </c>
      <c r="AA1919" s="154">
        <v>3</v>
      </c>
      <c r="AB1919" s="154">
        <v>1</v>
      </c>
      <c r="AC1919" s="154">
        <v>2</v>
      </c>
      <c r="AD1919" s="161">
        <v>0</v>
      </c>
      <c r="AI1919" s="113"/>
      <c r="AJ1919" s="113"/>
    </row>
    <row r="1920" spans="1:36">
      <c r="A1920" s="143">
        <v>99060003</v>
      </c>
      <c r="B1920" s="144" t="s">
        <v>2133</v>
      </c>
      <c r="C1920" s="145" t="s">
        <v>4</v>
      </c>
      <c r="D1920" s="145" t="s">
        <v>3856</v>
      </c>
      <c r="E1920" s="144" t="s">
        <v>642</v>
      </c>
      <c r="F1920" s="144" t="s">
        <v>2854</v>
      </c>
      <c r="G1920" s="144" t="s">
        <v>3662</v>
      </c>
      <c r="H1920" s="144">
        <v>99060003</v>
      </c>
      <c r="I1920" s="145" t="s">
        <v>472</v>
      </c>
      <c r="J1920" s="145" t="s">
        <v>4464</v>
      </c>
      <c r="K1920" s="144"/>
      <c r="L1920" s="144" t="s">
        <v>1495</v>
      </c>
      <c r="M1920" s="144" t="s">
        <v>4465</v>
      </c>
      <c r="N1920" s="144">
        <v>15068084</v>
      </c>
      <c r="O1920" s="146">
        <v>28.229018019619531</v>
      </c>
      <c r="P1920" s="146">
        <v>31.871471957634942</v>
      </c>
      <c r="Q1920" s="146">
        <v>6.3742943915269885</v>
      </c>
      <c r="R1920" s="147">
        <v>9</v>
      </c>
      <c r="S1920" s="148">
        <v>9</v>
      </c>
      <c r="T1920" s="148">
        <v>4</v>
      </c>
      <c r="U1920" s="149">
        <v>0.31882086701510071</v>
      </c>
      <c r="V1920" s="149">
        <v>0.2823841964990893</v>
      </c>
      <c r="W1920" s="149">
        <v>0.62752043666464286</v>
      </c>
      <c r="X1920" s="148">
        <v>4</v>
      </c>
      <c r="Y1920" s="148">
        <v>4</v>
      </c>
      <c r="Z1920" s="148">
        <v>1</v>
      </c>
      <c r="AA1920" s="148">
        <v>0</v>
      </c>
      <c r="AB1920" s="148">
        <v>0</v>
      </c>
      <c r="AC1920" s="148">
        <v>2</v>
      </c>
      <c r="AD1920" s="160">
        <v>2</v>
      </c>
      <c r="AI1920" s="113"/>
      <c r="AJ1920" s="113"/>
    </row>
    <row r="1921" spans="1:36">
      <c r="A1921" s="156"/>
      <c r="B1921" s="150" t="s">
        <v>2133</v>
      </c>
      <c r="C1921" s="151" t="s">
        <v>4</v>
      </c>
      <c r="D1921" s="151" t="s">
        <v>3856</v>
      </c>
      <c r="E1921" s="150" t="s">
        <v>642</v>
      </c>
      <c r="F1921" s="150" t="s">
        <v>2854</v>
      </c>
      <c r="G1921" s="150" t="s">
        <v>3662</v>
      </c>
      <c r="H1921" s="150">
        <v>99060003</v>
      </c>
      <c r="I1921" s="151" t="s">
        <v>472</v>
      </c>
      <c r="J1921" s="151" t="s">
        <v>576</v>
      </c>
      <c r="K1921" s="150"/>
      <c r="L1921" s="150" t="s">
        <v>571</v>
      </c>
      <c r="M1921" s="150"/>
      <c r="N1921" s="150" t="s">
        <v>4215</v>
      </c>
      <c r="O1921" s="152">
        <v>14.114509009809765</v>
      </c>
      <c r="P1921" s="152">
        <v>15.935735978817471</v>
      </c>
      <c r="Q1921" s="152">
        <v>3.1871471957634943</v>
      </c>
      <c r="R1921" s="153">
        <v>0</v>
      </c>
      <c r="S1921" s="154">
        <v>0</v>
      </c>
      <c r="T1921" s="154">
        <v>0</v>
      </c>
      <c r="U1921" s="155">
        <v>0</v>
      </c>
      <c r="V1921" s="155">
        <v>0</v>
      </c>
      <c r="W1921" s="155">
        <v>0</v>
      </c>
      <c r="X1921" s="154">
        <v>0</v>
      </c>
      <c r="Y1921" s="154">
        <v>0</v>
      </c>
      <c r="Z1921" s="154">
        <v>0</v>
      </c>
      <c r="AA1921" s="154">
        <v>0</v>
      </c>
      <c r="AB1921" s="154">
        <v>0</v>
      </c>
      <c r="AC1921" s="154">
        <v>0</v>
      </c>
      <c r="AD1921" s="161">
        <v>0</v>
      </c>
      <c r="AI1921" s="113"/>
      <c r="AJ1921" s="113"/>
    </row>
    <row r="1922" spans="1:36">
      <c r="A1922" s="135"/>
      <c r="B1922" s="150" t="s">
        <v>2133</v>
      </c>
      <c r="C1922" s="151" t="s">
        <v>4</v>
      </c>
      <c r="D1922" s="151" t="s">
        <v>3856</v>
      </c>
      <c r="E1922" s="150" t="s">
        <v>642</v>
      </c>
      <c r="F1922" s="150" t="s">
        <v>2854</v>
      </c>
      <c r="G1922" s="150" t="s">
        <v>3662</v>
      </c>
      <c r="H1922" s="150">
        <v>99060003</v>
      </c>
      <c r="I1922" s="151" t="s">
        <v>472</v>
      </c>
      <c r="J1922" s="151" t="s">
        <v>576</v>
      </c>
      <c r="K1922" s="150"/>
      <c r="L1922" s="150" t="s">
        <v>571</v>
      </c>
      <c r="M1922" s="150"/>
      <c r="N1922" s="150" t="s">
        <v>4215</v>
      </c>
      <c r="O1922" s="152">
        <v>14.114509009809765</v>
      </c>
      <c r="P1922" s="152">
        <v>15.935735978817471</v>
      </c>
      <c r="Q1922" s="152">
        <v>3.1871471957634943</v>
      </c>
      <c r="R1922" s="153">
        <v>0</v>
      </c>
      <c r="S1922" s="154">
        <v>0</v>
      </c>
      <c r="T1922" s="154">
        <v>0</v>
      </c>
      <c r="U1922" s="155">
        <v>0</v>
      </c>
      <c r="V1922" s="155">
        <v>0</v>
      </c>
      <c r="W1922" s="155">
        <v>0</v>
      </c>
      <c r="X1922" s="154">
        <v>0</v>
      </c>
      <c r="Y1922" s="154">
        <v>0</v>
      </c>
      <c r="Z1922" s="154">
        <v>0</v>
      </c>
      <c r="AA1922" s="154">
        <v>0</v>
      </c>
      <c r="AB1922" s="154">
        <v>0</v>
      </c>
      <c r="AC1922" s="154">
        <v>0</v>
      </c>
      <c r="AD1922" s="161">
        <v>0</v>
      </c>
      <c r="AI1922" s="113"/>
      <c r="AJ1922" s="113"/>
    </row>
    <row r="1923" spans="1:36">
      <c r="A1923" s="143">
        <v>99090009</v>
      </c>
      <c r="B1923" s="144" t="s">
        <v>2133</v>
      </c>
      <c r="C1923" s="145" t="s">
        <v>1</v>
      </c>
      <c r="D1923" s="145" t="s">
        <v>3841</v>
      </c>
      <c r="E1923" s="144" t="s">
        <v>577</v>
      </c>
      <c r="F1923" s="144" t="s">
        <v>2854</v>
      </c>
      <c r="G1923" s="144" t="s">
        <v>3662</v>
      </c>
      <c r="H1923" s="144">
        <v>99090009</v>
      </c>
      <c r="I1923" s="145" t="s">
        <v>178</v>
      </c>
      <c r="J1923" s="145" t="s">
        <v>2410</v>
      </c>
      <c r="K1923" s="144">
        <v>2022</v>
      </c>
      <c r="L1923" s="144" t="s">
        <v>1495</v>
      </c>
      <c r="M1923" s="144" t="s">
        <v>2411</v>
      </c>
      <c r="N1923" s="144">
        <v>150922056</v>
      </c>
      <c r="O1923" s="146">
        <v>18.232861909416751</v>
      </c>
      <c r="P1923" s="146">
        <v>27.349292864125132</v>
      </c>
      <c r="Q1923" s="146">
        <v>5.4698585728250251</v>
      </c>
      <c r="R1923" s="147">
        <v>25</v>
      </c>
      <c r="S1923" s="148">
        <v>47</v>
      </c>
      <c r="T1923" s="148">
        <v>32</v>
      </c>
      <c r="U1923" s="149">
        <v>1.3711506248554548</v>
      </c>
      <c r="V1923" s="149">
        <v>1.7185087831521697</v>
      </c>
      <c r="W1923" s="149">
        <v>5.8502426660499411</v>
      </c>
      <c r="X1923" s="148">
        <v>11</v>
      </c>
      <c r="Y1923" s="148">
        <v>12</v>
      </c>
      <c r="Z1923" s="148">
        <v>24</v>
      </c>
      <c r="AA1923" s="148">
        <v>0</v>
      </c>
      <c r="AB1923" s="148">
        <v>0</v>
      </c>
      <c r="AC1923" s="148">
        <v>30</v>
      </c>
      <c r="AD1923" s="160">
        <v>2</v>
      </c>
      <c r="AI1923" s="113"/>
      <c r="AJ1923" s="113"/>
    </row>
    <row r="1924" spans="1:36">
      <c r="A1924" s="156"/>
      <c r="B1924" s="150" t="s">
        <v>2133</v>
      </c>
      <c r="C1924" s="151" t="s">
        <v>1</v>
      </c>
      <c r="D1924" s="151" t="s">
        <v>3841</v>
      </c>
      <c r="E1924" s="150" t="s">
        <v>577</v>
      </c>
      <c r="F1924" s="150" t="s">
        <v>2854</v>
      </c>
      <c r="G1924" s="150" t="s">
        <v>3662</v>
      </c>
      <c r="H1924" s="150">
        <v>99090009</v>
      </c>
      <c r="I1924" s="151" t="s">
        <v>178</v>
      </c>
      <c r="J1924" s="151" t="s">
        <v>2858</v>
      </c>
      <c r="K1924" s="150">
        <v>5716</v>
      </c>
      <c r="L1924" s="150" t="s">
        <v>571</v>
      </c>
      <c r="M1924" s="150" t="s">
        <v>2859</v>
      </c>
      <c r="N1924" s="150">
        <v>150919505</v>
      </c>
      <c r="O1924" s="152">
        <v>9.1164309547083757</v>
      </c>
      <c r="P1924" s="152">
        <v>13.674646432062566</v>
      </c>
      <c r="Q1924" s="152">
        <v>2.7349292864125125</v>
      </c>
      <c r="R1924" s="153">
        <v>14</v>
      </c>
      <c r="S1924" s="154">
        <v>14</v>
      </c>
      <c r="T1924" s="154">
        <v>5</v>
      </c>
      <c r="U1924" s="155">
        <v>1.5356886998381094</v>
      </c>
      <c r="V1924" s="155">
        <v>1.0237924665587395</v>
      </c>
      <c r="W1924" s="155">
        <v>1.8282008331406066</v>
      </c>
      <c r="X1924" s="154">
        <v>6</v>
      </c>
      <c r="Y1924" s="154">
        <v>8</v>
      </c>
      <c r="Z1924" s="154">
        <v>0</v>
      </c>
      <c r="AA1924" s="154">
        <v>0</v>
      </c>
      <c r="AB1924" s="154">
        <v>0</v>
      </c>
      <c r="AC1924" s="154">
        <v>4</v>
      </c>
      <c r="AD1924" s="161">
        <v>1</v>
      </c>
      <c r="AI1924" s="113"/>
      <c r="AJ1924" s="113"/>
    </row>
    <row r="1925" spans="1:36">
      <c r="A1925" s="135"/>
      <c r="B1925" s="150" t="s">
        <v>2133</v>
      </c>
      <c r="C1925" s="151" t="s">
        <v>1</v>
      </c>
      <c r="D1925" s="151" t="s">
        <v>3841</v>
      </c>
      <c r="E1925" s="150" t="s">
        <v>577</v>
      </c>
      <c r="F1925" s="150" t="s">
        <v>2854</v>
      </c>
      <c r="G1925" s="150" t="s">
        <v>3662</v>
      </c>
      <c r="H1925" s="150">
        <v>99090009</v>
      </c>
      <c r="I1925" s="151" t="s">
        <v>178</v>
      </c>
      <c r="J1925" s="151" t="s">
        <v>2856</v>
      </c>
      <c r="K1925" s="150">
        <v>63059</v>
      </c>
      <c r="L1925" s="150" t="s">
        <v>571</v>
      </c>
      <c r="M1925" s="150" t="s">
        <v>2857</v>
      </c>
      <c r="N1925" s="150">
        <v>150921074</v>
      </c>
      <c r="O1925" s="152">
        <v>9.1164309547083757</v>
      </c>
      <c r="P1925" s="152">
        <v>13.674646432062566</v>
      </c>
      <c r="Q1925" s="152">
        <v>2.7349292864125125</v>
      </c>
      <c r="R1925" s="153">
        <v>11</v>
      </c>
      <c r="S1925" s="154">
        <v>33</v>
      </c>
      <c r="T1925" s="154">
        <v>27</v>
      </c>
      <c r="U1925" s="155">
        <v>1.2066125498728002</v>
      </c>
      <c r="V1925" s="155">
        <v>2.4132250997456</v>
      </c>
      <c r="W1925" s="155">
        <v>9.8722844989592762</v>
      </c>
      <c r="X1925" s="154">
        <v>5</v>
      </c>
      <c r="Y1925" s="154">
        <v>4</v>
      </c>
      <c r="Z1925" s="154">
        <v>24</v>
      </c>
      <c r="AA1925" s="154">
        <v>0</v>
      </c>
      <c r="AB1925" s="154">
        <v>0</v>
      </c>
      <c r="AC1925" s="154">
        <v>26</v>
      </c>
      <c r="AD1925" s="161">
        <v>1</v>
      </c>
      <c r="AI1925" s="113"/>
      <c r="AJ1925" s="113"/>
    </row>
    <row r="1926" spans="1:36">
      <c r="A1926" s="143">
        <v>99060017</v>
      </c>
      <c r="B1926" s="144" t="s">
        <v>2133</v>
      </c>
      <c r="C1926" s="145" t="s">
        <v>4</v>
      </c>
      <c r="D1926" s="145" t="s">
        <v>3856</v>
      </c>
      <c r="E1926" s="144" t="s">
        <v>642</v>
      </c>
      <c r="F1926" s="144" t="s">
        <v>2854</v>
      </c>
      <c r="G1926" s="144" t="s">
        <v>3662</v>
      </c>
      <c r="H1926" s="144">
        <v>99060017</v>
      </c>
      <c r="I1926" s="145" t="s">
        <v>461</v>
      </c>
      <c r="J1926" s="145" t="s">
        <v>2177</v>
      </c>
      <c r="K1926" s="144" t="s">
        <v>3395</v>
      </c>
      <c r="L1926" s="144" t="s">
        <v>1495</v>
      </c>
      <c r="M1926" s="144" t="s">
        <v>2178</v>
      </c>
      <c r="N1926" s="144">
        <v>15067884</v>
      </c>
      <c r="O1926" s="146">
        <v>28.229018019619531</v>
      </c>
      <c r="P1926" s="146">
        <v>31.871471957634942</v>
      </c>
      <c r="Q1926" s="146">
        <v>6.3742943915269885</v>
      </c>
      <c r="R1926" s="147">
        <v>6</v>
      </c>
      <c r="S1926" s="148">
        <v>9</v>
      </c>
      <c r="T1926" s="148">
        <v>4</v>
      </c>
      <c r="U1926" s="149">
        <v>0.2125472446767338</v>
      </c>
      <c r="V1926" s="149">
        <v>0.2823841964990893</v>
      </c>
      <c r="W1926" s="149">
        <v>0.62752043666464286</v>
      </c>
      <c r="X1926" s="148">
        <v>7</v>
      </c>
      <c r="Y1926" s="148">
        <v>2</v>
      </c>
      <c r="Z1926" s="148">
        <v>0</v>
      </c>
      <c r="AA1926" s="148">
        <v>0</v>
      </c>
      <c r="AB1926" s="148">
        <v>0</v>
      </c>
      <c r="AC1926" s="148">
        <v>3</v>
      </c>
      <c r="AD1926" s="160">
        <v>1</v>
      </c>
      <c r="AI1926" s="113"/>
      <c r="AJ1926" s="113"/>
    </row>
    <row r="1927" spans="1:36">
      <c r="A1927" s="156"/>
      <c r="B1927" s="150" t="s">
        <v>2133</v>
      </c>
      <c r="C1927" s="151" t="s">
        <v>4</v>
      </c>
      <c r="D1927" s="151" t="s">
        <v>3856</v>
      </c>
      <c r="E1927" s="150" t="s">
        <v>642</v>
      </c>
      <c r="F1927" s="150" t="s">
        <v>2854</v>
      </c>
      <c r="G1927" s="150" t="s">
        <v>3662</v>
      </c>
      <c r="H1927" s="150">
        <v>99060017</v>
      </c>
      <c r="I1927" s="151" t="s">
        <v>461</v>
      </c>
      <c r="J1927" s="151" t="s">
        <v>4639</v>
      </c>
      <c r="K1927" s="150"/>
      <c r="L1927" s="150" t="s">
        <v>571</v>
      </c>
      <c r="M1927" s="150" t="s">
        <v>4730</v>
      </c>
      <c r="N1927" s="150">
        <v>15068106</v>
      </c>
      <c r="O1927" s="152">
        <v>14.114509009809765</v>
      </c>
      <c r="P1927" s="152">
        <v>15.935735978817471</v>
      </c>
      <c r="Q1927" s="152">
        <v>3.1871471957634943</v>
      </c>
      <c r="R1927" s="153">
        <v>0</v>
      </c>
      <c r="S1927" s="154">
        <v>0</v>
      </c>
      <c r="T1927" s="154">
        <v>0</v>
      </c>
      <c r="U1927" s="155">
        <v>0</v>
      </c>
      <c r="V1927" s="155">
        <v>0</v>
      </c>
      <c r="W1927" s="155">
        <v>0</v>
      </c>
      <c r="X1927" s="154">
        <v>0</v>
      </c>
      <c r="Y1927" s="154">
        <v>0</v>
      </c>
      <c r="Z1927" s="154">
        <v>0</v>
      </c>
      <c r="AA1927" s="154">
        <v>0</v>
      </c>
      <c r="AB1927" s="154">
        <v>0</v>
      </c>
      <c r="AC1927" s="154">
        <v>0</v>
      </c>
      <c r="AD1927" s="161">
        <v>0</v>
      </c>
      <c r="AI1927" s="113"/>
      <c r="AJ1927" s="113"/>
    </row>
    <row r="1928" spans="1:36">
      <c r="A1928" s="135"/>
      <c r="B1928" s="150" t="s">
        <v>2133</v>
      </c>
      <c r="C1928" s="151" t="s">
        <v>4</v>
      </c>
      <c r="D1928" s="151" t="s">
        <v>3856</v>
      </c>
      <c r="E1928" s="150" t="s">
        <v>642</v>
      </c>
      <c r="F1928" s="150" t="s">
        <v>2854</v>
      </c>
      <c r="G1928" s="150" t="s">
        <v>3662</v>
      </c>
      <c r="H1928" s="150">
        <v>99060017</v>
      </c>
      <c r="I1928" s="151" t="s">
        <v>461</v>
      </c>
      <c r="J1928" s="151" t="s">
        <v>5088</v>
      </c>
      <c r="K1928" s="150"/>
      <c r="L1928" s="150" t="s">
        <v>571</v>
      </c>
      <c r="M1928" s="150" t="s">
        <v>5089</v>
      </c>
      <c r="N1928" s="150" t="s">
        <v>4215</v>
      </c>
      <c r="O1928" s="152">
        <v>14.114509009809765</v>
      </c>
      <c r="P1928" s="152">
        <v>15.935735978817471</v>
      </c>
      <c r="Q1928" s="152">
        <v>3.1871471957634943</v>
      </c>
      <c r="R1928" s="153">
        <v>0</v>
      </c>
      <c r="S1928" s="154">
        <v>0</v>
      </c>
      <c r="T1928" s="154">
        <v>0</v>
      </c>
      <c r="U1928" s="155">
        <v>0</v>
      </c>
      <c r="V1928" s="155">
        <v>0</v>
      </c>
      <c r="W1928" s="155">
        <v>0</v>
      </c>
      <c r="X1928" s="154">
        <v>0</v>
      </c>
      <c r="Y1928" s="154">
        <v>0</v>
      </c>
      <c r="Z1928" s="154">
        <v>0</v>
      </c>
      <c r="AA1928" s="154">
        <v>0</v>
      </c>
      <c r="AB1928" s="154">
        <v>0</v>
      </c>
      <c r="AC1928" s="154">
        <v>0</v>
      </c>
      <c r="AD1928" s="161">
        <v>0</v>
      </c>
      <c r="AI1928" s="113"/>
      <c r="AJ1928" s="113"/>
    </row>
    <row r="1929" spans="1:36">
      <c r="A1929" s="143">
        <v>99090003</v>
      </c>
      <c r="B1929" s="144" t="s">
        <v>2133</v>
      </c>
      <c r="C1929" s="145" t="s">
        <v>1</v>
      </c>
      <c r="D1929" s="145" t="s">
        <v>56</v>
      </c>
      <c r="E1929" s="144" t="s">
        <v>577</v>
      </c>
      <c r="F1929" s="144" t="s">
        <v>2854</v>
      </c>
      <c r="G1929" s="144" t="s">
        <v>3662</v>
      </c>
      <c r="H1929" s="144">
        <v>99090003</v>
      </c>
      <c r="I1929" s="145" t="s">
        <v>145</v>
      </c>
      <c r="J1929" s="145" t="s">
        <v>2864</v>
      </c>
      <c r="K1929" s="144">
        <v>125402</v>
      </c>
      <c r="L1929" s="144" t="s">
        <v>1495</v>
      </c>
      <c r="M1929" s="144" t="s">
        <v>2865</v>
      </c>
      <c r="N1929" s="144">
        <v>150921554</v>
      </c>
      <c r="O1929" s="146">
        <v>18.232861909416751</v>
      </c>
      <c r="P1929" s="146">
        <v>27.349292864125132</v>
      </c>
      <c r="Q1929" s="146">
        <v>5.4698585728250251</v>
      </c>
      <c r="R1929" s="147">
        <v>35</v>
      </c>
      <c r="S1929" s="148">
        <v>74</v>
      </c>
      <c r="T1929" s="148">
        <v>31</v>
      </c>
      <c r="U1929" s="149">
        <v>1.9196108747976368</v>
      </c>
      <c r="V1929" s="149">
        <v>2.7057372330480969</v>
      </c>
      <c r="W1929" s="149">
        <v>5.6674225827358802</v>
      </c>
      <c r="X1929" s="148">
        <v>24</v>
      </c>
      <c r="Y1929" s="148">
        <v>31</v>
      </c>
      <c r="Z1929" s="148">
        <v>1</v>
      </c>
      <c r="AA1929" s="148">
        <v>2</v>
      </c>
      <c r="AB1929" s="148">
        <v>16</v>
      </c>
      <c r="AC1929" s="148">
        <v>23</v>
      </c>
      <c r="AD1929" s="160">
        <v>8</v>
      </c>
    </row>
    <row r="1930" spans="1:36">
      <c r="A1930" s="156"/>
      <c r="B1930" s="150" t="s">
        <v>2133</v>
      </c>
      <c r="C1930" s="151" t="s">
        <v>1</v>
      </c>
      <c r="D1930" s="151" t="s">
        <v>56</v>
      </c>
      <c r="E1930" s="150" t="s">
        <v>577</v>
      </c>
      <c r="F1930" s="150" t="s">
        <v>2854</v>
      </c>
      <c r="G1930" s="150" t="s">
        <v>3662</v>
      </c>
      <c r="H1930" s="150">
        <v>99090003</v>
      </c>
      <c r="I1930" s="151" t="s">
        <v>145</v>
      </c>
      <c r="J1930" s="151" t="s">
        <v>2862</v>
      </c>
      <c r="K1930" s="150">
        <v>129339</v>
      </c>
      <c r="L1930" s="150" t="s">
        <v>571</v>
      </c>
      <c r="M1930" s="150" t="s">
        <v>2863</v>
      </c>
      <c r="N1930" s="150">
        <v>150922029</v>
      </c>
      <c r="O1930" s="152">
        <v>18.232861909416751</v>
      </c>
      <c r="P1930" s="152">
        <v>27.349292864125132</v>
      </c>
      <c r="Q1930" s="152">
        <v>5.4698585728250251</v>
      </c>
      <c r="R1930" s="153">
        <v>24</v>
      </c>
      <c r="S1930" s="154">
        <v>64</v>
      </c>
      <c r="T1930" s="154">
        <v>29</v>
      </c>
      <c r="U1930" s="155">
        <v>1.3163045998612366</v>
      </c>
      <c r="V1930" s="155">
        <v>2.3400970664199758</v>
      </c>
      <c r="W1930" s="155">
        <v>5.3017824161077591</v>
      </c>
      <c r="X1930" s="154">
        <v>23</v>
      </c>
      <c r="Y1930" s="154">
        <v>27</v>
      </c>
      <c r="Z1930" s="154">
        <v>1</v>
      </c>
      <c r="AA1930" s="154">
        <v>2</v>
      </c>
      <c r="AB1930" s="154">
        <v>11</v>
      </c>
      <c r="AC1930" s="154">
        <v>22</v>
      </c>
      <c r="AD1930" s="161">
        <v>7</v>
      </c>
    </row>
    <row r="1931" spans="1:36">
      <c r="A1931" s="135"/>
      <c r="B1931" s="150" t="s">
        <v>2133</v>
      </c>
      <c r="C1931" s="151" t="s">
        <v>1</v>
      </c>
      <c r="D1931" s="151" t="s">
        <v>56</v>
      </c>
      <c r="E1931" s="150" t="s">
        <v>577</v>
      </c>
      <c r="F1931" s="150" t="s">
        <v>2854</v>
      </c>
      <c r="G1931" s="150" t="s">
        <v>3662</v>
      </c>
      <c r="H1931" s="150">
        <v>99090003</v>
      </c>
      <c r="I1931" s="151" t="s">
        <v>145</v>
      </c>
      <c r="J1931" s="151" t="s">
        <v>3553</v>
      </c>
      <c r="K1931" s="150">
        <v>132330</v>
      </c>
      <c r="L1931" s="150" t="s">
        <v>571</v>
      </c>
      <c r="M1931" s="150" t="s">
        <v>3554</v>
      </c>
      <c r="N1931" s="150">
        <v>150922172</v>
      </c>
      <c r="O1931" s="152" t="s">
        <v>4215</v>
      </c>
      <c r="P1931" s="152" t="s">
        <v>4215</v>
      </c>
      <c r="Q1931" s="152" t="s">
        <v>4215</v>
      </c>
      <c r="R1931" s="153">
        <v>0</v>
      </c>
      <c r="S1931" s="154">
        <v>0</v>
      </c>
      <c r="T1931" s="154">
        <v>0</v>
      </c>
      <c r="U1931" s="155" t="s">
        <v>4215</v>
      </c>
      <c r="V1931" s="155" t="s">
        <v>4215</v>
      </c>
      <c r="W1931" s="155" t="s">
        <v>4215</v>
      </c>
      <c r="X1931" s="154">
        <v>0</v>
      </c>
      <c r="Y1931" s="154">
        <v>0</v>
      </c>
      <c r="Z1931" s="154">
        <v>0</v>
      </c>
      <c r="AA1931" s="154">
        <v>0</v>
      </c>
      <c r="AB1931" s="154">
        <v>0</v>
      </c>
      <c r="AC1931" s="154">
        <v>0</v>
      </c>
      <c r="AD1931" s="161">
        <v>0</v>
      </c>
    </row>
    <row r="1932" spans="1:36">
      <c r="A1932" s="157">
        <v>99080002</v>
      </c>
      <c r="B1932" s="144" t="s">
        <v>2133</v>
      </c>
      <c r="C1932" s="145" t="s">
        <v>5</v>
      </c>
      <c r="D1932" s="145" t="s">
        <v>5066</v>
      </c>
      <c r="E1932" s="144" t="s">
        <v>568</v>
      </c>
      <c r="F1932" s="144" t="s">
        <v>2854</v>
      </c>
      <c r="G1932" s="144" t="s">
        <v>3662</v>
      </c>
      <c r="H1932" s="144">
        <v>99080002</v>
      </c>
      <c r="I1932" s="145" t="s">
        <v>442</v>
      </c>
      <c r="J1932" s="145" t="s">
        <v>2870</v>
      </c>
      <c r="K1932" s="144">
        <v>1883</v>
      </c>
      <c r="L1932" s="144" t="s">
        <v>1495</v>
      </c>
      <c r="M1932" s="144" t="s">
        <v>2871</v>
      </c>
      <c r="N1932" s="144">
        <v>15087173</v>
      </c>
      <c r="O1932" s="146">
        <v>27.399947655712541</v>
      </c>
      <c r="P1932" s="146">
        <v>54.799895311425082</v>
      </c>
      <c r="Q1932" s="146">
        <v>10.959979062285017</v>
      </c>
      <c r="R1932" s="147">
        <v>26</v>
      </c>
      <c r="S1932" s="148">
        <v>27</v>
      </c>
      <c r="T1932" s="148">
        <v>6</v>
      </c>
      <c r="U1932" s="149">
        <v>0.94890692225754414</v>
      </c>
      <c r="V1932" s="149">
        <v>0.49270167117218638</v>
      </c>
      <c r="W1932" s="149">
        <v>0.54744630130242933</v>
      </c>
      <c r="X1932" s="148">
        <v>4</v>
      </c>
      <c r="Y1932" s="148">
        <v>10</v>
      </c>
      <c r="Z1932" s="148">
        <v>0</v>
      </c>
      <c r="AA1932" s="148">
        <v>3</v>
      </c>
      <c r="AB1932" s="148">
        <v>10</v>
      </c>
      <c r="AC1932" s="148">
        <v>3</v>
      </c>
      <c r="AD1932" s="160">
        <v>3</v>
      </c>
    </row>
    <row r="1933" spans="1:36">
      <c r="A1933" s="156"/>
      <c r="B1933" s="150" t="s">
        <v>2133</v>
      </c>
      <c r="C1933" s="151" t="s">
        <v>5</v>
      </c>
      <c r="D1933" s="151" t="s">
        <v>5066</v>
      </c>
      <c r="E1933" s="150" t="s">
        <v>568</v>
      </c>
      <c r="F1933" s="150" t="s">
        <v>2854</v>
      </c>
      <c r="G1933" s="150" t="s">
        <v>3662</v>
      </c>
      <c r="H1933" s="150">
        <v>99080002</v>
      </c>
      <c r="I1933" s="151" t="s">
        <v>442</v>
      </c>
      <c r="J1933" s="151" t="s">
        <v>4640</v>
      </c>
      <c r="K1933" s="150"/>
      <c r="L1933" s="150" t="s">
        <v>571</v>
      </c>
      <c r="M1933" s="150" t="s">
        <v>4731</v>
      </c>
      <c r="N1933" s="150">
        <v>15087596</v>
      </c>
      <c r="O1933" s="152">
        <v>9.1333158852375131</v>
      </c>
      <c r="P1933" s="152">
        <v>18.266631770475026</v>
      </c>
      <c r="Q1933" s="152">
        <v>3.6533263540950056</v>
      </c>
      <c r="R1933" s="153">
        <v>0</v>
      </c>
      <c r="S1933" s="154">
        <v>0</v>
      </c>
      <c r="T1933" s="154">
        <v>0</v>
      </c>
      <c r="U1933" s="155">
        <v>0</v>
      </c>
      <c r="V1933" s="155">
        <v>0</v>
      </c>
      <c r="W1933" s="155">
        <v>0</v>
      </c>
      <c r="X1933" s="154">
        <v>0</v>
      </c>
      <c r="Y1933" s="154">
        <v>0</v>
      </c>
      <c r="Z1933" s="154">
        <v>0</v>
      </c>
      <c r="AA1933" s="154">
        <v>0</v>
      </c>
      <c r="AB1933" s="154">
        <v>0</v>
      </c>
      <c r="AC1933" s="154">
        <v>0</v>
      </c>
      <c r="AD1933" s="161">
        <v>0</v>
      </c>
    </row>
    <row r="1934" spans="1:36">
      <c r="A1934" s="156"/>
      <c r="B1934" s="150" t="s">
        <v>2133</v>
      </c>
      <c r="C1934" s="151" t="s">
        <v>5</v>
      </c>
      <c r="D1934" s="151" t="s">
        <v>5066</v>
      </c>
      <c r="E1934" s="150" t="s">
        <v>568</v>
      </c>
      <c r="F1934" s="150" t="s">
        <v>2854</v>
      </c>
      <c r="G1934" s="150" t="s">
        <v>3662</v>
      </c>
      <c r="H1934" s="150">
        <v>99080002</v>
      </c>
      <c r="I1934" s="151" t="s">
        <v>442</v>
      </c>
      <c r="J1934" s="151" t="s">
        <v>2868</v>
      </c>
      <c r="K1934" s="150">
        <v>2035</v>
      </c>
      <c r="L1934" s="150" t="s">
        <v>571</v>
      </c>
      <c r="M1934" s="150" t="s">
        <v>2869</v>
      </c>
      <c r="N1934" s="150">
        <v>15087120</v>
      </c>
      <c r="O1934" s="152">
        <v>9.1333158852375131</v>
      </c>
      <c r="P1934" s="152">
        <v>18.266631770475026</v>
      </c>
      <c r="Q1934" s="152">
        <v>3.6533263540950056</v>
      </c>
      <c r="R1934" s="153">
        <v>12</v>
      </c>
      <c r="S1934" s="154">
        <v>13</v>
      </c>
      <c r="T1934" s="154">
        <v>3</v>
      </c>
      <c r="U1934" s="155">
        <v>1.3138711231258304</v>
      </c>
      <c r="V1934" s="155">
        <v>0.71168019169315822</v>
      </c>
      <c r="W1934" s="155">
        <v>0.82116945195364399</v>
      </c>
      <c r="X1934" s="154">
        <v>2</v>
      </c>
      <c r="Y1934" s="154">
        <v>3</v>
      </c>
      <c r="Z1934" s="154">
        <v>0</v>
      </c>
      <c r="AA1934" s="154">
        <v>1</v>
      </c>
      <c r="AB1934" s="154">
        <v>7</v>
      </c>
      <c r="AC1934" s="154">
        <v>1</v>
      </c>
      <c r="AD1934" s="161">
        <v>2</v>
      </c>
    </row>
    <row r="1935" spans="1:36">
      <c r="A1935" s="156"/>
      <c r="B1935" s="150" t="s">
        <v>2133</v>
      </c>
      <c r="C1935" s="151" t="s">
        <v>5</v>
      </c>
      <c r="D1935" s="151" t="s">
        <v>5066</v>
      </c>
      <c r="E1935" s="150" t="s">
        <v>568</v>
      </c>
      <c r="F1935" s="150" t="s">
        <v>2854</v>
      </c>
      <c r="G1935" s="150" t="s">
        <v>3662</v>
      </c>
      <c r="H1935" s="150">
        <v>99080002</v>
      </c>
      <c r="I1935" s="151" t="s">
        <v>442</v>
      </c>
      <c r="J1935" s="151" t="s">
        <v>2866</v>
      </c>
      <c r="K1935" s="150">
        <v>2251</v>
      </c>
      <c r="L1935" s="150" t="s">
        <v>571</v>
      </c>
      <c r="M1935" s="150" t="s">
        <v>2867</v>
      </c>
      <c r="N1935" s="150">
        <v>15087448</v>
      </c>
      <c r="O1935" s="152">
        <v>9.1333158852375131</v>
      </c>
      <c r="P1935" s="152">
        <v>18.266631770475026</v>
      </c>
      <c r="Q1935" s="152">
        <v>3.6533263540950056</v>
      </c>
      <c r="R1935" s="153">
        <v>14</v>
      </c>
      <c r="S1935" s="154">
        <v>14</v>
      </c>
      <c r="T1935" s="154">
        <v>3</v>
      </c>
      <c r="U1935" s="155">
        <v>1.5328496436468022</v>
      </c>
      <c r="V1935" s="155">
        <v>0.7664248218234011</v>
      </c>
      <c r="W1935" s="155">
        <v>0.82116945195364399</v>
      </c>
      <c r="X1935" s="154">
        <v>2</v>
      </c>
      <c r="Y1935" s="154">
        <v>7</v>
      </c>
      <c r="Z1935" s="154">
        <v>0</v>
      </c>
      <c r="AA1935" s="154">
        <v>2</v>
      </c>
      <c r="AB1935" s="154">
        <v>3</v>
      </c>
      <c r="AC1935" s="154">
        <v>2</v>
      </c>
      <c r="AD1935" s="161">
        <v>1</v>
      </c>
    </row>
    <row r="1936" spans="1:36">
      <c r="A1936" s="143">
        <v>99020003</v>
      </c>
      <c r="B1936" s="144" t="s">
        <v>2133</v>
      </c>
      <c r="C1936" s="145" t="s">
        <v>3</v>
      </c>
      <c r="D1936" s="145" t="s">
        <v>3855</v>
      </c>
      <c r="E1936" s="144" t="s">
        <v>925</v>
      </c>
      <c r="F1936" s="144" t="s">
        <v>2854</v>
      </c>
      <c r="G1936" s="144" t="s">
        <v>3662</v>
      </c>
      <c r="H1936" s="144">
        <v>99020003</v>
      </c>
      <c r="I1936" s="145" t="s">
        <v>347</v>
      </c>
      <c r="J1936" s="145" t="s">
        <v>4278</v>
      </c>
      <c r="K1936" s="144"/>
      <c r="L1936" s="144" t="s">
        <v>1495</v>
      </c>
      <c r="M1936" s="144" t="s">
        <v>4279</v>
      </c>
      <c r="N1936" s="144">
        <v>15023847</v>
      </c>
      <c r="O1936" s="146">
        <v>9.1537996074442258</v>
      </c>
      <c r="P1936" s="146">
        <v>15.561459332655177</v>
      </c>
      <c r="Q1936" s="146">
        <v>2.7461398822332668</v>
      </c>
      <c r="R1936" s="147">
        <v>3</v>
      </c>
      <c r="S1936" s="148">
        <v>3</v>
      </c>
      <c r="T1936" s="148">
        <v>0</v>
      </c>
      <c r="U1936" s="149">
        <v>0.32773275892562509</v>
      </c>
      <c r="V1936" s="149">
        <v>0.19278397583860307</v>
      </c>
      <c r="W1936" s="149">
        <v>0</v>
      </c>
      <c r="X1936" s="148">
        <v>1</v>
      </c>
      <c r="Y1936" s="148">
        <v>0</v>
      </c>
      <c r="Z1936" s="148">
        <v>0</v>
      </c>
      <c r="AA1936" s="148">
        <v>0</v>
      </c>
      <c r="AB1936" s="148">
        <v>2</v>
      </c>
      <c r="AC1936" s="148">
        <v>0</v>
      </c>
      <c r="AD1936" s="160">
        <v>0</v>
      </c>
    </row>
    <row r="1937" spans="1:30">
      <c r="A1937" s="135"/>
      <c r="B1937" s="150" t="s">
        <v>2133</v>
      </c>
      <c r="C1937" s="151" t="s">
        <v>3</v>
      </c>
      <c r="D1937" s="151" t="s">
        <v>3855</v>
      </c>
      <c r="E1937" s="150" t="s">
        <v>925</v>
      </c>
      <c r="F1937" s="150" t="s">
        <v>2854</v>
      </c>
      <c r="G1937" s="150" t="s">
        <v>3662</v>
      </c>
      <c r="H1937" s="150">
        <v>99020003</v>
      </c>
      <c r="I1937" s="151" t="s">
        <v>347</v>
      </c>
      <c r="J1937" s="151" t="s">
        <v>4606</v>
      </c>
      <c r="K1937" s="150">
        <v>136366</v>
      </c>
      <c r="L1937" s="150" t="s">
        <v>571</v>
      </c>
      <c r="M1937" s="150" t="s">
        <v>4641</v>
      </c>
      <c r="N1937" s="150">
        <v>15023860</v>
      </c>
      <c r="O1937" s="152">
        <v>9.1537996074442258</v>
      </c>
      <c r="P1937" s="152">
        <v>15.561459332655177</v>
      </c>
      <c r="Q1937" s="152">
        <v>2.7461398822332668</v>
      </c>
      <c r="R1937" s="153">
        <v>1</v>
      </c>
      <c r="S1937" s="154">
        <v>2</v>
      </c>
      <c r="T1937" s="154">
        <v>0</v>
      </c>
      <c r="U1937" s="155">
        <v>0.10924425297520836</v>
      </c>
      <c r="V1937" s="155">
        <v>0.12852265055906872</v>
      </c>
      <c r="W1937" s="155">
        <v>0</v>
      </c>
      <c r="X1937" s="154">
        <v>1</v>
      </c>
      <c r="Y1937" s="154">
        <v>0</v>
      </c>
      <c r="Z1937" s="154">
        <v>0</v>
      </c>
      <c r="AA1937" s="154">
        <v>0</v>
      </c>
      <c r="AB1937" s="154">
        <v>1</v>
      </c>
      <c r="AC1937" s="154">
        <v>0</v>
      </c>
      <c r="AD1937" s="161">
        <v>0</v>
      </c>
    </row>
    <row r="1938" spans="1:30">
      <c r="A1938" s="157">
        <v>99050014</v>
      </c>
      <c r="B1938" s="144" t="s">
        <v>2133</v>
      </c>
      <c r="C1938" s="145" t="s">
        <v>6</v>
      </c>
      <c r="D1938" s="145" t="s">
        <v>60</v>
      </c>
      <c r="E1938" s="144" t="s">
        <v>694</v>
      </c>
      <c r="F1938" s="144" t="s">
        <v>2854</v>
      </c>
      <c r="G1938" s="144" t="s">
        <v>3662</v>
      </c>
      <c r="H1938" s="144">
        <v>99050014</v>
      </c>
      <c r="I1938" s="145" t="s">
        <v>443</v>
      </c>
      <c r="J1938" s="145" t="s">
        <v>2876</v>
      </c>
      <c r="K1938" s="144">
        <v>2144</v>
      </c>
      <c r="L1938" s="144" t="s">
        <v>1495</v>
      </c>
      <c r="M1938" s="144" t="s">
        <v>2877</v>
      </c>
      <c r="N1938" s="144">
        <v>15055696</v>
      </c>
      <c r="O1938" s="146">
        <v>32.879937186855066</v>
      </c>
      <c r="P1938" s="146">
        <v>46.579911014711335</v>
      </c>
      <c r="Q1938" s="146">
        <v>9.1333158852375167</v>
      </c>
      <c r="R1938" s="147">
        <v>12</v>
      </c>
      <c r="S1938" s="148">
        <v>42</v>
      </c>
      <c r="T1938" s="148">
        <v>5</v>
      </c>
      <c r="U1938" s="149">
        <v>0.36496420086828602</v>
      </c>
      <c r="V1938" s="149">
        <v>0.90167626096870679</v>
      </c>
      <c r="W1938" s="149">
        <v>0.54744630130242911</v>
      </c>
      <c r="X1938" s="148">
        <v>6</v>
      </c>
      <c r="Y1938" s="148">
        <v>17</v>
      </c>
      <c r="Z1938" s="148">
        <v>0</v>
      </c>
      <c r="AA1938" s="148">
        <v>11</v>
      </c>
      <c r="AB1938" s="148">
        <v>8</v>
      </c>
      <c r="AC1938" s="148">
        <v>3</v>
      </c>
      <c r="AD1938" s="160">
        <v>2</v>
      </c>
    </row>
    <row r="1939" spans="1:30">
      <c r="A1939" s="156"/>
      <c r="B1939" s="150" t="s">
        <v>2133</v>
      </c>
      <c r="C1939" s="151" t="s">
        <v>6</v>
      </c>
      <c r="D1939" s="151" t="s">
        <v>60</v>
      </c>
      <c r="E1939" s="150" t="s">
        <v>694</v>
      </c>
      <c r="F1939" s="150" t="s">
        <v>2854</v>
      </c>
      <c r="G1939" s="150" t="s">
        <v>3662</v>
      </c>
      <c r="H1939" s="150">
        <v>99050014</v>
      </c>
      <c r="I1939" s="151" t="s">
        <v>443</v>
      </c>
      <c r="J1939" s="151" t="s">
        <v>2874</v>
      </c>
      <c r="K1939" s="150">
        <v>720</v>
      </c>
      <c r="L1939" s="150" t="s">
        <v>571</v>
      </c>
      <c r="M1939" s="150" t="s">
        <v>2875</v>
      </c>
      <c r="N1939" s="150">
        <v>15055737</v>
      </c>
      <c r="O1939" s="152">
        <v>10.959979062285022</v>
      </c>
      <c r="P1939" s="152">
        <v>15.526637004903778</v>
      </c>
      <c r="Q1939" s="152">
        <v>3.0444386284125056</v>
      </c>
      <c r="R1939" s="153">
        <v>2</v>
      </c>
      <c r="S1939" s="154">
        <v>11</v>
      </c>
      <c r="T1939" s="154">
        <v>3</v>
      </c>
      <c r="U1939" s="155">
        <v>0.18248210043414301</v>
      </c>
      <c r="V1939" s="155">
        <v>0.70845991933255537</v>
      </c>
      <c r="W1939" s="155">
        <v>0.98540334234437243</v>
      </c>
      <c r="X1939" s="154">
        <v>2</v>
      </c>
      <c r="Y1939" s="154">
        <v>7</v>
      </c>
      <c r="Z1939" s="154">
        <v>0</v>
      </c>
      <c r="AA1939" s="154">
        <v>1</v>
      </c>
      <c r="AB1939" s="154">
        <v>1</v>
      </c>
      <c r="AC1939" s="154">
        <v>1</v>
      </c>
      <c r="AD1939" s="161">
        <v>2</v>
      </c>
    </row>
    <row r="1940" spans="1:30">
      <c r="A1940" s="156"/>
      <c r="B1940" s="150" t="s">
        <v>2133</v>
      </c>
      <c r="C1940" s="151" t="s">
        <v>6</v>
      </c>
      <c r="D1940" s="151" t="s">
        <v>60</v>
      </c>
      <c r="E1940" s="150" t="s">
        <v>694</v>
      </c>
      <c r="F1940" s="150" t="s">
        <v>2854</v>
      </c>
      <c r="G1940" s="150" t="s">
        <v>3662</v>
      </c>
      <c r="H1940" s="150">
        <v>99050014</v>
      </c>
      <c r="I1940" s="151" t="s">
        <v>443</v>
      </c>
      <c r="J1940" s="151" t="s">
        <v>2872</v>
      </c>
      <c r="K1940" s="150">
        <v>2142</v>
      </c>
      <c r="L1940" s="150" t="s">
        <v>571</v>
      </c>
      <c r="M1940" s="150" t="s">
        <v>2873</v>
      </c>
      <c r="N1940" s="150">
        <v>15055784</v>
      </c>
      <c r="O1940" s="152">
        <v>10.959979062285022</v>
      </c>
      <c r="P1940" s="152">
        <v>15.526637004903778</v>
      </c>
      <c r="Q1940" s="152">
        <v>3.0444386284125056</v>
      </c>
      <c r="R1940" s="153">
        <v>9</v>
      </c>
      <c r="S1940" s="154">
        <v>19</v>
      </c>
      <c r="T1940" s="154">
        <v>2</v>
      </c>
      <c r="U1940" s="155">
        <v>0.82116945195364355</v>
      </c>
      <c r="V1940" s="155">
        <v>1.2237034970289593</v>
      </c>
      <c r="W1940" s="155">
        <v>0.65693556156291499</v>
      </c>
      <c r="X1940" s="154">
        <v>4</v>
      </c>
      <c r="Y1940" s="154">
        <v>5</v>
      </c>
      <c r="Z1940" s="154">
        <v>0</v>
      </c>
      <c r="AA1940" s="154">
        <v>5</v>
      </c>
      <c r="AB1940" s="154">
        <v>5</v>
      </c>
      <c r="AC1940" s="154">
        <v>2</v>
      </c>
      <c r="AD1940" s="161">
        <v>0</v>
      </c>
    </row>
    <row r="1941" spans="1:30">
      <c r="A1941" s="135"/>
      <c r="B1941" s="150" t="s">
        <v>2133</v>
      </c>
      <c r="C1941" s="151" t="s">
        <v>6</v>
      </c>
      <c r="D1941" s="151" t="s">
        <v>60</v>
      </c>
      <c r="E1941" s="150" t="s">
        <v>694</v>
      </c>
      <c r="F1941" s="150" t="s">
        <v>2854</v>
      </c>
      <c r="G1941" s="150" t="s">
        <v>3662</v>
      </c>
      <c r="H1941" s="150">
        <v>99050014</v>
      </c>
      <c r="I1941" s="151" t="s">
        <v>443</v>
      </c>
      <c r="J1941" s="151" t="s">
        <v>2709</v>
      </c>
      <c r="K1941" s="150">
        <v>1903</v>
      </c>
      <c r="L1941" s="150" t="s">
        <v>571</v>
      </c>
      <c r="M1941" s="150" t="s">
        <v>2710</v>
      </c>
      <c r="N1941" s="150">
        <v>15055989</v>
      </c>
      <c r="O1941" s="152">
        <v>10.959979062285022</v>
      </c>
      <c r="P1941" s="152">
        <v>15.526637004903778</v>
      </c>
      <c r="Q1941" s="152">
        <v>3.0444386284125056</v>
      </c>
      <c r="R1941" s="153">
        <v>1</v>
      </c>
      <c r="S1941" s="154">
        <v>11</v>
      </c>
      <c r="T1941" s="154">
        <v>0</v>
      </c>
      <c r="U1941" s="155">
        <v>9.1241050217071504E-2</v>
      </c>
      <c r="V1941" s="155">
        <v>0.70845991933255537</v>
      </c>
      <c r="W1941" s="155">
        <v>0</v>
      </c>
      <c r="X1941" s="154">
        <v>0</v>
      </c>
      <c r="Y1941" s="154">
        <v>4</v>
      </c>
      <c r="Z1941" s="154">
        <v>0</v>
      </c>
      <c r="AA1941" s="154">
        <v>5</v>
      </c>
      <c r="AB1941" s="154">
        <v>2</v>
      </c>
      <c r="AC1941" s="154">
        <v>0</v>
      </c>
      <c r="AD1941" s="161">
        <v>0</v>
      </c>
    </row>
    <row r="1942" spans="1:30">
      <c r="A1942" s="157">
        <v>99060010</v>
      </c>
      <c r="B1942" s="144" t="s">
        <v>2133</v>
      </c>
      <c r="C1942" s="145" t="s">
        <v>4</v>
      </c>
      <c r="D1942" s="145" t="s">
        <v>3856</v>
      </c>
      <c r="E1942" s="144" t="s">
        <v>642</v>
      </c>
      <c r="F1942" s="144" t="s">
        <v>2854</v>
      </c>
      <c r="G1942" s="144" t="s">
        <v>3662</v>
      </c>
      <c r="H1942" s="144">
        <v>99060010</v>
      </c>
      <c r="I1942" s="145" t="s">
        <v>477</v>
      </c>
      <c r="J1942" s="145" t="s">
        <v>2878</v>
      </c>
      <c r="K1942" s="144" t="s">
        <v>3399</v>
      </c>
      <c r="L1942" s="144" t="s">
        <v>1495</v>
      </c>
      <c r="M1942" s="144" t="s">
        <v>2879</v>
      </c>
      <c r="N1942" s="144">
        <v>15067289</v>
      </c>
      <c r="O1942" s="146">
        <v>59.189876492750614</v>
      </c>
      <c r="P1942" s="146">
        <v>63.742943915269883</v>
      </c>
      <c r="Q1942" s="146">
        <v>12.748588783053977</v>
      </c>
      <c r="R1942" s="147">
        <v>67</v>
      </c>
      <c r="S1942" s="148">
        <v>58</v>
      </c>
      <c r="T1942" s="148">
        <v>10</v>
      </c>
      <c r="U1942" s="149">
        <v>1.1319503261373749</v>
      </c>
      <c r="V1942" s="149">
        <v>0.90990463316373227</v>
      </c>
      <c r="W1942" s="149">
        <v>0.78440054583080365</v>
      </c>
      <c r="X1942" s="148">
        <v>24</v>
      </c>
      <c r="Y1942" s="148">
        <v>19</v>
      </c>
      <c r="Z1942" s="148">
        <v>2</v>
      </c>
      <c r="AA1942" s="148">
        <v>5</v>
      </c>
      <c r="AB1942" s="148">
        <v>8</v>
      </c>
      <c r="AC1942" s="148">
        <v>9</v>
      </c>
      <c r="AD1942" s="160">
        <v>1</v>
      </c>
    </row>
    <row r="1943" spans="1:30">
      <c r="A1943" s="156"/>
      <c r="B1943" s="150" t="s">
        <v>2133</v>
      </c>
      <c r="C1943" s="151" t="s">
        <v>4</v>
      </c>
      <c r="D1943" s="151" t="s">
        <v>3856</v>
      </c>
      <c r="E1943" s="150" t="s">
        <v>642</v>
      </c>
      <c r="F1943" s="150" t="s">
        <v>2854</v>
      </c>
      <c r="G1943" s="150" t="s">
        <v>3662</v>
      </c>
      <c r="H1943" s="150">
        <v>99060010</v>
      </c>
      <c r="I1943" s="151" t="s">
        <v>477</v>
      </c>
      <c r="J1943" s="151" t="s">
        <v>4642</v>
      </c>
      <c r="K1943" s="150"/>
      <c r="L1943" s="150" t="s">
        <v>571</v>
      </c>
      <c r="M1943" s="150" t="s">
        <v>4732</v>
      </c>
      <c r="N1943" s="150">
        <v>15068107</v>
      </c>
      <c r="O1943" s="152">
        <v>19.729958830916871</v>
      </c>
      <c r="P1943" s="152">
        <v>21.247647971756628</v>
      </c>
      <c r="Q1943" s="152">
        <v>4.2495295943513254</v>
      </c>
      <c r="R1943" s="153">
        <v>7</v>
      </c>
      <c r="S1943" s="154">
        <v>14</v>
      </c>
      <c r="T1943" s="154">
        <v>3</v>
      </c>
      <c r="U1943" s="155">
        <v>0.35479040072962498</v>
      </c>
      <c r="V1943" s="155">
        <v>0.65889645849787504</v>
      </c>
      <c r="W1943" s="155">
        <v>0.70596049124772331</v>
      </c>
      <c r="X1943" s="154">
        <v>2</v>
      </c>
      <c r="Y1943" s="154">
        <v>8</v>
      </c>
      <c r="Z1943" s="154">
        <v>2</v>
      </c>
      <c r="AA1943" s="154">
        <v>0</v>
      </c>
      <c r="AB1943" s="154">
        <v>2</v>
      </c>
      <c r="AC1943" s="154">
        <v>2</v>
      </c>
      <c r="AD1943" s="161">
        <v>1</v>
      </c>
    </row>
    <row r="1944" spans="1:30">
      <c r="A1944" s="156"/>
      <c r="B1944" s="150" t="s">
        <v>2133</v>
      </c>
      <c r="C1944" s="151" t="s">
        <v>4</v>
      </c>
      <c r="D1944" s="151" t="s">
        <v>3856</v>
      </c>
      <c r="E1944" s="150" t="s">
        <v>642</v>
      </c>
      <c r="F1944" s="150" t="s">
        <v>2854</v>
      </c>
      <c r="G1944" s="150" t="s">
        <v>3662</v>
      </c>
      <c r="H1944" s="150">
        <v>99060010</v>
      </c>
      <c r="I1944" s="151" t="s">
        <v>477</v>
      </c>
      <c r="J1944" s="151" t="s">
        <v>4188</v>
      </c>
      <c r="K1944" s="150"/>
      <c r="L1944" s="150" t="s">
        <v>571</v>
      </c>
      <c r="M1944" s="150" t="s">
        <v>4189</v>
      </c>
      <c r="N1944" s="150">
        <v>15068008</v>
      </c>
      <c r="O1944" s="152">
        <v>19.729958830916871</v>
      </c>
      <c r="P1944" s="152">
        <v>21.247647971756628</v>
      </c>
      <c r="Q1944" s="152">
        <v>4.2495295943513254</v>
      </c>
      <c r="R1944" s="153">
        <v>5</v>
      </c>
      <c r="S1944" s="154">
        <v>3</v>
      </c>
      <c r="T1944" s="154">
        <v>0</v>
      </c>
      <c r="U1944" s="155">
        <v>0.25342171480687498</v>
      </c>
      <c r="V1944" s="155">
        <v>0.14119209824954465</v>
      </c>
      <c r="W1944" s="155">
        <v>0</v>
      </c>
      <c r="X1944" s="154">
        <v>2</v>
      </c>
      <c r="Y1944" s="154">
        <v>0</v>
      </c>
      <c r="Z1944" s="154">
        <v>0</v>
      </c>
      <c r="AA1944" s="154">
        <v>0</v>
      </c>
      <c r="AB1944" s="154">
        <v>1</v>
      </c>
      <c r="AC1944" s="154">
        <v>0</v>
      </c>
      <c r="AD1944" s="161">
        <v>0</v>
      </c>
    </row>
    <row r="1945" spans="1:30">
      <c r="A1945" s="135"/>
      <c r="B1945" s="150" t="s">
        <v>2133</v>
      </c>
      <c r="C1945" s="151" t="s">
        <v>4</v>
      </c>
      <c r="D1945" s="151" t="s">
        <v>3856</v>
      </c>
      <c r="E1945" s="150" t="s">
        <v>642</v>
      </c>
      <c r="F1945" s="150" t="s">
        <v>2854</v>
      </c>
      <c r="G1945" s="150" t="s">
        <v>3662</v>
      </c>
      <c r="H1945" s="150">
        <v>99060010</v>
      </c>
      <c r="I1945" s="151" t="s">
        <v>477</v>
      </c>
      <c r="J1945" s="151" t="s">
        <v>3659</v>
      </c>
      <c r="K1945" s="150" t="s">
        <v>3660</v>
      </c>
      <c r="L1945" s="150" t="s">
        <v>571</v>
      </c>
      <c r="M1945" s="150" t="s">
        <v>3661</v>
      </c>
      <c r="N1945" s="150">
        <v>15067955</v>
      </c>
      <c r="O1945" s="152">
        <v>19.729958830916871</v>
      </c>
      <c r="P1945" s="152">
        <v>21.247647971756628</v>
      </c>
      <c r="Q1945" s="152">
        <v>4.2495295943513254</v>
      </c>
      <c r="R1945" s="153">
        <v>41</v>
      </c>
      <c r="S1945" s="154">
        <v>40</v>
      </c>
      <c r="T1945" s="154">
        <v>7</v>
      </c>
      <c r="U1945" s="155">
        <v>2.0780580614163751</v>
      </c>
      <c r="V1945" s="155">
        <v>1.8825613099939287</v>
      </c>
      <c r="W1945" s="155">
        <v>1.6472411462446876</v>
      </c>
      <c r="X1945" s="154">
        <v>20</v>
      </c>
      <c r="Y1945" s="154">
        <v>11</v>
      </c>
      <c r="Z1945" s="154">
        <v>0</v>
      </c>
      <c r="AA1945" s="154">
        <v>5</v>
      </c>
      <c r="AB1945" s="154">
        <v>4</v>
      </c>
      <c r="AC1945" s="154">
        <v>7</v>
      </c>
      <c r="AD1945" s="161">
        <v>0</v>
      </c>
    </row>
    <row r="1946" spans="1:30">
      <c r="A1946" s="143">
        <v>99060011</v>
      </c>
      <c r="B1946" s="144" t="s">
        <v>2133</v>
      </c>
      <c r="C1946" s="145" t="s">
        <v>4</v>
      </c>
      <c r="D1946" s="145" t="s">
        <v>3856</v>
      </c>
      <c r="E1946" s="144" t="s">
        <v>642</v>
      </c>
      <c r="F1946" s="144" t="s">
        <v>2854</v>
      </c>
      <c r="G1946" s="144" t="s">
        <v>3662</v>
      </c>
      <c r="H1946" s="144">
        <v>99060011</v>
      </c>
      <c r="I1946" s="145" t="s">
        <v>467</v>
      </c>
      <c r="J1946" s="145" t="s">
        <v>2884</v>
      </c>
      <c r="K1946" s="144" t="s">
        <v>3401</v>
      </c>
      <c r="L1946" s="144" t="s">
        <v>1495</v>
      </c>
      <c r="M1946" s="144" t="s">
        <v>2885</v>
      </c>
      <c r="N1946" s="144">
        <v>15066215</v>
      </c>
      <c r="O1946" s="146">
        <v>68.296011337789167</v>
      </c>
      <c r="P1946" s="146">
        <v>68.296011337789167</v>
      </c>
      <c r="Q1946" s="146">
        <v>13.659202267557834</v>
      </c>
      <c r="R1946" s="147">
        <v>72</v>
      </c>
      <c r="S1946" s="148">
        <v>90</v>
      </c>
      <c r="T1946" s="148">
        <v>20</v>
      </c>
      <c r="U1946" s="149">
        <v>1.0542343335966</v>
      </c>
      <c r="V1946" s="149">
        <v>1.3177929169957501</v>
      </c>
      <c r="W1946" s="149">
        <v>1.4642143522175</v>
      </c>
      <c r="X1946" s="148">
        <v>31</v>
      </c>
      <c r="Y1946" s="148">
        <v>34</v>
      </c>
      <c r="Z1946" s="148">
        <v>0</v>
      </c>
      <c r="AA1946" s="148">
        <v>5</v>
      </c>
      <c r="AB1946" s="148">
        <v>20</v>
      </c>
      <c r="AC1946" s="148">
        <v>19</v>
      </c>
      <c r="AD1946" s="160">
        <v>1</v>
      </c>
    </row>
    <row r="1947" spans="1:30">
      <c r="A1947" s="156"/>
      <c r="B1947" s="150" t="s">
        <v>2133</v>
      </c>
      <c r="C1947" s="151" t="s">
        <v>4</v>
      </c>
      <c r="D1947" s="151" t="s">
        <v>3856</v>
      </c>
      <c r="E1947" s="150" t="s">
        <v>642</v>
      </c>
      <c r="F1947" s="150" t="s">
        <v>2854</v>
      </c>
      <c r="G1947" s="150" t="s">
        <v>3662</v>
      </c>
      <c r="H1947" s="150">
        <v>99060011</v>
      </c>
      <c r="I1947" s="151" t="s">
        <v>467</v>
      </c>
      <c r="J1947" s="151" t="s">
        <v>4063</v>
      </c>
      <c r="K1947" s="150" t="s">
        <v>4114</v>
      </c>
      <c r="L1947" s="150" t="s">
        <v>571</v>
      </c>
      <c r="M1947" s="150" t="s">
        <v>4064</v>
      </c>
      <c r="N1947" s="150">
        <v>15068003</v>
      </c>
      <c r="O1947" s="152">
        <v>34.148005668894584</v>
      </c>
      <c r="P1947" s="152">
        <v>34.148005668894584</v>
      </c>
      <c r="Q1947" s="152">
        <v>6.8296011337789171</v>
      </c>
      <c r="R1947" s="153">
        <v>48</v>
      </c>
      <c r="S1947" s="154">
        <v>41</v>
      </c>
      <c r="T1947" s="154">
        <v>9</v>
      </c>
      <c r="U1947" s="155">
        <v>1.4056457781287999</v>
      </c>
      <c r="V1947" s="155">
        <v>1.2006557688183499</v>
      </c>
      <c r="W1947" s="155">
        <v>1.3177929169957499</v>
      </c>
      <c r="X1947" s="154">
        <v>16</v>
      </c>
      <c r="Y1947" s="154">
        <v>10</v>
      </c>
      <c r="Z1947" s="154">
        <v>0</v>
      </c>
      <c r="AA1947" s="154">
        <v>2</v>
      </c>
      <c r="AB1947" s="154">
        <v>13</v>
      </c>
      <c r="AC1947" s="154">
        <v>8</v>
      </c>
      <c r="AD1947" s="161">
        <v>1</v>
      </c>
    </row>
    <row r="1948" spans="1:30">
      <c r="A1948" s="135"/>
      <c r="B1948" s="150" t="s">
        <v>2133</v>
      </c>
      <c r="C1948" s="151" t="s">
        <v>4</v>
      </c>
      <c r="D1948" s="151" t="s">
        <v>3856</v>
      </c>
      <c r="E1948" s="150" t="s">
        <v>642</v>
      </c>
      <c r="F1948" s="150" t="s">
        <v>2854</v>
      </c>
      <c r="G1948" s="150" t="s">
        <v>3662</v>
      </c>
      <c r="H1948" s="150">
        <v>99060011</v>
      </c>
      <c r="I1948" s="151" t="s">
        <v>467</v>
      </c>
      <c r="J1948" s="151" t="s">
        <v>2880</v>
      </c>
      <c r="K1948" s="150" t="s">
        <v>3402</v>
      </c>
      <c r="L1948" s="150" t="s">
        <v>571</v>
      </c>
      <c r="M1948" s="150" t="s">
        <v>2881</v>
      </c>
      <c r="N1948" s="150">
        <v>15066344</v>
      </c>
      <c r="O1948" s="152">
        <v>34.148005668894584</v>
      </c>
      <c r="P1948" s="152">
        <v>34.148005668894584</v>
      </c>
      <c r="Q1948" s="152">
        <v>6.8296011337789171</v>
      </c>
      <c r="R1948" s="153">
        <v>18</v>
      </c>
      <c r="S1948" s="154">
        <v>46</v>
      </c>
      <c r="T1948" s="154">
        <v>11</v>
      </c>
      <c r="U1948" s="155">
        <v>0.52711716679830001</v>
      </c>
      <c r="V1948" s="155">
        <v>1.3470772040401</v>
      </c>
      <c r="W1948" s="155">
        <v>1.6106357874392498</v>
      </c>
      <c r="X1948" s="154">
        <v>15</v>
      </c>
      <c r="Y1948" s="154">
        <v>23</v>
      </c>
      <c r="Z1948" s="154">
        <v>0</v>
      </c>
      <c r="AA1948" s="154">
        <v>3</v>
      </c>
      <c r="AB1948" s="154">
        <v>5</v>
      </c>
      <c r="AC1948" s="154">
        <v>11</v>
      </c>
      <c r="AD1948" s="161">
        <v>0</v>
      </c>
    </row>
    <row r="1949" spans="1:30">
      <c r="A1949" s="157">
        <v>99090004</v>
      </c>
      <c r="B1949" s="144" t="s">
        <v>2133</v>
      </c>
      <c r="C1949" s="145" t="s">
        <v>1</v>
      </c>
      <c r="D1949" s="145" t="s">
        <v>14</v>
      </c>
      <c r="E1949" s="144" t="s">
        <v>577</v>
      </c>
      <c r="F1949" s="144" t="s">
        <v>2854</v>
      </c>
      <c r="G1949" s="144" t="s">
        <v>3662</v>
      </c>
      <c r="H1949" s="144">
        <v>99090004</v>
      </c>
      <c r="I1949" s="145" t="s">
        <v>114</v>
      </c>
      <c r="J1949" s="145" t="s">
        <v>4258</v>
      </c>
      <c r="K1949" s="144">
        <v>5620</v>
      </c>
      <c r="L1949" s="144" t="s">
        <v>1495</v>
      </c>
      <c r="M1949" s="144" t="s">
        <v>4259</v>
      </c>
      <c r="N1949" s="144">
        <v>150922393</v>
      </c>
      <c r="O1949" s="146">
        <v>18.232861909416751</v>
      </c>
      <c r="P1949" s="146">
        <v>27.349292864125132</v>
      </c>
      <c r="Q1949" s="146">
        <v>5.4698585728250251</v>
      </c>
      <c r="R1949" s="147">
        <v>25</v>
      </c>
      <c r="S1949" s="148">
        <v>83</v>
      </c>
      <c r="T1949" s="148">
        <v>23</v>
      </c>
      <c r="U1949" s="149">
        <v>1.3711506248554548</v>
      </c>
      <c r="V1949" s="149">
        <v>3.0348133830134061</v>
      </c>
      <c r="W1949" s="149">
        <v>4.2048619162233951</v>
      </c>
      <c r="X1949" s="148">
        <v>14</v>
      </c>
      <c r="Y1949" s="148">
        <v>31</v>
      </c>
      <c r="Z1949" s="148">
        <v>1</v>
      </c>
      <c r="AA1949" s="148">
        <v>5</v>
      </c>
      <c r="AB1949" s="148">
        <v>32</v>
      </c>
      <c r="AC1949" s="148">
        <v>20</v>
      </c>
      <c r="AD1949" s="160">
        <v>3</v>
      </c>
    </row>
    <row r="1950" spans="1:30">
      <c r="A1950" s="135"/>
      <c r="B1950" s="150" t="s">
        <v>2133</v>
      </c>
      <c r="C1950" s="151" t="s">
        <v>1</v>
      </c>
      <c r="D1950" s="151" t="s">
        <v>14</v>
      </c>
      <c r="E1950" s="150" t="s">
        <v>577</v>
      </c>
      <c r="F1950" s="150" t="s">
        <v>2854</v>
      </c>
      <c r="G1950" s="150" t="s">
        <v>3662</v>
      </c>
      <c r="H1950" s="150">
        <v>99090004</v>
      </c>
      <c r="I1950" s="151" t="s">
        <v>114</v>
      </c>
      <c r="J1950" s="151" t="s">
        <v>4271</v>
      </c>
      <c r="K1950" s="150"/>
      <c r="L1950" s="150" t="s">
        <v>571</v>
      </c>
      <c r="M1950" s="150" t="s">
        <v>4272</v>
      </c>
      <c r="N1950" s="150">
        <v>150922415</v>
      </c>
      <c r="O1950" s="152">
        <v>4.5582154773541879</v>
      </c>
      <c r="P1950" s="152">
        <v>6.8373232160312831</v>
      </c>
      <c r="Q1950" s="152">
        <v>1.3674646432062563</v>
      </c>
      <c r="R1950" s="153">
        <v>3</v>
      </c>
      <c r="S1950" s="154">
        <v>22</v>
      </c>
      <c r="T1950" s="154">
        <v>5</v>
      </c>
      <c r="U1950" s="155">
        <v>0.6581522999306183</v>
      </c>
      <c r="V1950" s="155">
        <v>3.2176334663274666</v>
      </c>
      <c r="W1950" s="155">
        <v>3.6564016662812131</v>
      </c>
      <c r="X1950" s="154">
        <v>5</v>
      </c>
      <c r="Y1950" s="154">
        <v>9</v>
      </c>
      <c r="Z1950" s="154">
        <v>0</v>
      </c>
      <c r="AA1950" s="154">
        <v>1</v>
      </c>
      <c r="AB1950" s="154">
        <v>7</v>
      </c>
      <c r="AC1950" s="154">
        <v>4</v>
      </c>
      <c r="AD1950" s="161">
        <v>1</v>
      </c>
    </row>
    <row r="1951" spans="1:30">
      <c r="A1951" s="156"/>
      <c r="B1951" s="150" t="s">
        <v>2133</v>
      </c>
      <c r="C1951" s="151" t="s">
        <v>1</v>
      </c>
      <c r="D1951" s="151" t="s">
        <v>14</v>
      </c>
      <c r="E1951" s="150" t="s">
        <v>577</v>
      </c>
      <c r="F1951" s="150" t="s">
        <v>2854</v>
      </c>
      <c r="G1951" s="150" t="s">
        <v>3662</v>
      </c>
      <c r="H1951" s="150">
        <v>99090004</v>
      </c>
      <c r="I1951" s="151" t="s">
        <v>114</v>
      </c>
      <c r="J1951" s="151" t="s">
        <v>4273</v>
      </c>
      <c r="K1951" s="150"/>
      <c r="L1951" s="150" t="s">
        <v>571</v>
      </c>
      <c r="M1951" s="150" t="s">
        <v>4274</v>
      </c>
      <c r="N1951" s="150">
        <v>150922416</v>
      </c>
      <c r="O1951" s="152">
        <v>4.5582154773541879</v>
      </c>
      <c r="P1951" s="152">
        <v>6.8373232160312831</v>
      </c>
      <c r="Q1951" s="152">
        <v>1.3674646432062563</v>
      </c>
      <c r="R1951" s="153">
        <v>7</v>
      </c>
      <c r="S1951" s="154">
        <v>17</v>
      </c>
      <c r="T1951" s="154">
        <v>6</v>
      </c>
      <c r="U1951" s="155">
        <v>1.5356886998381094</v>
      </c>
      <c r="V1951" s="155">
        <v>2.4863531330712241</v>
      </c>
      <c r="W1951" s="155">
        <v>4.3876819995374561</v>
      </c>
      <c r="X1951" s="154">
        <v>2</v>
      </c>
      <c r="Y1951" s="154">
        <v>9</v>
      </c>
      <c r="Z1951" s="154">
        <v>0</v>
      </c>
      <c r="AA1951" s="154">
        <v>2</v>
      </c>
      <c r="AB1951" s="154">
        <v>4</v>
      </c>
      <c r="AC1951" s="154">
        <v>5</v>
      </c>
      <c r="AD1951" s="161">
        <v>1</v>
      </c>
    </row>
    <row r="1952" spans="1:30">
      <c r="A1952" s="156"/>
      <c r="B1952" s="150" t="s">
        <v>2133</v>
      </c>
      <c r="C1952" s="151" t="s">
        <v>1</v>
      </c>
      <c r="D1952" s="151" t="s">
        <v>14</v>
      </c>
      <c r="E1952" s="150" t="s">
        <v>577</v>
      </c>
      <c r="F1952" s="150" t="s">
        <v>2854</v>
      </c>
      <c r="G1952" s="150" t="s">
        <v>3662</v>
      </c>
      <c r="H1952" s="150">
        <v>99090004</v>
      </c>
      <c r="I1952" s="151" t="s">
        <v>114</v>
      </c>
      <c r="J1952" s="151" t="s">
        <v>2886</v>
      </c>
      <c r="K1952" s="150">
        <v>1068</v>
      </c>
      <c r="L1952" s="150" t="s">
        <v>571</v>
      </c>
      <c r="M1952" s="150" t="s">
        <v>2887</v>
      </c>
      <c r="N1952" s="150">
        <v>150921111</v>
      </c>
      <c r="O1952" s="152">
        <v>4.5582154773541879</v>
      </c>
      <c r="P1952" s="152">
        <v>6.8373232160312831</v>
      </c>
      <c r="Q1952" s="152">
        <v>1.3674646432062563</v>
      </c>
      <c r="R1952" s="153">
        <v>8</v>
      </c>
      <c r="S1952" s="154">
        <v>22</v>
      </c>
      <c r="T1952" s="154">
        <v>6</v>
      </c>
      <c r="U1952" s="155">
        <v>1.7550727998149822</v>
      </c>
      <c r="V1952" s="155">
        <v>3.2176334663274666</v>
      </c>
      <c r="W1952" s="155">
        <v>4.3876819995374561</v>
      </c>
      <c r="X1952" s="154">
        <v>3</v>
      </c>
      <c r="Y1952" s="154">
        <v>7</v>
      </c>
      <c r="Z1952" s="154">
        <v>1</v>
      </c>
      <c r="AA1952" s="154">
        <v>1</v>
      </c>
      <c r="AB1952" s="154">
        <v>10</v>
      </c>
      <c r="AC1952" s="154">
        <v>6</v>
      </c>
      <c r="AD1952" s="161">
        <v>0</v>
      </c>
    </row>
    <row r="1953" spans="1:30">
      <c r="A1953" s="135"/>
      <c r="B1953" s="150" t="s">
        <v>2133</v>
      </c>
      <c r="C1953" s="151" t="s">
        <v>1</v>
      </c>
      <c r="D1953" s="151" t="s">
        <v>14</v>
      </c>
      <c r="E1953" s="150" t="s">
        <v>577</v>
      </c>
      <c r="F1953" s="150" t="s">
        <v>2854</v>
      </c>
      <c r="G1953" s="150" t="s">
        <v>3662</v>
      </c>
      <c r="H1953" s="150">
        <v>99090004</v>
      </c>
      <c r="I1953" s="151" t="s">
        <v>114</v>
      </c>
      <c r="J1953" s="151" t="s">
        <v>1473</v>
      </c>
      <c r="K1953" s="150">
        <v>1812</v>
      </c>
      <c r="L1953" s="150" t="s">
        <v>571</v>
      </c>
      <c r="M1953" s="150" t="s">
        <v>1474</v>
      </c>
      <c r="N1953" s="150">
        <v>150922294</v>
      </c>
      <c r="O1953" s="152">
        <v>4.5582154773541879</v>
      </c>
      <c r="P1953" s="152">
        <v>6.8373232160312831</v>
      </c>
      <c r="Q1953" s="152">
        <v>1.3674646432062563</v>
      </c>
      <c r="R1953" s="153">
        <v>7</v>
      </c>
      <c r="S1953" s="154">
        <v>22</v>
      </c>
      <c r="T1953" s="154">
        <v>6</v>
      </c>
      <c r="U1953" s="155">
        <v>1.5356886998381094</v>
      </c>
      <c r="V1953" s="155">
        <v>3.2176334663274666</v>
      </c>
      <c r="W1953" s="155">
        <v>4.3876819995374561</v>
      </c>
      <c r="X1953" s="154">
        <v>4</v>
      </c>
      <c r="Y1953" s="154">
        <v>6</v>
      </c>
      <c r="Z1953" s="154">
        <v>0</v>
      </c>
      <c r="AA1953" s="154">
        <v>1</v>
      </c>
      <c r="AB1953" s="154">
        <v>11</v>
      </c>
      <c r="AC1953" s="154">
        <v>5</v>
      </c>
      <c r="AD1953" s="161">
        <v>1</v>
      </c>
    </row>
    <row r="1954" spans="1:30">
      <c r="A1954" s="157">
        <v>99040022</v>
      </c>
      <c r="B1954" s="144" t="s">
        <v>2133</v>
      </c>
      <c r="C1954" s="145" t="s">
        <v>2</v>
      </c>
      <c r="D1954" s="145" t="s">
        <v>21</v>
      </c>
      <c r="E1954" s="144" t="s">
        <v>607</v>
      </c>
      <c r="F1954" s="144" t="s">
        <v>2854</v>
      </c>
      <c r="G1954" s="144" t="s">
        <v>3662</v>
      </c>
      <c r="H1954" s="144">
        <v>99040022</v>
      </c>
      <c r="I1954" s="145" t="s">
        <v>273</v>
      </c>
      <c r="J1954" s="145" t="s">
        <v>2892</v>
      </c>
      <c r="K1954" s="144">
        <v>125425</v>
      </c>
      <c r="L1954" s="144" t="s">
        <v>1495</v>
      </c>
      <c r="M1954" s="144" t="s">
        <v>2893</v>
      </c>
      <c r="N1954" s="144">
        <v>15048615</v>
      </c>
      <c r="O1954" s="146">
        <v>21.909385301257434</v>
      </c>
      <c r="P1954" s="146">
        <v>71.205502229086619</v>
      </c>
      <c r="Q1954" s="146">
        <v>14.60625686750496</v>
      </c>
      <c r="R1954" s="147">
        <v>32</v>
      </c>
      <c r="S1954" s="148">
        <v>81</v>
      </c>
      <c r="T1954" s="148">
        <v>26</v>
      </c>
      <c r="U1954" s="149">
        <v>1.4605612873202536</v>
      </c>
      <c r="V1954" s="149">
        <v>1.1375525410859675</v>
      </c>
      <c r="W1954" s="149">
        <v>1.7800590689215585</v>
      </c>
      <c r="X1954" s="148">
        <v>31</v>
      </c>
      <c r="Y1954" s="148">
        <v>24</v>
      </c>
      <c r="Z1954" s="148">
        <v>1</v>
      </c>
      <c r="AA1954" s="148">
        <v>11</v>
      </c>
      <c r="AB1954" s="148">
        <v>14</v>
      </c>
      <c r="AC1954" s="148">
        <v>20</v>
      </c>
      <c r="AD1954" s="160">
        <v>6</v>
      </c>
    </row>
    <row r="1955" spans="1:30">
      <c r="A1955" s="156"/>
      <c r="B1955" s="150" t="s">
        <v>2133</v>
      </c>
      <c r="C1955" s="151" t="s">
        <v>2</v>
      </c>
      <c r="D1955" s="151" t="s">
        <v>21</v>
      </c>
      <c r="E1955" s="150" t="s">
        <v>607</v>
      </c>
      <c r="F1955" s="150" t="s">
        <v>2854</v>
      </c>
      <c r="G1955" s="150" t="s">
        <v>3662</v>
      </c>
      <c r="H1955" s="150">
        <v>99040022</v>
      </c>
      <c r="I1955" s="151" t="s">
        <v>273</v>
      </c>
      <c r="J1955" s="151" t="s">
        <v>2896</v>
      </c>
      <c r="K1955" s="150">
        <v>125198</v>
      </c>
      <c r="L1955" s="150" t="s">
        <v>571</v>
      </c>
      <c r="M1955" s="150" t="s">
        <v>2897</v>
      </c>
      <c r="N1955" s="150">
        <v>15048280</v>
      </c>
      <c r="O1955" s="152">
        <v>7.3031284337524776</v>
      </c>
      <c r="P1955" s="152">
        <v>23.735167409695539</v>
      </c>
      <c r="Q1955" s="152">
        <v>4.8687522891683201</v>
      </c>
      <c r="R1955" s="153">
        <v>12</v>
      </c>
      <c r="S1955" s="154">
        <v>42</v>
      </c>
      <c r="T1955" s="154">
        <v>18</v>
      </c>
      <c r="U1955" s="155">
        <v>1.6431314482352855</v>
      </c>
      <c r="V1955" s="155">
        <v>1.7695261750226161</v>
      </c>
      <c r="W1955" s="155">
        <v>3.697045758529391</v>
      </c>
      <c r="X1955" s="154">
        <v>14</v>
      </c>
      <c r="Y1955" s="154">
        <v>13</v>
      </c>
      <c r="Z1955" s="154">
        <v>1</v>
      </c>
      <c r="AA1955" s="154">
        <v>6</v>
      </c>
      <c r="AB1955" s="154">
        <v>8</v>
      </c>
      <c r="AC1955" s="154">
        <v>13</v>
      </c>
      <c r="AD1955" s="161">
        <v>5</v>
      </c>
    </row>
    <row r="1956" spans="1:30">
      <c r="A1956" s="156"/>
      <c r="B1956" s="150" t="s">
        <v>2133</v>
      </c>
      <c r="C1956" s="151" t="s">
        <v>2</v>
      </c>
      <c r="D1956" s="151" t="s">
        <v>21</v>
      </c>
      <c r="E1956" s="150" t="s">
        <v>607</v>
      </c>
      <c r="F1956" s="150" t="s">
        <v>2854</v>
      </c>
      <c r="G1956" s="150" t="s">
        <v>3662</v>
      </c>
      <c r="H1956" s="150">
        <v>99040022</v>
      </c>
      <c r="I1956" s="151" t="s">
        <v>273</v>
      </c>
      <c r="J1956" s="151" t="s">
        <v>2894</v>
      </c>
      <c r="K1956" s="150">
        <v>126262</v>
      </c>
      <c r="L1956" s="150" t="s">
        <v>571</v>
      </c>
      <c r="M1956" s="150" t="s">
        <v>2895</v>
      </c>
      <c r="N1956" s="150">
        <v>15048677</v>
      </c>
      <c r="O1956" s="152">
        <v>7.3031284337524776</v>
      </c>
      <c r="P1956" s="152">
        <v>23.735167409695539</v>
      </c>
      <c r="Q1956" s="152">
        <v>4.8687522891683201</v>
      </c>
      <c r="R1956" s="153">
        <v>19</v>
      </c>
      <c r="S1956" s="154">
        <v>38</v>
      </c>
      <c r="T1956" s="154">
        <v>8</v>
      </c>
      <c r="U1956" s="155">
        <v>2.601624793039202</v>
      </c>
      <c r="V1956" s="155">
        <v>1.6009998726395098</v>
      </c>
      <c r="W1956" s="155">
        <v>1.6431314482352848</v>
      </c>
      <c r="X1956" s="154">
        <v>17</v>
      </c>
      <c r="Y1956" s="154">
        <v>11</v>
      </c>
      <c r="Z1956" s="154">
        <v>0</v>
      </c>
      <c r="AA1956" s="154">
        <v>5</v>
      </c>
      <c r="AB1956" s="154">
        <v>5</v>
      </c>
      <c r="AC1956" s="154">
        <v>7</v>
      </c>
      <c r="AD1956" s="161">
        <v>1</v>
      </c>
    </row>
    <row r="1957" spans="1:30">
      <c r="A1957" s="135"/>
      <c r="B1957" s="150" t="s">
        <v>2133</v>
      </c>
      <c r="C1957" s="151" t="s">
        <v>2</v>
      </c>
      <c r="D1957" s="151" t="s">
        <v>21</v>
      </c>
      <c r="E1957" s="150" t="s">
        <v>607</v>
      </c>
      <c r="F1957" s="150" t="s">
        <v>2854</v>
      </c>
      <c r="G1957" s="150" t="s">
        <v>3662</v>
      </c>
      <c r="H1957" s="150">
        <v>99040022</v>
      </c>
      <c r="I1957" s="151" t="s">
        <v>273</v>
      </c>
      <c r="J1957" s="151" t="s">
        <v>576</v>
      </c>
      <c r="K1957" s="150"/>
      <c r="L1957" s="150" t="s">
        <v>571</v>
      </c>
      <c r="M1957" s="150"/>
      <c r="N1957" s="150" t="s">
        <v>4215</v>
      </c>
      <c r="O1957" s="152">
        <v>7.3031284337524776</v>
      </c>
      <c r="P1957" s="152">
        <v>23.735167409695539</v>
      </c>
      <c r="Q1957" s="152">
        <v>4.8687522891683201</v>
      </c>
      <c r="R1957" s="153">
        <v>0</v>
      </c>
      <c r="S1957" s="154">
        <v>0</v>
      </c>
      <c r="T1957" s="154">
        <v>0</v>
      </c>
      <c r="U1957" s="155">
        <v>0</v>
      </c>
      <c r="V1957" s="155">
        <v>0</v>
      </c>
      <c r="W1957" s="155">
        <v>0</v>
      </c>
      <c r="X1957" s="154">
        <v>0</v>
      </c>
      <c r="Y1957" s="154">
        <v>0</v>
      </c>
      <c r="Z1957" s="154">
        <v>0</v>
      </c>
      <c r="AA1957" s="154">
        <v>0</v>
      </c>
      <c r="AB1957" s="154">
        <v>0</v>
      </c>
      <c r="AC1957" s="154">
        <v>0</v>
      </c>
      <c r="AD1957" s="161">
        <v>0</v>
      </c>
    </row>
    <row r="1958" spans="1:30">
      <c r="A1958" s="143">
        <v>99090052</v>
      </c>
      <c r="B1958" s="144" t="s">
        <v>2133</v>
      </c>
      <c r="C1958" s="145" t="s">
        <v>1</v>
      </c>
      <c r="D1958" s="145" t="s">
        <v>12</v>
      </c>
      <c r="E1958" s="144" t="s">
        <v>577</v>
      </c>
      <c r="F1958" s="144" t="s">
        <v>2854</v>
      </c>
      <c r="G1958" s="144" t="s">
        <v>3662</v>
      </c>
      <c r="H1958" s="144">
        <v>99090052</v>
      </c>
      <c r="I1958" s="145" t="s">
        <v>183</v>
      </c>
      <c r="J1958" s="145" t="s">
        <v>789</v>
      </c>
      <c r="K1958" s="144">
        <v>115527</v>
      </c>
      <c r="L1958" s="144" t="s">
        <v>1495</v>
      </c>
      <c r="M1958" s="144" t="s">
        <v>790</v>
      </c>
      <c r="N1958" s="144">
        <v>150922200</v>
      </c>
      <c r="O1958" s="146">
        <v>18.232861909416751</v>
      </c>
      <c r="P1958" s="146">
        <v>27.349292864125132</v>
      </c>
      <c r="Q1958" s="146">
        <v>5.4698585728250251</v>
      </c>
      <c r="R1958" s="147">
        <v>22</v>
      </c>
      <c r="S1958" s="148">
        <v>29</v>
      </c>
      <c r="T1958" s="148">
        <v>7</v>
      </c>
      <c r="U1958" s="149">
        <v>1.2066125498728002</v>
      </c>
      <c r="V1958" s="149">
        <v>1.0603564832215515</v>
      </c>
      <c r="W1958" s="149">
        <v>1.2797405831984245</v>
      </c>
      <c r="X1958" s="148">
        <v>8</v>
      </c>
      <c r="Y1958" s="148">
        <v>12</v>
      </c>
      <c r="Z1958" s="148">
        <v>0</v>
      </c>
      <c r="AA1958" s="148">
        <v>8</v>
      </c>
      <c r="AB1958" s="148">
        <v>1</v>
      </c>
      <c r="AC1958" s="148">
        <v>6</v>
      </c>
      <c r="AD1958" s="160">
        <v>1</v>
      </c>
    </row>
    <row r="1959" spans="1:30">
      <c r="A1959" s="156"/>
      <c r="B1959" s="150" t="s">
        <v>2133</v>
      </c>
      <c r="C1959" s="151" t="s">
        <v>1</v>
      </c>
      <c r="D1959" s="151" t="s">
        <v>12</v>
      </c>
      <c r="E1959" s="150" t="s">
        <v>577</v>
      </c>
      <c r="F1959" s="150" t="s">
        <v>2854</v>
      </c>
      <c r="G1959" s="150" t="s">
        <v>3662</v>
      </c>
      <c r="H1959" s="150">
        <v>99090052</v>
      </c>
      <c r="I1959" s="151" t="s">
        <v>183</v>
      </c>
      <c r="J1959" s="151" t="s">
        <v>4733</v>
      </c>
      <c r="K1959" s="150">
        <v>136670</v>
      </c>
      <c r="L1959" s="150" t="s">
        <v>571</v>
      </c>
      <c r="M1959" s="150" t="s">
        <v>5090</v>
      </c>
      <c r="N1959" s="150" t="s">
        <v>4215</v>
      </c>
      <c r="O1959" s="152">
        <v>9.1164309547083757</v>
      </c>
      <c r="P1959" s="152">
        <v>13.674646432062566</v>
      </c>
      <c r="Q1959" s="152">
        <v>2.7349292864125125</v>
      </c>
      <c r="R1959" s="153">
        <v>0</v>
      </c>
      <c r="S1959" s="154">
        <v>0</v>
      </c>
      <c r="T1959" s="154">
        <v>0</v>
      </c>
      <c r="U1959" s="155">
        <v>0</v>
      </c>
      <c r="V1959" s="155">
        <v>0</v>
      </c>
      <c r="W1959" s="155">
        <v>0</v>
      </c>
      <c r="X1959" s="154">
        <v>0</v>
      </c>
      <c r="Y1959" s="154">
        <v>0</v>
      </c>
      <c r="Z1959" s="154">
        <v>0</v>
      </c>
      <c r="AA1959" s="154">
        <v>0</v>
      </c>
      <c r="AB1959" s="154">
        <v>0</v>
      </c>
      <c r="AC1959" s="154">
        <v>0</v>
      </c>
      <c r="AD1959" s="161">
        <v>0</v>
      </c>
    </row>
    <row r="1960" spans="1:30">
      <c r="A1960" s="135"/>
      <c r="B1960" s="150" t="s">
        <v>2133</v>
      </c>
      <c r="C1960" s="151" t="s">
        <v>1</v>
      </c>
      <c r="D1960" s="151" t="s">
        <v>12</v>
      </c>
      <c r="E1960" s="150" t="s">
        <v>577</v>
      </c>
      <c r="F1960" s="150" t="s">
        <v>2854</v>
      </c>
      <c r="G1960" s="150" t="s">
        <v>3662</v>
      </c>
      <c r="H1960" s="150">
        <v>99090052</v>
      </c>
      <c r="I1960" s="151" t="s">
        <v>183</v>
      </c>
      <c r="J1960" s="151" t="s">
        <v>2900</v>
      </c>
      <c r="K1960" s="150">
        <v>125183</v>
      </c>
      <c r="L1960" s="150" t="s">
        <v>571</v>
      </c>
      <c r="M1960" s="150" t="s">
        <v>2901</v>
      </c>
      <c r="N1960" s="150">
        <v>150920836</v>
      </c>
      <c r="O1960" s="152">
        <v>9.1164309547083757</v>
      </c>
      <c r="P1960" s="152">
        <v>13.674646432062566</v>
      </c>
      <c r="Q1960" s="152">
        <v>2.7349292864125125</v>
      </c>
      <c r="R1960" s="153">
        <v>15</v>
      </c>
      <c r="S1960" s="154">
        <v>28</v>
      </c>
      <c r="T1960" s="154">
        <v>7</v>
      </c>
      <c r="U1960" s="155">
        <v>1.6453807498265458</v>
      </c>
      <c r="V1960" s="155">
        <v>2.0475849331174789</v>
      </c>
      <c r="W1960" s="155">
        <v>2.5594811663968491</v>
      </c>
      <c r="X1960" s="154">
        <v>7</v>
      </c>
      <c r="Y1960" s="154">
        <v>12</v>
      </c>
      <c r="Z1960" s="154">
        <v>0</v>
      </c>
      <c r="AA1960" s="154">
        <v>8</v>
      </c>
      <c r="AB1960" s="154">
        <v>1</v>
      </c>
      <c r="AC1960" s="154">
        <v>6</v>
      </c>
      <c r="AD1960" s="161">
        <v>1</v>
      </c>
    </row>
    <row r="1961" spans="1:30">
      <c r="A1961" s="143">
        <v>99090006</v>
      </c>
      <c r="B1961" s="144" t="s">
        <v>2133</v>
      </c>
      <c r="C1961" s="145" t="s">
        <v>1</v>
      </c>
      <c r="D1961" s="145" t="s">
        <v>12</v>
      </c>
      <c r="E1961" s="144" t="s">
        <v>577</v>
      </c>
      <c r="F1961" s="144" t="s">
        <v>2854</v>
      </c>
      <c r="G1961" s="144" t="s">
        <v>3662</v>
      </c>
      <c r="H1961" s="144">
        <v>99090006</v>
      </c>
      <c r="I1961" s="145" t="s">
        <v>186</v>
      </c>
      <c r="J1961" s="145" t="s">
        <v>2902</v>
      </c>
      <c r="K1961" s="144">
        <v>24211</v>
      </c>
      <c r="L1961" s="144" t="s">
        <v>1495</v>
      </c>
      <c r="M1961" s="144" t="s">
        <v>2903</v>
      </c>
      <c r="N1961" s="144">
        <v>150917139</v>
      </c>
      <c r="O1961" s="146">
        <v>18.232861909416751</v>
      </c>
      <c r="P1961" s="146">
        <v>27.349292864125132</v>
      </c>
      <c r="Q1961" s="146">
        <v>5.4698585728250251</v>
      </c>
      <c r="R1961" s="147">
        <v>25</v>
      </c>
      <c r="S1961" s="148">
        <v>40</v>
      </c>
      <c r="T1961" s="148">
        <v>11</v>
      </c>
      <c r="U1961" s="149">
        <v>1.3711506248554548</v>
      </c>
      <c r="V1961" s="149">
        <v>1.4625606665124848</v>
      </c>
      <c r="W1961" s="149">
        <v>2.0110209164546671</v>
      </c>
      <c r="X1961" s="148">
        <v>24</v>
      </c>
      <c r="Y1961" s="148">
        <v>11</v>
      </c>
      <c r="Z1961" s="148">
        <v>0</v>
      </c>
      <c r="AA1961" s="148">
        <v>2</v>
      </c>
      <c r="AB1961" s="148">
        <v>3</v>
      </c>
      <c r="AC1961" s="148">
        <v>10</v>
      </c>
      <c r="AD1961" s="160">
        <v>1</v>
      </c>
    </row>
    <row r="1962" spans="1:30">
      <c r="A1962" s="156"/>
      <c r="B1962" s="150" t="s">
        <v>2133</v>
      </c>
      <c r="C1962" s="151" t="s">
        <v>1</v>
      </c>
      <c r="D1962" s="151" t="s">
        <v>12</v>
      </c>
      <c r="E1962" s="150" t="s">
        <v>577</v>
      </c>
      <c r="F1962" s="150" t="s">
        <v>2854</v>
      </c>
      <c r="G1962" s="150" t="s">
        <v>3662</v>
      </c>
      <c r="H1962" s="150">
        <v>99090006</v>
      </c>
      <c r="I1962" s="151" t="s">
        <v>186</v>
      </c>
      <c r="J1962" s="151" t="s">
        <v>2904</v>
      </c>
      <c r="K1962" s="150" t="s">
        <v>4643</v>
      </c>
      <c r="L1962" s="150" t="s">
        <v>571</v>
      </c>
      <c r="M1962" s="150" t="s">
        <v>2905</v>
      </c>
      <c r="N1962" s="150">
        <v>150918265</v>
      </c>
      <c r="O1962" s="152">
        <v>9.1164309547083757</v>
      </c>
      <c r="P1962" s="152">
        <v>13.674646432062566</v>
      </c>
      <c r="Q1962" s="152">
        <v>2.7349292864125125</v>
      </c>
      <c r="R1962" s="153">
        <v>13</v>
      </c>
      <c r="S1962" s="154">
        <v>19</v>
      </c>
      <c r="T1962" s="154">
        <v>4</v>
      </c>
      <c r="U1962" s="155">
        <v>1.425996649849673</v>
      </c>
      <c r="V1962" s="155">
        <v>1.3894326331868607</v>
      </c>
      <c r="W1962" s="155">
        <v>1.4625606665124853</v>
      </c>
      <c r="X1962" s="154">
        <v>12</v>
      </c>
      <c r="Y1962" s="154">
        <v>6</v>
      </c>
      <c r="Z1962" s="154">
        <v>0</v>
      </c>
      <c r="AA1962" s="154">
        <v>1</v>
      </c>
      <c r="AB1962" s="154">
        <v>0</v>
      </c>
      <c r="AC1962" s="154">
        <v>3</v>
      </c>
      <c r="AD1962" s="161">
        <v>1</v>
      </c>
    </row>
    <row r="1963" spans="1:30">
      <c r="A1963" s="135"/>
      <c r="B1963" s="150" t="s">
        <v>2133</v>
      </c>
      <c r="C1963" s="151" t="s">
        <v>1</v>
      </c>
      <c r="D1963" s="151" t="s">
        <v>12</v>
      </c>
      <c r="E1963" s="150" t="s">
        <v>577</v>
      </c>
      <c r="F1963" s="150" t="s">
        <v>2854</v>
      </c>
      <c r="G1963" s="150" t="s">
        <v>3662</v>
      </c>
      <c r="H1963" s="150">
        <v>99090006</v>
      </c>
      <c r="I1963" s="151" t="s">
        <v>186</v>
      </c>
      <c r="J1963" s="151" t="s">
        <v>2906</v>
      </c>
      <c r="K1963" s="150">
        <v>115650</v>
      </c>
      <c r="L1963" s="150" t="s">
        <v>571</v>
      </c>
      <c r="M1963" s="150" t="s">
        <v>2907</v>
      </c>
      <c r="N1963" s="150">
        <v>150920113</v>
      </c>
      <c r="O1963" s="152">
        <v>9.1164309547083757</v>
      </c>
      <c r="P1963" s="152">
        <v>13.674646432062566</v>
      </c>
      <c r="Q1963" s="152">
        <v>2.7349292864125125</v>
      </c>
      <c r="R1963" s="153">
        <v>10</v>
      </c>
      <c r="S1963" s="154">
        <v>19</v>
      </c>
      <c r="T1963" s="154">
        <v>6</v>
      </c>
      <c r="U1963" s="155">
        <v>1.0969204998843638</v>
      </c>
      <c r="V1963" s="155">
        <v>1.3894326331868607</v>
      </c>
      <c r="W1963" s="155">
        <v>2.193840999768728</v>
      </c>
      <c r="X1963" s="154">
        <v>11</v>
      </c>
      <c r="Y1963" s="154">
        <v>5</v>
      </c>
      <c r="Z1963" s="154">
        <v>0</v>
      </c>
      <c r="AA1963" s="154">
        <v>1</v>
      </c>
      <c r="AB1963" s="154">
        <v>2</v>
      </c>
      <c r="AC1963" s="154">
        <v>6</v>
      </c>
      <c r="AD1963" s="161">
        <v>0</v>
      </c>
    </row>
    <row r="1964" spans="1:30">
      <c r="A1964" s="143">
        <v>99040019</v>
      </c>
      <c r="B1964" s="144" t="s">
        <v>2133</v>
      </c>
      <c r="C1964" s="145" t="s">
        <v>2</v>
      </c>
      <c r="D1964" s="145" t="s">
        <v>21</v>
      </c>
      <c r="E1964" s="144" t="s">
        <v>607</v>
      </c>
      <c r="F1964" s="144" t="s">
        <v>2854</v>
      </c>
      <c r="G1964" s="144" t="s">
        <v>3662</v>
      </c>
      <c r="H1964" s="144">
        <v>99040019</v>
      </c>
      <c r="I1964" s="145" t="s">
        <v>274</v>
      </c>
      <c r="J1964" s="145" t="s">
        <v>4232</v>
      </c>
      <c r="K1964" s="144">
        <v>135123</v>
      </c>
      <c r="L1964" s="144" t="s">
        <v>1495</v>
      </c>
      <c r="M1964" s="144" t="s">
        <v>4734</v>
      </c>
      <c r="N1964" s="144">
        <v>15048920</v>
      </c>
      <c r="O1964" s="146">
        <v>21.909385301257434</v>
      </c>
      <c r="P1964" s="146">
        <v>25.560949518133672</v>
      </c>
      <c r="Q1964" s="146">
        <v>5.4773463253143584</v>
      </c>
      <c r="R1964" s="147">
        <v>18</v>
      </c>
      <c r="S1964" s="148">
        <v>22</v>
      </c>
      <c r="T1964" s="148">
        <v>12</v>
      </c>
      <c r="U1964" s="149">
        <v>0.82156572411764262</v>
      </c>
      <c r="V1964" s="149">
        <v>0.86068790145657803</v>
      </c>
      <c r="W1964" s="149">
        <v>2.1908419309803806</v>
      </c>
      <c r="X1964" s="148">
        <v>10</v>
      </c>
      <c r="Y1964" s="148">
        <v>8</v>
      </c>
      <c r="Z1964" s="148">
        <v>0</v>
      </c>
      <c r="AA1964" s="148">
        <v>1</v>
      </c>
      <c r="AB1964" s="148">
        <v>3</v>
      </c>
      <c r="AC1964" s="148">
        <v>9</v>
      </c>
      <c r="AD1964" s="160">
        <v>3</v>
      </c>
    </row>
    <row r="1965" spans="1:30">
      <c r="A1965" s="156"/>
      <c r="B1965" s="150" t="s">
        <v>2133</v>
      </c>
      <c r="C1965" s="151" t="s">
        <v>2</v>
      </c>
      <c r="D1965" s="151" t="s">
        <v>21</v>
      </c>
      <c r="E1965" s="150" t="s">
        <v>607</v>
      </c>
      <c r="F1965" s="150" t="s">
        <v>2854</v>
      </c>
      <c r="G1965" s="150" t="s">
        <v>3662</v>
      </c>
      <c r="H1965" s="150">
        <v>99040019</v>
      </c>
      <c r="I1965" s="151" t="s">
        <v>274</v>
      </c>
      <c r="J1965" s="151" t="s">
        <v>3012</v>
      </c>
      <c r="K1965" s="150">
        <v>106633</v>
      </c>
      <c r="L1965" s="150" t="s">
        <v>571</v>
      </c>
      <c r="M1965" s="150" t="s">
        <v>3470</v>
      </c>
      <c r="N1965" s="150">
        <v>15048507</v>
      </c>
      <c r="O1965" s="152" t="s">
        <v>4215</v>
      </c>
      <c r="P1965" s="152" t="s">
        <v>4215</v>
      </c>
      <c r="Q1965" s="152" t="s">
        <v>4215</v>
      </c>
      <c r="R1965" s="153">
        <v>16</v>
      </c>
      <c r="S1965" s="154">
        <v>22</v>
      </c>
      <c r="T1965" s="154">
        <v>0</v>
      </c>
      <c r="U1965" s="155" t="s">
        <v>4215</v>
      </c>
      <c r="V1965" s="155" t="s">
        <v>4215</v>
      </c>
      <c r="W1965" s="155" t="s">
        <v>4215</v>
      </c>
      <c r="X1965" s="154">
        <v>10</v>
      </c>
      <c r="Y1965" s="154">
        <v>8</v>
      </c>
      <c r="Z1965" s="154">
        <v>0</v>
      </c>
      <c r="AA1965" s="154">
        <v>1</v>
      </c>
      <c r="AB1965" s="154">
        <v>3</v>
      </c>
      <c r="AC1965" s="154">
        <v>0</v>
      </c>
      <c r="AD1965" s="161">
        <v>0</v>
      </c>
    </row>
    <row r="1966" spans="1:30">
      <c r="A1966" s="135"/>
      <c r="B1966" s="150" t="s">
        <v>2133</v>
      </c>
      <c r="C1966" s="151" t="s">
        <v>2</v>
      </c>
      <c r="D1966" s="151" t="s">
        <v>21</v>
      </c>
      <c r="E1966" s="150" t="s">
        <v>607</v>
      </c>
      <c r="F1966" s="150" t="s">
        <v>2854</v>
      </c>
      <c r="G1966" s="150" t="s">
        <v>3662</v>
      </c>
      <c r="H1966" s="150">
        <v>99040019</v>
      </c>
      <c r="I1966" s="151" t="s">
        <v>274</v>
      </c>
      <c r="J1966" s="151" t="s">
        <v>4466</v>
      </c>
      <c r="K1966" s="150"/>
      <c r="L1966" s="150" t="s">
        <v>571</v>
      </c>
      <c r="M1966" s="150" t="s">
        <v>4467</v>
      </c>
      <c r="N1966" s="150">
        <v>15048947</v>
      </c>
      <c r="O1966" s="152">
        <v>21.909385301257434</v>
      </c>
      <c r="P1966" s="152">
        <v>25.560949518133672</v>
      </c>
      <c r="Q1966" s="152">
        <v>5.4773463253143584</v>
      </c>
      <c r="R1966" s="153">
        <v>2</v>
      </c>
      <c r="S1966" s="154">
        <v>0</v>
      </c>
      <c r="T1966" s="154">
        <v>0</v>
      </c>
      <c r="U1966" s="155">
        <v>9.1285080457515849E-2</v>
      </c>
      <c r="V1966" s="155">
        <v>0</v>
      </c>
      <c r="W1966" s="155">
        <v>0</v>
      </c>
      <c r="X1966" s="154">
        <v>0</v>
      </c>
      <c r="Y1966" s="154">
        <v>0</v>
      </c>
      <c r="Z1966" s="154">
        <v>0</v>
      </c>
      <c r="AA1966" s="154">
        <v>0</v>
      </c>
      <c r="AB1966" s="154">
        <v>0</v>
      </c>
      <c r="AC1966" s="154">
        <v>0</v>
      </c>
      <c r="AD1966" s="161">
        <v>0</v>
      </c>
    </row>
    <row r="1967" spans="1:30">
      <c r="A1967" s="157">
        <v>99090050</v>
      </c>
      <c r="B1967" s="144" t="s">
        <v>2133</v>
      </c>
      <c r="C1967" s="145" t="s">
        <v>1</v>
      </c>
      <c r="D1967" s="145" t="s">
        <v>13</v>
      </c>
      <c r="E1967" s="144" t="s">
        <v>577</v>
      </c>
      <c r="F1967" s="144" t="s">
        <v>2854</v>
      </c>
      <c r="G1967" s="144" t="s">
        <v>3662</v>
      </c>
      <c r="H1967" s="144">
        <v>99090050</v>
      </c>
      <c r="I1967" s="145" t="s">
        <v>184</v>
      </c>
      <c r="J1967" s="145" t="s">
        <v>2908</v>
      </c>
      <c r="K1967" s="144">
        <v>1790</v>
      </c>
      <c r="L1967" s="144" t="s">
        <v>1495</v>
      </c>
      <c r="M1967" s="144" t="s">
        <v>2909</v>
      </c>
      <c r="N1967" s="144">
        <v>150921220</v>
      </c>
      <c r="O1967" s="146">
        <v>18.232861909416751</v>
      </c>
      <c r="P1967" s="146">
        <v>27.349292864125132</v>
      </c>
      <c r="Q1967" s="146">
        <v>5.4698585728250251</v>
      </c>
      <c r="R1967" s="147">
        <v>24</v>
      </c>
      <c r="S1967" s="148">
        <v>41</v>
      </c>
      <c r="T1967" s="148">
        <v>10</v>
      </c>
      <c r="U1967" s="149">
        <v>1.3163045998612366</v>
      </c>
      <c r="V1967" s="149">
        <v>1.4991246831752969</v>
      </c>
      <c r="W1967" s="149">
        <v>1.8282008331406066</v>
      </c>
      <c r="X1967" s="148">
        <v>5</v>
      </c>
      <c r="Y1967" s="148">
        <v>13</v>
      </c>
      <c r="Z1967" s="148">
        <v>0</v>
      </c>
      <c r="AA1967" s="148">
        <v>3</v>
      </c>
      <c r="AB1967" s="148">
        <v>20</v>
      </c>
      <c r="AC1967" s="148">
        <v>10</v>
      </c>
      <c r="AD1967" s="160">
        <v>0</v>
      </c>
    </row>
    <row r="1968" spans="1:30">
      <c r="A1968" s="156"/>
      <c r="B1968" s="150" t="s">
        <v>2133</v>
      </c>
      <c r="C1968" s="151" t="s">
        <v>1</v>
      </c>
      <c r="D1968" s="151" t="s">
        <v>13</v>
      </c>
      <c r="E1968" s="150" t="s">
        <v>577</v>
      </c>
      <c r="F1968" s="150" t="s">
        <v>2854</v>
      </c>
      <c r="G1968" s="150" t="s">
        <v>3662</v>
      </c>
      <c r="H1968" s="150">
        <v>99090050</v>
      </c>
      <c r="I1968" s="151" t="s">
        <v>184</v>
      </c>
      <c r="J1968" s="151" t="s">
        <v>680</v>
      </c>
      <c r="K1968" s="150">
        <v>125186</v>
      </c>
      <c r="L1968" s="150" t="s">
        <v>571</v>
      </c>
      <c r="M1968" s="150" t="s">
        <v>681</v>
      </c>
      <c r="N1968" s="150">
        <v>150922368</v>
      </c>
      <c r="O1968" s="152">
        <v>9.1164309547083757</v>
      </c>
      <c r="P1968" s="152">
        <v>13.674646432062566</v>
      </c>
      <c r="Q1968" s="152">
        <v>2.7349292864125125</v>
      </c>
      <c r="R1968" s="153">
        <v>15</v>
      </c>
      <c r="S1968" s="154">
        <v>16</v>
      </c>
      <c r="T1968" s="154">
        <v>3</v>
      </c>
      <c r="U1968" s="155">
        <v>1.6453807498265458</v>
      </c>
      <c r="V1968" s="155">
        <v>1.1700485332099879</v>
      </c>
      <c r="W1968" s="155">
        <v>1.096920499884364</v>
      </c>
      <c r="X1968" s="154">
        <v>0</v>
      </c>
      <c r="Y1968" s="154">
        <v>3</v>
      </c>
      <c r="Z1968" s="154">
        <v>0</v>
      </c>
      <c r="AA1968" s="154">
        <v>3</v>
      </c>
      <c r="AB1968" s="154">
        <v>10</v>
      </c>
      <c r="AC1968" s="154">
        <v>3</v>
      </c>
      <c r="AD1968" s="161">
        <v>0</v>
      </c>
    </row>
    <row r="1969" spans="1:30">
      <c r="A1969" s="156"/>
      <c r="B1969" s="150" t="s">
        <v>2133</v>
      </c>
      <c r="C1969" s="151" t="s">
        <v>1</v>
      </c>
      <c r="D1969" s="151" t="s">
        <v>13</v>
      </c>
      <c r="E1969" s="150" t="s">
        <v>577</v>
      </c>
      <c r="F1969" s="150" t="s">
        <v>2854</v>
      </c>
      <c r="G1969" s="150" t="s">
        <v>3662</v>
      </c>
      <c r="H1969" s="150">
        <v>99090050</v>
      </c>
      <c r="I1969" s="151" t="s">
        <v>184</v>
      </c>
      <c r="J1969" s="151" t="s">
        <v>2910</v>
      </c>
      <c r="K1969" s="150">
        <v>869</v>
      </c>
      <c r="L1969" s="150" t="s">
        <v>571</v>
      </c>
      <c r="M1969" s="150" t="s">
        <v>4190</v>
      </c>
      <c r="N1969" s="150">
        <v>150920979</v>
      </c>
      <c r="O1969" s="152" t="s">
        <v>4215</v>
      </c>
      <c r="P1969" s="152" t="s">
        <v>4215</v>
      </c>
      <c r="Q1969" s="152" t="s">
        <v>4215</v>
      </c>
      <c r="R1969" s="153">
        <v>0</v>
      </c>
      <c r="S1969" s="154">
        <v>2</v>
      </c>
      <c r="T1969" s="154">
        <v>0</v>
      </c>
      <c r="U1969" s="155" t="s">
        <v>4215</v>
      </c>
      <c r="V1969" s="155" t="s">
        <v>4215</v>
      </c>
      <c r="W1969" s="155" t="s">
        <v>4215</v>
      </c>
      <c r="X1969" s="154">
        <v>0</v>
      </c>
      <c r="Y1969" s="154">
        <v>1</v>
      </c>
      <c r="Z1969" s="154">
        <v>0</v>
      </c>
      <c r="AA1969" s="154">
        <v>0</v>
      </c>
      <c r="AB1969" s="154">
        <v>1</v>
      </c>
      <c r="AC1969" s="154">
        <v>0</v>
      </c>
      <c r="AD1969" s="161">
        <v>0</v>
      </c>
    </row>
    <row r="1970" spans="1:30">
      <c r="A1970" s="135"/>
      <c r="B1970" s="150" t="s">
        <v>2133</v>
      </c>
      <c r="C1970" s="151" t="s">
        <v>1</v>
      </c>
      <c r="D1970" s="151" t="s">
        <v>13</v>
      </c>
      <c r="E1970" s="150" t="s">
        <v>577</v>
      </c>
      <c r="F1970" s="150" t="s">
        <v>2854</v>
      </c>
      <c r="G1970" s="150" t="s">
        <v>3662</v>
      </c>
      <c r="H1970" s="150">
        <v>99090050</v>
      </c>
      <c r="I1970" s="151" t="s">
        <v>184</v>
      </c>
      <c r="J1970" s="151" t="s">
        <v>2911</v>
      </c>
      <c r="K1970" s="150">
        <v>2309</v>
      </c>
      <c r="L1970" s="150" t="s">
        <v>571</v>
      </c>
      <c r="M1970" s="150" t="s">
        <v>2912</v>
      </c>
      <c r="N1970" s="150">
        <v>150922008</v>
      </c>
      <c r="O1970" s="152">
        <v>9.1164309547083757</v>
      </c>
      <c r="P1970" s="152">
        <v>13.674646432062566</v>
      </c>
      <c r="Q1970" s="152">
        <v>2.7349292864125125</v>
      </c>
      <c r="R1970" s="153">
        <v>9</v>
      </c>
      <c r="S1970" s="154">
        <v>19</v>
      </c>
      <c r="T1970" s="154">
        <v>4</v>
      </c>
      <c r="U1970" s="155">
        <v>0.98722844989592751</v>
      </c>
      <c r="V1970" s="155">
        <v>1.3894326331868607</v>
      </c>
      <c r="W1970" s="155">
        <v>1.4625606665124853</v>
      </c>
      <c r="X1970" s="154">
        <v>4</v>
      </c>
      <c r="Y1970" s="154">
        <v>8</v>
      </c>
      <c r="Z1970" s="154">
        <v>0</v>
      </c>
      <c r="AA1970" s="154">
        <v>0</v>
      </c>
      <c r="AB1970" s="154">
        <v>7</v>
      </c>
      <c r="AC1970" s="154">
        <v>4</v>
      </c>
      <c r="AD1970" s="161">
        <v>0</v>
      </c>
    </row>
    <row r="1971" spans="1:30">
      <c r="A1971" s="143">
        <v>99060013</v>
      </c>
      <c r="B1971" s="144" t="s">
        <v>2133</v>
      </c>
      <c r="C1971" s="145" t="s">
        <v>4</v>
      </c>
      <c r="D1971" s="145" t="s">
        <v>23</v>
      </c>
      <c r="E1971" s="144" t="s">
        <v>642</v>
      </c>
      <c r="F1971" s="144" t="s">
        <v>2854</v>
      </c>
      <c r="G1971" s="144" t="s">
        <v>3662</v>
      </c>
      <c r="H1971" s="144">
        <v>99060013</v>
      </c>
      <c r="I1971" s="145" t="s">
        <v>470</v>
      </c>
      <c r="J1971" s="145" t="s">
        <v>2913</v>
      </c>
      <c r="K1971" s="144" t="s">
        <v>3403</v>
      </c>
      <c r="L1971" s="144" t="s">
        <v>1495</v>
      </c>
      <c r="M1971" s="144" t="s">
        <v>2914</v>
      </c>
      <c r="N1971" s="144">
        <v>15067731</v>
      </c>
      <c r="O1971" s="146">
        <v>30.960858473131097</v>
      </c>
      <c r="P1971" s="146">
        <v>35.513925895650367</v>
      </c>
      <c r="Q1971" s="146">
        <v>7.2849078760308466</v>
      </c>
      <c r="R1971" s="147">
        <v>18</v>
      </c>
      <c r="S1971" s="148">
        <v>23</v>
      </c>
      <c r="T1971" s="148">
        <v>3</v>
      </c>
      <c r="U1971" s="149">
        <v>0.58137922808636011</v>
      </c>
      <c r="V1971" s="149">
        <v>0.64763327117312497</v>
      </c>
      <c r="W1971" s="149">
        <v>0.41181028656117175</v>
      </c>
      <c r="X1971" s="148">
        <v>5</v>
      </c>
      <c r="Y1971" s="148">
        <v>11</v>
      </c>
      <c r="Z1971" s="148">
        <v>0</v>
      </c>
      <c r="AA1971" s="148">
        <v>0</v>
      </c>
      <c r="AB1971" s="148">
        <v>7</v>
      </c>
      <c r="AC1971" s="148">
        <v>1</v>
      </c>
      <c r="AD1971" s="160">
        <v>2</v>
      </c>
    </row>
    <row r="1972" spans="1:30">
      <c r="A1972" s="156"/>
      <c r="B1972" s="150" t="s">
        <v>2133</v>
      </c>
      <c r="C1972" s="151" t="s">
        <v>4</v>
      </c>
      <c r="D1972" s="151" t="s">
        <v>23</v>
      </c>
      <c r="E1972" s="150" t="s">
        <v>642</v>
      </c>
      <c r="F1972" s="150" t="s">
        <v>2854</v>
      </c>
      <c r="G1972" s="150" t="s">
        <v>3662</v>
      </c>
      <c r="H1972" s="150">
        <v>99060013</v>
      </c>
      <c r="I1972" s="151" t="s">
        <v>470</v>
      </c>
      <c r="J1972" s="151" t="s">
        <v>2915</v>
      </c>
      <c r="K1972" s="150" t="s">
        <v>3404</v>
      </c>
      <c r="L1972" s="150" t="s">
        <v>571</v>
      </c>
      <c r="M1972" s="150" t="s">
        <v>2916</v>
      </c>
      <c r="N1972" s="150">
        <v>15067336</v>
      </c>
      <c r="O1972" s="152">
        <v>15.480429236565548</v>
      </c>
      <c r="P1972" s="152">
        <v>17.756962947825183</v>
      </c>
      <c r="Q1972" s="152">
        <v>3.6424539380154233</v>
      </c>
      <c r="R1972" s="153">
        <v>13</v>
      </c>
      <c r="S1972" s="154">
        <v>16</v>
      </c>
      <c r="T1972" s="154">
        <v>2</v>
      </c>
      <c r="U1972" s="155">
        <v>0.83976999612474246</v>
      </c>
      <c r="V1972" s="155">
        <v>0.90105498598</v>
      </c>
      <c r="W1972" s="155">
        <v>0.54908038208156229</v>
      </c>
      <c r="X1972" s="154">
        <v>5</v>
      </c>
      <c r="Y1972" s="154">
        <v>7</v>
      </c>
      <c r="Z1972" s="154">
        <v>0</v>
      </c>
      <c r="AA1972" s="154">
        <v>0</v>
      </c>
      <c r="AB1972" s="154">
        <v>4</v>
      </c>
      <c r="AC1972" s="154">
        <v>0</v>
      </c>
      <c r="AD1972" s="161">
        <v>2</v>
      </c>
    </row>
    <row r="1973" spans="1:30">
      <c r="A1973" s="135"/>
      <c r="B1973" s="150" t="s">
        <v>2133</v>
      </c>
      <c r="C1973" s="151" t="s">
        <v>4</v>
      </c>
      <c r="D1973" s="151" t="s">
        <v>23</v>
      </c>
      <c r="E1973" s="150" t="s">
        <v>642</v>
      </c>
      <c r="F1973" s="150" t="s">
        <v>2854</v>
      </c>
      <c r="G1973" s="150" t="s">
        <v>3662</v>
      </c>
      <c r="H1973" s="150">
        <v>99060013</v>
      </c>
      <c r="I1973" s="151" t="s">
        <v>470</v>
      </c>
      <c r="J1973" s="151" t="s">
        <v>4468</v>
      </c>
      <c r="K1973" s="150"/>
      <c r="L1973" s="150" t="s">
        <v>571</v>
      </c>
      <c r="M1973" s="150" t="s">
        <v>4469</v>
      </c>
      <c r="N1973" s="150">
        <v>15068090</v>
      </c>
      <c r="O1973" s="152">
        <v>15.480429236565548</v>
      </c>
      <c r="P1973" s="152">
        <v>17.756962947825183</v>
      </c>
      <c r="Q1973" s="152">
        <v>3.6424539380154233</v>
      </c>
      <c r="R1973" s="153">
        <v>3</v>
      </c>
      <c r="S1973" s="154">
        <v>5</v>
      </c>
      <c r="T1973" s="154">
        <v>1</v>
      </c>
      <c r="U1973" s="155">
        <v>0.1937930760287867</v>
      </c>
      <c r="V1973" s="155">
        <v>0.28157968311874998</v>
      </c>
      <c r="W1973" s="155">
        <v>0.27454019104078115</v>
      </c>
      <c r="X1973" s="154">
        <v>0</v>
      </c>
      <c r="Y1973" s="154">
        <v>4</v>
      </c>
      <c r="Z1973" s="154">
        <v>0</v>
      </c>
      <c r="AA1973" s="154">
        <v>0</v>
      </c>
      <c r="AB1973" s="154">
        <v>1</v>
      </c>
      <c r="AC1973" s="154">
        <v>1</v>
      </c>
      <c r="AD1973" s="161">
        <v>0</v>
      </c>
    </row>
    <row r="1974" spans="1:30">
      <c r="A1974" s="143">
        <v>99040021</v>
      </c>
      <c r="B1974" s="144" t="s">
        <v>2133</v>
      </c>
      <c r="C1974" s="145" t="s">
        <v>2</v>
      </c>
      <c r="D1974" s="145" t="s">
        <v>19</v>
      </c>
      <c r="E1974" s="144" t="s">
        <v>607</v>
      </c>
      <c r="F1974" s="144" t="s">
        <v>2854</v>
      </c>
      <c r="G1974" s="144" t="s">
        <v>3662</v>
      </c>
      <c r="H1974" s="144">
        <v>99040021</v>
      </c>
      <c r="I1974" s="145" t="s">
        <v>275</v>
      </c>
      <c r="J1974" s="145" t="s">
        <v>4233</v>
      </c>
      <c r="K1974" s="144">
        <v>135122</v>
      </c>
      <c r="L1974" s="144" t="s">
        <v>1495</v>
      </c>
      <c r="M1974" s="144" t="s">
        <v>4234</v>
      </c>
      <c r="N1974" s="144">
        <v>15048921</v>
      </c>
      <c r="O1974" s="146">
        <v>14.60625686750496</v>
      </c>
      <c r="P1974" s="146">
        <v>33.776969006105212</v>
      </c>
      <c r="Q1974" s="146">
        <v>6.390237379533418</v>
      </c>
      <c r="R1974" s="147">
        <v>24</v>
      </c>
      <c r="S1974" s="148">
        <v>42</v>
      </c>
      <c r="T1974" s="148">
        <v>8</v>
      </c>
      <c r="U1974" s="149">
        <v>1.6431314482352848</v>
      </c>
      <c r="V1974" s="149">
        <v>1.2434508256915673</v>
      </c>
      <c r="W1974" s="149">
        <v>1.2519096748459317</v>
      </c>
      <c r="X1974" s="148">
        <v>11</v>
      </c>
      <c r="Y1974" s="148">
        <v>15</v>
      </c>
      <c r="Z1974" s="148">
        <v>1</v>
      </c>
      <c r="AA1974" s="148">
        <v>11</v>
      </c>
      <c r="AB1974" s="148">
        <v>4</v>
      </c>
      <c r="AC1974" s="148">
        <v>8</v>
      </c>
      <c r="AD1974" s="160">
        <v>0</v>
      </c>
    </row>
    <row r="1975" spans="1:30">
      <c r="A1975" s="156"/>
      <c r="B1975" s="150" t="s">
        <v>2133</v>
      </c>
      <c r="C1975" s="151" t="s">
        <v>2</v>
      </c>
      <c r="D1975" s="151" t="s">
        <v>19</v>
      </c>
      <c r="E1975" s="150" t="s">
        <v>607</v>
      </c>
      <c r="F1975" s="150" t="s">
        <v>2854</v>
      </c>
      <c r="G1975" s="150" t="s">
        <v>3662</v>
      </c>
      <c r="H1975" s="150">
        <v>99040021</v>
      </c>
      <c r="I1975" s="151" t="s">
        <v>275</v>
      </c>
      <c r="J1975" s="151" t="s">
        <v>4735</v>
      </c>
      <c r="K1975" s="150">
        <v>136671</v>
      </c>
      <c r="L1975" s="150" t="s">
        <v>571</v>
      </c>
      <c r="M1975" s="150" t="s">
        <v>5091</v>
      </c>
      <c r="N1975" s="150">
        <v>15048986</v>
      </c>
      <c r="O1975" s="152">
        <v>7.3031284337524802</v>
      </c>
      <c r="P1975" s="152">
        <v>16.888484503052606</v>
      </c>
      <c r="Q1975" s="152">
        <v>3.195118689766709</v>
      </c>
      <c r="R1975" s="153">
        <v>0</v>
      </c>
      <c r="S1975" s="154">
        <v>0</v>
      </c>
      <c r="T1975" s="154">
        <v>0</v>
      </c>
      <c r="U1975" s="155">
        <v>0</v>
      </c>
      <c r="V1975" s="155">
        <v>0</v>
      </c>
      <c r="W1975" s="155">
        <v>0</v>
      </c>
      <c r="X1975" s="154">
        <v>0</v>
      </c>
      <c r="Y1975" s="154">
        <v>0</v>
      </c>
      <c r="Z1975" s="154">
        <v>0</v>
      </c>
      <c r="AA1975" s="154">
        <v>0</v>
      </c>
      <c r="AB1975" s="154">
        <v>0</v>
      </c>
      <c r="AC1975" s="154">
        <v>0</v>
      </c>
      <c r="AD1975" s="161">
        <v>0</v>
      </c>
    </row>
    <row r="1976" spans="1:30">
      <c r="A1976" s="135"/>
      <c r="B1976" s="150" t="s">
        <v>2133</v>
      </c>
      <c r="C1976" s="151" t="s">
        <v>2</v>
      </c>
      <c r="D1976" s="151" t="s">
        <v>19</v>
      </c>
      <c r="E1976" s="150" t="s">
        <v>607</v>
      </c>
      <c r="F1976" s="150" t="s">
        <v>2854</v>
      </c>
      <c r="G1976" s="150" t="s">
        <v>3662</v>
      </c>
      <c r="H1976" s="150">
        <v>99040021</v>
      </c>
      <c r="I1976" s="151" t="s">
        <v>275</v>
      </c>
      <c r="J1976" s="151" t="s">
        <v>576</v>
      </c>
      <c r="K1976" s="150"/>
      <c r="L1976" s="150" t="s">
        <v>571</v>
      </c>
      <c r="M1976" s="150"/>
      <c r="N1976" s="150" t="s">
        <v>4215</v>
      </c>
      <c r="O1976" s="152">
        <v>7.3031284337524802</v>
      </c>
      <c r="P1976" s="152">
        <v>16.888484503052606</v>
      </c>
      <c r="Q1976" s="152">
        <v>3.195118689766709</v>
      </c>
      <c r="R1976" s="153">
        <v>0</v>
      </c>
      <c r="S1976" s="154">
        <v>0</v>
      </c>
      <c r="T1976" s="154">
        <v>0</v>
      </c>
      <c r="U1976" s="155">
        <v>0</v>
      </c>
      <c r="V1976" s="155">
        <v>0</v>
      </c>
      <c r="W1976" s="155">
        <v>0</v>
      </c>
      <c r="X1976" s="154">
        <v>0</v>
      </c>
      <c r="Y1976" s="154">
        <v>0</v>
      </c>
      <c r="Z1976" s="154">
        <v>0</v>
      </c>
      <c r="AA1976" s="154">
        <v>0</v>
      </c>
      <c r="AB1976" s="154">
        <v>0</v>
      </c>
      <c r="AC1976" s="154">
        <v>0</v>
      </c>
      <c r="AD1976" s="161">
        <v>0</v>
      </c>
    </row>
    <row r="1977" spans="1:30">
      <c r="A1977" s="143">
        <v>99060015</v>
      </c>
      <c r="B1977" s="144" t="s">
        <v>2133</v>
      </c>
      <c r="C1977" s="145" t="s">
        <v>4</v>
      </c>
      <c r="D1977" s="145" t="s">
        <v>23</v>
      </c>
      <c r="E1977" s="144" t="s">
        <v>642</v>
      </c>
      <c r="F1977" s="144" t="s">
        <v>2854</v>
      </c>
      <c r="G1977" s="144" t="s">
        <v>3662</v>
      </c>
      <c r="H1977" s="144">
        <v>99060015</v>
      </c>
      <c r="I1977" s="145" t="s">
        <v>480</v>
      </c>
      <c r="J1977" s="145" t="s">
        <v>3916</v>
      </c>
      <c r="K1977" s="144" t="s">
        <v>4065</v>
      </c>
      <c r="L1977" s="144" t="s">
        <v>1495</v>
      </c>
      <c r="M1977" s="144" t="s">
        <v>3917</v>
      </c>
      <c r="N1977" s="144">
        <v>15067987</v>
      </c>
      <c r="O1977" s="146">
        <v>15.480429236565548</v>
      </c>
      <c r="P1977" s="146">
        <v>18.212269690077111</v>
      </c>
      <c r="Q1977" s="146">
        <v>3.6424539380154233</v>
      </c>
      <c r="R1977" s="147">
        <v>25</v>
      </c>
      <c r="S1977" s="148">
        <v>16</v>
      </c>
      <c r="T1977" s="148">
        <v>3</v>
      </c>
      <c r="U1977" s="149">
        <v>1.6149423002398893</v>
      </c>
      <c r="V1977" s="149">
        <v>0.87852861133049998</v>
      </c>
      <c r="W1977" s="149">
        <v>0.82362057312234349</v>
      </c>
      <c r="X1977" s="148">
        <v>6</v>
      </c>
      <c r="Y1977" s="148">
        <v>5</v>
      </c>
      <c r="Z1977" s="148">
        <v>0</v>
      </c>
      <c r="AA1977" s="148">
        <v>0</v>
      </c>
      <c r="AB1977" s="148">
        <v>5</v>
      </c>
      <c r="AC1977" s="148">
        <v>2</v>
      </c>
      <c r="AD1977" s="160">
        <v>1</v>
      </c>
    </row>
    <row r="1978" spans="1:30">
      <c r="A1978" s="156"/>
      <c r="B1978" s="150" t="s">
        <v>2133</v>
      </c>
      <c r="C1978" s="151" t="s">
        <v>4</v>
      </c>
      <c r="D1978" s="151" t="s">
        <v>23</v>
      </c>
      <c r="E1978" s="150" t="s">
        <v>642</v>
      </c>
      <c r="F1978" s="150" t="s">
        <v>2854</v>
      </c>
      <c r="G1978" s="150" t="s">
        <v>3662</v>
      </c>
      <c r="H1978" s="150">
        <v>99060015</v>
      </c>
      <c r="I1978" s="151" t="s">
        <v>480</v>
      </c>
      <c r="J1978" s="151" t="s">
        <v>3122</v>
      </c>
      <c r="K1978" s="150" t="s">
        <v>3384</v>
      </c>
      <c r="L1978" s="150" t="s">
        <v>571</v>
      </c>
      <c r="M1978" s="150" t="s">
        <v>3123</v>
      </c>
      <c r="N1978" s="150">
        <v>15068045</v>
      </c>
      <c r="O1978" s="152" t="s">
        <v>4215</v>
      </c>
      <c r="P1978" s="152" t="s">
        <v>4215</v>
      </c>
      <c r="Q1978" s="152" t="s">
        <v>4215</v>
      </c>
      <c r="R1978" s="153">
        <v>9</v>
      </c>
      <c r="S1978" s="154">
        <v>6</v>
      </c>
      <c r="T1978" s="154">
        <v>0</v>
      </c>
      <c r="U1978" s="155" t="s">
        <v>4215</v>
      </c>
      <c r="V1978" s="155" t="s">
        <v>4215</v>
      </c>
      <c r="W1978" s="155" t="s">
        <v>4215</v>
      </c>
      <c r="X1978" s="154">
        <v>2</v>
      </c>
      <c r="Y1978" s="154">
        <v>2</v>
      </c>
      <c r="Z1978" s="154">
        <v>0</v>
      </c>
      <c r="AA1978" s="154">
        <v>0</v>
      </c>
      <c r="AB1978" s="154">
        <v>2</v>
      </c>
      <c r="AC1978" s="154">
        <v>0</v>
      </c>
      <c r="AD1978" s="161">
        <v>0</v>
      </c>
    </row>
    <row r="1979" spans="1:30">
      <c r="A1979" s="135"/>
      <c r="B1979" s="150" t="s">
        <v>2133</v>
      </c>
      <c r="C1979" s="151" t="s">
        <v>4</v>
      </c>
      <c r="D1979" s="151" t="s">
        <v>23</v>
      </c>
      <c r="E1979" s="150" t="s">
        <v>642</v>
      </c>
      <c r="F1979" s="150" t="s">
        <v>2854</v>
      </c>
      <c r="G1979" s="150" t="s">
        <v>3662</v>
      </c>
      <c r="H1979" s="150">
        <v>99060015</v>
      </c>
      <c r="I1979" s="151" t="s">
        <v>480</v>
      </c>
      <c r="J1979" s="151" t="s">
        <v>1219</v>
      </c>
      <c r="K1979" s="150" t="s">
        <v>3406</v>
      </c>
      <c r="L1979" s="150" t="s">
        <v>571</v>
      </c>
      <c r="M1979" s="150" t="s">
        <v>1220</v>
      </c>
      <c r="N1979" s="150">
        <v>15067873</v>
      </c>
      <c r="O1979" s="152">
        <v>15.480429236565548</v>
      </c>
      <c r="P1979" s="152">
        <v>18.212269690077111</v>
      </c>
      <c r="Q1979" s="152">
        <v>3.6424539380154233</v>
      </c>
      <c r="R1979" s="153">
        <v>9</v>
      </c>
      <c r="S1979" s="154">
        <v>8</v>
      </c>
      <c r="T1979" s="154">
        <v>1</v>
      </c>
      <c r="U1979" s="155">
        <v>0.58137922808636011</v>
      </c>
      <c r="V1979" s="155">
        <v>0.43926430566524999</v>
      </c>
      <c r="W1979" s="155">
        <v>0.27454019104078115</v>
      </c>
      <c r="X1979" s="154">
        <v>4</v>
      </c>
      <c r="Y1979" s="154">
        <v>3</v>
      </c>
      <c r="Z1979" s="154">
        <v>0</v>
      </c>
      <c r="AA1979" s="154">
        <v>0</v>
      </c>
      <c r="AB1979" s="154">
        <v>1</v>
      </c>
      <c r="AC1979" s="154">
        <v>1</v>
      </c>
      <c r="AD1979" s="161">
        <v>0</v>
      </c>
    </row>
    <row r="1980" spans="1:30">
      <c r="A1980" s="157">
        <v>99090056</v>
      </c>
      <c r="B1980" s="144" t="s">
        <v>2133</v>
      </c>
      <c r="C1980" s="145" t="s">
        <v>1</v>
      </c>
      <c r="D1980" s="145" t="s">
        <v>15</v>
      </c>
      <c r="E1980" s="144" t="s">
        <v>577</v>
      </c>
      <c r="F1980" s="144" t="s">
        <v>2854</v>
      </c>
      <c r="G1980" s="144" t="s">
        <v>3662</v>
      </c>
      <c r="H1980" s="144">
        <v>99090056</v>
      </c>
      <c r="I1980" s="145" t="s">
        <v>185</v>
      </c>
      <c r="J1980" s="145" t="s">
        <v>1128</v>
      </c>
      <c r="K1980" s="144">
        <v>1966</v>
      </c>
      <c r="L1980" s="144" t="s">
        <v>1495</v>
      </c>
      <c r="M1980" s="144" t="s">
        <v>1129</v>
      </c>
      <c r="N1980" s="144">
        <v>150922441</v>
      </c>
      <c r="O1980" s="146">
        <v>18.232861909416751</v>
      </c>
      <c r="P1980" s="146">
        <v>27.349292864125132</v>
      </c>
      <c r="Q1980" s="146">
        <v>5.4698585728250251</v>
      </c>
      <c r="R1980" s="147">
        <v>14</v>
      </c>
      <c r="S1980" s="148">
        <v>37</v>
      </c>
      <c r="T1980" s="148">
        <v>16</v>
      </c>
      <c r="U1980" s="149">
        <v>0.7678443499190547</v>
      </c>
      <c r="V1980" s="149">
        <v>1.3528686165240484</v>
      </c>
      <c r="W1980" s="149">
        <v>2.9251213330249706</v>
      </c>
      <c r="X1980" s="148">
        <v>10</v>
      </c>
      <c r="Y1980" s="148">
        <v>13</v>
      </c>
      <c r="Z1980" s="148">
        <v>0</v>
      </c>
      <c r="AA1980" s="148">
        <v>2</v>
      </c>
      <c r="AB1980" s="148">
        <v>12</v>
      </c>
      <c r="AC1980" s="148">
        <v>15</v>
      </c>
      <c r="AD1980" s="160">
        <v>1</v>
      </c>
    </row>
    <row r="1981" spans="1:30">
      <c r="A1981" s="156"/>
      <c r="B1981" s="150" t="s">
        <v>2133</v>
      </c>
      <c r="C1981" s="151" t="s">
        <v>1</v>
      </c>
      <c r="D1981" s="151" t="s">
        <v>15</v>
      </c>
      <c r="E1981" s="150" t="s">
        <v>577</v>
      </c>
      <c r="F1981" s="150" t="s">
        <v>2854</v>
      </c>
      <c r="G1981" s="150" t="s">
        <v>3662</v>
      </c>
      <c r="H1981" s="150">
        <v>99090056</v>
      </c>
      <c r="I1981" s="151" t="s">
        <v>185</v>
      </c>
      <c r="J1981" s="151" t="s">
        <v>2922</v>
      </c>
      <c r="K1981" s="150">
        <v>809</v>
      </c>
      <c r="L1981" s="150" t="s">
        <v>571</v>
      </c>
      <c r="M1981" s="150" t="s">
        <v>2923</v>
      </c>
      <c r="N1981" s="150">
        <v>150920655</v>
      </c>
      <c r="O1981" s="152">
        <v>6.0776206364722505</v>
      </c>
      <c r="P1981" s="152">
        <v>9.1164309547083775</v>
      </c>
      <c r="Q1981" s="152">
        <v>1.8232861909416751</v>
      </c>
      <c r="R1981" s="153">
        <v>7</v>
      </c>
      <c r="S1981" s="154">
        <v>17</v>
      </c>
      <c r="T1981" s="154">
        <v>8</v>
      </c>
      <c r="U1981" s="155">
        <v>1.151766524878582</v>
      </c>
      <c r="V1981" s="155">
        <v>1.8647648498034182</v>
      </c>
      <c r="W1981" s="155">
        <v>4.3876819995374552</v>
      </c>
      <c r="X1981" s="154">
        <v>6</v>
      </c>
      <c r="Y1981" s="154">
        <v>9</v>
      </c>
      <c r="Z1981" s="154">
        <v>0</v>
      </c>
      <c r="AA1981" s="154">
        <v>0</v>
      </c>
      <c r="AB1981" s="154">
        <v>2</v>
      </c>
      <c r="AC1981" s="154">
        <v>7</v>
      </c>
      <c r="AD1981" s="161">
        <v>1</v>
      </c>
    </row>
    <row r="1982" spans="1:30">
      <c r="A1982" s="156"/>
      <c r="B1982" s="150" t="s">
        <v>2133</v>
      </c>
      <c r="C1982" s="151" t="s">
        <v>1</v>
      </c>
      <c r="D1982" s="151" t="s">
        <v>15</v>
      </c>
      <c r="E1982" s="150" t="s">
        <v>577</v>
      </c>
      <c r="F1982" s="150" t="s">
        <v>2854</v>
      </c>
      <c r="G1982" s="150" t="s">
        <v>3662</v>
      </c>
      <c r="H1982" s="150">
        <v>99090056</v>
      </c>
      <c r="I1982" s="151" t="s">
        <v>185</v>
      </c>
      <c r="J1982" s="151" t="s">
        <v>576</v>
      </c>
      <c r="K1982" s="150"/>
      <c r="L1982" s="150" t="s">
        <v>571</v>
      </c>
      <c r="M1982" s="150"/>
      <c r="N1982" s="150" t="s">
        <v>4215</v>
      </c>
      <c r="O1982" s="152">
        <v>6.0776206364722505</v>
      </c>
      <c r="P1982" s="152">
        <v>9.1164309547083775</v>
      </c>
      <c r="Q1982" s="152">
        <v>1.8232861909416751</v>
      </c>
      <c r="R1982" s="153">
        <v>0</v>
      </c>
      <c r="S1982" s="154">
        <v>0</v>
      </c>
      <c r="T1982" s="154">
        <v>0</v>
      </c>
      <c r="U1982" s="155">
        <v>0</v>
      </c>
      <c r="V1982" s="155">
        <v>0</v>
      </c>
      <c r="W1982" s="155">
        <v>0</v>
      </c>
      <c r="X1982" s="154">
        <v>0</v>
      </c>
      <c r="Y1982" s="154">
        <v>0</v>
      </c>
      <c r="Z1982" s="154">
        <v>0</v>
      </c>
      <c r="AA1982" s="154">
        <v>0</v>
      </c>
      <c r="AB1982" s="154">
        <v>0</v>
      </c>
      <c r="AC1982" s="154">
        <v>0</v>
      </c>
      <c r="AD1982" s="161">
        <v>0</v>
      </c>
    </row>
    <row r="1983" spans="1:30">
      <c r="A1983" s="135"/>
      <c r="B1983" s="150" t="s">
        <v>2133</v>
      </c>
      <c r="C1983" s="151" t="s">
        <v>1</v>
      </c>
      <c r="D1983" s="151" t="s">
        <v>15</v>
      </c>
      <c r="E1983" s="150" t="s">
        <v>577</v>
      </c>
      <c r="F1983" s="150" t="s">
        <v>2854</v>
      </c>
      <c r="G1983" s="150" t="s">
        <v>3662</v>
      </c>
      <c r="H1983" s="150">
        <v>99090056</v>
      </c>
      <c r="I1983" s="151" t="s">
        <v>185</v>
      </c>
      <c r="J1983" s="151" t="s">
        <v>2924</v>
      </c>
      <c r="K1983" s="150">
        <v>2232</v>
      </c>
      <c r="L1983" s="150" t="s">
        <v>571</v>
      </c>
      <c r="M1983" s="150" t="s">
        <v>2925</v>
      </c>
      <c r="N1983" s="150">
        <v>150921950</v>
      </c>
      <c r="O1983" s="152">
        <v>6.0776206364722505</v>
      </c>
      <c r="P1983" s="152">
        <v>9.1164309547083775</v>
      </c>
      <c r="Q1983" s="152">
        <v>1.8232861909416751</v>
      </c>
      <c r="R1983" s="153">
        <v>7</v>
      </c>
      <c r="S1983" s="154">
        <v>19</v>
      </c>
      <c r="T1983" s="154">
        <v>8</v>
      </c>
      <c r="U1983" s="155">
        <v>1.151766524878582</v>
      </c>
      <c r="V1983" s="155">
        <v>2.0841489497802907</v>
      </c>
      <c r="W1983" s="155">
        <v>4.3876819995374552</v>
      </c>
      <c r="X1983" s="154">
        <v>4</v>
      </c>
      <c r="Y1983" s="154">
        <v>3</v>
      </c>
      <c r="Z1983" s="154">
        <v>0</v>
      </c>
      <c r="AA1983" s="154">
        <v>2</v>
      </c>
      <c r="AB1983" s="154">
        <v>10</v>
      </c>
      <c r="AC1983" s="154">
        <v>8</v>
      </c>
      <c r="AD1983" s="161">
        <v>0</v>
      </c>
    </row>
    <row r="1984" spans="1:30">
      <c r="A1984" s="143">
        <v>99060014</v>
      </c>
      <c r="B1984" s="144" t="s">
        <v>2133</v>
      </c>
      <c r="C1984" s="145" t="s">
        <v>4</v>
      </c>
      <c r="D1984" s="145" t="s">
        <v>3856</v>
      </c>
      <c r="E1984" s="144" t="s">
        <v>642</v>
      </c>
      <c r="F1984" s="144" t="s">
        <v>2854</v>
      </c>
      <c r="G1984" s="144" t="s">
        <v>3662</v>
      </c>
      <c r="H1984" s="144">
        <v>99060014</v>
      </c>
      <c r="I1984" s="145" t="s">
        <v>478</v>
      </c>
      <c r="J1984" s="145" t="s">
        <v>4470</v>
      </c>
      <c r="K1984" s="144"/>
      <c r="L1984" s="144" t="s">
        <v>1495</v>
      </c>
      <c r="M1984" s="144" t="s">
        <v>4471</v>
      </c>
      <c r="N1984" s="144">
        <v>15068086</v>
      </c>
      <c r="O1984" s="146">
        <v>28.229018019619531</v>
      </c>
      <c r="P1984" s="146">
        <v>31.871471957634942</v>
      </c>
      <c r="Q1984" s="146">
        <v>6.3742943915269885</v>
      </c>
      <c r="R1984" s="147">
        <v>13</v>
      </c>
      <c r="S1984" s="148">
        <v>21</v>
      </c>
      <c r="T1984" s="148">
        <v>2</v>
      </c>
      <c r="U1984" s="149">
        <v>0.46051903013292322</v>
      </c>
      <c r="V1984" s="149">
        <v>0.65889645849787504</v>
      </c>
      <c r="W1984" s="149">
        <v>0.31376021833232143</v>
      </c>
      <c r="X1984" s="148">
        <v>9</v>
      </c>
      <c r="Y1984" s="148">
        <v>8</v>
      </c>
      <c r="Z1984" s="148">
        <v>0</v>
      </c>
      <c r="AA1984" s="148">
        <v>3</v>
      </c>
      <c r="AB1984" s="148">
        <v>1</v>
      </c>
      <c r="AC1984" s="148">
        <v>2</v>
      </c>
      <c r="AD1984" s="160">
        <v>0</v>
      </c>
    </row>
    <row r="1985" spans="1:16384">
      <c r="A1985" s="156"/>
      <c r="B1985" s="150" t="s">
        <v>2133</v>
      </c>
      <c r="C1985" s="151" t="s">
        <v>4</v>
      </c>
      <c r="D1985" s="151" t="s">
        <v>3856</v>
      </c>
      <c r="E1985" s="150" t="s">
        <v>642</v>
      </c>
      <c r="F1985" s="150" t="s">
        <v>2854</v>
      </c>
      <c r="G1985" s="150" t="s">
        <v>3662</v>
      </c>
      <c r="H1985" s="150">
        <v>99060014</v>
      </c>
      <c r="I1985" s="151" t="s">
        <v>478</v>
      </c>
      <c r="J1985" s="151" t="s">
        <v>2926</v>
      </c>
      <c r="K1985" s="150" t="s">
        <v>3407</v>
      </c>
      <c r="L1985" s="150" t="s">
        <v>571</v>
      </c>
      <c r="M1985" s="150" t="s">
        <v>2927</v>
      </c>
      <c r="N1985" s="150">
        <v>15067104</v>
      </c>
      <c r="O1985" s="152">
        <v>14.114509009809765</v>
      </c>
      <c r="P1985" s="152">
        <v>15.935735978817471</v>
      </c>
      <c r="Q1985" s="152">
        <v>3.1871471957634943</v>
      </c>
      <c r="R1985" s="153">
        <v>12</v>
      </c>
      <c r="S1985" s="154">
        <v>21</v>
      </c>
      <c r="T1985" s="154">
        <v>2</v>
      </c>
      <c r="U1985" s="155">
        <v>0.85018897870693522</v>
      </c>
      <c r="V1985" s="155">
        <v>1.3177929169957501</v>
      </c>
      <c r="W1985" s="155">
        <v>0.62752043666464286</v>
      </c>
      <c r="X1985" s="154">
        <v>9</v>
      </c>
      <c r="Y1985" s="154">
        <v>8</v>
      </c>
      <c r="Z1985" s="154">
        <v>0</v>
      </c>
      <c r="AA1985" s="154">
        <v>3</v>
      </c>
      <c r="AB1985" s="154">
        <v>1</v>
      </c>
      <c r="AC1985" s="154">
        <v>2</v>
      </c>
      <c r="AD1985" s="161">
        <v>0</v>
      </c>
    </row>
    <row r="1986" spans="1:16384">
      <c r="A1986" s="156"/>
      <c r="B1986" s="150" t="s">
        <v>2133</v>
      </c>
      <c r="C1986" s="151" t="s">
        <v>4</v>
      </c>
      <c r="D1986" s="151" t="s">
        <v>3856</v>
      </c>
      <c r="E1986" s="150" t="s">
        <v>642</v>
      </c>
      <c r="F1986" s="150" t="s">
        <v>2854</v>
      </c>
      <c r="G1986" s="150" t="s">
        <v>3662</v>
      </c>
      <c r="H1986" s="150">
        <v>99060014</v>
      </c>
      <c r="I1986" s="151" t="s">
        <v>478</v>
      </c>
      <c r="J1986" s="151" t="s">
        <v>576</v>
      </c>
      <c r="K1986" s="150"/>
      <c r="L1986" s="150" t="s">
        <v>571</v>
      </c>
      <c r="M1986" s="150"/>
      <c r="N1986" s="150" t="s">
        <v>4215</v>
      </c>
      <c r="O1986" s="152">
        <v>14.114509009809765</v>
      </c>
      <c r="P1986" s="152">
        <v>15.935735978817471</v>
      </c>
      <c r="Q1986" s="152">
        <v>3.1871471957634943</v>
      </c>
      <c r="R1986" s="153">
        <v>0</v>
      </c>
      <c r="S1986" s="154">
        <v>0</v>
      </c>
      <c r="T1986" s="154">
        <v>0</v>
      </c>
      <c r="U1986" s="155">
        <v>0</v>
      </c>
      <c r="V1986" s="155">
        <v>0</v>
      </c>
      <c r="W1986" s="155">
        <v>0</v>
      </c>
      <c r="X1986" s="154">
        <v>0</v>
      </c>
      <c r="Y1986" s="154">
        <v>0</v>
      </c>
      <c r="Z1986" s="154">
        <v>0</v>
      </c>
      <c r="AA1986" s="154">
        <v>0</v>
      </c>
      <c r="AB1986" s="154">
        <v>0</v>
      </c>
      <c r="AC1986" s="154">
        <v>0</v>
      </c>
      <c r="AD1986" s="161">
        <v>0</v>
      </c>
      <c r="AF1986" s="163"/>
      <c r="AG1986" s="164"/>
      <c r="AH1986" s="163"/>
      <c r="AI1986" s="163"/>
      <c r="AJ1986" s="163"/>
      <c r="AK1986" s="163"/>
      <c r="AL1986" s="163"/>
      <c r="AM1986" s="164"/>
      <c r="AN1986" s="164"/>
      <c r="AO1986" s="163"/>
      <c r="AP1986" s="163"/>
      <c r="AQ1986" s="163"/>
      <c r="AR1986" s="163"/>
      <c r="AS1986" s="165"/>
      <c r="AT1986" s="165"/>
      <c r="AU1986" s="165"/>
      <c r="AV1986" s="162"/>
      <c r="AW1986" s="154"/>
      <c r="AX1986" s="154"/>
      <c r="AY1986" s="155"/>
      <c r="AZ1986" s="155"/>
      <c r="BA1986" s="155"/>
      <c r="BB1986" s="154"/>
      <c r="BC1986" s="154"/>
      <c r="BD1986" s="154"/>
      <c r="BE1986" s="154"/>
      <c r="BF1986" s="154"/>
      <c r="BG1986" s="154"/>
      <c r="BH1986" s="154"/>
      <c r="BI1986" s="156"/>
      <c r="BJ1986" s="150"/>
      <c r="BK1986" s="151"/>
      <c r="BL1986" s="150"/>
      <c r="BM1986" s="150"/>
      <c r="BN1986" s="150"/>
      <c r="BO1986" s="150"/>
      <c r="BP1986" s="150"/>
      <c r="BQ1986" s="151"/>
      <c r="BR1986" s="151"/>
      <c r="BS1986" s="150"/>
      <c r="BT1986" s="150"/>
      <c r="BU1986" s="150"/>
      <c r="BV1986" s="150"/>
      <c r="BW1986" s="152"/>
      <c r="BX1986" s="152"/>
      <c r="BY1986" s="152"/>
      <c r="BZ1986" s="153"/>
      <c r="CA1986" s="154"/>
      <c r="CB1986" s="154"/>
      <c r="CC1986" s="155"/>
      <c r="CD1986" s="155"/>
      <c r="CE1986" s="155"/>
      <c r="CF1986" s="154"/>
      <c r="CG1986" s="154"/>
      <c r="CH1986" s="154"/>
      <c r="CI1986" s="154"/>
      <c r="CJ1986" s="154"/>
      <c r="CK1986" s="154"/>
      <c r="CL1986" s="154"/>
      <c r="CM1986" s="156"/>
      <c r="CN1986" s="150"/>
      <c r="CO1986" s="151"/>
      <c r="CP1986" s="150"/>
      <c r="CQ1986" s="150"/>
      <c r="CR1986" s="150"/>
      <c r="CS1986" s="150"/>
      <c r="CT1986" s="150"/>
      <c r="CU1986" s="151"/>
      <c r="CV1986" s="151"/>
      <c r="CW1986" s="150"/>
      <c r="CX1986" s="150"/>
      <c r="CY1986" s="150"/>
      <c r="CZ1986" s="150"/>
      <c r="DA1986" s="152"/>
      <c r="DB1986" s="152"/>
      <c r="DC1986" s="152"/>
      <c r="DD1986" s="153"/>
      <c r="DE1986" s="154"/>
      <c r="DF1986" s="154"/>
      <c r="DG1986" s="155"/>
      <c r="DH1986" s="155"/>
      <c r="DI1986" s="155"/>
      <c r="DJ1986" s="154"/>
      <c r="DK1986" s="154"/>
      <c r="DL1986" s="154"/>
      <c r="DM1986" s="154"/>
      <c r="DN1986" s="154"/>
      <c r="DO1986" s="154"/>
      <c r="DP1986" s="154"/>
      <c r="DQ1986" s="156"/>
      <c r="DR1986" s="150"/>
      <c r="DS1986" s="151"/>
      <c r="DT1986" s="150"/>
      <c r="DU1986" s="150"/>
      <c r="DV1986" s="150"/>
      <c r="DW1986" s="150"/>
      <c r="DX1986" s="150"/>
      <c r="DY1986" s="151"/>
      <c r="DZ1986" s="151"/>
      <c r="EA1986" s="150"/>
      <c r="EB1986" s="150"/>
      <c r="EC1986" s="150"/>
      <c r="ED1986" s="150"/>
      <c r="EE1986" s="152"/>
      <c r="EF1986" s="152"/>
      <c r="EG1986" s="152"/>
      <c r="EH1986" s="153"/>
      <c r="EI1986" s="154"/>
      <c r="EJ1986" s="154"/>
      <c r="EK1986" s="155"/>
      <c r="EL1986" s="155"/>
      <c r="EM1986" s="155"/>
      <c r="EN1986" s="154"/>
      <c r="EO1986" s="154"/>
      <c r="EP1986" s="154"/>
      <c r="EQ1986" s="154"/>
      <c r="ER1986" s="154"/>
      <c r="ES1986" s="154"/>
      <c r="ET1986" s="154"/>
      <c r="EU1986" s="156"/>
      <c r="EV1986" s="150"/>
      <c r="EW1986" s="151"/>
      <c r="EX1986" s="150"/>
      <c r="EY1986" s="150"/>
      <c r="EZ1986" s="150"/>
      <c r="FA1986" s="150"/>
      <c r="FB1986" s="150"/>
      <c r="FC1986" s="151"/>
      <c r="FD1986" s="151"/>
      <c r="FE1986" s="150"/>
      <c r="FF1986" s="150"/>
      <c r="FG1986" s="150"/>
      <c r="FH1986" s="150"/>
      <c r="FI1986" s="152"/>
      <c r="FJ1986" s="152"/>
      <c r="FK1986" s="152"/>
      <c r="FL1986" s="153"/>
      <c r="FM1986" s="154"/>
      <c r="FN1986" s="154"/>
      <c r="FO1986" s="155"/>
      <c r="FP1986" s="155"/>
      <c r="FQ1986" s="155"/>
      <c r="FR1986" s="154"/>
      <c r="FS1986" s="154"/>
      <c r="FT1986" s="154"/>
      <c r="FU1986" s="154"/>
      <c r="FV1986" s="154"/>
      <c r="FW1986" s="154"/>
      <c r="FX1986" s="154"/>
      <c r="FY1986" s="156"/>
      <c r="FZ1986" s="150"/>
      <c r="GA1986" s="151"/>
      <c r="GB1986" s="150"/>
      <c r="GC1986" s="150"/>
      <c r="GD1986" s="150"/>
      <c r="GE1986" s="150"/>
      <c r="GF1986" s="150"/>
      <c r="GG1986" s="151"/>
      <c r="GH1986" s="151"/>
      <c r="GI1986" s="150"/>
      <c r="GJ1986" s="150"/>
      <c r="GK1986" s="150"/>
      <c r="GL1986" s="150"/>
      <c r="GM1986" s="152"/>
      <c r="GN1986" s="152"/>
      <c r="GO1986" s="152"/>
      <c r="GP1986" s="153"/>
      <c r="GQ1986" s="154"/>
      <c r="GR1986" s="154"/>
      <c r="GS1986" s="155"/>
      <c r="GT1986" s="155"/>
      <c r="GU1986" s="155"/>
      <c r="GV1986" s="154"/>
      <c r="GW1986" s="154"/>
      <c r="GX1986" s="154"/>
      <c r="GY1986" s="154"/>
      <c r="GZ1986" s="154"/>
      <c r="HA1986" s="154"/>
      <c r="HB1986" s="154"/>
      <c r="HC1986" s="156"/>
      <c r="HD1986" s="150"/>
      <c r="HE1986" s="151"/>
      <c r="HF1986" s="150"/>
      <c r="HG1986" s="150"/>
      <c r="HH1986" s="150"/>
      <c r="HI1986" s="150"/>
      <c r="HJ1986" s="150"/>
      <c r="HK1986" s="151"/>
      <c r="HL1986" s="151"/>
      <c r="HM1986" s="150"/>
      <c r="HN1986" s="150"/>
      <c r="HO1986" s="150"/>
      <c r="HP1986" s="150"/>
      <c r="HQ1986" s="152"/>
      <c r="HR1986" s="152"/>
      <c r="HS1986" s="152"/>
      <c r="HT1986" s="153"/>
      <c r="HU1986" s="154"/>
      <c r="HV1986" s="154"/>
      <c r="HW1986" s="155"/>
      <c r="HX1986" s="155"/>
      <c r="HY1986" s="155"/>
      <c r="HZ1986" s="154"/>
      <c r="IA1986" s="154"/>
      <c r="IB1986" s="154"/>
      <c r="IC1986" s="154"/>
      <c r="ID1986" s="154"/>
      <c r="IE1986" s="154"/>
      <c r="IF1986" s="154"/>
      <c r="IG1986" s="156"/>
      <c r="IH1986" s="150"/>
      <c r="II1986" s="151"/>
      <c r="IJ1986" s="150"/>
      <c r="IK1986" s="150"/>
      <c r="IL1986" s="150"/>
      <c r="IM1986" s="150"/>
      <c r="IN1986" s="150"/>
      <c r="IO1986" s="151"/>
      <c r="IP1986" s="151"/>
      <c r="IQ1986" s="150"/>
      <c r="IR1986" s="150"/>
      <c r="IS1986" s="150"/>
      <c r="IT1986" s="150"/>
      <c r="IU1986" s="152"/>
      <c r="IV1986" s="152"/>
      <c r="IW1986" s="152"/>
      <c r="IX1986" s="153"/>
      <c r="IY1986" s="154"/>
      <c r="IZ1986" s="154"/>
      <c r="JA1986" s="155"/>
      <c r="JB1986" s="155"/>
      <c r="JC1986" s="155"/>
      <c r="JD1986" s="154"/>
      <c r="JE1986" s="154"/>
      <c r="JF1986" s="154"/>
      <c r="JG1986" s="154"/>
      <c r="JH1986" s="154"/>
      <c r="JI1986" s="154"/>
      <c r="JJ1986" s="154"/>
      <c r="JK1986" s="156"/>
      <c r="JL1986" s="150"/>
      <c r="JM1986" s="151"/>
      <c r="JN1986" s="150"/>
      <c r="JO1986" s="150"/>
      <c r="JP1986" s="150"/>
      <c r="JQ1986" s="150"/>
      <c r="JR1986" s="150"/>
      <c r="JS1986" s="151"/>
      <c r="JT1986" s="151"/>
      <c r="JU1986" s="150"/>
      <c r="JV1986" s="150"/>
      <c r="JW1986" s="150"/>
      <c r="JX1986" s="150"/>
      <c r="JY1986" s="152"/>
      <c r="JZ1986" s="152"/>
      <c r="KA1986" s="152"/>
      <c r="KB1986" s="153"/>
      <c r="KC1986" s="154"/>
      <c r="KD1986" s="154"/>
      <c r="KE1986" s="155"/>
      <c r="KF1986" s="155"/>
      <c r="KG1986" s="155"/>
      <c r="KH1986" s="154"/>
      <c r="KI1986" s="154"/>
      <c r="KJ1986" s="154"/>
      <c r="KK1986" s="154"/>
      <c r="KL1986" s="154"/>
      <c r="KM1986" s="154"/>
      <c r="KN1986" s="154"/>
      <c r="KO1986" s="156"/>
      <c r="KP1986" s="150"/>
      <c r="KQ1986" s="151"/>
      <c r="KR1986" s="150"/>
      <c r="KS1986" s="150"/>
      <c r="KT1986" s="150"/>
      <c r="KU1986" s="150"/>
      <c r="KV1986" s="150"/>
      <c r="KW1986" s="151"/>
      <c r="KX1986" s="151"/>
      <c r="KY1986" s="150"/>
      <c r="KZ1986" s="150"/>
      <c r="LA1986" s="150"/>
      <c r="LB1986" s="150"/>
      <c r="LC1986" s="152"/>
      <c r="LD1986" s="152"/>
      <c r="LE1986" s="152"/>
      <c r="LF1986" s="153"/>
      <c r="LG1986" s="154"/>
      <c r="LH1986" s="154"/>
      <c r="LI1986" s="155"/>
      <c r="LJ1986" s="155"/>
      <c r="LK1986" s="155"/>
      <c r="LL1986" s="154"/>
      <c r="LM1986" s="154"/>
      <c r="LN1986" s="154"/>
      <c r="LO1986" s="154"/>
      <c r="LP1986" s="154"/>
      <c r="LQ1986" s="154"/>
      <c r="LR1986" s="154"/>
      <c r="LS1986" s="156"/>
      <c r="LT1986" s="150"/>
      <c r="LU1986" s="151"/>
      <c r="LV1986" s="150"/>
      <c r="LW1986" s="150"/>
      <c r="LX1986" s="150"/>
      <c r="LY1986" s="150"/>
      <c r="LZ1986" s="150"/>
      <c r="MA1986" s="151"/>
      <c r="MB1986" s="151"/>
      <c r="MC1986" s="150"/>
      <c r="MD1986" s="150"/>
      <c r="ME1986" s="150"/>
      <c r="MF1986" s="150"/>
      <c r="MG1986" s="152"/>
      <c r="MH1986" s="152"/>
      <c r="MI1986" s="152"/>
      <c r="MJ1986" s="153"/>
      <c r="MK1986" s="154"/>
      <c r="ML1986" s="154"/>
      <c r="MM1986" s="155"/>
      <c r="MN1986" s="155"/>
      <c r="MO1986" s="155"/>
      <c r="MP1986" s="154"/>
      <c r="MQ1986" s="154"/>
      <c r="MR1986" s="154"/>
      <c r="MS1986" s="154"/>
      <c r="MT1986" s="154"/>
      <c r="MU1986" s="154"/>
      <c r="MV1986" s="154"/>
      <c r="MW1986" s="156"/>
      <c r="MX1986" s="150"/>
      <c r="MY1986" s="151"/>
      <c r="MZ1986" s="150"/>
      <c r="NA1986" s="150"/>
      <c r="NB1986" s="150"/>
      <c r="NC1986" s="150"/>
      <c r="ND1986" s="150"/>
      <c r="NE1986" s="151"/>
      <c r="NF1986" s="151"/>
      <c r="NG1986" s="150"/>
      <c r="NH1986" s="150"/>
      <c r="NI1986" s="150"/>
      <c r="NJ1986" s="150"/>
      <c r="NK1986" s="152"/>
      <c r="NL1986" s="152"/>
      <c r="NM1986" s="152"/>
      <c r="NN1986" s="153"/>
      <c r="NO1986" s="154"/>
      <c r="NP1986" s="154"/>
      <c r="NQ1986" s="155"/>
      <c r="NR1986" s="155"/>
      <c r="NS1986" s="155"/>
      <c r="NT1986" s="154"/>
      <c r="NU1986" s="154"/>
      <c r="NV1986" s="154"/>
      <c r="NW1986" s="154"/>
      <c r="NX1986" s="154"/>
      <c r="NY1986" s="154"/>
      <c r="NZ1986" s="154"/>
      <c r="OA1986" s="156"/>
      <c r="OB1986" s="150"/>
      <c r="OC1986" s="151"/>
      <c r="OD1986" s="150"/>
      <c r="OE1986" s="150"/>
      <c r="OF1986" s="150"/>
      <c r="OG1986" s="150"/>
      <c r="OH1986" s="150"/>
      <c r="OI1986" s="151"/>
      <c r="OJ1986" s="151"/>
      <c r="OK1986" s="150"/>
      <c r="OL1986" s="150"/>
      <c r="OM1986" s="150"/>
      <c r="ON1986" s="150"/>
      <c r="OO1986" s="152"/>
      <c r="OP1986" s="152"/>
      <c r="OQ1986" s="152"/>
      <c r="OR1986" s="153"/>
      <c r="OS1986" s="154"/>
      <c r="OT1986" s="154"/>
      <c r="OU1986" s="155"/>
      <c r="OV1986" s="155"/>
      <c r="OW1986" s="155"/>
      <c r="OX1986" s="154"/>
      <c r="OY1986" s="154"/>
      <c r="OZ1986" s="154"/>
      <c r="PA1986" s="154"/>
      <c r="PB1986" s="154"/>
      <c r="PC1986" s="154"/>
      <c r="PD1986" s="154"/>
      <c r="PE1986" s="156"/>
      <c r="PF1986" s="150"/>
      <c r="PG1986" s="151"/>
      <c r="PH1986" s="150"/>
      <c r="PI1986" s="150"/>
      <c r="PJ1986" s="150"/>
      <c r="PK1986" s="150"/>
      <c r="PL1986" s="150"/>
      <c r="PM1986" s="151"/>
      <c r="PN1986" s="151"/>
      <c r="PO1986" s="150"/>
      <c r="PP1986" s="150"/>
      <c r="PQ1986" s="150"/>
      <c r="PR1986" s="150"/>
      <c r="PS1986" s="152"/>
      <c r="PT1986" s="152"/>
      <c r="PU1986" s="152"/>
      <c r="PV1986" s="153"/>
      <c r="PW1986" s="154"/>
      <c r="PX1986" s="154"/>
      <c r="PY1986" s="155"/>
      <c r="PZ1986" s="155"/>
      <c r="QA1986" s="155"/>
      <c r="QB1986" s="154"/>
      <c r="QC1986" s="154"/>
      <c r="QD1986" s="154"/>
      <c r="QE1986" s="154"/>
      <c r="QF1986" s="154"/>
      <c r="QG1986" s="154"/>
      <c r="QH1986" s="154"/>
      <c r="QI1986" s="156"/>
      <c r="QJ1986" s="150"/>
      <c r="QK1986" s="151"/>
      <c r="QL1986" s="150"/>
      <c r="QM1986" s="150"/>
      <c r="QN1986" s="150"/>
      <c r="QO1986" s="150"/>
      <c r="QP1986" s="150"/>
      <c r="QQ1986" s="151"/>
      <c r="QR1986" s="151"/>
      <c r="QS1986" s="150"/>
      <c r="QT1986" s="150"/>
      <c r="QU1986" s="150"/>
      <c r="QV1986" s="150"/>
      <c r="QW1986" s="152"/>
      <c r="QX1986" s="152"/>
      <c r="QY1986" s="152"/>
      <c r="QZ1986" s="153"/>
      <c r="RA1986" s="154"/>
      <c r="RB1986" s="154"/>
      <c r="RC1986" s="155"/>
      <c r="RD1986" s="155"/>
      <c r="RE1986" s="155"/>
      <c r="RF1986" s="154"/>
      <c r="RG1986" s="154"/>
      <c r="RH1986" s="154"/>
      <c r="RI1986" s="154"/>
      <c r="RJ1986" s="154"/>
      <c r="RK1986" s="154"/>
      <c r="RL1986" s="154"/>
      <c r="RM1986" s="156"/>
      <c r="RN1986" s="150"/>
      <c r="RO1986" s="151"/>
      <c r="RP1986" s="150"/>
      <c r="RQ1986" s="150"/>
      <c r="RR1986" s="150"/>
      <c r="RS1986" s="150"/>
      <c r="RT1986" s="150"/>
      <c r="RU1986" s="151"/>
      <c r="RV1986" s="151"/>
      <c r="RW1986" s="150"/>
      <c r="RX1986" s="150"/>
      <c r="RY1986" s="150"/>
      <c r="RZ1986" s="150"/>
      <c r="SA1986" s="152"/>
      <c r="SB1986" s="152"/>
      <c r="SC1986" s="152"/>
      <c r="SD1986" s="153"/>
      <c r="SE1986" s="154"/>
      <c r="SF1986" s="154"/>
      <c r="SG1986" s="155"/>
      <c r="SH1986" s="155"/>
      <c r="SI1986" s="155"/>
      <c r="SJ1986" s="154"/>
      <c r="SK1986" s="154"/>
      <c r="SL1986" s="154"/>
      <c r="SM1986" s="154"/>
      <c r="SN1986" s="154"/>
      <c r="SO1986" s="154"/>
      <c r="SP1986" s="154"/>
      <c r="SQ1986" s="156"/>
      <c r="SR1986" s="150"/>
      <c r="SS1986" s="151"/>
      <c r="ST1986" s="150"/>
      <c r="SU1986" s="150"/>
      <c r="SV1986" s="150"/>
      <c r="SW1986" s="150"/>
      <c r="SX1986" s="150"/>
      <c r="SY1986" s="151"/>
      <c r="SZ1986" s="151"/>
      <c r="TA1986" s="150"/>
      <c r="TB1986" s="150"/>
      <c r="TC1986" s="150"/>
      <c r="TD1986" s="150"/>
      <c r="TE1986" s="152"/>
      <c r="TF1986" s="152"/>
      <c r="TG1986" s="152"/>
      <c r="TH1986" s="153"/>
      <c r="TI1986" s="154"/>
      <c r="TJ1986" s="154"/>
      <c r="TK1986" s="155"/>
      <c r="TL1986" s="155"/>
      <c r="TM1986" s="155"/>
      <c r="TN1986" s="154"/>
      <c r="TO1986" s="154"/>
      <c r="TP1986" s="154"/>
      <c r="TQ1986" s="154"/>
      <c r="TR1986" s="154"/>
      <c r="TS1986" s="154"/>
      <c r="TT1986" s="154"/>
      <c r="TU1986" s="156"/>
      <c r="TV1986" s="150"/>
      <c r="TW1986" s="151"/>
      <c r="TX1986" s="150"/>
      <c r="TY1986" s="150"/>
      <c r="TZ1986" s="150"/>
      <c r="UA1986" s="150"/>
      <c r="UB1986" s="150"/>
      <c r="UC1986" s="151"/>
      <c r="UD1986" s="151"/>
      <c r="UE1986" s="150"/>
      <c r="UF1986" s="150"/>
      <c r="UG1986" s="150"/>
      <c r="UH1986" s="150"/>
      <c r="UI1986" s="152"/>
      <c r="UJ1986" s="152"/>
      <c r="UK1986" s="152"/>
      <c r="UL1986" s="153"/>
      <c r="UM1986" s="154"/>
      <c r="UN1986" s="154"/>
      <c r="UO1986" s="155"/>
      <c r="UP1986" s="155"/>
      <c r="UQ1986" s="155"/>
      <c r="UR1986" s="154"/>
      <c r="US1986" s="154"/>
      <c r="UT1986" s="154"/>
      <c r="UU1986" s="154"/>
      <c r="UV1986" s="154"/>
      <c r="UW1986" s="154"/>
      <c r="UX1986" s="154"/>
      <c r="UY1986" s="156"/>
      <c r="UZ1986" s="150"/>
      <c r="VA1986" s="151"/>
      <c r="VB1986" s="150"/>
      <c r="VC1986" s="150"/>
      <c r="VD1986" s="150"/>
      <c r="VE1986" s="150"/>
      <c r="VF1986" s="150"/>
      <c r="VG1986" s="151"/>
      <c r="VH1986" s="151"/>
      <c r="VI1986" s="150"/>
      <c r="VJ1986" s="150"/>
      <c r="VK1986" s="150"/>
      <c r="VL1986" s="150"/>
      <c r="VM1986" s="152"/>
      <c r="VN1986" s="152"/>
      <c r="VO1986" s="152"/>
      <c r="VP1986" s="153"/>
      <c r="VQ1986" s="154"/>
      <c r="VR1986" s="154"/>
      <c r="VS1986" s="155"/>
      <c r="VT1986" s="155"/>
      <c r="VU1986" s="155"/>
      <c r="VV1986" s="154"/>
      <c r="VW1986" s="154"/>
      <c r="VX1986" s="154"/>
      <c r="VY1986" s="154"/>
      <c r="VZ1986" s="154"/>
      <c r="WA1986" s="154"/>
      <c r="WB1986" s="154"/>
      <c r="WC1986" s="156"/>
      <c r="WD1986" s="150"/>
      <c r="WE1986" s="151"/>
      <c r="WF1986" s="150"/>
      <c r="WG1986" s="150"/>
      <c r="WH1986" s="150"/>
      <c r="WI1986" s="150"/>
      <c r="WJ1986" s="150"/>
      <c r="WK1986" s="151"/>
      <c r="WL1986" s="151"/>
      <c r="WM1986" s="150"/>
      <c r="WN1986" s="150"/>
      <c r="WO1986" s="150"/>
      <c r="WP1986" s="150"/>
      <c r="WQ1986" s="152"/>
      <c r="WR1986" s="152"/>
      <c r="WS1986" s="152"/>
      <c r="WT1986" s="153"/>
      <c r="WU1986" s="154"/>
      <c r="WV1986" s="154"/>
      <c r="WW1986" s="155"/>
      <c r="WX1986" s="155"/>
      <c r="WY1986" s="155"/>
      <c r="WZ1986" s="154"/>
      <c r="XA1986" s="154"/>
      <c r="XB1986" s="154"/>
      <c r="XC1986" s="154"/>
      <c r="XD1986" s="154"/>
      <c r="XE1986" s="154"/>
      <c r="XF1986" s="154"/>
      <c r="XG1986" s="156"/>
      <c r="XH1986" s="150"/>
      <c r="XI1986" s="151"/>
      <c r="XJ1986" s="150"/>
      <c r="XK1986" s="150"/>
      <c r="XL1986" s="150"/>
      <c r="XM1986" s="150"/>
      <c r="XN1986" s="150"/>
      <c r="XO1986" s="151"/>
      <c r="XP1986" s="151"/>
      <c r="XQ1986" s="150"/>
      <c r="XR1986" s="150"/>
      <c r="XS1986" s="150"/>
      <c r="XT1986" s="150"/>
      <c r="XU1986" s="152"/>
      <c r="XV1986" s="152"/>
      <c r="XW1986" s="152"/>
      <c r="XX1986" s="153"/>
      <c r="XY1986" s="154"/>
      <c r="XZ1986" s="154"/>
      <c r="YA1986" s="155"/>
      <c r="YB1986" s="155"/>
      <c r="YC1986" s="155"/>
      <c r="YD1986" s="154"/>
      <c r="YE1986" s="154"/>
      <c r="YF1986" s="154"/>
      <c r="YG1986" s="154"/>
      <c r="YH1986" s="154"/>
      <c r="YI1986" s="154"/>
      <c r="YJ1986" s="154"/>
      <c r="YK1986" s="156"/>
      <c r="YL1986" s="150"/>
      <c r="YM1986" s="151"/>
      <c r="YN1986" s="150"/>
      <c r="YO1986" s="150"/>
      <c r="YP1986" s="150"/>
      <c r="YQ1986" s="150"/>
      <c r="YR1986" s="150"/>
      <c r="YS1986" s="151"/>
      <c r="YT1986" s="151"/>
      <c r="YU1986" s="150"/>
      <c r="YV1986" s="150"/>
      <c r="YW1986" s="150"/>
      <c r="YX1986" s="150"/>
      <c r="YY1986" s="152"/>
      <c r="YZ1986" s="152"/>
      <c r="ZA1986" s="152"/>
      <c r="ZB1986" s="153"/>
      <c r="ZC1986" s="154"/>
      <c r="ZD1986" s="154"/>
      <c r="ZE1986" s="155"/>
      <c r="ZF1986" s="155"/>
      <c r="ZG1986" s="155"/>
      <c r="ZH1986" s="154"/>
      <c r="ZI1986" s="154"/>
      <c r="ZJ1986" s="154"/>
      <c r="ZK1986" s="154"/>
      <c r="ZL1986" s="154"/>
      <c r="ZM1986" s="154"/>
      <c r="ZN1986" s="154"/>
      <c r="ZO1986" s="156"/>
      <c r="ZP1986" s="150"/>
      <c r="ZQ1986" s="151"/>
      <c r="ZR1986" s="150"/>
      <c r="ZS1986" s="150"/>
      <c r="ZT1986" s="150"/>
      <c r="ZU1986" s="150"/>
      <c r="ZV1986" s="150"/>
      <c r="ZW1986" s="151"/>
      <c r="ZX1986" s="151"/>
      <c r="ZY1986" s="150"/>
      <c r="ZZ1986" s="150"/>
      <c r="AAA1986" s="150"/>
      <c r="AAB1986" s="150"/>
      <c r="AAC1986" s="152"/>
      <c r="AAD1986" s="152"/>
      <c r="AAE1986" s="152"/>
      <c r="AAF1986" s="153"/>
      <c r="AAG1986" s="154"/>
      <c r="AAH1986" s="154"/>
      <c r="AAI1986" s="155"/>
      <c r="AAJ1986" s="155"/>
      <c r="AAK1986" s="155"/>
      <c r="AAL1986" s="154"/>
      <c r="AAM1986" s="154"/>
      <c r="AAN1986" s="154"/>
      <c r="AAO1986" s="154"/>
      <c r="AAP1986" s="154"/>
      <c r="AAQ1986" s="154"/>
      <c r="AAR1986" s="154"/>
      <c r="AAS1986" s="156"/>
      <c r="AAT1986" s="150"/>
      <c r="AAU1986" s="151"/>
      <c r="AAV1986" s="150"/>
      <c r="AAW1986" s="150"/>
      <c r="AAX1986" s="150"/>
      <c r="AAY1986" s="150"/>
      <c r="AAZ1986" s="150"/>
      <c r="ABA1986" s="151"/>
      <c r="ABB1986" s="151"/>
      <c r="ABC1986" s="150"/>
      <c r="ABD1986" s="150"/>
      <c r="ABE1986" s="150"/>
      <c r="ABF1986" s="150"/>
      <c r="ABG1986" s="152"/>
      <c r="ABH1986" s="152"/>
      <c r="ABI1986" s="152"/>
      <c r="ABJ1986" s="153"/>
      <c r="ABK1986" s="154"/>
      <c r="ABL1986" s="154"/>
      <c r="ABM1986" s="155"/>
      <c r="ABN1986" s="155"/>
      <c r="ABO1986" s="155"/>
      <c r="ABP1986" s="154"/>
      <c r="ABQ1986" s="154"/>
      <c r="ABR1986" s="154"/>
      <c r="ABS1986" s="154"/>
      <c r="ABT1986" s="154"/>
      <c r="ABU1986" s="154"/>
      <c r="ABV1986" s="154"/>
      <c r="ABW1986" s="156"/>
      <c r="ABX1986" s="150"/>
      <c r="ABY1986" s="151"/>
      <c r="ABZ1986" s="150"/>
      <c r="ACA1986" s="150"/>
      <c r="ACB1986" s="150"/>
      <c r="ACC1986" s="150"/>
      <c r="ACD1986" s="150"/>
      <c r="ACE1986" s="151"/>
      <c r="ACF1986" s="151"/>
      <c r="ACG1986" s="150"/>
      <c r="ACH1986" s="150"/>
      <c r="ACI1986" s="150"/>
      <c r="ACJ1986" s="150"/>
      <c r="ACK1986" s="152"/>
      <c r="ACL1986" s="152"/>
      <c r="ACM1986" s="152"/>
      <c r="ACN1986" s="153"/>
      <c r="ACO1986" s="154"/>
      <c r="ACP1986" s="154"/>
      <c r="ACQ1986" s="155"/>
      <c r="ACR1986" s="155"/>
      <c r="ACS1986" s="155"/>
      <c r="ACT1986" s="154"/>
      <c r="ACU1986" s="154"/>
      <c r="ACV1986" s="154"/>
      <c r="ACW1986" s="154"/>
      <c r="ACX1986" s="154"/>
      <c r="ACY1986" s="154"/>
      <c r="ACZ1986" s="154"/>
      <c r="ADA1986" s="156"/>
      <c r="ADB1986" s="150"/>
      <c r="ADC1986" s="151"/>
      <c r="ADD1986" s="150"/>
      <c r="ADE1986" s="150"/>
      <c r="ADF1986" s="150"/>
      <c r="ADG1986" s="150"/>
      <c r="ADH1986" s="150"/>
      <c r="ADI1986" s="151"/>
      <c r="ADJ1986" s="151"/>
      <c r="ADK1986" s="150"/>
      <c r="ADL1986" s="150"/>
      <c r="ADM1986" s="150"/>
      <c r="ADN1986" s="150"/>
      <c r="ADO1986" s="152"/>
      <c r="ADP1986" s="152"/>
      <c r="ADQ1986" s="152"/>
      <c r="ADR1986" s="153"/>
      <c r="ADS1986" s="154"/>
      <c r="ADT1986" s="154"/>
      <c r="ADU1986" s="155"/>
      <c r="ADV1986" s="155"/>
      <c r="ADW1986" s="155"/>
      <c r="ADX1986" s="154"/>
      <c r="ADY1986" s="154"/>
      <c r="ADZ1986" s="154"/>
      <c r="AEA1986" s="154"/>
      <c r="AEB1986" s="154"/>
      <c r="AEC1986" s="154"/>
      <c r="AED1986" s="154"/>
      <c r="AEE1986" s="156"/>
      <c r="AEF1986" s="150"/>
      <c r="AEG1986" s="151"/>
      <c r="AEH1986" s="150"/>
      <c r="AEI1986" s="150"/>
      <c r="AEJ1986" s="150"/>
      <c r="AEK1986" s="150"/>
      <c r="AEL1986" s="150"/>
      <c r="AEM1986" s="151"/>
      <c r="AEN1986" s="151"/>
      <c r="AEO1986" s="150"/>
      <c r="AEP1986" s="150"/>
      <c r="AEQ1986" s="150"/>
      <c r="AER1986" s="150"/>
      <c r="AES1986" s="152"/>
      <c r="AET1986" s="152"/>
      <c r="AEU1986" s="152"/>
      <c r="AEV1986" s="153"/>
      <c r="AEW1986" s="154"/>
      <c r="AEX1986" s="154"/>
      <c r="AEY1986" s="155"/>
      <c r="AEZ1986" s="155"/>
      <c r="AFA1986" s="155"/>
      <c r="AFB1986" s="154"/>
      <c r="AFC1986" s="154"/>
      <c r="AFD1986" s="154"/>
      <c r="AFE1986" s="154"/>
      <c r="AFF1986" s="154"/>
      <c r="AFG1986" s="154"/>
      <c r="AFH1986" s="154"/>
      <c r="AFI1986" s="156"/>
      <c r="AFJ1986" s="150"/>
      <c r="AFK1986" s="151"/>
      <c r="AFL1986" s="150"/>
      <c r="AFM1986" s="150"/>
      <c r="AFN1986" s="150"/>
      <c r="AFO1986" s="150"/>
      <c r="AFP1986" s="150"/>
      <c r="AFQ1986" s="151"/>
      <c r="AFR1986" s="151"/>
      <c r="AFS1986" s="150"/>
      <c r="AFT1986" s="150"/>
      <c r="AFU1986" s="150"/>
      <c r="AFV1986" s="150"/>
      <c r="AFW1986" s="152"/>
      <c r="AFX1986" s="152"/>
      <c r="AFY1986" s="152"/>
      <c r="AFZ1986" s="153"/>
      <c r="AGA1986" s="154"/>
      <c r="AGB1986" s="154"/>
      <c r="AGC1986" s="155"/>
      <c r="AGD1986" s="155"/>
      <c r="AGE1986" s="155"/>
      <c r="AGF1986" s="154"/>
      <c r="AGG1986" s="154"/>
      <c r="AGH1986" s="154"/>
      <c r="AGI1986" s="154"/>
      <c r="AGJ1986" s="154"/>
      <c r="AGK1986" s="154"/>
      <c r="AGL1986" s="154"/>
      <c r="AGM1986" s="156"/>
      <c r="AGN1986" s="150"/>
      <c r="AGO1986" s="151"/>
      <c r="AGP1986" s="150"/>
      <c r="AGQ1986" s="150"/>
      <c r="AGR1986" s="150"/>
      <c r="AGS1986" s="150"/>
      <c r="AGT1986" s="150"/>
      <c r="AGU1986" s="151"/>
      <c r="AGV1986" s="151"/>
      <c r="AGW1986" s="150"/>
      <c r="AGX1986" s="150"/>
      <c r="AGY1986" s="150"/>
      <c r="AGZ1986" s="150"/>
      <c r="AHA1986" s="152"/>
      <c r="AHB1986" s="152"/>
      <c r="AHC1986" s="152"/>
      <c r="AHD1986" s="153"/>
      <c r="AHE1986" s="154"/>
      <c r="AHF1986" s="154"/>
      <c r="AHG1986" s="155"/>
      <c r="AHH1986" s="155"/>
      <c r="AHI1986" s="155"/>
      <c r="AHJ1986" s="154"/>
      <c r="AHK1986" s="154"/>
      <c r="AHL1986" s="154"/>
      <c r="AHM1986" s="154"/>
      <c r="AHN1986" s="154"/>
      <c r="AHO1986" s="154"/>
      <c r="AHP1986" s="154"/>
      <c r="AHQ1986" s="156"/>
      <c r="AHR1986" s="150"/>
      <c r="AHS1986" s="151"/>
      <c r="AHT1986" s="150"/>
      <c r="AHU1986" s="150"/>
      <c r="AHV1986" s="150"/>
      <c r="AHW1986" s="150"/>
      <c r="AHX1986" s="150"/>
      <c r="AHY1986" s="151"/>
      <c r="AHZ1986" s="151"/>
      <c r="AIA1986" s="150"/>
      <c r="AIB1986" s="150"/>
      <c r="AIC1986" s="150"/>
      <c r="AID1986" s="150"/>
      <c r="AIE1986" s="152"/>
      <c r="AIF1986" s="152"/>
      <c r="AIG1986" s="152"/>
      <c r="AIH1986" s="153"/>
      <c r="AII1986" s="154"/>
      <c r="AIJ1986" s="154"/>
      <c r="AIK1986" s="155"/>
      <c r="AIL1986" s="155"/>
      <c r="AIM1986" s="155"/>
      <c r="AIN1986" s="154"/>
      <c r="AIO1986" s="154"/>
      <c r="AIP1986" s="154"/>
      <c r="AIQ1986" s="154"/>
      <c r="AIR1986" s="154"/>
      <c r="AIS1986" s="154"/>
      <c r="AIT1986" s="154"/>
      <c r="AIU1986" s="156"/>
      <c r="AIV1986" s="150"/>
      <c r="AIW1986" s="151"/>
      <c r="AIX1986" s="150"/>
      <c r="AIY1986" s="150"/>
      <c r="AIZ1986" s="150"/>
      <c r="AJA1986" s="150"/>
      <c r="AJB1986" s="150"/>
      <c r="AJC1986" s="151"/>
      <c r="AJD1986" s="151"/>
      <c r="AJE1986" s="150"/>
      <c r="AJF1986" s="150"/>
      <c r="AJG1986" s="150"/>
      <c r="AJH1986" s="150"/>
      <c r="AJI1986" s="152"/>
      <c r="AJJ1986" s="152"/>
      <c r="AJK1986" s="152"/>
      <c r="AJL1986" s="153"/>
      <c r="AJM1986" s="154"/>
      <c r="AJN1986" s="154"/>
      <c r="AJO1986" s="155"/>
      <c r="AJP1986" s="155"/>
      <c r="AJQ1986" s="155"/>
      <c r="AJR1986" s="154"/>
      <c r="AJS1986" s="154"/>
      <c r="AJT1986" s="154"/>
      <c r="AJU1986" s="154"/>
      <c r="AJV1986" s="154"/>
      <c r="AJW1986" s="154"/>
      <c r="AJX1986" s="154"/>
      <c r="AJY1986" s="156"/>
      <c r="AJZ1986" s="150"/>
      <c r="AKA1986" s="151"/>
      <c r="AKB1986" s="150"/>
      <c r="AKC1986" s="150"/>
      <c r="AKD1986" s="150"/>
      <c r="AKE1986" s="150"/>
      <c r="AKF1986" s="150"/>
      <c r="AKG1986" s="151"/>
      <c r="AKH1986" s="151"/>
      <c r="AKI1986" s="150"/>
      <c r="AKJ1986" s="150"/>
      <c r="AKK1986" s="150"/>
      <c r="AKL1986" s="150"/>
      <c r="AKM1986" s="152"/>
      <c r="AKN1986" s="152"/>
      <c r="AKO1986" s="152"/>
      <c r="AKP1986" s="153"/>
      <c r="AKQ1986" s="154"/>
      <c r="AKR1986" s="154"/>
      <c r="AKS1986" s="155"/>
      <c r="AKT1986" s="155"/>
      <c r="AKU1986" s="155"/>
      <c r="AKV1986" s="154"/>
      <c r="AKW1986" s="154"/>
      <c r="AKX1986" s="154"/>
      <c r="AKY1986" s="154"/>
      <c r="AKZ1986" s="154"/>
      <c r="ALA1986" s="154"/>
      <c r="ALB1986" s="154"/>
      <c r="ALC1986" s="156"/>
      <c r="ALD1986" s="150"/>
      <c r="ALE1986" s="151"/>
      <c r="ALF1986" s="150"/>
      <c r="ALG1986" s="150"/>
      <c r="ALH1986" s="150"/>
      <c r="ALI1986" s="150"/>
      <c r="ALJ1986" s="150"/>
      <c r="ALK1986" s="151"/>
      <c r="ALL1986" s="151"/>
      <c r="ALM1986" s="150"/>
      <c r="ALN1986" s="150"/>
      <c r="ALO1986" s="150"/>
      <c r="ALP1986" s="150"/>
      <c r="ALQ1986" s="152"/>
      <c r="ALR1986" s="152"/>
      <c r="ALS1986" s="152"/>
      <c r="ALT1986" s="153"/>
      <c r="ALU1986" s="154"/>
      <c r="ALV1986" s="154"/>
      <c r="ALW1986" s="155"/>
      <c r="ALX1986" s="155"/>
      <c r="ALY1986" s="155"/>
      <c r="ALZ1986" s="154"/>
      <c r="AMA1986" s="154"/>
      <c r="AMB1986" s="154"/>
      <c r="AMC1986" s="154"/>
      <c r="AMD1986" s="154"/>
      <c r="AME1986" s="154"/>
      <c r="AMF1986" s="154"/>
      <c r="AMG1986" s="156"/>
      <c r="AMH1986" s="150"/>
      <c r="AMI1986" s="151"/>
      <c r="AMJ1986" s="150"/>
      <c r="AMK1986" s="150"/>
      <c r="AML1986" s="150"/>
      <c r="AMM1986" s="150"/>
      <c r="AMN1986" s="150"/>
      <c r="AMO1986" s="151"/>
      <c r="AMP1986" s="151"/>
      <c r="AMQ1986" s="150"/>
      <c r="AMR1986" s="150"/>
      <c r="AMS1986" s="150"/>
      <c r="AMT1986" s="150"/>
      <c r="AMU1986" s="152"/>
      <c r="AMV1986" s="152"/>
      <c r="AMW1986" s="152"/>
      <c r="AMX1986" s="153"/>
      <c r="AMY1986" s="154"/>
      <c r="AMZ1986" s="154"/>
      <c r="ANA1986" s="155"/>
      <c r="ANB1986" s="155"/>
      <c r="ANC1986" s="155"/>
      <c r="AND1986" s="154"/>
      <c r="ANE1986" s="154"/>
      <c r="ANF1986" s="154"/>
      <c r="ANG1986" s="154"/>
      <c r="ANH1986" s="154"/>
      <c r="ANI1986" s="154"/>
      <c r="ANJ1986" s="154"/>
      <c r="ANK1986" s="156"/>
      <c r="ANL1986" s="150"/>
      <c r="ANM1986" s="151"/>
      <c r="ANN1986" s="150"/>
      <c r="ANO1986" s="150"/>
      <c r="ANP1986" s="150"/>
      <c r="ANQ1986" s="150"/>
      <c r="ANR1986" s="150"/>
      <c r="ANS1986" s="151"/>
      <c r="ANT1986" s="151"/>
      <c r="ANU1986" s="150"/>
      <c r="ANV1986" s="150"/>
      <c r="ANW1986" s="150"/>
      <c r="ANX1986" s="150"/>
      <c r="ANY1986" s="152"/>
      <c r="ANZ1986" s="152"/>
      <c r="AOA1986" s="152"/>
      <c r="AOB1986" s="153"/>
      <c r="AOC1986" s="154"/>
      <c r="AOD1986" s="154"/>
      <c r="AOE1986" s="155"/>
      <c r="AOF1986" s="155"/>
      <c r="AOG1986" s="155"/>
      <c r="AOH1986" s="154"/>
      <c r="AOI1986" s="154"/>
      <c r="AOJ1986" s="154"/>
      <c r="AOK1986" s="154"/>
      <c r="AOL1986" s="154"/>
      <c r="AOM1986" s="154"/>
      <c r="AON1986" s="154"/>
      <c r="AOO1986" s="156"/>
      <c r="AOP1986" s="150"/>
      <c r="AOQ1986" s="151"/>
      <c r="AOR1986" s="150"/>
      <c r="AOS1986" s="150"/>
      <c r="AOT1986" s="150"/>
      <c r="AOU1986" s="150"/>
      <c r="AOV1986" s="150"/>
      <c r="AOW1986" s="151"/>
      <c r="AOX1986" s="151"/>
      <c r="AOY1986" s="150"/>
      <c r="AOZ1986" s="150"/>
      <c r="APA1986" s="150"/>
      <c r="APB1986" s="150"/>
      <c r="APC1986" s="152"/>
      <c r="APD1986" s="152"/>
      <c r="APE1986" s="152"/>
      <c r="APF1986" s="153"/>
      <c r="APG1986" s="154"/>
      <c r="APH1986" s="154"/>
      <c r="API1986" s="155"/>
      <c r="APJ1986" s="155"/>
      <c r="APK1986" s="155"/>
      <c r="APL1986" s="154"/>
      <c r="APM1986" s="154"/>
      <c r="APN1986" s="154"/>
      <c r="APO1986" s="154"/>
      <c r="APP1986" s="154"/>
      <c r="APQ1986" s="154"/>
      <c r="APR1986" s="154"/>
      <c r="APS1986" s="156"/>
      <c r="APT1986" s="150"/>
      <c r="APU1986" s="151"/>
      <c r="APV1986" s="150"/>
      <c r="APW1986" s="150"/>
      <c r="APX1986" s="150"/>
      <c r="APY1986" s="150"/>
      <c r="APZ1986" s="150"/>
      <c r="AQA1986" s="151"/>
      <c r="AQB1986" s="151"/>
      <c r="AQC1986" s="150"/>
      <c r="AQD1986" s="150"/>
      <c r="AQE1986" s="150"/>
      <c r="AQF1986" s="150"/>
      <c r="AQG1986" s="152"/>
      <c r="AQH1986" s="152"/>
      <c r="AQI1986" s="152"/>
      <c r="AQJ1986" s="153"/>
      <c r="AQK1986" s="154"/>
      <c r="AQL1986" s="154"/>
      <c r="AQM1986" s="155"/>
      <c r="AQN1986" s="155"/>
      <c r="AQO1986" s="155"/>
      <c r="AQP1986" s="154"/>
      <c r="AQQ1986" s="154"/>
      <c r="AQR1986" s="154"/>
      <c r="AQS1986" s="154"/>
      <c r="AQT1986" s="154"/>
      <c r="AQU1986" s="154"/>
      <c r="AQV1986" s="154"/>
      <c r="AQW1986" s="156"/>
      <c r="AQX1986" s="150"/>
      <c r="AQY1986" s="151"/>
      <c r="AQZ1986" s="150"/>
      <c r="ARA1986" s="150"/>
      <c r="ARB1986" s="150"/>
      <c r="ARC1986" s="150"/>
      <c r="ARD1986" s="150"/>
      <c r="ARE1986" s="151"/>
      <c r="ARF1986" s="151"/>
      <c r="ARG1986" s="150"/>
      <c r="ARH1986" s="150"/>
      <c r="ARI1986" s="150"/>
      <c r="ARJ1986" s="150"/>
      <c r="ARK1986" s="152"/>
      <c r="ARL1986" s="152"/>
      <c r="ARM1986" s="152"/>
      <c r="ARN1986" s="153"/>
      <c r="ARO1986" s="154"/>
      <c r="ARP1986" s="154"/>
      <c r="ARQ1986" s="155"/>
      <c r="ARR1986" s="155"/>
      <c r="ARS1986" s="155"/>
      <c r="ART1986" s="154"/>
      <c r="ARU1986" s="154"/>
      <c r="ARV1986" s="154"/>
      <c r="ARW1986" s="154"/>
      <c r="ARX1986" s="154"/>
      <c r="ARY1986" s="154"/>
      <c r="ARZ1986" s="154"/>
      <c r="ASA1986" s="156"/>
      <c r="ASB1986" s="150"/>
      <c r="ASC1986" s="151"/>
      <c r="ASD1986" s="150"/>
      <c r="ASE1986" s="150"/>
      <c r="ASF1986" s="150"/>
      <c r="ASG1986" s="150"/>
      <c r="ASH1986" s="150"/>
      <c r="ASI1986" s="151"/>
      <c r="ASJ1986" s="151"/>
      <c r="ASK1986" s="150"/>
      <c r="ASL1986" s="150"/>
      <c r="ASM1986" s="150"/>
      <c r="ASN1986" s="150"/>
      <c r="ASO1986" s="152"/>
      <c r="ASP1986" s="152"/>
      <c r="ASQ1986" s="152"/>
      <c r="ASR1986" s="153"/>
      <c r="ASS1986" s="154"/>
      <c r="AST1986" s="154"/>
      <c r="ASU1986" s="155"/>
      <c r="ASV1986" s="155"/>
      <c r="ASW1986" s="155"/>
      <c r="ASX1986" s="154"/>
      <c r="ASY1986" s="154"/>
      <c r="ASZ1986" s="154"/>
      <c r="ATA1986" s="154"/>
      <c r="ATB1986" s="154"/>
      <c r="ATC1986" s="154"/>
      <c r="ATD1986" s="154"/>
      <c r="ATE1986" s="156"/>
      <c r="ATF1986" s="150"/>
      <c r="ATG1986" s="151"/>
      <c r="ATH1986" s="150"/>
      <c r="ATI1986" s="150"/>
      <c r="ATJ1986" s="150"/>
      <c r="ATK1986" s="150"/>
      <c r="ATL1986" s="150"/>
      <c r="ATM1986" s="151"/>
      <c r="ATN1986" s="151"/>
      <c r="ATO1986" s="150"/>
      <c r="ATP1986" s="150"/>
      <c r="ATQ1986" s="150"/>
      <c r="ATR1986" s="150"/>
      <c r="ATS1986" s="152"/>
      <c r="ATT1986" s="152"/>
      <c r="ATU1986" s="152"/>
      <c r="ATV1986" s="153"/>
      <c r="ATW1986" s="154"/>
      <c r="ATX1986" s="154"/>
      <c r="ATY1986" s="155"/>
      <c r="ATZ1986" s="155"/>
      <c r="AUA1986" s="155"/>
      <c r="AUB1986" s="154"/>
      <c r="AUC1986" s="154"/>
      <c r="AUD1986" s="154"/>
      <c r="AUE1986" s="154"/>
      <c r="AUF1986" s="154"/>
      <c r="AUG1986" s="154"/>
      <c r="AUH1986" s="154"/>
      <c r="AUI1986" s="156"/>
      <c r="AUJ1986" s="150"/>
      <c r="AUK1986" s="151"/>
      <c r="AUL1986" s="150"/>
      <c r="AUM1986" s="150"/>
      <c r="AUN1986" s="150"/>
      <c r="AUO1986" s="150"/>
      <c r="AUP1986" s="150"/>
      <c r="AUQ1986" s="151"/>
      <c r="AUR1986" s="151"/>
      <c r="AUS1986" s="150"/>
      <c r="AUT1986" s="150"/>
      <c r="AUU1986" s="150"/>
      <c r="AUV1986" s="150"/>
      <c r="AUW1986" s="152"/>
      <c r="AUX1986" s="152"/>
      <c r="AUY1986" s="152"/>
      <c r="AUZ1986" s="153"/>
      <c r="AVA1986" s="154"/>
      <c r="AVB1986" s="154"/>
      <c r="AVC1986" s="155"/>
      <c r="AVD1986" s="155"/>
      <c r="AVE1986" s="155"/>
      <c r="AVF1986" s="154"/>
      <c r="AVG1986" s="154"/>
      <c r="AVH1986" s="154"/>
      <c r="AVI1986" s="154"/>
      <c r="AVJ1986" s="154"/>
      <c r="AVK1986" s="154"/>
      <c r="AVL1986" s="154"/>
      <c r="AVM1986" s="156"/>
      <c r="AVN1986" s="150"/>
      <c r="AVO1986" s="151"/>
      <c r="AVP1986" s="150"/>
      <c r="AVQ1986" s="150"/>
      <c r="AVR1986" s="150"/>
      <c r="AVS1986" s="150"/>
      <c r="AVT1986" s="150"/>
      <c r="AVU1986" s="151"/>
      <c r="AVV1986" s="151"/>
      <c r="AVW1986" s="150"/>
      <c r="AVX1986" s="150"/>
      <c r="AVY1986" s="150"/>
      <c r="AVZ1986" s="150"/>
      <c r="AWA1986" s="152"/>
      <c r="AWB1986" s="152"/>
      <c r="AWC1986" s="152"/>
      <c r="AWD1986" s="153"/>
      <c r="AWE1986" s="154"/>
      <c r="AWF1986" s="154"/>
      <c r="AWG1986" s="155"/>
      <c r="AWH1986" s="155"/>
      <c r="AWI1986" s="155"/>
      <c r="AWJ1986" s="154"/>
      <c r="AWK1986" s="154"/>
      <c r="AWL1986" s="154"/>
      <c r="AWM1986" s="154"/>
      <c r="AWN1986" s="154"/>
      <c r="AWO1986" s="154"/>
      <c r="AWP1986" s="154"/>
      <c r="AWQ1986" s="156"/>
      <c r="AWR1986" s="150"/>
      <c r="AWS1986" s="151"/>
      <c r="AWT1986" s="150"/>
      <c r="AWU1986" s="150"/>
      <c r="AWV1986" s="150"/>
      <c r="AWW1986" s="150"/>
      <c r="AWX1986" s="150"/>
      <c r="AWY1986" s="151"/>
      <c r="AWZ1986" s="151"/>
      <c r="AXA1986" s="150"/>
      <c r="AXB1986" s="150"/>
      <c r="AXC1986" s="150"/>
      <c r="AXD1986" s="150"/>
      <c r="AXE1986" s="152"/>
      <c r="AXF1986" s="152"/>
      <c r="AXG1986" s="152"/>
      <c r="AXH1986" s="153"/>
      <c r="AXI1986" s="154"/>
      <c r="AXJ1986" s="154"/>
      <c r="AXK1986" s="155"/>
      <c r="AXL1986" s="155"/>
      <c r="AXM1986" s="155"/>
      <c r="AXN1986" s="154"/>
      <c r="AXO1986" s="154"/>
      <c r="AXP1986" s="154"/>
      <c r="AXQ1986" s="154"/>
      <c r="AXR1986" s="154"/>
      <c r="AXS1986" s="154"/>
      <c r="AXT1986" s="154"/>
      <c r="AXU1986" s="156"/>
      <c r="AXV1986" s="150"/>
      <c r="AXW1986" s="151"/>
      <c r="AXX1986" s="150"/>
      <c r="AXY1986" s="150"/>
      <c r="AXZ1986" s="150"/>
      <c r="AYA1986" s="150"/>
      <c r="AYB1986" s="150"/>
      <c r="AYC1986" s="151"/>
      <c r="AYD1986" s="151"/>
      <c r="AYE1986" s="150"/>
      <c r="AYF1986" s="150"/>
      <c r="AYG1986" s="150"/>
      <c r="AYH1986" s="150"/>
      <c r="AYI1986" s="152"/>
      <c r="AYJ1986" s="152"/>
      <c r="AYK1986" s="152"/>
      <c r="AYL1986" s="153"/>
      <c r="AYM1986" s="154"/>
      <c r="AYN1986" s="154"/>
      <c r="AYO1986" s="155"/>
      <c r="AYP1986" s="155"/>
      <c r="AYQ1986" s="155"/>
      <c r="AYR1986" s="154"/>
      <c r="AYS1986" s="154"/>
      <c r="AYT1986" s="154"/>
      <c r="AYU1986" s="154"/>
      <c r="AYV1986" s="154"/>
      <c r="AYW1986" s="154"/>
      <c r="AYX1986" s="154"/>
      <c r="AYY1986" s="156"/>
      <c r="AYZ1986" s="150"/>
      <c r="AZA1986" s="151"/>
      <c r="AZB1986" s="150"/>
      <c r="AZC1986" s="150"/>
      <c r="AZD1986" s="150"/>
      <c r="AZE1986" s="150"/>
      <c r="AZF1986" s="150"/>
      <c r="AZG1986" s="151"/>
      <c r="AZH1986" s="151"/>
      <c r="AZI1986" s="150"/>
      <c r="AZJ1986" s="150"/>
      <c r="AZK1986" s="150"/>
      <c r="AZL1986" s="150"/>
      <c r="AZM1986" s="152"/>
      <c r="AZN1986" s="152"/>
      <c r="AZO1986" s="152"/>
      <c r="AZP1986" s="153"/>
      <c r="AZQ1986" s="154"/>
      <c r="AZR1986" s="154"/>
      <c r="AZS1986" s="155"/>
      <c r="AZT1986" s="155"/>
      <c r="AZU1986" s="155"/>
      <c r="AZV1986" s="154"/>
      <c r="AZW1986" s="154"/>
      <c r="AZX1986" s="154"/>
      <c r="AZY1986" s="154"/>
      <c r="AZZ1986" s="154"/>
      <c r="BAA1986" s="154"/>
      <c r="BAB1986" s="154"/>
      <c r="BAC1986" s="156"/>
      <c r="BAD1986" s="150"/>
      <c r="BAE1986" s="151"/>
      <c r="BAF1986" s="150"/>
      <c r="BAG1986" s="150"/>
      <c r="BAH1986" s="150"/>
      <c r="BAI1986" s="150"/>
      <c r="BAJ1986" s="150"/>
      <c r="BAK1986" s="151"/>
      <c r="BAL1986" s="151"/>
      <c r="BAM1986" s="150"/>
      <c r="BAN1986" s="150"/>
      <c r="BAO1986" s="150"/>
      <c r="BAP1986" s="150"/>
      <c r="BAQ1986" s="152"/>
      <c r="BAR1986" s="152"/>
      <c r="BAS1986" s="152"/>
      <c r="BAT1986" s="153"/>
      <c r="BAU1986" s="154"/>
      <c r="BAV1986" s="154"/>
      <c r="BAW1986" s="155"/>
      <c r="BAX1986" s="155"/>
      <c r="BAY1986" s="155"/>
      <c r="BAZ1986" s="154"/>
      <c r="BBA1986" s="154"/>
      <c r="BBB1986" s="154"/>
      <c r="BBC1986" s="154"/>
      <c r="BBD1986" s="154"/>
      <c r="BBE1986" s="154"/>
      <c r="BBF1986" s="154"/>
      <c r="BBG1986" s="156"/>
      <c r="BBH1986" s="150"/>
      <c r="BBI1986" s="151"/>
      <c r="BBJ1986" s="150"/>
      <c r="BBK1986" s="150"/>
      <c r="BBL1986" s="150"/>
      <c r="BBM1986" s="150"/>
      <c r="BBN1986" s="150"/>
      <c r="BBO1986" s="151"/>
      <c r="BBP1986" s="151"/>
      <c r="BBQ1986" s="150"/>
      <c r="BBR1986" s="150"/>
      <c r="BBS1986" s="150"/>
      <c r="BBT1986" s="150"/>
      <c r="BBU1986" s="152"/>
      <c r="BBV1986" s="152"/>
      <c r="BBW1986" s="152"/>
      <c r="BBX1986" s="153"/>
      <c r="BBY1986" s="154"/>
      <c r="BBZ1986" s="154"/>
      <c r="BCA1986" s="155"/>
      <c r="BCB1986" s="155"/>
      <c r="BCC1986" s="155"/>
      <c r="BCD1986" s="154"/>
      <c r="BCE1986" s="154"/>
      <c r="BCF1986" s="154"/>
      <c r="BCG1986" s="154"/>
      <c r="BCH1986" s="154"/>
      <c r="BCI1986" s="154"/>
      <c r="BCJ1986" s="154"/>
      <c r="BCK1986" s="156"/>
      <c r="BCL1986" s="150"/>
      <c r="BCM1986" s="151"/>
      <c r="BCN1986" s="150"/>
      <c r="BCO1986" s="150"/>
      <c r="BCP1986" s="150"/>
      <c r="BCQ1986" s="150"/>
      <c r="BCR1986" s="150"/>
      <c r="BCS1986" s="151"/>
      <c r="BCT1986" s="151"/>
      <c r="BCU1986" s="150"/>
      <c r="BCV1986" s="150"/>
      <c r="BCW1986" s="150"/>
      <c r="BCX1986" s="150"/>
      <c r="BCY1986" s="152"/>
      <c r="BCZ1986" s="152"/>
      <c r="BDA1986" s="152"/>
      <c r="BDB1986" s="153"/>
      <c r="BDC1986" s="154"/>
      <c r="BDD1986" s="154"/>
      <c r="BDE1986" s="155"/>
      <c r="BDF1986" s="155"/>
      <c r="BDG1986" s="155"/>
      <c r="BDH1986" s="154"/>
      <c r="BDI1986" s="154"/>
      <c r="BDJ1986" s="154"/>
      <c r="BDK1986" s="154"/>
      <c r="BDL1986" s="154"/>
      <c r="BDM1986" s="154"/>
      <c r="BDN1986" s="154"/>
      <c r="BDO1986" s="156"/>
      <c r="BDP1986" s="150"/>
      <c r="BDQ1986" s="151"/>
      <c r="BDR1986" s="150"/>
      <c r="BDS1986" s="150"/>
      <c r="BDT1986" s="150"/>
      <c r="BDU1986" s="150"/>
      <c r="BDV1986" s="150"/>
      <c r="BDW1986" s="151"/>
      <c r="BDX1986" s="151"/>
      <c r="BDY1986" s="150"/>
      <c r="BDZ1986" s="150"/>
      <c r="BEA1986" s="150"/>
      <c r="BEB1986" s="150"/>
      <c r="BEC1986" s="152"/>
      <c r="BED1986" s="152"/>
      <c r="BEE1986" s="152"/>
      <c r="BEF1986" s="153"/>
      <c r="BEG1986" s="154"/>
      <c r="BEH1986" s="154"/>
      <c r="BEI1986" s="155"/>
      <c r="BEJ1986" s="155"/>
      <c r="BEK1986" s="155"/>
      <c r="BEL1986" s="154"/>
      <c r="BEM1986" s="154"/>
      <c r="BEN1986" s="154"/>
      <c r="BEO1986" s="154"/>
      <c r="BEP1986" s="154"/>
      <c r="BEQ1986" s="154"/>
      <c r="BER1986" s="154"/>
      <c r="BES1986" s="156"/>
      <c r="BET1986" s="150"/>
      <c r="BEU1986" s="151"/>
      <c r="BEV1986" s="150"/>
      <c r="BEW1986" s="150"/>
      <c r="BEX1986" s="150"/>
      <c r="BEY1986" s="150"/>
      <c r="BEZ1986" s="150"/>
      <c r="BFA1986" s="151"/>
      <c r="BFB1986" s="151"/>
      <c r="BFC1986" s="150"/>
      <c r="BFD1986" s="150"/>
      <c r="BFE1986" s="150"/>
      <c r="BFF1986" s="150"/>
      <c r="BFG1986" s="152"/>
      <c r="BFH1986" s="152"/>
      <c r="BFI1986" s="152"/>
      <c r="BFJ1986" s="153"/>
      <c r="BFK1986" s="154"/>
      <c r="BFL1986" s="154"/>
      <c r="BFM1986" s="155"/>
      <c r="BFN1986" s="155"/>
      <c r="BFO1986" s="155"/>
      <c r="BFP1986" s="154"/>
      <c r="BFQ1986" s="154"/>
      <c r="BFR1986" s="154"/>
      <c r="BFS1986" s="154"/>
      <c r="BFT1986" s="154"/>
      <c r="BFU1986" s="154"/>
      <c r="BFV1986" s="154"/>
      <c r="BFW1986" s="156"/>
      <c r="BFX1986" s="150"/>
      <c r="BFY1986" s="151"/>
      <c r="BFZ1986" s="150"/>
      <c r="BGA1986" s="150"/>
      <c r="BGB1986" s="150"/>
      <c r="BGC1986" s="150"/>
      <c r="BGD1986" s="150"/>
      <c r="BGE1986" s="151"/>
      <c r="BGF1986" s="151"/>
      <c r="BGG1986" s="150"/>
      <c r="BGH1986" s="150"/>
      <c r="BGI1986" s="150"/>
      <c r="BGJ1986" s="150"/>
      <c r="BGK1986" s="152"/>
      <c r="BGL1986" s="152"/>
      <c r="BGM1986" s="152"/>
      <c r="BGN1986" s="153"/>
      <c r="BGO1986" s="154"/>
      <c r="BGP1986" s="154"/>
      <c r="BGQ1986" s="155"/>
      <c r="BGR1986" s="155"/>
      <c r="BGS1986" s="155"/>
      <c r="BGT1986" s="154"/>
      <c r="BGU1986" s="154"/>
      <c r="BGV1986" s="154"/>
      <c r="BGW1986" s="154"/>
      <c r="BGX1986" s="154"/>
      <c r="BGY1986" s="154"/>
      <c r="BGZ1986" s="154"/>
      <c r="BHA1986" s="156"/>
      <c r="BHB1986" s="150"/>
      <c r="BHC1986" s="151"/>
      <c r="BHD1986" s="150"/>
      <c r="BHE1986" s="150"/>
      <c r="BHF1986" s="150"/>
      <c r="BHG1986" s="150"/>
      <c r="BHH1986" s="150"/>
      <c r="BHI1986" s="151"/>
      <c r="BHJ1986" s="151"/>
      <c r="BHK1986" s="150"/>
      <c r="BHL1986" s="150"/>
      <c r="BHM1986" s="150"/>
      <c r="BHN1986" s="150"/>
      <c r="BHO1986" s="152"/>
      <c r="BHP1986" s="152"/>
      <c r="BHQ1986" s="152"/>
      <c r="BHR1986" s="153"/>
      <c r="BHS1986" s="154"/>
      <c r="BHT1986" s="154"/>
      <c r="BHU1986" s="155"/>
      <c r="BHV1986" s="155"/>
      <c r="BHW1986" s="155"/>
      <c r="BHX1986" s="154"/>
      <c r="BHY1986" s="154"/>
      <c r="BHZ1986" s="154"/>
      <c r="BIA1986" s="154"/>
      <c r="BIB1986" s="154"/>
      <c r="BIC1986" s="154"/>
      <c r="BID1986" s="154"/>
      <c r="BIE1986" s="156"/>
      <c r="BIF1986" s="150"/>
      <c r="BIG1986" s="151"/>
      <c r="BIH1986" s="150"/>
      <c r="BII1986" s="150"/>
      <c r="BIJ1986" s="150"/>
      <c r="BIK1986" s="150"/>
      <c r="BIL1986" s="150"/>
      <c r="BIM1986" s="151"/>
      <c r="BIN1986" s="151"/>
      <c r="BIO1986" s="150"/>
      <c r="BIP1986" s="150"/>
      <c r="BIQ1986" s="150"/>
      <c r="BIR1986" s="150"/>
      <c r="BIS1986" s="152"/>
      <c r="BIT1986" s="152"/>
      <c r="BIU1986" s="152"/>
      <c r="BIV1986" s="153"/>
      <c r="BIW1986" s="154"/>
      <c r="BIX1986" s="154"/>
      <c r="BIY1986" s="155"/>
      <c r="BIZ1986" s="155"/>
      <c r="BJA1986" s="155"/>
      <c r="BJB1986" s="154"/>
      <c r="BJC1986" s="154"/>
      <c r="BJD1986" s="154"/>
      <c r="BJE1986" s="154"/>
      <c r="BJF1986" s="154"/>
      <c r="BJG1986" s="154"/>
      <c r="BJH1986" s="154"/>
      <c r="BJI1986" s="156"/>
      <c r="BJJ1986" s="150"/>
      <c r="BJK1986" s="151"/>
      <c r="BJL1986" s="150"/>
      <c r="BJM1986" s="150"/>
      <c r="BJN1986" s="150"/>
      <c r="BJO1986" s="150"/>
      <c r="BJP1986" s="150"/>
      <c r="BJQ1986" s="151"/>
      <c r="BJR1986" s="151"/>
      <c r="BJS1986" s="150"/>
      <c r="BJT1986" s="150"/>
      <c r="BJU1986" s="150"/>
      <c r="BJV1986" s="150"/>
      <c r="BJW1986" s="152"/>
      <c r="BJX1986" s="152"/>
      <c r="BJY1986" s="152"/>
      <c r="BJZ1986" s="153"/>
      <c r="BKA1986" s="154"/>
      <c r="BKB1986" s="154"/>
      <c r="BKC1986" s="155"/>
      <c r="BKD1986" s="155"/>
      <c r="BKE1986" s="155"/>
      <c r="BKF1986" s="154"/>
      <c r="BKG1986" s="154"/>
      <c r="BKH1986" s="154"/>
      <c r="BKI1986" s="154"/>
      <c r="BKJ1986" s="154"/>
      <c r="BKK1986" s="154"/>
      <c r="BKL1986" s="154"/>
      <c r="BKM1986" s="156"/>
      <c r="BKN1986" s="150"/>
      <c r="BKO1986" s="151"/>
      <c r="BKP1986" s="150"/>
      <c r="BKQ1986" s="150"/>
      <c r="BKR1986" s="150"/>
      <c r="BKS1986" s="150"/>
      <c r="BKT1986" s="150"/>
      <c r="BKU1986" s="151"/>
      <c r="BKV1986" s="151"/>
      <c r="BKW1986" s="150"/>
      <c r="BKX1986" s="150"/>
      <c r="BKY1986" s="150"/>
      <c r="BKZ1986" s="150"/>
      <c r="BLA1986" s="152"/>
      <c r="BLB1986" s="152"/>
      <c r="BLC1986" s="152"/>
      <c r="BLD1986" s="153"/>
      <c r="BLE1986" s="154"/>
      <c r="BLF1986" s="154"/>
      <c r="BLG1986" s="155"/>
      <c r="BLH1986" s="155"/>
      <c r="BLI1986" s="155"/>
      <c r="BLJ1986" s="154"/>
      <c r="BLK1986" s="154"/>
      <c r="BLL1986" s="154"/>
      <c r="BLM1986" s="154"/>
      <c r="BLN1986" s="154"/>
      <c r="BLO1986" s="154"/>
      <c r="BLP1986" s="154"/>
      <c r="BLQ1986" s="156"/>
      <c r="BLR1986" s="150"/>
      <c r="BLS1986" s="151"/>
      <c r="BLT1986" s="150"/>
      <c r="BLU1986" s="150"/>
      <c r="BLV1986" s="150"/>
      <c r="BLW1986" s="150"/>
      <c r="BLX1986" s="150"/>
      <c r="BLY1986" s="151"/>
      <c r="BLZ1986" s="151"/>
      <c r="BMA1986" s="150"/>
      <c r="BMB1986" s="150"/>
      <c r="BMC1986" s="150"/>
      <c r="BMD1986" s="150"/>
      <c r="BME1986" s="152"/>
      <c r="BMF1986" s="152"/>
      <c r="BMG1986" s="152"/>
      <c r="BMH1986" s="153"/>
      <c r="BMI1986" s="154"/>
      <c r="BMJ1986" s="154"/>
      <c r="BMK1986" s="155"/>
      <c r="BML1986" s="155"/>
      <c r="BMM1986" s="155"/>
      <c r="BMN1986" s="154"/>
      <c r="BMO1986" s="154"/>
      <c r="BMP1986" s="154"/>
      <c r="BMQ1986" s="154"/>
      <c r="BMR1986" s="154"/>
      <c r="BMS1986" s="154"/>
      <c r="BMT1986" s="154"/>
      <c r="BMU1986" s="156"/>
      <c r="BMV1986" s="150"/>
      <c r="BMW1986" s="151"/>
      <c r="BMX1986" s="150"/>
      <c r="BMY1986" s="150"/>
      <c r="BMZ1986" s="150"/>
      <c r="BNA1986" s="150"/>
      <c r="BNB1986" s="150"/>
      <c r="BNC1986" s="151"/>
      <c r="BND1986" s="151"/>
      <c r="BNE1986" s="150"/>
      <c r="BNF1986" s="150"/>
      <c r="BNG1986" s="150"/>
      <c r="BNH1986" s="150"/>
      <c r="BNI1986" s="152"/>
      <c r="BNJ1986" s="152"/>
      <c r="BNK1986" s="152"/>
      <c r="BNL1986" s="153"/>
      <c r="BNM1986" s="154"/>
      <c r="BNN1986" s="154"/>
      <c r="BNO1986" s="155"/>
      <c r="BNP1986" s="155"/>
      <c r="BNQ1986" s="155"/>
      <c r="BNR1986" s="154"/>
      <c r="BNS1986" s="154"/>
      <c r="BNT1986" s="154"/>
      <c r="BNU1986" s="154"/>
      <c r="BNV1986" s="154"/>
      <c r="BNW1986" s="154"/>
      <c r="BNX1986" s="154"/>
      <c r="BNY1986" s="156"/>
      <c r="BNZ1986" s="150"/>
      <c r="BOA1986" s="151"/>
      <c r="BOB1986" s="150"/>
      <c r="BOC1986" s="150"/>
      <c r="BOD1986" s="150"/>
      <c r="BOE1986" s="150"/>
      <c r="BOF1986" s="150"/>
      <c r="BOG1986" s="151"/>
      <c r="BOH1986" s="151"/>
      <c r="BOI1986" s="150"/>
      <c r="BOJ1986" s="150"/>
      <c r="BOK1986" s="150"/>
      <c r="BOL1986" s="150"/>
      <c r="BOM1986" s="152"/>
      <c r="BON1986" s="152"/>
      <c r="BOO1986" s="152"/>
      <c r="BOP1986" s="153"/>
      <c r="BOQ1986" s="154"/>
      <c r="BOR1986" s="154"/>
      <c r="BOS1986" s="155"/>
      <c r="BOT1986" s="155"/>
      <c r="BOU1986" s="155"/>
      <c r="BOV1986" s="154"/>
      <c r="BOW1986" s="154"/>
      <c r="BOX1986" s="154"/>
      <c r="BOY1986" s="154"/>
      <c r="BOZ1986" s="154"/>
      <c r="BPA1986" s="154"/>
      <c r="BPB1986" s="154"/>
      <c r="BPC1986" s="156"/>
      <c r="BPD1986" s="150"/>
      <c r="BPE1986" s="151"/>
      <c r="BPF1986" s="150"/>
      <c r="BPG1986" s="150"/>
      <c r="BPH1986" s="150"/>
      <c r="BPI1986" s="150"/>
      <c r="BPJ1986" s="150"/>
      <c r="BPK1986" s="151"/>
      <c r="BPL1986" s="151"/>
      <c r="BPM1986" s="150"/>
      <c r="BPN1986" s="150"/>
      <c r="BPO1986" s="150"/>
      <c r="BPP1986" s="150"/>
      <c r="BPQ1986" s="152"/>
      <c r="BPR1986" s="152"/>
      <c r="BPS1986" s="152"/>
      <c r="BPT1986" s="153"/>
      <c r="BPU1986" s="154"/>
      <c r="BPV1986" s="154"/>
      <c r="BPW1986" s="155"/>
      <c r="BPX1986" s="155"/>
      <c r="BPY1986" s="155"/>
      <c r="BPZ1986" s="154"/>
      <c r="BQA1986" s="154"/>
      <c r="BQB1986" s="154"/>
      <c r="BQC1986" s="154"/>
      <c r="BQD1986" s="154"/>
      <c r="BQE1986" s="154"/>
      <c r="BQF1986" s="154"/>
      <c r="BQG1986" s="156"/>
      <c r="BQH1986" s="150"/>
      <c r="BQI1986" s="151"/>
      <c r="BQJ1986" s="150"/>
      <c r="BQK1986" s="150"/>
      <c r="BQL1986" s="150"/>
      <c r="BQM1986" s="150"/>
      <c r="BQN1986" s="150"/>
      <c r="BQO1986" s="151"/>
      <c r="BQP1986" s="151"/>
      <c r="BQQ1986" s="150"/>
      <c r="BQR1986" s="150"/>
      <c r="BQS1986" s="150"/>
      <c r="BQT1986" s="150"/>
      <c r="BQU1986" s="152"/>
      <c r="BQV1986" s="152"/>
      <c r="BQW1986" s="152"/>
      <c r="BQX1986" s="153"/>
      <c r="BQY1986" s="154"/>
      <c r="BQZ1986" s="154"/>
      <c r="BRA1986" s="155"/>
      <c r="BRB1986" s="155"/>
      <c r="BRC1986" s="155"/>
      <c r="BRD1986" s="154"/>
      <c r="BRE1986" s="154"/>
      <c r="BRF1986" s="154"/>
      <c r="BRG1986" s="154"/>
      <c r="BRH1986" s="154"/>
      <c r="BRI1986" s="154"/>
      <c r="BRJ1986" s="154"/>
      <c r="BRK1986" s="156"/>
      <c r="BRL1986" s="150"/>
      <c r="BRM1986" s="151"/>
      <c r="BRN1986" s="150"/>
      <c r="BRO1986" s="150"/>
      <c r="BRP1986" s="150"/>
      <c r="BRQ1986" s="150"/>
      <c r="BRR1986" s="150"/>
      <c r="BRS1986" s="151"/>
      <c r="BRT1986" s="151"/>
      <c r="BRU1986" s="150"/>
      <c r="BRV1986" s="150"/>
      <c r="BRW1986" s="150"/>
      <c r="BRX1986" s="150"/>
      <c r="BRY1986" s="152"/>
      <c r="BRZ1986" s="152"/>
      <c r="BSA1986" s="152"/>
      <c r="BSB1986" s="153"/>
      <c r="BSC1986" s="154"/>
      <c r="BSD1986" s="154"/>
      <c r="BSE1986" s="155"/>
      <c r="BSF1986" s="155"/>
      <c r="BSG1986" s="155"/>
      <c r="BSH1986" s="154"/>
      <c r="BSI1986" s="154"/>
      <c r="BSJ1986" s="154"/>
      <c r="BSK1986" s="154"/>
      <c r="BSL1986" s="154"/>
      <c r="BSM1986" s="154"/>
      <c r="BSN1986" s="154"/>
      <c r="BSO1986" s="156"/>
      <c r="BSP1986" s="150"/>
      <c r="BSQ1986" s="151"/>
      <c r="BSR1986" s="150"/>
      <c r="BSS1986" s="150"/>
      <c r="BST1986" s="150"/>
      <c r="BSU1986" s="150"/>
      <c r="BSV1986" s="150"/>
      <c r="BSW1986" s="151"/>
      <c r="BSX1986" s="151"/>
      <c r="BSY1986" s="150"/>
      <c r="BSZ1986" s="150"/>
      <c r="BTA1986" s="150"/>
      <c r="BTB1986" s="150"/>
      <c r="BTC1986" s="152"/>
      <c r="BTD1986" s="152"/>
      <c r="BTE1986" s="152"/>
      <c r="BTF1986" s="153"/>
      <c r="BTG1986" s="154"/>
      <c r="BTH1986" s="154"/>
      <c r="BTI1986" s="155"/>
      <c r="BTJ1986" s="155"/>
      <c r="BTK1986" s="155"/>
      <c r="BTL1986" s="154"/>
      <c r="BTM1986" s="154"/>
      <c r="BTN1986" s="154"/>
      <c r="BTO1986" s="154"/>
      <c r="BTP1986" s="154"/>
      <c r="BTQ1986" s="154"/>
      <c r="BTR1986" s="154"/>
      <c r="BTS1986" s="156"/>
      <c r="BTT1986" s="150"/>
      <c r="BTU1986" s="151"/>
      <c r="BTV1986" s="150"/>
      <c r="BTW1986" s="150"/>
      <c r="BTX1986" s="150"/>
      <c r="BTY1986" s="150"/>
      <c r="BTZ1986" s="150"/>
      <c r="BUA1986" s="151"/>
      <c r="BUB1986" s="151"/>
      <c r="BUC1986" s="150"/>
      <c r="BUD1986" s="150"/>
      <c r="BUE1986" s="150"/>
      <c r="BUF1986" s="150"/>
      <c r="BUG1986" s="152"/>
      <c r="BUH1986" s="152"/>
      <c r="BUI1986" s="152"/>
      <c r="BUJ1986" s="153"/>
      <c r="BUK1986" s="154"/>
      <c r="BUL1986" s="154"/>
      <c r="BUM1986" s="155"/>
      <c r="BUN1986" s="155"/>
      <c r="BUO1986" s="155"/>
      <c r="BUP1986" s="154"/>
      <c r="BUQ1986" s="154"/>
      <c r="BUR1986" s="154"/>
      <c r="BUS1986" s="154"/>
      <c r="BUT1986" s="154"/>
      <c r="BUU1986" s="154"/>
      <c r="BUV1986" s="154"/>
      <c r="BUW1986" s="156"/>
      <c r="BUX1986" s="150"/>
      <c r="BUY1986" s="151"/>
      <c r="BUZ1986" s="150"/>
      <c r="BVA1986" s="150"/>
      <c r="BVB1986" s="150"/>
      <c r="BVC1986" s="150"/>
      <c r="BVD1986" s="150"/>
      <c r="BVE1986" s="151"/>
      <c r="BVF1986" s="151"/>
      <c r="BVG1986" s="150"/>
      <c r="BVH1986" s="150"/>
      <c r="BVI1986" s="150"/>
      <c r="BVJ1986" s="150"/>
      <c r="BVK1986" s="152"/>
      <c r="BVL1986" s="152"/>
      <c r="BVM1986" s="152"/>
      <c r="BVN1986" s="153"/>
      <c r="BVO1986" s="154"/>
      <c r="BVP1986" s="154"/>
      <c r="BVQ1986" s="155"/>
      <c r="BVR1986" s="155"/>
      <c r="BVS1986" s="155"/>
      <c r="BVT1986" s="154"/>
      <c r="BVU1986" s="154"/>
      <c r="BVV1986" s="154"/>
      <c r="BVW1986" s="154"/>
      <c r="BVX1986" s="154"/>
      <c r="BVY1986" s="154"/>
      <c r="BVZ1986" s="154"/>
      <c r="BWA1986" s="156"/>
      <c r="BWB1986" s="150"/>
      <c r="BWC1986" s="151"/>
      <c r="BWD1986" s="150"/>
      <c r="BWE1986" s="150"/>
      <c r="BWF1986" s="150"/>
      <c r="BWG1986" s="150"/>
      <c r="BWH1986" s="150"/>
      <c r="BWI1986" s="151"/>
      <c r="BWJ1986" s="151"/>
      <c r="BWK1986" s="150"/>
      <c r="BWL1986" s="150"/>
      <c r="BWM1986" s="150"/>
      <c r="BWN1986" s="150"/>
      <c r="BWO1986" s="152"/>
      <c r="BWP1986" s="152"/>
      <c r="BWQ1986" s="152"/>
      <c r="BWR1986" s="153"/>
      <c r="BWS1986" s="154"/>
      <c r="BWT1986" s="154"/>
      <c r="BWU1986" s="155"/>
      <c r="BWV1986" s="155"/>
      <c r="BWW1986" s="155"/>
      <c r="BWX1986" s="154"/>
      <c r="BWY1986" s="154"/>
      <c r="BWZ1986" s="154"/>
      <c r="BXA1986" s="154"/>
      <c r="BXB1986" s="154"/>
      <c r="BXC1986" s="154"/>
      <c r="BXD1986" s="154"/>
      <c r="BXE1986" s="156"/>
      <c r="BXF1986" s="150"/>
      <c r="BXG1986" s="151"/>
      <c r="BXH1986" s="150"/>
      <c r="BXI1986" s="150"/>
      <c r="BXJ1986" s="150"/>
      <c r="BXK1986" s="150"/>
      <c r="BXL1986" s="150"/>
      <c r="BXM1986" s="151"/>
      <c r="BXN1986" s="151"/>
      <c r="BXO1986" s="150"/>
      <c r="BXP1986" s="150"/>
      <c r="BXQ1986" s="150"/>
      <c r="BXR1986" s="150"/>
      <c r="BXS1986" s="152"/>
      <c r="BXT1986" s="152"/>
      <c r="BXU1986" s="152"/>
      <c r="BXV1986" s="153"/>
      <c r="BXW1986" s="154"/>
      <c r="BXX1986" s="154"/>
      <c r="BXY1986" s="155"/>
      <c r="BXZ1986" s="155"/>
      <c r="BYA1986" s="155"/>
      <c r="BYB1986" s="154"/>
      <c r="BYC1986" s="154"/>
      <c r="BYD1986" s="154"/>
      <c r="BYE1986" s="154"/>
      <c r="BYF1986" s="154"/>
      <c r="BYG1986" s="154"/>
      <c r="BYH1986" s="154"/>
      <c r="BYI1986" s="156"/>
      <c r="BYJ1986" s="150"/>
      <c r="BYK1986" s="151"/>
      <c r="BYL1986" s="150"/>
      <c r="BYM1986" s="150"/>
      <c r="BYN1986" s="150"/>
      <c r="BYO1986" s="150"/>
      <c r="BYP1986" s="150"/>
      <c r="BYQ1986" s="151"/>
      <c r="BYR1986" s="151"/>
      <c r="BYS1986" s="150"/>
      <c r="BYT1986" s="150"/>
      <c r="BYU1986" s="150"/>
      <c r="BYV1986" s="150"/>
      <c r="BYW1986" s="152"/>
      <c r="BYX1986" s="152"/>
      <c r="BYY1986" s="152"/>
      <c r="BYZ1986" s="153"/>
      <c r="BZA1986" s="154"/>
      <c r="BZB1986" s="154"/>
      <c r="BZC1986" s="155"/>
      <c r="BZD1986" s="155"/>
      <c r="BZE1986" s="155"/>
      <c r="BZF1986" s="154"/>
      <c r="BZG1986" s="154"/>
      <c r="BZH1986" s="154"/>
      <c r="BZI1986" s="154"/>
      <c r="BZJ1986" s="154"/>
      <c r="BZK1986" s="154"/>
      <c r="BZL1986" s="154"/>
      <c r="BZM1986" s="156"/>
      <c r="BZN1986" s="150"/>
      <c r="BZO1986" s="151"/>
      <c r="BZP1986" s="150"/>
      <c r="BZQ1986" s="150"/>
      <c r="BZR1986" s="150"/>
      <c r="BZS1986" s="150"/>
      <c r="BZT1986" s="150"/>
      <c r="BZU1986" s="151"/>
      <c r="BZV1986" s="151"/>
      <c r="BZW1986" s="150"/>
      <c r="BZX1986" s="150"/>
      <c r="BZY1986" s="150"/>
      <c r="BZZ1986" s="150"/>
      <c r="CAA1986" s="152"/>
      <c r="CAB1986" s="152"/>
      <c r="CAC1986" s="152"/>
      <c r="CAD1986" s="153"/>
      <c r="CAE1986" s="154"/>
      <c r="CAF1986" s="154"/>
      <c r="CAG1986" s="155"/>
      <c r="CAH1986" s="155"/>
      <c r="CAI1986" s="155"/>
      <c r="CAJ1986" s="154"/>
      <c r="CAK1986" s="154"/>
      <c r="CAL1986" s="154"/>
      <c r="CAM1986" s="154"/>
      <c r="CAN1986" s="154"/>
      <c r="CAO1986" s="154"/>
      <c r="CAP1986" s="154"/>
      <c r="CAQ1986" s="156"/>
      <c r="CAR1986" s="150"/>
      <c r="CAS1986" s="151"/>
      <c r="CAT1986" s="150"/>
      <c r="CAU1986" s="150"/>
      <c r="CAV1986" s="150"/>
      <c r="CAW1986" s="150"/>
      <c r="CAX1986" s="150"/>
      <c r="CAY1986" s="151"/>
      <c r="CAZ1986" s="151"/>
      <c r="CBA1986" s="150"/>
      <c r="CBB1986" s="150"/>
      <c r="CBC1986" s="150"/>
      <c r="CBD1986" s="150"/>
      <c r="CBE1986" s="152"/>
      <c r="CBF1986" s="152"/>
      <c r="CBG1986" s="152"/>
      <c r="CBH1986" s="153"/>
      <c r="CBI1986" s="154"/>
      <c r="CBJ1986" s="154"/>
      <c r="CBK1986" s="155"/>
      <c r="CBL1986" s="155"/>
      <c r="CBM1986" s="155"/>
      <c r="CBN1986" s="154"/>
      <c r="CBO1986" s="154"/>
      <c r="CBP1986" s="154"/>
      <c r="CBQ1986" s="154"/>
      <c r="CBR1986" s="154"/>
      <c r="CBS1986" s="154"/>
      <c r="CBT1986" s="154"/>
      <c r="CBU1986" s="156"/>
      <c r="CBV1986" s="150"/>
      <c r="CBW1986" s="151"/>
      <c r="CBX1986" s="150"/>
      <c r="CBY1986" s="150"/>
      <c r="CBZ1986" s="150"/>
      <c r="CCA1986" s="150"/>
      <c r="CCB1986" s="150"/>
      <c r="CCC1986" s="151"/>
      <c r="CCD1986" s="151"/>
      <c r="CCE1986" s="150"/>
      <c r="CCF1986" s="150"/>
      <c r="CCG1986" s="150"/>
      <c r="CCH1986" s="150"/>
      <c r="CCI1986" s="152"/>
      <c r="CCJ1986" s="152"/>
      <c r="CCK1986" s="152"/>
      <c r="CCL1986" s="153"/>
      <c r="CCM1986" s="154"/>
      <c r="CCN1986" s="154"/>
      <c r="CCO1986" s="155"/>
      <c r="CCP1986" s="155"/>
      <c r="CCQ1986" s="155"/>
      <c r="CCR1986" s="154"/>
      <c r="CCS1986" s="154"/>
      <c r="CCT1986" s="154"/>
      <c r="CCU1986" s="154"/>
      <c r="CCV1986" s="154"/>
      <c r="CCW1986" s="154"/>
      <c r="CCX1986" s="154"/>
      <c r="CCY1986" s="156"/>
      <c r="CCZ1986" s="150"/>
      <c r="CDA1986" s="151"/>
      <c r="CDB1986" s="150"/>
      <c r="CDC1986" s="150"/>
      <c r="CDD1986" s="150"/>
      <c r="CDE1986" s="150"/>
      <c r="CDF1986" s="150"/>
      <c r="CDG1986" s="151"/>
      <c r="CDH1986" s="151"/>
      <c r="CDI1986" s="150"/>
      <c r="CDJ1986" s="150"/>
      <c r="CDK1986" s="150"/>
      <c r="CDL1986" s="150"/>
      <c r="CDM1986" s="152"/>
      <c r="CDN1986" s="152"/>
      <c r="CDO1986" s="152"/>
      <c r="CDP1986" s="153"/>
      <c r="CDQ1986" s="154"/>
      <c r="CDR1986" s="154"/>
      <c r="CDS1986" s="155"/>
      <c r="CDT1986" s="155"/>
      <c r="CDU1986" s="155"/>
      <c r="CDV1986" s="154"/>
      <c r="CDW1986" s="154"/>
      <c r="CDX1986" s="154"/>
      <c r="CDY1986" s="154"/>
      <c r="CDZ1986" s="154"/>
      <c r="CEA1986" s="154"/>
      <c r="CEB1986" s="154"/>
      <c r="CEC1986" s="156"/>
      <c r="CED1986" s="150"/>
      <c r="CEE1986" s="151"/>
      <c r="CEF1986" s="150"/>
      <c r="CEG1986" s="150"/>
      <c r="CEH1986" s="150"/>
      <c r="CEI1986" s="150"/>
      <c r="CEJ1986" s="150"/>
      <c r="CEK1986" s="151"/>
      <c r="CEL1986" s="151"/>
      <c r="CEM1986" s="150"/>
      <c r="CEN1986" s="150"/>
      <c r="CEO1986" s="150"/>
      <c r="CEP1986" s="150"/>
      <c r="CEQ1986" s="152"/>
      <c r="CER1986" s="152"/>
      <c r="CES1986" s="152"/>
      <c r="CET1986" s="153"/>
      <c r="CEU1986" s="154"/>
      <c r="CEV1986" s="154"/>
      <c r="CEW1986" s="155"/>
      <c r="CEX1986" s="155"/>
      <c r="CEY1986" s="155"/>
      <c r="CEZ1986" s="154"/>
      <c r="CFA1986" s="154"/>
      <c r="CFB1986" s="154"/>
      <c r="CFC1986" s="154"/>
      <c r="CFD1986" s="154"/>
      <c r="CFE1986" s="154"/>
      <c r="CFF1986" s="154"/>
      <c r="CFG1986" s="156"/>
      <c r="CFH1986" s="150"/>
      <c r="CFI1986" s="151"/>
      <c r="CFJ1986" s="150"/>
      <c r="CFK1986" s="150"/>
      <c r="CFL1986" s="150"/>
      <c r="CFM1986" s="150"/>
      <c r="CFN1986" s="150"/>
      <c r="CFO1986" s="151"/>
      <c r="CFP1986" s="151"/>
      <c r="CFQ1986" s="150"/>
      <c r="CFR1986" s="150"/>
      <c r="CFS1986" s="150"/>
      <c r="CFT1986" s="150"/>
      <c r="CFU1986" s="152"/>
      <c r="CFV1986" s="152"/>
      <c r="CFW1986" s="152"/>
      <c r="CFX1986" s="153"/>
      <c r="CFY1986" s="154"/>
      <c r="CFZ1986" s="154"/>
      <c r="CGA1986" s="155"/>
      <c r="CGB1986" s="155"/>
      <c r="CGC1986" s="155"/>
      <c r="CGD1986" s="154"/>
      <c r="CGE1986" s="154"/>
      <c r="CGF1986" s="154"/>
      <c r="CGG1986" s="154"/>
      <c r="CGH1986" s="154"/>
      <c r="CGI1986" s="154"/>
      <c r="CGJ1986" s="154"/>
      <c r="CGK1986" s="156"/>
      <c r="CGL1986" s="150"/>
      <c r="CGM1986" s="151"/>
      <c r="CGN1986" s="150"/>
      <c r="CGO1986" s="150"/>
      <c r="CGP1986" s="150"/>
      <c r="CGQ1986" s="150"/>
      <c r="CGR1986" s="150"/>
      <c r="CGS1986" s="151"/>
      <c r="CGT1986" s="151"/>
      <c r="CGU1986" s="150"/>
      <c r="CGV1986" s="150"/>
      <c r="CGW1986" s="150"/>
      <c r="CGX1986" s="150"/>
      <c r="CGY1986" s="152"/>
      <c r="CGZ1986" s="152"/>
      <c r="CHA1986" s="152"/>
      <c r="CHB1986" s="153"/>
      <c r="CHC1986" s="154"/>
      <c r="CHD1986" s="154"/>
      <c r="CHE1986" s="155"/>
      <c r="CHF1986" s="155"/>
      <c r="CHG1986" s="155"/>
      <c r="CHH1986" s="154"/>
      <c r="CHI1986" s="154"/>
      <c r="CHJ1986" s="154"/>
      <c r="CHK1986" s="154"/>
      <c r="CHL1986" s="154"/>
      <c r="CHM1986" s="154"/>
      <c r="CHN1986" s="154"/>
      <c r="CHO1986" s="156"/>
      <c r="CHP1986" s="150"/>
      <c r="CHQ1986" s="151"/>
      <c r="CHR1986" s="150"/>
      <c r="CHS1986" s="150"/>
      <c r="CHT1986" s="150"/>
      <c r="CHU1986" s="150"/>
      <c r="CHV1986" s="150"/>
      <c r="CHW1986" s="151"/>
      <c r="CHX1986" s="151"/>
      <c r="CHY1986" s="150"/>
      <c r="CHZ1986" s="150"/>
      <c r="CIA1986" s="150"/>
      <c r="CIB1986" s="150"/>
      <c r="CIC1986" s="152"/>
      <c r="CID1986" s="152"/>
      <c r="CIE1986" s="152"/>
      <c r="CIF1986" s="153"/>
      <c r="CIG1986" s="154"/>
      <c r="CIH1986" s="154"/>
      <c r="CII1986" s="155"/>
      <c r="CIJ1986" s="155"/>
      <c r="CIK1986" s="155"/>
      <c r="CIL1986" s="154"/>
      <c r="CIM1986" s="154"/>
      <c r="CIN1986" s="154"/>
      <c r="CIO1986" s="154"/>
      <c r="CIP1986" s="154"/>
      <c r="CIQ1986" s="154"/>
      <c r="CIR1986" s="154"/>
      <c r="CIS1986" s="156"/>
      <c r="CIT1986" s="150"/>
      <c r="CIU1986" s="151"/>
      <c r="CIV1986" s="150"/>
      <c r="CIW1986" s="150"/>
      <c r="CIX1986" s="150"/>
      <c r="CIY1986" s="150"/>
      <c r="CIZ1986" s="150"/>
      <c r="CJA1986" s="151"/>
      <c r="CJB1986" s="151"/>
      <c r="CJC1986" s="150"/>
      <c r="CJD1986" s="150"/>
      <c r="CJE1986" s="150"/>
      <c r="CJF1986" s="150"/>
      <c r="CJG1986" s="152"/>
      <c r="CJH1986" s="152"/>
      <c r="CJI1986" s="152"/>
      <c r="CJJ1986" s="153"/>
      <c r="CJK1986" s="154"/>
      <c r="CJL1986" s="154"/>
      <c r="CJM1986" s="155"/>
      <c r="CJN1986" s="155"/>
      <c r="CJO1986" s="155"/>
      <c r="CJP1986" s="154"/>
      <c r="CJQ1986" s="154"/>
      <c r="CJR1986" s="154"/>
      <c r="CJS1986" s="154"/>
      <c r="CJT1986" s="154"/>
      <c r="CJU1986" s="154"/>
      <c r="CJV1986" s="154"/>
      <c r="CJW1986" s="156"/>
      <c r="CJX1986" s="150"/>
      <c r="CJY1986" s="151"/>
      <c r="CJZ1986" s="150"/>
      <c r="CKA1986" s="150"/>
      <c r="CKB1986" s="150"/>
      <c r="CKC1986" s="150"/>
      <c r="CKD1986" s="150"/>
      <c r="CKE1986" s="151"/>
      <c r="CKF1986" s="151"/>
      <c r="CKG1986" s="150"/>
      <c r="CKH1986" s="150"/>
      <c r="CKI1986" s="150"/>
      <c r="CKJ1986" s="150"/>
      <c r="CKK1986" s="152"/>
      <c r="CKL1986" s="152"/>
      <c r="CKM1986" s="152"/>
      <c r="CKN1986" s="153"/>
      <c r="CKO1986" s="154"/>
      <c r="CKP1986" s="154"/>
      <c r="CKQ1986" s="155"/>
      <c r="CKR1986" s="155"/>
      <c r="CKS1986" s="155"/>
      <c r="CKT1986" s="154"/>
      <c r="CKU1986" s="154"/>
      <c r="CKV1986" s="154"/>
      <c r="CKW1986" s="154"/>
      <c r="CKX1986" s="154"/>
      <c r="CKY1986" s="154"/>
      <c r="CKZ1986" s="154"/>
      <c r="CLA1986" s="156"/>
      <c r="CLB1986" s="150"/>
      <c r="CLC1986" s="151"/>
      <c r="CLD1986" s="150"/>
      <c r="CLE1986" s="150"/>
      <c r="CLF1986" s="150"/>
      <c r="CLG1986" s="150"/>
      <c r="CLH1986" s="150"/>
      <c r="CLI1986" s="151"/>
      <c r="CLJ1986" s="151"/>
      <c r="CLK1986" s="150"/>
      <c r="CLL1986" s="150"/>
      <c r="CLM1986" s="150"/>
      <c r="CLN1986" s="150"/>
      <c r="CLO1986" s="152"/>
      <c r="CLP1986" s="152"/>
      <c r="CLQ1986" s="152"/>
      <c r="CLR1986" s="153"/>
      <c r="CLS1986" s="154"/>
      <c r="CLT1986" s="154"/>
      <c r="CLU1986" s="155"/>
      <c r="CLV1986" s="155"/>
      <c r="CLW1986" s="155"/>
      <c r="CLX1986" s="154"/>
      <c r="CLY1986" s="154"/>
      <c r="CLZ1986" s="154"/>
      <c r="CMA1986" s="154"/>
      <c r="CMB1986" s="154"/>
      <c r="CMC1986" s="154"/>
      <c r="CMD1986" s="154"/>
      <c r="CME1986" s="156"/>
      <c r="CMF1986" s="150"/>
      <c r="CMG1986" s="151"/>
      <c r="CMH1986" s="150"/>
      <c r="CMI1986" s="150"/>
      <c r="CMJ1986" s="150"/>
      <c r="CMK1986" s="150"/>
      <c r="CML1986" s="150"/>
      <c r="CMM1986" s="151"/>
      <c r="CMN1986" s="151"/>
      <c r="CMO1986" s="150"/>
      <c r="CMP1986" s="150"/>
      <c r="CMQ1986" s="150"/>
      <c r="CMR1986" s="150"/>
      <c r="CMS1986" s="152"/>
      <c r="CMT1986" s="152"/>
      <c r="CMU1986" s="152"/>
      <c r="CMV1986" s="153"/>
      <c r="CMW1986" s="154"/>
      <c r="CMX1986" s="154"/>
      <c r="CMY1986" s="155"/>
      <c r="CMZ1986" s="155"/>
      <c r="CNA1986" s="155"/>
      <c r="CNB1986" s="154"/>
      <c r="CNC1986" s="154"/>
      <c r="CND1986" s="154"/>
      <c r="CNE1986" s="154"/>
      <c r="CNF1986" s="154"/>
      <c r="CNG1986" s="154"/>
      <c r="CNH1986" s="154"/>
      <c r="CNI1986" s="156"/>
      <c r="CNJ1986" s="150"/>
      <c r="CNK1986" s="151"/>
      <c r="CNL1986" s="150"/>
      <c r="CNM1986" s="150"/>
      <c r="CNN1986" s="150"/>
      <c r="CNO1986" s="150"/>
      <c r="CNP1986" s="150"/>
      <c r="CNQ1986" s="151"/>
      <c r="CNR1986" s="151"/>
      <c r="CNS1986" s="150"/>
      <c r="CNT1986" s="150"/>
      <c r="CNU1986" s="150"/>
      <c r="CNV1986" s="150"/>
      <c r="CNW1986" s="152"/>
      <c r="CNX1986" s="152"/>
      <c r="CNY1986" s="152"/>
      <c r="CNZ1986" s="153"/>
      <c r="COA1986" s="154"/>
      <c r="COB1986" s="154"/>
      <c r="COC1986" s="155"/>
      <c r="COD1986" s="155"/>
      <c r="COE1986" s="155"/>
      <c r="COF1986" s="154"/>
      <c r="COG1986" s="154"/>
      <c r="COH1986" s="154"/>
      <c r="COI1986" s="154"/>
      <c r="COJ1986" s="154"/>
      <c r="COK1986" s="154"/>
      <c r="COL1986" s="154"/>
      <c r="COM1986" s="156"/>
      <c r="CON1986" s="150"/>
      <c r="COO1986" s="151"/>
      <c r="COP1986" s="150"/>
      <c r="COQ1986" s="150"/>
      <c r="COR1986" s="150"/>
      <c r="COS1986" s="150"/>
      <c r="COT1986" s="150"/>
      <c r="COU1986" s="151"/>
      <c r="COV1986" s="151"/>
      <c r="COW1986" s="150"/>
      <c r="COX1986" s="150"/>
      <c r="COY1986" s="150"/>
      <c r="COZ1986" s="150"/>
      <c r="CPA1986" s="152"/>
      <c r="CPB1986" s="152"/>
      <c r="CPC1986" s="152"/>
      <c r="CPD1986" s="153"/>
      <c r="CPE1986" s="154"/>
      <c r="CPF1986" s="154"/>
      <c r="CPG1986" s="155"/>
      <c r="CPH1986" s="155"/>
      <c r="CPI1986" s="155"/>
      <c r="CPJ1986" s="154"/>
      <c r="CPK1986" s="154"/>
      <c r="CPL1986" s="154"/>
      <c r="CPM1986" s="154"/>
      <c r="CPN1986" s="154"/>
      <c r="CPO1986" s="154"/>
      <c r="CPP1986" s="154"/>
      <c r="CPQ1986" s="156"/>
      <c r="CPR1986" s="150"/>
      <c r="CPS1986" s="151"/>
      <c r="CPT1986" s="150"/>
      <c r="CPU1986" s="150"/>
      <c r="CPV1986" s="150"/>
      <c r="CPW1986" s="150"/>
      <c r="CPX1986" s="150"/>
      <c r="CPY1986" s="151"/>
      <c r="CPZ1986" s="151"/>
      <c r="CQA1986" s="150"/>
      <c r="CQB1986" s="150"/>
      <c r="CQC1986" s="150"/>
      <c r="CQD1986" s="150"/>
      <c r="CQE1986" s="152"/>
      <c r="CQF1986" s="152"/>
      <c r="CQG1986" s="152"/>
      <c r="CQH1986" s="153"/>
      <c r="CQI1986" s="154"/>
      <c r="CQJ1986" s="154"/>
      <c r="CQK1986" s="155"/>
      <c r="CQL1986" s="155"/>
      <c r="CQM1986" s="155"/>
      <c r="CQN1986" s="154"/>
      <c r="CQO1986" s="154"/>
      <c r="CQP1986" s="154"/>
      <c r="CQQ1986" s="154"/>
      <c r="CQR1986" s="154"/>
      <c r="CQS1986" s="154"/>
      <c r="CQT1986" s="154"/>
      <c r="CQU1986" s="156"/>
      <c r="CQV1986" s="150"/>
      <c r="CQW1986" s="151"/>
      <c r="CQX1986" s="150"/>
      <c r="CQY1986" s="150"/>
      <c r="CQZ1986" s="150"/>
      <c r="CRA1986" s="150"/>
      <c r="CRB1986" s="150"/>
      <c r="CRC1986" s="151"/>
      <c r="CRD1986" s="151"/>
      <c r="CRE1986" s="150"/>
      <c r="CRF1986" s="150"/>
      <c r="CRG1986" s="150"/>
      <c r="CRH1986" s="150"/>
      <c r="CRI1986" s="152"/>
      <c r="CRJ1986" s="152"/>
      <c r="CRK1986" s="152"/>
      <c r="CRL1986" s="153"/>
      <c r="CRM1986" s="154"/>
      <c r="CRN1986" s="154"/>
      <c r="CRO1986" s="155"/>
      <c r="CRP1986" s="155"/>
      <c r="CRQ1986" s="155"/>
      <c r="CRR1986" s="154"/>
      <c r="CRS1986" s="154"/>
      <c r="CRT1986" s="154"/>
      <c r="CRU1986" s="154"/>
      <c r="CRV1986" s="154"/>
      <c r="CRW1986" s="154"/>
      <c r="CRX1986" s="154"/>
      <c r="CRY1986" s="156"/>
      <c r="CRZ1986" s="150"/>
      <c r="CSA1986" s="151"/>
      <c r="CSB1986" s="150"/>
      <c r="CSC1986" s="150"/>
      <c r="CSD1986" s="150"/>
      <c r="CSE1986" s="150"/>
      <c r="CSF1986" s="150"/>
      <c r="CSG1986" s="151"/>
      <c r="CSH1986" s="151"/>
      <c r="CSI1986" s="150"/>
      <c r="CSJ1986" s="150"/>
      <c r="CSK1986" s="150"/>
      <c r="CSL1986" s="150"/>
      <c r="CSM1986" s="152"/>
      <c r="CSN1986" s="152"/>
      <c r="CSO1986" s="152"/>
      <c r="CSP1986" s="153"/>
      <c r="CSQ1986" s="154"/>
      <c r="CSR1986" s="154"/>
      <c r="CSS1986" s="155"/>
      <c r="CST1986" s="155"/>
      <c r="CSU1986" s="155"/>
      <c r="CSV1986" s="154"/>
      <c r="CSW1986" s="154"/>
      <c r="CSX1986" s="154"/>
      <c r="CSY1986" s="154"/>
      <c r="CSZ1986" s="154"/>
      <c r="CTA1986" s="154"/>
      <c r="CTB1986" s="154"/>
      <c r="CTC1986" s="156"/>
      <c r="CTD1986" s="150"/>
      <c r="CTE1986" s="151"/>
      <c r="CTF1986" s="150"/>
      <c r="CTG1986" s="150"/>
      <c r="CTH1986" s="150"/>
      <c r="CTI1986" s="150"/>
      <c r="CTJ1986" s="150"/>
      <c r="CTK1986" s="151"/>
      <c r="CTL1986" s="151"/>
      <c r="CTM1986" s="150"/>
      <c r="CTN1986" s="150"/>
      <c r="CTO1986" s="150"/>
      <c r="CTP1986" s="150"/>
      <c r="CTQ1986" s="152"/>
      <c r="CTR1986" s="152"/>
      <c r="CTS1986" s="152"/>
      <c r="CTT1986" s="153"/>
      <c r="CTU1986" s="154"/>
      <c r="CTV1986" s="154"/>
      <c r="CTW1986" s="155"/>
      <c r="CTX1986" s="155"/>
      <c r="CTY1986" s="155"/>
      <c r="CTZ1986" s="154"/>
      <c r="CUA1986" s="154"/>
      <c r="CUB1986" s="154"/>
      <c r="CUC1986" s="154"/>
      <c r="CUD1986" s="154"/>
      <c r="CUE1986" s="154"/>
      <c r="CUF1986" s="154"/>
      <c r="CUG1986" s="156"/>
      <c r="CUH1986" s="150"/>
      <c r="CUI1986" s="151"/>
      <c r="CUJ1986" s="150"/>
      <c r="CUK1986" s="150"/>
      <c r="CUL1986" s="150"/>
      <c r="CUM1986" s="150"/>
      <c r="CUN1986" s="150"/>
      <c r="CUO1986" s="151"/>
      <c r="CUP1986" s="151"/>
      <c r="CUQ1986" s="150"/>
      <c r="CUR1986" s="150"/>
      <c r="CUS1986" s="150"/>
      <c r="CUT1986" s="150"/>
      <c r="CUU1986" s="152"/>
      <c r="CUV1986" s="152"/>
      <c r="CUW1986" s="152"/>
      <c r="CUX1986" s="153"/>
      <c r="CUY1986" s="154"/>
      <c r="CUZ1986" s="154"/>
      <c r="CVA1986" s="155"/>
      <c r="CVB1986" s="155"/>
      <c r="CVC1986" s="155"/>
      <c r="CVD1986" s="154"/>
      <c r="CVE1986" s="154"/>
      <c r="CVF1986" s="154"/>
      <c r="CVG1986" s="154"/>
      <c r="CVH1986" s="154"/>
      <c r="CVI1986" s="154"/>
      <c r="CVJ1986" s="154"/>
      <c r="CVK1986" s="156"/>
      <c r="CVL1986" s="150"/>
      <c r="CVM1986" s="151"/>
      <c r="CVN1986" s="150"/>
      <c r="CVO1986" s="150"/>
      <c r="CVP1986" s="150"/>
      <c r="CVQ1986" s="150"/>
      <c r="CVR1986" s="150"/>
      <c r="CVS1986" s="151"/>
      <c r="CVT1986" s="151"/>
      <c r="CVU1986" s="150"/>
      <c r="CVV1986" s="150"/>
      <c r="CVW1986" s="150"/>
      <c r="CVX1986" s="150"/>
      <c r="CVY1986" s="152"/>
      <c r="CVZ1986" s="152"/>
      <c r="CWA1986" s="152"/>
      <c r="CWB1986" s="153"/>
      <c r="CWC1986" s="154"/>
      <c r="CWD1986" s="154"/>
      <c r="CWE1986" s="155"/>
      <c r="CWF1986" s="155"/>
      <c r="CWG1986" s="155"/>
      <c r="CWH1986" s="154"/>
      <c r="CWI1986" s="154"/>
      <c r="CWJ1986" s="154"/>
      <c r="CWK1986" s="154"/>
      <c r="CWL1986" s="154"/>
      <c r="CWM1986" s="154"/>
      <c r="CWN1986" s="154"/>
      <c r="CWO1986" s="156"/>
      <c r="CWP1986" s="150"/>
      <c r="CWQ1986" s="151"/>
      <c r="CWR1986" s="150"/>
      <c r="CWS1986" s="150"/>
      <c r="CWT1986" s="150"/>
      <c r="CWU1986" s="150"/>
      <c r="CWV1986" s="150"/>
      <c r="CWW1986" s="151"/>
      <c r="CWX1986" s="151"/>
      <c r="CWY1986" s="150"/>
      <c r="CWZ1986" s="150"/>
      <c r="CXA1986" s="150"/>
      <c r="CXB1986" s="150"/>
      <c r="CXC1986" s="152"/>
      <c r="CXD1986" s="152"/>
      <c r="CXE1986" s="152"/>
      <c r="CXF1986" s="153"/>
      <c r="CXG1986" s="154"/>
      <c r="CXH1986" s="154"/>
      <c r="CXI1986" s="155"/>
      <c r="CXJ1986" s="155"/>
      <c r="CXK1986" s="155"/>
      <c r="CXL1986" s="154"/>
      <c r="CXM1986" s="154"/>
      <c r="CXN1986" s="154"/>
      <c r="CXO1986" s="154"/>
      <c r="CXP1986" s="154"/>
      <c r="CXQ1986" s="154"/>
      <c r="CXR1986" s="154"/>
      <c r="CXS1986" s="156"/>
      <c r="CXT1986" s="150"/>
      <c r="CXU1986" s="151"/>
      <c r="CXV1986" s="150"/>
      <c r="CXW1986" s="150"/>
      <c r="CXX1986" s="150"/>
      <c r="CXY1986" s="150"/>
      <c r="CXZ1986" s="150"/>
      <c r="CYA1986" s="151"/>
      <c r="CYB1986" s="151"/>
      <c r="CYC1986" s="150"/>
      <c r="CYD1986" s="150"/>
      <c r="CYE1986" s="150"/>
      <c r="CYF1986" s="150"/>
      <c r="CYG1986" s="152"/>
      <c r="CYH1986" s="152"/>
      <c r="CYI1986" s="152"/>
      <c r="CYJ1986" s="153"/>
      <c r="CYK1986" s="154"/>
      <c r="CYL1986" s="154"/>
      <c r="CYM1986" s="155"/>
      <c r="CYN1986" s="155"/>
      <c r="CYO1986" s="155"/>
      <c r="CYP1986" s="154"/>
      <c r="CYQ1986" s="154"/>
      <c r="CYR1986" s="154"/>
      <c r="CYS1986" s="154"/>
      <c r="CYT1986" s="154"/>
      <c r="CYU1986" s="154"/>
      <c r="CYV1986" s="154"/>
      <c r="CYW1986" s="156"/>
      <c r="CYX1986" s="150"/>
      <c r="CYY1986" s="151"/>
      <c r="CYZ1986" s="150"/>
      <c r="CZA1986" s="150"/>
      <c r="CZB1986" s="150"/>
      <c r="CZC1986" s="150"/>
      <c r="CZD1986" s="150"/>
      <c r="CZE1986" s="151"/>
      <c r="CZF1986" s="151"/>
      <c r="CZG1986" s="150"/>
      <c r="CZH1986" s="150"/>
      <c r="CZI1986" s="150"/>
      <c r="CZJ1986" s="150"/>
      <c r="CZK1986" s="152"/>
      <c r="CZL1986" s="152"/>
      <c r="CZM1986" s="152"/>
      <c r="CZN1986" s="153"/>
      <c r="CZO1986" s="154"/>
      <c r="CZP1986" s="154"/>
      <c r="CZQ1986" s="155"/>
      <c r="CZR1986" s="155"/>
      <c r="CZS1986" s="155"/>
      <c r="CZT1986" s="154"/>
      <c r="CZU1986" s="154"/>
      <c r="CZV1986" s="154"/>
      <c r="CZW1986" s="154"/>
      <c r="CZX1986" s="154"/>
      <c r="CZY1986" s="154"/>
      <c r="CZZ1986" s="154"/>
      <c r="DAA1986" s="156"/>
      <c r="DAB1986" s="150"/>
      <c r="DAC1986" s="151"/>
      <c r="DAD1986" s="150"/>
      <c r="DAE1986" s="150"/>
      <c r="DAF1986" s="150"/>
      <c r="DAG1986" s="150"/>
      <c r="DAH1986" s="150"/>
      <c r="DAI1986" s="151"/>
      <c r="DAJ1986" s="151"/>
      <c r="DAK1986" s="150"/>
      <c r="DAL1986" s="150"/>
      <c r="DAM1986" s="150"/>
      <c r="DAN1986" s="150"/>
      <c r="DAO1986" s="152"/>
      <c r="DAP1986" s="152"/>
      <c r="DAQ1986" s="152"/>
      <c r="DAR1986" s="153"/>
      <c r="DAS1986" s="154"/>
      <c r="DAT1986" s="154"/>
      <c r="DAU1986" s="155"/>
      <c r="DAV1986" s="155"/>
      <c r="DAW1986" s="155"/>
      <c r="DAX1986" s="154"/>
      <c r="DAY1986" s="154"/>
      <c r="DAZ1986" s="154"/>
      <c r="DBA1986" s="154"/>
      <c r="DBB1986" s="154"/>
      <c r="DBC1986" s="154"/>
      <c r="DBD1986" s="154"/>
      <c r="DBE1986" s="156"/>
      <c r="DBF1986" s="150"/>
      <c r="DBG1986" s="151"/>
      <c r="DBH1986" s="150"/>
      <c r="DBI1986" s="150"/>
      <c r="DBJ1986" s="150"/>
      <c r="DBK1986" s="150"/>
      <c r="DBL1986" s="150"/>
      <c r="DBM1986" s="151"/>
      <c r="DBN1986" s="151"/>
      <c r="DBO1986" s="150"/>
      <c r="DBP1986" s="150"/>
      <c r="DBQ1986" s="150"/>
      <c r="DBR1986" s="150"/>
      <c r="DBS1986" s="152"/>
      <c r="DBT1986" s="152"/>
      <c r="DBU1986" s="152"/>
      <c r="DBV1986" s="153"/>
      <c r="DBW1986" s="154"/>
      <c r="DBX1986" s="154"/>
      <c r="DBY1986" s="155"/>
      <c r="DBZ1986" s="155"/>
      <c r="DCA1986" s="155"/>
      <c r="DCB1986" s="154"/>
      <c r="DCC1986" s="154"/>
      <c r="DCD1986" s="154"/>
      <c r="DCE1986" s="154"/>
      <c r="DCF1986" s="154"/>
      <c r="DCG1986" s="154"/>
      <c r="DCH1986" s="154"/>
      <c r="DCI1986" s="156"/>
      <c r="DCJ1986" s="150"/>
      <c r="DCK1986" s="151"/>
      <c r="DCL1986" s="150"/>
      <c r="DCM1986" s="150"/>
      <c r="DCN1986" s="150"/>
      <c r="DCO1986" s="150"/>
      <c r="DCP1986" s="150"/>
      <c r="DCQ1986" s="151"/>
      <c r="DCR1986" s="151"/>
      <c r="DCS1986" s="150"/>
      <c r="DCT1986" s="150"/>
      <c r="DCU1986" s="150"/>
      <c r="DCV1986" s="150"/>
      <c r="DCW1986" s="152"/>
      <c r="DCX1986" s="152"/>
      <c r="DCY1986" s="152"/>
      <c r="DCZ1986" s="153"/>
      <c r="DDA1986" s="154"/>
      <c r="DDB1986" s="154"/>
      <c r="DDC1986" s="155"/>
      <c r="DDD1986" s="155"/>
      <c r="DDE1986" s="155"/>
      <c r="DDF1986" s="154"/>
      <c r="DDG1986" s="154"/>
      <c r="DDH1986" s="154"/>
      <c r="DDI1986" s="154"/>
      <c r="DDJ1986" s="154"/>
      <c r="DDK1986" s="154"/>
      <c r="DDL1986" s="154"/>
      <c r="DDM1986" s="156"/>
      <c r="DDN1986" s="150"/>
      <c r="DDO1986" s="151"/>
      <c r="DDP1986" s="150"/>
      <c r="DDQ1986" s="150"/>
      <c r="DDR1986" s="150"/>
      <c r="DDS1986" s="150"/>
      <c r="DDT1986" s="150"/>
      <c r="DDU1986" s="151"/>
      <c r="DDV1986" s="151"/>
      <c r="DDW1986" s="150"/>
      <c r="DDX1986" s="150"/>
      <c r="DDY1986" s="150"/>
      <c r="DDZ1986" s="150"/>
      <c r="DEA1986" s="152"/>
      <c r="DEB1986" s="152"/>
      <c r="DEC1986" s="152"/>
      <c r="DED1986" s="153"/>
      <c r="DEE1986" s="154"/>
      <c r="DEF1986" s="154"/>
      <c r="DEG1986" s="155"/>
      <c r="DEH1986" s="155"/>
      <c r="DEI1986" s="155"/>
      <c r="DEJ1986" s="154"/>
      <c r="DEK1986" s="154"/>
      <c r="DEL1986" s="154"/>
      <c r="DEM1986" s="154"/>
      <c r="DEN1986" s="154"/>
      <c r="DEO1986" s="154"/>
      <c r="DEP1986" s="154"/>
      <c r="DEQ1986" s="156"/>
      <c r="DER1986" s="150"/>
      <c r="DES1986" s="151"/>
      <c r="DET1986" s="150"/>
      <c r="DEU1986" s="150"/>
      <c r="DEV1986" s="150"/>
      <c r="DEW1986" s="150"/>
      <c r="DEX1986" s="150"/>
      <c r="DEY1986" s="151"/>
      <c r="DEZ1986" s="151"/>
      <c r="DFA1986" s="150"/>
      <c r="DFB1986" s="150"/>
      <c r="DFC1986" s="150"/>
      <c r="DFD1986" s="150"/>
      <c r="DFE1986" s="152"/>
      <c r="DFF1986" s="152"/>
      <c r="DFG1986" s="152"/>
      <c r="DFH1986" s="153"/>
      <c r="DFI1986" s="154"/>
      <c r="DFJ1986" s="154"/>
      <c r="DFK1986" s="155"/>
      <c r="DFL1986" s="155"/>
      <c r="DFM1986" s="155"/>
      <c r="DFN1986" s="154"/>
      <c r="DFO1986" s="154"/>
      <c r="DFP1986" s="154"/>
      <c r="DFQ1986" s="154"/>
      <c r="DFR1986" s="154"/>
      <c r="DFS1986" s="154"/>
      <c r="DFT1986" s="154"/>
      <c r="DFU1986" s="156"/>
      <c r="DFV1986" s="150"/>
      <c r="DFW1986" s="151"/>
      <c r="DFX1986" s="150"/>
      <c r="DFY1986" s="150"/>
      <c r="DFZ1986" s="150"/>
      <c r="DGA1986" s="150"/>
      <c r="DGB1986" s="150"/>
      <c r="DGC1986" s="151"/>
      <c r="DGD1986" s="151"/>
      <c r="DGE1986" s="150"/>
      <c r="DGF1986" s="150"/>
      <c r="DGG1986" s="150"/>
      <c r="DGH1986" s="150"/>
      <c r="DGI1986" s="152"/>
      <c r="DGJ1986" s="152"/>
      <c r="DGK1986" s="152"/>
      <c r="DGL1986" s="153"/>
      <c r="DGM1986" s="154"/>
      <c r="DGN1986" s="154"/>
      <c r="DGO1986" s="155"/>
      <c r="DGP1986" s="155"/>
      <c r="DGQ1986" s="155"/>
      <c r="DGR1986" s="154"/>
      <c r="DGS1986" s="154"/>
      <c r="DGT1986" s="154"/>
      <c r="DGU1986" s="154"/>
      <c r="DGV1986" s="154"/>
      <c r="DGW1986" s="154"/>
      <c r="DGX1986" s="154"/>
      <c r="DGY1986" s="156"/>
      <c r="DGZ1986" s="150"/>
      <c r="DHA1986" s="151"/>
      <c r="DHB1986" s="150"/>
      <c r="DHC1986" s="150"/>
      <c r="DHD1986" s="150"/>
      <c r="DHE1986" s="150"/>
      <c r="DHF1986" s="150"/>
      <c r="DHG1986" s="151"/>
      <c r="DHH1986" s="151"/>
      <c r="DHI1986" s="150"/>
      <c r="DHJ1986" s="150"/>
      <c r="DHK1986" s="150"/>
      <c r="DHL1986" s="150"/>
      <c r="DHM1986" s="152"/>
      <c r="DHN1986" s="152"/>
      <c r="DHO1986" s="152"/>
      <c r="DHP1986" s="153"/>
      <c r="DHQ1986" s="154"/>
      <c r="DHR1986" s="154"/>
      <c r="DHS1986" s="155"/>
      <c r="DHT1986" s="155"/>
      <c r="DHU1986" s="155"/>
      <c r="DHV1986" s="154"/>
      <c r="DHW1986" s="154"/>
      <c r="DHX1986" s="154"/>
      <c r="DHY1986" s="154"/>
      <c r="DHZ1986" s="154"/>
      <c r="DIA1986" s="154"/>
      <c r="DIB1986" s="154"/>
      <c r="DIC1986" s="156"/>
      <c r="DID1986" s="150"/>
      <c r="DIE1986" s="151"/>
      <c r="DIF1986" s="150"/>
      <c r="DIG1986" s="150"/>
      <c r="DIH1986" s="150"/>
      <c r="DII1986" s="150"/>
      <c r="DIJ1986" s="150"/>
      <c r="DIK1986" s="151"/>
      <c r="DIL1986" s="151"/>
      <c r="DIM1986" s="150"/>
      <c r="DIN1986" s="150"/>
      <c r="DIO1986" s="150"/>
      <c r="DIP1986" s="150"/>
      <c r="DIQ1986" s="152"/>
      <c r="DIR1986" s="152"/>
      <c r="DIS1986" s="152"/>
      <c r="DIT1986" s="153"/>
      <c r="DIU1986" s="154"/>
      <c r="DIV1986" s="154"/>
      <c r="DIW1986" s="155"/>
      <c r="DIX1986" s="155"/>
      <c r="DIY1986" s="155"/>
      <c r="DIZ1986" s="154"/>
      <c r="DJA1986" s="154"/>
      <c r="DJB1986" s="154"/>
      <c r="DJC1986" s="154"/>
      <c r="DJD1986" s="154"/>
      <c r="DJE1986" s="154"/>
      <c r="DJF1986" s="154"/>
      <c r="DJG1986" s="156"/>
      <c r="DJH1986" s="150"/>
      <c r="DJI1986" s="151"/>
      <c r="DJJ1986" s="150"/>
      <c r="DJK1986" s="150"/>
      <c r="DJL1986" s="150"/>
      <c r="DJM1986" s="150"/>
      <c r="DJN1986" s="150"/>
      <c r="DJO1986" s="151"/>
      <c r="DJP1986" s="151"/>
      <c r="DJQ1986" s="150"/>
      <c r="DJR1986" s="150"/>
      <c r="DJS1986" s="150"/>
      <c r="DJT1986" s="150"/>
      <c r="DJU1986" s="152"/>
      <c r="DJV1986" s="152"/>
      <c r="DJW1986" s="152"/>
      <c r="DJX1986" s="153"/>
      <c r="DJY1986" s="154"/>
      <c r="DJZ1986" s="154"/>
      <c r="DKA1986" s="155"/>
      <c r="DKB1986" s="155"/>
      <c r="DKC1986" s="155"/>
      <c r="DKD1986" s="154"/>
      <c r="DKE1986" s="154"/>
      <c r="DKF1986" s="154"/>
      <c r="DKG1986" s="154"/>
      <c r="DKH1986" s="154"/>
      <c r="DKI1986" s="154"/>
      <c r="DKJ1986" s="154"/>
      <c r="DKK1986" s="156"/>
      <c r="DKL1986" s="150"/>
      <c r="DKM1986" s="151"/>
      <c r="DKN1986" s="150"/>
      <c r="DKO1986" s="150"/>
      <c r="DKP1986" s="150"/>
      <c r="DKQ1986" s="150"/>
      <c r="DKR1986" s="150"/>
      <c r="DKS1986" s="151"/>
      <c r="DKT1986" s="151"/>
      <c r="DKU1986" s="150"/>
      <c r="DKV1986" s="150"/>
      <c r="DKW1986" s="150"/>
      <c r="DKX1986" s="150"/>
      <c r="DKY1986" s="152"/>
      <c r="DKZ1986" s="152"/>
      <c r="DLA1986" s="152"/>
      <c r="DLB1986" s="153"/>
      <c r="DLC1986" s="154"/>
      <c r="DLD1986" s="154"/>
      <c r="DLE1986" s="155"/>
      <c r="DLF1986" s="155"/>
      <c r="DLG1986" s="155"/>
      <c r="DLH1986" s="154"/>
      <c r="DLI1986" s="154"/>
      <c r="DLJ1986" s="154"/>
      <c r="DLK1986" s="154"/>
      <c r="DLL1986" s="154"/>
      <c r="DLM1986" s="154"/>
      <c r="DLN1986" s="154"/>
      <c r="DLO1986" s="156"/>
      <c r="DLP1986" s="150"/>
      <c r="DLQ1986" s="151"/>
      <c r="DLR1986" s="150"/>
      <c r="DLS1986" s="150"/>
      <c r="DLT1986" s="150"/>
      <c r="DLU1986" s="150"/>
      <c r="DLV1986" s="150"/>
      <c r="DLW1986" s="151"/>
      <c r="DLX1986" s="151"/>
      <c r="DLY1986" s="150"/>
      <c r="DLZ1986" s="150"/>
      <c r="DMA1986" s="150"/>
      <c r="DMB1986" s="150"/>
      <c r="DMC1986" s="152"/>
      <c r="DMD1986" s="152"/>
      <c r="DME1986" s="152"/>
      <c r="DMF1986" s="153"/>
      <c r="DMG1986" s="154"/>
      <c r="DMH1986" s="154"/>
      <c r="DMI1986" s="155"/>
      <c r="DMJ1986" s="155"/>
      <c r="DMK1986" s="155"/>
      <c r="DML1986" s="154"/>
      <c r="DMM1986" s="154"/>
      <c r="DMN1986" s="154"/>
      <c r="DMO1986" s="154"/>
      <c r="DMP1986" s="154"/>
      <c r="DMQ1986" s="154"/>
      <c r="DMR1986" s="154"/>
      <c r="DMS1986" s="156"/>
      <c r="DMT1986" s="150"/>
      <c r="DMU1986" s="151"/>
      <c r="DMV1986" s="150"/>
      <c r="DMW1986" s="150"/>
      <c r="DMX1986" s="150"/>
      <c r="DMY1986" s="150"/>
      <c r="DMZ1986" s="150"/>
      <c r="DNA1986" s="151"/>
      <c r="DNB1986" s="151"/>
      <c r="DNC1986" s="150"/>
      <c r="DND1986" s="150"/>
      <c r="DNE1986" s="150"/>
      <c r="DNF1986" s="150"/>
      <c r="DNG1986" s="152"/>
      <c r="DNH1986" s="152"/>
      <c r="DNI1986" s="152"/>
      <c r="DNJ1986" s="153"/>
      <c r="DNK1986" s="154"/>
      <c r="DNL1986" s="154"/>
      <c r="DNM1986" s="155"/>
      <c r="DNN1986" s="155"/>
      <c r="DNO1986" s="155"/>
      <c r="DNP1986" s="154"/>
      <c r="DNQ1986" s="154"/>
      <c r="DNR1986" s="154"/>
      <c r="DNS1986" s="154"/>
      <c r="DNT1986" s="154"/>
      <c r="DNU1986" s="154"/>
      <c r="DNV1986" s="154"/>
      <c r="DNW1986" s="156"/>
      <c r="DNX1986" s="150"/>
      <c r="DNY1986" s="151"/>
      <c r="DNZ1986" s="150"/>
      <c r="DOA1986" s="150"/>
      <c r="DOB1986" s="150"/>
      <c r="DOC1986" s="150"/>
      <c r="DOD1986" s="150"/>
      <c r="DOE1986" s="151"/>
      <c r="DOF1986" s="151"/>
      <c r="DOG1986" s="150"/>
      <c r="DOH1986" s="150"/>
      <c r="DOI1986" s="150"/>
      <c r="DOJ1986" s="150"/>
      <c r="DOK1986" s="152"/>
      <c r="DOL1986" s="152"/>
      <c r="DOM1986" s="152"/>
      <c r="DON1986" s="153"/>
      <c r="DOO1986" s="154"/>
      <c r="DOP1986" s="154"/>
      <c r="DOQ1986" s="155"/>
      <c r="DOR1986" s="155"/>
      <c r="DOS1986" s="155"/>
      <c r="DOT1986" s="154"/>
      <c r="DOU1986" s="154"/>
      <c r="DOV1986" s="154"/>
      <c r="DOW1986" s="154"/>
      <c r="DOX1986" s="154"/>
      <c r="DOY1986" s="154"/>
      <c r="DOZ1986" s="154"/>
      <c r="DPA1986" s="156"/>
      <c r="DPB1986" s="150"/>
      <c r="DPC1986" s="151"/>
      <c r="DPD1986" s="150"/>
      <c r="DPE1986" s="150"/>
      <c r="DPF1986" s="150"/>
      <c r="DPG1986" s="150"/>
      <c r="DPH1986" s="150"/>
      <c r="DPI1986" s="151"/>
      <c r="DPJ1986" s="151"/>
      <c r="DPK1986" s="150"/>
      <c r="DPL1986" s="150"/>
      <c r="DPM1986" s="150"/>
      <c r="DPN1986" s="150"/>
      <c r="DPO1986" s="152"/>
      <c r="DPP1986" s="152"/>
      <c r="DPQ1986" s="152"/>
      <c r="DPR1986" s="153"/>
      <c r="DPS1986" s="154"/>
      <c r="DPT1986" s="154"/>
      <c r="DPU1986" s="155"/>
      <c r="DPV1986" s="155"/>
      <c r="DPW1986" s="155"/>
      <c r="DPX1986" s="154"/>
      <c r="DPY1986" s="154"/>
      <c r="DPZ1986" s="154"/>
      <c r="DQA1986" s="154"/>
      <c r="DQB1986" s="154"/>
      <c r="DQC1986" s="154"/>
      <c r="DQD1986" s="154"/>
      <c r="DQE1986" s="156"/>
      <c r="DQF1986" s="150"/>
      <c r="DQG1986" s="151"/>
      <c r="DQH1986" s="150"/>
      <c r="DQI1986" s="150"/>
      <c r="DQJ1986" s="150"/>
      <c r="DQK1986" s="150"/>
      <c r="DQL1986" s="150"/>
      <c r="DQM1986" s="151"/>
      <c r="DQN1986" s="151"/>
      <c r="DQO1986" s="150"/>
      <c r="DQP1986" s="150"/>
      <c r="DQQ1986" s="150"/>
      <c r="DQR1986" s="150"/>
      <c r="DQS1986" s="152"/>
      <c r="DQT1986" s="152"/>
      <c r="DQU1986" s="152"/>
      <c r="DQV1986" s="153"/>
      <c r="DQW1986" s="154"/>
      <c r="DQX1986" s="154"/>
      <c r="DQY1986" s="155"/>
      <c r="DQZ1986" s="155"/>
      <c r="DRA1986" s="155"/>
      <c r="DRB1986" s="154"/>
      <c r="DRC1986" s="154"/>
      <c r="DRD1986" s="154"/>
      <c r="DRE1986" s="154"/>
      <c r="DRF1986" s="154"/>
      <c r="DRG1986" s="154"/>
      <c r="DRH1986" s="154"/>
      <c r="DRI1986" s="156"/>
      <c r="DRJ1986" s="150"/>
      <c r="DRK1986" s="151"/>
      <c r="DRL1986" s="150"/>
      <c r="DRM1986" s="150"/>
      <c r="DRN1986" s="150"/>
      <c r="DRO1986" s="150"/>
      <c r="DRP1986" s="150"/>
      <c r="DRQ1986" s="151"/>
      <c r="DRR1986" s="151"/>
      <c r="DRS1986" s="150"/>
      <c r="DRT1986" s="150"/>
      <c r="DRU1986" s="150"/>
      <c r="DRV1986" s="150"/>
      <c r="DRW1986" s="152"/>
      <c r="DRX1986" s="152"/>
      <c r="DRY1986" s="152"/>
      <c r="DRZ1986" s="153"/>
      <c r="DSA1986" s="154"/>
      <c r="DSB1986" s="154"/>
      <c r="DSC1986" s="155"/>
      <c r="DSD1986" s="155"/>
      <c r="DSE1986" s="155"/>
      <c r="DSF1986" s="154"/>
      <c r="DSG1986" s="154"/>
      <c r="DSH1986" s="154"/>
      <c r="DSI1986" s="154"/>
      <c r="DSJ1986" s="154"/>
      <c r="DSK1986" s="154"/>
      <c r="DSL1986" s="154"/>
      <c r="DSM1986" s="156"/>
      <c r="DSN1986" s="150"/>
      <c r="DSO1986" s="151"/>
      <c r="DSP1986" s="150"/>
      <c r="DSQ1986" s="150"/>
      <c r="DSR1986" s="150"/>
      <c r="DSS1986" s="150"/>
      <c r="DST1986" s="150"/>
      <c r="DSU1986" s="151"/>
      <c r="DSV1986" s="151"/>
      <c r="DSW1986" s="150"/>
      <c r="DSX1986" s="150"/>
      <c r="DSY1986" s="150"/>
      <c r="DSZ1986" s="150"/>
      <c r="DTA1986" s="152"/>
      <c r="DTB1986" s="152"/>
      <c r="DTC1986" s="152"/>
      <c r="DTD1986" s="153"/>
      <c r="DTE1986" s="154"/>
      <c r="DTF1986" s="154"/>
      <c r="DTG1986" s="155"/>
      <c r="DTH1986" s="155"/>
      <c r="DTI1986" s="155"/>
      <c r="DTJ1986" s="154"/>
      <c r="DTK1986" s="154"/>
      <c r="DTL1986" s="154"/>
      <c r="DTM1986" s="154"/>
      <c r="DTN1986" s="154"/>
      <c r="DTO1986" s="154"/>
      <c r="DTP1986" s="154"/>
      <c r="DTQ1986" s="156"/>
      <c r="DTR1986" s="150"/>
      <c r="DTS1986" s="151"/>
      <c r="DTT1986" s="150"/>
      <c r="DTU1986" s="150"/>
      <c r="DTV1986" s="150"/>
      <c r="DTW1986" s="150"/>
      <c r="DTX1986" s="150"/>
      <c r="DTY1986" s="151"/>
      <c r="DTZ1986" s="151"/>
      <c r="DUA1986" s="150"/>
      <c r="DUB1986" s="150"/>
      <c r="DUC1986" s="150"/>
      <c r="DUD1986" s="150"/>
      <c r="DUE1986" s="152"/>
      <c r="DUF1986" s="152"/>
      <c r="DUG1986" s="152"/>
      <c r="DUH1986" s="153"/>
      <c r="DUI1986" s="154"/>
      <c r="DUJ1986" s="154"/>
      <c r="DUK1986" s="155"/>
      <c r="DUL1986" s="155"/>
      <c r="DUM1986" s="155"/>
      <c r="DUN1986" s="154"/>
      <c r="DUO1986" s="154"/>
      <c r="DUP1986" s="154"/>
      <c r="DUQ1986" s="154"/>
      <c r="DUR1986" s="154"/>
      <c r="DUS1986" s="154"/>
      <c r="DUT1986" s="154"/>
      <c r="DUU1986" s="156"/>
      <c r="DUV1986" s="150"/>
      <c r="DUW1986" s="151"/>
      <c r="DUX1986" s="150"/>
      <c r="DUY1986" s="150"/>
      <c r="DUZ1986" s="150"/>
      <c r="DVA1986" s="150"/>
      <c r="DVB1986" s="150"/>
      <c r="DVC1986" s="151"/>
      <c r="DVD1986" s="151"/>
      <c r="DVE1986" s="150"/>
      <c r="DVF1986" s="150"/>
      <c r="DVG1986" s="150"/>
      <c r="DVH1986" s="150"/>
      <c r="DVI1986" s="152"/>
      <c r="DVJ1986" s="152"/>
      <c r="DVK1986" s="152"/>
      <c r="DVL1986" s="153"/>
      <c r="DVM1986" s="154"/>
      <c r="DVN1986" s="154"/>
      <c r="DVO1986" s="155"/>
      <c r="DVP1986" s="155"/>
      <c r="DVQ1986" s="155"/>
      <c r="DVR1986" s="154"/>
      <c r="DVS1986" s="154"/>
      <c r="DVT1986" s="154"/>
      <c r="DVU1986" s="154"/>
      <c r="DVV1986" s="154"/>
      <c r="DVW1986" s="154"/>
      <c r="DVX1986" s="154"/>
      <c r="DVY1986" s="156"/>
      <c r="DVZ1986" s="150"/>
      <c r="DWA1986" s="151"/>
      <c r="DWB1986" s="150"/>
      <c r="DWC1986" s="150"/>
      <c r="DWD1986" s="150"/>
      <c r="DWE1986" s="150"/>
      <c r="DWF1986" s="150"/>
      <c r="DWG1986" s="151"/>
      <c r="DWH1986" s="151"/>
      <c r="DWI1986" s="150"/>
      <c r="DWJ1986" s="150"/>
      <c r="DWK1986" s="150"/>
      <c r="DWL1986" s="150"/>
      <c r="DWM1986" s="152"/>
      <c r="DWN1986" s="152"/>
      <c r="DWO1986" s="152"/>
      <c r="DWP1986" s="153"/>
      <c r="DWQ1986" s="154"/>
      <c r="DWR1986" s="154"/>
      <c r="DWS1986" s="155"/>
      <c r="DWT1986" s="155"/>
      <c r="DWU1986" s="155"/>
      <c r="DWV1986" s="154"/>
      <c r="DWW1986" s="154"/>
      <c r="DWX1986" s="154"/>
      <c r="DWY1986" s="154"/>
      <c r="DWZ1986" s="154"/>
      <c r="DXA1986" s="154"/>
      <c r="DXB1986" s="154"/>
      <c r="DXC1986" s="156"/>
      <c r="DXD1986" s="150"/>
      <c r="DXE1986" s="151"/>
      <c r="DXF1986" s="150"/>
      <c r="DXG1986" s="150"/>
      <c r="DXH1986" s="150"/>
      <c r="DXI1986" s="150"/>
      <c r="DXJ1986" s="150"/>
      <c r="DXK1986" s="151"/>
      <c r="DXL1986" s="151"/>
      <c r="DXM1986" s="150"/>
      <c r="DXN1986" s="150"/>
      <c r="DXO1986" s="150"/>
      <c r="DXP1986" s="150"/>
      <c r="DXQ1986" s="152"/>
      <c r="DXR1986" s="152"/>
      <c r="DXS1986" s="152"/>
      <c r="DXT1986" s="153"/>
      <c r="DXU1986" s="154"/>
      <c r="DXV1986" s="154"/>
      <c r="DXW1986" s="155"/>
      <c r="DXX1986" s="155"/>
      <c r="DXY1986" s="155"/>
      <c r="DXZ1986" s="154"/>
      <c r="DYA1986" s="154"/>
      <c r="DYB1986" s="154"/>
      <c r="DYC1986" s="154"/>
      <c r="DYD1986" s="154"/>
      <c r="DYE1986" s="154"/>
      <c r="DYF1986" s="154"/>
      <c r="DYG1986" s="156"/>
      <c r="DYH1986" s="150"/>
      <c r="DYI1986" s="151"/>
      <c r="DYJ1986" s="150"/>
      <c r="DYK1986" s="150"/>
      <c r="DYL1986" s="150"/>
      <c r="DYM1986" s="150"/>
      <c r="DYN1986" s="150"/>
      <c r="DYO1986" s="151"/>
      <c r="DYP1986" s="151"/>
      <c r="DYQ1986" s="150"/>
      <c r="DYR1986" s="150"/>
      <c r="DYS1986" s="150"/>
      <c r="DYT1986" s="150"/>
      <c r="DYU1986" s="152"/>
      <c r="DYV1986" s="152"/>
      <c r="DYW1986" s="152"/>
      <c r="DYX1986" s="153"/>
      <c r="DYY1986" s="154"/>
      <c r="DYZ1986" s="154"/>
      <c r="DZA1986" s="155"/>
      <c r="DZB1986" s="155"/>
      <c r="DZC1986" s="155"/>
      <c r="DZD1986" s="154"/>
      <c r="DZE1986" s="154"/>
      <c r="DZF1986" s="154"/>
      <c r="DZG1986" s="154"/>
      <c r="DZH1986" s="154"/>
      <c r="DZI1986" s="154"/>
      <c r="DZJ1986" s="154"/>
      <c r="DZK1986" s="156"/>
      <c r="DZL1986" s="150"/>
      <c r="DZM1986" s="151"/>
      <c r="DZN1986" s="150"/>
      <c r="DZO1986" s="150"/>
      <c r="DZP1986" s="150"/>
      <c r="DZQ1986" s="150"/>
      <c r="DZR1986" s="150"/>
      <c r="DZS1986" s="151"/>
      <c r="DZT1986" s="151"/>
      <c r="DZU1986" s="150"/>
      <c r="DZV1986" s="150"/>
      <c r="DZW1986" s="150"/>
      <c r="DZX1986" s="150"/>
      <c r="DZY1986" s="152"/>
      <c r="DZZ1986" s="152"/>
      <c r="EAA1986" s="152"/>
      <c r="EAB1986" s="153"/>
      <c r="EAC1986" s="154"/>
      <c r="EAD1986" s="154"/>
      <c r="EAE1986" s="155"/>
      <c r="EAF1986" s="155"/>
      <c r="EAG1986" s="155"/>
      <c r="EAH1986" s="154"/>
      <c r="EAI1986" s="154"/>
      <c r="EAJ1986" s="154"/>
      <c r="EAK1986" s="154"/>
      <c r="EAL1986" s="154"/>
      <c r="EAM1986" s="154"/>
      <c r="EAN1986" s="154"/>
      <c r="EAO1986" s="156"/>
      <c r="EAP1986" s="150"/>
      <c r="EAQ1986" s="151"/>
      <c r="EAR1986" s="150"/>
      <c r="EAS1986" s="150"/>
      <c r="EAT1986" s="150"/>
      <c r="EAU1986" s="150"/>
      <c r="EAV1986" s="150"/>
      <c r="EAW1986" s="151"/>
      <c r="EAX1986" s="151"/>
      <c r="EAY1986" s="150"/>
      <c r="EAZ1986" s="150"/>
      <c r="EBA1986" s="150"/>
      <c r="EBB1986" s="150"/>
      <c r="EBC1986" s="152"/>
      <c r="EBD1986" s="152"/>
      <c r="EBE1986" s="152"/>
      <c r="EBF1986" s="153"/>
      <c r="EBG1986" s="154"/>
      <c r="EBH1986" s="154"/>
      <c r="EBI1986" s="155"/>
      <c r="EBJ1986" s="155"/>
      <c r="EBK1986" s="155"/>
      <c r="EBL1986" s="154"/>
      <c r="EBM1986" s="154"/>
      <c r="EBN1986" s="154"/>
      <c r="EBO1986" s="154"/>
      <c r="EBP1986" s="154"/>
      <c r="EBQ1986" s="154"/>
      <c r="EBR1986" s="154"/>
      <c r="EBS1986" s="156"/>
      <c r="EBT1986" s="150"/>
      <c r="EBU1986" s="151"/>
      <c r="EBV1986" s="150"/>
      <c r="EBW1986" s="150"/>
      <c r="EBX1986" s="150"/>
      <c r="EBY1986" s="150"/>
      <c r="EBZ1986" s="150"/>
      <c r="ECA1986" s="151"/>
      <c r="ECB1986" s="151"/>
      <c r="ECC1986" s="150"/>
      <c r="ECD1986" s="150"/>
      <c r="ECE1986" s="150"/>
      <c r="ECF1986" s="150"/>
      <c r="ECG1986" s="152"/>
      <c r="ECH1986" s="152"/>
      <c r="ECI1986" s="152"/>
      <c r="ECJ1986" s="153"/>
      <c r="ECK1986" s="154"/>
      <c r="ECL1986" s="154"/>
      <c r="ECM1986" s="155"/>
      <c r="ECN1986" s="155"/>
      <c r="ECO1986" s="155"/>
      <c r="ECP1986" s="154"/>
      <c r="ECQ1986" s="154"/>
      <c r="ECR1986" s="154"/>
      <c r="ECS1986" s="154"/>
      <c r="ECT1986" s="154"/>
      <c r="ECU1986" s="154"/>
      <c r="ECV1986" s="154"/>
      <c r="ECW1986" s="156"/>
      <c r="ECX1986" s="150"/>
      <c r="ECY1986" s="151"/>
      <c r="ECZ1986" s="150"/>
      <c r="EDA1986" s="150"/>
      <c r="EDB1986" s="150"/>
      <c r="EDC1986" s="150"/>
      <c r="EDD1986" s="150"/>
      <c r="EDE1986" s="151"/>
      <c r="EDF1986" s="151"/>
      <c r="EDG1986" s="150"/>
      <c r="EDH1986" s="150"/>
      <c r="EDI1986" s="150"/>
      <c r="EDJ1986" s="150"/>
      <c r="EDK1986" s="152"/>
      <c r="EDL1986" s="152"/>
      <c r="EDM1986" s="152"/>
      <c r="EDN1986" s="153"/>
      <c r="EDO1986" s="154"/>
      <c r="EDP1986" s="154"/>
      <c r="EDQ1986" s="155"/>
      <c r="EDR1986" s="155"/>
      <c r="EDS1986" s="155"/>
      <c r="EDT1986" s="154"/>
      <c r="EDU1986" s="154"/>
      <c r="EDV1986" s="154"/>
      <c r="EDW1986" s="154"/>
      <c r="EDX1986" s="154"/>
      <c r="EDY1986" s="154"/>
      <c r="EDZ1986" s="154"/>
      <c r="EEA1986" s="156"/>
      <c r="EEB1986" s="150"/>
      <c r="EEC1986" s="151"/>
      <c r="EED1986" s="150"/>
      <c r="EEE1986" s="150"/>
      <c r="EEF1986" s="150"/>
      <c r="EEG1986" s="150"/>
      <c r="EEH1986" s="150"/>
      <c r="EEI1986" s="151"/>
      <c r="EEJ1986" s="151"/>
      <c r="EEK1986" s="150"/>
      <c r="EEL1986" s="150"/>
      <c r="EEM1986" s="150"/>
      <c r="EEN1986" s="150"/>
      <c r="EEO1986" s="152"/>
      <c r="EEP1986" s="152"/>
      <c r="EEQ1986" s="152"/>
      <c r="EER1986" s="153"/>
      <c r="EES1986" s="154"/>
      <c r="EET1986" s="154"/>
      <c r="EEU1986" s="155"/>
      <c r="EEV1986" s="155"/>
      <c r="EEW1986" s="155"/>
      <c r="EEX1986" s="154"/>
      <c r="EEY1986" s="154"/>
      <c r="EEZ1986" s="154"/>
      <c r="EFA1986" s="154"/>
      <c r="EFB1986" s="154"/>
      <c r="EFC1986" s="154"/>
      <c r="EFD1986" s="154"/>
      <c r="EFE1986" s="156"/>
      <c r="EFF1986" s="150"/>
      <c r="EFG1986" s="151"/>
      <c r="EFH1986" s="150"/>
      <c r="EFI1986" s="150"/>
      <c r="EFJ1986" s="150"/>
      <c r="EFK1986" s="150"/>
      <c r="EFL1986" s="150"/>
      <c r="EFM1986" s="151"/>
      <c r="EFN1986" s="151"/>
      <c r="EFO1986" s="150"/>
      <c r="EFP1986" s="150"/>
      <c r="EFQ1986" s="150"/>
      <c r="EFR1986" s="150"/>
      <c r="EFS1986" s="152"/>
      <c r="EFT1986" s="152"/>
      <c r="EFU1986" s="152"/>
      <c r="EFV1986" s="153"/>
      <c r="EFW1986" s="154"/>
      <c r="EFX1986" s="154"/>
      <c r="EFY1986" s="155"/>
      <c r="EFZ1986" s="155"/>
      <c r="EGA1986" s="155"/>
      <c r="EGB1986" s="154"/>
      <c r="EGC1986" s="154"/>
      <c r="EGD1986" s="154"/>
      <c r="EGE1986" s="154"/>
      <c r="EGF1986" s="154"/>
      <c r="EGG1986" s="154"/>
      <c r="EGH1986" s="154"/>
      <c r="EGI1986" s="156"/>
      <c r="EGJ1986" s="150"/>
      <c r="EGK1986" s="151"/>
      <c r="EGL1986" s="150"/>
      <c r="EGM1986" s="150"/>
      <c r="EGN1986" s="150"/>
      <c r="EGO1986" s="150"/>
      <c r="EGP1986" s="150"/>
      <c r="EGQ1986" s="151"/>
      <c r="EGR1986" s="151"/>
      <c r="EGS1986" s="150"/>
      <c r="EGT1986" s="150"/>
      <c r="EGU1986" s="150"/>
      <c r="EGV1986" s="150"/>
      <c r="EGW1986" s="152"/>
      <c r="EGX1986" s="152"/>
      <c r="EGY1986" s="152"/>
      <c r="EGZ1986" s="153"/>
      <c r="EHA1986" s="154"/>
      <c r="EHB1986" s="154"/>
      <c r="EHC1986" s="155"/>
      <c r="EHD1986" s="155"/>
      <c r="EHE1986" s="155"/>
      <c r="EHF1986" s="154"/>
      <c r="EHG1986" s="154"/>
      <c r="EHH1986" s="154"/>
      <c r="EHI1986" s="154"/>
      <c r="EHJ1986" s="154"/>
      <c r="EHK1986" s="154"/>
      <c r="EHL1986" s="154"/>
      <c r="EHM1986" s="156"/>
      <c r="EHN1986" s="150"/>
      <c r="EHO1986" s="151"/>
      <c r="EHP1986" s="150"/>
      <c r="EHQ1986" s="150"/>
      <c r="EHR1986" s="150"/>
      <c r="EHS1986" s="150"/>
      <c r="EHT1986" s="150"/>
      <c r="EHU1986" s="151"/>
      <c r="EHV1986" s="151"/>
      <c r="EHW1986" s="150"/>
      <c r="EHX1986" s="150"/>
      <c r="EHY1986" s="150"/>
      <c r="EHZ1986" s="150"/>
      <c r="EIA1986" s="152"/>
      <c r="EIB1986" s="152"/>
      <c r="EIC1986" s="152"/>
      <c r="EID1986" s="153"/>
      <c r="EIE1986" s="154"/>
      <c r="EIF1986" s="154"/>
      <c r="EIG1986" s="155"/>
      <c r="EIH1986" s="155"/>
      <c r="EII1986" s="155"/>
      <c r="EIJ1986" s="154"/>
      <c r="EIK1986" s="154"/>
      <c r="EIL1986" s="154"/>
      <c r="EIM1986" s="154"/>
      <c r="EIN1986" s="154"/>
      <c r="EIO1986" s="154"/>
      <c r="EIP1986" s="154"/>
      <c r="EIQ1986" s="156"/>
      <c r="EIR1986" s="150"/>
      <c r="EIS1986" s="151"/>
      <c r="EIT1986" s="150"/>
      <c r="EIU1986" s="150"/>
      <c r="EIV1986" s="150"/>
      <c r="EIW1986" s="150"/>
      <c r="EIX1986" s="150"/>
      <c r="EIY1986" s="151"/>
      <c r="EIZ1986" s="151"/>
      <c r="EJA1986" s="150"/>
      <c r="EJB1986" s="150"/>
      <c r="EJC1986" s="150"/>
      <c r="EJD1986" s="150"/>
      <c r="EJE1986" s="152"/>
      <c r="EJF1986" s="152"/>
      <c r="EJG1986" s="152"/>
      <c r="EJH1986" s="153"/>
      <c r="EJI1986" s="154"/>
      <c r="EJJ1986" s="154"/>
      <c r="EJK1986" s="155"/>
      <c r="EJL1986" s="155"/>
      <c r="EJM1986" s="155"/>
      <c r="EJN1986" s="154"/>
      <c r="EJO1986" s="154"/>
      <c r="EJP1986" s="154"/>
      <c r="EJQ1986" s="154"/>
      <c r="EJR1986" s="154"/>
      <c r="EJS1986" s="154"/>
      <c r="EJT1986" s="154"/>
      <c r="EJU1986" s="156"/>
      <c r="EJV1986" s="150"/>
      <c r="EJW1986" s="151"/>
      <c r="EJX1986" s="150"/>
      <c r="EJY1986" s="150"/>
      <c r="EJZ1986" s="150"/>
      <c r="EKA1986" s="150"/>
      <c r="EKB1986" s="150"/>
      <c r="EKC1986" s="151"/>
      <c r="EKD1986" s="151"/>
      <c r="EKE1986" s="150"/>
      <c r="EKF1986" s="150"/>
      <c r="EKG1986" s="150"/>
      <c r="EKH1986" s="150"/>
      <c r="EKI1986" s="152"/>
      <c r="EKJ1986" s="152"/>
      <c r="EKK1986" s="152"/>
      <c r="EKL1986" s="153"/>
      <c r="EKM1986" s="154"/>
      <c r="EKN1986" s="154"/>
      <c r="EKO1986" s="155"/>
      <c r="EKP1986" s="155"/>
      <c r="EKQ1986" s="155"/>
      <c r="EKR1986" s="154"/>
      <c r="EKS1986" s="154"/>
      <c r="EKT1986" s="154"/>
      <c r="EKU1986" s="154"/>
      <c r="EKV1986" s="154"/>
      <c r="EKW1986" s="154"/>
      <c r="EKX1986" s="154"/>
      <c r="EKY1986" s="156"/>
      <c r="EKZ1986" s="150"/>
      <c r="ELA1986" s="151"/>
      <c r="ELB1986" s="150"/>
      <c r="ELC1986" s="150"/>
      <c r="ELD1986" s="150"/>
      <c r="ELE1986" s="150"/>
      <c r="ELF1986" s="150"/>
      <c r="ELG1986" s="151"/>
      <c r="ELH1986" s="151"/>
      <c r="ELI1986" s="150"/>
      <c r="ELJ1986" s="150"/>
      <c r="ELK1986" s="150"/>
      <c r="ELL1986" s="150"/>
      <c r="ELM1986" s="152"/>
      <c r="ELN1986" s="152"/>
      <c r="ELO1986" s="152"/>
      <c r="ELP1986" s="153"/>
      <c r="ELQ1986" s="154"/>
      <c r="ELR1986" s="154"/>
      <c r="ELS1986" s="155"/>
      <c r="ELT1986" s="155"/>
      <c r="ELU1986" s="155"/>
      <c r="ELV1986" s="154"/>
      <c r="ELW1986" s="154"/>
      <c r="ELX1986" s="154"/>
      <c r="ELY1986" s="154"/>
      <c r="ELZ1986" s="154"/>
      <c r="EMA1986" s="154"/>
      <c r="EMB1986" s="154"/>
      <c r="EMC1986" s="156"/>
      <c r="EMD1986" s="150"/>
      <c r="EME1986" s="151"/>
      <c r="EMF1986" s="150"/>
      <c r="EMG1986" s="150"/>
      <c r="EMH1986" s="150"/>
      <c r="EMI1986" s="150"/>
      <c r="EMJ1986" s="150"/>
      <c r="EMK1986" s="151"/>
      <c r="EML1986" s="151"/>
      <c r="EMM1986" s="150"/>
      <c r="EMN1986" s="150"/>
      <c r="EMO1986" s="150"/>
      <c r="EMP1986" s="150"/>
      <c r="EMQ1986" s="152"/>
      <c r="EMR1986" s="152"/>
      <c r="EMS1986" s="152"/>
      <c r="EMT1986" s="153"/>
      <c r="EMU1986" s="154"/>
      <c r="EMV1986" s="154"/>
      <c r="EMW1986" s="155"/>
      <c r="EMX1986" s="155"/>
      <c r="EMY1986" s="155"/>
      <c r="EMZ1986" s="154"/>
      <c r="ENA1986" s="154"/>
      <c r="ENB1986" s="154"/>
      <c r="ENC1986" s="154"/>
      <c r="END1986" s="154"/>
      <c r="ENE1986" s="154"/>
      <c r="ENF1986" s="154"/>
      <c r="ENG1986" s="156"/>
      <c r="ENH1986" s="150"/>
      <c r="ENI1986" s="151"/>
      <c r="ENJ1986" s="150"/>
      <c r="ENK1986" s="150"/>
      <c r="ENL1986" s="150"/>
      <c r="ENM1986" s="150"/>
      <c r="ENN1986" s="150"/>
      <c r="ENO1986" s="151"/>
      <c r="ENP1986" s="151"/>
      <c r="ENQ1986" s="150"/>
      <c r="ENR1986" s="150"/>
      <c r="ENS1986" s="150"/>
      <c r="ENT1986" s="150"/>
      <c r="ENU1986" s="152"/>
      <c r="ENV1986" s="152"/>
      <c r="ENW1986" s="152"/>
      <c r="ENX1986" s="153"/>
      <c r="ENY1986" s="154"/>
      <c r="ENZ1986" s="154"/>
      <c r="EOA1986" s="155"/>
      <c r="EOB1986" s="155"/>
      <c r="EOC1986" s="155"/>
      <c r="EOD1986" s="154"/>
      <c r="EOE1986" s="154"/>
      <c r="EOF1986" s="154"/>
      <c r="EOG1986" s="154"/>
      <c r="EOH1986" s="154"/>
      <c r="EOI1986" s="154"/>
      <c r="EOJ1986" s="154"/>
      <c r="EOK1986" s="156"/>
      <c r="EOL1986" s="150"/>
      <c r="EOM1986" s="151"/>
      <c r="EON1986" s="150"/>
      <c r="EOO1986" s="150"/>
      <c r="EOP1986" s="150"/>
      <c r="EOQ1986" s="150"/>
      <c r="EOR1986" s="150"/>
      <c r="EOS1986" s="151"/>
      <c r="EOT1986" s="151"/>
      <c r="EOU1986" s="150"/>
      <c r="EOV1986" s="150"/>
      <c r="EOW1986" s="150"/>
      <c r="EOX1986" s="150"/>
      <c r="EOY1986" s="152"/>
      <c r="EOZ1986" s="152"/>
      <c r="EPA1986" s="152"/>
      <c r="EPB1986" s="153"/>
      <c r="EPC1986" s="154"/>
      <c r="EPD1986" s="154"/>
      <c r="EPE1986" s="155"/>
      <c r="EPF1986" s="155"/>
      <c r="EPG1986" s="155"/>
      <c r="EPH1986" s="154"/>
      <c r="EPI1986" s="154"/>
      <c r="EPJ1986" s="154"/>
      <c r="EPK1986" s="154"/>
      <c r="EPL1986" s="154"/>
      <c r="EPM1986" s="154"/>
      <c r="EPN1986" s="154"/>
      <c r="EPO1986" s="156"/>
      <c r="EPP1986" s="150"/>
      <c r="EPQ1986" s="151"/>
      <c r="EPR1986" s="150"/>
      <c r="EPS1986" s="150"/>
      <c r="EPT1986" s="150"/>
      <c r="EPU1986" s="150"/>
      <c r="EPV1986" s="150"/>
      <c r="EPW1986" s="151"/>
      <c r="EPX1986" s="151"/>
      <c r="EPY1986" s="150"/>
      <c r="EPZ1986" s="150"/>
      <c r="EQA1986" s="150"/>
      <c r="EQB1986" s="150"/>
      <c r="EQC1986" s="152"/>
      <c r="EQD1986" s="152"/>
      <c r="EQE1986" s="152"/>
      <c r="EQF1986" s="153"/>
      <c r="EQG1986" s="154"/>
      <c r="EQH1986" s="154"/>
      <c r="EQI1986" s="155"/>
      <c r="EQJ1986" s="155"/>
      <c r="EQK1986" s="155"/>
      <c r="EQL1986" s="154"/>
      <c r="EQM1986" s="154"/>
      <c r="EQN1986" s="154"/>
      <c r="EQO1986" s="154"/>
      <c r="EQP1986" s="154"/>
      <c r="EQQ1986" s="154"/>
      <c r="EQR1986" s="154"/>
      <c r="EQS1986" s="156"/>
      <c r="EQT1986" s="150"/>
      <c r="EQU1986" s="151"/>
      <c r="EQV1986" s="150"/>
      <c r="EQW1986" s="150"/>
      <c r="EQX1986" s="150"/>
      <c r="EQY1986" s="150"/>
      <c r="EQZ1986" s="150"/>
      <c r="ERA1986" s="151"/>
      <c r="ERB1986" s="151"/>
      <c r="ERC1986" s="150"/>
      <c r="ERD1986" s="150"/>
      <c r="ERE1986" s="150"/>
      <c r="ERF1986" s="150"/>
      <c r="ERG1986" s="152"/>
      <c r="ERH1986" s="152"/>
      <c r="ERI1986" s="152"/>
      <c r="ERJ1986" s="153"/>
      <c r="ERK1986" s="154"/>
      <c r="ERL1986" s="154"/>
      <c r="ERM1986" s="155"/>
      <c r="ERN1986" s="155"/>
      <c r="ERO1986" s="155"/>
      <c r="ERP1986" s="154"/>
      <c r="ERQ1986" s="154"/>
      <c r="ERR1986" s="154"/>
      <c r="ERS1986" s="154"/>
      <c r="ERT1986" s="154"/>
      <c r="ERU1986" s="154"/>
      <c r="ERV1986" s="154"/>
      <c r="ERW1986" s="156"/>
      <c r="ERX1986" s="150"/>
      <c r="ERY1986" s="151"/>
      <c r="ERZ1986" s="150"/>
      <c r="ESA1986" s="150"/>
      <c r="ESB1986" s="150"/>
      <c r="ESC1986" s="150"/>
      <c r="ESD1986" s="150"/>
      <c r="ESE1986" s="151"/>
      <c r="ESF1986" s="151"/>
      <c r="ESG1986" s="150"/>
      <c r="ESH1986" s="150"/>
      <c r="ESI1986" s="150"/>
      <c r="ESJ1986" s="150"/>
      <c r="ESK1986" s="152"/>
      <c r="ESL1986" s="152"/>
      <c r="ESM1986" s="152"/>
      <c r="ESN1986" s="153"/>
      <c r="ESO1986" s="154"/>
      <c r="ESP1986" s="154"/>
      <c r="ESQ1986" s="155"/>
      <c r="ESR1986" s="155"/>
      <c r="ESS1986" s="155"/>
      <c r="EST1986" s="154"/>
      <c r="ESU1986" s="154"/>
      <c r="ESV1986" s="154"/>
      <c r="ESW1986" s="154"/>
      <c r="ESX1986" s="154"/>
      <c r="ESY1986" s="154"/>
      <c r="ESZ1986" s="154"/>
      <c r="ETA1986" s="156"/>
      <c r="ETB1986" s="150"/>
      <c r="ETC1986" s="151"/>
      <c r="ETD1986" s="150"/>
      <c r="ETE1986" s="150"/>
      <c r="ETF1986" s="150"/>
      <c r="ETG1986" s="150"/>
      <c r="ETH1986" s="150"/>
      <c r="ETI1986" s="151"/>
      <c r="ETJ1986" s="151"/>
      <c r="ETK1986" s="150"/>
      <c r="ETL1986" s="150"/>
      <c r="ETM1986" s="150"/>
      <c r="ETN1986" s="150"/>
      <c r="ETO1986" s="152"/>
      <c r="ETP1986" s="152"/>
      <c r="ETQ1986" s="152"/>
      <c r="ETR1986" s="153"/>
      <c r="ETS1986" s="154"/>
      <c r="ETT1986" s="154"/>
      <c r="ETU1986" s="155"/>
      <c r="ETV1986" s="155"/>
      <c r="ETW1986" s="155"/>
      <c r="ETX1986" s="154"/>
      <c r="ETY1986" s="154"/>
      <c r="ETZ1986" s="154"/>
      <c r="EUA1986" s="154"/>
      <c r="EUB1986" s="154"/>
      <c r="EUC1986" s="154"/>
      <c r="EUD1986" s="154"/>
      <c r="EUE1986" s="156"/>
      <c r="EUF1986" s="150"/>
      <c r="EUG1986" s="151"/>
      <c r="EUH1986" s="150"/>
      <c r="EUI1986" s="150"/>
      <c r="EUJ1986" s="150"/>
      <c r="EUK1986" s="150"/>
      <c r="EUL1986" s="150"/>
      <c r="EUM1986" s="151"/>
      <c r="EUN1986" s="151"/>
      <c r="EUO1986" s="150"/>
      <c r="EUP1986" s="150"/>
      <c r="EUQ1986" s="150"/>
      <c r="EUR1986" s="150"/>
      <c r="EUS1986" s="152"/>
      <c r="EUT1986" s="152"/>
      <c r="EUU1986" s="152"/>
      <c r="EUV1986" s="153"/>
      <c r="EUW1986" s="154"/>
      <c r="EUX1986" s="154"/>
      <c r="EUY1986" s="155"/>
      <c r="EUZ1986" s="155"/>
      <c r="EVA1986" s="155"/>
      <c r="EVB1986" s="154"/>
      <c r="EVC1986" s="154"/>
      <c r="EVD1986" s="154"/>
      <c r="EVE1986" s="154"/>
      <c r="EVF1986" s="154"/>
      <c r="EVG1986" s="154"/>
      <c r="EVH1986" s="154"/>
      <c r="EVI1986" s="156"/>
      <c r="EVJ1986" s="150"/>
      <c r="EVK1986" s="151"/>
      <c r="EVL1986" s="150"/>
      <c r="EVM1986" s="150"/>
      <c r="EVN1986" s="150"/>
      <c r="EVO1986" s="150"/>
      <c r="EVP1986" s="150"/>
      <c r="EVQ1986" s="151"/>
      <c r="EVR1986" s="151"/>
      <c r="EVS1986" s="150"/>
      <c r="EVT1986" s="150"/>
      <c r="EVU1986" s="150"/>
      <c r="EVV1986" s="150"/>
      <c r="EVW1986" s="152"/>
      <c r="EVX1986" s="152"/>
      <c r="EVY1986" s="152"/>
      <c r="EVZ1986" s="153"/>
      <c r="EWA1986" s="154"/>
      <c r="EWB1986" s="154"/>
      <c r="EWC1986" s="155"/>
      <c r="EWD1986" s="155"/>
      <c r="EWE1986" s="155"/>
      <c r="EWF1986" s="154"/>
      <c r="EWG1986" s="154"/>
      <c r="EWH1986" s="154"/>
      <c r="EWI1986" s="154"/>
      <c r="EWJ1986" s="154"/>
      <c r="EWK1986" s="154"/>
      <c r="EWL1986" s="154"/>
      <c r="EWM1986" s="156"/>
      <c r="EWN1986" s="150"/>
      <c r="EWO1986" s="151"/>
      <c r="EWP1986" s="150"/>
      <c r="EWQ1986" s="150"/>
      <c r="EWR1986" s="150"/>
      <c r="EWS1986" s="150"/>
      <c r="EWT1986" s="150"/>
      <c r="EWU1986" s="151"/>
      <c r="EWV1986" s="151"/>
      <c r="EWW1986" s="150"/>
      <c r="EWX1986" s="150"/>
      <c r="EWY1986" s="150"/>
      <c r="EWZ1986" s="150"/>
      <c r="EXA1986" s="152"/>
      <c r="EXB1986" s="152"/>
      <c r="EXC1986" s="152"/>
      <c r="EXD1986" s="153"/>
      <c r="EXE1986" s="154"/>
      <c r="EXF1986" s="154"/>
      <c r="EXG1986" s="155"/>
      <c r="EXH1986" s="155"/>
      <c r="EXI1986" s="155"/>
      <c r="EXJ1986" s="154"/>
      <c r="EXK1986" s="154"/>
      <c r="EXL1986" s="154"/>
      <c r="EXM1986" s="154"/>
      <c r="EXN1986" s="154"/>
      <c r="EXO1986" s="154"/>
      <c r="EXP1986" s="154"/>
      <c r="EXQ1986" s="156"/>
      <c r="EXR1986" s="150"/>
      <c r="EXS1986" s="151"/>
      <c r="EXT1986" s="150"/>
      <c r="EXU1986" s="150"/>
      <c r="EXV1986" s="150"/>
      <c r="EXW1986" s="150"/>
      <c r="EXX1986" s="150"/>
      <c r="EXY1986" s="151"/>
      <c r="EXZ1986" s="151"/>
      <c r="EYA1986" s="150"/>
      <c r="EYB1986" s="150"/>
      <c r="EYC1986" s="150"/>
      <c r="EYD1986" s="150"/>
      <c r="EYE1986" s="152"/>
      <c r="EYF1986" s="152"/>
      <c r="EYG1986" s="152"/>
      <c r="EYH1986" s="153"/>
      <c r="EYI1986" s="154"/>
      <c r="EYJ1986" s="154"/>
      <c r="EYK1986" s="155"/>
      <c r="EYL1986" s="155"/>
      <c r="EYM1986" s="155"/>
      <c r="EYN1986" s="154"/>
      <c r="EYO1986" s="154"/>
      <c r="EYP1986" s="154"/>
      <c r="EYQ1986" s="154"/>
      <c r="EYR1986" s="154"/>
      <c r="EYS1986" s="154"/>
      <c r="EYT1986" s="154"/>
      <c r="EYU1986" s="156"/>
      <c r="EYV1986" s="150"/>
      <c r="EYW1986" s="151"/>
      <c r="EYX1986" s="150"/>
      <c r="EYY1986" s="150"/>
      <c r="EYZ1986" s="150"/>
      <c r="EZA1986" s="150"/>
      <c r="EZB1986" s="150"/>
      <c r="EZC1986" s="151"/>
      <c r="EZD1986" s="151"/>
      <c r="EZE1986" s="150"/>
      <c r="EZF1986" s="150"/>
      <c r="EZG1986" s="150"/>
      <c r="EZH1986" s="150"/>
      <c r="EZI1986" s="152"/>
      <c r="EZJ1986" s="152"/>
      <c r="EZK1986" s="152"/>
      <c r="EZL1986" s="153"/>
      <c r="EZM1986" s="154"/>
      <c r="EZN1986" s="154"/>
      <c r="EZO1986" s="155"/>
      <c r="EZP1986" s="155"/>
      <c r="EZQ1986" s="155"/>
      <c r="EZR1986" s="154"/>
      <c r="EZS1986" s="154"/>
      <c r="EZT1986" s="154"/>
      <c r="EZU1986" s="154"/>
      <c r="EZV1986" s="154"/>
      <c r="EZW1986" s="154"/>
      <c r="EZX1986" s="154"/>
      <c r="EZY1986" s="156"/>
      <c r="EZZ1986" s="150"/>
      <c r="FAA1986" s="151"/>
      <c r="FAB1986" s="150"/>
      <c r="FAC1986" s="150"/>
      <c r="FAD1986" s="150"/>
      <c r="FAE1986" s="150"/>
      <c r="FAF1986" s="150"/>
      <c r="FAG1986" s="151"/>
      <c r="FAH1986" s="151"/>
      <c r="FAI1986" s="150"/>
      <c r="FAJ1986" s="150"/>
      <c r="FAK1986" s="150"/>
      <c r="FAL1986" s="150"/>
      <c r="FAM1986" s="152"/>
      <c r="FAN1986" s="152"/>
      <c r="FAO1986" s="152"/>
      <c r="FAP1986" s="153"/>
      <c r="FAQ1986" s="154"/>
      <c r="FAR1986" s="154"/>
      <c r="FAS1986" s="155"/>
      <c r="FAT1986" s="155"/>
      <c r="FAU1986" s="155"/>
      <c r="FAV1986" s="154"/>
      <c r="FAW1986" s="154"/>
      <c r="FAX1986" s="154"/>
      <c r="FAY1986" s="154"/>
      <c r="FAZ1986" s="154"/>
      <c r="FBA1986" s="154"/>
      <c r="FBB1986" s="154"/>
      <c r="FBC1986" s="156"/>
      <c r="FBD1986" s="150"/>
      <c r="FBE1986" s="151"/>
      <c r="FBF1986" s="150"/>
      <c r="FBG1986" s="150"/>
      <c r="FBH1986" s="150"/>
      <c r="FBI1986" s="150"/>
      <c r="FBJ1986" s="150"/>
      <c r="FBK1986" s="151"/>
      <c r="FBL1986" s="151"/>
      <c r="FBM1986" s="150"/>
      <c r="FBN1986" s="150"/>
      <c r="FBO1986" s="150"/>
      <c r="FBP1986" s="150"/>
      <c r="FBQ1986" s="152"/>
      <c r="FBR1986" s="152"/>
      <c r="FBS1986" s="152"/>
      <c r="FBT1986" s="153"/>
      <c r="FBU1986" s="154"/>
      <c r="FBV1986" s="154"/>
      <c r="FBW1986" s="155"/>
      <c r="FBX1986" s="155"/>
      <c r="FBY1986" s="155"/>
      <c r="FBZ1986" s="154"/>
      <c r="FCA1986" s="154"/>
      <c r="FCB1986" s="154"/>
      <c r="FCC1986" s="154"/>
      <c r="FCD1986" s="154"/>
      <c r="FCE1986" s="154"/>
      <c r="FCF1986" s="154"/>
      <c r="FCG1986" s="156"/>
      <c r="FCH1986" s="150"/>
      <c r="FCI1986" s="151"/>
      <c r="FCJ1986" s="150"/>
      <c r="FCK1986" s="150"/>
      <c r="FCL1986" s="150"/>
      <c r="FCM1986" s="150"/>
      <c r="FCN1986" s="150"/>
      <c r="FCO1986" s="151"/>
      <c r="FCP1986" s="151"/>
      <c r="FCQ1986" s="150"/>
      <c r="FCR1986" s="150"/>
      <c r="FCS1986" s="150"/>
      <c r="FCT1986" s="150"/>
      <c r="FCU1986" s="152"/>
      <c r="FCV1986" s="152"/>
      <c r="FCW1986" s="152"/>
      <c r="FCX1986" s="153"/>
      <c r="FCY1986" s="154"/>
      <c r="FCZ1986" s="154"/>
      <c r="FDA1986" s="155"/>
      <c r="FDB1986" s="155"/>
      <c r="FDC1986" s="155"/>
      <c r="FDD1986" s="154"/>
      <c r="FDE1986" s="154"/>
      <c r="FDF1986" s="154"/>
      <c r="FDG1986" s="154"/>
      <c r="FDH1986" s="154"/>
      <c r="FDI1986" s="154"/>
      <c r="FDJ1986" s="154"/>
      <c r="FDK1986" s="156"/>
      <c r="FDL1986" s="150"/>
      <c r="FDM1986" s="151"/>
      <c r="FDN1986" s="150"/>
      <c r="FDO1986" s="150"/>
      <c r="FDP1986" s="150"/>
      <c r="FDQ1986" s="150"/>
      <c r="FDR1986" s="150"/>
      <c r="FDS1986" s="151"/>
      <c r="FDT1986" s="151"/>
      <c r="FDU1986" s="150"/>
      <c r="FDV1986" s="150"/>
      <c r="FDW1986" s="150"/>
      <c r="FDX1986" s="150"/>
      <c r="FDY1986" s="152"/>
      <c r="FDZ1986" s="152"/>
      <c r="FEA1986" s="152"/>
      <c r="FEB1986" s="153"/>
      <c r="FEC1986" s="154"/>
      <c r="FED1986" s="154"/>
      <c r="FEE1986" s="155"/>
      <c r="FEF1986" s="155"/>
      <c r="FEG1986" s="155"/>
      <c r="FEH1986" s="154"/>
      <c r="FEI1986" s="154"/>
      <c r="FEJ1986" s="154"/>
      <c r="FEK1986" s="154"/>
      <c r="FEL1986" s="154"/>
      <c r="FEM1986" s="154"/>
      <c r="FEN1986" s="154"/>
      <c r="FEO1986" s="156"/>
      <c r="FEP1986" s="150"/>
      <c r="FEQ1986" s="151"/>
      <c r="FER1986" s="150"/>
      <c r="FES1986" s="150"/>
      <c r="FET1986" s="150"/>
      <c r="FEU1986" s="150"/>
      <c r="FEV1986" s="150"/>
      <c r="FEW1986" s="151"/>
      <c r="FEX1986" s="151"/>
      <c r="FEY1986" s="150"/>
      <c r="FEZ1986" s="150"/>
      <c r="FFA1986" s="150"/>
      <c r="FFB1986" s="150"/>
      <c r="FFC1986" s="152"/>
      <c r="FFD1986" s="152"/>
      <c r="FFE1986" s="152"/>
      <c r="FFF1986" s="153"/>
      <c r="FFG1986" s="154"/>
      <c r="FFH1986" s="154"/>
      <c r="FFI1986" s="155"/>
      <c r="FFJ1986" s="155"/>
      <c r="FFK1986" s="155"/>
      <c r="FFL1986" s="154"/>
      <c r="FFM1986" s="154"/>
      <c r="FFN1986" s="154"/>
      <c r="FFO1986" s="154"/>
      <c r="FFP1986" s="154"/>
      <c r="FFQ1986" s="154"/>
      <c r="FFR1986" s="154"/>
      <c r="FFS1986" s="156"/>
      <c r="FFT1986" s="150"/>
      <c r="FFU1986" s="151"/>
      <c r="FFV1986" s="150"/>
      <c r="FFW1986" s="150"/>
      <c r="FFX1986" s="150"/>
      <c r="FFY1986" s="150"/>
      <c r="FFZ1986" s="150"/>
      <c r="FGA1986" s="151"/>
      <c r="FGB1986" s="151"/>
      <c r="FGC1986" s="150"/>
      <c r="FGD1986" s="150"/>
      <c r="FGE1986" s="150"/>
      <c r="FGF1986" s="150"/>
      <c r="FGG1986" s="152"/>
      <c r="FGH1986" s="152"/>
      <c r="FGI1986" s="152"/>
      <c r="FGJ1986" s="153"/>
      <c r="FGK1986" s="154"/>
      <c r="FGL1986" s="154"/>
      <c r="FGM1986" s="155"/>
      <c r="FGN1986" s="155"/>
      <c r="FGO1986" s="155"/>
      <c r="FGP1986" s="154"/>
      <c r="FGQ1986" s="154"/>
      <c r="FGR1986" s="154"/>
      <c r="FGS1986" s="154"/>
      <c r="FGT1986" s="154"/>
      <c r="FGU1986" s="154"/>
      <c r="FGV1986" s="154"/>
      <c r="FGW1986" s="156"/>
      <c r="FGX1986" s="150"/>
      <c r="FGY1986" s="151"/>
      <c r="FGZ1986" s="150"/>
      <c r="FHA1986" s="150"/>
      <c r="FHB1986" s="150"/>
      <c r="FHC1986" s="150"/>
      <c r="FHD1986" s="150"/>
      <c r="FHE1986" s="151"/>
      <c r="FHF1986" s="151"/>
      <c r="FHG1986" s="150"/>
      <c r="FHH1986" s="150"/>
      <c r="FHI1986" s="150"/>
      <c r="FHJ1986" s="150"/>
      <c r="FHK1986" s="152"/>
      <c r="FHL1986" s="152"/>
      <c r="FHM1986" s="152"/>
      <c r="FHN1986" s="153"/>
      <c r="FHO1986" s="154"/>
      <c r="FHP1986" s="154"/>
      <c r="FHQ1986" s="155"/>
      <c r="FHR1986" s="155"/>
      <c r="FHS1986" s="155"/>
      <c r="FHT1986" s="154"/>
      <c r="FHU1986" s="154"/>
      <c r="FHV1986" s="154"/>
      <c r="FHW1986" s="154"/>
      <c r="FHX1986" s="154"/>
      <c r="FHY1986" s="154"/>
      <c r="FHZ1986" s="154"/>
      <c r="FIA1986" s="156"/>
      <c r="FIB1986" s="150"/>
      <c r="FIC1986" s="151"/>
      <c r="FID1986" s="150"/>
      <c r="FIE1986" s="150"/>
      <c r="FIF1986" s="150"/>
      <c r="FIG1986" s="150"/>
      <c r="FIH1986" s="150"/>
      <c r="FII1986" s="151"/>
      <c r="FIJ1986" s="151"/>
      <c r="FIK1986" s="150"/>
      <c r="FIL1986" s="150"/>
      <c r="FIM1986" s="150"/>
      <c r="FIN1986" s="150"/>
      <c r="FIO1986" s="152"/>
      <c r="FIP1986" s="152"/>
      <c r="FIQ1986" s="152"/>
      <c r="FIR1986" s="153"/>
      <c r="FIS1986" s="154"/>
      <c r="FIT1986" s="154"/>
      <c r="FIU1986" s="155"/>
      <c r="FIV1986" s="155"/>
      <c r="FIW1986" s="155"/>
      <c r="FIX1986" s="154"/>
      <c r="FIY1986" s="154"/>
      <c r="FIZ1986" s="154"/>
      <c r="FJA1986" s="154"/>
      <c r="FJB1986" s="154"/>
      <c r="FJC1986" s="154"/>
      <c r="FJD1986" s="154"/>
      <c r="FJE1986" s="156"/>
      <c r="FJF1986" s="150"/>
      <c r="FJG1986" s="151"/>
      <c r="FJH1986" s="150"/>
      <c r="FJI1986" s="150"/>
      <c r="FJJ1986" s="150"/>
      <c r="FJK1986" s="150"/>
      <c r="FJL1986" s="150"/>
      <c r="FJM1986" s="151"/>
      <c r="FJN1986" s="151"/>
      <c r="FJO1986" s="150"/>
      <c r="FJP1986" s="150"/>
      <c r="FJQ1986" s="150"/>
      <c r="FJR1986" s="150"/>
      <c r="FJS1986" s="152"/>
      <c r="FJT1986" s="152"/>
      <c r="FJU1986" s="152"/>
      <c r="FJV1986" s="153"/>
      <c r="FJW1986" s="154"/>
      <c r="FJX1986" s="154"/>
      <c r="FJY1986" s="155"/>
      <c r="FJZ1986" s="155"/>
      <c r="FKA1986" s="155"/>
      <c r="FKB1986" s="154"/>
      <c r="FKC1986" s="154"/>
      <c r="FKD1986" s="154"/>
      <c r="FKE1986" s="154"/>
      <c r="FKF1986" s="154"/>
      <c r="FKG1986" s="154"/>
      <c r="FKH1986" s="154"/>
      <c r="FKI1986" s="156"/>
      <c r="FKJ1986" s="150"/>
      <c r="FKK1986" s="151"/>
      <c r="FKL1986" s="150"/>
      <c r="FKM1986" s="150"/>
      <c r="FKN1986" s="150"/>
      <c r="FKO1986" s="150"/>
      <c r="FKP1986" s="150"/>
      <c r="FKQ1986" s="151"/>
      <c r="FKR1986" s="151"/>
      <c r="FKS1986" s="150"/>
      <c r="FKT1986" s="150"/>
      <c r="FKU1986" s="150"/>
      <c r="FKV1986" s="150"/>
      <c r="FKW1986" s="152"/>
      <c r="FKX1986" s="152"/>
      <c r="FKY1986" s="152"/>
      <c r="FKZ1986" s="153"/>
      <c r="FLA1986" s="154"/>
      <c r="FLB1986" s="154"/>
      <c r="FLC1986" s="155"/>
      <c r="FLD1986" s="155"/>
      <c r="FLE1986" s="155"/>
      <c r="FLF1986" s="154"/>
      <c r="FLG1986" s="154"/>
      <c r="FLH1986" s="154"/>
      <c r="FLI1986" s="154"/>
      <c r="FLJ1986" s="154"/>
      <c r="FLK1986" s="154"/>
      <c r="FLL1986" s="154"/>
      <c r="FLM1986" s="156"/>
      <c r="FLN1986" s="150"/>
      <c r="FLO1986" s="151"/>
      <c r="FLP1986" s="150"/>
      <c r="FLQ1986" s="150"/>
      <c r="FLR1986" s="150"/>
      <c r="FLS1986" s="150"/>
      <c r="FLT1986" s="150"/>
      <c r="FLU1986" s="151"/>
      <c r="FLV1986" s="151"/>
      <c r="FLW1986" s="150"/>
      <c r="FLX1986" s="150"/>
      <c r="FLY1986" s="150"/>
      <c r="FLZ1986" s="150"/>
      <c r="FMA1986" s="152"/>
      <c r="FMB1986" s="152"/>
      <c r="FMC1986" s="152"/>
      <c r="FMD1986" s="153"/>
      <c r="FME1986" s="154"/>
      <c r="FMF1986" s="154"/>
      <c r="FMG1986" s="155"/>
      <c r="FMH1986" s="155"/>
      <c r="FMI1986" s="155"/>
      <c r="FMJ1986" s="154"/>
      <c r="FMK1986" s="154"/>
      <c r="FML1986" s="154"/>
      <c r="FMM1986" s="154"/>
      <c r="FMN1986" s="154"/>
      <c r="FMO1986" s="154"/>
      <c r="FMP1986" s="154"/>
      <c r="FMQ1986" s="156"/>
      <c r="FMR1986" s="150"/>
      <c r="FMS1986" s="151"/>
      <c r="FMT1986" s="150"/>
      <c r="FMU1986" s="150"/>
      <c r="FMV1986" s="150"/>
      <c r="FMW1986" s="150"/>
      <c r="FMX1986" s="150"/>
      <c r="FMY1986" s="151"/>
      <c r="FMZ1986" s="151"/>
      <c r="FNA1986" s="150"/>
      <c r="FNB1986" s="150"/>
      <c r="FNC1986" s="150"/>
      <c r="FND1986" s="150"/>
      <c r="FNE1986" s="152"/>
      <c r="FNF1986" s="152"/>
      <c r="FNG1986" s="152"/>
      <c r="FNH1986" s="153"/>
      <c r="FNI1986" s="154"/>
      <c r="FNJ1986" s="154"/>
      <c r="FNK1986" s="155"/>
      <c r="FNL1986" s="155"/>
      <c r="FNM1986" s="155"/>
      <c r="FNN1986" s="154"/>
      <c r="FNO1986" s="154"/>
      <c r="FNP1986" s="154"/>
      <c r="FNQ1986" s="154"/>
      <c r="FNR1986" s="154"/>
      <c r="FNS1986" s="154"/>
      <c r="FNT1986" s="154"/>
      <c r="FNU1986" s="156"/>
      <c r="FNV1986" s="150"/>
      <c r="FNW1986" s="151"/>
      <c r="FNX1986" s="150"/>
      <c r="FNY1986" s="150"/>
      <c r="FNZ1986" s="150"/>
      <c r="FOA1986" s="150"/>
      <c r="FOB1986" s="150"/>
      <c r="FOC1986" s="151"/>
      <c r="FOD1986" s="151"/>
      <c r="FOE1986" s="150"/>
      <c r="FOF1986" s="150"/>
      <c r="FOG1986" s="150"/>
      <c r="FOH1986" s="150"/>
      <c r="FOI1986" s="152"/>
      <c r="FOJ1986" s="152"/>
      <c r="FOK1986" s="152"/>
      <c r="FOL1986" s="153"/>
      <c r="FOM1986" s="154"/>
      <c r="FON1986" s="154"/>
      <c r="FOO1986" s="155"/>
      <c r="FOP1986" s="155"/>
      <c r="FOQ1986" s="155"/>
      <c r="FOR1986" s="154"/>
      <c r="FOS1986" s="154"/>
      <c r="FOT1986" s="154"/>
      <c r="FOU1986" s="154"/>
      <c r="FOV1986" s="154"/>
      <c r="FOW1986" s="154"/>
      <c r="FOX1986" s="154"/>
      <c r="FOY1986" s="156"/>
      <c r="FOZ1986" s="150"/>
      <c r="FPA1986" s="151"/>
      <c r="FPB1986" s="150"/>
      <c r="FPC1986" s="150"/>
      <c r="FPD1986" s="150"/>
      <c r="FPE1986" s="150"/>
      <c r="FPF1986" s="150"/>
      <c r="FPG1986" s="151"/>
      <c r="FPH1986" s="151"/>
      <c r="FPI1986" s="150"/>
      <c r="FPJ1986" s="150"/>
      <c r="FPK1986" s="150"/>
      <c r="FPL1986" s="150"/>
      <c r="FPM1986" s="152"/>
      <c r="FPN1986" s="152"/>
      <c r="FPO1986" s="152"/>
      <c r="FPP1986" s="153"/>
      <c r="FPQ1986" s="154"/>
      <c r="FPR1986" s="154"/>
      <c r="FPS1986" s="155"/>
      <c r="FPT1986" s="155"/>
      <c r="FPU1986" s="155"/>
      <c r="FPV1986" s="154"/>
      <c r="FPW1986" s="154"/>
      <c r="FPX1986" s="154"/>
      <c r="FPY1986" s="154"/>
      <c r="FPZ1986" s="154"/>
      <c r="FQA1986" s="154"/>
      <c r="FQB1986" s="154"/>
      <c r="FQC1986" s="156"/>
      <c r="FQD1986" s="150"/>
      <c r="FQE1986" s="151"/>
      <c r="FQF1986" s="150"/>
      <c r="FQG1986" s="150"/>
      <c r="FQH1986" s="150"/>
      <c r="FQI1986" s="150"/>
      <c r="FQJ1986" s="150"/>
      <c r="FQK1986" s="151"/>
      <c r="FQL1986" s="151"/>
      <c r="FQM1986" s="150"/>
      <c r="FQN1986" s="150"/>
      <c r="FQO1986" s="150"/>
      <c r="FQP1986" s="150"/>
      <c r="FQQ1986" s="152"/>
      <c r="FQR1986" s="152"/>
      <c r="FQS1986" s="152"/>
      <c r="FQT1986" s="153"/>
      <c r="FQU1986" s="154"/>
      <c r="FQV1986" s="154"/>
      <c r="FQW1986" s="155"/>
      <c r="FQX1986" s="155"/>
      <c r="FQY1986" s="155"/>
      <c r="FQZ1986" s="154"/>
      <c r="FRA1986" s="154"/>
      <c r="FRB1986" s="154"/>
      <c r="FRC1986" s="154"/>
      <c r="FRD1986" s="154"/>
      <c r="FRE1986" s="154"/>
      <c r="FRF1986" s="154"/>
      <c r="FRG1986" s="156"/>
      <c r="FRH1986" s="150"/>
      <c r="FRI1986" s="151"/>
      <c r="FRJ1986" s="150"/>
      <c r="FRK1986" s="150"/>
      <c r="FRL1986" s="150"/>
      <c r="FRM1986" s="150"/>
      <c r="FRN1986" s="150"/>
      <c r="FRO1986" s="151"/>
      <c r="FRP1986" s="151"/>
      <c r="FRQ1986" s="150"/>
      <c r="FRR1986" s="150"/>
      <c r="FRS1986" s="150"/>
      <c r="FRT1986" s="150"/>
      <c r="FRU1986" s="152"/>
      <c r="FRV1986" s="152"/>
      <c r="FRW1986" s="152"/>
      <c r="FRX1986" s="153"/>
      <c r="FRY1986" s="154"/>
      <c r="FRZ1986" s="154"/>
      <c r="FSA1986" s="155"/>
      <c r="FSB1986" s="155"/>
      <c r="FSC1986" s="155"/>
      <c r="FSD1986" s="154"/>
      <c r="FSE1986" s="154"/>
      <c r="FSF1986" s="154"/>
      <c r="FSG1986" s="154"/>
      <c r="FSH1986" s="154"/>
      <c r="FSI1986" s="154"/>
      <c r="FSJ1986" s="154"/>
      <c r="FSK1986" s="156"/>
      <c r="FSL1986" s="150"/>
      <c r="FSM1986" s="151"/>
      <c r="FSN1986" s="150"/>
      <c r="FSO1986" s="150"/>
      <c r="FSP1986" s="150"/>
      <c r="FSQ1986" s="150"/>
      <c r="FSR1986" s="150"/>
      <c r="FSS1986" s="151"/>
      <c r="FST1986" s="151"/>
      <c r="FSU1986" s="150"/>
      <c r="FSV1986" s="150"/>
      <c r="FSW1986" s="150"/>
      <c r="FSX1986" s="150"/>
      <c r="FSY1986" s="152"/>
      <c r="FSZ1986" s="152"/>
      <c r="FTA1986" s="152"/>
      <c r="FTB1986" s="153"/>
      <c r="FTC1986" s="154"/>
      <c r="FTD1986" s="154"/>
      <c r="FTE1986" s="155"/>
      <c r="FTF1986" s="155"/>
      <c r="FTG1986" s="155"/>
      <c r="FTH1986" s="154"/>
      <c r="FTI1986" s="154"/>
      <c r="FTJ1986" s="154"/>
      <c r="FTK1986" s="154"/>
      <c r="FTL1986" s="154"/>
      <c r="FTM1986" s="154"/>
      <c r="FTN1986" s="154"/>
      <c r="FTO1986" s="156"/>
      <c r="FTP1986" s="150"/>
      <c r="FTQ1986" s="151"/>
      <c r="FTR1986" s="150"/>
      <c r="FTS1986" s="150"/>
      <c r="FTT1986" s="150"/>
      <c r="FTU1986" s="150"/>
      <c r="FTV1986" s="150"/>
      <c r="FTW1986" s="151"/>
      <c r="FTX1986" s="151"/>
      <c r="FTY1986" s="150"/>
      <c r="FTZ1986" s="150"/>
      <c r="FUA1986" s="150"/>
      <c r="FUB1986" s="150"/>
      <c r="FUC1986" s="152"/>
      <c r="FUD1986" s="152"/>
      <c r="FUE1986" s="152"/>
      <c r="FUF1986" s="153"/>
      <c r="FUG1986" s="154"/>
      <c r="FUH1986" s="154"/>
      <c r="FUI1986" s="155"/>
      <c r="FUJ1986" s="155"/>
      <c r="FUK1986" s="155"/>
      <c r="FUL1986" s="154"/>
      <c r="FUM1986" s="154"/>
      <c r="FUN1986" s="154"/>
      <c r="FUO1986" s="154"/>
      <c r="FUP1986" s="154"/>
      <c r="FUQ1986" s="154"/>
      <c r="FUR1986" s="154"/>
      <c r="FUS1986" s="156"/>
      <c r="FUT1986" s="150"/>
      <c r="FUU1986" s="151"/>
      <c r="FUV1986" s="150"/>
      <c r="FUW1986" s="150"/>
      <c r="FUX1986" s="150"/>
      <c r="FUY1986" s="150"/>
      <c r="FUZ1986" s="150"/>
      <c r="FVA1986" s="151"/>
      <c r="FVB1986" s="151"/>
      <c r="FVC1986" s="150"/>
      <c r="FVD1986" s="150"/>
      <c r="FVE1986" s="150"/>
      <c r="FVF1986" s="150"/>
      <c r="FVG1986" s="152"/>
      <c r="FVH1986" s="152"/>
      <c r="FVI1986" s="152"/>
      <c r="FVJ1986" s="153"/>
      <c r="FVK1986" s="154"/>
      <c r="FVL1986" s="154"/>
      <c r="FVM1986" s="155"/>
      <c r="FVN1986" s="155"/>
      <c r="FVO1986" s="155"/>
      <c r="FVP1986" s="154"/>
      <c r="FVQ1986" s="154"/>
      <c r="FVR1986" s="154"/>
      <c r="FVS1986" s="154"/>
      <c r="FVT1986" s="154"/>
      <c r="FVU1986" s="154"/>
      <c r="FVV1986" s="154"/>
      <c r="FVW1986" s="156"/>
      <c r="FVX1986" s="150"/>
      <c r="FVY1986" s="151"/>
      <c r="FVZ1986" s="150"/>
      <c r="FWA1986" s="150"/>
      <c r="FWB1986" s="150"/>
      <c r="FWC1986" s="150"/>
      <c r="FWD1986" s="150"/>
      <c r="FWE1986" s="151"/>
      <c r="FWF1986" s="151"/>
      <c r="FWG1986" s="150"/>
      <c r="FWH1986" s="150"/>
      <c r="FWI1986" s="150"/>
      <c r="FWJ1986" s="150"/>
      <c r="FWK1986" s="152"/>
      <c r="FWL1986" s="152"/>
      <c r="FWM1986" s="152"/>
      <c r="FWN1986" s="153"/>
      <c r="FWO1986" s="154"/>
      <c r="FWP1986" s="154"/>
      <c r="FWQ1986" s="155"/>
      <c r="FWR1986" s="155"/>
      <c r="FWS1986" s="155"/>
      <c r="FWT1986" s="154"/>
      <c r="FWU1986" s="154"/>
      <c r="FWV1986" s="154"/>
      <c r="FWW1986" s="154"/>
      <c r="FWX1986" s="154"/>
      <c r="FWY1986" s="154"/>
      <c r="FWZ1986" s="154"/>
      <c r="FXA1986" s="156"/>
      <c r="FXB1986" s="150"/>
      <c r="FXC1986" s="151"/>
      <c r="FXD1986" s="150"/>
      <c r="FXE1986" s="150"/>
      <c r="FXF1986" s="150"/>
      <c r="FXG1986" s="150"/>
      <c r="FXH1986" s="150"/>
      <c r="FXI1986" s="151"/>
      <c r="FXJ1986" s="151"/>
      <c r="FXK1986" s="150"/>
      <c r="FXL1986" s="150"/>
      <c r="FXM1986" s="150"/>
      <c r="FXN1986" s="150"/>
      <c r="FXO1986" s="152"/>
      <c r="FXP1986" s="152"/>
      <c r="FXQ1986" s="152"/>
      <c r="FXR1986" s="153"/>
      <c r="FXS1986" s="154"/>
      <c r="FXT1986" s="154"/>
      <c r="FXU1986" s="155"/>
      <c r="FXV1986" s="155"/>
      <c r="FXW1986" s="155"/>
      <c r="FXX1986" s="154"/>
      <c r="FXY1986" s="154"/>
      <c r="FXZ1986" s="154"/>
      <c r="FYA1986" s="154"/>
      <c r="FYB1986" s="154"/>
      <c r="FYC1986" s="154"/>
      <c r="FYD1986" s="154"/>
      <c r="FYE1986" s="156"/>
      <c r="FYF1986" s="150"/>
      <c r="FYG1986" s="151"/>
      <c r="FYH1986" s="150"/>
      <c r="FYI1986" s="150"/>
      <c r="FYJ1986" s="150"/>
      <c r="FYK1986" s="150"/>
      <c r="FYL1986" s="150"/>
      <c r="FYM1986" s="151"/>
      <c r="FYN1986" s="151"/>
      <c r="FYO1986" s="150"/>
      <c r="FYP1986" s="150"/>
      <c r="FYQ1986" s="150"/>
      <c r="FYR1986" s="150"/>
      <c r="FYS1986" s="152"/>
      <c r="FYT1986" s="152"/>
      <c r="FYU1986" s="152"/>
      <c r="FYV1986" s="153"/>
      <c r="FYW1986" s="154"/>
      <c r="FYX1986" s="154"/>
      <c r="FYY1986" s="155"/>
      <c r="FYZ1986" s="155"/>
      <c r="FZA1986" s="155"/>
      <c r="FZB1986" s="154"/>
      <c r="FZC1986" s="154"/>
      <c r="FZD1986" s="154"/>
      <c r="FZE1986" s="154"/>
      <c r="FZF1986" s="154"/>
      <c r="FZG1986" s="154"/>
      <c r="FZH1986" s="154"/>
      <c r="FZI1986" s="156"/>
      <c r="FZJ1986" s="150"/>
      <c r="FZK1986" s="151"/>
      <c r="FZL1986" s="150"/>
      <c r="FZM1986" s="150"/>
      <c r="FZN1986" s="150"/>
      <c r="FZO1986" s="150"/>
      <c r="FZP1986" s="150"/>
      <c r="FZQ1986" s="151"/>
      <c r="FZR1986" s="151"/>
      <c r="FZS1986" s="150"/>
      <c r="FZT1986" s="150"/>
      <c r="FZU1986" s="150"/>
      <c r="FZV1986" s="150"/>
      <c r="FZW1986" s="152"/>
      <c r="FZX1986" s="152"/>
      <c r="FZY1986" s="152"/>
      <c r="FZZ1986" s="153"/>
      <c r="GAA1986" s="154"/>
      <c r="GAB1986" s="154"/>
      <c r="GAC1986" s="155"/>
      <c r="GAD1986" s="155"/>
      <c r="GAE1986" s="155"/>
      <c r="GAF1986" s="154"/>
      <c r="GAG1986" s="154"/>
      <c r="GAH1986" s="154"/>
      <c r="GAI1986" s="154"/>
      <c r="GAJ1986" s="154"/>
      <c r="GAK1986" s="154"/>
      <c r="GAL1986" s="154"/>
      <c r="GAM1986" s="156"/>
      <c r="GAN1986" s="150"/>
      <c r="GAO1986" s="151"/>
      <c r="GAP1986" s="150"/>
      <c r="GAQ1986" s="150"/>
      <c r="GAR1986" s="150"/>
      <c r="GAS1986" s="150"/>
      <c r="GAT1986" s="150"/>
      <c r="GAU1986" s="151"/>
      <c r="GAV1986" s="151"/>
      <c r="GAW1986" s="150"/>
      <c r="GAX1986" s="150"/>
      <c r="GAY1986" s="150"/>
      <c r="GAZ1986" s="150"/>
      <c r="GBA1986" s="152"/>
      <c r="GBB1986" s="152"/>
      <c r="GBC1986" s="152"/>
      <c r="GBD1986" s="153"/>
      <c r="GBE1986" s="154"/>
      <c r="GBF1986" s="154"/>
      <c r="GBG1986" s="155"/>
      <c r="GBH1986" s="155"/>
      <c r="GBI1986" s="155"/>
      <c r="GBJ1986" s="154"/>
      <c r="GBK1986" s="154"/>
      <c r="GBL1986" s="154"/>
      <c r="GBM1986" s="154"/>
      <c r="GBN1986" s="154"/>
      <c r="GBO1986" s="154"/>
      <c r="GBP1986" s="154"/>
      <c r="GBQ1986" s="156"/>
      <c r="GBR1986" s="150"/>
      <c r="GBS1986" s="151"/>
      <c r="GBT1986" s="150"/>
      <c r="GBU1986" s="150"/>
      <c r="GBV1986" s="150"/>
      <c r="GBW1986" s="150"/>
      <c r="GBX1986" s="150"/>
      <c r="GBY1986" s="151"/>
      <c r="GBZ1986" s="151"/>
      <c r="GCA1986" s="150"/>
      <c r="GCB1986" s="150"/>
      <c r="GCC1986" s="150"/>
      <c r="GCD1986" s="150"/>
      <c r="GCE1986" s="152"/>
      <c r="GCF1986" s="152"/>
      <c r="GCG1986" s="152"/>
      <c r="GCH1986" s="153"/>
      <c r="GCI1986" s="154"/>
      <c r="GCJ1986" s="154"/>
      <c r="GCK1986" s="155"/>
      <c r="GCL1986" s="155"/>
      <c r="GCM1986" s="155"/>
      <c r="GCN1986" s="154"/>
      <c r="GCO1986" s="154"/>
      <c r="GCP1986" s="154"/>
      <c r="GCQ1986" s="154"/>
      <c r="GCR1986" s="154"/>
      <c r="GCS1986" s="154"/>
      <c r="GCT1986" s="154"/>
      <c r="GCU1986" s="156"/>
      <c r="GCV1986" s="150"/>
      <c r="GCW1986" s="151"/>
      <c r="GCX1986" s="150"/>
      <c r="GCY1986" s="150"/>
      <c r="GCZ1986" s="150"/>
      <c r="GDA1986" s="150"/>
      <c r="GDB1986" s="150"/>
      <c r="GDC1986" s="151"/>
      <c r="GDD1986" s="151"/>
      <c r="GDE1986" s="150"/>
      <c r="GDF1986" s="150"/>
      <c r="GDG1986" s="150"/>
      <c r="GDH1986" s="150"/>
      <c r="GDI1986" s="152"/>
      <c r="GDJ1986" s="152"/>
      <c r="GDK1986" s="152"/>
      <c r="GDL1986" s="153"/>
      <c r="GDM1986" s="154"/>
      <c r="GDN1986" s="154"/>
      <c r="GDO1986" s="155"/>
      <c r="GDP1986" s="155"/>
      <c r="GDQ1986" s="155"/>
      <c r="GDR1986" s="154"/>
      <c r="GDS1986" s="154"/>
      <c r="GDT1986" s="154"/>
      <c r="GDU1986" s="154"/>
      <c r="GDV1986" s="154"/>
      <c r="GDW1986" s="154"/>
      <c r="GDX1986" s="154"/>
      <c r="GDY1986" s="156"/>
      <c r="GDZ1986" s="150"/>
      <c r="GEA1986" s="151"/>
      <c r="GEB1986" s="150"/>
      <c r="GEC1986" s="150"/>
      <c r="GED1986" s="150"/>
      <c r="GEE1986" s="150"/>
      <c r="GEF1986" s="150"/>
      <c r="GEG1986" s="151"/>
      <c r="GEH1986" s="151"/>
      <c r="GEI1986" s="150"/>
      <c r="GEJ1986" s="150"/>
      <c r="GEK1986" s="150"/>
      <c r="GEL1986" s="150"/>
      <c r="GEM1986" s="152"/>
      <c r="GEN1986" s="152"/>
      <c r="GEO1986" s="152"/>
      <c r="GEP1986" s="153"/>
      <c r="GEQ1986" s="154"/>
      <c r="GER1986" s="154"/>
      <c r="GES1986" s="155"/>
      <c r="GET1986" s="155"/>
      <c r="GEU1986" s="155"/>
      <c r="GEV1986" s="154"/>
      <c r="GEW1986" s="154"/>
      <c r="GEX1986" s="154"/>
      <c r="GEY1986" s="154"/>
      <c r="GEZ1986" s="154"/>
      <c r="GFA1986" s="154"/>
      <c r="GFB1986" s="154"/>
      <c r="GFC1986" s="156"/>
      <c r="GFD1986" s="150"/>
      <c r="GFE1986" s="151"/>
      <c r="GFF1986" s="150"/>
      <c r="GFG1986" s="150"/>
      <c r="GFH1986" s="150"/>
      <c r="GFI1986" s="150"/>
      <c r="GFJ1986" s="150"/>
      <c r="GFK1986" s="151"/>
      <c r="GFL1986" s="151"/>
      <c r="GFM1986" s="150"/>
      <c r="GFN1986" s="150"/>
      <c r="GFO1986" s="150"/>
      <c r="GFP1986" s="150"/>
      <c r="GFQ1986" s="152"/>
      <c r="GFR1986" s="152"/>
      <c r="GFS1986" s="152"/>
      <c r="GFT1986" s="153"/>
      <c r="GFU1986" s="154"/>
      <c r="GFV1986" s="154"/>
      <c r="GFW1986" s="155"/>
      <c r="GFX1986" s="155"/>
      <c r="GFY1986" s="155"/>
      <c r="GFZ1986" s="154"/>
      <c r="GGA1986" s="154"/>
      <c r="GGB1986" s="154"/>
      <c r="GGC1986" s="154"/>
      <c r="GGD1986" s="154"/>
      <c r="GGE1986" s="154"/>
      <c r="GGF1986" s="154"/>
      <c r="GGG1986" s="156"/>
      <c r="GGH1986" s="150"/>
      <c r="GGI1986" s="151"/>
      <c r="GGJ1986" s="150"/>
      <c r="GGK1986" s="150"/>
      <c r="GGL1986" s="150"/>
      <c r="GGM1986" s="150"/>
      <c r="GGN1986" s="150"/>
      <c r="GGO1986" s="151"/>
      <c r="GGP1986" s="151"/>
      <c r="GGQ1986" s="150"/>
      <c r="GGR1986" s="150"/>
      <c r="GGS1986" s="150"/>
      <c r="GGT1986" s="150"/>
      <c r="GGU1986" s="152"/>
      <c r="GGV1986" s="152"/>
      <c r="GGW1986" s="152"/>
      <c r="GGX1986" s="153"/>
      <c r="GGY1986" s="154"/>
      <c r="GGZ1986" s="154"/>
      <c r="GHA1986" s="155"/>
      <c r="GHB1986" s="155"/>
      <c r="GHC1986" s="155"/>
      <c r="GHD1986" s="154"/>
      <c r="GHE1986" s="154"/>
      <c r="GHF1986" s="154"/>
      <c r="GHG1986" s="154"/>
      <c r="GHH1986" s="154"/>
      <c r="GHI1986" s="154"/>
      <c r="GHJ1986" s="154"/>
      <c r="GHK1986" s="156"/>
      <c r="GHL1986" s="150"/>
      <c r="GHM1986" s="151"/>
      <c r="GHN1986" s="150"/>
      <c r="GHO1986" s="150"/>
      <c r="GHP1986" s="150"/>
      <c r="GHQ1986" s="150"/>
      <c r="GHR1986" s="150"/>
      <c r="GHS1986" s="151"/>
      <c r="GHT1986" s="151"/>
      <c r="GHU1986" s="150"/>
      <c r="GHV1986" s="150"/>
      <c r="GHW1986" s="150"/>
      <c r="GHX1986" s="150"/>
      <c r="GHY1986" s="152"/>
      <c r="GHZ1986" s="152"/>
      <c r="GIA1986" s="152"/>
      <c r="GIB1986" s="153"/>
      <c r="GIC1986" s="154"/>
      <c r="GID1986" s="154"/>
      <c r="GIE1986" s="155"/>
      <c r="GIF1986" s="155"/>
      <c r="GIG1986" s="155"/>
      <c r="GIH1986" s="154"/>
      <c r="GII1986" s="154"/>
      <c r="GIJ1986" s="154"/>
      <c r="GIK1986" s="154"/>
      <c r="GIL1986" s="154"/>
      <c r="GIM1986" s="154"/>
      <c r="GIN1986" s="154"/>
      <c r="GIO1986" s="156"/>
      <c r="GIP1986" s="150"/>
      <c r="GIQ1986" s="151"/>
      <c r="GIR1986" s="150"/>
      <c r="GIS1986" s="150"/>
      <c r="GIT1986" s="150"/>
      <c r="GIU1986" s="150"/>
      <c r="GIV1986" s="150"/>
      <c r="GIW1986" s="151"/>
      <c r="GIX1986" s="151"/>
      <c r="GIY1986" s="150"/>
      <c r="GIZ1986" s="150"/>
      <c r="GJA1986" s="150"/>
      <c r="GJB1986" s="150"/>
      <c r="GJC1986" s="152"/>
      <c r="GJD1986" s="152"/>
      <c r="GJE1986" s="152"/>
      <c r="GJF1986" s="153"/>
      <c r="GJG1986" s="154"/>
      <c r="GJH1986" s="154"/>
      <c r="GJI1986" s="155"/>
      <c r="GJJ1986" s="155"/>
      <c r="GJK1986" s="155"/>
      <c r="GJL1986" s="154"/>
      <c r="GJM1986" s="154"/>
      <c r="GJN1986" s="154"/>
      <c r="GJO1986" s="154"/>
      <c r="GJP1986" s="154"/>
      <c r="GJQ1986" s="154"/>
      <c r="GJR1986" s="154"/>
      <c r="GJS1986" s="156"/>
      <c r="GJT1986" s="150"/>
      <c r="GJU1986" s="151"/>
      <c r="GJV1986" s="150"/>
      <c r="GJW1986" s="150"/>
      <c r="GJX1986" s="150"/>
      <c r="GJY1986" s="150"/>
      <c r="GJZ1986" s="150"/>
      <c r="GKA1986" s="151"/>
      <c r="GKB1986" s="151"/>
      <c r="GKC1986" s="150"/>
      <c r="GKD1986" s="150"/>
      <c r="GKE1986" s="150"/>
      <c r="GKF1986" s="150"/>
      <c r="GKG1986" s="152"/>
      <c r="GKH1986" s="152"/>
      <c r="GKI1986" s="152"/>
      <c r="GKJ1986" s="153"/>
      <c r="GKK1986" s="154"/>
      <c r="GKL1986" s="154"/>
      <c r="GKM1986" s="155"/>
      <c r="GKN1986" s="155"/>
      <c r="GKO1986" s="155"/>
      <c r="GKP1986" s="154"/>
      <c r="GKQ1986" s="154"/>
      <c r="GKR1986" s="154"/>
      <c r="GKS1986" s="154"/>
      <c r="GKT1986" s="154"/>
      <c r="GKU1986" s="154"/>
      <c r="GKV1986" s="154"/>
      <c r="GKW1986" s="156"/>
      <c r="GKX1986" s="150"/>
      <c r="GKY1986" s="151"/>
      <c r="GKZ1986" s="150"/>
      <c r="GLA1986" s="150"/>
      <c r="GLB1986" s="150"/>
      <c r="GLC1986" s="150"/>
      <c r="GLD1986" s="150"/>
      <c r="GLE1986" s="151"/>
      <c r="GLF1986" s="151"/>
      <c r="GLG1986" s="150"/>
      <c r="GLH1986" s="150"/>
      <c r="GLI1986" s="150"/>
      <c r="GLJ1986" s="150"/>
      <c r="GLK1986" s="152"/>
      <c r="GLL1986" s="152"/>
      <c r="GLM1986" s="152"/>
      <c r="GLN1986" s="153"/>
      <c r="GLO1986" s="154"/>
      <c r="GLP1986" s="154"/>
      <c r="GLQ1986" s="155"/>
      <c r="GLR1986" s="155"/>
      <c r="GLS1986" s="155"/>
      <c r="GLT1986" s="154"/>
      <c r="GLU1986" s="154"/>
      <c r="GLV1986" s="154"/>
      <c r="GLW1986" s="154"/>
      <c r="GLX1986" s="154"/>
      <c r="GLY1986" s="154"/>
      <c r="GLZ1986" s="154"/>
      <c r="GMA1986" s="156"/>
      <c r="GMB1986" s="150"/>
      <c r="GMC1986" s="151"/>
      <c r="GMD1986" s="150"/>
      <c r="GME1986" s="150"/>
      <c r="GMF1986" s="150"/>
      <c r="GMG1986" s="150"/>
      <c r="GMH1986" s="150"/>
      <c r="GMI1986" s="151"/>
      <c r="GMJ1986" s="151"/>
      <c r="GMK1986" s="150"/>
      <c r="GML1986" s="150"/>
      <c r="GMM1986" s="150"/>
      <c r="GMN1986" s="150"/>
      <c r="GMO1986" s="152"/>
      <c r="GMP1986" s="152"/>
      <c r="GMQ1986" s="152"/>
      <c r="GMR1986" s="153"/>
      <c r="GMS1986" s="154"/>
      <c r="GMT1986" s="154"/>
      <c r="GMU1986" s="155"/>
      <c r="GMV1986" s="155"/>
      <c r="GMW1986" s="155"/>
      <c r="GMX1986" s="154"/>
      <c r="GMY1986" s="154"/>
      <c r="GMZ1986" s="154"/>
      <c r="GNA1986" s="154"/>
      <c r="GNB1986" s="154"/>
      <c r="GNC1986" s="154"/>
      <c r="GND1986" s="154"/>
      <c r="GNE1986" s="156"/>
      <c r="GNF1986" s="150"/>
      <c r="GNG1986" s="151"/>
      <c r="GNH1986" s="150"/>
      <c r="GNI1986" s="150"/>
      <c r="GNJ1986" s="150"/>
      <c r="GNK1986" s="150"/>
      <c r="GNL1986" s="150"/>
      <c r="GNM1986" s="151"/>
      <c r="GNN1986" s="151"/>
      <c r="GNO1986" s="150"/>
      <c r="GNP1986" s="150"/>
      <c r="GNQ1986" s="150"/>
      <c r="GNR1986" s="150"/>
      <c r="GNS1986" s="152"/>
      <c r="GNT1986" s="152"/>
      <c r="GNU1986" s="152"/>
      <c r="GNV1986" s="153"/>
      <c r="GNW1986" s="154"/>
      <c r="GNX1986" s="154"/>
      <c r="GNY1986" s="155"/>
      <c r="GNZ1986" s="155"/>
      <c r="GOA1986" s="155"/>
      <c r="GOB1986" s="154"/>
      <c r="GOC1986" s="154"/>
      <c r="GOD1986" s="154"/>
      <c r="GOE1986" s="154"/>
      <c r="GOF1986" s="154"/>
      <c r="GOG1986" s="154"/>
      <c r="GOH1986" s="154"/>
      <c r="GOI1986" s="156"/>
      <c r="GOJ1986" s="150"/>
      <c r="GOK1986" s="151"/>
      <c r="GOL1986" s="150"/>
      <c r="GOM1986" s="150"/>
      <c r="GON1986" s="150"/>
      <c r="GOO1986" s="150"/>
      <c r="GOP1986" s="150"/>
      <c r="GOQ1986" s="151"/>
      <c r="GOR1986" s="151"/>
      <c r="GOS1986" s="150"/>
      <c r="GOT1986" s="150"/>
      <c r="GOU1986" s="150"/>
      <c r="GOV1986" s="150"/>
      <c r="GOW1986" s="152"/>
      <c r="GOX1986" s="152"/>
      <c r="GOY1986" s="152"/>
      <c r="GOZ1986" s="153"/>
      <c r="GPA1986" s="154"/>
      <c r="GPB1986" s="154"/>
      <c r="GPC1986" s="155"/>
      <c r="GPD1986" s="155"/>
      <c r="GPE1986" s="155"/>
      <c r="GPF1986" s="154"/>
      <c r="GPG1986" s="154"/>
      <c r="GPH1986" s="154"/>
      <c r="GPI1986" s="154"/>
      <c r="GPJ1986" s="154"/>
      <c r="GPK1986" s="154"/>
      <c r="GPL1986" s="154"/>
      <c r="GPM1986" s="156"/>
      <c r="GPN1986" s="150"/>
      <c r="GPO1986" s="151"/>
      <c r="GPP1986" s="150"/>
      <c r="GPQ1986" s="150"/>
      <c r="GPR1986" s="150"/>
      <c r="GPS1986" s="150"/>
      <c r="GPT1986" s="150"/>
      <c r="GPU1986" s="151"/>
      <c r="GPV1986" s="151"/>
      <c r="GPW1986" s="150"/>
      <c r="GPX1986" s="150"/>
      <c r="GPY1986" s="150"/>
      <c r="GPZ1986" s="150"/>
      <c r="GQA1986" s="152"/>
      <c r="GQB1986" s="152"/>
      <c r="GQC1986" s="152"/>
      <c r="GQD1986" s="153"/>
      <c r="GQE1986" s="154"/>
      <c r="GQF1986" s="154"/>
      <c r="GQG1986" s="155"/>
      <c r="GQH1986" s="155"/>
      <c r="GQI1986" s="155"/>
      <c r="GQJ1986" s="154"/>
      <c r="GQK1986" s="154"/>
      <c r="GQL1986" s="154"/>
      <c r="GQM1986" s="154"/>
      <c r="GQN1986" s="154"/>
      <c r="GQO1986" s="154"/>
      <c r="GQP1986" s="154"/>
      <c r="GQQ1986" s="156"/>
      <c r="GQR1986" s="150"/>
      <c r="GQS1986" s="151"/>
      <c r="GQT1986" s="150"/>
      <c r="GQU1986" s="150"/>
      <c r="GQV1986" s="150"/>
      <c r="GQW1986" s="150"/>
      <c r="GQX1986" s="150"/>
      <c r="GQY1986" s="151"/>
      <c r="GQZ1986" s="151"/>
      <c r="GRA1986" s="150"/>
      <c r="GRB1986" s="150"/>
      <c r="GRC1986" s="150"/>
      <c r="GRD1986" s="150"/>
      <c r="GRE1986" s="152"/>
      <c r="GRF1986" s="152"/>
      <c r="GRG1986" s="152"/>
      <c r="GRH1986" s="153"/>
      <c r="GRI1986" s="154"/>
      <c r="GRJ1986" s="154"/>
      <c r="GRK1986" s="155"/>
      <c r="GRL1986" s="155"/>
      <c r="GRM1986" s="155"/>
      <c r="GRN1986" s="154"/>
      <c r="GRO1986" s="154"/>
      <c r="GRP1986" s="154"/>
      <c r="GRQ1986" s="154"/>
      <c r="GRR1986" s="154"/>
      <c r="GRS1986" s="154"/>
      <c r="GRT1986" s="154"/>
      <c r="GRU1986" s="156"/>
      <c r="GRV1986" s="150"/>
      <c r="GRW1986" s="151"/>
      <c r="GRX1986" s="150"/>
      <c r="GRY1986" s="150"/>
      <c r="GRZ1986" s="150"/>
      <c r="GSA1986" s="150"/>
      <c r="GSB1986" s="150"/>
      <c r="GSC1986" s="151"/>
      <c r="GSD1986" s="151"/>
      <c r="GSE1986" s="150"/>
      <c r="GSF1986" s="150"/>
      <c r="GSG1986" s="150"/>
      <c r="GSH1986" s="150"/>
      <c r="GSI1986" s="152"/>
      <c r="GSJ1986" s="152"/>
      <c r="GSK1986" s="152"/>
      <c r="GSL1986" s="153"/>
      <c r="GSM1986" s="154"/>
      <c r="GSN1986" s="154"/>
      <c r="GSO1986" s="155"/>
      <c r="GSP1986" s="155"/>
      <c r="GSQ1986" s="155"/>
      <c r="GSR1986" s="154"/>
      <c r="GSS1986" s="154"/>
      <c r="GST1986" s="154"/>
      <c r="GSU1986" s="154"/>
      <c r="GSV1986" s="154"/>
      <c r="GSW1986" s="154"/>
      <c r="GSX1986" s="154"/>
      <c r="GSY1986" s="156"/>
      <c r="GSZ1986" s="150"/>
      <c r="GTA1986" s="151"/>
      <c r="GTB1986" s="150"/>
      <c r="GTC1986" s="150"/>
      <c r="GTD1986" s="150"/>
      <c r="GTE1986" s="150"/>
      <c r="GTF1986" s="150"/>
      <c r="GTG1986" s="151"/>
      <c r="GTH1986" s="151"/>
      <c r="GTI1986" s="150"/>
      <c r="GTJ1986" s="150"/>
      <c r="GTK1986" s="150"/>
      <c r="GTL1986" s="150"/>
      <c r="GTM1986" s="152"/>
      <c r="GTN1986" s="152"/>
      <c r="GTO1986" s="152"/>
      <c r="GTP1986" s="153"/>
      <c r="GTQ1986" s="154"/>
      <c r="GTR1986" s="154"/>
      <c r="GTS1986" s="155"/>
      <c r="GTT1986" s="155"/>
      <c r="GTU1986" s="155"/>
      <c r="GTV1986" s="154"/>
      <c r="GTW1986" s="154"/>
      <c r="GTX1986" s="154"/>
      <c r="GTY1986" s="154"/>
      <c r="GTZ1986" s="154"/>
      <c r="GUA1986" s="154"/>
      <c r="GUB1986" s="154"/>
      <c r="GUC1986" s="156"/>
      <c r="GUD1986" s="150"/>
      <c r="GUE1986" s="151"/>
      <c r="GUF1986" s="150"/>
      <c r="GUG1986" s="150"/>
      <c r="GUH1986" s="150"/>
      <c r="GUI1986" s="150"/>
      <c r="GUJ1986" s="150"/>
      <c r="GUK1986" s="151"/>
      <c r="GUL1986" s="151"/>
      <c r="GUM1986" s="150"/>
      <c r="GUN1986" s="150"/>
      <c r="GUO1986" s="150"/>
      <c r="GUP1986" s="150"/>
      <c r="GUQ1986" s="152"/>
      <c r="GUR1986" s="152"/>
      <c r="GUS1986" s="152"/>
      <c r="GUT1986" s="153"/>
      <c r="GUU1986" s="154"/>
      <c r="GUV1986" s="154"/>
      <c r="GUW1986" s="155"/>
      <c r="GUX1986" s="155"/>
      <c r="GUY1986" s="155"/>
      <c r="GUZ1986" s="154"/>
      <c r="GVA1986" s="154"/>
      <c r="GVB1986" s="154"/>
      <c r="GVC1986" s="154"/>
      <c r="GVD1986" s="154"/>
      <c r="GVE1986" s="154"/>
      <c r="GVF1986" s="154"/>
      <c r="GVG1986" s="156"/>
      <c r="GVH1986" s="150"/>
      <c r="GVI1986" s="151"/>
      <c r="GVJ1986" s="150"/>
      <c r="GVK1986" s="150"/>
      <c r="GVL1986" s="150"/>
      <c r="GVM1986" s="150"/>
      <c r="GVN1986" s="150"/>
      <c r="GVO1986" s="151"/>
      <c r="GVP1986" s="151"/>
      <c r="GVQ1986" s="150"/>
      <c r="GVR1986" s="150"/>
      <c r="GVS1986" s="150"/>
      <c r="GVT1986" s="150"/>
      <c r="GVU1986" s="152"/>
      <c r="GVV1986" s="152"/>
      <c r="GVW1986" s="152"/>
      <c r="GVX1986" s="153"/>
      <c r="GVY1986" s="154"/>
      <c r="GVZ1986" s="154"/>
      <c r="GWA1986" s="155"/>
      <c r="GWB1986" s="155"/>
      <c r="GWC1986" s="155"/>
      <c r="GWD1986" s="154"/>
      <c r="GWE1986" s="154"/>
      <c r="GWF1986" s="154"/>
      <c r="GWG1986" s="154"/>
      <c r="GWH1986" s="154"/>
      <c r="GWI1986" s="154"/>
      <c r="GWJ1986" s="154"/>
      <c r="GWK1986" s="156"/>
      <c r="GWL1986" s="150"/>
      <c r="GWM1986" s="151"/>
      <c r="GWN1986" s="150"/>
      <c r="GWO1986" s="150"/>
      <c r="GWP1986" s="150"/>
      <c r="GWQ1986" s="150"/>
      <c r="GWR1986" s="150"/>
      <c r="GWS1986" s="151"/>
      <c r="GWT1986" s="151"/>
      <c r="GWU1986" s="150"/>
      <c r="GWV1986" s="150"/>
      <c r="GWW1986" s="150"/>
      <c r="GWX1986" s="150"/>
      <c r="GWY1986" s="152"/>
      <c r="GWZ1986" s="152"/>
      <c r="GXA1986" s="152"/>
      <c r="GXB1986" s="153"/>
      <c r="GXC1986" s="154"/>
      <c r="GXD1986" s="154"/>
      <c r="GXE1986" s="155"/>
      <c r="GXF1986" s="155"/>
      <c r="GXG1986" s="155"/>
      <c r="GXH1986" s="154"/>
      <c r="GXI1986" s="154"/>
      <c r="GXJ1986" s="154"/>
      <c r="GXK1986" s="154"/>
      <c r="GXL1986" s="154"/>
      <c r="GXM1986" s="154"/>
      <c r="GXN1986" s="154"/>
      <c r="GXO1986" s="156"/>
      <c r="GXP1986" s="150"/>
      <c r="GXQ1986" s="151"/>
      <c r="GXR1986" s="150"/>
      <c r="GXS1986" s="150"/>
      <c r="GXT1986" s="150"/>
      <c r="GXU1986" s="150"/>
      <c r="GXV1986" s="150"/>
      <c r="GXW1986" s="151"/>
      <c r="GXX1986" s="151"/>
      <c r="GXY1986" s="150"/>
      <c r="GXZ1986" s="150"/>
      <c r="GYA1986" s="150"/>
      <c r="GYB1986" s="150"/>
      <c r="GYC1986" s="152"/>
      <c r="GYD1986" s="152"/>
      <c r="GYE1986" s="152"/>
      <c r="GYF1986" s="153"/>
      <c r="GYG1986" s="154"/>
      <c r="GYH1986" s="154"/>
      <c r="GYI1986" s="155"/>
      <c r="GYJ1986" s="155"/>
      <c r="GYK1986" s="155"/>
      <c r="GYL1986" s="154"/>
      <c r="GYM1986" s="154"/>
      <c r="GYN1986" s="154"/>
      <c r="GYO1986" s="154"/>
      <c r="GYP1986" s="154"/>
      <c r="GYQ1986" s="154"/>
      <c r="GYR1986" s="154"/>
      <c r="GYS1986" s="156"/>
      <c r="GYT1986" s="150"/>
      <c r="GYU1986" s="151"/>
      <c r="GYV1986" s="150"/>
      <c r="GYW1986" s="150"/>
      <c r="GYX1986" s="150"/>
      <c r="GYY1986" s="150"/>
      <c r="GYZ1986" s="150"/>
      <c r="GZA1986" s="151"/>
      <c r="GZB1986" s="151"/>
      <c r="GZC1986" s="150"/>
      <c r="GZD1986" s="150"/>
      <c r="GZE1986" s="150"/>
      <c r="GZF1986" s="150"/>
      <c r="GZG1986" s="152"/>
      <c r="GZH1986" s="152"/>
      <c r="GZI1986" s="152"/>
      <c r="GZJ1986" s="153"/>
      <c r="GZK1986" s="154"/>
      <c r="GZL1986" s="154"/>
      <c r="GZM1986" s="155"/>
      <c r="GZN1986" s="155"/>
      <c r="GZO1986" s="155"/>
      <c r="GZP1986" s="154"/>
      <c r="GZQ1986" s="154"/>
      <c r="GZR1986" s="154"/>
      <c r="GZS1986" s="154"/>
      <c r="GZT1986" s="154"/>
      <c r="GZU1986" s="154"/>
      <c r="GZV1986" s="154"/>
      <c r="GZW1986" s="156"/>
      <c r="GZX1986" s="150"/>
      <c r="GZY1986" s="151"/>
      <c r="GZZ1986" s="150"/>
      <c r="HAA1986" s="150"/>
      <c r="HAB1986" s="150"/>
      <c r="HAC1986" s="150"/>
      <c r="HAD1986" s="150"/>
      <c r="HAE1986" s="151"/>
      <c r="HAF1986" s="151"/>
      <c r="HAG1986" s="150"/>
      <c r="HAH1986" s="150"/>
      <c r="HAI1986" s="150"/>
      <c r="HAJ1986" s="150"/>
      <c r="HAK1986" s="152"/>
      <c r="HAL1986" s="152"/>
      <c r="HAM1986" s="152"/>
      <c r="HAN1986" s="153"/>
      <c r="HAO1986" s="154"/>
      <c r="HAP1986" s="154"/>
      <c r="HAQ1986" s="155"/>
      <c r="HAR1986" s="155"/>
      <c r="HAS1986" s="155"/>
      <c r="HAT1986" s="154"/>
      <c r="HAU1986" s="154"/>
      <c r="HAV1986" s="154"/>
      <c r="HAW1986" s="154"/>
      <c r="HAX1986" s="154"/>
      <c r="HAY1986" s="154"/>
      <c r="HAZ1986" s="154"/>
      <c r="HBA1986" s="156"/>
      <c r="HBB1986" s="150"/>
      <c r="HBC1986" s="151"/>
      <c r="HBD1986" s="150"/>
      <c r="HBE1986" s="150"/>
      <c r="HBF1986" s="150"/>
      <c r="HBG1986" s="150"/>
      <c r="HBH1986" s="150"/>
      <c r="HBI1986" s="151"/>
      <c r="HBJ1986" s="151"/>
      <c r="HBK1986" s="150"/>
      <c r="HBL1986" s="150"/>
      <c r="HBM1986" s="150"/>
      <c r="HBN1986" s="150"/>
      <c r="HBO1986" s="152"/>
      <c r="HBP1986" s="152"/>
      <c r="HBQ1986" s="152"/>
      <c r="HBR1986" s="153"/>
      <c r="HBS1986" s="154"/>
      <c r="HBT1986" s="154"/>
      <c r="HBU1986" s="155"/>
      <c r="HBV1986" s="155"/>
      <c r="HBW1986" s="155"/>
      <c r="HBX1986" s="154"/>
      <c r="HBY1986" s="154"/>
      <c r="HBZ1986" s="154"/>
      <c r="HCA1986" s="154"/>
      <c r="HCB1986" s="154"/>
      <c r="HCC1986" s="154"/>
      <c r="HCD1986" s="154"/>
      <c r="HCE1986" s="156"/>
      <c r="HCF1986" s="150"/>
      <c r="HCG1986" s="151"/>
      <c r="HCH1986" s="150"/>
      <c r="HCI1986" s="150"/>
      <c r="HCJ1986" s="150"/>
      <c r="HCK1986" s="150"/>
      <c r="HCL1986" s="150"/>
      <c r="HCM1986" s="151"/>
      <c r="HCN1986" s="151"/>
      <c r="HCO1986" s="150"/>
      <c r="HCP1986" s="150"/>
      <c r="HCQ1986" s="150"/>
      <c r="HCR1986" s="150"/>
      <c r="HCS1986" s="152"/>
      <c r="HCT1986" s="152"/>
      <c r="HCU1986" s="152"/>
      <c r="HCV1986" s="153"/>
      <c r="HCW1986" s="154"/>
      <c r="HCX1986" s="154"/>
      <c r="HCY1986" s="155"/>
      <c r="HCZ1986" s="155"/>
      <c r="HDA1986" s="155"/>
      <c r="HDB1986" s="154"/>
      <c r="HDC1986" s="154"/>
      <c r="HDD1986" s="154"/>
      <c r="HDE1986" s="154"/>
      <c r="HDF1986" s="154"/>
      <c r="HDG1986" s="154"/>
      <c r="HDH1986" s="154"/>
      <c r="HDI1986" s="156"/>
      <c r="HDJ1986" s="150"/>
      <c r="HDK1986" s="151"/>
      <c r="HDL1986" s="150"/>
      <c r="HDM1986" s="150"/>
      <c r="HDN1986" s="150"/>
      <c r="HDO1986" s="150"/>
      <c r="HDP1986" s="150"/>
      <c r="HDQ1986" s="151"/>
      <c r="HDR1986" s="151"/>
      <c r="HDS1986" s="150"/>
      <c r="HDT1986" s="150"/>
      <c r="HDU1986" s="150"/>
      <c r="HDV1986" s="150"/>
      <c r="HDW1986" s="152"/>
      <c r="HDX1986" s="152"/>
      <c r="HDY1986" s="152"/>
      <c r="HDZ1986" s="153"/>
      <c r="HEA1986" s="154"/>
      <c r="HEB1986" s="154"/>
      <c r="HEC1986" s="155"/>
      <c r="HED1986" s="155"/>
      <c r="HEE1986" s="155"/>
      <c r="HEF1986" s="154"/>
      <c r="HEG1986" s="154"/>
      <c r="HEH1986" s="154"/>
      <c r="HEI1986" s="154"/>
      <c r="HEJ1986" s="154"/>
      <c r="HEK1986" s="154"/>
      <c r="HEL1986" s="154"/>
      <c r="HEM1986" s="156"/>
      <c r="HEN1986" s="150"/>
      <c r="HEO1986" s="151"/>
      <c r="HEP1986" s="150"/>
      <c r="HEQ1986" s="150"/>
      <c r="HER1986" s="150"/>
      <c r="HES1986" s="150"/>
      <c r="HET1986" s="150"/>
      <c r="HEU1986" s="151"/>
      <c r="HEV1986" s="151"/>
      <c r="HEW1986" s="150"/>
      <c r="HEX1986" s="150"/>
      <c r="HEY1986" s="150"/>
      <c r="HEZ1986" s="150"/>
      <c r="HFA1986" s="152"/>
      <c r="HFB1986" s="152"/>
      <c r="HFC1986" s="152"/>
      <c r="HFD1986" s="153"/>
      <c r="HFE1986" s="154"/>
      <c r="HFF1986" s="154"/>
      <c r="HFG1986" s="155"/>
      <c r="HFH1986" s="155"/>
      <c r="HFI1986" s="155"/>
      <c r="HFJ1986" s="154"/>
      <c r="HFK1986" s="154"/>
      <c r="HFL1986" s="154"/>
      <c r="HFM1986" s="154"/>
      <c r="HFN1986" s="154"/>
      <c r="HFO1986" s="154"/>
      <c r="HFP1986" s="154"/>
      <c r="HFQ1986" s="156"/>
      <c r="HFR1986" s="150"/>
      <c r="HFS1986" s="151"/>
      <c r="HFT1986" s="150"/>
      <c r="HFU1986" s="150"/>
      <c r="HFV1986" s="150"/>
      <c r="HFW1986" s="150"/>
      <c r="HFX1986" s="150"/>
      <c r="HFY1986" s="151"/>
      <c r="HFZ1986" s="151"/>
      <c r="HGA1986" s="150"/>
      <c r="HGB1986" s="150"/>
      <c r="HGC1986" s="150"/>
      <c r="HGD1986" s="150"/>
      <c r="HGE1986" s="152"/>
      <c r="HGF1986" s="152"/>
      <c r="HGG1986" s="152"/>
      <c r="HGH1986" s="153"/>
      <c r="HGI1986" s="154"/>
      <c r="HGJ1986" s="154"/>
      <c r="HGK1986" s="155"/>
      <c r="HGL1986" s="155"/>
      <c r="HGM1986" s="155"/>
      <c r="HGN1986" s="154"/>
      <c r="HGO1986" s="154"/>
      <c r="HGP1986" s="154"/>
      <c r="HGQ1986" s="154"/>
      <c r="HGR1986" s="154"/>
      <c r="HGS1986" s="154"/>
      <c r="HGT1986" s="154"/>
      <c r="HGU1986" s="156"/>
      <c r="HGV1986" s="150"/>
      <c r="HGW1986" s="151"/>
      <c r="HGX1986" s="150"/>
      <c r="HGY1986" s="150"/>
      <c r="HGZ1986" s="150"/>
      <c r="HHA1986" s="150"/>
      <c r="HHB1986" s="150"/>
      <c r="HHC1986" s="151"/>
      <c r="HHD1986" s="151"/>
      <c r="HHE1986" s="150"/>
      <c r="HHF1986" s="150"/>
      <c r="HHG1986" s="150"/>
      <c r="HHH1986" s="150"/>
      <c r="HHI1986" s="152"/>
      <c r="HHJ1986" s="152"/>
      <c r="HHK1986" s="152"/>
      <c r="HHL1986" s="153"/>
      <c r="HHM1986" s="154"/>
      <c r="HHN1986" s="154"/>
      <c r="HHO1986" s="155"/>
      <c r="HHP1986" s="155"/>
      <c r="HHQ1986" s="155"/>
      <c r="HHR1986" s="154"/>
      <c r="HHS1986" s="154"/>
      <c r="HHT1986" s="154"/>
      <c r="HHU1986" s="154"/>
      <c r="HHV1986" s="154"/>
      <c r="HHW1986" s="154"/>
      <c r="HHX1986" s="154"/>
      <c r="HHY1986" s="156"/>
      <c r="HHZ1986" s="150"/>
      <c r="HIA1986" s="151"/>
      <c r="HIB1986" s="150"/>
      <c r="HIC1986" s="150"/>
      <c r="HID1986" s="150"/>
      <c r="HIE1986" s="150"/>
      <c r="HIF1986" s="150"/>
      <c r="HIG1986" s="151"/>
      <c r="HIH1986" s="151"/>
      <c r="HII1986" s="150"/>
      <c r="HIJ1986" s="150"/>
      <c r="HIK1986" s="150"/>
      <c r="HIL1986" s="150"/>
      <c r="HIM1986" s="152"/>
      <c r="HIN1986" s="152"/>
      <c r="HIO1986" s="152"/>
      <c r="HIP1986" s="153"/>
      <c r="HIQ1986" s="154"/>
      <c r="HIR1986" s="154"/>
      <c r="HIS1986" s="155"/>
      <c r="HIT1986" s="155"/>
      <c r="HIU1986" s="155"/>
      <c r="HIV1986" s="154"/>
      <c r="HIW1986" s="154"/>
      <c r="HIX1986" s="154"/>
      <c r="HIY1986" s="154"/>
      <c r="HIZ1986" s="154"/>
      <c r="HJA1986" s="154"/>
      <c r="HJB1986" s="154"/>
      <c r="HJC1986" s="156"/>
      <c r="HJD1986" s="150"/>
      <c r="HJE1986" s="151"/>
      <c r="HJF1986" s="150"/>
      <c r="HJG1986" s="150"/>
      <c r="HJH1986" s="150"/>
      <c r="HJI1986" s="150"/>
      <c r="HJJ1986" s="150"/>
      <c r="HJK1986" s="151"/>
      <c r="HJL1986" s="151"/>
      <c r="HJM1986" s="150"/>
      <c r="HJN1986" s="150"/>
      <c r="HJO1986" s="150"/>
      <c r="HJP1986" s="150"/>
      <c r="HJQ1986" s="152"/>
      <c r="HJR1986" s="152"/>
      <c r="HJS1986" s="152"/>
      <c r="HJT1986" s="153"/>
      <c r="HJU1986" s="154"/>
      <c r="HJV1986" s="154"/>
      <c r="HJW1986" s="155"/>
      <c r="HJX1986" s="155"/>
      <c r="HJY1986" s="155"/>
      <c r="HJZ1986" s="154"/>
      <c r="HKA1986" s="154"/>
      <c r="HKB1986" s="154"/>
      <c r="HKC1986" s="154"/>
      <c r="HKD1986" s="154"/>
      <c r="HKE1986" s="154"/>
      <c r="HKF1986" s="154"/>
      <c r="HKG1986" s="156"/>
      <c r="HKH1986" s="150"/>
      <c r="HKI1986" s="151"/>
      <c r="HKJ1986" s="150"/>
      <c r="HKK1986" s="150"/>
      <c r="HKL1986" s="150"/>
      <c r="HKM1986" s="150"/>
      <c r="HKN1986" s="150"/>
      <c r="HKO1986" s="151"/>
      <c r="HKP1986" s="151"/>
      <c r="HKQ1986" s="150"/>
      <c r="HKR1986" s="150"/>
      <c r="HKS1986" s="150"/>
      <c r="HKT1986" s="150"/>
      <c r="HKU1986" s="152"/>
      <c r="HKV1986" s="152"/>
      <c r="HKW1986" s="152"/>
      <c r="HKX1986" s="153"/>
      <c r="HKY1986" s="154"/>
      <c r="HKZ1986" s="154"/>
      <c r="HLA1986" s="155"/>
      <c r="HLB1986" s="155"/>
      <c r="HLC1986" s="155"/>
      <c r="HLD1986" s="154"/>
      <c r="HLE1986" s="154"/>
      <c r="HLF1986" s="154"/>
      <c r="HLG1986" s="154"/>
      <c r="HLH1986" s="154"/>
      <c r="HLI1986" s="154"/>
      <c r="HLJ1986" s="154"/>
      <c r="HLK1986" s="156"/>
      <c r="HLL1986" s="150"/>
      <c r="HLM1986" s="151"/>
      <c r="HLN1986" s="150"/>
      <c r="HLO1986" s="150"/>
      <c r="HLP1986" s="150"/>
      <c r="HLQ1986" s="150"/>
      <c r="HLR1986" s="150"/>
      <c r="HLS1986" s="151"/>
      <c r="HLT1986" s="151"/>
      <c r="HLU1986" s="150"/>
      <c r="HLV1986" s="150"/>
      <c r="HLW1986" s="150"/>
      <c r="HLX1986" s="150"/>
      <c r="HLY1986" s="152"/>
      <c r="HLZ1986" s="152"/>
      <c r="HMA1986" s="152"/>
      <c r="HMB1986" s="153"/>
      <c r="HMC1986" s="154"/>
      <c r="HMD1986" s="154"/>
      <c r="HME1986" s="155"/>
      <c r="HMF1986" s="155"/>
      <c r="HMG1986" s="155"/>
      <c r="HMH1986" s="154"/>
      <c r="HMI1986" s="154"/>
      <c r="HMJ1986" s="154"/>
      <c r="HMK1986" s="154"/>
      <c r="HML1986" s="154"/>
      <c r="HMM1986" s="154"/>
      <c r="HMN1986" s="154"/>
      <c r="HMO1986" s="156"/>
      <c r="HMP1986" s="150"/>
      <c r="HMQ1986" s="151"/>
      <c r="HMR1986" s="150"/>
      <c r="HMS1986" s="150"/>
      <c r="HMT1986" s="150"/>
      <c r="HMU1986" s="150"/>
      <c r="HMV1986" s="150"/>
      <c r="HMW1986" s="151"/>
      <c r="HMX1986" s="151"/>
      <c r="HMY1986" s="150"/>
      <c r="HMZ1986" s="150"/>
      <c r="HNA1986" s="150"/>
      <c r="HNB1986" s="150"/>
      <c r="HNC1986" s="152"/>
      <c r="HND1986" s="152"/>
      <c r="HNE1986" s="152"/>
      <c r="HNF1986" s="153"/>
      <c r="HNG1986" s="154"/>
      <c r="HNH1986" s="154"/>
      <c r="HNI1986" s="155"/>
      <c r="HNJ1986" s="155"/>
      <c r="HNK1986" s="155"/>
      <c r="HNL1986" s="154"/>
      <c r="HNM1986" s="154"/>
      <c r="HNN1986" s="154"/>
      <c r="HNO1986" s="154"/>
      <c r="HNP1986" s="154"/>
      <c r="HNQ1986" s="154"/>
      <c r="HNR1986" s="154"/>
      <c r="HNS1986" s="156"/>
      <c r="HNT1986" s="150"/>
      <c r="HNU1986" s="151"/>
      <c r="HNV1986" s="150"/>
      <c r="HNW1986" s="150"/>
      <c r="HNX1986" s="150"/>
      <c r="HNY1986" s="150"/>
      <c r="HNZ1986" s="150"/>
      <c r="HOA1986" s="151"/>
      <c r="HOB1986" s="151"/>
      <c r="HOC1986" s="150"/>
      <c r="HOD1986" s="150"/>
      <c r="HOE1986" s="150"/>
      <c r="HOF1986" s="150"/>
      <c r="HOG1986" s="152"/>
      <c r="HOH1986" s="152"/>
      <c r="HOI1986" s="152"/>
      <c r="HOJ1986" s="153"/>
      <c r="HOK1986" s="154"/>
      <c r="HOL1986" s="154"/>
      <c r="HOM1986" s="155"/>
      <c r="HON1986" s="155"/>
      <c r="HOO1986" s="155"/>
      <c r="HOP1986" s="154"/>
      <c r="HOQ1986" s="154"/>
      <c r="HOR1986" s="154"/>
      <c r="HOS1986" s="154"/>
      <c r="HOT1986" s="154"/>
      <c r="HOU1986" s="154"/>
      <c r="HOV1986" s="154"/>
      <c r="HOW1986" s="156"/>
      <c r="HOX1986" s="150"/>
      <c r="HOY1986" s="151"/>
      <c r="HOZ1986" s="150"/>
      <c r="HPA1986" s="150"/>
      <c r="HPB1986" s="150"/>
      <c r="HPC1986" s="150"/>
      <c r="HPD1986" s="150"/>
      <c r="HPE1986" s="151"/>
      <c r="HPF1986" s="151"/>
      <c r="HPG1986" s="150"/>
      <c r="HPH1986" s="150"/>
      <c r="HPI1986" s="150"/>
      <c r="HPJ1986" s="150"/>
      <c r="HPK1986" s="152"/>
      <c r="HPL1986" s="152"/>
      <c r="HPM1986" s="152"/>
      <c r="HPN1986" s="153"/>
      <c r="HPO1986" s="154"/>
      <c r="HPP1986" s="154"/>
      <c r="HPQ1986" s="155"/>
      <c r="HPR1986" s="155"/>
      <c r="HPS1986" s="155"/>
      <c r="HPT1986" s="154"/>
      <c r="HPU1986" s="154"/>
      <c r="HPV1986" s="154"/>
      <c r="HPW1986" s="154"/>
      <c r="HPX1986" s="154"/>
      <c r="HPY1986" s="154"/>
      <c r="HPZ1986" s="154"/>
      <c r="HQA1986" s="156"/>
      <c r="HQB1986" s="150"/>
      <c r="HQC1986" s="151"/>
      <c r="HQD1986" s="150"/>
      <c r="HQE1986" s="150"/>
      <c r="HQF1986" s="150"/>
      <c r="HQG1986" s="150"/>
      <c r="HQH1986" s="150"/>
      <c r="HQI1986" s="151"/>
      <c r="HQJ1986" s="151"/>
      <c r="HQK1986" s="150"/>
      <c r="HQL1986" s="150"/>
      <c r="HQM1986" s="150"/>
      <c r="HQN1986" s="150"/>
      <c r="HQO1986" s="152"/>
      <c r="HQP1986" s="152"/>
      <c r="HQQ1986" s="152"/>
      <c r="HQR1986" s="153"/>
      <c r="HQS1986" s="154"/>
      <c r="HQT1986" s="154"/>
      <c r="HQU1986" s="155"/>
      <c r="HQV1986" s="155"/>
      <c r="HQW1986" s="155"/>
      <c r="HQX1986" s="154"/>
      <c r="HQY1986" s="154"/>
      <c r="HQZ1986" s="154"/>
      <c r="HRA1986" s="154"/>
      <c r="HRB1986" s="154"/>
      <c r="HRC1986" s="154"/>
      <c r="HRD1986" s="154"/>
      <c r="HRE1986" s="156"/>
      <c r="HRF1986" s="150"/>
      <c r="HRG1986" s="151"/>
      <c r="HRH1986" s="150"/>
      <c r="HRI1986" s="150"/>
      <c r="HRJ1986" s="150"/>
      <c r="HRK1986" s="150"/>
      <c r="HRL1986" s="150"/>
      <c r="HRM1986" s="151"/>
      <c r="HRN1986" s="151"/>
      <c r="HRO1986" s="150"/>
      <c r="HRP1986" s="150"/>
      <c r="HRQ1986" s="150"/>
      <c r="HRR1986" s="150"/>
      <c r="HRS1986" s="152"/>
      <c r="HRT1986" s="152"/>
      <c r="HRU1986" s="152"/>
      <c r="HRV1986" s="153"/>
      <c r="HRW1986" s="154"/>
      <c r="HRX1986" s="154"/>
      <c r="HRY1986" s="155"/>
      <c r="HRZ1986" s="155"/>
      <c r="HSA1986" s="155"/>
      <c r="HSB1986" s="154"/>
      <c r="HSC1986" s="154"/>
      <c r="HSD1986" s="154"/>
      <c r="HSE1986" s="154"/>
      <c r="HSF1986" s="154"/>
      <c r="HSG1986" s="154"/>
      <c r="HSH1986" s="154"/>
      <c r="HSI1986" s="156"/>
      <c r="HSJ1986" s="150"/>
      <c r="HSK1986" s="151"/>
      <c r="HSL1986" s="150"/>
      <c r="HSM1986" s="150"/>
      <c r="HSN1986" s="150"/>
      <c r="HSO1986" s="150"/>
      <c r="HSP1986" s="150"/>
      <c r="HSQ1986" s="151"/>
      <c r="HSR1986" s="151"/>
      <c r="HSS1986" s="150"/>
      <c r="HST1986" s="150"/>
      <c r="HSU1986" s="150"/>
      <c r="HSV1986" s="150"/>
      <c r="HSW1986" s="152"/>
      <c r="HSX1986" s="152"/>
      <c r="HSY1986" s="152"/>
      <c r="HSZ1986" s="153"/>
      <c r="HTA1986" s="154"/>
      <c r="HTB1986" s="154"/>
      <c r="HTC1986" s="155"/>
      <c r="HTD1986" s="155"/>
      <c r="HTE1986" s="155"/>
      <c r="HTF1986" s="154"/>
      <c r="HTG1986" s="154"/>
      <c r="HTH1986" s="154"/>
      <c r="HTI1986" s="154"/>
      <c r="HTJ1986" s="154"/>
      <c r="HTK1986" s="154"/>
      <c r="HTL1986" s="154"/>
      <c r="HTM1986" s="156"/>
      <c r="HTN1986" s="150"/>
      <c r="HTO1986" s="151"/>
      <c r="HTP1986" s="150"/>
      <c r="HTQ1986" s="150"/>
      <c r="HTR1986" s="150"/>
      <c r="HTS1986" s="150"/>
      <c r="HTT1986" s="150"/>
      <c r="HTU1986" s="151"/>
      <c r="HTV1986" s="151"/>
      <c r="HTW1986" s="150"/>
      <c r="HTX1986" s="150"/>
      <c r="HTY1986" s="150"/>
      <c r="HTZ1986" s="150"/>
      <c r="HUA1986" s="152"/>
      <c r="HUB1986" s="152"/>
      <c r="HUC1986" s="152"/>
      <c r="HUD1986" s="153"/>
      <c r="HUE1986" s="154"/>
      <c r="HUF1986" s="154"/>
      <c r="HUG1986" s="155"/>
      <c r="HUH1986" s="155"/>
      <c r="HUI1986" s="155"/>
      <c r="HUJ1986" s="154"/>
      <c r="HUK1986" s="154"/>
      <c r="HUL1986" s="154"/>
      <c r="HUM1986" s="154"/>
      <c r="HUN1986" s="154"/>
      <c r="HUO1986" s="154"/>
      <c r="HUP1986" s="154"/>
      <c r="HUQ1986" s="156"/>
      <c r="HUR1986" s="150"/>
      <c r="HUS1986" s="151"/>
      <c r="HUT1986" s="150"/>
      <c r="HUU1986" s="150"/>
      <c r="HUV1986" s="150"/>
      <c r="HUW1986" s="150"/>
      <c r="HUX1986" s="150"/>
      <c r="HUY1986" s="151"/>
      <c r="HUZ1986" s="151"/>
      <c r="HVA1986" s="150"/>
      <c r="HVB1986" s="150"/>
      <c r="HVC1986" s="150"/>
      <c r="HVD1986" s="150"/>
      <c r="HVE1986" s="152"/>
      <c r="HVF1986" s="152"/>
      <c r="HVG1986" s="152"/>
      <c r="HVH1986" s="153"/>
      <c r="HVI1986" s="154"/>
      <c r="HVJ1986" s="154"/>
      <c r="HVK1986" s="155"/>
      <c r="HVL1986" s="155"/>
      <c r="HVM1986" s="155"/>
      <c r="HVN1986" s="154"/>
      <c r="HVO1986" s="154"/>
      <c r="HVP1986" s="154"/>
      <c r="HVQ1986" s="154"/>
      <c r="HVR1986" s="154"/>
      <c r="HVS1986" s="154"/>
      <c r="HVT1986" s="154"/>
      <c r="HVU1986" s="156"/>
      <c r="HVV1986" s="150"/>
      <c r="HVW1986" s="151"/>
      <c r="HVX1986" s="150"/>
      <c r="HVY1986" s="150"/>
      <c r="HVZ1986" s="150"/>
      <c r="HWA1986" s="150"/>
      <c r="HWB1986" s="150"/>
      <c r="HWC1986" s="151"/>
      <c r="HWD1986" s="151"/>
      <c r="HWE1986" s="150"/>
      <c r="HWF1986" s="150"/>
      <c r="HWG1986" s="150"/>
      <c r="HWH1986" s="150"/>
      <c r="HWI1986" s="152"/>
      <c r="HWJ1986" s="152"/>
      <c r="HWK1986" s="152"/>
      <c r="HWL1986" s="153"/>
      <c r="HWM1986" s="154"/>
      <c r="HWN1986" s="154"/>
      <c r="HWO1986" s="155"/>
      <c r="HWP1986" s="155"/>
      <c r="HWQ1986" s="155"/>
      <c r="HWR1986" s="154"/>
      <c r="HWS1986" s="154"/>
      <c r="HWT1986" s="154"/>
      <c r="HWU1986" s="154"/>
      <c r="HWV1986" s="154"/>
      <c r="HWW1986" s="154"/>
      <c r="HWX1986" s="154"/>
      <c r="HWY1986" s="156"/>
      <c r="HWZ1986" s="150"/>
      <c r="HXA1986" s="151"/>
      <c r="HXB1986" s="150"/>
      <c r="HXC1986" s="150"/>
      <c r="HXD1986" s="150"/>
      <c r="HXE1986" s="150"/>
      <c r="HXF1986" s="150"/>
      <c r="HXG1986" s="151"/>
      <c r="HXH1986" s="151"/>
      <c r="HXI1986" s="150"/>
      <c r="HXJ1986" s="150"/>
      <c r="HXK1986" s="150"/>
      <c r="HXL1986" s="150"/>
      <c r="HXM1986" s="152"/>
      <c r="HXN1986" s="152"/>
      <c r="HXO1986" s="152"/>
      <c r="HXP1986" s="153"/>
      <c r="HXQ1986" s="154"/>
      <c r="HXR1986" s="154"/>
      <c r="HXS1986" s="155"/>
      <c r="HXT1986" s="155"/>
      <c r="HXU1986" s="155"/>
      <c r="HXV1986" s="154"/>
      <c r="HXW1986" s="154"/>
      <c r="HXX1986" s="154"/>
      <c r="HXY1986" s="154"/>
      <c r="HXZ1986" s="154"/>
      <c r="HYA1986" s="154"/>
      <c r="HYB1986" s="154"/>
      <c r="HYC1986" s="156"/>
      <c r="HYD1986" s="150"/>
      <c r="HYE1986" s="151"/>
      <c r="HYF1986" s="150"/>
      <c r="HYG1986" s="150"/>
      <c r="HYH1986" s="150"/>
      <c r="HYI1986" s="150"/>
      <c r="HYJ1986" s="150"/>
      <c r="HYK1986" s="151"/>
      <c r="HYL1986" s="151"/>
      <c r="HYM1986" s="150"/>
      <c r="HYN1986" s="150"/>
      <c r="HYO1986" s="150"/>
      <c r="HYP1986" s="150"/>
      <c r="HYQ1986" s="152"/>
      <c r="HYR1986" s="152"/>
      <c r="HYS1986" s="152"/>
      <c r="HYT1986" s="153"/>
      <c r="HYU1986" s="154"/>
      <c r="HYV1986" s="154"/>
      <c r="HYW1986" s="155"/>
      <c r="HYX1986" s="155"/>
      <c r="HYY1986" s="155"/>
      <c r="HYZ1986" s="154"/>
      <c r="HZA1986" s="154"/>
      <c r="HZB1986" s="154"/>
      <c r="HZC1986" s="154"/>
      <c r="HZD1986" s="154"/>
      <c r="HZE1986" s="154"/>
      <c r="HZF1986" s="154"/>
      <c r="HZG1986" s="156"/>
      <c r="HZH1986" s="150"/>
      <c r="HZI1986" s="151"/>
      <c r="HZJ1986" s="150"/>
      <c r="HZK1986" s="150"/>
      <c r="HZL1986" s="150"/>
      <c r="HZM1986" s="150"/>
      <c r="HZN1986" s="150"/>
      <c r="HZO1986" s="151"/>
      <c r="HZP1986" s="151"/>
      <c r="HZQ1986" s="150"/>
      <c r="HZR1986" s="150"/>
      <c r="HZS1986" s="150"/>
      <c r="HZT1986" s="150"/>
      <c r="HZU1986" s="152"/>
      <c r="HZV1986" s="152"/>
      <c r="HZW1986" s="152"/>
      <c r="HZX1986" s="153"/>
      <c r="HZY1986" s="154"/>
      <c r="HZZ1986" s="154"/>
      <c r="IAA1986" s="155"/>
      <c r="IAB1986" s="155"/>
      <c r="IAC1986" s="155"/>
      <c r="IAD1986" s="154"/>
      <c r="IAE1986" s="154"/>
      <c r="IAF1986" s="154"/>
      <c r="IAG1986" s="154"/>
      <c r="IAH1986" s="154"/>
      <c r="IAI1986" s="154"/>
      <c r="IAJ1986" s="154"/>
      <c r="IAK1986" s="156"/>
      <c r="IAL1986" s="150"/>
      <c r="IAM1986" s="151"/>
      <c r="IAN1986" s="150"/>
      <c r="IAO1986" s="150"/>
      <c r="IAP1986" s="150"/>
      <c r="IAQ1986" s="150"/>
      <c r="IAR1986" s="150"/>
      <c r="IAS1986" s="151"/>
      <c r="IAT1986" s="151"/>
      <c r="IAU1986" s="150"/>
      <c r="IAV1986" s="150"/>
      <c r="IAW1986" s="150"/>
      <c r="IAX1986" s="150"/>
      <c r="IAY1986" s="152"/>
      <c r="IAZ1986" s="152"/>
      <c r="IBA1986" s="152"/>
      <c r="IBB1986" s="153"/>
      <c r="IBC1986" s="154"/>
      <c r="IBD1986" s="154"/>
      <c r="IBE1986" s="155"/>
      <c r="IBF1986" s="155"/>
      <c r="IBG1986" s="155"/>
      <c r="IBH1986" s="154"/>
      <c r="IBI1986" s="154"/>
      <c r="IBJ1986" s="154"/>
      <c r="IBK1986" s="154"/>
      <c r="IBL1986" s="154"/>
      <c r="IBM1986" s="154"/>
      <c r="IBN1986" s="154"/>
      <c r="IBO1986" s="156"/>
      <c r="IBP1986" s="150"/>
      <c r="IBQ1986" s="151"/>
      <c r="IBR1986" s="150"/>
      <c r="IBS1986" s="150"/>
      <c r="IBT1986" s="150"/>
      <c r="IBU1986" s="150"/>
      <c r="IBV1986" s="150"/>
      <c r="IBW1986" s="151"/>
      <c r="IBX1986" s="151"/>
      <c r="IBY1986" s="150"/>
      <c r="IBZ1986" s="150"/>
      <c r="ICA1986" s="150"/>
      <c r="ICB1986" s="150"/>
      <c r="ICC1986" s="152"/>
      <c r="ICD1986" s="152"/>
      <c r="ICE1986" s="152"/>
      <c r="ICF1986" s="153"/>
      <c r="ICG1986" s="154"/>
      <c r="ICH1986" s="154"/>
      <c r="ICI1986" s="155"/>
      <c r="ICJ1986" s="155"/>
      <c r="ICK1986" s="155"/>
      <c r="ICL1986" s="154"/>
      <c r="ICM1986" s="154"/>
      <c r="ICN1986" s="154"/>
      <c r="ICO1986" s="154"/>
      <c r="ICP1986" s="154"/>
      <c r="ICQ1986" s="154"/>
      <c r="ICR1986" s="154"/>
      <c r="ICS1986" s="156"/>
      <c r="ICT1986" s="150"/>
      <c r="ICU1986" s="151"/>
      <c r="ICV1986" s="150"/>
      <c r="ICW1986" s="150"/>
      <c r="ICX1986" s="150"/>
      <c r="ICY1986" s="150"/>
      <c r="ICZ1986" s="150"/>
      <c r="IDA1986" s="151"/>
      <c r="IDB1986" s="151"/>
      <c r="IDC1986" s="150"/>
      <c r="IDD1986" s="150"/>
      <c r="IDE1986" s="150"/>
      <c r="IDF1986" s="150"/>
      <c r="IDG1986" s="152"/>
      <c r="IDH1986" s="152"/>
      <c r="IDI1986" s="152"/>
      <c r="IDJ1986" s="153"/>
      <c r="IDK1986" s="154"/>
      <c r="IDL1986" s="154"/>
      <c r="IDM1986" s="155"/>
      <c r="IDN1986" s="155"/>
      <c r="IDO1986" s="155"/>
      <c r="IDP1986" s="154"/>
      <c r="IDQ1986" s="154"/>
      <c r="IDR1986" s="154"/>
      <c r="IDS1986" s="154"/>
      <c r="IDT1986" s="154"/>
      <c r="IDU1986" s="154"/>
      <c r="IDV1986" s="154"/>
      <c r="IDW1986" s="156"/>
      <c r="IDX1986" s="150"/>
      <c r="IDY1986" s="151"/>
      <c r="IDZ1986" s="150"/>
      <c r="IEA1986" s="150"/>
      <c r="IEB1986" s="150"/>
      <c r="IEC1986" s="150"/>
      <c r="IED1986" s="150"/>
      <c r="IEE1986" s="151"/>
      <c r="IEF1986" s="151"/>
      <c r="IEG1986" s="150"/>
      <c r="IEH1986" s="150"/>
      <c r="IEI1986" s="150"/>
      <c r="IEJ1986" s="150"/>
      <c r="IEK1986" s="152"/>
      <c r="IEL1986" s="152"/>
      <c r="IEM1986" s="152"/>
      <c r="IEN1986" s="153"/>
      <c r="IEO1986" s="154"/>
      <c r="IEP1986" s="154"/>
      <c r="IEQ1986" s="155"/>
      <c r="IER1986" s="155"/>
      <c r="IES1986" s="155"/>
      <c r="IET1986" s="154"/>
      <c r="IEU1986" s="154"/>
      <c r="IEV1986" s="154"/>
      <c r="IEW1986" s="154"/>
      <c r="IEX1986" s="154"/>
      <c r="IEY1986" s="154"/>
      <c r="IEZ1986" s="154"/>
      <c r="IFA1986" s="156"/>
      <c r="IFB1986" s="150"/>
      <c r="IFC1986" s="151"/>
      <c r="IFD1986" s="150"/>
      <c r="IFE1986" s="150"/>
      <c r="IFF1986" s="150"/>
      <c r="IFG1986" s="150"/>
      <c r="IFH1986" s="150"/>
      <c r="IFI1986" s="151"/>
      <c r="IFJ1986" s="151"/>
      <c r="IFK1986" s="150"/>
      <c r="IFL1986" s="150"/>
      <c r="IFM1986" s="150"/>
      <c r="IFN1986" s="150"/>
      <c r="IFO1986" s="152"/>
      <c r="IFP1986" s="152"/>
      <c r="IFQ1986" s="152"/>
      <c r="IFR1986" s="153"/>
      <c r="IFS1986" s="154"/>
      <c r="IFT1986" s="154"/>
      <c r="IFU1986" s="155"/>
      <c r="IFV1986" s="155"/>
      <c r="IFW1986" s="155"/>
      <c r="IFX1986" s="154"/>
      <c r="IFY1986" s="154"/>
      <c r="IFZ1986" s="154"/>
      <c r="IGA1986" s="154"/>
      <c r="IGB1986" s="154"/>
      <c r="IGC1986" s="154"/>
      <c r="IGD1986" s="154"/>
      <c r="IGE1986" s="156"/>
      <c r="IGF1986" s="150"/>
      <c r="IGG1986" s="151"/>
      <c r="IGH1986" s="150"/>
      <c r="IGI1986" s="150"/>
      <c r="IGJ1986" s="150"/>
      <c r="IGK1986" s="150"/>
      <c r="IGL1986" s="150"/>
      <c r="IGM1986" s="151"/>
      <c r="IGN1986" s="151"/>
      <c r="IGO1986" s="150"/>
      <c r="IGP1986" s="150"/>
      <c r="IGQ1986" s="150"/>
      <c r="IGR1986" s="150"/>
      <c r="IGS1986" s="152"/>
      <c r="IGT1986" s="152"/>
      <c r="IGU1986" s="152"/>
      <c r="IGV1986" s="153"/>
      <c r="IGW1986" s="154"/>
      <c r="IGX1986" s="154"/>
      <c r="IGY1986" s="155"/>
      <c r="IGZ1986" s="155"/>
      <c r="IHA1986" s="155"/>
      <c r="IHB1986" s="154"/>
      <c r="IHC1986" s="154"/>
      <c r="IHD1986" s="154"/>
      <c r="IHE1986" s="154"/>
      <c r="IHF1986" s="154"/>
      <c r="IHG1986" s="154"/>
      <c r="IHH1986" s="154"/>
      <c r="IHI1986" s="156"/>
      <c r="IHJ1986" s="150"/>
      <c r="IHK1986" s="151"/>
      <c r="IHL1986" s="150"/>
      <c r="IHM1986" s="150"/>
      <c r="IHN1986" s="150"/>
      <c r="IHO1986" s="150"/>
      <c r="IHP1986" s="150"/>
      <c r="IHQ1986" s="151"/>
      <c r="IHR1986" s="151"/>
      <c r="IHS1986" s="150"/>
      <c r="IHT1986" s="150"/>
      <c r="IHU1986" s="150"/>
      <c r="IHV1986" s="150"/>
      <c r="IHW1986" s="152"/>
      <c r="IHX1986" s="152"/>
      <c r="IHY1986" s="152"/>
      <c r="IHZ1986" s="153"/>
      <c r="IIA1986" s="154"/>
      <c r="IIB1986" s="154"/>
      <c r="IIC1986" s="155"/>
      <c r="IID1986" s="155"/>
      <c r="IIE1986" s="155"/>
      <c r="IIF1986" s="154"/>
      <c r="IIG1986" s="154"/>
      <c r="IIH1986" s="154"/>
      <c r="III1986" s="154"/>
      <c r="IIJ1986" s="154"/>
      <c r="IIK1986" s="154"/>
      <c r="IIL1986" s="154"/>
      <c r="IIM1986" s="156"/>
      <c r="IIN1986" s="150"/>
      <c r="IIO1986" s="151"/>
      <c r="IIP1986" s="150"/>
      <c r="IIQ1986" s="150"/>
      <c r="IIR1986" s="150"/>
      <c r="IIS1986" s="150"/>
      <c r="IIT1986" s="150"/>
      <c r="IIU1986" s="151"/>
      <c r="IIV1986" s="151"/>
      <c r="IIW1986" s="150"/>
      <c r="IIX1986" s="150"/>
      <c r="IIY1986" s="150"/>
      <c r="IIZ1986" s="150"/>
      <c r="IJA1986" s="152"/>
      <c r="IJB1986" s="152"/>
      <c r="IJC1986" s="152"/>
      <c r="IJD1986" s="153"/>
      <c r="IJE1986" s="154"/>
      <c r="IJF1986" s="154"/>
      <c r="IJG1986" s="155"/>
      <c r="IJH1986" s="155"/>
      <c r="IJI1986" s="155"/>
      <c r="IJJ1986" s="154"/>
      <c r="IJK1986" s="154"/>
      <c r="IJL1986" s="154"/>
      <c r="IJM1986" s="154"/>
      <c r="IJN1986" s="154"/>
      <c r="IJO1986" s="154"/>
      <c r="IJP1986" s="154"/>
      <c r="IJQ1986" s="156"/>
      <c r="IJR1986" s="150"/>
      <c r="IJS1986" s="151"/>
      <c r="IJT1986" s="150"/>
      <c r="IJU1986" s="150"/>
      <c r="IJV1986" s="150"/>
      <c r="IJW1986" s="150"/>
      <c r="IJX1986" s="150"/>
      <c r="IJY1986" s="151"/>
      <c r="IJZ1986" s="151"/>
      <c r="IKA1986" s="150"/>
      <c r="IKB1986" s="150"/>
      <c r="IKC1986" s="150"/>
      <c r="IKD1986" s="150"/>
      <c r="IKE1986" s="152"/>
      <c r="IKF1986" s="152"/>
      <c r="IKG1986" s="152"/>
      <c r="IKH1986" s="153"/>
      <c r="IKI1986" s="154"/>
      <c r="IKJ1986" s="154"/>
      <c r="IKK1986" s="155"/>
      <c r="IKL1986" s="155"/>
      <c r="IKM1986" s="155"/>
      <c r="IKN1986" s="154"/>
      <c r="IKO1986" s="154"/>
      <c r="IKP1986" s="154"/>
      <c r="IKQ1986" s="154"/>
      <c r="IKR1986" s="154"/>
      <c r="IKS1986" s="154"/>
      <c r="IKT1986" s="154"/>
      <c r="IKU1986" s="156"/>
      <c r="IKV1986" s="150"/>
      <c r="IKW1986" s="151"/>
      <c r="IKX1986" s="150"/>
      <c r="IKY1986" s="150"/>
      <c r="IKZ1986" s="150"/>
      <c r="ILA1986" s="150"/>
      <c r="ILB1986" s="150"/>
      <c r="ILC1986" s="151"/>
      <c r="ILD1986" s="151"/>
      <c r="ILE1986" s="150"/>
      <c r="ILF1986" s="150"/>
      <c r="ILG1986" s="150"/>
      <c r="ILH1986" s="150"/>
      <c r="ILI1986" s="152"/>
      <c r="ILJ1986" s="152"/>
      <c r="ILK1986" s="152"/>
      <c r="ILL1986" s="153"/>
      <c r="ILM1986" s="154"/>
      <c r="ILN1986" s="154"/>
      <c r="ILO1986" s="155"/>
      <c r="ILP1986" s="155"/>
      <c r="ILQ1986" s="155"/>
      <c r="ILR1986" s="154"/>
      <c r="ILS1986" s="154"/>
      <c r="ILT1986" s="154"/>
      <c r="ILU1986" s="154"/>
      <c r="ILV1986" s="154"/>
      <c r="ILW1986" s="154"/>
      <c r="ILX1986" s="154"/>
      <c r="ILY1986" s="156"/>
      <c r="ILZ1986" s="150"/>
      <c r="IMA1986" s="151"/>
      <c r="IMB1986" s="150"/>
      <c r="IMC1986" s="150"/>
      <c r="IMD1986" s="150"/>
      <c r="IME1986" s="150"/>
      <c r="IMF1986" s="150"/>
      <c r="IMG1986" s="151"/>
      <c r="IMH1986" s="151"/>
      <c r="IMI1986" s="150"/>
      <c r="IMJ1986" s="150"/>
      <c r="IMK1986" s="150"/>
      <c r="IML1986" s="150"/>
      <c r="IMM1986" s="152"/>
      <c r="IMN1986" s="152"/>
      <c r="IMO1986" s="152"/>
      <c r="IMP1986" s="153"/>
      <c r="IMQ1986" s="154"/>
      <c r="IMR1986" s="154"/>
      <c r="IMS1986" s="155"/>
      <c r="IMT1986" s="155"/>
      <c r="IMU1986" s="155"/>
      <c r="IMV1986" s="154"/>
      <c r="IMW1986" s="154"/>
      <c r="IMX1986" s="154"/>
      <c r="IMY1986" s="154"/>
      <c r="IMZ1986" s="154"/>
      <c r="INA1986" s="154"/>
      <c r="INB1986" s="154"/>
      <c r="INC1986" s="156"/>
      <c r="IND1986" s="150"/>
      <c r="INE1986" s="151"/>
      <c r="INF1986" s="150"/>
      <c r="ING1986" s="150"/>
      <c r="INH1986" s="150"/>
      <c r="INI1986" s="150"/>
      <c r="INJ1986" s="150"/>
      <c r="INK1986" s="151"/>
      <c r="INL1986" s="151"/>
      <c r="INM1986" s="150"/>
      <c r="INN1986" s="150"/>
      <c r="INO1986" s="150"/>
      <c r="INP1986" s="150"/>
      <c r="INQ1986" s="152"/>
      <c r="INR1986" s="152"/>
      <c r="INS1986" s="152"/>
      <c r="INT1986" s="153"/>
      <c r="INU1986" s="154"/>
      <c r="INV1986" s="154"/>
      <c r="INW1986" s="155"/>
      <c r="INX1986" s="155"/>
      <c r="INY1986" s="155"/>
      <c r="INZ1986" s="154"/>
      <c r="IOA1986" s="154"/>
      <c r="IOB1986" s="154"/>
      <c r="IOC1986" s="154"/>
      <c r="IOD1986" s="154"/>
      <c r="IOE1986" s="154"/>
      <c r="IOF1986" s="154"/>
      <c r="IOG1986" s="156"/>
      <c r="IOH1986" s="150"/>
      <c r="IOI1986" s="151"/>
      <c r="IOJ1986" s="150"/>
      <c r="IOK1986" s="150"/>
      <c r="IOL1986" s="150"/>
      <c r="IOM1986" s="150"/>
      <c r="ION1986" s="150"/>
      <c r="IOO1986" s="151"/>
      <c r="IOP1986" s="151"/>
      <c r="IOQ1986" s="150"/>
      <c r="IOR1986" s="150"/>
      <c r="IOS1986" s="150"/>
      <c r="IOT1986" s="150"/>
      <c r="IOU1986" s="152"/>
      <c r="IOV1986" s="152"/>
      <c r="IOW1986" s="152"/>
      <c r="IOX1986" s="153"/>
      <c r="IOY1986" s="154"/>
      <c r="IOZ1986" s="154"/>
      <c r="IPA1986" s="155"/>
      <c r="IPB1986" s="155"/>
      <c r="IPC1986" s="155"/>
      <c r="IPD1986" s="154"/>
      <c r="IPE1986" s="154"/>
      <c r="IPF1986" s="154"/>
      <c r="IPG1986" s="154"/>
      <c r="IPH1986" s="154"/>
      <c r="IPI1986" s="154"/>
      <c r="IPJ1986" s="154"/>
      <c r="IPK1986" s="156"/>
      <c r="IPL1986" s="150"/>
      <c r="IPM1986" s="151"/>
      <c r="IPN1986" s="150"/>
      <c r="IPO1986" s="150"/>
      <c r="IPP1986" s="150"/>
      <c r="IPQ1986" s="150"/>
      <c r="IPR1986" s="150"/>
      <c r="IPS1986" s="151"/>
      <c r="IPT1986" s="151"/>
      <c r="IPU1986" s="150"/>
      <c r="IPV1986" s="150"/>
      <c r="IPW1986" s="150"/>
      <c r="IPX1986" s="150"/>
      <c r="IPY1986" s="152"/>
      <c r="IPZ1986" s="152"/>
      <c r="IQA1986" s="152"/>
      <c r="IQB1986" s="153"/>
      <c r="IQC1986" s="154"/>
      <c r="IQD1986" s="154"/>
      <c r="IQE1986" s="155"/>
      <c r="IQF1986" s="155"/>
      <c r="IQG1986" s="155"/>
      <c r="IQH1986" s="154"/>
      <c r="IQI1986" s="154"/>
      <c r="IQJ1986" s="154"/>
      <c r="IQK1986" s="154"/>
      <c r="IQL1986" s="154"/>
      <c r="IQM1986" s="154"/>
      <c r="IQN1986" s="154"/>
      <c r="IQO1986" s="156"/>
      <c r="IQP1986" s="150"/>
      <c r="IQQ1986" s="151"/>
      <c r="IQR1986" s="150"/>
      <c r="IQS1986" s="150"/>
      <c r="IQT1986" s="150"/>
      <c r="IQU1986" s="150"/>
      <c r="IQV1986" s="150"/>
      <c r="IQW1986" s="151"/>
      <c r="IQX1986" s="151"/>
      <c r="IQY1986" s="150"/>
      <c r="IQZ1986" s="150"/>
      <c r="IRA1986" s="150"/>
      <c r="IRB1986" s="150"/>
      <c r="IRC1986" s="152"/>
      <c r="IRD1986" s="152"/>
      <c r="IRE1986" s="152"/>
      <c r="IRF1986" s="153"/>
      <c r="IRG1986" s="154"/>
      <c r="IRH1986" s="154"/>
      <c r="IRI1986" s="155"/>
      <c r="IRJ1986" s="155"/>
      <c r="IRK1986" s="155"/>
      <c r="IRL1986" s="154"/>
      <c r="IRM1986" s="154"/>
      <c r="IRN1986" s="154"/>
      <c r="IRO1986" s="154"/>
      <c r="IRP1986" s="154"/>
      <c r="IRQ1986" s="154"/>
      <c r="IRR1986" s="154"/>
      <c r="IRS1986" s="156"/>
      <c r="IRT1986" s="150"/>
      <c r="IRU1986" s="151"/>
      <c r="IRV1986" s="150"/>
      <c r="IRW1986" s="150"/>
      <c r="IRX1986" s="150"/>
      <c r="IRY1986" s="150"/>
      <c r="IRZ1986" s="150"/>
      <c r="ISA1986" s="151"/>
      <c r="ISB1986" s="151"/>
      <c r="ISC1986" s="150"/>
      <c r="ISD1986" s="150"/>
      <c r="ISE1986" s="150"/>
      <c r="ISF1986" s="150"/>
      <c r="ISG1986" s="152"/>
      <c r="ISH1986" s="152"/>
      <c r="ISI1986" s="152"/>
      <c r="ISJ1986" s="153"/>
      <c r="ISK1986" s="154"/>
      <c r="ISL1986" s="154"/>
      <c r="ISM1986" s="155"/>
      <c r="ISN1986" s="155"/>
      <c r="ISO1986" s="155"/>
      <c r="ISP1986" s="154"/>
      <c r="ISQ1986" s="154"/>
      <c r="ISR1986" s="154"/>
      <c r="ISS1986" s="154"/>
      <c r="IST1986" s="154"/>
      <c r="ISU1986" s="154"/>
      <c r="ISV1986" s="154"/>
      <c r="ISW1986" s="156"/>
      <c r="ISX1986" s="150"/>
      <c r="ISY1986" s="151"/>
      <c r="ISZ1986" s="150"/>
      <c r="ITA1986" s="150"/>
      <c r="ITB1986" s="150"/>
      <c r="ITC1986" s="150"/>
      <c r="ITD1986" s="150"/>
      <c r="ITE1986" s="151"/>
      <c r="ITF1986" s="151"/>
      <c r="ITG1986" s="150"/>
      <c r="ITH1986" s="150"/>
      <c r="ITI1986" s="150"/>
      <c r="ITJ1986" s="150"/>
      <c r="ITK1986" s="152"/>
      <c r="ITL1986" s="152"/>
      <c r="ITM1986" s="152"/>
      <c r="ITN1986" s="153"/>
      <c r="ITO1986" s="154"/>
      <c r="ITP1986" s="154"/>
      <c r="ITQ1986" s="155"/>
      <c r="ITR1986" s="155"/>
      <c r="ITS1986" s="155"/>
      <c r="ITT1986" s="154"/>
      <c r="ITU1986" s="154"/>
      <c r="ITV1986" s="154"/>
      <c r="ITW1986" s="154"/>
      <c r="ITX1986" s="154"/>
      <c r="ITY1986" s="154"/>
      <c r="ITZ1986" s="154"/>
      <c r="IUA1986" s="156"/>
      <c r="IUB1986" s="150"/>
      <c r="IUC1986" s="151"/>
      <c r="IUD1986" s="150"/>
      <c r="IUE1986" s="150"/>
      <c r="IUF1986" s="150"/>
      <c r="IUG1986" s="150"/>
      <c r="IUH1986" s="150"/>
      <c r="IUI1986" s="151"/>
      <c r="IUJ1986" s="151"/>
      <c r="IUK1986" s="150"/>
      <c r="IUL1986" s="150"/>
      <c r="IUM1986" s="150"/>
      <c r="IUN1986" s="150"/>
      <c r="IUO1986" s="152"/>
      <c r="IUP1986" s="152"/>
      <c r="IUQ1986" s="152"/>
      <c r="IUR1986" s="153"/>
      <c r="IUS1986" s="154"/>
      <c r="IUT1986" s="154"/>
      <c r="IUU1986" s="155"/>
      <c r="IUV1986" s="155"/>
      <c r="IUW1986" s="155"/>
      <c r="IUX1986" s="154"/>
      <c r="IUY1986" s="154"/>
      <c r="IUZ1986" s="154"/>
      <c r="IVA1986" s="154"/>
      <c r="IVB1986" s="154"/>
      <c r="IVC1986" s="154"/>
      <c r="IVD1986" s="154"/>
      <c r="IVE1986" s="156"/>
      <c r="IVF1986" s="150"/>
      <c r="IVG1986" s="151"/>
      <c r="IVH1986" s="150"/>
      <c r="IVI1986" s="150"/>
      <c r="IVJ1986" s="150"/>
      <c r="IVK1986" s="150"/>
      <c r="IVL1986" s="150"/>
      <c r="IVM1986" s="151"/>
      <c r="IVN1986" s="151"/>
      <c r="IVO1986" s="150"/>
      <c r="IVP1986" s="150"/>
      <c r="IVQ1986" s="150"/>
      <c r="IVR1986" s="150"/>
      <c r="IVS1986" s="152"/>
      <c r="IVT1986" s="152"/>
      <c r="IVU1986" s="152"/>
      <c r="IVV1986" s="153"/>
      <c r="IVW1986" s="154"/>
      <c r="IVX1986" s="154"/>
      <c r="IVY1986" s="155"/>
      <c r="IVZ1986" s="155"/>
      <c r="IWA1986" s="155"/>
      <c r="IWB1986" s="154"/>
      <c r="IWC1986" s="154"/>
      <c r="IWD1986" s="154"/>
      <c r="IWE1986" s="154"/>
      <c r="IWF1986" s="154"/>
      <c r="IWG1986" s="154"/>
      <c r="IWH1986" s="154"/>
      <c r="IWI1986" s="156"/>
      <c r="IWJ1986" s="150"/>
      <c r="IWK1986" s="151"/>
      <c r="IWL1986" s="150"/>
      <c r="IWM1986" s="150"/>
      <c r="IWN1986" s="150"/>
      <c r="IWO1986" s="150"/>
      <c r="IWP1986" s="150"/>
      <c r="IWQ1986" s="151"/>
      <c r="IWR1986" s="151"/>
      <c r="IWS1986" s="150"/>
      <c r="IWT1986" s="150"/>
      <c r="IWU1986" s="150"/>
      <c r="IWV1986" s="150"/>
      <c r="IWW1986" s="152"/>
      <c r="IWX1986" s="152"/>
      <c r="IWY1986" s="152"/>
      <c r="IWZ1986" s="153"/>
      <c r="IXA1986" s="154"/>
      <c r="IXB1986" s="154"/>
      <c r="IXC1986" s="155"/>
      <c r="IXD1986" s="155"/>
      <c r="IXE1986" s="155"/>
      <c r="IXF1986" s="154"/>
      <c r="IXG1986" s="154"/>
      <c r="IXH1986" s="154"/>
      <c r="IXI1986" s="154"/>
      <c r="IXJ1986" s="154"/>
      <c r="IXK1986" s="154"/>
      <c r="IXL1986" s="154"/>
      <c r="IXM1986" s="156"/>
      <c r="IXN1986" s="150"/>
      <c r="IXO1986" s="151"/>
      <c r="IXP1986" s="150"/>
      <c r="IXQ1986" s="150"/>
      <c r="IXR1986" s="150"/>
      <c r="IXS1986" s="150"/>
      <c r="IXT1986" s="150"/>
      <c r="IXU1986" s="151"/>
      <c r="IXV1986" s="151"/>
      <c r="IXW1986" s="150"/>
      <c r="IXX1986" s="150"/>
      <c r="IXY1986" s="150"/>
      <c r="IXZ1986" s="150"/>
      <c r="IYA1986" s="152"/>
      <c r="IYB1986" s="152"/>
      <c r="IYC1986" s="152"/>
      <c r="IYD1986" s="153"/>
      <c r="IYE1986" s="154"/>
      <c r="IYF1986" s="154"/>
      <c r="IYG1986" s="155"/>
      <c r="IYH1986" s="155"/>
      <c r="IYI1986" s="155"/>
      <c r="IYJ1986" s="154"/>
      <c r="IYK1986" s="154"/>
      <c r="IYL1986" s="154"/>
      <c r="IYM1986" s="154"/>
      <c r="IYN1986" s="154"/>
      <c r="IYO1986" s="154"/>
      <c r="IYP1986" s="154"/>
      <c r="IYQ1986" s="156"/>
      <c r="IYR1986" s="150"/>
      <c r="IYS1986" s="151"/>
      <c r="IYT1986" s="150"/>
      <c r="IYU1986" s="150"/>
      <c r="IYV1986" s="150"/>
      <c r="IYW1986" s="150"/>
      <c r="IYX1986" s="150"/>
      <c r="IYY1986" s="151"/>
      <c r="IYZ1986" s="151"/>
      <c r="IZA1986" s="150"/>
      <c r="IZB1986" s="150"/>
      <c r="IZC1986" s="150"/>
      <c r="IZD1986" s="150"/>
      <c r="IZE1986" s="152"/>
      <c r="IZF1986" s="152"/>
      <c r="IZG1986" s="152"/>
      <c r="IZH1986" s="153"/>
      <c r="IZI1986" s="154"/>
      <c r="IZJ1986" s="154"/>
      <c r="IZK1986" s="155"/>
      <c r="IZL1986" s="155"/>
      <c r="IZM1986" s="155"/>
      <c r="IZN1986" s="154"/>
      <c r="IZO1986" s="154"/>
      <c r="IZP1986" s="154"/>
      <c r="IZQ1986" s="154"/>
      <c r="IZR1986" s="154"/>
      <c r="IZS1986" s="154"/>
      <c r="IZT1986" s="154"/>
      <c r="IZU1986" s="156"/>
      <c r="IZV1986" s="150"/>
      <c r="IZW1986" s="151"/>
      <c r="IZX1986" s="150"/>
      <c r="IZY1986" s="150"/>
      <c r="IZZ1986" s="150"/>
      <c r="JAA1986" s="150"/>
      <c r="JAB1986" s="150"/>
      <c r="JAC1986" s="151"/>
      <c r="JAD1986" s="151"/>
      <c r="JAE1986" s="150"/>
      <c r="JAF1986" s="150"/>
      <c r="JAG1986" s="150"/>
      <c r="JAH1986" s="150"/>
      <c r="JAI1986" s="152"/>
      <c r="JAJ1986" s="152"/>
      <c r="JAK1986" s="152"/>
      <c r="JAL1986" s="153"/>
      <c r="JAM1986" s="154"/>
      <c r="JAN1986" s="154"/>
      <c r="JAO1986" s="155"/>
      <c r="JAP1986" s="155"/>
      <c r="JAQ1986" s="155"/>
      <c r="JAR1986" s="154"/>
      <c r="JAS1986" s="154"/>
      <c r="JAT1986" s="154"/>
      <c r="JAU1986" s="154"/>
      <c r="JAV1986" s="154"/>
      <c r="JAW1986" s="154"/>
      <c r="JAX1986" s="154"/>
      <c r="JAY1986" s="156"/>
      <c r="JAZ1986" s="150"/>
      <c r="JBA1986" s="151"/>
      <c r="JBB1986" s="150"/>
      <c r="JBC1986" s="150"/>
      <c r="JBD1986" s="150"/>
      <c r="JBE1986" s="150"/>
      <c r="JBF1986" s="150"/>
      <c r="JBG1986" s="151"/>
      <c r="JBH1986" s="151"/>
      <c r="JBI1986" s="150"/>
      <c r="JBJ1986" s="150"/>
      <c r="JBK1986" s="150"/>
      <c r="JBL1986" s="150"/>
      <c r="JBM1986" s="152"/>
      <c r="JBN1986" s="152"/>
      <c r="JBO1986" s="152"/>
      <c r="JBP1986" s="153"/>
      <c r="JBQ1986" s="154"/>
      <c r="JBR1986" s="154"/>
      <c r="JBS1986" s="155"/>
      <c r="JBT1986" s="155"/>
      <c r="JBU1986" s="155"/>
      <c r="JBV1986" s="154"/>
      <c r="JBW1986" s="154"/>
      <c r="JBX1986" s="154"/>
      <c r="JBY1986" s="154"/>
      <c r="JBZ1986" s="154"/>
      <c r="JCA1986" s="154"/>
      <c r="JCB1986" s="154"/>
      <c r="JCC1986" s="156"/>
      <c r="JCD1986" s="150"/>
      <c r="JCE1986" s="151"/>
      <c r="JCF1986" s="150"/>
      <c r="JCG1986" s="150"/>
      <c r="JCH1986" s="150"/>
      <c r="JCI1986" s="150"/>
      <c r="JCJ1986" s="150"/>
      <c r="JCK1986" s="151"/>
      <c r="JCL1986" s="151"/>
      <c r="JCM1986" s="150"/>
      <c r="JCN1986" s="150"/>
      <c r="JCO1986" s="150"/>
      <c r="JCP1986" s="150"/>
      <c r="JCQ1986" s="152"/>
      <c r="JCR1986" s="152"/>
      <c r="JCS1986" s="152"/>
      <c r="JCT1986" s="153"/>
      <c r="JCU1986" s="154"/>
      <c r="JCV1986" s="154"/>
      <c r="JCW1986" s="155"/>
      <c r="JCX1986" s="155"/>
      <c r="JCY1986" s="155"/>
      <c r="JCZ1986" s="154"/>
      <c r="JDA1986" s="154"/>
      <c r="JDB1986" s="154"/>
      <c r="JDC1986" s="154"/>
      <c r="JDD1986" s="154"/>
      <c r="JDE1986" s="154"/>
      <c r="JDF1986" s="154"/>
      <c r="JDG1986" s="156"/>
      <c r="JDH1986" s="150"/>
      <c r="JDI1986" s="151"/>
      <c r="JDJ1986" s="150"/>
      <c r="JDK1986" s="150"/>
      <c r="JDL1986" s="150"/>
      <c r="JDM1986" s="150"/>
      <c r="JDN1986" s="150"/>
      <c r="JDO1986" s="151"/>
      <c r="JDP1986" s="151"/>
      <c r="JDQ1986" s="150"/>
      <c r="JDR1986" s="150"/>
      <c r="JDS1986" s="150"/>
      <c r="JDT1986" s="150"/>
      <c r="JDU1986" s="152"/>
      <c r="JDV1986" s="152"/>
      <c r="JDW1986" s="152"/>
      <c r="JDX1986" s="153"/>
      <c r="JDY1986" s="154"/>
      <c r="JDZ1986" s="154"/>
      <c r="JEA1986" s="155"/>
      <c r="JEB1986" s="155"/>
      <c r="JEC1986" s="155"/>
      <c r="JED1986" s="154"/>
      <c r="JEE1986" s="154"/>
      <c r="JEF1986" s="154"/>
      <c r="JEG1986" s="154"/>
      <c r="JEH1986" s="154"/>
      <c r="JEI1986" s="154"/>
      <c r="JEJ1986" s="154"/>
      <c r="JEK1986" s="156"/>
      <c r="JEL1986" s="150"/>
      <c r="JEM1986" s="151"/>
      <c r="JEN1986" s="150"/>
      <c r="JEO1986" s="150"/>
      <c r="JEP1986" s="150"/>
      <c r="JEQ1986" s="150"/>
      <c r="JER1986" s="150"/>
      <c r="JES1986" s="151"/>
      <c r="JET1986" s="151"/>
      <c r="JEU1986" s="150"/>
      <c r="JEV1986" s="150"/>
      <c r="JEW1986" s="150"/>
      <c r="JEX1986" s="150"/>
      <c r="JEY1986" s="152"/>
      <c r="JEZ1986" s="152"/>
      <c r="JFA1986" s="152"/>
      <c r="JFB1986" s="153"/>
      <c r="JFC1986" s="154"/>
      <c r="JFD1986" s="154"/>
      <c r="JFE1986" s="155"/>
      <c r="JFF1986" s="155"/>
      <c r="JFG1986" s="155"/>
      <c r="JFH1986" s="154"/>
      <c r="JFI1986" s="154"/>
      <c r="JFJ1986" s="154"/>
      <c r="JFK1986" s="154"/>
      <c r="JFL1986" s="154"/>
      <c r="JFM1986" s="154"/>
      <c r="JFN1986" s="154"/>
      <c r="JFO1986" s="156"/>
      <c r="JFP1986" s="150"/>
      <c r="JFQ1986" s="151"/>
      <c r="JFR1986" s="150"/>
      <c r="JFS1986" s="150"/>
      <c r="JFT1986" s="150"/>
      <c r="JFU1986" s="150"/>
      <c r="JFV1986" s="150"/>
      <c r="JFW1986" s="151"/>
      <c r="JFX1986" s="151"/>
      <c r="JFY1986" s="150"/>
      <c r="JFZ1986" s="150"/>
      <c r="JGA1986" s="150"/>
      <c r="JGB1986" s="150"/>
      <c r="JGC1986" s="152"/>
      <c r="JGD1986" s="152"/>
      <c r="JGE1986" s="152"/>
      <c r="JGF1986" s="153"/>
      <c r="JGG1986" s="154"/>
      <c r="JGH1986" s="154"/>
      <c r="JGI1986" s="155"/>
      <c r="JGJ1986" s="155"/>
      <c r="JGK1986" s="155"/>
      <c r="JGL1986" s="154"/>
      <c r="JGM1986" s="154"/>
      <c r="JGN1986" s="154"/>
      <c r="JGO1986" s="154"/>
      <c r="JGP1986" s="154"/>
      <c r="JGQ1986" s="154"/>
      <c r="JGR1986" s="154"/>
      <c r="JGS1986" s="156"/>
      <c r="JGT1986" s="150"/>
      <c r="JGU1986" s="151"/>
      <c r="JGV1986" s="150"/>
      <c r="JGW1986" s="150"/>
      <c r="JGX1986" s="150"/>
      <c r="JGY1986" s="150"/>
      <c r="JGZ1986" s="150"/>
      <c r="JHA1986" s="151"/>
      <c r="JHB1986" s="151"/>
      <c r="JHC1986" s="150"/>
      <c r="JHD1986" s="150"/>
      <c r="JHE1986" s="150"/>
      <c r="JHF1986" s="150"/>
      <c r="JHG1986" s="152"/>
      <c r="JHH1986" s="152"/>
      <c r="JHI1986" s="152"/>
      <c r="JHJ1986" s="153"/>
      <c r="JHK1986" s="154"/>
      <c r="JHL1986" s="154"/>
      <c r="JHM1986" s="155"/>
      <c r="JHN1986" s="155"/>
      <c r="JHO1986" s="155"/>
      <c r="JHP1986" s="154"/>
      <c r="JHQ1986" s="154"/>
      <c r="JHR1986" s="154"/>
      <c r="JHS1986" s="154"/>
      <c r="JHT1986" s="154"/>
      <c r="JHU1986" s="154"/>
      <c r="JHV1986" s="154"/>
      <c r="JHW1986" s="156"/>
      <c r="JHX1986" s="150"/>
      <c r="JHY1986" s="151"/>
      <c r="JHZ1986" s="150"/>
      <c r="JIA1986" s="150"/>
      <c r="JIB1986" s="150"/>
      <c r="JIC1986" s="150"/>
      <c r="JID1986" s="150"/>
      <c r="JIE1986" s="151"/>
      <c r="JIF1986" s="151"/>
      <c r="JIG1986" s="150"/>
      <c r="JIH1986" s="150"/>
      <c r="JII1986" s="150"/>
      <c r="JIJ1986" s="150"/>
      <c r="JIK1986" s="152"/>
      <c r="JIL1986" s="152"/>
      <c r="JIM1986" s="152"/>
      <c r="JIN1986" s="153"/>
      <c r="JIO1986" s="154"/>
      <c r="JIP1986" s="154"/>
      <c r="JIQ1986" s="155"/>
      <c r="JIR1986" s="155"/>
      <c r="JIS1986" s="155"/>
      <c r="JIT1986" s="154"/>
      <c r="JIU1986" s="154"/>
      <c r="JIV1986" s="154"/>
      <c r="JIW1986" s="154"/>
      <c r="JIX1986" s="154"/>
      <c r="JIY1986" s="154"/>
      <c r="JIZ1986" s="154"/>
      <c r="JJA1986" s="156"/>
      <c r="JJB1986" s="150"/>
      <c r="JJC1986" s="151"/>
      <c r="JJD1986" s="150"/>
      <c r="JJE1986" s="150"/>
      <c r="JJF1986" s="150"/>
      <c r="JJG1986" s="150"/>
      <c r="JJH1986" s="150"/>
      <c r="JJI1986" s="151"/>
      <c r="JJJ1986" s="151"/>
      <c r="JJK1986" s="150"/>
      <c r="JJL1986" s="150"/>
      <c r="JJM1986" s="150"/>
      <c r="JJN1986" s="150"/>
      <c r="JJO1986" s="152"/>
      <c r="JJP1986" s="152"/>
      <c r="JJQ1986" s="152"/>
      <c r="JJR1986" s="153"/>
      <c r="JJS1986" s="154"/>
      <c r="JJT1986" s="154"/>
      <c r="JJU1986" s="155"/>
      <c r="JJV1986" s="155"/>
      <c r="JJW1986" s="155"/>
      <c r="JJX1986" s="154"/>
      <c r="JJY1986" s="154"/>
      <c r="JJZ1986" s="154"/>
      <c r="JKA1986" s="154"/>
      <c r="JKB1986" s="154"/>
      <c r="JKC1986" s="154"/>
      <c r="JKD1986" s="154"/>
      <c r="JKE1986" s="156"/>
      <c r="JKF1986" s="150"/>
      <c r="JKG1986" s="151"/>
      <c r="JKH1986" s="150"/>
      <c r="JKI1986" s="150"/>
      <c r="JKJ1986" s="150"/>
      <c r="JKK1986" s="150"/>
      <c r="JKL1986" s="150"/>
      <c r="JKM1986" s="151"/>
      <c r="JKN1986" s="151"/>
      <c r="JKO1986" s="150"/>
      <c r="JKP1986" s="150"/>
      <c r="JKQ1986" s="150"/>
      <c r="JKR1986" s="150"/>
      <c r="JKS1986" s="152"/>
      <c r="JKT1986" s="152"/>
      <c r="JKU1986" s="152"/>
      <c r="JKV1986" s="153"/>
      <c r="JKW1986" s="154"/>
      <c r="JKX1986" s="154"/>
      <c r="JKY1986" s="155"/>
      <c r="JKZ1986" s="155"/>
      <c r="JLA1986" s="155"/>
      <c r="JLB1986" s="154"/>
      <c r="JLC1986" s="154"/>
      <c r="JLD1986" s="154"/>
      <c r="JLE1986" s="154"/>
      <c r="JLF1986" s="154"/>
      <c r="JLG1986" s="154"/>
      <c r="JLH1986" s="154"/>
      <c r="JLI1986" s="156"/>
      <c r="JLJ1986" s="150"/>
      <c r="JLK1986" s="151"/>
      <c r="JLL1986" s="150"/>
      <c r="JLM1986" s="150"/>
      <c r="JLN1986" s="150"/>
      <c r="JLO1986" s="150"/>
      <c r="JLP1986" s="150"/>
      <c r="JLQ1986" s="151"/>
      <c r="JLR1986" s="151"/>
      <c r="JLS1986" s="150"/>
      <c r="JLT1986" s="150"/>
      <c r="JLU1986" s="150"/>
      <c r="JLV1986" s="150"/>
      <c r="JLW1986" s="152"/>
      <c r="JLX1986" s="152"/>
      <c r="JLY1986" s="152"/>
      <c r="JLZ1986" s="153"/>
      <c r="JMA1986" s="154"/>
      <c r="JMB1986" s="154"/>
      <c r="JMC1986" s="155"/>
      <c r="JMD1986" s="155"/>
      <c r="JME1986" s="155"/>
      <c r="JMF1986" s="154"/>
      <c r="JMG1986" s="154"/>
      <c r="JMH1986" s="154"/>
      <c r="JMI1986" s="154"/>
      <c r="JMJ1986" s="154"/>
      <c r="JMK1986" s="154"/>
      <c r="JML1986" s="154"/>
      <c r="JMM1986" s="156"/>
      <c r="JMN1986" s="150"/>
      <c r="JMO1986" s="151"/>
      <c r="JMP1986" s="150"/>
      <c r="JMQ1986" s="150"/>
      <c r="JMR1986" s="150"/>
      <c r="JMS1986" s="150"/>
      <c r="JMT1986" s="150"/>
      <c r="JMU1986" s="151"/>
      <c r="JMV1986" s="151"/>
      <c r="JMW1986" s="150"/>
      <c r="JMX1986" s="150"/>
      <c r="JMY1986" s="150"/>
      <c r="JMZ1986" s="150"/>
      <c r="JNA1986" s="152"/>
      <c r="JNB1986" s="152"/>
      <c r="JNC1986" s="152"/>
      <c r="JND1986" s="153"/>
      <c r="JNE1986" s="154"/>
      <c r="JNF1986" s="154"/>
      <c r="JNG1986" s="155"/>
      <c r="JNH1986" s="155"/>
      <c r="JNI1986" s="155"/>
      <c r="JNJ1986" s="154"/>
      <c r="JNK1986" s="154"/>
      <c r="JNL1986" s="154"/>
      <c r="JNM1986" s="154"/>
      <c r="JNN1986" s="154"/>
      <c r="JNO1986" s="154"/>
      <c r="JNP1986" s="154"/>
      <c r="JNQ1986" s="156"/>
      <c r="JNR1986" s="150"/>
      <c r="JNS1986" s="151"/>
      <c r="JNT1986" s="150"/>
      <c r="JNU1986" s="150"/>
      <c r="JNV1986" s="150"/>
      <c r="JNW1986" s="150"/>
      <c r="JNX1986" s="150"/>
      <c r="JNY1986" s="151"/>
      <c r="JNZ1986" s="151"/>
      <c r="JOA1986" s="150"/>
      <c r="JOB1986" s="150"/>
      <c r="JOC1986" s="150"/>
      <c r="JOD1986" s="150"/>
      <c r="JOE1986" s="152"/>
      <c r="JOF1986" s="152"/>
      <c r="JOG1986" s="152"/>
      <c r="JOH1986" s="153"/>
      <c r="JOI1986" s="154"/>
      <c r="JOJ1986" s="154"/>
      <c r="JOK1986" s="155"/>
      <c r="JOL1986" s="155"/>
      <c r="JOM1986" s="155"/>
      <c r="JON1986" s="154"/>
      <c r="JOO1986" s="154"/>
      <c r="JOP1986" s="154"/>
      <c r="JOQ1986" s="154"/>
      <c r="JOR1986" s="154"/>
      <c r="JOS1986" s="154"/>
      <c r="JOT1986" s="154"/>
      <c r="JOU1986" s="156"/>
      <c r="JOV1986" s="150"/>
      <c r="JOW1986" s="151"/>
      <c r="JOX1986" s="150"/>
      <c r="JOY1986" s="150"/>
      <c r="JOZ1986" s="150"/>
      <c r="JPA1986" s="150"/>
      <c r="JPB1986" s="150"/>
      <c r="JPC1986" s="151"/>
      <c r="JPD1986" s="151"/>
      <c r="JPE1986" s="150"/>
      <c r="JPF1986" s="150"/>
      <c r="JPG1986" s="150"/>
      <c r="JPH1986" s="150"/>
      <c r="JPI1986" s="152"/>
      <c r="JPJ1986" s="152"/>
      <c r="JPK1986" s="152"/>
      <c r="JPL1986" s="153"/>
      <c r="JPM1986" s="154"/>
      <c r="JPN1986" s="154"/>
      <c r="JPO1986" s="155"/>
      <c r="JPP1986" s="155"/>
      <c r="JPQ1986" s="155"/>
      <c r="JPR1986" s="154"/>
      <c r="JPS1986" s="154"/>
      <c r="JPT1986" s="154"/>
      <c r="JPU1986" s="154"/>
      <c r="JPV1986" s="154"/>
      <c r="JPW1986" s="154"/>
      <c r="JPX1986" s="154"/>
      <c r="JPY1986" s="156"/>
      <c r="JPZ1986" s="150"/>
      <c r="JQA1986" s="151"/>
      <c r="JQB1986" s="150"/>
      <c r="JQC1986" s="150"/>
      <c r="JQD1986" s="150"/>
      <c r="JQE1986" s="150"/>
      <c r="JQF1986" s="150"/>
      <c r="JQG1986" s="151"/>
      <c r="JQH1986" s="151"/>
      <c r="JQI1986" s="150"/>
      <c r="JQJ1986" s="150"/>
      <c r="JQK1986" s="150"/>
      <c r="JQL1986" s="150"/>
      <c r="JQM1986" s="152"/>
      <c r="JQN1986" s="152"/>
      <c r="JQO1986" s="152"/>
      <c r="JQP1986" s="153"/>
      <c r="JQQ1986" s="154"/>
      <c r="JQR1986" s="154"/>
      <c r="JQS1986" s="155"/>
      <c r="JQT1986" s="155"/>
      <c r="JQU1986" s="155"/>
      <c r="JQV1986" s="154"/>
      <c r="JQW1986" s="154"/>
      <c r="JQX1986" s="154"/>
      <c r="JQY1986" s="154"/>
      <c r="JQZ1986" s="154"/>
      <c r="JRA1986" s="154"/>
      <c r="JRB1986" s="154"/>
      <c r="JRC1986" s="156"/>
      <c r="JRD1986" s="150"/>
      <c r="JRE1986" s="151"/>
      <c r="JRF1986" s="150"/>
      <c r="JRG1986" s="150"/>
      <c r="JRH1986" s="150"/>
      <c r="JRI1986" s="150"/>
      <c r="JRJ1986" s="150"/>
      <c r="JRK1986" s="151"/>
      <c r="JRL1986" s="151"/>
      <c r="JRM1986" s="150"/>
      <c r="JRN1986" s="150"/>
      <c r="JRO1986" s="150"/>
      <c r="JRP1986" s="150"/>
      <c r="JRQ1986" s="152"/>
      <c r="JRR1986" s="152"/>
      <c r="JRS1986" s="152"/>
      <c r="JRT1986" s="153"/>
      <c r="JRU1986" s="154"/>
      <c r="JRV1986" s="154"/>
      <c r="JRW1986" s="155"/>
      <c r="JRX1986" s="155"/>
      <c r="JRY1986" s="155"/>
      <c r="JRZ1986" s="154"/>
      <c r="JSA1986" s="154"/>
      <c r="JSB1986" s="154"/>
      <c r="JSC1986" s="154"/>
      <c r="JSD1986" s="154"/>
      <c r="JSE1986" s="154"/>
      <c r="JSF1986" s="154"/>
      <c r="JSG1986" s="156"/>
      <c r="JSH1986" s="150"/>
      <c r="JSI1986" s="151"/>
      <c r="JSJ1986" s="150"/>
      <c r="JSK1986" s="150"/>
      <c r="JSL1986" s="150"/>
      <c r="JSM1986" s="150"/>
      <c r="JSN1986" s="150"/>
      <c r="JSO1986" s="151"/>
      <c r="JSP1986" s="151"/>
      <c r="JSQ1986" s="150"/>
      <c r="JSR1986" s="150"/>
      <c r="JSS1986" s="150"/>
      <c r="JST1986" s="150"/>
      <c r="JSU1986" s="152"/>
      <c r="JSV1986" s="152"/>
      <c r="JSW1986" s="152"/>
      <c r="JSX1986" s="153"/>
      <c r="JSY1986" s="154"/>
      <c r="JSZ1986" s="154"/>
      <c r="JTA1986" s="155"/>
      <c r="JTB1986" s="155"/>
      <c r="JTC1986" s="155"/>
      <c r="JTD1986" s="154"/>
      <c r="JTE1986" s="154"/>
      <c r="JTF1986" s="154"/>
      <c r="JTG1986" s="154"/>
      <c r="JTH1986" s="154"/>
      <c r="JTI1986" s="154"/>
      <c r="JTJ1986" s="154"/>
      <c r="JTK1986" s="156"/>
      <c r="JTL1986" s="150"/>
      <c r="JTM1986" s="151"/>
      <c r="JTN1986" s="150"/>
      <c r="JTO1986" s="150"/>
      <c r="JTP1986" s="150"/>
      <c r="JTQ1986" s="150"/>
      <c r="JTR1986" s="150"/>
      <c r="JTS1986" s="151"/>
      <c r="JTT1986" s="151"/>
      <c r="JTU1986" s="150"/>
      <c r="JTV1986" s="150"/>
      <c r="JTW1986" s="150"/>
      <c r="JTX1986" s="150"/>
      <c r="JTY1986" s="152"/>
      <c r="JTZ1986" s="152"/>
      <c r="JUA1986" s="152"/>
      <c r="JUB1986" s="153"/>
      <c r="JUC1986" s="154"/>
      <c r="JUD1986" s="154"/>
      <c r="JUE1986" s="155"/>
      <c r="JUF1986" s="155"/>
      <c r="JUG1986" s="155"/>
      <c r="JUH1986" s="154"/>
      <c r="JUI1986" s="154"/>
      <c r="JUJ1986" s="154"/>
      <c r="JUK1986" s="154"/>
      <c r="JUL1986" s="154"/>
      <c r="JUM1986" s="154"/>
      <c r="JUN1986" s="154"/>
      <c r="JUO1986" s="156"/>
      <c r="JUP1986" s="150"/>
      <c r="JUQ1986" s="151"/>
      <c r="JUR1986" s="150"/>
      <c r="JUS1986" s="150"/>
      <c r="JUT1986" s="150"/>
      <c r="JUU1986" s="150"/>
      <c r="JUV1986" s="150"/>
      <c r="JUW1986" s="151"/>
      <c r="JUX1986" s="151"/>
      <c r="JUY1986" s="150"/>
      <c r="JUZ1986" s="150"/>
      <c r="JVA1986" s="150"/>
      <c r="JVB1986" s="150"/>
      <c r="JVC1986" s="152"/>
      <c r="JVD1986" s="152"/>
      <c r="JVE1986" s="152"/>
      <c r="JVF1986" s="153"/>
      <c r="JVG1986" s="154"/>
      <c r="JVH1986" s="154"/>
      <c r="JVI1986" s="155"/>
      <c r="JVJ1986" s="155"/>
      <c r="JVK1986" s="155"/>
      <c r="JVL1986" s="154"/>
      <c r="JVM1986" s="154"/>
      <c r="JVN1986" s="154"/>
      <c r="JVO1986" s="154"/>
      <c r="JVP1986" s="154"/>
      <c r="JVQ1986" s="154"/>
      <c r="JVR1986" s="154"/>
      <c r="JVS1986" s="156"/>
      <c r="JVT1986" s="150"/>
      <c r="JVU1986" s="151"/>
      <c r="JVV1986" s="150"/>
      <c r="JVW1986" s="150"/>
      <c r="JVX1986" s="150"/>
      <c r="JVY1986" s="150"/>
      <c r="JVZ1986" s="150"/>
      <c r="JWA1986" s="151"/>
      <c r="JWB1986" s="151"/>
      <c r="JWC1986" s="150"/>
      <c r="JWD1986" s="150"/>
      <c r="JWE1986" s="150"/>
      <c r="JWF1986" s="150"/>
      <c r="JWG1986" s="152"/>
      <c r="JWH1986" s="152"/>
      <c r="JWI1986" s="152"/>
      <c r="JWJ1986" s="153"/>
      <c r="JWK1986" s="154"/>
      <c r="JWL1986" s="154"/>
      <c r="JWM1986" s="155"/>
      <c r="JWN1986" s="155"/>
      <c r="JWO1986" s="155"/>
      <c r="JWP1986" s="154"/>
      <c r="JWQ1986" s="154"/>
      <c r="JWR1986" s="154"/>
      <c r="JWS1986" s="154"/>
      <c r="JWT1986" s="154"/>
      <c r="JWU1986" s="154"/>
      <c r="JWV1986" s="154"/>
      <c r="JWW1986" s="156"/>
      <c r="JWX1986" s="150"/>
      <c r="JWY1986" s="151"/>
      <c r="JWZ1986" s="150"/>
      <c r="JXA1986" s="150"/>
      <c r="JXB1986" s="150"/>
      <c r="JXC1986" s="150"/>
      <c r="JXD1986" s="150"/>
      <c r="JXE1986" s="151"/>
      <c r="JXF1986" s="151"/>
      <c r="JXG1986" s="150"/>
      <c r="JXH1986" s="150"/>
      <c r="JXI1986" s="150"/>
      <c r="JXJ1986" s="150"/>
      <c r="JXK1986" s="152"/>
      <c r="JXL1986" s="152"/>
      <c r="JXM1986" s="152"/>
      <c r="JXN1986" s="153"/>
      <c r="JXO1986" s="154"/>
      <c r="JXP1986" s="154"/>
      <c r="JXQ1986" s="155"/>
      <c r="JXR1986" s="155"/>
      <c r="JXS1986" s="155"/>
      <c r="JXT1986" s="154"/>
      <c r="JXU1986" s="154"/>
      <c r="JXV1986" s="154"/>
      <c r="JXW1986" s="154"/>
      <c r="JXX1986" s="154"/>
      <c r="JXY1986" s="154"/>
      <c r="JXZ1986" s="154"/>
      <c r="JYA1986" s="156"/>
      <c r="JYB1986" s="150"/>
      <c r="JYC1986" s="151"/>
      <c r="JYD1986" s="150"/>
      <c r="JYE1986" s="150"/>
      <c r="JYF1986" s="150"/>
      <c r="JYG1986" s="150"/>
      <c r="JYH1986" s="150"/>
      <c r="JYI1986" s="151"/>
      <c r="JYJ1986" s="151"/>
      <c r="JYK1986" s="150"/>
      <c r="JYL1986" s="150"/>
      <c r="JYM1986" s="150"/>
      <c r="JYN1986" s="150"/>
      <c r="JYO1986" s="152"/>
      <c r="JYP1986" s="152"/>
      <c r="JYQ1986" s="152"/>
      <c r="JYR1986" s="153"/>
      <c r="JYS1986" s="154"/>
      <c r="JYT1986" s="154"/>
      <c r="JYU1986" s="155"/>
      <c r="JYV1986" s="155"/>
      <c r="JYW1986" s="155"/>
      <c r="JYX1986" s="154"/>
      <c r="JYY1986" s="154"/>
      <c r="JYZ1986" s="154"/>
      <c r="JZA1986" s="154"/>
      <c r="JZB1986" s="154"/>
      <c r="JZC1986" s="154"/>
      <c r="JZD1986" s="154"/>
      <c r="JZE1986" s="156"/>
      <c r="JZF1986" s="150"/>
      <c r="JZG1986" s="151"/>
      <c r="JZH1986" s="150"/>
      <c r="JZI1986" s="150"/>
      <c r="JZJ1986" s="150"/>
      <c r="JZK1986" s="150"/>
      <c r="JZL1986" s="150"/>
      <c r="JZM1986" s="151"/>
      <c r="JZN1986" s="151"/>
      <c r="JZO1986" s="150"/>
      <c r="JZP1986" s="150"/>
      <c r="JZQ1986" s="150"/>
      <c r="JZR1986" s="150"/>
      <c r="JZS1986" s="152"/>
      <c r="JZT1986" s="152"/>
      <c r="JZU1986" s="152"/>
      <c r="JZV1986" s="153"/>
      <c r="JZW1986" s="154"/>
      <c r="JZX1986" s="154"/>
      <c r="JZY1986" s="155"/>
      <c r="JZZ1986" s="155"/>
      <c r="KAA1986" s="155"/>
      <c r="KAB1986" s="154"/>
      <c r="KAC1986" s="154"/>
      <c r="KAD1986" s="154"/>
      <c r="KAE1986" s="154"/>
      <c r="KAF1986" s="154"/>
      <c r="KAG1986" s="154"/>
      <c r="KAH1986" s="154"/>
      <c r="KAI1986" s="156"/>
      <c r="KAJ1986" s="150"/>
      <c r="KAK1986" s="151"/>
      <c r="KAL1986" s="150"/>
      <c r="KAM1986" s="150"/>
      <c r="KAN1986" s="150"/>
      <c r="KAO1986" s="150"/>
      <c r="KAP1986" s="150"/>
      <c r="KAQ1986" s="151"/>
      <c r="KAR1986" s="151"/>
      <c r="KAS1986" s="150"/>
      <c r="KAT1986" s="150"/>
      <c r="KAU1986" s="150"/>
      <c r="KAV1986" s="150"/>
      <c r="KAW1986" s="152"/>
      <c r="KAX1986" s="152"/>
      <c r="KAY1986" s="152"/>
      <c r="KAZ1986" s="153"/>
      <c r="KBA1986" s="154"/>
      <c r="KBB1986" s="154"/>
      <c r="KBC1986" s="155"/>
      <c r="KBD1986" s="155"/>
      <c r="KBE1986" s="155"/>
      <c r="KBF1986" s="154"/>
      <c r="KBG1986" s="154"/>
      <c r="KBH1986" s="154"/>
      <c r="KBI1986" s="154"/>
      <c r="KBJ1986" s="154"/>
      <c r="KBK1986" s="154"/>
      <c r="KBL1986" s="154"/>
      <c r="KBM1986" s="156"/>
      <c r="KBN1986" s="150"/>
      <c r="KBO1986" s="151"/>
      <c r="KBP1986" s="150"/>
      <c r="KBQ1986" s="150"/>
      <c r="KBR1986" s="150"/>
      <c r="KBS1986" s="150"/>
      <c r="KBT1986" s="150"/>
      <c r="KBU1986" s="151"/>
      <c r="KBV1986" s="151"/>
      <c r="KBW1986" s="150"/>
      <c r="KBX1986" s="150"/>
      <c r="KBY1986" s="150"/>
      <c r="KBZ1986" s="150"/>
      <c r="KCA1986" s="152"/>
      <c r="KCB1986" s="152"/>
      <c r="KCC1986" s="152"/>
      <c r="KCD1986" s="153"/>
      <c r="KCE1986" s="154"/>
      <c r="KCF1986" s="154"/>
      <c r="KCG1986" s="155"/>
      <c r="KCH1986" s="155"/>
      <c r="KCI1986" s="155"/>
      <c r="KCJ1986" s="154"/>
      <c r="KCK1986" s="154"/>
      <c r="KCL1986" s="154"/>
      <c r="KCM1986" s="154"/>
      <c r="KCN1986" s="154"/>
      <c r="KCO1986" s="154"/>
      <c r="KCP1986" s="154"/>
      <c r="KCQ1986" s="156"/>
      <c r="KCR1986" s="150"/>
      <c r="KCS1986" s="151"/>
      <c r="KCT1986" s="150"/>
      <c r="KCU1986" s="150"/>
      <c r="KCV1986" s="150"/>
      <c r="KCW1986" s="150"/>
      <c r="KCX1986" s="150"/>
      <c r="KCY1986" s="151"/>
      <c r="KCZ1986" s="151"/>
      <c r="KDA1986" s="150"/>
      <c r="KDB1986" s="150"/>
      <c r="KDC1986" s="150"/>
      <c r="KDD1986" s="150"/>
      <c r="KDE1986" s="152"/>
      <c r="KDF1986" s="152"/>
      <c r="KDG1986" s="152"/>
      <c r="KDH1986" s="153"/>
      <c r="KDI1986" s="154"/>
      <c r="KDJ1986" s="154"/>
      <c r="KDK1986" s="155"/>
      <c r="KDL1986" s="155"/>
      <c r="KDM1986" s="155"/>
      <c r="KDN1986" s="154"/>
      <c r="KDO1986" s="154"/>
      <c r="KDP1986" s="154"/>
      <c r="KDQ1986" s="154"/>
      <c r="KDR1986" s="154"/>
      <c r="KDS1986" s="154"/>
      <c r="KDT1986" s="154"/>
      <c r="KDU1986" s="156"/>
      <c r="KDV1986" s="150"/>
      <c r="KDW1986" s="151"/>
      <c r="KDX1986" s="150"/>
      <c r="KDY1986" s="150"/>
      <c r="KDZ1986" s="150"/>
      <c r="KEA1986" s="150"/>
      <c r="KEB1986" s="150"/>
      <c r="KEC1986" s="151"/>
      <c r="KED1986" s="151"/>
      <c r="KEE1986" s="150"/>
      <c r="KEF1986" s="150"/>
      <c r="KEG1986" s="150"/>
      <c r="KEH1986" s="150"/>
      <c r="KEI1986" s="152"/>
      <c r="KEJ1986" s="152"/>
      <c r="KEK1986" s="152"/>
      <c r="KEL1986" s="153"/>
      <c r="KEM1986" s="154"/>
      <c r="KEN1986" s="154"/>
      <c r="KEO1986" s="155"/>
      <c r="KEP1986" s="155"/>
      <c r="KEQ1986" s="155"/>
      <c r="KER1986" s="154"/>
      <c r="KES1986" s="154"/>
      <c r="KET1986" s="154"/>
      <c r="KEU1986" s="154"/>
      <c r="KEV1986" s="154"/>
      <c r="KEW1986" s="154"/>
      <c r="KEX1986" s="154"/>
      <c r="KEY1986" s="156"/>
      <c r="KEZ1986" s="150"/>
      <c r="KFA1986" s="151"/>
      <c r="KFB1986" s="150"/>
      <c r="KFC1986" s="150"/>
      <c r="KFD1986" s="150"/>
      <c r="KFE1986" s="150"/>
      <c r="KFF1986" s="150"/>
      <c r="KFG1986" s="151"/>
      <c r="KFH1986" s="151"/>
      <c r="KFI1986" s="150"/>
      <c r="KFJ1986" s="150"/>
      <c r="KFK1986" s="150"/>
      <c r="KFL1986" s="150"/>
      <c r="KFM1986" s="152"/>
      <c r="KFN1986" s="152"/>
      <c r="KFO1986" s="152"/>
      <c r="KFP1986" s="153"/>
      <c r="KFQ1986" s="154"/>
      <c r="KFR1986" s="154"/>
      <c r="KFS1986" s="155"/>
      <c r="KFT1986" s="155"/>
      <c r="KFU1986" s="155"/>
      <c r="KFV1986" s="154"/>
      <c r="KFW1986" s="154"/>
      <c r="KFX1986" s="154"/>
      <c r="KFY1986" s="154"/>
      <c r="KFZ1986" s="154"/>
      <c r="KGA1986" s="154"/>
      <c r="KGB1986" s="154"/>
      <c r="KGC1986" s="156"/>
      <c r="KGD1986" s="150"/>
      <c r="KGE1986" s="151"/>
      <c r="KGF1986" s="150"/>
      <c r="KGG1986" s="150"/>
      <c r="KGH1986" s="150"/>
      <c r="KGI1986" s="150"/>
      <c r="KGJ1986" s="150"/>
      <c r="KGK1986" s="151"/>
      <c r="KGL1986" s="151"/>
      <c r="KGM1986" s="150"/>
      <c r="KGN1986" s="150"/>
      <c r="KGO1986" s="150"/>
      <c r="KGP1986" s="150"/>
      <c r="KGQ1986" s="152"/>
      <c r="KGR1986" s="152"/>
      <c r="KGS1986" s="152"/>
      <c r="KGT1986" s="153"/>
      <c r="KGU1986" s="154"/>
      <c r="KGV1986" s="154"/>
      <c r="KGW1986" s="155"/>
      <c r="KGX1986" s="155"/>
      <c r="KGY1986" s="155"/>
      <c r="KGZ1986" s="154"/>
      <c r="KHA1986" s="154"/>
      <c r="KHB1986" s="154"/>
      <c r="KHC1986" s="154"/>
      <c r="KHD1986" s="154"/>
      <c r="KHE1986" s="154"/>
      <c r="KHF1986" s="154"/>
      <c r="KHG1986" s="156"/>
      <c r="KHH1986" s="150"/>
      <c r="KHI1986" s="151"/>
      <c r="KHJ1986" s="150"/>
      <c r="KHK1986" s="150"/>
      <c r="KHL1986" s="150"/>
      <c r="KHM1986" s="150"/>
      <c r="KHN1986" s="150"/>
      <c r="KHO1986" s="151"/>
      <c r="KHP1986" s="151"/>
      <c r="KHQ1986" s="150"/>
      <c r="KHR1986" s="150"/>
      <c r="KHS1986" s="150"/>
      <c r="KHT1986" s="150"/>
      <c r="KHU1986" s="152"/>
      <c r="KHV1986" s="152"/>
      <c r="KHW1986" s="152"/>
      <c r="KHX1986" s="153"/>
      <c r="KHY1986" s="154"/>
      <c r="KHZ1986" s="154"/>
      <c r="KIA1986" s="155"/>
      <c r="KIB1986" s="155"/>
      <c r="KIC1986" s="155"/>
      <c r="KID1986" s="154"/>
      <c r="KIE1986" s="154"/>
      <c r="KIF1986" s="154"/>
      <c r="KIG1986" s="154"/>
      <c r="KIH1986" s="154"/>
      <c r="KII1986" s="154"/>
      <c r="KIJ1986" s="154"/>
      <c r="KIK1986" s="156"/>
      <c r="KIL1986" s="150"/>
      <c r="KIM1986" s="151"/>
      <c r="KIN1986" s="150"/>
      <c r="KIO1986" s="150"/>
      <c r="KIP1986" s="150"/>
      <c r="KIQ1986" s="150"/>
      <c r="KIR1986" s="150"/>
      <c r="KIS1986" s="151"/>
      <c r="KIT1986" s="151"/>
      <c r="KIU1986" s="150"/>
      <c r="KIV1986" s="150"/>
      <c r="KIW1986" s="150"/>
      <c r="KIX1986" s="150"/>
      <c r="KIY1986" s="152"/>
      <c r="KIZ1986" s="152"/>
      <c r="KJA1986" s="152"/>
      <c r="KJB1986" s="153"/>
      <c r="KJC1986" s="154"/>
      <c r="KJD1986" s="154"/>
      <c r="KJE1986" s="155"/>
      <c r="KJF1986" s="155"/>
      <c r="KJG1986" s="155"/>
      <c r="KJH1986" s="154"/>
      <c r="KJI1986" s="154"/>
      <c r="KJJ1986" s="154"/>
      <c r="KJK1986" s="154"/>
      <c r="KJL1986" s="154"/>
      <c r="KJM1986" s="154"/>
      <c r="KJN1986" s="154"/>
      <c r="KJO1986" s="156"/>
      <c r="KJP1986" s="150"/>
      <c r="KJQ1986" s="151"/>
      <c r="KJR1986" s="150"/>
      <c r="KJS1986" s="150"/>
      <c r="KJT1986" s="150"/>
      <c r="KJU1986" s="150"/>
      <c r="KJV1986" s="150"/>
      <c r="KJW1986" s="151"/>
      <c r="KJX1986" s="151"/>
      <c r="KJY1986" s="150"/>
      <c r="KJZ1986" s="150"/>
      <c r="KKA1986" s="150"/>
      <c r="KKB1986" s="150"/>
      <c r="KKC1986" s="152"/>
      <c r="KKD1986" s="152"/>
      <c r="KKE1986" s="152"/>
      <c r="KKF1986" s="153"/>
      <c r="KKG1986" s="154"/>
      <c r="KKH1986" s="154"/>
      <c r="KKI1986" s="155"/>
      <c r="KKJ1986" s="155"/>
      <c r="KKK1986" s="155"/>
      <c r="KKL1986" s="154"/>
      <c r="KKM1986" s="154"/>
      <c r="KKN1986" s="154"/>
      <c r="KKO1986" s="154"/>
      <c r="KKP1986" s="154"/>
      <c r="KKQ1986" s="154"/>
      <c r="KKR1986" s="154"/>
      <c r="KKS1986" s="156"/>
      <c r="KKT1986" s="150"/>
      <c r="KKU1986" s="151"/>
      <c r="KKV1986" s="150"/>
      <c r="KKW1986" s="150"/>
      <c r="KKX1986" s="150"/>
      <c r="KKY1986" s="150"/>
      <c r="KKZ1986" s="150"/>
      <c r="KLA1986" s="151"/>
      <c r="KLB1986" s="151"/>
      <c r="KLC1986" s="150"/>
      <c r="KLD1986" s="150"/>
      <c r="KLE1986" s="150"/>
      <c r="KLF1986" s="150"/>
      <c r="KLG1986" s="152"/>
      <c r="KLH1986" s="152"/>
      <c r="KLI1986" s="152"/>
      <c r="KLJ1986" s="153"/>
      <c r="KLK1986" s="154"/>
      <c r="KLL1986" s="154"/>
      <c r="KLM1986" s="155"/>
      <c r="KLN1986" s="155"/>
      <c r="KLO1986" s="155"/>
      <c r="KLP1986" s="154"/>
      <c r="KLQ1986" s="154"/>
      <c r="KLR1986" s="154"/>
      <c r="KLS1986" s="154"/>
      <c r="KLT1986" s="154"/>
      <c r="KLU1986" s="154"/>
      <c r="KLV1986" s="154"/>
      <c r="KLW1986" s="156"/>
      <c r="KLX1986" s="150"/>
      <c r="KLY1986" s="151"/>
      <c r="KLZ1986" s="150"/>
      <c r="KMA1986" s="150"/>
      <c r="KMB1986" s="150"/>
      <c r="KMC1986" s="150"/>
      <c r="KMD1986" s="150"/>
      <c r="KME1986" s="151"/>
      <c r="KMF1986" s="151"/>
      <c r="KMG1986" s="150"/>
      <c r="KMH1986" s="150"/>
      <c r="KMI1986" s="150"/>
      <c r="KMJ1986" s="150"/>
      <c r="KMK1986" s="152"/>
      <c r="KML1986" s="152"/>
      <c r="KMM1986" s="152"/>
      <c r="KMN1986" s="153"/>
      <c r="KMO1986" s="154"/>
      <c r="KMP1986" s="154"/>
      <c r="KMQ1986" s="155"/>
      <c r="KMR1986" s="155"/>
      <c r="KMS1986" s="155"/>
      <c r="KMT1986" s="154"/>
      <c r="KMU1986" s="154"/>
      <c r="KMV1986" s="154"/>
      <c r="KMW1986" s="154"/>
      <c r="KMX1986" s="154"/>
      <c r="KMY1986" s="154"/>
      <c r="KMZ1986" s="154"/>
      <c r="KNA1986" s="156"/>
      <c r="KNB1986" s="150"/>
      <c r="KNC1986" s="151"/>
      <c r="KND1986" s="150"/>
      <c r="KNE1986" s="150"/>
      <c r="KNF1986" s="150"/>
      <c r="KNG1986" s="150"/>
      <c r="KNH1986" s="150"/>
      <c r="KNI1986" s="151"/>
      <c r="KNJ1986" s="151"/>
      <c r="KNK1986" s="150"/>
      <c r="KNL1986" s="150"/>
      <c r="KNM1986" s="150"/>
      <c r="KNN1986" s="150"/>
      <c r="KNO1986" s="152"/>
      <c r="KNP1986" s="152"/>
      <c r="KNQ1986" s="152"/>
      <c r="KNR1986" s="153"/>
      <c r="KNS1986" s="154"/>
      <c r="KNT1986" s="154"/>
      <c r="KNU1986" s="155"/>
      <c r="KNV1986" s="155"/>
      <c r="KNW1986" s="155"/>
      <c r="KNX1986" s="154"/>
      <c r="KNY1986" s="154"/>
      <c r="KNZ1986" s="154"/>
      <c r="KOA1986" s="154"/>
      <c r="KOB1986" s="154"/>
      <c r="KOC1986" s="154"/>
      <c r="KOD1986" s="154"/>
      <c r="KOE1986" s="156"/>
      <c r="KOF1986" s="150"/>
      <c r="KOG1986" s="151"/>
      <c r="KOH1986" s="150"/>
      <c r="KOI1986" s="150"/>
      <c r="KOJ1986" s="150"/>
      <c r="KOK1986" s="150"/>
      <c r="KOL1986" s="150"/>
      <c r="KOM1986" s="151"/>
      <c r="KON1986" s="151"/>
      <c r="KOO1986" s="150"/>
      <c r="KOP1986" s="150"/>
      <c r="KOQ1986" s="150"/>
      <c r="KOR1986" s="150"/>
      <c r="KOS1986" s="152"/>
      <c r="KOT1986" s="152"/>
      <c r="KOU1986" s="152"/>
      <c r="KOV1986" s="153"/>
      <c r="KOW1986" s="154"/>
      <c r="KOX1986" s="154"/>
      <c r="KOY1986" s="155"/>
      <c r="KOZ1986" s="155"/>
      <c r="KPA1986" s="155"/>
      <c r="KPB1986" s="154"/>
      <c r="KPC1986" s="154"/>
      <c r="KPD1986" s="154"/>
      <c r="KPE1986" s="154"/>
      <c r="KPF1986" s="154"/>
      <c r="KPG1986" s="154"/>
      <c r="KPH1986" s="154"/>
      <c r="KPI1986" s="156"/>
      <c r="KPJ1986" s="150"/>
      <c r="KPK1986" s="151"/>
      <c r="KPL1986" s="150"/>
      <c r="KPM1986" s="150"/>
      <c r="KPN1986" s="150"/>
      <c r="KPO1986" s="150"/>
      <c r="KPP1986" s="150"/>
      <c r="KPQ1986" s="151"/>
      <c r="KPR1986" s="151"/>
      <c r="KPS1986" s="150"/>
      <c r="KPT1986" s="150"/>
      <c r="KPU1986" s="150"/>
      <c r="KPV1986" s="150"/>
      <c r="KPW1986" s="152"/>
      <c r="KPX1986" s="152"/>
      <c r="KPY1986" s="152"/>
      <c r="KPZ1986" s="153"/>
      <c r="KQA1986" s="154"/>
      <c r="KQB1986" s="154"/>
      <c r="KQC1986" s="155"/>
      <c r="KQD1986" s="155"/>
      <c r="KQE1986" s="155"/>
      <c r="KQF1986" s="154"/>
      <c r="KQG1986" s="154"/>
      <c r="KQH1986" s="154"/>
      <c r="KQI1986" s="154"/>
      <c r="KQJ1986" s="154"/>
      <c r="KQK1986" s="154"/>
      <c r="KQL1986" s="154"/>
      <c r="KQM1986" s="156"/>
      <c r="KQN1986" s="150"/>
      <c r="KQO1986" s="151"/>
      <c r="KQP1986" s="150"/>
      <c r="KQQ1986" s="150"/>
      <c r="KQR1986" s="150"/>
      <c r="KQS1986" s="150"/>
      <c r="KQT1986" s="150"/>
      <c r="KQU1986" s="151"/>
      <c r="KQV1986" s="151"/>
      <c r="KQW1986" s="150"/>
      <c r="KQX1986" s="150"/>
      <c r="KQY1986" s="150"/>
      <c r="KQZ1986" s="150"/>
      <c r="KRA1986" s="152"/>
      <c r="KRB1986" s="152"/>
      <c r="KRC1986" s="152"/>
      <c r="KRD1986" s="153"/>
      <c r="KRE1986" s="154"/>
      <c r="KRF1986" s="154"/>
      <c r="KRG1986" s="155"/>
      <c r="KRH1986" s="155"/>
      <c r="KRI1986" s="155"/>
      <c r="KRJ1986" s="154"/>
      <c r="KRK1986" s="154"/>
      <c r="KRL1986" s="154"/>
      <c r="KRM1986" s="154"/>
      <c r="KRN1986" s="154"/>
      <c r="KRO1986" s="154"/>
      <c r="KRP1986" s="154"/>
      <c r="KRQ1986" s="156"/>
      <c r="KRR1986" s="150"/>
      <c r="KRS1986" s="151"/>
      <c r="KRT1986" s="150"/>
      <c r="KRU1986" s="150"/>
      <c r="KRV1986" s="150"/>
      <c r="KRW1986" s="150"/>
      <c r="KRX1986" s="150"/>
      <c r="KRY1986" s="151"/>
      <c r="KRZ1986" s="151"/>
      <c r="KSA1986" s="150"/>
      <c r="KSB1986" s="150"/>
      <c r="KSC1986" s="150"/>
      <c r="KSD1986" s="150"/>
      <c r="KSE1986" s="152"/>
      <c r="KSF1986" s="152"/>
      <c r="KSG1986" s="152"/>
      <c r="KSH1986" s="153"/>
      <c r="KSI1986" s="154"/>
      <c r="KSJ1986" s="154"/>
      <c r="KSK1986" s="155"/>
      <c r="KSL1986" s="155"/>
      <c r="KSM1986" s="155"/>
      <c r="KSN1986" s="154"/>
      <c r="KSO1986" s="154"/>
      <c r="KSP1986" s="154"/>
      <c r="KSQ1986" s="154"/>
      <c r="KSR1986" s="154"/>
      <c r="KSS1986" s="154"/>
      <c r="KST1986" s="154"/>
      <c r="KSU1986" s="156"/>
      <c r="KSV1986" s="150"/>
      <c r="KSW1986" s="151"/>
      <c r="KSX1986" s="150"/>
      <c r="KSY1986" s="150"/>
      <c r="KSZ1986" s="150"/>
      <c r="KTA1986" s="150"/>
      <c r="KTB1986" s="150"/>
      <c r="KTC1986" s="151"/>
      <c r="KTD1986" s="151"/>
      <c r="KTE1986" s="150"/>
      <c r="KTF1986" s="150"/>
      <c r="KTG1986" s="150"/>
      <c r="KTH1986" s="150"/>
      <c r="KTI1986" s="152"/>
      <c r="KTJ1986" s="152"/>
      <c r="KTK1986" s="152"/>
      <c r="KTL1986" s="153"/>
      <c r="KTM1986" s="154"/>
      <c r="KTN1986" s="154"/>
      <c r="KTO1986" s="155"/>
      <c r="KTP1986" s="155"/>
      <c r="KTQ1986" s="155"/>
      <c r="KTR1986" s="154"/>
      <c r="KTS1986" s="154"/>
      <c r="KTT1986" s="154"/>
      <c r="KTU1986" s="154"/>
      <c r="KTV1986" s="154"/>
      <c r="KTW1986" s="154"/>
      <c r="KTX1986" s="154"/>
      <c r="KTY1986" s="156"/>
      <c r="KTZ1986" s="150"/>
      <c r="KUA1986" s="151"/>
      <c r="KUB1986" s="150"/>
      <c r="KUC1986" s="150"/>
      <c r="KUD1986" s="150"/>
      <c r="KUE1986" s="150"/>
      <c r="KUF1986" s="150"/>
      <c r="KUG1986" s="151"/>
      <c r="KUH1986" s="151"/>
      <c r="KUI1986" s="150"/>
      <c r="KUJ1986" s="150"/>
      <c r="KUK1986" s="150"/>
      <c r="KUL1986" s="150"/>
      <c r="KUM1986" s="152"/>
      <c r="KUN1986" s="152"/>
      <c r="KUO1986" s="152"/>
      <c r="KUP1986" s="153"/>
      <c r="KUQ1986" s="154"/>
      <c r="KUR1986" s="154"/>
      <c r="KUS1986" s="155"/>
      <c r="KUT1986" s="155"/>
      <c r="KUU1986" s="155"/>
      <c r="KUV1986" s="154"/>
      <c r="KUW1986" s="154"/>
      <c r="KUX1986" s="154"/>
      <c r="KUY1986" s="154"/>
      <c r="KUZ1986" s="154"/>
      <c r="KVA1986" s="154"/>
      <c r="KVB1986" s="154"/>
      <c r="KVC1986" s="156"/>
      <c r="KVD1986" s="150"/>
      <c r="KVE1986" s="151"/>
      <c r="KVF1986" s="150"/>
      <c r="KVG1986" s="150"/>
      <c r="KVH1986" s="150"/>
      <c r="KVI1986" s="150"/>
      <c r="KVJ1986" s="150"/>
      <c r="KVK1986" s="151"/>
      <c r="KVL1986" s="151"/>
      <c r="KVM1986" s="150"/>
      <c r="KVN1986" s="150"/>
      <c r="KVO1986" s="150"/>
      <c r="KVP1986" s="150"/>
      <c r="KVQ1986" s="152"/>
      <c r="KVR1986" s="152"/>
      <c r="KVS1986" s="152"/>
      <c r="KVT1986" s="153"/>
      <c r="KVU1986" s="154"/>
      <c r="KVV1986" s="154"/>
      <c r="KVW1986" s="155"/>
      <c r="KVX1986" s="155"/>
      <c r="KVY1986" s="155"/>
      <c r="KVZ1986" s="154"/>
      <c r="KWA1986" s="154"/>
      <c r="KWB1986" s="154"/>
      <c r="KWC1986" s="154"/>
      <c r="KWD1986" s="154"/>
      <c r="KWE1986" s="154"/>
      <c r="KWF1986" s="154"/>
      <c r="KWG1986" s="156"/>
      <c r="KWH1986" s="150"/>
      <c r="KWI1986" s="151"/>
      <c r="KWJ1986" s="150"/>
      <c r="KWK1986" s="150"/>
      <c r="KWL1986" s="150"/>
      <c r="KWM1986" s="150"/>
      <c r="KWN1986" s="150"/>
      <c r="KWO1986" s="151"/>
      <c r="KWP1986" s="151"/>
      <c r="KWQ1986" s="150"/>
      <c r="KWR1986" s="150"/>
      <c r="KWS1986" s="150"/>
      <c r="KWT1986" s="150"/>
      <c r="KWU1986" s="152"/>
      <c r="KWV1986" s="152"/>
      <c r="KWW1986" s="152"/>
      <c r="KWX1986" s="153"/>
      <c r="KWY1986" s="154"/>
      <c r="KWZ1986" s="154"/>
      <c r="KXA1986" s="155"/>
      <c r="KXB1986" s="155"/>
      <c r="KXC1986" s="155"/>
      <c r="KXD1986" s="154"/>
      <c r="KXE1986" s="154"/>
      <c r="KXF1986" s="154"/>
      <c r="KXG1986" s="154"/>
      <c r="KXH1986" s="154"/>
      <c r="KXI1986" s="154"/>
      <c r="KXJ1986" s="154"/>
      <c r="KXK1986" s="156"/>
      <c r="KXL1986" s="150"/>
      <c r="KXM1986" s="151"/>
      <c r="KXN1986" s="150"/>
      <c r="KXO1986" s="150"/>
      <c r="KXP1986" s="150"/>
      <c r="KXQ1986" s="150"/>
      <c r="KXR1986" s="150"/>
      <c r="KXS1986" s="151"/>
      <c r="KXT1986" s="151"/>
      <c r="KXU1986" s="150"/>
      <c r="KXV1986" s="150"/>
      <c r="KXW1986" s="150"/>
      <c r="KXX1986" s="150"/>
      <c r="KXY1986" s="152"/>
      <c r="KXZ1986" s="152"/>
      <c r="KYA1986" s="152"/>
      <c r="KYB1986" s="153"/>
      <c r="KYC1986" s="154"/>
      <c r="KYD1986" s="154"/>
      <c r="KYE1986" s="155"/>
      <c r="KYF1986" s="155"/>
      <c r="KYG1986" s="155"/>
      <c r="KYH1986" s="154"/>
      <c r="KYI1986" s="154"/>
      <c r="KYJ1986" s="154"/>
      <c r="KYK1986" s="154"/>
      <c r="KYL1986" s="154"/>
      <c r="KYM1986" s="154"/>
      <c r="KYN1986" s="154"/>
      <c r="KYO1986" s="156"/>
      <c r="KYP1986" s="150"/>
      <c r="KYQ1986" s="151"/>
      <c r="KYR1986" s="150"/>
      <c r="KYS1986" s="150"/>
      <c r="KYT1986" s="150"/>
      <c r="KYU1986" s="150"/>
      <c r="KYV1986" s="150"/>
      <c r="KYW1986" s="151"/>
      <c r="KYX1986" s="151"/>
      <c r="KYY1986" s="150"/>
      <c r="KYZ1986" s="150"/>
      <c r="KZA1986" s="150"/>
      <c r="KZB1986" s="150"/>
      <c r="KZC1986" s="152"/>
      <c r="KZD1986" s="152"/>
      <c r="KZE1986" s="152"/>
      <c r="KZF1986" s="153"/>
      <c r="KZG1986" s="154"/>
      <c r="KZH1986" s="154"/>
      <c r="KZI1986" s="155"/>
      <c r="KZJ1986" s="155"/>
      <c r="KZK1986" s="155"/>
      <c r="KZL1986" s="154"/>
      <c r="KZM1986" s="154"/>
      <c r="KZN1986" s="154"/>
      <c r="KZO1986" s="154"/>
      <c r="KZP1986" s="154"/>
      <c r="KZQ1986" s="154"/>
      <c r="KZR1986" s="154"/>
      <c r="KZS1986" s="156"/>
      <c r="KZT1986" s="150"/>
      <c r="KZU1986" s="151"/>
      <c r="KZV1986" s="150"/>
      <c r="KZW1986" s="150"/>
      <c r="KZX1986" s="150"/>
      <c r="KZY1986" s="150"/>
      <c r="KZZ1986" s="150"/>
      <c r="LAA1986" s="151"/>
      <c r="LAB1986" s="151"/>
      <c r="LAC1986" s="150"/>
      <c r="LAD1986" s="150"/>
      <c r="LAE1986" s="150"/>
      <c r="LAF1986" s="150"/>
      <c r="LAG1986" s="152"/>
      <c r="LAH1986" s="152"/>
      <c r="LAI1986" s="152"/>
      <c r="LAJ1986" s="153"/>
      <c r="LAK1986" s="154"/>
      <c r="LAL1986" s="154"/>
      <c r="LAM1986" s="155"/>
      <c r="LAN1986" s="155"/>
      <c r="LAO1986" s="155"/>
      <c r="LAP1986" s="154"/>
      <c r="LAQ1986" s="154"/>
      <c r="LAR1986" s="154"/>
      <c r="LAS1986" s="154"/>
      <c r="LAT1986" s="154"/>
      <c r="LAU1986" s="154"/>
      <c r="LAV1986" s="154"/>
      <c r="LAW1986" s="156"/>
      <c r="LAX1986" s="150"/>
      <c r="LAY1986" s="151"/>
      <c r="LAZ1986" s="150"/>
      <c r="LBA1986" s="150"/>
      <c r="LBB1986" s="150"/>
      <c r="LBC1986" s="150"/>
      <c r="LBD1986" s="150"/>
      <c r="LBE1986" s="151"/>
      <c r="LBF1986" s="151"/>
      <c r="LBG1986" s="150"/>
      <c r="LBH1986" s="150"/>
      <c r="LBI1986" s="150"/>
      <c r="LBJ1986" s="150"/>
      <c r="LBK1986" s="152"/>
      <c r="LBL1986" s="152"/>
      <c r="LBM1986" s="152"/>
      <c r="LBN1986" s="153"/>
      <c r="LBO1986" s="154"/>
      <c r="LBP1986" s="154"/>
      <c r="LBQ1986" s="155"/>
      <c r="LBR1986" s="155"/>
      <c r="LBS1986" s="155"/>
      <c r="LBT1986" s="154"/>
      <c r="LBU1986" s="154"/>
      <c r="LBV1986" s="154"/>
      <c r="LBW1986" s="154"/>
      <c r="LBX1986" s="154"/>
      <c r="LBY1986" s="154"/>
      <c r="LBZ1986" s="154"/>
      <c r="LCA1986" s="156"/>
      <c r="LCB1986" s="150"/>
      <c r="LCC1986" s="151"/>
      <c r="LCD1986" s="150"/>
      <c r="LCE1986" s="150"/>
      <c r="LCF1986" s="150"/>
      <c r="LCG1986" s="150"/>
      <c r="LCH1986" s="150"/>
      <c r="LCI1986" s="151"/>
      <c r="LCJ1986" s="151"/>
      <c r="LCK1986" s="150"/>
      <c r="LCL1986" s="150"/>
      <c r="LCM1986" s="150"/>
      <c r="LCN1986" s="150"/>
      <c r="LCO1986" s="152"/>
      <c r="LCP1986" s="152"/>
      <c r="LCQ1986" s="152"/>
      <c r="LCR1986" s="153"/>
      <c r="LCS1986" s="154"/>
      <c r="LCT1986" s="154"/>
      <c r="LCU1986" s="155"/>
      <c r="LCV1986" s="155"/>
      <c r="LCW1986" s="155"/>
      <c r="LCX1986" s="154"/>
      <c r="LCY1986" s="154"/>
      <c r="LCZ1986" s="154"/>
      <c r="LDA1986" s="154"/>
      <c r="LDB1986" s="154"/>
      <c r="LDC1986" s="154"/>
      <c r="LDD1986" s="154"/>
      <c r="LDE1986" s="156"/>
      <c r="LDF1986" s="150"/>
      <c r="LDG1986" s="151"/>
      <c r="LDH1986" s="150"/>
      <c r="LDI1986" s="150"/>
      <c r="LDJ1986" s="150"/>
      <c r="LDK1986" s="150"/>
      <c r="LDL1986" s="150"/>
      <c r="LDM1986" s="151"/>
      <c r="LDN1986" s="151"/>
      <c r="LDO1986" s="150"/>
      <c r="LDP1986" s="150"/>
      <c r="LDQ1986" s="150"/>
      <c r="LDR1986" s="150"/>
      <c r="LDS1986" s="152"/>
      <c r="LDT1986" s="152"/>
      <c r="LDU1986" s="152"/>
      <c r="LDV1986" s="153"/>
      <c r="LDW1986" s="154"/>
      <c r="LDX1986" s="154"/>
      <c r="LDY1986" s="155"/>
      <c r="LDZ1986" s="155"/>
      <c r="LEA1986" s="155"/>
      <c r="LEB1986" s="154"/>
      <c r="LEC1986" s="154"/>
      <c r="LED1986" s="154"/>
      <c r="LEE1986" s="154"/>
      <c r="LEF1986" s="154"/>
      <c r="LEG1986" s="154"/>
      <c r="LEH1986" s="154"/>
      <c r="LEI1986" s="156"/>
      <c r="LEJ1986" s="150"/>
      <c r="LEK1986" s="151"/>
      <c r="LEL1986" s="150"/>
      <c r="LEM1986" s="150"/>
      <c r="LEN1986" s="150"/>
      <c r="LEO1986" s="150"/>
      <c r="LEP1986" s="150"/>
      <c r="LEQ1986" s="151"/>
      <c r="LER1986" s="151"/>
      <c r="LES1986" s="150"/>
      <c r="LET1986" s="150"/>
      <c r="LEU1986" s="150"/>
      <c r="LEV1986" s="150"/>
      <c r="LEW1986" s="152"/>
      <c r="LEX1986" s="152"/>
      <c r="LEY1986" s="152"/>
      <c r="LEZ1986" s="153"/>
      <c r="LFA1986" s="154"/>
      <c r="LFB1986" s="154"/>
      <c r="LFC1986" s="155"/>
      <c r="LFD1986" s="155"/>
      <c r="LFE1986" s="155"/>
      <c r="LFF1986" s="154"/>
      <c r="LFG1986" s="154"/>
      <c r="LFH1986" s="154"/>
      <c r="LFI1986" s="154"/>
      <c r="LFJ1986" s="154"/>
      <c r="LFK1986" s="154"/>
      <c r="LFL1986" s="154"/>
      <c r="LFM1986" s="156"/>
      <c r="LFN1986" s="150"/>
      <c r="LFO1986" s="151"/>
      <c r="LFP1986" s="150"/>
      <c r="LFQ1986" s="150"/>
      <c r="LFR1986" s="150"/>
      <c r="LFS1986" s="150"/>
      <c r="LFT1986" s="150"/>
      <c r="LFU1986" s="151"/>
      <c r="LFV1986" s="151"/>
      <c r="LFW1986" s="150"/>
      <c r="LFX1986" s="150"/>
      <c r="LFY1986" s="150"/>
      <c r="LFZ1986" s="150"/>
      <c r="LGA1986" s="152"/>
      <c r="LGB1986" s="152"/>
      <c r="LGC1986" s="152"/>
      <c r="LGD1986" s="153"/>
      <c r="LGE1986" s="154"/>
      <c r="LGF1986" s="154"/>
      <c r="LGG1986" s="155"/>
      <c r="LGH1986" s="155"/>
      <c r="LGI1986" s="155"/>
      <c r="LGJ1986" s="154"/>
      <c r="LGK1986" s="154"/>
      <c r="LGL1986" s="154"/>
      <c r="LGM1986" s="154"/>
      <c r="LGN1986" s="154"/>
      <c r="LGO1986" s="154"/>
      <c r="LGP1986" s="154"/>
      <c r="LGQ1986" s="156"/>
      <c r="LGR1986" s="150"/>
      <c r="LGS1986" s="151"/>
      <c r="LGT1986" s="150"/>
      <c r="LGU1986" s="150"/>
      <c r="LGV1986" s="150"/>
      <c r="LGW1986" s="150"/>
      <c r="LGX1986" s="150"/>
      <c r="LGY1986" s="151"/>
      <c r="LGZ1986" s="151"/>
      <c r="LHA1986" s="150"/>
      <c r="LHB1986" s="150"/>
      <c r="LHC1986" s="150"/>
      <c r="LHD1986" s="150"/>
      <c r="LHE1986" s="152"/>
      <c r="LHF1986" s="152"/>
      <c r="LHG1986" s="152"/>
      <c r="LHH1986" s="153"/>
      <c r="LHI1986" s="154"/>
      <c r="LHJ1986" s="154"/>
      <c r="LHK1986" s="155"/>
      <c r="LHL1986" s="155"/>
      <c r="LHM1986" s="155"/>
      <c r="LHN1986" s="154"/>
      <c r="LHO1986" s="154"/>
      <c r="LHP1986" s="154"/>
      <c r="LHQ1986" s="154"/>
      <c r="LHR1986" s="154"/>
      <c r="LHS1986" s="154"/>
      <c r="LHT1986" s="154"/>
      <c r="LHU1986" s="156"/>
      <c r="LHV1986" s="150"/>
      <c r="LHW1986" s="151"/>
      <c r="LHX1986" s="150"/>
      <c r="LHY1986" s="150"/>
      <c r="LHZ1986" s="150"/>
      <c r="LIA1986" s="150"/>
      <c r="LIB1986" s="150"/>
      <c r="LIC1986" s="151"/>
      <c r="LID1986" s="151"/>
      <c r="LIE1986" s="150"/>
      <c r="LIF1986" s="150"/>
      <c r="LIG1986" s="150"/>
      <c r="LIH1986" s="150"/>
      <c r="LII1986" s="152"/>
      <c r="LIJ1986" s="152"/>
      <c r="LIK1986" s="152"/>
      <c r="LIL1986" s="153"/>
      <c r="LIM1986" s="154"/>
      <c r="LIN1986" s="154"/>
      <c r="LIO1986" s="155"/>
      <c r="LIP1986" s="155"/>
      <c r="LIQ1986" s="155"/>
      <c r="LIR1986" s="154"/>
      <c r="LIS1986" s="154"/>
      <c r="LIT1986" s="154"/>
      <c r="LIU1986" s="154"/>
      <c r="LIV1986" s="154"/>
      <c r="LIW1986" s="154"/>
      <c r="LIX1986" s="154"/>
      <c r="LIY1986" s="156"/>
      <c r="LIZ1986" s="150"/>
      <c r="LJA1986" s="151"/>
      <c r="LJB1986" s="150"/>
      <c r="LJC1986" s="150"/>
      <c r="LJD1986" s="150"/>
      <c r="LJE1986" s="150"/>
      <c r="LJF1986" s="150"/>
      <c r="LJG1986" s="151"/>
      <c r="LJH1986" s="151"/>
      <c r="LJI1986" s="150"/>
      <c r="LJJ1986" s="150"/>
      <c r="LJK1986" s="150"/>
      <c r="LJL1986" s="150"/>
      <c r="LJM1986" s="152"/>
      <c r="LJN1986" s="152"/>
      <c r="LJO1986" s="152"/>
      <c r="LJP1986" s="153"/>
      <c r="LJQ1986" s="154"/>
      <c r="LJR1986" s="154"/>
      <c r="LJS1986" s="155"/>
      <c r="LJT1986" s="155"/>
      <c r="LJU1986" s="155"/>
      <c r="LJV1986" s="154"/>
      <c r="LJW1986" s="154"/>
      <c r="LJX1986" s="154"/>
      <c r="LJY1986" s="154"/>
      <c r="LJZ1986" s="154"/>
      <c r="LKA1986" s="154"/>
      <c r="LKB1986" s="154"/>
      <c r="LKC1986" s="156"/>
      <c r="LKD1986" s="150"/>
      <c r="LKE1986" s="151"/>
      <c r="LKF1986" s="150"/>
      <c r="LKG1986" s="150"/>
      <c r="LKH1986" s="150"/>
      <c r="LKI1986" s="150"/>
      <c r="LKJ1986" s="150"/>
      <c r="LKK1986" s="151"/>
      <c r="LKL1986" s="151"/>
      <c r="LKM1986" s="150"/>
      <c r="LKN1986" s="150"/>
      <c r="LKO1986" s="150"/>
      <c r="LKP1986" s="150"/>
      <c r="LKQ1986" s="152"/>
      <c r="LKR1986" s="152"/>
      <c r="LKS1986" s="152"/>
      <c r="LKT1986" s="153"/>
      <c r="LKU1986" s="154"/>
      <c r="LKV1986" s="154"/>
      <c r="LKW1986" s="155"/>
      <c r="LKX1986" s="155"/>
      <c r="LKY1986" s="155"/>
      <c r="LKZ1986" s="154"/>
      <c r="LLA1986" s="154"/>
      <c r="LLB1986" s="154"/>
      <c r="LLC1986" s="154"/>
      <c r="LLD1986" s="154"/>
      <c r="LLE1986" s="154"/>
      <c r="LLF1986" s="154"/>
      <c r="LLG1986" s="156"/>
      <c r="LLH1986" s="150"/>
      <c r="LLI1986" s="151"/>
      <c r="LLJ1986" s="150"/>
      <c r="LLK1986" s="150"/>
      <c r="LLL1986" s="150"/>
      <c r="LLM1986" s="150"/>
      <c r="LLN1986" s="150"/>
      <c r="LLO1986" s="151"/>
      <c r="LLP1986" s="151"/>
      <c r="LLQ1986" s="150"/>
      <c r="LLR1986" s="150"/>
      <c r="LLS1986" s="150"/>
      <c r="LLT1986" s="150"/>
      <c r="LLU1986" s="152"/>
      <c r="LLV1986" s="152"/>
      <c r="LLW1986" s="152"/>
      <c r="LLX1986" s="153"/>
      <c r="LLY1986" s="154"/>
      <c r="LLZ1986" s="154"/>
      <c r="LMA1986" s="155"/>
      <c r="LMB1986" s="155"/>
      <c r="LMC1986" s="155"/>
      <c r="LMD1986" s="154"/>
      <c r="LME1986" s="154"/>
      <c r="LMF1986" s="154"/>
      <c r="LMG1986" s="154"/>
      <c r="LMH1986" s="154"/>
      <c r="LMI1986" s="154"/>
      <c r="LMJ1986" s="154"/>
      <c r="LMK1986" s="156"/>
      <c r="LML1986" s="150"/>
      <c r="LMM1986" s="151"/>
      <c r="LMN1986" s="150"/>
      <c r="LMO1986" s="150"/>
      <c r="LMP1986" s="150"/>
      <c r="LMQ1986" s="150"/>
      <c r="LMR1986" s="150"/>
      <c r="LMS1986" s="151"/>
      <c r="LMT1986" s="151"/>
      <c r="LMU1986" s="150"/>
      <c r="LMV1986" s="150"/>
      <c r="LMW1986" s="150"/>
      <c r="LMX1986" s="150"/>
      <c r="LMY1986" s="152"/>
      <c r="LMZ1986" s="152"/>
      <c r="LNA1986" s="152"/>
      <c r="LNB1986" s="153"/>
      <c r="LNC1986" s="154"/>
      <c r="LND1986" s="154"/>
      <c r="LNE1986" s="155"/>
      <c r="LNF1986" s="155"/>
      <c r="LNG1986" s="155"/>
      <c r="LNH1986" s="154"/>
      <c r="LNI1986" s="154"/>
      <c r="LNJ1986" s="154"/>
      <c r="LNK1986" s="154"/>
      <c r="LNL1986" s="154"/>
      <c r="LNM1986" s="154"/>
      <c r="LNN1986" s="154"/>
      <c r="LNO1986" s="156"/>
      <c r="LNP1986" s="150"/>
      <c r="LNQ1986" s="151"/>
      <c r="LNR1986" s="150"/>
      <c r="LNS1986" s="150"/>
      <c r="LNT1986" s="150"/>
      <c r="LNU1986" s="150"/>
      <c r="LNV1986" s="150"/>
      <c r="LNW1986" s="151"/>
      <c r="LNX1986" s="151"/>
      <c r="LNY1986" s="150"/>
      <c r="LNZ1986" s="150"/>
      <c r="LOA1986" s="150"/>
      <c r="LOB1986" s="150"/>
      <c r="LOC1986" s="152"/>
      <c r="LOD1986" s="152"/>
      <c r="LOE1986" s="152"/>
      <c r="LOF1986" s="153"/>
      <c r="LOG1986" s="154"/>
      <c r="LOH1986" s="154"/>
      <c r="LOI1986" s="155"/>
      <c r="LOJ1986" s="155"/>
      <c r="LOK1986" s="155"/>
      <c r="LOL1986" s="154"/>
      <c r="LOM1986" s="154"/>
      <c r="LON1986" s="154"/>
      <c r="LOO1986" s="154"/>
      <c r="LOP1986" s="154"/>
      <c r="LOQ1986" s="154"/>
      <c r="LOR1986" s="154"/>
      <c r="LOS1986" s="156"/>
      <c r="LOT1986" s="150"/>
      <c r="LOU1986" s="151"/>
      <c r="LOV1986" s="150"/>
      <c r="LOW1986" s="150"/>
      <c r="LOX1986" s="150"/>
      <c r="LOY1986" s="150"/>
      <c r="LOZ1986" s="150"/>
      <c r="LPA1986" s="151"/>
      <c r="LPB1986" s="151"/>
      <c r="LPC1986" s="150"/>
      <c r="LPD1986" s="150"/>
      <c r="LPE1986" s="150"/>
      <c r="LPF1986" s="150"/>
      <c r="LPG1986" s="152"/>
      <c r="LPH1986" s="152"/>
      <c r="LPI1986" s="152"/>
      <c r="LPJ1986" s="153"/>
      <c r="LPK1986" s="154"/>
      <c r="LPL1986" s="154"/>
      <c r="LPM1986" s="155"/>
      <c r="LPN1986" s="155"/>
      <c r="LPO1986" s="155"/>
      <c r="LPP1986" s="154"/>
      <c r="LPQ1986" s="154"/>
      <c r="LPR1986" s="154"/>
      <c r="LPS1986" s="154"/>
      <c r="LPT1986" s="154"/>
      <c r="LPU1986" s="154"/>
      <c r="LPV1986" s="154"/>
      <c r="LPW1986" s="156"/>
      <c r="LPX1986" s="150"/>
      <c r="LPY1986" s="151"/>
      <c r="LPZ1986" s="150"/>
      <c r="LQA1986" s="150"/>
      <c r="LQB1986" s="150"/>
      <c r="LQC1986" s="150"/>
      <c r="LQD1986" s="150"/>
      <c r="LQE1986" s="151"/>
      <c r="LQF1986" s="151"/>
      <c r="LQG1986" s="150"/>
      <c r="LQH1986" s="150"/>
      <c r="LQI1986" s="150"/>
      <c r="LQJ1986" s="150"/>
      <c r="LQK1986" s="152"/>
      <c r="LQL1986" s="152"/>
      <c r="LQM1986" s="152"/>
      <c r="LQN1986" s="153"/>
      <c r="LQO1986" s="154"/>
      <c r="LQP1986" s="154"/>
      <c r="LQQ1986" s="155"/>
      <c r="LQR1986" s="155"/>
      <c r="LQS1986" s="155"/>
      <c r="LQT1986" s="154"/>
      <c r="LQU1986" s="154"/>
      <c r="LQV1986" s="154"/>
      <c r="LQW1986" s="154"/>
      <c r="LQX1986" s="154"/>
      <c r="LQY1986" s="154"/>
      <c r="LQZ1986" s="154"/>
      <c r="LRA1986" s="156"/>
      <c r="LRB1986" s="150"/>
      <c r="LRC1986" s="151"/>
      <c r="LRD1986" s="150"/>
      <c r="LRE1986" s="150"/>
      <c r="LRF1986" s="150"/>
      <c r="LRG1986" s="150"/>
      <c r="LRH1986" s="150"/>
      <c r="LRI1986" s="151"/>
      <c r="LRJ1986" s="151"/>
      <c r="LRK1986" s="150"/>
      <c r="LRL1986" s="150"/>
      <c r="LRM1986" s="150"/>
      <c r="LRN1986" s="150"/>
      <c r="LRO1986" s="152"/>
      <c r="LRP1986" s="152"/>
      <c r="LRQ1986" s="152"/>
      <c r="LRR1986" s="153"/>
      <c r="LRS1986" s="154"/>
      <c r="LRT1986" s="154"/>
      <c r="LRU1986" s="155"/>
      <c r="LRV1986" s="155"/>
      <c r="LRW1986" s="155"/>
      <c r="LRX1986" s="154"/>
      <c r="LRY1986" s="154"/>
      <c r="LRZ1986" s="154"/>
      <c r="LSA1986" s="154"/>
      <c r="LSB1986" s="154"/>
      <c r="LSC1986" s="154"/>
      <c r="LSD1986" s="154"/>
      <c r="LSE1986" s="156"/>
      <c r="LSF1986" s="150"/>
      <c r="LSG1986" s="151"/>
      <c r="LSH1986" s="150"/>
      <c r="LSI1986" s="150"/>
      <c r="LSJ1986" s="150"/>
      <c r="LSK1986" s="150"/>
      <c r="LSL1986" s="150"/>
      <c r="LSM1986" s="151"/>
      <c r="LSN1986" s="151"/>
      <c r="LSO1986" s="150"/>
      <c r="LSP1986" s="150"/>
      <c r="LSQ1986" s="150"/>
      <c r="LSR1986" s="150"/>
      <c r="LSS1986" s="152"/>
      <c r="LST1986" s="152"/>
      <c r="LSU1986" s="152"/>
      <c r="LSV1986" s="153"/>
      <c r="LSW1986" s="154"/>
      <c r="LSX1986" s="154"/>
      <c r="LSY1986" s="155"/>
      <c r="LSZ1986" s="155"/>
      <c r="LTA1986" s="155"/>
      <c r="LTB1986" s="154"/>
      <c r="LTC1986" s="154"/>
      <c r="LTD1986" s="154"/>
      <c r="LTE1986" s="154"/>
      <c r="LTF1986" s="154"/>
      <c r="LTG1986" s="154"/>
      <c r="LTH1986" s="154"/>
      <c r="LTI1986" s="156"/>
      <c r="LTJ1986" s="150"/>
      <c r="LTK1986" s="151"/>
      <c r="LTL1986" s="150"/>
      <c r="LTM1986" s="150"/>
      <c r="LTN1986" s="150"/>
      <c r="LTO1986" s="150"/>
      <c r="LTP1986" s="150"/>
      <c r="LTQ1986" s="151"/>
      <c r="LTR1986" s="151"/>
      <c r="LTS1986" s="150"/>
      <c r="LTT1986" s="150"/>
      <c r="LTU1986" s="150"/>
      <c r="LTV1986" s="150"/>
      <c r="LTW1986" s="152"/>
      <c r="LTX1986" s="152"/>
      <c r="LTY1986" s="152"/>
      <c r="LTZ1986" s="153"/>
      <c r="LUA1986" s="154"/>
      <c r="LUB1986" s="154"/>
      <c r="LUC1986" s="155"/>
      <c r="LUD1986" s="155"/>
      <c r="LUE1986" s="155"/>
      <c r="LUF1986" s="154"/>
      <c r="LUG1986" s="154"/>
      <c r="LUH1986" s="154"/>
      <c r="LUI1986" s="154"/>
      <c r="LUJ1986" s="154"/>
      <c r="LUK1986" s="154"/>
      <c r="LUL1986" s="154"/>
      <c r="LUM1986" s="156"/>
      <c r="LUN1986" s="150"/>
      <c r="LUO1986" s="151"/>
      <c r="LUP1986" s="150"/>
      <c r="LUQ1986" s="150"/>
      <c r="LUR1986" s="150"/>
      <c r="LUS1986" s="150"/>
      <c r="LUT1986" s="150"/>
      <c r="LUU1986" s="151"/>
      <c r="LUV1986" s="151"/>
      <c r="LUW1986" s="150"/>
      <c r="LUX1986" s="150"/>
      <c r="LUY1986" s="150"/>
      <c r="LUZ1986" s="150"/>
      <c r="LVA1986" s="152"/>
      <c r="LVB1986" s="152"/>
      <c r="LVC1986" s="152"/>
      <c r="LVD1986" s="153"/>
      <c r="LVE1986" s="154"/>
      <c r="LVF1986" s="154"/>
      <c r="LVG1986" s="155"/>
      <c r="LVH1986" s="155"/>
      <c r="LVI1986" s="155"/>
      <c r="LVJ1986" s="154"/>
      <c r="LVK1986" s="154"/>
      <c r="LVL1986" s="154"/>
      <c r="LVM1986" s="154"/>
      <c r="LVN1986" s="154"/>
      <c r="LVO1986" s="154"/>
      <c r="LVP1986" s="154"/>
      <c r="LVQ1986" s="156"/>
      <c r="LVR1986" s="150"/>
      <c r="LVS1986" s="151"/>
      <c r="LVT1986" s="150"/>
      <c r="LVU1986" s="150"/>
      <c r="LVV1986" s="150"/>
      <c r="LVW1986" s="150"/>
      <c r="LVX1986" s="150"/>
      <c r="LVY1986" s="151"/>
      <c r="LVZ1986" s="151"/>
      <c r="LWA1986" s="150"/>
      <c r="LWB1986" s="150"/>
      <c r="LWC1986" s="150"/>
      <c r="LWD1986" s="150"/>
      <c r="LWE1986" s="152"/>
      <c r="LWF1986" s="152"/>
      <c r="LWG1986" s="152"/>
      <c r="LWH1986" s="153"/>
      <c r="LWI1986" s="154"/>
      <c r="LWJ1986" s="154"/>
      <c r="LWK1986" s="155"/>
      <c r="LWL1986" s="155"/>
      <c r="LWM1986" s="155"/>
      <c r="LWN1986" s="154"/>
      <c r="LWO1986" s="154"/>
      <c r="LWP1986" s="154"/>
      <c r="LWQ1986" s="154"/>
      <c r="LWR1986" s="154"/>
      <c r="LWS1986" s="154"/>
      <c r="LWT1986" s="154"/>
      <c r="LWU1986" s="156"/>
      <c r="LWV1986" s="150"/>
      <c r="LWW1986" s="151"/>
      <c r="LWX1986" s="150"/>
      <c r="LWY1986" s="150"/>
      <c r="LWZ1986" s="150"/>
      <c r="LXA1986" s="150"/>
      <c r="LXB1986" s="150"/>
      <c r="LXC1986" s="151"/>
      <c r="LXD1986" s="151"/>
      <c r="LXE1986" s="150"/>
      <c r="LXF1986" s="150"/>
      <c r="LXG1986" s="150"/>
      <c r="LXH1986" s="150"/>
      <c r="LXI1986" s="152"/>
      <c r="LXJ1986" s="152"/>
      <c r="LXK1986" s="152"/>
      <c r="LXL1986" s="153"/>
      <c r="LXM1986" s="154"/>
      <c r="LXN1986" s="154"/>
      <c r="LXO1986" s="155"/>
      <c r="LXP1986" s="155"/>
      <c r="LXQ1986" s="155"/>
      <c r="LXR1986" s="154"/>
      <c r="LXS1986" s="154"/>
      <c r="LXT1986" s="154"/>
      <c r="LXU1986" s="154"/>
      <c r="LXV1986" s="154"/>
      <c r="LXW1986" s="154"/>
      <c r="LXX1986" s="154"/>
      <c r="LXY1986" s="156"/>
      <c r="LXZ1986" s="150"/>
      <c r="LYA1986" s="151"/>
      <c r="LYB1986" s="150"/>
      <c r="LYC1986" s="150"/>
      <c r="LYD1986" s="150"/>
      <c r="LYE1986" s="150"/>
      <c r="LYF1986" s="150"/>
      <c r="LYG1986" s="151"/>
      <c r="LYH1986" s="151"/>
      <c r="LYI1986" s="150"/>
      <c r="LYJ1986" s="150"/>
      <c r="LYK1986" s="150"/>
      <c r="LYL1986" s="150"/>
      <c r="LYM1986" s="152"/>
      <c r="LYN1986" s="152"/>
      <c r="LYO1986" s="152"/>
      <c r="LYP1986" s="153"/>
      <c r="LYQ1986" s="154"/>
      <c r="LYR1986" s="154"/>
      <c r="LYS1986" s="155"/>
      <c r="LYT1986" s="155"/>
      <c r="LYU1986" s="155"/>
      <c r="LYV1986" s="154"/>
      <c r="LYW1986" s="154"/>
      <c r="LYX1986" s="154"/>
      <c r="LYY1986" s="154"/>
      <c r="LYZ1986" s="154"/>
      <c r="LZA1986" s="154"/>
      <c r="LZB1986" s="154"/>
      <c r="LZC1986" s="156"/>
      <c r="LZD1986" s="150"/>
      <c r="LZE1986" s="151"/>
      <c r="LZF1986" s="150"/>
      <c r="LZG1986" s="150"/>
      <c r="LZH1986" s="150"/>
      <c r="LZI1986" s="150"/>
      <c r="LZJ1986" s="150"/>
      <c r="LZK1986" s="151"/>
      <c r="LZL1986" s="151"/>
      <c r="LZM1986" s="150"/>
      <c r="LZN1986" s="150"/>
      <c r="LZO1986" s="150"/>
      <c r="LZP1986" s="150"/>
      <c r="LZQ1986" s="152"/>
      <c r="LZR1986" s="152"/>
      <c r="LZS1986" s="152"/>
      <c r="LZT1986" s="153"/>
      <c r="LZU1986" s="154"/>
      <c r="LZV1986" s="154"/>
      <c r="LZW1986" s="155"/>
      <c r="LZX1986" s="155"/>
      <c r="LZY1986" s="155"/>
      <c r="LZZ1986" s="154"/>
      <c r="MAA1986" s="154"/>
      <c r="MAB1986" s="154"/>
      <c r="MAC1986" s="154"/>
      <c r="MAD1986" s="154"/>
      <c r="MAE1986" s="154"/>
      <c r="MAF1986" s="154"/>
      <c r="MAG1986" s="156"/>
      <c r="MAH1986" s="150"/>
      <c r="MAI1986" s="151"/>
      <c r="MAJ1986" s="150"/>
      <c r="MAK1986" s="150"/>
      <c r="MAL1986" s="150"/>
      <c r="MAM1986" s="150"/>
      <c r="MAN1986" s="150"/>
      <c r="MAO1986" s="151"/>
      <c r="MAP1986" s="151"/>
      <c r="MAQ1986" s="150"/>
      <c r="MAR1986" s="150"/>
      <c r="MAS1986" s="150"/>
      <c r="MAT1986" s="150"/>
      <c r="MAU1986" s="152"/>
      <c r="MAV1986" s="152"/>
      <c r="MAW1986" s="152"/>
      <c r="MAX1986" s="153"/>
      <c r="MAY1986" s="154"/>
      <c r="MAZ1986" s="154"/>
      <c r="MBA1986" s="155"/>
      <c r="MBB1986" s="155"/>
      <c r="MBC1986" s="155"/>
      <c r="MBD1986" s="154"/>
      <c r="MBE1986" s="154"/>
      <c r="MBF1986" s="154"/>
      <c r="MBG1986" s="154"/>
      <c r="MBH1986" s="154"/>
      <c r="MBI1986" s="154"/>
      <c r="MBJ1986" s="154"/>
      <c r="MBK1986" s="156"/>
      <c r="MBL1986" s="150"/>
      <c r="MBM1986" s="151"/>
      <c r="MBN1986" s="150"/>
      <c r="MBO1986" s="150"/>
      <c r="MBP1986" s="150"/>
      <c r="MBQ1986" s="150"/>
      <c r="MBR1986" s="150"/>
      <c r="MBS1986" s="151"/>
      <c r="MBT1986" s="151"/>
      <c r="MBU1986" s="150"/>
      <c r="MBV1986" s="150"/>
      <c r="MBW1986" s="150"/>
      <c r="MBX1986" s="150"/>
      <c r="MBY1986" s="152"/>
      <c r="MBZ1986" s="152"/>
      <c r="MCA1986" s="152"/>
      <c r="MCB1986" s="153"/>
      <c r="MCC1986" s="154"/>
      <c r="MCD1986" s="154"/>
      <c r="MCE1986" s="155"/>
      <c r="MCF1986" s="155"/>
      <c r="MCG1986" s="155"/>
      <c r="MCH1986" s="154"/>
      <c r="MCI1986" s="154"/>
      <c r="MCJ1986" s="154"/>
      <c r="MCK1986" s="154"/>
      <c r="MCL1986" s="154"/>
      <c r="MCM1986" s="154"/>
      <c r="MCN1986" s="154"/>
      <c r="MCO1986" s="156"/>
      <c r="MCP1986" s="150"/>
      <c r="MCQ1986" s="151"/>
      <c r="MCR1986" s="150"/>
      <c r="MCS1986" s="150"/>
      <c r="MCT1986" s="150"/>
      <c r="MCU1986" s="150"/>
      <c r="MCV1986" s="150"/>
      <c r="MCW1986" s="151"/>
      <c r="MCX1986" s="151"/>
      <c r="MCY1986" s="150"/>
      <c r="MCZ1986" s="150"/>
      <c r="MDA1986" s="150"/>
      <c r="MDB1986" s="150"/>
      <c r="MDC1986" s="152"/>
      <c r="MDD1986" s="152"/>
      <c r="MDE1986" s="152"/>
      <c r="MDF1986" s="153"/>
      <c r="MDG1986" s="154"/>
      <c r="MDH1986" s="154"/>
      <c r="MDI1986" s="155"/>
      <c r="MDJ1986" s="155"/>
      <c r="MDK1986" s="155"/>
      <c r="MDL1986" s="154"/>
      <c r="MDM1986" s="154"/>
      <c r="MDN1986" s="154"/>
      <c r="MDO1986" s="154"/>
      <c r="MDP1986" s="154"/>
      <c r="MDQ1986" s="154"/>
      <c r="MDR1986" s="154"/>
      <c r="MDS1986" s="156"/>
      <c r="MDT1986" s="150"/>
      <c r="MDU1986" s="151"/>
      <c r="MDV1986" s="150"/>
      <c r="MDW1986" s="150"/>
      <c r="MDX1986" s="150"/>
      <c r="MDY1986" s="150"/>
      <c r="MDZ1986" s="150"/>
      <c r="MEA1986" s="151"/>
      <c r="MEB1986" s="151"/>
      <c r="MEC1986" s="150"/>
      <c r="MED1986" s="150"/>
      <c r="MEE1986" s="150"/>
      <c r="MEF1986" s="150"/>
      <c r="MEG1986" s="152"/>
      <c r="MEH1986" s="152"/>
      <c r="MEI1986" s="152"/>
      <c r="MEJ1986" s="153"/>
      <c r="MEK1986" s="154"/>
      <c r="MEL1986" s="154"/>
      <c r="MEM1986" s="155"/>
      <c r="MEN1986" s="155"/>
      <c r="MEO1986" s="155"/>
      <c r="MEP1986" s="154"/>
      <c r="MEQ1986" s="154"/>
      <c r="MER1986" s="154"/>
      <c r="MES1986" s="154"/>
      <c r="MET1986" s="154"/>
      <c r="MEU1986" s="154"/>
      <c r="MEV1986" s="154"/>
      <c r="MEW1986" s="156"/>
      <c r="MEX1986" s="150"/>
      <c r="MEY1986" s="151"/>
      <c r="MEZ1986" s="150"/>
      <c r="MFA1986" s="150"/>
      <c r="MFB1986" s="150"/>
      <c r="MFC1986" s="150"/>
      <c r="MFD1986" s="150"/>
      <c r="MFE1986" s="151"/>
      <c r="MFF1986" s="151"/>
      <c r="MFG1986" s="150"/>
      <c r="MFH1986" s="150"/>
      <c r="MFI1986" s="150"/>
      <c r="MFJ1986" s="150"/>
      <c r="MFK1986" s="152"/>
      <c r="MFL1986" s="152"/>
      <c r="MFM1986" s="152"/>
      <c r="MFN1986" s="153"/>
      <c r="MFO1986" s="154"/>
      <c r="MFP1986" s="154"/>
      <c r="MFQ1986" s="155"/>
      <c r="MFR1986" s="155"/>
      <c r="MFS1986" s="155"/>
      <c r="MFT1986" s="154"/>
      <c r="MFU1986" s="154"/>
      <c r="MFV1986" s="154"/>
      <c r="MFW1986" s="154"/>
      <c r="MFX1986" s="154"/>
      <c r="MFY1986" s="154"/>
      <c r="MFZ1986" s="154"/>
      <c r="MGA1986" s="156"/>
      <c r="MGB1986" s="150"/>
      <c r="MGC1986" s="151"/>
      <c r="MGD1986" s="150"/>
      <c r="MGE1986" s="150"/>
      <c r="MGF1986" s="150"/>
      <c r="MGG1986" s="150"/>
      <c r="MGH1986" s="150"/>
      <c r="MGI1986" s="151"/>
      <c r="MGJ1986" s="151"/>
      <c r="MGK1986" s="150"/>
      <c r="MGL1986" s="150"/>
      <c r="MGM1986" s="150"/>
      <c r="MGN1986" s="150"/>
      <c r="MGO1986" s="152"/>
      <c r="MGP1986" s="152"/>
      <c r="MGQ1986" s="152"/>
      <c r="MGR1986" s="153"/>
      <c r="MGS1986" s="154"/>
      <c r="MGT1986" s="154"/>
      <c r="MGU1986" s="155"/>
      <c r="MGV1986" s="155"/>
      <c r="MGW1986" s="155"/>
      <c r="MGX1986" s="154"/>
      <c r="MGY1986" s="154"/>
      <c r="MGZ1986" s="154"/>
      <c r="MHA1986" s="154"/>
      <c r="MHB1986" s="154"/>
      <c r="MHC1986" s="154"/>
      <c r="MHD1986" s="154"/>
      <c r="MHE1986" s="156"/>
      <c r="MHF1986" s="150"/>
      <c r="MHG1986" s="151"/>
      <c r="MHH1986" s="150"/>
      <c r="MHI1986" s="150"/>
      <c r="MHJ1986" s="150"/>
      <c r="MHK1986" s="150"/>
      <c r="MHL1986" s="150"/>
      <c r="MHM1986" s="151"/>
      <c r="MHN1986" s="151"/>
      <c r="MHO1986" s="150"/>
      <c r="MHP1986" s="150"/>
      <c r="MHQ1986" s="150"/>
      <c r="MHR1986" s="150"/>
      <c r="MHS1986" s="152"/>
      <c r="MHT1986" s="152"/>
      <c r="MHU1986" s="152"/>
      <c r="MHV1986" s="153"/>
      <c r="MHW1986" s="154"/>
      <c r="MHX1986" s="154"/>
      <c r="MHY1986" s="155"/>
      <c r="MHZ1986" s="155"/>
      <c r="MIA1986" s="155"/>
      <c r="MIB1986" s="154"/>
      <c r="MIC1986" s="154"/>
      <c r="MID1986" s="154"/>
      <c r="MIE1986" s="154"/>
      <c r="MIF1986" s="154"/>
      <c r="MIG1986" s="154"/>
      <c r="MIH1986" s="154"/>
      <c r="MII1986" s="156"/>
      <c r="MIJ1986" s="150"/>
      <c r="MIK1986" s="151"/>
      <c r="MIL1986" s="150"/>
      <c r="MIM1986" s="150"/>
      <c r="MIN1986" s="150"/>
      <c r="MIO1986" s="150"/>
      <c r="MIP1986" s="150"/>
      <c r="MIQ1986" s="151"/>
      <c r="MIR1986" s="151"/>
      <c r="MIS1986" s="150"/>
      <c r="MIT1986" s="150"/>
      <c r="MIU1986" s="150"/>
      <c r="MIV1986" s="150"/>
      <c r="MIW1986" s="152"/>
      <c r="MIX1986" s="152"/>
      <c r="MIY1986" s="152"/>
      <c r="MIZ1986" s="153"/>
      <c r="MJA1986" s="154"/>
      <c r="MJB1986" s="154"/>
      <c r="MJC1986" s="155"/>
      <c r="MJD1986" s="155"/>
      <c r="MJE1986" s="155"/>
      <c r="MJF1986" s="154"/>
      <c r="MJG1986" s="154"/>
      <c r="MJH1986" s="154"/>
      <c r="MJI1986" s="154"/>
      <c r="MJJ1986" s="154"/>
      <c r="MJK1986" s="154"/>
      <c r="MJL1986" s="154"/>
      <c r="MJM1986" s="156"/>
      <c r="MJN1986" s="150"/>
      <c r="MJO1986" s="151"/>
      <c r="MJP1986" s="150"/>
      <c r="MJQ1986" s="150"/>
      <c r="MJR1986" s="150"/>
      <c r="MJS1986" s="150"/>
      <c r="MJT1986" s="150"/>
      <c r="MJU1986" s="151"/>
      <c r="MJV1986" s="151"/>
      <c r="MJW1986" s="150"/>
      <c r="MJX1986" s="150"/>
      <c r="MJY1986" s="150"/>
      <c r="MJZ1986" s="150"/>
      <c r="MKA1986" s="152"/>
      <c r="MKB1986" s="152"/>
      <c r="MKC1986" s="152"/>
      <c r="MKD1986" s="153"/>
      <c r="MKE1986" s="154"/>
      <c r="MKF1986" s="154"/>
      <c r="MKG1986" s="155"/>
      <c r="MKH1986" s="155"/>
      <c r="MKI1986" s="155"/>
      <c r="MKJ1986" s="154"/>
      <c r="MKK1986" s="154"/>
      <c r="MKL1986" s="154"/>
      <c r="MKM1986" s="154"/>
      <c r="MKN1986" s="154"/>
      <c r="MKO1986" s="154"/>
      <c r="MKP1986" s="154"/>
      <c r="MKQ1986" s="156"/>
      <c r="MKR1986" s="150"/>
      <c r="MKS1986" s="151"/>
      <c r="MKT1986" s="150"/>
      <c r="MKU1986" s="150"/>
      <c r="MKV1986" s="150"/>
      <c r="MKW1986" s="150"/>
      <c r="MKX1986" s="150"/>
      <c r="MKY1986" s="151"/>
      <c r="MKZ1986" s="151"/>
      <c r="MLA1986" s="150"/>
      <c r="MLB1986" s="150"/>
      <c r="MLC1986" s="150"/>
      <c r="MLD1986" s="150"/>
      <c r="MLE1986" s="152"/>
      <c r="MLF1986" s="152"/>
      <c r="MLG1986" s="152"/>
      <c r="MLH1986" s="153"/>
      <c r="MLI1986" s="154"/>
      <c r="MLJ1986" s="154"/>
      <c r="MLK1986" s="155"/>
      <c r="MLL1986" s="155"/>
      <c r="MLM1986" s="155"/>
      <c r="MLN1986" s="154"/>
      <c r="MLO1986" s="154"/>
      <c r="MLP1986" s="154"/>
      <c r="MLQ1986" s="154"/>
      <c r="MLR1986" s="154"/>
      <c r="MLS1986" s="154"/>
      <c r="MLT1986" s="154"/>
      <c r="MLU1986" s="156"/>
      <c r="MLV1986" s="150"/>
      <c r="MLW1986" s="151"/>
      <c r="MLX1986" s="150"/>
      <c r="MLY1986" s="150"/>
      <c r="MLZ1986" s="150"/>
      <c r="MMA1986" s="150"/>
      <c r="MMB1986" s="150"/>
      <c r="MMC1986" s="151"/>
      <c r="MMD1986" s="151"/>
      <c r="MME1986" s="150"/>
      <c r="MMF1986" s="150"/>
      <c r="MMG1986" s="150"/>
      <c r="MMH1986" s="150"/>
      <c r="MMI1986" s="152"/>
      <c r="MMJ1986" s="152"/>
      <c r="MMK1986" s="152"/>
      <c r="MML1986" s="153"/>
      <c r="MMM1986" s="154"/>
      <c r="MMN1986" s="154"/>
      <c r="MMO1986" s="155"/>
      <c r="MMP1986" s="155"/>
      <c r="MMQ1986" s="155"/>
      <c r="MMR1986" s="154"/>
      <c r="MMS1986" s="154"/>
      <c r="MMT1986" s="154"/>
      <c r="MMU1986" s="154"/>
      <c r="MMV1986" s="154"/>
      <c r="MMW1986" s="154"/>
      <c r="MMX1986" s="154"/>
      <c r="MMY1986" s="156"/>
      <c r="MMZ1986" s="150"/>
      <c r="MNA1986" s="151"/>
      <c r="MNB1986" s="150"/>
      <c r="MNC1986" s="150"/>
      <c r="MND1986" s="150"/>
      <c r="MNE1986" s="150"/>
      <c r="MNF1986" s="150"/>
      <c r="MNG1986" s="151"/>
      <c r="MNH1986" s="151"/>
      <c r="MNI1986" s="150"/>
      <c r="MNJ1986" s="150"/>
      <c r="MNK1986" s="150"/>
      <c r="MNL1986" s="150"/>
      <c r="MNM1986" s="152"/>
      <c r="MNN1986" s="152"/>
      <c r="MNO1986" s="152"/>
      <c r="MNP1986" s="153"/>
      <c r="MNQ1986" s="154"/>
      <c r="MNR1986" s="154"/>
      <c r="MNS1986" s="155"/>
      <c r="MNT1986" s="155"/>
      <c r="MNU1986" s="155"/>
      <c r="MNV1986" s="154"/>
      <c r="MNW1986" s="154"/>
      <c r="MNX1986" s="154"/>
      <c r="MNY1986" s="154"/>
      <c r="MNZ1986" s="154"/>
      <c r="MOA1986" s="154"/>
      <c r="MOB1986" s="154"/>
      <c r="MOC1986" s="156"/>
      <c r="MOD1986" s="150"/>
      <c r="MOE1986" s="151"/>
      <c r="MOF1986" s="150"/>
      <c r="MOG1986" s="150"/>
      <c r="MOH1986" s="150"/>
      <c r="MOI1986" s="150"/>
      <c r="MOJ1986" s="150"/>
      <c r="MOK1986" s="151"/>
      <c r="MOL1986" s="151"/>
      <c r="MOM1986" s="150"/>
      <c r="MON1986" s="150"/>
      <c r="MOO1986" s="150"/>
      <c r="MOP1986" s="150"/>
      <c r="MOQ1986" s="152"/>
      <c r="MOR1986" s="152"/>
      <c r="MOS1986" s="152"/>
      <c r="MOT1986" s="153"/>
      <c r="MOU1986" s="154"/>
      <c r="MOV1986" s="154"/>
      <c r="MOW1986" s="155"/>
      <c r="MOX1986" s="155"/>
      <c r="MOY1986" s="155"/>
      <c r="MOZ1986" s="154"/>
      <c r="MPA1986" s="154"/>
      <c r="MPB1986" s="154"/>
      <c r="MPC1986" s="154"/>
      <c r="MPD1986" s="154"/>
      <c r="MPE1986" s="154"/>
      <c r="MPF1986" s="154"/>
      <c r="MPG1986" s="156"/>
      <c r="MPH1986" s="150"/>
      <c r="MPI1986" s="151"/>
      <c r="MPJ1986" s="150"/>
      <c r="MPK1986" s="150"/>
      <c r="MPL1986" s="150"/>
      <c r="MPM1986" s="150"/>
      <c r="MPN1986" s="150"/>
      <c r="MPO1986" s="151"/>
      <c r="MPP1986" s="151"/>
      <c r="MPQ1986" s="150"/>
      <c r="MPR1986" s="150"/>
      <c r="MPS1986" s="150"/>
      <c r="MPT1986" s="150"/>
      <c r="MPU1986" s="152"/>
      <c r="MPV1986" s="152"/>
      <c r="MPW1986" s="152"/>
      <c r="MPX1986" s="153"/>
      <c r="MPY1986" s="154"/>
      <c r="MPZ1986" s="154"/>
      <c r="MQA1986" s="155"/>
      <c r="MQB1986" s="155"/>
      <c r="MQC1986" s="155"/>
      <c r="MQD1986" s="154"/>
      <c r="MQE1986" s="154"/>
      <c r="MQF1986" s="154"/>
      <c r="MQG1986" s="154"/>
      <c r="MQH1986" s="154"/>
      <c r="MQI1986" s="154"/>
      <c r="MQJ1986" s="154"/>
      <c r="MQK1986" s="156"/>
      <c r="MQL1986" s="150"/>
      <c r="MQM1986" s="151"/>
      <c r="MQN1986" s="150"/>
      <c r="MQO1986" s="150"/>
      <c r="MQP1986" s="150"/>
      <c r="MQQ1986" s="150"/>
      <c r="MQR1986" s="150"/>
      <c r="MQS1986" s="151"/>
      <c r="MQT1986" s="151"/>
      <c r="MQU1986" s="150"/>
      <c r="MQV1986" s="150"/>
      <c r="MQW1986" s="150"/>
      <c r="MQX1986" s="150"/>
      <c r="MQY1986" s="152"/>
      <c r="MQZ1986" s="152"/>
      <c r="MRA1986" s="152"/>
      <c r="MRB1986" s="153"/>
      <c r="MRC1986" s="154"/>
      <c r="MRD1986" s="154"/>
      <c r="MRE1986" s="155"/>
      <c r="MRF1986" s="155"/>
      <c r="MRG1986" s="155"/>
      <c r="MRH1986" s="154"/>
      <c r="MRI1986" s="154"/>
      <c r="MRJ1986" s="154"/>
      <c r="MRK1986" s="154"/>
      <c r="MRL1986" s="154"/>
      <c r="MRM1986" s="154"/>
      <c r="MRN1986" s="154"/>
      <c r="MRO1986" s="156"/>
      <c r="MRP1986" s="150"/>
      <c r="MRQ1986" s="151"/>
      <c r="MRR1986" s="150"/>
      <c r="MRS1986" s="150"/>
      <c r="MRT1986" s="150"/>
      <c r="MRU1986" s="150"/>
      <c r="MRV1986" s="150"/>
      <c r="MRW1986" s="151"/>
      <c r="MRX1986" s="151"/>
      <c r="MRY1986" s="150"/>
      <c r="MRZ1986" s="150"/>
      <c r="MSA1986" s="150"/>
      <c r="MSB1986" s="150"/>
      <c r="MSC1986" s="152"/>
      <c r="MSD1986" s="152"/>
      <c r="MSE1986" s="152"/>
      <c r="MSF1986" s="153"/>
      <c r="MSG1986" s="154"/>
      <c r="MSH1986" s="154"/>
      <c r="MSI1986" s="155"/>
      <c r="MSJ1986" s="155"/>
      <c r="MSK1986" s="155"/>
      <c r="MSL1986" s="154"/>
      <c r="MSM1986" s="154"/>
      <c r="MSN1986" s="154"/>
      <c r="MSO1986" s="154"/>
      <c r="MSP1986" s="154"/>
      <c r="MSQ1986" s="154"/>
      <c r="MSR1986" s="154"/>
      <c r="MSS1986" s="156"/>
      <c r="MST1986" s="150"/>
      <c r="MSU1986" s="151"/>
      <c r="MSV1986" s="150"/>
      <c r="MSW1986" s="150"/>
      <c r="MSX1986" s="150"/>
      <c r="MSY1986" s="150"/>
      <c r="MSZ1986" s="150"/>
      <c r="MTA1986" s="151"/>
      <c r="MTB1986" s="151"/>
      <c r="MTC1986" s="150"/>
      <c r="MTD1986" s="150"/>
      <c r="MTE1986" s="150"/>
      <c r="MTF1986" s="150"/>
      <c r="MTG1986" s="152"/>
      <c r="MTH1986" s="152"/>
      <c r="MTI1986" s="152"/>
      <c r="MTJ1986" s="153"/>
      <c r="MTK1986" s="154"/>
      <c r="MTL1986" s="154"/>
      <c r="MTM1986" s="155"/>
      <c r="MTN1986" s="155"/>
      <c r="MTO1986" s="155"/>
      <c r="MTP1986" s="154"/>
      <c r="MTQ1986" s="154"/>
      <c r="MTR1986" s="154"/>
      <c r="MTS1986" s="154"/>
      <c r="MTT1986" s="154"/>
      <c r="MTU1986" s="154"/>
      <c r="MTV1986" s="154"/>
      <c r="MTW1986" s="156"/>
      <c r="MTX1986" s="150"/>
      <c r="MTY1986" s="151"/>
      <c r="MTZ1986" s="150"/>
      <c r="MUA1986" s="150"/>
      <c r="MUB1986" s="150"/>
      <c r="MUC1986" s="150"/>
      <c r="MUD1986" s="150"/>
      <c r="MUE1986" s="151"/>
      <c r="MUF1986" s="151"/>
      <c r="MUG1986" s="150"/>
      <c r="MUH1986" s="150"/>
      <c r="MUI1986" s="150"/>
      <c r="MUJ1986" s="150"/>
      <c r="MUK1986" s="152"/>
      <c r="MUL1986" s="152"/>
      <c r="MUM1986" s="152"/>
      <c r="MUN1986" s="153"/>
      <c r="MUO1986" s="154"/>
      <c r="MUP1986" s="154"/>
      <c r="MUQ1986" s="155"/>
      <c r="MUR1986" s="155"/>
      <c r="MUS1986" s="155"/>
      <c r="MUT1986" s="154"/>
      <c r="MUU1986" s="154"/>
      <c r="MUV1986" s="154"/>
      <c r="MUW1986" s="154"/>
      <c r="MUX1986" s="154"/>
      <c r="MUY1986" s="154"/>
      <c r="MUZ1986" s="154"/>
      <c r="MVA1986" s="156"/>
      <c r="MVB1986" s="150"/>
      <c r="MVC1986" s="151"/>
      <c r="MVD1986" s="150"/>
      <c r="MVE1986" s="150"/>
      <c r="MVF1986" s="150"/>
      <c r="MVG1986" s="150"/>
      <c r="MVH1986" s="150"/>
      <c r="MVI1986" s="151"/>
      <c r="MVJ1986" s="151"/>
      <c r="MVK1986" s="150"/>
      <c r="MVL1986" s="150"/>
      <c r="MVM1986" s="150"/>
      <c r="MVN1986" s="150"/>
      <c r="MVO1986" s="152"/>
      <c r="MVP1986" s="152"/>
      <c r="MVQ1986" s="152"/>
      <c r="MVR1986" s="153"/>
      <c r="MVS1986" s="154"/>
      <c r="MVT1986" s="154"/>
      <c r="MVU1986" s="155"/>
      <c r="MVV1986" s="155"/>
      <c r="MVW1986" s="155"/>
      <c r="MVX1986" s="154"/>
      <c r="MVY1986" s="154"/>
      <c r="MVZ1986" s="154"/>
      <c r="MWA1986" s="154"/>
      <c r="MWB1986" s="154"/>
      <c r="MWC1986" s="154"/>
      <c r="MWD1986" s="154"/>
      <c r="MWE1986" s="156"/>
      <c r="MWF1986" s="150"/>
      <c r="MWG1986" s="151"/>
      <c r="MWH1986" s="150"/>
      <c r="MWI1986" s="150"/>
      <c r="MWJ1986" s="150"/>
      <c r="MWK1986" s="150"/>
      <c r="MWL1986" s="150"/>
      <c r="MWM1986" s="151"/>
      <c r="MWN1986" s="151"/>
      <c r="MWO1986" s="150"/>
      <c r="MWP1986" s="150"/>
      <c r="MWQ1986" s="150"/>
      <c r="MWR1986" s="150"/>
      <c r="MWS1986" s="152"/>
      <c r="MWT1986" s="152"/>
      <c r="MWU1986" s="152"/>
      <c r="MWV1986" s="153"/>
      <c r="MWW1986" s="154"/>
      <c r="MWX1986" s="154"/>
      <c r="MWY1986" s="155"/>
      <c r="MWZ1986" s="155"/>
      <c r="MXA1986" s="155"/>
      <c r="MXB1986" s="154"/>
      <c r="MXC1986" s="154"/>
      <c r="MXD1986" s="154"/>
      <c r="MXE1986" s="154"/>
      <c r="MXF1986" s="154"/>
      <c r="MXG1986" s="154"/>
      <c r="MXH1986" s="154"/>
      <c r="MXI1986" s="156"/>
      <c r="MXJ1986" s="150"/>
      <c r="MXK1986" s="151"/>
      <c r="MXL1986" s="150"/>
      <c r="MXM1986" s="150"/>
      <c r="MXN1986" s="150"/>
      <c r="MXO1986" s="150"/>
      <c r="MXP1986" s="150"/>
      <c r="MXQ1986" s="151"/>
      <c r="MXR1986" s="151"/>
      <c r="MXS1986" s="150"/>
      <c r="MXT1986" s="150"/>
      <c r="MXU1986" s="150"/>
      <c r="MXV1986" s="150"/>
      <c r="MXW1986" s="152"/>
      <c r="MXX1986" s="152"/>
      <c r="MXY1986" s="152"/>
      <c r="MXZ1986" s="153"/>
      <c r="MYA1986" s="154"/>
      <c r="MYB1986" s="154"/>
      <c r="MYC1986" s="155"/>
      <c r="MYD1986" s="155"/>
      <c r="MYE1986" s="155"/>
      <c r="MYF1986" s="154"/>
      <c r="MYG1986" s="154"/>
      <c r="MYH1986" s="154"/>
      <c r="MYI1986" s="154"/>
      <c r="MYJ1986" s="154"/>
      <c r="MYK1986" s="154"/>
      <c r="MYL1986" s="154"/>
      <c r="MYM1986" s="156"/>
      <c r="MYN1986" s="150"/>
      <c r="MYO1986" s="151"/>
      <c r="MYP1986" s="150"/>
      <c r="MYQ1986" s="150"/>
      <c r="MYR1986" s="150"/>
      <c r="MYS1986" s="150"/>
      <c r="MYT1986" s="150"/>
      <c r="MYU1986" s="151"/>
      <c r="MYV1986" s="151"/>
      <c r="MYW1986" s="150"/>
      <c r="MYX1986" s="150"/>
      <c r="MYY1986" s="150"/>
      <c r="MYZ1986" s="150"/>
      <c r="MZA1986" s="152"/>
      <c r="MZB1986" s="152"/>
      <c r="MZC1986" s="152"/>
      <c r="MZD1986" s="153"/>
      <c r="MZE1986" s="154"/>
      <c r="MZF1986" s="154"/>
      <c r="MZG1986" s="155"/>
      <c r="MZH1986" s="155"/>
      <c r="MZI1986" s="155"/>
      <c r="MZJ1986" s="154"/>
      <c r="MZK1986" s="154"/>
      <c r="MZL1986" s="154"/>
      <c r="MZM1986" s="154"/>
      <c r="MZN1986" s="154"/>
      <c r="MZO1986" s="154"/>
      <c r="MZP1986" s="154"/>
      <c r="MZQ1986" s="156"/>
      <c r="MZR1986" s="150"/>
      <c r="MZS1986" s="151"/>
      <c r="MZT1986" s="150"/>
      <c r="MZU1986" s="150"/>
      <c r="MZV1986" s="150"/>
      <c r="MZW1986" s="150"/>
      <c r="MZX1986" s="150"/>
      <c r="MZY1986" s="151"/>
      <c r="MZZ1986" s="151"/>
      <c r="NAA1986" s="150"/>
      <c r="NAB1986" s="150"/>
      <c r="NAC1986" s="150"/>
      <c r="NAD1986" s="150"/>
      <c r="NAE1986" s="152"/>
      <c r="NAF1986" s="152"/>
      <c r="NAG1986" s="152"/>
      <c r="NAH1986" s="153"/>
      <c r="NAI1986" s="154"/>
      <c r="NAJ1986" s="154"/>
      <c r="NAK1986" s="155"/>
      <c r="NAL1986" s="155"/>
      <c r="NAM1986" s="155"/>
      <c r="NAN1986" s="154"/>
      <c r="NAO1986" s="154"/>
      <c r="NAP1986" s="154"/>
      <c r="NAQ1986" s="154"/>
      <c r="NAR1986" s="154"/>
      <c r="NAS1986" s="154"/>
      <c r="NAT1986" s="154"/>
      <c r="NAU1986" s="156"/>
      <c r="NAV1986" s="150"/>
      <c r="NAW1986" s="151"/>
      <c r="NAX1986" s="150"/>
      <c r="NAY1986" s="150"/>
      <c r="NAZ1986" s="150"/>
      <c r="NBA1986" s="150"/>
      <c r="NBB1986" s="150"/>
      <c r="NBC1986" s="151"/>
      <c r="NBD1986" s="151"/>
      <c r="NBE1986" s="150"/>
      <c r="NBF1986" s="150"/>
      <c r="NBG1986" s="150"/>
      <c r="NBH1986" s="150"/>
      <c r="NBI1986" s="152"/>
      <c r="NBJ1986" s="152"/>
      <c r="NBK1986" s="152"/>
      <c r="NBL1986" s="153"/>
      <c r="NBM1986" s="154"/>
      <c r="NBN1986" s="154"/>
      <c r="NBO1986" s="155"/>
      <c r="NBP1986" s="155"/>
      <c r="NBQ1986" s="155"/>
      <c r="NBR1986" s="154"/>
      <c r="NBS1986" s="154"/>
      <c r="NBT1986" s="154"/>
      <c r="NBU1986" s="154"/>
      <c r="NBV1986" s="154"/>
      <c r="NBW1986" s="154"/>
      <c r="NBX1986" s="154"/>
      <c r="NBY1986" s="156"/>
      <c r="NBZ1986" s="150"/>
      <c r="NCA1986" s="151"/>
      <c r="NCB1986" s="150"/>
      <c r="NCC1986" s="150"/>
      <c r="NCD1986" s="150"/>
      <c r="NCE1986" s="150"/>
      <c r="NCF1986" s="150"/>
      <c r="NCG1986" s="151"/>
      <c r="NCH1986" s="151"/>
      <c r="NCI1986" s="150"/>
      <c r="NCJ1986" s="150"/>
      <c r="NCK1986" s="150"/>
      <c r="NCL1986" s="150"/>
      <c r="NCM1986" s="152"/>
      <c r="NCN1986" s="152"/>
      <c r="NCO1986" s="152"/>
      <c r="NCP1986" s="153"/>
      <c r="NCQ1986" s="154"/>
      <c r="NCR1986" s="154"/>
      <c r="NCS1986" s="155"/>
      <c r="NCT1986" s="155"/>
      <c r="NCU1986" s="155"/>
      <c r="NCV1986" s="154"/>
      <c r="NCW1986" s="154"/>
      <c r="NCX1986" s="154"/>
      <c r="NCY1986" s="154"/>
      <c r="NCZ1986" s="154"/>
      <c r="NDA1986" s="154"/>
      <c r="NDB1986" s="154"/>
      <c r="NDC1986" s="156"/>
      <c r="NDD1986" s="150"/>
      <c r="NDE1986" s="151"/>
      <c r="NDF1986" s="150"/>
      <c r="NDG1986" s="150"/>
      <c r="NDH1986" s="150"/>
      <c r="NDI1986" s="150"/>
      <c r="NDJ1986" s="150"/>
      <c r="NDK1986" s="151"/>
      <c r="NDL1986" s="151"/>
      <c r="NDM1986" s="150"/>
      <c r="NDN1986" s="150"/>
      <c r="NDO1986" s="150"/>
      <c r="NDP1986" s="150"/>
      <c r="NDQ1986" s="152"/>
      <c r="NDR1986" s="152"/>
      <c r="NDS1986" s="152"/>
      <c r="NDT1986" s="153"/>
      <c r="NDU1986" s="154"/>
      <c r="NDV1986" s="154"/>
      <c r="NDW1986" s="155"/>
      <c r="NDX1986" s="155"/>
      <c r="NDY1986" s="155"/>
      <c r="NDZ1986" s="154"/>
      <c r="NEA1986" s="154"/>
      <c r="NEB1986" s="154"/>
      <c r="NEC1986" s="154"/>
      <c r="NED1986" s="154"/>
      <c r="NEE1986" s="154"/>
      <c r="NEF1986" s="154"/>
      <c r="NEG1986" s="156"/>
      <c r="NEH1986" s="150"/>
      <c r="NEI1986" s="151"/>
      <c r="NEJ1986" s="150"/>
      <c r="NEK1986" s="150"/>
      <c r="NEL1986" s="150"/>
      <c r="NEM1986" s="150"/>
      <c r="NEN1986" s="150"/>
      <c r="NEO1986" s="151"/>
      <c r="NEP1986" s="151"/>
      <c r="NEQ1986" s="150"/>
      <c r="NER1986" s="150"/>
      <c r="NES1986" s="150"/>
      <c r="NET1986" s="150"/>
      <c r="NEU1986" s="152"/>
      <c r="NEV1986" s="152"/>
      <c r="NEW1986" s="152"/>
      <c r="NEX1986" s="153"/>
      <c r="NEY1986" s="154"/>
      <c r="NEZ1986" s="154"/>
      <c r="NFA1986" s="155"/>
      <c r="NFB1986" s="155"/>
      <c r="NFC1986" s="155"/>
      <c r="NFD1986" s="154"/>
      <c r="NFE1986" s="154"/>
      <c r="NFF1986" s="154"/>
      <c r="NFG1986" s="154"/>
      <c r="NFH1986" s="154"/>
      <c r="NFI1986" s="154"/>
      <c r="NFJ1986" s="154"/>
      <c r="NFK1986" s="156"/>
      <c r="NFL1986" s="150"/>
      <c r="NFM1986" s="151"/>
      <c r="NFN1986" s="150"/>
      <c r="NFO1986" s="150"/>
      <c r="NFP1986" s="150"/>
      <c r="NFQ1986" s="150"/>
      <c r="NFR1986" s="150"/>
      <c r="NFS1986" s="151"/>
      <c r="NFT1986" s="151"/>
      <c r="NFU1986" s="150"/>
      <c r="NFV1986" s="150"/>
      <c r="NFW1986" s="150"/>
      <c r="NFX1986" s="150"/>
      <c r="NFY1986" s="152"/>
      <c r="NFZ1986" s="152"/>
      <c r="NGA1986" s="152"/>
      <c r="NGB1986" s="153"/>
      <c r="NGC1986" s="154"/>
      <c r="NGD1986" s="154"/>
      <c r="NGE1986" s="155"/>
      <c r="NGF1986" s="155"/>
      <c r="NGG1986" s="155"/>
      <c r="NGH1986" s="154"/>
      <c r="NGI1986" s="154"/>
      <c r="NGJ1986" s="154"/>
      <c r="NGK1986" s="154"/>
      <c r="NGL1986" s="154"/>
      <c r="NGM1986" s="154"/>
      <c r="NGN1986" s="154"/>
      <c r="NGO1986" s="156"/>
      <c r="NGP1986" s="150"/>
      <c r="NGQ1986" s="151"/>
      <c r="NGR1986" s="150"/>
      <c r="NGS1986" s="150"/>
      <c r="NGT1986" s="150"/>
      <c r="NGU1986" s="150"/>
      <c r="NGV1986" s="150"/>
      <c r="NGW1986" s="151"/>
      <c r="NGX1986" s="151"/>
      <c r="NGY1986" s="150"/>
      <c r="NGZ1986" s="150"/>
      <c r="NHA1986" s="150"/>
      <c r="NHB1986" s="150"/>
      <c r="NHC1986" s="152"/>
      <c r="NHD1986" s="152"/>
      <c r="NHE1986" s="152"/>
      <c r="NHF1986" s="153"/>
      <c r="NHG1986" s="154"/>
      <c r="NHH1986" s="154"/>
      <c r="NHI1986" s="155"/>
      <c r="NHJ1986" s="155"/>
      <c r="NHK1986" s="155"/>
      <c r="NHL1986" s="154"/>
      <c r="NHM1986" s="154"/>
      <c r="NHN1986" s="154"/>
      <c r="NHO1986" s="154"/>
      <c r="NHP1986" s="154"/>
      <c r="NHQ1986" s="154"/>
      <c r="NHR1986" s="154"/>
      <c r="NHS1986" s="156"/>
      <c r="NHT1986" s="150"/>
      <c r="NHU1986" s="151"/>
      <c r="NHV1986" s="150"/>
      <c r="NHW1986" s="150"/>
      <c r="NHX1986" s="150"/>
      <c r="NHY1986" s="150"/>
      <c r="NHZ1986" s="150"/>
      <c r="NIA1986" s="151"/>
      <c r="NIB1986" s="151"/>
      <c r="NIC1986" s="150"/>
      <c r="NID1986" s="150"/>
      <c r="NIE1986" s="150"/>
      <c r="NIF1986" s="150"/>
      <c r="NIG1986" s="152"/>
      <c r="NIH1986" s="152"/>
      <c r="NII1986" s="152"/>
      <c r="NIJ1986" s="153"/>
      <c r="NIK1986" s="154"/>
      <c r="NIL1986" s="154"/>
      <c r="NIM1986" s="155"/>
      <c r="NIN1986" s="155"/>
      <c r="NIO1986" s="155"/>
      <c r="NIP1986" s="154"/>
      <c r="NIQ1986" s="154"/>
      <c r="NIR1986" s="154"/>
      <c r="NIS1986" s="154"/>
      <c r="NIT1986" s="154"/>
      <c r="NIU1986" s="154"/>
      <c r="NIV1986" s="154"/>
      <c r="NIW1986" s="156"/>
      <c r="NIX1986" s="150"/>
      <c r="NIY1986" s="151"/>
      <c r="NIZ1986" s="150"/>
      <c r="NJA1986" s="150"/>
      <c r="NJB1986" s="150"/>
      <c r="NJC1986" s="150"/>
      <c r="NJD1986" s="150"/>
      <c r="NJE1986" s="151"/>
      <c r="NJF1986" s="151"/>
      <c r="NJG1986" s="150"/>
      <c r="NJH1986" s="150"/>
      <c r="NJI1986" s="150"/>
      <c r="NJJ1986" s="150"/>
      <c r="NJK1986" s="152"/>
      <c r="NJL1986" s="152"/>
      <c r="NJM1986" s="152"/>
      <c r="NJN1986" s="153"/>
      <c r="NJO1986" s="154"/>
      <c r="NJP1986" s="154"/>
      <c r="NJQ1986" s="155"/>
      <c r="NJR1986" s="155"/>
      <c r="NJS1986" s="155"/>
      <c r="NJT1986" s="154"/>
      <c r="NJU1986" s="154"/>
      <c r="NJV1986" s="154"/>
      <c r="NJW1986" s="154"/>
      <c r="NJX1986" s="154"/>
      <c r="NJY1986" s="154"/>
      <c r="NJZ1986" s="154"/>
      <c r="NKA1986" s="156"/>
      <c r="NKB1986" s="150"/>
      <c r="NKC1986" s="151"/>
      <c r="NKD1986" s="150"/>
      <c r="NKE1986" s="150"/>
      <c r="NKF1986" s="150"/>
      <c r="NKG1986" s="150"/>
      <c r="NKH1986" s="150"/>
      <c r="NKI1986" s="151"/>
      <c r="NKJ1986" s="151"/>
      <c r="NKK1986" s="150"/>
      <c r="NKL1986" s="150"/>
      <c r="NKM1986" s="150"/>
      <c r="NKN1986" s="150"/>
      <c r="NKO1986" s="152"/>
      <c r="NKP1986" s="152"/>
      <c r="NKQ1986" s="152"/>
      <c r="NKR1986" s="153"/>
      <c r="NKS1986" s="154"/>
      <c r="NKT1986" s="154"/>
      <c r="NKU1986" s="155"/>
      <c r="NKV1986" s="155"/>
      <c r="NKW1986" s="155"/>
      <c r="NKX1986" s="154"/>
      <c r="NKY1986" s="154"/>
      <c r="NKZ1986" s="154"/>
      <c r="NLA1986" s="154"/>
      <c r="NLB1986" s="154"/>
      <c r="NLC1986" s="154"/>
      <c r="NLD1986" s="154"/>
      <c r="NLE1986" s="156"/>
      <c r="NLF1986" s="150"/>
      <c r="NLG1986" s="151"/>
      <c r="NLH1986" s="150"/>
      <c r="NLI1986" s="150"/>
      <c r="NLJ1986" s="150"/>
      <c r="NLK1986" s="150"/>
      <c r="NLL1986" s="150"/>
      <c r="NLM1986" s="151"/>
      <c r="NLN1986" s="151"/>
      <c r="NLO1986" s="150"/>
      <c r="NLP1986" s="150"/>
      <c r="NLQ1986" s="150"/>
      <c r="NLR1986" s="150"/>
      <c r="NLS1986" s="152"/>
      <c r="NLT1986" s="152"/>
      <c r="NLU1986" s="152"/>
      <c r="NLV1986" s="153"/>
      <c r="NLW1986" s="154"/>
      <c r="NLX1986" s="154"/>
      <c r="NLY1986" s="155"/>
      <c r="NLZ1986" s="155"/>
      <c r="NMA1986" s="155"/>
      <c r="NMB1986" s="154"/>
      <c r="NMC1986" s="154"/>
      <c r="NMD1986" s="154"/>
      <c r="NME1986" s="154"/>
      <c r="NMF1986" s="154"/>
      <c r="NMG1986" s="154"/>
      <c r="NMH1986" s="154"/>
      <c r="NMI1986" s="156"/>
      <c r="NMJ1986" s="150"/>
      <c r="NMK1986" s="151"/>
      <c r="NML1986" s="150"/>
      <c r="NMM1986" s="150"/>
      <c r="NMN1986" s="150"/>
      <c r="NMO1986" s="150"/>
      <c r="NMP1986" s="150"/>
      <c r="NMQ1986" s="151"/>
      <c r="NMR1986" s="151"/>
      <c r="NMS1986" s="150"/>
      <c r="NMT1986" s="150"/>
      <c r="NMU1986" s="150"/>
      <c r="NMV1986" s="150"/>
      <c r="NMW1986" s="152"/>
      <c r="NMX1986" s="152"/>
      <c r="NMY1986" s="152"/>
      <c r="NMZ1986" s="153"/>
      <c r="NNA1986" s="154"/>
      <c r="NNB1986" s="154"/>
      <c r="NNC1986" s="155"/>
      <c r="NND1986" s="155"/>
      <c r="NNE1986" s="155"/>
      <c r="NNF1986" s="154"/>
      <c r="NNG1986" s="154"/>
      <c r="NNH1986" s="154"/>
      <c r="NNI1986" s="154"/>
      <c r="NNJ1986" s="154"/>
      <c r="NNK1986" s="154"/>
      <c r="NNL1986" s="154"/>
      <c r="NNM1986" s="156"/>
      <c r="NNN1986" s="150"/>
      <c r="NNO1986" s="151"/>
      <c r="NNP1986" s="150"/>
      <c r="NNQ1986" s="150"/>
      <c r="NNR1986" s="150"/>
      <c r="NNS1986" s="150"/>
      <c r="NNT1986" s="150"/>
      <c r="NNU1986" s="151"/>
      <c r="NNV1986" s="151"/>
      <c r="NNW1986" s="150"/>
      <c r="NNX1986" s="150"/>
      <c r="NNY1986" s="150"/>
      <c r="NNZ1986" s="150"/>
      <c r="NOA1986" s="152"/>
      <c r="NOB1986" s="152"/>
      <c r="NOC1986" s="152"/>
      <c r="NOD1986" s="153"/>
      <c r="NOE1986" s="154"/>
      <c r="NOF1986" s="154"/>
      <c r="NOG1986" s="155"/>
      <c r="NOH1986" s="155"/>
      <c r="NOI1986" s="155"/>
      <c r="NOJ1986" s="154"/>
      <c r="NOK1986" s="154"/>
      <c r="NOL1986" s="154"/>
      <c r="NOM1986" s="154"/>
      <c r="NON1986" s="154"/>
      <c r="NOO1986" s="154"/>
      <c r="NOP1986" s="154"/>
      <c r="NOQ1986" s="156"/>
      <c r="NOR1986" s="150"/>
      <c r="NOS1986" s="151"/>
      <c r="NOT1986" s="150"/>
      <c r="NOU1986" s="150"/>
      <c r="NOV1986" s="150"/>
      <c r="NOW1986" s="150"/>
      <c r="NOX1986" s="150"/>
      <c r="NOY1986" s="151"/>
      <c r="NOZ1986" s="151"/>
      <c r="NPA1986" s="150"/>
      <c r="NPB1986" s="150"/>
      <c r="NPC1986" s="150"/>
      <c r="NPD1986" s="150"/>
      <c r="NPE1986" s="152"/>
      <c r="NPF1986" s="152"/>
      <c r="NPG1986" s="152"/>
      <c r="NPH1986" s="153"/>
      <c r="NPI1986" s="154"/>
      <c r="NPJ1986" s="154"/>
      <c r="NPK1986" s="155"/>
      <c r="NPL1986" s="155"/>
      <c r="NPM1986" s="155"/>
      <c r="NPN1986" s="154"/>
      <c r="NPO1986" s="154"/>
      <c r="NPP1986" s="154"/>
      <c r="NPQ1986" s="154"/>
      <c r="NPR1986" s="154"/>
      <c r="NPS1986" s="154"/>
      <c r="NPT1986" s="154"/>
      <c r="NPU1986" s="156"/>
      <c r="NPV1986" s="150"/>
      <c r="NPW1986" s="151"/>
      <c r="NPX1986" s="150"/>
      <c r="NPY1986" s="150"/>
      <c r="NPZ1986" s="150"/>
      <c r="NQA1986" s="150"/>
      <c r="NQB1986" s="150"/>
      <c r="NQC1986" s="151"/>
      <c r="NQD1986" s="151"/>
      <c r="NQE1986" s="150"/>
      <c r="NQF1986" s="150"/>
      <c r="NQG1986" s="150"/>
      <c r="NQH1986" s="150"/>
      <c r="NQI1986" s="152"/>
      <c r="NQJ1986" s="152"/>
      <c r="NQK1986" s="152"/>
      <c r="NQL1986" s="153"/>
      <c r="NQM1986" s="154"/>
      <c r="NQN1986" s="154"/>
      <c r="NQO1986" s="155"/>
      <c r="NQP1986" s="155"/>
      <c r="NQQ1986" s="155"/>
      <c r="NQR1986" s="154"/>
      <c r="NQS1986" s="154"/>
      <c r="NQT1986" s="154"/>
      <c r="NQU1986" s="154"/>
      <c r="NQV1986" s="154"/>
      <c r="NQW1986" s="154"/>
      <c r="NQX1986" s="154"/>
      <c r="NQY1986" s="156"/>
      <c r="NQZ1986" s="150"/>
      <c r="NRA1986" s="151"/>
      <c r="NRB1986" s="150"/>
      <c r="NRC1986" s="150"/>
      <c r="NRD1986" s="150"/>
      <c r="NRE1986" s="150"/>
      <c r="NRF1986" s="150"/>
      <c r="NRG1986" s="151"/>
      <c r="NRH1986" s="151"/>
      <c r="NRI1986" s="150"/>
      <c r="NRJ1986" s="150"/>
      <c r="NRK1986" s="150"/>
      <c r="NRL1986" s="150"/>
      <c r="NRM1986" s="152"/>
      <c r="NRN1986" s="152"/>
      <c r="NRO1986" s="152"/>
      <c r="NRP1986" s="153"/>
      <c r="NRQ1986" s="154"/>
      <c r="NRR1986" s="154"/>
      <c r="NRS1986" s="155"/>
      <c r="NRT1986" s="155"/>
      <c r="NRU1986" s="155"/>
      <c r="NRV1986" s="154"/>
      <c r="NRW1986" s="154"/>
      <c r="NRX1986" s="154"/>
      <c r="NRY1986" s="154"/>
      <c r="NRZ1986" s="154"/>
      <c r="NSA1986" s="154"/>
      <c r="NSB1986" s="154"/>
      <c r="NSC1986" s="156"/>
      <c r="NSD1986" s="150"/>
      <c r="NSE1986" s="151"/>
      <c r="NSF1986" s="150"/>
      <c r="NSG1986" s="150"/>
      <c r="NSH1986" s="150"/>
      <c r="NSI1986" s="150"/>
      <c r="NSJ1986" s="150"/>
      <c r="NSK1986" s="151"/>
      <c r="NSL1986" s="151"/>
      <c r="NSM1986" s="150"/>
      <c r="NSN1986" s="150"/>
      <c r="NSO1986" s="150"/>
      <c r="NSP1986" s="150"/>
      <c r="NSQ1986" s="152"/>
      <c r="NSR1986" s="152"/>
      <c r="NSS1986" s="152"/>
      <c r="NST1986" s="153"/>
      <c r="NSU1986" s="154"/>
      <c r="NSV1986" s="154"/>
      <c r="NSW1986" s="155"/>
      <c r="NSX1986" s="155"/>
      <c r="NSY1986" s="155"/>
      <c r="NSZ1986" s="154"/>
      <c r="NTA1986" s="154"/>
      <c r="NTB1986" s="154"/>
      <c r="NTC1986" s="154"/>
      <c r="NTD1986" s="154"/>
      <c r="NTE1986" s="154"/>
      <c r="NTF1986" s="154"/>
      <c r="NTG1986" s="156"/>
      <c r="NTH1986" s="150"/>
      <c r="NTI1986" s="151"/>
      <c r="NTJ1986" s="150"/>
      <c r="NTK1986" s="150"/>
      <c r="NTL1986" s="150"/>
      <c r="NTM1986" s="150"/>
      <c r="NTN1986" s="150"/>
      <c r="NTO1986" s="151"/>
      <c r="NTP1986" s="151"/>
      <c r="NTQ1986" s="150"/>
      <c r="NTR1986" s="150"/>
      <c r="NTS1986" s="150"/>
      <c r="NTT1986" s="150"/>
      <c r="NTU1986" s="152"/>
      <c r="NTV1986" s="152"/>
      <c r="NTW1986" s="152"/>
      <c r="NTX1986" s="153"/>
      <c r="NTY1986" s="154"/>
      <c r="NTZ1986" s="154"/>
      <c r="NUA1986" s="155"/>
      <c r="NUB1986" s="155"/>
      <c r="NUC1986" s="155"/>
      <c r="NUD1986" s="154"/>
      <c r="NUE1986" s="154"/>
      <c r="NUF1986" s="154"/>
      <c r="NUG1986" s="154"/>
      <c r="NUH1986" s="154"/>
      <c r="NUI1986" s="154"/>
      <c r="NUJ1986" s="154"/>
      <c r="NUK1986" s="156"/>
      <c r="NUL1986" s="150"/>
      <c r="NUM1986" s="151"/>
      <c r="NUN1986" s="150"/>
      <c r="NUO1986" s="150"/>
      <c r="NUP1986" s="150"/>
      <c r="NUQ1986" s="150"/>
      <c r="NUR1986" s="150"/>
      <c r="NUS1986" s="151"/>
      <c r="NUT1986" s="151"/>
      <c r="NUU1986" s="150"/>
      <c r="NUV1986" s="150"/>
      <c r="NUW1986" s="150"/>
      <c r="NUX1986" s="150"/>
      <c r="NUY1986" s="152"/>
      <c r="NUZ1986" s="152"/>
      <c r="NVA1986" s="152"/>
      <c r="NVB1986" s="153"/>
      <c r="NVC1986" s="154"/>
      <c r="NVD1986" s="154"/>
      <c r="NVE1986" s="155"/>
      <c r="NVF1986" s="155"/>
      <c r="NVG1986" s="155"/>
      <c r="NVH1986" s="154"/>
      <c r="NVI1986" s="154"/>
      <c r="NVJ1986" s="154"/>
      <c r="NVK1986" s="154"/>
      <c r="NVL1986" s="154"/>
      <c r="NVM1986" s="154"/>
      <c r="NVN1986" s="154"/>
      <c r="NVO1986" s="156"/>
      <c r="NVP1986" s="150"/>
      <c r="NVQ1986" s="151"/>
      <c r="NVR1986" s="150"/>
      <c r="NVS1986" s="150"/>
      <c r="NVT1986" s="150"/>
      <c r="NVU1986" s="150"/>
      <c r="NVV1986" s="150"/>
      <c r="NVW1986" s="151"/>
      <c r="NVX1986" s="151"/>
      <c r="NVY1986" s="150"/>
      <c r="NVZ1986" s="150"/>
      <c r="NWA1986" s="150"/>
      <c r="NWB1986" s="150"/>
      <c r="NWC1986" s="152"/>
      <c r="NWD1986" s="152"/>
      <c r="NWE1986" s="152"/>
      <c r="NWF1986" s="153"/>
      <c r="NWG1986" s="154"/>
      <c r="NWH1986" s="154"/>
      <c r="NWI1986" s="155"/>
      <c r="NWJ1986" s="155"/>
      <c r="NWK1986" s="155"/>
      <c r="NWL1986" s="154"/>
      <c r="NWM1986" s="154"/>
      <c r="NWN1986" s="154"/>
      <c r="NWO1986" s="154"/>
      <c r="NWP1986" s="154"/>
      <c r="NWQ1986" s="154"/>
      <c r="NWR1986" s="154"/>
      <c r="NWS1986" s="156"/>
      <c r="NWT1986" s="150"/>
      <c r="NWU1986" s="151"/>
      <c r="NWV1986" s="150"/>
      <c r="NWW1986" s="150"/>
      <c r="NWX1986" s="150"/>
      <c r="NWY1986" s="150"/>
      <c r="NWZ1986" s="150"/>
      <c r="NXA1986" s="151"/>
      <c r="NXB1986" s="151"/>
      <c r="NXC1986" s="150"/>
      <c r="NXD1986" s="150"/>
      <c r="NXE1986" s="150"/>
      <c r="NXF1986" s="150"/>
      <c r="NXG1986" s="152"/>
      <c r="NXH1986" s="152"/>
      <c r="NXI1986" s="152"/>
      <c r="NXJ1986" s="153"/>
      <c r="NXK1986" s="154"/>
      <c r="NXL1986" s="154"/>
      <c r="NXM1986" s="155"/>
      <c r="NXN1986" s="155"/>
      <c r="NXO1986" s="155"/>
      <c r="NXP1986" s="154"/>
      <c r="NXQ1986" s="154"/>
      <c r="NXR1986" s="154"/>
      <c r="NXS1986" s="154"/>
      <c r="NXT1986" s="154"/>
      <c r="NXU1986" s="154"/>
      <c r="NXV1986" s="154"/>
      <c r="NXW1986" s="156"/>
      <c r="NXX1986" s="150"/>
      <c r="NXY1986" s="151"/>
      <c r="NXZ1986" s="150"/>
      <c r="NYA1986" s="150"/>
      <c r="NYB1986" s="150"/>
      <c r="NYC1986" s="150"/>
      <c r="NYD1986" s="150"/>
      <c r="NYE1986" s="151"/>
      <c r="NYF1986" s="151"/>
      <c r="NYG1986" s="150"/>
      <c r="NYH1986" s="150"/>
      <c r="NYI1986" s="150"/>
      <c r="NYJ1986" s="150"/>
      <c r="NYK1986" s="152"/>
      <c r="NYL1986" s="152"/>
      <c r="NYM1986" s="152"/>
      <c r="NYN1986" s="153"/>
      <c r="NYO1986" s="154"/>
      <c r="NYP1986" s="154"/>
      <c r="NYQ1986" s="155"/>
      <c r="NYR1986" s="155"/>
      <c r="NYS1986" s="155"/>
      <c r="NYT1986" s="154"/>
      <c r="NYU1986" s="154"/>
      <c r="NYV1986" s="154"/>
      <c r="NYW1986" s="154"/>
      <c r="NYX1986" s="154"/>
      <c r="NYY1986" s="154"/>
      <c r="NYZ1986" s="154"/>
      <c r="NZA1986" s="156"/>
      <c r="NZB1986" s="150"/>
      <c r="NZC1986" s="151"/>
      <c r="NZD1986" s="150"/>
      <c r="NZE1986" s="150"/>
      <c r="NZF1986" s="150"/>
      <c r="NZG1986" s="150"/>
      <c r="NZH1986" s="150"/>
      <c r="NZI1986" s="151"/>
      <c r="NZJ1986" s="151"/>
      <c r="NZK1986" s="150"/>
      <c r="NZL1986" s="150"/>
      <c r="NZM1986" s="150"/>
      <c r="NZN1986" s="150"/>
      <c r="NZO1986" s="152"/>
      <c r="NZP1986" s="152"/>
      <c r="NZQ1986" s="152"/>
      <c r="NZR1986" s="153"/>
      <c r="NZS1986" s="154"/>
      <c r="NZT1986" s="154"/>
      <c r="NZU1986" s="155"/>
      <c r="NZV1986" s="155"/>
      <c r="NZW1986" s="155"/>
      <c r="NZX1986" s="154"/>
      <c r="NZY1986" s="154"/>
      <c r="NZZ1986" s="154"/>
      <c r="OAA1986" s="154"/>
      <c r="OAB1986" s="154"/>
      <c r="OAC1986" s="154"/>
      <c r="OAD1986" s="154"/>
      <c r="OAE1986" s="156"/>
      <c r="OAF1986" s="150"/>
      <c r="OAG1986" s="151"/>
      <c r="OAH1986" s="150"/>
      <c r="OAI1986" s="150"/>
      <c r="OAJ1986" s="150"/>
      <c r="OAK1986" s="150"/>
      <c r="OAL1986" s="150"/>
      <c r="OAM1986" s="151"/>
      <c r="OAN1986" s="151"/>
      <c r="OAO1986" s="150"/>
      <c r="OAP1986" s="150"/>
      <c r="OAQ1986" s="150"/>
      <c r="OAR1986" s="150"/>
      <c r="OAS1986" s="152"/>
      <c r="OAT1986" s="152"/>
      <c r="OAU1986" s="152"/>
      <c r="OAV1986" s="153"/>
      <c r="OAW1986" s="154"/>
      <c r="OAX1986" s="154"/>
      <c r="OAY1986" s="155"/>
      <c r="OAZ1986" s="155"/>
      <c r="OBA1986" s="155"/>
      <c r="OBB1986" s="154"/>
      <c r="OBC1986" s="154"/>
      <c r="OBD1986" s="154"/>
      <c r="OBE1986" s="154"/>
      <c r="OBF1986" s="154"/>
      <c r="OBG1986" s="154"/>
      <c r="OBH1986" s="154"/>
      <c r="OBI1986" s="156"/>
      <c r="OBJ1986" s="150"/>
      <c r="OBK1986" s="151"/>
      <c r="OBL1986" s="150"/>
      <c r="OBM1986" s="150"/>
      <c r="OBN1986" s="150"/>
      <c r="OBO1986" s="150"/>
      <c r="OBP1986" s="150"/>
      <c r="OBQ1986" s="151"/>
      <c r="OBR1986" s="151"/>
      <c r="OBS1986" s="150"/>
      <c r="OBT1986" s="150"/>
      <c r="OBU1986" s="150"/>
      <c r="OBV1986" s="150"/>
      <c r="OBW1986" s="152"/>
      <c r="OBX1986" s="152"/>
      <c r="OBY1986" s="152"/>
      <c r="OBZ1986" s="153"/>
      <c r="OCA1986" s="154"/>
      <c r="OCB1986" s="154"/>
      <c r="OCC1986" s="155"/>
      <c r="OCD1986" s="155"/>
      <c r="OCE1986" s="155"/>
      <c r="OCF1986" s="154"/>
      <c r="OCG1986" s="154"/>
      <c r="OCH1986" s="154"/>
      <c r="OCI1986" s="154"/>
      <c r="OCJ1986" s="154"/>
      <c r="OCK1986" s="154"/>
      <c r="OCL1986" s="154"/>
      <c r="OCM1986" s="156"/>
      <c r="OCN1986" s="150"/>
      <c r="OCO1986" s="151"/>
      <c r="OCP1986" s="150"/>
      <c r="OCQ1986" s="150"/>
      <c r="OCR1986" s="150"/>
      <c r="OCS1986" s="150"/>
      <c r="OCT1986" s="150"/>
      <c r="OCU1986" s="151"/>
      <c r="OCV1986" s="151"/>
      <c r="OCW1986" s="150"/>
      <c r="OCX1986" s="150"/>
      <c r="OCY1986" s="150"/>
      <c r="OCZ1986" s="150"/>
      <c r="ODA1986" s="152"/>
      <c r="ODB1986" s="152"/>
      <c r="ODC1986" s="152"/>
      <c r="ODD1986" s="153"/>
      <c r="ODE1986" s="154"/>
      <c r="ODF1986" s="154"/>
      <c r="ODG1986" s="155"/>
      <c r="ODH1986" s="155"/>
      <c r="ODI1986" s="155"/>
      <c r="ODJ1986" s="154"/>
      <c r="ODK1986" s="154"/>
      <c r="ODL1986" s="154"/>
      <c r="ODM1986" s="154"/>
      <c r="ODN1986" s="154"/>
      <c r="ODO1986" s="154"/>
      <c r="ODP1986" s="154"/>
      <c r="ODQ1986" s="156"/>
      <c r="ODR1986" s="150"/>
      <c r="ODS1986" s="151"/>
      <c r="ODT1986" s="150"/>
      <c r="ODU1986" s="150"/>
      <c r="ODV1986" s="150"/>
      <c r="ODW1986" s="150"/>
      <c r="ODX1986" s="150"/>
      <c r="ODY1986" s="151"/>
      <c r="ODZ1986" s="151"/>
      <c r="OEA1986" s="150"/>
      <c r="OEB1986" s="150"/>
      <c r="OEC1986" s="150"/>
      <c r="OED1986" s="150"/>
      <c r="OEE1986" s="152"/>
      <c r="OEF1986" s="152"/>
      <c r="OEG1986" s="152"/>
      <c r="OEH1986" s="153"/>
      <c r="OEI1986" s="154"/>
      <c r="OEJ1986" s="154"/>
      <c r="OEK1986" s="155"/>
      <c r="OEL1986" s="155"/>
      <c r="OEM1986" s="155"/>
      <c r="OEN1986" s="154"/>
      <c r="OEO1986" s="154"/>
      <c r="OEP1986" s="154"/>
      <c r="OEQ1986" s="154"/>
      <c r="OER1986" s="154"/>
      <c r="OES1986" s="154"/>
      <c r="OET1986" s="154"/>
      <c r="OEU1986" s="156"/>
      <c r="OEV1986" s="150"/>
      <c r="OEW1986" s="151"/>
      <c r="OEX1986" s="150"/>
      <c r="OEY1986" s="150"/>
      <c r="OEZ1986" s="150"/>
      <c r="OFA1986" s="150"/>
      <c r="OFB1986" s="150"/>
      <c r="OFC1986" s="151"/>
      <c r="OFD1986" s="151"/>
      <c r="OFE1986" s="150"/>
      <c r="OFF1986" s="150"/>
      <c r="OFG1986" s="150"/>
      <c r="OFH1986" s="150"/>
      <c r="OFI1986" s="152"/>
      <c r="OFJ1986" s="152"/>
      <c r="OFK1986" s="152"/>
      <c r="OFL1986" s="153"/>
      <c r="OFM1986" s="154"/>
      <c r="OFN1986" s="154"/>
      <c r="OFO1986" s="155"/>
      <c r="OFP1986" s="155"/>
      <c r="OFQ1986" s="155"/>
      <c r="OFR1986" s="154"/>
      <c r="OFS1986" s="154"/>
      <c r="OFT1986" s="154"/>
      <c r="OFU1986" s="154"/>
      <c r="OFV1986" s="154"/>
      <c r="OFW1986" s="154"/>
      <c r="OFX1986" s="154"/>
      <c r="OFY1986" s="156"/>
      <c r="OFZ1986" s="150"/>
      <c r="OGA1986" s="151"/>
      <c r="OGB1986" s="150"/>
      <c r="OGC1986" s="150"/>
      <c r="OGD1986" s="150"/>
      <c r="OGE1986" s="150"/>
      <c r="OGF1986" s="150"/>
      <c r="OGG1986" s="151"/>
      <c r="OGH1986" s="151"/>
      <c r="OGI1986" s="150"/>
      <c r="OGJ1986" s="150"/>
      <c r="OGK1986" s="150"/>
      <c r="OGL1986" s="150"/>
      <c r="OGM1986" s="152"/>
      <c r="OGN1986" s="152"/>
      <c r="OGO1986" s="152"/>
      <c r="OGP1986" s="153"/>
      <c r="OGQ1986" s="154"/>
      <c r="OGR1986" s="154"/>
      <c r="OGS1986" s="155"/>
      <c r="OGT1986" s="155"/>
      <c r="OGU1986" s="155"/>
      <c r="OGV1986" s="154"/>
      <c r="OGW1986" s="154"/>
      <c r="OGX1986" s="154"/>
      <c r="OGY1986" s="154"/>
      <c r="OGZ1986" s="154"/>
      <c r="OHA1986" s="154"/>
      <c r="OHB1986" s="154"/>
      <c r="OHC1986" s="156"/>
      <c r="OHD1986" s="150"/>
      <c r="OHE1986" s="151"/>
      <c r="OHF1986" s="150"/>
      <c r="OHG1986" s="150"/>
      <c r="OHH1986" s="150"/>
      <c r="OHI1986" s="150"/>
      <c r="OHJ1986" s="150"/>
      <c r="OHK1986" s="151"/>
      <c r="OHL1986" s="151"/>
      <c r="OHM1986" s="150"/>
      <c r="OHN1986" s="150"/>
      <c r="OHO1986" s="150"/>
      <c r="OHP1986" s="150"/>
      <c r="OHQ1986" s="152"/>
      <c r="OHR1986" s="152"/>
      <c r="OHS1986" s="152"/>
      <c r="OHT1986" s="153"/>
      <c r="OHU1986" s="154"/>
      <c r="OHV1986" s="154"/>
      <c r="OHW1986" s="155"/>
      <c r="OHX1986" s="155"/>
      <c r="OHY1986" s="155"/>
      <c r="OHZ1986" s="154"/>
      <c r="OIA1986" s="154"/>
      <c r="OIB1986" s="154"/>
      <c r="OIC1986" s="154"/>
      <c r="OID1986" s="154"/>
      <c r="OIE1986" s="154"/>
      <c r="OIF1986" s="154"/>
      <c r="OIG1986" s="156"/>
      <c r="OIH1986" s="150"/>
      <c r="OII1986" s="151"/>
      <c r="OIJ1986" s="150"/>
      <c r="OIK1986" s="150"/>
      <c r="OIL1986" s="150"/>
      <c r="OIM1986" s="150"/>
      <c r="OIN1986" s="150"/>
      <c r="OIO1986" s="151"/>
      <c r="OIP1986" s="151"/>
      <c r="OIQ1986" s="150"/>
      <c r="OIR1986" s="150"/>
      <c r="OIS1986" s="150"/>
      <c r="OIT1986" s="150"/>
      <c r="OIU1986" s="152"/>
      <c r="OIV1986" s="152"/>
      <c r="OIW1986" s="152"/>
      <c r="OIX1986" s="153"/>
      <c r="OIY1986" s="154"/>
      <c r="OIZ1986" s="154"/>
      <c r="OJA1986" s="155"/>
      <c r="OJB1986" s="155"/>
      <c r="OJC1986" s="155"/>
      <c r="OJD1986" s="154"/>
      <c r="OJE1986" s="154"/>
      <c r="OJF1986" s="154"/>
      <c r="OJG1986" s="154"/>
      <c r="OJH1986" s="154"/>
      <c r="OJI1986" s="154"/>
      <c r="OJJ1986" s="154"/>
      <c r="OJK1986" s="156"/>
      <c r="OJL1986" s="150"/>
      <c r="OJM1986" s="151"/>
      <c r="OJN1986" s="150"/>
      <c r="OJO1986" s="150"/>
      <c r="OJP1986" s="150"/>
      <c r="OJQ1986" s="150"/>
      <c r="OJR1986" s="150"/>
      <c r="OJS1986" s="151"/>
      <c r="OJT1986" s="151"/>
      <c r="OJU1986" s="150"/>
      <c r="OJV1986" s="150"/>
      <c r="OJW1986" s="150"/>
      <c r="OJX1986" s="150"/>
      <c r="OJY1986" s="152"/>
      <c r="OJZ1986" s="152"/>
      <c r="OKA1986" s="152"/>
      <c r="OKB1986" s="153"/>
      <c r="OKC1986" s="154"/>
      <c r="OKD1986" s="154"/>
      <c r="OKE1986" s="155"/>
      <c r="OKF1986" s="155"/>
      <c r="OKG1986" s="155"/>
      <c r="OKH1986" s="154"/>
      <c r="OKI1986" s="154"/>
      <c r="OKJ1986" s="154"/>
      <c r="OKK1986" s="154"/>
      <c r="OKL1986" s="154"/>
      <c r="OKM1986" s="154"/>
      <c r="OKN1986" s="154"/>
      <c r="OKO1986" s="156"/>
      <c r="OKP1986" s="150"/>
      <c r="OKQ1986" s="151"/>
      <c r="OKR1986" s="150"/>
      <c r="OKS1986" s="150"/>
      <c r="OKT1986" s="150"/>
      <c r="OKU1986" s="150"/>
      <c r="OKV1986" s="150"/>
      <c r="OKW1986" s="151"/>
      <c r="OKX1986" s="151"/>
      <c r="OKY1986" s="150"/>
      <c r="OKZ1986" s="150"/>
      <c r="OLA1986" s="150"/>
      <c r="OLB1986" s="150"/>
      <c r="OLC1986" s="152"/>
      <c r="OLD1986" s="152"/>
      <c r="OLE1986" s="152"/>
      <c r="OLF1986" s="153"/>
      <c r="OLG1986" s="154"/>
      <c r="OLH1986" s="154"/>
      <c r="OLI1986" s="155"/>
      <c r="OLJ1986" s="155"/>
      <c r="OLK1986" s="155"/>
      <c r="OLL1986" s="154"/>
      <c r="OLM1986" s="154"/>
      <c r="OLN1986" s="154"/>
      <c r="OLO1986" s="154"/>
      <c r="OLP1986" s="154"/>
      <c r="OLQ1986" s="154"/>
      <c r="OLR1986" s="154"/>
      <c r="OLS1986" s="156"/>
      <c r="OLT1986" s="150"/>
      <c r="OLU1986" s="151"/>
      <c r="OLV1986" s="150"/>
      <c r="OLW1986" s="150"/>
      <c r="OLX1986" s="150"/>
      <c r="OLY1986" s="150"/>
      <c r="OLZ1986" s="150"/>
      <c r="OMA1986" s="151"/>
      <c r="OMB1986" s="151"/>
      <c r="OMC1986" s="150"/>
      <c r="OMD1986" s="150"/>
      <c r="OME1986" s="150"/>
      <c r="OMF1986" s="150"/>
      <c r="OMG1986" s="152"/>
      <c r="OMH1986" s="152"/>
      <c r="OMI1986" s="152"/>
      <c r="OMJ1986" s="153"/>
      <c r="OMK1986" s="154"/>
      <c r="OML1986" s="154"/>
      <c r="OMM1986" s="155"/>
      <c r="OMN1986" s="155"/>
      <c r="OMO1986" s="155"/>
      <c r="OMP1986" s="154"/>
      <c r="OMQ1986" s="154"/>
      <c r="OMR1986" s="154"/>
      <c r="OMS1986" s="154"/>
      <c r="OMT1986" s="154"/>
      <c r="OMU1986" s="154"/>
      <c r="OMV1986" s="154"/>
      <c r="OMW1986" s="156"/>
      <c r="OMX1986" s="150"/>
      <c r="OMY1986" s="151"/>
      <c r="OMZ1986" s="150"/>
      <c r="ONA1986" s="150"/>
      <c r="ONB1986" s="150"/>
      <c r="ONC1986" s="150"/>
      <c r="OND1986" s="150"/>
      <c r="ONE1986" s="151"/>
      <c r="ONF1986" s="151"/>
      <c r="ONG1986" s="150"/>
      <c r="ONH1986" s="150"/>
      <c r="ONI1986" s="150"/>
      <c r="ONJ1986" s="150"/>
      <c r="ONK1986" s="152"/>
      <c r="ONL1986" s="152"/>
      <c r="ONM1986" s="152"/>
      <c r="ONN1986" s="153"/>
      <c r="ONO1986" s="154"/>
      <c r="ONP1986" s="154"/>
      <c r="ONQ1986" s="155"/>
      <c r="ONR1986" s="155"/>
      <c r="ONS1986" s="155"/>
      <c r="ONT1986" s="154"/>
      <c r="ONU1986" s="154"/>
      <c r="ONV1986" s="154"/>
      <c r="ONW1986" s="154"/>
      <c r="ONX1986" s="154"/>
      <c r="ONY1986" s="154"/>
      <c r="ONZ1986" s="154"/>
      <c r="OOA1986" s="156"/>
      <c r="OOB1986" s="150"/>
      <c r="OOC1986" s="151"/>
      <c r="OOD1986" s="150"/>
      <c r="OOE1986" s="150"/>
      <c r="OOF1986" s="150"/>
      <c r="OOG1986" s="150"/>
      <c r="OOH1986" s="150"/>
      <c r="OOI1986" s="151"/>
      <c r="OOJ1986" s="151"/>
      <c r="OOK1986" s="150"/>
      <c r="OOL1986" s="150"/>
      <c r="OOM1986" s="150"/>
      <c r="OON1986" s="150"/>
      <c r="OOO1986" s="152"/>
      <c r="OOP1986" s="152"/>
      <c r="OOQ1986" s="152"/>
      <c r="OOR1986" s="153"/>
      <c r="OOS1986" s="154"/>
      <c r="OOT1986" s="154"/>
      <c r="OOU1986" s="155"/>
      <c r="OOV1986" s="155"/>
      <c r="OOW1986" s="155"/>
      <c r="OOX1986" s="154"/>
      <c r="OOY1986" s="154"/>
      <c r="OOZ1986" s="154"/>
      <c r="OPA1986" s="154"/>
      <c r="OPB1986" s="154"/>
      <c r="OPC1986" s="154"/>
      <c r="OPD1986" s="154"/>
      <c r="OPE1986" s="156"/>
      <c r="OPF1986" s="150"/>
      <c r="OPG1986" s="151"/>
      <c r="OPH1986" s="150"/>
      <c r="OPI1986" s="150"/>
      <c r="OPJ1986" s="150"/>
      <c r="OPK1986" s="150"/>
      <c r="OPL1986" s="150"/>
      <c r="OPM1986" s="151"/>
      <c r="OPN1986" s="151"/>
      <c r="OPO1986" s="150"/>
      <c r="OPP1986" s="150"/>
      <c r="OPQ1986" s="150"/>
      <c r="OPR1986" s="150"/>
      <c r="OPS1986" s="152"/>
      <c r="OPT1986" s="152"/>
      <c r="OPU1986" s="152"/>
      <c r="OPV1986" s="153"/>
      <c r="OPW1986" s="154"/>
      <c r="OPX1986" s="154"/>
      <c r="OPY1986" s="155"/>
      <c r="OPZ1986" s="155"/>
      <c r="OQA1986" s="155"/>
      <c r="OQB1986" s="154"/>
      <c r="OQC1986" s="154"/>
      <c r="OQD1986" s="154"/>
      <c r="OQE1986" s="154"/>
      <c r="OQF1986" s="154"/>
      <c r="OQG1986" s="154"/>
      <c r="OQH1986" s="154"/>
      <c r="OQI1986" s="156"/>
      <c r="OQJ1986" s="150"/>
      <c r="OQK1986" s="151"/>
      <c r="OQL1986" s="150"/>
      <c r="OQM1986" s="150"/>
      <c r="OQN1986" s="150"/>
      <c r="OQO1986" s="150"/>
      <c r="OQP1986" s="150"/>
      <c r="OQQ1986" s="151"/>
      <c r="OQR1986" s="151"/>
      <c r="OQS1986" s="150"/>
      <c r="OQT1986" s="150"/>
      <c r="OQU1986" s="150"/>
      <c r="OQV1986" s="150"/>
      <c r="OQW1986" s="152"/>
      <c r="OQX1986" s="152"/>
      <c r="OQY1986" s="152"/>
      <c r="OQZ1986" s="153"/>
      <c r="ORA1986" s="154"/>
      <c r="ORB1986" s="154"/>
      <c r="ORC1986" s="155"/>
      <c r="ORD1986" s="155"/>
      <c r="ORE1986" s="155"/>
      <c r="ORF1986" s="154"/>
      <c r="ORG1986" s="154"/>
      <c r="ORH1986" s="154"/>
      <c r="ORI1986" s="154"/>
      <c r="ORJ1986" s="154"/>
      <c r="ORK1986" s="154"/>
      <c r="ORL1986" s="154"/>
      <c r="ORM1986" s="156"/>
      <c r="ORN1986" s="150"/>
      <c r="ORO1986" s="151"/>
      <c r="ORP1986" s="150"/>
      <c r="ORQ1986" s="150"/>
      <c r="ORR1986" s="150"/>
      <c r="ORS1986" s="150"/>
      <c r="ORT1986" s="150"/>
      <c r="ORU1986" s="151"/>
      <c r="ORV1986" s="151"/>
      <c r="ORW1986" s="150"/>
      <c r="ORX1986" s="150"/>
      <c r="ORY1986" s="150"/>
      <c r="ORZ1986" s="150"/>
      <c r="OSA1986" s="152"/>
      <c r="OSB1986" s="152"/>
      <c r="OSC1986" s="152"/>
      <c r="OSD1986" s="153"/>
      <c r="OSE1986" s="154"/>
      <c r="OSF1986" s="154"/>
      <c r="OSG1986" s="155"/>
      <c r="OSH1986" s="155"/>
      <c r="OSI1986" s="155"/>
      <c r="OSJ1986" s="154"/>
      <c r="OSK1986" s="154"/>
      <c r="OSL1986" s="154"/>
      <c r="OSM1986" s="154"/>
      <c r="OSN1986" s="154"/>
      <c r="OSO1986" s="154"/>
      <c r="OSP1986" s="154"/>
      <c r="OSQ1986" s="156"/>
      <c r="OSR1986" s="150"/>
      <c r="OSS1986" s="151"/>
      <c r="OST1986" s="150"/>
      <c r="OSU1986" s="150"/>
      <c r="OSV1986" s="150"/>
      <c r="OSW1986" s="150"/>
      <c r="OSX1986" s="150"/>
      <c r="OSY1986" s="151"/>
      <c r="OSZ1986" s="151"/>
      <c r="OTA1986" s="150"/>
      <c r="OTB1986" s="150"/>
      <c r="OTC1986" s="150"/>
      <c r="OTD1986" s="150"/>
      <c r="OTE1986" s="152"/>
      <c r="OTF1986" s="152"/>
      <c r="OTG1986" s="152"/>
      <c r="OTH1986" s="153"/>
      <c r="OTI1986" s="154"/>
      <c r="OTJ1986" s="154"/>
      <c r="OTK1986" s="155"/>
      <c r="OTL1986" s="155"/>
      <c r="OTM1986" s="155"/>
      <c r="OTN1986" s="154"/>
      <c r="OTO1986" s="154"/>
      <c r="OTP1986" s="154"/>
      <c r="OTQ1986" s="154"/>
      <c r="OTR1986" s="154"/>
      <c r="OTS1986" s="154"/>
      <c r="OTT1986" s="154"/>
      <c r="OTU1986" s="156"/>
      <c r="OTV1986" s="150"/>
      <c r="OTW1986" s="151"/>
      <c r="OTX1986" s="150"/>
      <c r="OTY1986" s="150"/>
      <c r="OTZ1986" s="150"/>
      <c r="OUA1986" s="150"/>
      <c r="OUB1986" s="150"/>
      <c r="OUC1986" s="151"/>
      <c r="OUD1986" s="151"/>
      <c r="OUE1986" s="150"/>
      <c r="OUF1986" s="150"/>
      <c r="OUG1986" s="150"/>
      <c r="OUH1986" s="150"/>
      <c r="OUI1986" s="152"/>
      <c r="OUJ1986" s="152"/>
      <c r="OUK1986" s="152"/>
      <c r="OUL1986" s="153"/>
      <c r="OUM1986" s="154"/>
      <c r="OUN1986" s="154"/>
      <c r="OUO1986" s="155"/>
      <c r="OUP1986" s="155"/>
      <c r="OUQ1986" s="155"/>
      <c r="OUR1986" s="154"/>
      <c r="OUS1986" s="154"/>
      <c r="OUT1986" s="154"/>
      <c r="OUU1986" s="154"/>
      <c r="OUV1986" s="154"/>
      <c r="OUW1986" s="154"/>
      <c r="OUX1986" s="154"/>
      <c r="OUY1986" s="156"/>
      <c r="OUZ1986" s="150"/>
      <c r="OVA1986" s="151"/>
      <c r="OVB1986" s="150"/>
      <c r="OVC1986" s="150"/>
      <c r="OVD1986" s="150"/>
      <c r="OVE1986" s="150"/>
      <c r="OVF1986" s="150"/>
      <c r="OVG1986" s="151"/>
      <c r="OVH1986" s="151"/>
      <c r="OVI1986" s="150"/>
      <c r="OVJ1986" s="150"/>
      <c r="OVK1986" s="150"/>
      <c r="OVL1986" s="150"/>
      <c r="OVM1986" s="152"/>
      <c r="OVN1986" s="152"/>
      <c r="OVO1986" s="152"/>
      <c r="OVP1986" s="153"/>
      <c r="OVQ1986" s="154"/>
      <c r="OVR1986" s="154"/>
      <c r="OVS1986" s="155"/>
      <c r="OVT1986" s="155"/>
      <c r="OVU1986" s="155"/>
      <c r="OVV1986" s="154"/>
      <c r="OVW1986" s="154"/>
      <c r="OVX1986" s="154"/>
      <c r="OVY1986" s="154"/>
      <c r="OVZ1986" s="154"/>
      <c r="OWA1986" s="154"/>
      <c r="OWB1986" s="154"/>
      <c r="OWC1986" s="156"/>
      <c r="OWD1986" s="150"/>
      <c r="OWE1986" s="151"/>
      <c r="OWF1986" s="150"/>
      <c r="OWG1986" s="150"/>
      <c r="OWH1986" s="150"/>
      <c r="OWI1986" s="150"/>
      <c r="OWJ1986" s="150"/>
      <c r="OWK1986" s="151"/>
      <c r="OWL1986" s="151"/>
      <c r="OWM1986" s="150"/>
      <c r="OWN1986" s="150"/>
      <c r="OWO1986" s="150"/>
      <c r="OWP1986" s="150"/>
      <c r="OWQ1986" s="152"/>
      <c r="OWR1986" s="152"/>
      <c r="OWS1986" s="152"/>
      <c r="OWT1986" s="153"/>
      <c r="OWU1986" s="154"/>
      <c r="OWV1986" s="154"/>
      <c r="OWW1986" s="155"/>
      <c r="OWX1986" s="155"/>
      <c r="OWY1986" s="155"/>
      <c r="OWZ1986" s="154"/>
      <c r="OXA1986" s="154"/>
      <c r="OXB1986" s="154"/>
      <c r="OXC1986" s="154"/>
      <c r="OXD1986" s="154"/>
      <c r="OXE1986" s="154"/>
      <c r="OXF1986" s="154"/>
      <c r="OXG1986" s="156"/>
      <c r="OXH1986" s="150"/>
      <c r="OXI1986" s="151"/>
      <c r="OXJ1986" s="150"/>
      <c r="OXK1986" s="150"/>
      <c r="OXL1986" s="150"/>
      <c r="OXM1986" s="150"/>
      <c r="OXN1986" s="150"/>
      <c r="OXO1986" s="151"/>
      <c r="OXP1986" s="151"/>
      <c r="OXQ1986" s="150"/>
      <c r="OXR1986" s="150"/>
      <c r="OXS1986" s="150"/>
      <c r="OXT1986" s="150"/>
      <c r="OXU1986" s="152"/>
      <c r="OXV1986" s="152"/>
      <c r="OXW1986" s="152"/>
      <c r="OXX1986" s="153"/>
      <c r="OXY1986" s="154"/>
      <c r="OXZ1986" s="154"/>
      <c r="OYA1986" s="155"/>
      <c r="OYB1986" s="155"/>
      <c r="OYC1986" s="155"/>
      <c r="OYD1986" s="154"/>
      <c r="OYE1986" s="154"/>
      <c r="OYF1986" s="154"/>
      <c r="OYG1986" s="154"/>
      <c r="OYH1986" s="154"/>
      <c r="OYI1986" s="154"/>
      <c r="OYJ1986" s="154"/>
      <c r="OYK1986" s="156"/>
      <c r="OYL1986" s="150"/>
      <c r="OYM1986" s="151"/>
      <c r="OYN1986" s="150"/>
      <c r="OYO1986" s="150"/>
      <c r="OYP1986" s="150"/>
      <c r="OYQ1986" s="150"/>
      <c r="OYR1986" s="150"/>
      <c r="OYS1986" s="151"/>
      <c r="OYT1986" s="151"/>
      <c r="OYU1986" s="150"/>
      <c r="OYV1986" s="150"/>
      <c r="OYW1986" s="150"/>
      <c r="OYX1986" s="150"/>
      <c r="OYY1986" s="152"/>
      <c r="OYZ1986" s="152"/>
      <c r="OZA1986" s="152"/>
      <c r="OZB1986" s="153"/>
      <c r="OZC1986" s="154"/>
      <c r="OZD1986" s="154"/>
      <c r="OZE1986" s="155"/>
      <c r="OZF1986" s="155"/>
      <c r="OZG1986" s="155"/>
      <c r="OZH1986" s="154"/>
      <c r="OZI1986" s="154"/>
      <c r="OZJ1986" s="154"/>
      <c r="OZK1986" s="154"/>
      <c r="OZL1986" s="154"/>
      <c r="OZM1986" s="154"/>
      <c r="OZN1986" s="154"/>
      <c r="OZO1986" s="156"/>
      <c r="OZP1986" s="150"/>
      <c r="OZQ1986" s="151"/>
      <c r="OZR1986" s="150"/>
      <c r="OZS1986" s="150"/>
      <c r="OZT1986" s="150"/>
      <c r="OZU1986" s="150"/>
      <c r="OZV1986" s="150"/>
      <c r="OZW1986" s="151"/>
      <c r="OZX1986" s="151"/>
      <c r="OZY1986" s="150"/>
      <c r="OZZ1986" s="150"/>
      <c r="PAA1986" s="150"/>
      <c r="PAB1986" s="150"/>
      <c r="PAC1986" s="152"/>
      <c r="PAD1986" s="152"/>
      <c r="PAE1986" s="152"/>
      <c r="PAF1986" s="153"/>
      <c r="PAG1986" s="154"/>
      <c r="PAH1986" s="154"/>
      <c r="PAI1986" s="155"/>
      <c r="PAJ1986" s="155"/>
      <c r="PAK1986" s="155"/>
      <c r="PAL1986" s="154"/>
      <c r="PAM1986" s="154"/>
      <c r="PAN1986" s="154"/>
      <c r="PAO1986" s="154"/>
      <c r="PAP1986" s="154"/>
      <c r="PAQ1986" s="154"/>
      <c r="PAR1986" s="154"/>
      <c r="PAS1986" s="156"/>
      <c r="PAT1986" s="150"/>
      <c r="PAU1986" s="151"/>
      <c r="PAV1986" s="150"/>
      <c r="PAW1986" s="150"/>
      <c r="PAX1986" s="150"/>
      <c r="PAY1986" s="150"/>
      <c r="PAZ1986" s="150"/>
      <c r="PBA1986" s="151"/>
      <c r="PBB1986" s="151"/>
      <c r="PBC1986" s="150"/>
      <c r="PBD1986" s="150"/>
      <c r="PBE1986" s="150"/>
      <c r="PBF1986" s="150"/>
      <c r="PBG1986" s="152"/>
      <c r="PBH1986" s="152"/>
      <c r="PBI1986" s="152"/>
      <c r="PBJ1986" s="153"/>
      <c r="PBK1986" s="154"/>
      <c r="PBL1986" s="154"/>
      <c r="PBM1986" s="155"/>
      <c r="PBN1986" s="155"/>
      <c r="PBO1986" s="155"/>
      <c r="PBP1986" s="154"/>
      <c r="PBQ1986" s="154"/>
      <c r="PBR1986" s="154"/>
      <c r="PBS1986" s="154"/>
      <c r="PBT1986" s="154"/>
      <c r="PBU1986" s="154"/>
      <c r="PBV1986" s="154"/>
      <c r="PBW1986" s="156"/>
      <c r="PBX1986" s="150"/>
      <c r="PBY1986" s="151"/>
      <c r="PBZ1986" s="150"/>
      <c r="PCA1986" s="150"/>
      <c r="PCB1986" s="150"/>
      <c r="PCC1986" s="150"/>
      <c r="PCD1986" s="150"/>
      <c r="PCE1986" s="151"/>
      <c r="PCF1986" s="151"/>
      <c r="PCG1986" s="150"/>
      <c r="PCH1986" s="150"/>
      <c r="PCI1986" s="150"/>
      <c r="PCJ1986" s="150"/>
      <c r="PCK1986" s="152"/>
      <c r="PCL1986" s="152"/>
      <c r="PCM1986" s="152"/>
      <c r="PCN1986" s="153"/>
      <c r="PCO1986" s="154"/>
      <c r="PCP1986" s="154"/>
      <c r="PCQ1986" s="155"/>
      <c r="PCR1986" s="155"/>
      <c r="PCS1986" s="155"/>
      <c r="PCT1986" s="154"/>
      <c r="PCU1986" s="154"/>
      <c r="PCV1986" s="154"/>
      <c r="PCW1986" s="154"/>
      <c r="PCX1986" s="154"/>
      <c r="PCY1986" s="154"/>
      <c r="PCZ1986" s="154"/>
      <c r="PDA1986" s="156"/>
      <c r="PDB1986" s="150"/>
      <c r="PDC1986" s="151"/>
      <c r="PDD1986" s="150"/>
      <c r="PDE1986" s="150"/>
      <c r="PDF1986" s="150"/>
      <c r="PDG1986" s="150"/>
      <c r="PDH1986" s="150"/>
      <c r="PDI1986" s="151"/>
      <c r="PDJ1986" s="151"/>
      <c r="PDK1986" s="150"/>
      <c r="PDL1986" s="150"/>
      <c r="PDM1986" s="150"/>
      <c r="PDN1986" s="150"/>
      <c r="PDO1986" s="152"/>
      <c r="PDP1986" s="152"/>
      <c r="PDQ1986" s="152"/>
      <c r="PDR1986" s="153"/>
      <c r="PDS1986" s="154"/>
      <c r="PDT1986" s="154"/>
      <c r="PDU1986" s="155"/>
      <c r="PDV1986" s="155"/>
      <c r="PDW1986" s="155"/>
      <c r="PDX1986" s="154"/>
      <c r="PDY1986" s="154"/>
      <c r="PDZ1986" s="154"/>
      <c r="PEA1986" s="154"/>
      <c r="PEB1986" s="154"/>
      <c r="PEC1986" s="154"/>
      <c r="PED1986" s="154"/>
      <c r="PEE1986" s="156"/>
      <c r="PEF1986" s="150"/>
      <c r="PEG1986" s="151"/>
      <c r="PEH1986" s="150"/>
      <c r="PEI1986" s="150"/>
      <c r="PEJ1986" s="150"/>
      <c r="PEK1986" s="150"/>
      <c r="PEL1986" s="150"/>
      <c r="PEM1986" s="151"/>
      <c r="PEN1986" s="151"/>
      <c r="PEO1986" s="150"/>
      <c r="PEP1986" s="150"/>
      <c r="PEQ1986" s="150"/>
      <c r="PER1986" s="150"/>
      <c r="PES1986" s="152"/>
      <c r="PET1986" s="152"/>
      <c r="PEU1986" s="152"/>
      <c r="PEV1986" s="153"/>
      <c r="PEW1986" s="154"/>
      <c r="PEX1986" s="154"/>
      <c r="PEY1986" s="155"/>
      <c r="PEZ1986" s="155"/>
      <c r="PFA1986" s="155"/>
      <c r="PFB1986" s="154"/>
      <c r="PFC1986" s="154"/>
      <c r="PFD1986" s="154"/>
      <c r="PFE1986" s="154"/>
      <c r="PFF1986" s="154"/>
      <c r="PFG1986" s="154"/>
      <c r="PFH1986" s="154"/>
      <c r="PFI1986" s="156"/>
      <c r="PFJ1986" s="150"/>
      <c r="PFK1986" s="151"/>
      <c r="PFL1986" s="150"/>
      <c r="PFM1986" s="150"/>
      <c r="PFN1986" s="150"/>
      <c r="PFO1986" s="150"/>
      <c r="PFP1986" s="150"/>
      <c r="PFQ1986" s="151"/>
      <c r="PFR1986" s="151"/>
      <c r="PFS1986" s="150"/>
      <c r="PFT1986" s="150"/>
      <c r="PFU1986" s="150"/>
      <c r="PFV1986" s="150"/>
      <c r="PFW1986" s="152"/>
      <c r="PFX1986" s="152"/>
      <c r="PFY1986" s="152"/>
      <c r="PFZ1986" s="153"/>
      <c r="PGA1986" s="154"/>
      <c r="PGB1986" s="154"/>
      <c r="PGC1986" s="155"/>
      <c r="PGD1986" s="155"/>
      <c r="PGE1986" s="155"/>
      <c r="PGF1986" s="154"/>
      <c r="PGG1986" s="154"/>
      <c r="PGH1986" s="154"/>
      <c r="PGI1986" s="154"/>
      <c r="PGJ1986" s="154"/>
      <c r="PGK1986" s="154"/>
      <c r="PGL1986" s="154"/>
      <c r="PGM1986" s="156"/>
      <c r="PGN1986" s="150"/>
      <c r="PGO1986" s="151"/>
      <c r="PGP1986" s="150"/>
      <c r="PGQ1986" s="150"/>
      <c r="PGR1986" s="150"/>
      <c r="PGS1986" s="150"/>
      <c r="PGT1986" s="150"/>
      <c r="PGU1986" s="151"/>
      <c r="PGV1986" s="151"/>
      <c r="PGW1986" s="150"/>
      <c r="PGX1986" s="150"/>
      <c r="PGY1986" s="150"/>
      <c r="PGZ1986" s="150"/>
      <c r="PHA1986" s="152"/>
      <c r="PHB1986" s="152"/>
      <c r="PHC1986" s="152"/>
      <c r="PHD1986" s="153"/>
      <c r="PHE1986" s="154"/>
      <c r="PHF1986" s="154"/>
      <c r="PHG1986" s="155"/>
      <c r="PHH1986" s="155"/>
      <c r="PHI1986" s="155"/>
      <c r="PHJ1986" s="154"/>
      <c r="PHK1986" s="154"/>
      <c r="PHL1986" s="154"/>
      <c r="PHM1986" s="154"/>
      <c r="PHN1986" s="154"/>
      <c r="PHO1986" s="154"/>
      <c r="PHP1986" s="154"/>
      <c r="PHQ1986" s="156"/>
      <c r="PHR1986" s="150"/>
      <c r="PHS1986" s="151"/>
      <c r="PHT1986" s="150"/>
      <c r="PHU1986" s="150"/>
      <c r="PHV1986" s="150"/>
      <c r="PHW1986" s="150"/>
      <c r="PHX1986" s="150"/>
      <c r="PHY1986" s="151"/>
      <c r="PHZ1986" s="151"/>
      <c r="PIA1986" s="150"/>
      <c r="PIB1986" s="150"/>
      <c r="PIC1986" s="150"/>
      <c r="PID1986" s="150"/>
      <c r="PIE1986" s="152"/>
      <c r="PIF1986" s="152"/>
      <c r="PIG1986" s="152"/>
      <c r="PIH1986" s="153"/>
      <c r="PII1986" s="154"/>
      <c r="PIJ1986" s="154"/>
      <c r="PIK1986" s="155"/>
      <c r="PIL1986" s="155"/>
      <c r="PIM1986" s="155"/>
      <c r="PIN1986" s="154"/>
      <c r="PIO1986" s="154"/>
      <c r="PIP1986" s="154"/>
      <c r="PIQ1986" s="154"/>
      <c r="PIR1986" s="154"/>
      <c r="PIS1986" s="154"/>
      <c r="PIT1986" s="154"/>
      <c r="PIU1986" s="156"/>
      <c r="PIV1986" s="150"/>
      <c r="PIW1986" s="151"/>
      <c r="PIX1986" s="150"/>
      <c r="PIY1986" s="150"/>
      <c r="PIZ1986" s="150"/>
      <c r="PJA1986" s="150"/>
      <c r="PJB1986" s="150"/>
      <c r="PJC1986" s="151"/>
      <c r="PJD1986" s="151"/>
      <c r="PJE1986" s="150"/>
      <c r="PJF1986" s="150"/>
      <c r="PJG1986" s="150"/>
      <c r="PJH1986" s="150"/>
      <c r="PJI1986" s="152"/>
      <c r="PJJ1986" s="152"/>
      <c r="PJK1986" s="152"/>
      <c r="PJL1986" s="153"/>
      <c r="PJM1986" s="154"/>
      <c r="PJN1986" s="154"/>
      <c r="PJO1986" s="155"/>
      <c r="PJP1986" s="155"/>
      <c r="PJQ1986" s="155"/>
      <c r="PJR1986" s="154"/>
      <c r="PJS1986" s="154"/>
      <c r="PJT1986" s="154"/>
      <c r="PJU1986" s="154"/>
      <c r="PJV1986" s="154"/>
      <c r="PJW1986" s="154"/>
      <c r="PJX1986" s="154"/>
      <c r="PJY1986" s="156"/>
      <c r="PJZ1986" s="150"/>
      <c r="PKA1986" s="151"/>
      <c r="PKB1986" s="150"/>
      <c r="PKC1986" s="150"/>
      <c r="PKD1986" s="150"/>
      <c r="PKE1986" s="150"/>
      <c r="PKF1986" s="150"/>
      <c r="PKG1986" s="151"/>
      <c r="PKH1986" s="151"/>
      <c r="PKI1986" s="150"/>
      <c r="PKJ1986" s="150"/>
      <c r="PKK1986" s="150"/>
      <c r="PKL1986" s="150"/>
      <c r="PKM1986" s="152"/>
      <c r="PKN1986" s="152"/>
      <c r="PKO1986" s="152"/>
      <c r="PKP1986" s="153"/>
      <c r="PKQ1986" s="154"/>
      <c r="PKR1986" s="154"/>
      <c r="PKS1986" s="155"/>
      <c r="PKT1986" s="155"/>
      <c r="PKU1986" s="155"/>
      <c r="PKV1986" s="154"/>
      <c r="PKW1986" s="154"/>
      <c r="PKX1986" s="154"/>
      <c r="PKY1986" s="154"/>
      <c r="PKZ1986" s="154"/>
      <c r="PLA1986" s="154"/>
      <c r="PLB1986" s="154"/>
      <c r="PLC1986" s="156"/>
      <c r="PLD1986" s="150"/>
      <c r="PLE1986" s="151"/>
      <c r="PLF1986" s="150"/>
      <c r="PLG1986" s="150"/>
      <c r="PLH1986" s="150"/>
      <c r="PLI1986" s="150"/>
      <c r="PLJ1986" s="150"/>
      <c r="PLK1986" s="151"/>
      <c r="PLL1986" s="151"/>
      <c r="PLM1986" s="150"/>
      <c r="PLN1986" s="150"/>
      <c r="PLO1986" s="150"/>
      <c r="PLP1986" s="150"/>
      <c r="PLQ1986" s="152"/>
      <c r="PLR1986" s="152"/>
      <c r="PLS1986" s="152"/>
      <c r="PLT1986" s="153"/>
      <c r="PLU1986" s="154"/>
      <c r="PLV1986" s="154"/>
      <c r="PLW1986" s="155"/>
      <c r="PLX1986" s="155"/>
      <c r="PLY1986" s="155"/>
      <c r="PLZ1986" s="154"/>
      <c r="PMA1986" s="154"/>
      <c r="PMB1986" s="154"/>
      <c r="PMC1986" s="154"/>
      <c r="PMD1986" s="154"/>
      <c r="PME1986" s="154"/>
      <c r="PMF1986" s="154"/>
      <c r="PMG1986" s="156"/>
      <c r="PMH1986" s="150"/>
      <c r="PMI1986" s="151"/>
      <c r="PMJ1986" s="150"/>
      <c r="PMK1986" s="150"/>
      <c r="PML1986" s="150"/>
      <c r="PMM1986" s="150"/>
      <c r="PMN1986" s="150"/>
      <c r="PMO1986" s="151"/>
      <c r="PMP1986" s="151"/>
      <c r="PMQ1986" s="150"/>
      <c r="PMR1986" s="150"/>
      <c r="PMS1986" s="150"/>
      <c r="PMT1986" s="150"/>
      <c r="PMU1986" s="152"/>
      <c r="PMV1986" s="152"/>
      <c r="PMW1986" s="152"/>
      <c r="PMX1986" s="153"/>
      <c r="PMY1986" s="154"/>
      <c r="PMZ1986" s="154"/>
      <c r="PNA1986" s="155"/>
      <c r="PNB1986" s="155"/>
      <c r="PNC1986" s="155"/>
      <c r="PND1986" s="154"/>
      <c r="PNE1986" s="154"/>
      <c r="PNF1986" s="154"/>
      <c r="PNG1986" s="154"/>
      <c r="PNH1986" s="154"/>
      <c r="PNI1986" s="154"/>
      <c r="PNJ1986" s="154"/>
      <c r="PNK1986" s="156"/>
      <c r="PNL1986" s="150"/>
      <c r="PNM1986" s="151"/>
      <c r="PNN1986" s="150"/>
      <c r="PNO1986" s="150"/>
      <c r="PNP1986" s="150"/>
      <c r="PNQ1986" s="150"/>
      <c r="PNR1986" s="150"/>
      <c r="PNS1986" s="151"/>
      <c r="PNT1986" s="151"/>
      <c r="PNU1986" s="150"/>
      <c r="PNV1986" s="150"/>
      <c r="PNW1986" s="150"/>
      <c r="PNX1986" s="150"/>
      <c r="PNY1986" s="152"/>
      <c r="PNZ1986" s="152"/>
      <c r="POA1986" s="152"/>
      <c r="POB1986" s="153"/>
      <c r="POC1986" s="154"/>
      <c r="POD1986" s="154"/>
      <c r="POE1986" s="155"/>
      <c r="POF1986" s="155"/>
      <c r="POG1986" s="155"/>
      <c r="POH1986" s="154"/>
      <c r="POI1986" s="154"/>
      <c r="POJ1986" s="154"/>
      <c r="POK1986" s="154"/>
      <c r="POL1986" s="154"/>
      <c r="POM1986" s="154"/>
      <c r="PON1986" s="154"/>
      <c r="POO1986" s="156"/>
      <c r="POP1986" s="150"/>
      <c r="POQ1986" s="151"/>
      <c r="POR1986" s="150"/>
      <c r="POS1986" s="150"/>
      <c r="POT1986" s="150"/>
      <c r="POU1986" s="150"/>
      <c r="POV1986" s="150"/>
      <c r="POW1986" s="151"/>
      <c r="POX1986" s="151"/>
      <c r="POY1986" s="150"/>
      <c r="POZ1986" s="150"/>
      <c r="PPA1986" s="150"/>
      <c r="PPB1986" s="150"/>
      <c r="PPC1986" s="152"/>
      <c r="PPD1986" s="152"/>
      <c r="PPE1986" s="152"/>
      <c r="PPF1986" s="153"/>
      <c r="PPG1986" s="154"/>
      <c r="PPH1986" s="154"/>
      <c r="PPI1986" s="155"/>
      <c r="PPJ1986" s="155"/>
      <c r="PPK1986" s="155"/>
      <c r="PPL1986" s="154"/>
      <c r="PPM1986" s="154"/>
      <c r="PPN1986" s="154"/>
      <c r="PPO1986" s="154"/>
      <c r="PPP1986" s="154"/>
      <c r="PPQ1986" s="154"/>
      <c r="PPR1986" s="154"/>
      <c r="PPS1986" s="156"/>
      <c r="PPT1986" s="150"/>
      <c r="PPU1986" s="151"/>
      <c r="PPV1986" s="150"/>
      <c r="PPW1986" s="150"/>
      <c r="PPX1986" s="150"/>
      <c r="PPY1986" s="150"/>
      <c r="PPZ1986" s="150"/>
      <c r="PQA1986" s="151"/>
      <c r="PQB1986" s="151"/>
      <c r="PQC1986" s="150"/>
      <c r="PQD1986" s="150"/>
      <c r="PQE1986" s="150"/>
      <c r="PQF1986" s="150"/>
      <c r="PQG1986" s="152"/>
      <c r="PQH1986" s="152"/>
      <c r="PQI1986" s="152"/>
      <c r="PQJ1986" s="153"/>
      <c r="PQK1986" s="154"/>
      <c r="PQL1986" s="154"/>
      <c r="PQM1986" s="155"/>
      <c r="PQN1986" s="155"/>
      <c r="PQO1986" s="155"/>
      <c r="PQP1986" s="154"/>
      <c r="PQQ1986" s="154"/>
      <c r="PQR1986" s="154"/>
      <c r="PQS1986" s="154"/>
      <c r="PQT1986" s="154"/>
      <c r="PQU1986" s="154"/>
      <c r="PQV1986" s="154"/>
      <c r="PQW1986" s="156"/>
      <c r="PQX1986" s="150"/>
      <c r="PQY1986" s="151"/>
      <c r="PQZ1986" s="150"/>
      <c r="PRA1986" s="150"/>
      <c r="PRB1986" s="150"/>
      <c r="PRC1986" s="150"/>
      <c r="PRD1986" s="150"/>
      <c r="PRE1986" s="151"/>
      <c r="PRF1986" s="151"/>
      <c r="PRG1986" s="150"/>
      <c r="PRH1986" s="150"/>
      <c r="PRI1986" s="150"/>
      <c r="PRJ1986" s="150"/>
      <c r="PRK1986" s="152"/>
      <c r="PRL1986" s="152"/>
      <c r="PRM1986" s="152"/>
      <c r="PRN1986" s="153"/>
      <c r="PRO1986" s="154"/>
      <c r="PRP1986" s="154"/>
      <c r="PRQ1986" s="155"/>
      <c r="PRR1986" s="155"/>
      <c r="PRS1986" s="155"/>
      <c r="PRT1986" s="154"/>
      <c r="PRU1986" s="154"/>
      <c r="PRV1986" s="154"/>
      <c r="PRW1986" s="154"/>
      <c r="PRX1986" s="154"/>
      <c r="PRY1986" s="154"/>
      <c r="PRZ1986" s="154"/>
      <c r="PSA1986" s="156"/>
      <c r="PSB1986" s="150"/>
      <c r="PSC1986" s="151"/>
      <c r="PSD1986" s="150"/>
      <c r="PSE1986" s="150"/>
      <c r="PSF1986" s="150"/>
      <c r="PSG1986" s="150"/>
      <c r="PSH1986" s="150"/>
      <c r="PSI1986" s="151"/>
      <c r="PSJ1986" s="151"/>
      <c r="PSK1986" s="150"/>
      <c r="PSL1986" s="150"/>
      <c r="PSM1986" s="150"/>
      <c r="PSN1986" s="150"/>
      <c r="PSO1986" s="152"/>
      <c r="PSP1986" s="152"/>
      <c r="PSQ1986" s="152"/>
      <c r="PSR1986" s="153"/>
      <c r="PSS1986" s="154"/>
      <c r="PST1986" s="154"/>
      <c r="PSU1986" s="155"/>
      <c r="PSV1986" s="155"/>
      <c r="PSW1986" s="155"/>
      <c r="PSX1986" s="154"/>
      <c r="PSY1986" s="154"/>
      <c r="PSZ1986" s="154"/>
      <c r="PTA1986" s="154"/>
      <c r="PTB1986" s="154"/>
      <c r="PTC1986" s="154"/>
      <c r="PTD1986" s="154"/>
      <c r="PTE1986" s="156"/>
      <c r="PTF1986" s="150"/>
      <c r="PTG1986" s="151"/>
      <c r="PTH1986" s="150"/>
      <c r="PTI1986" s="150"/>
      <c r="PTJ1986" s="150"/>
      <c r="PTK1986" s="150"/>
      <c r="PTL1986" s="150"/>
      <c r="PTM1986" s="151"/>
      <c r="PTN1986" s="151"/>
      <c r="PTO1986" s="150"/>
      <c r="PTP1986" s="150"/>
      <c r="PTQ1986" s="150"/>
      <c r="PTR1986" s="150"/>
      <c r="PTS1986" s="152"/>
      <c r="PTT1986" s="152"/>
      <c r="PTU1986" s="152"/>
      <c r="PTV1986" s="153"/>
      <c r="PTW1986" s="154"/>
      <c r="PTX1986" s="154"/>
      <c r="PTY1986" s="155"/>
      <c r="PTZ1986" s="155"/>
      <c r="PUA1986" s="155"/>
      <c r="PUB1986" s="154"/>
      <c r="PUC1986" s="154"/>
      <c r="PUD1986" s="154"/>
      <c r="PUE1986" s="154"/>
      <c r="PUF1986" s="154"/>
      <c r="PUG1986" s="154"/>
      <c r="PUH1986" s="154"/>
      <c r="PUI1986" s="156"/>
      <c r="PUJ1986" s="150"/>
      <c r="PUK1986" s="151"/>
      <c r="PUL1986" s="150"/>
      <c r="PUM1986" s="150"/>
      <c r="PUN1986" s="150"/>
      <c r="PUO1986" s="150"/>
      <c r="PUP1986" s="150"/>
      <c r="PUQ1986" s="151"/>
      <c r="PUR1986" s="151"/>
      <c r="PUS1986" s="150"/>
      <c r="PUT1986" s="150"/>
      <c r="PUU1986" s="150"/>
      <c r="PUV1986" s="150"/>
      <c r="PUW1986" s="152"/>
      <c r="PUX1986" s="152"/>
      <c r="PUY1986" s="152"/>
      <c r="PUZ1986" s="153"/>
      <c r="PVA1986" s="154"/>
      <c r="PVB1986" s="154"/>
      <c r="PVC1986" s="155"/>
      <c r="PVD1986" s="155"/>
      <c r="PVE1986" s="155"/>
      <c r="PVF1986" s="154"/>
      <c r="PVG1986" s="154"/>
      <c r="PVH1986" s="154"/>
      <c r="PVI1986" s="154"/>
      <c r="PVJ1986" s="154"/>
      <c r="PVK1986" s="154"/>
      <c r="PVL1986" s="154"/>
      <c r="PVM1986" s="156"/>
      <c r="PVN1986" s="150"/>
      <c r="PVO1986" s="151"/>
      <c r="PVP1986" s="150"/>
      <c r="PVQ1986" s="150"/>
      <c r="PVR1986" s="150"/>
      <c r="PVS1986" s="150"/>
      <c r="PVT1986" s="150"/>
      <c r="PVU1986" s="151"/>
      <c r="PVV1986" s="151"/>
      <c r="PVW1986" s="150"/>
      <c r="PVX1986" s="150"/>
      <c r="PVY1986" s="150"/>
      <c r="PVZ1986" s="150"/>
      <c r="PWA1986" s="152"/>
      <c r="PWB1986" s="152"/>
      <c r="PWC1986" s="152"/>
      <c r="PWD1986" s="153"/>
      <c r="PWE1986" s="154"/>
      <c r="PWF1986" s="154"/>
      <c r="PWG1986" s="155"/>
      <c r="PWH1986" s="155"/>
      <c r="PWI1986" s="155"/>
      <c r="PWJ1986" s="154"/>
      <c r="PWK1986" s="154"/>
      <c r="PWL1986" s="154"/>
      <c r="PWM1986" s="154"/>
      <c r="PWN1986" s="154"/>
      <c r="PWO1986" s="154"/>
      <c r="PWP1986" s="154"/>
      <c r="PWQ1986" s="156"/>
      <c r="PWR1986" s="150"/>
      <c r="PWS1986" s="151"/>
      <c r="PWT1986" s="150"/>
      <c r="PWU1986" s="150"/>
      <c r="PWV1986" s="150"/>
      <c r="PWW1986" s="150"/>
      <c r="PWX1986" s="150"/>
      <c r="PWY1986" s="151"/>
      <c r="PWZ1986" s="151"/>
      <c r="PXA1986" s="150"/>
      <c r="PXB1986" s="150"/>
      <c r="PXC1986" s="150"/>
      <c r="PXD1986" s="150"/>
      <c r="PXE1986" s="152"/>
      <c r="PXF1986" s="152"/>
      <c r="PXG1986" s="152"/>
      <c r="PXH1986" s="153"/>
      <c r="PXI1986" s="154"/>
      <c r="PXJ1986" s="154"/>
      <c r="PXK1986" s="155"/>
      <c r="PXL1986" s="155"/>
      <c r="PXM1986" s="155"/>
      <c r="PXN1986" s="154"/>
      <c r="PXO1986" s="154"/>
      <c r="PXP1986" s="154"/>
      <c r="PXQ1986" s="154"/>
      <c r="PXR1986" s="154"/>
      <c r="PXS1986" s="154"/>
      <c r="PXT1986" s="154"/>
      <c r="PXU1986" s="156"/>
      <c r="PXV1986" s="150"/>
      <c r="PXW1986" s="151"/>
      <c r="PXX1986" s="150"/>
      <c r="PXY1986" s="150"/>
      <c r="PXZ1986" s="150"/>
      <c r="PYA1986" s="150"/>
      <c r="PYB1986" s="150"/>
      <c r="PYC1986" s="151"/>
      <c r="PYD1986" s="151"/>
      <c r="PYE1986" s="150"/>
      <c r="PYF1986" s="150"/>
      <c r="PYG1986" s="150"/>
      <c r="PYH1986" s="150"/>
      <c r="PYI1986" s="152"/>
      <c r="PYJ1986" s="152"/>
      <c r="PYK1986" s="152"/>
      <c r="PYL1986" s="153"/>
      <c r="PYM1986" s="154"/>
      <c r="PYN1986" s="154"/>
      <c r="PYO1986" s="155"/>
      <c r="PYP1986" s="155"/>
      <c r="PYQ1986" s="155"/>
      <c r="PYR1986" s="154"/>
      <c r="PYS1986" s="154"/>
      <c r="PYT1986" s="154"/>
      <c r="PYU1986" s="154"/>
      <c r="PYV1986" s="154"/>
      <c r="PYW1986" s="154"/>
      <c r="PYX1986" s="154"/>
      <c r="PYY1986" s="156"/>
      <c r="PYZ1986" s="150"/>
      <c r="PZA1986" s="151"/>
      <c r="PZB1986" s="150"/>
      <c r="PZC1986" s="150"/>
      <c r="PZD1986" s="150"/>
      <c r="PZE1986" s="150"/>
      <c r="PZF1986" s="150"/>
      <c r="PZG1986" s="151"/>
      <c r="PZH1986" s="151"/>
      <c r="PZI1986" s="150"/>
      <c r="PZJ1986" s="150"/>
      <c r="PZK1986" s="150"/>
      <c r="PZL1986" s="150"/>
      <c r="PZM1986" s="152"/>
      <c r="PZN1986" s="152"/>
      <c r="PZO1986" s="152"/>
      <c r="PZP1986" s="153"/>
      <c r="PZQ1986" s="154"/>
      <c r="PZR1986" s="154"/>
      <c r="PZS1986" s="155"/>
      <c r="PZT1986" s="155"/>
      <c r="PZU1986" s="155"/>
      <c r="PZV1986" s="154"/>
      <c r="PZW1986" s="154"/>
      <c r="PZX1986" s="154"/>
      <c r="PZY1986" s="154"/>
      <c r="PZZ1986" s="154"/>
      <c r="QAA1986" s="154"/>
      <c r="QAB1986" s="154"/>
      <c r="QAC1986" s="156"/>
      <c r="QAD1986" s="150"/>
      <c r="QAE1986" s="151"/>
      <c r="QAF1986" s="150"/>
      <c r="QAG1986" s="150"/>
      <c r="QAH1986" s="150"/>
      <c r="QAI1986" s="150"/>
      <c r="QAJ1986" s="150"/>
      <c r="QAK1986" s="151"/>
      <c r="QAL1986" s="151"/>
      <c r="QAM1986" s="150"/>
      <c r="QAN1986" s="150"/>
      <c r="QAO1986" s="150"/>
      <c r="QAP1986" s="150"/>
      <c r="QAQ1986" s="152"/>
      <c r="QAR1986" s="152"/>
      <c r="QAS1986" s="152"/>
      <c r="QAT1986" s="153"/>
      <c r="QAU1986" s="154"/>
      <c r="QAV1986" s="154"/>
      <c r="QAW1986" s="155"/>
      <c r="QAX1986" s="155"/>
      <c r="QAY1986" s="155"/>
      <c r="QAZ1986" s="154"/>
      <c r="QBA1986" s="154"/>
      <c r="QBB1986" s="154"/>
      <c r="QBC1986" s="154"/>
      <c r="QBD1986" s="154"/>
      <c r="QBE1986" s="154"/>
      <c r="QBF1986" s="154"/>
      <c r="QBG1986" s="156"/>
      <c r="QBH1986" s="150"/>
      <c r="QBI1986" s="151"/>
      <c r="QBJ1986" s="150"/>
      <c r="QBK1986" s="150"/>
      <c r="QBL1986" s="150"/>
      <c r="QBM1986" s="150"/>
      <c r="QBN1986" s="150"/>
      <c r="QBO1986" s="151"/>
      <c r="QBP1986" s="151"/>
      <c r="QBQ1986" s="150"/>
      <c r="QBR1986" s="150"/>
      <c r="QBS1986" s="150"/>
      <c r="QBT1986" s="150"/>
      <c r="QBU1986" s="152"/>
      <c r="QBV1986" s="152"/>
      <c r="QBW1986" s="152"/>
      <c r="QBX1986" s="153"/>
      <c r="QBY1986" s="154"/>
      <c r="QBZ1986" s="154"/>
      <c r="QCA1986" s="155"/>
      <c r="QCB1986" s="155"/>
      <c r="QCC1986" s="155"/>
      <c r="QCD1986" s="154"/>
      <c r="QCE1986" s="154"/>
      <c r="QCF1986" s="154"/>
      <c r="QCG1986" s="154"/>
      <c r="QCH1986" s="154"/>
      <c r="QCI1986" s="154"/>
      <c r="QCJ1986" s="154"/>
      <c r="QCK1986" s="156"/>
      <c r="QCL1986" s="150"/>
      <c r="QCM1986" s="151"/>
      <c r="QCN1986" s="150"/>
      <c r="QCO1986" s="150"/>
      <c r="QCP1986" s="150"/>
      <c r="QCQ1986" s="150"/>
      <c r="QCR1986" s="150"/>
      <c r="QCS1986" s="151"/>
      <c r="QCT1986" s="151"/>
      <c r="QCU1986" s="150"/>
      <c r="QCV1986" s="150"/>
      <c r="QCW1986" s="150"/>
      <c r="QCX1986" s="150"/>
      <c r="QCY1986" s="152"/>
      <c r="QCZ1986" s="152"/>
      <c r="QDA1986" s="152"/>
      <c r="QDB1986" s="153"/>
      <c r="QDC1986" s="154"/>
      <c r="QDD1986" s="154"/>
      <c r="QDE1986" s="155"/>
      <c r="QDF1986" s="155"/>
      <c r="QDG1986" s="155"/>
      <c r="QDH1986" s="154"/>
      <c r="QDI1986" s="154"/>
      <c r="QDJ1986" s="154"/>
      <c r="QDK1986" s="154"/>
      <c r="QDL1986" s="154"/>
      <c r="QDM1986" s="154"/>
      <c r="QDN1986" s="154"/>
      <c r="QDO1986" s="156"/>
      <c r="QDP1986" s="150"/>
      <c r="QDQ1986" s="151"/>
      <c r="QDR1986" s="150"/>
      <c r="QDS1986" s="150"/>
      <c r="QDT1986" s="150"/>
      <c r="QDU1986" s="150"/>
      <c r="QDV1986" s="150"/>
      <c r="QDW1986" s="151"/>
      <c r="QDX1986" s="151"/>
      <c r="QDY1986" s="150"/>
      <c r="QDZ1986" s="150"/>
      <c r="QEA1986" s="150"/>
      <c r="QEB1986" s="150"/>
      <c r="QEC1986" s="152"/>
      <c r="QED1986" s="152"/>
      <c r="QEE1986" s="152"/>
      <c r="QEF1986" s="153"/>
      <c r="QEG1986" s="154"/>
      <c r="QEH1986" s="154"/>
      <c r="QEI1986" s="155"/>
      <c r="QEJ1986" s="155"/>
      <c r="QEK1986" s="155"/>
      <c r="QEL1986" s="154"/>
      <c r="QEM1986" s="154"/>
      <c r="QEN1986" s="154"/>
      <c r="QEO1986" s="154"/>
      <c r="QEP1986" s="154"/>
      <c r="QEQ1986" s="154"/>
      <c r="QER1986" s="154"/>
      <c r="QES1986" s="156"/>
      <c r="QET1986" s="150"/>
      <c r="QEU1986" s="151"/>
      <c r="QEV1986" s="150"/>
      <c r="QEW1986" s="150"/>
      <c r="QEX1986" s="150"/>
      <c r="QEY1986" s="150"/>
      <c r="QEZ1986" s="150"/>
      <c r="QFA1986" s="151"/>
      <c r="QFB1986" s="151"/>
      <c r="QFC1986" s="150"/>
      <c r="QFD1986" s="150"/>
      <c r="QFE1986" s="150"/>
      <c r="QFF1986" s="150"/>
      <c r="QFG1986" s="152"/>
      <c r="QFH1986" s="152"/>
      <c r="QFI1986" s="152"/>
      <c r="QFJ1986" s="153"/>
      <c r="QFK1986" s="154"/>
      <c r="QFL1986" s="154"/>
      <c r="QFM1986" s="155"/>
      <c r="QFN1986" s="155"/>
      <c r="QFO1986" s="155"/>
      <c r="QFP1986" s="154"/>
      <c r="QFQ1986" s="154"/>
      <c r="QFR1986" s="154"/>
      <c r="QFS1986" s="154"/>
      <c r="QFT1986" s="154"/>
      <c r="QFU1986" s="154"/>
      <c r="QFV1986" s="154"/>
      <c r="QFW1986" s="156"/>
      <c r="QFX1986" s="150"/>
      <c r="QFY1986" s="151"/>
      <c r="QFZ1986" s="150"/>
      <c r="QGA1986" s="150"/>
      <c r="QGB1986" s="150"/>
      <c r="QGC1986" s="150"/>
      <c r="QGD1986" s="150"/>
      <c r="QGE1986" s="151"/>
      <c r="QGF1986" s="151"/>
      <c r="QGG1986" s="150"/>
      <c r="QGH1986" s="150"/>
      <c r="QGI1986" s="150"/>
      <c r="QGJ1986" s="150"/>
      <c r="QGK1986" s="152"/>
      <c r="QGL1986" s="152"/>
      <c r="QGM1986" s="152"/>
      <c r="QGN1986" s="153"/>
      <c r="QGO1986" s="154"/>
      <c r="QGP1986" s="154"/>
      <c r="QGQ1986" s="155"/>
      <c r="QGR1986" s="155"/>
      <c r="QGS1986" s="155"/>
      <c r="QGT1986" s="154"/>
      <c r="QGU1986" s="154"/>
      <c r="QGV1986" s="154"/>
      <c r="QGW1986" s="154"/>
      <c r="QGX1986" s="154"/>
      <c r="QGY1986" s="154"/>
      <c r="QGZ1986" s="154"/>
      <c r="QHA1986" s="156"/>
      <c r="QHB1986" s="150"/>
      <c r="QHC1986" s="151"/>
      <c r="QHD1986" s="150"/>
      <c r="QHE1986" s="150"/>
      <c r="QHF1986" s="150"/>
      <c r="QHG1986" s="150"/>
      <c r="QHH1986" s="150"/>
      <c r="QHI1986" s="151"/>
      <c r="QHJ1986" s="151"/>
      <c r="QHK1986" s="150"/>
      <c r="QHL1986" s="150"/>
      <c r="QHM1986" s="150"/>
      <c r="QHN1986" s="150"/>
      <c r="QHO1986" s="152"/>
      <c r="QHP1986" s="152"/>
      <c r="QHQ1986" s="152"/>
      <c r="QHR1986" s="153"/>
      <c r="QHS1986" s="154"/>
      <c r="QHT1986" s="154"/>
      <c r="QHU1986" s="155"/>
      <c r="QHV1986" s="155"/>
      <c r="QHW1986" s="155"/>
      <c r="QHX1986" s="154"/>
      <c r="QHY1986" s="154"/>
      <c r="QHZ1986" s="154"/>
      <c r="QIA1986" s="154"/>
      <c r="QIB1986" s="154"/>
      <c r="QIC1986" s="154"/>
      <c r="QID1986" s="154"/>
      <c r="QIE1986" s="156"/>
      <c r="QIF1986" s="150"/>
      <c r="QIG1986" s="151"/>
      <c r="QIH1986" s="150"/>
      <c r="QII1986" s="150"/>
      <c r="QIJ1986" s="150"/>
      <c r="QIK1986" s="150"/>
      <c r="QIL1986" s="150"/>
      <c r="QIM1986" s="151"/>
      <c r="QIN1986" s="151"/>
      <c r="QIO1986" s="150"/>
      <c r="QIP1986" s="150"/>
      <c r="QIQ1986" s="150"/>
      <c r="QIR1986" s="150"/>
      <c r="QIS1986" s="152"/>
      <c r="QIT1986" s="152"/>
      <c r="QIU1986" s="152"/>
      <c r="QIV1986" s="153"/>
      <c r="QIW1986" s="154"/>
      <c r="QIX1986" s="154"/>
      <c r="QIY1986" s="155"/>
      <c r="QIZ1986" s="155"/>
      <c r="QJA1986" s="155"/>
      <c r="QJB1986" s="154"/>
      <c r="QJC1986" s="154"/>
      <c r="QJD1986" s="154"/>
      <c r="QJE1986" s="154"/>
      <c r="QJF1986" s="154"/>
      <c r="QJG1986" s="154"/>
      <c r="QJH1986" s="154"/>
      <c r="QJI1986" s="156"/>
      <c r="QJJ1986" s="150"/>
      <c r="QJK1986" s="151"/>
      <c r="QJL1986" s="150"/>
      <c r="QJM1986" s="150"/>
      <c r="QJN1986" s="150"/>
      <c r="QJO1986" s="150"/>
      <c r="QJP1986" s="150"/>
      <c r="QJQ1986" s="151"/>
      <c r="QJR1986" s="151"/>
      <c r="QJS1986" s="150"/>
      <c r="QJT1986" s="150"/>
      <c r="QJU1986" s="150"/>
      <c r="QJV1986" s="150"/>
      <c r="QJW1986" s="152"/>
      <c r="QJX1986" s="152"/>
      <c r="QJY1986" s="152"/>
      <c r="QJZ1986" s="153"/>
      <c r="QKA1986" s="154"/>
      <c r="QKB1986" s="154"/>
      <c r="QKC1986" s="155"/>
      <c r="QKD1986" s="155"/>
      <c r="QKE1986" s="155"/>
      <c r="QKF1986" s="154"/>
      <c r="QKG1986" s="154"/>
      <c r="QKH1986" s="154"/>
      <c r="QKI1986" s="154"/>
      <c r="QKJ1986" s="154"/>
      <c r="QKK1986" s="154"/>
      <c r="QKL1986" s="154"/>
      <c r="QKM1986" s="156"/>
      <c r="QKN1986" s="150"/>
      <c r="QKO1986" s="151"/>
      <c r="QKP1986" s="150"/>
      <c r="QKQ1986" s="150"/>
      <c r="QKR1986" s="150"/>
      <c r="QKS1986" s="150"/>
      <c r="QKT1986" s="150"/>
      <c r="QKU1986" s="151"/>
      <c r="QKV1986" s="151"/>
      <c r="QKW1986" s="150"/>
      <c r="QKX1986" s="150"/>
      <c r="QKY1986" s="150"/>
      <c r="QKZ1986" s="150"/>
      <c r="QLA1986" s="152"/>
      <c r="QLB1986" s="152"/>
      <c r="QLC1986" s="152"/>
      <c r="QLD1986" s="153"/>
      <c r="QLE1986" s="154"/>
      <c r="QLF1986" s="154"/>
      <c r="QLG1986" s="155"/>
      <c r="QLH1986" s="155"/>
      <c r="QLI1986" s="155"/>
      <c r="QLJ1986" s="154"/>
      <c r="QLK1986" s="154"/>
      <c r="QLL1986" s="154"/>
      <c r="QLM1986" s="154"/>
      <c r="QLN1986" s="154"/>
      <c r="QLO1986" s="154"/>
      <c r="QLP1986" s="154"/>
      <c r="QLQ1986" s="156"/>
      <c r="QLR1986" s="150"/>
      <c r="QLS1986" s="151"/>
      <c r="QLT1986" s="150"/>
      <c r="QLU1986" s="150"/>
      <c r="QLV1986" s="150"/>
      <c r="QLW1986" s="150"/>
      <c r="QLX1986" s="150"/>
      <c r="QLY1986" s="151"/>
      <c r="QLZ1986" s="151"/>
      <c r="QMA1986" s="150"/>
      <c r="QMB1986" s="150"/>
      <c r="QMC1986" s="150"/>
      <c r="QMD1986" s="150"/>
      <c r="QME1986" s="152"/>
      <c r="QMF1986" s="152"/>
      <c r="QMG1986" s="152"/>
      <c r="QMH1986" s="153"/>
      <c r="QMI1986" s="154"/>
      <c r="QMJ1986" s="154"/>
      <c r="QMK1986" s="155"/>
      <c r="QML1986" s="155"/>
      <c r="QMM1986" s="155"/>
      <c r="QMN1986" s="154"/>
      <c r="QMO1986" s="154"/>
      <c r="QMP1986" s="154"/>
      <c r="QMQ1986" s="154"/>
      <c r="QMR1986" s="154"/>
      <c r="QMS1986" s="154"/>
      <c r="QMT1986" s="154"/>
      <c r="QMU1986" s="156"/>
      <c r="QMV1986" s="150"/>
      <c r="QMW1986" s="151"/>
      <c r="QMX1986" s="150"/>
      <c r="QMY1986" s="150"/>
      <c r="QMZ1986" s="150"/>
      <c r="QNA1986" s="150"/>
      <c r="QNB1986" s="150"/>
      <c r="QNC1986" s="151"/>
      <c r="QND1986" s="151"/>
      <c r="QNE1986" s="150"/>
      <c r="QNF1986" s="150"/>
      <c r="QNG1986" s="150"/>
      <c r="QNH1986" s="150"/>
      <c r="QNI1986" s="152"/>
      <c r="QNJ1986" s="152"/>
      <c r="QNK1986" s="152"/>
      <c r="QNL1986" s="153"/>
      <c r="QNM1986" s="154"/>
      <c r="QNN1986" s="154"/>
      <c r="QNO1986" s="155"/>
      <c r="QNP1986" s="155"/>
      <c r="QNQ1986" s="155"/>
      <c r="QNR1986" s="154"/>
      <c r="QNS1986" s="154"/>
      <c r="QNT1986" s="154"/>
      <c r="QNU1986" s="154"/>
      <c r="QNV1986" s="154"/>
      <c r="QNW1986" s="154"/>
      <c r="QNX1986" s="154"/>
      <c r="QNY1986" s="156"/>
      <c r="QNZ1986" s="150"/>
      <c r="QOA1986" s="151"/>
      <c r="QOB1986" s="150"/>
      <c r="QOC1986" s="150"/>
      <c r="QOD1986" s="150"/>
      <c r="QOE1986" s="150"/>
      <c r="QOF1986" s="150"/>
      <c r="QOG1986" s="151"/>
      <c r="QOH1986" s="151"/>
      <c r="QOI1986" s="150"/>
      <c r="QOJ1986" s="150"/>
      <c r="QOK1986" s="150"/>
      <c r="QOL1986" s="150"/>
      <c r="QOM1986" s="152"/>
      <c r="QON1986" s="152"/>
      <c r="QOO1986" s="152"/>
      <c r="QOP1986" s="153"/>
      <c r="QOQ1986" s="154"/>
      <c r="QOR1986" s="154"/>
      <c r="QOS1986" s="155"/>
      <c r="QOT1986" s="155"/>
      <c r="QOU1986" s="155"/>
      <c r="QOV1986" s="154"/>
      <c r="QOW1986" s="154"/>
      <c r="QOX1986" s="154"/>
      <c r="QOY1986" s="154"/>
      <c r="QOZ1986" s="154"/>
      <c r="QPA1986" s="154"/>
      <c r="QPB1986" s="154"/>
      <c r="QPC1986" s="156"/>
      <c r="QPD1986" s="150"/>
      <c r="QPE1986" s="151"/>
      <c r="QPF1986" s="150"/>
      <c r="QPG1986" s="150"/>
      <c r="QPH1986" s="150"/>
      <c r="QPI1986" s="150"/>
      <c r="QPJ1986" s="150"/>
      <c r="QPK1986" s="151"/>
      <c r="QPL1986" s="151"/>
      <c r="QPM1986" s="150"/>
      <c r="QPN1986" s="150"/>
      <c r="QPO1986" s="150"/>
      <c r="QPP1986" s="150"/>
      <c r="QPQ1986" s="152"/>
      <c r="QPR1986" s="152"/>
      <c r="QPS1986" s="152"/>
      <c r="QPT1986" s="153"/>
      <c r="QPU1986" s="154"/>
      <c r="QPV1986" s="154"/>
      <c r="QPW1986" s="155"/>
      <c r="QPX1986" s="155"/>
      <c r="QPY1986" s="155"/>
      <c r="QPZ1986" s="154"/>
      <c r="QQA1986" s="154"/>
      <c r="QQB1986" s="154"/>
      <c r="QQC1986" s="154"/>
      <c r="QQD1986" s="154"/>
      <c r="QQE1986" s="154"/>
      <c r="QQF1986" s="154"/>
      <c r="QQG1986" s="156"/>
      <c r="QQH1986" s="150"/>
      <c r="QQI1986" s="151"/>
      <c r="QQJ1986" s="150"/>
      <c r="QQK1986" s="150"/>
      <c r="QQL1986" s="150"/>
      <c r="QQM1986" s="150"/>
      <c r="QQN1986" s="150"/>
      <c r="QQO1986" s="151"/>
      <c r="QQP1986" s="151"/>
      <c r="QQQ1986" s="150"/>
      <c r="QQR1986" s="150"/>
      <c r="QQS1986" s="150"/>
      <c r="QQT1986" s="150"/>
      <c r="QQU1986" s="152"/>
      <c r="QQV1986" s="152"/>
      <c r="QQW1986" s="152"/>
      <c r="QQX1986" s="153"/>
      <c r="QQY1986" s="154"/>
      <c r="QQZ1986" s="154"/>
      <c r="QRA1986" s="155"/>
      <c r="QRB1986" s="155"/>
      <c r="QRC1986" s="155"/>
      <c r="QRD1986" s="154"/>
      <c r="QRE1986" s="154"/>
      <c r="QRF1986" s="154"/>
      <c r="QRG1986" s="154"/>
      <c r="QRH1986" s="154"/>
      <c r="QRI1986" s="154"/>
      <c r="QRJ1986" s="154"/>
      <c r="QRK1986" s="156"/>
      <c r="QRL1986" s="150"/>
      <c r="QRM1986" s="151"/>
      <c r="QRN1986" s="150"/>
      <c r="QRO1986" s="150"/>
      <c r="QRP1986" s="150"/>
      <c r="QRQ1986" s="150"/>
      <c r="QRR1986" s="150"/>
      <c r="QRS1986" s="151"/>
      <c r="QRT1986" s="151"/>
      <c r="QRU1986" s="150"/>
      <c r="QRV1986" s="150"/>
      <c r="QRW1986" s="150"/>
      <c r="QRX1986" s="150"/>
      <c r="QRY1986" s="152"/>
      <c r="QRZ1986" s="152"/>
      <c r="QSA1986" s="152"/>
      <c r="QSB1986" s="153"/>
      <c r="QSC1986" s="154"/>
      <c r="QSD1986" s="154"/>
      <c r="QSE1986" s="155"/>
      <c r="QSF1986" s="155"/>
      <c r="QSG1986" s="155"/>
      <c r="QSH1986" s="154"/>
      <c r="QSI1986" s="154"/>
      <c r="QSJ1986" s="154"/>
      <c r="QSK1986" s="154"/>
      <c r="QSL1986" s="154"/>
      <c r="QSM1986" s="154"/>
      <c r="QSN1986" s="154"/>
      <c r="QSO1986" s="156"/>
      <c r="QSP1986" s="150"/>
      <c r="QSQ1986" s="151"/>
      <c r="QSR1986" s="150"/>
      <c r="QSS1986" s="150"/>
      <c r="QST1986" s="150"/>
      <c r="QSU1986" s="150"/>
      <c r="QSV1986" s="150"/>
      <c r="QSW1986" s="151"/>
      <c r="QSX1986" s="151"/>
      <c r="QSY1986" s="150"/>
      <c r="QSZ1986" s="150"/>
      <c r="QTA1986" s="150"/>
      <c r="QTB1986" s="150"/>
      <c r="QTC1986" s="152"/>
      <c r="QTD1986" s="152"/>
      <c r="QTE1986" s="152"/>
      <c r="QTF1986" s="153"/>
      <c r="QTG1986" s="154"/>
      <c r="QTH1986" s="154"/>
      <c r="QTI1986" s="155"/>
      <c r="QTJ1986" s="155"/>
      <c r="QTK1986" s="155"/>
      <c r="QTL1986" s="154"/>
      <c r="QTM1986" s="154"/>
      <c r="QTN1986" s="154"/>
      <c r="QTO1986" s="154"/>
      <c r="QTP1986" s="154"/>
      <c r="QTQ1986" s="154"/>
      <c r="QTR1986" s="154"/>
      <c r="QTS1986" s="156"/>
      <c r="QTT1986" s="150"/>
      <c r="QTU1986" s="151"/>
      <c r="QTV1986" s="150"/>
      <c r="QTW1986" s="150"/>
      <c r="QTX1986" s="150"/>
      <c r="QTY1986" s="150"/>
      <c r="QTZ1986" s="150"/>
      <c r="QUA1986" s="151"/>
      <c r="QUB1986" s="151"/>
      <c r="QUC1986" s="150"/>
      <c r="QUD1986" s="150"/>
      <c r="QUE1986" s="150"/>
      <c r="QUF1986" s="150"/>
      <c r="QUG1986" s="152"/>
      <c r="QUH1986" s="152"/>
      <c r="QUI1986" s="152"/>
      <c r="QUJ1986" s="153"/>
      <c r="QUK1986" s="154"/>
      <c r="QUL1986" s="154"/>
      <c r="QUM1986" s="155"/>
      <c r="QUN1986" s="155"/>
      <c r="QUO1986" s="155"/>
      <c r="QUP1986" s="154"/>
      <c r="QUQ1986" s="154"/>
      <c r="QUR1986" s="154"/>
      <c r="QUS1986" s="154"/>
      <c r="QUT1986" s="154"/>
      <c r="QUU1986" s="154"/>
      <c r="QUV1986" s="154"/>
      <c r="QUW1986" s="156"/>
      <c r="QUX1986" s="150"/>
      <c r="QUY1986" s="151"/>
      <c r="QUZ1986" s="150"/>
      <c r="QVA1986" s="150"/>
      <c r="QVB1986" s="150"/>
      <c r="QVC1986" s="150"/>
      <c r="QVD1986" s="150"/>
      <c r="QVE1986" s="151"/>
      <c r="QVF1986" s="151"/>
      <c r="QVG1986" s="150"/>
      <c r="QVH1986" s="150"/>
      <c r="QVI1986" s="150"/>
      <c r="QVJ1986" s="150"/>
      <c r="QVK1986" s="152"/>
      <c r="QVL1986" s="152"/>
      <c r="QVM1986" s="152"/>
      <c r="QVN1986" s="153"/>
      <c r="QVO1986" s="154"/>
      <c r="QVP1986" s="154"/>
      <c r="QVQ1986" s="155"/>
      <c r="QVR1986" s="155"/>
      <c r="QVS1986" s="155"/>
      <c r="QVT1986" s="154"/>
      <c r="QVU1986" s="154"/>
      <c r="QVV1986" s="154"/>
      <c r="QVW1986" s="154"/>
      <c r="QVX1986" s="154"/>
      <c r="QVY1986" s="154"/>
      <c r="QVZ1986" s="154"/>
      <c r="QWA1986" s="156"/>
      <c r="QWB1986" s="150"/>
      <c r="QWC1986" s="151"/>
      <c r="QWD1986" s="150"/>
      <c r="QWE1986" s="150"/>
      <c r="QWF1986" s="150"/>
      <c r="QWG1986" s="150"/>
      <c r="QWH1986" s="150"/>
      <c r="QWI1986" s="151"/>
      <c r="QWJ1986" s="151"/>
      <c r="QWK1986" s="150"/>
      <c r="QWL1986" s="150"/>
      <c r="QWM1986" s="150"/>
      <c r="QWN1986" s="150"/>
      <c r="QWO1986" s="152"/>
      <c r="QWP1986" s="152"/>
      <c r="QWQ1986" s="152"/>
      <c r="QWR1986" s="153"/>
      <c r="QWS1986" s="154"/>
      <c r="QWT1986" s="154"/>
      <c r="QWU1986" s="155"/>
      <c r="QWV1986" s="155"/>
      <c r="QWW1986" s="155"/>
      <c r="QWX1986" s="154"/>
      <c r="QWY1986" s="154"/>
      <c r="QWZ1986" s="154"/>
      <c r="QXA1986" s="154"/>
      <c r="QXB1986" s="154"/>
      <c r="QXC1986" s="154"/>
      <c r="QXD1986" s="154"/>
      <c r="QXE1986" s="156"/>
      <c r="QXF1986" s="150"/>
      <c r="QXG1986" s="151"/>
      <c r="QXH1986" s="150"/>
      <c r="QXI1986" s="150"/>
      <c r="QXJ1986" s="150"/>
      <c r="QXK1986" s="150"/>
      <c r="QXL1986" s="150"/>
      <c r="QXM1986" s="151"/>
      <c r="QXN1986" s="151"/>
      <c r="QXO1986" s="150"/>
      <c r="QXP1986" s="150"/>
      <c r="QXQ1986" s="150"/>
      <c r="QXR1986" s="150"/>
      <c r="QXS1986" s="152"/>
      <c r="QXT1986" s="152"/>
      <c r="QXU1986" s="152"/>
      <c r="QXV1986" s="153"/>
      <c r="QXW1986" s="154"/>
      <c r="QXX1986" s="154"/>
      <c r="QXY1986" s="155"/>
      <c r="QXZ1986" s="155"/>
      <c r="QYA1986" s="155"/>
      <c r="QYB1986" s="154"/>
      <c r="QYC1986" s="154"/>
      <c r="QYD1986" s="154"/>
      <c r="QYE1986" s="154"/>
      <c r="QYF1986" s="154"/>
      <c r="QYG1986" s="154"/>
      <c r="QYH1986" s="154"/>
      <c r="QYI1986" s="156"/>
      <c r="QYJ1986" s="150"/>
      <c r="QYK1986" s="151"/>
      <c r="QYL1986" s="150"/>
      <c r="QYM1986" s="150"/>
      <c r="QYN1986" s="150"/>
      <c r="QYO1986" s="150"/>
      <c r="QYP1986" s="150"/>
      <c r="QYQ1986" s="151"/>
      <c r="QYR1986" s="151"/>
      <c r="QYS1986" s="150"/>
      <c r="QYT1986" s="150"/>
      <c r="QYU1986" s="150"/>
      <c r="QYV1986" s="150"/>
      <c r="QYW1986" s="152"/>
      <c r="QYX1986" s="152"/>
      <c r="QYY1986" s="152"/>
      <c r="QYZ1986" s="153"/>
      <c r="QZA1986" s="154"/>
      <c r="QZB1986" s="154"/>
      <c r="QZC1986" s="155"/>
      <c r="QZD1986" s="155"/>
      <c r="QZE1986" s="155"/>
      <c r="QZF1986" s="154"/>
      <c r="QZG1986" s="154"/>
      <c r="QZH1986" s="154"/>
      <c r="QZI1986" s="154"/>
      <c r="QZJ1986" s="154"/>
      <c r="QZK1986" s="154"/>
      <c r="QZL1986" s="154"/>
      <c r="QZM1986" s="156"/>
      <c r="QZN1986" s="150"/>
      <c r="QZO1986" s="151"/>
      <c r="QZP1986" s="150"/>
      <c r="QZQ1986" s="150"/>
      <c r="QZR1986" s="150"/>
      <c r="QZS1986" s="150"/>
      <c r="QZT1986" s="150"/>
      <c r="QZU1986" s="151"/>
      <c r="QZV1986" s="151"/>
      <c r="QZW1986" s="150"/>
      <c r="QZX1986" s="150"/>
      <c r="QZY1986" s="150"/>
      <c r="QZZ1986" s="150"/>
      <c r="RAA1986" s="152"/>
      <c r="RAB1986" s="152"/>
      <c r="RAC1986" s="152"/>
      <c r="RAD1986" s="153"/>
      <c r="RAE1986" s="154"/>
      <c r="RAF1986" s="154"/>
      <c r="RAG1986" s="155"/>
      <c r="RAH1986" s="155"/>
      <c r="RAI1986" s="155"/>
      <c r="RAJ1986" s="154"/>
      <c r="RAK1986" s="154"/>
      <c r="RAL1986" s="154"/>
      <c r="RAM1986" s="154"/>
      <c r="RAN1986" s="154"/>
      <c r="RAO1986" s="154"/>
      <c r="RAP1986" s="154"/>
      <c r="RAQ1986" s="156"/>
      <c r="RAR1986" s="150"/>
      <c r="RAS1986" s="151"/>
      <c r="RAT1986" s="150"/>
      <c r="RAU1986" s="150"/>
      <c r="RAV1986" s="150"/>
      <c r="RAW1986" s="150"/>
      <c r="RAX1986" s="150"/>
      <c r="RAY1986" s="151"/>
      <c r="RAZ1986" s="151"/>
      <c r="RBA1986" s="150"/>
      <c r="RBB1986" s="150"/>
      <c r="RBC1986" s="150"/>
      <c r="RBD1986" s="150"/>
      <c r="RBE1986" s="152"/>
      <c r="RBF1986" s="152"/>
      <c r="RBG1986" s="152"/>
      <c r="RBH1986" s="153"/>
      <c r="RBI1986" s="154"/>
      <c r="RBJ1986" s="154"/>
      <c r="RBK1986" s="155"/>
      <c r="RBL1986" s="155"/>
      <c r="RBM1986" s="155"/>
      <c r="RBN1986" s="154"/>
      <c r="RBO1986" s="154"/>
      <c r="RBP1986" s="154"/>
      <c r="RBQ1986" s="154"/>
      <c r="RBR1986" s="154"/>
      <c r="RBS1986" s="154"/>
      <c r="RBT1986" s="154"/>
      <c r="RBU1986" s="156"/>
      <c r="RBV1986" s="150"/>
      <c r="RBW1986" s="151"/>
      <c r="RBX1986" s="150"/>
      <c r="RBY1986" s="150"/>
      <c r="RBZ1986" s="150"/>
      <c r="RCA1986" s="150"/>
      <c r="RCB1986" s="150"/>
      <c r="RCC1986" s="151"/>
      <c r="RCD1986" s="151"/>
      <c r="RCE1986" s="150"/>
      <c r="RCF1986" s="150"/>
      <c r="RCG1986" s="150"/>
      <c r="RCH1986" s="150"/>
      <c r="RCI1986" s="152"/>
      <c r="RCJ1986" s="152"/>
      <c r="RCK1986" s="152"/>
      <c r="RCL1986" s="153"/>
      <c r="RCM1986" s="154"/>
      <c r="RCN1986" s="154"/>
      <c r="RCO1986" s="155"/>
      <c r="RCP1986" s="155"/>
      <c r="RCQ1986" s="155"/>
      <c r="RCR1986" s="154"/>
      <c r="RCS1986" s="154"/>
      <c r="RCT1986" s="154"/>
      <c r="RCU1986" s="154"/>
      <c r="RCV1986" s="154"/>
      <c r="RCW1986" s="154"/>
      <c r="RCX1986" s="154"/>
      <c r="RCY1986" s="156"/>
      <c r="RCZ1986" s="150"/>
      <c r="RDA1986" s="151"/>
      <c r="RDB1986" s="150"/>
      <c r="RDC1986" s="150"/>
      <c r="RDD1986" s="150"/>
      <c r="RDE1986" s="150"/>
      <c r="RDF1986" s="150"/>
      <c r="RDG1986" s="151"/>
      <c r="RDH1986" s="151"/>
      <c r="RDI1986" s="150"/>
      <c r="RDJ1986" s="150"/>
      <c r="RDK1986" s="150"/>
      <c r="RDL1986" s="150"/>
      <c r="RDM1986" s="152"/>
      <c r="RDN1986" s="152"/>
      <c r="RDO1986" s="152"/>
      <c r="RDP1986" s="153"/>
      <c r="RDQ1986" s="154"/>
      <c r="RDR1986" s="154"/>
      <c r="RDS1986" s="155"/>
      <c r="RDT1986" s="155"/>
      <c r="RDU1986" s="155"/>
      <c r="RDV1986" s="154"/>
      <c r="RDW1986" s="154"/>
      <c r="RDX1986" s="154"/>
      <c r="RDY1986" s="154"/>
      <c r="RDZ1986" s="154"/>
      <c r="REA1986" s="154"/>
      <c r="REB1986" s="154"/>
      <c r="REC1986" s="156"/>
      <c r="RED1986" s="150"/>
      <c r="REE1986" s="151"/>
      <c r="REF1986" s="150"/>
      <c r="REG1986" s="150"/>
      <c r="REH1986" s="150"/>
      <c r="REI1986" s="150"/>
      <c r="REJ1986" s="150"/>
      <c r="REK1986" s="151"/>
      <c r="REL1986" s="151"/>
      <c r="REM1986" s="150"/>
      <c r="REN1986" s="150"/>
      <c r="REO1986" s="150"/>
      <c r="REP1986" s="150"/>
      <c r="REQ1986" s="152"/>
      <c r="RER1986" s="152"/>
      <c r="RES1986" s="152"/>
      <c r="RET1986" s="153"/>
      <c r="REU1986" s="154"/>
      <c r="REV1986" s="154"/>
      <c r="REW1986" s="155"/>
      <c r="REX1986" s="155"/>
      <c r="REY1986" s="155"/>
      <c r="REZ1986" s="154"/>
      <c r="RFA1986" s="154"/>
      <c r="RFB1986" s="154"/>
      <c r="RFC1986" s="154"/>
      <c r="RFD1986" s="154"/>
      <c r="RFE1986" s="154"/>
      <c r="RFF1986" s="154"/>
      <c r="RFG1986" s="156"/>
      <c r="RFH1986" s="150"/>
      <c r="RFI1986" s="151"/>
      <c r="RFJ1986" s="150"/>
      <c r="RFK1986" s="150"/>
      <c r="RFL1986" s="150"/>
      <c r="RFM1986" s="150"/>
      <c r="RFN1986" s="150"/>
      <c r="RFO1986" s="151"/>
      <c r="RFP1986" s="151"/>
      <c r="RFQ1986" s="150"/>
      <c r="RFR1986" s="150"/>
      <c r="RFS1986" s="150"/>
      <c r="RFT1986" s="150"/>
      <c r="RFU1986" s="152"/>
      <c r="RFV1986" s="152"/>
      <c r="RFW1986" s="152"/>
      <c r="RFX1986" s="153"/>
      <c r="RFY1986" s="154"/>
      <c r="RFZ1986" s="154"/>
      <c r="RGA1986" s="155"/>
      <c r="RGB1986" s="155"/>
      <c r="RGC1986" s="155"/>
      <c r="RGD1986" s="154"/>
      <c r="RGE1986" s="154"/>
      <c r="RGF1986" s="154"/>
      <c r="RGG1986" s="154"/>
      <c r="RGH1986" s="154"/>
      <c r="RGI1986" s="154"/>
      <c r="RGJ1986" s="154"/>
      <c r="RGK1986" s="156"/>
      <c r="RGL1986" s="150"/>
      <c r="RGM1986" s="151"/>
      <c r="RGN1986" s="150"/>
      <c r="RGO1986" s="150"/>
      <c r="RGP1986" s="150"/>
      <c r="RGQ1986" s="150"/>
      <c r="RGR1986" s="150"/>
      <c r="RGS1986" s="151"/>
      <c r="RGT1986" s="151"/>
      <c r="RGU1986" s="150"/>
      <c r="RGV1986" s="150"/>
      <c r="RGW1986" s="150"/>
      <c r="RGX1986" s="150"/>
      <c r="RGY1986" s="152"/>
      <c r="RGZ1986" s="152"/>
      <c r="RHA1986" s="152"/>
      <c r="RHB1986" s="153"/>
      <c r="RHC1986" s="154"/>
      <c r="RHD1986" s="154"/>
      <c r="RHE1986" s="155"/>
      <c r="RHF1986" s="155"/>
      <c r="RHG1986" s="155"/>
      <c r="RHH1986" s="154"/>
      <c r="RHI1986" s="154"/>
      <c r="RHJ1986" s="154"/>
      <c r="RHK1986" s="154"/>
      <c r="RHL1986" s="154"/>
      <c r="RHM1986" s="154"/>
      <c r="RHN1986" s="154"/>
      <c r="RHO1986" s="156"/>
      <c r="RHP1986" s="150"/>
      <c r="RHQ1986" s="151"/>
      <c r="RHR1986" s="150"/>
      <c r="RHS1986" s="150"/>
      <c r="RHT1986" s="150"/>
      <c r="RHU1986" s="150"/>
      <c r="RHV1986" s="150"/>
      <c r="RHW1986" s="151"/>
      <c r="RHX1986" s="151"/>
      <c r="RHY1986" s="150"/>
      <c r="RHZ1986" s="150"/>
      <c r="RIA1986" s="150"/>
      <c r="RIB1986" s="150"/>
      <c r="RIC1986" s="152"/>
      <c r="RID1986" s="152"/>
      <c r="RIE1986" s="152"/>
      <c r="RIF1986" s="153"/>
      <c r="RIG1986" s="154"/>
      <c r="RIH1986" s="154"/>
      <c r="RII1986" s="155"/>
      <c r="RIJ1986" s="155"/>
      <c r="RIK1986" s="155"/>
      <c r="RIL1986" s="154"/>
      <c r="RIM1986" s="154"/>
      <c r="RIN1986" s="154"/>
      <c r="RIO1986" s="154"/>
      <c r="RIP1986" s="154"/>
      <c r="RIQ1986" s="154"/>
      <c r="RIR1986" s="154"/>
      <c r="RIS1986" s="156"/>
      <c r="RIT1986" s="150"/>
      <c r="RIU1986" s="151"/>
      <c r="RIV1986" s="150"/>
      <c r="RIW1986" s="150"/>
      <c r="RIX1986" s="150"/>
      <c r="RIY1986" s="150"/>
      <c r="RIZ1986" s="150"/>
      <c r="RJA1986" s="151"/>
      <c r="RJB1986" s="151"/>
      <c r="RJC1986" s="150"/>
      <c r="RJD1986" s="150"/>
      <c r="RJE1986" s="150"/>
      <c r="RJF1986" s="150"/>
      <c r="RJG1986" s="152"/>
      <c r="RJH1986" s="152"/>
      <c r="RJI1986" s="152"/>
      <c r="RJJ1986" s="153"/>
      <c r="RJK1986" s="154"/>
      <c r="RJL1986" s="154"/>
      <c r="RJM1986" s="155"/>
      <c r="RJN1986" s="155"/>
      <c r="RJO1986" s="155"/>
      <c r="RJP1986" s="154"/>
      <c r="RJQ1986" s="154"/>
      <c r="RJR1986" s="154"/>
      <c r="RJS1986" s="154"/>
      <c r="RJT1986" s="154"/>
      <c r="RJU1986" s="154"/>
      <c r="RJV1986" s="154"/>
      <c r="RJW1986" s="156"/>
      <c r="RJX1986" s="150"/>
      <c r="RJY1986" s="151"/>
      <c r="RJZ1986" s="150"/>
      <c r="RKA1986" s="150"/>
      <c r="RKB1986" s="150"/>
      <c r="RKC1986" s="150"/>
      <c r="RKD1986" s="150"/>
      <c r="RKE1986" s="151"/>
      <c r="RKF1986" s="151"/>
      <c r="RKG1986" s="150"/>
      <c r="RKH1986" s="150"/>
      <c r="RKI1986" s="150"/>
      <c r="RKJ1986" s="150"/>
      <c r="RKK1986" s="152"/>
      <c r="RKL1986" s="152"/>
      <c r="RKM1986" s="152"/>
      <c r="RKN1986" s="153"/>
      <c r="RKO1986" s="154"/>
      <c r="RKP1986" s="154"/>
      <c r="RKQ1986" s="155"/>
      <c r="RKR1986" s="155"/>
      <c r="RKS1986" s="155"/>
      <c r="RKT1986" s="154"/>
      <c r="RKU1986" s="154"/>
      <c r="RKV1986" s="154"/>
      <c r="RKW1986" s="154"/>
      <c r="RKX1986" s="154"/>
      <c r="RKY1986" s="154"/>
      <c r="RKZ1986" s="154"/>
      <c r="RLA1986" s="156"/>
      <c r="RLB1986" s="150"/>
      <c r="RLC1986" s="151"/>
      <c r="RLD1986" s="150"/>
      <c r="RLE1986" s="150"/>
      <c r="RLF1986" s="150"/>
      <c r="RLG1986" s="150"/>
      <c r="RLH1986" s="150"/>
      <c r="RLI1986" s="151"/>
      <c r="RLJ1986" s="151"/>
      <c r="RLK1986" s="150"/>
      <c r="RLL1986" s="150"/>
      <c r="RLM1986" s="150"/>
      <c r="RLN1986" s="150"/>
      <c r="RLO1986" s="152"/>
      <c r="RLP1986" s="152"/>
      <c r="RLQ1986" s="152"/>
      <c r="RLR1986" s="153"/>
      <c r="RLS1986" s="154"/>
      <c r="RLT1986" s="154"/>
      <c r="RLU1986" s="155"/>
      <c r="RLV1986" s="155"/>
      <c r="RLW1986" s="155"/>
      <c r="RLX1986" s="154"/>
      <c r="RLY1986" s="154"/>
      <c r="RLZ1986" s="154"/>
      <c r="RMA1986" s="154"/>
      <c r="RMB1986" s="154"/>
      <c r="RMC1986" s="154"/>
      <c r="RMD1986" s="154"/>
      <c r="RME1986" s="156"/>
      <c r="RMF1986" s="150"/>
      <c r="RMG1986" s="151"/>
      <c r="RMH1986" s="150"/>
      <c r="RMI1986" s="150"/>
      <c r="RMJ1986" s="150"/>
      <c r="RMK1986" s="150"/>
      <c r="RML1986" s="150"/>
      <c r="RMM1986" s="151"/>
      <c r="RMN1986" s="151"/>
      <c r="RMO1986" s="150"/>
      <c r="RMP1986" s="150"/>
      <c r="RMQ1986" s="150"/>
      <c r="RMR1986" s="150"/>
      <c r="RMS1986" s="152"/>
      <c r="RMT1986" s="152"/>
      <c r="RMU1986" s="152"/>
      <c r="RMV1986" s="153"/>
      <c r="RMW1986" s="154"/>
      <c r="RMX1986" s="154"/>
      <c r="RMY1986" s="155"/>
      <c r="RMZ1986" s="155"/>
      <c r="RNA1986" s="155"/>
      <c r="RNB1986" s="154"/>
      <c r="RNC1986" s="154"/>
      <c r="RND1986" s="154"/>
      <c r="RNE1986" s="154"/>
      <c r="RNF1986" s="154"/>
      <c r="RNG1986" s="154"/>
      <c r="RNH1986" s="154"/>
      <c r="RNI1986" s="156"/>
      <c r="RNJ1986" s="150"/>
      <c r="RNK1986" s="151"/>
      <c r="RNL1986" s="150"/>
      <c r="RNM1986" s="150"/>
      <c r="RNN1986" s="150"/>
      <c r="RNO1986" s="150"/>
      <c r="RNP1986" s="150"/>
      <c r="RNQ1986" s="151"/>
      <c r="RNR1986" s="151"/>
      <c r="RNS1986" s="150"/>
      <c r="RNT1986" s="150"/>
      <c r="RNU1986" s="150"/>
      <c r="RNV1986" s="150"/>
      <c r="RNW1986" s="152"/>
      <c r="RNX1986" s="152"/>
      <c r="RNY1986" s="152"/>
      <c r="RNZ1986" s="153"/>
      <c r="ROA1986" s="154"/>
      <c r="ROB1986" s="154"/>
      <c r="ROC1986" s="155"/>
      <c r="ROD1986" s="155"/>
      <c r="ROE1986" s="155"/>
      <c r="ROF1986" s="154"/>
      <c r="ROG1986" s="154"/>
      <c r="ROH1986" s="154"/>
      <c r="ROI1986" s="154"/>
      <c r="ROJ1986" s="154"/>
      <c r="ROK1986" s="154"/>
      <c r="ROL1986" s="154"/>
      <c r="ROM1986" s="156"/>
      <c r="RON1986" s="150"/>
      <c r="ROO1986" s="151"/>
      <c r="ROP1986" s="150"/>
      <c r="ROQ1986" s="150"/>
      <c r="ROR1986" s="150"/>
      <c r="ROS1986" s="150"/>
      <c r="ROT1986" s="150"/>
      <c r="ROU1986" s="151"/>
      <c r="ROV1986" s="151"/>
      <c r="ROW1986" s="150"/>
      <c r="ROX1986" s="150"/>
      <c r="ROY1986" s="150"/>
      <c r="ROZ1986" s="150"/>
      <c r="RPA1986" s="152"/>
      <c r="RPB1986" s="152"/>
      <c r="RPC1986" s="152"/>
      <c r="RPD1986" s="153"/>
      <c r="RPE1986" s="154"/>
      <c r="RPF1986" s="154"/>
      <c r="RPG1986" s="155"/>
      <c r="RPH1986" s="155"/>
      <c r="RPI1986" s="155"/>
      <c r="RPJ1986" s="154"/>
      <c r="RPK1986" s="154"/>
      <c r="RPL1986" s="154"/>
      <c r="RPM1986" s="154"/>
      <c r="RPN1986" s="154"/>
      <c r="RPO1986" s="154"/>
      <c r="RPP1986" s="154"/>
      <c r="RPQ1986" s="156"/>
      <c r="RPR1986" s="150"/>
      <c r="RPS1986" s="151"/>
      <c r="RPT1986" s="150"/>
      <c r="RPU1986" s="150"/>
      <c r="RPV1986" s="150"/>
      <c r="RPW1986" s="150"/>
      <c r="RPX1986" s="150"/>
      <c r="RPY1986" s="151"/>
      <c r="RPZ1986" s="151"/>
      <c r="RQA1986" s="150"/>
      <c r="RQB1986" s="150"/>
      <c r="RQC1986" s="150"/>
      <c r="RQD1986" s="150"/>
      <c r="RQE1986" s="152"/>
      <c r="RQF1986" s="152"/>
      <c r="RQG1986" s="152"/>
      <c r="RQH1986" s="153"/>
      <c r="RQI1986" s="154"/>
      <c r="RQJ1986" s="154"/>
      <c r="RQK1986" s="155"/>
      <c r="RQL1986" s="155"/>
      <c r="RQM1986" s="155"/>
      <c r="RQN1986" s="154"/>
      <c r="RQO1986" s="154"/>
      <c r="RQP1986" s="154"/>
      <c r="RQQ1986" s="154"/>
      <c r="RQR1986" s="154"/>
      <c r="RQS1986" s="154"/>
      <c r="RQT1986" s="154"/>
      <c r="RQU1986" s="156"/>
      <c r="RQV1986" s="150"/>
      <c r="RQW1986" s="151"/>
      <c r="RQX1986" s="150"/>
      <c r="RQY1986" s="150"/>
      <c r="RQZ1986" s="150"/>
      <c r="RRA1986" s="150"/>
      <c r="RRB1986" s="150"/>
      <c r="RRC1986" s="151"/>
      <c r="RRD1986" s="151"/>
      <c r="RRE1986" s="150"/>
      <c r="RRF1986" s="150"/>
      <c r="RRG1986" s="150"/>
      <c r="RRH1986" s="150"/>
      <c r="RRI1986" s="152"/>
      <c r="RRJ1986" s="152"/>
      <c r="RRK1986" s="152"/>
      <c r="RRL1986" s="153"/>
      <c r="RRM1986" s="154"/>
      <c r="RRN1986" s="154"/>
      <c r="RRO1986" s="155"/>
      <c r="RRP1986" s="155"/>
      <c r="RRQ1986" s="155"/>
      <c r="RRR1986" s="154"/>
      <c r="RRS1986" s="154"/>
      <c r="RRT1986" s="154"/>
      <c r="RRU1986" s="154"/>
      <c r="RRV1986" s="154"/>
      <c r="RRW1986" s="154"/>
      <c r="RRX1986" s="154"/>
      <c r="RRY1986" s="156"/>
      <c r="RRZ1986" s="150"/>
      <c r="RSA1986" s="151"/>
      <c r="RSB1986" s="150"/>
      <c r="RSC1986" s="150"/>
      <c r="RSD1986" s="150"/>
      <c r="RSE1986" s="150"/>
      <c r="RSF1986" s="150"/>
      <c r="RSG1986" s="151"/>
      <c r="RSH1986" s="151"/>
      <c r="RSI1986" s="150"/>
      <c r="RSJ1986" s="150"/>
      <c r="RSK1986" s="150"/>
      <c r="RSL1986" s="150"/>
      <c r="RSM1986" s="152"/>
      <c r="RSN1986" s="152"/>
      <c r="RSO1986" s="152"/>
      <c r="RSP1986" s="153"/>
      <c r="RSQ1986" s="154"/>
      <c r="RSR1986" s="154"/>
      <c r="RSS1986" s="155"/>
      <c r="RST1986" s="155"/>
      <c r="RSU1986" s="155"/>
      <c r="RSV1986" s="154"/>
      <c r="RSW1986" s="154"/>
      <c r="RSX1986" s="154"/>
      <c r="RSY1986" s="154"/>
      <c r="RSZ1986" s="154"/>
      <c r="RTA1986" s="154"/>
      <c r="RTB1986" s="154"/>
      <c r="RTC1986" s="156"/>
      <c r="RTD1986" s="150"/>
      <c r="RTE1986" s="151"/>
      <c r="RTF1986" s="150"/>
      <c r="RTG1986" s="150"/>
      <c r="RTH1986" s="150"/>
      <c r="RTI1986" s="150"/>
      <c r="RTJ1986" s="150"/>
      <c r="RTK1986" s="151"/>
      <c r="RTL1986" s="151"/>
      <c r="RTM1986" s="150"/>
      <c r="RTN1986" s="150"/>
      <c r="RTO1986" s="150"/>
      <c r="RTP1986" s="150"/>
      <c r="RTQ1986" s="152"/>
      <c r="RTR1986" s="152"/>
      <c r="RTS1986" s="152"/>
      <c r="RTT1986" s="153"/>
      <c r="RTU1986" s="154"/>
      <c r="RTV1986" s="154"/>
      <c r="RTW1986" s="155"/>
      <c r="RTX1986" s="155"/>
      <c r="RTY1986" s="155"/>
      <c r="RTZ1986" s="154"/>
      <c r="RUA1986" s="154"/>
      <c r="RUB1986" s="154"/>
      <c r="RUC1986" s="154"/>
      <c r="RUD1986" s="154"/>
      <c r="RUE1986" s="154"/>
      <c r="RUF1986" s="154"/>
      <c r="RUG1986" s="156"/>
      <c r="RUH1986" s="150"/>
      <c r="RUI1986" s="151"/>
      <c r="RUJ1986" s="150"/>
      <c r="RUK1986" s="150"/>
      <c r="RUL1986" s="150"/>
      <c r="RUM1986" s="150"/>
      <c r="RUN1986" s="150"/>
      <c r="RUO1986" s="151"/>
      <c r="RUP1986" s="151"/>
      <c r="RUQ1986" s="150"/>
      <c r="RUR1986" s="150"/>
      <c r="RUS1986" s="150"/>
      <c r="RUT1986" s="150"/>
      <c r="RUU1986" s="152"/>
      <c r="RUV1986" s="152"/>
      <c r="RUW1986" s="152"/>
      <c r="RUX1986" s="153"/>
      <c r="RUY1986" s="154"/>
      <c r="RUZ1986" s="154"/>
      <c r="RVA1986" s="155"/>
      <c r="RVB1986" s="155"/>
      <c r="RVC1986" s="155"/>
      <c r="RVD1986" s="154"/>
      <c r="RVE1986" s="154"/>
      <c r="RVF1986" s="154"/>
      <c r="RVG1986" s="154"/>
      <c r="RVH1986" s="154"/>
      <c r="RVI1986" s="154"/>
      <c r="RVJ1986" s="154"/>
      <c r="RVK1986" s="156"/>
      <c r="RVL1986" s="150"/>
      <c r="RVM1986" s="151"/>
      <c r="RVN1986" s="150"/>
      <c r="RVO1986" s="150"/>
      <c r="RVP1986" s="150"/>
      <c r="RVQ1986" s="150"/>
      <c r="RVR1986" s="150"/>
      <c r="RVS1986" s="151"/>
      <c r="RVT1986" s="151"/>
      <c r="RVU1986" s="150"/>
      <c r="RVV1986" s="150"/>
      <c r="RVW1986" s="150"/>
      <c r="RVX1986" s="150"/>
      <c r="RVY1986" s="152"/>
      <c r="RVZ1986" s="152"/>
      <c r="RWA1986" s="152"/>
      <c r="RWB1986" s="153"/>
      <c r="RWC1986" s="154"/>
      <c r="RWD1986" s="154"/>
      <c r="RWE1986" s="155"/>
      <c r="RWF1986" s="155"/>
      <c r="RWG1986" s="155"/>
      <c r="RWH1986" s="154"/>
      <c r="RWI1986" s="154"/>
      <c r="RWJ1986" s="154"/>
      <c r="RWK1986" s="154"/>
      <c r="RWL1986" s="154"/>
      <c r="RWM1986" s="154"/>
      <c r="RWN1986" s="154"/>
      <c r="RWO1986" s="156"/>
      <c r="RWP1986" s="150"/>
      <c r="RWQ1986" s="151"/>
      <c r="RWR1986" s="150"/>
      <c r="RWS1986" s="150"/>
      <c r="RWT1986" s="150"/>
      <c r="RWU1986" s="150"/>
      <c r="RWV1986" s="150"/>
      <c r="RWW1986" s="151"/>
      <c r="RWX1986" s="151"/>
      <c r="RWY1986" s="150"/>
      <c r="RWZ1986" s="150"/>
      <c r="RXA1986" s="150"/>
      <c r="RXB1986" s="150"/>
      <c r="RXC1986" s="152"/>
      <c r="RXD1986" s="152"/>
      <c r="RXE1986" s="152"/>
      <c r="RXF1986" s="153"/>
      <c r="RXG1986" s="154"/>
      <c r="RXH1986" s="154"/>
      <c r="RXI1986" s="155"/>
      <c r="RXJ1986" s="155"/>
      <c r="RXK1986" s="155"/>
      <c r="RXL1986" s="154"/>
      <c r="RXM1986" s="154"/>
      <c r="RXN1986" s="154"/>
      <c r="RXO1986" s="154"/>
      <c r="RXP1986" s="154"/>
      <c r="RXQ1986" s="154"/>
      <c r="RXR1986" s="154"/>
      <c r="RXS1986" s="156"/>
      <c r="RXT1986" s="150"/>
      <c r="RXU1986" s="151"/>
      <c r="RXV1986" s="150"/>
      <c r="RXW1986" s="150"/>
      <c r="RXX1986" s="150"/>
      <c r="RXY1986" s="150"/>
      <c r="RXZ1986" s="150"/>
      <c r="RYA1986" s="151"/>
      <c r="RYB1986" s="151"/>
      <c r="RYC1986" s="150"/>
      <c r="RYD1986" s="150"/>
      <c r="RYE1986" s="150"/>
      <c r="RYF1986" s="150"/>
      <c r="RYG1986" s="152"/>
      <c r="RYH1986" s="152"/>
      <c r="RYI1986" s="152"/>
      <c r="RYJ1986" s="153"/>
      <c r="RYK1986" s="154"/>
      <c r="RYL1986" s="154"/>
      <c r="RYM1986" s="155"/>
      <c r="RYN1986" s="155"/>
      <c r="RYO1986" s="155"/>
      <c r="RYP1986" s="154"/>
      <c r="RYQ1986" s="154"/>
      <c r="RYR1986" s="154"/>
      <c r="RYS1986" s="154"/>
      <c r="RYT1986" s="154"/>
      <c r="RYU1986" s="154"/>
      <c r="RYV1986" s="154"/>
      <c r="RYW1986" s="156"/>
      <c r="RYX1986" s="150"/>
      <c r="RYY1986" s="151"/>
      <c r="RYZ1986" s="150"/>
      <c r="RZA1986" s="150"/>
      <c r="RZB1986" s="150"/>
      <c r="RZC1986" s="150"/>
      <c r="RZD1986" s="150"/>
      <c r="RZE1986" s="151"/>
      <c r="RZF1986" s="151"/>
      <c r="RZG1986" s="150"/>
      <c r="RZH1986" s="150"/>
      <c r="RZI1986" s="150"/>
      <c r="RZJ1986" s="150"/>
      <c r="RZK1986" s="152"/>
      <c r="RZL1986" s="152"/>
      <c r="RZM1986" s="152"/>
      <c r="RZN1986" s="153"/>
      <c r="RZO1986" s="154"/>
      <c r="RZP1986" s="154"/>
      <c r="RZQ1986" s="155"/>
      <c r="RZR1986" s="155"/>
      <c r="RZS1986" s="155"/>
      <c r="RZT1986" s="154"/>
      <c r="RZU1986" s="154"/>
      <c r="RZV1986" s="154"/>
      <c r="RZW1986" s="154"/>
      <c r="RZX1986" s="154"/>
      <c r="RZY1986" s="154"/>
      <c r="RZZ1986" s="154"/>
      <c r="SAA1986" s="156"/>
      <c r="SAB1986" s="150"/>
      <c r="SAC1986" s="151"/>
      <c r="SAD1986" s="150"/>
      <c r="SAE1986" s="150"/>
      <c r="SAF1986" s="150"/>
      <c r="SAG1986" s="150"/>
      <c r="SAH1986" s="150"/>
      <c r="SAI1986" s="151"/>
      <c r="SAJ1986" s="151"/>
      <c r="SAK1986" s="150"/>
      <c r="SAL1986" s="150"/>
      <c r="SAM1986" s="150"/>
      <c r="SAN1986" s="150"/>
      <c r="SAO1986" s="152"/>
      <c r="SAP1986" s="152"/>
      <c r="SAQ1986" s="152"/>
      <c r="SAR1986" s="153"/>
      <c r="SAS1986" s="154"/>
      <c r="SAT1986" s="154"/>
      <c r="SAU1986" s="155"/>
      <c r="SAV1986" s="155"/>
      <c r="SAW1986" s="155"/>
      <c r="SAX1986" s="154"/>
      <c r="SAY1986" s="154"/>
      <c r="SAZ1986" s="154"/>
      <c r="SBA1986" s="154"/>
      <c r="SBB1986" s="154"/>
      <c r="SBC1986" s="154"/>
      <c r="SBD1986" s="154"/>
      <c r="SBE1986" s="156"/>
      <c r="SBF1986" s="150"/>
      <c r="SBG1986" s="151"/>
      <c r="SBH1986" s="150"/>
      <c r="SBI1986" s="150"/>
      <c r="SBJ1986" s="150"/>
      <c r="SBK1986" s="150"/>
      <c r="SBL1986" s="150"/>
      <c r="SBM1986" s="151"/>
      <c r="SBN1986" s="151"/>
      <c r="SBO1986" s="150"/>
      <c r="SBP1986" s="150"/>
      <c r="SBQ1986" s="150"/>
      <c r="SBR1986" s="150"/>
      <c r="SBS1986" s="152"/>
      <c r="SBT1986" s="152"/>
      <c r="SBU1986" s="152"/>
      <c r="SBV1986" s="153"/>
      <c r="SBW1986" s="154"/>
      <c r="SBX1986" s="154"/>
      <c r="SBY1986" s="155"/>
      <c r="SBZ1986" s="155"/>
      <c r="SCA1986" s="155"/>
      <c r="SCB1986" s="154"/>
      <c r="SCC1986" s="154"/>
      <c r="SCD1986" s="154"/>
      <c r="SCE1986" s="154"/>
      <c r="SCF1986" s="154"/>
      <c r="SCG1986" s="154"/>
      <c r="SCH1986" s="154"/>
      <c r="SCI1986" s="156"/>
      <c r="SCJ1986" s="150"/>
      <c r="SCK1986" s="151"/>
      <c r="SCL1986" s="150"/>
      <c r="SCM1986" s="150"/>
      <c r="SCN1986" s="150"/>
      <c r="SCO1986" s="150"/>
      <c r="SCP1986" s="150"/>
      <c r="SCQ1986" s="151"/>
      <c r="SCR1986" s="151"/>
      <c r="SCS1986" s="150"/>
      <c r="SCT1986" s="150"/>
      <c r="SCU1986" s="150"/>
      <c r="SCV1986" s="150"/>
      <c r="SCW1986" s="152"/>
      <c r="SCX1986" s="152"/>
      <c r="SCY1986" s="152"/>
      <c r="SCZ1986" s="153"/>
      <c r="SDA1986" s="154"/>
      <c r="SDB1986" s="154"/>
      <c r="SDC1986" s="155"/>
      <c r="SDD1986" s="155"/>
      <c r="SDE1986" s="155"/>
      <c r="SDF1986" s="154"/>
      <c r="SDG1986" s="154"/>
      <c r="SDH1986" s="154"/>
      <c r="SDI1986" s="154"/>
      <c r="SDJ1986" s="154"/>
      <c r="SDK1986" s="154"/>
      <c r="SDL1986" s="154"/>
      <c r="SDM1986" s="156"/>
      <c r="SDN1986" s="150"/>
      <c r="SDO1986" s="151"/>
      <c r="SDP1986" s="150"/>
      <c r="SDQ1986" s="150"/>
      <c r="SDR1986" s="150"/>
      <c r="SDS1986" s="150"/>
      <c r="SDT1986" s="150"/>
      <c r="SDU1986" s="151"/>
      <c r="SDV1986" s="151"/>
      <c r="SDW1986" s="150"/>
      <c r="SDX1986" s="150"/>
      <c r="SDY1986" s="150"/>
      <c r="SDZ1986" s="150"/>
      <c r="SEA1986" s="152"/>
      <c r="SEB1986" s="152"/>
      <c r="SEC1986" s="152"/>
      <c r="SED1986" s="153"/>
      <c r="SEE1986" s="154"/>
      <c r="SEF1986" s="154"/>
      <c r="SEG1986" s="155"/>
      <c r="SEH1986" s="155"/>
      <c r="SEI1986" s="155"/>
      <c r="SEJ1986" s="154"/>
      <c r="SEK1986" s="154"/>
      <c r="SEL1986" s="154"/>
      <c r="SEM1986" s="154"/>
      <c r="SEN1986" s="154"/>
      <c r="SEO1986" s="154"/>
      <c r="SEP1986" s="154"/>
      <c r="SEQ1986" s="156"/>
      <c r="SER1986" s="150"/>
      <c r="SES1986" s="151"/>
      <c r="SET1986" s="150"/>
      <c r="SEU1986" s="150"/>
      <c r="SEV1986" s="150"/>
      <c r="SEW1986" s="150"/>
      <c r="SEX1986" s="150"/>
      <c r="SEY1986" s="151"/>
      <c r="SEZ1986" s="151"/>
      <c r="SFA1986" s="150"/>
      <c r="SFB1986" s="150"/>
      <c r="SFC1986" s="150"/>
      <c r="SFD1986" s="150"/>
      <c r="SFE1986" s="152"/>
      <c r="SFF1986" s="152"/>
      <c r="SFG1986" s="152"/>
      <c r="SFH1986" s="153"/>
      <c r="SFI1986" s="154"/>
      <c r="SFJ1986" s="154"/>
      <c r="SFK1986" s="155"/>
      <c r="SFL1986" s="155"/>
      <c r="SFM1986" s="155"/>
      <c r="SFN1986" s="154"/>
      <c r="SFO1986" s="154"/>
      <c r="SFP1986" s="154"/>
      <c r="SFQ1986" s="154"/>
      <c r="SFR1986" s="154"/>
      <c r="SFS1986" s="154"/>
      <c r="SFT1986" s="154"/>
      <c r="SFU1986" s="156"/>
      <c r="SFV1986" s="150"/>
      <c r="SFW1986" s="151"/>
      <c r="SFX1986" s="150"/>
      <c r="SFY1986" s="150"/>
      <c r="SFZ1986" s="150"/>
      <c r="SGA1986" s="150"/>
      <c r="SGB1986" s="150"/>
      <c r="SGC1986" s="151"/>
      <c r="SGD1986" s="151"/>
      <c r="SGE1986" s="150"/>
      <c r="SGF1986" s="150"/>
      <c r="SGG1986" s="150"/>
      <c r="SGH1986" s="150"/>
      <c r="SGI1986" s="152"/>
      <c r="SGJ1986" s="152"/>
      <c r="SGK1986" s="152"/>
      <c r="SGL1986" s="153"/>
      <c r="SGM1986" s="154"/>
      <c r="SGN1986" s="154"/>
      <c r="SGO1986" s="155"/>
      <c r="SGP1986" s="155"/>
      <c r="SGQ1986" s="155"/>
      <c r="SGR1986" s="154"/>
      <c r="SGS1986" s="154"/>
      <c r="SGT1986" s="154"/>
      <c r="SGU1986" s="154"/>
      <c r="SGV1986" s="154"/>
      <c r="SGW1986" s="154"/>
      <c r="SGX1986" s="154"/>
      <c r="SGY1986" s="156"/>
      <c r="SGZ1986" s="150"/>
      <c r="SHA1986" s="151"/>
      <c r="SHB1986" s="150"/>
      <c r="SHC1986" s="150"/>
      <c r="SHD1986" s="150"/>
      <c r="SHE1986" s="150"/>
      <c r="SHF1986" s="150"/>
      <c r="SHG1986" s="151"/>
      <c r="SHH1986" s="151"/>
      <c r="SHI1986" s="150"/>
      <c r="SHJ1986" s="150"/>
      <c r="SHK1986" s="150"/>
      <c r="SHL1986" s="150"/>
      <c r="SHM1986" s="152"/>
      <c r="SHN1986" s="152"/>
      <c r="SHO1986" s="152"/>
      <c r="SHP1986" s="153"/>
      <c r="SHQ1986" s="154"/>
      <c r="SHR1986" s="154"/>
      <c r="SHS1986" s="155"/>
      <c r="SHT1986" s="155"/>
      <c r="SHU1986" s="155"/>
      <c r="SHV1986" s="154"/>
      <c r="SHW1986" s="154"/>
      <c r="SHX1986" s="154"/>
      <c r="SHY1986" s="154"/>
      <c r="SHZ1986" s="154"/>
      <c r="SIA1986" s="154"/>
      <c r="SIB1986" s="154"/>
      <c r="SIC1986" s="156"/>
      <c r="SID1986" s="150"/>
      <c r="SIE1986" s="151"/>
      <c r="SIF1986" s="150"/>
      <c r="SIG1986" s="150"/>
      <c r="SIH1986" s="150"/>
      <c r="SII1986" s="150"/>
      <c r="SIJ1986" s="150"/>
      <c r="SIK1986" s="151"/>
      <c r="SIL1986" s="151"/>
      <c r="SIM1986" s="150"/>
      <c r="SIN1986" s="150"/>
      <c r="SIO1986" s="150"/>
      <c r="SIP1986" s="150"/>
      <c r="SIQ1986" s="152"/>
      <c r="SIR1986" s="152"/>
      <c r="SIS1986" s="152"/>
      <c r="SIT1986" s="153"/>
      <c r="SIU1986" s="154"/>
      <c r="SIV1986" s="154"/>
      <c r="SIW1986" s="155"/>
      <c r="SIX1986" s="155"/>
      <c r="SIY1986" s="155"/>
      <c r="SIZ1986" s="154"/>
      <c r="SJA1986" s="154"/>
      <c r="SJB1986" s="154"/>
      <c r="SJC1986" s="154"/>
      <c r="SJD1986" s="154"/>
      <c r="SJE1986" s="154"/>
      <c r="SJF1986" s="154"/>
      <c r="SJG1986" s="156"/>
      <c r="SJH1986" s="150"/>
      <c r="SJI1986" s="151"/>
      <c r="SJJ1986" s="150"/>
      <c r="SJK1986" s="150"/>
      <c r="SJL1986" s="150"/>
      <c r="SJM1986" s="150"/>
      <c r="SJN1986" s="150"/>
      <c r="SJO1986" s="151"/>
      <c r="SJP1986" s="151"/>
      <c r="SJQ1986" s="150"/>
      <c r="SJR1986" s="150"/>
      <c r="SJS1986" s="150"/>
      <c r="SJT1986" s="150"/>
      <c r="SJU1986" s="152"/>
      <c r="SJV1986" s="152"/>
      <c r="SJW1986" s="152"/>
      <c r="SJX1986" s="153"/>
      <c r="SJY1986" s="154"/>
      <c r="SJZ1986" s="154"/>
      <c r="SKA1986" s="155"/>
      <c r="SKB1986" s="155"/>
      <c r="SKC1986" s="155"/>
      <c r="SKD1986" s="154"/>
      <c r="SKE1986" s="154"/>
      <c r="SKF1986" s="154"/>
      <c r="SKG1986" s="154"/>
      <c r="SKH1986" s="154"/>
      <c r="SKI1986" s="154"/>
      <c r="SKJ1986" s="154"/>
      <c r="SKK1986" s="156"/>
      <c r="SKL1986" s="150"/>
      <c r="SKM1986" s="151"/>
      <c r="SKN1986" s="150"/>
      <c r="SKO1986" s="150"/>
      <c r="SKP1986" s="150"/>
      <c r="SKQ1986" s="150"/>
      <c r="SKR1986" s="150"/>
      <c r="SKS1986" s="151"/>
      <c r="SKT1986" s="151"/>
      <c r="SKU1986" s="150"/>
      <c r="SKV1986" s="150"/>
      <c r="SKW1986" s="150"/>
      <c r="SKX1986" s="150"/>
      <c r="SKY1986" s="152"/>
      <c r="SKZ1986" s="152"/>
      <c r="SLA1986" s="152"/>
      <c r="SLB1986" s="153"/>
      <c r="SLC1986" s="154"/>
      <c r="SLD1986" s="154"/>
      <c r="SLE1986" s="155"/>
      <c r="SLF1986" s="155"/>
      <c r="SLG1986" s="155"/>
      <c r="SLH1986" s="154"/>
      <c r="SLI1986" s="154"/>
      <c r="SLJ1986" s="154"/>
      <c r="SLK1986" s="154"/>
      <c r="SLL1986" s="154"/>
      <c r="SLM1986" s="154"/>
      <c r="SLN1986" s="154"/>
      <c r="SLO1986" s="156"/>
      <c r="SLP1986" s="150"/>
      <c r="SLQ1986" s="151"/>
      <c r="SLR1986" s="150"/>
      <c r="SLS1986" s="150"/>
      <c r="SLT1986" s="150"/>
      <c r="SLU1986" s="150"/>
      <c r="SLV1986" s="150"/>
      <c r="SLW1986" s="151"/>
      <c r="SLX1986" s="151"/>
      <c r="SLY1986" s="150"/>
      <c r="SLZ1986" s="150"/>
      <c r="SMA1986" s="150"/>
      <c r="SMB1986" s="150"/>
      <c r="SMC1986" s="152"/>
      <c r="SMD1986" s="152"/>
      <c r="SME1986" s="152"/>
      <c r="SMF1986" s="153"/>
      <c r="SMG1986" s="154"/>
      <c r="SMH1986" s="154"/>
      <c r="SMI1986" s="155"/>
      <c r="SMJ1986" s="155"/>
      <c r="SMK1986" s="155"/>
      <c r="SML1986" s="154"/>
      <c r="SMM1986" s="154"/>
      <c r="SMN1986" s="154"/>
      <c r="SMO1986" s="154"/>
      <c r="SMP1986" s="154"/>
      <c r="SMQ1986" s="154"/>
      <c r="SMR1986" s="154"/>
      <c r="SMS1986" s="156"/>
      <c r="SMT1986" s="150"/>
      <c r="SMU1986" s="151"/>
      <c r="SMV1986" s="150"/>
      <c r="SMW1986" s="150"/>
      <c r="SMX1986" s="150"/>
      <c r="SMY1986" s="150"/>
      <c r="SMZ1986" s="150"/>
      <c r="SNA1986" s="151"/>
      <c r="SNB1986" s="151"/>
      <c r="SNC1986" s="150"/>
      <c r="SND1986" s="150"/>
      <c r="SNE1986" s="150"/>
      <c r="SNF1986" s="150"/>
      <c r="SNG1986" s="152"/>
      <c r="SNH1986" s="152"/>
      <c r="SNI1986" s="152"/>
      <c r="SNJ1986" s="153"/>
      <c r="SNK1986" s="154"/>
      <c r="SNL1986" s="154"/>
      <c r="SNM1986" s="155"/>
      <c r="SNN1986" s="155"/>
      <c r="SNO1986" s="155"/>
      <c r="SNP1986" s="154"/>
      <c r="SNQ1986" s="154"/>
      <c r="SNR1986" s="154"/>
      <c r="SNS1986" s="154"/>
      <c r="SNT1986" s="154"/>
      <c r="SNU1986" s="154"/>
      <c r="SNV1986" s="154"/>
      <c r="SNW1986" s="156"/>
      <c r="SNX1986" s="150"/>
      <c r="SNY1986" s="151"/>
      <c r="SNZ1986" s="150"/>
      <c r="SOA1986" s="150"/>
      <c r="SOB1986" s="150"/>
      <c r="SOC1986" s="150"/>
      <c r="SOD1986" s="150"/>
      <c r="SOE1986" s="151"/>
      <c r="SOF1986" s="151"/>
      <c r="SOG1986" s="150"/>
      <c r="SOH1986" s="150"/>
      <c r="SOI1986" s="150"/>
      <c r="SOJ1986" s="150"/>
      <c r="SOK1986" s="152"/>
      <c r="SOL1986" s="152"/>
      <c r="SOM1986" s="152"/>
      <c r="SON1986" s="153"/>
      <c r="SOO1986" s="154"/>
      <c r="SOP1986" s="154"/>
      <c r="SOQ1986" s="155"/>
      <c r="SOR1986" s="155"/>
      <c r="SOS1986" s="155"/>
      <c r="SOT1986" s="154"/>
      <c r="SOU1986" s="154"/>
      <c r="SOV1986" s="154"/>
      <c r="SOW1986" s="154"/>
      <c r="SOX1986" s="154"/>
      <c r="SOY1986" s="154"/>
      <c r="SOZ1986" s="154"/>
      <c r="SPA1986" s="156"/>
      <c r="SPB1986" s="150"/>
      <c r="SPC1986" s="151"/>
      <c r="SPD1986" s="150"/>
      <c r="SPE1986" s="150"/>
      <c r="SPF1986" s="150"/>
      <c r="SPG1986" s="150"/>
      <c r="SPH1986" s="150"/>
      <c r="SPI1986" s="151"/>
      <c r="SPJ1986" s="151"/>
      <c r="SPK1986" s="150"/>
      <c r="SPL1986" s="150"/>
      <c r="SPM1986" s="150"/>
      <c r="SPN1986" s="150"/>
      <c r="SPO1986" s="152"/>
      <c r="SPP1986" s="152"/>
      <c r="SPQ1986" s="152"/>
      <c r="SPR1986" s="153"/>
      <c r="SPS1986" s="154"/>
      <c r="SPT1986" s="154"/>
      <c r="SPU1986" s="155"/>
      <c r="SPV1986" s="155"/>
      <c r="SPW1986" s="155"/>
      <c r="SPX1986" s="154"/>
      <c r="SPY1986" s="154"/>
      <c r="SPZ1986" s="154"/>
      <c r="SQA1986" s="154"/>
      <c r="SQB1986" s="154"/>
      <c r="SQC1986" s="154"/>
      <c r="SQD1986" s="154"/>
      <c r="SQE1986" s="156"/>
      <c r="SQF1986" s="150"/>
      <c r="SQG1986" s="151"/>
      <c r="SQH1986" s="150"/>
      <c r="SQI1986" s="150"/>
      <c r="SQJ1986" s="150"/>
      <c r="SQK1986" s="150"/>
      <c r="SQL1986" s="150"/>
      <c r="SQM1986" s="151"/>
      <c r="SQN1986" s="151"/>
      <c r="SQO1986" s="150"/>
      <c r="SQP1986" s="150"/>
      <c r="SQQ1986" s="150"/>
      <c r="SQR1986" s="150"/>
      <c r="SQS1986" s="152"/>
      <c r="SQT1986" s="152"/>
      <c r="SQU1986" s="152"/>
      <c r="SQV1986" s="153"/>
      <c r="SQW1986" s="154"/>
      <c r="SQX1986" s="154"/>
      <c r="SQY1986" s="155"/>
      <c r="SQZ1986" s="155"/>
      <c r="SRA1986" s="155"/>
      <c r="SRB1986" s="154"/>
      <c r="SRC1986" s="154"/>
      <c r="SRD1986" s="154"/>
      <c r="SRE1986" s="154"/>
      <c r="SRF1986" s="154"/>
      <c r="SRG1986" s="154"/>
      <c r="SRH1986" s="154"/>
      <c r="SRI1986" s="156"/>
      <c r="SRJ1986" s="150"/>
      <c r="SRK1986" s="151"/>
      <c r="SRL1986" s="150"/>
      <c r="SRM1986" s="150"/>
      <c r="SRN1986" s="150"/>
      <c r="SRO1986" s="150"/>
      <c r="SRP1986" s="150"/>
      <c r="SRQ1986" s="151"/>
      <c r="SRR1986" s="151"/>
      <c r="SRS1986" s="150"/>
      <c r="SRT1986" s="150"/>
      <c r="SRU1986" s="150"/>
      <c r="SRV1986" s="150"/>
      <c r="SRW1986" s="152"/>
      <c r="SRX1986" s="152"/>
      <c r="SRY1986" s="152"/>
      <c r="SRZ1986" s="153"/>
      <c r="SSA1986" s="154"/>
      <c r="SSB1986" s="154"/>
      <c r="SSC1986" s="155"/>
      <c r="SSD1986" s="155"/>
      <c r="SSE1986" s="155"/>
      <c r="SSF1986" s="154"/>
      <c r="SSG1986" s="154"/>
      <c r="SSH1986" s="154"/>
      <c r="SSI1986" s="154"/>
      <c r="SSJ1986" s="154"/>
      <c r="SSK1986" s="154"/>
      <c r="SSL1986" s="154"/>
      <c r="SSM1986" s="156"/>
      <c r="SSN1986" s="150"/>
      <c r="SSO1986" s="151"/>
      <c r="SSP1986" s="150"/>
      <c r="SSQ1986" s="150"/>
      <c r="SSR1986" s="150"/>
      <c r="SSS1986" s="150"/>
      <c r="SST1986" s="150"/>
      <c r="SSU1986" s="151"/>
      <c r="SSV1986" s="151"/>
      <c r="SSW1986" s="150"/>
      <c r="SSX1986" s="150"/>
      <c r="SSY1986" s="150"/>
      <c r="SSZ1986" s="150"/>
      <c r="STA1986" s="152"/>
      <c r="STB1986" s="152"/>
      <c r="STC1986" s="152"/>
      <c r="STD1986" s="153"/>
      <c r="STE1986" s="154"/>
      <c r="STF1986" s="154"/>
      <c r="STG1986" s="155"/>
      <c r="STH1986" s="155"/>
      <c r="STI1986" s="155"/>
      <c r="STJ1986" s="154"/>
      <c r="STK1986" s="154"/>
      <c r="STL1986" s="154"/>
      <c r="STM1986" s="154"/>
      <c r="STN1986" s="154"/>
      <c r="STO1986" s="154"/>
      <c r="STP1986" s="154"/>
      <c r="STQ1986" s="156"/>
      <c r="STR1986" s="150"/>
      <c r="STS1986" s="151"/>
      <c r="STT1986" s="150"/>
      <c r="STU1986" s="150"/>
      <c r="STV1986" s="150"/>
      <c r="STW1986" s="150"/>
      <c r="STX1986" s="150"/>
      <c r="STY1986" s="151"/>
      <c r="STZ1986" s="151"/>
      <c r="SUA1986" s="150"/>
      <c r="SUB1986" s="150"/>
      <c r="SUC1986" s="150"/>
      <c r="SUD1986" s="150"/>
      <c r="SUE1986" s="152"/>
      <c r="SUF1986" s="152"/>
      <c r="SUG1986" s="152"/>
      <c r="SUH1986" s="153"/>
      <c r="SUI1986" s="154"/>
      <c r="SUJ1986" s="154"/>
      <c r="SUK1986" s="155"/>
      <c r="SUL1986" s="155"/>
      <c r="SUM1986" s="155"/>
      <c r="SUN1986" s="154"/>
      <c r="SUO1986" s="154"/>
      <c r="SUP1986" s="154"/>
      <c r="SUQ1986" s="154"/>
      <c r="SUR1986" s="154"/>
      <c r="SUS1986" s="154"/>
      <c r="SUT1986" s="154"/>
      <c r="SUU1986" s="156"/>
      <c r="SUV1986" s="150"/>
      <c r="SUW1986" s="151"/>
      <c r="SUX1986" s="150"/>
      <c r="SUY1986" s="150"/>
      <c r="SUZ1986" s="150"/>
      <c r="SVA1986" s="150"/>
      <c r="SVB1986" s="150"/>
      <c r="SVC1986" s="151"/>
      <c r="SVD1986" s="151"/>
      <c r="SVE1986" s="150"/>
      <c r="SVF1986" s="150"/>
      <c r="SVG1986" s="150"/>
      <c r="SVH1986" s="150"/>
      <c r="SVI1986" s="152"/>
      <c r="SVJ1986" s="152"/>
      <c r="SVK1986" s="152"/>
      <c r="SVL1986" s="153"/>
      <c r="SVM1986" s="154"/>
      <c r="SVN1986" s="154"/>
      <c r="SVO1986" s="155"/>
      <c r="SVP1986" s="155"/>
      <c r="SVQ1986" s="155"/>
      <c r="SVR1986" s="154"/>
      <c r="SVS1986" s="154"/>
      <c r="SVT1986" s="154"/>
      <c r="SVU1986" s="154"/>
      <c r="SVV1986" s="154"/>
      <c r="SVW1986" s="154"/>
      <c r="SVX1986" s="154"/>
      <c r="SVY1986" s="156"/>
      <c r="SVZ1986" s="150"/>
      <c r="SWA1986" s="151"/>
      <c r="SWB1986" s="150"/>
      <c r="SWC1986" s="150"/>
      <c r="SWD1986" s="150"/>
      <c r="SWE1986" s="150"/>
      <c r="SWF1986" s="150"/>
      <c r="SWG1986" s="151"/>
      <c r="SWH1986" s="151"/>
      <c r="SWI1986" s="150"/>
      <c r="SWJ1986" s="150"/>
      <c r="SWK1986" s="150"/>
      <c r="SWL1986" s="150"/>
      <c r="SWM1986" s="152"/>
      <c r="SWN1986" s="152"/>
      <c r="SWO1986" s="152"/>
      <c r="SWP1986" s="153"/>
      <c r="SWQ1986" s="154"/>
      <c r="SWR1986" s="154"/>
      <c r="SWS1986" s="155"/>
      <c r="SWT1986" s="155"/>
      <c r="SWU1986" s="155"/>
      <c r="SWV1986" s="154"/>
      <c r="SWW1986" s="154"/>
      <c r="SWX1986" s="154"/>
      <c r="SWY1986" s="154"/>
      <c r="SWZ1986" s="154"/>
      <c r="SXA1986" s="154"/>
      <c r="SXB1986" s="154"/>
      <c r="SXC1986" s="156"/>
      <c r="SXD1986" s="150"/>
      <c r="SXE1986" s="151"/>
      <c r="SXF1986" s="150"/>
      <c r="SXG1986" s="150"/>
      <c r="SXH1986" s="150"/>
      <c r="SXI1986" s="150"/>
      <c r="SXJ1986" s="150"/>
      <c r="SXK1986" s="151"/>
      <c r="SXL1986" s="151"/>
      <c r="SXM1986" s="150"/>
      <c r="SXN1986" s="150"/>
      <c r="SXO1986" s="150"/>
      <c r="SXP1986" s="150"/>
      <c r="SXQ1986" s="152"/>
      <c r="SXR1986" s="152"/>
      <c r="SXS1986" s="152"/>
      <c r="SXT1986" s="153"/>
      <c r="SXU1986" s="154"/>
      <c r="SXV1986" s="154"/>
      <c r="SXW1986" s="155"/>
      <c r="SXX1986" s="155"/>
      <c r="SXY1986" s="155"/>
      <c r="SXZ1986" s="154"/>
      <c r="SYA1986" s="154"/>
      <c r="SYB1986" s="154"/>
      <c r="SYC1986" s="154"/>
      <c r="SYD1986" s="154"/>
      <c r="SYE1986" s="154"/>
      <c r="SYF1986" s="154"/>
      <c r="SYG1986" s="156"/>
      <c r="SYH1986" s="150"/>
      <c r="SYI1986" s="151"/>
      <c r="SYJ1986" s="150"/>
      <c r="SYK1986" s="150"/>
      <c r="SYL1986" s="150"/>
      <c r="SYM1986" s="150"/>
      <c r="SYN1986" s="150"/>
      <c r="SYO1986" s="151"/>
      <c r="SYP1986" s="151"/>
      <c r="SYQ1986" s="150"/>
      <c r="SYR1986" s="150"/>
      <c r="SYS1986" s="150"/>
      <c r="SYT1986" s="150"/>
      <c r="SYU1986" s="152"/>
      <c r="SYV1986" s="152"/>
      <c r="SYW1986" s="152"/>
      <c r="SYX1986" s="153"/>
      <c r="SYY1986" s="154"/>
      <c r="SYZ1986" s="154"/>
      <c r="SZA1986" s="155"/>
      <c r="SZB1986" s="155"/>
      <c r="SZC1986" s="155"/>
      <c r="SZD1986" s="154"/>
      <c r="SZE1986" s="154"/>
      <c r="SZF1986" s="154"/>
      <c r="SZG1986" s="154"/>
      <c r="SZH1986" s="154"/>
      <c r="SZI1986" s="154"/>
      <c r="SZJ1986" s="154"/>
      <c r="SZK1986" s="156"/>
      <c r="SZL1986" s="150"/>
      <c r="SZM1986" s="151"/>
      <c r="SZN1986" s="150"/>
      <c r="SZO1986" s="150"/>
      <c r="SZP1986" s="150"/>
      <c r="SZQ1986" s="150"/>
      <c r="SZR1986" s="150"/>
      <c r="SZS1986" s="151"/>
      <c r="SZT1986" s="151"/>
      <c r="SZU1986" s="150"/>
      <c r="SZV1986" s="150"/>
      <c r="SZW1986" s="150"/>
      <c r="SZX1986" s="150"/>
      <c r="SZY1986" s="152"/>
      <c r="SZZ1986" s="152"/>
      <c r="TAA1986" s="152"/>
      <c r="TAB1986" s="153"/>
      <c r="TAC1986" s="154"/>
      <c r="TAD1986" s="154"/>
      <c r="TAE1986" s="155"/>
      <c r="TAF1986" s="155"/>
      <c r="TAG1986" s="155"/>
      <c r="TAH1986" s="154"/>
      <c r="TAI1986" s="154"/>
      <c r="TAJ1986" s="154"/>
      <c r="TAK1986" s="154"/>
      <c r="TAL1986" s="154"/>
      <c r="TAM1986" s="154"/>
      <c r="TAN1986" s="154"/>
      <c r="TAO1986" s="156"/>
      <c r="TAP1986" s="150"/>
      <c r="TAQ1986" s="151"/>
      <c r="TAR1986" s="150"/>
      <c r="TAS1986" s="150"/>
      <c r="TAT1986" s="150"/>
      <c r="TAU1986" s="150"/>
      <c r="TAV1986" s="150"/>
      <c r="TAW1986" s="151"/>
      <c r="TAX1986" s="151"/>
      <c r="TAY1986" s="150"/>
      <c r="TAZ1986" s="150"/>
      <c r="TBA1986" s="150"/>
      <c r="TBB1986" s="150"/>
      <c r="TBC1986" s="152"/>
      <c r="TBD1986" s="152"/>
      <c r="TBE1986" s="152"/>
      <c r="TBF1986" s="153"/>
      <c r="TBG1986" s="154"/>
      <c r="TBH1986" s="154"/>
      <c r="TBI1986" s="155"/>
      <c r="TBJ1986" s="155"/>
      <c r="TBK1986" s="155"/>
      <c r="TBL1986" s="154"/>
      <c r="TBM1986" s="154"/>
      <c r="TBN1986" s="154"/>
      <c r="TBO1986" s="154"/>
      <c r="TBP1986" s="154"/>
      <c r="TBQ1986" s="154"/>
      <c r="TBR1986" s="154"/>
      <c r="TBS1986" s="156"/>
      <c r="TBT1986" s="150"/>
      <c r="TBU1986" s="151"/>
      <c r="TBV1986" s="150"/>
      <c r="TBW1986" s="150"/>
      <c r="TBX1986" s="150"/>
      <c r="TBY1986" s="150"/>
      <c r="TBZ1986" s="150"/>
      <c r="TCA1986" s="151"/>
      <c r="TCB1986" s="151"/>
      <c r="TCC1986" s="150"/>
      <c r="TCD1986" s="150"/>
      <c r="TCE1986" s="150"/>
      <c r="TCF1986" s="150"/>
      <c r="TCG1986" s="152"/>
      <c r="TCH1986" s="152"/>
      <c r="TCI1986" s="152"/>
      <c r="TCJ1986" s="153"/>
      <c r="TCK1986" s="154"/>
      <c r="TCL1986" s="154"/>
      <c r="TCM1986" s="155"/>
      <c r="TCN1986" s="155"/>
      <c r="TCO1986" s="155"/>
      <c r="TCP1986" s="154"/>
      <c r="TCQ1986" s="154"/>
      <c r="TCR1986" s="154"/>
      <c r="TCS1986" s="154"/>
      <c r="TCT1986" s="154"/>
      <c r="TCU1986" s="154"/>
      <c r="TCV1986" s="154"/>
      <c r="TCW1986" s="156"/>
      <c r="TCX1986" s="150"/>
      <c r="TCY1986" s="151"/>
      <c r="TCZ1986" s="150"/>
      <c r="TDA1986" s="150"/>
      <c r="TDB1986" s="150"/>
      <c r="TDC1986" s="150"/>
      <c r="TDD1986" s="150"/>
      <c r="TDE1986" s="151"/>
      <c r="TDF1986" s="151"/>
      <c r="TDG1986" s="150"/>
      <c r="TDH1986" s="150"/>
      <c r="TDI1986" s="150"/>
      <c r="TDJ1986" s="150"/>
      <c r="TDK1986" s="152"/>
      <c r="TDL1986" s="152"/>
      <c r="TDM1986" s="152"/>
      <c r="TDN1986" s="153"/>
      <c r="TDO1986" s="154"/>
      <c r="TDP1986" s="154"/>
      <c r="TDQ1986" s="155"/>
      <c r="TDR1986" s="155"/>
      <c r="TDS1986" s="155"/>
      <c r="TDT1986" s="154"/>
      <c r="TDU1986" s="154"/>
      <c r="TDV1986" s="154"/>
      <c r="TDW1986" s="154"/>
      <c r="TDX1986" s="154"/>
      <c r="TDY1986" s="154"/>
      <c r="TDZ1986" s="154"/>
      <c r="TEA1986" s="156"/>
      <c r="TEB1986" s="150"/>
      <c r="TEC1986" s="151"/>
      <c r="TED1986" s="150"/>
      <c r="TEE1986" s="150"/>
      <c r="TEF1986" s="150"/>
      <c r="TEG1986" s="150"/>
      <c r="TEH1986" s="150"/>
      <c r="TEI1986" s="151"/>
      <c r="TEJ1986" s="151"/>
      <c r="TEK1986" s="150"/>
      <c r="TEL1986" s="150"/>
      <c r="TEM1986" s="150"/>
      <c r="TEN1986" s="150"/>
      <c r="TEO1986" s="152"/>
      <c r="TEP1986" s="152"/>
      <c r="TEQ1986" s="152"/>
      <c r="TER1986" s="153"/>
      <c r="TES1986" s="154"/>
      <c r="TET1986" s="154"/>
      <c r="TEU1986" s="155"/>
      <c r="TEV1986" s="155"/>
      <c r="TEW1986" s="155"/>
      <c r="TEX1986" s="154"/>
      <c r="TEY1986" s="154"/>
      <c r="TEZ1986" s="154"/>
      <c r="TFA1986" s="154"/>
      <c r="TFB1986" s="154"/>
      <c r="TFC1986" s="154"/>
      <c r="TFD1986" s="154"/>
      <c r="TFE1986" s="156"/>
      <c r="TFF1986" s="150"/>
      <c r="TFG1986" s="151"/>
      <c r="TFH1986" s="150"/>
      <c r="TFI1986" s="150"/>
      <c r="TFJ1986" s="150"/>
      <c r="TFK1986" s="150"/>
      <c r="TFL1986" s="150"/>
      <c r="TFM1986" s="151"/>
      <c r="TFN1986" s="151"/>
      <c r="TFO1986" s="150"/>
      <c r="TFP1986" s="150"/>
      <c r="TFQ1986" s="150"/>
      <c r="TFR1986" s="150"/>
      <c r="TFS1986" s="152"/>
      <c r="TFT1986" s="152"/>
      <c r="TFU1986" s="152"/>
      <c r="TFV1986" s="153"/>
      <c r="TFW1986" s="154"/>
      <c r="TFX1986" s="154"/>
      <c r="TFY1986" s="155"/>
      <c r="TFZ1986" s="155"/>
      <c r="TGA1986" s="155"/>
      <c r="TGB1986" s="154"/>
      <c r="TGC1986" s="154"/>
      <c r="TGD1986" s="154"/>
      <c r="TGE1986" s="154"/>
      <c r="TGF1986" s="154"/>
      <c r="TGG1986" s="154"/>
      <c r="TGH1986" s="154"/>
      <c r="TGI1986" s="156"/>
      <c r="TGJ1986" s="150"/>
      <c r="TGK1986" s="151"/>
      <c r="TGL1986" s="150"/>
      <c r="TGM1986" s="150"/>
      <c r="TGN1986" s="150"/>
      <c r="TGO1986" s="150"/>
      <c r="TGP1986" s="150"/>
      <c r="TGQ1986" s="151"/>
      <c r="TGR1986" s="151"/>
      <c r="TGS1986" s="150"/>
      <c r="TGT1986" s="150"/>
      <c r="TGU1986" s="150"/>
      <c r="TGV1986" s="150"/>
      <c r="TGW1986" s="152"/>
      <c r="TGX1986" s="152"/>
      <c r="TGY1986" s="152"/>
      <c r="TGZ1986" s="153"/>
      <c r="THA1986" s="154"/>
      <c r="THB1986" s="154"/>
      <c r="THC1986" s="155"/>
      <c r="THD1986" s="155"/>
      <c r="THE1986" s="155"/>
      <c r="THF1986" s="154"/>
      <c r="THG1986" s="154"/>
      <c r="THH1986" s="154"/>
      <c r="THI1986" s="154"/>
      <c r="THJ1986" s="154"/>
      <c r="THK1986" s="154"/>
      <c r="THL1986" s="154"/>
      <c r="THM1986" s="156"/>
      <c r="THN1986" s="150"/>
      <c r="THO1986" s="151"/>
      <c r="THP1986" s="150"/>
      <c r="THQ1986" s="150"/>
      <c r="THR1986" s="150"/>
      <c r="THS1986" s="150"/>
      <c r="THT1986" s="150"/>
      <c r="THU1986" s="151"/>
      <c r="THV1986" s="151"/>
      <c r="THW1986" s="150"/>
      <c r="THX1986" s="150"/>
      <c r="THY1986" s="150"/>
      <c r="THZ1986" s="150"/>
      <c r="TIA1986" s="152"/>
      <c r="TIB1986" s="152"/>
      <c r="TIC1986" s="152"/>
      <c r="TID1986" s="153"/>
      <c r="TIE1986" s="154"/>
      <c r="TIF1986" s="154"/>
      <c r="TIG1986" s="155"/>
      <c r="TIH1986" s="155"/>
      <c r="TII1986" s="155"/>
      <c r="TIJ1986" s="154"/>
      <c r="TIK1986" s="154"/>
      <c r="TIL1986" s="154"/>
      <c r="TIM1986" s="154"/>
      <c r="TIN1986" s="154"/>
      <c r="TIO1986" s="154"/>
      <c r="TIP1986" s="154"/>
      <c r="TIQ1986" s="156"/>
      <c r="TIR1986" s="150"/>
      <c r="TIS1986" s="151"/>
      <c r="TIT1986" s="150"/>
      <c r="TIU1986" s="150"/>
      <c r="TIV1986" s="150"/>
      <c r="TIW1986" s="150"/>
      <c r="TIX1986" s="150"/>
      <c r="TIY1986" s="151"/>
      <c r="TIZ1986" s="151"/>
      <c r="TJA1986" s="150"/>
      <c r="TJB1986" s="150"/>
      <c r="TJC1986" s="150"/>
      <c r="TJD1986" s="150"/>
      <c r="TJE1986" s="152"/>
      <c r="TJF1986" s="152"/>
      <c r="TJG1986" s="152"/>
      <c r="TJH1986" s="153"/>
      <c r="TJI1986" s="154"/>
      <c r="TJJ1986" s="154"/>
      <c r="TJK1986" s="155"/>
      <c r="TJL1986" s="155"/>
      <c r="TJM1986" s="155"/>
      <c r="TJN1986" s="154"/>
      <c r="TJO1986" s="154"/>
      <c r="TJP1986" s="154"/>
      <c r="TJQ1986" s="154"/>
      <c r="TJR1986" s="154"/>
      <c r="TJS1986" s="154"/>
      <c r="TJT1986" s="154"/>
      <c r="TJU1986" s="156"/>
      <c r="TJV1986" s="150"/>
      <c r="TJW1986" s="151"/>
      <c r="TJX1986" s="150"/>
      <c r="TJY1986" s="150"/>
      <c r="TJZ1986" s="150"/>
      <c r="TKA1986" s="150"/>
      <c r="TKB1986" s="150"/>
      <c r="TKC1986" s="151"/>
      <c r="TKD1986" s="151"/>
      <c r="TKE1986" s="150"/>
      <c r="TKF1986" s="150"/>
      <c r="TKG1986" s="150"/>
      <c r="TKH1986" s="150"/>
      <c r="TKI1986" s="152"/>
      <c r="TKJ1986" s="152"/>
      <c r="TKK1986" s="152"/>
      <c r="TKL1986" s="153"/>
      <c r="TKM1986" s="154"/>
      <c r="TKN1986" s="154"/>
      <c r="TKO1986" s="155"/>
      <c r="TKP1986" s="155"/>
      <c r="TKQ1986" s="155"/>
      <c r="TKR1986" s="154"/>
      <c r="TKS1986" s="154"/>
      <c r="TKT1986" s="154"/>
      <c r="TKU1986" s="154"/>
      <c r="TKV1986" s="154"/>
      <c r="TKW1986" s="154"/>
      <c r="TKX1986" s="154"/>
      <c r="TKY1986" s="156"/>
      <c r="TKZ1986" s="150"/>
      <c r="TLA1986" s="151"/>
      <c r="TLB1986" s="150"/>
      <c r="TLC1986" s="150"/>
      <c r="TLD1986" s="150"/>
      <c r="TLE1986" s="150"/>
      <c r="TLF1986" s="150"/>
      <c r="TLG1986" s="151"/>
      <c r="TLH1986" s="151"/>
      <c r="TLI1986" s="150"/>
      <c r="TLJ1986" s="150"/>
      <c r="TLK1986" s="150"/>
      <c r="TLL1986" s="150"/>
      <c r="TLM1986" s="152"/>
      <c r="TLN1986" s="152"/>
      <c r="TLO1986" s="152"/>
      <c r="TLP1986" s="153"/>
      <c r="TLQ1986" s="154"/>
      <c r="TLR1986" s="154"/>
      <c r="TLS1986" s="155"/>
      <c r="TLT1986" s="155"/>
      <c r="TLU1986" s="155"/>
      <c r="TLV1986" s="154"/>
      <c r="TLW1986" s="154"/>
      <c r="TLX1986" s="154"/>
      <c r="TLY1986" s="154"/>
      <c r="TLZ1986" s="154"/>
      <c r="TMA1986" s="154"/>
      <c r="TMB1986" s="154"/>
      <c r="TMC1986" s="156"/>
      <c r="TMD1986" s="150"/>
      <c r="TME1986" s="151"/>
      <c r="TMF1986" s="150"/>
      <c r="TMG1986" s="150"/>
      <c r="TMH1986" s="150"/>
      <c r="TMI1986" s="150"/>
      <c r="TMJ1986" s="150"/>
      <c r="TMK1986" s="151"/>
      <c r="TML1986" s="151"/>
      <c r="TMM1986" s="150"/>
      <c r="TMN1986" s="150"/>
      <c r="TMO1986" s="150"/>
      <c r="TMP1986" s="150"/>
      <c r="TMQ1986" s="152"/>
      <c r="TMR1986" s="152"/>
      <c r="TMS1986" s="152"/>
      <c r="TMT1986" s="153"/>
      <c r="TMU1986" s="154"/>
      <c r="TMV1986" s="154"/>
      <c r="TMW1986" s="155"/>
      <c r="TMX1986" s="155"/>
      <c r="TMY1986" s="155"/>
      <c r="TMZ1986" s="154"/>
      <c r="TNA1986" s="154"/>
      <c r="TNB1986" s="154"/>
      <c r="TNC1986" s="154"/>
      <c r="TND1986" s="154"/>
      <c r="TNE1986" s="154"/>
      <c r="TNF1986" s="154"/>
      <c r="TNG1986" s="156"/>
      <c r="TNH1986" s="150"/>
      <c r="TNI1986" s="151"/>
      <c r="TNJ1986" s="150"/>
      <c r="TNK1986" s="150"/>
      <c r="TNL1986" s="150"/>
      <c r="TNM1986" s="150"/>
      <c r="TNN1986" s="150"/>
      <c r="TNO1986" s="151"/>
      <c r="TNP1986" s="151"/>
      <c r="TNQ1986" s="150"/>
      <c r="TNR1986" s="150"/>
      <c r="TNS1986" s="150"/>
      <c r="TNT1986" s="150"/>
      <c r="TNU1986" s="152"/>
      <c r="TNV1986" s="152"/>
      <c r="TNW1986" s="152"/>
      <c r="TNX1986" s="153"/>
      <c r="TNY1986" s="154"/>
      <c r="TNZ1986" s="154"/>
      <c r="TOA1986" s="155"/>
      <c r="TOB1986" s="155"/>
      <c r="TOC1986" s="155"/>
      <c r="TOD1986" s="154"/>
      <c r="TOE1986" s="154"/>
      <c r="TOF1986" s="154"/>
      <c r="TOG1986" s="154"/>
      <c r="TOH1986" s="154"/>
      <c r="TOI1986" s="154"/>
      <c r="TOJ1986" s="154"/>
      <c r="TOK1986" s="156"/>
      <c r="TOL1986" s="150"/>
      <c r="TOM1986" s="151"/>
      <c r="TON1986" s="150"/>
      <c r="TOO1986" s="150"/>
      <c r="TOP1986" s="150"/>
      <c r="TOQ1986" s="150"/>
      <c r="TOR1986" s="150"/>
      <c r="TOS1986" s="151"/>
      <c r="TOT1986" s="151"/>
      <c r="TOU1986" s="150"/>
      <c r="TOV1986" s="150"/>
      <c r="TOW1986" s="150"/>
      <c r="TOX1986" s="150"/>
      <c r="TOY1986" s="152"/>
      <c r="TOZ1986" s="152"/>
      <c r="TPA1986" s="152"/>
      <c r="TPB1986" s="153"/>
      <c r="TPC1986" s="154"/>
      <c r="TPD1986" s="154"/>
      <c r="TPE1986" s="155"/>
      <c r="TPF1986" s="155"/>
      <c r="TPG1986" s="155"/>
      <c r="TPH1986" s="154"/>
      <c r="TPI1986" s="154"/>
      <c r="TPJ1986" s="154"/>
      <c r="TPK1986" s="154"/>
      <c r="TPL1986" s="154"/>
      <c r="TPM1986" s="154"/>
      <c r="TPN1986" s="154"/>
      <c r="TPO1986" s="156"/>
      <c r="TPP1986" s="150"/>
      <c r="TPQ1986" s="151"/>
      <c r="TPR1986" s="150"/>
      <c r="TPS1986" s="150"/>
      <c r="TPT1986" s="150"/>
      <c r="TPU1986" s="150"/>
      <c r="TPV1986" s="150"/>
      <c r="TPW1986" s="151"/>
      <c r="TPX1986" s="151"/>
      <c r="TPY1986" s="150"/>
      <c r="TPZ1986" s="150"/>
      <c r="TQA1986" s="150"/>
      <c r="TQB1986" s="150"/>
      <c r="TQC1986" s="152"/>
      <c r="TQD1986" s="152"/>
      <c r="TQE1986" s="152"/>
      <c r="TQF1986" s="153"/>
      <c r="TQG1986" s="154"/>
      <c r="TQH1986" s="154"/>
      <c r="TQI1986" s="155"/>
      <c r="TQJ1986" s="155"/>
      <c r="TQK1986" s="155"/>
      <c r="TQL1986" s="154"/>
      <c r="TQM1986" s="154"/>
      <c r="TQN1986" s="154"/>
      <c r="TQO1986" s="154"/>
      <c r="TQP1986" s="154"/>
      <c r="TQQ1986" s="154"/>
      <c r="TQR1986" s="154"/>
      <c r="TQS1986" s="156"/>
      <c r="TQT1986" s="150"/>
      <c r="TQU1986" s="151"/>
      <c r="TQV1986" s="150"/>
      <c r="TQW1986" s="150"/>
      <c r="TQX1986" s="150"/>
      <c r="TQY1986" s="150"/>
      <c r="TQZ1986" s="150"/>
      <c r="TRA1986" s="151"/>
      <c r="TRB1986" s="151"/>
      <c r="TRC1986" s="150"/>
      <c r="TRD1986" s="150"/>
      <c r="TRE1986" s="150"/>
      <c r="TRF1986" s="150"/>
      <c r="TRG1986" s="152"/>
      <c r="TRH1986" s="152"/>
      <c r="TRI1986" s="152"/>
      <c r="TRJ1986" s="153"/>
      <c r="TRK1986" s="154"/>
      <c r="TRL1986" s="154"/>
      <c r="TRM1986" s="155"/>
      <c r="TRN1986" s="155"/>
      <c r="TRO1986" s="155"/>
      <c r="TRP1986" s="154"/>
      <c r="TRQ1986" s="154"/>
      <c r="TRR1986" s="154"/>
      <c r="TRS1986" s="154"/>
      <c r="TRT1986" s="154"/>
      <c r="TRU1986" s="154"/>
      <c r="TRV1986" s="154"/>
      <c r="TRW1986" s="156"/>
      <c r="TRX1986" s="150"/>
      <c r="TRY1986" s="151"/>
      <c r="TRZ1986" s="150"/>
      <c r="TSA1986" s="150"/>
      <c r="TSB1986" s="150"/>
      <c r="TSC1986" s="150"/>
      <c r="TSD1986" s="150"/>
      <c r="TSE1986" s="151"/>
      <c r="TSF1986" s="151"/>
      <c r="TSG1986" s="150"/>
      <c r="TSH1986" s="150"/>
      <c r="TSI1986" s="150"/>
      <c r="TSJ1986" s="150"/>
      <c r="TSK1986" s="152"/>
      <c r="TSL1986" s="152"/>
      <c r="TSM1986" s="152"/>
      <c r="TSN1986" s="153"/>
      <c r="TSO1986" s="154"/>
      <c r="TSP1986" s="154"/>
      <c r="TSQ1986" s="155"/>
      <c r="TSR1986" s="155"/>
      <c r="TSS1986" s="155"/>
      <c r="TST1986" s="154"/>
      <c r="TSU1986" s="154"/>
      <c r="TSV1986" s="154"/>
      <c r="TSW1986" s="154"/>
      <c r="TSX1986" s="154"/>
      <c r="TSY1986" s="154"/>
      <c r="TSZ1986" s="154"/>
      <c r="TTA1986" s="156"/>
      <c r="TTB1986" s="150"/>
      <c r="TTC1986" s="151"/>
      <c r="TTD1986" s="150"/>
      <c r="TTE1986" s="150"/>
      <c r="TTF1986" s="150"/>
      <c r="TTG1986" s="150"/>
      <c r="TTH1986" s="150"/>
      <c r="TTI1986" s="151"/>
      <c r="TTJ1986" s="151"/>
      <c r="TTK1986" s="150"/>
      <c r="TTL1986" s="150"/>
      <c r="TTM1986" s="150"/>
      <c r="TTN1986" s="150"/>
      <c r="TTO1986" s="152"/>
      <c r="TTP1986" s="152"/>
      <c r="TTQ1986" s="152"/>
      <c r="TTR1986" s="153"/>
      <c r="TTS1986" s="154"/>
      <c r="TTT1986" s="154"/>
      <c r="TTU1986" s="155"/>
      <c r="TTV1986" s="155"/>
      <c r="TTW1986" s="155"/>
      <c r="TTX1986" s="154"/>
      <c r="TTY1986" s="154"/>
      <c r="TTZ1986" s="154"/>
      <c r="TUA1986" s="154"/>
      <c r="TUB1986" s="154"/>
      <c r="TUC1986" s="154"/>
      <c r="TUD1986" s="154"/>
      <c r="TUE1986" s="156"/>
      <c r="TUF1986" s="150"/>
      <c r="TUG1986" s="151"/>
      <c r="TUH1986" s="150"/>
      <c r="TUI1986" s="150"/>
      <c r="TUJ1986" s="150"/>
      <c r="TUK1986" s="150"/>
      <c r="TUL1986" s="150"/>
      <c r="TUM1986" s="151"/>
      <c r="TUN1986" s="151"/>
      <c r="TUO1986" s="150"/>
      <c r="TUP1986" s="150"/>
      <c r="TUQ1986" s="150"/>
      <c r="TUR1986" s="150"/>
      <c r="TUS1986" s="152"/>
      <c r="TUT1986" s="152"/>
      <c r="TUU1986" s="152"/>
      <c r="TUV1986" s="153"/>
      <c r="TUW1986" s="154"/>
      <c r="TUX1986" s="154"/>
      <c r="TUY1986" s="155"/>
      <c r="TUZ1986" s="155"/>
      <c r="TVA1986" s="155"/>
      <c r="TVB1986" s="154"/>
      <c r="TVC1986" s="154"/>
      <c r="TVD1986" s="154"/>
      <c r="TVE1986" s="154"/>
      <c r="TVF1986" s="154"/>
      <c r="TVG1986" s="154"/>
      <c r="TVH1986" s="154"/>
      <c r="TVI1986" s="156"/>
      <c r="TVJ1986" s="150"/>
      <c r="TVK1986" s="151"/>
      <c r="TVL1986" s="150"/>
      <c r="TVM1986" s="150"/>
      <c r="TVN1986" s="150"/>
      <c r="TVO1986" s="150"/>
      <c r="TVP1986" s="150"/>
      <c r="TVQ1986" s="151"/>
      <c r="TVR1986" s="151"/>
      <c r="TVS1986" s="150"/>
      <c r="TVT1986" s="150"/>
      <c r="TVU1986" s="150"/>
      <c r="TVV1986" s="150"/>
      <c r="TVW1986" s="152"/>
      <c r="TVX1986" s="152"/>
      <c r="TVY1986" s="152"/>
      <c r="TVZ1986" s="153"/>
      <c r="TWA1986" s="154"/>
      <c r="TWB1986" s="154"/>
      <c r="TWC1986" s="155"/>
      <c r="TWD1986" s="155"/>
      <c r="TWE1986" s="155"/>
      <c r="TWF1986" s="154"/>
      <c r="TWG1986" s="154"/>
      <c r="TWH1986" s="154"/>
      <c r="TWI1986" s="154"/>
      <c r="TWJ1986" s="154"/>
      <c r="TWK1986" s="154"/>
      <c r="TWL1986" s="154"/>
      <c r="TWM1986" s="156"/>
      <c r="TWN1986" s="150"/>
      <c r="TWO1986" s="151"/>
      <c r="TWP1986" s="150"/>
      <c r="TWQ1986" s="150"/>
      <c r="TWR1986" s="150"/>
      <c r="TWS1986" s="150"/>
      <c r="TWT1986" s="150"/>
      <c r="TWU1986" s="151"/>
      <c r="TWV1986" s="151"/>
      <c r="TWW1986" s="150"/>
      <c r="TWX1986" s="150"/>
      <c r="TWY1986" s="150"/>
      <c r="TWZ1986" s="150"/>
      <c r="TXA1986" s="152"/>
      <c r="TXB1986" s="152"/>
      <c r="TXC1986" s="152"/>
      <c r="TXD1986" s="153"/>
      <c r="TXE1986" s="154"/>
      <c r="TXF1986" s="154"/>
      <c r="TXG1986" s="155"/>
      <c r="TXH1986" s="155"/>
      <c r="TXI1986" s="155"/>
      <c r="TXJ1986" s="154"/>
      <c r="TXK1986" s="154"/>
      <c r="TXL1986" s="154"/>
      <c r="TXM1986" s="154"/>
      <c r="TXN1986" s="154"/>
      <c r="TXO1986" s="154"/>
      <c r="TXP1986" s="154"/>
      <c r="TXQ1986" s="156"/>
      <c r="TXR1986" s="150"/>
      <c r="TXS1986" s="151"/>
      <c r="TXT1986" s="150"/>
      <c r="TXU1986" s="150"/>
      <c r="TXV1986" s="150"/>
      <c r="TXW1986" s="150"/>
      <c r="TXX1986" s="150"/>
      <c r="TXY1986" s="151"/>
      <c r="TXZ1986" s="151"/>
      <c r="TYA1986" s="150"/>
      <c r="TYB1986" s="150"/>
      <c r="TYC1986" s="150"/>
      <c r="TYD1986" s="150"/>
      <c r="TYE1986" s="152"/>
      <c r="TYF1986" s="152"/>
      <c r="TYG1986" s="152"/>
      <c r="TYH1986" s="153"/>
      <c r="TYI1986" s="154"/>
      <c r="TYJ1986" s="154"/>
      <c r="TYK1986" s="155"/>
      <c r="TYL1986" s="155"/>
      <c r="TYM1986" s="155"/>
      <c r="TYN1986" s="154"/>
      <c r="TYO1986" s="154"/>
      <c r="TYP1986" s="154"/>
      <c r="TYQ1986" s="154"/>
      <c r="TYR1986" s="154"/>
      <c r="TYS1986" s="154"/>
      <c r="TYT1986" s="154"/>
      <c r="TYU1986" s="156"/>
      <c r="TYV1986" s="150"/>
      <c r="TYW1986" s="151"/>
      <c r="TYX1986" s="150"/>
      <c r="TYY1986" s="150"/>
      <c r="TYZ1986" s="150"/>
      <c r="TZA1986" s="150"/>
      <c r="TZB1986" s="150"/>
      <c r="TZC1986" s="151"/>
      <c r="TZD1986" s="151"/>
      <c r="TZE1986" s="150"/>
      <c r="TZF1986" s="150"/>
      <c r="TZG1986" s="150"/>
      <c r="TZH1986" s="150"/>
      <c r="TZI1986" s="152"/>
      <c r="TZJ1986" s="152"/>
      <c r="TZK1986" s="152"/>
      <c r="TZL1986" s="153"/>
      <c r="TZM1986" s="154"/>
      <c r="TZN1986" s="154"/>
      <c r="TZO1986" s="155"/>
      <c r="TZP1986" s="155"/>
      <c r="TZQ1986" s="155"/>
      <c r="TZR1986" s="154"/>
      <c r="TZS1986" s="154"/>
      <c r="TZT1986" s="154"/>
      <c r="TZU1986" s="154"/>
      <c r="TZV1986" s="154"/>
      <c r="TZW1986" s="154"/>
      <c r="TZX1986" s="154"/>
      <c r="TZY1986" s="156"/>
      <c r="TZZ1986" s="150"/>
      <c r="UAA1986" s="151"/>
      <c r="UAB1986" s="150"/>
      <c r="UAC1986" s="150"/>
      <c r="UAD1986" s="150"/>
      <c r="UAE1986" s="150"/>
      <c r="UAF1986" s="150"/>
      <c r="UAG1986" s="151"/>
      <c r="UAH1986" s="151"/>
      <c r="UAI1986" s="150"/>
      <c r="UAJ1986" s="150"/>
      <c r="UAK1986" s="150"/>
      <c r="UAL1986" s="150"/>
      <c r="UAM1986" s="152"/>
      <c r="UAN1986" s="152"/>
      <c r="UAO1986" s="152"/>
      <c r="UAP1986" s="153"/>
      <c r="UAQ1986" s="154"/>
      <c r="UAR1986" s="154"/>
      <c r="UAS1986" s="155"/>
      <c r="UAT1986" s="155"/>
      <c r="UAU1986" s="155"/>
      <c r="UAV1986" s="154"/>
      <c r="UAW1986" s="154"/>
      <c r="UAX1986" s="154"/>
      <c r="UAY1986" s="154"/>
      <c r="UAZ1986" s="154"/>
      <c r="UBA1986" s="154"/>
      <c r="UBB1986" s="154"/>
      <c r="UBC1986" s="156"/>
      <c r="UBD1986" s="150"/>
      <c r="UBE1986" s="151"/>
      <c r="UBF1986" s="150"/>
      <c r="UBG1986" s="150"/>
      <c r="UBH1986" s="150"/>
      <c r="UBI1986" s="150"/>
      <c r="UBJ1986" s="150"/>
      <c r="UBK1986" s="151"/>
      <c r="UBL1986" s="151"/>
      <c r="UBM1986" s="150"/>
      <c r="UBN1986" s="150"/>
      <c r="UBO1986" s="150"/>
      <c r="UBP1986" s="150"/>
      <c r="UBQ1986" s="152"/>
      <c r="UBR1986" s="152"/>
      <c r="UBS1986" s="152"/>
      <c r="UBT1986" s="153"/>
      <c r="UBU1986" s="154"/>
      <c r="UBV1986" s="154"/>
      <c r="UBW1986" s="155"/>
      <c r="UBX1986" s="155"/>
      <c r="UBY1986" s="155"/>
      <c r="UBZ1986" s="154"/>
      <c r="UCA1986" s="154"/>
      <c r="UCB1986" s="154"/>
      <c r="UCC1986" s="154"/>
      <c r="UCD1986" s="154"/>
      <c r="UCE1986" s="154"/>
      <c r="UCF1986" s="154"/>
      <c r="UCG1986" s="156"/>
      <c r="UCH1986" s="150"/>
      <c r="UCI1986" s="151"/>
      <c r="UCJ1986" s="150"/>
      <c r="UCK1986" s="150"/>
      <c r="UCL1986" s="150"/>
      <c r="UCM1986" s="150"/>
      <c r="UCN1986" s="150"/>
      <c r="UCO1986" s="151"/>
      <c r="UCP1986" s="151"/>
      <c r="UCQ1986" s="150"/>
      <c r="UCR1986" s="150"/>
      <c r="UCS1986" s="150"/>
      <c r="UCT1986" s="150"/>
      <c r="UCU1986" s="152"/>
      <c r="UCV1986" s="152"/>
      <c r="UCW1986" s="152"/>
      <c r="UCX1986" s="153"/>
      <c r="UCY1986" s="154"/>
      <c r="UCZ1986" s="154"/>
      <c r="UDA1986" s="155"/>
      <c r="UDB1986" s="155"/>
      <c r="UDC1986" s="155"/>
      <c r="UDD1986" s="154"/>
      <c r="UDE1986" s="154"/>
      <c r="UDF1986" s="154"/>
      <c r="UDG1986" s="154"/>
      <c r="UDH1986" s="154"/>
      <c r="UDI1986" s="154"/>
      <c r="UDJ1986" s="154"/>
      <c r="UDK1986" s="156"/>
      <c r="UDL1986" s="150"/>
      <c r="UDM1986" s="151"/>
      <c r="UDN1986" s="150"/>
      <c r="UDO1986" s="150"/>
      <c r="UDP1986" s="150"/>
      <c r="UDQ1986" s="150"/>
      <c r="UDR1986" s="150"/>
      <c r="UDS1986" s="151"/>
      <c r="UDT1986" s="151"/>
      <c r="UDU1986" s="150"/>
      <c r="UDV1986" s="150"/>
      <c r="UDW1986" s="150"/>
      <c r="UDX1986" s="150"/>
      <c r="UDY1986" s="152"/>
      <c r="UDZ1986" s="152"/>
      <c r="UEA1986" s="152"/>
      <c r="UEB1986" s="153"/>
      <c r="UEC1986" s="154"/>
      <c r="UED1986" s="154"/>
      <c r="UEE1986" s="155"/>
      <c r="UEF1986" s="155"/>
      <c r="UEG1986" s="155"/>
      <c r="UEH1986" s="154"/>
      <c r="UEI1986" s="154"/>
      <c r="UEJ1986" s="154"/>
      <c r="UEK1986" s="154"/>
      <c r="UEL1986" s="154"/>
      <c r="UEM1986" s="154"/>
      <c r="UEN1986" s="154"/>
      <c r="UEO1986" s="156"/>
      <c r="UEP1986" s="150"/>
      <c r="UEQ1986" s="151"/>
      <c r="UER1986" s="150"/>
      <c r="UES1986" s="150"/>
      <c r="UET1986" s="150"/>
      <c r="UEU1986" s="150"/>
      <c r="UEV1986" s="150"/>
      <c r="UEW1986" s="151"/>
      <c r="UEX1986" s="151"/>
      <c r="UEY1986" s="150"/>
      <c r="UEZ1986" s="150"/>
      <c r="UFA1986" s="150"/>
      <c r="UFB1986" s="150"/>
      <c r="UFC1986" s="152"/>
      <c r="UFD1986" s="152"/>
      <c r="UFE1986" s="152"/>
      <c r="UFF1986" s="153"/>
      <c r="UFG1986" s="154"/>
      <c r="UFH1986" s="154"/>
      <c r="UFI1986" s="155"/>
      <c r="UFJ1986" s="155"/>
      <c r="UFK1986" s="155"/>
      <c r="UFL1986" s="154"/>
      <c r="UFM1986" s="154"/>
      <c r="UFN1986" s="154"/>
      <c r="UFO1986" s="154"/>
      <c r="UFP1986" s="154"/>
      <c r="UFQ1986" s="154"/>
      <c r="UFR1986" s="154"/>
      <c r="UFS1986" s="156"/>
      <c r="UFT1986" s="150"/>
      <c r="UFU1986" s="151"/>
      <c r="UFV1986" s="150"/>
      <c r="UFW1986" s="150"/>
      <c r="UFX1986" s="150"/>
      <c r="UFY1986" s="150"/>
      <c r="UFZ1986" s="150"/>
      <c r="UGA1986" s="151"/>
      <c r="UGB1986" s="151"/>
      <c r="UGC1986" s="150"/>
      <c r="UGD1986" s="150"/>
      <c r="UGE1986" s="150"/>
      <c r="UGF1986" s="150"/>
      <c r="UGG1986" s="152"/>
      <c r="UGH1986" s="152"/>
      <c r="UGI1986" s="152"/>
      <c r="UGJ1986" s="153"/>
      <c r="UGK1986" s="154"/>
      <c r="UGL1986" s="154"/>
      <c r="UGM1986" s="155"/>
      <c r="UGN1986" s="155"/>
      <c r="UGO1986" s="155"/>
      <c r="UGP1986" s="154"/>
      <c r="UGQ1986" s="154"/>
      <c r="UGR1986" s="154"/>
      <c r="UGS1986" s="154"/>
      <c r="UGT1986" s="154"/>
      <c r="UGU1986" s="154"/>
      <c r="UGV1986" s="154"/>
      <c r="UGW1986" s="156"/>
      <c r="UGX1986" s="150"/>
      <c r="UGY1986" s="151"/>
      <c r="UGZ1986" s="150"/>
      <c r="UHA1986" s="150"/>
      <c r="UHB1986" s="150"/>
      <c r="UHC1986" s="150"/>
      <c r="UHD1986" s="150"/>
      <c r="UHE1986" s="151"/>
      <c r="UHF1986" s="151"/>
      <c r="UHG1986" s="150"/>
      <c r="UHH1986" s="150"/>
      <c r="UHI1986" s="150"/>
      <c r="UHJ1986" s="150"/>
      <c r="UHK1986" s="152"/>
      <c r="UHL1986" s="152"/>
      <c r="UHM1986" s="152"/>
      <c r="UHN1986" s="153"/>
      <c r="UHO1986" s="154"/>
      <c r="UHP1986" s="154"/>
      <c r="UHQ1986" s="155"/>
      <c r="UHR1986" s="155"/>
      <c r="UHS1986" s="155"/>
      <c r="UHT1986" s="154"/>
      <c r="UHU1986" s="154"/>
      <c r="UHV1986" s="154"/>
      <c r="UHW1986" s="154"/>
      <c r="UHX1986" s="154"/>
      <c r="UHY1986" s="154"/>
      <c r="UHZ1986" s="154"/>
      <c r="UIA1986" s="156"/>
      <c r="UIB1986" s="150"/>
      <c r="UIC1986" s="151"/>
      <c r="UID1986" s="150"/>
      <c r="UIE1986" s="150"/>
      <c r="UIF1986" s="150"/>
      <c r="UIG1986" s="150"/>
      <c r="UIH1986" s="150"/>
      <c r="UII1986" s="151"/>
      <c r="UIJ1986" s="151"/>
      <c r="UIK1986" s="150"/>
      <c r="UIL1986" s="150"/>
      <c r="UIM1986" s="150"/>
      <c r="UIN1986" s="150"/>
      <c r="UIO1986" s="152"/>
      <c r="UIP1986" s="152"/>
      <c r="UIQ1986" s="152"/>
      <c r="UIR1986" s="153"/>
      <c r="UIS1986" s="154"/>
      <c r="UIT1986" s="154"/>
      <c r="UIU1986" s="155"/>
      <c r="UIV1986" s="155"/>
      <c r="UIW1986" s="155"/>
      <c r="UIX1986" s="154"/>
      <c r="UIY1986" s="154"/>
      <c r="UIZ1986" s="154"/>
      <c r="UJA1986" s="154"/>
      <c r="UJB1986" s="154"/>
      <c r="UJC1986" s="154"/>
      <c r="UJD1986" s="154"/>
      <c r="UJE1986" s="156"/>
      <c r="UJF1986" s="150"/>
      <c r="UJG1986" s="151"/>
      <c r="UJH1986" s="150"/>
      <c r="UJI1986" s="150"/>
      <c r="UJJ1986" s="150"/>
      <c r="UJK1986" s="150"/>
      <c r="UJL1986" s="150"/>
      <c r="UJM1986" s="151"/>
      <c r="UJN1986" s="151"/>
      <c r="UJO1986" s="150"/>
      <c r="UJP1986" s="150"/>
      <c r="UJQ1986" s="150"/>
      <c r="UJR1986" s="150"/>
      <c r="UJS1986" s="152"/>
      <c r="UJT1986" s="152"/>
      <c r="UJU1986" s="152"/>
      <c r="UJV1986" s="153"/>
      <c r="UJW1986" s="154"/>
      <c r="UJX1986" s="154"/>
      <c r="UJY1986" s="155"/>
      <c r="UJZ1986" s="155"/>
      <c r="UKA1986" s="155"/>
      <c r="UKB1986" s="154"/>
      <c r="UKC1986" s="154"/>
      <c r="UKD1986" s="154"/>
      <c r="UKE1986" s="154"/>
      <c r="UKF1986" s="154"/>
      <c r="UKG1986" s="154"/>
      <c r="UKH1986" s="154"/>
      <c r="UKI1986" s="156"/>
      <c r="UKJ1986" s="150"/>
      <c r="UKK1986" s="151"/>
      <c r="UKL1986" s="150"/>
      <c r="UKM1986" s="150"/>
      <c r="UKN1986" s="150"/>
      <c r="UKO1986" s="150"/>
      <c r="UKP1986" s="150"/>
      <c r="UKQ1986" s="151"/>
      <c r="UKR1986" s="151"/>
      <c r="UKS1986" s="150"/>
      <c r="UKT1986" s="150"/>
      <c r="UKU1986" s="150"/>
      <c r="UKV1986" s="150"/>
      <c r="UKW1986" s="152"/>
      <c r="UKX1986" s="152"/>
      <c r="UKY1986" s="152"/>
      <c r="UKZ1986" s="153"/>
      <c r="ULA1986" s="154"/>
      <c r="ULB1986" s="154"/>
      <c r="ULC1986" s="155"/>
      <c r="ULD1986" s="155"/>
      <c r="ULE1986" s="155"/>
      <c r="ULF1986" s="154"/>
      <c r="ULG1986" s="154"/>
      <c r="ULH1986" s="154"/>
      <c r="ULI1986" s="154"/>
      <c r="ULJ1986" s="154"/>
      <c r="ULK1986" s="154"/>
      <c r="ULL1986" s="154"/>
      <c r="ULM1986" s="156"/>
      <c r="ULN1986" s="150"/>
      <c r="ULO1986" s="151"/>
      <c r="ULP1986" s="150"/>
      <c r="ULQ1986" s="150"/>
      <c r="ULR1986" s="150"/>
      <c r="ULS1986" s="150"/>
      <c r="ULT1986" s="150"/>
      <c r="ULU1986" s="151"/>
      <c r="ULV1986" s="151"/>
      <c r="ULW1986" s="150"/>
      <c r="ULX1986" s="150"/>
      <c r="ULY1986" s="150"/>
      <c r="ULZ1986" s="150"/>
      <c r="UMA1986" s="152"/>
      <c r="UMB1986" s="152"/>
      <c r="UMC1986" s="152"/>
      <c r="UMD1986" s="153"/>
      <c r="UME1986" s="154"/>
      <c r="UMF1986" s="154"/>
      <c r="UMG1986" s="155"/>
      <c r="UMH1986" s="155"/>
      <c r="UMI1986" s="155"/>
      <c r="UMJ1986" s="154"/>
      <c r="UMK1986" s="154"/>
      <c r="UML1986" s="154"/>
      <c r="UMM1986" s="154"/>
      <c r="UMN1986" s="154"/>
      <c r="UMO1986" s="154"/>
      <c r="UMP1986" s="154"/>
      <c r="UMQ1986" s="156"/>
      <c r="UMR1986" s="150"/>
      <c r="UMS1986" s="151"/>
      <c r="UMT1986" s="150"/>
      <c r="UMU1986" s="150"/>
      <c r="UMV1986" s="150"/>
      <c r="UMW1986" s="150"/>
      <c r="UMX1986" s="150"/>
      <c r="UMY1986" s="151"/>
      <c r="UMZ1986" s="151"/>
      <c r="UNA1986" s="150"/>
      <c r="UNB1986" s="150"/>
      <c r="UNC1986" s="150"/>
      <c r="UND1986" s="150"/>
      <c r="UNE1986" s="152"/>
      <c r="UNF1986" s="152"/>
      <c r="UNG1986" s="152"/>
      <c r="UNH1986" s="153"/>
      <c r="UNI1986" s="154"/>
      <c r="UNJ1986" s="154"/>
      <c r="UNK1986" s="155"/>
      <c r="UNL1986" s="155"/>
      <c r="UNM1986" s="155"/>
      <c r="UNN1986" s="154"/>
      <c r="UNO1986" s="154"/>
      <c r="UNP1986" s="154"/>
      <c r="UNQ1986" s="154"/>
      <c r="UNR1986" s="154"/>
      <c r="UNS1986" s="154"/>
      <c r="UNT1986" s="154"/>
      <c r="UNU1986" s="156"/>
      <c r="UNV1986" s="150"/>
      <c r="UNW1986" s="151"/>
      <c r="UNX1986" s="150"/>
      <c r="UNY1986" s="150"/>
      <c r="UNZ1986" s="150"/>
      <c r="UOA1986" s="150"/>
      <c r="UOB1986" s="150"/>
      <c r="UOC1986" s="151"/>
      <c r="UOD1986" s="151"/>
      <c r="UOE1986" s="150"/>
      <c r="UOF1986" s="150"/>
      <c r="UOG1986" s="150"/>
      <c r="UOH1986" s="150"/>
      <c r="UOI1986" s="152"/>
      <c r="UOJ1986" s="152"/>
      <c r="UOK1986" s="152"/>
      <c r="UOL1986" s="153"/>
      <c r="UOM1986" s="154"/>
      <c r="UON1986" s="154"/>
      <c r="UOO1986" s="155"/>
      <c r="UOP1986" s="155"/>
      <c r="UOQ1986" s="155"/>
      <c r="UOR1986" s="154"/>
      <c r="UOS1986" s="154"/>
      <c r="UOT1986" s="154"/>
      <c r="UOU1986" s="154"/>
      <c r="UOV1986" s="154"/>
      <c r="UOW1986" s="154"/>
      <c r="UOX1986" s="154"/>
      <c r="UOY1986" s="156"/>
      <c r="UOZ1986" s="150"/>
      <c r="UPA1986" s="151"/>
      <c r="UPB1986" s="150"/>
      <c r="UPC1986" s="150"/>
      <c r="UPD1986" s="150"/>
      <c r="UPE1986" s="150"/>
      <c r="UPF1986" s="150"/>
      <c r="UPG1986" s="151"/>
      <c r="UPH1986" s="151"/>
      <c r="UPI1986" s="150"/>
      <c r="UPJ1986" s="150"/>
      <c r="UPK1986" s="150"/>
      <c r="UPL1986" s="150"/>
      <c r="UPM1986" s="152"/>
      <c r="UPN1986" s="152"/>
      <c r="UPO1986" s="152"/>
      <c r="UPP1986" s="153"/>
      <c r="UPQ1986" s="154"/>
      <c r="UPR1986" s="154"/>
      <c r="UPS1986" s="155"/>
      <c r="UPT1986" s="155"/>
      <c r="UPU1986" s="155"/>
      <c r="UPV1986" s="154"/>
      <c r="UPW1986" s="154"/>
      <c r="UPX1986" s="154"/>
      <c r="UPY1986" s="154"/>
      <c r="UPZ1986" s="154"/>
      <c r="UQA1986" s="154"/>
      <c r="UQB1986" s="154"/>
      <c r="UQC1986" s="156"/>
      <c r="UQD1986" s="150"/>
      <c r="UQE1986" s="151"/>
      <c r="UQF1986" s="150"/>
      <c r="UQG1986" s="150"/>
      <c r="UQH1986" s="150"/>
      <c r="UQI1986" s="150"/>
      <c r="UQJ1986" s="150"/>
      <c r="UQK1986" s="151"/>
      <c r="UQL1986" s="151"/>
      <c r="UQM1986" s="150"/>
      <c r="UQN1986" s="150"/>
      <c r="UQO1986" s="150"/>
      <c r="UQP1986" s="150"/>
      <c r="UQQ1986" s="152"/>
      <c r="UQR1986" s="152"/>
      <c r="UQS1986" s="152"/>
      <c r="UQT1986" s="153"/>
      <c r="UQU1986" s="154"/>
      <c r="UQV1986" s="154"/>
      <c r="UQW1986" s="155"/>
      <c r="UQX1986" s="155"/>
      <c r="UQY1986" s="155"/>
      <c r="UQZ1986" s="154"/>
      <c r="URA1986" s="154"/>
      <c r="URB1986" s="154"/>
      <c r="URC1986" s="154"/>
      <c r="URD1986" s="154"/>
      <c r="URE1986" s="154"/>
      <c r="URF1986" s="154"/>
      <c r="URG1986" s="156"/>
      <c r="URH1986" s="150"/>
      <c r="URI1986" s="151"/>
      <c r="URJ1986" s="150"/>
      <c r="URK1986" s="150"/>
      <c r="URL1986" s="150"/>
      <c r="URM1986" s="150"/>
      <c r="URN1986" s="150"/>
      <c r="URO1986" s="151"/>
      <c r="URP1986" s="151"/>
      <c r="URQ1986" s="150"/>
      <c r="URR1986" s="150"/>
      <c r="URS1986" s="150"/>
      <c r="URT1986" s="150"/>
      <c r="URU1986" s="152"/>
      <c r="URV1986" s="152"/>
      <c r="URW1986" s="152"/>
      <c r="URX1986" s="153"/>
      <c r="URY1986" s="154"/>
      <c r="URZ1986" s="154"/>
      <c r="USA1986" s="155"/>
      <c r="USB1986" s="155"/>
      <c r="USC1986" s="155"/>
      <c r="USD1986" s="154"/>
      <c r="USE1986" s="154"/>
      <c r="USF1986" s="154"/>
      <c r="USG1986" s="154"/>
      <c r="USH1986" s="154"/>
      <c r="USI1986" s="154"/>
      <c r="USJ1986" s="154"/>
      <c r="USK1986" s="156"/>
      <c r="USL1986" s="150"/>
      <c r="USM1986" s="151"/>
      <c r="USN1986" s="150"/>
      <c r="USO1986" s="150"/>
      <c r="USP1986" s="150"/>
      <c r="USQ1986" s="150"/>
      <c r="USR1986" s="150"/>
      <c r="USS1986" s="151"/>
      <c r="UST1986" s="151"/>
      <c r="USU1986" s="150"/>
      <c r="USV1986" s="150"/>
      <c r="USW1986" s="150"/>
      <c r="USX1986" s="150"/>
      <c r="USY1986" s="152"/>
      <c r="USZ1986" s="152"/>
      <c r="UTA1986" s="152"/>
      <c r="UTB1986" s="153"/>
      <c r="UTC1986" s="154"/>
      <c r="UTD1986" s="154"/>
      <c r="UTE1986" s="155"/>
      <c r="UTF1986" s="155"/>
      <c r="UTG1986" s="155"/>
      <c r="UTH1986" s="154"/>
      <c r="UTI1986" s="154"/>
      <c r="UTJ1986" s="154"/>
      <c r="UTK1986" s="154"/>
      <c r="UTL1986" s="154"/>
      <c r="UTM1986" s="154"/>
      <c r="UTN1986" s="154"/>
      <c r="UTO1986" s="156"/>
      <c r="UTP1986" s="150"/>
      <c r="UTQ1986" s="151"/>
      <c r="UTR1986" s="150"/>
      <c r="UTS1986" s="150"/>
      <c r="UTT1986" s="150"/>
      <c r="UTU1986" s="150"/>
      <c r="UTV1986" s="150"/>
      <c r="UTW1986" s="151"/>
      <c r="UTX1986" s="151"/>
      <c r="UTY1986" s="150"/>
      <c r="UTZ1986" s="150"/>
      <c r="UUA1986" s="150"/>
      <c r="UUB1986" s="150"/>
      <c r="UUC1986" s="152"/>
      <c r="UUD1986" s="152"/>
      <c r="UUE1986" s="152"/>
      <c r="UUF1986" s="153"/>
      <c r="UUG1986" s="154"/>
      <c r="UUH1986" s="154"/>
      <c r="UUI1986" s="155"/>
      <c r="UUJ1986" s="155"/>
      <c r="UUK1986" s="155"/>
      <c r="UUL1986" s="154"/>
      <c r="UUM1986" s="154"/>
      <c r="UUN1986" s="154"/>
      <c r="UUO1986" s="154"/>
      <c r="UUP1986" s="154"/>
      <c r="UUQ1986" s="154"/>
      <c r="UUR1986" s="154"/>
      <c r="UUS1986" s="156"/>
      <c r="UUT1986" s="150"/>
      <c r="UUU1986" s="151"/>
      <c r="UUV1986" s="150"/>
      <c r="UUW1986" s="150"/>
      <c r="UUX1986" s="150"/>
      <c r="UUY1986" s="150"/>
      <c r="UUZ1986" s="150"/>
      <c r="UVA1986" s="151"/>
      <c r="UVB1986" s="151"/>
      <c r="UVC1986" s="150"/>
      <c r="UVD1986" s="150"/>
      <c r="UVE1986" s="150"/>
      <c r="UVF1986" s="150"/>
      <c r="UVG1986" s="152"/>
      <c r="UVH1986" s="152"/>
      <c r="UVI1986" s="152"/>
      <c r="UVJ1986" s="153"/>
      <c r="UVK1986" s="154"/>
      <c r="UVL1986" s="154"/>
      <c r="UVM1986" s="155"/>
      <c r="UVN1986" s="155"/>
      <c r="UVO1986" s="155"/>
      <c r="UVP1986" s="154"/>
      <c r="UVQ1986" s="154"/>
      <c r="UVR1986" s="154"/>
      <c r="UVS1986" s="154"/>
      <c r="UVT1986" s="154"/>
      <c r="UVU1986" s="154"/>
      <c r="UVV1986" s="154"/>
      <c r="UVW1986" s="156"/>
      <c r="UVX1986" s="150"/>
      <c r="UVY1986" s="151"/>
      <c r="UVZ1986" s="150"/>
      <c r="UWA1986" s="150"/>
      <c r="UWB1986" s="150"/>
      <c r="UWC1986" s="150"/>
      <c r="UWD1986" s="150"/>
      <c r="UWE1986" s="151"/>
      <c r="UWF1986" s="151"/>
      <c r="UWG1986" s="150"/>
      <c r="UWH1986" s="150"/>
      <c r="UWI1986" s="150"/>
      <c r="UWJ1986" s="150"/>
      <c r="UWK1986" s="152"/>
      <c r="UWL1986" s="152"/>
      <c r="UWM1986" s="152"/>
      <c r="UWN1986" s="153"/>
      <c r="UWO1986" s="154"/>
      <c r="UWP1986" s="154"/>
      <c r="UWQ1986" s="155"/>
      <c r="UWR1986" s="155"/>
      <c r="UWS1986" s="155"/>
      <c r="UWT1986" s="154"/>
      <c r="UWU1986" s="154"/>
      <c r="UWV1986" s="154"/>
      <c r="UWW1986" s="154"/>
      <c r="UWX1986" s="154"/>
      <c r="UWY1986" s="154"/>
      <c r="UWZ1986" s="154"/>
      <c r="UXA1986" s="156"/>
      <c r="UXB1986" s="150"/>
      <c r="UXC1986" s="151"/>
      <c r="UXD1986" s="150"/>
      <c r="UXE1986" s="150"/>
      <c r="UXF1986" s="150"/>
      <c r="UXG1986" s="150"/>
      <c r="UXH1986" s="150"/>
      <c r="UXI1986" s="151"/>
      <c r="UXJ1986" s="151"/>
      <c r="UXK1986" s="150"/>
      <c r="UXL1986" s="150"/>
      <c r="UXM1986" s="150"/>
      <c r="UXN1986" s="150"/>
      <c r="UXO1986" s="152"/>
      <c r="UXP1986" s="152"/>
      <c r="UXQ1986" s="152"/>
      <c r="UXR1986" s="153"/>
      <c r="UXS1986" s="154"/>
      <c r="UXT1986" s="154"/>
      <c r="UXU1986" s="155"/>
      <c r="UXV1986" s="155"/>
      <c r="UXW1986" s="155"/>
      <c r="UXX1986" s="154"/>
      <c r="UXY1986" s="154"/>
      <c r="UXZ1986" s="154"/>
      <c r="UYA1986" s="154"/>
      <c r="UYB1986" s="154"/>
      <c r="UYC1986" s="154"/>
      <c r="UYD1986" s="154"/>
      <c r="UYE1986" s="156"/>
      <c r="UYF1986" s="150"/>
      <c r="UYG1986" s="151"/>
      <c r="UYH1986" s="150"/>
      <c r="UYI1986" s="150"/>
      <c r="UYJ1986" s="150"/>
      <c r="UYK1986" s="150"/>
      <c r="UYL1986" s="150"/>
      <c r="UYM1986" s="151"/>
      <c r="UYN1986" s="151"/>
      <c r="UYO1986" s="150"/>
      <c r="UYP1986" s="150"/>
      <c r="UYQ1986" s="150"/>
      <c r="UYR1986" s="150"/>
      <c r="UYS1986" s="152"/>
      <c r="UYT1986" s="152"/>
      <c r="UYU1986" s="152"/>
      <c r="UYV1986" s="153"/>
      <c r="UYW1986" s="154"/>
      <c r="UYX1986" s="154"/>
      <c r="UYY1986" s="155"/>
      <c r="UYZ1986" s="155"/>
      <c r="UZA1986" s="155"/>
      <c r="UZB1986" s="154"/>
      <c r="UZC1986" s="154"/>
      <c r="UZD1986" s="154"/>
      <c r="UZE1986" s="154"/>
      <c r="UZF1986" s="154"/>
      <c r="UZG1986" s="154"/>
      <c r="UZH1986" s="154"/>
      <c r="UZI1986" s="156"/>
      <c r="UZJ1986" s="150"/>
      <c r="UZK1986" s="151"/>
      <c r="UZL1986" s="150"/>
      <c r="UZM1986" s="150"/>
      <c r="UZN1986" s="150"/>
      <c r="UZO1986" s="150"/>
      <c r="UZP1986" s="150"/>
      <c r="UZQ1986" s="151"/>
      <c r="UZR1986" s="151"/>
      <c r="UZS1986" s="150"/>
      <c r="UZT1986" s="150"/>
      <c r="UZU1986" s="150"/>
      <c r="UZV1986" s="150"/>
      <c r="UZW1986" s="152"/>
      <c r="UZX1986" s="152"/>
      <c r="UZY1986" s="152"/>
      <c r="UZZ1986" s="153"/>
      <c r="VAA1986" s="154"/>
      <c r="VAB1986" s="154"/>
      <c r="VAC1986" s="155"/>
      <c r="VAD1986" s="155"/>
      <c r="VAE1986" s="155"/>
      <c r="VAF1986" s="154"/>
      <c r="VAG1986" s="154"/>
      <c r="VAH1986" s="154"/>
      <c r="VAI1986" s="154"/>
      <c r="VAJ1986" s="154"/>
      <c r="VAK1986" s="154"/>
      <c r="VAL1986" s="154"/>
      <c r="VAM1986" s="156"/>
      <c r="VAN1986" s="150"/>
      <c r="VAO1986" s="151"/>
      <c r="VAP1986" s="150"/>
      <c r="VAQ1986" s="150"/>
      <c r="VAR1986" s="150"/>
      <c r="VAS1986" s="150"/>
      <c r="VAT1986" s="150"/>
      <c r="VAU1986" s="151"/>
      <c r="VAV1986" s="151"/>
      <c r="VAW1986" s="150"/>
      <c r="VAX1986" s="150"/>
      <c r="VAY1986" s="150"/>
      <c r="VAZ1986" s="150"/>
      <c r="VBA1986" s="152"/>
      <c r="VBB1986" s="152"/>
      <c r="VBC1986" s="152"/>
      <c r="VBD1986" s="153"/>
      <c r="VBE1986" s="154"/>
      <c r="VBF1986" s="154"/>
      <c r="VBG1986" s="155"/>
      <c r="VBH1986" s="155"/>
      <c r="VBI1986" s="155"/>
      <c r="VBJ1986" s="154"/>
      <c r="VBK1986" s="154"/>
      <c r="VBL1986" s="154"/>
      <c r="VBM1986" s="154"/>
      <c r="VBN1986" s="154"/>
      <c r="VBO1986" s="154"/>
      <c r="VBP1986" s="154"/>
      <c r="VBQ1986" s="156"/>
      <c r="VBR1986" s="150"/>
      <c r="VBS1986" s="151"/>
      <c r="VBT1986" s="150"/>
      <c r="VBU1986" s="150"/>
      <c r="VBV1986" s="150"/>
      <c r="VBW1986" s="150"/>
      <c r="VBX1986" s="150"/>
      <c r="VBY1986" s="151"/>
      <c r="VBZ1986" s="151"/>
      <c r="VCA1986" s="150"/>
      <c r="VCB1986" s="150"/>
      <c r="VCC1986" s="150"/>
      <c r="VCD1986" s="150"/>
      <c r="VCE1986" s="152"/>
      <c r="VCF1986" s="152"/>
      <c r="VCG1986" s="152"/>
      <c r="VCH1986" s="153"/>
      <c r="VCI1986" s="154"/>
      <c r="VCJ1986" s="154"/>
      <c r="VCK1986" s="155"/>
      <c r="VCL1986" s="155"/>
      <c r="VCM1986" s="155"/>
      <c r="VCN1986" s="154"/>
      <c r="VCO1986" s="154"/>
      <c r="VCP1986" s="154"/>
      <c r="VCQ1986" s="154"/>
      <c r="VCR1986" s="154"/>
      <c r="VCS1986" s="154"/>
      <c r="VCT1986" s="154"/>
      <c r="VCU1986" s="156"/>
      <c r="VCV1986" s="150"/>
      <c r="VCW1986" s="151"/>
      <c r="VCX1986" s="150"/>
      <c r="VCY1986" s="150"/>
      <c r="VCZ1986" s="150"/>
      <c r="VDA1986" s="150"/>
      <c r="VDB1986" s="150"/>
      <c r="VDC1986" s="151"/>
      <c r="VDD1986" s="151"/>
      <c r="VDE1986" s="150"/>
      <c r="VDF1986" s="150"/>
      <c r="VDG1986" s="150"/>
      <c r="VDH1986" s="150"/>
      <c r="VDI1986" s="152"/>
      <c r="VDJ1986" s="152"/>
      <c r="VDK1986" s="152"/>
      <c r="VDL1986" s="153"/>
      <c r="VDM1986" s="154"/>
      <c r="VDN1986" s="154"/>
      <c r="VDO1986" s="155"/>
      <c r="VDP1986" s="155"/>
      <c r="VDQ1986" s="155"/>
      <c r="VDR1986" s="154"/>
      <c r="VDS1986" s="154"/>
      <c r="VDT1986" s="154"/>
      <c r="VDU1986" s="154"/>
      <c r="VDV1986" s="154"/>
      <c r="VDW1986" s="154"/>
      <c r="VDX1986" s="154"/>
      <c r="VDY1986" s="156"/>
      <c r="VDZ1986" s="150"/>
      <c r="VEA1986" s="151"/>
      <c r="VEB1986" s="150"/>
      <c r="VEC1986" s="150"/>
      <c r="VED1986" s="150"/>
      <c r="VEE1986" s="150"/>
      <c r="VEF1986" s="150"/>
      <c r="VEG1986" s="151"/>
      <c r="VEH1986" s="151"/>
      <c r="VEI1986" s="150"/>
      <c r="VEJ1986" s="150"/>
      <c r="VEK1986" s="150"/>
      <c r="VEL1986" s="150"/>
      <c r="VEM1986" s="152"/>
      <c r="VEN1986" s="152"/>
      <c r="VEO1986" s="152"/>
      <c r="VEP1986" s="153"/>
      <c r="VEQ1986" s="154"/>
      <c r="VER1986" s="154"/>
      <c r="VES1986" s="155"/>
      <c r="VET1986" s="155"/>
      <c r="VEU1986" s="155"/>
      <c r="VEV1986" s="154"/>
      <c r="VEW1986" s="154"/>
      <c r="VEX1986" s="154"/>
      <c r="VEY1986" s="154"/>
      <c r="VEZ1986" s="154"/>
      <c r="VFA1986" s="154"/>
      <c r="VFB1986" s="154"/>
      <c r="VFC1986" s="156"/>
      <c r="VFD1986" s="150"/>
      <c r="VFE1986" s="151"/>
      <c r="VFF1986" s="150"/>
      <c r="VFG1986" s="150"/>
      <c r="VFH1986" s="150"/>
      <c r="VFI1986" s="150"/>
      <c r="VFJ1986" s="150"/>
      <c r="VFK1986" s="151"/>
      <c r="VFL1986" s="151"/>
      <c r="VFM1986" s="150"/>
      <c r="VFN1986" s="150"/>
      <c r="VFO1986" s="150"/>
      <c r="VFP1986" s="150"/>
      <c r="VFQ1986" s="152"/>
      <c r="VFR1986" s="152"/>
      <c r="VFS1986" s="152"/>
      <c r="VFT1986" s="153"/>
      <c r="VFU1986" s="154"/>
      <c r="VFV1986" s="154"/>
      <c r="VFW1986" s="155"/>
      <c r="VFX1986" s="155"/>
      <c r="VFY1986" s="155"/>
      <c r="VFZ1986" s="154"/>
      <c r="VGA1986" s="154"/>
      <c r="VGB1986" s="154"/>
      <c r="VGC1986" s="154"/>
      <c r="VGD1986" s="154"/>
      <c r="VGE1986" s="154"/>
      <c r="VGF1986" s="154"/>
      <c r="VGG1986" s="156"/>
      <c r="VGH1986" s="150"/>
      <c r="VGI1986" s="151"/>
      <c r="VGJ1986" s="150"/>
      <c r="VGK1986" s="150"/>
      <c r="VGL1986" s="150"/>
      <c r="VGM1986" s="150"/>
      <c r="VGN1986" s="150"/>
      <c r="VGO1986" s="151"/>
      <c r="VGP1986" s="151"/>
      <c r="VGQ1986" s="150"/>
      <c r="VGR1986" s="150"/>
      <c r="VGS1986" s="150"/>
      <c r="VGT1986" s="150"/>
      <c r="VGU1986" s="152"/>
      <c r="VGV1986" s="152"/>
      <c r="VGW1986" s="152"/>
      <c r="VGX1986" s="153"/>
      <c r="VGY1986" s="154"/>
      <c r="VGZ1986" s="154"/>
      <c r="VHA1986" s="155"/>
      <c r="VHB1986" s="155"/>
      <c r="VHC1986" s="155"/>
      <c r="VHD1986" s="154"/>
      <c r="VHE1986" s="154"/>
      <c r="VHF1986" s="154"/>
      <c r="VHG1986" s="154"/>
      <c r="VHH1986" s="154"/>
      <c r="VHI1986" s="154"/>
      <c r="VHJ1986" s="154"/>
      <c r="VHK1986" s="156"/>
      <c r="VHL1986" s="150"/>
      <c r="VHM1986" s="151"/>
      <c r="VHN1986" s="150"/>
      <c r="VHO1986" s="150"/>
      <c r="VHP1986" s="150"/>
      <c r="VHQ1986" s="150"/>
      <c r="VHR1986" s="150"/>
      <c r="VHS1986" s="151"/>
      <c r="VHT1986" s="151"/>
      <c r="VHU1986" s="150"/>
      <c r="VHV1986" s="150"/>
      <c r="VHW1986" s="150"/>
      <c r="VHX1986" s="150"/>
      <c r="VHY1986" s="152"/>
      <c r="VHZ1986" s="152"/>
      <c r="VIA1986" s="152"/>
      <c r="VIB1986" s="153"/>
      <c r="VIC1986" s="154"/>
      <c r="VID1986" s="154"/>
      <c r="VIE1986" s="155"/>
      <c r="VIF1986" s="155"/>
      <c r="VIG1986" s="155"/>
      <c r="VIH1986" s="154"/>
      <c r="VII1986" s="154"/>
      <c r="VIJ1986" s="154"/>
      <c r="VIK1986" s="154"/>
      <c r="VIL1986" s="154"/>
      <c r="VIM1986" s="154"/>
      <c r="VIN1986" s="154"/>
      <c r="VIO1986" s="156"/>
      <c r="VIP1986" s="150"/>
      <c r="VIQ1986" s="151"/>
      <c r="VIR1986" s="150"/>
      <c r="VIS1986" s="150"/>
      <c r="VIT1986" s="150"/>
      <c r="VIU1986" s="150"/>
      <c r="VIV1986" s="150"/>
      <c r="VIW1986" s="151"/>
      <c r="VIX1986" s="151"/>
      <c r="VIY1986" s="150"/>
      <c r="VIZ1986" s="150"/>
      <c r="VJA1986" s="150"/>
      <c r="VJB1986" s="150"/>
      <c r="VJC1986" s="152"/>
      <c r="VJD1986" s="152"/>
      <c r="VJE1986" s="152"/>
      <c r="VJF1986" s="153"/>
      <c r="VJG1986" s="154"/>
      <c r="VJH1986" s="154"/>
      <c r="VJI1986" s="155"/>
      <c r="VJJ1986" s="155"/>
      <c r="VJK1986" s="155"/>
      <c r="VJL1986" s="154"/>
      <c r="VJM1986" s="154"/>
      <c r="VJN1986" s="154"/>
      <c r="VJO1986" s="154"/>
      <c r="VJP1986" s="154"/>
      <c r="VJQ1986" s="154"/>
      <c r="VJR1986" s="154"/>
      <c r="VJS1986" s="156"/>
      <c r="VJT1986" s="150"/>
      <c r="VJU1986" s="151"/>
      <c r="VJV1986" s="150"/>
      <c r="VJW1986" s="150"/>
      <c r="VJX1986" s="150"/>
      <c r="VJY1986" s="150"/>
      <c r="VJZ1986" s="150"/>
      <c r="VKA1986" s="151"/>
      <c r="VKB1986" s="151"/>
      <c r="VKC1986" s="150"/>
      <c r="VKD1986" s="150"/>
      <c r="VKE1986" s="150"/>
      <c r="VKF1986" s="150"/>
      <c r="VKG1986" s="152"/>
      <c r="VKH1986" s="152"/>
      <c r="VKI1986" s="152"/>
      <c r="VKJ1986" s="153"/>
      <c r="VKK1986" s="154"/>
      <c r="VKL1986" s="154"/>
      <c r="VKM1986" s="155"/>
      <c r="VKN1986" s="155"/>
      <c r="VKO1986" s="155"/>
      <c r="VKP1986" s="154"/>
      <c r="VKQ1986" s="154"/>
      <c r="VKR1986" s="154"/>
      <c r="VKS1986" s="154"/>
      <c r="VKT1986" s="154"/>
      <c r="VKU1986" s="154"/>
      <c r="VKV1986" s="154"/>
      <c r="VKW1986" s="156"/>
      <c r="VKX1986" s="150"/>
      <c r="VKY1986" s="151"/>
      <c r="VKZ1986" s="150"/>
      <c r="VLA1986" s="150"/>
      <c r="VLB1986" s="150"/>
      <c r="VLC1986" s="150"/>
      <c r="VLD1986" s="150"/>
      <c r="VLE1986" s="151"/>
      <c r="VLF1986" s="151"/>
      <c r="VLG1986" s="150"/>
      <c r="VLH1986" s="150"/>
      <c r="VLI1986" s="150"/>
      <c r="VLJ1986" s="150"/>
      <c r="VLK1986" s="152"/>
      <c r="VLL1986" s="152"/>
      <c r="VLM1986" s="152"/>
      <c r="VLN1986" s="153"/>
      <c r="VLO1986" s="154"/>
      <c r="VLP1986" s="154"/>
      <c r="VLQ1986" s="155"/>
      <c r="VLR1986" s="155"/>
      <c r="VLS1986" s="155"/>
      <c r="VLT1986" s="154"/>
      <c r="VLU1986" s="154"/>
      <c r="VLV1986" s="154"/>
      <c r="VLW1986" s="154"/>
      <c r="VLX1986" s="154"/>
      <c r="VLY1986" s="154"/>
      <c r="VLZ1986" s="154"/>
      <c r="VMA1986" s="156"/>
      <c r="VMB1986" s="150"/>
      <c r="VMC1986" s="151"/>
      <c r="VMD1986" s="150"/>
      <c r="VME1986" s="150"/>
      <c r="VMF1986" s="150"/>
      <c r="VMG1986" s="150"/>
      <c r="VMH1986" s="150"/>
      <c r="VMI1986" s="151"/>
      <c r="VMJ1986" s="151"/>
      <c r="VMK1986" s="150"/>
      <c r="VML1986" s="150"/>
      <c r="VMM1986" s="150"/>
      <c r="VMN1986" s="150"/>
      <c r="VMO1986" s="152"/>
      <c r="VMP1986" s="152"/>
      <c r="VMQ1986" s="152"/>
      <c r="VMR1986" s="153"/>
      <c r="VMS1986" s="154"/>
      <c r="VMT1986" s="154"/>
      <c r="VMU1986" s="155"/>
      <c r="VMV1986" s="155"/>
      <c r="VMW1986" s="155"/>
      <c r="VMX1986" s="154"/>
      <c r="VMY1986" s="154"/>
      <c r="VMZ1986" s="154"/>
      <c r="VNA1986" s="154"/>
      <c r="VNB1986" s="154"/>
      <c r="VNC1986" s="154"/>
      <c r="VND1986" s="154"/>
      <c r="VNE1986" s="156"/>
      <c r="VNF1986" s="150"/>
      <c r="VNG1986" s="151"/>
      <c r="VNH1986" s="150"/>
      <c r="VNI1986" s="150"/>
      <c r="VNJ1986" s="150"/>
      <c r="VNK1986" s="150"/>
      <c r="VNL1986" s="150"/>
      <c r="VNM1986" s="151"/>
      <c r="VNN1986" s="151"/>
      <c r="VNO1986" s="150"/>
      <c r="VNP1986" s="150"/>
      <c r="VNQ1986" s="150"/>
      <c r="VNR1986" s="150"/>
      <c r="VNS1986" s="152"/>
      <c r="VNT1986" s="152"/>
      <c r="VNU1986" s="152"/>
      <c r="VNV1986" s="153"/>
      <c r="VNW1986" s="154"/>
      <c r="VNX1986" s="154"/>
      <c r="VNY1986" s="155"/>
      <c r="VNZ1986" s="155"/>
      <c r="VOA1986" s="155"/>
      <c r="VOB1986" s="154"/>
      <c r="VOC1986" s="154"/>
      <c r="VOD1986" s="154"/>
      <c r="VOE1986" s="154"/>
      <c r="VOF1986" s="154"/>
      <c r="VOG1986" s="154"/>
      <c r="VOH1986" s="154"/>
      <c r="VOI1986" s="156"/>
      <c r="VOJ1986" s="150"/>
      <c r="VOK1986" s="151"/>
      <c r="VOL1986" s="150"/>
      <c r="VOM1986" s="150"/>
      <c r="VON1986" s="150"/>
      <c r="VOO1986" s="150"/>
      <c r="VOP1986" s="150"/>
      <c r="VOQ1986" s="151"/>
      <c r="VOR1986" s="151"/>
      <c r="VOS1986" s="150"/>
      <c r="VOT1986" s="150"/>
      <c r="VOU1986" s="150"/>
      <c r="VOV1986" s="150"/>
      <c r="VOW1986" s="152"/>
      <c r="VOX1986" s="152"/>
      <c r="VOY1986" s="152"/>
      <c r="VOZ1986" s="153"/>
      <c r="VPA1986" s="154"/>
      <c r="VPB1986" s="154"/>
      <c r="VPC1986" s="155"/>
      <c r="VPD1986" s="155"/>
      <c r="VPE1986" s="155"/>
      <c r="VPF1986" s="154"/>
      <c r="VPG1986" s="154"/>
      <c r="VPH1986" s="154"/>
      <c r="VPI1986" s="154"/>
      <c r="VPJ1986" s="154"/>
      <c r="VPK1986" s="154"/>
      <c r="VPL1986" s="154"/>
      <c r="VPM1986" s="156"/>
      <c r="VPN1986" s="150"/>
      <c r="VPO1986" s="151"/>
      <c r="VPP1986" s="150"/>
      <c r="VPQ1986" s="150"/>
      <c r="VPR1986" s="150"/>
      <c r="VPS1986" s="150"/>
      <c r="VPT1986" s="150"/>
      <c r="VPU1986" s="151"/>
      <c r="VPV1986" s="151"/>
      <c r="VPW1986" s="150"/>
      <c r="VPX1986" s="150"/>
      <c r="VPY1986" s="150"/>
      <c r="VPZ1986" s="150"/>
      <c r="VQA1986" s="152"/>
      <c r="VQB1986" s="152"/>
      <c r="VQC1986" s="152"/>
      <c r="VQD1986" s="153"/>
      <c r="VQE1986" s="154"/>
      <c r="VQF1986" s="154"/>
      <c r="VQG1986" s="155"/>
      <c r="VQH1986" s="155"/>
      <c r="VQI1986" s="155"/>
      <c r="VQJ1986" s="154"/>
      <c r="VQK1986" s="154"/>
      <c r="VQL1986" s="154"/>
      <c r="VQM1986" s="154"/>
      <c r="VQN1986" s="154"/>
      <c r="VQO1986" s="154"/>
      <c r="VQP1986" s="154"/>
      <c r="VQQ1986" s="156"/>
      <c r="VQR1986" s="150"/>
      <c r="VQS1986" s="151"/>
      <c r="VQT1986" s="150"/>
      <c r="VQU1986" s="150"/>
      <c r="VQV1986" s="150"/>
      <c r="VQW1986" s="150"/>
      <c r="VQX1986" s="150"/>
      <c r="VQY1986" s="151"/>
      <c r="VQZ1986" s="151"/>
      <c r="VRA1986" s="150"/>
      <c r="VRB1986" s="150"/>
      <c r="VRC1986" s="150"/>
      <c r="VRD1986" s="150"/>
      <c r="VRE1986" s="152"/>
      <c r="VRF1986" s="152"/>
      <c r="VRG1986" s="152"/>
      <c r="VRH1986" s="153"/>
      <c r="VRI1986" s="154"/>
      <c r="VRJ1986" s="154"/>
      <c r="VRK1986" s="155"/>
      <c r="VRL1986" s="155"/>
      <c r="VRM1986" s="155"/>
      <c r="VRN1986" s="154"/>
      <c r="VRO1986" s="154"/>
      <c r="VRP1986" s="154"/>
      <c r="VRQ1986" s="154"/>
      <c r="VRR1986" s="154"/>
      <c r="VRS1986" s="154"/>
      <c r="VRT1986" s="154"/>
      <c r="VRU1986" s="156"/>
      <c r="VRV1986" s="150"/>
      <c r="VRW1986" s="151"/>
      <c r="VRX1986" s="150"/>
      <c r="VRY1986" s="150"/>
      <c r="VRZ1986" s="150"/>
      <c r="VSA1986" s="150"/>
      <c r="VSB1986" s="150"/>
      <c r="VSC1986" s="151"/>
      <c r="VSD1986" s="151"/>
      <c r="VSE1986" s="150"/>
      <c r="VSF1986" s="150"/>
      <c r="VSG1986" s="150"/>
      <c r="VSH1986" s="150"/>
      <c r="VSI1986" s="152"/>
      <c r="VSJ1986" s="152"/>
      <c r="VSK1986" s="152"/>
      <c r="VSL1986" s="153"/>
      <c r="VSM1986" s="154"/>
      <c r="VSN1986" s="154"/>
      <c r="VSO1986" s="155"/>
      <c r="VSP1986" s="155"/>
      <c r="VSQ1986" s="155"/>
      <c r="VSR1986" s="154"/>
      <c r="VSS1986" s="154"/>
      <c r="VST1986" s="154"/>
      <c r="VSU1986" s="154"/>
      <c r="VSV1986" s="154"/>
      <c r="VSW1986" s="154"/>
      <c r="VSX1986" s="154"/>
      <c r="VSY1986" s="156"/>
      <c r="VSZ1986" s="150"/>
      <c r="VTA1986" s="151"/>
      <c r="VTB1986" s="150"/>
      <c r="VTC1986" s="150"/>
      <c r="VTD1986" s="150"/>
      <c r="VTE1986" s="150"/>
      <c r="VTF1986" s="150"/>
      <c r="VTG1986" s="151"/>
      <c r="VTH1986" s="151"/>
      <c r="VTI1986" s="150"/>
      <c r="VTJ1986" s="150"/>
      <c r="VTK1986" s="150"/>
      <c r="VTL1986" s="150"/>
      <c r="VTM1986" s="152"/>
      <c r="VTN1986" s="152"/>
      <c r="VTO1986" s="152"/>
      <c r="VTP1986" s="153"/>
      <c r="VTQ1986" s="154"/>
      <c r="VTR1986" s="154"/>
      <c r="VTS1986" s="155"/>
      <c r="VTT1986" s="155"/>
      <c r="VTU1986" s="155"/>
      <c r="VTV1986" s="154"/>
      <c r="VTW1986" s="154"/>
      <c r="VTX1986" s="154"/>
      <c r="VTY1986" s="154"/>
      <c r="VTZ1986" s="154"/>
      <c r="VUA1986" s="154"/>
      <c r="VUB1986" s="154"/>
      <c r="VUC1986" s="156"/>
      <c r="VUD1986" s="150"/>
      <c r="VUE1986" s="151"/>
      <c r="VUF1986" s="150"/>
      <c r="VUG1986" s="150"/>
      <c r="VUH1986" s="150"/>
      <c r="VUI1986" s="150"/>
      <c r="VUJ1986" s="150"/>
      <c r="VUK1986" s="151"/>
      <c r="VUL1986" s="151"/>
      <c r="VUM1986" s="150"/>
      <c r="VUN1986" s="150"/>
      <c r="VUO1986" s="150"/>
      <c r="VUP1986" s="150"/>
      <c r="VUQ1986" s="152"/>
      <c r="VUR1986" s="152"/>
      <c r="VUS1986" s="152"/>
      <c r="VUT1986" s="153"/>
      <c r="VUU1986" s="154"/>
      <c r="VUV1986" s="154"/>
      <c r="VUW1986" s="155"/>
      <c r="VUX1986" s="155"/>
      <c r="VUY1986" s="155"/>
      <c r="VUZ1986" s="154"/>
      <c r="VVA1986" s="154"/>
      <c r="VVB1986" s="154"/>
      <c r="VVC1986" s="154"/>
      <c r="VVD1986" s="154"/>
      <c r="VVE1986" s="154"/>
      <c r="VVF1986" s="154"/>
      <c r="VVG1986" s="156"/>
      <c r="VVH1986" s="150"/>
      <c r="VVI1986" s="151"/>
      <c r="VVJ1986" s="150"/>
      <c r="VVK1986" s="150"/>
      <c r="VVL1986" s="150"/>
      <c r="VVM1986" s="150"/>
      <c r="VVN1986" s="150"/>
      <c r="VVO1986" s="151"/>
      <c r="VVP1986" s="151"/>
      <c r="VVQ1986" s="150"/>
      <c r="VVR1986" s="150"/>
      <c r="VVS1986" s="150"/>
      <c r="VVT1986" s="150"/>
      <c r="VVU1986" s="152"/>
      <c r="VVV1986" s="152"/>
      <c r="VVW1986" s="152"/>
      <c r="VVX1986" s="153"/>
      <c r="VVY1986" s="154"/>
      <c r="VVZ1986" s="154"/>
      <c r="VWA1986" s="155"/>
      <c r="VWB1986" s="155"/>
      <c r="VWC1986" s="155"/>
      <c r="VWD1986" s="154"/>
      <c r="VWE1986" s="154"/>
      <c r="VWF1986" s="154"/>
      <c r="VWG1986" s="154"/>
      <c r="VWH1986" s="154"/>
      <c r="VWI1986" s="154"/>
      <c r="VWJ1986" s="154"/>
      <c r="VWK1986" s="156"/>
      <c r="VWL1986" s="150"/>
      <c r="VWM1986" s="151"/>
      <c r="VWN1986" s="150"/>
      <c r="VWO1986" s="150"/>
      <c r="VWP1986" s="150"/>
      <c r="VWQ1986" s="150"/>
      <c r="VWR1986" s="150"/>
      <c r="VWS1986" s="151"/>
      <c r="VWT1986" s="151"/>
      <c r="VWU1986" s="150"/>
      <c r="VWV1986" s="150"/>
      <c r="VWW1986" s="150"/>
      <c r="VWX1986" s="150"/>
      <c r="VWY1986" s="152"/>
      <c r="VWZ1986" s="152"/>
      <c r="VXA1986" s="152"/>
      <c r="VXB1986" s="153"/>
      <c r="VXC1986" s="154"/>
      <c r="VXD1986" s="154"/>
      <c r="VXE1986" s="155"/>
      <c r="VXF1986" s="155"/>
      <c r="VXG1986" s="155"/>
      <c r="VXH1986" s="154"/>
      <c r="VXI1986" s="154"/>
      <c r="VXJ1986" s="154"/>
      <c r="VXK1986" s="154"/>
      <c r="VXL1986" s="154"/>
      <c r="VXM1986" s="154"/>
      <c r="VXN1986" s="154"/>
      <c r="VXO1986" s="156"/>
      <c r="VXP1986" s="150"/>
      <c r="VXQ1986" s="151"/>
      <c r="VXR1986" s="150"/>
      <c r="VXS1986" s="150"/>
      <c r="VXT1986" s="150"/>
      <c r="VXU1986" s="150"/>
      <c r="VXV1986" s="150"/>
      <c r="VXW1986" s="151"/>
      <c r="VXX1986" s="151"/>
      <c r="VXY1986" s="150"/>
      <c r="VXZ1986" s="150"/>
      <c r="VYA1986" s="150"/>
      <c r="VYB1986" s="150"/>
      <c r="VYC1986" s="152"/>
      <c r="VYD1986" s="152"/>
      <c r="VYE1986" s="152"/>
      <c r="VYF1986" s="153"/>
      <c r="VYG1986" s="154"/>
      <c r="VYH1986" s="154"/>
      <c r="VYI1986" s="155"/>
      <c r="VYJ1986" s="155"/>
      <c r="VYK1986" s="155"/>
      <c r="VYL1986" s="154"/>
      <c r="VYM1986" s="154"/>
      <c r="VYN1986" s="154"/>
      <c r="VYO1986" s="154"/>
      <c r="VYP1986" s="154"/>
      <c r="VYQ1986" s="154"/>
      <c r="VYR1986" s="154"/>
      <c r="VYS1986" s="156"/>
      <c r="VYT1986" s="150"/>
      <c r="VYU1986" s="151"/>
      <c r="VYV1986" s="150"/>
      <c r="VYW1986" s="150"/>
      <c r="VYX1986" s="150"/>
      <c r="VYY1986" s="150"/>
      <c r="VYZ1986" s="150"/>
      <c r="VZA1986" s="151"/>
      <c r="VZB1986" s="151"/>
      <c r="VZC1986" s="150"/>
      <c r="VZD1986" s="150"/>
      <c r="VZE1986" s="150"/>
      <c r="VZF1986" s="150"/>
      <c r="VZG1986" s="152"/>
      <c r="VZH1986" s="152"/>
      <c r="VZI1986" s="152"/>
      <c r="VZJ1986" s="153"/>
      <c r="VZK1986" s="154"/>
      <c r="VZL1986" s="154"/>
      <c r="VZM1986" s="155"/>
      <c r="VZN1986" s="155"/>
      <c r="VZO1986" s="155"/>
      <c r="VZP1986" s="154"/>
      <c r="VZQ1986" s="154"/>
      <c r="VZR1986" s="154"/>
      <c r="VZS1986" s="154"/>
      <c r="VZT1986" s="154"/>
      <c r="VZU1986" s="154"/>
      <c r="VZV1986" s="154"/>
      <c r="VZW1986" s="156"/>
      <c r="VZX1986" s="150"/>
      <c r="VZY1986" s="151"/>
      <c r="VZZ1986" s="150"/>
      <c r="WAA1986" s="150"/>
      <c r="WAB1986" s="150"/>
      <c r="WAC1986" s="150"/>
      <c r="WAD1986" s="150"/>
      <c r="WAE1986" s="151"/>
      <c r="WAF1986" s="151"/>
      <c r="WAG1986" s="150"/>
      <c r="WAH1986" s="150"/>
      <c r="WAI1986" s="150"/>
      <c r="WAJ1986" s="150"/>
      <c r="WAK1986" s="152"/>
      <c r="WAL1986" s="152"/>
      <c r="WAM1986" s="152"/>
      <c r="WAN1986" s="153"/>
      <c r="WAO1986" s="154"/>
      <c r="WAP1986" s="154"/>
      <c r="WAQ1986" s="155"/>
      <c r="WAR1986" s="155"/>
      <c r="WAS1986" s="155"/>
      <c r="WAT1986" s="154"/>
      <c r="WAU1986" s="154"/>
      <c r="WAV1986" s="154"/>
      <c r="WAW1986" s="154"/>
      <c r="WAX1986" s="154"/>
      <c r="WAY1986" s="154"/>
      <c r="WAZ1986" s="154"/>
      <c r="WBA1986" s="156"/>
      <c r="WBB1986" s="150"/>
      <c r="WBC1986" s="151"/>
      <c r="WBD1986" s="150"/>
      <c r="WBE1986" s="150"/>
      <c r="WBF1986" s="150"/>
      <c r="WBG1986" s="150"/>
      <c r="WBH1986" s="150"/>
      <c r="WBI1986" s="151"/>
      <c r="WBJ1986" s="151"/>
      <c r="WBK1986" s="150"/>
      <c r="WBL1986" s="150"/>
      <c r="WBM1986" s="150"/>
      <c r="WBN1986" s="150"/>
      <c r="WBO1986" s="152"/>
      <c r="WBP1986" s="152"/>
      <c r="WBQ1986" s="152"/>
      <c r="WBR1986" s="153"/>
      <c r="WBS1986" s="154"/>
      <c r="WBT1986" s="154"/>
      <c r="WBU1986" s="155"/>
      <c r="WBV1986" s="155"/>
      <c r="WBW1986" s="155"/>
      <c r="WBX1986" s="154"/>
      <c r="WBY1986" s="154"/>
      <c r="WBZ1986" s="154"/>
      <c r="WCA1986" s="154"/>
      <c r="WCB1986" s="154"/>
      <c r="WCC1986" s="154"/>
      <c r="WCD1986" s="154"/>
      <c r="WCE1986" s="156"/>
      <c r="WCF1986" s="150"/>
      <c r="WCG1986" s="151"/>
      <c r="WCH1986" s="150"/>
      <c r="WCI1986" s="150"/>
      <c r="WCJ1986" s="150"/>
      <c r="WCK1986" s="150"/>
      <c r="WCL1986" s="150"/>
      <c r="WCM1986" s="151"/>
      <c r="WCN1986" s="151"/>
      <c r="WCO1986" s="150"/>
      <c r="WCP1986" s="150"/>
      <c r="WCQ1986" s="150"/>
      <c r="WCR1986" s="150"/>
      <c r="WCS1986" s="152"/>
      <c r="WCT1986" s="152"/>
      <c r="WCU1986" s="152"/>
      <c r="WCV1986" s="153"/>
      <c r="WCW1986" s="154"/>
      <c r="WCX1986" s="154"/>
      <c r="WCY1986" s="155"/>
      <c r="WCZ1986" s="155"/>
      <c r="WDA1986" s="155"/>
      <c r="WDB1986" s="154"/>
      <c r="WDC1986" s="154"/>
      <c r="WDD1986" s="154"/>
      <c r="WDE1986" s="154"/>
      <c r="WDF1986" s="154"/>
      <c r="WDG1986" s="154"/>
      <c r="WDH1986" s="154"/>
      <c r="WDI1986" s="156"/>
      <c r="WDJ1986" s="150"/>
      <c r="WDK1986" s="151"/>
      <c r="WDL1986" s="150"/>
      <c r="WDM1986" s="150"/>
      <c r="WDN1986" s="150"/>
      <c r="WDO1986" s="150"/>
      <c r="WDP1986" s="150"/>
      <c r="WDQ1986" s="151"/>
      <c r="WDR1986" s="151"/>
      <c r="WDS1986" s="150"/>
      <c r="WDT1986" s="150"/>
      <c r="WDU1986" s="150"/>
      <c r="WDV1986" s="150"/>
      <c r="WDW1986" s="152"/>
      <c r="WDX1986" s="152"/>
      <c r="WDY1986" s="152"/>
      <c r="WDZ1986" s="153"/>
      <c r="WEA1986" s="154"/>
      <c r="WEB1986" s="154"/>
      <c r="WEC1986" s="155"/>
      <c r="WED1986" s="155"/>
      <c r="WEE1986" s="155"/>
      <c r="WEF1986" s="154"/>
      <c r="WEG1986" s="154"/>
      <c r="WEH1986" s="154"/>
      <c r="WEI1986" s="154"/>
      <c r="WEJ1986" s="154"/>
      <c r="WEK1986" s="154"/>
      <c r="WEL1986" s="154"/>
      <c r="WEM1986" s="156"/>
      <c r="WEN1986" s="150"/>
      <c r="WEO1986" s="151"/>
      <c r="WEP1986" s="150"/>
      <c r="WEQ1986" s="150"/>
      <c r="WER1986" s="150"/>
      <c r="WES1986" s="150"/>
      <c r="WET1986" s="150"/>
      <c r="WEU1986" s="151"/>
      <c r="WEV1986" s="151"/>
      <c r="WEW1986" s="150"/>
      <c r="WEX1986" s="150"/>
      <c r="WEY1986" s="150"/>
      <c r="WEZ1986" s="150"/>
      <c r="WFA1986" s="152"/>
      <c r="WFB1986" s="152"/>
      <c r="WFC1986" s="152"/>
      <c r="WFD1986" s="153"/>
      <c r="WFE1986" s="154"/>
      <c r="WFF1986" s="154"/>
      <c r="WFG1986" s="155"/>
      <c r="WFH1986" s="155"/>
      <c r="WFI1986" s="155"/>
      <c r="WFJ1986" s="154"/>
      <c r="WFK1986" s="154"/>
      <c r="WFL1986" s="154"/>
      <c r="WFM1986" s="154"/>
      <c r="WFN1986" s="154"/>
      <c r="WFO1986" s="154"/>
      <c r="WFP1986" s="154"/>
      <c r="WFQ1986" s="156"/>
      <c r="WFR1986" s="150"/>
      <c r="WFS1986" s="151"/>
      <c r="WFT1986" s="150"/>
      <c r="WFU1986" s="150"/>
      <c r="WFV1986" s="150"/>
      <c r="WFW1986" s="150"/>
      <c r="WFX1986" s="150"/>
      <c r="WFY1986" s="151"/>
      <c r="WFZ1986" s="151"/>
      <c r="WGA1986" s="150"/>
      <c r="WGB1986" s="150"/>
      <c r="WGC1986" s="150"/>
      <c r="WGD1986" s="150"/>
      <c r="WGE1986" s="152"/>
      <c r="WGF1986" s="152"/>
      <c r="WGG1986" s="152"/>
      <c r="WGH1986" s="153"/>
      <c r="WGI1986" s="154"/>
      <c r="WGJ1986" s="154"/>
      <c r="WGK1986" s="155"/>
      <c r="WGL1986" s="155"/>
      <c r="WGM1986" s="155"/>
      <c r="WGN1986" s="154"/>
      <c r="WGO1986" s="154"/>
      <c r="WGP1986" s="154"/>
      <c r="WGQ1986" s="154"/>
      <c r="WGR1986" s="154"/>
      <c r="WGS1986" s="154"/>
      <c r="WGT1986" s="154"/>
      <c r="WGU1986" s="156"/>
      <c r="WGV1986" s="150"/>
      <c r="WGW1986" s="151"/>
      <c r="WGX1986" s="150"/>
      <c r="WGY1986" s="150"/>
      <c r="WGZ1986" s="150"/>
      <c r="WHA1986" s="150"/>
      <c r="WHB1986" s="150"/>
      <c r="WHC1986" s="151"/>
      <c r="WHD1986" s="151"/>
      <c r="WHE1986" s="150"/>
      <c r="WHF1986" s="150"/>
      <c r="WHG1986" s="150"/>
      <c r="WHH1986" s="150"/>
      <c r="WHI1986" s="152"/>
      <c r="WHJ1986" s="152"/>
      <c r="WHK1986" s="152"/>
      <c r="WHL1986" s="153"/>
      <c r="WHM1986" s="154"/>
      <c r="WHN1986" s="154"/>
      <c r="WHO1986" s="155"/>
      <c r="WHP1986" s="155"/>
      <c r="WHQ1986" s="155"/>
      <c r="WHR1986" s="154"/>
      <c r="WHS1986" s="154"/>
      <c r="WHT1986" s="154"/>
      <c r="WHU1986" s="154"/>
      <c r="WHV1986" s="154"/>
      <c r="WHW1986" s="154"/>
      <c r="WHX1986" s="154"/>
      <c r="WHY1986" s="156"/>
      <c r="WHZ1986" s="150"/>
      <c r="WIA1986" s="151"/>
      <c r="WIB1986" s="150"/>
      <c r="WIC1986" s="150"/>
      <c r="WID1986" s="150"/>
      <c r="WIE1986" s="150"/>
      <c r="WIF1986" s="150"/>
      <c r="WIG1986" s="151"/>
      <c r="WIH1986" s="151"/>
      <c r="WII1986" s="150"/>
      <c r="WIJ1986" s="150"/>
      <c r="WIK1986" s="150"/>
      <c r="WIL1986" s="150"/>
      <c r="WIM1986" s="152"/>
      <c r="WIN1986" s="152"/>
      <c r="WIO1986" s="152"/>
      <c r="WIP1986" s="153"/>
      <c r="WIQ1986" s="154"/>
      <c r="WIR1986" s="154"/>
      <c r="WIS1986" s="155"/>
      <c r="WIT1986" s="155"/>
      <c r="WIU1986" s="155"/>
      <c r="WIV1986" s="154"/>
      <c r="WIW1986" s="154"/>
      <c r="WIX1986" s="154"/>
      <c r="WIY1986" s="154"/>
      <c r="WIZ1986" s="154"/>
      <c r="WJA1986" s="154"/>
      <c r="WJB1986" s="154"/>
      <c r="WJC1986" s="156"/>
      <c r="WJD1986" s="150"/>
      <c r="WJE1986" s="151"/>
      <c r="WJF1986" s="150"/>
      <c r="WJG1986" s="150"/>
      <c r="WJH1986" s="150"/>
      <c r="WJI1986" s="150"/>
      <c r="WJJ1986" s="150"/>
      <c r="WJK1986" s="151"/>
      <c r="WJL1986" s="151"/>
      <c r="WJM1986" s="150"/>
      <c r="WJN1986" s="150"/>
      <c r="WJO1986" s="150"/>
      <c r="WJP1986" s="150"/>
      <c r="WJQ1986" s="152"/>
      <c r="WJR1986" s="152"/>
      <c r="WJS1986" s="152"/>
      <c r="WJT1986" s="153"/>
      <c r="WJU1986" s="154"/>
      <c r="WJV1986" s="154"/>
      <c r="WJW1986" s="155"/>
      <c r="WJX1986" s="155"/>
      <c r="WJY1986" s="155"/>
      <c r="WJZ1986" s="154"/>
      <c r="WKA1986" s="154"/>
      <c r="WKB1986" s="154"/>
      <c r="WKC1986" s="154"/>
      <c r="WKD1986" s="154"/>
      <c r="WKE1986" s="154"/>
      <c r="WKF1986" s="154"/>
      <c r="WKG1986" s="156"/>
      <c r="WKH1986" s="150"/>
      <c r="WKI1986" s="151"/>
      <c r="WKJ1986" s="150"/>
      <c r="WKK1986" s="150"/>
      <c r="WKL1986" s="150"/>
      <c r="WKM1986" s="150"/>
      <c r="WKN1986" s="150"/>
      <c r="WKO1986" s="151"/>
      <c r="WKP1986" s="151"/>
      <c r="WKQ1986" s="150"/>
      <c r="WKR1986" s="150"/>
      <c r="WKS1986" s="150"/>
      <c r="WKT1986" s="150"/>
      <c r="WKU1986" s="152"/>
      <c r="WKV1986" s="152"/>
      <c r="WKW1986" s="152"/>
      <c r="WKX1986" s="153"/>
      <c r="WKY1986" s="154"/>
      <c r="WKZ1986" s="154"/>
      <c r="WLA1986" s="155"/>
      <c r="WLB1986" s="155"/>
      <c r="WLC1986" s="155"/>
      <c r="WLD1986" s="154"/>
      <c r="WLE1986" s="154"/>
      <c r="WLF1986" s="154"/>
      <c r="WLG1986" s="154"/>
      <c r="WLH1986" s="154"/>
      <c r="WLI1986" s="154"/>
      <c r="WLJ1986" s="154"/>
      <c r="WLK1986" s="156"/>
      <c r="WLL1986" s="150"/>
      <c r="WLM1986" s="151"/>
      <c r="WLN1986" s="150"/>
      <c r="WLO1986" s="150"/>
      <c r="WLP1986" s="150"/>
      <c r="WLQ1986" s="150"/>
      <c r="WLR1986" s="150"/>
      <c r="WLS1986" s="151"/>
      <c r="WLT1986" s="151"/>
      <c r="WLU1986" s="150"/>
      <c r="WLV1986" s="150"/>
      <c r="WLW1986" s="150"/>
      <c r="WLX1986" s="150"/>
      <c r="WLY1986" s="152"/>
      <c r="WLZ1986" s="152"/>
      <c r="WMA1986" s="152"/>
      <c r="WMB1986" s="153"/>
      <c r="WMC1986" s="154"/>
      <c r="WMD1986" s="154"/>
      <c r="WME1986" s="155"/>
      <c r="WMF1986" s="155"/>
      <c r="WMG1986" s="155"/>
      <c r="WMH1986" s="154"/>
      <c r="WMI1986" s="154"/>
      <c r="WMJ1986" s="154"/>
      <c r="WMK1986" s="154"/>
      <c r="WML1986" s="154"/>
      <c r="WMM1986" s="154"/>
      <c r="WMN1986" s="154"/>
      <c r="WMO1986" s="156"/>
      <c r="WMP1986" s="150"/>
      <c r="WMQ1986" s="151"/>
      <c r="WMR1986" s="150"/>
      <c r="WMS1986" s="150"/>
      <c r="WMT1986" s="150"/>
      <c r="WMU1986" s="150"/>
      <c r="WMV1986" s="150"/>
      <c r="WMW1986" s="151"/>
      <c r="WMX1986" s="151"/>
      <c r="WMY1986" s="150"/>
      <c r="WMZ1986" s="150"/>
      <c r="WNA1986" s="150"/>
      <c r="WNB1986" s="150"/>
      <c r="WNC1986" s="152"/>
      <c r="WND1986" s="152"/>
      <c r="WNE1986" s="152"/>
      <c r="WNF1986" s="153"/>
      <c r="WNG1986" s="154"/>
      <c r="WNH1986" s="154"/>
      <c r="WNI1986" s="155"/>
      <c r="WNJ1986" s="155"/>
      <c r="WNK1986" s="155"/>
      <c r="WNL1986" s="154"/>
      <c r="WNM1986" s="154"/>
      <c r="WNN1986" s="154"/>
      <c r="WNO1986" s="154"/>
      <c r="WNP1986" s="154"/>
      <c r="WNQ1986" s="154"/>
      <c r="WNR1986" s="154"/>
      <c r="WNS1986" s="156"/>
      <c r="WNT1986" s="150"/>
      <c r="WNU1986" s="151"/>
      <c r="WNV1986" s="150"/>
      <c r="WNW1986" s="150"/>
      <c r="WNX1986" s="150"/>
      <c r="WNY1986" s="150"/>
      <c r="WNZ1986" s="150"/>
      <c r="WOA1986" s="151"/>
      <c r="WOB1986" s="151"/>
      <c r="WOC1986" s="150"/>
      <c r="WOD1986" s="150"/>
      <c r="WOE1986" s="150"/>
      <c r="WOF1986" s="150"/>
      <c r="WOG1986" s="152"/>
      <c r="WOH1986" s="152"/>
      <c r="WOI1986" s="152"/>
      <c r="WOJ1986" s="153"/>
      <c r="WOK1986" s="154"/>
      <c r="WOL1986" s="154"/>
      <c r="WOM1986" s="155"/>
      <c r="WON1986" s="155"/>
      <c r="WOO1986" s="155"/>
      <c r="WOP1986" s="154"/>
      <c r="WOQ1986" s="154"/>
      <c r="WOR1986" s="154"/>
      <c r="WOS1986" s="154"/>
      <c r="WOT1986" s="154"/>
      <c r="WOU1986" s="154"/>
      <c r="WOV1986" s="154"/>
      <c r="WOW1986" s="156"/>
      <c r="WOX1986" s="150"/>
      <c r="WOY1986" s="151"/>
      <c r="WOZ1986" s="150"/>
      <c r="WPA1986" s="150"/>
      <c r="WPB1986" s="150"/>
      <c r="WPC1986" s="150"/>
      <c r="WPD1986" s="150"/>
      <c r="WPE1986" s="151"/>
      <c r="WPF1986" s="151"/>
      <c r="WPG1986" s="150"/>
      <c r="WPH1986" s="150"/>
      <c r="WPI1986" s="150"/>
      <c r="WPJ1986" s="150"/>
      <c r="WPK1986" s="152"/>
      <c r="WPL1986" s="152"/>
      <c r="WPM1986" s="152"/>
      <c r="WPN1986" s="153"/>
      <c r="WPO1986" s="154"/>
      <c r="WPP1986" s="154"/>
      <c r="WPQ1986" s="155"/>
      <c r="WPR1986" s="155"/>
      <c r="WPS1986" s="155"/>
      <c r="WPT1986" s="154"/>
      <c r="WPU1986" s="154"/>
      <c r="WPV1986" s="154"/>
      <c r="WPW1986" s="154"/>
      <c r="WPX1986" s="154"/>
      <c r="WPY1986" s="154"/>
      <c r="WPZ1986" s="154"/>
      <c r="WQA1986" s="156"/>
      <c r="WQB1986" s="150"/>
      <c r="WQC1986" s="151"/>
      <c r="WQD1986" s="150"/>
      <c r="WQE1986" s="150"/>
      <c r="WQF1986" s="150"/>
      <c r="WQG1986" s="150"/>
      <c r="WQH1986" s="150"/>
      <c r="WQI1986" s="151"/>
      <c r="WQJ1986" s="151"/>
      <c r="WQK1986" s="150"/>
      <c r="WQL1986" s="150"/>
      <c r="WQM1986" s="150"/>
      <c r="WQN1986" s="150"/>
      <c r="WQO1986" s="152"/>
      <c r="WQP1986" s="152"/>
      <c r="WQQ1986" s="152"/>
      <c r="WQR1986" s="153"/>
      <c r="WQS1986" s="154"/>
      <c r="WQT1986" s="154"/>
      <c r="WQU1986" s="155"/>
      <c r="WQV1986" s="155"/>
      <c r="WQW1986" s="155"/>
      <c r="WQX1986" s="154"/>
      <c r="WQY1986" s="154"/>
      <c r="WQZ1986" s="154"/>
      <c r="WRA1986" s="154"/>
      <c r="WRB1986" s="154"/>
      <c r="WRC1986" s="154"/>
      <c r="WRD1986" s="154"/>
      <c r="WRE1986" s="156"/>
      <c r="WRF1986" s="150"/>
      <c r="WRG1986" s="151"/>
      <c r="WRH1986" s="150"/>
      <c r="WRI1986" s="150"/>
      <c r="WRJ1986" s="150"/>
      <c r="WRK1986" s="150"/>
      <c r="WRL1986" s="150"/>
      <c r="WRM1986" s="151"/>
      <c r="WRN1986" s="151"/>
      <c r="WRO1986" s="150"/>
      <c r="WRP1986" s="150"/>
      <c r="WRQ1986" s="150"/>
      <c r="WRR1986" s="150"/>
      <c r="WRS1986" s="152"/>
      <c r="WRT1986" s="152"/>
      <c r="WRU1986" s="152"/>
      <c r="WRV1986" s="153"/>
      <c r="WRW1986" s="154"/>
      <c r="WRX1986" s="154"/>
      <c r="WRY1986" s="155"/>
      <c r="WRZ1986" s="155"/>
      <c r="WSA1986" s="155"/>
      <c r="WSB1986" s="154"/>
      <c r="WSC1986" s="154"/>
      <c r="WSD1986" s="154"/>
      <c r="WSE1986" s="154"/>
      <c r="WSF1986" s="154"/>
      <c r="WSG1986" s="154"/>
      <c r="WSH1986" s="154"/>
      <c r="WSI1986" s="156"/>
      <c r="WSJ1986" s="150"/>
      <c r="WSK1986" s="151"/>
      <c r="WSL1986" s="150"/>
      <c r="WSM1986" s="150"/>
      <c r="WSN1986" s="150"/>
      <c r="WSO1986" s="150"/>
      <c r="WSP1986" s="150"/>
      <c r="WSQ1986" s="151"/>
      <c r="WSR1986" s="151"/>
      <c r="WSS1986" s="150"/>
      <c r="WST1986" s="150"/>
      <c r="WSU1986" s="150"/>
      <c r="WSV1986" s="150"/>
      <c r="WSW1986" s="152"/>
      <c r="WSX1986" s="152"/>
      <c r="WSY1986" s="152"/>
      <c r="WSZ1986" s="153"/>
      <c r="WTA1986" s="154"/>
      <c r="WTB1986" s="154"/>
      <c r="WTC1986" s="155"/>
      <c r="WTD1986" s="155"/>
      <c r="WTE1986" s="155"/>
      <c r="WTF1986" s="154"/>
      <c r="WTG1986" s="154"/>
      <c r="WTH1986" s="154"/>
      <c r="WTI1986" s="154"/>
      <c r="WTJ1986" s="154"/>
      <c r="WTK1986" s="154"/>
      <c r="WTL1986" s="154"/>
      <c r="WTM1986" s="156"/>
      <c r="WTN1986" s="150"/>
      <c r="WTO1986" s="151"/>
      <c r="WTP1986" s="150"/>
      <c r="WTQ1986" s="150"/>
      <c r="WTR1986" s="150"/>
      <c r="WTS1986" s="150"/>
      <c r="WTT1986" s="150"/>
      <c r="WTU1986" s="151"/>
      <c r="WTV1986" s="151"/>
      <c r="WTW1986" s="150"/>
      <c r="WTX1986" s="150"/>
      <c r="WTY1986" s="150"/>
      <c r="WTZ1986" s="150"/>
      <c r="WUA1986" s="152"/>
      <c r="WUB1986" s="152"/>
      <c r="WUC1986" s="152"/>
      <c r="WUD1986" s="153"/>
      <c r="WUE1986" s="154"/>
      <c r="WUF1986" s="154"/>
      <c r="WUG1986" s="155"/>
      <c r="WUH1986" s="155"/>
      <c r="WUI1986" s="155"/>
      <c r="WUJ1986" s="154"/>
      <c r="WUK1986" s="154"/>
      <c r="WUL1986" s="154"/>
      <c r="WUM1986" s="154"/>
      <c r="WUN1986" s="154"/>
      <c r="WUO1986" s="154"/>
      <c r="WUP1986" s="154"/>
      <c r="WUQ1986" s="156"/>
      <c r="WUR1986" s="150"/>
      <c r="WUS1986" s="151"/>
      <c r="WUT1986" s="150"/>
      <c r="WUU1986" s="150"/>
      <c r="WUV1986" s="150"/>
      <c r="WUW1986" s="150"/>
      <c r="WUX1986" s="150"/>
      <c r="WUY1986" s="151"/>
      <c r="WUZ1986" s="151"/>
      <c r="WVA1986" s="150"/>
      <c r="WVB1986" s="150"/>
      <c r="WVC1986" s="150"/>
      <c r="WVD1986" s="150"/>
      <c r="WVE1986" s="152"/>
      <c r="WVF1986" s="152"/>
      <c r="WVG1986" s="152"/>
      <c r="WVH1986" s="153"/>
      <c r="WVI1986" s="154"/>
      <c r="WVJ1986" s="154"/>
      <c r="WVK1986" s="155"/>
      <c r="WVL1986" s="155"/>
      <c r="WVM1986" s="155"/>
      <c r="WVN1986" s="154"/>
      <c r="WVO1986" s="154"/>
      <c r="WVP1986" s="154"/>
      <c r="WVQ1986" s="154"/>
      <c r="WVR1986" s="154"/>
      <c r="WVS1986" s="154"/>
      <c r="WVT1986" s="154"/>
      <c r="WVU1986" s="156"/>
      <c r="WVV1986" s="150"/>
      <c r="WVW1986" s="151"/>
      <c r="WVX1986" s="150"/>
      <c r="WVY1986" s="150"/>
      <c r="WVZ1986" s="150"/>
      <c r="WWA1986" s="150"/>
      <c r="WWB1986" s="150"/>
      <c r="WWC1986" s="151"/>
      <c r="WWD1986" s="151"/>
      <c r="WWE1986" s="150"/>
      <c r="WWF1986" s="150"/>
      <c r="WWG1986" s="150"/>
      <c r="WWH1986" s="150"/>
      <c r="WWI1986" s="152"/>
      <c r="WWJ1986" s="152"/>
      <c r="WWK1986" s="152"/>
      <c r="WWL1986" s="153"/>
      <c r="WWM1986" s="154"/>
      <c r="WWN1986" s="154"/>
      <c r="WWO1986" s="155"/>
      <c r="WWP1986" s="155"/>
      <c r="WWQ1986" s="155"/>
      <c r="WWR1986" s="154"/>
      <c r="WWS1986" s="154"/>
      <c r="WWT1986" s="154"/>
      <c r="WWU1986" s="154"/>
      <c r="WWV1986" s="154"/>
      <c r="WWW1986" s="154"/>
      <c r="WWX1986" s="154"/>
      <c r="WWY1986" s="156"/>
      <c r="WWZ1986" s="150"/>
      <c r="WXA1986" s="151"/>
      <c r="WXB1986" s="150"/>
      <c r="WXC1986" s="150"/>
      <c r="WXD1986" s="150"/>
      <c r="WXE1986" s="150"/>
      <c r="WXF1986" s="150"/>
      <c r="WXG1986" s="151"/>
      <c r="WXH1986" s="151"/>
      <c r="WXI1986" s="150"/>
      <c r="WXJ1986" s="150"/>
      <c r="WXK1986" s="150"/>
      <c r="WXL1986" s="150"/>
      <c r="WXM1986" s="152"/>
      <c r="WXN1986" s="152"/>
      <c r="WXO1986" s="152"/>
      <c r="WXP1986" s="153"/>
      <c r="WXQ1986" s="154"/>
      <c r="WXR1986" s="154"/>
      <c r="WXS1986" s="155"/>
      <c r="WXT1986" s="155"/>
      <c r="WXU1986" s="155"/>
      <c r="WXV1986" s="154"/>
      <c r="WXW1986" s="154"/>
      <c r="WXX1986" s="154"/>
      <c r="WXY1986" s="154"/>
      <c r="WXZ1986" s="154"/>
      <c r="WYA1986" s="154"/>
      <c r="WYB1986" s="154"/>
      <c r="WYC1986" s="156"/>
      <c r="WYD1986" s="150"/>
      <c r="WYE1986" s="151"/>
      <c r="WYF1986" s="150"/>
      <c r="WYG1986" s="150"/>
      <c r="WYH1986" s="150"/>
      <c r="WYI1986" s="150"/>
      <c r="WYJ1986" s="150"/>
      <c r="WYK1986" s="151"/>
      <c r="WYL1986" s="151"/>
      <c r="WYM1986" s="150"/>
      <c r="WYN1986" s="150"/>
      <c r="WYO1986" s="150"/>
      <c r="WYP1986" s="150"/>
      <c r="WYQ1986" s="152"/>
      <c r="WYR1986" s="152"/>
      <c r="WYS1986" s="152"/>
      <c r="WYT1986" s="153"/>
      <c r="WYU1986" s="154"/>
      <c r="WYV1986" s="154"/>
      <c r="WYW1986" s="155"/>
      <c r="WYX1986" s="155"/>
      <c r="WYY1986" s="155"/>
      <c r="WYZ1986" s="154"/>
      <c r="WZA1986" s="154"/>
      <c r="WZB1986" s="154"/>
      <c r="WZC1986" s="154"/>
      <c r="WZD1986" s="154"/>
      <c r="WZE1986" s="154"/>
      <c r="WZF1986" s="154"/>
      <c r="WZG1986" s="156"/>
      <c r="WZH1986" s="150"/>
      <c r="WZI1986" s="151"/>
      <c r="WZJ1986" s="150"/>
      <c r="WZK1986" s="150"/>
      <c r="WZL1986" s="150"/>
      <c r="WZM1986" s="150"/>
      <c r="WZN1986" s="150"/>
      <c r="WZO1986" s="151"/>
      <c r="WZP1986" s="151"/>
      <c r="WZQ1986" s="150"/>
      <c r="WZR1986" s="150"/>
      <c r="WZS1986" s="150"/>
      <c r="WZT1986" s="150"/>
      <c r="WZU1986" s="152"/>
      <c r="WZV1986" s="152"/>
      <c r="WZW1986" s="152"/>
      <c r="WZX1986" s="153"/>
      <c r="WZY1986" s="154"/>
      <c r="WZZ1986" s="154"/>
      <c r="XAA1986" s="155"/>
      <c r="XAB1986" s="155"/>
      <c r="XAC1986" s="155"/>
      <c r="XAD1986" s="154"/>
      <c r="XAE1986" s="154"/>
      <c r="XAF1986" s="154"/>
      <c r="XAG1986" s="154"/>
      <c r="XAH1986" s="154"/>
      <c r="XAI1986" s="154"/>
      <c r="XAJ1986" s="154"/>
      <c r="XAK1986" s="156"/>
      <c r="XAL1986" s="150"/>
      <c r="XAM1986" s="151"/>
      <c r="XAN1986" s="150"/>
      <c r="XAO1986" s="150"/>
      <c r="XAP1986" s="150"/>
      <c r="XAQ1986" s="150"/>
      <c r="XAR1986" s="150"/>
      <c r="XAS1986" s="151"/>
      <c r="XAT1986" s="151"/>
      <c r="XAU1986" s="150"/>
      <c r="XAV1986" s="150"/>
      <c r="XAW1986" s="150"/>
      <c r="XAX1986" s="150"/>
      <c r="XAY1986" s="152"/>
      <c r="XAZ1986" s="152"/>
      <c r="XBA1986" s="152"/>
      <c r="XBB1986" s="153"/>
      <c r="XBC1986" s="154"/>
      <c r="XBD1986" s="154"/>
      <c r="XBE1986" s="155"/>
      <c r="XBF1986" s="155"/>
      <c r="XBG1986" s="155"/>
      <c r="XBH1986" s="154"/>
      <c r="XBI1986" s="154"/>
      <c r="XBJ1986" s="154"/>
      <c r="XBK1986" s="154"/>
      <c r="XBL1986" s="154"/>
      <c r="XBM1986" s="154"/>
      <c r="XBN1986" s="154"/>
      <c r="XBO1986" s="156"/>
      <c r="XBP1986" s="150"/>
      <c r="XBQ1986" s="151"/>
      <c r="XBR1986" s="150"/>
      <c r="XBS1986" s="150"/>
      <c r="XBT1986" s="150"/>
      <c r="XBU1986" s="150"/>
      <c r="XBV1986" s="150"/>
      <c r="XBW1986" s="151"/>
      <c r="XBX1986" s="151"/>
      <c r="XBY1986" s="150"/>
      <c r="XBZ1986" s="150"/>
      <c r="XCA1986" s="150"/>
      <c r="XCB1986" s="150"/>
      <c r="XCC1986" s="152"/>
      <c r="XCD1986" s="152"/>
      <c r="XCE1986" s="152"/>
      <c r="XCF1986" s="153"/>
      <c r="XCG1986" s="154"/>
      <c r="XCH1986" s="154"/>
      <c r="XCI1986" s="155"/>
      <c r="XCJ1986" s="155"/>
      <c r="XCK1986" s="155"/>
      <c r="XCL1986" s="154"/>
      <c r="XCM1986" s="154"/>
      <c r="XCN1986" s="154"/>
      <c r="XCO1986" s="154"/>
      <c r="XCP1986" s="154"/>
      <c r="XCQ1986" s="154"/>
      <c r="XCR1986" s="154"/>
      <c r="XCS1986" s="156"/>
      <c r="XCT1986" s="150"/>
      <c r="XCU1986" s="151"/>
      <c r="XCV1986" s="150"/>
      <c r="XCW1986" s="150"/>
      <c r="XCX1986" s="150"/>
      <c r="XCY1986" s="150"/>
      <c r="XCZ1986" s="150"/>
      <c r="XDA1986" s="151"/>
      <c r="XDB1986" s="151"/>
      <c r="XDC1986" s="150"/>
      <c r="XDD1986" s="150"/>
      <c r="XDE1986" s="150"/>
      <c r="XDF1986" s="150"/>
      <c r="XDG1986" s="152"/>
      <c r="XDH1986" s="152"/>
      <c r="XDI1986" s="152"/>
      <c r="XDJ1986" s="153"/>
      <c r="XDK1986" s="154"/>
      <c r="XDL1986" s="154"/>
      <c r="XDM1986" s="155"/>
      <c r="XDN1986" s="155"/>
      <c r="XDO1986" s="155"/>
      <c r="XDP1986" s="154"/>
      <c r="XDQ1986" s="154"/>
      <c r="XDR1986" s="154"/>
      <c r="XDS1986" s="154"/>
      <c r="XDT1986" s="154"/>
      <c r="XDU1986" s="154"/>
      <c r="XDV1986" s="154"/>
      <c r="XDW1986" s="156"/>
      <c r="XDX1986" s="150"/>
      <c r="XDY1986" s="151"/>
      <c r="XDZ1986" s="150"/>
      <c r="XEA1986" s="150"/>
      <c r="XEB1986" s="150"/>
      <c r="XEC1986" s="150"/>
      <c r="XED1986" s="150"/>
      <c r="XEE1986" s="151"/>
      <c r="XEF1986" s="151"/>
      <c r="XEG1986" s="150"/>
      <c r="XEH1986" s="150"/>
      <c r="XEI1986" s="150"/>
      <c r="XEJ1986" s="150"/>
      <c r="XEK1986" s="152"/>
      <c r="XEL1986" s="152"/>
      <c r="XEM1986" s="152"/>
      <c r="XEN1986" s="153"/>
      <c r="XEO1986" s="154"/>
      <c r="XEP1986" s="154"/>
      <c r="XEQ1986" s="155"/>
      <c r="XER1986" s="155"/>
      <c r="XES1986" s="155"/>
      <c r="XET1986" s="154"/>
      <c r="XEU1986" s="154"/>
      <c r="XEV1986" s="154"/>
      <c r="XEW1986" s="154"/>
      <c r="XEX1986" s="154"/>
      <c r="XEY1986" s="154"/>
      <c r="XEZ1986" s="154"/>
      <c r="XFA1986" s="156"/>
      <c r="XFB1986" s="150"/>
      <c r="XFC1986" s="151"/>
      <c r="XFD1986" s="150"/>
    </row>
    <row r="1987" spans="1:16384">
      <c r="A1987" s="143">
        <v>99090005</v>
      </c>
      <c r="B1987" s="144" t="s">
        <v>2133</v>
      </c>
      <c r="C1987" s="145" t="s">
        <v>1</v>
      </c>
      <c r="D1987" s="145" t="s">
        <v>56</v>
      </c>
      <c r="E1987" s="144" t="s">
        <v>577</v>
      </c>
      <c r="F1987" s="144" t="s">
        <v>2854</v>
      </c>
      <c r="G1987" s="144" t="s">
        <v>3662</v>
      </c>
      <c r="H1987" s="144">
        <v>99090005</v>
      </c>
      <c r="I1987" s="145" t="s">
        <v>156</v>
      </c>
      <c r="J1987" s="145" t="s">
        <v>682</v>
      </c>
      <c r="K1987" s="144">
        <v>120620</v>
      </c>
      <c r="L1987" s="144" t="s">
        <v>1495</v>
      </c>
      <c r="M1987" s="144" t="s">
        <v>683</v>
      </c>
      <c r="N1987" s="144">
        <v>150922369</v>
      </c>
      <c r="O1987" s="146">
        <v>18.232861909416751</v>
      </c>
      <c r="P1987" s="146">
        <v>27.349292864125132</v>
      </c>
      <c r="Q1987" s="146">
        <v>5.4698585728250251</v>
      </c>
      <c r="R1987" s="147">
        <v>28</v>
      </c>
      <c r="S1987" s="148">
        <v>51</v>
      </c>
      <c r="T1987" s="148">
        <v>6</v>
      </c>
      <c r="U1987" s="149">
        <v>1.5356886998381094</v>
      </c>
      <c r="V1987" s="149">
        <v>1.8647648498034182</v>
      </c>
      <c r="W1987" s="149">
        <v>1.096920499884364</v>
      </c>
      <c r="X1987" s="148">
        <v>21</v>
      </c>
      <c r="Y1987" s="148">
        <v>19</v>
      </c>
      <c r="Z1987" s="148">
        <v>2</v>
      </c>
      <c r="AA1987" s="148">
        <v>1</v>
      </c>
      <c r="AB1987" s="148">
        <v>8</v>
      </c>
      <c r="AC1987" s="148">
        <v>5</v>
      </c>
      <c r="AD1987" s="160">
        <v>1</v>
      </c>
      <c r="AF1987" s="163"/>
      <c r="AG1987" s="164"/>
      <c r="AH1987" s="163"/>
      <c r="AI1987" s="163"/>
      <c r="AJ1987" s="163"/>
      <c r="AK1987" s="163"/>
      <c r="AL1987" s="163"/>
      <c r="AM1987" s="164"/>
      <c r="AN1987" s="164"/>
      <c r="AO1987" s="163"/>
      <c r="AP1987" s="163"/>
      <c r="AQ1987" s="163"/>
      <c r="AR1987" s="163"/>
      <c r="AS1987" s="165"/>
      <c r="AT1987" s="165"/>
      <c r="AU1987" s="165"/>
      <c r="AV1987" s="162"/>
      <c r="AW1987" s="154"/>
      <c r="AX1987" s="154"/>
      <c r="AY1987" s="155"/>
      <c r="AZ1987" s="155"/>
      <c r="BA1987" s="155"/>
      <c r="BB1987" s="154"/>
      <c r="BC1987" s="154"/>
      <c r="BD1987" s="154"/>
      <c r="BE1987" s="154"/>
      <c r="BF1987" s="154"/>
      <c r="BG1987" s="154"/>
      <c r="BH1987" s="154"/>
      <c r="BI1987" s="156"/>
      <c r="BJ1987" s="150"/>
      <c r="BK1987" s="151"/>
      <c r="BL1987" s="150"/>
      <c r="BM1987" s="150"/>
      <c r="BN1987" s="150"/>
      <c r="BO1987" s="150"/>
      <c r="BP1987" s="150"/>
      <c r="BQ1987" s="151"/>
      <c r="BR1987" s="151"/>
      <c r="BS1987" s="150"/>
      <c r="BT1987" s="150"/>
      <c r="BU1987" s="150"/>
      <c r="BV1987" s="150"/>
      <c r="BW1987" s="152"/>
      <c r="BX1987" s="152"/>
      <c r="BY1987" s="152"/>
      <c r="BZ1987" s="153"/>
      <c r="CA1987" s="154"/>
      <c r="CB1987" s="154"/>
      <c r="CC1987" s="155"/>
      <c r="CD1987" s="155"/>
      <c r="CE1987" s="155"/>
      <c r="CF1987" s="154"/>
      <c r="CG1987" s="154"/>
      <c r="CH1987" s="154"/>
      <c r="CI1987" s="154"/>
      <c r="CJ1987" s="154"/>
      <c r="CK1987" s="154"/>
      <c r="CL1987" s="154"/>
      <c r="CM1987" s="156"/>
      <c r="CN1987" s="150"/>
      <c r="CO1987" s="151"/>
      <c r="CP1987" s="150"/>
      <c r="CQ1987" s="150"/>
      <c r="CR1987" s="150"/>
      <c r="CS1987" s="150"/>
      <c r="CT1987" s="150"/>
      <c r="CU1987" s="151"/>
      <c r="CV1987" s="151"/>
      <c r="CW1987" s="150"/>
      <c r="CX1987" s="150"/>
      <c r="CY1987" s="150"/>
      <c r="CZ1987" s="150"/>
      <c r="DA1987" s="152"/>
      <c r="DB1987" s="152"/>
      <c r="DC1987" s="152"/>
      <c r="DD1987" s="153"/>
      <c r="DE1987" s="154"/>
      <c r="DF1987" s="154"/>
      <c r="DG1987" s="155"/>
      <c r="DH1987" s="155"/>
      <c r="DI1987" s="155"/>
      <c r="DJ1987" s="154"/>
      <c r="DK1987" s="154"/>
      <c r="DL1987" s="154"/>
      <c r="DM1987" s="154"/>
      <c r="DN1987" s="154"/>
      <c r="DO1987" s="154"/>
      <c r="DP1987" s="154"/>
      <c r="DQ1987" s="156"/>
      <c r="DR1987" s="150"/>
      <c r="DS1987" s="151"/>
      <c r="DT1987" s="150"/>
      <c r="DU1987" s="150"/>
      <c r="DV1987" s="150"/>
      <c r="DW1987" s="150"/>
      <c r="DX1987" s="150"/>
      <c r="DY1987" s="151"/>
      <c r="DZ1987" s="151"/>
      <c r="EA1987" s="150"/>
      <c r="EB1987" s="150"/>
      <c r="EC1987" s="150"/>
      <c r="ED1987" s="150"/>
      <c r="EE1987" s="152"/>
      <c r="EF1987" s="152"/>
      <c r="EG1987" s="152"/>
      <c r="EH1987" s="153"/>
      <c r="EI1987" s="154"/>
      <c r="EJ1987" s="154"/>
      <c r="EK1987" s="155"/>
      <c r="EL1987" s="155"/>
      <c r="EM1987" s="155"/>
      <c r="EN1987" s="154"/>
      <c r="EO1987" s="154"/>
      <c r="EP1987" s="154"/>
      <c r="EQ1987" s="154"/>
      <c r="ER1987" s="154"/>
      <c r="ES1987" s="154"/>
      <c r="ET1987" s="154"/>
      <c r="EU1987" s="156"/>
      <c r="EV1987" s="150"/>
      <c r="EW1987" s="151"/>
      <c r="EX1987" s="150"/>
      <c r="EY1987" s="150"/>
      <c r="EZ1987" s="150"/>
      <c r="FA1987" s="150"/>
      <c r="FB1987" s="150"/>
      <c r="FC1987" s="151"/>
      <c r="FD1987" s="151"/>
      <c r="FE1987" s="150"/>
      <c r="FF1987" s="150"/>
      <c r="FG1987" s="150"/>
      <c r="FH1987" s="150"/>
      <c r="FI1987" s="152"/>
      <c r="FJ1987" s="152"/>
      <c r="FK1987" s="152"/>
      <c r="FL1987" s="153"/>
      <c r="FM1987" s="154"/>
      <c r="FN1987" s="154"/>
      <c r="FO1987" s="155"/>
      <c r="FP1987" s="155"/>
      <c r="FQ1987" s="155"/>
      <c r="FR1987" s="154"/>
      <c r="FS1987" s="154"/>
      <c r="FT1987" s="154"/>
      <c r="FU1987" s="154"/>
      <c r="FV1987" s="154"/>
      <c r="FW1987" s="154"/>
      <c r="FX1987" s="154"/>
      <c r="FY1987" s="156"/>
      <c r="FZ1987" s="150"/>
      <c r="GA1987" s="151"/>
      <c r="GB1987" s="150"/>
      <c r="GC1987" s="150"/>
      <c r="GD1987" s="150"/>
      <c r="GE1987" s="150"/>
      <c r="GF1987" s="150"/>
      <c r="GG1987" s="151"/>
      <c r="GH1987" s="151"/>
      <c r="GI1987" s="150"/>
      <c r="GJ1987" s="150"/>
      <c r="GK1987" s="150"/>
      <c r="GL1987" s="150"/>
      <c r="GM1987" s="152"/>
      <c r="GN1987" s="152"/>
      <c r="GO1987" s="152"/>
      <c r="GP1987" s="153"/>
      <c r="GQ1987" s="154"/>
      <c r="GR1987" s="154"/>
      <c r="GS1987" s="155"/>
      <c r="GT1987" s="155"/>
      <c r="GU1987" s="155"/>
      <c r="GV1987" s="154"/>
      <c r="GW1987" s="154"/>
      <c r="GX1987" s="154"/>
      <c r="GY1987" s="154"/>
      <c r="GZ1987" s="154"/>
      <c r="HA1987" s="154"/>
      <c r="HB1987" s="154"/>
      <c r="HC1987" s="156"/>
      <c r="HD1987" s="150"/>
      <c r="HE1987" s="151"/>
      <c r="HF1987" s="150"/>
      <c r="HG1987" s="150"/>
      <c r="HH1987" s="150"/>
      <c r="HI1987" s="150"/>
      <c r="HJ1987" s="150"/>
      <c r="HK1987" s="151"/>
      <c r="HL1987" s="151"/>
      <c r="HM1987" s="150"/>
      <c r="HN1987" s="150"/>
      <c r="HO1987" s="150"/>
      <c r="HP1987" s="150"/>
      <c r="HQ1987" s="152"/>
      <c r="HR1987" s="152"/>
      <c r="HS1987" s="152"/>
      <c r="HT1987" s="153"/>
      <c r="HU1987" s="154"/>
      <c r="HV1987" s="154"/>
      <c r="HW1987" s="155"/>
      <c r="HX1987" s="155"/>
      <c r="HY1987" s="155"/>
      <c r="HZ1987" s="154"/>
      <c r="IA1987" s="154"/>
      <c r="IB1987" s="154"/>
      <c r="IC1987" s="154"/>
      <c r="ID1987" s="154"/>
      <c r="IE1987" s="154"/>
      <c r="IF1987" s="154"/>
      <c r="IG1987" s="156"/>
      <c r="IH1987" s="150"/>
      <c r="II1987" s="151"/>
      <c r="IJ1987" s="150"/>
      <c r="IK1987" s="150"/>
      <c r="IL1987" s="150"/>
      <c r="IM1987" s="150"/>
      <c r="IN1987" s="150"/>
      <c r="IO1987" s="151"/>
      <c r="IP1987" s="151"/>
      <c r="IQ1987" s="150"/>
      <c r="IR1987" s="150"/>
      <c r="IS1987" s="150"/>
      <c r="IT1987" s="150"/>
      <c r="IU1987" s="152"/>
      <c r="IV1987" s="152"/>
      <c r="IW1987" s="152"/>
      <c r="IX1987" s="153"/>
      <c r="IY1987" s="154"/>
      <c r="IZ1987" s="154"/>
      <c r="JA1987" s="155"/>
      <c r="JB1987" s="155"/>
      <c r="JC1987" s="155"/>
      <c r="JD1987" s="154"/>
      <c r="JE1987" s="154"/>
      <c r="JF1987" s="154"/>
      <c r="JG1987" s="154"/>
      <c r="JH1987" s="154"/>
      <c r="JI1987" s="154"/>
      <c r="JJ1987" s="154"/>
      <c r="JK1987" s="156"/>
      <c r="JL1987" s="150"/>
      <c r="JM1987" s="151"/>
      <c r="JN1987" s="150"/>
      <c r="JO1987" s="150"/>
      <c r="JP1987" s="150"/>
      <c r="JQ1987" s="150"/>
      <c r="JR1987" s="150"/>
      <c r="JS1987" s="151"/>
      <c r="JT1987" s="151"/>
      <c r="JU1987" s="150"/>
      <c r="JV1987" s="150"/>
      <c r="JW1987" s="150"/>
      <c r="JX1987" s="150"/>
      <c r="JY1987" s="152"/>
      <c r="JZ1987" s="152"/>
      <c r="KA1987" s="152"/>
      <c r="KB1987" s="153"/>
      <c r="KC1987" s="154"/>
      <c r="KD1987" s="154"/>
      <c r="KE1987" s="155"/>
      <c r="KF1987" s="155"/>
      <c r="KG1987" s="155"/>
      <c r="KH1987" s="154"/>
      <c r="KI1987" s="154"/>
      <c r="KJ1987" s="154"/>
      <c r="KK1987" s="154"/>
      <c r="KL1987" s="154"/>
      <c r="KM1987" s="154"/>
      <c r="KN1987" s="154"/>
      <c r="KO1987" s="156"/>
      <c r="KP1987" s="150"/>
      <c r="KQ1987" s="151"/>
      <c r="KR1987" s="150"/>
      <c r="KS1987" s="150"/>
      <c r="KT1987" s="150"/>
      <c r="KU1987" s="150"/>
      <c r="KV1987" s="150"/>
      <c r="KW1987" s="151"/>
      <c r="KX1987" s="151"/>
      <c r="KY1987" s="150"/>
      <c r="KZ1987" s="150"/>
      <c r="LA1987" s="150"/>
      <c r="LB1987" s="150"/>
      <c r="LC1987" s="152"/>
      <c r="LD1987" s="152"/>
      <c r="LE1987" s="152"/>
      <c r="LF1987" s="153"/>
      <c r="LG1987" s="154"/>
      <c r="LH1987" s="154"/>
      <c r="LI1987" s="155"/>
      <c r="LJ1987" s="155"/>
      <c r="LK1987" s="155"/>
      <c r="LL1987" s="154"/>
      <c r="LM1987" s="154"/>
      <c r="LN1987" s="154"/>
      <c r="LO1987" s="154"/>
      <c r="LP1987" s="154"/>
      <c r="LQ1987" s="154"/>
      <c r="LR1987" s="154"/>
      <c r="LS1987" s="156"/>
      <c r="LT1987" s="150"/>
      <c r="LU1987" s="151"/>
      <c r="LV1987" s="150"/>
      <c r="LW1987" s="150"/>
      <c r="LX1987" s="150"/>
      <c r="LY1987" s="150"/>
      <c r="LZ1987" s="150"/>
      <c r="MA1987" s="151"/>
      <c r="MB1987" s="151"/>
      <c r="MC1987" s="150"/>
      <c r="MD1987" s="150"/>
      <c r="ME1987" s="150"/>
      <c r="MF1987" s="150"/>
      <c r="MG1987" s="152"/>
      <c r="MH1987" s="152"/>
      <c r="MI1987" s="152"/>
      <c r="MJ1987" s="153"/>
      <c r="MK1987" s="154"/>
      <c r="ML1987" s="154"/>
      <c r="MM1987" s="155"/>
      <c r="MN1987" s="155"/>
      <c r="MO1987" s="155"/>
      <c r="MP1987" s="154"/>
      <c r="MQ1987" s="154"/>
      <c r="MR1987" s="154"/>
      <c r="MS1987" s="154"/>
      <c r="MT1987" s="154"/>
      <c r="MU1987" s="154"/>
      <c r="MV1987" s="154"/>
      <c r="MW1987" s="156"/>
      <c r="MX1987" s="150"/>
      <c r="MY1987" s="151"/>
      <c r="MZ1987" s="150"/>
      <c r="NA1987" s="150"/>
      <c r="NB1987" s="150"/>
      <c r="NC1987" s="150"/>
      <c r="ND1987" s="150"/>
      <c r="NE1987" s="151"/>
      <c r="NF1987" s="151"/>
      <c r="NG1987" s="150"/>
      <c r="NH1987" s="150"/>
      <c r="NI1987" s="150"/>
      <c r="NJ1987" s="150"/>
      <c r="NK1987" s="152"/>
      <c r="NL1987" s="152"/>
      <c r="NM1987" s="152"/>
      <c r="NN1987" s="153"/>
      <c r="NO1987" s="154"/>
      <c r="NP1987" s="154"/>
      <c r="NQ1987" s="155"/>
      <c r="NR1987" s="155"/>
      <c r="NS1987" s="155"/>
      <c r="NT1987" s="154"/>
      <c r="NU1987" s="154"/>
      <c r="NV1987" s="154"/>
      <c r="NW1987" s="154"/>
      <c r="NX1987" s="154"/>
      <c r="NY1987" s="154"/>
      <c r="NZ1987" s="154"/>
      <c r="OA1987" s="156"/>
      <c r="OB1987" s="150"/>
      <c r="OC1987" s="151"/>
      <c r="OD1987" s="150"/>
      <c r="OE1987" s="150"/>
      <c r="OF1987" s="150"/>
      <c r="OG1987" s="150"/>
      <c r="OH1987" s="150"/>
      <c r="OI1987" s="151"/>
      <c r="OJ1987" s="151"/>
      <c r="OK1987" s="150"/>
      <c r="OL1987" s="150"/>
      <c r="OM1987" s="150"/>
      <c r="ON1987" s="150"/>
      <c r="OO1987" s="152"/>
      <c r="OP1987" s="152"/>
      <c r="OQ1987" s="152"/>
      <c r="OR1987" s="153"/>
      <c r="OS1987" s="154"/>
      <c r="OT1987" s="154"/>
      <c r="OU1987" s="155"/>
      <c r="OV1987" s="155"/>
      <c r="OW1987" s="155"/>
      <c r="OX1987" s="154"/>
      <c r="OY1987" s="154"/>
      <c r="OZ1987" s="154"/>
      <c r="PA1987" s="154"/>
      <c r="PB1987" s="154"/>
      <c r="PC1987" s="154"/>
      <c r="PD1987" s="154"/>
      <c r="PE1987" s="156"/>
      <c r="PF1987" s="150"/>
      <c r="PG1987" s="151"/>
      <c r="PH1987" s="150"/>
      <c r="PI1987" s="150"/>
      <c r="PJ1987" s="150"/>
      <c r="PK1987" s="150"/>
      <c r="PL1987" s="150"/>
      <c r="PM1987" s="151"/>
      <c r="PN1987" s="151"/>
      <c r="PO1987" s="150"/>
      <c r="PP1987" s="150"/>
      <c r="PQ1987" s="150"/>
      <c r="PR1987" s="150"/>
      <c r="PS1987" s="152"/>
      <c r="PT1987" s="152"/>
      <c r="PU1987" s="152"/>
      <c r="PV1987" s="153"/>
      <c r="PW1987" s="154"/>
      <c r="PX1987" s="154"/>
      <c r="PY1987" s="155"/>
      <c r="PZ1987" s="155"/>
      <c r="QA1987" s="155"/>
      <c r="QB1987" s="154"/>
      <c r="QC1987" s="154"/>
      <c r="QD1987" s="154"/>
      <c r="QE1987" s="154"/>
      <c r="QF1987" s="154"/>
      <c r="QG1987" s="154"/>
      <c r="QH1987" s="154"/>
      <c r="QI1987" s="156"/>
      <c r="QJ1987" s="150"/>
      <c r="QK1987" s="151"/>
      <c r="QL1987" s="150"/>
      <c r="QM1987" s="150"/>
      <c r="QN1987" s="150"/>
      <c r="QO1987" s="150"/>
      <c r="QP1987" s="150"/>
      <c r="QQ1987" s="151"/>
      <c r="QR1987" s="151"/>
      <c r="QS1987" s="150"/>
      <c r="QT1987" s="150"/>
      <c r="QU1987" s="150"/>
      <c r="QV1987" s="150"/>
      <c r="QW1987" s="152"/>
      <c r="QX1987" s="152"/>
      <c r="QY1987" s="152"/>
      <c r="QZ1987" s="153"/>
      <c r="RA1987" s="154"/>
      <c r="RB1987" s="154"/>
      <c r="RC1987" s="155"/>
      <c r="RD1987" s="155"/>
      <c r="RE1987" s="155"/>
      <c r="RF1987" s="154"/>
      <c r="RG1987" s="154"/>
      <c r="RH1987" s="154"/>
      <c r="RI1987" s="154"/>
      <c r="RJ1987" s="154"/>
      <c r="RK1987" s="154"/>
      <c r="RL1987" s="154"/>
      <c r="RM1987" s="156"/>
      <c r="RN1987" s="150"/>
      <c r="RO1987" s="151"/>
      <c r="RP1987" s="150"/>
      <c r="RQ1987" s="150"/>
      <c r="RR1987" s="150"/>
      <c r="RS1987" s="150"/>
      <c r="RT1987" s="150"/>
      <c r="RU1987" s="151"/>
      <c r="RV1987" s="151"/>
      <c r="RW1987" s="150"/>
      <c r="RX1987" s="150"/>
      <c r="RY1987" s="150"/>
      <c r="RZ1987" s="150"/>
      <c r="SA1987" s="152"/>
      <c r="SB1987" s="152"/>
      <c r="SC1987" s="152"/>
      <c r="SD1987" s="153"/>
      <c r="SE1987" s="154"/>
      <c r="SF1987" s="154"/>
      <c r="SG1987" s="155"/>
      <c r="SH1987" s="155"/>
      <c r="SI1987" s="155"/>
      <c r="SJ1987" s="154"/>
      <c r="SK1987" s="154"/>
      <c r="SL1987" s="154"/>
      <c r="SM1987" s="154"/>
      <c r="SN1987" s="154"/>
      <c r="SO1987" s="154"/>
      <c r="SP1987" s="154"/>
      <c r="SQ1987" s="156"/>
      <c r="SR1987" s="150"/>
      <c r="SS1987" s="151"/>
      <c r="ST1987" s="150"/>
      <c r="SU1987" s="150"/>
      <c r="SV1987" s="150"/>
      <c r="SW1987" s="150"/>
      <c r="SX1987" s="150"/>
      <c r="SY1987" s="151"/>
      <c r="SZ1987" s="151"/>
      <c r="TA1987" s="150"/>
      <c r="TB1987" s="150"/>
      <c r="TC1987" s="150"/>
      <c r="TD1987" s="150"/>
      <c r="TE1987" s="152"/>
      <c r="TF1987" s="152"/>
      <c r="TG1987" s="152"/>
      <c r="TH1987" s="153"/>
      <c r="TI1987" s="154"/>
      <c r="TJ1987" s="154"/>
      <c r="TK1987" s="155"/>
      <c r="TL1987" s="155"/>
      <c r="TM1987" s="155"/>
      <c r="TN1987" s="154"/>
      <c r="TO1987" s="154"/>
      <c r="TP1987" s="154"/>
      <c r="TQ1987" s="154"/>
      <c r="TR1987" s="154"/>
      <c r="TS1987" s="154"/>
      <c r="TT1987" s="154"/>
      <c r="TU1987" s="156"/>
      <c r="TV1987" s="150"/>
      <c r="TW1987" s="151"/>
      <c r="TX1987" s="150"/>
      <c r="TY1987" s="150"/>
      <c r="TZ1987" s="150"/>
      <c r="UA1987" s="150"/>
      <c r="UB1987" s="150"/>
      <c r="UC1987" s="151"/>
      <c r="UD1987" s="151"/>
      <c r="UE1987" s="150"/>
      <c r="UF1987" s="150"/>
      <c r="UG1987" s="150"/>
      <c r="UH1987" s="150"/>
      <c r="UI1987" s="152"/>
      <c r="UJ1987" s="152"/>
      <c r="UK1987" s="152"/>
      <c r="UL1987" s="153"/>
      <c r="UM1987" s="154"/>
      <c r="UN1987" s="154"/>
      <c r="UO1987" s="155"/>
      <c r="UP1987" s="155"/>
      <c r="UQ1987" s="155"/>
      <c r="UR1987" s="154"/>
      <c r="US1987" s="154"/>
      <c r="UT1987" s="154"/>
      <c r="UU1987" s="154"/>
      <c r="UV1987" s="154"/>
      <c r="UW1987" s="154"/>
      <c r="UX1987" s="154"/>
      <c r="UY1987" s="156"/>
      <c r="UZ1987" s="150"/>
      <c r="VA1987" s="151"/>
      <c r="VB1987" s="150"/>
      <c r="VC1987" s="150"/>
      <c r="VD1987" s="150"/>
      <c r="VE1987" s="150"/>
      <c r="VF1987" s="150"/>
      <c r="VG1987" s="151"/>
      <c r="VH1987" s="151"/>
      <c r="VI1987" s="150"/>
      <c r="VJ1987" s="150"/>
      <c r="VK1987" s="150"/>
      <c r="VL1987" s="150"/>
      <c r="VM1987" s="152"/>
      <c r="VN1987" s="152"/>
      <c r="VO1987" s="152"/>
      <c r="VP1987" s="153"/>
      <c r="VQ1987" s="154"/>
      <c r="VR1987" s="154"/>
      <c r="VS1987" s="155"/>
      <c r="VT1987" s="155"/>
      <c r="VU1987" s="155"/>
      <c r="VV1987" s="154"/>
      <c r="VW1987" s="154"/>
      <c r="VX1987" s="154"/>
      <c r="VY1987" s="154"/>
      <c r="VZ1987" s="154"/>
      <c r="WA1987" s="154"/>
      <c r="WB1987" s="154"/>
      <c r="WC1987" s="156"/>
      <c r="WD1987" s="150"/>
      <c r="WE1987" s="151"/>
      <c r="WF1987" s="150"/>
      <c r="WG1987" s="150"/>
      <c r="WH1987" s="150"/>
      <c r="WI1987" s="150"/>
      <c r="WJ1987" s="150"/>
      <c r="WK1987" s="151"/>
      <c r="WL1987" s="151"/>
      <c r="WM1987" s="150"/>
      <c r="WN1987" s="150"/>
      <c r="WO1987" s="150"/>
      <c r="WP1987" s="150"/>
      <c r="WQ1987" s="152"/>
      <c r="WR1987" s="152"/>
      <c r="WS1987" s="152"/>
      <c r="WT1987" s="153"/>
      <c r="WU1987" s="154"/>
      <c r="WV1987" s="154"/>
      <c r="WW1987" s="155"/>
      <c r="WX1987" s="155"/>
      <c r="WY1987" s="155"/>
      <c r="WZ1987" s="154"/>
      <c r="XA1987" s="154"/>
      <c r="XB1987" s="154"/>
      <c r="XC1987" s="154"/>
      <c r="XD1987" s="154"/>
      <c r="XE1987" s="154"/>
      <c r="XF1987" s="154"/>
      <c r="XG1987" s="156"/>
      <c r="XH1987" s="150"/>
      <c r="XI1987" s="151"/>
      <c r="XJ1987" s="150"/>
      <c r="XK1987" s="150"/>
      <c r="XL1987" s="150"/>
      <c r="XM1987" s="150"/>
      <c r="XN1987" s="150"/>
      <c r="XO1987" s="151"/>
      <c r="XP1987" s="151"/>
      <c r="XQ1987" s="150"/>
      <c r="XR1987" s="150"/>
      <c r="XS1987" s="150"/>
      <c r="XT1987" s="150"/>
      <c r="XU1987" s="152"/>
      <c r="XV1987" s="152"/>
      <c r="XW1987" s="152"/>
      <c r="XX1987" s="153"/>
      <c r="XY1987" s="154"/>
      <c r="XZ1987" s="154"/>
      <c r="YA1987" s="155"/>
      <c r="YB1987" s="155"/>
      <c r="YC1987" s="155"/>
      <c r="YD1987" s="154"/>
      <c r="YE1987" s="154"/>
      <c r="YF1987" s="154"/>
      <c r="YG1987" s="154"/>
      <c r="YH1987" s="154"/>
      <c r="YI1987" s="154"/>
      <c r="YJ1987" s="154"/>
      <c r="YK1987" s="156"/>
      <c r="YL1987" s="150"/>
      <c r="YM1987" s="151"/>
      <c r="YN1987" s="150"/>
      <c r="YO1987" s="150"/>
      <c r="YP1987" s="150"/>
      <c r="YQ1987" s="150"/>
      <c r="YR1987" s="150"/>
      <c r="YS1987" s="151"/>
      <c r="YT1987" s="151"/>
      <c r="YU1987" s="150"/>
      <c r="YV1987" s="150"/>
      <c r="YW1987" s="150"/>
      <c r="YX1987" s="150"/>
      <c r="YY1987" s="152"/>
      <c r="YZ1987" s="152"/>
      <c r="ZA1987" s="152"/>
      <c r="ZB1987" s="153"/>
      <c r="ZC1987" s="154"/>
      <c r="ZD1987" s="154"/>
      <c r="ZE1987" s="155"/>
      <c r="ZF1987" s="155"/>
      <c r="ZG1987" s="155"/>
      <c r="ZH1987" s="154"/>
      <c r="ZI1987" s="154"/>
      <c r="ZJ1987" s="154"/>
      <c r="ZK1987" s="154"/>
      <c r="ZL1987" s="154"/>
      <c r="ZM1987" s="154"/>
      <c r="ZN1987" s="154"/>
      <c r="ZO1987" s="156"/>
      <c r="ZP1987" s="150"/>
      <c r="ZQ1987" s="151"/>
      <c r="ZR1987" s="150"/>
      <c r="ZS1987" s="150"/>
      <c r="ZT1987" s="150"/>
      <c r="ZU1987" s="150"/>
      <c r="ZV1987" s="150"/>
      <c r="ZW1987" s="151"/>
      <c r="ZX1987" s="151"/>
      <c r="ZY1987" s="150"/>
      <c r="ZZ1987" s="150"/>
      <c r="AAA1987" s="150"/>
      <c r="AAB1987" s="150"/>
      <c r="AAC1987" s="152"/>
      <c r="AAD1987" s="152"/>
      <c r="AAE1987" s="152"/>
      <c r="AAF1987" s="153"/>
      <c r="AAG1987" s="154"/>
      <c r="AAH1987" s="154"/>
      <c r="AAI1987" s="155"/>
      <c r="AAJ1987" s="155"/>
      <c r="AAK1987" s="155"/>
      <c r="AAL1987" s="154"/>
      <c r="AAM1987" s="154"/>
      <c r="AAN1987" s="154"/>
      <c r="AAO1987" s="154"/>
      <c r="AAP1987" s="154"/>
      <c r="AAQ1987" s="154"/>
      <c r="AAR1987" s="154"/>
      <c r="AAS1987" s="156"/>
      <c r="AAT1987" s="150"/>
      <c r="AAU1987" s="151"/>
      <c r="AAV1987" s="150"/>
      <c r="AAW1987" s="150"/>
      <c r="AAX1987" s="150"/>
      <c r="AAY1987" s="150"/>
      <c r="AAZ1987" s="150"/>
      <c r="ABA1987" s="151"/>
      <c r="ABB1987" s="151"/>
      <c r="ABC1987" s="150"/>
      <c r="ABD1987" s="150"/>
      <c r="ABE1987" s="150"/>
      <c r="ABF1987" s="150"/>
      <c r="ABG1987" s="152"/>
      <c r="ABH1987" s="152"/>
      <c r="ABI1987" s="152"/>
      <c r="ABJ1987" s="153"/>
      <c r="ABK1987" s="154"/>
      <c r="ABL1987" s="154"/>
      <c r="ABM1987" s="155"/>
      <c r="ABN1987" s="155"/>
      <c r="ABO1987" s="155"/>
      <c r="ABP1987" s="154"/>
      <c r="ABQ1987" s="154"/>
      <c r="ABR1987" s="154"/>
      <c r="ABS1987" s="154"/>
      <c r="ABT1987" s="154"/>
      <c r="ABU1987" s="154"/>
      <c r="ABV1987" s="154"/>
      <c r="ABW1987" s="156"/>
      <c r="ABX1987" s="150"/>
      <c r="ABY1987" s="151"/>
      <c r="ABZ1987" s="150"/>
      <c r="ACA1987" s="150"/>
      <c r="ACB1987" s="150"/>
      <c r="ACC1987" s="150"/>
      <c r="ACD1987" s="150"/>
      <c r="ACE1987" s="151"/>
      <c r="ACF1987" s="151"/>
      <c r="ACG1987" s="150"/>
      <c r="ACH1987" s="150"/>
      <c r="ACI1987" s="150"/>
      <c r="ACJ1987" s="150"/>
      <c r="ACK1987" s="152"/>
      <c r="ACL1987" s="152"/>
      <c r="ACM1987" s="152"/>
      <c r="ACN1987" s="153"/>
      <c r="ACO1987" s="154"/>
      <c r="ACP1987" s="154"/>
      <c r="ACQ1987" s="155"/>
      <c r="ACR1987" s="155"/>
      <c r="ACS1987" s="155"/>
      <c r="ACT1987" s="154"/>
      <c r="ACU1987" s="154"/>
      <c r="ACV1987" s="154"/>
      <c r="ACW1987" s="154"/>
      <c r="ACX1987" s="154"/>
      <c r="ACY1987" s="154"/>
      <c r="ACZ1987" s="154"/>
      <c r="ADA1987" s="156"/>
      <c r="ADB1987" s="150"/>
      <c r="ADC1987" s="151"/>
      <c r="ADD1987" s="150"/>
      <c r="ADE1987" s="150"/>
      <c r="ADF1987" s="150"/>
      <c r="ADG1987" s="150"/>
      <c r="ADH1987" s="150"/>
      <c r="ADI1987" s="151"/>
      <c r="ADJ1987" s="151"/>
      <c r="ADK1987" s="150"/>
      <c r="ADL1987" s="150"/>
      <c r="ADM1987" s="150"/>
      <c r="ADN1987" s="150"/>
      <c r="ADO1987" s="152"/>
      <c r="ADP1987" s="152"/>
      <c r="ADQ1987" s="152"/>
      <c r="ADR1987" s="153"/>
      <c r="ADS1987" s="154"/>
      <c r="ADT1987" s="154"/>
      <c r="ADU1987" s="155"/>
      <c r="ADV1987" s="155"/>
      <c r="ADW1987" s="155"/>
      <c r="ADX1987" s="154"/>
      <c r="ADY1987" s="154"/>
      <c r="ADZ1987" s="154"/>
      <c r="AEA1987" s="154"/>
      <c r="AEB1987" s="154"/>
      <c r="AEC1987" s="154"/>
      <c r="AED1987" s="154"/>
      <c r="AEE1987" s="156"/>
      <c r="AEF1987" s="150"/>
      <c r="AEG1987" s="151"/>
      <c r="AEH1987" s="150"/>
      <c r="AEI1987" s="150"/>
      <c r="AEJ1987" s="150"/>
      <c r="AEK1987" s="150"/>
      <c r="AEL1987" s="150"/>
      <c r="AEM1987" s="151"/>
      <c r="AEN1987" s="151"/>
      <c r="AEO1987" s="150"/>
      <c r="AEP1987" s="150"/>
      <c r="AEQ1987" s="150"/>
      <c r="AER1987" s="150"/>
      <c r="AES1987" s="152"/>
      <c r="AET1987" s="152"/>
      <c r="AEU1987" s="152"/>
      <c r="AEV1987" s="153"/>
      <c r="AEW1987" s="154"/>
      <c r="AEX1987" s="154"/>
      <c r="AEY1987" s="155"/>
      <c r="AEZ1987" s="155"/>
      <c r="AFA1987" s="155"/>
      <c r="AFB1987" s="154"/>
      <c r="AFC1987" s="154"/>
      <c r="AFD1987" s="154"/>
      <c r="AFE1987" s="154"/>
      <c r="AFF1987" s="154"/>
      <c r="AFG1987" s="154"/>
      <c r="AFH1987" s="154"/>
      <c r="AFI1987" s="156"/>
      <c r="AFJ1987" s="150"/>
      <c r="AFK1987" s="151"/>
      <c r="AFL1987" s="150"/>
      <c r="AFM1987" s="150"/>
      <c r="AFN1987" s="150"/>
      <c r="AFO1987" s="150"/>
      <c r="AFP1987" s="150"/>
      <c r="AFQ1987" s="151"/>
      <c r="AFR1987" s="151"/>
      <c r="AFS1987" s="150"/>
      <c r="AFT1987" s="150"/>
      <c r="AFU1987" s="150"/>
      <c r="AFV1987" s="150"/>
      <c r="AFW1987" s="152"/>
      <c r="AFX1987" s="152"/>
      <c r="AFY1987" s="152"/>
      <c r="AFZ1987" s="153"/>
      <c r="AGA1987" s="154"/>
      <c r="AGB1987" s="154"/>
      <c r="AGC1987" s="155"/>
      <c r="AGD1987" s="155"/>
      <c r="AGE1987" s="155"/>
      <c r="AGF1987" s="154"/>
      <c r="AGG1987" s="154"/>
      <c r="AGH1987" s="154"/>
      <c r="AGI1987" s="154"/>
      <c r="AGJ1987" s="154"/>
      <c r="AGK1987" s="154"/>
      <c r="AGL1987" s="154"/>
      <c r="AGM1987" s="156"/>
      <c r="AGN1987" s="150"/>
      <c r="AGO1987" s="151"/>
      <c r="AGP1987" s="150"/>
      <c r="AGQ1987" s="150"/>
      <c r="AGR1987" s="150"/>
      <c r="AGS1987" s="150"/>
      <c r="AGT1987" s="150"/>
      <c r="AGU1987" s="151"/>
      <c r="AGV1987" s="151"/>
      <c r="AGW1987" s="150"/>
      <c r="AGX1987" s="150"/>
      <c r="AGY1987" s="150"/>
      <c r="AGZ1987" s="150"/>
      <c r="AHA1987" s="152"/>
      <c r="AHB1987" s="152"/>
      <c r="AHC1987" s="152"/>
      <c r="AHD1987" s="153"/>
      <c r="AHE1987" s="154"/>
      <c r="AHF1987" s="154"/>
      <c r="AHG1987" s="155"/>
      <c r="AHH1987" s="155"/>
      <c r="AHI1987" s="155"/>
      <c r="AHJ1987" s="154"/>
      <c r="AHK1987" s="154"/>
      <c r="AHL1987" s="154"/>
      <c r="AHM1987" s="154"/>
      <c r="AHN1987" s="154"/>
      <c r="AHO1987" s="154"/>
      <c r="AHP1987" s="154"/>
      <c r="AHQ1987" s="156"/>
      <c r="AHR1987" s="150"/>
      <c r="AHS1987" s="151"/>
      <c r="AHT1987" s="150"/>
      <c r="AHU1987" s="150"/>
      <c r="AHV1987" s="150"/>
      <c r="AHW1987" s="150"/>
      <c r="AHX1987" s="150"/>
      <c r="AHY1987" s="151"/>
      <c r="AHZ1987" s="151"/>
      <c r="AIA1987" s="150"/>
      <c r="AIB1987" s="150"/>
      <c r="AIC1987" s="150"/>
      <c r="AID1987" s="150"/>
      <c r="AIE1987" s="152"/>
      <c r="AIF1987" s="152"/>
      <c r="AIG1987" s="152"/>
      <c r="AIH1987" s="153"/>
      <c r="AII1987" s="154"/>
      <c r="AIJ1987" s="154"/>
      <c r="AIK1987" s="155"/>
      <c r="AIL1987" s="155"/>
      <c r="AIM1987" s="155"/>
      <c r="AIN1987" s="154"/>
      <c r="AIO1987" s="154"/>
      <c r="AIP1987" s="154"/>
      <c r="AIQ1987" s="154"/>
      <c r="AIR1987" s="154"/>
      <c r="AIS1987" s="154"/>
      <c r="AIT1987" s="154"/>
      <c r="AIU1987" s="156"/>
      <c r="AIV1987" s="150"/>
      <c r="AIW1987" s="151"/>
      <c r="AIX1987" s="150"/>
      <c r="AIY1987" s="150"/>
      <c r="AIZ1987" s="150"/>
      <c r="AJA1987" s="150"/>
      <c r="AJB1987" s="150"/>
      <c r="AJC1987" s="151"/>
      <c r="AJD1987" s="151"/>
      <c r="AJE1987" s="150"/>
      <c r="AJF1987" s="150"/>
      <c r="AJG1987" s="150"/>
      <c r="AJH1987" s="150"/>
      <c r="AJI1987" s="152"/>
      <c r="AJJ1987" s="152"/>
      <c r="AJK1987" s="152"/>
      <c r="AJL1987" s="153"/>
      <c r="AJM1987" s="154"/>
      <c r="AJN1987" s="154"/>
      <c r="AJO1987" s="155"/>
      <c r="AJP1987" s="155"/>
      <c r="AJQ1987" s="155"/>
      <c r="AJR1987" s="154"/>
      <c r="AJS1987" s="154"/>
      <c r="AJT1987" s="154"/>
      <c r="AJU1987" s="154"/>
      <c r="AJV1987" s="154"/>
      <c r="AJW1987" s="154"/>
      <c r="AJX1987" s="154"/>
      <c r="AJY1987" s="156"/>
      <c r="AJZ1987" s="150"/>
      <c r="AKA1987" s="151"/>
      <c r="AKB1987" s="150"/>
      <c r="AKC1987" s="150"/>
      <c r="AKD1987" s="150"/>
      <c r="AKE1987" s="150"/>
      <c r="AKF1987" s="150"/>
      <c r="AKG1987" s="151"/>
      <c r="AKH1987" s="151"/>
      <c r="AKI1987" s="150"/>
      <c r="AKJ1987" s="150"/>
      <c r="AKK1987" s="150"/>
      <c r="AKL1987" s="150"/>
      <c r="AKM1987" s="152"/>
      <c r="AKN1987" s="152"/>
      <c r="AKO1987" s="152"/>
      <c r="AKP1987" s="153"/>
      <c r="AKQ1987" s="154"/>
      <c r="AKR1987" s="154"/>
      <c r="AKS1987" s="155"/>
      <c r="AKT1987" s="155"/>
      <c r="AKU1987" s="155"/>
      <c r="AKV1987" s="154"/>
      <c r="AKW1987" s="154"/>
      <c r="AKX1987" s="154"/>
      <c r="AKY1987" s="154"/>
      <c r="AKZ1987" s="154"/>
      <c r="ALA1987" s="154"/>
      <c r="ALB1987" s="154"/>
      <c r="ALC1987" s="156"/>
      <c r="ALD1987" s="150"/>
      <c r="ALE1987" s="151"/>
      <c r="ALF1987" s="150"/>
      <c r="ALG1987" s="150"/>
      <c r="ALH1987" s="150"/>
      <c r="ALI1987" s="150"/>
      <c r="ALJ1987" s="150"/>
      <c r="ALK1987" s="151"/>
      <c r="ALL1987" s="151"/>
      <c r="ALM1987" s="150"/>
      <c r="ALN1987" s="150"/>
      <c r="ALO1987" s="150"/>
      <c r="ALP1987" s="150"/>
      <c r="ALQ1987" s="152"/>
      <c r="ALR1987" s="152"/>
      <c r="ALS1987" s="152"/>
      <c r="ALT1987" s="153"/>
      <c r="ALU1987" s="154"/>
      <c r="ALV1987" s="154"/>
      <c r="ALW1987" s="155"/>
      <c r="ALX1987" s="155"/>
      <c r="ALY1987" s="155"/>
      <c r="ALZ1987" s="154"/>
      <c r="AMA1987" s="154"/>
      <c r="AMB1987" s="154"/>
      <c r="AMC1987" s="154"/>
      <c r="AMD1987" s="154"/>
      <c r="AME1987" s="154"/>
      <c r="AMF1987" s="154"/>
      <c r="AMG1987" s="156"/>
      <c r="AMH1987" s="150"/>
      <c r="AMI1987" s="151"/>
      <c r="AMJ1987" s="150"/>
      <c r="AMK1987" s="150"/>
      <c r="AML1987" s="150"/>
      <c r="AMM1987" s="150"/>
      <c r="AMN1987" s="150"/>
      <c r="AMO1987" s="151"/>
      <c r="AMP1987" s="151"/>
      <c r="AMQ1987" s="150"/>
      <c r="AMR1987" s="150"/>
      <c r="AMS1987" s="150"/>
      <c r="AMT1987" s="150"/>
      <c r="AMU1987" s="152"/>
      <c r="AMV1987" s="152"/>
      <c r="AMW1987" s="152"/>
      <c r="AMX1987" s="153"/>
      <c r="AMY1987" s="154"/>
      <c r="AMZ1987" s="154"/>
      <c r="ANA1987" s="155"/>
      <c r="ANB1987" s="155"/>
      <c r="ANC1987" s="155"/>
      <c r="AND1987" s="154"/>
      <c r="ANE1987" s="154"/>
      <c r="ANF1987" s="154"/>
      <c r="ANG1987" s="154"/>
      <c r="ANH1987" s="154"/>
      <c r="ANI1987" s="154"/>
      <c r="ANJ1987" s="154"/>
      <c r="ANK1987" s="156"/>
      <c r="ANL1987" s="150"/>
      <c r="ANM1987" s="151"/>
      <c r="ANN1987" s="150"/>
      <c r="ANO1987" s="150"/>
      <c r="ANP1987" s="150"/>
      <c r="ANQ1987" s="150"/>
      <c r="ANR1987" s="150"/>
      <c r="ANS1987" s="151"/>
      <c r="ANT1987" s="151"/>
      <c r="ANU1987" s="150"/>
      <c r="ANV1987" s="150"/>
      <c r="ANW1987" s="150"/>
      <c r="ANX1987" s="150"/>
      <c r="ANY1987" s="152"/>
      <c r="ANZ1987" s="152"/>
      <c r="AOA1987" s="152"/>
      <c r="AOB1987" s="153"/>
      <c r="AOC1987" s="154"/>
      <c r="AOD1987" s="154"/>
      <c r="AOE1987" s="155"/>
      <c r="AOF1987" s="155"/>
      <c r="AOG1987" s="155"/>
      <c r="AOH1987" s="154"/>
      <c r="AOI1987" s="154"/>
      <c r="AOJ1987" s="154"/>
      <c r="AOK1987" s="154"/>
      <c r="AOL1987" s="154"/>
      <c r="AOM1987" s="154"/>
      <c r="AON1987" s="154"/>
      <c r="AOO1987" s="156"/>
      <c r="AOP1987" s="150"/>
      <c r="AOQ1987" s="151"/>
      <c r="AOR1987" s="150"/>
      <c r="AOS1987" s="150"/>
      <c r="AOT1987" s="150"/>
      <c r="AOU1987" s="150"/>
      <c r="AOV1987" s="150"/>
      <c r="AOW1987" s="151"/>
      <c r="AOX1987" s="151"/>
      <c r="AOY1987" s="150"/>
      <c r="AOZ1987" s="150"/>
      <c r="APA1987" s="150"/>
      <c r="APB1987" s="150"/>
      <c r="APC1987" s="152"/>
      <c r="APD1987" s="152"/>
      <c r="APE1987" s="152"/>
      <c r="APF1987" s="153"/>
      <c r="APG1987" s="154"/>
      <c r="APH1987" s="154"/>
      <c r="API1987" s="155"/>
      <c r="APJ1987" s="155"/>
      <c r="APK1987" s="155"/>
      <c r="APL1987" s="154"/>
      <c r="APM1987" s="154"/>
      <c r="APN1987" s="154"/>
      <c r="APO1987" s="154"/>
      <c r="APP1987" s="154"/>
      <c r="APQ1987" s="154"/>
      <c r="APR1987" s="154"/>
      <c r="APS1987" s="156"/>
      <c r="APT1987" s="150"/>
      <c r="APU1987" s="151"/>
      <c r="APV1987" s="150"/>
      <c r="APW1987" s="150"/>
      <c r="APX1987" s="150"/>
      <c r="APY1987" s="150"/>
      <c r="APZ1987" s="150"/>
      <c r="AQA1987" s="151"/>
      <c r="AQB1987" s="151"/>
      <c r="AQC1987" s="150"/>
      <c r="AQD1987" s="150"/>
      <c r="AQE1987" s="150"/>
      <c r="AQF1987" s="150"/>
      <c r="AQG1987" s="152"/>
      <c r="AQH1987" s="152"/>
      <c r="AQI1987" s="152"/>
      <c r="AQJ1987" s="153"/>
      <c r="AQK1987" s="154"/>
      <c r="AQL1987" s="154"/>
      <c r="AQM1987" s="155"/>
      <c r="AQN1987" s="155"/>
      <c r="AQO1987" s="155"/>
      <c r="AQP1987" s="154"/>
      <c r="AQQ1987" s="154"/>
      <c r="AQR1987" s="154"/>
      <c r="AQS1987" s="154"/>
      <c r="AQT1987" s="154"/>
      <c r="AQU1987" s="154"/>
      <c r="AQV1987" s="154"/>
      <c r="AQW1987" s="156"/>
      <c r="AQX1987" s="150"/>
      <c r="AQY1987" s="151"/>
      <c r="AQZ1987" s="150"/>
      <c r="ARA1987" s="150"/>
      <c r="ARB1987" s="150"/>
      <c r="ARC1987" s="150"/>
      <c r="ARD1987" s="150"/>
      <c r="ARE1987" s="151"/>
      <c r="ARF1987" s="151"/>
      <c r="ARG1987" s="150"/>
      <c r="ARH1987" s="150"/>
      <c r="ARI1987" s="150"/>
      <c r="ARJ1987" s="150"/>
      <c r="ARK1987" s="152"/>
      <c r="ARL1987" s="152"/>
      <c r="ARM1987" s="152"/>
      <c r="ARN1987" s="153"/>
      <c r="ARO1987" s="154"/>
      <c r="ARP1987" s="154"/>
      <c r="ARQ1987" s="155"/>
      <c r="ARR1987" s="155"/>
      <c r="ARS1987" s="155"/>
      <c r="ART1987" s="154"/>
      <c r="ARU1987" s="154"/>
      <c r="ARV1987" s="154"/>
      <c r="ARW1987" s="154"/>
      <c r="ARX1987" s="154"/>
      <c r="ARY1987" s="154"/>
      <c r="ARZ1987" s="154"/>
      <c r="ASA1987" s="156"/>
      <c r="ASB1987" s="150"/>
      <c r="ASC1987" s="151"/>
      <c r="ASD1987" s="150"/>
      <c r="ASE1987" s="150"/>
      <c r="ASF1987" s="150"/>
      <c r="ASG1987" s="150"/>
      <c r="ASH1987" s="150"/>
      <c r="ASI1987" s="151"/>
      <c r="ASJ1987" s="151"/>
      <c r="ASK1987" s="150"/>
      <c r="ASL1987" s="150"/>
      <c r="ASM1987" s="150"/>
      <c r="ASN1987" s="150"/>
      <c r="ASO1987" s="152"/>
      <c r="ASP1987" s="152"/>
      <c r="ASQ1987" s="152"/>
      <c r="ASR1987" s="153"/>
      <c r="ASS1987" s="154"/>
      <c r="AST1987" s="154"/>
      <c r="ASU1987" s="155"/>
      <c r="ASV1987" s="155"/>
      <c r="ASW1987" s="155"/>
      <c r="ASX1987" s="154"/>
      <c r="ASY1987" s="154"/>
      <c r="ASZ1987" s="154"/>
      <c r="ATA1987" s="154"/>
      <c r="ATB1987" s="154"/>
      <c r="ATC1987" s="154"/>
      <c r="ATD1987" s="154"/>
      <c r="ATE1987" s="156"/>
      <c r="ATF1987" s="150"/>
      <c r="ATG1987" s="151"/>
      <c r="ATH1987" s="150"/>
      <c r="ATI1987" s="150"/>
      <c r="ATJ1987" s="150"/>
      <c r="ATK1987" s="150"/>
      <c r="ATL1987" s="150"/>
      <c r="ATM1987" s="151"/>
      <c r="ATN1987" s="151"/>
      <c r="ATO1987" s="150"/>
      <c r="ATP1987" s="150"/>
      <c r="ATQ1987" s="150"/>
      <c r="ATR1987" s="150"/>
      <c r="ATS1987" s="152"/>
      <c r="ATT1987" s="152"/>
      <c r="ATU1987" s="152"/>
      <c r="ATV1987" s="153"/>
      <c r="ATW1987" s="154"/>
      <c r="ATX1987" s="154"/>
      <c r="ATY1987" s="155"/>
      <c r="ATZ1987" s="155"/>
      <c r="AUA1987" s="155"/>
      <c r="AUB1987" s="154"/>
      <c r="AUC1987" s="154"/>
      <c r="AUD1987" s="154"/>
      <c r="AUE1987" s="154"/>
      <c r="AUF1987" s="154"/>
      <c r="AUG1987" s="154"/>
      <c r="AUH1987" s="154"/>
      <c r="AUI1987" s="156"/>
      <c r="AUJ1987" s="150"/>
      <c r="AUK1987" s="151"/>
      <c r="AUL1987" s="150"/>
      <c r="AUM1987" s="150"/>
      <c r="AUN1987" s="150"/>
      <c r="AUO1987" s="150"/>
      <c r="AUP1987" s="150"/>
      <c r="AUQ1987" s="151"/>
      <c r="AUR1987" s="151"/>
      <c r="AUS1987" s="150"/>
      <c r="AUT1987" s="150"/>
      <c r="AUU1987" s="150"/>
      <c r="AUV1987" s="150"/>
      <c r="AUW1987" s="152"/>
      <c r="AUX1987" s="152"/>
      <c r="AUY1987" s="152"/>
      <c r="AUZ1987" s="153"/>
      <c r="AVA1987" s="154"/>
      <c r="AVB1987" s="154"/>
      <c r="AVC1987" s="155"/>
      <c r="AVD1987" s="155"/>
      <c r="AVE1987" s="155"/>
      <c r="AVF1987" s="154"/>
      <c r="AVG1987" s="154"/>
      <c r="AVH1987" s="154"/>
      <c r="AVI1987" s="154"/>
      <c r="AVJ1987" s="154"/>
      <c r="AVK1987" s="154"/>
      <c r="AVL1987" s="154"/>
      <c r="AVM1987" s="156"/>
      <c r="AVN1987" s="150"/>
      <c r="AVO1987" s="151"/>
      <c r="AVP1987" s="150"/>
      <c r="AVQ1987" s="150"/>
      <c r="AVR1987" s="150"/>
      <c r="AVS1987" s="150"/>
      <c r="AVT1987" s="150"/>
      <c r="AVU1987" s="151"/>
      <c r="AVV1987" s="151"/>
      <c r="AVW1987" s="150"/>
      <c r="AVX1987" s="150"/>
      <c r="AVY1987" s="150"/>
      <c r="AVZ1987" s="150"/>
      <c r="AWA1987" s="152"/>
      <c r="AWB1987" s="152"/>
      <c r="AWC1987" s="152"/>
      <c r="AWD1987" s="153"/>
      <c r="AWE1987" s="154"/>
      <c r="AWF1987" s="154"/>
      <c r="AWG1987" s="155"/>
      <c r="AWH1987" s="155"/>
      <c r="AWI1987" s="155"/>
      <c r="AWJ1987" s="154"/>
      <c r="AWK1987" s="154"/>
      <c r="AWL1987" s="154"/>
      <c r="AWM1987" s="154"/>
      <c r="AWN1987" s="154"/>
      <c r="AWO1987" s="154"/>
      <c r="AWP1987" s="154"/>
      <c r="AWQ1987" s="156"/>
      <c r="AWR1987" s="150"/>
      <c r="AWS1987" s="151"/>
      <c r="AWT1987" s="150"/>
      <c r="AWU1987" s="150"/>
      <c r="AWV1987" s="150"/>
      <c r="AWW1987" s="150"/>
      <c r="AWX1987" s="150"/>
      <c r="AWY1987" s="151"/>
      <c r="AWZ1987" s="151"/>
      <c r="AXA1987" s="150"/>
      <c r="AXB1987" s="150"/>
      <c r="AXC1987" s="150"/>
      <c r="AXD1987" s="150"/>
      <c r="AXE1987" s="152"/>
      <c r="AXF1987" s="152"/>
      <c r="AXG1987" s="152"/>
      <c r="AXH1987" s="153"/>
      <c r="AXI1987" s="154"/>
      <c r="AXJ1987" s="154"/>
      <c r="AXK1987" s="155"/>
      <c r="AXL1987" s="155"/>
      <c r="AXM1987" s="155"/>
      <c r="AXN1987" s="154"/>
      <c r="AXO1987" s="154"/>
      <c r="AXP1987" s="154"/>
      <c r="AXQ1987" s="154"/>
      <c r="AXR1987" s="154"/>
      <c r="AXS1987" s="154"/>
      <c r="AXT1987" s="154"/>
      <c r="AXU1987" s="156"/>
      <c r="AXV1987" s="150"/>
      <c r="AXW1987" s="151"/>
      <c r="AXX1987" s="150"/>
      <c r="AXY1987" s="150"/>
      <c r="AXZ1987" s="150"/>
      <c r="AYA1987" s="150"/>
      <c r="AYB1987" s="150"/>
      <c r="AYC1987" s="151"/>
      <c r="AYD1987" s="151"/>
      <c r="AYE1987" s="150"/>
      <c r="AYF1987" s="150"/>
      <c r="AYG1987" s="150"/>
      <c r="AYH1987" s="150"/>
      <c r="AYI1987" s="152"/>
      <c r="AYJ1987" s="152"/>
      <c r="AYK1987" s="152"/>
      <c r="AYL1987" s="153"/>
      <c r="AYM1987" s="154"/>
      <c r="AYN1987" s="154"/>
      <c r="AYO1987" s="155"/>
      <c r="AYP1987" s="155"/>
      <c r="AYQ1987" s="155"/>
      <c r="AYR1987" s="154"/>
      <c r="AYS1987" s="154"/>
      <c r="AYT1987" s="154"/>
      <c r="AYU1987" s="154"/>
      <c r="AYV1987" s="154"/>
      <c r="AYW1987" s="154"/>
      <c r="AYX1987" s="154"/>
      <c r="AYY1987" s="156"/>
      <c r="AYZ1987" s="150"/>
      <c r="AZA1987" s="151"/>
      <c r="AZB1987" s="150"/>
      <c r="AZC1987" s="150"/>
      <c r="AZD1987" s="150"/>
      <c r="AZE1987" s="150"/>
      <c r="AZF1987" s="150"/>
      <c r="AZG1987" s="151"/>
      <c r="AZH1987" s="151"/>
      <c r="AZI1987" s="150"/>
      <c r="AZJ1987" s="150"/>
      <c r="AZK1987" s="150"/>
      <c r="AZL1987" s="150"/>
      <c r="AZM1987" s="152"/>
      <c r="AZN1987" s="152"/>
      <c r="AZO1987" s="152"/>
      <c r="AZP1987" s="153"/>
      <c r="AZQ1987" s="154"/>
      <c r="AZR1987" s="154"/>
      <c r="AZS1987" s="155"/>
      <c r="AZT1987" s="155"/>
      <c r="AZU1987" s="155"/>
      <c r="AZV1987" s="154"/>
      <c r="AZW1987" s="154"/>
      <c r="AZX1987" s="154"/>
      <c r="AZY1987" s="154"/>
      <c r="AZZ1987" s="154"/>
      <c r="BAA1987" s="154"/>
      <c r="BAB1987" s="154"/>
      <c r="BAC1987" s="156"/>
      <c r="BAD1987" s="150"/>
      <c r="BAE1987" s="151"/>
      <c r="BAF1987" s="150"/>
      <c r="BAG1987" s="150"/>
      <c r="BAH1987" s="150"/>
      <c r="BAI1987" s="150"/>
      <c r="BAJ1987" s="150"/>
      <c r="BAK1987" s="151"/>
      <c r="BAL1987" s="151"/>
      <c r="BAM1987" s="150"/>
      <c r="BAN1987" s="150"/>
      <c r="BAO1987" s="150"/>
      <c r="BAP1987" s="150"/>
      <c r="BAQ1987" s="152"/>
      <c r="BAR1987" s="152"/>
      <c r="BAS1987" s="152"/>
      <c r="BAT1987" s="153"/>
      <c r="BAU1987" s="154"/>
      <c r="BAV1987" s="154"/>
      <c r="BAW1987" s="155"/>
      <c r="BAX1987" s="155"/>
      <c r="BAY1987" s="155"/>
      <c r="BAZ1987" s="154"/>
      <c r="BBA1987" s="154"/>
      <c r="BBB1987" s="154"/>
      <c r="BBC1987" s="154"/>
      <c r="BBD1987" s="154"/>
      <c r="BBE1987" s="154"/>
      <c r="BBF1987" s="154"/>
      <c r="BBG1987" s="156"/>
      <c r="BBH1987" s="150"/>
      <c r="BBI1987" s="151"/>
      <c r="BBJ1987" s="150"/>
      <c r="BBK1987" s="150"/>
      <c r="BBL1987" s="150"/>
      <c r="BBM1987" s="150"/>
      <c r="BBN1987" s="150"/>
      <c r="BBO1987" s="151"/>
      <c r="BBP1987" s="151"/>
      <c r="BBQ1987" s="150"/>
      <c r="BBR1987" s="150"/>
      <c r="BBS1987" s="150"/>
      <c r="BBT1987" s="150"/>
      <c r="BBU1987" s="152"/>
      <c r="BBV1987" s="152"/>
      <c r="BBW1987" s="152"/>
      <c r="BBX1987" s="153"/>
      <c r="BBY1987" s="154"/>
      <c r="BBZ1987" s="154"/>
      <c r="BCA1987" s="155"/>
      <c r="BCB1987" s="155"/>
      <c r="BCC1987" s="155"/>
      <c r="BCD1987" s="154"/>
      <c r="BCE1987" s="154"/>
      <c r="BCF1987" s="154"/>
      <c r="BCG1987" s="154"/>
      <c r="BCH1987" s="154"/>
      <c r="BCI1987" s="154"/>
      <c r="BCJ1987" s="154"/>
      <c r="BCK1987" s="156"/>
      <c r="BCL1987" s="150"/>
      <c r="BCM1987" s="151"/>
      <c r="BCN1987" s="150"/>
      <c r="BCO1987" s="150"/>
      <c r="BCP1987" s="150"/>
      <c r="BCQ1987" s="150"/>
      <c r="BCR1987" s="150"/>
      <c r="BCS1987" s="151"/>
      <c r="BCT1987" s="151"/>
      <c r="BCU1987" s="150"/>
      <c r="BCV1987" s="150"/>
      <c r="BCW1987" s="150"/>
      <c r="BCX1987" s="150"/>
      <c r="BCY1987" s="152"/>
      <c r="BCZ1987" s="152"/>
      <c r="BDA1987" s="152"/>
      <c r="BDB1987" s="153"/>
      <c r="BDC1987" s="154"/>
      <c r="BDD1987" s="154"/>
      <c r="BDE1987" s="155"/>
      <c r="BDF1987" s="155"/>
      <c r="BDG1987" s="155"/>
      <c r="BDH1987" s="154"/>
      <c r="BDI1987" s="154"/>
      <c r="BDJ1987" s="154"/>
      <c r="BDK1987" s="154"/>
      <c r="BDL1987" s="154"/>
      <c r="BDM1987" s="154"/>
      <c r="BDN1987" s="154"/>
      <c r="BDO1987" s="156"/>
      <c r="BDP1987" s="150"/>
      <c r="BDQ1987" s="151"/>
      <c r="BDR1987" s="150"/>
      <c r="BDS1987" s="150"/>
      <c r="BDT1987" s="150"/>
      <c r="BDU1987" s="150"/>
      <c r="BDV1987" s="150"/>
      <c r="BDW1987" s="151"/>
      <c r="BDX1987" s="151"/>
      <c r="BDY1987" s="150"/>
      <c r="BDZ1987" s="150"/>
      <c r="BEA1987" s="150"/>
      <c r="BEB1987" s="150"/>
      <c r="BEC1987" s="152"/>
      <c r="BED1987" s="152"/>
      <c r="BEE1987" s="152"/>
      <c r="BEF1987" s="153"/>
      <c r="BEG1987" s="154"/>
      <c r="BEH1987" s="154"/>
      <c r="BEI1987" s="155"/>
      <c r="BEJ1987" s="155"/>
      <c r="BEK1987" s="155"/>
      <c r="BEL1987" s="154"/>
      <c r="BEM1987" s="154"/>
      <c r="BEN1987" s="154"/>
      <c r="BEO1987" s="154"/>
      <c r="BEP1987" s="154"/>
      <c r="BEQ1987" s="154"/>
      <c r="BER1987" s="154"/>
      <c r="BES1987" s="156"/>
      <c r="BET1987" s="150"/>
      <c r="BEU1987" s="151"/>
      <c r="BEV1987" s="150"/>
      <c r="BEW1987" s="150"/>
      <c r="BEX1987" s="150"/>
      <c r="BEY1987" s="150"/>
      <c r="BEZ1987" s="150"/>
      <c r="BFA1987" s="151"/>
      <c r="BFB1987" s="151"/>
      <c r="BFC1987" s="150"/>
      <c r="BFD1987" s="150"/>
      <c r="BFE1987" s="150"/>
      <c r="BFF1987" s="150"/>
      <c r="BFG1987" s="152"/>
      <c r="BFH1987" s="152"/>
      <c r="BFI1987" s="152"/>
      <c r="BFJ1987" s="153"/>
      <c r="BFK1987" s="154"/>
      <c r="BFL1987" s="154"/>
      <c r="BFM1987" s="155"/>
      <c r="BFN1987" s="155"/>
      <c r="BFO1987" s="155"/>
      <c r="BFP1987" s="154"/>
      <c r="BFQ1987" s="154"/>
      <c r="BFR1987" s="154"/>
      <c r="BFS1987" s="154"/>
      <c r="BFT1987" s="154"/>
      <c r="BFU1987" s="154"/>
      <c r="BFV1987" s="154"/>
      <c r="BFW1987" s="156"/>
      <c r="BFX1987" s="150"/>
      <c r="BFY1987" s="151"/>
      <c r="BFZ1987" s="150"/>
      <c r="BGA1987" s="150"/>
      <c r="BGB1987" s="150"/>
      <c r="BGC1987" s="150"/>
      <c r="BGD1987" s="150"/>
      <c r="BGE1987" s="151"/>
      <c r="BGF1987" s="151"/>
      <c r="BGG1987" s="150"/>
      <c r="BGH1987" s="150"/>
      <c r="BGI1987" s="150"/>
      <c r="BGJ1987" s="150"/>
      <c r="BGK1987" s="152"/>
      <c r="BGL1987" s="152"/>
      <c r="BGM1987" s="152"/>
      <c r="BGN1987" s="153"/>
      <c r="BGO1987" s="154"/>
      <c r="BGP1987" s="154"/>
      <c r="BGQ1987" s="155"/>
      <c r="BGR1987" s="155"/>
      <c r="BGS1987" s="155"/>
      <c r="BGT1987" s="154"/>
      <c r="BGU1987" s="154"/>
      <c r="BGV1987" s="154"/>
      <c r="BGW1987" s="154"/>
      <c r="BGX1987" s="154"/>
      <c r="BGY1987" s="154"/>
      <c r="BGZ1987" s="154"/>
      <c r="BHA1987" s="156"/>
      <c r="BHB1987" s="150"/>
      <c r="BHC1987" s="151"/>
      <c r="BHD1987" s="150"/>
      <c r="BHE1987" s="150"/>
      <c r="BHF1987" s="150"/>
      <c r="BHG1987" s="150"/>
      <c r="BHH1987" s="150"/>
      <c r="BHI1987" s="151"/>
      <c r="BHJ1987" s="151"/>
      <c r="BHK1987" s="150"/>
      <c r="BHL1987" s="150"/>
      <c r="BHM1987" s="150"/>
      <c r="BHN1987" s="150"/>
      <c r="BHO1987" s="152"/>
      <c r="BHP1987" s="152"/>
      <c r="BHQ1987" s="152"/>
      <c r="BHR1987" s="153"/>
      <c r="BHS1987" s="154"/>
      <c r="BHT1987" s="154"/>
      <c r="BHU1987" s="155"/>
      <c r="BHV1987" s="155"/>
      <c r="BHW1987" s="155"/>
      <c r="BHX1987" s="154"/>
      <c r="BHY1987" s="154"/>
      <c r="BHZ1987" s="154"/>
      <c r="BIA1987" s="154"/>
      <c r="BIB1987" s="154"/>
      <c r="BIC1987" s="154"/>
      <c r="BID1987" s="154"/>
      <c r="BIE1987" s="156"/>
      <c r="BIF1987" s="150"/>
      <c r="BIG1987" s="151"/>
      <c r="BIH1987" s="150"/>
      <c r="BII1987" s="150"/>
      <c r="BIJ1987" s="150"/>
      <c r="BIK1987" s="150"/>
      <c r="BIL1987" s="150"/>
      <c r="BIM1987" s="151"/>
      <c r="BIN1987" s="151"/>
      <c r="BIO1987" s="150"/>
      <c r="BIP1987" s="150"/>
      <c r="BIQ1987" s="150"/>
      <c r="BIR1987" s="150"/>
      <c r="BIS1987" s="152"/>
      <c r="BIT1987" s="152"/>
      <c r="BIU1987" s="152"/>
      <c r="BIV1987" s="153"/>
      <c r="BIW1987" s="154"/>
      <c r="BIX1987" s="154"/>
      <c r="BIY1987" s="155"/>
      <c r="BIZ1987" s="155"/>
      <c r="BJA1987" s="155"/>
      <c r="BJB1987" s="154"/>
      <c r="BJC1987" s="154"/>
      <c r="BJD1987" s="154"/>
      <c r="BJE1987" s="154"/>
      <c r="BJF1987" s="154"/>
      <c r="BJG1987" s="154"/>
      <c r="BJH1987" s="154"/>
      <c r="BJI1987" s="156"/>
      <c r="BJJ1987" s="150"/>
      <c r="BJK1987" s="151"/>
      <c r="BJL1987" s="150"/>
      <c r="BJM1987" s="150"/>
      <c r="BJN1987" s="150"/>
      <c r="BJO1987" s="150"/>
      <c r="BJP1987" s="150"/>
      <c r="BJQ1987" s="151"/>
      <c r="BJR1987" s="151"/>
      <c r="BJS1987" s="150"/>
      <c r="BJT1987" s="150"/>
      <c r="BJU1987" s="150"/>
      <c r="BJV1987" s="150"/>
      <c r="BJW1987" s="152"/>
      <c r="BJX1987" s="152"/>
      <c r="BJY1987" s="152"/>
      <c r="BJZ1987" s="153"/>
      <c r="BKA1987" s="154"/>
      <c r="BKB1987" s="154"/>
      <c r="BKC1987" s="155"/>
      <c r="BKD1987" s="155"/>
      <c r="BKE1987" s="155"/>
      <c r="BKF1987" s="154"/>
      <c r="BKG1987" s="154"/>
      <c r="BKH1987" s="154"/>
      <c r="BKI1987" s="154"/>
      <c r="BKJ1987" s="154"/>
      <c r="BKK1987" s="154"/>
      <c r="BKL1987" s="154"/>
      <c r="BKM1987" s="156"/>
      <c r="BKN1987" s="150"/>
      <c r="BKO1987" s="151"/>
      <c r="BKP1987" s="150"/>
      <c r="BKQ1987" s="150"/>
      <c r="BKR1987" s="150"/>
      <c r="BKS1987" s="150"/>
      <c r="BKT1987" s="150"/>
      <c r="BKU1987" s="151"/>
      <c r="BKV1987" s="151"/>
      <c r="BKW1987" s="150"/>
      <c r="BKX1987" s="150"/>
      <c r="BKY1987" s="150"/>
      <c r="BKZ1987" s="150"/>
      <c r="BLA1987" s="152"/>
      <c r="BLB1987" s="152"/>
      <c r="BLC1987" s="152"/>
      <c r="BLD1987" s="153"/>
      <c r="BLE1987" s="154"/>
      <c r="BLF1987" s="154"/>
      <c r="BLG1987" s="155"/>
      <c r="BLH1987" s="155"/>
      <c r="BLI1987" s="155"/>
      <c r="BLJ1987" s="154"/>
      <c r="BLK1987" s="154"/>
      <c r="BLL1987" s="154"/>
      <c r="BLM1987" s="154"/>
      <c r="BLN1987" s="154"/>
      <c r="BLO1987" s="154"/>
      <c r="BLP1987" s="154"/>
      <c r="BLQ1987" s="156"/>
      <c r="BLR1987" s="150"/>
      <c r="BLS1987" s="151"/>
      <c r="BLT1987" s="150"/>
      <c r="BLU1987" s="150"/>
      <c r="BLV1987" s="150"/>
      <c r="BLW1987" s="150"/>
      <c r="BLX1987" s="150"/>
      <c r="BLY1987" s="151"/>
      <c r="BLZ1987" s="151"/>
      <c r="BMA1987" s="150"/>
      <c r="BMB1987" s="150"/>
      <c r="BMC1987" s="150"/>
      <c r="BMD1987" s="150"/>
      <c r="BME1987" s="152"/>
      <c r="BMF1987" s="152"/>
      <c r="BMG1987" s="152"/>
      <c r="BMH1987" s="153"/>
      <c r="BMI1987" s="154"/>
      <c r="BMJ1987" s="154"/>
      <c r="BMK1987" s="155"/>
      <c r="BML1987" s="155"/>
      <c r="BMM1987" s="155"/>
      <c r="BMN1987" s="154"/>
      <c r="BMO1987" s="154"/>
      <c r="BMP1987" s="154"/>
      <c r="BMQ1987" s="154"/>
      <c r="BMR1987" s="154"/>
      <c r="BMS1987" s="154"/>
      <c r="BMT1987" s="154"/>
      <c r="BMU1987" s="156"/>
      <c r="BMV1987" s="150"/>
      <c r="BMW1987" s="151"/>
      <c r="BMX1987" s="150"/>
      <c r="BMY1987" s="150"/>
      <c r="BMZ1987" s="150"/>
      <c r="BNA1987" s="150"/>
      <c r="BNB1987" s="150"/>
      <c r="BNC1987" s="151"/>
      <c r="BND1987" s="151"/>
      <c r="BNE1987" s="150"/>
      <c r="BNF1987" s="150"/>
      <c r="BNG1987" s="150"/>
      <c r="BNH1987" s="150"/>
      <c r="BNI1987" s="152"/>
      <c r="BNJ1987" s="152"/>
      <c r="BNK1987" s="152"/>
      <c r="BNL1987" s="153"/>
      <c r="BNM1987" s="154"/>
      <c r="BNN1987" s="154"/>
      <c r="BNO1987" s="155"/>
      <c r="BNP1987" s="155"/>
      <c r="BNQ1987" s="155"/>
      <c r="BNR1987" s="154"/>
      <c r="BNS1987" s="154"/>
      <c r="BNT1987" s="154"/>
      <c r="BNU1987" s="154"/>
      <c r="BNV1987" s="154"/>
      <c r="BNW1987" s="154"/>
      <c r="BNX1987" s="154"/>
      <c r="BNY1987" s="156"/>
      <c r="BNZ1987" s="150"/>
      <c r="BOA1987" s="151"/>
      <c r="BOB1987" s="150"/>
      <c r="BOC1987" s="150"/>
      <c r="BOD1987" s="150"/>
      <c r="BOE1987" s="150"/>
      <c r="BOF1987" s="150"/>
      <c r="BOG1987" s="151"/>
      <c r="BOH1987" s="151"/>
      <c r="BOI1987" s="150"/>
      <c r="BOJ1987" s="150"/>
      <c r="BOK1987" s="150"/>
      <c r="BOL1987" s="150"/>
      <c r="BOM1987" s="152"/>
      <c r="BON1987" s="152"/>
      <c r="BOO1987" s="152"/>
      <c r="BOP1987" s="153"/>
      <c r="BOQ1987" s="154"/>
      <c r="BOR1987" s="154"/>
      <c r="BOS1987" s="155"/>
      <c r="BOT1987" s="155"/>
      <c r="BOU1987" s="155"/>
      <c r="BOV1987" s="154"/>
      <c r="BOW1987" s="154"/>
      <c r="BOX1987" s="154"/>
      <c r="BOY1987" s="154"/>
      <c r="BOZ1987" s="154"/>
      <c r="BPA1987" s="154"/>
      <c r="BPB1987" s="154"/>
      <c r="BPC1987" s="156"/>
      <c r="BPD1987" s="150"/>
      <c r="BPE1987" s="151"/>
      <c r="BPF1987" s="150"/>
      <c r="BPG1987" s="150"/>
      <c r="BPH1987" s="150"/>
      <c r="BPI1987" s="150"/>
      <c r="BPJ1987" s="150"/>
      <c r="BPK1987" s="151"/>
      <c r="BPL1987" s="151"/>
      <c r="BPM1987" s="150"/>
      <c r="BPN1987" s="150"/>
      <c r="BPO1987" s="150"/>
      <c r="BPP1987" s="150"/>
      <c r="BPQ1987" s="152"/>
      <c r="BPR1987" s="152"/>
      <c r="BPS1987" s="152"/>
      <c r="BPT1987" s="153"/>
      <c r="BPU1987" s="154"/>
      <c r="BPV1987" s="154"/>
      <c r="BPW1987" s="155"/>
      <c r="BPX1987" s="155"/>
      <c r="BPY1987" s="155"/>
      <c r="BPZ1987" s="154"/>
      <c r="BQA1987" s="154"/>
      <c r="BQB1987" s="154"/>
      <c r="BQC1987" s="154"/>
      <c r="BQD1987" s="154"/>
      <c r="BQE1987" s="154"/>
      <c r="BQF1987" s="154"/>
      <c r="BQG1987" s="156"/>
      <c r="BQH1987" s="150"/>
      <c r="BQI1987" s="151"/>
      <c r="BQJ1987" s="150"/>
      <c r="BQK1987" s="150"/>
      <c r="BQL1987" s="150"/>
      <c r="BQM1987" s="150"/>
      <c r="BQN1987" s="150"/>
      <c r="BQO1987" s="151"/>
      <c r="BQP1987" s="151"/>
      <c r="BQQ1987" s="150"/>
      <c r="BQR1987" s="150"/>
      <c r="BQS1987" s="150"/>
      <c r="BQT1987" s="150"/>
      <c r="BQU1987" s="152"/>
      <c r="BQV1987" s="152"/>
      <c r="BQW1987" s="152"/>
      <c r="BQX1987" s="153"/>
      <c r="BQY1987" s="154"/>
      <c r="BQZ1987" s="154"/>
      <c r="BRA1987" s="155"/>
      <c r="BRB1987" s="155"/>
      <c r="BRC1987" s="155"/>
      <c r="BRD1987" s="154"/>
      <c r="BRE1987" s="154"/>
      <c r="BRF1987" s="154"/>
      <c r="BRG1987" s="154"/>
      <c r="BRH1987" s="154"/>
      <c r="BRI1987" s="154"/>
      <c r="BRJ1987" s="154"/>
      <c r="BRK1987" s="156"/>
      <c r="BRL1987" s="150"/>
      <c r="BRM1987" s="151"/>
      <c r="BRN1987" s="150"/>
      <c r="BRO1987" s="150"/>
      <c r="BRP1987" s="150"/>
      <c r="BRQ1987" s="150"/>
      <c r="BRR1987" s="150"/>
      <c r="BRS1987" s="151"/>
      <c r="BRT1987" s="151"/>
      <c r="BRU1987" s="150"/>
      <c r="BRV1987" s="150"/>
      <c r="BRW1987" s="150"/>
      <c r="BRX1987" s="150"/>
      <c r="BRY1987" s="152"/>
      <c r="BRZ1987" s="152"/>
      <c r="BSA1987" s="152"/>
      <c r="BSB1987" s="153"/>
      <c r="BSC1987" s="154"/>
      <c r="BSD1987" s="154"/>
      <c r="BSE1987" s="155"/>
      <c r="BSF1987" s="155"/>
      <c r="BSG1987" s="155"/>
      <c r="BSH1987" s="154"/>
      <c r="BSI1987" s="154"/>
      <c r="BSJ1987" s="154"/>
      <c r="BSK1987" s="154"/>
      <c r="BSL1987" s="154"/>
      <c r="BSM1987" s="154"/>
      <c r="BSN1987" s="154"/>
      <c r="BSO1987" s="156"/>
      <c r="BSP1987" s="150"/>
      <c r="BSQ1987" s="151"/>
      <c r="BSR1987" s="150"/>
      <c r="BSS1987" s="150"/>
      <c r="BST1987" s="150"/>
      <c r="BSU1987" s="150"/>
      <c r="BSV1987" s="150"/>
      <c r="BSW1987" s="151"/>
      <c r="BSX1987" s="151"/>
      <c r="BSY1987" s="150"/>
      <c r="BSZ1987" s="150"/>
      <c r="BTA1987" s="150"/>
      <c r="BTB1987" s="150"/>
      <c r="BTC1987" s="152"/>
      <c r="BTD1987" s="152"/>
      <c r="BTE1987" s="152"/>
      <c r="BTF1987" s="153"/>
      <c r="BTG1987" s="154"/>
      <c r="BTH1987" s="154"/>
      <c r="BTI1987" s="155"/>
      <c r="BTJ1987" s="155"/>
      <c r="BTK1987" s="155"/>
      <c r="BTL1987" s="154"/>
      <c r="BTM1987" s="154"/>
      <c r="BTN1987" s="154"/>
      <c r="BTO1987" s="154"/>
      <c r="BTP1987" s="154"/>
      <c r="BTQ1987" s="154"/>
      <c r="BTR1987" s="154"/>
      <c r="BTS1987" s="156"/>
      <c r="BTT1987" s="150"/>
      <c r="BTU1987" s="151"/>
      <c r="BTV1987" s="150"/>
      <c r="BTW1987" s="150"/>
      <c r="BTX1987" s="150"/>
      <c r="BTY1987" s="150"/>
      <c r="BTZ1987" s="150"/>
      <c r="BUA1987" s="151"/>
      <c r="BUB1987" s="151"/>
      <c r="BUC1987" s="150"/>
      <c r="BUD1987" s="150"/>
      <c r="BUE1987" s="150"/>
      <c r="BUF1987" s="150"/>
      <c r="BUG1987" s="152"/>
      <c r="BUH1987" s="152"/>
      <c r="BUI1987" s="152"/>
      <c r="BUJ1987" s="153"/>
      <c r="BUK1987" s="154"/>
      <c r="BUL1987" s="154"/>
      <c r="BUM1987" s="155"/>
      <c r="BUN1987" s="155"/>
      <c r="BUO1987" s="155"/>
      <c r="BUP1987" s="154"/>
      <c r="BUQ1987" s="154"/>
      <c r="BUR1987" s="154"/>
      <c r="BUS1987" s="154"/>
      <c r="BUT1987" s="154"/>
      <c r="BUU1987" s="154"/>
      <c r="BUV1987" s="154"/>
      <c r="BUW1987" s="156"/>
      <c r="BUX1987" s="150"/>
      <c r="BUY1987" s="151"/>
      <c r="BUZ1987" s="150"/>
      <c r="BVA1987" s="150"/>
      <c r="BVB1987" s="150"/>
      <c r="BVC1987" s="150"/>
      <c r="BVD1987" s="150"/>
      <c r="BVE1987" s="151"/>
      <c r="BVF1987" s="151"/>
      <c r="BVG1987" s="150"/>
      <c r="BVH1987" s="150"/>
      <c r="BVI1987" s="150"/>
      <c r="BVJ1987" s="150"/>
      <c r="BVK1987" s="152"/>
      <c r="BVL1987" s="152"/>
      <c r="BVM1987" s="152"/>
      <c r="BVN1987" s="153"/>
      <c r="BVO1987" s="154"/>
      <c r="BVP1987" s="154"/>
      <c r="BVQ1987" s="155"/>
      <c r="BVR1987" s="155"/>
      <c r="BVS1987" s="155"/>
      <c r="BVT1987" s="154"/>
      <c r="BVU1987" s="154"/>
      <c r="BVV1987" s="154"/>
      <c r="BVW1987" s="154"/>
      <c r="BVX1987" s="154"/>
      <c r="BVY1987" s="154"/>
      <c r="BVZ1987" s="154"/>
      <c r="BWA1987" s="156"/>
      <c r="BWB1987" s="150"/>
      <c r="BWC1987" s="151"/>
      <c r="BWD1987" s="150"/>
      <c r="BWE1987" s="150"/>
      <c r="BWF1987" s="150"/>
      <c r="BWG1987" s="150"/>
      <c r="BWH1987" s="150"/>
      <c r="BWI1987" s="151"/>
      <c r="BWJ1987" s="151"/>
      <c r="BWK1987" s="150"/>
      <c r="BWL1987" s="150"/>
      <c r="BWM1987" s="150"/>
      <c r="BWN1987" s="150"/>
      <c r="BWO1987" s="152"/>
      <c r="BWP1987" s="152"/>
      <c r="BWQ1987" s="152"/>
      <c r="BWR1987" s="153"/>
      <c r="BWS1987" s="154"/>
      <c r="BWT1987" s="154"/>
      <c r="BWU1987" s="155"/>
      <c r="BWV1987" s="155"/>
      <c r="BWW1987" s="155"/>
      <c r="BWX1987" s="154"/>
      <c r="BWY1987" s="154"/>
      <c r="BWZ1987" s="154"/>
      <c r="BXA1987" s="154"/>
      <c r="BXB1987" s="154"/>
      <c r="BXC1987" s="154"/>
      <c r="BXD1987" s="154"/>
      <c r="BXE1987" s="156"/>
      <c r="BXF1987" s="150"/>
      <c r="BXG1987" s="151"/>
      <c r="BXH1987" s="150"/>
      <c r="BXI1987" s="150"/>
      <c r="BXJ1987" s="150"/>
      <c r="BXK1987" s="150"/>
      <c r="BXL1987" s="150"/>
      <c r="BXM1987" s="151"/>
      <c r="BXN1987" s="151"/>
      <c r="BXO1987" s="150"/>
      <c r="BXP1987" s="150"/>
      <c r="BXQ1987" s="150"/>
      <c r="BXR1987" s="150"/>
      <c r="BXS1987" s="152"/>
      <c r="BXT1987" s="152"/>
      <c r="BXU1987" s="152"/>
      <c r="BXV1987" s="153"/>
      <c r="BXW1987" s="154"/>
      <c r="BXX1987" s="154"/>
      <c r="BXY1987" s="155"/>
      <c r="BXZ1987" s="155"/>
      <c r="BYA1987" s="155"/>
      <c r="BYB1987" s="154"/>
      <c r="BYC1987" s="154"/>
      <c r="BYD1987" s="154"/>
      <c r="BYE1987" s="154"/>
      <c r="BYF1987" s="154"/>
      <c r="BYG1987" s="154"/>
      <c r="BYH1987" s="154"/>
      <c r="BYI1987" s="156"/>
      <c r="BYJ1987" s="150"/>
      <c r="BYK1987" s="151"/>
      <c r="BYL1987" s="150"/>
      <c r="BYM1987" s="150"/>
      <c r="BYN1987" s="150"/>
      <c r="BYO1987" s="150"/>
      <c r="BYP1987" s="150"/>
      <c r="BYQ1987" s="151"/>
      <c r="BYR1987" s="151"/>
      <c r="BYS1987" s="150"/>
      <c r="BYT1987" s="150"/>
      <c r="BYU1987" s="150"/>
      <c r="BYV1987" s="150"/>
      <c r="BYW1987" s="152"/>
      <c r="BYX1987" s="152"/>
      <c r="BYY1987" s="152"/>
      <c r="BYZ1987" s="153"/>
      <c r="BZA1987" s="154"/>
      <c r="BZB1987" s="154"/>
      <c r="BZC1987" s="155"/>
      <c r="BZD1987" s="155"/>
      <c r="BZE1987" s="155"/>
      <c r="BZF1987" s="154"/>
      <c r="BZG1987" s="154"/>
      <c r="BZH1987" s="154"/>
      <c r="BZI1987" s="154"/>
      <c r="BZJ1987" s="154"/>
      <c r="BZK1987" s="154"/>
      <c r="BZL1987" s="154"/>
      <c r="BZM1987" s="156"/>
      <c r="BZN1987" s="150"/>
      <c r="BZO1987" s="151"/>
      <c r="BZP1987" s="150"/>
      <c r="BZQ1987" s="150"/>
      <c r="BZR1987" s="150"/>
      <c r="BZS1987" s="150"/>
      <c r="BZT1987" s="150"/>
      <c r="BZU1987" s="151"/>
      <c r="BZV1987" s="151"/>
      <c r="BZW1987" s="150"/>
      <c r="BZX1987" s="150"/>
      <c r="BZY1987" s="150"/>
      <c r="BZZ1987" s="150"/>
      <c r="CAA1987" s="152"/>
      <c r="CAB1987" s="152"/>
      <c r="CAC1987" s="152"/>
      <c r="CAD1987" s="153"/>
      <c r="CAE1987" s="154"/>
      <c r="CAF1987" s="154"/>
      <c r="CAG1987" s="155"/>
      <c r="CAH1987" s="155"/>
      <c r="CAI1987" s="155"/>
      <c r="CAJ1987" s="154"/>
      <c r="CAK1987" s="154"/>
      <c r="CAL1987" s="154"/>
      <c r="CAM1987" s="154"/>
      <c r="CAN1987" s="154"/>
      <c r="CAO1987" s="154"/>
      <c r="CAP1987" s="154"/>
      <c r="CAQ1987" s="156"/>
      <c r="CAR1987" s="150"/>
      <c r="CAS1987" s="151"/>
      <c r="CAT1987" s="150"/>
      <c r="CAU1987" s="150"/>
      <c r="CAV1987" s="150"/>
      <c r="CAW1987" s="150"/>
      <c r="CAX1987" s="150"/>
      <c r="CAY1987" s="151"/>
      <c r="CAZ1987" s="151"/>
      <c r="CBA1987" s="150"/>
      <c r="CBB1987" s="150"/>
      <c r="CBC1987" s="150"/>
      <c r="CBD1987" s="150"/>
      <c r="CBE1987" s="152"/>
      <c r="CBF1987" s="152"/>
      <c r="CBG1987" s="152"/>
      <c r="CBH1987" s="153"/>
      <c r="CBI1987" s="154"/>
      <c r="CBJ1987" s="154"/>
      <c r="CBK1987" s="155"/>
      <c r="CBL1987" s="155"/>
      <c r="CBM1987" s="155"/>
      <c r="CBN1987" s="154"/>
      <c r="CBO1987" s="154"/>
      <c r="CBP1987" s="154"/>
      <c r="CBQ1987" s="154"/>
      <c r="CBR1987" s="154"/>
      <c r="CBS1987" s="154"/>
      <c r="CBT1987" s="154"/>
      <c r="CBU1987" s="156"/>
      <c r="CBV1987" s="150"/>
      <c r="CBW1987" s="151"/>
      <c r="CBX1987" s="150"/>
      <c r="CBY1987" s="150"/>
      <c r="CBZ1987" s="150"/>
      <c r="CCA1987" s="150"/>
      <c r="CCB1987" s="150"/>
      <c r="CCC1987" s="151"/>
      <c r="CCD1987" s="151"/>
      <c r="CCE1987" s="150"/>
      <c r="CCF1987" s="150"/>
      <c r="CCG1987" s="150"/>
      <c r="CCH1987" s="150"/>
      <c r="CCI1987" s="152"/>
      <c r="CCJ1987" s="152"/>
      <c r="CCK1987" s="152"/>
      <c r="CCL1987" s="153"/>
      <c r="CCM1987" s="154"/>
      <c r="CCN1987" s="154"/>
      <c r="CCO1987" s="155"/>
      <c r="CCP1987" s="155"/>
      <c r="CCQ1987" s="155"/>
      <c r="CCR1987" s="154"/>
      <c r="CCS1987" s="154"/>
      <c r="CCT1987" s="154"/>
      <c r="CCU1987" s="154"/>
      <c r="CCV1987" s="154"/>
      <c r="CCW1987" s="154"/>
      <c r="CCX1987" s="154"/>
      <c r="CCY1987" s="156"/>
      <c r="CCZ1987" s="150"/>
      <c r="CDA1987" s="151"/>
      <c r="CDB1987" s="150"/>
      <c r="CDC1987" s="150"/>
      <c r="CDD1987" s="150"/>
      <c r="CDE1987" s="150"/>
      <c r="CDF1987" s="150"/>
      <c r="CDG1987" s="151"/>
      <c r="CDH1987" s="151"/>
      <c r="CDI1987" s="150"/>
      <c r="CDJ1987" s="150"/>
      <c r="CDK1987" s="150"/>
      <c r="CDL1987" s="150"/>
      <c r="CDM1987" s="152"/>
      <c r="CDN1987" s="152"/>
      <c r="CDO1987" s="152"/>
      <c r="CDP1987" s="153"/>
      <c r="CDQ1987" s="154"/>
      <c r="CDR1987" s="154"/>
      <c r="CDS1987" s="155"/>
      <c r="CDT1987" s="155"/>
      <c r="CDU1987" s="155"/>
      <c r="CDV1987" s="154"/>
      <c r="CDW1987" s="154"/>
      <c r="CDX1987" s="154"/>
      <c r="CDY1987" s="154"/>
      <c r="CDZ1987" s="154"/>
      <c r="CEA1987" s="154"/>
      <c r="CEB1987" s="154"/>
      <c r="CEC1987" s="156"/>
      <c r="CED1987" s="150"/>
      <c r="CEE1987" s="151"/>
      <c r="CEF1987" s="150"/>
      <c r="CEG1987" s="150"/>
      <c r="CEH1987" s="150"/>
      <c r="CEI1987" s="150"/>
      <c r="CEJ1987" s="150"/>
      <c r="CEK1987" s="151"/>
      <c r="CEL1987" s="151"/>
      <c r="CEM1987" s="150"/>
      <c r="CEN1987" s="150"/>
      <c r="CEO1987" s="150"/>
      <c r="CEP1987" s="150"/>
      <c r="CEQ1987" s="152"/>
      <c r="CER1987" s="152"/>
      <c r="CES1987" s="152"/>
      <c r="CET1987" s="153"/>
      <c r="CEU1987" s="154"/>
      <c r="CEV1987" s="154"/>
      <c r="CEW1987" s="155"/>
      <c r="CEX1987" s="155"/>
      <c r="CEY1987" s="155"/>
      <c r="CEZ1987" s="154"/>
      <c r="CFA1987" s="154"/>
      <c r="CFB1987" s="154"/>
      <c r="CFC1987" s="154"/>
      <c r="CFD1987" s="154"/>
      <c r="CFE1987" s="154"/>
      <c r="CFF1987" s="154"/>
      <c r="CFG1987" s="156"/>
      <c r="CFH1987" s="150"/>
      <c r="CFI1987" s="151"/>
      <c r="CFJ1987" s="150"/>
      <c r="CFK1987" s="150"/>
      <c r="CFL1987" s="150"/>
      <c r="CFM1987" s="150"/>
      <c r="CFN1987" s="150"/>
      <c r="CFO1987" s="151"/>
      <c r="CFP1987" s="151"/>
      <c r="CFQ1987" s="150"/>
      <c r="CFR1987" s="150"/>
      <c r="CFS1987" s="150"/>
      <c r="CFT1987" s="150"/>
      <c r="CFU1987" s="152"/>
      <c r="CFV1987" s="152"/>
      <c r="CFW1987" s="152"/>
      <c r="CFX1987" s="153"/>
      <c r="CFY1987" s="154"/>
      <c r="CFZ1987" s="154"/>
      <c r="CGA1987" s="155"/>
      <c r="CGB1987" s="155"/>
      <c r="CGC1987" s="155"/>
      <c r="CGD1987" s="154"/>
      <c r="CGE1987" s="154"/>
      <c r="CGF1987" s="154"/>
      <c r="CGG1987" s="154"/>
      <c r="CGH1987" s="154"/>
      <c r="CGI1987" s="154"/>
      <c r="CGJ1987" s="154"/>
      <c r="CGK1987" s="156"/>
      <c r="CGL1987" s="150"/>
      <c r="CGM1987" s="151"/>
      <c r="CGN1987" s="150"/>
      <c r="CGO1987" s="150"/>
      <c r="CGP1987" s="150"/>
      <c r="CGQ1987" s="150"/>
      <c r="CGR1987" s="150"/>
      <c r="CGS1987" s="151"/>
      <c r="CGT1987" s="151"/>
      <c r="CGU1987" s="150"/>
      <c r="CGV1987" s="150"/>
      <c r="CGW1987" s="150"/>
      <c r="CGX1987" s="150"/>
      <c r="CGY1987" s="152"/>
      <c r="CGZ1987" s="152"/>
      <c r="CHA1987" s="152"/>
      <c r="CHB1987" s="153"/>
      <c r="CHC1987" s="154"/>
      <c r="CHD1987" s="154"/>
      <c r="CHE1987" s="155"/>
      <c r="CHF1987" s="155"/>
      <c r="CHG1987" s="155"/>
      <c r="CHH1987" s="154"/>
      <c r="CHI1987" s="154"/>
      <c r="CHJ1987" s="154"/>
      <c r="CHK1987" s="154"/>
      <c r="CHL1987" s="154"/>
      <c r="CHM1987" s="154"/>
      <c r="CHN1987" s="154"/>
      <c r="CHO1987" s="156"/>
      <c r="CHP1987" s="150"/>
      <c r="CHQ1987" s="151"/>
      <c r="CHR1987" s="150"/>
      <c r="CHS1987" s="150"/>
      <c r="CHT1987" s="150"/>
      <c r="CHU1987" s="150"/>
      <c r="CHV1987" s="150"/>
      <c r="CHW1987" s="151"/>
      <c r="CHX1987" s="151"/>
      <c r="CHY1987" s="150"/>
      <c r="CHZ1987" s="150"/>
      <c r="CIA1987" s="150"/>
      <c r="CIB1987" s="150"/>
      <c r="CIC1987" s="152"/>
      <c r="CID1987" s="152"/>
      <c r="CIE1987" s="152"/>
      <c r="CIF1987" s="153"/>
      <c r="CIG1987" s="154"/>
      <c r="CIH1987" s="154"/>
      <c r="CII1987" s="155"/>
      <c r="CIJ1987" s="155"/>
      <c r="CIK1987" s="155"/>
      <c r="CIL1987" s="154"/>
      <c r="CIM1987" s="154"/>
      <c r="CIN1987" s="154"/>
      <c r="CIO1987" s="154"/>
      <c r="CIP1987" s="154"/>
      <c r="CIQ1987" s="154"/>
      <c r="CIR1987" s="154"/>
      <c r="CIS1987" s="156"/>
      <c r="CIT1987" s="150"/>
      <c r="CIU1987" s="151"/>
      <c r="CIV1987" s="150"/>
      <c r="CIW1987" s="150"/>
      <c r="CIX1987" s="150"/>
      <c r="CIY1987" s="150"/>
      <c r="CIZ1987" s="150"/>
      <c r="CJA1987" s="151"/>
      <c r="CJB1987" s="151"/>
      <c r="CJC1987" s="150"/>
      <c r="CJD1987" s="150"/>
      <c r="CJE1987" s="150"/>
      <c r="CJF1987" s="150"/>
      <c r="CJG1987" s="152"/>
      <c r="CJH1987" s="152"/>
      <c r="CJI1987" s="152"/>
      <c r="CJJ1987" s="153"/>
      <c r="CJK1987" s="154"/>
      <c r="CJL1987" s="154"/>
      <c r="CJM1987" s="155"/>
      <c r="CJN1987" s="155"/>
      <c r="CJO1987" s="155"/>
      <c r="CJP1987" s="154"/>
      <c r="CJQ1987" s="154"/>
      <c r="CJR1987" s="154"/>
      <c r="CJS1987" s="154"/>
      <c r="CJT1987" s="154"/>
      <c r="CJU1987" s="154"/>
      <c r="CJV1987" s="154"/>
      <c r="CJW1987" s="156"/>
      <c r="CJX1987" s="150"/>
      <c r="CJY1987" s="151"/>
      <c r="CJZ1987" s="150"/>
      <c r="CKA1987" s="150"/>
      <c r="CKB1987" s="150"/>
      <c r="CKC1987" s="150"/>
      <c r="CKD1987" s="150"/>
      <c r="CKE1987" s="151"/>
      <c r="CKF1987" s="151"/>
      <c r="CKG1987" s="150"/>
      <c r="CKH1987" s="150"/>
      <c r="CKI1987" s="150"/>
      <c r="CKJ1987" s="150"/>
      <c r="CKK1987" s="152"/>
      <c r="CKL1987" s="152"/>
      <c r="CKM1987" s="152"/>
      <c r="CKN1987" s="153"/>
      <c r="CKO1987" s="154"/>
      <c r="CKP1987" s="154"/>
      <c r="CKQ1987" s="155"/>
      <c r="CKR1987" s="155"/>
      <c r="CKS1987" s="155"/>
      <c r="CKT1987" s="154"/>
      <c r="CKU1987" s="154"/>
      <c r="CKV1987" s="154"/>
      <c r="CKW1987" s="154"/>
      <c r="CKX1987" s="154"/>
      <c r="CKY1987" s="154"/>
      <c r="CKZ1987" s="154"/>
      <c r="CLA1987" s="156"/>
      <c r="CLB1987" s="150"/>
      <c r="CLC1987" s="151"/>
      <c r="CLD1987" s="150"/>
      <c r="CLE1987" s="150"/>
      <c r="CLF1987" s="150"/>
      <c r="CLG1987" s="150"/>
      <c r="CLH1987" s="150"/>
      <c r="CLI1987" s="151"/>
      <c r="CLJ1987" s="151"/>
      <c r="CLK1987" s="150"/>
      <c r="CLL1987" s="150"/>
      <c r="CLM1987" s="150"/>
      <c r="CLN1987" s="150"/>
      <c r="CLO1987" s="152"/>
      <c r="CLP1987" s="152"/>
      <c r="CLQ1987" s="152"/>
      <c r="CLR1987" s="153"/>
      <c r="CLS1987" s="154"/>
      <c r="CLT1987" s="154"/>
      <c r="CLU1987" s="155"/>
      <c r="CLV1987" s="155"/>
      <c r="CLW1987" s="155"/>
      <c r="CLX1987" s="154"/>
      <c r="CLY1987" s="154"/>
      <c r="CLZ1987" s="154"/>
      <c r="CMA1987" s="154"/>
      <c r="CMB1987" s="154"/>
      <c r="CMC1987" s="154"/>
      <c r="CMD1987" s="154"/>
      <c r="CME1987" s="156"/>
      <c r="CMF1987" s="150"/>
      <c r="CMG1987" s="151"/>
      <c r="CMH1987" s="150"/>
      <c r="CMI1987" s="150"/>
      <c r="CMJ1987" s="150"/>
      <c r="CMK1987" s="150"/>
      <c r="CML1987" s="150"/>
      <c r="CMM1987" s="151"/>
      <c r="CMN1987" s="151"/>
      <c r="CMO1987" s="150"/>
      <c r="CMP1987" s="150"/>
      <c r="CMQ1987" s="150"/>
      <c r="CMR1987" s="150"/>
      <c r="CMS1987" s="152"/>
      <c r="CMT1987" s="152"/>
      <c r="CMU1987" s="152"/>
      <c r="CMV1987" s="153"/>
      <c r="CMW1987" s="154"/>
      <c r="CMX1987" s="154"/>
      <c r="CMY1987" s="155"/>
      <c r="CMZ1987" s="155"/>
      <c r="CNA1987" s="155"/>
      <c r="CNB1987" s="154"/>
      <c r="CNC1987" s="154"/>
      <c r="CND1987" s="154"/>
      <c r="CNE1987" s="154"/>
      <c r="CNF1987" s="154"/>
      <c r="CNG1987" s="154"/>
      <c r="CNH1987" s="154"/>
      <c r="CNI1987" s="156"/>
      <c r="CNJ1987" s="150"/>
      <c r="CNK1987" s="151"/>
      <c r="CNL1987" s="150"/>
      <c r="CNM1987" s="150"/>
      <c r="CNN1987" s="150"/>
      <c r="CNO1987" s="150"/>
      <c r="CNP1987" s="150"/>
      <c r="CNQ1987" s="151"/>
      <c r="CNR1987" s="151"/>
      <c r="CNS1987" s="150"/>
      <c r="CNT1987" s="150"/>
      <c r="CNU1987" s="150"/>
      <c r="CNV1987" s="150"/>
      <c r="CNW1987" s="152"/>
      <c r="CNX1987" s="152"/>
      <c r="CNY1987" s="152"/>
      <c r="CNZ1987" s="153"/>
      <c r="COA1987" s="154"/>
      <c r="COB1987" s="154"/>
      <c r="COC1987" s="155"/>
      <c r="COD1987" s="155"/>
      <c r="COE1987" s="155"/>
      <c r="COF1987" s="154"/>
      <c r="COG1987" s="154"/>
      <c r="COH1987" s="154"/>
      <c r="COI1987" s="154"/>
      <c r="COJ1987" s="154"/>
      <c r="COK1987" s="154"/>
      <c r="COL1987" s="154"/>
      <c r="COM1987" s="156"/>
      <c r="CON1987" s="150"/>
      <c r="COO1987" s="151"/>
      <c r="COP1987" s="150"/>
      <c r="COQ1987" s="150"/>
      <c r="COR1987" s="150"/>
      <c r="COS1987" s="150"/>
      <c r="COT1987" s="150"/>
      <c r="COU1987" s="151"/>
      <c r="COV1987" s="151"/>
      <c r="COW1987" s="150"/>
      <c r="COX1987" s="150"/>
      <c r="COY1987" s="150"/>
      <c r="COZ1987" s="150"/>
      <c r="CPA1987" s="152"/>
      <c r="CPB1987" s="152"/>
      <c r="CPC1987" s="152"/>
      <c r="CPD1987" s="153"/>
      <c r="CPE1987" s="154"/>
      <c r="CPF1987" s="154"/>
      <c r="CPG1987" s="155"/>
      <c r="CPH1987" s="155"/>
      <c r="CPI1987" s="155"/>
      <c r="CPJ1987" s="154"/>
      <c r="CPK1987" s="154"/>
      <c r="CPL1987" s="154"/>
      <c r="CPM1987" s="154"/>
      <c r="CPN1987" s="154"/>
      <c r="CPO1987" s="154"/>
      <c r="CPP1987" s="154"/>
      <c r="CPQ1987" s="156"/>
      <c r="CPR1987" s="150"/>
      <c r="CPS1987" s="151"/>
      <c r="CPT1987" s="150"/>
      <c r="CPU1987" s="150"/>
      <c r="CPV1987" s="150"/>
      <c r="CPW1987" s="150"/>
      <c r="CPX1987" s="150"/>
      <c r="CPY1987" s="151"/>
      <c r="CPZ1987" s="151"/>
      <c r="CQA1987" s="150"/>
      <c r="CQB1987" s="150"/>
      <c r="CQC1987" s="150"/>
      <c r="CQD1987" s="150"/>
      <c r="CQE1987" s="152"/>
      <c r="CQF1987" s="152"/>
      <c r="CQG1987" s="152"/>
      <c r="CQH1987" s="153"/>
      <c r="CQI1987" s="154"/>
      <c r="CQJ1987" s="154"/>
      <c r="CQK1987" s="155"/>
      <c r="CQL1987" s="155"/>
      <c r="CQM1987" s="155"/>
      <c r="CQN1987" s="154"/>
      <c r="CQO1987" s="154"/>
      <c r="CQP1987" s="154"/>
      <c r="CQQ1987" s="154"/>
      <c r="CQR1987" s="154"/>
      <c r="CQS1987" s="154"/>
      <c r="CQT1987" s="154"/>
      <c r="CQU1987" s="156"/>
      <c r="CQV1987" s="150"/>
      <c r="CQW1987" s="151"/>
      <c r="CQX1987" s="150"/>
      <c r="CQY1987" s="150"/>
      <c r="CQZ1987" s="150"/>
      <c r="CRA1987" s="150"/>
      <c r="CRB1987" s="150"/>
      <c r="CRC1987" s="151"/>
      <c r="CRD1987" s="151"/>
      <c r="CRE1987" s="150"/>
      <c r="CRF1987" s="150"/>
      <c r="CRG1987" s="150"/>
      <c r="CRH1987" s="150"/>
      <c r="CRI1987" s="152"/>
      <c r="CRJ1987" s="152"/>
      <c r="CRK1987" s="152"/>
      <c r="CRL1987" s="153"/>
      <c r="CRM1987" s="154"/>
      <c r="CRN1987" s="154"/>
      <c r="CRO1987" s="155"/>
      <c r="CRP1987" s="155"/>
      <c r="CRQ1987" s="155"/>
      <c r="CRR1987" s="154"/>
      <c r="CRS1987" s="154"/>
      <c r="CRT1987" s="154"/>
      <c r="CRU1987" s="154"/>
      <c r="CRV1987" s="154"/>
      <c r="CRW1987" s="154"/>
      <c r="CRX1987" s="154"/>
      <c r="CRY1987" s="156"/>
      <c r="CRZ1987" s="150"/>
      <c r="CSA1987" s="151"/>
      <c r="CSB1987" s="150"/>
      <c r="CSC1987" s="150"/>
      <c r="CSD1987" s="150"/>
      <c r="CSE1987" s="150"/>
      <c r="CSF1987" s="150"/>
      <c r="CSG1987" s="151"/>
      <c r="CSH1987" s="151"/>
      <c r="CSI1987" s="150"/>
      <c r="CSJ1987" s="150"/>
      <c r="CSK1987" s="150"/>
      <c r="CSL1987" s="150"/>
      <c r="CSM1987" s="152"/>
      <c r="CSN1987" s="152"/>
      <c r="CSO1987" s="152"/>
      <c r="CSP1987" s="153"/>
      <c r="CSQ1987" s="154"/>
      <c r="CSR1987" s="154"/>
      <c r="CSS1987" s="155"/>
      <c r="CST1987" s="155"/>
      <c r="CSU1987" s="155"/>
      <c r="CSV1987" s="154"/>
      <c r="CSW1987" s="154"/>
      <c r="CSX1987" s="154"/>
      <c r="CSY1987" s="154"/>
      <c r="CSZ1987" s="154"/>
      <c r="CTA1987" s="154"/>
      <c r="CTB1987" s="154"/>
      <c r="CTC1987" s="156"/>
      <c r="CTD1987" s="150"/>
      <c r="CTE1987" s="151"/>
      <c r="CTF1987" s="150"/>
      <c r="CTG1987" s="150"/>
      <c r="CTH1987" s="150"/>
      <c r="CTI1987" s="150"/>
      <c r="CTJ1987" s="150"/>
      <c r="CTK1987" s="151"/>
      <c r="CTL1987" s="151"/>
      <c r="CTM1987" s="150"/>
      <c r="CTN1987" s="150"/>
      <c r="CTO1987" s="150"/>
      <c r="CTP1987" s="150"/>
      <c r="CTQ1987" s="152"/>
      <c r="CTR1987" s="152"/>
      <c r="CTS1987" s="152"/>
      <c r="CTT1987" s="153"/>
      <c r="CTU1987" s="154"/>
      <c r="CTV1987" s="154"/>
      <c r="CTW1987" s="155"/>
      <c r="CTX1987" s="155"/>
      <c r="CTY1987" s="155"/>
      <c r="CTZ1987" s="154"/>
      <c r="CUA1987" s="154"/>
      <c r="CUB1987" s="154"/>
      <c r="CUC1987" s="154"/>
      <c r="CUD1987" s="154"/>
      <c r="CUE1987" s="154"/>
      <c r="CUF1987" s="154"/>
      <c r="CUG1987" s="156"/>
      <c r="CUH1987" s="150"/>
      <c r="CUI1987" s="151"/>
      <c r="CUJ1987" s="150"/>
      <c r="CUK1987" s="150"/>
      <c r="CUL1987" s="150"/>
      <c r="CUM1987" s="150"/>
      <c r="CUN1987" s="150"/>
      <c r="CUO1987" s="151"/>
      <c r="CUP1987" s="151"/>
      <c r="CUQ1987" s="150"/>
      <c r="CUR1987" s="150"/>
      <c r="CUS1987" s="150"/>
      <c r="CUT1987" s="150"/>
      <c r="CUU1987" s="152"/>
      <c r="CUV1987" s="152"/>
      <c r="CUW1987" s="152"/>
      <c r="CUX1987" s="153"/>
      <c r="CUY1987" s="154"/>
      <c r="CUZ1987" s="154"/>
      <c r="CVA1987" s="155"/>
      <c r="CVB1987" s="155"/>
      <c r="CVC1987" s="155"/>
      <c r="CVD1987" s="154"/>
      <c r="CVE1987" s="154"/>
      <c r="CVF1987" s="154"/>
      <c r="CVG1987" s="154"/>
      <c r="CVH1987" s="154"/>
      <c r="CVI1987" s="154"/>
      <c r="CVJ1987" s="154"/>
      <c r="CVK1987" s="156"/>
      <c r="CVL1987" s="150"/>
      <c r="CVM1987" s="151"/>
      <c r="CVN1987" s="150"/>
      <c r="CVO1987" s="150"/>
      <c r="CVP1987" s="150"/>
      <c r="CVQ1987" s="150"/>
      <c r="CVR1987" s="150"/>
      <c r="CVS1987" s="151"/>
      <c r="CVT1987" s="151"/>
      <c r="CVU1987" s="150"/>
      <c r="CVV1987" s="150"/>
      <c r="CVW1987" s="150"/>
      <c r="CVX1987" s="150"/>
      <c r="CVY1987" s="152"/>
      <c r="CVZ1987" s="152"/>
      <c r="CWA1987" s="152"/>
      <c r="CWB1987" s="153"/>
      <c r="CWC1987" s="154"/>
      <c r="CWD1987" s="154"/>
      <c r="CWE1987" s="155"/>
      <c r="CWF1987" s="155"/>
      <c r="CWG1987" s="155"/>
      <c r="CWH1987" s="154"/>
      <c r="CWI1987" s="154"/>
      <c r="CWJ1987" s="154"/>
      <c r="CWK1987" s="154"/>
      <c r="CWL1987" s="154"/>
      <c r="CWM1987" s="154"/>
      <c r="CWN1987" s="154"/>
      <c r="CWO1987" s="156"/>
      <c r="CWP1987" s="150"/>
      <c r="CWQ1987" s="151"/>
      <c r="CWR1987" s="150"/>
      <c r="CWS1987" s="150"/>
      <c r="CWT1987" s="150"/>
      <c r="CWU1987" s="150"/>
      <c r="CWV1987" s="150"/>
      <c r="CWW1987" s="151"/>
      <c r="CWX1987" s="151"/>
      <c r="CWY1987" s="150"/>
      <c r="CWZ1987" s="150"/>
      <c r="CXA1987" s="150"/>
      <c r="CXB1987" s="150"/>
      <c r="CXC1987" s="152"/>
      <c r="CXD1987" s="152"/>
      <c r="CXE1987" s="152"/>
      <c r="CXF1987" s="153"/>
      <c r="CXG1987" s="154"/>
      <c r="CXH1987" s="154"/>
      <c r="CXI1987" s="155"/>
      <c r="CXJ1987" s="155"/>
      <c r="CXK1987" s="155"/>
      <c r="CXL1987" s="154"/>
      <c r="CXM1987" s="154"/>
      <c r="CXN1987" s="154"/>
      <c r="CXO1987" s="154"/>
      <c r="CXP1987" s="154"/>
      <c r="CXQ1987" s="154"/>
      <c r="CXR1987" s="154"/>
      <c r="CXS1987" s="156"/>
      <c r="CXT1987" s="150"/>
      <c r="CXU1987" s="151"/>
      <c r="CXV1987" s="150"/>
      <c r="CXW1987" s="150"/>
      <c r="CXX1987" s="150"/>
      <c r="CXY1987" s="150"/>
      <c r="CXZ1987" s="150"/>
      <c r="CYA1987" s="151"/>
      <c r="CYB1987" s="151"/>
      <c r="CYC1987" s="150"/>
      <c r="CYD1987" s="150"/>
      <c r="CYE1987" s="150"/>
      <c r="CYF1987" s="150"/>
      <c r="CYG1987" s="152"/>
      <c r="CYH1987" s="152"/>
      <c r="CYI1987" s="152"/>
      <c r="CYJ1987" s="153"/>
      <c r="CYK1987" s="154"/>
      <c r="CYL1987" s="154"/>
      <c r="CYM1987" s="155"/>
      <c r="CYN1987" s="155"/>
      <c r="CYO1987" s="155"/>
      <c r="CYP1987" s="154"/>
      <c r="CYQ1987" s="154"/>
      <c r="CYR1987" s="154"/>
      <c r="CYS1987" s="154"/>
      <c r="CYT1987" s="154"/>
      <c r="CYU1987" s="154"/>
      <c r="CYV1987" s="154"/>
      <c r="CYW1987" s="156"/>
      <c r="CYX1987" s="150"/>
      <c r="CYY1987" s="151"/>
      <c r="CYZ1987" s="150"/>
      <c r="CZA1987" s="150"/>
      <c r="CZB1987" s="150"/>
      <c r="CZC1987" s="150"/>
      <c r="CZD1987" s="150"/>
      <c r="CZE1987" s="151"/>
      <c r="CZF1987" s="151"/>
      <c r="CZG1987" s="150"/>
      <c r="CZH1987" s="150"/>
      <c r="CZI1987" s="150"/>
      <c r="CZJ1987" s="150"/>
      <c r="CZK1987" s="152"/>
      <c r="CZL1987" s="152"/>
      <c r="CZM1987" s="152"/>
      <c r="CZN1987" s="153"/>
      <c r="CZO1987" s="154"/>
      <c r="CZP1987" s="154"/>
      <c r="CZQ1987" s="155"/>
      <c r="CZR1987" s="155"/>
      <c r="CZS1987" s="155"/>
      <c r="CZT1987" s="154"/>
      <c r="CZU1987" s="154"/>
      <c r="CZV1987" s="154"/>
      <c r="CZW1987" s="154"/>
      <c r="CZX1987" s="154"/>
      <c r="CZY1987" s="154"/>
      <c r="CZZ1987" s="154"/>
      <c r="DAA1987" s="156"/>
      <c r="DAB1987" s="150"/>
      <c r="DAC1987" s="151"/>
      <c r="DAD1987" s="150"/>
      <c r="DAE1987" s="150"/>
      <c r="DAF1987" s="150"/>
      <c r="DAG1987" s="150"/>
      <c r="DAH1987" s="150"/>
      <c r="DAI1987" s="151"/>
      <c r="DAJ1987" s="151"/>
      <c r="DAK1987" s="150"/>
      <c r="DAL1987" s="150"/>
      <c r="DAM1987" s="150"/>
      <c r="DAN1987" s="150"/>
      <c r="DAO1987" s="152"/>
      <c r="DAP1987" s="152"/>
      <c r="DAQ1987" s="152"/>
      <c r="DAR1987" s="153"/>
      <c r="DAS1987" s="154"/>
      <c r="DAT1987" s="154"/>
      <c r="DAU1987" s="155"/>
      <c r="DAV1987" s="155"/>
      <c r="DAW1987" s="155"/>
      <c r="DAX1987" s="154"/>
      <c r="DAY1987" s="154"/>
      <c r="DAZ1987" s="154"/>
      <c r="DBA1987" s="154"/>
      <c r="DBB1987" s="154"/>
      <c r="DBC1987" s="154"/>
      <c r="DBD1987" s="154"/>
      <c r="DBE1987" s="156"/>
      <c r="DBF1987" s="150"/>
      <c r="DBG1987" s="151"/>
      <c r="DBH1987" s="150"/>
      <c r="DBI1987" s="150"/>
      <c r="DBJ1987" s="150"/>
      <c r="DBK1987" s="150"/>
      <c r="DBL1987" s="150"/>
      <c r="DBM1987" s="151"/>
      <c r="DBN1987" s="151"/>
      <c r="DBO1987" s="150"/>
      <c r="DBP1987" s="150"/>
      <c r="DBQ1987" s="150"/>
      <c r="DBR1987" s="150"/>
      <c r="DBS1987" s="152"/>
      <c r="DBT1987" s="152"/>
      <c r="DBU1987" s="152"/>
      <c r="DBV1987" s="153"/>
      <c r="DBW1987" s="154"/>
      <c r="DBX1987" s="154"/>
      <c r="DBY1987" s="155"/>
      <c r="DBZ1987" s="155"/>
      <c r="DCA1987" s="155"/>
      <c r="DCB1987" s="154"/>
      <c r="DCC1987" s="154"/>
      <c r="DCD1987" s="154"/>
      <c r="DCE1987" s="154"/>
      <c r="DCF1987" s="154"/>
      <c r="DCG1987" s="154"/>
      <c r="DCH1987" s="154"/>
      <c r="DCI1987" s="156"/>
      <c r="DCJ1987" s="150"/>
      <c r="DCK1987" s="151"/>
      <c r="DCL1987" s="150"/>
      <c r="DCM1987" s="150"/>
      <c r="DCN1987" s="150"/>
      <c r="DCO1987" s="150"/>
      <c r="DCP1987" s="150"/>
      <c r="DCQ1987" s="151"/>
      <c r="DCR1987" s="151"/>
      <c r="DCS1987" s="150"/>
      <c r="DCT1987" s="150"/>
      <c r="DCU1987" s="150"/>
      <c r="DCV1987" s="150"/>
      <c r="DCW1987" s="152"/>
      <c r="DCX1987" s="152"/>
      <c r="DCY1987" s="152"/>
      <c r="DCZ1987" s="153"/>
      <c r="DDA1987" s="154"/>
      <c r="DDB1987" s="154"/>
      <c r="DDC1987" s="155"/>
      <c r="DDD1987" s="155"/>
      <c r="DDE1987" s="155"/>
      <c r="DDF1987" s="154"/>
      <c r="DDG1987" s="154"/>
      <c r="DDH1987" s="154"/>
      <c r="DDI1987" s="154"/>
      <c r="DDJ1987" s="154"/>
      <c r="DDK1987" s="154"/>
      <c r="DDL1987" s="154"/>
      <c r="DDM1987" s="156"/>
      <c r="DDN1987" s="150"/>
      <c r="DDO1987" s="151"/>
      <c r="DDP1987" s="150"/>
      <c r="DDQ1987" s="150"/>
      <c r="DDR1987" s="150"/>
      <c r="DDS1987" s="150"/>
      <c r="DDT1987" s="150"/>
      <c r="DDU1987" s="151"/>
      <c r="DDV1987" s="151"/>
      <c r="DDW1987" s="150"/>
      <c r="DDX1987" s="150"/>
      <c r="DDY1987" s="150"/>
      <c r="DDZ1987" s="150"/>
      <c r="DEA1987" s="152"/>
      <c r="DEB1987" s="152"/>
      <c r="DEC1987" s="152"/>
      <c r="DED1987" s="153"/>
      <c r="DEE1987" s="154"/>
      <c r="DEF1987" s="154"/>
      <c r="DEG1987" s="155"/>
      <c r="DEH1987" s="155"/>
      <c r="DEI1987" s="155"/>
      <c r="DEJ1987" s="154"/>
      <c r="DEK1987" s="154"/>
      <c r="DEL1987" s="154"/>
      <c r="DEM1987" s="154"/>
      <c r="DEN1987" s="154"/>
      <c r="DEO1987" s="154"/>
      <c r="DEP1987" s="154"/>
      <c r="DEQ1987" s="156"/>
      <c r="DER1987" s="150"/>
      <c r="DES1987" s="151"/>
      <c r="DET1987" s="150"/>
      <c r="DEU1987" s="150"/>
      <c r="DEV1987" s="150"/>
      <c r="DEW1987" s="150"/>
      <c r="DEX1987" s="150"/>
      <c r="DEY1987" s="151"/>
      <c r="DEZ1987" s="151"/>
      <c r="DFA1987" s="150"/>
      <c r="DFB1987" s="150"/>
      <c r="DFC1987" s="150"/>
      <c r="DFD1987" s="150"/>
      <c r="DFE1987" s="152"/>
      <c r="DFF1987" s="152"/>
      <c r="DFG1987" s="152"/>
      <c r="DFH1987" s="153"/>
      <c r="DFI1987" s="154"/>
      <c r="DFJ1987" s="154"/>
      <c r="DFK1987" s="155"/>
      <c r="DFL1987" s="155"/>
      <c r="DFM1987" s="155"/>
      <c r="DFN1987" s="154"/>
      <c r="DFO1987" s="154"/>
      <c r="DFP1987" s="154"/>
      <c r="DFQ1987" s="154"/>
      <c r="DFR1987" s="154"/>
      <c r="DFS1987" s="154"/>
      <c r="DFT1987" s="154"/>
      <c r="DFU1987" s="156"/>
      <c r="DFV1987" s="150"/>
      <c r="DFW1987" s="151"/>
      <c r="DFX1987" s="150"/>
      <c r="DFY1987" s="150"/>
      <c r="DFZ1987" s="150"/>
      <c r="DGA1987" s="150"/>
      <c r="DGB1987" s="150"/>
      <c r="DGC1987" s="151"/>
      <c r="DGD1987" s="151"/>
      <c r="DGE1987" s="150"/>
      <c r="DGF1987" s="150"/>
      <c r="DGG1987" s="150"/>
      <c r="DGH1987" s="150"/>
      <c r="DGI1987" s="152"/>
      <c r="DGJ1987" s="152"/>
      <c r="DGK1987" s="152"/>
      <c r="DGL1987" s="153"/>
      <c r="DGM1987" s="154"/>
      <c r="DGN1987" s="154"/>
      <c r="DGO1987" s="155"/>
      <c r="DGP1987" s="155"/>
      <c r="DGQ1987" s="155"/>
      <c r="DGR1987" s="154"/>
      <c r="DGS1987" s="154"/>
      <c r="DGT1987" s="154"/>
      <c r="DGU1987" s="154"/>
      <c r="DGV1987" s="154"/>
      <c r="DGW1987" s="154"/>
      <c r="DGX1987" s="154"/>
      <c r="DGY1987" s="156"/>
      <c r="DGZ1987" s="150"/>
      <c r="DHA1987" s="151"/>
      <c r="DHB1987" s="150"/>
      <c r="DHC1987" s="150"/>
      <c r="DHD1987" s="150"/>
      <c r="DHE1987" s="150"/>
      <c r="DHF1987" s="150"/>
      <c r="DHG1987" s="151"/>
      <c r="DHH1987" s="151"/>
      <c r="DHI1987" s="150"/>
      <c r="DHJ1987" s="150"/>
      <c r="DHK1987" s="150"/>
      <c r="DHL1987" s="150"/>
      <c r="DHM1987" s="152"/>
      <c r="DHN1987" s="152"/>
      <c r="DHO1987" s="152"/>
      <c r="DHP1987" s="153"/>
      <c r="DHQ1987" s="154"/>
      <c r="DHR1987" s="154"/>
      <c r="DHS1987" s="155"/>
      <c r="DHT1987" s="155"/>
      <c r="DHU1987" s="155"/>
      <c r="DHV1987" s="154"/>
      <c r="DHW1987" s="154"/>
      <c r="DHX1987" s="154"/>
      <c r="DHY1987" s="154"/>
      <c r="DHZ1987" s="154"/>
      <c r="DIA1987" s="154"/>
      <c r="DIB1987" s="154"/>
      <c r="DIC1987" s="156"/>
      <c r="DID1987" s="150"/>
      <c r="DIE1987" s="151"/>
      <c r="DIF1987" s="150"/>
      <c r="DIG1987" s="150"/>
      <c r="DIH1987" s="150"/>
      <c r="DII1987" s="150"/>
      <c r="DIJ1987" s="150"/>
      <c r="DIK1987" s="151"/>
      <c r="DIL1987" s="151"/>
      <c r="DIM1987" s="150"/>
      <c r="DIN1987" s="150"/>
      <c r="DIO1987" s="150"/>
      <c r="DIP1987" s="150"/>
      <c r="DIQ1987" s="152"/>
      <c r="DIR1987" s="152"/>
      <c r="DIS1987" s="152"/>
      <c r="DIT1987" s="153"/>
      <c r="DIU1987" s="154"/>
      <c r="DIV1987" s="154"/>
      <c r="DIW1987" s="155"/>
      <c r="DIX1987" s="155"/>
      <c r="DIY1987" s="155"/>
      <c r="DIZ1987" s="154"/>
      <c r="DJA1987" s="154"/>
      <c r="DJB1987" s="154"/>
      <c r="DJC1987" s="154"/>
      <c r="DJD1987" s="154"/>
      <c r="DJE1987" s="154"/>
      <c r="DJF1987" s="154"/>
      <c r="DJG1987" s="156"/>
      <c r="DJH1987" s="150"/>
      <c r="DJI1987" s="151"/>
      <c r="DJJ1987" s="150"/>
      <c r="DJK1987" s="150"/>
      <c r="DJL1987" s="150"/>
      <c r="DJM1987" s="150"/>
      <c r="DJN1987" s="150"/>
      <c r="DJO1987" s="151"/>
      <c r="DJP1987" s="151"/>
      <c r="DJQ1987" s="150"/>
      <c r="DJR1987" s="150"/>
      <c r="DJS1987" s="150"/>
      <c r="DJT1987" s="150"/>
      <c r="DJU1987" s="152"/>
      <c r="DJV1987" s="152"/>
      <c r="DJW1987" s="152"/>
      <c r="DJX1987" s="153"/>
      <c r="DJY1987" s="154"/>
      <c r="DJZ1987" s="154"/>
      <c r="DKA1987" s="155"/>
      <c r="DKB1987" s="155"/>
      <c r="DKC1987" s="155"/>
      <c r="DKD1987" s="154"/>
      <c r="DKE1987" s="154"/>
      <c r="DKF1987" s="154"/>
      <c r="DKG1987" s="154"/>
      <c r="DKH1987" s="154"/>
      <c r="DKI1987" s="154"/>
      <c r="DKJ1987" s="154"/>
      <c r="DKK1987" s="156"/>
      <c r="DKL1987" s="150"/>
      <c r="DKM1987" s="151"/>
      <c r="DKN1987" s="150"/>
      <c r="DKO1987" s="150"/>
      <c r="DKP1987" s="150"/>
      <c r="DKQ1987" s="150"/>
      <c r="DKR1987" s="150"/>
      <c r="DKS1987" s="151"/>
      <c r="DKT1987" s="151"/>
      <c r="DKU1987" s="150"/>
      <c r="DKV1987" s="150"/>
      <c r="DKW1987" s="150"/>
      <c r="DKX1987" s="150"/>
      <c r="DKY1987" s="152"/>
      <c r="DKZ1987" s="152"/>
      <c r="DLA1987" s="152"/>
      <c r="DLB1987" s="153"/>
      <c r="DLC1987" s="154"/>
      <c r="DLD1987" s="154"/>
      <c r="DLE1987" s="155"/>
      <c r="DLF1987" s="155"/>
      <c r="DLG1987" s="155"/>
      <c r="DLH1987" s="154"/>
      <c r="DLI1987" s="154"/>
      <c r="DLJ1987" s="154"/>
      <c r="DLK1987" s="154"/>
      <c r="DLL1987" s="154"/>
      <c r="DLM1987" s="154"/>
      <c r="DLN1987" s="154"/>
      <c r="DLO1987" s="156"/>
      <c r="DLP1987" s="150"/>
      <c r="DLQ1987" s="151"/>
      <c r="DLR1987" s="150"/>
      <c r="DLS1987" s="150"/>
      <c r="DLT1987" s="150"/>
      <c r="DLU1987" s="150"/>
      <c r="DLV1987" s="150"/>
      <c r="DLW1987" s="151"/>
      <c r="DLX1987" s="151"/>
      <c r="DLY1987" s="150"/>
      <c r="DLZ1987" s="150"/>
      <c r="DMA1987" s="150"/>
      <c r="DMB1987" s="150"/>
      <c r="DMC1987" s="152"/>
      <c r="DMD1987" s="152"/>
      <c r="DME1987" s="152"/>
      <c r="DMF1987" s="153"/>
      <c r="DMG1987" s="154"/>
      <c r="DMH1987" s="154"/>
      <c r="DMI1987" s="155"/>
      <c r="DMJ1987" s="155"/>
      <c r="DMK1987" s="155"/>
      <c r="DML1987" s="154"/>
      <c r="DMM1987" s="154"/>
      <c r="DMN1987" s="154"/>
      <c r="DMO1987" s="154"/>
      <c r="DMP1987" s="154"/>
      <c r="DMQ1987" s="154"/>
      <c r="DMR1987" s="154"/>
      <c r="DMS1987" s="156"/>
      <c r="DMT1987" s="150"/>
      <c r="DMU1987" s="151"/>
      <c r="DMV1987" s="150"/>
      <c r="DMW1987" s="150"/>
      <c r="DMX1987" s="150"/>
      <c r="DMY1987" s="150"/>
      <c r="DMZ1987" s="150"/>
      <c r="DNA1987" s="151"/>
      <c r="DNB1987" s="151"/>
      <c r="DNC1987" s="150"/>
      <c r="DND1987" s="150"/>
      <c r="DNE1987" s="150"/>
      <c r="DNF1987" s="150"/>
      <c r="DNG1987" s="152"/>
      <c r="DNH1987" s="152"/>
      <c r="DNI1987" s="152"/>
      <c r="DNJ1987" s="153"/>
      <c r="DNK1987" s="154"/>
      <c r="DNL1987" s="154"/>
      <c r="DNM1987" s="155"/>
      <c r="DNN1987" s="155"/>
      <c r="DNO1987" s="155"/>
      <c r="DNP1987" s="154"/>
      <c r="DNQ1987" s="154"/>
      <c r="DNR1987" s="154"/>
      <c r="DNS1987" s="154"/>
      <c r="DNT1987" s="154"/>
      <c r="DNU1987" s="154"/>
      <c r="DNV1987" s="154"/>
      <c r="DNW1987" s="156"/>
      <c r="DNX1987" s="150"/>
      <c r="DNY1987" s="151"/>
      <c r="DNZ1987" s="150"/>
      <c r="DOA1987" s="150"/>
      <c r="DOB1987" s="150"/>
      <c r="DOC1987" s="150"/>
      <c r="DOD1987" s="150"/>
      <c r="DOE1987" s="151"/>
      <c r="DOF1987" s="151"/>
      <c r="DOG1987" s="150"/>
      <c r="DOH1987" s="150"/>
      <c r="DOI1987" s="150"/>
      <c r="DOJ1987" s="150"/>
      <c r="DOK1987" s="152"/>
      <c r="DOL1987" s="152"/>
      <c r="DOM1987" s="152"/>
      <c r="DON1987" s="153"/>
      <c r="DOO1987" s="154"/>
      <c r="DOP1987" s="154"/>
      <c r="DOQ1987" s="155"/>
      <c r="DOR1987" s="155"/>
      <c r="DOS1987" s="155"/>
      <c r="DOT1987" s="154"/>
      <c r="DOU1987" s="154"/>
      <c r="DOV1987" s="154"/>
      <c r="DOW1987" s="154"/>
      <c r="DOX1987" s="154"/>
      <c r="DOY1987" s="154"/>
      <c r="DOZ1987" s="154"/>
      <c r="DPA1987" s="156"/>
      <c r="DPB1987" s="150"/>
      <c r="DPC1987" s="151"/>
      <c r="DPD1987" s="150"/>
      <c r="DPE1987" s="150"/>
      <c r="DPF1987" s="150"/>
      <c r="DPG1987" s="150"/>
      <c r="DPH1987" s="150"/>
      <c r="DPI1987" s="151"/>
      <c r="DPJ1987" s="151"/>
      <c r="DPK1987" s="150"/>
      <c r="DPL1987" s="150"/>
      <c r="DPM1987" s="150"/>
      <c r="DPN1987" s="150"/>
      <c r="DPO1987" s="152"/>
      <c r="DPP1987" s="152"/>
      <c r="DPQ1987" s="152"/>
      <c r="DPR1987" s="153"/>
      <c r="DPS1987" s="154"/>
      <c r="DPT1987" s="154"/>
      <c r="DPU1987" s="155"/>
      <c r="DPV1987" s="155"/>
      <c r="DPW1987" s="155"/>
      <c r="DPX1987" s="154"/>
      <c r="DPY1987" s="154"/>
      <c r="DPZ1987" s="154"/>
      <c r="DQA1987" s="154"/>
      <c r="DQB1987" s="154"/>
      <c r="DQC1987" s="154"/>
      <c r="DQD1987" s="154"/>
      <c r="DQE1987" s="156"/>
      <c r="DQF1987" s="150"/>
      <c r="DQG1987" s="151"/>
      <c r="DQH1987" s="150"/>
      <c r="DQI1987" s="150"/>
      <c r="DQJ1987" s="150"/>
      <c r="DQK1987" s="150"/>
      <c r="DQL1987" s="150"/>
      <c r="DQM1987" s="151"/>
      <c r="DQN1987" s="151"/>
      <c r="DQO1987" s="150"/>
      <c r="DQP1987" s="150"/>
      <c r="DQQ1987" s="150"/>
      <c r="DQR1987" s="150"/>
      <c r="DQS1987" s="152"/>
      <c r="DQT1987" s="152"/>
      <c r="DQU1987" s="152"/>
      <c r="DQV1987" s="153"/>
      <c r="DQW1987" s="154"/>
      <c r="DQX1987" s="154"/>
      <c r="DQY1987" s="155"/>
      <c r="DQZ1987" s="155"/>
      <c r="DRA1987" s="155"/>
      <c r="DRB1987" s="154"/>
      <c r="DRC1987" s="154"/>
      <c r="DRD1987" s="154"/>
      <c r="DRE1987" s="154"/>
      <c r="DRF1987" s="154"/>
      <c r="DRG1987" s="154"/>
      <c r="DRH1987" s="154"/>
      <c r="DRI1987" s="156"/>
      <c r="DRJ1987" s="150"/>
      <c r="DRK1987" s="151"/>
      <c r="DRL1987" s="150"/>
      <c r="DRM1987" s="150"/>
      <c r="DRN1987" s="150"/>
      <c r="DRO1987" s="150"/>
      <c r="DRP1987" s="150"/>
      <c r="DRQ1987" s="151"/>
      <c r="DRR1987" s="151"/>
      <c r="DRS1987" s="150"/>
      <c r="DRT1987" s="150"/>
      <c r="DRU1987" s="150"/>
      <c r="DRV1987" s="150"/>
      <c r="DRW1987" s="152"/>
      <c r="DRX1987" s="152"/>
      <c r="DRY1987" s="152"/>
      <c r="DRZ1987" s="153"/>
      <c r="DSA1987" s="154"/>
      <c r="DSB1987" s="154"/>
      <c r="DSC1987" s="155"/>
      <c r="DSD1987" s="155"/>
      <c r="DSE1987" s="155"/>
      <c r="DSF1987" s="154"/>
      <c r="DSG1987" s="154"/>
      <c r="DSH1987" s="154"/>
      <c r="DSI1987" s="154"/>
      <c r="DSJ1987" s="154"/>
      <c r="DSK1987" s="154"/>
      <c r="DSL1987" s="154"/>
      <c r="DSM1987" s="156"/>
      <c r="DSN1987" s="150"/>
      <c r="DSO1987" s="151"/>
      <c r="DSP1987" s="150"/>
      <c r="DSQ1987" s="150"/>
      <c r="DSR1987" s="150"/>
      <c r="DSS1987" s="150"/>
      <c r="DST1987" s="150"/>
      <c r="DSU1987" s="151"/>
      <c r="DSV1987" s="151"/>
      <c r="DSW1987" s="150"/>
      <c r="DSX1987" s="150"/>
      <c r="DSY1987" s="150"/>
      <c r="DSZ1987" s="150"/>
      <c r="DTA1987" s="152"/>
      <c r="DTB1987" s="152"/>
      <c r="DTC1987" s="152"/>
      <c r="DTD1987" s="153"/>
      <c r="DTE1987" s="154"/>
      <c r="DTF1987" s="154"/>
      <c r="DTG1987" s="155"/>
      <c r="DTH1987" s="155"/>
      <c r="DTI1987" s="155"/>
      <c r="DTJ1987" s="154"/>
      <c r="DTK1987" s="154"/>
      <c r="DTL1987" s="154"/>
      <c r="DTM1987" s="154"/>
      <c r="DTN1987" s="154"/>
      <c r="DTO1987" s="154"/>
      <c r="DTP1987" s="154"/>
      <c r="DTQ1987" s="156"/>
      <c r="DTR1987" s="150"/>
      <c r="DTS1987" s="151"/>
      <c r="DTT1987" s="150"/>
      <c r="DTU1987" s="150"/>
      <c r="DTV1987" s="150"/>
      <c r="DTW1987" s="150"/>
      <c r="DTX1987" s="150"/>
      <c r="DTY1987" s="151"/>
      <c r="DTZ1987" s="151"/>
      <c r="DUA1987" s="150"/>
      <c r="DUB1987" s="150"/>
      <c r="DUC1987" s="150"/>
      <c r="DUD1987" s="150"/>
      <c r="DUE1987" s="152"/>
      <c r="DUF1987" s="152"/>
      <c r="DUG1987" s="152"/>
      <c r="DUH1987" s="153"/>
      <c r="DUI1987" s="154"/>
      <c r="DUJ1987" s="154"/>
      <c r="DUK1987" s="155"/>
      <c r="DUL1987" s="155"/>
      <c r="DUM1987" s="155"/>
      <c r="DUN1987" s="154"/>
      <c r="DUO1987" s="154"/>
      <c r="DUP1987" s="154"/>
      <c r="DUQ1987" s="154"/>
      <c r="DUR1987" s="154"/>
      <c r="DUS1987" s="154"/>
      <c r="DUT1987" s="154"/>
      <c r="DUU1987" s="156"/>
      <c r="DUV1987" s="150"/>
      <c r="DUW1987" s="151"/>
      <c r="DUX1987" s="150"/>
      <c r="DUY1987" s="150"/>
      <c r="DUZ1987" s="150"/>
      <c r="DVA1987" s="150"/>
      <c r="DVB1987" s="150"/>
      <c r="DVC1987" s="151"/>
      <c r="DVD1987" s="151"/>
      <c r="DVE1987" s="150"/>
      <c r="DVF1987" s="150"/>
      <c r="DVG1987" s="150"/>
      <c r="DVH1987" s="150"/>
      <c r="DVI1987" s="152"/>
      <c r="DVJ1987" s="152"/>
      <c r="DVK1987" s="152"/>
      <c r="DVL1987" s="153"/>
      <c r="DVM1987" s="154"/>
      <c r="DVN1987" s="154"/>
      <c r="DVO1987" s="155"/>
      <c r="DVP1987" s="155"/>
      <c r="DVQ1987" s="155"/>
      <c r="DVR1987" s="154"/>
      <c r="DVS1987" s="154"/>
      <c r="DVT1987" s="154"/>
      <c r="DVU1987" s="154"/>
      <c r="DVV1987" s="154"/>
      <c r="DVW1987" s="154"/>
      <c r="DVX1987" s="154"/>
      <c r="DVY1987" s="156"/>
      <c r="DVZ1987" s="150"/>
      <c r="DWA1987" s="151"/>
      <c r="DWB1987" s="150"/>
      <c r="DWC1987" s="150"/>
      <c r="DWD1987" s="150"/>
      <c r="DWE1987" s="150"/>
      <c r="DWF1987" s="150"/>
      <c r="DWG1987" s="151"/>
      <c r="DWH1987" s="151"/>
      <c r="DWI1987" s="150"/>
      <c r="DWJ1987" s="150"/>
      <c r="DWK1987" s="150"/>
      <c r="DWL1987" s="150"/>
      <c r="DWM1987" s="152"/>
      <c r="DWN1987" s="152"/>
      <c r="DWO1987" s="152"/>
      <c r="DWP1987" s="153"/>
      <c r="DWQ1987" s="154"/>
      <c r="DWR1987" s="154"/>
      <c r="DWS1987" s="155"/>
      <c r="DWT1987" s="155"/>
      <c r="DWU1987" s="155"/>
      <c r="DWV1987" s="154"/>
      <c r="DWW1987" s="154"/>
      <c r="DWX1987" s="154"/>
      <c r="DWY1987" s="154"/>
      <c r="DWZ1987" s="154"/>
      <c r="DXA1987" s="154"/>
      <c r="DXB1987" s="154"/>
      <c r="DXC1987" s="156"/>
      <c r="DXD1987" s="150"/>
      <c r="DXE1987" s="151"/>
      <c r="DXF1987" s="150"/>
      <c r="DXG1987" s="150"/>
      <c r="DXH1987" s="150"/>
      <c r="DXI1987" s="150"/>
      <c r="DXJ1987" s="150"/>
      <c r="DXK1987" s="151"/>
      <c r="DXL1987" s="151"/>
      <c r="DXM1987" s="150"/>
      <c r="DXN1987" s="150"/>
      <c r="DXO1987" s="150"/>
      <c r="DXP1987" s="150"/>
      <c r="DXQ1987" s="152"/>
      <c r="DXR1987" s="152"/>
      <c r="DXS1987" s="152"/>
      <c r="DXT1987" s="153"/>
      <c r="DXU1987" s="154"/>
      <c r="DXV1987" s="154"/>
      <c r="DXW1987" s="155"/>
      <c r="DXX1987" s="155"/>
      <c r="DXY1987" s="155"/>
      <c r="DXZ1987" s="154"/>
      <c r="DYA1987" s="154"/>
      <c r="DYB1987" s="154"/>
      <c r="DYC1987" s="154"/>
      <c r="DYD1987" s="154"/>
      <c r="DYE1987" s="154"/>
      <c r="DYF1987" s="154"/>
      <c r="DYG1987" s="156"/>
      <c r="DYH1987" s="150"/>
      <c r="DYI1987" s="151"/>
      <c r="DYJ1987" s="150"/>
      <c r="DYK1987" s="150"/>
      <c r="DYL1987" s="150"/>
      <c r="DYM1987" s="150"/>
      <c r="DYN1987" s="150"/>
      <c r="DYO1987" s="151"/>
      <c r="DYP1987" s="151"/>
      <c r="DYQ1987" s="150"/>
      <c r="DYR1987" s="150"/>
      <c r="DYS1987" s="150"/>
      <c r="DYT1987" s="150"/>
      <c r="DYU1987" s="152"/>
      <c r="DYV1987" s="152"/>
      <c r="DYW1987" s="152"/>
      <c r="DYX1987" s="153"/>
      <c r="DYY1987" s="154"/>
      <c r="DYZ1987" s="154"/>
      <c r="DZA1987" s="155"/>
      <c r="DZB1987" s="155"/>
      <c r="DZC1987" s="155"/>
      <c r="DZD1987" s="154"/>
      <c r="DZE1987" s="154"/>
      <c r="DZF1987" s="154"/>
      <c r="DZG1987" s="154"/>
      <c r="DZH1987" s="154"/>
      <c r="DZI1987" s="154"/>
      <c r="DZJ1987" s="154"/>
      <c r="DZK1987" s="156"/>
      <c r="DZL1987" s="150"/>
      <c r="DZM1987" s="151"/>
      <c r="DZN1987" s="150"/>
      <c r="DZO1987" s="150"/>
      <c r="DZP1987" s="150"/>
      <c r="DZQ1987" s="150"/>
      <c r="DZR1987" s="150"/>
      <c r="DZS1987" s="151"/>
      <c r="DZT1987" s="151"/>
      <c r="DZU1987" s="150"/>
      <c r="DZV1987" s="150"/>
      <c r="DZW1987" s="150"/>
      <c r="DZX1987" s="150"/>
      <c r="DZY1987" s="152"/>
      <c r="DZZ1987" s="152"/>
      <c r="EAA1987" s="152"/>
      <c r="EAB1987" s="153"/>
      <c r="EAC1987" s="154"/>
      <c r="EAD1987" s="154"/>
      <c r="EAE1987" s="155"/>
      <c r="EAF1987" s="155"/>
      <c r="EAG1987" s="155"/>
      <c r="EAH1987" s="154"/>
      <c r="EAI1987" s="154"/>
      <c r="EAJ1987" s="154"/>
      <c r="EAK1987" s="154"/>
      <c r="EAL1987" s="154"/>
      <c r="EAM1987" s="154"/>
      <c r="EAN1987" s="154"/>
      <c r="EAO1987" s="156"/>
      <c r="EAP1987" s="150"/>
      <c r="EAQ1987" s="151"/>
      <c r="EAR1987" s="150"/>
      <c r="EAS1987" s="150"/>
      <c r="EAT1987" s="150"/>
      <c r="EAU1987" s="150"/>
      <c r="EAV1987" s="150"/>
      <c r="EAW1987" s="151"/>
      <c r="EAX1987" s="151"/>
      <c r="EAY1987" s="150"/>
      <c r="EAZ1987" s="150"/>
      <c r="EBA1987" s="150"/>
      <c r="EBB1987" s="150"/>
      <c r="EBC1987" s="152"/>
      <c r="EBD1987" s="152"/>
      <c r="EBE1987" s="152"/>
      <c r="EBF1987" s="153"/>
      <c r="EBG1987" s="154"/>
      <c r="EBH1987" s="154"/>
      <c r="EBI1987" s="155"/>
      <c r="EBJ1987" s="155"/>
      <c r="EBK1987" s="155"/>
      <c r="EBL1987" s="154"/>
      <c r="EBM1987" s="154"/>
      <c r="EBN1987" s="154"/>
      <c r="EBO1987" s="154"/>
      <c r="EBP1987" s="154"/>
      <c r="EBQ1987" s="154"/>
      <c r="EBR1987" s="154"/>
      <c r="EBS1987" s="156"/>
      <c r="EBT1987" s="150"/>
      <c r="EBU1987" s="151"/>
      <c r="EBV1987" s="150"/>
      <c r="EBW1987" s="150"/>
      <c r="EBX1987" s="150"/>
      <c r="EBY1987" s="150"/>
      <c r="EBZ1987" s="150"/>
      <c r="ECA1987" s="151"/>
      <c r="ECB1987" s="151"/>
      <c r="ECC1987" s="150"/>
      <c r="ECD1987" s="150"/>
      <c r="ECE1987" s="150"/>
      <c r="ECF1987" s="150"/>
      <c r="ECG1987" s="152"/>
      <c r="ECH1987" s="152"/>
      <c r="ECI1987" s="152"/>
      <c r="ECJ1987" s="153"/>
      <c r="ECK1987" s="154"/>
      <c r="ECL1987" s="154"/>
      <c r="ECM1987" s="155"/>
      <c r="ECN1987" s="155"/>
      <c r="ECO1987" s="155"/>
      <c r="ECP1987" s="154"/>
      <c r="ECQ1987" s="154"/>
      <c r="ECR1987" s="154"/>
      <c r="ECS1987" s="154"/>
      <c r="ECT1987" s="154"/>
      <c r="ECU1987" s="154"/>
      <c r="ECV1987" s="154"/>
      <c r="ECW1987" s="156"/>
      <c r="ECX1987" s="150"/>
      <c r="ECY1987" s="151"/>
      <c r="ECZ1987" s="150"/>
      <c r="EDA1987" s="150"/>
      <c r="EDB1987" s="150"/>
      <c r="EDC1987" s="150"/>
      <c r="EDD1987" s="150"/>
      <c r="EDE1987" s="151"/>
      <c r="EDF1987" s="151"/>
      <c r="EDG1987" s="150"/>
      <c r="EDH1987" s="150"/>
      <c r="EDI1987" s="150"/>
      <c r="EDJ1987" s="150"/>
      <c r="EDK1987" s="152"/>
      <c r="EDL1987" s="152"/>
      <c r="EDM1987" s="152"/>
      <c r="EDN1987" s="153"/>
      <c r="EDO1987" s="154"/>
      <c r="EDP1987" s="154"/>
      <c r="EDQ1987" s="155"/>
      <c r="EDR1987" s="155"/>
      <c r="EDS1987" s="155"/>
      <c r="EDT1987" s="154"/>
      <c r="EDU1987" s="154"/>
      <c r="EDV1987" s="154"/>
      <c r="EDW1987" s="154"/>
      <c r="EDX1987" s="154"/>
      <c r="EDY1987" s="154"/>
      <c r="EDZ1987" s="154"/>
      <c r="EEA1987" s="156"/>
      <c r="EEB1987" s="150"/>
      <c r="EEC1987" s="151"/>
      <c r="EED1987" s="150"/>
      <c r="EEE1987" s="150"/>
      <c r="EEF1987" s="150"/>
      <c r="EEG1987" s="150"/>
      <c r="EEH1987" s="150"/>
      <c r="EEI1987" s="151"/>
      <c r="EEJ1987" s="151"/>
      <c r="EEK1987" s="150"/>
      <c r="EEL1987" s="150"/>
      <c r="EEM1987" s="150"/>
      <c r="EEN1987" s="150"/>
      <c r="EEO1987" s="152"/>
      <c r="EEP1987" s="152"/>
      <c r="EEQ1987" s="152"/>
      <c r="EER1987" s="153"/>
      <c r="EES1987" s="154"/>
      <c r="EET1987" s="154"/>
      <c r="EEU1987" s="155"/>
      <c r="EEV1987" s="155"/>
      <c r="EEW1987" s="155"/>
      <c r="EEX1987" s="154"/>
      <c r="EEY1987" s="154"/>
      <c r="EEZ1987" s="154"/>
      <c r="EFA1987" s="154"/>
      <c r="EFB1987" s="154"/>
      <c r="EFC1987" s="154"/>
      <c r="EFD1987" s="154"/>
      <c r="EFE1987" s="156"/>
      <c r="EFF1987" s="150"/>
      <c r="EFG1987" s="151"/>
      <c r="EFH1987" s="150"/>
      <c r="EFI1987" s="150"/>
      <c r="EFJ1987" s="150"/>
      <c r="EFK1987" s="150"/>
      <c r="EFL1987" s="150"/>
      <c r="EFM1987" s="151"/>
      <c r="EFN1987" s="151"/>
      <c r="EFO1987" s="150"/>
      <c r="EFP1987" s="150"/>
      <c r="EFQ1987" s="150"/>
      <c r="EFR1987" s="150"/>
      <c r="EFS1987" s="152"/>
      <c r="EFT1987" s="152"/>
      <c r="EFU1987" s="152"/>
      <c r="EFV1987" s="153"/>
      <c r="EFW1987" s="154"/>
      <c r="EFX1987" s="154"/>
      <c r="EFY1987" s="155"/>
      <c r="EFZ1987" s="155"/>
      <c r="EGA1987" s="155"/>
      <c r="EGB1987" s="154"/>
      <c r="EGC1987" s="154"/>
      <c r="EGD1987" s="154"/>
      <c r="EGE1987" s="154"/>
      <c r="EGF1987" s="154"/>
      <c r="EGG1987" s="154"/>
      <c r="EGH1987" s="154"/>
      <c r="EGI1987" s="156"/>
      <c r="EGJ1987" s="150"/>
      <c r="EGK1987" s="151"/>
      <c r="EGL1987" s="150"/>
      <c r="EGM1987" s="150"/>
      <c r="EGN1987" s="150"/>
      <c r="EGO1987" s="150"/>
      <c r="EGP1987" s="150"/>
      <c r="EGQ1987" s="151"/>
      <c r="EGR1987" s="151"/>
      <c r="EGS1987" s="150"/>
      <c r="EGT1987" s="150"/>
      <c r="EGU1987" s="150"/>
      <c r="EGV1987" s="150"/>
      <c r="EGW1987" s="152"/>
      <c r="EGX1987" s="152"/>
      <c r="EGY1987" s="152"/>
      <c r="EGZ1987" s="153"/>
      <c r="EHA1987" s="154"/>
      <c r="EHB1987" s="154"/>
      <c r="EHC1987" s="155"/>
      <c r="EHD1987" s="155"/>
      <c r="EHE1987" s="155"/>
      <c r="EHF1987" s="154"/>
      <c r="EHG1987" s="154"/>
      <c r="EHH1987" s="154"/>
      <c r="EHI1987" s="154"/>
      <c r="EHJ1987" s="154"/>
      <c r="EHK1987" s="154"/>
      <c r="EHL1987" s="154"/>
      <c r="EHM1987" s="156"/>
      <c r="EHN1987" s="150"/>
      <c r="EHO1987" s="151"/>
      <c r="EHP1987" s="150"/>
      <c r="EHQ1987" s="150"/>
      <c r="EHR1987" s="150"/>
      <c r="EHS1987" s="150"/>
      <c r="EHT1987" s="150"/>
      <c r="EHU1987" s="151"/>
      <c r="EHV1987" s="151"/>
      <c r="EHW1987" s="150"/>
      <c r="EHX1987" s="150"/>
      <c r="EHY1987" s="150"/>
      <c r="EHZ1987" s="150"/>
      <c r="EIA1987" s="152"/>
      <c r="EIB1987" s="152"/>
      <c r="EIC1987" s="152"/>
      <c r="EID1987" s="153"/>
      <c r="EIE1987" s="154"/>
      <c r="EIF1987" s="154"/>
      <c r="EIG1987" s="155"/>
      <c r="EIH1987" s="155"/>
      <c r="EII1987" s="155"/>
      <c r="EIJ1987" s="154"/>
      <c r="EIK1987" s="154"/>
      <c r="EIL1987" s="154"/>
      <c r="EIM1987" s="154"/>
      <c r="EIN1987" s="154"/>
      <c r="EIO1987" s="154"/>
      <c r="EIP1987" s="154"/>
      <c r="EIQ1987" s="156"/>
      <c r="EIR1987" s="150"/>
      <c r="EIS1987" s="151"/>
      <c r="EIT1987" s="150"/>
      <c r="EIU1987" s="150"/>
      <c r="EIV1987" s="150"/>
      <c r="EIW1987" s="150"/>
      <c r="EIX1987" s="150"/>
      <c r="EIY1987" s="151"/>
      <c r="EIZ1987" s="151"/>
      <c r="EJA1987" s="150"/>
      <c r="EJB1987" s="150"/>
      <c r="EJC1987" s="150"/>
      <c r="EJD1987" s="150"/>
      <c r="EJE1987" s="152"/>
      <c r="EJF1987" s="152"/>
      <c r="EJG1987" s="152"/>
      <c r="EJH1987" s="153"/>
      <c r="EJI1987" s="154"/>
      <c r="EJJ1987" s="154"/>
      <c r="EJK1987" s="155"/>
      <c r="EJL1987" s="155"/>
      <c r="EJM1987" s="155"/>
      <c r="EJN1987" s="154"/>
      <c r="EJO1987" s="154"/>
      <c r="EJP1987" s="154"/>
      <c r="EJQ1987" s="154"/>
      <c r="EJR1987" s="154"/>
      <c r="EJS1987" s="154"/>
      <c r="EJT1987" s="154"/>
      <c r="EJU1987" s="156"/>
      <c r="EJV1987" s="150"/>
      <c r="EJW1987" s="151"/>
      <c r="EJX1987" s="150"/>
      <c r="EJY1987" s="150"/>
      <c r="EJZ1987" s="150"/>
      <c r="EKA1987" s="150"/>
      <c r="EKB1987" s="150"/>
      <c r="EKC1987" s="151"/>
      <c r="EKD1987" s="151"/>
      <c r="EKE1987" s="150"/>
      <c r="EKF1987" s="150"/>
      <c r="EKG1987" s="150"/>
      <c r="EKH1987" s="150"/>
      <c r="EKI1987" s="152"/>
      <c r="EKJ1987" s="152"/>
      <c r="EKK1987" s="152"/>
      <c r="EKL1987" s="153"/>
      <c r="EKM1987" s="154"/>
      <c r="EKN1987" s="154"/>
      <c r="EKO1987" s="155"/>
      <c r="EKP1987" s="155"/>
      <c r="EKQ1987" s="155"/>
      <c r="EKR1987" s="154"/>
      <c r="EKS1987" s="154"/>
      <c r="EKT1987" s="154"/>
      <c r="EKU1987" s="154"/>
      <c r="EKV1987" s="154"/>
      <c r="EKW1987" s="154"/>
      <c r="EKX1987" s="154"/>
      <c r="EKY1987" s="156"/>
      <c r="EKZ1987" s="150"/>
      <c r="ELA1987" s="151"/>
      <c r="ELB1987" s="150"/>
      <c r="ELC1987" s="150"/>
      <c r="ELD1987" s="150"/>
      <c r="ELE1987" s="150"/>
      <c r="ELF1987" s="150"/>
      <c r="ELG1987" s="151"/>
      <c r="ELH1987" s="151"/>
      <c r="ELI1987" s="150"/>
      <c r="ELJ1987" s="150"/>
      <c r="ELK1987" s="150"/>
      <c r="ELL1987" s="150"/>
      <c r="ELM1987" s="152"/>
      <c r="ELN1987" s="152"/>
      <c r="ELO1987" s="152"/>
      <c r="ELP1987" s="153"/>
      <c r="ELQ1987" s="154"/>
      <c r="ELR1987" s="154"/>
      <c r="ELS1987" s="155"/>
      <c r="ELT1987" s="155"/>
      <c r="ELU1987" s="155"/>
      <c r="ELV1987" s="154"/>
      <c r="ELW1987" s="154"/>
      <c r="ELX1987" s="154"/>
      <c r="ELY1987" s="154"/>
      <c r="ELZ1987" s="154"/>
      <c r="EMA1987" s="154"/>
      <c r="EMB1987" s="154"/>
      <c r="EMC1987" s="156"/>
      <c r="EMD1987" s="150"/>
      <c r="EME1987" s="151"/>
      <c r="EMF1987" s="150"/>
      <c r="EMG1987" s="150"/>
      <c r="EMH1987" s="150"/>
      <c r="EMI1987" s="150"/>
      <c r="EMJ1987" s="150"/>
      <c r="EMK1987" s="151"/>
      <c r="EML1987" s="151"/>
      <c r="EMM1987" s="150"/>
      <c r="EMN1987" s="150"/>
      <c r="EMO1987" s="150"/>
      <c r="EMP1987" s="150"/>
      <c r="EMQ1987" s="152"/>
      <c r="EMR1987" s="152"/>
      <c r="EMS1987" s="152"/>
      <c r="EMT1987" s="153"/>
      <c r="EMU1987" s="154"/>
      <c r="EMV1987" s="154"/>
      <c r="EMW1987" s="155"/>
      <c r="EMX1987" s="155"/>
      <c r="EMY1987" s="155"/>
      <c r="EMZ1987" s="154"/>
      <c r="ENA1987" s="154"/>
      <c r="ENB1987" s="154"/>
      <c r="ENC1987" s="154"/>
      <c r="END1987" s="154"/>
      <c r="ENE1987" s="154"/>
      <c r="ENF1987" s="154"/>
      <c r="ENG1987" s="156"/>
      <c r="ENH1987" s="150"/>
      <c r="ENI1987" s="151"/>
      <c r="ENJ1987" s="150"/>
      <c r="ENK1987" s="150"/>
      <c r="ENL1987" s="150"/>
      <c r="ENM1987" s="150"/>
      <c r="ENN1987" s="150"/>
      <c r="ENO1987" s="151"/>
      <c r="ENP1987" s="151"/>
      <c r="ENQ1987" s="150"/>
      <c r="ENR1987" s="150"/>
      <c r="ENS1987" s="150"/>
      <c r="ENT1987" s="150"/>
      <c r="ENU1987" s="152"/>
      <c r="ENV1987" s="152"/>
      <c r="ENW1987" s="152"/>
      <c r="ENX1987" s="153"/>
      <c r="ENY1987" s="154"/>
      <c r="ENZ1987" s="154"/>
      <c r="EOA1987" s="155"/>
      <c r="EOB1987" s="155"/>
      <c r="EOC1987" s="155"/>
      <c r="EOD1987" s="154"/>
      <c r="EOE1987" s="154"/>
      <c r="EOF1987" s="154"/>
      <c r="EOG1987" s="154"/>
      <c r="EOH1987" s="154"/>
      <c r="EOI1987" s="154"/>
      <c r="EOJ1987" s="154"/>
      <c r="EOK1987" s="156"/>
      <c r="EOL1987" s="150"/>
      <c r="EOM1987" s="151"/>
      <c r="EON1987" s="150"/>
      <c r="EOO1987" s="150"/>
      <c r="EOP1987" s="150"/>
      <c r="EOQ1987" s="150"/>
      <c r="EOR1987" s="150"/>
      <c r="EOS1987" s="151"/>
      <c r="EOT1987" s="151"/>
      <c r="EOU1987" s="150"/>
      <c r="EOV1987" s="150"/>
      <c r="EOW1987" s="150"/>
      <c r="EOX1987" s="150"/>
      <c r="EOY1987" s="152"/>
      <c r="EOZ1987" s="152"/>
      <c r="EPA1987" s="152"/>
      <c r="EPB1987" s="153"/>
      <c r="EPC1987" s="154"/>
      <c r="EPD1987" s="154"/>
      <c r="EPE1987" s="155"/>
      <c r="EPF1987" s="155"/>
      <c r="EPG1987" s="155"/>
      <c r="EPH1987" s="154"/>
      <c r="EPI1987" s="154"/>
      <c r="EPJ1987" s="154"/>
      <c r="EPK1987" s="154"/>
      <c r="EPL1987" s="154"/>
      <c r="EPM1987" s="154"/>
      <c r="EPN1987" s="154"/>
      <c r="EPO1987" s="156"/>
      <c r="EPP1987" s="150"/>
      <c r="EPQ1987" s="151"/>
      <c r="EPR1987" s="150"/>
      <c r="EPS1987" s="150"/>
      <c r="EPT1987" s="150"/>
      <c r="EPU1987" s="150"/>
      <c r="EPV1987" s="150"/>
      <c r="EPW1987" s="151"/>
      <c r="EPX1987" s="151"/>
      <c r="EPY1987" s="150"/>
      <c r="EPZ1987" s="150"/>
      <c r="EQA1987" s="150"/>
      <c r="EQB1987" s="150"/>
      <c r="EQC1987" s="152"/>
      <c r="EQD1987" s="152"/>
      <c r="EQE1987" s="152"/>
      <c r="EQF1987" s="153"/>
      <c r="EQG1987" s="154"/>
      <c r="EQH1987" s="154"/>
      <c r="EQI1987" s="155"/>
      <c r="EQJ1987" s="155"/>
      <c r="EQK1987" s="155"/>
      <c r="EQL1987" s="154"/>
      <c r="EQM1987" s="154"/>
      <c r="EQN1987" s="154"/>
      <c r="EQO1987" s="154"/>
      <c r="EQP1987" s="154"/>
      <c r="EQQ1987" s="154"/>
      <c r="EQR1987" s="154"/>
      <c r="EQS1987" s="156"/>
      <c r="EQT1987" s="150"/>
      <c r="EQU1987" s="151"/>
      <c r="EQV1987" s="150"/>
      <c r="EQW1987" s="150"/>
      <c r="EQX1987" s="150"/>
      <c r="EQY1987" s="150"/>
      <c r="EQZ1987" s="150"/>
      <c r="ERA1987" s="151"/>
      <c r="ERB1987" s="151"/>
      <c r="ERC1987" s="150"/>
      <c r="ERD1987" s="150"/>
      <c r="ERE1987" s="150"/>
      <c r="ERF1987" s="150"/>
      <c r="ERG1987" s="152"/>
      <c r="ERH1987" s="152"/>
      <c r="ERI1987" s="152"/>
      <c r="ERJ1987" s="153"/>
      <c r="ERK1987" s="154"/>
      <c r="ERL1987" s="154"/>
      <c r="ERM1987" s="155"/>
      <c r="ERN1987" s="155"/>
      <c r="ERO1987" s="155"/>
      <c r="ERP1987" s="154"/>
      <c r="ERQ1987" s="154"/>
      <c r="ERR1987" s="154"/>
      <c r="ERS1987" s="154"/>
      <c r="ERT1987" s="154"/>
      <c r="ERU1987" s="154"/>
      <c r="ERV1987" s="154"/>
      <c r="ERW1987" s="156"/>
      <c r="ERX1987" s="150"/>
      <c r="ERY1987" s="151"/>
      <c r="ERZ1987" s="150"/>
      <c r="ESA1987" s="150"/>
      <c r="ESB1987" s="150"/>
      <c r="ESC1987" s="150"/>
      <c r="ESD1987" s="150"/>
      <c r="ESE1987" s="151"/>
      <c r="ESF1987" s="151"/>
      <c r="ESG1987" s="150"/>
      <c r="ESH1987" s="150"/>
      <c r="ESI1987" s="150"/>
      <c r="ESJ1987" s="150"/>
      <c r="ESK1987" s="152"/>
      <c r="ESL1987" s="152"/>
      <c r="ESM1987" s="152"/>
      <c r="ESN1987" s="153"/>
      <c r="ESO1987" s="154"/>
      <c r="ESP1987" s="154"/>
      <c r="ESQ1987" s="155"/>
      <c r="ESR1987" s="155"/>
      <c r="ESS1987" s="155"/>
      <c r="EST1987" s="154"/>
      <c r="ESU1987" s="154"/>
      <c r="ESV1987" s="154"/>
      <c r="ESW1987" s="154"/>
      <c r="ESX1987" s="154"/>
      <c r="ESY1987" s="154"/>
      <c r="ESZ1987" s="154"/>
      <c r="ETA1987" s="156"/>
      <c r="ETB1987" s="150"/>
      <c r="ETC1987" s="151"/>
      <c r="ETD1987" s="150"/>
      <c r="ETE1987" s="150"/>
      <c r="ETF1987" s="150"/>
      <c r="ETG1987" s="150"/>
      <c r="ETH1987" s="150"/>
      <c r="ETI1987" s="151"/>
      <c r="ETJ1987" s="151"/>
      <c r="ETK1987" s="150"/>
      <c r="ETL1987" s="150"/>
      <c r="ETM1987" s="150"/>
      <c r="ETN1987" s="150"/>
      <c r="ETO1987" s="152"/>
      <c r="ETP1987" s="152"/>
      <c r="ETQ1987" s="152"/>
      <c r="ETR1987" s="153"/>
      <c r="ETS1987" s="154"/>
      <c r="ETT1987" s="154"/>
      <c r="ETU1987" s="155"/>
      <c r="ETV1987" s="155"/>
      <c r="ETW1987" s="155"/>
      <c r="ETX1987" s="154"/>
      <c r="ETY1987" s="154"/>
      <c r="ETZ1987" s="154"/>
      <c r="EUA1987" s="154"/>
      <c r="EUB1987" s="154"/>
      <c r="EUC1987" s="154"/>
      <c r="EUD1987" s="154"/>
      <c r="EUE1987" s="156"/>
      <c r="EUF1987" s="150"/>
      <c r="EUG1987" s="151"/>
      <c r="EUH1987" s="150"/>
      <c r="EUI1987" s="150"/>
      <c r="EUJ1987" s="150"/>
      <c r="EUK1987" s="150"/>
      <c r="EUL1987" s="150"/>
      <c r="EUM1987" s="151"/>
      <c r="EUN1987" s="151"/>
      <c r="EUO1987" s="150"/>
      <c r="EUP1987" s="150"/>
      <c r="EUQ1987" s="150"/>
      <c r="EUR1987" s="150"/>
      <c r="EUS1987" s="152"/>
      <c r="EUT1987" s="152"/>
      <c r="EUU1987" s="152"/>
      <c r="EUV1987" s="153"/>
      <c r="EUW1987" s="154"/>
      <c r="EUX1987" s="154"/>
      <c r="EUY1987" s="155"/>
      <c r="EUZ1987" s="155"/>
      <c r="EVA1987" s="155"/>
      <c r="EVB1987" s="154"/>
      <c r="EVC1987" s="154"/>
      <c r="EVD1987" s="154"/>
      <c r="EVE1987" s="154"/>
      <c r="EVF1987" s="154"/>
      <c r="EVG1987" s="154"/>
      <c r="EVH1987" s="154"/>
      <c r="EVI1987" s="156"/>
      <c r="EVJ1987" s="150"/>
      <c r="EVK1987" s="151"/>
      <c r="EVL1987" s="150"/>
      <c r="EVM1987" s="150"/>
      <c r="EVN1987" s="150"/>
      <c r="EVO1987" s="150"/>
      <c r="EVP1987" s="150"/>
      <c r="EVQ1987" s="151"/>
      <c r="EVR1987" s="151"/>
      <c r="EVS1987" s="150"/>
      <c r="EVT1987" s="150"/>
      <c r="EVU1987" s="150"/>
      <c r="EVV1987" s="150"/>
      <c r="EVW1987" s="152"/>
      <c r="EVX1987" s="152"/>
      <c r="EVY1987" s="152"/>
      <c r="EVZ1987" s="153"/>
      <c r="EWA1987" s="154"/>
      <c r="EWB1987" s="154"/>
      <c r="EWC1987" s="155"/>
      <c r="EWD1987" s="155"/>
      <c r="EWE1987" s="155"/>
      <c r="EWF1987" s="154"/>
      <c r="EWG1987" s="154"/>
      <c r="EWH1987" s="154"/>
      <c r="EWI1987" s="154"/>
      <c r="EWJ1987" s="154"/>
      <c r="EWK1987" s="154"/>
      <c r="EWL1987" s="154"/>
      <c r="EWM1987" s="156"/>
      <c r="EWN1987" s="150"/>
      <c r="EWO1987" s="151"/>
      <c r="EWP1987" s="150"/>
      <c r="EWQ1987" s="150"/>
      <c r="EWR1987" s="150"/>
      <c r="EWS1987" s="150"/>
      <c r="EWT1987" s="150"/>
      <c r="EWU1987" s="151"/>
      <c r="EWV1987" s="151"/>
      <c r="EWW1987" s="150"/>
      <c r="EWX1987" s="150"/>
      <c r="EWY1987" s="150"/>
      <c r="EWZ1987" s="150"/>
      <c r="EXA1987" s="152"/>
      <c r="EXB1987" s="152"/>
      <c r="EXC1987" s="152"/>
      <c r="EXD1987" s="153"/>
      <c r="EXE1987" s="154"/>
      <c r="EXF1987" s="154"/>
      <c r="EXG1987" s="155"/>
      <c r="EXH1987" s="155"/>
      <c r="EXI1987" s="155"/>
      <c r="EXJ1987" s="154"/>
      <c r="EXK1987" s="154"/>
      <c r="EXL1987" s="154"/>
      <c r="EXM1987" s="154"/>
      <c r="EXN1987" s="154"/>
      <c r="EXO1987" s="154"/>
      <c r="EXP1987" s="154"/>
      <c r="EXQ1987" s="156"/>
      <c r="EXR1987" s="150"/>
      <c r="EXS1987" s="151"/>
      <c r="EXT1987" s="150"/>
      <c r="EXU1987" s="150"/>
      <c r="EXV1987" s="150"/>
      <c r="EXW1987" s="150"/>
      <c r="EXX1987" s="150"/>
      <c r="EXY1987" s="151"/>
      <c r="EXZ1987" s="151"/>
      <c r="EYA1987" s="150"/>
      <c r="EYB1987" s="150"/>
      <c r="EYC1987" s="150"/>
      <c r="EYD1987" s="150"/>
      <c r="EYE1987" s="152"/>
      <c r="EYF1987" s="152"/>
      <c r="EYG1987" s="152"/>
      <c r="EYH1987" s="153"/>
      <c r="EYI1987" s="154"/>
      <c r="EYJ1987" s="154"/>
      <c r="EYK1987" s="155"/>
      <c r="EYL1987" s="155"/>
      <c r="EYM1987" s="155"/>
      <c r="EYN1987" s="154"/>
      <c r="EYO1987" s="154"/>
      <c r="EYP1987" s="154"/>
      <c r="EYQ1987" s="154"/>
      <c r="EYR1987" s="154"/>
      <c r="EYS1987" s="154"/>
      <c r="EYT1987" s="154"/>
      <c r="EYU1987" s="156"/>
      <c r="EYV1987" s="150"/>
      <c r="EYW1987" s="151"/>
      <c r="EYX1987" s="150"/>
      <c r="EYY1987" s="150"/>
      <c r="EYZ1987" s="150"/>
      <c r="EZA1987" s="150"/>
      <c r="EZB1987" s="150"/>
      <c r="EZC1987" s="151"/>
      <c r="EZD1987" s="151"/>
      <c r="EZE1987" s="150"/>
      <c r="EZF1987" s="150"/>
      <c r="EZG1987" s="150"/>
      <c r="EZH1987" s="150"/>
      <c r="EZI1987" s="152"/>
      <c r="EZJ1987" s="152"/>
      <c r="EZK1987" s="152"/>
      <c r="EZL1987" s="153"/>
      <c r="EZM1987" s="154"/>
      <c r="EZN1987" s="154"/>
      <c r="EZO1987" s="155"/>
      <c r="EZP1987" s="155"/>
      <c r="EZQ1987" s="155"/>
      <c r="EZR1987" s="154"/>
      <c r="EZS1987" s="154"/>
      <c r="EZT1987" s="154"/>
      <c r="EZU1987" s="154"/>
      <c r="EZV1987" s="154"/>
      <c r="EZW1987" s="154"/>
      <c r="EZX1987" s="154"/>
      <c r="EZY1987" s="156"/>
      <c r="EZZ1987" s="150"/>
      <c r="FAA1987" s="151"/>
      <c r="FAB1987" s="150"/>
      <c r="FAC1987" s="150"/>
      <c r="FAD1987" s="150"/>
      <c r="FAE1987" s="150"/>
      <c r="FAF1987" s="150"/>
      <c r="FAG1987" s="151"/>
      <c r="FAH1987" s="151"/>
      <c r="FAI1987" s="150"/>
      <c r="FAJ1987" s="150"/>
      <c r="FAK1987" s="150"/>
      <c r="FAL1987" s="150"/>
      <c r="FAM1987" s="152"/>
      <c r="FAN1987" s="152"/>
      <c r="FAO1987" s="152"/>
      <c r="FAP1987" s="153"/>
      <c r="FAQ1987" s="154"/>
      <c r="FAR1987" s="154"/>
      <c r="FAS1987" s="155"/>
      <c r="FAT1987" s="155"/>
      <c r="FAU1987" s="155"/>
      <c r="FAV1987" s="154"/>
      <c r="FAW1987" s="154"/>
      <c r="FAX1987" s="154"/>
      <c r="FAY1987" s="154"/>
      <c r="FAZ1987" s="154"/>
      <c r="FBA1987" s="154"/>
      <c r="FBB1987" s="154"/>
      <c r="FBC1987" s="156"/>
      <c r="FBD1987" s="150"/>
      <c r="FBE1987" s="151"/>
      <c r="FBF1987" s="150"/>
      <c r="FBG1987" s="150"/>
      <c r="FBH1987" s="150"/>
      <c r="FBI1987" s="150"/>
      <c r="FBJ1987" s="150"/>
      <c r="FBK1987" s="151"/>
      <c r="FBL1987" s="151"/>
      <c r="FBM1987" s="150"/>
      <c r="FBN1987" s="150"/>
      <c r="FBO1987" s="150"/>
      <c r="FBP1987" s="150"/>
      <c r="FBQ1987" s="152"/>
      <c r="FBR1987" s="152"/>
      <c r="FBS1987" s="152"/>
      <c r="FBT1987" s="153"/>
      <c r="FBU1987" s="154"/>
      <c r="FBV1987" s="154"/>
      <c r="FBW1987" s="155"/>
      <c r="FBX1987" s="155"/>
      <c r="FBY1987" s="155"/>
      <c r="FBZ1987" s="154"/>
      <c r="FCA1987" s="154"/>
      <c r="FCB1987" s="154"/>
      <c r="FCC1987" s="154"/>
      <c r="FCD1987" s="154"/>
      <c r="FCE1987" s="154"/>
      <c r="FCF1987" s="154"/>
      <c r="FCG1987" s="156"/>
      <c r="FCH1987" s="150"/>
      <c r="FCI1987" s="151"/>
      <c r="FCJ1987" s="150"/>
      <c r="FCK1987" s="150"/>
      <c r="FCL1987" s="150"/>
      <c r="FCM1987" s="150"/>
      <c r="FCN1987" s="150"/>
      <c r="FCO1987" s="151"/>
      <c r="FCP1987" s="151"/>
      <c r="FCQ1987" s="150"/>
      <c r="FCR1987" s="150"/>
      <c r="FCS1987" s="150"/>
      <c r="FCT1987" s="150"/>
      <c r="FCU1987" s="152"/>
      <c r="FCV1987" s="152"/>
      <c r="FCW1987" s="152"/>
      <c r="FCX1987" s="153"/>
      <c r="FCY1987" s="154"/>
      <c r="FCZ1987" s="154"/>
      <c r="FDA1987" s="155"/>
      <c r="FDB1987" s="155"/>
      <c r="FDC1987" s="155"/>
      <c r="FDD1987" s="154"/>
      <c r="FDE1987" s="154"/>
      <c r="FDF1987" s="154"/>
      <c r="FDG1987" s="154"/>
      <c r="FDH1987" s="154"/>
      <c r="FDI1987" s="154"/>
      <c r="FDJ1987" s="154"/>
      <c r="FDK1987" s="156"/>
      <c r="FDL1987" s="150"/>
      <c r="FDM1987" s="151"/>
      <c r="FDN1987" s="150"/>
      <c r="FDO1987" s="150"/>
      <c r="FDP1987" s="150"/>
      <c r="FDQ1987" s="150"/>
      <c r="FDR1987" s="150"/>
      <c r="FDS1987" s="151"/>
      <c r="FDT1987" s="151"/>
      <c r="FDU1987" s="150"/>
      <c r="FDV1987" s="150"/>
      <c r="FDW1987" s="150"/>
      <c r="FDX1987" s="150"/>
      <c r="FDY1987" s="152"/>
      <c r="FDZ1987" s="152"/>
      <c r="FEA1987" s="152"/>
      <c r="FEB1987" s="153"/>
      <c r="FEC1987" s="154"/>
      <c r="FED1987" s="154"/>
      <c r="FEE1987" s="155"/>
      <c r="FEF1987" s="155"/>
      <c r="FEG1987" s="155"/>
      <c r="FEH1987" s="154"/>
      <c r="FEI1987" s="154"/>
      <c r="FEJ1987" s="154"/>
      <c r="FEK1987" s="154"/>
      <c r="FEL1987" s="154"/>
      <c r="FEM1987" s="154"/>
      <c r="FEN1987" s="154"/>
      <c r="FEO1987" s="156"/>
      <c r="FEP1987" s="150"/>
      <c r="FEQ1987" s="151"/>
      <c r="FER1987" s="150"/>
      <c r="FES1987" s="150"/>
      <c r="FET1987" s="150"/>
      <c r="FEU1987" s="150"/>
      <c r="FEV1987" s="150"/>
      <c r="FEW1987" s="151"/>
      <c r="FEX1987" s="151"/>
      <c r="FEY1987" s="150"/>
      <c r="FEZ1987" s="150"/>
      <c r="FFA1987" s="150"/>
      <c r="FFB1987" s="150"/>
      <c r="FFC1987" s="152"/>
      <c r="FFD1987" s="152"/>
      <c r="FFE1987" s="152"/>
      <c r="FFF1987" s="153"/>
      <c r="FFG1987" s="154"/>
      <c r="FFH1987" s="154"/>
      <c r="FFI1987" s="155"/>
      <c r="FFJ1987" s="155"/>
      <c r="FFK1987" s="155"/>
      <c r="FFL1987" s="154"/>
      <c r="FFM1987" s="154"/>
      <c r="FFN1987" s="154"/>
      <c r="FFO1987" s="154"/>
      <c r="FFP1987" s="154"/>
      <c r="FFQ1987" s="154"/>
      <c r="FFR1987" s="154"/>
      <c r="FFS1987" s="156"/>
      <c r="FFT1987" s="150"/>
      <c r="FFU1987" s="151"/>
      <c r="FFV1987" s="150"/>
      <c r="FFW1987" s="150"/>
      <c r="FFX1987" s="150"/>
      <c r="FFY1987" s="150"/>
      <c r="FFZ1987" s="150"/>
      <c r="FGA1987" s="151"/>
      <c r="FGB1987" s="151"/>
      <c r="FGC1987" s="150"/>
      <c r="FGD1987" s="150"/>
      <c r="FGE1987" s="150"/>
      <c r="FGF1987" s="150"/>
      <c r="FGG1987" s="152"/>
      <c r="FGH1987" s="152"/>
      <c r="FGI1987" s="152"/>
      <c r="FGJ1987" s="153"/>
      <c r="FGK1987" s="154"/>
      <c r="FGL1987" s="154"/>
      <c r="FGM1987" s="155"/>
      <c r="FGN1987" s="155"/>
      <c r="FGO1987" s="155"/>
      <c r="FGP1987" s="154"/>
      <c r="FGQ1987" s="154"/>
      <c r="FGR1987" s="154"/>
      <c r="FGS1987" s="154"/>
      <c r="FGT1987" s="154"/>
      <c r="FGU1987" s="154"/>
      <c r="FGV1987" s="154"/>
      <c r="FGW1987" s="156"/>
      <c r="FGX1987" s="150"/>
      <c r="FGY1987" s="151"/>
      <c r="FGZ1987" s="150"/>
      <c r="FHA1987" s="150"/>
      <c r="FHB1987" s="150"/>
      <c r="FHC1987" s="150"/>
      <c r="FHD1987" s="150"/>
      <c r="FHE1987" s="151"/>
      <c r="FHF1987" s="151"/>
      <c r="FHG1987" s="150"/>
      <c r="FHH1987" s="150"/>
      <c r="FHI1987" s="150"/>
      <c r="FHJ1987" s="150"/>
      <c r="FHK1987" s="152"/>
      <c r="FHL1987" s="152"/>
      <c r="FHM1987" s="152"/>
      <c r="FHN1987" s="153"/>
      <c r="FHO1987" s="154"/>
      <c r="FHP1987" s="154"/>
      <c r="FHQ1987" s="155"/>
      <c r="FHR1987" s="155"/>
      <c r="FHS1987" s="155"/>
      <c r="FHT1987" s="154"/>
      <c r="FHU1987" s="154"/>
      <c r="FHV1987" s="154"/>
      <c r="FHW1987" s="154"/>
      <c r="FHX1987" s="154"/>
      <c r="FHY1987" s="154"/>
      <c r="FHZ1987" s="154"/>
      <c r="FIA1987" s="156"/>
      <c r="FIB1987" s="150"/>
      <c r="FIC1987" s="151"/>
      <c r="FID1987" s="150"/>
      <c r="FIE1987" s="150"/>
      <c r="FIF1987" s="150"/>
      <c r="FIG1987" s="150"/>
      <c r="FIH1987" s="150"/>
      <c r="FII1987" s="151"/>
      <c r="FIJ1987" s="151"/>
      <c r="FIK1987" s="150"/>
      <c r="FIL1987" s="150"/>
      <c r="FIM1987" s="150"/>
      <c r="FIN1987" s="150"/>
      <c r="FIO1987" s="152"/>
      <c r="FIP1987" s="152"/>
      <c r="FIQ1987" s="152"/>
      <c r="FIR1987" s="153"/>
      <c r="FIS1987" s="154"/>
      <c r="FIT1987" s="154"/>
      <c r="FIU1987" s="155"/>
      <c r="FIV1987" s="155"/>
      <c r="FIW1987" s="155"/>
      <c r="FIX1987" s="154"/>
      <c r="FIY1987" s="154"/>
      <c r="FIZ1987" s="154"/>
      <c r="FJA1987" s="154"/>
      <c r="FJB1987" s="154"/>
      <c r="FJC1987" s="154"/>
      <c r="FJD1987" s="154"/>
      <c r="FJE1987" s="156"/>
      <c r="FJF1987" s="150"/>
      <c r="FJG1987" s="151"/>
      <c r="FJH1987" s="150"/>
      <c r="FJI1987" s="150"/>
      <c r="FJJ1987" s="150"/>
      <c r="FJK1987" s="150"/>
      <c r="FJL1987" s="150"/>
      <c r="FJM1987" s="151"/>
      <c r="FJN1987" s="151"/>
      <c r="FJO1987" s="150"/>
      <c r="FJP1987" s="150"/>
      <c r="FJQ1987" s="150"/>
      <c r="FJR1987" s="150"/>
      <c r="FJS1987" s="152"/>
      <c r="FJT1987" s="152"/>
      <c r="FJU1987" s="152"/>
      <c r="FJV1987" s="153"/>
      <c r="FJW1987" s="154"/>
      <c r="FJX1987" s="154"/>
      <c r="FJY1987" s="155"/>
      <c r="FJZ1987" s="155"/>
      <c r="FKA1987" s="155"/>
      <c r="FKB1987" s="154"/>
      <c r="FKC1987" s="154"/>
      <c r="FKD1987" s="154"/>
      <c r="FKE1987" s="154"/>
      <c r="FKF1987" s="154"/>
      <c r="FKG1987" s="154"/>
      <c r="FKH1987" s="154"/>
      <c r="FKI1987" s="156"/>
      <c r="FKJ1987" s="150"/>
      <c r="FKK1987" s="151"/>
      <c r="FKL1987" s="150"/>
      <c r="FKM1987" s="150"/>
      <c r="FKN1987" s="150"/>
      <c r="FKO1987" s="150"/>
      <c r="FKP1987" s="150"/>
      <c r="FKQ1987" s="151"/>
      <c r="FKR1987" s="151"/>
      <c r="FKS1987" s="150"/>
      <c r="FKT1987" s="150"/>
      <c r="FKU1987" s="150"/>
      <c r="FKV1987" s="150"/>
      <c r="FKW1987" s="152"/>
      <c r="FKX1987" s="152"/>
      <c r="FKY1987" s="152"/>
      <c r="FKZ1987" s="153"/>
      <c r="FLA1987" s="154"/>
      <c r="FLB1987" s="154"/>
      <c r="FLC1987" s="155"/>
      <c r="FLD1987" s="155"/>
      <c r="FLE1987" s="155"/>
      <c r="FLF1987" s="154"/>
      <c r="FLG1987" s="154"/>
      <c r="FLH1987" s="154"/>
      <c r="FLI1987" s="154"/>
      <c r="FLJ1987" s="154"/>
      <c r="FLK1987" s="154"/>
      <c r="FLL1987" s="154"/>
      <c r="FLM1987" s="156"/>
      <c r="FLN1987" s="150"/>
      <c r="FLO1987" s="151"/>
      <c r="FLP1987" s="150"/>
      <c r="FLQ1987" s="150"/>
      <c r="FLR1987" s="150"/>
      <c r="FLS1987" s="150"/>
      <c r="FLT1987" s="150"/>
      <c r="FLU1987" s="151"/>
      <c r="FLV1987" s="151"/>
      <c r="FLW1987" s="150"/>
      <c r="FLX1987" s="150"/>
      <c r="FLY1987" s="150"/>
      <c r="FLZ1987" s="150"/>
      <c r="FMA1987" s="152"/>
      <c r="FMB1987" s="152"/>
      <c r="FMC1987" s="152"/>
      <c r="FMD1987" s="153"/>
      <c r="FME1987" s="154"/>
      <c r="FMF1987" s="154"/>
      <c r="FMG1987" s="155"/>
      <c r="FMH1987" s="155"/>
      <c r="FMI1987" s="155"/>
      <c r="FMJ1987" s="154"/>
      <c r="FMK1987" s="154"/>
      <c r="FML1987" s="154"/>
      <c r="FMM1987" s="154"/>
      <c r="FMN1987" s="154"/>
      <c r="FMO1987" s="154"/>
      <c r="FMP1987" s="154"/>
      <c r="FMQ1987" s="156"/>
      <c r="FMR1987" s="150"/>
      <c r="FMS1987" s="151"/>
      <c r="FMT1987" s="150"/>
      <c r="FMU1987" s="150"/>
      <c r="FMV1987" s="150"/>
      <c r="FMW1987" s="150"/>
      <c r="FMX1987" s="150"/>
      <c r="FMY1987" s="151"/>
      <c r="FMZ1987" s="151"/>
      <c r="FNA1987" s="150"/>
      <c r="FNB1987" s="150"/>
      <c r="FNC1987" s="150"/>
      <c r="FND1987" s="150"/>
      <c r="FNE1987" s="152"/>
      <c r="FNF1987" s="152"/>
      <c r="FNG1987" s="152"/>
      <c r="FNH1987" s="153"/>
      <c r="FNI1987" s="154"/>
      <c r="FNJ1987" s="154"/>
      <c r="FNK1987" s="155"/>
      <c r="FNL1987" s="155"/>
      <c r="FNM1987" s="155"/>
      <c r="FNN1987" s="154"/>
      <c r="FNO1987" s="154"/>
      <c r="FNP1987" s="154"/>
      <c r="FNQ1987" s="154"/>
      <c r="FNR1987" s="154"/>
      <c r="FNS1987" s="154"/>
      <c r="FNT1987" s="154"/>
      <c r="FNU1987" s="156"/>
      <c r="FNV1987" s="150"/>
      <c r="FNW1987" s="151"/>
      <c r="FNX1987" s="150"/>
      <c r="FNY1987" s="150"/>
      <c r="FNZ1987" s="150"/>
      <c r="FOA1987" s="150"/>
      <c r="FOB1987" s="150"/>
      <c r="FOC1987" s="151"/>
      <c r="FOD1987" s="151"/>
      <c r="FOE1987" s="150"/>
      <c r="FOF1987" s="150"/>
      <c r="FOG1987" s="150"/>
      <c r="FOH1987" s="150"/>
      <c r="FOI1987" s="152"/>
      <c r="FOJ1987" s="152"/>
      <c r="FOK1987" s="152"/>
      <c r="FOL1987" s="153"/>
      <c r="FOM1987" s="154"/>
      <c r="FON1987" s="154"/>
      <c r="FOO1987" s="155"/>
      <c r="FOP1987" s="155"/>
      <c r="FOQ1987" s="155"/>
      <c r="FOR1987" s="154"/>
      <c r="FOS1987" s="154"/>
      <c r="FOT1987" s="154"/>
      <c r="FOU1987" s="154"/>
      <c r="FOV1987" s="154"/>
      <c r="FOW1987" s="154"/>
      <c r="FOX1987" s="154"/>
      <c r="FOY1987" s="156"/>
      <c r="FOZ1987" s="150"/>
      <c r="FPA1987" s="151"/>
      <c r="FPB1987" s="150"/>
      <c r="FPC1987" s="150"/>
      <c r="FPD1987" s="150"/>
      <c r="FPE1987" s="150"/>
      <c r="FPF1987" s="150"/>
      <c r="FPG1987" s="151"/>
      <c r="FPH1987" s="151"/>
      <c r="FPI1987" s="150"/>
      <c r="FPJ1987" s="150"/>
      <c r="FPK1987" s="150"/>
      <c r="FPL1987" s="150"/>
      <c r="FPM1987" s="152"/>
      <c r="FPN1987" s="152"/>
      <c r="FPO1987" s="152"/>
      <c r="FPP1987" s="153"/>
      <c r="FPQ1987" s="154"/>
      <c r="FPR1987" s="154"/>
      <c r="FPS1987" s="155"/>
      <c r="FPT1987" s="155"/>
      <c r="FPU1987" s="155"/>
      <c r="FPV1987" s="154"/>
      <c r="FPW1987" s="154"/>
      <c r="FPX1987" s="154"/>
      <c r="FPY1987" s="154"/>
      <c r="FPZ1987" s="154"/>
      <c r="FQA1987" s="154"/>
      <c r="FQB1987" s="154"/>
      <c r="FQC1987" s="156"/>
      <c r="FQD1987" s="150"/>
      <c r="FQE1987" s="151"/>
      <c r="FQF1987" s="150"/>
      <c r="FQG1987" s="150"/>
      <c r="FQH1987" s="150"/>
      <c r="FQI1987" s="150"/>
      <c r="FQJ1987" s="150"/>
      <c r="FQK1987" s="151"/>
      <c r="FQL1987" s="151"/>
      <c r="FQM1987" s="150"/>
      <c r="FQN1987" s="150"/>
      <c r="FQO1987" s="150"/>
      <c r="FQP1987" s="150"/>
      <c r="FQQ1987" s="152"/>
      <c r="FQR1987" s="152"/>
      <c r="FQS1987" s="152"/>
      <c r="FQT1987" s="153"/>
      <c r="FQU1987" s="154"/>
      <c r="FQV1987" s="154"/>
      <c r="FQW1987" s="155"/>
      <c r="FQX1987" s="155"/>
      <c r="FQY1987" s="155"/>
      <c r="FQZ1987" s="154"/>
      <c r="FRA1987" s="154"/>
      <c r="FRB1987" s="154"/>
      <c r="FRC1987" s="154"/>
      <c r="FRD1987" s="154"/>
      <c r="FRE1987" s="154"/>
      <c r="FRF1987" s="154"/>
      <c r="FRG1987" s="156"/>
      <c r="FRH1987" s="150"/>
      <c r="FRI1987" s="151"/>
      <c r="FRJ1987" s="150"/>
      <c r="FRK1987" s="150"/>
      <c r="FRL1987" s="150"/>
      <c r="FRM1987" s="150"/>
      <c r="FRN1987" s="150"/>
      <c r="FRO1987" s="151"/>
      <c r="FRP1987" s="151"/>
      <c r="FRQ1987" s="150"/>
      <c r="FRR1987" s="150"/>
      <c r="FRS1987" s="150"/>
      <c r="FRT1987" s="150"/>
      <c r="FRU1987" s="152"/>
      <c r="FRV1987" s="152"/>
      <c r="FRW1987" s="152"/>
      <c r="FRX1987" s="153"/>
      <c r="FRY1987" s="154"/>
      <c r="FRZ1987" s="154"/>
      <c r="FSA1987" s="155"/>
      <c r="FSB1987" s="155"/>
      <c r="FSC1987" s="155"/>
      <c r="FSD1987" s="154"/>
      <c r="FSE1987" s="154"/>
      <c r="FSF1987" s="154"/>
      <c r="FSG1987" s="154"/>
      <c r="FSH1987" s="154"/>
      <c r="FSI1987" s="154"/>
      <c r="FSJ1987" s="154"/>
      <c r="FSK1987" s="156"/>
      <c r="FSL1987" s="150"/>
      <c r="FSM1987" s="151"/>
      <c r="FSN1987" s="150"/>
      <c r="FSO1987" s="150"/>
      <c r="FSP1987" s="150"/>
      <c r="FSQ1987" s="150"/>
      <c r="FSR1987" s="150"/>
      <c r="FSS1987" s="151"/>
      <c r="FST1987" s="151"/>
      <c r="FSU1987" s="150"/>
      <c r="FSV1987" s="150"/>
      <c r="FSW1987" s="150"/>
      <c r="FSX1987" s="150"/>
      <c r="FSY1987" s="152"/>
      <c r="FSZ1987" s="152"/>
      <c r="FTA1987" s="152"/>
      <c r="FTB1987" s="153"/>
      <c r="FTC1987" s="154"/>
      <c r="FTD1987" s="154"/>
      <c r="FTE1987" s="155"/>
      <c r="FTF1987" s="155"/>
      <c r="FTG1987" s="155"/>
      <c r="FTH1987" s="154"/>
      <c r="FTI1987" s="154"/>
      <c r="FTJ1987" s="154"/>
      <c r="FTK1987" s="154"/>
      <c r="FTL1987" s="154"/>
      <c r="FTM1987" s="154"/>
      <c r="FTN1987" s="154"/>
      <c r="FTO1987" s="156"/>
      <c r="FTP1987" s="150"/>
      <c r="FTQ1987" s="151"/>
      <c r="FTR1987" s="150"/>
      <c r="FTS1987" s="150"/>
      <c r="FTT1987" s="150"/>
      <c r="FTU1987" s="150"/>
      <c r="FTV1987" s="150"/>
      <c r="FTW1987" s="151"/>
      <c r="FTX1987" s="151"/>
      <c r="FTY1987" s="150"/>
      <c r="FTZ1987" s="150"/>
      <c r="FUA1987" s="150"/>
      <c r="FUB1987" s="150"/>
      <c r="FUC1987" s="152"/>
      <c r="FUD1987" s="152"/>
      <c r="FUE1987" s="152"/>
      <c r="FUF1987" s="153"/>
      <c r="FUG1987" s="154"/>
      <c r="FUH1987" s="154"/>
      <c r="FUI1987" s="155"/>
      <c r="FUJ1987" s="155"/>
      <c r="FUK1987" s="155"/>
      <c r="FUL1987" s="154"/>
      <c r="FUM1987" s="154"/>
      <c r="FUN1987" s="154"/>
      <c r="FUO1987" s="154"/>
      <c r="FUP1987" s="154"/>
      <c r="FUQ1987" s="154"/>
      <c r="FUR1987" s="154"/>
      <c r="FUS1987" s="156"/>
      <c r="FUT1987" s="150"/>
      <c r="FUU1987" s="151"/>
      <c r="FUV1987" s="150"/>
      <c r="FUW1987" s="150"/>
      <c r="FUX1987" s="150"/>
      <c r="FUY1987" s="150"/>
      <c r="FUZ1987" s="150"/>
      <c r="FVA1987" s="151"/>
      <c r="FVB1987" s="151"/>
      <c r="FVC1987" s="150"/>
      <c r="FVD1987" s="150"/>
      <c r="FVE1987" s="150"/>
      <c r="FVF1987" s="150"/>
      <c r="FVG1987" s="152"/>
      <c r="FVH1987" s="152"/>
      <c r="FVI1987" s="152"/>
      <c r="FVJ1987" s="153"/>
      <c r="FVK1987" s="154"/>
      <c r="FVL1987" s="154"/>
      <c r="FVM1987" s="155"/>
      <c r="FVN1987" s="155"/>
      <c r="FVO1987" s="155"/>
      <c r="FVP1987" s="154"/>
      <c r="FVQ1987" s="154"/>
      <c r="FVR1987" s="154"/>
      <c r="FVS1987" s="154"/>
      <c r="FVT1987" s="154"/>
      <c r="FVU1987" s="154"/>
      <c r="FVV1987" s="154"/>
      <c r="FVW1987" s="156"/>
      <c r="FVX1987" s="150"/>
      <c r="FVY1987" s="151"/>
      <c r="FVZ1987" s="150"/>
      <c r="FWA1987" s="150"/>
      <c r="FWB1987" s="150"/>
      <c r="FWC1987" s="150"/>
      <c r="FWD1987" s="150"/>
      <c r="FWE1987" s="151"/>
      <c r="FWF1987" s="151"/>
      <c r="FWG1987" s="150"/>
      <c r="FWH1987" s="150"/>
      <c r="FWI1987" s="150"/>
      <c r="FWJ1987" s="150"/>
      <c r="FWK1987" s="152"/>
      <c r="FWL1987" s="152"/>
      <c r="FWM1987" s="152"/>
      <c r="FWN1987" s="153"/>
      <c r="FWO1987" s="154"/>
      <c r="FWP1987" s="154"/>
      <c r="FWQ1987" s="155"/>
      <c r="FWR1987" s="155"/>
      <c r="FWS1987" s="155"/>
      <c r="FWT1987" s="154"/>
      <c r="FWU1987" s="154"/>
      <c r="FWV1987" s="154"/>
      <c r="FWW1987" s="154"/>
      <c r="FWX1987" s="154"/>
      <c r="FWY1987" s="154"/>
      <c r="FWZ1987" s="154"/>
      <c r="FXA1987" s="156"/>
      <c r="FXB1987" s="150"/>
      <c r="FXC1987" s="151"/>
      <c r="FXD1987" s="150"/>
      <c r="FXE1987" s="150"/>
      <c r="FXF1987" s="150"/>
      <c r="FXG1987" s="150"/>
      <c r="FXH1987" s="150"/>
      <c r="FXI1987" s="151"/>
      <c r="FXJ1987" s="151"/>
      <c r="FXK1987" s="150"/>
      <c r="FXL1987" s="150"/>
      <c r="FXM1987" s="150"/>
      <c r="FXN1987" s="150"/>
      <c r="FXO1987" s="152"/>
      <c r="FXP1987" s="152"/>
      <c r="FXQ1987" s="152"/>
      <c r="FXR1987" s="153"/>
      <c r="FXS1987" s="154"/>
      <c r="FXT1987" s="154"/>
      <c r="FXU1987" s="155"/>
      <c r="FXV1987" s="155"/>
      <c r="FXW1987" s="155"/>
      <c r="FXX1987" s="154"/>
      <c r="FXY1987" s="154"/>
      <c r="FXZ1987" s="154"/>
      <c r="FYA1987" s="154"/>
      <c r="FYB1987" s="154"/>
      <c r="FYC1987" s="154"/>
      <c r="FYD1987" s="154"/>
      <c r="FYE1987" s="156"/>
      <c r="FYF1987" s="150"/>
      <c r="FYG1987" s="151"/>
      <c r="FYH1987" s="150"/>
      <c r="FYI1987" s="150"/>
      <c r="FYJ1987" s="150"/>
      <c r="FYK1987" s="150"/>
      <c r="FYL1987" s="150"/>
      <c r="FYM1987" s="151"/>
      <c r="FYN1987" s="151"/>
      <c r="FYO1987" s="150"/>
      <c r="FYP1987" s="150"/>
      <c r="FYQ1987" s="150"/>
      <c r="FYR1987" s="150"/>
      <c r="FYS1987" s="152"/>
      <c r="FYT1987" s="152"/>
      <c r="FYU1987" s="152"/>
      <c r="FYV1987" s="153"/>
      <c r="FYW1987" s="154"/>
      <c r="FYX1987" s="154"/>
      <c r="FYY1987" s="155"/>
      <c r="FYZ1987" s="155"/>
      <c r="FZA1987" s="155"/>
      <c r="FZB1987" s="154"/>
      <c r="FZC1987" s="154"/>
      <c r="FZD1987" s="154"/>
      <c r="FZE1987" s="154"/>
      <c r="FZF1987" s="154"/>
      <c r="FZG1987" s="154"/>
      <c r="FZH1987" s="154"/>
      <c r="FZI1987" s="156"/>
      <c r="FZJ1987" s="150"/>
      <c r="FZK1987" s="151"/>
      <c r="FZL1987" s="150"/>
      <c r="FZM1987" s="150"/>
      <c r="FZN1987" s="150"/>
      <c r="FZO1987" s="150"/>
      <c r="FZP1987" s="150"/>
      <c r="FZQ1987" s="151"/>
      <c r="FZR1987" s="151"/>
      <c r="FZS1987" s="150"/>
      <c r="FZT1987" s="150"/>
      <c r="FZU1987" s="150"/>
      <c r="FZV1987" s="150"/>
      <c r="FZW1987" s="152"/>
      <c r="FZX1987" s="152"/>
      <c r="FZY1987" s="152"/>
      <c r="FZZ1987" s="153"/>
      <c r="GAA1987" s="154"/>
      <c r="GAB1987" s="154"/>
      <c r="GAC1987" s="155"/>
      <c r="GAD1987" s="155"/>
      <c r="GAE1987" s="155"/>
      <c r="GAF1987" s="154"/>
      <c r="GAG1987" s="154"/>
      <c r="GAH1987" s="154"/>
      <c r="GAI1987" s="154"/>
      <c r="GAJ1987" s="154"/>
      <c r="GAK1987" s="154"/>
      <c r="GAL1987" s="154"/>
      <c r="GAM1987" s="156"/>
      <c r="GAN1987" s="150"/>
      <c r="GAO1987" s="151"/>
      <c r="GAP1987" s="150"/>
      <c r="GAQ1987" s="150"/>
      <c r="GAR1987" s="150"/>
      <c r="GAS1987" s="150"/>
      <c r="GAT1987" s="150"/>
      <c r="GAU1987" s="151"/>
      <c r="GAV1987" s="151"/>
      <c r="GAW1987" s="150"/>
      <c r="GAX1987" s="150"/>
      <c r="GAY1987" s="150"/>
      <c r="GAZ1987" s="150"/>
      <c r="GBA1987" s="152"/>
      <c r="GBB1987" s="152"/>
      <c r="GBC1987" s="152"/>
      <c r="GBD1987" s="153"/>
      <c r="GBE1987" s="154"/>
      <c r="GBF1987" s="154"/>
      <c r="GBG1987" s="155"/>
      <c r="GBH1987" s="155"/>
      <c r="GBI1987" s="155"/>
      <c r="GBJ1987" s="154"/>
      <c r="GBK1987" s="154"/>
      <c r="GBL1987" s="154"/>
      <c r="GBM1987" s="154"/>
      <c r="GBN1987" s="154"/>
      <c r="GBO1987" s="154"/>
      <c r="GBP1987" s="154"/>
      <c r="GBQ1987" s="156"/>
      <c r="GBR1987" s="150"/>
      <c r="GBS1987" s="151"/>
      <c r="GBT1987" s="150"/>
      <c r="GBU1987" s="150"/>
      <c r="GBV1987" s="150"/>
      <c r="GBW1987" s="150"/>
      <c r="GBX1987" s="150"/>
      <c r="GBY1987" s="151"/>
      <c r="GBZ1987" s="151"/>
      <c r="GCA1987" s="150"/>
      <c r="GCB1987" s="150"/>
      <c r="GCC1987" s="150"/>
      <c r="GCD1987" s="150"/>
      <c r="GCE1987" s="152"/>
      <c r="GCF1987" s="152"/>
      <c r="GCG1987" s="152"/>
      <c r="GCH1987" s="153"/>
      <c r="GCI1987" s="154"/>
      <c r="GCJ1987" s="154"/>
      <c r="GCK1987" s="155"/>
      <c r="GCL1987" s="155"/>
      <c r="GCM1987" s="155"/>
      <c r="GCN1987" s="154"/>
      <c r="GCO1987" s="154"/>
      <c r="GCP1987" s="154"/>
      <c r="GCQ1987" s="154"/>
      <c r="GCR1987" s="154"/>
      <c r="GCS1987" s="154"/>
      <c r="GCT1987" s="154"/>
      <c r="GCU1987" s="156"/>
      <c r="GCV1987" s="150"/>
      <c r="GCW1987" s="151"/>
      <c r="GCX1987" s="150"/>
      <c r="GCY1987" s="150"/>
      <c r="GCZ1987" s="150"/>
      <c r="GDA1987" s="150"/>
      <c r="GDB1987" s="150"/>
      <c r="GDC1987" s="151"/>
      <c r="GDD1987" s="151"/>
      <c r="GDE1987" s="150"/>
      <c r="GDF1987" s="150"/>
      <c r="GDG1987" s="150"/>
      <c r="GDH1987" s="150"/>
      <c r="GDI1987" s="152"/>
      <c r="GDJ1987" s="152"/>
      <c r="GDK1987" s="152"/>
      <c r="GDL1987" s="153"/>
      <c r="GDM1987" s="154"/>
      <c r="GDN1987" s="154"/>
      <c r="GDO1987" s="155"/>
      <c r="GDP1987" s="155"/>
      <c r="GDQ1987" s="155"/>
      <c r="GDR1987" s="154"/>
      <c r="GDS1987" s="154"/>
      <c r="GDT1987" s="154"/>
      <c r="GDU1987" s="154"/>
      <c r="GDV1987" s="154"/>
      <c r="GDW1987" s="154"/>
      <c r="GDX1987" s="154"/>
      <c r="GDY1987" s="156"/>
      <c r="GDZ1987" s="150"/>
      <c r="GEA1987" s="151"/>
      <c r="GEB1987" s="150"/>
      <c r="GEC1987" s="150"/>
      <c r="GED1987" s="150"/>
      <c r="GEE1987" s="150"/>
      <c r="GEF1987" s="150"/>
      <c r="GEG1987" s="151"/>
      <c r="GEH1987" s="151"/>
      <c r="GEI1987" s="150"/>
      <c r="GEJ1987" s="150"/>
      <c r="GEK1987" s="150"/>
      <c r="GEL1987" s="150"/>
      <c r="GEM1987" s="152"/>
      <c r="GEN1987" s="152"/>
      <c r="GEO1987" s="152"/>
      <c r="GEP1987" s="153"/>
      <c r="GEQ1987" s="154"/>
      <c r="GER1987" s="154"/>
      <c r="GES1987" s="155"/>
      <c r="GET1987" s="155"/>
      <c r="GEU1987" s="155"/>
      <c r="GEV1987" s="154"/>
      <c r="GEW1987" s="154"/>
      <c r="GEX1987" s="154"/>
      <c r="GEY1987" s="154"/>
      <c r="GEZ1987" s="154"/>
      <c r="GFA1987" s="154"/>
      <c r="GFB1987" s="154"/>
      <c r="GFC1987" s="156"/>
      <c r="GFD1987" s="150"/>
      <c r="GFE1987" s="151"/>
      <c r="GFF1987" s="150"/>
      <c r="GFG1987" s="150"/>
      <c r="GFH1987" s="150"/>
      <c r="GFI1987" s="150"/>
      <c r="GFJ1987" s="150"/>
      <c r="GFK1987" s="151"/>
      <c r="GFL1987" s="151"/>
      <c r="GFM1987" s="150"/>
      <c r="GFN1987" s="150"/>
      <c r="GFO1987" s="150"/>
      <c r="GFP1987" s="150"/>
      <c r="GFQ1987" s="152"/>
      <c r="GFR1987" s="152"/>
      <c r="GFS1987" s="152"/>
      <c r="GFT1987" s="153"/>
      <c r="GFU1987" s="154"/>
      <c r="GFV1987" s="154"/>
      <c r="GFW1987" s="155"/>
      <c r="GFX1987" s="155"/>
      <c r="GFY1987" s="155"/>
      <c r="GFZ1987" s="154"/>
      <c r="GGA1987" s="154"/>
      <c r="GGB1987" s="154"/>
      <c r="GGC1987" s="154"/>
      <c r="GGD1987" s="154"/>
      <c r="GGE1987" s="154"/>
      <c r="GGF1987" s="154"/>
      <c r="GGG1987" s="156"/>
      <c r="GGH1987" s="150"/>
      <c r="GGI1987" s="151"/>
      <c r="GGJ1987" s="150"/>
      <c r="GGK1987" s="150"/>
      <c r="GGL1987" s="150"/>
      <c r="GGM1987" s="150"/>
      <c r="GGN1987" s="150"/>
      <c r="GGO1987" s="151"/>
      <c r="GGP1987" s="151"/>
      <c r="GGQ1987" s="150"/>
      <c r="GGR1987" s="150"/>
      <c r="GGS1987" s="150"/>
      <c r="GGT1987" s="150"/>
      <c r="GGU1987" s="152"/>
      <c r="GGV1987" s="152"/>
      <c r="GGW1987" s="152"/>
      <c r="GGX1987" s="153"/>
      <c r="GGY1987" s="154"/>
      <c r="GGZ1987" s="154"/>
      <c r="GHA1987" s="155"/>
      <c r="GHB1987" s="155"/>
      <c r="GHC1987" s="155"/>
      <c r="GHD1987" s="154"/>
      <c r="GHE1987" s="154"/>
      <c r="GHF1987" s="154"/>
      <c r="GHG1987" s="154"/>
      <c r="GHH1987" s="154"/>
      <c r="GHI1987" s="154"/>
      <c r="GHJ1987" s="154"/>
      <c r="GHK1987" s="156"/>
      <c r="GHL1987" s="150"/>
      <c r="GHM1987" s="151"/>
      <c r="GHN1987" s="150"/>
      <c r="GHO1987" s="150"/>
      <c r="GHP1987" s="150"/>
      <c r="GHQ1987" s="150"/>
      <c r="GHR1987" s="150"/>
      <c r="GHS1987" s="151"/>
      <c r="GHT1987" s="151"/>
      <c r="GHU1987" s="150"/>
      <c r="GHV1987" s="150"/>
      <c r="GHW1987" s="150"/>
      <c r="GHX1987" s="150"/>
      <c r="GHY1987" s="152"/>
      <c r="GHZ1987" s="152"/>
      <c r="GIA1987" s="152"/>
      <c r="GIB1987" s="153"/>
      <c r="GIC1987" s="154"/>
      <c r="GID1987" s="154"/>
      <c r="GIE1987" s="155"/>
      <c r="GIF1987" s="155"/>
      <c r="GIG1987" s="155"/>
      <c r="GIH1987" s="154"/>
      <c r="GII1987" s="154"/>
      <c r="GIJ1987" s="154"/>
      <c r="GIK1987" s="154"/>
      <c r="GIL1987" s="154"/>
      <c r="GIM1987" s="154"/>
      <c r="GIN1987" s="154"/>
      <c r="GIO1987" s="156"/>
      <c r="GIP1987" s="150"/>
      <c r="GIQ1987" s="151"/>
      <c r="GIR1987" s="150"/>
      <c r="GIS1987" s="150"/>
      <c r="GIT1987" s="150"/>
      <c r="GIU1987" s="150"/>
      <c r="GIV1987" s="150"/>
      <c r="GIW1987" s="151"/>
      <c r="GIX1987" s="151"/>
      <c r="GIY1987" s="150"/>
      <c r="GIZ1987" s="150"/>
      <c r="GJA1987" s="150"/>
      <c r="GJB1987" s="150"/>
      <c r="GJC1987" s="152"/>
      <c r="GJD1987" s="152"/>
      <c r="GJE1987" s="152"/>
      <c r="GJF1987" s="153"/>
      <c r="GJG1987" s="154"/>
      <c r="GJH1987" s="154"/>
      <c r="GJI1987" s="155"/>
      <c r="GJJ1987" s="155"/>
      <c r="GJK1987" s="155"/>
      <c r="GJL1987" s="154"/>
      <c r="GJM1987" s="154"/>
      <c r="GJN1987" s="154"/>
      <c r="GJO1987" s="154"/>
      <c r="GJP1987" s="154"/>
      <c r="GJQ1987" s="154"/>
      <c r="GJR1987" s="154"/>
      <c r="GJS1987" s="156"/>
      <c r="GJT1987" s="150"/>
      <c r="GJU1987" s="151"/>
      <c r="GJV1987" s="150"/>
      <c r="GJW1987" s="150"/>
      <c r="GJX1987" s="150"/>
      <c r="GJY1987" s="150"/>
      <c r="GJZ1987" s="150"/>
      <c r="GKA1987" s="151"/>
      <c r="GKB1987" s="151"/>
      <c r="GKC1987" s="150"/>
      <c r="GKD1987" s="150"/>
      <c r="GKE1987" s="150"/>
      <c r="GKF1987" s="150"/>
      <c r="GKG1987" s="152"/>
      <c r="GKH1987" s="152"/>
      <c r="GKI1987" s="152"/>
      <c r="GKJ1987" s="153"/>
      <c r="GKK1987" s="154"/>
      <c r="GKL1987" s="154"/>
      <c r="GKM1987" s="155"/>
      <c r="GKN1987" s="155"/>
      <c r="GKO1987" s="155"/>
      <c r="GKP1987" s="154"/>
      <c r="GKQ1987" s="154"/>
      <c r="GKR1987" s="154"/>
      <c r="GKS1987" s="154"/>
      <c r="GKT1987" s="154"/>
      <c r="GKU1987" s="154"/>
      <c r="GKV1987" s="154"/>
      <c r="GKW1987" s="156"/>
      <c r="GKX1987" s="150"/>
      <c r="GKY1987" s="151"/>
      <c r="GKZ1987" s="150"/>
      <c r="GLA1987" s="150"/>
      <c r="GLB1987" s="150"/>
      <c r="GLC1987" s="150"/>
      <c r="GLD1987" s="150"/>
      <c r="GLE1987" s="151"/>
      <c r="GLF1987" s="151"/>
      <c r="GLG1987" s="150"/>
      <c r="GLH1987" s="150"/>
      <c r="GLI1987" s="150"/>
      <c r="GLJ1987" s="150"/>
      <c r="GLK1987" s="152"/>
      <c r="GLL1987" s="152"/>
      <c r="GLM1987" s="152"/>
      <c r="GLN1987" s="153"/>
      <c r="GLO1987" s="154"/>
      <c r="GLP1987" s="154"/>
      <c r="GLQ1987" s="155"/>
      <c r="GLR1987" s="155"/>
      <c r="GLS1987" s="155"/>
      <c r="GLT1987" s="154"/>
      <c r="GLU1987" s="154"/>
      <c r="GLV1987" s="154"/>
      <c r="GLW1987" s="154"/>
      <c r="GLX1987" s="154"/>
      <c r="GLY1987" s="154"/>
      <c r="GLZ1987" s="154"/>
      <c r="GMA1987" s="156"/>
      <c r="GMB1987" s="150"/>
      <c r="GMC1987" s="151"/>
      <c r="GMD1987" s="150"/>
      <c r="GME1987" s="150"/>
      <c r="GMF1987" s="150"/>
      <c r="GMG1987" s="150"/>
      <c r="GMH1987" s="150"/>
      <c r="GMI1987" s="151"/>
      <c r="GMJ1987" s="151"/>
      <c r="GMK1987" s="150"/>
      <c r="GML1987" s="150"/>
      <c r="GMM1987" s="150"/>
      <c r="GMN1987" s="150"/>
      <c r="GMO1987" s="152"/>
      <c r="GMP1987" s="152"/>
      <c r="GMQ1987" s="152"/>
      <c r="GMR1987" s="153"/>
      <c r="GMS1987" s="154"/>
      <c r="GMT1987" s="154"/>
      <c r="GMU1987" s="155"/>
      <c r="GMV1987" s="155"/>
      <c r="GMW1987" s="155"/>
      <c r="GMX1987" s="154"/>
      <c r="GMY1987" s="154"/>
      <c r="GMZ1987" s="154"/>
      <c r="GNA1987" s="154"/>
      <c r="GNB1987" s="154"/>
      <c r="GNC1987" s="154"/>
      <c r="GND1987" s="154"/>
      <c r="GNE1987" s="156"/>
      <c r="GNF1987" s="150"/>
      <c r="GNG1987" s="151"/>
      <c r="GNH1987" s="150"/>
      <c r="GNI1987" s="150"/>
      <c r="GNJ1987" s="150"/>
      <c r="GNK1987" s="150"/>
      <c r="GNL1987" s="150"/>
      <c r="GNM1987" s="151"/>
      <c r="GNN1987" s="151"/>
      <c r="GNO1987" s="150"/>
      <c r="GNP1987" s="150"/>
      <c r="GNQ1987" s="150"/>
      <c r="GNR1987" s="150"/>
      <c r="GNS1987" s="152"/>
      <c r="GNT1987" s="152"/>
      <c r="GNU1987" s="152"/>
      <c r="GNV1987" s="153"/>
      <c r="GNW1987" s="154"/>
      <c r="GNX1987" s="154"/>
      <c r="GNY1987" s="155"/>
      <c r="GNZ1987" s="155"/>
      <c r="GOA1987" s="155"/>
      <c r="GOB1987" s="154"/>
      <c r="GOC1987" s="154"/>
      <c r="GOD1987" s="154"/>
      <c r="GOE1987" s="154"/>
      <c r="GOF1987" s="154"/>
      <c r="GOG1987" s="154"/>
      <c r="GOH1987" s="154"/>
      <c r="GOI1987" s="156"/>
      <c r="GOJ1987" s="150"/>
      <c r="GOK1987" s="151"/>
      <c r="GOL1987" s="150"/>
      <c r="GOM1987" s="150"/>
      <c r="GON1987" s="150"/>
      <c r="GOO1987" s="150"/>
      <c r="GOP1987" s="150"/>
      <c r="GOQ1987" s="151"/>
      <c r="GOR1987" s="151"/>
      <c r="GOS1987" s="150"/>
      <c r="GOT1987" s="150"/>
      <c r="GOU1987" s="150"/>
      <c r="GOV1987" s="150"/>
      <c r="GOW1987" s="152"/>
      <c r="GOX1987" s="152"/>
      <c r="GOY1987" s="152"/>
      <c r="GOZ1987" s="153"/>
      <c r="GPA1987" s="154"/>
      <c r="GPB1987" s="154"/>
      <c r="GPC1987" s="155"/>
      <c r="GPD1987" s="155"/>
      <c r="GPE1987" s="155"/>
      <c r="GPF1987" s="154"/>
      <c r="GPG1987" s="154"/>
      <c r="GPH1987" s="154"/>
      <c r="GPI1987" s="154"/>
      <c r="GPJ1987" s="154"/>
      <c r="GPK1987" s="154"/>
      <c r="GPL1987" s="154"/>
      <c r="GPM1987" s="156"/>
      <c r="GPN1987" s="150"/>
      <c r="GPO1987" s="151"/>
      <c r="GPP1987" s="150"/>
      <c r="GPQ1987" s="150"/>
      <c r="GPR1987" s="150"/>
      <c r="GPS1987" s="150"/>
      <c r="GPT1987" s="150"/>
      <c r="GPU1987" s="151"/>
      <c r="GPV1987" s="151"/>
      <c r="GPW1987" s="150"/>
      <c r="GPX1987" s="150"/>
      <c r="GPY1987" s="150"/>
      <c r="GPZ1987" s="150"/>
      <c r="GQA1987" s="152"/>
      <c r="GQB1987" s="152"/>
      <c r="GQC1987" s="152"/>
      <c r="GQD1987" s="153"/>
      <c r="GQE1987" s="154"/>
      <c r="GQF1987" s="154"/>
      <c r="GQG1987" s="155"/>
      <c r="GQH1987" s="155"/>
      <c r="GQI1987" s="155"/>
      <c r="GQJ1987" s="154"/>
      <c r="GQK1987" s="154"/>
      <c r="GQL1987" s="154"/>
      <c r="GQM1987" s="154"/>
      <c r="GQN1987" s="154"/>
      <c r="GQO1987" s="154"/>
      <c r="GQP1987" s="154"/>
      <c r="GQQ1987" s="156"/>
      <c r="GQR1987" s="150"/>
      <c r="GQS1987" s="151"/>
      <c r="GQT1987" s="150"/>
      <c r="GQU1987" s="150"/>
      <c r="GQV1987" s="150"/>
      <c r="GQW1987" s="150"/>
      <c r="GQX1987" s="150"/>
      <c r="GQY1987" s="151"/>
      <c r="GQZ1987" s="151"/>
      <c r="GRA1987" s="150"/>
      <c r="GRB1987" s="150"/>
      <c r="GRC1987" s="150"/>
      <c r="GRD1987" s="150"/>
      <c r="GRE1987" s="152"/>
      <c r="GRF1987" s="152"/>
      <c r="GRG1987" s="152"/>
      <c r="GRH1987" s="153"/>
      <c r="GRI1987" s="154"/>
      <c r="GRJ1987" s="154"/>
      <c r="GRK1987" s="155"/>
      <c r="GRL1987" s="155"/>
      <c r="GRM1987" s="155"/>
      <c r="GRN1987" s="154"/>
      <c r="GRO1987" s="154"/>
      <c r="GRP1987" s="154"/>
      <c r="GRQ1987" s="154"/>
      <c r="GRR1987" s="154"/>
      <c r="GRS1987" s="154"/>
      <c r="GRT1987" s="154"/>
      <c r="GRU1987" s="156"/>
      <c r="GRV1987" s="150"/>
      <c r="GRW1987" s="151"/>
      <c r="GRX1987" s="150"/>
      <c r="GRY1987" s="150"/>
      <c r="GRZ1987" s="150"/>
      <c r="GSA1987" s="150"/>
      <c r="GSB1987" s="150"/>
      <c r="GSC1987" s="151"/>
      <c r="GSD1987" s="151"/>
      <c r="GSE1987" s="150"/>
      <c r="GSF1987" s="150"/>
      <c r="GSG1987" s="150"/>
      <c r="GSH1987" s="150"/>
      <c r="GSI1987" s="152"/>
      <c r="GSJ1987" s="152"/>
      <c r="GSK1987" s="152"/>
      <c r="GSL1987" s="153"/>
      <c r="GSM1987" s="154"/>
      <c r="GSN1987" s="154"/>
      <c r="GSO1987" s="155"/>
      <c r="GSP1987" s="155"/>
      <c r="GSQ1987" s="155"/>
      <c r="GSR1987" s="154"/>
      <c r="GSS1987" s="154"/>
      <c r="GST1987" s="154"/>
      <c r="GSU1987" s="154"/>
      <c r="GSV1987" s="154"/>
      <c r="GSW1987" s="154"/>
      <c r="GSX1987" s="154"/>
      <c r="GSY1987" s="156"/>
      <c r="GSZ1987" s="150"/>
      <c r="GTA1987" s="151"/>
      <c r="GTB1987" s="150"/>
      <c r="GTC1987" s="150"/>
      <c r="GTD1987" s="150"/>
      <c r="GTE1987" s="150"/>
      <c r="GTF1987" s="150"/>
      <c r="GTG1987" s="151"/>
      <c r="GTH1987" s="151"/>
      <c r="GTI1987" s="150"/>
      <c r="GTJ1987" s="150"/>
      <c r="GTK1987" s="150"/>
      <c r="GTL1987" s="150"/>
      <c r="GTM1987" s="152"/>
      <c r="GTN1987" s="152"/>
      <c r="GTO1987" s="152"/>
      <c r="GTP1987" s="153"/>
      <c r="GTQ1987" s="154"/>
      <c r="GTR1987" s="154"/>
      <c r="GTS1987" s="155"/>
      <c r="GTT1987" s="155"/>
      <c r="GTU1987" s="155"/>
      <c r="GTV1987" s="154"/>
      <c r="GTW1987" s="154"/>
      <c r="GTX1987" s="154"/>
      <c r="GTY1987" s="154"/>
      <c r="GTZ1987" s="154"/>
      <c r="GUA1987" s="154"/>
      <c r="GUB1987" s="154"/>
      <c r="GUC1987" s="156"/>
      <c r="GUD1987" s="150"/>
      <c r="GUE1987" s="151"/>
      <c r="GUF1987" s="150"/>
      <c r="GUG1987" s="150"/>
      <c r="GUH1987" s="150"/>
      <c r="GUI1987" s="150"/>
      <c r="GUJ1987" s="150"/>
      <c r="GUK1987" s="151"/>
      <c r="GUL1987" s="151"/>
      <c r="GUM1987" s="150"/>
      <c r="GUN1987" s="150"/>
      <c r="GUO1987" s="150"/>
      <c r="GUP1987" s="150"/>
      <c r="GUQ1987" s="152"/>
      <c r="GUR1987" s="152"/>
      <c r="GUS1987" s="152"/>
      <c r="GUT1987" s="153"/>
      <c r="GUU1987" s="154"/>
      <c r="GUV1987" s="154"/>
      <c r="GUW1987" s="155"/>
      <c r="GUX1987" s="155"/>
      <c r="GUY1987" s="155"/>
      <c r="GUZ1987" s="154"/>
      <c r="GVA1987" s="154"/>
      <c r="GVB1987" s="154"/>
      <c r="GVC1987" s="154"/>
      <c r="GVD1987" s="154"/>
      <c r="GVE1987" s="154"/>
      <c r="GVF1987" s="154"/>
      <c r="GVG1987" s="156"/>
      <c r="GVH1987" s="150"/>
      <c r="GVI1987" s="151"/>
      <c r="GVJ1987" s="150"/>
      <c r="GVK1987" s="150"/>
      <c r="GVL1987" s="150"/>
      <c r="GVM1987" s="150"/>
      <c r="GVN1987" s="150"/>
      <c r="GVO1987" s="151"/>
      <c r="GVP1987" s="151"/>
      <c r="GVQ1987" s="150"/>
      <c r="GVR1987" s="150"/>
      <c r="GVS1987" s="150"/>
      <c r="GVT1987" s="150"/>
      <c r="GVU1987" s="152"/>
      <c r="GVV1987" s="152"/>
      <c r="GVW1987" s="152"/>
      <c r="GVX1987" s="153"/>
      <c r="GVY1987" s="154"/>
      <c r="GVZ1987" s="154"/>
      <c r="GWA1987" s="155"/>
      <c r="GWB1987" s="155"/>
      <c r="GWC1987" s="155"/>
      <c r="GWD1987" s="154"/>
      <c r="GWE1987" s="154"/>
      <c r="GWF1987" s="154"/>
      <c r="GWG1987" s="154"/>
      <c r="GWH1987" s="154"/>
      <c r="GWI1987" s="154"/>
      <c r="GWJ1987" s="154"/>
      <c r="GWK1987" s="156"/>
      <c r="GWL1987" s="150"/>
      <c r="GWM1987" s="151"/>
      <c r="GWN1987" s="150"/>
      <c r="GWO1987" s="150"/>
      <c r="GWP1987" s="150"/>
      <c r="GWQ1987" s="150"/>
      <c r="GWR1987" s="150"/>
      <c r="GWS1987" s="151"/>
      <c r="GWT1987" s="151"/>
      <c r="GWU1987" s="150"/>
      <c r="GWV1987" s="150"/>
      <c r="GWW1987" s="150"/>
      <c r="GWX1987" s="150"/>
      <c r="GWY1987" s="152"/>
      <c r="GWZ1987" s="152"/>
      <c r="GXA1987" s="152"/>
      <c r="GXB1987" s="153"/>
      <c r="GXC1987" s="154"/>
      <c r="GXD1987" s="154"/>
      <c r="GXE1987" s="155"/>
      <c r="GXF1987" s="155"/>
      <c r="GXG1987" s="155"/>
      <c r="GXH1987" s="154"/>
      <c r="GXI1987" s="154"/>
      <c r="GXJ1987" s="154"/>
      <c r="GXK1987" s="154"/>
      <c r="GXL1987" s="154"/>
      <c r="GXM1987" s="154"/>
      <c r="GXN1987" s="154"/>
      <c r="GXO1987" s="156"/>
      <c r="GXP1987" s="150"/>
      <c r="GXQ1987" s="151"/>
      <c r="GXR1987" s="150"/>
      <c r="GXS1987" s="150"/>
      <c r="GXT1987" s="150"/>
      <c r="GXU1987" s="150"/>
      <c r="GXV1987" s="150"/>
      <c r="GXW1987" s="151"/>
      <c r="GXX1987" s="151"/>
      <c r="GXY1987" s="150"/>
      <c r="GXZ1987" s="150"/>
      <c r="GYA1987" s="150"/>
      <c r="GYB1987" s="150"/>
      <c r="GYC1987" s="152"/>
      <c r="GYD1987" s="152"/>
      <c r="GYE1987" s="152"/>
      <c r="GYF1987" s="153"/>
      <c r="GYG1987" s="154"/>
      <c r="GYH1987" s="154"/>
      <c r="GYI1987" s="155"/>
      <c r="GYJ1987" s="155"/>
      <c r="GYK1987" s="155"/>
      <c r="GYL1987" s="154"/>
      <c r="GYM1987" s="154"/>
      <c r="GYN1987" s="154"/>
      <c r="GYO1987" s="154"/>
      <c r="GYP1987" s="154"/>
      <c r="GYQ1987" s="154"/>
      <c r="GYR1987" s="154"/>
      <c r="GYS1987" s="156"/>
      <c r="GYT1987" s="150"/>
      <c r="GYU1987" s="151"/>
      <c r="GYV1987" s="150"/>
      <c r="GYW1987" s="150"/>
      <c r="GYX1987" s="150"/>
      <c r="GYY1987" s="150"/>
      <c r="GYZ1987" s="150"/>
      <c r="GZA1987" s="151"/>
      <c r="GZB1987" s="151"/>
      <c r="GZC1987" s="150"/>
      <c r="GZD1987" s="150"/>
      <c r="GZE1987" s="150"/>
      <c r="GZF1987" s="150"/>
      <c r="GZG1987" s="152"/>
      <c r="GZH1987" s="152"/>
      <c r="GZI1987" s="152"/>
      <c r="GZJ1987" s="153"/>
      <c r="GZK1987" s="154"/>
      <c r="GZL1987" s="154"/>
      <c r="GZM1987" s="155"/>
      <c r="GZN1987" s="155"/>
      <c r="GZO1987" s="155"/>
      <c r="GZP1987" s="154"/>
      <c r="GZQ1987" s="154"/>
      <c r="GZR1987" s="154"/>
      <c r="GZS1987" s="154"/>
      <c r="GZT1987" s="154"/>
      <c r="GZU1987" s="154"/>
      <c r="GZV1987" s="154"/>
      <c r="GZW1987" s="156"/>
      <c r="GZX1987" s="150"/>
      <c r="GZY1987" s="151"/>
      <c r="GZZ1987" s="150"/>
      <c r="HAA1987" s="150"/>
      <c r="HAB1987" s="150"/>
      <c r="HAC1987" s="150"/>
      <c r="HAD1987" s="150"/>
      <c r="HAE1987" s="151"/>
      <c r="HAF1987" s="151"/>
      <c r="HAG1987" s="150"/>
      <c r="HAH1987" s="150"/>
      <c r="HAI1987" s="150"/>
      <c r="HAJ1987" s="150"/>
      <c r="HAK1987" s="152"/>
      <c r="HAL1987" s="152"/>
      <c r="HAM1987" s="152"/>
      <c r="HAN1987" s="153"/>
      <c r="HAO1987" s="154"/>
      <c r="HAP1987" s="154"/>
      <c r="HAQ1987" s="155"/>
      <c r="HAR1987" s="155"/>
      <c r="HAS1987" s="155"/>
      <c r="HAT1987" s="154"/>
      <c r="HAU1987" s="154"/>
      <c r="HAV1987" s="154"/>
      <c r="HAW1987" s="154"/>
      <c r="HAX1987" s="154"/>
      <c r="HAY1987" s="154"/>
      <c r="HAZ1987" s="154"/>
      <c r="HBA1987" s="156"/>
      <c r="HBB1987" s="150"/>
      <c r="HBC1987" s="151"/>
      <c r="HBD1987" s="150"/>
      <c r="HBE1987" s="150"/>
      <c r="HBF1987" s="150"/>
      <c r="HBG1987" s="150"/>
      <c r="HBH1987" s="150"/>
      <c r="HBI1987" s="151"/>
      <c r="HBJ1987" s="151"/>
      <c r="HBK1987" s="150"/>
      <c r="HBL1987" s="150"/>
      <c r="HBM1987" s="150"/>
      <c r="HBN1987" s="150"/>
      <c r="HBO1987" s="152"/>
      <c r="HBP1987" s="152"/>
      <c r="HBQ1987" s="152"/>
      <c r="HBR1987" s="153"/>
      <c r="HBS1987" s="154"/>
      <c r="HBT1987" s="154"/>
      <c r="HBU1987" s="155"/>
      <c r="HBV1987" s="155"/>
      <c r="HBW1987" s="155"/>
      <c r="HBX1987" s="154"/>
      <c r="HBY1987" s="154"/>
      <c r="HBZ1987" s="154"/>
      <c r="HCA1987" s="154"/>
      <c r="HCB1987" s="154"/>
      <c r="HCC1987" s="154"/>
      <c r="HCD1987" s="154"/>
      <c r="HCE1987" s="156"/>
      <c r="HCF1987" s="150"/>
      <c r="HCG1987" s="151"/>
      <c r="HCH1987" s="150"/>
      <c r="HCI1987" s="150"/>
      <c r="HCJ1987" s="150"/>
      <c r="HCK1987" s="150"/>
      <c r="HCL1987" s="150"/>
      <c r="HCM1987" s="151"/>
      <c r="HCN1987" s="151"/>
      <c r="HCO1987" s="150"/>
      <c r="HCP1987" s="150"/>
      <c r="HCQ1987" s="150"/>
      <c r="HCR1987" s="150"/>
      <c r="HCS1987" s="152"/>
      <c r="HCT1987" s="152"/>
      <c r="HCU1987" s="152"/>
      <c r="HCV1987" s="153"/>
      <c r="HCW1987" s="154"/>
      <c r="HCX1987" s="154"/>
      <c r="HCY1987" s="155"/>
      <c r="HCZ1987" s="155"/>
      <c r="HDA1987" s="155"/>
      <c r="HDB1987" s="154"/>
      <c r="HDC1987" s="154"/>
      <c r="HDD1987" s="154"/>
      <c r="HDE1987" s="154"/>
      <c r="HDF1987" s="154"/>
      <c r="HDG1987" s="154"/>
      <c r="HDH1987" s="154"/>
      <c r="HDI1987" s="156"/>
      <c r="HDJ1987" s="150"/>
      <c r="HDK1987" s="151"/>
      <c r="HDL1987" s="150"/>
      <c r="HDM1987" s="150"/>
      <c r="HDN1987" s="150"/>
      <c r="HDO1987" s="150"/>
      <c r="HDP1987" s="150"/>
      <c r="HDQ1987" s="151"/>
      <c r="HDR1987" s="151"/>
      <c r="HDS1987" s="150"/>
      <c r="HDT1987" s="150"/>
      <c r="HDU1987" s="150"/>
      <c r="HDV1987" s="150"/>
      <c r="HDW1987" s="152"/>
      <c r="HDX1987" s="152"/>
      <c r="HDY1987" s="152"/>
      <c r="HDZ1987" s="153"/>
      <c r="HEA1987" s="154"/>
      <c r="HEB1987" s="154"/>
      <c r="HEC1987" s="155"/>
      <c r="HED1987" s="155"/>
      <c r="HEE1987" s="155"/>
      <c r="HEF1987" s="154"/>
      <c r="HEG1987" s="154"/>
      <c r="HEH1987" s="154"/>
      <c r="HEI1987" s="154"/>
      <c r="HEJ1987" s="154"/>
      <c r="HEK1987" s="154"/>
      <c r="HEL1987" s="154"/>
      <c r="HEM1987" s="156"/>
      <c r="HEN1987" s="150"/>
      <c r="HEO1987" s="151"/>
      <c r="HEP1987" s="150"/>
      <c r="HEQ1987" s="150"/>
      <c r="HER1987" s="150"/>
      <c r="HES1987" s="150"/>
      <c r="HET1987" s="150"/>
      <c r="HEU1987" s="151"/>
      <c r="HEV1987" s="151"/>
      <c r="HEW1987" s="150"/>
      <c r="HEX1987" s="150"/>
      <c r="HEY1987" s="150"/>
      <c r="HEZ1987" s="150"/>
      <c r="HFA1987" s="152"/>
      <c r="HFB1987" s="152"/>
      <c r="HFC1987" s="152"/>
      <c r="HFD1987" s="153"/>
      <c r="HFE1987" s="154"/>
      <c r="HFF1987" s="154"/>
      <c r="HFG1987" s="155"/>
      <c r="HFH1987" s="155"/>
      <c r="HFI1987" s="155"/>
      <c r="HFJ1987" s="154"/>
      <c r="HFK1987" s="154"/>
      <c r="HFL1987" s="154"/>
      <c r="HFM1987" s="154"/>
      <c r="HFN1987" s="154"/>
      <c r="HFO1987" s="154"/>
      <c r="HFP1987" s="154"/>
      <c r="HFQ1987" s="156"/>
      <c r="HFR1987" s="150"/>
      <c r="HFS1987" s="151"/>
      <c r="HFT1987" s="150"/>
      <c r="HFU1987" s="150"/>
      <c r="HFV1987" s="150"/>
      <c r="HFW1987" s="150"/>
      <c r="HFX1987" s="150"/>
      <c r="HFY1987" s="151"/>
      <c r="HFZ1987" s="151"/>
      <c r="HGA1987" s="150"/>
      <c r="HGB1987" s="150"/>
      <c r="HGC1987" s="150"/>
      <c r="HGD1987" s="150"/>
      <c r="HGE1987" s="152"/>
      <c r="HGF1987" s="152"/>
      <c r="HGG1987" s="152"/>
      <c r="HGH1987" s="153"/>
      <c r="HGI1987" s="154"/>
      <c r="HGJ1987" s="154"/>
      <c r="HGK1987" s="155"/>
      <c r="HGL1987" s="155"/>
      <c r="HGM1987" s="155"/>
      <c r="HGN1987" s="154"/>
      <c r="HGO1987" s="154"/>
      <c r="HGP1987" s="154"/>
      <c r="HGQ1987" s="154"/>
      <c r="HGR1987" s="154"/>
      <c r="HGS1987" s="154"/>
      <c r="HGT1987" s="154"/>
      <c r="HGU1987" s="156"/>
      <c r="HGV1987" s="150"/>
      <c r="HGW1987" s="151"/>
      <c r="HGX1987" s="150"/>
      <c r="HGY1987" s="150"/>
      <c r="HGZ1987" s="150"/>
      <c r="HHA1987" s="150"/>
      <c r="HHB1987" s="150"/>
      <c r="HHC1987" s="151"/>
      <c r="HHD1987" s="151"/>
      <c r="HHE1987" s="150"/>
      <c r="HHF1987" s="150"/>
      <c r="HHG1987" s="150"/>
      <c r="HHH1987" s="150"/>
      <c r="HHI1987" s="152"/>
      <c r="HHJ1987" s="152"/>
      <c r="HHK1987" s="152"/>
      <c r="HHL1987" s="153"/>
      <c r="HHM1987" s="154"/>
      <c r="HHN1987" s="154"/>
      <c r="HHO1987" s="155"/>
      <c r="HHP1987" s="155"/>
      <c r="HHQ1987" s="155"/>
      <c r="HHR1987" s="154"/>
      <c r="HHS1987" s="154"/>
      <c r="HHT1987" s="154"/>
      <c r="HHU1987" s="154"/>
      <c r="HHV1987" s="154"/>
      <c r="HHW1987" s="154"/>
      <c r="HHX1987" s="154"/>
      <c r="HHY1987" s="156"/>
      <c r="HHZ1987" s="150"/>
      <c r="HIA1987" s="151"/>
      <c r="HIB1987" s="150"/>
      <c r="HIC1987" s="150"/>
      <c r="HID1987" s="150"/>
      <c r="HIE1987" s="150"/>
      <c r="HIF1987" s="150"/>
      <c r="HIG1987" s="151"/>
      <c r="HIH1987" s="151"/>
      <c r="HII1987" s="150"/>
      <c r="HIJ1987" s="150"/>
      <c r="HIK1987" s="150"/>
      <c r="HIL1987" s="150"/>
      <c r="HIM1987" s="152"/>
      <c r="HIN1987" s="152"/>
      <c r="HIO1987" s="152"/>
      <c r="HIP1987" s="153"/>
      <c r="HIQ1987" s="154"/>
      <c r="HIR1987" s="154"/>
      <c r="HIS1987" s="155"/>
      <c r="HIT1987" s="155"/>
      <c r="HIU1987" s="155"/>
      <c r="HIV1987" s="154"/>
      <c r="HIW1987" s="154"/>
      <c r="HIX1987" s="154"/>
      <c r="HIY1987" s="154"/>
      <c r="HIZ1987" s="154"/>
      <c r="HJA1987" s="154"/>
      <c r="HJB1987" s="154"/>
      <c r="HJC1987" s="156"/>
      <c r="HJD1987" s="150"/>
      <c r="HJE1987" s="151"/>
      <c r="HJF1987" s="150"/>
      <c r="HJG1987" s="150"/>
      <c r="HJH1987" s="150"/>
      <c r="HJI1987" s="150"/>
      <c r="HJJ1987" s="150"/>
      <c r="HJK1987" s="151"/>
      <c r="HJL1987" s="151"/>
      <c r="HJM1987" s="150"/>
      <c r="HJN1987" s="150"/>
      <c r="HJO1987" s="150"/>
      <c r="HJP1987" s="150"/>
      <c r="HJQ1987" s="152"/>
      <c r="HJR1987" s="152"/>
      <c r="HJS1987" s="152"/>
      <c r="HJT1987" s="153"/>
      <c r="HJU1987" s="154"/>
      <c r="HJV1987" s="154"/>
      <c r="HJW1987" s="155"/>
      <c r="HJX1987" s="155"/>
      <c r="HJY1987" s="155"/>
      <c r="HJZ1987" s="154"/>
      <c r="HKA1987" s="154"/>
      <c r="HKB1987" s="154"/>
      <c r="HKC1987" s="154"/>
      <c r="HKD1987" s="154"/>
      <c r="HKE1987" s="154"/>
      <c r="HKF1987" s="154"/>
      <c r="HKG1987" s="156"/>
      <c r="HKH1987" s="150"/>
      <c r="HKI1987" s="151"/>
      <c r="HKJ1987" s="150"/>
      <c r="HKK1987" s="150"/>
      <c r="HKL1987" s="150"/>
      <c r="HKM1987" s="150"/>
      <c r="HKN1987" s="150"/>
      <c r="HKO1987" s="151"/>
      <c r="HKP1987" s="151"/>
      <c r="HKQ1987" s="150"/>
      <c r="HKR1987" s="150"/>
      <c r="HKS1987" s="150"/>
      <c r="HKT1987" s="150"/>
      <c r="HKU1987" s="152"/>
      <c r="HKV1987" s="152"/>
      <c r="HKW1987" s="152"/>
      <c r="HKX1987" s="153"/>
      <c r="HKY1987" s="154"/>
      <c r="HKZ1987" s="154"/>
      <c r="HLA1987" s="155"/>
      <c r="HLB1987" s="155"/>
      <c r="HLC1987" s="155"/>
      <c r="HLD1987" s="154"/>
      <c r="HLE1987" s="154"/>
      <c r="HLF1987" s="154"/>
      <c r="HLG1987" s="154"/>
      <c r="HLH1987" s="154"/>
      <c r="HLI1987" s="154"/>
      <c r="HLJ1987" s="154"/>
      <c r="HLK1987" s="156"/>
      <c r="HLL1987" s="150"/>
      <c r="HLM1987" s="151"/>
      <c r="HLN1987" s="150"/>
      <c r="HLO1987" s="150"/>
      <c r="HLP1987" s="150"/>
      <c r="HLQ1987" s="150"/>
      <c r="HLR1987" s="150"/>
      <c r="HLS1987" s="151"/>
      <c r="HLT1987" s="151"/>
      <c r="HLU1987" s="150"/>
      <c r="HLV1987" s="150"/>
      <c r="HLW1987" s="150"/>
      <c r="HLX1987" s="150"/>
      <c r="HLY1987" s="152"/>
      <c r="HLZ1987" s="152"/>
      <c r="HMA1987" s="152"/>
      <c r="HMB1987" s="153"/>
      <c r="HMC1987" s="154"/>
      <c r="HMD1987" s="154"/>
      <c r="HME1987" s="155"/>
      <c r="HMF1987" s="155"/>
      <c r="HMG1987" s="155"/>
      <c r="HMH1987" s="154"/>
      <c r="HMI1987" s="154"/>
      <c r="HMJ1987" s="154"/>
      <c r="HMK1987" s="154"/>
      <c r="HML1987" s="154"/>
      <c r="HMM1987" s="154"/>
      <c r="HMN1987" s="154"/>
      <c r="HMO1987" s="156"/>
      <c r="HMP1987" s="150"/>
      <c r="HMQ1987" s="151"/>
      <c r="HMR1987" s="150"/>
      <c r="HMS1987" s="150"/>
      <c r="HMT1987" s="150"/>
      <c r="HMU1987" s="150"/>
      <c r="HMV1987" s="150"/>
      <c r="HMW1987" s="151"/>
      <c r="HMX1987" s="151"/>
      <c r="HMY1987" s="150"/>
      <c r="HMZ1987" s="150"/>
      <c r="HNA1987" s="150"/>
      <c r="HNB1987" s="150"/>
      <c r="HNC1987" s="152"/>
      <c r="HND1987" s="152"/>
      <c r="HNE1987" s="152"/>
      <c r="HNF1987" s="153"/>
      <c r="HNG1987" s="154"/>
      <c r="HNH1987" s="154"/>
      <c r="HNI1987" s="155"/>
      <c r="HNJ1987" s="155"/>
      <c r="HNK1987" s="155"/>
      <c r="HNL1987" s="154"/>
      <c r="HNM1987" s="154"/>
      <c r="HNN1987" s="154"/>
      <c r="HNO1987" s="154"/>
      <c r="HNP1987" s="154"/>
      <c r="HNQ1987" s="154"/>
      <c r="HNR1987" s="154"/>
      <c r="HNS1987" s="156"/>
      <c r="HNT1987" s="150"/>
      <c r="HNU1987" s="151"/>
      <c r="HNV1987" s="150"/>
      <c r="HNW1987" s="150"/>
      <c r="HNX1987" s="150"/>
      <c r="HNY1987" s="150"/>
      <c r="HNZ1987" s="150"/>
      <c r="HOA1987" s="151"/>
      <c r="HOB1987" s="151"/>
      <c r="HOC1987" s="150"/>
      <c r="HOD1987" s="150"/>
      <c r="HOE1987" s="150"/>
      <c r="HOF1987" s="150"/>
      <c r="HOG1987" s="152"/>
      <c r="HOH1987" s="152"/>
      <c r="HOI1987" s="152"/>
      <c r="HOJ1987" s="153"/>
      <c r="HOK1987" s="154"/>
      <c r="HOL1987" s="154"/>
      <c r="HOM1987" s="155"/>
      <c r="HON1987" s="155"/>
      <c r="HOO1987" s="155"/>
      <c r="HOP1987" s="154"/>
      <c r="HOQ1987" s="154"/>
      <c r="HOR1987" s="154"/>
      <c r="HOS1987" s="154"/>
      <c r="HOT1987" s="154"/>
      <c r="HOU1987" s="154"/>
      <c r="HOV1987" s="154"/>
      <c r="HOW1987" s="156"/>
      <c r="HOX1987" s="150"/>
      <c r="HOY1987" s="151"/>
      <c r="HOZ1987" s="150"/>
      <c r="HPA1987" s="150"/>
      <c r="HPB1987" s="150"/>
      <c r="HPC1987" s="150"/>
      <c r="HPD1987" s="150"/>
      <c r="HPE1987" s="151"/>
      <c r="HPF1987" s="151"/>
      <c r="HPG1987" s="150"/>
      <c r="HPH1987" s="150"/>
      <c r="HPI1987" s="150"/>
      <c r="HPJ1987" s="150"/>
      <c r="HPK1987" s="152"/>
      <c r="HPL1987" s="152"/>
      <c r="HPM1987" s="152"/>
      <c r="HPN1987" s="153"/>
      <c r="HPO1987" s="154"/>
      <c r="HPP1987" s="154"/>
      <c r="HPQ1987" s="155"/>
      <c r="HPR1987" s="155"/>
      <c r="HPS1987" s="155"/>
      <c r="HPT1987" s="154"/>
      <c r="HPU1987" s="154"/>
      <c r="HPV1987" s="154"/>
      <c r="HPW1987" s="154"/>
      <c r="HPX1987" s="154"/>
      <c r="HPY1987" s="154"/>
      <c r="HPZ1987" s="154"/>
      <c r="HQA1987" s="156"/>
      <c r="HQB1987" s="150"/>
      <c r="HQC1987" s="151"/>
      <c r="HQD1987" s="150"/>
      <c r="HQE1987" s="150"/>
      <c r="HQF1987" s="150"/>
      <c r="HQG1987" s="150"/>
      <c r="HQH1987" s="150"/>
      <c r="HQI1987" s="151"/>
      <c r="HQJ1987" s="151"/>
      <c r="HQK1987" s="150"/>
      <c r="HQL1987" s="150"/>
      <c r="HQM1987" s="150"/>
      <c r="HQN1987" s="150"/>
      <c r="HQO1987" s="152"/>
      <c r="HQP1987" s="152"/>
      <c r="HQQ1987" s="152"/>
      <c r="HQR1987" s="153"/>
      <c r="HQS1987" s="154"/>
      <c r="HQT1987" s="154"/>
      <c r="HQU1987" s="155"/>
      <c r="HQV1987" s="155"/>
      <c r="HQW1987" s="155"/>
      <c r="HQX1987" s="154"/>
      <c r="HQY1987" s="154"/>
      <c r="HQZ1987" s="154"/>
      <c r="HRA1987" s="154"/>
      <c r="HRB1987" s="154"/>
      <c r="HRC1987" s="154"/>
      <c r="HRD1987" s="154"/>
      <c r="HRE1987" s="156"/>
      <c r="HRF1987" s="150"/>
      <c r="HRG1987" s="151"/>
      <c r="HRH1987" s="150"/>
      <c r="HRI1987" s="150"/>
      <c r="HRJ1987" s="150"/>
      <c r="HRK1987" s="150"/>
      <c r="HRL1987" s="150"/>
      <c r="HRM1987" s="151"/>
      <c r="HRN1987" s="151"/>
      <c r="HRO1987" s="150"/>
      <c r="HRP1987" s="150"/>
      <c r="HRQ1987" s="150"/>
      <c r="HRR1987" s="150"/>
      <c r="HRS1987" s="152"/>
      <c r="HRT1987" s="152"/>
      <c r="HRU1987" s="152"/>
      <c r="HRV1987" s="153"/>
      <c r="HRW1987" s="154"/>
      <c r="HRX1987" s="154"/>
      <c r="HRY1987" s="155"/>
      <c r="HRZ1987" s="155"/>
      <c r="HSA1987" s="155"/>
      <c r="HSB1987" s="154"/>
      <c r="HSC1987" s="154"/>
      <c r="HSD1987" s="154"/>
      <c r="HSE1987" s="154"/>
      <c r="HSF1987" s="154"/>
      <c r="HSG1987" s="154"/>
      <c r="HSH1987" s="154"/>
      <c r="HSI1987" s="156"/>
      <c r="HSJ1987" s="150"/>
      <c r="HSK1987" s="151"/>
      <c r="HSL1987" s="150"/>
      <c r="HSM1987" s="150"/>
      <c r="HSN1987" s="150"/>
      <c r="HSO1987" s="150"/>
      <c r="HSP1987" s="150"/>
      <c r="HSQ1987" s="151"/>
      <c r="HSR1987" s="151"/>
      <c r="HSS1987" s="150"/>
      <c r="HST1987" s="150"/>
      <c r="HSU1987" s="150"/>
      <c r="HSV1987" s="150"/>
      <c r="HSW1987" s="152"/>
      <c r="HSX1987" s="152"/>
      <c r="HSY1987" s="152"/>
      <c r="HSZ1987" s="153"/>
      <c r="HTA1987" s="154"/>
      <c r="HTB1987" s="154"/>
      <c r="HTC1987" s="155"/>
      <c r="HTD1987" s="155"/>
      <c r="HTE1987" s="155"/>
      <c r="HTF1987" s="154"/>
      <c r="HTG1987" s="154"/>
      <c r="HTH1987" s="154"/>
      <c r="HTI1987" s="154"/>
      <c r="HTJ1987" s="154"/>
      <c r="HTK1987" s="154"/>
      <c r="HTL1987" s="154"/>
      <c r="HTM1987" s="156"/>
      <c r="HTN1987" s="150"/>
      <c r="HTO1987" s="151"/>
      <c r="HTP1987" s="150"/>
      <c r="HTQ1987" s="150"/>
      <c r="HTR1987" s="150"/>
      <c r="HTS1987" s="150"/>
      <c r="HTT1987" s="150"/>
      <c r="HTU1987" s="151"/>
      <c r="HTV1987" s="151"/>
      <c r="HTW1987" s="150"/>
      <c r="HTX1987" s="150"/>
      <c r="HTY1987" s="150"/>
      <c r="HTZ1987" s="150"/>
      <c r="HUA1987" s="152"/>
      <c r="HUB1987" s="152"/>
      <c r="HUC1987" s="152"/>
      <c r="HUD1987" s="153"/>
      <c r="HUE1987" s="154"/>
      <c r="HUF1987" s="154"/>
      <c r="HUG1987" s="155"/>
      <c r="HUH1987" s="155"/>
      <c r="HUI1987" s="155"/>
      <c r="HUJ1987" s="154"/>
      <c r="HUK1987" s="154"/>
      <c r="HUL1987" s="154"/>
      <c r="HUM1987" s="154"/>
      <c r="HUN1987" s="154"/>
      <c r="HUO1987" s="154"/>
      <c r="HUP1987" s="154"/>
      <c r="HUQ1987" s="156"/>
      <c r="HUR1987" s="150"/>
      <c r="HUS1987" s="151"/>
      <c r="HUT1987" s="150"/>
      <c r="HUU1987" s="150"/>
      <c r="HUV1987" s="150"/>
      <c r="HUW1987" s="150"/>
      <c r="HUX1987" s="150"/>
      <c r="HUY1987" s="151"/>
      <c r="HUZ1987" s="151"/>
      <c r="HVA1987" s="150"/>
      <c r="HVB1987" s="150"/>
      <c r="HVC1987" s="150"/>
      <c r="HVD1987" s="150"/>
      <c r="HVE1987" s="152"/>
      <c r="HVF1987" s="152"/>
      <c r="HVG1987" s="152"/>
      <c r="HVH1987" s="153"/>
      <c r="HVI1987" s="154"/>
      <c r="HVJ1987" s="154"/>
      <c r="HVK1987" s="155"/>
      <c r="HVL1987" s="155"/>
      <c r="HVM1987" s="155"/>
      <c r="HVN1987" s="154"/>
      <c r="HVO1987" s="154"/>
      <c r="HVP1987" s="154"/>
      <c r="HVQ1987" s="154"/>
      <c r="HVR1987" s="154"/>
      <c r="HVS1987" s="154"/>
      <c r="HVT1987" s="154"/>
      <c r="HVU1987" s="156"/>
      <c r="HVV1987" s="150"/>
      <c r="HVW1987" s="151"/>
      <c r="HVX1987" s="150"/>
      <c r="HVY1987" s="150"/>
      <c r="HVZ1987" s="150"/>
      <c r="HWA1987" s="150"/>
      <c r="HWB1987" s="150"/>
      <c r="HWC1987" s="151"/>
      <c r="HWD1987" s="151"/>
      <c r="HWE1987" s="150"/>
      <c r="HWF1987" s="150"/>
      <c r="HWG1987" s="150"/>
      <c r="HWH1987" s="150"/>
      <c r="HWI1987" s="152"/>
      <c r="HWJ1987" s="152"/>
      <c r="HWK1987" s="152"/>
      <c r="HWL1987" s="153"/>
      <c r="HWM1987" s="154"/>
      <c r="HWN1987" s="154"/>
      <c r="HWO1987" s="155"/>
      <c r="HWP1987" s="155"/>
      <c r="HWQ1987" s="155"/>
      <c r="HWR1987" s="154"/>
      <c r="HWS1987" s="154"/>
      <c r="HWT1987" s="154"/>
      <c r="HWU1987" s="154"/>
      <c r="HWV1987" s="154"/>
      <c r="HWW1987" s="154"/>
      <c r="HWX1987" s="154"/>
      <c r="HWY1987" s="156"/>
      <c r="HWZ1987" s="150"/>
      <c r="HXA1987" s="151"/>
      <c r="HXB1987" s="150"/>
      <c r="HXC1987" s="150"/>
      <c r="HXD1987" s="150"/>
      <c r="HXE1987" s="150"/>
      <c r="HXF1987" s="150"/>
      <c r="HXG1987" s="151"/>
      <c r="HXH1987" s="151"/>
      <c r="HXI1987" s="150"/>
      <c r="HXJ1987" s="150"/>
      <c r="HXK1987" s="150"/>
      <c r="HXL1987" s="150"/>
      <c r="HXM1987" s="152"/>
      <c r="HXN1987" s="152"/>
      <c r="HXO1987" s="152"/>
      <c r="HXP1987" s="153"/>
      <c r="HXQ1987" s="154"/>
      <c r="HXR1987" s="154"/>
      <c r="HXS1987" s="155"/>
      <c r="HXT1987" s="155"/>
      <c r="HXU1987" s="155"/>
      <c r="HXV1987" s="154"/>
      <c r="HXW1987" s="154"/>
      <c r="HXX1987" s="154"/>
      <c r="HXY1987" s="154"/>
      <c r="HXZ1987" s="154"/>
      <c r="HYA1987" s="154"/>
      <c r="HYB1987" s="154"/>
      <c r="HYC1987" s="156"/>
      <c r="HYD1987" s="150"/>
      <c r="HYE1987" s="151"/>
      <c r="HYF1987" s="150"/>
      <c r="HYG1987" s="150"/>
      <c r="HYH1987" s="150"/>
      <c r="HYI1987" s="150"/>
      <c r="HYJ1987" s="150"/>
      <c r="HYK1987" s="151"/>
      <c r="HYL1987" s="151"/>
      <c r="HYM1987" s="150"/>
      <c r="HYN1987" s="150"/>
      <c r="HYO1987" s="150"/>
      <c r="HYP1987" s="150"/>
      <c r="HYQ1987" s="152"/>
      <c r="HYR1987" s="152"/>
      <c r="HYS1987" s="152"/>
      <c r="HYT1987" s="153"/>
      <c r="HYU1987" s="154"/>
      <c r="HYV1987" s="154"/>
      <c r="HYW1987" s="155"/>
      <c r="HYX1987" s="155"/>
      <c r="HYY1987" s="155"/>
      <c r="HYZ1987" s="154"/>
      <c r="HZA1987" s="154"/>
      <c r="HZB1987" s="154"/>
      <c r="HZC1987" s="154"/>
      <c r="HZD1987" s="154"/>
      <c r="HZE1987" s="154"/>
      <c r="HZF1987" s="154"/>
      <c r="HZG1987" s="156"/>
      <c r="HZH1987" s="150"/>
      <c r="HZI1987" s="151"/>
      <c r="HZJ1987" s="150"/>
      <c r="HZK1987" s="150"/>
      <c r="HZL1987" s="150"/>
      <c r="HZM1987" s="150"/>
      <c r="HZN1987" s="150"/>
      <c r="HZO1987" s="151"/>
      <c r="HZP1987" s="151"/>
      <c r="HZQ1987" s="150"/>
      <c r="HZR1987" s="150"/>
      <c r="HZS1987" s="150"/>
      <c r="HZT1987" s="150"/>
      <c r="HZU1987" s="152"/>
      <c r="HZV1987" s="152"/>
      <c r="HZW1987" s="152"/>
      <c r="HZX1987" s="153"/>
      <c r="HZY1987" s="154"/>
      <c r="HZZ1987" s="154"/>
      <c r="IAA1987" s="155"/>
      <c r="IAB1987" s="155"/>
      <c r="IAC1987" s="155"/>
      <c r="IAD1987" s="154"/>
      <c r="IAE1987" s="154"/>
      <c r="IAF1987" s="154"/>
      <c r="IAG1987" s="154"/>
      <c r="IAH1987" s="154"/>
      <c r="IAI1987" s="154"/>
      <c r="IAJ1987" s="154"/>
      <c r="IAK1987" s="156"/>
      <c r="IAL1987" s="150"/>
      <c r="IAM1987" s="151"/>
      <c r="IAN1987" s="150"/>
      <c r="IAO1987" s="150"/>
      <c r="IAP1987" s="150"/>
      <c r="IAQ1987" s="150"/>
      <c r="IAR1987" s="150"/>
      <c r="IAS1987" s="151"/>
      <c r="IAT1987" s="151"/>
      <c r="IAU1987" s="150"/>
      <c r="IAV1987" s="150"/>
      <c r="IAW1987" s="150"/>
      <c r="IAX1987" s="150"/>
      <c r="IAY1987" s="152"/>
      <c r="IAZ1987" s="152"/>
      <c r="IBA1987" s="152"/>
      <c r="IBB1987" s="153"/>
      <c r="IBC1987" s="154"/>
      <c r="IBD1987" s="154"/>
      <c r="IBE1987" s="155"/>
      <c r="IBF1987" s="155"/>
      <c r="IBG1987" s="155"/>
      <c r="IBH1987" s="154"/>
      <c r="IBI1987" s="154"/>
      <c r="IBJ1987" s="154"/>
      <c r="IBK1987" s="154"/>
      <c r="IBL1987" s="154"/>
      <c r="IBM1987" s="154"/>
      <c r="IBN1987" s="154"/>
      <c r="IBO1987" s="156"/>
      <c r="IBP1987" s="150"/>
      <c r="IBQ1987" s="151"/>
      <c r="IBR1987" s="150"/>
      <c r="IBS1987" s="150"/>
      <c r="IBT1987" s="150"/>
      <c r="IBU1987" s="150"/>
      <c r="IBV1987" s="150"/>
      <c r="IBW1987" s="151"/>
      <c r="IBX1987" s="151"/>
      <c r="IBY1987" s="150"/>
      <c r="IBZ1987" s="150"/>
      <c r="ICA1987" s="150"/>
      <c r="ICB1987" s="150"/>
      <c r="ICC1987" s="152"/>
      <c r="ICD1987" s="152"/>
      <c r="ICE1987" s="152"/>
      <c r="ICF1987" s="153"/>
      <c r="ICG1987" s="154"/>
      <c r="ICH1987" s="154"/>
      <c r="ICI1987" s="155"/>
      <c r="ICJ1987" s="155"/>
      <c r="ICK1987" s="155"/>
      <c r="ICL1987" s="154"/>
      <c r="ICM1987" s="154"/>
      <c r="ICN1987" s="154"/>
      <c r="ICO1987" s="154"/>
      <c r="ICP1987" s="154"/>
      <c r="ICQ1987" s="154"/>
      <c r="ICR1987" s="154"/>
      <c r="ICS1987" s="156"/>
      <c r="ICT1987" s="150"/>
      <c r="ICU1987" s="151"/>
      <c r="ICV1987" s="150"/>
      <c r="ICW1987" s="150"/>
      <c r="ICX1987" s="150"/>
      <c r="ICY1987" s="150"/>
      <c r="ICZ1987" s="150"/>
      <c r="IDA1987" s="151"/>
      <c r="IDB1987" s="151"/>
      <c r="IDC1987" s="150"/>
      <c r="IDD1987" s="150"/>
      <c r="IDE1987" s="150"/>
      <c r="IDF1987" s="150"/>
      <c r="IDG1987" s="152"/>
      <c r="IDH1987" s="152"/>
      <c r="IDI1987" s="152"/>
      <c r="IDJ1987" s="153"/>
      <c r="IDK1987" s="154"/>
      <c r="IDL1987" s="154"/>
      <c r="IDM1987" s="155"/>
      <c r="IDN1987" s="155"/>
      <c r="IDO1987" s="155"/>
      <c r="IDP1987" s="154"/>
      <c r="IDQ1987" s="154"/>
      <c r="IDR1987" s="154"/>
      <c r="IDS1987" s="154"/>
      <c r="IDT1987" s="154"/>
      <c r="IDU1987" s="154"/>
      <c r="IDV1987" s="154"/>
      <c r="IDW1987" s="156"/>
      <c r="IDX1987" s="150"/>
      <c r="IDY1987" s="151"/>
      <c r="IDZ1987" s="150"/>
      <c r="IEA1987" s="150"/>
      <c r="IEB1987" s="150"/>
      <c r="IEC1987" s="150"/>
      <c r="IED1987" s="150"/>
      <c r="IEE1987" s="151"/>
      <c r="IEF1987" s="151"/>
      <c r="IEG1987" s="150"/>
      <c r="IEH1987" s="150"/>
      <c r="IEI1987" s="150"/>
      <c r="IEJ1987" s="150"/>
      <c r="IEK1987" s="152"/>
      <c r="IEL1987" s="152"/>
      <c r="IEM1987" s="152"/>
      <c r="IEN1987" s="153"/>
      <c r="IEO1987" s="154"/>
      <c r="IEP1987" s="154"/>
      <c r="IEQ1987" s="155"/>
      <c r="IER1987" s="155"/>
      <c r="IES1987" s="155"/>
      <c r="IET1987" s="154"/>
      <c r="IEU1987" s="154"/>
      <c r="IEV1987" s="154"/>
      <c r="IEW1987" s="154"/>
      <c r="IEX1987" s="154"/>
      <c r="IEY1987" s="154"/>
      <c r="IEZ1987" s="154"/>
      <c r="IFA1987" s="156"/>
      <c r="IFB1987" s="150"/>
      <c r="IFC1987" s="151"/>
      <c r="IFD1987" s="150"/>
      <c r="IFE1987" s="150"/>
      <c r="IFF1987" s="150"/>
      <c r="IFG1987" s="150"/>
      <c r="IFH1987" s="150"/>
      <c r="IFI1987" s="151"/>
      <c r="IFJ1987" s="151"/>
      <c r="IFK1987" s="150"/>
      <c r="IFL1987" s="150"/>
      <c r="IFM1987" s="150"/>
      <c r="IFN1987" s="150"/>
      <c r="IFO1987" s="152"/>
      <c r="IFP1987" s="152"/>
      <c r="IFQ1987" s="152"/>
      <c r="IFR1987" s="153"/>
      <c r="IFS1987" s="154"/>
      <c r="IFT1987" s="154"/>
      <c r="IFU1987" s="155"/>
      <c r="IFV1987" s="155"/>
      <c r="IFW1987" s="155"/>
      <c r="IFX1987" s="154"/>
      <c r="IFY1987" s="154"/>
      <c r="IFZ1987" s="154"/>
      <c r="IGA1987" s="154"/>
      <c r="IGB1987" s="154"/>
      <c r="IGC1987" s="154"/>
      <c r="IGD1987" s="154"/>
      <c r="IGE1987" s="156"/>
      <c r="IGF1987" s="150"/>
      <c r="IGG1987" s="151"/>
      <c r="IGH1987" s="150"/>
      <c r="IGI1987" s="150"/>
      <c r="IGJ1987" s="150"/>
      <c r="IGK1987" s="150"/>
      <c r="IGL1987" s="150"/>
      <c r="IGM1987" s="151"/>
      <c r="IGN1987" s="151"/>
      <c r="IGO1987" s="150"/>
      <c r="IGP1987" s="150"/>
      <c r="IGQ1987" s="150"/>
      <c r="IGR1987" s="150"/>
      <c r="IGS1987" s="152"/>
      <c r="IGT1987" s="152"/>
      <c r="IGU1987" s="152"/>
      <c r="IGV1987" s="153"/>
      <c r="IGW1987" s="154"/>
      <c r="IGX1987" s="154"/>
      <c r="IGY1987" s="155"/>
      <c r="IGZ1987" s="155"/>
      <c r="IHA1987" s="155"/>
      <c r="IHB1987" s="154"/>
      <c r="IHC1987" s="154"/>
      <c r="IHD1987" s="154"/>
      <c r="IHE1987" s="154"/>
      <c r="IHF1987" s="154"/>
      <c r="IHG1987" s="154"/>
      <c r="IHH1987" s="154"/>
      <c r="IHI1987" s="156"/>
      <c r="IHJ1987" s="150"/>
      <c r="IHK1987" s="151"/>
      <c r="IHL1987" s="150"/>
      <c r="IHM1987" s="150"/>
      <c r="IHN1987" s="150"/>
      <c r="IHO1987" s="150"/>
      <c r="IHP1987" s="150"/>
      <c r="IHQ1987" s="151"/>
      <c r="IHR1987" s="151"/>
      <c r="IHS1987" s="150"/>
      <c r="IHT1987" s="150"/>
      <c r="IHU1987" s="150"/>
      <c r="IHV1987" s="150"/>
      <c r="IHW1987" s="152"/>
      <c r="IHX1987" s="152"/>
      <c r="IHY1987" s="152"/>
      <c r="IHZ1987" s="153"/>
      <c r="IIA1987" s="154"/>
      <c r="IIB1987" s="154"/>
      <c r="IIC1987" s="155"/>
      <c r="IID1987" s="155"/>
      <c r="IIE1987" s="155"/>
      <c r="IIF1987" s="154"/>
      <c r="IIG1987" s="154"/>
      <c r="IIH1987" s="154"/>
      <c r="III1987" s="154"/>
      <c r="IIJ1987" s="154"/>
      <c r="IIK1987" s="154"/>
      <c r="IIL1987" s="154"/>
      <c r="IIM1987" s="156"/>
      <c r="IIN1987" s="150"/>
      <c r="IIO1987" s="151"/>
      <c r="IIP1987" s="150"/>
      <c r="IIQ1987" s="150"/>
      <c r="IIR1987" s="150"/>
      <c r="IIS1987" s="150"/>
      <c r="IIT1987" s="150"/>
      <c r="IIU1987" s="151"/>
      <c r="IIV1987" s="151"/>
      <c r="IIW1987" s="150"/>
      <c r="IIX1987" s="150"/>
      <c r="IIY1987" s="150"/>
      <c r="IIZ1987" s="150"/>
      <c r="IJA1987" s="152"/>
      <c r="IJB1987" s="152"/>
      <c r="IJC1987" s="152"/>
      <c r="IJD1987" s="153"/>
      <c r="IJE1987" s="154"/>
      <c r="IJF1987" s="154"/>
      <c r="IJG1987" s="155"/>
      <c r="IJH1987" s="155"/>
      <c r="IJI1987" s="155"/>
      <c r="IJJ1987" s="154"/>
      <c r="IJK1987" s="154"/>
      <c r="IJL1987" s="154"/>
      <c r="IJM1987" s="154"/>
      <c r="IJN1987" s="154"/>
      <c r="IJO1987" s="154"/>
      <c r="IJP1987" s="154"/>
      <c r="IJQ1987" s="156"/>
      <c r="IJR1987" s="150"/>
      <c r="IJS1987" s="151"/>
      <c r="IJT1987" s="150"/>
      <c r="IJU1987" s="150"/>
      <c r="IJV1987" s="150"/>
      <c r="IJW1987" s="150"/>
      <c r="IJX1987" s="150"/>
      <c r="IJY1987" s="151"/>
      <c r="IJZ1987" s="151"/>
      <c r="IKA1987" s="150"/>
      <c r="IKB1987" s="150"/>
      <c r="IKC1987" s="150"/>
      <c r="IKD1987" s="150"/>
      <c r="IKE1987" s="152"/>
      <c r="IKF1987" s="152"/>
      <c r="IKG1987" s="152"/>
      <c r="IKH1987" s="153"/>
      <c r="IKI1987" s="154"/>
      <c r="IKJ1987" s="154"/>
      <c r="IKK1987" s="155"/>
      <c r="IKL1987" s="155"/>
      <c r="IKM1987" s="155"/>
      <c r="IKN1987" s="154"/>
      <c r="IKO1987" s="154"/>
      <c r="IKP1987" s="154"/>
      <c r="IKQ1987" s="154"/>
      <c r="IKR1987" s="154"/>
      <c r="IKS1987" s="154"/>
      <c r="IKT1987" s="154"/>
      <c r="IKU1987" s="156"/>
      <c r="IKV1987" s="150"/>
      <c r="IKW1987" s="151"/>
      <c r="IKX1987" s="150"/>
      <c r="IKY1987" s="150"/>
      <c r="IKZ1987" s="150"/>
      <c r="ILA1987" s="150"/>
      <c r="ILB1987" s="150"/>
      <c r="ILC1987" s="151"/>
      <c r="ILD1987" s="151"/>
      <c r="ILE1987" s="150"/>
      <c r="ILF1987" s="150"/>
      <c r="ILG1987" s="150"/>
      <c r="ILH1987" s="150"/>
      <c r="ILI1987" s="152"/>
      <c r="ILJ1987" s="152"/>
      <c r="ILK1987" s="152"/>
      <c r="ILL1987" s="153"/>
      <c r="ILM1987" s="154"/>
      <c r="ILN1987" s="154"/>
      <c r="ILO1987" s="155"/>
      <c r="ILP1987" s="155"/>
      <c r="ILQ1987" s="155"/>
      <c r="ILR1987" s="154"/>
      <c r="ILS1987" s="154"/>
      <c r="ILT1987" s="154"/>
      <c r="ILU1987" s="154"/>
      <c r="ILV1987" s="154"/>
      <c r="ILW1987" s="154"/>
      <c r="ILX1987" s="154"/>
      <c r="ILY1987" s="156"/>
      <c r="ILZ1987" s="150"/>
      <c r="IMA1987" s="151"/>
      <c r="IMB1987" s="150"/>
      <c r="IMC1987" s="150"/>
      <c r="IMD1987" s="150"/>
      <c r="IME1987" s="150"/>
      <c r="IMF1987" s="150"/>
      <c r="IMG1987" s="151"/>
      <c r="IMH1987" s="151"/>
      <c r="IMI1987" s="150"/>
      <c r="IMJ1987" s="150"/>
      <c r="IMK1987" s="150"/>
      <c r="IML1987" s="150"/>
      <c r="IMM1987" s="152"/>
      <c r="IMN1987" s="152"/>
      <c r="IMO1987" s="152"/>
      <c r="IMP1987" s="153"/>
      <c r="IMQ1987" s="154"/>
      <c r="IMR1987" s="154"/>
      <c r="IMS1987" s="155"/>
      <c r="IMT1987" s="155"/>
      <c r="IMU1987" s="155"/>
      <c r="IMV1987" s="154"/>
      <c r="IMW1987" s="154"/>
      <c r="IMX1987" s="154"/>
      <c r="IMY1987" s="154"/>
      <c r="IMZ1987" s="154"/>
      <c r="INA1987" s="154"/>
      <c r="INB1987" s="154"/>
      <c r="INC1987" s="156"/>
      <c r="IND1987" s="150"/>
      <c r="INE1987" s="151"/>
      <c r="INF1987" s="150"/>
      <c r="ING1987" s="150"/>
      <c r="INH1987" s="150"/>
      <c r="INI1987" s="150"/>
      <c r="INJ1987" s="150"/>
      <c r="INK1987" s="151"/>
      <c r="INL1987" s="151"/>
      <c r="INM1987" s="150"/>
      <c r="INN1987" s="150"/>
      <c r="INO1987" s="150"/>
      <c r="INP1987" s="150"/>
      <c r="INQ1987" s="152"/>
      <c r="INR1987" s="152"/>
      <c r="INS1987" s="152"/>
      <c r="INT1987" s="153"/>
      <c r="INU1987" s="154"/>
      <c r="INV1987" s="154"/>
      <c r="INW1987" s="155"/>
      <c r="INX1987" s="155"/>
      <c r="INY1987" s="155"/>
      <c r="INZ1987" s="154"/>
      <c r="IOA1987" s="154"/>
      <c r="IOB1987" s="154"/>
      <c r="IOC1987" s="154"/>
      <c r="IOD1987" s="154"/>
      <c r="IOE1987" s="154"/>
      <c r="IOF1987" s="154"/>
      <c r="IOG1987" s="156"/>
      <c r="IOH1987" s="150"/>
      <c r="IOI1987" s="151"/>
      <c r="IOJ1987" s="150"/>
      <c r="IOK1987" s="150"/>
      <c r="IOL1987" s="150"/>
      <c r="IOM1987" s="150"/>
      <c r="ION1987" s="150"/>
      <c r="IOO1987" s="151"/>
      <c r="IOP1987" s="151"/>
      <c r="IOQ1987" s="150"/>
      <c r="IOR1987" s="150"/>
      <c r="IOS1987" s="150"/>
      <c r="IOT1987" s="150"/>
      <c r="IOU1987" s="152"/>
      <c r="IOV1987" s="152"/>
      <c r="IOW1987" s="152"/>
      <c r="IOX1987" s="153"/>
      <c r="IOY1987" s="154"/>
      <c r="IOZ1987" s="154"/>
      <c r="IPA1987" s="155"/>
      <c r="IPB1987" s="155"/>
      <c r="IPC1987" s="155"/>
      <c r="IPD1987" s="154"/>
      <c r="IPE1987" s="154"/>
      <c r="IPF1987" s="154"/>
      <c r="IPG1987" s="154"/>
      <c r="IPH1987" s="154"/>
      <c r="IPI1987" s="154"/>
      <c r="IPJ1987" s="154"/>
      <c r="IPK1987" s="156"/>
      <c r="IPL1987" s="150"/>
      <c r="IPM1987" s="151"/>
      <c r="IPN1987" s="150"/>
      <c r="IPO1987" s="150"/>
      <c r="IPP1987" s="150"/>
      <c r="IPQ1987" s="150"/>
      <c r="IPR1987" s="150"/>
      <c r="IPS1987" s="151"/>
      <c r="IPT1987" s="151"/>
      <c r="IPU1987" s="150"/>
      <c r="IPV1987" s="150"/>
      <c r="IPW1987" s="150"/>
      <c r="IPX1987" s="150"/>
      <c r="IPY1987" s="152"/>
      <c r="IPZ1987" s="152"/>
      <c r="IQA1987" s="152"/>
      <c r="IQB1987" s="153"/>
      <c r="IQC1987" s="154"/>
      <c r="IQD1987" s="154"/>
      <c r="IQE1987" s="155"/>
      <c r="IQF1987" s="155"/>
      <c r="IQG1987" s="155"/>
      <c r="IQH1987" s="154"/>
      <c r="IQI1987" s="154"/>
      <c r="IQJ1987" s="154"/>
      <c r="IQK1987" s="154"/>
      <c r="IQL1987" s="154"/>
      <c r="IQM1987" s="154"/>
      <c r="IQN1987" s="154"/>
      <c r="IQO1987" s="156"/>
      <c r="IQP1987" s="150"/>
      <c r="IQQ1987" s="151"/>
      <c r="IQR1987" s="150"/>
      <c r="IQS1987" s="150"/>
      <c r="IQT1987" s="150"/>
      <c r="IQU1987" s="150"/>
      <c r="IQV1987" s="150"/>
      <c r="IQW1987" s="151"/>
      <c r="IQX1987" s="151"/>
      <c r="IQY1987" s="150"/>
      <c r="IQZ1987" s="150"/>
      <c r="IRA1987" s="150"/>
      <c r="IRB1987" s="150"/>
      <c r="IRC1987" s="152"/>
      <c r="IRD1987" s="152"/>
      <c r="IRE1987" s="152"/>
      <c r="IRF1987" s="153"/>
      <c r="IRG1987" s="154"/>
      <c r="IRH1987" s="154"/>
      <c r="IRI1987" s="155"/>
      <c r="IRJ1987" s="155"/>
      <c r="IRK1987" s="155"/>
      <c r="IRL1987" s="154"/>
      <c r="IRM1987" s="154"/>
      <c r="IRN1987" s="154"/>
      <c r="IRO1987" s="154"/>
      <c r="IRP1987" s="154"/>
      <c r="IRQ1987" s="154"/>
      <c r="IRR1987" s="154"/>
      <c r="IRS1987" s="156"/>
      <c r="IRT1987" s="150"/>
      <c r="IRU1987" s="151"/>
      <c r="IRV1987" s="150"/>
      <c r="IRW1987" s="150"/>
      <c r="IRX1987" s="150"/>
      <c r="IRY1987" s="150"/>
      <c r="IRZ1987" s="150"/>
      <c r="ISA1987" s="151"/>
      <c r="ISB1987" s="151"/>
      <c r="ISC1987" s="150"/>
      <c r="ISD1987" s="150"/>
      <c r="ISE1987" s="150"/>
      <c r="ISF1987" s="150"/>
      <c r="ISG1987" s="152"/>
      <c r="ISH1987" s="152"/>
      <c r="ISI1987" s="152"/>
      <c r="ISJ1987" s="153"/>
      <c r="ISK1987" s="154"/>
      <c r="ISL1987" s="154"/>
      <c r="ISM1987" s="155"/>
      <c r="ISN1987" s="155"/>
      <c r="ISO1987" s="155"/>
      <c r="ISP1987" s="154"/>
      <c r="ISQ1987" s="154"/>
      <c r="ISR1987" s="154"/>
      <c r="ISS1987" s="154"/>
      <c r="IST1987" s="154"/>
      <c r="ISU1987" s="154"/>
      <c r="ISV1987" s="154"/>
      <c r="ISW1987" s="156"/>
      <c r="ISX1987" s="150"/>
      <c r="ISY1987" s="151"/>
      <c r="ISZ1987" s="150"/>
      <c r="ITA1987" s="150"/>
      <c r="ITB1987" s="150"/>
      <c r="ITC1987" s="150"/>
      <c r="ITD1987" s="150"/>
      <c r="ITE1987" s="151"/>
      <c r="ITF1987" s="151"/>
      <c r="ITG1987" s="150"/>
      <c r="ITH1987" s="150"/>
      <c r="ITI1987" s="150"/>
      <c r="ITJ1987" s="150"/>
      <c r="ITK1987" s="152"/>
      <c r="ITL1987" s="152"/>
      <c r="ITM1987" s="152"/>
      <c r="ITN1987" s="153"/>
      <c r="ITO1987" s="154"/>
      <c r="ITP1987" s="154"/>
      <c r="ITQ1987" s="155"/>
      <c r="ITR1987" s="155"/>
      <c r="ITS1987" s="155"/>
      <c r="ITT1987" s="154"/>
      <c r="ITU1987" s="154"/>
      <c r="ITV1987" s="154"/>
      <c r="ITW1987" s="154"/>
      <c r="ITX1987" s="154"/>
      <c r="ITY1987" s="154"/>
      <c r="ITZ1987" s="154"/>
      <c r="IUA1987" s="156"/>
      <c r="IUB1987" s="150"/>
      <c r="IUC1987" s="151"/>
      <c r="IUD1987" s="150"/>
      <c r="IUE1987" s="150"/>
      <c r="IUF1987" s="150"/>
      <c r="IUG1987" s="150"/>
      <c r="IUH1987" s="150"/>
      <c r="IUI1987" s="151"/>
      <c r="IUJ1987" s="151"/>
      <c r="IUK1987" s="150"/>
      <c r="IUL1987" s="150"/>
      <c r="IUM1987" s="150"/>
      <c r="IUN1987" s="150"/>
      <c r="IUO1987" s="152"/>
      <c r="IUP1987" s="152"/>
      <c r="IUQ1987" s="152"/>
      <c r="IUR1987" s="153"/>
      <c r="IUS1987" s="154"/>
      <c r="IUT1987" s="154"/>
      <c r="IUU1987" s="155"/>
      <c r="IUV1987" s="155"/>
      <c r="IUW1987" s="155"/>
      <c r="IUX1987" s="154"/>
      <c r="IUY1987" s="154"/>
      <c r="IUZ1987" s="154"/>
      <c r="IVA1987" s="154"/>
      <c r="IVB1987" s="154"/>
      <c r="IVC1987" s="154"/>
      <c r="IVD1987" s="154"/>
      <c r="IVE1987" s="156"/>
      <c r="IVF1987" s="150"/>
      <c r="IVG1987" s="151"/>
      <c r="IVH1987" s="150"/>
      <c r="IVI1987" s="150"/>
      <c r="IVJ1987" s="150"/>
      <c r="IVK1987" s="150"/>
      <c r="IVL1987" s="150"/>
      <c r="IVM1987" s="151"/>
      <c r="IVN1987" s="151"/>
      <c r="IVO1987" s="150"/>
      <c r="IVP1987" s="150"/>
      <c r="IVQ1987" s="150"/>
      <c r="IVR1987" s="150"/>
      <c r="IVS1987" s="152"/>
      <c r="IVT1987" s="152"/>
      <c r="IVU1987" s="152"/>
      <c r="IVV1987" s="153"/>
      <c r="IVW1987" s="154"/>
      <c r="IVX1987" s="154"/>
      <c r="IVY1987" s="155"/>
      <c r="IVZ1987" s="155"/>
      <c r="IWA1987" s="155"/>
      <c r="IWB1987" s="154"/>
      <c r="IWC1987" s="154"/>
      <c r="IWD1987" s="154"/>
      <c r="IWE1987" s="154"/>
      <c r="IWF1987" s="154"/>
      <c r="IWG1987" s="154"/>
      <c r="IWH1987" s="154"/>
      <c r="IWI1987" s="156"/>
      <c r="IWJ1987" s="150"/>
      <c r="IWK1987" s="151"/>
      <c r="IWL1987" s="150"/>
      <c r="IWM1987" s="150"/>
      <c r="IWN1987" s="150"/>
      <c r="IWO1987" s="150"/>
      <c r="IWP1987" s="150"/>
      <c r="IWQ1987" s="151"/>
      <c r="IWR1987" s="151"/>
      <c r="IWS1987" s="150"/>
      <c r="IWT1987" s="150"/>
      <c r="IWU1987" s="150"/>
      <c r="IWV1987" s="150"/>
      <c r="IWW1987" s="152"/>
      <c r="IWX1987" s="152"/>
      <c r="IWY1987" s="152"/>
      <c r="IWZ1987" s="153"/>
      <c r="IXA1987" s="154"/>
      <c r="IXB1987" s="154"/>
      <c r="IXC1987" s="155"/>
      <c r="IXD1987" s="155"/>
      <c r="IXE1987" s="155"/>
      <c r="IXF1987" s="154"/>
      <c r="IXG1987" s="154"/>
      <c r="IXH1987" s="154"/>
      <c r="IXI1987" s="154"/>
      <c r="IXJ1987" s="154"/>
      <c r="IXK1987" s="154"/>
      <c r="IXL1987" s="154"/>
      <c r="IXM1987" s="156"/>
      <c r="IXN1987" s="150"/>
      <c r="IXO1987" s="151"/>
      <c r="IXP1987" s="150"/>
      <c r="IXQ1987" s="150"/>
      <c r="IXR1987" s="150"/>
      <c r="IXS1987" s="150"/>
      <c r="IXT1987" s="150"/>
      <c r="IXU1987" s="151"/>
      <c r="IXV1987" s="151"/>
      <c r="IXW1987" s="150"/>
      <c r="IXX1987" s="150"/>
      <c r="IXY1987" s="150"/>
      <c r="IXZ1987" s="150"/>
      <c r="IYA1987" s="152"/>
      <c r="IYB1987" s="152"/>
      <c r="IYC1987" s="152"/>
      <c r="IYD1987" s="153"/>
      <c r="IYE1987" s="154"/>
      <c r="IYF1987" s="154"/>
      <c r="IYG1987" s="155"/>
      <c r="IYH1987" s="155"/>
      <c r="IYI1987" s="155"/>
      <c r="IYJ1987" s="154"/>
      <c r="IYK1987" s="154"/>
      <c r="IYL1987" s="154"/>
      <c r="IYM1987" s="154"/>
      <c r="IYN1987" s="154"/>
      <c r="IYO1987" s="154"/>
      <c r="IYP1987" s="154"/>
      <c r="IYQ1987" s="156"/>
      <c r="IYR1987" s="150"/>
      <c r="IYS1987" s="151"/>
      <c r="IYT1987" s="150"/>
      <c r="IYU1987" s="150"/>
      <c r="IYV1987" s="150"/>
      <c r="IYW1987" s="150"/>
      <c r="IYX1987" s="150"/>
      <c r="IYY1987" s="151"/>
      <c r="IYZ1987" s="151"/>
      <c r="IZA1987" s="150"/>
      <c r="IZB1987" s="150"/>
      <c r="IZC1987" s="150"/>
      <c r="IZD1987" s="150"/>
      <c r="IZE1987" s="152"/>
      <c r="IZF1987" s="152"/>
      <c r="IZG1987" s="152"/>
      <c r="IZH1987" s="153"/>
      <c r="IZI1987" s="154"/>
      <c r="IZJ1987" s="154"/>
      <c r="IZK1987" s="155"/>
      <c r="IZL1987" s="155"/>
      <c r="IZM1987" s="155"/>
      <c r="IZN1987" s="154"/>
      <c r="IZO1987" s="154"/>
      <c r="IZP1987" s="154"/>
      <c r="IZQ1987" s="154"/>
      <c r="IZR1987" s="154"/>
      <c r="IZS1987" s="154"/>
      <c r="IZT1987" s="154"/>
      <c r="IZU1987" s="156"/>
      <c r="IZV1987" s="150"/>
      <c r="IZW1987" s="151"/>
      <c r="IZX1987" s="150"/>
      <c r="IZY1987" s="150"/>
      <c r="IZZ1987" s="150"/>
      <c r="JAA1987" s="150"/>
      <c r="JAB1987" s="150"/>
      <c r="JAC1987" s="151"/>
      <c r="JAD1987" s="151"/>
      <c r="JAE1987" s="150"/>
      <c r="JAF1987" s="150"/>
      <c r="JAG1987" s="150"/>
      <c r="JAH1987" s="150"/>
      <c r="JAI1987" s="152"/>
      <c r="JAJ1987" s="152"/>
      <c r="JAK1987" s="152"/>
      <c r="JAL1987" s="153"/>
      <c r="JAM1987" s="154"/>
      <c r="JAN1987" s="154"/>
      <c r="JAO1987" s="155"/>
      <c r="JAP1987" s="155"/>
      <c r="JAQ1987" s="155"/>
      <c r="JAR1987" s="154"/>
      <c r="JAS1987" s="154"/>
      <c r="JAT1987" s="154"/>
      <c r="JAU1987" s="154"/>
      <c r="JAV1987" s="154"/>
      <c r="JAW1987" s="154"/>
      <c r="JAX1987" s="154"/>
      <c r="JAY1987" s="156"/>
      <c r="JAZ1987" s="150"/>
      <c r="JBA1987" s="151"/>
      <c r="JBB1987" s="150"/>
      <c r="JBC1987" s="150"/>
      <c r="JBD1987" s="150"/>
      <c r="JBE1987" s="150"/>
      <c r="JBF1987" s="150"/>
      <c r="JBG1987" s="151"/>
      <c r="JBH1987" s="151"/>
      <c r="JBI1987" s="150"/>
      <c r="JBJ1987" s="150"/>
      <c r="JBK1987" s="150"/>
      <c r="JBL1987" s="150"/>
      <c r="JBM1987" s="152"/>
      <c r="JBN1987" s="152"/>
      <c r="JBO1987" s="152"/>
      <c r="JBP1987" s="153"/>
      <c r="JBQ1987" s="154"/>
      <c r="JBR1987" s="154"/>
      <c r="JBS1987" s="155"/>
      <c r="JBT1987" s="155"/>
      <c r="JBU1987" s="155"/>
      <c r="JBV1987" s="154"/>
      <c r="JBW1987" s="154"/>
      <c r="JBX1987" s="154"/>
      <c r="JBY1987" s="154"/>
      <c r="JBZ1987" s="154"/>
      <c r="JCA1987" s="154"/>
      <c r="JCB1987" s="154"/>
      <c r="JCC1987" s="156"/>
      <c r="JCD1987" s="150"/>
      <c r="JCE1987" s="151"/>
      <c r="JCF1987" s="150"/>
      <c r="JCG1987" s="150"/>
      <c r="JCH1987" s="150"/>
      <c r="JCI1987" s="150"/>
      <c r="JCJ1987" s="150"/>
      <c r="JCK1987" s="151"/>
      <c r="JCL1987" s="151"/>
      <c r="JCM1987" s="150"/>
      <c r="JCN1987" s="150"/>
      <c r="JCO1987" s="150"/>
      <c r="JCP1987" s="150"/>
      <c r="JCQ1987" s="152"/>
      <c r="JCR1987" s="152"/>
      <c r="JCS1987" s="152"/>
      <c r="JCT1987" s="153"/>
      <c r="JCU1987" s="154"/>
      <c r="JCV1987" s="154"/>
      <c r="JCW1987" s="155"/>
      <c r="JCX1987" s="155"/>
      <c r="JCY1987" s="155"/>
      <c r="JCZ1987" s="154"/>
      <c r="JDA1987" s="154"/>
      <c r="JDB1987" s="154"/>
      <c r="JDC1987" s="154"/>
      <c r="JDD1987" s="154"/>
      <c r="JDE1987" s="154"/>
      <c r="JDF1987" s="154"/>
      <c r="JDG1987" s="156"/>
      <c r="JDH1987" s="150"/>
      <c r="JDI1987" s="151"/>
      <c r="JDJ1987" s="150"/>
      <c r="JDK1987" s="150"/>
      <c r="JDL1987" s="150"/>
      <c r="JDM1987" s="150"/>
      <c r="JDN1987" s="150"/>
      <c r="JDO1987" s="151"/>
      <c r="JDP1987" s="151"/>
      <c r="JDQ1987" s="150"/>
      <c r="JDR1987" s="150"/>
      <c r="JDS1987" s="150"/>
      <c r="JDT1987" s="150"/>
      <c r="JDU1987" s="152"/>
      <c r="JDV1987" s="152"/>
      <c r="JDW1987" s="152"/>
      <c r="JDX1987" s="153"/>
      <c r="JDY1987" s="154"/>
      <c r="JDZ1987" s="154"/>
      <c r="JEA1987" s="155"/>
      <c r="JEB1987" s="155"/>
      <c r="JEC1987" s="155"/>
      <c r="JED1987" s="154"/>
      <c r="JEE1987" s="154"/>
      <c r="JEF1987" s="154"/>
      <c r="JEG1987" s="154"/>
      <c r="JEH1987" s="154"/>
      <c r="JEI1987" s="154"/>
      <c r="JEJ1987" s="154"/>
      <c r="JEK1987" s="156"/>
      <c r="JEL1987" s="150"/>
      <c r="JEM1987" s="151"/>
      <c r="JEN1987" s="150"/>
      <c r="JEO1987" s="150"/>
      <c r="JEP1987" s="150"/>
      <c r="JEQ1987" s="150"/>
      <c r="JER1987" s="150"/>
      <c r="JES1987" s="151"/>
      <c r="JET1987" s="151"/>
      <c r="JEU1987" s="150"/>
      <c r="JEV1987" s="150"/>
      <c r="JEW1987" s="150"/>
      <c r="JEX1987" s="150"/>
      <c r="JEY1987" s="152"/>
      <c r="JEZ1987" s="152"/>
      <c r="JFA1987" s="152"/>
      <c r="JFB1987" s="153"/>
      <c r="JFC1987" s="154"/>
      <c r="JFD1987" s="154"/>
      <c r="JFE1987" s="155"/>
      <c r="JFF1987" s="155"/>
      <c r="JFG1987" s="155"/>
      <c r="JFH1987" s="154"/>
      <c r="JFI1987" s="154"/>
      <c r="JFJ1987" s="154"/>
      <c r="JFK1987" s="154"/>
      <c r="JFL1987" s="154"/>
      <c r="JFM1987" s="154"/>
      <c r="JFN1987" s="154"/>
      <c r="JFO1987" s="156"/>
      <c r="JFP1987" s="150"/>
      <c r="JFQ1987" s="151"/>
      <c r="JFR1987" s="150"/>
      <c r="JFS1987" s="150"/>
      <c r="JFT1987" s="150"/>
      <c r="JFU1987" s="150"/>
      <c r="JFV1987" s="150"/>
      <c r="JFW1987" s="151"/>
      <c r="JFX1987" s="151"/>
      <c r="JFY1987" s="150"/>
      <c r="JFZ1987" s="150"/>
      <c r="JGA1987" s="150"/>
      <c r="JGB1987" s="150"/>
      <c r="JGC1987" s="152"/>
      <c r="JGD1987" s="152"/>
      <c r="JGE1987" s="152"/>
      <c r="JGF1987" s="153"/>
      <c r="JGG1987" s="154"/>
      <c r="JGH1987" s="154"/>
      <c r="JGI1987" s="155"/>
      <c r="JGJ1987" s="155"/>
      <c r="JGK1987" s="155"/>
      <c r="JGL1987" s="154"/>
      <c r="JGM1987" s="154"/>
      <c r="JGN1987" s="154"/>
      <c r="JGO1987" s="154"/>
      <c r="JGP1987" s="154"/>
      <c r="JGQ1987" s="154"/>
      <c r="JGR1987" s="154"/>
      <c r="JGS1987" s="156"/>
      <c r="JGT1987" s="150"/>
      <c r="JGU1987" s="151"/>
      <c r="JGV1987" s="150"/>
      <c r="JGW1987" s="150"/>
      <c r="JGX1987" s="150"/>
      <c r="JGY1987" s="150"/>
      <c r="JGZ1987" s="150"/>
      <c r="JHA1987" s="151"/>
      <c r="JHB1987" s="151"/>
      <c r="JHC1987" s="150"/>
      <c r="JHD1987" s="150"/>
      <c r="JHE1987" s="150"/>
      <c r="JHF1987" s="150"/>
      <c r="JHG1987" s="152"/>
      <c r="JHH1987" s="152"/>
      <c r="JHI1987" s="152"/>
      <c r="JHJ1987" s="153"/>
      <c r="JHK1987" s="154"/>
      <c r="JHL1987" s="154"/>
      <c r="JHM1987" s="155"/>
      <c r="JHN1987" s="155"/>
      <c r="JHO1987" s="155"/>
      <c r="JHP1987" s="154"/>
      <c r="JHQ1987" s="154"/>
      <c r="JHR1987" s="154"/>
      <c r="JHS1987" s="154"/>
      <c r="JHT1987" s="154"/>
      <c r="JHU1987" s="154"/>
      <c r="JHV1987" s="154"/>
      <c r="JHW1987" s="156"/>
      <c r="JHX1987" s="150"/>
      <c r="JHY1987" s="151"/>
      <c r="JHZ1987" s="150"/>
      <c r="JIA1987" s="150"/>
      <c r="JIB1987" s="150"/>
      <c r="JIC1987" s="150"/>
      <c r="JID1987" s="150"/>
      <c r="JIE1987" s="151"/>
      <c r="JIF1987" s="151"/>
      <c r="JIG1987" s="150"/>
      <c r="JIH1987" s="150"/>
      <c r="JII1987" s="150"/>
      <c r="JIJ1987" s="150"/>
      <c r="JIK1987" s="152"/>
      <c r="JIL1987" s="152"/>
      <c r="JIM1987" s="152"/>
      <c r="JIN1987" s="153"/>
      <c r="JIO1987" s="154"/>
      <c r="JIP1987" s="154"/>
      <c r="JIQ1987" s="155"/>
      <c r="JIR1987" s="155"/>
      <c r="JIS1987" s="155"/>
      <c r="JIT1987" s="154"/>
      <c r="JIU1987" s="154"/>
      <c r="JIV1987" s="154"/>
      <c r="JIW1987" s="154"/>
      <c r="JIX1987" s="154"/>
      <c r="JIY1987" s="154"/>
      <c r="JIZ1987" s="154"/>
      <c r="JJA1987" s="156"/>
      <c r="JJB1987" s="150"/>
      <c r="JJC1987" s="151"/>
      <c r="JJD1987" s="150"/>
      <c r="JJE1987" s="150"/>
      <c r="JJF1987" s="150"/>
      <c r="JJG1987" s="150"/>
      <c r="JJH1987" s="150"/>
      <c r="JJI1987" s="151"/>
      <c r="JJJ1987" s="151"/>
      <c r="JJK1987" s="150"/>
      <c r="JJL1987" s="150"/>
      <c r="JJM1987" s="150"/>
      <c r="JJN1987" s="150"/>
      <c r="JJO1987" s="152"/>
      <c r="JJP1987" s="152"/>
      <c r="JJQ1987" s="152"/>
      <c r="JJR1987" s="153"/>
      <c r="JJS1987" s="154"/>
      <c r="JJT1987" s="154"/>
      <c r="JJU1987" s="155"/>
      <c r="JJV1987" s="155"/>
      <c r="JJW1987" s="155"/>
      <c r="JJX1987" s="154"/>
      <c r="JJY1987" s="154"/>
      <c r="JJZ1987" s="154"/>
      <c r="JKA1987" s="154"/>
      <c r="JKB1987" s="154"/>
      <c r="JKC1987" s="154"/>
      <c r="JKD1987" s="154"/>
      <c r="JKE1987" s="156"/>
      <c r="JKF1987" s="150"/>
      <c r="JKG1987" s="151"/>
      <c r="JKH1987" s="150"/>
      <c r="JKI1987" s="150"/>
      <c r="JKJ1987" s="150"/>
      <c r="JKK1987" s="150"/>
      <c r="JKL1987" s="150"/>
      <c r="JKM1987" s="151"/>
      <c r="JKN1987" s="151"/>
      <c r="JKO1987" s="150"/>
      <c r="JKP1987" s="150"/>
      <c r="JKQ1987" s="150"/>
      <c r="JKR1987" s="150"/>
      <c r="JKS1987" s="152"/>
      <c r="JKT1987" s="152"/>
      <c r="JKU1987" s="152"/>
      <c r="JKV1987" s="153"/>
      <c r="JKW1987" s="154"/>
      <c r="JKX1987" s="154"/>
      <c r="JKY1987" s="155"/>
      <c r="JKZ1987" s="155"/>
      <c r="JLA1987" s="155"/>
      <c r="JLB1987" s="154"/>
      <c r="JLC1987" s="154"/>
      <c r="JLD1987" s="154"/>
      <c r="JLE1987" s="154"/>
      <c r="JLF1987" s="154"/>
      <c r="JLG1987" s="154"/>
      <c r="JLH1987" s="154"/>
      <c r="JLI1987" s="156"/>
      <c r="JLJ1987" s="150"/>
      <c r="JLK1987" s="151"/>
      <c r="JLL1987" s="150"/>
      <c r="JLM1987" s="150"/>
      <c r="JLN1987" s="150"/>
      <c r="JLO1987" s="150"/>
      <c r="JLP1987" s="150"/>
      <c r="JLQ1987" s="151"/>
      <c r="JLR1987" s="151"/>
      <c r="JLS1987" s="150"/>
      <c r="JLT1987" s="150"/>
      <c r="JLU1987" s="150"/>
      <c r="JLV1987" s="150"/>
      <c r="JLW1987" s="152"/>
      <c r="JLX1987" s="152"/>
      <c r="JLY1987" s="152"/>
      <c r="JLZ1987" s="153"/>
      <c r="JMA1987" s="154"/>
      <c r="JMB1987" s="154"/>
      <c r="JMC1987" s="155"/>
      <c r="JMD1987" s="155"/>
      <c r="JME1987" s="155"/>
      <c r="JMF1987" s="154"/>
      <c r="JMG1987" s="154"/>
      <c r="JMH1987" s="154"/>
      <c r="JMI1987" s="154"/>
      <c r="JMJ1987" s="154"/>
      <c r="JMK1987" s="154"/>
      <c r="JML1987" s="154"/>
      <c r="JMM1987" s="156"/>
      <c r="JMN1987" s="150"/>
      <c r="JMO1987" s="151"/>
      <c r="JMP1987" s="150"/>
      <c r="JMQ1987" s="150"/>
      <c r="JMR1987" s="150"/>
      <c r="JMS1987" s="150"/>
      <c r="JMT1987" s="150"/>
      <c r="JMU1987" s="151"/>
      <c r="JMV1987" s="151"/>
      <c r="JMW1987" s="150"/>
      <c r="JMX1987" s="150"/>
      <c r="JMY1987" s="150"/>
      <c r="JMZ1987" s="150"/>
      <c r="JNA1987" s="152"/>
      <c r="JNB1987" s="152"/>
      <c r="JNC1987" s="152"/>
      <c r="JND1987" s="153"/>
      <c r="JNE1987" s="154"/>
      <c r="JNF1987" s="154"/>
      <c r="JNG1987" s="155"/>
      <c r="JNH1987" s="155"/>
      <c r="JNI1987" s="155"/>
      <c r="JNJ1987" s="154"/>
      <c r="JNK1987" s="154"/>
      <c r="JNL1987" s="154"/>
      <c r="JNM1987" s="154"/>
      <c r="JNN1987" s="154"/>
      <c r="JNO1987" s="154"/>
      <c r="JNP1987" s="154"/>
      <c r="JNQ1987" s="156"/>
      <c r="JNR1987" s="150"/>
      <c r="JNS1987" s="151"/>
      <c r="JNT1987" s="150"/>
      <c r="JNU1987" s="150"/>
      <c r="JNV1987" s="150"/>
      <c r="JNW1987" s="150"/>
      <c r="JNX1987" s="150"/>
      <c r="JNY1987" s="151"/>
      <c r="JNZ1987" s="151"/>
      <c r="JOA1987" s="150"/>
      <c r="JOB1987" s="150"/>
      <c r="JOC1987" s="150"/>
      <c r="JOD1987" s="150"/>
      <c r="JOE1987" s="152"/>
      <c r="JOF1987" s="152"/>
      <c r="JOG1987" s="152"/>
      <c r="JOH1987" s="153"/>
      <c r="JOI1987" s="154"/>
      <c r="JOJ1987" s="154"/>
      <c r="JOK1987" s="155"/>
      <c r="JOL1987" s="155"/>
      <c r="JOM1987" s="155"/>
      <c r="JON1987" s="154"/>
      <c r="JOO1987" s="154"/>
      <c r="JOP1987" s="154"/>
      <c r="JOQ1987" s="154"/>
      <c r="JOR1987" s="154"/>
      <c r="JOS1987" s="154"/>
      <c r="JOT1987" s="154"/>
      <c r="JOU1987" s="156"/>
      <c r="JOV1987" s="150"/>
      <c r="JOW1987" s="151"/>
      <c r="JOX1987" s="150"/>
      <c r="JOY1987" s="150"/>
      <c r="JOZ1987" s="150"/>
      <c r="JPA1987" s="150"/>
      <c r="JPB1987" s="150"/>
      <c r="JPC1987" s="151"/>
      <c r="JPD1987" s="151"/>
      <c r="JPE1987" s="150"/>
      <c r="JPF1987" s="150"/>
      <c r="JPG1987" s="150"/>
      <c r="JPH1987" s="150"/>
      <c r="JPI1987" s="152"/>
      <c r="JPJ1987" s="152"/>
      <c r="JPK1987" s="152"/>
      <c r="JPL1987" s="153"/>
      <c r="JPM1987" s="154"/>
      <c r="JPN1987" s="154"/>
      <c r="JPO1987" s="155"/>
      <c r="JPP1987" s="155"/>
      <c r="JPQ1987" s="155"/>
      <c r="JPR1987" s="154"/>
      <c r="JPS1987" s="154"/>
      <c r="JPT1987" s="154"/>
      <c r="JPU1987" s="154"/>
      <c r="JPV1987" s="154"/>
      <c r="JPW1987" s="154"/>
      <c r="JPX1987" s="154"/>
      <c r="JPY1987" s="156"/>
      <c r="JPZ1987" s="150"/>
      <c r="JQA1987" s="151"/>
      <c r="JQB1987" s="150"/>
      <c r="JQC1987" s="150"/>
      <c r="JQD1987" s="150"/>
      <c r="JQE1987" s="150"/>
      <c r="JQF1987" s="150"/>
      <c r="JQG1987" s="151"/>
      <c r="JQH1987" s="151"/>
      <c r="JQI1987" s="150"/>
      <c r="JQJ1987" s="150"/>
      <c r="JQK1987" s="150"/>
      <c r="JQL1987" s="150"/>
      <c r="JQM1987" s="152"/>
      <c r="JQN1987" s="152"/>
      <c r="JQO1987" s="152"/>
      <c r="JQP1987" s="153"/>
      <c r="JQQ1987" s="154"/>
      <c r="JQR1987" s="154"/>
      <c r="JQS1987" s="155"/>
      <c r="JQT1987" s="155"/>
      <c r="JQU1987" s="155"/>
      <c r="JQV1987" s="154"/>
      <c r="JQW1987" s="154"/>
      <c r="JQX1987" s="154"/>
      <c r="JQY1987" s="154"/>
      <c r="JQZ1987" s="154"/>
      <c r="JRA1987" s="154"/>
      <c r="JRB1987" s="154"/>
      <c r="JRC1987" s="156"/>
      <c r="JRD1987" s="150"/>
      <c r="JRE1987" s="151"/>
      <c r="JRF1987" s="150"/>
      <c r="JRG1987" s="150"/>
      <c r="JRH1987" s="150"/>
      <c r="JRI1987" s="150"/>
      <c r="JRJ1987" s="150"/>
      <c r="JRK1987" s="151"/>
      <c r="JRL1987" s="151"/>
      <c r="JRM1987" s="150"/>
      <c r="JRN1987" s="150"/>
      <c r="JRO1987" s="150"/>
      <c r="JRP1987" s="150"/>
      <c r="JRQ1987" s="152"/>
      <c r="JRR1987" s="152"/>
      <c r="JRS1987" s="152"/>
      <c r="JRT1987" s="153"/>
      <c r="JRU1987" s="154"/>
      <c r="JRV1987" s="154"/>
      <c r="JRW1987" s="155"/>
      <c r="JRX1987" s="155"/>
      <c r="JRY1987" s="155"/>
      <c r="JRZ1987" s="154"/>
      <c r="JSA1987" s="154"/>
      <c r="JSB1987" s="154"/>
      <c r="JSC1987" s="154"/>
      <c r="JSD1987" s="154"/>
      <c r="JSE1987" s="154"/>
      <c r="JSF1987" s="154"/>
      <c r="JSG1987" s="156"/>
      <c r="JSH1987" s="150"/>
      <c r="JSI1987" s="151"/>
      <c r="JSJ1987" s="150"/>
      <c r="JSK1987" s="150"/>
      <c r="JSL1987" s="150"/>
      <c r="JSM1987" s="150"/>
      <c r="JSN1987" s="150"/>
      <c r="JSO1987" s="151"/>
      <c r="JSP1987" s="151"/>
      <c r="JSQ1987" s="150"/>
      <c r="JSR1987" s="150"/>
      <c r="JSS1987" s="150"/>
      <c r="JST1987" s="150"/>
      <c r="JSU1987" s="152"/>
      <c r="JSV1987" s="152"/>
      <c r="JSW1987" s="152"/>
      <c r="JSX1987" s="153"/>
      <c r="JSY1987" s="154"/>
      <c r="JSZ1987" s="154"/>
      <c r="JTA1987" s="155"/>
      <c r="JTB1987" s="155"/>
      <c r="JTC1987" s="155"/>
      <c r="JTD1987" s="154"/>
      <c r="JTE1987" s="154"/>
      <c r="JTF1987" s="154"/>
      <c r="JTG1987" s="154"/>
      <c r="JTH1987" s="154"/>
      <c r="JTI1987" s="154"/>
      <c r="JTJ1987" s="154"/>
      <c r="JTK1987" s="156"/>
      <c r="JTL1987" s="150"/>
      <c r="JTM1987" s="151"/>
      <c r="JTN1987" s="150"/>
      <c r="JTO1987" s="150"/>
      <c r="JTP1987" s="150"/>
      <c r="JTQ1987" s="150"/>
      <c r="JTR1987" s="150"/>
      <c r="JTS1987" s="151"/>
      <c r="JTT1987" s="151"/>
      <c r="JTU1987" s="150"/>
      <c r="JTV1987" s="150"/>
      <c r="JTW1987" s="150"/>
      <c r="JTX1987" s="150"/>
      <c r="JTY1987" s="152"/>
      <c r="JTZ1987" s="152"/>
      <c r="JUA1987" s="152"/>
      <c r="JUB1987" s="153"/>
      <c r="JUC1987" s="154"/>
      <c r="JUD1987" s="154"/>
      <c r="JUE1987" s="155"/>
      <c r="JUF1987" s="155"/>
      <c r="JUG1987" s="155"/>
      <c r="JUH1987" s="154"/>
      <c r="JUI1987" s="154"/>
      <c r="JUJ1987" s="154"/>
      <c r="JUK1987" s="154"/>
      <c r="JUL1987" s="154"/>
      <c r="JUM1987" s="154"/>
      <c r="JUN1987" s="154"/>
      <c r="JUO1987" s="156"/>
      <c r="JUP1987" s="150"/>
      <c r="JUQ1987" s="151"/>
      <c r="JUR1987" s="150"/>
      <c r="JUS1987" s="150"/>
      <c r="JUT1987" s="150"/>
      <c r="JUU1987" s="150"/>
      <c r="JUV1987" s="150"/>
      <c r="JUW1987" s="151"/>
      <c r="JUX1987" s="151"/>
      <c r="JUY1987" s="150"/>
      <c r="JUZ1987" s="150"/>
      <c r="JVA1987" s="150"/>
      <c r="JVB1987" s="150"/>
      <c r="JVC1987" s="152"/>
      <c r="JVD1987" s="152"/>
      <c r="JVE1987" s="152"/>
      <c r="JVF1987" s="153"/>
      <c r="JVG1987" s="154"/>
      <c r="JVH1987" s="154"/>
      <c r="JVI1987" s="155"/>
      <c r="JVJ1987" s="155"/>
      <c r="JVK1987" s="155"/>
      <c r="JVL1987" s="154"/>
      <c r="JVM1987" s="154"/>
      <c r="JVN1987" s="154"/>
      <c r="JVO1987" s="154"/>
      <c r="JVP1987" s="154"/>
      <c r="JVQ1987" s="154"/>
      <c r="JVR1987" s="154"/>
      <c r="JVS1987" s="156"/>
      <c r="JVT1987" s="150"/>
      <c r="JVU1987" s="151"/>
      <c r="JVV1987" s="150"/>
      <c r="JVW1987" s="150"/>
      <c r="JVX1987" s="150"/>
      <c r="JVY1987" s="150"/>
      <c r="JVZ1987" s="150"/>
      <c r="JWA1987" s="151"/>
      <c r="JWB1987" s="151"/>
      <c r="JWC1987" s="150"/>
      <c r="JWD1987" s="150"/>
      <c r="JWE1987" s="150"/>
      <c r="JWF1987" s="150"/>
      <c r="JWG1987" s="152"/>
      <c r="JWH1987" s="152"/>
      <c r="JWI1987" s="152"/>
      <c r="JWJ1987" s="153"/>
      <c r="JWK1987" s="154"/>
      <c r="JWL1987" s="154"/>
      <c r="JWM1987" s="155"/>
      <c r="JWN1987" s="155"/>
      <c r="JWO1987" s="155"/>
      <c r="JWP1987" s="154"/>
      <c r="JWQ1987" s="154"/>
      <c r="JWR1987" s="154"/>
      <c r="JWS1987" s="154"/>
      <c r="JWT1987" s="154"/>
      <c r="JWU1987" s="154"/>
      <c r="JWV1987" s="154"/>
      <c r="JWW1987" s="156"/>
      <c r="JWX1987" s="150"/>
      <c r="JWY1987" s="151"/>
      <c r="JWZ1987" s="150"/>
      <c r="JXA1987" s="150"/>
      <c r="JXB1987" s="150"/>
      <c r="JXC1987" s="150"/>
      <c r="JXD1987" s="150"/>
      <c r="JXE1987" s="151"/>
      <c r="JXF1987" s="151"/>
      <c r="JXG1987" s="150"/>
      <c r="JXH1987" s="150"/>
      <c r="JXI1987" s="150"/>
      <c r="JXJ1987" s="150"/>
      <c r="JXK1987" s="152"/>
      <c r="JXL1987" s="152"/>
      <c r="JXM1987" s="152"/>
      <c r="JXN1987" s="153"/>
      <c r="JXO1987" s="154"/>
      <c r="JXP1987" s="154"/>
      <c r="JXQ1987" s="155"/>
      <c r="JXR1987" s="155"/>
      <c r="JXS1987" s="155"/>
      <c r="JXT1987" s="154"/>
      <c r="JXU1987" s="154"/>
      <c r="JXV1987" s="154"/>
      <c r="JXW1987" s="154"/>
      <c r="JXX1987" s="154"/>
      <c r="JXY1987" s="154"/>
      <c r="JXZ1987" s="154"/>
      <c r="JYA1987" s="156"/>
      <c r="JYB1987" s="150"/>
      <c r="JYC1987" s="151"/>
      <c r="JYD1987" s="150"/>
      <c r="JYE1987" s="150"/>
      <c r="JYF1987" s="150"/>
      <c r="JYG1987" s="150"/>
      <c r="JYH1987" s="150"/>
      <c r="JYI1987" s="151"/>
      <c r="JYJ1987" s="151"/>
      <c r="JYK1987" s="150"/>
      <c r="JYL1987" s="150"/>
      <c r="JYM1987" s="150"/>
      <c r="JYN1987" s="150"/>
      <c r="JYO1987" s="152"/>
      <c r="JYP1987" s="152"/>
      <c r="JYQ1987" s="152"/>
      <c r="JYR1987" s="153"/>
      <c r="JYS1987" s="154"/>
      <c r="JYT1987" s="154"/>
      <c r="JYU1987" s="155"/>
      <c r="JYV1987" s="155"/>
      <c r="JYW1987" s="155"/>
      <c r="JYX1987" s="154"/>
      <c r="JYY1987" s="154"/>
      <c r="JYZ1987" s="154"/>
      <c r="JZA1987" s="154"/>
      <c r="JZB1987" s="154"/>
      <c r="JZC1987" s="154"/>
      <c r="JZD1987" s="154"/>
      <c r="JZE1987" s="156"/>
      <c r="JZF1987" s="150"/>
      <c r="JZG1987" s="151"/>
      <c r="JZH1987" s="150"/>
      <c r="JZI1987" s="150"/>
      <c r="JZJ1987" s="150"/>
      <c r="JZK1987" s="150"/>
      <c r="JZL1987" s="150"/>
      <c r="JZM1987" s="151"/>
      <c r="JZN1987" s="151"/>
      <c r="JZO1987" s="150"/>
      <c r="JZP1987" s="150"/>
      <c r="JZQ1987" s="150"/>
      <c r="JZR1987" s="150"/>
      <c r="JZS1987" s="152"/>
      <c r="JZT1987" s="152"/>
      <c r="JZU1987" s="152"/>
      <c r="JZV1987" s="153"/>
      <c r="JZW1987" s="154"/>
      <c r="JZX1987" s="154"/>
      <c r="JZY1987" s="155"/>
      <c r="JZZ1987" s="155"/>
      <c r="KAA1987" s="155"/>
      <c r="KAB1987" s="154"/>
      <c r="KAC1987" s="154"/>
      <c r="KAD1987" s="154"/>
      <c r="KAE1987" s="154"/>
      <c r="KAF1987" s="154"/>
      <c r="KAG1987" s="154"/>
      <c r="KAH1987" s="154"/>
      <c r="KAI1987" s="156"/>
      <c r="KAJ1987" s="150"/>
      <c r="KAK1987" s="151"/>
      <c r="KAL1987" s="150"/>
      <c r="KAM1987" s="150"/>
      <c r="KAN1987" s="150"/>
      <c r="KAO1987" s="150"/>
      <c r="KAP1987" s="150"/>
      <c r="KAQ1987" s="151"/>
      <c r="KAR1987" s="151"/>
      <c r="KAS1987" s="150"/>
      <c r="KAT1987" s="150"/>
      <c r="KAU1987" s="150"/>
      <c r="KAV1987" s="150"/>
      <c r="KAW1987" s="152"/>
      <c r="KAX1987" s="152"/>
      <c r="KAY1987" s="152"/>
      <c r="KAZ1987" s="153"/>
      <c r="KBA1987" s="154"/>
      <c r="KBB1987" s="154"/>
      <c r="KBC1987" s="155"/>
      <c r="KBD1987" s="155"/>
      <c r="KBE1987" s="155"/>
      <c r="KBF1987" s="154"/>
      <c r="KBG1987" s="154"/>
      <c r="KBH1987" s="154"/>
      <c r="KBI1987" s="154"/>
      <c r="KBJ1987" s="154"/>
      <c r="KBK1987" s="154"/>
      <c r="KBL1987" s="154"/>
      <c r="KBM1987" s="156"/>
      <c r="KBN1987" s="150"/>
      <c r="KBO1987" s="151"/>
      <c r="KBP1987" s="150"/>
      <c r="KBQ1987" s="150"/>
      <c r="KBR1987" s="150"/>
      <c r="KBS1987" s="150"/>
      <c r="KBT1987" s="150"/>
      <c r="KBU1987" s="151"/>
      <c r="KBV1987" s="151"/>
      <c r="KBW1987" s="150"/>
      <c r="KBX1987" s="150"/>
      <c r="KBY1987" s="150"/>
      <c r="KBZ1987" s="150"/>
      <c r="KCA1987" s="152"/>
      <c r="KCB1987" s="152"/>
      <c r="KCC1987" s="152"/>
      <c r="KCD1987" s="153"/>
      <c r="KCE1987" s="154"/>
      <c r="KCF1987" s="154"/>
      <c r="KCG1987" s="155"/>
      <c r="KCH1987" s="155"/>
      <c r="KCI1987" s="155"/>
      <c r="KCJ1987" s="154"/>
      <c r="KCK1987" s="154"/>
      <c r="KCL1987" s="154"/>
      <c r="KCM1987" s="154"/>
      <c r="KCN1987" s="154"/>
      <c r="KCO1987" s="154"/>
      <c r="KCP1987" s="154"/>
      <c r="KCQ1987" s="156"/>
      <c r="KCR1987" s="150"/>
      <c r="KCS1987" s="151"/>
      <c r="KCT1987" s="150"/>
      <c r="KCU1987" s="150"/>
      <c r="KCV1987" s="150"/>
      <c r="KCW1987" s="150"/>
      <c r="KCX1987" s="150"/>
      <c r="KCY1987" s="151"/>
      <c r="KCZ1987" s="151"/>
      <c r="KDA1987" s="150"/>
      <c r="KDB1987" s="150"/>
      <c r="KDC1987" s="150"/>
      <c r="KDD1987" s="150"/>
      <c r="KDE1987" s="152"/>
      <c r="KDF1987" s="152"/>
      <c r="KDG1987" s="152"/>
      <c r="KDH1987" s="153"/>
      <c r="KDI1987" s="154"/>
      <c r="KDJ1987" s="154"/>
      <c r="KDK1987" s="155"/>
      <c r="KDL1987" s="155"/>
      <c r="KDM1987" s="155"/>
      <c r="KDN1987" s="154"/>
      <c r="KDO1987" s="154"/>
      <c r="KDP1987" s="154"/>
      <c r="KDQ1987" s="154"/>
      <c r="KDR1987" s="154"/>
      <c r="KDS1987" s="154"/>
      <c r="KDT1987" s="154"/>
      <c r="KDU1987" s="156"/>
      <c r="KDV1987" s="150"/>
      <c r="KDW1987" s="151"/>
      <c r="KDX1987" s="150"/>
      <c r="KDY1987" s="150"/>
      <c r="KDZ1987" s="150"/>
      <c r="KEA1987" s="150"/>
      <c r="KEB1987" s="150"/>
      <c r="KEC1987" s="151"/>
      <c r="KED1987" s="151"/>
      <c r="KEE1987" s="150"/>
      <c r="KEF1987" s="150"/>
      <c r="KEG1987" s="150"/>
      <c r="KEH1987" s="150"/>
      <c r="KEI1987" s="152"/>
      <c r="KEJ1987" s="152"/>
      <c r="KEK1987" s="152"/>
      <c r="KEL1987" s="153"/>
      <c r="KEM1987" s="154"/>
      <c r="KEN1987" s="154"/>
      <c r="KEO1987" s="155"/>
      <c r="KEP1987" s="155"/>
      <c r="KEQ1987" s="155"/>
      <c r="KER1987" s="154"/>
      <c r="KES1987" s="154"/>
      <c r="KET1987" s="154"/>
      <c r="KEU1987" s="154"/>
      <c r="KEV1987" s="154"/>
      <c r="KEW1987" s="154"/>
      <c r="KEX1987" s="154"/>
      <c r="KEY1987" s="156"/>
      <c r="KEZ1987" s="150"/>
      <c r="KFA1987" s="151"/>
      <c r="KFB1987" s="150"/>
      <c r="KFC1987" s="150"/>
      <c r="KFD1987" s="150"/>
      <c r="KFE1987" s="150"/>
      <c r="KFF1987" s="150"/>
      <c r="KFG1987" s="151"/>
      <c r="KFH1987" s="151"/>
      <c r="KFI1987" s="150"/>
      <c r="KFJ1987" s="150"/>
      <c r="KFK1987" s="150"/>
      <c r="KFL1987" s="150"/>
      <c r="KFM1987" s="152"/>
      <c r="KFN1987" s="152"/>
      <c r="KFO1987" s="152"/>
      <c r="KFP1987" s="153"/>
      <c r="KFQ1987" s="154"/>
      <c r="KFR1987" s="154"/>
      <c r="KFS1987" s="155"/>
      <c r="KFT1987" s="155"/>
      <c r="KFU1987" s="155"/>
      <c r="KFV1987" s="154"/>
      <c r="KFW1987" s="154"/>
      <c r="KFX1987" s="154"/>
      <c r="KFY1987" s="154"/>
      <c r="KFZ1987" s="154"/>
      <c r="KGA1987" s="154"/>
      <c r="KGB1987" s="154"/>
      <c r="KGC1987" s="156"/>
      <c r="KGD1987" s="150"/>
      <c r="KGE1987" s="151"/>
      <c r="KGF1987" s="150"/>
      <c r="KGG1987" s="150"/>
      <c r="KGH1987" s="150"/>
      <c r="KGI1987" s="150"/>
      <c r="KGJ1987" s="150"/>
      <c r="KGK1987" s="151"/>
      <c r="KGL1987" s="151"/>
      <c r="KGM1987" s="150"/>
      <c r="KGN1987" s="150"/>
      <c r="KGO1987" s="150"/>
      <c r="KGP1987" s="150"/>
      <c r="KGQ1987" s="152"/>
      <c r="KGR1987" s="152"/>
      <c r="KGS1987" s="152"/>
      <c r="KGT1987" s="153"/>
      <c r="KGU1987" s="154"/>
      <c r="KGV1987" s="154"/>
      <c r="KGW1987" s="155"/>
      <c r="KGX1987" s="155"/>
      <c r="KGY1987" s="155"/>
      <c r="KGZ1987" s="154"/>
      <c r="KHA1987" s="154"/>
      <c r="KHB1987" s="154"/>
      <c r="KHC1987" s="154"/>
      <c r="KHD1987" s="154"/>
      <c r="KHE1987" s="154"/>
      <c r="KHF1987" s="154"/>
      <c r="KHG1987" s="156"/>
      <c r="KHH1987" s="150"/>
      <c r="KHI1987" s="151"/>
      <c r="KHJ1987" s="150"/>
      <c r="KHK1987" s="150"/>
      <c r="KHL1987" s="150"/>
      <c r="KHM1987" s="150"/>
      <c r="KHN1987" s="150"/>
      <c r="KHO1987" s="151"/>
      <c r="KHP1987" s="151"/>
      <c r="KHQ1987" s="150"/>
      <c r="KHR1987" s="150"/>
      <c r="KHS1987" s="150"/>
      <c r="KHT1987" s="150"/>
      <c r="KHU1987" s="152"/>
      <c r="KHV1987" s="152"/>
      <c r="KHW1987" s="152"/>
      <c r="KHX1987" s="153"/>
      <c r="KHY1987" s="154"/>
      <c r="KHZ1987" s="154"/>
      <c r="KIA1987" s="155"/>
      <c r="KIB1987" s="155"/>
      <c r="KIC1987" s="155"/>
      <c r="KID1987" s="154"/>
      <c r="KIE1987" s="154"/>
      <c r="KIF1987" s="154"/>
      <c r="KIG1987" s="154"/>
      <c r="KIH1987" s="154"/>
      <c r="KII1987" s="154"/>
      <c r="KIJ1987" s="154"/>
      <c r="KIK1987" s="156"/>
      <c r="KIL1987" s="150"/>
      <c r="KIM1987" s="151"/>
      <c r="KIN1987" s="150"/>
      <c r="KIO1987" s="150"/>
      <c r="KIP1987" s="150"/>
      <c r="KIQ1987" s="150"/>
      <c r="KIR1987" s="150"/>
      <c r="KIS1987" s="151"/>
      <c r="KIT1987" s="151"/>
      <c r="KIU1987" s="150"/>
      <c r="KIV1987" s="150"/>
      <c r="KIW1987" s="150"/>
      <c r="KIX1987" s="150"/>
      <c r="KIY1987" s="152"/>
      <c r="KIZ1987" s="152"/>
      <c r="KJA1987" s="152"/>
      <c r="KJB1987" s="153"/>
      <c r="KJC1987" s="154"/>
      <c r="KJD1987" s="154"/>
      <c r="KJE1987" s="155"/>
      <c r="KJF1987" s="155"/>
      <c r="KJG1987" s="155"/>
      <c r="KJH1987" s="154"/>
      <c r="KJI1987" s="154"/>
      <c r="KJJ1987" s="154"/>
      <c r="KJK1987" s="154"/>
      <c r="KJL1987" s="154"/>
      <c r="KJM1987" s="154"/>
      <c r="KJN1987" s="154"/>
      <c r="KJO1987" s="156"/>
      <c r="KJP1987" s="150"/>
      <c r="KJQ1987" s="151"/>
      <c r="KJR1987" s="150"/>
      <c r="KJS1987" s="150"/>
      <c r="KJT1987" s="150"/>
      <c r="KJU1987" s="150"/>
      <c r="KJV1987" s="150"/>
      <c r="KJW1987" s="151"/>
      <c r="KJX1987" s="151"/>
      <c r="KJY1987" s="150"/>
      <c r="KJZ1987" s="150"/>
      <c r="KKA1987" s="150"/>
      <c r="KKB1987" s="150"/>
      <c r="KKC1987" s="152"/>
      <c r="KKD1987" s="152"/>
      <c r="KKE1987" s="152"/>
      <c r="KKF1987" s="153"/>
      <c r="KKG1987" s="154"/>
      <c r="KKH1987" s="154"/>
      <c r="KKI1987" s="155"/>
      <c r="KKJ1987" s="155"/>
      <c r="KKK1987" s="155"/>
      <c r="KKL1987" s="154"/>
      <c r="KKM1987" s="154"/>
      <c r="KKN1987" s="154"/>
      <c r="KKO1987" s="154"/>
      <c r="KKP1987" s="154"/>
      <c r="KKQ1987" s="154"/>
      <c r="KKR1987" s="154"/>
      <c r="KKS1987" s="156"/>
      <c r="KKT1987" s="150"/>
      <c r="KKU1987" s="151"/>
      <c r="KKV1987" s="150"/>
      <c r="KKW1987" s="150"/>
      <c r="KKX1987" s="150"/>
      <c r="KKY1987" s="150"/>
      <c r="KKZ1987" s="150"/>
      <c r="KLA1987" s="151"/>
      <c r="KLB1987" s="151"/>
      <c r="KLC1987" s="150"/>
      <c r="KLD1987" s="150"/>
      <c r="KLE1987" s="150"/>
      <c r="KLF1987" s="150"/>
      <c r="KLG1987" s="152"/>
      <c r="KLH1987" s="152"/>
      <c r="KLI1987" s="152"/>
      <c r="KLJ1987" s="153"/>
      <c r="KLK1987" s="154"/>
      <c r="KLL1987" s="154"/>
      <c r="KLM1987" s="155"/>
      <c r="KLN1987" s="155"/>
      <c r="KLO1987" s="155"/>
      <c r="KLP1987" s="154"/>
      <c r="KLQ1987" s="154"/>
      <c r="KLR1987" s="154"/>
      <c r="KLS1987" s="154"/>
      <c r="KLT1987" s="154"/>
      <c r="KLU1987" s="154"/>
      <c r="KLV1987" s="154"/>
      <c r="KLW1987" s="156"/>
      <c r="KLX1987" s="150"/>
      <c r="KLY1987" s="151"/>
      <c r="KLZ1987" s="150"/>
      <c r="KMA1987" s="150"/>
      <c r="KMB1987" s="150"/>
      <c r="KMC1987" s="150"/>
      <c r="KMD1987" s="150"/>
      <c r="KME1987" s="151"/>
      <c r="KMF1987" s="151"/>
      <c r="KMG1987" s="150"/>
      <c r="KMH1987" s="150"/>
      <c r="KMI1987" s="150"/>
      <c r="KMJ1987" s="150"/>
      <c r="KMK1987" s="152"/>
      <c r="KML1987" s="152"/>
      <c r="KMM1987" s="152"/>
      <c r="KMN1987" s="153"/>
      <c r="KMO1987" s="154"/>
      <c r="KMP1987" s="154"/>
      <c r="KMQ1987" s="155"/>
      <c r="KMR1987" s="155"/>
      <c r="KMS1987" s="155"/>
      <c r="KMT1987" s="154"/>
      <c r="KMU1987" s="154"/>
      <c r="KMV1987" s="154"/>
      <c r="KMW1987" s="154"/>
      <c r="KMX1987" s="154"/>
      <c r="KMY1987" s="154"/>
      <c r="KMZ1987" s="154"/>
      <c r="KNA1987" s="156"/>
      <c r="KNB1987" s="150"/>
      <c r="KNC1987" s="151"/>
      <c r="KND1987" s="150"/>
      <c r="KNE1987" s="150"/>
      <c r="KNF1987" s="150"/>
      <c r="KNG1987" s="150"/>
      <c r="KNH1987" s="150"/>
      <c r="KNI1987" s="151"/>
      <c r="KNJ1987" s="151"/>
      <c r="KNK1987" s="150"/>
      <c r="KNL1987" s="150"/>
      <c r="KNM1987" s="150"/>
      <c r="KNN1987" s="150"/>
      <c r="KNO1987" s="152"/>
      <c r="KNP1987" s="152"/>
      <c r="KNQ1987" s="152"/>
      <c r="KNR1987" s="153"/>
      <c r="KNS1987" s="154"/>
      <c r="KNT1987" s="154"/>
      <c r="KNU1987" s="155"/>
      <c r="KNV1987" s="155"/>
      <c r="KNW1987" s="155"/>
      <c r="KNX1987" s="154"/>
      <c r="KNY1987" s="154"/>
      <c r="KNZ1987" s="154"/>
      <c r="KOA1987" s="154"/>
      <c r="KOB1987" s="154"/>
      <c r="KOC1987" s="154"/>
      <c r="KOD1987" s="154"/>
      <c r="KOE1987" s="156"/>
      <c r="KOF1987" s="150"/>
      <c r="KOG1987" s="151"/>
      <c r="KOH1987" s="150"/>
      <c r="KOI1987" s="150"/>
      <c r="KOJ1987" s="150"/>
      <c r="KOK1987" s="150"/>
      <c r="KOL1987" s="150"/>
      <c r="KOM1987" s="151"/>
      <c r="KON1987" s="151"/>
      <c r="KOO1987" s="150"/>
      <c r="KOP1987" s="150"/>
      <c r="KOQ1987" s="150"/>
      <c r="KOR1987" s="150"/>
      <c r="KOS1987" s="152"/>
      <c r="KOT1987" s="152"/>
      <c r="KOU1987" s="152"/>
      <c r="KOV1987" s="153"/>
      <c r="KOW1987" s="154"/>
      <c r="KOX1987" s="154"/>
      <c r="KOY1987" s="155"/>
      <c r="KOZ1987" s="155"/>
      <c r="KPA1987" s="155"/>
      <c r="KPB1987" s="154"/>
      <c r="KPC1987" s="154"/>
      <c r="KPD1987" s="154"/>
      <c r="KPE1987" s="154"/>
      <c r="KPF1987" s="154"/>
      <c r="KPG1987" s="154"/>
      <c r="KPH1987" s="154"/>
      <c r="KPI1987" s="156"/>
      <c r="KPJ1987" s="150"/>
      <c r="KPK1987" s="151"/>
      <c r="KPL1987" s="150"/>
      <c r="KPM1987" s="150"/>
      <c r="KPN1987" s="150"/>
      <c r="KPO1987" s="150"/>
      <c r="KPP1987" s="150"/>
      <c r="KPQ1987" s="151"/>
      <c r="KPR1987" s="151"/>
      <c r="KPS1987" s="150"/>
      <c r="KPT1987" s="150"/>
      <c r="KPU1987" s="150"/>
      <c r="KPV1987" s="150"/>
      <c r="KPW1987" s="152"/>
      <c r="KPX1987" s="152"/>
      <c r="KPY1987" s="152"/>
      <c r="KPZ1987" s="153"/>
      <c r="KQA1987" s="154"/>
      <c r="KQB1987" s="154"/>
      <c r="KQC1987" s="155"/>
      <c r="KQD1987" s="155"/>
      <c r="KQE1987" s="155"/>
      <c r="KQF1987" s="154"/>
      <c r="KQG1987" s="154"/>
      <c r="KQH1987" s="154"/>
      <c r="KQI1987" s="154"/>
      <c r="KQJ1987" s="154"/>
      <c r="KQK1987" s="154"/>
      <c r="KQL1987" s="154"/>
      <c r="KQM1987" s="156"/>
      <c r="KQN1987" s="150"/>
      <c r="KQO1987" s="151"/>
      <c r="KQP1987" s="150"/>
      <c r="KQQ1987" s="150"/>
      <c r="KQR1987" s="150"/>
      <c r="KQS1987" s="150"/>
      <c r="KQT1987" s="150"/>
      <c r="KQU1987" s="151"/>
      <c r="KQV1987" s="151"/>
      <c r="KQW1987" s="150"/>
      <c r="KQX1987" s="150"/>
      <c r="KQY1987" s="150"/>
      <c r="KQZ1987" s="150"/>
      <c r="KRA1987" s="152"/>
      <c r="KRB1987" s="152"/>
      <c r="KRC1987" s="152"/>
      <c r="KRD1987" s="153"/>
      <c r="KRE1987" s="154"/>
      <c r="KRF1987" s="154"/>
      <c r="KRG1987" s="155"/>
      <c r="KRH1987" s="155"/>
      <c r="KRI1987" s="155"/>
      <c r="KRJ1987" s="154"/>
      <c r="KRK1987" s="154"/>
      <c r="KRL1987" s="154"/>
      <c r="KRM1987" s="154"/>
      <c r="KRN1987" s="154"/>
      <c r="KRO1987" s="154"/>
      <c r="KRP1987" s="154"/>
      <c r="KRQ1987" s="156"/>
      <c r="KRR1987" s="150"/>
      <c r="KRS1987" s="151"/>
      <c r="KRT1987" s="150"/>
      <c r="KRU1987" s="150"/>
      <c r="KRV1987" s="150"/>
      <c r="KRW1987" s="150"/>
      <c r="KRX1987" s="150"/>
      <c r="KRY1987" s="151"/>
      <c r="KRZ1987" s="151"/>
      <c r="KSA1987" s="150"/>
      <c r="KSB1987" s="150"/>
      <c r="KSC1987" s="150"/>
      <c r="KSD1987" s="150"/>
      <c r="KSE1987" s="152"/>
      <c r="KSF1987" s="152"/>
      <c r="KSG1987" s="152"/>
      <c r="KSH1987" s="153"/>
      <c r="KSI1987" s="154"/>
      <c r="KSJ1987" s="154"/>
      <c r="KSK1987" s="155"/>
      <c r="KSL1987" s="155"/>
      <c r="KSM1987" s="155"/>
      <c r="KSN1987" s="154"/>
      <c r="KSO1987" s="154"/>
      <c r="KSP1987" s="154"/>
      <c r="KSQ1987" s="154"/>
      <c r="KSR1987" s="154"/>
      <c r="KSS1987" s="154"/>
      <c r="KST1987" s="154"/>
      <c r="KSU1987" s="156"/>
      <c r="KSV1987" s="150"/>
      <c r="KSW1987" s="151"/>
      <c r="KSX1987" s="150"/>
      <c r="KSY1987" s="150"/>
      <c r="KSZ1987" s="150"/>
      <c r="KTA1987" s="150"/>
      <c r="KTB1987" s="150"/>
      <c r="KTC1987" s="151"/>
      <c r="KTD1987" s="151"/>
      <c r="KTE1987" s="150"/>
      <c r="KTF1987" s="150"/>
      <c r="KTG1987" s="150"/>
      <c r="KTH1987" s="150"/>
      <c r="KTI1987" s="152"/>
      <c r="KTJ1987" s="152"/>
      <c r="KTK1987" s="152"/>
      <c r="KTL1987" s="153"/>
      <c r="KTM1987" s="154"/>
      <c r="KTN1987" s="154"/>
      <c r="KTO1987" s="155"/>
      <c r="KTP1987" s="155"/>
      <c r="KTQ1987" s="155"/>
      <c r="KTR1987" s="154"/>
      <c r="KTS1987" s="154"/>
      <c r="KTT1987" s="154"/>
      <c r="KTU1987" s="154"/>
      <c r="KTV1987" s="154"/>
      <c r="KTW1987" s="154"/>
      <c r="KTX1987" s="154"/>
      <c r="KTY1987" s="156"/>
      <c r="KTZ1987" s="150"/>
      <c r="KUA1987" s="151"/>
      <c r="KUB1987" s="150"/>
      <c r="KUC1987" s="150"/>
      <c r="KUD1987" s="150"/>
      <c r="KUE1987" s="150"/>
      <c r="KUF1987" s="150"/>
      <c r="KUG1987" s="151"/>
      <c r="KUH1987" s="151"/>
      <c r="KUI1987" s="150"/>
      <c r="KUJ1987" s="150"/>
      <c r="KUK1987" s="150"/>
      <c r="KUL1987" s="150"/>
      <c r="KUM1987" s="152"/>
      <c r="KUN1987" s="152"/>
      <c r="KUO1987" s="152"/>
      <c r="KUP1987" s="153"/>
      <c r="KUQ1987" s="154"/>
      <c r="KUR1987" s="154"/>
      <c r="KUS1987" s="155"/>
      <c r="KUT1987" s="155"/>
      <c r="KUU1987" s="155"/>
      <c r="KUV1987" s="154"/>
      <c r="KUW1987" s="154"/>
      <c r="KUX1987" s="154"/>
      <c r="KUY1987" s="154"/>
      <c r="KUZ1987" s="154"/>
      <c r="KVA1987" s="154"/>
      <c r="KVB1987" s="154"/>
      <c r="KVC1987" s="156"/>
      <c r="KVD1987" s="150"/>
      <c r="KVE1987" s="151"/>
      <c r="KVF1987" s="150"/>
      <c r="KVG1987" s="150"/>
      <c r="KVH1987" s="150"/>
      <c r="KVI1987" s="150"/>
      <c r="KVJ1987" s="150"/>
      <c r="KVK1987" s="151"/>
      <c r="KVL1987" s="151"/>
      <c r="KVM1987" s="150"/>
      <c r="KVN1987" s="150"/>
      <c r="KVO1987" s="150"/>
      <c r="KVP1987" s="150"/>
      <c r="KVQ1987" s="152"/>
      <c r="KVR1987" s="152"/>
      <c r="KVS1987" s="152"/>
      <c r="KVT1987" s="153"/>
      <c r="KVU1987" s="154"/>
      <c r="KVV1987" s="154"/>
      <c r="KVW1987" s="155"/>
      <c r="KVX1987" s="155"/>
      <c r="KVY1987" s="155"/>
      <c r="KVZ1987" s="154"/>
      <c r="KWA1987" s="154"/>
      <c r="KWB1987" s="154"/>
      <c r="KWC1987" s="154"/>
      <c r="KWD1987" s="154"/>
      <c r="KWE1987" s="154"/>
      <c r="KWF1987" s="154"/>
      <c r="KWG1987" s="156"/>
      <c r="KWH1987" s="150"/>
      <c r="KWI1987" s="151"/>
      <c r="KWJ1987" s="150"/>
      <c r="KWK1987" s="150"/>
      <c r="KWL1987" s="150"/>
      <c r="KWM1987" s="150"/>
      <c r="KWN1987" s="150"/>
      <c r="KWO1987" s="151"/>
      <c r="KWP1987" s="151"/>
      <c r="KWQ1987" s="150"/>
      <c r="KWR1987" s="150"/>
      <c r="KWS1987" s="150"/>
      <c r="KWT1987" s="150"/>
      <c r="KWU1987" s="152"/>
      <c r="KWV1987" s="152"/>
      <c r="KWW1987" s="152"/>
      <c r="KWX1987" s="153"/>
      <c r="KWY1987" s="154"/>
      <c r="KWZ1987" s="154"/>
      <c r="KXA1987" s="155"/>
      <c r="KXB1987" s="155"/>
      <c r="KXC1987" s="155"/>
      <c r="KXD1987" s="154"/>
      <c r="KXE1987" s="154"/>
      <c r="KXF1987" s="154"/>
      <c r="KXG1987" s="154"/>
      <c r="KXH1987" s="154"/>
      <c r="KXI1987" s="154"/>
      <c r="KXJ1987" s="154"/>
      <c r="KXK1987" s="156"/>
      <c r="KXL1987" s="150"/>
      <c r="KXM1987" s="151"/>
      <c r="KXN1987" s="150"/>
      <c r="KXO1987" s="150"/>
      <c r="KXP1987" s="150"/>
      <c r="KXQ1987" s="150"/>
      <c r="KXR1987" s="150"/>
      <c r="KXS1987" s="151"/>
      <c r="KXT1987" s="151"/>
      <c r="KXU1987" s="150"/>
      <c r="KXV1987" s="150"/>
      <c r="KXW1987" s="150"/>
      <c r="KXX1987" s="150"/>
      <c r="KXY1987" s="152"/>
      <c r="KXZ1987" s="152"/>
      <c r="KYA1987" s="152"/>
      <c r="KYB1987" s="153"/>
      <c r="KYC1987" s="154"/>
      <c r="KYD1987" s="154"/>
      <c r="KYE1987" s="155"/>
      <c r="KYF1987" s="155"/>
      <c r="KYG1987" s="155"/>
      <c r="KYH1987" s="154"/>
      <c r="KYI1987" s="154"/>
      <c r="KYJ1987" s="154"/>
      <c r="KYK1987" s="154"/>
      <c r="KYL1987" s="154"/>
      <c r="KYM1987" s="154"/>
      <c r="KYN1987" s="154"/>
      <c r="KYO1987" s="156"/>
      <c r="KYP1987" s="150"/>
      <c r="KYQ1987" s="151"/>
      <c r="KYR1987" s="150"/>
      <c r="KYS1987" s="150"/>
      <c r="KYT1987" s="150"/>
      <c r="KYU1987" s="150"/>
      <c r="KYV1987" s="150"/>
      <c r="KYW1987" s="151"/>
      <c r="KYX1987" s="151"/>
      <c r="KYY1987" s="150"/>
      <c r="KYZ1987" s="150"/>
      <c r="KZA1987" s="150"/>
      <c r="KZB1987" s="150"/>
      <c r="KZC1987" s="152"/>
      <c r="KZD1987" s="152"/>
      <c r="KZE1987" s="152"/>
      <c r="KZF1987" s="153"/>
      <c r="KZG1987" s="154"/>
      <c r="KZH1987" s="154"/>
      <c r="KZI1987" s="155"/>
      <c r="KZJ1987" s="155"/>
      <c r="KZK1987" s="155"/>
      <c r="KZL1987" s="154"/>
      <c r="KZM1987" s="154"/>
      <c r="KZN1987" s="154"/>
      <c r="KZO1987" s="154"/>
      <c r="KZP1987" s="154"/>
      <c r="KZQ1987" s="154"/>
      <c r="KZR1987" s="154"/>
      <c r="KZS1987" s="156"/>
      <c r="KZT1987" s="150"/>
      <c r="KZU1987" s="151"/>
      <c r="KZV1987" s="150"/>
      <c r="KZW1987" s="150"/>
      <c r="KZX1987" s="150"/>
      <c r="KZY1987" s="150"/>
      <c r="KZZ1987" s="150"/>
      <c r="LAA1987" s="151"/>
      <c r="LAB1987" s="151"/>
      <c r="LAC1987" s="150"/>
      <c r="LAD1987" s="150"/>
      <c r="LAE1987" s="150"/>
      <c r="LAF1987" s="150"/>
      <c r="LAG1987" s="152"/>
      <c r="LAH1987" s="152"/>
      <c r="LAI1987" s="152"/>
      <c r="LAJ1987" s="153"/>
      <c r="LAK1987" s="154"/>
      <c r="LAL1987" s="154"/>
      <c r="LAM1987" s="155"/>
      <c r="LAN1987" s="155"/>
      <c r="LAO1987" s="155"/>
      <c r="LAP1987" s="154"/>
      <c r="LAQ1987" s="154"/>
      <c r="LAR1987" s="154"/>
      <c r="LAS1987" s="154"/>
      <c r="LAT1987" s="154"/>
      <c r="LAU1987" s="154"/>
      <c r="LAV1987" s="154"/>
      <c r="LAW1987" s="156"/>
      <c r="LAX1987" s="150"/>
      <c r="LAY1987" s="151"/>
      <c r="LAZ1987" s="150"/>
      <c r="LBA1987" s="150"/>
      <c r="LBB1987" s="150"/>
      <c r="LBC1987" s="150"/>
      <c r="LBD1987" s="150"/>
      <c r="LBE1987" s="151"/>
      <c r="LBF1987" s="151"/>
      <c r="LBG1987" s="150"/>
      <c r="LBH1987" s="150"/>
      <c r="LBI1987" s="150"/>
      <c r="LBJ1987" s="150"/>
      <c r="LBK1987" s="152"/>
      <c r="LBL1987" s="152"/>
      <c r="LBM1987" s="152"/>
      <c r="LBN1987" s="153"/>
      <c r="LBO1987" s="154"/>
      <c r="LBP1987" s="154"/>
      <c r="LBQ1987" s="155"/>
      <c r="LBR1987" s="155"/>
      <c r="LBS1987" s="155"/>
      <c r="LBT1987" s="154"/>
      <c r="LBU1987" s="154"/>
      <c r="LBV1987" s="154"/>
      <c r="LBW1987" s="154"/>
      <c r="LBX1987" s="154"/>
      <c r="LBY1987" s="154"/>
      <c r="LBZ1987" s="154"/>
      <c r="LCA1987" s="156"/>
      <c r="LCB1987" s="150"/>
      <c r="LCC1987" s="151"/>
      <c r="LCD1987" s="150"/>
      <c r="LCE1987" s="150"/>
      <c r="LCF1987" s="150"/>
      <c r="LCG1987" s="150"/>
      <c r="LCH1987" s="150"/>
      <c r="LCI1987" s="151"/>
      <c r="LCJ1987" s="151"/>
      <c r="LCK1987" s="150"/>
      <c r="LCL1987" s="150"/>
      <c r="LCM1987" s="150"/>
      <c r="LCN1987" s="150"/>
      <c r="LCO1987" s="152"/>
      <c r="LCP1987" s="152"/>
      <c r="LCQ1987" s="152"/>
      <c r="LCR1987" s="153"/>
      <c r="LCS1987" s="154"/>
      <c r="LCT1987" s="154"/>
      <c r="LCU1987" s="155"/>
      <c r="LCV1987" s="155"/>
      <c r="LCW1987" s="155"/>
      <c r="LCX1987" s="154"/>
      <c r="LCY1987" s="154"/>
      <c r="LCZ1987" s="154"/>
      <c r="LDA1987" s="154"/>
      <c r="LDB1987" s="154"/>
      <c r="LDC1987" s="154"/>
      <c r="LDD1987" s="154"/>
      <c r="LDE1987" s="156"/>
      <c r="LDF1987" s="150"/>
      <c r="LDG1987" s="151"/>
      <c r="LDH1987" s="150"/>
      <c r="LDI1987" s="150"/>
      <c r="LDJ1987" s="150"/>
      <c r="LDK1987" s="150"/>
      <c r="LDL1987" s="150"/>
      <c r="LDM1987" s="151"/>
      <c r="LDN1987" s="151"/>
      <c r="LDO1987" s="150"/>
      <c r="LDP1987" s="150"/>
      <c r="LDQ1987" s="150"/>
      <c r="LDR1987" s="150"/>
      <c r="LDS1987" s="152"/>
      <c r="LDT1987" s="152"/>
      <c r="LDU1987" s="152"/>
      <c r="LDV1987" s="153"/>
      <c r="LDW1987" s="154"/>
      <c r="LDX1987" s="154"/>
      <c r="LDY1987" s="155"/>
      <c r="LDZ1987" s="155"/>
      <c r="LEA1987" s="155"/>
      <c r="LEB1987" s="154"/>
      <c r="LEC1987" s="154"/>
      <c r="LED1987" s="154"/>
      <c r="LEE1987" s="154"/>
      <c r="LEF1987" s="154"/>
      <c r="LEG1987" s="154"/>
      <c r="LEH1987" s="154"/>
      <c r="LEI1987" s="156"/>
      <c r="LEJ1987" s="150"/>
      <c r="LEK1987" s="151"/>
      <c r="LEL1987" s="150"/>
      <c r="LEM1987" s="150"/>
      <c r="LEN1987" s="150"/>
      <c r="LEO1987" s="150"/>
      <c r="LEP1987" s="150"/>
      <c r="LEQ1987" s="151"/>
      <c r="LER1987" s="151"/>
      <c r="LES1987" s="150"/>
      <c r="LET1987" s="150"/>
      <c r="LEU1987" s="150"/>
      <c r="LEV1987" s="150"/>
      <c r="LEW1987" s="152"/>
      <c r="LEX1987" s="152"/>
      <c r="LEY1987" s="152"/>
      <c r="LEZ1987" s="153"/>
      <c r="LFA1987" s="154"/>
      <c r="LFB1987" s="154"/>
      <c r="LFC1987" s="155"/>
      <c r="LFD1987" s="155"/>
      <c r="LFE1987" s="155"/>
      <c r="LFF1987" s="154"/>
      <c r="LFG1987" s="154"/>
      <c r="LFH1987" s="154"/>
      <c r="LFI1987" s="154"/>
      <c r="LFJ1987" s="154"/>
      <c r="LFK1987" s="154"/>
      <c r="LFL1987" s="154"/>
      <c r="LFM1987" s="156"/>
      <c r="LFN1987" s="150"/>
      <c r="LFO1987" s="151"/>
      <c r="LFP1987" s="150"/>
      <c r="LFQ1987" s="150"/>
      <c r="LFR1987" s="150"/>
      <c r="LFS1987" s="150"/>
      <c r="LFT1987" s="150"/>
      <c r="LFU1987" s="151"/>
      <c r="LFV1987" s="151"/>
      <c r="LFW1987" s="150"/>
      <c r="LFX1987" s="150"/>
      <c r="LFY1987" s="150"/>
      <c r="LFZ1987" s="150"/>
      <c r="LGA1987" s="152"/>
      <c r="LGB1987" s="152"/>
      <c r="LGC1987" s="152"/>
      <c r="LGD1987" s="153"/>
      <c r="LGE1987" s="154"/>
      <c r="LGF1987" s="154"/>
      <c r="LGG1987" s="155"/>
      <c r="LGH1987" s="155"/>
      <c r="LGI1987" s="155"/>
      <c r="LGJ1987" s="154"/>
      <c r="LGK1987" s="154"/>
      <c r="LGL1987" s="154"/>
      <c r="LGM1987" s="154"/>
      <c r="LGN1987" s="154"/>
      <c r="LGO1987" s="154"/>
      <c r="LGP1987" s="154"/>
      <c r="LGQ1987" s="156"/>
      <c r="LGR1987" s="150"/>
      <c r="LGS1987" s="151"/>
      <c r="LGT1987" s="150"/>
      <c r="LGU1987" s="150"/>
      <c r="LGV1987" s="150"/>
      <c r="LGW1987" s="150"/>
      <c r="LGX1987" s="150"/>
      <c r="LGY1987" s="151"/>
      <c r="LGZ1987" s="151"/>
      <c r="LHA1987" s="150"/>
      <c r="LHB1987" s="150"/>
      <c r="LHC1987" s="150"/>
      <c r="LHD1987" s="150"/>
      <c r="LHE1987" s="152"/>
      <c r="LHF1987" s="152"/>
      <c r="LHG1987" s="152"/>
      <c r="LHH1987" s="153"/>
      <c r="LHI1987" s="154"/>
      <c r="LHJ1987" s="154"/>
      <c r="LHK1987" s="155"/>
      <c r="LHL1987" s="155"/>
      <c r="LHM1987" s="155"/>
      <c r="LHN1987" s="154"/>
      <c r="LHO1987" s="154"/>
      <c r="LHP1987" s="154"/>
      <c r="LHQ1987" s="154"/>
      <c r="LHR1987" s="154"/>
      <c r="LHS1987" s="154"/>
      <c r="LHT1987" s="154"/>
      <c r="LHU1987" s="156"/>
      <c r="LHV1987" s="150"/>
      <c r="LHW1987" s="151"/>
      <c r="LHX1987" s="150"/>
      <c r="LHY1987" s="150"/>
      <c r="LHZ1987" s="150"/>
      <c r="LIA1987" s="150"/>
      <c r="LIB1987" s="150"/>
      <c r="LIC1987" s="151"/>
      <c r="LID1987" s="151"/>
      <c r="LIE1987" s="150"/>
      <c r="LIF1987" s="150"/>
      <c r="LIG1987" s="150"/>
      <c r="LIH1987" s="150"/>
      <c r="LII1987" s="152"/>
      <c r="LIJ1987" s="152"/>
      <c r="LIK1987" s="152"/>
      <c r="LIL1987" s="153"/>
      <c r="LIM1987" s="154"/>
      <c r="LIN1987" s="154"/>
      <c r="LIO1987" s="155"/>
      <c r="LIP1987" s="155"/>
      <c r="LIQ1987" s="155"/>
      <c r="LIR1987" s="154"/>
      <c r="LIS1987" s="154"/>
      <c r="LIT1987" s="154"/>
      <c r="LIU1987" s="154"/>
      <c r="LIV1987" s="154"/>
      <c r="LIW1987" s="154"/>
      <c r="LIX1987" s="154"/>
      <c r="LIY1987" s="156"/>
      <c r="LIZ1987" s="150"/>
      <c r="LJA1987" s="151"/>
      <c r="LJB1987" s="150"/>
      <c r="LJC1987" s="150"/>
      <c r="LJD1987" s="150"/>
      <c r="LJE1987" s="150"/>
      <c r="LJF1987" s="150"/>
      <c r="LJG1987" s="151"/>
      <c r="LJH1987" s="151"/>
      <c r="LJI1987" s="150"/>
      <c r="LJJ1987" s="150"/>
      <c r="LJK1987" s="150"/>
      <c r="LJL1987" s="150"/>
      <c r="LJM1987" s="152"/>
      <c r="LJN1987" s="152"/>
      <c r="LJO1987" s="152"/>
      <c r="LJP1987" s="153"/>
      <c r="LJQ1987" s="154"/>
      <c r="LJR1987" s="154"/>
      <c r="LJS1987" s="155"/>
      <c r="LJT1987" s="155"/>
      <c r="LJU1987" s="155"/>
      <c r="LJV1987" s="154"/>
      <c r="LJW1987" s="154"/>
      <c r="LJX1987" s="154"/>
      <c r="LJY1987" s="154"/>
      <c r="LJZ1987" s="154"/>
      <c r="LKA1987" s="154"/>
      <c r="LKB1987" s="154"/>
      <c r="LKC1987" s="156"/>
      <c r="LKD1987" s="150"/>
      <c r="LKE1987" s="151"/>
      <c r="LKF1987" s="150"/>
      <c r="LKG1987" s="150"/>
      <c r="LKH1987" s="150"/>
      <c r="LKI1987" s="150"/>
      <c r="LKJ1987" s="150"/>
      <c r="LKK1987" s="151"/>
      <c r="LKL1987" s="151"/>
      <c r="LKM1987" s="150"/>
      <c r="LKN1987" s="150"/>
      <c r="LKO1987" s="150"/>
      <c r="LKP1987" s="150"/>
      <c r="LKQ1987" s="152"/>
      <c r="LKR1987" s="152"/>
      <c r="LKS1987" s="152"/>
      <c r="LKT1987" s="153"/>
      <c r="LKU1987" s="154"/>
      <c r="LKV1987" s="154"/>
      <c r="LKW1987" s="155"/>
      <c r="LKX1987" s="155"/>
      <c r="LKY1987" s="155"/>
      <c r="LKZ1987" s="154"/>
      <c r="LLA1987" s="154"/>
      <c r="LLB1987" s="154"/>
      <c r="LLC1987" s="154"/>
      <c r="LLD1987" s="154"/>
      <c r="LLE1987" s="154"/>
      <c r="LLF1987" s="154"/>
      <c r="LLG1987" s="156"/>
      <c r="LLH1987" s="150"/>
      <c r="LLI1987" s="151"/>
      <c r="LLJ1987" s="150"/>
      <c r="LLK1987" s="150"/>
      <c r="LLL1987" s="150"/>
      <c r="LLM1987" s="150"/>
      <c r="LLN1987" s="150"/>
      <c r="LLO1987" s="151"/>
      <c r="LLP1987" s="151"/>
      <c r="LLQ1987" s="150"/>
      <c r="LLR1987" s="150"/>
      <c r="LLS1987" s="150"/>
      <c r="LLT1987" s="150"/>
      <c r="LLU1987" s="152"/>
      <c r="LLV1987" s="152"/>
      <c r="LLW1987" s="152"/>
      <c r="LLX1987" s="153"/>
      <c r="LLY1987" s="154"/>
      <c r="LLZ1987" s="154"/>
      <c r="LMA1987" s="155"/>
      <c r="LMB1987" s="155"/>
      <c r="LMC1987" s="155"/>
      <c r="LMD1987" s="154"/>
      <c r="LME1987" s="154"/>
      <c r="LMF1987" s="154"/>
      <c r="LMG1987" s="154"/>
      <c r="LMH1987" s="154"/>
      <c r="LMI1987" s="154"/>
      <c r="LMJ1987" s="154"/>
      <c r="LMK1987" s="156"/>
      <c r="LML1987" s="150"/>
      <c r="LMM1987" s="151"/>
      <c r="LMN1987" s="150"/>
      <c r="LMO1987" s="150"/>
      <c r="LMP1987" s="150"/>
      <c r="LMQ1987" s="150"/>
      <c r="LMR1987" s="150"/>
      <c r="LMS1987" s="151"/>
      <c r="LMT1987" s="151"/>
      <c r="LMU1987" s="150"/>
      <c r="LMV1987" s="150"/>
      <c r="LMW1987" s="150"/>
      <c r="LMX1987" s="150"/>
      <c r="LMY1987" s="152"/>
      <c r="LMZ1987" s="152"/>
      <c r="LNA1987" s="152"/>
      <c r="LNB1987" s="153"/>
      <c r="LNC1987" s="154"/>
      <c r="LND1987" s="154"/>
      <c r="LNE1987" s="155"/>
      <c r="LNF1987" s="155"/>
      <c r="LNG1987" s="155"/>
      <c r="LNH1987" s="154"/>
      <c r="LNI1987" s="154"/>
      <c r="LNJ1987" s="154"/>
      <c r="LNK1987" s="154"/>
      <c r="LNL1987" s="154"/>
      <c r="LNM1987" s="154"/>
      <c r="LNN1987" s="154"/>
      <c r="LNO1987" s="156"/>
      <c r="LNP1987" s="150"/>
      <c r="LNQ1987" s="151"/>
      <c r="LNR1987" s="150"/>
      <c r="LNS1987" s="150"/>
      <c r="LNT1987" s="150"/>
      <c r="LNU1987" s="150"/>
      <c r="LNV1987" s="150"/>
      <c r="LNW1987" s="151"/>
      <c r="LNX1987" s="151"/>
      <c r="LNY1987" s="150"/>
      <c r="LNZ1987" s="150"/>
      <c r="LOA1987" s="150"/>
      <c r="LOB1987" s="150"/>
      <c r="LOC1987" s="152"/>
      <c r="LOD1987" s="152"/>
      <c r="LOE1987" s="152"/>
      <c r="LOF1987" s="153"/>
      <c r="LOG1987" s="154"/>
      <c r="LOH1987" s="154"/>
      <c r="LOI1987" s="155"/>
      <c r="LOJ1987" s="155"/>
      <c r="LOK1987" s="155"/>
      <c r="LOL1987" s="154"/>
      <c r="LOM1987" s="154"/>
      <c r="LON1987" s="154"/>
      <c r="LOO1987" s="154"/>
      <c r="LOP1987" s="154"/>
      <c r="LOQ1987" s="154"/>
      <c r="LOR1987" s="154"/>
      <c r="LOS1987" s="156"/>
      <c r="LOT1987" s="150"/>
      <c r="LOU1987" s="151"/>
      <c r="LOV1987" s="150"/>
      <c r="LOW1987" s="150"/>
      <c r="LOX1987" s="150"/>
      <c r="LOY1987" s="150"/>
      <c r="LOZ1987" s="150"/>
      <c r="LPA1987" s="151"/>
      <c r="LPB1987" s="151"/>
      <c r="LPC1987" s="150"/>
      <c r="LPD1987" s="150"/>
      <c r="LPE1987" s="150"/>
      <c r="LPF1987" s="150"/>
      <c r="LPG1987" s="152"/>
      <c r="LPH1987" s="152"/>
      <c r="LPI1987" s="152"/>
      <c r="LPJ1987" s="153"/>
      <c r="LPK1987" s="154"/>
      <c r="LPL1987" s="154"/>
      <c r="LPM1987" s="155"/>
      <c r="LPN1987" s="155"/>
      <c r="LPO1987" s="155"/>
      <c r="LPP1987" s="154"/>
      <c r="LPQ1987" s="154"/>
      <c r="LPR1987" s="154"/>
      <c r="LPS1987" s="154"/>
      <c r="LPT1987" s="154"/>
      <c r="LPU1987" s="154"/>
      <c r="LPV1987" s="154"/>
      <c r="LPW1987" s="156"/>
      <c r="LPX1987" s="150"/>
      <c r="LPY1987" s="151"/>
      <c r="LPZ1987" s="150"/>
      <c r="LQA1987" s="150"/>
      <c r="LQB1987" s="150"/>
      <c r="LQC1987" s="150"/>
      <c r="LQD1987" s="150"/>
      <c r="LQE1987" s="151"/>
      <c r="LQF1987" s="151"/>
      <c r="LQG1987" s="150"/>
      <c r="LQH1987" s="150"/>
      <c r="LQI1987" s="150"/>
      <c r="LQJ1987" s="150"/>
      <c r="LQK1987" s="152"/>
      <c r="LQL1987" s="152"/>
      <c r="LQM1987" s="152"/>
      <c r="LQN1987" s="153"/>
      <c r="LQO1987" s="154"/>
      <c r="LQP1987" s="154"/>
      <c r="LQQ1987" s="155"/>
      <c r="LQR1987" s="155"/>
      <c r="LQS1987" s="155"/>
      <c r="LQT1987" s="154"/>
      <c r="LQU1987" s="154"/>
      <c r="LQV1987" s="154"/>
      <c r="LQW1987" s="154"/>
      <c r="LQX1987" s="154"/>
      <c r="LQY1987" s="154"/>
      <c r="LQZ1987" s="154"/>
      <c r="LRA1987" s="156"/>
      <c r="LRB1987" s="150"/>
      <c r="LRC1987" s="151"/>
      <c r="LRD1987" s="150"/>
      <c r="LRE1987" s="150"/>
      <c r="LRF1987" s="150"/>
      <c r="LRG1987" s="150"/>
      <c r="LRH1987" s="150"/>
      <c r="LRI1987" s="151"/>
      <c r="LRJ1987" s="151"/>
      <c r="LRK1987" s="150"/>
      <c r="LRL1987" s="150"/>
      <c r="LRM1987" s="150"/>
      <c r="LRN1987" s="150"/>
      <c r="LRO1987" s="152"/>
      <c r="LRP1987" s="152"/>
      <c r="LRQ1987" s="152"/>
      <c r="LRR1987" s="153"/>
      <c r="LRS1987" s="154"/>
      <c r="LRT1987" s="154"/>
      <c r="LRU1987" s="155"/>
      <c r="LRV1987" s="155"/>
      <c r="LRW1987" s="155"/>
      <c r="LRX1987" s="154"/>
      <c r="LRY1987" s="154"/>
      <c r="LRZ1987" s="154"/>
      <c r="LSA1987" s="154"/>
      <c r="LSB1987" s="154"/>
      <c r="LSC1987" s="154"/>
      <c r="LSD1987" s="154"/>
      <c r="LSE1987" s="156"/>
      <c r="LSF1987" s="150"/>
      <c r="LSG1987" s="151"/>
      <c r="LSH1987" s="150"/>
      <c r="LSI1987" s="150"/>
      <c r="LSJ1987" s="150"/>
      <c r="LSK1987" s="150"/>
      <c r="LSL1987" s="150"/>
      <c r="LSM1987" s="151"/>
      <c r="LSN1987" s="151"/>
      <c r="LSO1987" s="150"/>
      <c r="LSP1987" s="150"/>
      <c r="LSQ1987" s="150"/>
      <c r="LSR1987" s="150"/>
      <c r="LSS1987" s="152"/>
      <c r="LST1987" s="152"/>
      <c r="LSU1987" s="152"/>
      <c r="LSV1987" s="153"/>
      <c r="LSW1987" s="154"/>
      <c r="LSX1987" s="154"/>
      <c r="LSY1987" s="155"/>
      <c r="LSZ1987" s="155"/>
      <c r="LTA1987" s="155"/>
      <c r="LTB1987" s="154"/>
      <c r="LTC1987" s="154"/>
      <c r="LTD1987" s="154"/>
      <c r="LTE1987" s="154"/>
      <c r="LTF1987" s="154"/>
      <c r="LTG1987" s="154"/>
      <c r="LTH1987" s="154"/>
      <c r="LTI1987" s="156"/>
      <c r="LTJ1987" s="150"/>
      <c r="LTK1987" s="151"/>
      <c r="LTL1987" s="150"/>
      <c r="LTM1987" s="150"/>
      <c r="LTN1987" s="150"/>
      <c r="LTO1987" s="150"/>
      <c r="LTP1987" s="150"/>
      <c r="LTQ1987" s="151"/>
      <c r="LTR1987" s="151"/>
      <c r="LTS1987" s="150"/>
      <c r="LTT1987" s="150"/>
      <c r="LTU1987" s="150"/>
      <c r="LTV1987" s="150"/>
      <c r="LTW1987" s="152"/>
      <c r="LTX1987" s="152"/>
      <c r="LTY1987" s="152"/>
      <c r="LTZ1987" s="153"/>
      <c r="LUA1987" s="154"/>
      <c r="LUB1987" s="154"/>
      <c r="LUC1987" s="155"/>
      <c r="LUD1987" s="155"/>
      <c r="LUE1987" s="155"/>
      <c r="LUF1987" s="154"/>
      <c r="LUG1987" s="154"/>
      <c r="LUH1987" s="154"/>
      <c r="LUI1987" s="154"/>
      <c r="LUJ1987" s="154"/>
      <c r="LUK1987" s="154"/>
      <c r="LUL1987" s="154"/>
      <c r="LUM1987" s="156"/>
      <c r="LUN1987" s="150"/>
      <c r="LUO1987" s="151"/>
      <c r="LUP1987" s="150"/>
      <c r="LUQ1987" s="150"/>
      <c r="LUR1987" s="150"/>
      <c r="LUS1987" s="150"/>
      <c r="LUT1987" s="150"/>
      <c r="LUU1987" s="151"/>
      <c r="LUV1987" s="151"/>
      <c r="LUW1987" s="150"/>
      <c r="LUX1987" s="150"/>
      <c r="LUY1987" s="150"/>
      <c r="LUZ1987" s="150"/>
      <c r="LVA1987" s="152"/>
      <c r="LVB1987" s="152"/>
      <c r="LVC1987" s="152"/>
      <c r="LVD1987" s="153"/>
      <c r="LVE1987" s="154"/>
      <c r="LVF1987" s="154"/>
      <c r="LVG1987" s="155"/>
      <c r="LVH1987" s="155"/>
      <c r="LVI1987" s="155"/>
      <c r="LVJ1987" s="154"/>
      <c r="LVK1987" s="154"/>
      <c r="LVL1987" s="154"/>
      <c r="LVM1987" s="154"/>
      <c r="LVN1987" s="154"/>
      <c r="LVO1987" s="154"/>
      <c r="LVP1987" s="154"/>
      <c r="LVQ1987" s="156"/>
      <c r="LVR1987" s="150"/>
      <c r="LVS1987" s="151"/>
      <c r="LVT1987" s="150"/>
      <c r="LVU1987" s="150"/>
      <c r="LVV1987" s="150"/>
      <c r="LVW1987" s="150"/>
      <c r="LVX1987" s="150"/>
      <c r="LVY1987" s="151"/>
      <c r="LVZ1987" s="151"/>
      <c r="LWA1987" s="150"/>
      <c r="LWB1987" s="150"/>
      <c r="LWC1987" s="150"/>
      <c r="LWD1987" s="150"/>
      <c r="LWE1987" s="152"/>
      <c r="LWF1987" s="152"/>
      <c r="LWG1987" s="152"/>
      <c r="LWH1987" s="153"/>
      <c r="LWI1987" s="154"/>
      <c r="LWJ1987" s="154"/>
      <c r="LWK1987" s="155"/>
      <c r="LWL1987" s="155"/>
      <c r="LWM1987" s="155"/>
      <c r="LWN1987" s="154"/>
      <c r="LWO1987" s="154"/>
      <c r="LWP1987" s="154"/>
      <c r="LWQ1987" s="154"/>
      <c r="LWR1987" s="154"/>
      <c r="LWS1987" s="154"/>
      <c r="LWT1987" s="154"/>
      <c r="LWU1987" s="156"/>
      <c r="LWV1987" s="150"/>
      <c r="LWW1987" s="151"/>
      <c r="LWX1987" s="150"/>
      <c r="LWY1987" s="150"/>
      <c r="LWZ1987" s="150"/>
      <c r="LXA1987" s="150"/>
      <c r="LXB1987" s="150"/>
      <c r="LXC1987" s="151"/>
      <c r="LXD1987" s="151"/>
      <c r="LXE1987" s="150"/>
      <c r="LXF1987" s="150"/>
      <c r="LXG1987" s="150"/>
      <c r="LXH1987" s="150"/>
      <c r="LXI1987" s="152"/>
      <c r="LXJ1987" s="152"/>
      <c r="LXK1987" s="152"/>
      <c r="LXL1987" s="153"/>
      <c r="LXM1987" s="154"/>
      <c r="LXN1987" s="154"/>
      <c r="LXO1987" s="155"/>
      <c r="LXP1987" s="155"/>
      <c r="LXQ1987" s="155"/>
      <c r="LXR1987" s="154"/>
      <c r="LXS1987" s="154"/>
      <c r="LXT1987" s="154"/>
      <c r="LXU1987" s="154"/>
      <c r="LXV1987" s="154"/>
      <c r="LXW1987" s="154"/>
      <c r="LXX1987" s="154"/>
      <c r="LXY1987" s="156"/>
      <c r="LXZ1987" s="150"/>
      <c r="LYA1987" s="151"/>
      <c r="LYB1987" s="150"/>
      <c r="LYC1987" s="150"/>
      <c r="LYD1987" s="150"/>
      <c r="LYE1987" s="150"/>
      <c r="LYF1987" s="150"/>
      <c r="LYG1987" s="151"/>
      <c r="LYH1987" s="151"/>
      <c r="LYI1987" s="150"/>
      <c r="LYJ1987" s="150"/>
      <c r="LYK1987" s="150"/>
      <c r="LYL1987" s="150"/>
      <c r="LYM1987" s="152"/>
      <c r="LYN1987" s="152"/>
      <c r="LYO1987" s="152"/>
      <c r="LYP1987" s="153"/>
      <c r="LYQ1987" s="154"/>
      <c r="LYR1987" s="154"/>
      <c r="LYS1987" s="155"/>
      <c r="LYT1987" s="155"/>
      <c r="LYU1987" s="155"/>
      <c r="LYV1987" s="154"/>
      <c r="LYW1987" s="154"/>
      <c r="LYX1987" s="154"/>
      <c r="LYY1987" s="154"/>
      <c r="LYZ1987" s="154"/>
      <c r="LZA1987" s="154"/>
      <c r="LZB1987" s="154"/>
      <c r="LZC1987" s="156"/>
      <c r="LZD1987" s="150"/>
      <c r="LZE1987" s="151"/>
      <c r="LZF1987" s="150"/>
      <c r="LZG1987" s="150"/>
      <c r="LZH1987" s="150"/>
      <c r="LZI1987" s="150"/>
      <c r="LZJ1987" s="150"/>
      <c r="LZK1987" s="151"/>
      <c r="LZL1987" s="151"/>
      <c r="LZM1987" s="150"/>
      <c r="LZN1987" s="150"/>
      <c r="LZO1987" s="150"/>
      <c r="LZP1987" s="150"/>
      <c r="LZQ1987" s="152"/>
      <c r="LZR1987" s="152"/>
      <c r="LZS1987" s="152"/>
      <c r="LZT1987" s="153"/>
      <c r="LZU1987" s="154"/>
      <c r="LZV1987" s="154"/>
      <c r="LZW1987" s="155"/>
      <c r="LZX1987" s="155"/>
      <c r="LZY1987" s="155"/>
      <c r="LZZ1987" s="154"/>
      <c r="MAA1987" s="154"/>
      <c r="MAB1987" s="154"/>
      <c r="MAC1987" s="154"/>
      <c r="MAD1987" s="154"/>
      <c r="MAE1987" s="154"/>
      <c r="MAF1987" s="154"/>
      <c r="MAG1987" s="156"/>
      <c r="MAH1987" s="150"/>
      <c r="MAI1987" s="151"/>
      <c r="MAJ1987" s="150"/>
      <c r="MAK1987" s="150"/>
      <c r="MAL1987" s="150"/>
      <c r="MAM1987" s="150"/>
      <c r="MAN1987" s="150"/>
      <c r="MAO1987" s="151"/>
      <c r="MAP1987" s="151"/>
      <c r="MAQ1987" s="150"/>
      <c r="MAR1987" s="150"/>
      <c r="MAS1987" s="150"/>
      <c r="MAT1987" s="150"/>
      <c r="MAU1987" s="152"/>
      <c r="MAV1987" s="152"/>
      <c r="MAW1987" s="152"/>
      <c r="MAX1987" s="153"/>
      <c r="MAY1987" s="154"/>
      <c r="MAZ1987" s="154"/>
      <c r="MBA1987" s="155"/>
      <c r="MBB1987" s="155"/>
      <c r="MBC1987" s="155"/>
      <c r="MBD1987" s="154"/>
      <c r="MBE1987" s="154"/>
      <c r="MBF1987" s="154"/>
      <c r="MBG1987" s="154"/>
      <c r="MBH1987" s="154"/>
      <c r="MBI1987" s="154"/>
      <c r="MBJ1987" s="154"/>
      <c r="MBK1987" s="156"/>
      <c r="MBL1987" s="150"/>
      <c r="MBM1987" s="151"/>
      <c r="MBN1987" s="150"/>
      <c r="MBO1987" s="150"/>
      <c r="MBP1987" s="150"/>
      <c r="MBQ1987" s="150"/>
      <c r="MBR1987" s="150"/>
      <c r="MBS1987" s="151"/>
      <c r="MBT1987" s="151"/>
      <c r="MBU1987" s="150"/>
      <c r="MBV1987" s="150"/>
      <c r="MBW1987" s="150"/>
      <c r="MBX1987" s="150"/>
      <c r="MBY1987" s="152"/>
      <c r="MBZ1987" s="152"/>
      <c r="MCA1987" s="152"/>
      <c r="MCB1987" s="153"/>
      <c r="MCC1987" s="154"/>
      <c r="MCD1987" s="154"/>
      <c r="MCE1987" s="155"/>
      <c r="MCF1987" s="155"/>
      <c r="MCG1987" s="155"/>
      <c r="MCH1987" s="154"/>
      <c r="MCI1987" s="154"/>
      <c r="MCJ1987" s="154"/>
      <c r="MCK1987" s="154"/>
      <c r="MCL1987" s="154"/>
      <c r="MCM1987" s="154"/>
      <c r="MCN1987" s="154"/>
      <c r="MCO1987" s="156"/>
      <c r="MCP1987" s="150"/>
      <c r="MCQ1987" s="151"/>
      <c r="MCR1987" s="150"/>
      <c r="MCS1987" s="150"/>
      <c r="MCT1987" s="150"/>
      <c r="MCU1987" s="150"/>
      <c r="MCV1987" s="150"/>
      <c r="MCW1987" s="151"/>
      <c r="MCX1987" s="151"/>
      <c r="MCY1987" s="150"/>
      <c r="MCZ1987" s="150"/>
      <c r="MDA1987" s="150"/>
      <c r="MDB1987" s="150"/>
      <c r="MDC1987" s="152"/>
      <c r="MDD1987" s="152"/>
      <c r="MDE1987" s="152"/>
      <c r="MDF1987" s="153"/>
      <c r="MDG1987" s="154"/>
      <c r="MDH1987" s="154"/>
      <c r="MDI1987" s="155"/>
      <c r="MDJ1987" s="155"/>
      <c r="MDK1987" s="155"/>
      <c r="MDL1987" s="154"/>
      <c r="MDM1987" s="154"/>
      <c r="MDN1987" s="154"/>
      <c r="MDO1987" s="154"/>
      <c r="MDP1987" s="154"/>
      <c r="MDQ1987" s="154"/>
      <c r="MDR1987" s="154"/>
      <c r="MDS1987" s="156"/>
      <c r="MDT1987" s="150"/>
      <c r="MDU1987" s="151"/>
      <c r="MDV1987" s="150"/>
      <c r="MDW1987" s="150"/>
      <c r="MDX1987" s="150"/>
      <c r="MDY1987" s="150"/>
      <c r="MDZ1987" s="150"/>
      <c r="MEA1987" s="151"/>
      <c r="MEB1987" s="151"/>
      <c r="MEC1987" s="150"/>
      <c r="MED1987" s="150"/>
      <c r="MEE1987" s="150"/>
      <c r="MEF1987" s="150"/>
      <c r="MEG1987" s="152"/>
      <c r="MEH1987" s="152"/>
      <c r="MEI1987" s="152"/>
      <c r="MEJ1987" s="153"/>
      <c r="MEK1987" s="154"/>
      <c r="MEL1987" s="154"/>
      <c r="MEM1987" s="155"/>
      <c r="MEN1987" s="155"/>
      <c r="MEO1987" s="155"/>
      <c r="MEP1987" s="154"/>
      <c r="MEQ1987" s="154"/>
      <c r="MER1987" s="154"/>
      <c r="MES1987" s="154"/>
      <c r="MET1987" s="154"/>
      <c r="MEU1987" s="154"/>
      <c r="MEV1987" s="154"/>
      <c r="MEW1987" s="156"/>
      <c r="MEX1987" s="150"/>
      <c r="MEY1987" s="151"/>
      <c r="MEZ1987" s="150"/>
      <c r="MFA1987" s="150"/>
      <c r="MFB1987" s="150"/>
      <c r="MFC1987" s="150"/>
      <c r="MFD1987" s="150"/>
      <c r="MFE1987" s="151"/>
      <c r="MFF1987" s="151"/>
      <c r="MFG1987" s="150"/>
      <c r="MFH1987" s="150"/>
      <c r="MFI1987" s="150"/>
      <c r="MFJ1987" s="150"/>
      <c r="MFK1987" s="152"/>
      <c r="MFL1987" s="152"/>
      <c r="MFM1987" s="152"/>
      <c r="MFN1987" s="153"/>
      <c r="MFO1987" s="154"/>
      <c r="MFP1987" s="154"/>
      <c r="MFQ1987" s="155"/>
      <c r="MFR1987" s="155"/>
      <c r="MFS1987" s="155"/>
      <c r="MFT1987" s="154"/>
      <c r="MFU1987" s="154"/>
      <c r="MFV1987" s="154"/>
      <c r="MFW1987" s="154"/>
      <c r="MFX1987" s="154"/>
      <c r="MFY1987" s="154"/>
      <c r="MFZ1987" s="154"/>
      <c r="MGA1987" s="156"/>
      <c r="MGB1987" s="150"/>
      <c r="MGC1987" s="151"/>
      <c r="MGD1987" s="150"/>
      <c r="MGE1987" s="150"/>
      <c r="MGF1987" s="150"/>
      <c r="MGG1987" s="150"/>
      <c r="MGH1987" s="150"/>
      <c r="MGI1987" s="151"/>
      <c r="MGJ1987" s="151"/>
      <c r="MGK1987" s="150"/>
      <c r="MGL1987" s="150"/>
      <c r="MGM1987" s="150"/>
      <c r="MGN1987" s="150"/>
      <c r="MGO1987" s="152"/>
      <c r="MGP1987" s="152"/>
      <c r="MGQ1987" s="152"/>
      <c r="MGR1987" s="153"/>
      <c r="MGS1987" s="154"/>
      <c r="MGT1987" s="154"/>
      <c r="MGU1987" s="155"/>
      <c r="MGV1987" s="155"/>
      <c r="MGW1987" s="155"/>
      <c r="MGX1987" s="154"/>
      <c r="MGY1987" s="154"/>
      <c r="MGZ1987" s="154"/>
      <c r="MHA1987" s="154"/>
      <c r="MHB1987" s="154"/>
      <c r="MHC1987" s="154"/>
      <c r="MHD1987" s="154"/>
      <c r="MHE1987" s="156"/>
      <c r="MHF1987" s="150"/>
      <c r="MHG1987" s="151"/>
      <c r="MHH1987" s="150"/>
      <c r="MHI1987" s="150"/>
      <c r="MHJ1987" s="150"/>
      <c r="MHK1987" s="150"/>
      <c r="MHL1987" s="150"/>
      <c r="MHM1987" s="151"/>
      <c r="MHN1987" s="151"/>
      <c r="MHO1987" s="150"/>
      <c r="MHP1987" s="150"/>
      <c r="MHQ1987" s="150"/>
      <c r="MHR1987" s="150"/>
      <c r="MHS1987" s="152"/>
      <c r="MHT1987" s="152"/>
      <c r="MHU1987" s="152"/>
      <c r="MHV1987" s="153"/>
      <c r="MHW1987" s="154"/>
      <c r="MHX1987" s="154"/>
      <c r="MHY1987" s="155"/>
      <c r="MHZ1987" s="155"/>
      <c r="MIA1987" s="155"/>
      <c r="MIB1987" s="154"/>
      <c r="MIC1987" s="154"/>
      <c r="MID1987" s="154"/>
      <c r="MIE1987" s="154"/>
      <c r="MIF1987" s="154"/>
      <c r="MIG1987" s="154"/>
      <c r="MIH1987" s="154"/>
      <c r="MII1987" s="156"/>
      <c r="MIJ1987" s="150"/>
      <c r="MIK1987" s="151"/>
      <c r="MIL1987" s="150"/>
      <c r="MIM1987" s="150"/>
      <c r="MIN1987" s="150"/>
      <c r="MIO1987" s="150"/>
      <c r="MIP1987" s="150"/>
      <c r="MIQ1987" s="151"/>
      <c r="MIR1987" s="151"/>
      <c r="MIS1987" s="150"/>
      <c r="MIT1987" s="150"/>
      <c r="MIU1987" s="150"/>
      <c r="MIV1987" s="150"/>
      <c r="MIW1987" s="152"/>
      <c r="MIX1987" s="152"/>
      <c r="MIY1987" s="152"/>
      <c r="MIZ1987" s="153"/>
      <c r="MJA1987" s="154"/>
      <c r="MJB1987" s="154"/>
      <c r="MJC1987" s="155"/>
      <c r="MJD1987" s="155"/>
      <c r="MJE1987" s="155"/>
      <c r="MJF1987" s="154"/>
      <c r="MJG1987" s="154"/>
      <c r="MJH1987" s="154"/>
      <c r="MJI1987" s="154"/>
      <c r="MJJ1987" s="154"/>
      <c r="MJK1987" s="154"/>
      <c r="MJL1987" s="154"/>
      <c r="MJM1987" s="156"/>
      <c r="MJN1987" s="150"/>
      <c r="MJO1987" s="151"/>
      <c r="MJP1987" s="150"/>
      <c r="MJQ1987" s="150"/>
      <c r="MJR1987" s="150"/>
      <c r="MJS1987" s="150"/>
      <c r="MJT1987" s="150"/>
      <c r="MJU1987" s="151"/>
      <c r="MJV1987" s="151"/>
      <c r="MJW1987" s="150"/>
      <c r="MJX1987" s="150"/>
      <c r="MJY1987" s="150"/>
      <c r="MJZ1987" s="150"/>
      <c r="MKA1987" s="152"/>
      <c r="MKB1987" s="152"/>
      <c r="MKC1987" s="152"/>
      <c r="MKD1987" s="153"/>
      <c r="MKE1987" s="154"/>
      <c r="MKF1987" s="154"/>
      <c r="MKG1987" s="155"/>
      <c r="MKH1987" s="155"/>
      <c r="MKI1987" s="155"/>
      <c r="MKJ1987" s="154"/>
      <c r="MKK1987" s="154"/>
      <c r="MKL1987" s="154"/>
      <c r="MKM1987" s="154"/>
      <c r="MKN1987" s="154"/>
      <c r="MKO1987" s="154"/>
      <c r="MKP1987" s="154"/>
      <c r="MKQ1987" s="156"/>
      <c r="MKR1987" s="150"/>
      <c r="MKS1987" s="151"/>
      <c r="MKT1987" s="150"/>
      <c r="MKU1987" s="150"/>
      <c r="MKV1987" s="150"/>
      <c r="MKW1987" s="150"/>
      <c r="MKX1987" s="150"/>
      <c r="MKY1987" s="151"/>
      <c r="MKZ1987" s="151"/>
      <c r="MLA1987" s="150"/>
      <c r="MLB1987" s="150"/>
      <c r="MLC1987" s="150"/>
      <c r="MLD1987" s="150"/>
      <c r="MLE1987" s="152"/>
      <c r="MLF1987" s="152"/>
      <c r="MLG1987" s="152"/>
      <c r="MLH1987" s="153"/>
      <c r="MLI1987" s="154"/>
      <c r="MLJ1987" s="154"/>
      <c r="MLK1987" s="155"/>
      <c r="MLL1987" s="155"/>
      <c r="MLM1987" s="155"/>
      <c r="MLN1987" s="154"/>
      <c r="MLO1987" s="154"/>
      <c r="MLP1987" s="154"/>
      <c r="MLQ1987" s="154"/>
      <c r="MLR1987" s="154"/>
      <c r="MLS1987" s="154"/>
      <c r="MLT1987" s="154"/>
      <c r="MLU1987" s="156"/>
      <c r="MLV1987" s="150"/>
      <c r="MLW1987" s="151"/>
      <c r="MLX1987" s="150"/>
      <c r="MLY1987" s="150"/>
      <c r="MLZ1987" s="150"/>
      <c r="MMA1987" s="150"/>
      <c r="MMB1987" s="150"/>
      <c r="MMC1987" s="151"/>
      <c r="MMD1987" s="151"/>
      <c r="MME1987" s="150"/>
      <c r="MMF1987" s="150"/>
      <c r="MMG1987" s="150"/>
      <c r="MMH1987" s="150"/>
      <c r="MMI1987" s="152"/>
      <c r="MMJ1987" s="152"/>
      <c r="MMK1987" s="152"/>
      <c r="MML1987" s="153"/>
      <c r="MMM1987" s="154"/>
      <c r="MMN1987" s="154"/>
      <c r="MMO1987" s="155"/>
      <c r="MMP1987" s="155"/>
      <c r="MMQ1987" s="155"/>
      <c r="MMR1987" s="154"/>
      <c r="MMS1987" s="154"/>
      <c r="MMT1987" s="154"/>
      <c r="MMU1987" s="154"/>
      <c r="MMV1987" s="154"/>
      <c r="MMW1987" s="154"/>
      <c r="MMX1987" s="154"/>
      <c r="MMY1987" s="156"/>
      <c r="MMZ1987" s="150"/>
      <c r="MNA1987" s="151"/>
      <c r="MNB1987" s="150"/>
      <c r="MNC1987" s="150"/>
      <c r="MND1987" s="150"/>
      <c r="MNE1987" s="150"/>
      <c r="MNF1987" s="150"/>
      <c r="MNG1987" s="151"/>
      <c r="MNH1987" s="151"/>
      <c r="MNI1987" s="150"/>
      <c r="MNJ1987" s="150"/>
      <c r="MNK1987" s="150"/>
      <c r="MNL1987" s="150"/>
      <c r="MNM1987" s="152"/>
      <c r="MNN1987" s="152"/>
      <c r="MNO1987" s="152"/>
      <c r="MNP1987" s="153"/>
      <c r="MNQ1987" s="154"/>
      <c r="MNR1987" s="154"/>
      <c r="MNS1987" s="155"/>
      <c r="MNT1987" s="155"/>
      <c r="MNU1987" s="155"/>
      <c r="MNV1987" s="154"/>
      <c r="MNW1987" s="154"/>
      <c r="MNX1987" s="154"/>
      <c r="MNY1987" s="154"/>
      <c r="MNZ1987" s="154"/>
      <c r="MOA1987" s="154"/>
      <c r="MOB1987" s="154"/>
      <c r="MOC1987" s="156"/>
      <c r="MOD1987" s="150"/>
      <c r="MOE1987" s="151"/>
      <c r="MOF1987" s="150"/>
      <c r="MOG1987" s="150"/>
      <c r="MOH1987" s="150"/>
      <c r="MOI1987" s="150"/>
      <c r="MOJ1987" s="150"/>
      <c r="MOK1987" s="151"/>
      <c r="MOL1987" s="151"/>
      <c r="MOM1987" s="150"/>
      <c r="MON1987" s="150"/>
      <c r="MOO1987" s="150"/>
      <c r="MOP1987" s="150"/>
      <c r="MOQ1987" s="152"/>
      <c r="MOR1987" s="152"/>
      <c r="MOS1987" s="152"/>
      <c r="MOT1987" s="153"/>
      <c r="MOU1987" s="154"/>
      <c r="MOV1987" s="154"/>
      <c r="MOW1987" s="155"/>
      <c r="MOX1987" s="155"/>
      <c r="MOY1987" s="155"/>
      <c r="MOZ1987" s="154"/>
      <c r="MPA1987" s="154"/>
      <c r="MPB1987" s="154"/>
      <c r="MPC1987" s="154"/>
      <c r="MPD1987" s="154"/>
      <c r="MPE1987" s="154"/>
      <c r="MPF1987" s="154"/>
      <c r="MPG1987" s="156"/>
      <c r="MPH1987" s="150"/>
      <c r="MPI1987" s="151"/>
      <c r="MPJ1987" s="150"/>
      <c r="MPK1987" s="150"/>
      <c r="MPL1987" s="150"/>
      <c r="MPM1987" s="150"/>
      <c r="MPN1987" s="150"/>
      <c r="MPO1987" s="151"/>
      <c r="MPP1987" s="151"/>
      <c r="MPQ1987" s="150"/>
      <c r="MPR1987" s="150"/>
      <c r="MPS1987" s="150"/>
      <c r="MPT1987" s="150"/>
      <c r="MPU1987" s="152"/>
      <c r="MPV1987" s="152"/>
      <c r="MPW1987" s="152"/>
      <c r="MPX1987" s="153"/>
      <c r="MPY1987" s="154"/>
      <c r="MPZ1987" s="154"/>
      <c r="MQA1987" s="155"/>
      <c r="MQB1987" s="155"/>
      <c r="MQC1987" s="155"/>
      <c r="MQD1987" s="154"/>
      <c r="MQE1987" s="154"/>
      <c r="MQF1987" s="154"/>
      <c r="MQG1987" s="154"/>
      <c r="MQH1987" s="154"/>
      <c r="MQI1987" s="154"/>
      <c r="MQJ1987" s="154"/>
      <c r="MQK1987" s="156"/>
      <c r="MQL1987" s="150"/>
      <c r="MQM1987" s="151"/>
      <c r="MQN1987" s="150"/>
      <c r="MQO1987" s="150"/>
      <c r="MQP1987" s="150"/>
      <c r="MQQ1987" s="150"/>
      <c r="MQR1987" s="150"/>
      <c r="MQS1987" s="151"/>
      <c r="MQT1987" s="151"/>
      <c r="MQU1987" s="150"/>
      <c r="MQV1987" s="150"/>
      <c r="MQW1987" s="150"/>
      <c r="MQX1987" s="150"/>
      <c r="MQY1987" s="152"/>
      <c r="MQZ1987" s="152"/>
      <c r="MRA1987" s="152"/>
      <c r="MRB1987" s="153"/>
      <c r="MRC1987" s="154"/>
      <c r="MRD1987" s="154"/>
      <c r="MRE1987" s="155"/>
      <c r="MRF1987" s="155"/>
      <c r="MRG1987" s="155"/>
      <c r="MRH1987" s="154"/>
      <c r="MRI1987" s="154"/>
      <c r="MRJ1987" s="154"/>
      <c r="MRK1987" s="154"/>
      <c r="MRL1987" s="154"/>
      <c r="MRM1987" s="154"/>
      <c r="MRN1987" s="154"/>
      <c r="MRO1987" s="156"/>
      <c r="MRP1987" s="150"/>
      <c r="MRQ1987" s="151"/>
      <c r="MRR1987" s="150"/>
      <c r="MRS1987" s="150"/>
      <c r="MRT1987" s="150"/>
      <c r="MRU1987" s="150"/>
      <c r="MRV1987" s="150"/>
      <c r="MRW1987" s="151"/>
      <c r="MRX1987" s="151"/>
      <c r="MRY1987" s="150"/>
      <c r="MRZ1987" s="150"/>
      <c r="MSA1987" s="150"/>
      <c r="MSB1987" s="150"/>
      <c r="MSC1987" s="152"/>
      <c r="MSD1987" s="152"/>
      <c r="MSE1987" s="152"/>
      <c r="MSF1987" s="153"/>
      <c r="MSG1987" s="154"/>
      <c r="MSH1987" s="154"/>
      <c r="MSI1987" s="155"/>
      <c r="MSJ1987" s="155"/>
      <c r="MSK1987" s="155"/>
      <c r="MSL1987" s="154"/>
      <c r="MSM1987" s="154"/>
      <c r="MSN1987" s="154"/>
      <c r="MSO1987" s="154"/>
      <c r="MSP1987" s="154"/>
      <c r="MSQ1987" s="154"/>
      <c r="MSR1987" s="154"/>
      <c r="MSS1987" s="156"/>
      <c r="MST1987" s="150"/>
      <c r="MSU1987" s="151"/>
      <c r="MSV1987" s="150"/>
      <c r="MSW1987" s="150"/>
      <c r="MSX1987" s="150"/>
      <c r="MSY1987" s="150"/>
      <c r="MSZ1987" s="150"/>
      <c r="MTA1987" s="151"/>
      <c r="MTB1987" s="151"/>
      <c r="MTC1987" s="150"/>
      <c r="MTD1987" s="150"/>
      <c r="MTE1987" s="150"/>
      <c r="MTF1987" s="150"/>
      <c r="MTG1987" s="152"/>
      <c r="MTH1987" s="152"/>
      <c r="MTI1987" s="152"/>
      <c r="MTJ1987" s="153"/>
      <c r="MTK1987" s="154"/>
      <c r="MTL1987" s="154"/>
      <c r="MTM1987" s="155"/>
      <c r="MTN1987" s="155"/>
      <c r="MTO1987" s="155"/>
      <c r="MTP1987" s="154"/>
      <c r="MTQ1987" s="154"/>
      <c r="MTR1987" s="154"/>
      <c r="MTS1987" s="154"/>
      <c r="MTT1987" s="154"/>
      <c r="MTU1987" s="154"/>
      <c r="MTV1987" s="154"/>
      <c r="MTW1987" s="156"/>
      <c r="MTX1987" s="150"/>
      <c r="MTY1987" s="151"/>
      <c r="MTZ1987" s="150"/>
      <c r="MUA1987" s="150"/>
      <c r="MUB1987" s="150"/>
      <c r="MUC1987" s="150"/>
      <c r="MUD1987" s="150"/>
      <c r="MUE1987" s="151"/>
      <c r="MUF1987" s="151"/>
      <c r="MUG1987" s="150"/>
      <c r="MUH1987" s="150"/>
      <c r="MUI1987" s="150"/>
      <c r="MUJ1987" s="150"/>
      <c r="MUK1987" s="152"/>
      <c r="MUL1987" s="152"/>
      <c r="MUM1987" s="152"/>
      <c r="MUN1987" s="153"/>
      <c r="MUO1987" s="154"/>
      <c r="MUP1987" s="154"/>
      <c r="MUQ1987" s="155"/>
      <c r="MUR1987" s="155"/>
      <c r="MUS1987" s="155"/>
      <c r="MUT1987" s="154"/>
      <c r="MUU1987" s="154"/>
      <c r="MUV1987" s="154"/>
      <c r="MUW1987" s="154"/>
      <c r="MUX1987" s="154"/>
      <c r="MUY1987" s="154"/>
      <c r="MUZ1987" s="154"/>
      <c r="MVA1987" s="156"/>
      <c r="MVB1987" s="150"/>
      <c r="MVC1987" s="151"/>
      <c r="MVD1987" s="150"/>
      <c r="MVE1987" s="150"/>
      <c r="MVF1987" s="150"/>
      <c r="MVG1987" s="150"/>
      <c r="MVH1987" s="150"/>
      <c r="MVI1987" s="151"/>
      <c r="MVJ1987" s="151"/>
      <c r="MVK1987" s="150"/>
      <c r="MVL1987" s="150"/>
      <c r="MVM1987" s="150"/>
      <c r="MVN1987" s="150"/>
      <c r="MVO1987" s="152"/>
      <c r="MVP1987" s="152"/>
      <c r="MVQ1987" s="152"/>
      <c r="MVR1987" s="153"/>
      <c r="MVS1987" s="154"/>
      <c r="MVT1987" s="154"/>
      <c r="MVU1987" s="155"/>
      <c r="MVV1987" s="155"/>
      <c r="MVW1987" s="155"/>
      <c r="MVX1987" s="154"/>
      <c r="MVY1987" s="154"/>
      <c r="MVZ1987" s="154"/>
      <c r="MWA1987" s="154"/>
      <c r="MWB1987" s="154"/>
      <c r="MWC1987" s="154"/>
      <c r="MWD1987" s="154"/>
      <c r="MWE1987" s="156"/>
      <c r="MWF1987" s="150"/>
      <c r="MWG1987" s="151"/>
      <c r="MWH1987" s="150"/>
      <c r="MWI1987" s="150"/>
      <c r="MWJ1987" s="150"/>
      <c r="MWK1987" s="150"/>
      <c r="MWL1987" s="150"/>
      <c r="MWM1987" s="151"/>
      <c r="MWN1987" s="151"/>
      <c r="MWO1987" s="150"/>
      <c r="MWP1987" s="150"/>
      <c r="MWQ1987" s="150"/>
      <c r="MWR1987" s="150"/>
      <c r="MWS1987" s="152"/>
      <c r="MWT1987" s="152"/>
      <c r="MWU1987" s="152"/>
      <c r="MWV1987" s="153"/>
      <c r="MWW1987" s="154"/>
      <c r="MWX1987" s="154"/>
      <c r="MWY1987" s="155"/>
      <c r="MWZ1987" s="155"/>
      <c r="MXA1987" s="155"/>
      <c r="MXB1987" s="154"/>
      <c r="MXC1987" s="154"/>
      <c r="MXD1987" s="154"/>
      <c r="MXE1987" s="154"/>
      <c r="MXF1987" s="154"/>
      <c r="MXG1987" s="154"/>
      <c r="MXH1987" s="154"/>
      <c r="MXI1987" s="156"/>
      <c r="MXJ1987" s="150"/>
      <c r="MXK1987" s="151"/>
      <c r="MXL1987" s="150"/>
      <c r="MXM1987" s="150"/>
      <c r="MXN1987" s="150"/>
      <c r="MXO1987" s="150"/>
      <c r="MXP1987" s="150"/>
      <c r="MXQ1987" s="151"/>
      <c r="MXR1987" s="151"/>
      <c r="MXS1987" s="150"/>
      <c r="MXT1987" s="150"/>
      <c r="MXU1987" s="150"/>
      <c r="MXV1987" s="150"/>
      <c r="MXW1987" s="152"/>
      <c r="MXX1987" s="152"/>
      <c r="MXY1987" s="152"/>
      <c r="MXZ1987" s="153"/>
      <c r="MYA1987" s="154"/>
      <c r="MYB1987" s="154"/>
      <c r="MYC1987" s="155"/>
      <c r="MYD1987" s="155"/>
      <c r="MYE1987" s="155"/>
      <c r="MYF1987" s="154"/>
      <c r="MYG1987" s="154"/>
      <c r="MYH1987" s="154"/>
      <c r="MYI1987" s="154"/>
      <c r="MYJ1987" s="154"/>
      <c r="MYK1987" s="154"/>
      <c r="MYL1987" s="154"/>
      <c r="MYM1987" s="156"/>
      <c r="MYN1987" s="150"/>
      <c r="MYO1987" s="151"/>
      <c r="MYP1987" s="150"/>
      <c r="MYQ1987" s="150"/>
      <c r="MYR1987" s="150"/>
      <c r="MYS1987" s="150"/>
      <c r="MYT1987" s="150"/>
      <c r="MYU1987" s="151"/>
      <c r="MYV1987" s="151"/>
      <c r="MYW1987" s="150"/>
      <c r="MYX1987" s="150"/>
      <c r="MYY1987" s="150"/>
      <c r="MYZ1987" s="150"/>
      <c r="MZA1987" s="152"/>
      <c r="MZB1987" s="152"/>
      <c r="MZC1987" s="152"/>
      <c r="MZD1987" s="153"/>
      <c r="MZE1987" s="154"/>
      <c r="MZF1987" s="154"/>
      <c r="MZG1987" s="155"/>
      <c r="MZH1987" s="155"/>
      <c r="MZI1987" s="155"/>
      <c r="MZJ1987" s="154"/>
      <c r="MZK1987" s="154"/>
      <c r="MZL1987" s="154"/>
      <c r="MZM1987" s="154"/>
      <c r="MZN1987" s="154"/>
      <c r="MZO1987" s="154"/>
      <c r="MZP1987" s="154"/>
      <c r="MZQ1987" s="156"/>
      <c r="MZR1987" s="150"/>
      <c r="MZS1987" s="151"/>
      <c r="MZT1987" s="150"/>
      <c r="MZU1987" s="150"/>
      <c r="MZV1987" s="150"/>
      <c r="MZW1987" s="150"/>
      <c r="MZX1987" s="150"/>
      <c r="MZY1987" s="151"/>
      <c r="MZZ1987" s="151"/>
      <c r="NAA1987" s="150"/>
      <c r="NAB1987" s="150"/>
      <c r="NAC1987" s="150"/>
      <c r="NAD1987" s="150"/>
      <c r="NAE1987" s="152"/>
      <c r="NAF1987" s="152"/>
      <c r="NAG1987" s="152"/>
      <c r="NAH1987" s="153"/>
      <c r="NAI1987" s="154"/>
      <c r="NAJ1987" s="154"/>
      <c r="NAK1987" s="155"/>
      <c r="NAL1987" s="155"/>
      <c r="NAM1987" s="155"/>
      <c r="NAN1987" s="154"/>
      <c r="NAO1987" s="154"/>
      <c r="NAP1987" s="154"/>
      <c r="NAQ1987" s="154"/>
      <c r="NAR1987" s="154"/>
      <c r="NAS1987" s="154"/>
      <c r="NAT1987" s="154"/>
      <c r="NAU1987" s="156"/>
      <c r="NAV1987" s="150"/>
      <c r="NAW1987" s="151"/>
      <c r="NAX1987" s="150"/>
      <c r="NAY1987" s="150"/>
      <c r="NAZ1987" s="150"/>
      <c r="NBA1987" s="150"/>
      <c r="NBB1987" s="150"/>
      <c r="NBC1987" s="151"/>
      <c r="NBD1987" s="151"/>
      <c r="NBE1987" s="150"/>
      <c r="NBF1987" s="150"/>
      <c r="NBG1987" s="150"/>
      <c r="NBH1987" s="150"/>
      <c r="NBI1987" s="152"/>
      <c r="NBJ1987" s="152"/>
      <c r="NBK1987" s="152"/>
      <c r="NBL1987" s="153"/>
      <c r="NBM1987" s="154"/>
      <c r="NBN1987" s="154"/>
      <c r="NBO1987" s="155"/>
      <c r="NBP1987" s="155"/>
      <c r="NBQ1987" s="155"/>
      <c r="NBR1987" s="154"/>
      <c r="NBS1987" s="154"/>
      <c r="NBT1987" s="154"/>
      <c r="NBU1987" s="154"/>
      <c r="NBV1987" s="154"/>
      <c r="NBW1987" s="154"/>
      <c r="NBX1987" s="154"/>
      <c r="NBY1987" s="156"/>
      <c r="NBZ1987" s="150"/>
      <c r="NCA1987" s="151"/>
      <c r="NCB1987" s="150"/>
      <c r="NCC1987" s="150"/>
      <c r="NCD1987" s="150"/>
      <c r="NCE1987" s="150"/>
      <c r="NCF1987" s="150"/>
      <c r="NCG1987" s="151"/>
      <c r="NCH1987" s="151"/>
      <c r="NCI1987" s="150"/>
      <c r="NCJ1987" s="150"/>
      <c r="NCK1987" s="150"/>
      <c r="NCL1987" s="150"/>
      <c r="NCM1987" s="152"/>
      <c r="NCN1987" s="152"/>
      <c r="NCO1987" s="152"/>
      <c r="NCP1987" s="153"/>
      <c r="NCQ1987" s="154"/>
      <c r="NCR1987" s="154"/>
      <c r="NCS1987" s="155"/>
      <c r="NCT1987" s="155"/>
      <c r="NCU1987" s="155"/>
      <c r="NCV1987" s="154"/>
      <c r="NCW1987" s="154"/>
      <c r="NCX1987" s="154"/>
      <c r="NCY1987" s="154"/>
      <c r="NCZ1987" s="154"/>
      <c r="NDA1987" s="154"/>
      <c r="NDB1987" s="154"/>
      <c r="NDC1987" s="156"/>
      <c r="NDD1987" s="150"/>
      <c r="NDE1987" s="151"/>
      <c r="NDF1987" s="150"/>
      <c r="NDG1987" s="150"/>
      <c r="NDH1987" s="150"/>
      <c r="NDI1987" s="150"/>
      <c r="NDJ1987" s="150"/>
      <c r="NDK1987" s="151"/>
      <c r="NDL1987" s="151"/>
      <c r="NDM1987" s="150"/>
      <c r="NDN1987" s="150"/>
      <c r="NDO1987" s="150"/>
      <c r="NDP1987" s="150"/>
      <c r="NDQ1987" s="152"/>
      <c r="NDR1987" s="152"/>
      <c r="NDS1987" s="152"/>
      <c r="NDT1987" s="153"/>
      <c r="NDU1987" s="154"/>
      <c r="NDV1987" s="154"/>
      <c r="NDW1987" s="155"/>
      <c r="NDX1987" s="155"/>
      <c r="NDY1987" s="155"/>
      <c r="NDZ1987" s="154"/>
      <c r="NEA1987" s="154"/>
      <c r="NEB1987" s="154"/>
      <c r="NEC1987" s="154"/>
      <c r="NED1987" s="154"/>
      <c r="NEE1987" s="154"/>
      <c r="NEF1987" s="154"/>
      <c r="NEG1987" s="156"/>
      <c r="NEH1987" s="150"/>
      <c r="NEI1987" s="151"/>
      <c r="NEJ1987" s="150"/>
      <c r="NEK1987" s="150"/>
      <c r="NEL1987" s="150"/>
      <c r="NEM1987" s="150"/>
      <c r="NEN1987" s="150"/>
      <c r="NEO1987" s="151"/>
      <c r="NEP1987" s="151"/>
      <c r="NEQ1987" s="150"/>
      <c r="NER1987" s="150"/>
      <c r="NES1987" s="150"/>
      <c r="NET1987" s="150"/>
      <c r="NEU1987" s="152"/>
      <c r="NEV1987" s="152"/>
      <c r="NEW1987" s="152"/>
      <c r="NEX1987" s="153"/>
      <c r="NEY1987" s="154"/>
      <c r="NEZ1987" s="154"/>
      <c r="NFA1987" s="155"/>
      <c r="NFB1987" s="155"/>
      <c r="NFC1987" s="155"/>
      <c r="NFD1987" s="154"/>
      <c r="NFE1987" s="154"/>
      <c r="NFF1987" s="154"/>
      <c r="NFG1987" s="154"/>
      <c r="NFH1987" s="154"/>
      <c r="NFI1987" s="154"/>
      <c r="NFJ1987" s="154"/>
      <c r="NFK1987" s="156"/>
      <c r="NFL1987" s="150"/>
      <c r="NFM1987" s="151"/>
      <c r="NFN1987" s="150"/>
      <c r="NFO1987" s="150"/>
      <c r="NFP1987" s="150"/>
      <c r="NFQ1987" s="150"/>
      <c r="NFR1987" s="150"/>
      <c r="NFS1987" s="151"/>
      <c r="NFT1987" s="151"/>
      <c r="NFU1987" s="150"/>
      <c r="NFV1987" s="150"/>
      <c r="NFW1987" s="150"/>
      <c r="NFX1987" s="150"/>
      <c r="NFY1987" s="152"/>
      <c r="NFZ1987" s="152"/>
      <c r="NGA1987" s="152"/>
      <c r="NGB1987" s="153"/>
      <c r="NGC1987" s="154"/>
      <c r="NGD1987" s="154"/>
      <c r="NGE1987" s="155"/>
      <c r="NGF1987" s="155"/>
      <c r="NGG1987" s="155"/>
      <c r="NGH1987" s="154"/>
      <c r="NGI1987" s="154"/>
      <c r="NGJ1987" s="154"/>
      <c r="NGK1987" s="154"/>
      <c r="NGL1987" s="154"/>
      <c r="NGM1987" s="154"/>
      <c r="NGN1987" s="154"/>
      <c r="NGO1987" s="156"/>
      <c r="NGP1987" s="150"/>
      <c r="NGQ1987" s="151"/>
      <c r="NGR1987" s="150"/>
      <c r="NGS1987" s="150"/>
      <c r="NGT1987" s="150"/>
      <c r="NGU1987" s="150"/>
      <c r="NGV1987" s="150"/>
      <c r="NGW1987" s="151"/>
      <c r="NGX1987" s="151"/>
      <c r="NGY1987" s="150"/>
      <c r="NGZ1987" s="150"/>
      <c r="NHA1987" s="150"/>
      <c r="NHB1987" s="150"/>
      <c r="NHC1987" s="152"/>
      <c r="NHD1987" s="152"/>
      <c r="NHE1987" s="152"/>
      <c r="NHF1987" s="153"/>
      <c r="NHG1987" s="154"/>
      <c r="NHH1987" s="154"/>
      <c r="NHI1987" s="155"/>
      <c r="NHJ1987" s="155"/>
      <c r="NHK1987" s="155"/>
      <c r="NHL1987" s="154"/>
      <c r="NHM1987" s="154"/>
      <c r="NHN1987" s="154"/>
      <c r="NHO1987" s="154"/>
      <c r="NHP1987" s="154"/>
      <c r="NHQ1987" s="154"/>
      <c r="NHR1987" s="154"/>
      <c r="NHS1987" s="156"/>
      <c r="NHT1987" s="150"/>
      <c r="NHU1987" s="151"/>
      <c r="NHV1987" s="150"/>
      <c r="NHW1987" s="150"/>
      <c r="NHX1987" s="150"/>
      <c r="NHY1987" s="150"/>
      <c r="NHZ1987" s="150"/>
      <c r="NIA1987" s="151"/>
      <c r="NIB1987" s="151"/>
      <c r="NIC1987" s="150"/>
      <c r="NID1987" s="150"/>
      <c r="NIE1987" s="150"/>
      <c r="NIF1987" s="150"/>
      <c r="NIG1987" s="152"/>
      <c r="NIH1987" s="152"/>
      <c r="NII1987" s="152"/>
      <c r="NIJ1987" s="153"/>
      <c r="NIK1987" s="154"/>
      <c r="NIL1987" s="154"/>
      <c r="NIM1987" s="155"/>
      <c r="NIN1987" s="155"/>
      <c r="NIO1987" s="155"/>
      <c r="NIP1987" s="154"/>
      <c r="NIQ1987" s="154"/>
      <c r="NIR1987" s="154"/>
      <c r="NIS1987" s="154"/>
      <c r="NIT1987" s="154"/>
      <c r="NIU1987" s="154"/>
      <c r="NIV1987" s="154"/>
      <c r="NIW1987" s="156"/>
      <c r="NIX1987" s="150"/>
      <c r="NIY1987" s="151"/>
      <c r="NIZ1987" s="150"/>
      <c r="NJA1987" s="150"/>
      <c r="NJB1987" s="150"/>
      <c r="NJC1987" s="150"/>
      <c r="NJD1987" s="150"/>
      <c r="NJE1987" s="151"/>
      <c r="NJF1987" s="151"/>
      <c r="NJG1987" s="150"/>
      <c r="NJH1987" s="150"/>
      <c r="NJI1987" s="150"/>
      <c r="NJJ1987" s="150"/>
      <c r="NJK1987" s="152"/>
      <c r="NJL1987" s="152"/>
      <c r="NJM1987" s="152"/>
      <c r="NJN1987" s="153"/>
      <c r="NJO1987" s="154"/>
      <c r="NJP1987" s="154"/>
      <c r="NJQ1987" s="155"/>
      <c r="NJR1987" s="155"/>
      <c r="NJS1987" s="155"/>
      <c r="NJT1987" s="154"/>
      <c r="NJU1987" s="154"/>
      <c r="NJV1987" s="154"/>
      <c r="NJW1987" s="154"/>
      <c r="NJX1987" s="154"/>
      <c r="NJY1987" s="154"/>
      <c r="NJZ1987" s="154"/>
      <c r="NKA1987" s="156"/>
      <c r="NKB1987" s="150"/>
      <c r="NKC1987" s="151"/>
      <c r="NKD1987" s="150"/>
      <c r="NKE1987" s="150"/>
      <c r="NKF1987" s="150"/>
      <c r="NKG1987" s="150"/>
      <c r="NKH1987" s="150"/>
      <c r="NKI1987" s="151"/>
      <c r="NKJ1987" s="151"/>
      <c r="NKK1987" s="150"/>
      <c r="NKL1987" s="150"/>
      <c r="NKM1987" s="150"/>
      <c r="NKN1987" s="150"/>
      <c r="NKO1987" s="152"/>
      <c r="NKP1987" s="152"/>
      <c r="NKQ1987" s="152"/>
      <c r="NKR1987" s="153"/>
      <c r="NKS1987" s="154"/>
      <c r="NKT1987" s="154"/>
      <c r="NKU1987" s="155"/>
      <c r="NKV1987" s="155"/>
      <c r="NKW1987" s="155"/>
      <c r="NKX1987" s="154"/>
      <c r="NKY1987" s="154"/>
      <c r="NKZ1987" s="154"/>
      <c r="NLA1987" s="154"/>
      <c r="NLB1987" s="154"/>
      <c r="NLC1987" s="154"/>
      <c r="NLD1987" s="154"/>
      <c r="NLE1987" s="156"/>
      <c r="NLF1987" s="150"/>
      <c r="NLG1987" s="151"/>
      <c r="NLH1987" s="150"/>
      <c r="NLI1987" s="150"/>
      <c r="NLJ1987" s="150"/>
      <c r="NLK1987" s="150"/>
      <c r="NLL1987" s="150"/>
      <c r="NLM1987" s="151"/>
      <c r="NLN1987" s="151"/>
      <c r="NLO1987" s="150"/>
      <c r="NLP1987" s="150"/>
      <c r="NLQ1987" s="150"/>
      <c r="NLR1987" s="150"/>
      <c r="NLS1987" s="152"/>
      <c r="NLT1987" s="152"/>
      <c r="NLU1987" s="152"/>
      <c r="NLV1987" s="153"/>
      <c r="NLW1987" s="154"/>
      <c r="NLX1987" s="154"/>
      <c r="NLY1987" s="155"/>
      <c r="NLZ1987" s="155"/>
      <c r="NMA1987" s="155"/>
      <c r="NMB1987" s="154"/>
      <c r="NMC1987" s="154"/>
      <c r="NMD1987" s="154"/>
      <c r="NME1987" s="154"/>
      <c r="NMF1987" s="154"/>
      <c r="NMG1987" s="154"/>
      <c r="NMH1987" s="154"/>
      <c r="NMI1987" s="156"/>
      <c r="NMJ1987" s="150"/>
      <c r="NMK1987" s="151"/>
      <c r="NML1987" s="150"/>
      <c r="NMM1987" s="150"/>
      <c r="NMN1987" s="150"/>
      <c r="NMO1987" s="150"/>
      <c r="NMP1987" s="150"/>
      <c r="NMQ1987" s="151"/>
      <c r="NMR1987" s="151"/>
      <c r="NMS1987" s="150"/>
      <c r="NMT1987" s="150"/>
      <c r="NMU1987" s="150"/>
      <c r="NMV1987" s="150"/>
      <c r="NMW1987" s="152"/>
      <c r="NMX1987" s="152"/>
      <c r="NMY1987" s="152"/>
      <c r="NMZ1987" s="153"/>
      <c r="NNA1987" s="154"/>
      <c r="NNB1987" s="154"/>
      <c r="NNC1987" s="155"/>
      <c r="NND1987" s="155"/>
      <c r="NNE1987" s="155"/>
      <c r="NNF1987" s="154"/>
      <c r="NNG1987" s="154"/>
      <c r="NNH1987" s="154"/>
      <c r="NNI1987" s="154"/>
      <c r="NNJ1987" s="154"/>
      <c r="NNK1987" s="154"/>
      <c r="NNL1987" s="154"/>
      <c r="NNM1987" s="156"/>
      <c r="NNN1987" s="150"/>
      <c r="NNO1987" s="151"/>
      <c r="NNP1987" s="150"/>
      <c r="NNQ1987" s="150"/>
      <c r="NNR1987" s="150"/>
      <c r="NNS1987" s="150"/>
      <c r="NNT1987" s="150"/>
      <c r="NNU1987" s="151"/>
      <c r="NNV1987" s="151"/>
      <c r="NNW1987" s="150"/>
      <c r="NNX1987" s="150"/>
      <c r="NNY1987" s="150"/>
      <c r="NNZ1987" s="150"/>
      <c r="NOA1987" s="152"/>
      <c r="NOB1987" s="152"/>
      <c r="NOC1987" s="152"/>
      <c r="NOD1987" s="153"/>
      <c r="NOE1987" s="154"/>
      <c r="NOF1987" s="154"/>
      <c r="NOG1987" s="155"/>
      <c r="NOH1987" s="155"/>
      <c r="NOI1987" s="155"/>
      <c r="NOJ1987" s="154"/>
      <c r="NOK1987" s="154"/>
      <c r="NOL1987" s="154"/>
      <c r="NOM1987" s="154"/>
      <c r="NON1987" s="154"/>
      <c r="NOO1987" s="154"/>
      <c r="NOP1987" s="154"/>
      <c r="NOQ1987" s="156"/>
      <c r="NOR1987" s="150"/>
      <c r="NOS1987" s="151"/>
      <c r="NOT1987" s="150"/>
      <c r="NOU1987" s="150"/>
      <c r="NOV1987" s="150"/>
      <c r="NOW1987" s="150"/>
      <c r="NOX1987" s="150"/>
      <c r="NOY1987" s="151"/>
      <c r="NOZ1987" s="151"/>
      <c r="NPA1987" s="150"/>
      <c r="NPB1987" s="150"/>
      <c r="NPC1987" s="150"/>
      <c r="NPD1987" s="150"/>
      <c r="NPE1987" s="152"/>
      <c r="NPF1987" s="152"/>
      <c r="NPG1987" s="152"/>
      <c r="NPH1987" s="153"/>
      <c r="NPI1987" s="154"/>
      <c r="NPJ1987" s="154"/>
      <c r="NPK1987" s="155"/>
      <c r="NPL1987" s="155"/>
      <c r="NPM1987" s="155"/>
      <c r="NPN1987" s="154"/>
      <c r="NPO1987" s="154"/>
      <c r="NPP1987" s="154"/>
      <c r="NPQ1987" s="154"/>
      <c r="NPR1987" s="154"/>
      <c r="NPS1987" s="154"/>
      <c r="NPT1987" s="154"/>
      <c r="NPU1987" s="156"/>
      <c r="NPV1987" s="150"/>
      <c r="NPW1987" s="151"/>
      <c r="NPX1987" s="150"/>
      <c r="NPY1987" s="150"/>
      <c r="NPZ1987" s="150"/>
      <c r="NQA1987" s="150"/>
      <c r="NQB1987" s="150"/>
      <c r="NQC1987" s="151"/>
      <c r="NQD1987" s="151"/>
      <c r="NQE1987" s="150"/>
      <c r="NQF1987" s="150"/>
      <c r="NQG1987" s="150"/>
      <c r="NQH1987" s="150"/>
      <c r="NQI1987" s="152"/>
      <c r="NQJ1987" s="152"/>
      <c r="NQK1987" s="152"/>
      <c r="NQL1987" s="153"/>
      <c r="NQM1987" s="154"/>
      <c r="NQN1987" s="154"/>
      <c r="NQO1987" s="155"/>
      <c r="NQP1987" s="155"/>
      <c r="NQQ1987" s="155"/>
      <c r="NQR1987" s="154"/>
      <c r="NQS1987" s="154"/>
      <c r="NQT1987" s="154"/>
      <c r="NQU1987" s="154"/>
      <c r="NQV1987" s="154"/>
      <c r="NQW1987" s="154"/>
      <c r="NQX1987" s="154"/>
      <c r="NQY1987" s="156"/>
      <c r="NQZ1987" s="150"/>
      <c r="NRA1987" s="151"/>
      <c r="NRB1987" s="150"/>
      <c r="NRC1987" s="150"/>
      <c r="NRD1987" s="150"/>
      <c r="NRE1987" s="150"/>
      <c r="NRF1987" s="150"/>
      <c r="NRG1987" s="151"/>
      <c r="NRH1987" s="151"/>
      <c r="NRI1987" s="150"/>
      <c r="NRJ1987" s="150"/>
      <c r="NRK1987" s="150"/>
      <c r="NRL1987" s="150"/>
      <c r="NRM1987" s="152"/>
      <c r="NRN1987" s="152"/>
      <c r="NRO1987" s="152"/>
      <c r="NRP1987" s="153"/>
      <c r="NRQ1987" s="154"/>
      <c r="NRR1987" s="154"/>
      <c r="NRS1987" s="155"/>
      <c r="NRT1987" s="155"/>
      <c r="NRU1987" s="155"/>
      <c r="NRV1987" s="154"/>
      <c r="NRW1987" s="154"/>
      <c r="NRX1987" s="154"/>
      <c r="NRY1987" s="154"/>
      <c r="NRZ1987" s="154"/>
      <c r="NSA1987" s="154"/>
      <c r="NSB1987" s="154"/>
      <c r="NSC1987" s="156"/>
      <c r="NSD1987" s="150"/>
      <c r="NSE1987" s="151"/>
      <c r="NSF1987" s="150"/>
      <c r="NSG1987" s="150"/>
      <c r="NSH1987" s="150"/>
      <c r="NSI1987" s="150"/>
      <c r="NSJ1987" s="150"/>
      <c r="NSK1987" s="151"/>
      <c r="NSL1987" s="151"/>
      <c r="NSM1987" s="150"/>
      <c r="NSN1987" s="150"/>
      <c r="NSO1987" s="150"/>
      <c r="NSP1987" s="150"/>
      <c r="NSQ1987" s="152"/>
      <c r="NSR1987" s="152"/>
      <c r="NSS1987" s="152"/>
      <c r="NST1987" s="153"/>
      <c r="NSU1987" s="154"/>
      <c r="NSV1987" s="154"/>
      <c r="NSW1987" s="155"/>
      <c r="NSX1987" s="155"/>
      <c r="NSY1987" s="155"/>
      <c r="NSZ1987" s="154"/>
      <c r="NTA1987" s="154"/>
      <c r="NTB1987" s="154"/>
      <c r="NTC1987" s="154"/>
      <c r="NTD1987" s="154"/>
      <c r="NTE1987" s="154"/>
      <c r="NTF1987" s="154"/>
      <c r="NTG1987" s="156"/>
      <c r="NTH1987" s="150"/>
      <c r="NTI1987" s="151"/>
      <c r="NTJ1987" s="150"/>
      <c r="NTK1987" s="150"/>
      <c r="NTL1987" s="150"/>
      <c r="NTM1987" s="150"/>
      <c r="NTN1987" s="150"/>
      <c r="NTO1987" s="151"/>
      <c r="NTP1987" s="151"/>
      <c r="NTQ1987" s="150"/>
      <c r="NTR1987" s="150"/>
      <c r="NTS1987" s="150"/>
      <c r="NTT1987" s="150"/>
      <c r="NTU1987" s="152"/>
      <c r="NTV1987" s="152"/>
      <c r="NTW1987" s="152"/>
      <c r="NTX1987" s="153"/>
      <c r="NTY1987" s="154"/>
      <c r="NTZ1987" s="154"/>
      <c r="NUA1987" s="155"/>
      <c r="NUB1987" s="155"/>
      <c r="NUC1987" s="155"/>
      <c r="NUD1987" s="154"/>
      <c r="NUE1987" s="154"/>
      <c r="NUF1987" s="154"/>
      <c r="NUG1987" s="154"/>
      <c r="NUH1987" s="154"/>
      <c r="NUI1987" s="154"/>
      <c r="NUJ1987" s="154"/>
      <c r="NUK1987" s="156"/>
      <c r="NUL1987" s="150"/>
      <c r="NUM1987" s="151"/>
      <c r="NUN1987" s="150"/>
      <c r="NUO1987" s="150"/>
      <c r="NUP1987" s="150"/>
      <c r="NUQ1987" s="150"/>
      <c r="NUR1987" s="150"/>
      <c r="NUS1987" s="151"/>
      <c r="NUT1987" s="151"/>
      <c r="NUU1987" s="150"/>
      <c r="NUV1987" s="150"/>
      <c r="NUW1987" s="150"/>
      <c r="NUX1987" s="150"/>
      <c r="NUY1987" s="152"/>
      <c r="NUZ1987" s="152"/>
      <c r="NVA1987" s="152"/>
      <c r="NVB1987" s="153"/>
      <c r="NVC1987" s="154"/>
      <c r="NVD1987" s="154"/>
      <c r="NVE1987" s="155"/>
      <c r="NVF1987" s="155"/>
      <c r="NVG1987" s="155"/>
      <c r="NVH1987" s="154"/>
      <c r="NVI1987" s="154"/>
      <c r="NVJ1987" s="154"/>
      <c r="NVK1987" s="154"/>
      <c r="NVL1987" s="154"/>
      <c r="NVM1987" s="154"/>
      <c r="NVN1987" s="154"/>
      <c r="NVO1987" s="156"/>
      <c r="NVP1987" s="150"/>
      <c r="NVQ1987" s="151"/>
      <c r="NVR1987" s="150"/>
      <c r="NVS1987" s="150"/>
      <c r="NVT1987" s="150"/>
      <c r="NVU1987" s="150"/>
      <c r="NVV1987" s="150"/>
      <c r="NVW1987" s="151"/>
      <c r="NVX1987" s="151"/>
      <c r="NVY1987" s="150"/>
      <c r="NVZ1987" s="150"/>
      <c r="NWA1987" s="150"/>
      <c r="NWB1987" s="150"/>
      <c r="NWC1987" s="152"/>
      <c r="NWD1987" s="152"/>
      <c r="NWE1987" s="152"/>
      <c r="NWF1987" s="153"/>
      <c r="NWG1987" s="154"/>
      <c r="NWH1987" s="154"/>
      <c r="NWI1987" s="155"/>
      <c r="NWJ1987" s="155"/>
      <c r="NWK1987" s="155"/>
      <c r="NWL1987" s="154"/>
      <c r="NWM1987" s="154"/>
      <c r="NWN1987" s="154"/>
      <c r="NWO1987" s="154"/>
      <c r="NWP1987" s="154"/>
      <c r="NWQ1987" s="154"/>
      <c r="NWR1987" s="154"/>
      <c r="NWS1987" s="156"/>
      <c r="NWT1987" s="150"/>
      <c r="NWU1987" s="151"/>
      <c r="NWV1987" s="150"/>
      <c r="NWW1987" s="150"/>
      <c r="NWX1987" s="150"/>
      <c r="NWY1987" s="150"/>
      <c r="NWZ1987" s="150"/>
      <c r="NXA1987" s="151"/>
      <c r="NXB1987" s="151"/>
      <c r="NXC1987" s="150"/>
      <c r="NXD1987" s="150"/>
      <c r="NXE1987" s="150"/>
      <c r="NXF1987" s="150"/>
      <c r="NXG1987" s="152"/>
      <c r="NXH1987" s="152"/>
      <c r="NXI1987" s="152"/>
      <c r="NXJ1987" s="153"/>
      <c r="NXK1987" s="154"/>
      <c r="NXL1987" s="154"/>
      <c r="NXM1987" s="155"/>
      <c r="NXN1987" s="155"/>
      <c r="NXO1987" s="155"/>
      <c r="NXP1987" s="154"/>
      <c r="NXQ1987" s="154"/>
      <c r="NXR1987" s="154"/>
      <c r="NXS1987" s="154"/>
      <c r="NXT1987" s="154"/>
      <c r="NXU1987" s="154"/>
      <c r="NXV1987" s="154"/>
      <c r="NXW1987" s="156"/>
      <c r="NXX1987" s="150"/>
      <c r="NXY1987" s="151"/>
      <c r="NXZ1987" s="150"/>
      <c r="NYA1987" s="150"/>
      <c r="NYB1987" s="150"/>
      <c r="NYC1987" s="150"/>
      <c r="NYD1987" s="150"/>
      <c r="NYE1987" s="151"/>
      <c r="NYF1987" s="151"/>
      <c r="NYG1987" s="150"/>
      <c r="NYH1987" s="150"/>
      <c r="NYI1987" s="150"/>
      <c r="NYJ1987" s="150"/>
      <c r="NYK1987" s="152"/>
      <c r="NYL1987" s="152"/>
      <c r="NYM1987" s="152"/>
      <c r="NYN1987" s="153"/>
      <c r="NYO1987" s="154"/>
      <c r="NYP1987" s="154"/>
      <c r="NYQ1987" s="155"/>
      <c r="NYR1987" s="155"/>
      <c r="NYS1987" s="155"/>
      <c r="NYT1987" s="154"/>
      <c r="NYU1987" s="154"/>
      <c r="NYV1987" s="154"/>
      <c r="NYW1987" s="154"/>
      <c r="NYX1987" s="154"/>
      <c r="NYY1987" s="154"/>
      <c r="NYZ1987" s="154"/>
      <c r="NZA1987" s="156"/>
      <c r="NZB1987" s="150"/>
      <c r="NZC1987" s="151"/>
      <c r="NZD1987" s="150"/>
      <c r="NZE1987" s="150"/>
      <c r="NZF1987" s="150"/>
      <c r="NZG1987" s="150"/>
      <c r="NZH1987" s="150"/>
      <c r="NZI1987" s="151"/>
      <c r="NZJ1987" s="151"/>
      <c r="NZK1987" s="150"/>
      <c r="NZL1987" s="150"/>
      <c r="NZM1987" s="150"/>
      <c r="NZN1987" s="150"/>
      <c r="NZO1987" s="152"/>
      <c r="NZP1987" s="152"/>
      <c r="NZQ1987" s="152"/>
      <c r="NZR1987" s="153"/>
      <c r="NZS1987" s="154"/>
      <c r="NZT1987" s="154"/>
      <c r="NZU1987" s="155"/>
      <c r="NZV1987" s="155"/>
      <c r="NZW1987" s="155"/>
      <c r="NZX1987" s="154"/>
      <c r="NZY1987" s="154"/>
      <c r="NZZ1987" s="154"/>
      <c r="OAA1987" s="154"/>
      <c r="OAB1987" s="154"/>
      <c r="OAC1987" s="154"/>
      <c r="OAD1987" s="154"/>
      <c r="OAE1987" s="156"/>
      <c r="OAF1987" s="150"/>
      <c r="OAG1987" s="151"/>
      <c r="OAH1987" s="150"/>
      <c r="OAI1987" s="150"/>
      <c r="OAJ1987" s="150"/>
      <c r="OAK1987" s="150"/>
      <c r="OAL1987" s="150"/>
      <c r="OAM1987" s="151"/>
      <c r="OAN1987" s="151"/>
      <c r="OAO1987" s="150"/>
      <c r="OAP1987" s="150"/>
      <c r="OAQ1987" s="150"/>
      <c r="OAR1987" s="150"/>
      <c r="OAS1987" s="152"/>
      <c r="OAT1987" s="152"/>
      <c r="OAU1987" s="152"/>
      <c r="OAV1987" s="153"/>
      <c r="OAW1987" s="154"/>
      <c r="OAX1987" s="154"/>
      <c r="OAY1987" s="155"/>
      <c r="OAZ1987" s="155"/>
      <c r="OBA1987" s="155"/>
      <c r="OBB1987" s="154"/>
      <c r="OBC1987" s="154"/>
      <c r="OBD1987" s="154"/>
      <c r="OBE1987" s="154"/>
      <c r="OBF1987" s="154"/>
      <c r="OBG1987" s="154"/>
      <c r="OBH1987" s="154"/>
      <c r="OBI1987" s="156"/>
      <c r="OBJ1987" s="150"/>
      <c r="OBK1987" s="151"/>
      <c r="OBL1987" s="150"/>
      <c r="OBM1987" s="150"/>
      <c r="OBN1987" s="150"/>
      <c r="OBO1987" s="150"/>
      <c r="OBP1987" s="150"/>
      <c r="OBQ1987" s="151"/>
      <c r="OBR1987" s="151"/>
      <c r="OBS1987" s="150"/>
      <c r="OBT1987" s="150"/>
      <c r="OBU1987" s="150"/>
      <c r="OBV1987" s="150"/>
      <c r="OBW1987" s="152"/>
      <c r="OBX1987" s="152"/>
      <c r="OBY1987" s="152"/>
      <c r="OBZ1987" s="153"/>
      <c r="OCA1987" s="154"/>
      <c r="OCB1987" s="154"/>
      <c r="OCC1987" s="155"/>
      <c r="OCD1987" s="155"/>
      <c r="OCE1987" s="155"/>
      <c r="OCF1987" s="154"/>
      <c r="OCG1987" s="154"/>
      <c r="OCH1987" s="154"/>
      <c r="OCI1987" s="154"/>
      <c r="OCJ1987" s="154"/>
      <c r="OCK1987" s="154"/>
      <c r="OCL1987" s="154"/>
      <c r="OCM1987" s="156"/>
      <c r="OCN1987" s="150"/>
      <c r="OCO1987" s="151"/>
      <c r="OCP1987" s="150"/>
      <c r="OCQ1987" s="150"/>
      <c r="OCR1987" s="150"/>
      <c r="OCS1987" s="150"/>
      <c r="OCT1987" s="150"/>
      <c r="OCU1987" s="151"/>
      <c r="OCV1987" s="151"/>
      <c r="OCW1987" s="150"/>
      <c r="OCX1987" s="150"/>
      <c r="OCY1987" s="150"/>
      <c r="OCZ1987" s="150"/>
      <c r="ODA1987" s="152"/>
      <c r="ODB1987" s="152"/>
      <c r="ODC1987" s="152"/>
      <c r="ODD1987" s="153"/>
      <c r="ODE1987" s="154"/>
      <c r="ODF1987" s="154"/>
      <c r="ODG1987" s="155"/>
      <c r="ODH1987" s="155"/>
      <c r="ODI1987" s="155"/>
      <c r="ODJ1987" s="154"/>
      <c r="ODK1987" s="154"/>
      <c r="ODL1987" s="154"/>
      <c r="ODM1987" s="154"/>
      <c r="ODN1987" s="154"/>
      <c r="ODO1987" s="154"/>
      <c r="ODP1987" s="154"/>
      <c r="ODQ1987" s="156"/>
      <c r="ODR1987" s="150"/>
      <c r="ODS1987" s="151"/>
      <c r="ODT1987" s="150"/>
      <c r="ODU1987" s="150"/>
      <c r="ODV1987" s="150"/>
      <c r="ODW1987" s="150"/>
      <c r="ODX1987" s="150"/>
      <c r="ODY1987" s="151"/>
      <c r="ODZ1987" s="151"/>
      <c r="OEA1987" s="150"/>
      <c r="OEB1987" s="150"/>
      <c r="OEC1987" s="150"/>
      <c r="OED1987" s="150"/>
      <c r="OEE1987" s="152"/>
      <c r="OEF1987" s="152"/>
      <c r="OEG1987" s="152"/>
      <c r="OEH1987" s="153"/>
      <c r="OEI1987" s="154"/>
      <c r="OEJ1987" s="154"/>
      <c r="OEK1987" s="155"/>
      <c r="OEL1987" s="155"/>
      <c r="OEM1987" s="155"/>
      <c r="OEN1987" s="154"/>
      <c r="OEO1987" s="154"/>
      <c r="OEP1987" s="154"/>
      <c r="OEQ1987" s="154"/>
      <c r="OER1987" s="154"/>
      <c r="OES1987" s="154"/>
      <c r="OET1987" s="154"/>
      <c r="OEU1987" s="156"/>
      <c r="OEV1987" s="150"/>
      <c r="OEW1987" s="151"/>
      <c r="OEX1987" s="150"/>
      <c r="OEY1987" s="150"/>
      <c r="OEZ1987" s="150"/>
      <c r="OFA1987" s="150"/>
      <c r="OFB1987" s="150"/>
      <c r="OFC1987" s="151"/>
      <c r="OFD1987" s="151"/>
      <c r="OFE1987" s="150"/>
      <c r="OFF1987" s="150"/>
      <c r="OFG1987" s="150"/>
      <c r="OFH1987" s="150"/>
      <c r="OFI1987" s="152"/>
      <c r="OFJ1987" s="152"/>
      <c r="OFK1987" s="152"/>
      <c r="OFL1987" s="153"/>
      <c r="OFM1987" s="154"/>
      <c r="OFN1987" s="154"/>
      <c r="OFO1987" s="155"/>
      <c r="OFP1987" s="155"/>
      <c r="OFQ1987" s="155"/>
      <c r="OFR1987" s="154"/>
      <c r="OFS1987" s="154"/>
      <c r="OFT1987" s="154"/>
      <c r="OFU1987" s="154"/>
      <c r="OFV1987" s="154"/>
      <c r="OFW1987" s="154"/>
      <c r="OFX1987" s="154"/>
      <c r="OFY1987" s="156"/>
      <c r="OFZ1987" s="150"/>
      <c r="OGA1987" s="151"/>
      <c r="OGB1987" s="150"/>
      <c r="OGC1987" s="150"/>
      <c r="OGD1987" s="150"/>
      <c r="OGE1987" s="150"/>
      <c r="OGF1987" s="150"/>
      <c r="OGG1987" s="151"/>
      <c r="OGH1987" s="151"/>
      <c r="OGI1987" s="150"/>
      <c r="OGJ1987" s="150"/>
      <c r="OGK1987" s="150"/>
      <c r="OGL1987" s="150"/>
      <c r="OGM1987" s="152"/>
      <c r="OGN1987" s="152"/>
      <c r="OGO1987" s="152"/>
      <c r="OGP1987" s="153"/>
      <c r="OGQ1987" s="154"/>
      <c r="OGR1987" s="154"/>
      <c r="OGS1987" s="155"/>
      <c r="OGT1987" s="155"/>
      <c r="OGU1987" s="155"/>
      <c r="OGV1987" s="154"/>
      <c r="OGW1987" s="154"/>
      <c r="OGX1987" s="154"/>
      <c r="OGY1987" s="154"/>
      <c r="OGZ1987" s="154"/>
      <c r="OHA1987" s="154"/>
      <c r="OHB1987" s="154"/>
      <c r="OHC1987" s="156"/>
      <c r="OHD1987" s="150"/>
      <c r="OHE1987" s="151"/>
      <c r="OHF1987" s="150"/>
      <c r="OHG1987" s="150"/>
      <c r="OHH1987" s="150"/>
      <c r="OHI1987" s="150"/>
      <c r="OHJ1987" s="150"/>
      <c r="OHK1987" s="151"/>
      <c r="OHL1987" s="151"/>
      <c r="OHM1987" s="150"/>
      <c r="OHN1987" s="150"/>
      <c r="OHO1987" s="150"/>
      <c r="OHP1987" s="150"/>
      <c r="OHQ1987" s="152"/>
      <c r="OHR1987" s="152"/>
      <c r="OHS1987" s="152"/>
      <c r="OHT1987" s="153"/>
      <c r="OHU1987" s="154"/>
      <c r="OHV1987" s="154"/>
      <c r="OHW1987" s="155"/>
      <c r="OHX1987" s="155"/>
      <c r="OHY1987" s="155"/>
      <c r="OHZ1987" s="154"/>
      <c r="OIA1987" s="154"/>
      <c r="OIB1987" s="154"/>
      <c r="OIC1987" s="154"/>
      <c r="OID1987" s="154"/>
      <c r="OIE1987" s="154"/>
      <c r="OIF1987" s="154"/>
      <c r="OIG1987" s="156"/>
      <c r="OIH1987" s="150"/>
      <c r="OII1987" s="151"/>
      <c r="OIJ1987" s="150"/>
      <c r="OIK1987" s="150"/>
      <c r="OIL1987" s="150"/>
      <c r="OIM1987" s="150"/>
      <c r="OIN1987" s="150"/>
      <c r="OIO1987" s="151"/>
      <c r="OIP1987" s="151"/>
      <c r="OIQ1987" s="150"/>
      <c r="OIR1987" s="150"/>
      <c r="OIS1987" s="150"/>
      <c r="OIT1987" s="150"/>
      <c r="OIU1987" s="152"/>
      <c r="OIV1987" s="152"/>
      <c r="OIW1987" s="152"/>
      <c r="OIX1987" s="153"/>
      <c r="OIY1987" s="154"/>
      <c r="OIZ1987" s="154"/>
      <c r="OJA1987" s="155"/>
      <c r="OJB1987" s="155"/>
      <c r="OJC1987" s="155"/>
      <c r="OJD1987" s="154"/>
      <c r="OJE1987" s="154"/>
      <c r="OJF1987" s="154"/>
      <c r="OJG1987" s="154"/>
      <c r="OJH1987" s="154"/>
      <c r="OJI1987" s="154"/>
      <c r="OJJ1987" s="154"/>
      <c r="OJK1987" s="156"/>
      <c r="OJL1987" s="150"/>
      <c r="OJM1987" s="151"/>
      <c r="OJN1987" s="150"/>
      <c r="OJO1987" s="150"/>
      <c r="OJP1987" s="150"/>
      <c r="OJQ1987" s="150"/>
      <c r="OJR1987" s="150"/>
      <c r="OJS1987" s="151"/>
      <c r="OJT1987" s="151"/>
      <c r="OJU1987" s="150"/>
      <c r="OJV1987" s="150"/>
      <c r="OJW1987" s="150"/>
      <c r="OJX1987" s="150"/>
      <c r="OJY1987" s="152"/>
      <c r="OJZ1987" s="152"/>
      <c r="OKA1987" s="152"/>
      <c r="OKB1987" s="153"/>
      <c r="OKC1987" s="154"/>
      <c r="OKD1987" s="154"/>
      <c r="OKE1987" s="155"/>
      <c r="OKF1987" s="155"/>
      <c r="OKG1987" s="155"/>
      <c r="OKH1987" s="154"/>
      <c r="OKI1987" s="154"/>
      <c r="OKJ1987" s="154"/>
      <c r="OKK1987" s="154"/>
      <c r="OKL1987" s="154"/>
      <c r="OKM1987" s="154"/>
      <c r="OKN1987" s="154"/>
      <c r="OKO1987" s="156"/>
      <c r="OKP1987" s="150"/>
      <c r="OKQ1987" s="151"/>
      <c r="OKR1987" s="150"/>
      <c r="OKS1987" s="150"/>
      <c r="OKT1987" s="150"/>
      <c r="OKU1987" s="150"/>
      <c r="OKV1987" s="150"/>
      <c r="OKW1987" s="151"/>
      <c r="OKX1987" s="151"/>
      <c r="OKY1987" s="150"/>
      <c r="OKZ1987" s="150"/>
      <c r="OLA1987" s="150"/>
      <c r="OLB1987" s="150"/>
      <c r="OLC1987" s="152"/>
      <c r="OLD1987" s="152"/>
      <c r="OLE1987" s="152"/>
      <c r="OLF1987" s="153"/>
      <c r="OLG1987" s="154"/>
      <c r="OLH1987" s="154"/>
      <c r="OLI1987" s="155"/>
      <c r="OLJ1987" s="155"/>
      <c r="OLK1987" s="155"/>
      <c r="OLL1987" s="154"/>
      <c r="OLM1987" s="154"/>
      <c r="OLN1987" s="154"/>
      <c r="OLO1987" s="154"/>
      <c r="OLP1987" s="154"/>
      <c r="OLQ1987" s="154"/>
      <c r="OLR1987" s="154"/>
      <c r="OLS1987" s="156"/>
      <c r="OLT1987" s="150"/>
      <c r="OLU1987" s="151"/>
      <c r="OLV1987" s="150"/>
      <c r="OLW1987" s="150"/>
      <c r="OLX1987" s="150"/>
      <c r="OLY1987" s="150"/>
      <c r="OLZ1987" s="150"/>
      <c r="OMA1987" s="151"/>
      <c r="OMB1987" s="151"/>
      <c r="OMC1987" s="150"/>
      <c r="OMD1987" s="150"/>
      <c r="OME1987" s="150"/>
      <c r="OMF1987" s="150"/>
      <c r="OMG1987" s="152"/>
      <c r="OMH1987" s="152"/>
      <c r="OMI1987" s="152"/>
      <c r="OMJ1987" s="153"/>
      <c r="OMK1987" s="154"/>
      <c r="OML1987" s="154"/>
      <c r="OMM1987" s="155"/>
      <c r="OMN1987" s="155"/>
      <c r="OMO1987" s="155"/>
      <c r="OMP1987" s="154"/>
      <c r="OMQ1987" s="154"/>
      <c r="OMR1987" s="154"/>
      <c r="OMS1987" s="154"/>
      <c r="OMT1987" s="154"/>
      <c r="OMU1987" s="154"/>
      <c r="OMV1987" s="154"/>
      <c r="OMW1987" s="156"/>
      <c r="OMX1987" s="150"/>
      <c r="OMY1987" s="151"/>
      <c r="OMZ1987" s="150"/>
      <c r="ONA1987" s="150"/>
      <c r="ONB1987" s="150"/>
      <c r="ONC1987" s="150"/>
      <c r="OND1987" s="150"/>
      <c r="ONE1987" s="151"/>
      <c r="ONF1987" s="151"/>
      <c r="ONG1987" s="150"/>
      <c r="ONH1987" s="150"/>
      <c r="ONI1987" s="150"/>
      <c r="ONJ1987" s="150"/>
      <c r="ONK1987" s="152"/>
      <c r="ONL1987" s="152"/>
      <c r="ONM1987" s="152"/>
      <c r="ONN1987" s="153"/>
      <c r="ONO1987" s="154"/>
      <c r="ONP1987" s="154"/>
      <c r="ONQ1987" s="155"/>
      <c r="ONR1987" s="155"/>
      <c r="ONS1987" s="155"/>
      <c r="ONT1987" s="154"/>
      <c r="ONU1987" s="154"/>
      <c r="ONV1987" s="154"/>
      <c r="ONW1987" s="154"/>
      <c r="ONX1987" s="154"/>
      <c r="ONY1987" s="154"/>
      <c r="ONZ1987" s="154"/>
      <c r="OOA1987" s="156"/>
      <c r="OOB1987" s="150"/>
      <c r="OOC1987" s="151"/>
      <c r="OOD1987" s="150"/>
      <c r="OOE1987" s="150"/>
      <c r="OOF1987" s="150"/>
      <c r="OOG1987" s="150"/>
      <c r="OOH1987" s="150"/>
      <c r="OOI1987" s="151"/>
      <c r="OOJ1987" s="151"/>
      <c r="OOK1987" s="150"/>
      <c r="OOL1987" s="150"/>
      <c r="OOM1987" s="150"/>
      <c r="OON1987" s="150"/>
      <c r="OOO1987" s="152"/>
      <c r="OOP1987" s="152"/>
      <c r="OOQ1987" s="152"/>
      <c r="OOR1987" s="153"/>
      <c r="OOS1987" s="154"/>
      <c r="OOT1987" s="154"/>
      <c r="OOU1987" s="155"/>
      <c r="OOV1987" s="155"/>
      <c r="OOW1987" s="155"/>
      <c r="OOX1987" s="154"/>
      <c r="OOY1987" s="154"/>
      <c r="OOZ1987" s="154"/>
      <c r="OPA1987" s="154"/>
      <c r="OPB1987" s="154"/>
      <c r="OPC1987" s="154"/>
      <c r="OPD1987" s="154"/>
      <c r="OPE1987" s="156"/>
      <c r="OPF1987" s="150"/>
      <c r="OPG1987" s="151"/>
      <c r="OPH1987" s="150"/>
      <c r="OPI1987" s="150"/>
      <c r="OPJ1987" s="150"/>
      <c r="OPK1987" s="150"/>
      <c r="OPL1987" s="150"/>
      <c r="OPM1987" s="151"/>
      <c r="OPN1987" s="151"/>
      <c r="OPO1987" s="150"/>
      <c r="OPP1987" s="150"/>
      <c r="OPQ1987" s="150"/>
      <c r="OPR1987" s="150"/>
      <c r="OPS1987" s="152"/>
      <c r="OPT1987" s="152"/>
      <c r="OPU1987" s="152"/>
      <c r="OPV1987" s="153"/>
      <c r="OPW1987" s="154"/>
      <c r="OPX1987" s="154"/>
      <c r="OPY1987" s="155"/>
      <c r="OPZ1987" s="155"/>
      <c r="OQA1987" s="155"/>
      <c r="OQB1987" s="154"/>
      <c r="OQC1987" s="154"/>
      <c r="OQD1987" s="154"/>
      <c r="OQE1987" s="154"/>
      <c r="OQF1987" s="154"/>
      <c r="OQG1987" s="154"/>
      <c r="OQH1987" s="154"/>
      <c r="OQI1987" s="156"/>
      <c r="OQJ1987" s="150"/>
      <c r="OQK1987" s="151"/>
      <c r="OQL1987" s="150"/>
      <c r="OQM1987" s="150"/>
      <c r="OQN1987" s="150"/>
      <c r="OQO1987" s="150"/>
      <c r="OQP1987" s="150"/>
      <c r="OQQ1987" s="151"/>
      <c r="OQR1987" s="151"/>
      <c r="OQS1987" s="150"/>
      <c r="OQT1987" s="150"/>
      <c r="OQU1987" s="150"/>
      <c r="OQV1987" s="150"/>
      <c r="OQW1987" s="152"/>
      <c r="OQX1987" s="152"/>
      <c r="OQY1987" s="152"/>
      <c r="OQZ1987" s="153"/>
      <c r="ORA1987" s="154"/>
      <c r="ORB1987" s="154"/>
      <c r="ORC1987" s="155"/>
      <c r="ORD1987" s="155"/>
      <c r="ORE1987" s="155"/>
      <c r="ORF1987" s="154"/>
      <c r="ORG1987" s="154"/>
      <c r="ORH1987" s="154"/>
      <c r="ORI1987" s="154"/>
      <c r="ORJ1987" s="154"/>
      <c r="ORK1987" s="154"/>
      <c r="ORL1987" s="154"/>
      <c r="ORM1987" s="156"/>
      <c r="ORN1987" s="150"/>
      <c r="ORO1987" s="151"/>
      <c r="ORP1987" s="150"/>
      <c r="ORQ1987" s="150"/>
      <c r="ORR1987" s="150"/>
      <c r="ORS1987" s="150"/>
      <c r="ORT1987" s="150"/>
      <c r="ORU1987" s="151"/>
      <c r="ORV1987" s="151"/>
      <c r="ORW1987" s="150"/>
      <c r="ORX1987" s="150"/>
      <c r="ORY1987" s="150"/>
      <c r="ORZ1987" s="150"/>
      <c r="OSA1987" s="152"/>
      <c r="OSB1987" s="152"/>
      <c r="OSC1987" s="152"/>
      <c r="OSD1987" s="153"/>
      <c r="OSE1987" s="154"/>
      <c r="OSF1987" s="154"/>
      <c r="OSG1987" s="155"/>
      <c r="OSH1987" s="155"/>
      <c r="OSI1987" s="155"/>
      <c r="OSJ1987" s="154"/>
      <c r="OSK1987" s="154"/>
      <c r="OSL1987" s="154"/>
      <c r="OSM1987" s="154"/>
      <c r="OSN1987" s="154"/>
      <c r="OSO1987" s="154"/>
      <c r="OSP1987" s="154"/>
      <c r="OSQ1987" s="156"/>
      <c r="OSR1987" s="150"/>
      <c r="OSS1987" s="151"/>
      <c r="OST1987" s="150"/>
      <c r="OSU1987" s="150"/>
      <c r="OSV1987" s="150"/>
      <c r="OSW1987" s="150"/>
      <c r="OSX1987" s="150"/>
      <c r="OSY1987" s="151"/>
      <c r="OSZ1987" s="151"/>
      <c r="OTA1987" s="150"/>
      <c r="OTB1987" s="150"/>
      <c r="OTC1987" s="150"/>
      <c r="OTD1987" s="150"/>
      <c r="OTE1987" s="152"/>
      <c r="OTF1987" s="152"/>
      <c r="OTG1987" s="152"/>
      <c r="OTH1987" s="153"/>
      <c r="OTI1987" s="154"/>
      <c r="OTJ1987" s="154"/>
      <c r="OTK1987" s="155"/>
      <c r="OTL1987" s="155"/>
      <c r="OTM1987" s="155"/>
      <c r="OTN1987" s="154"/>
      <c r="OTO1987" s="154"/>
      <c r="OTP1987" s="154"/>
      <c r="OTQ1987" s="154"/>
      <c r="OTR1987" s="154"/>
      <c r="OTS1987" s="154"/>
      <c r="OTT1987" s="154"/>
      <c r="OTU1987" s="156"/>
      <c r="OTV1987" s="150"/>
      <c r="OTW1987" s="151"/>
      <c r="OTX1987" s="150"/>
      <c r="OTY1987" s="150"/>
      <c r="OTZ1987" s="150"/>
      <c r="OUA1987" s="150"/>
      <c r="OUB1987" s="150"/>
      <c r="OUC1987" s="151"/>
      <c r="OUD1987" s="151"/>
      <c r="OUE1987" s="150"/>
      <c r="OUF1987" s="150"/>
      <c r="OUG1987" s="150"/>
      <c r="OUH1987" s="150"/>
      <c r="OUI1987" s="152"/>
      <c r="OUJ1987" s="152"/>
      <c r="OUK1987" s="152"/>
      <c r="OUL1987" s="153"/>
      <c r="OUM1987" s="154"/>
      <c r="OUN1987" s="154"/>
      <c r="OUO1987" s="155"/>
      <c r="OUP1987" s="155"/>
      <c r="OUQ1987" s="155"/>
      <c r="OUR1987" s="154"/>
      <c r="OUS1987" s="154"/>
      <c r="OUT1987" s="154"/>
      <c r="OUU1987" s="154"/>
      <c r="OUV1987" s="154"/>
      <c r="OUW1987" s="154"/>
      <c r="OUX1987" s="154"/>
      <c r="OUY1987" s="156"/>
      <c r="OUZ1987" s="150"/>
      <c r="OVA1987" s="151"/>
      <c r="OVB1987" s="150"/>
      <c r="OVC1987" s="150"/>
      <c r="OVD1987" s="150"/>
      <c r="OVE1987" s="150"/>
      <c r="OVF1987" s="150"/>
      <c r="OVG1987" s="151"/>
      <c r="OVH1987" s="151"/>
      <c r="OVI1987" s="150"/>
      <c r="OVJ1987" s="150"/>
      <c r="OVK1987" s="150"/>
      <c r="OVL1987" s="150"/>
      <c r="OVM1987" s="152"/>
      <c r="OVN1987" s="152"/>
      <c r="OVO1987" s="152"/>
      <c r="OVP1987" s="153"/>
      <c r="OVQ1987" s="154"/>
      <c r="OVR1987" s="154"/>
      <c r="OVS1987" s="155"/>
      <c r="OVT1987" s="155"/>
      <c r="OVU1987" s="155"/>
      <c r="OVV1987" s="154"/>
      <c r="OVW1987" s="154"/>
      <c r="OVX1987" s="154"/>
      <c r="OVY1987" s="154"/>
      <c r="OVZ1987" s="154"/>
      <c r="OWA1987" s="154"/>
      <c r="OWB1987" s="154"/>
      <c r="OWC1987" s="156"/>
      <c r="OWD1987" s="150"/>
      <c r="OWE1987" s="151"/>
      <c r="OWF1987" s="150"/>
      <c r="OWG1987" s="150"/>
      <c r="OWH1987" s="150"/>
      <c r="OWI1987" s="150"/>
      <c r="OWJ1987" s="150"/>
      <c r="OWK1987" s="151"/>
      <c r="OWL1987" s="151"/>
      <c r="OWM1987" s="150"/>
      <c r="OWN1987" s="150"/>
      <c r="OWO1987" s="150"/>
      <c r="OWP1987" s="150"/>
      <c r="OWQ1987" s="152"/>
      <c r="OWR1987" s="152"/>
      <c r="OWS1987" s="152"/>
      <c r="OWT1987" s="153"/>
      <c r="OWU1987" s="154"/>
      <c r="OWV1987" s="154"/>
      <c r="OWW1987" s="155"/>
      <c r="OWX1987" s="155"/>
      <c r="OWY1987" s="155"/>
      <c r="OWZ1987" s="154"/>
      <c r="OXA1987" s="154"/>
      <c r="OXB1987" s="154"/>
      <c r="OXC1987" s="154"/>
      <c r="OXD1987" s="154"/>
      <c r="OXE1987" s="154"/>
      <c r="OXF1987" s="154"/>
      <c r="OXG1987" s="156"/>
      <c r="OXH1987" s="150"/>
      <c r="OXI1987" s="151"/>
      <c r="OXJ1987" s="150"/>
      <c r="OXK1987" s="150"/>
      <c r="OXL1987" s="150"/>
      <c r="OXM1987" s="150"/>
      <c r="OXN1987" s="150"/>
      <c r="OXO1987" s="151"/>
      <c r="OXP1987" s="151"/>
      <c r="OXQ1987" s="150"/>
      <c r="OXR1987" s="150"/>
      <c r="OXS1987" s="150"/>
      <c r="OXT1987" s="150"/>
      <c r="OXU1987" s="152"/>
      <c r="OXV1987" s="152"/>
      <c r="OXW1987" s="152"/>
      <c r="OXX1987" s="153"/>
      <c r="OXY1987" s="154"/>
      <c r="OXZ1987" s="154"/>
      <c r="OYA1987" s="155"/>
      <c r="OYB1987" s="155"/>
      <c r="OYC1987" s="155"/>
      <c r="OYD1987" s="154"/>
      <c r="OYE1987" s="154"/>
      <c r="OYF1987" s="154"/>
      <c r="OYG1987" s="154"/>
      <c r="OYH1987" s="154"/>
      <c r="OYI1987" s="154"/>
      <c r="OYJ1987" s="154"/>
      <c r="OYK1987" s="156"/>
      <c r="OYL1987" s="150"/>
      <c r="OYM1987" s="151"/>
      <c r="OYN1987" s="150"/>
      <c r="OYO1987" s="150"/>
      <c r="OYP1987" s="150"/>
      <c r="OYQ1987" s="150"/>
      <c r="OYR1987" s="150"/>
      <c r="OYS1987" s="151"/>
      <c r="OYT1987" s="151"/>
      <c r="OYU1987" s="150"/>
      <c r="OYV1987" s="150"/>
      <c r="OYW1987" s="150"/>
      <c r="OYX1987" s="150"/>
      <c r="OYY1987" s="152"/>
      <c r="OYZ1987" s="152"/>
      <c r="OZA1987" s="152"/>
      <c r="OZB1987" s="153"/>
      <c r="OZC1987" s="154"/>
      <c r="OZD1987" s="154"/>
      <c r="OZE1987" s="155"/>
      <c r="OZF1987" s="155"/>
      <c r="OZG1987" s="155"/>
      <c r="OZH1987" s="154"/>
      <c r="OZI1987" s="154"/>
      <c r="OZJ1987" s="154"/>
      <c r="OZK1987" s="154"/>
      <c r="OZL1987" s="154"/>
      <c r="OZM1987" s="154"/>
      <c r="OZN1987" s="154"/>
      <c r="OZO1987" s="156"/>
      <c r="OZP1987" s="150"/>
      <c r="OZQ1987" s="151"/>
      <c r="OZR1987" s="150"/>
      <c r="OZS1987" s="150"/>
      <c r="OZT1987" s="150"/>
      <c r="OZU1987" s="150"/>
      <c r="OZV1987" s="150"/>
      <c r="OZW1987" s="151"/>
      <c r="OZX1987" s="151"/>
      <c r="OZY1987" s="150"/>
      <c r="OZZ1987" s="150"/>
      <c r="PAA1987" s="150"/>
      <c r="PAB1987" s="150"/>
      <c r="PAC1987" s="152"/>
      <c r="PAD1987" s="152"/>
      <c r="PAE1987" s="152"/>
      <c r="PAF1987" s="153"/>
      <c r="PAG1987" s="154"/>
      <c r="PAH1987" s="154"/>
      <c r="PAI1987" s="155"/>
      <c r="PAJ1987" s="155"/>
      <c r="PAK1987" s="155"/>
      <c r="PAL1987" s="154"/>
      <c r="PAM1987" s="154"/>
      <c r="PAN1987" s="154"/>
      <c r="PAO1987" s="154"/>
      <c r="PAP1987" s="154"/>
      <c r="PAQ1987" s="154"/>
      <c r="PAR1987" s="154"/>
      <c r="PAS1987" s="156"/>
      <c r="PAT1987" s="150"/>
      <c r="PAU1987" s="151"/>
      <c r="PAV1987" s="150"/>
      <c r="PAW1987" s="150"/>
      <c r="PAX1987" s="150"/>
      <c r="PAY1987" s="150"/>
      <c r="PAZ1987" s="150"/>
      <c r="PBA1987" s="151"/>
      <c r="PBB1987" s="151"/>
      <c r="PBC1987" s="150"/>
      <c r="PBD1987" s="150"/>
      <c r="PBE1987" s="150"/>
      <c r="PBF1987" s="150"/>
      <c r="PBG1987" s="152"/>
      <c r="PBH1987" s="152"/>
      <c r="PBI1987" s="152"/>
      <c r="PBJ1987" s="153"/>
      <c r="PBK1987" s="154"/>
      <c r="PBL1987" s="154"/>
      <c r="PBM1987" s="155"/>
      <c r="PBN1987" s="155"/>
      <c r="PBO1987" s="155"/>
      <c r="PBP1987" s="154"/>
      <c r="PBQ1987" s="154"/>
      <c r="PBR1987" s="154"/>
      <c r="PBS1987" s="154"/>
      <c r="PBT1987" s="154"/>
      <c r="PBU1987" s="154"/>
      <c r="PBV1987" s="154"/>
      <c r="PBW1987" s="156"/>
      <c r="PBX1987" s="150"/>
      <c r="PBY1987" s="151"/>
      <c r="PBZ1987" s="150"/>
      <c r="PCA1987" s="150"/>
      <c r="PCB1987" s="150"/>
      <c r="PCC1987" s="150"/>
      <c r="PCD1987" s="150"/>
      <c r="PCE1987" s="151"/>
      <c r="PCF1987" s="151"/>
      <c r="PCG1987" s="150"/>
      <c r="PCH1987" s="150"/>
      <c r="PCI1987" s="150"/>
      <c r="PCJ1987" s="150"/>
      <c r="PCK1987" s="152"/>
      <c r="PCL1987" s="152"/>
      <c r="PCM1987" s="152"/>
      <c r="PCN1987" s="153"/>
      <c r="PCO1987" s="154"/>
      <c r="PCP1987" s="154"/>
      <c r="PCQ1987" s="155"/>
      <c r="PCR1987" s="155"/>
      <c r="PCS1987" s="155"/>
      <c r="PCT1987" s="154"/>
      <c r="PCU1987" s="154"/>
      <c r="PCV1987" s="154"/>
      <c r="PCW1987" s="154"/>
      <c r="PCX1987" s="154"/>
      <c r="PCY1987" s="154"/>
      <c r="PCZ1987" s="154"/>
      <c r="PDA1987" s="156"/>
      <c r="PDB1987" s="150"/>
      <c r="PDC1987" s="151"/>
      <c r="PDD1987" s="150"/>
      <c r="PDE1987" s="150"/>
      <c r="PDF1987" s="150"/>
      <c r="PDG1987" s="150"/>
      <c r="PDH1987" s="150"/>
      <c r="PDI1987" s="151"/>
      <c r="PDJ1987" s="151"/>
      <c r="PDK1987" s="150"/>
      <c r="PDL1987" s="150"/>
      <c r="PDM1987" s="150"/>
      <c r="PDN1987" s="150"/>
      <c r="PDO1987" s="152"/>
      <c r="PDP1987" s="152"/>
      <c r="PDQ1987" s="152"/>
      <c r="PDR1987" s="153"/>
      <c r="PDS1987" s="154"/>
      <c r="PDT1987" s="154"/>
      <c r="PDU1987" s="155"/>
      <c r="PDV1987" s="155"/>
      <c r="PDW1987" s="155"/>
      <c r="PDX1987" s="154"/>
      <c r="PDY1987" s="154"/>
      <c r="PDZ1987" s="154"/>
      <c r="PEA1987" s="154"/>
      <c r="PEB1987" s="154"/>
      <c r="PEC1987" s="154"/>
      <c r="PED1987" s="154"/>
      <c r="PEE1987" s="156"/>
      <c r="PEF1987" s="150"/>
      <c r="PEG1987" s="151"/>
      <c r="PEH1987" s="150"/>
      <c r="PEI1987" s="150"/>
      <c r="PEJ1987" s="150"/>
      <c r="PEK1987" s="150"/>
      <c r="PEL1987" s="150"/>
      <c r="PEM1987" s="151"/>
      <c r="PEN1987" s="151"/>
      <c r="PEO1987" s="150"/>
      <c r="PEP1987" s="150"/>
      <c r="PEQ1987" s="150"/>
      <c r="PER1987" s="150"/>
      <c r="PES1987" s="152"/>
      <c r="PET1987" s="152"/>
      <c r="PEU1987" s="152"/>
      <c r="PEV1987" s="153"/>
      <c r="PEW1987" s="154"/>
      <c r="PEX1987" s="154"/>
      <c r="PEY1987" s="155"/>
      <c r="PEZ1987" s="155"/>
      <c r="PFA1987" s="155"/>
      <c r="PFB1987" s="154"/>
      <c r="PFC1987" s="154"/>
      <c r="PFD1987" s="154"/>
      <c r="PFE1987" s="154"/>
      <c r="PFF1987" s="154"/>
      <c r="PFG1987" s="154"/>
      <c r="PFH1987" s="154"/>
      <c r="PFI1987" s="156"/>
      <c r="PFJ1987" s="150"/>
      <c r="PFK1987" s="151"/>
      <c r="PFL1987" s="150"/>
      <c r="PFM1987" s="150"/>
      <c r="PFN1987" s="150"/>
      <c r="PFO1987" s="150"/>
      <c r="PFP1987" s="150"/>
      <c r="PFQ1987" s="151"/>
      <c r="PFR1987" s="151"/>
      <c r="PFS1987" s="150"/>
      <c r="PFT1987" s="150"/>
      <c r="PFU1987" s="150"/>
      <c r="PFV1987" s="150"/>
      <c r="PFW1987" s="152"/>
      <c r="PFX1987" s="152"/>
      <c r="PFY1987" s="152"/>
      <c r="PFZ1987" s="153"/>
      <c r="PGA1987" s="154"/>
      <c r="PGB1987" s="154"/>
      <c r="PGC1987" s="155"/>
      <c r="PGD1987" s="155"/>
      <c r="PGE1987" s="155"/>
      <c r="PGF1987" s="154"/>
      <c r="PGG1987" s="154"/>
      <c r="PGH1987" s="154"/>
      <c r="PGI1987" s="154"/>
      <c r="PGJ1987" s="154"/>
      <c r="PGK1987" s="154"/>
      <c r="PGL1987" s="154"/>
      <c r="PGM1987" s="156"/>
      <c r="PGN1987" s="150"/>
      <c r="PGO1987" s="151"/>
      <c r="PGP1987" s="150"/>
      <c r="PGQ1987" s="150"/>
      <c r="PGR1987" s="150"/>
      <c r="PGS1987" s="150"/>
      <c r="PGT1987" s="150"/>
      <c r="PGU1987" s="151"/>
      <c r="PGV1987" s="151"/>
      <c r="PGW1987" s="150"/>
      <c r="PGX1987" s="150"/>
      <c r="PGY1987" s="150"/>
      <c r="PGZ1987" s="150"/>
      <c r="PHA1987" s="152"/>
      <c r="PHB1987" s="152"/>
      <c r="PHC1987" s="152"/>
      <c r="PHD1987" s="153"/>
      <c r="PHE1987" s="154"/>
      <c r="PHF1987" s="154"/>
      <c r="PHG1987" s="155"/>
      <c r="PHH1987" s="155"/>
      <c r="PHI1987" s="155"/>
      <c r="PHJ1987" s="154"/>
      <c r="PHK1987" s="154"/>
      <c r="PHL1987" s="154"/>
      <c r="PHM1987" s="154"/>
      <c r="PHN1987" s="154"/>
      <c r="PHO1987" s="154"/>
      <c r="PHP1987" s="154"/>
      <c r="PHQ1987" s="156"/>
      <c r="PHR1987" s="150"/>
      <c r="PHS1987" s="151"/>
      <c r="PHT1987" s="150"/>
      <c r="PHU1987" s="150"/>
      <c r="PHV1987" s="150"/>
      <c r="PHW1987" s="150"/>
      <c r="PHX1987" s="150"/>
      <c r="PHY1987" s="151"/>
      <c r="PHZ1987" s="151"/>
      <c r="PIA1987" s="150"/>
      <c r="PIB1987" s="150"/>
      <c r="PIC1987" s="150"/>
      <c r="PID1987" s="150"/>
      <c r="PIE1987" s="152"/>
      <c r="PIF1987" s="152"/>
      <c r="PIG1987" s="152"/>
      <c r="PIH1987" s="153"/>
      <c r="PII1987" s="154"/>
      <c r="PIJ1987" s="154"/>
      <c r="PIK1987" s="155"/>
      <c r="PIL1987" s="155"/>
      <c r="PIM1987" s="155"/>
      <c r="PIN1987" s="154"/>
      <c r="PIO1987" s="154"/>
      <c r="PIP1987" s="154"/>
      <c r="PIQ1987" s="154"/>
      <c r="PIR1987" s="154"/>
      <c r="PIS1987" s="154"/>
      <c r="PIT1987" s="154"/>
      <c r="PIU1987" s="156"/>
      <c r="PIV1987" s="150"/>
      <c r="PIW1987" s="151"/>
      <c r="PIX1987" s="150"/>
      <c r="PIY1987" s="150"/>
      <c r="PIZ1987" s="150"/>
      <c r="PJA1987" s="150"/>
      <c r="PJB1987" s="150"/>
      <c r="PJC1987" s="151"/>
      <c r="PJD1987" s="151"/>
      <c r="PJE1987" s="150"/>
      <c r="PJF1987" s="150"/>
      <c r="PJG1987" s="150"/>
      <c r="PJH1987" s="150"/>
      <c r="PJI1987" s="152"/>
      <c r="PJJ1987" s="152"/>
      <c r="PJK1987" s="152"/>
      <c r="PJL1987" s="153"/>
      <c r="PJM1987" s="154"/>
      <c r="PJN1987" s="154"/>
      <c r="PJO1987" s="155"/>
      <c r="PJP1987" s="155"/>
      <c r="PJQ1987" s="155"/>
      <c r="PJR1987" s="154"/>
      <c r="PJS1987" s="154"/>
      <c r="PJT1987" s="154"/>
      <c r="PJU1987" s="154"/>
      <c r="PJV1987" s="154"/>
      <c r="PJW1987" s="154"/>
      <c r="PJX1987" s="154"/>
      <c r="PJY1987" s="156"/>
      <c r="PJZ1987" s="150"/>
      <c r="PKA1987" s="151"/>
      <c r="PKB1987" s="150"/>
      <c r="PKC1987" s="150"/>
      <c r="PKD1987" s="150"/>
      <c r="PKE1987" s="150"/>
      <c r="PKF1987" s="150"/>
      <c r="PKG1987" s="151"/>
      <c r="PKH1987" s="151"/>
      <c r="PKI1987" s="150"/>
      <c r="PKJ1987" s="150"/>
      <c r="PKK1987" s="150"/>
      <c r="PKL1987" s="150"/>
      <c r="PKM1987" s="152"/>
      <c r="PKN1987" s="152"/>
      <c r="PKO1987" s="152"/>
      <c r="PKP1987" s="153"/>
      <c r="PKQ1987" s="154"/>
      <c r="PKR1987" s="154"/>
      <c r="PKS1987" s="155"/>
      <c r="PKT1987" s="155"/>
      <c r="PKU1987" s="155"/>
      <c r="PKV1987" s="154"/>
      <c r="PKW1987" s="154"/>
      <c r="PKX1987" s="154"/>
      <c r="PKY1987" s="154"/>
      <c r="PKZ1987" s="154"/>
      <c r="PLA1987" s="154"/>
      <c r="PLB1987" s="154"/>
      <c r="PLC1987" s="156"/>
      <c r="PLD1987" s="150"/>
      <c r="PLE1987" s="151"/>
      <c r="PLF1987" s="150"/>
      <c r="PLG1987" s="150"/>
      <c r="PLH1987" s="150"/>
      <c r="PLI1987" s="150"/>
      <c r="PLJ1987" s="150"/>
      <c r="PLK1987" s="151"/>
      <c r="PLL1987" s="151"/>
      <c r="PLM1987" s="150"/>
      <c r="PLN1987" s="150"/>
      <c r="PLO1987" s="150"/>
      <c r="PLP1987" s="150"/>
      <c r="PLQ1987" s="152"/>
      <c r="PLR1987" s="152"/>
      <c r="PLS1987" s="152"/>
      <c r="PLT1987" s="153"/>
      <c r="PLU1987" s="154"/>
      <c r="PLV1987" s="154"/>
      <c r="PLW1987" s="155"/>
      <c r="PLX1987" s="155"/>
      <c r="PLY1987" s="155"/>
      <c r="PLZ1987" s="154"/>
      <c r="PMA1987" s="154"/>
      <c r="PMB1987" s="154"/>
      <c r="PMC1987" s="154"/>
      <c r="PMD1987" s="154"/>
      <c r="PME1987" s="154"/>
      <c r="PMF1987" s="154"/>
      <c r="PMG1987" s="156"/>
      <c r="PMH1987" s="150"/>
      <c r="PMI1987" s="151"/>
      <c r="PMJ1987" s="150"/>
      <c r="PMK1987" s="150"/>
      <c r="PML1987" s="150"/>
      <c r="PMM1987" s="150"/>
      <c r="PMN1987" s="150"/>
      <c r="PMO1987" s="151"/>
      <c r="PMP1987" s="151"/>
      <c r="PMQ1987" s="150"/>
      <c r="PMR1987" s="150"/>
      <c r="PMS1987" s="150"/>
      <c r="PMT1987" s="150"/>
      <c r="PMU1987" s="152"/>
      <c r="PMV1987" s="152"/>
      <c r="PMW1987" s="152"/>
      <c r="PMX1987" s="153"/>
      <c r="PMY1987" s="154"/>
      <c r="PMZ1987" s="154"/>
      <c r="PNA1987" s="155"/>
      <c r="PNB1987" s="155"/>
      <c r="PNC1987" s="155"/>
      <c r="PND1987" s="154"/>
      <c r="PNE1987" s="154"/>
      <c r="PNF1987" s="154"/>
      <c r="PNG1987" s="154"/>
      <c r="PNH1987" s="154"/>
      <c r="PNI1987" s="154"/>
      <c r="PNJ1987" s="154"/>
      <c r="PNK1987" s="156"/>
      <c r="PNL1987" s="150"/>
      <c r="PNM1987" s="151"/>
      <c r="PNN1987" s="150"/>
      <c r="PNO1987" s="150"/>
      <c r="PNP1987" s="150"/>
      <c r="PNQ1987" s="150"/>
      <c r="PNR1987" s="150"/>
      <c r="PNS1987" s="151"/>
      <c r="PNT1987" s="151"/>
      <c r="PNU1987" s="150"/>
      <c r="PNV1987" s="150"/>
      <c r="PNW1987" s="150"/>
      <c r="PNX1987" s="150"/>
      <c r="PNY1987" s="152"/>
      <c r="PNZ1987" s="152"/>
      <c r="POA1987" s="152"/>
      <c r="POB1987" s="153"/>
      <c r="POC1987" s="154"/>
      <c r="POD1987" s="154"/>
      <c r="POE1987" s="155"/>
      <c r="POF1987" s="155"/>
      <c r="POG1987" s="155"/>
      <c r="POH1987" s="154"/>
      <c r="POI1987" s="154"/>
      <c r="POJ1987" s="154"/>
      <c r="POK1987" s="154"/>
      <c r="POL1987" s="154"/>
      <c r="POM1987" s="154"/>
      <c r="PON1987" s="154"/>
      <c r="POO1987" s="156"/>
      <c r="POP1987" s="150"/>
      <c r="POQ1987" s="151"/>
      <c r="POR1987" s="150"/>
      <c r="POS1987" s="150"/>
      <c r="POT1987" s="150"/>
      <c r="POU1987" s="150"/>
      <c r="POV1987" s="150"/>
      <c r="POW1987" s="151"/>
      <c r="POX1987" s="151"/>
      <c r="POY1987" s="150"/>
      <c r="POZ1987" s="150"/>
      <c r="PPA1987" s="150"/>
      <c r="PPB1987" s="150"/>
      <c r="PPC1987" s="152"/>
      <c r="PPD1987" s="152"/>
      <c r="PPE1987" s="152"/>
      <c r="PPF1987" s="153"/>
      <c r="PPG1987" s="154"/>
      <c r="PPH1987" s="154"/>
      <c r="PPI1987" s="155"/>
      <c r="PPJ1987" s="155"/>
      <c r="PPK1987" s="155"/>
      <c r="PPL1987" s="154"/>
      <c r="PPM1987" s="154"/>
      <c r="PPN1987" s="154"/>
      <c r="PPO1987" s="154"/>
      <c r="PPP1987" s="154"/>
      <c r="PPQ1987" s="154"/>
      <c r="PPR1987" s="154"/>
      <c r="PPS1987" s="156"/>
      <c r="PPT1987" s="150"/>
      <c r="PPU1987" s="151"/>
      <c r="PPV1987" s="150"/>
      <c r="PPW1987" s="150"/>
      <c r="PPX1987" s="150"/>
      <c r="PPY1987" s="150"/>
      <c r="PPZ1987" s="150"/>
      <c r="PQA1987" s="151"/>
      <c r="PQB1987" s="151"/>
      <c r="PQC1987" s="150"/>
      <c r="PQD1987" s="150"/>
      <c r="PQE1987" s="150"/>
      <c r="PQF1987" s="150"/>
      <c r="PQG1987" s="152"/>
      <c r="PQH1987" s="152"/>
      <c r="PQI1987" s="152"/>
      <c r="PQJ1987" s="153"/>
      <c r="PQK1987" s="154"/>
      <c r="PQL1987" s="154"/>
      <c r="PQM1987" s="155"/>
      <c r="PQN1987" s="155"/>
      <c r="PQO1987" s="155"/>
      <c r="PQP1987" s="154"/>
      <c r="PQQ1987" s="154"/>
      <c r="PQR1987" s="154"/>
      <c r="PQS1987" s="154"/>
      <c r="PQT1987" s="154"/>
      <c r="PQU1987" s="154"/>
      <c r="PQV1987" s="154"/>
      <c r="PQW1987" s="156"/>
      <c r="PQX1987" s="150"/>
      <c r="PQY1987" s="151"/>
      <c r="PQZ1987" s="150"/>
      <c r="PRA1987" s="150"/>
      <c r="PRB1987" s="150"/>
      <c r="PRC1987" s="150"/>
      <c r="PRD1987" s="150"/>
      <c r="PRE1987" s="151"/>
      <c r="PRF1987" s="151"/>
      <c r="PRG1987" s="150"/>
      <c r="PRH1987" s="150"/>
      <c r="PRI1987" s="150"/>
      <c r="PRJ1987" s="150"/>
      <c r="PRK1987" s="152"/>
      <c r="PRL1987" s="152"/>
      <c r="PRM1987" s="152"/>
      <c r="PRN1987" s="153"/>
      <c r="PRO1987" s="154"/>
      <c r="PRP1987" s="154"/>
      <c r="PRQ1987" s="155"/>
      <c r="PRR1987" s="155"/>
      <c r="PRS1987" s="155"/>
      <c r="PRT1987" s="154"/>
      <c r="PRU1987" s="154"/>
      <c r="PRV1987" s="154"/>
      <c r="PRW1987" s="154"/>
      <c r="PRX1987" s="154"/>
      <c r="PRY1987" s="154"/>
      <c r="PRZ1987" s="154"/>
      <c r="PSA1987" s="156"/>
      <c r="PSB1987" s="150"/>
      <c r="PSC1987" s="151"/>
      <c r="PSD1987" s="150"/>
      <c r="PSE1987" s="150"/>
      <c r="PSF1987" s="150"/>
      <c r="PSG1987" s="150"/>
      <c r="PSH1987" s="150"/>
      <c r="PSI1987" s="151"/>
      <c r="PSJ1987" s="151"/>
      <c r="PSK1987" s="150"/>
      <c r="PSL1987" s="150"/>
      <c r="PSM1987" s="150"/>
      <c r="PSN1987" s="150"/>
      <c r="PSO1987" s="152"/>
      <c r="PSP1987" s="152"/>
      <c r="PSQ1987" s="152"/>
      <c r="PSR1987" s="153"/>
      <c r="PSS1987" s="154"/>
      <c r="PST1987" s="154"/>
      <c r="PSU1987" s="155"/>
      <c r="PSV1987" s="155"/>
      <c r="PSW1987" s="155"/>
      <c r="PSX1987" s="154"/>
      <c r="PSY1987" s="154"/>
      <c r="PSZ1987" s="154"/>
      <c r="PTA1987" s="154"/>
      <c r="PTB1987" s="154"/>
      <c r="PTC1987" s="154"/>
      <c r="PTD1987" s="154"/>
      <c r="PTE1987" s="156"/>
      <c r="PTF1987" s="150"/>
      <c r="PTG1987" s="151"/>
      <c r="PTH1987" s="150"/>
      <c r="PTI1987" s="150"/>
      <c r="PTJ1987" s="150"/>
      <c r="PTK1987" s="150"/>
      <c r="PTL1987" s="150"/>
      <c r="PTM1987" s="151"/>
      <c r="PTN1987" s="151"/>
      <c r="PTO1987" s="150"/>
      <c r="PTP1987" s="150"/>
      <c r="PTQ1987" s="150"/>
      <c r="PTR1987" s="150"/>
      <c r="PTS1987" s="152"/>
      <c r="PTT1987" s="152"/>
      <c r="PTU1987" s="152"/>
      <c r="PTV1987" s="153"/>
      <c r="PTW1987" s="154"/>
      <c r="PTX1987" s="154"/>
      <c r="PTY1987" s="155"/>
      <c r="PTZ1987" s="155"/>
      <c r="PUA1987" s="155"/>
      <c r="PUB1987" s="154"/>
      <c r="PUC1987" s="154"/>
      <c r="PUD1987" s="154"/>
      <c r="PUE1987" s="154"/>
      <c r="PUF1987" s="154"/>
      <c r="PUG1987" s="154"/>
      <c r="PUH1987" s="154"/>
      <c r="PUI1987" s="156"/>
      <c r="PUJ1987" s="150"/>
      <c r="PUK1987" s="151"/>
      <c r="PUL1987" s="150"/>
      <c r="PUM1987" s="150"/>
      <c r="PUN1987" s="150"/>
      <c r="PUO1987" s="150"/>
      <c r="PUP1987" s="150"/>
      <c r="PUQ1987" s="151"/>
      <c r="PUR1987" s="151"/>
      <c r="PUS1987" s="150"/>
      <c r="PUT1987" s="150"/>
      <c r="PUU1987" s="150"/>
      <c r="PUV1987" s="150"/>
      <c r="PUW1987" s="152"/>
      <c r="PUX1987" s="152"/>
      <c r="PUY1987" s="152"/>
      <c r="PUZ1987" s="153"/>
      <c r="PVA1987" s="154"/>
      <c r="PVB1987" s="154"/>
      <c r="PVC1987" s="155"/>
      <c r="PVD1987" s="155"/>
      <c r="PVE1987" s="155"/>
      <c r="PVF1987" s="154"/>
      <c r="PVG1987" s="154"/>
      <c r="PVH1987" s="154"/>
      <c r="PVI1987" s="154"/>
      <c r="PVJ1987" s="154"/>
      <c r="PVK1987" s="154"/>
      <c r="PVL1987" s="154"/>
      <c r="PVM1987" s="156"/>
      <c r="PVN1987" s="150"/>
      <c r="PVO1987" s="151"/>
      <c r="PVP1987" s="150"/>
      <c r="PVQ1987" s="150"/>
      <c r="PVR1987" s="150"/>
      <c r="PVS1987" s="150"/>
      <c r="PVT1987" s="150"/>
      <c r="PVU1987" s="151"/>
      <c r="PVV1987" s="151"/>
      <c r="PVW1987" s="150"/>
      <c r="PVX1987" s="150"/>
      <c r="PVY1987" s="150"/>
      <c r="PVZ1987" s="150"/>
      <c r="PWA1987" s="152"/>
      <c r="PWB1987" s="152"/>
      <c r="PWC1987" s="152"/>
      <c r="PWD1987" s="153"/>
      <c r="PWE1987" s="154"/>
      <c r="PWF1987" s="154"/>
      <c r="PWG1987" s="155"/>
      <c r="PWH1987" s="155"/>
      <c r="PWI1987" s="155"/>
      <c r="PWJ1987" s="154"/>
      <c r="PWK1987" s="154"/>
      <c r="PWL1987" s="154"/>
      <c r="PWM1987" s="154"/>
      <c r="PWN1987" s="154"/>
      <c r="PWO1987" s="154"/>
      <c r="PWP1987" s="154"/>
      <c r="PWQ1987" s="156"/>
      <c r="PWR1987" s="150"/>
      <c r="PWS1987" s="151"/>
      <c r="PWT1987" s="150"/>
      <c r="PWU1987" s="150"/>
      <c r="PWV1987" s="150"/>
      <c r="PWW1987" s="150"/>
      <c r="PWX1987" s="150"/>
      <c r="PWY1987" s="151"/>
      <c r="PWZ1987" s="151"/>
      <c r="PXA1987" s="150"/>
      <c r="PXB1987" s="150"/>
      <c r="PXC1987" s="150"/>
      <c r="PXD1987" s="150"/>
      <c r="PXE1987" s="152"/>
      <c r="PXF1987" s="152"/>
      <c r="PXG1987" s="152"/>
      <c r="PXH1987" s="153"/>
      <c r="PXI1987" s="154"/>
      <c r="PXJ1987" s="154"/>
      <c r="PXK1987" s="155"/>
      <c r="PXL1987" s="155"/>
      <c r="PXM1987" s="155"/>
      <c r="PXN1987" s="154"/>
      <c r="PXO1987" s="154"/>
      <c r="PXP1987" s="154"/>
      <c r="PXQ1987" s="154"/>
      <c r="PXR1987" s="154"/>
      <c r="PXS1987" s="154"/>
      <c r="PXT1987" s="154"/>
      <c r="PXU1987" s="156"/>
      <c r="PXV1987" s="150"/>
      <c r="PXW1987" s="151"/>
      <c r="PXX1987" s="150"/>
      <c r="PXY1987" s="150"/>
      <c r="PXZ1987" s="150"/>
      <c r="PYA1987" s="150"/>
      <c r="PYB1987" s="150"/>
      <c r="PYC1987" s="151"/>
      <c r="PYD1987" s="151"/>
      <c r="PYE1987" s="150"/>
      <c r="PYF1987" s="150"/>
      <c r="PYG1987" s="150"/>
      <c r="PYH1987" s="150"/>
      <c r="PYI1987" s="152"/>
      <c r="PYJ1987" s="152"/>
      <c r="PYK1987" s="152"/>
      <c r="PYL1987" s="153"/>
      <c r="PYM1987" s="154"/>
      <c r="PYN1987" s="154"/>
      <c r="PYO1987" s="155"/>
      <c r="PYP1987" s="155"/>
      <c r="PYQ1987" s="155"/>
      <c r="PYR1987" s="154"/>
      <c r="PYS1987" s="154"/>
      <c r="PYT1987" s="154"/>
      <c r="PYU1987" s="154"/>
      <c r="PYV1987" s="154"/>
      <c r="PYW1987" s="154"/>
      <c r="PYX1987" s="154"/>
      <c r="PYY1987" s="156"/>
      <c r="PYZ1987" s="150"/>
      <c r="PZA1987" s="151"/>
      <c r="PZB1987" s="150"/>
      <c r="PZC1987" s="150"/>
      <c r="PZD1987" s="150"/>
      <c r="PZE1987" s="150"/>
      <c r="PZF1987" s="150"/>
      <c r="PZG1987" s="151"/>
      <c r="PZH1987" s="151"/>
      <c r="PZI1987" s="150"/>
      <c r="PZJ1987" s="150"/>
      <c r="PZK1987" s="150"/>
      <c r="PZL1987" s="150"/>
      <c r="PZM1987" s="152"/>
      <c r="PZN1987" s="152"/>
      <c r="PZO1987" s="152"/>
      <c r="PZP1987" s="153"/>
      <c r="PZQ1987" s="154"/>
      <c r="PZR1987" s="154"/>
      <c r="PZS1987" s="155"/>
      <c r="PZT1987" s="155"/>
      <c r="PZU1987" s="155"/>
      <c r="PZV1987" s="154"/>
      <c r="PZW1987" s="154"/>
      <c r="PZX1987" s="154"/>
      <c r="PZY1987" s="154"/>
      <c r="PZZ1987" s="154"/>
      <c r="QAA1987" s="154"/>
      <c r="QAB1987" s="154"/>
      <c r="QAC1987" s="156"/>
      <c r="QAD1987" s="150"/>
      <c r="QAE1987" s="151"/>
      <c r="QAF1987" s="150"/>
      <c r="QAG1987" s="150"/>
      <c r="QAH1987" s="150"/>
      <c r="QAI1987" s="150"/>
      <c r="QAJ1987" s="150"/>
      <c r="QAK1987" s="151"/>
      <c r="QAL1987" s="151"/>
      <c r="QAM1987" s="150"/>
      <c r="QAN1987" s="150"/>
      <c r="QAO1987" s="150"/>
      <c r="QAP1987" s="150"/>
      <c r="QAQ1987" s="152"/>
      <c r="QAR1987" s="152"/>
      <c r="QAS1987" s="152"/>
      <c r="QAT1987" s="153"/>
      <c r="QAU1987" s="154"/>
      <c r="QAV1987" s="154"/>
      <c r="QAW1987" s="155"/>
      <c r="QAX1987" s="155"/>
      <c r="QAY1987" s="155"/>
      <c r="QAZ1987" s="154"/>
      <c r="QBA1987" s="154"/>
      <c r="QBB1987" s="154"/>
      <c r="QBC1987" s="154"/>
      <c r="QBD1987" s="154"/>
      <c r="QBE1987" s="154"/>
      <c r="QBF1987" s="154"/>
      <c r="QBG1987" s="156"/>
      <c r="QBH1987" s="150"/>
      <c r="QBI1987" s="151"/>
      <c r="QBJ1987" s="150"/>
      <c r="QBK1987" s="150"/>
      <c r="QBL1987" s="150"/>
      <c r="QBM1987" s="150"/>
      <c r="QBN1987" s="150"/>
      <c r="QBO1987" s="151"/>
      <c r="QBP1987" s="151"/>
      <c r="QBQ1987" s="150"/>
      <c r="QBR1987" s="150"/>
      <c r="QBS1987" s="150"/>
      <c r="QBT1987" s="150"/>
      <c r="QBU1987" s="152"/>
      <c r="QBV1987" s="152"/>
      <c r="QBW1987" s="152"/>
      <c r="QBX1987" s="153"/>
      <c r="QBY1987" s="154"/>
      <c r="QBZ1987" s="154"/>
      <c r="QCA1987" s="155"/>
      <c r="QCB1987" s="155"/>
      <c r="QCC1987" s="155"/>
      <c r="QCD1987" s="154"/>
      <c r="QCE1987" s="154"/>
      <c r="QCF1987" s="154"/>
      <c r="QCG1987" s="154"/>
      <c r="QCH1987" s="154"/>
      <c r="QCI1987" s="154"/>
      <c r="QCJ1987" s="154"/>
      <c r="QCK1987" s="156"/>
      <c r="QCL1987" s="150"/>
      <c r="QCM1987" s="151"/>
      <c r="QCN1987" s="150"/>
      <c r="QCO1987" s="150"/>
      <c r="QCP1987" s="150"/>
      <c r="QCQ1987" s="150"/>
      <c r="QCR1987" s="150"/>
      <c r="QCS1987" s="151"/>
      <c r="QCT1987" s="151"/>
      <c r="QCU1987" s="150"/>
      <c r="QCV1987" s="150"/>
      <c r="QCW1987" s="150"/>
      <c r="QCX1987" s="150"/>
      <c r="QCY1987" s="152"/>
      <c r="QCZ1987" s="152"/>
      <c r="QDA1987" s="152"/>
      <c r="QDB1987" s="153"/>
      <c r="QDC1987" s="154"/>
      <c r="QDD1987" s="154"/>
      <c r="QDE1987" s="155"/>
      <c r="QDF1987" s="155"/>
      <c r="QDG1987" s="155"/>
      <c r="QDH1987" s="154"/>
      <c r="QDI1987" s="154"/>
      <c r="QDJ1987" s="154"/>
      <c r="QDK1987" s="154"/>
      <c r="QDL1987" s="154"/>
      <c r="QDM1987" s="154"/>
      <c r="QDN1987" s="154"/>
      <c r="QDO1987" s="156"/>
      <c r="QDP1987" s="150"/>
      <c r="QDQ1987" s="151"/>
      <c r="QDR1987" s="150"/>
      <c r="QDS1987" s="150"/>
      <c r="QDT1987" s="150"/>
      <c r="QDU1987" s="150"/>
      <c r="QDV1987" s="150"/>
      <c r="QDW1987" s="151"/>
      <c r="QDX1987" s="151"/>
      <c r="QDY1987" s="150"/>
      <c r="QDZ1987" s="150"/>
      <c r="QEA1987" s="150"/>
      <c r="QEB1987" s="150"/>
      <c r="QEC1987" s="152"/>
      <c r="QED1987" s="152"/>
      <c r="QEE1987" s="152"/>
      <c r="QEF1987" s="153"/>
      <c r="QEG1987" s="154"/>
      <c r="QEH1987" s="154"/>
      <c r="QEI1987" s="155"/>
      <c r="QEJ1987" s="155"/>
      <c r="QEK1987" s="155"/>
      <c r="QEL1987" s="154"/>
      <c r="QEM1987" s="154"/>
      <c r="QEN1987" s="154"/>
      <c r="QEO1987" s="154"/>
      <c r="QEP1987" s="154"/>
      <c r="QEQ1987" s="154"/>
      <c r="QER1987" s="154"/>
      <c r="QES1987" s="156"/>
      <c r="QET1987" s="150"/>
      <c r="QEU1987" s="151"/>
      <c r="QEV1987" s="150"/>
      <c r="QEW1987" s="150"/>
      <c r="QEX1987" s="150"/>
      <c r="QEY1987" s="150"/>
      <c r="QEZ1987" s="150"/>
      <c r="QFA1987" s="151"/>
      <c r="QFB1987" s="151"/>
      <c r="QFC1987" s="150"/>
      <c r="QFD1987" s="150"/>
      <c r="QFE1987" s="150"/>
      <c r="QFF1987" s="150"/>
      <c r="QFG1987" s="152"/>
      <c r="QFH1987" s="152"/>
      <c r="QFI1987" s="152"/>
      <c r="QFJ1987" s="153"/>
      <c r="QFK1987" s="154"/>
      <c r="QFL1987" s="154"/>
      <c r="QFM1987" s="155"/>
      <c r="QFN1987" s="155"/>
      <c r="QFO1987" s="155"/>
      <c r="QFP1987" s="154"/>
      <c r="QFQ1987" s="154"/>
      <c r="QFR1987" s="154"/>
      <c r="QFS1987" s="154"/>
      <c r="QFT1987" s="154"/>
      <c r="QFU1987" s="154"/>
      <c r="QFV1987" s="154"/>
      <c r="QFW1987" s="156"/>
      <c r="QFX1987" s="150"/>
      <c r="QFY1987" s="151"/>
      <c r="QFZ1987" s="150"/>
      <c r="QGA1987" s="150"/>
      <c r="QGB1987" s="150"/>
      <c r="QGC1987" s="150"/>
      <c r="QGD1987" s="150"/>
      <c r="QGE1987" s="151"/>
      <c r="QGF1987" s="151"/>
      <c r="QGG1987" s="150"/>
      <c r="QGH1987" s="150"/>
      <c r="QGI1987" s="150"/>
      <c r="QGJ1987" s="150"/>
      <c r="QGK1987" s="152"/>
      <c r="QGL1987" s="152"/>
      <c r="QGM1987" s="152"/>
      <c r="QGN1987" s="153"/>
      <c r="QGO1987" s="154"/>
      <c r="QGP1987" s="154"/>
      <c r="QGQ1987" s="155"/>
      <c r="QGR1987" s="155"/>
      <c r="QGS1987" s="155"/>
      <c r="QGT1987" s="154"/>
      <c r="QGU1987" s="154"/>
      <c r="QGV1987" s="154"/>
      <c r="QGW1987" s="154"/>
      <c r="QGX1987" s="154"/>
      <c r="QGY1987" s="154"/>
      <c r="QGZ1987" s="154"/>
      <c r="QHA1987" s="156"/>
      <c r="QHB1987" s="150"/>
      <c r="QHC1987" s="151"/>
      <c r="QHD1987" s="150"/>
      <c r="QHE1987" s="150"/>
      <c r="QHF1987" s="150"/>
      <c r="QHG1987" s="150"/>
      <c r="QHH1987" s="150"/>
      <c r="QHI1987" s="151"/>
      <c r="QHJ1987" s="151"/>
      <c r="QHK1987" s="150"/>
      <c r="QHL1987" s="150"/>
      <c r="QHM1987" s="150"/>
      <c r="QHN1987" s="150"/>
      <c r="QHO1987" s="152"/>
      <c r="QHP1987" s="152"/>
      <c r="QHQ1987" s="152"/>
      <c r="QHR1987" s="153"/>
      <c r="QHS1987" s="154"/>
      <c r="QHT1987" s="154"/>
      <c r="QHU1987" s="155"/>
      <c r="QHV1987" s="155"/>
      <c r="QHW1987" s="155"/>
      <c r="QHX1987" s="154"/>
      <c r="QHY1987" s="154"/>
      <c r="QHZ1987" s="154"/>
      <c r="QIA1987" s="154"/>
      <c r="QIB1987" s="154"/>
      <c r="QIC1987" s="154"/>
      <c r="QID1987" s="154"/>
      <c r="QIE1987" s="156"/>
      <c r="QIF1987" s="150"/>
      <c r="QIG1987" s="151"/>
      <c r="QIH1987" s="150"/>
      <c r="QII1987" s="150"/>
      <c r="QIJ1987" s="150"/>
      <c r="QIK1987" s="150"/>
      <c r="QIL1987" s="150"/>
      <c r="QIM1987" s="151"/>
      <c r="QIN1987" s="151"/>
      <c r="QIO1987" s="150"/>
      <c r="QIP1987" s="150"/>
      <c r="QIQ1987" s="150"/>
      <c r="QIR1987" s="150"/>
      <c r="QIS1987" s="152"/>
      <c r="QIT1987" s="152"/>
      <c r="QIU1987" s="152"/>
      <c r="QIV1987" s="153"/>
      <c r="QIW1987" s="154"/>
      <c r="QIX1987" s="154"/>
      <c r="QIY1987" s="155"/>
      <c r="QIZ1987" s="155"/>
      <c r="QJA1987" s="155"/>
      <c r="QJB1987" s="154"/>
      <c r="QJC1987" s="154"/>
      <c r="QJD1987" s="154"/>
      <c r="QJE1987" s="154"/>
      <c r="QJF1987" s="154"/>
      <c r="QJG1987" s="154"/>
      <c r="QJH1987" s="154"/>
      <c r="QJI1987" s="156"/>
      <c r="QJJ1987" s="150"/>
      <c r="QJK1987" s="151"/>
      <c r="QJL1987" s="150"/>
      <c r="QJM1987" s="150"/>
      <c r="QJN1987" s="150"/>
      <c r="QJO1987" s="150"/>
      <c r="QJP1987" s="150"/>
      <c r="QJQ1987" s="151"/>
      <c r="QJR1987" s="151"/>
      <c r="QJS1987" s="150"/>
      <c r="QJT1987" s="150"/>
      <c r="QJU1987" s="150"/>
      <c r="QJV1987" s="150"/>
      <c r="QJW1987" s="152"/>
      <c r="QJX1987" s="152"/>
      <c r="QJY1987" s="152"/>
      <c r="QJZ1987" s="153"/>
      <c r="QKA1987" s="154"/>
      <c r="QKB1987" s="154"/>
      <c r="QKC1987" s="155"/>
      <c r="QKD1987" s="155"/>
      <c r="QKE1987" s="155"/>
      <c r="QKF1987" s="154"/>
      <c r="QKG1987" s="154"/>
      <c r="QKH1987" s="154"/>
      <c r="QKI1987" s="154"/>
      <c r="QKJ1987" s="154"/>
      <c r="QKK1987" s="154"/>
      <c r="QKL1987" s="154"/>
      <c r="QKM1987" s="156"/>
      <c r="QKN1987" s="150"/>
      <c r="QKO1987" s="151"/>
      <c r="QKP1987" s="150"/>
      <c r="QKQ1987" s="150"/>
      <c r="QKR1987" s="150"/>
      <c r="QKS1987" s="150"/>
      <c r="QKT1987" s="150"/>
      <c r="QKU1987" s="151"/>
      <c r="QKV1987" s="151"/>
      <c r="QKW1987" s="150"/>
      <c r="QKX1987" s="150"/>
      <c r="QKY1987" s="150"/>
      <c r="QKZ1987" s="150"/>
      <c r="QLA1987" s="152"/>
      <c r="QLB1987" s="152"/>
      <c r="QLC1987" s="152"/>
      <c r="QLD1987" s="153"/>
      <c r="QLE1987" s="154"/>
      <c r="QLF1987" s="154"/>
      <c r="QLG1987" s="155"/>
      <c r="QLH1987" s="155"/>
      <c r="QLI1987" s="155"/>
      <c r="QLJ1987" s="154"/>
      <c r="QLK1987" s="154"/>
      <c r="QLL1987" s="154"/>
      <c r="QLM1987" s="154"/>
      <c r="QLN1987" s="154"/>
      <c r="QLO1987" s="154"/>
      <c r="QLP1987" s="154"/>
      <c r="QLQ1987" s="156"/>
      <c r="QLR1987" s="150"/>
      <c r="QLS1987" s="151"/>
      <c r="QLT1987" s="150"/>
      <c r="QLU1987" s="150"/>
      <c r="QLV1987" s="150"/>
      <c r="QLW1987" s="150"/>
      <c r="QLX1987" s="150"/>
      <c r="QLY1987" s="151"/>
      <c r="QLZ1987" s="151"/>
      <c r="QMA1987" s="150"/>
      <c r="QMB1987" s="150"/>
      <c r="QMC1987" s="150"/>
      <c r="QMD1987" s="150"/>
      <c r="QME1987" s="152"/>
      <c r="QMF1987" s="152"/>
      <c r="QMG1987" s="152"/>
      <c r="QMH1987" s="153"/>
      <c r="QMI1987" s="154"/>
      <c r="QMJ1987" s="154"/>
      <c r="QMK1987" s="155"/>
      <c r="QML1987" s="155"/>
      <c r="QMM1987" s="155"/>
      <c r="QMN1987" s="154"/>
      <c r="QMO1987" s="154"/>
      <c r="QMP1987" s="154"/>
      <c r="QMQ1987" s="154"/>
      <c r="QMR1987" s="154"/>
      <c r="QMS1987" s="154"/>
      <c r="QMT1987" s="154"/>
      <c r="QMU1987" s="156"/>
      <c r="QMV1987" s="150"/>
      <c r="QMW1987" s="151"/>
      <c r="QMX1987" s="150"/>
      <c r="QMY1987" s="150"/>
      <c r="QMZ1987" s="150"/>
      <c r="QNA1987" s="150"/>
      <c r="QNB1987" s="150"/>
      <c r="QNC1987" s="151"/>
      <c r="QND1987" s="151"/>
      <c r="QNE1987" s="150"/>
      <c r="QNF1987" s="150"/>
      <c r="QNG1987" s="150"/>
      <c r="QNH1987" s="150"/>
      <c r="QNI1987" s="152"/>
      <c r="QNJ1987" s="152"/>
      <c r="QNK1987" s="152"/>
      <c r="QNL1987" s="153"/>
      <c r="QNM1987" s="154"/>
      <c r="QNN1987" s="154"/>
      <c r="QNO1987" s="155"/>
      <c r="QNP1987" s="155"/>
      <c r="QNQ1987" s="155"/>
      <c r="QNR1987" s="154"/>
      <c r="QNS1987" s="154"/>
      <c r="QNT1987" s="154"/>
      <c r="QNU1987" s="154"/>
      <c r="QNV1987" s="154"/>
      <c r="QNW1987" s="154"/>
      <c r="QNX1987" s="154"/>
      <c r="QNY1987" s="156"/>
      <c r="QNZ1987" s="150"/>
      <c r="QOA1987" s="151"/>
      <c r="QOB1987" s="150"/>
      <c r="QOC1987" s="150"/>
      <c r="QOD1987" s="150"/>
      <c r="QOE1987" s="150"/>
      <c r="QOF1987" s="150"/>
      <c r="QOG1987" s="151"/>
      <c r="QOH1987" s="151"/>
      <c r="QOI1987" s="150"/>
      <c r="QOJ1987" s="150"/>
      <c r="QOK1987" s="150"/>
      <c r="QOL1987" s="150"/>
      <c r="QOM1987" s="152"/>
      <c r="QON1987" s="152"/>
      <c r="QOO1987" s="152"/>
      <c r="QOP1987" s="153"/>
      <c r="QOQ1987" s="154"/>
      <c r="QOR1987" s="154"/>
      <c r="QOS1987" s="155"/>
      <c r="QOT1987" s="155"/>
      <c r="QOU1987" s="155"/>
      <c r="QOV1987" s="154"/>
      <c r="QOW1987" s="154"/>
      <c r="QOX1987" s="154"/>
      <c r="QOY1987" s="154"/>
      <c r="QOZ1987" s="154"/>
      <c r="QPA1987" s="154"/>
      <c r="QPB1987" s="154"/>
      <c r="QPC1987" s="156"/>
      <c r="QPD1987" s="150"/>
      <c r="QPE1987" s="151"/>
      <c r="QPF1987" s="150"/>
      <c r="QPG1987" s="150"/>
      <c r="QPH1987" s="150"/>
      <c r="QPI1987" s="150"/>
      <c r="QPJ1987" s="150"/>
      <c r="QPK1987" s="151"/>
      <c r="QPL1987" s="151"/>
      <c r="QPM1987" s="150"/>
      <c r="QPN1987" s="150"/>
      <c r="QPO1987" s="150"/>
      <c r="QPP1987" s="150"/>
      <c r="QPQ1987" s="152"/>
      <c r="QPR1987" s="152"/>
      <c r="QPS1987" s="152"/>
      <c r="QPT1987" s="153"/>
      <c r="QPU1987" s="154"/>
      <c r="QPV1987" s="154"/>
      <c r="QPW1987" s="155"/>
      <c r="QPX1987" s="155"/>
      <c r="QPY1987" s="155"/>
      <c r="QPZ1987" s="154"/>
      <c r="QQA1987" s="154"/>
      <c r="QQB1987" s="154"/>
      <c r="QQC1987" s="154"/>
      <c r="QQD1987" s="154"/>
      <c r="QQE1987" s="154"/>
      <c r="QQF1987" s="154"/>
      <c r="QQG1987" s="156"/>
      <c r="QQH1987" s="150"/>
      <c r="QQI1987" s="151"/>
      <c r="QQJ1987" s="150"/>
      <c r="QQK1987" s="150"/>
      <c r="QQL1987" s="150"/>
      <c r="QQM1987" s="150"/>
      <c r="QQN1987" s="150"/>
      <c r="QQO1987" s="151"/>
      <c r="QQP1987" s="151"/>
      <c r="QQQ1987" s="150"/>
      <c r="QQR1987" s="150"/>
      <c r="QQS1987" s="150"/>
      <c r="QQT1987" s="150"/>
      <c r="QQU1987" s="152"/>
      <c r="QQV1987" s="152"/>
      <c r="QQW1987" s="152"/>
      <c r="QQX1987" s="153"/>
      <c r="QQY1987" s="154"/>
      <c r="QQZ1987" s="154"/>
      <c r="QRA1987" s="155"/>
      <c r="QRB1987" s="155"/>
      <c r="QRC1987" s="155"/>
      <c r="QRD1987" s="154"/>
      <c r="QRE1987" s="154"/>
      <c r="QRF1987" s="154"/>
      <c r="QRG1987" s="154"/>
      <c r="QRH1987" s="154"/>
      <c r="QRI1987" s="154"/>
      <c r="QRJ1987" s="154"/>
      <c r="QRK1987" s="156"/>
      <c r="QRL1987" s="150"/>
      <c r="QRM1987" s="151"/>
      <c r="QRN1987" s="150"/>
      <c r="QRO1987" s="150"/>
      <c r="QRP1987" s="150"/>
      <c r="QRQ1987" s="150"/>
      <c r="QRR1987" s="150"/>
      <c r="QRS1987" s="151"/>
      <c r="QRT1987" s="151"/>
      <c r="QRU1987" s="150"/>
      <c r="QRV1987" s="150"/>
      <c r="QRW1987" s="150"/>
      <c r="QRX1987" s="150"/>
      <c r="QRY1987" s="152"/>
      <c r="QRZ1987" s="152"/>
      <c r="QSA1987" s="152"/>
      <c r="QSB1987" s="153"/>
      <c r="QSC1987" s="154"/>
      <c r="QSD1987" s="154"/>
      <c r="QSE1987" s="155"/>
      <c r="QSF1987" s="155"/>
      <c r="QSG1987" s="155"/>
      <c r="QSH1987" s="154"/>
      <c r="QSI1987" s="154"/>
      <c r="QSJ1987" s="154"/>
      <c r="QSK1987" s="154"/>
      <c r="QSL1987" s="154"/>
      <c r="QSM1987" s="154"/>
      <c r="QSN1987" s="154"/>
      <c r="QSO1987" s="156"/>
      <c r="QSP1987" s="150"/>
      <c r="QSQ1987" s="151"/>
      <c r="QSR1987" s="150"/>
      <c r="QSS1987" s="150"/>
      <c r="QST1987" s="150"/>
      <c r="QSU1987" s="150"/>
      <c r="QSV1987" s="150"/>
      <c r="QSW1987" s="151"/>
      <c r="QSX1987" s="151"/>
      <c r="QSY1987" s="150"/>
      <c r="QSZ1987" s="150"/>
      <c r="QTA1987" s="150"/>
      <c r="QTB1987" s="150"/>
      <c r="QTC1987" s="152"/>
      <c r="QTD1987" s="152"/>
      <c r="QTE1987" s="152"/>
      <c r="QTF1987" s="153"/>
      <c r="QTG1987" s="154"/>
      <c r="QTH1987" s="154"/>
      <c r="QTI1987" s="155"/>
      <c r="QTJ1987" s="155"/>
      <c r="QTK1987" s="155"/>
      <c r="QTL1987" s="154"/>
      <c r="QTM1987" s="154"/>
      <c r="QTN1987" s="154"/>
      <c r="QTO1987" s="154"/>
      <c r="QTP1987" s="154"/>
      <c r="QTQ1987" s="154"/>
      <c r="QTR1987" s="154"/>
      <c r="QTS1987" s="156"/>
      <c r="QTT1987" s="150"/>
      <c r="QTU1987" s="151"/>
      <c r="QTV1987" s="150"/>
      <c r="QTW1987" s="150"/>
      <c r="QTX1987" s="150"/>
      <c r="QTY1987" s="150"/>
      <c r="QTZ1987" s="150"/>
      <c r="QUA1987" s="151"/>
      <c r="QUB1987" s="151"/>
      <c r="QUC1987" s="150"/>
      <c r="QUD1987" s="150"/>
      <c r="QUE1987" s="150"/>
      <c r="QUF1987" s="150"/>
      <c r="QUG1987" s="152"/>
      <c r="QUH1987" s="152"/>
      <c r="QUI1987" s="152"/>
      <c r="QUJ1987" s="153"/>
      <c r="QUK1987" s="154"/>
      <c r="QUL1987" s="154"/>
      <c r="QUM1987" s="155"/>
      <c r="QUN1987" s="155"/>
      <c r="QUO1987" s="155"/>
      <c r="QUP1987" s="154"/>
      <c r="QUQ1987" s="154"/>
      <c r="QUR1987" s="154"/>
      <c r="QUS1987" s="154"/>
      <c r="QUT1987" s="154"/>
      <c r="QUU1987" s="154"/>
      <c r="QUV1987" s="154"/>
      <c r="QUW1987" s="156"/>
      <c r="QUX1987" s="150"/>
      <c r="QUY1987" s="151"/>
      <c r="QUZ1987" s="150"/>
      <c r="QVA1987" s="150"/>
      <c r="QVB1987" s="150"/>
      <c r="QVC1987" s="150"/>
      <c r="QVD1987" s="150"/>
      <c r="QVE1987" s="151"/>
      <c r="QVF1987" s="151"/>
      <c r="QVG1987" s="150"/>
      <c r="QVH1987" s="150"/>
      <c r="QVI1987" s="150"/>
      <c r="QVJ1987" s="150"/>
      <c r="QVK1987" s="152"/>
      <c r="QVL1987" s="152"/>
      <c r="QVM1987" s="152"/>
      <c r="QVN1987" s="153"/>
      <c r="QVO1987" s="154"/>
      <c r="QVP1987" s="154"/>
      <c r="QVQ1987" s="155"/>
      <c r="QVR1987" s="155"/>
      <c r="QVS1987" s="155"/>
      <c r="QVT1987" s="154"/>
      <c r="QVU1987" s="154"/>
      <c r="QVV1987" s="154"/>
      <c r="QVW1987" s="154"/>
      <c r="QVX1987" s="154"/>
      <c r="QVY1987" s="154"/>
      <c r="QVZ1987" s="154"/>
      <c r="QWA1987" s="156"/>
      <c r="QWB1987" s="150"/>
      <c r="QWC1987" s="151"/>
      <c r="QWD1987" s="150"/>
      <c r="QWE1987" s="150"/>
      <c r="QWF1987" s="150"/>
      <c r="QWG1987" s="150"/>
      <c r="QWH1987" s="150"/>
      <c r="QWI1987" s="151"/>
      <c r="QWJ1987" s="151"/>
      <c r="QWK1987" s="150"/>
      <c r="QWL1987" s="150"/>
      <c r="QWM1987" s="150"/>
      <c r="QWN1987" s="150"/>
      <c r="QWO1987" s="152"/>
      <c r="QWP1987" s="152"/>
      <c r="QWQ1987" s="152"/>
      <c r="QWR1987" s="153"/>
      <c r="QWS1987" s="154"/>
      <c r="QWT1987" s="154"/>
      <c r="QWU1987" s="155"/>
      <c r="QWV1987" s="155"/>
      <c r="QWW1987" s="155"/>
      <c r="QWX1987" s="154"/>
      <c r="QWY1987" s="154"/>
      <c r="QWZ1987" s="154"/>
      <c r="QXA1987" s="154"/>
      <c r="QXB1987" s="154"/>
      <c r="QXC1987" s="154"/>
      <c r="QXD1987" s="154"/>
      <c r="QXE1987" s="156"/>
      <c r="QXF1987" s="150"/>
      <c r="QXG1987" s="151"/>
      <c r="QXH1987" s="150"/>
      <c r="QXI1987" s="150"/>
      <c r="QXJ1987" s="150"/>
      <c r="QXK1987" s="150"/>
      <c r="QXL1987" s="150"/>
      <c r="QXM1987" s="151"/>
      <c r="QXN1987" s="151"/>
      <c r="QXO1987" s="150"/>
      <c r="QXP1987" s="150"/>
      <c r="QXQ1987" s="150"/>
      <c r="QXR1987" s="150"/>
      <c r="QXS1987" s="152"/>
      <c r="QXT1987" s="152"/>
      <c r="QXU1987" s="152"/>
      <c r="QXV1987" s="153"/>
      <c r="QXW1987" s="154"/>
      <c r="QXX1987" s="154"/>
      <c r="QXY1987" s="155"/>
      <c r="QXZ1987" s="155"/>
      <c r="QYA1987" s="155"/>
      <c r="QYB1987" s="154"/>
      <c r="QYC1987" s="154"/>
      <c r="QYD1987" s="154"/>
      <c r="QYE1987" s="154"/>
      <c r="QYF1987" s="154"/>
      <c r="QYG1987" s="154"/>
      <c r="QYH1987" s="154"/>
      <c r="QYI1987" s="156"/>
      <c r="QYJ1987" s="150"/>
      <c r="QYK1987" s="151"/>
      <c r="QYL1987" s="150"/>
      <c r="QYM1987" s="150"/>
      <c r="QYN1987" s="150"/>
      <c r="QYO1987" s="150"/>
      <c r="QYP1987" s="150"/>
      <c r="QYQ1987" s="151"/>
      <c r="QYR1987" s="151"/>
      <c r="QYS1987" s="150"/>
      <c r="QYT1987" s="150"/>
      <c r="QYU1987" s="150"/>
      <c r="QYV1987" s="150"/>
      <c r="QYW1987" s="152"/>
      <c r="QYX1987" s="152"/>
      <c r="QYY1987" s="152"/>
      <c r="QYZ1987" s="153"/>
      <c r="QZA1987" s="154"/>
      <c r="QZB1987" s="154"/>
      <c r="QZC1987" s="155"/>
      <c r="QZD1987" s="155"/>
      <c r="QZE1987" s="155"/>
      <c r="QZF1987" s="154"/>
      <c r="QZG1987" s="154"/>
      <c r="QZH1987" s="154"/>
      <c r="QZI1987" s="154"/>
      <c r="QZJ1987" s="154"/>
      <c r="QZK1987" s="154"/>
      <c r="QZL1987" s="154"/>
      <c r="QZM1987" s="156"/>
      <c r="QZN1987" s="150"/>
      <c r="QZO1987" s="151"/>
      <c r="QZP1987" s="150"/>
      <c r="QZQ1987" s="150"/>
      <c r="QZR1987" s="150"/>
      <c r="QZS1987" s="150"/>
      <c r="QZT1987" s="150"/>
      <c r="QZU1987" s="151"/>
      <c r="QZV1987" s="151"/>
      <c r="QZW1987" s="150"/>
      <c r="QZX1987" s="150"/>
      <c r="QZY1987" s="150"/>
      <c r="QZZ1987" s="150"/>
      <c r="RAA1987" s="152"/>
      <c r="RAB1987" s="152"/>
      <c r="RAC1987" s="152"/>
      <c r="RAD1987" s="153"/>
      <c r="RAE1987" s="154"/>
      <c r="RAF1987" s="154"/>
      <c r="RAG1987" s="155"/>
      <c r="RAH1987" s="155"/>
      <c r="RAI1987" s="155"/>
      <c r="RAJ1987" s="154"/>
      <c r="RAK1987" s="154"/>
      <c r="RAL1987" s="154"/>
      <c r="RAM1987" s="154"/>
      <c r="RAN1987" s="154"/>
      <c r="RAO1987" s="154"/>
      <c r="RAP1987" s="154"/>
      <c r="RAQ1987" s="156"/>
      <c r="RAR1987" s="150"/>
      <c r="RAS1987" s="151"/>
      <c r="RAT1987" s="150"/>
      <c r="RAU1987" s="150"/>
      <c r="RAV1987" s="150"/>
      <c r="RAW1987" s="150"/>
      <c r="RAX1987" s="150"/>
      <c r="RAY1987" s="151"/>
      <c r="RAZ1987" s="151"/>
      <c r="RBA1987" s="150"/>
      <c r="RBB1987" s="150"/>
      <c r="RBC1987" s="150"/>
      <c r="RBD1987" s="150"/>
      <c r="RBE1987" s="152"/>
      <c r="RBF1987" s="152"/>
      <c r="RBG1987" s="152"/>
      <c r="RBH1987" s="153"/>
      <c r="RBI1987" s="154"/>
      <c r="RBJ1987" s="154"/>
      <c r="RBK1987" s="155"/>
      <c r="RBL1987" s="155"/>
      <c r="RBM1987" s="155"/>
      <c r="RBN1987" s="154"/>
      <c r="RBO1987" s="154"/>
      <c r="RBP1987" s="154"/>
      <c r="RBQ1987" s="154"/>
      <c r="RBR1987" s="154"/>
      <c r="RBS1987" s="154"/>
      <c r="RBT1987" s="154"/>
      <c r="RBU1987" s="156"/>
      <c r="RBV1987" s="150"/>
      <c r="RBW1987" s="151"/>
      <c r="RBX1987" s="150"/>
      <c r="RBY1987" s="150"/>
      <c r="RBZ1987" s="150"/>
      <c r="RCA1987" s="150"/>
      <c r="RCB1987" s="150"/>
      <c r="RCC1987" s="151"/>
      <c r="RCD1987" s="151"/>
      <c r="RCE1987" s="150"/>
      <c r="RCF1987" s="150"/>
      <c r="RCG1987" s="150"/>
      <c r="RCH1987" s="150"/>
      <c r="RCI1987" s="152"/>
      <c r="RCJ1987" s="152"/>
      <c r="RCK1987" s="152"/>
      <c r="RCL1987" s="153"/>
      <c r="RCM1987" s="154"/>
      <c r="RCN1987" s="154"/>
      <c r="RCO1987" s="155"/>
      <c r="RCP1987" s="155"/>
      <c r="RCQ1987" s="155"/>
      <c r="RCR1987" s="154"/>
      <c r="RCS1987" s="154"/>
      <c r="RCT1987" s="154"/>
      <c r="RCU1987" s="154"/>
      <c r="RCV1987" s="154"/>
      <c r="RCW1987" s="154"/>
      <c r="RCX1987" s="154"/>
      <c r="RCY1987" s="156"/>
      <c r="RCZ1987" s="150"/>
      <c r="RDA1987" s="151"/>
      <c r="RDB1987" s="150"/>
      <c r="RDC1987" s="150"/>
      <c r="RDD1987" s="150"/>
      <c r="RDE1987" s="150"/>
      <c r="RDF1987" s="150"/>
      <c r="RDG1987" s="151"/>
      <c r="RDH1987" s="151"/>
      <c r="RDI1987" s="150"/>
      <c r="RDJ1987" s="150"/>
      <c r="RDK1987" s="150"/>
      <c r="RDL1987" s="150"/>
      <c r="RDM1987" s="152"/>
      <c r="RDN1987" s="152"/>
      <c r="RDO1987" s="152"/>
      <c r="RDP1987" s="153"/>
      <c r="RDQ1987" s="154"/>
      <c r="RDR1987" s="154"/>
      <c r="RDS1987" s="155"/>
      <c r="RDT1987" s="155"/>
      <c r="RDU1987" s="155"/>
      <c r="RDV1987" s="154"/>
      <c r="RDW1987" s="154"/>
      <c r="RDX1987" s="154"/>
      <c r="RDY1987" s="154"/>
      <c r="RDZ1987" s="154"/>
      <c r="REA1987" s="154"/>
      <c r="REB1987" s="154"/>
      <c r="REC1987" s="156"/>
      <c r="RED1987" s="150"/>
      <c r="REE1987" s="151"/>
      <c r="REF1987" s="150"/>
      <c r="REG1987" s="150"/>
      <c r="REH1987" s="150"/>
      <c r="REI1987" s="150"/>
      <c r="REJ1987" s="150"/>
      <c r="REK1987" s="151"/>
      <c r="REL1987" s="151"/>
      <c r="REM1987" s="150"/>
      <c r="REN1987" s="150"/>
      <c r="REO1987" s="150"/>
      <c r="REP1987" s="150"/>
      <c r="REQ1987" s="152"/>
      <c r="RER1987" s="152"/>
      <c r="RES1987" s="152"/>
      <c r="RET1987" s="153"/>
      <c r="REU1987" s="154"/>
      <c r="REV1987" s="154"/>
      <c r="REW1987" s="155"/>
      <c r="REX1987" s="155"/>
      <c r="REY1987" s="155"/>
      <c r="REZ1987" s="154"/>
      <c r="RFA1987" s="154"/>
      <c r="RFB1987" s="154"/>
      <c r="RFC1987" s="154"/>
      <c r="RFD1987" s="154"/>
      <c r="RFE1987" s="154"/>
      <c r="RFF1987" s="154"/>
      <c r="RFG1987" s="156"/>
      <c r="RFH1987" s="150"/>
      <c r="RFI1987" s="151"/>
      <c r="RFJ1987" s="150"/>
      <c r="RFK1987" s="150"/>
      <c r="RFL1987" s="150"/>
      <c r="RFM1987" s="150"/>
      <c r="RFN1987" s="150"/>
      <c r="RFO1987" s="151"/>
      <c r="RFP1987" s="151"/>
      <c r="RFQ1987" s="150"/>
      <c r="RFR1987" s="150"/>
      <c r="RFS1987" s="150"/>
      <c r="RFT1987" s="150"/>
      <c r="RFU1987" s="152"/>
      <c r="RFV1987" s="152"/>
      <c r="RFW1987" s="152"/>
      <c r="RFX1987" s="153"/>
      <c r="RFY1987" s="154"/>
      <c r="RFZ1987" s="154"/>
      <c r="RGA1987" s="155"/>
      <c r="RGB1987" s="155"/>
      <c r="RGC1987" s="155"/>
      <c r="RGD1987" s="154"/>
      <c r="RGE1987" s="154"/>
      <c r="RGF1987" s="154"/>
      <c r="RGG1987" s="154"/>
      <c r="RGH1987" s="154"/>
      <c r="RGI1987" s="154"/>
      <c r="RGJ1987" s="154"/>
      <c r="RGK1987" s="156"/>
      <c r="RGL1987" s="150"/>
      <c r="RGM1987" s="151"/>
      <c r="RGN1987" s="150"/>
      <c r="RGO1987" s="150"/>
      <c r="RGP1987" s="150"/>
      <c r="RGQ1987" s="150"/>
      <c r="RGR1987" s="150"/>
      <c r="RGS1987" s="151"/>
      <c r="RGT1987" s="151"/>
      <c r="RGU1987" s="150"/>
      <c r="RGV1987" s="150"/>
      <c r="RGW1987" s="150"/>
      <c r="RGX1987" s="150"/>
      <c r="RGY1987" s="152"/>
      <c r="RGZ1987" s="152"/>
      <c r="RHA1987" s="152"/>
      <c r="RHB1987" s="153"/>
      <c r="RHC1987" s="154"/>
      <c r="RHD1987" s="154"/>
      <c r="RHE1987" s="155"/>
      <c r="RHF1987" s="155"/>
      <c r="RHG1987" s="155"/>
      <c r="RHH1987" s="154"/>
      <c r="RHI1987" s="154"/>
      <c r="RHJ1987" s="154"/>
      <c r="RHK1987" s="154"/>
      <c r="RHL1987" s="154"/>
      <c r="RHM1987" s="154"/>
      <c r="RHN1987" s="154"/>
      <c r="RHO1987" s="156"/>
      <c r="RHP1987" s="150"/>
      <c r="RHQ1987" s="151"/>
      <c r="RHR1987" s="150"/>
      <c r="RHS1987" s="150"/>
      <c r="RHT1987" s="150"/>
      <c r="RHU1987" s="150"/>
      <c r="RHV1987" s="150"/>
      <c r="RHW1987" s="151"/>
      <c r="RHX1987" s="151"/>
      <c r="RHY1987" s="150"/>
      <c r="RHZ1987" s="150"/>
      <c r="RIA1987" s="150"/>
      <c r="RIB1987" s="150"/>
      <c r="RIC1987" s="152"/>
      <c r="RID1987" s="152"/>
      <c r="RIE1987" s="152"/>
      <c r="RIF1987" s="153"/>
      <c r="RIG1987" s="154"/>
      <c r="RIH1987" s="154"/>
      <c r="RII1987" s="155"/>
      <c r="RIJ1987" s="155"/>
      <c r="RIK1987" s="155"/>
      <c r="RIL1987" s="154"/>
      <c r="RIM1987" s="154"/>
      <c r="RIN1987" s="154"/>
      <c r="RIO1987" s="154"/>
      <c r="RIP1987" s="154"/>
      <c r="RIQ1987" s="154"/>
      <c r="RIR1987" s="154"/>
      <c r="RIS1987" s="156"/>
      <c r="RIT1987" s="150"/>
      <c r="RIU1987" s="151"/>
      <c r="RIV1987" s="150"/>
      <c r="RIW1987" s="150"/>
      <c r="RIX1987" s="150"/>
      <c r="RIY1987" s="150"/>
      <c r="RIZ1987" s="150"/>
      <c r="RJA1987" s="151"/>
      <c r="RJB1987" s="151"/>
      <c r="RJC1987" s="150"/>
      <c r="RJD1987" s="150"/>
      <c r="RJE1987" s="150"/>
      <c r="RJF1987" s="150"/>
      <c r="RJG1987" s="152"/>
      <c r="RJH1987" s="152"/>
      <c r="RJI1987" s="152"/>
      <c r="RJJ1987" s="153"/>
      <c r="RJK1987" s="154"/>
      <c r="RJL1987" s="154"/>
      <c r="RJM1987" s="155"/>
      <c r="RJN1987" s="155"/>
      <c r="RJO1987" s="155"/>
      <c r="RJP1987" s="154"/>
      <c r="RJQ1987" s="154"/>
      <c r="RJR1987" s="154"/>
      <c r="RJS1987" s="154"/>
      <c r="RJT1987" s="154"/>
      <c r="RJU1987" s="154"/>
      <c r="RJV1987" s="154"/>
      <c r="RJW1987" s="156"/>
      <c r="RJX1987" s="150"/>
      <c r="RJY1987" s="151"/>
      <c r="RJZ1987" s="150"/>
      <c r="RKA1987" s="150"/>
      <c r="RKB1987" s="150"/>
      <c r="RKC1987" s="150"/>
      <c r="RKD1987" s="150"/>
      <c r="RKE1987" s="151"/>
      <c r="RKF1987" s="151"/>
      <c r="RKG1987" s="150"/>
      <c r="RKH1987" s="150"/>
      <c r="RKI1987" s="150"/>
      <c r="RKJ1987" s="150"/>
      <c r="RKK1987" s="152"/>
      <c r="RKL1987" s="152"/>
      <c r="RKM1987" s="152"/>
      <c r="RKN1987" s="153"/>
      <c r="RKO1987" s="154"/>
      <c r="RKP1987" s="154"/>
      <c r="RKQ1987" s="155"/>
      <c r="RKR1987" s="155"/>
      <c r="RKS1987" s="155"/>
      <c r="RKT1987" s="154"/>
      <c r="RKU1987" s="154"/>
      <c r="RKV1987" s="154"/>
      <c r="RKW1987" s="154"/>
      <c r="RKX1987" s="154"/>
      <c r="RKY1987" s="154"/>
      <c r="RKZ1987" s="154"/>
      <c r="RLA1987" s="156"/>
      <c r="RLB1987" s="150"/>
      <c r="RLC1987" s="151"/>
      <c r="RLD1987" s="150"/>
      <c r="RLE1987" s="150"/>
      <c r="RLF1987" s="150"/>
      <c r="RLG1987" s="150"/>
      <c r="RLH1987" s="150"/>
      <c r="RLI1987" s="151"/>
      <c r="RLJ1987" s="151"/>
      <c r="RLK1987" s="150"/>
      <c r="RLL1987" s="150"/>
      <c r="RLM1987" s="150"/>
      <c r="RLN1987" s="150"/>
      <c r="RLO1987" s="152"/>
      <c r="RLP1987" s="152"/>
      <c r="RLQ1987" s="152"/>
      <c r="RLR1987" s="153"/>
      <c r="RLS1987" s="154"/>
      <c r="RLT1987" s="154"/>
      <c r="RLU1987" s="155"/>
      <c r="RLV1987" s="155"/>
      <c r="RLW1987" s="155"/>
      <c r="RLX1987" s="154"/>
      <c r="RLY1987" s="154"/>
      <c r="RLZ1987" s="154"/>
      <c r="RMA1987" s="154"/>
      <c r="RMB1987" s="154"/>
      <c r="RMC1987" s="154"/>
      <c r="RMD1987" s="154"/>
      <c r="RME1987" s="156"/>
      <c r="RMF1987" s="150"/>
      <c r="RMG1987" s="151"/>
      <c r="RMH1987" s="150"/>
      <c r="RMI1987" s="150"/>
      <c r="RMJ1987" s="150"/>
      <c r="RMK1987" s="150"/>
      <c r="RML1987" s="150"/>
      <c r="RMM1987" s="151"/>
      <c r="RMN1987" s="151"/>
      <c r="RMO1987" s="150"/>
      <c r="RMP1987" s="150"/>
      <c r="RMQ1987" s="150"/>
      <c r="RMR1987" s="150"/>
      <c r="RMS1987" s="152"/>
      <c r="RMT1987" s="152"/>
      <c r="RMU1987" s="152"/>
      <c r="RMV1987" s="153"/>
      <c r="RMW1987" s="154"/>
      <c r="RMX1987" s="154"/>
      <c r="RMY1987" s="155"/>
      <c r="RMZ1987" s="155"/>
      <c r="RNA1987" s="155"/>
      <c r="RNB1987" s="154"/>
      <c r="RNC1987" s="154"/>
      <c r="RND1987" s="154"/>
      <c r="RNE1987" s="154"/>
      <c r="RNF1987" s="154"/>
      <c r="RNG1987" s="154"/>
      <c r="RNH1987" s="154"/>
      <c r="RNI1987" s="156"/>
      <c r="RNJ1987" s="150"/>
      <c r="RNK1987" s="151"/>
      <c r="RNL1987" s="150"/>
      <c r="RNM1987" s="150"/>
      <c r="RNN1987" s="150"/>
      <c r="RNO1987" s="150"/>
      <c r="RNP1987" s="150"/>
      <c r="RNQ1987" s="151"/>
      <c r="RNR1987" s="151"/>
      <c r="RNS1987" s="150"/>
      <c r="RNT1987" s="150"/>
      <c r="RNU1987" s="150"/>
      <c r="RNV1987" s="150"/>
      <c r="RNW1987" s="152"/>
      <c r="RNX1987" s="152"/>
      <c r="RNY1987" s="152"/>
      <c r="RNZ1987" s="153"/>
      <c r="ROA1987" s="154"/>
      <c r="ROB1987" s="154"/>
      <c r="ROC1987" s="155"/>
      <c r="ROD1987" s="155"/>
      <c r="ROE1987" s="155"/>
      <c r="ROF1987" s="154"/>
      <c r="ROG1987" s="154"/>
      <c r="ROH1987" s="154"/>
      <c r="ROI1987" s="154"/>
      <c r="ROJ1987" s="154"/>
      <c r="ROK1987" s="154"/>
      <c r="ROL1987" s="154"/>
      <c r="ROM1987" s="156"/>
      <c r="RON1987" s="150"/>
      <c r="ROO1987" s="151"/>
      <c r="ROP1987" s="150"/>
      <c r="ROQ1987" s="150"/>
      <c r="ROR1987" s="150"/>
      <c r="ROS1987" s="150"/>
      <c r="ROT1987" s="150"/>
      <c r="ROU1987" s="151"/>
      <c r="ROV1987" s="151"/>
      <c r="ROW1987" s="150"/>
      <c r="ROX1987" s="150"/>
      <c r="ROY1987" s="150"/>
      <c r="ROZ1987" s="150"/>
      <c r="RPA1987" s="152"/>
      <c r="RPB1987" s="152"/>
      <c r="RPC1987" s="152"/>
      <c r="RPD1987" s="153"/>
      <c r="RPE1987" s="154"/>
      <c r="RPF1987" s="154"/>
      <c r="RPG1987" s="155"/>
      <c r="RPH1987" s="155"/>
      <c r="RPI1987" s="155"/>
      <c r="RPJ1987" s="154"/>
      <c r="RPK1987" s="154"/>
      <c r="RPL1987" s="154"/>
      <c r="RPM1987" s="154"/>
      <c r="RPN1987" s="154"/>
      <c r="RPO1987" s="154"/>
      <c r="RPP1987" s="154"/>
      <c r="RPQ1987" s="156"/>
      <c r="RPR1987" s="150"/>
      <c r="RPS1987" s="151"/>
      <c r="RPT1987" s="150"/>
      <c r="RPU1987" s="150"/>
      <c r="RPV1987" s="150"/>
      <c r="RPW1987" s="150"/>
      <c r="RPX1987" s="150"/>
      <c r="RPY1987" s="151"/>
      <c r="RPZ1987" s="151"/>
      <c r="RQA1987" s="150"/>
      <c r="RQB1987" s="150"/>
      <c r="RQC1987" s="150"/>
      <c r="RQD1987" s="150"/>
      <c r="RQE1987" s="152"/>
      <c r="RQF1987" s="152"/>
      <c r="RQG1987" s="152"/>
      <c r="RQH1987" s="153"/>
      <c r="RQI1987" s="154"/>
      <c r="RQJ1987" s="154"/>
      <c r="RQK1987" s="155"/>
      <c r="RQL1987" s="155"/>
      <c r="RQM1987" s="155"/>
      <c r="RQN1987" s="154"/>
      <c r="RQO1987" s="154"/>
      <c r="RQP1987" s="154"/>
      <c r="RQQ1987" s="154"/>
      <c r="RQR1987" s="154"/>
      <c r="RQS1987" s="154"/>
      <c r="RQT1987" s="154"/>
      <c r="RQU1987" s="156"/>
      <c r="RQV1987" s="150"/>
      <c r="RQW1987" s="151"/>
      <c r="RQX1987" s="150"/>
      <c r="RQY1987" s="150"/>
      <c r="RQZ1987" s="150"/>
      <c r="RRA1987" s="150"/>
      <c r="RRB1987" s="150"/>
      <c r="RRC1987" s="151"/>
      <c r="RRD1987" s="151"/>
      <c r="RRE1987" s="150"/>
      <c r="RRF1987" s="150"/>
      <c r="RRG1987" s="150"/>
      <c r="RRH1987" s="150"/>
      <c r="RRI1987" s="152"/>
      <c r="RRJ1987" s="152"/>
      <c r="RRK1987" s="152"/>
      <c r="RRL1987" s="153"/>
      <c r="RRM1987" s="154"/>
      <c r="RRN1987" s="154"/>
      <c r="RRO1987" s="155"/>
      <c r="RRP1987" s="155"/>
      <c r="RRQ1987" s="155"/>
      <c r="RRR1987" s="154"/>
      <c r="RRS1987" s="154"/>
      <c r="RRT1987" s="154"/>
      <c r="RRU1987" s="154"/>
      <c r="RRV1987" s="154"/>
      <c r="RRW1987" s="154"/>
      <c r="RRX1987" s="154"/>
      <c r="RRY1987" s="156"/>
      <c r="RRZ1987" s="150"/>
      <c r="RSA1987" s="151"/>
      <c r="RSB1987" s="150"/>
      <c r="RSC1987" s="150"/>
      <c r="RSD1987" s="150"/>
      <c r="RSE1987" s="150"/>
      <c r="RSF1987" s="150"/>
      <c r="RSG1987" s="151"/>
      <c r="RSH1987" s="151"/>
      <c r="RSI1987" s="150"/>
      <c r="RSJ1987" s="150"/>
      <c r="RSK1987" s="150"/>
      <c r="RSL1987" s="150"/>
      <c r="RSM1987" s="152"/>
      <c r="RSN1987" s="152"/>
      <c r="RSO1987" s="152"/>
      <c r="RSP1987" s="153"/>
      <c r="RSQ1987" s="154"/>
      <c r="RSR1987" s="154"/>
      <c r="RSS1987" s="155"/>
      <c r="RST1987" s="155"/>
      <c r="RSU1987" s="155"/>
      <c r="RSV1987" s="154"/>
      <c r="RSW1987" s="154"/>
      <c r="RSX1987" s="154"/>
      <c r="RSY1987" s="154"/>
      <c r="RSZ1987" s="154"/>
      <c r="RTA1987" s="154"/>
      <c r="RTB1987" s="154"/>
      <c r="RTC1987" s="156"/>
      <c r="RTD1987" s="150"/>
      <c r="RTE1987" s="151"/>
      <c r="RTF1987" s="150"/>
      <c r="RTG1987" s="150"/>
      <c r="RTH1987" s="150"/>
      <c r="RTI1987" s="150"/>
      <c r="RTJ1987" s="150"/>
      <c r="RTK1987" s="151"/>
      <c r="RTL1987" s="151"/>
      <c r="RTM1987" s="150"/>
      <c r="RTN1987" s="150"/>
      <c r="RTO1987" s="150"/>
      <c r="RTP1987" s="150"/>
      <c r="RTQ1987" s="152"/>
      <c r="RTR1987" s="152"/>
      <c r="RTS1987" s="152"/>
      <c r="RTT1987" s="153"/>
      <c r="RTU1987" s="154"/>
      <c r="RTV1987" s="154"/>
      <c r="RTW1987" s="155"/>
      <c r="RTX1987" s="155"/>
      <c r="RTY1987" s="155"/>
      <c r="RTZ1987" s="154"/>
      <c r="RUA1987" s="154"/>
      <c r="RUB1987" s="154"/>
      <c r="RUC1987" s="154"/>
      <c r="RUD1987" s="154"/>
      <c r="RUE1987" s="154"/>
      <c r="RUF1987" s="154"/>
      <c r="RUG1987" s="156"/>
      <c r="RUH1987" s="150"/>
      <c r="RUI1987" s="151"/>
      <c r="RUJ1987" s="150"/>
      <c r="RUK1987" s="150"/>
      <c r="RUL1987" s="150"/>
      <c r="RUM1987" s="150"/>
      <c r="RUN1987" s="150"/>
      <c r="RUO1987" s="151"/>
      <c r="RUP1987" s="151"/>
      <c r="RUQ1987" s="150"/>
      <c r="RUR1987" s="150"/>
      <c r="RUS1987" s="150"/>
      <c r="RUT1987" s="150"/>
      <c r="RUU1987" s="152"/>
      <c r="RUV1987" s="152"/>
      <c r="RUW1987" s="152"/>
      <c r="RUX1987" s="153"/>
      <c r="RUY1987" s="154"/>
      <c r="RUZ1987" s="154"/>
      <c r="RVA1987" s="155"/>
      <c r="RVB1987" s="155"/>
      <c r="RVC1987" s="155"/>
      <c r="RVD1987" s="154"/>
      <c r="RVE1987" s="154"/>
      <c r="RVF1987" s="154"/>
      <c r="RVG1987" s="154"/>
      <c r="RVH1987" s="154"/>
      <c r="RVI1987" s="154"/>
      <c r="RVJ1987" s="154"/>
      <c r="RVK1987" s="156"/>
      <c r="RVL1987" s="150"/>
      <c r="RVM1987" s="151"/>
      <c r="RVN1987" s="150"/>
      <c r="RVO1987" s="150"/>
      <c r="RVP1987" s="150"/>
      <c r="RVQ1987" s="150"/>
      <c r="RVR1987" s="150"/>
      <c r="RVS1987" s="151"/>
      <c r="RVT1987" s="151"/>
      <c r="RVU1987" s="150"/>
      <c r="RVV1987" s="150"/>
      <c r="RVW1987" s="150"/>
      <c r="RVX1987" s="150"/>
      <c r="RVY1987" s="152"/>
      <c r="RVZ1987" s="152"/>
      <c r="RWA1987" s="152"/>
      <c r="RWB1987" s="153"/>
      <c r="RWC1987" s="154"/>
      <c r="RWD1987" s="154"/>
      <c r="RWE1987" s="155"/>
      <c r="RWF1987" s="155"/>
      <c r="RWG1987" s="155"/>
      <c r="RWH1987" s="154"/>
      <c r="RWI1987" s="154"/>
      <c r="RWJ1987" s="154"/>
      <c r="RWK1987" s="154"/>
      <c r="RWL1987" s="154"/>
      <c r="RWM1987" s="154"/>
      <c r="RWN1987" s="154"/>
      <c r="RWO1987" s="156"/>
      <c r="RWP1987" s="150"/>
      <c r="RWQ1987" s="151"/>
      <c r="RWR1987" s="150"/>
      <c r="RWS1987" s="150"/>
      <c r="RWT1987" s="150"/>
      <c r="RWU1987" s="150"/>
      <c r="RWV1987" s="150"/>
      <c r="RWW1987" s="151"/>
      <c r="RWX1987" s="151"/>
      <c r="RWY1987" s="150"/>
      <c r="RWZ1987" s="150"/>
      <c r="RXA1987" s="150"/>
      <c r="RXB1987" s="150"/>
      <c r="RXC1987" s="152"/>
      <c r="RXD1987" s="152"/>
      <c r="RXE1987" s="152"/>
      <c r="RXF1987" s="153"/>
      <c r="RXG1987" s="154"/>
      <c r="RXH1987" s="154"/>
      <c r="RXI1987" s="155"/>
      <c r="RXJ1987" s="155"/>
      <c r="RXK1987" s="155"/>
      <c r="RXL1987" s="154"/>
      <c r="RXM1987" s="154"/>
      <c r="RXN1987" s="154"/>
      <c r="RXO1987" s="154"/>
      <c r="RXP1987" s="154"/>
      <c r="RXQ1987" s="154"/>
      <c r="RXR1987" s="154"/>
      <c r="RXS1987" s="156"/>
      <c r="RXT1987" s="150"/>
      <c r="RXU1987" s="151"/>
      <c r="RXV1987" s="150"/>
      <c r="RXW1987" s="150"/>
      <c r="RXX1987" s="150"/>
      <c r="RXY1987" s="150"/>
      <c r="RXZ1987" s="150"/>
      <c r="RYA1987" s="151"/>
      <c r="RYB1987" s="151"/>
      <c r="RYC1987" s="150"/>
      <c r="RYD1987" s="150"/>
      <c r="RYE1987" s="150"/>
      <c r="RYF1987" s="150"/>
      <c r="RYG1987" s="152"/>
      <c r="RYH1987" s="152"/>
      <c r="RYI1987" s="152"/>
      <c r="RYJ1987" s="153"/>
      <c r="RYK1987" s="154"/>
      <c r="RYL1987" s="154"/>
      <c r="RYM1987" s="155"/>
      <c r="RYN1987" s="155"/>
      <c r="RYO1987" s="155"/>
      <c r="RYP1987" s="154"/>
      <c r="RYQ1987" s="154"/>
      <c r="RYR1987" s="154"/>
      <c r="RYS1987" s="154"/>
      <c r="RYT1987" s="154"/>
      <c r="RYU1987" s="154"/>
      <c r="RYV1987" s="154"/>
      <c r="RYW1987" s="156"/>
      <c r="RYX1987" s="150"/>
      <c r="RYY1987" s="151"/>
      <c r="RYZ1987" s="150"/>
      <c r="RZA1987" s="150"/>
      <c r="RZB1987" s="150"/>
      <c r="RZC1987" s="150"/>
      <c r="RZD1987" s="150"/>
      <c r="RZE1987" s="151"/>
      <c r="RZF1987" s="151"/>
      <c r="RZG1987" s="150"/>
      <c r="RZH1987" s="150"/>
      <c r="RZI1987" s="150"/>
      <c r="RZJ1987" s="150"/>
      <c r="RZK1987" s="152"/>
      <c r="RZL1987" s="152"/>
      <c r="RZM1987" s="152"/>
      <c r="RZN1987" s="153"/>
      <c r="RZO1987" s="154"/>
      <c r="RZP1987" s="154"/>
      <c r="RZQ1987" s="155"/>
      <c r="RZR1987" s="155"/>
      <c r="RZS1987" s="155"/>
      <c r="RZT1987" s="154"/>
      <c r="RZU1987" s="154"/>
      <c r="RZV1987" s="154"/>
      <c r="RZW1987" s="154"/>
      <c r="RZX1987" s="154"/>
      <c r="RZY1987" s="154"/>
      <c r="RZZ1987" s="154"/>
      <c r="SAA1987" s="156"/>
      <c r="SAB1987" s="150"/>
      <c r="SAC1987" s="151"/>
      <c r="SAD1987" s="150"/>
      <c r="SAE1987" s="150"/>
      <c r="SAF1987" s="150"/>
      <c r="SAG1987" s="150"/>
      <c r="SAH1987" s="150"/>
      <c r="SAI1987" s="151"/>
      <c r="SAJ1987" s="151"/>
      <c r="SAK1987" s="150"/>
      <c r="SAL1987" s="150"/>
      <c r="SAM1987" s="150"/>
      <c r="SAN1987" s="150"/>
      <c r="SAO1987" s="152"/>
      <c r="SAP1987" s="152"/>
      <c r="SAQ1987" s="152"/>
      <c r="SAR1987" s="153"/>
      <c r="SAS1987" s="154"/>
      <c r="SAT1987" s="154"/>
      <c r="SAU1987" s="155"/>
      <c r="SAV1987" s="155"/>
      <c r="SAW1987" s="155"/>
      <c r="SAX1987" s="154"/>
      <c r="SAY1987" s="154"/>
      <c r="SAZ1987" s="154"/>
      <c r="SBA1987" s="154"/>
      <c r="SBB1987" s="154"/>
      <c r="SBC1987" s="154"/>
      <c r="SBD1987" s="154"/>
      <c r="SBE1987" s="156"/>
      <c r="SBF1987" s="150"/>
      <c r="SBG1987" s="151"/>
      <c r="SBH1987" s="150"/>
      <c r="SBI1987" s="150"/>
      <c r="SBJ1987" s="150"/>
      <c r="SBK1987" s="150"/>
      <c r="SBL1987" s="150"/>
      <c r="SBM1987" s="151"/>
      <c r="SBN1987" s="151"/>
      <c r="SBO1987" s="150"/>
      <c r="SBP1987" s="150"/>
      <c r="SBQ1987" s="150"/>
      <c r="SBR1987" s="150"/>
      <c r="SBS1987" s="152"/>
      <c r="SBT1987" s="152"/>
      <c r="SBU1987" s="152"/>
      <c r="SBV1987" s="153"/>
      <c r="SBW1987" s="154"/>
      <c r="SBX1987" s="154"/>
      <c r="SBY1987" s="155"/>
      <c r="SBZ1987" s="155"/>
      <c r="SCA1987" s="155"/>
      <c r="SCB1987" s="154"/>
      <c r="SCC1987" s="154"/>
      <c r="SCD1987" s="154"/>
      <c r="SCE1987" s="154"/>
      <c r="SCF1987" s="154"/>
      <c r="SCG1987" s="154"/>
      <c r="SCH1987" s="154"/>
      <c r="SCI1987" s="156"/>
      <c r="SCJ1987" s="150"/>
      <c r="SCK1987" s="151"/>
      <c r="SCL1987" s="150"/>
      <c r="SCM1987" s="150"/>
      <c r="SCN1987" s="150"/>
      <c r="SCO1987" s="150"/>
      <c r="SCP1987" s="150"/>
      <c r="SCQ1987" s="151"/>
      <c r="SCR1987" s="151"/>
      <c r="SCS1987" s="150"/>
      <c r="SCT1987" s="150"/>
      <c r="SCU1987" s="150"/>
      <c r="SCV1987" s="150"/>
      <c r="SCW1987" s="152"/>
      <c r="SCX1987" s="152"/>
      <c r="SCY1987" s="152"/>
      <c r="SCZ1987" s="153"/>
      <c r="SDA1987" s="154"/>
      <c r="SDB1987" s="154"/>
      <c r="SDC1987" s="155"/>
      <c r="SDD1987" s="155"/>
      <c r="SDE1987" s="155"/>
      <c r="SDF1987" s="154"/>
      <c r="SDG1987" s="154"/>
      <c r="SDH1987" s="154"/>
      <c r="SDI1987" s="154"/>
      <c r="SDJ1987" s="154"/>
      <c r="SDK1987" s="154"/>
      <c r="SDL1987" s="154"/>
      <c r="SDM1987" s="156"/>
      <c r="SDN1987" s="150"/>
      <c r="SDO1987" s="151"/>
      <c r="SDP1987" s="150"/>
      <c r="SDQ1987" s="150"/>
      <c r="SDR1987" s="150"/>
      <c r="SDS1987" s="150"/>
      <c r="SDT1987" s="150"/>
      <c r="SDU1987" s="151"/>
      <c r="SDV1987" s="151"/>
      <c r="SDW1987" s="150"/>
      <c r="SDX1987" s="150"/>
      <c r="SDY1987" s="150"/>
      <c r="SDZ1987" s="150"/>
      <c r="SEA1987" s="152"/>
      <c r="SEB1987" s="152"/>
      <c r="SEC1987" s="152"/>
      <c r="SED1987" s="153"/>
      <c r="SEE1987" s="154"/>
      <c r="SEF1987" s="154"/>
      <c r="SEG1987" s="155"/>
      <c r="SEH1987" s="155"/>
      <c r="SEI1987" s="155"/>
      <c r="SEJ1987" s="154"/>
      <c r="SEK1987" s="154"/>
      <c r="SEL1987" s="154"/>
      <c r="SEM1987" s="154"/>
      <c r="SEN1987" s="154"/>
      <c r="SEO1987" s="154"/>
      <c r="SEP1987" s="154"/>
      <c r="SEQ1987" s="156"/>
      <c r="SER1987" s="150"/>
      <c r="SES1987" s="151"/>
      <c r="SET1987" s="150"/>
      <c r="SEU1987" s="150"/>
      <c r="SEV1987" s="150"/>
      <c r="SEW1987" s="150"/>
      <c r="SEX1987" s="150"/>
      <c r="SEY1987" s="151"/>
      <c r="SEZ1987" s="151"/>
      <c r="SFA1987" s="150"/>
      <c r="SFB1987" s="150"/>
      <c r="SFC1987" s="150"/>
      <c r="SFD1987" s="150"/>
      <c r="SFE1987" s="152"/>
      <c r="SFF1987" s="152"/>
      <c r="SFG1987" s="152"/>
      <c r="SFH1987" s="153"/>
      <c r="SFI1987" s="154"/>
      <c r="SFJ1987" s="154"/>
      <c r="SFK1987" s="155"/>
      <c r="SFL1987" s="155"/>
      <c r="SFM1987" s="155"/>
      <c r="SFN1987" s="154"/>
      <c r="SFO1987" s="154"/>
      <c r="SFP1987" s="154"/>
      <c r="SFQ1987" s="154"/>
      <c r="SFR1987" s="154"/>
      <c r="SFS1987" s="154"/>
      <c r="SFT1987" s="154"/>
      <c r="SFU1987" s="156"/>
      <c r="SFV1987" s="150"/>
      <c r="SFW1987" s="151"/>
      <c r="SFX1987" s="150"/>
      <c r="SFY1987" s="150"/>
      <c r="SFZ1987" s="150"/>
      <c r="SGA1987" s="150"/>
      <c r="SGB1987" s="150"/>
      <c r="SGC1987" s="151"/>
      <c r="SGD1987" s="151"/>
      <c r="SGE1987" s="150"/>
      <c r="SGF1987" s="150"/>
      <c r="SGG1987" s="150"/>
      <c r="SGH1987" s="150"/>
      <c r="SGI1987" s="152"/>
      <c r="SGJ1987" s="152"/>
      <c r="SGK1987" s="152"/>
      <c r="SGL1987" s="153"/>
      <c r="SGM1987" s="154"/>
      <c r="SGN1987" s="154"/>
      <c r="SGO1987" s="155"/>
      <c r="SGP1987" s="155"/>
      <c r="SGQ1987" s="155"/>
      <c r="SGR1987" s="154"/>
      <c r="SGS1987" s="154"/>
      <c r="SGT1987" s="154"/>
      <c r="SGU1987" s="154"/>
      <c r="SGV1987" s="154"/>
      <c r="SGW1987" s="154"/>
      <c r="SGX1987" s="154"/>
      <c r="SGY1987" s="156"/>
      <c r="SGZ1987" s="150"/>
      <c r="SHA1987" s="151"/>
      <c r="SHB1987" s="150"/>
      <c r="SHC1987" s="150"/>
      <c r="SHD1987" s="150"/>
      <c r="SHE1987" s="150"/>
      <c r="SHF1987" s="150"/>
      <c r="SHG1987" s="151"/>
      <c r="SHH1987" s="151"/>
      <c r="SHI1987" s="150"/>
      <c r="SHJ1987" s="150"/>
      <c r="SHK1987" s="150"/>
      <c r="SHL1987" s="150"/>
      <c r="SHM1987" s="152"/>
      <c r="SHN1987" s="152"/>
      <c r="SHO1987" s="152"/>
      <c r="SHP1987" s="153"/>
      <c r="SHQ1987" s="154"/>
      <c r="SHR1987" s="154"/>
      <c r="SHS1987" s="155"/>
      <c r="SHT1987" s="155"/>
      <c r="SHU1987" s="155"/>
      <c r="SHV1987" s="154"/>
      <c r="SHW1987" s="154"/>
      <c r="SHX1987" s="154"/>
      <c r="SHY1987" s="154"/>
      <c r="SHZ1987" s="154"/>
      <c r="SIA1987" s="154"/>
      <c r="SIB1987" s="154"/>
      <c r="SIC1987" s="156"/>
      <c r="SID1987" s="150"/>
      <c r="SIE1987" s="151"/>
      <c r="SIF1987" s="150"/>
      <c r="SIG1987" s="150"/>
      <c r="SIH1987" s="150"/>
      <c r="SII1987" s="150"/>
      <c r="SIJ1987" s="150"/>
      <c r="SIK1987" s="151"/>
      <c r="SIL1987" s="151"/>
      <c r="SIM1987" s="150"/>
      <c r="SIN1987" s="150"/>
      <c r="SIO1987" s="150"/>
      <c r="SIP1987" s="150"/>
      <c r="SIQ1987" s="152"/>
      <c r="SIR1987" s="152"/>
      <c r="SIS1987" s="152"/>
      <c r="SIT1987" s="153"/>
      <c r="SIU1987" s="154"/>
      <c r="SIV1987" s="154"/>
      <c r="SIW1987" s="155"/>
      <c r="SIX1987" s="155"/>
      <c r="SIY1987" s="155"/>
      <c r="SIZ1987" s="154"/>
      <c r="SJA1987" s="154"/>
      <c r="SJB1987" s="154"/>
      <c r="SJC1987" s="154"/>
      <c r="SJD1987" s="154"/>
      <c r="SJE1987" s="154"/>
      <c r="SJF1987" s="154"/>
      <c r="SJG1987" s="156"/>
      <c r="SJH1987" s="150"/>
      <c r="SJI1987" s="151"/>
      <c r="SJJ1987" s="150"/>
      <c r="SJK1987" s="150"/>
      <c r="SJL1987" s="150"/>
      <c r="SJM1987" s="150"/>
      <c r="SJN1987" s="150"/>
      <c r="SJO1987" s="151"/>
      <c r="SJP1987" s="151"/>
      <c r="SJQ1987" s="150"/>
      <c r="SJR1987" s="150"/>
      <c r="SJS1987" s="150"/>
      <c r="SJT1987" s="150"/>
      <c r="SJU1987" s="152"/>
      <c r="SJV1987" s="152"/>
      <c r="SJW1987" s="152"/>
      <c r="SJX1987" s="153"/>
      <c r="SJY1987" s="154"/>
      <c r="SJZ1987" s="154"/>
      <c r="SKA1987" s="155"/>
      <c r="SKB1987" s="155"/>
      <c r="SKC1987" s="155"/>
      <c r="SKD1987" s="154"/>
      <c r="SKE1987" s="154"/>
      <c r="SKF1987" s="154"/>
      <c r="SKG1987" s="154"/>
      <c r="SKH1987" s="154"/>
      <c r="SKI1987" s="154"/>
      <c r="SKJ1987" s="154"/>
      <c r="SKK1987" s="156"/>
      <c r="SKL1987" s="150"/>
      <c r="SKM1987" s="151"/>
      <c r="SKN1987" s="150"/>
      <c r="SKO1987" s="150"/>
      <c r="SKP1987" s="150"/>
      <c r="SKQ1987" s="150"/>
      <c r="SKR1987" s="150"/>
      <c r="SKS1987" s="151"/>
      <c r="SKT1987" s="151"/>
      <c r="SKU1987" s="150"/>
      <c r="SKV1987" s="150"/>
      <c r="SKW1987" s="150"/>
      <c r="SKX1987" s="150"/>
      <c r="SKY1987" s="152"/>
      <c r="SKZ1987" s="152"/>
      <c r="SLA1987" s="152"/>
      <c r="SLB1987" s="153"/>
      <c r="SLC1987" s="154"/>
      <c r="SLD1987" s="154"/>
      <c r="SLE1987" s="155"/>
      <c r="SLF1987" s="155"/>
      <c r="SLG1987" s="155"/>
      <c r="SLH1987" s="154"/>
      <c r="SLI1987" s="154"/>
      <c r="SLJ1987" s="154"/>
      <c r="SLK1987" s="154"/>
      <c r="SLL1987" s="154"/>
      <c r="SLM1987" s="154"/>
      <c r="SLN1987" s="154"/>
      <c r="SLO1987" s="156"/>
      <c r="SLP1987" s="150"/>
      <c r="SLQ1987" s="151"/>
      <c r="SLR1987" s="150"/>
      <c r="SLS1987" s="150"/>
      <c r="SLT1987" s="150"/>
      <c r="SLU1987" s="150"/>
      <c r="SLV1987" s="150"/>
      <c r="SLW1987" s="151"/>
      <c r="SLX1987" s="151"/>
      <c r="SLY1987" s="150"/>
      <c r="SLZ1987" s="150"/>
      <c r="SMA1987" s="150"/>
      <c r="SMB1987" s="150"/>
      <c r="SMC1987" s="152"/>
      <c r="SMD1987" s="152"/>
      <c r="SME1987" s="152"/>
      <c r="SMF1987" s="153"/>
      <c r="SMG1987" s="154"/>
      <c r="SMH1987" s="154"/>
      <c r="SMI1987" s="155"/>
      <c r="SMJ1987" s="155"/>
      <c r="SMK1987" s="155"/>
      <c r="SML1987" s="154"/>
      <c r="SMM1987" s="154"/>
      <c r="SMN1987" s="154"/>
      <c r="SMO1987" s="154"/>
      <c r="SMP1987" s="154"/>
      <c r="SMQ1987" s="154"/>
      <c r="SMR1987" s="154"/>
      <c r="SMS1987" s="156"/>
      <c r="SMT1987" s="150"/>
      <c r="SMU1987" s="151"/>
      <c r="SMV1987" s="150"/>
      <c r="SMW1987" s="150"/>
      <c r="SMX1987" s="150"/>
      <c r="SMY1987" s="150"/>
      <c r="SMZ1987" s="150"/>
      <c r="SNA1987" s="151"/>
      <c r="SNB1987" s="151"/>
      <c r="SNC1987" s="150"/>
      <c r="SND1987" s="150"/>
      <c r="SNE1987" s="150"/>
      <c r="SNF1987" s="150"/>
      <c r="SNG1987" s="152"/>
      <c r="SNH1987" s="152"/>
      <c r="SNI1987" s="152"/>
      <c r="SNJ1987" s="153"/>
      <c r="SNK1987" s="154"/>
      <c r="SNL1987" s="154"/>
      <c r="SNM1987" s="155"/>
      <c r="SNN1987" s="155"/>
      <c r="SNO1987" s="155"/>
      <c r="SNP1987" s="154"/>
      <c r="SNQ1987" s="154"/>
      <c r="SNR1987" s="154"/>
      <c r="SNS1987" s="154"/>
      <c r="SNT1987" s="154"/>
      <c r="SNU1987" s="154"/>
      <c r="SNV1987" s="154"/>
      <c r="SNW1987" s="156"/>
      <c r="SNX1987" s="150"/>
      <c r="SNY1987" s="151"/>
      <c r="SNZ1987" s="150"/>
      <c r="SOA1987" s="150"/>
      <c r="SOB1987" s="150"/>
      <c r="SOC1987" s="150"/>
      <c r="SOD1987" s="150"/>
      <c r="SOE1987" s="151"/>
      <c r="SOF1987" s="151"/>
      <c r="SOG1987" s="150"/>
      <c r="SOH1987" s="150"/>
      <c r="SOI1987" s="150"/>
      <c r="SOJ1987" s="150"/>
      <c r="SOK1987" s="152"/>
      <c r="SOL1987" s="152"/>
      <c r="SOM1987" s="152"/>
      <c r="SON1987" s="153"/>
      <c r="SOO1987" s="154"/>
      <c r="SOP1987" s="154"/>
      <c r="SOQ1987" s="155"/>
      <c r="SOR1987" s="155"/>
      <c r="SOS1987" s="155"/>
      <c r="SOT1987" s="154"/>
      <c r="SOU1987" s="154"/>
      <c r="SOV1987" s="154"/>
      <c r="SOW1987" s="154"/>
      <c r="SOX1987" s="154"/>
      <c r="SOY1987" s="154"/>
      <c r="SOZ1987" s="154"/>
      <c r="SPA1987" s="156"/>
      <c r="SPB1987" s="150"/>
      <c r="SPC1987" s="151"/>
      <c r="SPD1987" s="150"/>
      <c r="SPE1987" s="150"/>
      <c r="SPF1987" s="150"/>
      <c r="SPG1987" s="150"/>
      <c r="SPH1987" s="150"/>
      <c r="SPI1987" s="151"/>
      <c r="SPJ1987" s="151"/>
      <c r="SPK1987" s="150"/>
      <c r="SPL1987" s="150"/>
      <c r="SPM1987" s="150"/>
      <c r="SPN1987" s="150"/>
      <c r="SPO1987" s="152"/>
      <c r="SPP1987" s="152"/>
      <c r="SPQ1987" s="152"/>
      <c r="SPR1987" s="153"/>
      <c r="SPS1987" s="154"/>
      <c r="SPT1987" s="154"/>
      <c r="SPU1987" s="155"/>
      <c r="SPV1987" s="155"/>
      <c r="SPW1987" s="155"/>
      <c r="SPX1987" s="154"/>
      <c r="SPY1987" s="154"/>
      <c r="SPZ1987" s="154"/>
      <c r="SQA1987" s="154"/>
      <c r="SQB1987" s="154"/>
      <c r="SQC1987" s="154"/>
      <c r="SQD1987" s="154"/>
      <c r="SQE1987" s="156"/>
      <c r="SQF1987" s="150"/>
      <c r="SQG1987" s="151"/>
      <c r="SQH1987" s="150"/>
      <c r="SQI1987" s="150"/>
      <c r="SQJ1987" s="150"/>
      <c r="SQK1987" s="150"/>
      <c r="SQL1987" s="150"/>
      <c r="SQM1987" s="151"/>
      <c r="SQN1987" s="151"/>
      <c r="SQO1987" s="150"/>
      <c r="SQP1987" s="150"/>
      <c r="SQQ1987" s="150"/>
      <c r="SQR1987" s="150"/>
      <c r="SQS1987" s="152"/>
      <c r="SQT1987" s="152"/>
      <c r="SQU1987" s="152"/>
      <c r="SQV1987" s="153"/>
      <c r="SQW1987" s="154"/>
      <c r="SQX1987" s="154"/>
      <c r="SQY1987" s="155"/>
      <c r="SQZ1987" s="155"/>
      <c r="SRA1987" s="155"/>
      <c r="SRB1987" s="154"/>
      <c r="SRC1987" s="154"/>
      <c r="SRD1987" s="154"/>
      <c r="SRE1987" s="154"/>
      <c r="SRF1987" s="154"/>
      <c r="SRG1987" s="154"/>
      <c r="SRH1987" s="154"/>
      <c r="SRI1987" s="156"/>
      <c r="SRJ1987" s="150"/>
      <c r="SRK1987" s="151"/>
      <c r="SRL1987" s="150"/>
      <c r="SRM1987" s="150"/>
      <c r="SRN1987" s="150"/>
      <c r="SRO1987" s="150"/>
      <c r="SRP1987" s="150"/>
      <c r="SRQ1987" s="151"/>
      <c r="SRR1987" s="151"/>
      <c r="SRS1987" s="150"/>
      <c r="SRT1987" s="150"/>
      <c r="SRU1987" s="150"/>
      <c r="SRV1987" s="150"/>
      <c r="SRW1987" s="152"/>
      <c r="SRX1987" s="152"/>
      <c r="SRY1987" s="152"/>
      <c r="SRZ1987" s="153"/>
      <c r="SSA1987" s="154"/>
      <c r="SSB1987" s="154"/>
      <c r="SSC1987" s="155"/>
      <c r="SSD1987" s="155"/>
      <c r="SSE1987" s="155"/>
      <c r="SSF1987" s="154"/>
      <c r="SSG1987" s="154"/>
      <c r="SSH1987" s="154"/>
      <c r="SSI1987" s="154"/>
      <c r="SSJ1987" s="154"/>
      <c r="SSK1987" s="154"/>
      <c r="SSL1987" s="154"/>
      <c r="SSM1987" s="156"/>
      <c r="SSN1987" s="150"/>
      <c r="SSO1987" s="151"/>
      <c r="SSP1987" s="150"/>
      <c r="SSQ1987" s="150"/>
      <c r="SSR1987" s="150"/>
      <c r="SSS1987" s="150"/>
      <c r="SST1987" s="150"/>
      <c r="SSU1987" s="151"/>
      <c r="SSV1987" s="151"/>
      <c r="SSW1987" s="150"/>
      <c r="SSX1987" s="150"/>
      <c r="SSY1987" s="150"/>
      <c r="SSZ1987" s="150"/>
      <c r="STA1987" s="152"/>
      <c r="STB1987" s="152"/>
      <c r="STC1987" s="152"/>
      <c r="STD1987" s="153"/>
      <c r="STE1987" s="154"/>
      <c r="STF1987" s="154"/>
      <c r="STG1987" s="155"/>
      <c r="STH1987" s="155"/>
      <c r="STI1987" s="155"/>
      <c r="STJ1987" s="154"/>
      <c r="STK1987" s="154"/>
      <c r="STL1987" s="154"/>
      <c r="STM1987" s="154"/>
      <c r="STN1987" s="154"/>
      <c r="STO1987" s="154"/>
      <c r="STP1987" s="154"/>
      <c r="STQ1987" s="156"/>
      <c r="STR1987" s="150"/>
      <c r="STS1987" s="151"/>
      <c r="STT1987" s="150"/>
      <c r="STU1987" s="150"/>
      <c r="STV1987" s="150"/>
      <c r="STW1987" s="150"/>
      <c r="STX1987" s="150"/>
      <c r="STY1987" s="151"/>
      <c r="STZ1987" s="151"/>
      <c r="SUA1987" s="150"/>
      <c r="SUB1987" s="150"/>
      <c r="SUC1987" s="150"/>
      <c r="SUD1987" s="150"/>
      <c r="SUE1987" s="152"/>
      <c r="SUF1987" s="152"/>
      <c r="SUG1987" s="152"/>
      <c r="SUH1987" s="153"/>
      <c r="SUI1987" s="154"/>
      <c r="SUJ1987" s="154"/>
      <c r="SUK1987" s="155"/>
      <c r="SUL1987" s="155"/>
      <c r="SUM1987" s="155"/>
      <c r="SUN1987" s="154"/>
      <c r="SUO1987" s="154"/>
      <c r="SUP1987" s="154"/>
      <c r="SUQ1987" s="154"/>
      <c r="SUR1987" s="154"/>
      <c r="SUS1987" s="154"/>
      <c r="SUT1987" s="154"/>
      <c r="SUU1987" s="156"/>
      <c r="SUV1987" s="150"/>
      <c r="SUW1987" s="151"/>
      <c r="SUX1987" s="150"/>
      <c r="SUY1987" s="150"/>
      <c r="SUZ1987" s="150"/>
      <c r="SVA1987" s="150"/>
      <c r="SVB1987" s="150"/>
      <c r="SVC1987" s="151"/>
      <c r="SVD1987" s="151"/>
      <c r="SVE1987" s="150"/>
      <c r="SVF1987" s="150"/>
      <c r="SVG1987" s="150"/>
      <c r="SVH1987" s="150"/>
      <c r="SVI1987" s="152"/>
      <c r="SVJ1987" s="152"/>
      <c r="SVK1987" s="152"/>
      <c r="SVL1987" s="153"/>
      <c r="SVM1987" s="154"/>
      <c r="SVN1987" s="154"/>
      <c r="SVO1987" s="155"/>
      <c r="SVP1987" s="155"/>
      <c r="SVQ1987" s="155"/>
      <c r="SVR1987" s="154"/>
      <c r="SVS1987" s="154"/>
      <c r="SVT1987" s="154"/>
      <c r="SVU1987" s="154"/>
      <c r="SVV1987" s="154"/>
      <c r="SVW1987" s="154"/>
      <c r="SVX1987" s="154"/>
      <c r="SVY1987" s="156"/>
      <c r="SVZ1987" s="150"/>
      <c r="SWA1987" s="151"/>
      <c r="SWB1987" s="150"/>
      <c r="SWC1987" s="150"/>
      <c r="SWD1987" s="150"/>
      <c r="SWE1987" s="150"/>
      <c r="SWF1987" s="150"/>
      <c r="SWG1987" s="151"/>
      <c r="SWH1987" s="151"/>
      <c r="SWI1987" s="150"/>
      <c r="SWJ1987" s="150"/>
      <c r="SWK1987" s="150"/>
      <c r="SWL1987" s="150"/>
      <c r="SWM1987" s="152"/>
      <c r="SWN1987" s="152"/>
      <c r="SWO1987" s="152"/>
      <c r="SWP1987" s="153"/>
      <c r="SWQ1987" s="154"/>
      <c r="SWR1987" s="154"/>
      <c r="SWS1987" s="155"/>
      <c r="SWT1987" s="155"/>
      <c r="SWU1987" s="155"/>
      <c r="SWV1987" s="154"/>
      <c r="SWW1987" s="154"/>
      <c r="SWX1987" s="154"/>
      <c r="SWY1987" s="154"/>
      <c r="SWZ1987" s="154"/>
      <c r="SXA1987" s="154"/>
      <c r="SXB1987" s="154"/>
      <c r="SXC1987" s="156"/>
      <c r="SXD1987" s="150"/>
      <c r="SXE1987" s="151"/>
      <c r="SXF1987" s="150"/>
      <c r="SXG1987" s="150"/>
      <c r="SXH1987" s="150"/>
      <c r="SXI1987" s="150"/>
      <c r="SXJ1987" s="150"/>
      <c r="SXK1987" s="151"/>
      <c r="SXL1987" s="151"/>
      <c r="SXM1987" s="150"/>
      <c r="SXN1987" s="150"/>
      <c r="SXO1987" s="150"/>
      <c r="SXP1987" s="150"/>
      <c r="SXQ1987" s="152"/>
      <c r="SXR1987" s="152"/>
      <c r="SXS1987" s="152"/>
      <c r="SXT1987" s="153"/>
      <c r="SXU1987" s="154"/>
      <c r="SXV1987" s="154"/>
      <c r="SXW1987" s="155"/>
      <c r="SXX1987" s="155"/>
      <c r="SXY1987" s="155"/>
      <c r="SXZ1987" s="154"/>
      <c r="SYA1987" s="154"/>
      <c r="SYB1987" s="154"/>
      <c r="SYC1987" s="154"/>
      <c r="SYD1987" s="154"/>
      <c r="SYE1987" s="154"/>
      <c r="SYF1987" s="154"/>
      <c r="SYG1987" s="156"/>
      <c r="SYH1987" s="150"/>
      <c r="SYI1987" s="151"/>
      <c r="SYJ1987" s="150"/>
      <c r="SYK1987" s="150"/>
      <c r="SYL1987" s="150"/>
      <c r="SYM1987" s="150"/>
      <c r="SYN1987" s="150"/>
      <c r="SYO1987" s="151"/>
      <c r="SYP1987" s="151"/>
      <c r="SYQ1987" s="150"/>
      <c r="SYR1987" s="150"/>
      <c r="SYS1987" s="150"/>
      <c r="SYT1987" s="150"/>
      <c r="SYU1987" s="152"/>
      <c r="SYV1987" s="152"/>
      <c r="SYW1987" s="152"/>
      <c r="SYX1987" s="153"/>
      <c r="SYY1987" s="154"/>
      <c r="SYZ1987" s="154"/>
      <c r="SZA1987" s="155"/>
      <c r="SZB1987" s="155"/>
      <c r="SZC1987" s="155"/>
      <c r="SZD1987" s="154"/>
      <c r="SZE1987" s="154"/>
      <c r="SZF1987" s="154"/>
      <c r="SZG1987" s="154"/>
      <c r="SZH1987" s="154"/>
      <c r="SZI1987" s="154"/>
      <c r="SZJ1987" s="154"/>
      <c r="SZK1987" s="156"/>
      <c r="SZL1987" s="150"/>
      <c r="SZM1987" s="151"/>
      <c r="SZN1987" s="150"/>
      <c r="SZO1987" s="150"/>
      <c r="SZP1987" s="150"/>
      <c r="SZQ1987" s="150"/>
      <c r="SZR1987" s="150"/>
      <c r="SZS1987" s="151"/>
      <c r="SZT1987" s="151"/>
      <c r="SZU1987" s="150"/>
      <c r="SZV1987" s="150"/>
      <c r="SZW1987" s="150"/>
      <c r="SZX1987" s="150"/>
      <c r="SZY1987" s="152"/>
      <c r="SZZ1987" s="152"/>
      <c r="TAA1987" s="152"/>
      <c r="TAB1987" s="153"/>
      <c r="TAC1987" s="154"/>
      <c r="TAD1987" s="154"/>
      <c r="TAE1987" s="155"/>
      <c r="TAF1987" s="155"/>
      <c r="TAG1987" s="155"/>
      <c r="TAH1987" s="154"/>
      <c r="TAI1987" s="154"/>
      <c r="TAJ1987" s="154"/>
      <c r="TAK1987" s="154"/>
      <c r="TAL1987" s="154"/>
      <c r="TAM1987" s="154"/>
      <c r="TAN1987" s="154"/>
      <c r="TAO1987" s="156"/>
      <c r="TAP1987" s="150"/>
      <c r="TAQ1987" s="151"/>
      <c r="TAR1987" s="150"/>
      <c r="TAS1987" s="150"/>
      <c r="TAT1987" s="150"/>
      <c r="TAU1987" s="150"/>
      <c r="TAV1987" s="150"/>
      <c r="TAW1987" s="151"/>
      <c r="TAX1987" s="151"/>
      <c r="TAY1987" s="150"/>
      <c r="TAZ1987" s="150"/>
      <c r="TBA1987" s="150"/>
      <c r="TBB1987" s="150"/>
      <c r="TBC1987" s="152"/>
      <c r="TBD1987" s="152"/>
      <c r="TBE1987" s="152"/>
      <c r="TBF1987" s="153"/>
      <c r="TBG1987" s="154"/>
      <c r="TBH1987" s="154"/>
      <c r="TBI1987" s="155"/>
      <c r="TBJ1987" s="155"/>
      <c r="TBK1987" s="155"/>
      <c r="TBL1987" s="154"/>
      <c r="TBM1987" s="154"/>
      <c r="TBN1987" s="154"/>
      <c r="TBO1987" s="154"/>
      <c r="TBP1987" s="154"/>
      <c r="TBQ1987" s="154"/>
      <c r="TBR1987" s="154"/>
      <c r="TBS1987" s="156"/>
      <c r="TBT1987" s="150"/>
      <c r="TBU1987" s="151"/>
      <c r="TBV1987" s="150"/>
      <c r="TBW1987" s="150"/>
      <c r="TBX1987" s="150"/>
      <c r="TBY1987" s="150"/>
      <c r="TBZ1987" s="150"/>
      <c r="TCA1987" s="151"/>
      <c r="TCB1987" s="151"/>
      <c r="TCC1987" s="150"/>
      <c r="TCD1987" s="150"/>
      <c r="TCE1987" s="150"/>
      <c r="TCF1987" s="150"/>
      <c r="TCG1987" s="152"/>
      <c r="TCH1987" s="152"/>
      <c r="TCI1987" s="152"/>
      <c r="TCJ1987" s="153"/>
      <c r="TCK1987" s="154"/>
      <c r="TCL1987" s="154"/>
      <c r="TCM1987" s="155"/>
      <c r="TCN1987" s="155"/>
      <c r="TCO1987" s="155"/>
      <c r="TCP1987" s="154"/>
      <c r="TCQ1987" s="154"/>
      <c r="TCR1987" s="154"/>
      <c r="TCS1987" s="154"/>
      <c r="TCT1987" s="154"/>
      <c r="TCU1987" s="154"/>
      <c r="TCV1987" s="154"/>
      <c r="TCW1987" s="156"/>
      <c r="TCX1987" s="150"/>
      <c r="TCY1987" s="151"/>
      <c r="TCZ1987" s="150"/>
      <c r="TDA1987" s="150"/>
      <c r="TDB1987" s="150"/>
      <c r="TDC1987" s="150"/>
      <c r="TDD1987" s="150"/>
      <c r="TDE1987" s="151"/>
      <c r="TDF1987" s="151"/>
      <c r="TDG1987" s="150"/>
      <c r="TDH1987" s="150"/>
      <c r="TDI1987" s="150"/>
      <c r="TDJ1987" s="150"/>
      <c r="TDK1987" s="152"/>
      <c r="TDL1987" s="152"/>
      <c r="TDM1987" s="152"/>
      <c r="TDN1987" s="153"/>
      <c r="TDO1987" s="154"/>
      <c r="TDP1987" s="154"/>
      <c r="TDQ1987" s="155"/>
      <c r="TDR1987" s="155"/>
      <c r="TDS1987" s="155"/>
      <c r="TDT1987" s="154"/>
      <c r="TDU1987" s="154"/>
      <c r="TDV1987" s="154"/>
      <c r="TDW1987" s="154"/>
      <c r="TDX1987" s="154"/>
      <c r="TDY1987" s="154"/>
      <c r="TDZ1987" s="154"/>
      <c r="TEA1987" s="156"/>
      <c r="TEB1987" s="150"/>
      <c r="TEC1987" s="151"/>
      <c r="TED1987" s="150"/>
      <c r="TEE1987" s="150"/>
      <c r="TEF1987" s="150"/>
      <c r="TEG1987" s="150"/>
      <c r="TEH1987" s="150"/>
      <c r="TEI1987" s="151"/>
      <c r="TEJ1987" s="151"/>
      <c r="TEK1987" s="150"/>
      <c r="TEL1987" s="150"/>
      <c r="TEM1987" s="150"/>
      <c r="TEN1987" s="150"/>
      <c r="TEO1987" s="152"/>
      <c r="TEP1987" s="152"/>
      <c r="TEQ1987" s="152"/>
      <c r="TER1987" s="153"/>
      <c r="TES1987" s="154"/>
      <c r="TET1987" s="154"/>
      <c r="TEU1987" s="155"/>
      <c r="TEV1987" s="155"/>
      <c r="TEW1987" s="155"/>
      <c r="TEX1987" s="154"/>
      <c r="TEY1987" s="154"/>
      <c r="TEZ1987" s="154"/>
      <c r="TFA1987" s="154"/>
      <c r="TFB1987" s="154"/>
      <c r="TFC1987" s="154"/>
      <c r="TFD1987" s="154"/>
      <c r="TFE1987" s="156"/>
      <c r="TFF1987" s="150"/>
      <c r="TFG1987" s="151"/>
      <c r="TFH1987" s="150"/>
      <c r="TFI1987" s="150"/>
      <c r="TFJ1987" s="150"/>
      <c r="TFK1987" s="150"/>
      <c r="TFL1987" s="150"/>
      <c r="TFM1987" s="151"/>
      <c r="TFN1987" s="151"/>
      <c r="TFO1987" s="150"/>
      <c r="TFP1987" s="150"/>
      <c r="TFQ1987" s="150"/>
      <c r="TFR1987" s="150"/>
      <c r="TFS1987" s="152"/>
      <c r="TFT1987" s="152"/>
      <c r="TFU1987" s="152"/>
      <c r="TFV1987" s="153"/>
      <c r="TFW1987" s="154"/>
      <c r="TFX1987" s="154"/>
      <c r="TFY1987" s="155"/>
      <c r="TFZ1987" s="155"/>
      <c r="TGA1987" s="155"/>
      <c r="TGB1987" s="154"/>
      <c r="TGC1987" s="154"/>
      <c r="TGD1987" s="154"/>
      <c r="TGE1987" s="154"/>
      <c r="TGF1987" s="154"/>
      <c r="TGG1987" s="154"/>
      <c r="TGH1987" s="154"/>
      <c r="TGI1987" s="156"/>
      <c r="TGJ1987" s="150"/>
      <c r="TGK1987" s="151"/>
      <c r="TGL1987" s="150"/>
      <c r="TGM1987" s="150"/>
      <c r="TGN1987" s="150"/>
      <c r="TGO1987" s="150"/>
      <c r="TGP1987" s="150"/>
      <c r="TGQ1987" s="151"/>
      <c r="TGR1987" s="151"/>
      <c r="TGS1987" s="150"/>
      <c r="TGT1987" s="150"/>
      <c r="TGU1987" s="150"/>
      <c r="TGV1987" s="150"/>
      <c r="TGW1987" s="152"/>
      <c r="TGX1987" s="152"/>
      <c r="TGY1987" s="152"/>
      <c r="TGZ1987" s="153"/>
      <c r="THA1987" s="154"/>
      <c r="THB1987" s="154"/>
      <c r="THC1987" s="155"/>
      <c r="THD1987" s="155"/>
      <c r="THE1987" s="155"/>
      <c r="THF1987" s="154"/>
      <c r="THG1987" s="154"/>
      <c r="THH1987" s="154"/>
      <c r="THI1987" s="154"/>
      <c r="THJ1987" s="154"/>
      <c r="THK1987" s="154"/>
      <c r="THL1987" s="154"/>
      <c r="THM1987" s="156"/>
      <c r="THN1987" s="150"/>
      <c r="THO1987" s="151"/>
      <c r="THP1987" s="150"/>
      <c r="THQ1987" s="150"/>
      <c r="THR1987" s="150"/>
      <c r="THS1987" s="150"/>
      <c r="THT1987" s="150"/>
      <c r="THU1987" s="151"/>
      <c r="THV1987" s="151"/>
      <c r="THW1987" s="150"/>
      <c r="THX1987" s="150"/>
      <c r="THY1987" s="150"/>
      <c r="THZ1987" s="150"/>
      <c r="TIA1987" s="152"/>
      <c r="TIB1987" s="152"/>
      <c r="TIC1987" s="152"/>
      <c r="TID1987" s="153"/>
      <c r="TIE1987" s="154"/>
      <c r="TIF1987" s="154"/>
      <c r="TIG1987" s="155"/>
      <c r="TIH1987" s="155"/>
      <c r="TII1987" s="155"/>
      <c r="TIJ1987" s="154"/>
      <c r="TIK1987" s="154"/>
      <c r="TIL1987" s="154"/>
      <c r="TIM1987" s="154"/>
      <c r="TIN1987" s="154"/>
      <c r="TIO1987" s="154"/>
      <c r="TIP1987" s="154"/>
      <c r="TIQ1987" s="156"/>
      <c r="TIR1987" s="150"/>
      <c r="TIS1987" s="151"/>
      <c r="TIT1987" s="150"/>
      <c r="TIU1987" s="150"/>
      <c r="TIV1987" s="150"/>
      <c r="TIW1987" s="150"/>
      <c r="TIX1987" s="150"/>
      <c r="TIY1987" s="151"/>
      <c r="TIZ1987" s="151"/>
      <c r="TJA1987" s="150"/>
      <c r="TJB1987" s="150"/>
      <c r="TJC1987" s="150"/>
      <c r="TJD1987" s="150"/>
      <c r="TJE1987" s="152"/>
      <c r="TJF1987" s="152"/>
      <c r="TJG1987" s="152"/>
      <c r="TJH1987" s="153"/>
      <c r="TJI1987" s="154"/>
      <c r="TJJ1987" s="154"/>
      <c r="TJK1987" s="155"/>
      <c r="TJL1987" s="155"/>
      <c r="TJM1987" s="155"/>
      <c r="TJN1987" s="154"/>
      <c r="TJO1987" s="154"/>
      <c r="TJP1987" s="154"/>
      <c r="TJQ1987" s="154"/>
      <c r="TJR1987" s="154"/>
      <c r="TJS1987" s="154"/>
      <c r="TJT1987" s="154"/>
      <c r="TJU1987" s="156"/>
      <c r="TJV1987" s="150"/>
      <c r="TJW1987" s="151"/>
      <c r="TJX1987" s="150"/>
      <c r="TJY1987" s="150"/>
      <c r="TJZ1987" s="150"/>
      <c r="TKA1987" s="150"/>
      <c r="TKB1987" s="150"/>
      <c r="TKC1987" s="151"/>
      <c r="TKD1987" s="151"/>
      <c r="TKE1987" s="150"/>
      <c r="TKF1987" s="150"/>
      <c r="TKG1987" s="150"/>
      <c r="TKH1987" s="150"/>
      <c r="TKI1987" s="152"/>
      <c r="TKJ1987" s="152"/>
      <c r="TKK1987" s="152"/>
      <c r="TKL1987" s="153"/>
      <c r="TKM1987" s="154"/>
      <c r="TKN1987" s="154"/>
      <c r="TKO1987" s="155"/>
      <c r="TKP1987" s="155"/>
      <c r="TKQ1987" s="155"/>
      <c r="TKR1987" s="154"/>
      <c r="TKS1987" s="154"/>
      <c r="TKT1987" s="154"/>
      <c r="TKU1987" s="154"/>
      <c r="TKV1987" s="154"/>
      <c r="TKW1987" s="154"/>
      <c r="TKX1987" s="154"/>
      <c r="TKY1987" s="156"/>
      <c r="TKZ1987" s="150"/>
      <c r="TLA1987" s="151"/>
      <c r="TLB1987" s="150"/>
      <c r="TLC1987" s="150"/>
      <c r="TLD1987" s="150"/>
      <c r="TLE1987" s="150"/>
      <c r="TLF1987" s="150"/>
      <c r="TLG1987" s="151"/>
      <c r="TLH1987" s="151"/>
      <c r="TLI1987" s="150"/>
      <c r="TLJ1987" s="150"/>
      <c r="TLK1987" s="150"/>
      <c r="TLL1987" s="150"/>
      <c r="TLM1987" s="152"/>
      <c r="TLN1987" s="152"/>
      <c r="TLO1987" s="152"/>
      <c r="TLP1987" s="153"/>
      <c r="TLQ1987" s="154"/>
      <c r="TLR1987" s="154"/>
      <c r="TLS1987" s="155"/>
      <c r="TLT1987" s="155"/>
      <c r="TLU1987" s="155"/>
      <c r="TLV1987" s="154"/>
      <c r="TLW1987" s="154"/>
      <c r="TLX1987" s="154"/>
      <c r="TLY1987" s="154"/>
      <c r="TLZ1987" s="154"/>
      <c r="TMA1987" s="154"/>
      <c r="TMB1987" s="154"/>
      <c r="TMC1987" s="156"/>
      <c r="TMD1987" s="150"/>
      <c r="TME1987" s="151"/>
      <c r="TMF1987" s="150"/>
      <c r="TMG1987" s="150"/>
      <c r="TMH1987" s="150"/>
      <c r="TMI1987" s="150"/>
      <c r="TMJ1987" s="150"/>
      <c r="TMK1987" s="151"/>
      <c r="TML1987" s="151"/>
      <c r="TMM1987" s="150"/>
      <c r="TMN1987" s="150"/>
      <c r="TMO1987" s="150"/>
      <c r="TMP1987" s="150"/>
      <c r="TMQ1987" s="152"/>
      <c r="TMR1987" s="152"/>
      <c r="TMS1987" s="152"/>
      <c r="TMT1987" s="153"/>
      <c r="TMU1987" s="154"/>
      <c r="TMV1987" s="154"/>
      <c r="TMW1987" s="155"/>
      <c r="TMX1987" s="155"/>
      <c r="TMY1987" s="155"/>
      <c r="TMZ1987" s="154"/>
      <c r="TNA1987" s="154"/>
      <c r="TNB1987" s="154"/>
      <c r="TNC1987" s="154"/>
      <c r="TND1987" s="154"/>
      <c r="TNE1987" s="154"/>
      <c r="TNF1987" s="154"/>
      <c r="TNG1987" s="156"/>
      <c r="TNH1987" s="150"/>
      <c r="TNI1987" s="151"/>
      <c r="TNJ1987" s="150"/>
      <c r="TNK1987" s="150"/>
      <c r="TNL1987" s="150"/>
      <c r="TNM1987" s="150"/>
      <c r="TNN1987" s="150"/>
      <c r="TNO1987" s="151"/>
      <c r="TNP1987" s="151"/>
      <c r="TNQ1987" s="150"/>
      <c r="TNR1987" s="150"/>
      <c r="TNS1987" s="150"/>
      <c r="TNT1987" s="150"/>
      <c r="TNU1987" s="152"/>
      <c r="TNV1987" s="152"/>
      <c r="TNW1987" s="152"/>
      <c r="TNX1987" s="153"/>
      <c r="TNY1987" s="154"/>
      <c r="TNZ1987" s="154"/>
      <c r="TOA1987" s="155"/>
      <c r="TOB1987" s="155"/>
      <c r="TOC1987" s="155"/>
      <c r="TOD1987" s="154"/>
      <c r="TOE1987" s="154"/>
      <c r="TOF1987" s="154"/>
      <c r="TOG1987" s="154"/>
      <c r="TOH1987" s="154"/>
      <c r="TOI1987" s="154"/>
      <c r="TOJ1987" s="154"/>
      <c r="TOK1987" s="156"/>
      <c r="TOL1987" s="150"/>
      <c r="TOM1987" s="151"/>
      <c r="TON1987" s="150"/>
      <c r="TOO1987" s="150"/>
      <c r="TOP1987" s="150"/>
      <c r="TOQ1987" s="150"/>
      <c r="TOR1987" s="150"/>
      <c r="TOS1987" s="151"/>
      <c r="TOT1987" s="151"/>
      <c r="TOU1987" s="150"/>
      <c r="TOV1987" s="150"/>
      <c r="TOW1987" s="150"/>
      <c r="TOX1987" s="150"/>
      <c r="TOY1987" s="152"/>
      <c r="TOZ1987" s="152"/>
      <c r="TPA1987" s="152"/>
      <c r="TPB1987" s="153"/>
      <c r="TPC1987" s="154"/>
      <c r="TPD1987" s="154"/>
      <c r="TPE1987" s="155"/>
      <c r="TPF1987" s="155"/>
      <c r="TPG1987" s="155"/>
      <c r="TPH1987" s="154"/>
      <c r="TPI1987" s="154"/>
      <c r="TPJ1987" s="154"/>
      <c r="TPK1987" s="154"/>
      <c r="TPL1987" s="154"/>
      <c r="TPM1987" s="154"/>
      <c r="TPN1987" s="154"/>
      <c r="TPO1987" s="156"/>
      <c r="TPP1987" s="150"/>
      <c r="TPQ1987" s="151"/>
      <c r="TPR1987" s="150"/>
      <c r="TPS1987" s="150"/>
      <c r="TPT1987" s="150"/>
      <c r="TPU1987" s="150"/>
      <c r="TPV1987" s="150"/>
      <c r="TPW1987" s="151"/>
      <c r="TPX1987" s="151"/>
      <c r="TPY1987" s="150"/>
      <c r="TPZ1987" s="150"/>
      <c r="TQA1987" s="150"/>
      <c r="TQB1987" s="150"/>
      <c r="TQC1987" s="152"/>
      <c r="TQD1987" s="152"/>
      <c r="TQE1987" s="152"/>
      <c r="TQF1987" s="153"/>
      <c r="TQG1987" s="154"/>
      <c r="TQH1987" s="154"/>
      <c r="TQI1987" s="155"/>
      <c r="TQJ1987" s="155"/>
      <c r="TQK1987" s="155"/>
      <c r="TQL1987" s="154"/>
      <c r="TQM1987" s="154"/>
      <c r="TQN1987" s="154"/>
      <c r="TQO1987" s="154"/>
      <c r="TQP1987" s="154"/>
      <c r="TQQ1987" s="154"/>
      <c r="TQR1987" s="154"/>
      <c r="TQS1987" s="156"/>
      <c r="TQT1987" s="150"/>
      <c r="TQU1987" s="151"/>
      <c r="TQV1987" s="150"/>
      <c r="TQW1987" s="150"/>
      <c r="TQX1987" s="150"/>
      <c r="TQY1987" s="150"/>
      <c r="TQZ1987" s="150"/>
      <c r="TRA1987" s="151"/>
      <c r="TRB1987" s="151"/>
      <c r="TRC1987" s="150"/>
      <c r="TRD1987" s="150"/>
      <c r="TRE1987" s="150"/>
      <c r="TRF1987" s="150"/>
      <c r="TRG1987" s="152"/>
      <c r="TRH1987" s="152"/>
      <c r="TRI1987" s="152"/>
      <c r="TRJ1987" s="153"/>
      <c r="TRK1987" s="154"/>
      <c r="TRL1987" s="154"/>
      <c r="TRM1987" s="155"/>
      <c r="TRN1987" s="155"/>
      <c r="TRO1987" s="155"/>
      <c r="TRP1987" s="154"/>
      <c r="TRQ1987" s="154"/>
      <c r="TRR1987" s="154"/>
      <c r="TRS1987" s="154"/>
      <c r="TRT1987" s="154"/>
      <c r="TRU1987" s="154"/>
      <c r="TRV1987" s="154"/>
      <c r="TRW1987" s="156"/>
      <c r="TRX1987" s="150"/>
      <c r="TRY1987" s="151"/>
      <c r="TRZ1987" s="150"/>
      <c r="TSA1987" s="150"/>
      <c r="TSB1987" s="150"/>
      <c r="TSC1987" s="150"/>
      <c r="TSD1987" s="150"/>
      <c r="TSE1987" s="151"/>
      <c r="TSF1987" s="151"/>
      <c r="TSG1987" s="150"/>
      <c r="TSH1987" s="150"/>
      <c r="TSI1987" s="150"/>
      <c r="TSJ1987" s="150"/>
      <c r="TSK1987" s="152"/>
      <c r="TSL1987" s="152"/>
      <c r="TSM1987" s="152"/>
      <c r="TSN1987" s="153"/>
      <c r="TSO1987" s="154"/>
      <c r="TSP1987" s="154"/>
      <c r="TSQ1987" s="155"/>
      <c r="TSR1987" s="155"/>
      <c r="TSS1987" s="155"/>
      <c r="TST1987" s="154"/>
      <c r="TSU1987" s="154"/>
      <c r="TSV1987" s="154"/>
      <c r="TSW1987" s="154"/>
      <c r="TSX1987" s="154"/>
      <c r="TSY1987" s="154"/>
      <c r="TSZ1987" s="154"/>
      <c r="TTA1987" s="156"/>
      <c r="TTB1987" s="150"/>
      <c r="TTC1987" s="151"/>
      <c r="TTD1987" s="150"/>
      <c r="TTE1987" s="150"/>
      <c r="TTF1987" s="150"/>
      <c r="TTG1987" s="150"/>
      <c r="TTH1987" s="150"/>
      <c r="TTI1987" s="151"/>
      <c r="TTJ1987" s="151"/>
      <c r="TTK1987" s="150"/>
      <c r="TTL1987" s="150"/>
      <c r="TTM1987" s="150"/>
      <c r="TTN1987" s="150"/>
      <c r="TTO1987" s="152"/>
      <c r="TTP1987" s="152"/>
      <c r="TTQ1987" s="152"/>
      <c r="TTR1987" s="153"/>
      <c r="TTS1987" s="154"/>
      <c r="TTT1987" s="154"/>
      <c r="TTU1987" s="155"/>
      <c r="TTV1987" s="155"/>
      <c r="TTW1987" s="155"/>
      <c r="TTX1987" s="154"/>
      <c r="TTY1987" s="154"/>
      <c r="TTZ1987" s="154"/>
      <c r="TUA1987" s="154"/>
      <c r="TUB1987" s="154"/>
      <c r="TUC1987" s="154"/>
      <c r="TUD1987" s="154"/>
      <c r="TUE1987" s="156"/>
      <c r="TUF1987" s="150"/>
      <c r="TUG1987" s="151"/>
      <c r="TUH1987" s="150"/>
      <c r="TUI1987" s="150"/>
      <c r="TUJ1987" s="150"/>
      <c r="TUK1987" s="150"/>
      <c r="TUL1987" s="150"/>
      <c r="TUM1987" s="151"/>
      <c r="TUN1987" s="151"/>
      <c r="TUO1987" s="150"/>
      <c r="TUP1987" s="150"/>
      <c r="TUQ1987" s="150"/>
      <c r="TUR1987" s="150"/>
      <c r="TUS1987" s="152"/>
      <c r="TUT1987" s="152"/>
      <c r="TUU1987" s="152"/>
      <c r="TUV1987" s="153"/>
      <c r="TUW1987" s="154"/>
      <c r="TUX1987" s="154"/>
      <c r="TUY1987" s="155"/>
      <c r="TUZ1987" s="155"/>
      <c r="TVA1987" s="155"/>
      <c r="TVB1987" s="154"/>
      <c r="TVC1987" s="154"/>
      <c r="TVD1987" s="154"/>
      <c r="TVE1987" s="154"/>
      <c r="TVF1987" s="154"/>
      <c r="TVG1987" s="154"/>
      <c r="TVH1987" s="154"/>
      <c r="TVI1987" s="156"/>
      <c r="TVJ1987" s="150"/>
      <c r="TVK1987" s="151"/>
      <c r="TVL1987" s="150"/>
      <c r="TVM1987" s="150"/>
      <c r="TVN1987" s="150"/>
      <c r="TVO1987" s="150"/>
      <c r="TVP1987" s="150"/>
      <c r="TVQ1987" s="151"/>
      <c r="TVR1987" s="151"/>
      <c r="TVS1987" s="150"/>
      <c r="TVT1987" s="150"/>
      <c r="TVU1987" s="150"/>
      <c r="TVV1987" s="150"/>
      <c r="TVW1987" s="152"/>
      <c r="TVX1987" s="152"/>
      <c r="TVY1987" s="152"/>
      <c r="TVZ1987" s="153"/>
      <c r="TWA1987" s="154"/>
      <c r="TWB1987" s="154"/>
      <c r="TWC1987" s="155"/>
      <c r="TWD1987" s="155"/>
      <c r="TWE1987" s="155"/>
      <c r="TWF1987" s="154"/>
      <c r="TWG1987" s="154"/>
      <c r="TWH1987" s="154"/>
      <c r="TWI1987" s="154"/>
      <c r="TWJ1987" s="154"/>
      <c r="TWK1987" s="154"/>
      <c r="TWL1987" s="154"/>
      <c r="TWM1987" s="156"/>
      <c r="TWN1987" s="150"/>
      <c r="TWO1987" s="151"/>
      <c r="TWP1987" s="150"/>
      <c r="TWQ1987" s="150"/>
      <c r="TWR1987" s="150"/>
      <c r="TWS1987" s="150"/>
      <c r="TWT1987" s="150"/>
      <c r="TWU1987" s="151"/>
      <c r="TWV1987" s="151"/>
      <c r="TWW1987" s="150"/>
      <c r="TWX1987" s="150"/>
      <c r="TWY1987" s="150"/>
      <c r="TWZ1987" s="150"/>
      <c r="TXA1987" s="152"/>
      <c r="TXB1987" s="152"/>
      <c r="TXC1987" s="152"/>
      <c r="TXD1987" s="153"/>
      <c r="TXE1987" s="154"/>
      <c r="TXF1987" s="154"/>
      <c r="TXG1987" s="155"/>
      <c r="TXH1987" s="155"/>
      <c r="TXI1987" s="155"/>
      <c r="TXJ1987" s="154"/>
      <c r="TXK1987" s="154"/>
      <c r="TXL1987" s="154"/>
      <c r="TXM1987" s="154"/>
      <c r="TXN1987" s="154"/>
      <c r="TXO1987" s="154"/>
      <c r="TXP1987" s="154"/>
      <c r="TXQ1987" s="156"/>
      <c r="TXR1987" s="150"/>
      <c r="TXS1987" s="151"/>
      <c r="TXT1987" s="150"/>
      <c r="TXU1987" s="150"/>
      <c r="TXV1987" s="150"/>
      <c r="TXW1987" s="150"/>
      <c r="TXX1987" s="150"/>
      <c r="TXY1987" s="151"/>
      <c r="TXZ1987" s="151"/>
      <c r="TYA1987" s="150"/>
      <c r="TYB1987" s="150"/>
      <c r="TYC1987" s="150"/>
      <c r="TYD1987" s="150"/>
      <c r="TYE1987" s="152"/>
      <c r="TYF1987" s="152"/>
      <c r="TYG1987" s="152"/>
      <c r="TYH1987" s="153"/>
      <c r="TYI1987" s="154"/>
      <c r="TYJ1987" s="154"/>
      <c r="TYK1987" s="155"/>
      <c r="TYL1987" s="155"/>
      <c r="TYM1987" s="155"/>
      <c r="TYN1987" s="154"/>
      <c r="TYO1987" s="154"/>
      <c r="TYP1987" s="154"/>
      <c r="TYQ1987" s="154"/>
      <c r="TYR1987" s="154"/>
      <c r="TYS1987" s="154"/>
      <c r="TYT1987" s="154"/>
      <c r="TYU1987" s="156"/>
      <c r="TYV1987" s="150"/>
      <c r="TYW1987" s="151"/>
      <c r="TYX1987" s="150"/>
      <c r="TYY1987" s="150"/>
      <c r="TYZ1987" s="150"/>
      <c r="TZA1987" s="150"/>
      <c r="TZB1987" s="150"/>
      <c r="TZC1987" s="151"/>
      <c r="TZD1987" s="151"/>
      <c r="TZE1987" s="150"/>
      <c r="TZF1987" s="150"/>
      <c r="TZG1987" s="150"/>
      <c r="TZH1987" s="150"/>
      <c r="TZI1987" s="152"/>
      <c r="TZJ1987" s="152"/>
      <c r="TZK1987" s="152"/>
      <c r="TZL1987" s="153"/>
      <c r="TZM1987" s="154"/>
      <c r="TZN1987" s="154"/>
      <c r="TZO1987" s="155"/>
      <c r="TZP1987" s="155"/>
      <c r="TZQ1987" s="155"/>
      <c r="TZR1987" s="154"/>
      <c r="TZS1987" s="154"/>
      <c r="TZT1987" s="154"/>
      <c r="TZU1987" s="154"/>
      <c r="TZV1987" s="154"/>
      <c r="TZW1987" s="154"/>
      <c r="TZX1987" s="154"/>
      <c r="TZY1987" s="156"/>
      <c r="TZZ1987" s="150"/>
      <c r="UAA1987" s="151"/>
      <c r="UAB1987" s="150"/>
      <c r="UAC1987" s="150"/>
      <c r="UAD1987" s="150"/>
      <c r="UAE1987" s="150"/>
      <c r="UAF1987" s="150"/>
      <c r="UAG1987" s="151"/>
      <c r="UAH1987" s="151"/>
      <c r="UAI1987" s="150"/>
      <c r="UAJ1987" s="150"/>
      <c r="UAK1987" s="150"/>
      <c r="UAL1987" s="150"/>
      <c r="UAM1987" s="152"/>
      <c r="UAN1987" s="152"/>
      <c r="UAO1987" s="152"/>
      <c r="UAP1987" s="153"/>
      <c r="UAQ1987" s="154"/>
      <c r="UAR1987" s="154"/>
      <c r="UAS1987" s="155"/>
      <c r="UAT1987" s="155"/>
      <c r="UAU1987" s="155"/>
      <c r="UAV1987" s="154"/>
      <c r="UAW1987" s="154"/>
      <c r="UAX1987" s="154"/>
      <c r="UAY1987" s="154"/>
      <c r="UAZ1987" s="154"/>
      <c r="UBA1987" s="154"/>
      <c r="UBB1987" s="154"/>
      <c r="UBC1987" s="156"/>
      <c r="UBD1987" s="150"/>
      <c r="UBE1987" s="151"/>
      <c r="UBF1987" s="150"/>
      <c r="UBG1987" s="150"/>
      <c r="UBH1987" s="150"/>
      <c r="UBI1987" s="150"/>
      <c r="UBJ1987" s="150"/>
      <c r="UBK1987" s="151"/>
      <c r="UBL1987" s="151"/>
      <c r="UBM1987" s="150"/>
      <c r="UBN1987" s="150"/>
      <c r="UBO1987" s="150"/>
      <c r="UBP1987" s="150"/>
      <c r="UBQ1987" s="152"/>
      <c r="UBR1987" s="152"/>
      <c r="UBS1987" s="152"/>
      <c r="UBT1987" s="153"/>
      <c r="UBU1987" s="154"/>
      <c r="UBV1987" s="154"/>
      <c r="UBW1987" s="155"/>
      <c r="UBX1987" s="155"/>
      <c r="UBY1987" s="155"/>
      <c r="UBZ1987" s="154"/>
      <c r="UCA1987" s="154"/>
      <c r="UCB1987" s="154"/>
      <c r="UCC1987" s="154"/>
      <c r="UCD1987" s="154"/>
      <c r="UCE1987" s="154"/>
      <c r="UCF1987" s="154"/>
      <c r="UCG1987" s="156"/>
      <c r="UCH1987" s="150"/>
      <c r="UCI1987" s="151"/>
      <c r="UCJ1987" s="150"/>
      <c r="UCK1987" s="150"/>
      <c r="UCL1987" s="150"/>
      <c r="UCM1987" s="150"/>
      <c r="UCN1987" s="150"/>
      <c r="UCO1987" s="151"/>
      <c r="UCP1987" s="151"/>
      <c r="UCQ1987" s="150"/>
      <c r="UCR1987" s="150"/>
      <c r="UCS1987" s="150"/>
      <c r="UCT1987" s="150"/>
      <c r="UCU1987" s="152"/>
      <c r="UCV1987" s="152"/>
      <c r="UCW1987" s="152"/>
      <c r="UCX1987" s="153"/>
      <c r="UCY1987" s="154"/>
      <c r="UCZ1987" s="154"/>
      <c r="UDA1987" s="155"/>
      <c r="UDB1987" s="155"/>
      <c r="UDC1987" s="155"/>
      <c r="UDD1987" s="154"/>
      <c r="UDE1987" s="154"/>
      <c r="UDF1987" s="154"/>
      <c r="UDG1987" s="154"/>
      <c r="UDH1987" s="154"/>
      <c r="UDI1987" s="154"/>
      <c r="UDJ1987" s="154"/>
      <c r="UDK1987" s="156"/>
      <c r="UDL1987" s="150"/>
      <c r="UDM1987" s="151"/>
      <c r="UDN1987" s="150"/>
      <c r="UDO1987" s="150"/>
      <c r="UDP1987" s="150"/>
      <c r="UDQ1987" s="150"/>
      <c r="UDR1987" s="150"/>
      <c r="UDS1987" s="151"/>
      <c r="UDT1987" s="151"/>
      <c r="UDU1987" s="150"/>
      <c r="UDV1987" s="150"/>
      <c r="UDW1987" s="150"/>
      <c r="UDX1987" s="150"/>
      <c r="UDY1987" s="152"/>
      <c r="UDZ1987" s="152"/>
      <c r="UEA1987" s="152"/>
      <c r="UEB1987" s="153"/>
      <c r="UEC1987" s="154"/>
      <c r="UED1987" s="154"/>
      <c r="UEE1987" s="155"/>
      <c r="UEF1987" s="155"/>
      <c r="UEG1987" s="155"/>
      <c r="UEH1987" s="154"/>
      <c r="UEI1987" s="154"/>
      <c r="UEJ1987" s="154"/>
      <c r="UEK1987" s="154"/>
      <c r="UEL1987" s="154"/>
      <c r="UEM1987" s="154"/>
      <c r="UEN1987" s="154"/>
      <c r="UEO1987" s="156"/>
      <c r="UEP1987" s="150"/>
      <c r="UEQ1987" s="151"/>
      <c r="UER1987" s="150"/>
      <c r="UES1987" s="150"/>
      <c r="UET1987" s="150"/>
      <c r="UEU1987" s="150"/>
      <c r="UEV1987" s="150"/>
      <c r="UEW1987" s="151"/>
      <c r="UEX1987" s="151"/>
      <c r="UEY1987" s="150"/>
      <c r="UEZ1987" s="150"/>
      <c r="UFA1987" s="150"/>
      <c r="UFB1987" s="150"/>
      <c r="UFC1987" s="152"/>
      <c r="UFD1987" s="152"/>
      <c r="UFE1987" s="152"/>
      <c r="UFF1987" s="153"/>
      <c r="UFG1987" s="154"/>
      <c r="UFH1987" s="154"/>
      <c r="UFI1987" s="155"/>
      <c r="UFJ1987" s="155"/>
      <c r="UFK1987" s="155"/>
      <c r="UFL1987" s="154"/>
      <c r="UFM1987" s="154"/>
      <c r="UFN1987" s="154"/>
      <c r="UFO1987" s="154"/>
      <c r="UFP1987" s="154"/>
      <c r="UFQ1987" s="154"/>
      <c r="UFR1987" s="154"/>
      <c r="UFS1987" s="156"/>
      <c r="UFT1987" s="150"/>
      <c r="UFU1987" s="151"/>
      <c r="UFV1987" s="150"/>
      <c r="UFW1987" s="150"/>
      <c r="UFX1987" s="150"/>
      <c r="UFY1987" s="150"/>
      <c r="UFZ1987" s="150"/>
      <c r="UGA1987" s="151"/>
      <c r="UGB1987" s="151"/>
      <c r="UGC1987" s="150"/>
      <c r="UGD1987" s="150"/>
      <c r="UGE1987" s="150"/>
      <c r="UGF1987" s="150"/>
      <c r="UGG1987" s="152"/>
      <c r="UGH1987" s="152"/>
      <c r="UGI1987" s="152"/>
      <c r="UGJ1987" s="153"/>
      <c r="UGK1987" s="154"/>
      <c r="UGL1987" s="154"/>
      <c r="UGM1987" s="155"/>
      <c r="UGN1987" s="155"/>
      <c r="UGO1987" s="155"/>
      <c r="UGP1987" s="154"/>
      <c r="UGQ1987" s="154"/>
      <c r="UGR1987" s="154"/>
      <c r="UGS1987" s="154"/>
      <c r="UGT1987" s="154"/>
      <c r="UGU1987" s="154"/>
      <c r="UGV1987" s="154"/>
      <c r="UGW1987" s="156"/>
      <c r="UGX1987" s="150"/>
      <c r="UGY1987" s="151"/>
      <c r="UGZ1987" s="150"/>
      <c r="UHA1987" s="150"/>
      <c r="UHB1987" s="150"/>
      <c r="UHC1987" s="150"/>
      <c r="UHD1987" s="150"/>
      <c r="UHE1987" s="151"/>
      <c r="UHF1987" s="151"/>
      <c r="UHG1987" s="150"/>
      <c r="UHH1987" s="150"/>
      <c r="UHI1987" s="150"/>
      <c r="UHJ1987" s="150"/>
      <c r="UHK1987" s="152"/>
      <c r="UHL1987" s="152"/>
      <c r="UHM1987" s="152"/>
      <c r="UHN1987" s="153"/>
      <c r="UHO1987" s="154"/>
      <c r="UHP1987" s="154"/>
      <c r="UHQ1987" s="155"/>
      <c r="UHR1987" s="155"/>
      <c r="UHS1987" s="155"/>
      <c r="UHT1987" s="154"/>
      <c r="UHU1987" s="154"/>
      <c r="UHV1987" s="154"/>
      <c r="UHW1987" s="154"/>
      <c r="UHX1987" s="154"/>
      <c r="UHY1987" s="154"/>
      <c r="UHZ1987" s="154"/>
      <c r="UIA1987" s="156"/>
      <c r="UIB1987" s="150"/>
      <c r="UIC1987" s="151"/>
      <c r="UID1987" s="150"/>
      <c r="UIE1987" s="150"/>
      <c r="UIF1987" s="150"/>
      <c r="UIG1987" s="150"/>
      <c r="UIH1987" s="150"/>
      <c r="UII1987" s="151"/>
      <c r="UIJ1987" s="151"/>
      <c r="UIK1987" s="150"/>
      <c r="UIL1987" s="150"/>
      <c r="UIM1987" s="150"/>
      <c r="UIN1987" s="150"/>
      <c r="UIO1987" s="152"/>
      <c r="UIP1987" s="152"/>
      <c r="UIQ1987" s="152"/>
      <c r="UIR1987" s="153"/>
      <c r="UIS1987" s="154"/>
      <c r="UIT1987" s="154"/>
      <c r="UIU1987" s="155"/>
      <c r="UIV1987" s="155"/>
      <c r="UIW1987" s="155"/>
      <c r="UIX1987" s="154"/>
      <c r="UIY1987" s="154"/>
      <c r="UIZ1987" s="154"/>
      <c r="UJA1987" s="154"/>
      <c r="UJB1987" s="154"/>
      <c r="UJC1987" s="154"/>
      <c r="UJD1987" s="154"/>
      <c r="UJE1987" s="156"/>
      <c r="UJF1987" s="150"/>
      <c r="UJG1987" s="151"/>
      <c r="UJH1987" s="150"/>
      <c r="UJI1987" s="150"/>
      <c r="UJJ1987" s="150"/>
      <c r="UJK1987" s="150"/>
      <c r="UJL1987" s="150"/>
      <c r="UJM1987" s="151"/>
      <c r="UJN1987" s="151"/>
      <c r="UJO1987" s="150"/>
      <c r="UJP1987" s="150"/>
      <c r="UJQ1987" s="150"/>
      <c r="UJR1987" s="150"/>
      <c r="UJS1987" s="152"/>
      <c r="UJT1987" s="152"/>
      <c r="UJU1987" s="152"/>
      <c r="UJV1987" s="153"/>
      <c r="UJW1987" s="154"/>
      <c r="UJX1987" s="154"/>
      <c r="UJY1987" s="155"/>
      <c r="UJZ1987" s="155"/>
      <c r="UKA1987" s="155"/>
      <c r="UKB1987" s="154"/>
      <c r="UKC1987" s="154"/>
      <c r="UKD1987" s="154"/>
      <c r="UKE1987" s="154"/>
      <c r="UKF1987" s="154"/>
      <c r="UKG1987" s="154"/>
      <c r="UKH1987" s="154"/>
      <c r="UKI1987" s="156"/>
      <c r="UKJ1987" s="150"/>
      <c r="UKK1987" s="151"/>
      <c r="UKL1987" s="150"/>
      <c r="UKM1987" s="150"/>
      <c r="UKN1987" s="150"/>
      <c r="UKO1987" s="150"/>
      <c r="UKP1987" s="150"/>
      <c r="UKQ1987" s="151"/>
      <c r="UKR1987" s="151"/>
      <c r="UKS1987" s="150"/>
      <c r="UKT1987" s="150"/>
      <c r="UKU1987" s="150"/>
      <c r="UKV1987" s="150"/>
      <c r="UKW1987" s="152"/>
      <c r="UKX1987" s="152"/>
      <c r="UKY1987" s="152"/>
      <c r="UKZ1987" s="153"/>
      <c r="ULA1987" s="154"/>
      <c r="ULB1987" s="154"/>
      <c r="ULC1987" s="155"/>
      <c r="ULD1987" s="155"/>
      <c r="ULE1987" s="155"/>
      <c r="ULF1987" s="154"/>
      <c r="ULG1987" s="154"/>
      <c r="ULH1987" s="154"/>
      <c r="ULI1987" s="154"/>
      <c r="ULJ1987" s="154"/>
      <c r="ULK1987" s="154"/>
      <c r="ULL1987" s="154"/>
      <c r="ULM1987" s="156"/>
      <c r="ULN1987" s="150"/>
      <c r="ULO1987" s="151"/>
      <c r="ULP1987" s="150"/>
      <c r="ULQ1987" s="150"/>
      <c r="ULR1987" s="150"/>
      <c r="ULS1987" s="150"/>
      <c r="ULT1987" s="150"/>
      <c r="ULU1987" s="151"/>
      <c r="ULV1987" s="151"/>
      <c r="ULW1987" s="150"/>
      <c r="ULX1987" s="150"/>
      <c r="ULY1987" s="150"/>
      <c r="ULZ1987" s="150"/>
      <c r="UMA1987" s="152"/>
      <c r="UMB1987" s="152"/>
      <c r="UMC1987" s="152"/>
      <c r="UMD1987" s="153"/>
      <c r="UME1987" s="154"/>
      <c r="UMF1987" s="154"/>
      <c r="UMG1987" s="155"/>
      <c r="UMH1987" s="155"/>
      <c r="UMI1987" s="155"/>
      <c r="UMJ1987" s="154"/>
      <c r="UMK1987" s="154"/>
      <c r="UML1987" s="154"/>
      <c r="UMM1987" s="154"/>
      <c r="UMN1987" s="154"/>
      <c r="UMO1987" s="154"/>
      <c r="UMP1987" s="154"/>
      <c r="UMQ1987" s="156"/>
      <c r="UMR1987" s="150"/>
      <c r="UMS1987" s="151"/>
      <c r="UMT1987" s="150"/>
      <c r="UMU1987" s="150"/>
      <c r="UMV1987" s="150"/>
      <c r="UMW1987" s="150"/>
      <c r="UMX1987" s="150"/>
      <c r="UMY1987" s="151"/>
      <c r="UMZ1987" s="151"/>
      <c r="UNA1987" s="150"/>
      <c r="UNB1987" s="150"/>
      <c r="UNC1987" s="150"/>
      <c r="UND1987" s="150"/>
      <c r="UNE1987" s="152"/>
      <c r="UNF1987" s="152"/>
      <c r="UNG1987" s="152"/>
      <c r="UNH1987" s="153"/>
      <c r="UNI1987" s="154"/>
      <c r="UNJ1987" s="154"/>
      <c r="UNK1987" s="155"/>
      <c r="UNL1987" s="155"/>
      <c r="UNM1987" s="155"/>
      <c r="UNN1987" s="154"/>
      <c r="UNO1987" s="154"/>
      <c r="UNP1987" s="154"/>
      <c r="UNQ1987" s="154"/>
      <c r="UNR1987" s="154"/>
      <c r="UNS1987" s="154"/>
      <c r="UNT1987" s="154"/>
      <c r="UNU1987" s="156"/>
      <c r="UNV1987" s="150"/>
      <c r="UNW1987" s="151"/>
      <c r="UNX1987" s="150"/>
      <c r="UNY1987" s="150"/>
      <c r="UNZ1987" s="150"/>
      <c r="UOA1987" s="150"/>
      <c r="UOB1987" s="150"/>
      <c r="UOC1987" s="151"/>
      <c r="UOD1987" s="151"/>
      <c r="UOE1987" s="150"/>
      <c r="UOF1987" s="150"/>
      <c r="UOG1987" s="150"/>
      <c r="UOH1987" s="150"/>
      <c r="UOI1987" s="152"/>
      <c r="UOJ1987" s="152"/>
      <c r="UOK1987" s="152"/>
      <c r="UOL1987" s="153"/>
      <c r="UOM1987" s="154"/>
      <c r="UON1987" s="154"/>
      <c r="UOO1987" s="155"/>
      <c r="UOP1987" s="155"/>
      <c r="UOQ1987" s="155"/>
      <c r="UOR1987" s="154"/>
      <c r="UOS1987" s="154"/>
      <c r="UOT1987" s="154"/>
      <c r="UOU1987" s="154"/>
      <c r="UOV1987" s="154"/>
      <c r="UOW1987" s="154"/>
      <c r="UOX1987" s="154"/>
      <c r="UOY1987" s="156"/>
      <c r="UOZ1987" s="150"/>
      <c r="UPA1987" s="151"/>
      <c r="UPB1987" s="150"/>
      <c r="UPC1987" s="150"/>
      <c r="UPD1987" s="150"/>
      <c r="UPE1987" s="150"/>
      <c r="UPF1987" s="150"/>
      <c r="UPG1987" s="151"/>
      <c r="UPH1987" s="151"/>
      <c r="UPI1987" s="150"/>
      <c r="UPJ1987" s="150"/>
      <c r="UPK1987" s="150"/>
      <c r="UPL1987" s="150"/>
      <c r="UPM1987" s="152"/>
      <c r="UPN1987" s="152"/>
      <c r="UPO1987" s="152"/>
      <c r="UPP1987" s="153"/>
      <c r="UPQ1987" s="154"/>
      <c r="UPR1987" s="154"/>
      <c r="UPS1987" s="155"/>
      <c r="UPT1987" s="155"/>
      <c r="UPU1987" s="155"/>
      <c r="UPV1987" s="154"/>
      <c r="UPW1987" s="154"/>
      <c r="UPX1987" s="154"/>
      <c r="UPY1987" s="154"/>
      <c r="UPZ1987" s="154"/>
      <c r="UQA1987" s="154"/>
      <c r="UQB1987" s="154"/>
      <c r="UQC1987" s="156"/>
      <c r="UQD1987" s="150"/>
      <c r="UQE1987" s="151"/>
      <c r="UQF1987" s="150"/>
      <c r="UQG1987" s="150"/>
      <c r="UQH1987" s="150"/>
      <c r="UQI1987" s="150"/>
      <c r="UQJ1987" s="150"/>
      <c r="UQK1987" s="151"/>
      <c r="UQL1987" s="151"/>
      <c r="UQM1987" s="150"/>
      <c r="UQN1987" s="150"/>
      <c r="UQO1987" s="150"/>
      <c r="UQP1987" s="150"/>
      <c r="UQQ1987" s="152"/>
      <c r="UQR1987" s="152"/>
      <c r="UQS1987" s="152"/>
      <c r="UQT1987" s="153"/>
      <c r="UQU1987" s="154"/>
      <c r="UQV1987" s="154"/>
      <c r="UQW1987" s="155"/>
      <c r="UQX1987" s="155"/>
      <c r="UQY1987" s="155"/>
      <c r="UQZ1987" s="154"/>
      <c r="URA1987" s="154"/>
      <c r="URB1987" s="154"/>
      <c r="URC1987" s="154"/>
      <c r="URD1987" s="154"/>
      <c r="URE1987" s="154"/>
      <c r="URF1987" s="154"/>
      <c r="URG1987" s="156"/>
      <c r="URH1987" s="150"/>
      <c r="URI1987" s="151"/>
      <c r="URJ1987" s="150"/>
      <c r="URK1987" s="150"/>
      <c r="URL1987" s="150"/>
      <c r="URM1987" s="150"/>
      <c r="URN1987" s="150"/>
      <c r="URO1987" s="151"/>
      <c r="URP1987" s="151"/>
      <c r="URQ1987" s="150"/>
      <c r="URR1987" s="150"/>
      <c r="URS1987" s="150"/>
      <c r="URT1987" s="150"/>
      <c r="URU1987" s="152"/>
      <c r="URV1987" s="152"/>
      <c r="URW1987" s="152"/>
      <c r="URX1987" s="153"/>
      <c r="URY1987" s="154"/>
      <c r="URZ1987" s="154"/>
      <c r="USA1987" s="155"/>
      <c r="USB1987" s="155"/>
      <c r="USC1987" s="155"/>
      <c r="USD1987" s="154"/>
      <c r="USE1987" s="154"/>
      <c r="USF1987" s="154"/>
      <c r="USG1987" s="154"/>
      <c r="USH1987" s="154"/>
      <c r="USI1987" s="154"/>
      <c r="USJ1987" s="154"/>
      <c r="USK1987" s="156"/>
      <c r="USL1987" s="150"/>
      <c r="USM1987" s="151"/>
      <c r="USN1987" s="150"/>
      <c r="USO1987" s="150"/>
      <c r="USP1987" s="150"/>
      <c r="USQ1987" s="150"/>
      <c r="USR1987" s="150"/>
      <c r="USS1987" s="151"/>
      <c r="UST1987" s="151"/>
      <c r="USU1987" s="150"/>
      <c r="USV1987" s="150"/>
      <c r="USW1987" s="150"/>
      <c r="USX1987" s="150"/>
      <c r="USY1987" s="152"/>
      <c r="USZ1987" s="152"/>
      <c r="UTA1987" s="152"/>
      <c r="UTB1987" s="153"/>
      <c r="UTC1987" s="154"/>
      <c r="UTD1987" s="154"/>
      <c r="UTE1987" s="155"/>
      <c r="UTF1987" s="155"/>
      <c r="UTG1987" s="155"/>
      <c r="UTH1987" s="154"/>
      <c r="UTI1987" s="154"/>
      <c r="UTJ1987" s="154"/>
      <c r="UTK1987" s="154"/>
      <c r="UTL1987" s="154"/>
      <c r="UTM1987" s="154"/>
      <c r="UTN1987" s="154"/>
      <c r="UTO1987" s="156"/>
      <c r="UTP1987" s="150"/>
      <c r="UTQ1987" s="151"/>
      <c r="UTR1987" s="150"/>
      <c r="UTS1987" s="150"/>
      <c r="UTT1987" s="150"/>
      <c r="UTU1987" s="150"/>
      <c r="UTV1987" s="150"/>
      <c r="UTW1987" s="151"/>
      <c r="UTX1987" s="151"/>
      <c r="UTY1987" s="150"/>
      <c r="UTZ1987" s="150"/>
      <c r="UUA1987" s="150"/>
      <c r="UUB1987" s="150"/>
      <c r="UUC1987" s="152"/>
      <c r="UUD1987" s="152"/>
      <c r="UUE1987" s="152"/>
      <c r="UUF1987" s="153"/>
      <c r="UUG1987" s="154"/>
      <c r="UUH1987" s="154"/>
      <c r="UUI1987" s="155"/>
      <c r="UUJ1987" s="155"/>
      <c r="UUK1987" s="155"/>
      <c r="UUL1987" s="154"/>
      <c r="UUM1987" s="154"/>
      <c r="UUN1987" s="154"/>
      <c r="UUO1987" s="154"/>
      <c r="UUP1987" s="154"/>
      <c r="UUQ1987" s="154"/>
      <c r="UUR1987" s="154"/>
      <c r="UUS1987" s="156"/>
      <c r="UUT1987" s="150"/>
      <c r="UUU1987" s="151"/>
      <c r="UUV1987" s="150"/>
      <c r="UUW1987" s="150"/>
      <c r="UUX1987" s="150"/>
      <c r="UUY1987" s="150"/>
      <c r="UUZ1987" s="150"/>
      <c r="UVA1987" s="151"/>
      <c r="UVB1987" s="151"/>
      <c r="UVC1987" s="150"/>
      <c r="UVD1987" s="150"/>
      <c r="UVE1987" s="150"/>
      <c r="UVF1987" s="150"/>
      <c r="UVG1987" s="152"/>
      <c r="UVH1987" s="152"/>
      <c r="UVI1987" s="152"/>
      <c r="UVJ1987" s="153"/>
      <c r="UVK1987" s="154"/>
      <c r="UVL1987" s="154"/>
      <c r="UVM1987" s="155"/>
      <c r="UVN1987" s="155"/>
      <c r="UVO1987" s="155"/>
      <c r="UVP1987" s="154"/>
      <c r="UVQ1987" s="154"/>
      <c r="UVR1987" s="154"/>
      <c r="UVS1987" s="154"/>
      <c r="UVT1987" s="154"/>
      <c r="UVU1987" s="154"/>
      <c r="UVV1987" s="154"/>
      <c r="UVW1987" s="156"/>
      <c r="UVX1987" s="150"/>
      <c r="UVY1987" s="151"/>
      <c r="UVZ1987" s="150"/>
      <c r="UWA1987" s="150"/>
      <c r="UWB1987" s="150"/>
      <c r="UWC1987" s="150"/>
      <c r="UWD1987" s="150"/>
      <c r="UWE1987" s="151"/>
      <c r="UWF1987" s="151"/>
      <c r="UWG1987" s="150"/>
      <c r="UWH1987" s="150"/>
      <c r="UWI1987" s="150"/>
      <c r="UWJ1987" s="150"/>
      <c r="UWK1987" s="152"/>
      <c r="UWL1987" s="152"/>
      <c r="UWM1987" s="152"/>
      <c r="UWN1987" s="153"/>
      <c r="UWO1987" s="154"/>
      <c r="UWP1987" s="154"/>
      <c r="UWQ1987" s="155"/>
      <c r="UWR1987" s="155"/>
      <c r="UWS1987" s="155"/>
      <c r="UWT1987" s="154"/>
      <c r="UWU1987" s="154"/>
      <c r="UWV1987" s="154"/>
      <c r="UWW1987" s="154"/>
      <c r="UWX1987" s="154"/>
      <c r="UWY1987" s="154"/>
      <c r="UWZ1987" s="154"/>
      <c r="UXA1987" s="156"/>
      <c r="UXB1987" s="150"/>
      <c r="UXC1987" s="151"/>
      <c r="UXD1987" s="150"/>
      <c r="UXE1987" s="150"/>
      <c r="UXF1987" s="150"/>
      <c r="UXG1987" s="150"/>
      <c r="UXH1987" s="150"/>
      <c r="UXI1987" s="151"/>
      <c r="UXJ1987" s="151"/>
      <c r="UXK1987" s="150"/>
      <c r="UXL1987" s="150"/>
      <c r="UXM1987" s="150"/>
      <c r="UXN1987" s="150"/>
      <c r="UXO1987" s="152"/>
      <c r="UXP1987" s="152"/>
      <c r="UXQ1987" s="152"/>
      <c r="UXR1987" s="153"/>
      <c r="UXS1987" s="154"/>
      <c r="UXT1987" s="154"/>
      <c r="UXU1987" s="155"/>
      <c r="UXV1987" s="155"/>
      <c r="UXW1987" s="155"/>
      <c r="UXX1987" s="154"/>
      <c r="UXY1987" s="154"/>
      <c r="UXZ1987" s="154"/>
      <c r="UYA1987" s="154"/>
      <c r="UYB1987" s="154"/>
      <c r="UYC1987" s="154"/>
      <c r="UYD1987" s="154"/>
      <c r="UYE1987" s="156"/>
      <c r="UYF1987" s="150"/>
      <c r="UYG1987" s="151"/>
      <c r="UYH1987" s="150"/>
      <c r="UYI1987" s="150"/>
      <c r="UYJ1987" s="150"/>
      <c r="UYK1987" s="150"/>
      <c r="UYL1987" s="150"/>
      <c r="UYM1987" s="151"/>
      <c r="UYN1987" s="151"/>
      <c r="UYO1987" s="150"/>
      <c r="UYP1987" s="150"/>
      <c r="UYQ1987" s="150"/>
      <c r="UYR1987" s="150"/>
      <c r="UYS1987" s="152"/>
      <c r="UYT1987" s="152"/>
      <c r="UYU1987" s="152"/>
      <c r="UYV1987" s="153"/>
      <c r="UYW1987" s="154"/>
      <c r="UYX1987" s="154"/>
      <c r="UYY1987" s="155"/>
      <c r="UYZ1987" s="155"/>
      <c r="UZA1987" s="155"/>
      <c r="UZB1987" s="154"/>
      <c r="UZC1987" s="154"/>
      <c r="UZD1987" s="154"/>
      <c r="UZE1987" s="154"/>
      <c r="UZF1987" s="154"/>
      <c r="UZG1987" s="154"/>
      <c r="UZH1987" s="154"/>
      <c r="UZI1987" s="156"/>
      <c r="UZJ1987" s="150"/>
      <c r="UZK1987" s="151"/>
      <c r="UZL1987" s="150"/>
      <c r="UZM1987" s="150"/>
      <c r="UZN1987" s="150"/>
      <c r="UZO1987" s="150"/>
      <c r="UZP1987" s="150"/>
      <c r="UZQ1987" s="151"/>
      <c r="UZR1987" s="151"/>
      <c r="UZS1987" s="150"/>
      <c r="UZT1987" s="150"/>
      <c r="UZU1987" s="150"/>
      <c r="UZV1987" s="150"/>
      <c r="UZW1987" s="152"/>
      <c r="UZX1987" s="152"/>
      <c r="UZY1987" s="152"/>
      <c r="UZZ1987" s="153"/>
      <c r="VAA1987" s="154"/>
      <c r="VAB1987" s="154"/>
      <c r="VAC1987" s="155"/>
      <c r="VAD1987" s="155"/>
      <c r="VAE1987" s="155"/>
      <c r="VAF1987" s="154"/>
      <c r="VAG1987" s="154"/>
      <c r="VAH1987" s="154"/>
      <c r="VAI1987" s="154"/>
      <c r="VAJ1987" s="154"/>
      <c r="VAK1987" s="154"/>
      <c r="VAL1987" s="154"/>
      <c r="VAM1987" s="156"/>
      <c r="VAN1987" s="150"/>
      <c r="VAO1987" s="151"/>
      <c r="VAP1987" s="150"/>
      <c r="VAQ1987" s="150"/>
      <c r="VAR1987" s="150"/>
      <c r="VAS1987" s="150"/>
      <c r="VAT1987" s="150"/>
      <c r="VAU1987" s="151"/>
      <c r="VAV1987" s="151"/>
      <c r="VAW1987" s="150"/>
      <c r="VAX1987" s="150"/>
      <c r="VAY1987" s="150"/>
      <c r="VAZ1987" s="150"/>
      <c r="VBA1987" s="152"/>
      <c r="VBB1987" s="152"/>
      <c r="VBC1987" s="152"/>
      <c r="VBD1987" s="153"/>
      <c r="VBE1987" s="154"/>
      <c r="VBF1987" s="154"/>
      <c r="VBG1987" s="155"/>
      <c r="VBH1987" s="155"/>
      <c r="VBI1987" s="155"/>
      <c r="VBJ1987" s="154"/>
      <c r="VBK1987" s="154"/>
      <c r="VBL1987" s="154"/>
      <c r="VBM1987" s="154"/>
      <c r="VBN1987" s="154"/>
      <c r="VBO1987" s="154"/>
      <c r="VBP1987" s="154"/>
      <c r="VBQ1987" s="156"/>
      <c r="VBR1987" s="150"/>
      <c r="VBS1987" s="151"/>
      <c r="VBT1987" s="150"/>
      <c r="VBU1987" s="150"/>
      <c r="VBV1987" s="150"/>
      <c r="VBW1987" s="150"/>
      <c r="VBX1987" s="150"/>
      <c r="VBY1987" s="151"/>
      <c r="VBZ1987" s="151"/>
      <c r="VCA1987" s="150"/>
      <c r="VCB1987" s="150"/>
      <c r="VCC1987" s="150"/>
      <c r="VCD1987" s="150"/>
      <c r="VCE1987" s="152"/>
      <c r="VCF1987" s="152"/>
      <c r="VCG1987" s="152"/>
      <c r="VCH1987" s="153"/>
      <c r="VCI1987" s="154"/>
      <c r="VCJ1987" s="154"/>
      <c r="VCK1987" s="155"/>
      <c r="VCL1987" s="155"/>
      <c r="VCM1987" s="155"/>
      <c r="VCN1987" s="154"/>
      <c r="VCO1987" s="154"/>
      <c r="VCP1987" s="154"/>
      <c r="VCQ1987" s="154"/>
      <c r="VCR1987" s="154"/>
      <c r="VCS1987" s="154"/>
      <c r="VCT1987" s="154"/>
      <c r="VCU1987" s="156"/>
      <c r="VCV1987" s="150"/>
      <c r="VCW1987" s="151"/>
      <c r="VCX1987" s="150"/>
      <c r="VCY1987" s="150"/>
      <c r="VCZ1987" s="150"/>
      <c r="VDA1987" s="150"/>
      <c r="VDB1987" s="150"/>
      <c r="VDC1987" s="151"/>
      <c r="VDD1987" s="151"/>
      <c r="VDE1987" s="150"/>
      <c r="VDF1987" s="150"/>
      <c r="VDG1987" s="150"/>
      <c r="VDH1987" s="150"/>
      <c r="VDI1987" s="152"/>
      <c r="VDJ1987" s="152"/>
      <c r="VDK1987" s="152"/>
      <c r="VDL1987" s="153"/>
      <c r="VDM1987" s="154"/>
      <c r="VDN1987" s="154"/>
      <c r="VDO1987" s="155"/>
      <c r="VDP1987" s="155"/>
      <c r="VDQ1987" s="155"/>
      <c r="VDR1987" s="154"/>
      <c r="VDS1987" s="154"/>
      <c r="VDT1987" s="154"/>
      <c r="VDU1987" s="154"/>
      <c r="VDV1987" s="154"/>
      <c r="VDW1987" s="154"/>
      <c r="VDX1987" s="154"/>
      <c r="VDY1987" s="156"/>
      <c r="VDZ1987" s="150"/>
      <c r="VEA1987" s="151"/>
      <c r="VEB1987" s="150"/>
      <c r="VEC1987" s="150"/>
      <c r="VED1987" s="150"/>
      <c r="VEE1987" s="150"/>
      <c r="VEF1987" s="150"/>
      <c r="VEG1987" s="151"/>
      <c r="VEH1987" s="151"/>
      <c r="VEI1987" s="150"/>
      <c r="VEJ1987" s="150"/>
      <c r="VEK1987" s="150"/>
      <c r="VEL1987" s="150"/>
      <c r="VEM1987" s="152"/>
      <c r="VEN1987" s="152"/>
      <c r="VEO1987" s="152"/>
      <c r="VEP1987" s="153"/>
      <c r="VEQ1987" s="154"/>
      <c r="VER1987" s="154"/>
      <c r="VES1987" s="155"/>
      <c r="VET1987" s="155"/>
      <c r="VEU1987" s="155"/>
      <c r="VEV1987" s="154"/>
      <c r="VEW1987" s="154"/>
      <c r="VEX1987" s="154"/>
      <c r="VEY1987" s="154"/>
      <c r="VEZ1987" s="154"/>
      <c r="VFA1987" s="154"/>
      <c r="VFB1987" s="154"/>
      <c r="VFC1987" s="156"/>
      <c r="VFD1987" s="150"/>
      <c r="VFE1987" s="151"/>
      <c r="VFF1987" s="150"/>
      <c r="VFG1987" s="150"/>
      <c r="VFH1987" s="150"/>
      <c r="VFI1987" s="150"/>
      <c r="VFJ1987" s="150"/>
      <c r="VFK1987" s="151"/>
      <c r="VFL1987" s="151"/>
      <c r="VFM1987" s="150"/>
      <c r="VFN1987" s="150"/>
      <c r="VFO1987" s="150"/>
      <c r="VFP1987" s="150"/>
      <c r="VFQ1987" s="152"/>
      <c r="VFR1987" s="152"/>
      <c r="VFS1987" s="152"/>
      <c r="VFT1987" s="153"/>
      <c r="VFU1987" s="154"/>
      <c r="VFV1987" s="154"/>
      <c r="VFW1987" s="155"/>
      <c r="VFX1987" s="155"/>
      <c r="VFY1987" s="155"/>
      <c r="VFZ1987" s="154"/>
      <c r="VGA1987" s="154"/>
      <c r="VGB1987" s="154"/>
      <c r="VGC1987" s="154"/>
      <c r="VGD1987" s="154"/>
      <c r="VGE1987" s="154"/>
      <c r="VGF1987" s="154"/>
      <c r="VGG1987" s="156"/>
      <c r="VGH1987" s="150"/>
      <c r="VGI1987" s="151"/>
      <c r="VGJ1987" s="150"/>
      <c r="VGK1987" s="150"/>
      <c r="VGL1987" s="150"/>
      <c r="VGM1987" s="150"/>
      <c r="VGN1987" s="150"/>
      <c r="VGO1987" s="151"/>
      <c r="VGP1987" s="151"/>
      <c r="VGQ1987" s="150"/>
      <c r="VGR1987" s="150"/>
      <c r="VGS1987" s="150"/>
      <c r="VGT1987" s="150"/>
      <c r="VGU1987" s="152"/>
      <c r="VGV1987" s="152"/>
      <c r="VGW1987" s="152"/>
      <c r="VGX1987" s="153"/>
      <c r="VGY1987" s="154"/>
      <c r="VGZ1987" s="154"/>
      <c r="VHA1987" s="155"/>
      <c r="VHB1987" s="155"/>
      <c r="VHC1987" s="155"/>
      <c r="VHD1987" s="154"/>
      <c r="VHE1987" s="154"/>
      <c r="VHF1987" s="154"/>
      <c r="VHG1987" s="154"/>
      <c r="VHH1987" s="154"/>
      <c r="VHI1987" s="154"/>
      <c r="VHJ1987" s="154"/>
      <c r="VHK1987" s="156"/>
      <c r="VHL1987" s="150"/>
      <c r="VHM1987" s="151"/>
      <c r="VHN1987" s="150"/>
      <c r="VHO1987" s="150"/>
      <c r="VHP1987" s="150"/>
      <c r="VHQ1987" s="150"/>
      <c r="VHR1987" s="150"/>
      <c r="VHS1987" s="151"/>
      <c r="VHT1987" s="151"/>
      <c r="VHU1987" s="150"/>
      <c r="VHV1987" s="150"/>
      <c r="VHW1987" s="150"/>
      <c r="VHX1987" s="150"/>
      <c r="VHY1987" s="152"/>
      <c r="VHZ1987" s="152"/>
      <c r="VIA1987" s="152"/>
      <c r="VIB1987" s="153"/>
      <c r="VIC1987" s="154"/>
      <c r="VID1987" s="154"/>
      <c r="VIE1987" s="155"/>
      <c r="VIF1987" s="155"/>
      <c r="VIG1987" s="155"/>
      <c r="VIH1987" s="154"/>
      <c r="VII1987" s="154"/>
      <c r="VIJ1987" s="154"/>
      <c r="VIK1987" s="154"/>
      <c r="VIL1987" s="154"/>
      <c r="VIM1987" s="154"/>
      <c r="VIN1987" s="154"/>
      <c r="VIO1987" s="156"/>
      <c r="VIP1987" s="150"/>
      <c r="VIQ1987" s="151"/>
      <c r="VIR1987" s="150"/>
      <c r="VIS1987" s="150"/>
      <c r="VIT1987" s="150"/>
      <c r="VIU1987" s="150"/>
      <c r="VIV1987" s="150"/>
      <c r="VIW1987" s="151"/>
      <c r="VIX1987" s="151"/>
      <c r="VIY1987" s="150"/>
      <c r="VIZ1987" s="150"/>
      <c r="VJA1987" s="150"/>
      <c r="VJB1987" s="150"/>
      <c r="VJC1987" s="152"/>
      <c r="VJD1987" s="152"/>
      <c r="VJE1987" s="152"/>
      <c r="VJF1987" s="153"/>
      <c r="VJG1987" s="154"/>
      <c r="VJH1987" s="154"/>
      <c r="VJI1987" s="155"/>
      <c r="VJJ1987" s="155"/>
      <c r="VJK1987" s="155"/>
      <c r="VJL1987" s="154"/>
      <c r="VJM1987" s="154"/>
      <c r="VJN1987" s="154"/>
      <c r="VJO1987" s="154"/>
      <c r="VJP1987" s="154"/>
      <c r="VJQ1987" s="154"/>
      <c r="VJR1987" s="154"/>
      <c r="VJS1987" s="156"/>
      <c r="VJT1987" s="150"/>
      <c r="VJU1987" s="151"/>
      <c r="VJV1987" s="150"/>
      <c r="VJW1987" s="150"/>
      <c r="VJX1987" s="150"/>
      <c r="VJY1987" s="150"/>
      <c r="VJZ1987" s="150"/>
      <c r="VKA1987" s="151"/>
      <c r="VKB1987" s="151"/>
      <c r="VKC1987" s="150"/>
      <c r="VKD1987" s="150"/>
      <c r="VKE1987" s="150"/>
      <c r="VKF1987" s="150"/>
      <c r="VKG1987" s="152"/>
      <c r="VKH1987" s="152"/>
      <c r="VKI1987" s="152"/>
      <c r="VKJ1987" s="153"/>
      <c r="VKK1987" s="154"/>
      <c r="VKL1987" s="154"/>
      <c r="VKM1987" s="155"/>
      <c r="VKN1987" s="155"/>
      <c r="VKO1987" s="155"/>
      <c r="VKP1987" s="154"/>
      <c r="VKQ1987" s="154"/>
      <c r="VKR1987" s="154"/>
      <c r="VKS1987" s="154"/>
      <c r="VKT1987" s="154"/>
      <c r="VKU1987" s="154"/>
      <c r="VKV1987" s="154"/>
      <c r="VKW1987" s="156"/>
      <c r="VKX1987" s="150"/>
      <c r="VKY1987" s="151"/>
      <c r="VKZ1987" s="150"/>
      <c r="VLA1987" s="150"/>
      <c r="VLB1987" s="150"/>
      <c r="VLC1987" s="150"/>
      <c r="VLD1987" s="150"/>
      <c r="VLE1987" s="151"/>
      <c r="VLF1987" s="151"/>
      <c r="VLG1987" s="150"/>
      <c r="VLH1987" s="150"/>
      <c r="VLI1987" s="150"/>
      <c r="VLJ1987" s="150"/>
      <c r="VLK1987" s="152"/>
      <c r="VLL1987" s="152"/>
      <c r="VLM1987" s="152"/>
      <c r="VLN1987" s="153"/>
      <c r="VLO1987" s="154"/>
      <c r="VLP1987" s="154"/>
      <c r="VLQ1987" s="155"/>
      <c r="VLR1987" s="155"/>
      <c r="VLS1987" s="155"/>
      <c r="VLT1987" s="154"/>
      <c r="VLU1987" s="154"/>
      <c r="VLV1987" s="154"/>
      <c r="VLW1987" s="154"/>
      <c r="VLX1987" s="154"/>
      <c r="VLY1987" s="154"/>
      <c r="VLZ1987" s="154"/>
      <c r="VMA1987" s="156"/>
      <c r="VMB1987" s="150"/>
      <c r="VMC1987" s="151"/>
      <c r="VMD1987" s="150"/>
      <c r="VME1987" s="150"/>
      <c r="VMF1987" s="150"/>
      <c r="VMG1987" s="150"/>
      <c r="VMH1987" s="150"/>
      <c r="VMI1987" s="151"/>
      <c r="VMJ1987" s="151"/>
      <c r="VMK1987" s="150"/>
      <c r="VML1987" s="150"/>
      <c r="VMM1987" s="150"/>
      <c r="VMN1987" s="150"/>
      <c r="VMO1987" s="152"/>
      <c r="VMP1987" s="152"/>
      <c r="VMQ1987" s="152"/>
      <c r="VMR1987" s="153"/>
      <c r="VMS1987" s="154"/>
      <c r="VMT1987" s="154"/>
      <c r="VMU1987" s="155"/>
      <c r="VMV1987" s="155"/>
      <c r="VMW1987" s="155"/>
      <c r="VMX1987" s="154"/>
      <c r="VMY1987" s="154"/>
      <c r="VMZ1987" s="154"/>
      <c r="VNA1987" s="154"/>
      <c r="VNB1987" s="154"/>
      <c r="VNC1987" s="154"/>
      <c r="VND1987" s="154"/>
      <c r="VNE1987" s="156"/>
      <c r="VNF1987" s="150"/>
      <c r="VNG1987" s="151"/>
      <c r="VNH1987" s="150"/>
      <c r="VNI1987" s="150"/>
      <c r="VNJ1987" s="150"/>
      <c r="VNK1987" s="150"/>
      <c r="VNL1987" s="150"/>
      <c r="VNM1987" s="151"/>
      <c r="VNN1987" s="151"/>
      <c r="VNO1987" s="150"/>
      <c r="VNP1987" s="150"/>
      <c r="VNQ1987" s="150"/>
      <c r="VNR1987" s="150"/>
      <c r="VNS1987" s="152"/>
      <c r="VNT1987" s="152"/>
      <c r="VNU1987" s="152"/>
      <c r="VNV1987" s="153"/>
      <c r="VNW1987" s="154"/>
      <c r="VNX1987" s="154"/>
      <c r="VNY1987" s="155"/>
      <c r="VNZ1987" s="155"/>
      <c r="VOA1987" s="155"/>
      <c r="VOB1987" s="154"/>
      <c r="VOC1987" s="154"/>
      <c r="VOD1987" s="154"/>
      <c r="VOE1987" s="154"/>
      <c r="VOF1987" s="154"/>
      <c r="VOG1987" s="154"/>
      <c r="VOH1987" s="154"/>
      <c r="VOI1987" s="156"/>
      <c r="VOJ1987" s="150"/>
      <c r="VOK1987" s="151"/>
      <c r="VOL1987" s="150"/>
      <c r="VOM1987" s="150"/>
      <c r="VON1987" s="150"/>
      <c r="VOO1987" s="150"/>
      <c r="VOP1987" s="150"/>
      <c r="VOQ1987" s="151"/>
      <c r="VOR1987" s="151"/>
      <c r="VOS1987" s="150"/>
      <c r="VOT1987" s="150"/>
      <c r="VOU1987" s="150"/>
      <c r="VOV1987" s="150"/>
      <c r="VOW1987" s="152"/>
      <c r="VOX1987" s="152"/>
      <c r="VOY1987" s="152"/>
      <c r="VOZ1987" s="153"/>
      <c r="VPA1987" s="154"/>
      <c r="VPB1987" s="154"/>
      <c r="VPC1987" s="155"/>
      <c r="VPD1987" s="155"/>
      <c r="VPE1987" s="155"/>
      <c r="VPF1987" s="154"/>
      <c r="VPG1987" s="154"/>
      <c r="VPH1987" s="154"/>
      <c r="VPI1987" s="154"/>
      <c r="VPJ1987" s="154"/>
      <c r="VPK1987" s="154"/>
      <c r="VPL1987" s="154"/>
      <c r="VPM1987" s="156"/>
      <c r="VPN1987" s="150"/>
      <c r="VPO1987" s="151"/>
      <c r="VPP1987" s="150"/>
      <c r="VPQ1987" s="150"/>
      <c r="VPR1987" s="150"/>
      <c r="VPS1987" s="150"/>
      <c r="VPT1987" s="150"/>
      <c r="VPU1987" s="151"/>
      <c r="VPV1987" s="151"/>
      <c r="VPW1987" s="150"/>
      <c r="VPX1987" s="150"/>
      <c r="VPY1987" s="150"/>
      <c r="VPZ1987" s="150"/>
      <c r="VQA1987" s="152"/>
      <c r="VQB1987" s="152"/>
      <c r="VQC1987" s="152"/>
      <c r="VQD1987" s="153"/>
      <c r="VQE1987" s="154"/>
      <c r="VQF1987" s="154"/>
      <c r="VQG1987" s="155"/>
      <c r="VQH1987" s="155"/>
      <c r="VQI1987" s="155"/>
      <c r="VQJ1987" s="154"/>
      <c r="VQK1987" s="154"/>
      <c r="VQL1987" s="154"/>
      <c r="VQM1987" s="154"/>
      <c r="VQN1987" s="154"/>
      <c r="VQO1987" s="154"/>
      <c r="VQP1987" s="154"/>
      <c r="VQQ1987" s="156"/>
      <c r="VQR1987" s="150"/>
      <c r="VQS1987" s="151"/>
      <c r="VQT1987" s="150"/>
      <c r="VQU1987" s="150"/>
      <c r="VQV1987" s="150"/>
      <c r="VQW1987" s="150"/>
      <c r="VQX1987" s="150"/>
      <c r="VQY1987" s="151"/>
      <c r="VQZ1987" s="151"/>
      <c r="VRA1987" s="150"/>
      <c r="VRB1987" s="150"/>
      <c r="VRC1987" s="150"/>
      <c r="VRD1987" s="150"/>
      <c r="VRE1987" s="152"/>
      <c r="VRF1987" s="152"/>
      <c r="VRG1987" s="152"/>
      <c r="VRH1987" s="153"/>
      <c r="VRI1987" s="154"/>
      <c r="VRJ1987" s="154"/>
      <c r="VRK1987" s="155"/>
      <c r="VRL1987" s="155"/>
      <c r="VRM1987" s="155"/>
      <c r="VRN1987" s="154"/>
      <c r="VRO1987" s="154"/>
      <c r="VRP1987" s="154"/>
      <c r="VRQ1987" s="154"/>
      <c r="VRR1987" s="154"/>
      <c r="VRS1987" s="154"/>
      <c r="VRT1987" s="154"/>
      <c r="VRU1987" s="156"/>
      <c r="VRV1987" s="150"/>
      <c r="VRW1987" s="151"/>
      <c r="VRX1987" s="150"/>
      <c r="VRY1987" s="150"/>
      <c r="VRZ1987" s="150"/>
      <c r="VSA1987" s="150"/>
      <c r="VSB1987" s="150"/>
      <c r="VSC1987" s="151"/>
      <c r="VSD1987" s="151"/>
      <c r="VSE1987" s="150"/>
      <c r="VSF1987" s="150"/>
      <c r="VSG1987" s="150"/>
      <c r="VSH1987" s="150"/>
      <c r="VSI1987" s="152"/>
      <c r="VSJ1987" s="152"/>
      <c r="VSK1987" s="152"/>
      <c r="VSL1987" s="153"/>
      <c r="VSM1987" s="154"/>
      <c r="VSN1987" s="154"/>
      <c r="VSO1987" s="155"/>
      <c r="VSP1987" s="155"/>
      <c r="VSQ1987" s="155"/>
      <c r="VSR1987" s="154"/>
      <c r="VSS1987" s="154"/>
      <c r="VST1987" s="154"/>
      <c r="VSU1987" s="154"/>
      <c r="VSV1987" s="154"/>
      <c r="VSW1987" s="154"/>
      <c r="VSX1987" s="154"/>
      <c r="VSY1987" s="156"/>
      <c r="VSZ1987" s="150"/>
      <c r="VTA1987" s="151"/>
      <c r="VTB1987" s="150"/>
      <c r="VTC1987" s="150"/>
      <c r="VTD1987" s="150"/>
      <c r="VTE1987" s="150"/>
      <c r="VTF1987" s="150"/>
      <c r="VTG1987" s="151"/>
      <c r="VTH1987" s="151"/>
      <c r="VTI1987" s="150"/>
      <c r="VTJ1987" s="150"/>
      <c r="VTK1987" s="150"/>
      <c r="VTL1987" s="150"/>
      <c r="VTM1987" s="152"/>
      <c r="VTN1987" s="152"/>
      <c r="VTO1987" s="152"/>
      <c r="VTP1987" s="153"/>
      <c r="VTQ1987" s="154"/>
      <c r="VTR1987" s="154"/>
      <c r="VTS1987" s="155"/>
      <c r="VTT1987" s="155"/>
      <c r="VTU1987" s="155"/>
      <c r="VTV1987" s="154"/>
      <c r="VTW1987" s="154"/>
      <c r="VTX1987" s="154"/>
      <c r="VTY1987" s="154"/>
      <c r="VTZ1987" s="154"/>
      <c r="VUA1987" s="154"/>
      <c r="VUB1987" s="154"/>
      <c r="VUC1987" s="156"/>
      <c r="VUD1987" s="150"/>
      <c r="VUE1987" s="151"/>
      <c r="VUF1987" s="150"/>
      <c r="VUG1987" s="150"/>
      <c r="VUH1987" s="150"/>
      <c r="VUI1987" s="150"/>
      <c r="VUJ1987" s="150"/>
      <c r="VUK1987" s="151"/>
      <c r="VUL1987" s="151"/>
      <c r="VUM1987" s="150"/>
      <c r="VUN1987" s="150"/>
      <c r="VUO1987" s="150"/>
      <c r="VUP1987" s="150"/>
      <c r="VUQ1987" s="152"/>
      <c r="VUR1987" s="152"/>
      <c r="VUS1987" s="152"/>
      <c r="VUT1987" s="153"/>
      <c r="VUU1987" s="154"/>
      <c r="VUV1987" s="154"/>
      <c r="VUW1987" s="155"/>
      <c r="VUX1987" s="155"/>
      <c r="VUY1987" s="155"/>
      <c r="VUZ1987" s="154"/>
      <c r="VVA1987" s="154"/>
      <c r="VVB1987" s="154"/>
      <c r="VVC1987" s="154"/>
      <c r="VVD1987" s="154"/>
      <c r="VVE1987" s="154"/>
      <c r="VVF1987" s="154"/>
      <c r="VVG1987" s="156"/>
      <c r="VVH1987" s="150"/>
      <c r="VVI1987" s="151"/>
      <c r="VVJ1987" s="150"/>
      <c r="VVK1987" s="150"/>
      <c r="VVL1987" s="150"/>
      <c r="VVM1987" s="150"/>
      <c r="VVN1987" s="150"/>
      <c r="VVO1987" s="151"/>
      <c r="VVP1987" s="151"/>
      <c r="VVQ1987" s="150"/>
      <c r="VVR1987" s="150"/>
      <c r="VVS1987" s="150"/>
      <c r="VVT1987" s="150"/>
      <c r="VVU1987" s="152"/>
      <c r="VVV1987" s="152"/>
      <c r="VVW1987" s="152"/>
      <c r="VVX1987" s="153"/>
      <c r="VVY1987" s="154"/>
      <c r="VVZ1987" s="154"/>
      <c r="VWA1987" s="155"/>
      <c r="VWB1987" s="155"/>
      <c r="VWC1987" s="155"/>
      <c r="VWD1987" s="154"/>
      <c r="VWE1987" s="154"/>
      <c r="VWF1987" s="154"/>
      <c r="VWG1987" s="154"/>
      <c r="VWH1987" s="154"/>
      <c r="VWI1987" s="154"/>
      <c r="VWJ1987" s="154"/>
      <c r="VWK1987" s="156"/>
      <c r="VWL1987" s="150"/>
      <c r="VWM1987" s="151"/>
      <c r="VWN1987" s="150"/>
      <c r="VWO1987" s="150"/>
      <c r="VWP1987" s="150"/>
      <c r="VWQ1987" s="150"/>
      <c r="VWR1987" s="150"/>
      <c r="VWS1987" s="151"/>
      <c r="VWT1987" s="151"/>
      <c r="VWU1987" s="150"/>
      <c r="VWV1987" s="150"/>
      <c r="VWW1987" s="150"/>
      <c r="VWX1987" s="150"/>
      <c r="VWY1987" s="152"/>
      <c r="VWZ1987" s="152"/>
      <c r="VXA1987" s="152"/>
      <c r="VXB1987" s="153"/>
      <c r="VXC1987" s="154"/>
      <c r="VXD1987" s="154"/>
      <c r="VXE1987" s="155"/>
      <c r="VXF1987" s="155"/>
      <c r="VXG1987" s="155"/>
      <c r="VXH1987" s="154"/>
      <c r="VXI1987" s="154"/>
      <c r="VXJ1987" s="154"/>
      <c r="VXK1987" s="154"/>
      <c r="VXL1987" s="154"/>
      <c r="VXM1987" s="154"/>
      <c r="VXN1987" s="154"/>
      <c r="VXO1987" s="156"/>
      <c r="VXP1987" s="150"/>
      <c r="VXQ1987" s="151"/>
      <c r="VXR1987" s="150"/>
      <c r="VXS1987" s="150"/>
      <c r="VXT1987" s="150"/>
      <c r="VXU1987" s="150"/>
      <c r="VXV1987" s="150"/>
      <c r="VXW1987" s="151"/>
      <c r="VXX1987" s="151"/>
      <c r="VXY1987" s="150"/>
      <c r="VXZ1987" s="150"/>
      <c r="VYA1987" s="150"/>
      <c r="VYB1987" s="150"/>
      <c r="VYC1987" s="152"/>
      <c r="VYD1987" s="152"/>
      <c r="VYE1987" s="152"/>
      <c r="VYF1987" s="153"/>
      <c r="VYG1987" s="154"/>
      <c r="VYH1987" s="154"/>
      <c r="VYI1987" s="155"/>
      <c r="VYJ1987" s="155"/>
      <c r="VYK1987" s="155"/>
      <c r="VYL1987" s="154"/>
      <c r="VYM1987" s="154"/>
      <c r="VYN1987" s="154"/>
      <c r="VYO1987" s="154"/>
      <c r="VYP1987" s="154"/>
      <c r="VYQ1987" s="154"/>
      <c r="VYR1987" s="154"/>
      <c r="VYS1987" s="156"/>
      <c r="VYT1987" s="150"/>
      <c r="VYU1987" s="151"/>
      <c r="VYV1987" s="150"/>
      <c r="VYW1987" s="150"/>
      <c r="VYX1987" s="150"/>
      <c r="VYY1987" s="150"/>
      <c r="VYZ1987" s="150"/>
      <c r="VZA1987" s="151"/>
      <c r="VZB1987" s="151"/>
      <c r="VZC1987" s="150"/>
      <c r="VZD1987" s="150"/>
      <c r="VZE1987" s="150"/>
      <c r="VZF1987" s="150"/>
      <c r="VZG1987" s="152"/>
      <c r="VZH1987" s="152"/>
      <c r="VZI1987" s="152"/>
      <c r="VZJ1987" s="153"/>
      <c r="VZK1987" s="154"/>
      <c r="VZL1987" s="154"/>
      <c r="VZM1987" s="155"/>
      <c r="VZN1987" s="155"/>
      <c r="VZO1987" s="155"/>
      <c r="VZP1987" s="154"/>
      <c r="VZQ1987" s="154"/>
      <c r="VZR1987" s="154"/>
      <c r="VZS1987" s="154"/>
      <c r="VZT1987" s="154"/>
      <c r="VZU1987" s="154"/>
      <c r="VZV1987" s="154"/>
      <c r="VZW1987" s="156"/>
      <c r="VZX1987" s="150"/>
      <c r="VZY1987" s="151"/>
      <c r="VZZ1987" s="150"/>
      <c r="WAA1987" s="150"/>
      <c r="WAB1987" s="150"/>
      <c r="WAC1987" s="150"/>
      <c r="WAD1987" s="150"/>
      <c r="WAE1987" s="151"/>
      <c r="WAF1987" s="151"/>
      <c r="WAG1987" s="150"/>
      <c r="WAH1987" s="150"/>
      <c r="WAI1987" s="150"/>
      <c r="WAJ1987" s="150"/>
      <c r="WAK1987" s="152"/>
      <c r="WAL1987" s="152"/>
      <c r="WAM1987" s="152"/>
      <c r="WAN1987" s="153"/>
      <c r="WAO1987" s="154"/>
      <c r="WAP1987" s="154"/>
      <c r="WAQ1987" s="155"/>
      <c r="WAR1987" s="155"/>
      <c r="WAS1987" s="155"/>
      <c r="WAT1987" s="154"/>
      <c r="WAU1987" s="154"/>
      <c r="WAV1987" s="154"/>
      <c r="WAW1987" s="154"/>
      <c r="WAX1987" s="154"/>
      <c r="WAY1987" s="154"/>
      <c r="WAZ1987" s="154"/>
      <c r="WBA1987" s="156"/>
      <c r="WBB1987" s="150"/>
      <c r="WBC1987" s="151"/>
      <c r="WBD1987" s="150"/>
      <c r="WBE1987" s="150"/>
      <c r="WBF1987" s="150"/>
      <c r="WBG1987" s="150"/>
      <c r="WBH1987" s="150"/>
      <c r="WBI1987" s="151"/>
      <c r="WBJ1987" s="151"/>
      <c r="WBK1987" s="150"/>
      <c r="WBL1987" s="150"/>
      <c r="WBM1987" s="150"/>
      <c r="WBN1987" s="150"/>
      <c r="WBO1987" s="152"/>
      <c r="WBP1987" s="152"/>
      <c r="WBQ1987" s="152"/>
      <c r="WBR1987" s="153"/>
      <c r="WBS1987" s="154"/>
      <c r="WBT1987" s="154"/>
      <c r="WBU1987" s="155"/>
      <c r="WBV1987" s="155"/>
      <c r="WBW1987" s="155"/>
      <c r="WBX1987" s="154"/>
      <c r="WBY1987" s="154"/>
      <c r="WBZ1987" s="154"/>
      <c r="WCA1987" s="154"/>
      <c r="WCB1987" s="154"/>
      <c r="WCC1987" s="154"/>
      <c r="WCD1987" s="154"/>
      <c r="WCE1987" s="156"/>
      <c r="WCF1987" s="150"/>
      <c r="WCG1987" s="151"/>
      <c r="WCH1987" s="150"/>
      <c r="WCI1987" s="150"/>
      <c r="WCJ1987" s="150"/>
      <c r="WCK1987" s="150"/>
      <c r="WCL1987" s="150"/>
      <c r="WCM1987" s="151"/>
      <c r="WCN1987" s="151"/>
      <c r="WCO1987" s="150"/>
      <c r="WCP1987" s="150"/>
      <c r="WCQ1987" s="150"/>
      <c r="WCR1987" s="150"/>
      <c r="WCS1987" s="152"/>
      <c r="WCT1987" s="152"/>
      <c r="WCU1987" s="152"/>
      <c r="WCV1987" s="153"/>
      <c r="WCW1987" s="154"/>
      <c r="WCX1987" s="154"/>
      <c r="WCY1987" s="155"/>
      <c r="WCZ1987" s="155"/>
      <c r="WDA1987" s="155"/>
      <c r="WDB1987" s="154"/>
      <c r="WDC1987" s="154"/>
      <c r="WDD1987" s="154"/>
      <c r="WDE1987" s="154"/>
      <c r="WDF1987" s="154"/>
      <c r="WDG1987" s="154"/>
      <c r="WDH1987" s="154"/>
      <c r="WDI1987" s="156"/>
      <c r="WDJ1987" s="150"/>
      <c r="WDK1987" s="151"/>
      <c r="WDL1987" s="150"/>
      <c r="WDM1987" s="150"/>
      <c r="WDN1987" s="150"/>
      <c r="WDO1987" s="150"/>
      <c r="WDP1987" s="150"/>
      <c r="WDQ1987" s="151"/>
      <c r="WDR1987" s="151"/>
      <c r="WDS1987" s="150"/>
      <c r="WDT1987" s="150"/>
      <c r="WDU1987" s="150"/>
      <c r="WDV1987" s="150"/>
      <c r="WDW1987" s="152"/>
      <c r="WDX1987" s="152"/>
      <c r="WDY1987" s="152"/>
      <c r="WDZ1987" s="153"/>
      <c r="WEA1987" s="154"/>
      <c r="WEB1987" s="154"/>
      <c r="WEC1987" s="155"/>
      <c r="WED1987" s="155"/>
      <c r="WEE1987" s="155"/>
      <c r="WEF1987" s="154"/>
      <c r="WEG1987" s="154"/>
      <c r="WEH1987" s="154"/>
      <c r="WEI1987" s="154"/>
      <c r="WEJ1987" s="154"/>
      <c r="WEK1987" s="154"/>
      <c r="WEL1987" s="154"/>
      <c r="WEM1987" s="156"/>
      <c r="WEN1987" s="150"/>
      <c r="WEO1987" s="151"/>
      <c r="WEP1987" s="150"/>
      <c r="WEQ1987" s="150"/>
      <c r="WER1987" s="150"/>
      <c r="WES1987" s="150"/>
      <c r="WET1987" s="150"/>
      <c r="WEU1987" s="151"/>
      <c r="WEV1987" s="151"/>
      <c r="WEW1987" s="150"/>
      <c r="WEX1987" s="150"/>
      <c r="WEY1987" s="150"/>
      <c r="WEZ1987" s="150"/>
      <c r="WFA1987" s="152"/>
      <c r="WFB1987" s="152"/>
      <c r="WFC1987" s="152"/>
      <c r="WFD1987" s="153"/>
      <c r="WFE1987" s="154"/>
      <c r="WFF1987" s="154"/>
      <c r="WFG1987" s="155"/>
      <c r="WFH1987" s="155"/>
      <c r="WFI1987" s="155"/>
      <c r="WFJ1987" s="154"/>
      <c r="WFK1987" s="154"/>
      <c r="WFL1987" s="154"/>
      <c r="WFM1987" s="154"/>
      <c r="WFN1987" s="154"/>
      <c r="WFO1987" s="154"/>
      <c r="WFP1987" s="154"/>
      <c r="WFQ1987" s="156"/>
      <c r="WFR1987" s="150"/>
      <c r="WFS1987" s="151"/>
      <c r="WFT1987" s="150"/>
      <c r="WFU1987" s="150"/>
      <c r="WFV1987" s="150"/>
      <c r="WFW1987" s="150"/>
      <c r="WFX1987" s="150"/>
      <c r="WFY1987" s="151"/>
      <c r="WFZ1987" s="151"/>
      <c r="WGA1987" s="150"/>
      <c r="WGB1987" s="150"/>
      <c r="WGC1987" s="150"/>
      <c r="WGD1987" s="150"/>
      <c r="WGE1987" s="152"/>
      <c r="WGF1987" s="152"/>
      <c r="WGG1987" s="152"/>
      <c r="WGH1987" s="153"/>
      <c r="WGI1987" s="154"/>
      <c r="WGJ1987" s="154"/>
      <c r="WGK1987" s="155"/>
      <c r="WGL1987" s="155"/>
      <c r="WGM1987" s="155"/>
      <c r="WGN1987" s="154"/>
      <c r="WGO1987" s="154"/>
      <c r="WGP1987" s="154"/>
      <c r="WGQ1987" s="154"/>
      <c r="WGR1987" s="154"/>
      <c r="WGS1987" s="154"/>
      <c r="WGT1987" s="154"/>
      <c r="WGU1987" s="156"/>
      <c r="WGV1987" s="150"/>
      <c r="WGW1987" s="151"/>
      <c r="WGX1987" s="150"/>
      <c r="WGY1987" s="150"/>
      <c r="WGZ1987" s="150"/>
      <c r="WHA1987" s="150"/>
      <c r="WHB1987" s="150"/>
      <c r="WHC1987" s="151"/>
      <c r="WHD1987" s="151"/>
      <c r="WHE1987" s="150"/>
      <c r="WHF1987" s="150"/>
      <c r="WHG1987" s="150"/>
      <c r="WHH1987" s="150"/>
      <c r="WHI1987" s="152"/>
      <c r="WHJ1987" s="152"/>
      <c r="WHK1987" s="152"/>
      <c r="WHL1987" s="153"/>
      <c r="WHM1987" s="154"/>
      <c r="WHN1987" s="154"/>
      <c r="WHO1987" s="155"/>
      <c r="WHP1987" s="155"/>
      <c r="WHQ1987" s="155"/>
      <c r="WHR1987" s="154"/>
      <c r="WHS1987" s="154"/>
      <c r="WHT1987" s="154"/>
      <c r="WHU1987" s="154"/>
      <c r="WHV1987" s="154"/>
      <c r="WHW1987" s="154"/>
      <c r="WHX1987" s="154"/>
      <c r="WHY1987" s="156"/>
      <c r="WHZ1987" s="150"/>
      <c r="WIA1987" s="151"/>
      <c r="WIB1987" s="150"/>
      <c r="WIC1987" s="150"/>
      <c r="WID1987" s="150"/>
      <c r="WIE1987" s="150"/>
      <c r="WIF1987" s="150"/>
      <c r="WIG1987" s="151"/>
      <c r="WIH1987" s="151"/>
      <c r="WII1987" s="150"/>
      <c r="WIJ1987" s="150"/>
      <c r="WIK1987" s="150"/>
      <c r="WIL1987" s="150"/>
      <c r="WIM1987" s="152"/>
      <c r="WIN1987" s="152"/>
      <c r="WIO1987" s="152"/>
      <c r="WIP1987" s="153"/>
      <c r="WIQ1987" s="154"/>
      <c r="WIR1987" s="154"/>
      <c r="WIS1987" s="155"/>
      <c r="WIT1987" s="155"/>
      <c r="WIU1987" s="155"/>
      <c r="WIV1987" s="154"/>
      <c r="WIW1987" s="154"/>
      <c r="WIX1987" s="154"/>
      <c r="WIY1987" s="154"/>
      <c r="WIZ1987" s="154"/>
      <c r="WJA1987" s="154"/>
      <c r="WJB1987" s="154"/>
      <c r="WJC1987" s="156"/>
      <c r="WJD1987" s="150"/>
      <c r="WJE1987" s="151"/>
      <c r="WJF1987" s="150"/>
      <c r="WJG1987" s="150"/>
      <c r="WJH1987" s="150"/>
      <c r="WJI1987" s="150"/>
      <c r="WJJ1987" s="150"/>
      <c r="WJK1987" s="151"/>
      <c r="WJL1987" s="151"/>
      <c r="WJM1987" s="150"/>
      <c r="WJN1987" s="150"/>
      <c r="WJO1987" s="150"/>
      <c r="WJP1987" s="150"/>
      <c r="WJQ1987" s="152"/>
      <c r="WJR1987" s="152"/>
      <c r="WJS1987" s="152"/>
      <c r="WJT1987" s="153"/>
      <c r="WJU1987" s="154"/>
      <c r="WJV1987" s="154"/>
      <c r="WJW1987" s="155"/>
      <c r="WJX1987" s="155"/>
      <c r="WJY1987" s="155"/>
      <c r="WJZ1987" s="154"/>
      <c r="WKA1987" s="154"/>
      <c r="WKB1987" s="154"/>
      <c r="WKC1987" s="154"/>
      <c r="WKD1987" s="154"/>
      <c r="WKE1987" s="154"/>
      <c r="WKF1987" s="154"/>
      <c r="WKG1987" s="156"/>
      <c r="WKH1987" s="150"/>
      <c r="WKI1987" s="151"/>
      <c r="WKJ1987" s="150"/>
      <c r="WKK1987" s="150"/>
      <c r="WKL1987" s="150"/>
      <c r="WKM1987" s="150"/>
      <c r="WKN1987" s="150"/>
      <c r="WKO1987" s="151"/>
      <c r="WKP1987" s="151"/>
      <c r="WKQ1987" s="150"/>
      <c r="WKR1987" s="150"/>
      <c r="WKS1987" s="150"/>
      <c r="WKT1987" s="150"/>
      <c r="WKU1987" s="152"/>
      <c r="WKV1987" s="152"/>
      <c r="WKW1987" s="152"/>
      <c r="WKX1987" s="153"/>
      <c r="WKY1987" s="154"/>
      <c r="WKZ1987" s="154"/>
      <c r="WLA1987" s="155"/>
      <c r="WLB1987" s="155"/>
      <c r="WLC1987" s="155"/>
      <c r="WLD1987" s="154"/>
      <c r="WLE1987" s="154"/>
      <c r="WLF1987" s="154"/>
      <c r="WLG1987" s="154"/>
      <c r="WLH1987" s="154"/>
      <c r="WLI1987" s="154"/>
      <c r="WLJ1987" s="154"/>
      <c r="WLK1987" s="156"/>
      <c r="WLL1987" s="150"/>
      <c r="WLM1987" s="151"/>
      <c r="WLN1987" s="150"/>
      <c r="WLO1987" s="150"/>
      <c r="WLP1987" s="150"/>
      <c r="WLQ1987" s="150"/>
      <c r="WLR1987" s="150"/>
      <c r="WLS1987" s="151"/>
      <c r="WLT1987" s="151"/>
      <c r="WLU1987" s="150"/>
      <c r="WLV1987" s="150"/>
      <c r="WLW1987" s="150"/>
      <c r="WLX1987" s="150"/>
      <c r="WLY1987" s="152"/>
      <c r="WLZ1987" s="152"/>
      <c r="WMA1987" s="152"/>
      <c r="WMB1987" s="153"/>
      <c r="WMC1987" s="154"/>
      <c r="WMD1987" s="154"/>
      <c r="WME1987" s="155"/>
      <c r="WMF1987" s="155"/>
      <c r="WMG1987" s="155"/>
      <c r="WMH1987" s="154"/>
      <c r="WMI1987" s="154"/>
      <c r="WMJ1987" s="154"/>
      <c r="WMK1987" s="154"/>
      <c r="WML1987" s="154"/>
      <c r="WMM1987" s="154"/>
      <c r="WMN1987" s="154"/>
      <c r="WMO1987" s="156"/>
      <c r="WMP1987" s="150"/>
      <c r="WMQ1987" s="151"/>
      <c r="WMR1987" s="150"/>
      <c r="WMS1987" s="150"/>
      <c r="WMT1987" s="150"/>
      <c r="WMU1987" s="150"/>
      <c r="WMV1987" s="150"/>
      <c r="WMW1987" s="151"/>
      <c r="WMX1987" s="151"/>
      <c r="WMY1987" s="150"/>
      <c r="WMZ1987" s="150"/>
      <c r="WNA1987" s="150"/>
      <c r="WNB1987" s="150"/>
      <c r="WNC1987" s="152"/>
      <c r="WND1987" s="152"/>
      <c r="WNE1987" s="152"/>
      <c r="WNF1987" s="153"/>
      <c r="WNG1987" s="154"/>
      <c r="WNH1987" s="154"/>
      <c r="WNI1987" s="155"/>
      <c r="WNJ1987" s="155"/>
      <c r="WNK1987" s="155"/>
      <c r="WNL1987" s="154"/>
      <c r="WNM1987" s="154"/>
      <c r="WNN1987" s="154"/>
      <c r="WNO1987" s="154"/>
      <c r="WNP1987" s="154"/>
      <c r="WNQ1987" s="154"/>
      <c r="WNR1987" s="154"/>
      <c r="WNS1987" s="156"/>
      <c r="WNT1987" s="150"/>
      <c r="WNU1987" s="151"/>
      <c r="WNV1987" s="150"/>
      <c r="WNW1987" s="150"/>
      <c r="WNX1987" s="150"/>
      <c r="WNY1987" s="150"/>
      <c r="WNZ1987" s="150"/>
      <c r="WOA1987" s="151"/>
      <c r="WOB1987" s="151"/>
      <c r="WOC1987" s="150"/>
      <c r="WOD1987" s="150"/>
      <c r="WOE1987" s="150"/>
      <c r="WOF1987" s="150"/>
      <c r="WOG1987" s="152"/>
      <c r="WOH1987" s="152"/>
      <c r="WOI1987" s="152"/>
      <c r="WOJ1987" s="153"/>
      <c r="WOK1987" s="154"/>
      <c r="WOL1987" s="154"/>
      <c r="WOM1987" s="155"/>
      <c r="WON1987" s="155"/>
      <c r="WOO1987" s="155"/>
      <c r="WOP1987" s="154"/>
      <c r="WOQ1987" s="154"/>
      <c r="WOR1987" s="154"/>
      <c r="WOS1987" s="154"/>
      <c r="WOT1987" s="154"/>
      <c r="WOU1987" s="154"/>
      <c r="WOV1987" s="154"/>
      <c r="WOW1987" s="156"/>
      <c r="WOX1987" s="150"/>
      <c r="WOY1987" s="151"/>
      <c r="WOZ1987" s="150"/>
      <c r="WPA1987" s="150"/>
      <c r="WPB1987" s="150"/>
      <c r="WPC1987" s="150"/>
      <c r="WPD1987" s="150"/>
      <c r="WPE1987" s="151"/>
      <c r="WPF1987" s="151"/>
      <c r="WPG1987" s="150"/>
      <c r="WPH1987" s="150"/>
      <c r="WPI1987" s="150"/>
      <c r="WPJ1987" s="150"/>
      <c r="WPK1987" s="152"/>
      <c r="WPL1987" s="152"/>
      <c r="WPM1987" s="152"/>
      <c r="WPN1987" s="153"/>
      <c r="WPO1987" s="154"/>
      <c r="WPP1987" s="154"/>
      <c r="WPQ1987" s="155"/>
      <c r="WPR1987" s="155"/>
      <c r="WPS1987" s="155"/>
      <c r="WPT1987" s="154"/>
      <c r="WPU1987" s="154"/>
      <c r="WPV1987" s="154"/>
      <c r="WPW1987" s="154"/>
      <c r="WPX1987" s="154"/>
      <c r="WPY1987" s="154"/>
      <c r="WPZ1987" s="154"/>
      <c r="WQA1987" s="156"/>
      <c r="WQB1987" s="150"/>
      <c r="WQC1987" s="151"/>
      <c r="WQD1987" s="150"/>
      <c r="WQE1987" s="150"/>
      <c r="WQF1987" s="150"/>
      <c r="WQG1987" s="150"/>
      <c r="WQH1987" s="150"/>
      <c r="WQI1987" s="151"/>
      <c r="WQJ1987" s="151"/>
      <c r="WQK1987" s="150"/>
      <c r="WQL1987" s="150"/>
      <c r="WQM1987" s="150"/>
      <c r="WQN1987" s="150"/>
      <c r="WQO1987" s="152"/>
      <c r="WQP1987" s="152"/>
      <c r="WQQ1987" s="152"/>
      <c r="WQR1987" s="153"/>
      <c r="WQS1987" s="154"/>
      <c r="WQT1987" s="154"/>
      <c r="WQU1987" s="155"/>
      <c r="WQV1987" s="155"/>
      <c r="WQW1987" s="155"/>
      <c r="WQX1987" s="154"/>
      <c r="WQY1987" s="154"/>
      <c r="WQZ1987" s="154"/>
      <c r="WRA1987" s="154"/>
      <c r="WRB1987" s="154"/>
      <c r="WRC1987" s="154"/>
      <c r="WRD1987" s="154"/>
      <c r="WRE1987" s="156"/>
      <c r="WRF1987" s="150"/>
      <c r="WRG1987" s="151"/>
      <c r="WRH1987" s="150"/>
      <c r="WRI1987" s="150"/>
      <c r="WRJ1987" s="150"/>
      <c r="WRK1987" s="150"/>
      <c r="WRL1987" s="150"/>
      <c r="WRM1987" s="151"/>
      <c r="WRN1987" s="151"/>
      <c r="WRO1987" s="150"/>
      <c r="WRP1987" s="150"/>
      <c r="WRQ1987" s="150"/>
      <c r="WRR1987" s="150"/>
      <c r="WRS1987" s="152"/>
      <c r="WRT1987" s="152"/>
      <c r="WRU1987" s="152"/>
      <c r="WRV1987" s="153"/>
      <c r="WRW1987" s="154"/>
      <c r="WRX1987" s="154"/>
      <c r="WRY1987" s="155"/>
      <c r="WRZ1987" s="155"/>
      <c r="WSA1987" s="155"/>
      <c r="WSB1987" s="154"/>
      <c r="WSC1987" s="154"/>
      <c r="WSD1987" s="154"/>
      <c r="WSE1987" s="154"/>
      <c r="WSF1987" s="154"/>
      <c r="WSG1987" s="154"/>
      <c r="WSH1987" s="154"/>
      <c r="WSI1987" s="156"/>
      <c r="WSJ1987" s="150"/>
      <c r="WSK1987" s="151"/>
      <c r="WSL1987" s="150"/>
      <c r="WSM1987" s="150"/>
      <c r="WSN1987" s="150"/>
      <c r="WSO1987" s="150"/>
      <c r="WSP1987" s="150"/>
      <c r="WSQ1987" s="151"/>
      <c r="WSR1987" s="151"/>
      <c r="WSS1987" s="150"/>
      <c r="WST1987" s="150"/>
      <c r="WSU1987" s="150"/>
      <c r="WSV1987" s="150"/>
      <c r="WSW1987" s="152"/>
      <c r="WSX1987" s="152"/>
      <c r="WSY1987" s="152"/>
      <c r="WSZ1987" s="153"/>
      <c r="WTA1987" s="154"/>
      <c r="WTB1987" s="154"/>
      <c r="WTC1987" s="155"/>
      <c r="WTD1987" s="155"/>
      <c r="WTE1987" s="155"/>
      <c r="WTF1987" s="154"/>
      <c r="WTG1987" s="154"/>
      <c r="WTH1987" s="154"/>
      <c r="WTI1987" s="154"/>
      <c r="WTJ1987" s="154"/>
      <c r="WTK1987" s="154"/>
      <c r="WTL1987" s="154"/>
      <c r="WTM1987" s="156"/>
      <c r="WTN1987" s="150"/>
      <c r="WTO1987" s="151"/>
      <c r="WTP1987" s="150"/>
      <c r="WTQ1987" s="150"/>
      <c r="WTR1987" s="150"/>
      <c r="WTS1987" s="150"/>
      <c r="WTT1987" s="150"/>
      <c r="WTU1987" s="151"/>
      <c r="WTV1987" s="151"/>
      <c r="WTW1987" s="150"/>
      <c r="WTX1987" s="150"/>
      <c r="WTY1987" s="150"/>
      <c r="WTZ1987" s="150"/>
      <c r="WUA1987" s="152"/>
      <c r="WUB1987" s="152"/>
      <c r="WUC1987" s="152"/>
      <c r="WUD1987" s="153"/>
      <c r="WUE1987" s="154"/>
      <c r="WUF1987" s="154"/>
      <c r="WUG1987" s="155"/>
      <c r="WUH1987" s="155"/>
      <c r="WUI1987" s="155"/>
      <c r="WUJ1987" s="154"/>
      <c r="WUK1987" s="154"/>
      <c r="WUL1987" s="154"/>
      <c r="WUM1987" s="154"/>
      <c r="WUN1987" s="154"/>
      <c r="WUO1987" s="154"/>
      <c r="WUP1987" s="154"/>
      <c r="WUQ1987" s="156"/>
      <c r="WUR1987" s="150"/>
      <c r="WUS1987" s="151"/>
      <c r="WUT1987" s="150"/>
      <c r="WUU1987" s="150"/>
      <c r="WUV1987" s="150"/>
      <c r="WUW1987" s="150"/>
      <c r="WUX1987" s="150"/>
      <c r="WUY1987" s="151"/>
      <c r="WUZ1987" s="151"/>
      <c r="WVA1987" s="150"/>
      <c r="WVB1987" s="150"/>
      <c r="WVC1987" s="150"/>
      <c r="WVD1987" s="150"/>
      <c r="WVE1987" s="152"/>
      <c r="WVF1987" s="152"/>
      <c r="WVG1987" s="152"/>
      <c r="WVH1987" s="153"/>
      <c r="WVI1987" s="154"/>
      <c r="WVJ1987" s="154"/>
      <c r="WVK1987" s="155"/>
      <c r="WVL1987" s="155"/>
      <c r="WVM1987" s="155"/>
      <c r="WVN1987" s="154"/>
      <c r="WVO1987" s="154"/>
      <c r="WVP1987" s="154"/>
      <c r="WVQ1987" s="154"/>
      <c r="WVR1987" s="154"/>
      <c r="WVS1987" s="154"/>
      <c r="WVT1987" s="154"/>
      <c r="WVU1987" s="156"/>
      <c r="WVV1987" s="150"/>
      <c r="WVW1987" s="151"/>
      <c r="WVX1987" s="150"/>
      <c r="WVY1987" s="150"/>
      <c r="WVZ1987" s="150"/>
      <c r="WWA1987" s="150"/>
      <c r="WWB1987" s="150"/>
      <c r="WWC1987" s="151"/>
      <c r="WWD1987" s="151"/>
      <c r="WWE1987" s="150"/>
      <c r="WWF1987" s="150"/>
      <c r="WWG1987" s="150"/>
      <c r="WWH1987" s="150"/>
      <c r="WWI1987" s="152"/>
      <c r="WWJ1987" s="152"/>
      <c r="WWK1987" s="152"/>
      <c r="WWL1987" s="153"/>
      <c r="WWM1987" s="154"/>
      <c r="WWN1987" s="154"/>
      <c r="WWO1987" s="155"/>
      <c r="WWP1987" s="155"/>
      <c r="WWQ1987" s="155"/>
      <c r="WWR1987" s="154"/>
      <c r="WWS1987" s="154"/>
      <c r="WWT1987" s="154"/>
      <c r="WWU1987" s="154"/>
      <c r="WWV1987" s="154"/>
      <c r="WWW1987" s="154"/>
      <c r="WWX1987" s="154"/>
      <c r="WWY1987" s="156"/>
      <c r="WWZ1987" s="150"/>
      <c r="WXA1987" s="151"/>
      <c r="WXB1987" s="150"/>
      <c r="WXC1987" s="150"/>
      <c r="WXD1987" s="150"/>
      <c r="WXE1987" s="150"/>
      <c r="WXF1987" s="150"/>
      <c r="WXG1987" s="151"/>
      <c r="WXH1987" s="151"/>
      <c r="WXI1987" s="150"/>
      <c r="WXJ1987" s="150"/>
      <c r="WXK1987" s="150"/>
      <c r="WXL1987" s="150"/>
      <c r="WXM1987" s="152"/>
      <c r="WXN1987" s="152"/>
      <c r="WXO1987" s="152"/>
      <c r="WXP1987" s="153"/>
      <c r="WXQ1987" s="154"/>
      <c r="WXR1987" s="154"/>
      <c r="WXS1987" s="155"/>
      <c r="WXT1987" s="155"/>
      <c r="WXU1987" s="155"/>
      <c r="WXV1987" s="154"/>
      <c r="WXW1987" s="154"/>
      <c r="WXX1987" s="154"/>
      <c r="WXY1987" s="154"/>
      <c r="WXZ1987" s="154"/>
      <c r="WYA1987" s="154"/>
      <c r="WYB1987" s="154"/>
      <c r="WYC1987" s="156"/>
      <c r="WYD1987" s="150"/>
      <c r="WYE1987" s="151"/>
      <c r="WYF1987" s="150"/>
      <c r="WYG1987" s="150"/>
      <c r="WYH1987" s="150"/>
      <c r="WYI1987" s="150"/>
      <c r="WYJ1987" s="150"/>
      <c r="WYK1987" s="151"/>
      <c r="WYL1987" s="151"/>
      <c r="WYM1987" s="150"/>
      <c r="WYN1987" s="150"/>
      <c r="WYO1987" s="150"/>
      <c r="WYP1987" s="150"/>
      <c r="WYQ1987" s="152"/>
      <c r="WYR1987" s="152"/>
      <c r="WYS1987" s="152"/>
      <c r="WYT1987" s="153"/>
      <c r="WYU1987" s="154"/>
      <c r="WYV1987" s="154"/>
      <c r="WYW1987" s="155"/>
      <c r="WYX1987" s="155"/>
      <c r="WYY1987" s="155"/>
      <c r="WYZ1987" s="154"/>
      <c r="WZA1987" s="154"/>
      <c r="WZB1987" s="154"/>
      <c r="WZC1987" s="154"/>
      <c r="WZD1987" s="154"/>
      <c r="WZE1987" s="154"/>
      <c r="WZF1987" s="154"/>
      <c r="WZG1987" s="156"/>
      <c r="WZH1987" s="150"/>
      <c r="WZI1987" s="151"/>
      <c r="WZJ1987" s="150"/>
      <c r="WZK1987" s="150"/>
      <c r="WZL1987" s="150"/>
      <c r="WZM1987" s="150"/>
      <c r="WZN1987" s="150"/>
      <c r="WZO1987" s="151"/>
      <c r="WZP1987" s="151"/>
      <c r="WZQ1987" s="150"/>
      <c r="WZR1987" s="150"/>
      <c r="WZS1987" s="150"/>
      <c r="WZT1987" s="150"/>
      <c r="WZU1987" s="152"/>
      <c r="WZV1987" s="152"/>
      <c r="WZW1987" s="152"/>
      <c r="WZX1987" s="153"/>
      <c r="WZY1987" s="154"/>
      <c r="WZZ1987" s="154"/>
      <c r="XAA1987" s="155"/>
      <c r="XAB1987" s="155"/>
      <c r="XAC1987" s="155"/>
      <c r="XAD1987" s="154"/>
      <c r="XAE1987" s="154"/>
      <c r="XAF1987" s="154"/>
      <c r="XAG1987" s="154"/>
      <c r="XAH1987" s="154"/>
      <c r="XAI1987" s="154"/>
      <c r="XAJ1987" s="154"/>
      <c r="XAK1987" s="156"/>
      <c r="XAL1987" s="150"/>
      <c r="XAM1987" s="151"/>
      <c r="XAN1987" s="150"/>
      <c r="XAO1987" s="150"/>
      <c r="XAP1987" s="150"/>
      <c r="XAQ1987" s="150"/>
      <c r="XAR1987" s="150"/>
      <c r="XAS1987" s="151"/>
      <c r="XAT1987" s="151"/>
      <c r="XAU1987" s="150"/>
      <c r="XAV1987" s="150"/>
      <c r="XAW1987" s="150"/>
      <c r="XAX1987" s="150"/>
      <c r="XAY1987" s="152"/>
      <c r="XAZ1987" s="152"/>
      <c r="XBA1987" s="152"/>
      <c r="XBB1987" s="153"/>
      <c r="XBC1987" s="154"/>
      <c r="XBD1987" s="154"/>
      <c r="XBE1987" s="155"/>
      <c r="XBF1987" s="155"/>
      <c r="XBG1987" s="155"/>
      <c r="XBH1987" s="154"/>
      <c r="XBI1987" s="154"/>
      <c r="XBJ1987" s="154"/>
      <c r="XBK1987" s="154"/>
      <c r="XBL1987" s="154"/>
      <c r="XBM1987" s="154"/>
      <c r="XBN1987" s="154"/>
      <c r="XBO1987" s="156"/>
      <c r="XBP1987" s="150"/>
      <c r="XBQ1987" s="151"/>
      <c r="XBR1987" s="150"/>
      <c r="XBS1987" s="150"/>
      <c r="XBT1987" s="150"/>
      <c r="XBU1987" s="150"/>
      <c r="XBV1987" s="150"/>
      <c r="XBW1987" s="151"/>
      <c r="XBX1987" s="151"/>
      <c r="XBY1987" s="150"/>
      <c r="XBZ1987" s="150"/>
      <c r="XCA1987" s="150"/>
      <c r="XCB1987" s="150"/>
      <c r="XCC1987" s="152"/>
      <c r="XCD1987" s="152"/>
      <c r="XCE1987" s="152"/>
      <c r="XCF1987" s="153"/>
      <c r="XCG1987" s="154"/>
      <c r="XCH1987" s="154"/>
      <c r="XCI1987" s="155"/>
      <c r="XCJ1987" s="155"/>
      <c r="XCK1987" s="155"/>
      <c r="XCL1987" s="154"/>
      <c r="XCM1987" s="154"/>
      <c r="XCN1987" s="154"/>
      <c r="XCO1987" s="154"/>
      <c r="XCP1987" s="154"/>
      <c r="XCQ1987" s="154"/>
      <c r="XCR1987" s="154"/>
      <c r="XCS1987" s="156"/>
      <c r="XCT1987" s="150"/>
      <c r="XCU1987" s="151"/>
      <c r="XCV1987" s="150"/>
      <c r="XCW1987" s="150"/>
      <c r="XCX1987" s="150"/>
      <c r="XCY1987" s="150"/>
      <c r="XCZ1987" s="150"/>
      <c r="XDA1987" s="151"/>
      <c r="XDB1987" s="151"/>
      <c r="XDC1987" s="150"/>
      <c r="XDD1987" s="150"/>
      <c r="XDE1987" s="150"/>
      <c r="XDF1987" s="150"/>
      <c r="XDG1987" s="152"/>
      <c r="XDH1987" s="152"/>
      <c r="XDI1987" s="152"/>
      <c r="XDJ1987" s="153"/>
      <c r="XDK1987" s="154"/>
      <c r="XDL1987" s="154"/>
      <c r="XDM1987" s="155"/>
      <c r="XDN1987" s="155"/>
      <c r="XDO1987" s="155"/>
      <c r="XDP1987" s="154"/>
      <c r="XDQ1987" s="154"/>
      <c r="XDR1987" s="154"/>
      <c r="XDS1987" s="154"/>
      <c r="XDT1987" s="154"/>
      <c r="XDU1987" s="154"/>
      <c r="XDV1987" s="154"/>
      <c r="XDW1987" s="156"/>
      <c r="XDX1987" s="150"/>
      <c r="XDY1987" s="151"/>
      <c r="XDZ1987" s="150"/>
      <c r="XEA1987" s="150"/>
      <c r="XEB1987" s="150"/>
      <c r="XEC1987" s="150"/>
      <c r="XED1987" s="150"/>
      <c r="XEE1987" s="151"/>
      <c r="XEF1987" s="151"/>
      <c r="XEG1987" s="150"/>
      <c r="XEH1987" s="150"/>
      <c r="XEI1987" s="150"/>
      <c r="XEJ1987" s="150"/>
      <c r="XEK1987" s="152"/>
      <c r="XEL1987" s="152"/>
      <c r="XEM1987" s="152"/>
      <c r="XEN1987" s="153"/>
      <c r="XEO1987" s="154"/>
      <c r="XEP1987" s="154"/>
      <c r="XEQ1987" s="155"/>
      <c r="XER1987" s="155"/>
      <c r="XES1987" s="155"/>
      <c r="XET1987" s="154"/>
      <c r="XEU1987" s="154"/>
      <c r="XEV1987" s="154"/>
      <c r="XEW1987" s="154"/>
      <c r="XEX1987" s="154"/>
      <c r="XEY1987" s="154"/>
      <c r="XEZ1987" s="154"/>
      <c r="XFA1987" s="156"/>
      <c r="XFB1987" s="150"/>
      <c r="XFC1987" s="151"/>
      <c r="XFD1987" s="150"/>
    </row>
    <row r="1988" spans="1:16384">
      <c r="A1988" s="156"/>
      <c r="B1988" s="150" t="s">
        <v>2133</v>
      </c>
      <c r="C1988" s="151" t="s">
        <v>1</v>
      </c>
      <c r="D1988" s="151" t="s">
        <v>56</v>
      </c>
      <c r="E1988" s="150" t="s">
        <v>577</v>
      </c>
      <c r="F1988" s="150" t="s">
        <v>2854</v>
      </c>
      <c r="G1988" s="150" t="s">
        <v>3662</v>
      </c>
      <c r="H1988" s="150">
        <v>99090005</v>
      </c>
      <c r="I1988" s="151" t="s">
        <v>156</v>
      </c>
      <c r="J1988" s="151" t="s">
        <v>2928</v>
      </c>
      <c r="K1988" s="150">
        <v>115561</v>
      </c>
      <c r="L1988" s="150" t="s">
        <v>571</v>
      </c>
      <c r="M1988" s="150" t="s">
        <v>2929</v>
      </c>
      <c r="N1988" s="150">
        <v>150919351</v>
      </c>
      <c r="O1988" s="152">
        <v>9.1164309547083757</v>
      </c>
      <c r="P1988" s="152">
        <v>13.674646432062566</v>
      </c>
      <c r="Q1988" s="152">
        <v>2.7349292864125125</v>
      </c>
      <c r="R1988" s="153">
        <v>17</v>
      </c>
      <c r="S1988" s="154">
        <v>37</v>
      </c>
      <c r="T1988" s="154">
        <v>5</v>
      </c>
      <c r="U1988" s="155">
        <v>1.8647648498034186</v>
      </c>
      <c r="V1988" s="155">
        <v>2.7057372330480969</v>
      </c>
      <c r="W1988" s="155">
        <v>1.8282008331406066</v>
      </c>
      <c r="X1988" s="154">
        <v>16</v>
      </c>
      <c r="Y1988" s="154">
        <v>14</v>
      </c>
      <c r="Z1988" s="154">
        <v>2</v>
      </c>
      <c r="AA1988" s="154">
        <v>0</v>
      </c>
      <c r="AB1988" s="154">
        <v>5</v>
      </c>
      <c r="AC1988" s="154">
        <v>4</v>
      </c>
      <c r="AD1988" s="161">
        <v>1</v>
      </c>
      <c r="AF1988" s="163"/>
      <c r="AG1988" s="164"/>
      <c r="AH1988" s="163"/>
      <c r="AI1988" s="163"/>
      <c r="AJ1988" s="163"/>
      <c r="AK1988" s="163"/>
      <c r="AL1988" s="163"/>
      <c r="AM1988" s="164"/>
      <c r="AN1988" s="164"/>
      <c r="AO1988" s="163"/>
      <c r="AP1988" s="163"/>
      <c r="AQ1988" s="163"/>
      <c r="AR1988" s="163"/>
      <c r="AS1988" s="165"/>
      <c r="AT1988" s="165"/>
      <c r="AU1988" s="165"/>
      <c r="AV1988" s="162"/>
      <c r="AW1988" s="154"/>
      <c r="AX1988" s="154"/>
      <c r="AY1988" s="155"/>
      <c r="AZ1988" s="155"/>
      <c r="BA1988" s="155"/>
      <c r="BB1988" s="154"/>
      <c r="BC1988" s="154"/>
      <c r="BD1988" s="154"/>
      <c r="BE1988" s="154"/>
      <c r="BF1988" s="154"/>
      <c r="BG1988" s="154"/>
      <c r="BH1988" s="154"/>
      <c r="BI1988" s="156"/>
      <c r="BJ1988" s="150"/>
      <c r="BK1988" s="151"/>
      <c r="BL1988" s="150"/>
      <c r="BM1988" s="150"/>
      <c r="BN1988" s="150"/>
      <c r="BO1988" s="150"/>
      <c r="BP1988" s="150"/>
      <c r="BQ1988" s="151"/>
      <c r="BR1988" s="151"/>
      <c r="BS1988" s="150"/>
      <c r="BT1988" s="150"/>
      <c r="BU1988" s="150"/>
      <c r="BV1988" s="150"/>
      <c r="BW1988" s="152"/>
      <c r="BX1988" s="152"/>
      <c r="BY1988" s="152"/>
      <c r="BZ1988" s="153"/>
      <c r="CA1988" s="154"/>
      <c r="CB1988" s="154"/>
      <c r="CC1988" s="155"/>
      <c r="CD1988" s="155"/>
      <c r="CE1988" s="155"/>
      <c r="CF1988" s="154"/>
      <c r="CG1988" s="154"/>
      <c r="CH1988" s="154"/>
      <c r="CI1988" s="154"/>
      <c r="CJ1988" s="154"/>
      <c r="CK1988" s="154"/>
      <c r="CL1988" s="154"/>
      <c r="CM1988" s="156"/>
      <c r="CN1988" s="150"/>
      <c r="CO1988" s="151"/>
      <c r="CP1988" s="150"/>
      <c r="CQ1988" s="150"/>
      <c r="CR1988" s="150"/>
      <c r="CS1988" s="150"/>
      <c r="CT1988" s="150"/>
      <c r="CU1988" s="151"/>
      <c r="CV1988" s="151"/>
      <c r="CW1988" s="150"/>
      <c r="CX1988" s="150"/>
      <c r="CY1988" s="150"/>
      <c r="CZ1988" s="150"/>
      <c r="DA1988" s="152"/>
      <c r="DB1988" s="152"/>
      <c r="DC1988" s="152"/>
      <c r="DD1988" s="153"/>
      <c r="DE1988" s="154"/>
      <c r="DF1988" s="154"/>
      <c r="DG1988" s="155"/>
      <c r="DH1988" s="155"/>
      <c r="DI1988" s="155"/>
      <c r="DJ1988" s="148"/>
      <c r="DK1988" s="148"/>
      <c r="DL1988" s="148"/>
      <c r="DM1988" s="148"/>
      <c r="DN1988" s="148"/>
      <c r="DO1988" s="148"/>
      <c r="DP1988" s="148"/>
      <c r="DQ1988" s="143"/>
      <c r="DR1988" s="144"/>
      <c r="DS1988" s="145"/>
      <c r="DT1988" s="144"/>
      <c r="DU1988" s="144"/>
      <c r="DV1988" s="144"/>
      <c r="DW1988" s="144"/>
      <c r="DX1988" s="144"/>
      <c r="DY1988" s="145"/>
      <c r="DZ1988" s="145"/>
      <c r="EA1988" s="144"/>
      <c r="EB1988" s="144"/>
      <c r="EC1988" s="144"/>
      <c r="ED1988" s="144"/>
      <c r="EE1988" s="146"/>
      <c r="EF1988" s="146"/>
      <c r="EG1988" s="146"/>
      <c r="EH1988" s="147"/>
      <c r="EI1988" s="148"/>
      <c r="EJ1988" s="148"/>
      <c r="EK1988" s="149"/>
      <c r="EL1988" s="149"/>
      <c r="EM1988" s="149"/>
      <c r="EN1988" s="148"/>
      <c r="EO1988" s="148"/>
      <c r="EP1988" s="148"/>
      <c r="EQ1988" s="148"/>
      <c r="ER1988" s="148"/>
      <c r="ES1988" s="148"/>
      <c r="ET1988" s="148"/>
      <c r="EU1988" s="143"/>
      <c r="EV1988" s="144"/>
      <c r="EW1988" s="145"/>
      <c r="EX1988" s="144"/>
      <c r="EY1988" s="144"/>
      <c r="EZ1988" s="144"/>
      <c r="FA1988" s="144"/>
      <c r="FB1988" s="144"/>
      <c r="FC1988" s="145"/>
      <c r="FD1988" s="145"/>
      <c r="FE1988" s="144"/>
      <c r="FF1988" s="144"/>
      <c r="FG1988" s="144"/>
      <c r="FH1988" s="144"/>
      <c r="FI1988" s="146"/>
      <c r="FJ1988" s="146"/>
      <c r="FK1988" s="146"/>
      <c r="FL1988" s="147"/>
      <c r="FM1988" s="148"/>
      <c r="FN1988" s="148"/>
      <c r="FO1988" s="149"/>
      <c r="FP1988" s="149"/>
      <c r="FQ1988" s="149"/>
      <c r="FR1988" s="148"/>
      <c r="FS1988" s="148"/>
      <c r="FT1988" s="148"/>
      <c r="FU1988" s="148"/>
      <c r="FV1988" s="148"/>
      <c r="FW1988" s="148"/>
      <c r="FX1988" s="148"/>
      <c r="FY1988" s="143"/>
      <c r="FZ1988" s="144"/>
      <c r="GA1988" s="145"/>
      <c r="GB1988" s="144"/>
      <c r="GC1988" s="144"/>
      <c r="GD1988" s="144"/>
      <c r="GE1988" s="144"/>
      <c r="GF1988" s="144"/>
      <c r="GG1988" s="145"/>
      <c r="GH1988" s="145"/>
      <c r="GI1988" s="144"/>
      <c r="GJ1988" s="144"/>
      <c r="GK1988" s="144"/>
      <c r="GL1988" s="144"/>
      <c r="GM1988" s="146"/>
      <c r="GN1988" s="146"/>
      <c r="GO1988" s="146"/>
      <c r="GP1988" s="147"/>
      <c r="GQ1988" s="148"/>
      <c r="GR1988" s="148"/>
      <c r="GS1988" s="149"/>
      <c r="GT1988" s="149"/>
      <c r="GU1988" s="149"/>
      <c r="GV1988" s="148"/>
      <c r="GW1988" s="148"/>
      <c r="GX1988" s="148"/>
      <c r="GY1988" s="148"/>
      <c r="GZ1988" s="148"/>
      <c r="HA1988" s="148"/>
      <c r="HB1988" s="148"/>
      <c r="HC1988" s="143"/>
      <c r="HD1988" s="144"/>
      <c r="HE1988" s="145"/>
      <c r="HF1988" s="144"/>
      <c r="HG1988" s="144"/>
      <c r="HH1988" s="144"/>
      <c r="HI1988" s="144"/>
      <c r="HJ1988" s="144"/>
      <c r="HK1988" s="145"/>
      <c r="HL1988" s="145"/>
      <c r="HM1988" s="144"/>
      <c r="HN1988" s="144"/>
      <c r="HO1988" s="144"/>
      <c r="HP1988" s="144"/>
      <c r="HQ1988" s="146"/>
      <c r="HR1988" s="146"/>
      <c r="HS1988" s="146"/>
      <c r="HT1988" s="147"/>
      <c r="HU1988" s="148"/>
      <c r="HV1988" s="148"/>
      <c r="HW1988" s="149"/>
      <c r="HX1988" s="149"/>
      <c r="HY1988" s="149"/>
      <c r="HZ1988" s="148"/>
      <c r="IA1988" s="148"/>
      <c r="IB1988" s="148"/>
      <c r="IC1988" s="148"/>
      <c r="ID1988" s="148"/>
      <c r="IE1988" s="148"/>
      <c r="IF1988" s="148"/>
      <c r="IG1988" s="143"/>
      <c r="IH1988" s="144"/>
      <c r="II1988" s="145"/>
      <c r="IJ1988" s="144"/>
      <c r="IK1988" s="144"/>
      <c r="IL1988" s="144"/>
      <c r="IM1988" s="144"/>
      <c r="IN1988" s="144"/>
      <c r="IO1988" s="145"/>
      <c r="IP1988" s="145"/>
      <c r="IQ1988" s="144"/>
      <c r="IR1988" s="144"/>
      <c r="IS1988" s="144"/>
      <c r="IT1988" s="144"/>
      <c r="IU1988" s="146"/>
      <c r="IV1988" s="146"/>
      <c r="IW1988" s="146"/>
      <c r="IX1988" s="147"/>
      <c r="IY1988" s="148"/>
      <c r="IZ1988" s="148"/>
      <c r="JA1988" s="149"/>
      <c r="JB1988" s="149"/>
      <c r="JC1988" s="149"/>
      <c r="JD1988" s="148"/>
      <c r="JE1988" s="148"/>
      <c r="JF1988" s="148"/>
      <c r="JG1988" s="148"/>
      <c r="JH1988" s="148"/>
      <c r="JI1988" s="148"/>
      <c r="JJ1988" s="148"/>
      <c r="JK1988" s="143"/>
      <c r="JL1988" s="144"/>
      <c r="JM1988" s="145"/>
      <c r="JN1988" s="144"/>
      <c r="JO1988" s="144"/>
      <c r="JP1988" s="144"/>
      <c r="JQ1988" s="144"/>
      <c r="JR1988" s="144"/>
      <c r="JS1988" s="145"/>
      <c r="JT1988" s="145"/>
      <c r="JU1988" s="144"/>
      <c r="JV1988" s="144"/>
      <c r="JW1988" s="144"/>
      <c r="JX1988" s="144"/>
      <c r="JY1988" s="146"/>
      <c r="JZ1988" s="146"/>
      <c r="KA1988" s="146"/>
      <c r="KB1988" s="147"/>
      <c r="KC1988" s="148"/>
      <c r="KD1988" s="148"/>
      <c r="KE1988" s="149"/>
      <c r="KF1988" s="149"/>
      <c r="KG1988" s="149"/>
      <c r="KH1988" s="148"/>
      <c r="KI1988" s="148"/>
      <c r="KJ1988" s="148"/>
      <c r="KK1988" s="148"/>
      <c r="KL1988" s="148"/>
      <c r="KM1988" s="148"/>
      <c r="KN1988" s="148"/>
      <c r="KO1988" s="143"/>
      <c r="KP1988" s="144"/>
      <c r="KQ1988" s="145"/>
      <c r="KR1988" s="144"/>
      <c r="KS1988" s="144"/>
      <c r="KT1988" s="144"/>
      <c r="KU1988" s="144"/>
      <c r="KV1988" s="144"/>
      <c r="KW1988" s="145"/>
      <c r="KX1988" s="145"/>
      <c r="KY1988" s="144"/>
      <c r="KZ1988" s="144"/>
      <c r="LA1988" s="144"/>
      <c r="LB1988" s="144"/>
      <c r="LC1988" s="146"/>
      <c r="LD1988" s="146"/>
      <c r="LE1988" s="146"/>
      <c r="LF1988" s="147"/>
      <c r="LG1988" s="148"/>
      <c r="LH1988" s="148"/>
      <c r="LI1988" s="149"/>
      <c r="LJ1988" s="149"/>
      <c r="LK1988" s="149"/>
      <c r="LL1988" s="148"/>
      <c r="LM1988" s="148"/>
      <c r="LN1988" s="148"/>
      <c r="LO1988" s="148"/>
      <c r="LP1988" s="148"/>
      <c r="LQ1988" s="148"/>
      <c r="LR1988" s="148"/>
      <c r="LS1988" s="143"/>
      <c r="LT1988" s="144"/>
      <c r="LU1988" s="145"/>
      <c r="LV1988" s="144"/>
      <c r="LW1988" s="144"/>
      <c r="LX1988" s="144"/>
      <c r="LY1988" s="144"/>
      <c r="LZ1988" s="144"/>
      <c r="MA1988" s="145"/>
      <c r="MB1988" s="145"/>
      <c r="MC1988" s="144"/>
      <c r="MD1988" s="144"/>
      <c r="ME1988" s="144"/>
      <c r="MF1988" s="144"/>
      <c r="MG1988" s="146"/>
      <c r="MH1988" s="146"/>
      <c r="MI1988" s="146"/>
      <c r="MJ1988" s="147"/>
      <c r="MK1988" s="148"/>
      <c r="ML1988" s="148"/>
      <c r="MM1988" s="149"/>
      <c r="MN1988" s="149"/>
      <c r="MO1988" s="149"/>
      <c r="MP1988" s="148"/>
      <c r="MQ1988" s="148"/>
      <c r="MR1988" s="148"/>
      <c r="MS1988" s="148"/>
      <c r="MT1988" s="148"/>
      <c r="MU1988" s="148"/>
      <c r="MV1988" s="148"/>
      <c r="MW1988" s="143"/>
      <c r="MX1988" s="144"/>
      <c r="MY1988" s="145"/>
      <c r="MZ1988" s="144"/>
      <c r="NA1988" s="144"/>
      <c r="NB1988" s="144"/>
      <c r="NC1988" s="144"/>
      <c r="ND1988" s="144"/>
      <c r="NE1988" s="145"/>
      <c r="NF1988" s="145"/>
      <c r="NG1988" s="144"/>
      <c r="NH1988" s="144"/>
      <c r="NI1988" s="144"/>
      <c r="NJ1988" s="144"/>
      <c r="NK1988" s="146"/>
      <c r="NL1988" s="146"/>
      <c r="NM1988" s="146"/>
      <c r="NN1988" s="147"/>
      <c r="NO1988" s="148"/>
      <c r="NP1988" s="148"/>
      <c r="NQ1988" s="149"/>
      <c r="NR1988" s="149"/>
      <c r="NS1988" s="149"/>
      <c r="NT1988" s="148"/>
      <c r="NU1988" s="148"/>
      <c r="NV1988" s="148"/>
      <c r="NW1988" s="148"/>
      <c r="NX1988" s="148"/>
      <c r="NY1988" s="148"/>
      <c r="NZ1988" s="148"/>
      <c r="OA1988" s="143"/>
      <c r="OB1988" s="144"/>
      <c r="OC1988" s="145"/>
      <c r="OD1988" s="144"/>
      <c r="OE1988" s="144"/>
      <c r="OF1988" s="144"/>
      <c r="OG1988" s="144"/>
      <c r="OH1988" s="144"/>
      <c r="OI1988" s="145"/>
      <c r="OJ1988" s="145"/>
      <c r="OK1988" s="144"/>
      <c r="OL1988" s="144"/>
      <c r="OM1988" s="144"/>
      <c r="ON1988" s="144"/>
      <c r="OO1988" s="146"/>
      <c r="OP1988" s="146"/>
      <c r="OQ1988" s="146"/>
      <c r="OR1988" s="147"/>
      <c r="OS1988" s="148"/>
      <c r="OT1988" s="148"/>
      <c r="OU1988" s="149"/>
      <c r="OV1988" s="149"/>
      <c r="OW1988" s="149"/>
      <c r="OX1988" s="148"/>
      <c r="OY1988" s="148"/>
      <c r="OZ1988" s="148"/>
      <c r="PA1988" s="148"/>
      <c r="PB1988" s="148"/>
      <c r="PC1988" s="148"/>
      <c r="PD1988" s="148"/>
      <c r="PE1988" s="143"/>
      <c r="PF1988" s="144"/>
      <c r="PG1988" s="145"/>
      <c r="PH1988" s="144"/>
      <c r="PI1988" s="144"/>
      <c r="PJ1988" s="144"/>
      <c r="PK1988" s="144"/>
      <c r="PL1988" s="144"/>
      <c r="PM1988" s="145"/>
      <c r="PN1988" s="145"/>
      <c r="PO1988" s="144"/>
      <c r="PP1988" s="144"/>
      <c r="PQ1988" s="144"/>
      <c r="PR1988" s="144"/>
      <c r="PS1988" s="146"/>
      <c r="PT1988" s="146"/>
      <c r="PU1988" s="146"/>
      <c r="PV1988" s="147"/>
      <c r="PW1988" s="148"/>
      <c r="PX1988" s="148"/>
      <c r="PY1988" s="149"/>
      <c r="PZ1988" s="149"/>
      <c r="QA1988" s="149"/>
      <c r="QB1988" s="148"/>
      <c r="QC1988" s="148"/>
      <c r="QD1988" s="148"/>
      <c r="QE1988" s="148"/>
      <c r="QF1988" s="148"/>
      <c r="QG1988" s="148"/>
      <c r="QH1988" s="148"/>
      <c r="QI1988" s="143"/>
      <c r="QJ1988" s="144"/>
      <c r="QK1988" s="145"/>
      <c r="QL1988" s="144"/>
      <c r="QM1988" s="144"/>
      <c r="QN1988" s="144"/>
      <c r="QO1988" s="144"/>
      <c r="QP1988" s="144"/>
      <c r="QQ1988" s="145"/>
      <c r="QR1988" s="145"/>
      <c r="QS1988" s="144"/>
      <c r="QT1988" s="144"/>
      <c r="QU1988" s="144"/>
      <c r="QV1988" s="144"/>
      <c r="QW1988" s="146"/>
      <c r="QX1988" s="146"/>
      <c r="QY1988" s="146"/>
      <c r="QZ1988" s="147"/>
      <c r="RA1988" s="148"/>
      <c r="RB1988" s="148"/>
      <c r="RC1988" s="149"/>
      <c r="RD1988" s="149"/>
      <c r="RE1988" s="149"/>
      <c r="RF1988" s="148"/>
      <c r="RG1988" s="148"/>
      <c r="RH1988" s="148"/>
      <c r="RI1988" s="148"/>
      <c r="RJ1988" s="148"/>
      <c r="RK1988" s="148"/>
      <c r="RL1988" s="148"/>
      <c r="RM1988" s="143"/>
      <c r="RN1988" s="144"/>
      <c r="RO1988" s="145"/>
      <c r="RP1988" s="144"/>
      <c r="RQ1988" s="144"/>
      <c r="RR1988" s="144"/>
      <c r="RS1988" s="144"/>
      <c r="RT1988" s="144"/>
      <c r="RU1988" s="145"/>
      <c r="RV1988" s="145"/>
      <c r="RW1988" s="144"/>
      <c r="RX1988" s="144"/>
      <c r="RY1988" s="144"/>
      <c r="RZ1988" s="144"/>
      <c r="SA1988" s="146"/>
      <c r="SB1988" s="146"/>
      <c r="SC1988" s="146"/>
      <c r="SD1988" s="147"/>
      <c r="SE1988" s="148"/>
      <c r="SF1988" s="148"/>
      <c r="SG1988" s="149"/>
      <c r="SH1988" s="149"/>
      <c r="SI1988" s="149"/>
      <c r="SJ1988" s="148"/>
      <c r="SK1988" s="148"/>
      <c r="SL1988" s="148"/>
      <c r="SM1988" s="148"/>
      <c r="SN1988" s="148"/>
      <c r="SO1988" s="148"/>
      <c r="SP1988" s="148"/>
      <c r="SQ1988" s="143"/>
      <c r="SR1988" s="144"/>
      <c r="SS1988" s="145"/>
      <c r="ST1988" s="144"/>
      <c r="SU1988" s="144"/>
      <c r="SV1988" s="144"/>
      <c r="SW1988" s="144"/>
      <c r="SX1988" s="144"/>
      <c r="SY1988" s="145"/>
      <c r="SZ1988" s="145"/>
      <c r="TA1988" s="144"/>
      <c r="TB1988" s="144"/>
      <c r="TC1988" s="144"/>
      <c r="TD1988" s="144"/>
      <c r="TE1988" s="146"/>
      <c r="TF1988" s="146"/>
      <c r="TG1988" s="146"/>
      <c r="TH1988" s="147"/>
      <c r="TI1988" s="148"/>
      <c r="TJ1988" s="148"/>
      <c r="TK1988" s="149"/>
      <c r="TL1988" s="149"/>
      <c r="TM1988" s="149"/>
      <c r="TN1988" s="148"/>
      <c r="TO1988" s="148"/>
      <c r="TP1988" s="148"/>
      <c r="TQ1988" s="148"/>
      <c r="TR1988" s="148"/>
      <c r="TS1988" s="148"/>
      <c r="TT1988" s="148"/>
      <c r="TU1988" s="143"/>
      <c r="TV1988" s="144"/>
      <c r="TW1988" s="145"/>
      <c r="TX1988" s="144"/>
      <c r="TY1988" s="144"/>
      <c r="TZ1988" s="144"/>
      <c r="UA1988" s="144"/>
      <c r="UB1988" s="144"/>
      <c r="UC1988" s="145"/>
      <c r="UD1988" s="145"/>
      <c r="UE1988" s="144"/>
      <c r="UF1988" s="144"/>
      <c r="UG1988" s="144"/>
      <c r="UH1988" s="144"/>
      <c r="UI1988" s="146"/>
      <c r="UJ1988" s="146"/>
      <c r="UK1988" s="146"/>
      <c r="UL1988" s="147"/>
      <c r="UM1988" s="148"/>
      <c r="UN1988" s="148"/>
      <c r="UO1988" s="149"/>
      <c r="UP1988" s="149"/>
      <c r="UQ1988" s="149"/>
      <c r="UR1988" s="148"/>
      <c r="US1988" s="148"/>
      <c r="UT1988" s="148"/>
      <c r="UU1988" s="148"/>
      <c r="UV1988" s="148"/>
      <c r="UW1988" s="148"/>
      <c r="UX1988" s="148"/>
      <c r="UY1988" s="143"/>
      <c r="UZ1988" s="144"/>
      <c r="VA1988" s="145"/>
      <c r="VB1988" s="144"/>
      <c r="VC1988" s="144"/>
      <c r="VD1988" s="144"/>
      <c r="VE1988" s="144"/>
      <c r="VF1988" s="144"/>
      <c r="VG1988" s="145"/>
      <c r="VH1988" s="145"/>
      <c r="VI1988" s="144"/>
      <c r="VJ1988" s="144"/>
      <c r="VK1988" s="144"/>
      <c r="VL1988" s="144"/>
      <c r="VM1988" s="146"/>
      <c r="VN1988" s="146"/>
      <c r="VO1988" s="146"/>
      <c r="VP1988" s="147"/>
      <c r="VQ1988" s="148"/>
      <c r="VR1988" s="148"/>
      <c r="VS1988" s="149"/>
      <c r="VT1988" s="149"/>
      <c r="VU1988" s="149"/>
      <c r="VV1988" s="148"/>
      <c r="VW1988" s="148"/>
      <c r="VX1988" s="148"/>
      <c r="VY1988" s="148"/>
      <c r="VZ1988" s="148"/>
      <c r="WA1988" s="148"/>
      <c r="WB1988" s="148"/>
      <c r="WC1988" s="143"/>
      <c r="WD1988" s="144"/>
      <c r="WE1988" s="145"/>
      <c r="WF1988" s="144"/>
      <c r="WG1988" s="144"/>
      <c r="WH1988" s="144"/>
      <c r="WI1988" s="144"/>
      <c r="WJ1988" s="144"/>
      <c r="WK1988" s="145"/>
      <c r="WL1988" s="145"/>
      <c r="WM1988" s="144"/>
      <c r="WN1988" s="144"/>
      <c r="WO1988" s="144"/>
      <c r="WP1988" s="144"/>
      <c r="WQ1988" s="146"/>
      <c r="WR1988" s="146"/>
      <c r="WS1988" s="146"/>
      <c r="WT1988" s="147"/>
      <c r="WU1988" s="148"/>
      <c r="WV1988" s="148"/>
      <c r="WW1988" s="149"/>
      <c r="WX1988" s="149"/>
      <c r="WY1988" s="149"/>
      <c r="WZ1988" s="148"/>
      <c r="XA1988" s="148"/>
      <c r="XB1988" s="148"/>
      <c r="XC1988" s="148"/>
      <c r="XD1988" s="148"/>
      <c r="XE1988" s="148"/>
      <c r="XF1988" s="148"/>
      <c r="XG1988" s="143"/>
      <c r="XH1988" s="144"/>
      <c r="XI1988" s="145"/>
      <c r="XJ1988" s="144"/>
      <c r="XK1988" s="144"/>
      <c r="XL1988" s="144"/>
      <c r="XM1988" s="144"/>
      <c r="XN1988" s="144"/>
      <c r="XO1988" s="145"/>
      <c r="XP1988" s="145"/>
      <c r="XQ1988" s="144"/>
      <c r="XR1988" s="144"/>
      <c r="XS1988" s="144"/>
      <c r="XT1988" s="144"/>
      <c r="XU1988" s="146"/>
      <c r="XV1988" s="146"/>
      <c r="XW1988" s="146"/>
      <c r="XX1988" s="147"/>
      <c r="XY1988" s="148"/>
      <c r="XZ1988" s="148"/>
      <c r="YA1988" s="149"/>
      <c r="YB1988" s="149"/>
      <c r="YC1988" s="149"/>
      <c r="YD1988" s="148"/>
      <c r="YE1988" s="148"/>
      <c r="YF1988" s="148"/>
      <c r="YG1988" s="148"/>
      <c r="YH1988" s="148"/>
      <c r="YI1988" s="148"/>
      <c r="YJ1988" s="148"/>
      <c r="YK1988" s="143"/>
      <c r="YL1988" s="144"/>
      <c r="YM1988" s="145"/>
      <c r="YN1988" s="144"/>
      <c r="YO1988" s="144"/>
      <c r="YP1988" s="144"/>
      <c r="YQ1988" s="144"/>
      <c r="YR1988" s="144"/>
      <c r="YS1988" s="145"/>
      <c r="YT1988" s="145"/>
      <c r="YU1988" s="144"/>
      <c r="YV1988" s="144"/>
      <c r="YW1988" s="144"/>
      <c r="YX1988" s="144"/>
      <c r="YY1988" s="146"/>
      <c r="YZ1988" s="146"/>
      <c r="ZA1988" s="146"/>
      <c r="ZB1988" s="147"/>
      <c r="ZC1988" s="148"/>
      <c r="ZD1988" s="148"/>
      <c r="ZE1988" s="149"/>
      <c r="ZF1988" s="149"/>
      <c r="ZG1988" s="149"/>
      <c r="ZH1988" s="148"/>
      <c r="ZI1988" s="148"/>
      <c r="ZJ1988" s="148"/>
      <c r="ZK1988" s="148"/>
      <c r="ZL1988" s="148"/>
      <c r="ZM1988" s="148"/>
      <c r="ZN1988" s="148"/>
      <c r="ZO1988" s="143"/>
      <c r="ZP1988" s="144"/>
      <c r="ZQ1988" s="145"/>
      <c r="ZR1988" s="144"/>
      <c r="ZS1988" s="144"/>
      <c r="ZT1988" s="144"/>
      <c r="ZU1988" s="144"/>
      <c r="ZV1988" s="144"/>
      <c r="ZW1988" s="145"/>
      <c r="ZX1988" s="145"/>
      <c r="ZY1988" s="144"/>
      <c r="ZZ1988" s="144"/>
      <c r="AAA1988" s="144"/>
      <c r="AAB1988" s="144"/>
      <c r="AAC1988" s="146"/>
      <c r="AAD1988" s="146"/>
      <c r="AAE1988" s="146"/>
      <c r="AAF1988" s="147"/>
      <c r="AAG1988" s="148"/>
      <c r="AAH1988" s="148"/>
      <c r="AAI1988" s="149"/>
      <c r="AAJ1988" s="149"/>
      <c r="AAK1988" s="149"/>
      <c r="AAL1988" s="148"/>
      <c r="AAM1988" s="148"/>
      <c r="AAN1988" s="148"/>
      <c r="AAO1988" s="148"/>
      <c r="AAP1988" s="148"/>
      <c r="AAQ1988" s="148"/>
      <c r="AAR1988" s="148"/>
      <c r="AAS1988" s="143"/>
      <c r="AAT1988" s="144"/>
      <c r="AAU1988" s="145"/>
      <c r="AAV1988" s="144"/>
      <c r="AAW1988" s="144"/>
      <c r="AAX1988" s="144"/>
      <c r="AAY1988" s="144"/>
      <c r="AAZ1988" s="144"/>
      <c r="ABA1988" s="145"/>
      <c r="ABB1988" s="145"/>
      <c r="ABC1988" s="144"/>
      <c r="ABD1988" s="144"/>
      <c r="ABE1988" s="144"/>
      <c r="ABF1988" s="144"/>
      <c r="ABG1988" s="146"/>
      <c r="ABH1988" s="146"/>
      <c r="ABI1988" s="146"/>
      <c r="ABJ1988" s="147"/>
      <c r="ABK1988" s="148"/>
      <c r="ABL1988" s="148"/>
      <c r="ABM1988" s="149"/>
      <c r="ABN1988" s="149"/>
      <c r="ABO1988" s="149"/>
      <c r="ABP1988" s="148"/>
      <c r="ABQ1988" s="148"/>
      <c r="ABR1988" s="148"/>
      <c r="ABS1988" s="148"/>
      <c r="ABT1988" s="148"/>
      <c r="ABU1988" s="148"/>
      <c r="ABV1988" s="148"/>
      <c r="ABW1988" s="143"/>
      <c r="ABX1988" s="144"/>
      <c r="ABY1988" s="145"/>
      <c r="ABZ1988" s="144"/>
      <c r="ACA1988" s="144"/>
      <c r="ACB1988" s="144"/>
      <c r="ACC1988" s="144"/>
      <c r="ACD1988" s="144"/>
      <c r="ACE1988" s="145"/>
      <c r="ACF1988" s="145"/>
      <c r="ACG1988" s="144"/>
      <c r="ACH1988" s="144"/>
      <c r="ACI1988" s="144"/>
      <c r="ACJ1988" s="144"/>
      <c r="ACK1988" s="146"/>
      <c r="ACL1988" s="146"/>
      <c r="ACM1988" s="146"/>
      <c r="ACN1988" s="147"/>
      <c r="ACO1988" s="148"/>
      <c r="ACP1988" s="148"/>
      <c r="ACQ1988" s="149"/>
      <c r="ACR1988" s="149"/>
      <c r="ACS1988" s="149"/>
      <c r="ACT1988" s="148"/>
      <c r="ACU1988" s="148"/>
      <c r="ACV1988" s="148"/>
      <c r="ACW1988" s="148"/>
      <c r="ACX1988" s="148"/>
      <c r="ACY1988" s="148"/>
      <c r="ACZ1988" s="148"/>
      <c r="ADA1988" s="143"/>
      <c r="ADB1988" s="144"/>
      <c r="ADC1988" s="145"/>
      <c r="ADD1988" s="144"/>
      <c r="ADE1988" s="144"/>
      <c r="ADF1988" s="144"/>
      <c r="ADG1988" s="144"/>
      <c r="ADH1988" s="144"/>
      <c r="ADI1988" s="145"/>
      <c r="ADJ1988" s="145"/>
      <c r="ADK1988" s="144"/>
      <c r="ADL1988" s="144"/>
      <c r="ADM1988" s="144"/>
      <c r="ADN1988" s="144"/>
      <c r="ADO1988" s="146"/>
      <c r="ADP1988" s="146"/>
      <c r="ADQ1988" s="146"/>
      <c r="ADR1988" s="147"/>
      <c r="ADS1988" s="148"/>
      <c r="ADT1988" s="148"/>
      <c r="ADU1988" s="149"/>
      <c r="ADV1988" s="149"/>
      <c r="ADW1988" s="149"/>
      <c r="ADX1988" s="148"/>
      <c r="ADY1988" s="148"/>
      <c r="ADZ1988" s="148"/>
      <c r="AEA1988" s="148"/>
      <c r="AEB1988" s="148"/>
      <c r="AEC1988" s="148"/>
      <c r="AED1988" s="148"/>
      <c r="AEE1988" s="143"/>
      <c r="AEF1988" s="144"/>
      <c r="AEG1988" s="145"/>
      <c r="AEH1988" s="144"/>
      <c r="AEI1988" s="144"/>
      <c r="AEJ1988" s="144"/>
      <c r="AEK1988" s="144"/>
      <c r="AEL1988" s="144"/>
      <c r="AEM1988" s="145"/>
      <c r="AEN1988" s="145"/>
      <c r="AEO1988" s="144"/>
      <c r="AEP1988" s="144"/>
      <c r="AEQ1988" s="144"/>
      <c r="AER1988" s="144"/>
      <c r="AES1988" s="146"/>
      <c r="AET1988" s="146"/>
      <c r="AEU1988" s="146"/>
      <c r="AEV1988" s="147"/>
      <c r="AEW1988" s="148"/>
      <c r="AEX1988" s="148"/>
      <c r="AEY1988" s="149"/>
      <c r="AEZ1988" s="149"/>
      <c r="AFA1988" s="149"/>
      <c r="AFB1988" s="148"/>
      <c r="AFC1988" s="148"/>
      <c r="AFD1988" s="148"/>
      <c r="AFE1988" s="148"/>
      <c r="AFF1988" s="148"/>
      <c r="AFG1988" s="148"/>
      <c r="AFH1988" s="148"/>
      <c r="AFI1988" s="143"/>
      <c r="AFJ1988" s="144"/>
      <c r="AFK1988" s="145"/>
      <c r="AFL1988" s="144"/>
      <c r="AFM1988" s="144"/>
      <c r="AFN1988" s="144"/>
      <c r="AFO1988" s="144"/>
      <c r="AFP1988" s="144"/>
      <c r="AFQ1988" s="145"/>
      <c r="AFR1988" s="145"/>
      <c r="AFS1988" s="144"/>
      <c r="AFT1988" s="144"/>
      <c r="AFU1988" s="144"/>
      <c r="AFV1988" s="144"/>
      <c r="AFW1988" s="146"/>
      <c r="AFX1988" s="146"/>
      <c r="AFY1988" s="146"/>
      <c r="AFZ1988" s="147"/>
      <c r="AGA1988" s="148"/>
      <c r="AGB1988" s="148"/>
      <c r="AGC1988" s="149"/>
      <c r="AGD1988" s="149"/>
      <c r="AGE1988" s="149"/>
      <c r="AGF1988" s="148"/>
      <c r="AGG1988" s="148"/>
      <c r="AGH1988" s="148"/>
      <c r="AGI1988" s="148"/>
      <c r="AGJ1988" s="148"/>
      <c r="AGK1988" s="148"/>
      <c r="AGL1988" s="148"/>
      <c r="AGM1988" s="143"/>
      <c r="AGN1988" s="144"/>
      <c r="AGO1988" s="145"/>
      <c r="AGP1988" s="144"/>
      <c r="AGQ1988" s="144"/>
      <c r="AGR1988" s="144"/>
      <c r="AGS1988" s="144"/>
      <c r="AGT1988" s="144"/>
      <c r="AGU1988" s="145"/>
      <c r="AGV1988" s="145"/>
      <c r="AGW1988" s="144"/>
      <c r="AGX1988" s="144"/>
      <c r="AGY1988" s="144"/>
      <c r="AGZ1988" s="144"/>
      <c r="AHA1988" s="146"/>
      <c r="AHB1988" s="146"/>
      <c r="AHC1988" s="146"/>
      <c r="AHD1988" s="147"/>
      <c r="AHE1988" s="148"/>
      <c r="AHF1988" s="148"/>
      <c r="AHG1988" s="149"/>
      <c r="AHH1988" s="149"/>
      <c r="AHI1988" s="149"/>
      <c r="AHJ1988" s="148"/>
      <c r="AHK1988" s="148"/>
      <c r="AHL1988" s="148"/>
      <c r="AHM1988" s="148"/>
      <c r="AHN1988" s="148"/>
      <c r="AHO1988" s="148"/>
      <c r="AHP1988" s="148"/>
      <c r="AHQ1988" s="143"/>
      <c r="AHR1988" s="144"/>
      <c r="AHS1988" s="145"/>
      <c r="AHT1988" s="144"/>
      <c r="AHU1988" s="144"/>
      <c r="AHV1988" s="144"/>
      <c r="AHW1988" s="144"/>
      <c r="AHX1988" s="144"/>
      <c r="AHY1988" s="145"/>
      <c r="AHZ1988" s="145"/>
      <c r="AIA1988" s="144"/>
      <c r="AIB1988" s="144"/>
      <c r="AIC1988" s="144"/>
      <c r="AID1988" s="144"/>
      <c r="AIE1988" s="146"/>
      <c r="AIF1988" s="146"/>
      <c r="AIG1988" s="146"/>
      <c r="AIH1988" s="147"/>
      <c r="AII1988" s="148"/>
      <c r="AIJ1988" s="148"/>
      <c r="AIK1988" s="149"/>
      <c r="AIL1988" s="149"/>
      <c r="AIM1988" s="149"/>
      <c r="AIN1988" s="148"/>
      <c r="AIO1988" s="148"/>
      <c r="AIP1988" s="148"/>
      <c r="AIQ1988" s="148"/>
      <c r="AIR1988" s="148"/>
      <c r="AIS1988" s="148"/>
      <c r="AIT1988" s="148"/>
      <c r="AIU1988" s="143"/>
      <c r="AIV1988" s="144"/>
      <c r="AIW1988" s="145"/>
      <c r="AIX1988" s="144"/>
      <c r="AIY1988" s="144"/>
      <c r="AIZ1988" s="144"/>
      <c r="AJA1988" s="144"/>
      <c r="AJB1988" s="144"/>
      <c r="AJC1988" s="145"/>
      <c r="AJD1988" s="145"/>
      <c r="AJE1988" s="144"/>
      <c r="AJF1988" s="144"/>
      <c r="AJG1988" s="144"/>
      <c r="AJH1988" s="144"/>
      <c r="AJI1988" s="146"/>
      <c r="AJJ1988" s="146"/>
      <c r="AJK1988" s="146"/>
      <c r="AJL1988" s="147"/>
      <c r="AJM1988" s="148"/>
      <c r="AJN1988" s="148"/>
      <c r="AJO1988" s="149"/>
      <c r="AJP1988" s="149"/>
      <c r="AJQ1988" s="149"/>
      <c r="AJR1988" s="148"/>
      <c r="AJS1988" s="148"/>
      <c r="AJT1988" s="148"/>
      <c r="AJU1988" s="148"/>
      <c r="AJV1988" s="148"/>
      <c r="AJW1988" s="148"/>
      <c r="AJX1988" s="148"/>
      <c r="AJY1988" s="143"/>
      <c r="AJZ1988" s="144"/>
      <c r="AKA1988" s="145"/>
      <c r="AKB1988" s="144"/>
      <c r="AKC1988" s="144"/>
      <c r="AKD1988" s="144"/>
      <c r="AKE1988" s="144"/>
      <c r="AKF1988" s="144"/>
      <c r="AKG1988" s="145"/>
      <c r="AKH1988" s="145"/>
      <c r="AKI1988" s="144"/>
      <c r="AKJ1988" s="144"/>
      <c r="AKK1988" s="144"/>
      <c r="AKL1988" s="144"/>
      <c r="AKM1988" s="146"/>
      <c r="AKN1988" s="146"/>
      <c r="AKO1988" s="146"/>
      <c r="AKP1988" s="147"/>
      <c r="AKQ1988" s="148"/>
      <c r="AKR1988" s="148"/>
      <c r="AKS1988" s="149"/>
      <c r="AKT1988" s="149"/>
      <c r="AKU1988" s="149"/>
      <c r="AKV1988" s="148"/>
      <c r="AKW1988" s="148"/>
      <c r="AKX1988" s="148"/>
      <c r="AKY1988" s="148"/>
      <c r="AKZ1988" s="148"/>
      <c r="ALA1988" s="148"/>
      <c r="ALB1988" s="148"/>
      <c r="ALC1988" s="143"/>
      <c r="ALD1988" s="144"/>
      <c r="ALE1988" s="145"/>
      <c r="ALF1988" s="144"/>
      <c r="ALG1988" s="144"/>
      <c r="ALH1988" s="144"/>
      <c r="ALI1988" s="144"/>
      <c r="ALJ1988" s="144"/>
      <c r="ALK1988" s="145"/>
      <c r="ALL1988" s="145"/>
      <c r="ALM1988" s="144"/>
      <c r="ALN1988" s="144"/>
      <c r="ALO1988" s="144"/>
      <c r="ALP1988" s="144"/>
      <c r="ALQ1988" s="146"/>
      <c r="ALR1988" s="146"/>
      <c r="ALS1988" s="146"/>
      <c r="ALT1988" s="147"/>
      <c r="ALU1988" s="148"/>
      <c r="ALV1988" s="148"/>
      <c r="ALW1988" s="149"/>
      <c r="ALX1988" s="149"/>
      <c r="ALY1988" s="149"/>
      <c r="ALZ1988" s="148"/>
      <c r="AMA1988" s="148"/>
      <c r="AMB1988" s="148"/>
      <c r="AMC1988" s="148"/>
      <c r="AMD1988" s="148"/>
      <c r="AME1988" s="148"/>
      <c r="AMF1988" s="148"/>
      <c r="AMG1988" s="143"/>
      <c r="AMH1988" s="144"/>
      <c r="AMI1988" s="145"/>
      <c r="AMJ1988" s="144"/>
      <c r="AMK1988" s="144"/>
      <c r="AML1988" s="144"/>
      <c r="AMM1988" s="144"/>
      <c r="AMN1988" s="144"/>
      <c r="AMO1988" s="145"/>
      <c r="AMP1988" s="145"/>
      <c r="AMQ1988" s="144"/>
      <c r="AMR1988" s="144"/>
      <c r="AMS1988" s="144"/>
      <c r="AMT1988" s="144"/>
      <c r="AMU1988" s="146"/>
      <c r="AMV1988" s="146"/>
      <c r="AMW1988" s="146"/>
      <c r="AMX1988" s="147"/>
      <c r="AMY1988" s="148"/>
      <c r="AMZ1988" s="148"/>
      <c r="ANA1988" s="149"/>
      <c r="ANB1988" s="149"/>
      <c r="ANC1988" s="149"/>
      <c r="AND1988" s="148"/>
      <c r="ANE1988" s="148"/>
      <c r="ANF1988" s="148"/>
      <c r="ANG1988" s="148"/>
      <c r="ANH1988" s="148"/>
      <c r="ANI1988" s="148"/>
      <c r="ANJ1988" s="148"/>
      <c r="ANK1988" s="143"/>
      <c r="ANL1988" s="144"/>
      <c r="ANM1988" s="145"/>
      <c r="ANN1988" s="144"/>
      <c r="ANO1988" s="144"/>
      <c r="ANP1988" s="144"/>
      <c r="ANQ1988" s="144"/>
      <c r="ANR1988" s="144"/>
      <c r="ANS1988" s="145"/>
      <c r="ANT1988" s="145"/>
      <c r="ANU1988" s="144"/>
      <c r="ANV1988" s="144"/>
      <c r="ANW1988" s="144"/>
      <c r="ANX1988" s="144"/>
      <c r="ANY1988" s="146"/>
      <c r="ANZ1988" s="146"/>
      <c r="AOA1988" s="146"/>
      <c r="AOB1988" s="147"/>
      <c r="AOC1988" s="148"/>
      <c r="AOD1988" s="148"/>
      <c r="AOE1988" s="149"/>
      <c r="AOF1988" s="149"/>
      <c r="AOG1988" s="149"/>
      <c r="AOH1988" s="148"/>
      <c r="AOI1988" s="148"/>
      <c r="AOJ1988" s="148"/>
      <c r="AOK1988" s="148"/>
      <c r="AOL1988" s="148"/>
      <c r="AOM1988" s="148"/>
      <c r="AON1988" s="148"/>
      <c r="AOO1988" s="143"/>
      <c r="AOP1988" s="144"/>
      <c r="AOQ1988" s="145"/>
      <c r="AOR1988" s="144"/>
      <c r="AOS1988" s="144"/>
      <c r="AOT1988" s="144"/>
      <c r="AOU1988" s="144"/>
      <c r="AOV1988" s="144"/>
      <c r="AOW1988" s="145"/>
      <c r="AOX1988" s="145"/>
      <c r="AOY1988" s="144"/>
      <c r="AOZ1988" s="144"/>
      <c r="APA1988" s="144"/>
      <c r="APB1988" s="144"/>
      <c r="APC1988" s="146"/>
      <c r="APD1988" s="146"/>
      <c r="APE1988" s="146"/>
      <c r="APF1988" s="147"/>
      <c r="APG1988" s="148"/>
      <c r="APH1988" s="148"/>
      <c r="API1988" s="149"/>
      <c r="APJ1988" s="149"/>
      <c r="APK1988" s="149"/>
      <c r="APL1988" s="148"/>
      <c r="APM1988" s="148"/>
      <c r="APN1988" s="148"/>
      <c r="APO1988" s="148"/>
      <c r="APP1988" s="148"/>
      <c r="APQ1988" s="148"/>
      <c r="APR1988" s="148"/>
      <c r="APS1988" s="143"/>
      <c r="APT1988" s="144"/>
      <c r="APU1988" s="145"/>
      <c r="APV1988" s="144"/>
      <c r="APW1988" s="144"/>
      <c r="APX1988" s="144"/>
      <c r="APY1988" s="144"/>
      <c r="APZ1988" s="144"/>
      <c r="AQA1988" s="145"/>
      <c r="AQB1988" s="145"/>
      <c r="AQC1988" s="144"/>
      <c r="AQD1988" s="144"/>
      <c r="AQE1988" s="144"/>
      <c r="AQF1988" s="144"/>
      <c r="AQG1988" s="146"/>
      <c r="AQH1988" s="146"/>
      <c r="AQI1988" s="146"/>
      <c r="AQJ1988" s="147"/>
      <c r="AQK1988" s="148"/>
      <c r="AQL1988" s="148"/>
      <c r="AQM1988" s="149"/>
      <c r="AQN1988" s="149"/>
      <c r="AQO1988" s="149"/>
      <c r="AQP1988" s="148"/>
      <c r="AQQ1988" s="148"/>
      <c r="AQR1988" s="148"/>
      <c r="AQS1988" s="148"/>
      <c r="AQT1988" s="148"/>
      <c r="AQU1988" s="148"/>
      <c r="AQV1988" s="148"/>
      <c r="AQW1988" s="143"/>
      <c r="AQX1988" s="144"/>
      <c r="AQY1988" s="145"/>
      <c r="AQZ1988" s="144"/>
      <c r="ARA1988" s="144"/>
      <c r="ARB1988" s="144"/>
      <c r="ARC1988" s="144"/>
      <c r="ARD1988" s="144"/>
      <c r="ARE1988" s="145"/>
      <c r="ARF1988" s="145"/>
      <c r="ARG1988" s="144"/>
      <c r="ARH1988" s="144"/>
      <c r="ARI1988" s="144"/>
      <c r="ARJ1988" s="144"/>
      <c r="ARK1988" s="146"/>
      <c r="ARL1988" s="146"/>
      <c r="ARM1988" s="146"/>
      <c r="ARN1988" s="147"/>
      <c r="ARO1988" s="148"/>
      <c r="ARP1988" s="148"/>
      <c r="ARQ1988" s="149"/>
      <c r="ARR1988" s="149"/>
      <c r="ARS1988" s="149"/>
      <c r="ART1988" s="148"/>
      <c r="ARU1988" s="148"/>
      <c r="ARV1988" s="148"/>
      <c r="ARW1988" s="148"/>
      <c r="ARX1988" s="148"/>
      <c r="ARY1988" s="148"/>
      <c r="ARZ1988" s="148"/>
      <c r="ASA1988" s="143"/>
      <c r="ASB1988" s="144"/>
      <c r="ASC1988" s="145"/>
      <c r="ASD1988" s="144"/>
      <c r="ASE1988" s="144"/>
      <c r="ASF1988" s="144"/>
      <c r="ASG1988" s="144"/>
      <c r="ASH1988" s="144"/>
      <c r="ASI1988" s="145"/>
      <c r="ASJ1988" s="145"/>
      <c r="ASK1988" s="144"/>
      <c r="ASL1988" s="144"/>
      <c r="ASM1988" s="144"/>
      <c r="ASN1988" s="144"/>
      <c r="ASO1988" s="146"/>
      <c r="ASP1988" s="146"/>
      <c r="ASQ1988" s="146"/>
      <c r="ASR1988" s="147"/>
      <c r="ASS1988" s="148"/>
      <c r="AST1988" s="148"/>
      <c r="ASU1988" s="149"/>
      <c r="ASV1988" s="149"/>
      <c r="ASW1988" s="149"/>
      <c r="ASX1988" s="148"/>
      <c r="ASY1988" s="148"/>
      <c r="ASZ1988" s="148"/>
      <c r="ATA1988" s="148"/>
      <c r="ATB1988" s="148"/>
      <c r="ATC1988" s="148"/>
      <c r="ATD1988" s="148"/>
      <c r="ATE1988" s="143"/>
      <c r="ATF1988" s="144"/>
      <c r="ATG1988" s="145"/>
      <c r="ATH1988" s="144"/>
      <c r="ATI1988" s="144"/>
      <c r="ATJ1988" s="144"/>
      <c r="ATK1988" s="144"/>
      <c r="ATL1988" s="144"/>
      <c r="ATM1988" s="145"/>
      <c r="ATN1988" s="145"/>
      <c r="ATO1988" s="144"/>
      <c r="ATP1988" s="144"/>
      <c r="ATQ1988" s="144"/>
      <c r="ATR1988" s="144"/>
      <c r="ATS1988" s="146"/>
      <c r="ATT1988" s="146"/>
      <c r="ATU1988" s="146"/>
      <c r="ATV1988" s="147"/>
      <c r="ATW1988" s="148"/>
      <c r="ATX1988" s="148"/>
      <c r="ATY1988" s="149"/>
      <c r="ATZ1988" s="149"/>
      <c r="AUA1988" s="149"/>
      <c r="AUB1988" s="148"/>
      <c r="AUC1988" s="148"/>
      <c r="AUD1988" s="148"/>
      <c r="AUE1988" s="148"/>
      <c r="AUF1988" s="148"/>
      <c r="AUG1988" s="148"/>
      <c r="AUH1988" s="148"/>
      <c r="AUI1988" s="143"/>
      <c r="AUJ1988" s="144"/>
      <c r="AUK1988" s="145"/>
      <c r="AUL1988" s="144"/>
      <c r="AUM1988" s="144"/>
      <c r="AUN1988" s="144"/>
      <c r="AUO1988" s="144"/>
      <c r="AUP1988" s="144"/>
      <c r="AUQ1988" s="145"/>
      <c r="AUR1988" s="145"/>
      <c r="AUS1988" s="144"/>
      <c r="AUT1988" s="144"/>
      <c r="AUU1988" s="144"/>
      <c r="AUV1988" s="144"/>
      <c r="AUW1988" s="146"/>
      <c r="AUX1988" s="146"/>
      <c r="AUY1988" s="146"/>
      <c r="AUZ1988" s="147"/>
      <c r="AVA1988" s="148"/>
      <c r="AVB1988" s="148"/>
      <c r="AVC1988" s="149"/>
      <c r="AVD1988" s="149"/>
      <c r="AVE1988" s="149"/>
      <c r="AVF1988" s="148"/>
      <c r="AVG1988" s="148"/>
      <c r="AVH1988" s="148"/>
      <c r="AVI1988" s="148"/>
      <c r="AVJ1988" s="148"/>
      <c r="AVK1988" s="148"/>
      <c r="AVL1988" s="148"/>
      <c r="AVM1988" s="143"/>
      <c r="AVN1988" s="144"/>
      <c r="AVO1988" s="145"/>
      <c r="AVP1988" s="144"/>
      <c r="AVQ1988" s="144"/>
      <c r="AVR1988" s="144"/>
      <c r="AVS1988" s="144"/>
      <c r="AVT1988" s="144"/>
      <c r="AVU1988" s="145"/>
      <c r="AVV1988" s="145"/>
      <c r="AVW1988" s="144"/>
      <c r="AVX1988" s="144"/>
      <c r="AVY1988" s="144"/>
      <c r="AVZ1988" s="144"/>
      <c r="AWA1988" s="146"/>
      <c r="AWB1988" s="146"/>
      <c r="AWC1988" s="146"/>
      <c r="AWD1988" s="147"/>
      <c r="AWE1988" s="148"/>
      <c r="AWF1988" s="148"/>
      <c r="AWG1988" s="149"/>
      <c r="AWH1988" s="149"/>
      <c r="AWI1988" s="149"/>
      <c r="AWJ1988" s="148"/>
      <c r="AWK1988" s="148"/>
      <c r="AWL1988" s="148"/>
      <c r="AWM1988" s="148"/>
      <c r="AWN1988" s="148"/>
      <c r="AWO1988" s="148"/>
      <c r="AWP1988" s="148"/>
      <c r="AWQ1988" s="143"/>
      <c r="AWR1988" s="144"/>
      <c r="AWS1988" s="145"/>
      <c r="AWT1988" s="144"/>
      <c r="AWU1988" s="144"/>
      <c r="AWV1988" s="144"/>
      <c r="AWW1988" s="144"/>
      <c r="AWX1988" s="144"/>
      <c r="AWY1988" s="145"/>
      <c r="AWZ1988" s="145"/>
      <c r="AXA1988" s="144"/>
      <c r="AXB1988" s="144"/>
      <c r="AXC1988" s="144"/>
      <c r="AXD1988" s="144"/>
      <c r="AXE1988" s="146"/>
      <c r="AXF1988" s="146"/>
      <c r="AXG1988" s="146"/>
      <c r="AXH1988" s="147"/>
      <c r="AXI1988" s="148"/>
      <c r="AXJ1988" s="148"/>
      <c r="AXK1988" s="149"/>
      <c r="AXL1988" s="149"/>
      <c r="AXM1988" s="149"/>
      <c r="AXN1988" s="148"/>
      <c r="AXO1988" s="148"/>
      <c r="AXP1988" s="148"/>
      <c r="AXQ1988" s="148"/>
      <c r="AXR1988" s="148"/>
      <c r="AXS1988" s="148"/>
      <c r="AXT1988" s="148"/>
      <c r="AXU1988" s="143"/>
      <c r="AXV1988" s="144"/>
      <c r="AXW1988" s="145"/>
      <c r="AXX1988" s="144"/>
      <c r="AXY1988" s="144"/>
      <c r="AXZ1988" s="144"/>
      <c r="AYA1988" s="144"/>
      <c r="AYB1988" s="144"/>
      <c r="AYC1988" s="145"/>
      <c r="AYD1988" s="145"/>
      <c r="AYE1988" s="144"/>
      <c r="AYF1988" s="144"/>
      <c r="AYG1988" s="144"/>
      <c r="AYH1988" s="144"/>
      <c r="AYI1988" s="146"/>
      <c r="AYJ1988" s="146"/>
      <c r="AYK1988" s="146"/>
      <c r="AYL1988" s="147"/>
      <c r="AYM1988" s="148"/>
      <c r="AYN1988" s="148"/>
      <c r="AYO1988" s="149"/>
      <c r="AYP1988" s="149"/>
      <c r="AYQ1988" s="149"/>
      <c r="AYR1988" s="148"/>
      <c r="AYS1988" s="148"/>
      <c r="AYT1988" s="148"/>
      <c r="AYU1988" s="148"/>
      <c r="AYV1988" s="148"/>
      <c r="AYW1988" s="148"/>
      <c r="AYX1988" s="148"/>
      <c r="AYY1988" s="143"/>
      <c r="AYZ1988" s="144"/>
      <c r="AZA1988" s="145"/>
      <c r="AZB1988" s="144"/>
      <c r="AZC1988" s="144"/>
      <c r="AZD1988" s="144"/>
      <c r="AZE1988" s="144"/>
      <c r="AZF1988" s="144"/>
      <c r="AZG1988" s="145"/>
      <c r="AZH1988" s="145"/>
      <c r="AZI1988" s="144"/>
      <c r="AZJ1988" s="144"/>
      <c r="AZK1988" s="144"/>
      <c r="AZL1988" s="144"/>
      <c r="AZM1988" s="146"/>
      <c r="AZN1988" s="146"/>
      <c r="AZO1988" s="146"/>
      <c r="AZP1988" s="147"/>
      <c r="AZQ1988" s="148"/>
      <c r="AZR1988" s="148"/>
      <c r="AZS1988" s="149"/>
      <c r="AZT1988" s="149"/>
      <c r="AZU1988" s="149"/>
      <c r="AZV1988" s="148"/>
      <c r="AZW1988" s="148"/>
      <c r="AZX1988" s="148"/>
      <c r="AZY1988" s="148"/>
      <c r="AZZ1988" s="148"/>
      <c r="BAA1988" s="148"/>
      <c r="BAB1988" s="148"/>
      <c r="BAC1988" s="143"/>
      <c r="BAD1988" s="144"/>
      <c r="BAE1988" s="145"/>
      <c r="BAF1988" s="144"/>
      <c r="BAG1988" s="144"/>
      <c r="BAH1988" s="144"/>
      <c r="BAI1988" s="144"/>
      <c r="BAJ1988" s="144"/>
      <c r="BAK1988" s="145"/>
      <c r="BAL1988" s="145"/>
      <c r="BAM1988" s="144"/>
      <c r="BAN1988" s="144"/>
      <c r="BAO1988" s="144"/>
      <c r="BAP1988" s="144"/>
      <c r="BAQ1988" s="146"/>
      <c r="BAR1988" s="146"/>
      <c r="BAS1988" s="146"/>
      <c r="BAT1988" s="147"/>
      <c r="BAU1988" s="148"/>
      <c r="BAV1988" s="148"/>
      <c r="BAW1988" s="149"/>
      <c r="BAX1988" s="149"/>
      <c r="BAY1988" s="149"/>
      <c r="BAZ1988" s="148"/>
      <c r="BBA1988" s="148"/>
      <c r="BBB1988" s="148"/>
      <c r="BBC1988" s="148"/>
      <c r="BBD1988" s="148"/>
      <c r="BBE1988" s="148"/>
      <c r="BBF1988" s="148"/>
      <c r="BBG1988" s="143"/>
      <c r="BBH1988" s="144"/>
      <c r="BBI1988" s="145"/>
      <c r="BBJ1988" s="144"/>
      <c r="BBK1988" s="144"/>
      <c r="BBL1988" s="144"/>
      <c r="BBM1988" s="144"/>
      <c r="BBN1988" s="144"/>
      <c r="BBO1988" s="145"/>
      <c r="BBP1988" s="145"/>
      <c r="BBQ1988" s="144"/>
      <c r="BBR1988" s="144"/>
      <c r="BBS1988" s="144"/>
      <c r="BBT1988" s="144"/>
      <c r="BBU1988" s="146"/>
      <c r="BBV1988" s="146"/>
      <c r="BBW1988" s="146"/>
      <c r="BBX1988" s="147"/>
      <c r="BBY1988" s="148"/>
      <c r="BBZ1988" s="148"/>
      <c r="BCA1988" s="149"/>
      <c r="BCB1988" s="149"/>
      <c r="BCC1988" s="149"/>
      <c r="BCD1988" s="148"/>
      <c r="BCE1988" s="148"/>
      <c r="BCF1988" s="148"/>
      <c r="BCG1988" s="148"/>
      <c r="BCH1988" s="148"/>
      <c r="BCI1988" s="148"/>
      <c r="BCJ1988" s="148"/>
      <c r="BCK1988" s="143"/>
      <c r="BCL1988" s="144"/>
      <c r="BCM1988" s="145"/>
      <c r="BCN1988" s="144"/>
      <c r="BCO1988" s="144"/>
      <c r="BCP1988" s="144"/>
      <c r="BCQ1988" s="144"/>
      <c r="BCR1988" s="144"/>
      <c r="BCS1988" s="145"/>
      <c r="BCT1988" s="145"/>
      <c r="BCU1988" s="144"/>
      <c r="BCV1988" s="144"/>
      <c r="BCW1988" s="144"/>
      <c r="BCX1988" s="144"/>
      <c r="BCY1988" s="146"/>
      <c r="BCZ1988" s="146"/>
      <c r="BDA1988" s="146"/>
      <c r="BDB1988" s="147"/>
      <c r="BDC1988" s="148"/>
      <c r="BDD1988" s="148"/>
      <c r="BDE1988" s="149"/>
      <c r="BDF1988" s="149"/>
      <c r="BDG1988" s="149"/>
      <c r="BDH1988" s="148"/>
      <c r="BDI1988" s="148"/>
      <c r="BDJ1988" s="148"/>
      <c r="BDK1988" s="148"/>
      <c r="BDL1988" s="148"/>
      <c r="BDM1988" s="148"/>
      <c r="BDN1988" s="148"/>
      <c r="BDO1988" s="143"/>
      <c r="BDP1988" s="144"/>
      <c r="BDQ1988" s="145"/>
      <c r="BDR1988" s="144"/>
      <c r="BDS1988" s="144"/>
      <c r="BDT1988" s="144"/>
      <c r="BDU1988" s="144"/>
      <c r="BDV1988" s="144"/>
      <c r="BDW1988" s="145"/>
      <c r="BDX1988" s="145"/>
      <c r="BDY1988" s="144"/>
      <c r="BDZ1988" s="144"/>
      <c r="BEA1988" s="144"/>
      <c r="BEB1988" s="144"/>
      <c r="BEC1988" s="146"/>
      <c r="BED1988" s="146"/>
      <c r="BEE1988" s="146"/>
      <c r="BEF1988" s="147"/>
      <c r="BEG1988" s="148"/>
      <c r="BEH1988" s="148"/>
      <c r="BEI1988" s="149"/>
      <c r="BEJ1988" s="149"/>
      <c r="BEK1988" s="149"/>
      <c r="BEL1988" s="148"/>
      <c r="BEM1988" s="148"/>
      <c r="BEN1988" s="148"/>
      <c r="BEO1988" s="148"/>
      <c r="BEP1988" s="148"/>
      <c r="BEQ1988" s="148"/>
      <c r="BER1988" s="148"/>
      <c r="BES1988" s="143"/>
      <c r="BET1988" s="144"/>
      <c r="BEU1988" s="145"/>
      <c r="BEV1988" s="144"/>
      <c r="BEW1988" s="144"/>
      <c r="BEX1988" s="144"/>
      <c r="BEY1988" s="144"/>
      <c r="BEZ1988" s="144"/>
      <c r="BFA1988" s="145"/>
      <c r="BFB1988" s="145"/>
      <c r="BFC1988" s="144"/>
      <c r="BFD1988" s="144"/>
      <c r="BFE1988" s="144"/>
      <c r="BFF1988" s="144"/>
      <c r="BFG1988" s="146"/>
      <c r="BFH1988" s="146"/>
      <c r="BFI1988" s="146"/>
      <c r="BFJ1988" s="147"/>
      <c r="BFK1988" s="148"/>
      <c r="BFL1988" s="148"/>
      <c r="BFM1988" s="149"/>
      <c r="BFN1988" s="149"/>
      <c r="BFO1988" s="149"/>
      <c r="BFP1988" s="148"/>
      <c r="BFQ1988" s="148"/>
      <c r="BFR1988" s="148"/>
      <c r="BFS1988" s="148"/>
      <c r="BFT1988" s="148"/>
      <c r="BFU1988" s="148"/>
      <c r="BFV1988" s="148"/>
      <c r="BFW1988" s="143"/>
      <c r="BFX1988" s="144"/>
      <c r="BFY1988" s="145"/>
      <c r="BFZ1988" s="144"/>
      <c r="BGA1988" s="144"/>
      <c r="BGB1988" s="144"/>
      <c r="BGC1988" s="144"/>
      <c r="BGD1988" s="144"/>
      <c r="BGE1988" s="145"/>
      <c r="BGF1988" s="145"/>
      <c r="BGG1988" s="144"/>
      <c r="BGH1988" s="144"/>
      <c r="BGI1988" s="144"/>
      <c r="BGJ1988" s="144"/>
      <c r="BGK1988" s="146"/>
      <c r="BGL1988" s="146"/>
      <c r="BGM1988" s="146"/>
      <c r="BGN1988" s="147"/>
      <c r="BGO1988" s="148"/>
      <c r="BGP1988" s="148"/>
      <c r="BGQ1988" s="149"/>
      <c r="BGR1988" s="149"/>
      <c r="BGS1988" s="149"/>
      <c r="BGT1988" s="148"/>
      <c r="BGU1988" s="148"/>
      <c r="BGV1988" s="148"/>
      <c r="BGW1988" s="148"/>
      <c r="BGX1988" s="148"/>
      <c r="BGY1988" s="148"/>
      <c r="BGZ1988" s="148"/>
      <c r="BHA1988" s="143"/>
      <c r="BHB1988" s="144"/>
      <c r="BHC1988" s="145"/>
      <c r="BHD1988" s="144"/>
      <c r="BHE1988" s="144"/>
      <c r="BHF1988" s="144"/>
      <c r="BHG1988" s="144"/>
      <c r="BHH1988" s="144"/>
      <c r="BHI1988" s="145"/>
      <c r="BHJ1988" s="145"/>
      <c r="BHK1988" s="144"/>
      <c r="BHL1988" s="144"/>
      <c r="BHM1988" s="144"/>
      <c r="BHN1988" s="144"/>
      <c r="BHO1988" s="146"/>
      <c r="BHP1988" s="146"/>
      <c r="BHQ1988" s="146"/>
      <c r="BHR1988" s="147"/>
      <c r="BHS1988" s="148"/>
      <c r="BHT1988" s="148"/>
      <c r="BHU1988" s="149"/>
      <c r="BHV1988" s="149"/>
      <c r="BHW1988" s="149"/>
      <c r="BHX1988" s="148"/>
      <c r="BHY1988" s="148"/>
      <c r="BHZ1988" s="148"/>
      <c r="BIA1988" s="148"/>
      <c r="BIB1988" s="148"/>
      <c r="BIC1988" s="148"/>
      <c r="BID1988" s="148"/>
      <c r="BIE1988" s="143"/>
      <c r="BIF1988" s="144"/>
      <c r="BIG1988" s="145"/>
      <c r="BIH1988" s="144"/>
      <c r="BII1988" s="144"/>
      <c r="BIJ1988" s="144"/>
      <c r="BIK1988" s="144"/>
      <c r="BIL1988" s="144"/>
      <c r="BIM1988" s="145"/>
      <c r="BIN1988" s="145"/>
      <c r="BIO1988" s="144"/>
      <c r="BIP1988" s="144"/>
      <c r="BIQ1988" s="144"/>
      <c r="BIR1988" s="144"/>
      <c r="BIS1988" s="146"/>
      <c r="BIT1988" s="146"/>
      <c r="BIU1988" s="146"/>
      <c r="BIV1988" s="147"/>
      <c r="BIW1988" s="148"/>
      <c r="BIX1988" s="148"/>
      <c r="BIY1988" s="149"/>
      <c r="BIZ1988" s="149"/>
      <c r="BJA1988" s="149"/>
      <c r="BJB1988" s="148"/>
      <c r="BJC1988" s="148"/>
      <c r="BJD1988" s="148"/>
      <c r="BJE1988" s="148"/>
      <c r="BJF1988" s="148"/>
      <c r="BJG1988" s="148"/>
      <c r="BJH1988" s="148"/>
      <c r="BJI1988" s="143"/>
      <c r="BJJ1988" s="144"/>
      <c r="BJK1988" s="145"/>
      <c r="BJL1988" s="144"/>
      <c r="BJM1988" s="144"/>
      <c r="BJN1988" s="144"/>
      <c r="BJO1988" s="144"/>
      <c r="BJP1988" s="144"/>
      <c r="BJQ1988" s="145"/>
      <c r="BJR1988" s="145"/>
      <c r="BJS1988" s="144"/>
      <c r="BJT1988" s="144"/>
      <c r="BJU1988" s="144"/>
      <c r="BJV1988" s="144"/>
      <c r="BJW1988" s="146"/>
      <c r="BJX1988" s="146"/>
      <c r="BJY1988" s="146"/>
      <c r="BJZ1988" s="147"/>
      <c r="BKA1988" s="148"/>
      <c r="BKB1988" s="148"/>
      <c r="BKC1988" s="149"/>
      <c r="BKD1988" s="149"/>
      <c r="BKE1988" s="149"/>
      <c r="BKF1988" s="148"/>
      <c r="BKG1988" s="148"/>
      <c r="BKH1988" s="148"/>
      <c r="BKI1988" s="148"/>
      <c r="BKJ1988" s="148"/>
      <c r="BKK1988" s="148"/>
      <c r="BKL1988" s="148"/>
      <c r="BKM1988" s="143"/>
      <c r="BKN1988" s="144"/>
      <c r="BKO1988" s="145"/>
      <c r="BKP1988" s="144"/>
      <c r="BKQ1988" s="144"/>
      <c r="BKR1988" s="144"/>
      <c r="BKS1988" s="144"/>
      <c r="BKT1988" s="144"/>
      <c r="BKU1988" s="145"/>
      <c r="BKV1988" s="145"/>
      <c r="BKW1988" s="144"/>
      <c r="BKX1988" s="144"/>
      <c r="BKY1988" s="144"/>
      <c r="BKZ1988" s="144"/>
      <c r="BLA1988" s="146"/>
      <c r="BLB1988" s="146"/>
      <c r="BLC1988" s="146"/>
      <c r="BLD1988" s="147"/>
      <c r="BLE1988" s="148"/>
      <c r="BLF1988" s="148"/>
      <c r="BLG1988" s="149"/>
      <c r="BLH1988" s="149"/>
      <c r="BLI1988" s="149"/>
      <c r="BLJ1988" s="148"/>
      <c r="BLK1988" s="148"/>
      <c r="BLL1988" s="148"/>
      <c r="BLM1988" s="148"/>
      <c r="BLN1988" s="148"/>
      <c r="BLO1988" s="148"/>
      <c r="BLP1988" s="148"/>
      <c r="BLQ1988" s="143"/>
      <c r="BLR1988" s="144"/>
      <c r="BLS1988" s="145"/>
      <c r="BLT1988" s="144"/>
      <c r="BLU1988" s="144"/>
      <c r="BLV1988" s="144"/>
      <c r="BLW1988" s="144"/>
      <c r="BLX1988" s="144"/>
      <c r="BLY1988" s="145"/>
      <c r="BLZ1988" s="145"/>
      <c r="BMA1988" s="144"/>
      <c r="BMB1988" s="144"/>
      <c r="BMC1988" s="144"/>
      <c r="BMD1988" s="144"/>
      <c r="BME1988" s="146"/>
      <c r="BMF1988" s="146"/>
      <c r="BMG1988" s="146"/>
      <c r="BMH1988" s="147"/>
      <c r="BMI1988" s="148"/>
      <c r="BMJ1988" s="148"/>
      <c r="BMK1988" s="149"/>
      <c r="BML1988" s="149"/>
      <c r="BMM1988" s="149"/>
      <c r="BMN1988" s="148"/>
      <c r="BMO1988" s="148"/>
      <c r="BMP1988" s="148"/>
      <c r="BMQ1988" s="148"/>
      <c r="BMR1988" s="148"/>
      <c r="BMS1988" s="148"/>
      <c r="BMT1988" s="148"/>
      <c r="BMU1988" s="143"/>
      <c r="BMV1988" s="144"/>
      <c r="BMW1988" s="145"/>
      <c r="BMX1988" s="144"/>
      <c r="BMY1988" s="144"/>
      <c r="BMZ1988" s="144"/>
      <c r="BNA1988" s="144"/>
      <c r="BNB1988" s="144"/>
      <c r="BNC1988" s="145"/>
      <c r="BND1988" s="145"/>
      <c r="BNE1988" s="144"/>
      <c r="BNF1988" s="144"/>
      <c r="BNG1988" s="144"/>
      <c r="BNH1988" s="144"/>
      <c r="BNI1988" s="146"/>
      <c r="BNJ1988" s="146"/>
      <c r="BNK1988" s="146"/>
      <c r="BNL1988" s="147"/>
      <c r="BNM1988" s="148"/>
      <c r="BNN1988" s="148"/>
      <c r="BNO1988" s="149"/>
      <c r="BNP1988" s="149"/>
      <c r="BNQ1988" s="149"/>
      <c r="BNR1988" s="148"/>
      <c r="BNS1988" s="148"/>
      <c r="BNT1988" s="148"/>
      <c r="BNU1988" s="148"/>
      <c r="BNV1988" s="148"/>
      <c r="BNW1988" s="148"/>
      <c r="BNX1988" s="148"/>
      <c r="BNY1988" s="143"/>
      <c r="BNZ1988" s="144"/>
      <c r="BOA1988" s="145"/>
      <c r="BOB1988" s="144"/>
      <c r="BOC1988" s="144"/>
      <c r="BOD1988" s="144"/>
      <c r="BOE1988" s="144"/>
      <c r="BOF1988" s="144"/>
      <c r="BOG1988" s="145"/>
      <c r="BOH1988" s="145"/>
      <c r="BOI1988" s="144"/>
      <c r="BOJ1988" s="144"/>
      <c r="BOK1988" s="144"/>
      <c r="BOL1988" s="144"/>
      <c r="BOM1988" s="146"/>
      <c r="BON1988" s="146"/>
      <c r="BOO1988" s="146"/>
      <c r="BOP1988" s="147"/>
      <c r="BOQ1988" s="148"/>
      <c r="BOR1988" s="148"/>
      <c r="BOS1988" s="149"/>
      <c r="BOT1988" s="149"/>
      <c r="BOU1988" s="149"/>
      <c r="BOV1988" s="148"/>
      <c r="BOW1988" s="148"/>
      <c r="BOX1988" s="148"/>
      <c r="BOY1988" s="148"/>
      <c r="BOZ1988" s="148"/>
      <c r="BPA1988" s="148"/>
      <c r="BPB1988" s="148"/>
      <c r="BPC1988" s="143"/>
      <c r="BPD1988" s="144"/>
      <c r="BPE1988" s="145"/>
      <c r="BPF1988" s="144"/>
      <c r="BPG1988" s="144"/>
      <c r="BPH1988" s="144"/>
      <c r="BPI1988" s="144"/>
      <c r="BPJ1988" s="144"/>
      <c r="BPK1988" s="145"/>
      <c r="BPL1988" s="145"/>
      <c r="BPM1988" s="144"/>
      <c r="BPN1988" s="144"/>
      <c r="BPO1988" s="144"/>
      <c r="BPP1988" s="144"/>
      <c r="BPQ1988" s="146"/>
      <c r="BPR1988" s="146"/>
      <c r="BPS1988" s="146"/>
      <c r="BPT1988" s="147"/>
      <c r="BPU1988" s="148"/>
      <c r="BPV1988" s="148"/>
      <c r="BPW1988" s="149"/>
      <c r="BPX1988" s="149"/>
      <c r="BPY1988" s="149"/>
      <c r="BPZ1988" s="148"/>
      <c r="BQA1988" s="148"/>
      <c r="BQB1988" s="148"/>
      <c r="BQC1988" s="148"/>
      <c r="BQD1988" s="148"/>
      <c r="BQE1988" s="148"/>
      <c r="BQF1988" s="148"/>
      <c r="BQG1988" s="143"/>
      <c r="BQH1988" s="144"/>
      <c r="BQI1988" s="145"/>
      <c r="BQJ1988" s="144"/>
      <c r="BQK1988" s="144"/>
      <c r="BQL1988" s="144"/>
      <c r="BQM1988" s="144"/>
      <c r="BQN1988" s="144"/>
      <c r="BQO1988" s="145"/>
      <c r="BQP1988" s="145"/>
      <c r="BQQ1988" s="144"/>
      <c r="BQR1988" s="144"/>
      <c r="BQS1988" s="144"/>
      <c r="BQT1988" s="144"/>
      <c r="BQU1988" s="146"/>
      <c r="BQV1988" s="146"/>
      <c r="BQW1988" s="146"/>
      <c r="BQX1988" s="147"/>
      <c r="BQY1988" s="148"/>
      <c r="BQZ1988" s="148"/>
      <c r="BRA1988" s="149"/>
      <c r="BRB1988" s="149"/>
      <c r="BRC1988" s="149"/>
      <c r="BRD1988" s="148"/>
      <c r="BRE1988" s="148"/>
      <c r="BRF1988" s="148"/>
      <c r="BRG1988" s="148"/>
      <c r="BRH1988" s="148"/>
      <c r="BRI1988" s="148"/>
      <c r="BRJ1988" s="148"/>
      <c r="BRK1988" s="143"/>
      <c r="BRL1988" s="144"/>
      <c r="BRM1988" s="145"/>
      <c r="BRN1988" s="144"/>
      <c r="BRO1988" s="144"/>
      <c r="BRP1988" s="144"/>
      <c r="BRQ1988" s="144"/>
      <c r="BRR1988" s="144"/>
      <c r="BRS1988" s="145"/>
      <c r="BRT1988" s="145"/>
      <c r="BRU1988" s="144"/>
      <c r="BRV1988" s="144"/>
      <c r="BRW1988" s="144"/>
      <c r="BRX1988" s="144"/>
      <c r="BRY1988" s="146"/>
      <c r="BRZ1988" s="146"/>
      <c r="BSA1988" s="146"/>
      <c r="BSB1988" s="147"/>
      <c r="BSC1988" s="148"/>
      <c r="BSD1988" s="148"/>
      <c r="BSE1988" s="149"/>
      <c r="BSF1988" s="149"/>
      <c r="BSG1988" s="149"/>
      <c r="BSH1988" s="148"/>
      <c r="BSI1988" s="148"/>
      <c r="BSJ1988" s="148"/>
      <c r="BSK1988" s="148"/>
      <c r="BSL1988" s="148"/>
      <c r="BSM1988" s="148"/>
      <c r="BSN1988" s="148"/>
      <c r="BSO1988" s="143"/>
      <c r="BSP1988" s="144"/>
      <c r="BSQ1988" s="145"/>
      <c r="BSR1988" s="144"/>
      <c r="BSS1988" s="144"/>
      <c r="BST1988" s="144"/>
      <c r="BSU1988" s="144"/>
      <c r="BSV1988" s="144"/>
      <c r="BSW1988" s="145"/>
      <c r="BSX1988" s="145"/>
      <c r="BSY1988" s="144"/>
      <c r="BSZ1988" s="144"/>
      <c r="BTA1988" s="144"/>
      <c r="BTB1988" s="144"/>
      <c r="BTC1988" s="146"/>
      <c r="BTD1988" s="146"/>
      <c r="BTE1988" s="146"/>
      <c r="BTF1988" s="147"/>
      <c r="BTG1988" s="148"/>
      <c r="BTH1988" s="148"/>
      <c r="BTI1988" s="149"/>
      <c r="BTJ1988" s="149"/>
      <c r="BTK1988" s="149"/>
      <c r="BTL1988" s="148"/>
      <c r="BTM1988" s="148"/>
      <c r="BTN1988" s="148"/>
      <c r="BTO1988" s="148"/>
      <c r="BTP1988" s="148"/>
      <c r="BTQ1988" s="148"/>
      <c r="BTR1988" s="148"/>
      <c r="BTS1988" s="143"/>
      <c r="BTT1988" s="144"/>
      <c r="BTU1988" s="145"/>
      <c r="BTV1988" s="144"/>
      <c r="BTW1988" s="144"/>
      <c r="BTX1988" s="144"/>
      <c r="BTY1988" s="144"/>
      <c r="BTZ1988" s="144"/>
      <c r="BUA1988" s="145"/>
      <c r="BUB1988" s="145"/>
      <c r="BUC1988" s="144"/>
      <c r="BUD1988" s="144"/>
      <c r="BUE1988" s="144"/>
      <c r="BUF1988" s="144"/>
      <c r="BUG1988" s="146"/>
      <c r="BUH1988" s="146"/>
      <c r="BUI1988" s="146"/>
      <c r="BUJ1988" s="147"/>
      <c r="BUK1988" s="148"/>
      <c r="BUL1988" s="148"/>
      <c r="BUM1988" s="149"/>
      <c r="BUN1988" s="149"/>
      <c r="BUO1988" s="149"/>
      <c r="BUP1988" s="148"/>
      <c r="BUQ1988" s="148"/>
      <c r="BUR1988" s="148"/>
      <c r="BUS1988" s="148"/>
      <c r="BUT1988" s="148"/>
      <c r="BUU1988" s="148"/>
      <c r="BUV1988" s="148"/>
      <c r="BUW1988" s="143"/>
      <c r="BUX1988" s="144"/>
      <c r="BUY1988" s="145"/>
      <c r="BUZ1988" s="144"/>
      <c r="BVA1988" s="144"/>
      <c r="BVB1988" s="144"/>
      <c r="BVC1988" s="144"/>
      <c r="BVD1988" s="144"/>
      <c r="BVE1988" s="145"/>
      <c r="BVF1988" s="145"/>
      <c r="BVG1988" s="144"/>
      <c r="BVH1988" s="144"/>
      <c r="BVI1988" s="144"/>
      <c r="BVJ1988" s="144"/>
      <c r="BVK1988" s="146"/>
      <c r="BVL1988" s="146"/>
      <c r="BVM1988" s="146"/>
      <c r="BVN1988" s="147"/>
      <c r="BVO1988" s="148"/>
      <c r="BVP1988" s="148"/>
      <c r="BVQ1988" s="149"/>
      <c r="BVR1988" s="149"/>
      <c r="BVS1988" s="149"/>
      <c r="BVT1988" s="148"/>
      <c r="BVU1988" s="148"/>
      <c r="BVV1988" s="148"/>
      <c r="BVW1988" s="148"/>
      <c r="BVX1988" s="148"/>
      <c r="BVY1988" s="148"/>
      <c r="BVZ1988" s="148"/>
      <c r="BWA1988" s="143"/>
      <c r="BWB1988" s="144"/>
      <c r="BWC1988" s="145"/>
      <c r="BWD1988" s="144"/>
      <c r="BWE1988" s="144"/>
      <c r="BWF1988" s="144"/>
      <c r="BWG1988" s="144"/>
      <c r="BWH1988" s="144"/>
      <c r="BWI1988" s="145"/>
      <c r="BWJ1988" s="145"/>
      <c r="BWK1988" s="144"/>
      <c r="BWL1988" s="144"/>
      <c r="BWM1988" s="144"/>
      <c r="BWN1988" s="144"/>
      <c r="BWO1988" s="146"/>
      <c r="BWP1988" s="146"/>
      <c r="BWQ1988" s="146"/>
      <c r="BWR1988" s="147"/>
      <c r="BWS1988" s="148"/>
      <c r="BWT1988" s="148"/>
      <c r="BWU1988" s="149"/>
      <c r="BWV1988" s="149"/>
      <c r="BWW1988" s="149"/>
      <c r="BWX1988" s="148"/>
      <c r="BWY1988" s="148"/>
      <c r="BWZ1988" s="148"/>
      <c r="BXA1988" s="148"/>
      <c r="BXB1988" s="148"/>
      <c r="BXC1988" s="148"/>
      <c r="BXD1988" s="148"/>
      <c r="BXE1988" s="143"/>
      <c r="BXF1988" s="144"/>
      <c r="BXG1988" s="145"/>
      <c r="BXH1988" s="144"/>
      <c r="BXI1988" s="144"/>
      <c r="BXJ1988" s="144"/>
      <c r="BXK1988" s="144"/>
      <c r="BXL1988" s="144"/>
      <c r="BXM1988" s="145"/>
      <c r="BXN1988" s="145"/>
      <c r="BXO1988" s="144"/>
      <c r="BXP1988" s="144"/>
      <c r="BXQ1988" s="144"/>
      <c r="BXR1988" s="144"/>
      <c r="BXS1988" s="146"/>
      <c r="BXT1988" s="146"/>
      <c r="BXU1988" s="146"/>
      <c r="BXV1988" s="147"/>
      <c r="BXW1988" s="148"/>
      <c r="BXX1988" s="148"/>
      <c r="BXY1988" s="149"/>
      <c r="BXZ1988" s="149"/>
      <c r="BYA1988" s="149"/>
      <c r="BYB1988" s="148"/>
      <c r="BYC1988" s="148"/>
      <c r="BYD1988" s="148"/>
      <c r="BYE1988" s="148"/>
      <c r="BYF1988" s="148"/>
      <c r="BYG1988" s="148"/>
      <c r="BYH1988" s="148"/>
      <c r="BYI1988" s="143"/>
      <c r="BYJ1988" s="144"/>
      <c r="BYK1988" s="145"/>
      <c r="BYL1988" s="144"/>
      <c r="BYM1988" s="144"/>
      <c r="BYN1988" s="144"/>
      <c r="BYO1988" s="144"/>
      <c r="BYP1988" s="144"/>
      <c r="BYQ1988" s="145"/>
      <c r="BYR1988" s="145"/>
      <c r="BYS1988" s="144"/>
      <c r="BYT1988" s="144"/>
      <c r="BYU1988" s="144"/>
      <c r="BYV1988" s="144"/>
      <c r="BYW1988" s="146"/>
      <c r="BYX1988" s="146"/>
      <c r="BYY1988" s="146"/>
      <c r="BYZ1988" s="147"/>
      <c r="BZA1988" s="148"/>
      <c r="BZB1988" s="148"/>
      <c r="BZC1988" s="149"/>
      <c r="BZD1988" s="149"/>
      <c r="BZE1988" s="149"/>
      <c r="BZF1988" s="148"/>
      <c r="BZG1988" s="148"/>
      <c r="BZH1988" s="148"/>
      <c r="BZI1988" s="148"/>
      <c r="BZJ1988" s="148"/>
      <c r="BZK1988" s="148"/>
      <c r="BZL1988" s="148"/>
      <c r="BZM1988" s="143"/>
      <c r="BZN1988" s="144"/>
      <c r="BZO1988" s="145"/>
      <c r="BZP1988" s="144"/>
      <c r="BZQ1988" s="144"/>
      <c r="BZR1988" s="144"/>
      <c r="BZS1988" s="144"/>
      <c r="BZT1988" s="144"/>
      <c r="BZU1988" s="145"/>
      <c r="BZV1988" s="145"/>
      <c r="BZW1988" s="144"/>
      <c r="BZX1988" s="144"/>
      <c r="BZY1988" s="144"/>
      <c r="BZZ1988" s="144"/>
      <c r="CAA1988" s="146"/>
      <c r="CAB1988" s="146"/>
      <c r="CAC1988" s="146"/>
      <c r="CAD1988" s="147"/>
      <c r="CAE1988" s="148"/>
      <c r="CAF1988" s="148"/>
      <c r="CAG1988" s="149"/>
      <c r="CAH1988" s="149"/>
      <c r="CAI1988" s="149"/>
      <c r="CAJ1988" s="148"/>
      <c r="CAK1988" s="148"/>
      <c r="CAL1988" s="148"/>
      <c r="CAM1988" s="148"/>
      <c r="CAN1988" s="148"/>
      <c r="CAO1988" s="148"/>
      <c r="CAP1988" s="148"/>
      <c r="CAQ1988" s="143"/>
      <c r="CAR1988" s="144"/>
      <c r="CAS1988" s="145"/>
      <c r="CAT1988" s="144"/>
      <c r="CAU1988" s="144"/>
      <c r="CAV1988" s="144"/>
      <c r="CAW1988" s="144"/>
      <c r="CAX1988" s="144"/>
      <c r="CAY1988" s="145"/>
      <c r="CAZ1988" s="145"/>
      <c r="CBA1988" s="144"/>
      <c r="CBB1988" s="144"/>
      <c r="CBC1988" s="144"/>
      <c r="CBD1988" s="144"/>
      <c r="CBE1988" s="146"/>
      <c r="CBF1988" s="146"/>
      <c r="CBG1988" s="146"/>
      <c r="CBH1988" s="147"/>
      <c r="CBI1988" s="148"/>
      <c r="CBJ1988" s="148"/>
      <c r="CBK1988" s="149"/>
      <c r="CBL1988" s="149"/>
      <c r="CBM1988" s="149"/>
      <c r="CBN1988" s="148"/>
      <c r="CBO1988" s="148"/>
      <c r="CBP1988" s="148"/>
      <c r="CBQ1988" s="148"/>
      <c r="CBR1988" s="148"/>
      <c r="CBS1988" s="148"/>
      <c r="CBT1988" s="148"/>
      <c r="CBU1988" s="143"/>
      <c r="CBV1988" s="144"/>
      <c r="CBW1988" s="145"/>
      <c r="CBX1988" s="144"/>
      <c r="CBY1988" s="144"/>
      <c r="CBZ1988" s="144"/>
      <c r="CCA1988" s="144"/>
      <c r="CCB1988" s="144"/>
      <c r="CCC1988" s="145"/>
      <c r="CCD1988" s="145"/>
      <c r="CCE1988" s="144"/>
      <c r="CCF1988" s="144"/>
      <c r="CCG1988" s="144"/>
      <c r="CCH1988" s="144"/>
      <c r="CCI1988" s="146"/>
      <c r="CCJ1988" s="146"/>
      <c r="CCK1988" s="146"/>
      <c r="CCL1988" s="147"/>
      <c r="CCM1988" s="148"/>
      <c r="CCN1988" s="148"/>
      <c r="CCO1988" s="149"/>
      <c r="CCP1988" s="149"/>
      <c r="CCQ1988" s="149"/>
      <c r="CCR1988" s="148"/>
      <c r="CCS1988" s="148"/>
      <c r="CCT1988" s="148"/>
      <c r="CCU1988" s="148"/>
      <c r="CCV1988" s="148"/>
      <c r="CCW1988" s="148"/>
      <c r="CCX1988" s="148"/>
      <c r="CCY1988" s="143"/>
      <c r="CCZ1988" s="144"/>
      <c r="CDA1988" s="145"/>
      <c r="CDB1988" s="144"/>
      <c r="CDC1988" s="144"/>
      <c r="CDD1988" s="144"/>
      <c r="CDE1988" s="144"/>
      <c r="CDF1988" s="144"/>
      <c r="CDG1988" s="145"/>
      <c r="CDH1988" s="145"/>
      <c r="CDI1988" s="144"/>
      <c r="CDJ1988" s="144"/>
      <c r="CDK1988" s="144"/>
      <c r="CDL1988" s="144"/>
      <c r="CDM1988" s="146"/>
      <c r="CDN1988" s="146"/>
      <c r="CDO1988" s="146"/>
      <c r="CDP1988" s="147"/>
      <c r="CDQ1988" s="148"/>
      <c r="CDR1988" s="148"/>
      <c r="CDS1988" s="149"/>
      <c r="CDT1988" s="149"/>
      <c r="CDU1988" s="149"/>
      <c r="CDV1988" s="148"/>
      <c r="CDW1988" s="148"/>
      <c r="CDX1988" s="148"/>
      <c r="CDY1988" s="148"/>
      <c r="CDZ1988" s="148"/>
      <c r="CEA1988" s="148"/>
      <c r="CEB1988" s="148"/>
      <c r="CEC1988" s="143"/>
      <c r="CED1988" s="144"/>
      <c r="CEE1988" s="145"/>
      <c r="CEF1988" s="144"/>
      <c r="CEG1988" s="144"/>
      <c r="CEH1988" s="144"/>
      <c r="CEI1988" s="144"/>
      <c r="CEJ1988" s="144"/>
      <c r="CEK1988" s="145"/>
      <c r="CEL1988" s="145"/>
      <c r="CEM1988" s="144"/>
      <c r="CEN1988" s="144"/>
      <c r="CEO1988" s="144"/>
      <c r="CEP1988" s="144"/>
      <c r="CEQ1988" s="146"/>
      <c r="CER1988" s="146"/>
      <c r="CES1988" s="146"/>
      <c r="CET1988" s="147"/>
      <c r="CEU1988" s="148"/>
      <c r="CEV1988" s="148"/>
      <c r="CEW1988" s="149"/>
      <c r="CEX1988" s="149"/>
      <c r="CEY1988" s="149"/>
      <c r="CEZ1988" s="148"/>
      <c r="CFA1988" s="148"/>
      <c r="CFB1988" s="148"/>
      <c r="CFC1988" s="148"/>
      <c r="CFD1988" s="148"/>
      <c r="CFE1988" s="148"/>
      <c r="CFF1988" s="148"/>
      <c r="CFG1988" s="143"/>
      <c r="CFH1988" s="144"/>
      <c r="CFI1988" s="145"/>
      <c r="CFJ1988" s="144"/>
      <c r="CFK1988" s="144"/>
      <c r="CFL1988" s="144"/>
      <c r="CFM1988" s="144"/>
      <c r="CFN1988" s="144"/>
      <c r="CFO1988" s="145"/>
      <c r="CFP1988" s="145"/>
      <c r="CFQ1988" s="144"/>
      <c r="CFR1988" s="144"/>
      <c r="CFS1988" s="144"/>
      <c r="CFT1988" s="144"/>
      <c r="CFU1988" s="146"/>
      <c r="CFV1988" s="146"/>
      <c r="CFW1988" s="146"/>
      <c r="CFX1988" s="147"/>
      <c r="CFY1988" s="148"/>
      <c r="CFZ1988" s="148"/>
      <c r="CGA1988" s="149"/>
      <c r="CGB1988" s="149"/>
      <c r="CGC1988" s="149"/>
      <c r="CGD1988" s="148"/>
      <c r="CGE1988" s="148"/>
      <c r="CGF1988" s="148"/>
      <c r="CGG1988" s="148"/>
      <c r="CGH1988" s="148"/>
      <c r="CGI1988" s="148"/>
      <c r="CGJ1988" s="148"/>
      <c r="CGK1988" s="143"/>
      <c r="CGL1988" s="144"/>
      <c r="CGM1988" s="145"/>
      <c r="CGN1988" s="144"/>
      <c r="CGO1988" s="144"/>
      <c r="CGP1988" s="144"/>
      <c r="CGQ1988" s="144"/>
      <c r="CGR1988" s="144"/>
      <c r="CGS1988" s="145"/>
      <c r="CGT1988" s="145"/>
      <c r="CGU1988" s="144"/>
      <c r="CGV1988" s="144"/>
      <c r="CGW1988" s="144"/>
      <c r="CGX1988" s="144"/>
      <c r="CGY1988" s="146"/>
      <c r="CGZ1988" s="146"/>
      <c r="CHA1988" s="146"/>
      <c r="CHB1988" s="147"/>
      <c r="CHC1988" s="148"/>
      <c r="CHD1988" s="148"/>
      <c r="CHE1988" s="149"/>
      <c r="CHF1988" s="149"/>
      <c r="CHG1988" s="149"/>
      <c r="CHH1988" s="148"/>
      <c r="CHI1988" s="148"/>
      <c r="CHJ1988" s="148"/>
      <c r="CHK1988" s="148"/>
      <c r="CHL1988" s="148"/>
      <c r="CHM1988" s="148"/>
      <c r="CHN1988" s="148"/>
      <c r="CHO1988" s="143"/>
      <c r="CHP1988" s="144"/>
      <c r="CHQ1988" s="145"/>
      <c r="CHR1988" s="144"/>
      <c r="CHS1988" s="144"/>
      <c r="CHT1988" s="144"/>
      <c r="CHU1988" s="144"/>
      <c r="CHV1988" s="144"/>
      <c r="CHW1988" s="145"/>
      <c r="CHX1988" s="145"/>
      <c r="CHY1988" s="144"/>
      <c r="CHZ1988" s="144"/>
      <c r="CIA1988" s="144"/>
      <c r="CIB1988" s="144"/>
      <c r="CIC1988" s="146"/>
      <c r="CID1988" s="146"/>
      <c r="CIE1988" s="146"/>
      <c r="CIF1988" s="147"/>
      <c r="CIG1988" s="148"/>
      <c r="CIH1988" s="148"/>
      <c r="CII1988" s="149"/>
      <c r="CIJ1988" s="149"/>
      <c r="CIK1988" s="149"/>
      <c r="CIL1988" s="148"/>
      <c r="CIM1988" s="148"/>
      <c r="CIN1988" s="148"/>
      <c r="CIO1988" s="148"/>
      <c r="CIP1988" s="148"/>
      <c r="CIQ1988" s="148"/>
      <c r="CIR1988" s="148"/>
      <c r="CIS1988" s="143"/>
      <c r="CIT1988" s="144"/>
      <c r="CIU1988" s="145"/>
      <c r="CIV1988" s="144"/>
      <c r="CIW1988" s="144"/>
      <c r="CIX1988" s="144"/>
      <c r="CIY1988" s="144"/>
      <c r="CIZ1988" s="144"/>
      <c r="CJA1988" s="145"/>
      <c r="CJB1988" s="145"/>
      <c r="CJC1988" s="144"/>
      <c r="CJD1988" s="144"/>
      <c r="CJE1988" s="144"/>
      <c r="CJF1988" s="144"/>
      <c r="CJG1988" s="146"/>
      <c r="CJH1988" s="146"/>
      <c r="CJI1988" s="146"/>
      <c r="CJJ1988" s="147"/>
      <c r="CJK1988" s="148"/>
      <c r="CJL1988" s="148"/>
      <c r="CJM1988" s="149"/>
      <c r="CJN1988" s="149"/>
      <c r="CJO1988" s="149"/>
      <c r="CJP1988" s="148"/>
      <c r="CJQ1988" s="148"/>
      <c r="CJR1988" s="148"/>
      <c r="CJS1988" s="148"/>
      <c r="CJT1988" s="148"/>
      <c r="CJU1988" s="148"/>
      <c r="CJV1988" s="148"/>
      <c r="CJW1988" s="143"/>
      <c r="CJX1988" s="144"/>
      <c r="CJY1988" s="145"/>
      <c r="CJZ1988" s="144"/>
      <c r="CKA1988" s="144"/>
      <c r="CKB1988" s="144"/>
      <c r="CKC1988" s="144"/>
      <c r="CKD1988" s="144"/>
      <c r="CKE1988" s="145"/>
      <c r="CKF1988" s="145"/>
      <c r="CKG1988" s="144"/>
      <c r="CKH1988" s="144"/>
      <c r="CKI1988" s="144"/>
      <c r="CKJ1988" s="144"/>
      <c r="CKK1988" s="146"/>
      <c r="CKL1988" s="146"/>
      <c r="CKM1988" s="146"/>
      <c r="CKN1988" s="147"/>
      <c r="CKO1988" s="148"/>
      <c r="CKP1988" s="148"/>
      <c r="CKQ1988" s="149"/>
      <c r="CKR1988" s="149"/>
      <c r="CKS1988" s="149"/>
      <c r="CKT1988" s="148"/>
      <c r="CKU1988" s="148"/>
      <c r="CKV1988" s="148"/>
      <c r="CKW1988" s="148"/>
      <c r="CKX1988" s="148"/>
      <c r="CKY1988" s="148"/>
      <c r="CKZ1988" s="148"/>
      <c r="CLA1988" s="143"/>
      <c r="CLB1988" s="144"/>
      <c r="CLC1988" s="145"/>
      <c r="CLD1988" s="144"/>
      <c r="CLE1988" s="144"/>
      <c r="CLF1988" s="144"/>
      <c r="CLG1988" s="144"/>
      <c r="CLH1988" s="144"/>
      <c r="CLI1988" s="145"/>
      <c r="CLJ1988" s="145"/>
      <c r="CLK1988" s="144"/>
      <c r="CLL1988" s="144"/>
      <c r="CLM1988" s="144"/>
      <c r="CLN1988" s="144"/>
      <c r="CLO1988" s="146"/>
      <c r="CLP1988" s="146"/>
      <c r="CLQ1988" s="146"/>
      <c r="CLR1988" s="147"/>
      <c r="CLS1988" s="148"/>
      <c r="CLT1988" s="148"/>
      <c r="CLU1988" s="149"/>
      <c r="CLV1988" s="149"/>
      <c r="CLW1988" s="149"/>
      <c r="CLX1988" s="148"/>
      <c r="CLY1988" s="148"/>
      <c r="CLZ1988" s="148"/>
      <c r="CMA1988" s="148"/>
      <c r="CMB1988" s="148"/>
      <c r="CMC1988" s="148"/>
      <c r="CMD1988" s="148"/>
      <c r="CME1988" s="143"/>
      <c r="CMF1988" s="144"/>
      <c r="CMG1988" s="145"/>
      <c r="CMH1988" s="144"/>
      <c r="CMI1988" s="144"/>
      <c r="CMJ1988" s="144"/>
      <c r="CMK1988" s="144"/>
      <c r="CML1988" s="144"/>
      <c r="CMM1988" s="145"/>
      <c r="CMN1988" s="145"/>
      <c r="CMO1988" s="144"/>
      <c r="CMP1988" s="144"/>
      <c r="CMQ1988" s="144"/>
      <c r="CMR1988" s="144"/>
      <c r="CMS1988" s="146"/>
      <c r="CMT1988" s="146"/>
      <c r="CMU1988" s="146"/>
      <c r="CMV1988" s="147"/>
      <c r="CMW1988" s="148"/>
      <c r="CMX1988" s="148"/>
      <c r="CMY1988" s="149"/>
      <c r="CMZ1988" s="149"/>
      <c r="CNA1988" s="149"/>
      <c r="CNB1988" s="148"/>
      <c r="CNC1988" s="148"/>
      <c r="CND1988" s="148"/>
      <c r="CNE1988" s="148"/>
      <c r="CNF1988" s="148"/>
      <c r="CNG1988" s="148"/>
      <c r="CNH1988" s="148"/>
      <c r="CNI1988" s="143"/>
      <c r="CNJ1988" s="144"/>
      <c r="CNK1988" s="145"/>
      <c r="CNL1988" s="144"/>
      <c r="CNM1988" s="144"/>
      <c r="CNN1988" s="144"/>
      <c r="CNO1988" s="144"/>
      <c r="CNP1988" s="144"/>
      <c r="CNQ1988" s="145"/>
      <c r="CNR1988" s="145"/>
      <c r="CNS1988" s="144"/>
      <c r="CNT1988" s="144"/>
      <c r="CNU1988" s="144"/>
      <c r="CNV1988" s="144"/>
      <c r="CNW1988" s="146"/>
      <c r="CNX1988" s="146"/>
      <c r="CNY1988" s="146"/>
      <c r="CNZ1988" s="147"/>
      <c r="COA1988" s="148"/>
      <c r="COB1988" s="148"/>
      <c r="COC1988" s="149"/>
      <c r="COD1988" s="149"/>
      <c r="COE1988" s="149"/>
      <c r="COF1988" s="148"/>
      <c r="COG1988" s="148"/>
      <c r="COH1988" s="148"/>
      <c r="COI1988" s="148"/>
      <c r="COJ1988" s="148"/>
      <c r="COK1988" s="148"/>
      <c r="COL1988" s="148"/>
      <c r="COM1988" s="143"/>
      <c r="CON1988" s="144"/>
      <c r="COO1988" s="145"/>
      <c r="COP1988" s="144"/>
      <c r="COQ1988" s="144"/>
      <c r="COR1988" s="144"/>
      <c r="COS1988" s="144"/>
      <c r="COT1988" s="144"/>
      <c r="COU1988" s="145"/>
      <c r="COV1988" s="145"/>
      <c r="COW1988" s="144"/>
      <c r="COX1988" s="144"/>
      <c r="COY1988" s="144"/>
      <c r="COZ1988" s="144"/>
      <c r="CPA1988" s="146"/>
      <c r="CPB1988" s="146"/>
      <c r="CPC1988" s="146"/>
      <c r="CPD1988" s="147"/>
      <c r="CPE1988" s="148"/>
      <c r="CPF1988" s="148"/>
      <c r="CPG1988" s="149"/>
      <c r="CPH1988" s="149"/>
      <c r="CPI1988" s="149"/>
      <c r="CPJ1988" s="148"/>
      <c r="CPK1988" s="148"/>
      <c r="CPL1988" s="148"/>
      <c r="CPM1988" s="148"/>
      <c r="CPN1988" s="148"/>
      <c r="CPO1988" s="148"/>
      <c r="CPP1988" s="148"/>
      <c r="CPQ1988" s="143"/>
      <c r="CPR1988" s="144"/>
      <c r="CPS1988" s="145"/>
      <c r="CPT1988" s="144"/>
      <c r="CPU1988" s="144"/>
      <c r="CPV1988" s="144"/>
      <c r="CPW1988" s="144"/>
      <c r="CPX1988" s="144"/>
      <c r="CPY1988" s="145"/>
      <c r="CPZ1988" s="145"/>
      <c r="CQA1988" s="144"/>
      <c r="CQB1988" s="144"/>
      <c r="CQC1988" s="144"/>
      <c r="CQD1988" s="144"/>
      <c r="CQE1988" s="146"/>
      <c r="CQF1988" s="146"/>
      <c r="CQG1988" s="146"/>
      <c r="CQH1988" s="147"/>
      <c r="CQI1988" s="148"/>
      <c r="CQJ1988" s="148"/>
      <c r="CQK1988" s="149"/>
      <c r="CQL1988" s="149"/>
      <c r="CQM1988" s="149"/>
      <c r="CQN1988" s="148"/>
      <c r="CQO1988" s="148"/>
      <c r="CQP1988" s="148"/>
      <c r="CQQ1988" s="148"/>
      <c r="CQR1988" s="148"/>
      <c r="CQS1988" s="148"/>
      <c r="CQT1988" s="148"/>
      <c r="CQU1988" s="143"/>
      <c r="CQV1988" s="144"/>
      <c r="CQW1988" s="145"/>
      <c r="CQX1988" s="144"/>
      <c r="CQY1988" s="144"/>
      <c r="CQZ1988" s="144"/>
      <c r="CRA1988" s="144"/>
      <c r="CRB1988" s="144"/>
      <c r="CRC1988" s="145"/>
      <c r="CRD1988" s="145"/>
      <c r="CRE1988" s="144"/>
      <c r="CRF1988" s="144"/>
      <c r="CRG1988" s="144"/>
      <c r="CRH1988" s="144"/>
      <c r="CRI1988" s="146"/>
      <c r="CRJ1988" s="146"/>
      <c r="CRK1988" s="146"/>
      <c r="CRL1988" s="147"/>
      <c r="CRM1988" s="148"/>
      <c r="CRN1988" s="148"/>
      <c r="CRO1988" s="149"/>
      <c r="CRP1988" s="149"/>
      <c r="CRQ1988" s="149"/>
      <c r="CRR1988" s="148"/>
      <c r="CRS1988" s="148"/>
      <c r="CRT1988" s="148"/>
      <c r="CRU1988" s="148"/>
      <c r="CRV1988" s="148"/>
      <c r="CRW1988" s="148"/>
      <c r="CRX1988" s="148"/>
      <c r="CRY1988" s="143"/>
      <c r="CRZ1988" s="144"/>
      <c r="CSA1988" s="145"/>
      <c r="CSB1988" s="144"/>
      <c r="CSC1988" s="144"/>
      <c r="CSD1988" s="144"/>
      <c r="CSE1988" s="144"/>
      <c r="CSF1988" s="144"/>
      <c r="CSG1988" s="145"/>
      <c r="CSH1988" s="145"/>
      <c r="CSI1988" s="144"/>
      <c r="CSJ1988" s="144"/>
      <c r="CSK1988" s="144"/>
      <c r="CSL1988" s="144"/>
      <c r="CSM1988" s="146"/>
      <c r="CSN1988" s="146"/>
      <c r="CSO1988" s="146"/>
      <c r="CSP1988" s="147"/>
      <c r="CSQ1988" s="148"/>
      <c r="CSR1988" s="148"/>
      <c r="CSS1988" s="149"/>
      <c r="CST1988" s="149"/>
      <c r="CSU1988" s="149"/>
      <c r="CSV1988" s="148"/>
      <c r="CSW1988" s="148"/>
      <c r="CSX1988" s="148"/>
      <c r="CSY1988" s="148"/>
      <c r="CSZ1988" s="148"/>
      <c r="CTA1988" s="148"/>
      <c r="CTB1988" s="148"/>
      <c r="CTC1988" s="143"/>
      <c r="CTD1988" s="144"/>
      <c r="CTE1988" s="145"/>
      <c r="CTF1988" s="144"/>
      <c r="CTG1988" s="144"/>
      <c r="CTH1988" s="144"/>
      <c r="CTI1988" s="144"/>
      <c r="CTJ1988" s="144"/>
      <c r="CTK1988" s="145"/>
      <c r="CTL1988" s="145"/>
      <c r="CTM1988" s="144"/>
      <c r="CTN1988" s="144"/>
      <c r="CTO1988" s="144"/>
      <c r="CTP1988" s="144"/>
      <c r="CTQ1988" s="146"/>
      <c r="CTR1988" s="146"/>
      <c r="CTS1988" s="146"/>
      <c r="CTT1988" s="147"/>
      <c r="CTU1988" s="148"/>
      <c r="CTV1988" s="148"/>
      <c r="CTW1988" s="149"/>
      <c r="CTX1988" s="149"/>
      <c r="CTY1988" s="149"/>
      <c r="CTZ1988" s="148"/>
      <c r="CUA1988" s="148"/>
      <c r="CUB1988" s="148"/>
      <c r="CUC1988" s="148"/>
      <c r="CUD1988" s="148"/>
      <c r="CUE1988" s="148"/>
      <c r="CUF1988" s="148"/>
      <c r="CUG1988" s="143"/>
      <c r="CUH1988" s="144"/>
      <c r="CUI1988" s="145"/>
      <c r="CUJ1988" s="144"/>
      <c r="CUK1988" s="144"/>
      <c r="CUL1988" s="144"/>
      <c r="CUM1988" s="144"/>
      <c r="CUN1988" s="144"/>
      <c r="CUO1988" s="145"/>
      <c r="CUP1988" s="145"/>
      <c r="CUQ1988" s="144"/>
      <c r="CUR1988" s="144"/>
      <c r="CUS1988" s="144"/>
      <c r="CUT1988" s="144"/>
      <c r="CUU1988" s="146"/>
      <c r="CUV1988" s="146"/>
      <c r="CUW1988" s="146"/>
      <c r="CUX1988" s="147"/>
      <c r="CUY1988" s="148"/>
      <c r="CUZ1988" s="148"/>
      <c r="CVA1988" s="149"/>
      <c r="CVB1988" s="149"/>
      <c r="CVC1988" s="149"/>
      <c r="CVD1988" s="148"/>
      <c r="CVE1988" s="148"/>
      <c r="CVF1988" s="148"/>
      <c r="CVG1988" s="148"/>
      <c r="CVH1988" s="148"/>
      <c r="CVI1988" s="148"/>
      <c r="CVJ1988" s="148"/>
      <c r="CVK1988" s="143"/>
      <c r="CVL1988" s="144"/>
      <c r="CVM1988" s="145"/>
      <c r="CVN1988" s="144"/>
      <c r="CVO1988" s="144"/>
      <c r="CVP1988" s="144"/>
      <c r="CVQ1988" s="144"/>
      <c r="CVR1988" s="144"/>
      <c r="CVS1988" s="145"/>
      <c r="CVT1988" s="145"/>
      <c r="CVU1988" s="144"/>
      <c r="CVV1988" s="144"/>
      <c r="CVW1988" s="144"/>
      <c r="CVX1988" s="144"/>
      <c r="CVY1988" s="146"/>
      <c r="CVZ1988" s="146"/>
      <c r="CWA1988" s="146"/>
      <c r="CWB1988" s="147"/>
      <c r="CWC1988" s="148"/>
      <c r="CWD1988" s="148"/>
      <c r="CWE1988" s="149"/>
      <c r="CWF1988" s="149"/>
      <c r="CWG1988" s="149"/>
      <c r="CWH1988" s="148"/>
      <c r="CWI1988" s="148"/>
      <c r="CWJ1988" s="148"/>
      <c r="CWK1988" s="148"/>
      <c r="CWL1988" s="148"/>
      <c r="CWM1988" s="148"/>
      <c r="CWN1988" s="148"/>
      <c r="CWO1988" s="143"/>
      <c r="CWP1988" s="144"/>
      <c r="CWQ1988" s="145"/>
      <c r="CWR1988" s="144"/>
      <c r="CWS1988" s="144"/>
      <c r="CWT1988" s="144"/>
      <c r="CWU1988" s="144"/>
      <c r="CWV1988" s="144"/>
      <c r="CWW1988" s="145"/>
      <c r="CWX1988" s="145"/>
      <c r="CWY1988" s="144"/>
      <c r="CWZ1988" s="144"/>
      <c r="CXA1988" s="144"/>
      <c r="CXB1988" s="144"/>
      <c r="CXC1988" s="146"/>
      <c r="CXD1988" s="146"/>
      <c r="CXE1988" s="146"/>
      <c r="CXF1988" s="147"/>
      <c r="CXG1988" s="148"/>
      <c r="CXH1988" s="148"/>
      <c r="CXI1988" s="149"/>
      <c r="CXJ1988" s="149"/>
      <c r="CXK1988" s="149"/>
      <c r="CXL1988" s="148"/>
      <c r="CXM1988" s="148"/>
      <c r="CXN1988" s="148"/>
      <c r="CXO1988" s="148"/>
      <c r="CXP1988" s="148"/>
      <c r="CXQ1988" s="148"/>
      <c r="CXR1988" s="148"/>
      <c r="CXS1988" s="143"/>
      <c r="CXT1988" s="144"/>
      <c r="CXU1988" s="145"/>
      <c r="CXV1988" s="144"/>
      <c r="CXW1988" s="144"/>
      <c r="CXX1988" s="144"/>
      <c r="CXY1988" s="144"/>
      <c r="CXZ1988" s="144"/>
      <c r="CYA1988" s="145"/>
      <c r="CYB1988" s="145"/>
      <c r="CYC1988" s="144"/>
      <c r="CYD1988" s="144"/>
      <c r="CYE1988" s="144"/>
      <c r="CYF1988" s="144"/>
      <c r="CYG1988" s="146"/>
      <c r="CYH1988" s="146"/>
      <c r="CYI1988" s="146"/>
      <c r="CYJ1988" s="147"/>
      <c r="CYK1988" s="148"/>
      <c r="CYL1988" s="148"/>
      <c r="CYM1988" s="149"/>
      <c r="CYN1988" s="149"/>
      <c r="CYO1988" s="149"/>
      <c r="CYP1988" s="148"/>
      <c r="CYQ1988" s="148"/>
      <c r="CYR1988" s="148"/>
      <c r="CYS1988" s="148"/>
      <c r="CYT1988" s="148"/>
      <c r="CYU1988" s="148"/>
      <c r="CYV1988" s="148"/>
      <c r="CYW1988" s="143"/>
      <c r="CYX1988" s="144"/>
      <c r="CYY1988" s="145"/>
      <c r="CYZ1988" s="144"/>
      <c r="CZA1988" s="144"/>
      <c r="CZB1988" s="144"/>
      <c r="CZC1988" s="144"/>
      <c r="CZD1988" s="144"/>
      <c r="CZE1988" s="145"/>
      <c r="CZF1988" s="145"/>
      <c r="CZG1988" s="144"/>
      <c r="CZH1988" s="144"/>
      <c r="CZI1988" s="144"/>
      <c r="CZJ1988" s="144"/>
      <c r="CZK1988" s="146"/>
      <c r="CZL1988" s="146"/>
      <c r="CZM1988" s="146"/>
      <c r="CZN1988" s="147"/>
      <c r="CZO1988" s="148"/>
      <c r="CZP1988" s="148"/>
      <c r="CZQ1988" s="149"/>
      <c r="CZR1988" s="149"/>
      <c r="CZS1988" s="149"/>
      <c r="CZT1988" s="148"/>
      <c r="CZU1988" s="148"/>
      <c r="CZV1988" s="148"/>
      <c r="CZW1988" s="148"/>
      <c r="CZX1988" s="148"/>
      <c r="CZY1988" s="148"/>
      <c r="CZZ1988" s="148"/>
      <c r="DAA1988" s="143"/>
      <c r="DAB1988" s="144"/>
      <c r="DAC1988" s="145"/>
      <c r="DAD1988" s="144"/>
      <c r="DAE1988" s="144"/>
      <c r="DAF1988" s="144"/>
      <c r="DAG1988" s="144"/>
      <c r="DAH1988" s="144"/>
      <c r="DAI1988" s="145"/>
      <c r="DAJ1988" s="145"/>
      <c r="DAK1988" s="144"/>
      <c r="DAL1988" s="144"/>
      <c r="DAM1988" s="144"/>
      <c r="DAN1988" s="144"/>
      <c r="DAO1988" s="146"/>
      <c r="DAP1988" s="146"/>
      <c r="DAQ1988" s="146"/>
      <c r="DAR1988" s="147"/>
      <c r="DAS1988" s="148"/>
      <c r="DAT1988" s="148"/>
      <c r="DAU1988" s="149"/>
      <c r="DAV1988" s="149"/>
      <c r="DAW1988" s="149"/>
      <c r="DAX1988" s="148"/>
      <c r="DAY1988" s="148"/>
      <c r="DAZ1988" s="148"/>
      <c r="DBA1988" s="148"/>
      <c r="DBB1988" s="148"/>
      <c r="DBC1988" s="148"/>
      <c r="DBD1988" s="148"/>
      <c r="DBE1988" s="143"/>
      <c r="DBF1988" s="144"/>
      <c r="DBG1988" s="145"/>
      <c r="DBH1988" s="144"/>
      <c r="DBI1988" s="144"/>
      <c r="DBJ1988" s="144"/>
      <c r="DBK1988" s="144"/>
      <c r="DBL1988" s="144"/>
      <c r="DBM1988" s="145"/>
      <c r="DBN1988" s="145"/>
      <c r="DBO1988" s="144"/>
      <c r="DBP1988" s="144"/>
      <c r="DBQ1988" s="144"/>
      <c r="DBR1988" s="144"/>
      <c r="DBS1988" s="146"/>
      <c r="DBT1988" s="146"/>
      <c r="DBU1988" s="146"/>
      <c r="DBV1988" s="147"/>
      <c r="DBW1988" s="148"/>
      <c r="DBX1988" s="148"/>
      <c r="DBY1988" s="149"/>
      <c r="DBZ1988" s="149"/>
      <c r="DCA1988" s="149"/>
      <c r="DCB1988" s="148"/>
      <c r="DCC1988" s="148"/>
      <c r="DCD1988" s="148"/>
      <c r="DCE1988" s="148"/>
      <c r="DCF1988" s="148"/>
      <c r="DCG1988" s="148"/>
      <c r="DCH1988" s="148"/>
      <c r="DCI1988" s="143"/>
      <c r="DCJ1988" s="144"/>
      <c r="DCK1988" s="145"/>
      <c r="DCL1988" s="144"/>
      <c r="DCM1988" s="144"/>
      <c r="DCN1988" s="144"/>
      <c r="DCO1988" s="144"/>
      <c r="DCP1988" s="144"/>
      <c r="DCQ1988" s="145"/>
      <c r="DCR1988" s="145"/>
      <c r="DCS1988" s="144"/>
      <c r="DCT1988" s="144"/>
      <c r="DCU1988" s="144"/>
      <c r="DCV1988" s="144"/>
      <c r="DCW1988" s="146"/>
      <c r="DCX1988" s="146"/>
      <c r="DCY1988" s="146"/>
      <c r="DCZ1988" s="147"/>
      <c r="DDA1988" s="148"/>
      <c r="DDB1988" s="148"/>
      <c r="DDC1988" s="149"/>
      <c r="DDD1988" s="149"/>
      <c r="DDE1988" s="149"/>
      <c r="DDF1988" s="148"/>
      <c r="DDG1988" s="148"/>
      <c r="DDH1988" s="148"/>
      <c r="DDI1988" s="148"/>
      <c r="DDJ1988" s="148"/>
      <c r="DDK1988" s="148"/>
      <c r="DDL1988" s="148"/>
      <c r="DDM1988" s="143"/>
      <c r="DDN1988" s="144"/>
      <c r="DDO1988" s="145"/>
      <c r="DDP1988" s="144"/>
      <c r="DDQ1988" s="144"/>
      <c r="DDR1988" s="144"/>
      <c r="DDS1988" s="144"/>
      <c r="DDT1988" s="144"/>
      <c r="DDU1988" s="145"/>
      <c r="DDV1988" s="145"/>
      <c r="DDW1988" s="144"/>
      <c r="DDX1988" s="144"/>
      <c r="DDY1988" s="144"/>
      <c r="DDZ1988" s="144"/>
      <c r="DEA1988" s="146"/>
      <c r="DEB1988" s="146"/>
      <c r="DEC1988" s="146"/>
      <c r="DED1988" s="147"/>
      <c r="DEE1988" s="148"/>
      <c r="DEF1988" s="148"/>
      <c r="DEG1988" s="149"/>
      <c r="DEH1988" s="149"/>
      <c r="DEI1988" s="149"/>
      <c r="DEJ1988" s="148"/>
      <c r="DEK1988" s="148"/>
      <c r="DEL1988" s="148"/>
      <c r="DEM1988" s="148"/>
      <c r="DEN1988" s="148"/>
      <c r="DEO1988" s="148"/>
      <c r="DEP1988" s="148"/>
      <c r="DEQ1988" s="143"/>
      <c r="DER1988" s="144"/>
      <c r="DES1988" s="145"/>
      <c r="DET1988" s="144"/>
      <c r="DEU1988" s="144"/>
      <c r="DEV1988" s="144"/>
      <c r="DEW1988" s="144"/>
      <c r="DEX1988" s="144"/>
      <c r="DEY1988" s="145"/>
      <c r="DEZ1988" s="145"/>
      <c r="DFA1988" s="144"/>
      <c r="DFB1988" s="144"/>
      <c r="DFC1988" s="144"/>
      <c r="DFD1988" s="144"/>
      <c r="DFE1988" s="146"/>
      <c r="DFF1988" s="146"/>
      <c r="DFG1988" s="146"/>
      <c r="DFH1988" s="147"/>
      <c r="DFI1988" s="148"/>
      <c r="DFJ1988" s="148"/>
      <c r="DFK1988" s="149"/>
      <c r="DFL1988" s="149"/>
      <c r="DFM1988" s="149"/>
      <c r="DFN1988" s="148"/>
      <c r="DFO1988" s="148"/>
      <c r="DFP1988" s="148"/>
      <c r="DFQ1988" s="148"/>
      <c r="DFR1988" s="148"/>
      <c r="DFS1988" s="148"/>
      <c r="DFT1988" s="148"/>
      <c r="DFU1988" s="143"/>
      <c r="DFV1988" s="144"/>
      <c r="DFW1988" s="145"/>
      <c r="DFX1988" s="144"/>
      <c r="DFY1988" s="144"/>
      <c r="DFZ1988" s="144"/>
      <c r="DGA1988" s="144"/>
      <c r="DGB1988" s="144"/>
      <c r="DGC1988" s="145"/>
      <c r="DGD1988" s="145"/>
      <c r="DGE1988" s="144"/>
      <c r="DGF1988" s="144"/>
      <c r="DGG1988" s="144"/>
      <c r="DGH1988" s="144"/>
      <c r="DGI1988" s="146"/>
      <c r="DGJ1988" s="146"/>
      <c r="DGK1988" s="146"/>
      <c r="DGL1988" s="147"/>
      <c r="DGM1988" s="148"/>
      <c r="DGN1988" s="148"/>
      <c r="DGO1988" s="149"/>
      <c r="DGP1988" s="149"/>
      <c r="DGQ1988" s="149"/>
      <c r="DGR1988" s="148"/>
      <c r="DGS1988" s="148"/>
      <c r="DGT1988" s="148"/>
      <c r="DGU1988" s="148"/>
      <c r="DGV1988" s="148"/>
      <c r="DGW1988" s="148"/>
      <c r="DGX1988" s="148"/>
      <c r="DGY1988" s="143"/>
      <c r="DGZ1988" s="144"/>
      <c r="DHA1988" s="145"/>
      <c r="DHB1988" s="144"/>
      <c r="DHC1988" s="144"/>
      <c r="DHD1988" s="144"/>
      <c r="DHE1988" s="144"/>
      <c r="DHF1988" s="144"/>
      <c r="DHG1988" s="145"/>
      <c r="DHH1988" s="145"/>
      <c r="DHI1988" s="144"/>
      <c r="DHJ1988" s="144"/>
      <c r="DHK1988" s="144"/>
      <c r="DHL1988" s="144"/>
      <c r="DHM1988" s="146"/>
      <c r="DHN1988" s="146"/>
      <c r="DHO1988" s="146"/>
      <c r="DHP1988" s="147"/>
      <c r="DHQ1988" s="148"/>
      <c r="DHR1988" s="148"/>
      <c r="DHS1988" s="149"/>
      <c r="DHT1988" s="149"/>
      <c r="DHU1988" s="149"/>
      <c r="DHV1988" s="148"/>
      <c r="DHW1988" s="148"/>
      <c r="DHX1988" s="148"/>
      <c r="DHY1988" s="148"/>
      <c r="DHZ1988" s="148"/>
      <c r="DIA1988" s="148"/>
      <c r="DIB1988" s="148"/>
      <c r="DIC1988" s="143"/>
      <c r="DID1988" s="144"/>
      <c r="DIE1988" s="145"/>
      <c r="DIF1988" s="144"/>
      <c r="DIG1988" s="144"/>
      <c r="DIH1988" s="144"/>
      <c r="DII1988" s="144"/>
      <c r="DIJ1988" s="144"/>
      <c r="DIK1988" s="145"/>
      <c r="DIL1988" s="145"/>
      <c r="DIM1988" s="144"/>
      <c r="DIN1988" s="144"/>
      <c r="DIO1988" s="144"/>
      <c r="DIP1988" s="144"/>
      <c r="DIQ1988" s="146"/>
      <c r="DIR1988" s="146"/>
      <c r="DIS1988" s="146"/>
      <c r="DIT1988" s="147"/>
      <c r="DIU1988" s="148"/>
      <c r="DIV1988" s="148"/>
      <c r="DIW1988" s="149"/>
      <c r="DIX1988" s="149"/>
      <c r="DIY1988" s="149"/>
      <c r="DIZ1988" s="148"/>
      <c r="DJA1988" s="148"/>
      <c r="DJB1988" s="148"/>
      <c r="DJC1988" s="148"/>
      <c r="DJD1988" s="148"/>
      <c r="DJE1988" s="148"/>
      <c r="DJF1988" s="148"/>
      <c r="DJG1988" s="143"/>
      <c r="DJH1988" s="144"/>
      <c r="DJI1988" s="145"/>
      <c r="DJJ1988" s="144"/>
      <c r="DJK1988" s="144"/>
      <c r="DJL1988" s="144"/>
      <c r="DJM1988" s="144"/>
      <c r="DJN1988" s="144"/>
      <c r="DJO1988" s="145"/>
      <c r="DJP1988" s="145"/>
      <c r="DJQ1988" s="144"/>
      <c r="DJR1988" s="144"/>
      <c r="DJS1988" s="144"/>
      <c r="DJT1988" s="144"/>
      <c r="DJU1988" s="146"/>
      <c r="DJV1988" s="146"/>
      <c r="DJW1988" s="146"/>
      <c r="DJX1988" s="147"/>
      <c r="DJY1988" s="148"/>
      <c r="DJZ1988" s="148"/>
      <c r="DKA1988" s="149"/>
      <c r="DKB1988" s="149"/>
      <c r="DKC1988" s="149"/>
      <c r="DKD1988" s="148"/>
      <c r="DKE1988" s="148"/>
      <c r="DKF1988" s="148"/>
      <c r="DKG1988" s="148"/>
      <c r="DKH1988" s="148"/>
      <c r="DKI1988" s="148"/>
      <c r="DKJ1988" s="148"/>
      <c r="DKK1988" s="143"/>
      <c r="DKL1988" s="144"/>
      <c r="DKM1988" s="145"/>
      <c r="DKN1988" s="144"/>
      <c r="DKO1988" s="144"/>
      <c r="DKP1988" s="144"/>
      <c r="DKQ1988" s="144"/>
      <c r="DKR1988" s="144"/>
      <c r="DKS1988" s="145"/>
      <c r="DKT1988" s="145"/>
      <c r="DKU1988" s="144"/>
      <c r="DKV1988" s="144"/>
      <c r="DKW1988" s="144"/>
      <c r="DKX1988" s="144"/>
      <c r="DKY1988" s="146"/>
      <c r="DKZ1988" s="146"/>
      <c r="DLA1988" s="146"/>
      <c r="DLB1988" s="147"/>
      <c r="DLC1988" s="148"/>
      <c r="DLD1988" s="148"/>
      <c r="DLE1988" s="149"/>
      <c r="DLF1988" s="149"/>
      <c r="DLG1988" s="149"/>
      <c r="DLH1988" s="148"/>
      <c r="DLI1988" s="148"/>
      <c r="DLJ1988" s="148"/>
      <c r="DLK1988" s="148"/>
      <c r="DLL1988" s="148"/>
      <c r="DLM1988" s="148"/>
      <c r="DLN1988" s="148"/>
      <c r="DLO1988" s="143"/>
      <c r="DLP1988" s="144"/>
      <c r="DLQ1988" s="145"/>
      <c r="DLR1988" s="144"/>
      <c r="DLS1988" s="144"/>
      <c r="DLT1988" s="144"/>
      <c r="DLU1988" s="144"/>
      <c r="DLV1988" s="144"/>
      <c r="DLW1988" s="145"/>
      <c r="DLX1988" s="145"/>
      <c r="DLY1988" s="144"/>
      <c r="DLZ1988" s="144"/>
      <c r="DMA1988" s="144"/>
      <c r="DMB1988" s="144"/>
      <c r="DMC1988" s="146"/>
      <c r="DMD1988" s="146"/>
      <c r="DME1988" s="146"/>
      <c r="DMF1988" s="147"/>
      <c r="DMG1988" s="148"/>
      <c r="DMH1988" s="148"/>
      <c r="DMI1988" s="149"/>
      <c r="DMJ1988" s="149"/>
      <c r="DMK1988" s="149"/>
      <c r="DML1988" s="148"/>
      <c r="DMM1988" s="148"/>
      <c r="DMN1988" s="148"/>
      <c r="DMO1988" s="148"/>
      <c r="DMP1988" s="148"/>
      <c r="DMQ1988" s="148"/>
      <c r="DMR1988" s="148"/>
      <c r="DMS1988" s="143"/>
      <c r="DMT1988" s="144"/>
      <c r="DMU1988" s="145"/>
      <c r="DMV1988" s="144"/>
      <c r="DMW1988" s="144"/>
      <c r="DMX1988" s="144"/>
      <c r="DMY1988" s="144"/>
      <c r="DMZ1988" s="144"/>
      <c r="DNA1988" s="145"/>
      <c r="DNB1988" s="145"/>
      <c r="DNC1988" s="144"/>
      <c r="DND1988" s="144"/>
      <c r="DNE1988" s="144"/>
      <c r="DNF1988" s="144"/>
      <c r="DNG1988" s="146"/>
      <c r="DNH1988" s="146"/>
      <c r="DNI1988" s="146"/>
      <c r="DNJ1988" s="147"/>
      <c r="DNK1988" s="148"/>
      <c r="DNL1988" s="148"/>
      <c r="DNM1988" s="149"/>
      <c r="DNN1988" s="149"/>
      <c r="DNO1988" s="149"/>
      <c r="DNP1988" s="148"/>
      <c r="DNQ1988" s="148"/>
      <c r="DNR1988" s="148"/>
      <c r="DNS1988" s="148"/>
      <c r="DNT1988" s="148"/>
      <c r="DNU1988" s="148"/>
      <c r="DNV1988" s="148"/>
      <c r="DNW1988" s="143"/>
      <c r="DNX1988" s="144"/>
      <c r="DNY1988" s="145"/>
      <c r="DNZ1988" s="144"/>
      <c r="DOA1988" s="144"/>
      <c r="DOB1988" s="144"/>
      <c r="DOC1988" s="144"/>
      <c r="DOD1988" s="144"/>
      <c r="DOE1988" s="145"/>
      <c r="DOF1988" s="145"/>
      <c r="DOG1988" s="144"/>
      <c r="DOH1988" s="144"/>
      <c r="DOI1988" s="144"/>
      <c r="DOJ1988" s="144"/>
      <c r="DOK1988" s="146"/>
      <c r="DOL1988" s="146"/>
      <c r="DOM1988" s="146"/>
      <c r="DON1988" s="147"/>
      <c r="DOO1988" s="148"/>
      <c r="DOP1988" s="148"/>
      <c r="DOQ1988" s="149"/>
      <c r="DOR1988" s="149"/>
      <c r="DOS1988" s="149"/>
      <c r="DOT1988" s="148"/>
      <c r="DOU1988" s="148"/>
      <c r="DOV1988" s="148"/>
      <c r="DOW1988" s="148"/>
      <c r="DOX1988" s="148"/>
      <c r="DOY1988" s="148"/>
      <c r="DOZ1988" s="148"/>
      <c r="DPA1988" s="143"/>
      <c r="DPB1988" s="144"/>
      <c r="DPC1988" s="145"/>
      <c r="DPD1988" s="144"/>
      <c r="DPE1988" s="144"/>
      <c r="DPF1988" s="144"/>
      <c r="DPG1988" s="144"/>
      <c r="DPH1988" s="144"/>
      <c r="DPI1988" s="145"/>
      <c r="DPJ1988" s="145"/>
      <c r="DPK1988" s="144"/>
      <c r="DPL1988" s="144"/>
      <c r="DPM1988" s="144"/>
      <c r="DPN1988" s="144"/>
      <c r="DPO1988" s="146"/>
      <c r="DPP1988" s="146"/>
      <c r="DPQ1988" s="146"/>
      <c r="DPR1988" s="147"/>
      <c r="DPS1988" s="148"/>
      <c r="DPT1988" s="148"/>
      <c r="DPU1988" s="149"/>
      <c r="DPV1988" s="149"/>
      <c r="DPW1988" s="149"/>
      <c r="DPX1988" s="148"/>
      <c r="DPY1988" s="148"/>
      <c r="DPZ1988" s="148"/>
      <c r="DQA1988" s="148"/>
      <c r="DQB1988" s="148"/>
      <c r="DQC1988" s="148"/>
      <c r="DQD1988" s="148"/>
      <c r="DQE1988" s="143"/>
      <c r="DQF1988" s="144"/>
      <c r="DQG1988" s="145"/>
      <c r="DQH1988" s="144"/>
      <c r="DQI1988" s="144"/>
      <c r="DQJ1988" s="144"/>
      <c r="DQK1988" s="144"/>
      <c r="DQL1988" s="144"/>
      <c r="DQM1988" s="145"/>
      <c r="DQN1988" s="145"/>
      <c r="DQO1988" s="144"/>
      <c r="DQP1988" s="144"/>
      <c r="DQQ1988" s="144"/>
      <c r="DQR1988" s="144"/>
      <c r="DQS1988" s="146"/>
      <c r="DQT1988" s="146"/>
      <c r="DQU1988" s="146"/>
      <c r="DQV1988" s="147"/>
      <c r="DQW1988" s="148"/>
      <c r="DQX1988" s="148"/>
      <c r="DQY1988" s="149"/>
      <c r="DQZ1988" s="149"/>
      <c r="DRA1988" s="149"/>
      <c r="DRB1988" s="148"/>
      <c r="DRC1988" s="148"/>
      <c r="DRD1988" s="148"/>
      <c r="DRE1988" s="148"/>
      <c r="DRF1988" s="148"/>
      <c r="DRG1988" s="148"/>
      <c r="DRH1988" s="148"/>
      <c r="DRI1988" s="143"/>
      <c r="DRJ1988" s="144"/>
      <c r="DRK1988" s="145"/>
      <c r="DRL1988" s="144"/>
      <c r="DRM1988" s="144"/>
      <c r="DRN1988" s="144"/>
      <c r="DRO1988" s="144"/>
      <c r="DRP1988" s="144"/>
      <c r="DRQ1988" s="145"/>
      <c r="DRR1988" s="145"/>
      <c r="DRS1988" s="144"/>
      <c r="DRT1988" s="144"/>
      <c r="DRU1988" s="144"/>
      <c r="DRV1988" s="144"/>
      <c r="DRW1988" s="146"/>
      <c r="DRX1988" s="146"/>
      <c r="DRY1988" s="146"/>
      <c r="DRZ1988" s="147"/>
      <c r="DSA1988" s="148"/>
      <c r="DSB1988" s="148"/>
      <c r="DSC1988" s="149"/>
      <c r="DSD1988" s="149"/>
      <c r="DSE1988" s="149"/>
      <c r="DSF1988" s="148"/>
      <c r="DSG1988" s="148"/>
      <c r="DSH1988" s="148"/>
      <c r="DSI1988" s="148"/>
      <c r="DSJ1988" s="148"/>
      <c r="DSK1988" s="148"/>
      <c r="DSL1988" s="148"/>
      <c r="DSM1988" s="143"/>
      <c r="DSN1988" s="144"/>
      <c r="DSO1988" s="145"/>
      <c r="DSP1988" s="144"/>
      <c r="DSQ1988" s="144"/>
      <c r="DSR1988" s="144"/>
      <c r="DSS1988" s="144"/>
      <c r="DST1988" s="144"/>
      <c r="DSU1988" s="145"/>
      <c r="DSV1988" s="145"/>
      <c r="DSW1988" s="144"/>
      <c r="DSX1988" s="144"/>
      <c r="DSY1988" s="144"/>
      <c r="DSZ1988" s="144"/>
      <c r="DTA1988" s="146"/>
      <c r="DTB1988" s="146"/>
      <c r="DTC1988" s="146"/>
      <c r="DTD1988" s="147"/>
      <c r="DTE1988" s="148"/>
      <c r="DTF1988" s="148"/>
      <c r="DTG1988" s="149"/>
      <c r="DTH1988" s="149"/>
      <c r="DTI1988" s="149"/>
      <c r="DTJ1988" s="148"/>
      <c r="DTK1988" s="148"/>
      <c r="DTL1988" s="148"/>
      <c r="DTM1988" s="148"/>
      <c r="DTN1988" s="148"/>
      <c r="DTO1988" s="148"/>
      <c r="DTP1988" s="148"/>
      <c r="DTQ1988" s="143"/>
      <c r="DTR1988" s="144"/>
      <c r="DTS1988" s="145"/>
      <c r="DTT1988" s="144"/>
      <c r="DTU1988" s="144"/>
      <c r="DTV1988" s="144"/>
      <c r="DTW1988" s="144"/>
      <c r="DTX1988" s="144"/>
      <c r="DTY1988" s="145"/>
      <c r="DTZ1988" s="145"/>
      <c r="DUA1988" s="144"/>
      <c r="DUB1988" s="144"/>
      <c r="DUC1988" s="144"/>
      <c r="DUD1988" s="144"/>
      <c r="DUE1988" s="146"/>
      <c r="DUF1988" s="146"/>
      <c r="DUG1988" s="146"/>
      <c r="DUH1988" s="147"/>
      <c r="DUI1988" s="148"/>
      <c r="DUJ1988" s="148"/>
      <c r="DUK1988" s="149"/>
      <c r="DUL1988" s="149"/>
      <c r="DUM1988" s="149"/>
      <c r="DUN1988" s="148"/>
      <c r="DUO1988" s="148"/>
      <c r="DUP1988" s="148"/>
      <c r="DUQ1988" s="148"/>
      <c r="DUR1988" s="148"/>
      <c r="DUS1988" s="148"/>
      <c r="DUT1988" s="148"/>
      <c r="DUU1988" s="143"/>
      <c r="DUV1988" s="144"/>
      <c r="DUW1988" s="145"/>
      <c r="DUX1988" s="144"/>
      <c r="DUY1988" s="144"/>
      <c r="DUZ1988" s="144"/>
      <c r="DVA1988" s="144"/>
      <c r="DVB1988" s="144"/>
      <c r="DVC1988" s="145"/>
      <c r="DVD1988" s="145"/>
      <c r="DVE1988" s="144"/>
      <c r="DVF1988" s="144"/>
      <c r="DVG1988" s="144"/>
      <c r="DVH1988" s="144"/>
      <c r="DVI1988" s="146"/>
      <c r="DVJ1988" s="146"/>
      <c r="DVK1988" s="146"/>
      <c r="DVL1988" s="147"/>
      <c r="DVM1988" s="148"/>
      <c r="DVN1988" s="148"/>
      <c r="DVO1988" s="149"/>
      <c r="DVP1988" s="149"/>
      <c r="DVQ1988" s="149"/>
      <c r="DVR1988" s="148"/>
      <c r="DVS1988" s="148"/>
      <c r="DVT1988" s="148"/>
      <c r="DVU1988" s="148"/>
      <c r="DVV1988" s="148"/>
      <c r="DVW1988" s="148"/>
      <c r="DVX1988" s="148"/>
      <c r="DVY1988" s="143"/>
      <c r="DVZ1988" s="144"/>
      <c r="DWA1988" s="145"/>
      <c r="DWB1988" s="144"/>
      <c r="DWC1988" s="144"/>
      <c r="DWD1988" s="144"/>
      <c r="DWE1988" s="144"/>
      <c r="DWF1988" s="144"/>
      <c r="DWG1988" s="145"/>
      <c r="DWH1988" s="145"/>
      <c r="DWI1988" s="144"/>
      <c r="DWJ1988" s="144"/>
      <c r="DWK1988" s="144"/>
      <c r="DWL1988" s="144"/>
      <c r="DWM1988" s="146"/>
      <c r="DWN1988" s="146"/>
      <c r="DWO1988" s="146"/>
      <c r="DWP1988" s="147"/>
      <c r="DWQ1988" s="148"/>
      <c r="DWR1988" s="148"/>
      <c r="DWS1988" s="149"/>
      <c r="DWT1988" s="149"/>
      <c r="DWU1988" s="149"/>
      <c r="DWV1988" s="148"/>
      <c r="DWW1988" s="148"/>
      <c r="DWX1988" s="148"/>
      <c r="DWY1988" s="148"/>
      <c r="DWZ1988" s="148"/>
      <c r="DXA1988" s="148"/>
      <c r="DXB1988" s="148"/>
      <c r="DXC1988" s="143"/>
      <c r="DXD1988" s="144"/>
      <c r="DXE1988" s="145"/>
      <c r="DXF1988" s="144"/>
      <c r="DXG1988" s="144"/>
      <c r="DXH1988" s="144"/>
      <c r="DXI1988" s="144"/>
      <c r="DXJ1988" s="144"/>
      <c r="DXK1988" s="145"/>
      <c r="DXL1988" s="145"/>
      <c r="DXM1988" s="144"/>
      <c r="DXN1988" s="144"/>
      <c r="DXO1988" s="144"/>
      <c r="DXP1988" s="144"/>
      <c r="DXQ1988" s="146"/>
      <c r="DXR1988" s="146"/>
      <c r="DXS1988" s="146"/>
      <c r="DXT1988" s="147"/>
      <c r="DXU1988" s="148"/>
      <c r="DXV1988" s="148"/>
      <c r="DXW1988" s="149"/>
      <c r="DXX1988" s="149"/>
      <c r="DXY1988" s="149"/>
      <c r="DXZ1988" s="148"/>
      <c r="DYA1988" s="148"/>
      <c r="DYB1988" s="148"/>
      <c r="DYC1988" s="148"/>
      <c r="DYD1988" s="148"/>
      <c r="DYE1988" s="148"/>
      <c r="DYF1988" s="148"/>
      <c r="DYG1988" s="143"/>
      <c r="DYH1988" s="144"/>
      <c r="DYI1988" s="145"/>
      <c r="DYJ1988" s="144"/>
      <c r="DYK1988" s="144"/>
      <c r="DYL1988" s="144"/>
      <c r="DYM1988" s="144"/>
      <c r="DYN1988" s="144"/>
      <c r="DYO1988" s="145"/>
      <c r="DYP1988" s="145"/>
      <c r="DYQ1988" s="144"/>
      <c r="DYR1988" s="144"/>
      <c r="DYS1988" s="144"/>
      <c r="DYT1988" s="144"/>
      <c r="DYU1988" s="146"/>
      <c r="DYV1988" s="146"/>
      <c r="DYW1988" s="146"/>
      <c r="DYX1988" s="147"/>
      <c r="DYY1988" s="148"/>
      <c r="DYZ1988" s="148"/>
      <c r="DZA1988" s="149"/>
      <c r="DZB1988" s="149"/>
      <c r="DZC1988" s="149"/>
      <c r="DZD1988" s="148"/>
      <c r="DZE1988" s="148"/>
      <c r="DZF1988" s="148"/>
      <c r="DZG1988" s="148"/>
      <c r="DZH1988" s="148"/>
      <c r="DZI1988" s="148"/>
      <c r="DZJ1988" s="148"/>
      <c r="DZK1988" s="143"/>
      <c r="DZL1988" s="144"/>
      <c r="DZM1988" s="145"/>
      <c r="DZN1988" s="144"/>
      <c r="DZO1988" s="144"/>
      <c r="DZP1988" s="144"/>
      <c r="DZQ1988" s="144"/>
      <c r="DZR1988" s="144"/>
      <c r="DZS1988" s="145"/>
      <c r="DZT1988" s="145"/>
      <c r="DZU1988" s="144"/>
      <c r="DZV1988" s="144"/>
      <c r="DZW1988" s="144"/>
      <c r="DZX1988" s="144"/>
      <c r="DZY1988" s="146"/>
      <c r="DZZ1988" s="146"/>
      <c r="EAA1988" s="146"/>
      <c r="EAB1988" s="147"/>
      <c r="EAC1988" s="148"/>
      <c r="EAD1988" s="148"/>
      <c r="EAE1988" s="149"/>
      <c r="EAF1988" s="149"/>
      <c r="EAG1988" s="149"/>
      <c r="EAH1988" s="148"/>
      <c r="EAI1988" s="148"/>
      <c r="EAJ1988" s="148"/>
      <c r="EAK1988" s="148"/>
      <c r="EAL1988" s="148"/>
      <c r="EAM1988" s="148"/>
      <c r="EAN1988" s="148"/>
      <c r="EAO1988" s="143"/>
      <c r="EAP1988" s="144"/>
      <c r="EAQ1988" s="145"/>
      <c r="EAR1988" s="144"/>
      <c r="EAS1988" s="144"/>
      <c r="EAT1988" s="144"/>
      <c r="EAU1988" s="144"/>
      <c r="EAV1988" s="144"/>
      <c r="EAW1988" s="145"/>
      <c r="EAX1988" s="145"/>
      <c r="EAY1988" s="144"/>
      <c r="EAZ1988" s="144"/>
      <c r="EBA1988" s="144"/>
      <c r="EBB1988" s="144"/>
      <c r="EBC1988" s="146"/>
      <c r="EBD1988" s="146"/>
      <c r="EBE1988" s="146"/>
      <c r="EBF1988" s="147"/>
      <c r="EBG1988" s="148"/>
      <c r="EBH1988" s="148"/>
      <c r="EBI1988" s="149"/>
      <c r="EBJ1988" s="149"/>
      <c r="EBK1988" s="149"/>
      <c r="EBL1988" s="148"/>
      <c r="EBM1988" s="148"/>
      <c r="EBN1988" s="148"/>
      <c r="EBO1988" s="148"/>
      <c r="EBP1988" s="148"/>
      <c r="EBQ1988" s="148"/>
      <c r="EBR1988" s="148"/>
      <c r="EBS1988" s="143"/>
      <c r="EBT1988" s="144"/>
      <c r="EBU1988" s="145"/>
      <c r="EBV1988" s="144"/>
      <c r="EBW1988" s="144"/>
      <c r="EBX1988" s="144"/>
      <c r="EBY1988" s="144"/>
      <c r="EBZ1988" s="144"/>
      <c r="ECA1988" s="145"/>
      <c r="ECB1988" s="145"/>
      <c r="ECC1988" s="144"/>
      <c r="ECD1988" s="144"/>
      <c r="ECE1988" s="144"/>
      <c r="ECF1988" s="144"/>
      <c r="ECG1988" s="146"/>
      <c r="ECH1988" s="146"/>
      <c r="ECI1988" s="146"/>
      <c r="ECJ1988" s="147"/>
      <c r="ECK1988" s="148"/>
      <c r="ECL1988" s="148"/>
      <c r="ECM1988" s="149"/>
      <c r="ECN1988" s="149"/>
      <c r="ECO1988" s="149"/>
      <c r="ECP1988" s="148"/>
      <c r="ECQ1988" s="148"/>
      <c r="ECR1988" s="148"/>
      <c r="ECS1988" s="148"/>
      <c r="ECT1988" s="148"/>
      <c r="ECU1988" s="148"/>
      <c r="ECV1988" s="148"/>
      <c r="ECW1988" s="143"/>
      <c r="ECX1988" s="144"/>
      <c r="ECY1988" s="145"/>
      <c r="ECZ1988" s="144"/>
      <c r="EDA1988" s="144"/>
      <c r="EDB1988" s="144"/>
      <c r="EDC1988" s="144"/>
      <c r="EDD1988" s="144"/>
      <c r="EDE1988" s="145"/>
      <c r="EDF1988" s="145"/>
      <c r="EDG1988" s="144"/>
      <c r="EDH1988" s="144"/>
      <c r="EDI1988" s="144"/>
      <c r="EDJ1988" s="144"/>
      <c r="EDK1988" s="146"/>
      <c r="EDL1988" s="146"/>
      <c r="EDM1988" s="146"/>
      <c r="EDN1988" s="147"/>
      <c r="EDO1988" s="148"/>
      <c r="EDP1988" s="148"/>
      <c r="EDQ1988" s="149"/>
      <c r="EDR1988" s="149"/>
      <c r="EDS1988" s="149"/>
      <c r="EDT1988" s="148"/>
      <c r="EDU1988" s="148"/>
      <c r="EDV1988" s="148"/>
      <c r="EDW1988" s="148"/>
      <c r="EDX1988" s="148"/>
      <c r="EDY1988" s="148"/>
      <c r="EDZ1988" s="148"/>
      <c r="EEA1988" s="143"/>
      <c r="EEB1988" s="144"/>
      <c r="EEC1988" s="145"/>
      <c r="EED1988" s="144"/>
      <c r="EEE1988" s="144"/>
      <c r="EEF1988" s="144"/>
      <c r="EEG1988" s="144"/>
      <c r="EEH1988" s="144"/>
      <c r="EEI1988" s="145"/>
      <c r="EEJ1988" s="145"/>
      <c r="EEK1988" s="144"/>
      <c r="EEL1988" s="144"/>
      <c r="EEM1988" s="144"/>
      <c r="EEN1988" s="144"/>
      <c r="EEO1988" s="146"/>
      <c r="EEP1988" s="146"/>
      <c r="EEQ1988" s="146"/>
      <c r="EER1988" s="147"/>
      <c r="EES1988" s="148"/>
      <c r="EET1988" s="148"/>
      <c r="EEU1988" s="149"/>
      <c r="EEV1988" s="149"/>
      <c r="EEW1988" s="149"/>
      <c r="EEX1988" s="148"/>
      <c r="EEY1988" s="148"/>
      <c r="EEZ1988" s="148"/>
      <c r="EFA1988" s="148"/>
      <c r="EFB1988" s="148"/>
      <c r="EFC1988" s="148"/>
      <c r="EFD1988" s="148"/>
      <c r="EFE1988" s="143"/>
      <c r="EFF1988" s="144"/>
      <c r="EFG1988" s="145"/>
      <c r="EFH1988" s="144"/>
      <c r="EFI1988" s="144"/>
      <c r="EFJ1988" s="144"/>
      <c r="EFK1988" s="144"/>
      <c r="EFL1988" s="144"/>
      <c r="EFM1988" s="145"/>
      <c r="EFN1988" s="145"/>
      <c r="EFO1988" s="144"/>
      <c r="EFP1988" s="144"/>
      <c r="EFQ1988" s="144"/>
      <c r="EFR1988" s="144"/>
      <c r="EFS1988" s="146"/>
      <c r="EFT1988" s="146"/>
      <c r="EFU1988" s="146"/>
      <c r="EFV1988" s="147"/>
      <c r="EFW1988" s="148"/>
      <c r="EFX1988" s="148"/>
      <c r="EFY1988" s="149"/>
      <c r="EFZ1988" s="149"/>
      <c r="EGA1988" s="149"/>
      <c r="EGB1988" s="148"/>
      <c r="EGC1988" s="148"/>
      <c r="EGD1988" s="148"/>
      <c r="EGE1988" s="148"/>
      <c r="EGF1988" s="148"/>
      <c r="EGG1988" s="148"/>
      <c r="EGH1988" s="148"/>
      <c r="EGI1988" s="143"/>
      <c r="EGJ1988" s="144"/>
      <c r="EGK1988" s="145"/>
      <c r="EGL1988" s="144"/>
      <c r="EGM1988" s="144"/>
      <c r="EGN1988" s="144"/>
      <c r="EGO1988" s="144"/>
      <c r="EGP1988" s="144"/>
      <c r="EGQ1988" s="145"/>
      <c r="EGR1988" s="145"/>
      <c r="EGS1988" s="144"/>
      <c r="EGT1988" s="144"/>
      <c r="EGU1988" s="144"/>
      <c r="EGV1988" s="144"/>
      <c r="EGW1988" s="146"/>
      <c r="EGX1988" s="146"/>
      <c r="EGY1988" s="146"/>
      <c r="EGZ1988" s="147"/>
      <c r="EHA1988" s="148"/>
      <c r="EHB1988" s="148"/>
      <c r="EHC1988" s="149"/>
      <c r="EHD1988" s="149"/>
      <c r="EHE1988" s="149"/>
      <c r="EHF1988" s="148"/>
      <c r="EHG1988" s="148"/>
      <c r="EHH1988" s="148"/>
      <c r="EHI1988" s="148"/>
      <c r="EHJ1988" s="148"/>
      <c r="EHK1988" s="148"/>
      <c r="EHL1988" s="148"/>
      <c r="EHM1988" s="143"/>
      <c r="EHN1988" s="144"/>
      <c r="EHO1988" s="145"/>
      <c r="EHP1988" s="144"/>
      <c r="EHQ1988" s="144"/>
      <c r="EHR1988" s="144"/>
      <c r="EHS1988" s="144"/>
      <c r="EHT1988" s="144"/>
      <c r="EHU1988" s="145"/>
      <c r="EHV1988" s="145"/>
      <c r="EHW1988" s="144"/>
      <c r="EHX1988" s="144"/>
      <c r="EHY1988" s="144"/>
      <c r="EHZ1988" s="144"/>
      <c r="EIA1988" s="146"/>
      <c r="EIB1988" s="146"/>
      <c r="EIC1988" s="146"/>
      <c r="EID1988" s="147"/>
      <c r="EIE1988" s="148"/>
      <c r="EIF1988" s="148"/>
      <c r="EIG1988" s="149"/>
      <c r="EIH1988" s="149"/>
      <c r="EII1988" s="149"/>
      <c r="EIJ1988" s="148"/>
      <c r="EIK1988" s="148"/>
      <c r="EIL1988" s="148"/>
      <c r="EIM1988" s="148"/>
      <c r="EIN1988" s="148"/>
      <c r="EIO1988" s="148"/>
      <c r="EIP1988" s="148"/>
      <c r="EIQ1988" s="143"/>
      <c r="EIR1988" s="144"/>
      <c r="EIS1988" s="145"/>
      <c r="EIT1988" s="144"/>
      <c r="EIU1988" s="144"/>
      <c r="EIV1988" s="144"/>
      <c r="EIW1988" s="144"/>
      <c r="EIX1988" s="144"/>
      <c r="EIY1988" s="145"/>
      <c r="EIZ1988" s="145"/>
      <c r="EJA1988" s="144"/>
      <c r="EJB1988" s="144"/>
      <c r="EJC1988" s="144"/>
      <c r="EJD1988" s="144"/>
      <c r="EJE1988" s="146"/>
      <c r="EJF1988" s="146"/>
      <c r="EJG1988" s="146"/>
      <c r="EJH1988" s="147"/>
      <c r="EJI1988" s="148"/>
      <c r="EJJ1988" s="148"/>
      <c r="EJK1988" s="149"/>
      <c r="EJL1988" s="149"/>
      <c r="EJM1988" s="149"/>
      <c r="EJN1988" s="148"/>
      <c r="EJO1988" s="148"/>
      <c r="EJP1988" s="148"/>
      <c r="EJQ1988" s="148"/>
      <c r="EJR1988" s="148"/>
      <c r="EJS1988" s="148"/>
      <c r="EJT1988" s="148"/>
      <c r="EJU1988" s="143"/>
      <c r="EJV1988" s="144"/>
      <c r="EJW1988" s="145"/>
      <c r="EJX1988" s="144"/>
      <c r="EJY1988" s="144"/>
      <c r="EJZ1988" s="144"/>
      <c r="EKA1988" s="144"/>
      <c r="EKB1988" s="144"/>
      <c r="EKC1988" s="145"/>
      <c r="EKD1988" s="145"/>
      <c r="EKE1988" s="144"/>
      <c r="EKF1988" s="144"/>
      <c r="EKG1988" s="144"/>
      <c r="EKH1988" s="144"/>
      <c r="EKI1988" s="146"/>
      <c r="EKJ1988" s="146"/>
      <c r="EKK1988" s="146"/>
      <c r="EKL1988" s="147"/>
      <c r="EKM1988" s="148"/>
      <c r="EKN1988" s="148"/>
      <c r="EKO1988" s="149"/>
      <c r="EKP1988" s="149"/>
      <c r="EKQ1988" s="149"/>
      <c r="EKR1988" s="148"/>
      <c r="EKS1988" s="148"/>
      <c r="EKT1988" s="148"/>
      <c r="EKU1988" s="148"/>
      <c r="EKV1988" s="148"/>
      <c r="EKW1988" s="148"/>
      <c r="EKX1988" s="148"/>
      <c r="EKY1988" s="143"/>
      <c r="EKZ1988" s="144"/>
      <c r="ELA1988" s="145"/>
      <c r="ELB1988" s="144"/>
      <c r="ELC1988" s="144"/>
      <c r="ELD1988" s="144"/>
      <c r="ELE1988" s="144"/>
      <c r="ELF1988" s="144"/>
      <c r="ELG1988" s="145"/>
      <c r="ELH1988" s="145"/>
      <c r="ELI1988" s="144"/>
      <c r="ELJ1988" s="144"/>
      <c r="ELK1988" s="144"/>
      <c r="ELL1988" s="144"/>
      <c r="ELM1988" s="146"/>
      <c r="ELN1988" s="146"/>
      <c r="ELO1988" s="146"/>
      <c r="ELP1988" s="147"/>
      <c r="ELQ1988" s="148"/>
      <c r="ELR1988" s="148"/>
      <c r="ELS1988" s="149"/>
      <c r="ELT1988" s="149"/>
      <c r="ELU1988" s="149"/>
      <c r="ELV1988" s="148"/>
      <c r="ELW1988" s="148"/>
      <c r="ELX1988" s="148"/>
      <c r="ELY1988" s="148"/>
      <c r="ELZ1988" s="148"/>
      <c r="EMA1988" s="148"/>
      <c r="EMB1988" s="148"/>
      <c r="EMC1988" s="143"/>
      <c r="EMD1988" s="144"/>
      <c r="EME1988" s="145"/>
      <c r="EMF1988" s="144"/>
      <c r="EMG1988" s="144"/>
      <c r="EMH1988" s="144"/>
      <c r="EMI1988" s="144"/>
      <c r="EMJ1988" s="144"/>
      <c r="EMK1988" s="145"/>
      <c r="EML1988" s="145"/>
      <c r="EMM1988" s="144"/>
      <c r="EMN1988" s="144"/>
      <c r="EMO1988" s="144"/>
      <c r="EMP1988" s="144"/>
      <c r="EMQ1988" s="146"/>
      <c r="EMR1988" s="146"/>
      <c r="EMS1988" s="146"/>
      <c r="EMT1988" s="147"/>
      <c r="EMU1988" s="148"/>
      <c r="EMV1988" s="148"/>
      <c r="EMW1988" s="149"/>
      <c r="EMX1988" s="149"/>
      <c r="EMY1988" s="149"/>
      <c r="EMZ1988" s="148"/>
      <c r="ENA1988" s="148"/>
      <c r="ENB1988" s="148"/>
      <c r="ENC1988" s="148"/>
      <c r="END1988" s="148"/>
      <c r="ENE1988" s="148"/>
      <c r="ENF1988" s="148"/>
      <c r="ENG1988" s="143"/>
      <c r="ENH1988" s="144"/>
      <c r="ENI1988" s="145"/>
      <c r="ENJ1988" s="144"/>
      <c r="ENK1988" s="144"/>
      <c r="ENL1988" s="144"/>
      <c r="ENM1988" s="144"/>
      <c r="ENN1988" s="144"/>
      <c r="ENO1988" s="145"/>
      <c r="ENP1988" s="145"/>
      <c r="ENQ1988" s="144"/>
      <c r="ENR1988" s="144"/>
      <c r="ENS1988" s="144"/>
      <c r="ENT1988" s="144"/>
      <c r="ENU1988" s="146"/>
      <c r="ENV1988" s="146"/>
      <c r="ENW1988" s="146"/>
      <c r="ENX1988" s="147"/>
      <c r="ENY1988" s="148"/>
      <c r="ENZ1988" s="148"/>
      <c r="EOA1988" s="149"/>
      <c r="EOB1988" s="149"/>
      <c r="EOC1988" s="149"/>
      <c r="EOD1988" s="148"/>
      <c r="EOE1988" s="148"/>
      <c r="EOF1988" s="148"/>
      <c r="EOG1988" s="148"/>
      <c r="EOH1988" s="148"/>
      <c r="EOI1988" s="148"/>
      <c r="EOJ1988" s="148"/>
      <c r="EOK1988" s="143"/>
      <c r="EOL1988" s="144"/>
      <c r="EOM1988" s="145"/>
      <c r="EON1988" s="144"/>
      <c r="EOO1988" s="144"/>
      <c r="EOP1988" s="144"/>
      <c r="EOQ1988" s="144"/>
      <c r="EOR1988" s="144"/>
      <c r="EOS1988" s="145"/>
      <c r="EOT1988" s="145"/>
      <c r="EOU1988" s="144"/>
      <c r="EOV1988" s="144"/>
      <c r="EOW1988" s="144"/>
      <c r="EOX1988" s="144"/>
      <c r="EOY1988" s="146"/>
      <c r="EOZ1988" s="146"/>
      <c r="EPA1988" s="146"/>
      <c r="EPB1988" s="147"/>
      <c r="EPC1988" s="148"/>
      <c r="EPD1988" s="148"/>
      <c r="EPE1988" s="149"/>
      <c r="EPF1988" s="149"/>
      <c r="EPG1988" s="149"/>
      <c r="EPH1988" s="148"/>
      <c r="EPI1988" s="148"/>
      <c r="EPJ1988" s="148"/>
      <c r="EPK1988" s="148"/>
      <c r="EPL1988" s="148"/>
      <c r="EPM1988" s="148"/>
      <c r="EPN1988" s="148"/>
      <c r="EPO1988" s="143"/>
      <c r="EPP1988" s="144"/>
      <c r="EPQ1988" s="145"/>
      <c r="EPR1988" s="144"/>
      <c r="EPS1988" s="144"/>
      <c r="EPT1988" s="144"/>
      <c r="EPU1988" s="144"/>
      <c r="EPV1988" s="144"/>
      <c r="EPW1988" s="145"/>
      <c r="EPX1988" s="145"/>
      <c r="EPY1988" s="144"/>
      <c r="EPZ1988" s="144"/>
      <c r="EQA1988" s="144"/>
      <c r="EQB1988" s="144"/>
      <c r="EQC1988" s="146"/>
      <c r="EQD1988" s="146"/>
      <c r="EQE1988" s="146"/>
      <c r="EQF1988" s="147"/>
      <c r="EQG1988" s="148"/>
      <c r="EQH1988" s="148"/>
      <c r="EQI1988" s="149"/>
      <c r="EQJ1988" s="149"/>
      <c r="EQK1988" s="149"/>
      <c r="EQL1988" s="148"/>
      <c r="EQM1988" s="148"/>
      <c r="EQN1988" s="148"/>
      <c r="EQO1988" s="148"/>
      <c r="EQP1988" s="148"/>
      <c r="EQQ1988" s="148"/>
      <c r="EQR1988" s="148"/>
      <c r="EQS1988" s="143"/>
      <c r="EQT1988" s="144"/>
      <c r="EQU1988" s="145"/>
      <c r="EQV1988" s="144"/>
      <c r="EQW1988" s="144"/>
      <c r="EQX1988" s="144"/>
      <c r="EQY1988" s="144"/>
      <c r="EQZ1988" s="144"/>
      <c r="ERA1988" s="145"/>
      <c r="ERB1988" s="145"/>
      <c r="ERC1988" s="144"/>
      <c r="ERD1988" s="144"/>
      <c r="ERE1988" s="144"/>
      <c r="ERF1988" s="144"/>
      <c r="ERG1988" s="146"/>
      <c r="ERH1988" s="146"/>
      <c r="ERI1988" s="146"/>
      <c r="ERJ1988" s="147"/>
      <c r="ERK1988" s="148"/>
      <c r="ERL1988" s="148"/>
      <c r="ERM1988" s="149"/>
      <c r="ERN1988" s="149"/>
      <c r="ERO1988" s="149"/>
      <c r="ERP1988" s="148"/>
      <c r="ERQ1988" s="148"/>
      <c r="ERR1988" s="148"/>
      <c r="ERS1988" s="148"/>
      <c r="ERT1988" s="148"/>
      <c r="ERU1988" s="148"/>
      <c r="ERV1988" s="148"/>
      <c r="ERW1988" s="143"/>
      <c r="ERX1988" s="144"/>
      <c r="ERY1988" s="145"/>
      <c r="ERZ1988" s="144"/>
      <c r="ESA1988" s="144"/>
      <c r="ESB1988" s="144"/>
      <c r="ESC1988" s="144"/>
      <c r="ESD1988" s="144"/>
      <c r="ESE1988" s="145"/>
      <c r="ESF1988" s="145"/>
      <c r="ESG1988" s="144"/>
      <c r="ESH1988" s="144"/>
      <c r="ESI1988" s="144"/>
      <c r="ESJ1988" s="144"/>
      <c r="ESK1988" s="146"/>
      <c r="ESL1988" s="146"/>
      <c r="ESM1988" s="146"/>
      <c r="ESN1988" s="147"/>
      <c r="ESO1988" s="148"/>
      <c r="ESP1988" s="148"/>
      <c r="ESQ1988" s="149"/>
      <c r="ESR1988" s="149"/>
      <c r="ESS1988" s="149"/>
      <c r="EST1988" s="148"/>
      <c r="ESU1988" s="148"/>
      <c r="ESV1988" s="148"/>
      <c r="ESW1988" s="148"/>
      <c r="ESX1988" s="148"/>
      <c r="ESY1988" s="148"/>
      <c r="ESZ1988" s="148"/>
      <c r="ETA1988" s="143"/>
      <c r="ETB1988" s="144"/>
      <c r="ETC1988" s="145"/>
      <c r="ETD1988" s="144"/>
      <c r="ETE1988" s="144"/>
      <c r="ETF1988" s="144"/>
      <c r="ETG1988" s="144"/>
      <c r="ETH1988" s="144"/>
      <c r="ETI1988" s="145"/>
      <c r="ETJ1988" s="145"/>
      <c r="ETK1988" s="144"/>
      <c r="ETL1988" s="144"/>
      <c r="ETM1988" s="144"/>
      <c r="ETN1988" s="144"/>
      <c r="ETO1988" s="146"/>
      <c r="ETP1988" s="146"/>
      <c r="ETQ1988" s="146"/>
      <c r="ETR1988" s="147"/>
      <c r="ETS1988" s="148"/>
      <c r="ETT1988" s="148"/>
      <c r="ETU1988" s="149"/>
      <c r="ETV1988" s="149"/>
      <c r="ETW1988" s="149"/>
      <c r="ETX1988" s="148"/>
      <c r="ETY1988" s="148"/>
      <c r="ETZ1988" s="148"/>
      <c r="EUA1988" s="148"/>
      <c r="EUB1988" s="148"/>
      <c r="EUC1988" s="148"/>
      <c r="EUD1988" s="148"/>
      <c r="EUE1988" s="143"/>
      <c r="EUF1988" s="144"/>
      <c r="EUG1988" s="145"/>
      <c r="EUH1988" s="144"/>
      <c r="EUI1988" s="144"/>
      <c r="EUJ1988" s="144"/>
      <c r="EUK1988" s="144"/>
      <c r="EUL1988" s="144"/>
      <c r="EUM1988" s="145"/>
      <c r="EUN1988" s="145"/>
      <c r="EUO1988" s="144"/>
      <c r="EUP1988" s="144"/>
      <c r="EUQ1988" s="144"/>
      <c r="EUR1988" s="144"/>
      <c r="EUS1988" s="146"/>
      <c r="EUT1988" s="146"/>
      <c r="EUU1988" s="146"/>
      <c r="EUV1988" s="147"/>
      <c r="EUW1988" s="148"/>
      <c r="EUX1988" s="148"/>
      <c r="EUY1988" s="149"/>
      <c r="EUZ1988" s="149"/>
      <c r="EVA1988" s="149"/>
      <c r="EVB1988" s="148"/>
      <c r="EVC1988" s="148"/>
      <c r="EVD1988" s="148"/>
      <c r="EVE1988" s="148"/>
      <c r="EVF1988" s="148"/>
      <c r="EVG1988" s="148"/>
      <c r="EVH1988" s="148"/>
      <c r="EVI1988" s="143"/>
      <c r="EVJ1988" s="144"/>
      <c r="EVK1988" s="145"/>
      <c r="EVL1988" s="144"/>
      <c r="EVM1988" s="144"/>
      <c r="EVN1988" s="144"/>
      <c r="EVO1988" s="144"/>
      <c r="EVP1988" s="144"/>
      <c r="EVQ1988" s="145"/>
      <c r="EVR1988" s="145"/>
      <c r="EVS1988" s="144"/>
      <c r="EVT1988" s="144"/>
      <c r="EVU1988" s="144"/>
      <c r="EVV1988" s="144"/>
      <c r="EVW1988" s="146"/>
      <c r="EVX1988" s="146"/>
      <c r="EVY1988" s="146"/>
      <c r="EVZ1988" s="147"/>
      <c r="EWA1988" s="148"/>
      <c r="EWB1988" s="148"/>
      <c r="EWC1988" s="149"/>
      <c r="EWD1988" s="149"/>
      <c r="EWE1988" s="149"/>
      <c r="EWF1988" s="148"/>
      <c r="EWG1988" s="148"/>
      <c r="EWH1988" s="148"/>
      <c r="EWI1988" s="148"/>
      <c r="EWJ1988" s="148"/>
      <c r="EWK1988" s="148"/>
      <c r="EWL1988" s="148"/>
      <c r="EWM1988" s="143"/>
      <c r="EWN1988" s="144"/>
      <c r="EWO1988" s="145"/>
      <c r="EWP1988" s="144"/>
      <c r="EWQ1988" s="144"/>
      <c r="EWR1988" s="144"/>
      <c r="EWS1988" s="144"/>
      <c r="EWT1988" s="144"/>
      <c r="EWU1988" s="145"/>
      <c r="EWV1988" s="145"/>
      <c r="EWW1988" s="144"/>
      <c r="EWX1988" s="144"/>
      <c r="EWY1988" s="144"/>
      <c r="EWZ1988" s="144"/>
      <c r="EXA1988" s="146"/>
      <c r="EXB1988" s="146"/>
      <c r="EXC1988" s="146"/>
      <c r="EXD1988" s="147"/>
      <c r="EXE1988" s="148"/>
      <c r="EXF1988" s="148"/>
      <c r="EXG1988" s="149"/>
      <c r="EXH1988" s="149"/>
      <c r="EXI1988" s="149"/>
      <c r="EXJ1988" s="148"/>
      <c r="EXK1988" s="148"/>
      <c r="EXL1988" s="148"/>
      <c r="EXM1988" s="148"/>
      <c r="EXN1988" s="148"/>
      <c r="EXO1988" s="148"/>
      <c r="EXP1988" s="148"/>
      <c r="EXQ1988" s="143"/>
      <c r="EXR1988" s="144"/>
      <c r="EXS1988" s="145"/>
      <c r="EXT1988" s="144"/>
      <c r="EXU1988" s="144"/>
      <c r="EXV1988" s="144"/>
      <c r="EXW1988" s="144"/>
      <c r="EXX1988" s="144"/>
      <c r="EXY1988" s="145"/>
      <c r="EXZ1988" s="145"/>
      <c r="EYA1988" s="144"/>
      <c r="EYB1988" s="144"/>
      <c r="EYC1988" s="144"/>
      <c r="EYD1988" s="144"/>
      <c r="EYE1988" s="146"/>
      <c r="EYF1988" s="146"/>
      <c r="EYG1988" s="146"/>
      <c r="EYH1988" s="147"/>
      <c r="EYI1988" s="148"/>
      <c r="EYJ1988" s="148"/>
      <c r="EYK1988" s="149"/>
      <c r="EYL1988" s="149"/>
      <c r="EYM1988" s="149"/>
      <c r="EYN1988" s="148"/>
      <c r="EYO1988" s="148"/>
      <c r="EYP1988" s="148"/>
      <c r="EYQ1988" s="148"/>
      <c r="EYR1988" s="148"/>
      <c r="EYS1988" s="148"/>
      <c r="EYT1988" s="148"/>
      <c r="EYU1988" s="143"/>
      <c r="EYV1988" s="144"/>
      <c r="EYW1988" s="145"/>
      <c r="EYX1988" s="144"/>
      <c r="EYY1988" s="144"/>
      <c r="EYZ1988" s="144"/>
      <c r="EZA1988" s="144"/>
      <c r="EZB1988" s="144"/>
      <c r="EZC1988" s="145"/>
      <c r="EZD1988" s="145"/>
      <c r="EZE1988" s="144"/>
      <c r="EZF1988" s="144"/>
      <c r="EZG1988" s="144"/>
      <c r="EZH1988" s="144"/>
      <c r="EZI1988" s="146"/>
      <c r="EZJ1988" s="146"/>
      <c r="EZK1988" s="146"/>
      <c r="EZL1988" s="147"/>
      <c r="EZM1988" s="148"/>
      <c r="EZN1988" s="148"/>
      <c r="EZO1988" s="149"/>
      <c r="EZP1988" s="149"/>
      <c r="EZQ1988" s="149"/>
      <c r="EZR1988" s="148"/>
      <c r="EZS1988" s="148"/>
      <c r="EZT1988" s="148"/>
      <c r="EZU1988" s="148"/>
      <c r="EZV1988" s="148"/>
      <c r="EZW1988" s="148"/>
      <c r="EZX1988" s="148"/>
      <c r="EZY1988" s="143"/>
      <c r="EZZ1988" s="144"/>
      <c r="FAA1988" s="145"/>
      <c r="FAB1988" s="144"/>
      <c r="FAC1988" s="144"/>
      <c r="FAD1988" s="144"/>
      <c r="FAE1988" s="144"/>
      <c r="FAF1988" s="144"/>
      <c r="FAG1988" s="145"/>
      <c r="FAH1988" s="145"/>
      <c r="FAI1988" s="144"/>
      <c r="FAJ1988" s="144"/>
      <c r="FAK1988" s="144"/>
      <c r="FAL1988" s="144"/>
      <c r="FAM1988" s="146"/>
      <c r="FAN1988" s="146"/>
      <c r="FAO1988" s="146"/>
      <c r="FAP1988" s="147"/>
      <c r="FAQ1988" s="148"/>
      <c r="FAR1988" s="148"/>
      <c r="FAS1988" s="149"/>
      <c r="FAT1988" s="149"/>
      <c r="FAU1988" s="149"/>
      <c r="FAV1988" s="148"/>
      <c r="FAW1988" s="148"/>
      <c r="FAX1988" s="148"/>
      <c r="FAY1988" s="148"/>
      <c r="FAZ1988" s="148"/>
      <c r="FBA1988" s="148"/>
      <c r="FBB1988" s="148"/>
      <c r="FBC1988" s="143"/>
      <c r="FBD1988" s="144"/>
      <c r="FBE1988" s="145"/>
      <c r="FBF1988" s="144"/>
      <c r="FBG1988" s="144"/>
      <c r="FBH1988" s="144"/>
      <c r="FBI1988" s="144"/>
      <c r="FBJ1988" s="144"/>
      <c r="FBK1988" s="145"/>
      <c r="FBL1988" s="145"/>
      <c r="FBM1988" s="144"/>
      <c r="FBN1988" s="144"/>
      <c r="FBO1988" s="144"/>
      <c r="FBP1988" s="144"/>
      <c r="FBQ1988" s="146"/>
      <c r="FBR1988" s="146"/>
      <c r="FBS1988" s="146"/>
      <c r="FBT1988" s="147"/>
      <c r="FBU1988" s="148"/>
      <c r="FBV1988" s="148"/>
      <c r="FBW1988" s="149"/>
      <c r="FBX1988" s="149"/>
      <c r="FBY1988" s="149"/>
      <c r="FBZ1988" s="148"/>
      <c r="FCA1988" s="148"/>
      <c r="FCB1988" s="148"/>
      <c r="FCC1988" s="148"/>
      <c r="FCD1988" s="148"/>
      <c r="FCE1988" s="148"/>
      <c r="FCF1988" s="148"/>
      <c r="FCG1988" s="143"/>
      <c r="FCH1988" s="144"/>
      <c r="FCI1988" s="145"/>
      <c r="FCJ1988" s="144"/>
      <c r="FCK1988" s="144"/>
      <c r="FCL1988" s="144"/>
      <c r="FCM1988" s="144"/>
      <c r="FCN1988" s="144"/>
      <c r="FCO1988" s="145"/>
      <c r="FCP1988" s="145"/>
      <c r="FCQ1988" s="144"/>
      <c r="FCR1988" s="144"/>
      <c r="FCS1988" s="144"/>
      <c r="FCT1988" s="144"/>
      <c r="FCU1988" s="146"/>
      <c r="FCV1988" s="146"/>
      <c r="FCW1988" s="146"/>
      <c r="FCX1988" s="147"/>
      <c r="FCY1988" s="148"/>
      <c r="FCZ1988" s="148"/>
      <c r="FDA1988" s="149"/>
      <c r="FDB1988" s="149"/>
      <c r="FDC1988" s="149"/>
      <c r="FDD1988" s="148"/>
      <c r="FDE1988" s="148"/>
      <c r="FDF1988" s="148"/>
      <c r="FDG1988" s="148"/>
      <c r="FDH1988" s="148"/>
      <c r="FDI1988" s="148"/>
      <c r="FDJ1988" s="148"/>
      <c r="FDK1988" s="143"/>
      <c r="FDL1988" s="144"/>
      <c r="FDM1988" s="145"/>
      <c r="FDN1988" s="144"/>
      <c r="FDO1988" s="144"/>
      <c r="FDP1988" s="144"/>
      <c r="FDQ1988" s="144"/>
      <c r="FDR1988" s="144"/>
      <c r="FDS1988" s="145"/>
      <c r="FDT1988" s="145"/>
      <c r="FDU1988" s="144"/>
      <c r="FDV1988" s="144"/>
      <c r="FDW1988" s="144"/>
      <c r="FDX1988" s="144"/>
      <c r="FDY1988" s="146"/>
      <c r="FDZ1988" s="146"/>
      <c r="FEA1988" s="146"/>
      <c r="FEB1988" s="147"/>
      <c r="FEC1988" s="148"/>
      <c r="FED1988" s="148"/>
      <c r="FEE1988" s="149"/>
      <c r="FEF1988" s="149"/>
      <c r="FEG1988" s="149"/>
      <c r="FEH1988" s="148"/>
      <c r="FEI1988" s="148"/>
      <c r="FEJ1988" s="148"/>
      <c r="FEK1988" s="148"/>
      <c r="FEL1988" s="148"/>
      <c r="FEM1988" s="148"/>
      <c r="FEN1988" s="148"/>
      <c r="FEO1988" s="143"/>
      <c r="FEP1988" s="144"/>
      <c r="FEQ1988" s="145"/>
      <c r="FER1988" s="144"/>
      <c r="FES1988" s="144"/>
      <c r="FET1988" s="144"/>
      <c r="FEU1988" s="144"/>
      <c r="FEV1988" s="144"/>
      <c r="FEW1988" s="145"/>
      <c r="FEX1988" s="145"/>
      <c r="FEY1988" s="144"/>
      <c r="FEZ1988" s="144"/>
      <c r="FFA1988" s="144"/>
      <c r="FFB1988" s="144"/>
      <c r="FFC1988" s="146"/>
      <c r="FFD1988" s="146"/>
      <c r="FFE1988" s="146"/>
      <c r="FFF1988" s="147"/>
      <c r="FFG1988" s="148"/>
      <c r="FFH1988" s="148"/>
      <c r="FFI1988" s="149"/>
      <c r="FFJ1988" s="149"/>
      <c r="FFK1988" s="149"/>
      <c r="FFL1988" s="148"/>
      <c r="FFM1988" s="148"/>
      <c r="FFN1988" s="148"/>
      <c r="FFO1988" s="148"/>
      <c r="FFP1988" s="148"/>
      <c r="FFQ1988" s="148"/>
      <c r="FFR1988" s="148"/>
      <c r="FFS1988" s="143"/>
      <c r="FFT1988" s="144"/>
      <c r="FFU1988" s="145"/>
      <c r="FFV1988" s="144"/>
      <c r="FFW1988" s="144"/>
      <c r="FFX1988" s="144"/>
      <c r="FFY1988" s="144"/>
      <c r="FFZ1988" s="144"/>
      <c r="FGA1988" s="145"/>
      <c r="FGB1988" s="145"/>
      <c r="FGC1988" s="144"/>
      <c r="FGD1988" s="144"/>
      <c r="FGE1988" s="144"/>
      <c r="FGF1988" s="144"/>
      <c r="FGG1988" s="146"/>
      <c r="FGH1988" s="146"/>
      <c r="FGI1988" s="146"/>
      <c r="FGJ1988" s="147"/>
      <c r="FGK1988" s="148"/>
      <c r="FGL1988" s="148"/>
      <c r="FGM1988" s="149"/>
      <c r="FGN1988" s="149"/>
      <c r="FGO1988" s="149"/>
      <c r="FGP1988" s="148"/>
      <c r="FGQ1988" s="148"/>
      <c r="FGR1988" s="148"/>
      <c r="FGS1988" s="148"/>
      <c r="FGT1988" s="148"/>
      <c r="FGU1988" s="148"/>
      <c r="FGV1988" s="148"/>
      <c r="FGW1988" s="143"/>
      <c r="FGX1988" s="144"/>
      <c r="FGY1988" s="145"/>
      <c r="FGZ1988" s="144"/>
      <c r="FHA1988" s="144"/>
      <c r="FHB1988" s="144"/>
      <c r="FHC1988" s="144"/>
      <c r="FHD1988" s="144"/>
      <c r="FHE1988" s="145"/>
      <c r="FHF1988" s="145"/>
      <c r="FHG1988" s="144"/>
      <c r="FHH1988" s="144"/>
      <c r="FHI1988" s="144"/>
      <c r="FHJ1988" s="144"/>
      <c r="FHK1988" s="146"/>
      <c r="FHL1988" s="146"/>
      <c r="FHM1988" s="146"/>
      <c r="FHN1988" s="147"/>
      <c r="FHO1988" s="148"/>
      <c r="FHP1988" s="148"/>
      <c r="FHQ1988" s="149"/>
      <c r="FHR1988" s="149"/>
      <c r="FHS1988" s="149"/>
      <c r="FHT1988" s="148"/>
      <c r="FHU1988" s="148"/>
      <c r="FHV1988" s="148"/>
      <c r="FHW1988" s="148"/>
      <c r="FHX1988" s="148"/>
      <c r="FHY1988" s="148"/>
      <c r="FHZ1988" s="148"/>
      <c r="FIA1988" s="143"/>
      <c r="FIB1988" s="144"/>
      <c r="FIC1988" s="145"/>
      <c r="FID1988" s="144"/>
      <c r="FIE1988" s="144"/>
      <c r="FIF1988" s="144"/>
      <c r="FIG1988" s="144"/>
      <c r="FIH1988" s="144"/>
      <c r="FII1988" s="145"/>
      <c r="FIJ1988" s="145"/>
      <c r="FIK1988" s="144"/>
      <c r="FIL1988" s="144"/>
      <c r="FIM1988" s="144"/>
      <c r="FIN1988" s="144"/>
      <c r="FIO1988" s="146"/>
      <c r="FIP1988" s="146"/>
      <c r="FIQ1988" s="146"/>
      <c r="FIR1988" s="147"/>
      <c r="FIS1988" s="148"/>
      <c r="FIT1988" s="148"/>
      <c r="FIU1988" s="149"/>
      <c r="FIV1988" s="149"/>
      <c r="FIW1988" s="149"/>
      <c r="FIX1988" s="148"/>
      <c r="FIY1988" s="148"/>
      <c r="FIZ1988" s="148"/>
      <c r="FJA1988" s="148"/>
      <c r="FJB1988" s="148"/>
      <c r="FJC1988" s="148"/>
      <c r="FJD1988" s="148"/>
      <c r="FJE1988" s="143"/>
      <c r="FJF1988" s="144"/>
      <c r="FJG1988" s="145"/>
      <c r="FJH1988" s="144"/>
      <c r="FJI1988" s="144"/>
      <c r="FJJ1988" s="144"/>
      <c r="FJK1988" s="144"/>
      <c r="FJL1988" s="144"/>
      <c r="FJM1988" s="145"/>
      <c r="FJN1988" s="145"/>
      <c r="FJO1988" s="144"/>
      <c r="FJP1988" s="144"/>
      <c r="FJQ1988" s="144"/>
      <c r="FJR1988" s="144"/>
      <c r="FJS1988" s="146"/>
      <c r="FJT1988" s="146"/>
      <c r="FJU1988" s="146"/>
      <c r="FJV1988" s="147"/>
      <c r="FJW1988" s="148"/>
      <c r="FJX1988" s="148"/>
      <c r="FJY1988" s="149"/>
      <c r="FJZ1988" s="149"/>
      <c r="FKA1988" s="149"/>
      <c r="FKB1988" s="148"/>
      <c r="FKC1988" s="148"/>
      <c r="FKD1988" s="148"/>
      <c r="FKE1988" s="148"/>
      <c r="FKF1988" s="148"/>
      <c r="FKG1988" s="148"/>
      <c r="FKH1988" s="148"/>
      <c r="FKI1988" s="143"/>
      <c r="FKJ1988" s="144"/>
      <c r="FKK1988" s="145"/>
      <c r="FKL1988" s="144"/>
      <c r="FKM1988" s="144"/>
      <c r="FKN1988" s="144"/>
      <c r="FKO1988" s="144"/>
      <c r="FKP1988" s="144"/>
      <c r="FKQ1988" s="145"/>
      <c r="FKR1988" s="145"/>
      <c r="FKS1988" s="144"/>
      <c r="FKT1988" s="144"/>
      <c r="FKU1988" s="144"/>
      <c r="FKV1988" s="144"/>
      <c r="FKW1988" s="146"/>
      <c r="FKX1988" s="146"/>
      <c r="FKY1988" s="146"/>
      <c r="FKZ1988" s="147"/>
      <c r="FLA1988" s="148"/>
      <c r="FLB1988" s="148"/>
      <c r="FLC1988" s="149"/>
      <c r="FLD1988" s="149"/>
      <c r="FLE1988" s="149"/>
      <c r="FLF1988" s="148"/>
      <c r="FLG1988" s="148"/>
      <c r="FLH1988" s="148"/>
      <c r="FLI1988" s="148"/>
      <c r="FLJ1988" s="148"/>
      <c r="FLK1988" s="148"/>
      <c r="FLL1988" s="148"/>
      <c r="FLM1988" s="143"/>
      <c r="FLN1988" s="144"/>
      <c r="FLO1988" s="145"/>
      <c r="FLP1988" s="144"/>
      <c r="FLQ1988" s="144"/>
      <c r="FLR1988" s="144"/>
      <c r="FLS1988" s="144"/>
      <c r="FLT1988" s="144"/>
      <c r="FLU1988" s="145"/>
      <c r="FLV1988" s="145"/>
      <c r="FLW1988" s="144"/>
      <c r="FLX1988" s="144"/>
      <c r="FLY1988" s="144"/>
      <c r="FLZ1988" s="144"/>
      <c r="FMA1988" s="146"/>
      <c r="FMB1988" s="146"/>
      <c r="FMC1988" s="146"/>
      <c r="FMD1988" s="147"/>
      <c r="FME1988" s="148"/>
      <c r="FMF1988" s="148"/>
      <c r="FMG1988" s="149"/>
      <c r="FMH1988" s="149"/>
      <c r="FMI1988" s="149"/>
      <c r="FMJ1988" s="148"/>
      <c r="FMK1988" s="148"/>
      <c r="FML1988" s="148"/>
      <c r="FMM1988" s="148"/>
      <c r="FMN1988" s="148"/>
      <c r="FMO1988" s="148"/>
      <c r="FMP1988" s="148"/>
      <c r="FMQ1988" s="143"/>
      <c r="FMR1988" s="144"/>
      <c r="FMS1988" s="145"/>
      <c r="FMT1988" s="144"/>
      <c r="FMU1988" s="144"/>
      <c r="FMV1988" s="144"/>
      <c r="FMW1988" s="144"/>
      <c r="FMX1988" s="144"/>
      <c r="FMY1988" s="145"/>
      <c r="FMZ1988" s="145"/>
      <c r="FNA1988" s="144"/>
      <c r="FNB1988" s="144"/>
      <c r="FNC1988" s="144"/>
      <c r="FND1988" s="144"/>
      <c r="FNE1988" s="146"/>
      <c r="FNF1988" s="146"/>
      <c r="FNG1988" s="146"/>
      <c r="FNH1988" s="147"/>
      <c r="FNI1988" s="148"/>
      <c r="FNJ1988" s="148"/>
      <c r="FNK1988" s="149"/>
      <c r="FNL1988" s="149"/>
      <c r="FNM1988" s="149"/>
      <c r="FNN1988" s="148"/>
      <c r="FNO1988" s="148"/>
      <c r="FNP1988" s="148"/>
      <c r="FNQ1988" s="148"/>
      <c r="FNR1988" s="148"/>
      <c r="FNS1988" s="148"/>
      <c r="FNT1988" s="148"/>
      <c r="FNU1988" s="143"/>
      <c r="FNV1988" s="144"/>
      <c r="FNW1988" s="145"/>
      <c r="FNX1988" s="144"/>
      <c r="FNY1988" s="144"/>
      <c r="FNZ1988" s="144"/>
      <c r="FOA1988" s="144"/>
      <c r="FOB1988" s="144"/>
      <c r="FOC1988" s="145"/>
      <c r="FOD1988" s="145"/>
      <c r="FOE1988" s="144"/>
      <c r="FOF1988" s="144"/>
      <c r="FOG1988" s="144"/>
      <c r="FOH1988" s="144"/>
      <c r="FOI1988" s="146"/>
      <c r="FOJ1988" s="146"/>
      <c r="FOK1988" s="146"/>
      <c r="FOL1988" s="147"/>
      <c r="FOM1988" s="148"/>
      <c r="FON1988" s="148"/>
      <c r="FOO1988" s="149"/>
      <c r="FOP1988" s="149"/>
      <c r="FOQ1988" s="149"/>
      <c r="FOR1988" s="148"/>
      <c r="FOS1988" s="148"/>
      <c r="FOT1988" s="148"/>
      <c r="FOU1988" s="148"/>
      <c r="FOV1988" s="148"/>
      <c r="FOW1988" s="148"/>
      <c r="FOX1988" s="148"/>
      <c r="FOY1988" s="143"/>
      <c r="FOZ1988" s="144"/>
      <c r="FPA1988" s="145"/>
      <c r="FPB1988" s="144"/>
      <c r="FPC1988" s="144"/>
      <c r="FPD1988" s="144"/>
      <c r="FPE1988" s="144"/>
      <c r="FPF1988" s="144"/>
      <c r="FPG1988" s="145"/>
      <c r="FPH1988" s="145"/>
      <c r="FPI1988" s="144"/>
      <c r="FPJ1988" s="144"/>
      <c r="FPK1988" s="144"/>
      <c r="FPL1988" s="144"/>
      <c r="FPM1988" s="146"/>
      <c r="FPN1988" s="146"/>
      <c r="FPO1988" s="146"/>
      <c r="FPP1988" s="147"/>
      <c r="FPQ1988" s="148"/>
      <c r="FPR1988" s="148"/>
      <c r="FPS1988" s="149"/>
      <c r="FPT1988" s="149"/>
      <c r="FPU1988" s="149"/>
      <c r="FPV1988" s="148"/>
      <c r="FPW1988" s="148"/>
      <c r="FPX1988" s="148"/>
      <c r="FPY1988" s="148"/>
      <c r="FPZ1988" s="148"/>
      <c r="FQA1988" s="148"/>
      <c r="FQB1988" s="148"/>
      <c r="FQC1988" s="143"/>
      <c r="FQD1988" s="144"/>
      <c r="FQE1988" s="145"/>
      <c r="FQF1988" s="144"/>
      <c r="FQG1988" s="144"/>
      <c r="FQH1988" s="144"/>
      <c r="FQI1988" s="144"/>
      <c r="FQJ1988" s="144"/>
      <c r="FQK1988" s="145"/>
      <c r="FQL1988" s="145"/>
      <c r="FQM1988" s="144"/>
      <c r="FQN1988" s="144"/>
      <c r="FQO1988" s="144"/>
      <c r="FQP1988" s="144"/>
      <c r="FQQ1988" s="146"/>
      <c r="FQR1988" s="146"/>
      <c r="FQS1988" s="146"/>
      <c r="FQT1988" s="147"/>
      <c r="FQU1988" s="148"/>
      <c r="FQV1988" s="148"/>
      <c r="FQW1988" s="149"/>
      <c r="FQX1988" s="149"/>
      <c r="FQY1988" s="149"/>
      <c r="FQZ1988" s="148"/>
      <c r="FRA1988" s="148"/>
      <c r="FRB1988" s="148"/>
      <c r="FRC1988" s="148"/>
      <c r="FRD1988" s="148"/>
      <c r="FRE1988" s="148"/>
      <c r="FRF1988" s="148"/>
      <c r="FRG1988" s="143"/>
      <c r="FRH1988" s="144"/>
      <c r="FRI1988" s="145"/>
      <c r="FRJ1988" s="144"/>
      <c r="FRK1988" s="144"/>
      <c r="FRL1988" s="144"/>
      <c r="FRM1988" s="144"/>
      <c r="FRN1988" s="144"/>
      <c r="FRO1988" s="145"/>
      <c r="FRP1988" s="145"/>
      <c r="FRQ1988" s="144"/>
      <c r="FRR1988" s="144"/>
      <c r="FRS1988" s="144"/>
      <c r="FRT1988" s="144"/>
      <c r="FRU1988" s="146"/>
      <c r="FRV1988" s="146"/>
      <c r="FRW1988" s="146"/>
      <c r="FRX1988" s="147"/>
      <c r="FRY1988" s="148"/>
      <c r="FRZ1988" s="148"/>
      <c r="FSA1988" s="149"/>
      <c r="FSB1988" s="149"/>
      <c r="FSC1988" s="149"/>
      <c r="FSD1988" s="148"/>
      <c r="FSE1988" s="148"/>
      <c r="FSF1988" s="148"/>
      <c r="FSG1988" s="148"/>
      <c r="FSH1988" s="148"/>
      <c r="FSI1988" s="148"/>
      <c r="FSJ1988" s="148"/>
      <c r="FSK1988" s="143"/>
      <c r="FSL1988" s="144"/>
      <c r="FSM1988" s="145"/>
      <c r="FSN1988" s="144"/>
      <c r="FSO1988" s="144"/>
      <c r="FSP1988" s="144"/>
      <c r="FSQ1988" s="144"/>
      <c r="FSR1988" s="144"/>
      <c r="FSS1988" s="145"/>
      <c r="FST1988" s="145"/>
      <c r="FSU1988" s="144"/>
      <c r="FSV1988" s="144"/>
      <c r="FSW1988" s="144"/>
      <c r="FSX1988" s="144"/>
      <c r="FSY1988" s="146"/>
      <c r="FSZ1988" s="146"/>
      <c r="FTA1988" s="146"/>
      <c r="FTB1988" s="147"/>
      <c r="FTC1988" s="148"/>
      <c r="FTD1988" s="148"/>
      <c r="FTE1988" s="149"/>
      <c r="FTF1988" s="149"/>
      <c r="FTG1988" s="149"/>
      <c r="FTH1988" s="148"/>
      <c r="FTI1988" s="148"/>
      <c r="FTJ1988" s="148"/>
      <c r="FTK1988" s="148"/>
      <c r="FTL1988" s="148"/>
      <c r="FTM1988" s="148"/>
      <c r="FTN1988" s="148"/>
      <c r="FTO1988" s="143"/>
      <c r="FTP1988" s="144"/>
      <c r="FTQ1988" s="145"/>
      <c r="FTR1988" s="144"/>
      <c r="FTS1988" s="144"/>
      <c r="FTT1988" s="144"/>
      <c r="FTU1988" s="144"/>
      <c r="FTV1988" s="144"/>
      <c r="FTW1988" s="145"/>
      <c r="FTX1988" s="145"/>
      <c r="FTY1988" s="144"/>
      <c r="FTZ1988" s="144"/>
      <c r="FUA1988" s="144"/>
      <c r="FUB1988" s="144"/>
      <c r="FUC1988" s="146"/>
      <c r="FUD1988" s="146"/>
      <c r="FUE1988" s="146"/>
      <c r="FUF1988" s="147"/>
      <c r="FUG1988" s="148"/>
      <c r="FUH1988" s="148"/>
      <c r="FUI1988" s="149"/>
      <c r="FUJ1988" s="149"/>
      <c r="FUK1988" s="149"/>
      <c r="FUL1988" s="148"/>
      <c r="FUM1988" s="148"/>
      <c r="FUN1988" s="148"/>
      <c r="FUO1988" s="148"/>
      <c r="FUP1988" s="148"/>
      <c r="FUQ1988" s="148"/>
      <c r="FUR1988" s="148"/>
      <c r="FUS1988" s="143"/>
      <c r="FUT1988" s="144"/>
      <c r="FUU1988" s="145"/>
      <c r="FUV1988" s="144"/>
      <c r="FUW1988" s="144"/>
      <c r="FUX1988" s="144"/>
      <c r="FUY1988" s="144"/>
      <c r="FUZ1988" s="144"/>
      <c r="FVA1988" s="145"/>
      <c r="FVB1988" s="145"/>
      <c r="FVC1988" s="144"/>
      <c r="FVD1988" s="144"/>
      <c r="FVE1988" s="144"/>
      <c r="FVF1988" s="144"/>
      <c r="FVG1988" s="146"/>
      <c r="FVH1988" s="146"/>
      <c r="FVI1988" s="146"/>
      <c r="FVJ1988" s="147"/>
      <c r="FVK1988" s="148"/>
      <c r="FVL1988" s="148"/>
      <c r="FVM1988" s="149"/>
      <c r="FVN1988" s="149"/>
      <c r="FVO1988" s="149"/>
      <c r="FVP1988" s="148"/>
      <c r="FVQ1988" s="148"/>
      <c r="FVR1988" s="148"/>
      <c r="FVS1988" s="148"/>
      <c r="FVT1988" s="148"/>
      <c r="FVU1988" s="148"/>
      <c r="FVV1988" s="148"/>
      <c r="FVW1988" s="143"/>
      <c r="FVX1988" s="144"/>
      <c r="FVY1988" s="145"/>
      <c r="FVZ1988" s="144"/>
      <c r="FWA1988" s="144"/>
      <c r="FWB1988" s="144"/>
      <c r="FWC1988" s="144"/>
      <c r="FWD1988" s="144"/>
      <c r="FWE1988" s="145"/>
      <c r="FWF1988" s="145"/>
      <c r="FWG1988" s="144"/>
      <c r="FWH1988" s="144"/>
      <c r="FWI1988" s="144"/>
      <c r="FWJ1988" s="144"/>
      <c r="FWK1988" s="146"/>
      <c r="FWL1988" s="146"/>
      <c r="FWM1988" s="146"/>
      <c r="FWN1988" s="147"/>
      <c r="FWO1988" s="148"/>
      <c r="FWP1988" s="148"/>
      <c r="FWQ1988" s="149"/>
      <c r="FWR1988" s="149"/>
      <c r="FWS1988" s="149"/>
      <c r="FWT1988" s="148"/>
      <c r="FWU1988" s="148"/>
      <c r="FWV1988" s="148"/>
      <c r="FWW1988" s="148"/>
      <c r="FWX1988" s="148"/>
      <c r="FWY1988" s="148"/>
      <c r="FWZ1988" s="148"/>
      <c r="FXA1988" s="143"/>
      <c r="FXB1988" s="144"/>
      <c r="FXC1988" s="145"/>
      <c r="FXD1988" s="144"/>
      <c r="FXE1988" s="144"/>
      <c r="FXF1988" s="144"/>
      <c r="FXG1988" s="144"/>
      <c r="FXH1988" s="144"/>
      <c r="FXI1988" s="145"/>
      <c r="FXJ1988" s="145"/>
      <c r="FXK1988" s="144"/>
      <c r="FXL1988" s="144"/>
      <c r="FXM1988" s="144"/>
      <c r="FXN1988" s="144"/>
      <c r="FXO1988" s="146"/>
      <c r="FXP1988" s="146"/>
      <c r="FXQ1988" s="146"/>
      <c r="FXR1988" s="147"/>
      <c r="FXS1988" s="148"/>
      <c r="FXT1988" s="148"/>
      <c r="FXU1988" s="149"/>
      <c r="FXV1988" s="149"/>
      <c r="FXW1988" s="149"/>
      <c r="FXX1988" s="148"/>
      <c r="FXY1988" s="148"/>
      <c r="FXZ1988" s="148"/>
      <c r="FYA1988" s="148"/>
      <c r="FYB1988" s="148"/>
      <c r="FYC1988" s="148"/>
      <c r="FYD1988" s="148"/>
      <c r="FYE1988" s="143"/>
      <c r="FYF1988" s="144"/>
      <c r="FYG1988" s="145"/>
      <c r="FYH1988" s="144"/>
      <c r="FYI1988" s="144"/>
      <c r="FYJ1988" s="144"/>
      <c r="FYK1988" s="144"/>
      <c r="FYL1988" s="144"/>
      <c r="FYM1988" s="145"/>
      <c r="FYN1988" s="145"/>
      <c r="FYO1988" s="144"/>
      <c r="FYP1988" s="144"/>
      <c r="FYQ1988" s="144"/>
      <c r="FYR1988" s="144"/>
      <c r="FYS1988" s="146"/>
      <c r="FYT1988" s="146"/>
      <c r="FYU1988" s="146"/>
      <c r="FYV1988" s="147"/>
      <c r="FYW1988" s="148"/>
      <c r="FYX1988" s="148"/>
      <c r="FYY1988" s="149"/>
      <c r="FYZ1988" s="149"/>
      <c r="FZA1988" s="149"/>
      <c r="FZB1988" s="148"/>
      <c r="FZC1988" s="148"/>
      <c r="FZD1988" s="148"/>
      <c r="FZE1988" s="148"/>
      <c r="FZF1988" s="148"/>
      <c r="FZG1988" s="148"/>
      <c r="FZH1988" s="148"/>
      <c r="FZI1988" s="143"/>
      <c r="FZJ1988" s="144"/>
      <c r="FZK1988" s="145"/>
      <c r="FZL1988" s="144"/>
      <c r="FZM1988" s="144"/>
      <c r="FZN1988" s="144"/>
      <c r="FZO1988" s="144"/>
      <c r="FZP1988" s="144"/>
      <c r="FZQ1988" s="145"/>
      <c r="FZR1988" s="145"/>
      <c r="FZS1988" s="144"/>
      <c r="FZT1988" s="144"/>
      <c r="FZU1988" s="144"/>
      <c r="FZV1988" s="144"/>
      <c r="FZW1988" s="146"/>
      <c r="FZX1988" s="146"/>
      <c r="FZY1988" s="146"/>
      <c r="FZZ1988" s="147"/>
      <c r="GAA1988" s="148"/>
      <c r="GAB1988" s="148"/>
      <c r="GAC1988" s="149"/>
      <c r="GAD1988" s="149"/>
      <c r="GAE1988" s="149"/>
      <c r="GAF1988" s="148"/>
      <c r="GAG1988" s="148"/>
      <c r="GAH1988" s="148"/>
      <c r="GAI1988" s="148"/>
      <c r="GAJ1988" s="148"/>
      <c r="GAK1988" s="148"/>
      <c r="GAL1988" s="148"/>
      <c r="GAM1988" s="143"/>
      <c r="GAN1988" s="144"/>
      <c r="GAO1988" s="145"/>
      <c r="GAP1988" s="144"/>
      <c r="GAQ1988" s="144"/>
      <c r="GAR1988" s="144"/>
      <c r="GAS1988" s="144"/>
      <c r="GAT1988" s="144"/>
      <c r="GAU1988" s="145"/>
      <c r="GAV1988" s="145"/>
      <c r="GAW1988" s="144"/>
      <c r="GAX1988" s="144"/>
      <c r="GAY1988" s="144"/>
      <c r="GAZ1988" s="144"/>
      <c r="GBA1988" s="146"/>
      <c r="GBB1988" s="146"/>
      <c r="GBC1988" s="146"/>
      <c r="GBD1988" s="147"/>
      <c r="GBE1988" s="148"/>
      <c r="GBF1988" s="148"/>
      <c r="GBG1988" s="149"/>
      <c r="GBH1988" s="149"/>
      <c r="GBI1988" s="149"/>
      <c r="GBJ1988" s="148"/>
      <c r="GBK1988" s="148"/>
      <c r="GBL1988" s="148"/>
      <c r="GBM1988" s="148"/>
      <c r="GBN1988" s="148"/>
      <c r="GBO1988" s="148"/>
      <c r="GBP1988" s="148"/>
      <c r="GBQ1988" s="143"/>
      <c r="GBR1988" s="144"/>
      <c r="GBS1988" s="145"/>
      <c r="GBT1988" s="144"/>
      <c r="GBU1988" s="144"/>
      <c r="GBV1988" s="144"/>
      <c r="GBW1988" s="144"/>
      <c r="GBX1988" s="144"/>
      <c r="GBY1988" s="145"/>
      <c r="GBZ1988" s="145"/>
      <c r="GCA1988" s="144"/>
      <c r="GCB1988" s="144"/>
      <c r="GCC1988" s="144"/>
      <c r="GCD1988" s="144"/>
      <c r="GCE1988" s="146"/>
      <c r="GCF1988" s="146"/>
      <c r="GCG1988" s="146"/>
      <c r="GCH1988" s="147"/>
      <c r="GCI1988" s="148"/>
      <c r="GCJ1988" s="148"/>
      <c r="GCK1988" s="149"/>
      <c r="GCL1988" s="149"/>
      <c r="GCM1988" s="149"/>
      <c r="GCN1988" s="148"/>
      <c r="GCO1988" s="148"/>
      <c r="GCP1988" s="148"/>
      <c r="GCQ1988" s="148"/>
      <c r="GCR1988" s="148"/>
      <c r="GCS1988" s="148"/>
      <c r="GCT1988" s="148"/>
      <c r="GCU1988" s="143"/>
      <c r="GCV1988" s="144"/>
      <c r="GCW1988" s="145"/>
      <c r="GCX1988" s="144"/>
      <c r="GCY1988" s="144"/>
      <c r="GCZ1988" s="144"/>
      <c r="GDA1988" s="144"/>
      <c r="GDB1988" s="144"/>
      <c r="GDC1988" s="145"/>
      <c r="GDD1988" s="145"/>
      <c r="GDE1988" s="144"/>
      <c r="GDF1988" s="144"/>
      <c r="GDG1988" s="144"/>
      <c r="GDH1988" s="144"/>
      <c r="GDI1988" s="146"/>
      <c r="GDJ1988" s="146"/>
      <c r="GDK1988" s="146"/>
      <c r="GDL1988" s="147"/>
      <c r="GDM1988" s="148"/>
      <c r="GDN1988" s="148"/>
      <c r="GDO1988" s="149"/>
      <c r="GDP1988" s="149"/>
      <c r="GDQ1988" s="149"/>
      <c r="GDR1988" s="148"/>
      <c r="GDS1988" s="148"/>
      <c r="GDT1988" s="148"/>
      <c r="GDU1988" s="148"/>
      <c r="GDV1988" s="148"/>
      <c r="GDW1988" s="148"/>
      <c r="GDX1988" s="148"/>
      <c r="GDY1988" s="143"/>
      <c r="GDZ1988" s="144"/>
      <c r="GEA1988" s="145"/>
      <c r="GEB1988" s="144"/>
      <c r="GEC1988" s="144"/>
      <c r="GED1988" s="144"/>
      <c r="GEE1988" s="144"/>
      <c r="GEF1988" s="144"/>
      <c r="GEG1988" s="145"/>
      <c r="GEH1988" s="145"/>
      <c r="GEI1988" s="144"/>
      <c r="GEJ1988" s="144"/>
      <c r="GEK1988" s="144"/>
      <c r="GEL1988" s="144"/>
      <c r="GEM1988" s="146"/>
      <c r="GEN1988" s="146"/>
      <c r="GEO1988" s="146"/>
      <c r="GEP1988" s="147"/>
      <c r="GEQ1988" s="148"/>
      <c r="GER1988" s="148"/>
      <c r="GES1988" s="149"/>
      <c r="GET1988" s="149"/>
      <c r="GEU1988" s="149"/>
      <c r="GEV1988" s="148"/>
      <c r="GEW1988" s="148"/>
      <c r="GEX1988" s="148"/>
      <c r="GEY1988" s="148"/>
      <c r="GEZ1988" s="148"/>
      <c r="GFA1988" s="148"/>
      <c r="GFB1988" s="148"/>
      <c r="GFC1988" s="143"/>
      <c r="GFD1988" s="144"/>
      <c r="GFE1988" s="145"/>
      <c r="GFF1988" s="144"/>
      <c r="GFG1988" s="144"/>
      <c r="GFH1988" s="144"/>
      <c r="GFI1988" s="144"/>
      <c r="GFJ1988" s="144"/>
      <c r="GFK1988" s="145"/>
      <c r="GFL1988" s="145"/>
      <c r="GFM1988" s="144"/>
      <c r="GFN1988" s="144"/>
      <c r="GFO1988" s="144"/>
      <c r="GFP1988" s="144"/>
      <c r="GFQ1988" s="146"/>
      <c r="GFR1988" s="146"/>
      <c r="GFS1988" s="146"/>
      <c r="GFT1988" s="147"/>
      <c r="GFU1988" s="148"/>
      <c r="GFV1988" s="148"/>
      <c r="GFW1988" s="149"/>
      <c r="GFX1988" s="149"/>
      <c r="GFY1988" s="149"/>
      <c r="GFZ1988" s="148"/>
      <c r="GGA1988" s="148"/>
      <c r="GGB1988" s="148"/>
      <c r="GGC1988" s="148"/>
      <c r="GGD1988" s="148"/>
      <c r="GGE1988" s="148"/>
      <c r="GGF1988" s="148"/>
      <c r="GGG1988" s="143"/>
      <c r="GGH1988" s="144"/>
      <c r="GGI1988" s="145"/>
      <c r="GGJ1988" s="144"/>
      <c r="GGK1988" s="144"/>
      <c r="GGL1988" s="144"/>
      <c r="GGM1988" s="144"/>
      <c r="GGN1988" s="144"/>
      <c r="GGO1988" s="145"/>
      <c r="GGP1988" s="145"/>
      <c r="GGQ1988" s="144"/>
      <c r="GGR1988" s="144"/>
      <c r="GGS1988" s="144"/>
      <c r="GGT1988" s="144"/>
      <c r="GGU1988" s="146"/>
      <c r="GGV1988" s="146"/>
      <c r="GGW1988" s="146"/>
      <c r="GGX1988" s="147"/>
      <c r="GGY1988" s="148"/>
      <c r="GGZ1988" s="148"/>
      <c r="GHA1988" s="149"/>
      <c r="GHB1988" s="149"/>
      <c r="GHC1988" s="149"/>
      <c r="GHD1988" s="148"/>
      <c r="GHE1988" s="148"/>
      <c r="GHF1988" s="148"/>
      <c r="GHG1988" s="148"/>
      <c r="GHH1988" s="148"/>
      <c r="GHI1988" s="148"/>
      <c r="GHJ1988" s="148"/>
      <c r="GHK1988" s="143"/>
      <c r="GHL1988" s="144"/>
      <c r="GHM1988" s="145"/>
      <c r="GHN1988" s="144"/>
      <c r="GHO1988" s="144"/>
      <c r="GHP1988" s="144"/>
      <c r="GHQ1988" s="144"/>
      <c r="GHR1988" s="144"/>
      <c r="GHS1988" s="145"/>
      <c r="GHT1988" s="145"/>
      <c r="GHU1988" s="144"/>
      <c r="GHV1988" s="144"/>
      <c r="GHW1988" s="144"/>
      <c r="GHX1988" s="144"/>
      <c r="GHY1988" s="146"/>
      <c r="GHZ1988" s="146"/>
      <c r="GIA1988" s="146"/>
      <c r="GIB1988" s="147"/>
      <c r="GIC1988" s="148"/>
      <c r="GID1988" s="148"/>
      <c r="GIE1988" s="149"/>
      <c r="GIF1988" s="149"/>
      <c r="GIG1988" s="149"/>
      <c r="GIH1988" s="148"/>
      <c r="GII1988" s="148"/>
      <c r="GIJ1988" s="148"/>
      <c r="GIK1988" s="148"/>
      <c r="GIL1988" s="148"/>
      <c r="GIM1988" s="148"/>
      <c r="GIN1988" s="148"/>
      <c r="GIO1988" s="143"/>
      <c r="GIP1988" s="144"/>
      <c r="GIQ1988" s="145"/>
      <c r="GIR1988" s="144"/>
      <c r="GIS1988" s="144"/>
      <c r="GIT1988" s="144"/>
      <c r="GIU1988" s="144"/>
      <c r="GIV1988" s="144"/>
      <c r="GIW1988" s="145"/>
      <c r="GIX1988" s="145"/>
      <c r="GIY1988" s="144"/>
      <c r="GIZ1988" s="144"/>
      <c r="GJA1988" s="144"/>
      <c r="GJB1988" s="144"/>
      <c r="GJC1988" s="146"/>
      <c r="GJD1988" s="146"/>
      <c r="GJE1988" s="146"/>
      <c r="GJF1988" s="147"/>
      <c r="GJG1988" s="148"/>
      <c r="GJH1988" s="148"/>
      <c r="GJI1988" s="149"/>
      <c r="GJJ1988" s="149"/>
      <c r="GJK1988" s="149"/>
      <c r="GJL1988" s="148"/>
      <c r="GJM1988" s="148"/>
      <c r="GJN1988" s="148"/>
      <c r="GJO1988" s="148"/>
      <c r="GJP1988" s="148"/>
      <c r="GJQ1988" s="148"/>
      <c r="GJR1988" s="148"/>
      <c r="GJS1988" s="143"/>
      <c r="GJT1988" s="144"/>
      <c r="GJU1988" s="145"/>
      <c r="GJV1988" s="144"/>
      <c r="GJW1988" s="144"/>
      <c r="GJX1988" s="144"/>
      <c r="GJY1988" s="144"/>
      <c r="GJZ1988" s="144"/>
      <c r="GKA1988" s="145"/>
      <c r="GKB1988" s="145"/>
      <c r="GKC1988" s="144"/>
      <c r="GKD1988" s="144"/>
      <c r="GKE1988" s="144"/>
      <c r="GKF1988" s="144"/>
      <c r="GKG1988" s="146"/>
      <c r="GKH1988" s="146"/>
      <c r="GKI1988" s="146"/>
      <c r="GKJ1988" s="147"/>
      <c r="GKK1988" s="148"/>
      <c r="GKL1988" s="148"/>
      <c r="GKM1988" s="149"/>
      <c r="GKN1988" s="149"/>
      <c r="GKO1988" s="149"/>
      <c r="GKP1988" s="148"/>
      <c r="GKQ1988" s="148"/>
      <c r="GKR1988" s="148"/>
      <c r="GKS1988" s="148"/>
      <c r="GKT1988" s="148"/>
      <c r="GKU1988" s="148"/>
      <c r="GKV1988" s="148"/>
      <c r="GKW1988" s="143"/>
      <c r="GKX1988" s="144"/>
      <c r="GKY1988" s="145"/>
      <c r="GKZ1988" s="144"/>
      <c r="GLA1988" s="144"/>
      <c r="GLB1988" s="144"/>
      <c r="GLC1988" s="144"/>
      <c r="GLD1988" s="144"/>
      <c r="GLE1988" s="145"/>
      <c r="GLF1988" s="145"/>
      <c r="GLG1988" s="144"/>
      <c r="GLH1988" s="144"/>
      <c r="GLI1988" s="144"/>
      <c r="GLJ1988" s="144"/>
      <c r="GLK1988" s="146"/>
      <c r="GLL1988" s="146"/>
      <c r="GLM1988" s="146"/>
      <c r="GLN1988" s="147"/>
      <c r="GLO1988" s="148"/>
      <c r="GLP1988" s="148"/>
      <c r="GLQ1988" s="149"/>
      <c r="GLR1988" s="149"/>
      <c r="GLS1988" s="149"/>
      <c r="GLT1988" s="148"/>
      <c r="GLU1988" s="148"/>
      <c r="GLV1988" s="148"/>
      <c r="GLW1988" s="148"/>
      <c r="GLX1988" s="148"/>
      <c r="GLY1988" s="148"/>
      <c r="GLZ1988" s="148"/>
      <c r="GMA1988" s="143"/>
      <c r="GMB1988" s="144"/>
      <c r="GMC1988" s="145"/>
      <c r="GMD1988" s="144"/>
      <c r="GME1988" s="144"/>
      <c r="GMF1988" s="144"/>
      <c r="GMG1988" s="144"/>
      <c r="GMH1988" s="144"/>
      <c r="GMI1988" s="145"/>
      <c r="GMJ1988" s="145"/>
      <c r="GMK1988" s="144"/>
      <c r="GML1988" s="144"/>
      <c r="GMM1988" s="144"/>
      <c r="GMN1988" s="144"/>
      <c r="GMO1988" s="146"/>
      <c r="GMP1988" s="146"/>
      <c r="GMQ1988" s="146"/>
      <c r="GMR1988" s="147"/>
      <c r="GMS1988" s="148"/>
      <c r="GMT1988" s="148"/>
      <c r="GMU1988" s="149"/>
      <c r="GMV1988" s="149"/>
      <c r="GMW1988" s="149"/>
      <c r="GMX1988" s="148"/>
      <c r="GMY1988" s="148"/>
      <c r="GMZ1988" s="148"/>
      <c r="GNA1988" s="148"/>
      <c r="GNB1988" s="148"/>
      <c r="GNC1988" s="148"/>
      <c r="GND1988" s="148"/>
      <c r="GNE1988" s="143"/>
      <c r="GNF1988" s="144"/>
      <c r="GNG1988" s="145"/>
      <c r="GNH1988" s="144"/>
      <c r="GNI1988" s="144"/>
      <c r="GNJ1988" s="144"/>
      <c r="GNK1988" s="144"/>
      <c r="GNL1988" s="144"/>
      <c r="GNM1988" s="145"/>
      <c r="GNN1988" s="145"/>
      <c r="GNO1988" s="144"/>
      <c r="GNP1988" s="144"/>
      <c r="GNQ1988" s="144"/>
      <c r="GNR1988" s="144"/>
      <c r="GNS1988" s="146"/>
      <c r="GNT1988" s="146"/>
      <c r="GNU1988" s="146"/>
      <c r="GNV1988" s="147"/>
      <c r="GNW1988" s="148"/>
      <c r="GNX1988" s="148"/>
      <c r="GNY1988" s="149"/>
      <c r="GNZ1988" s="149"/>
      <c r="GOA1988" s="149"/>
      <c r="GOB1988" s="148"/>
      <c r="GOC1988" s="148"/>
      <c r="GOD1988" s="148"/>
      <c r="GOE1988" s="148"/>
      <c r="GOF1988" s="148"/>
      <c r="GOG1988" s="148"/>
      <c r="GOH1988" s="148"/>
      <c r="GOI1988" s="143"/>
      <c r="GOJ1988" s="144"/>
      <c r="GOK1988" s="145"/>
      <c r="GOL1988" s="144"/>
      <c r="GOM1988" s="144"/>
      <c r="GON1988" s="144"/>
      <c r="GOO1988" s="144"/>
      <c r="GOP1988" s="144"/>
      <c r="GOQ1988" s="145"/>
      <c r="GOR1988" s="145"/>
      <c r="GOS1988" s="144"/>
      <c r="GOT1988" s="144"/>
      <c r="GOU1988" s="144"/>
      <c r="GOV1988" s="144"/>
      <c r="GOW1988" s="146"/>
      <c r="GOX1988" s="146"/>
      <c r="GOY1988" s="146"/>
      <c r="GOZ1988" s="147"/>
      <c r="GPA1988" s="148"/>
      <c r="GPB1988" s="148"/>
      <c r="GPC1988" s="149"/>
      <c r="GPD1988" s="149"/>
      <c r="GPE1988" s="149"/>
      <c r="GPF1988" s="148"/>
      <c r="GPG1988" s="148"/>
      <c r="GPH1988" s="148"/>
      <c r="GPI1988" s="148"/>
      <c r="GPJ1988" s="148"/>
      <c r="GPK1988" s="148"/>
      <c r="GPL1988" s="148"/>
      <c r="GPM1988" s="143"/>
      <c r="GPN1988" s="144"/>
      <c r="GPO1988" s="145"/>
      <c r="GPP1988" s="144"/>
      <c r="GPQ1988" s="144"/>
      <c r="GPR1988" s="144"/>
      <c r="GPS1988" s="144"/>
      <c r="GPT1988" s="144"/>
      <c r="GPU1988" s="145"/>
      <c r="GPV1988" s="145"/>
      <c r="GPW1988" s="144"/>
      <c r="GPX1988" s="144"/>
      <c r="GPY1988" s="144"/>
      <c r="GPZ1988" s="144"/>
      <c r="GQA1988" s="146"/>
      <c r="GQB1988" s="146"/>
      <c r="GQC1988" s="146"/>
      <c r="GQD1988" s="147"/>
      <c r="GQE1988" s="148"/>
      <c r="GQF1988" s="148"/>
      <c r="GQG1988" s="149"/>
      <c r="GQH1988" s="149"/>
      <c r="GQI1988" s="149"/>
      <c r="GQJ1988" s="148"/>
      <c r="GQK1988" s="148"/>
      <c r="GQL1988" s="148"/>
      <c r="GQM1988" s="148"/>
      <c r="GQN1988" s="148"/>
      <c r="GQO1988" s="148"/>
      <c r="GQP1988" s="148"/>
      <c r="GQQ1988" s="143"/>
      <c r="GQR1988" s="144"/>
      <c r="GQS1988" s="145"/>
      <c r="GQT1988" s="144"/>
      <c r="GQU1988" s="144"/>
      <c r="GQV1988" s="144"/>
      <c r="GQW1988" s="144"/>
      <c r="GQX1988" s="144"/>
      <c r="GQY1988" s="145"/>
      <c r="GQZ1988" s="145"/>
      <c r="GRA1988" s="144"/>
      <c r="GRB1988" s="144"/>
      <c r="GRC1988" s="144"/>
      <c r="GRD1988" s="144"/>
      <c r="GRE1988" s="146"/>
      <c r="GRF1988" s="146"/>
      <c r="GRG1988" s="146"/>
      <c r="GRH1988" s="147"/>
      <c r="GRI1988" s="148"/>
      <c r="GRJ1988" s="148"/>
      <c r="GRK1988" s="149"/>
      <c r="GRL1988" s="149"/>
      <c r="GRM1988" s="149"/>
      <c r="GRN1988" s="148"/>
      <c r="GRO1988" s="148"/>
      <c r="GRP1988" s="148"/>
      <c r="GRQ1988" s="148"/>
      <c r="GRR1988" s="148"/>
      <c r="GRS1988" s="148"/>
      <c r="GRT1988" s="148"/>
      <c r="GRU1988" s="143"/>
      <c r="GRV1988" s="144"/>
      <c r="GRW1988" s="145"/>
      <c r="GRX1988" s="144"/>
      <c r="GRY1988" s="144"/>
      <c r="GRZ1988" s="144"/>
      <c r="GSA1988" s="144"/>
      <c r="GSB1988" s="144"/>
      <c r="GSC1988" s="145"/>
      <c r="GSD1988" s="145"/>
      <c r="GSE1988" s="144"/>
      <c r="GSF1988" s="144"/>
      <c r="GSG1988" s="144"/>
      <c r="GSH1988" s="144"/>
      <c r="GSI1988" s="146"/>
      <c r="GSJ1988" s="146"/>
      <c r="GSK1988" s="146"/>
      <c r="GSL1988" s="147"/>
      <c r="GSM1988" s="148"/>
      <c r="GSN1988" s="148"/>
      <c r="GSO1988" s="149"/>
      <c r="GSP1988" s="149"/>
      <c r="GSQ1988" s="149"/>
      <c r="GSR1988" s="148"/>
      <c r="GSS1988" s="148"/>
      <c r="GST1988" s="148"/>
      <c r="GSU1988" s="148"/>
      <c r="GSV1988" s="148"/>
      <c r="GSW1988" s="148"/>
      <c r="GSX1988" s="148"/>
      <c r="GSY1988" s="143"/>
      <c r="GSZ1988" s="144"/>
      <c r="GTA1988" s="145"/>
      <c r="GTB1988" s="144"/>
      <c r="GTC1988" s="144"/>
      <c r="GTD1988" s="144"/>
      <c r="GTE1988" s="144"/>
      <c r="GTF1988" s="144"/>
      <c r="GTG1988" s="145"/>
      <c r="GTH1988" s="145"/>
      <c r="GTI1988" s="144"/>
      <c r="GTJ1988" s="144"/>
      <c r="GTK1988" s="144"/>
      <c r="GTL1988" s="144"/>
      <c r="GTM1988" s="146"/>
      <c r="GTN1988" s="146"/>
      <c r="GTO1988" s="146"/>
      <c r="GTP1988" s="147"/>
      <c r="GTQ1988" s="148"/>
      <c r="GTR1988" s="148"/>
      <c r="GTS1988" s="149"/>
      <c r="GTT1988" s="149"/>
      <c r="GTU1988" s="149"/>
      <c r="GTV1988" s="148"/>
      <c r="GTW1988" s="148"/>
      <c r="GTX1988" s="148"/>
      <c r="GTY1988" s="148"/>
      <c r="GTZ1988" s="148"/>
      <c r="GUA1988" s="148"/>
      <c r="GUB1988" s="148"/>
      <c r="GUC1988" s="143"/>
      <c r="GUD1988" s="144"/>
      <c r="GUE1988" s="145"/>
      <c r="GUF1988" s="144"/>
      <c r="GUG1988" s="144"/>
      <c r="GUH1988" s="144"/>
      <c r="GUI1988" s="144"/>
      <c r="GUJ1988" s="144"/>
      <c r="GUK1988" s="145"/>
      <c r="GUL1988" s="145"/>
      <c r="GUM1988" s="144"/>
      <c r="GUN1988" s="144"/>
      <c r="GUO1988" s="144"/>
      <c r="GUP1988" s="144"/>
      <c r="GUQ1988" s="146"/>
      <c r="GUR1988" s="146"/>
      <c r="GUS1988" s="146"/>
      <c r="GUT1988" s="147"/>
      <c r="GUU1988" s="148"/>
      <c r="GUV1988" s="148"/>
      <c r="GUW1988" s="149"/>
      <c r="GUX1988" s="149"/>
      <c r="GUY1988" s="149"/>
      <c r="GUZ1988" s="148"/>
      <c r="GVA1988" s="148"/>
      <c r="GVB1988" s="148"/>
      <c r="GVC1988" s="148"/>
      <c r="GVD1988" s="148"/>
      <c r="GVE1988" s="148"/>
      <c r="GVF1988" s="148"/>
      <c r="GVG1988" s="143"/>
      <c r="GVH1988" s="144"/>
      <c r="GVI1988" s="145"/>
      <c r="GVJ1988" s="144"/>
      <c r="GVK1988" s="144"/>
      <c r="GVL1988" s="144"/>
      <c r="GVM1988" s="144"/>
      <c r="GVN1988" s="144"/>
      <c r="GVO1988" s="145"/>
      <c r="GVP1988" s="145"/>
      <c r="GVQ1988" s="144"/>
      <c r="GVR1988" s="144"/>
      <c r="GVS1988" s="144"/>
      <c r="GVT1988" s="144"/>
      <c r="GVU1988" s="146"/>
      <c r="GVV1988" s="146"/>
      <c r="GVW1988" s="146"/>
      <c r="GVX1988" s="147"/>
      <c r="GVY1988" s="148"/>
      <c r="GVZ1988" s="148"/>
      <c r="GWA1988" s="149"/>
      <c r="GWB1988" s="149"/>
      <c r="GWC1988" s="149"/>
      <c r="GWD1988" s="148"/>
      <c r="GWE1988" s="148"/>
      <c r="GWF1988" s="148"/>
      <c r="GWG1988" s="148"/>
      <c r="GWH1988" s="148"/>
      <c r="GWI1988" s="148"/>
      <c r="GWJ1988" s="148"/>
      <c r="GWK1988" s="143"/>
      <c r="GWL1988" s="144"/>
      <c r="GWM1988" s="145"/>
      <c r="GWN1988" s="144"/>
      <c r="GWO1988" s="144"/>
      <c r="GWP1988" s="144"/>
      <c r="GWQ1988" s="144"/>
      <c r="GWR1988" s="144"/>
      <c r="GWS1988" s="145"/>
      <c r="GWT1988" s="145"/>
      <c r="GWU1988" s="144"/>
      <c r="GWV1988" s="144"/>
      <c r="GWW1988" s="144"/>
      <c r="GWX1988" s="144"/>
      <c r="GWY1988" s="146"/>
      <c r="GWZ1988" s="146"/>
      <c r="GXA1988" s="146"/>
      <c r="GXB1988" s="147"/>
      <c r="GXC1988" s="148"/>
      <c r="GXD1988" s="148"/>
      <c r="GXE1988" s="149"/>
      <c r="GXF1988" s="149"/>
      <c r="GXG1988" s="149"/>
      <c r="GXH1988" s="148"/>
      <c r="GXI1988" s="148"/>
      <c r="GXJ1988" s="148"/>
      <c r="GXK1988" s="148"/>
      <c r="GXL1988" s="148"/>
      <c r="GXM1988" s="148"/>
      <c r="GXN1988" s="148"/>
      <c r="GXO1988" s="143"/>
      <c r="GXP1988" s="144"/>
      <c r="GXQ1988" s="145"/>
      <c r="GXR1988" s="144"/>
      <c r="GXS1988" s="144"/>
      <c r="GXT1988" s="144"/>
      <c r="GXU1988" s="144"/>
      <c r="GXV1988" s="144"/>
      <c r="GXW1988" s="145"/>
      <c r="GXX1988" s="145"/>
      <c r="GXY1988" s="144"/>
      <c r="GXZ1988" s="144"/>
      <c r="GYA1988" s="144"/>
      <c r="GYB1988" s="144"/>
      <c r="GYC1988" s="146"/>
      <c r="GYD1988" s="146"/>
      <c r="GYE1988" s="146"/>
      <c r="GYF1988" s="147"/>
      <c r="GYG1988" s="148"/>
      <c r="GYH1988" s="148"/>
      <c r="GYI1988" s="149"/>
      <c r="GYJ1988" s="149"/>
      <c r="GYK1988" s="149"/>
      <c r="GYL1988" s="148"/>
      <c r="GYM1988" s="148"/>
      <c r="GYN1988" s="148"/>
      <c r="GYO1988" s="148"/>
      <c r="GYP1988" s="148"/>
      <c r="GYQ1988" s="148"/>
      <c r="GYR1988" s="148"/>
      <c r="GYS1988" s="143"/>
      <c r="GYT1988" s="144"/>
      <c r="GYU1988" s="145"/>
      <c r="GYV1988" s="144"/>
      <c r="GYW1988" s="144"/>
      <c r="GYX1988" s="144"/>
      <c r="GYY1988" s="144"/>
      <c r="GYZ1988" s="144"/>
      <c r="GZA1988" s="145"/>
      <c r="GZB1988" s="145"/>
      <c r="GZC1988" s="144"/>
      <c r="GZD1988" s="144"/>
      <c r="GZE1988" s="144"/>
      <c r="GZF1988" s="144"/>
      <c r="GZG1988" s="146"/>
      <c r="GZH1988" s="146"/>
      <c r="GZI1988" s="146"/>
      <c r="GZJ1988" s="147"/>
      <c r="GZK1988" s="148"/>
      <c r="GZL1988" s="148"/>
      <c r="GZM1988" s="149"/>
      <c r="GZN1988" s="149"/>
      <c r="GZO1988" s="149"/>
      <c r="GZP1988" s="148"/>
      <c r="GZQ1988" s="148"/>
      <c r="GZR1988" s="148"/>
      <c r="GZS1988" s="148"/>
      <c r="GZT1988" s="148"/>
      <c r="GZU1988" s="148"/>
      <c r="GZV1988" s="148"/>
      <c r="GZW1988" s="143"/>
      <c r="GZX1988" s="144"/>
      <c r="GZY1988" s="145"/>
      <c r="GZZ1988" s="144"/>
      <c r="HAA1988" s="144"/>
      <c r="HAB1988" s="144"/>
      <c r="HAC1988" s="144"/>
      <c r="HAD1988" s="144"/>
      <c r="HAE1988" s="145"/>
      <c r="HAF1988" s="145"/>
      <c r="HAG1988" s="144"/>
      <c r="HAH1988" s="144"/>
      <c r="HAI1988" s="144"/>
      <c r="HAJ1988" s="144"/>
      <c r="HAK1988" s="146"/>
      <c r="HAL1988" s="146"/>
      <c r="HAM1988" s="146"/>
      <c r="HAN1988" s="147"/>
      <c r="HAO1988" s="148"/>
      <c r="HAP1988" s="148"/>
      <c r="HAQ1988" s="149"/>
      <c r="HAR1988" s="149"/>
      <c r="HAS1988" s="149"/>
      <c r="HAT1988" s="148"/>
      <c r="HAU1988" s="148"/>
      <c r="HAV1988" s="148"/>
      <c r="HAW1988" s="148"/>
      <c r="HAX1988" s="148"/>
      <c r="HAY1988" s="148"/>
      <c r="HAZ1988" s="148"/>
      <c r="HBA1988" s="143"/>
      <c r="HBB1988" s="144"/>
      <c r="HBC1988" s="145"/>
      <c r="HBD1988" s="144"/>
      <c r="HBE1988" s="144"/>
      <c r="HBF1988" s="144"/>
      <c r="HBG1988" s="144"/>
      <c r="HBH1988" s="144"/>
      <c r="HBI1988" s="145"/>
      <c r="HBJ1988" s="145"/>
      <c r="HBK1988" s="144"/>
      <c r="HBL1988" s="144"/>
      <c r="HBM1988" s="144"/>
      <c r="HBN1988" s="144"/>
      <c r="HBO1988" s="146"/>
      <c r="HBP1988" s="146"/>
      <c r="HBQ1988" s="146"/>
      <c r="HBR1988" s="147"/>
      <c r="HBS1988" s="148"/>
      <c r="HBT1988" s="148"/>
      <c r="HBU1988" s="149"/>
      <c r="HBV1988" s="149"/>
      <c r="HBW1988" s="149"/>
      <c r="HBX1988" s="148"/>
      <c r="HBY1988" s="148"/>
      <c r="HBZ1988" s="148"/>
      <c r="HCA1988" s="148"/>
      <c r="HCB1988" s="148"/>
      <c r="HCC1988" s="148"/>
      <c r="HCD1988" s="148"/>
      <c r="HCE1988" s="143"/>
      <c r="HCF1988" s="144"/>
      <c r="HCG1988" s="145"/>
      <c r="HCH1988" s="144"/>
      <c r="HCI1988" s="144"/>
      <c r="HCJ1988" s="144"/>
      <c r="HCK1988" s="144"/>
      <c r="HCL1988" s="144"/>
      <c r="HCM1988" s="145"/>
      <c r="HCN1988" s="145"/>
      <c r="HCO1988" s="144"/>
      <c r="HCP1988" s="144"/>
      <c r="HCQ1988" s="144"/>
      <c r="HCR1988" s="144"/>
      <c r="HCS1988" s="146"/>
      <c r="HCT1988" s="146"/>
      <c r="HCU1988" s="146"/>
      <c r="HCV1988" s="147"/>
      <c r="HCW1988" s="148"/>
      <c r="HCX1988" s="148"/>
      <c r="HCY1988" s="149"/>
      <c r="HCZ1988" s="149"/>
      <c r="HDA1988" s="149"/>
      <c r="HDB1988" s="148"/>
      <c r="HDC1988" s="148"/>
      <c r="HDD1988" s="148"/>
      <c r="HDE1988" s="148"/>
      <c r="HDF1988" s="148"/>
      <c r="HDG1988" s="148"/>
      <c r="HDH1988" s="148"/>
      <c r="HDI1988" s="143"/>
      <c r="HDJ1988" s="144"/>
      <c r="HDK1988" s="145"/>
      <c r="HDL1988" s="144"/>
      <c r="HDM1988" s="144"/>
      <c r="HDN1988" s="144"/>
      <c r="HDO1988" s="144"/>
      <c r="HDP1988" s="144"/>
      <c r="HDQ1988" s="145"/>
      <c r="HDR1988" s="145"/>
      <c r="HDS1988" s="144"/>
      <c r="HDT1988" s="144"/>
      <c r="HDU1988" s="144"/>
      <c r="HDV1988" s="144"/>
      <c r="HDW1988" s="146"/>
      <c r="HDX1988" s="146"/>
      <c r="HDY1988" s="146"/>
      <c r="HDZ1988" s="147"/>
      <c r="HEA1988" s="148"/>
      <c r="HEB1988" s="148"/>
      <c r="HEC1988" s="149"/>
      <c r="HED1988" s="149"/>
      <c r="HEE1988" s="149"/>
      <c r="HEF1988" s="148"/>
      <c r="HEG1988" s="148"/>
      <c r="HEH1988" s="148"/>
      <c r="HEI1988" s="148"/>
      <c r="HEJ1988" s="148"/>
      <c r="HEK1988" s="148"/>
      <c r="HEL1988" s="148"/>
      <c r="HEM1988" s="143"/>
      <c r="HEN1988" s="144"/>
      <c r="HEO1988" s="145"/>
      <c r="HEP1988" s="144"/>
      <c r="HEQ1988" s="144"/>
      <c r="HER1988" s="144"/>
      <c r="HES1988" s="144"/>
      <c r="HET1988" s="144"/>
      <c r="HEU1988" s="145"/>
      <c r="HEV1988" s="145"/>
      <c r="HEW1988" s="144"/>
      <c r="HEX1988" s="144"/>
      <c r="HEY1988" s="144"/>
      <c r="HEZ1988" s="144"/>
      <c r="HFA1988" s="146"/>
      <c r="HFB1988" s="146"/>
      <c r="HFC1988" s="146"/>
      <c r="HFD1988" s="147"/>
      <c r="HFE1988" s="148"/>
      <c r="HFF1988" s="148"/>
      <c r="HFG1988" s="149"/>
      <c r="HFH1988" s="149"/>
      <c r="HFI1988" s="149"/>
      <c r="HFJ1988" s="148"/>
      <c r="HFK1988" s="148"/>
      <c r="HFL1988" s="148"/>
      <c r="HFM1988" s="148"/>
      <c r="HFN1988" s="148"/>
      <c r="HFO1988" s="148"/>
      <c r="HFP1988" s="148"/>
      <c r="HFQ1988" s="143"/>
      <c r="HFR1988" s="144"/>
      <c r="HFS1988" s="145"/>
      <c r="HFT1988" s="144"/>
      <c r="HFU1988" s="144"/>
      <c r="HFV1988" s="144"/>
      <c r="HFW1988" s="144"/>
      <c r="HFX1988" s="144"/>
      <c r="HFY1988" s="145"/>
      <c r="HFZ1988" s="145"/>
      <c r="HGA1988" s="144"/>
      <c r="HGB1988" s="144"/>
      <c r="HGC1988" s="144"/>
      <c r="HGD1988" s="144"/>
      <c r="HGE1988" s="146"/>
      <c r="HGF1988" s="146"/>
      <c r="HGG1988" s="146"/>
      <c r="HGH1988" s="147"/>
      <c r="HGI1988" s="148"/>
      <c r="HGJ1988" s="148"/>
      <c r="HGK1988" s="149"/>
      <c r="HGL1988" s="149"/>
      <c r="HGM1988" s="149"/>
      <c r="HGN1988" s="148"/>
      <c r="HGO1988" s="148"/>
      <c r="HGP1988" s="148"/>
      <c r="HGQ1988" s="148"/>
      <c r="HGR1988" s="148"/>
      <c r="HGS1988" s="148"/>
      <c r="HGT1988" s="148"/>
      <c r="HGU1988" s="143"/>
      <c r="HGV1988" s="144"/>
      <c r="HGW1988" s="145"/>
      <c r="HGX1988" s="144"/>
      <c r="HGY1988" s="144"/>
      <c r="HGZ1988" s="144"/>
      <c r="HHA1988" s="144"/>
      <c r="HHB1988" s="144"/>
      <c r="HHC1988" s="145"/>
      <c r="HHD1988" s="145"/>
      <c r="HHE1988" s="144"/>
      <c r="HHF1988" s="144"/>
      <c r="HHG1988" s="144"/>
      <c r="HHH1988" s="144"/>
      <c r="HHI1988" s="146"/>
      <c r="HHJ1988" s="146"/>
      <c r="HHK1988" s="146"/>
      <c r="HHL1988" s="147"/>
      <c r="HHM1988" s="148"/>
      <c r="HHN1988" s="148"/>
      <c r="HHO1988" s="149"/>
      <c r="HHP1988" s="149"/>
      <c r="HHQ1988" s="149"/>
      <c r="HHR1988" s="148"/>
      <c r="HHS1988" s="148"/>
      <c r="HHT1988" s="148"/>
      <c r="HHU1988" s="148"/>
      <c r="HHV1988" s="148"/>
      <c r="HHW1988" s="148"/>
      <c r="HHX1988" s="148"/>
      <c r="HHY1988" s="143"/>
      <c r="HHZ1988" s="144"/>
      <c r="HIA1988" s="145"/>
      <c r="HIB1988" s="144"/>
      <c r="HIC1988" s="144"/>
      <c r="HID1988" s="144"/>
      <c r="HIE1988" s="144"/>
      <c r="HIF1988" s="144"/>
      <c r="HIG1988" s="145"/>
      <c r="HIH1988" s="145"/>
      <c r="HII1988" s="144"/>
      <c r="HIJ1988" s="144"/>
      <c r="HIK1988" s="144"/>
      <c r="HIL1988" s="144"/>
      <c r="HIM1988" s="146"/>
      <c r="HIN1988" s="146"/>
      <c r="HIO1988" s="146"/>
      <c r="HIP1988" s="147"/>
      <c r="HIQ1988" s="148"/>
      <c r="HIR1988" s="148"/>
      <c r="HIS1988" s="149"/>
      <c r="HIT1988" s="149"/>
      <c r="HIU1988" s="149"/>
      <c r="HIV1988" s="148"/>
      <c r="HIW1988" s="148"/>
      <c r="HIX1988" s="148"/>
      <c r="HIY1988" s="148"/>
      <c r="HIZ1988" s="148"/>
      <c r="HJA1988" s="148"/>
      <c r="HJB1988" s="148"/>
      <c r="HJC1988" s="143"/>
      <c r="HJD1988" s="144"/>
      <c r="HJE1988" s="145"/>
      <c r="HJF1988" s="144"/>
      <c r="HJG1988" s="144"/>
      <c r="HJH1988" s="144"/>
      <c r="HJI1988" s="144"/>
      <c r="HJJ1988" s="144"/>
      <c r="HJK1988" s="145"/>
      <c r="HJL1988" s="145"/>
      <c r="HJM1988" s="144"/>
      <c r="HJN1988" s="144"/>
      <c r="HJO1988" s="144"/>
      <c r="HJP1988" s="144"/>
      <c r="HJQ1988" s="146"/>
      <c r="HJR1988" s="146"/>
      <c r="HJS1988" s="146"/>
      <c r="HJT1988" s="147"/>
      <c r="HJU1988" s="148"/>
      <c r="HJV1988" s="148"/>
      <c r="HJW1988" s="149"/>
      <c r="HJX1988" s="149"/>
      <c r="HJY1988" s="149"/>
      <c r="HJZ1988" s="148"/>
      <c r="HKA1988" s="148"/>
      <c r="HKB1988" s="148"/>
      <c r="HKC1988" s="148"/>
      <c r="HKD1988" s="148"/>
      <c r="HKE1988" s="148"/>
      <c r="HKF1988" s="148"/>
      <c r="HKG1988" s="143"/>
      <c r="HKH1988" s="144"/>
      <c r="HKI1988" s="145"/>
      <c r="HKJ1988" s="144"/>
      <c r="HKK1988" s="144"/>
      <c r="HKL1988" s="144"/>
      <c r="HKM1988" s="144"/>
      <c r="HKN1988" s="144"/>
      <c r="HKO1988" s="145"/>
      <c r="HKP1988" s="145"/>
      <c r="HKQ1988" s="144"/>
      <c r="HKR1988" s="144"/>
      <c r="HKS1988" s="144"/>
      <c r="HKT1988" s="144"/>
      <c r="HKU1988" s="146"/>
      <c r="HKV1988" s="146"/>
      <c r="HKW1988" s="146"/>
      <c r="HKX1988" s="147"/>
      <c r="HKY1988" s="148"/>
      <c r="HKZ1988" s="148"/>
      <c r="HLA1988" s="149"/>
      <c r="HLB1988" s="149"/>
      <c r="HLC1988" s="149"/>
      <c r="HLD1988" s="148"/>
      <c r="HLE1988" s="148"/>
      <c r="HLF1988" s="148"/>
      <c r="HLG1988" s="148"/>
      <c r="HLH1988" s="148"/>
      <c r="HLI1988" s="148"/>
      <c r="HLJ1988" s="148"/>
      <c r="HLK1988" s="143"/>
      <c r="HLL1988" s="144"/>
      <c r="HLM1988" s="145"/>
      <c r="HLN1988" s="144"/>
      <c r="HLO1988" s="144"/>
      <c r="HLP1988" s="144"/>
      <c r="HLQ1988" s="144"/>
      <c r="HLR1988" s="144"/>
      <c r="HLS1988" s="145"/>
      <c r="HLT1988" s="145"/>
      <c r="HLU1988" s="144"/>
      <c r="HLV1988" s="144"/>
      <c r="HLW1988" s="144"/>
      <c r="HLX1988" s="144"/>
      <c r="HLY1988" s="146"/>
      <c r="HLZ1988" s="146"/>
      <c r="HMA1988" s="146"/>
      <c r="HMB1988" s="147"/>
      <c r="HMC1988" s="148"/>
      <c r="HMD1988" s="148"/>
      <c r="HME1988" s="149"/>
      <c r="HMF1988" s="149"/>
      <c r="HMG1988" s="149"/>
      <c r="HMH1988" s="148"/>
      <c r="HMI1988" s="148"/>
      <c r="HMJ1988" s="148"/>
      <c r="HMK1988" s="148"/>
      <c r="HML1988" s="148"/>
      <c r="HMM1988" s="148"/>
      <c r="HMN1988" s="148"/>
      <c r="HMO1988" s="143"/>
      <c r="HMP1988" s="144"/>
      <c r="HMQ1988" s="145"/>
      <c r="HMR1988" s="144"/>
      <c r="HMS1988" s="144"/>
      <c r="HMT1988" s="144"/>
      <c r="HMU1988" s="144"/>
      <c r="HMV1988" s="144"/>
      <c r="HMW1988" s="145"/>
      <c r="HMX1988" s="145"/>
      <c r="HMY1988" s="144"/>
      <c r="HMZ1988" s="144"/>
      <c r="HNA1988" s="144"/>
      <c r="HNB1988" s="144"/>
      <c r="HNC1988" s="146"/>
      <c r="HND1988" s="146"/>
      <c r="HNE1988" s="146"/>
      <c r="HNF1988" s="147"/>
      <c r="HNG1988" s="148"/>
      <c r="HNH1988" s="148"/>
      <c r="HNI1988" s="149"/>
      <c r="HNJ1988" s="149"/>
      <c r="HNK1988" s="149"/>
      <c r="HNL1988" s="148"/>
      <c r="HNM1988" s="148"/>
      <c r="HNN1988" s="148"/>
      <c r="HNO1988" s="148"/>
      <c r="HNP1988" s="148"/>
      <c r="HNQ1988" s="148"/>
      <c r="HNR1988" s="148"/>
      <c r="HNS1988" s="143"/>
      <c r="HNT1988" s="144"/>
      <c r="HNU1988" s="145"/>
      <c r="HNV1988" s="144"/>
      <c r="HNW1988" s="144"/>
      <c r="HNX1988" s="144"/>
      <c r="HNY1988" s="144"/>
      <c r="HNZ1988" s="144"/>
      <c r="HOA1988" s="145"/>
      <c r="HOB1988" s="145"/>
      <c r="HOC1988" s="144"/>
      <c r="HOD1988" s="144"/>
      <c r="HOE1988" s="144"/>
      <c r="HOF1988" s="144"/>
      <c r="HOG1988" s="146"/>
      <c r="HOH1988" s="146"/>
      <c r="HOI1988" s="146"/>
      <c r="HOJ1988" s="147"/>
      <c r="HOK1988" s="148"/>
      <c r="HOL1988" s="148"/>
      <c r="HOM1988" s="149"/>
      <c r="HON1988" s="149"/>
      <c r="HOO1988" s="149"/>
      <c r="HOP1988" s="148"/>
      <c r="HOQ1988" s="148"/>
      <c r="HOR1988" s="148"/>
      <c r="HOS1988" s="148"/>
      <c r="HOT1988" s="148"/>
      <c r="HOU1988" s="148"/>
      <c r="HOV1988" s="148"/>
      <c r="HOW1988" s="143"/>
      <c r="HOX1988" s="144"/>
      <c r="HOY1988" s="145"/>
      <c r="HOZ1988" s="144"/>
      <c r="HPA1988" s="144"/>
      <c r="HPB1988" s="144"/>
      <c r="HPC1988" s="144"/>
      <c r="HPD1988" s="144"/>
      <c r="HPE1988" s="145"/>
      <c r="HPF1988" s="145"/>
      <c r="HPG1988" s="144"/>
      <c r="HPH1988" s="144"/>
      <c r="HPI1988" s="144"/>
      <c r="HPJ1988" s="144"/>
      <c r="HPK1988" s="146"/>
      <c r="HPL1988" s="146"/>
      <c r="HPM1988" s="146"/>
      <c r="HPN1988" s="147"/>
      <c r="HPO1988" s="148"/>
      <c r="HPP1988" s="148"/>
      <c r="HPQ1988" s="149"/>
      <c r="HPR1988" s="149"/>
      <c r="HPS1988" s="149"/>
      <c r="HPT1988" s="148"/>
      <c r="HPU1988" s="148"/>
      <c r="HPV1988" s="148"/>
      <c r="HPW1988" s="148"/>
      <c r="HPX1988" s="148"/>
      <c r="HPY1988" s="148"/>
      <c r="HPZ1988" s="148"/>
      <c r="HQA1988" s="143"/>
      <c r="HQB1988" s="144"/>
      <c r="HQC1988" s="145"/>
      <c r="HQD1988" s="144"/>
      <c r="HQE1988" s="144"/>
      <c r="HQF1988" s="144"/>
      <c r="HQG1988" s="144"/>
      <c r="HQH1988" s="144"/>
      <c r="HQI1988" s="145"/>
      <c r="HQJ1988" s="145"/>
      <c r="HQK1988" s="144"/>
      <c r="HQL1988" s="144"/>
      <c r="HQM1988" s="144"/>
      <c r="HQN1988" s="144"/>
      <c r="HQO1988" s="146"/>
      <c r="HQP1988" s="146"/>
      <c r="HQQ1988" s="146"/>
      <c r="HQR1988" s="147"/>
      <c r="HQS1988" s="148"/>
      <c r="HQT1988" s="148"/>
      <c r="HQU1988" s="149"/>
      <c r="HQV1988" s="149"/>
      <c r="HQW1988" s="149"/>
      <c r="HQX1988" s="148"/>
      <c r="HQY1988" s="148"/>
      <c r="HQZ1988" s="148"/>
      <c r="HRA1988" s="148"/>
      <c r="HRB1988" s="148"/>
      <c r="HRC1988" s="148"/>
      <c r="HRD1988" s="148"/>
      <c r="HRE1988" s="143"/>
      <c r="HRF1988" s="144"/>
      <c r="HRG1988" s="145"/>
      <c r="HRH1988" s="144"/>
      <c r="HRI1988" s="144"/>
      <c r="HRJ1988" s="144"/>
      <c r="HRK1988" s="144"/>
      <c r="HRL1988" s="144"/>
      <c r="HRM1988" s="145"/>
      <c r="HRN1988" s="145"/>
      <c r="HRO1988" s="144"/>
      <c r="HRP1988" s="144"/>
      <c r="HRQ1988" s="144"/>
      <c r="HRR1988" s="144"/>
      <c r="HRS1988" s="146"/>
      <c r="HRT1988" s="146"/>
      <c r="HRU1988" s="146"/>
      <c r="HRV1988" s="147"/>
      <c r="HRW1988" s="148"/>
      <c r="HRX1988" s="148"/>
      <c r="HRY1988" s="149"/>
      <c r="HRZ1988" s="149"/>
      <c r="HSA1988" s="149"/>
      <c r="HSB1988" s="148"/>
      <c r="HSC1988" s="148"/>
      <c r="HSD1988" s="148"/>
      <c r="HSE1988" s="148"/>
      <c r="HSF1988" s="148"/>
      <c r="HSG1988" s="148"/>
      <c r="HSH1988" s="148"/>
      <c r="HSI1988" s="143"/>
      <c r="HSJ1988" s="144"/>
      <c r="HSK1988" s="145"/>
      <c r="HSL1988" s="144"/>
      <c r="HSM1988" s="144"/>
      <c r="HSN1988" s="144"/>
      <c r="HSO1988" s="144"/>
      <c r="HSP1988" s="144"/>
      <c r="HSQ1988" s="145"/>
      <c r="HSR1988" s="145"/>
      <c r="HSS1988" s="144"/>
      <c r="HST1988" s="144"/>
      <c r="HSU1988" s="144"/>
      <c r="HSV1988" s="144"/>
      <c r="HSW1988" s="146"/>
      <c r="HSX1988" s="146"/>
      <c r="HSY1988" s="146"/>
      <c r="HSZ1988" s="147"/>
      <c r="HTA1988" s="148"/>
      <c r="HTB1988" s="148"/>
      <c r="HTC1988" s="149"/>
      <c r="HTD1988" s="149"/>
      <c r="HTE1988" s="149"/>
      <c r="HTF1988" s="148"/>
      <c r="HTG1988" s="148"/>
      <c r="HTH1988" s="148"/>
      <c r="HTI1988" s="148"/>
      <c r="HTJ1988" s="148"/>
      <c r="HTK1988" s="148"/>
      <c r="HTL1988" s="148"/>
      <c r="HTM1988" s="143"/>
      <c r="HTN1988" s="144"/>
      <c r="HTO1988" s="145"/>
      <c r="HTP1988" s="144"/>
      <c r="HTQ1988" s="144"/>
      <c r="HTR1988" s="144"/>
      <c r="HTS1988" s="144"/>
      <c r="HTT1988" s="144"/>
      <c r="HTU1988" s="145"/>
      <c r="HTV1988" s="145"/>
      <c r="HTW1988" s="144"/>
      <c r="HTX1988" s="144"/>
      <c r="HTY1988" s="144"/>
      <c r="HTZ1988" s="144"/>
      <c r="HUA1988" s="146"/>
      <c r="HUB1988" s="146"/>
      <c r="HUC1988" s="146"/>
      <c r="HUD1988" s="147"/>
      <c r="HUE1988" s="148"/>
      <c r="HUF1988" s="148"/>
      <c r="HUG1988" s="149"/>
      <c r="HUH1988" s="149"/>
      <c r="HUI1988" s="149"/>
      <c r="HUJ1988" s="148"/>
      <c r="HUK1988" s="148"/>
      <c r="HUL1988" s="148"/>
      <c r="HUM1988" s="148"/>
      <c r="HUN1988" s="148"/>
      <c r="HUO1988" s="148"/>
      <c r="HUP1988" s="148"/>
      <c r="HUQ1988" s="143"/>
      <c r="HUR1988" s="144"/>
      <c r="HUS1988" s="145"/>
      <c r="HUT1988" s="144"/>
      <c r="HUU1988" s="144"/>
      <c r="HUV1988" s="144"/>
      <c r="HUW1988" s="144"/>
      <c r="HUX1988" s="144"/>
      <c r="HUY1988" s="145"/>
      <c r="HUZ1988" s="145"/>
      <c r="HVA1988" s="144"/>
      <c r="HVB1988" s="144"/>
      <c r="HVC1988" s="144"/>
      <c r="HVD1988" s="144"/>
      <c r="HVE1988" s="146"/>
      <c r="HVF1988" s="146"/>
      <c r="HVG1988" s="146"/>
      <c r="HVH1988" s="147"/>
      <c r="HVI1988" s="148"/>
      <c r="HVJ1988" s="148"/>
      <c r="HVK1988" s="149"/>
      <c r="HVL1988" s="149"/>
      <c r="HVM1988" s="149"/>
      <c r="HVN1988" s="148"/>
      <c r="HVO1988" s="148"/>
      <c r="HVP1988" s="148"/>
      <c r="HVQ1988" s="148"/>
      <c r="HVR1988" s="148"/>
      <c r="HVS1988" s="148"/>
      <c r="HVT1988" s="148"/>
      <c r="HVU1988" s="143"/>
      <c r="HVV1988" s="144"/>
      <c r="HVW1988" s="145"/>
      <c r="HVX1988" s="144"/>
      <c r="HVY1988" s="144"/>
      <c r="HVZ1988" s="144"/>
      <c r="HWA1988" s="144"/>
      <c r="HWB1988" s="144"/>
      <c r="HWC1988" s="145"/>
      <c r="HWD1988" s="145"/>
      <c r="HWE1988" s="144"/>
      <c r="HWF1988" s="144"/>
      <c r="HWG1988" s="144"/>
      <c r="HWH1988" s="144"/>
      <c r="HWI1988" s="146"/>
      <c r="HWJ1988" s="146"/>
      <c r="HWK1988" s="146"/>
      <c r="HWL1988" s="147"/>
      <c r="HWM1988" s="148"/>
      <c r="HWN1988" s="148"/>
      <c r="HWO1988" s="149"/>
      <c r="HWP1988" s="149"/>
      <c r="HWQ1988" s="149"/>
      <c r="HWR1988" s="148"/>
      <c r="HWS1988" s="148"/>
      <c r="HWT1988" s="148"/>
      <c r="HWU1988" s="148"/>
      <c r="HWV1988" s="148"/>
      <c r="HWW1988" s="148"/>
      <c r="HWX1988" s="148"/>
      <c r="HWY1988" s="143"/>
      <c r="HWZ1988" s="144"/>
      <c r="HXA1988" s="145"/>
      <c r="HXB1988" s="144"/>
      <c r="HXC1988" s="144"/>
      <c r="HXD1988" s="144"/>
      <c r="HXE1988" s="144"/>
      <c r="HXF1988" s="144"/>
      <c r="HXG1988" s="145"/>
      <c r="HXH1988" s="145"/>
      <c r="HXI1988" s="144"/>
      <c r="HXJ1988" s="144"/>
      <c r="HXK1988" s="144"/>
      <c r="HXL1988" s="144"/>
      <c r="HXM1988" s="146"/>
      <c r="HXN1988" s="146"/>
      <c r="HXO1988" s="146"/>
      <c r="HXP1988" s="147"/>
      <c r="HXQ1988" s="148"/>
      <c r="HXR1988" s="148"/>
      <c r="HXS1988" s="149"/>
      <c r="HXT1988" s="149"/>
      <c r="HXU1988" s="149"/>
      <c r="HXV1988" s="148"/>
      <c r="HXW1988" s="148"/>
      <c r="HXX1988" s="148"/>
      <c r="HXY1988" s="148"/>
      <c r="HXZ1988" s="148"/>
      <c r="HYA1988" s="148"/>
      <c r="HYB1988" s="148"/>
      <c r="HYC1988" s="143"/>
      <c r="HYD1988" s="144"/>
      <c r="HYE1988" s="145"/>
      <c r="HYF1988" s="144"/>
      <c r="HYG1988" s="144"/>
      <c r="HYH1988" s="144"/>
      <c r="HYI1988" s="144"/>
      <c r="HYJ1988" s="144"/>
      <c r="HYK1988" s="145"/>
      <c r="HYL1988" s="145"/>
      <c r="HYM1988" s="144"/>
      <c r="HYN1988" s="144"/>
      <c r="HYO1988" s="144"/>
      <c r="HYP1988" s="144"/>
      <c r="HYQ1988" s="146"/>
      <c r="HYR1988" s="146"/>
      <c r="HYS1988" s="146"/>
      <c r="HYT1988" s="147"/>
      <c r="HYU1988" s="148"/>
      <c r="HYV1988" s="148"/>
      <c r="HYW1988" s="149"/>
      <c r="HYX1988" s="149"/>
      <c r="HYY1988" s="149"/>
      <c r="HYZ1988" s="148"/>
      <c r="HZA1988" s="148"/>
      <c r="HZB1988" s="148"/>
      <c r="HZC1988" s="148"/>
      <c r="HZD1988" s="148"/>
      <c r="HZE1988" s="148"/>
      <c r="HZF1988" s="148"/>
      <c r="HZG1988" s="143"/>
      <c r="HZH1988" s="144"/>
      <c r="HZI1988" s="145"/>
      <c r="HZJ1988" s="144"/>
      <c r="HZK1988" s="144"/>
      <c r="HZL1988" s="144"/>
      <c r="HZM1988" s="144"/>
      <c r="HZN1988" s="144"/>
      <c r="HZO1988" s="145"/>
      <c r="HZP1988" s="145"/>
      <c r="HZQ1988" s="144"/>
      <c r="HZR1988" s="144"/>
      <c r="HZS1988" s="144"/>
      <c r="HZT1988" s="144"/>
      <c r="HZU1988" s="146"/>
      <c r="HZV1988" s="146"/>
      <c r="HZW1988" s="146"/>
      <c r="HZX1988" s="147"/>
      <c r="HZY1988" s="148"/>
      <c r="HZZ1988" s="148"/>
      <c r="IAA1988" s="149"/>
      <c r="IAB1988" s="149"/>
      <c r="IAC1988" s="149"/>
      <c r="IAD1988" s="148"/>
      <c r="IAE1988" s="148"/>
      <c r="IAF1988" s="148"/>
      <c r="IAG1988" s="148"/>
      <c r="IAH1988" s="148"/>
      <c r="IAI1988" s="148"/>
      <c r="IAJ1988" s="148"/>
      <c r="IAK1988" s="143"/>
      <c r="IAL1988" s="144"/>
      <c r="IAM1988" s="145"/>
      <c r="IAN1988" s="144"/>
      <c r="IAO1988" s="144"/>
      <c r="IAP1988" s="144"/>
      <c r="IAQ1988" s="144"/>
      <c r="IAR1988" s="144"/>
      <c r="IAS1988" s="145"/>
      <c r="IAT1988" s="145"/>
      <c r="IAU1988" s="144"/>
      <c r="IAV1988" s="144"/>
      <c r="IAW1988" s="144"/>
      <c r="IAX1988" s="144"/>
      <c r="IAY1988" s="146"/>
      <c r="IAZ1988" s="146"/>
      <c r="IBA1988" s="146"/>
      <c r="IBB1988" s="147"/>
      <c r="IBC1988" s="148"/>
      <c r="IBD1988" s="148"/>
      <c r="IBE1988" s="149"/>
      <c r="IBF1988" s="149"/>
      <c r="IBG1988" s="149"/>
      <c r="IBH1988" s="148"/>
      <c r="IBI1988" s="148"/>
      <c r="IBJ1988" s="148"/>
      <c r="IBK1988" s="148"/>
      <c r="IBL1988" s="148"/>
      <c r="IBM1988" s="148"/>
      <c r="IBN1988" s="148"/>
      <c r="IBO1988" s="143"/>
      <c r="IBP1988" s="144"/>
      <c r="IBQ1988" s="145"/>
      <c r="IBR1988" s="144"/>
      <c r="IBS1988" s="144"/>
      <c r="IBT1988" s="144"/>
      <c r="IBU1988" s="144"/>
      <c r="IBV1988" s="144"/>
      <c r="IBW1988" s="145"/>
      <c r="IBX1988" s="145"/>
      <c r="IBY1988" s="144"/>
      <c r="IBZ1988" s="144"/>
      <c r="ICA1988" s="144"/>
      <c r="ICB1988" s="144"/>
      <c r="ICC1988" s="146"/>
      <c r="ICD1988" s="146"/>
      <c r="ICE1988" s="146"/>
      <c r="ICF1988" s="147"/>
      <c r="ICG1988" s="148"/>
      <c r="ICH1988" s="148"/>
      <c r="ICI1988" s="149"/>
      <c r="ICJ1988" s="149"/>
      <c r="ICK1988" s="149"/>
      <c r="ICL1988" s="148"/>
      <c r="ICM1988" s="148"/>
      <c r="ICN1988" s="148"/>
      <c r="ICO1988" s="148"/>
      <c r="ICP1988" s="148"/>
      <c r="ICQ1988" s="148"/>
      <c r="ICR1988" s="148"/>
      <c r="ICS1988" s="143"/>
      <c r="ICT1988" s="144"/>
      <c r="ICU1988" s="145"/>
      <c r="ICV1988" s="144"/>
      <c r="ICW1988" s="144"/>
      <c r="ICX1988" s="144"/>
      <c r="ICY1988" s="144"/>
      <c r="ICZ1988" s="144"/>
      <c r="IDA1988" s="145"/>
      <c r="IDB1988" s="145"/>
      <c r="IDC1988" s="144"/>
      <c r="IDD1988" s="144"/>
      <c r="IDE1988" s="144"/>
      <c r="IDF1988" s="144"/>
      <c r="IDG1988" s="146"/>
      <c r="IDH1988" s="146"/>
      <c r="IDI1988" s="146"/>
      <c r="IDJ1988" s="147"/>
      <c r="IDK1988" s="148"/>
      <c r="IDL1988" s="148"/>
      <c r="IDM1988" s="149"/>
      <c r="IDN1988" s="149"/>
      <c r="IDO1988" s="149"/>
      <c r="IDP1988" s="148"/>
      <c r="IDQ1988" s="148"/>
      <c r="IDR1988" s="148"/>
      <c r="IDS1988" s="148"/>
      <c r="IDT1988" s="148"/>
      <c r="IDU1988" s="148"/>
      <c r="IDV1988" s="148"/>
      <c r="IDW1988" s="143"/>
      <c r="IDX1988" s="144"/>
      <c r="IDY1988" s="145"/>
      <c r="IDZ1988" s="144"/>
      <c r="IEA1988" s="144"/>
      <c r="IEB1988" s="144"/>
      <c r="IEC1988" s="144"/>
      <c r="IED1988" s="144"/>
      <c r="IEE1988" s="145"/>
      <c r="IEF1988" s="145"/>
      <c r="IEG1988" s="144"/>
      <c r="IEH1988" s="144"/>
      <c r="IEI1988" s="144"/>
      <c r="IEJ1988" s="144"/>
      <c r="IEK1988" s="146"/>
      <c r="IEL1988" s="146"/>
      <c r="IEM1988" s="146"/>
      <c r="IEN1988" s="147"/>
      <c r="IEO1988" s="148"/>
      <c r="IEP1988" s="148"/>
      <c r="IEQ1988" s="149"/>
      <c r="IER1988" s="149"/>
      <c r="IES1988" s="149"/>
      <c r="IET1988" s="148"/>
      <c r="IEU1988" s="148"/>
      <c r="IEV1988" s="148"/>
      <c r="IEW1988" s="148"/>
      <c r="IEX1988" s="148"/>
      <c r="IEY1988" s="148"/>
      <c r="IEZ1988" s="148"/>
      <c r="IFA1988" s="143"/>
      <c r="IFB1988" s="144"/>
      <c r="IFC1988" s="145"/>
      <c r="IFD1988" s="144"/>
      <c r="IFE1988" s="144"/>
      <c r="IFF1988" s="144"/>
      <c r="IFG1988" s="144"/>
      <c r="IFH1988" s="144"/>
      <c r="IFI1988" s="145"/>
      <c r="IFJ1988" s="145"/>
      <c r="IFK1988" s="144"/>
      <c r="IFL1988" s="144"/>
      <c r="IFM1988" s="144"/>
      <c r="IFN1988" s="144"/>
      <c r="IFO1988" s="146"/>
      <c r="IFP1988" s="146"/>
      <c r="IFQ1988" s="146"/>
      <c r="IFR1988" s="147"/>
      <c r="IFS1988" s="148"/>
      <c r="IFT1988" s="148"/>
      <c r="IFU1988" s="149"/>
      <c r="IFV1988" s="149"/>
      <c r="IFW1988" s="149"/>
      <c r="IFX1988" s="148"/>
      <c r="IFY1988" s="148"/>
      <c r="IFZ1988" s="148"/>
      <c r="IGA1988" s="148"/>
      <c r="IGB1988" s="148"/>
      <c r="IGC1988" s="148"/>
      <c r="IGD1988" s="148"/>
      <c r="IGE1988" s="143"/>
      <c r="IGF1988" s="144"/>
      <c r="IGG1988" s="145"/>
      <c r="IGH1988" s="144"/>
      <c r="IGI1988" s="144"/>
      <c r="IGJ1988" s="144"/>
      <c r="IGK1988" s="144"/>
      <c r="IGL1988" s="144"/>
      <c r="IGM1988" s="145"/>
      <c r="IGN1988" s="145"/>
      <c r="IGO1988" s="144"/>
      <c r="IGP1988" s="144"/>
      <c r="IGQ1988" s="144"/>
      <c r="IGR1988" s="144"/>
      <c r="IGS1988" s="146"/>
      <c r="IGT1988" s="146"/>
      <c r="IGU1988" s="146"/>
      <c r="IGV1988" s="147"/>
      <c r="IGW1988" s="148"/>
      <c r="IGX1988" s="148"/>
      <c r="IGY1988" s="149"/>
      <c r="IGZ1988" s="149"/>
      <c r="IHA1988" s="149"/>
      <c r="IHB1988" s="148"/>
      <c r="IHC1988" s="148"/>
      <c r="IHD1988" s="148"/>
      <c r="IHE1988" s="148"/>
      <c r="IHF1988" s="148"/>
      <c r="IHG1988" s="148"/>
      <c r="IHH1988" s="148"/>
      <c r="IHI1988" s="143"/>
      <c r="IHJ1988" s="144"/>
      <c r="IHK1988" s="145"/>
      <c r="IHL1988" s="144"/>
      <c r="IHM1988" s="144"/>
      <c r="IHN1988" s="144"/>
      <c r="IHO1988" s="144"/>
      <c r="IHP1988" s="144"/>
      <c r="IHQ1988" s="145"/>
      <c r="IHR1988" s="145"/>
      <c r="IHS1988" s="144"/>
      <c r="IHT1988" s="144"/>
      <c r="IHU1988" s="144"/>
      <c r="IHV1988" s="144"/>
      <c r="IHW1988" s="146"/>
      <c r="IHX1988" s="146"/>
      <c r="IHY1988" s="146"/>
      <c r="IHZ1988" s="147"/>
      <c r="IIA1988" s="148"/>
      <c r="IIB1988" s="148"/>
      <c r="IIC1988" s="149"/>
      <c r="IID1988" s="149"/>
      <c r="IIE1988" s="149"/>
      <c r="IIF1988" s="148"/>
      <c r="IIG1988" s="148"/>
      <c r="IIH1988" s="148"/>
      <c r="III1988" s="148"/>
      <c r="IIJ1988" s="148"/>
      <c r="IIK1988" s="148"/>
      <c r="IIL1988" s="148"/>
      <c r="IIM1988" s="143"/>
      <c r="IIN1988" s="144"/>
      <c r="IIO1988" s="145"/>
      <c r="IIP1988" s="144"/>
      <c r="IIQ1988" s="144"/>
      <c r="IIR1988" s="144"/>
      <c r="IIS1988" s="144"/>
      <c r="IIT1988" s="144"/>
      <c r="IIU1988" s="145"/>
      <c r="IIV1988" s="145"/>
      <c r="IIW1988" s="144"/>
      <c r="IIX1988" s="144"/>
      <c r="IIY1988" s="144"/>
      <c r="IIZ1988" s="144"/>
      <c r="IJA1988" s="146"/>
      <c r="IJB1988" s="146"/>
      <c r="IJC1988" s="146"/>
      <c r="IJD1988" s="147"/>
      <c r="IJE1988" s="148"/>
      <c r="IJF1988" s="148"/>
      <c r="IJG1988" s="149"/>
      <c r="IJH1988" s="149"/>
      <c r="IJI1988" s="149"/>
      <c r="IJJ1988" s="148"/>
      <c r="IJK1988" s="148"/>
      <c r="IJL1988" s="148"/>
      <c r="IJM1988" s="148"/>
      <c r="IJN1988" s="148"/>
      <c r="IJO1988" s="148"/>
      <c r="IJP1988" s="148"/>
      <c r="IJQ1988" s="143"/>
      <c r="IJR1988" s="144"/>
      <c r="IJS1988" s="145"/>
      <c r="IJT1988" s="144"/>
      <c r="IJU1988" s="144"/>
      <c r="IJV1988" s="144"/>
      <c r="IJW1988" s="144"/>
      <c r="IJX1988" s="144"/>
      <c r="IJY1988" s="145"/>
      <c r="IJZ1988" s="145"/>
      <c r="IKA1988" s="144"/>
      <c r="IKB1988" s="144"/>
      <c r="IKC1988" s="144"/>
      <c r="IKD1988" s="144"/>
      <c r="IKE1988" s="146"/>
      <c r="IKF1988" s="146"/>
      <c r="IKG1988" s="146"/>
      <c r="IKH1988" s="147"/>
      <c r="IKI1988" s="148"/>
      <c r="IKJ1988" s="148"/>
      <c r="IKK1988" s="149"/>
      <c r="IKL1988" s="149"/>
      <c r="IKM1988" s="149"/>
      <c r="IKN1988" s="148"/>
      <c r="IKO1988" s="148"/>
      <c r="IKP1988" s="148"/>
      <c r="IKQ1988" s="148"/>
      <c r="IKR1988" s="148"/>
      <c r="IKS1988" s="148"/>
      <c r="IKT1988" s="148"/>
      <c r="IKU1988" s="143"/>
      <c r="IKV1988" s="144"/>
      <c r="IKW1988" s="145"/>
      <c r="IKX1988" s="144"/>
      <c r="IKY1988" s="144"/>
      <c r="IKZ1988" s="144"/>
      <c r="ILA1988" s="144"/>
      <c r="ILB1988" s="144"/>
      <c r="ILC1988" s="145"/>
      <c r="ILD1988" s="145"/>
      <c r="ILE1988" s="144"/>
      <c r="ILF1988" s="144"/>
      <c r="ILG1988" s="144"/>
      <c r="ILH1988" s="144"/>
      <c r="ILI1988" s="146"/>
      <c r="ILJ1988" s="146"/>
      <c r="ILK1988" s="146"/>
      <c r="ILL1988" s="147"/>
      <c r="ILM1988" s="148"/>
      <c r="ILN1988" s="148"/>
      <c r="ILO1988" s="149"/>
      <c r="ILP1988" s="149"/>
      <c r="ILQ1988" s="149"/>
      <c r="ILR1988" s="148"/>
      <c r="ILS1988" s="148"/>
      <c r="ILT1988" s="148"/>
      <c r="ILU1988" s="148"/>
      <c r="ILV1988" s="148"/>
      <c r="ILW1988" s="148"/>
      <c r="ILX1988" s="148"/>
      <c r="ILY1988" s="143"/>
      <c r="ILZ1988" s="144"/>
      <c r="IMA1988" s="145"/>
      <c r="IMB1988" s="144"/>
      <c r="IMC1988" s="144"/>
      <c r="IMD1988" s="144"/>
      <c r="IME1988" s="144"/>
      <c r="IMF1988" s="144"/>
      <c r="IMG1988" s="145"/>
      <c r="IMH1988" s="145"/>
      <c r="IMI1988" s="144"/>
      <c r="IMJ1988" s="144"/>
      <c r="IMK1988" s="144"/>
      <c r="IML1988" s="144"/>
      <c r="IMM1988" s="146"/>
      <c r="IMN1988" s="146"/>
      <c r="IMO1988" s="146"/>
      <c r="IMP1988" s="147"/>
      <c r="IMQ1988" s="148"/>
      <c r="IMR1988" s="148"/>
      <c r="IMS1988" s="149"/>
      <c r="IMT1988" s="149"/>
      <c r="IMU1988" s="149"/>
      <c r="IMV1988" s="148"/>
      <c r="IMW1988" s="148"/>
      <c r="IMX1988" s="148"/>
      <c r="IMY1988" s="148"/>
      <c r="IMZ1988" s="148"/>
      <c r="INA1988" s="148"/>
      <c r="INB1988" s="148"/>
      <c r="INC1988" s="143"/>
      <c r="IND1988" s="144"/>
      <c r="INE1988" s="145"/>
      <c r="INF1988" s="144"/>
      <c r="ING1988" s="144"/>
      <c r="INH1988" s="144"/>
      <c r="INI1988" s="144"/>
      <c r="INJ1988" s="144"/>
      <c r="INK1988" s="145"/>
      <c r="INL1988" s="145"/>
      <c r="INM1988" s="144"/>
      <c r="INN1988" s="144"/>
      <c r="INO1988" s="144"/>
      <c r="INP1988" s="144"/>
      <c r="INQ1988" s="146"/>
      <c r="INR1988" s="146"/>
      <c r="INS1988" s="146"/>
      <c r="INT1988" s="147"/>
      <c r="INU1988" s="148"/>
      <c r="INV1988" s="148"/>
      <c r="INW1988" s="149"/>
      <c r="INX1988" s="149"/>
      <c r="INY1988" s="149"/>
      <c r="INZ1988" s="148"/>
      <c r="IOA1988" s="148"/>
      <c r="IOB1988" s="148"/>
      <c r="IOC1988" s="148"/>
      <c r="IOD1988" s="148"/>
      <c r="IOE1988" s="148"/>
      <c r="IOF1988" s="148"/>
      <c r="IOG1988" s="143"/>
      <c r="IOH1988" s="144"/>
      <c r="IOI1988" s="145"/>
      <c r="IOJ1988" s="144"/>
      <c r="IOK1988" s="144"/>
      <c r="IOL1988" s="144"/>
      <c r="IOM1988" s="144"/>
      <c r="ION1988" s="144"/>
      <c r="IOO1988" s="145"/>
      <c r="IOP1988" s="145"/>
      <c r="IOQ1988" s="144"/>
      <c r="IOR1988" s="144"/>
      <c r="IOS1988" s="144"/>
      <c r="IOT1988" s="144"/>
      <c r="IOU1988" s="146"/>
      <c r="IOV1988" s="146"/>
      <c r="IOW1988" s="146"/>
      <c r="IOX1988" s="147"/>
      <c r="IOY1988" s="148"/>
      <c r="IOZ1988" s="148"/>
      <c r="IPA1988" s="149"/>
      <c r="IPB1988" s="149"/>
      <c r="IPC1988" s="149"/>
      <c r="IPD1988" s="148"/>
      <c r="IPE1988" s="148"/>
      <c r="IPF1988" s="148"/>
      <c r="IPG1988" s="148"/>
      <c r="IPH1988" s="148"/>
      <c r="IPI1988" s="148"/>
      <c r="IPJ1988" s="148"/>
      <c r="IPK1988" s="143"/>
      <c r="IPL1988" s="144"/>
      <c r="IPM1988" s="145"/>
      <c r="IPN1988" s="144"/>
      <c r="IPO1988" s="144"/>
      <c r="IPP1988" s="144"/>
      <c r="IPQ1988" s="144"/>
      <c r="IPR1988" s="144"/>
      <c r="IPS1988" s="145"/>
      <c r="IPT1988" s="145"/>
      <c r="IPU1988" s="144"/>
      <c r="IPV1988" s="144"/>
      <c r="IPW1988" s="144"/>
      <c r="IPX1988" s="144"/>
      <c r="IPY1988" s="146"/>
      <c r="IPZ1988" s="146"/>
      <c r="IQA1988" s="146"/>
      <c r="IQB1988" s="147"/>
      <c r="IQC1988" s="148"/>
      <c r="IQD1988" s="148"/>
      <c r="IQE1988" s="149"/>
      <c r="IQF1988" s="149"/>
      <c r="IQG1988" s="149"/>
      <c r="IQH1988" s="148"/>
      <c r="IQI1988" s="148"/>
      <c r="IQJ1988" s="148"/>
      <c r="IQK1988" s="148"/>
      <c r="IQL1988" s="148"/>
      <c r="IQM1988" s="148"/>
      <c r="IQN1988" s="148"/>
      <c r="IQO1988" s="143"/>
      <c r="IQP1988" s="144"/>
      <c r="IQQ1988" s="145"/>
      <c r="IQR1988" s="144"/>
      <c r="IQS1988" s="144"/>
      <c r="IQT1988" s="144"/>
      <c r="IQU1988" s="144"/>
      <c r="IQV1988" s="144"/>
      <c r="IQW1988" s="145"/>
      <c r="IQX1988" s="145"/>
      <c r="IQY1988" s="144"/>
      <c r="IQZ1988" s="144"/>
      <c r="IRA1988" s="144"/>
      <c r="IRB1988" s="144"/>
      <c r="IRC1988" s="146"/>
      <c r="IRD1988" s="146"/>
      <c r="IRE1988" s="146"/>
      <c r="IRF1988" s="147"/>
      <c r="IRG1988" s="148"/>
      <c r="IRH1988" s="148"/>
      <c r="IRI1988" s="149"/>
      <c r="IRJ1988" s="149"/>
      <c r="IRK1988" s="149"/>
      <c r="IRL1988" s="148"/>
      <c r="IRM1988" s="148"/>
      <c r="IRN1988" s="148"/>
      <c r="IRO1988" s="148"/>
      <c r="IRP1988" s="148"/>
      <c r="IRQ1988" s="148"/>
      <c r="IRR1988" s="148"/>
      <c r="IRS1988" s="143"/>
      <c r="IRT1988" s="144"/>
      <c r="IRU1988" s="145"/>
      <c r="IRV1988" s="144"/>
      <c r="IRW1988" s="144"/>
      <c r="IRX1988" s="144"/>
      <c r="IRY1988" s="144"/>
      <c r="IRZ1988" s="144"/>
      <c r="ISA1988" s="145"/>
      <c r="ISB1988" s="145"/>
      <c r="ISC1988" s="144"/>
      <c r="ISD1988" s="144"/>
      <c r="ISE1988" s="144"/>
      <c r="ISF1988" s="144"/>
      <c r="ISG1988" s="146"/>
      <c r="ISH1988" s="146"/>
      <c r="ISI1988" s="146"/>
      <c r="ISJ1988" s="147"/>
      <c r="ISK1988" s="148"/>
      <c r="ISL1988" s="148"/>
      <c r="ISM1988" s="149"/>
      <c r="ISN1988" s="149"/>
      <c r="ISO1988" s="149"/>
      <c r="ISP1988" s="148"/>
      <c r="ISQ1988" s="148"/>
      <c r="ISR1988" s="148"/>
      <c r="ISS1988" s="148"/>
      <c r="IST1988" s="148"/>
      <c r="ISU1988" s="148"/>
      <c r="ISV1988" s="148"/>
      <c r="ISW1988" s="143"/>
      <c r="ISX1988" s="144"/>
      <c r="ISY1988" s="145"/>
      <c r="ISZ1988" s="144"/>
      <c r="ITA1988" s="144"/>
      <c r="ITB1988" s="144"/>
      <c r="ITC1988" s="144"/>
      <c r="ITD1988" s="144"/>
      <c r="ITE1988" s="145"/>
      <c r="ITF1988" s="145"/>
      <c r="ITG1988" s="144"/>
      <c r="ITH1988" s="144"/>
      <c r="ITI1988" s="144"/>
      <c r="ITJ1988" s="144"/>
      <c r="ITK1988" s="146"/>
      <c r="ITL1988" s="146"/>
      <c r="ITM1988" s="146"/>
      <c r="ITN1988" s="147"/>
      <c r="ITO1988" s="148"/>
      <c r="ITP1988" s="148"/>
      <c r="ITQ1988" s="149"/>
      <c r="ITR1988" s="149"/>
      <c r="ITS1988" s="149"/>
      <c r="ITT1988" s="148"/>
      <c r="ITU1988" s="148"/>
      <c r="ITV1988" s="148"/>
      <c r="ITW1988" s="148"/>
      <c r="ITX1988" s="148"/>
      <c r="ITY1988" s="148"/>
      <c r="ITZ1988" s="148"/>
      <c r="IUA1988" s="143"/>
      <c r="IUB1988" s="144"/>
      <c r="IUC1988" s="145"/>
      <c r="IUD1988" s="144"/>
      <c r="IUE1988" s="144"/>
      <c r="IUF1988" s="144"/>
      <c r="IUG1988" s="144"/>
      <c r="IUH1988" s="144"/>
      <c r="IUI1988" s="145"/>
      <c r="IUJ1988" s="145"/>
      <c r="IUK1988" s="144"/>
      <c r="IUL1988" s="144"/>
      <c r="IUM1988" s="144"/>
      <c r="IUN1988" s="144"/>
      <c r="IUO1988" s="146"/>
      <c r="IUP1988" s="146"/>
      <c r="IUQ1988" s="146"/>
      <c r="IUR1988" s="147"/>
      <c r="IUS1988" s="148"/>
      <c r="IUT1988" s="148"/>
      <c r="IUU1988" s="149"/>
      <c r="IUV1988" s="149"/>
      <c r="IUW1988" s="149"/>
      <c r="IUX1988" s="148"/>
      <c r="IUY1988" s="148"/>
      <c r="IUZ1988" s="148"/>
      <c r="IVA1988" s="148"/>
      <c r="IVB1988" s="148"/>
      <c r="IVC1988" s="148"/>
      <c r="IVD1988" s="148"/>
      <c r="IVE1988" s="143"/>
      <c r="IVF1988" s="144"/>
      <c r="IVG1988" s="145"/>
      <c r="IVH1988" s="144"/>
      <c r="IVI1988" s="144"/>
      <c r="IVJ1988" s="144"/>
      <c r="IVK1988" s="144"/>
      <c r="IVL1988" s="144"/>
      <c r="IVM1988" s="145"/>
      <c r="IVN1988" s="145"/>
      <c r="IVO1988" s="144"/>
      <c r="IVP1988" s="144"/>
      <c r="IVQ1988" s="144"/>
      <c r="IVR1988" s="144"/>
      <c r="IVS1988" s="146"/>
      <c r="IVT1988" s="146"/>
      <c r="IVU1988" s="146"/>
      <c r="IVV1988" s="147"/>
      <c r="IVW1988" s="148"/>
      <c r="IVX1988" s="148"/>
      <c r="IVY1988" s="149"/>
      <c r="IVZ1988" s="149"/>
      <c r="IWA1988" s="149"/>
      <c r="IWB1988" s="148"/>
      <c r="IWC1988" s="148"/>
      <c r="IWD1988" s="148"/>
      <c r="IWE1988" s="148"/>
      <c r="IWF1988" s="148"/>
      <c r="IWG1988" s="148"/>
      <c r="IWH1988" s="148"/>
      <c r="IWI1988" s="143"/>
      <c r="IWJ1988" s="144"/>
      <c r="IWK1988" s="145"/>
      <c r="IWL1988" s="144"/>
      <c r="IWM1988" s="144"/>
      <c r="IWN1988" s="144"/>
      <c r="IWO1988" s="144"/>
      <c r="IWP1988" s="144"/>
      <c r="IWQ1988" s="145"/>
      <c r="IWR1988" s="145"/>
      <c r="IWS1988" s="144"/>
      <c r="IWT1988" s="144"/>
      <c r="IWU1988" s="144"/>
      <c r="IWV1988" s="144"/>
      <c r="IWW1988" s="146"/>
      <c r="IWX1988" s="146"/>
      <c r="IWY1988" s="146"/>
      <c r="IWZ1988" s="147"/>
      <c r="IXA1988" s="148"/>
      <c r="IXB1988" s="148"/>
      <c r="IXC1988" s="149"/>
      <c r="IXD1988" s="149"/>
      <c r="IXE1988" s="149"/>
      <c r="IXF1988" s="148"/>
      <c r="IXG1988" s="148"/>
      <c r="IXH1988" s="148"/>
      <c r="IXI1988" s="148"/>
      <c r="IXJ1988" s="148"/>
      <c r="IXK1988" s="148"/>
      <c r="IXL1988" s="148"/>
      <c r="IXM1988" s="143"/>
      <c r="IXN1988" s="144"/>
      <c r="IXO1988" s="145"/>
      <c r="IXP1988" s="144"/>
      <c r="IXQ1988" s="144"/>
      <c r="IXR1988" s="144"/>
      <c r="IXS1988" s="144"/>
      <c r="IXT1988" s="144"/>
      <c r="IXU1988" s="145"/>
      <c r="IXV1988" s="145"/>
      <c r="IXW1988" s="144"/>
      <c r="IXX1988" s="144"/>
      <c r="IXY1988" s="144"/>
      <c r="IXZ1988" s="144"/>
      <c r="IYA1988" s="146"/>
      <c r="IYB1988" s="146"/>
      <c r="IYC1988" s="146"/>
      <c r="IYD1988" s="147"/>
      <c r="IYE1988" s="148"/>
      <c r="IYF1988" s="148"/>
      <c r="IYG1988" s="149"/>
      <c r="IYH1988" s="149"/>
      <c r="IYI1988" s="149"/>
      <c r="IYJ1988" s="148"/>
      <c r="IYK1988" s="148"/>
      <c r="IYL1988" s="148"/>
      <c r="IYM1988" s="148"/>
      <c r="IYN1988" s="148"/>
      <c r="IYO1988" s="148"/>
      <c r="IYP1988" s="148"/>
      <c r="IYQ1988" s="143"/>
      <c r="IYR1988" s="144"/>
      <c r="IYS1988" s="145"/>
      <c r="IYT1988" s="144"/>
      <c r="IYU1988" s="144"/>
      <c r="IYV1988" s="144"/>
      <c r="IYW1988" s="144"/>
      <c r="IYX1988" s="144"/>
      <c r="IYY1988" s="145"/>
      <c r="IYZ1988" s="145"/>
      <c r="IZA1988" s="144"/>
      <c r="IZB1988" s="144"/>
      <c r="IZC1988" s="144"/>
      <c r="IZD1988" s="144"/>
      <c r="IZE1988" s="146"/>
      <c r="IZF1988" s="146"/>
      <c r="IZG1988" s="146"/>
      <c r="IZH1988" s="147"/>
      <c r="IZI1988" s="148"/>
      <c r="IZJ1988" s="148"/>
      <c r="IZK1988" s="149"/>
      <c r="IZL1988" s="149"/>
      <c r="IZM1988" s="149"/>
      <c r="IZN1988" s="148"/>
      <c r="IZO1988" s="148"/>
      <c r="IZP1988" s="148"/>
      <c r="IZQ1988" s="148"/>
      <c r="IZR1988" s="148"/>
      <c r="IZS1988" s="148"/>
      <c r="IZT1988" s="148"/>
      <c r="IZU1988" s="143"/>
      <c r="IZV1988" s="144"/>
      <c r="IZW1988" s="145"/>
      <c r="IZX1988" s="144"/>
      <c r="IZY1988" s="144"/>
      <c r="IZZ1988" s="144"/>
      <c r="JAA1988" s="144"/>
      <c r="JAB1988" s="144"/>
      <c r="JAC1988" s="145"/>
      <c r="JAD1988" s="145"/>
      <c r="JAE1988" s="144"/>
      <c r="JAF1988" s="144"/>
      <c r="JAG1988" s="144"/>
      <c r="JAH1988" s="144"/>
      <c r="JAI1988" s="146"/>
      <c r="JAJ1988" s="146"/>
      <c r="JAK1988" s="146"/>
      <c r="JAL1988" s="147"/>
      <c r="JAM1988" s="148"/>
      <c r="JAN1988" s="148"/>
      <c r="JAO1988" s="149"/>
      <c r="JAP1988" s="149"/>
      <c r="JAQ1988" s="149"/>
      <c r="JAR1988" s="148"/>
      <c r="JAS1988" s="148"/>
      <c r="JAT1988" s="148"/>
      <c r="JAU1988" s="148"/>
      <c r="JAV1988" s="148"/>
      <c r="JAW1988" s="148"/>
      <c r="JAX1988" s="148"/>
      <c r="JAY1988" s="143"/>
      <c r="JAZ1988" s="144"/>
      <c r="JBA1988" s="145"/>
      <c r="JBB1988" s="144"/>
      <c r="JBC1988" s="144"/>
      <c r="JBD1988" s="144"/>
      <c r="JBE1988" s="144"/>
      <c r="JBF1988" s="144"/>
      <c r="JBG1988" s="145"/>
      <c r="JBH1988" s="145"/>
      <c r="JBI1988" s="144"/>
      <c r="JBJ1988" s="144"/>
      <c r="JBK1988" s="144"/>
      <c r="JBL1988" s="144"/>
      <c r="JBM1988" s="146"/>
      <c r="JBN1988" s="146"/>
      <c r="JBO1988" s="146"/>
      <c r="JBP1988" s="147"/>
      <c r="JBQ1988" s="148"/>
      <c r="JBR1988" s="148"/>
      <c r="JBS1988" s="149"/>
      <c r="JBT1988" s="149"/>
      <c r="JBU1988" s="149"/>
      <c r="JBV1988" s="148"/>
      <c r="JBW1988" s="148"/>
      <c r="JBX1988" s="148"/>
      <c r="JBY1988" s="148"/>
      <c r="JBZ1988" s="148"/>
      <c r="JCA1988" s="148"/>
      <c r="JCB1988" s="148"/>
      <c r="JCC1988" s="143"/>
      <c r="JCD1988" s="144"/>
      <c r="JCE1988" s="145"/>
      <c r="JCF1988" s="144"/>
      <c r="JCG1988" s="144"/>
      <c r="JCH1988" s="144"/>
      <c r="JCI1988" s="144"/>
      <c r="JCJ1988" s="144"/>
      <c r="JCK1988" s="145"/>
      <c r="JCL1988" s="145"/>
      <c r="JCM1988" s="144"/>
      <c r="JCN1988" s="144"/>
      <c r="JCO1988" s="144"/>
      <c r="JCP1988" s="144"/>
      <c r="JCQ1988" s="146"/>
      <c r="JCR1988" s="146"/>
      <c r="JCS1988" s="146"/>
      <c r="JCT1988" s="147"/>
      <c r="JCU1988" s="148"/>
      <c r="JCV1988" s="148"/>
      <c r="JCW1988" s="149"/>
      <c r="JCX1988" s="149"/>
      <c r="JCY1988" s="149"/>
      <c r="JCZ1988" s="148"/>
      <c r="JDA1988" s="148"/>
      <c r="JDB1988" s="148"/>
      <c r="JDC1988" s="148"/>
      <c r="JDD1988" s="148"/>
      <c r="JDE1988" s="148"/>
      <c r="JDF1988" s="148"/>
      <c r="JDG1988" s="143"/>
      <c r="JDH1988" s="144"/>
      <c r="JDI1988" s="145"/>
      <c r="JDJ1988" s="144"/>
      <c r="JDK1988" s="144"/>
      <c r="JDL1988" s="144"/>
      <c r="JDM1988" s="144"/>
      <c r="JDN1988" s="144"/>
      <c r="JDO1988" s="145"/>
      <c r="JDP1988" s="145"/>
      <c r="JDQ1988" s="144"/>
      <c r="JDR1988" s="144"/>
      <c r="JDS1988" s="144"/>
      <c r="JDT1988" s="144"/>
      <c r="JDU1988" s="146"/>
      <c r="JDV1988" s="146"/>
      <c r="JDW1988" s="146"/>
      <c r="JDX1988" s="147"/>
      <c r="JDY1988" s="148"/>
      <c r="JDZ1988" s="148"/>
      <c r="JEA1988" s="149"/>
      <c r="JEB1988" s="149"/>
      <c r="JEC1988" s="149"/>
      <c r="JED1988" s="148"/>
      <c r="JEE1988" s="148"/>
      <c r="JEF1988" s="148"/>
      <c r="JEG1988" s="148"/>
      <c r="JEH1988" s="148"/>
      <c r="JEI1988" s="148"/>
      <c r="JEJ1988" s="148"/>
      <c r="JEK1988" s="143"/>
      <c r="JEL1988" s="144"/>
      <c r="JEM1988" s="145"/>
      <c r="JEN1988" s="144"/>
      <c r="JEO1988" s="144"/>
      <c r="JEP1988" s="144"/>
      <c r="JEQ1988" s="144"/>
      <c r="JER1988" s="144"/>
      <c r="JES1988" s="145"/>
      <c r="JET1988" s="145"/>
      <c r="JEU1988" s="144"/>
      <c r="JEV1988" s="144"/>
      <c r="JEW1988" s="144"/>
      <c r="JEX1988" s="144"/>
      <c r="JEY1988" s="146"/>
      <c r="JEZ1988" s="146"/>
      <c r="JFA1988" s="146"/>
      <c r="JFB1988" s="147"/>
      <c r="JFC1988" s="148"/>
      <c r="JFD1988" s="148"/>
      <c r="JFE1988" s="149"/>
      <c r="JFF1988" s="149"/>
      <c r="JFG1988" s="149"/>
      <c r="JFH1988" s="148"/>
      <c r="JFI1988" s="148"/>
      <c r="JFJ1988" s="148"/>
      <c r="JFK1988" s="148"/>
      <c r="JFL1988" s="148"/>
      <c r="JFM1988" s="148"/>
      <c r="JFN1988" s="148"/>
      <c r="JFO1988" s="143"/>
      <c r="JFP1988" s="144"/>
      <c r="JFQ1988" s="145"/>
      <c r="JFR1988" s="144"/>
      <c r="JFS1988" s="144"/>
      <c r="JFT1988" s="144"/>
      <c r="JFU1988" s="144"/>
      <c r="JFV1988" s="144"/>
      <c r="JFW1988" s="145"/>
      <c r="JFX1988" s="145"/>
      <c r="JFY1988" s="144"/>
      <c r="JFZ1988" s="144"/>
      <c r="JGA1988" s="144"/>
      <c r="JGB1988" s="144"/>
      <c r="JGC1988" s="146"/>
      <c r="JGD1988" s="146"/>
      <c r="JGE1988" s="146"/>
      <c r="JGF1988" s="147"/>
      <c r="JGG1988" s="148"/>
      <c r="JGH1988" s="148"/>
      <c r="JGI1988" s="149"/>
      <c r="JGJ1988" s="149"/>
      <c r="JGK1988" s="149"/>
      <c r="JGL1988" s="148"/>
      <c r="JGM1988" s="148"/>
      <c r="JGN1988" s="148"/>
      <c r="JGO1988" s="148"/>
      <c r="JGP1988" s="148"/>
      <c r="JGQ1988" s="148"/>
      <c r="JGR1988" s="148"/>
      <c r="JGS1988" s="143"/>
      <c r="JGT1988" s="144"/>
      <c r="JGU1988" s="145"/>
      <c r="JGV1988" s="144"/>
      <c r="JGW1988" s="144"/>
      <c r="JGX1988" s="144"/>
      <c r="JGY1988" s="144"/>
      <c r="JGZ1988" s="144"/>
      <c r="JHA1988" s="145"/>
      <c r="JHB1988" s="145"/>
      <c r="JHC1988" s="144"/>
      <c r="JHD1988" s="144"/>
      <c r="JHE1988" s="144"/>
      <c r="JHF1988" s="144"/>
      <c r="JHG1988" s="146"/>
      <c r="JHH1988" s="146"/>
      <c r="JHI1988" s="146"/>
      <c r="JHJ1988" s="147"/>
      <c r="JHK1988" s="148"/>
      <c r="JHL1988" s="148"/>
      <c r="JHM1988" s="149"/>
      <c r="JHN1988" s="149"/>
      <c r="JHO1988" s="149"/>
      <c r="JHP1988" s="148"/>
      <c r="JHQ1988" s="148"/>
      <c r="JHR1988" s="148"/>
      <c r="JHS1988" s="148"/>
      <c r="JHT1988" s="148"/>
      <c r="JHU1988" s="148"/>
      <c r="JHV1988" s="148"/>
      <c r="JHW1988" s="143"/>
      <c r="JHX1988" s="144"/>
      <c r="JHY1988" s="145"/>
      <c r="JHZ1988" s="144"/>
      <c r="JIA1988" s="144"/>
      <c r="JIB1988" s="144"/>
      <c r="JIC1988" s="144"/>
      <c r="JID1988" s="144"/>
      <c r="JIE1988" s="145"/>
      <c r="JIF1988" s="145"/>
      <c r="JIG1988" s="144"/>
      <c r="JIH1988" s="144"/>
      <c r="JII1988" s="144"/>
      <c r="JIJ1988" s="144"/>
      <c r="JIK1988" s="146"/>
      <c r="JIL1988" s="146"/>
      <c r="JIM1988" s="146"/>
      <c r="JIN1988" s="147"/>
      <c r="JIO1988" s="148"/>
      <c r="JIP1988" s="148"/>
      <c r="JIQ1988" s="149"/>
      <c r="JIR1988" s="149"/>
      <c r="JIS1988" s="149"/>
      <c r="JIT1988" s="148"/>
      <c r="JIU1988" s="148"/>
      <c r="JIV1988" s="148"/>
      <c r="JIW1988" s="148"/>
      <c r="JIX1988" s="148"/>
      <c r="JIY1988" s="148"/>
      <c r="JIZ1988" s="148"/>
      <c r="JJA1988" s="143"/>
      <c r="JJB1988" s="144"/>
      <c r="JJC1988" s="145"/>
      <c r="JJD1988" s="144"/>
      <c r="JJE1988" s="144"/>
      <c r="JJF1988" s="144"/>
      <c r="JJG1988" s="144"/>
      <c r="JJH1988" s="144"/>
      <c r="JJI1988" s="145"/>
      <c r="JJJ1988" s="145"/>
      <c r="JJK1988" s="144"/>
      <c r="JJL1988" s="144"/>
      <c r="JJM1988" s="144"/>
      <c r="JJN1988" s="144"/>
      <c r="JJO1988" s="146"/>
      <c r="JJP1988" s="146"/>
      <c r="JJQ1988" s="146"/>
      <c r="JJR1988" s="147"/>
      <c r="JJS1988" s="148"/>
      <c r="JJT1988" s="148"/>
      <c r="JJU1988" s="149"/>
      <c r="JJV1988" s="149"/>
      <c r="JJW1988" s="149"/>
      <c r="JJX1988" s="148"/>
      <c r="JJY1988" s="148"/>
      <c r="JJZ1988" s="148"/>
      <c r="JKA1988" s="148"/>
      <c r="JKB1988" s="148"/>
      <c r="JKC1988" s="148"/>
      <c r="JKD1988" s="148"/>
      <c r="JKE1988" s="143"/>
      <c r="JKF1988" s="144"/>
      <c r="JKG1988" s="145"/>
      <c r="JKH1988" s="144"/>
      <c r="JKI1988" s="144"/>
      <c r="JKJ1988" s="144"/>
      <c r="JKK1988" s="144"/>
      <c r="JKL1988" s="144"/>
      <c r="JKM1988" s="145"/>
      <c r="JKN1988" s="145"/>
      <c r="JKO1988" s="144"/>
      <c r="JKP1988" s="144"/>
      <c r="JKQ1988" s="144"/>
      <c r="JKR1988" s="144"/>
      <c r="JKS1988" s="146"/>
      <c r="JKT1988" s="146"/>
      <c r="JKU1988" s="146"/>
      <c r="JKV1988" s="147"/>
      <c r="JKW1988" s="148"/>
      <c r="JKX1988" s="148"/>
      <c r="JKY1988" s="149"/>
      <c r="JKZ1988" s="149"/>
      <c r="JLA1988" s="149"/>
      <c r="JLB1988" s="148"/>
      <c r="JLC1988" s="148"/>
      <c r="JLD1988" s="148"/>
      <c r="JLE1988" s="148"/>
      <c r="JLF1988" s="148"/>
      <c r="JLG1988" s="148"/>
      <c r="JLH1988" s="148"/>
      <c r="JLI1988" s="143"/>
      <c r="JLJ1988" s="144"/>
      <c r="JLK1988" s="145"/>
      <c r="JLL1988" s="144"/>
      <c r="JLM1988" s="144"/>
      <c r="JLN1988" s="144"/>
      <c r="JLO1988" s="144"/>
      <c r="JLP1988" s="144"/>
      <c r="JLQ1988" s="145"/>
      <c r="JLR1988" s="145"/>
      <c r="JLS1988" s="144"/>
      <c r="JLT1988" s="144"/>
      <c r="JLU1988" s="144"/>
      <c r="JLV1988" s="144"/>
      <c r="JLW1988" s="146"/>
      <c r="JLX1988" s="146"/>
      <c r="JLY1988" s="146"/>
      <c r="JLZ1988" s="147"/>
      <c r="JMA1988" s="148"/>
      <c r="JMB1988" s="148"/>
      <c r="JMC1988" s="149"/>
      <c r="JMD1988" s="149"/>
      <c r="JME1988" s="149"/>
      <c r="JMF1988" s="148"/>
      <c r="JMG1988" s="148"/>
      <c r="JMH1988" s="148"/>
      <c r="JMI1988" s="148"/>
      <c r="JMJ1988" s="148"/>
      <c r="JMK1988" s="148"/>
      <c r="JML1988" s="148"/>
      <c r="JMM1988" s="143"/>
      <c r="JMN1988" s="144"/>
      <c r="JMO1988" s="145"/>
      <c r="JMP1988" s="144"/>
      <c r="JMQ1988" s="144"/>
      <c r="JMR1988" s="144"/>
      <c r="JMS1988" s="144"/>
      <c r="JMT1988" s="144"/>
      <c r="JMU1988" s="145"/>
      <c r="JMV1988" s="145"/>
      <c r="JMW1988" s="144"/>
      <c r="JMX1988" s="144"/>
      <c r="JMY1988" s="144"/>
      <c r="JMZ1988" s="144"/>
      <c r="JNA1988" s="146"/>
      <c r="JNB1988" s="146"/>
      <c r="JNC1988" s="146"/>
      <c r="JND1988" s="147"/>
      <c r="JNE1988" s="148"/>
      <c r="JNF1988" s="148"/>
      <c r="JNG1988" s="149"/>
      <c r="JNH1988" s="149"/>
      <c r="JNI1988" s="149"/>
      <c r="JNJ1988" s="148"/>
      <c r="JNK1988" s="148"/>
      <c r="JNL1988" s="148"/>
      <c r="JNM1988" s="148"/>
      <c r="JNN1988" s="148"/>
      <c r="JNO1988" s="148"/>
      <c r="JNP1988" s="148"/>
      <c r="JNQ1988" s="143"/>
      <c r="JNR1988" s="144"/>
      <c r="JNS1988" s="145"/>
      <c r="JNT1988" s="144"/>
      <c r="JNU1988" s="144"/>
      <c r="JNV1988" s="144"/>
      <c r="JNW1988" s="144"/>
      <c r="JNX1988" s="144"/>
      <c r="JNY1988" s="145"/>
      <c r="JNZ1988" s="145"/>
      <c r="JOA1988" s="144"/>
      <c r="JOB1988" s="144"/>
      <c r="JOC1988" s="144"/>
      <c r="JOD1988" s="144"/>
      <c r="JOE1988" s="146"/>
      <c r="JOF1988" s="146"/>
      <c r="JOG1988" s="146"/>
      <c r="JOH1988" s="147"/>
      <c r="JOI1988" s="148"/>
      <c r="JOJ1988" s="148"/>
      <c r="JOK1988" s="149"/>
      <c r="JOL1988" s="149"/>
      <c r="JOM1988" s="149"/>
      <c r="JON1988" s="148"/>
      <c r="JOO1988" s="148"/>
      <c r="JOP1988" s="148"/>
      <c r="JOQ1988" s="148"/>
      <c r="JOR1988" s="148"/>
      <c r="JOS1988" s="148"/>
      <c r="JOT1988" s="148"/>
      <c r="JOU1988" s="143"/>
      <c r="JOV1988" s="144"/>
      <c r="JOW1988" s="145"/>
      <c r="JOX1988" s="144"/>
      <c r="JOY1988" s="144"/>
      <c r="JOZ1988" s="144"/>
      <c r="JPA1988" s="144"/>
      <c r="JPB1988" s="144"/>
      <c r="JPC1988" s="145"/>
      <c r="JPD1988" s="145"/>
      <c r="JPE1988" s="144"/>
      <c r="JPF1988" s="144"/>
      <c r="JPG1988" s="144"/>
      <c r="JPH1988" s="144"/>
      <c r="JPI1988" s="146"/>
      <c r="JPJ1988" s="146"/>
      <c r="JPK1988" s="146"/>
      <c r="JPL1988" s="147"/>
      <c r="JPM1988" s="148"/>
      <c r="JPN1988" s="148"/>
      <c r="JPO1988" s="149"/>
      <c r="JPP1988" s="149"/>
      <c r="JPQ1988" s="149"/>
      <c r="JPR1988" s="148"/>
      <c r="JPS1988" s="148"/>
      <c r="JPT1988" s="148"/>
      <c r="JPU1988" s="148"/>
      <c r="JPV1988" s="148"/>
      <c r="JPW1988" s="148"/>
      <c r="JPX1988" s="148"/>
      <c r="JPY1988" s="143"/>
      <c r="JPZ1988" s="144"/>
      <c r="JQA1988" s="145"/>
      <c r="JQB1988" s="144"/>
      <c r="JQC1988" s="144"/>
      <c r="JQD1988" s="144"/>
      <c r="JQE1988" s="144"/>
      <c r="JQF1988" s="144"/>
      <c r="JQG1988" s="145"/>
      <c r="JQH1988" s="145"/>
      <c r="JQI1988" s="144"/>
      <c r="JQJ1988" s="144"/>
      <c r="JQK1988" s="144"/>
      <c r="JQL1988" s="144"/>
      <c r="JQM1988" s="146"/>
      <c r="JQN1988" s="146"/>
      <c r="JQO1988" s="146"/>
      <c r="JQP1988" s="147"/>
      <c r="JQQ1988" s="148"/>
      <c r="JQR1988" s="148"/>
      <c r="JQS1988" s="149"/>
      <c r="JQT1988" s="149"/>
      <c r="JQU1988" s="149"/>
      <c r="JQV1988" s="148"/>
      <c r="JQW1988" s="148"/>
      <c r="JQX1988" s="148"/>
      <c r="JQY1988" s="148"/>
      <c r="JQZ1988" s="148"/>
      <c r="JRA1988" s="148"/>
      <c r="JRB1988" s="148"/>
      <c r="JRC1988" s="143"/>
      <c r="JRD1988" s="144"/>
      <c r="JRE1988" s="145"/>
      <c r="JRF1988" s="144"/>
      <c r="JRG1988" s="144"/>
      <c r="JRH1988" s="144"/>
      <c r="JRI1988" s="144"/>
      <c r="JRJ1988" s="144"/>
      <c r="JRK1988" s="145"/>
      <c r="JRL1988" s="145"/>
      <c r="JRM1988" s="144"/>
      <c r="JRN1988" s="144"/>
      <c r="JRO1988" s="144"/>
      <c r="JRP1988" s="144"/>
      <c r="JRQ1988" s="146"/>
      <c r="JRR1988" s="146"/>
      <c r="JRS1988" s="146"/>
      <c r="JRT1988" s="147"/>
      <c r="JRU1988" s="148"/>
      <c r="JRV1988" s="148"/>
      <c r="JRW1988" s="149"/>
      <c r="JRX1988" s="149"/>
      <c r="JRY1988" s="149"/>
      <c r="JRZ1988" s="148"/>
      <c r="JSA1988" s="148"/>
      <c r="JSB1988" s="148"/>
      <c r="JSC1988" s="148"/>
      <c r="JSD1988" s="148"/>
      <c r="JSE1988" s="148"/>
      <c r="JSF1988" s="148"/>
      <c r="JSG1988" s="143"/>
      <c r="JSH1988" s="144"/>
      <c r="JSI1988" s="145"/>
      <c r="JSJ1988" s="144"/>
      <c r="JSK1988" s="144"/>
      <c r="JSL1988" s="144"/>
      <c r="JSM1988" s="144"/>
      <c r="JSN1988" s="144"/>
      <c r="JSO1988" s="145"/>
      <c r="JSP1988" s="145"/>
      <c r="JSQ1988" s="144"/>
      <c r="JSR1988" s="144"/>
      <c r="JSS1988" s="144"/>
      <c r="JST1988" s="144"/>
      <c r="JSU1988" s="146"/>
      <c r="JSV1988" s="146"/>
      <c r="JSW1988" s="146"/>
      <c r="JSX1988" s="147"/>
      <c r="JSY1988" s="148"/>
      <c r="JSZ1988" s="148"/>
      <c r="JTA1988" s="149"/>
      <c r="JTB1988" s="149"/>
      <c r="JTC1988" s="149"/>
      <c r="JTD1988" s="148"/>
      <c r="JTE1988" s="148"/>
      <c r="JTF1988" s="148"/>
      <c r="JTG1988" s="148"/>
      <c r="JTH1988" s="148"/>
      <c r="JTI1988" s="148"/>
      <c r="JTJ1988" s="148"/>
      <c r="JTK1988" s="143"/>
      <c r="JTL1988" s="144"/>
      <c r="JTM1988" s="145"/>
      <c r="JTN1988" s="144"/>
      <c r="JTO1988" s="144"/>
      <c r="JTP1988" s="144"/>
      <c r="JTQ1988" s="144"/>
      <c r="JTR1988" s="144"/>
      <c r="JTS1988" s="145"/>
      <c r="JTT1988" s="145"/>
      <c r="JTU1988" s="144"/>
      <c r="JTV1988" s="144"/>
      <c r="JTW1988" s="144"/>
      <c r="JTX1988" s="144"/>
      <c r="JTY1988" s="146"/>
      <c r="JTZ1988" s="146"/>
      <c r="JUA1988" s="146"/>
      <c r="JUB1988" s="147"/>
      <c r="JUC1988" s="148"/>
      <c r="JUD1988" s="148"/>
      <c r="JUE1988" s="149"/>
      <c r="JUF1988" s="149"/>
      <c r="JUG1988" s="149"/>
      <c r="JUH1988" s="148"/>
      <c r="JUI1988" s="148"/>
      <c r="JUJ1988" s="148"/>
      <c r="JUK1988" s="148"/>
      <c r="JUL1988" s="148"/>
      <c r="JUM1988" s="148"/>
      <c r="JUN1988" s="148"/>
      <c r="JUO1988" s="143"/>
      <c r="JUP1988" s="144"/>
      <c r="JUQ1988" s="145"/>
      <c r="JUR1988" s="144"/>
      <c r="JUS1988" s="144"/>
      <c r="JUT1988" s="144"/>
      <c r="JUU1988" s="144"/>
      <c r="JUV1988" s="144"/>
      <c r="JUW1988" s="145"/>
      <c r="JUX1988" s="145"/>
      <c r="JUY1988" s="144"/>
      <c r="JUZ1988" s="144"/>
      <c r="JVA1988" s="144"/>
      <c r="JVB1988" s="144"/>
      <c r="JVC1988" s="146"/>
      <c r="JVD1988" s="146"/>
      <c r="JVE1988" s="146"/>
      <c r="JVF1988" s="147"/>
      <c r="JVG1988" s="148"/>
      <c r="JVH1988" s="148"/>
      <c r="JVI1988" s="149"/>
      <c r="JVJ1988" s="149"/>
      <c r="JVK1988" s="149"/>
      <c r="JVL1988" s="148"/>
      <c r="JVM1988" s="148"/>
      <c r="JVN1988" s="148"/>
      <c r="JVO1988" s="148"/>
      <c r="JVP1988" s="148"/>
      <c r="JVQ1988" s="148"/>
      <c r="JVR1988" s="148"/>
      <c r="JVS1988" s="143"/>
      <c r="JVT1988" s="144"/>
      <c r="JVU1988" s="145"/>
      <c r="JVV1988" s="144"/>
      <c r="JVW1988" s="144"/>
      <c r="JVX1988" s="144"/>
      <c r="JVY1988" s="144"/>
      <c r="JVZ1988" s="144"/>
      <c r="JWA1988" s="145"/>
      <c r="JWB1988" s="145"/>
      <c r="JWC1988" s="144"/>
      <c r="JWD1988" s="144"/>
      <c r="JWE1988" s="144"/>
      <c r="JWF1988" s="144"/>
      <c r="JWG1988" s="146"/>
      <c r="JWH1988" s="146"/>
      <c r="JWI1988" s="146"/>
      <c r="JWJ1988" s="147"/>
      <c r="JWK1988" s="148"/>
      <c r="JWL1988" s="148"/>
      <c r="JWM1988" s="149"/>
      <c r="JWN1988" s="149"/>
      <c r="JWO1988" s="149"/>
      <c r="JWP1988" s="148"/>
      <c r="JWQ1988" s="148"/>
      <c r="JWR1988" s="148"/>
      <c r="JWS1988" s="148"/>
      <c r="JWT1988" s="148"/>
      <c r="JWU1988" s="148"/>
      <c r="JWV1988" s="148"/>
      <c r="JWW1988" s="143"/>
      <c r="JWX1988" s="144"/>
      <c r="JWY1988" s="145"/>
      <c r="JWZ1988" s="144"/>
      <c r="JXA1988" s="144"/>
      <c r="JXB1988" s="144"/>
      <c r="JXC1988" s="144"/>
      <c r="JXD1988" s="144"/>
      <c r="JXE1988" s="145"/>
      <c r="JXF1988" s="145"/>
      <c r="JXG1988" s="144"/>
      <c r="JXH1988" s="144"/>
      <c r="JXI1988" s="144"/>
      <c r="JXJ1988" s="144"/>
      <c r="JXK1988" s="146"/>
      <c r="JXL1988" s="146"/>
      <c r="JXM1988" s="146"/>
      <c r="JXN1988" s="147"/>
      <c r="JXO1988" s="148"/>
      <c r="JXP1988" s="148"/>
      <c r="JXQ1988" s="149"/>
      <c r="JXR1988" s="149"/>
      <c r="JXS1988" s="149"/>
      <c r="JXT1988" s="148"/>
      <c r="JXU1988" s="148"/>
      <c r="JXV1988" s="148"/>
      <c r="JXW1988" s="148"/>
      <c r="JXX1988" s="148"/>
      <c r="JXY1988" s="148"/>
      <c r="JXZ1988" s="148"/>
      <c r="JYA1988" s="143"/>
      <c r="JYB1988" s="144"/>
      <c r="JYC1988" s="145"/>
      <c r="JYD1988" s="144"/>
      <c r="JYE1988" s="144"/>
      <c r="JYF1988" s="144"/>
      <c r="JYG1988" s="144"/>
      <c r="JYH1988" s="144"/>
      <c r="JYI1988" s="145"/>
      <c r="JYJ1988" s="145"/>
      <c r="JYK1988" s="144"/>
      <c r="JYL1988" s="144"/>
      <c r="JYM1988" s="144"/>
      <c r="JYN1988" s="144"/>
      <c r="JYO1988" s="146"/>
      <c r="JYP1988" s="146"/>
      <c r="JYQ1988" s="146"/>
      <c r="JYR1988" s="147"/>
      <c r="JYS1988" s="148"/>
      <c r="JYT1988" s="148"/>
      <c r="JYU1988" s="149"/>
      <c r="JYV1988" s="149"/>
      <c r="JYW1988" s="149"/>
      <c r="JYX1988" s="148"/>
      <c r="JYY1988" s="148"/>
      <c r="JYZ1988" s="148"/>
      <c r="JZA1988" s="148"/>
      <c r="JZB1988" s="148"/>
      <c r="JZC1988" s="148"/>
      <c r="JZD1988" s="148"/>
      <c r="JZE1988" s="143"/>
      <c r="JZF1988" s="144"/>
      <c r="JZG1988" s="145"/>
      <c r="JZH1988" s="144"/>
      <c r="JZI1988" s="144"/>
      <c r="JZJ1988" s="144"/>
      <c r="JZK1988" s="144"/>
      <c r="JZL1988" s="144"/>
      <c r="JZM1988" s="145"/>
      <c r="JZN1988" s="145"/>
      <c r="JZO1988" s="144"/>
      <c r="JZP1988" s="144"/>
      <c r="JZQ1988" s="144"/>
      <c r="JZR1988" s="144"/>
      <c r="JZS1988" s="146"/>
      <c r="JZT1988" s="146"/>
      <c r="JZU1988" s="146"/>
      <c r="JZV1988" s="147"/>
      <c r="JZW1988" s="148"/>
      <c r="JZX1988" s="148"/>
      <c r="JZY1988" s="149"/>
      <c r="JZZ1988" s="149"/>
      <c r="KAA1988" s="149"/>
      <c r="KAB1988" s="148"/>
      <c r="KAC1988" s="148"/>
      <c r="KAD1988" s="148"/>
      <c r="KAE1988" s="148"/>
      <c r="KAF1988" s="148"/>
      <c r="KAG1988" s="148"/>
      <c r="KAH1988" s="148"/>
      <c r="KAI1988" s="143"/>
      <c r="KAJ1988" s="144"/>
      <c r="KAK1988" s="145"/>
      <c r="KAL1988" s="144"/>
      <c r="KAM1988" s="144"/>
      <c r="KAN1988" s="144"/>
      <c r="KAO1988" s="144"/>
      <c r="KAP1988" s="144"/>
      <c r="KAQ1988" s="145"/>
      <c r="KAR1988" s="145"/>
      <c r="KAS1988" s="144"/>
      <c r="KAT1988" s="144"/>
      <c r="KAU1988" s="144"/>
      <c r="KAV1988" s="144"/>
      <c r="KAW1988" s="146"/>
      <c r="KAX1988" s="146"/>
      <c r="KAY1988" s="146"/>
      <c r="KAZ1988" s="147"/>
      <c r="KBA1988" s="148"/>
      <c r="KBB1988" s="148"/>
      <c r="KBC1988" s="149"/>
      <c r="KBD1988" s="149"/>
      <c r="KBE1988" s="149"/>
      <c r="KBF1988" s="148"/>
      <c r="KBG1988" s="148"/>
      <c r="KBH1988" s="148"/>
      <c r="KBI1988" s="148"/>
      <c r="KBJ1988" s="148"/>
      <c r="KBK1988" s="148"/>
      <c r="KBL1988" s="148"/>
      <c r="KBM1988" s="143"/>
      <c r="KBN1988" s="144"/>
      <c r="KBO1988" s="145"/>
      <c r="KBP1988" s="144"/>
      <c r="KBQ1988" s="144"/>
      <c r="KBR1988" s="144"/>
      <c r="KBS1988" s="144"/>
      <c r="KBT1988" s="144"/>
      <c r="KBU1988" s="145"/>
      <c r="KBV1988" s="145"/>
      <c r="KBW1988" s="144"/>
      <c r="KBX1988" s="144"/>
      <c r="KBY1988" s="144"/>
      <c r="KBZ1988" s="144"/>
      <c r="KCA1988" s="146"/>
      <c r="KCB1988" s="146"/>
      <c r="KCC1988" s="146"/>
      <c r="KCD1988" s="147"/>
      <c r="KCE1988" s="148"/>
      <c r="KCF1988" s="148"/>
      <c r="KCG1988" s="149"/>
      <c r="KCH1988" s="149"/>
      <c r="KCI1988" s="149"/>
      <c r="KCJ1988" s="148"/>
      <c r="KCK1988" s="148"/>
      <c r="KCL1988" s="148"/>
      <c r="KCM1988" s="148"/>
      <c r="KCN1988" s="148"/>
      <c r="KCO1988" s="148"/>
      <c r="KCP1988" s="148"/>
      <c r="KCQ1988" s="143"/>
      <c r="KCR1988" s="144"/>
      <c r="KCS1988" s="145"/>
      <c r="KCT1988" s="144"/>
      <c r="KCU1988" s="144"/>
      <c r="KCV1988" s="144"/>
      <c r="KCW1988" s="144"/>
      <c r="KCX1988" s="144"/>
      <c r="KCY1988" s="145"/>
      <c r="KCZ1988" s="145"/>
      <c r="KDA1988" s="144"/>
      <c r="KDB1988" s="144"/>
      <c r="KDC1988" s="144"/>
      <c r="KDD1988" s="144"/>
      <c r="KDE1988" s="146"/>
      <c r="KDF1988" s="146"/>
      <c r="KDG1988" s="146"/>
      <c r="KDH1988" s="147"/>
      <c r="KDI1988" s="148"/>
      <c r="KDJ1988" s="148"/>
      <c r="KDK1988" s="149"/>
      <c r="KDL1988" s="149"/>
      <c r="KDM1988" s="149"/>
      <c r="KDN1988" s="148"/>
      <c r="KDO1988" s="148"/>
      <c r="KDP1988" s="148"/>
      <c r="KDQ1988" s="148"/>
      <c r="KDR1988" s="148"/>
      <c r="KDS1988" s="148"/>
      <c r="KDT1988" s="148"/>
      <c r="KDU1988" s="143"/>
      <c r="KDV1988" s="144"/>
      <c r="KDW1988" s="145"/>
      <c r="KDX1988" s="144"/>
      <c r="KDY1988" s="144"/>
      <c r="KDZ1988" s="144"/>
      <c r="KEA1988" s="144"/>
      <c r="KEB1988" s="144"/>
      <c r="KEC1988" s="145"/>
      <c r="KED1988" s="145"/>
      <c r="KEE1988" s="144"/>
      <c r="KEF1988" s="144"/>
      <c r="KEG1988" s="144"/>
      <c r="KEH1988" s="144"/>
      <c r="KEI1988" s="146"/>
      <c r="KEJ1988" s="146"/>
      <c r="KEK1988" s="146"/>
      <c r="KEL1988" s="147"/>
      <c r="KEM1988" s="148"/>
      <c r="KEN1988" s="148"/>
      <c r="KEO1988" s="149"/>
      <c r="KEP1988" s="149"/>
      <c r="KEQ1988" s="149"/>
      <c r="KER1988" s="148"/>
      <c r="KES1988" s="148"/>
      <c r="KET1988" s="148"/>
      <c r="KEU1988" s="148"/>
      <c r="KEV1988" s="148"/>
      <c r="KEW1988" s="148"/>
      <c r="KEX1988" s="148"/>
      <c r="KEY1988" s="143"/>
      <c r="KEZ1988" s="144"/>
      <c r="KFA1988" s="145"/>
      <c r="KFB1988" s="144"/>
      <c r="KFC1988" s="144"/>
      <c r="KFD1988" s="144"/>
      <c r="KFE1988" s="144"/>
      <c r="KFF1988" s="144"/>
      <c r="KFG1988" s="145"/>
      <c r="KFH1988" s="145"/>
      <c r="KFI1988" s="144"/>
      <c r="KFJ1988" s="144"/>
      <c r="KFK1988" s="144"/>
      <c r="KFL1988" s="144"/>
      <c r="KFM1988" s="146"/>
      <c r="KFN1988" s="146"/>
      <c r="KFO1988" s="146"/>
      <c r="KFP1988" s="147"/>
      <c r="KFQ1988" s="148"/>
      <c r="KFR1988" s="148"/>
      <c r="KFS1988" s="149"/>
      <c r="KFT1988" s="149"/>
      <c r="KFU1988" s="149"/>
      <c r="KFV1988" s="148"/>
      <c r="KFW1988" s="148"/>
      <c r="KFX1988" s="148"/>
      <c r="KFY1988" s="148"/>
      <c r="KFZ1988" s="148"/>
      <c r="KGA1988" s="148"/>
      <c r="KGB1988" s="148"/>
      <c r="KGC1988" s="143"/>
      <c r="KGD1988" s="144"/>
      <c r="KGE1988" s="145"/>
      <c r="KGF1988" s="144"/>
      <c r="KGG1988" s="144"/>
      <c r="KGH1988" s="144"/>
      <c r="KGI1988" s="144"/>
      <c r="KGJ1988" s="144"/>
      <c r="KGK1988" s="145"/>
      <c r="KGL1988" s="145"/>
      <c r="KGM1988" s="144"/>
      <c r="KGN1988" s="144"/>
      <c r="KGO1988" s="144"/>
      <c r="KGP1988" s="144"/>
      <c r="KGQ1988" s="146"/>
      <c r="KGR1988" s="146"/>
      <c r="KGS1988" s="146"/>
      <c r="KGT1988" s="147"/>
      <c r="KGU1988" s="148"/>
      <c r="KGV1988" s="148"/>
      <c r="KGW1988" s="149"/>
      <c r="KGX1988" s="149"/>
      <c r="KGY1988" s="149"/>
      <c r="KGZ1988" s="148"/>
      <c r="KHA1988" s="148"/>
      <c r="KHB1988" s="148"/>
      <c r="KHC1988" s="148"/>
      <c r="KHD1988" s="148"/>
      <c r="KHE1988" s="148"/>
      <c r="KHF1988" s="148"/>
      <c r="KHG1988" s="143"/>
      <c r="KHH1988" s="144"/>
      <c r="KHI1988" s="145"/>
      <c r="KHJ1988" s="144"/>
      <c r="KHK1988" s="144"/>
      <c r="KHL1988" s="144"/>
      <c r="KHM1988" s="144"/>
      <c r="KHN1988" s="144"/>
      <c r="KHO1988" s="145"/>
      <c r="KHP1988" s="145"/>
      <c r="KHQ1988" s="144"/>
      <c r="KHR1988" s="144"/>
      <c r="KHS1988" s="144"/>
      <c r="KHT1988" s="144"/>
      <c r="KHU1988" s="146"/>
      <c r="KHV1988" s="146"/>
      <c r="KHW1988" s="146"/>
      <c r="KHX1988" s="147"/>
      <c r="KHY1988" s="148"/>
      <c r="KHZ1988" s="148"/>
      <c r="KIA1988" s="149"/>
      <c r="KIB1988" s="149"/>
      <c r="KIC1988" s="149"/>
      <c r="KID1988" s="148"/>
      <c r="KIE1988" s="148"/>
      <c r="KIF1988" s="148"/>
      <c r="KIG1988" s="148"/>
      <c r="KIH1988" s="148"/>
      <c r="KII1988" s="148"/>
      <c r="KIJ1988" s="148"/>
      <c r="KIK1988" s="143"/>
      <c r="KIL1988" s="144"/>
      <c r="KIM1988" s="145"/>
      <c r="KIN1988" s="144"/>
      <c r="KIO1988" s="144"/>
      <c r="KIP1988" s="144"/>
      <c r="KIQ1988" s="144"/>
      <c r="KIR1988" s="144"/>
      <c r="KIS1988" s="145"/>
      <c r="KIT1988" s="145"/>
      <c r="KIU1988" s="144"/>
      <c r="KIV1988" s="144"/>
      <c r="KIW1988" s="144"/>
      <c r="KIX1988" s="144"/>
      <c r="KIY1988" s="146"/>
      <c r="KIZ1988" s="146"/>
      <c r="KJA1988" s="146"/>
      <c r="KJB1988" s="147"/>
      <c r="KJC1988" s="148"/>
      <c r="KJD1988" s="148"/>
      <c r="KJE1988" s="149"/>
      <c r="KJF1988" s="149"/>
      <c r="KJG1988" s="149"/>
      <c r="KJH1988" s="148"/>
      <c r="KJI1988" s="148"/>
      <c r="KJJ1988" s="148"/>
      <c r="KJK1988" s="148"/>
      <c r="KJL1988" s="148"/>
      <c r="KJM1988" s="148"/>
      <c r="KJN1988" s="148"/>
      <c r="KJO1988" s="143"/>
      <c r="KJP1988" s="144"/>
      <c r="KJQ1988" s="145"/>
      <c r="KJR1988" s="144"/>
      <c r="KJS1988" s="144"/>
      <c r="KJT1988" s="144"/>
      <c r="KJU1988" s="144"/>
      <c r="KJV1988" s="144"/>
      <c r="KJW1988" s="145"/>
      <c r="KJX1988" s="145"/>
      <c r="KJY1988" s="144"/>
      <c r="KJZ1988" s="144"/>
      <c r="KKA1988" s="144"/>
      <c r="KKB1988" s="144"/>
      <c r="KKC1988" s="146"/>
      <c r="KKD1988" s="146"/>
      <c r="KKE1988" s="146"/>
      <c r="KKF1988" s="147"/>
      <c r="KKG1988" s="148"/>
      <c r="KKH1988" s="148"/>
      <c r="KKI1988" s="149"/>
      <c r="KKJ1988" s="149"/>
      <c r="KKK1988" s="149"/>
      <c r="KKL1988" s="148"/>
      <c r="KKM1988" s="148"/>
      <c r="KKN1988" s="148"/>
      <c r="KKO1988" s="148"/>
      <c r="KKP1988" s="148"/>
      <c r="KKQ1988" s="148"/>
      <c r="KKR1988" s="148"/>
      <c r="KKS1988" s="143"/>
      <c r="KKT1988" s="144"/>
      <c r="KKU1988" s="145"/>
      <c r="KKV1988" s="144"/>
      <c r="KKW1988" s="144"/>
      <c r="KKX1988" s="144"/>
      <c r="KKY1988" s="144"/>
      <c r="KKZ1988" s="144"/>
      <c r="KLA1988" s="145"/>
      <c r="KLB1988" s="145"/>
      <c r="KLC1988" s="144"/>
      <c r="KLD1988" s="144"/>
      <c r="KLE1988" s="144"/>
      <c r="KLF1988" s="144"/>
      <c r="KLG1988" s="146"/>
      <c r="KLH1988" s="146"/>
      <c r="KLI1988" s="146"/>
      <c r="KLJ1988" s="147"/>
      <c r="KLK1988" s="148"/>
      <c r="KLL1988" s="148"/>
      <c r="KLM1988" s="149"/>
      <c r="KLN1988" s="149"/>
      <c r="KLO1988" s="149"/>
      <c r="KLP1988" s="148"/>
      <c r="KLQ1988" s="148"/>
      <c r="KLR1988" s="148"/>
      <c r="KLS1988" s="148"/>
      <c r="KLT1988" s="148"/>
      <c r="KLU1988" s="148"/>
      <c r="KLV1988" s="148"/>
      <c r="KLW1988" s="143"/>
      <c r="KLX1988" s="144"/>
      <c r="KLY1988" s="145"/>
      <c r="KLZ1988" s="144"/>
      <c r="KMA1988" s="144"/>
      <c r="KMB1988" s="144"/>
      <c r="KMC1988" s="144"/>
      <c r="KMD1988" s="144"/>
      <c r="KME1988" s="145"/>
      <c r="KMF1988" s="145"/>
      <c r="KMG1988" s="144"/>
      <c r="KMH1988" s="144"/>
      <c r="KMI1988" s="144"/>
      <c r="KMJ1988" s="144"/>
      <c r="KMK1988" s="146"/>
      <c r="KML1988" s="146"/>
      <c r="KMM1988" s="146"/>
      <c r="KMN1988" s="147"/>
      <c r="KMO1988" s="148"/>
      <c r="KMP1988" s="148"/>
      <c r="KMQ1988" s="149"/>
      <c r="KMR1988" s="149"/>
      <c r="KMS1988" s="149"/>
      <c r="KMT1988" s="148"/>
      <c r="KMU1988" s="148"/>
      <c r="KMV1988" s="148"/>
      <c r="KMW1988" s="148"/>
      <c r="KMX1988" s="148"/>
      <c r="KMY1988" s="148"/>
      <c r="KMZ1988" s="148"/>
      <c r="KNA1988" s="143"/>
      <c r="KNB1988" s="144"/>
      <c r="KNC1988" s="145"/>
      <c r="KND1988" s="144"/>
      <c r="KNE1988" s="144"/>
      <c r="KNF1988" s="144"/>
      <c r="KNG1988" s="144"/>
      <c r="KNH1988" s="144"/>
      <c r="KNI1988" s="145"/>
      <c r="KNJ1988" s="145"/>
      <c r="KNK1988" s="144"/>
      <c r="KNL1988" s="144"/>
      <c r="KNM1988" s="144"/>
      <c r="KNN1988" s="144"/>
      <c r="KNO1988" s="146"/>
      <c r="KNP1988" s="146"/>
      <c r="KNQ1988" s="146"/>
      <c r="KNR1988" s="147"/>
      <c r="KNS1988" s="148"/>
      <c r="KNT1988" s="148"/>
      <c r="KNU1988" s="149"/>
      <c r="KNV1988" s="149"/>
      <c r="KNW1988" s="149"/>
      <c r="KNX1988" s="148"/>
      <c r="KNY1988" s="148"/>
      <c r="KNZ1988" s="148"/>
      <c r="KOA1988" s="148"/>
      <c r="KOB1988" s="148"/>
      <c r="KOC1988" s="148"/>
      <c r="KOD1988" s="148"/>
      <c r="KOE1988" s="143"/>
      <c r="KOF1988" s="144"/>
      <c r="KOG1988" s="145"/>
      <c r="KOH1988" s="144"/>
      <c r="KOI1988" s="144"/>
      <c r="KOJ1988" s="144"/>
      <c r="KOK1988" s="144"/>
      <c r="KOL1988" s="144"/>
      <c r="KOM1988" s="145"/>
      <c r="KON1988" s="145"/>
      <c r="KOO1988" s="144"/>
      <c r="KOP1988" s="144"/>
      <c r="KOQ1988" s="144"/>
      <c r="KOR1988" s="144"/>
      <c r="KOS1988" s="146"/>
      <c r="KOT1988" s="146"/>
      <c r="KOU1988" s="146"/>
      <c r="KOV1988" s="147"/>
      <c r="KOW1988" s="148"/>
      <c r="KOX1988" s="148"/>
      <c r="KOY1988" s="149"/>
      <c r="KOZ1988" s="149"/>
      <c r="KPA1988" s="149"/>
      <c r="KPB1988" s="148"/>
      <c r="KPC1988" s="148"/>
      <c r="KPD1988" s="148"/>
      <c r="KPE1988" s="148"/>
      <c r="KPF1988" s="148"/>
      <c r="KPG1988" s="148"/>
      <c r="KPH1988" s="148"/>
      <c r="KPI1988" s="143"/>
      <c r="KPJ1988" s="144"/>
      <c r="KPK1988" s="145"/>
      <c r="KPL1988" s="144"/>
      <c r="KPM1988" s="144"/>
      <c r="KPN1988" s="144"/>
      <c r="KPO1988" s="144"/>
      <c r="KPP1988" s="144"/>
      <c r="KPQ1988" s="145"/>
      <c r="KPR1988" s="145"/>
      <c r="KPS1988" s="144"/>
      <c r="KPT1988" s="144"/>
      <c r="KPU1988" s="144"/>
      <c r="KPV1988" s="144"/>
      <c r="KPW1988" s="146"/>
      <c r="KPX1988" s="146"/>
      <c r="KPY1988" s="146"/>
      <c r="KPZ1988" s="147"/>
      <c r="KQA1988" s="148"/>
      <c r="KQB1988" s="148"/>
      <c r="KQC1988" s="149"/>
      <c r="KQD1988" s="149"/>
      <c r="KQE1988" s="149"/>
      <c r="KQF1988" s="148"/>
      <c r="KQG1988" s="148"/>
      <c r="KQH1988" s="148"/>
      <c r="KQI1988" s="148"/>
      <c r="KQJ1988" s="148"/>
      <c r="KQK1988" s="148"/>
      <c r="KQL1988" s="148"/>
      <c r="KQM1988" s="143"/>
      <c r="KQN1988" s="144"/>
      <c r="KQO1988" s="145"/>
      <c r="KQP1988" s="144"/>
      <c r="KQQ1988" s="144"/>
      <c r="KQR1988" s="144"/>
      <c r="KQS1988" s="144"/>
      <c r="KQT1988" s="144"/>
      <c r="KQU1988" s="145"/>
      <c r="KQV1988" s="145"/>
      <c r="KQW1988" s="144"/>
      <c r="KQX1988" s="144"/>
      <c r="KQY1988" s="144"/>
      <c r="KQZ1988" s="144"/>
      <c r="KRA1988" s="146"/>
      <c r="KRB1988" s="146"/>
      <c r="KRC1988" s="146"/>
      <c r="KRD1988" s="147"/>
      <c r="KRE1988" s="148"/>
      <c r="KRF1988" s="148"/>
      <c r="KRG1988" s="149"/>
      <c r="KRH1988" s="149"/>
      <c r="KRI1988" s="149"/>
      <c r="KRJ1988" s="148"/>
      <c r="KRK1988" s="148"/>
      <c r="KRL1988" s="148"/>
      <c r="KRM1988" s="148"/>
      <c r="KRN1988" s="148"/>
      <c r="KRO1988" s="148"/>
      <c r="KRP1988" s="148"/>
      <c r="KRQ1988" s="143"/>
      <c r="KRR1988" s="144"/>
      <c r="KRS1988" s="145"/>
      <c r="KRT1988" s="144"/>
      <c r="KRU1988" s="144"/>
      <c r="KRV1988" s="144"/>
      <c r="KRW1988" s="144"/>
      <c r="KRX1988" s="144"/>
      <c r="KRY1988" s="145"/>
      <c r="KRZ1988" s="145"/>
      <c r="KSA1988" s="144"/>
      <c r="KSB1988" s="144"/>
      <c r="KSC1988" s="144"/>
      <c r="KSD1988" s="144"/>
      <c r="KSE1988" s="146"/>
      <c r="KSF1988" s="146"/>
      <c r="KSG1988" s="146"/>
      <c r="KSH1988" s="147"/>
      <c r="KSI1988" s="148"/>
      <c r="KSJ1988" s="148"/>
      <c r="KSK1988" s="149"/>
      <c r="KSL1988" s="149"/>
      <c r="KSM1988" s="149"/>
      <c r="KSN1988" s="148"/>
      <c r="KSO1988" s="148"/>
      <c r="KSP1988" s="148"/>
      <c r="KSQ1988" s="148"/>
      <c r="KSR1988" s="148"/>
      <c r="KSS1988" s="148"/>
      <c r="KST1988" s="148"/>
      <c r="KSU1988" s="143"/>
      <c r="KSV1988" s="144"/>
      <c r="KSW1988" s="145"/>
      <c r="KSX1988" s="144"/>
      <c r="KSY1988" s="144"/>
      <c r="KSZ1988" s="144"/>
      <c r="KTA1988" s="144"/>
      <c r="KTB1988" s="144"/>
      <c r="KTC1988" s="145"/>
      <c r="KTD1988" s="145"/>
      <c r="KTE1988" s="144"/>
      <c r="KTF1988" s="144"/>
      <c r="KTG1988" s="144"/>
      <c r="KTH1988" s="144"/>
      <c r="KTI1988" s="146"/>
      <c r="KTJ1988" s="146"/>
      <c r="KTK1988" s="146"/>
      <c r="KTL1988" s="147"/>
      <c r="KTM1988" s="148"/>
      <c r="KTN1988" s="148"/>
      <c r="KTO1988" s="149"/>
      <c r="KTP1988" s="149"/>
      <c r="KTQ1988" s="149"/>
      <c r="KTR1988" s="148"/>
      <c r="KTS1988" s="148"/>
      <c r="KTT1988" s="148"/>
      <c r="KTU1988" s="148"/>
      <c r="KTV1988" s="148"/>
      <c r="KTW1988" s="148"/>
      <c r="KTX1988" s="148"/>
      <c r="KTY1988" s="143"/>
      <c r="KTZ1988" s="144"/>
      <c r="KUA1988" s="145"/>
      <c r="KUB1988" s="144"/>
      <c r="KUC1988" s="144"/>
      <c r="KUD1988" s="144"/>
      <c r="KUE1988" s="144"/>
      <c r="KUF1988" s="144"/>
      <c r="KUG1988" s="145"/>
      <c r="KUH1988" s="145"/>
      <c r="KUI1988" s="144"/>
      <c r="KUJ1988" s="144"/>
      <c r="KUK1988" s="144"/>
      <c r="KUL1988" s="144"/>
      <c r="KUM1988" s="146"/>
      <c r="KUN1988" s="146"/>
      <c r="KUO1988" s="146"/>
      <c r="KUP1988" s="147"/>
      <c r="KUQ1988" s="148"/>
      <c r="KUR1988" s="148"/>
      <c r="KUS1988" s="149"/>
      <c r="KUT1988" s="149"/>
      <c r="KUU1988" s="149"/>
      <c r="KUV1988" s="148"/>
      <c r="KUW1988" s="148"/>
      <c r="KUX1988" s="148"/>
      <c r="KUY1988" s="148"/>
      <c r="KUZ1988" s="148"/>
      <c r="KVA1988" s="148"/>
      <c r="KVB1988" s="148"/>
      <c r="KVC1988" s="143"/>
      <c r="KVD1988" s="144"/>
      <c r="KVE1988" s="145"/>
      <c r="KVF1988" s="144"/>
      <c r="KVG1988" s="144"/>
      <c r="KVH1988" s="144"/>
      <c r="KVI1988" s="144"/>
      <c r="KVJ1988" s="144"/>
      <c r="KVK1988" s="145"/>
      <c r="KVL1988" s="145"/>
      <c r="KVM1988" s="144"/>
      <c r="KVN1988" s="144"/>
      <c r="KVO1988" s="144"/>
      <c r="KVP1988" s="144"/>
      <c r="KVQ1988" s="146"/>
      <c r="KVR1988" s="146"/>
      <c r="KVS1988" s="146"/>
      <c r="KVT1988" s="147"/>
      <c r="KVU1988" s="148"/>
      <c r="KVV1988" s="148"/>
      <c r="KVW1988" s="149"/>
      <c r="KVX1988" s="149"/>
      <c r="KVY1988" s="149"/>
      <c r="KVZ1988" s="148"/>
      <c r="KWA1988" s="148"/>
      <c r="KWB1988" s="148"/>
      <c r="KWC1988" s="148"/>
      <c r="KWD1988" s="148"/>
      <c r="KWE1988" s="148"/>
      <c r="KWF1988" s="148"/>
      <c r="KWG1988" s="143"/>
      <c r="KWH1988" s="144"/>
      <c r="KWI1988" s="145"/>
      <c r="KWJ1988" s="144"/>
      <c r="KWK1988" s="144"/>
      <c r="KWL1988" s="144"/>
      <c r="KWM1988" s="144"/>
      <c r="KWN1988" s="144"/>
      <c r="KWO1988" s="145"/>
      <c r="KWP1988" s="145"/>
      <c r="KWQ1988" s="144"/>
      <c r="KWR1988" s="144"/>
      <c r="KWS1988" s="144"/>
      <c r="KWT1988" s="144"/>
      <c r="KWU1988" s="146"/>
      <c r="KWV1988" s="146"/>
      <c r="KWW1988" s="146"/>
      <c r="KWX1988" s="147"/>
      <c r="KWY1988" s="148"/>
      <c r="KWZ1988" s="148"/>
      <c r="KXA1988" s="149"/>
      <c r="KXB1988" s="149"/>
      <c r="KXC1988" s="149"/>
      <c r="KXD1988" s="148"/>
      <c r="KXE1988" s="148"/>
      <c r="KXF1988" s="148"/>
      <c r="KXG1988" s="148"/>
      <c r="KXH1988" s="148"/>
      <c r="KXI1988" s="148"/>
      <c r="KXJ1988" s="148"/>
      <c r="KXK1988" s="143"/>
      <c r="KXL1988" s="144"/>
      <c r="KXM1988" s="145"/>
      <c r="KXN1988" s="144"/>
      <c r="KXO1988" s="144"/>
      <c r="KXP1988" s="144"/>
      <c r="KXQ1988" s="144"/>
      <c r="KXR1988" s="144"/>
      <c r="KXS1988" s="145"/>
      <c r="KXT1988" s="145"/>
      <c r="KXU1988" s="144"/>
      <c r="KXV1988" s="144"/>
      <c r="KXW1988" s="144"/>
      <c r="KXX1988" s="144"/>
      <c r="KXY1988" s="146"/>
      <c r="KXZ1988" s="146"/>
      <c r="KYA1988" s="146"/>
      <c r="KYB1988" s="147"/>
      <c r="KYC1988" s="148"/>
      <c r="KYD1988" s="148"/>
      <c r="KYE1988" s="149"/>
      <c r="KYF1988" s="149"/>
      <c r="KYG1988" s="149"/>
      <c r="KYH1988" s="148"/>
      <c r="KYI1988" s="148"/>
      <c r="KYJ1988" s="148"/>
      <c r="KYK1988" s="148"/>
      <c r="KYL1988" s="148"/>
      <c r="KYM1988" s="148"/>
      <c r="KYN1988" s="148"/>
      <c r="KYO1988" s="143"/>
      <c r="KYP1988" s="144"/>
      <c r="KYQ1988" s="145"/>
      <c r="KYR1988" s="144"/>
      <c r="KYS1988" s="144"/>
      <c r="KYT1988" s="144"/>
      <c r="KYU1988" s="144"/>
      <c r="KYV1988" s="144"/>
      <c r="KYW1988" s="145"/>
      <c r="KYX1988" s="145"/>
      <c r="KYY1988" s="144"/>
      <c r="KYZ1988" s="144"/>
      <c r="KZA1988" s="144"/>
      <c r="KZB1988" s="144"/>
      <c r="KZC1988" s="146"/>
      <c r="KZD1988" s="146"/>
      <c r="KZE1988" s="146"/>
      <c r="KZF1988" s="147"/>
      <c r="KZG1988" s="148"/>
      <c r="KZH1988" s="148"/>
      <c r="KZI1988" s="149"/>
      <c r="KZJ1988" s="149"/>
      <c r="KZK1988" s="149"/>
      <c r="KZL1988" s="148"/>
      <c r="KZM1988" s="148"/>
      <c r="KZN1988" s="148"/>
      <c r="KZO1988" s="148"/>
      <c r="KZP1988" s="148"/>
      <c r="KZQ1988" s="148"/>
      <c r="KZR1988" s="148"/>
      <c r="KZS1988" s="143"/>
      <c r="KZT1988" s="144"/>
      <c r="KZU1988" s="145"/>
      <c r="KZV1988" s="144"/>
      <c r="KZW1988" s="144"/>
      <c r="KZX1988" s="144"/>
      <c r="KZY1988" s="144"/>
      <c r="KZZ1988" s="144"/>
      <c r="LAA1988" s="145"/>
      <c r="LAB1988" s="145"/>
      <c r="LAC1988" s="144"/>
      <c r="LAD1988" s="144"/>
      <c r="LAE1988" s="144"/>
      <c r="LAF1988" s="144"/>
      <c r="LAG1988" s="146"/>
      <c r="LAH1988" s="146"/>
      <c r="LAI1988" s="146"/>
      <c r="LAJ1988" s="147"/>
      <c r="LAK1988" s="148"/>
      <c r="LAL1988" s="148"/>
      <c r="LAM1988" s="149"/>
      <c r="LAN1988" s="149"/>
      <c r="LAO1988" s="149"/>
      <c r="LAP1988" s="148"/>
      <c r="LAQ1988" s="148"/>
      <c r="LAR1988" s="148"/>
      <c r="LAS1988" s="148"/>
      <c r="LAT1988" s="148"/>
      <c r="LAU1988" s="148"/>
      <c r="LAV1988" s="148"/>
      <c r="LAW1988" s="143"/>
      <c r="LAX1988" s="144"/>
      <c r="LAY1988" s="145"/>
      <c r="LAZ1988" s="144"/>
      <c r="LBA1988" s="144"/>
      <c r="LBB1988" s="144"/>
      <c r="LBC1988" s="144"/>
      <c r="LBD1988" s="144"/>
      <c r="LBE1988" s="145"/>
      <c r="LBF1988" s="145"/>
      <c r="LBG1988" s="144"/>
      <c r="LBH1988" s="144"/>
      <c r="LBI1988" s="144"/>
      <c r="LBJ1988" s="144"/>
      <c r="LBK1988" s="146"/>
      <c r="LBL1988" s="146"/>
      <c r="LBM1988" s="146"/>
      <c r="LBN1988" s="147"/>
      <c r="LBO1988" s="148"/>
      <c r="LBP1988" s="148"/>
      <c r="LBQ1988" s="149"/>
      <c r="LBR1988" s="149"/>
      <c r="LBS1988" s="149"/>
      <c r="LBT1988" s="148"/>
      <c r="LBU1988" s="148"/>
      <c r="LBV1988" s="148"/>
      <c r="LBW1988" s="148"/>
      <c r="LBX1988" s="148"/>
      <c r="LBY1988" s="148"/>
      <c r="LBZ1988" s="148"/>
      <c r="LCA1988" s="143"/>
      <c r="LCB1988" s="144"/>
      <c r="LCC1988" s="145"/>
      <c r="LCD1988" s="144"/>
      <c r="LCE1988" s="144"/>
      <c r="LCF1988" s="144"/>
      <c r="LCG1988" s="144"/>
      <c r="LCH1988" s="144"/>
      <c r="LCI1988" s="145"/>
      <c r="LCJ1988" s="145"/>
      <c r="LCK1988" s="144"/>
      <c r="LCL1988" s="144"/>
      <c r="LCM1988" s="144"/>
      <c r="LCN1988" s="144"/>
      <c r="LCO1988" s="146"/>
      <c r="LCP1988" s="146"/>
      <c r="LCQ1988" s="146"/>
      <c r="LCR1988" s="147"/>
      <c r="LCS1988" s="148"/>
      <c r="LCT1988" s="148"/>
      <c r="LCU1988" s="149"/>
      <c r="LCV1988" s="149"/>
      <c r="LCW1988" s="149"/>
      <c r="LCX1988" s="148"/>
      <c r="LCY1988" s="148"/>
      <c r="LCZ1988" s="148"/>
      <c r="LDA1988" s="148"/>
      <c r="LDB1988" s="148"/>
      <c r="LDC1988" s="148"/>
      <c r="LDD1988" s="148"/>
      <c r="LDE1988" s="143"/>
      <c r="LDF1988" s="144"/>
      <c r="LDG1988" s="145"/>
      <c r="LDH1988" s="144"/>
      <c r="LDI1988" s="144"/>
      <c r="LDJ1988" s="144"/>
      <c r="LDK1988" s="144"/>
      <c r="LDL1988" s="144"/>
      <c r="LDM1988" s="145"/>
      <c r="LDN1988" s="145"/>
      <c r="LDO1988" s="144"/>
      <c r="LDP1988" s="144"/>
      <c r="LDQ1988" s="144"/>
      <c r="LDR1988" s="144"/>
      <c r="LDS1988" s="146"/>
      <c r="LDT1988" s="146"/>
      <c r="LDU1988" s="146"/>
      <c r="LDV1988" s="147"/>
      <c r="LDW1988" s="148"/>
      <c r="LDX1988" s="148"/>
      <c r="LDY1988" s="149"/>
      <c r="LDZ1988" s="149"/>
      <c r="LEA1988" s="149"/>
      <c r="LEB1988" s="148"/>
      <c r="LEC1988" s="148"/>
      <c r="LED1988" s="148"/>
      <c r="LEE1988" s="148"/>
      <c r="LEF1988" s="148"/>
      <c r="LEG1988" s="148"/>
      <c r="LEH1988" s="148"/>
      <c r="LEI1988" s="143"/>
      <c r="LEJ1988" s="144"/>
      <c r="LEK1988" s="145"/>
      <c r="LEL1988" s="144"/>
      <c r="LEM1988" s="144"/>
      <c r="LEN1988" s="144"/>
      <c r="LEO1988" s="144"/>
      <c r="LEP1988" s="144"/>
      <c r="LEQ1988" s="145"/>
      <c r="LER1988" s="145"/>
      <c r="LES1988" s="144"/>
      <c r="LET1988" s="144"/>
      <c r="LEU1988" s="144"/>
      <c r="LEV1988" s="144"/>
      <c r="LEW1988" s="146"/>
      <c r="LEX1988" s="146"/>
      <c r="LEY1988" s="146"/>
      <c r="LEZ1988" s="147"/>
      <c r="LFA1988" s="148"/>
      <c r="LFB1988" s="148"/>
      <c r="LFC1988" s="149"/>
      <c r="LFD1988" s="149"/>
      <c r="LFE1988" s="149"/>
      <c r="LFF1988" s="148"/>
      <c r="LFG1988" s="148"/>
      <c r="LFH1988" s="148"/>
      <c r="LFI1988" s="148"/>
      <c r="LFJ1988" s="148"/>
      <c r="LFK1988" s="148"/>
      <c r="LFL1988" s="148"/>
      <c r="LFM1988" s="143"/>
      <c r="LFN1988" s="144"/>
      <c r="LFO1988" s="145"/>
      <c r="LFP1988" s="144"/>
      <c r="LFQ1988" s="144"/>
      <c r="LFR1988" s="144"/>
      <c r="LFS1988" s="144"/>
      <c r="LFT1988" s="144"/>
      <c r="LFU1988" s="145"/>
      <c r="LFV1988" s="145"/>
      <c r="LFW1988" s="144"/>
      <c r="LFX1988" s="144"/>
      <c r="LFY1988" s="144"/>
      <c r="LFZ1988" s="144"/>
      <c r="LGA1988" s="146"/>
      <c r="LGB1988" s="146"/>
      <c r="LGC1988" s="146"/>
      <c r="LGD1988" s="147"/>
      <c r="LGE1988" s="148"/>
      <c r="LGF1988" s="148"/>
      <c r="LGG1988" s="149"/>
      <c r="LGH1988" s="149"/>
      <c r="LGI1988" s="149"/>
      <c r="LGJ1988" s="148"/>
      <c r="LGK1988" s="148"/>
      <c r="LGL1988" s="148"/>
      <c r="LGM1988" s="148"/>
      <c r="LGN1988" s="148"/>
      <c r="LGO1988" s="148"/>
      <c r="LGP1988" s="148"/>
      <c r="LGQ1988" s="143"/>
      <c r="LGR1988" s="144"/>
      <c r="LGS1988" s="145"/>
      <c r="LGT1988" s="144"/>
      <c r="LGU1988" s="144"/>
      <c r="LGV1988" s="144"/>
      <c r="LGW1988" s="144"/>
      <c r="LGX1988" s="144"/>
      <c r="LGY1988" s="145"/>
      <c r="LGZ1988" s="145"/>
      <c r="LHA1988" s="144"/>
      <c r="LHB1988" s="144"/>
      <c r="LHC1988" s="144"/>
      <c r="LHD1988" s="144"/>
      <c r="LHE1988" s="146"/>
      <c r="LHF1988" s="146"/>
      <c r="LHG1988" s="146"/>
      <c r="LHH1988" s="147"/>
      <c r="LHI1988" s="148"/>
      <c r="LHJ1988" s="148"/>
      <c r="LHK1988" s="149"/>
      <c r="LHL1988" s="149"/>
      <c r="LHM1988" s="149"/>
      <c r="LHN1988" s="148"/>
      <c r="LHO1988" s="148"/>
      <c r="LHP1988" s="148"/>
      <c r="LHQ1988" s="148"/>
      <c r="LHR1988" s="148"/>
      <c r="LHS1988" s="148"/>
      <c r="LHT1988" s="148"/>
      <c r="LHU1988" s="143"/>
      <c r="LHV1988" s="144"/>
      <c r="LHW1988" s="145"/>
      <c r="LHX1988" s="144"/>
      <c r="LHY1988" s="144"/>
      <c r="LHZ1988" s="144"/>
      <c r="LIA1988" s="144"/>
      <c r="LIB1988" s="144"/>
      <c r="LIC1988" s="145"/>
      <c r="LID1988" s="145"/>
      <c r="LIE1988" s="144"/>
      <c r="LIF1988" s="144"/>
      <c r="LIG1988" s="144"/>
      <c r="LIH1988" s="144"/>
      <c r="LII1988" s="146"/>
      <c r="LIJ1988" s="146"/>
      <c r="LIK1988" s="146"/>
      <c r="LIL1988" s="147"/>
      <c r="LIM1988" s="148"/>
      <c r="LIN1988" s="148"/>
      <c r="LIO1988" s="149"/>
      <c r="LIP1988" s="149"/>
      <c r="LIQ1988" s="149"/>
      <c r="LIR1988" s="148"/>
      <c r="LIS1988" s="148"/>
      <c r="LIT1988" s="148"/>
      <c r="LIU1988" s="148"/>
      <c r="LIV1988" s="148"/>
      <c r="LIW1988" s="148"/>
      <c r="LIX1988" s="148"/>
      <c r="LIY1988" s="143"/>
      <c r="LIZ1988" s="144"/>
      <c r="LJA1988" s="145"/>
      <c r="LJB1988" s="144"/>
      <c r="LJC1988" s="144"/>
      <c r="LJD1988" s="144"/>
      <c r="LJE1988" s="144"/>
      <c r="LJF1988" s="144"/>
      <c r="LJG1988" s="145"/>
      <c r="LJH1988" s="145"/>
      <c r="LJI1988" s="144"/>
      <c r="LJJ1988" s="144"/>
      <c r="LJK1988" s="144"/>
      <c r="LJL1988" s="144"/>
      <c r="LJM1988" s="146"/>
      <c r="LJN1988" s="146"/>
      <c r="LJO1988" s="146"/>
      <c r="LJP1988" s="147"/>
      <c r="LJQ1988" s="148"/>
      <c r="LJR1988" s="148"/>
      <c r="LJS1988" s="149"/>
      <c r="LJT1988" s="149"/>
      <c r="LJU1988" s="149"/>
      <c r="LJV1988" s="148"/>
      <c r="LJW1988" s="148"/>
      <c r="LJX1988" s="148"/>
      <c r="LJY1988" s="148"/>
      <c r="LJZ1988" s="148"/>
      <c r="LKA1988" s="148"/>
      <c r="LKB1988" s="148"/>
      <c r="LKC1988" s="143"/>
      <c r="LKD1988" s="144"/>
      <c r="LKE1988" s="145"/>
      <c r="LKF1988" s="144"/>
      <c r="LKG1988" s="144"/>
      <c r="LKH1988" s="144"/>
      <c r="LKI1988" s="144"/>
      <c r="LKJ1988" s="144"/>
      <c r="LKK1988" s="145"/>
      <c r="LKL1988" s="145"/>
      <c r="LKM1988" s="144"/>
      <c r="LKN1988" s="144"/>
      <c r="LKO1988" s="144"/>
      <c r="LKP1988" s="144"/>
      <c r="LKQ1988" s="146"/>
      <c r="LKR1988" s="146"/>
      <c r="LKS1988" s="146"/>
      <c r="LKT1988" s="147"/>
      <c r="LKU1988" s="148"/>
      <c r="LKV1988" s="148"/>
      <c r="LKW1988" s="149"/>
      <c r="LKX1988" s="149"/>
      <c r="LKY1988" s="149"/>
      <c r="LKZ1988" s="148"/>
      <c r="LLA1988" s="148"/>
      <c r="LLB1988" s="148"/>
      <c r="LLC1988" s="148"/>
      <c r="LLD1988" s="148"/>
      <c r="LLE1988" s="148"/>
      <c r="LLF1988" s="148"/>
      <c r="LLG1988" s="143"/>
      <c r="LLH1988" s="144"/>
      <c r="LLI1988" s="145"/>
      <c r="LLJ1988" s="144"/>
      <c r="LLK1988" s="144"/>
      <c r="LLL1988" s="144"/>
      <c r="LLM1988" s="144"/>
      <c r="LLN1988" s="144"/>
      <c r="LLO1988" s="145"/>
      <c r="LLP1988" s="145"/>
      <c r="LLQ1988" s="144"/>
      <c r="LLR1988" s="144"/>
      <c r="LLS1988" s="144"/>
      <c r="LLT1988" s="144"/>
      <c r="LLU1988" s="146"/>
      <c r="LLV1988" s="146"/>
      <c r="LLW1988" s="146"/>
      <c r="LLX1988" s="147"/>
      <c r="LLY1988" s="148"/>
      <c r="LLZ1988" s="148"/>
      <c r="LMA1988" s="149"/>
      <c r="LMB1988" s="149"/>
      <c r="LMC1988" s="149"/>
      <c r="LMD1988" s="148"/>
      <c r="LME1988" s="148"/>
      <c r="LMF1988" s="148"/>
      <c r="LMG1988" s="148"/>
      <c r="LMH1988" s="148"/>
      <c r="LMI1988" s="148"/>
      <c r="LMJ1988" s="148"/>
      <c r="LMK1988" s="143"/>
      <c r="LML1988" s="144"/>
      <c r="LMM1988" s="145"/>
      <c r="LMN1988" s="144"/>
      <c r="LMO1988" s="144"/>
      <c r="LMP1988" s="144"/>
      <c r="LMQ1988" s="144"/>
      <c r="LMR1988" s="144"/>
      <c r="LMS1988" s="145"/>
      <c r="LMT1988" s="145"/>
      <c r="LMU1988" s="144"/>
      <c r="LMV1988" s="144"/>
      <c r="LMW1988" s="144"/>
      <c r="LMX1988" s="144"/>
      <c r="LMY1988" s="146"/>
      <c r="LMZ1988" s="146"/>
      <c r="LNA1988" s="146"/>
      <c r="LNB1988" s="147"/>
      <c r="LNC1988" s="148"/>
      <c r="LND1988" s="148"/>
      <c r="LNE1988" s="149"/>
      <c r="LNF1988" s="149"/>
      <c r="LNG1988" s="149"/>
      <c r="LNH1988" s="148"/>
      <c r="LNI1988" s="148"/>
      <c r="LNJ1988" s="148"/>
      <c r="LNK1988" s="148"/>
      <c r="LNL1988" s="148"/>
      <c r="LNM1988" s="148"/>
      <c r="LNN1988" s="148"/>
      <c r="LNO1988" s="143"/>
      <c r="LNP1988" s="144"/>
      <c r="LNQ1988" s="145"/>
      <c r="LNR1988" s="144"/>
      <c r="LNS1988" s="144"/>
      <c r="LNT1988" s="144"/>
      <c r="LNU1988" s="144"/>
      <c r="LNV1988" s="144"/>
      <c r="LNW1988" s="145"/>
      <c r="LNX1988" s="145"/>
      <c r="LNY1988" s="144"/>
      <c r="LNZ1988" s="144"/>
      <c r="LOA1988" s="144"/>
      <c r="LOB1988" s="144"/>
      <c r="LOC1988" s="146"/>
      <c r="LOD1988" s="146"/>
      <c r="LOE1988" s="146"/>
      <c r="LOF1988" s="147"/>
      <c r="LOG1988" s="148"/>
      <c r="LOH1988" s="148"/>
      <c r="LOI1988" s="149"/>
      <c r="LOJ1988" s="149"/>
      <c r="LOK1988" s="149"/>
      <c r="LOL1988" s="148"/>
      <c r="LOM1988" s="148"/>
      <c r="LON1988" s="148"/>
      <c r="LOO1988" s="148"/>
      <c r="LOP1988" s="148"/>
      <c r="LOQ1988" s="148"/>
      <c r="LOR1988" s="148"/>
      <c r="LOS1988" s="143"/>
      <c r="LOT1988" s="144"/>
      <c r="LOU1988" s="145"/>
      <c r="LOV1988" s="144"/>
      <c r="LOW1988" s="144"/>
      <c r="LOX1988" s="144"/>
      <c r="LOY1988" s="144"/>
      <c r="LOZ1988" s="144"/>
      <c r="LPA1988" s="145"/>
      <c r="LPB1988" s="145"/>
      <c r="LPC1988" s="144"/>
      <c r="LPD1988" s="144"/>
      <c r="LPE1988" s="144"/>
      <c r="LPF1988" s="144"/>
      <c r="LPG1988" s="146"/>
      <c r="LPH1988" s="146"/>
      <c r="LPI1988" s="146"/>
      <c r="LPJ1988" s="147"/>
      <c r="LPK1988" s="148"/>
      <c r="LPL1988" s="148"/>
      <c r="LPM1988" s="149"/>
      <c r="LPN1988" s="149"/>
      <c r="LPO1988" s="149"/>
      <c r="LPP1988" s="148"/>
      <c r="LPQ1988" s="148"/>
      <c r="LPR1988" s="148"/>
      <c r="LPS1988" s="148"/>
      <c r="LPT1988" s="148"/>
      <c r="LPU1988" s="148"/>
      <c r="LPV1988" s="148"/>
      <c r="LPW1988" s="143"/>
      <c r="LPX1988" s="144"/>
      <c r="LPY1988" s="145"/>
      <c r="LPZ1988" s="144"/>
      <c r="LQA1988" s="144"/>
      <c r="LQB1988" s="144"/>
      <c r="LQC1988" s="144"/>
      <c r="LQD1988" s="144"/>
      <c r="LQE1988" s="145"/>
      <c r="LQF1988" s="145"/>
      <c r="LQG1988" s="144"/>
      <c r="LQH1988" s="144"/>
      <c r="LQI1988" s="144"/>
      <c r="LQJ1988" s="144"/>
      <c r="LQK1988" s="146"/>
      <c r="LQL1988" s="146"/>
      <c r="LQM1988" s="146"/>
      <c r="LQN1988" s="147"/>
      <c r="LQO1988" s="148"/>
      <c r="LQP1988" s="148"/>
      <c r="LQQ1988" s="149"/>
      <c r="LQR1988" s="149"/>
      <c r="LQS1988" s="149"/>
      <c r="LQT1988" s="148"/>
      <c r="LQU1988" s="148"/>
      <c r="LQV1988" s="148"/>
      <c r="LQW1988" s="148"/>
      <c r="LQX1988" s="148"/>
      <c r="LQY1988" s="148"/>
      <c r="LQZ1988" s="148"/>
      <c r="LRA1988" s="143"/>
      <c r="LRB1988" s="144"/>
      <c r="LRC1988" s="145"/>
      <c r="LRD1988" s="144"/>
      <c r="LRE1988" s="144"/>
      <c r="LRF1988" s="144"/>
      <c r="LRG1988" s="144"/>
      <c r="LRH1988" s="144"/>
      <c r="LRI1988" s="145"/>
      <c r="LRJ1988" s="145"/>
      <c r="LRK1988" s="144"/>
      <c r="LRL1988" s="144"/>
      <c r="LRM1988" s="144"/>
      <c r="LRN1988" s="144"/>
      <c r="LRO1988" s="146"/>
      <c r="LRP1988" s="146"/>
      <c r="LRQ1988" s="146"/>
      <c r="LRR1988" s="147"/>
      <c r="LRS1988" s="148"/>
      <c r="LRT1988" s="148"/>
      <c r="LRU1988" s="149"/>
      <c r="LRV1988" s="149"/>
      <c r="LRW1988" s="149"/>
      <c r="LRX1988" s="148"/>
      <c r="LRY1988" s="148"/>
      <c r="LRZ1988" s="148"/>
      <c r="LSA1988" s="148"/>
      <c r="LSB1988" s="148"/>
      <c r="LSC1988" s="148"/>
      <c r="LSD1988" s="148"/>
      <c r="LSE1988" s="143"/>
      <c r="LSF1988" s="144"/>
      <c r="LSG1988" s="145"/>
      <c r="LSH1988" s="144"/>
      <c r="LSI1988" s="144"/>
      <c r="LSJ1988" s="144"/>
      <c r="LSK1988" s="144"/>
      <c r="LSL1988" s="144"/>
      <c r="LSM1988" s="145"/>
      <c r="LSN1988" s="145"/>
      <c r="LSO1988" s="144"/>
      <c r="LSP1988" s="144"/>
      <c r="LSQ1988" s="144"/>
      <c r="LSR1988" s="144"/>
      <c r="LSS1988" s="146"/>
      <c r="LST1988" s="146"/>
      <c r="LSU1988" s="146"/>
      <c r="LSV1988" s="147"/>
      <c r="LSW1988" s="148"/>
      <c r="LSX1988" s="148"/>
      <c r="LSY1988" s="149"/>
      <c r="LSZ1988" s="149"/>
      <c r="LTA1988" s="149"/>
      <c r="LTB1988" s="148"/>
      <c r="LTC1988" s="148"/>
      <c r="LTD1988" s="148"/>
      <c r="LTE1988" s="148"/>
      <c r="LTF1988" s="148"/>
      <c r="LTG1988" s="148"/>
      <c r="LTH1988" s="148"/>
      <c r="LTI1988" s="143"/>
      <c r="LTJ1988" s="144"/>
      <c r="LTK1988" s="145"/>
      <c r="LTL1988" s="144"/>
      <c r="LTM1988" s="144"/>
      <c r="LTN1988" s="144"/>
      <c r="LTO1988" s="144"/>
      <c r="LTP1988" s="144"/>
      <c r="LTQ1988" s="145"/>
      <c r="LTR1988" s="145"/>
      <c r="LTS1988" s="144"/>
      <c r="LTT1988" s="144"/>
      <c r="LTU1988" s="144"/>
      <c r="LTV1988" s="144"/>
      <c r="LTW1988" s="146"/>
      <c r="LTX1988" s="146"/>
      <c r="LTY1988" s="146"/>
      <c r="LTZ1988" s="147"/>
      <c r="LUA1988" s="148"/>
      <c r="LUB1988" s="148"/>
      <c r="LUC1988" s="149"/>
      <c r="LUD1988" s="149"/>
      <c r="LUE1988" s="149"/>
      <c r="LUF1988" s="148"/>
      <c r="LUG1988" s="148"/>
      <c r="LUH1988" s="148"/>
      <c r="LUI1988" s="148"/>
      <c r="LUJ1988" s="148"/>
      <c r="LUK1988" s="148"/>
      <c r="LUL1988" s="148"/>
      <c r="LUM1988" s="143"/>
      <c r="LUN1988" s="144"/>
      <c r="LUO1988" s="145"/>
      <c r="LUP1988" s="144"/>
      <c r="LUQ1988" s="144"/>
      <c r="LUR1988" s="144"/>
      <c r="LUS1988" s="144"/>
      <c r="LUT1988" s="144"/>
      <c r="LUU1988" s="145"/>
      <c r="LUV1988" s="145"/>
      <c r="LUW1988" s="144"/>
      <c r="LUX1988" s="144"/>
      <c r="LUY1988" s="144"/>
      <c r="LUZ1988" s="144"/>
      <c r="LVA1988" s="146"/>
      <c r="LVB1988" s="146"/>
      <c r="LVC1988" s="146"/>
      <c r="LVD1988" s="147"/>
      <c r="LVE1988" s="148"/>
      <c r="LVF1988" s="148"/>
      <c r="LVG1988" s="149"/>
      <c r="LVH1988" s="149"/>
      <c r="LVI1988" s="149"/>
      <c r="LVJ1988" s="148"/>
      <c r="LVK1988" s="148"/>
      <c r="LVL1988" s="148"/>
      <c r="LVM1988" s="148"/>
      <c r="LVN1988" s="148"/>
      <c r="LVO1988" s="148"/>
      <c r="LVP1988" s="148"/>
      <c r="LVQ1988" s="143"/>
      <c r="LVR1988" s="144"/>
      <c r="LVS1988" s="145"/>
      <c r="LVT1988" s="144"/>
      <c r="LVU1988" s="144"/>
      <c r="LVV1988" s="144"/>
      <c r="LVW1988" s="144"/>
      <c r="LVX1988" s="144"/>
      <c r="LVY1988" s="145"/>
      <c r="LVZ1988" s="145"/>
      <c r="LWA1988" s="144"/>
      <c r="LWB1988" s="144"/>
      <c r="LWC1988" s="144"/>
      <c r="LWD1988" s="144"/>
      <c r="LWE1988" s="146"/>
      <c r="LWF1988" s="146"/>
      <c r="LWG1988" s="146"/>
      <c r="LWH1988" s="147"/>
      <c r="LWI1988" s="148"/>
      <c r="LWJ1988" s="148"/>
      <c r="LWK1988" s="149"/>
      <c r="LWL1988" s="149"/>
      <c r="LWM1988" s="149"/>
      <c r="LWN1988" s="148"/>
      <c r="LWO1988" s="148"/>
      <c r="LWP1988" s="148"/>
      <c r="LWQ1988" s="148"/>
      <c r="LWR1988" s="148"/>
      <c r="LWS1988" s="148"/>
      <c r="LWT1988" s="148"/>
      <c r="LWU1988" s="143"/>
      <c r="LWV1988" s="144"/>
      <c r="LWW1988" s="145"/>
      <c r="LWX1988" s="144"/>
      <c r="LWY1988" s="144"/>
      <c r="LWZ1988" s="144"/>
      <c r="LXA1988" s="144"/>
      <c r="LXB1988" s="144"/>
      <c r="LXC1988" s="145"/>
      <c r="LXD1988" s="145"/>
      <c r="LXE1988" s="144"/>
      <c r="LXF1988" s="144"/>
      <c r="LXG1988" s="144"/>
      <c r="LXH1988" s="144"/>
      <c r="LXI1988" s="146"/>
      <c r="LXJ1988" s="146"/>
      <c r="LXK1988" s="146"/>
      <c r="LXL1988" s="147"/>
      <c r="LXM1988" s="148"/>
      <c r="LXN1988" s="148"/>
      <c r="LXO1988" s="149"/>
      <c r="LXP1988" s="149"/>
      <c r="LXQ1988" s="149"/>
      <c r="LXR1988" s="148"/>
      <c r="LXS1988" s="148"/>
      <c r="LXT1988" s="148"/>
      <c r="LXU1988" s="148"/>
      <c r="LXV1988" s="148"/>
      <c r="LXW1988" s="148"/>
      <c r="LXX1988" s="148"/>
      <c r="LXY1988" s="143"/>
      <c r="LXZ1988" s="144"/>
      <c r="LYA1988" s="145"/>
      <c r="LYB1988" s="144"/>
      <c r="LYC1988" s="144"/>
      <c r="LYD1988" s="144"/>
      <c r="LYE1988" s="144"/>
      <c r="LYF1988" s="144"/>
      <c r="LYG1988" s="145"/>
      <c r="LYH1988" s="145"/>
      <c r="LYI1988" s="144"/>
      <c r="LYJ1988" s="144"/>
      <c r="LYK1988" s="144"/>
      <c r="LYL1988" s="144"/>
      <c r="LYM1988" s="146"/>
      <c r="LYN1988" s="146"/>
      <c r="LYO1988" s="146"/>
      <c r="LYP1988" s="147"/>
      <c r="LYQ1988" s="148"/>
      <c r="LYR1988" s="148"/>
      <c r="LYS1988" s="149"/>
      <c r="LYT1988" s="149"/>
      <c r="LYU1988" s="149"/>
      <c r="LYV1988" s="148"/>
      <c r="LYW1988" s="148"/>
      <c r="LYX1988" s="148"/>
      <c r="LYY1988" s="148"/>
      <c r="LYZ1988" s="148"/>
      <c r="LZA1988" s="148"/>
      <c r="LZB1988" s="148"/>
      <c r="LZC1988" s="143"/>
      <c r="LZD1988" s="144"/>
      <c r="LZE1988" s="145"/>
      <c r="LZF1988" s="144"/>
      <c r="LZG1988" s="144"/>
      <c r="LZH1988" s="144"/>
      <c r="LZI1988" s="144"/>
      <c r="LZJ1988" s="144"/>
      <c r="LZK1988" s="145"/>
      <c r="LZL1988" s="145"/>
      <c r="LZM1988" s="144"/>
      <c r="LZN1988" s="144"/>
      <c r="LZO1988" s="144"/>
      <c r="LZP1988" s="144"/>
      <c r="LZQ1988" s="146"/>
      <c r="LZR1988" s="146"/>
      <c r="LZS1988" s="146"/>
      <c r="LZT1988" s="147"/>
      <c r="LZU1988" s="148"/>
      <c r="LZV1988" s="148"/>
      <c r="LZW1988" s="149"/>
      <c r="LZX1988" s="149"/>
      <c r="LZY1988" s="149"/>
      <c r="LZZ1988" s="148"/>
      <c r="MAA1988" s="148"/>
      <c r="MAB1988" s="148"/>
      <c r="MAC1988" s="148"/>
      <c r="MAD1988" s="148"/>
      <c r="MAE1988" s="148"/>
      <c r="MAF1988" s="148"/>
      <c r="MAG1988" s="143"/>
      <c r="MAH1988" s="144"/>
      <c r="MAI1988" s="145"/>
      <c r="MAJ1988" s="144"/>
      <c r="MAK1988" s="144"/>
      <c r="MAL1988" s="144"/>
      <c r="MAM1988" s="144"/>
      <c r="MAN1988" s="144"/>
      <c r="MAO1988" s="145"/>
      <c r="MAP1988" s="145"/>
      <c r="MAQ1988" s="144"/>
      <c r="MAR1988" s="144"/>
      <c r="MAS1988" s="144"/>
      <c r="MAT1988" s="144"/>
      <c r="MAU1988" s="146"/>
      <c r="MAV1988" s="146"/>
      <c r="MAW1988" s="146"/>
      <c r="MAX1988" s="147"/>
      <c r="MAY1988" s="148"/>
      <c r="MAZ1988" s="148"/>
      <c r="MBA1988" s="149"/>
      <c r="MBB1988" s="149"/>
      <c r="MBC1988" s="149"/>
      <c r="MBD1988" s="148"/>
      <c r="MBE1988" s="148"/>
      <c r="MBF1988" s="148"/>
      <c r="MBG1988" s="148"/>
      <c r="MBH1988" s="148"/>
      <c r="MBI1988" s="148"/>
      <c r="MBJ1988" s="148"/>
      <c r="MBK1988" s="143"/>
      <c r="MBL1988" s="144"/>
      <c r="MBM1988" s="145"/>
      <c r="MBN1988" s="144"/>
      <c r="MBO1988" s="144"/>
      <c r="MBP1988" s="144"/>
      <c r="MBQ1988" s="144"/>
      <c r="MBR1988" s="144"/>
      <c r="MBS1988" s="145"/>
      <c r="MBT1988" s="145"/>
      <c r="MBU1988" s="144"/>
      <c r="MBV1988" s="144"/>
      <c r="MBW1988" s="144"/>
      <c r="MBX1988" s="144"/>
      <c r="MBY1988" s="146"/>
      <c r="MBZ1988" s="146"/>
      <c r="MCA1988" s="146"/>
      <c r="MCB1988" s="147"/>
      <c r="MCC1988" s="148"/>
      <c r="MCD1988" s="148"/>
      <c r="MCE1988" s="149"/>
      <c r="MCF1988" s="149"/>
      <c r="MCG1988" s="149"/>
      <c r="MCH1988" s="148"/>
      <c r="MCI1988" s="148"/>
      <c r="MCJ1988" s="148"/>
      <c r="MCK1988" s="148"/>
      <c r="MCL1988" s="148"/>
      <c r="MCM1988" s="148"/>
      <c r="MCN1988" s="148"/>
      <c r="MCO1988" s="143"/>
      <c r="MCP1988" s="144"/>
      <c r="MCQ1988" s="145"/>
      <c r="MCR1988" s="144"/>
      <c r="MCS1988" s="144"/>
      <c r="MCT1988" s="144"/>
      <c r="MCU1988" s="144"/>
      <c r="MCV1988" s="144"/>
      <c r="MCW1988" s="145"/>
      <c r="MCX1988" s="145"/>
      <c r="MCY1988" s="144"/>
      <c r="MCZ1988" s="144"/>
      <c r="MDA1988" s="144"/>
      <c r="MDB1988" s="144"/>
      <c r="MDC1988" s="146"/>
      <c r="MDD1988" s="146"/>
      <c r="MDE1988" s="146"/>
      <c r="MDF1988" s="147"/>
      <c r="MDG1988" s="148"/>
      <c r="MDH1988" s="148"/>
      <c r="MDI1988" s="149"/>
      <c r="MDJ1988" s="149"/>
      <c r="MDK1988" s="149"/>
      <c r="MDL1988" s="148"/>
      <c r="MDM1988" s="148"/>
      <c r="MDN1988" s="148"/>
      <c r="MDO1988" s="148"/>
      <c r="MDP1988" s="148"/>
      <c r="MDQ1988" s="148"/>
      <c r="MDR1988" s="148"/>
      <c r="MDS1988" s="143"/>
      <c r="MDT1988" s="144"/>
      <c r="MDU1988" s="145"/>
      <c r="MDV1988" s="144"/>
      <c r="MDW1988" s="144"/>
      <c r="MDX1988" s="144"/>
      <c r="MDY1988" s="144"/>
      <c r="MDZ1988" s="144"/>
      <c r="MEA1988" s="145"/>
      <c r="MEB1988" s="145"/>
      <c r="MEC1988" s="144"/>
      <c r="MED1988" s="144"/>
      <c r="MEE1988" s="144"/>
      <c r="MEF1988" s="144"/>
      <c r="MEG1988" s="146"/>
      <c r="MEH1988" s="146"/>
      <c r="MEI1988" s="146"/>
      <c r="MEJ1988" s="147"/>
      <c r="MEK1988" s="148"/>
      <c r="MEL1988" s="148"/>
      <c r="MEM1988" s="149"/>
      <c r="MEN1988" s="149"/>
      <c r="MEO1988" s="149"/>
      <c r="MEP1988" s="148"/>
      <c r="MEQ1988" s="148"/>
      <c r="MER1988" s="148"/>
      <c r="MES1988" s="148"/>
      <c r="MET1988" s="148"/>
      <c r="MEU1988" s="148"/>
      <c r="MEV1988" s="148"/>
      <c r="MEW1988" s="143"/>
      <c r="MEX1988" s="144"/>
      <c r="MEY1988" s="145"/>
      <c r="MEZ1988" s="144"/>
      <c r="MFA1988" s="144"/>
      <c r="MFB1988" s="144"/>
      <c r="MFC1988" s="144"/>
      <c r="MFD1988" s="144"/>
      <c r="MFE1988" s="145"/>
      <c r="MFF1988" s="145"/>
      <c r="MFG1988" s="144"/>
      <c r="MFH1988" s="144"/>
      <c r="MFI1988" s="144"/>
      <c r="MFJ1988" s="144"/>
      <c r="MFK1988" s="146"/>
      <c r="MFL1988" s="146"/>
      <c r="MFM1988" s="146"/>
      <c r="MFN1988" s="147"/>
      <c r="MFO1988" s="148"/>
      <c r="MFP1988" s="148"/>
      <c r="MFQ1988" s="149"/>
      <c r="MFR1988" s="149"/>
      <c r="MFS1988" s="149"/>
      <c r="MFT1988" s="148"/>
      <c r="MFU1988" s="148"/>
      <c r="MFV1988" s="148"/>
      <c r="MFW1988" s="148"/>
      <c r="MFX1988" s="148"/>
      <c r="MFY1988" s="148"/>
      <c r="MFZ1988" s="148"/>
      <c r="MGA1988" s="143"/>
      <c r="MGB1988" s="144"/>
      <c r="MGC1988" s="145"/>
      <c r="MGD1988" s="144"/>
      <c r="MGE1988" s="144"/>
      <c r="MGF1988" s="144"/>
      <c r="MGG1988" s="144"/>
      <c r="MGH1988" s="144"/>
      <c r="MGI1988" s="145"/>
      <c r="MGJ1988" s="145"/>
      <c r="MGK1988" s="144"/>
      <c r="MGL1988" s="144"/>
      <c r="MGM1988" s="144"/>
      <c r="MGN1988" s="144"/>
      <c r="MGO1988" s="146"/>
      <c r="MGP1988" s="146"/>
      <c r="MGQ1988" s="146"/>
      <c r="MGR1988" s="147"/>
      <c r="MGS1988" s="148"/>
      <c r="MGT1988" s="148"/>
      <c r="MGU1988" s="149"/>
      <c r="MGV1988" s="149"/>
      <c r="MGW1988" s="149"/>
      <c r="MGX1988" s="148"/>
      <c r="MGY1988" s="148"/>
      <c r="MGZ1988" s="148"/>
      <c r="MHA1988" s="148"/>
      <c r="MHB1988" s="148"/>
      <c r="MHC1988" s="148"/>
      <c r="MHD1988" s="148"/>
      <c r="MHE1988" s="143"/>
      <c r="MHF1988" s="144"/>
      <c r="MHG1988" s="145"/>
      <c r="MHH1988" s="144"/>
      <c r="MHI1988" s="144"/>
      <c r="MHJ1988" s="144"/>
      <c r="MHK1988" s="144"/>
      <c r="MHL1988" s="144"/>
      <c r="MHM1988" s="145"/>
      <c r="MHN1988" s="145"/>
      <c r="MHO1988" s="144"/>
      <c r="MHP1988" s="144"/>
      <c r="MHQ1988" s="144"/>
      <c r="MHR1988" s="144"/>
      <c r="MHS1988" s="146"/>
      <c r="MHT1988" s="146"/>
      <c r="MHU1988" s="146"/>
      <c r="MHV1988" s="147"/>
      <c r="MHW1988" s="148"/>
      <c r="MHX1988" s="148"/>
      <c r="MHY1988" s="149"/>
      <c r="MHZ1988" s="149"/>
      <c r="MIA1988" s="149"/>
      <c r="MIB1988" s="148"/>
      <c r="MIC1988" s="148"/>
      <c r="MID1988" s="148"/>
      <c r="MIE1988" s="148"/>
      <c r="MIF1988" s="148"/>
      <c r="MIG1988" s="148"/>
      <c r="MIH1988" s="148"/>
      <c r="MII1988" s="143"/>
      <c r="MIJ1988" s="144"/>
      <c r="MIK1988" s="145"/>
      <c r="MIL1988" s="144"/>
      <c r="MIM1988" s="144"/>
      <c r="MIN1988" s="144"/>
      <c r="MIO1988" s="144"/>
      <c r="MIP1988" s="144"/>
      <c r="MIQ1988" s="145"/>
      <c r="MIR1988" s="145"/>
      <c r="MIS1988" s="144"/>
      <c r="MIT1988" s="144"/>
      <c r="MIU1988" s="144"/>
      <c r="MIV1988" s="144"/>
      <c r="MIW1988" s="146"/>
      <c r="MIX1988" s="146"/>
      <c r="MIY1988" s="146"/>
      <c r="MIZ1988" s="147"/>
      <c r="MJA1988" s="148"/>
      <c r="MJB1988" s="148"/>
      <c r="MJC1988" s="149"/>
      <c r="MJD1988" s="149"/>
      <c r="MJE1988" s="149"/>
      <c r="MJF1988" s="148"/>
      <c r="MJG1988" s="148"/>
      <c r="MJH1988" s="148"/>
      <c r="MJI1988" s="148"/>
      <c r="MJJ1988" s="148"/>
      <c r="MJK1988" s="148"/>
      <c r="MJL1988" s="148"/>
      <c r="MJM1988" s="143"/>
      <c r="MJN1988" s="144"/>
      <c r="MJO1988" s="145"/>
      <c r="MJP1988" s="144"/>
      <c r="MJQ1988" s="144"/>
      <c r="MJR1988" s="144"/>
      <c r="MJS1988" s="144"/>
      <c r="MJT1988" s="144"/>
      <c r="MJU1988" s="145"/>
      <c r="MJV1988" s="145"/>
      <c r="MJW1988" s="144"/>
      <c r="MJX1988" s="144"/>
      <c r="MJY1988" s="144"/>
      <c r="MJZ1988" s="144"/>
      <c r="MKA1988" s="146"/>
      <c r="MKB1988" s="146"/>
      <c r="MKC1988" s="146"/>
      <c r="MKD1988" s="147"/>
      <c r="MKE1988" s="148"/>
      <c r="MKF1988" s="148"/>
      <c r="MKG1988" s="149"/>
      <c r="MKH1988" s="149"/>
      <c r="MKI1988" s="149"/>
      <c r="MKJ1988" s="148"/>
      <c r="MKK1988" s="148"/>
      <c r="MKL1988" s="148"/>
      <c r="MKM1988" s="148"/>
      <c r="MKN1988" s="148"/>
      <c r="MKO1988" s="148"/>
      <c r="MKP1988" s="148"/>
      <c r="MKQ1988" s="143"/>
      <c r="MKR1988" s="144"/>
      <c r="MKS1988" s="145"/>
      <c r="MKT1988" s="144"/>
      <c r="MKU1988" s="144"/>
      <c r="MKV1988" s="144"/>
      <c r="MKW1988" s="144"/>
      <c r="MKX1988" s="144"/>
      <c r="MKY1988" s="145"/>
      <c r="MKZ1988" s="145"/>
      <c r="MLA1988" s="144"/>
      <c r="MLB1988" s="144"/>
      <c r="MLC1988" s="144"/>
      <c r="MLD1988" s="144"/>
      <c r="MLE1988" s="146"/>
      <c r="MLF1988" s="146"/>
      <c r="MLG1988" s="146"/>
      <c r="MLH1988" s="147"/>
      <c r="MLI1988" s="148"/>
      <c r="MLJ1988" s="148"/>
      <c r="MLK1988" s="149"/>
      <c r="MLL1988" s="149"/>
      <c r="MLM1988" s="149"/>
      <c r="MLN1988" s="148"/>
      <c r="MLO1988" s="148"/>
      <c r="MLP1988" s="148"/>
      <c r="MLQ1988" s="148"/>
      <c r="MLR1988" s="148"/>
      <c r="MLS1988" s="148"/>
      <c r="MLT1988" s="148"/>
      <c r="MLU1988" s="143"/>
      <c r="MLV1988" s="144"/>
      <c r="MLW1988" s="145"/>
      <c r="MLX1988" s="144"/>
      <c r="MLY1988" s="144"/>
      <c r="MLZ1988" s="144"/>
      <c r="MMA1988" s="144"/>
      <c r="MMB1988" s="144"/>
      <c r="MMC1988" s="145"/>
      <c r="MMD1988" s="145"/>
      <c r="MME1988" s="144"/>
      <c r="MMF1988" s="144"/>
      <c r="MMG1988" s="144"/>
      <c r="MMH1988" s="144"/>
      <c r="MMI1988" s="146"/>
      <c r="MMJ1988" s="146"/>
      <c r="MMK1988" s="146"/>
      <c r="MML1988" s="147"/>
      <c r="MMM1988" s="148"/>
      <c r="MMN1988" s="148"/>
      <c r="MMO1988" s="149"/>
      <c r="MMP1988" s="149"/>
      <c r="MMQ1988" s="149"/>
      <c r="MMR1988" s="148"/>
      <c r="MMS1988" s="148"/>
      <c r="MMT1988" s="148"/>
      <c r="MMU1988" s="148"/>
      <c r="MMV1988" s="148"/>
      <c r="MMW1988" s="148"/>
      <c r="MMX1988" s="148"/>
      <c r="MMY1988" s="143"/>
      <c r="MMZ1988" s="144"/>
      <c r="MNA1988" s="145"/>
      <c r="MNB1988" s="144"/>
      <c r="MNC1988" s="144"/>
      <c r="MND1988" s="144"/>
      <c r="MNE1988" s="144"/>
      <c r="MNF1988" s="144"/>
      <c r="MNG1988" s="145"/>
      <c r="MNH1988" s="145"/>
      <c r="MNI1988" s="144"/>
      <c r="MNJ1988" s="144"/>
      <c r="MNK1988" s="144"/>
      <c r="MNL1988" s="144"/>
      <c r="MNM1988" s="146"/>
      <c r="MNN1988" s="146"/>
      <c r="MNO1988" s="146"/>
      <c r="MNP1988" s="147"/>
      <c r="MNQ1988" s="148"/>
      <c r="MNR1988" s="148"/>
      <c r="MNS1988" s="149"/>
      <c r="MNT1988" s="149"/>
      <c r="MNU1988" s="149"/>
      <c r="MNV1988" s="148"/>
      <c r="MNW1988" s="148"/>
      <c r="MNX1988" s="148"/>
      <c r="MNY1988" s="148"/>
      <c r="MNZ1988" s="148"/>
      <c r="MOA1988" s="148"/>
      <c r="MOB1988" s="148"/>
      <c r="MOC1988" s="143"/>
      <c r="MOD1988" s="144"/>
      <c r="MOE1988" s="145"/>
      <c r="MOF1988" s="144"/>
      <c r="MOG1988" s="144"/>
      <c r="MOH1988" s="144"/>
      <c r="MOI1988" s="144"/>
      <c r="MOJ1988" s="144"/>
      <c r="MOK1988" s="145"/>
      <c r="MOL1988" s="145"/>
      <c r="MOM1988" s="144"/>
      <c r="MON1988" s="144"/>
      <c r="MOO1988" s="144"/>
      <c r="MOP1988" s="144"/>
      <c r="MOQ1988" s="146"/>
      <c r="MOR1988" s="146"/>
      <c r="MOS1988" s="146"/>
      <c r="MOT1988" s="147"/>
      <c r="MOU1988" s="148"/>
      <c r="MOV1988" s="148"/>
      <c r="MOW1988" s="149"/>
      <c r="MOX1988" s="149"/>
      <c r="MOY1988" s="149"/>
      <c r="MOZ1988" s="148"/>
      <c r="MPA1988" s="148"/>
      <c r="MPB1988" s="148"/>
      <c r="MPC1988" s="148"/>
      <c r="MPD1988" s="148"/>
      <c r="MPE1988" s="148"/>
      <c r="MPF1988" s="148"/>
      <c r="MPG1988" s="143"/>
      <c r="MPH1988" s="144"/>
      <c r="MPI1988" s="145"/>
      <c r="MPJ1988" s="144"/>
      <c r="MPK1988" s="144"/>
      <c r="MPL1988" s="144"/>
      <c r="MPM1988" s="144"/>
      <c r="MPN1988" s="144"/>
      <c r="MPO1988" s="145"/>
      <c r="MPP1988" s="145"/>
      <c r="MPQ1988" s="144"/>
      <c r="MPR1988" s="144"/>
      <c r="MPS1988" s="144"/>
      <c r="MPT1988" s="144"/>
      <c r="MPU1988" s="146"/>
      <c r="MPV1988" s="146"/>
      <c r="MPW1988" s="146"/>
      <c r="MPX1988" s="147"/>
      <c r="MPY1988" s="148"/>
      <c r="MPZ1988" s="148"/>
      <c r="MQA1988" s="149"/>
      <c r="MQB1988" s="149"/>
      <c r="MQC1988" s="149"/>
      <c r="MQD1988" s="148"/>
      <c r="MQE1988" s="148"/>
      <c r="MQF1988" s="148"/>
      <c r="MQG1988" s="148"/>
      <c r="MQH1988" s="148"/>
      <c r="MQI1988" s="148"/>
      <c r="MQJ1988" s="148"/>
      <c r="MQK1988" s="143"/>
      <c r="MQL1988" s="144"/>
      <c r="MQM1988" s="145"/>
      <c r="MQN1988" s="144"/>
      <c r="MQO1988" s="144"/>
      <c r="MQP1988" s="144"/>
      <c r="MQQ1988" s="144"/>
      <c r="MQR1988" s="144"/>
      <c r="MQS1988" s="145"/>
      <c r="MQT1988" s="145"/>
      <c r="MQU1988" s="144"/>
      <c r="MQV1988" s="144"/>
      <c r="MQW1988" s="144"/>
      <c r="MQX1988" s="144"/>
      <c r="MQY1988" s="146"/>
      <c r="MQZ1988" s="146"/>
      <c r="MRA1988" s="146"/>
      <c r="MRB1988" s="147"/>
      <c r="MRC1988" s="148"/>
      <c r="MRD1988" s="148"/>
      <c r="MRE1988" s="149"/>
      <c r="MRF1988" s="149"/>
      <c r="MRG1988" s="149"/>
      <c r="MRH1988" s="148"/>
      <c r="MRI1988" s="148"/>
      <c r="MRJ1988" s="148"/>
      <c r="MRK1988" s="148"/>
      <c r="MRL1988" s="148"/>
      <c r="MRM1988" s="148"/>
      <c r="MRN1988" s="148"/>
      <c r="MRO1988" s="143"/>
      <c r="MRP1988" s="144"/>
      <c r="MRQ1988" s="145"/>
      <c r="MRR1988" s="144"/>
      <c r="MRS1988" s="144"/>
      <c r="MRT1988" s="144"/>
      <c r="MRU1988" s="144"/>
      <c r="MRV1988" s="144"/>
      <c r="MRW1988" s="145"/>
      <c r="MRX1988" s="145"/>
      <c r="MRY1988" s="144"/>
      <c r="MRZ1988" s="144"/>
      <c r="MSA1988" s="144"/>
      <c r="MSB1988" s="144"/>
      <c r="MSC1988" s="146"/>
      <c r="MSD1988" s="146"/>
      <c r="MSE1988" s="146"/>
      <c r="MSF1988" s="147"/>
      <c r="MSG1988" s="148"/>
      <c r="MSH1988" s="148"/>
      <c r="MSI1988" s="149"/>
      <c r="MSJ1988" s="149"/>
      <c r="MSK1988" s="149"/>
      <c r="MSL1988" s="148"/>
      <c r="MSM1988" s="148"/>
      <c r="MSN1988" s="148"/>
      <c r="MSO1988" s="148"/>
      <c r="MSP1988" s="148"/>
      <c r="MSQ1988" s="148"/>
      <c r="MSR1988" s="148"/>
      <c r="MSS1988" s="143"/>
      <c r="MST1988" s="144"/>
      <c r="MSU1988" s="145"/>
      <c r="MSV1988" s="144"/>
      <c r="MSW1988" s="144"/>
      <c r="MSX1988" s="144"/>
      <c r="MSY1988" s="144"/>
      <c r="MSZ1988" s="144"/>
      <c r="MTA1988" s="145"/>
      <c r="MTB1988" s="145"/>
      <c r="MTC1988" s="144"/>
      <c r="MTD1988" s="144"/>
      <c r="MTE1988" s="144"/>
      <c r="MTF1988" s="144"/>
      <c r="MTG1988" s="146"/>
      <c r="MTH1988" s="146"/>
      <c r="MTI1988" s="146"/>
      <c r="MTJ1988" s="147"/>
      <c r="MTK1988" s="148"/>
      <c r="MTL1988" s="148"/>
      <c r="MTM1988" s="149"/>
      <c r="MTN1988" s="149"/>
      <c r="MTO1988" s="149"/>
      <c r="MTP1988" s="148"/>
      <c r="MTQ1988" s="148"/>
      <c r="MTR1988" s="148"/>
      <c r="MTS1988" s="148"/>
      <c r="MTT1988" s="148"/>
      <c r="MTU1988" s="148"/>
      <c r="MTV1988" s="148"/>
      <c r="MTW1988" s="143"/>
      <c r="MTX1988" s="144"/>
      <c r="MTY1988" s="145"/>
      <c r="MTZ1988" s="144"/>
      <c r="MUA1988" s="144"/>
      <c r="MUB1988" s="144"/>
      <c r="MUC1988" s="144"/>
      <c r="MUD1988" s="144"/>
      <c r="MUE1988" s="145"/>
      <c r="MUF1988" s="145"/>
      <c r="MUG1988" s="144"/>
      <c r="MUH1988" s="144"/>
      <c r="MUI1988" s="144"/>
      <c r="MUJ1988" s="144"/>
      <c r="MUK1988" s="146"/>
      <c r="MUL1988" s="146"/>
      <c r="MUM1988" s="146"/>
      <c r="MUN1988" s="147"/>
      <c r="MUO1988" s="148"/>
      <c r="MUP1988" s="148"/>
      <c r="MUQ1988" s="149"/>
      <c r="MUR1988" s="149"/>
      <c r="MUS1988" s="149"/>
      <c r="MUT1988" s="148"/>
      <c r="MUU1988" s="148"/>
      <c r="MUV1988" s="148"/>
      <c r="MUW1988" s="148"/>
      <c r="MUX1988" s="148"/>
      <c r="MUY1988" s="148"/>
      <c r="MUZ1988" s="148"/>
      <c r="MVA1988" s="143"/>
      <c r="MVB1988" s="144"/>
      <c r="MVC1988" s="145"/>
      <c r="MVD1988" s="144"/>
      <c r="MVE1988" s="144"/>
      <c r="MVF1988" s="144"/>
      <c r="MVG1988" s="144"/>
      <c r="MVH1988" s="144"/>
      <c r="MVI1988" s="145"/>
      <c r="MVJ1988" s="145"/>
      <c r="MVK1988" s="144"/>
      <c r="MVL1988" s="144"/>
      <c r="MVM1988" s="144"/>
      <c r="MVN1988" s="144"/>
      <c r="MVO1988" s="146"/>
      <c r="MVP1988" s="146"/>
      <c r="MVQ1988" s="146"/>
      <c r="MVR1988" s="147"/>
      <c r="MVS1988" s="148"/>
      <c r="MVT1988" s="148"/>
      <c r="MVU1988" s="149"/>
      <c r="MVV1988" s="149"/>
      <c r="MVW1988" s="149"/>
      <c r="MVX1988" s="148"/>
      <c r="MVY1988" s="148"/>
      <c r="MVZ1988" s="148"/>
      <c r="MWA1988" s="148"/>
      <c r="MWB1988" s="148"/>
      <c r="MWC1988" s="148"/>
      <c r="MWD1988" s="148"/>
      <c r="MWE1988" s="143"/>
      <c r="MWF1988" s="144"/>
      <c r="MWG1988" s="145"/>
      <c r="MWH1988" s="144"/>
      <c r="MWI1988" s="144"/>
      <c r="MWJ1988" s="144"/>
      <c r="MWK1988" s="144"/>
      <c r="MWL1988" s="144"/>
      <c r="MWM1988" s="145"/>
      <c r="MWN1988" s="145"/>
      <c r="MWO1988" s="144"/>
      <c r="MWP1988" s="144"/>
      <c r="MWQ1988" s="144"/>
      <c r="MWR1988" s="144"/>
      <c r="MWS1988" s="146"/>
      <c r="MWT1988" s="146"/>
      <c r="MWU1988" s="146"/>
      <c r="MWV1988" s="147"/>
      <c r="MWW1988" s="148"/>
      <c r="MWX1988" s="148"/>
      <c r="MWY1988" s="149"/>
      <c r="MWZ1988" s="149"/>
      <c r="MXA1988" s="149"/>
      <c r="MXB1988" s="148"/>
      <c r="MXC1988" s="148"/>
      <c r="MXD1988" s="148"/>
      <c r="MXE1988" s="148"/>
      <c r="MXF1988" s="148"/>
      <c r="MXG1988" s="148"/>
      <c r="MXH1988" s="148"/>
      <c r="MXI1988" s="143"/>
      <c r="MXJ1988" s="144"/>
      <c r="MXK1988" s="145"/>
      <c r="MXL1988" s="144"/>
      <c r="MXM1988" s="144"/>
      <c r="MXN1988" s="144"/>
      <c r="MXO1988" s="144"/>
      <c r="MXP1988" s="144"/>
      <c r="MXQ1988" s="145"/>
      <c r="MXR1988" s="145"/>
      <c r="MXS1988" s="144"/>
      <c r="MXT1988" s="144"/>
      <c r="MXU1988" s="144"/>
      <c r="MXV1988" s="144"/>
      <c r="MXW1988" s="146"/>
      <c r="MXX1988" s="146"/>
      <c r="MXY1988" s="146"/>
      <c r="MXZ1988" s="147"/>
      <c r="MYA1988" s="148"/>
      <c r="MYB1988" s="148"/>
      <c r="MYC1988" s="149"/>
      <c r="MYD1988" s="149"/>
      <c r="MYE1988" s="149"/>
      <c r="MYF1988" s="148"/>
      <c r="MYG1988" s="148"/>
      <c r="MYH1988" s="148"/>
      <c r="MYI1988" s="148"/>
      <c r="MYJ1988" s="148"/>
      <c r="MYK1988" s="148"/>
      <c r="MYL1988" s="148"/>
      <c r="MYM1988" s="143"/>
      <c r="MYN1988" s="144"/>
      <c r="MYO1988" s="145"/>
      <c r="MYP1988" s="144"/>
      <c r="MYQ1988" s="144"/>
      <c r="MYR1988" s="144"/>
      <c r="MYS1988" s="144"/>
      <c r="MYT1988" s="144"/>
      <c r="MYU1988" s="145"/>
      <c r="MYV1988" s="145"/>
      <c r="MYW1988" s="144"/>
      <c r="MYX1988" s="144"/>
      <c r="MYY1988" s="144"/>
      <c r="MYZ1988" s="144"/>
      <c r="MZA1988" s="146"/>
      <c r="MZB1988" s="146"/>
      <c r="MZC1988" s="146"/>
      <c r="MZD1988" s="147"/>
      <c r="MZE1988" s="148"/>
      <c r="MZF1988" s="148"/>
      <c r="MZG1988" s="149"/>
      <c r="MZH1988" s="149"/>
      <c r="MZI1988" s="149"/>
      <c r="MZJ1988" s="148"/>
      <c r="MZK1988" s="148"/>
      <c r="MZL1988" s="148"/>
      <c r="MZM1988" s="148"/>
      <c r="MZN1988" s="148"/>
      <c r="MZO1988" s="148"/>
      <c r="MZP1988" s="148"/>
      <c r="MZQ1988" s="143"/>
      <c r="MZR1988" s="144"/>
      <c r="MZS1988" s="145"/>
      <c r="MZT1988" s="144"/>
      <c r="MZU1988" s="144"/>
      <c r="MZV1988" s="144"/>
      <c r="MZW1988" s="144"/>
      <c r="MZX1988" s="144"/>
      <c r="MZY1988" s="145"/>
      <c r="MZZ1988" s="145"/>
      <c r="NAA1988" s="144"/>
      <c r="NAB1988" s="144"/>
      <c r="NAC1988" s="144"/>
      <c r="NAD1988" s="144"/>
      <c r="NAE1988" s="146"/>
      <c r="NAF1988" s="146"/>
      <c r="NAG1988" s="146"/>
      <c r="NAH1988" s="147"/>
      <c r="NAI1988" s="148"/>
      <c r="NAJ1988" s="148"/>
      <c r="NAK1988" s="149"/>
      <c r="NAL1988" s="149"/>
      <c r="NAM1988" s="149"/>
      <c r="NAN1988" s="148"/>
      <c r="NAO1988" s="148"/>
      <c r="NAP1988" s="148"/>
      <c r="NAQ1988" s="148"/>
      <c r="NAR1988" s="148"/>
      <c r="NAS1988" s="148"/>
      <c r="NAT1988" s="148"/>
      <c r="NAU1988" s="143"/>
      <c r="NAV1988" s="144"/>
      <c r="NAW1988" s="145"/>
      <c r="NAX1988" s="144"/>
      <c r="NAY1988" s="144"/>
      <c r="NAZ1988" s="144"/>
      <c r="NBA1988" s="144"/>
      <c r="NBB1988" s="144"/>
      <c r="NBC1988" s="145"/>
      <c r="NBD1988" s="145"/>
      <c r="NBE1988" s="144"/>
      <c r="NBF1988" s="144"/>
      <c r="NBG1988" s="144"/>
      <c r="NBH1988" s="144"/>
      <c r="NBI1988" s="146"/>
      <c r="NBJ1988" s="146"/>
      <c r="NBK1988" s="146"/>
      <c r="NBL1988" s="147"/>
      <c r="NBM1988" s="148"/>
      <c r="NBN1988" s="148"/>
      <c r="NBO1988" s="149"/>
      <c r="NBP1988" s="149"/>
      <c r="NBQ1988" s="149"/>
      <c r="NBR1988" s="148"/>
      <c r="NBS1988" s="148"/>
      <c r="NBT1988" s="148"/>
      <c r="NBU1988" s="148"/>
      <c r="NBV1988" s="148"/>
      <c r="NBW1988" s="148"/>
      <c r="NBX1988" s="148"/>
      <c r="NBY1988" s="143"/>
      <c r="NBZ1988" s="144"/>
      <c r="NCA1988" s="145"/>
      <c r="NCB1988" s="144"/>
      <c r="NCC1988" s="144"/>
      <c r="NCD1988" s="144"/>
      <c r="NCE1988" s="144"/>
      <c r="NCF1988" s="144"/>
      <c r="NCG1988" s="145"/>
      <c r="NCH1988" s="145"/>
      <c r="NCI1988" s="144"/>
      <c r="NCJ1988" s="144"/>
      <c r="NCK1988" s="144"/>
      <c r="NCL1988" s="144"/>
      <c r="NCM1988" s="146"/>
      <c r="NCN1988" s="146"/>
      <c r="NCO1988" s="146"/>
      <c r="NCP1988" s="147"/>
      <c r="NCQ1988" s="148"/>
      <c r="NCR1988" s="148"/>
      <c r="NCS1988" s="149"/>
      <c r="NCT1988" s="149"/>
      <c r="NCU1988" s="149"/>
      <c r="NCV1988" s="148"/>
      <c r="NCW1988" s="148"/>
      <c r="NCX1988" s="148"/>
      <c r="NCY1988" s="148"/>
      <c r="NCZ1988" s="148"/>
      <c r="NDA1988" s="148"/>
      <c r="NDB1988" s="148"/>
      <c r="NDC1988" s="143"/>
      <c r="NDD1988" s="144"/>
      <c r="NDE1988" s="145"/>
      <c r="NDF1988" s="144"/>
      <c r="NDG1988" s="144"/>
      <c r="NDH1988" s="144"/>
      <c r="NDI1988" s="144"/>
      <c r="NDJ1988" s="144"/>
      <c r="NDK1988" s="145"/>
      <c r="NDL1988" s="145"/>
      <c r="NDM1988" s="144"/>
      <c r="NDN1988" s="144"/>
      <c r="NDO1988" s="144"/>
      <c r="NDP1988" s="144"/>
      <c r="NDQ1988" s="146"/>
      <c r="NDR1988" s="146"/>
      <c r="NDS1988" s="146"/>
      <c r="NDT1988" s="147"/>
      <c r="NDU1988" s="148"/>
      <c r="NDV1988" s="148"/>
      <c r="NDW1988" s="149"/>
      <c r="NDX1988" s="149"/>
      <c r="NDY1988" s="149"/>
      <c r="NDZ1988" s="148"/>
      <c r="NEA1988" s="148"/>
      <c r="NEB1988" s="148"/>
      <c r="NEC1988" s="148"/>
      <c r="NED1988" s="148"/>
      <c r="NEE1988" s="148"/>
      <c r="NEF1988" s="148"/>
      <c r="NEG1988" s="143"/>
      <c r="NEH1988" s="144"/>
      <c r="NEI1988" s="145"/>
      <c r="NEJ1988" s="144"/>
      <c r="NEK1988" s="144"/>
      <c r="NEL1988" s="144"/>
      <c r="NEM1988" s="144"/>
      <c r="NEN1988" s="144"/>
      <c r="NEO1988" s="145"/>
      <c r="NEP1988" s="145"/>
      <c r="NEQ1988" s="144"/>
      <c r="NER1988" s="144"/>
      <c r="NES1988" s="144"/>
      <c r="NET1988" s="144"/>
      <c r="NEU1988" s="146"/>
      <c r="NEV1988" s="146"/>
      <c r="NEW1988" s="146"/>
      <c r="NEX1988" s="147"/>
      <c r="NEY1988" s="148"/>
      <c r="NEZ1988" s="148"/>
      <c r="NFA1988" s="149"/>
      <c r="NFB1988" s="149"/>
      <c r="NFC1988" s="149"/>
      <c r="NFD1988" s="148"/>
      <c r="NFE1988" s="148"/>
      <c r="NFF1988" s="148"/>
      <c r="NFG1988" s="148"/>
      <c r="NFH1988" s="148"/>
      <c r="NFI1988" s="148"/>
      <c r="NFJ1988" s="148"/>
      <c r="NFK1988" s="143"/>
      <c r="NFL1988" s="144"/>
      <c r="NFM1988" s="145"/>
      <c r="NFN1988" s="144"/>
      <c r="NFO1988" s="144"/>
      <c r="NFP1988" s="144"/>
      <c r="NFQ1988" s="144"/>
      <c r="NFR1988" s="144"/>
      <c r="NFS1988" s="145"/>
      <c r="NFT1988" s="145"/>
      <c r="NFU1988" s="144"/>
      <c r="NFV1988" s="144"/>
      <c r="NFW1988" s="144"/>
      <c r="NFX1988" s="144"/>
      <c r="NFY1988" s="146"/>
      <c r="NFZ1988" s="146"/>
      <c r="NGA1988" s="146"/>
      <c r="NGB1988" s="147"/>
      <c r="NGC1988" s="148"/>
      <c r="NGD1988" s="148"/>
      <c r="NGE1988" s="149"/>
      <c r="NGF1988" s="149"/>
      <c r="NGG1988" s="149"/>
      <c r="NGH1988" s="148"/>
      <c r="NGI1988" s="148"/>
      <c r="NGJ1988" s="148"/>
      <c r="NGK1988" s="148"/>
      <c r="NGL1988" s="148"/>
      <c r="NGM1988" s="148"/>
      <c r="NGN1988" s="148"/>
      <c r="NGO1988" s="143"/>
      <c r="NGP1988" s="144"/>
      <c r="NGQ1988" s="145"/>
      <c r="NGR1988" s="144"/>
      <c r="NGS1988" s="144"/>
      <c r="NGT1988" s="144"/>
      <c r="NGU1988" s="144"/>
      <c r="NGV1988" s="144"/>
      <c r="NGW1988" s="145"/>
      <c r="NGX1988" s="145"/>
      <c r="NGY1988" s="144"/>
      <c r="NGZ1988" s="144"/>
      <c r="NHA1988" s="144"/>
      <c r="NHB1988" s="144"/>
      <c r="NHC1988" s="146"/>
      <c r="NHD1988" s="146"/>
      <c r="NHE1988" s="146"/>
      <c r="NHF1988" s="147"/>
      <c r="NHG1988" s="148"/>
      <c r="NHH1988" s="148"/>
      <c r="NHI1988" s="149"/>
      <c r="NHJ1988" s="149"/>
      <c r="NHK1988" s="149"/>
      <c r="NHL1988" s="148"/>
      <c r="NHM1988" s="148"/>
      <c r="NHN1988" s="148"/>
      <c r="NHO1988" s="148"/>
      <c r="NHP1988" s="148"/>
      <c r="NHQ1988" s="148"/>
      <c r="NHR1988" s="148"/>
      <c r="NHS1988" s="143"/>
      <c r="NHT1988" s="144"/>
      <c r="NHU1988" s="145"/>
      <c r="NHV1988" s="144"/>
      <c r="NHW1988" s="144"/>
      <c r="NHX1988" s="144"/>
      <c r="NHY1988" s="144"/>
      <c r="NHZ1988" s="144"/>
      <c r="NIA1988" s="145"/>
      <c r="NIB1988" s="145"/>
      <c r="NIC1988" s="144"/>
      <c r="NID1988" s="144"/>
      <c r="NIE1988" s="144"/>
      <c r="NIF1988" s="144"/>
      <c r="NIG1988" s="146"/>
      <c r="NIH1988" s="146"/>
      <c r="NII1988" s="146"/>
      <c r="NIJ1988" s="147"/>
      <c r="NIK1988" s="148"/>
      <c r="NIL1988" s="148"/>
      <c r="NIM1988" s="149"/>
      <c r="NIN1988" s="149"/>
      <c r="NIO1988" s="149"/>
      <c r="NIP1988" s="148"/>
      <c r="NIQ1988" s="148"/>
      <c r="NIR1988" s="148"/>
      <c r="NIS1988" s="148"/>
      <c r="NIT1988" s="148"/>
      <c r="NIU1988" s="148"/>
      <c r="NIV1988" s="148"/>
      <c r="NIW1988" s="143"/>
      <c r="NIX1988" s="144"/>
      <c r="NIY1988" s="145"/>
      <c r="NIZ1988" s="144"/>
      <c r="NJA1988" s="144"/>
      <c r="NJB1988" s="144"/>
      <c r="NJC1988" s="144"/>
      <c r="NJD1988" s="144"/>
      <c r="NJE1988" s="145"/>
      <c r="NJF1988" s="145"/>
      <c r="NJG1988" s="144"/>
      <c r="NJH1988" s="144"/>
      <c r="NJI1988" s="144"/>
      <c r="NJJ1988" s="144"/>
      <c r="NJK1988" s="146"/>
      <c r="NJL1988" s="146"/>
      <c r="NJM1988" s="146"/>
      <c r="NJN1988" s="147"/>
      <c r="NJO1988" s="148"/>
      <c r="NJP1988" s="148"/>
      <c r="NJQ1988" s="149"/>
      <c r="NJR1988" s="149"/>
      <c r="NJS1988" s="149"/>
      <c r="NJT1988" s="148"/>
      <c r="NJU1988" s="148"/>
      <c r="NJV1988" s="148"/>
      <c r="NJW1988" s="148"/>
      <c r="NJX1988" s="148"/>
      <c r="NJY1988" s="148"/>
      <c r="NJZ1988" s="148"/>
      <c r="NKA1988" s="143"/>
      <c r="NKB1988" s="144"/>
      <c r="NKC1988" s="145"/>
      <c r="NKD1988" s="144"/>
      <c r="NKE1988" s="144"/>
      <c r="NKF1988" s="144"/>
      <c r="NKG1988" s="144"/>
      <c r="NKH1988" s="144"/>
      <c r="NKI1988" s="145"/>
      <c r="NKJ1988" s="145"/>
      <c r="NKK1988" s="144"/>
      <c r="NKL1988" s="144"/>
      <c r="NKM1988" s="144"/>
      <c r="NKN1988" s="144"/>
      <c r="NKO1988" s="146"/>
      <c r="NKP1988" s="146"/>
      <c r="NKQ1988" s="146"/>
      <c r="NKR1988" s="147"/>
      <c r="NKS1988" s="148"/>
      <c r="NKT1988" s="148"/>
      <c r="NKU1988" s="149"/>
      <c r="NKV1988" s="149"/>
      <c r="NKW1988" s="149"/>
      <c r="NKX1988" s="148"/>
      <c r="NKY1988" s="148"/>
      <c r="NKZ1988" s="148"/>
      <c r="NLA1988" s="148"/>
      <c r="NLB1988" s="148"/>
      <c r="NLC1988" s="148"/>
      <c r="NLD1988" s="148"/>
      <c r="NLE1988" s="143"/>
      <c r="NLF1988" s="144"/>
      <c r="NLG1988" s="145"/>
      <c r="NLH1988" s="144"/>
      <c r="NLI1988" s="144"/>
      <c r="NLJ1988" s="144"/>
      <c r="NLK1988" s="144"/>
      <c r="NLL1988" s="144"/>
      <c r="NLM1988" s="145"/>
      <c r="NLN1988" s="145"/>
      <c r="NLO1988" s="144"/>
      <c r="NLP1988" s="144"/>
      <c r="NLQ1988" s="144"/>
      <c r="NLR1988" s="144"/>
      <c r="NLS1988" s="146"/>
      <c r="NLT1988" s="146"/>
      <c r="NLU1988" s="146"/>
      <c r="NLV1988" s="147"/>
      <c r="NLW1988" s="148"/>
      <c r="NLX1988" s="148"/>
      <c r="NLY1988" s="149"/>
      <c r="NLZ1988" s="149"/>
      <c r="NMA1988" s="149"/>
      <c r="NMB1988" s="148"/>
      <c r="NMC1988" s="148"/>
      <c r="NMD1988" s="148"/>
      <c r="NME1988" s="148"/>
      <c r="NMF1988" s="148"/>
      <c r="NMG1988" s="148"/>
      <c r="NMH1988" s="148"/>
      <c r="NMI1988" s="143"/>
      <c r="NMJ1988" s="144"/>
      <c r="NMK1988" s="145"/>
      <c r="NML1988" s="144"/>
      <c r="NMM1988" s="144"/>
      <c r="NMN1988" s="144"/>
      <c r="NMO1988" s="144"/>
      <c r="NMP1988" s="144"/>
      <c r="NMQ1988" s="145"/>
      <c r="NMR1988" s="145"/>
      <c r="NMS1988" s="144"/>
      <c r="NMT1988" s="144"/>
      <c r="NMU1988" s="144"/>
      <c r="NMV1988" s="144"/>
      <c r="NMW1988" s="146"/>
      <c r="NMX1988" s="146"/>
      <c r="NMY1988" s="146"/>
      <c r="NMZ1988" s="147"/>
      <c r="NNA1988" s="148"/>
      <c r="NNB1988" s="148"/>
      <c r="NNC1988" s="149"/>
      <c r="NND1988" s="149"/>
      <c r="NNE1988" s="149"/>
      <c r="NNF1988" s="148"/>
      <c r="NNG1988" s="148"/>
      <c r="NNH1988" s="148"/>
      <c r="NNI1988" s="148"/>
      <c r="NNJ1988" s="148"/>
      <c r="NNK1988" s="148"/>
      <c r="NNL1988" s="148"/>
      <c r="NNM1988" s="143"/>
      <c r="NNN1988" s="144"/>
      <c r="NNO1988" s="145"/>
      <c r="NNP1988" s="144"/>
      <c r="NNQ1988" s="144"/>
      <c r="NNR1988" s="144"/>
      <c r="NNS1988" s="144"/>
      <c r="NNT1988" s="144"/>
      <c r="NNU1988" s="145"/>
      <c r="NNV1988" s="145"/>
      <c r="NNW1988" s="144"/>
      <c r="NNX1988" s="144"/>
      <c r="NNY1988" s="144"/>
      <c r="NNZ1988" s="144"/>
      <c r="NOA1988" s="146"/>
      <c r="NOB1988" s="146"/>
      <c r="NOC1988" s="146"/>
      <c r="NOD1988" s="147"/>
      <c r="NOE1988" s="148"/>
      <c r="NOF1988" s="148"/>
      <c r="NOG1988" s="149"/>
      <c r="NOH1988" s="149"/>
      <c r="NOI1988" s="149"/>
      <c r="NOJ1988" s="148"/>
      <c r="NOK1988" s="148"/>
      <c r="NOL1988" s="148"/>
      <c r="NOM1988" s="148"/>
      <c r="NON1988" s="148"/>
      <c r="NOO1988" s="148"/>
      <c r="NOP1988" s="148"/>
      <c r="NOQ1988" s="143"/>
      <c r="NOR1988" s="144"/>
      <c r="NOS1988" s="145"/>
      <c r="NOT1988" s="144"/>
      <c r="NOU1988" s="144"/>
      <c r="NOV1988" s="144"/>
      <c r="NOW1988" s="144"/>
      <c r="NOX1988" s="144"/>
      <c r="NOY1988" s="145"/>
      <c r="NOZ1988" s="145"/>
      <c r="NPA1988" s="144"/>
      <c r="NPB1988" s="144"/>
      <c r="NPC1988" s="144"/>
      <c r="NPD1988" s="144"/>
      <c r="NPE1988" s="146"/>
      <c r="NPF1988" s="146"/>
      <c r="NPG1988" s="146"/>
      <c r="NPH1988" s="147"/>
      <c r="NPI1988" s="148"/>
      <c r="NPJ1988" s="148"/>
      <c r="NPK1988" s="149"/>
      <c r="NPL1988" s="149"/>
      <c r="NPM1988" s="149"/>
      <c r="NPN1988" s="148"/>
      <c r="NPO1988" s="148"/>
      <c r="NPP1988" s="148"/>
      <c r="NPQ1988" s="148"/>
      <c r="NPR1988" s="148"/>
      <c r="NPS1988" s="148"/>
      <c r="NPT1988" s="148"/>
      <c r="NPU1988" s="143"/>
      <c r="NPV1988" s="144"/>
      <c r="NPW1988" s="145"/>
      <c r="NPX1988" s="144"/>
      <c r="NPY1988" s="144"/>
      <c r="NPZ1988" s="144"/>
      <c r="NQA1988" s="144"/>
      <c r="NQB1988" s="144"/>
      <c r="NQC1988" s="145"/>
      <c r="NQD1988" s="145"/>
      <c r="NQE1988" s="144"/>
      <c r="NQF1988" s="144"/>
      <c r="NQG1988" s="144"/>
      <c r="NQH1988" s="144"/>
      <c r="NQI1988" s="146"/>
      <c r="NQJ1988" s="146"/>
      <c r="NQK1988" s="146"/>
      <c r="NQL1988" s="147"/>
      <c r="NQM1988" s="148"/>
      <c r="NQN1988" s="148"/>
      <c r="NQO1988" s="149"/>
      <c r="NQP1988" s="149"/>
      <c r="NQQ1988" s="149"/>
      <c r="NQR1988" s="148"/>
      <c r="NQS1988" s="148"/>
      <c r="NQT1988" s="148"/>
      <c r="NQU1988" s="148"/>
      <c r="NQV1988" s="148"/>
      <c r="NQW1988" s="148"/>
      <c r="NQX1988" s="148"/>
      <c r="NQY1988" s="143"/>
      <c r="NQZ1988" s="144"/>
      <c r="NRA1988" s="145"/>
      <c r="NRB1988" s="144"/>
      <c r="NRC1988" s="144"/>
      <c r="NRD1988" s="144"/>
      <c r="NRE1988" s="144"/>
      <c r="NRF1988" s="144"/>
      <c r="NRG1988" s="145"/>
      <c r="NRH1988" s="145"/>
      <c r="NRI1988" s="144"/>
      <c r="NRJ1988" s="144"/>
      <c r="NRK1988" s="144"/>
      <c r="NRL1988" s="144"/>
      <c r="NRM1988" s="146"/>
      <c r="NRN1988" s="146"/>
      <c r="NRO1988" s="146"/>
      <c r="NRP1988" s="147"/>
      <c r="NRQ1988" s="148"/>
      <c r="NRR1988" s="148"/>
      <c r="NRS1988" s="149"/>
      <c r="NRT1988" s="149"/>
      <c r="NRU1988" s="149"/>
      <c r="NRV1988" s="148"/>
      <c r="NRW1988" s="148"/>
      <c r="NRX1988" s="148"/>
      <c r="NRY1988" s="148"/>
      <c r="NRZ1988" s="148"/>
      <c r="NSA1988" s="148"/>
      <c r="NSB1988" s="148"/>
      <c r="NSC1988" s="143"/>
      <c r="NSD1988" s="144"/>
      <c r="NSE1988" s="145"/>
      <c r="NSF1988" s="144"/>
      <c r="NSG1988" s="144"/>
      <c r="NSH1988" s="144"/>
      <c r="NSI1988" s="144"/>
      <c r="NSJ1988" s="144"/>
      <c r="NSK1988" s="145"/>
      <c r="NSL1988" s="145"/>
      <c r="NSM1988" s="144"/>
      <c r="NSN1988" s="144"/>
      <c r="NSO1988" s="144"/>
      <c r="NSP1988" s="144"/>
      <c r="NSQ1988" s="146"/>
      <c r="NSR1988" s="146"/>
      <c r="NSS1988" s="146"/>
      <c r="NST1988" s="147"/>
      <c r="NSU1988" s="148"/>
      <c r="NSV1988" s="148"/>
      <c r="NSW1988" s="149"/>
      <c r="NSX1988" s="149"/>
      <c r="NSY1988" s="149"/>
      <c r="NSZ1988" s="148"/>
      <c r="NTA1988" s="148"/>
      <c r="NTB1988" s="148"/>
      <c r="NTC1988" s="148"/>
      <c r="NTD1988" s="148"/>
      <c r="NTE1988" s="148"/>
      <c r="NTF1988" s="148"/>
      <c r="NTG1988" s="143"/>
      <c r="NTH1988" s="144"/>
      <c r="NTI1988" s="145"/>
      <c r="NTJ1988" s="144"/>
      <c r="NTK1988" s="144"/>
      <c r="NTL1988" s="144"/>
      <c r="NTM1988" s="144"/>
      <c r="NTN1988" s="144"/>
      <c r="NTO1988" s="145"/>
      <c r="NTP1988" s="145"/>
      <c r="NTQ1988" s="144"/>
      <c r="NTR1988" s="144"/>
      <c r="NTS1988" s="144"/>
      <c r="NTT1988" s="144"/>
      <c r="NTU1988" s="146"/>
      <c r="NTV1988" s="146"/>
      <c r="NTW1988" s="146"/>
      <c r="NTX1988" s="147"/>
      <c r="NTY1988" s="148"/>
      <c r="NTZ1988" s="148"/>
      <c r="NUA1988" s="149"/>
      <c r="NUB1988" s="149"/>
      <c r="NUC1988" s="149"/>
      <c r="NUD1988" s="148"/>
      <c r="NUE1988" s="148"/>
      <c r="NUF1988" s="148"/>
      <c r="NUG1988" s="148"/>
      <c r="NUH1988" s="148"/>
      <c r="NUI1988" s="148"/>
      <c r="NUJ1988" s="148"/>
      <c r="NUK1988" s="143"/>
      <c r="NUL1988" s="144"/>
      <c r="NUM1988" s="145"/>
      <c r="NUN1988" s="144"/>
      <c r="NUO1988" s="144"/>
      <c r="NUP1988" s="144"/>
      <c r="NUQ1988" s="144"/>
      <c r="NUR1988" s="144"/>
      <c r="NUS1988" s="145"/>
      <c r="NUT1988" s="145"/>
      <c r="NUU1988" s="144"/>
      <c r="NUV1988" s="144"/>
      <c r="NUW1988" s="144"/>
      <c r="NUX1988" s="144"/>
      <c r="NUY1988" s="146"/>
      <c r="NUZ1988" s="146"/>
      <c r="NVA1988" s="146"/>
      <c r="NVB1988" s="147"/>
      <c r="NVC1988" s="148"/>
      <c r="NVD1988" s="148"/>
      <c r="NVE1988" s="149"/>
      <c r="NVF1988" s="149"/>
      <c r="NVG1988" s="149"/>
      <c r="NVH1988" s="148"/>
      <c r="NVI1988" s="148"/>
      <c r="NVJ1988" s="148"/>
      <c r="NVK1988" s="148"/>
      <c r="NVL1988" s="148"/>
      <c r="NVM1988" s="148"/>
      <c r="NVN1988" s="148"/>
      <c r="NVO1988" s="143"/>
      <c r="NVP1988" s="144"/>
      <c r="NVQ1988" s="145"/>
      <c r="NVR1988" s="144"/>
      <c r="NVS1988" s="144"/>
      <c r="NVT1988" s="144"/>
      <c r="NVU1988" s="144"/>
      <c r="NVV1988" s="144"/>
      <c r="NVW1988" s="145"/>
      <c r="NVX1988" s="145"/>
      <c r="NVY1988" s="144"/>
      <c r="NVZ1988" s="144"/>
      <c r="NWA1988" s="144"/>
      <c r="NWB1988" s="144"/>
      <c r="NWC1988" s="146"/>
      <c r="NWD1988" s="146"/>
      <c r="NWE1988" s="146"/>
      <c r="NWF1988" s="147"/>
      <c r="NWG1988" s="148"/>
      <c r="NWH1988" s="148"/>
      <c r="NWI1988" s="149"/>
      <c r="NWJ1988" s="149"/>
      <c r="NWK1988" s="149"/>
      <c r="NWL1988" s="148"/>
      <c r="NWM1988" s="148"/>
      <c r="NWN1988" s="148"/>
      <c r="NWO1988" s="148"/>
      <c r="NWP1988" s="148"/>
      <c r="NWQ1988" s="148"/>
      <c r="NWR1988" s="148"/>
      <c r="NWS1988" s="143"/>
      <c r="NWT1988" s="144"/>
      <c r="NWU1988" s="145"/>
      <c r="NWV1988" s="144"/>
      <c r="NWW1988" s="144"/>
      <c r="NWX1988" s="144"/>
      <c r="NWY1988" s="144"/>
      <c r="NWZ1988" s="144"/>
      <c r="NXA1988" s="145"/>
      <c r="NXB1988" s="145"/>
      <c r="NXC1988" s="144"/>
      <c r="NXD1988" s="144"/>
      <c r="NXE1988" s="144"/>
      <c r="NXF1988" s="144"/>
      <c r="NXG1988" s="146"/>
      <c r="NXH1988" s="146"/>
      <c r="NXI1988" s="146"/>
      <c r="NXJ1988" s="147"/>
      <c r="NXK1988" s="148"/>
      <c r="NXL1988" s="148"/>
      <c r="NXM1988" s="149"/>
      <c r="NXN1988" s="149"/>
      <c r="NXO1988" s="149"/>
      <c r="NXP1988" s="148"/>
      <c r="NXQ1988" s="148"/>
      <c r="NXR1988" s="148"/>
      <c r="NXS1988" s="148"/>
      <c r="NXT1988" s="148"/>
      <c r="NXU1988" s="148"/>
      <c r="NXV1988" s="148"/>
      <c r="NXW1988" s="143"/>
      <c r="NXX1988" s="144"/>
      <c r="NXY1988" s="145"/>
      <c r="NXZ1988" s="144"/>
      <c r="NYA1988" s="144"/>
      <c r="NYB1988" s="144"/>
      <c r="NYC1988" s="144"/>
      <c r="NYD1988" s="144"/>
      <c r="NYE1988" s="145"/>
      <c r="NYF1988" s="145"/>
      <c r="NYG1988" s="144"/>
      <c r="NYH1988" s="144"/>
      <c r="NYI1988" s="144"/>
      <c r="NYJ1988" s="144"/>
      <c r="NYK1988" s="146"/>
      <c r="NYL1988" s="146"/>
      <c r="NYM1988" s="146"/>
      <c r="NYN1988" s="147"/>
      <c r="NYO1988" s="148"/>
      <c r="NYP1988" s="148"/>
      <c r="NYQ1988" s="149"/>
      <c r="NYR1988" s="149"/>
      <c r="NYS1988" s="149"/>
      <c r="NYT1988" s="148"/>
      <c r="NYU1988" s="148"/>
      <c r="NYV1988" s="148"/>
      <c r="NYW1988" s="148"/>
      <c r="NYX1988" s="148"/>
      <c r="NYY1988" s="148"/>
      <c r="NYZ1988" s="148"/>
      <c r="NZA1988" s="143"/>
      <c r="NZB1988" s="144"/>
      <c r="NZC1988" s="145"/>
      <c r="NZD1988" s="144"/>
      <c r="NZE1988" s="144"/>
      <c r="NZF1988" s="144"/>
      <c r="NZG1988" s="144"/>
      <c r="NZH1988" s="144"/>
      <c r="NZI1988" s="145"/>
      <c r="NZJ1988" s="145"/>
      <c r="NZK1988" s="144"/>
      <c r="NZL1988" s="144"/>
      <c r="NZM1988" s="144"/>
      <c r="NZN1988" s="144"/>
      <c r="NZO1988" s="146"/>
      <c r="NZP1988" s="146"/>
      <c r="NZQ1988" s="146"/>
      <c r="NZR1988" s="147"/>
      <c r="NZS1988" s="148"/>
      <c r="NZT1988" s="148"/>
      <c r="NZU1988" s="149"/>
      <c r="NZV1988" s="149"/>
      <c r="NZW1988" s="149"/>
      <c r="NZX1988" s="148"/>
      <c r="NZY1988" s="148"/>
      <c r="NZZ1988" s="148"/>
      <c r="OAA1988" s="148"/>
      <c r="OAB1988" s="148"/>
      <c r="OAC1988" s="148"/>
      <c r="OAD1988" s="148"/>
      <c r="OAE1988" s="143"/>
      <c r="OAF1988" s="144"/>
      <c r="OAG1988" s="145"/>
      <c r="OAH1988" s="144"/>
      <c r="OAI1988" s="144"/>
      <c r="OAJ1988" s="144"/>
      <c r="OAK1988" s="144"/>
      <c r="OAL1988" s="144"/>
      <c r="OAM1988" s="145"/>
      <c r="OAN1988" s="145"/>
      <c r="OAO1988" s="144"/>
      <c r="OAP1988" s="144"/>
      <c r="OAQ1988" s="144"/>
      <c r="OAR1988" s="144"/>
      <c r="OAS1988" s="146"/>
      <c r="OAT1988" s="146"/>
      <c r="OAU1988" s="146"/>
      <c r="OAV1988" s="147"/>
      <c r="OAW1988" s="148"/>
      <c r="OAX1988" s="148"/>
      <c r="OAY1988" s="149"/>
      <c r="OAZ1988" s="149"/>
      <c r="OBA1988" s="149"/>
      <c r="OBB1988" s="148"/>
      <c r="OBC1988" s="148"/>
      <c r="OBD1988" s="148"/>
      <c r="OBE1988" s="148"/>
      <c r="OBF1988" s="148"/>
      <c r="OBG1988" s="148"/>
      <c r="OBH1988" s="148"/>
      <c r="OBI1988" s="143"/>
      <c r="OBJ1988" s="144"/>
      <c r="OBK1988" s="145"/>
      <c r="OBL1988" s="144"/>
      <c r="OBM1988" s="144"/>
      <c r="OBN1988" s="144"/>
      <c r="OBO1988" s="144"/>
      <c r="OBP1988" s="144"/>
      <c r="OBQ1988" s="145"/>
      <c r="OBR1988" s="145"/>
      <c r="OBS1988" s="144"/>
      <c r="OBT1988" s="144"/>
      <c r="OBU1988" s="144"/>
      <c r="OBV1988" s="144"/>
      <c r="OBW1988" s="146"/>
      <c r="OBX1988" s="146"/>
      <c r="OBY1988" s="146"/>
      <c r="OBZ1988" s="147"/>
      <c r="OCA1988" s="148"/>
      <c r="OCB1988" s="148"/>
      <c r="OCC1988" s="149"/>
      <c r="OCD1988" s="149"/>
      <c r="OCE1988" s="149"/>
      <c r="OCF1988" s="148"/>
      <c r="OCG1988" s="148"/>
      <c r="OCH1988" s="148"/>
      <c r="OCI1988" s="148"/>
      <c r="OCJ1988" s="148"/>
      <c r="OCK1988" s="148"/>
      <c r="OCL1988" s="148"/>
      <c r="OCM1988" s="143"/>
      <c r="OCN1988" s="144"/>
      <c r="OCO1988" s="145"/>
      <c r="OCP1988" s="144"/>
      <c r="OCQ1988" s="144"/>
      <c r="OCR1988" s="144"/>
      <c r="OCS1988" s="144"/>
      <c r="OCT1988" s="144"/>
      <c r="OCU1988" s="145"/>
      <c r="OCV1988" s="145"/>
      <c r="OCW1988" s="144"/>
      <c r="OCX1988" s="144"/>
      <c r="OCY1988" s="144"/>
      <c r="OCZ1988" s="144"/>
      <c r="ODA1988" s="146"/>
      <c r="ODB1988" s="146"/>
      <c r="ODC1988" s="146"/>
      <c r="ODD1988" s="147"/>
      <c r="ODE1988" s="148"/>
      <c r="ODF1988" s="148"/>
      <c r="ODG1988" s="149"/>
      <c r="ODH1988" s="149"/>
      <c r="ODI1988" s="149"/>
      <c r="ODJ1988" s="148"/>
      <c r="ODK1988" s="148"/>
      <c r="ODL1988" s="148"/>
      <c r="ODM1988" s="148"/>
      <c r="ODN1988" s="148"/>
      <c r="ODO1988" s="148"/>
      <c r="ODP1988" s="148"/>
      <c r="ODQ1988" s="143"/>
      <c r="ODR1988" s="144"/>
      <c r="ODS1988" s="145"/>
      <c r="ODT1988" s="144"/>
      <c r="ODU1988" s="144"/>
      <c r="ODV1988" s="144"/>
      <c r="ODW1988" s="144"/>
      <c r="ODX1988" s="144"/>
      <c r="ODY1988" s="145"/>
      <c r="ODZ1988" s="145"/>
      <c r="OEA1988" s="144"/>
      <c r="OEB1988" s="144"/>
      <c r="OEC1988" s="144"/>
      <c r="OED1988" s="144"/>
      <c r="OEE1988" s="146"/>
      <c r="OEF1988" s="146"/>
      <c r="OEG1988" s="146"/>
      <c r="OEH1988" s="147"/>
      <c r="OEI1988" s="148"/>
      <c r="OEJ1988" s="148"/>
      <c r="OEK1988" s="149"/>
      <c r="OEL1988" s="149"/>
      <c r="OEM1988" s="149"/>
      <c r="OEN1988" s="148"/>
      <c r="OEO1988" s="148"/>
      <c r="OEP1988" s="148"/>
      <c r="OEQ1988" s="148"/>
      <c r="OER1988" s="148"/>
      <c r="OES1988" s="148"/>
      <c r="OET1988" s="148"/>
      <c r="OEU1988" s="143"/>
      <c r="OEV1988" s="144"/>
      <c r="OEW1988" s="145"/>
      <c r="OEX1988" s="144"/>
      <c r="OEY1988" s="144"/>
      <c r="OEZ1988" s="144"/>
      <c r="OFA1988" s="144"/>
      <c r="OFB1988" s="144"/>
      <c r="OFC1988" s="145"/>
      <c r="OFD1988" s="145"/>
      <c r="OFE1988" s="144"/>
      <c r="OFF1988" s="144"/>
      <c r="OFG1988" s="144"/>
      <c r="OFH1988" s="144"/>
      <c r="OFI1988" s="146"/>
      <c r="OFJ1988" s="146"/>
      <c r="OFK1988" s="146"/>
      <c r="OFL1988" s="147"/>
      <c r="OFM1988" s="148"/>
      <c r="OFN1988" s="148"/>
      <c r="OFO1988" s="149"/>
      <c r="OFP1988" s="149"/>
      <c r="OFQ1988" s="149"/>
      <c r="OFR1988" s="148"/>
      <c r="OFS1988" s="148"/>
      <c r="OFT1988" s="148"/>
      <c r="OFU1988" s="148"/>
      <c r="OFV1988" s="148"/>
      <c r="OFW1988" s="148"/>
      <c r="OFX1988" s="148"/>
      <c r="OFY1988" s="143"/>
      <c r="OFZ1988" s="144"/>
      <c r="OGA1988" s="145"/>
      <c r="OGB1988" s="144"/>
      <c r="OGC1988" s="144"/>
      <c r="OGD1988" s="144"/>
      <c r="OGE1988" s="144"/>
      <c r="OGF1988" s="144"/>
      <c r="OGG1988" s="145"/>
      <c r="OGH1988" s="145"/>
      <c r="OGI1988" s="144"/>
      <c r="OGJ1988" s="144"/>
      <c r="OGK1988" s="144"/>
      <c r="OGL1988" s="144"/>
      <c r="OGM1988" s="146"/>
      <c r="OGN1988" s="146"/>
      <c r="OGO1988" s="146"/>
      <c r="OGP1988" s="147"/>
      <c r="OGQ1988" s="148"/>
      <c r="OGR1988" s="148"/>
      <c r="OGS1988" s="149"/>
      <c r="OGT1988" s="149"/>
      <c r="OGU1988" s="149"/>
      <c r="OGV1988" s="148"/>
      <c r="OGW1988" s="148"/>
      <c r="OGX1988" s="148"/>
      <c r="OGY1988" s="148"/>
      <c r="OGZ1988" s="148"/>
      <c r="OHA1988" s="148"/>
      <c r="OHB1988" s="148"/>
      <c r="OHC1988" s="143"/>
      <c r="OHD1988" s="144"/>
      <c r="OHE1988" s="145"/>
      <c r="OHF1988" s="144"/>
      <c r="OHG1988" s="144"/>
      <c r="OHH1988" s="144"/>
      <c r="OHI1988" s="144"/>
      <c r="OHJ1988" s="144"/>
      <c r="OHK1988" s="145"/>
      <c r="OHL1988" s="145"/>
      <c r="OHM1988" s="144"/>
      <c r="OHN1988" s="144"/>
      <c r="OHO1988" s="144"/>
      <c r="OHP1988" s="144"/>
      <c r="OHQ1988" s="146"/>
      <c r="OHR1988" s="146"/>
      <c r="OHS1988" s="146"/>
      <c r="OHT1988" s="147"/>
      <c r="OHU1988" s="148"/>
      <c r="OHV1988" s="148"/>
      <c r="OHW1988" s="149"/>
      <c r="OHX1988" s="149"/>
      <c r="OHY1988" s="149"/>
      <c r="OHZ1988" s="148"/>
      <c r="OIA1988" s="148"/>
      <c r="OIB1988" s="148"/>
      <c r="OIC1988" s="148"/>
      <c r="OID1988" s="148"/>
      <c r="OIE1988" s="148"/>
      <c r="OIF1988" s="148"/>
      <c r="OIG1988" s="143"/>
      <c r="OIH1988" s="144"/>
      <c r="OII1988" s="145"/>
      <c r="OIJ1988" s="144"/>
      <c r="OIK1988" s="144"/>
      <c r="OIL1988" s="144"/>
      <c r="OIM1988" s="144"/>
      <c r="OIN1988" s="144"/>
      <c r="OIO1988" s="145"/>
      <c r="OIP1988" s="145"/>
      <c r="OIQ1988" s="144"/>
      <c r="OIR1988" s="144"/>
      <c r="OIS1988" s="144"/>
      <c r="OIT1988" s="144"/>
      <c r="OIU1988" s="146"/>
      <c r="OIV1988" s="146"/>
      <c r="OIW1988" s="146"/>
      <c r="OIX1988" s="147"/>
      <c r="OIY1988" s="148"/>
      <c r="OIZ1988" s="148"/>
      <c r="OJA1988" s="149"/>
      <c r="OJB1988" s="149"/>
      <c r="OJC1988" s="149"/>
      <c r="OJD1988" s="148"/>
      <c r="OJE1988" s="148"/>
      <c r="OJF1988" s="148"/>
      <c r="OJG1988" s="148"/>
      <c r="OJH1988" s="148"/>
      <c r="OJI1988" s="148"/>
      <c r="OJJ1988" s="148"/>
      <c r="OJK1988" s="143"/>
      <c r="OJL1988" s="144"/>
      <c r="OJM1988" s="145"/>
      <c r="OJN1988" s="144"/>
      <c r="OJO1988" s="144"/>
      <c r="OJP1988" s="144"/>
      <c r="OJQ1988" s="144"/>
      <c r="OJR1988" s="144"/>
      <c r="OJS1988" s="145"/>
      <c r="OJT1988" s="145"/>
      <c r="OJU1988" s="144"/>
      <c r="OJV1988" s="144"/>
      <c r="OJW1988" s="144"/>
      <c r="OJX1988" s="144"/>
      <c r="OJY1988" s="146"/>
      <c r="OJZ1988" s="146"/>
      <c r="OKA1988" s="146"/>
      <c r="OKB1988" s="147"/>
      <c r="OKC1988" s="148"/>
      <c r="OKD1988" s="148"/>
      <c r="OKE1988" s="149"/>
      <c r="OKF1988" s="149"/>
      <c r="OKG1988" s="149"/>
      <c r="OKH1988" s="148"/>
      <c r="OKI1988" s="148"/>
      <c r="OKJ1988" s="148"/>
      <c r="OKK1988" s="148"/>
      <c r="OKL1988" s="148"/>
      <c r="OKM1988" s="148"/>
      <c r="OKN1988" s="148"/>
      <c r="OKO1988" s="143"/>
      <c r="OKP1988" s="144"/>
      <c r="OKQ1988" s="145"/>
      <c r="OKR1988" s="144"/>
      <c r="OKS1988" s="144"/>
      <c r="OKT1988" s="144"/>
      <c r="OKU1988" s="144"/>
      <c r="OKV1988" s="144"/>
      <c r="OKW1988" s="145"/>
      <c r="OKX1988" s="145"/>
      <c r="OKY1988" s="144"/>
      <c r="OKZ1988" s="144"/>
      <c r="OLA1988" s="144"/>
      <c r="OLB1988" s="144"/>
      <c r="OLC1988" s="146"/>
      <c r="OLD1988" s="146"/>
      <c r="OLE1988" s="146"/>
      <c r="OLF1988" s="147"/>
      <c r="OLG1988" s="148"/>
      <c r="OLH1988" s="148"/>
      <c r="OLI1988" s="149"/>
      <c r="OLJ1988" s="149"/>
      <c r="OLK1988" s="149"/>
      <c r="OLL1988" s="148"/>
      <c r="OLM1988" s="148"/>
      <c r="OLN1988" s="148"/>
      <c r="OLO1988" s="148"/>
      <c r="OLP1988" s="148"/>
      <c r="OLQ1988" s="148"/>
      <c r="OLR1988" s="148"/>
      <c r="OLS1988" s="143"/>
      <c r="OLT1988" s="144"/>
      <c r="OLU1988" s="145"/>
      <c r="OLV1988" s="144"/>
      <c r="OLW1988" s="144"/>
      <c r="OLX1988" s="144"/>
      <c r="OLY1988" s="144"/>
      <c r="OLZ1988" s="144"/>
      <c r="OMA1988" s="145"/>
      <c r="OMB1988" s="145"/>
      <c r="OMC1988" s="144"/>
      <c r="OMD1988" s="144"/>
      <c r="OME1988" s="144"/>
      <c r="OMF1988" s="144"/>
      <c r="OMG1988" s="146"/>
      <c r="OMH1988" s="146"/>
      <c r="OMI1988" s="146"/>
      <c r="OMJ1988" s="147"/>
      <c r="OMK1988" s="148"/>
      <c r="OML1988" s="148"/>
      <c r="OMM1988" s="149"/>
      <c r="OMN1988" s="149"/>
      <c r="OMO1988" s="149"/>
      <c r="OMP1988" s="148"/>
      <c r="OMQ1988" s="148"/>
      <c r="OMR1988" s="148"/>
      <c r="OMS1988" s="148"/>
      <c r="OMT1988" s="148"/>
      <c r="OMU1988" s="148"/>
      <c r="OMV1988" s="148"/>
      <c r="OMW1988" s="143"/>
      <c r="OMX1988" s="144"/>
      <c r="OMY1988" s="145"/>
      <c r="OMZ1988" s="144"/>
      <c r="ONA1988" s="144"/>
      <c r="ONB1988" s="144"/>
      <c r="ONC1988" s="144"/>
      <c r="OND1988" s="144"/>
      <c r="ONE1988" s="145"/>
      <c r="ONF1988" s="145"/>
      <c r="ONG1988" s="144"/>
      <c r="ONH1988" s="144"/>
      <c r="ONI1988" s="144"/>
      <c r="ONJ1988" s="144"/>
      <c r="ONK1988" s="146"/>
      <c r="ONL1988" s="146"/>
      <c r="ONM1988" s="146"/>
      <c r="ONN1988" s="147"/>
      <c r="ONO1988" s="148"/>
      <c r="ONP1988" s="148"/>
      <c r="ONQ1988" s="149"/>
      <c r="ONR1988" s="149"/>
      <c r="ONS1988" s="149"/>
      <c r="ONT1988" s="148"/>
      <c r="ONU1988" s="148"/>
      <c r="ONV1988" s="148"/>
      <c r="ONW1988" s="148"/>
      <c r="ONX1988" s="148"/>
      <c r="ONY1988" s="148"/>
      <c r="ONZ1988" s="148"/>
      <c r="OOA1988" s="143"/>
      <c r="OOB1988" s="144"/>
      <c r="OOC1988" s="145"/>
      <c r="OOD1988" s="144"/>
      <c r="OOE1988" s="144"/>
      <c r="OOF1988" s="144"/>
      <c r="OOG1988" s="144"/>
      <c r="OOH1988" s="144"/>
      <c r="OOI1988" s="145"/>
      <c r="OOJ1988" s="145"/>
      <c r="OOK1988" s="144"/>
      <c r="OOL1988" s="144"/>
      <c r="OOM1988" s="144"/>
      <c r="OON1988" s="144"/>
      <c r="OOO1988" s="146"/>
      <c r="OOP1988" s="146"/>
      <c r="OOQ1988" s="146"/>
      <c r="OOR1988" s="147"/>
      <c r="OOS1988" s="148"/>
      <c r="OOT1988" s="148"/>
      <c r="OOU1988" s="149"/>
      <c r="OOV1988" s="149"/>
      <c r="OOW1988" s="149"/>
      <c r="OOX1988" s="148"/>
      <c r="OOY1988" s="148"/>
      <c r="OOZ1988" s="148"/>
      <c r="OPA1988" s="148"/>
      <c r="OPB1988" s="148"/>
      <c r="OPC1988" s="148"/>
      <c r="OPD1988" s="148"/>
      <c r="OPE1988" s="143"/>
      <c r="OPF1988" s="144"/>
      <c r="OPG1988" s="145"/>
      <c r="OPH1988" s="144"/>
      <c r="OPI1988" s="144"/>
      <c r="OPJ1988" s="144"/>
      <c r="OPK1988" s="144"/>
      <c r="OPL1988" s="144"/>
      <c r="OPM1988" s="145"/>
      <c r="OPN1988" s="145"/>
      <c r="OPO1988" s="144"/>
      <c r="OPP1988" s="144"/>
      <c r="OPQ1988" s="144"/>
      <c r="OPR1988" s="144"/>
      <c r="OPS1988" s="146"/>
      <c r="OPT1988" s="146"/>
      <c r="OPU1988" s="146"/>
      <c r="OPV1988" s="147"/>
      <c r="OPW1988" s="148"/>
      <c r="OPX1988" s="148"/>
      <c r="OPY1988" s="149"/>
      <c r="OPZ1988" s="149"/>
      <c r="OQA1988" s="149"/>
      <c r="OQB1988" s="148"/>
      <c r="OQC1988" s="148"/>
      <c r="OQD1988" s="148"/>
      <c r="OQE1988" s="148"/>
      <c r="OQF1988" s="148"/>
      <c r="OQG1988" s="148"/>
      <c r="OQH1988" s="148"/>
      <c r="OQI1988" s="143"/>
      <c r="OQJ1988" s="144"/>
      <c r="OQK1988" s="145"/>
      <c r="OQL1988" s="144"/>
      <c r="OQM1988" s="144"/>
      <c r="OQN1988" s="144"/>
      <c r="OQO1988" s="144"/>
      <c r="OQP1988" s="144"/>
      <c r="OQQ1988" s="145"/>
      <c r="OQR1988" s="145"/>
      <c r="OQS1988" s="144"/>
      <c r="OQT1988" s="144"/>
      <c r="OQU1988" s="144"/>
      <c r="OQV1988" s="144"/>
      <c r="OQW1988" s="146"/>
      <c r="OQX1988" s="146"/>
      <c r="OQY1988" s="146"/>
      <c r="OQZ1988" s="147"/>
      <c r="ORA1988" s="148"/>
      <c r="ORB1988" s="148"/>
      <c r="ORC1988" s="149"/>
      <c r="ORD1988" s="149"/>
      <c r="ORE1988" s="149"/>
      <c r="ORF1988" s="148"/>
      <c r="ORG1988" s="148"/>
      <c r="ORH1988" s="148"/>
      <c r="ORI1988" s="148"/>
      <c r="ORJ1988" s="148"/>
      <c r="ORK1988" s="148"/>
      <c r="ORL1988" s="148"/>
      <c r="ORM1988" s="143"/>
      <c r="ORN1988" s="144"/>
      <c r="ORO1988" s="145"/>
      <c r="ORP1988" s="144"/>
      <c r="ORQ1988" s="144"/>
      <c r="ORR1988" s="144"/>
      <c r="ORS1988" s="144"/>
      <c r="ORT1988" s="144"/>
      <c r="ORU1988" s="145"/>
      <c r="ORV1988" s="145"/>
      <c r="ORW1988" s="144"/>
      <c r="ORX1988" s="144"/>
      <c r="ORY1988" s="144"/>
      <c r="ORZ1988" s="144"/>
      <c r="OSA1988" s="146"/>
      <c r="OSB1988" s="146"/>
      <c r="OSC1988" s="146"/>
      <c r="OSD1988" s="147"/>
      <c r="OSE1988" s="148"/>
      <c r="OSF1988" s="148"/>
      <c r="OSG1988" s="149"/>
      <c r="OSH1988" s="149"/>
      <c r="OSI1988" s="149"/>
      <c r="OSJ1988" s="148"/>
      <c r="OSK1988" s="148"/>
      <c r="OSL1988" s="148"/>
      <c r="OSM1988" s="148"/>
      <c r="OSN1988" s="148"/>
      <c r="OSO1988" s="148"/>
      <c r="OSP1988" s="148"/>
      <c r="OSQ1988" s="143"/>
      <c r="OSR1988" s="144"/>
      <c r="OSS1988" s="145"/>
      <c r="OST1988" s="144"/>
      <c r="OSU1988" s="144"/>
      <c r="OSV1988" s="144"/>
      <c r="OSW1988" s="144"/>
      <c r="OSX1988" s="144"/>
      <c r="OSY1988" s="145"/>
      <c r="OSZ1988" s="145"/>
      <c r="OTA1988" s="144"/>
      <c r="OTB1988" s="144"/>
      <c r="OTC1988" s="144"/>
      <c r="OTD1988" s="144"/>
      <c r="OTE1988" s="146"/>
      <c r="OTF1988" s="146"/>
      <c r="OTG1988" s="146"/>
      <c r="OTH1988" s="147"/>
      <c r="OTI1988" s="148"/>
      <c r="OTJ1988" s="148"/>
      <c r="OTK1988" s="149"/>
      <c r="OTL1988" s="149"/>
      <c r="OTM1988" s="149"/>
      <c r="OTN1988" s="148"/>
      <c r="OTO1988" s="148"/>
      <c r="OTP1988" s="148"/>
      <c r="OTQ1988" s="148"/>
      <c r="OTR1988" s="148"/>
      <c r="OTS1988" s="148"/>
      <c r="OTT1988" s="148"/>
      <c r="OTU1988" s="143"/>
      <c r="OTV1988" s="144"/>
      <c r="OTW1988" s="145"/>
      <c r="OTX1988" s="144"/>
      <c r="OTY1988" s="144"/>
      <c r="OTZ1988" s="144"/>
      <c r="OUA1988" s="144"/>
      <c r="OUB1988" s="144"/>
      <c r="OUC1988" s="145"/>
      <c r="OUD1988" s="145"/>
      <c r="OUE1988" s="144"/>
      <c r="OUF1988" s="144"/>
      <c r="OUG1988" s="144"/>
      <c r="OUH1988" s="144"/>
      <c r="OUI1988" s="146"/>
      <c r="OUJ1988" s="146"/>
      <c r="OUK1988" s="146"/>
      <c r="OUL1988" s="147"/>
      <c r="OUM1988" s="148"/>
      <c r="OUN1988" s="148"/>
      <c r="OUO1988" s="149"/>
      <c r="OUP1988" s="149"/>
      <c r="OUQ1988" s="149"/>
      <c r="OUR1988" s="148"/>
      <c r="OUS1988" s="148"/>
      <c r="OUT1988" s="148"/>
      <c r="OUU1988" s="148"/>
      <c r="OUV1988" s="148"/>
      <c r="OUW1988" s="148"/>
      <c r="OUX1988" s="148"/>
      <c r="OUY1988" s="143"/>
      <c r="OUZ1988" s="144"/>
      <c r="OVA1988" s="145"/>
      <c r="OVB1988" s="144"/>
      <c r="OVC1988" s="144"/>
      <c r="OVD1988" s="144"/>
      <c r="OVE1988" s="144"/>
      <c r="OVF1988" s="144"/>
      <c r="OVG1988" s="145"/>
      <c r="OVH1988" s="145"/>
      <c r="OVI1988" s="144"/>
      <c r="OVJ1988" s="144"/>
      <c r="OVK1988" s="144"/>
      <c r="OVL1988" s="144"/>
      <c r="OVM1988" s="146"/>
      <c r="OVN1988" s="146"/>
      <c r="OVO1988" s="146"/>
      <c r="OVP1988" s="147"/>
      <c r="OVQ1988" s="148"/>
      <c r="OVR1988" s="148"/>
      <c r="OVS1988" s="149"/>
      <c r="OVT1988" s="149"/>
      <c r="OVU1988" s="149"/>
      <c r="OVV1988" s="148"/>
      <c r="OVW1988" s="148"/>
      <c r="OVX1988" s="148"/>
      <c r="OVY1988" s="148"/>
      <c r="OVZ1988" s="148"/>
      <c r="OWA1988" s="148"/>
      <c r="OWB1988" s="148"/>
      <c r="OWC1988" s="143"/>
      <c r="OWD1988" s="144"/>
      <c r="OWE1988" s="145"/>
      <c r="OWF1988" s="144"/>
      <c r="OWG1988" s="144"/>
      <c r="OWH1988" s="144"/>
      <c r="OWI1988" s="144"/>
      <c r="OWJ1988" s="144"/>
      <c r="OWK1988" s="145"/>
      <c r="OWL1988" s="145"/>
      <c r="OWM1988" s="144"/>
      <c r="OWN1988" s="144"/>
      <c r="OWO1988" s="144"/>
      <c r="OWP1988" s="144"/>
      <c r="OWQ1988" s="146"/>
      <c r="OWR1988" s="146"/>
      <c r="OWS1988" s="146"/>
      <c r="OWT1988" s="147"/>
      <c r="OWU1988" s="148"/>
      <c r="OWV1988" s="148"/>
      <c r="OWW1988" s="149"/>
      <c r="OWX1988" s="149"/>
      <c r="OWY1988" s="149"/>
      <c r="OWZ1988" s="148"/>
      <c r="OXA1988" s="148"/>
      <c r="OXB1988" s="148"/>
      <c r="OXC1988" s="148"/>
      <c r="OXD1988" s="148"/>
      <c r="OXE1988" s="148"/>
      <c r="OXF1988" s="148"/>
      <c r="OXG1988" s="143"/>
      <c r="OXH1988" s="144"/>
      <c r="OXI1988" s="145"/>
      <c r="OXJ1988" s="144"/>
      <c r="OXK1988" s="144"/>
      <c r="OXL1988" s="144"/>
      <c r="OXM1988" s="144"/>
      <c r="OXN1988" s="144"/>
      <c r="OXO1988" s="145"/>
      <c r="OXP1988" s="145"/>
      <c r="OXQ1988" s="144"/>
      <c r="OXR1988" s="144"/>
      <c r="OXS1988" s="144"/>
      <c r="OXT1988" s="144"/>
      <c r="OXU1988" s="146"/>
      <c r="OXV1988" s="146"/>
      <c r="OXW1988" s="146"/>
      <c r="OXX1988" s="147"/>
      <c r="OXY1988" s="148"/>
      <c r="OXZ1988" s="148"/>
      <c r="OYA1988" s="149"/>
      <c r="OYB1988" s="149"/>
      <c r="OYC1988" s="149"/>
      <c r="OYD1988" s="148"/>
      <c r="OYE1988" s="148"/>
      <c r="OYF1988" s="148"/>
      <c r="OYG1988" s="148"/>
      <c r="OYH1988" s="148"/>
      <c r="OYI1988" s="148"/>
      <c r="OYJ1988" s="148"/>
      <c r="OYK1988" s="143"/>
      <c r="OYL1988" s="144"/>
      <c r="OYM1988" s="145"/>
      <c r="OYN1988" s="144"/>
      <c r="OYO1988" s="144"/>
      <c r="OYP1988" s="144"/>
      <c r="OYQ1988" s="144"/>
      <c r="OYR1988" s="144"/>
      <c r="OYS1988" s="145"/>
      <c r="OYT1988" s="145"/>
      <c r="OYU1988" s="144"/>
      <c r="OYV1988" s="144"/>
      <c r="OYW1988" s="144"/>
      <c r="OYX1988" s="144"/>
      <c r="OYY1988" s="146"/>
      <c r="OYZ1988" s="146"/>
      <c r="OZA1988" s="146"/>
      <c r="OZB1988" s="147"/>
      <c r="OZC1988" s="148"/>
      <c r="OZD1988" s="148"/>
      <c r="OZE1988" s="149"/>
      <c r="OZF1988" s="149"/>
      <c r="OZG1988" s="149"/>
      <c r="OZH1988" s="148"/>
      <c r="OZI1988" s="148"/>
      <c r="OZJ1988" s="148"/>
      <c r="OZK1988" s="148"/>
      <c r="OZL1988" s="148"/>
      <c r="OZM1988" s="148"/>
      <c r="OZN1988" s="148"/>
      <c r="OZO1988" s="143"/>
      <c r="OZP1988" s="144"/>
      <c r="OZQ1988" s="145"/>
      <c r="OZR1988" s="144"/>
      <c r="OZS1988" s="144"/>
      <c r="OZT1988" s="144"/>
      <c r="OZU1988" s="144"/>
      <c r="OZV1988" s="144"/>
      <c r="OZW1988" s="145"/>
      <c r="OZX1988" s="145"/>
      <c r="OZY1988" s="144"/>
      <c r="OZZ1988" s="144"/>
      <c r="PAA1988" s="144"/>
      <c r="PAB1988" s="144"/>
      <c r="PAC1988" s="146"/>
      <c r="PAD1988" s="146"/>
      <c r="PAE1988" s="146"/>
      <c r="PAF1988" s="147"/>
      <c r="PAG1988" s="148"/>
      <c r="PAH1988" s="148"/>
      <c r="PAI1988" s="149"/>
      <c r="PAJ1988" s="149"/>
      <c r="PAK1988" s="149"/>
      <c r="PAL1988" s="148"/>
      <c r="PAM1988" s="148"/>
      <c r="PAN1988" s="148"/>
      <c r="PAO1988" s="148"/>
      <c r="PAP1988" s="148"/>
      <c r="PAQ1988" s="148"/>
      <c r="PAR1988" s="148"/>
      <c r="PAS1988" s="143"/>
      <c r="PAT1988" s="144"/>
      <c r="PAU1988" s="145"/>
      <c r="PAV1988" s="144"/>
      <c r="PAW1988" s="144"/>
      <c r="PAX1988" s="144"/>
      <c r="PAY1988" s="144"/>
      <c r="PAZ1988" s="144"/>
      <c r="PBA1988" s="145"/>
      <c r="PBB1988" s="145"/>
      <c r="PBC1988" s="144"/>
      <c r="PBD1988" s="144"/>
      <c r="PBE1988" s="144"/>
      <c r="PBF1988" s="144"/>
      <c r="PBG1988" s="146"/>
      <c r="PBH1988" s="146"/>
      <c r="PBI1988" s="146"/>
      <c r="PBJ1988" s="147"/>
      <c r="PBK1988" s="148"/>
      <c r="PBL1988" s="148"/>
      <c r="PBM1988" s="149"/>
      <c r="PBN1988" s="149"/>
      <c r="PBO1988" s="149"/>
      <c r="PBP1988" s="148"/>
      <c r="PBQ1988" s="148"/>
      <c r="PBR1988" s="148"/>
      <c r="PBS1988" s="148"/>
      <c r="PBT1988" s="148"/>
      <c r="PBU1988" s="148"/>
      <c r="PBV1988" s="148"/>
      <c r="PBW1988" s="143"/>
      <c r="PBX1988" s="144"/>
      <c r="PBY1988" s="145"/>
      <c r="PBZ1988" s="144"/>
      <c r="PCA1988" s="144"/>
      <c r="PCB1988" s="144"/>
      <c r="PCC1988" s="144"/>
      <c r="PCD1988" s="144"/>
      <c r="PCE1988" s="145"/>
      <c r="PCF1988" s="145"/>
      <c r="PCG1988" s="144"/>
      <c r="PCH1988" s="144"/>
      <c r="PCI1988" s="144"/>
      <c r="PCJ1988" s="144"/>
      <c r="PCK1988" s="146"/>
      <c r="PCL1988" s="146"/>
      <c r="PCM1988" s="146"/>
      <c r="PCN1988" s="147"/>
      <c r="PCO1988" s="148"/>
      <c r="PCP1988" s="148"/>
      <c r="PCQ1988" s="149"/>
      <c r="PCR1988" s="149"/>
      <c r="PCS1988" s="149"/>
      <c r="PCT1988" s="148"/>
      <c r="PCU1988" s="148"/>
      <c r="PCV1988" s="148"/>
      <c r="PCW1988" s="148"/>
      <c r="PCX1988" s="148"/>
      <c r="PCY1988" s="148"/>
      <c r="PCZ1988" s="148"/>
      <c r="PDA1988" s="143"/>
      <c r="PDB1988" s="144"/>
      <c r="PDC1988" s="145"/>
      <c r="PDD1988" s="144"/>
      <c r="PDE1988" s="144"/>
      <c r="PDF1988" s="144"/>
      <c r="PDG1988" s="144"/>
      <c r="PDH1988" s="144"/>
      <c r="PDI1988" s="145"/>
      <c r="PDJ1988" s="145"/>
      <c r="PDK1988" s="144"/>
      <c r="PDL1988" s="144"/>
      <c r="PDM1988" s="144"/>
      <c r="PDN1988" s="144"/>
      <c r="PDO1988" s="146"/>
      <c r="PDP1988" s="146"/>
      <c r="PDQ1988" s="146"/>
      <c r="PDR1988" s="147"/>
      <c r="PDS1988" s="148"/>
      <c r="PDT1988" s="148"/>
      <c r="PDU1988" s="149"/>
      <c r="PDV1988" s="149"/>
      <c r="PDW1988" s="149"/>
      <c r="PDX1988" s="148"/>
      <c r="PDY1988" s="148"/>
      <c r="PDZ1988" s="148"/>
      <c r="PEA1988" s="148"/>
      <c r="PEB1988" s="148"/>
      <c r="PEC1988" s="148"/>
      <c r="PED1988" s="148"/>
      <c r="PEE1988" s="143"/>
      <c r="PEF1988" s="144"/>
      <c r="PEG1988" s="145"/>
      <c r="PEH1988" s="144"/>
      <c r="PEI1988" s="144"/>
      <c r="PEJ1988" s="144"/>
      <c r="PEK1988" s="144"/>
      <c r="PEL1988" s="144"/>
      <c r="PEM1988" s="145"/>
      <c r="PEN1988" s="145"/>
      <c r="PEO1988" s="144"/>
      <c r="PEP1988" s="144"/>
      <c r="PEQ1988" s="144"/>
      <c r="PER1988" s="144"/>
      <c r="PES1988" s="146"/>
      <c r="PET1988" s="146"/>
      <c r="PEU1988" s="146"/>
      <c r="PEV1988" s="147"/>
      <c r="PEW1988" s="148"/>
      <c r="PEX1988" s="148"/>
      <c r="PEY1988" s="149"/>
      <c r="PEZ1988" s="149"/>
      <c r="PFA1988" s="149"/>
      <c r="PFB1988" s="148"/>
      <c r="PFC1988" s="148"/>
      <c r="PFD1988" s="148"/>
      <c r="PFE1988" s="148"/>
      <c r="PFF1988" s="148"/>
      <c r="PFG1988" s="148"/>
      <c r="PFH1988" s="148"/>
      <c r="PFI1988" s="143"/>
      <c r="PFJ1988" s="144"/>
      <c r="PFK1988" s="145"/>
      <c r="PFL1988" s="144"/>
      <c r="PFM1988" s="144"/>
      <c r="PFN1988" s="144"/>
      <c r="PFO1988" s="144"/>
      <c r="PFP1988" s="144"/>
      <c r="PFQ1988" s="145"/>
      <c r="PFR1988" s="145"/>
      <c r="PFS1988" s="144"/>
      <c r="PFT1988" s="144"/>
      <c r="PFU1988" s="144"/>
      <c r="PFV1988" s="144"/>
      <c r="PFW1988" s="146"/>
      <c r="PFX1988" s="146"/>
      <c r="PFY1988" s="146"/>
      <c r="PFZ1988" s="147"/>
      <c r="PGA1988" s="148"/>
      <c r="PGB1988" s="148"/>
      <c r="PGC1988" s="149"/>
      <c r="PGD1988" s="149"/>
      <c r="PGE1988" s="149"/>
      <c r="PGF1988" s="148"/>
      <c r="PGG1988" s="148"/>
      <c r="PGH1988" s="148"/>
      <c r="PGI1988" s="148"/>
      <c r="PGJ1988" s="148"/>
      <c r="PGK1988" s="148"/>
      <c r="PGL1988" s="148"/>
      <c r="PGM1988" s="143"/>
      <c r="PGN1988" s="144"/>
      <c r="PGO1988" s="145"/>
      <c r="PGP1988" s="144"/>
      <c r="PGQ1988" s="144"/>
      <c r="PGR1988" s="144"/>
      <c r="PGS1988" s="144"/>
      <c r="PGT1988" s="144"/>
      <c r="PGU1988" s="145"/>
      <c r="PGV1988" s="145"/>
      <c r="PGW1988" s="144"/>
      <c r="PGX1988" s="144"/>
      <c r="PGY1988" s="144"/>
      <c r="PGZ1988" s="144"/>
      <c r="PHA1988" s="146"/>
      <c r="PHB1988" s="146"/>
      <c r="PHC1988" s="146"/>
      <c r="PHD1988" s="147"/>
      <c r="PHE1988" s="148"/>
      <c r="PHF1988" s="148"/>
      <c r="PHG1988" s="149"/>
      <c r="PHH1988" s="149"/>
      <c r="PHI1988" s="149"/>
      <c r="PHJ1988" s="148"/>
      <c r="PHK1988" s="148"/>
      <c r="PHL1988" s="148"/>
      <c r="PHM1988" s="148"/>
      <c r="PHN1988" s="148"/>
      <c r="PHO1988" s="148"/>
      <c r="PHP1988" s="148"/>
      <c r="PHQ1988" s="143"/>
      <c r="PHR1988" s="144"/>
      <c r="PHS1988" s="145"/>
      <c r="PHT1988" s="144"/>
      <c r="PHU1988" s="144"/>
      <c r="PHV1988" s="144"/>
      <c r="PHW1988" s="144"/>
      <c r="PHX1988" s="144"/>
      <c r="PHY1988" s="145"/>
      <c r="PHZ1988" s="145"/>
      <c r="PIA1988" s="144"/>
      <c r="PIB1988" s="144"/>
      <c r="PIC1988" s="144"/>
      <c r="PID1988" s="144"/>
      <c r="PIE1988" s="146"/>
      <c r="PIF1988" s="146"/>
      <c r="PIG1988" s="146"/>
      <c r="PIH1988" s="147"/>
      <c r="PII1988" s="148"/>
      <c r="PIJ1988" s="148"/>
      <c r="PIK1988" s="149"/>
      <c r="PIL1988" s="149"/>
      <c r="PIM1988" s="149"/>
      <c r="PIN1988" s="148"/>
      <c r="PIO1988" s="148"/>
      <c r="PIP1988" s="148"/>
      <c r="PIQ1988" s="148"/>
      <c r="PIR1988" s="148"/>
      <c r="PIS1988" s="148"/>
      <c r="PIT1988" s="148"/>
      <c r="PIU1988" s="143"/>
      <c r="PIV1988" s="144"/>
      <c r="PIW1988" s="145"/>
      <c r="PIX1988" s="144"/>
      <c r="PIY1988" s="144"/>
      <c r="PIZ1988" s="144"/>
      <c r="PJA1988" s="144"/>
      <c r="PJB1988" s="144"/>
      <c r="PJC1988" s="145"/>
      <c r="PJD1988" s="145"/>
      <c r="PJE1988" s="144"/>
      <c r="PJF1988" s="144"/>
      <c r="PJG1988" s="144"/>
      <c r="PJH1988" s="144"/>
      <c r="PJI1988" s="146"/>
      <c r="PJJ1988" s="146"/>
      <c r="PJK1988" s="146"/>
      <c r="PJL1988" s="147"/>
      <c r="PJM1988" s="148"/>
      <c r="PJN1988" s="148"/>
      <c r="PJO1988" s="149"/>
      <c r="PJP1988" s="149"/>
      <c r="PJQ1988" s="149"/>
      <c r="PJR1988" s="148"/>
      <c r="PJS1988" s="148"/>
      <c r="PJT1988" s="148"/>
      <c r="PJU1988" s="148"/>
      <c r="PJV1988" s="148"/>
      <c r="PJW1988" s="148"/>
      <c r="PJX1988" s="148"/>
      <c r="PJY1988" s="143"/>
      <c r="PJZ1988" s="144"/>
      <c r="PKA1988" s="145"/>
      <c r="PKB1988" s="144"/>
      <c r="PKC1988" s="144"/>
      <c r="PKD1988" s="144"/>
      <c r="PKE1988" s="144"/>
      <c r="PKF1988" s="144"/>
      <c r="PKG1988" s="145"/>
      <c r="PKH1988" s="145"/>
      <c r="PKI1988" s="144"/>
      <c r="PKJ1988" s="144"/>
      <c r="PKK1988" s="144"/>
      <c r="PKL1988" s="144"/>
      <c r="PKM1988" s="146"/>
      <c r="PKN1988" s="146"/>
      <c r="PKO1988" s="146"/>
      <c r="PKP1988" s="147"/>
      <c r="PKQ1988" s="148"/>
      <c r="PKR1988" s="148"/>
      <c r="PKS1988" s="149"/>
      <c r="PKT1988" s="149"/>
      <c r="PKU1988" s="149"/>
      <c r="PKV1988" s="148"/>
      <c r="PKW1988" s="148"/>
      <c r="PKX1988" s="148"/>
      <c r="PKY1988" s="148"/>
      <c r="PKZ1988" s="148"/>
      <c r="PLA1988" s="148"/>
      <c r="PLB1988" s="148"/>
      <c r="PLC1988" s="143"/>
      <c r="PLD1988" s="144"/>
      <c r="PLE1988" s="145"/>
      <c r="PLF1988" s="144"/>
      <c r="PLG1988" s="144"/>
      <c r="PLH1988" s="144"/>
      <c r="PLI1988" s="144"/>
      <c r="PLJ1988" s="144"/>
      <c r="PLK1988" s="145"/>
      <c r="PLL1988" s="145"/>
      <c r="PLM1988" s="144"/>
      <c r="PLN1988" s="144"/>
      <c r="PLO1988" s="144"/>
      <c r="PLP1988" s="144"/>
      <c r="PLQ1988" s="146"/>
      <c r="PLR1988" s="146"/>
      <c r="PLS1988" s="146"/>
      <c r="PLT1988" s="147"/>
      <c r="PLU1988" s="148"/>
      <c r="PLV1988" s="148"/>
      <c r="PLW1988" s="149"/>
      <c r="PLX1988" s="149"/>
      <c r="PLY1988" s="149"/>
      <c r="PLZ1988" s="148"/>
      <c r="PMA1988" s="148"/>
      <c r="PMB1988" s="148"/>
      <c r="PMC1988" s="148"/>
      <c r="PMD1988" s="148"/>
      <c r="PME1988" s="148"/>
      <c r="PMF1988" s="148"/>
      <c r="PMG1988" s="143"/>
      <c r="PMH1988" s="144"/>
      <c r="PMI1988" s="145"/>
      <c r="PMJ1988" s="144"/>
      <c r="PMK1988" s="144"/>
      <c r="PML1988" s="144"/>
      <c r="PMM1988" s="144"/>
      <c r="PMN1988" s="144"/>
      <c r="PMO1988" s="145"/>
      <c r="PMP1988" s="145"/>
      <c r="PMQ1988" s="144"/>
      <c r="PMR1988" s="144"/>
      <c r="PMS1988" s="144"/>
      <c r="PMT1988" s="144"/>
      <c r="PMU1988" s="146"/>
      <c r="PMV1988" s="146"/>
      <c r="PMW1988" s="146"/>
      <c r="PMX1988" s="147"/>
      <c r="PMY1988" s="148"/>
      <c r="PMZ1988" s="148"/>
      <c r="PNA1988" s="149"/>
      <c r="PNB1988" s="149"/>
      <c r="PNC1988" s="149"/>
      <c r="PND1988" s="148"/>
      <c r="PNE1988" s="148"/>
      <c r="PNF1988" s="148"/>
      <c r="PNG1988" s="148"/>
      <c r="PNH1988" s="148"/>
      <c r="PNI1988" s="148"/>
      <c r="PNJ1988" s="148"/>
      <c r="PNK1988" s="143"/>
      <c r="PNL1988" s="144"/>
      <c r="PNM1988" s="145"/>
      <c r="PNN1988" s="144"/>
      <c r="PNO1988" s="144"/>
      <c r="PNP1988" s="144"/>
      <c r="PNQ1988" s="144"/>
      <c r="PNR1988" s="144"/>
      <c r="PNS1988" s="145"/>
      <c r="PNT1988" s="145"/>
      <c r="PNU1988" s="144"/>
      <c r="PNV1988" s="144"/>
      <c r="PNW1988" s="144"/>
      <c r="PNX1988" s="144"/>
      <c r="PNY1988" s="146"/>
      <c r="PNZ1988" s="146"/>
      <c r="POA1988" s="146"/>
      <c r="POB1988" s="147"/>
      <c r="POC1988" s="148"/>
      <c r="POD1988" s="148"/>
      <c r="POE1988" s="149"/>
      <c r="POF1988" s="149"/>
      <c r="POG1988" s="149"/>
      <c r="POH1988" s="148"/>
      <c r="POI1988" s="148"/>
      <c r="POJ1988" s="148"/>
      <c r="POK1988" s="148"/>
      <c r="POL1988" s="148"/>
      <c r="POM1988" s="148"/>
      <c r="PON1988" s="148"/>
      <c r="POO1988" s="143"/>
      <c r="POP1988" s="144"/>
      <c r="POQ1988" s="145"/>
      <c r="POR1988" s="144"/>
      <c r="POS1988" s="144"/>
      <c r="POT1988" s="144"/>
      <c r="POU1988" s="144"/>
      <c r="POV1988" s="144"/>
      <c r="POW1988" s="145"/>
      <c r="POX1988" s="145"/>
      <c r="POY1988" s="144"/>
      <c r="POZ1988" s="144"/>
      <c r="PPA1988" s="144"/>
      <c r="PPB1988" s="144"/>
      <c r="PPC1988" s="146"/>
      <c r="PPD1988" s="146"/>
      <c r="PPE1988" s="146"/>
      <c r="PPF1988" s="147"/>
      <c r="PPG1988" s="148"/>
      <c r="PPH1988" s="148"/>
      <c r="PPI1988" s="149"/>
      <c r="PPJ1988" s="149"/>
      <c r="PPK1988" s="149"/>
      <c r="PPL1988" s="148"/>
      <c r="PPM1988" s="148"/>
      <c r="PPN1988" s="148"/>
      <c r="PPO1988" s="148"/>
      <c r="PPP1988" s="148"/>
      <c r="PPQ1988" s="148"/>
      <c r="PPR1988" s="148"/>
      <c r="PPS1988" s="143"/>
      <c r="PPT1988" s="144"/>
      <c r="PPU1988" s="145"/>
      <c r="PPV1988" s="144"/>
      <c r="PPW1988" s="144"/>
      <c r="PPX1988" s="144"/>
      <c r="PPY1988" s="144"/>
      <c r="PPZ1988" s="144"/>
      <c r="PQA1988" s="145"/>
      <c r="PQB1988" s="145"/>
      <c r="PQC1988" s="144"/>
      <c r="PQD1988" s="144"/>
      <c r="PQE1988" s="144"/>
      <c r="PQF1988" s="144"/>
      <c r="PQG1988" s="146"/>
      <c r="PQH1988" s="146"/>
      <c r="PQI1988" s="146"/>
      <c r="PQJ1988" s="147"/>
      <c r="PQK1988" s="148"/>
      <c r="PQL1988" s="148"/>
      <c r="PQM1988" s="149"/>
      <c r="PQN1988" s="149"/>
      <c r="PQO1988" s="149"/>
      <c r="PQP1988" s="148"/>
      <c r="PQQ1988" s="148"/>
      <c r="PQR1988" s="148"/>
      <c r="PQS1988" s="148"/>
      <c r="PQT1988" s="148"/>
      <c r="PQU1988" s="148"/>
      <c r="PQV1988" s="148"/>
      <c r="PQW1988" s="143"/>
      <c r="PQX1988" s="144"/>
      <c r="PQY1988" s="145"/>
      <c r="PQZ1988" s="144"/>
      <c r="PRA1988" s="144"/>
      <c r="PRB1988" s="144"/>
      <c r="PRC1988" s="144"/>
      <c r="PRD1988" s="144"/>
      <c r="PRE1988" s="145"/>
      <c r="PRF1988" s="145"/>
      <c r="PRG1988" s="144"/>
      <c r="PRH1988" s="144"/>
      <c r="PRI1988" s="144"/>
      <c r="PRJ1988" s="144"/>
      <c r="PRK1988" s="146"/>
      <c r="PRL1988" s="146"/>
      <c r="PRM1988" s="146"/>
      <c r="PRN1988" s="147"/>
      <c r="PRO1988" s="148"/>
      <c r="PRP1988" s="148"/>
      <c r="PRQ1988" s="149"/>
      <c r="PRR1988" s="149"/>
      <c r="PRS1988" s="149"/>
      <c r="PRT1988" s="148"/>
      <c r="PRU1988" s="148"/>
      <c r="PRV1988" s="148"/>
      <c r="PRW1988" s="148"/>
      <c r="PRX1988" s="148"/>
      <c r="PRY1988" s="148"/>
      <c r="PRZ1988" s="148"/>
      <c r="PSA1988" s="143"/>
      <c r="PSB1988" s="144"/>
      <c r="PSC1988" s="145"/>
      <c r="PSD1988" s="144"/>
      <c r="PSE1988" s="144"/>
      <c r="PSF1988" s="144"/>
      <c r="PSG1988" s="144"/>
      <c r="PSH1988" s="144"/>
      <c r="PSI1988" s="145"/>
      <c r="PSJ1988" s="145"/>
      <c r="PSK1988" s="144"/>
      <c r="PSL1988" s="144"/>
      <c r="PSM1988" s="144"/>
      <c r="PSN1988" s="144"/>
      <c r="PSO1988" s="146"/>
      <c r="PSP1988" s="146"/>
      <c r="PSQ1988" s="146"/>
      <c r="PSR1988" s="147"/>
      <c r="PSS1988" s="148"/>
      <c r="PST1988" s="148"/>
      <c r="PSU1988" s="149"/>
      <c r="PSV1988" s="149"/>
      <c r="PSW1988" s="149"/>
      <c r="PSX1988" s="148"/>
      <c r="PSY1988" s="148"/>
      <c r="PSZ1988" s="148"/>
      <c r="PTA1988" s="148"/>
      <c r="PTB1988" s="148"/>
      <c r="PTC1988" s="148"/>
      <c r="PTD1988" s="148"/>
      <c r="PTE1988" s="143"/>
      <c r="PTF1988" s="144"/>
      <c r="PTG1988" s="145"/>
      <c r="PTH1988" s="144"/>
      <c r="PTI1988" s="144"/>
      <c r="PTJ1988" s="144"/>
      <c r="PTK1988" s="144"/>
      <c r="PTL1988" s="144"/>
      <c r="PTM1988" s="145"/>
      <c r="PTN1988" s="145"/>
      <c r="PTO1988" s="144"/>
      <c r="PTP1988" s="144"/>
      <c r="PTQ1988" s="144"/>
      <c r="PTR1988" s="144"/>
      <c r="PTS1988" s="146"/>
      <c r="PTT1988" s="146"/>
      <c r="PTU1988" s="146"/>
      <c r="PTV1988" s="147"/>
      <c r="PTW1988" s="148"/>
      <c r="PTX1988" s="148"/>
      <c r="PTY1988" s="149"/>
      <c r="PTZ1988" s="149"/>
      <c r="PUA1988" s="149"/>
      <c r="PUB1988" s="148"/>
      <c r="PUC1988" s="148"/>
      <c r="PUD1988" s="148"/>
      <c r="PUE1988" s="148"/>
      <c r="PUF1988" s="148"/>
      <c r="PUG1988" s="148"/>
      <c r="PUH1988" s="148"/>
      <c r="PUI1988" s="143"/>
      <c r="PUJ1988" s="144"/>
      <c r="PUK1988" s="145"/>
      <c r="PUL1988" s="144"/>
      <c r="PUM1988" s="144"/>
      <c r="PUN1988" s="144"/>
      <c r="PUO1988" s="144"/>
      <c r="PUP1988" s="144"/>
      <c r="PUQ1988" s="145"/>
      <c r="PUR1988" s="145"/>
      <c r="PUS1988" s="144"/>
      <c r="PUT1988" s="144"/>
      <c r="PUU1988" s="144"/>
      <c r="PUV1988" s="144"/>
      <c r="PUW1988" s="146"/>
      <c r="PUX1988" s="146"/>
      <c r="PUY1988" s="146"/>
      <c r="PUZ1988" s="147"/>
      <c r="PVA1988" s="148"/>
      <c r="PVB1988" s="148"/>
      <c r="PVC1988" s="149"/>
      <c r="PVD1988" s="149"/>
      <c r="PVE1988" s="149"/>
      <c r="PVF1988" s="148"/>
      <c r="PVG1988" s="148"/>
      <c r="PVH1988" s="148"/>
      <c r="PVI1988" s="148"/>
      <c r="PVJ1988" s="148"/>
      <c r="PVK1988" s="148"/>
      <c r="PVL1988" s="148"/>
      <c r="PVM1988" s="143"/>
      <c r="PVN1988" s="144"/>
      <c r="PVO1988" s="145"/>
      <c r="PVP1988" s="144"/>
      <c r="PVQ1988" s="144"/>
      <c r="PVR1988" s="144"/>
      <c r="PVS1988" s="144"/>
      <c r="PVT1988" s="144"/>
      <c r="PVU1988" s="145"/>
      <c r="PVV1988" s="145"/>
      <c r="PVW1988" s="144"/>
      <c r="PVX1988" s="144"/>
      <c r="PVY1988" s="144"/>
      <c r="PVZ1988" s="144"/>
      <c r="PWA1988" s="146"/>
      <c r="PWB1988" s="146"/>
      <c r="PWC1988" s="146"/>
      <c r="PWD1988" s="147"/>
      <c r="PWE1988" s="148"/>
      <c r="PWF1988" s="148"/>
      <c r="PWG1988" s="149"/>
      <c r="PWH1988" s="149"/>
      <c r="PWI1988" s="149"/>
      <c r="PWJ1988" s="148"/>
      <c r="PWK1988" s="148"/>
      <c r="PWL1988" s="148"/>
      <c r="PWM1988" s="148"/>
      <c r="PWN1988" s="148"/>
      <c r="PWO1988" s="148"/>
      <c r="PWP1988" s="148"/>
      <c r="PWQ1988" s="143"/>
      <c r="PWR1988" s="144"/>
      <c r="PWS1988" s="145"/>
      <c r="PWT1988" s="144"/>
      <c r="PWU1988" s="144"/>
      <c r="PWV1988" s="144"/>
      <c r="PWW1988" s="144"/>
      <c r="PWX1988" s="144"/>
      <c r="PWY1988" s="145"/>
      <c r="PWZ1988" s="145"/>
      <c r="PXA1988" s="144"/>
      <c r="PXB1988" s="144"/>
      <c r="PXC1988" s="144"/>
      <c r="PXD1988" s="144"/>
      <c r="PXE1988" s="146"/>
      <c r="PXF1988" s="146"/>
      <c r="PXG1988" s="146"/>
      <c r="PXH1988" s="147"/>
      <c r="PXI1988" s="148"/>
      <c r="PXJ1988" s="148"/>
      <c r="PXK1988" s="149"/>
      <c r="PXL1988" s="149"/>
      <c r="PXM1988" s="149"/>
      <c r="PXN1988" s="148"/>
      <c r="PXO1988" s="148"/>
      <c r="PXP1988" s="148"/>
      <c r="PXQ1988" s="148"/>
      <c r="PXR1988" s="148"/>
      <c r="PXS1988" s="148"/>
      <c r="PXT1988" s="148"/>
      <c r="PXU1988" s="143"/>
      <c r="PXV1988" s="144"/>
      <c r="PXW1988" s="145"/>
      <c r="PXX1988" s="144"/>
      <c r="PXY1988" s="144"/>
      <c r="PXZ1988" s="144"/>
      <c r="PYA1988" s="144"/>
      <c r="PYB1988" s="144"/>
      <c r="PYC1988" s="145"/>
      <c r="PYD1988" s="145"/>
      <c r="PYE1988" s="144"/>
      <c r="PYF1988" s="144"/>
      <c r="PYG1988" s="144"/>
      <c r="PYH1988" s="144"/>
      <c r="PYI1988" s="146"/>
      <c r="PYJ1988" s="146"/>
      <c r="PYK1988" s="146"/>
      <c r="PYL1988" s="147"/>
      <c r="PYM1988" s="148"/>
      <c r="PYN1988" s="148"/>
      <c r="PYO1988" s="149"/>
      <c r="PYP1988" s="149"/>
      <c r="PYQ1988" s="149"/>
      <c r="PYR1988" s="148"/>
      <c r="PYS1988" s="148"/>
      <c r="PYT1988" s="148"/>
      <c r="PYU1988" s="148"/>
      <c r="PYV1988" s="148"/>
      <c r="PYW1988" s="148"/>
      <c r="PYX1988" s="148"/>
      <c r="PYY1988" s="143"/>
      <c r="PYZ1988" s="144"/>
      <c r="PZA1988" s="145"/>
      <c r="PZB1988" s="144"/>
      <c r="PZC1988" s="144"/>
      <c r="PZD1988" s="144"/>
      <c r="PZE1988" s="144"/>
      <c r="PZF1988" s="144"/>
      <c r="PZG1988" s="145"/>
      <c r="PZH1988" s="145"/>
      <c r="PZI1988" s="144"/>
      <c r="PZJ1988" s="144"/>
      <c r="PZK1988" s="144"/>
      <c r="PZL1988" s="144"/>
      <c r="PZM1988" s="146"/>
      <c r="PZN1988" s="146"/>
      <c r="PZO1988" s="146"/>
      <c r="PZP1988" s="147"/>
      <c r="PZQ1988" s="148"/>
      <c r="PZR1988" s="148"/>
      <c r="PZS1988" s="149"/>
      <c r="PZT1988" s="149"/>
      <c r="PZU1988" s="149"/>
      <c r="PZV1988" s="148"/>
      <c r="PZW1988" s="148"/>
      <c r="PZX1988" s="148"/>
      <c r="PZY1988" s="148"/>
      <c r="PZZ1988" s="148"/>
      <c r="QAA1988" s="148"/>
      <c r="QAB1988" s="148"/>
      <c r="QAC1988" s="143"/>
      <c r="QAD1988" s="144"/>
      <c r="QAE1988" s="145"/>
      <c r="QAF1988" s="144"/>
      <c r="QAG1988" s="144"/>
      <c r="QAH1988" s="144"/>
      <c r="QAI1988" s="144"/>
      <c r="QAJ1988" s="144"/>
      <c r="QAK1988" s="145"/>
      <c r="QAL1988" s="145"/>
      <c r="QAM1988" s="144"/>
      <c r="QAN1988" s="144"/>
      <c r="QAO1988" s="144"/>
      <c r="QAP1988" s="144"/>
      <c r="QAQ1988" s="146"/>
      <c r="QAR1988" s="146"/>
      <c r="QAS1988" s="146"/>
      <c r="QAT1988" s="147"/>
      <c r="QAU1988" s="148"/>
      <c r="QAV1988" s="148"/>
      <c r="QAW1988" s="149"/>
      <c r="QAX1988" s="149"/>
      <c r="QAY1988" s="149"/>
      <c r="QAZ1988" s="148"/>
      <c r="QBA1988" s="148"/>
      <c r="QBB1988" s="148"/>
      <c r="QBC1988" s="148"/>
      <c r="QBD1988" s="148"/>
      <c r="QBE1988" s="148"/>
      <c r="QBF1988" s="148"/>
      <c r="QBG1988" s="143"/>
      <c r="QBH1988" s="144"/>
      <c r="QBI1988" s="145"/>
      <c r="QBJ1988" s="144"/>
      <c r="QBK1988" s="144"/>
      <c r="QBL1988" s="144"/>
      <c r="QBM1988" s="144"/>
      <c r="QBN1988" s="144"/>
      <c r="QBO1988" s="145"/>
      <c r="QBP1988" s="145"/>
      <c r="QBQ1988" s="144"/>
      <c r="QBR1988" s="144"/>
      <c r="QBS1988" s="144"/>
      <c r="QBT1988" s="144"/>
      <c r="QBU1988" s="146"/>
      <c r="QBV1988" s="146"/>
      <c r="QBW1988" s="146"/>
      <c r="QBX1988" s="147"/>
      <c r="QBY1988" s="148"/>
      <c r="QBZ1988" s="148"/>
      <c r="QCA1988" s="149"/>
      <c r="QCB1988" s="149"/>
      <c r="QCC1988" s="149"/>
      <c r="QCD1988" s="148"/>
      <c r="QCE1988" s="148"/>
      <c r="QCF1988" s="148"/>
      <c r="QCG1988" s="148"/>
      <c r="QCH1988" s="148"/>
      <c r="QCI1988" s="148"/>
      <c r="QCJ1988" s="148"/>
      <c r="QCK1988" s="143"/>
      <c r="QCL1988" s="144"/>
      <c r="QCM1988" s="145"/>
      <c r="QCN1988" s="144"/>
      <c r="QCO1988" s="144"/>
      <c r="QCP1988" s="144"/>
      <c r="QCQ1988" s="144"/>
      <c r="QCR1988" s="144"/>
      <c r="QCS1988" s="145"/>
      <c r="QCT1988" s="145"/>
      <c r="QCU1988" s="144"/>
      <c r="QCV1988" s="144"/>
      <c r="QCW1988" s="144"/>
      <c r="QCX1988" s="144"/>
      <c r="QCY1988" s="146"/>
      <c r="QCZ1988" s="146"/>
      <c r="QDA1988" s="146"/>
      <c r="QDB1988" s="147"/>
      <c r="QDC1988" s="148"/>
      <c r="QDD1988" s="148"/>
      <c r="QDE1988" s="149"/>
      <c r="QDF1988" s="149"/>
      <c r="QDG1988" s="149"/>
      <c r="QDH1988" s="148"/>
      <c r="QDI1988" s="148"/>
      <c r="QDJ1988" s="148"/>
      <c r="QDK1988" s="148"/>
      <c r="QDL1988" s="148"/>
      <c r="QDM1988" s="148"/>
      <c r="QDN1988" s="148"/>
      <c r="QDO1988" s="143"/>
      <c r="QDP1988" s="144"/>
      <c r="QDQ1988" s="145"/>
      <c r="QDR1988" s="144"/>
      <c r="QDS1988" s="144"/>
      <c r="QDT1988" s="144"/>
      <c r="QDU1988" s="144"/>
      <c r="QDV1988" s="144"/>
      <c r="QDW1988" s="145"/>
      <c r="QDX1988" s="145"/>
      <c r="QDY1988" s="144"/>
      <c r="QDZ1988" s="144"/>
      <c r="QEA1988" s="144"/>
      <c r="QEB1988" s="144"/>
      <c r="QEC1988" s="146"/>
      <c r="QED1988" s="146"/>
      <c r="QEE1988" s="146"/>
      <c r="QEF1988" s="147"/>
      <c r="QEG1988" s="148"/>
      <c r="QEH1988" s="148"/>
      <c r="QEI1988" s="149"/>
      <c r="QEJ1988" s="149"/>
      <c r="QEK1988" s="149"/>
      <c r="QEL1988" s="148"/>
      <c r="QEM1988" s="148"/>
      <c r="QEN1988" s="148"/>
      <c r="QEO1988" s="148"/>
      <c r="QEP1988" s="148"/>
      <c r="QEQ1988" s="148"/>
      <c r="QER1988" s="148"/>
      <c r="QES1988" s="143"/>
      <c r="QET1988" s="144"/>
      <c r="QEU1988" s="145"/>
      <c r="QEV1988" s="144"/>
      <c r="QEW1988" s="144"/>
      <c r="QEX1988" s="144"/>
      <c r="QEY1988" s="144"/>
      <c r="QEZ1988" s="144"/>
      <c r="QFA1988" s="145"/>
      <c r="QFB1988" s="145"/>
      <c r="QFC1988" s="144"/>
      <c r="QFD1988" s="144"/>
      <c r="QFE1988" s="144"/>
      <c r="QFF1988" s="144"/>
      <c r="QFG1988" s="146"/>
      <c r="QFH1988" s="146"/>
      <c r="QFI1988" s="146"/>
      <c r="QFJ1988" s="147"/>
      <c r="QFK1988" s="148"/>
      <c r="QFL1988" s="148"/>
      <c r="QFM1988" s="149"/>
      <c r="QFN1988" s="149"/>
      <c r="QFO1988" s="149"/>
      <c r="QFP1988" s="148"/>
      <c r="QFQ1988" s="148"/>
      <c r="QFR1988" s="148"/>
      <c r="QFS1988" s="148"/>
      <c r="QFT1988" s="148"/>
      <c r="QFU1988" s="148"/>
      <c r="QFV1988" s="148"/>
      <c r="QFW1988" s="143"/>
      <c r="QFX1988" s="144"/>
      <c r="QFY1988" s="145"/>
      <c r="QFZ1988" s="144"/>
      <c r="QGA1988" s="144"/>
      <c r="QGB1988" s="144"/>
      <c r="QGC1988" s="144"/>
      <c r="QGD1988" s="144"/>
      <c r="QGE1988" s="145"/>
      <c r="QGF1988" s="145"/>
      <c r="QGG1988" s="144"/>
      <c r="QGH1988" s="144"/>
      <c r="QGI1988" s="144"/>
      <c r="QGJ1988" s="144"/>
      <c r="QGK1988" s="146"/>
      <c r="QGL1988" s="146"/>
      <c r="QGM1988" s="146"/>
      <c r="QGN1988" s="147"/>
      <c r="QGO1988" s="148"/>
      <c r="QGP1988" s="148"/>
      <c r="QGQ1988" s="149"/>
      <c r="QGR1988" s="149"/>
      <c r="QGS1988" s="149"/>
      <c r="QGT1988" s="148"/>
      <c r="QGU1988" s="148"/>
      <c r="QGV1988" s="148"/>
      <c r="QGW1988" s="148"/>
      <c r="QGX1988" s="148"/>
      <c r="QGY1988" s="148"/>
      <c r="QGZ1988" s="148"/>
      <c r="QHA1988" s="143"/>
      <c r="QHB1988" s="144"/>
      <c r="QHC1988" s="145"/>
      <c r="QHD1988" s="144"/>
      <c r="QHE1988" s="144"/>
      <c r="QHF1988" s="144"/>
      <c r="QHG1988" s="144"/>
      <c r="QHH1988" s="144"/>
      <c r="QHI1988" s="145"/>
      <c r="QHJ1988" s="145"/>
      <c r="QHK1988" s="144"/>
      <c r="QHL1988" s="144"/>
      <c r="QHM1988" s="144"/>
      <c r="QHN1988" s="144"/>
      <c r="QHO1988" s="146"/>
      <c r="QHP1988" s="146"/>
      <c r="QHQ1988" s="146"/>
      <c r="QHR1988" s="147"/>
      <c r="QHS1988" s="148"/>
      <c r="QHT1988" s="148"/>
      <c r="QHU1988" s="149"/>
      <c r="QHV1988" s="149"/>
      <c r="QHW1988" s="149"/>
      <c r="QHX1988" s="148"/>
      <c r="QHY1988" s="148"/>
      <c r="QHZ1988" s="148"/>
      <c r="QIA1988" s="148"/>
      <c r="QIB1988" s="148"/>
      <c r="QIC1988" s="148"/>
      <c r="QID1988" s="148"/>
      <c r="QIE1988" s="143"/>
      <c r="QIF1988" s="144"/>
      <c r="QIG1988" s="145"/>
      <c r="QIH1988" s="144"/>
      <c r="QII1988" s="144"/>
      <c r="QIJ1988" s="144"/>
      <c r="QIK1988" s="144"/>
      <c r="QIL1988" s="144"/>
      <c r="QIM1988" s="145"/>
      <c r="QIN1988" s="145"/>
      <c r="QIO1988" s="144"/>
      <c r="QIP1988" s="144"/>
      <c r="QIQ1988" s="144"/>
      <c r="QIR1988" s="144"/>
      <c r="QIS1988" s="146"/>
      <c r="QIT1988" s="146"/>
      <c r="QIU1988" s="146"/>
      <c r="QIV1988" s="147"/>
      <c r="QIW1988" s="148"/>
      <c r="QIX1988" s="148"/>
      <c r="QIY1988" s="149"/>
      <c r="QIZ1988" s="149"/>
      <c r="QJA1988" s="149"/>
      <c r="QJB1988" s="148"/>
      <c r="QJC1988" s="148"/>
      <c r="QJD1988" s="148"/>
      <c r="QJE1988" s="148"/>
      <c r="QJF1988" s="148"/>
      <c r="QJG1988" s="148"/>
      <c r="QJH1988" s="148"/>
      <c r="QJI1988" s="143"/>
      <c r="QJJ1988" s="144"/>
      <c r="QJK1988" s="145"/>
      <c r="QJL1988" s="144"/>
      <c r="QJM1988" s="144"/>
      <c r="QJN1988" s="144"/>
      <c r="QJO1988" s="144"/>
      <c r="QJP1988" s="144"/>
      <c r="QJQ1988" s="145"/>
      <c r="QJR1988" s="145"/>
      <c r="QJS1988" s="144"/>
      <c r="QJT1988" s="144"/>
      <c r="QJU1988" s="144"/>
      <c r="QJV1988" s="144"/>
      <c r="QJW1988" s="146"/>
      <c r="QJX1988" s="146"/>
      <c r="QJY1988" s="146"/>
      <c r="QJZ1988" s="147"/>
      <c r="QKA1988" s="148"/>
      <c r="QKB1988" s="148"/>
      <c r="QKC1988" s="149"/>
      <c r="QKD1988" s="149"/>
      <c r="QKE1988" s="149"/>
      <c r="QKF1988" s="148"/>
      <c r="QKG1988" s="148"/>
      <c r="QKH1988" s="148"/>
      <c r="QKI1988" s="148"/>
      <c r="QKJ1988" s="148"/>
      <c r="QKK1988" s="148"/>
      <c r="QKL1988" s="148"/>
      <c r="QKM1988" s="143"/>
      <c r="QKN1988" s="144"/>
      <c r="QKO1988" s="145"/>
      <c r="QKP1988" s="144"/>
      <c r="QKQ1988" s="144"/>
      <c r="QKR1988" s="144"/>
      <c r="QKS1988" s="144"/>
      <c r="QKT1988" s="144"/>
      <c r="QKU1988" s="145"/>
      <c r="QKV1988" s="145"/>
      <c r="QKW1988" s="144"/>
      <c r="QKX1988" s="144"/>
      <c r="QKY1988" s="144"/>
      <c r="QKZ1988" s="144"/>
      <c r="QLA1988" s="146"/>
      <c r="QLB1988" s="146"/>
      <c r="QLC1988" s="146"/>
      <c r="QLD1988" s="147"/>
      <c r="QLE1988" s="148"/>
      <c r="QLF1988" s="148"/>
      <c r="QLG1988" s="149"/>
      <c r="QLH1988" s="149"/>
      <c r="QLI1988" s="149"/>
      <c r="QLJ1988" s="148"/>
      <c r="QLK1988" s="148"/>
      <c r="QLL1988" s="148"/>
      <c r="QLM1988" s="148"/>
      <c r="QLN1988" s="148"/>
      <c r="QLO1988" s="148"/>
      <c r="QLP1988" s="148"/>
      <c r="QLQ1988" s="143"/>
      <c r="QLR1988" s="144"/>
      <c r="QLS1988" s="145"/>
      <c r="QLT1988" s="144"/>
      <c r="QLU1988" s="144"/>
      <c r="QLV1988" s="144"/>
      <c r="QLW1988" s="144"/>
      <c r="QLX1988" s="144"/>
      <c r="QLY1988" s="145"/>
      <c r="QLZ1988" s="145"/>
      <c r="QMA1988" s="144"/>
      <c r="QMB1988" s="144"/>
      <c r="QMC1988" s="144"/>
      <c r="QMD1988" s="144"/>
      <c r="QME1988" s="146"/>
      <c r="QMF1988" s="146"/>
      <c r="QMG1988" s="146"/>
      <c r="QMH1988" s="147"/>
      <c r="QMI1988" s="148"/>
      <c r="QMJ1988" s="148"/>
      <c r="QMK1988" s="149"/>
      <c r="QML1988" s="149"/>
      <c r="QMM1988" s="149"/>
      <c r="QMN1988" s="148"/>
      <c r="QMO1988" s="148"/>
      <c r="QMP1988" s="148"/>
      <c r="QMQ1988" s="148"/>
      <c r="QMR1988" s="148"/>
      <c r="QMS1988" s="148"/>
      <c r="QMT1988" s="148"/>
      <c r="QMU1988" s="143"/>
      <c r="QMV1988" s="144"/>
      <c r="QMW1988" s="145"/>
      <c r="QMX1988" s="144"/>
      <c r="QMY1988" s="144"/>
      <c r="QMZ1988" s="144"/>
      <c r="QNA1988" s="144"/>
      <c r="QNB1988" s="144"/>
      <c r="QNC1988" s="145"/>
      <c r="QND1988" s="145"/>
      <c r="QNE1988" s="144"/>
      <c r="QNF1988" s="144"/>
      <c r="QNG1988" s="144"/>
      <c r="QNH1988" s="144"/>
      <c r="QNI1988" s="146"/>
      <c r="QNJ1988" s="146"/>
      <c r="QNK1988" s="146"/>
      <c r="QNL1988" s="147"/>
      <c r="QNM1988" s="148"/>
      <c r="QNN1988" s="148"/>
      <c r="QNO1988" s="149"/>
      <c r="QNP1988" s="149"/>
      <c r="QNQ1988" s="149"/>
      <c r="QNR1988" s="148"/>
      <c r="QNS1988" s="148"/>
      <c r="QNT1988" s="148"/>
      <c r="QNU1988" s="148"/>
      <c r="QNV1988" s="148"/>
      <c r="QNW1988" s="148"/>
      <c r="QNX1988" s="148"/>
      <c r="QNY1988" s="143"/>
      <c r="QNZ1988" s="144"/>
      <c r="QOA1988" s="145"/>
      <c r="QOB1988" s="144"/>
      <c r="QOC1988" s="144"/>
      <c r="QOD1988" s="144"/>
      <c r="QOE1988" s="144"/>
      <c r="QOF1988" s="144"/>
      <c r="QOG1988" s="145"/>
      <c r="QOH1988" s="145"/>
      <c r="QOI1988" s="144"/>
      <c r="QOJ1988" s="144"/>
      <c r="QOK1988" s="144"/>
      <c r="QOL1988" s="144"/>
      <c r="QOM1988" s="146"/>
      <c r="QON1988" s="146"/>
      <c r="QOO1988" s="146"/>
      <c r="QOP1988" s="147"/>
      <c r="QOQ1988" s="148"/>
      <c r="QOR1988" s="148"/>
      <c r="QOS1988" s="149"/>
      <c r="QOT1988" s="149"/>
      <c r="QOU1988" s="149"/>
      <c r="QOV1988" s="148"/>
      <c r="QOW1988" s="148"/>
      <c r="QOX1988" s="148"/>
      <c r="QOY1988" s="148"/>
      <c r="QOZ1988" s="148"/>
      <c r="QPA1988" s="148"/>
      <c r="QPB1988" s="148"/>
      <c r="QPC1988" s="143"/>
      <c r="QPD1988" s="144"/>
      <c r="QPE1988" s="145"/>
      <c r="QPF1988" s="144"/>
      <c r="QPG1988" s="144"/>
      <c r="QPH1988" s="144"/>
      <c r="QPI1988" s="144"/>
      <c r="QPJ1988" s="144"/>
      <c r="QPK1988" s="145"/>
      <c r="QPL1988" s="145"/>
      <c r="QPM1988" s="144"/>
      <c r="QPN1988" s="144"/>
      <c r="QPO1988" s="144"/>
      <c r="QPP1988" s="144"/>
      <c r="QPQ1988" s="146"/>
      <c r="QPR1988" s="146"/>
      <c r="QPS1988" s="146"/>
      <c r="QPT1988" s="147"/>
      <c r="QPU1988" s="148"/>
      <c r="QPV1988" s="148"/>
      <c r="QPW1988" s="149"/>
      <c r="QPX1988" s="149"/>
      <c r="QPY1988" s="149"/>
      <c r="QPZ1988" s="148"/>
      <c r="QQA1988" s="148"/>
      <c r="QQB1988" s="148"/>
      <c r="QQC1988" s="148"/>
      <c r="QQD1988" s="148"/>
      <c r="QQE1988" s="148"/>
      <c r="QQF1988" s="148"/>
      <c r="QQG1988" s="143"/>
      <c r="QQH1988" s="144"/>
      <c r="QQI1988" s="145"/>
      <c r="QQJ1988" s="144"/>
      <c r="QQK1988" s="144"/>
      <c r="QQL1988" s="144"/>
      <c r="QQM1988" s="144"/>
      <c r="QQN1988" s="144"/>
      <c r="QQO1988" s="145"/>
      <c r="QQP1988" s="145"/>
      <c r="QQQ1988" s="144"/>
      <c r="QQR1988" s="144"/>
      <c r="QQS1988" s="144"/>
      <c r="QQT1988" s="144"/>
      <c r="QQU1988" s="146"/>
      <c r="QQV1988" s="146"/>
      <c r="QQW1988" s="146"/>
      <c r="QQX1988" s="147"/>
      <c r="QQY1988" s="148"/>
      <c r="QQZ1988" s="148"/>
      <c r="QRA1988" s="149"/>
      <c r="QRB1988" s="149"/>
      <c r="QRC1988" s="149"/>
      <c r="QRD1988" s="148"/>
      <c r="QRE1988" s="148"/>
      <c r="QRF1988" s="148"/>
      <c r="QRG1988" s="148"/>
      <c r="QRH1988" s="148"/>
      <c r="QRI1988" s="148"/>
      <c r="QRJ1988" s="148"/>
      <c r="QRK1988" s="143"/>
      <c r="QRL1988" s="144"/>
      <c r="QRM1988" s="145"/>
      <c r="QRN1988" s="144"/>
      <c r="QRO1988" s="144"/>
      <c r="QRP1988" s="144"/>
      <c r="QRQ1988" s="144"/>
      <c r="QRR1988" s="144"/>
      <c r="QRS1988" s="145"/>
      <c r="QRT1988" s="145"/>
      <c r="QRU1988" s="144"/>
      <c r="QRV1988" s="144"/>
      <c r="QRW1988" s="144"/>
      <c r="QRX1988" s="144"/>
      <c r="QRY1988" s="146"/>
      <c r="QRZ1988" s="146"/>
      <c r="QSA1988" s="146"/>
      <c r="QSB1988" s="147"/>
      <c r="QSC1988" s="148"/>
      <c r="QSD1988" s="148"/>
      <c r="QSE1988" s="149"/>
      <c r="QSF1988" s="149"/>
      <c r="QSG1988" s="149"/>
      <c r="QSH1988" s="148"/>
      <c r="QSI1988" s="148"/>
      <c r="QSJ1988" s="148"/>
      <c r="QSK1988" s="148"/>
      <c r="QSL1988" s="148"/>
      <c r="QSM1988" s="148"/>
      <c r="QSN1988" s="148"/>
      <c r="QSO1988" s="143"/>
      <c r="QSP1988" s="144"/>
      <c r="QSQ1988" s="145"/>
      <c r="QSR1988" s="144"/>
      <c r="QSS1988" s="144"/>
      <c r="QST1988" s="144"/>
      <c r="QSU1988" s="144"/>
      <c r="QSV1988" s="144"/>
      <c r="QSW1988" s="145"/>
      <c r="QSX1988" s="145"/>
      <c r="QSY1988" s="144"/>
      <c r="QSZ1988" s="144"/>
      <c r="QTA1988" s="144"/>
      <c r="QTB1988" s="144"/>
      <c r="QTC1988" s="146"/>
      <c r="QTD1988" s="146"/>
      <c r="QTE1988" s="146"/>
      <c r="QTF1988" s="147"/>
      <c r="QTG1988" s="148"/>
      <c r="QTH1988" s="148"/>
      <c r="QTI1988" s="149"/>
      <c r="QTJ1988" s="149"/>
      <c r="QTK1988" s="149"/>
      <c r="QTL1988" s="148"/>
      <c r="QTM1988" s="148"/>
      <c r="QTN1988" s="148"/>
      <c r="QTO1988" s="148"/>
      <c r="QTP1988" s="148"/>
      <c r="QTQ1988" s="148"/>
      <c r="QTR1988" s="148"/>
      <c r="QTS1988" s="143"/>
      <c r="QTT1988" s="144"/>
      <c r="QTU1988" s="145"/>
      <c r="QTV1988" s="144"/>
      <c r="QTW1988" s="144"/>
      <c r="QTX1988" s="144"/>
      <c r="QTY1988" s="144"/>
      <c r="QTZ1988" s="144"/>
      <c r="QUA1988" s="145"/>
      <c r="QUB1988" s="145"/>
      <c r="QUC1988" s="144"/>
      <c r="QUD1988" s="144"/>
      <c r="QUE1988" s="144"/>
      <c r="QUF1988" s="144"/>
      <c r="QUG1988" s="146"/>
      <c r="QUH1988" s="146"/>
      <c r="QUI1988" s="146"/>
      <c r="QUJ1988" s="147"/>
      <c r="QUK1988" s="148"/>
      <c r="QUL1988" s="148"/>
      <c r="QUM1988" s="149"/>
      <c r="QUN1988" s="149"/>
      <c r="QUO1988" s="149"/>
      <c r="QUP1988" s="148"/>
      <c r="QUQ1988" s="148"/>
      <c r="QUR1988" s="148"/>
      <c r="QUS1988" s="148"/>
      <c r="QUT1988" s="148"/>
      <c r="QUU1988" s="148"/>
      <c r="QUV1988" s="148"/>
      <c r="QUW1988" s="143"/>
      <c r="QUX1988" s="144"/>
      <c r="QUY1988" s="145"/>
      <c r="QUZ1988" s="144"/>
      <c r="QVA1988" s="144"/>
      <c r="QVB1988" s="144"/>
      <c r="QVC1988" s="144"/>
      <c r="QVD1988" s="144"/>
      <c r="QVE1988" s="145"/>
      <c r="QVF1988" s="145"/>
      <c r="QVG1988" s="144"/>
      <c r="QVH1988" s="144"/>
      <c r="QVI1988" s="144"/>
      <c r="QVJ1988" s="144"/>
      <c r="QVK1988" s="146"/>
      <c r="QVL1988" s="146"/>
      <c r="QVM1988" s="146"/>
      <c r="QVN1988" s="147"/>
      <c r="QVO1988" s="148"/>
      <c r="QVP1988" s="148"/>
      <c r="QVQ1988" s="149"/>
      <c r="QVR1988" s="149"/>
      <c r="QVS1988" s="149"/>
      <c r="QVT1988" s="148"/>
      <c r="QVU1988" s="148"/>
      <c r="QVV1988" s="148"/>
      <c r="QVW1988" s="148"/>
      <c r="QVX1988" s="148"/>
      <c r="QVY1988" s="148"/>
      <c r="QVZ1988" s="148"/>
      <c r="QWA1988" s="143"/>
      <c r="QWB1988" s="144"/>
      <c r="QWC1988" s="145"/>
      <c r="QWD1988" s="144"/>
      <c r="QWE1988" s="144"/>
      <c r="QWF1988" s="144"/>
      <c r="QWG1988" s="144"/>
      <c r="QWH1988" s="144"/>
      <c r="QWI1988" s="145"/>
      <c r="QWJ1988" s="145"/>
      <c r="QWK1988" s="144"/>
      <c r="QWL1988" s="144"/>
      <c r="QWM1988" s="144"/>
      <c r="QWN1988" s="144"/>
      <c r="QWO1988" s="146"/>
      <c r="QWP1988" s="146"/>
      <c r="QWQ1988" s="146"/>
      <c r="QWR1988" s="147"/>
      <c r="QWS1988" s="148"/>
      <c r="QWT1988" s="148"/>
      <c r="QWU1988" s="149"/>
      <c r="QWV1988" s="149"/>
      <c r="QWW1988" s="149"/>
      <c r="QWX1988" s="148"/>
      <c r="QWY1988" s="148"/>
      <c r="QWZ1988" s="148"/>
      <c r="QXA1988" s="148"/>
      <c r="QXB1988" s="148"/>
      <c r="QXC1988" s="148"/>
      <c r="QXD1988" s="148"/>
      <c r="QXE1988" s="143"/>
      <c r="QXF1988" s="144"/>
      <c r="QXG1988" s="145"/>
      <c r="QXH1988" s="144"/>
      <c r="QXI1988" s="144"/>
      <c r="QXJ1988" s="144"/>
      <c r="QXK1988" s="144"/>
      <c r="QXL1988" s="144"/>
      <c r="QXM1988" s="145"/>
      <c r="QXN1988" s="145"/>
      <c r="QXO1988" s="144"/>
      <c r="QXP1988" s="144"/>
      <c r="QXQ1988" s="144"/>
      <c r="QXR1988" s="144"/>
      <c r="QXS1988" s="146"/>
      <c r="QXT1988" s="146"/>
      <c r="QXU1988" s="146"/>
      <c r="QXV1988" s="147"/>
      <c r="QXW1988" s="148"/>
      <c r="QXX1988" s="148"/>
      <c r="QXY1988" s="149"/>
      <c r="QXZ1988" s="149"/>
      <c r="QYA1988" s="149"/>
      <c r="QYB1988" s="148"/>
      <c r="QYC1988" s="148"/>
      <c r="QYD1988" s="148"/>
      <c r="QYE1988" s="148"/>
      <c r="QYF1988" s="148"/>
      <c r="QYG1988" s="148"/>
      <c r="QYH1988" s="148"/>
      <c r="QYI1988" s="143"/>
      <c r="QYJ1988" s="144"/>
      <c r="QYK1988" s="145"/>
      <c r="QYL1988" s="144"/>
      <c r="QYM1988" s="144"/>
      <c r="QYN1988" s="144"/>
      <c r="QYO1988" s="144"/>
      <c r="QYP1988" s="144"/>
      <c r="QYQ1988" s="145"/>
      <c r="QYR1988" s="145"/>
      <c r="QYS1988" s="144"/>
      <c r="QYT1988" s="144"/>
      <c r="QYU1988" s="144"/>
      <c r="QYV1988" s="144"/>
      <c r="QYW1988" s="146"/>
      <c r="QYX1988" s="146"/>
      <c r="QYY1988" s="146"/>
      <c r="QYZ1988" s="147"/>
      <c r="QZA1988" s="148"/>
      <c r="QZB1988" s="148"/>
      <c r="QZC1988" s="149"/>
      <c r="QZD1988" s="149"/>
      <c r="QZE1988" s="149"/>
      <c r="QZF1988" s="148"/>
      <c r="QZG1988" s="148"/>
      <c r="QZH1988" s="148"/>
      <c r="QZI1988" s="148"/>
      <c r="QZJ1988" s="148"/>
      <c r="QZK1988" s="148"/>
      <c r="QZL1988" s="148"/>
      <c r="QZM1988" s="143"/>
      <c r="QZN1988" s="144"/>
      <c r="QZO1988" s="145"/>
      <c r="QZP1988" s="144"/>
      <c r="QZQ1988" s="144"/>
      <c r="QZR1988" s="144"/>
      <c r="QZS1988" s="144"/>
      <c r="QZT1988" s="144"/>
      <c r="QZU1988" s="145"/>
      <c r="QZV1988" s="145"/>
      <c r="QZW1988" s="144"/>
      <c r="QZX1988" s="144"/>
      <c r="QZY1988" s="144"/>
      <c r="QZZ1988" s="144"/>
      <c r="RAA1988" s="146"/>
      <c r="RAB1988" s="146"/>
      <c r="RAC1988" s="146"/>
      <c r="RAD1988" s="147"/>
      <c r="RAE1988" s="148"/>
      <c r="RAF1988" s="148"/>
      <c r="RAG1988" s="149"/>
      <c r="RAH1988" s="149"/>
      <c r="RAI1988" s="149"/>
      <c r="RAJ1988" s="148"/>
      <c r="RAK1988" s="148"/>
      <c r="RAL1988" s="148"/>
      <c r="RAM1988" s="148"/>
      <c r="RAN1988" s="148"/>
      <c r="RAO1988" s="148"/>
      <c r="RAP1988" s="148"/>
      <c r="RAQ1988" s="143"/>
      <c r="RAR1988" s="144"/>
      <c r="RAS1988" s="145"/>
      <c r="RAT1988" s="144"/>
      <c r="RAU1988" s="144"/>
      <c r="RAV1988" s="144"/>
      <c r="RAW1988" s="144"/>
      <c r="RAX1988" s="144"/>
      <c r="RAY1988" s="145"/>
      <c r="RAZ1988" s="145"/>
      <c r="RBA1988" s="144"/>
      <c r="RBB1988" s="144"/>
      <c r="RBC1988" s="144"/>
      <c r="RBD1988" s="144"/>
      <c r="RBE1988" s="146"/>
      <c r="RBF1988" s="146"/>
      <c r="RBG1988" s="146"/>
      <c r="RBH1988" s="147"/>
      <c r="RBI1988" s="148"/>
      <c r="RBJ1988" s="148"/>
      <c r="RBK1988" s="149"/>
      <c r="RBL1988" s="149"/>
      <c r="RBM1988" s="149"/>
      <c r="RBN1988" s="148"/>
      <c r="RBO1988" s="148"/>
      <c r="RBP1988" s="148"/>
      <c r="RBQ1988" s="148"/>
      <c r="RBR1988" s="148"/>
      <c r="RBS1988" s="148"/>
      <c r="RBT1988" s="148"/>
      <c r="RBU1988" s="143"/>
      <c r="RBV1988" s="144"/>
      <c r="RBW1988" s="145"/>
      <c r="RBX1988" s="144"/>
      <c r="RBY1988" s="144"/>
      <c r="RBZ1988" s="144"/>
      <c r="RCA1988" s="144"/>
      <c r="RCB1988" s="144"/>
      <c r="RCC1988" s="145"/>
      <c r="RCD1988" s="145"/>
      <c r="RCE1988" s="144"/>
      <c r="RCF1988" s="144"/>
      <c r="RCG1988" s="144"/>
      <c r="RCH1988" s="144"/>
      <c r="RCI1988" s="146"/>
      <c r="RCJ1988" s="146"/>
      <c r="RCK1988" s="146"/>
      <c r="RCL1988" s="147"/>
      <c r="RCM1988" s="148"/>
      <c r="RCN1988" s="148"/>
      <c r="RCO1988" s="149"/>
      <c r="RCP1988" s="149"/>
      <c r="RCQ1988" s="149"/>
      <c r="RCR1988" s="148"/>
      <c r="RCS1988" s="148"/>
      <c r="RCT1988" s="148"/>
      <c r="RCU1988" s="148"/>
      <c r="RCV1988" s="148"/>
      <c r="RCW1988" s="148"/>
      <c r="RCX1988" s="148"/>
      <c r="RCY1988" s="143"/>
      <c r="RCZ1988" s="144"/>
      <c r="RDA1988" s="145"/>
      <c r="RDB1988" s="144"/>
      <c r="RDC1988" s="144"/>
      <c r="RDD1988" s="144"/>
      <c r="RDE1988" s="144"/>
      <c r="RDF1988" s="144"/>
      <c r="RDG1988" s="145"/>
      <c r="RDH1988" s="145"/>
      <c r="RDI1988" s="144"/>
      <c r="RDJ1988" s="144"/>
      <c r="RDK1988" s="144"/>
      <c r="RDL1988" s="144"/>
      <c r="RDM1988" s="146"/>
      <c r="RDN1988" s="146"/>
      <c r="RDO1988" s="146"/>
      <c r="RDP1988" s="147"/>
      <c r="RDQ1988" s="148"/>
      <c r="RDR1988" s="148"/>
      <c r="RDS1988" s="149"/>
      <c r="RDT1988" s="149"/>
      <c r="RDU1988" s="149"/>
      <c r="RDV1988" s="148"/>
      <c r="RDW1988" s="148"/>
      <c r="RDX1988" s="148"/>
      <c r="RDY1988" s="148"/>
      <c r="RDZ1988" s="148"/>
      <c r="REA1988" s="148"/>
      <c r="REB1988" s="148"/>
      <c r="REC1988" s="143"/>
      <c r="RED1988" s="144"/>
      <c r="REE1988" s="145"/>
      <c r="REF1988" s="144"/>
      <c r="REG1988" s="144"/>
      <c r="REH1988" s="144"/>
      <c r="REI1988" s="144"/>
      <c r="REJ1988" s="144"/>
      <c r="REK1988" s="145"/>
      <c r="REL1988" s="145"/>
      <c r="REM1988" s="144"/>
      <c r="REN1988" s="144"/>
      <c r="REO1988" s="144"/>
      <c r="REP1988" s="144"/>
      <c r="REQ1988" s="146"/>
      <c r="RER1988" s="146"/>
      <c r="RES1988" s="146"/>
      <c r="RET1988" s="147"/>
      <c r="REU1988" s="148"/>
      <c r="REV1988" s="148"/>
      <c r="REW1988" s="149"/>
      <c r="REX1988" s="149"/>
      <c r="REY1988" s="149"/>
      <c r="REZ1988" s="148"/>
      <c r="RFA1988" s="148"/>
      <c r="RFB1988" s="148"/>
      <c r="RFC1988" s="148"/>
      <c r="RFD1988" s="148"/>
      <c r="RFE1988" s="148"/>
      <c r="RFF1988" s="148"/>
      <c r="RFG1988" s="143"/>
      <c r="RFH1988" s="144"/>
      <c r="RFI1988" s="145"/>
      <c r="RFJ1988" s="144"/>
      <c r="RFK1988" s="144"/>
      <c r="RFL1988" s="144"/>
      <c r="RFM1988" s="144"/>
      <c r="RFN1988" s="144"/>
      <c r="RFO1988" s="145"/>
      <c r="RFP1988" s="145"/>
      <c r="RFQ1988" s="144"/>
      <c r="RFR1988" s="144"/>
      <c r="RFS1988" s="144"/>
      <c r="RFT1988" s="144"/>
      <c r="RFU1988" s="146"/>
      <c r="RFV1988" s="146"/>
      <c r="RFW1988" s="146"/>
      <c r="RFX1988" s="147"/>
      <c r="RFY1988" s="148"/>
      <c r="RFZ1988" s="148"/>
      <c r="RGA1988" s="149"/>
      <c r="RGB1988" s="149"/>
      <c r="RGC1988" s="149"/>
      <c r="RGD1988" s="148"/>
      <c r="RGE1988" s="148"/>
      <c r="RGF1988" s="148"/>
      <c r="RGG1988" s="148"/>
      <c r="RGH1988" s="148"/>
      <c r="RGI1988" s="148"/>
      <c r="RGJ1988" s="148"/>
      <c r="RGK1988" s="143"/>
      <c r="RGL1988" s="144"/>
      <c r="RGM1988" s="145"/>
      <c r="RGN1988" s="144"/>
      <c r="RGO1988" s="144"/>
      <c r="RGP1988" s="144"/>
      <c r="RGQ1988" s="144"/>
      <c r="RGR1988" s="144"/>
      <c r="RGS1988" s="145"/>
      <c r="RGT1988" s="145"/>
      <c r="RGU1988" s="144"/>
      <c r="RGV1988" s="144"/>
      <c r="RGW1988" s="144"/>
      <c r="RGX1988" s="144"/>
      <c r="RGY1988" s="146"/>
      <c r="RGZ1988" s="146"/>
      <c r="RHA1988" s="146"/>
      <c r="RHB1988" s="147"/>
      <c r="RHC1988" s="148"/>
      <c r="RHD1988" s="148"/>
      <c r="RHE1988" s="149"/>
      <c r="RHF1988" s="149"/>
      <c r="RHG1988" s="149"/>
      <c r="RHH1988" s="148"/>
      <c r="RHI1988" s="148"/>
      <c r="RHJ1988" s="148"/>
      <c r="RHK1988" s="148"/>
      <c r="RHL1988" s="148"/>
      <c r="RHM1988" s="148"/>
      <c r="RHN1988" s="148"/>
      <c r="RHO1988" s="143"/>
      <c r="RHP1988" s="144"/>
      <c r="RHQ1988" s="145"/>
      <c r="RHR1988" s="144"/>
      <c r="RHS1988" s="144"/>
      <c r="RHT1988" s="144"/>
      <c r="RHU1988" s="144"/>
      <c r="RHV1988" s="144"/>
      <c r="RHW1988" s="145"/>
      <c r="RHX1988" s="145"/>
      <c r="RHY1988" s="144"/>
      <c r="RHZ1988" s="144"/>
      <c r="RIA1988" s="144"/>
      <c r="RIB1988" s="144"/>
      <c r="RIC1988" s="146"/>
      <c r="RID1988" s="146"/>
      <c r="RIE1988" s="146"/>
      <c r="RIF1988" s="147"/>
      <c r="RIG1988" s="148"/>
      <c r="RIH1988" s="148"/>
      <c r="RII1988" s="149"/>
      <c r="RIJ1988" s="149"/>
      <c r="RIK1988" s="149"/>
      <c r="RIL1988" s="148"/>
      <c r="RIM1988" s="148"/>
      <c r="RIN1988" s="148"/>
      <c r="RIO1988" s="148"/>
      <c r="RIP1988" s="148"/>
      <c r="RIQ1988" s="148"/>
      <c r="RIR1988" s="148"/>
      <c r="RIS1988" s="143"/>
      <c r="RIT1988" s="144"/>
      <c r="RIU1988" s="145"/>
      <c r="RIV1988" s="144"/>
      <c r="RIW1988" s="144"/>
      <c r="RIX1988" s="144"/>
      <c r="RIY1988" s="144"/>
      <c r="RIZ1988" s="144"/>
      <c r="RJA1988" s="145"/>
      <c r="RJB1988" s="145"/>
      <c r="RJC1988" s="144"/>
      <c r="RJD1988" s="144"/>
      <c r="RJE1988" s="144"/>
      <c r="RJF1988" s="144"/>
      <c r="RJG1988" s="146"/>
      <c r="RJH1988" s="146"/>
      <c r="RJI1988" s="146"/>
      <c r="RJJ1988" s="147"/>
      <c r="RJK1988" s="148"/>
      <c r="RJL1988" s="148"/>
      <c r="RJM1988" s="149"/>
      <c r="RJN1988" s="149"/>
      <c r="RJO1988" s="149"/>
      <c r="RJP1988" s="148"/>
      <c r="RJQ1988" s="148"/>
      <c r="RJR1988" s="148"/>
      <c r="RJS1988" s="148"/>
      <c r="RJT1988" s="148"/>
      <c r="RJU1988" s="148"/>
      <c r="RJV1988" s="148"/>
      <c r="RJW1988" s="143"/>
      <c r="RJX1988" s="144"/>
      <c r="RJY1988" s="145"/>
      <c r="RJZ1988" s="144"/>
      <c r="RKA1988" s="144"/>
      <c r="RKB1988" s="144"/>
      <c r="RKC1988" s="144"/>
      <c r="RKD1988" s="144"/>
      <c r="RKE1988" s="145"/>
      <c r="RKF1988" s="145"/>
      <c r="RKG1988" s="144"/>
      <c r="RKH1988" s="144"/>
      <c r="RKI1988" s="144"/>
      <c r="RKJ1988" s="144"/>
      <c r="RKK1988" s="146"/>
      <c r="RKL1988" s="146"/>
      <c r="RKM1988" s="146"/>
      <c r="RKN1988" s="147"/>
      <c r="RKO1988" s="148"/>
      <c r="RKP1988" s="148"/>
      <c r="RKQ1988" s="149"/>
      <c r="RKR1988" s="149"/>
      <c r="RKS1988" s="149"/>
      <c r="RKT1988" s="148"/>
      <c r="RKU1988" s="148"/>
      <c r="RKV1988" s="148"/>
      <c r="RKW1988" s="148"/>
      <c r="RKX1988" s="148"/>
      <c r="RKY1988" s="148"/>
      <c r="RKZ1988" s="148"/>
      <c r="RLA1988" s="143"/>
      <c r="RLB1988" s="144"/>
      <c r="RLC1988" s="145"/>
      <c r="RLD1988" s="144"/>
      <c r="RLE1988" s="144"/>
      <c r="RLF1988" s="144"/>
      <c r="RLG1988" s="144"/>
      <c r="RLH1988" s="144"/>
      <c r="RLI1988" s="145"/>
      <c r="RLJ1988" s="145"/>
      <c r="RLK1988" s="144"/>
      <c r="RLL1988" s="144"/>
      <c r="RLM1988" s="144"/>
      <c r="RLN1988" s="144"/>
      <c r="RLO1988" s="146"/>
      <c r="RLP1988" s="146"/>
      <c r="RLQ1988" s="146"/>
      <c r="RLR1988" s="147"/>
      <c r="RLS1988" s="148"/>
      <c r="RLT1988" s="148"/>
      <c r="RLU1988" s="149"/>
      <c r="RLV1988" s="149"/>
      <c r="RLW1988" s="149"/>
      <c r="RLX1988" s="148"/>
      <c r="RLY1988" s="148"/>
      <c r="RLZ1988" s="148"/>
      <c r="RMA1988" s="148"/>
      <c r="RMB1988" s="148"/>
      <c r="RMC1988" s="148"/>
      <c r="RMD1988" s="148"/>
      <c r="RME1988" s="143"/>
      <c r="RMF1988" s="144"/>
      <c r="RMG1988" s="145"/>
      <c r="RMH1988" s="144"/>
      <c r="RMI1988" s="144"/>
      <c r="RMJ1988" s="144"/>
      <c r="RMK1988" s="144"/>
      <c r="RML1988" s="144"/>
      <c r="RMM1988" s="145"/>
      <c r="RMN1988" s="145"/>
      <c r="RMO1988" s="144"/>
      <c r="RMP1988" s="144"/>
      <c r="RMQ1988" s="144"/>
      <c r="RMR1988" s="144"/>
      <c r="RMS1988" s="146"/>
      <c r="RMT1988" s="146"/>
      <c r="RMU1988" s="146"/>
      <c r="RMV1988" s="147"/>
      <c r="RMW1988" s="148"/>
      <c r="RMX1988" s="148"/>
      <c r="RMY1988" s="149"/>
      <c r="RMZ1988" s="149"/>
      <c r="RNA1988" s="149"/>
      <c r="RNB1988" s="148"/>
      <c r="RNC1988" s="148"/>
      <c r="RND1988" s="148"/>
      <c r="RNE1988" s="148"/>
      <c r="RNF1988" s="148"/>
      <c r="RNG1988" s="148"/>
      <c r="RNH1988" s="148"/>
      <c r="RNI1988" s="143"/>
      <c r="RNJ1988" s="144"/>
      <c r="RNK1988" s="145"/>
      <c r="RNL1988" s="144"/>
      <c r="RNM1988" s="144"/>
      <c r="RNN1988" s="144"/>
      <c r="RNO1988" s="144"/>
      <c r="RNP1988" s="144"/>
      <c r="RNQ1988" s="145"/>
      <c r="RNR1988" s="145"/>
      <c r="RNS1988" s="144"/>
      <c r="RNT1988" s="144"/>
      <c r="RNU1988" s="144"/>
      <c r="RNV1988" s="144"/>
      <c r="RNW1988" s="146"/>
      <c r="RNX1988" s="146"/>
      <c r="RNY1988" s="146"/>
      <c r="RNZ1988" s="147"/>
      <c r="ROA1988" s="148"/>
      <c r="ROB1988" s="148"/>
      <c r="ROC1988" s="149"/>
      <c r="ROD1988" s="149"/>
      <c r="ROE1988" s="149"/>
      <c r="ROF1988" s="148"/>
      <c r="ROG1988" s="148"/>
      <c r="ROH1988" s="148"/>
      <c r="ROI1988" s="148"/>
      <c r="ROJ1988" s="148"/>
      <c r="ROK1988" s="148"/>
      <c r="ROL1988" s="148"/>
      <c r="ROM1988" s="143"/>
      <c r="RON1988" s="144"/>
      <c r="ROO1988" s="145"/>
      <c r="ROP1988" s="144"/>
      <c r="ROQ1988" s="144"/>
      <c r="ROR1988" s="144"/>
      <c r="ROS1988" s="144"/>
      <c r="ROT1988" s="144"/>
      <c r="ROU1988" s="145"/>
      <c r="ROV1988" s="145"/>
      <c r="ROW1988" s="144"/>
      <c r="ROX1988" s="144"/>
      <c r="ROY1988" s="144"/>
      <c r="ROZ1988" s="144"/>
      <c r="RPA1988" s="146"/>
      <c r="RPB1988" s="146"/>
      <c r="RPC1988" s="146"/>
      <c r="RPD1988" s="147"/>
      <c r="RPE1988" s="148"/>
      <c r="RPF1988" s="148"/>
      <c r="RPG1988" s="149"/>
      <c r="RPH1988" s="149"/>
      <c r="RPI1988" s="149"/>
      <c r="RPJ1988" s="148"/>
      <c r="RPK1988" s="148"/>
      <c r="RPL1988" s="148"/>
      <c r="RPM1988" s="148"/>
      <c r="RPN1988" s="148"/>
      <c r="RPO1988" s="148"/>
      <c r="RPP1988" s="148"/>
      <c r="RPQ1988" s="143"/>
      <c r="RPR1988" s="144"/>
      <c r="RPS1988" s="145"/>
      <c r="RPT1988" s="144"/>
      <c r="RPU1988" s="144"/>
      <c r="RPV1988" s="144"/>
      <c r="RPW1988" s="144"/>
      <c r="RPX1988" s="144"/>
      <c r="RPY1988" s="145"/>
      <c r="RPZ1988" s="145"/>
      <c r="RQA1988" s="144"/>
      <c r="RQB1988" s="144"/>
      <c r="RQC1988" s="144"/>
      <c r="RQD1988" s="144"/>
      <c r="RQE1988" s="146"/>
      <c r="RQF1988" s="146"/>
      <c r="RQG1988" s="146"/>
      <c r="RQH1988" s="147"/>
      <c r="RQI1988" s="148"/>
      <c r="RQJ1988" s="148"/>
      <c r="RQK1988" s="149"/>
      <c r="RQL1988" s="149"/>
      <c r="RQM1988" s="149"/>
      <c r="RQN1988" s="148"/>
      <c r="RQO1988" s="148"/>
      <c r="RQP1988" s="148"/>
      <c r="RQQ1988" s="148"/>
      <c r="RQR1988" s="148"/>
      <c r="RQS1988" s="148"/>
      <c r="RQT1988" s="148"/>
      <c r="RQU1988" s="143"/>
      <c r="RQV1988" s="144"/>
      <c r="RQW1988" s="145"/>
      <c r="RQX1988" s="144"/>
      <c r="RQY1988" s="144"/>
      <c r="RQZ1988" s="144"/>
      <c r="RRA1988" s="144"/>
      <c r="RRB1988" s="144"/>
      <c r="RRC1988" s="145"/>
      <c r="RRD1988" s="145"/>
      <c r="RRE1988" s="144"/>
      <c r="RRF1988" s="144"/>
      <c r="RRG1988" s="144"/>
      <c r="RRH1988" s="144"/>
      <c r="RRI1988" s="146"/>
      <c r="RRJ1988" s="146"/>
      <c r="RRK1988" s="146"/>
      <c r="RRL1988" s="147"/>
      <c r="RRM1988" s="148"/>
      <c r="RRN1988" s="148"/>
      <c r="RRO1988" s="149"/>
      <c r="RRP1988" s="149"/>
      <c r="RRQ1988" s="149"/>
      <c r="RRR1988" s="148"/>
      <c r="RRS1988" s="148"/>
      <c r="RRT1988" s="148"/>
      <c r="RRU1988" s="148"/>
      <c r="RRV1988" s="148"/>
      <c r="RRW1988" s="148"/>
      <c r="RRX1988" s="148"/>
      <c r="RRY1988" s="143"/>
      <c r="RRZ1988" s="144"/>
      <c r="RSA1988" s="145"/>
      <c r="RSB1988" s="144"/>
      <c r="RSC1988" s="144"/>
      <c r="RSD1988" s="144"/>
      <c r="RSE1988" s="144"/>
      <c r="RSF1988" s="144"/>
      <c r="RSG1988" s="145"/>
      <c r="RSH1988" s="145"/>
      <c r="RSI1988" s="144"/>
      <c r="RSJ1988" s="144"/>
      <c r="RSK1988" s="144"/>
      <c r="RSL1988" s="144"/>
      <c r="RSM1988" s="146"/>
      <c r="RSN1988" s="146"/>
      <c r="RSO1988" s="146"/>
      <c r="RSP1988" s="147"/>
      <c r="RSQ1988" s="148"/>
      <c r="RSR1988" s="148"/>
      <c r="RSS1988" s="149"/>
      <c r="RST1988" s="149"/>
      <c r="RSU1988" s="149"/>
      <c r="RSV1988" s="148"/>
      <c r="RSW1988" s="148"/>
      <c r="RSX1988" s="148"/>
      <c r="RSY1988" s="148"/>
      <c r="RSZ1988" s="148"/>
      <c r="RTA1988" s="148"/>
      <c r="RTB1988" s="148"/>
      <c r="RTC1988" s="143"/>
      <c r="RTD1988" s="144"/>
      <c r="RTE1988" s="145"/>
      <c r="RTF1988" s="144"/>
      <c r="RTG1988" s="144"/>
      <c r="RTH1988" s="144"/>
      <c r="RTI1988" s="144"/>
      <c r="RTJ1988" s="144"/>
      <c r="RTK1988" s="145"/>
      <c r="RTL1988" s="145"/>
      <c r="RTM1988" s="144"/>
      <c r="RTN1988" s="144"/>
      <c r="RTO1988" s="144"/>
      <c r="RTP1988" s="144"/>
      <c r="RTQ1988" s="146"/>
      <c r="RTR1988" s="146"/>
      <c r="RTS1988" s="146"/>
      <c r="RTT1988" s="147"/>
      <c r="RTU1988" s="148"/>
      <c r="RTV1988" s="148"/>
      <c r="RTW1988" s="149"/>
      <c r="RTX1988" s="149"/>
      <c r="RTY1988" s="149"/>
      <c r="RTZ1988" s="148"/>
      <c r="RUA1988" s="148"/>
      <c r="RUB1988" s="148"/>
      <c r="RUC1988" s="148"/>
      <c r="RUD1988" s="148"/>
      <c r="RUE1988" s="148"/>
      <c r="RUF1988" s="148"/>
      <c r="RUG1988" s="143"/>
      <c r="RUH1988" s="144"/>
      <c r="RUI1988" s="145"/>
      <c r="RUJ1988" s="144"/>
      <c r="RUK1988" s="144"/>
      <c r="RUL1988" s="144"/>
      <c r="RUM1988" s="144"/>
      <c r="RUN1988" s="144"/>
      <c r="RUO1988" s="145"/>
      <c r="RUP1988" s="145"/>
      <c r="RUQ1988" s="144"/>
      <c r="RUR1988" s="144"/>
      <c r="RUS1988" s="144"/>
      <c r="RUT1988" s="144"/>
      <c r="RUU1988" s="146"/>
      <c r="RUV1988" s="146"/>
      <c r="RUW1988" s="146"/>
      <c r="RUX1988" s="147"/>
      <c r="RUY1988" s="148"/>
      <c r="RUZ1988" s="148"/>
      <c r="RVA1988" s="149"/>
      <c r="RVB1988" s="149"/>
      <c r="RVC1988" s="149"/>
      <c r="RVD1988" s="148"/>
      <c r="RVE1988" s="148"/>
      <c r="RVF1988" s="148"/>
      <c r="RVG1988" s="148"/>
      <c r="RVH1988" s="148"/>
      <c r="RVI1988" s="148"/>
      <c r="RVJ1988" s="148"/>
      <c r="RVK1988" s="143"/>
      <c r="RVL1988" s="144"/>
      <c r="RVM1988" s="145"/>
      <c r="RVN1988" s="144"/>
      <c r="RVO1988" s="144"/>
      <c r="RVP1988" s="144"/>
      <c r="RVQ1988" s="144"/>
      <c r="RVR1988" s="144"/>
      <c r="RVS1988" s="145"/>
      <c r="RVT1988" s="145"/>
      <c r="RVU1988" s="144"/>
      <c r="RVV1988" s="144"/>
      <c r="RVW1988" s="144"/>
      <c r="RVX1988" s="144"/>
      <c r="RVY1988" s="146"/>
      <c r="RVZ1988" s="146"/>
      <c r="RWA1988" s="146"/>
      <c r="RWB1988" s="147"/>
      <c r="RWC1988" s="148"/>
      <c r="RWD1988" s="148"/>
      <c r="RWE1988" s="149"/>
      <c r="RWF1988" s="149"/>
      <c r="RWG1988" s="149"/>
      <c r="RWH1988" s="148"/>
      <c r="RWI1988" s="148"/>
      <c r="RWJ1988" s="148"/>
      <c r="RWK1988" s="148"/>
      <c r="RWL1988" s="148"/>
      <c r="RWM1988" s="148"/>
      <c r="RWN1988" s="148"/>
      <c r="RWO1988" s="143"/>
      <c r="RWP1988" s="144"/>
      <c r="RWQ1988" s="145"/>
      <c r="RWR1988" s="144"/>
      <c r="RWS1988" s="144"/>
      <c r="RWT1988" s="144"/>
      <c r="RWU1988" s="144"/>
      <c r="RWV1988" s="144"/>
      <c r="RWW1988" s="145"/>
      <c r="RWX1988" s="145"/>
      <c r="RWY1988" s="144"/>
      <c r="RWZ1988" s="144"/>
      <c r="RXA1988" s="144"/>
      <c r="RXB1988" s="144"/>
      <c r="RXC1988" s="146"/>
      <c r="RXD1988" s="146"/>
      <c r="RXE1988" s="146"/>
      <c r="RXF1988" s="147"/>
      <c r="RXG1988" s="148"/>
      <c r="RXH1988" s="148"/>
      <c r="RXI1988" s="149"/>
      <c r="RXJ1988" s="149"/>
      <c r="RXK1988" s="149"/>
      <c r="RXL1988" s="148"/>
      <c r="RXM1988" s="148"/>
      <c r="RXN1988" s="148"/>
      <c r="RXO1988" s="148"/>
      <c r="RXP1988" s="148"/>
      <c r="RXQ1988" s="148"/>
      <c r="RXR1988" s="148"/>
      <c r="RXS1988" s="143"/>
      <c r="RXT1988" s="144"/>
      <c r="RXU1988" s="145"/>
      <c r="RXV1988" s="144"/>
      <c r="RXW1988" s="144"/>
      <c r="RXX1988" s="144"/>
      <c r="RXY1988" s="144"/>
      <c r="RXZ1988" s="144"/>
      <c r="RYA1988" s="145"/>
      <c r="RYB1988" s="145"/>
      <c r="RYC1988" s="144"/>
      <c r="RYD1988" s="144"/>
      <c r="RYE1988" s="144"/>
      <c r="RYF1988" s="144"/>
      <c r="RYG1988" s="146"/>
      <c r="RYH1988" s="146"/>
      <c r="RYI1988" s="146"/>
      <c r="RYJ1988" s="147"/>
      <c r="RYK1988" s="148"/>
      <c r="RYL1988" s="148"/>
      <c r="RYM1988" s="149"/>
      <c r="RYN1988" s="149"/>
      <c r="RYO1988" s="149"/>
      <c r="RYP1988" s="148"/>
      <c r="RYQ1988" s="148"/>
      <c r="RYR1988" s="148"/>
      <c r="RYS1988" s="148"/>
      <c r="RYT1988" s="148"/>
      <c r="RYU1988" s="148"/>
      <c r="RYV1988" s="148"/>
      <c r="RYW1988" s="143"/>
      <c r="RYX1988" s="144"/>
      <c r="RYY1988" s="145"/>
      <c r="RYZ1988" s="144"/>
      <c r="RZA1988" s="144"/>
      <c r="RZB1988" s="144"/>
      <c r="RZC1988" s="144"/>
      <c r="RZD1988" s="144"/>
      <c r="RZE1988" s="145"/>
      <c r="RZF1988" s="145"/>
      <c r="RZG1988" s="144"/>
      <c r="RZH1988" s="144"/>
      <c r="RZI1988" s="144"/>
      <c r="RZJ1988" s="144"/>
      <c r="RZK1988" s="146"/>
      <c r="RZL1988" s="146"/>
      <c r="RZM1988" s="146"/>
      <c r="RZN1988" s="147"/>
      <c r="RZO1988" s="148"/>
      <c r="RZP1988" s="148"/>
      <c r="RZQ1988" s="149"/>
      <c r="RZR1988" s="149"/>
      <c r="RZS1988" s="149"/>
      <c r="RZT1988" s="148"/>
      <c r="RZU1988" s="148"/>
      <c r="RZV1988" s="148"/>
      <c r="RZW1988" s="148"/>
      <c r="RZX1988" s="148"/>
      <c r="RZY1988" s="148"/>
      <c r="RZZ1988" s="148"/>
      <c r="SAA1988" s="143"/>
      <c r="SAB1988" s="144"/>
      <c r="SAC1988" s="145"/>
      <c r="SAD1988" s="144"/>
      <c r="SAE1988" s="144"/>
      <c r="SAF1988" s="144"/>
      <c r="SAG1988" s="144"/>
      <c r="SAH1988" s="144"/>
      <c r="SAI1988" s="145"/>
      <c r="SAJ1988" s="145"/>
      <c r="SAK1988" s="144"/>
      <c r="SAL1988" s="144"/>
      <c r="SAM1988" s="144"/>
      <c r="SAN1988" s="144"/>
      <c r="SAO1988" s="146"/>
      <c r="SAP1988" s="146"/>
      <c r="SAQ1988" s="146"/>
      <c r="SAR1988" s="147"/>
      <c r="SAS1988" s="148"/>
      <c r="SAT1988" s="148"/>
      <c r="SAU1988" s="149"/>
      <c r="SAV1988" s="149"/>
      <c r="SAW1988" s="149"/>
      <c r="SAX1988" s="148"/>
      <c r="SAY1988" s="148"/>
      <c r="SAZ1988" s="148"/>
      <c r="SBA1988" s="148"/>
      <c r="SBB1988" s="148"/>
      <c r="SBC1988" s="148"/>
      <c r="SBD1988" s="148"/>
      <c r="SBE1988" s="143"/>
      <c r="SBF1988" s="144"/>
      <c r="SBG1988" s="145"/>
      <c r="SBH1988" s="144"/>
      <c r="SBI1988" s="144"/>
      <c r="SBJ1988" s="144"/>
      <c r="SBK1988" s="144"/>
      <c r="SBL1988" s="144"/>
      <c r="SBM1988" s="145"/>
      <c r="SBN1988" s="145"/>
      <c r="SBO1988" s="144"/>
      <c r="SBP1988" s="144"/>
      <c r="SBQ1988" s="144"/>
      <c r="SBR1988" s="144"/>
      <c r="SBS1988" s="146"/>
      <c r="SBT1988" s="146"/>
      <c r="SBU1988" s="146"/>
      <c r="SBV1988" s="147"/>
      <c r="SBW1988" s="148"/>
      <c r="SBX1988" s="148"/>
      <c r="SBY1988" s="149"/>
      <c r="SBZ1988" s="149"/>
      <c r="SCA1988" s="149"/>
      <c r="SCB1988" s="148"/>
      <c r="SCC1988" s="148"/>
      <c r="SCD1988" s="148"/>
      <c r="SCE1988" s="148"/>
      <c r="SCF1988" s="148"/>
      <c r="SCG1988" s="148"/>
      <c r="SCH1988" s="148"/>
      <c r="SCI1988" s="143"/>
      <c r="SCJ1988" s="144"/>
      <c r="SCK1988" s="145"/>
      <c r="SCL1988" s="144"/>
      <c r="SCM1988" s="144"/>
      <c r="SCN1988" s="144"/>
      <c r="SCO1988" s="144"/>
      <c r="SCP1988" s="144"/>
      <c r="SCQ1988" s="145"/>
      <c r="SCR1988" s="145"/>
      <c r="SCS1988" s="144"/>
      <c r="SCT1988" s="144"/>
      <c r="SCU1988" s="144"/>
      <c r="SCV1988" s="144"/>
      <c r="SCW1988" s="146"/>
      <c r="SCX1988" s="146"/>
      <c r="SCY1988" s="146"/>
      <c r="SCZ1988" s="147"/>
      <c r="SDA1988" s="148"/>
      <c r="SDB1988" s="148"/>
      <c r="SDC1988" s="149"/>
      <c r="SDD1988" s="149"/>
      <c r="SDE1988" s="149"/>
      <c r="SDF1988" s="148"/>
      <c r="SDG1988" s="148"/>
      <c r="SDH1988" s="148"/>
      <c r="SDI1988" s="148"/>
      <c r="SDJ1988" s="148"/>
      <c r="SDK1988" s="148"/>
      <c r="SDL1988" s="148"/>
      <c r="SDM1988" s="143"/>
      <c r="SDN1988" s="144"/>
      <c r="SDO1988" s="145"/>
      <c r="SDP1988" s="144"/>
      <c r="SDQ1988" s="144"/>
      <c r="SDR1988" s="144"/>
      <c r="SDS1988" s="144"/>
      <c r="SDT1988" s="144"/>
      <c r="SDU1988" s="145"/>
      <c r="SDV1988" s="145"/>
      <c r="SDW1988" s="144"/>
      <c r="SDX1988" s="144"/>
      <c r="SDY1988" s="144"/>
      <c r="SDZ1988" s="144"/>
      <c r="SEA1988" s="146"/>
      <c r="SEB1988" s="146"/>
      <c r="SEC1988" s="146"/>
      <c r="SED1988" s="147"/>
      <c r="SEE1988" s="148"/>
      <c r="SEF1988" s="148"/>
      <c r="SEG1988" s="149"/>
      <c r="SEH1988" s="149"/>
      <c r="SEI1988" s="149"/>
      <c r="SEJ1988" s="148"/>
      <c r="SEK1988" s="148"/>
      <c r="SEL1988" s="148"/>
      <c r="SEM1988" s="148"/>
      <c r="SEN1988" s="148"/>
      <c r="SEO1988" s="148"/>
      <c r="SEP1988" s="148"/>
      <c r="SEQ1988" s="143"/>
      <c r="SER1988" s="144"/>
      <c r="SES1988" s="145"/>
      <c r="SET1988" s="144"/>
      <c r="SEU1988" s="144"/>
      <c r="SEV1988" s="144"/>
      <c r="SEW1988" s="144"/>
      <c r="SEX1988" s="144"/>
      <c r="SEY1988" s="145"/>
      <c r="SEZ1988" s="145"/>
      <c r="SFA1988" s="144"/>
      <c r="SFB1988" s="144"/>
      <c r="SFC1988" s="144"/>
      <c r="SFD1988" s="144"/>
      <c r="SFE1988" s="146"/>
      <c r="SFF1988" s="146"/>
      <c r="SFG1988" s="146"/>
      <c r="SFH1988" s="147"/>
      <c r="SFI1988" s="148"/>
      <c r="SFJ1988" s="148"/>
      <c r="SFK1988" s="149"/>
      <c r="SFL1988" s="149"/>
      <c r="SFM1988" s="149"/>
      <c r="SFN1988" s="148"/>
      <c r="SFO1988" s="148"/>
      <c r="SFP1988" s="148"/>
      <c r="SFQ1988" s="148"/>
      <c r="SFR1988" s="148"/>
      <c r="SFS1988" s="148"/>
      <c r="SFT1988" s="148"/>
      <c r="SFU1988" s="143"/>
      <c r="SFV1988" s="144"/>
      <c r="SFW1988" s="145"/>
      <c r="SFX1988" s="144"/>
      <c r="SFY1988" s="144"/>
      <c r="SFZ1988" s="144"/>
      <c r="SGA1988" s="144"/>
      <c r="SGB1988" s="144"/>
      <c r="SGC1988" s="145"/>
      <c r="SGD1988" s="145"/>
      <c r="SGE1988" s="144"/>
      <c r="SGF1988" s="144"/>
      <c r="SGG1988" s="144"/>
      <c r="SGH1988" s="144"/>
      <c r="SGI1988" s="146"/>
      <c r="SGJ1988" s="146"/>
      <c r="SGK1988" s="146"/>
      <c r="SGL1988" s="147"/>
      <c r="SGM1988" s="148"/>
      <c r="SGN1988" s="148"/>
      <c r="SGO1988" s="149"/>
      <c r="SGP1988" s="149"/>
      <c r="SGQ1988" s="149"/>
      <c r="SGR1988" s="148"/>
      <c r="SGS1988" s="148"/>
      <c r="SGT1988" s="148"/>
      <c r="SGU1988" s="148"/>
      <c r="SGV1988" s="148"/>
      <c r="SGW1988" s="148"/>
      <c r="SGX1988" s="148"/>
      <c r="SGY1988" s="143"/>
      <c r="SGZ1988" s="144"/>
      <c r="SHA1988" s="145"/>
      <c r="SHB1988" s="144"/>
      <c r="SHC1988" s="144"/>
      <c r="SHD1988" s="144"/>
      <c r="SHE1988" s="144"/>
      <c r="SHF1988" s="144"/>
      <c r="SHG1988" s="145"/>
      <c r="SHH1988" s="145"/>
      <c r="SHI1988" s="144"/>
      <c r="SHJ1988" s="144"/>
      <c r="SHK1988" s="144"/>
      <c r="SHL1988" s="144"/>
      <c r="SHM1988" s="146"/>
      <c r="SHN1988" s="146"/>
      <c r="SHO1988" s="146"/>
      <c r="SHP1988" s="147"/>
      <c r="SHQ1988" s="148"/>
      <c r="SHR1988" s="148"/>
      <c r="SHS1988" s="149"/>
      <c r="SHT1988" s="149"/>
      <c r="SHU1988" s="149"/>
      <c r="SHV1988" s="148"/>
      <c r="SHW1988" s="148"/>
      <c r="SHX1988" s="148"/>
      <c r="SHY1988" s="148"/>
      <c r="SHZ1988" s="148"/>
      <c r="SIA1988" s="148"/>
      <c r="SIB1988" s="148"/>
      <c r="SIC1988" s="143"/>
      <c r="SID1988" s="144"/>
      <c r="SIE1988" s="145"/>
      <c r="SIF1988" s="144"/>
      <c r="SIG1988" s="144"/>
      <c r="SIH1988" s="144"/>
      <c r="SII1988" s="144"/>
      <c r="SIJ1988" s="144"/>
      <c r="SIK1988" s="145"/>
      <c r="SIL1988" s="145"/>
      <c r="SIM1988" s="144"/>
      <c r="SIN1988" s="144"/>
      <c r="SIO1988" s="144"/>
      <c r="SIP1988" s="144"/>
      <c r="SIQ1988" s="146"/>
      <c r="SIR1988" s="146"/>
      <c r="SIS1988" s="146"/>
      <c r="SIT1988" s="147"/>
      <c r="SIU1988" s="148"/>
      <c r="SIV1988" s="148"/>
      <c r="SIW1988" s="149"/>
      <c r="SIX1988" s="149"/>
      <c r="SIY1988" s="149"/>
      <c r="SIZ1988" s="148"/>
      <c r="SJA1988" s="148"/>
      <c r="SJB1988" s="148"/>
      <c r="SJC1988" s="148"/>
      <c r="SJD1988" s="148"/>
      <c r="SJE1988" s="148"/>
      <c r="SJF1988" s="148"/>
      <c r="SJG1988" s="143"/>
      <c r="SJH1988" s="144"/>
      <c r="SJI1988" s="145"/>
      <c r="SJJ1988" s="144"/>
      <c r="SJK1988" s="144"/>
      <c r="SJL1988" s="144"/>
      <c r="SJM1988" s="144"/>
      <c r="SJN1988" s="144"/>
      <c r="SJO1988" s="145"/>
      <c r="SJP1988" s="145"/>
      <c r="SJQ1988" s="144"/>
      <c r="SJR1988" s="144"/>
      <c r="SJS1988" s="144"/>
      <c r="SJT1988" s="144"/>
      <c r="SJU1988" s="146"/>
      <c r="SJV1988" s="146"/>
      <c r="SJW1988" s="146"/>
      <c r="SJX1988" s="147"/>
      <c r="SJY1988" s="148"/>
      <c r="SJZ1988" s="148"/>
      <c r="SKA1988" s="149"/>
      <c r="SKB1988" s="149"/>
      <c r="SKC1988" s="149"/>
      <c r="SKD1988" s="148"/>
      <c r="SKE1988" s="148"/>
      <c r="SKF1988" s="148"/>
      <c r="SKG1988" s="148"/>
      <c r="SKH1988" s="148"/>
      <c r="SKI1988" s="148"/>
      <c r="SKJ1988" s="148"/>
      <c r="SKK1988" s="143"/>
      <c r="SKL1988" s="144"/>
      <c r="SKM1988" s="145"/>
      <c r="SKN1988" s="144"/>
      <c r="SKO1988" s="144"/>
      <c r="SKP1988" s="144"/>
      <c r="SKQ1988" s="144"/>
      <c r="SKR1988" s="144"/>
      <c r="SKS1988" s="145"/>
      <c r="SKT1988" s="145"/>
      <c r="SKU1988" s="144"/>
      <c r="SKV1988" s="144"/>
      <c r="SKW1988" s="144"/>
      <c r="SKX1988" s="144"/>
      <c r="SKY1988" s="146"/>
      <c r="SKZ1988" s="146"/>
      <c r="SLA1988" s="146"/>
      <c r="SLB1988" s="147"/>
      <c r="SLC1988" s="148"/>
      <c r="SLD1988" s="148"/>
      <c r="SLE1988" s="149"/>
      <c r="SLF1988" s="149"/>
      <c r="SLG1988" s="149"/>
      <c r="SLH1988" s="148"/>
      <c r="SLI1988" s="148"/>
      <c r="SLJ1988" s="148"/>
      <c r="SLK1988" s="148"/>
      <c r="SLL1988" s="148"/>
      <c r="SLM1988" s="148"/>
      <c r="SLN1988" s="148"/>
      <c r="SLO1988" s="143"/>
      <c r="SLP1988" s="144"/>
      <c r="SLQ1988" s="145"/>
      <c r="SLR1988" s="144"/>
      <c r="SLS1988" s="144"/>
      <c r="SLT1988" s="144"/>
      <c r="SLU1988" s="144"/>
      <c r="SLV1988" s="144"/>
      <c r="SLW1988" s="145"/>
      <c r="SLX1988" s="145"/>
      <c r="SLY1988" s="144"/>
      <c r="SLZ1988" s="144"/>
      <c r="SMA1988" s="144"/>
      <c r="SMB1988" s="144"/>
      <c r="SMC1988" s="146"/>
      <c r="SMD1988" s="146"/>
      <c r="SME1988" s="146"/>
      <c r="SMF1988" s="147"/>
      <c r="SMG1988" s="148"/>
      <c r="SMH1988" s="148"/>
      <c r="SMI1988" s="149"/>
      <c r="SMJ1988" s="149"/>
      <c r="SMK1988" s="149"/>
      <c r="SML1988" s="148"/>
      <c r="SMM1988" s="148"/>
      <c r="SMN1988" s="148"/>
      <c r="SMO1988" s="148"/>
      <c r="SMP1988" s="148"/>
      <c r="SMQ1988" s="148"/>
      <c r="SMR1988" s="148"/>
      <c r="SMS1988" s="143"/>
      <c r="SMT1988" s="144"/>
      <c r="SMU1988" s="145"/>
      <c r="SMV1988" s="144"/>
      <c r="SMW1988" s="144"/>
      <c r="SMX1988" s="144"/>
      <c r="SMY1988" s="144"/>
      <c r="SMZ1988" s="144"/>
      <c r="SNA1988" s="145"/>
      <c r="SNB1988" s="145"/>
      <c r="SNC1988" s="144"/>
      <c r="SND1988" s="144"/>
      <c r="SNE1988" s="144"/>
      <c r="SNF1988" s="144"/>
      <c r="SNG1988" s="146"/>
      <c r="SNH1988" s="146"/>
      <c r="SNI1988" s="146"/>
      <c r="SNJ1988" s="147"/>
      <c r="SNK1988" s="148"/>
      <c r="SNL1988" s="148"/>
      <c r="SNM1988" s="149"/>
      <c r="SNN1988" s="149"/>
      <c r="SNO1988" s="149"/>
      <c r="SNP1988" s="148"/>
      <c r="SNQ1988" s="148"/>
      <c r="SNR1988" s="148"/>
      <c r="SNS1988" s="148"/>
      <c r="SNT1988" s="148"/>
      <c r="SNU1988" s="148"/>
      <c r="SNV1988" s="148"/>
      <c r="SNW1988" s="143"/>
      <c r="SNX1988" s="144"/>
      <c r="SNY1988" s="145"/>
      <c r="SNZ1988" s="144"/>
      <c r="SOA1988" s="144"/>
      <c r="SOB1988" s="144"/>
      <c r="SOC1988" s="144"/>
      <c r="SOD1988" s="144"/>
      <c r="SOE1988" s="145"/>
      <c r="SOF1988" s="145"/>
      <c r="SOG1988" s="144"/>
      <c r="SOH1988" s="144"/>
      <c r="SOI1988" s="144"/>
      <c r="SOJ1988" s="144"/>
      <c r="SOK1988" s="146"/>
      <c r="SOL1988" s="146"/>
      <c r="SOM1988" s="146"/>
      <c r="SON1988" s="147"/>
      <c r="SOO1988" s="148"/>
      <c r="SOP1988" s="148"/>
      <c r="SOQ1988" s="149"/>
      <c r="SOR1988" s="149"/>
      <c r="SOS1988" s="149"/>
      <c r="SOT1988" s="148"/>
      <c r="SOU1988" s="148"/>
      <c r="SOV1988" s="148"/>
      <c r="SOW1988" s="148"/>
      <c r="SOX1988" s="148"/>
      <c r="SOY1988" s="148"/>
      <c r="SOZ1988" s="148"/>
      <c r="SPA1988" s="143"/>
      <c r="SPB1988" s="144"/>
      <c r="SPC1988" s="145"/>
      <c r="SPD1988" s="144"/>
      <c r="SPE1988" s="144"/>
      <c r="SPF1988" s="144"/>
      <c r="SPG1988" s="144"/>
      <c r="SPH1988" s="144"/>
      <c r="SPI1988" s="145"/>
      <c r="SPJ1988" s="145"/>
      <c r="SPK1988" s="144"/>
      <c r="SPL1988" s="144"/>
      <c r="SPM1988" s="144"/>
      <c r="SPN1988" s="144"/>
      <c r="SPO1988" s="146"/>
      <c r="SPP1988" s="146"/>
      <c r="SPQ1988" s="146"/>
      <c r="SPR1988" s="147"/>
      <c r="SPS1988" s="148"/>
      <c r="SPT1988" s="148"/>
      <c r="SPU1988" s="149"/>
      <c r="SPV1988" s="149"/>
      <c r="SPW1988" s="149"/>
      <c r="SPX1988" s="148"/>
      <c r="SPY1988" s="148"/>
      <c r="SPZ1988" s="148"/>
      <c r="SQA1988" s="148"/>
      <c r="SQB1988" s="148"/>
      <c r="SQC1988" s="148"/>
      <c r="SQD1988" s="148"/>
      <c r="SQE1988" s="143"/>
      <c r="SQF1988" s="144"/>
      <c r="SQG1988" s="145"/>
      <c r="SQH1988" s="144"/>
      <c r="SQI1988" s="144"/>
      <c r="SQJ1988" s="144"/>
      <c r="SQK1988" s="144"/>
      <c r="SQL1988" s="144"/>
      <c r="SQM1988" s="145"/>
      <c r="SQN1988" s="145"/>
      <c r="SQO1988" s="144"/>
      <c r="SQP1988" s="144"/>
      <c r="SQQ1988" s="144"/>
      <c r="SQR1988" s="144"/>
      <c r="SQS1988" s="146"/>
      <c r="SQT1988" s="146"/>
      <c r="SQU1988" s="146"/>
      <c r="SQV1988" s="147"/>
      <c r="SQW1988" s="148"/>
      <c r="SQX1988" s="148"/>
      <c r="SQY1988" s="149"/>
      <c r="SQZ1988" s="149"/>
      <c r="SRA1988" s="149"/>
      <c r="SRB1988" s="148"/>
      <c r="SRC1988" s="148"/>
      <c r="SRD1988" s="148"/>
      <c r="SRE1988" s="148"/>
      <c r="SRF1988" s="148"/>
      <c r="SRG1988" s="148"/>
      <c r="SRH1988" s="148"/>
      <c r="SRI1988" s="143"/>
      <c r="SRJ1988" s="144"/>
      <c r="SRK1988" s="145"/>
      <c r="SRL1988" s="144"/>
      <c r="SRM1988" s="144"/>
      <c r="SRN1988" s="144"/>
      <c r="SRO1988" s="144"/>
      <c r="SRP1988" s="144"/>
      <c r="SRQ1988" s="145"/>
      <c r="SRR1988" s="145"/>
      <c r="SRS1988" s="144"/>
      <c r="SRT1988" s="144"/>
      <c r="SRU1988" s="144"/>
      <c r="SRV1988" s="144"/>
      <c r="SRW1988" s="146"/>
      <c r="SRX1988" s="146"/>
      <c r="SRY1988" s="146"/>
      <c r="SRZ1988" s="147"/>
      <c r="SSA1988" s="148"/>
      <c r="SSB1988" s="148"/>
      <c r="SSC1988" s="149"/>
      <c r="SSD1988" s="149"/>
      <c r="SSE1988" s="149"/>
      <c r="SSF1988" s="148"/>
      <c r="SSG1988" s="148"/>
      <c r="SSH1988" s="148"/>
      <c r="SSI1988" s="148"/>
      <c r="SSJ1988" s="148"/>
      <c r="SSK1988" s="148"/>
      <c r="SSL1988" s="148"/>
      <c r="SSM1988" s="143"/>
      <c r="SSN1988" s="144"/>
      <c r="SSO1988" s="145"/>
      <c r="SSP1988" s="144"/>
      <c r="SSQ1988" s="144"/>
      <c r="SSR1988" s="144"/>
      <c r="SSS1988" s="144"/>
      <c r="SST1988" s="144"/>
      <c r="SSU1988" s="145"/>
      <c r="SSV1988" s="145"/>
      <c r="SSW1988" s="144"/>
      <c r="SSX1988" s="144"/>
      <c r="SSY1988" s="144"/>
      <c r="SSZ1988" s="144"/>
      <c r="STA1988" s="146"/>
      <c r="STB1988" s="146"/>
      <c r="STC1988" s="146"/>
      <c r="STD1988" s="147"/>
      <c r="STE1988" s="148"/>
      <c r="STF1988" s="148"/>
      <c r="STG1988" s="149"/>
      <c r="STH1988" s="149"/>
      <c r="STI1988" s="149"/>
      <c r="STJ1988" s="148"/>
      <c r="STK1988" s="148"/>
      <c r="STL1988" s="148"/>
      <c r="STM1988" s="148"/>
      <c r="STN1988" s="148"/>
      <c r="STO1988" s="148"/>
      <c r="STP1988" s="148"/>
      <c r="STQ1988" s="143"/>
      <c r="STR1988" s="144"/>
      <c r="STS1988" s="145"/>
      <c r="STT1988" s="144"/>
      <c r="STU1988" s="144"/>
      <c r="STV1988" s="144"/>
      <c r="STW1988" s="144"/>
      <c r="STX1988" s="144"/>
      <c r="STY1988" s="145"/>
      <c r="STZ1988" s="145"/>
      <c r="SUA1988" s="144"/>
      <c r="SUB1988" s="144"/>
      <c r="SUC1988" s="144"/>
      <c r="SUD1988" s="144"/>
      <c r="SUE1988" s="146"/>
      <c r="SUF1988" s="146"/>
      <c r="SUG1988" s="146"/>
      <c r="SUH1988" s="147"/>
      <c r="SUI1988" s="148"/>
      <c r="SUJ1988" s="148"/>
      <c r="SUK1988" s="149"/>
      <c r="SUL1988" s="149"/>
      <c r="SUM1988" s="149"/>
      <c r="SUN1988" s="148"/>
      <c r="SUO1988" s="148"/>
      <c r="SUP1988" s="148"/>
      <c r="SUQ1988" s="148"/>
      <c r="SUR1988" s="148"/>
      <c r="SUS1988" s="148"/>
      <c r="SUT1988" s="148"/>
      <c r="SUU1988" s="143"/>
      <c r="SUV1988" s="144"/>
      <c r="SUW1988" s="145"/>
      <c r="SUX1988" s="144"/>
      <c r="SUY1988" s="144"/>
      <c r="SUZ1988" s="144"/>
      <c r="SVA1988" s="144"/>
      <c r="SVB1988" s="144"/>
      <c r="SVC1988" s="145"/>
      <c r="SVD1988" s="145"/>
      <c r="SVE1988" s="144"/>
      <c r="SVF1988" s="144"/>
      <c r="SVG1988" s="144"/>
      <c r="SVH1988" s="144"/>
      <c r="SVI1988" s="146"/>
      <c r="SVJ1988" s="146"/>
      <c r="SVK1988" s="146"/>
      <c r="SVL1988" s="147"/>
      <c r="SVM1988" s="148"/>
      <c r="SVN1988" s="148"/>
      <c r="SVO1988" s="149"/>
      <c r="SVP1988" s="149"/>
      <c r="SVQ1988" s="149"/>
      <c r="SVR1988" s="148"/>
      <c r="SVS1988" s="148"/>
      <c r="SVT1988" s="148"/>
      <c r="SVU1988" s="148"/>
      <c r="SVV1988" s="148"/>
      <c r="SVW1988" s="148"/>
      <c r="SVX1988" s="148"/>
      <c r="SVY1988" s="143"/>
      <c r="SVZ1988" s="144"/>
      <c r="SWA1988" s="145"/>
      <c r="SWB1988" s="144"/>
      <c r="SWC1988" s="144"/>
      <c r="SWD1988" s="144"/>
      <c r="SWE1988" s="144"/>
      <c r="SWF1988" s="144"/>
      <c r="SWG1988" s="145"/>
      <c r="SWH1988" s="145"/>
      <c r="SWI1988" s="144"/>
      <c r="SWJ1988" s="144"/>
      <c r="SWK1988" s="144"/>
      <c r="SWL1988" s="144"/>
      <c r="SWM1988" s="146"/>
      <c r="SWN1988" s="146"/>
      <c r="SWO1988" s="146"/>
      <c r="SWP1988" s="147"/>
      <c r="SWQ1988" s="148"/>
      <c r="SWR1988" s="148"/>
      <c r="SWS1988" s="149"/>
      <c r="SWT1988" s="149"/>
      <c r="SWU1988" s="149"/>
      <c r="SWV1988" s="148"/>
      <c r="SWW1988" s="148"/>
      <c r="SWX1988" s="148"/>
      <c r="SWY1988" s="148"/>
      <c r="SWZ1988" s="148"/>
      <c r="SXA1988" s="148"/>
      <c r="SXB1988" s="148"/>
      <c r="SXC1988" s="143"/>
      <c r="SXD1988" s="144"/>
      <c r="SXE1988" s="145"/>
      <c r="SXF1988" s="144"/>
      <c r="SXG1988" s="144"/>
      <c r="SXH1988" s="144"/>
      <c r="SXI1988" s="144"/>
      <c r="SXJ1988" s="144"/>
      <c r="SXK1988" s="145"/>
      <c r="SXL1988" s="145"/>
      <c r="SXM1988" s="144"/>
      <c r="SXN1988" s="144"/>
      <c r="SXO1988" s="144"/>
      <c r="SXP1988" s="144"/>
      <c r="SXQ1988" s="146"/>
      <c r="SXR1988" s="146"/>
      <c r="SXS1988" s="146"/>
      <c r="SXT1988" s="147"/>
      <c r="SXU1988" s="148"/>
      <c r="SXV1988" s="148"/>
      <c r="SXW1988" s="149"/>
      <c r="SXX1988" s="149"/>
      <c r="SXY1988" s="149"/>
      <c r="SXZ1988" s="148"/>
      <c r="SYA1988" s="148"/>
      <c r="SYB1988" s="148"/>
      <c r="SYC1988" s="148"/>
      <c r="SYD1988" s="148"/>
      <c r="SYE1988" s="148"/>
      <c r="SYF1988" s="148"/>
      <c r="SYG1988" s="143"/>
      <c r="SYH1988" s="144"/>
      <c r="SYI1988" s="145"/>
      <c r="SYJ1988" s="144"/>
      <c r="SYK1988" s="144"/>
      <c r="SYL1988" s="144"/>
      <c r="SYM1988" s="144"/>
      <c r="SYN1988" s="144"/>
      <c r="SYO1988" s="145"/>
      <c r="SYP1988" s="145"/>
      <c r="SYQ1988" s="144"/>
      <c r="SYR1988" s="144"/>
      <c r="SYS1988" s="144"/>
      <c r="SYT1988" s="144"/>
      <c r="SYU1988" s="146"/>
      <c r="SYV1988" s="146"/>
      <c r="SYW1988" s="146"/>
      <c r="SYX1988" s="147"/>
      <c r="SYY1988" s="148"/>
      <c r="SYZ1988" s="148"/>
      <c r="SZA1988" s="149"/>
      <c r="SZB1988" s="149"/>
      <c r="SZC1988" s="149"/>
      <c r="SZD1988" s="148"/>
      <c r="SZE1988" s="148"/>
      <c r="SZF1988" s="148"/>
      <c r="SZG1988" s="148"/>
      <c r="SZH1988" s="148"/>
      <c r="SZI1988" s="148"/>
      <c r="SZJ1988" s="148"/>
      <c r="SZK1988" s="143"/>
      <c r="SZL1988" s="144"/>
      <c r="SZM1988" s="145"/>
      <c r="SZN1988" s="144"/>
      <c r="SZO1988" s="144"/>
      <c r="SZP1988" s="144"/>
      <c r="SZQ1988" s="144"/>
      <c r="SZR1988" s="144"/>
      <c r="SZS1988" s="145"/>
      <c r="SZT1988" s="145"/>
      <c r="SZU1988" s="144"/>
      <c r="SZV1988" s="144"/>
      <c r="SZW1988" s="144"/>
      <c r="SZX1988" s="144"/>
      <c r="SZY1988" s="146"/>
      <c r="SZZ1988" s="146"/>
      <c r="TAA1988" s="146"/>
      <c r="TAB1988" s="147"/>
      <c r="TAC1988" s="148"/>
      <c r="TAD1988" s="148"/>
      <c r="TAE1988" s="149"/>
      <c r="TAF1988" s="149"/>
      <c r="TAG1988" s="149"/>
      <c r="TAH1988" s="148"/>
      <c r="TAI1988" s="148"/>
      <c r="TAJ1988" s="148"/>
      <c r="TAK1988" s="148"/>
      <c r="TAL1988" s="148"/>
      <c r="TAM1988" s="148"/>
      <c r="TAN1988" s="148"/>
      <c r="TAO1988" s="143"/>
      <c r="TAP1988" s="144"/>
      <c r="TAQ1988" s="145"/>
      <c r="TAR1988" s="144"/>
      <c r="TAS1988" s="144"/>
      <c r="TAT1988" s="144"/>
      <c r="TAU1988" s="144"/>
      <c r="TAV1988" s="144"/>
      <c r="TAW1988" s="145"/>
      <c r="TAX1988" s="145"/>
      <c r="TAY1988" s="144"/>
      <c r="TAZ1988" s="144"/>
      <c r="TBA1988" s="144"/>
      <c r="TBB1988" s="144"/>
      <c r="TBC1988" s="146"/>
      <c r="TBD1988" s="146"/>
      <c r="TBE1988" s="146"/>
      <c r="TBF1988" s="147"/>
      <c r="TBG1988" s="148"/>
      <c r="TBH1988" s="148"/>
      <c r="TBI1988" s="149"/>
      <c r="TBJ1988" s="149"/>
      <c r="TBK1988" s="149"/>
      <c r="TBL1988" s="148"/>
      <c r="TBM1988" s="148"/>
      <c r="TBN1988" s="148"/>
      <c r="TBO1988" s="148"/>
      <c r="TBP1988" s="148"/>
      <c r="TBQ1988" s="148"/>
      <c r="TBR1988" s="148"/>
      <c r="TBS1988" s="143"/>
      <c r="TBT1988" s="144"/>
      <c r="TBU1988" s="145"/>
      <c r="TBV1988" s="144"/>
      <c r="TBW1988" s="144"/>
      <c r="TBX1988" s="144"/>
      <c r="TBY1988" s="144"/>
      <c r="TBZ1988" s="144"/>
      <c r="TCA1988" s="145"/>
      <c r="TCB1988" s="145"/>
      <c r="TCC1988" s="144"/>
      <c r="TCD1988" s="144"/>
      <c r="TCE1988" s="144"/>
      <c r="TCF1988" s="144"/>
      <c r="TCG1988" s="146"/>
      <c r="TCH1988" s="146"/>
      <c r="TCI1988" s="146"/>
      <c r="TCJ1988" s="147"/>
      <c r="TCK1988" s="148"/>
      <c r="TCL1988" s="148"/>
      <c r="TCM1988" s="149"/>
      <c r="TCN1988" s="149"/>
      <c r="TCO1988" s="149"/>
      <c r="TCP1988" s="148"/>
      <c r="TCQ1988" s="148"/>
      <c r="TCR1988" s="148"/>
      <c r="TCS1988" s="148"/>
      <c r="TCT1988" s="148"/>
      <c r="TCU1988" s="148"/>
      <c r="TCV1988" s="148"/>
      <c r="TCW1988" s="143"/>
      <c r="TCX1988" s="144"/>
      <c r="TCY1988" s="145"/>
      <c r="TCZ1988" s="144"/>
      <c r="TDA1988" s="144"/>
      <c r="TDB1988" s="144"/>
      <c r="TDC1988" s="144"/>
      <c r="TDD1988" s="144"/>
      <c r="TDE1988" s="145"/>
      <c r="TDF1988" s="145"/>
      <c r="TDG1988" s="144"/>
      <c r="TDH1988" s="144"/>
      <c r="TDI1988" s="144"/>
      <c r="TDJ1988" s="144"/>
      <c r="TDK1988" s="146"/>
      <c r="TDL1988" s="146"/>
      <c r="TDM1988" s="146"/>
      <c r="TDN1988" s="147"/>
      <c r="TDO1988" s="148"/>
      <c r="TDP1988" s="148"/>
      <c r="TDQ1988" s="149"/>
      <c r="TDR1988" s="149"/>
      <c r="TDS1988" s="149"/>
      <c r="TDT1988" s="148"/>
      <c r="TDU1988" s="148"/>
      <c r="TDV1988" s="148"/>
      <c r="TDW1988" s="148"/>
      <c r="TDX1988" s="148"/>
      <c r="TDY1988" s="148"/>
      <c r="TDZ1988" s="148"/>
      <c r="TEA1988" s="143"/>
      <c r="TEB1988" s="144"/>
      <c r="TEC1988" s="145"/>
      <c r="TED1988" s="144"/>
      <c r="TEE1988" s="144"/>
      <c r="TEF1988" s="144"/>
      <c r="TEG1988" s="144"/>
      <c r="TEH1988" s="144"/>
      <c r="TEI1988" s="145"/>
      <c r="TEJ1988" s="145"/>
      <c r="TEK1988" s="144"/>
      <c r="TEL1988" s="144"/>
      <c r="TEM1988" s="144"/>
      <c r="TEN1988" s="144"/>
      <c r="TEO1988" s="146"/>
      <c r="TEP1988" s="146"/>
      <c r="TEQ1988" s="146"/>
      <c r="TER1988" s="147"/>
      <c r="TES1988" s="148"/>
      <c r="TET1988" s="148"/>
      <c r="TEU1988" s="149"/>
      <c r="TEV1988" s="149"/>
      <c r="TEW1988" s="149"/>
      <c r="TEX1988" s="148"/>
      <c r="TEY1988" s="148"/>
      <c r="TEZ1988" s="148"/>
      <c r="TFA1988" s="148"/>
      <c r="TFB1988" s="148"/>
      <c r="TFC1988" s="148"/>
      <c r="TFD1988" s="148"/>
      <c r="TFE1988" s="143"/>
      <c r="TFF1988" s="144"/>
      <c r="TFG1988" s="145"/>
      <c r="TFH1988" s="144"/>
      <c r="TFI1988" s="144"/>
      <c r="TFJ1988" s="144"/>
      <c r="TFK1988" s="144"/>
      <c r="TFL1988" s="144"/>
      <c r="TFM1988" s="145"/>
      <c r="TFN1988" s="145"/>
      <c r="TFO1988" s="144"/>
      <c r="TFP1988" s="144"/>
      <c r="TFQ1988" s="144"/>
      <c r="TFR1988" s="144"/>
      <c r="TFS1988" s="146"/>
      <c r="TFT1988" s="146"/>
      <c r="TFU1988" s="146"/>
      <c r="TFV1988" s="147"/>
      <c r="TFW1988" s="148"/>
      <c r="TFX1988" s="148"/>
      <c r="TFY1988" s="149"/>
      <c r="TFZ1988" s="149"/>
      <c r="TGA1988" s="149"/>
      <c r="TGB1988" s="148"/>
      <c r="TGC1988" s="148"/>
      <c r="TGD1988" s="148"/>
      <c r="TGE1988" s="148"/>
      <c r="TGF1988" s="148"/>
      <c r="TGG1988" s="148"/>
      <c r="TGH1988" s="148"/>
      <c r="TGI1988" s="143"/>
      <c r="TGJ1988" s="144"/>
      <c r="TGK1988" s="145"/>
      <c r="TGL1988" s="144"/>
      <c r="TGM1988" s="144"/>
      <c r="TGN1988" s="144"/>
      <c r="TGO1988" s="144"/>
      <c r="TGP1988" s="144"/>
      <c r="TGQ1988" s="145"/>
      <c r="TGR1988" s="145"/>
      <c r="TGS1988" s="144"/>
      <c r="TGT1988" s="144"/>
      <c r="TGU1988" s="144"/>
      <c r="TGV1988" s="144"/>
      <c r="TGW1988" s="146"/>
      <c r="TGX1988" s="146"/>
      <c r="TGY1988" s="146"/>
      <c r="TGZ1988" s="147"/>
      <c r="THA1988" s="148"/>
      <c r="THB1988" s="148"/>
      <c r="THC1988" s="149"/>
      <c r="THD1988" s="149"/>
      <c r="THE1988" s="149"/>
      <c r="THF1988" s="148"/>
      <c r="THG1988" s="148"/>
      <c r="THH1988" s="148"/>
      <c r="THI1988" s="148"/>
      <c r="THJ1988" s="148"/>
      <c r="THK1988" s="148"/>
      <c r="THL1988" s="148"/>
      <c r="THM1988" s="143"/>
      <c r="THN1988" s="144"/>
      <c r="THO1988" s="145"/>
      <c r="THP1988" s="144"/>
      <c r="THQ1988" s="144"/>
      <c r="THR1988" s="144"/>
      <c r="THS1988" s="144"/>
      <c r="THT1988" s="144"/>
      <c r="THU1988" s="145"/>
      <c r="THV1988" s="145"/>
      <c r="THW1988" s="144"/>
      <c r="THX1988" s="144"/>
      <c r="THY1988" s="144"/>
      <c r="THZ1988" s="144"/>
      <c r="TIA1988" s="146"/>
      <c r="TIB1988" s="146"/>
      <c r="TIC1988" s="146"/>
      <c r="TID1988" s="147"/>
      <c r="TIE1988" s="148"/>
      <c r="TIF1988" s="148"/>
      <c r="TIG1988" s="149"/>
      <c r="TIH1988" s="149"/>
      <c r="TII1988" s="149"/>
      <c r="TIJ1988" s="148"/>
      <c r="TIK1988" s="148"/>
      <c r="TIL1988" s="148"/>
      <c r="TIM1988" s="148"/>
      <c r="TIN1988" s="148"/>
      <c r="TIO1988" s="148"/>
      <c r="TIP1988" s="148"/>
      <c r="TIQ1988" s="143"/>
      <c r="TIR1988" s="144"/>
      <c r="TIS1988" s="145"/>
      <c r="TIT1988" s="144"/>
      <c r="TIU1988" s="144"/>
      <c r="TIV1988" s="144"/>
      <c r="TIW1988" s="144"/>
      <c r="TIX1988" s="144"/>
      <c r="TIY1988" s="145"/>
      <c r="TIZ1988" s="145"/>
      <c r="TJA1988" s="144"/>
      <c r="TJB1988" s="144"/>
      <c r="TJC1988" s="144"/>
      <c r="TJD1988" s="144"/>
      <c r="TJE1988" s="146"/>
      <c r="TJF1988" s="146"/>
      <c r="TJG1988" s="146"/>
      <c r="TJH1988" s="147"/>
      <c r="TJI1988" s="148"/>
      <c r="TJJ1988" s="148"/>
      <c r="TJK1988" s="149"/>
      <c r="TJL1988" s="149"/>
      <c r="TJM1988" s="149"/>
      <c r="TJN1988" s="148"/>
      <c r="TJO1988" s="148"/>
      <c r="TJP1988" s="148"/>
      <c r="TJQ1988" s="148"/>
      <c r="TJR1988" s="148"/>
      <c r="TJS1988" s="148"/>
      <c r="TJT1988" s="148"/>
      <c r="TJU1988" s="143"/>
      <c r="TJV1988" s="144"/>
      <c r="TJW1988" s="145"/>
      <c r="TJX1988" s="144"/>
      <c r="TJY1988" s="144"/>
      <c r="TJZ1988" s="144"/>
      <c r="TKA1988" s="144"/>
      <c r="TKB1988" s="144"/>
      <c r="TKC1988" s="145"/>
      <c r="TKD1988" s="145"/>
      <c r="TKE1988" s="144"/>
      <c r="TKF1988" s="144"/>
      <c r="TKG1988" s="144"/>
      <c r="TKH1988" s="144"/>
      <c r="TKI1988" s="146"/>
      <c r="TKJ1988" s="146"/>
      <c r="TKK1988" s="146"/>
      <c r="TKL1988" s="147"/>
      <c r="TKM1988" s="148"/>
      <c r="TKN1988" s="148"/>
      <c r="TKO1988" s="149"/>
      <c r="TKP1988" s="149"/>
      <c r="TKQ1988" s="149"/>
      <c r="TKR1988" s="148"/>
      <c r="TKS1988" s="148"/>
      <c r="TKT1988" s="148"/>
      <c r="TKU1988" s="148"/>
      <c r="TKV1988" s="148"/>
      <c r="TKW1988" s="148"/>
      <c r="TKX1988" s="148"/>
      <c r="TKY1988" s="143"/>
      <c r="TKZ1988" s="144"/>
      <c r="TLA1988" s="145"/>
      <c r="TLB1988" s="144"/>
      <c r="TLC1988" s="144"/>
      <c r="TLD1988" s="144"/>
      <c r="TLE1988" s="144"/>
      <c r="TLF1988" s="144"/>
      <c r="TLG1988" s="145"/>
      <c r="TLH1988" s="145"/>
      <c r="TLI1988" s="144"/>
      <c r="TLJ1988" s="144"/>
      <c r="TLK1988" s="144"/>
      <c r="TLL1988" s="144"/>
      <c r="TLM1988" s="146"/>
      <c r="TLN1988" s="146"/>
      <c r="TLO1988" s="146"/>
      <c r="TLP1988" s="147"/>
      <c r="TLQ1988" s="148"/>
      <c r="TLR1988" s="148"/>
      <c r="TLS1988" s="149"/>
      <c r="TLT1988" s="149"/>
      <c r="TLU1988" s="149"/>
      <c r="TLV1988" s="148"/>
      <c r="TLW1988" s="148"/>
      <c r="TLX1988" s="148"/>
      <c r="TLY1988" s="148"/>
      <c r="TLZ1988" s="148"/>
      <c r="TMA1988" s="148"/>
      <c r="TMB1988" s="148"/>
      <c r="TMC1988" s="143"/>
      <c r="TMD1988" s="144"/>
      <c r="TME1988" s="145"/>
      <c r="TMF1988" s="144"/>
      <c r="TMG1988" s="144"/>
      <c r="TMH1988" s="144"/>
      <c r="TMI1988" s="144"/>
      <c r="TMJ1988" s="144"/>
      <c r="TMK1988" s="145"/>
      <c r="TML1988" s="145"/>
      <c r="TMM1988" s="144"/>
      <c r="TMN1988" s="144"/>
      <c r="TMO1988" s="144"/>
      <c r="TMP1988" s="144"/>
      <c r="TMQ1988" s="146"/>
      <c r="TMR1988" s="146"/>
      <c r="TMS1988" s="146"/>
      <c r="TMT1988" s="147"/>
      <c r="TMU1988" s="148"/>
      <c r="TMV1988" s="148"/>
      <c r="TMW1988" s="149"/>
      <c r="TMX1988" s="149"/>
      <c r="TMY1988" s="149"/>
      <c r="TMZ1988" s="148"/>
      <c r="TNA1988" s="148"/>
      <c r="TNB1988" s="148"/>
      <c r="TNC1988" s="148"/>
      <c r="TND1988" s="148"/>
      <c r="TNE1988" s="148"/>
      <c r="TNF1988" s="148"/>
      <c r="TNG1988" s="143"/>
      <c r="TNH1988" s="144"/>
      <c r="TNI1988" s="145"/>
      <c r="TNJ1988" s="144"/>
      <c r="TNK1988" s="144"/>
      <c r="TNL1988" s="144"/>
      <c r="TNM1988" s="144"/>
      <c r="TNN1988" s="144"/>
      <c r="TNO1988" s="145"/>
      <c r="TNP1988" s="145"/>
      <c r="TNQ1988" s="144"/>
      <c r="TNR1988" s="144"/>
      <c r="TNS1988" s="144"/>
      <c r="TNT1988" s="144"/>
      <c r="TNU1988" s="146"/>
      <c r="TNV1988" s="146"/>
      <c r="TNW1988" s="146"/>
      <c r="TNX1988" s="147"/>
      <c r="TNY1988" s="148"/>
      <c r="TNZ1988" s="148"/>
      <c r="TOA1988" s="149"/>
      <c r="TOB1988" s="149"/>
      <c r="TOC1988" s="149"/>
      <c r="TOD1988" s="148"/>
      <c r="TOE1988" s="148"/>
      <c r="TOF1988" s="148"/>
      <c r="TOG1988" s="148"/>
      <c r="TOH1988" s="148"/>
      <c r="TOI1988" s="148"/>
      <c r="TOJ1988" s="148"/>
      <c r="TOK1988" s="143"/>
      <c r="TOL1988" s="144"/>
      <c r="TOM1988" s="145"/>
      <c r="TON1988" s="144"/>
      <c r="TOO1988" s="144"/>
      <c r="TOP1988" s="144"/>
      <c r="TOQ1988" s="144"/>
      <c r="TOR1988" s="144"/>
      <c r="TOS1988" s="145"/>
      <c r="TOT1988" s="145"/>
      <c r="TOU1988" s="144"/>
      <c r="TOV1988" s="144"/>
      <c r="TOW1988" s="144"/>
      <c r="TOX1988" s="144"/>
      <c r="TOY1988" s="146"/>
      <c r="TOZ1988" s="146"/>
      <c r="TPA1988" s="146"/>
      <c r="TPB1988" s="147"/>
      <c r="TPC1988" s="148"/>
      <c r="TPD1988" s="148"/>
      <c r="TPE1988" s="149"/>
      <c r="TPF1988" s="149"/>
      <c r="TPG1988" s="149"/>
      <c r="TPH1988" s="148"/>
      <c r="TPI1988" s="148"/>
      <c r="TPJ1988" s="148"/>
      <c r="TPK1988" s="148"/>
      <c r="TPL1988" s="148"/>
      <c r="TPM1988" s="148"/>
      <c r="TPN1988" s="148"/>
      <c r="TPO1988" s="143"/>
      <c r="TPP1988" s="144"/>
      <c r="TPQ1988" s="145"/>
      <c r="TPR1988" s="144"/>
      <c r="TPS1988" s="144"/>
      <c r="TPT1988" s="144"/>
      <c r="TPU1988" s="144"/>
      <c r="TPV1988" s="144"/>
      <c r="TPW1988" s="145"/>
      <c r="TPX1988" s="145"/>
      <c r="TPY1988" s="144"/>
      <c r="TPZ1988" s="144"/>
      <c r="TQA1988" s="144"/>
      <c r="TQB1988" s="144"/>
      <c r="TQC1988" s="146"/>
      <c r="TQD1988" s="146"/>
      <c r="TQE1988" s="146"/>
      <c r="TQF1988" s="147"/>
      <c r="TQG1988" s="148"/>
      <c r="TQH1988" s="148"/>
      <c r="TQI1988" s="149"/>
      <c r="TQJ1988" s="149"/>
      <c r="TQK1988" s="149"/>
      <c r="TQL1988" s="148"/>
      <c r="TQM1988" s="148"/>
      <c r="TQN1988" s="148"/>
      <c r="TQO1988" s="148"/>
      <c r="TQP1988" s="148"/>
      <c r="TQQ1988" s="148"/>
      <c r="TQR1988" s="148"/>
      <c r="TQS1988" s="143"/>
      <c r="TQT1988" s="144"/>
      <c r="TQU1988" s="145"/>
      <c r="TQV1988" s="144"/>
      <c r="TQW1988" s="144"/>
      <c r="TQX1988" s="144"/>
      <c r="TQY1988" s="144"/>
      <c r="TQZ1988" s="144"/>
      <c r="TRA1988" s="145"/>
      <c r="TRB1988" s="145"/>
      <c r="TRC1988" s="144"/>
      <c r="TRD1988" s="144"/>
      <c r="TRE1988" s="144"/>
      <c r="TRF1988" s="144"/>
      <c r="TRG1988" s="146"/>
      <c r="TRH1988" s="146"/>
      <c r="TRI1988" s="146"/>
      <c r="TRJ1988" s="147"/>
      <c r="TRK1988" s="148"/>
      <c r="TRL1988" s="148"/>
      <c r="TRM1988" s="149"/>
      <c r="TRN1988" s="149"/>
      <c r="TRO1988" s="149"/>
      <c r="TRP1988" s="148"/>
      <c r="TRQ1988" s="148"/>
      <c r="TRR1988" s="148"/>
      <c r="TRS1988" s="148"/>
      <c r="TRT1988" s="148"/>
      <c r="TRU1988" s="148"/>
      <c r="TRV1988" s="148"/>
      <c r="TRW1988" s="143"/>
      <c r="TRX1988" s="144"/>
      <c r="TRY1988" s="145"/>
      <c r="TRZ1988" s="144"/>
      <c r="TSA1988" s="144"/>
      <c r="TSB1988" s="144"/>
      <c r="TSC1988" s="144"/>
      <c r="TSD1988" s="144"/>
      <c r="TSE1988" s="145"/>
      <c r="TSF1988" s="145"/>
      <c r="TSG1988" s="144"/>
      <c r="TSH1988" s="144"/>
      <c r="TSI1988" s="144"/>
      <c r="TSJ1988" s="144"/>
      <c r="TSK1988" s="146"/>
      <c r="TSL1988" s="146"/>
      <c r="TSM1988" s="146"/>
      <c r="TSN1988" s="147"/>
      <c r="TSO1988" s="148"/>
      <c r="TSP1988" s="148"/>
      <c r="TSQ1988" s="149"/>
      <c r="TSR1988" s="149"/>
      <c r="TSS1988" s="149"/>
      <c r="TST1988" s="148"/>
      <c r="TSU1988" s="148"/>
      <c r="TSV1988" s="148"/>
      <c r="TSW1988" s="148"/>
      <c r="TSX1988" s="148"/>
      <c r="TSY1988" s="148"/>
      <c r="TSZ1988" s="148"/>
      <c r="TTA1988" s="143"/>
      <c r="TTB1988" s="144"/>
      <c r="TTC1988" s="145"/>
      <c r="TTD1988" s="144"/>
      <c r="TTE1988" s="144"/>
      <c r="TTF1988" s="144"/>
      <c r="TTG1988" s="144"/>
      <c r="TTH1988" s="144"/>
      <c r="TTI1988" s="145"/>
      <c r="TTJ1988" s="145"/>
      <c r="TTK1988" s="144"/>
      <c r="TTL1988" s="144"/>
      <c r="TTM1988" s="144"/>
      <c r="TTN1988" s="144"/>
      <c r="TTO1988" s="146"/>
      <c r="TTP1988" s="146"/>
      <c r="TTQ1988" s="146"/>
      <c r="TTR1988" s="147"/>
      <c r="TTS1988" s="148"/>
      <c r="TTT1988" s="148"/>
      <c r="TTU1988" s="149"/>
      <c r="TTV1988" s="149"/>
      <c r="TTW1988" s="149"/>
      <c r="TTX1988" s="148"/>
      <c r="TTY1988" s="148"/>
      <c r="TTZ1988" s="148"/>
      <c r="TUA1988" s="148"/>
      <c r="TUB1988" s="148"/>
      <c r="TUC1988" s="148"/>
      <c r="TUD1988" s="148"/>
      <c r="TUE1988" s="143"/>
      <c r="TUF1988" s="144"/>
      <c r="TUG1988" s="145"/>
      <c r="TUH1988" s="144"/>
      <c r="TUI1988" s="144"/>
      <c r="TUJ1988" s="144"/>
      <c r="TUK1988" s="144"/>
      <c r="TUL1988" s="144"/>
      <c r="TUM1988" s="145"/>
      <c r="TUN1988" s="145"/>
      <c r="TUO1988" s="144"/>
      <c r="TUP1988" s="144"/>
      <c r="TUQ1988" s="144"/>
      <c r="TUR1988" s="144"/>
      <c r="TUS1988" s="146"/>
      <c r="TUT1988" s="146"/>
      <c r="TUU1988" s="146"/>
      <c r="TUV1988" s="147"/>
      <c r="TUW1988" s="148"/>
      <c r="TUX1988" s="148"/>
      <c r="TUY1988" s="149"/>
      <c r="TUZ1988" s="149"/>
      <c r="TVA1988" s="149"/>
      <c r="TVB1988" s="148"/>
      <c r="TVC1988" s="148"/>
      <c r="TVD1988" s="148"/>
      <c r="TVE1988" s="148"/>
      <c r="TVF1988" s="148"/>
      <c r="TVG1988" s="148"/>
      <c r="TVH1988" s="148"/>
      <c r="TVI1988" s="143"/>
      <c r="TVJ1988" s="144"/>
      <c r="TVK1988" s="145"/>
      <c r="TVL1988" s="144"/>
      <c r="TVM1988" s="144"/>
      <c r="TVN1988" s="144"/>
      <c r="TVO1988" s="144"/>
      <c r="TVP1988" s="144"/>
      <c r="TVQ1988" s="145"/>
      <c r="TVR1988" s="145"/>
      <c r="TVS1988" s="144"/>
      <c r="TVT1988" s="144"/>
      <c r="TVU1988" s="144"/>
      <c r="TVV1988" s="144"/>
      <c r="TVW1988" s="146"/>
      <c r="TVX1988" s="146"/>
      <c r="TVY1988" s="146"/>
      <c r="TVZ1988" s="147"/>
      <c r="TWA1988" s="148"/>
      <c r="TWB1988" s="148"/>
      <c r="TWC1988" s="149"/>
      <c r="TWD1988" s="149"/>
      <c r="TWE1988" s="149"/>
      <c r="TWF1988" s="148"/>
      <c r="TWG1988" s="148"/>
      <c r="TWH1988" s="148"/>
      <c r="TWI1988" s="148"/>
      <c r="TWJ1988" s="148"/>
      <c r="TWK1988" s="148"/>
      <c r="TWL1988" s="148"/>
      <c r="TWM1988" s="143"/>
      <c r="TWN1988" s="144"/>
      <c r="TWO1988" s="145"/>
      <c r="TWP1988" s="144"/>
      <c r="TWQ1988" s="144"/>
      <c r="TWR1988" s="144"/>
      <c r="TWS1988" s="144"/>
      <c r="TWT1988" s="144"/>
      <c r="TWU1988" s="145"/>
      <c r="TWV1988" s="145"/>
      <c r="TWW1988" s="144"/>
      <c r="TWX1988" s="144"/>
      <c r="TWY1988" s="144"/>
      <c r="TWZ1988" s="144"/>
      <c r="TXA1988" s="146"/>
      <c r="TXB1988" s="146"/>
      <c r="TXC1988" s="146"/>
      <c r="TXD1988" s="147"/>
      <c r="TXE1988" s="148"/>
      <c r="TXF1988" s="148"/>
      <c r="TXG1988" s="149"/>
      <c r="TXH1988" s="149"/>
      <c r="TXI1988" s="149"/>
      <c r="TXJ1988" s="148"/>
      <c r="TXK1988" s="148"/>
      <c r="TXL1988" s="148"/>
      <c r="TXM1988" s="148"/>
      <c r="TXN1988" s="148"/>
      <c r="TXO1988" s="148"/>
      <c r="TXP1988" s="148"/>
      <c r="TXQ1988" s="143"/>
      <c r="TXR1988" s="144"/>
      <c r="TXS1988" s="145"/>
      <c r="TXT1988" s="144"/>
      <c r="TXU1988" s="144"/>
      <c r="TXV1988" s="144"/>
      <c r="TXW1988" s="144"/>
      <c r="TXX1988" s="144"/>
      <c r="TXY1988" s="145"/>
      <c r="TXZ1988" s="145"/>
      <c r="TYA1988" s="144"/>
      <c r="TYB1988" s="144"/>
      <c r="TYC1988" s="144"/>
      <c r="TYD1988" s="144"/>
      <c r="TYE1988" s="146"/>
      <c r="TYF1988" s="146"/>
      <c r="TYG1988" s="146"/>
      <c r="TYH1988" s="147"/>
      <c r="TYI1988" s="148"/>
      <c r="TYJ1988" s="148"/>
      <c r="TYK1988" s="149"/>
      <c r="TYL1988" s="149"/>
      <c r="TYM1988" s="149"/>
      <c r="TYN1988" s="148"/>
      <c r="TYO1988" s="148"/>
      <c r="TYP1988" s="148"/>
      <c r="TYQ1988" s="148"/>
      <c r="TYR1988" s="148"/>
      <c r="TYS1988" s="148"/>
      <c r="TYT1988" s="148"/>
      <c r="TYU1988" s="143"/>
      <c r="TYV1988" s="144"/>
      <c r="TYW1988" s="145"/>
      <c r="TYX1988" s="144"/>
      <c r="TYY1988" s="144"/>
      <c r="TYZ1988" s="144"/>
      <c r="TZA1988" s="144"/>
      <c r="TZB1988" s="144"/>
      <c r="TZC1988" s="145"/>
      <c r="TZD1988" s="145"/>
      <c r="TZE1988" s="144"/>
      <c r="TZF1988" s="144"/>
      <c r="TZG1988" s="144"/>
      <c r="TZH1988" s="144"/>
      <c r="TZI1988" s="146"/>
      <c r="TZJ1988" s="146"/>
      <c r="TZK1988" s="146"/>
      <c r="TZL1988" s="147"/>
      <c r="TZM1988" s="148"/>
      <c r="TZN1988" s="148"/>
      <c r="TZO1988" s="149"/>
      <c r="TZP1988" s="149"/>
      <c r="TZQ1988" s="149"/>
      <c r="TZR1988" s="148"/>
      <c r="TZS1988" s="148"/>
      <c r="TZT1988" s="148"/>
      <c r="TZU1988" s="148"/>
      <c r="TZV1988" s="148"/>
      <c r="TZW1988" s="148"/>
      <c r="TZX1988" s="148"/>
      <c r="TZY1988" s="143"/>
      <c r="TZZ1988" s="144"/>
      <c r="UAA1988" s="145"/>
      <c r="UAB1988" s="144"/>
      <c r="UAC1988" s="144"/>
      <c r="UAD1988" s="144"/>
      <c r="UAE1988" s="144"/>
      <c r="UAF1988" s="144"/>
      <c r="UAG1988" s="145"/>
      <c r="UAH1988" s="145"/>
      <c r="UAI1988" s="144"/>
      <c r="UAJ1988" s="144"/>
      <c r="UAK1988" s="144"/>
      <c r="UAL1988" s="144"/>
      <c r="UAM1988" s="146"/>
      <c r="UAN1988" s="146"/>
      <c r="UAO1988" s="146"/>
      <c r="UAP1988" s="147"/>
      <c r="UAQ1988" s="148"/>
      <c r="UAR1988" s="148"/>
      <c r="UAS1988" s="149"/>
      <c r="UAT1988" s="149"/>
      <c r="UAU1988" s="149"/>
      <c r="UAV1988" s="148"/>
      <c r="UAW1988" s="148"/>
      <c r="UAX1988" s="148"/>
      <c r="UAY1988" s="148"/>
      <c r="UAZ1988" s="148"/>
      <c r="UBA1988" s="148"/>
      <c r="UBB1988" s="148"/>
      <c r="UBC1988" s="143"/>
      <c r="UBD1988" s="144"/>
      <c r="UBE1988" s="145"/>
      <c r="UBF1988" s="144"/>
      <c r="UBG1988" s="144"/>
      <c r="UBH1988" s="144"/>
      <c r="UBI1988" s="144"/>
      <c r="UBJ1988" s="144"/>
      <c r="UBK1988" s="145"/>
      <c r="UBL1988" s="145"/>
      <c r="UBM1988" s="144"/>
      <c r="UBN1988" s="144"/>
      <c r="UBO1988" s="144"/>
      <c r="UBP1988" s="144"/>
      <c r="UBQ1988" s="146"/>
      <c r="UBR1988" s="146"/>
      <c r="UBS1988" s="146"/>
      <c r="UBT1988" s="147"/>
      <c r="UBU1988" s="148"/>
      <c r="UBV1988" s="148"/>
      <c r="UBW1988" s="149"/>
      <c r="UBX1988" s="149"/>
      <c r="UBY1988" s="149"/>
      <c r="UBZ1988" s="148"/>
      <c r="UCA1988" s="148"/>
      <c r="UCB1988" s="148"/>
      <c r="UCC1988" s="148"/>
      <c r="UCD1988" s="148"/>
      <c r="UCE1988" s="148"/>
      <c r="UCF1988" s="148"/>
      <c r="UCG1988" s="143"/>
      <c r="UCH1988" s="144"/>
      <c r="UCI1988" s="145"/>
      <c r="UCJ1988" s="144"/>
      <c r="UCK1988" s="144"/>
      <c r="UCL1988" s="144"/>
      <c r="UCM1988" s="144"/>
      <c r="UCN1988" s="144"/>
      <c r="UCO1988" s="145"/>
      <c r="UCP1988" s="145"/>
      <c r="UCQ1988" s="144"/>
      <c r="UCR1988" s="144"/>
      <c r="UCS1988" s="144"/>
      <c r="UCT1988" s="144"/>
      <c r="UCU1988" s="146"/>
      <c r="UCV1988" s="146"/>
      <c r="UCW1988" s="146"/>
      <c r="UCX1988" s="147"/>
      <c r="UCY1988" s="148"/>
      <c r="UCZ1988" s="148"/>
      <c r="UDA1988" s="149"/>
      <c r="UDB1988" s="149"/>
      <c r="UDC1988" s="149"/>
      <c r="UDD1988" s="148"/>
      <c r="UDE1988" s="148"/>
      <c r="UDF1988" s="148"/>
      <c r="UDG1988" s="148"/>
      <c r="UDH1988" s="148"/>
      <c r="UDI1988" s="148"/>
      <c r="UDJ1988" s="148"/>
      <c r="UDK1988" s="143"/>
      <c r="UDL1988" s="144"/>
      <c r="UDM1988" s="145"/>
      <c r="UDN1988" s="144"/>
      <c r="UDO1988" s="144"/>
      <c r="UDP1988" s="144"/>
      <c r="UDQ1988" s="144"/>
      <c r="UDR1988" s="144"/>
      <c r="UDS1988" s="145"/>
      <c r="UDT1988" s="145"/>
      <c r="UDU1988" s="144"/>
      <c r="UDV1988" s="144"/>
      <c r="UDW1988" s="144"/>
      <c r="UDX1988" s="144"/>
      <c r="UDY1988" s="146"/>
      <c r="UDZ1988" s="146"/>
      <c r="UEA1988" s="146"/>
      <c r="UEB1988" s="147"/>
      <c r="UEC1988" s="148"/>
      <c r="UED1988" s="148"/>
      <c r="UEE1988" s="149"/>
      <c r="UEF1988" s="149"/>
      <c r="UEG1988" s="149"/>
      <c r="UEH1988" s="148"/>
      <c r="UEI1988" s="148"/>
      <c r="UEJ1988" s="148"/>
      <c r="UEK1988" s="148"/>
      <c r="UEL1988" s="148"/>
      <c r="UEM1988" s="148"/>
      <c r="UEN1988" s="148"/>
      <c r="UEO1988" s="143"/>
      <c r="UEP1988" s="144"/>
      <c r="UEQ1988" s="145"/>
      <c r="UER1988" s="144"/>
      <c r="UES1988" s="144"/>
      <c r="UET1988" s="144"/>
      <c r="UEU1988" s="144"/>
      <c r="UEV1988" s="144"/>
      <c r="UEW1988" s="145"/>
      <c r="UEX1988" s="145"/>
      <c r="UEY1988" s="144"/>
      <c r="UEZ1988" s="144"/>
      <c r="UFA1988" s="144"/>
      <c r="UFB1988" s="144"/>
      <c r="UFC1988" s="146"/>
      <c r="UFD1988" s="146"/>
      <c r="UFE1988" s="146"/>
      <c r="UFF1988" s="147"/>
      <c r="UFG1988" s="148"/>
      <c r="UFH1988" s="148"/>
      <c r="UFI1988" s="149"/>
      <c r="UFJ1988" s="149"/>
      <c r="UFK1988" s="149"/>
      <c r="UFL1988" s="148"/>
      <c r="UFM1988" s="148"/>
      <c r="UFN1988" s="148"/>
      <c r="UFO1988" s="148"/>
      <c r="UFP1988" s="148"/>
      <c r="UFQ1988" s="148"/>
      <c r="UFR1988" s="148"/>
      <c r="UFS1988" s="143"/>
      <c r="UFT1988" s="144"/>
      <c r="UFU1988" s="145"/>
      <c r="UFV1988" s="144"/>
      <c r="UFW1988" s="144"/>
      <c r="UFX1988" s="144"/>
      <c r="UFY1988" s="144"/>
      <c r="UFZ1988" s="144"/>
      <c r="UGA1988" s="145"/>
      <c r="UGB1988" s="145"/>
      <c r="UGC1988" s="144"/>
      <c r="UGD1988" s="144"/>
      <c r="UGE1988" s="144"/>
      <c r="UGF1988" s="144"/>
      <c r="UGG1988" s="146"/>
      <c r="UGH1988" s="146"/>
      <c r="UGI1988" s="146"/>
      <c r="UGJ1988" s="147"/>
      <c r="UGK1988" s="148"/>
      <c r="UGL1988" s="148"/>
      <c r="UGM1988" s="149"/>
      <c r="UGN1988" s="149"/>
      <c r="UGO1988" s="149"/>
      <c r="UGP1988" s="148"/>
      <c r="UGQ1988" s="148"/>
      <c r="UGR1988" s="148"/>
      <c r="UGS1988" s="148"/>
      <c r="UGT1988" s="148"/>
      <c r="UGU1988" s="148"/>
      <c r="UGV1988" s="148"/>
      <c r="UGW1988" s="143"/>
      <c r="UGX1988" s="144"/>
      <c r="UGY1988" s="145"/>
      <c r="UGZ1988" s="144"/>
      <c r="UHA1988" s="144"/>
      <c r="UHB1988" s="144"/>
      <c r="UHC1988" s="144"/>
      <c r="UHD1988" s="144"/>
      <c r="UHE1988" s="145"/>
      <c r="UHF1988" s="145"/>
      <c r="UHG1988" s="144"/>
      <c r="UHH1988" s="144"/>
      <c r="UHI1988" s="144"/>
      <c r="UHJ1988" s="144"/>
      <c r="UHK1988" s="146"/>
      <c r="UHL1988" s="146"/>
      <c r="UHM1988" s="146"/>
      <c r="UHN1988" s="147"/>
      <c r="UHO1988" s="148"/>
      <c r="UHP1988" s="148"/>
      <c r="UHQ1988" s="149"/>
      <c r="UHR1988" s="149"/>
      <c r="UHS1988" s="149"/>
      <c r="UHT1988" s="148"/>
      <c r="UHU1988" s="148"/>
      <c r="UHV1988" s="148"/>
      <c r="UHW1988" s="148"/>
      <c r="UHX1988" s="148"/>
      <c r="UHY1988" s="148"/>
      <c r="UHZ1988" s="148"/>
      <c r="UIA1988" s="143"/>
      <c r="UIB1988" s="144"/>
      <c r="UIC1988" s="145"/>
      <c r="UID1988" s="144"/>
      <c r="UIE1988" s="144"/>
      <c r="UIF1988" s="144"/>
      <c r="UIG1988" s="144"/>
      <c r="UIH1988" s="144"/>
      <c r="UII1988" s="145"/>
      <c r="UIJ1988" s="145"/>
      <c r="UIK1988" s="144"/>
      <c r="UIL1988" s="144"/>
      <c r="UIM1988" s="144"/>
      <c r="UIN1988" s="144"/>
      <c r="UIO1988" s="146"/>
      <c r="UIP1988" s="146"/>
      <c r="UIQ1988" s="146"/>
      <c r="UIR1988" s="147"/>
      <c r="UIS1988" s="148"/>
      <c r="UIT1988" s="148"/>
      <c r="UIU1988" s="149"/>
      <c r="UIV1988" s="149"/>
      <c r="UIW1988" s="149"/>
      <c r="UIX1988" s="148"/>
      <c r="UIY1988" s="148"/>
      <c r="UIZ1988" s="148"/>
      <c r="UJA1988" s="148"/>
      <c r="UJB1988" s="148"/>
      <c r="UJC1988" s="148"/>
      <c r="UJD1988" s="148"/>
      <c r="UJE1988" s="143"/>
      <c r="UJF1988" s="144"/>
      <c r="UJG1988" s="145"/>
      <c r="UJH1988" s="144"/>
      <c r="UJI1988" s="144"/>
      <c r="UJJ1988" s="144"/>
      <c r="UJK1988" s="144"/>
      <c r="UJL1988" s="144"/>
      <c r="UJM1988" s="145"/>
      <c r="UJN1988" s="145"/>
      <c r="UJO1988" s="144"/>
      <c r="UJP1988" s="144"/>
      <c r="UJQ1988" s="144"/>
      <c r="UJR1988" s="144"/>
      <c r="UJS1988" s="146"/>
      <c r="UJT1988" s="146"/>
      <c r="UJU1988" s="146"/>
      <c r="UJV1988" s="147"/>
      <c r="UJW1988" s="148"/>
      <c r="UJX1988" s="148"/>
      <c r="UJY1988" s="149"/>
      <c r="UJZ1988" s="149"/>
      <c r="UKA1988" s="149"/>
      <c r="UKB1988" s="148"/>
      <c r="UKC1988" s="148"/>
      <c r="UKD1988" s="148"/>
      <c r="UKE1988" s="148"/>
      <c r="UKF1988" s="148"/>
      <c r="UKG1988" s="148"/>
      <c r="UKH1988" s="148"/>
      <c r="UKI1988" s="143"/>
      <c r="UKJ1988" s="144"/>
      <c r="UKK1988" s="145"/>
      <c r="UKL1988" s="144"/>
      <c r="UKM1988" s="144"/>
      <c r="UKN1988" s="144"/>
      <c r="UKO1988" s="144"/>
      <c r="UKP1988" s="144"/>
      <c r="UKQ1988" s="145"/>
      <c r="UKR1988" s="145"/>
      <c r="UKS1988" s="144"/>
      <c r="UKT1988" s="144"/>
      <c r="UKU1988" s="144"/>
      <c r="UKV1988" s="144"/>
      <c r="UKW1988" s="146"/>
      <c r="UKX1988" s="146"/>
      <c r="UKY1988" s="146"/>
      <c r="UKZ1988" s="147"/>
      <c r="ULA1988" s="148"/>
      <c r="ULB1988" s="148"/>
      <c r="ULC1988" s="149"/>
      <c r="ULD1988" s="149"/>
      <c r="ULE1988" s="149"/>
      <c r="ULF1988" s="148"/>
      <c r="ULG1988" s="148"/>
      <c r="ULH1988" s="148"/>
      <c r="ULI1988" s="148"/>
      <c r="ULJ1988" s="148"/>
      <c r="ULK1988" s="148"/>
      <c r="ULL1988" s="148"/>
      <c r="ULM1988" s="143"/>
      <c r="ULN1988" s="144"/>
      <c r="ULO1988" s="145"/>
      <c r="ULP1988" s="144"/>
      <c r="ULQ1988" s="144"/>
      <c r="ULR1988" s="144"/>
      <c r="ULS1988" s="144"/>
      <c r="ULT1988" s="144"/>
      <c r="ULU1988" s="145"/>
      <c r="ULV1988" s="145"/>
      <c r="ULW1988" s="144"/>
      <c r="ULX1988" s="144"/>
      <c r="ULY1988" s="144"/>
      <c r="ULZ1988" s="144"/>
      <c r="UMA1988" s="146"/>
      <c r="UMB1988" s="146"/>
      <c r="UMC1988" s="146"/>
      <c r="UMD1988" s="147"/>
      <c r="UME1988" s="148"/>
      <c r="UMF1988" s="148"/>
      <c r="UMG1988" s="149"/>
      <c r="UMH1988" s="149"/>
      <c r="UMI1988" s="149"/>
      <c r="UMJ1988" s="148"/>
      <c r="UMK1988" s="148"/>
      <c r="UML1988" s="148"/>
      <c r="UMM1988" s="148"/>
      <c r="UMN1988" s="148"/>
      <c r="UMO1988" s="148"/>
      <c r="UMP1988" s="148"/>
      <c r="UMQ1988" s="143"/>
      <c r="UMR1988" s="144"/>
      <c r="UMS1988" s="145"/>
      <c r="UMT1988" s="144"/>
      <c r="UMU1988" s="144"/>
      <c r="UMV1988" s="144"/>
      <c r="UMW1988" s="144"/>
      <c r="UMX1988" s="144"/>
      <c r="UMY1988" s="145"/>
      <c r="UMZ1988" s="145"/>
      <c r="UNA1988" s="144"/>
      <c r="UNB1988" s="144"/>
      <c r="UNC1988" s="144"/>
      <c r="UND1988" s="144"/>
      <c r="UNE1988" s="146"/>
      <c r="UNF1988" s="146"/>
      <c r="UNG1988" s="146"/>
      <c r="UNH1988" s="147"/>
      <c r="UNI1988" s="148"/>
      <c r="UNJ1988" s="148"/>
      <c r="UNK1988" s="149"/>
      <c r="UNL1988" s="149"/>
      <c r="UNM1988" s="149"/>
      <c r="UNN1988" s="148"/>
      <c r="UNO1988" s="148"/>
      <c r="UNP1988" s="148"/>
      <c r="UNQ1988" s="148"/>
      <c r="UNR1988" s="148"/>
      <c r="UNS1988" s="148"/>
      <c r="UNT1988" s="148"/>
      <c r="UNU1988" s="143"/>
      <c r="UNV1988" s="144"/>
      <c r="UNW1988" s="145"/>
      <c r="UNX1988" s="144"/>
      <c r="UNY1988" s="144"/>
      <c r="UNZ1988" s="144"/>
      <c r="UOA1988" s="144"/>
      <c r="UOB1988" s="144"/>
      <c r="UOC1988" s="145"/>
      <c r="UOD1988" s="145"/>
      <c r="UOE1988" s="144"/>
      <c r="UOF1988" s="144"/>
      <c r="UOG1988" s="144"/>
      <c r="UOH1988" s="144"/>
      <c r="UOI1988" s="146"/>
      <c r="UOJ1988" s="146"/>
      <c r="UOK1988" s="146"/>
      <c r="UOL1988" s="147"/>
      <c r="UOM1988" s="148"/>
      <c r="UON1988" s="148"/>
      <c r="UOO1988" s="149"/>
      <c r="UOP1988" s="149"/>
      <c r="UOQ1988" s="149"/>
      <c r="UOR1988" s="148"/>
      <c r="UOS1988" s="148"/>
      <c r="UOT1988" s="148"/>
      <c r="UOU1988" s="148"/>
      <c r="UOV1988" s="148"/>
      <c r="UOW1988" s="148"/>
      <c r="UOX1988" s="148"/>
      <c r="UOY1988" s="143"/>
      <c r="UOZ1988" s="144"/>
      <c r="UPA1988" s="145"/>
      <c r="UPB1988" s="144"/>
      <c r="UPC1988" s="144"/>
      <c r="UPD1988" s="144"/>
      <c r="UPE1988" s="144"/>
      <c r="UPF1988" s="144"/>
      <c r="UPG1988" s="145"/>
      <c r="UPH1988" s="145"/>
      <c r="UPI1988" s="144"/>
      <c r="UPJ1988" s="144"/>
      <c r="UPK1988" s="144"/>
      <c r="UPL1988" s="144"/>
      <c r="UPM1988" s="146"/>
      <c r="UPN1988" s="146"/>
      <c r="UPO1988" s="146"/>
      <c r="UPP1988" s="147"/>
      <c r="UPQ1988" s="148"/>
      <c r="UPR1988" s="148"/>
      <c r="UPS1988" s="149"/>
      <c r="UPT1988" s="149"/>
      <c r="UPU1988" s="149"/>
      <c r="UPV1988" s="148"/>
      <c r="UPW1988" s="148"/>
      <c r="UPX1988" s="148"/>
      <c r="UPY1988" s="148"/>
      <c r="UPZ1988" s="148"/>
      <c r="UQA1988" s="148"/>
      <c r="UQB1988" s="148"/>
      <c r="UQC1988" s="143"/>
      <c r="UQD1988" s="144"/>
      <c r="UQE1988" s="145"/>
      <c r="UQF1988" s="144"/>
      <c r="UQG1988" s="144"/>
      <c r="UQH1988" s="144"/>
      <c r="UQI1988" s="144"/>
      <c r="UQJ1988" s="144"/>
      <c r="UQK1988" s="145"/>
      <c r="UQL1988" s="145"/>
      <c r="UQM1988" s="144"/>
      <c r="UQN1988" s="144"/>
      <c r="UQO1988" s="144"/>
      <c r="UQP1988" s="144"/>
      <c r="UQQ1988" s="146"/>
      <c r="UQR1988" s="146"/>
      <c r="UQS1988" s="146"/>
      <c r="UQT1988" s="147"/>
      <c r="UQU1988" s="148"/>
      <c r="UQV1988" s="148"/>
      <c r="UQW1988" s="149"/>
      <c r="UQX1988" s="149"/>
      <c r="UQY1988" s="149"/>
      <c r="UQZ1988" s="148"/>
      <c r="URA1988" s="148"/>
      <c r="URB1988" s="148"/>
      <c r="URC1988" s="148"/>
      <c r="URD1988" s="148"/>
      <c r="URE1988" s="148"/>
      <c r="URF1988" s="148"/>
      <c r="URG1988" s="143"/>
      <c r="URH1988" s="144"/>
      <c r="URI1988" s="145"/>
      <c r="URJ1988" s="144"/>
      <c r="URK1988" s="144"/>
      <c r="URL1988" s="144"/>
      <c r="URM1988" s="144"/>
      <c r="URN1988" s="144"/>
      <c r="URO1988" s="145"/>
      <c r="URP1988" s="145"/>
      <c r="URQ1988" s="144"/>
      <c r="URR1988" s="144"/>
      <c r="URS1988" s="144"/>
      <c r="URT1988" s="144"/>
      <c r="URU1988" s="146"/>
      <c r="URV1988" s="146"/>
      <c r="URW1988" s="146"/>
      <c r="URX1988" s="147"/>
      <c r="URY1988" s="148"/>
      <c r="URZ1988" s="148"/>
      <c r="USA1988" s="149"/>
      <c r="USB1988" s="149"/>
      <c r="USC1988" s="149"/>
      <c r="USD1988" s="148"/>
      <c r="USE1988" s="148"/>
      <c r="USF1988" s="148"/>
      <c r="USG1988" s="148"/>
      <c r="USH1988" s="148"/>
      <c r="USI1988" s="148"/>
      <c r="USJ1988" s="148"/>
      <c r="USK1988" s="143"/>
      <c r="USL1988" s="144"/>
      <c r="USM1988" s="145"/>
      <c r="USN1988" s="144"/>
      <c r="USO1988" s="144"/>
      <c r="USP1988" s="144"/>
      <c r="USQ1988" s="144"/>
      <c r="USR1988" s="144"/>
      <c r="USS1988" s="145"/>
      <c r="UST1988" s="145"/>
      <c r="USU1988" s="144"/>
      <c r="USV1988" s="144"/>
      <c r="USW1988" s="144"/>
      <c r="USX1988" s="144"/>
      <c r="USY1988" s="146"/>
      <c r="USZ1988" s="146"/>
      <c r="UTA1988" s="146"/>
      <c r="UTB1988" s="147"/>
      <c r="UTC1988" s="148"/>
      <c r="UTD1988" s="148"/>
      <c r="UTE1988" s="149"/>
      <c r="UTF1988" s="149"/>
      <c r="UTG1988" s="149"/>
      <c r="UTH1988" s="148"/>
      <c r="UTI1988" s="148"/>
      <c r="UTJ1988" s="148"/>
      <c r="UTK1988" s="148"/>
      <c r="UTL1988" s="148"/>
      <c r="UTM1988" s="148"/>
      <c r="UTN1988" s="148"/>
      <c r="UTO1988" s="143"/>
      <c r="UTP1988" s="144"/>
      <c r="UTQ1988" s="145"/>
      <c r="UTR1988" s="144"/>
      <c r="UTS1988" s="144"/>
      <c r="UTT1988" s="144"/>
      <c r="UTU1988" s="144"/>
      <c r="UTV1988" s="144"/>
      <c r="UTW1988" s="145"/>
      <c r="UTX1988" s="145"/>
      <c r="UTY1988" s="144"/>
      <c r="UTZ1988" s="144"/>
      <c r="UUA1988" s="144"/>
      <c r="UUB1988" s="144"/>
      <c r="UUC1988" s="146"/>
      <c r="UUD1988" s="146"/>
      <c r="UUE1988" s="146"/>
      <c r="UUF1988" s="147"/>
      <c r="UUG1988" s="148"/>
      <c r="UUH1988" s="148"/>
      <c r="UUI1988" s="149"/>
      <c r="UUJ1988" s="149"/>
      <c r="UUK1988" s="149"/>
      <c r="UUL1988" s="148"/>
      <c r="UUM1988" s="148"/>
      <c r="UUN1988" s="148"/>
      <c r="UUO1988" s="148"/>
      <c r="UUP1988" s="148"/>
      <c r="UUQ1988" s="148"/>
      <c r="UUR1988" s="148"/>
      <c r="UUS1988" s="143"/>
      <c r="UUT1988" s="144"/>
      <c r="UUU1988" s="145"/>
      <c r="UUV1988" s="144"/>
      <c r="UUW1988" s="144"/>
      <c r="UUX1988" s="144"/>
      <c r="UUY1988" s="144"/>
      <c r="UUZ1988" s="144"/>
      <c r="UVA1988" s="145"/>
      <c r="UVB1988" s="145"/>
      <c r="UVC1988" s="144"/>
      <c r="UVD1988" s="144"/>
      <c r="UVE1988" s="144"/>
      <c r="UVF1988" s="144"/>
      <c r="UVG1988" s="146"/>
      <c r="UVH1988" s="146"/>
      <c r="UVI1988" s="146"/>
      <c r="UVJ1988" s="147"/>
      <c r="UVK1988" s="148"/>
      <c r="UVL1988" s="148"/>
      <c r="UVM1988" s="149"/>
      <c r="UVN1988" s="149"/>
      <c r="UVO1988" s="149"/>
      <c r="UVP1988" s="148"/>
      <c r="UVQ1988" s="148"/>
      <c r="UVR1988" s="148"/>
      <c r="UVS1988" s="148"/>
      <c r="UVT1988" s="148"/>
      <c r="UVU1988" s="148"/>
      <c r="UVV1988" s="148"/>
      <c r="UVW1988" s="143"/>
      <c r="UVX1988" s="144"/>
      <c r="UVY1988" s="145"/>
      <c r="UVZ1988" s="144"/>
      <c r="UWA1988" s="144"/>
      <c r="UWB1988" s="144"/>
      <c r="UWC1988" s="144"/>
      <c r="UWD1988" s="144"/>
      <c r="UWE1988" s="145"/>
      <c r="UWF1988" s="145"/>
      <c r="UWG1988" s="144"/>
      <c r="UWH1988" s="144"/>
      <c r="UWI1988" s="144"/>
      <c r="UWJ1988" s="144"/>
      <c r="UWK1988" s="146"/>
      <c r="UWL1988" s="146"/>
      <c r="UWM1988" s="146"/>
      <c r="UWN1988" s="147"/>
      <c r="UWO1988" s="148"/>
      <c r="UWP1988" s="148"/>
      <c r="UWQ1988" s="149"/>
      <c r="UWR1988" s="149"/>
      <c r="UWS1988" s="149"/>
      <c r="UWT1988" s="148"/>
      <c r="UWU1988" s="148"/>
      <c r="UWV1988" s="148"/>
      <c r="UWW1988" s="148"/>
      <c r="UWX1988" s="148"/>
      <c r="UWY1988" s="148"/>
      <c r="UWZ1988" s="148"/>
      <c r="UXA1988" s="143"/>
      <c r="UXB1988" s="144"/>
      <c r="UXC1988" s="145"/>
      <c r="UXD1988" s="144"/>
      <c r="UXE1988" s="144"/>
      <c r="UXF1988" s="144"/>
      <c r="UXG1988" s="144"/>
      <c r="UXH1988" s="144"/>
      <c r="UXI1988" s="145"/>
      <c r="UXJ1988" s="145"/>
      <c r="UXK1988" s="144"/>
      <c r="UXL1988" s="144"/>
      <c r="UXM1988" s="144"/>
      <c r="UXN1988" s="144"/>
      <c r="UXO1988" s="146"/>
      <c r="UXP1988" s="146"/>
      <c r="UXQ1988" s="146"/>
      <c r="UXR1988" s="147"/>
      <c r="UXS1988" s="148"/>
      <c r="UXT1988" s="148"/>
      <c r="UXU1988" s="149"/>
      <c r="UXV1988" s="149"/>
      <c r="UXW1988" s="149"/>
      <c r="UXX1988" s="148"/>
      <c r="UXY1988" s="148"/>
      <c r="UXZ1988" s="148"/>
      <c r="UYA1988" s="148"/>
      <c r="UYB1988" s="148"/>
      <c r="UYC1988" s="148"/>
      <c r="UYD1988" s="148"/>
      <c r="UYE1988" s="143"/>
      <c r="UYF1988" s="144"/>
      <c r="UYG1988" s="145"/>
      <c r="UYH1988" s="144"/>
      <c r="UYI1988" s="144"/>
      <c r="UYJ1988" s="144"/>
      <c r="UYK1988" s="144"/>
      <c r="UYL1988" s="144"/>
      <c r="UYM1988" s="145"/>
      <c r="UYN1988" s="145"/>
      <c r="UYO1988" s="144"/>
      <c r="UYP1988" s="144"/>
      <c r="UYQ1988" s="144"/>
      <c r="UYR1988" s="144"/>
      <c r="UYS1988" s="146"/>
      <c r="UYT1988" s="146"/>
      <c r="UYU1988" s="146"/>
      <c r="UYV1988" s="147"/>
      <c r="UYW1988" s="148"/>
      <c r="UYX1988" s="148"/>
      <c r="UYY1988" s="149"/>
      <c r="UYZ1988" s="149"/>
      <c r="UZA1988" s="149"/>
      <c r="UZB1988" s="148"/>
      <c r="UZC1988" s="148"/>
      <c r="UZD1988" s="148"/>
      <c r="UZE1988" s="148"/>
      <c r="UZF1988" s="148"/>
      <c r="UZG1988" s="148"/>
      <c r="UZH1988" s="148"/>
      <c r="UZI1988" s="143"/>
      <c r="UZJ1988" s="144"/>
      <c r="UZK1988" s="145"/>
      <c r="UZL1988" s="144"/>
      <c r="UZM1988" s="144"/>
      <c r="UZN1988" s="144"/>
      <c r="UZO1988" s="144"/>
      <c r="UZP1988" s="144"/>
      <c r="UZQ1988" s="145"/>
      <c r="UZR1988" s="145"/>
      <c r="UZS1988" s="144"/>
      <c r="UZT1988" s="144"/>
      <c r="UZU1988" s="144"/>
      <c r="UZV1988" s="144"/>
      <c r="UZW1988" s="146"/>
      <c r="UZX1988" s="146"/>
      <c r="UZY1988" s="146"/>
      <c r="UZZ1988" s="147"/>
      <c r="VAA1988" s="148"/>
      <c r="VAB1988" s="148"/>
      <c r="VAC1988" s="149"/>
      <c r="VAD1988" s="149"/>
      <c r="VAE1988" s="149"/>
      <c r="VAF1988" s="148"/>
      <c r="VAG1988" s="148"/>
      <c r="VAH1988" s="148"/>
      <c r="VAI1988" s="148"/>
      <c r="VAJ1988" s="148"/>
      <c r="VAK1988" s="148"/>
      <c r="VAL1988" s="148"/>
      <c r="VAM1988" s="143"/>
      <c r="VAN1988" s="144"/>
      <c r="VAO1988" s="145"/>
      <c r="VAP1988" s="144"/>
      <c r="VAQ1988" s="144"/>
      <c r="VAR1988" s="144"/>
      <c r="VAS1988" s="144"/>
      <c r="VAT1988" s="144"/>
      <c r="VAU1988" s="145"/>
      <c r="VAV1988" s="145"/>
      <c r="VAW1988" s="144"/>
      <c r="VAX1988" s="144"/>
      <c r="VAY1988" s="144"/>
      <c r="VAZ1988" s="144"/>
      <c r="VBA1988" s="146"/>
      <c r="VBB1988" s="146"/>
      <c r="VBC1988" s="146"/>
      <c r="VBD1988" s="147"/>
      <c r="VBE1988" s="148"/>
      <c r="VBF1988" s="148"/>
      <c r="VBG1988" s="149"/>
      <c r="VBH1988" s="149"/>
      <c r="VBI1988" s="149"/>
      <c r="VBJ1988" s="148"/>
      <c r="VBK1988" s="148"/>
      <c r="VBL1988" s="148"/>
      <c r="VBM1988" s="148"/>
      <c r="VBN1988" s="148"/>
      <c r="VBO1988" s="148"/>
      <c r="VBP1988" s="148"/>
      <c r="VBQ1988" s="143"/>
      <c r="VBR1988" s="144"/>
      <c r="VBS1988" s="145"/>
      <c r="VBT1988" s="144"/>
      <c r="VBU1988" s="144"/>
      <c r="VBV1988" s="144"/>
      <c r="VBW1988" s="144"/>
      <c r="VBX1988" s="144"/>
      <c r="VBY1988" s="145"/>
      <c r="VBZ1988" s="145"/>
      <c r="VCA1988" s="144"/>
      <c r="VCB1988" s="144"/>
      <c r="VCC1988" s="144"/>
      <c r="VCD1988" s="144"/>
      <c r="VCE1988" s="146"/>
      <c r="VCF1988" s="146"/>
      <c r="VCG1988" s="146"/>
      <c r="VCH1988" s="147"/>
      <c r="VCI1988" s="148"/>
      <c r="VCJ1988" s="148"/>
      <c r="VCK1988" s="149"/>
      <c r="VCL1988" s="149"/>
      <c r="VCM1988" s="149"/>
      <c r="VCN1988" s="148"/>
      <c r="VCO1988" s="148"/>
      <c r="VCP1988" s="148"/>
      <c r="VCQ1988" s="148"/>
      <c r="VCR1988" s="148"/>
      <c r="VCS1988" s="148"/>
      <c r="VCT1988" s="148"/>
      <c r="VCU1988" s="143"/>
      <c r="VCV1988" s="144"/>
      <c r="VCW1988" s="145"/>
      <c r="VCX1988" s="144"/>
      <c r="VCY1988" s="144"/>
      <c r="VCZ1988" s="144"/>
      <c r="VDA1988" s="144"/>
      <c r="VDB1988" s="144"/>
      <c r="VDC1988" s="145"/>
      <c r="VDD1988" s="145"/>
      <c r="VDE1988" s="144"/>
      <c r="VDF1988" s="144"/>
      <c r="VDG1988" s="144"/>
      <c r="VDH1988" s="144"/>
      <c r="VDI1988" s="146"/>
      <c r="VDJ1988" s="146"/>
      <c r="VDK1988" s="146"/>
      <c r="VDL1988" s="147"/>
      <c r="VDM1988" s="148"/>
      <c r="VDN1988" s="148"/>
      <c r="VDO1988" s="149"/>
      <c r="VDP1988" s="149"/>
      <c r="VDQ1988" s="149"/>
      <c r="VDR1988" s="148"/>
      <c r="VDS1988" s="148"/>
      <c r="VDT1988" s="148"/>
      <c r="VDU1988" s="148"/>
      <c r="VDV1988" s="148"/>
      <c r="VDW1988" s="148"/>
      <c r="VDX1988" s="148"/>
      <c r="VDY1988" s="143"/>
      <c r="VDZ1988" s="144"/>
      <c r="VEA1988" s="145"/>
      <c r="VEB1988" s="144"/>
      <c r="VEC1988" s="144"/>
      <c r="VED1988" s="144"/>
      <c r="VEE1988" s="144"/>
      <c r="VEF1988" s="144"/>
      <c r="VEG1988" s="145"/>
      <c r="VEH1988" s="145"/>
      <c r="VEI1988" s="144"/>
      <c r="VEJ1988" s="144"/>
      <c r="VEK1988" s="144"/>
      <c r="VEL1988" s="144"/>
      <c r="VEM1988" s="146"/>
      <c r="VEN1988" s="146"/>
      <c r="VEO1988" s="146"/>
      <c r="VEP1988" s="147"/>
      <c r="VEQ1988" s="148"/>
      <c r="VER1988" s="148"/>
      <c r="VES1988" s="149"/>
      <c r="VET1988" s="149"/>
      <c r="VEU1988" s="149"/>
      <c r="VEV1988" s="148"/>
      <c r="VEW1988" s="148"/>
      <c r="VEX1988" s="148"/>
      <c r="VEY1988" s="148"/>
      <c r="VEZ1988" s="148"/>
      <c r="VFA1988" s="148"/>
      <c r="VFB1988" s="148"/>
      <c r="VFC1988" s="143"/>
      <c r="VFD1988" s="144"/>
      <c r="VFE1988" s="145"/>
      <c r="VFF1988" s="144"/>
      <c r="VFG1988" s="144"/>
      <c r="VFH1988" s="144"/>
      <c r="VFI1988" s="144"/>
      <c r="VFJ1988" s="144"/>
      <c r="VFK1988" s="145"/>
      <c r="VFL1988" s="145"/>
      <c r="VFM1988" s="144"/>
      <c r="VFN1988" s="144"/>
      <c r="VFO1988" s="144"/>
      <c r="VFP1988" s="144"/>
      <c r="VFQ1988" s="146"/>
      <c r="VFR1988" s="146"/>
      <c r="VFS1988" s="146"/>
      <c r="VFT1988" s="147"/>
      <c r="VFU1988" s="148"/>
      <c r="VFV1988" s="148"/>
      <c r="VFW1988" s="149"/>
      <c r="VFX1988" s="149"/>
      <c r="VFY1988" s="149"/>
      <c r="VFZ1988" s="148"/>
      <c r="VGA1988" s="148"/>
      <c r="VGB1988" s="148"/>
      <c r="VGC1988" s="148"/>
      <c r="VGD1988" s="148"/>
      <c r="VGE1988" s="148"/>
      <c r="VGF1988" s="148"/>
      <c r="VGG1988" s="143"/>
      <c r="VGH1988" s="144"/>
      <c r="VGI1988" s="145"/>
      <c r="VGJ1988" s="144"/>
      <c r="VGK1988" s="144"/>
      <c r="VGL1988" s="144"/>
      <c r="VGM1988" s="144"/>
      <c r="VGN1988" s="144"/>
      <c r="VGO1988" s="145"/>
      <c r="VGP1988" s="145"/>
      <c r="VGQ1988" s="144"/>
      <c r="VGR1988" s="144"/>
      <c r="VGS1988" s="144"/>
      <c r="VGT1988" s="144"/>
      <c r="VGU1988" s="146"/>
      <c r="VGV1988" s="146"/>
      <c r="VGW1988" s="146"/>
      <c r="VGX1988" s="147"/>
      <c r="VGY1988" s="148"/>
      <c r="VGZ1988" s="148"/>
      <c r="VHA1988" s="149"/>
      <c r="VHB1988" s="149"/>
      <c r="VHC1988" s="149"/>
      <c r="VHD1988" s="148"/>
      <c r="VHE1988" s="148"/>
      <c r="VHF1988" s="148"/>
      <c r="VHG1988" s="148"/>
      <c r="VHH1988" s="148"/>
      <c r="VHI1988" s="148"/>
      <c r="VHJ1988" s="148"/>
      <c r="VHK1988" s="143"/>
      <c r="VHL1988" s="144"/>
      <c r="VHM1988" s="145"/>
      <c r="VHN1988" s="144"/>
      <c r="VHO1988" s="144"/>
      <c r="VHP1988" s="144"/>
      <c r="VHQ1988" s="144"/>
      <c r="VHR1988" s="144"/>
      <c r="VHS1988" s="145"/>
      <c r="VHT1988" s="145"/>
      <c r="VHU1988" s="144"/>
      <c r="VHV1988" s="144"/>
      <c r="VHW1988" s="144"/>
      <c r="VHX1988" s="144"/>
      <c r="VHY1988" s="146"/>
      <c r="VHZ1988" s="146"/>
      <c r="VIA1988" s="146"/>
      <c r="VIB1988" s="147"/>
      <c r="VIC1988" s="148"/>
      <c r="VID1988" s="148"/>
      <c r="VIE1988" s="149"/>
      <c r="VIF1988" s="149"/>
      <c r="VIG1988" s="149"/>
      <c r="VIH1988" s="148"/>
      <c r="VII1988" s="148"/>
      <c r="VIJ1988" s="148"/>
      <c r="VIK1988" s="148"/>
      <c r="VIL1988" s="148"/>
      <c r="VIM1988" s="148"/>
      <c r="VIN1988" s="148"/>
      <c r="VIO1988" s="143"/>
      <c r="VIP1988" s="144"/>
      <c r="VIQ1988" s="145"/>
      <c r="VIR1988" s="144"/>
      <c r="VIS1988" s="144"/>
      <c r="VIT1988" s="144"/>
      <c r="VIU1988" s="144"/>
      <c r="VIV1988" s="144"/>
      <c r="VIW1988" s="145"/>
      <c r="VIX1988" s="145"/>
      <c r="VIY1988" s="144"/>
      <c r="VIZ1988" s="144"/>
      <c r="VJA1988" s="144"/>
      <c r="VJB1988" s="144"/>
      <c r="VJC1988" s="146"/>
      <c r="VJD1988" s="146"/>
      <c r="VJE1988" s="146"/>
      <c r="VJF1988" s="147"/>
      <c r="VJG1988" s="148"/>
      <c r="VJH1988" s="148"/>
      <c r="VJI1988" s="149"/>
      <c r="VJJ1988" s="149"/>
      <c r="VJK1988" s="149"/>
      <c r="VJL1988" s="148"/>
      <c r="VJM1988" s="148"/>
      <c r="VJN1988" s="148"/>
      <c r="VJO1988" s="148"/>
      <c r="VJP1988" s="148"/>
      <c r="VJQ1988" s="148"/>
      <c r="VJR1988" s="148"/>
      <c r="VJS1988" s="143"/>
      <c r="VJT1988" s="144"/>
      <c r="VJU1988" s="145"/>
      <c r="VJV1988" s="144"/>
      <c r="VJW1988" s="144"/>
      <c r="VJX1988" s="144"/>
      <c r="VJY1988" s="144"/>
      <c r="VJZ1988" s="144"/>
      <c r="VKA1988" s="145"/>
      <c r="VKB1988" s="145"/>
      <c r="VKC1988" s="144"/>
      <c r="VKD1988" s="144"/>
      <c r="VKE1988" s="144"/>
      <c r="VKF1988" s="144"/>
      <c r="VKG1988" s="146"/>
      <c r="VKH1988" s="146"/>
      <c r="VKI1988" s="146"/>
      <c r="VKJ1988" s="147"/>
      <c r="VKK1988" s="148"/>
      <c r="VKL1988" s="148"/>
      <c r="VKM1988" s="149"/>
      <c r="VKN1988" s="149"/>
      <c r="VKO1988" s="149"/>
      <c r="VKP1988" s="148"/>
      <c r="VKQ1988" s="148"/>
      <c r="VKR1988" s="148"/>
      <c r="VKS1988" s="148"/>
      <c r="VKT1988" s="148"/>
      <c r="VKU1988" s="148"/>
      <c r="VKV1988" s="148"/>
      <c r="VKW1988" s="143"/>
      <c r="VKX1988" s="144"/>
      <c r="VKY1988" s="145"/>
      <c r="VKZ1988" s="144"/>
      <c r="VLA1988" s="144"/>
      <c r="VLB1988" s="144"/>
      <c r="VLC1988" s="144"/>
      <c r="VLD1988" s="144"/>
      <c r="VLE1988" s="145"/>
      <c r="VLF1988" s="145"/>
      <c r="VLG1988" s="144"/>
      <c r="VLH1988" s="144"/>
      <c r="VLI1988" s="144"/>
      <c r="VLJ1988" s="144"/>
      <c r="VLK1988" s="146"/>
      <c r="VLL1988" s="146"/>
      <c r="VLM1988" s="146"/>
      <c r="VLN1988" s="147"/>
      <c r="VLO1988" s="148"/>
      <c r="VLP1988" s="148"/>
      <c r="VLQ1988" s="149"/>
      <c r="VLR1988" s="149"/>
      <c r="VLS1988" s="149"/>
      <c r="VLT1988" s="148"/>
      <c r="VLU1988" s="148"/>
      <c r="VLV1988" s="148"/>
      <c r="VLW1988" s="148"/>
      <c r="VLX1988" s="148"/>
      <c r="VLY1988" s="148"/>
      <c r="VLZ1988" s="148"/>
      <c r="VMA1988" s="143"/>
      <c r="VMB1988" s="144"/>
      <c r="VMC1988" s="145"/>
      <c r="VMD1988" s="144"/>
      <c r="VME1988" s="144"/>
      <c r="VMF1988" s="144"/>
      <c r="VMG1988" s="144"/>
      <c r="VMH1988" s="144"/>
      <c r="VMI1988" s="145"/>
      <c r="VMJ1988" s="145"/>
      <c r="VMK1988" s="144"/>
      <c r="VML1988" s="144"/>
      <c r="VMM1988" s="144"/>
      <c r="VMN1988" s="144"/>
      <c r="VMO1988" s="146"/>
      <c r="VMP1988" s="146"/>
      <c r="VMQ1988" s="146"/>
      <c r="VMR1988" s="147"/>
      <c r="VMS1988" s="148"/>
      <c r="VMT1988" s="148"/>
      <c r="VMU1988" s="149"/>
      <c r="VMV1988" s="149"/>
      <c r="VMW1988" s="149"/>
      <c r="VMX1988" s="148"/>
      <c r="VMY1988" s="148"/>
      <c r="VMZ1988" s="148"/>
      <c r="VNA1988" s="148"/>
      <c r="VNB1988" s="148"/>
      <c r="VNC1988" s="148"/>
      <c r="VND1988" s="148"/>
      <c r="VNE1988" s="143"/>
      <c r="VNF1988" s="144"/>
      <c r="VNG1988" s="145"/>
      <c r="VNH1988" s="144"/>
      <c r="VNI1988" s="144"/>
      <c r="VNJ1988" s="144"/>
      <c r="VNK1988" s="144"/>
      <c r="VNL1988" s="144"/>
      <c r="VNM1988" s="145"/>
      <c r="VNN1988" s="145"/>
      <c r="VNO1988" s="144"/>
      <c r="VNP1988" s="144"/>
      <c r="VNQ1988" s="144"/>
      <c r="VNR1988" s="144"/>
      <c r="VNS1988" s="146"/>
      <c r="VNT1988" s="146"/>
      <c r="VNU1988" s="146"/>
      <c r="VNV1988" s="147"/>
      <c r="VNW1988" s="148"/>
      <c r="VNX1988" s="148"/>
      <c r="VNY1988" s="149"/>
      <c r="VNZ1988" s="149"/>
      <c r="VOA1988" s="149"/>
      <c r="VOB1988" s="148"/>
      <c r="VOC1988" s="148"/>
      <c r="VOD1988" s="148"/>
      <c r="VOE1988" s="148"/>
      <c r="VOF1988" s="148"/>
      <c r="VOG1988" s="148"/>
      <c r="VOH1988" s="148"/>
      <c r="VOI1988" s="143"/>
      <c r="VOJ1988" s="144"/>
      <c r="VOK1988" s="145"/>
      <c r="VOL1988" s="144"/>
      <c r="VOM1988" s="144"/>
      <c r="VON1988" s="144"/>
      <c r="VOO1988" s="144"/>
      <c r="VOP1988" s="144"/>
      <c r="VOQ1988" s="145"/>
      <c r="VOR1988" s="145"/>
      <c r="VOS1988" s="144"/>
      <c r="VOT1988" s="144"/>
      <c r="VOU1988" s="144"/>
      <c r="VOV1988" s="144"/>
      <c r="VOW1988" s="146"/>
      <c r="VOX1988" s="146"/>
      <c r="VOY1988" s="146"/>
      <c r="VOZ1988" s="147"/>
      <c r="VPA1988" s="148"/>
      <c r="VPB1988" s="148"/>
      <c r="VPC1988" s="149"/>
      <c r="VPD1988" s="149"/>
      <c r="VPE1988" s="149"/>
      <c r="VPF1988" s="148"/>
      <c r="VPG1988" s="148"/>
      <c r="VPH1988" s="148"/>
      <c r="VPI1988" s="148"/>
      <c r="VPJ1988" s="148"/>
      <c r="VPK1988" s="148"/>
      <c r="VPL1988" s="148"/>
      <c r="VPM1988" s="143"/>
      <c r="VPN1988" s="144"/>
      <c r="VPO1988" s="145"/>
      <c r="VPP1988" s="144"/>
      <c r="VPQ1988" s="144"/>
      <c r="VPR1988" s="144"/>
      <c r="VPS1988" s="144"/>
      <c r="VPT1988" s="144"/>
      <c r="VPU1988" s="145"/>
      <c r="VPV1988" s="145"/>
      <c r="VPW1988" s="144"/>
      <c r="VPX1988" s="144"/>
      <c r="VPY1988" s="144"/>
      <c r="VPZ1988" s="144"/>
      <c r="VQA1988" s="146"/>
      <c r="VQB1988" s="146"/>
      <c r="VQC1988" s="146"/>
      <c r="VQD1988" s="147"/>
      <c r="VQE1988" s="148"/>
      <c r="VQF1988" s="148"/>
      <c r="VQG1988" s="149"/>
      <c r="VQH1988" s="149"/>
      <c r="VQI1988" s="149"/>
      <c r="VQJ1988" s="148"/>
      <c r="VQK1988" s="148"/>
      <c r="VQL1988" s="148"/>
      <c r="VQM1988" s="148"/>
      <c r="VQN1988" s="148"/>
      <c r="VQO1988" s="148"/>
      <c r="VQP1988" s="148"/>
      <c r="VQQ1988" s="143"/>
      <c r="VQR1988" s="144"/>
      <c r="VQS1988" s="145"/>
      <c r="VQT1988" s="144"/>
      <c r="VQU1988" s="144"/>
      <c r="VQV1988" s="144"/>
      <c r="VQW1988" s="144"/>
      <c r="VQX1988" s="144"/>
      <c r="VQY1988" s="145"/>
      <c r="VQZ1988" s="145"/>
      <c r="VRA1988" s="144"/>
      <c r="VRB1988" s="144"/>
      <c r="VRC1988" s="144"/>
      <c r="VRD1988" s="144"/>
      <c r="VRE1988" s="146"/>
      <c r="VRF1988" s="146"/>
      <c r="VRG1988" s="146"/>
      <c r="VRH1988" s="147"/>
      <c r="VRI1988" s="148"/>
      <c r="VRJ1988" s="148"/>
      <c r="VRK1988" s="149"/>
      <c r="VRL1988" s="149"/>
      <c r="VRM1988" s="149"/>
      <c r="VRN1988" s="148"/>
      <c r="VRO1988" s="148"/>
      <c r="VRP1988" s="148"/>
      <c r="VRQ1988" s="148"/>
      <c r="VRR1988" s="148"/>
      <c r="VRS1988" s="148"/>
      <c r="VRT1988" s="148"/>
      <c r="VRU1988" s="143"/>
      <c r="VRV1988" s="144"/>
      <c r="VRW1988" s="145"/>
      <c r="VRX1988" s="144"/>
      <c r="VRY1988" s="144"/>
      <c r="VRZ1988" s="144"/>
      <c r="VSA1988" s="144"/>
      <c r="VSB1988" s="144"/>
      <c r="VSC1988" s="145"/>
      <c r="VSD1988" s="145"/>
      <c r="VSE1988" s="144"/>
      <c r="VSF1988" s="144"/>
      <c r="VSG1988" s="144"/>
      <c r="VSH1988" s="144"/>
      <c r="VSI1988" s="146"/>
      <c r="VSJ1988" s="146"/>
      <c r="VSK1988" s="146"/>
      <c r="VSL1988" s="147"/>
      <c r="VSM1988" s="148"/>
      <c r="VSN1988" s="148"/>
      <c r="VSO1988" s="149"/>
      <c r="VSP1988" s="149"/>
      <c r="VSQ1988" s="149"/>
      <c r="VSR1988" s="148"/>
      <c r="VSS1988" s="148"/>
      <c r="VST1988" s="148"/>
      <c r="VSU1988" s="148"/>
      <c r="VSV1988" s="148"/>
      <c r="VSW1988" s="148"/>
      <c r="VSX1988" s="148"/>
      <c r="VSY1988" s="143"/>
      <c r="VSZ1988" s="144"/>
      <c r="VTA1988" s="145"/>
      <c r="VTB1988" s="144"/>
      <c r="VTC1988" s="144"/>
      <c r="VTD1988" s="144"/>
      <c r="VTE1988" s="144"/>
      <c r="VTF1988" s="144"/>
      <c r="VTG1988" s="145"/>
      <c r="VTH1988" s="145"/>
      <c r="VTI1988" s="144"/>
      <c r="VTJ1988" s="144"/>
      <c r="VTK1988" s="144"/>
      <c r="VTL1988" s="144"/>
      <c r="VTM1988" s="146"/>
      <c r="VTN1988" s="146"/>
      <c r="VTO1988" s="146"/>
      <c r="VTP1988" s="147"/>
      <c r="VTQ1988" s="148"/>
      <c r="VTR1988" s="148"/>
      <c r="VTS1988" s="149"/>
      <c r="VTT1988" s="149"/>
      <c r="VTU1988" s="149"/>
      <c r="VTV1988" s="148"/>
      <c r="VTW1988" s="148"/>
      <c r="VTX1988" s="148"/>
      <c r="VTY1988" s="148"/>
      <c r="VTZ1988" s="148"/>
      <c r="VUA1988" s="148"/>
      <c r="VUB1988" s="148"/>
      <c r="VUC1988" s="143"/>
      <c r="VUD1988" s="144"/>
      <c r="VUE1988" s="145"/>
      <c r="VUF1988" s="144"/>
      <c r="VUG1988" s="144"/>
      <c r="VUH1988" s="144"/>
      <c r="VUI1988" s="144"/>
      <c r="VUJ1988" s="144"/>
      <c r="VUK1988" s="145"/>
      <c r="VUL1988" s="145"/>
      <c r="VUM1988" s="144"/>
      <c r="VUN1988" s="144"/>
      <c r="VUO1988" s="144"/>
      <c r="VUP1988" s="144"/>
      <c r="VUQ1988" s="146"/>
      <c r="VUR1988" s="146"/>
      <c r="VUS1988" s="146"/>
      <c r="VUT1988" s="147"/>
      <c r="VUU1988" s="148"/>
      <c r="VUV1988" s="148"/>
      <c r="VUW1988" s="149"/>
      <c r="VUX1988" s="149"/>
      <c r="VUY1988" s="149"/>
      <c r="VUZ1988" s="148"/>
      <c r="VVA1988" s="148"/>
      <c r="VVB1988" s="148"/>
      <c r="VVC1988" s="148"/>
      <c r="VVD1988" s="148"/>
      <c r="VVE1988" s="148"/>
      <c r="VVF1988" s="148"/>
      <c r="VVG1988" s="143"/>
      <c r="VVH1988" s="144"/>
      <c r="VVI1988" s="145"/>
      <c r="VVJ1988" s="144"/>
      <c r="VVK1988" s="144"/>
      <c r="VVL1988" s="144"/>
      <c r="VVM1988" s="144"/>
      <c r="VVN1988" s="144"/>
      <c r="VVO1988" s="145"/>
      <c r="VVP1988" s="145"/>
      <c r="VVQ1988" s="144"/>
      <c r="VVR1988" s="144"/>
      <c r="VVS1988" s="144"/>
      <c r="VVT1988" s="144"/>
      <c r="VVU1988" s="146"/>
      <c r="VVV1988" s="146"/>
      <c r="VVW1988" s="146"/>
      <c r="VVX1988" s="147"/>
      <c r="VVY1988" s="148"/>
      <c r="VVZ1988" s="148"/>
      <c r="VWA1988" s="149"/>
      <c r="VWB1988" s="149"/>
      <c r="VWC1988" s="149"/>
      <c r="VWD1988" s="148"/>
      <c r="VWE1988" s="148"/>
      <c r="VWF1988" s="148"/>
      <c r="VWG1988" s="148"/>
      <c r="VWH1988" s="148"/>
      <c r="VWI1988" s="148"/>
      <c r="VWJ1988" s="148"/>
      <c r="VWK1988" s="143"/>
      <c r="VWL1988" s="144"/>
      <c r="VWM1988" s="145"/>
      <c r="VWN1988" s="144"/>
      <c r="VWO1988" s="144"/>
      <c r="VWP1988" s="144"/>
      <c r="VWQ1988" s="144"/>
      <c r="VWR1988" s="144"/>
      <c r="VWS1988" s="145"/>
      <c r="VWT1988" s="145"/>
      <c r="VWU1988" s="144"/>
      <c r="VWV1988" s="144"/>
      <c r="VWW1988" s="144"/>
      <c r="VWX1988" s="144"/>
      <c r="VWY1988" s="146"/>
      <c r="VWZ1988" s="146"/>
      <c r="VXA1988" s="146"/>
      <c r="VXB1988" s="147"/>
      <c r="VXC1988" s="148"/>
      <c r="VXD1988" s="148"/>
      <c r="VXE1988" s="149"/>
      <c r="VXF1988" s="149"/>
      <c r="VXG1988" s="149"/>
      <c r="VXH1988" s="148"/>
      <c r="VXI1988" s="148"/>
      <c r="VXJ1988" s="148"/>
      <c r="VXK1988" s="148"/>
      <c r="VXL1988" s="148"/>
      <c r="VXM1988" s="148"/>
      <c r="VXN1988" s="148"/>
      <c r="VXO1988" s="143"/>
      <c r="VXP1988" s="144"/>
      <c r="VXQ1988" s="145"/>
      <c r="VXR1988" s="144"/>
      <c r="VXS1988" s="144"/>
      <c r="VXT1988" s="144"/>
      <c r="VXU1988" s="144"/>
      <c r="VXV1988" s="144"/>
      <c r="VXW1988" s="145"/>
      <c r="VXX1988" s="145"/>
      <c r="VXY1988" s="144"/>
      <c r="VXZ1988" s="144"/>
      <c r="VYA1988" s="144"/>
      <c r="VYB1988" s="144"/>
      <c r="VYC1988" s="146"/>
      <c r="VYD1988" s="146"/>
      <c r="VYE1988" s="146"/>
      <c r="VYF1988" s="147"/>
      <c r="VYG1988" s="148"/>
      <c r="VYH1988" s="148"/>
      <c r="VYI1988" s="149"/>
      <c r="VYJ1988" s="149"/>
      <c r="VYK1988" s="149"/>
      <c r="VYL1988" s="148"/>
      <c r="VYM1988" s="148"/>
      <c r="VYN1988" s="148"/>
      <c r="VYO1988" s="148"/>
      <c r="VYP1988" s="148"/>
      <c r="VYQ1988" s="148"/>
      <c r="VYR1988" s="148"/>
      <c r="VYS1988" s="143"/>
      <c r="VYT1988" s="144"/>
      <c r="VYU1988" s="145"/>
      <c r="VYV1988" s="144"/>
      <c r="VYW1988" s="144"/>
      <c r="VYX1988" s="144"/>
      <c r="VYY1988" s="144"/>
      <c r="VYZ1988" s="144"/>
      <c r="VZA1988" s="145"/>
      <c r="VZB1988" s="145"/>
      <c r="VZC1988" s="144"/>
      <c r="VZD1988" s="144"/>
      <c r="VZE1988" s="144"/>
      <c r="VZF1988" s="144"/>
      <c r="VZG1988" s="146"/>
      <c r="VZH1988" s="146"/>
      <c r="VZI1988" s="146"/>
      <c r="VZJ1988" s="147"/>
      <c r="VZK1988" s="148"/>
      <c r="VZL1988" s="148"/>
      <c r="VZM1988" s="149"/>
      <c r="VZN1988" s="149"/>
      <c r="VZO1988" s="149"/>
      <c r="VZP1988" s="148"/>
      <c r="VZQ1988" s="148"/>
      <c r="VZR1988" s="148"/>
      <c r="VZS1988" s="148"/>
      <c r="VZT1988" s="148"/>
      <c r="VZU1988" s="148"/>
      <c r="VZV1988" s="148"/>
      <c r="VZW1988" s="143"/>
      <c r="VZX1988" s="144"/>
      <c r="VZY1988" s="145"/>
      <c r="VZZ1988" s="144"/>
      <c r="WAA1988" s="144"/>
      <c r="WAB1988" s="144"/>
      <c r="WAC1988" s="144"/>
      <c r="WAD1988" s="144"/>
      <c r="WAE1988" s="145"/>
      <c r="WAF1988" s="145"/>
      <c r="WAG1988" s="144"/>
      <c r="WAH1988" s="144"/>
      <c r="WAI1988" s="144"/>
      <c r="WAJ1988" s="144"/>
      <c r="WAK1988" s="146"/>
      <c r="WAL1988" s="146"/>
      <c r="WAM1988" s="146"/>
      <c r="WAN1988" s="147"/>
      <c r="WAO1988" s="148"/>
      <c r="WAP1988" s="148"/>
      <c r="WAQ1988" s="149"/>
      <c r="WAR1988" s="149"/>
      <c r="WAS1988" s="149"/>
      <c r="WAT1988" s="148"/>
      <c r="WAU1988" s="148"/>
      <c r="WAV1988" s="148"/>
      <c r="WAW1988" s="148"/>
      <c r="WAX1988" s="148"/>
      <c r="WAY1988" s="148"/>
      <c r="WAZ1988" s="148"/>
      <c r="WBA1988" s="143"/>
      <c r="WBB1988" s="144"/>
      <c r="WBC1988" s="145"/>
      <c r="WBD1988" s="144"/>
      <c r="WBE1988" s="144"/>
      <c r="WBF1988" s="144"/>
      <c r="WBG1988" s="144"/>
      <c r="WBH1988" s="144"/>
      <c r="WBI1988" s="145"/>
      <c r="WBJ1988" s="145"/>
      <c r="WBK1988" s="144"/>
      <c r="WBL1988" s="144"/>
      <c r="WBM1988" s="144"/>
      <c r="WBN1988" s="144"/>
      <c r="WBO1988" s="146"/>
      <c r="WBP1988" s="146"/>
      <c r="WBQ1988" s="146"/>
      <c r="WBR1988" s="147"/>
      <c r="WBS1988" s="148"/>
      <c r="WBT1988" s="148"/>
      <c r="WBU1988" s="149"/>
      <c r="WBV1988" s="149"/>
      <c r="WBW1988" s="149"/>
      <c r="WBX1988" s="148"/>
      <c r="WBY1988" s="148"/>
      <c r="WBZ1988" s="148"/>
      <c r="WCA1988" s="148"/>
      <c r="WCB1988" s="148"/>
      <c r="WCC1988" s="148"/>
      <c r="WCD1988" s="148"/>
      <c r="WCE1988" s="143"/>
      <c r="WCF1988" s="144"/>
      <c r="WCG1988" s="145"/>
      <c r="WCH1988" s="144"/>
      <c r="WCI1988" s="144"/>
      <c r="WCJ1988" s="144"/>
      <c r="WCK1988" s="144"/>
      <c r="WCL1988" s="144"/>
      <c r="WCM1988" s="145"/>
      <c r="WCN1988" s="145"/>
      <c r="WCO1988" s="144"/>
      <c r="WCP1988" s="144"/>
      <c r="WCQ1988" s="144"/>
      <c r="WCR1988" s="144"/>
      <c r="WCS1988" s="146"/>
      <c r="WCT1988" s="146"/>
      <c r="WCU1988" s="146"/>
      <c r="WCV1988" s="147"/>
      <c r="WCW1988" s="148"/>
      <c r="WCX1988" s="148"/>
      <c r="WCY1988" s="149"/>
      <c r="WCZ1988" s="149"/>
      <c r="WDA1988" s="149"/>
      <c r="WDB1988" s="148"/>
      <c r="WDC1988" s="148"/>
      <c r="WDD1988" s="148"/>
      <c r="WDE1988" s="148"/>
      <c r="WDF1988" s="148"/>
      <c r="WDG1988" s="148"/>
      <c r="WDH1988" s="148"/>
      <c r="WDI1988" s="143"/>
      <c r="WDJ1988" s="144"/>
      <c r="WDK1988" s="145"/>
      <c r="WDL1988" s="144"/>
      <c r="WDM1988" s="144"/>
      <c r="WDN1988" s="144"/>
      <c r="WDO1988" s="144"/>
      <c r="WDP1988" s="144"/>
      <c r="WDQ1988" s="145"/>
      <c r="WDR1988" s="145"/>
      <c r="WDS1988" s="144"/>
      <c r="WDT1988" s="144"/>
      <c r="WDU1988" s="144"/>
      <c r="WDV1988" s="144"/>
      <c r="WDW1988" s="146"/>
      <c r="WDX1988" s="146"/>
      <c r="WDY1988" s="146"/>
      <c r="WDZ1988" s="147"/>
      <c r="WEA1988" s="148"/>
      <c r="WEB1988" s="148"/>
      <c r="WEC1988" s="149"/>
      <c r="WED1988" s="149"/>
      <c r="WEE1988" s="149"/>
      <c r="WEF1988" s="148"/>
      <c r="WEG1988" s="148"/>
      <c r="WEH1988" s="148"/>
      <c r="WEI1988" s="148"/>
      <c r="WEJ1988" s="148"/>
      <c r="WEK1988" s="148"/>
      <c r="WEL1988" s="148"/>
      <c r="WEM1988" s="143"/>
      <c r="WEN1988" s="144"/>
      <c r="WEO1988" s="145"/>
      <c r="WEP1988" s="144"/>
      <c r="WEQ1988" s="144"/>
      <c r="WER1988" s="144"/>
      <c r="WES1988" s="144"/>
      <c r="WET1988" s="144"/>
      <c r="WEU1988" s="145"/>
      <c r="WEV1988" s="145"/>
      <c r="WEW1988" s="144"/>
      <c r="WEX1988" s="144"/>
      <c r="WEY1988" s="144"/>
      <c r="WEZ1988" s="144"/>
      <c r="WFA1988" s="146"/>
      <c r="WFB1988" s="146"/>
      <c r="WFC1988" s="146"/>
      <c r="WFD1988" s="147"/>
      <c r="WFE1988" s="148"/>
      <c r="WFF1988" s="148"/>
      <c r="WFG1988" s="149"/>
      <c r="WFH1988" s="149"/>
      <c r="WFI1988" s="149"/>
      <c r="WFJ1988" s="148"/>
      <c r="WFK1988" s="148"/>
      <c r="WFL1988" s="148"/>
      <c r="WFM1988" s="148"/>
      <c r="WFN1988" s="148"/>
      <c r="WFO1988" s="148"/>
      <c r="WFP1988" s="148"/>
      <c r="WFQ1988" s="143"/>
      <c r="WFR1988" s="144"/>
      <c r="WFS1988" s="145"/>
      <c r="WFT1988" s="144"/>
      <c r="WFU1988" s="144"/>
      <c r="WFV1988" s="144"/>
      <c r="WFW1988" s="144"/>
      <c r="WFX1988" s="144"/>
      <c r="WFY1988" s="145"/>
      <c r="WFZ1988" s="145"/>
      <c r="WGA1988" s="144"/>
      <c r="WGB1988" s="144"/>
      <c r="WGC1988" s="144"/>
      <c r="WGD1988" s="144"/>
      <c r="WGE1988" s="146"/>
      <c r="WGF1988" s="146"/>
      <c r="WGG1988" s="146"/>
      <c r="WGH1988" s="147"/>
      <c r="WGI1988" s="148"/>
      <c r="WGJ1988" s="148"/>
      <c r="WGK1988" s="149"/>
      <c r="WGL1988" s="149"/>
      <c r="WGM1988" s="149"/>
      <c r="WGN1988" s="148"/>
      <c r="WGO1988" s="148"/>
      <c r="WGP1988" s="148"/>
      <c r="WGQ1988" s="148"/>
      <c r="WGR1988" s="148"/>
      <c r="WGS1988" s="148"/>
      <c r="WGT1988" s="148"/>
      <c r="WGU1988" s="143"/>
      <c r="WGV1988" s="144"/>
      <c r="WGW1988" s="145"/>
      <c r="WGX1988" s="144"/>
      <c r="WGY1988" s="144"/>
      <c r="WGZ1988" s="144"/>
      <c r="WHA1988" s="144"/>
      <c r="WHB1988" s="144"/>
      <c r="WHC1988" s="145"/>
      <c r="WHD1988" s="145"/>
      <c r="WHE1988" s="144"/>
      <c r="WHF1988" s="144"/>
      <c r="WHG1988" s="144"/>
      <c r="WHH1988" s="144"/>
      <c r="WHI1988" s="146"/>
      <c r="WHJ1988" s="146"/>
      <c r="WHK1988" s="146"/>
      <c r="WHL1988" s="147"/>
      <c r="WHM1988" s="148"/>
      <c r="WHN1988" s="148"/>
      <c r="WHO1988" s="149"/>
      <c r="WHP1988" s="149"/>
      <c r="WHQ1988" s="149"/>
      <c r="WHR1988" s="148"/>
      <c r="WHS1988" s="148"/>
      <c r="WHT1988" s="148"/>
      <c r="WHU1988" s="148"/>
      <c r="WHV1988" s="148"/>
      <c r="WHW1988" s="148"/>
      <c r="WHX1988" s="148"/>
      <c r="WHY1988" s="143"/>
      <c r="WHZ1988" s="144"/>
      <c r="WIA1988" s="145"/>
      <c r="WIB1988" s="144"/>
      <c r="WIC1988" s="144"/>
      <c r="WID1988" s="144"/>
      <c r="WIE1988" s="144"/>
      <c r="WIF1988" s="144"/>
      <c r="WIG1988" s="145"/>
      <c r="WIH1988" s="145"/>
      <c r="WII1988" s="144"/>
      <c r="WIJ1988" s="144"/>
      <c r="WIK1988" s="144"/>
      <c r="WIL1988" s="144"/>
      <c r="WIM1988" s="146"/>
      <c r="WIN1988" s="146"/>
      <c r="WIO1988" s="146"/>
      <c r="WIP1988" s="147"/>
      <c r="WIQ1988" s="148"/>
      <c r="WIR1988" s="148"/>
      <c r="WIS1988" s="149"/>
      <c r="WIT1988" s="149"/>
      <c r="WIU1988" s="149"/>
      <c r="WIV1988" s="148"/>
      <c r="WIW1988" s="148"/>
      <c r="WIX1988" s="148"/>
      <c r="WIY1988" s="148"/>
      <c r="WIZ1988" s="148"/>
      <c r="WJA1988" s="148"/>
      <c r="WJB1988" s="148"/>
      <c r="WJC1988" s="143"/>
      <c r="WJD1988" s="144"/>
      <c r="WJE1988" s="145"/>
      <c r="WJF1988" s="144"/>
      <c r="WJG1988" s="144"/>
      <c r="WJH1988" s="144"/>
      <c r="WJI1988" s="144"/>
      <c r="WJJ1988" s="144"/>
      <c r="WJK1988" s="145"/>
      <c r="WJL1988" s="145"/>
      <c r="WJM1988" s="144"/>
      <c r="WJN1988" s="144"/>
      <c r="WJO1988" s="144"/>
      <c r="WJP1988" s="144"/>
      <c r="WJQ1988" s="146"/>
      <c r="WJR1988" s="146"/>
      <c r="WJS1988" s="146"/>
      <c r="WJT1988" s="147"/>
      <c r="WJU1988" s="148"/>
      <c r="WJV1988" s="148"/>
      <c r="WJW1988" s="149"/>
      <c r="WJX1988" s="149"/>
      <c r="WJY1988" s="149"/>
      <c r="WJZ1988" s="148"/>
      <c r="WKA1988" s="148"/>
      <c r="WKB1988" s="148"/>
      <c r="WKC1988" s="148"/>
      <c r="WKD1988" s="148"/>
      <c r="WKE1988" s="148"/>
      <c r="WKF1988" s="148"/>
      <c r="WKG1988" s="143"/>
      <c r="WKH1988" s="144"/>
      <c r="WKI1988" s="145"/>
      <c r="WKJ1988" s="144"/>
      <c r="WKK1988" s="144"/>
      <c r="WKL1988" s="144"/>
      <c r="WKM1988" s="144"/>
      <c r="WKN1988" s="144"/>
      <c r="WKO1988" s="145"/>
      <c r="WKP1988" s="145"/>
      <c r="WKQ1988" s="144"/>
      <c r="WKR1988" s="144"/>
      <c r="WKS1988" s="144"/>
      <c r="WKT1988" s="144"/>
      <c r="WKU1988" s="146"/>
      <c r="WKV1988" s="146"/>
      <c r="WKW1988" s="146"/>
      <c r="WKX1988" s="147"/>
      <c r="WKY1988" s="148"/>
      <c r="WKZ1988" s="148"/>
      <c r="WLA1988" s="149"/>
      <c r="WLB1988" s="149"/>
      <c r="WLC1988" s="149"/>
      <c r="WLD1988" s="148"/>
      <c r="WLE1988" s="148"/>
      <c r="WLF1988" s="148"/>
      <c r="WLG1988" s="148"/>
      <c r="WLH1988" s="148"/>
      <c r="WLI1988" s="148"/>
      <c r="WLJ1988" s="148"/>
      <c r="WLK1988" s="143"/>
      <c r="WLL1988" s="144"/>
      <c r="WLM1988" s="145"/>
      <c r="WLN1988" s="144"/>
      <c r="WLO1988" s="144"/>
      <c r="WLP1988" s="144"/>
      <c r="WLQ1988" s="144"/>
      <c r="WLR1988" s="144"/>
      <c r="WLS1988" s="145"/>
      <c r="WLT1988" s="145"/>
      <c r="WLU1988" s="144"/>
      <c r="WLV1988" s="144"/>
      <c r="WLW1988" s="144"/>
      <c r="WLX1988" s="144"/>
      <c r="WLY1988" s="146"/>
      <c r="WLZ1988" s="146"/>
      <c r="WMA1988" s="146"/>
      <c r="WMB1988" s="147"/>
      <c r="WMC1988" s="148"/>
      <c r="WMD1988" s="148"/>
      <c r="WME1988" s="149"/>
      <c r="WMF1988" s="149"/>
      <c r="WMG1988" s="149"/>
      <c r="WMH1988" s="148"/>
      <c r="WMI1988" s="148"/>
      <c r="WMJ1988" s="148"/>
      <c r="WMK1988" s="148"/>
      <c r="WML1988" s="148"/>
      <c r="WMM1988" s="148"/>
      <c r="WMN1988" s="148"/>
      <c r="WMO1988" s="143"/>
      <c r="WMP1988" s="144"/>
      <c r="WMQ1988" s="145"/>
      <c r="WMR1988" s="144"/>
      <c r="WMS1988" s="144"/>
      <c r="WMT1988" s="144"/>
      <c r="WMU1988" s="144"/>
      <c r="WMV1988" s="144"/>
      <c r="WMW1988" s="145"/>
      <c r="WMX1988" s="145"/>
      <c r="WMY1988" s="144"/>
      <c r="WMZ1988" s="144"/>
      <c r="WNA1988" s="144"/>
      <c r="WNB1988" s="144"/>
      <c r="WNC1988" s="146"/>
      <c r="WND1988" s="146"/>
      <c r="WNE1988" s="146"/>
      <c r="WNF1988" s="147"/>
      <c r="WNG1988" s="148"/>
      <c r="WNH1988" s="148"/>
      <c r="WNI1988" s="149"/>
      <c r="WNJ1988" s="149"/>
      <c r="WNK1988" s="149"/>
      <c r="WNL1988" s="148"/>
      <c r="WNM1988" s="148"/>
      <c r="WNN1988" s="148"/>
      <c r="WNO1988" s="148"/>
      <c r="WNP1988" s="148"/>
      <c r="WNQ1988" s="148"/>
      <c r="WNR1988" s="148"/>
      <c r="WNS1988" s="143"/>
      <c r="WNT1988" s="144"/>
      <c r="WNU1988" s="145"/>
      <c r="WNV1988" s="144"/>
      <c r="WNW1988" s="144"/>
      <c r="WNX1988" s="144"/>
      <c r="WNY1988" s="144"/>
      <c r="WNZ1988" s="144"/>
      <c r="WOA1988" s="145"/>
      <c r="WOB1988" s="145"/>
      <c r="WOC1988" s="144"/>
      <c r="WOD1988" s="144"/>
      <c r="WOE1988" s="144"/>
      <c r="WOF1988" s="144"/>
      <c r="WOG1988" s="146"/>
      <c r="WOH1988" s="146"/>
      <c r="WOI1988" s="146"/>
      <c r="WOJ1988" s="147"/>
      <c r="WOK1988" s="148"/>
      <c r="WOL1988" s="148"/>
      <c r="WOM1988" s="149"/>
      <c r="WON1988" s="149"/>
      <c r="WOO1988" s="149"/>
      <c r="WOP1988" s="148"/>
      <c r="WOQ1988" s="148"/>
      <c r="WOR1988" s="148"/>
      <c r="WOS1988" s="148"/>
      <c r="WOT1988" s="148"/>
      <c r="WOU1988" s="148"/>
      <c r="WOV1988" s="148"/>
      <c r="WOW1988" s="143"/>
      <c r="WOX1988" s="144"/>
      <c r="WOY1988" s="145"/>
      <c r="WOZ1988" s="144"/>
      <c r="WPA1988" s="144"/>
      <c r="WPB1988" s="144"/>
      <c r="WPC1988" s="144"/>
      <c r="WPD1988" s="144"/>
      <c r="WPE1988" s="145"/>
      <c r="WPF1988" s="145"/>
      <c r="WPG1988" s="144"/>
      <c r="WPH1988" s="144"/>
      <c r="WPI1988" s="144"/>
      <c r="WPJ1988" s="144"/>
      <c r="WPK1988" s="146"/>
      <c r="WPL1988" s="146"/>
      <c r="WPM1988" s="146"/>
      <c r="WPN1988" s="147"/>
      <c r="WPO1988" s="148"/>
      <c r="WPP1988" s="148"/>
      <c r="WPQ1988" s="149"/>
      <c r="WPR1988" s="149"/>
      <c r="WPS1988" s="149"/>
      <c r="WPT1988" s="148"/>
      <c r="WPU1988" s="148"/>
      <c r="WPV1988" s="148"/>
      <c r="WPW1988" s="148"/>
      <c r="WPX1988" s="148"/>
      <c r="WPY1988" s="148"/>
      <c r="WPZ1988" s="148"/>
      <c r="WQA1988" s="143"/>
      <c r="WQB1988" s="144"/>
      <c r="WQC1988" s="145"/>
      <c r="WQD1988" s="144"/>
      <c r="WQE1988" s="144"/>
      <c r="WQF1988" s="144"/>
      <c r="WQG1988" s="144"/>
      <c r="WQH1988" s="144"/>
      <c r="WQI1988" s="145"/>
      <c r="WQJ1988" s="145"/>
      <c r="WQK1988" s="144"/>
      <c r="WQL1988" s="144"/>
      <c r="WQM1988" s="144"/>
      <c r="WQN1988" s="144"/>
      <c r="WQO1988" s="146"/>
      <c r="WQP1988" s="146"/>
      <c r="WQQ1988" s="146"/>
      <c r="WQR1988" s="147"/>
      <c r="WQS1988" s="148"/>
      <c r="WQT1988" s="148"/>
      <c r="WQU1988" s="149"/>
      <c r="WQV1988" s="149"/>
      <c r="WQW1988" s="149"/>
      <c r="WQX1988" s="148"/>
      <c r="WQY1988" s="148"/>
      <c r="WQZ1988" s="148"/>
      <c r="WRA1988" s="148"/>
      <c r="WRB1988" s="148"/>
      <c r="WRC1988" s="148"/>
      <c r="WRD1988" s="148"/>
      <c r="WRE1988" s="143"/>
      <c r="WRF1988" s="144"/>
      <c r="WRG1988" s="145"/>
      <c r="WRH1988" s="144"/>
      <c r="WRI1988" s="144"/>
      <c r="WRJ1988" s="144"/>
      <c r="WRK1988" s="144"/>
      <c r="WRL1988" s="144"/>
      <c r="WRM1988" s="145"/>
      <c r="WRN1988" s="145"/>
      <c r="WRO1988" s="144"/>
      <c r="WRP1988" s="144"/>
      <c r="WRQ1988" s="144"/>
      <c r="WRR1988" s="144"/>
      <c r="WRS1988" s="146"/>
      <c r="WRT1988" s="146"/>
      <c r="WRU1988" s="146"/>
      <c r="WRV1988" s="147"/>
      <c r="WRW1988" s="148"/>
      <c r="WRX1988" s="148"/>
      <c r="WRY1988" s="149"/>
      <c r="WRZ1988" s="149"/>
      <c r="WSA1988" s="149"/>
      <c r="WSB1988" s="148"/>
      <c r="WSC1988" s="148"/>
      <c r="WSD1988" s="148"/>
      <c r="WSE1988" s="148"/>
      <c r="WSF1988" s="148"/>
      <c r="WSG1988" s="148"/>
      <c r="WSH1988" s="148"/>
      <c r="WSI1988" s="143"/>
      <c r="WSJ1988" s="144"/>
      <c r="WSK1988" s="145"/>
      <c r="WSL1988" s="144"/>
      <c r="WSM1988" s="144"/>
      <c r="WSN1988" s="144"/>
      <c r="WSO1988" s="144"/>
      <c r="WSP1988" s="144"/>
      <c r="WSQ1988" s="145"/>
      <c r="WSR1988" s="145"/>
      <c r="WSS1988" s="144"/>
      <c r="WST1988" s="144"/>
      <c r="WSU1988" s="144"/>
      <c r="WSV1988" s="144"/>
      <c r="WSW1988" s="146"/>
      <c r="WSX1988" s="146"/>
      <c r="WSY1988" s="146"/>
      <c r="WSZ1988" s="147"/>
      <c r="WTA1988" s="148"/>
      <c r="WTB1988" s="148"/>
      <c r="WTC1988" s="149"/>
      <c r="WTD1988" s="149"/>
      <c r="WTE1988" s="149"/>
      <c r="WTF1988" s="148"/>
      <c r="WTG1988" s="148"/>
      <c r="WTH1988" s="148"/>
      <c r="WTI1988" s="148"/>
      <c r="WTJ1988" s="148"/>
      <c r="WTK1988" s="148"/>
      <c r="WTL1988" s="148"/>
      <c r="WTM1988" s="143"/>
      <c r="WTN1988" s="144"/>
      <c r="WTO1988" s="145"/>
      <c r="WTP1988" s="144"/>
      <c r="WTQ1988" s="144"/>
      <c r="WTR1988" s="144"/>
      <c r="WTS1988" s="144"/>
      <c r="WTT1988" s="144"/>
      <c r="WTU1988" s="145"/>
      <c r="WTV1988" s="145"/>
      <c r="WTW1988" s="144"/>
      <c r="WTX1988" s="144"/>
      <c r="WTY1988" s="144"/>
      <c r="WTZ1988" s="144"/>
      <c r="WUA1988" s="146"/>
      <c r="WUB1988" s="146"/>
      <c r="WUC1988" s="146"/>
      <c r="WUD1988" s="147"/>
      <c r="WUE1988" s="148"/>
      <c r="WUF1988" s="148"/>
      <c r="WUG1988" s="149"/>
      <c r="WUH1988" s="149"/>
      <c r="WUI1988" s="149"/>
      <c r="WUJ1988" s="148"/>
      <c r="WUK1988" s="148"/>
      <c r="WUL1988" s="148"/>
      <c r="WUM1988" s="148"/>
      <c r="WUN1988" s="148"/>
      <c r="WUO1988" s="148"/>
      <c r="WUP1988" s="148"/>
      <c r="WUQ1988" s="143"/>
      <c r="WUR1988" s="144"/>
      <c r="WUS1988" s="145"/>
      <c r="WUT1988" s="144"/>
      <c r="WUU1988" s="144"/>
      <c r="WUV1988" s="144"/>
      <c r="WUW1988" s="144"/>
      <c r="WUX1988" s="144"/>
      <c r="WUY1988" s="145"/>
      <c r="WUZ1988" s="145"/>
      <c r="WVA1988" s="144"/>
      <c r="WVB1988" s="144"/>
      <c r="WVC1988" s="144"/>
      <c r="WVD1988" s="144"/>
      <c r="WVE1988" s="146"/>
      <c r="WVF1988" s="146"/>
      <c r="WVG1988" s="146"/>
      <c r="WVH1988" s="147"/>
      <c r="WVI1988" s="148"/>
      <c r="WVJ1988" s="148"/>
      <c r="WVK1988" s="149"/>
      <c r="WVL1988" s="149"/>
      <c r="WVM1988" s="149"/>
      <c r="WVN1988" s="148"/>
      <c r="WVO1988" s="148"/>
      <c r="WVP1988" s="148"/>
      <c r="WVQ1988" s="148"/>
      <c r="WVR1988" s="148"/>
      <c r="WVS1988" s="148"/>
      <c r="WVT1988" s="148"/>
      <c r="WVU1988" s="143"/>
      <c r="WVV1988" s="144"/>
      <c r="WVW1988" s="145"/>
      <c r="WVX1988" s="144"/>
      <c r="WVY1988" s="144"/>
      <c r="WVZ1988" s="144"/>
      <c r="WWA1988" s="144"/>
      <c r="WWB1988" s="144"/>
      <c r="WWC1988" s="145"/>
      <c r="WWD1988" s="145"/>
      <c r="WWE1988" s="144"/>
      <c r="WWF1988" s="144"/>
      <c r="WWG1988" s="144"/>
      <c r="WWH1988" s="144"/>
      <c r="WWI1988" s="146"/>
      <c r="WWJ1988" s="146"/>
      <c r="WWK1988" s="146"/>
      <c r="WWL1988" s="147"/>
      <c r="WWM1988" s="148"/>
      <c r="WWN1988" s="148"/>
      <c r="WWO1988" s="149"/>
      <c r="WWP1988" s="149"/>
      <c r="WWQ1988" s="149"/>
      <c r="WWR1988" s="148"/>
      <c r="WWS1988" s="148"/>
      <c r="WWT1988" s="148"/>
      <c r="WWU1988" s="148"/>
      <c r="WWV1988" s="148"/>
      <c r="WWW1988" s="148"/>
      <c r="WWX1988" s="148"/>
      <c r="WWY1988" s="143"/>
      <c r="WWZ1988" s="144"/>
      <c r="WXA1988" s="145"/>
      <c r="WXB1988" s="144"/>
      <c r="WXC1988" s="144"/>
      <c r="WXD1988" s="144"/>
      <c r="WXE1988" s="144"/>
      <c r="WXF1988" s="144"/>
      <c r="WXG1988" s="145"/>
      <c r="WXH1988" s="145"/>
      <c r="WXI1988" s="144"/>
      <c r="WXJ1988" s="144"/>
      <c r="WXK1988" s="144"/>
      <c r="WXL1988" s="144"/>
      <c r="WXM1988" s="146"/>
      <c r="WXN1988" s="146"/>
      <c r="WXO1988" s="146"/>
      <c r="WXP1988" s="147"/>
      <c r="WXQ1988" s="148"/>
      <c r="WXR1988" s="148"/>
      <c r="WXS1988" s="149"/>
      <c r="WXT1988" s="149"/>
      <c r="WXU1988" s="149"/>
      <c r="WXV1988" s="148"/>
      <c r="WXW1988" s="148"/>
      <c r="WXX1988" s="148"/>
      <c r="WXY1988" s="148"/>
      <c r="WXZ1988" s="148"/>
      <c r="WYA1988" s="148"/>
      <c r="WYB1988" s="148"/>
      <c r="WYC1988" s="143"/>
      <c r="WYD1988" s="144"/>
      <c r="WYE1988" s="145"/>
      <c r="WYF1988" s="144"/>
      <c r="WYG1988" s="144"/>
      <c r="WYH1988" s="144"/>
      <c r="WYI1988" s="144"/>
      <c r="WYJ1988" s="144"/>
      <c r="WYK1988" s="145"/>
      <c r="WYL1988" s="145"/>
      <c r="WYM1988" s="144"/>
      <c r="WYN1988" s="144"/>
      <c r="WYO1988" s="144"/>
      <c r="WYP1988" s="144"/>
      <c r="WYQ1988" s="146"/>
      <c r="WYR1988" s="146"/>
      <c r="WYS1988" s="146"/>
      <c r="WYT1988" s="147"/>
      <c r="WYU1988" s="148"/>
      <c r="WYV1988" s="148"/>
      <c r="WYW1988" s="149"/>
      <c r="WYX1988" s="149"/>
      <c r="WYY1988" s="149"/>
      <c r="WYZ1988" s="148"/>
      <c r="WZA1988" s="148"/>
      <c r="WZB1988" s="148"/>
      <c r="WZC1988" s="148"/>
      <c r="WZD1988" s="148"/>
      <c r="WZE1988" s="148"/>
      <c r="WZF1988" s="148"/>
      <c r="WZG1988" s="143"/>
      <c r="WZH1988" s="144"/>
      <c r="WZI1988" s="145"/>
      <c r="WZJ1988" s="144"/>
      <c r="WZK1988" s="144"/>
      <c r="WZL1988" s="144"/>
      <c r="WZM1988" s="144"/>
      <c r="WZN1988" s="144"/>
      <c r="WZO1988" s="145"/>
      <c r="WZP1988" s="145"/>
      <c r="WZQ1988" s="144"/>
      <c r="WZR1988" s="144"/>
      <c r="WZS1988" s="144"/>
      <c r="WZT1988" s="144"/>
      <c r="WZU1988" s="146"/>
      <c r="WZV1988" s="146"/>
      <c r="WZW1988" s="146"/>
      <c r="WZX1988" s="147"/>
      <c r="WZY1988" s="148"/>
      <c r="WZZ1988" s="148"/>
      <c r="XAA1988" s="149"/>
      <c r="XAB1988" s="149"/>
      <c r="XAC1988" s="149"/>
      <c r="XAD1988" s="148"/>
      <c r="XAE1988" s="148"/>
      <c r="XAF1988" s="148"/>
      <c r="XAG1988" s="148"/>
      <c r="XAH1988" s="148"/>
      <c r="XAI1988" s="148"/>
      <c r="XAJ1988" s="148"/>
      <c r="XAK1988" s="143"/>
      <c r="XAL1988" s="144"/>
      <c r="XAM1988" s="145"/>
      <c r="XAN1988" s="144"/>
      <c r="XAO1988" s="144"/>
      <c r="XAP1988" s="144"/>
      <c r="XAQ1988" s="144"/>
      <c r="XAR1988" s="144"/>
      <c r="XAS1988" s="145"/>
      <c r="XAT1988" s="145"/>
      <c r="XAU1988" s="144"/>
      <c r="XAV1988" s="144"/>
      <c r="XAW1988" s="144"/>
      <c r="XAX1988" s="144"/>
      <c r="XAY1988" s="146"/>
      <c r="XAZ1988" s="146"/>
      <c r="XBA1988" s="146"/>
      <c r="XBB1988" s="147"/>
      <c r="XBC1988" s="148"/>
      <c r="XBD1988" s="148"/>
      <c r="XBE1988" s="149"/>
      <c r="XBF1988" s="149"/>
      <c r="XBG1988" s="149"/>
      <c r="XBH1988" s="148"/>
      <c r="XBI1988" s="148"/>
      <c r="XBJ1988" s="148"/>
      <c r="XBK1988" s="148"/>
      <c r="XBL1988" s="148"/>
      <c r="XBM1988" s="148"/>
      <c r="XBN1988" s="148"/>
      <c r="XBO1988" s="143"/>
      <c r="XBP1988" s="144"/>
      <c r="XBQ1988" s="145"/>
      <c r="XBR1988" s="144"/>
      <c r="XBS1988" s="144"/>
      <c r="XBT1988" s="144"/>
      <c r="XBU1988" s="144"/>
      <c r="XBV1988" s="144"/>
      <c r="XBW1988" s="145"/>
      <c r="XBX1988" s="145"/>
      <c r="XBY1988" s="144"/>
      <c r="XBZ1988" s="144"/>
      <c r="XCA1988" s="144"/>
      <c r="XCB1988" s="144"/>
      <c r="XCC1988" s="146"/>
      <c r="XCD1988" s="146"/>
      <c r="XCE1988" s="146"/>
      <c r="XCF1988" s="147"/>
      <c r="XCG1988" s="148"/>
      <c r="XCH1988" s="148"/>
      <c r="XCI1988" s="149"/>
      <c r="XCJ1988" s="149"/>
      <c r="XCK1988" s="149"/>
      <c r="XCL1988" s="148"/>
      <c r="XCM1988" s="148"/>
      <c r="XCN1988" s="148"/>
      <c r="XCO1988" s="148"/>
      <c r="XCP1988" s="148"/>
      <c r="XCQ1988" s="148"/>
      <c r="XCR1988" s="148"/>
      <c r="XCS1988" s="143"/>
      <c r="XCT1988" s="144"/>
      <c r="XCU1988" s="145"/>
      <c r="XCV1988" s="144"/>
      <c r="XCW1988" s="144"/>
      <c r="XCX1988" s="144"/>
      <c r="XCY1988" s="144"/>
      <c r="XCZ1988" s="144"/>
      <c r="XDA1988" s="145"/>
      <c r="XDB1988" s="145"/>
      <c r="XDC1988" s="144"/>
      <c r="XDD1988" s="144"/>
      <c r="XDE1988" s="144"/>
      <c r="XDF1988" s="144"/>
      <c r="XDG1988" s="146"/>
      <c r="XDH1988" s="146"/>
      <c r="XDI1988" s="146"/>
      <c r="XDJ1988" s="147"/>
      <c r="XDK1988" s="148"/>
      <c r="XDL1988" s="148"/>
      <c r="XDM1988" s="149"/>
      <c r="XDN1988" s="149"/>
      <c r="XDO1988" s="149"/>
      <c r="XDP1988" s="148"/>
      <c r="XDQ1988" s="148"/>
      <c r="XDR1988" s="148"/>
      <c r="XDS1988" s="148"/>
      <c r="XDT1988" s="148"/>
      <c r="XDU1988" s="148"/>
      <c r="XDV1988" s="148"/>
      <c r="XDW1988" s="143"/>
      <c r="XDX1988" s="144"/>
      <c r="XDY1988" s="145"/>
      <c r="XDZ1988" s="144"/>
      <c r="XEA1988" s="144"/>
      <c r="XEB1988" s="144"/>
      <c r="XEC1988" s="144"/>
      <c r="XED1988" s="144"/>
      <c r="XEE1988" s="145"/>
      <c r="XEF1988" s="145"/>
      <c r="XEG1988" s="144"/>
      <c r="XEH1988" s="144"/>
      <c r="XEI1988" s="144"/>
      <c r="XEJ1988" s="144"/>
      <c r="XEK1988" s="146"/>
      <c r="XEL1988" s="146"/>
      <c r="XEM1988" s="146"/>
      <c r="XEN1988" s="147"/>
      <c r="XEO1988" s="148"/>
      <c r="XEP1988" s="148"/>
      <c r="XEQ1988" s="149"/>
      <c r="XER1988" s="149"/>
      <c r="XES1988" s="149"/>
      <c r="XET1988" s="148"/>
      <c r="XEU1988" s="148"/>
      <c r="XEV1988" s="148"/>
      <c r="XEW1988" s="148"/>
      <c r="XEX1988" s="148"/>
      <c r="XEY1988" s="148"/>
      <c r="XEZ1988" s="148"/>
      <c r="XFA1988" s="143"/>
      <c r="XFB1988" s="144"/>
      <c r="XFC1988" s="145"/>
      <c r="XFD1988" s="144"/>
    </row>
    <row r="1989" spans="1:16384">
      <c r="A1989" s="156"/>
      <c r="B1989" s="150" t="s">
        <v>2133</v>
      </c>
      <c r="C1989" s="151" t="s">
        <v>1</v>
      </c>
      <c r="D1989" s="151" t="s">
        <v>56</v>
      </c>
      <c r="E1989" s="150" t="s">
        <v>577</v>
      </c>
      <c r="F1989" s="150" t="s">
        <v>2854</v>
      </c>
      <c r="G1989" s="150" t="s">
        <v>3662</v>
      </c>
      <c r="H1989" s="150">
        <v>99090005</v>
      </c>
      <c r="I1989" s="151" t="s">
        <v>156</v>
      </c>
      <c r="J1989" s="151" t="s">
        <v>2930</v>
      </c>
      <c r="K1989" s="150">
        <v>127535</v>
      </c>
      <c r="L1989" s="150" t="s">
        <v>571</v>
      </c>
      <c r="M1989" s="150" t="s">
        <v>2931</v>
      </c>
      <c r="N1989" s="150">
        <v>150921945</v>
      </c>
      <c r="O1989" s="152">
        <v>9.1164309547083757</v>
      </c>
      <c r="P1989" s="152">
        <v>13.674646432062566</v>
      </c>
      <c r="Q1989" s="152">
        <v>2.7349292864125125</v>
      </c>
      <c r="R1989" s="153">
        <v>4</v>
      </c>
      <c r="S1989" s="154">
        <v>12</v>
      </c>
      <c r="T1989" s="154">
        <v>0</v>
      </c>
      <c r="U1989" s="155">
        <v>0.43876819995374555</v>
      </c>
      <c r="V1989" s="155">
        <v>0.87753639990749088</v>
      </c>
      <c r="W1989" s="155">
        <v>0</v>
      </c>
      <c r="X1989" s="154">
        <v>4</v>
      </c>
      <c r="Y1989" s="154">
        <v>5</v>
      </c>
      <c r="Z1989" s="154">
        <v>0</v>
      </c>
      <c r="AA1989" s="154">
        <v>1</v>
      </c>
      <c r="AB1989" s="154">
        <v>2</v>
      </c>
      <c r="AC1989" s="154">
        <v>0</v>
      </c>
      <c r="AD1989" s="161">
        <v>0</v>
      </c>
      <c r="AF1989" s="163"/>
      <c r="AG1989" s="164"/>
      <c r="AH1989" s="163"/>
      <c r="AI1989" s="163"/>
      <c r="AJ1989" s="163"/>
      <c r="AK1989" s="163"/>
      <c r="AL1989" s="163"/>
      <c r="AM1989" s="164"/>
      <c r="AN1989" s="164"/>
      <c r="AO1989" s="163"/>
      <c r="AP1989" s="163"/>
      <c r="AQ1989" s="163"/>
      <c r="AR1989" s="163"/>
      <c r="AS1989" s="165"/>
      <c r="AT1989" s="165"/>
      <c r="AU1989" s="165"/>
      <c r="AV1989" s="162"/>
      <c r="AW1989" s="154"/>
      <c r="AX1989" s="154"/>
      <c r="AY1989" s="155"/>
      <c r="AZ1989" s="155"/>
      <c r="BA1989" s="155"/>
      <c r="BB1989" s="154"/>
      <c r="BC1989" s="154"/>
      <c r="BD1989" s="154"/>
      <c r="BE1989" s="154"/>
      <c r="BF1989" s="154"/>
      <c r="BG1989" s="154"/>
      <c r="BH1989" s="154"/>
      <c r="BI1989" s="156"/>
      <c r="BJ1989" s="150"/>
      <c r="BK1989" s="151"/>
      <c r="BL1989" s="150"/>
      <c r="BM1989" s="150"/>
      <c r="BN1989" s="150"/>
      <c r="BO1989" s="150"/>
      <c r="BP1989" s="150"/>
      <c r="BQ1989" s="151"/>
      <c r="BR1989" s="151"/>
      <c r="BS1989" s="150"/>
      <c r="BT1989" s="150"/>
      <c r="BU1989" s="150"/>
      <c r="BV1989" s="150"/>
      <c r="BW1989" s="152"/>
      <c r="BX1989" s="152"/>
      <c r="BY1989" s="152"/>
      <c r="BZ1989" s="153"/>
      <c r="CA1989" s="154"/>
      <c r="CB1989" s="154"/>
      <c r="CC1989" s="155"/>
      <c r="CD1989" s="155"/>
      <c r="CE1989" s="155"/>
      <c r="CF1989" s="154"/>
      <c r="CG1989" s="154"/>
      <c r="CH1989" s="154"/>
      <c r="CI1989" s="154"/>
      <c r="CJ1989" s="154"/>
      <c r="CK1989" s="154"/>
      <c r="CL1989" s="154"/>
      <c r="CM1989" s="156"/>
      <c r="CN1989" s="150"/>
      <c r="CO1989" s="151"/>
      <c r="CP1989" s="150"/>
      <c r="CQ1989" s="150"/>
      <c r="CR1989" s="150"/>
      <c r="CS1989" s="150"/>
      <c r="CT1989" s="150"/>
      <c r="CU1989" s="151"/>
      <c r="CV1989" s="151"/>
      <c r="CW1989" s="150"/>
      <c r="CX1989" s="150"/>
      <c r="CY1989" s="150"/>
      <c r="CZ1989" s="150"/>
      <c r="DA1989" s="152"/>
      <c r="DB1989" s="152"/>
      <c r="DC1989" s="152"/>
      <c r="DD1989" s="153"/>
      <c r="DE1989" s="154"/>
      <c r="DF1989" s="154"/>
      <c r="DG1989" s="155"/>
      <c r="DH1989" s="155"/>
      <c r="DI1989" s="155"/>
      <c r="DJ1989" s="154"/>
      <c r="DK1989" s="154"/>
      <c r="DL1989" s="154"/>
      <c r="DM1989" s="154"/>
      <c r="DN1989" s="154"/>
      <c r="DO1989" s="154"/>
      <c r="DP1989" s="154"/>
      <c r="DQ1989" s="156"/>
      <c r="DR1989" s="150"/>
      <c r="DS1989" s="151"/>
      <c r="DT1989" s="150"/>
      <c r="DU1989" s="150"/>
      <c r="DV1989" s="150"/>
      <c r="DW1989" s="150"/>
      <c r="DX1989" s="150"/>
      <c r="DY1989" s="151"/>
      <c r="DZ1989" s="151"/>
      <c r="EA1989" s="150"/>
      <c r="EB1989" s="150"/>
      <c r="EC1989" s="150"/>
      <c r="ED1989" s="150"/>
      <c r="EE1989" s="152"/>
      <c r="EF1989" s="152"/>
      <c r="EG1989" s="152"/>
      <c r="EH1989" s="153"/>
      <c r="EI1989" s="154"/>
      <c r="EJ1989" s="154"/>
      <c r="EK1989" s="155"/>
      <c r="EL1989" s="155"/>
      <c r="EM1989" s="155"/>
      <c r="EN1989" s="154"/>
      <c r="EO1989" s="154"/>
      <c r="EP1989" s="154"/>
      <c r="EQ1989" s="154"/>
      <c r="ER1989" s="154"/>
      <c r="ES1989" s="154"/>
      <c r="ET1989" s="154"/>
      <c r="EU1989" s="156"/>
      <c r="EV1989" s="150"/>
      <c r="EW1989" s="151"/>
      <c r="EX1989" s="150"/>
      <c r="EY1989" s="150"/>
      <c r="EZ1989" s="150"/>
      <c r="FA1989" s="150"/>
      <c r="FB1989" s="150"/>
      <c r="FC1989" s="151"/>
      <c r="FD1989" s="151"/>
      <c r="FE1989" s="150"/>
      <c r="FF1989" s="150"/>
      <c r="FG1989" s="150"/>
      <c r="FH1989" s="150"/>
      <c r="FI1989" s="152"/>
      <c r="FJ1989" s="152"/>
      <c r="FK1989" s="152"/>
      <c r="FL1989" s="153"/>
      <c r="FM1989" s="154"/>
      <c r="FN1989" s="154"/>
      <c r="FO1989" s="155"/>
      <c r="FP1989" s="155"/>
      <c r="FQ1989" s="155"/>
      <c r="FR1989" s="154"/>
      <c r="FS1989" s="154"/>
      <c r="FT1989" s="154"/>
      <c r="FU1989" s="154"/>
      <c r="FV1989" s="154"/>
      <c r="FW1989" s="154"/>
      <c r="FX1989" s="154"/>
      <c r="FY1989" s="156"/>
      <c r="FZ1989" s="150"/>
      <c r="GA1989" s="151"/>
      <c r="GB1989" s="150"/>
      <c r="GC1989" s="150"/>
      <c r="GD1989" s="150"/>
      <c r="GE1989" s="150"/>
      <c r="GF1989" s="150"/>
      <c r="GG1989" s="151"/>
      <c r="GH1989" s="151"/>
      <c r="GI1989" s="150"/>
      <c r="GJ1989" s="150"/>
      <c r="GK1989" s="150"/>
      <c r="GL1989" s="150"/>
      <c r="GM1989" s="152"/>
      <c r="GN1989" s="152"/>
      <c r="GO1989" s="152"/>
      <c r="GP1989" s="153"/>
      <c r="GQ1989" s="154"/>
      <c r="GR1989" s="154"/>
      <c r="GS1989" s="155"/>
      <c r="GT1989" s="155"/>
      <c r="GU1989" s="155"/>
      <c r="GV1989" s="154"/>
      <c r="GW1989" s="154"/>
      <c r="GX1989" s="154"/>
      <c r="GY1989" s="154"/>
      <c r="GZ1989" s="154"/>
      <c r="HA1989" s="154"/>
      <c r="HB1989" s="154"/>
      <c r="HC1989" s="156"/>
      <c r="HD1989" s="150"/>
      <c r="HE1989" s="151"/>
      <c r="HF1989" s="150"/>
      <c r="HG1989" s="150"/>
      <c r="HH1989" s="150"/>
      <c r="HI1989" s="150"/>
      <c r="HJ1989" s="150"/>
      <c r="HK1989" s="151"/>
      <c r="HL1989" s="151"/>
      <c r="HM1989" s="150"/>
      <c r="HN1989" s="150"/>
      <c r="HO1989" s="150"/>
      <c r="HP1989" s="150"/>
      <c r="HQ1989" s="152"/>
      <c r="HR1989" s="152"/>
      <c r="HS1989" s="152"/>
      <c r="HT1989" s="153"/>
      <c r="HU1989" s="154"/>
      <c r="HV1989" s="154"/>
      <c r="HW1989" s="155"/>
      <c r="HX1989" s="155"/>
      <c r="HY1989" s="155"/>
      <c r="HZ1989" s="154"/>
      <c r="IA1989" s="154"/>
      <c r="IB1989" s="154"/>
      <c r="IC1989" s="154"/>
      <c r="ID1989" s="154"/>
      <c r="IE1989" s="154"/>
      <c r="IF1989" s="154"/>
      <c r="IG1989" s="156"/>
      <c r="IH1989" s="150"/>
      <c r="II1989" s="151"/>
      <c r="IJ1989" s="150"/>
      <c r="IK1989" s="150"/>
      <c r="IL1989" s="150"/>
      <c r="IM1989" s="150"/>
      <c r="IN1989" s="150"/>
      <c r="IO1989" s="151"/>
      <c r="IP1989" s="151"/>
      <c r="IQ1989" s="150"/>
      <c r="IR1989" s="150"/>
      <c r="IS1989" s="150"/>
      <c r="IT1989" s="150"/>
      <c r="IU1989" s="152"/>
      <c r="IV1989" s="152"/>
      <c r="IW1989" s="152"/>
      <c r="IX1989" s="153"/>
      <c r="IY1989" s="154"/>
      <c r="IZ1989" s="154"/>
      <c r="JA1989" s="155"/>
      <c r="JB1989" s="155"/>
      <c r="JC1989" s="155"/>
      <c r="JD1989" s="154"/>
      <c r="JE1989" s="154"/>
      <c r="JF1989" s="154"/>
      <c r="JG1989" s="154"/>
      <c r="JH1989" s="154"/>
      <c r="JI1989" s="154"/>
      <c r="JJ1989" s="154"/>
      <c r="JK1989" s="156"/>
      <c r="JL1989" s="150"/>
      <c r="JM1989" s="151"/>
      <c r="JN1989" s="150"/>
      <c r="JO1989" s="150"/>
      <c r="JP1989" s="150"/>
      <c r="JQ1989" s="150"/>
      <c r="JR1989" s="150"/>
      <c r="JS1989" s="151"/>
      <c r="JT1989" s="151"/>
      <c r="JU1989" s="150"/>
      <c r="JV1989" s="150"/>
      <c r="JW1989" s="150"/>
      <c r="JX1989" s="150"/>
      <c r="JY1989" s="152"/>
      <c r="JZ1989" s="152"/>
      <c r="KA1989" s="152"/>
      <c r="KB1989" s="153"/>
      <c r="KC1989" s="154"/>
      <c r="KD1989" s="154"/>
      <c r="KE1989" s="155"/>
      <c r="KF1989" s="155"/>
      <c r="KG1989" s="155"/>
      <c r="KH1989" s="154"/>
      <c r="KI1989" s="154"/>
      <c r="KJ1989" s="154"/>
      <c r="KK1989" s="154"/>
      <c r="KL1989" s="154"/>
      <c r="KM1989" s="154"/>
      <c r="KN1989" s="154"/>
      <c r="KO1989" s="156"/>
      <c r="KP1989" s="150"/>
      <c r="KQ1989" s="151"/>
      <c r="KR1989" s="150"/>
      <c r="KS1989" s="150"/>
      <c r="KT1989" s="150"/>
      <c r="KU1989" s="150"/>
      <c r="KV1989" s="150"/>
      <c r="KW1989" s="151"/>
      <c r="KX1989" s="151"/>
      <c r="KY1989" s="150"/>
      <c r="KZ1989" s="150"/>
      <c r="LA1989" s="150"/>
      <c r="LB1989" s="150"/>
      <c r="LC1989" s="152"/>
      <c r="LD1989" s="152"/>
      <c r="LE1989" s="152"/>
      <c r="LF1989" s="153"/>
      <c r="LG1989" s="154"/>
      <c r="LH1989" s="154"/>
      <c r="LI1989" s="155"/>
      <c r="LJ1989" s="155"/>
      <c r="LK1989" s="155"/>
      <c r="LL1989" s="154"/>
      <c r="LM1989" s="154"/>
      <c r="LN1989" s="154"/>
      <c r="LO1989" s="154"/>
      <c r="LP1989" s="154"/>
      <c r="LQ1989" s="154"/>
      <c r="LR1989" s="154"/>
      <c r="LS1989" s="156"/>
      <c r="LT1989" s="150"/>
      <c r="LU1989" s="151"/>
      <c r="LV1989" s="150"/>
      <c r="LW1989" s="150"/>
      <c r="LX1989" s="150"/>
      <c r="LY1989" s="150"/>
      <c r="LZ1989" s="150"/>
      <c r="MA1989" s="151"/>
      <c r="MB1989" s="151"/>
      <c r="MC1989" s="150"/>
      <c r="MD1989" s="150"/>
      <c r="ME1989" s="150"/>
      <c r="MF1989" s="150"/>
      <c r="MG1989" s="152"/>
      <c r="MH1989" s="152"/>
      <c r="MI1989" s="152"/>
      <c r="MJ1989" s="153"/>
      <c r="MK1989" s="154"/>
      <c r="ML1989" s="154"/>
      <c r="MM1989" s="155"/>
      <c r="MN1989" s="155"/>
      <c r="MO1989" s="155"/>
      <c r="MP1989" s="154"/>
      <c r="MQ1989" s="154"/>
      <c r="MR1989" s="154"/>
      <c r="MS1989" s="154"/>
      <c r="MT1989" s="154"/>
      <c r="MU1989" s="154"/>
      <c r="MV1989" s="154"/>
      <c r="MW1989" s="156"/>
      <c r="MX1989" s="150"/>
      <c r="MY1989" s="151"/>
      <c r="MZ1989" s="150"/>
      <c r="NA1989" s="150"/>
      <c r="NB1989" s="150"/>
      <c r="NC1989" s="150"/>
      <c r="ND1989" s="150"/>
      <c r="NE1989" s="151"/>
      <c r="NF1989" s="151"/>
      <c r="NG1989" s="150"/>
      <c r="NH1989" s="150"/>
      <c r="NI1989" s="150"/>
      <c r="NJ1989" s="150"/>
      <c r="NK1989" s="152"/>
      <c r="NL1989" s="152"/>
      <c r="NM1989" s="152"/>
      <c r="NN1989" s="153"/>
      <c r="NO1989" s="154"/>
      <c r="NP1989" s="154"/>
      <c r="NQ1989" s="155"/>
      <c r="NR1989" s="155"/>
      <c r="NS1989" s="155"/>
      <c r="NT1989" s="154"/>
      <c r="NU1989" s="154"/>
      <c r="NV1989" s="154"/>
      <c r="NW1989" s="154"/>
      <c r="NX1989" s="154"/>
      <c r="NY1989" s="154"/>
      <c r="NZ1989" s="154"/>
      <c r="OA1989" s="156"/>
      <c r="OB1989" s="150"/>
      <c r="OC1989" s="151"/>
      <c r="OD1989" s="150"/>
      <c r="OE1989" s="150"/>
      <c r="OF1989" s="150"/>
      <c r="OG1989" s="150"/>
      <c r="OH1989" s="150"/>
      <c r="OI1989" s="151"/>
      <c r="OJ1989" s="151"/>
      <c r="OK1989" s="150"/>
      <c r="OL1989" s="150"/>
      <c r="OM1989" s="150"/>
      <c r="ON1989" s="150"/>
      <c r="OO1989" s="152"/>
      <c r="OP1989" s="152"/>
      <c r="OQ1989" s="152"/>
      <c r="OR1989" s="153"/>
      <c r="OS1989" s="154"/>
      <c r="OT1989" s="154"/>
      <c r="OU1989" s="155"/>
      <c r="OV1989" s="155"/>
      <c r="OW1989" s="155"/>
      <c r="OX1989" s="154"/>
      <c r="OY1989" s="154"/>
      <c r="OZ1989" s="154"/>
      <c r="PA1989" s="154"/>
      <c r="PB1989" s="154"/>
      <c r="PC1989" s="154"/>
      <c r="PD1989" s="154"/>
      <c r="PE1989" s="156"/>
      <c r="PF1989" s="150"/>
      <c r="PG1989" s="151"/>
      <c r="PH1989" s="150"/>
      <c r="PI1989" s="150"/>
      <c r="PJ1989" s="150"/>
      <c r="PK1989" s="150"/>
      <c r="PL1989" s="150"/>
      <c r="PM1989" s="151"/>
      <c r="PN1989" s="151"/>
      <c r="PO1989" s="150"/>
      <c r="PP1989" s="150"/>
      <c r="PQ1989" s="150"/>
      <c r="PR1989" s="150"/>
      <c r="PS1989" s="152"/>
      <c r="PT1989" s="152"/>
      <c r="PU1989" s="152"/>
      <c r="PV1989" s="153"/>
      <c r="PW1989" s="154"/>
      <c r="PX1989" s="154"/>
      <c r="PY1989" s="155"/>
      <c r="PZ1989" s="155"/>
      <c r="QA1989" s="155"/>
      <c r="QB1989" s="154"/>
      <c r="QC1989" s="154"/>
      <c r="QD1989" s="154"/>
      <c r="QE1989" s="154"/>
      <c r="QF1989" s="154"/>
      <c r="QG1989" s="154"/>
      <c r="QH1989" s="154"/>
      <c r="QI1989" s="156"/>
      <c r="QJ1989" s="150"/>
      <c r="QK1989" s="151"/>
      <c r="QL1989" s="150"/>
      <c r="QM1989" s="150"/>
      <c r="QN1989" s="150"/>
      <c r="QO1989" s="150"/>
      <c r="QP1989" s="150"/>
      <c r="QQ1989" s="151"/>
      <c r="QR1989" s="151"/>
      <c r="QS1989" s="150"/>
      <c r="QT1989" s="150"/>
      <c r="QU1989" s="150"/>
      <c r="QV1989" s="150"/>
      <c r="QW1989" s="152"/>
      <c r="QX1989" s="152"/>
      <c r="QY1989" s="152"/>
      <c r="QZ1989" s="153"/>
      <c r="RA1989" s="154"/>
      <c r="RB1989" s="154"/>
      <c r="RC1989" s="155"/>
      <c r="RD1989" s="155"/>
      <c r="RE1989" s="155"/>
      <c r="RF1989" s="154"/>
      <c r="RG1989" s="154"/>
      <c r="RH1989" s="154"/>
      <c r="RI1989" s="154"/>
      <c r="RJ1989" s="154"/>
      <c r="RK1989" s="154"/>
      <c r="RL1989" s="154"/>
      <c r="RM1989" s="156"/>
      <c r="RN1989" s="150"/>
      <c r="RO1989" s="151"/>
      <c r="RP1989" s="150"/>
      <c r="RQ1989" s="150"/>
      <c r="RR1989" s="150"/>
      <c r="RS1989" s="150"/>
      <c r="RT1989" s="150"/>
      <c r="RU1989" s="151"/>
      <c r="RV1989" s="151"/>
      <c r="RW1989" s="150"/>
      <c r="RX1989" s="150"/>
      <c r="RY1989" s="150"/>
      <c r="RZ1989" s="150"/>
      <c r="SA1989" s="152"/>
      <c r="SB1989" s="152"/>
      <c r="SC1989" s="152"/>
      <c r="SD1989" s="153"/>
      <c r="SE1989" s="154"/>
      <c r="SF1989" s="154"/>
      <c r="SG1989" s="155"/>
      <c r="SH1989" s="155"/>
      <c r="SI1989" s="155"/>
      <c r="SJ1989" s="154"/>
      <c r="SK1989" s="154"/>
      <c r="SL1989" s="154"/>
      <c r="SM1989" s="154"/>
      <c r="SN1989" s="154"/>
      <c r="SO1989" s="154"/>
      <c r="SP1989" s="154"/>
      <c r="SQ1989" s="156"/>
      <c r="SR1989" s="150"/>
      <c r="SS1989" s="151"/>
      <c r="ST1989" s="150"/>
      <c r="SU1989" s="150"/>
      <c r="SV1989" s="150"/>
      <c r="SW1989" s="150"/>
      <c r="SX1989" s="150"/>
      <c r="SY1989" s="151"/>
      <c r="SZ1989" s="151"/>
      <c r="TA1989" s="150"/>
      <c r="TB1989" s="150"/>
      <c r="TC1989" s="150"/>
      <c r="TD1989" s="150"/>
      <c r="TE1989" s="152"/>
      <c r="TF1989" s="152"/>
      <c r="TG1989" s="152"/>
      <c r="TH1989" s="153"/>
      <c r="TI1989" s="154"/>
      <c r="TJ1989" s="154"/>
      <c r="TK1989" s="155"/>
      <c r="TL1989" s="155"/>
      <c r="TM1989" s="155"/>
      <c r="TN1989" s="154"/>
      <c r="TO1989" s="154"/>
      <c r="TP1989" s="154"/>
      <c r="TQ1989" s="154"/>
      <c r="TR1989" s="154"/>
      <c r="TS1989" s="154"/>
      <c r="TT1989" s="154"/>
      <c r="TU1989" s="156"/>
      <c r="TV1989" s="150"/>
      <c r="TW1989" s="151"/>
      <c r="TX1989" s="150"/>
      <c r="TY1989" s="150"/>
      <c r="TZ1989" s="150"/>
      <c r="UA1989" s="150"/>
      <c r="UB1989" s="150"/>
      <c r="UC1989" s="151"/>
      <c r="UD1989" s="151"/>
      <c r="UE1989" s="150"/>
      <c r="UF1989" s="150"/>
      <c r="UG1989" s="150"/>
      <c r="UH1989" s="150"/>
      <c r="UI1989" s="152"/>
      <c r="UJ1989" s="152"/>
      <c r="UK1989" s="152"/>
      <c r="UL1989" s="153"/>
      <c r="UM1989" s="154"/>
      <c r="UN1989" s="154"/>
      <c r="UO1989" s="155"/>
      <c r="UP1989" s="155"/>
      <c r="UQ1989" s="155"/>
      <c r="UR1989" s="154"/>
      <c r="US1989" s="154"/>
      <c r="UT1989" s="154"/>
      <c r="UU1989" s="154"/>
      <c r="UV1989" s="154"/>
      <c r="UW1989" s="154"/>
      <c r="UX1989" s="154"/>
      <c r="UY1989" s="156"/>
      <c r="UZ1989" s="150"/>
      <c r="VA1989" s="151"/>
      <c r="VB1989" s="150"/>
      <c r="VC1989" s="150"/>
      <c r="VD1989" s="150"/>
      <c r="VE1989" s="150"/>
      <c r="VF1989" s="150"/>
      <c r="VG1989" s="151"/>
      <c r="VH1989" s="151"/>
      <c r="VI1989" s="150"/>
      <c r="VJ1989" s="150"/>
      <c r="VK1989" s="150"/>
      <c r="VL1989" s="150"/>
      <c r="VM1989" s="152"/>
      <c r="VN1989" s="152"/>
      <c r="VO1989" s="152"/>
      <c r="VP1989" s="153"/>
      <c r="VQ1989" s="154"/>
      <c r="VR1989" s="154"/>
      <c r="VS1989" s="155"/>
      <c r="VT1989" s="155"/>
      <c r="VU1989" s="155"/>
      <c r="VV1989" s="154"/>
      <c r="VW1989" s="154"/>
      <c r="VX1989" s="154"/>
      <c r="VY1989" s="154"/>
      <c r="VZ1989" s="154"/>
      <c r="WA1989" s="154"/>
      <c r="WB1989" s="154"/>
      <c r="WC1989" s="156"/>
      <c r="WD1989" s="150"/>
      <c r="WE1989" s="151"/>
      <c r="WF1989" s="150"/>
      <c r="WG1989" s="150"/>
      <c r="WH1989" s="150"/>
      <c r="WI1989" s="150"/>
      <c r="WJ1989" s="150"/>
      <c r="WK1989" s="151"/>
      <c r="WL1989" s="151"/>
      <c r="WM1989" s="150"/>
      <c r="WN1989" s="150"/>
      <c r="WO1989" s="150"/>
      <c r="WP1989" s="150"/>
      <c r="WQ1989" s="152"/>
      <c r="WR1989" s="152"/>
      <c r="WS1989" s="152"/>
      <c r="WT1989" s="153"/>
      <c r="WU1989" s="154"/>
      <c r="WV1989" s="154"/>
      <c r="WW1989" s="155"/>
      <c r="WX1989" s="155"/>
      <c r="WY1989" s="155"/>
      <c r="WZ1989" s="154"/>
      <c r="XA1989" s="154"/>
      <c r="XB1989" s="154"/>
      <c r="XC1989" s="154"/>
      <c r="XD1989" s="154"/>
      <c r="XE1989" s="154"/>
      <c r="XF1989" s="154"/>
      <c r="XG1989" s="156"/>
      <c r="XH1989" s="150"/>
      <c r="XI1989" s="151"/>
      <c r="XJ1989" s="150"/>
      <c r="XK1989" s="150"/>
      <c r="XL1989" s="150"/>
      <c r="XM1989" s="150"/>
      <c r="XN1989" s="150"/>
      <c r="XO1989" s="151"/>
      <c r="XP1989" s="151"/>
      <c r="XQ1989" s="150"/>
      <c r="XR1989" s="150"/>
      <c r="XS1989" s="150"/>
      <c r="XT1989" s="150"/>
      <c r="XU1989" s="152"/>
      <c r="XV1989" s="152"/>
      <c r="XW1989" s="152"/>
      <c r="XX1989" s="153"/>
      <c r="XY1989" s="154"/>
      <c r="XZ1989" s="154"/>
      <c r="YA1989" s="155"/>
      <c r="YB1989" s="155"/>
      <c r="YC1989" s="155"/>
      <c r="YD1989" s="154"/>
      <c r="YE1989" s="154"/>
      <c r="YF1989" s="154"/>
      <c r="YG1989" s="154"/>
      <c r="YH1989" s="154"/>
      <c r="YI1989" s="154"/>
      <c r="YJ1989" s="154"/>
      <c r="YK1989" s="156"/>
      <c r="YL1989" s="150"/>
      <c r="YM1989" s="151"/>
      <c r="YN1989" s="150"/>
      <c r="YO1989" s="150"/>
      <c r="YP1989" s="150"/>
      <c r="YQ1989" s="150"/>
      <c r="YR1989" s="150"/>
      <c r="YS1989" s="151"/>
      <c r="YT1989" s="151"/>
      <c r="YU1989" s="150"/>
      <c r="YV1989" s="150"/>
      <c r="YW1989" s="150"/>
      <c r="YX1989" s="150"/>
      <c r="YY1989" s="152"/>
      <c r="YZ1989" s="152"/>
      <c r="ZA1989" s="152"/>
      <c r="ZB1989" s="153"/>
      <c r="ZC1989" s="154"/>
      <c r="ZD1989" s="154"/>
      <c r="ZE1989" s="155"/>
      <c r="ZF1989" s="155"/>
      <c r="ZG1989" s="155"/>
      <c r="ZH1989" s="154"/>
      <c r="ZI1989" s="154"/>
      <c r="ZJ1989" s="154"/>
      <c r="ZK1989" s="154"/>
      <c r="ZL1989" s="154"/>
      <c r="ZM1989" s="154"/>
      <c r="ZN1989" s="154"/>
      <c r="ZO1989" s="156"/>
      <c r="ZP1989" s="150"/>
      <c r="ZQ1989" s="151"/>
      <c r="ZR1989" s="150"/>
      <c r="ZS1989" s="150"/>
      <c r="ZT1989" s="150"/>
      <c r="ZU1989" s="150"/>
      <c r="ZV1989" s="150"/>
      <c r="ZW1989" s="151"/>
      <c r="ZX1989" s="151"/>
      <c r="ZY1989" s="150"/>
      <c r="ZZ1989" s="150"/>
      <c r="AAA1989" s="150"/>
      <c r="AAB1989" s="150"/>
      <c r="AAC1989" s="152"/>
      <c r="AAD1989" s="152"/>
      <c r="AAE1989" s="152"/>
      <c r="AAF1989" s="153"/>
      <c r="AAG1989" s="154"/>
      <c r="AAH1989" s="154"/>
      <c r="AAI1989" s="155"/>
      <c r="AAJ1989" s="155"/>
      <c r="AAK1989" s="155"/>
      <c r="AAL1989" s="154"/>
      <c r="AAM1989" s="154"/>
      <c r="AAN1989" s="154"/>
      <c r="AAO1989" s="154"/>
      <c r="AAP1989" s="154"/>
      <c r="AAQ1989" s="154"/>
      <c r="AAR1989" s="154"/>
      <c r="AAS1989" s="156"/>
      <c r="AAT1989" s="150"/>
      <c r="AAU1989" s="151"/>
      <c r="AAV1989" s="150"/>
      <c r="AAW1989" s="150"/>
      <c r="AAX1989" s="150"/>
      <c r="AAY1989" s="150"/>
      <c r="AAZ1989" s="150"/>
      <c r="ABA1989" s="151"/>
      <c r="ABB1989" s="151"/>
      <c r="ABC1989" s="150"/>
      <c r="ABD1989" s="150"/>
      <c r="ABE1989" s="150"/>
      <c r="ABF1989" s="150"/>
      <c r="ABG1989" s="152"/>
      <c r="ABH1989" s="152"/>
      <c r="ABI1989" s="152"/>
      <c r="ABJ1989" s="153"/>
      <c r="ABK1989" s="154"/>
      <c r="ABL1989" s="154"/>
      <c r="ABM1989" s="155"/>
      <c r="ABN1989" s="155"/>
      <c r="ABO1989" s="155"/>
      <c r="ABP1989" s="154"/>
      <c r="ABQ1989" s="154"/>
      <c r="ABR1989" s="154"/>
      <c r="ABS1989" s="154"/>
      <c r="ABT1989" s="154"/>
      <c r="ABU1989" s="154"/>
      <c r="ABV1989" s="154"/>
      <c r="ABW1989" s="156"/>
      <c r="ABX1989" s="150"/>
      <c r="ABY1989" s="151"/>
      <c r="ABZ1989" s="150"/>
      <c r="ACA1989" s="150"/>
      <c r="ACB1989" s="150"/>
      <c r="ACC1989" s="150"/>
      <c r="ACD1989" s="150"/>
      <c r="ACE1989" s="151"/>
      <c r="ACF1989" s="151"/>
      <c r="ACG1989" s="150"/>
      <c r="ACH1989" s="150"/>
      <c r="ACI1989" s="150"/>
      <c r="ACJ1989" s="150"/>
      <c r="ACK1989" s="152"/>
      <c r="ACL1989" s="152"/>
      <c r="ACM1989" s="152"/>
      <c r="ACN1989" s="153"/>
      <c r="ACO1989" s="154"/>
      <c r="ACP1989" s="154"/>
      <c r="ACQ1989" s="155"/>
      <c r="ACR1989" s="155"/>
      <c r="ACS1989" s="155"/>
      <c r="ACT1989" s="154"/>
      <c r="ACU1989" s="154"/>
      <c r="ACV1989" s="154"/>
      <c r="ACW1989" s="154"/>
      <c r="ACX1989" s="154"/>
      <c r="ACY1989" s="154"/>
      <c r="ACZ1989" s="154"/>
      <c r="ADA1989" s="156"/>
      <c r="ADB1989" s="150"/>
      <c r="ADC1989" s="151"/>
      <c r="ADD1989" s="150"/>
      <c r="ADE1989" s="150"/>
      <c r="ADF1989" s="150"/>
      <c r="ADG1989" s="150"/>
      <c r="ADH1989" s="150"/>
      <c r="ADI1989" s="151"/>
      <c r="ADJ1989" s="151"/>
      <c r="ADK1989" s="150"/>
      <c r="ADL1989" s="150"/>
      <c r="ADM1989" s="150"/>
      <c r="ADN1989" s="150"/>
      <c r="ADO1989" s="152"/>
      <c r="ADP1989" s="152"/>
      <c r="ADQ1989" s="152"/>
      <c r="ADR1989" s="153"/>
      <c r="ADS1989" s="154"/>
      <c r="ADT1989" s="154"/>
      <c r="ADU1989" s="155"/>
      <c r="ADV1989" s="155"/>
      <c r="ADW1989" s="155"/>
      <c r="ADX1989" s="154"/>
      <c r="ADY1989" s="154"/>
      <c r="ADZ1989" s="154"/>
      <c r="AEA1989" s="154"/>
      <c r="AEB1989" s="154"/>
      <c r="AEC1989" s="154"/>
      <c r="AED1989" s="154"/>
      <c r="AEE1989" s="156"/>
      <c r="AEF1989" s="150"/>
      <c r="AEG1989" s="151"/>
      <c r="AEH1989" s="150"/>
      <c r="AEI1989" s="150"/>
      <c r="AEJ1989" s="150"/>
      <c r="AEK1989" s="150"/>
      <c r="AEL1989" s="150"/>
      <c r="AEM1989" s="151"/>
      <c r="AEN1989" s="151"/>
      <c r="AEO1989" s="150"/>
      <c r="AEP1989" s="150"/>
      <c r="AEQ1989" s="150"/>
      <c r="AER1989" s="150"/>
      <c r="AES1989" s="152"/>
      <c r="AET1989" s="152"/>
      <c r="AEU1989" s="152"/>
      <c r="AEV1989" s="153"/>
      <c r="AEW1989" s="154"/>
      <c r="AEX1989" s="154"/>
      <c r="AEY1989" s="155"/>
      <c r="AEZ1989" s="155"/>
      <c r="AFA1989" s="155"/>
      <c r="AFB1989" s="154"/>
      <c r="AFC1989" s="154"/>
      <c r="AFD1989" s="154"/>
      <c r="AFE1989" s="154"/>
      <c r="AFF1989" s="154"/>
      <c r="AFG1989" s="154"/>
      <c r="AFH1989" s="154"/>
      <c r="AFI1989" s="156"/>
      <c r="AFJ1989" s="150"/>
      <c r="AFK1989" s="151"/>
      <c r="AFL1989" s="150"/>
      <c r="AFM1989" s="150"/>
      <c r="AFN1989" s="150"/>
      <c r="AFO1989" s="150"/>
      <c r="AFP1989" s="150"/>
      <c r="AFQ1989" s="151"/>
      <c r="AFR1989" s="151"/>
      <c r="AFS1989" s="150"/>
      <c r="AFT1989" s="150"/>
      <c r="AFU1989" s="150"/>
      <c r="AFV1989" s="150"/>
      <c r="AFW1989" s="152"/>
      <c r="AFX1989" s="152"/>
      <c r="AFY1989" s="152"/>
      <c r="AFZ1989" s="153"/>
      <c r="AGA1989" s="154"/>
      <c r="AGB1989" s="154"/>
      <c r="AGC1989" s="155"/>
      <c r="AGD1989" s="155"/>
      <c r="AGE1989" s="155"/>
      <c r="AGF1989" s="154"/>
      <c r="AGG1989" s="154"/>
      <c r="AGH1989" s="154"/>
      <c r="AGI1989" s="154"/>
      <c r="AGJ1989" s="154"/>
      <c r="AGK1989" s="154"/>
      <c r="AGL1989" s="154"/>
      <c r="AGM1989" s="156"/>
      <c r="AGN1989" s="150"/>
      <c r="AGO1989" s="151"/>
      <c r="AGP1989" s="150"/>
      <c r="AGQ1989" s="150"/>
      <c r="AGR1989" s="150"/>
      <c r="AGS1989" s="150"/>
      <c r="AGT1989" s="150"/>
      <c r="AGU1989" s="151"/>
      <c r="AGV1989" s="151"/>
      <c r="AGW1989" s="150"/>
      <c r="AGX1989" s="150"/>
      <c r="AGY1989" s="150"/>
      <c r="AGZ1989" s="150"/>
      <c r="AHA1989" s="152"/>
      <c r="AHB1989" s="152"/>
      <c r="AHC1989" s="152"/>
      <c r="AHD1989" s="153"/>
      <c r="AHE1989" s="154"/>
      <c r="AHF1989" s="154"/>
      <c r="AHG1989" s="155"/>
      <c r="AHH1989" s="155"/>
      <c r="AHI1989" s="155"/>
      <c r="AHJ1989" s="154"/>
      <c r="AHK1989" s="154"/>
      <c r="AHL1989" s="154"/>
      <c r="AHM1989" s="154"/>
      <c r="AHN1989" s="154"/>
      <c r="AHO1989" s="154"/>
      <c r="AHP1989" s="154"/>
      <c r="AHQ1989" s="156"/>
      <c r="AHR1989" s="150"/>
      <c r="AHS1989" s="151"/>
      <c r="AHT1989" s="150"/>
      <c r="AHU1989" s="150"/>
      <c r="AHV1989" s="150"/>
      <c r="AHW1989" s="150"/>
      <c r="AHX1989" s="150"/>
      <c r="AHY1989" s="151"/>
      <c r="AHZ1989" s="151"/>
      <c r="AIA1989" s="150"/>
      <c r="AIB1989" s="150"/>
      <c r="AIC1989" s="150"/>
      <c r="AID1989" s="150"/>
      <c r="AIE1989" s="152"/>
      <c r="AIF1989" s="152"/>
      <c r="AIG1989" s="152"/>
      <c r="AIH1989" s="153"/>
      <c r="AII1989" s="154"/>
      <c r="AIJ1989" s="154"/>
      <c r="AIK1989" s="155"/>
      <c r="AIL1989" s="155"/>
      <c r="AIM1989" s="155"/>
      <c r="AIN1989" s="154"/>
      <c r="AIO1989" s="154"/>
      <c r="AIP1989" s="154"/>
      <c r="AIQ1989" s="154"/>
      <c r="AIR1989" s="154"/>
      <c r="AIS1989" s="154"/>
      <c r="AIT1989" s="154"/>
      <c r="AIU1989" s="156"/>
      <c r="AIV1989" s="150"/>
      <c r="AIW1989" s="151"/>
      <c r="AIX1989" s="150"/>
      <c r="AIY1989" s="150"/>
      <c r="AIZ1989" s="150"/>
      <c r="AJA1989" s="150"/>
      <c r="AJB1989" s="150"/>
      <c r="AJC1989" s="151"/>
      <c r="AJD1989" s="151"/>
      <c r="AJE1989" s="150"/>
      <c r="AJF1989" s="150"/>
      <c r="AJG1989" s="150"/>
      <c r="AJH1989" s="150"/>
      <c r="AJI1989" s="152"/>
      <c r="AJJ1989" s="152"/>
      <c r="AJK1989" s="152"/>
      <c r="AJL1989" s="153"/>
      <c r="AJM1989" s="154"/>
      <c r="AJN1989" s="154"/>
      <c r="AJO1989" s="155"/>
      <c r="AJP1989" s="155"/>
      <c r="AJQ1989" s="155"/>
      <c r="AJR1989" s="154"/>
      <c r="AJS1989" s="154"/>
      <c r="AJT1989" s="154"/>
      <c r="AJU1989" s="154"/>
      <c r="AJV1989" s="154"/>
      <c r="AJW1989" s="154"/>
      <c r="AJX1989" s="154"/>
      <c r="AJY1989" s="156"/>
      <c r="AJZ1989" s="150"/>
      <c r="AKA1989" s="151"/>
      <c r="AKB1989" s="150"/>
      <c r="AKC1989" s="150"/>
      <c r="AKD1989" s="150"/>
      <c r="AKE1989" s="150"/>
      <c r="AKF1989" s="150"/>
      <c r="AKG1989" s="151"/>
      <c r="AKH1989" s="151"/>
      <c r="AKI1989" s="150"/>
      <c r="AKJ1989" s="150"/>
      <c r="AKK1989" s="150"/>
      <c r="AKL1989" s="150"/>
      <c r="AKM1989" s="152"/>
      <c r="AKN1989" s="152"/>
      <c r="AKO1989" s="152"/>
      <c r="AKP1989" s="153"/>
      <c r="AKQ1989" s="154"/>
      <c r="AKR1989" s="154"/>
      <c r="AKS1989" s="155"/>
      <c r="AKT1989" s="155"/>
      <c r="AKU1989" s="155"/>
      <c r="AKV1989" s="154"/>
      <c r="AKW1989" s="154"/>
      <c r="AKX1989" s="154"/>
      <c r="AKY1989" s="154"/>
      <c r="AKZ1989" s="154"/>
      <c r="ALA1989" s="154"/>
      <c r="ALB1989" s="154"/>
      <c r="ALC1989" s="156"/>
      <c r="ALD1989" s="150"/>
      <c r="ALE1989" s="151"/>
      <c r="ALF1989" s="150"/>
      <c r="ALG1989" s="150"/>
      <c r="ALH1989" s="150"/>
      <c r="ALI1989" s="150"/>
      <c r="ALJ1989" s="150"/>
      <c r="ALK1989" s="151"/>
      <c r="ALL1989" s="151"/>
      <c r="ALM1989" s="150"/>
      <c r="ALN1989" s="150"/>
      <c r="ALO1989" s="150"/>
      <c r="ALP1989" s="150"/>
      <c r="ALQ1989" s="152"/>
      <c r="ALR1989" s="152"/>
      <c r="ALS1989" s="152"/>
      <c r="ALT1989" s="153"/>
      <c r="ALU1989" s="154"/>
      <c r="ALV1989" s="154"/>
      <c r="ALW1989" s="155"/>
      <c r="ALX1989" s="155"/>
      <c r="ALY1989" s="155"/>
      <c r="ALZ1989" s="154"/>
      <c r="AMA1989" s="154"/>
      <c r="AMB1989" s="154"/>
      <c r="AMC1989" s="154"/>
      <c r="AMD1989" s="154"/>
      <c r="AME1989" s="154"/>
      <c r="AMF1989" s="154"/>
      <c r="AMG1989" s="156"/>
      <c r="AMH1989" s="150"/>
      <c r="AMI1989" s="151"/>
      <c r="AMJ1989" s="150"/>
      <c r="AMK1989" s="150"/>
      <c r="AML1989" s="150"/>
      <c r="AMM1989" s="150"/>
      <c r="AMN1989" s="150"/>
      <c r="AMO1989" s="151"/>
      <c r="AMP1989" s="151"/>
      <c r="AMQ1989" s="150"/>
      <c r="AMR1989" s="150"/>
      <c r="AMS1989" s="150"/>
      <c r="AMT1989" s="150"/>
      <c r="AMU1989" s="152"/>
      <c r="AMV1989" s="152"/>
      <c r="AMW1989" s="152"/>
      <c r="AMX1989" s="153"/>
      <c r="AMY1989" s="154"/>
      <c r="AMZ1989" s="154"/>
      <c r="ANA1989" s="155"/>
      <c r="ANB1989" s="155"/>
      <c r="ANC1989" s="155"/>
      <c r="AND1989" s="154"/>
      <c r="ANE1989" s="154"/>
      <c r="ANF1989" s="154"/>
      <c r="ANG1989" s="154"/>
      <c r="ANH1989" s="154"/>
      <c r="ANI1989" s="154"/>
      <c r="ANJ1989" s="154"/>
      <c r="ANK1989" s="156"/>
      <c r="ANL1989" s="150"/>
      <c r="ANM1989" s="151"/>
      <c r="ANN1989" s="150"/>
      <c r="ANO1989" s="150"/>
      <c r="ANP1989" s="150"/>
      <c r="ANQ1989" s="150"/>
      <c r="ANR1989" s="150"/>
      <c r="ANS1989" s="151"/>
      <c r="ANT1989" s="151"/>
      <c r="ANU1989" s="150"/>
      <c r="ANV1989" s="150"/>
      <c r="ANW1989" s="150"/>
      <c r="ANX1989" s="150"/>
      <c r="ANY1989" s="152"/>
      <c r="ANZ1989" s="152"/>
      <c r="AOA1989" s="152"/>
      <c r="AOB1989" s="153"/>
      <c r="AOC1989" s="154"/>
      <c r="AOD1989" s="154"/>
      <c r="AOE1989" s="155"/>
      <c r="AOF1989" s="155"/>
      <c r="AOG1989" s="155"/>
      <c r="AOH1989" s="154"/>
      <c r="AOI1989" s="154"/>
      <c r="AOJ1989" s="154"/>
      <c r="AOK1989" s="154"/>
      <c r="AOL1989" s="154"/>
      <c r="AOM1989" s="154"/>
      <c r="AON1989" s="154"/>
      <c r="AOO1989" s="156"/>
      <c r="AOP1989" s="150"/>
      <c r="AOQ1989" s="151"/>
      <c r="AOR1989" s="150"/>
      <c r="AOS1989" s="150"/>
      <c r="AOT1989" s="150"/>
      <c r="AOU1989" s="150"/>
      <c r="AOV1989" s="150"/>
      <c r="AOW1989" s="151"/>
      <c r="AOX1989" s="151"/>
      <c r="AOY1989" s="150"/>
      <c r="AOZ1989" s="150"/>
      <c r="APA1989" s="150"/>
      <c r="APB1989" s="150"/>
      <c r="APC1989" s="152"/>
      <c r="APD1989" s="152"/>
      <c r="APE1989" s="152"/>
      <c r="APF1989" s="153"/>
      <c r="APG1989" s="154"/>
      <c r="APH1989" s="154"/>
      <c r="API1989" s="155"/>
      <c r="APJ1989" s="155"/>
      <c r="APK1989" s="155"/>
      <c r="APL1989" s="154"/>
      <c r="APM1989" s="154"/>
      <c r="APN1989" s="154"/>
      <c r="APO1989" s="154"/>
      <c r="APP1989" s="154"/>
      <c r="APQ1989" s="154"/>
      <c r="APR1989" s="154"/>
      <c r="APS1989" s="156"/>
      <c r="APT1989" s="150"/>
      <c r="APU1989" s="151"/>
      <c r="APV1989" s="150"/>
      <c r="APW1989" s="150"/>
      <c r="APX1989" s="150"/>
      <c r="APY1989" s="150"/>
      <c r="APZ1989" s="150"/>
      <c r="AQA1989" s="151"/>
      <c r="AQB1989" s="151"/>
      <c r="AQC1989" s="150"/>
      <c r="AQD1989" s="150"/>
      <c r="AQE1989" s="150"/>
      <c r="AQF1989" s="150"/>
      <c r="AQG1989" s="152"/>
      <c r="AQH1989" s="152"/>
      <c r="AQI1989" s="152"/>
      <c r="AQJ1989" s="153"/>
      <c r="AQK1989" s="154"/>
      <c r="AQL1989" s="154"/>
      <c r="AQM1989" s="155"/>
      <c r="AQN1989" s="155"/>
      <c r="AQO1989" s="155"/>
      <c r="AQP1989" s="154"/>
      <c r="AQQ1989" s="154"/>
      <c r="AQR1989" s="154"/>
      <c r="AQS1989" s="154"/>
      <c r="AQT1989" s="154"/>
      <c r="AQU1989" s="154"/>
      <c r="AQV1989" s="154"/>
      <c r="AQW1989" s="156"/>
      <c r="AQX1989" s="150"/>
      <c r="AQY1989" s="151"/>
      <c r="AQZ1989" s="150"/>
      <c r="ARA1989" s="150"/>
      <c r="ARB1989" s="150"/>
      <c r="ARC1989" s="150"/>
      <c r="ARD1989" s="150"/>
      <c r="ARE1989" s="151"/>
      <c r="ARF1989" s="151"/>
      <c r="ARG1989" s="150"/>
      <c r="ARH1989" s="150"/>
      <c r="ARI1989" s="150"/>
      <c r="ARJ1989" s="150"/>
      <c r="ARK1989" s="152"/>
      <c r="ARL1989" s="152"/>
      <c r="ARM1989" s="152"/>
      <c r="ARN1989" s="153"/>
      <c r="ARO1989" s="154"/>
      <c r="ARP1989" s="154"/>
      <c r="ARQ1989" s="155"/>
      <c r="ARR1989" s="155"/>
      <c r="ARS1989" s="155"/>
      <c r="ART1989" s="154"/>
      <c r="ARU1989" s="154"/>
      <c r="ARV1989" s="154"/>
      <c r="ARW1989" s="154"/>
      <c r="ARX1989" s="154"/>
      <c r="ARY1989" s="154"/>
      <c r="ARZ1989" s="154"/>
      <c r="ASA1989" s="156"/>
      <c r="ASB1989" s="150"/>
      <c r="ASC1989" s="151"/>
      <c r="ASD1989" s="150"/>
      <c r="ASE1989" s="150"/>
      <c r="ASF1989" s="150"/>
      <c r="ASG1989" s="150"/>
      <c r="ASH1989" s="150"/>
      <c r="ASI1989" s="151"/>
      <c r="ASJ1989" s="151"/>
      <c r="ASK1989" s="150"/>
      <c r="ASL1989" s="150"/>
      <c r="ASM1989" s="150"/>
      <c r="ASN1989" s="150"/>
      <c r="ASO1989" s="152"/>
      <c r="ASP1989" s="152"/>
      <c r="ASQ1989" s="152"/>
      <c r="ASR1989" s="153"/>
      <c r="ASS1989" s="154"/>
      <c r="AST1989" s="154"/>
      <c r="ASU1989" s="155"/>
      <c r="ASV1989" s="155"/>
      <c r="ASW1989" s="155"/>
      <c r="ASX1989" s="154"/>
      <c r="ASY1989" s="154"/>
      <c r="ASZ1989" s="154"/>
      <c r="ATA1989" s="154"/>
      <c r="ATB1989" s="154"/>
      <c r="ATC1989" s="154"/>
      <c r="ATD1989" s="154"/>
      <c r="ATE1989" s="156"/>
      <c r="ATF1989" s="150"/>
      <c r="ATG1989" s="151"/>
      <c r="ATH1989" s="150"/>
      <c r="ATI1989" s="150"/>
      <c r="ATJ1989" s="150"/>
      <c r="ATK1989" s="150"/>
      <c r="ATL1989" s="150"/>
      <c r="ATM1989" s="151"/>
      <c r="ATN1989" s="151"/>
      <c r="ATO1989" s="150"/>
      <c r="ATP1989" s="150"/>
      <c r="ATQ1989" s="150"/>
      <c r="ATR1989" s="150"/>
      <c r="ATS1989" s="152"/>
      <c r="ATT1989" s="152"/>
      <c r="ATU1989" s="152"/>
      <c r="ATV1989" s="153"/>
      <c r="ATW1989" s="154"/>
      <c r="ATX1989" s="154"/>
      <c r="ATY1989" s="155"/>
      <c r="ATZ1989" s="155"/>
      <c r="AUA1989" s="155"/>
      <c r="AUB1989" s="154"/>
      <c r="AUC1989" s="154"/>
      <c r="AUD1989" s="154"/>
      <c r="AUE1989" s="154"/>
      <c r="AUF1989" s="154"/>
      <c r="AUG1989" s="154"/>
      <c r="AUH1989" s="154"/>
      <c r="AUI1989" s="156"/>
      <c r="AUJ1989" s="150"/>
      <c r="AUK1989" s="151"/>
      <c r="AUL1989" s="150"/>
      <c r="AUM1989" s="150"/>
      <c r="AUN1989" s="150"/>
      <c r="AUO1989" s="150"/>
      <c r="AUP1989" s="150"/>
      <c r="AUQ1989" s="151"/>
      <c r="AUR1989" s="151"/>
      <c r="AUS1989" s="150"/>
      <c r="AUT1989" s="150"/>
      <c r="AUU1989" s="150"/>
      <c r="AUV1989" s="150"/>
      <c r="AUW1989" s="152"/>
      <c r="AUX1989" s="152"/>
      <c r="AUY1989" s="152"/>
      <c r="AUZ1989" s="153"/>
      <c r="AVA1989" s="154"/>
      <c r="AVB1989" s="154"/>
      <c r="AVC1989" s="155"/>
      <c r="AVD1989" s="155"/>
      <c r="AVE1989" s="155"/>
      <c r="AVF1989" s="154"/>
      <c r="AVG1989" s="154"/>
      <c r="AVH1989" s="154"/>
      <c r="AVI1989" s="154"/>
      <c r="AVJ1989" s="154"/>
      <c r="AVK1989" s="154"/>
      <c r="AVL1989" s="154"/>
      <c r="AVM1989" s="156"/>
      <c r="AVN1989" s="150"/>
      <c r="AVO1989" s="151"/>
      <c r="AVP1989" s="150"/>
      <c r="AVQ1989" s="150"/>
      <c r="AVR1989" s="150"/>
      <c r="AVS1989" s="150"/>
      <c r="AVT1989" s="150"/>
      <c r="AVU1989" s="151"/>
      <c r="AVV1989" s="151"/>
      <c r="AVW1989" s="150"/>
      <c r="AVX1989" s="150"/>
      <c r="AVY1989" s="150"/>
      <c r="AVZ1989" s="150"/>
      <c r="AWA1989" s="152"/>
      <c r="AWB1989" s="152"/>
      <c r="AWC1989" s="152"/>
      <c r="AWD1989" s="153"/>
      <c r="AWE1989" s="154"/>
      <c r="AWF1989" s="154"/>
      <c r="AWG1989" s="155"/>
      <c r="AWH1989" s="155"/>
      <c r="AWI1989" s="155"/>
      <c r="AWJ1989" s="154"/>
      <c r="AWK1989" s="154"/>
      <c r="AWL1989" s="154"/>
      <c r="AWM1989" s="154"/>
      <c r="AWN1989" s="154"/>
      <c r="AWO1989" s="154"/>
      <c r="AWP1989" s="154"/>
      <c r="AWQ1989" s="156"/>
      <c r="AWR1989" s="150"/>
      <c r="AWS1989" s="151"/>
      <c r="AWT1989" s="150"/>
      <c r="AWU1989" s="150"/>
      <c r="AWV1989" s="150"/>
      <c r="AWW1989" s="150"/>
      <c r="AWX1989" s="150"/>
      <c r="AWY1989" s="151"/>
      <c r="AWZ1989" s="151"/>
      <c r="AXA1989" s="150"/>
      <c r="AXB1989" s="150"/>
      <c r="AXC1989" s="150"/>
      <c r="AXD1989" s="150"/>
      <c r="AXE1989" s="152"/>
      <c r="AXF1989" s="152"/>
      <c r="AXG1989" s="152"/>
      <c r="AXH1989" s="153"/>
      <c r="AXI1989" s="154"/>
      <c r="AXJ1989" s="154"/>
      <c r="AXK1989" s="155"/>
      <c r="AXL1989" s="155"/>
      <c r="AXM1989" s="155"/>
      <c r="AXN1989" s="154"/>
      <c r="AXO1989" s="154"/>
      <c r="AXP1989" s="154"/>
      <c r="AXQ1989" s="154"/>
      <c r="AXR1989" s="154"/>
      <c r="AXS1989" s="154"/>
      <c r="AXT1989" s="154"/>
      <c r="AXU1989" s="156"/>
      <c r="AXV1989" s="150"/>
      <c r="AXW1989" s="151"/>
      <c r="AXX1989" s="150"/>
      <c r="AXY1989" s="150"/>
      <c r="AXZ1989" s="150"/>
      <c r="AYA1989" s="150"/>
      <c r="AYB1989" s="150"/>
      <c r="AYC1989" s="151"/>
      <c r="AYD1989" s="151"/>
      <c r="AYE1989" s="150"/>
      <c r="AYF1989" s="150"/>
      <c r="AYG1989" s="150"/>
      <c r="AYH1989" s="150"/>
      <c r="AYI1989" s="152"/>
      <c r="AYJ1989" s="152"/>
      <c r="AYK1989" s="152"/>
      <c r="AYL1989" s="153"/>
      <c r="AYM1989" s="154"/>
      <c r="AYN1989" s="154"/>
      <c r="AYO1989" s="155"/>
      <c r="AYP1989" s="155"/>
      <c r="AYQ1989" s="155"/>
      <c r="AYR1989" s="154"/>
      <c r="AYS1989" s="154"/>
      <c r="AYT1989" s="154"/>
      <c r="AYU1989" s="154"/>
      <c r="AYV1989" s="154"/>
      <c r="AYW1989" s="154"/>
      <c r="AYX1989" s="154"/>
      <c r="AYY1989" s="156"/>
      <c r="AYZ1989" s="150"/>
      <c r="AZA1989" s="151"/>
      <c r="AZB1989" s="150"/>
      <c r="AZC1989" s="150"/>
      <c r="AZD1989" s="150"/>
      <c r="AZE1989" s="150"/>
      <c r="AZF1989" s="150"/>
      <c r="AZG1989" s="151"/>
      <c r="AZH1989" s="151"/>
      <c r="AZI1989" s="150"/>
      <c r="AZJ1989" s="150"/>
      <c r="AZK1989" s="150"/>
      <c r="AZL1989" s="150"/>
      <c r="AZM1989" s="152"/>
      <c r="AZN1989" s="152"/>
      <c r="AZO1989" s="152"/>
      <c r="AZP1989" s="153"/>
      <c r="AZQ1989" s="154"/>
      <c r="AZR1989" s="154"/>
      <c r="AZS1989" s="155"/>
      <c r="AZT1989" s="155"/>
      <c r="AZU1989" s="155"/>
      <c r="AZV1989" s="154"/>
      <c r="AZW1989" s="154"/>
      <c r="AZX1989" s="154"/>
      <c r="AZY1989" s="154"/>
      <c r="AZZ1989" s="154"/>
      <c r="BAA1989" s="154"/>
      <c r="BAB1989" s="154"/>
      <c r="BAC1989" s="156"/>
      <c r="BAD1989" s="150"/>
      <c r="BAE1989" s="151"/>
      <c r="BAF1989" s="150"/>
      <c r="BAG1989" s="150"/>
      <c r="BAH1989" s="150"/>
      <c r="BAI1989" s="150"/>
      <c r="BAJ1989" s="150"/>
      <c r="BAK1989" s="151"/>
      <c r="BAL1989" s="151"/>
      <c r="BAM1989" s="150"/>
      <c r="BAN1989" s="150"/>
      <c r="BAO1989" s="150"/>
      <c r="BAP1989" s="150"/>
      <c r="BAQ1989" s="152"/>
      <c r="BAR1989" s="152"/>
      <c r="BAS1989" s="152"/>
      <c r="BAT1989" s="153"/>
      <c r="BAU1989" s="154"/>
      <c r="BAV1989" s="154"/>
      <c r="BAW1989" s="155"/>
      <c r="BAX1989" s="155"/>
      <c r="BAY1989" s="155"/>
      <c r="BAZ1989" s="154"/>
      <c r="BBA1989" s="154"/>
      <c r="BBB1989" s="154"/>
      <c r="BBC1989" s="154"/>
      <c r="BBD1989" s="154"/>
      <c r="BBE1989" s="154"/>
      <c r="BBF1989" s="154"/>
      <c r="BBG1989" s="156"/>
      <c r="BBH1989" s="150"/>
      <c r="BBI1989" s="151"/>
      <c r="BBJ1989" s="150"/>
      <c r="BBK1989" s="150"/>
      <c r="BBL1989" s="150"/>
      <c r="BBM1989" s="150"/>
      <c r="BBN1989" s="150"/>
      <c r="BBO1989" s="151"/>
      <c r="BBP1989" s="151"/>
      <c r="BBQ1989" s="150"/>
      <c r="BBR1989" s="150"/>
      <c r="BBS1989" s="150"/>
      <c r="BBT1989" s="150"/>
      <c r="BBU1989" s="152"/>
      <c r="BBV1989" s="152"/>
      <c r="BBW1989" s="152"/>
      <c r="BBX1989" s="153"/>
      <c r="BBY1989" s="154"/>
      <c r="BBZ1989" s="154"/>
      <c r="BCA1989" s="155"/>
      <c r="BCB1989" s="155"/>
      <c r="BCC1989" s="155"/>
      <c r="BCD1989" s="154"/>
      <c r="BCE1989" s="154"/>
      <c r="BCF1989" s="154"/>
      <c r="BCG1989" s="154"/>
      <c r="BCH1989" s="154"/>
      <c r="BCI1989" s="154"/>
      <c r="BCJ1989" s="154"/>
      <c r="BCK1989" s="156"/>
      <c r="BCL1989" s="150"/>
      <c r="BCM1989" s="151"/>
      <c r="BCN1989" s="150"/>
      <c r="BCO1989" s="150"/>
      <c r="BCP1989" s="150"/>
      <c r="BCQ1989" s="150"/>
      <c r="BCR1989" s="150"/>
      <c r="BCS1989" s="151"/>
      <c r="BCT1989" s="151"/>
      <c r="BCU1989" s="150"/>
      <c r="BCV1989" s="150"/>
      <c r="BCW1989" s="150"/>
      <c r="BCX1989" s="150"/>
      <c r="BCY1989" s="152"/>
      <c r="BCZ1989" s="152"/>
      <c r="BDA1989" s="152"/>
      <c r="BDB1989" s="153"/>
      <c r="BDC1989" s="154"/>
      <c r="BDD1989" s="154"/>
      <c r="BDE1989" s="155"/>
      <c r="BDF1989" s="155"/>
      <c r="BDG1989" s="155"/>
      <c r="BDH1989" s="154"/>
      <c r="BDI1989" s="154"/>
      <c r="BDJ1989" s="154"/>
      <c r="BDK1989" s="154"/>
      <c r="BDL1989" s="154"/>
      <c r="BDM1989" s="154"/>
      <c r="BDN1989" s="154"/>
      <c r="BDO1989" s="156"/>
      <c r="BDP1989" s="150"/>
      <c r="BDQ1989" s="151"/>
      <c r="BDR1989" s="150"/>
      <c r="BDS1989" s="150"/>
      <c r="BDT1989" s="150"/>
      <c r="BDU1989" s="150"/>
      <c r="BDV1989" s="150"/>
      <c r="BDW1989" s="151"/>
      <c r="BDX1989" s="151"/>
      <c r="BDY1989" s="150"/>
      <c r="BDZ1989" s="150"/>
      <c r="BEA1989" s="150"/>
      <c r="BEB1989" s="150"/>
      <c r="BEC1989" s="152"/>
      <c r="BED1989" s="152"/>
      <c r="BEE1989" s="152"/>
      <c r="BEF1989" s="153"/>
      <c r="BEG1989" s="154"/>
      <c r="BEH1989" s="154"/>
      <c r="BEI1989" s="155"/>
      <c r="BEJ1989" s="155"/>
      <c r="BEK1989" s="155"/>
      <c r="BEL1989" s="154"/>
      <c r="BEM1989" s="154"/>
      <c r="BEN1989" s="154"/>
      <c r="BEO1989" s="154"/>
      <c r="BEP1989" s="154"/>
      <c r="BEQ1989" s="154"/>
      <c r="BER1989" s="154"/>
      <c r="BES1989" s="156"/>
      <c r="BET1989" s="150"/>
      <c r="BEU1989" s="151"/>
      <c r="BEV1989" s="150"/>
      <c r="BEW1989" s="150"/>
      <c r="BEX1989" s="150"/>
      <c r="BEY1989" s="150"/>
      <c r="BEZ1989" s="150"/>
      <c r="BFA1989" s="151"/>
      <c r="BFB1989" s="151"/>
      <c r="BFC1989" s="150"/>
      <c r="BFD1989" s="150"/>
      <c r="BFE1989" s="150"/>
      <c r="BFF1989" s="150"/>
      <c r="BFG1989" s="152"/>
      <c r="BFH1989" s="152"/>
      <c r="BFI1989" s="152"/>
      <c r="BFJ1989" s="153"/>
      <c r="BFK1989" s="154"/>
      <c r="BFL1989" s="154"/>
      <c r="BFM1989" s="155"/>
      <c r="BFN1989" s="155"/>
      <c r="BFO1989" s="155"/>
      <c r="BFP1989" s="154"/>
      <c r="BFQ1989" s="154"/>
      <c r="BFR1989" s="154"/>
      <c r="BFS1989" s="154"/>
      <c r="BFT1989" s="154"/>
      <c r="BFU1989" s="154"/>
      <c r="BFV1989" s="154"/>
      <c r="BFW1989" s="156"/>
      <c r="BFX1989" s="150"/>
      <c r="BFY1989" s="151"/>
      <c r="BFZ1989" s="150"/>
      <c r="BGA1989" s="150"/>
      <c r="BGB1989" s="150"/>
      <c r="BGC1989" s="150"/>
      <c r="BGD1989" s="150"/>
      <c r="BGE1989" s="151"/>
      <c r="BGF1989" s="151"/>
      <c r="BGG1989" s="150"/>
      <c r="BGH1989" s="150"/>
      <c r="BGI1989" s="150"/>
      <c r="BGJ1989" s="150"/>
      <c r="BGK1989" s="152"/>
      <c r="BGL1989" s="152"/>
      <c r="BGM1989" s="152"/>
      <c r="BGN1989" s="153"/>
      <c r="BGO1989" s="154"/>
      <c r="BGP1989" s="154"/>
      <c r="BGQ1989" s="155"/>
      <c r="BGR1989" s="155"/>
      <c r="BGS1989" s="155"/>
      <c r="BGT1989" s="154"/>
      <c r="BGU1989" s="154"/>
      <c r="BGV1989" s="154"/>
      <c r="BGW1989" s="154"/>
      <c r="BGX1989" s="154"/>
      <c r="BGY1989" s="154"/>
      <c r="BGZ1989" s="154"/>
      <c r="BHA1989" s="156"/>
      <c r="BHB1989" s="150"/>
      <c r="BHC1989" s="151"/>
      <c r="BHD1989" s="150"/>
      <c r="BHE1989" s="150"/>
      <c r="BHF1989" s="150"/>
      <c r="BHG1989" s="150"/>
      <c r="BHH1989" s="150"/>
      <c r="BHI1989" s="151"/>
      <c r="BHJ1989" s="151"/>
      <c r="BHK1989" s="150"/>
      <c r="BHL1989" s="150"/>
      <c r="BHM1989" s="150"/>
      <c r="BHN1989" s="150"/>
      <c r="BHO1989" s="152"/>
      <c r="BHP1989" s="152"/>
      <c r="BHQ1989" s="152"/>
      <c r="BHR1989" s="153"/>
      <c r="BHS1989" s="154"/>
      <c r="BHT1989" s="154"/>
      <c r="BHU1989" s="155"/>
      <c r="BHV1989" s="155"/>
      <c r="BHW1989" s="155"/>
      <c r="BHX1989" s="154"/>
      <c r="BHY1989" s="154"/>
      <c r="BHZ1989" s="154"/>
      <c r="BIA1989" s="154"/>
      <c r="BIB1989" s="154"/>
      <c r="BIC1989" s="154"/>
      <c r="BID1989" s="154"/>
      <c r="BIE1989" s="156"/>
      <c r="BIF1989" s="150"/>
      <c r="BIG1989" s="151"/>
      <c r="BIH1989" s="150"/>
      <c r="BII1989" s="150"/>
      <c r="BIJ1989" s="150"/>
      <c r="BIK1989" s="150"/>
      <c r="BIL1989" s="150"/>
      <c r="BIM1989" s="151"/>
      <c r="BIN1989" s="151"/>
      <c r="BIO1989" s="150"/>
      <c r="BIP1989" s="150"/>
      <c r="BIQ1989" s="150"/>
      <c r="BIR1989" s="150"/>
      <c r="BIS1989" s="152"/>
      <c r="BIT1989" s="152"/>
      <c r="BIU1989" s="152"/>
      <c r="BIV1989" s="153"/>
      <c r="BIW1989" s="154"/>
      <c r="BIX1989" s="154"/>
      <c r="BIY1989" s="155"/>
      <c r="BIZ1989" s="155"/>
      <c r="BJA1989" s="155"/>
      <c r="BJB1989" s="154"/>
      <c r="BJC1989" s="154"/>
      <c r="BJD1989" s="154"/>
      <c r="BJE1989" s="154"/>
      <c r="BJF1989" s="154"/>
      <c r="BJG1989" s="154"/>
      <c r="BJH1989" s="154"/>
      <c r="BJI1989" s="156"/>
      <c r="BJJ1989" s="150"/>
      <c r="BJK1989" s="151"/>
      <c r="BJL1989" s="150"/>
      <c r="BJM1989" s="150"/>
      <c r="BJN1989" s="150"/>
      <c r="BJO1989" s="150"/>
      <c r="BJP1989" s="150"/>
      <c r="BJQ1989" s="151"/>
      <c r="BJR1989" s="151"/>
      <c r="BJS1989" s="150"/>
      <c r="BJT1989" s="150"/>
      <c r="BJU1989" s="150"/>
      <c r="BJV1989" s="150"/>
      <c r="BJW1989" s="152"/>
      <c r="BJX1989" s="152"/>
      <c r="BJY1989" s="152"/>
      <c r="BJZ1989" s="153"/>
      <c r="BKA1989" s="154"/>
      <c r="BKB1989" s="154"/>
      <c r="BKC1989" s="155"/>
      <c r="BKD1989" s="155"/>
      <c r="BKE1989" s="155"/>
      <c r="BKF1989" s="154"/>
      <c r="BKG1989" s="154"/>
      <c r="BKH1989" s="154"/>
      <c r="BKI1989" s="154"/>
      <c r="BKJ1989" s="154"/>
      <c r="BKK1989" s="154"/>
      <c r="BKL1989" s="154"/>
      <c r="BKM1989" s="156"/>
      <c r="BKN1989" s="150"/>
      <c r="BKO1989" s="151"/>
      <c r="BKP1989" s="150"/>
      <c r="BKQ1989" s="150"/>
      <c r="BKR1989" s="150"/>
      <c r="BKS1989" s="150"/>
      <c r="BKT1989" s="150"/>
      <c r="BKU1989" s="151"/>
      <c r="BKV1989" s="151"/>
      <c r="BKW1989" s="150"/>
      <c r="BKX1989" s="150"/>
      <c r="BKY1989" s="150"/>
      <c r="BKZ1989" s="150"/>
      <c r="BLA1989" s="152"/>
      <c r="BLB1989" s="152"/>
      <c r="BLC1989" s="152"/>
      <c r="BLD1989" s="153"/>
      <c r="BLE1989" s="154"/>
      <c r="BLF1989" s="154"/>
      <c r="BLG1989" s="155"/>
      <c r="BLH1989" s="155"/>
      <c r="BLI1989" s="155"/>
      <c r="BLJ1989" s="154"/>
      <c r="BLK1989" s="154"/>
      <c r="BLL1989" s="154"/>
      <c r="BLM1989" s="154"/>
      <c r="BLN1989" s="154"/>
      <c r="BLO1989" s="154"/>
      <c r="BLP1989" s="154"/>
      <c r="BLQ1989" s="156"/>
      <c r="BLR1989" s="150"/>
      <c r="BLS1989" s="151"/>
      <c r="BLT1989" s="150"/>
      <c r="BLU1989" s="150"/>
      <c r="BLV1989" s="150"/>
      <c r="BLW1989" s="150"/>
      <c r="BLX1989" s="150"/>
      <c r="BLY1989" s="151"/>
      <c r="BLZ1989" s="151"/>
      <c r="BMA1989" s="150"/>
      <c r="BMB1989" s="150"/>
      <c r="BMC1989" s="150"/>
      <c r="BMD1989" s="150"/>
      <c r="BME1989" s="152"/>
      <c r="BMF1989" s="152"/>
      <c r="BMG1989" s="152"/>
      <c r="BMH1989" s="153"/>
      <c r="BMI1989" s="154"/>
      <c r="BMJ1989" s="154"/>
      <c r="BMK1989" s="155"/>
      <c r="BML1989" s="155"/>
      <c r="BMM1989" s="155"/>
      <c r="BMN1989" s="154"/>
      <c r="BMO1989" s="154"/>
      <c r="BMP1989" s="154"/>
      <c r="BMQ1989" s="154"/>
      <c r="BMR1989" s="154"/>
      <c r="BMS1989" s="154"/>
      <c r="BMT1989" s="154"/>
      <c r="BMU1989" s="156"/>
      <c r="BMV1989" s="150"/>
      <c r="BMW1989" s="151"/>
      <c r="BMX1989" s="150"/>
      <c r="BMY1989" s="150"/>
      <c r="BMZ1989" s="150"/>
      <c r="BNA1989" s="150"/>
      <c r="BNB1989" s="150"/>
      <c r="BNC1989" s="151"/>
      <c r="BND1989" s="151"/>
      <c r="BNE1989" s="150"/>
      <c r="BNF1989" s="150"/>
      <c r="BNG1989" s="150"/>
      <c r="BNH1989" s="150"/>
      <c r="BNI1989" s="152"/>
      <c r="BNJ1989" s="152"/>
      <c r="BNK1989" s="152"/>
      <c r="BNL1989" s="153"/>
      <c r="BNM1989" s="154"/>
      <c r="BNN1989" s="154"/>
      <c r="BNO1989" s="155"/>
      <c r="BNP1989" s="155"/>
      <c r="BNQ1989" s="155"/>
      <c r="BNR1989" s="154"/>
      <c r="BNS1989" s="154"/>
      <c r="BNT1989" s="154"/>
      <c r="BNU1989" s="154"/>
      <c r="BNV1989" s="154"/>
      <c r="BNW1989" s="154"/>
      <c r="BNX1989" s="154"/>
      <c r="BNY1989" s="156"/>
      <c r="BNZ1989" s="150"/>
      <c r="BOA1989" s="151"/>
      <c r="BOB1989" s="150"/>
      <c r="BOC1989" s="150"/>
      <c r="BOD1989" s="150"/>
      <c r="BOE1989" s="150"/>
      <c r="BOF1989" s="150"/>
      <c r="BOG1989" s="151"/>
      <c r="BOH1989" s="151"/>
      <c r="BOI1989" s="150"/>
      <c r="BOJ1989" s="150"/>
      <c r="BOK1989" s="150"/>
      <c r="BOL1989" s="150"/>
      <c r="BOM1989" s="152"/>
      <c r="BON1989" s="152"/>
      <c r="BOO1989" s="152"/>
      <c r="BOP1989" s="153"/>
      <c r="BOQ1989" s="154"/>
      <c r="BOR1989" s="154"/>
      <c r="BOS1989" s="155"/>
      <c r="BOT1989" s="155"/>
      <c r="BOU1989" s="155"/>
      <c r="BOV1989" s="154"/>
      <c r="BOW1989" s="154"/>
      <c r="BOX1989" s="154"/>
      <c r="BOY1989" s="154"/>
      <c r="BOZ1989" s="154"/>
      <c r="BPA1989" s="154"/>
      <c r="BPB1989" s="154"/>
      <c r="BPC1989" s="156"/>
      <c r="BPD1989" s="150"/>
      <c r="BPE1989" s="151"/>
      <c r="BPF1989" s="150"/>
      <c r="BPG1989" s="150"/>
      <c r="BPH1989" s="150"/>
      <c r="BPI1989" s="150"/>
      <c r="BPJ1989" s="150"/>
      <c r="BPK1989" s="151"/>
      <c r="BPL1989" s="151"/>
      <c r="BPM1989" s="150"/>
      <c r="BPN1989" s="150"/>
      <c r="BPO1989" s="150"/>
      <c r="BPP1989" s="150"/>
      <c r="BPQ1989" s="152"/>
      <c r="BPR1989" s="152"/>
      <c r="BPS1989" s="152"/>
      <c r="BPT1989" s="153"/>
      <c r="BPU1989" s="154"/>
      <c r="BPV1989" s="154"/>
      <c r="BPW1989" s="155"/>
      <c r="BPX1989" s="155"/>
      <c r="BPY1989" s="155"/>
      <c r="BPZ1989" s="154"/>
      <c r="BQA1989" s="154"/>
      <c r="BQB1989" s="154"/>
      <c r="BQC1989" s="154"/>
      <c r="BQD1989" s="154"/>
      <c r="BQE1989" s="154"/>
      <c r="BQF1989" s="154"/>
      <c r="BQG1989" s="156"/>
      <c r="BQH1989" s="150"/>
      <c r="BQI1989" s="151"/>
      <c r="BQJ1989" s="150"/>
      <c r="BQK1989" s="150"/>
      <c r="BQL1989" s="150"/>
      <c r="BQM1989" s="150"/>
      <c r="BQN1989" s="150"/>
      <c r="BQO1989" s="151"/>
      <c r="BQP1989" s="151"/>
      <c r="BQQ1989" s="150"/>
      <c r="BQR1989" s="150"/>
      <c r="BQS1989" s="150"/>
      <c r="BQT1989" s="150"/>
      <c r="BQU1989" s="152"/>
      <c r="BQV1989" s="152"/>
      <c r="BQW1989" s="152"/>
      <c r="BQX1989" s="153"/>
      <c r="BQY1989" s="154"/>
      <c r="BQZ1989" s="154"/>
      <c r="BRA1989" s="155"/>
      <c r="BRB1989" s="155"/>
      <c r="BRC1989" s="155"/>
      <c r="BRD1989" s="154"/>
      <c r="BRE1989" s="154"/>
      <c r="BRF1989" s="154"/>
      <c r="BRG1989" s="154"/>
      <c r="BRH1989" s="154"/>
      <c r="BRI1989" s="154"/>
      <c r="BRJ1989" s="154"/>
      <c r="BRK1989" s="156"/>
      <c r="BRL1989" s="150"/>
      <c r="BRM1989" s="151"/>
      <c r="BRN1989" s="150"/>
      <c r="BRO1989" s="150"/>
      <c r="BRP1989" s="150"/>
      <c r="BRQ1989" s="150"/>
      <c r="BRR1989" s="150"/>
      <c r="BRS1989" s="151"/>
      <c r="BRT1989" s="151"/>
      <c r="BRU1989" s="150"/>
      <c r="BRV1989" s="150"/>
      <c r="BRW1989" s="150"/>
      <c r="BRX1989" s="150"/>
      <c r="BRY1989" s="152"/>
      <c r="BRZ1989" s="152"/>
      <c r="BSA1989" s="152"/>
      <c r="BSB1989" s="153"/>
      <c r="BSC1989" s="154"/>
      <c r="BSD1989" s="154"/>
      <c r="BSE1989" s="155"/>
      <c r="BSF1989" s="155"/>
      <c r="BSG1989" s="155"/>
      <c r="BSH1989" s="154"/>
      <c r="BSI1989" s="154"/>
      <c r="BSJ1989" s="154"/>
      <c r="BSK1989" s="154"/>
      <c r="BSL1989" s="154"/>
      <c r="BSM1989" s="154"/>
      <c r="BSN1989" s="154"/>
      <c r="BSO1989" s="156"/>
      <c r="BSP1989" s="150"/>
      <c r="BSQ1989" s="151"/>
      <c r="BSR1989" s="150"/>
      <c r="BSS1989" s="150"/>
      <c r="BST1989" s="150"/>
      <c r="BSU1989" s="150"/>
      <c r="BSV1989" s="150"/>
      <c r="BSW1989" s="151"/>
      <c r="BSX1989" s="151"/>
      <c r="BSY1989" s="150"/>
      <c r="BSZ1989" s="150"/>
      <c r="BTA1989" s="150"/>
      <c r="BTB1989" s="150"/>
      <c r="BTC1989" s="152"/>
      <c r="BTD1989" s="152"/>
      <c r="BTE1989" s="152"/>
      <c r="BTF1989" s="153"/>
      <c r="BTG1989" s="154"/>
      <c r="BTH1989" s="154"/>
      <c r="BTI1989" s="155"/>
      <c r="BTJ1989" s="155"/>
      <c r="BTK1989" s="155"/>
      <c r="BTL1989" s="154"/>
      <c r="BTM1989" s="154"/>
      <c r="BTN1989" s="154"/>
      <c r="BTO1989" s="154"/>
      <c r="BTP1989" s="154"/>
      <c r="BTQ1989" s="154"/>
      <c r="BTR1989" s="154"/>
      <c r="BTS1989" s="156"/>
      <c r="BTT1989" s="150"/>
      <c r="BTU1989" s="151"/>
      <c r="BTV1989" s="150"/>
      <c r="BTW1989" s="150"/>
      <c r="BTX1989" s="150"/>
      <c r="BTY1989" s="150"/>
      <c r="BTZ1989" s="150"/>
      <c r="BUA1989" s="151"/>
      <c r="BUB1989" s="151"/>
      <c r="BUC1989" s="150"/>
      <c r="BUD1989" s="150"/>
      <c r="BUE1989" s="150"/>
      <c r="BUF1989" s="150"/>
      <c r="BUG1989" s="152"/>
      <c r="BUH1989" s="152"/>
      <c r="BUI1989" s="152"/>
      <c r="BUJ1989" s="153"/>
      <c r="BUK1989" s="154"/>
      <c r="BUL1989" s="154"/>
      <c r="BUM1989" s="155"/>
      <c r="BUN1989" s="155"/>
      <c r="BUO1989" s="155"/>
      <c r="BUP1989" s="154"/>
      <c r="BUQ1989" s="154"/>
      <c r="BUR1989" s="154"/>
      <c r="BUS1989" s="154"/>
      <c r="BUT1989" s="154"/>
      <c r="BUU1989" s="154"/>
      <c r="BUV1989" s="154"/>
      <c r="BUW1989" s="156"/>
      <c r="BUX1989" s="150"/>
      <c r="BUY1989" s="151"/>
      <c r="BUZ1989" s="150"/>
      <c r="BVA1989" s="150"/>
      <c r="BVB1989" s="150"/>
      <c r="BVC1989" s="150"/>
      <c r="BVD1989" s="150"/>
      <c r="BVE1989" s="151"/>
      <c r="BVF1989" s="151"/>
      <c r="BVG1989" s="150"/>
      <c r="BVH1989" s="150"/>
      <c r="BVI1989" s="150"/>
      <c r="BVJ1989" s="150"/>
      <c r="BVK1989" s="152"/>
      <c r="BVL1989" s="152"/>
      <c r="BVM1989" s="152"/>
      <c r="BVN1989" s="153"/>
      <c r="BVO1989" s="154"/>
      <c r="BVP1989" s="154"/>
      <c r="BVQ1989" s="155"/>
      <c r="BVR1989" s="155"/>
      <c r="BVS1989" s="155"/>
      <c r="BVT1989" s="154"/>
      <c r="BVU1989" s="154"/>
      <c r="BVV1989" s="154"/>
      <c r="BVW1989" s="154"/>
      <c r="BVX1989" s="154"/>
      <c r="BVY1989" s="154"/>
      <c r="BVZ1989" s="154"/>
      <c r="BWA1989" s="156"/>
      <c r="BWB1989" s="150"/>
      <c r="BWC1989" s="151"/>
      <c r="BWD1989" s="150"/>
      <c r="BWE1989" s="150"/>
      <c r="BWF1989" s="150"/>
      <c r="BWG1989" s="150"/>
      <c r="BWH1989" s="150"/>
      <c r="BWI1989" s="151"/>
      <c r="BWJ1989" s="151"/>
      <c r="BWK1989" s="150"/>
      <c r="BWL1989" s="150"/>
      <c r="BWM1989" s="150"/>
      <c r="BWN1989" s="150"/>
      <c r="BWO1989" s="152"/>
      <c r="BWP1989" s="152"/>
      <c r="BWQ1989" s="152"/>
      <c r="BWR1989" s="153"/>
      <c r="BWS1989" s="154"/>
      <c r="BWT1989" s="154"/>
      <c r="BWU1989" s="155"/>
      <c r="BWV1989" s="155"/>
      <c r="BWW1989" s="155"/>
      <c r="BWX1989" s="154"/>
      <c r="BWY1989" s="154"/>
      <c r="BWZ1989" s="154"/>
      <c r="BXA1989" s="154"/>
      <c r="BXB1989" s="154"/>
      <c r="BXC1989" s="154"/>
      <c r="BXD1989" s="154"/>
      <c r="BXE1989" s="156"/>
      <c r="BXF1989" s="150"/>
      <c r="BXG1989" s="151"/>
      <c r="BXH1989" s="150"/>
      <c r="BXI1989" s="150"/>
      <c r="BXJ1989" s="150"/>
      <c r="BXK1989" s="150"/>
      <c r="BXL1989" s="150"/>
      <c r="BXM1989" s="151"/>
      <c r="BXN1989" s="151"/>
      <c r="BXO1989" s="150"/>
      <c r="BXP1989" s="150"/>
      <c r="BXQ1989" s="150"/>
      <c r="BXR1989" s="150"/>
      <c r="BXS1989" s="152"/>
      <c r="BXT1989" s="152"/>
      <c r="BXU1989" s="152"/>
      <c r="BXV1989" s="153"/>
      <c r="BXW1989" s="154"/>
      <c r="BXX1989" s="154"/>
      <c r="BXY1989" s="155"/>
      <c r="BXZ1989" s="155"/>
      <c r="BYA1989" s="155"/>
      <c r="BYB1989" s="154"/>
      <c r="BYC1989" s="154"/>
      <c r="BYD1989" s="154"/>
      <c r="BYE1989" s="154"/>
      <c r="BYF1989" s="154"/>
      <c r="BYG1989" s="154"/>
      <c r="BYH1989" s="154"/>
      <c r="BYI1989" s="156"/>
      <c r="BYJ1989" s="150"/>
      <c r="BYK1989" s="151"/>
      <c r="BYL1989" s="150"/>
      <c r="BYM1989" s="150"/>
      <c r="BYN1989" s="150"/>
      <c r="BYO1989" s="150"/>
      <c r="BYP1989" s="150"/>
      <c r="BYQ1989" s="151"/>
      <c r="BYR1989" s="151"/>
      <c r="BYS1989" s="150"/>
      <c r="BYT1989" s="150"/>
      <c r="BYU1989" s="150"/>
      <c r="BYV1989" s="150"/>
      <c r="BYW1989" s="152"/>
      <c r="BYX1989" s="152"/>
      <c r="BYY1989" s="152"/>
      <c r="BYZ1989" s="153"/>
      <c r="BZA1989" s="154"/>
      <c r="BZB1989" s="154"/>
      <c r="BZC1989" s="155"/>
      <c r="BZD1989" s="155"/>
      <c r="BZE1989" s="155"/>
      <c r="BZF1989" s="154"/>
      <c r="BZG1989" s="154"/>
      <c r="BZH1989" s="154"/>
      <c r="BZI1989" s="154"/>
      <c r="BZJ1989" s="154"/>
      <c r="BZK1989" s="154"/>
      <c r="BZL1989" s="154"/>
      <c r="BZM1989" s="156"/>
      <c r="BZN1989" s="150"/>
      <c r="BZO1989" s="151"/>
      <c r="BZP1989" s="150"/>
      <c r="BZQ1989" s="150"/>
      <c r="BZR1989" s="150"/>
      <c r="BZS1989" s="150"/>
      <c r="BZT1989" s="150"/>
      <c r="BZU1989" s="151"/>
      <c r="BZV1989" s="151"/>
      <c r="BZW1989" s="150"/>
      <c r="BZX1989" s="150"/>
      <c r="BZY1989" s="150"/>
      <c r="BZZ1989" s="150"/>
      <c r="CAA1989" s="152"/>
      <c r="CAB1989" s="152"/>
      <c r="CAC1989" s="152"/>
      <c r="CAD1989" s="153"/>
      <c r="CAE1989" s="154"/>
      <c r="CAF1989" s="154"/>
      <c r="CAG1989" s="155"/>
      <c r="CAH1989" s="155"/>
      <c r="CAI1989" s="155"/>
      <c r="CAJ1989" s="154"/>
      <c r="CAK1989" s="154"/>
      <c r="CAL1989" s="154"/>
      <c r="CAM1989" s="154"/>
      <c r="CAN1989" s="154"/>
      <c r="CAO1989" s="154"/>
      <c r="CAP1989" s="154"/>
      <c r="CAQ1989" s="156"/>
      <c r="CAR1989" s="150"/>
      <c r="CAS1989" s="151"/>
      <c r="CAT1989" s="150"/>
      <c r="CAU1989" s="150"/>
      <c r="CAV1989" s="150"/>
      <c r="CAW1989" s="150"/>
      <c r="CAX1989" s="150"/>
      <c r="CAY1989" s="151"/>
      <c r="CAZ1989" s="151"/>
      <c r="CBA1989" s="150"/>
      <c r="CBB1989" s="150"/>
      <c r="CBC1989" s="150"/>
      <c r="CBD1989" s="150"/>
      <c r="CBE1989" s="152"/>
      <c r="CBF1989" s="152"/>
      <c r="CBG1989" s="152"/>
      <c r="CBH1989" s="153"/>
      <c r="CBI1989" s="154"/>
      <c r="CBJ1989" s="154"/>
      <c r="CBK1989" s="155"/>
      <c r="CBL1989" s="155"/>
      <c r="CBM1989" s="155"/>
      <c r="CBN1989" s="154"/>
      <c r="CBO1989" s="154"/>
      <c r="CBP1989" s="154"/>
      <c r="CBQ1989" s="154"/>
      <c r="CBR1989" s="154"/>
      <c r="CBS1989" s="154"/>
      <c r="CBT1989" s="154"/>
      <c r="CBU1989" s="156"/>
      <c r="CBV1989" s="150"/>
      <c r="CBW1989" s="151"/>
      <c r="CBX1989" s="150"/>
      <c r="CBY1989" s="150"/>
      <c r="CBZ1989" s="150"/>
      <c r="CCA1989" s="150"/>
      <c r="CCB1989" s="150"/>
      <c r="CCC1989" s="151"/>
      <c r="CCD1989" s="151"/>
      <c r="CCE1989" s="150"/>
      <c r="CCF1989" s="150"/>
      <c r="CCG1989" s="150"/>
      <c r="CCH1989" s="150"/>
      <c r="CCI1989" s="152"/>
      <c r="CCJ1989" s="152"/>
      <c r="CCK1989" s="152"/>
      <c r="CCL1989" s="153"/>
      <c r="CCM1989" s="154"/>
      <c r="CCN1989" s="154"/>
      <c r="CCO1989" s="155"/>
      <c r="CCP1989" s="155"/>
      <c r="CCQ1989" s="155"/>
      <c r="CCR1989" s="154"/>
      <c r="CCS1989" s="154"/>
      <c r="CCT1989" s="154"/>
      <c r="CCU1989" s="154"/>
      <c r="CCV1989" s="154"/>
      <c r="CCW1989" s="154"/>
      <c r="CCX1989" s="154"/>
      <c r="CCY1989" s="156"/>
      <c r="CCZ1989" s="150"/>
      <c r="CDA1989" s="151"/>
      <c r="CDB1989" s="150"/>
      <c r="CDC1989" s="150"/>
      <c r="CDD1989" s="150"/>
      <c r="CDE1989" s="150"/>
      <c r="CDF1989" s="150"/>
      <c r="CDG1989" s="151"/>
      <c r="CDH1989" s="151"/>
      <c r="CDI1989" s="150"/>
      <c r="CDJ1989" s="150"/>
      <c r="CDK1989" s="150"/>
      <c r="CDL1989" s="150"/>
      <c r="CDM1989" s="152"/>
      <c r="CDN1989" s="152"/>
      <c r="CDO1989" s="152"/>
      <c r="CDP1989" s="153"/>
      <c r="CDQ1989" s="154"/>
      <c r="CDR1989" s="154"/>
      <c r="CDS1989" s="155"/>
      <c r="CDT1989" s="155"/>
      <c r="CDU1989" s="155"/>
      <c r="CDV1989" s="154"/>
      <c r="CDW1989" s="154"/>
      <c r="CDX1989" s="154"/>
      <c r="CDY1989" s="154"/>
      <c r="CDZ1989" s="154"/>
      <c r="CEA1989" s="154"/>
      <c r="CEB1989" s="154"/>
      <c r="CEC1989" s="156"/>
      <c r="CED1989" s="150"/>
      <c r="CEE1989" s="151"/>
      <c r="CEF1989" s="150"/>
      <c r="CEG1989" s="150"/>
      <c r="CEH1989" s="150"/>
      <c r="CEI1989" s="150"/>
      <c r="CEJ1989" s="150"/>
      <c r="CEK1989" s="151"/>
      <c r="CEL1989" s="151"/>
      <c r="CEM1989" s="150"/>
      <c r="CEN1989" s="150"/>
      <c r="CEO1989" s="150"/>
      <c r="CEP1989" s="150"/>
      <c r="CEQ1989" s="152"/>
      <c r="CER1989" s="152"/>
      <c r="CES1989" s="152"/>
      <c r="CET1989" s="153"/>
      <c r="CEU1989" s="154"/>
      <c r="CEV1989" s="154"/>
      <c r="CEW1989" s="155"/>
      <c r="CEX1989" s="155"/>
      <c r="CEY1989" s="155"/>
      <c r="CEZ1989" s="154"/>
      <c r="CFA1989" s="154"/>
      <c r="CFB1989" s="154"/>
      <c r="CFC1989" s="154"/>
      <c r="CFD1989" s="154"/>
      <c r="CFE1989" s="154"/>
      <c r="CFF1989" s="154"/>
      <c r="CFG1989" s="156"/>
      <c r="CFH1989" s="150"/>
      <c r="CFI1989" s="151"/>
      <c r="CFJ1989" s="150"/>
      <c r="CFK1989" s="150"/>
      <c r="CFL1989" s="150"/>
      <c r="CFM1989" s="150"/>
      <c r="CFN1989" s="150"/>
      <c r="CFO1989" s="151"/>
      <c r="CFP1989" s="151"/>
      <c r="CFQ1989" s="150"/>
      <c r="CFR1989" s="150"/>
      <c r="CFS1989" s="150"/>
      <c r="CFT1989" s="150"/>
      <c r="CFU1989" s="152"/>
      <c r="CFV1989" s="152"/>
      <c r="CFW1989" s="152"/>
      <c r="CFX1989" s="153"/>
      <c r="CFY1989" s="154"/>
      <c r="CFZ1989" s="154"/>
      <c r="CGA1989" s="155"/>
      <c r="CGB1989" s="155"/>
      <c r="CGC1989" s="155"/>
      <c r="CGD1989" s="154"/>
      <c r="CGE1989" s="154"/>
      <c r="CGF1989" s="154"/>
      <c r="CGG1989" s="154"/>
      <c r="CGH1989" s="154"/>
      <c r="CGI1989" s="154"/>
      <c r="CGJ1989" s="154"/>
      <c r="CGK1989" s="156"/>
      <c r="CGL1989" s="150"/>
      <c r="CGM1989" s="151"/>
      <c r="CGN1989" s="150"/>
      <c r="CGO1989" s="150"/>
      <c r="CGP1989" s="150"/>
      <c r="CGQ1989" s="150"/>
      <c r="CGR1989" s="150"/>
      <c r="CGS1989" s="151"/>
      <c r="CGT1989" s="151"/>
      <c r="CGU1989" s="150"/>
      <c r="CGV1989" s="150"/>
      <c r="CGW1989" s="150"/>
      <c r="CGX1989" s="150"/>
      <c r="CGY1989" s="152"/>
      <c r="CGZ1989" s="152"/>
      <c r="CHA1989" s="152"/>
      <c r="CHB1989" s="153"/>
      <c r="CHC1989" s="154"/>
      <c r="CHD1989" s="154"/>
      <c r="CHE1989" s="155"/>
      <c r="CHF1989" s="155"/>
      <c r="CHG1989" s="155"/>
      <c r="CHH1989" s="154"/>
      <c r="CHI1989" s="154"/>
      <c r="CHJ1989" s="154"/>
      <c r="CHK1989" s="154"/>
      <c r="CHL1989" s="154"/>
      <c r="CHM1989" s="154"/>
      <c r="CHN1989" s="154"/>
      <c r="CHO1989" s="156"/>
      <c r="CHP1989" s="150"/>
      <c r="CHQ1989" s="151"/>
      <c r="CHR1989" s="150"/>
      <c r="CHS1989" s="150"/>
      <c r="CHT1989" s="150"/>
      <c r="CHU1989" s="150"/>
      <c r="CHV1989" s="150"/>
      <c r="CHW1989" s="151"/>
      <c r="CHX1989" s="151"/>
      <c r="CHY1989" s="150"/>
      <c r="CHZ1989" s="150"/>
      <c r="CIA1989" s="150"/>
      <c r="CIB1989" s="150"/>
      <c r="CIC1989" s="152"/>
      <c r="CID1989" s="152"/>
      <c r="CIE1989" s="152"/>
      <c r="CIF1989" s="153"/>
      <c r="CIG1989" s="154"/>
      <c r="CIH1989" s="154"/>
      <c r="CII1989" s="155"/>
      <c r="CIJ1989" s="155"/>
      <c r="CIK1989" s="155"/>
      <c r="CIL1989" s="154"/>
      <c r="CIM1989" s="154"/>
      <c r="CIN1989" s="154"/>
      <c r="CIO1989" s="154"/>
      <c r="CIP1989" s="154"/>
      <c r="CIQ1989" s="154"/>
      <c r="CIR1989" s="154"/>
      <c r="CIS1989" s="156"/>
      <c r="CIT1989" s="150"/>
      <c r="CIU1989" s="151"/>
      <c r="CIV1989" s="150"/>
      <c r="CIW1989" s="150"/>
      <c r="CIX1989" s="150"/>
      <c r="CIY1989" s="150"/>
      <c r="CIZ1989" s="150"/>
      <c r="CJA1989" s="151"/>
      <c r="CJB1989" s="151"/>
      <c r="CJC1989" s="150"/>
      <c r="CJD1989" s="150"/>
      <c r="CJE1989" s="150"/>
      <c r="CJF1989" s="150"/>
      <c r="CJG1989" s="152"/>
      <c r="CJH1989" s="152"/>
      <c r="CJI1989" s="152"/>
      <c r="CJJ1989" s="153"/>
      <c r="CJK1989" s="154"/>
      <c r="CJL1989" s="154"/>
      <c r="CJM1989" s="155"/>
      <c r="CJN1989" s="155"/>
      <c r="CJO1989" s="155"/>
      <c r="CJP1989" s="154"/>
      <c r="CJQ1989" s="154"/>
      <c r="CJR1989" s="154"/>
      <c r="CJS1989" s="154"/>
      <c r="CJT1989" s="154"/>
      <c r="CJU1989" s="154"/>
      <c r="CJV1989" s="154"/>
      <c r="CJW1989" s="156"/>
      <c r="CJX1989" s="150"/>
      <c r="CJY1989" s="151"/>
      <c r="CJZ1989" s="150"/>
      <c r="CKA1989" s="150"/>
      <c r="CKB1989" s="150"/>
      <c r="CKC1989" s="150"/>
      <c r="CKD1989" s="150"/>
      <c r="CKE1989" s="151"/>
      <c r="CKF1989" s="151"/>
      <c r="CKG1989" s="150"/>
      <c r="CKH1989" s="150"/>
      <c r="CKI1989" s="150"/>
      <c r="CKJ1989" s="150"/>
      <c r="CKK1989" s="152"/>
      <c r="CKL1989" s="152"/>
      <c r="CKM1989" s="152"/>
      <c r="CKN1989" s="153"/>
      <c r="CKO1989" s="154"/>
      <c r="CKP1989" s="154"/>
      <c r="CKQ1989" s="155"/>
      <c r="CKR1989" s="155"/>
      <c r="CKS1989" s="155"/>
      <c r="CKT1989" s="154"/>
      <c r="CKU1989" s="154"/>
      <c r="CKV1989" s="154"/>
      <c r="CKW1989" s="154"/>
      <c r="CKX1989" s="154"/>
      <c r="CKY1989" s="154"/>
      <c r="CKZ1989" s="154"/>
      <c r="CLA1989" s="156"/>
      <c r="CLB1989" s="150"/>
      <c r="CLC1989" s="151"/>
      <c r="CLD1989" s="150"/>
      <c r="CLE1989" s="150"/>
      <c r="CLF1989" s="150"/>
      <c r="CLG1989" s="150"/>
      <c r="CLH1989" s="150"/>
      <c r="CLI1989" s="151"/>
      <c r="CLJ1989" s="151"/>
      <c r="CLK1989" s="150"/>
      <c r="CLL1989" s="150"/>
      <c r="CLM1989" s="150"/>
      <c r="CLN1989" s="150"/>
      <c r="CLO1989" s="152"/>
      <c r="CLP1989" s="152"/>
      <c r="CLQ1989" s="152"/>
      <c r="CLR1989" s="153"/>
      <c r="CLS1989" s="154"/>
      <c r="CLT1989" s="154"/>
      <c r="CLU1989" s="155"/>
      <c r="CLV1989" s="155"/>
      <c r="CLW1989" s="155"/>
      <c r="CLX1989" s="154"/>
      <c r="CLY1989" s="154"/>
      <c r="CLZ1989" s="154"/>
      <c r="CMA1989" s="154"/>
      <c r="CMB1989" s="154"/>
      <c r="CMC1989" s="154"/>
      <c r="CMD1989" s="154"/>
      <c r="CME1989" s="156"/>
      <c r="CMF1989" s="150"/>
      <c r="CMG1989" s="151"/>
      <c r="CMH1989" s="150"/>
      <c r="CMI1989" s="150"/>
      <c r="CMJ1989" s="150"/>
      <c r="CMK1989" s="150"/>
      <c r="CML1989" s="150"/>
      <c r="CMM1989" s="151"/>
      <c r="CMN1989" s="151"/>
      <c r="CMO1989" s="150"/>
      <c r="CMP1989" s="150"/>
      <c r="CMQ1989" s="150"/>
      <c r="CMR1989" s="150"/>
      <c r="CMS1989" s="152"/>
      <c r="CMT1989" s="152"/>
      <c r="CMU1989" s="152"/>
      <c r="CMV1989" s="153"/>
      <c r="CMW1989" s="154"/>
      <c r="CMX1989" s="154"/>
      <c r="CMY1989" s="155"/>
      <c r="CMZ1989" s="155"/>
      <c r="CNA1989" s="155"/>
      <c r="CNB1989" s="154"/>
      <c r="CNC1989" s="154"/>
      <c r="CND1989" s="154"/>
      <c r="CNE1989" s="154"/>
      <c r="CNF1989" s="154"/>
      <c r="CNG1989" s="154"/>
      <c r="CNH1989" s="154"/>
      <c r="CNI1989" s="156"/>
      <c r="CNJ1989" s="150"/>
      <c r="CNK1989" s="151"/>
      <c r="CNL1989" s="150"/>
      <c r="CNM1989" s="150"/>
      <c r="CNN1989" s="150"/>
      <c r="CNO1989" s="150"/>
      <c r="CNP1989" s="150"/>
      <c r="CNQ1989" s="151"/>
      <c r="CNR1989" s="151"/>
      <c r="CNS1989" s="150"/>
      <c r="CNT1989" s="150"/>
      <c r="CNU1989" s="150"/>
      <c r="CNV1989" s="150"/>
      <c r="CNW1989" s="152"/>
      <c r="CNX1989" s="152"/>
      <c r="CNY1989" s="152"/>
      <c r="CNZ1989" s="153"/>
      <c r="COA1989" s="154"/>
      <c r="COB1989" s="154"/>
      <c r="COC1989" s="155"/>
      <c r="COD1989" s="155"/>
      <c r="COE1989" s="155"/>
      <c r="COF1989" s="154"/>
      <c r="COG1989" s="154"/>
      <c r="COH1989" s="154"/>
      <c r="COI1989" s="154"/>
      <c r="COJ1989" s="154"/>
      <c r="COK1989" s="154"/>
      <c r="COL1989" s="154"/>
      <c r="COM1989" s="156"/>
      <c r="CON1989" s="150"/>
      <c r="COO1989" s="151"/>
      <c r="COP1989" s="150"/>
      <c r="COQ1989" s="150"/>
      <c r="COR1989" s="150"/>
      <c r="COS1989" s="150"/>
      <c r="COT1989" s="150"/>
      <c r="COU1989" s="151"/>
      <c r="COV1989" s="151"/>
      <c r="COW1989" s="150"/>
      <c r="COX1989" s="150"/>
      <c r="COY1989" s="150"/>
      <c r="COZ1989" s="150"/>
      <c r="CPA1989" s="152"/>
      <c r="CPB1989" s="152"/>
      <c r="CPC1989" s="152"/>
      <c r="CPD1989" s="153"/>
      <c r="CPE1989" s="154"/>
      <c r="CPF1989" s="154"/>
      <c r="CPG1989" s="155"/>
      <c r="CPH1989" s="155"/>
      <c r="CPI1989" s="155"/>
      <c r="CPJ1989" s="154"/>
      <c r="CPK1989" s="154"/>
      <c r="CPL1989" s="154"/>
      <c r="CPM1989" s="154"/>
      <c r="CPN1989" s="154"/>
      <c r="CPO1989" s="154"/>
      <c r="CPP1989" s="154"/>
      <c r="CPQ1989" s="156"/>
      <c r="CPR1989" s="150"/>
      <c r="CPS1989" s="151"/>
      <c r="CPT1989" s="150"/>
      <c r="CPU1989" s="150"/>
      <c r="CPV1989" s="150"/>
      <c r="CPW1989" s="150"/>
      <c r="CPX1989" s="150"/>
      <c r="CPY1989" s="151"/>
      <c r="CPZ1989" s="151"/>
      <c r="CQA1989" s="150"/>
      <c r="CQB1989" s="150"/>
      <c r="CQC1989" s="150"/>
      <c r="CQD1989" s="150"/>
      <c r="CQE1989" s="152"/>
      <c r="CQF1989" s="152"/>
      <c r="CQG1989" s="152"/>
      <c r="CQH1989" s="153"/>
      <c r="CQI1989" s="154"/>
      <c r="CQJ1989" s="154"/>
      <c r="CQK1989" s="155"/>
      <c r="CQL1989" s="155"/>
      <c r="CQM1989" s="155"/>
      <c r="CQN1989" s="154"/>
      <c r="CQO1989" s="154"/>
      <c r="CQP1989" s="154"/>
      <c r="CQQ1989" s="154"/>
      <c r="CQR1989" s="154"/>
      <c r="CQS1989" s="154"/>
      <c r="CQT1989" s="154"/>
      <c r="CQU1989" s="156"/>
      <c r="CQV1989" s="150"/>
      <c r="CQW1989" s="151"/>
      <c r="CQX1989" s="150"/>
      <c r="CQY1989" s="150"/>
      <c r="CQZ1989" s="150"/>
      <c r="CRA1989" s="150"/>
      <c r="CRB1989" s="150"/>
      <c r="CRC1989" s="151"/>
      <c r="CRD1989" s="151"/>
      <c r="CRE1989" s="150"/>
      <c r="CRF1989" s="150"/>
      <c r="CRG1989" s="150"/>
      <c r="CRH1989" s="150"/>
      <c r="CRI1989" s="152"/>
      <c r="CRJ1989" s="152"/>
      <c r="CRK1989" s="152"/>
      <c r="CRL1989" s="153"/>
      <c r="CRM1989" s="154"/>
      <c r="CRN1989" s="154"/>
      <c r="CRO1989" s="155"/>
      <c r="CRP1989" s="155"/>
      <c r="CRQ1989" s="155"/>
      <c r="CRR1989" s="154"/>
      <c r="CRS1989" s="154"/>
      <c r="CRT1989" s="154"/>
      <c r="CRU1989" s="154"/>
      <c r="CRV1989" s="154"/>
      <c r="CRW1989" s="154"/>
      <c r="CRX1989" s="154"/>
      <c r="CRY1989" s="156"/>
      <c r="CRZ1989" s="150"/>
      <c r="CSA1989" s="151"/>
      <c r="CSB1989" s="150"/>
      <c r="CSC1989" s="150"/>
      <c r="CSD1989" s="150"/>
      <c r="CSE1989" s="150"/>
      <c r="CSF1989" s="150"/>
      <c r="CSG1989" s="151"/>
      <c r="CSH1989" s="151"/>
      <c r="CSI1989" s="150"/>
      <c r="CSJ1989" s="150"/>
      <c r="CSK1989" s="150"/>
      <c r="CSL1989" s="150"/>
      <c r="CSM1989" s="152"/>
      <c r="CSN1989" s="152"/>
      <c r="CSO1989" s="152"/>
      <c r="CSP1989" s="153"/>
      <c r="CSQ1989" s="154"/>
      <c r="CSR1989" s="154"/>
      <c r="CSS1989" s="155"/>
      <c r="CST1989" s="155"/>
      <c r="CSU1989" s="155"/>
      <c r="CSV1989" s="154"/>
      <c r="CSW1989" s="154"/>
      <c r="CSX1989" s="154"/>
      <c r="CSY1989" s="154"/>
      <c r="CSZ1989" s="154"/>
      <c r="CTA1989" s="154"/>
      <c r="CTB1989" s="154"/>
      <c r="CTC1989" s="156"/>
      <c r="CTD1989" s="150"/>
      <c r="CTE1989" s="151"/>
      <c r="CTF1989" s="150"/>
      <c r="CTG1989" s="150"/>
      <c r="CTH1989" s="150"/>
      <c r="CTI1989" s="150"/>
      <c r="CTJ1989" s="150"/>
      <c r="CTK1989" s="151"/>
      <c r="CTL1989" s="151"/>
      <c r="CTM1989" s="150"/>
      <c r="CTN1989" s="150"/>
      <c r="CTO1989" s="150"/>
      <c r="CTP1989" s="150"/>
      <c r="CTQ1989" s="152"/>
      <c r="CTR1989" s="152"/>
      <c r="CTS1989" s="152"/>
      <c r="CTT1989" s="153"/>
      <c r="CTU1989" s="154"/>
      <c r="CTV1989" s="154"/>
      <c r="CTW1989" s="155"/>
      <c r="CTX1989" s="155"/>
      <c r="CTY1989" s="155"/>
      <c r="CTZ1989" s="154"/>
      <c r="CUA1989" s="154"/>
      <c r="CUB1989" s="154"/>
      <c r="CUC1989" s="154"/>
      <c r="CUD1989" s="154"/>
      <c r="CUE1989" s="154"/>
      <c r="CUF1989" s="154"/>
      <c r="CUG1989" s="156"/>
      <c r="CUH1989" s="150"/>
      <c r="CUI1989" s="151"/>
      <c r="CUJ1989" s="150"/>
      <c r="CUK1989" s="150"/>
      <c r="CUL1989" s="150"/>
      <c r="CUM1989" s="150"/>
      <c r="CUN1989" s="150"/>
      <c r="CUO1989" s="151"/>
      <c r="CUP1989" s="151"/>
      <c r="CUQ1989" s="150"/>
      <c r="CUR1989" s="150"/>
      <c r="CUS1989" s="150"/>
      <c r="CUT1989" s="150"/>
      <c r="CUU1989" s="152"/>
      <c r="CUV1989" s="152"/>
      <c r="CUW1989" s="152"/>
      <c r="CUX1989" s="153"/>
      <c r="CUY1989" s="154"/>
      <c r="CUZ1989" s="154"/>
      <c r="CVA1989" s="155"/>
      <c r="CVB1989" s="155"/>
      <c r="CVC1989" s="155"/>
      <c r="CVD1989" s="154"/>
      <c r="CVE1989" s="154"/>
      <c r="CVF1989" s="154"/>
      <c r="CVG1989" s="154"/>
      <c r="CVH1989" s="154"/>
      <c r="CVI1989" s="154"/>
      <c r="CVJ1989" s="154"/>
      <c r="CVK1989" s="156"/>
      <c r="CVL1989" s="150"/>
      <c r="CVM1989" s="151"/>
      <c r="CVN1989" s="150"/>
      <c r="CVO1989" s="150"/>
      <c r="CVP1989" s="150"/>
      <c r="CVQ1989" s="150"/>
      <c r="CVR1989" s="150"/>
      <c r="CVS1989" s="151"/>
      <c r="CVT1989" s="151"/>
      <c r="CVU1989" s="150"/>
      <c r="CVV1989" s="150"/>
      <c r="CVW1989" s="150"/>
      <c r="CVX1989" s="150"/>
      <c r="CVY1989" s="152"/>
      <c r="CVZ1989" s="152"/>
      <c r="CWA1989" s="152"/>
      <c r="CWB1989" s="153"/>
      <c r="CWC1989" s="154"/>
      <c r="CWD1989" s="154"/>
      <c r="CWE1989" s="155"/>
      <c r="CWF1989" s="155"/>
      <c r="CWG1989" s="155"/>
      <c r="CWH1989" s="154"/>
      <c r="CWI1989" s="154"/>
      <c r="CWJ1989" s="154"/>
      <c r="CWK1989" s="154"/>
      <c r="CWL1989" s="154"/>
      <c r="CWM1989" s="154"/>
      <c r="CWN1989" s="154"/>
      <c r="CWO1989" s="156"/>
      <c r="CWP1989" s="150"/>
      <c r="CWQ1989" s="151"/>
      <c r="CWR1989" s="150"/>
      <c r="CWS1989" s="150"/>
      <c r="CWT1989" s="150"/>
      <c r="CWU1989" s="150"/>
      <c r="CWV1989" s="150"/>
      <c r="CWW1989" s="151"/>
      <c r="CWX1989" s="151"/>
      <c r="CWY1989" s="150"/>
      <c r="CWZ1989" s="150"/>
      <c r="CXA1989" s="150"/>
      <c r="CXB1989" s="150"/>
      <c r="CXC1989" s="152"/>
      <c r="CXD1989" s="152"/>
      <c r="CXE1989" s="152"/>
      <c r="CXF1989" s="153"/>
      <c r="CXG1989" s="154"/>
      <c r="CXH1989" s="154"/>
      <c r="CXI1989" s="155"/>
      <c r="CXJ1989" s="155"/>
      <c r="CXK1989" s="155"/>
      <c r="CXL1989" s="154"/>
      <c r="CXM1989" s="154"/>
      <c r="CXN1989" s="154"/>
      <c r="CXO1989" s="154"/>
      <c r="CXP1989" s="154"/>
      <c r="CXQ1989" s="154"/>
      <c r="CXR1989" s="154"/>
      <c r="CXS1989" s="156"/>
      <c r="CXT1989" s="150"/>
      <c r="CXU1989" s="151"/>
      <c r="CXV1989" s="150"/>
      <c r="CXW1989" s="150"/>
      <c r="CXX1989" s="150"/>
      <c r="CXY1989" s="150"/>
      <c r="CXZ1989" s="150"/>
      <c r="CYA1989" s="151"/>
      <c r="CYB1989" s="151"/>
      <c r="CYC1989" s="150"/>
      <c r="CYD1989" s="150"/>
      <c r="CYE1989" s="150"/>
      <c r="CYF1989" s="150"/>
      <c r="CYG1989" s="152"/>
      <c r="CYH1989" s="152"/>
      <c r="CYI1989" s="152"/>
      <c r="CYJ1989" s="153"/>
      <c r="CYK1989" s="154"/>
      <c r="CYL1989" s="154"/>
      <c r="CYM1989" s="155"/>
      <c r="CYN1989" s="155"/>
      <c r="CYO1989" s="155"/>
      <c r="CYP1989" s="154"/>
      <c r="CYQ1989" s="154"/>
      <c r="CYR1989" s="154"/>
      <c r="CYS1989" s="154"/>
      <c r="CYT1989" s="154"/>
      <c r="CYU1989" s="154"/>
      <c r="CYV1989" s="154"/>
      <c r="CYW1989" s="156"/>
      <c r="CYX1989" s="150"/>
      <c r="CYY1989" s="151"/>
      <c r="CYZ1989" s="150"/>
      <c r="CZA1989" s="150"/>
      <c r="CZB1989" s="150"/>
      <c r="CZC1989" s="150"/>
      <c r="CZD1989" s="150"/>
      <c r="CZE1989" s="151"/>
      <c r="CZF1989" s="151"/>
      <c r="CZG1989" s="150"/>
      <c r="CZH1989" s="150"/>
      <c r="CZI1989" s="150"/>
      <c r="CZJ1989" s="150"/>
      <c r="CZK1989" s="152"/>
      <c r="CZL1989" s="152"/>
      <c r="CZM1989" s="152"/>
      <c r="CZN1989" s="153"/>
      <c r="CZO1989" s="154"/>
      <c r="CZP1989" s="154"/>
      <c r="CZQ1989" s="155"/>
      <c r="CZR1989" s="155"/>
      <c r="CZS1989" s="155"/>
      <c r="CZT1989" s="154"/>
      <c r="CZU1989" s="154"/>
      <c r="CZV1989" s="154"/>
      <c r="CZW1989" s="154"/>
      <c r="CZX1989" s="154"/>
      <c r="CZY1989" s="154"/>
      <c r="CZZ1989" s="154"/>
      <c r="DAA1989" s="156"/>
      <c r="DAB1989" s="150"/>
      <c r="DAC1989" s="151"/>
      <c r="DAD1989" s="150"/>
      <c r="DAE1989" s="150"/>
      <c r="DAF1989" s="150"/>
      <c r="DAG1989" s="150"/>
      <c r="DAH1989" s="150"/>
      <c r="DAI1989" s="151"/>
      <c r="DAJ1989" s="151"/>
      <c r="DAK1989" s="150"/>
      <c r="DAL1989" s="150"/>
      <c r="DAM1989" s="150"/>
      <c r="DAN1989" s="150"/>
      <c r="DAO1989" s="152"/>
      <c r="DAP1989" s="152"/>
      <c r="DAQ1989" s="152"/>
      <c r="DAR1989" s="153"/>
      <c r="DAS1989" s="154"/>
      <c r="DAT1989" s="154"/>
      <c r="DAU1989" s="155"/>
      <c r="DAV1989" s="155"/>
      <c r="DAW1989" s="155"/>
      <c r="DAX1989" s="154"/>
      <c r="DAY1989" s="154"/>
      <c r="DAZ1989" s="154"/>
      <c r="DBA1989" s="154"/>
      <c r="DBB1989" s="154"/>
      <c r="DBC1989" s="154"/>
      <c r="DBD1989" s="154"/>
      <c r="DBE1989" s="156"/>
      <c r="DBF1989" s="150"/>
      <c r="DBG1989" s="151"/>
      <c r="DBH1989" s="150"/>
      <c r="DBI1989" s="150"/>
      <c r="DBJ1989" s="150"/>
      <c r="DBK1989" s="150"/>
      <c r="DBL1989" s="150"/>
      <c r="DBM1989" s="151"/>
      <c r="DBN1989" s="151"/>
      <c r="DBO1989" s="150"/>
      <c r="DBP1989" s="150"/>
      <c r="DBQ1989" s="150"/>
      <c r="DBR1989" s="150"/>
      <c r="DBS1989" s="152"/>
      <c r="DBT1989" s="152"/>
      <c r="DBU1989" s="152"/>
      <c r="DBV1989" s="153"/>
      <c r="DBW1989" s="154"/>
      <c r="DBX1989" s="154"/>
      <c r="DBY1989" s="155"/>
      <c r="DBZ1989" s="155"/>
      <c r="DCA1989" s="155"/>
      <c r="DCB1989" s="154"/>
      <c r="DCC1989" s="154"/>
      <c r="DCD1989" s="154"/>
      <c r="DCE1989" s="154"/>
      <c r="DCF1989" s="154"/>
      <c r="DCG1989" s="154"/>
      <c r="DCH1989" s="154"/>
      <c r="DCI1989" s="156"/>
      <c r="DCJ1989" s="150"/>
      <c r="DCK1989" s="151"/>
      <c r="DCL1989" s="150"/>
      <c r="DCM1989" s="150"/>
      <c r="DCN1989" s="150"/>
      <c r="DCO1989" s="150"/>
      <c r="DCP1989" s="150"/>
      <c r="DCQ1989" s="151"/>
      <c r="DCR1989" s="151"/>
      <c r="DCS1989" s="150"/>
      <c r="DCT1989" s="150"/>
      <c r="DCU1989" s="150"/>
      <c r="DCV1989" s="150"/>
      <c r="DCW1989" s="152"/>
      <c r="DCX1989" s="152"/>
      <c r="DCY1989" s="152"/>
      <c r="DCZ1989" s="153"/>
      <c r="DDA1989" s="154"/>
      <c r="DDB1989" s="154"/>
      <c r="DDC1989" s="155"/>
      <c r="DDD1989" s="155"/>
      <c r="DDE1989" s="155"/>
      <c r="DDF1989" s="154"/>
      <c r="DDG1989" s="154"/>
      <c r="DDH1989" s="154"/>
      <c r="DDI1989" s="154"/>
      <c r="DDJ1989" s="154"/>
      <c r="DDK1989" s="154"/>
      <c r="DDL1989" s="154"/>
      <c r="DDM1989" s="156"/>
      <c r="DDN1989" s="150"/>
      <c r="DDO1989" s="151"/>
      <c r="DDP1989" s="150"/>
      <c r="DDQ1989" s="150"/>
      <c r="DDR1989" s="150"/>
      <c r="DDS1989" s="150"/>
      <c r="DDT1989" s="150"/>
      <c r="DDU1989" s="151"/>
      <c r="DDV1989" s="151"/>
      <c r="DDW1989" s="150"/>
      <c r="DDX1989" s="150"/>
      <c r="DDY1989" s="150"/>
      <c r="DDZ1989" s="150"/>
      <c r="DEA1989" s="152"/>
      <c r="DEB1989" s="152"/>
      <c r="DEC1989" s="152"/>
      <c r="DED1989" s="153"/>
      <c r="DEE1989" s="154"/>
      <c r="DEF1989" s="154"/>
      <c r="DEG1989" s="155"/>
      <c r="DEH1989" s="155"/>
      <c r="DEI1989" s="155"/>
      <c r="DEJ1989" s="154"/>
      <c r="DEK1989" s="154"/>
      <c r="DEL1989" s="154"/>
      <c r="DEM1989" s="154"/>
      <c r="DEN1989" s="154"/>
      <c r="DEO1989" s="154"/>
      <c r="DEP1989" s="154"/>
      <c r="DEQ1989" s="156"/>
      <c r="DER1989" s="150"/>
      <c r="DES1989" s="151"/>
      <c r="DET1989" s="150"/>
      <c r="DEU1989" s="150"/>
      <c r="DEV1989" s="150"/>
      <c r="DEW1989" s="150"/>
      <c r="DEX1989" s="150"/>
      <c r="DEY1989" s="151"/>
      <c r="DEZ1989" s="151"/>
      <c r="DFA1989" s="150"/>
      <c r="DFB1989" s="150"/>
      <c r="DFC1989" s="150"/>
      <c r="DFD1989" s="150"/>
      <c r="DFE1989" s="152"/>
      <c r="DFF1989" s="152"/>
      <c r="DFG1989" s="152"/>
      <c r="DFH1989" s="153"/>
      <c r="DFI1989" s="154"/>
      <c r="DFJ1989" s="154"/>
      <c r="DFK1989" s="155"/>
      <c r="DFL1989" s="155"/>
      <c r="DFM1989" s="155"/>
      <c r="DFN1989" s="154"/>
      <c r="DFO1989" s="154"/>
      <c r="DFP1989" s="154"/>
      <c r="DFQ1989" s="154"/>
      <c r="DFR1989" s="154"/>
      <c r="DFS1989" s="154"/>
      <c r="DFT1989" s="154"/>
      <c r="DFU1989" s="156"/>
      <c r="DFV1989" s="150"/>
      <c r="DFW1989" s="151"/>
      <c r="DFX1989" s="150"/>
      <c r="DFY1989" s="150"/>
      <c r="DFZ1989" s="150"/>
      <c r="DGA1989" s="150"/>
      <c r="DGB1989" s="150"/>
      <c r="DGC1989" s="151"/>
      <c r="DGD1989" s="151"/>
      <c r="DGE1989" s="150"/>
      <c r="DGF1989" s="150"/>
      <c r="DGG1989" s="150"/>
      <c r="DGH1989" s="150"/>
      <c r="DGI1989" s="152"/>
      <c r="DGJ1989" s="152"/>
      <c r="DGK1989" s="152"/>
      <c r="DGL1989" s="153"/>
      <c r="DGM1989" s="154"/>
      <c r="DGN1989" s="154"/>
      <c r="DGO1989" s="155"/>
      <c r="DGP1989" s="155"/>
      <c r="DGQ1989" s="155"/>
      <c r="DGR1989" s="154"/>
      <c r="DGS1989" s="154"/>
      <c r="DGT1989" s="154"/>
      <c r="DGU1989" s="154"/>
      <c r="DGV1989" s="154"/>
      <c r="DGW1989" s="154"/>
      <c r="DGX1989" s="154"/>
      <c r="DGY1989" s="156"/>
      <c r="DGZ1989" s="150"/>
      <c r="DHA1989" s="151"/>
      <c r="DHB1989" s="150"/>
      <c r="DHC1989" s="150"/>
      <c r="DHD1989" s="150"/>
      <c r="DHE1989" s="150"/>
      <c r="DHF1989" s="150"/>
      <c r="DHG1989" s="151"/>
      <c r="DHH1989" s="151"/>
      <c r="DHI1989" s="150"/>
      <c r="DHJ1989" s="150"/>
      <c r="DHK1989" s="150"/>
      <c r="DHL1989" s="150"/>
      <c r="DHM1989" s="152"/>
      <c r="DHN1989" s="152"/>
      <c r="DHO1989" s="152"/>
      <c r="DHP1989" s="153"/>
      <c r="DHQ1989" s="154"/>
      <c r="DHR1989" s="154"/>
      <c r="DHS1989" s="155"/>
      <c r="DHT1989" s="155"/>
      <c r="DHU1989" s="155"/>
      <c r="DHV1989" s="154"/>
      <c r="DHW1989" s="154"/>
      <c r="DHX1989" s="154"/>
      <c r="DHY1989" s="154"/>
      <c r="DHZ1989" s="154"/>
      <c r="DIA1989" s="154"/>
      <c r="DIB1989" s="154"/>
      <c r="DIC1989" s="156"/>
      <c r="DID1989" s="150"/>
      <c r="DIE1989" s="151"/>
      <c r="DIF1989" s="150"/>
      <c r="DIG1989" s="150"/>
      <c r="DIH1989" s="150"/>
      <c r="DII1989" s="150"/>
      <c r="DIJ1989" s="150"/>
      <c r="DIK1989" s="151"/>
      <c r="DIL1989" s="151"/>
      <c r="DIM1989" s="150"/>
      <c r="DIN1989" s="150"/>
      <c r="DIO1989" s="150"/>
      <c r="DIP1989" s="150"/>
      <c r="DIQ1989" s="152"/>
      <c r="DIR1989" s="152"/>
      <c r="DIS1989" s="152"/>
      <c r="DIT1989" s="153"/>
      <c r="DIU1989" s="154"/>
      <c r="DIV1989" s="154"/>
      <c r="DIW1989" s="155"/>
      <c r="DIX1989" s="155"/>
      <c r="DIY1989" s="155"/>
      <c r="DIZ1989" s="154"/>
      <c r="DJA1989" s="154"/>
      <c r="DJB1989" s="154"/>
      <c r="DJC1989" s="154"/>
      <c r="DJD1989" s="154"/>
      <c r="DJE1989" s="154"/>
      <c r="DJF1989" s="154"/>
      <c r="DJG1989" s="156"/>
      <c r="DJH1989" s="150"/>
      <c r="DJI1989" s="151"/>
      <c r="DJJ1989" s="150"/>
      <c r="DJK1989" s="150"/>
      <c r="DJL1989" s="150"/>
      <c r="DJM1989" s="150"/>
      <c r="DJN1989" s="150"/>
      <c r="DJO1989" s="151"/>
      <c r="DJP1989" s="151"/>
      <c r="DJQ1989" s="150"/>
      <c r="DJR1989" s="150"/>
      <c r="DJS1989" s="150"/>
      <c r="DJT1989" s="150"/>
      <c r="DJU1989" s="152"/>
      <c r="DJV1989" s="152"/>
      <c r="DJW1989" s="152"/>
      <c r="DJX1989" s="153"/>
      <c r="DJY1989" s="154"/>
      <c r="DJZ1989" s="154"/>
      <c r="DKA1989" s="155"/>
      <c r="DKB1989" s="155"/>
      <c r="DKC1989" s="155"/>
      <c r="DKD1989" s="154"/>
      <c r="DKE1989" s="154"/>
      <c r="DKF1989" s="154"/>
      <c r="DKG1989" s="154"/>
      <c r="DKH1989" s="154"/>
      <c r="DKI1989" s="154"/>
      <c r="DKJ1989" s="154"/>
      <c r="DKK1989" s="156"/>
      <c r="DKL1989" s="150"/>
      <c r="DKM1989" s="151"/>
      <c r="DKN1989" s="150"/>
      <c r="DKO1989" s="150"/>
      <c r="DKP1989" s="150"/>
      <c r="DKQ1989" s="150"/>
      <c r="DKR1989" s="150"/>
      <c r="DKS1989" s="151"/>
      <c r="DKT1989" s="151"/>
      <c r="DKU1989" s="150"/>
      <c r="DKV1989" s="150"/>
      <c r="DKW1989" s="150"/>
      <c r="DKX1989" s="150"/>
      <c r="DKY1989" s="152"/>
      <c r="DKZ1989" s="152"/>
      <c r="DLA1989" s="152"/>
      <c r="DLB1989" s="153"/>
      <c r="DLC1989" s="154"/>
      <c r="DLD1989" s="154"/>
      <c r="DLE1989" s="155"/>
      <c r="DLF1989" s="155"/>
      <c r="DLG1989" s="155"/>
      <c r="DLH1989" s="154"/>
      <c r="DLI1989" s="154"/>
      <c r="DLJ1989" s="154"/>
      <c r="DLK1989" s="154"/>
      <c r="DLL1989" s="154"/>
      <c r="DLM1989" s="154"/>
      <c r="DLN1989" s="154"/>
      <c r="DLO1989" s="156"/>
      <c r="DLP1989" s="150"/>
      <c r="DLQ1989" s="151"/>
      <c r="DLR1989" s="150"/>
      <c r="DLS1989" s="150"/>
      <c r="DLT1989" s="150"/>
      <c r="DLU1989" s="150"/>
      <c r="DLV1989" s="150"/>
      <c r="DLW1989" s="151"/>
      <c r="DLX1989" s="151"/>
      <c r="DLY1989" s="150"/>
      <c r="DLZ1989" s="150"/>
      <c r="DMA1989" s="150"/>
      <c r="DMB1989" s="150"/>
      <c r="DMC1989" s="152"/>
      <c r="DMD1989" s="152"/>
      <c r="DME1989" s="152"/>
      <c r="DMF1989" s="153"/>
      <c r="DMG1989" s="154"/>
      <c r="DMH1989" s="154"/>
      <c r="DMI1989" s="155"/>
      <c r="DMJ1989" s="155"/>
      <c r="DMK1989" s="155"/>
      <c r="DML1989" s="154"/>
      <c r="DMM1989" s="154"/>
      <c r="DMN1989" s="154"/>
      <c r="DMO1989" s="154"/>
      <c r="DMP1989" s="154"/>
      <c r="DMQ1989" s="154"/>
      <c r="DMR1989" s="154"/>
      <c r="DMS1989" s="156"/>
      <c r="DMT1989" s="150"/>
      <c r="DMU1989" s="151"/>
      <c r="DMV1989" s="150"/>
      <c r="DMW1989" s="150"/>
      <c r="DMX1989" s="150"/>
      <c r="DMY1989" s="150"/>
      <c r="DMZ1989" s="150"/>
      <c r="DNA1989" s="151"/>
      <c r="DNB1989" s="151"/>
      <c r="DNC1989" s="150"/>
      <c r="DND1989" s="150"/>
      <c r="DNE1989" s="150"/>
      <c r="DNF1989" s="150"/>
      <c r="DNG1989" s="152"/>
      <c r="DNH1989" s="152"/>
      <c r="DNI1989" s="152"/>
      <c r="DNJ1989" s="153"/>
      <c r="DNK1989" s="154"/>
      <c r="DNL1989" s="154"/>
      <c r="DNM1989" s="155"/>
      <c r="DNN1989" s="155"/>
      <c r="DNO1989" s="155"/>
      <c r="DNP1989" s="154"/>
      <c r="DNQ1989" s="154"/>
      <c r="DNR1989" s="154"/>
      <c r="DNS1989" s="154"/>
      <c r="DNT1989" s="154"/>
      <c r="DNU1989" s="154"/>
      <c r="DNV1989" s="154"/>
      <c r="DNW1989" s="156"/>
      <c r="DNX1989" s="150"/>
      <c r="DNY1989" s="151"/>
      <c r="DNZ1989" s="150"/>
      <c r="DOA1989" s="150"/>
      <c r="DOB1989" s="150"/>
      <c r="DOC1989" s="150"/>
      <c r="DOD1989" s="150"/>
      <c r="DOE1989" s="151"/>
      <c r="DOF1989" s="151"/>
      <c r="DOG1989" s="150"/>
      <c r="DOH1989" s="150"/>
      <c r="DOI1989" s="150"/>
      <c r="DOJ1989" s="150"/>
      <c r="DOK1989" s="152"/>
      <c r="DOL1989" s="152"/>
      <c r="DOM1989" s="152"/>
      <c r="DON1989" s="153"/>
      <c r="DOO1989" s="154"/>
      <c r="DOP1989" s="154"/>
      <c r="DOQ1989" s="155"/>
      <c r="DOR1989" s="155"/>
      <c r="DOS1989" s="155"/>
      <c r="DOT1989" s="154"/>
      <c r="DOU1989" s="154"/>
      <c r="DOV1989" s="154"/>
      <c r="DOW1989" s="154"/>
      <c r="DOX1989" s="154"/>
      <c r="DOY1989" s="154"/>
      <c r="DOZ1989" s="154"/>
      <c r="DPA1989" s="156"/>
      <c r="DPB1989" s="150"/>
      <c r="DPC1989" s="151"/>
      <c r="DPD1989" s="150"/>
      <c r="DPE1989" s="150"/>
      <c r="DPF1989" s="150"/>
      <c r="DPG1989" s="150"/>
      <c r="DPH1989" s="150"/>
      <c r="DPI1989" s="151"/>
      <c r="DPJ1989" s="151"/>
      <c r="DPK1989" s="150"/>
      <c r="DPL1989" s="150"/>
      <c r="DPM1989" s="150"/>
      <c r="DPN1989" s="150"/>
      <c r="DPO1989" s="152"/>
      <c r="DPP1989" s="152"/>
      <c r="DPQ1989" s="152"/>
      <c r="DPR1989" s="153"/>
      <c r="DPS1989" s="154"/>
      <c r="DPT1989" s="154"/>
      <c r="DPU1989" s="155"/>
      <c r="DPV1989" s="155"/>
      <c r="DPW1989" s="155"/>
      <c r="DPX1989" s="154"/>
      <c r="DPY1989" s="154"/>
      <c r="DPZ1989" s="154"/>
      <c r="DQA1989" s="154"/>
      <c r="DQB1989" s="154"/>
      <c r="DQC1989" s="154"/>
      <c r="DQD1989" s="154"/>
      <c r="DQE1989" s="156"/>
      <c r="DQF1989" s="150"/>
      <c r="DQG1989" s="151"/>
      <c r="DQH1989" s="150"/>
      <c r="DQI1989" s="150"/>
      <c r="DQJ1989" s="150"/>
      <c r="DQK1989" s="150"/>
      <c r="DQL1989" s="150"/>
      <c r="DQM1989" s="151"/>
      <c r="DQN1989" s="151"/>
      <c r="DQO1989" s="150"/>
      <c r="DQP1989" s="150"/>
      <c r="DQQ1989" s="150"/>
      <c r="DQR1989" s="150"/>
      <c r="DQS1989" s="152"/>
      <c r="DQT1989" s="152"/>
      <c r="DQU1989" s="152"/>
      <c r="DQV1989" s="153"/>
      <c r="DQW1989" s="154"/>
      <c r="DQX1989" s="154"/>
      <c r="DQY1989" s="155"/>
      <c r="DQZ1989" s="155"/>
      <c r="DRA1989" s="155"/>
      <c r="DRB1989" s="154"/>
      <c r="DRC1989" s="154"/>
      <c r="DRD1989" s="154"/>
      <c r="DRE1989" s="154"/>
      <c r="DRF1989" s="154"/>
      <c r="DRG1989" s="154"/>
      <c r="DRH1989" s="154"/>
      <c r="DRI1989" s="156"/>
      <c r="DRJ1989" s="150"/>
      <c r="DRK1989" s="151"/>
      <c r="DRL1989" s="150"/>
      <c r="DRM1989" s="150"/>
      <c r="DRN1989" s="150"/>
      <c r="DRO1989" s="150"/>
      <c r="DRP1989" s="150"/>
      <c r="DRQ1989" s="151"/>
      <c r="DRR1989" s="151"/>
      <c r="DRS1989" s="150"/>
      <c r="DRT1989" s="150"/>
      <c r="DRU1989" s="150"/>
      <c r="DRV1989" s="150"/>
      <c r="DRW1989" s="152"/>
      <c r="DRX1989" s="152"/>
      <c r="DRY1989" s="152"/>
      <c r="DRZ1989" s="153"/>
      <c r="DSA1989" s="154"/>
      <c r="DSB1989" s="154"/>
      <c r="DSC1989" s="155"/>
      <c r="DSD1989" s="155"/>
      <c r="DSE1989" s="155"/>
      <c r="DSF1989" s="154"/>
      <c r="DSG1989" s="154"/>
      <c r="DSH1989" s="154"/>
      <c r="DSI1989" s="154"/>
      <c r="DSJ1989" s="154"/>
      <c r="DSK1989" s="154"/>
      <c r="DSL1989" s="154"/>
      <c r="DSM1989" s="156"/>
      <c r="DSN1989" s="150"/>
      <c r="DSO1989" s="151"/>
      <c r="DSP1989" s="150"/>
      <c r="DSQ1989" s="150"/>
      <c r="DSR1989" s="150"/>
      <c r="DSS1989" s="150"/>
      <c r="DST1989" s="150"/>
      <c r="DSU1989" s="151"/>
      <c r="DSV1989" s="151"/>
      <c r="DSW1989" s="150"/>
      <c r="DSX1989" s="150"/>
      <c r="DSY1989" s="150"/>
      <c r="DSZ1989" s="150"/>
      <c r="DTA1989" s="152"/>
      <c r="DTB1989" s="152"/>
      <c r="DTC1989" s="152"/>
      <c r="DTD1989" s="153"/>
      <c r="DTE1989" s="154"/>
      <c r="DTF1989" s="154"/>
      <c r="DTG1989" s="155"/>
      <c r="DTH1989" s="155"/>
      <c r="DTI1989" s="155"/>
      <c r="DTJ1989" s="154"/>
      <c r="DTK1989" s="154"/>
      <c r="DTL1989" s="154"/>
      <c r="DTM1989" s="154"/>
      <c r="DTN1989" s="154"/>
      <c r="DTO1989" s="154"/>
      <c r="DTP1989" s="154"/>
      <c r="DTQ1989" s="156"/>
      <c r="DTR1989" s="150"/>
      <c r="DTS1989" s="151"/>
      <c r="DTT1989" s="150"/>
      <c r="DTU1989" s="150"/>
      <c r="DTV1989" s="150"/>
      <c r="DTW1989" s="150"/>
      <c r="DTX1989" s="150"/>
      <c r="DTY1989" s="151"/>
      <c r="DTZ1989" s="151"/>
      <c r="DUA1989" s="150"/>
      <c r="DUB1989" s="150"/>
      <c r="DUC1989" s="150"/>
      <c r="DUD1989" s="150"/>
      <c r="DUE1989" s="152"/>
      <c r="DUF1989" s="152"/>
      <c r="DUG1989" s="152"/>
      <c r="DUH1989" s="153"/>
      <c r="DUI1989" s="154"/>
      <c r="DUJ1989" s="154"/>
      <c r="DUK1989" s="155"/>
      <c r="DUL1989" s="155"/>
      <c r="DUM1989" s="155"/>
      <c r="DUN1989" s="154"/>
      <c r="DUO1989" s="154"/>
      <c r="DUP1989" s="154"/>
      <c r="DUQ1989" s="154"/>
      <c r="DUR1989" s="154"/>
      <c r="DUS1989" s="154"/>
      <c r="DUT1989" s="154"/>
      <c r="DUU1989" s="156"/>
      <c r="DUV1989" s="150"/>
      <c r="DUW1989" s="151"/>
      <c r="DUX1989" s="150"/>
      <c r="DUY1989" s="150"/>
      <c r="DUZ1989" s="150"/>
      <c r="DVA1989" s="150"/>
      <c r="DVB1989" s="150"/>
      <c r="DVC1989" s="151"/>
      <c r="DVD1989" s="151"/>
      <c r="DVE1989" s="150"/>
      <c r="DVF1989" s="150"/>
      <c r="DVG1989" s="150"/>
      <c r="DVH1989" s="150"/>
      <c r="DVI1989" s="152"/>
      <c r="DVJ1989" s="152"/>
      <c r="DVK1989" s="152"/>
      <c r="DVL1989" s="153"/>
      <c r="DVM1989" s="154"/>
      <c r="DVN1989" s="154"/>
      <c r="DVO1989" s="155"/>
      <c r="DVP1989" s="155"/>
      <c r="DVQ1989" s="155"/>
      <c r="DVR1989" s="154"/>
      <c r="DVS1989" s="154"/>
      <c r="DVT1989" s="154"/>
      <c r="DVU1989" s="154"/>
      <c r="DVV1989" s="154"/>
      <c r="DVW1989" s="154"/>
      <c r="DVX1989" s="154"/>
      <c r="DVY1989" s="156"/>
      <c r="DVZ1989" s="150"/>
      <c r="DWA1989" s="151"/>
      <c r="DWB1989" s="150"/>
      <c r="DWC1989" s="150"/>
      <c r="DWD1989" s="150"/>
      <c r="DWE1989" s="150"/>
      <c r="DWF1989" s="150"/>
      <c r="DWG1989" s="151"/>
      <c r="DWH1989" s="151"/>
      <c r="DWI1989" s="150"/>
      <c r="DWJ1989" s="150"/>
      <c r="DWK1989" s="150"/>
      <c r="DWL1989" s="150"/>
      <c r="DWM1989" s="152"/>
      <c r="DWN1989" s="152"/>
      <c r="DWO1989" s="152"/>
      <c r="DWP1989" s="153"/>
      <c r="DWQ1989" s="154"/>
      <c r="DWR1989" s="154"/>
      <c r="DWS1989" s="155"/>
      <c r="DWT1989" s="155"/>
      <c r="DWU1989" s="155"/>
      <c r="DWV1989" s="154"/>
      <c r="DWW1989" s="154"/>
      <c r="DWX1989" s="154"/>
      <c r="DWY1989" s="154"/>
      <c r="DWZ1989" s="154"/>
      <c r="DXA1989" s="154"/>
      <c r="DXB1989" s="154"/>
      <c r="DXC1989" s="156"/>
      <c r="DXD1989" s="150"/>
      <c r="DXE1989" s="151"/>
      <c r="DXF1989" s="150"/>
      <c r="DXG1989" s="150"/>
      <c r="DXH1989" s="150"/>
      <c r="DXI1989" s="150"/>
      <c r="DXJ1989" s="150"/>
      <c r="DXK1989" s="151"/>
      <c r="DXL1989" s="151"/>
      <c r="DXM1989" s="150"/>
      <c r="DXN1989" s="150"/>
      <c r="DXO1989" s="150"/>
      <c r="DXP1989" s="150"/>
      <c r="DXQ1989" s="152"/>
      <c r="DXR1989" s="152"/>
      <c r="DXS1989" s="152"/>
      <c r="DXT1989" s="153"/>
      <c r="DXU1989" s="154"/>
      <c r="DXV1989" s="154"/>
      <c r="DXW1989" s="155"/>
      <c r="DXX1989" s="155"/>
      <c r="DXY1989" s="155"/>
      <c r="DXZ1989" s="154"/>
      <c r="DYA1989" s="154"/>
      <c r="DYB1989" s="154"/>
      <c r="DYC1989" s="154"/>
      <c r="DYD1989" s="154"/>
      <c r="DYE1989" s="154"/>
      <c r="DYF1989" s="154"/>
      <c r="DYG1989" s="156"/>
      <c r="DYH1989" s="150"/>
      <c r="DYI1989" s="151"/>
      <c r="DYJ1989" s="150"/>
      <c r="DYK1989" s="150"/>
      <c r="DYL1989" s="150"/>
      <c r="DYM1989" s="150"/>
      <c r="DYN1989" s="150"/>
      <c r="DYO1989" s="151"/>
      <c r="DYP1989" s="151"/>
      <c r="DYQ1989" s="150"/>
      <c r="DYR1989" s="150"/>
      <c r="DYS1989" s="150"/>
      <c r="DYT1989" s="150"/>
      <c r="DYU1989" s="152"/>
      <c r="DYV1989" s="152"/>
      <c r="DYW1989" s="152"/>
      <c r="DYX1989" s="153"/>
      <c r="DYY1989" s="154"/>
      <c r="DYZ1989" s="154"/>
      <c r="DZA1989" s="155"/>
      <c r="DZB1989" s="155"/>
      <c r="DZC1989" s="155"/>
      <c r="DZD1989" s="154"/>
      <c r="DZE1989" s="154"/>
      <c r="DZF1989" s="154"/>
      <c r="DZG1989" s="154"/>
      <c r="DZH1989" s="154"/>
      <c r="DZI1989" s="154"/>
      <c r="DZJ1989" s="154"/>
      <c r="DZK1989" s="156"/>
      <c r="DZL1989" s="150"/>
      <c r="DZM1989" s="151"/>
      <c r="DZN1989" s="150"/>
      <c r="DZO1989" s="150"/>
      <c r="DZP1989" s="150"/>
      <c r="DZQ1989" s="150"/>
      <c r="DZR1989" s="150"/>
      <c r="DZS1989" s="151"/>
      <c r="DZT1989" s="151"/>
      <c r="DZU1989" s="150"/>
      <c r="DZV1989" s="150"/>
      <c r="DZW1989" s="150"/>
      <c r="DZX1989" s="150"/>
      <c r="DZY1989" s="152"/>
      <c r="DZZ1989" s="152"/>
      <c r="EAA1989" s="152"/>
      <c r="EAB1989" s="153"/>
      <c r="EAC1989" s="154"/>
      <c r="EAD1989" s="154"/>
      <c r="EAE1989" s="155"/>
      <c r="EAF1989" s="155"/>
      <c r="EAG1989" s="155"/>
      <c r="EAH1989" s="154"/>
      <c r="EAI1989" s="154"/>
      <c r="EAJ1989" s="154"/>
      <c r="EAK1989" s="154"/>
      <c r="EAL1989" s="154"/>
      <c r="EAM1989" s="154"/>
      <c r="EAN1989" s="154"/>
      <c r="EAO1989" s="156"/>
      <c r="EAP1989" s="150"/>
      <c r="EAQ1989" s="151"/>
      <c r="EAR1989" s="150"/>
      <c r="EAS1989" s="150"/>
      <c r="EAT1989" s="150"/>
      <c r="EAU1989" s="150"/>
      <c r="EAV1989" s="150"/>
      <c r="EAW1989" s="151"/>
      <c r="EAX1989" s="151"/>
      <c r="EAY1989" s="150"/>
      <c r="EAZ1989" s="150"/>
      <c r="EBA1989" s="150"/>
      <c r="EBB1989" s="150"/>
      <c r="EBC1989" s="152"/>
      <c r="EBD1989" s="152"/>
      <c r="EBE1989" s="152"/>
      <c r="EBF1989" s="153"/>
      <c r="EBG1989" s="154"/>
      <c r="EBH1989" s="154"/>
      <c r="EBI1989" s="155"/>
      <c r="EBJ1989" s="155"/>
      <c r="EBK1989" s="155"/>
      <c r="EBL1989" s="154"/>
      <c r="EBM1989" s="154"/>
      <c r="EBN1989" s="154"/>
      <c r="EBO1989" s="154"/>
      <c r="EBP1989" s="154"/>
      <c r="EBQ1989" s="154"/>
      <c r="EBR1989" s="154"/>
      <c r="EBS1989" s="156"/>
      <c r="EBT1989" s="150"/>
      <c r="EBU1989" s="151"/>
      <c r="EBV1989" s="150"/>
      <c r="EBW1989" s="150"/>
      <c r="EBX1989" s="150"/>
      <c r="EBY1989" s="150"/>
      <c r="EBZ1989" s="150"/>
      <c r="ECA1989" s="151"/>
      <c r="ECB1989" s="151"/>
      <c r="ECC1989" s="150"/>
      <c r="ECD1989" s="150"/>
      <c r="ECE1989" s="150"/>
      <c r="ECF1989" s="150"/>
      <c r="ECG1989" s="152"/>
      <c r="ECH1989" s="152"/>
      <c r="ECI1989" s="152"/>
      <c r="ECJ1989" s="153"/>
      <c r="ECK1989" s="154"/>
      <c r="ECL1989" s="154"/>
      <c r="ECM1989" s="155"/>
      <c r="ECN1989" s="155"/>
      <c r="ECO1989" s="155"/>
      <c r="ECP1989" s="154"/>
      <c r="ECQ1989" s="154"/>
      <c r="ECR1989" s="154"/>
      <c r="ECS1989" s="154"/>
      <c r="ECT1989" s="154"/>
      <c r="ECU1989" s="154"/>
      <c r="ECV1989" s="154"/>
      <c r="ECW1989" s="156"/>
      <c r="ECX1989" s="150"/>
      <c r="ECY1989" s="151"/>
      <c r="ECZ1989" s="150"/>
      <c r="EDA1989" s="150"/>
      <c r="EDB1989" s="150"/>
      <c r="EDC1989" s="150"/>
      <c r="EDD1989" s="150"/>
      <c r="EDE1989" s="151"/>
      <c r="EDF1989" s="151"/>
      <c r="EDG1989" s="150"/>
      <c r="EDH1989" s="150"/>
      <c r="EDI1989" s="150"/>
      <c r="EDJ1989" s="150"/>
      <c r="EDK1989" s="152"/>
      <c r="EDL1989" s="152"/>
      <c r="EDM1989" s="152"/>
      <c r="EDN1989" s="153"/>
      <c r="EDO1989" s="154"/>
      <c r="EDP1989" s="154"/>
      <c r="EDQ1989" s="155"/>
      <c r="EDR1989" s="155"/>
      <c r="EDS1989" s="155"/>
      <c r="EDT1989" s="154"/>
      <c r="EDU1989" s="154"/>
      <c r="EDV1989" s="154"/>
      <c r="EDW1989" s="154"/>
      <c r="EDX1989" s="154"/>
      <c r="EDY1989" s="154"/>
      <c r="EDZ1989" s="154"/>
      <c r="EEA1989" s="156"/>
      <c r="EEB1989" s="150"/>
      <c r="EEC1989" s="151"/>
      <c r="EED1989" s="150"/>
      <c r="EEE1989" s="150"/>
      <c r="EEF1989" s="150"/>
      <c r="EEG1989" s="150"/>
      <c r="EEH1989" s="150"/>
      <c r="EEI1989" s="151"/>
      <c r="EEJ1989" s="151"/>
      <c r="EEK1989" s="150"/>
      <c r="EEL1989" s="150"/>
      <c r="EEM1989" s="150"/>
      <c r="EEN1989" s="150"/>
      <c r="EEO1989" s="152"/>
      <c r="EEP1989" s="152"/>
      <c r="EEQ1989" s="152"/>
      <c r="EER1989" s="153"/>
      <c r="EES1989" s="154"/>
      <c r="EET1989" s="154"/>
      <c r="EEU1989" s="155"/>
      <c r="EEV1989" s="155"/>
      <c r="EEW1989" s="155"/>
      <c r="EEX1989" s="154"/>
      <c r="EEY1989" s="154"/>
      <c r="EEZ1989" s="154"/>
      <c r="EFA1989" s="154"/>
      <c r="EFB1989" s="154"/>
      <c r="EFC1989" s="154"/>
      <c r="EFD1989" s="154"/>
      <c r="EFE1989" s="156"/>
      <c r="EFF1989" s="150"/>
      <c r="EFG1989" s="151"/>
      <c r="EFH1989" s="150"/>
      <c r="EFI1989" s="150"/>
      <c r="EFJ1989" s="150"/>
      <c r="EFK1989" s="150"/>
      <c r="EFL1989" s="150"/>
      <c r="EFM1989" s="151"/>
      <c r="EFN1989" s="151"/>
      <c r="EFO1989" s="150"/>
      <c r="EFP1989" s="150"/>
      <c r="EFQ1989" s="150"/>
      <c r="EFR1989" s="150"/>
      <c r="EFS1989" s="152"/>
      <c r="EFT1989" s="152"/>
      <c r="EFU1989" s="152"/>
      <c r="EFV1989" s="153"/>
      <c r="EFW1989" s="154"/>
      <c r="EFX1989" s="154"/>
      <c r="EFY1989" s="155"/>
      <c r="EFZ1989" s="155"/>
      <c r="EGA1989" s="155"/>
      <c r="EGB1989" s="154"/>
      <c r="EGC1989" s="154"/>
      <c r="EGD1989" s="154"/>
      <c r="EGE1989" s="154"/>
      <c r="EGF1989" s="154"/>
      <c r="EGG1989" s="154"/>
      <c r="EGH1989" s="154"/>
      <c r="EGI1989" s="156"/>
      <c r="EGJ1989" s="150"/>
      <c r="EGK1989" s="151"/>
      <c r="EGL1989" s="150"/>
      <c r="EGM1989" s="150"/>
      <c r="EGN1989" s="150"/>
      <c r="EGO1989" s="150"/>
      <c r="EGP1989" s="150"/>
      <c r="EGQ1989" s="151"/>
      <c r="EGR1989" s="151"/>
      <c r="EGS1989" s="150"/>
      <c r="EGT1989" s="150"/>
      <c r="EGU1989" s="150"/>
      <c r="EGV1989" s="150"/>
      <c r="EGW1989" s="152"/>
      <c r="EGX1989" s="152"/>
      <c r="EGY1989" s="152"/>
      <c r="EGZ1989" s="153"/>
      <c r="EHA1989" s="154"/>
      <c r="EHB1989" s="154"/>
      <c r="EHC1989" s="155"/>
      <c r="EHD1989" s="155"/>
      <c r="EHE1989" s="155"/>
      <c r="EHF1989" s="154"/>
      <c r="EHG1989" s="154"/>
      <c r="EHH1989" s="154"/>
      <c r="EHI1989" s="154"/>
      <c r="EHJ1989" s="154"/>
      <c r="EHK1989" s="154"/>
      <c r="EHL1989" s="154"/>
      <c r="EHM1989" s="156"/>
      <c r="EHN1989" s="150"/>
      <c r="EHO1989" s="151"/>
      <c r="EHP1989" s="150"/>
      <c r="EHQ1989" s="150"/>
      <c r="EHR1989" s="150"/>
      <c r="EHS1989" s="150"/>
      <c r="EHT1989" s="150"/>
      <c r="EHU1989" s="151"/>
      <c r="EHV1989" s="151"/>
      <c r="EHW1989" s="150"/>
      <c r="EHX1989" s="150"/>
      <c r="EHY1989" s="150"/>
      <c r="EHZ1989" s="150"/>
      <c r="EIA1989" s="152"/>
      <c r="EIB1989" s="152"/>
      <c r="EIC1989" s="152"/>
      <c r="EID1989" s="153"/>
      <c r="EIE1989" s="154"/>
      <c r="EIF1989" s="154"/>
      <c r="EIG1989" s="155"/>
      <c r="EIH1989" s="155"/>
      <c r="EII1989" s="155"/>
      <c r="EIJ1989" s="154"/>
      <c r="EIK1989" s="154"/>
      <c r="EIL1989" s="154"/>
      <c r="EIM1989" s="154"/>
      <c r="EIN1989" s="154"/>
      <c r="EIO1989" s="154"/>
      <c r="EIP1989" s="154"/>
      <c r="EIQ1989" s="156"/>
      <c r="EIR1989" s="150"/>
      <c r="EIS1989" s="151"/>
      <c r="EIT1989" s="150"/>
      <c r="EIU1989" s="150"/>
      <c r="EIV1989" s="150"/>
      <c r="EIW1989" s="150"/>
      <c r="EIX1989" s="150"/>
      <c r="EIY1989" s="151"/>
      <c r="EIZ1989" s="151"/>
      <c r="EJA1989" s="150"/>
      <c r="EJB1989" s="150"/>
      <c r="EJC1989" s="150"/>
      <c r="EJD1989" s="150"/>
      <c r="EJE1989" s="152"/>
      <c r="EJF1989" s="152"/>
      <c r="EJG1989" s="152"/>
      <c r="EJH1989" s="153"/>
      <c r="EJI1989" s="154"/>
      <c r="EJJ1989" s="154"/>
      <c r="EJK1989" s="155"/>
      <c r="EJL1989" s="155"/>
      <c r="EJM1989" s="155"/>
      <c r="EJN1989" s="154"/>
      <c r="EJO1989" s="154"/>
      <c r="EJP1989" s="154"/>
      <c r="EJQ1989" s="154"/>
      <c r="EJR1989" s="154"/>
      <c r="EJS1989" s="154"/>
      <c r="EJT1989" s="154"/>
      <c r="EJU1989" s="156"/>
      <c r="EJV1989" s="150"/>
      <c r="EJW1989" s="151"/>
      <c r="EJX1989" s="150"/>
      <c r="EJY1989" s="150"/>
      <c r="EJZ1989" s="150"/>
      <c r="EKA1989" s="150"/>
      <c r="EKB1989" s="150"/>
      <c r="EKC1989" s="151"/>
      <c r="EKD1989" s="151"/>
      <c r="EKE1989" s="150"/>
      <c r="EKF1989" s="150"/>
      <c r="EKG1989" s="150"/>
      <c r="EKH1989" s="150"/>
      <c r="EKI1989" s="152"/>
      <c r="EKJ1989" s="152"/>
      <c r="EKK1989" s="152"/>
      <c r="EKL1989" s="153"/>
      <c r="EKM1989" s="154"/>
      <c r="EKN1989" s="154"/>
      <c r="EKO1989" s="155"/>
      <c r="EKP1989" s="155"/>
      <c r="EKQ1989" s="155"/>
      <c r="EKR1989" s="154"/>
      <c r="EKS1989" s="154"/>
      <c r="EKT1989" s="154"/>
      <c r="EKU1989" s="154"/>
      <c r="EKV1989" s="154"/>
      <c r="EKW1989" s="154"/>
      <c r="EKX1989" s="154"/>
      <c r="EKY1989" s="156"/>
      <c r="EKZ1989" s="150"/>
      <c r="ELA1989" s="151"/>
      <c r="ELB1989" s="150"/>
      <c r="ELC1989" s="150"/>
      <c r="ELD1989" s="150"/>
      <c r="ELE1989" s="150"/>
      <c r="ELF1989" s="150"/>
      <c r="ELG1989" s="151"/>
      <c r="ELH1989" s="151"/>
      <c r="ELI1989" s="150"/>
      <c r="ELJ1989" s="150"/>
      <c r="ELK1989" s="150"/>
      <c r="ELL1989" s="150"/>
      <c r="ELM1989" s="152"/>
      <c r="ELN1989" s="152"/>
      <c r="ELO1989" s="152"/>
      <c r="ELP1989" s="153"/>
      <c r="ELQ1989" s="154"/>
      <c r="ELR1989" s="154"/>
      <c r="ELS1989" s="155"/>
      <c r="ELT1989" s="155"/>
      <c r="ELU1989" s="155"/>
      <c r="ELV1989" s="154"/>
      <c r="ELW1989" s="154"/>
      <c r="ELX1989" s="154"/>
      <c r="ELY1989" s="154"/>
      <c r="ELZ1989" s="154"/>
      <c r="EMA1989" s="154"/>
      <c r="EMB1989" s="154"/>
      <c r="EMC1989" s="156"/>
      <c r="EMD1989" s="150"/>
      <c r="EME1989" s="151"/>
      <c r="EMF1989" s="150"/>
      <c r="EMG1989" s="150"/>
      <c r="EMH1989" s="150"/>
      <c r="EMI1989" s="150"/>
      <c r="EMJ1989" s="150"/>
      <c r="EMK1989" s="151"/>
      <c r="EML1989" s="151"/>
      <c r="EMM1989" s="150"/>
      <c r="EMN1989" s="150"/>
      <c r="EMO1989" s="150"/>
      <c r="EMP1989" s="150"/>
      <c r="EMQ1989" s="152"/>
      <c r="EMR1989" s="152"/>
      <c r="EMS1989" s="152"/>
      <c r="EMT1989" s="153"/>
      <c r="EMU1989" s="154"/>
      <c r="EMV1989" s="154"/>
      <c r="EMW1989" s="155"/>
      <c r="EMX1989" s="155"/>
      <c r="EMY1989" s="155"/>
      <c r="EMZ1989" s="154"/>
      <c r="ENA1989" s="154"/>
      <c r="ENB1989" s="154"/>
      <c r="ENC1989" s="154"/>
      <c r="END1989" s="154"/>
      <c r="ENE1989" s="154"/>
      <c r="ENF1989" s="154"/>
      <c r="ENG1989" s="156"/>
      <c r="ENH1989" s="150"/>
      <c r="ENI1989" s="151"/>
      <c r="ENJ1989" s="150"/>
      <c r="ENK1989" s="150"/>
      <c r="ENL1989" s="150"/>
      <c r="ENM1989" s="150"/>
      <c r="ENN1989" s="150"/>
      <c r="ENO1989" s="151"/>
      <c r="ENP1989" s="151"/>
      <c r="ENQ1989" s="150"/>
      <c r="ENR1989" s="150"/>
      <c r="ENS1989" s="150"/>
      <c r="ENT1989" s="150"/>
      <c r="ENU1989" s="152"/>
      <c r="ENV1989" s="152"/>
      <c r="ENW1989" s="152"/>
      <c r="ENX1989" s="153"/>
      <c r="ENY1989" s="154"/>
      <c r="ENZ1989" s="154"/>
      <c r="EOA1989" s="155"/>
      <c r="EOB1989" s="155"/>
      <c r="EOC1989" s="155"/>
      <c r="EOD1989" s="154"/>
      <c r="EOE1989" s="154"/>
      <c r="EOF1989" s="154"/>
      <c r="EOG1989" s="154"/>
      <c r="EOH1989" s="154"/>
      <c r="EOI1989" s="154"/>
      <c r="EOJ1989" s="154"/>
      <c r="EOK1989" s="156"/>
      <c r="EOL1989" s="150"/>
      <c r="EOM1989" s="151"/>
      <c r="EON1989" s="150"/>
      <c r="EOO1989" s="150"/>
      <c r="EOP1989" s="150"/>
      <c r="EOQ1989" s="150"/>
      <c r="EOR1989" s="150"/>
      <c r="EOS1989" s="151"/>
      <c r="EOT1989" s="151"/>
      <c r="EOU1989" s="150"/>
      <c r="EOV1989" s="150"/>
      <c r="EOW1989" s="150"/>
      <c r="EOX1989" s="150"/>
      <c r="EOY1989" s="152"/>
      <c r="EOZ1989" s="152"/>
      <c r="EPA1989" s="152"/>
      <c r="EPB1989" s="153"/>
      <c r="EPC1989" s="154"/>
      <c r="EPD1989" s="154"/>
      <c r="EPE1989" s="155"/>
      <c r="EPF1989" s="155"/>
      <c r="EPG1989" s="155"/>
      <c r="EPH1989" s="154"/>
      <c r="EPI1989" s="154"/>
      <c r="EPJ1989" s="154"/>
      <c r="EPK1989" s="154"/>
      <c r="EPL1989" s="154"/>
      <c r="EPM1989" s="154"/>
      <c r="EPN1989" s="154"/>
      <c r="EPO1989" s="156"/>
      <c r="EPP1989" s="150"/>
      <c r="EPQ1989" s="151"/>
      <c r="EPR1989" s="150"/>
      <c r="EPS1989" s="150"/>
      <c r="EPT1989" s="150"/>
      <c r="EPU1989" s="150"/>
      <c r="EPV1989" s="150"/>
      <c r="EPW1989" s="151"/>
      <c r="EPX1989" s="151"/>
      <c r="EPY1989" s="150"/>
      <c r="EPZ1989" s="150"/>
      <c r="EQA1989" s="150"/>
      <c r="EQB1989" s="150"/>
      <c r="EQC1989" s="152"/>
      <c r="EQD1989" s="152"/>
      <c r="EQE1989" s="152"/>
      <c r="EQF1989" s="153"/>
      <c r="EQG1989" s="154"/>
      <c r="EQH1989" s="154"/>
      <c r="EQI1989" s="155"/>
      <c r="EQJ1989" s="155"/>
      <c r="EQK1989" s="155"/>
      <c r="EQL1989" s="154"/>
      <c r="EQM1989" s="154"/>
      <c r="EQN1989" s="154"/>
      <c r="EQO1989" s="154"/>
      <c r="EQP1989" s="154"/>
      <c r="EQQ1989" s="154"/>
      <c r="EQR1989" s="154"/>
      <c r="EQS1989" s="156"/>
      <c r="EQT1989" s="150"/>
      <c r="EQU1989" s="151"/>
      <c r="EQV1989" s="150"/>
      <c r="EQW1989" s="150"/>
      <c r="EQX1989" s="150"/>
      <c r="EQY1989" s="150"/>
      <c r="EQZ1989" s="150"/>
      <c r="ERA1989" s="151"/>
      <c r="ERB1989" s="151"/>
      <c r="ERC1989" s="150"/>
      <c r="ERD1989" s="150"/>
      <c r="ERE1989" s="150"/>
      <c r="ERF1989" s="150"/>
      <c r="ERG1989" s="152"/>
      <c r="ERH1989" s="152"/>
      <c r="ERI1989" s="152"/>
      <c r="ERJ1989" s="153"/>
      <c r="ERK1989" s="154"/>
      <c r="ERL1989" s="154"/>
      <c r="ERM1989" s="155"/>
      <c r="ERN1989" s="155"/>
      <c r="ERO1989" s="155"/>
      <c r="ERP1989" s="154"/>
      <c r="ERQ1989" s="154"/>
      <c r="ERR1989" s="154"/>
      <c r="ERS1989" s="154"/>
      <c r="ERT1989" s="154"/>
      <c r="ERU1989" s="154"/>
      <c r="ERV1989" s="154"/>
      <c r="ERW1989" s="156"/>
      <c r="ERX1989" s="150"/>
      <c r="ERY1989" s="151"/>
      <c r="ERZ1989" s="150"/>
      <c r="ESA1989" s="150"/>
      <c r="ESB1989" s="150"/>
      <c r="ESC1989" s="150"/>
      <c r="ESD1989" s="150"/>
      <c r="ESE1989" s="151"/>
      <c r="ESF1989" s="151"/>
      <c r="ESG1989" s="150"/>
      <c r="ESH1989" s="150"/>
      <c r="ESI1989" s="150"/>
      <c r="ESJ1989" s="150"/>
      <c r="ESK1989" s="152"/>
      <c r="ESL1989" s="152"/>
      <c r="ESM1989" s="152"/>
      <c r="ESN1989" s="153"/>
      <c r="ESO1989" s="154"/>
      <c r="ESP1989" s="154"/>
      <c r="ESQ1989" s="155"/>
      <c r="ESR1989" s="155"/>
      <c r="ESS1989" s="155"/>
      <c r="EST1989" s="154"/>
      <c r="ESU1989" s="154"/>
      <c r="ESV1989" s="154"/>
      <c r="ESW1989" s="154"/>
      <c r="ESX1989" s="154"/>
      <c r="ESY1989" s="154"/>
      <c r="ESZ1989" s="154"/>
      <c r="ETA1989" s="156"/>
      <c r="ETB1989" s="150"/>
      <c r="ETC1989" s="151"/>
      <c r="ETD1989" s="150"/>
      <c r="ETE1989" s="150"/>
      <c r="ETF1989" s="150"/>
      <c r="ETG1989" s="150"/>
      <c r="ETH1989" s="150"/>
      <c r="ETI1989" s="151"/>
      <c r="ETJ1989" s="151"/>
      <c r="ETK1989" s="150"/>
      <c r="ETL1989" s="150"/>
      <c r="ETM1989" s="150"/>
      <c r="ETN1989" s="150"/>
      <c r="ETO1989" s="152"/>
      <c r="ETP1989" s="152"/>
      <c r="ETQ1989" s="152"/>
      <c r="ETR1989" s="153"/>
      <c r="ETS1989" s="154"/>
      <c r="ETT1989" s="154"/>
      <c r="ETU1989" s="155"/>
      <c r="ETV1989" s="155"/>
      <c r="ETW1989" s="155"/>
      <c r="ETX1989" s="154"/>
      <c r="ETY1989" s="154"/>
      <c r="ETZ1989" s="154"/>
      <c r="EUA1989" s="154"/>
      <c r="EUB1989" s="154"/>
      <c r="EUC1989" s="154"/>
      <c r="EUD1989" s="154"/>
      <c r="EUE1989" s="156"/>
      <c r="EUF1989" s="150"/>
      <c r="EUG1989" s="151"/>
      <c r="EUH1989" s="150"/>
      <c r="EUI1989" s="150"/>
      <c r="EUJ1989" s="150"/>
      <c r="EUK1989" s="150"/>
      <c r="EUL1989" s="150"/>
      <c r="EUM1989" s="151"/>
      <c r="EUN1989" s="151"/>
      <c r="EUO1989" s="150"/>
      <c r="EUP1989" s="150"/>
      <c r="EUQ1989" s="150"/>
      <c r="EUR1989" s="150"/>
      <c r="EUS1989" s="152"/>
      <c r="EUT1989" s="152"/>
      <c r="EUU1989" s="152"/>
      <c r="EUV1989" s="153"/>
      <c r="EUW1989" s="154"/>
      <c r="EUX1989" s="154"/>
      <c r="EUY1989" s="155"/>
      <c r="EUZ1989" s="155"/>
      <c r="EVA1989" s="155"/>
      <c r="EVB1989" s="154"/>
      <c r="EVC1989" s="154"/>
      <c r="EVD1989" s="154"/>
      <c r="EVE1989" s="154"/>
      <c r="EVF1989" s="154"/>
      <c r="EVG1989" s="154"/>
      <c r="EVH1989" s="154"/>
      <c r="EVI1989" s="156"/>
      <c r="EVJ1989" s="150"/>
      <c r="EVK1989" s="151"/>
      <c r="EVL1989" s="150"/>
      <c r="EVM1989" s="150"/>
      <c r="EVN1989" s="150"/>
      <c r="EVO1989" s="150"/>
      <c r="EVP1989" s="150"/>
      <c r="EVQ1989" s="151"/>
      <c r="EVR1989" s="151"/>
      <c r="EVS1989" s="150"/>
      <c r="EVT1989" s="150"/>
      <c r="EVU1989" s="150"/>
      <c r="EVV1989" s="150"/>
      <c r="EVW1989" s="152"/>
      <c r="EVX1989" s="152"/>
      <c r="EVY1989" s="152"/>
      <c r="EVZ1989" s="153"/>
      <c r="EWA1989" s="154"/>
      <c r="EWB1989" s="154"/>
      <c r="EWC1989" s="155"/>
      <c r="EWD1989" s="155"/>
      <c r="EWE1989" s="155"/>
      <c r="EWF1989" s="154"/>
      <c r="EWG1989" s="154"/>
      <c r="EWH1989" s="154"/>
      <c r="EWI1989" s="154"/>
      <c r="EWJ1989" s="154"/>
      <c r="EWK1989" s="154"/>
      <c r="EWL1989" s="154"/>
      <c r="EWM1989" s="156"/>
      <c r="EWN1989" s="150"/>
      <c r="EWO1989" s="151"/>
      <c r="EWP1989" s="150"/>
      <c r="EWQ1989" s="150"/>
      <c r="EWR1989" s="150"/>
      <c r="EWS1989" s="150"/>
      <c r="EWT1989" s="150"/>
      <c r="EWU1989" s="151"/>
      <c r="EWV1989" s="151"/>
      <c r="EWW1989" s="150"/>
      <c r="EWX1989" s="150"/>
      <c r="EWY1989" s="150"/>
      <c r="EWZ1989" s="150"/>
      <c r="EXA1989" s="152"/>
      <c r="EXB1989" s="152"/>
      <c r="EXC1989" s="152"/>
      <c r="EXD1989" s="153"/>
      <c r="EXE1989" s="154"/>
      <c r="EXF1989" s="154"/>
      <c r="EXG1989" s="155"/>
      <c r="EXH1989" s="155"/>
      <c r="EXI1989" s="155"/>
      <c r="EXJ1989" s="154"/>
      <c r="EXK1989" s="154"/>
      <c r="EXL1989" s="154"/>
      <c r="EXM1989" s="154"/>
      <c r="EXN1989" s="154"/>
      <c r="EXO1989" s="154"/>
      <c r="EXP1989" s="154"/>
      <c r="EXQ1989" s="156"/>
      <c r="EXR1989" s="150"/>
      <c r="EXS1989" s="151"/>
      <c r="EXT1989" s="150"/>
      <c r="EXU1989" s="150"/>
      <c r="EXV1989" s="150"/>
      <c r="EXW1989" s="150"/>
      <c r="EXX1989" s="150"/>
      <c r="EXY1989" s="151"/>
      <c r="EXZ1989" s="151"/>
      <c r="EYA1989" s="150"/>
      <c r="EYB1989" s="150"/>
      <c r="EYC1989" s="150"/>
      <c r="EYD1989" s="150"/>
      <c r="EYE1989" s="152"/>
      <c r="EYF1989" s="152"/>
      <c r="EYG1989" s="152"/>
      <c r="EYH1989" s="153"/>
      <c r="EYI1989" s="154"/>
      <c r="EYJ1989" s="154"/>
      <c r="EYK1989" s="155"/>
      <c r="EYL1989" s="155"/>
      <c r="EYM1989" s="155"/>
      <c r="EYN1989" s="154"/>
      <c r="EYO1989" s="154"/>
      <c r="EYP1989" s="154"/>
      <c r="EYQ1989" s="154"/>
      <c r="EYR1989" s="154"/>
      <c r="EYS1989" s="154"/>
      <c r="EYT1989" s="154"/>
      <c r="EYU1989" s="156"/>
      <c r="EYV1989" s="150"/>
      <c r="EYW1989" s="151"/>
      <c r="EYX1989" s="150"/>
      <c r="EYY1989" s="150"/>
      <c r="EYZ1989" s="150"/>
      <c r="EZA1989" s="150"/>
      <c r="EZB1989" s="150"/>
      <c r="EZC1989" s="151"/>
      <c r="EZD1989" s="151"/>
      <c r="EZE1989" s="150"/>
      <c r="EZF1989" s="150"/>
      <c r="EZG1989" s="150"/>
      <c r="EZH1989" s="150"/>
      <c r="EZI1989" s="152"/>
      <c r="EZJ1989" s="152"/>
      <c r="EZK1989" s="152"/>
      <c r="EZL1989" s="153"/>
      <c r="EZM1989" s="154"/>
      <c r="EZN1989" s="154"/>
      <c r="EZO1989" s="155"/>
      <c r="EZP1989" s="155"/>
      <c r="EZQ1989" s="155"/>
      <c r="EZR1989" s="154"/>
      <c r="EZS1989" s="154"/>
      <c r="EZT1989" s="154"/>
      <c r="EZU1989" s="154"/>
      <c r="EZV1989" s="154"/>
      <c r="EZW1989" s="154"/>
      <c r="EZX1989" s="154"/>
      <c r="EZY1989" s="156"/>
      <c r="EZZ1989" s="150"/>
      <c r="FAA1989" s="151"/>
      <c r="FAB1989" s="150"/>
      <c r="FAC1989" s="150"/>
      <c r="FAD1989" s="150"/>
      <c r="FAE1989" s="150"/>
      <c r="FAF1989" s="150"/>
      <c r="FAG1989" s="151"/>
      <c r="FAH1989" s="151"/>
      <c r="FAI1989" s="150"/>
      <c r="FAJ1989" s="150"/>
      <c r="FAK1989" s="150"/>
      <c r="FAL1989" s="150"/>
      <c r="FAM1989" s="152"/>
      <c r="FAN1989" s="152"/>
      <c r="FAO1989" s="152"/>
      <c r="FAP1989" s="153"/>
      <c r="FAQ1989" s="154"/>
      <c r="FAR1989" s="154"/>
      <c r="FAS1989" s="155"/>
      <c r="FAT1989" s="155"/>
      <c r="FAU1989" s="155"/>
      <c r="FAV1989" s="154"/>
      <c r="FAW1989" s="154"/>
      <c r="FAX1989" s="154"/>
      <c r="FAY1989" s="154"/>
      <c r="FAZ1989" s="154"/>
      <c r="FBA1989" s="154"/>
      <c r="FBB1989" s="154"/>
      <c r="FBC1989" s="156"/>
      <c r="FBD1989" s="150"/>
      <c r="FBE1989" s="151"/>
      <c r="FBF1989" s="150"/>
      <c r="FBG1989" s="150"/>
      <c r="FBH1989" s="150"/>
      <c r="FBI1989" s="150"/>
      <c r="FBJ1989" s="150"/>
      <c r="FBK1989" s="151"/>
      <c r="FBL1989" s="151"/>
      <c r="FBM1989" s="150"/>
      <c r="FBN1989" s="150"/>
      <c r="FBO1989" s="150"/>
      <c r="FBP1989" s="150"/>
      <c r="FBQ1989" s="152"/>
      <c r="FBR1989" s="152"/>
      <c r="FBS1989" s="152"/>
      <c r="FBT1989" s="153"/>
      <c r="FBU1989" s="154"/>
      <c r="FBV1989" s="154"/>
      <c r="FBW1989" s="155"/>
      <c r="FBX1989" s="155"/>
      <c r="FBY1989" s="155"/>
      <c r="FBZ1989" s="154"/>
      <c r="FCA1989" s="154"/>
      <c r="FCB1989" s="154"/>
      <c r="FCC1989" s="154"/>
      <c r="FCD1989" s="154"/>
      <c r="FCE1989" s="154"/>
      <c r="FCF1989" s="154"/>
      <c r="FCG1989" s="156"/>
      <c r="FCH1989" s="150"/>
      <c r="FCI1989" s="151"/>
      <c r="FCJ1989" s="150"/>
      <c r="FCK1989" s="150"/>
      <c r="FCL1989" s="150"/>
      <c r="FCM1989" s="150"/>
      <c r="FCN1989" s="150"/>
      <c r="FCO1989" s="151"/>
      <c r="FCP1989" s="151"/>
      <c r="FCQ1989" s="150"/>
      <c r="FCR1989" s="150"/>
      <c r="FCS1989" s="150"/>
      <c r="FCT1989" s="150"/>
      <c r="FCU1989" s="152"/>
      <c r="FCV1989" s="152"/>
      <c r="FCW1989" s="152"/>
      <c r="FCX1989" s="153"/>
      <c r="FCY1989" s="154"/>
      <c r="FCZ1989" s="154"/>
      <c r="FDA1989" s="155"/>
      <c r="FDB1989" s="155"/>
      <c r="FDC1989" s="155"/>
      <c r="FDD1989" s="154"/>
      <c r="FDE1989" s="154"/>
      <c r="FDF1989" s="154"/>
      <c r="FDG1989" s="154"/>
      <c r="FDH1989" s="154"/>
      <c r="FDI1989" s="154"/>
      <c r="FDJ1989" s="154"/>
      <c r="FDK1989" s="156"/>
      <c r="FDL1989" s="150"/>
      <c r="FDM1989" s="151"/>
      <c r="FDN1989" s="150"/>
      <c r="FDO1989" s="150"/>
      <c r="FDP1989" s="150"/>
      <c r="FDQ1989" s="150"/>
      <c r="FDR1989" s="150"/>
      <c r="FDS1989" s="151"/>
      <c r="FDT1989" s="151"/>
      <c r="FDU1989" s="150"/>
      <c r="FDV1989" s="150"/>
      <c r="FDW1989" s="150"/>
      <c r="FDX1989" s="150"/>
      <c r="FDY1989" s="152"/>
      <c r="FDZ1989" s="152"/>
      <c r="FEA1989" s="152"/>
      <c r="FEB1989" s="153"/>
      <c r="FEC1989" s="154"/>
      <c r="FED1989" s="154"/>
      <c r="FEE1989" s="155"/>
      <c r="FEF1989" s="155"/>
      <c r="FEG1989" s="155"/>
      <c r="FEH1989" s="154"/>
      <c r="FEI1989" s="154"/>
      <c r="FEJ1989" s="154"/>
      <c r="FEK1989" s="154"/>
      <c r="FEL1989" s="154"/>
      <c r="FEM1989" s="154"/>
      <c r="FEN1989" s="154"/>
      <c r="FEO1989" s="156"/>
      <c r="FEP1989" s="150"/>
      <c r="FEQ1989" s="151"/>
      <c r="FER1989" s="150"/>
      <c r="FES1989" s="150"/>
      <c r="FET1989" s="150"/>
      <c r="FEU1989" s="150"/>
      <c r="FEV1989" s="150"/>
      <c r="FEW1989" s="151"/>
      <c r="FEX1989" s="151"/>
      <c r="FEY1989" s="150"/>
      <c r="FEZ1989" s="150"/>
      <c r="FFA1989" s="150"/>
      <c r="FFB1989" s="150"/>
      <c r="FFC1989" s="152"/>
      <c r="FFD1989" s="152"/>
      <c r="FFE1989" s="152"/>
      <c r="FFF1989" s="153"/>
      <c r="FFG1989" s="154"/>
      <c r="FFH1989" s="154"/>
      <c r="FFI1989" s="155"/>
      <c r="FFJ1989" s="155"/>
      <c r="FFK1989" s="155"/>
      <c r="FFL1989" s="154"/>
      <c r="FFM1989" s="154"/>
      <c r="FFN1989" s="154"/>
      <c r="FFO1989" s="154"/>
      <c r="FFP1989" s="154"/>
      <c r="FFQ1989" s="154"/>
      <c r="FFR1989" s="154"/>
      <c r="FFS1989" s="156"/>
      <c r="FFT1989" s="150"/>
      <c r="FFU1989" s="151"/>
      <c r="FFV1989" s="150"/>
      <c r="FFW1989" s="150"/>
      <c r="FFX1989" s="150"/>
      <c r="FFY1989" s="150"/>
      <c r="FFZ1989" s="150"/>
      <c r="FGA1989" s="151"/>
      <c r="FGB1989" s="151"/>
      <c r="FGC1989" s="150"/>
      <c r="FGD1989" s="150"/>
      <c r="FGE1989" s="150"/>
      <c r="FGF1989" s="150"/>
      <c r="FGG1989" s="152"/>
      <c r="FGH1989" s="152"/>
      <c r="FGI1989" s="152"/>
      <c r="FGJ1989" s="153"/>
      <c r="FGK1989" s="154"/>
      <c r="FGL1989" s="154"/>
      <c r="FGM1989" s="155"/>
      <c r="FGN1989" s="155"/>
      <c r="FGO1989" s="155"/>
      <c r="FGP1989" s="154"/>
      <c r="FGQ1989" s="154"/>
      <c r="FGR1989" s="154"/>
      <c r="FGS1989" s="154"/>
      <c r="FGT1989" s="154"/>
      <c r="FGU1989" s="154"/>
      <c r="FGV1989" s="154"/>
      <c r="FGW1989" s="156"/>
      <c r="FGX1989" s="150"/>
      <c r="FGY1989" s="151"/>
      <c r="FGZ1989" s="150"/>
      <c r="FHA1989" s="150"/>
      <c r="FHB1989" s="150"/>
      <c r="FHC1989" s="150"/>
      <c r="FHD1989" s="150"/>
      <c r="FHE1989" s="151"/>
      <c r="FHF1989" s="151"/>
      <c r="FHG1989" s="150"/>
      <c r="FHH1989" s="150"/>
      <c r="FHI1989" s="150"/>
      <c r="FHJ1989" s="150"/>
      <c r="FHK1989" s="152"/>
      <c r="FHL1989" s="152"/>
      <c r="FHM1989" s="152"/>
      <c r="FHN1989" s="153"/>
      <c r="FHO1989" s="154"/>
      <c r="FHP1989" s="154"/>
      <c r="FHQ1989" s="155"/>
      <c r="FHR1989" s="155"/>
      <c r="FHS1989" s="155"/>
      <c r="FHT1989" s="154"/>
      <c r="FHU1989" s="154"/>
      <c r="FHV1989" s="154"/>
      <c r="FHW1989" s="154"/>
      <c r="FHX1989" s="154"/>
      <c r="FHY1989" s="154"/>
      <c r="FHZ1989" s="154"/>
      <c r="FIA1989" s="156"/>
      <c r="FIB1989" s="150"/>
      <c r="FIC1989" s="151"/>
      <c r="FID1989" s="150"/>
      <c r="FIE1989" s="150"/>
      <c r="FIF1989" s="150"/>
      <c r="FIG1989" s="150"/>
      <c r="FIH1989" s="150"/>
      <c r="FII1989" s="151"/>
      <c r="FIJ1989" s="151"/>
      <c r="FIK1989" s="150"/>
      <c r="FIL1989" s="150"/>
      <c r="FIM1989" s="150"/>
      <c r="FIN1989" s="150"/>
      <c r="FIO1989" s="152"/>
      <c r="FIP1989" s="152"/>
      <c r="FIQ1989" s="152"/>
      <c r="FIR1989" s="153"/>
      <c r="FIS1989" s="154"/>
      <c r="FIT1989" s="154"/>
      <c r="FIU1989" s="155"/>
      <c r="FIV1989" s="155"/>
      <c r="FIW1989" s="155"/>
      <c r="FIX1989" s="154"/>
      <c r="FIY1989" s="154"/>
      <c r="FIZ1989" s="154"/>
      <c r="FJA1989" s="154"/>
      <c r="FJB1989" s="154"/>
      <c r="FJC1989" s="154"/>
      <c r="FJD1989" s="154"/>
      <c r="FJE1989" s="156"/>
      <c r="FJF1989" s="150"/>
      <c r="FJG1989" s="151"/>
      <c r="FJH1989" s="150"/>
      <c r="FJI1989" s="150"/>
      <c r="FJJ1989" s="150"/>
      <c r="FJK1989" s="150"/>
      <c r="FJL1989" s="150"/>
      <c r="FJM1989" s="151"/>
      <c r="FJN1989" s="151"/>
      <c r="FJO1989" s="150"/>
      <c r="FJP1989" s="150"/>
      <c r="FJQ1989" s="150"/>
      <c r="FJR1989" s="150"/>
      <c r="FJS1989" s="152"/>
      <c r="FJT1989" s="152"/>
      <c r="FJU1989" s="152"/>
      <c r="FJV1989" s="153"/>
      <c r="FJW1989" s="154"/>
      <c r="FJX1989" s="154"/>
      <c r="FJY1989" s="155"/>
      <c r="FJZ1989" s="155"/>
      <c r="FKA1989" s="155"/>
      <c r="FKB1989" s="154"/>
      <c r="FKC1989" s="154"/>
      <c r="FKD1989" s="154"/>
      <c r="FKE1989" s="154"/>
      <c r="FKF1989" s="154"/>
      <c r="FKG1989" s="154"/>
      <c r="FKH1989" s="154"/>
      <c r="FKI1989" s="156"/>
      <c r="FKJ1989" s="150"/>
      <c r="FKK1989" s="151"/>
      <c r="FKL1989" s="150"/>
      <c r="FKM1989" s="150"/>
      <c r="FKN1989" s="150"/>
      <c r="FKO1989" s="150"/>
      <c r="FKP1989" s="150"/>
      <c r="FKQ1989" s="151"/>
      <c r="FKR1989" s="151"/>
      <c r="FKS1989" s="150"/>
      <c r="FKT1989" s="150"/>
      <c r="FKU1989" s="150"/>
      <c r="FKV1989" s="150"/>
      <c r="FKW1989" s="152"/>
      <c r="FKX1989" s="152"/>
      <c r="FKY1989" s="152"/>
      <c r="FKZ1989" s="153"/>
      <c r="FLA1989" s="154"/>
      <c r="FLB1989" s="154"/>
      <c r="FLC1989" s="155"/>
      <c r="FLD1989" s="155"/>
      <c r="FLE1989" s="155"/>
      <c r="FLF1989" s="154"/>
      <c r="FLG1989" s="154"/>
      <c r="FLH1989" s="154"/>
      <c r="FLI1989" s="154"/>
      <c r="FLJ1989" s="154"/>
      <c r="FLK1989" s="154"/>
      <c r="FLL1989" s="154"/>
      <c r="FLM1989" s="156"/>
      <c r="FLN1989" s="150"/>
      <c r="FLO1989" s="151"/>
      <c r="FLP1989" s="150"/>
      <c r="FLQ1989" s="150"/>
      <c r="FLR1989" s="150"/>
      <c r="FLS1989" s="150"/>
      <c r="FLT1989" s="150"/>
      <c r="FLU1989" s="151"/>
      <c r="FLV1989" s="151"/>
      <c r="FLW1989" s="150"/>
      <c r="FLX1989" s="150"/>
      <c r="FLY1989" s="150"/>
      <c r="FLZ1989" s="150"/>
      <c r="FMA1989" s="152"/>
      <c r="FMB1989" s="152"/>
      <c r="FMC1989" s="152"/>
      <c r="FMD1989" s="153"/>
      <c r="FME1989" s="154"/>
      <c r="FMF1989" s="154"/>
      <c r="FMG1989" s="155"/>
      <c r="FMH1989" s="155"/>
      <c r="FMI1989" s="155"/>
      <c r="FMJ1989" s="154"/>
      <c r="FMK1989" s="154"/>
      <c r="FML1989" s="154"/>
      <c r="FMM1989" s="154"/>
      <c r="FMN1989" s="154"/>
      <c r="FMO1989" s="154"/>
      <c r="FMP1989" s="154"/>
      <c r="FMQ1989" s="156"/>
      <c r="FMR1989" s="150"/>
      <c r="FMS1989" s="151"/>
      <c r="FMT1989" s="150"/>
      <c r="FMU1989" s="150"/>
      <c r="FMV1989" s="150"/>
      <c r="FMW1989" s="150"/>
      <c r="FMX1989" s="150"/>
      <c r="FMY1989" s="151"/>
      <c r="FMZ1989" s="151"/>
      <c r="FNA1989" s="150"/>
      <c r="FNB1989" s="150"/>
      <c r="FNC1989" s="150"/>
      <c r="FND1989" s="150"/>
      <c r="FNE1989" s="152"/>
      <c r="FNF1989" s="152"/>
      <c r="FNG1989" s="152"/>
      <c r="FNH1989" s="153"/>
      <c r="FNI1989" s="154"/>
      <c r="FNJ1989" s="154"/>
      <c r="FNK1989" s="155"/>
      <c r="FNL1989" s="155"/>
      <c r="FNM1989" s="155"/>
      <c r="FNN1989" s="154"/>
      <c r="FNO1989" s="154"/>
      <c r="FNP1989" s="154"/>
      <c r="FNQ1989" s="154"/>
      <c r="FNR1989" s="154"/>
      <c r="FNS1989" s="154"/>
      <c r="FNT1989" s="154"/>
      <c r="FNU1989" s="156"/>
      <c r="FNV1989" s="150"/>
      <c r="FNW1989" s="151"/>
      <c r="FNX1989" s="150"/>
      <c r="FNY1989" s="150"/>
      <c r="FNZ1989" s="150"/>
      <c r="FOA1989" s="150"/>
      <c r="FOB1989" s="150"/>
      <c r="FOC1989" s="151"/>
      <c r="FOD1989" s="151"/>
      <c r="FOE1989" s="150"/>
      <c r="FOF1989" s="150"/>
      <c r="FOG1989" s="150"/>
      <c r="FOH1989" s="150"/>
      <c r="FOI1989" s="152"/>
      <c r="FOJ1989" s="152"/>
      <c r="FOK1989" s="152"/>
      <c r="FOL1989" s="153"/>
      <c r="FOM1989" s="154"/>
      <c r="FON1989" s="154"/>
      <c r="FOO1989" s="155"/>
      <c r="FOP1989" s="155"/>
      <c r="FOQ1989" s="155"/>
      <c r="FOR1989" s="154"/>
      <c r="FOS1989" s="154"/>
      <c r="FOT1989" s="154"/>
      <c r="FOU1989" s="154"/>
      <c r="FOV1989" s="154"/>
      <c r="FOW1989" s="154"/>
      <c r="FOX1989" s="154"/>
      <c r="FOY1989" s="156"/>
      <c r="FOZ1989" s="150"/>
      <c r="FPA1989" s="151"/>
      <c r="FPB1989" s="150"/>
      <c r="FPC1989" s="150"/>
      <c r="FPD1989" s="150"/>
      <c r="FPE1989" s="150"/>
      <c r="FPF1989" s="150"/>
      <c r="FPG1989" s="151"/>
      <c r="FPH1989" s="151"/>
      <c r="FPI1989" s="150"/>
      <c r="FPJ1989" s="150"/>
      <c r="FPK1989" s="150"/>
      <c r="FPL1989" s="150"/>
      <c r="FPM1989" s="152"/>
      <c r="FPN1989" s="152"/>
      <c r="FPO1989" s="152"/>
      <c r="FPP1989" s="153"/>
      <c r="FPQ1989" s="154"/>
      <c r="FPR1989" s="154"/>
      <c r="FPS1989" s="155"/>
      <c r="FPT1989" s="155"/>
      <c r="FPU1989" s="155"/>
      <c r="FPV1989" s="154"/>
      <c r="FPW1989" s="154"/>
      <c r="FPX1989" s="154"/>
      <c r="FPY1989" s="154"/>
      <c r="FPZ1989" s="154"/>
      <c r="FQA1989" s="154"/>
      <c r="FQB1989" s="154"/>
      <c r="FQC1989" s="156"/>
      <c r="FQD1989" s="150"/>
      <c r="FQE1989" s="151"/>
      <c r="FQF1989" s="150"/>
      <c r="FQG1989" s="150"/>
      <c r="FQH1989" s="150"/>
      <c r="FQI1989" s="150"/>
      <c r="FQJ1989" s="150"/>
      <c r="FQK1989" s="151"/>
      <c r="FQL1989" s="151"/>
      <c r="FQM1989" s="150"/>
      <c r="FQN1989" s="150"/>
      <c r="FQO1989" s="150"/>
      <c r="FQP1989" s="150"/>
      <c r="FQQ1989" s="152"/>
      <c r="FQR1989" s="152"/>
      <c r="FQS1989" s="152"/>
      <c r="FQT1989" s="153"/>
      <c r="FQU1989" s="154"/>
      <c r="FQV1989" s="154"/>
      <c r="FQW1989" s="155"/>
      <c r="FQX1989" s="155"/>
      <c r="FQY1989" s="155"/>
      <c r="FQZ1989" s="154"/>
      <c r="FRA1989" s="154"/>
      <c r="FRB1989" s="154"/>
      <c r="FRC1989" s="154"/>
      <c r="FRD1989" s="154"/>
      <c r="FRE1989" s="154"/>
      <c r="FRF1989" s="154"/>
      <c r="FRG1989" s="156"/>
      <c r="FRH1989" s="150"/>
      <c r="FRI1989" s="151"/>
      <c r="FRJ1989" s="150"/>
      <c r="FRK1989" s="150"/>
      <c r="FRL1989" s="150"/>
      <c r="FRM1989" s="150"/>
      <c r="FRN1989" s="150"/>
      <c r="FRO1989" s="151"/>
      <c r="FRP1989" s="151"/>
      <c r="FRQ1989" s="150"/>
      <c r="FRR1989" s="150"/>
      <c r="FRS1989" s="150"/>
      <c r="FRT1989" s="150"/>
      <c r="FRU1989" s="152"/>
      <c r="FRV1989" s="152"/>
      <c r="FRW1989" s="152"/>
      <c r="FRX1989" s="153"/>
      <c r="FRY1989" s="154"/>
      <c r="FRZ1989" s="154"/>
      <c r="FSA1989" s="155"/>
      <c r="FSB1989" s="155"/>
      <c r="FSC1989" s="155"/>
      <c r="FSD1989" s="154"/>
      <c r="FSE1989" s="154"/>
      <c r="FSF1989" s="154"/>
      <c r="FSG1989" s="154"/>
      <c r="FSH1989" s="154"/>
      <c r="FSI1989" s="154"/>
      <c r="FSJ1989" s="154"/>
      <c r="FSK1989" s="156"/>
      <c r="FSL1989" s="150"/>
      <c r="FSM1989" s="151"/>
      <c r="FSN1989" s="150"/>
      <c r="FSO1989" s="150"/>
      <c r="FSP1989" s="150"/>
      <c r="FSQ1989" s="150"/>
      <c r="FSR1989" s="150"/>
      <c r="FSS1989" s="151"/>
      <c r="FST1989" s="151"/>
      <c r="FSU1989" s="150"/>
      <c r="FSV1989" s="150"/>
      <c r="FSW1989" s="150"/>
      <c r="FSX1989" s="150"/>
      <c r="FSY1989" s="152"/>
      <c r="FSZ1989" s="152"/>
      <c r="FTA1989" s="152"/>
      <c r="FTB1989" s="153"/>
      <c r="FTC1989" s="154"/>
      <c r="FTD1989" s="154"/>
      <c r="FTE1989" s="155"/>
      <c r="FTF1989" s="155"/>
      <c r="FTG1989" s="155"/>
      <c r="FTH1989" s="154"/>
      <c r="FTI1989" s="154"/>
      <c r="FTJ1989" s="154"/>
      <c r="FTK1989" s="154"/>
      <c r="FTL1989" s="154"/>
      <c r="FTM1989" s="154"/>
      <c r="FTN1989" s="154"/>
      <c r="FTO1989" s="156"/>
      <c r="FTP1989" s="150"/>
      <c r="FTQ1989" s="151"/>
      <c r="FTR1989" s="150"/>
      <c r="FTS1989" s="150"/>
      <c r="FTT1989" s="150"/>
      <c r="FTU1989" s="150"/>
      <c r="FTV1989" s="150"/>
      <c r="FTW1989" s="151"/>
      <c r="FTX1989" s="151"/>
      <c r="FTY1989" s="150"/>
      <c r="FTZ1989" s="150"/>
      <c r="FUA1989" s="150"/>
      <c r="FUB1989" s="150"/>
      <c r="FUC1989" s="152"/>
      <c r="FUD1989" s="152"/>
      <c r="FUE1989" s="152"/>
      <c r="FUF1989" s="153"/>
      <c r="FUG1989" s="154"/>
      <c r="FUH1989" s="154"/>
      <c r="FUI1989" s="155"/>
      <c r="FUJ1989" s="155"/>
      <c r="FUK1989" s="155"/>
      <c r="FUL1989" s="154"/>
      <c r="FUM1989" s="154"/>
      <c r="FUN1989" s="154"/>
      <c r="FUO1989" s="154"/>
      <c r="FUP1989" s="154"/>
      <c r="FUQ1989" s="154"/>
      <c r="FUR1989" s="154"/>
      <c r="FUS1989" s="156"/>
      <c r="FUT1989" s="150"/>
      <c r="FUU1989" s="151"/>
      <c r="FUV1989" s="150"/>
      <c r="FUW1989" s="150"/>
      <c r="FUX1989" s="150"/>
      <c r="FUY1989" s="150"/>
      <c r="FUZ1989" s="150"/>
      <c r="FVA1989" s="151"/>
      <c r="FVB1989" s="151"/>
      <c r="FVC1989" s="150"/>
      <c r="FVD1989" s="150"/>
      <c r="FVE1989" s="150"/>
      <c r="FVF1989" s="150"/>
      <c r="FVG1989" s="152"/>
      <c r="FVH1989" s="152"/>
      <c r="FVI1989" s="152"/>
      <c r="FVJ1989" s="153"/>
      <c r="FVK1989" s="154"/>
      <c r="FVL1989" s="154"/>
      <c r="FVM1989" s="155"/>
      <c r="FVN1989" s="155"/>
      <c r="FVO1989" s="155"/>
      <c r="FVP1989" s="154"/>
      <c r="FVQ1989" s="154"/>
      <c r="FVR1989" s="154"/>
      <c r="FVS1989" s="154"/>
      <c r="FVT1989" s="154"/>
      <c r="FVU1989" s="154"/>
      <c r="FVV1989" s="154"/>
      <c r="FVW1989" s="156"/>
      <c r="FVX1989" s="150"/>
      <c r="FVY1989" s="151"/>
      <c r="FVZ1989" s="150"/>
      <c r="FWA1989" s="150"/>
      <c r="FWB1989" s="150"/>
      <c r="FWC1989" s="150"/>
      <c r="FWD1989" s="150"/>
      <c r="FWE1989" s="151"/>
      <c r="FWF1989" s="151"/>
      <c r="FWG1989" s="150"/>
      <c r="FWH1989" s="150"/>
      <c r="FWI1989" s="150"/>
      <c r="FWJ1989" s="150"/>
      <c r="FWK1989" s="152"/>
      <c r="FWL1989" s="152"/>
      <c r="FWM1989" s="152"/>
      <c r="FWN1989" s="153"/>
      <c r="FWO1989" s="154"/>
      <c r="FWP1989" s="154"/>
      <c r="FWQ1989" s="155"/>
      <c r="FWR1989" s="155"/>
      <c r="FWS1989" s="155"/>
      <c r="FWT1989" s="154"/>
      <c r="FWU1989" s="154"/>
      <c r="FWV1989" s="154"/>
      <c r="FWW1989" s="154"/>
      <c r="FWX1989" s="154"/>
      <c r="FWY1989" s="154"/>
      <c r="FWZ1989" s="154"/>
      <c r="FXA1989" s="156"/>
      <c r="FXB1989" s="150"/>
      <c r="FXC1989" s="151"/>
      <c r="FXD1989" s="150"/>
      <c r="FXE1989" s="150"/>
      <c r="FXF1989" s="150"/>
      <c r="FXG1989" s="150"/>
      <c r="FXH1989" s="150"/>
      <c r="FXI1989" s="151"/>
      <c r="FXJ1989" s="151"/>
      <c r="FXK1989" s="150"/>
      <c r="FXL1989" s="150"/>
      <c r="FXM1989" s="150"/>
      <c r="FXN1989" s="150"/>
      <c r="FXO1989" s="152"/>
      <c r="FXP1989" s="152"/>
      <c r="FXQ1989" s="152"/>
      <c r="FXR1989" s="153"/>
      <c r="FXS1989" s="154"/>
      <c r="FXT1989" s="154"/>
      <c r="FXU1989" s="155"/>
      <c r="FXV1989" s="155"/>
      <c r="FXW1989" s="155"/>
      <c r="FXX1989" s="154"/>
      <c r="FXY1989" s="154"/>
      <c r="FXZ1989" s="154"/>
      <c r="FYA1989" s="154"/>
      <c r="FYB1989" s="154"/>
      <c r="FYC1989" s="154"/>
      <c r="FYD1989" s="154"/>
      <c r="FYE1989" s="156"/>
      <c r="FYF1989" s="150"/>
      <c r="FYG1989" s="151"/>
      <c r="FYH1989" s="150"/>
      <c r="FYI1989" s="150"/>
      <c r="FYJ1989" s="150"/>
      <c r="FYK1989" s="150"/>
      <c r="FYL1989" s="150"/>
      <c r="FYM1989" s="151"/>
      <c r="FYN1989" s="151"/>
      <c r="FYO1989" s="150"/>
      <c r="FYP1989" s="150"/>
      <c r="FYQ1989" s="150"/>
      <c r="FYR1989" s="150"/>
      <c r="FYS1989" s="152"/>
      <c r="FYT1989" s="152"/>
      <c r="FYU1989" s="152"/>
      <c r="FYV1989" s="153"/>
      <c r="FYW1989" s="154"/>
      <c r="FYX1989" s="154"/>
      <c r="FYY1989" s="155"/>
      <c r="FYZ1989" s="155"/>
      <c r="FZA1989" s="155"/>
      <c r="FZB1989" s="154"/>
      <c r="FZC1989" s="154"/>
      <c r="FZD1989" s="154"/>
      <c r="FZE1989" s="154"/>
      <c r="FZF1989" s="154"/>
      <c r="FZG1989" s="154"/>
      <c r="FZH1989" s="154"/>
      <c r="FZI1989" s="156"/>
      <c r="FZJ1989" s="150"/>
      <c r="FZK1989" s="151"/>
      <c r="FZL1989" s="150"/>
      <c r="FZM1989" s="150"/>
      <c r="FZN1989" s="150"/>
      <c r="FZO1989" s="150"/>
      <c r="FZP1989" s="150"/>
      <c r="FZQ1989" s="151"/>
      <c r="FZR1989" s="151"/>
      <c r="FZS1989" s="150"/>
      <c r="FZT1989" s="150"/>
      <c r="FZU1989" s="150"/>
      <c r="FZV1989" s="150"/>
      <c r="FZW1989" s="152"/>
      <c r="FZX1989" s="152"/>
      <c r="FZY1989" s="152"/>
      <c r="FZZ1989" s="153"/>
      <c r="GAA1989" s="154"/>
      <c r="GAB1989" s="154"/>
      <c r="GAC1989" s="155"/>
      <c r="GAD1989" s="155"/>
      <c r="GAE1989" s="155"/>
      <c r="GAF1989" s="154"/>
      <c r="GAG1989" s="154"/>
      <c r="GAH1989" s="154"/>
      <c r="GAI1989" s="154"/>
      <c r="GAJ1989" s="154"/>
      <c r="GAK1989" s="154"/>
      <c r="GAL1989" s="154"/>
      <c r="GAM1989" s="156"/>
      <c r="GAN1989" s="150"/>
      <c r="GAO1989" s="151"/>
      <c r="GAP1989" s="150"/>
      <c r="GAQ1989" s="150"/>
      <c r="GAR1989" s="150"/>
      <c r="GAS1989" s="150"/>
      <c r="GAT1989" s="150"/>
      <c r="GAU1989" s="151"/>
      <c r="GAV1989" s="151"/>
      <c r="GAW1989" s="150"/>
      <c r="GAX1989" s="150"/>
      <c r="GAY1989" s="150"/>
      <c r="GAZ1989" s="150"/>
      <c r="GBA1989" s="152"/>
      <c r="GBB1989" s="152"/>
      <c r="GBC1989" s="152"/>
      <c r="GBD1989" s="153"/>
      <c r="GBE1989" s="154"/>
      <c r="GBF1989" s="154"/>
      <c r="GBG1989" s="155"/>
      <c r="GBH1989" s="155"/>
      <c r="GBI1989" s="155"/>
      <c r="GBJ1989" s="154"/>
      <c r="GBK1989" s="154"/>
      <c r="GBL1989" s="154"/>
      <c r="GBM1989" s="154"/>
      <c r="GBN1989" s="154"/>
      <c r="GBO1989" s="154"/>
      <c r="GBP1989" s="154"/>
      <c r="GBQ1989" s="156"/>
      <c r="GBR1989" s="150"/>
      <c r="GBS1989" s="151"/>
      <c r="GBT1989" s="150"/>
      <c r="GBU1989" s="150"/>
      <c r="GBV1989" s="150"/>
      <c r="GBW1989" s="150"/>
      <c r="GBX1989" s="150"/>
      <c r="GBY1989" s="151"/>
      <c r="GBZ1989" s="151"/>
      <c r="GCA1989" s="150"/>
      <c r="GCB1989" s="150"/>
      <c r="GCC1989" s="150"/>
      <c r="GCD1989" s="150"/>
      <c r="GCE1989" s="152"/>
      <c r="GCF1989" s="152"/>
      <c r="GCG1989" s="152"/>
      <c r="GCH1989" s="153"/>
      <c r="GCI1989" s="154"/>
      <c r="GCJ1989" s="154"/>
      <c r="GCK1989" s="155"/>
      <c r="GCL1989" s="155"/>
      <c r="GCM1989" s="155"/>
      <c r="GCN1989" s="154"/>
      <c r="GCO1989" s="154"/>
      <c r="GCP1989" s="154"/>
      <c r="GCQ1989" s="154"/>
      <c r="GCR1989" s="154"/>
      <c r="GCS1989" s="154"/>
      <c r="GCT1989" s="154"/>
      <c r="GCU1989" s="156"/>
      <c r="GCV1989" s="150"/>
      <c r="GCW1989" s="151"/>
      <c r="GCX1989" s="150"/>
      <c r="GCY1989" s="150"/>
      <c r="GCZ1989" s="150"/>
      <c r="GDA1989" s="150"/>
      <c r="GDB1989" s="150"/>
      <c r="GDC1989" s="151"/>
      <c r="GDD1989" s="151"/>
      <c r="GDE1989" s="150"/>
      <c r="GDF1989" s="150"/>
      <c r="GDG1989" s="150"/>
      <c r="GDH1989" s="150"/>
      <c r="GDI1989" s="152"/>
      <c r="GDJ1989" s="152"/>
      <c r="GDK1989" s="152"/>
      <c r="GDL1989" s="153"/>
      <c r="GDM1989" s="154"/>
      <c r="GDN1989" s="154"/>
      <c r="GDO1989" s="155"/>
      <c r="GDP1989" s="155"/>
      <c r="GDQ1989" s="155"/>
      <c r="GDR1989" s="154"/>
      <c r="GDS1989" s="154"/>
      <c r="GDT1989" s="154"/>
      <c r="GDU1989" s="154"/>
      <c r="GDV1989" s="154"/>
      <c r="GDW1989" s="154"/>
      <c r="GDX1989" s="154"/>
      <c r="GDY1989" s="156"/>
      <c r="GDZ1989" s="150"/>
      <c r="GEA1989" s="151"/>
      <c r="GEB1989" s="150"/>
      <c r="GEC1989" s="150"/>
      <c r="GED1989" s="150"/>
      <c r="GEE1989" s="150"/>
      <c r="GEF1989" s="150"/>
      <c r="GEG1989" s="151"/>
      <c r="GEH1989" s="151"/>
      <c r="GEI1989" s="150"/>
      <c r="GEJ1989" s="150"/>
      <c r="GEK1989" s="150"/>
      <c r="GEL1989" s="150"/>
      <c r="GEM1989" s="152"/>
      <c r="GEN1989" s="152"/>
      <c r="GEO1989" s="152"/>
      <c r="GEP1989" s="153"/>
      <c r="GEQ1989" s="154"/>
      <c r="GER1989" s="154"/>
      <c r="GES1989" s="155"/>
      <c r="GET1989" s="155"/>
      <c r="GEU1989" s="155"/>
      <c r="GEV1989" s="154"/>
      <c r="GEW1989" s="154"/>
      <c r="GEX1989" s="154"/>
      <c r="GEY1989" s="154"/>
      <c r="GEZ1989" s="154"/>
      <c r="GFA1989" s="154"/>
      <c r="GFB1989" s="154"/>
      <c r="GFC1989" s="156"/>
      <c r="GFD1989" s="150"/>
      <c r="GFE1989" s="151"/>
      <c r="GFF1989" s="150"/>
      <c r="GFG1989" s="150"/>
      <c r="GFH1989" s="150"/>
      <c r="GFI1989" s="150"/>
      <c r="GFJ1989" s="150"/>
      <c r="GFK1989" s="151"/>
      <c r="GFL1989" s="151"/>
      <c r="GFM1989" s="150"/>
      <c r="GFN1989" s="150"/>
      <c r="GFO1989" s="150"/>
      <c r="GFP1989" s="150"/>
      <c r="GFQ1989" s="152"/>
      <c r="GFR1989" s="152"/>
      <c r="GFS1989" s="152"/>
      <c r="GFT1989" s="153"/>
      <c r="GFU1989" s="154"/>
      <c r="GFV1989" s="154"/>
      <c r="GFW1989" s="155"/>
      <c r="GFX1989" s="155"/>
      <c r="GFY1989" s="155"/>
      <c r="GFZ1989" s="154"/>
      <c r="GGA1989" s="154"/>
      <c r="GGB1989" s="154"/>
      <c r="GGC1989" s="154"/>
      <c r="GGD1989" s="154"/>
      <c r="GGE1989" s="154"/>
      <c r="GGF1989" s="154"/>
      <c r="GGG1989" s="156"/>
      <c r="GGH1989" s="150"/>
      <c r="GGI1989" s="151"/>
      <c r="GGJ1989" s="150"/>
      <c r="GGK1989" s="150"/>
      <c r="GGL1989" s="150"/>
      <c r="GGM1989" s="150"/>
      <c r="GGN1989" s="150"/>
      <c r="GGO1989" s="151"/>
      <c r="GGP1989" s="151"/>
      <c r="GGQ1989" s="150"/>
      <c r="GGR1989" s="150"/>
      <c r="GGS1989" s="150"/>
      <c r="GGT1989" s="150"/>
      <c r="GGU1989" s="152"/>
      <c r="GGV1989" s="152"/>
      <c r="GGW1989" s="152"/>
      <c r="GGX1989" s="153"/>
      <c r="GGY1989" s="154"/>
      <c r="GGZ1989" s="154"/>
      <c r="GHA1989" s="155"/>
      <c r="GHB1989" s="155"/>
      <c r="GHC1989" s="155"/>
      <c r="GHD1989" s="154"/>
      <c r="GHE1989" s="154"/>
      <c r="GHF1989" s="154"/>
      <c r="GHG1989" s="154"/>
      <c r="GHH1989" s="154"/>
      <c r="GHI1989" s="154"/>
      <c r="GHJ1989" s="154"/>
      <c r="GHK1989" s="156"/>
      <c r="GHL1989" s="150"/>
      <c r="GHM1989" s="151"/>
      <c r="GHN1989" s="150"/>
      <c r="GHO1989" s="150"/>
      <c r="GHP1989" s="150"/>
      <c r="GHQ1989" s="150"/>
      <c r="GHR1989" s="150"/>
      <c r="GHS1989" s="151"/>
      <c r="GHT1989" s="151"/>
      <c r="GHU1989" s="150"/>
      <c r="GHV1989" s="150"/>
      <c r="GHW1989" s="150"/>
      <c r="GHX1989" s="150"/>
      <c r="GHY1989" s="152"/>
      <c r="GHZ1989" s="152"/>
      <c r="GIA1989" s="152"/>
      <c r="GIB1989" s="153"/>
      <c r="GIC1989" s="154"/>
      <c r="GID1989" s="154"/>
      <c r="GIE1989" s="155"/>
      <c r="GIF1989" s="155"/>
      <c r="GIG1989" s="155"/>
      <c r="GIH1989" s="154"/>
      <c r="GII1989" s="154"/>
      <c r="GIJ1989" s="154"/>
      <c r="GIK1989" s="154"/>
      <c r="GIL1989" s="154"/>
      <c r="GIM1989" s="154"/>
      <c r="GIN1989" s="154"/>
      <c r="GIO1989" s="156"/>
      <c r="GIP1989" s="150"/>
      <c r="GIQ1989" s="151"/>
      <c r="GIR1989" s="150"/>
      <c r="GIS1989" s="150"/>
      <c r="GIT1989" s="150"/>
      <c r="GIU1989" s="150"/>
      <c r="GIV1989" s="150"/>
      <c r="GIW1989" s="151"/>
      <c r="GIX1989" s="151"/>
      <c r="GIY1989" s="150"/>
      <c r="GIZ1989" s="150"/>
      <c r="GJA1989" s="150"/>
      <c r="GJB1989" s="150"/>
      <c r="GJC1989" s="152"/>
      <c r="GJD1989" s="152"/>
      <c r="GJE1989" s="152"/>
      <c r="GJF1989" s="153"/>
      <c r="GJG1989" s="154"/>
      <c r="GJH1989" s="154"/>
      <c r="GJI1989" s="155"/>
      <c r="GJJ1989" s="155"/>
      <c r="GJK1989" s="155"/>
      <c r="GJL1989" s="154"/>
      <c r="GJM1989" s="154"/>
      <c r="GJN1989" s="154"/>
      <c r="GJO1989" s="154"/>
      <c r="GJP1989" s="154"/>
      <c r="GJQ1989" s="154"/>
      <c r="GJR1989" s="154"/>
      <c r="GJS1989" s="156"/>
      <c r="GJT1989" s="150"/>
      <c r="GJU1989" s="151"/>
      <c r="GJV1989" s="150"/>
      <c r="GJW1989" s="150"/>
      <c r="GJX1989" s="150"/>
      <c r="GJY1989" s="150"/>
      <c r="GJZ1989" s="150"/>
      <c r="GKA1989" s="151"/>
      <c r="GKB1989" s="151"/>
      <c r="GKC1989" s="150"/>
      <c r="GKD1989" s="150"/>
      <c r="GKE1989" s="150"/>
      <c r="GKF1989" s="150"/>
      <c r="GKG1989" s="152"/>
      <c r="GKH1989" s="152"/>
      <c r="GKI1989" s="152"/>
      <c r="GKJ1989" s="153"/>
      <c r="GKK1989" s="154"/>
      <c r="GKL1989" s="154"/>
      <c r="GKM1989" s="155"/>
      <c r="GKN1989" s="155"/>
      <c r="GKO1989" s="155"/>
      <c r="GKP1989" s="154"/>
      <c r="GKQ1989" s="154"/>
      <c r="GKR1989" s="154"/>
      <c r="GKS1989" s="154"/>
      <c r="GKT1989" s="154"/>
      <c r="GKU1989" s="154"/>
      <c r="GKV1989" s="154"/>
      <c r="GKW1989" s="156"/>
      <c r="GKX1989" s="150"/>
      <c r="GKY1989" s="151"/>
      <c r="GKZ1989" s="150"/>
      <c r="GLA1989" s="150"/>
      <c r="GLB1989" s="150"/>
      <c r="GLC1989" s="150"/>
      <c r="GLD1989" s="150"/>
      <c r="GLE1989" s="151"/>
      <c r="GLF1989" s="151"/>
      <c r="GLG1989" s="150"/>
      <c r="GLH1989" s="150"/>
      <c r="GLI1989" s="150"/>
      <c r="GLJ1989" s="150"/>
      <c r="GLK1989" s="152"/>
      <c r="GLL1989" s="152"/>
      <c r="GLM1989" s="152"/>
      <c r="GLN1989" s="153"/>
      <c r="GLO1989" s="154"/>
      <c r="GLP1989" s="154"/>
      <c r="GLQ1989" s="155"/>
      <c r="GLR1989" s="155"/>
      <c r="GLS1989" s="155"/>
      <c r="GLT1989" s="154"/>
      <c r="GLU1989" s="154"/>
      <c r="GLV1989" s="154"/>
      <c r="GLW1989" s="154"/>
      <c r="GLX1989" s="154"/>
      <c r="GLY1989" s="154"/>
      <c r="GLZ1989" s="154"/>
      <c r="GMA1989" s="156"/>
      <c r="GMB1989" s="150"/>
      <c r="GMC1989" s="151"/>
      <c r="GMD1989" s="150"/>
      <c r="GME1989" s="150"/>
      <c r="GMF1989" s="150"/>
      <c r="GMG1989" s="150"/>
      <c r="GMH1989" s="150"/>
      <c r="GMI1989" s="151"/>
      <c r="GMJ1989" s="151"/>
      <c r="GMK1989" s="150"/>
      <c r="GML1989" s="150"/>
      <c r="GMM1989" s="150"/>
      <c r="GMN1989" s="150"/>
      <c r="GMO1989" s="152"/>
      <c r="GMP1989" s="152"/>
      <c r="GMQ1989" s="152"/>
      <c r="GMR1989" s="153"/>
      <c r="GMS1989" s="154"/>
      <c r="GMT1989" s="154"/>
      <c r="GMU1989" s="155"/>
      <c r="GMV1989" s="155"/>
      <c r="GMW1989" s="155"/>
      <c r="GMX1989" s="154"/>
      <c r="GMY1989" s="154"/>
      <c r="GMZ1989" s="154"/>
      <c r="GNA1989" s="154"/>
      <c r="GNB1989" s="154"/>
      <c r="GNC1989" s="154"/>
      <c r="GND1989" s="154"/>
      <c r="GNE1989" s="156"/>
      <c r="GNF1989" s="150"/>
      <c r="GNG1989" s="151"/>
      <c r="GNH1989" s="150"/>
      <c r="GNI1989" s="150"/>
      <c r="GNJ1989" s="150"/>
      <c r="GNK1989" s="150"/>
      <c r="GNL1989" s="150"/>
      <c r="GNM1989" s="151"/>
      <c r="GNN1989" s="151"/>
      <c r="GNO1989" s="150"/>
      <c r="GNP1989" s="150"/>
      <c r="GNQ1989" s="150"/>
      <c r="GNR1989" s="150"/>
      <c r="GNS1989" s="152"/>
      <c r="GNT1989" s="152"/>
      <c r="GNU1989" s="152"/>
      <c r="GNV1989" s="153"/>
      <c r="GNW1989" s="154"/>
      <c r="GNX1989" s="154"/>
      <c r="GNY1989" s="155"/>
      <c r="GNZ1989" s="155"/>
      <c r="GOA1989" s="155"/>
      <c r="GOB1989" s="154"/>
      <c r="GOC1989" s="154"/>
      <c r="GOD1989" s="154"/>
      <c r="GOE1989" s="154"/>
      <c r="GOF1989" s="154"/>
      <c r="GOG1989" s="154"/>
      <c r="GOH1989" s="154"/>
      <c r="GOI1989" s="156"/>
      <c r="GOJ1989" s="150"/>
      <c r="GOK1989" s="151"/>
      <c r="GOL1989" s="150"/>
      <c r="GOM1989" s="150"/>
      <c r="GON1989" s="150"/>
      <c r="GOO1989" s="150"/>
      <c r="GOP1989" s="150"/>
      <c r="GOQ1989" s="151"/>
      <c r="GOR1989" s="151"/>
      <c r="GOS1989" s="150"/>
      <c r="GOT1989" s="150"/>
      <c r="GOU1989" s="150"/>
      <c r="GOV1989" s="150"/>
      <c r="GOW1989" s="152"/>
      <c r="GOX1989" s="152"/>
      <c r="GOY1989" s="152"/>
      <c r="GOZ1989" s="153"/>
      <c r="GPA1989" s="154"/>
      <c r="GPB1989" s="154"/>
      <c r="GPC1989" s="155"/>
      <c r="GPD1989" s="155"/>
      <c r="GPE1989" s="155"/>
      <c r="GPF1989" s="154"/>
      <c r="GPG1989" s="154"/>
      <c r="GPH1989" s="154"/>
      <c r="GPI1989" s="154"/>
      <c r="GPJ1989" s="154"/>
      <c r="GPK1989" s="154"/>
      <c r="GPL1989" s="154"/>
      <c r="GPM1989" s="156"/>
      <c r="GPN1989" s="150"/>
      <c r="GPO1989" s="151"/>
      <c r="GPP1989" s="150"/>
      <c r="GPQ1989" s="150"/>
      <c r="GPR1989" s="150"/>
      <c r="GPS1989" s="150"/>
      <c r="GPT1989" s="150"/>
      <c r="GPU1989" s="151"/>
      <c r="GPV1989" s="151"/>
      <c r="GPW1989" s="150"/>
      <c r="GPX1989" s="150"/>
      <c r="GPY1989" s="150"/>
      <c r="GPZ1989" s="150"/>
      <c r="GQA1989" s="152"/>
      <c r="GQB1989" s="152"/>
      <c r="GQC1989" s="152"/>
      <c r="GQD1989" s="153"/>
      <c r="GQE1989" s="154"/>
      <c r="GQF1989" s="154"/>
      <c r="GQG1989" s="155"/>
      <c r="GQH1989" s="155"/>
      <c r="GQI1989" s="155"/>
      <c r="GQJ1989" s="154"/>
      <c r="GQK1989" s="154"/>
      <c r="GQL1989" s="154"/>
      <c r="GQM1989" s="154"/>
      <c r="GQN1989" s="154"/>
      <c r="GQO1989" s="154"/>
      <c r="GQP1989" s="154"/>
      <c r="GQQ1989" s="156"/>
      <c r="GQR1989" s="150"/>
      <c r="GQS1989" s="151"/>
      <c r="GQT1989" s="150"/>
      <c r="GQU1989" s="150"/>
      <c r="GQV1989" s="150"/>
      <c r="GQW1989" s="150"/>
      <c r="GQX1989" s="150"/>
      <c r="GQY1989" s="151"/>
      <c r="GQZ1989" s="151"/>
      <c r="GRA1989" s="150"/>
      <c r="GRB1989" s="150"/>
      <c r="GRC1989" s="150"/>
      <c r="GRD1989" s="150"/>
      <c r="GRE1989" s="152"/>
      <c r="GRF1989" s="152"/>
      <c r="GRG1989" s="152"/>
      <c r="GRH1989" s="153"/>
      <c r="GRI1989" s="154"/>
      <c r="GRJ1989" s="154"/>
      <c r="GRK1989" s="155"/>
      <c r="GRL1989" s="155"/>
      <c r="GRM1989" s="155"/>
      <c r="GRN1989" s="154"/>
      <c r="GRO1989" s="154"/>
      <c r="GRP1989" s="154"/>
      <c r="GRQ1989" s="154"/>
      <c r="GRR1989" s="154"/>
      <c r="GRS1989" s="154"/>
      <c r="GRT1989" s="154"/>
      <c r="GRU1989" s="156"/>
      <c r="GRV1989" s="150"/>
      <c r="GRW1989" s="151"/>
      <c r="GRX1989" s="150"/>
      <c r="GRY1989" s="150"/>
      <c r="GRZ1989" s="150"/>
      <c r="GSA1989" s="150"/>
      <c r="GSB1989" s="150"/>
      <c r="GSC1989" s="151"/>
      <c r="GSD1989" s="151"/>
      <c r="GSE1989" s="150"/>
      <c r="GSF1989" s="150"/>
      <c r="GSG1989" s="150"/>
      <c r="GSH1989" s="150"/>
      <c r="GSI1989" s="152"/>
      <c r="GSJ1989" s="152"/>
      <c r="GSK1989" s="152"/>
      <c r="GSL1989" s="153"/>
      <c r="GSM1989" s="154"/>
      <c r="GSN1989" s="154"/>
      <c r="GSO1989" s="155"/>
      <c r="GSP1989" s="155"/>
      <c r="GSQ1989" s="155"/>
      <c r="GSR1989" s="154"/>
      <c r="GSS1989" s="154"/>
      <c r="GST1989" s="154"/>
      <c r="GSU1989" s="154"/>
      <c r="GSV1989" s="154"/>
      <c r="GSW1989" s="154"/>
      <c r="GSX1989" s="154"/>
      <c r="GSY1989" s="156"/>
      <c r="GSZ1989" s="150"/>
      <c r="GTA1989" s="151"/>
      <c r="GTB1989" s="150"/>
      <c r="GTC1989" s="150"/>
      <c r="GTD1989" s="150"/>
      <c r="GTE1989" s="150"/>
      <c r="GTF1989" s="150"/>
      <c r="GTG1989" s="151"/>
      <c r="GTH1989" s="151"/>
      <c r="GTI1989" s="150"/>
      <c r="GTJ1989" s="150"/>
      <c r="GTK1989" s="150"/>
      <c r="GTL1989" s="150"/>
      <c r="GTM1989" s="152"/>
      <c r="GTN1989" s="152"/>
      <c r="GTO1989" s="152"/>
      <c r="GTP1989" s="153"/>
      <c r="GTQ1989" s="154"/>
      <c r="GTR1989" s="154"/>
      <c r="GTS1989" s="155"/>
      <c r="GTT1989" s="155"/>
      <c r="GTU1989" s="155"/>
      <c r="GTV1989" s="154"/>
      <c r="GTW1989" s="154"/>
      <c r="GTX1989" s="154"/>
      <c r="GTY1989" s="154"/>
      <c r="GTZ1989" s="154"/>
      <c r="GUA1989" s="154"/>
      <c r="GUB1989" s="154"/>
      <c r="GUC1989" s="156"/>
      <c r="GUD1989" s="150"/>
      <c r="GUE1989" s="151"/>
      <c r="GUF1989" s="150"/>
      <c r="GUG1989" s="150"/>
      <c r="GUH1989" s="150"/>
      <c r="GUI1989" s="150"/>
      <c r="GUJ1989" s="150"/>
      <c r="GUK1989" s="151"/>
      <c r="GUL1989" s="151"/>
      <c r="GUM1989" s="150"/>
      <c r="GUN1989" s="150"/>
      <c r="GUO1989" s="150"/>
      <c r="GUP1989" s="150"/>
      <c r="GUQ1989" s="152"/>
      <c r="GUR1989" s="152"/>
      <c r="GUS1989" s="152"/>
      <c r="GUT1989" s="153"/>
      <c r="GUU1989" s="154"/>
      <c r="GUV1989" s="154"/>
      <c r="GUW1989" s="155"/>
      <c r="GUX1989" s="155"/>
      <c r="GUY1989" s="155"/>
      <c r="GUZ1989" s="154"/>
      <c r="GVA1989" s="154"/>
      <c r="GVB1989" s="154"/>
      <c r="GVC1989" s="154"/>
      <c r="GVD1989" s="154"/>
      <c r="GVE1989" s="154"/>
      <c r="GVF1989" s="154"/>
      <c r="GVG1989" s="156"/>
      <c r="GVH1989" s="150"/>
      <c r="GVI1989" s="151"/>
      <c r="GVJ1989" s="150"/>
      <c r="GVK1989" s="150"/>
      <c r="GVL1989" s="150"/>
      <c r="GVM1989" s="150"/>
      <c r="GVN1989" s="150"/>
      <c r="GVO1989" s="151"/>
      <c r="GVP1989" s="151"/>
      <c r="GVQ1989" s="150"/>
      <c r="GVR1989" s="150"/>
      <c r="GVS1989" s="150"/>
      <c r="GVT1989" s="150"/>
      <c r="GVU1989" s="152"/>
      <c r="GVV1989" s="152"/>
      <c r="GVW1989" s="152"/>
      <c r="GVX1989" s="153"/>
      <c r="GVY1989" s="154"/>
      <c r="GVZ1989" s="154"/>
      <c r="GWA1989" s="155"/>
      <c r="GWB1989" s="155"/>
      <c r="GWC1989" s="155"/>
      <c r="GWD1989" s="154"/>
      <c r="GWE1989" s="154"/>
      <c r="GWF1989" s="154"/>
      <c r="GWG1989" s="154"/>
      <c r="GWH1989" s="154"/>
      <c r="GWI1989" s="154"/>
      <c r="GWJ1989" s="154"/>
      <c r="GWK1989" s="156"/>
      <c r="GWL1989" s="150"/>
      <c r="GWM1989" s="151"/>
      <c r="GWN1989" s="150"/>
      <c r="GWO1989" s="150"/>
      <c r="GWP1989" s="150"/>
      <c r="GWQ1989" s="150"/>
      <c r="GWR1989" s="150"/>
      <c r="GWS1989" s="151"/>
      <c r="GWT1989" s="151"/>
      <c r="GWU1989" s="150"/>
      <c r="GWV1989" s="150"/>
      <c r="GWW1989" s="150"/>
      <c r="GWX1989" s="150"/>
      <c r="GWY1989" s="152"/>
      <c r="GWZ1989" s="152"/>
      <c r="GXA1989" s="152"/>
      <c r="GXB1989" s="153"/>
      <c r="GXC1989" s="154"/>
      <c r="GXD1989" s="154"/>
      <c r="GXE1989" s="155"/>
      <c r="GXF1989" s="155"/>
      <c r="GXG1989" s="155"/>
      <c r="GXH1989" s="154"/>
      <c r="GXI1989" s="154"/>
      <c r="GXJ1989" s="154"/>
      <c r="GXK1989" s="154"/>
      <c r="GXL1989" s="154"/>
      <c r="GXM1989" s="154"/>
      <c r="GXN1989" s="154"/>
      <c r="GXO1989" s="156"/>
      <c r="GXP1989" s="150"/>
      <c r="GXQ1989" s="151"/>
      <c r="GXR1989" s="150"/>
      <c r="GXS1989" s="150"/>
      <c r="GXT1989" s="150"/>
      <c r="GXU1989" s="150"/>
      <c r="GXV1989" s="150"/>
      <c r="GXW1989" s="151"/>
      <c r="GXX1989" s="151"/>
      <c r="GXY1989" s="150"/>
      <c r="GXZ1989" s="150"/>
      <c r="GYA1989" s="150"/>
      <c r="GYB1989" s="150"/>
      <c r="GYC1989" s="152"/>
      <c r="GYD1989" s="152"/>
      <c r="GYE1989" s="152"/>
      <c r="GYF1989" s="153"/>
      <c r="GYG1989" s="154"/>
      <c r="GYH1989" s="154"/>
      <c r="GYI1989" s="155"/>
      <c r="GYJ1989" s="155"/>
      <c r="GYK1989" s="155"/>
      <c r="GYL1989" s="154"/>
      <c r="GYM1989" s="154"/>
      <c r="GYN1989" s="154"/>
      <c r="GYO1989" s="154"/>
      <c r="GYP1989" s="154"/>
      <c r="GYQ1989" s="154"/>
      <c r="GYR1989" s="154"/>
      <c r="GYS1989" s="156"/>
      <c r="GYT1989" s="150"/>
      <c r="GYU1989" s="151"/>
      <c r="GYV1989" s="150"/>
      <c r="GYW1989" s="150"/>
      <c r="GYX1989" s="150"/>
      <c r="GYY1989" s="150"/>
      <c r="GYZ1989" s="150"/>
      <c r="GZA1989" s="151"/>
      <c r="GZB1989" s="151"/>
      <c r="GZC1989" s="150"/>
      <c r="GZD1989" s="150"/>
      <c r="GZE1989" s="150"/>
      <c r="GZF1989" s="150"/>
      <c r="GZG1989" s="152"/>
      <c r="GZH1989" s="152"/>
      <c r="GZI1989" s="152"/>
      <c r="GZJ1989" s="153"/>
      <c r="GZK1989" s="154"/>
      <c r="GZL1989" s="154"/>
      <c r="GZM1989" s="155"/>
      <c r="GZN1989" s="155"/>
      <c r="GZO1989" s="155"/>
      <c r="GZP1989" s="154"/>
      <c r="GZQ1989" s="154"/>
      <c r="GZR1989" s="154"/>
      <c r="GZS1989" s="154"/>
      <c r="GZT1989" s="154"/>
      <c r="GZU1989" s="154"/>
      <c r="GZV1989" s="154"/>
      <c r="GZW1989" s="156"/>
      <c r="GZX1989" s="150"/>
      <c r="GZY1989" s="151"/>
      <c r="GZZ1989" s="150"/>
      <c r="HAA1989" s="150"/>
      <c r="HAB1989" s="150"/>
      <c r="HAC1989" s="150"/>
      <c r="HAD1989" s="150"/>
      <c r="HAE1989" s="151"/>
      <c r="HAF1989" s="151"/>
      <c r="HAG1989" s="150"/>
      <c r="HAH1989" s="150"/>
      <c r="HAI1989" s="150"/>
      <c r="HAJ1989" s="150"/>
      <c r="HAK1989" s="152"/>
      <c r="HAL1989" s="152"/>
      <c r="HAM1989" s="152"/>
      <c r="HAN1989" s="153"/>
      <c r="HAO1989" s="154"/>
      <c r="HAP1989" s="154"/>
      <c r="HAQ1989" s="155"/>
      <c r="HAR1989" s="155"/>
      <c r="HAS1989" s="155"/>
      <c r="HAT1989" s="154"/>
      <c r="HAU1989" s="154"/>
      <c r="HAV1989" s="154"/>
      <c r="HAW1989" s="154"/>
      <c r="HAX1989" s="154"/>
      <c r="HAY1989" s="154"/>
      <c r="HAZ1989" s="154"/>
      <c r="HBA1989" s="156"/>
      <c r="HBB1989" s="150"/>
      <c r="HBC1989" s="151"/>
      <c r="HBD1989" s="150"/>
      <c r="HBE1989" s="150"/>
      <c r="HBF1989" s="150"/>
      <c r="HBG1989" s="150"/>
      <c r="HBH1989" s="150"/>
      <c r="HBI1989" s="151"/>
      <c r="HBJ1989" s="151"/>
      <c r="HBK1989" s="150"/>
      <c r="HBL1989" s="150"/>
      <c r="HBM1989" s="150"/>
      <c r="HBN1989" s="150"/>
      <c r="HBO1989" s="152"/>
      <c r="HBP1989" s="152"/>
      <c r="HBQ1989" s="152"/>
      <c r="HBR1989" s="153"/>
      <c r="HBS1989" s="154"/>
      <c r="HBT1989" s="154"/>
      <c r="HBU1989" s="155"/>
      <c r="HBV1989" s="155"/>
      <c r="HBW1989" s="155"/>
      <c r="HBX1989" s="154"/>
      <c r="HBY1989" s="154"/>
      <c r="HBZ1989" s="154"/>
      <c r="HCA1989" s="154"/>
      <c r="HCB1989" s="154"/>
      <c r="HCC1989" s="154"/>
      <c r="HCD1989" s="154"/>
      <c r="HCE1989" s="156"/>
      <c r="HCF1989" s="150"/>
      <c r="HCG1989" s="151"/>
      <c r="HCH1989" s="150"/>
      <c r="HCI1989" s="150"/>
      <c r="HCJ1989" s="150"/>
      <c r="HCK1989" s="150"/>
      <c r="HCL1989" s="150"/>
      <c r="HCM1989" s="151"/>
      <c r="HCN1989" s="151"/>
      <c r="HCO1989" s="150"/>
      <c r="HCP1989" s="150"/>
      <c r="HCQ1989" s="150"/>
      <c r="HCR1989" s="150"/>
      <c r="HCS1989" s="152"/>
      <c r="HCT1989" s="152"/>
      <c r="HCU1989" s="152"/>
      <c r="HCV1989" s="153"/>
      <c r="HCW1989" s="154"/>
      <c r="HCX1989" s="154"/>
      <c r="HCY1989" s="155"/>
      <c r="HCZ1989" s="155"/>
      <c r="HDA1989" s="155"/>
      <c r="HDB1989" s="154"/>
      <c r="HDC1989" s="154"/>
      <c r="HDD1989" s="154"/>
      <c r="HDE1989" s="154"/>
      <c r="HDF1989" s="154"/>
      <c r="HDG1989" s="154"/>
      <c r="HDH1989" s="154"/>
      <c r="HDI1989" s="156"/>
      <c r="HDJ1989" s="150"/>
      <c r="HDK1989" s="151"/>
      <c r="HDL1989" s="150"/>
      <c r="HDM1989" s="150"/>
      <c r="HDN1989" s="150"/>
      <c r="HDO1989" s="150"/>
      <c r="HDP1989" s="150"/>
      <c r="HDQ1989" s="151"/>
      <c r="HDR1989" s="151"/>
      <c r="HDS1989" s="150"/>
      <c r="HDT1989" s="150"/>
      <c r="HDU1989" s="150"/>
      <c r="HDV1989" s="150"/>
      <c r="HDW1989" s="152"/>
      <c r="HDX1989" s="152"/>
      <c r="HDY1989" s="152"/>
      <c r="HDZ1989" s="153"/>
      <c r="HEA1989" s="154"/>
      <c r="HEB1989" s="154"/>
      <c r="HEC1989" s="155"/>
      <c r="HED1989" s="155"/>
      <c r="HEE1989" s="155"/>
      <c r="HEF1989" s="154"/>
      <c r="HEG1989" s="154"/>
      <c r="HEH1989" s="154"/>
      <c r="HEI1989" s="154"/>
      <c r="HEJ1989" s="154"/>
      <c r="HEK1989" s="154"/>
      <c r="HEL1989" s="154"/>
      <c r="HEM1989" s="156"/>
      <c r="HEN1989" s="150"/>
      <c r="HEO1989" s="151"/>
      <c r="HEP1989" s="150"/>
      <c r="HEQ1989" s="150"/>
      <c r="HER1989" s="150"/>
      <c r="HES1989" s="150"/>
      <c r="HET1989" s="150"/>
      <c r="HEU1989" s="151"/>
      <c r="HEV1989" s="151"/>
      <c r="HEW1989" s="150"/>
      <c r="HEX1989" s="150"/>
      <c r="HEY1989" s="150"/>
      <c r="HEZ1989" s="150"/>
      <c r="HFA1989" s="152"/>
      <c r="HFB1989" s="152"/>
      <c r="HFC1989" s="152"/>
      <c r="HFD1989" s="153"/>
      <c r="HFE1989" s="154"/>
      <c r="HFF1989" s="154"/>
      <c r="HFG1989" s="155"/>
      <c r="HFH1989" s="155"/>
      <c r="HFI1989" s="155"/>
      <c r="HFJ1989" s="154"/>
      <c r="HFK1989" s="154"/>
      <c r="HFL1989" s="154"/>
      <c r="HFM1989" s="154"/>
      <c r="HFN1989" s="154"/>
      <c r="HFO1989" s="154"/>
      <c r="HFP1989" s="154"/>
      <c r="HFQ1989" s="156"/>
      <c r="HFR1989" s="150"/>
      <c r="HFS1989" s="151"/>
      <c r="HFT1989" s="150"/>
      <c r="HFU1989" s="150"/>
      <c r="HFV1989" s="150"/>
      <c r="HFW1989" s="150"/>
      <c r="HFX1989" s="150"/>
      <c r="HFY1989" s="151"/>
      <c r="HFZ1989" s="151"/>
      <c r="HGA1989" s="150"/>
      <c r="HGB1989" s="150"/>
      <c r="HGC1989" s="150"/>
      <c r="HGD1989" s="150"/>
      <c r="HGE1989" s="152"/>
      <c r="HGF1989" s="152"/>
      <c r="HGG1989" s="152"/>
      <c r="HGH1989" s="153"/>
      <c r="HGI1989" s="154"/>
      <c r="HGJ1989" s="154"/>
      <c r="HGK1989" s="155"/>
      <c r="HGL1989" s="155"/>
      <c r="HGM1989" s="155"/>
      <c r="HGN1989" s="154"/>
      <c r="HGO1989" s="154"/>
      <c r="HGP1989" s="154"/>
      <c r="HGQ1989" s="154"/>
      <c r="HGR1989" s="154"/>
      <c r="HGS1989" s="154"/>
      <c r="HGT1989" s="154"/>
      <c r="HGU1989" s="156"/>
      <c r="HGV1989" s="150"/>
      <c r="HGW1989" s="151"/>
      <c r="HGX1989" s="150"/>
      <c r="HGY1989" s="150"/>
      <c r="HGZ1989" s="150"/>
      <c r="HHA1989" s="150"/>
      <c r="HHB1989" s="150"/>
      <c r="HHC1989" s="151"/>
      <c r="HHD1989" s="151"/>
      <c r="HHE1989" s="150"/>
      <c r="HHF1989" s="150"/>
      <c r="HHG1989" s="150"/>
      <c r="HHH1989" s="150"/>
      <c r="HHI1989" s="152"/>
      <c r="HHJ1989" s="152"/>
      <c r="HHK1989" s="152"/>
      <c r="HHL1989" s="153"/>
      <c r="HHM1989" s="154"/>
      <c r="HHN1989" s="154"/>
      <c r="HHO1989" s="155"/>
      <c r="HHP1989" s="155"/>
      <c r="HHQ1989" s="155"/>
      <c r="HHR1989" s="154"/>
      <c r="HHS1989" s="154"/>
      <c r="HHT1989" s="154"/>
      <c r="HHU1989" s="154"/>
      <c r="HHV1989" s="154"/>
      <c r="HHW1989" s="154"/>
      <c r="HHX1989" s="154"/>
      <c r="HHY1989" s="156"/>
      <c r="HHZ1989" s="150"/>
      <c r="HIA1989" s="151"/>
      <c r="HIB1989" s="150"/>
      <c r="HIC1989" s="150"/>
      <c r="HID1989" s="150"/>
      <c r="HIE1989" s="150"/>
      <c r="HIF1989" s="150"/>
      <c r="HIG1989" s="151"/>
      <c r="HIH1989" s="151"/>
      <c r="HII1989" s="150"/>
      <c r="HIJ1989" s="150"/>
      <c r="HIK1989" s="150"/>
      <c r="HIL1989" s="150"/>
      <c r="HIM1989" s="152"/>
      <c r="HIN1989" s="152"/>
      <c r="HIO1989" s="152"/>
      <c r="HIP1989" s="153"/>
      <c r="HIQ1989" s="154"/>
      <c r="HIR1989" s="154"/>
      <c r="HIS1989" s="155"/>
      <c r="HIT1989" s="155"/>
      <c r="HIU1989" s="155"/>
      <c r="HIV1989" s="154"/>
      <c r="HIW1989" s="154"/>
      <c r="HIX1989" s="154"/>
      <c r="HIY1989" s="154"/>
      <c r="HIZ1989" s="154"/>
      <c r="HJA1989" s="154"/>
      <c r="HJB1989" s="154"/>
      <c r="HJC1989" s="156"/>
      <c r="HJD1989" s="150"/>
      <c r="HJE1989" s="151"/>
      <c r="HJF1989" s="150"/>
      <c r="HJG1989" s="150"/>
      <c r="HJH1989" s="150"/>
      <c r="HJI1989" s="150"/>
      <c r="HJJ1989" s="150"/>
      <c r="HJK1989" s="151"/>
      <c r="HJL1989" s="151"/>
      <c r="HJM1989" s="150"/>
      <c r="HJN1989" s="150"/>
      <c r="HJO1989" s="150"/>
      <c r="HJP1989" s="150"/>
      <c r="HJQ1989" s="152"/>
      <c r="HJR1989" s="152"/>
      <c r="HJS1989" s="152"/>
      <c r="HJT1989" s="153"/>
      <c r="HJU1989" s="154"/>
      <c r="HJV1989" s="154"/>
      <c r="HJW1989" s="155"/>
      <c r="HJX1989" s="155"/>
      <c r="HJY1989" s="155"/>
      <c r="HJZ1989" s="154"/>
      <c r="HKA1989" s="154"/>
      <c r="HKB1989" s="154"/>
      <c r="HKC1989" s="154"/>
      <c r="HKD1989" s="154"/>
      <c r="HKE1989" s="154"/>
      <c r="HKF1989" s="154"/>
      <c r="HKG1989" s="156"/>
      <c r="HKH1989" s="150"/>
      <c r="HKI1989" s="151"/>
      <c r="HKJ1989" s="150"/>
      <c r="HKK1989" s="150"/>
      <c r="HKL1989" s="150"/>
      <c r="HKM1989" s="150"/>
      <c r="HKN1989" s="150"/>
      <c r="HKO1989" s="151"/>
      <c r="HKP1989" s="151"/>
      <c r="HKQ1989" s="150"/>
      <c r="HKR1989" s="150"/>
      <c r="HKS1989" s="150"/>
      <c r="HKT1989" s="150"/>
      <c r="HKU1989" s="152"/>
      <c r="HKV1989" s="152"/>
      <c r="HKW1989" s="152"/>
      <c r="HKX1989" s="153"/>
      <c r="HKY1989" s="154"/>
      <c r="HKZ1989" s="154"/>
      <c r="HLA1989" s="155"/>
      <c r="HLB1989" s="155"/>
      <c r="HLC1989" s="155"/>
      <c r="HLD1989" s="154"/>
      <c r="HLE1989" s="154"/>
      <c r="HLF1989" s="154"/>
      <c r="HLG1989" s="154"/>
      <c r="HLH1989" s="154"/>
      <c r="HLI1989" s="154"/>
      <c r="HLJ1989" s="154"/>
      <c r="HLK1989" s="156"/>
      <c r="HLL1989" s="150"/>
      <c r="HLM1989" s="151"/>
      <c r="HLN1989" s="150"/>
      <c r="HLO1989" s="150"/>
      <c r="HLP1989" s="150"/>
      <c r="HLQ1989" s="150"/>
      <c r="HLR1989" s="150"/>
      <c r="HLS1989" s="151"/>
      <c r="HLT1989" s="151"/>
      <c r="HLU1989" s="150"/>
      <c r="HLV1989" s="150"/>
      <c r="HLW1989" s="150"/>
      <c r="HLX1989" s="150"/>
      <c r="HLY1989" s="152"/>
      <c r="HLZ1989" s="152"/>
      <c r="HMA1989" s="152"/>
      <c r="HMB1989" s="153"/>
      <c r="HMC1989" s="154"/>
      <c r="HMD1989" s="154"/>
      <c r="HME1989" s="155"/>
      <c r="HMF1989" s="155"/>
      <c r="HMG1989" s="155"/>
      <c r="HMH1989" s="154"/>
      <c r="HMI1989" s="154"/>
      <c r="HMJ1989" s="154"/>
      <c r="HMK1989" s="154"/>
      <c r="HML1989" s="154"/>
      <c r="HMM1989" s="154"/>
      <c r="HMN1989" s="154"/>
      <c r="HMO1989" s="156"/>
      <c r="HMP1989" s="150"/>
      <c r="HMQ1989" s="151"/>
      <c r="HMR1989" s="150"/>
      <c r="HMS1989" s="150"/>
      <c r="HMT1989" s="150"/>
      <c r="HMU1989" s="150"/>
      <c r="HMV1989" s="150"/>
      <c r="HMW1989" s="151"/>
      <c r="HMX1989" s="151"/>
      <c r="HMY1989" s="150"/>
      <c r="HMZ1989" s="150"/>
      <c r="HNA1989" s="150"/>
      <c r="HNB1989" s="150"/>
      <c r="HNC1989" s="152"/>
      <c r="HND1989" s="152"/>
      <c r="HNE1989" s="152"/>
      <c r="HNF1989" s="153"/>
      <c r="HNG1989" s="154"/>
      <c r="HNH1989" s="154"/>
      <c r="HNI1989" s="155"/>
      <c r="HNJ1989" s="155"/>
      <c r="HNK1989" s="155"/>
      <c r="HNL1989" s="154"/>
      <c r="HNM1989" s="154"/>
      <c r="HNN1989" s="154"/>
      <c r="HNO1989" s="154"/>
      <c r="HNP1989" s="154"/>
      <c r="HNQ1989" s="154"/>
      <c r="HNR1989" s="154"/>
      <c r="HNS1989" s="156"/>
      <c r="HNT1989" s="150"/>
      <c r="HNU1989" s="151"/>
      <c r="HNV1989" s="150"/>
      <c r="HNW1989" s="150"/>
      <c r="HNX1989" s="150"/>
      <c r="HNY1989" s="150"/>
      <c r="HNZ1989" s="150"/>
      <c r="HOA1989" s="151"/>
      <c r="HOB1989" s="151"/>
      <c r="HOC1989" s="150"/>
      <c r="HOD1989" s="150"/>
      <c r="HOE1989" s="150"/>
      <c r="HOF1989" s="150"/>
      <c r="HOG1989" s="152"/>
      <c r="HOH1989" s="152"/>
      <c r="HOI1989" s="152"/>
      <c r="HOJ1989" s="153"/>
      <c r="HOK1989" s="154"/>
      <c r="HOL1989" s="154"/>
      <c r="HOM1989" s="155"/>
      <c r="HON1989" s="155"/>
      <c r="HOO1989" s="155"/>
      <c r="HOP1989" s="154"/>
      <c r="HOQ1989" s="154"/>
      <c r="HOR1989" s="154"/>
      <c r="HOS1989" s="154"/>
      <c r="HOT1989" s="154"/>
      <c r="HOU1989" s="154"/>
      <c r="HOV1989" s="154"/>
      <c r="HOW1989" s="156"/>
      <c r="HOX1989" s="150"/>
      <c r="HOY1989" s="151"/>
      <c r="HOZ1989" s="150"/>
      <c r="HPA1989" s="150"/>
      <c r="HPB1989" s="150"/>
      <c r="HPC1989" s="150"/>
      <c r="HPD1989" s="150"/>
      <c r="HPE1989" s="151"/>
      <c r="HPF1989" s="151"/>
      <c r="HPG1989" s="150"/>
      <c r="HPH1989" s="150"/>
      <c r="HPI1989" s="150"/>
      <c r="HPJ1989" s="150"/>
      <c r="HPK1989" s="152"/>
      <c r="HPL1989" s="152"/>
      <c r="HPM1989" s="152"/>
      <c r="HPN1989" s="153"/>
      <c r="HPO1989" s="154"/>
      <c r="HPP1989" s="154"/>
      <c r="HPQ1989" s="155"/>
      <c r="HPR1989" s="155"/>
      <c r="HPS1989" s="155"/>
      <c r="HPT1989" s="154"/>
      <c r="HPU1989" s="154"/>
      <c r="HPV1989" s="154"/>
      <c r="HPW1989" s="154"/>
      <c r="HPX1989" s="154"/>
      <c r="HPY1989" s="154"/>
      <c r="HPZ1989" s="154"/>
      <c r="HQA1989" s="156"/>
      <c r="HQB1989" s="150"/>
      <c r="HQC1989" s="151"/>
      <c r="HQD1989" s="150"/>
      <c r="HQE1989" s="150"/>
      <c r="HQF1989" s="150"/>
      <c r="HQG1989" s="150"/>
      <c r="HQH1989" s="150"/>
      <c r="HQI1989" s="151"/>
      <c r="HQJ1989" s="151"/>
      <c r="HQK1989" s="150"/>
      <c r="HQL1989" s="150"/>
      <c r="HQM1989" s="150"/>
      <c r="HQN1989" s="150"/>
      <c r="HQO1989" s="152"/>
      <c r="HQP1989" s="152"/>
      <c r="HQQ1989" s="152"/>
      <c r="HQR1989" s="153"/>
      <c r="HQS1989" s="154"/>
      <c r="HQT1989" s="154"/>
      <c r="HQU1989" s="155"/>
      <c r="HQV1989" s="155"/>
      <c r="HQW1989" s="155"/>
      <c r="HQX1989" s="154"/>
      <c r="HQY1989" s="154"/>
      <c r="HQZ1989" s="154"/>
      <c r="HRA1989" s="154"/>
      <c r="HRB1989" s="154"/>
      <c r="HRC1989" s="154"/>
      <c r="HRD1989" s="154"/>
      <c r="HRE1989" s="156"/>
      <c r="HRF1989" s="150"/>
      <c r="HRG1989" s="151"/>
      <c r="HRH1989" s="150"/>
      <c r="HRI1989" s="150"/>
      <c r="HRJ1989" s="150"/>
      <c r="HRK1989" s="150"/>
      <c r="HRL1989" s="150"/>
      <c r="HRM1989" s="151"/>
      <c r="HRN1989" s="151"/>
      <c r="HRO1989" s="150"/>
      <c r="HRP1989" s="150"/>
      <c r="HRQ1989" s="150"/>
      <c r="HRR1989" s="150"/>
      <c r="HRS1989" s="152"/>
      <c r="HRT1989" s="152"/>
      <c r="HRU1989" s="152"/>
      <c r="HRV1989" s="153"/>
      <c r="HRW1989" s="154"/>
      <c r="HRX1989" s="154"/>
      <c r="HRY1989" s="155"/>
      <c r="HRZ1989" s="155"/>
      <c r="HSA1989" s="155"/>
      <c r="HSB1989" s="154"/>
      <c r="HSC1989" s="154"/>
      <c r="HSD1989" s="154"/>
      <c r="HSE1989" s="154"/>
      <c r="HSF1989" s="154"/>
      <c r="HSG1989" s="154"/>
      <c r="HSH1989" s="154"/>
      <c r="HSI1989" s="156"/>
      <c r="HSJ1989" s="150"/>
      <c r="HSK1989" s="151"/>
      <c r="HSL1989" s="150"/>
      <c r="HSM1989" s="150"/>
      <c r="HSN1989" s="150"/>
      <c r="HSO1989" s="150"/>
      <c r="HSP1989" s="150"/>
      <c r="HSQ1989" s="151"/>
      <c r="HSR1989" s="151"/>
      <c r="HSS1989" s="150"/>
      <c r="HST1989" s="150"/>
      <c r="HSU1989" s="150"/>
      <c r="HSV1989" s="150"/>
      <c r="HSW1989" s="152"/>
      <c r="HSX1989" s="152"/>
      <c r="HSY1989" s="152"/>
      <c r="HSZ1989" s="153"/>
      <c r="HTA1989" s="154"/>
      <c r="HTB1989" s="154"/>
      <c r="HTC1989" s="155"/>
      <c r="HTD1989" s="155"/>
      <c r="HTE1989" s="155"/>
      <c r="HTF1989" s="154"/>
      <c r="HTG1989" s="154"/>
      <c r="HTH1989" s="154"/>
      <c r="HTI1989" s="154"/>
      <c r="HTJ1989" s="154"/>
      <c r="HTK1989" s="154"/>
      <c r="HTL1989" s="154"/>
      <c r="HTM1989" s="156"/>
      <c r="HTN1989" s="150"/>
      <c r="HTO1989" s="151"/>
      <c r="HTP1989" s="150"/>
      <c r="HTQ1989" s="150"/>
      <c r="HTR1989" s="150"/>
      <c r="HTS1989" s="150"/>
      <c r="HTT1989" s="150"/>
      <c r="HTU1989" s="151"/>
      <c r="HTV1989" s="151"/>
      <c r="HTW1989" s="150"/>
      <c r="HTX1989" s="150"/>
      <c r="HTY1989" s="150"/>
      <c r="HTZ1989" s="150"/>
      <c r="HUA1989" s="152"/>
      <c r="HUB1989" s="152"/>
      <c r="HUC1989" s="152"/>
      <c r="HUD1989" s="153"/>
      <c r="HUE1989" s="154"/>
      <c r="HUF1989" s="154"/>
      <c r="HUG1989" s="155"/>
      <c r="HUH1989" s="155"/>
      <c r="HUI1989" s="155"/>
      <c r="HUJ1989" s="154"/>
      <c r="HUK1989" s="154"/>
      <c r="HUL1989" s="154"/>
      <c r="HUM1989" s="154"/>
      <c r="HUN1989" s="154"/>
      <c r="HUO1989" s="154"/>
      <c r="HUP1989" s="154"/>
      <c r="HUQ1989" s="156"/>
      <c r="HUR1989" s="150"/>
      <c r="HUS1989" s="151"/>
      <c r="HUT1989" s="150"/>
      <c r="HUU1989" s="150"/>
      <c r="HUV1989" s="150"/>
      <c r="HUW1989" s="150"/>
      <c r="HUX1989" s="150"/>
      <c r="HUY1989" s="151"/>
      <c r="HUZ1989" s="151"/>
      <c r="HVA1989" s="150"/>
      <c r="HVB1989" s="150"/>
      <c r="HVC1989" s="150"/>
      <c r="HVD1989" s="150"/>
      <c r="HVE1989" s="152"/>
      <c r="HVF1989" s="152"/>
      <c r="HVG1989" s="152"/>
      <c r="HVH1989" s="153"/>
      <c r="HVI1989" s="154"/>
      <c r="HVJ1989" s="154"/>
      <c r="HVK1989" s="155"/>
      <c r="HVL1989" s="155"/>
      <c r="HVM1989" s="155"/>
      <c r="HVN1989" s="154"/>
      <c r="HVO1989" s="154"/>
      <c r="HVP1989" s="154"/>
      <c r="HVQ1989" s="154"/>
      <c r="HVR1989" s="154"/>
      <c r="HVS1989" s="154"/>
      <c r="HVT1989" s="154"/>
      <c r="HVU1989" s="156"/>
      <c r="HVV1989" s="150"/>
      <c r="HVW1989" s="151"/>
      <c r="HVX1989" s="150"/>
      <c r="HVY1989" s="150"/>
      <c r="HVZ1989" s="150"/>
      <c r="HWA1989" s="150"/>
      <c r="HWB1989" s="150"/>
      <c r="HWC1989" s="151"/>
      <c r="HWD1989" s="151"/>
      <c r="HWE1989" s="150"/>
      <c r="HWF1989" s="150"/>
      <c r="HWG1989" s="150"/>
      <c r="HWH1989" s="150"/>
      <c r="HWI1989" s="152"/>
      <c r="HWJ1989" s="152"/>
      <c r="HWK1989" s="152"/>
      <c r="HWL1989" s="153"/>
      <c r="HWM1989" s="154"/>
      <c r="HWN1989" s="154"/>
      <c r="HWO1989" s="155"/>
      <c r="HWP1989" s="155"/>
      <c r="HWQ1989" s="155"/>
      <c r="HWR1989" s="154"/>
      <c r="HWS1989" s="154"/>
      <c r="HWT1989" s="154"/>
      <c r="HWU1989" s="154"/>
      <c r="HWV1989" s="154"/>
      <c r="HWW1989" s="154"/>
      <c r="HWX1989" s="154"/>
      <c r="HWY1989" s="156"/>
      <c r="HWZ1989" s="150"/>
      <c r="HXA1989" s="151"/>
      <c r="HXB1989" s="150"/>
      <c r="HXC1989" s="150"/>
      <c r="HXD1989" s="150"/>
      <c r="HXE1989" s="150"/>
      <c r="HXF1989" s="150"/>
      <c r="HXG1989" s="151"/>
      <c r="HXH1989" s="151"/>
      <c r="HXI1989" s="150"/>
      <c r="HXJ1989" s="150"/>
      <c r="HXK1989" s="150"/>
      <c r="HXL1989" s="150"/>
      <c r="HXM1989" s="152"/>
      <c r="HXN1989" s="152"/>
      <c r="HXO1989" s="152"/>
      <c r="HXP1989" s="153"/>
      <c r="HXQ1989" s="154"/>
      <c r="HXR1989" s="154"/>
      <c r="HXS1989" s="155"/>
      <c r="HXT1989" s="155"/>
      <c r="HXU1989" s="155"/>
      <c r="HXV1989" s="154"/>
      <c r="HXW1989" s="154"/>
      <c r="HXX1989" s="154"/>
      <c r="HXY1989" s="154"/>
      <c r="HXZ1989" s="154"/>
      <c r="HYA1989" s="154"/>
      <c r="HYB1989" s="154"/>
      <c r="HYC1989" s="156"/>
      <c r="HYD1989" s="150"/>
      <c r="HYE1989" s="151"/>
      <c r="HYF1989" s="150"/>
      <c r="HYG1989" s="150"/>
      <c r="HYH1989" s="150"/>
      <c r="HYI1989" s="150"/>
      <c r="HYJ1989" s="150"/>
      <c r="HYK1989" s="151"/>
      <c r="HYL1989" s="151"/>
      <c r="HYM1989" s="150"/>
      <c r="HYN1989" s="150"/>
      <c r="HYO1989" s="150"/>
      <c r="HYP1989" s="150"/>
      <c r="HYQ1989" s="152"/>
      <c r="HYR1989" s="152"/>
      <c r="HYS1989" s="152"/>
      <c r="HYT1989" s="153"/>
      <c r="HYU1989" s="154"/>
      <c r="HYV1989" s="154"/>
      <c r="HYW1989" s="155"/>
      <c r="HYX1989" s="155"/>
      <c r="HYY1989" s="155"/>
      <c r="HYZ1989" s="154"/>
      <c r="HZA1989" s="154"/>
      <c r="HZB1989" s="154"/>
      <c r="HZC1989" s="154"/>
      <c r="HZD1989" s="154"/>
      <c r="HZE1989" s="154"/>
      <c r="HZF1989" s="154"/>
      <c r="HZG1989" s="156"/>
      <c r="HZH1989" s="150"/>
      <c r="HZI1989" s="151"/>
      <c r="HZJ1989" s="150"/>
      <c r="HZK1989" s="150"/>
      <c r="HZL1989" s="150"/>
      <c r="HZM1989" s="150"/>
      <c r="HZN1989" s="150"/>
      <c r="HZO1989" s="151"/>
      <c r="HZP1989" s="151"/>
      <c r="HZQ1989" s="150"/>
      <c r="HZR1989" s="150"/>
      <c r="HZS1989" s="150"/>
      <c r="HZT1989" s="150"/>
      <c r="HZU1989" s="152"/>
      <c r="HZV1989" s="152"/>
      <c r="HZW1989" s="152"/>
      <c r="HZX1989" s="153"/>
      <c r="HZY1989" s="154"/>
      <c r="HZZ1989" s="154"/>
      <c r="IAA1989" s="155"/>
      <c r="IAB1989" s="155"/>
      <c r="IAC1989" s="155"/>
      <c r="IAD1989" s="154"/>
      <c r="IAE1989" s="154"/>
      <c r="IAF1989" s="154"/>
      <c r="IAG1989" s="154"/>
      <c r="IAH1989" s="154"/>
      <c r="IAI1989" s="154"/>
      <c r="IAJ1989" s="154"/>
      <c r="IAK1989" s="156"/>
      <c r="IAL1989" s="150"/>
      <c r="IAM1989" s="151"/>
      <c r="IAN1989" s="150"/>
      <c r="IAO1989" s="150"/>
      <c r="IAP1989" s="150"/>
      <c r="IAQ1989" s="150"/>
      <c r="IAR1989" s="150"/>
      <c r="IAS1989" s="151"/>
      <c r="IAT1989" s="151"/>
      <c r="IAU1989" s="150"/>
      <c r="IAV1989" s="150"/>
      <c r="IAW1989" s="150"/>
      <c r="IAX1989" s="150"/>
      <c r="IAY1989" s="152"/>
      <c r="IAZ1989" s="152"/>
      <c r="IBA1989" s="152"/>
      <c r="IBB1989" s="153"/>
      <c r="IBC1989" s="154"/>
      <c r="IBD1989" s="154"/>
      <c r="IBE1989" s="155"/>
      <c r="IBF1989" s="155"/>
      <c r="IBG1989" s="155"/>
      <c r="IBH1989" s="154"/>
      <c r="IBI1989" s="154"/>
      <c r="IBJ1989" s="154"/>
      <c r="IBK1989" s="154"/>
      <c r="IBL1989" s="154"/>
      <c r="IBM1989" s="154"/>
      <c r="IBN1989" s="154"/>
      <c r="IBO1989" s="156"/>
      <c r="IBP1989" s="150"/>
      <c r="IBQ1989" s="151"/>
      <c r="IBR1989" s="150"/>
      <c r="IBS1989" s="150"/>
      <c r="IBT1989" s="150"/>
      <c r="IBU1989" s="150"/>
      <c r="IBV1989" s="150"/>
      <c r="IBW1989" s="151"/>
      <c r="IBX1989" s="151"/>
      <c r="IBY1989" s="150"/>
      <c r="IBZ1989" s="150"/>
      <c r="ICA1989" s="150"/>
      <c r="ICB1989" s="150"/>
      <c r="ICC1989" s="152"/>
      <c r="ICD1989" s="152"/>
      <c r="ICE1989" s="152"/>
      <c r="ICF1989" s="153"/>
      <c r="ICG1989" s="154"/>
      <c r="ICH1989" s="154"/>
      <c r="ICI1989" s="155"/>
      <c r="ICJ1989" s="155"/>
      <c r="ICK1989" s="155"/>
      <c r="ICL1989" s="154"/>
      <c r="ICM1989" s="154"/>
      <c r="ICN1989" s="154"/>
      <c r="ICO1989" s="154"/>
      <c r="ICP1989" s="154"/>
      <c r="ICQ1989" s="154"/>
      <c r="ICR1989" s="154"/>
      <c r="ICS1989" s="156"/>
      <c r="ICT1989" s="150"/>
      <c r="ICU1989" s="151"/>
      <c r="ICV1989" s="150"/>
      <c r="ICW1989" s="150"/>
      <c r="ICX1989" s="150"/>
      <c r="ICY1989" s="150"/>
      <c r="ICZ1989" s="150"/>
      <c r="IDA1989" s="151"/>
      <c r="IDB1989" s="151"/>
      <c r="IDC1989" s="150"/>
      <c r="IDD1989" s="150"/>
      <c r="IDE1989" s="150"/>
      <c r="IDF1989" s="150"/>
      <c r="IDG1989" s="152"/>
      <c r="IDH1989" s="152"/>
      <c r="IDI1989" s="152"/>
      <c r="IDJ1989" s="153"/>
      <c r="IDK1989" s="154"/>
      <c r="IDL1989" s="154"/>
      <c r="IDM1989" s="155"/>
      <c r="IDN1989" s="155"/>
      <c r="IDO1989" s="155"/>
      <c r="IDP1989" s="154"/>
      <c r="IDQ1989" s="154"/>
      <c r="IDR1989" s="154"/>
      <c r="IDS1989" s="154"/>
      <c r="IDT1989" s="154"/>
      <c r="IDU1989" s="154"/>
      <c r="IDV1989" s="154"/>
      <c r="IDW1989" s="156"/>
      <c r="IDX1989" s="150"/>
      <c r="IDY1989" s="151"/>
      <c r="IDZ1989" s="150"/>
      <c r="IEA1989" s="150"/>
      <c r="IEB1989" s="150"/>
      <c r="IEC1989" s="150"/>
      <c r="IED1989" s="150"/>
      <c r="IEE1989" s="151"/>
      <c r="IEF1989" s="151"/>
      <c r="IEG1989" s="150"/>
      <c r="IEH1989" s="150"/>
      <c r="IEI1989" s="150"/>
      <c r="IEJ1989" s="150"/>
      <c r="IEK1989" s="152"/>
      <c r="IEL1989" s="152"/>
      <c r="IEM1989" s="152"/>
      <c r="IEN1989" s="153"/>
      <c r="IEO1989" s="154"/>
      <c r="IEP1989" s="154"/>
      <c r="IEQ1989" s="155"/>
      <c r="IER1989" s="155"/>
      <c r="IES1989" s="155"/>
      <c r="IET1989" s="154"/>
      <c r="IEU1989" s="154"/>
      <c r="IEV1989" s="154"/>
      <c r="IEW1989" s="154"/>
      <c r="IEX1989" s="154"/>
      <c r="IEY1989" s="154"/>
      <c r="IEZ1989" s="154"/>
      <c r="IFA1989" s="156"/>
      <c r="IFB1989" s="150"/>
      <c r="IFC1989" s="151"/>
      <c r="IFD1989" s="150"/>
      <c r="IFE1989" s="150"/>
      <c r="IFF1989" s="150"/>
      <c r="IFG1989" s="150"/>
      <c r="IFH1989" s="150"/>
      <c r="IFI1989" s="151"/>
      <c r="IFJ1989" s="151"/>
      <c r="IFK1989" s="150"/>
      <c r="IFL1989" s="150"/>
      <c r="IFM1989" s="150"/>
      <c r="IFN1989" s="150"/>
      <c r="IFO1989" s="152"/>
      <c r="IFP1989" s="152"/>
      <c r="IFQ1989" s="152"/>
      <c r="IFR1989" s="153"/>
      <c r="IFS1989" s="154"/>
      <c r="IFT1989" s="154"/>
      <c r="IFU1989" s="155"/>
      <c r="IFV1989" s="155"/>
      <c r="IFW1989" s="155"/>
      <c r="IFX1989" s="154"/>
      <c r="IFY1989" s="154"/>
      <c r="IFZ1989" s="154"/>
      <c r="IGA1989" s="154"/>
      <c r="IGB1989" s="154"/>
      <c r="IGC1989" s="154"/>
      <c r="IGD1989" s="154"/>
      <c r="IGE1989" s="156"/>
      <c r="IGF1989" s="150"/>
      <c r="IGG1989" s="151"/>
      <c r="IGH1989" s="150"/>
      <c r="IGI1989" s="150"/>
      <c r="IGJ1989" s="150"/>
      <c r="IGK1989" s="150"/>
      <c r="IGL1989" s="150"/>
      <c r="IGM1989" s="151"/>
      <c r="IGN1989" s="151"/>
      <c r="IGO1989" s="150"/>
      <c r="IGP1989" s="150"/>
      <c r="IGQ1989" s="150"/>
      <c r="IGR1989" s="150"/>
      <c r="IGS1989" s="152"/>
      <c r="IGT1989" s="152"/>
      <c r="IGU1989" s="152"/>
      <c r="IGV1989" s="153"/>
      <c r="IGW1989" s="154"/>
      <c r="IGX1989" s="154"/>
      <c r="IGY1989" s="155"/>
      <c r="IGZ1989" s="155"/>
      <c r="IHA1989" s="155"/>
      <c r="IHB1989" s="154"/>
      <c r="IHC1989" s="154"/>
      <c r="IHD1989" s="154"/>
      <c r="IHE1989" s="154"/>
      <c r="IHF1989" s="154"/>
      <c r="IHG1989" s="154"/>
      <c r="IHH1989" s="154"/>
      <c r="IHI1989" s="156"/>
      <c r="IHJ1989" s="150"/>
      <c r="IHK1989" s="151"/>
      <c r="IHL1989" s="150"/>
      <c r="IHM1989" s="150"/>
      <c r="IHN1989" s="150"/>
      <c r="IHO1989" s="150"/>
      <c r="IHP1989" s="150"/>
      <c r="IHQ1989" s="151"/>
      <c r="IHR1989" s="151"/>
      <c r="IHS1989" s="150"/>
      <c r="IHT1989" s="150"/>
      <c r="IHU1989" s="150"/>
      <c r="IHV1989" s="150"/>
      <c r="IHW1989" s="152"/>
      <c r="IHX1989" s="152"/>
      <c r="IHY1989" s="152"/>
      <c r="IHZ1989" s="153"/>
      <c r="IIA1989" s="154"/>
      <c r="IIB1989" s="154"/>
      <c r="IIC1989" s="155"/>
      <c r="IID1989" s="155"/>
      <c r="IIE1989" s="155"/>
      <c r="IIF1989" s="154"/>
      <c r="IIG1989" s="154"/>
      <c r="IIH1989" s="154"/>
      <c r="III1989" s="154"/>
      <c r="IIJ1989" s="154"/>
      <c r="IIK1989" s="154"/>
      <c r="IIL1989" s="154"/>
      <c r="IIM1989" s="156"/>
      <c r="IIN1989" s="150"/>
      <c r="IIO1989" s="151"/>
      <c r="IIP1989" s="150"/>
      <c r="IIQ1989" s="150"/>
      <c r="IIR1989" s="150"/>
      <c r="IIS1989" s="150"/>
      <c r="IIT1989" s="150"/>
      <c r="IIU1989" s="151"/>
      <c r="IIV1989" s="151"/>
      <c r="IIW1989" s="150"/>
      <c r="IIX1989" s="150"/>
      <c r="IIY1989" s="150"/>
      <c r="IIZ1989" s="150"/>
      <c r="IJA1989" s="152"/>
      <c r="IJB1989" s="152"/>
      <c r="IJC1989" s="152"/>
      <c r="IJD1989" s="153"/>
      <c r="IJE1989" s="154"/>
      <c r="IJF1989" s="154"/>
      <c r="IJG1989" s="155"/>
      <c r="IJH1989" s="155"/>
      <c r="IJI1989" s="155"/>
      <c r="IJJ1989" s="154"/>
      <c r="IJK1989" s="154"/>
      <c r="IJL1989" s="154"/>
      <c r="IJM1989" s="154"/>
      <c r="IJN1989" s="154"/>
      <c r="IJO1989" s="154"/>
      <c r="IJP1989" s="154"/>
      <c r="IJQ1989" s="156"/>
      <c r="IJR1989" s="150"/>
      <c r="IJS1989" s="151"/>
      <c r="IJT1989" s="150"/>
      <c r="IJU1989" s="150"/>
      <c r="IJV1989" s="150"/>
      <c r="IJW1989" s="150"/>
      <c r="IJX1989" s="150"/>
      <c r="IJY1989" s="151"/>
      <c r="IJZ1989" s="151"/>
      <c r="IKA1989" s="150"/>
      <c r="IKB1989" s="150"/>
      <c r="IKC1989" s="150"/>
      <c r="IKD1989" s="150"/>
      <c r="IKE1989" s="152"/>
      <c r="IKF1989" s="152"/>
      <c r="IKG1989" s="152"/>
      <c r="IKH1989" s="153"/>
      <c r="IKI1989" s="154"/>
      <c r="IKJ1989" s="154"/>
      <c r="IKK1989" s="155"/>
      <c r="IKL1989" s="155"/>
      <c r="IKM1989" s="155"/>
      <c r="IKN1989" s="154"/>
      <c r="IKO1989" s="154"/>
      <c r="IKP1989" s="154"/>
      <c r="IKQ1989" s="154"/>
      <c r="IKR1989" s="154"/>
      <c r="IKS1989" s="154"/>
      <c r="IKT1989" s="154"/>
      <c r="IKU1989" s="156"/>
      <c r="IKV1989" s="150"/>
      <c r="IKW1989" s="151"/>
      <c r="IKX1989" s="150"/>
      <c r="IKY1989" s="150"/>
      <c r="IKZ1989" s="150"/>
      <c r="ILA1989" s="150"/>
      <c r="ILB1989" s="150"/>
      <c r="ILC1989" s="151"/>
      <c r="ILD1989" s="151"/>
      <c r="ILE1989" s="150"/>
      <c r="ILF1989" s="150"/>
      <c r="ILG1989" s="150"/>
      <c r="ILH1989" s="150"/>
      <c r="ILI1989" s="152"/>
      <c r="ILJ1989" s="152"/>
      <c r="ILK1989" s="152"/>
      <c r="ILL1989" s="153"/>
      <c r="ILM1989" s="154"/>
      <c r="ILN1989" s="154"/>
      <c r="ILO1989" s="155"/>
      <c r="ILP1989" s="155"/>
      <c r="ILQ1989" s="155"/>
      <c r="ILR1989" s="154"/>
      <c r="ILS1989" s="154"/>
      <c r="ILT1989" s="154"/>
      <c r="ILU1989" s="154"/>
      <c r="ILV1989" s="154"/>
      <c r="ILW1989" s="154"/>
      <c r="ILX1989" s="154"/>
      <c r="ILY1989" s="156"/>
      <c r="ILZ1989" s="150"/>
      <c r="IMA1989" s="151"/>
      <c r="IMB1989" s="150"/>
      <c r="IMC1989" s="150"/>
      <c r="IMD1989" s="150"/>
      <c r="IME1989" s="150"/>
      <c r="IMF1989" s="150"/>
      <c r="IMG1989" s="151"/>
      <c r="IMH1989" s="151"/>
      <c r="IMI1989" s="150"/>
      <c r="IMJ1989" s="150"/>
      <c r="IMK1989" s="150"/>
      <c r="IML1989" s="150"/>
      <c r="IMM1989" s="152"/>
      <c r="IMN1989" s="152"/>
      <c r="IMO1989" s="152"/>
      <c r="IMP1989" s="153"/>
      <c r="IMQ1989" s="154"/>
      <c r="IMR1989" s="154"/>
      <c r="IMS1989" s="155"/>
      <c r="IMT1989" s="155"/>
      <c r="IMU1989" s="155"/>
      <c r="IMV1989" s="154"/>
      <c r="IMW1989" s="154"/>
      <c r="IMX1989" s="154"/>
      <c r="IMY1989" s="154"/>
      <c r="IMZ1989" s="154"/>
      <c r="INA1989" s="154"/>
      <c r="INB1989" s="154"/>
      <c r="INC1989" s="156"/>
      <c r="IND1989" s="150"/>
      <c r="INE1989" s="151"/>
      <c r="INF1989" s="150"/>
      <c r="ING1989" s="150"/>
      <c r="INH1989" s="150"/>
      <c r="INI1989" s="150"/>
      <c r="INJ1989" s="150"/>
      <c r="INK1989" s="151"/>
      <c r="INL1989" s="151"/>
      <c r="INM1989" s="150"/>
      <c r="INN1989" s="150"/>
      <c r="INO1989" s="150"/>
      <c r="INP1989" s="150"/>
      <c r="INQ1989" s="152"/>
      <c r="INR1989" s="152"/>
      <c r="INS1989" s="152"/>
      <c r="INT1989" s="153"/>
      <c r="INU1989" s="154"/>
      <c r="INV1989" s="154"/>
      <c r="INW1989" s="155"/>
      <c r="INX1989" s="155"/>
      <c r="INY1989" s="155"/>
      <c r="INZ1989" s="154"/>
      <c r="IOA1989" s="154"/>
      <c r="IOB1989" s="154"/>
      <c r="IOC1989" s="154"/>
      <c r="IOD1989" s="154"/>
      <c r="IOE1989" s="154"/>
      <c r="IOF1989" s="154"/>
      <c r="IOG1989" s="156"/>
      <c r="IOH1989" s="150"/>
      <c r="IOI1989" s="151"/>
      <c r="IOJ1989" s="150"/>
      <c r="IOK1989" s="150"/>
      <c r="IOL1989" s="150"/>
      <c r="IOM1989" s="150"/>
      <c r="ION1989" s="150"/>
      <c r="IOO1989" s="151"/>
      <c r="IOP1989" s="151"/>
      <c r="IOQ1989" s="150"/>
      <c r="IOR1989" s="150"/>
      <c r="IOS1989" s="150"/>
      <c r="IOT1989" s="150"/>
      <c r="IOU1989" s="152"/>
      <c r="IOV1989" s="152"/>
      <c r="IOW1989" s="152"/>
      <c r="IOX1989" s="153"/>
      <c r="IOY1989" s="154"/>
      <c r="IOZ1989" s="154"/>
      <c r="IPA1989" s="155"/>
      <c r="IPB1989" s="155"/>
      <c r="IPC1989" s="155"/>
      <c r="IPD1989" s="154"/>
      <c r="IPE1989" s="154"/>
      <c r="IPF1989" s="154"/>
      <c r="IPG1989" s="154"/>
      <c r="IPH1989" s="154"/>
      <c r="IPI1989" s="154"/>
      <c r="IPJ1989" s="154"/>
      <c r="IPK1989" s="156"/>
      <c r="IPL1989" s="150"/>
      <c r="IPM1989" s="151"/>
      <c r="IPN1989" s="150"/>
      <c r="IPO1989" s="150"/>
      <c r="IPP1989" s="150"/>
      <c r="IPQ1989" s="150"/>
      <c r="IPR1989" s="150"/>
      <c r="IPS1989" s="151"/>
      <c r="IPT1989" s="151"/>
      <c r="IPU1989" s="150"/>
      <c r="IPV1989" s="150"/>
      <c r="IPW1989" s="150"/>
      <c r="IPX1989" s="150"/>
      <c r="IPY1989" s="152"/>
      <c r="IPZ1989" s="152"/>
      <c r="IQA1989" s="152"/>
      <c r="IQB1989" s="153"/>
      <c r="IQC1989" s="154"/>
      <c r="IQD1989" s="154"/>
      <c r="IQE1989" s="155"/>
      <c r="IQF1989" s="155"/>
      <c r="IQG1989" s="155"/>
      <c r="IQH1989" s="154"/>
      <c r="IQI1989" s="154"/>
      <c r="IQJ1989" s="154"/>
      <c r="IQK1989" s="154"/>
      <c r="IQL1989" s="154"/>
      <c r="IQM1989" s="154"/>
      <c r="IQN1989" s="154"/>
      <c r="IQO1989" s="156"/>
      <c r="IQP1989" s="150"/>
      <c r="IQQ1989" s="151"/>
      <c r="IQR1989" s="150"/>
      <c r="IQS1989" s="150"/>
      <c r="IQT1989" s="150"/>
      <c r="IQU1989" s="150"/>
      <c r="IQV1989" s="150"/>
      <c r="IQW1989" s="151"/>
      <c r="IQX1989" s="151"/>
      <c r="IQY1989" s="150"/>
      <c r="IQZ1989" s="150"/>
      <c r="IRA1989" s="150"/>
      <c r="IRB1989" s="150"/>
      <c r="IRC1989" s="152"/>
      <c r="IRD1989" s="152"/>
      <c r="IRE1989" s="152"/>
      <c r="IRF1989" s="153"/>
      <c r="IRG1989" s="154"/>
      <c r="IRH1989" s="154"/>
      <c r="IRI1989" s="155"/>
      <c r="IRJ1989" s="155"/>
      <c r="IRK1989" s="155"/>
      <c r="IRL1989" s="154"/>
      <c r="IRM1989" s="154"/>
      <c r="IRN1989" s="154"/>
      <c r="IRO1989" s="154"/>
      <c r="IRP1989" s="154"/>
      <c r="IRQ1989" s="154"/>
      <c r="IRR1989" s="154"/>
      <c r="IRS1989" s="156"/>
      <c r="IRT1989" s="150"/>
      <c r="IRU1989" s="151"/>
      <c r="IRV1989" s="150"/>
      <c r="IRW1989" s="150"/>
      <c r="IRX1989" s="150"/>
      <c r="IRY1989" s="150"/>
      <c r="IRZ1989" s="150"/>
      <c r="ISA1989" s="151"/>
      <c r="ISB1989" s="151"/>
      <c r="ISC1989" s="150"/>
      <c r="ISD1989" s="150"/>
      <c r="ISE1989" s="150"/>
      <c r="ISF1989" s="150"/>
      <c r="ISG1989" s="152"/>
      <c r="ISH1989" s="152"/>
      <c r="ISI1989" s="152"/>
      <c r="ISJ1989" s="153"/>
      <c r="ISK1989" s="154"/>
      <c r="ISL1989" s="154"/>
      <c r="ISM1989" s="155"/>
      <c r="ISN1989" s="155"/>
      <c r="ISO1989" s="155"/>
      <c r="ISP1989" s="154"/>
      <c r="ISQ1989" s="154"/>
      <c r="ISR1989" s="154"/>
      <c r="ISS1989" s="154"/>
      <c r="IST1989" s="154"/>
      <c r="ISU1989" s="154"/>
      <c r="ISV1989" s="154"/>
      <c r="ISW1989" s="156"/>
      <c r="ISX1989" s="150"/>
      <c r="ISY1989" s="151"/>
      <c r="ISZ1989" s="150"/>
      <c r="ITA1989" s="150"/>
      <c r="ITB1989" s="150"/>
      <c r="ITC1989" s="150"/>
      <c r="ITD1989" s="150"/>
      <c r="ITE1989" s="151"/>
      <c r="ITF1989" s="151"/>
      <c r="ITG1989" s="150"/>
      <c r="ITH1989" s="150"/>
      <c r="ITI1989" s="150"/>
      <c r="ITJ1989" s="150"/>
      <c r="ITK1989" s="152"/>
      <c r="ITL1989" s="152"/>
      <c r="ITM1989" s="152"/>
      <c r="ITN1989" s="153"/>
      <c r="ITO1989" s="154"/>
      <c r="ITP1989" s="154"/>
      <c r="ITQ1989" s="155"/>
      <c r="ITR1989" s="155"/>
      <c r="ITS1989" s="155"/>
      <c r="ITT1989" s="154"/>
      <c r="ITU1989" s="154"/>
      <c r="ITV1989" s="154"/>
      <c r="ITW1989" s="154"/>
      <c r="ITX1989" s="154"/>
      <c r="ITY1989" s="154"/>
      <c r="ITZ1989" s="154"/>
      <c r="IUA1989" s="156"/>
      <c r="IUB1989" s="150"/>
      <c r="IUC1989" s="151"/>
      <c r="IUD1989" s="150"/>
      <c r="IUE1989" s="150"/>
      <c r="IUF1989" s="150"/>
      <c r="IUG1989" s="150"/>
      <c r="IUH1989" s="150"/>
      <c r="IUI1989" s="151"/>
      <c r="IUJ1989" s="151"/>
      <c r="IUK1989" s="150"/>
      <c r="IUL1989" s="150"/>
      <c r="IUM1989" s="150"/>
      <c r="IUN1989" s="150"/>
      <c r="IUO1989" s="152"/>
      <c r="IUP1989" s="152"/>
      <c r="IUQ1989" s="152"/>
      <c r="IUR1989" s="153"/>
      <c r="IUS1989" s="154"/>
      <c r="IUT1989" s="154"/>
      <c r="IUU1989" s="155"/>
      <c r="IUV1989" s="155"/>
      <c r="IUW1989" s="155"/>
      <c r="IUX1989" s="154"/>
      <c r="IUY1989" s="154"/>
      <c r="IUZ1989" s="154"/>
      <c r="IVA1989" s="154"/>
      <c r="IVB1989" s="154"/>
      <c r="IVC1989" s="154"/>
      <c r="IVD1989" s="154"/>
      <c r="IVE1989" s="156"/>
      <c r="IVF1989" s="150"/>
      <c r="IVG1989" s="151"/>
      <c r="IVH1989" s="150"/>
      <c r="IVI1989" s="150"/>
      <c r="IVJ1989" s="150"/>
      <c r="IVK1989" s="150"/>
      <c r="IVL1989" s="150"/>
      <c r="IVM1989" s="151"/>
      <c r="IVN1989" s="151"/>
      <c r="IVO1989" s="150"/>
      <c r="IVP1989" s="150"/>
      <c r="IVQ1989" s="150"/>
      <c r="IVR1989" s="150"/>
      <c r="IVS1989" s="152"/>
      <c r="IVT1989" s="152"/>
      <c r="IVU1989" s="152"/>
      <c r="IVV1989" s="153"/>
      <c r="IVW1989" s="154"/>
      <c r="IVX1989" s="154"/>
      <c r="IVY1989" s="155"/>
      <c r="IVZ1989" s="155"/>
      <c r="IWA1989" s="155"/>
      <c r="IWB1989" s="154"/>
      <c r="IWC1989" s="154"/>
      <c r="IWD1989" s="154"/>
      <c r="IWE1989" s="154"/>
      <c r="IWF1989" s="154"/>
      <c r="IWG1989" s="154"/>
      <c r="IWH1989" s="154"/>
      <c r="IWI1989" s="156"/>
      <c r="IWJ1989" s="150"/>
      <c r="IWK1989" s="151"/>
      <c r="IWL1989" s="150"/>
      <c r="IWM1989" s="150"/>
      <c r="IWN1989" s="150"/>
      <c r="IWO1989" s="150"/>
      <c r="IWP1989" s="150"/>
      <c r="IWQ1989" s="151"/>
      <c r="IWR1989" s="151"/>
      <c r="IWS1989" s="150"/>
      <c r="IWT1989" s="150"/>
      <c r="IWU1989" s="150"/>
      <c r="IWV1989" s="150"/>
      <c r="IWW1989" s="152"/>
      <c r="IWX1989" s="152"/>
      <c r="IWY1989" s="152"/>
      <c r="IWZ1989" s="153"/>
      <c r="IXA1989" s="154"/>
      <c r="IXB1989" s="154"/>
      <c r="IXC1989" s="155"/>
      <c r="IXD1989" s="155"/>
      <c r="IXE1989" s="155"/>
      <c r="IXF1989" s="154"/>
      <c r="IXG1989" s="154"/>
      <c r="IXH1989" s="154"/>
      <c r="IXI1989" s="154"/>
      <c r="IXJ1989" s="154"/>
      <c r="IXK1989" s="154"/>
      <c r="IXL1989" s="154"/>
      <c r="IXM1989" s="156"/>
      <c r="IXN1989" s="150"/>
      <c r="IXO1989" s="151"/>
      <c r="IXP1989" s="150"/>
      <c r="IXQ1989" s="150"/>
      <c r="IXR1989" s="150"/>
      <c r="IXS1989" s="150"/>
      <c r="IXT1989" s="150"/>
      <c r="IXU1989" s="151"/>
      <c r="IXV1989" s="151"/>
      <c r="IXW1989" s="150"/>
      <c r="IXX1989" s="150"/>
      <c r="IXY1989" s="150"/>
      <c r="IXZ1989" s="150"/>
      <c r="IYA1989" s="152"/>
      <c r="IYB1989" s="152"/>
      <c r="IYC1989" s="152"/>
      <c r="IYD1989" s="153"/>
      <c r="IYE1989" s="154"/>
      <c r="IYF1989" s="154"/>
      <c r="IYG1989" s="155"/>
      <c r="IYH1989" s="155"/>
      <c r="IYI1989" s="155"/>
      <c r="IYJ1989" s="154"/>
      <c r="IYK1989" s="154"/>
      <c r="IYL1989" s="154"/>
      <c r="IYM1989" s="154"/>
      <c r="IYN1989" s="154"/>
      <c r="IYO1989" s="154"/>
      <c r="IYP1989" s="154"/>
      <c r="IYQ1989" s="156"/>
      <c r="IYR1989" s="150"/>
      <c r="IYS1989" s="151"/>
      <c r="IYT1989" s="150"/>
      <c r="IYU1989" s="150"/>
      <c r="IYV1989" s="150"/>
      <c r="IYW1989" s="150"/>
      <c r="IYX1989" s="150"/>
      <c r="IYY1989" s="151"/>
      <c r="IYZ1989" s="151"/>
      <c r="IZA1989" s="150"/>
      <c r="IZB1989" s="150"/>
      <c r="IZC1989" s="150"/>
      <c r="IZD1989" s="150"/>
      <c r="IZE1989" s="152"/>
      <c r="IZF1989" s="152"/>
      <c r="IZG1989" s="152"/>
      <c r="IZH1989" s="153"/>
      <c r="IZI1989" s="154"/>
      <c r="IZJ1989" s="154"/>
      <c r="IZK1989" s="155"/>
      <c r="IZL1989" s="155"/>
      <c r="IZM1989" s="155"/>
      <c r="IZN1989" s="154"/>
      <c r="IZO1989" s="154"/>
      <c r="IZP1989" s="154"/>
      <c r="IZQ1989" s="154"/>
      <c r="IZR1989" s="154"/>
      <c r="IZS1989" s="154"/>
      <c r="IZT1989" s="154"/>
      <c r="IZU1989" s="156"/>
      <c r="IZV1989" s="150"/>
      <c r="IZW1989" s="151"/>
      <c r="IZX1989" s="150"/>
      <c r="IZY1989" s="150"/>
      <c r="IZZ1989" s="150"/>
      <c r="JAA1989" s="150"/>
      <c r="JAB1989" s="150"/>
      <c r="JAC1989" s="151"/>
      <c r="JAD1989" s="151"/>
      <c r="JAE1989" s="150"/>
      <c r="JAF1989" s="150"/>
      <c r="JAG1989" s="150"/>
      <c r="JAH1989" s="150"/>
      <c r="JAI1989" s="152"/>
      <c r="JAJ1989" s="152"/>
      <c r="JAK1989" s="152"/>
      <c r="JAL1989" s="153"/>
      <c r="JAM1989" s="154"/>
      <c r="JAN1989" s="154"/>
      <c r="JAO1989" s="155"/>
      <c r="JAP1989" s="155"/>
      <c r="JAQ1989" s="155"/>
      <c r="JAR1989" s="154"/>
      <c r="JAS1989" s="154"/>
      <c r="JAT1989" s="154"/>
      <c r="JAU1989" s="154"/>
      <c r="JAV1989" s="154"/>
      <c r="JAW1989" s="154"/>
      <c r="JAX1989" s="154"/>
      <c r="JAY1989" s="156"/>
      <c r="JAZ1989" s="150"/>
      <c r="JBA1989" s="151"/>
      <c r="JBB1989" s="150"/>
      <c r="JBC1989" s="150"/>
      <c r="JBD1989" s="150"/>
      <c r="JBE1989" s="150"/>
      <c r="JBF1989" s="150"/>
      <c r="JBG1989" s="151"/>
      <c r="JBH1989" s="151"/>
      <c r="JBI1989" s="150"/>
      <c r="JBJ1989" s="150"/>
      <c r="JBK1989" s="150"/>
      <c r="JBL1989" s="150"/>
      <c r="JBM1989" s="152"/>
      <c r="JBN1989" s="152"/>
      <c r="JBO1989" s="152"/>
      <c r="JBP1989" s="153"/>
      <c r="JBQ1989" s="154"/>
      <c r="JBR1989" s="154"/>
      <c r="JBS1989" s="155"/>
      <c r="JBT1989" s="155"/>
      <c r="JBU1989" s="155"/>
      <c r="JBV1989" s="154"/>
      <c r="JBW1989" s="154"/>
      <c r="JBX1989" s="154"/>
      <c r="JBY1989" s="154"/>
      <c r="JBZ1989" s="154"/>
      <c r="JCA1989" s="154"/>
      <c r="JCB1989" s="154"/>
      <c r="JCC1989" s="156"/>
      <c r="JCD1989" s="150"/>
      <c r="JCE1989" s="151"/>
      <c r="JCF1989" s="150"/>
      <c r="JCG1989" s="150"/>
      <c r="JCH1989" s="150"/>
      <c r="JCI1989" s="150"/>
      <c r="JCJ1989" s="150"/>
      <c r="JCK1989" s="151"/>
      <c r="JCL1989" s="151"/>
      <c r="JCM1989" s="150"/>
      <c r="JCN1989" s="150"/>
      <c r="JCO1989" s="150"/>
      <c r="JCP1989" s="150"/>
      <c r="JCQ1989" s="152"/>
      <c r="JCR1989" s="152"/>
      <c r="JCS1989" s="152"/>
      <c r="JCT1989" s="153"/>
      <c r="JCU1989" s="154"/>
      <c r="JCV1989" s="154"/>
      <c r="JCW1989" s="155"/>
      <c r="JCX1989" s="155"/>
      <c r="JCY1989" s="155"/>
      <c r="JCZ1989" s="154"/>
      <c r="JDA1989" s="154"/>
      <c r="JDB1989" s="154"/>
      <c r="JDC1989" s="154"/>
      <c r="JDD1989" s="154"/>
      <c r="JDE1989" s="154"/>
      <c r="JDF1989" s="154"/>
      <c r="JDG1989" s="156"/>
      <c r="JDH1989" s="150"/>
      <c r="JDI1989" s="151"/>
      <c r="JDJ1989" s="150"/>
      <c r="JDK1989" s="150"/>
      <c r="JDL1989" s="150"/>
      <c r="JDM1989" s="150"/>
      <c r="JDN1989" s="150"/>
      <c r="JDO1989" s="151"/>
      <c r="JDP1989" s="151"/>
      <c r="JDQ1989" s="150"/>
      <c r="JDR1989" s="150"/>
      <c r="JDS1989" s="150"/>
      <c r="JDT1989" s="150"/>
      <c r="JDU1989" s="152"/>
      <c r="JDV1989" s="152"/>
      <c r="JDW1989" s="152"/>
      <c r="JDX1989" s="153"/>
      <c r="JDY1989" s="154"/>
      <c r="JDZ1989" s="154"/>
      <c r="JEA1989" s="155"/>
      <c r="JEB1989" s="155"/>
      <c r="JEC1989" s="155"/>
      <c r="JED1989" s="154"/>
      <c r="JEE1989" s="154"/>
      <c r="JEF1989" s="154"/>
      <c r="JEG1989" s="154"/>
      <c r="JEH1989" s="154"/>
      <c r="JEI1989" s="154"/>
      <c r="JEJ1989" s="154"/>
      <c r="JEK1989" s="156"/>
      <c r="JEL1989" s="150"/>
      <c r="JEM1989" s="151"/>
      <c r="JEN1989" s="150"/>
      <c r="JEO1989" s="150"/>
      <c r="JEP1989" s="150"/>
      <c r="JEQ1989" s="150"/>
      <c r="JER1989" s="150"/>
      <c r="JES1989" s="151"/>
      <c r="JET1989" s="151"/>
      <c r="JEU1989" s="150"/>
      <c r="JEV1989" s="150"/>
      <c r="JEW1989" s="150"/>
      <c r="JEX1989" s="150"/>
      <c r="JEY1989" s="152"/>
      <c r="JEZ1989" s="152"/>
      <c r="JFA1989" s="152"/>
      <c r="JFB1989" s="153"/>
      <c r="JFC1989" s="154"/>
      <c r="JFD1989" s="154"/>
      <c r="JFE1989" s="155"/>
      <c r="JFF1989" s="155"/>
      <c r="JFG1989" s="155"/>
      <c r="JFH1989" s="154"/>
      <c r="JFI1989" s="154"/>
      <c r="JFJ1989" s="154"/>
      <c r="JFK1989" s="154"/>
      <c r="JFL1989" s="154"/>
      <c r="JFM1989" s="154"/>
      <c r="JFN1989" s="154"/>
      <c r="JFO1989" s="156"/>
      <c r="JFP1989" s="150"/>
      <c r="JFQ1989" s="151"/>
      <c r="JFR1989" s="150"/>
      <c r="JFS1989" s="150"/>
      <c r="JFT1989" s="150"/>
      <c r="JFU1989" s="150"/>
      <c r="JFV1989" s="150"/>
      <c r="JFW1989" s="151"/>
      <c r="JFX1989" s="151"/>
      <c r="JFY1989" s="150"/>
      <c r="JFZ1989" s="150"/>
      <c r="JGA1989" s="150"/>
      <c r="JGB1989" s="150"/>
      <c r="JGC1989" s="152"/>
      <c r="JGD1989" s="152"/>
      <c r="JGE1989" s="152"/>
      <c r="JGF1989" s="153"/>
      <c r="JGG1989" s="154"/>
      <c r="JGH1989" s="154"/>
      <c r="JGI1989" s="155"/>
      <c r="JGJ1989" s="155"/>
      <c r="JGK1989" s="155"/>
      <c r="JGL1989" s="154"/>
      <c r="JGM1989" s="154"/>
      <c r="JGN1989" s="154"/>
      <c r="JGO1989" s="154"/>
      <c r="JGP1989" s="154"/>
      <c r="JGQ1989" s="154"/>
      <c r="JGR1989" s="154"/>
      <c r="JGS1989" s="156"/>
      <c r="JGT1989" s="150"/>
      <c r="JGU1989" s="151"/>
      <c r="JGV1989" s="150"/>
      <c r="JGW1989" s="150"/>
      <c r="JGX1989" s="150"/>
      <c r="JGY1989" s="150"/>
      <c r="JGZ1989" s="150"/>
      <c r="JHA1989" s="151"/>
      <c r="JHB1989" s="151"/>
      <c r="JHC1989" s="150"/>
      <c r="JHD1989" s="150"/>
      <c r="JHE1989" s="150"/>
      <c r="JHF1989" s="150"/>
      <c r="JHG1989" s="152"/>
      <c r="JHH1989" s="152"/>
      <c r="JHI1989" s="152"/>
      <c r="JHJ1989" s="153"/>
      <c r="JHK1989" s="154"/>
      <c r="JHL1989" s="154"/>
      <c r="JHM1989" s="155"/>
      <c r="JHN1989" s="155"/>
      <c r="JHO1989" s="155"/>
      <c r="JHP1989" s="154"/>
      <c r="JHQ1989" s="154"/>
      <c r="JHR1989" s="154"/>
      <c r="JHS1989" s="154"/>
      <c r="JHT1989" s="154"/>
      <c r="JHU1989" s="154"/>
      <c r="JHV1989" s="154"/>
      <c r="JHW1989" s="156"/>
      <c r="JHX1989" s="150"/>
      <c r="JHY1989" s="151"/>
      <c r="JHZ1989" s="150"/>
      <c r="JIA1989" s="150"/>
      <c r="JIB1989" s="150"/>
      <c r="JIC1989" s="150"/>
      <c r="JID1989" s="150"/>
      <c r="JIE1989" s="151"/>
      <c r="JIF1989" s="151"/>
      <c r="JIG1989" s="150"/>
      <c r="JIH1989" s="150"/>
      <c r="JII1989" s="150"/>
      <c r="JIJ1989" s="150"/>
      <c r="JIK1989" s="152"/>
      <c r="JIL1989" s="152"/>
      <c r="JIM1989" s="152"/>
      <c r="JIN1989" s="153"/>
      <c r="JIO1989" s="154"/>
      <c r="JIP1989" s="154"/>
      <c r="JIQ1989" s="155"/>
      <c r="JIR1989" s="155"/>
      <c r="JIS1989" s="155"/>
      <c r="JIT1989" s="154"/>
      <c r="JIU1989" s="154"/>
      <c r="JIV1989" s="154"/>
      <c r="JIW1989" s="154"/>
      <c r="JIX1989" s="154"/>
      <c r="JIY1989" s="154"/>
      <c r="JIZ1989" s="154"/>
      <c r="JJA1989" s="156"/>
      <c r="JJB1989" s="150"/>
      <c r="JJC1989" s="151"/>
      <c r="JJD1989" s="150"/>
      <c r="JJE1989" s="150"/>
      <c r="JJF1989" s="150"/>
      <c r="JJG1989" s="150"/>
      <c r="JJH1989" s="150"/>
      <c r="JJI1989" s="151"/>
      <c r="JJJ1989" s="151"/>
      <c r="JJK1989" s="150"/>
      <c r="JJL1989" s="150"/>
      <c r="JJM1989" s="150"/>
      <c r="JJN1989" s="150"/>
      <c r="JJO1989" s="152"/>
      <c r="JJP1989" s="152"/>
      <c r="JJQ1989" s="152"/>
      <c r="JJR1989" s="153"/>
      <c r="JJS1989" s="154"/>
      <c r="JJT1989" s="154"/>
      <c r="JJU1989" s="155"/>
      <c r="JJV1989" s="155"/>
      <c r="JJW1989" s="155"/>
      <c r="JJX1989" s="154"/>
      <c r="JJY1989" s="154"/>
      <c r="JJZ1989" s="154"/>
      <c r="JKA1989" s="154"/>
      <c r="JKB1989" s="154"/>
      <c r="JKC1989" s="154"/>
      <c r="JKD1989" s="154"/>
      <c r="JKE1989" s="156"/>
      <c r="JKF1989" s="150"/>
      <c r="JKG1989" s="151"/>
      <c r="JKH1989" s="150"/>
      <c r="JKI1989" s="150"/>
      <c r="JKJ1989" s="150"/>
      <c r="JKK1989" s="150"/>
      <c r="JKL1989" s="150"/>
      <c r="JKM1989" s="151"/>
      <c r="JKN1989" s="151"/>
      <c r="JKO1989" s="150"/>
      <c r="JKP1989" s="150"/>
      <c r="JKQ1989" s="150"/>
      <c r="JKR1989" s="150"/>
      <c r="JKS1989" s="152"/>
      <c r="JKT1989" s="152"/>
      <c r="JKU1989" s="152"/>
      <c r="JKV1989" s="153"/>
      <c r="JKW1989" s="154"/>
      <c r="JKX1989" s="154"/>
      <c r="JKY1989" s="155"/>
      <c r="JKZ1989" s="155"/>
      <c r="JLA1989" s="155"/>
      <c r="JLB1989" s="154"/>
      <c r="JLC1989" s="154"/>
      <c r="JLD1989" s="154"/>
      <c r="JLE1989" s="154"/>
      <c r="JLF1989" s="154"/>
      <c r="JLG1989" s="154"/>
      <c r="JLH1989" s="154"/>
      <c r="JLI1989" s="156"/>
      <c r="JLJ1989" s="150"/>
      <c r="JLK1989" s="151"/>
      <c r="JLL1989" s="150"/>
      <c r="JLM1989" s="150"/>
      <c r="JLN1989" s="150"/>
      <c r="JLO1989" s="150"/>
      <c r="JLP1989" s="150"/>
      <c r="JLQ1989" s="151"/>
      <c r="JLR1989" s="151"/>
      <c r="JLS1989" s="150"/>
      <c r="JLT1989" s="150"/>
      <c r="JLU1989" s="150"/>
      <c r="JLV1989" s="150"/>
      <c r="JLW1989" s="152"/>
      <c r="JLX1989" s="152"/>
      <c r="JLY1989" s="152"/>
      <c r="JLZ1989" s="153"/>
      <c r="JMA1989" s="154"/>
      <c r="JMB1989" s="154"/>
      <c r="JMC1989" s="155"/>
      <c r="JMD1989" s="155"/>
      <c r="JME1989" s="155"/>
      <c r="JMF1989" s="154"/>
      <c r="JMG1989" s="154"/>
      <c r="JMH1989" s="154"/>
      <c r="JMI1989" s="154"/>
      <c r="JMJ1989" s="154"/>
      <c r="JMK1989" s="154"/>
      <c r="JML1989" s="154"/>
      <c r="JMM1989" s="156"/>
      <c r="JMN1989" s="150"/>
      <c r="JMO1989" s="151"/>
      <c r="JMP1989" s="150"/>
      <c r="JMQ1989" s="150"/>
      <c r="JMR1989" s="150"/>
      <c r="JMS1989" s="150"/>
      <c r="JMT1989" s="150"/>
      <c r="JMU1989" s="151"/>
      <c r="JMV1989" s="151"/>
      <c r="JMW1989" s="150"/>
      <c r="JMX1989" s="150"/>
      <c r="JMY1989" s="150"/>
      <c r="JMZ1989" s="150"/>
      <c r="JNA1989" s="152"/>
      <c r="JNB1989" s="152"/>
      <c r="JNC1989" s="152"/>
      <c r="JND1989" s="153"/>
      <c r="JNE1989" s="154"/>
      <c r="JNF1989" s="154"/>
      <c r="JNG1989" s="155"/>
      <c r="JNH1989" s="155"/>
      <c r="JNI1989" s="155"/>
      <c r="JNJ1989" s="154"/>
      <c r="JNK1989" s="154"/>
      <c r="JNL1989" s="154"/>
      <c r="JNM1989" s="154"/>
      <c r="JNN1989" s="154"/>
      <c r="JNO1989" s="154"/>
      <c r="JNP1989" s="154"/>
      <c r="JNQ1989" s="156"/>
      <c r="JNR1989" s="150"/>
      <c r="JNS1989" s="151"/>
      <c r="JNT1989" s="150"/>
      <c r="JNU1989" s="150"/>
      <c r="JNV1989" s="150"/>
      <c r="JNW1989" s="150"/>
      <c r="JNX1989" s="150"/>
      <c r="JNY1989" s="151"/>
      <c r="JNZ1989" s="151"/>
      <c r="JOA1989" s="150"/>
      <c r="JOB1989" s="150"/>
      <c r="JOC1989" s="150"/>
      <c r="JOD1989" s="150"/>
      <c r="JOE1989" s="152"/>
      <c r="JOF1989" s="152"/>
      <c r="JOG1989" s="152"/>
      <c r="JOH1989" s="153"/>
      <c r="JOI1989" s="154"/>
      <c r="JOJ1989" s="154"/>
      <c r="JOK1989" s="155"/>
      <c r="JOL1989" s="155"/>
      <c r="JOM1989" s="155"/>
      <c r="JON1989" s="154"/>
      <c r="JOO1989" s="154"/>
      <c r="JOP1989" s="154"/>
      <c r="JOQ1989" s="154"/>
      <c r="JOR1989" s="154"/>
      <c r="JOS1989" s="154"/>
      <c r="JOT1989" s="154"/>
      <c r="JOU1989" s="156"/>
      <c r="JOV1989" s="150"/>
      <c r="JOW1989" s="151"/>
      <c r="JOX1989" s="150"/>
      <c r="JOY1989" s="150"/>
      <c r="JOZ1989" s="150"/>
      <c r="JPA1989" s="150"/>
      <c r="JPB1989" s="150"/>
      <c r="JPC1989" s="151"/>
      <c r="JPD1989" s="151"/>
      <c r="JPE1989" s="150"/>
      <c r="JPF1989" s="150"/>
      <c r="JPG1989" s="150"/>
      <c r="JPH1989" s="150"/>
      <c r="JPI1989" s="152"/>
      <c r="JPJ1989" s="152"/>
      <c r="JPK1989" s="152"/>
      <c r="JPL1989" s="153"/>
      <c r="JPM1989" s="154"/>
      <c r="JPN1989" s="154"/>
      <c r="JPO1989" s="155"/>
      <c r="JPP1989" s="155"/>
      <c r="JPQ1989" s="155"/>
      <c r="JPR1989" s="154"/>
      <c r="JPS1989" s="154"/>
      <c r="JPT1989" s="154"/>
      <c r="JPU1989" s="154"/>
      <c r="JPV1989" s="154"/>
      <c r="JPW1989" s="154"/>
      <c r="JPX1989" s="154"/>
      <c r="JPY1989" s="156"/>
      <c r="JPZ1989" s="150"/>
      <c r="JQA1989" s="151"/>
      <c r="JQB1989" s="150"/>
      <c r="JQC1989" s="150"/>
      <c r="JQD1989" s="150"/>
      <c r="JQE1989" s="150"/>
      <c r="JQF1989" s="150"/>
      <c r="JQG1989" s="151"/>
      <c r="JQH1989" s="151"/>
      <c r="JQI1989" s="150"/>
      <c r="JQJ1989" s="150"/>
      <c r="JQK1989" s="150"/>
      <c r="JQL1989" s="150"/>
      <c r="JQM1989" s="152"/>
      <c r="JQN1989" s="152"/>
      <c r="JQO1989" s="152"/>
      <c r="JQP1989" s="153"/>
      <c r="JQQ1989" s="154"/>
      <c r="JQR1989" s="154"/>
      <c r="JQS1989" s="155"/>
      <c r="JQT1989" s="155"/>
      <c r="JQU1989" s="155"/>
      <c r="JQV1989" s="154"/>
      <c r="JQW1989" s="154"/>
      <c r="JQX1989" s="154"/>
      <c r="JQY1989" s="154"/>
      <c r="JQZ1989" s="154"/>
      <c r="JRA1989" s="154"/>
      <c r="JRB1989" s="154"/>
      <c r="JRC1989" s="156"/>
      <c r="JRD1989" s="150"/>
      <c r="JRE1989" s="151"/>
      <c r="JRF1989" s="150"/>
      <c r="JRG1989" s="150"/>
      <c r="JRH1989" s="150"/>
      <c r="JRI1989" s="150"/>
      <c r="JRJ1989" s="150"/>
      <c r="JRK1989" s="151"/>
      <c r="JRL1989" s="151"/>
      <c r="JRM1989" s="150"/>
      <c r="JRN1989" s="150"/>
      <c r="JRO1989" s="150"/>
      <c r="JRP1989" s="150"/>
      <c r="JRQ1989" s="152"/>
      <c r="JRR1989" s="152"/>
      <c r="JRS1989" s="152"/>
      <c r="JRT1989" s="153"/>
      <c r="JRU1989" s="154"/>
      <c r="JRV1989" s="154"/>
      <c r="JRW1989" s="155"/>
      <c r="JRX1989" s="155"/>
      <c r="JRY1989" s="155"/>
      <c r="JRZ1989" s="154"/>
      <c r="JSA1989" s="154"/>
      <c r="JSB1989" s="154"/>
      <c r="JSC1989" s="154"/>
      <c r="JSD1989" s="154"/>
      <c r="JSE1989" s="154"/>
      <c r="JSF1989" s="154"/>
      <c r="JSG1989" s="156"/>
      <c r="JSH1989" s="150"/>
      <c r="JSI1989" s="151"/>
      <c r="JSJ1989" s="150"/>
      <c r="JSK1989" s="150"/>
      <c r="JSL1989" s="150"/>
      <c r="JSM1989" s="150"/>
      <c r="JSN1989" s="150"/>
      <c r="JSO1989" s="151"/>
      <c r="JSP1989" s="151"/>
      <c r="JSQ1989" s="150"/>
      <c r="JSR1989" s="150"/>
      <c r="JSS1989" s="150"/>
      <c r="JST1989" s="150"/>
      <c r="JSU1989" s="152"/>
      <c r="JSV1989" s="152"/>
      <c r="JSW1989" s="152"/>
      <c r="JSX1989" s="153"/>
      <c r="JSY1989" s="154"/>
      <c r="JSZ1989" s="154"/>
      <c r="JTA1989" s="155"/>
      <c r="JTB1989" s="155"/>
      <c r="JTC1989" s="155"/>
      <c r="JTD1989" s="154"/>
      <c r="JTE1989" s="154"/>
      <c r="JTF1989" s="154"/>
      <c r="JTG1989" s="154"/>
      <c r="JTH1989" s="154"/>
      <c r="JTI1989" s="154"/>
      <c r="JTJ1989" s="154"/>
      <c r="JTK1989" s="156"/>
      <c r="JTL1989" s="150"/>
      <c r="JTM1989" s="151"/>
      <c r="JTN1989" s="150"/>
      <c r="JTO1989" s="150"/>
      <c r="JTP1989" s="150"/>
      <c r="JTQ1989" s="150"/>
      <c r="JTR1989" s="150"/>
      <c r="JTS1989" s="151"/>
      <c r="JTT1989" s="151"/>
      <c r="JTU1989" s="150"/>
      <c r="JTV1989" s="150"/>
      <c r="JTW1989" s="150"/>
      <c r="JTX1989" s="150"/>
      <c r="JTY1989" s="152"/>
      <c r="JTZ1989" s="152"/>
      <c r="JUA1989" s="152"/>
      <c r="JUB1989" s="153"/>
      <c r="JUC1989" s="154"/>
      <c r="JUD1989" s="154"/>
      <c r="JUE1989" s="155"/>
      <c r="JUF1989" s="155"/>
      <c r="JUG1989" s="155"/>
      <c r="JUH1989" s="154"/>
      <c r="JUI1989" s="154"/>
      <c r="JUJ1989" s="154"/>
      <c r="JUK1989" s="154"/>
      <c r="JUL1989" s="154"/>
      <c r="JUM1989" s="154"/>
      <c r="JUN1989" s="154"/>
      <c r="JUO1989" s="156"/>
      <c r="JUP1989" s="150"/>
      <c r="JUQ1989" s="151"/>
      <c r="JUR1989" s="150"/>
      <c r="JUS1989" s="150"/>
      <c r="JUT1989" s="150"/>
      <c r="JUU1989" s="150"/>
      <c r="JUV1989" s="150"/>
      <c r="JUW1989" s="151"/>
      <c r="JUX1989" s="151"/>
      <c r="JUY1989" s="150"/>
      <c r="JUZ1989" s="150"/>
      <c r="JVA1989" s="150"/>
      <c r="JVB1989" s="150"/>
      <c r="JVC1989" s="152"/>
      <c r="JVD1989" s="152"/>
      <c r="JVE1989" s="152"/>
      <c r="JVF1989" s="153"/>
      <c r="JVG1989" s="154"/>
      <c r="JVH1989" s="154"/>
      <c r="JVI1989" s="155"/>
      <c r="JVJ1989" s="155"/>
      <c r="JVK1989" s="155"/>
      <c r="JVL1989" s="154"/>
      <c r="JVM1989" s="154"/>
      <c r="JVN1989" s="154"/>
      <c r="JVO1989" s="154"/>
      <c r="JVP1989" s="154"/>
      <c r="JVQ1989" s="154"/>
      <c r="JVR1989" s="154"/>
      <c r="JVS1989" s="156"/>
      <c r="JVT1989" s="150"/>
      <c r="JVU1989" s="151"/>
      <c r="JVV1989" s="150"/>
      <c r="JVW1989" s="150"/>
      <c r="JVX1989" s="150"/>
      <c r="JVY1989" s="150"/>
      <c r="JVZ1989" s="150"/>
      <c r="JWA1989" s="151"/>
      <c r="JWB1989" s="151"/>
      <c r="JWC1989" s="150"/>
      <c r="JWD1989" s="150"/>
      <c r="JWE1989" s="150"/>
      <c r="JWF1989" s="150"/>
      <c r="JWG1989" s="152"/>
      <c r="JWH1989" s="152"/>
      <c r="JWI1989" s="152"/>
      <c r="JWJ1989" s="153"/>
      <c r="JWK1989" s="154"/>
      <c r="JWL1989" s="154"/>
      <c r="JWM1989" s="155"/>
      <c r="JWN1989" s="155"/>
      <c r="JWO1989" s="155"/>
      <c r="JWP1989" s="154"/>
      <c r="JWQ1989" s="154"/>
      <c r="JWR1989" s="154"/>
      <c r="JWS1989" s="154"/>
      <c r="JWT1989" s="154"/>
      <c r="JWU1989" s="154"/>
      <c r="JWV1989" s="154"/>
      <c r="JWW1989" s="156"/>
      <c r="JWX1989" s="150"/>
      <c r="JWY1989" s="151"/>
      <c r="JWZ1989" s="150"/>
      <c r="JXA1989" s="150"/>
      <c r="JXB1989" s="150"/>
      <c r="JXC1989" s="150"/>
      <c r="JXD1989" s="150"/>
      <c r="JXE1989" s="151"/>
      <c r="JXF1989" s="151"/>
      <c r="JXG1989" s="150"/>
      <c r="JXH1989" s="150"/>
      <c r="JXI1989" s="150"/>
      <c r="JXJ1989" s="150"/>
      <c r="JXK1989" s="152"/>
      <c r="JXL1989" s="152"/>
      <c r="JXM1989" s="152"/>
      <c r="JXN1989" s="153"/>
      <c r="JXO1989" s="154"/>
      <c r="JXP1989" s="154"/>
      <c r="JXQ1989" s="155"/>
      <c r="JXR1989" s="155"/>
      <c r="JXS1989" s="155"/>
      <c r="JXT1989" s="154"/>
      <c r="JXU1989" s="154"/>
      <c r="JXV1989" s="154"/>
      <c r="JXW1989" s="154"/>
      <c r="JXX1989" s="154"/>
      <c r="JXY1989" s="154"/>
      <c r="JXZ1989" s="154"/>
      <c r="JYA1989" s="156"/>
      <c r="JYB1989" s="150"/>
      <c r="JYC1989" s="151"/>
      <c r="JYD1989" s="150"/>
      <c r="JYE1989" s="150"/>
      <c r="JYF1989" s="150"/>
      <c r="JYG1989" s="150"/>
      <c r="JYH1989" s="150"/>
      <c r="JYI1989" s="151"/>
      <c r="JYJ1989" s="151"/>
      <c r="JYK1989" s="150"/>
      <c r="JYL1989" s="150"/>
      <c r="JYM1989" s="150"/>
      <c r="JYN1989" s="150"/>
      <c r="JYO1989" s="152"/>
      <c r="JYP1989" s="152"/>
      <c r="JYQ1989" s="152"/>
      <c r="JYR1989" s="153"/>
      <c r="JYS1989" s="154"/>
      <c r="JYT1989" s="154"/>
      <c r="JYU1989" s="155"/>
      <c r="JYV1989" s="155"/>
      <c r="JYW1989" s="155"/>
      <c r="JYX1989" s="154"/>
      <c r="JYY1989" s="154"/>
      <c r="JYZ1989" s="154"/>
      <c r="JZA1989" s="154"/>
      <c r="JZB1989" s="154"/>
      <c r="JZC1989" s="154"/>
      <c r="JZD1989" s="154"/>
      <c r="JZE1989" s="156"/>
      <c r="JZF1989" s="150"/>
      <c r="JZG1989" s="151"/>
      <c r="JZH1989" s="150"/>
      <c r="JZI1989" s="150"/>
      <c r="JZJ1989" s="150"/>
      <c r="JZK1989" s="150"/>
      <c r="JZL1989" s="150"/>
      <c r="JZM1989" s="151"/>
      <c r="JZN1989" s="151"/>
      <c r="JZO1989" s="150"/>
      <c r="JZP1989" s="150"/>
      <c r="JZQ1989" s="150"/>
      <c r="JZR1989" s="150"/>
      <c r="JZS1989" s="152"/>
      <c r="JZT1989" s="152"/>
      <c r="JZU1989" s="152"/>
      <c r="JZV1989" s="153"/>
      <c r="JZW1989" s="154"/>
      <c r="JZX1989" s="154"/>
      <c r="JZY1989" s="155"/>
      <c r="JZZ1989" s="155"/>
      <c r="KAA1989" s="155"/>
      <c r="KAB1989" s="154"/>
      <c r="KAC1989" s="154"/>
      <c r="KAD1989" s="154"/>
      <c r="KAE1989" s="154"/>
      <c r="KAF1989" s="154"/>
      <c r="KAG1989" s="154"/>
      <c r="KAH1989" s="154"/>
      <c r="KAI1989" s="156"/>
      <c r="KAJ1989" s="150"/>
      <c r="KAK1989" s="151"/>
      <c r="KAL1989" s="150"/>
      <c r="KAM1989" s="150"/>
      <c r="KAN1989" s="150"/>
      <c r="KAO1989" s="150"/>
      <c r="KAP1989" s="150"/>
      <c r="KAQ1989" s="151"/>
      <c r="KAR1989" s="151"/>
      <c r="KAS1989" s="150"/>
      <c r="KAT1989" s="150"/>
      <c r="KAU1989" s="150"/>
      <c r="KAV1989" s="150"/>
      <c r="KAW1989" s="152"/>
      <c r="KAX1989" s="152"/>
      <c r="KAY1989" s="152"/>
      <c r="KAZ1989" s="153"/>
      <c r="KBA1989" s="154"/>
      <c r="KBB1989" s="154"/>
      <c r="KBC1989" s="155"/>
      <c r="KBD1989" s="155"/>
      <c r="KBE1989" s="155"/>
      <c r="KBF1989" s="154"/>
      <c r="KBG1989" s="154"/>
      <c r="KBH1989" s="154"/>
      <c r="KBI1989" s="154"/>
      <c r="KBJ1989" s="154"/>
      <c r="KBK1989" s="154"/>
      <c r="KBL1989" s="154"/>
      <c r="KBM1989" s="156"/>
      <c r="KBN1989" s="150"/>
      <c r="KBO1989" s="151"/>
      <c r="KBP1989" s="150"/>
      <c r="KBQ1989" s="150"/>
      <c r="KBR1989" s="150"/>
      <c r="KBS1989" s="150"/>
      <c r="KBT1989" s="150"/>
      <c r="KBU1989" s="151"/>
      <c r="KBV1989" s="151"/>
      <c r="KBW1989" s="150"/>
      <c r="KBX1989" s="150"/>
      <c r="KBY1989" s="150"/>
      <c r="KBZ1989" s="150"/>
      <c r="KCA1989" s="152"/>
      <c r="KCB1989" s="152"/>
      <c r="KCC1989" s="152"/>
      <c r="KCD1989" s="153"/>
      <c r="KCE1989" s="154"/>
      <c r="KCF1989" s="154"/>
      <c r="KCG1989" s="155"/>
      <c r="KCH1989" s="155"/>
      <c r="KCI1989" s="155"/>
      <c r="KCJ1989" s="154"/>
      <c r="KCK1989" s="154"/>
      <c r="KCL1989" s="154"/>
      <c r="KCM1989" s="154"/>
      <c r="KCN1989" s="154"/>
      <c r="KCO1989" s="154"/>
      <c r="KCP1989" s="154"/>
      <c r="KCQ1989" s="156"/>
      <c r="KCR1989" s="150"/>
      <c r="KCS1989" s="151"/>
      <c r="KCT1989" s="150"/>
      <c r="KCU1989" s="150"/>
      <c r="KCV1989" s="150"/>
      <c r="KCW1989" s="150"/>
      <c r="KCX1989" s="150"/>
      <c r="KCY1989" s="151"/>
      <c r="KCZ1989" s="151"/>
      <c r="KDA1989" s="150"/>
      <c r="KDB1989" s="150"/>
      <c r="KDC1989" s="150"/>
      <c r="KDD1989" s="150"/>
      <c r="KDE1989" s="152"/>
      <c r="KDF1989" s="152"/>
      <c r="KDG1989" s="152"/>
      <c r="KDH1989" s="153"/>
      <c r="KDI1989" s="154"/>
      <c r="KDJ1989" s="154"/>
      <c r="KDK1989" s="155"/>
      <c r="KDL1989" s="155"/>
      <c r="KDM1989" s="155"/>
      <c r="KDN1989" s="154"/>
      <c r="KDO1989" s="154"/>
      <c r="KDP1989" s="154"/>
      <c r="KDQ1989" s="154"/>
      <c r="KDR1989" s="154"/>
      <c r="KDS1989" s="154"/>
      <c r="KDT1989" s="154"/>
      <c r="KDU1989" s="156"/>
      <c r="KDV1989" s="150"/>
      <c r="KDW1989" s="151"/>
      <c r="KDX1989" s="150"/>
      <c r="KDY1989" s="150"/>
      <c r="KDZ1989" s="150"/>
      <c r="KEA1989" s="150"/>
      <c r="KEB1989" s="150"/>
      <c r="KEC1989" s="151"/>
      <c r="KED1989" s="151"/>
      <c r="KEE1989" s="150"/>
      <c r="KEF1989" s="150"/>
      <c r="KEG1989" s="150"/>
      <c r="KEH1989" s="150"/>
      <c r="KEI1989" s="152"/>
      <c r="KEJ1989" s="152"/>
      <c r="KEK1989" s="152"/>
      <c r="KEL1989" s="153"/>
      <c r="KEM1989" s="154"/>
      <c r="KEN1989" s="154"/>
      <c r="KEO1989" s="155"/>
      <c r="KEP1989" s="155"/>
      <c r="KEQ1989" s="155"/>
      <c r="KER1989" s="154"/>
      <c r="KES1989" s="154"/>
      <c r="KET1989" s="154"/>
      <c r="KEU1989" s="154"/>
      <c r="KEV1989" s="154"/>
      <c r="KEW1989" s="154"/>
      <c r="KEX1989" s="154"/>
      <c r="KEY1989" s="156"/>
      <c r="KEZ1989" s="150"/>
      <c r="KFA1989" s="151"/>
      <c r="KFB1989" s="150"/>
      <c r="KFC1989" s="150"/>
      <c r="KFD1989" s="150"/>
      <c r="KFE1989" s="150"/>
      <c r="KFF1989" s="150"/>
      <c r="KFG1989" s="151"/>
      <c r="KFH1989" s="151"/>
      <c r="KFI1989" s="150"/>
      <c r="KFJ1989" s="150"/>
      <c r="KFK1989" s="150"/>
      <c r="KFL1989" s="150"/>
      <c r="KFM1989" s="152"/>
      <c r="KFN1989" s="152"/>
      <c r="KFO1989" s="152"/>
      <c r="KFP1989" s="153"/>
      <c r="KFQ1989" s="154"/>
      <c r="KFR1989" s="154"/>
      <c r="KFS1989" s="155"/>
      <c r="KFT1989" s="155"/>
      <c r="KFU1989" s="155"/>
      <c r="KFV1989" s="154"/>
      <c r="KFW1989" s="154"/>
      <c r="KFX1989" s="154"/>
      <c r="KFY1989" s="154"/>
      <c r="KFZ1989" s="154"/>
      <c r="KGA1989" s="154"/>
      <c r="KGB1989" s="154"/>
      <c r="KGC1989" s="156"/>
      <c r="KGD1989" s="150"/>
      <c r="KGE1989" s="151"/>
      <c r="KGF1989" s="150"/>
      <c r="KGG1989" s="150"/>
      <c r="KGH1989" s="150"/>
      <c r="KGI1989" s="150"/>
      <c r="KGJ1989" s="150"/>
      <c r="KGK1989" s="151"/>
      <c r="KGL1989" s="151"/>
      <c r="KGM1989" s="150"/>
      <c r="KGN1989" s="150"/>
      <c r="KGO1989" s="150"/>
      <c r="KGP1989" s="150"/>
      <c r="KGQ1989" s="152"/>
      <c r="KGR1989" s="152"/>
      <c r="KGS1989" s="152"/>
      <c r="KGT1989" s="153"/>
      <c r="KGU1989" s="154"/>
      <c r="KGV1989" s="154"/>
      <c r="KGW1989" s="155"/>
      <c r="KGX1989" s="155"/>
      <c r="KGY1989" s="155"/>
      <c r="KGZ1989" s="154"/>
      <c r="KHA1989" s="154"/>
      <c r="KHB1989" s="154"/>
      <c r="KHC1989" s="154"/>
      <c r="KHD1989" s="154"/>
      <c r="KHE1989" s="154"/>
      <c r="KHF1989" s="154"/>
      <c r="KHG1989" s="156"/>
      <c r="KHH1989" s="150"/>
      <c r="KHI1989" s="151"/>
      <c r="KHJ1989" s="150"/>
      <c r="KHK1989" s="150"/>
      <c r="KHL1989" s="150"/>
      <c r="KHM1989" s="150"/>
      <c r="KHN1989" s="150"/>
      <c r="KHO1989" s="151"/>
      <c r="KHP1989" s="151"/>
      <c r="KHQ1989" s="150"/>
      <c r="KHR1989" s="150"/>
      <c r="KHS1989" s="150"/>
      <c r="KHT1989" s="150"/>
      <c r="KHU1989" s="152"/>
      <c r="KHV1989" s="152"/>
      <c r="KHW1989" s="152"/>
      <c r="KHX1989" s="153"/>
      <c r="KHY1989" s="154"/>
      <c r="KHZ1989" s="154"/>
      <c r="KIA1989" s="155"/>
      <c r="KIB1989" s="155"/>
      <c r="KIC1989" s="155"/>
      <c r="KID1989" s="154"/>
      <c r="KIE1989" s="154"/>
      <c r="KIF1989" s="154"/>
      <c r="KIG1989" s="154"/>
      <c r="KIH1989" s="154"/>
      <c r="KII1989" s="154"/>
      <c r="KIJ1989" s="154"/>
      <c r="KIK1989" s="156"/>
      <c r="KIL1989" s="150"/>
      <c r="KIM1989" s="151"/>
      <c r="KIN1989" s="150"/>
      <c r="KIO1989" s="150"/>
      <c r="KIP1989" s="150"/>
      <c r="KIQ1989" s="150"/>
      <c r="KIR1989" s="150"/>
      <c r="KIS1989" s="151"/>
      <c r="KIT1989" s="151"/>
      <c r="KIU1989" s="150"/>
      <c r="KIV1989" s="150"/>
      <c r="KIW1989" s="150"/>
      <c r="KIX1989" s="150"/>
      <c r="KIY1989" s="152"/>
      <c r="KIZ1989" s="152"/>
      <c r="KJA1989" s="152"/>
      <c r="KJB1989" s="153"/>
      <c r="KJC1989" s="154"/>
      <c r="KJD1989" s="154"/>
      <c r="KJE1989" s="155"/>
      <c r="KJF1989" s="155"/>
      <c r="KJG1989" s="155"/>
      <c r="KJH1989" s="154"/>
      <c r="KJI1989" s="154"/>
      <c r="KJJ1989" s="154"/>
      <c r="KJK1989" s="154"/>
      <c r="KJL1989" s="154"/>
      <c r="KJM1989" s="154"/>
      <c r="KJN1989" s="154"/>
      <c r="KJO1989" s="156"/>
      <c r="KJP1989" s="150"/>
      <c r="KJQ1989" s="151"/>
      <c r="KJR1989" s="150"/>
      <c r="KJS1989" s="150"/>
      <c r="KJT1989" s="150"/>
      <c r="KJU1989" s="150"/>
      <c r="KJV1989" s="150"/>
      <c r="KJW1989" s="151"/>
      <c r="KJX1989" s="151"/>
      <c r="KJY1989" s="150"/>
      <c r="KJZ1989" s="150"/>
      <c r="KKA1989" s="150"/>
      <c r="KKB1989" s="150"/>
      <c r="KKC1989" s="152"/>
      <c r="KKD1989" s="152"/>
      <c r="KKE1989" s="152"/>
      <c r="KKF1989" s="153"/>
      <c r="KKG1989" s="154"/>
      <c r="KKH1989" s="154"/>
      <c r="KKI1989" s="155"/>
      <c r="KKJ1989" s="155"/>
      <c r="KKK1989" s="155"/>
      <c r="KKL1989" s="154"/>
      <c r="KKM1989" s="154"/>
      <c r="KKN1989" s="154"/>
      <c r="KKO1989" s="154"/>
      <c r="KKP1989" s="154"/>
      <c r="KKQ1989" s="154"/>
      <c r="KKR1989" s="154"/>
      <c r="KKS1989" s="156"/>
      <c r="KKT1989" s="150"/>
      <c r="KKU1989" s="151"/>
      <c r="KKV1989" s="150"/>
      <c r="KKW1989" s="150"/>
      <c r="KKX1989" s="150"/>
      <c r="KKY1989" s="150"/>
      <c r="KKZ1989" s="150"/>
      <c r="KLA1989" s="151"/>
      <c r="KLB1989" s="151"/>
      <c r="KLC1989" s="150"/>
      <c r="KLD1989" s="150"/>
      <c r="KLE1989" s="150"/>
      <c r="KLF1989" s="150"/>
      <c r="KLG1989" s="152"/>
      <c r="KLH1989" s="152"/>
      <c r="KLI1989" s="152"/>
      <c r="KLJ1989" s="153"/>
      <c r="KLK1989" s="154"/>
      <c r="KLL1989" s="154"/>
      <c r="KLM1989" s="155"/>
      <c r="KLN1989" s="155"/>
      <c r="KLO1989" s="155"/>
      <c r="KLP1989" s="154"/>
      <c r="KLQ1989" s="154"/>
      <c r="KLR1989" s="154"/>
      <c r="KLS1989" s="154"/>
      <c r="KLT1989" s="154"/>
      <c r="KLU1989" s="154"/>
      <c r="KLV1989" s="154"/>
      <c r="KLW1989" s="156"/>
      <c r="KLX1989" s="150"/>
      <c r="KLY1989" s="151"/>
      <c r="KLZ1989" s="150"/>
      <c r="KMA1989" s="150"/>
      <c r="KMB1989" s="150"/>
      <c r="KMC1989" s="150"/>
      <c r="KMD1989" s="150"/>
      <c r="KME1989" s="151"/>
      <c r="KMF1989" s="151"/>
      <c r="KMG1989" s="150"/>
      <c r="KMH1989" s="150"/>
      <c r="KMI1989" s="150"/>
      <c r="KMJ1989" s="150"/>
      <c r="KMK1989" s="152"/>
      <c r="KML1989" s="152"/>
      <c r="KMM1989" s="152"/>
      <c r="KMN1989" s="153"/>
      <c r="KMO1989" s="154"/>
      <c r="KMP1989" s="154"/>
      <c r="KMQ1989" s="155"/>
      <c r="KMR1989" s="155"/>
      <c r="KMS1989" s="155"/>
      <c r="KMT1989" s="154"/>
      <c r="KMU1989" s="154"/>
      <c r="KMV1989" s="154"/>
      <c r="KMW1989" s="154"/>
      <c r="KMX1989" s="154"/>
      <c r="KMY1989" s="154"/>
      <c r="KMZ1989" s="154"/>
      <c r="KNA1989" s="156"/>
      <c r="KNB1989" s="150"/>
      <c r="KNC1989" s="151"/>
      <c r="KND1989" s="150"/>
      <c r="KNE1989" s="150"/>
      <c r="KNF1989" s="150"/>
      <c r="KNG1989" s="150"/>
      <c r="KNH1989" s="150"/>
      <c r="KNI1989" s="151"/>
      <c r="KNJ1989" s="151"/>
      <c r="KNK1989" s="150"/>
      <c r="KNL1989" s="150"/>
      <c r="KNM1989" s="150"/>
      <c r="KNN1989" s="150"/>
      <c r="KNO1989" s="152"/>
      <c r="KNP1989" s="152"/>
      <c r="KNQ1989" s="152"/>
      <c r="KNR1989" s="153"/>
      <c r="KNS1989" s="154"/>
      <c r="KNT1989" s="154"/>
      <c r="KNU1989" s="155"/>
      <c r="KNV1989" s="155"/>
      <c r="KNW1989" s="155"/>
      <c r="KNX1989" s="154"/>
      <c r="KNY1989" s="154"/>
      <c r="KNZ1989" s="154"/>
      <c r="KOA1989" s="154"/>
      <c r="KOB1989" s="154"/>
      <c r="KOC1989" s="154"/>
      <c r="KOD1989" s="154"/>
      <c r="KOE1989" s="156"/>
      <c r="KOF1989" s="150"/>
      <c r="KOG1989" s="151"/>
      <c r="KOH1989" s="150"/>
      <c r="KOI1989" s="150"/>
      <c r="KOJ1989" s="150"/>
      <c r="KOK1989" s="150"/>
      <c r="KOL1989" s="150"/>
      <c r="KOM1989" s="151"/>
      <c r="KON1989" s="151"/>
      <c r="KOO1989" s="150"/>
      <c r="KOP1989" s="150"/>
      <c r="KOQ1989" s="150"/>
      <c r="KOR1989" s="150"/>
      <c r="KOS1989" s="152"/>
      <c r="KOT1989" s="152"/>
      <c r="KOU1989" s="152"/>
      <c r="KOV1989" s="153"/>
      <c r="KOW1989" s="154"/>
      <c r="KOX1989" s="154"/>
      <c r="KOY1989" s="155"/>
      <c r="KOZ1989" s="155"/>
      <c r="KPA1989" s="155"/>
      <c r="KPB1989" s="154"/>
      <c r="KPC1989" s="154"/>
      <c r="KPD1989" s="154"/>
      <c r="KPE1989" s="154"/>
      <c r="KPF1989" s="154"/>
      <c r="KPG1989" s="154"/>
      <c r="KPH1989" s="154"/>
      <c r="KPI1989" s="156"/>
      <c r="KPJ1989" s="150"/>
      <c r="KPK1989" s="151"/>
      <c r="KPL1989" s="150"/>
      <c r="KPM1989" s="150"/>
      <c r="KPN1989" s="150"/>
      <c r="KPO1989" s="150"/>
      <c r="KPP1989" s="150"/>
      <c r="KPQ1989" s="151"/>
      <c r="KPR1989" s="151"/>
      <c r="KPS1989" s="150"/>
      <c r="KPT1989" s="150"/>
      <c r="KPU1989" s="150"/>
      <c r="KPV1989" s="150"/>
      <c r="KPW1989" s="152"/>
      <c r="KPX1989" s="152"/>
      <c r="KPY1989" s="152"/>
      <c r="KPZ1989" s="153"/>
      <c r="KQA1989" s="154"/>
      <c r="KQB1989" s="154"/>
      <c r="KQC1989" s="155"/>
      <c r="KQD1989" s="155"/>
      <c r="KQE1989" s="155"/>
      <c r="KQF1989" s="154"/>
      <c r="KQG1989" s="154"/>
      <c r="KQH1989" s="154"/>
      <c r="KQI1989" s="154"/>
      <c r="KQJ1989" s="154"/>
      <c r="KQK1989" s="154"/>
      <c r="KQL1989" s="154"/>
      <c r="KQM1989" s="156"/>
      <c r="KQN1989" s="150"/>
      <c r="KQO1989" s="151"/>
      <c r="KQP1989" s="150"/>
      <c r="KQQ1989" s="150"/>
      <c r="KQR1989" s="150"/>
      <c r="KQS1989" s="150"/>
      <c r="KQT1989" s="150"/>
      <c r="KQU1989" s="151"/>
      <c r="KQV1989" s="151"/>
      <c r="KQW1989" s="150"/>
      <c r="KQX1989" s="150"/>
      <c r="KQY1989" s="150"/>
      <c r="KQZ1989" s="150"/>
      <c r="KRA1989" s="152"/>
      <c r="KRB1989" s="152"/>
      <c r="KRC1989" s="152"/>
      <c r="KRD1989" s="153"/>
      <c r="KRE1989" s="154"/>
      <c r="KRF1989" s="154"/>
      <c r="KRG1989" s="155"/>
      <c r="KRH1989" s="155"/>
      <c r="KRI1989" s="155"/>
      <c r="KRJ1989" s="154"/>
      <c r="KRK1989" s="154"/>
      <c r="KRL1989" s="154"/>
      <c r="KRM1989" s="154"/>
      <c r="KRN1989" s="154"/>
      <c r="KRO1989" s="154"/>
      <c r="KRP1989" s="154"/>
      <c r="KRQ1989" s="156"/>
      <c r="KRR1989" s="150"/>
      <c r="KRS1989" s="151"/>
      <c r="KRT1989" s="150"/>
      <c r="KRU1989" s="150"/>
      <c r="KRV1989" s="150"/>
      <c r="KRW1989" s="150"/>
      <c r="KRX1989" s="150"/>
      <c r="KRY1989" s="151"/>
      <c r="KRZ1989" s="151"/>
      <c r="KSA1989" s="150"/>
      <c r="KSB1989" s="150"/>
      <c r="KSC1989" s="150"/>
      <c r="KSD1989" s="150"/>
      <c r="KSE1989" s="152"/>
      <c r="KSF1989" s="152"/>
      <c r="KSG1989" s="152"/>
      <c r="KSH1989" s="153"/>
      <c r="KSI1989" s="154"/>
      <c r="KSJ1989" s="154"/>
      <c r="KSK1989" s="155"/>
      <c r="KSL1989" s="155"/>
      <c r="KSM1989" s="155"/>
      <c r="KSN1989" s="154"/>
      <c r="KSO1989" s="154"/>
      <c r="KSP1989" s="154"/>
      <c r="KSQ1989" s="154"/>
      <c r="KSR1989" s="154"/>
      <c r="KSS1989" s="154"/>
      <c r="KST1989" s="154"/>
      <c r="KSU1989" s="156"/>
      <c r="KSV1989" s="150"/>
      <c r="KSW1989" s="151"/>
      <c r="KSX1989" s="150"/>
      <c r="KSY1989" s="150"/>
      <c r="KSZ1989" s="150"/>
      <c r="KTA1989" s="150"/>
      <c r="KTB1989" s="150"/>
      <c r="KTC1989" s="151"/>
      <c r="KTD1989" s="151"/>
      <c r="KTE1989" s="150"/>
      <c r="KTF1989" s="150"/>
      <c r="KTG1989" s="150"/>
      <c r="KTH1989" s="150"/>
      <c r="KTI1989" s="152"/>
      <c r="KTJ1989" s="152"/>
      <c r="KTK1989" s="152"/>
      <c r="KTL1989" s="153"/>
      <c r="KTM1989" s="154"/>
      <c r="KTN1989" s="154"/>
      <c r="KTO1989" s="155"/>
      <c r="KTP1989" s="155"/>
      <c r="KTQ1989" s="155"/>
      <c r="KTR1989" s="154"/>
      <c r="KTS1989" s="154"/>
      <c r="KTT1989" s="154"/>
      <c r="KTU1989" s="154"/>
      <c r="KTV1989" s="154"/>
      <c r="KTW1989" s="154"/>
      <c r="KTX1989" s="154"/>
      <c r="KTY1989" s="156"/>
      <c r="KTZ1989" s="150"/>
      <c r="KUA1989" s="151"/>
      <c r="KUB1989" s="150"/>
      <c r="KUC1989" s="150"/>
      <c r="KUD1989" s="150"/>
      <c r="KUE1989" s="150"/>
      <c r="KUF1989" s="150"/>
      <c r="KUG1989" s="151"/>
      <c r="KUH1989" s="151"/>
      <c r="KUI1989" s="150"/>
      <c r="KUJ1989" s="150"/>
      <c r="KUK1989" s="150"/>
      <c r="KUL1989" s="150"/>
      <c r="KUM1989" s="152"/>
      <c r="KUN1989" s="152"/>
      <c r="KUO1989" s="152"/>
      <c r="KUP1989" s="153"/>
      <c r="KUQ1989" s="154"/>
      <c r="KUR1989" s="154"/>
      <c r="KUS1989" s="155"/>
      <c r="KUT1989" s="155"/>
      <c r="KUU1989" s="155"/>
      <c r="KUV1989" s="154"/>
      <c r="KUW1989" s="154"/>
      <c r="KUX1989" s="154"/>
      <c r="KUY1989" s="154"/>
      <c r="KUZ1989" s="154"/>
      <c r="KVA1989" s="154"/>
      <c r="KVB1989" s="154"/>
      <c r="KVC1989" s="156"/>
      <c r="KVD1989" s="150"/>
      <c r="KVE1989" s="151"/>
      <c r="KVF1989" s="150"/>
      <c r="KVG1989" s="150"/>
      <c r="KVH1989" s="150"/>
      <c r="KVI1989" s="150"/>
      <c r="KVJ1989" s="150"/>
      <c r="KVK1989" s="151"/>
      <c r="KVL1989" s="151"/>
      <c r="KVM1989" s="150"/>
      <c r="KVN1989" s="150"/>
      <c r="KVO1989" s="150"/>
      <c r="KVP1989" s="150"/>
      <c r="KVQ1989" s="152"/>
      <c r="KVR1989" s="152"/>
      <c r="KVS1989" s="152"/>
      <c r="KVT1989" s="153"/>
      <c r="KVU1989" s="154"/>
      <c r="KVV1989" s="154"/>
      <c r="KVW1989" s="155"/>
      <c r="KVX1989" s="155"/>
      <c r="KVY1989" s="155"/>
      <c r="KVZ1989" s="154"/>
      <c r="KWA1989" s="154"/>
      <c r="KWB1989" s="154"/>
      <c r="KWC1989" s="154"/>
      <c r="KWD1989" s="154"/>
      <c r="KWE1989" s="154"/>
      <c r="KWF1989" s="154"/>
      <c r="KWG1989" s="156"/>
      <c r="KWH1989" s="150"/>
      <c r="KWI1989" s="151"/>
      <c r="KWJ1989" s="150"/>
      <c r="KWK1989" s="150"/>
      <c r="KWL1989" s="150"/>
      <c r="KWM1989" s="150"/>
      <c r="KWN1989" s="150"/>
      <c r="KWO1989" s="151"/>
      <c r="KWP1989" s="151"/>
      <c r="KWQ1989" s="150"/>
      <c r="KWR1989" s="150"/>
      <c r="KWS1989" s="150"/>
      <c r="KWT1989" s="150"/>
      <c r="KWU1989" s="152"/>
      <c r="KWV1989" s="152"/>
      <c r="KWW1989" s="152"/>
      <c r="KWX1989" s="153"/>
      <c r="KWY1989" s="154"/>
      <c r="KWZ1989" s="154"/>
      <c r="KXA1989" s="155"/>
      <c r="KXB1989" s="155"/>
      <c r="KXC1989" s="155"/>
      <c r="KXD1989" s="154"/>
      <c r="KXE1989" s="154"/>
      <c r="KXF1989" s="154"/>
      <c r="KXG1989" s="154"/>
      <c r="KXH1989" s="154"/>
      <c r="KXI1989" s="154"/>
      <c r="KXJ1989" s="154"/>
      <c r="KXK1989" s="156"/>
      <c r="KXL1989" s="150"/>
      <c r="KXM1989" s="151"/>
      <c r="KXN1989" s="150"/>
      <c r="KXO1989" s="150"/>
      <c r="KXP1989" s="150"/>
      <c r="KXQ1989" s="150"/>
      <c r="KXR1989" s="150"/>
      <c r="KXS1989" s="151"/>
      <c r="KXT1989" s="151"/>
      <c r="KXU1989" s="150"/>
      <c r="KXV1989" s="150"/>
      <c r="KXW1989" s="150"/>
      <c r="KXX1989" s="150"/>
      <c r="KXY1989" s="152"/>
      <c r="KXZ1989" s="152"/>
      <c r="KYA1989" s="152"/>
      <c r="KYB1989" s="153"/>
      <c r="KYC1989" s="154"/>
      <c r="KYD1989" s="154"/>
      <c r="KYE1989" s="155"/>
      <c r="KYF1989" s="155"/>
      <c r="KYG1989" s="155"/>
      <c r="KYH1989" s="154"/>
      <c r="KYI1989" s="154"/>
      <c r="KYJ1989" s="154"/>
      <c r="KYK1989" s="154"/>
      <c r="KYL1989" s="154"/>
      <c r="KYM1989" s="154"/>
      <c r="KYN1989" s="154"/>
      <c r="KYO1989" s="156"/>
      <c r="KYP1989" s="150"/>
      <c r="KYQ1989" s="151"/>
      <c r="KYR1989" s="150"/>
      <c r="KYS1989" s="150"/>
      <c r="KYT1989" s="150"/>
      <c r="KYU1989" s="150"/>
      <c r="KYV1989" s="150"/>
      <c r="KYW1989" s="151"/>
      <c r="KYX1989" s="151"/>
      <c r="KYY1989" s="150"/>
      <c r="KYZ1989" s="150"/>
      <c r="KZA1989" s="150"/>
      <c r="KZB1989" s="150"/>
      <c r="KZC1989" s="152"/>
      <c r="KZD1989" s="152"/>
      <c r="KZE1989" s="152"/>
      <c r="KZF1989" s="153"/>
      <c r="KZG1989" s="154"/>
      <c r="KZH1989" s="154"/>
      <c r="KZI1989" s="155"/>
      <c r="KZJ1989" s="155"/>
      <c r="KZK1989" s="155"/>
      <c r="KZL1989" s="154"/>
      <c r="KZM1989" s="154"/>
      <c r="KZN1989" s="154"/>
      <c r="KZO1989" s="154"/>
      <c r="KZP1989" s="154"/>
      <c r="KZQ1989" s="154"/>
      <c r="KZR1989" s="154"/>
      <c r="KZS1989" s="156"/>
      <c r="KZT1989" s="150"/>
      <c r="KZU1989" s="151"/>
      <c r="KZV1989" s="150"/>
      <c r="KZW1989" s="150"/>
      <c r="KZX1989" s="150"/>
      <c r="KZY1989" s="150"/>
      <c r="KZZ1989" s="150"/>
      <c r="LAA1989" s="151"/>
      <c r="LAB1989" s="151"/>
      <c r="LAC1989" s="150"/>
      <c r="LAD1989" s="150"/>
      <c r="LAE1989" s="150"/>
      <c r="LAF1989" s="150"/>
      <c r="LAG1989" s="152"/>
      <c r="LAH1989" s="152"/>
      <c r="LAI1989" s="152"/>
      <c r="LAJ1989" s="153"/>
      <c r="LAK1989" s="154"/>
      <c r="LAL1989" s="154"/>
      <c r="LAM1989" s="155"/>
      <c r="LAN1989" s="155"/>
      <c r="LAO1989" s="155"/>
      <c r="LAP1989" s="154"/>
      <c r="LAQ1989" s="154"/>
      <c r="LAR1989" s="154"/>
      <c r="LAS1989" s="154"/>
      <c r="LAT1989" s="154"/>
      <c r="LAU1989" s="154"/>
      <c r="LAV1989" s="154"/>
      <c r="LAW1989" s="156"/>
      <c r="LAX1989" s="150"/>
      <c r="LAY1989" s="151"/>
      <c r="LAZ1989" s="150"/>
      <c r="LBA1989" s="150"/>
      <c r="LBB1989" s="150"/>
      <c r="LBC1989" s="150"/>
      <c r="LBD1989" s="150"/>
      <c r="LBE1989" s="151"/>
      <c r="LBF1989" s="151"/>
      <c r="LBG1989" s="150"/>
      <c r="LBH1989" s="150"/>
      <c r="LBI1989" s="150"/>
      <c r="LBJ1989" s="150"/>
      <c r="LBK1989" s="152"/>
      <c r="LBL1989" s="152"/>
      <c r="LBM1989" s="152"/>
      <c r="LBN1989" s="153"/>
      <c r="LBO1989" s="154"/>
      <c r="LBP1989" s="154"/>
      <c r="LBQ1989" s="155"/>
      <c r="LBR1989" s="155"/>
      <c r="LBS1989" s="155"/>
      <c r="LBT1989" s="154"/>
      <c r="LBU1989" s="154"/>
      <c r="LBV1989" s="154"/>
      <c r="LBW1989" s="154"/>
      <c r="LBX1989" s="154"/>
      <c r="LBY1989" s="154"/>
      <c r="LBZ1989" s="154"/>
      <c r="LCA1989" s="156"/>
      <c r="LCB1989" s="150"/>
      <c r="LCC1989" s="151"/>
      <c r="LCD1989" s="150"/>
      <c r="LCE1989" s="150"/>
      <c r="LCF1989" s="150"/>
      <c r="LCG1989" s="150"/>
      <c r="LCH1989" s="150"/>
      <c r="LCI1989" s="151"/>
      <c r="LCJ1989" s="151"/>
      <c r="LCK1989" s="150"/>
      <c r="LCL1989" s="150"/>
      <c r="LCM1989" s="150"/>
      <c r="LCN1989" s="150"/>
      <c r="LCO1989" s="152"/>
      <c r="LCP1989" s="152"/>
      <c r="LCQ1989" s="152"/>
      <c r="LCR1989" s="153"/>
      <c r="LCS1989" s="154"/>
      <c r="LCT1989" s="154"/>
      <c r="LCU1989" s="155"/>
      <c r="LCV1989" s="155"/>
      <c r="LCW1989" s="155"/>
      <c r="LCX1989" s="154"/>
      <c r="LCY1989" s="154"/>
      <c r="LCZ1989" s="154"/>
      <c r="LDA1989" s="154"/>
      <c r="LDB1989" s="154"/>
      <c r="LDC1989" s="154"/>
      <c r="LDD1989" s="154"/>
      <c r="LDE1989" s="156"/>
      <c r="LDF1989" s="150"/>
      <c r="LDG1989" s="151"/>
      <c r="LDH1989" s="150"/>
      <c r="LDI1989" s="150"/>
      <c r="LDJ1989" s="150"/>
      <c r="LDK1989" s="150"/>
      <c r="LDL1989" s="150"/>
      <c r="LDM1989" s="151"/>
      <c r="LDN1989" s="151"/>
      <c r="LDO1989" s="150"/>
      <c r="LDP1989" s="150"/>
      <c r="LDQ1989" s="150"/>
      <c r="LDR1989" s="150"/>
      <c r="LDS1989" s="152"/>
      <c r="LDT1989" s="152"/>
      <c r="LDU1989" s="152"/>
      <c r="LDV1989" s="153"/>
      <c r="LDW1989" s="154"/>
      <c r="LDX1989" s="154"/>
      <c r="LDY1989" s="155"/>
      <c r="LDZ1989" s="155"/>
      <c r="LEA1989" s="155"/>
      <c r="LEB1989" s="154"/>
      <c r="LEC1989" s="154"/>
      <c r="LED1989" s="154"/>
      <c r="LEE1989" s="154"/>
      <c r="LEF1989" s="154"/>
      <c r="LEG1989" s="154"/>
      <c r="LEH1989" s="154"/>
      <c r="LEI1989" s="156"/>
      <c r="LEJ1989" s="150"/>
      <c r="LEK1989" s="151"/>
      <c r="LEL1989" s="150"/>
      <c r="LEM1989" s="150"/>
      <c r="LEN1989" s="150"/>
      <c r="LEO1989" s="150"/>
      <c r="LEP1989" s="150"/>
      <c r="LEQ1989" s="151"/>
      <c r="LER1989" s="151"/>
      <c r="LES1989" s="150"/>
      <c r="LET1989" s="150"/>
      <c r="LEU1989" s="150"/>
      <c r="LEV1989" s="150"/>
      <c r="LEW1989" s="152"/>
      <c r="LEX1989" s="152"/>
      <c r="LEY1989" s="152"/>
      <c r="LEZ1989" s="153"/>
      <c r="LFA1989" s="154"/>
      <c r="LFB1989" s="154"/>
      <c r="LFC1989" s="155"/>
      <c r="LFD1989" s="155"/>
      <c r="LFE1989" s="155"/>
      <c r="LFF1989" s="154"/>
      <c r="LFG1989" s="154"/>
      <c r="LFH1989" s="154"/>
      <c r="LFI1989" s="154"/>
      <c r="LFJ1989" s="154"/>
      <c r="LFK1989" s="154"/>
      <c r="LFL1989" s="154"/>
      <c r="LFM1989" s="156"/>
      <c r="LFN1989" s="150"/>
      <c r="LFO1989" s="151"/>
      <c r="LFP1989" s="150"/>
      <c r="LFQ1989" s="150"/>
      <c r="LFR1989" s="150"/>
      <c r="LFS1989" s="150"/>
      <c r="LFT1989" s="150"/>
      <c r="LFU1989" s="151"/>
      <c r="LFV1989" s="151"/>
      <c r="LFW1989" s="150"/>
      <c r="LFX1989" s="150"/>
      <c r="LFY1989" s="150"/>
      <c r="LFZ1989" s="150"/>
      <c r="LGA1989" s="152"/>
      <c r="LGB1989" s="152"/>
      <c r="LGC1989" s="152"/>
      <c r="LGD1989" s="153"/>
      <c r="LGE1989" s="154"/>
      <c r="LGF1989" s="154"/>
      <c r="LGG1989" s="155"/>
      <c r="LGH1989" s="155"/>
      <c r="LGI1989" s="155"/>
      <c r="LGJ1989" s="154"/>
      <c r="LGK1989" s="154"/>
      <c r="LGL1989" s="154"/>
      <c r="LGM1989" s="154"/>
      <c r="LGN1989" s="154"/>
      <c r="LGO1989" s="154"/>
      <c r="LGP1989" s="154"/>
      <c r="LGQ1989" s="156"/>
      <c r="LGR1989" s="150"/>
      <c r="LGS1989" s="151"/>
      <c r="LGT1989" s="150"/>
      <c r="LGU1989" s="150"/>
      <c r="LGV1989" s="150"/>
      <c r="LGW1989" s="150"/>
      <c r="LGX1989" s="150"/>
      <c r="LGY1989" s="151"/>
      <c r="LGZ1989" s="151"/>
      <c r="LHA1989" s="150"/>
      <c r="LHB1989" s="150"/>
      <c r="LHC1989" s="150"/>
      <c r="LHD1989" s="150"/>
      <c r="LHE1989" s="152"/>
      <c r="LHF1989" s="152"/>
      <c r="LHG1989" s="152"/>
      <c r="LHH1989" s="153"/>
      <c r="LHI1989" s="154"/>
      <c r="LHJ1989" s="154"/>
      <c r="LHK1989" s="155"/>
      <c r="LHL1989" s="155"/>
      <c r="LHM1989" s="155"/>
      <c r="LHN1989" s="154"/>
      <c r="LHO1989" s="154"/>
      <c r="LHP1989" s="154"/>
      <c r="LHQ1989" s="154"/>
      <c r="LHR1989" s="154"/>
      <c r="LHS1989" s="154"/>
      <c r="LHT1989" s="154"/>
      <c r="LHU1989" s="156"/>
      <c r="LHV1989" s="150"/>
      <c r="LHW1989" s="151"/>
      <c r="LHX1989" s="150"/>
      <c r="LHY1989" s="150"/>
      <c r="LHZ1989" s="150"/>
      <c r="LIA1989" s="150"/>
      <c r="LIB1989" s="150"/>
      <c r="LIC1989" s="151"/>
      <c r="LID1989" s="151"/>
      <c r="LIE1989" s="150"/>
      <c r="LIF1989" s="150"/>
      <c r="LIG1989" s="150"/>
      <c r="LIH1989" s="150"/>
      <c r="LII1989" s="152"/>
      <c r="LIJ1989" s="152"/>
      <c r="LIK1989" s="152"/>
      <c r="LIL1989" s="153"/>
      <c r="LIM1989" s="154"/>
      <c r="LIN1989" s="154"/>
      <c r="LIO1989" s="155"/>
      <c r="LIP1989" s="155"/>
      <c r="LIQ1989" s="155"/>
      <c r="LIR1989" s="154"/>
      <c r="LIS1989" s="154"/>
      <c r="LIT1989" s="154"/>
      <c r="LIU1989" s="154"/>
      <c r="LIV1989" s="154"/>
      <c r="LIW1989" s="154"/>
      <c r="LIX1989" s="154"/>
      <c r="LIY1989" s="156"/>
      <c r="LIZ1989" s="150"/>
      <c r="LJA1989" s="151"/>
      <c r="LJB1989" s="150"/>
      <c r="LJC1989" s="150"/>
      <c r="LJD1989" s="150"/>
      <c r="LJE1989" s="150"/>
      <c r="LJF1989" s="150"/>
      <c r="LJG1989" s="151"/>
      <c r="LJH1989" s="151"/>
      <c r="LJI1989" s="150"/>
      <c r="LJJ1989" s="150"/>
      <c r="LJK1989" s="150"/>
      <c r="LJL1989" s="150"/>
      <c r="LJM1989" s="152"/>
      <c r="LJN1989" s="152"/>
      <c r="LJO1989" s="152"/>
      <c r="LJP1989" s="153"/>
      <c r="LJQ1989" s="154"/>
      <c r="LJR1989" s="154"/>
      <c r="LJS1989" s="155"/>
      <c r="LJT1989" s="155"/>
      <c r="LJU1989" s="155"/>
      <c r="LJV1989" s="154"/>
      <c r="LJW1989" s="154"/>
      <c r="LJX1989" s="154"/>
      <c r="LJY1989" s="154"/>
      <c r="LJZ1989" s="154"/>
      <c r="LKA1989" s="154"/>
      <c r="LKB1989" s="154"/>
      <c r="LKC1989" s="156"/>
      <c r="LKD1989" s="150"/>
      <c r="LKE1989" s="151"/>
      <c r="LKF1989" s="150"/>
      <c r="LKG1989" s="150"/>
      <c r="LKH1989" s="150"/>
      <c r="LKI1989" s="150"/>
      <c r="LKJ1989" s="150"/>
      <c r="LKK1989" s="151"/>
      <c r="LKL1989" s="151"/>
      <c r="LKM1989" s="150"/>
      <c r="LKN1989" s="150"/>
      <c r="LKO1989" s="150"/>
      <c r="LKP1989" s="150"/>
      <c r="LKQ1989" s="152"/>
      <c r="LKR1989" s="152"/>
      <c r="LKS1989" s="152"/>
      <c r="LKT1989" s="153"/>
      <c r="LKU1989" s="154"/>
      <c r="LKV1989" s="154"/>
      <c r="LKW1989" s="155"/>
      <c r="LKX1989" s="155"/>
      <c r="LKY1989" s="155"/>
      <c r="LKZ1989" s="154"/>
      <c r="LLA1989" s="154"/>
      <c r="LLB1989" s="154"/>
      <c r="LLC1989" s="154"/>
      <c r="LLD1989" s="154"/>
      <c r="LLE1989" s="154"/>
      <c r="LLF1989" s="154"/>
      <c r="LLG1989" s="156"/>
      <c r="LLH1989" s="150"/>
      <c r="LLI1989" s="151"/>
      <c r="LLJ1989" s="150"/>
      <c r="LLK1989" s="150"/>
      <c r="LLL1989" s="150"/>
      <c r="LLM1989" s="150"/>
      <c r="LLN1989" s="150"/>
      <c r="LLO1989" s="151"/>
      <c r="LLP1989" s="151"/>
      <c r="LLQ1989" s="150"/>
      <c r="LLR1989" s="150"/>
      <c r="LLS1989" s="150"/>
      <c r="LLT1989" s="150"/>
      <c r="LLU1989" s="152"/>
      <c r="LLV1989" s="152"/>
      <c r="LLW1989" s="152"/>
      <c r="LLX1989" s="153"/>
      <c r="LLY1989" s="154"/>
      <c r="LLZ1989" s="154"/>
      <c r="LMA1989" s="155"/>
      <c r="LMB1989" s="155"/>
      <c r="LMC1989" s="155"/>
      <c r="LMD1989" s="154"/>
      <c r="LME1989" s="154"/>
      <c r="LMF1989" s="154"/>
      <c r="LMG1989" s="154"/>
      <c r="LMH1989" s="154"/>
      <c r="LMI1989" s="154"/>
      <c r="LMJ1989" s="154"/>
      <c r="LMK1989" s="156"/>
      <c r="LML1989" s="150"/>
      <c r="LMM1989" s="151"/>
      <c r="LMN1989" s="150"/>
      <c r="LMO1989" s="150"/>
      <c r="LMP1989" s="150"/>
      <c r="LMQ1989" s="150"/>
      <c r="LMR1989" s="150"/>
      <c r="LMS1989" s="151"/>
      <c r="LMT1989" s="151"/>
      <c r="LMU1989" s="150"/>
      <c r="LMV1989" s="150"/>
      <c r="LMW1989" s="150"/>
      <c r="LMX1989" s="150"/>
      <c r="LMY1989" s="152"/>
      <c r="LMZ1989" s="152"/>
      <c r="LNA1989" s="152"/>
      <c r="LNB1989" s="153"/>
      <c r="LNC1989" s="154"/>
      <c r="LND1989" s="154"/>
      <c r="LNE1989" s="155"/>
      <c r="LNF1989" s="155"/>
      <c r="LNG1989" s="155"/>
      <c r="LNH1989" s="154"/>
      <c r="LNI1989" s="154"/>
      <c r="LNJ1989" s="154"/>
      <c r="LNK1989" s="154"/>
      <c r="LNL1989" s="154"/>
      <c r="LNM1989" s="154"/>
      <c r="LNN1989" s="154"/>
      <c r="LNO1989" s="156"/>
      <c r="LNP1989" s="150"/>
      <c r="LNQ1989" s="151"/>
      <c r="LNR1989" s="150"/>
      <c r="LNS1989" s="150"/>
      <c r="LNT1989" s="150"/>
      <c r="LNU1989" s="150"/>
      <c r="LNV1989" s="150"/>
      <c r="LNW1989" s="151"/>
      <c r="LNX1989" s="151"/>
      <c r="LNY1989" s="150"/>
      <c r="LNZ1989" s="150"/>
      <c r="LOA1989" s="150"/>
      <c r="LOB1989" s="150"/>
      <c r="LOC1989" s="152"/>
      <c r="LOD1989" s="152"/>
      <c r="LOE1989" s="152"/>
      <c r="LOF1989" s="153"/>
      <c r="LOG1989" s="154"/>
      <c r="LOH1989" s="154"/>
      <c r="LOI1989" s="155"/>
      <c r="LOJ1989" s="155"/>
      <c r="LOK1989" s="155"/>
      <c r="LOL1989" s="154"/>
      <c r="LOM1989" s="154"/>
      <c r="LON1989" s="154"/>
      <c r="LOO1989" s="154"/>
      <c r="LOP1989" s="154"/>
      <c r="LOQ1989" s="154"/>
      <c r="LOR1989" s="154"/>
      <c r="LOS1989" s="156"/>
      <c r="LOT1989" s="150"/>
      <c r="LOU1989" s="151"/>
      <c r="LOV1989" s="150"/>
      <c r="LOW1989" s="150"/>
      <c r="LOX1989" s="150"/>
      <c r="LOY1989" s="150"/>
      <c r="LOZ1989" s="150"/>
      <c r="LPA1989" s="151"/>
      <c r="LPB1989" s="151"/>
      <c r="LPC1989" s="150"/>
      <c r="LPD1989" s="150"/>
      <c r="LPE1989" s="150"/>
      <c r="LPF1989" s="150"/>
      <c r="LPG1989" s="152"/>
      <c r="LPH1989" s="152"/>
      <c r="LPI1989" s="152"/>
      <c r="LPJ1989" s="153"/>
      <c r="LPK1989" s="154"/>
      <c r="LPL1989" s="154"/>
      <c r="LPM1989" s="155"/>
      <c r="LPN1989" s="155"/>
      <c r="LPO1989" s="155"/>
      <c r="LPP1989" s="154"/>
      <c r="LPQ1989" s="154"/>
      <c r="LPR1989" s="154"/>
      <c r="LPS1989" s="154"/>
      <c r="LPT1989" s="154"/>
      <c r="LPU1989" s="154"/>
      <c r="LPV1989" s="154"/>
      <c r="LPW1989" s="156"/>
      <c r="LPX1989" s="150"/>
      <c r="LPY1989" s="151"/>
      <c r="LPZ1989" s="150"/>
      <c r="LQA1989" s="150"/>
      <c r="LQB1989" s="150"/>
      <c r="LQC1989" s="150"/>
      <c r="LQD1989" s="150"/>
      <c r="LQE1989" s="151"/>
      <c r="LQF1989" s="151"/>
      <c r="LQG1989" s="150"/>
      <c r="LQH1989" s="150"/>
      <c r="LQI1989" s="150"/>
      <c r="LQJ1989" s="150"/>
      <c r="LQK1989" s="152"/>
      <c r="LQL1989" s="152"/>
      <c r="LQM1989" s="152"/>
      <c r="LQN1989" s="153"/>
      <c r="LQO1989" s="154"/>
      <c r="LQP1989" s="154"/>
      <c r="LQQ1989" s="155"/>
      <c r="LQR1989" s="155"/>
      <c r="LQS1989" s="155"/>
      <c r="LQT1989" s="154"/>
      <c r="LQU1989" s="154"/>
      <c r="LQV1989" s="154"/>
      <c r="LQW1989" s="154"/>
      <c r="LQX1989" s="154"/>
      <c r="LQY1989" s="154"/>
      <c r="LQZ1989" s="154"/>
      <c r="LRA1989" s="156"/>
      <c r="LRB1989" s="150"/>
      <c r="LRC1989" s="151"/>
      <c r="LRD1989" s="150"/>
      <c r="LRE1989" s="150"/>
      <c r="LRF1989" s="150"/>
      <c r="LRG1989" s="150"/>
      <c r="LRH1989" s="150"/>
      <c r="LRI1989" s="151"/>
      <c r="LRJ1989" s="151"/>
      <c r="LRK1989" s="150"/>
      <c r="LRL1989" s="150"/>
      <c r="LRM1989" s="150"/>
      <c r="LRN1989" s="150"/>
      <c r="LRO1989" s="152"/>
      <c r="LRP1989" s="152"/>
      <c r="LRQ1989" s="152"/>
      <c r="LRR1989" s="153"/>
      <c r="LRS1989" s="154"/>
      <c r="LRT1989" s="154"/>
      <c r="LRU1989" s="155"/>
      <c r="LRV1989" s="155"/>
      <c r="LRW1989" s="155"/>
      <c r="LRX1989" s="154"/>
      <c r="LRY1989" s="154"/>
      <c r="LRZ1989" s="154"/>
      <c r="LSA1989" s="154"/>
      <c r="LSB1989" s="154"/>
      <c r="LSC1989" s="154"/>
      <c r="LSD1989" s="154"/>
      <c r="LSE1989" s="156"/>
      <c r="LSF1989" s="150"/>
      <c r="LSG1989" s="151"/>
      <c r="LSH1989" s="150"/>
      <c r="LSI1989" s="150"/>
      <c r="LSJ1989" s="150"/>
      <c r="LSK1989" s="150"/>
      <c r="LSL1989" s="150"/>
      <c r="LSM1989" s="151"/>
      <c r="LSN1989" s="151"/>
      <c r="LSO1989" s="150"/>
      <c r="LSP1989" s="150"/>
      <c r="LSQ1989" s="150"/>
      <c r="LSR1989" s="150"/>
      <c r="LSS1989" s="152"/>
      <c r="LST1989" s="152"/>
      <c r="LSU1989" s="152"/>
      <c r="LSV1989" s="153"/>
      <c r="LSW1989" s="154"/>
      <c r="LSX1989" s="154"/>
      <c r="LSY1989" s="155"/>
      <c r="LSZ1989" s="155"/>
      <c r="LTA1989" s="155"/>
      <c r="LTB1989" s="154"/>
      <c r="LTC1989" s="154"/>
      <c r="LTD1989" s="154"/>
      <c r="LTE1989" s="154"/>
      <c r="LTF1989" s="154"/>
      <c r="LTG1989" s="154"/>
      <c r="LTH1989" s="154"/>
      <c r="LTI1989" s="156"/>
      <c r="LTJ1989" s="150"/>
      <c r="LTK1989" s="151"/>
      <c r="LTL1989" s="150"/>
      <c r="LTM1989" s="150"/>
      <c r="LTN1989" s="150"/>
      <c r="LTO1989" s="150"/>
      <c r="LTP1989" s="150"/>
      <c r="LTQ1989" s="151"/>
      <c r="LTR1989" s="151"/>
      <c r="LTS1989" s="150"/>
      <c r="LTT1989" s="150"/>
      <c r="LTU1989" s="150"/>
      <c r="LTV1989" s="150"/>
      <c r="LTW1989" s="152"/>
      <c r="LTX1989" s="152"/>
      <c r="LTY1989" s="152"/>
      <c r="LTZ1989" s="153"/>
      <c r="LUA1989" s="154"/>
      <c r="LUB1989" s="154"/>
      <c r="LUC1989" s="155"/>
      <c r="LUD1989" s="155"/>
      <c r="LUE1989" s="155"/>
      <c r="LUF1989" s="154"/>
      <c r="LUG1989" s="154"/>
      <c r="LUH1989" s="154"/>
      <c r="LUI1989" s="154"/>
      <c r="LUJ1989" s="154"/>
      <c r="LUK1989" s="154"/>
      <c r="LUL1989" s="154"/>
      <c r="LUM1989" s="156"/>
      <c r="LUN1989" s="150"/>
      <c r="LUO1989" s="151"/>
      <c r="LUP1989" s="150"/>
      <c r="LUQ1989" s="150"/>
      <c r="LUR1989" s="150"/>
      <c r="LUS1989" s="150"/>
      <c r="LUT1989" s="150"/>
      <c r="LUU1989" s="151"/>
      <c r="LUV1989" s="151"/>
      <c r="LUW1989" s="150"/>
      <c r="LUX1989" s="150"/>
      <c r="LUY1989" s="150"/>
      <c r="LUZ1989" s="150"/>
      <c r="LVA1989" s="152"/>
      <c r="LVB1989" s="152"/>
      <c r="LVC1989" s="152"/>
      <c r="LVD1989" s="153"/>
      <c r="LVE1989" s="154"/>
      <c r="LVF1989" s="154"/>
      <c r="LVG1989" s="155"/>
      <c r="LVH1989" s="155"/>
      <c r="LVI1989" s="155"/>
      <c r="LVJ1989" s="154"/>
      <c r="LVK1989" s="154"/>
      <c r="LVL1989" s="154"/>
      <c r="LVM1989" s="154"/>
      <c r="LVN1989" s="154"/>
      <c r="LVO1989" s="154"/>
      <c r="LVP1989" s="154"/>
      <c r="LVQ1989" s="156"/>
      <c r="LVR1989" s="150"/>
      <c r="LVS1989" s="151"/>
      <c r="LVT1989" s="150"/>
      <c r="LVU1989" s="150"/>
      <c r="LVV1989" s="150"/>
      <c r="LVW1989" s="150"/>
      <c r="LVX1989" s="150"/>
      <c r="LVY1989" s="151"/>
      <c r="LVZ1989" s="151"/>
      <c r="LWA1989" s="150"/>
      <c r="LWB1989" s="150"/>
      <c r="LWC1989" s="150"/>
      <c r="LWD1989" s="150"/>
      <c r="LWE1989" s="152"/>
      <c r="LWF1989" s="152"/>
      <c r="LWG1989" s="152"/>
      <c r="LWH1989" s="153"/>
      <c r="LWI1989" s="154"/>
      <c r="LWJ1989" s="154"/>
      <c r="LWK1989" s="155"/>
      <c r="LWL1989" s="155"/>
      <c r="LWM1989" s="155"/>
      <c r="LWN1989" s="154"/>
      <c r="LWO1989" s="154"/>
      <c r="LWP1989" s="154"/>
      <c r="LWQ1989" s="154"/>
      <c r="LWR1989" s="154"/>
      <c r="LWS1989" s="154"/>
      <c r="LWT1989" s="154"/>
      <c r="LWU1989" s="156"/>
      <c r="LWV1989" s="150"/>
      <c r="LWW1989" s="151"/>
      <c r="LWX1989" s="150"/>
      <c r="LWY1989" s="150"/>
      <c r="LWZ1989" s="150"/>
      <c r="LXA1989" s="150"/>
      <c r="LXB1989" s="150"/>
      <c r="LXC1989" s="151"/>
      <c r="LXD1989" s="151"/>
      <c r="LXE1989" s="150"/>
      <c r="LXF1989" s="150"/>
      <c r="LXG1989" s="150"/>
      <c r="LXH1989" s="150"/>
      <c r="LXI1989" s="152"/>
      <c r="LXJ1989" s="152"/>
      <c r="LXK1989" s="152"/>
      <c r="LXL1989" s="153"/>
      <c r="LXM1989" s="154"/>
      <c r="LXN1989" s="154"/>
      <c r="LXO1989" s="155"/>
      <c r="LXP1989" s="155"/>
      <c r="LXQ1989" s="155"/>
      <c r="LXR1989" s="154"/>
      <c r="LXS1989" s="154"/>
      <c r="LXT1989" s="154"/>
      <c r="LXU1989" s="154"/>
      <c r="LXV1989" s="154"/>
      <c r="LXW1989" s="154"/>
      <c r="LXX1989" s="154"/>
      <c r="LXY1989" s="156"/>
      <c r="LXZ1989" s="150"/>
      <c r="LYA1989" s="151"/>
      <c r="LYB1989" s="150"/>
      <c r="LYC1989" s="150"/>
      <c r="LYD1989" s="150"/>
      <c r="LYE1989" s="150"/>
      <c r="LYF1989" s="150"/>
      <c r="LYG1989" s="151"/>
      <c r="LYH1989" s="151"/>
      <c r="LYI1989" s="150"/>
      <c r="LYJ1989" s="150"/>
      <c r="LYK1989" s="150"/>
      <c r="LYL1989" s="150"/>
      <c r="LYM1989" s="152"/>
      <c r="LYN1989" s="152"/>
      <c r="LYO1989" s="152"/>
      <c r="LYP1989" s="153"/>
      <c r="LYQ1989" s="154"/>
      <c r="LYR1989" s="154"/>
      <c r="LYS1989" s="155"/>
      <c r="LYT1989" s="155"/>
      <c r="LYU1989" s="155"/>
      <c r="LYV1989" s="154"/>
      <c r="LYW1989" s="154"/>
      <c r="LYX1989" s="154"/>
      <c r="LYY1989" s="154"/>
      <c r="LYZ1989" s="154"/>
      <c r="LZA1989" s="154"/>
      <c r="LZB1989" s="154"/>
      <c r="LZC1989" s="156"/>
      <c r="LZD1989" s="150"/>
      <c r="LZE1989" s="151"/>
      <c r="LZF1989" s="150"/>
      <c r="LZG1989" s="150"/>
      <c r="LZH1989" s="150"/>
      <c r="LZI1989" s="150"/>
      <c r="LZJ1989" s="150"/>
      <c r="LZK1989" s="151"/>
      <c r="LZL1989" s="151"/>
      <c r="LZM1989" s="150"/>
      <c r="LZN1989" s="150"/>
      <c r="LZO1989" s="150"/>
      <c r="LZP1989" s="150"/>
      <c r="LZQ1989" s="152"/>
      <c r="LZR1989" s="152"/>
      <c r="LZS1989" s="152"/>
      <c r="LZT1989" s="153"/>
      <c r="LZU1989" s="154"/>
      <c r="LZV1989" s="154"/>
      <c r="LZW1989" s="155"/>
      <c r="LZX1989" s="155"/>
      <c r="LZY1989" s="155"/>
      <c r="LZZ1989" s="154"/>
      <c r="MAA1989" s="154"/>
      <c r="MAB1989" s="154"/>
      <c r="MAC1989" s="154"/>
      <c r="MAD1989" s="154"/>
      <c r="MAE1989" s="154"/>
      <c r="MAF1989" s="154"/>
      <c r="MAG1989" s="156"/>
      <c r="MAH1989" s="150"/>
      <c r="MAI1989" s="151"/>
      <c r="MAJ1989" s="150"/>
      <c r="MAK1989" s="150"/>
      <c r="MAL1989" s="150"/>
      <c r="MAM1989" s="150"/>
      <c r="MAN1989" s="150"/>
      <c r="MAO1989" s="151"/>
      <c r="MAP1989" s="151"/>
      <c r="MAQ1989" s="150"/>
      <c r="MAR1989" s="150"/>
      <c r="MAS1989" s="150"/>
      <c r="MAT1989" s="150"/>
      <c r="MAU1989" s="152"/>
      <c r="MAV1989" s="152"/>
      <c r="MAW1989" s="152"/>
      <c r="MAX1989" s="153"/>
      <c r="MAY1989" s="154"/>
      <c r="MAZ1989" s="154"/>
      <c r="MBA1989" s="155"/>
      <c r="MBB1989" s="155"/>
      <c r="MBC1989" s="155"/>
      <c r="MBD1989" s="154"/>
      <c r="MBE1989" s="154"/>
      <c r="MBF1989" s="154"/>
      <c r="MBG1989" s="154"/>
      <c r="MBH1989" s="154"/>
      <c r="MBI1989" s="154"/>
      <c r="MBJ1989" s="154"/>
      <c r="MBK1989" s="156"/>
      <c r="MBL1989" s="150"/>
      <c r="MBM1989" s="151"/>
      <c r="MBN1989" s="150"/>
      <c r="MBO1989" s="150"/>
      <c r="MBP1989" s="150"/>
      <c r="MBQ1989" s="150"/>
      <c r="MBR1989" s="150"/>
      <c r="MBS1989" s="151"/>
      <c r="MBT1989" s="151"/>
      <c r="MBU1989" s="150"/>
      <c r="MBV1989" s="150"/>
      <c r="MBW1989" s="150"/>
      <c r="MBX1989" s="150"/>
      <c r="MBY1989" s="152"/>
      <c r="MBZ1989" s="152"/>
      <c r="MCA1989" s="152"/>
      <c r="MCB1989" s="153"/>
      <c r="MCC1989" s="154"/>
      <c r="MCD1989" s="154"/>
      <c r="MCE1989" s="155"/>
      <c r="MCF1989" s="155"/>
      <c r="MCG1989" s="155"/>
      <c r="MCH1989" s="154"/>
      <c r="MCI1989" s="154"/>
      <c r="MCJ1989" s="154"/>
      <c r="MCK1989" s="154"/>
      <c r="MCL1989" s="154"/>
      <c r="MCM1989" s="154"/>
      <c r="MCN1989" s="154"/>
      <c r="MCO1989" s="156"/>
      <c r="MCP1989" s="150"/>
      <c r="MCQ1989" s="151"/>
      <c r="MCR1989" s="150"/>
      <c r="MCS1989" s="150"/>
      <c r="MCT1989" s="150"/>
      <c r="MCU1989" s="150"/>
      <c r="MCV1989" s="150"/>
      <c r="MCW1989" s="151"/>
      <c r="MCX1989" s="151"/>
      <c r="MCY1989" s="150"/>
      <c r="MCZ1989" s="150"/>
      <c r="MDA1989" s="150"/>
      <c r="MDB1989" s="150"/>
      <c r="MDC1989" s="152"/>
      <c r="MDD1989" s="152"/>
      <c r="MDE1989" s="152"/>
      <c r="MDF1989" s="153"/>
      <c r="MDG1989" s="154"/>
      <c r="MDH1989" s="154"/>
      <c r="MDI1989" s="155"/>
      <c r="MDJ1989" s="155"/>
      <c r="MDK1989" s="155"/>
      <c r="MDL1989" s="154"/>
      <c r="MDM1989" s="154"/>
      <c r="MDN1989" s="154"/>
      <c r="MDO1989" s="154"/>
      <c r="MDP1989" s="154"/>
      <c r="MDQ1989" s="154"/>
      <c r="MDR1989" s="154"/>
      <c r="MDS1989" s="156"/>
      <c r="MDT1989" s="150"/>
      <c r="MDU1989" s="151"/>
      <c r="MDV1989" s="150"/>
      <c r="MDW1989" s="150"/>
      <c r="MDX1989" s="150"/>
      <c r="MDY1989" s="150"/>
      <c r="MDZ1989" s="150"/>
      <c r="MEA1989" s="151"/>
      <c r="MEB1989" s="151"/>
      <c r="MEC1989" s="150"/>
      <c r="MED1989" s="150"/>
      <c r="MEE1989" s="150"/>
      <c r="MEF1989" s="150"/>
      <c r="MEG1989" s="152"/>
      <c r="MEH1989" s="152"/>
      <c r="MEI1989" s="152"/>
      <c r="MEJ1989" s="153"/>
      <c r="MEK1989" s="154"/>
      <c r="MEL1989" s="154"/>
      <c r="MEM1989" s="155"/>
      <c r="MEN1989" s="155"/>
      <c r="MEO1989" s="155"/>
      <c r="MEP1989" s="154"/>
      <c r="MEQ1989" s="154"/>
      <c r="MER1989" s="154"/>
      <c r="MES1989" s="154"/>
      <c r="MET1989" s="154"/>
      <c r="MEU1989" s="154"/>
      <c r="MEV1989" s="154"/>
      <c r="MEW1989" s="156"/>
      <c r="MEX1989" s="150"/>
      <c r="MEY1989" s="151"/>
      <c r="MEZ1989" s="150"/>
      <c r="MFA1989" s="150"/>
      <c r="MFB1989" s="150"/>
      <c r="MFC1989" s="150"/>
      <c r="MFD1989" s="150"/>
      <c r="MFE1989" s="151"/>
      <c r="MFF1989" s="151"/>
      <c r="MFG1989" s="150"/>
      <c r="MFH1989" s="150"/>
      <c r="MFI1989" s="150"/>
      <c r="MFJ1989" s="150"/>
      <c r="MFK1989" s="152"/>
      <c r="MFL1989" s="152"/>
      <c r="MFM1989" s="152"/>
      <c r="MFN1989" s="153"/>
      <c r="MFO1989" s="154"/>
      <c r="MFP1989" s="154"/>
      <c r="MFQ1989" s="155"/>
      <c r="MFR1989" s="155"/>
      <c r="MFS1989" s="155"/>
      <c r="MFT1989" s="154"/>
      <c r="MFU1989" s="154"/>
      <c r="MFV1989" s="154"/>
      <c r="MFW1989" s="154"/>
      <c r="MFX1989" s="154"/>
      <c r="MFY1989" s="154"/>
      <c r="MFZ1989" s="154"/>
      <c r="MGA1989" s="156"/>
      <c r="MGB1989" s="150"/>
      <c r="MGC1989" s="151"/>
      <c r="MGD1989" s="150"/>
      <c r="MGE1989" s="150"/>
      <c r="MGF1989" s="150"/>
      <c r="MGG1989" s="150"/>
      <c r="MGH1989" s="150"/>
      <c r="MGI1989" s="151"/>
      <c r="MGJ1989" s="151"/>
      <c r="MGK1989" s="150"/>
      <c r="MGL1989" s="150"/>
      <c r="MGM1989" s="150"/>
      <c r="MGN1989" s="150"/>
      <c r="MGO1989" s="152"/>
      <c r="MGP1989" s="152"/>
      <c r="MGQ1989" s="152"/>
      <c r="MGR1989" s="153"/>
      <c r="MGS1989" s="154"/>
      <c r="MGT1989" s="154"/>
      <c r="MGU1989" s="155"/>
      <c r="MGV1989" s="155"/>
      <c r="MGW1989" s="155"/>
      <c r="MGX1989" s="154"/>
      <c r="MGY1989" s="154"/>
      <c r="MGZ1989" s="154"/>
      <c r="MHA1989" s="154"/>
      <c r="MHB1989" s="154"/>
      <c r="MHC1989" s="154"/>
      <c r="MHD1989" s="154"/>
      <c r="MHE1989" s="156"/>
      <c r="MHF1989" s="150"/>
      <c r="MHG1989" s="151"/>
      <c r="MHH1989" s="150"/>
      <c r="MHI1989" s="150"/>
      <c r="MHJ1989" s="150"/>
      <c r="MHK1989" s="150"/>
      <c r="MHL1989" s="150"/>
      <c r="MHM1989" s="151"/>
      <c r="MHN1989" s="151"/>
      <c r="MHO1989" s="150"/>
      <c r="MHP1989" s="150"/>
      <c r="MHQ1989" s="150"/>
      <c r="MHR1989" s="150"/>
      <c r="MHS1989" s="152"/>
      <c r="MHT1989" s="152"/>
      <c r="MHU1989" s="152"/>
      <c r="MHV1989" s="153"/>
      <c r="MHW1989" s="154"/>
      <c r="MHX1989" s="154"/>
      <c r="MHY1989" s="155"/>
      <c r="MHZ1989" s="155"/>
      <c r="MIA1989" s="155"/>
      <c r="MIB1989" s="154"/>
      <c r="MIC1989" s="154"/>
      <c r="MID1989" s="154"/>
      <c r="MIE1989" s="154"/>
      <c r="MIF1989" s="154"/>
      <c r="MIG1989" s="154"/>
      <c r="MIH1989" s="154"/>
      <c r="MII1989" s="156"/>
      <c r="MIJ1989" s="150"/>
      <c r="MIK1989" s="151"/>
      <c r="MIL1989" s="150"/>
      <c r="MIM1989" s="150"/>
      <c r="MIN1989" s="150"/>
      <c r="MIO1989" s="150"/>
      <c r="MIP1989" s="150"/>
      <c r="MIQ1989" s="151"/>
      <c r="MIR1989" s="151"/>
      <c r="MIS1989" s="150"/>
      <c r="MIT1989" s="150"/>
      <c r="MIU1989" s="150"/>
      <c r="MIV1989" s="150"/>
      <c r="MIW1989" s="152"/>
      <c r="MIX1989" s="152"/>
      <c r="MIY1989" s="152"/>
      <c r="MIZ1989" s="153"/>
      <c r="MJA1989" s="154"/>
      <c r="MJB1989" s="154"/>
      <c r="MJC1989" s="155"/>
      <c r="MJD1989" s="155"/>
      <c r="MJE1989" s="155"/>
      <c r="MJF1989" s="154"/>
      <c r="MJG1989" s="154"/>
      <c r="MJH1989" s="154"/>
      <c r="MJI1989" s="154"/>
      <c r="MJJ1989" s="154"/>
      <c r="MJK1989" s="154"/>
      <c r="MJL1989" s="154"/>
      <c r="MJM1989" s="156"/>
      <c r="MJN1989" s="150"/>
      <c r="MJO1989" s="151"/>
      <c r="MJP1989" s="150"/>
      <c r="MJQ1989" s="150"/>
      <c r="MJR1989" s="150"/>
      <c r="MJS1989" s="150"/>
      <c r="MJT1989" s="150"/>
      <c r="MJU1989" s="151"/>
      <c r="MJV1989" s="151"/>
      <c r="MJW1989" s="150"/>
      <c r="MJX1989" s="150"/>
      <c r="MJY1989" s="150"/>
      <c r="MJZ1989" s="150"/>
      <c r="MKA1989" s="152"/>
      <c r="MKB1989" s="152"/>
      <c r="MKC1989" s="152"/>
      <c r="MKD1989" s="153"/>
      <c r="MKE1989" s="154"/>
      <c r="MKF1989" s="154"/>
      <c r="MKG1989" s="155"/>
      <c r="MKH1989" s="155"/>
      <c r="MKI1989" s="155"/>
      <c r="MKJ1989" s="154"/>
      <c r="MKK1989" s="154"/>
      <c r="MKL1989" s="154"/>
      <c r="MKM1989" s="154"/>
      <c r="MKN1989" s="154"/>
      <c r="MKO1989" s="154"/>
      <c r="MKP1989" s="154"/>
      <c r="MKQ1989" s="156"/>
      <c r="MKR1989" s="150"/>
      <c r="MKS1989" s="151"/>
      <c r="MKT1989" s="150"/>
      <c r="MKU1989" s="150"/>
      <c r="MKV1989" s="150"/>
      <c r="MKW1989" s="150"/>
      <c r="MKX1989" s="150"/>
      <c r="MKY1989" s="151"/>
      <c r="MKZ1989" s="151"/>
      <c r="MLA1989" s="150"/>
      <c r="MLB1989" s="150"/>
      <c r="MLC1989" s="150"/>
      <c r="MLD1989" s="150"/>
      <c r="MLE1989" s="152"/>
      <c r="MLF1989" s="152"/>
      <c r="MLG1989" s="152"/>
      <c r="MLH1989" s="153"/>
      <c r="MLI1989" s="154"/>
      <c r="MLJ1989" s="154"/>
      <c r="MLK1989" s="155"/>
      <c r="MLL1989" s="155"/>
      <c r="MLM1989" s="155"/>
      <c r="MLN1989" s="154"/>
      <c r="MLO1989" s="154"/>
      <c r="MLP1989" s="154"/>
      <c r="MLQ1989" s="154"/>
      <c r="MLR1989" s="154"/>
      <c r="MLS1989" s="154"/>
      <c r="MLT1989" s="154"/>
      <c r="MLU1989" s="156"/>
      <c r="MLV1989" s="150"/>
      <c r="MLW1989" s="151"/>
      <c r="MLX1989" s="150"/>
      <c r="MLY1989" s="150"/>
      <c r="MLZ1989" s="150"/>
      <c r="MMA1989" s="150"/>
      <c r="MMB1989" s="150"/>
      <c r="MMC1989" s="151"/>
      <c r="MMD1989" s="151"/>
      <c r="MME1989" s="150"/>
      <c r="MMF1989" s="150"/>
      <c r="MMG1989" s="150"/>
      <c r="MMH1989" s="150"/>
      <c r="MMI1989" s="152"/>
      <c r="MMJ1989" s="152"/>
      <c r="MMK1989" s="152"/>
      <c r="MML1989" s="153"/>
      <c r="MMM1989" s="154"/>
      <c r="MMN1989" s="154"/>
      <c r="MMO1989" s="155"/>
      <c r="MMP1989" s="155"/>
      <c r="MMQ1989" s="155"/>
      <c r="MMR1989" s="154"/>
      <c r="MMS1989" s="154"/>
      <c r="MMT1989" s="154"/>
      <c r="MMU1989" s="154"/>
      <c r="MMV1989" s="154"/>
      <c r="MMW1989" s="154"/>
      <c r="MMX1989" s="154"/>
      <c r="MMY1989" s="156"/>
      <c r="MMZ1989" s="150"/>
      <c r="MNA1989" s="151"/>
      <c r="MNB1989" s="150"/>
      <c r="MNC1989" s="150"/>
      <c r="MND1989" s="150"/>
      <c r="MNE1989" s="150"/>
      <c r="MNF1989" s="150"/>
      <c r="MNG1989" s="151"/>
      <c r="MNH1989" s="151"/>
      <c r="MNI1989" s="150"/>
      <c r="MNJ1989" s="150"/>
      <c r="MNK1989" s="150"/>
      <c r="MNL1989" s="150"/>
      <c r="MNM1989" s="152"/>
      <c r="MNN1989" s="152"/>
      <c r="MNO1989" s="152"/>
      <c r="MNP1989" s="153"/>
      <c r="MNQ1989" s="154"/>
      <c r="MNR1989" s="154"/>
      <c r="MNS1989" s="155"/>
      <c r="MNT1989" s="155"/>
      <c r="MNU1989" s="155"/>
      <c r="MNV1989" s="154"/>
      <c r="MNW1989" s="154"/>
      <c r="MNX1989" s="154"/>
      <c r="MNY1989" s="154"/>
      <c r="MNZ1989" s="154"/>
      <c r="MOA1989" s="154"/>
      <c r="MOB1989" s="154"/>
      <c r="MOC1989" s="156"/>
      <c r="MOD1989" s="150"/>
      <c r="MOE1989" s="151"/>
      <c r="MOF1989" s="150"/>
      <c r="MOG1989" s="150"/>
      <c r="MOH1989" s="150"/>
      <c r="MOI1989" s="150"/>
      <c r="MOJ1989" s="150"/>
      <c r="MOK1989" s="151"/>
      <c r="MOL1989" s="151"/>
      <c r="MOM1989" s="150"/>
      <c r="MON1989" s="150"/>
      <c r="MOO1989" s="150"/>
      <c r="MOP1989" s="150"/>
      <c r="MOQ1989" s="152"/>
      <c r="MOR1989" s="152"/>
      <c r="MOS1989" s="152"/>
      <c r="MOT1989" s="153"/>
      <c r="MOU1989" s="154"/>
      <c r="MOV1989" s="154"/>
      <c r="MOW1989" s="155"/>
      <c r="MOX1989" s="155"/>
      <c r="MOY1989" s="155"/>
      <c r="MOZ1989" s="154"/>
      <c r="MPA1989" s="154"/>
      <c r="MPB1989" s="154"/>
      <c r="MPC1989" s="154"/>
      <c r="MPD1989" s="154"/>
      <c r="MPE1989" s="154"/>
      <c r="MPF1989" s="154"/>
      <c r="MPG1989" s="156"/>
      <c r="MPH1989" s="150"/>
      <c r="MPI1989" s="151"/>
      <c r="MPJ1989" s="150"/>
      <c r="MPK1989" s="150"/>
      <c r="MPL1989" s="150"/>
      <c r="MPM1989" s="150"/>
      <c r="MPN1989" s="150"/>
      <c r="MPO1989" s="151"/>
      <c r="MPP1989" s="151"/>
      <c r="MPQ1989" s="150"/>
      <c r="MPR1989" s="150"/>
      <c r="MPS1989" s="150"/>
      <c r="MPT1989" s="150"/>
      <c r="MPU1989" s="152"/>
      <c r="MPV1989" s="152"/>
      <c r="MPW1989" s="152"/>
      <c r="MPX1989" s="153"/>
      <c r="MPY1989" s="154"/>
      <c r="MPZ1989" s="154"/>
      <c r="MQA1989" s="155"/>
      <c r="MQB1989" s="155"/>
      <c r="MQC1989" s="155"/>
      <c r="MQD1989" s="154"/>
      <c r="MQE1989" s="154"/>
      <c r="MQF1989" s="154"/>
      <c r="MQG1989" s="154"/>
      <c r="MQH1989" s="154"/>
      <c r="MQI1989" s="154"/>
      <c r="MQJ1989" s="154"/>
      <c r="MQK1989" s="156"/>
      <c r="MQL1989" s="150"/>
      <c r="MQM1989" s="151"/>
      <c r="MQN1989" s="150"/>
      <c r="MQO1989" s="150"/>
      <c r="MQP1989" s="150"/>
      <c r="MQQ1989" s="150"/>
      <c r="MQR1989" s="150"/>
      <c r="MQS1989" s="151"/>
      <c r="MQT1989" s="151"/>
      <c r="MQU1989" s="150"/>
      <c r="MQV1989" s="150"/>
      <c r="MQW1989" s="150"/>
      <c r="MQX1989" s="150"/>
      <c r="MQY1989" s="152"/>
      <c r="MQZ1989" s="152"/>
      <c r="MRA1989" s="152"/>
      <c r="MRB1989" s="153"/>
      <c r="MRC1989" s="154"/>
      <c r="MRD1989" s="154"/>
      <c r="MRE1989" s="155"/>
      <c r="MRF1989" s="155"/>
      <c r="MRG1989" s="155"/>
      <c r="MRH1989" s="154"/>
      <c r="MRI1989" s="154"/>
      <c r="MRJ1989" s="154"/>
      <c r="MRK1989" s="154"/>
      <c r="MRL1989" s="154"/>
      <c r="MRM1989" s="154"/>
      <c r="MRN1989" s="154"/>
      <c r="MRO1989" s="156"/>
      <c r="MRP1989" s="150"/>
      <c r="MRQ1989" s="151"/>
      <c r="MRR1989" s="150"/>
      <c r="MRS1989" s="150"/>
      <c r="MRT1989" s="150"/>
      <c r="MRU1989" s="150"/>
      <c r="MRV1989" s="150"/>
      <c r="MRW1989" s="151"/>
      <c r="MRX1989" s="151"/>
      <c r="MRY1989" s="150"/>
      <c r="MRZ1989" s="150"/>
      <c r="MSA1989" s="150"/>
      <c r="MSB1989" s="150"/>
      <c r="MSC1989" s="152"/>
      <c r="MSD1989" s="152"/>
      <c r="MSE1989" s="152"/>
      <c r="MSF1989" s="153"/>
      <c r="MSG1989" s="154"/>
      <c r="MSH1989" s="154"/>
      <c r="MSI1989" s="155"/>
      <c r="MSJ1989" s="155"/>
      <c r="MSK1989" s="155"/>
      <c r="MSL1989" s="154"/>
      <c r="MSM1989" s="154"/>
      <c r="MSN1989" s="154"/>
      <c r="MSO1989" s="154"/>
      <c r="MSP1989" s="154"/>
      <c r="MSQ1989" s="154"/>
      <c r="MSR1989" s="154"/>
      <c r="MSS1989" s="156"/>
      <c r="MST1989" s="150"/>
      <c r="MSU1989" s="151"/>
      <c r="MSV1989" s="150"/>
      <c r="MSW1989" s="150"/>
      <c r="MSX1989" s="150"/>
      <c r="MSY1989" s="150"/>
      <c r="MSZ1989" s="150"/>
      <c r="MTA1989" s="151"/>
      <c r="MTB1989" s="151"/>
      <c r="MTC1989" s="150"/>
      <c r="MTD1989" s="150"/>
      <c r="MTE1989" s="150"/>
      <c r="MTF1989" s="150"/>
      <c r="MTG1989" s="152"/>
      <c r="MTH1989" s="152"/>
      <c r="MTI1989" s="152"/>
      <c r="MTJ1989" s="153"/>
      <c r="MTK1989" s="154"/>
      <c r="MTL1989" s="154"/>
      <c r="MTM1989" s="155"/>
      <c r="MTN1989" s="155"/>
      <c r="MTO1989" s="155"/>
      <c r="MTP1989" s="154"/>
      <c r="MTQ1989" s="154"/>
      <c r="MTR1989" s="154"/>
      <c r="MTS1989" s="154"/>
      <c r="MTT1989" s="154"/>
      <c r="MTU1989" s="154"/>
      <c r="MTV1989" s="154"/>
      <c r="MTW1989" s="156"/>
      <c r="MTX1989" s="150"/>
      <c r="MTY1989" s="151"/>
      <c r="MTZ1989" s="150"/>
      <c r="MUA1989" s="150"/>
      <c r="MUB1989" s="150"/>
      <c r="MUC1989" s="150"/>
      <c r="MUD1989" s="150"/>
      <c r="MUE1989" s="151"/>
      <c r="MUF1989" s="151"/>
      <c r="MUG1989" s="150"/>
      <c r="MUH1989" s="150"/>
      <c r="MUI1989" s="150"/>
      <c r="MUJ1989" s="150"/>
      <c r="MUK1989" s="152"/>
      <c r="MUL1989" s="152"/>
      <c r="MUM1989" s="152"/>
      <c r="MUN1989" s="153"/>
      <c r="MUO1989" s="154"/>
      <c r="MUP1989" s="154"/>
      <c r="MUQ1989" s="155"/>
      <c r="MUR1989" s="155"/>
      <c r="MUS1989" s="155"/>
      <c r="MUT1989" s="154"/>
      <c r="MUU1989" s="154"/>
      <c r="MUV1989" s="154"/>
      <c r="MUW1989" s="154"/>
      <c r="MUX1989" s="154"/>
      <c r="MUY1989" s="154"/>
      <c r="MUZ1989" s="154"/>
      <c r="MVA1989" s="156"/>
      <c r="MVB1989" s="150"/>
      <c r="MVC1989" s="151"/>
      <c r="MVD1989" s="150"/>
      <c r="MVE1989" s="150"/>
      <c r="MVF1989" s="150"/>
      <c r="MVG1989" s="150"/>
      <c r="MVH1989" s="150"/>
      <c r="MVI1989" s="151"/>
      <c r="MVJ1989" s="151"/>
      <c r="MVK1989" s="150"/>
      <c r="MVL1989" s="150"/>
      <c r="MVM1989" s="150"/>
      <c r="MVN1989" s="150"/>
      <c r="MVO1989" s="152"/>
      <c r="MVP1989" s="152"/>
      <c r="MVQ1989" s="152"/>
      <c r="MVR1989" s="153"/>
      <c r="MVS1989" s="154"/>
      <c r="MVT1989" s="154"/>
      <c r="MVU1989" s="155"/>
      <c r="MVV1989" s="155"/>
      <c r="MVW1989" s="155"/>
      <c r="MVX1989" s="154"/>
      <c r="MVY1989" s="154"/>
      <c r="MVZ1989" s="154"/>
      <c r="MWA1989" s="154"/>
      <c r="MWB1989" s="154"/>
      <c r="MWC1989" s="154"/>
      <c r="MWD1989" s="154"/>
      <c r="MWE1989" s="156"/>
      <c r="MWF1989" s="150"/>
      <c r="MWG1989" s="151"/>
      <c r="MWH1989" s="150"/>
      <c r="MWI1989" s="150"/>
      <c r="MWJ1989" s="150"/>
      <c r="MWK1989" s="150"/>
      <c r="MWL1989" s="150"/>
      <c r="MWM1989" s="151"/>
      <c r="MWN1989" s="151"/>
      <c r="MWO1989" s="150"/>
      <c r="MWP1989" s="150"/>
      <c r="MWQ1989" s="150"/>
      <c r="MWR1989" s="150"/>
      <c r="MWS1989" s="152"/>
      <c r="MWT1989" s="152"/>
      <c r="MWU1989" s="152"/>
      <c r="MWV1989" s="153"/>
      <c r="MWW1989" s="154"/>
      <c r="MWX1989" s="154"/>
      <c r="MWY1989" s="155"/>
      <c r="MWZ1989" s="155"/>
      <c r="MXA1989" s="155"/>
      <c r="MXB1989" s="154"/>
      <c r="MXC1989" s="154"/>
      <c r="MXD1989" s="154"/>
      <c r="MXE1989" s="154"/>
      <c r="MXF1989" s="154"/>
      <c r="MXG1989" s="154"/>
      <c r="MXH1989" s="154"/>
      <c r="MXI1989" s="156"/>
      <c r="MXJ1989" s="150"/>
      <c r="MXK1989" s="151"/>
      <c r="MXL1989" s="150"/>
      <c r="MXM1989" s="150"/>
      <c r="MXN1989" s="150"/>
      <c r="MXO1989" s="150"/>
      <c r="MXP1989" s="150"/>
      <c r="MXQ1989" s="151"/>
      <c r="MXR1989" s="151"/>
      <c r="MXS1989" s="150"/>
      <c r="MXT1989" s="150"/>
      <c r="MXU1989" s="150"/>
      <c r="MXV1989" s="150"/>
      <c r="MXW1989" s="152"/>
      <c r="MXX1989" s="152"/>
      <c r="MXY1989" s="152"/>
      <c r="MXZ1989" s="153"/>
      <c r="MYA1989" s="154"/>
      <c r="MYB1989" s="154"/>
      <c r="MYC1989" s="155"/>
      <c r="MYD1989" s="155"/>
      <c r="MYE1989" s="155"/>
      <c r="MYF1989" s="154"/>
      <c r="MYG1989" s="154"/>
      <c r="MYH1989" s="154"/>
      <c r="MYI1989" s="154"/>
      <c r="MYJ1989" s="154"/>
      <c r="MYK1989" s="154"/>
      <c r="MYL1989" s="154"/>
      <c r="MYM1989" s="156"/>
      <c r="MYN1989" s="150"/>
      <c r="MYO1989" s="151"/>
      <c r="MYP1989" s="150"/>
      <c r="MYQ1989" s="150"/>
      <c r="MYR1989" s="150"/>
      <c r="MYS1989" s="150"/>
      <c r="MYT1989" s="150"/>
      <c r="MYU1989" s="151"/>
      <c r="MYV1989" s="151"/>
      <c r="MYW1989" s="150"/>
      <c r="MYX1989" s="150"/>
      <c r="MYY1989" s="150"/>
      <c r="MYZ1989" s="150"/>
      <c r="MZA1989" s="152"/>
      <c r="MZB1989" s="152"/>
      <c r="MZC1989" s="152"/>
      <c r="MZD1989" s="153"/>
      <c r="MZE1989" s="154"/>
      <c r="MZF1989" s="154"/>
      <c r="MZG1989" s="155"/>
      <c r="MZH1989" s="155"/>
      <c r="MZI1989" s="155"/>
      <c r="MZJ1989" s="154"/>
      <c r="MZK1989" s="154"/>
      <c r="MZL1989" s="154"/>
      <c r="MZM1989" s="154"/>
      <c r="MZN1989" s="154"/>
      <c r="MZO1989" s="154"/>
      <c r="MZP1989" s="154"/>
      <c r="MZQ1989" s="156"/>
      <c r="MZR1989" s="150"/>
      <c r="MZS1989" s="151"/>
      <c r="MZT1989" s="150"/>
      <c r="MZU1989" s="150"/>
      <c r="MZV1989" s="150"/>
      <c r="MZW1989" s="150"/>
      <c r="MZX1989" s="150"/>
      <c r="MZY1989" s="151"/>
      <c r="MZZ1989" s="151"/>
      <c r="NAA1989" s="150"/>
      <c r="NAB1989" s="150"/>
      <c r="NAC1989" s="150"/>
      <c r="NAD1989" s="150"/>
      <c r="NAE1989" s="152"/>
      <c r="NAF1989" s="152"/>
      <c r="NAG1989" s="152"/>
      <c r="NAH1989" s="153"/>
      <c r="NAI1989" s="154"/>
      <c r="NAJ1989" s="154"/>
      <c r="NAK1989" s="155"/>
      <c r="NAL1989" s="155"/>
      <c r="NAM1989" s="155"/>
      <c r="NAN1989" s="154"/>
      <c r="NAO1989" s="154"/>
      <c r="NAP1989" s="154"/>
      <c r="NAQ1989" s="154"/>
      <c r="NAR1989" s="154"/>
      <c r="NAS1989" s="154"/>
      <c r="NAT1989" s="154"/>
      <c r="NAU1989" s="156"/>
      <c r="NAV1989" s="150"/>
      <c r="NAW1989" s="151"/>
      <c r="NAX1989" s="150"/>
      <c r="NAY1989" s="150"/>
      <c r="NAZ1989" s="150"/>
      <c r="NBA1989" s="150"/>
      <c r="NBB1989" s="150"/>
      <c r="NBC1989" s="151"/>
      <c r="NBD1989" s="151"/>
      <c r="NBE1989" s="150"/>
      <c r="NBF1989" s="150"/>
      <c r="NBG1989" s="150"/>
      <c r="NBH1989" s="150"/>
      <c r="NBI1989" s="152"/>
      <c r="NBJ1989" s="152"/>
      <c r="NBK1989" s="152"/>
      <c r="NBL1989" s="153"/>
      <c r="NBM1989" s="154"/>
      <c r="NBN1989" s="154"/>
      <c r="NBO1989" s="155"/>
      <c r="NBP1989" s="155"/>
      <c r="NBQ1989" s="155"/>
      <c r="NBR1989" s="154"/>
      <c r="NBS1989" s="154"/>
      <c r="NBT1989" s="154"/>
      <c r="NBU1989" s="154"/>
      <c r="NBV1989" s="154"/>
      <c r="NBW1989" s="154"/>
      <c r="NBX1989" s="154"/>
      <c r="NBY1989" s="156"/>
      <c r="NBZ1989" s="150"/>
      <c r="NCA1989" s="151"/>
      <c r="NCB1989" s="150"/>
      <c r="NCC1989" s="150"/>
      <c r="NCD1989" s="150"/>
      <c r="NCE1989" s="150"/>
      <c r="NCF1989" s="150"/>
      <c r="NCG1989" s="151"/>
      <c r="NCH1989" s="151"/>
      <c r="NCI1989" s="150"/>
      <c r="NCJ1989" s="150"/>
      <c r="NCK1989" s="150"/>
      <c r="NCL1989" s="150"/>
      <c r="NCM1989" s="152"/>
      <c r="NCN1989" s="152"/>
      <c r="NCO1989" s="152"/>
      <c r="NCP1989" s="153"/>
      <c r="NCQ1989" s="154"/>
      <c r="NCR1989" s="154"/>
      <c r="NCS1989" s="155"/>
      <c r="NCT1989" s="155"/>
      <c r="NCU1989" s="155"/>
      <c r="NCV1989" s="154"/>
      <c r="NCW1989" s="154"/>
      <c r="NCX1989" s="154"/>
      <c r="NCY1989" s="154"/>
      <c r="NCZ1989" s="154"/>
      <c r="NDA1989" s="154"/>
      <c r="NDB1989" s="154"/>
      <c r="NDC1989" s="156"/>
      <c r="NDD1989" s="150"/>
      <c r="NDE1989" s="151"/>
      <c r="NDF1989" s="150"/>
      <c r="NDG1989" s="150"/>
      <c r="NDH1989" s="150"/>
      <c r="NDI1989" s="150"/>
      <c r="NDJ1989" s="150"/>
      <c r="NDK1989" s="151"/>
      <c r="NDL1989" s="151"/>
      <c r="NDM1989" s="150"/>
      <c r="NDN1989" s="150"/>
      <c r="NDO1989" s="150"/>
      <c r="NDP1989" s="150"/>
      <c r="NDQ1989" s="152"/>
      <c r="NDR1989" s="152"/>
      <c r="NDS1989" s="152"/>
      <c r="NDT1989" s="153"/>
      <c r="NDU1989" s="154"/>
      <c r="NDV1989" s="154"/>
      <c r="NDW1989" s="155"/>
      <c r="NDX1989" s="155"/>
      <c r="NDY1989" s="155"/>
      <c r="NDZ1989" s="154"/>
      <c r="NEA1989" s="154"/>
      <c r="NEB1989" s="154"/>
      <c r="NEC1989" s="154"/>
      <c r="NED1989" s="154"/>
      <c r="NEE1989" s="154"/>
      <c r="NEF1989" s="154"/>
      <c r="NEG1989" s="156"/>
      <c r="NEH1989" s="150"/>
      <c r="NEI1989" s="151"/>
      <c r="NEJ1989" s="150"/>
      <c r="NEK1989" s="150"/>
      <c r="NEL1989" s="150"/>
      <c r="NEM1989" s="150"/>
      <c r="NEN1989" s="150"/>
      <c r="NEO1989" s="151"/>
      <c r="NEP1989" s="151"/>
      <c r="NEQ1989" s="150"/>
      <c r="NER1989" s="150"/>
      <c r="NES1989" s="150"/>
      <c r="NET1989" s="150"/>
      <c r="NEU1989" s="152"/>
      <c r="NEV1989" s="152"/>
      <c r="NEW1989" s="152"/>
      <c r="NEX1989" s="153"/>
      <c r="NEY1989" s="154"/>
      <c r="NEZ1989" s="154"/>
      <c r="NFA1989" s="155"/>
      <c r="NFB1989" s="155"/>
      <c r="NFC1989" s="155"/>
      <c r="NFD1989" s="154"/>
      <c r="NFE1989" s="154"/>
      <c r="NFF1989" s="154"/>
      <c r="NFG1989" s="154"/>
      <c r="NFH1989" s="154"/>
      <c r="NFI1989" s="154"/>
      <c r="NFJ1989" s="154"/>
      <c r="NFK1989" s="156"/>
      <c r="NFL1989" s="150"/>
      <c r="NFM1989" s="151"/>
      <c r="NFN1989" s="150"/>
      <c r="NFO1989" s="150"/>
      <c r="NFP1989" s="150"/>
      <c r="NFQ1989" s="150"/>
      <c r="NFR1989" s="150"/>
      <c r="NFS1989" s="151"/>
      <c r="NFT1989" s="151"/>
      <c r="NFU1989" s="150"/>
      <c r="NFV1989" s="150"/>
      <c r="NFW1989" s="150"/>
      <c r="NFX1989" s="150"/>
      <c r="NFY1989" s="152"/>
      <c r="NFZ1989" s="152"/>
      <c r="NGA1989" s="152"/>
      <c r="NGB1989" s="153"/>
      <c r="NGC1989" s="154"/>
      <c r="NGD1989" s="154"/>
      <c r="NGE1989" s="155"/>
      <c r="NGF1989" s="155"/>
      <c r="NGG1989" s="155"/>
      <c r="NGH1989" s="154"/>
      <c r="NGI1989" s="154"/>
      <c r="NGJ1989" s="154"/>
      <c r="NGK1989" s="154"/>
      <c r="NGL1989" s="154"/>
      <c r="NGM1989" s="154"/>
      <c r="NGN1989" s="154"/>
      <c r="NGO1989" s="156"/>
      <c r="NGP1989" s="150"/>
      <c r="NGQ1989" s="151"/>
      <c r="NGR1989" s="150"/>
      <c r="NGS1989" s="150"/>
      <c r="NGT1989" s="150"/>
      <c r="NGU1989" s="150"/>
      <c r="NGV1989" s="150"/>
      <c r="NGW1989" s="151"/>
      <c r="NGX1989" s="151"/>
      <c r="NGY1989" s="150"/>
      <c r="NGZ1989" s="150"/>
      <c r="NHA1989" s="150"/>
      <c r="NHB1989" s="150"/>
      <c r="NHC1989" s="152"/>
      <c r="NHD1989" s="152"/>
      <c r="NHE1989" s="152"/>
      <c r="NHF1989" s="153"/>
      <c r="NHG1989" s="154"/>
      <c r="NHH1989" s="154"/>
      <c r="NHI1989" s="155"/>
      <c r="NHJ1989" s="155"/>
      <c r="NHK1989" s="155"/>
      <c r="NHL1989" s="154"/>
      <c r="NHM1989" s="154"/>
      <c r="NHN1989" s="154"/>
      <c r="NHO1989" s="154"/>
      <c r="NHP1989" s="154"/>
      <c r="NHQ1989" s="154"/>
      <c r="NHR1989" s="154"/>
      <c r="NHS1989" s="156"/>
      <c r="NHT1989" s="150"/>
      <c r="NHU1989" s="151"/>
      <c r="NHV1989" s="150"/>
      <c r="NHW1989" s="150"/>
      <c r="NHX1989" s="150"/>
      <c r="NHY1989" s="150"/>
      <c r="NHZ1989" s="150"/>
      <c r="NIA1989" s="151"/>
      <c r="NIB1989" s="151"/>
      <c r="NIC1989" s="150"/>
      <c r="NID1989" s="150"/>
      <c r="NIE1989" s="150"/>
      <c r="NIF1989" s="150"/>
      <c r="NIG1989" s="152"/>
      <c r="NIH1989" s="152"/>
      <c r="NII1989" s="152"/>
      <c r="NIJ1989" s="153"/>
      <c r="NIK1989" s="154"/>
      <c r="NIL1989" s="154"/>
      <c r="NIM1989" s="155"/>
      <c r="NIN1989" s="155"/>
      <c r="NIO1989" s="155"/>
      <c r="NIP1989" s="154"/>
      <c r="NIQ1989" s="154"/>
      <c r="NIR1989" s="154"/>
      <c r="NIS1989" s="154"/>
      <c r="NIT1989" s="154"/>
      <c r="NIU1989" s="154"/>
      <c r="NIV1989" s="154"/>
      <c r="NIW1989" s="156"/>
      <c r="NIX1989" s="150"/>
      <c r="NIY1989" s="151"/>
      <c r="NIZ1989" s="150"/>
      <c r="NJA1989" s="150"/>
      <c r="NJB1989" s="150"/>
      <c r="NJC1989" s="150"/>
      <c r="NJD1989" s="150"/>
      <c r="NJE1989" s="151"/>
      <c r="NJF1989" s="151"/>
      <c r="NJG1989" s="150"/>
      <c r="NJH1989" s="150"/>
      <c r="NJI1989" s="150"/>
      <c r="NJJ1989" s="150"/>
      <c r="NJK1989" s="152"/>
      <c r="NJL1989" s="152"/>
      <c r="NJM1989" s="152"/>
      <c r="NJN1989" s="153"/>
      <c r="NJO1989" s="154"/>
      <c r="NJP1989" s="154"/>
      <c r="NJQ1989" s="155"/>
      <c r="NJR1989" s="155"/>
      <c r="NJS1989" s="155"/>
      <c r="NJT1989" s="154"/>
      <c r="NJU1989" s="154"/>
      <c r="NJV1989" s="154"/>
      <c r="NJW1989" s="154"/>
      <c r="NJX1989" s="154"/>
      <c r="NJY1989" s="154"/>
      <c r="NJZ1989" s="154"/>
      <c r="NKA1989" s="156"/>
      <c r="NKB1989" s="150"/>
      <c r="NKC1989" s="151"/>
      <c r="NKD1989" s="150"/>
      <c r="NKE1989" s="150"/>
      <c r="NKF1989" s="150"/>
      <c r="NKG1989" s="150"/>
      <c r="NKH1989" s="150"/>
      <c r="NKI1989" s="151"/>
      <c r="NKJ1989" s="151"/>
      <c r="NKK1989" s="150"/>
      <c r="NKL1989" s="150"/>
      <c r="NKM1989" s="150"/>
      <c r="NKN1989" s="150"/>
      <c r="NKO1989" s="152"/>
      <c r="NKP1989" s="152"/>
      <c r="NKQ1989" s="152"/>
      <c r="NKR1989" s="153"/>
      <c r="NKS1989" s="154"/>
      <c r="NKT1989" s="154"/>
      <c r="NKU1989" s="155"/>
      <c r="NKV1989" s="155"/>
      <c r="NKW1989" s="155"/>
      <c r="NKX1989" s="154"/>
      <c r="NKY1989" s="154"/>
      <c r="NKZ1989" s="154"/>
      <c r="NLA1989" s="154"/>
      <c r="NLB1989" s="154"/>
      <c r="NLC1989" s="154"/>
      <c r="NLD1989" s="154"/>
      <c r="NLE1989" s="156"/>
      <c r="NLF1989" s="150"/>
      <c r="NLG1989" s="151"/>
      <c r="NLH1989" s="150"/>
      <c r="NLI1989" s="150"/>
      <c r="NLJ1989" s="150"/>
      <c r="NLK1989" s="150"/>
      <c r="NLL1989" s="150"/>
      <c r="NLM1989" s="151"/>
      <c r="NLN1989" s="151"/>
      <c r="NLO1989" s="150"/>
      <c r="NLP1989" s="150"/>
      <c r="NLQ1989" s="150"/>
      <c r="NLR1989" s="150"/>
      <c r="NLS1989" s="152"/>
      <c r="NLT1989" s="152"/>
      <c r="NLU1989" s="152"/>
      <c r="NLV1989" s="153"/>
      <c r="NLW1989" s="154"/>
      <c r="NLX1989" s="154"/>
      <c r="NLY1989" s="155"/>
      <c r="NLZ1989" s="155"/>
      <c r="NMA1989" s="155"/>
      <c r="NMB1989" s="154"/>
      <c r="NMC1989" s="154"/>
      <c r="NMD1989" s="154"/>
      <c r="NME1989" s="154"/>
      <c r="NMF1989" s="154"/>
      <c r="NMG1989" s="154"/>
      <c r="NMH1989" s="154"/>
      <c r="NMI1989" s="156"/>
      <c r="NMJ1989" s="150"/>
      <c r="NMK1989" s="151"/>
      <c r="NML1989" s="150"/>
      <c r="NMM1989" s="150"/>
      <c r="NMN1989" s="150"/>
      <c r="NMO1989" s="150"/>
      <c r="NMP1989" s="150"/>
      <c r="NMQ1989" s="151"/>
      <c r="NMR1989" s="151"/>
      <c r="NMS1989" s="150"/>
      <c r="NMT1989" s="150"/>
      <c r="NMU1989" s="150"/>
      <c r="NMV1989" s="150"/>
      <c r="NMW1989" s="152"/>
      <c r="NMX1989" s="152"/>
      <c r="NMY1989" s="152"/>
      <c r="NMZ1989" s="153"/>
      <c r="NNA1989" s="154"/>
      <c r="NNB1989" s="154"/>
      <c r="NNC1989" s="155"/>
      <c r="NND1989" s="155"/>
      <c r="NNE1989" s="155"/>
      <c r="NNF1989" s="154"/>
      <c r="NNG1989" s="154"/>
      <c r="NNH1989" s="154"/>
      <c r="NNI1989" s="154"/>
      <c r="NNJ1989" s="154"/>
      <c r="NNK1989" s="154"/>
      <c r="NNL1989" s="154"/>
      <c r="NNM1989" s="156"/>
      <c r="NNN1989" s="150"/>
      <c r="NNO1989" s="151"/>
      <c r="NNP1989" s="150"/>
      <c r="NNQ1989" s="150"/>
      <c r="NNR1989" s="150"/>
      <c r="NNS1989" s="150"/>
      <c r="NNT1989" s="150"/>
      <c r="NNU1989" s="151"/>
      <c r="NNV1989" s="151"/>
      <c r="NNW1989" s="150"/>
      <c r="NNX1989" s="150"/>
      <c r="NNY1989" s="150"/>
      <c r="NNZ1989" s="150"/>
      <c r="NOA1989" s="152"/>
      <c r="NOB1989" s="152"/>
      <c r="NOC1989" s="152"/>
      <c r="NOD1989" s="153"/>
      <c r="NOE1989" s="154"/>
      <c r="NOF1989" s="154"/>
      <c r="NOG1989" s="155"/>
      <c r="NOH1989" s="155"/>
      <c r="NOI1989" s="155"/>
      <c r="NOJ1989" s="154"/>
      <c r="NOK1989" s="154"/>
      <c r="NOL1989" s="154"/>
      <c r="NOM1989" s="154"/>
      <c r="NON1989" s="154"/>
      <c r="NOO1989" s="154"/>
      <c r="NOP1989" s="154"/>
      <c r="NOQ1989" s="156"/>
      <c r="NOR1989" s="150"/>
      <c r="NOS1989" s="151"/>
      <c r="NOT1989" s="150"/>
      <c r="NOU1989" s="150"/>
      <c r="NOV1989" s="150"/>
      <c r="NOW1989" s="150"/>
      <c r="NOX1989" s="150"/>
      <c r="NOY1989" s="151"/>
      <c r="NOZ1989" s="151"/>
      <c r="NPA1989" s="150"/>
      <c r="NPB1989" s="150"/>
      <c r="NPC1989" s="150"/>
      <c r="NPD1989" s="150"/>
      <c r="NPE1989" s="152"/>
      <c r="NPF1989" s="152"/>
      <c r="NPG1989" s="152"/>
      <c r="NPH1989" s="153"/>
      <c r="NPI1989" s="154"/>
      <c r="NPJ1989" s="154"/>
      <c r="NPK1989" s="155"/>
      <c r="NPL1989" s="155"/>
      <c r="NPM1989" s="155"/>
      <c r="NPN1989" s="154"/>
      <c r="NPO1989" s="154"/>
      <c r="NPP1989" s="154"/>
      <c r="NPQ1989" s="154"/>
      <c r="NPR1989" s="154"/>
      <c r="NPS1989" s="154"/>
      <c r="NPT1989" s="154"/>
      <c r="NPU1989" s="156"/>
      <c r="NPV1989" s="150"/>
      <c r="NPW1989" s="151"/>
      <c r="NPX1989" s="150"/>
      <c r="NPY1989" s="150"/>
      <c r="NPZ1989" s="150"/>
      <c r="NQA1989" s="150"/>
      <c r="NQB1989" s="150"/>
      <c r="NQC1989" s="151"/>
      <c r="NQD1989" s="151"/>
      <c r="NQE1989" s="150"/>
      <c r="NQF1989" s="150"/>
      <c r="NQG1989" s="150"/>
      <c r="NQH1989" s="150"/>
      <c r="NQI1989" s="152"/>
      <c r="NQJ1989" s="152"/>
      <c r="NQK1989" s="152"/>
      <c r="NQL1989" s="153"/>
      <c r="NQM1989" s="154"/>
      <c r="NQN1989" s="154"/>
      <c r="NQO1989" s="155"/>
      <c r="NQP1989" s="155"/>
      <c r="NQQ1989" s="155"/>
      <c r="NQR1989" s="154"/>
      <c r="NQS1989" s="154"/>
      <c r="NQT1989" s="154"/>
      <c r="NQU1989" s="154"/>
      <c r="NQV1989" s="154"/>
      <c r="NQW1989" s="154"/>
      <c r="NQX1989" s="154"/>
      <c r="NQY1989" s="156"/>
      <c r="NQZ1989" s="150"/>
      <c r="NRA1989" s="151"/>
      <c r="NRB1989" s="150"/>
      <c r="NRC1989" s="150"/>
      <c r="NRD1989" s="150"/>
      <c r="NRE1989" s="150"/>
      <c r="NRF1989" s="150"/>
      <c r="NRG1989" s="151"/>
      <c r="NRH1989" s="151"/>
      <c r="NRI1989" s="150"/>
      <c r="NRJ1989" s="150"/>
      <c r="NRK1989" s="150"/>
      <c r="NRL1989" s="150"/>
      <c r="NRM1989" s="152"/>
      <c r="NRN1989" s="152"/>
      <c r="NRO1989" s="152"/>
      <c r="NRP1989" s="153"/>
      <c r="NRQ1989" s="154"/>
      <c r="NRR1989" s="154"/>
      <c r="NRS1989" s="155"/>
      <c r="NRT1989" s="155"/>
      <c r="NRU1989" s="155"/>
      <c r="NRV1989" s="154"/>
      <c r="NRW1989" s="154"/>
      <c r="NRX1989" s="154"/>
      <c r="NRY1989" s="154"/>
      <c r="NRZ1989" s="154"/>
      <c r="NSA1989" s="154"/>
      <c r="NSB1989" s="154"/>
      <c r="NSC1989" s="156"/>
      <c r="NSD1989" s="150"/>
      <c r="NSE1989" s="151"/>
      <c r="NSF1989" s="150"/>
      <c r="NSG1989" s="150"/>
      <c r="NSH1989" s="150"/>
      <c r="NSI1989" s="150"/>
      <c r="NSJ1989" s="150"/>
      <c r="NSK1989" s="151"/>
      <c r="NSL1989" s="151"/>
      <c r="NSM1989" s="150"/>
      <c r="NSN1989" s="150"/>
      <c r="NSO1989" s="150"/>
      <c r="NSP1989" s="150"/>
      <c r="NSQ1989" s="152"/>
      <c r="NSR1989" s="152"/>
      <c r="NSS1989" s="152"/>
      <c r="NST1989" s="153"/>
      <c r="NSU1989" s="154"/>
      <c r="NSV1989" s="154"/>
      <c r="NSW1989" s="155"/>
      <c r="NSX1989" s="155"/>
      <c r="NSY1989" s="155"/>
      <c r="NSZ1989" s="154"/>
      <c r="NTA1989" s="154"/>
      <c r="NTB1989" s="154"/>
      <c r="NTC1989" s="154"/>
      <c r="NTD1989" s="154"/>
      <c r="NTE1989" s="154"/>
      <c r="NTF1989" s="154"/>
      <c r="NTG1989" s="156"/>
      <c r="NTH1989" s="150"/>
      <c r="NTI1989" s="151"/>
      <c r="NTJ1989" s="150"/>
      <c r="NTK1989" s="150"/>
      <c r="NTL1989" s="150"/>
      <c r="NTM1989" s="150"/>
      <c r="NTN1989" s="150"/>
      <c r="NTO1989" s="151"/>
      <c r="NTP1989" s="151"/>
      <c r="NTQ1989" s="150"/>
      <c r="NTR1989" s="150"/>
      <c r="NTS1989" s="150"/>
      <c r="NTT1989" s="150"/>
      <c r="NTU1989" s="152"/>
      <c r="NTV1989" s="152"/>
      <c r="NTW1989" s="152"/>
      <c r="NTX1989" s="153"/>
      <c r="NTY1989" s="154"/>
      <c r="NTZ1989" s="154"/>
      <c r="NUA1989" s="155"/>
      <c r="NUB1989" s="155"/>
      <c r="NUC1989" s="155"/>
      <c r="NUD1989" s="154"/>
      <c r="NUE1989" s="154"/>
      <c r="NUF1989" s="154"/>
      <c r="NUG1989" s="154"/>
      <c r="NUH1989" s="154"/>
      <c r="NUI1989" s="154"/>
      <c r="NUJ1989" s="154"/>
      <c r="NUK1989" s="156"/>
      <c r="NUL1989" s="150"/>
      <c r="NUM1989" s="151"/>
      <c r="NUN1989" s="150"/>
      <c r="NUO1989" s="150"/>
      <c r="NUP1989" s="150"/>
      <c r="NUQ1989" s="150"/>
      <c r="NUR1989" s="150"/>
      <c r="NUS1989" s="151"/>
      <c r="NUT1989" s="151"/>
      <c r="NUU1989" s="150"/>
      <c r="NUV1989" s="150"/>
      <c r="NUW1989" s="150"/>
      <c r="NUX1989" s="150"/>
      <c r="NUY1989" s="152"/>
      <c r="NUZ1989" s="152"/>
      <c r="NVA1989" s="152"/>
      <c r="NVB1989" s="153"/>
      <c r="NVC1989" s="154"/>
      <c r="NVD1989" s="154"/>
      <c r="NVE1989" s="155"/>
      <c r="NVF1989" s="155"/>
      <c r="NVG1989" s="155"/>
      <c r="NVH1989" s="154"/>
      <c r="NVI1989" s="154"/>
      <c r="NVJ1989" s="154"/>
      <c r="NVK1989" s="154"/>
      <c r="NVL1989" s="154"/>
      <c r="NVM1989" s="154"/>
      <c r="NVN1989" s="154"/>
      <c r="NVO1989" s="156"/>
      <c r="NVP1989" s="150"/>
      <c r="NVQ1989" s="151"/>
      <c r="NVR1989" s="150"/>
      <c r="NVS1989" s="150"/>
      <c r="NVT1989" s="150"/>
      <c r="NVU1989" s="150"/>
      <c r="NVV1989" s="150"/>
      <c r="NVW1989" s="151"/>
      <c r="NVX1989" s="151"/>
      <c r="NVY1989" s="150"/>
      <c r="NVZ1989" s="150"/>
      <c r="NWA1989" s="150"/>
      <c r="NWB1989" s="150"/>
      <c r="NWC1989" s="152"/>
      <c r="NWD1989" s="152"/>
      <c r="NWE1989" s="152"/>
      <c r="NWF1989" s="153"/>
      <c r="NWG1989" s="154"/>
      <c r="NWH1989" s="154"/>
      <c r="NWI1989" s="155"/>
      <c r="NWJ1989" s="155"/>
      <c r="NWK1989" s="155"/>
      <c r="NWL1989" s="154"/>
      <c r="NWM1989" s="154"/>
      <c r="NWN1989" s="154"/>
      <c r="NWO1989" s="154"/>
      <c r="NWP1989" s="154"/>
      <c r="NWQ1989" s="154"/>
      <c r="NWR1989" s="154"/>
      <c r="NWS1989" s="156"/>
      <c r="NWT1989" s="150"/>
      <c r="NWU1989" s="151"/>
      <c r="NWV1989" s="150"/>
      <c r="NWW1989" s="150"/>
      <c r="NWX1989" s="150"/>
      <c r="NWY1989" s="150"/>
      <c r="NWZ1989" s="150"/>
      <c r="NXA1989" s="151"/>
      <c r="NXB1989" s="151"/>
      <c r="NXC1989" s="150"/>
      <c r="NXD1989" s="150"/>
      <c r="NXE1989" s="150"/>
      <c r="NXF1989" s="150"/>
      <c r="NXG1989" s="152"/>
      <c r="NXH1989" s="152"/>
      <c r="NXI1989" s="152"/>
      <c r="NXJ1989" s="153"/>
      <c r="NXK1989" s="154"/>
      <c r="NXL1989" s="154"/>
      <c r="NXM1989" s="155"/>
      <c r="NXN1989" s="155"/>
      <c r="NXO1989" s="155"/>
      <c r="NXP1989" s="154"/>
      <c r="NXQ1989" s="154"/>
      <c r="NXR1989" s="154"/>
      <c r="NXS1989" s="154"/>
      <c r="NXT1989" s="154"/>
      <c r="NXU1989" s="154"/>
      <c r="NXV1989" s="154"/>
      <c r="NXW1989" s="156"/>
      <c r="NXX1989" s="150"/>
      <c r="NXY1989" s="151"/>
      <c r="NXZ1989" s="150"/>
      <c r="NYA1989" s="150"/>
      <c r="NYB1989" s="150"/>
      <c r="NYC1989" s="150"/>
      <c r="NYD1989" s="150"/>
      <c r="NYE1989" s="151"/>
      <c r="NYF1989" s="151"/>
      <c r="NYG1989" s="150"/>
      <c r="NYH1989" s="150"/>
      <c r="NYI1989" s="150"/>
      <c r="NYJ1989" s="150"/>
      <c r="NYK1989" s="152"/>
      <c r="NYL1989" s="152"/>
      <c r="NYM1989" s="152"/>
      <c r="NYN1989" s="153"/>
      <c r="NYO1989" s="154"/>
      <c r="NYP1989" s="154"/>
      <c r="NYQ1989" s="155"/>
      <c r="NYR1989" s="155"/>
      <c r="NYS1989" s="155"/>
      <c r="NYT1989" s="154"/>
      <c r="NYU1989" s="154"/>
      <c r="NYV1989" s="154"/>
      <c r="NYW1989" s="154"/>
      <c r="NYX1989" s="154"/>
      <c r="NYY1989" s="154"/>
      <c r="NYZ1989" s="154"/>
      <c r="NZA1989" s="156"/>
      <c r="NZB1989" s="150"/>
      <c r="NZC1989" s="151"/>
      <c r="NZD1989" s="150"/>
      <c r="NZE1989" s="150"/>
      <c r="NZF1989" s="150"/>
      <c r="NZG1989" s="150"/>
      <c r="NZH1989" s="150"/>
      <c r="NZI1989" s="151"/>
      <c r="NZJ1989" s="151"/>
      <c r="NZK1989" s="150"/>
      <c r="NZL1989" s="150"/>
      <c r="NZM1989" s="150"/>
      <c r="NZN1989" s="150"/>
      <c r="NZO1989" s="152"/>
      <c r="NZP1989" s="152"/>
      <c r="NZQ1989" s="152"/>
      <c r="NZR1989" s="153"/>
      <c r="NZS1989" s="154"/>
      <c r="NZT1989" s="154"/>
      <c r="NZU1989" s="155"/>
      <c r="NZV1989" s="155"/>
      <c r="NZW1989" s="155"/>
      <c r="NZX1989" s="154"/>
      <c r="NZY1989" s="154"/>
      <c r="NZZ1989" s="154"/>
      <c r="OAA1989" s="154"/>
      <c r="OAB1989" s="154"/>
      <c r="OAC1989" s="154"/>
      <c r="OAD1989" s="154"/>
      <c r="OAE1989" s="156"/>
      <c r="OAF1989" s="150"/>
      <c r="OAG1989" s="151"/>
      <c r="OAH1989" s="150"/>
      <c r="OAI1989" s="150"/>
      <c r="OAJ1989" s="150"/>
      <c r="OAK1989" s="150"/>
      <c r="OAL1989" s="150"/>
      <c r="OAM1989" s="151"/>
      <c r="OAN1989" s="151"/>
      <c r="OAO1989" s="150"/>
      <c r="OAP1989" s="150"/>
      <c r="OAQ1989" s="150"/>
      <c r="OAR1989" s="150"/>
      <c r="OAS1989" s="152"/>
      <c r="OAT1989" s="152"/>
      <c r="OAU1989" s="152"/>
      <c r="OAV1989" s="153"/>
      <c r="OAW1989" s="154"/>
      <c r="OAX1989" s="154"/>
      <c r="OAY1989" s="155"/>
      <c r="OAZ1989" s="155"/>
      <c r="OBA1989" s="155"/>
      <c r="OBB1989" s="154"/>
      <c r="OBC1989" s="154"/>
      <c r="OBD1989" s="154"/>
      <c r="OBE1989" s="154"/>
      <c r="OBF1989" s="154"/>
      <c r="OBG1989" s="154"/>
      <c r="OBH1989" s="154"/>
      <c r="OBI1989" s="156"/>
      <c r="OBJ1989" s="150"/>
      <c r="OBK1989" s="151"/>
      <c r="OBL1989" s="150"/>
      <c r="OBM1989" s="150"/>
      <c r="OBN1989" s="150"/>
      <c r="OBO1989" s="150"/>
      <c r="OBP1989" s="150"/>
      <c r="OBQ1989" s="151"/>
      <c r="OBR1989" s="151"/>
      <c r="OBS1989" s="150"/>
      <c r="OBT1989" s="150"/>
      <c r="OBU1989" s="150"/>
      <c r="OBV1989" s="150"/>
      <c r="OBW1989" s="152"/>
      <c r="OBX1989" s="152"/>
      <c r="OBY1989" s="152"/>
      <c r="OBZ1989" s="153"/>
      <c r="OCA1989" s="154"/>
      <c r="OCB1989" s="154"/>
      <c r="OCC1989" s="155"/>
      <c r="OCD1989" s="155"/>
      <c r="OCE1989" s="155"/>
      <c r="OCF1989" s="154"/>
      <c r="OCG1989" s="154"/>
      <c r="OCH1989" s="154"/>
      <c r="OCI1989" s="154"/>
      <c r="OCJ1989" s="154"/>
      <c r="OCK1989" s="154"/>
      <c r="OCL1989" s="154"/>
      <c r="OCM1989" s="156"/>
      <c r="OCN1989" s="150"/>
      <c r="OCO1989" s="151"/>
      <c r="OCP1989" s="150"/>
      <c r="OCQ1989" s="150"/>
      <c r="OCR1989" s="150"/>
      <c r="OCS1989" s="150"/>
      <c r="OCT1989" s="150"/>
      <c r="OCU1989" s="151"/>
      <c r="OCV1989" s="151"/>
      <c r="OCW1989" s="150"/>
      <c r="OCX1989" s="150"/>
      <c r="OCY1989" s="150"/>
      <c r="OCZ1989" s="150"/>
      <c r="ODA1989" s="152"/>
      <c r="ODB1989" s="152"/>
      <c r="ODC1989" s="152"/>
      <c r="ODD1989" s="153"/>
      <c r="ODE1989" s="154"/>
      <c r="ODF1989" s="154"/>
      <c r="ODG1989" s="155"/>
      <c r="ODH1989" s="155"/>
      <c r="ODI1989" s="155"/>
      <c r="ODJ1989" s="154"/>
      <c r="ODK1989" s="154"/>
      <c r="ODL1989" s="154"/>
      <c r="ODM1989" s="154"/>
      <c r="ODN1989" s="154"/>
      <c r="ODO1989" s="154"/>
      <c r="ODP1989" s="154"/>
      <c r="ODQ1989" s="156"/>
      <c r="ODR1989" s="150"/>
      <c r="ODS1989" s="151"/>
      <c r="ODT1989" s="150"/>
      <c r="ODU1989" s="150"/>
      <c r="ODV1989" s="150"/>
      <c r="ODW1989" s="150"/>
      <c r="ODX1989" s="150"/>
      <c r="ODY1989" s="151"/>
      <c r="ODZ1989" s="151"/>
      <c r="OEA1989" s="150"/>
      <c r="OEB1989" s="150"/>
      <c r="OEC1989" s="150"/>
      <c r="OED1989" s="150"/>
      <c r="OEE1989" s="152"/>
      <c r="OEF1989" s="152"/>
      <c r="OEG1989" s="152"/>
      <c r="OEH1989" s="153"/>
      <c r="OEI1989" s="154"/>
      <c r="OEJ1989" s="154"/>
      <c r="OEK1989" s="155"/>
      <c r="OEL1989" s="155"/>
      <c r="OEM1989" s="155"/>
      <c r="OEN1989" s="154"/>
      <c r="OEO1989" s="154"/>
      <c r="OEP1989" s="154"/>
      <c r="OEQ1989" s="154"/>
      <c r="OER1989" s="154"/>
      <c r="OES1989" s="154"/>
      <c r="OET1989" s="154"/>
      <c r="OEU1989" s="156"/>
      <c r="OEV1989" s="150"/>
      <c r="OEW1989" s="151"/>
      <c r="OEX1989" s="150"/>
      <c r="OEY1989" s="150"/>
      <c r="OEZ1989" s="150"/>
      <c r="OFA1989" s="150"/>
      <c r="OFB1989" s="150"/>
      <c r="OFC1989" s="151"/>
      <c r="OFD1989" s="151"/>
      <c r="OFE1989" s="150"/>
      <c r="OFF1989" s="150"/>
      <c r="OFG1989" s="150"/>
      <c r="OFH1989" s="150"/>
      <c r="OFI1989" s="152"/>
      <c r="OFJ1989" s="152"/>
      <c r="OFK1989" s="152"/>
      <c r="OFL1989" s="153"/>
      <c r="OFM1989" s="154"/>
      <c r="OFN1989" s="154"/>
      <c r="OFO1989" s="155"/>
      <c r="OFP1989" s="155"/>
      <c r="OFQ1989" s="155"/>
      <c r="OFR1989" s="154"/>
      <c r="OFS1989" s="154"/>
      <c r="OFT1989" s="154"/>
      <c r="OFU1989" s="154"/>
      <c r="OFV1989" s="154"/>
      <c r="OFW1989" s="154"/>
      <c r="OFX1989" s="154"/>
      <c r="OFY1989" s="156"/>
      <c r="OFZ1989" s="150"/>
      <c r="OGA1989" s="151"/>
      <c r="OGB1989" s="150"/>
      <c r="OGC1989" s="150"/>
      <c r="OGD1989" s="150"/>
      <c r="OGE1989" s="150"/>
      <c r="OGF1989" s="150"/>
      <c r="OGG1989" s="151"/>
      <c r="OGH1989" s="151"/>
      <c r="OGI1989" s="150"/>
      <c r="OGJ1989" s="150"/>
      <c r="OGK1989" s="150"/>
      <c r="OGL1989" s="150"/>
      <c r="OGM1989" s="152"/>
      <c r="OGN1989" s="152"/>
      <c r="OGO1989" s="152"/>
      <c r="OGP1989" s="153"/>
      <c r="OGQ1989" s="154"/>
      <c r="OGR1989" s="154"/>
      <c r="OGS1989" s="155"/>
      <c r="OGT1989" s="155"/>
      <c r="OGU1989" s="155"/>
      <c r="OGV1989" s="154"/>
      <c r="OGW1989" s="154"/>
      <c r="OGX1989" s="154"/>
      <c r="OGY1989" s="154"/>
      <c r="OGZ1989" s="154"/>
      <c r="OHA1989" s="154"/>
      <c r="OHB1989" s="154"/>
      <c r="OHC1989" s="156"/>
      <c r="OHD1989" s="150"/>
      <c r="OHE1989" s="151"/>
      <c r="OHF1989" s="150"/>
      <c r="OHG1989" s="150"/>
      <c r="OHH1989" s="150"/>
      <c r="OHI1989" s="150"/>
      <c r="OHJ1989" s="150"/>
      <c r="OHK1989" s="151"/>
      <c r="OHL1989" s="151"/>
      <c r="OHM1989" s="150"/>
      <c r="OHN1989" s="150"/>
      <c r="OHO1989" s="150"/>
      <c r="OHP1989" s="150"/>
      <c r="OHQ1989" s="152"/>
      <c r="OHR1989" s="152"/>
      <c r="OHS1989" s="152"/>
      <c r="OHT1989" s="153"/>
      <c r="OHU1989" s="154"/>
      <c r="OHV1989" s="154"/>
      <c r="OHW1989" s="155"/>
      <c r="OHX1989" s="155"/>
      <c r="OHY1989" s="155"/>
      <c r="OHZ1989" s="154"/>
      <c r="OIA1989" s="154"/>
      <c r="OIB1989" s="154"/>
      <c r="OIC1989" s="154"/>
      <c r="OID1989" s="154"/>
      <c r="OIE1989" s="154"/>
      <c r="OIF1989" s="154"/>
      <c r="OIG1989" s="156"/>
      <c r="OIH1989" s="150"/>
      <c r="OII1989" s="151"/>
      <c r="OIJ1989" s="150"/>
      <c r="OIK1989" s="150"/>
      <c r="OIL1989" s="150"/>
      <c r="OIM1989" s="150"/>
      <c r="OIN1989" s="150"/>
      <c r="OIO1989" s="151"/>
      <c r="OIP1989" s="151"/>
      <c r="OIQ1989" s="150"/>
      <c r="OIR1989" s="150"/>
      <c r="OIS1989" s="150"/>
      <c r="OIT1989" s="150"/>
      <c r="OIU1989" s="152"/>
      <c r="OIV1989" s="152"/>
      <c r="OIW1989" s="152"/>
      <c r="OIX1989" s="153"/>
      <c r="OIY1989" s="154"/>
      <c r="OIZ1989" s="154"/>
      <c r="OJA1989" s="155"/>
      <c r="OJB1989" s="155"/>
      <c r="OJC1989" s="155"/>
      <c r="OJD1989" s="154"/>
      <c r="OJE1989" s="154"/>
      <c r="OJF1989" s="154"/>
      <c r="OJG1989" s="154"/>
      <c r="OJH1989" s="154"/>
      <c r="OJI1989" s="154"/>
      <c r="OJJ1989" s="154"/>
      <c r="OJK1989" s="156"/>
      <c r="OJL1989" s="150"/>
      <c r="OJM1989" s="151"/>
      <c r="OJN1989" s="150"/>
      <c r="OJO1989" s="150"/>
      <c r="OJP1989" s="150"/>
      <c r="OJQ1989" s="150"/>
      <c r="OJR1989" s="150"/>
      <c r="OJS1989" s="151"/>
      <c r="OJT1989" s="151"/>
      <c r="OJU1989" s="150"/>
      <c r="OJV1989" s="150"/>
      <c r="OJW1989" s="150"/>
      <c r="OJX1989" s="150"/>
      <c r="OJY1989" s="152"/>
      <c r="OJZ1989" s="152"/>
      <c r="OKA1989" s="152"/>
      <c r="OKB1989" s="153"/>
      <c r="OKC1989" s="154"/>
      <c r="OKD1989" s="154"/>
      <c r="OKE1989" s="155"/>
      <c r="OKF1989" s="155"/>
      <c r="OKG1989" s="155"/>
      <c r="OKH1989" s="154"/>
      <c r="OKI1989" s="154"/>
      <c r="OKJ1989" s="154"/>
      <c r="OKK1989" s="154"/>
      <c r="OKL1989" s="154"/>
      <c r="OKM1989" s="154"/>
      <c r="OKN1989" s="154"/>
      <c r="OKO1989" s="156"/>
      <c r="OKP1989" s="150"/>
      <c r="OKQ1989" s="151"/>
      <c r="OKR1989" s="150"/>
      <c r="OKS1989" s="150"/>
      <c r="OKT1989" s="150"/>
      <c r="OKU1989" s="150"/>
      <c r="OKV1989" s="150"/>
      <c r="OKW1989" s="151"/>
      <c r="OKX1989" s="151"/>
      <c r="OKY1989" s="150"/>
      <c r="OKZ1989" s="150"/>
      <c r="OLA1989" s="150"/>
      <c r="OLB1989" s="150"/>
      <c r="OLC1989" s="152"/>
      <c r="OLD1989" s="152"/>
      <c r="OLE1989" s="152"/>
      <c r="OLF1989" s="153"/>
      <c r="OLG1989" s="154"/>
      <c r="OLH1989" s="154"/>
      <c r="OLI1989" s="155"/>
      <c r="OLJ1989" s="155"/>
      <c r="OLK1989" s="155"/>
      <c r="OLL1989" s="154"/>
      <c r="OLM1989" s="154"/>
      <c r="OLN1989" s="154"/>
      <c r="OLO1989" s="154"/>
      <c r="OLP1989" s="154"/>
      <c r="OLQ1989" s="154"/>
      <c r="OLR1989" s="154"/>
      <c r="OLS1989" s="156"/>
      <c r="OLT1989" s="150"/>
      <c r="OLU1989" s="151"/>
      <c r="OLV1989" s="150"/>
      <c r="OLW1989" s="150"/>
      <c r="OLX1989" s="150"/>
      <c r="OLY1989" s="150"/>
      <c r="OLZ1989" s="150"/>
      <c r="OMA1989" s="151"/>
      <c r="OMB1989" s="151"/>
      <c r="OMC1989" s="150"/>
      <c r="OMD1989" s="150"/>
      <c r="OME1989" s="150"/>
      <c r="OMF1989" s="150"/>
      <c r="OMG1989" s="152"/>
      <c r="OMH1989" s="152"/>
      <c r="OMI1989" s="152"/>
      <c r="OMJ1989" s="153"/>
      <c r="OMK1989" s="154"/>
      <c r="OML1989" s="154"/>
      <c r="OMM1989" s="155"/>
      <c r="OMN1989" s="155"/>
      <c r="OMO1989" s="155"/>
      <c r="OMP1989" s="154"/>
      <c r="OMQ1989" s="154"/>
      <c r="OMR1989" s="154"/>
      <c r="OMS1989" s="154"/>
      <c r="OMT1989" s="154"/>
      <c r="OMU1989" s="154"/>
      <c r="OMV1989" s="154"/>
      <c r="OMW1989" s="156"/>
      <c r="OMX1989" s="150"/>
      <c r="OMY1989" s="151"/>
      <c r="OMZ1989" s="150"/>
      <c r="ONA1989" s="150"/>
      <c r="ONB1989" s="150"/>
      <c r="ONC1989" s="150"/>
      <c r="OND1989" s="150"/>
      <c r="ONE1989" s="151"/>
      <c r="ONF1989" s="151"/>
      <c r="ONG1989" s="150"/>
      <c r="ONH1989" s="150"/>
      <c r="ONI1989" s="150"/>
      <c r="ONJ1989" s="150"/>
      <c r="ONK1989" s="152"/>
      <c r="ONL1989" s="152"/>
      <c r="ONM1989" s="152"/>
      <c r="ONN1989" s="153"/>
      <c r="ONO1989" s="154"/>
      <c r="ONP1989" s="154"/>
      <c r="ONQ1989" s="155"/>
      <c r="ONR1989" s="155"/>
      <c r="ONS1989" s="155"/>
      <c r="ONT1989" s="154"/>
      <c r="ONU1989" s="154"/>
      <c r="ONV1989" s="154"/>
      <c r="ONW1989" s="154"/>
      <c r="ONX1989" s="154"/>
      <c r="ONY1989" s="154"/>
      <c r="ONZ1989" s="154"/>
      <c r="OOA1989" s="156"/>
      <c r="OOB1989" s="150"/>
      <c r="OOC1989" s="151"/>
      <c r="OOD1989" s="150"/>
      <c r="OOE1989" s="150"/>
      <c r="OOF1989" s="150"/>
      <c r="OOG1989" s="150"/>
      <c r="OOH1989" s="150"/>
      <c r="OOI1989" s="151"/>
      <c r="OOJ1989" s="151"/>
      <c r="OOK1989" s="150"/>
      <c r="OOL1989" s="150"/>
      <c r="OOM1989" s="150"/>
      <c r="OON1989" s="150"/>
      <c r="OOO1989" s="152"/>
      <c r="OOP1989" s="152"/>
      <c r="OOQ1989" s="152"/>
      <c r="OOR1989" s="153"/>
      <c r="OOS1989" s="154"/>
      <c r="OOT1989" s="154"/>
      <c r="OOU1989" s="155"/>
      <c r="OOV1989" s="155"/>
      <c r="OOW1989" s="155"/>
      <c r="OOX1989" s="154"/>
      <c r="OOY1989" s="154"/>
      <c r="OOZ1989" s="154"/>
      <c r="OPA1989" s="154"/>
      <c r="OPB1989" s="154"/>
      <c r="OPC1989" s="154"/>
      <c r="OPD1989" s="154"/>
      <c r="OPE1989" s="156"/>
      <c r="OPF1989" s="150"/>
      <c r="OPG1989" s="151"/>
      <c r="OPH1989" s="150"/>
      <c r="OPI1989" s="150"/>
      <c r="OPJ1989" s="150"/>
      <c r="OPK1989" s="150"/>
      <c r="OPL1989" s="150"/>
      <c r="OPM1989" s="151"/>
      <c r="OPN1989" s="151"/>
      <c r="OPO1989" s="150"/>
      <c r="OPP1989" s="150"/>
      <c r="OPQ1989" s="150"/>
      <c r="OPR1989" s="150"/>
      <c r="OPS1989" s="152"/>
      <c r="OPT1989" s="152"/>
      <c r="OPU1989" s="152"/>
      <c r="OPV1989" s="153"/>
      <c r="OPW1989" s="154"/>
      <c r="OPX1989" s="154"/>
      <c r="OPY1989" s="155"/>
      <c r="OPZ1989" s="155"/>
      <c r="OQA1989" s="155"/>
      <c r="OQB1989" s="154"/>
      <c r="OQC1989" s="154"/>
      <c r="OQD1989" s="154"/>
      <c r="OQE1989" s="154"/>
      <c r="OQF1989" s="154"/>
      <c r="OQG1989" s="154"/>
      <c r="OQH1989" s="154"/>
      <c r="OQI1989" s="156"/>
      <c r="OQJ1989" s="150"/>
      <c r="OQK1989" s="151"/>
      <c r="OQL1989" s="150"/>
      <c r="OQM1989" s="150"/>
      <c r="OQN1989" s="150"/>
      <c r="OQO1989" s="150"/>
      <c r="OQP1989" s="150"/>
      <c r="OQQ1989" s="151"/>
      <c r="OQR1989" s="151"/>
      <c r="OQS1989" s="150"/>
      <c r="OQT1989" s="150"/>
      <c r="OQU1989" s="150"/>
      <c r="OQV1989" s="150"/>
      <c r="OQW1989" s="152"/>
      <c r="OQX1989" s="152"/>
      <c r="OQY1989" s="152"/>
      <c r="OQZ1989" s="153"/>
      <c r="ORA1989" s="154"/>
      <c r="ORB1989" s="154"/>
      <c r="ORC1989" s="155"/>
      <c r="ORD1989" s="155"/>
      <c r="ORE1989" s="155"/>
      <c r="ORF1989" s="154"/>
      <c r="ORG1989" s="154"/>
      <c r="ORH1989" s="154"/>
      <c r="ORI1989" s="154"/>
      <c r="ORJ1989" s="154"/>
      <c r="ORK1989" s="154"/>
      <c r="ORL1989" s="154"/>
      <c r="ORM1989" s="156"/>
      <c r="ORN1989" s="150"/>
      <c r="ORO1989" s="151"/>
      <c r="ORP1989" s="150"/>
      <c r="ORQ1989" s="150"/>
      <c r="ORR1989" s="150"/>
      <c r="ORS1989" s="150"/>
      <c r="ORT1989" s="150"/>
      <c r="ORU1989" s="151"/>
      <c r="ORV1989" s="151"/>
      <c r="ORW1989" s="150"/>
      <c r="ORX1989" s="150"/>
      <c r="ORY1989" s="150"/>
      <c r="ORZ1989" s="150"/>
      <c r="OSA1989" s="152"/>
      <c r="OSB1989" s="152"/>
      <c r="OSC1989" s="152"/>
      <c r="OSD1989" s="153"/>
      <c r="OSE1989" s="154"/>
      <c r="OSF1989" s="154"/>
      <c r="OSG1989" s="155"/>
      <c r="OSH1989" s="155"/>
      <c r="OSI1989" s="155"/>
      <c r="OSJ1989" s="154"/>
      <c r="OSK1989" s="154"/>
      <c r="OSL1989" s="154"/>
      <c r="OSM1989" s="154"/>
      <c r="OSN1989" s="154"/>
      <c r="OSO1989" s="154"/>
      <c r="OSP1989" s="154"/>
      <c r="OSQ1989" s="156"/>
      <c r="OSR1989" s="150"/>
      <c r="OSS1989" s="151"/>
      <c r="OST1989" s="150"/>
      <c r="OSU1989" s="150"/>
      <c r="OSV1989" s="150"/>
      <c r="OSW1989" s="150"/>
      <c r="OSX1989" s="150"/>
      <c r="OSY1989" s="151"/>
      <c r="OSZ1989" s="151"/>
      <c r="OTA1989" s="150"/>
      <c r="OTB1989" s="150"/>
      <c r="OTC1989" s="150"/>
      <c r="OTD1989" s="150"/>
      <c r="OTE1989" s="152"/>
      <c r="OTF1989" s="152"/>
      <c r="OTG1989" s="152"/>
      <c r="OTH1989" s="153"/>
      <c r="OTI1989" s="154"/>
      <c r="OTJ1989" s="154"/>
      <c r="OTK1989" s="155"/>
      <c r="OTL1989" s="155"/>
      <c r="OTM1989" s="155"/>
      <c r="OTN1989" s="154"/>
      <c r="OTO1989" s="154"/>
      <c r="OTP1989" s="154"/>
      <c r="OTQ1989" s="154"/>
      <c r="OTR1989" s="154"/>
      <c r="OTS1989" s="154"/>
      <c r="OTT1989" s="154"/>
      <c r="OTU1989" s="156"/>
      <c r="OTV1989" s="150"/>
      <c r="OTW1989" s="151"/>
      <c r="OTX1989" s="150"/>
      <c r="OTY1989" s="150"/>
      <c r="OTZ1989" s="150"/>
      <c r="OUA1989" s="150"/>
      <c r="OUB1989" s="150"/>
      <c r="OUC1989" s="151"/>
      <c r="OUD1989" s="151"/>
      <c r="OUE1989" s="150"/>
      <c r="OUF1989" s="150"/>
      <c r="OUG1989" s="150"/>
      <c r="OUH1989" s="150"/>
      <c r="OUI1989" s="152"/>
      <c r="OUJ1989" s="152"/>
      <c r="OUK1989" s="152"/>
      <c r="OUL1989" s="153"/>
      <c r="OUM1989" s="154"/>
      <c r="OUN1989" s="154"/>
      <c r="OUO1989" s="155"/>
      <c r="OUP1989" s="155"/>
      <c r="OUQ1989" s="155"/>
      <c r="OUR1989" s="154"/>
      <c r="OUS1989" s="154"/>
      <c r="OUT1989" s="154"/>
      <c r="OUU1989" s="154"/>
      <c r="OUV1989" s="154"/>
      <c r="OUW1989" s="154"/>
      <c r="OUX1989" s="154"/>
      <c r="OUY1989" s="156"/>
      <c r="OUZ1989" s="150"/>
      <c r="OVA1989" s="151"/>
      <c r="OVB1989" s="150"/>
      <c r="OVC1989" s="150"/>
      <c r="OVD1989" s="150"/>
      <c r="OVE1989" s="150"/>
      <c r="OVF1989" s="150"/>
      <c r="OVG1989" s="151"/>
      <c r="OVH1989" s="151"/>
      <c r="OVI1989" s="150"/>
      <c r="OVJ1989" s="150"/>
      <c r="OVK1989" s="150"/>
      <c r="OVL1989" s="150"/>
      <c r="OVM1989" s="152"/>
      <c r="OVN1989" s="152"/>
      <c r="OVO1989" s="152"/>
      <c r="OVP1989" s="153"/>
      <c r="OVQ1989" s="154"/>
      <c r="OVR1989" s="154"/>
      <c r="OVS1989" s="155"/>
      <c r="OVT1989" s="155"/>
      <c r="OVU1989" s="155"/>
      <c r="OVV1989" s="154"/>
      <c r="OVW1989" s="154"/>
      <c r="OVX1989" s="154"/>
      <c r="OVY1989" s="154"/>
      <c r="OVZ1989" s="154"/>
      <c r="OWA1989" s="154"/>
      <c r="OWB1989" s="154"/>
      <c r="OWC1989" s="156"/>
      <c r="OWD1989" s="150"/>
      <c r="OWE1989" s="151"/>
      <c r="OWF1989" s="150"/>
      <c r="OWG1989" s="150"/>
      <c r="OWH1989" s="150"/>
      <c r="OWI1989" s="150"/>
      <c r="OWJ1989" s="150"/>
      <c r="OWK1989" s="151"/>
      <c r="OWL1989" s="151"/>
      <c r="OWM1989" s="150"/>
      <c r="OWN1989" s="150"/>
      <c r="OWO1989" s="150"/>
      <c r="OWP1989" s="150"/>
      <c r="OWQ1989" s="152"/>
      <c r="OWR1989" s="152"/>
      <c r="OWS1989" s="152"/>
      <c r="OWT1989" s="153"/>
      <c r="OWU1989" s="154"/>
      <c r="OWV1989" s="154"/>
      <c r="OWW1989" s="155"/>
      <c r="OWX1989" s="155"/>
      <c r="OWY1989" s="155"/>
      <c r="OWZ1989" s="154"/>
      <c r="OXA1989" s="154"/>
      <c r="OXB1989" s="154"/>
      <c r="OXC1989" s="154"/>
      <c r="OXD1989" s="154"/>
      <c r="OXE1989" s="154"/>
      <c r="OXF1989" s="154"/>
      <c r="OXG1989" s="156"/>
      <c r="OXH1989" s="150"/>
      <c r="OXI1989" s="151"/>
      <c r="OXJ1989" s="150"/>
      <c r="OXK1989" s="150"/>
      <c r="OXL1989" s="150"/>
      <c r="OXM1989" s="150"/>
      <c r="OXN1989" s="150"/>
      <c r="OXO1989" s="151"/>
      <c r="OXP1989" s="151"/>
      <c r="OXQ1989" s="150"/>
      <c r="OXR1989" s="150"/>
      <c r="OXS1989" s="150"/>
      <c r="OXT1989" s="150"/>
      <c r="OXU1989" s="152"/>
      <c r="OXV1989" s="152"/>
      <c r="OXW1989" s="152"/>
      <c r="OXX1989" s="153"/>
      <c r="OXY1989" s="154"/>
      <c r="OXZ1989" s="154"/>
      <c r="OYA1989" s="155"/>
      <c r="OYB1989" s="155"/>
      <c r="OYC1989" s="155"/>
      <c r="OYD1989" s="154"/>
      <c r="OYE1989" s="154"/>
      <c r="OYF1989" s="154"/>
      <c r="OYG1989" s="154"/>
      <c r="OYH1989" s="154"/>
      <c r="OYI1989" s="154"/>
      <c r="OYJ1989" s="154"/>
      <c r="OYK1989" s="156"/>
      <c r="OYL1989" s="150"/>
      <c r="OYM1989" s="151"/>
      <c r="OYN1989" s="150"/>
      <c r="OYO1989" s="150"/>
      <c r="OYP1989" s="150"/>
      <c r="OYQ1989" s="150"/>
      <c r="OYR1989" s="150"/>
      <c r="OYS1989" s="151"/>
      <c r="OYT1989" s="151"/>
      <c r="OYU1989" s="150"/>
      <c r="OYV1989" s="150"/>
      <c r="OYW1989" s="150"/>
      <c r="OYX1989" s="150"/>
      <c r="OYY1989" s="152"/>
      <c r="OYZ1989" s="152"/>
      <c r="OZA1989" s="152"/>
      <c r="OZB1989" s="153"/>
      <c r="OZC1989" s="154"/>
      <c r="OZD1989" s="154"/>
      <c r="OZE1989" s="155"/>
      <c r="OZF1989" s="155"/>
      <c r="OZG1989" s="155"/>
      <c r="OZH1989" s="154"/>
      <c r="OZI1989" s="154"/>
      <c r="OZJ1989" s="154"/>
      <c r="OZK1989" s="154"/>
      <c r="OZL1989" s="154"/>
      <c r="OZM1989" s="154"/>
      <c r="OZN1989" s="154"/>
      <c r="OZO1989" s="156"/>
      <c r="OZP1989" s="150"/>
      <c r="OZQ1989" s="151"/>
      <c r="OZR1989" s="150"/>
      <c r="OZS1989" s="150"/>
      <c r="OZT1989" s="150"/>
      <c r="OZU1989" s="150"/>
      <c r="OZV1989" s="150"/>
      <c r="OZW1989" s="151"/>
      <c r="OZX1989" s="151"/>
      <c r="OZY1989" s="150"/>
      <c r="OZZ1989" s="150"/>
      <c r="PAA1989" s="150"/>
      <c r="PAB1989" s="150"/>
      <c r="PAC1989" s="152"/>
      <c r="PAD1989" s="152"/>
      <c r="PAE1989" s="152"/>
      <c r="PAF1989" s="153"/>
      <c r="PAG1989" s="154"/>
      <c r="PAH1989" s="154"/>
      <c r="PAI1989" s="155"/>
      <c r="PAJ1989" s="155"/>
      <c r="PAK1989" s="155"/>
      <c r="PAL1989" s="154"/>
      <c r="PAM1989" s="154"/>
      <c r="PAN1989" s="154"/>
      <c r="PAO1989" s="154"/>
      <c r="PAP1989" s="154"/>
      <c r="PAQ1989" s="154"/>
      <c r="PAR1989" s="154"/>
      <c r="PAS1989" s="156"/>
      <c r="PAT1989" s="150"/>
      <c r="PAU1989" s="151"/>
      <c r="PAV1989" s="150"/>
      <c r="PAW1989" s="150"/>
      <c r="PAX1989" s="150"/>
      <c r="PAY1989" s="150"/>
      <c r="PAZ1989" s="150"/>
      <c r="PBA1989" s="151"/>
      <c r="PBB1989" s="151"/>
      <c r="PBC1989" s="150"/>
      <c r="PBD1989" s="150"/>
      <c r="PBE1989" s="150"/>
      <c r="PBF1989" s="150"/>
      <c r="PBG1989" s="152"/>
      <c r="PBH1989" s="152"/>
      <c r="PBI1989" s="152"/>
      <c r="PBJ1989" s="153"/>
      <c r="PBK1989" s="154"/>
      <c r="PBL1989" s="154"/>
      <c r="PBM1989" s="155"/>
      <c r="PBN1989" s="155"/>
      <c r="PBO1989" s="155"/>
      <c r="PBP1989" s="154"/>
      <c r="PBQ1989" s="154"/>
      <c r="PBR1989" s="154"/>
      <c r="PBS1989" s="154"/>
      <c r="PBT1989" s="154"/>
      <c r="PBU1989" s="154"/>
      <c r="PBV1989" s="154"/>
      <c r="PBW1989" s="156"/>
      <c r="PBX1989" s="150"/>
      <c r="PBY1989" s="151"/>
      <c r="PBZ1989" s="150"/>
      <c r="PCA1989" s="150"/>
      <c r="PCB1989" s="150"/>
      <c r="PCC1989" s="150"/>
      <c r="PCD1989" s="150"/>
      <c r="PCE1989" s="151"/>
      <c r="PCF1989" s="151"/>
      <c r="PCG1989" s="150"/>
      <c r="PCH1989" s="150"/>
      <c r="PCI1989" s="150"/>
      <c r="PCJ1989" s="150"/>
      <c r="PCK1989" s="152"/>
      <c r="PCL1989" s="152"/>
      <c r="PCM1989" s="152"/>
      <c r="PCN1989" s="153"/>
      <c r="PCO1989" s="154"/>
      <c r="PCP1989" s="154"/>
      <c r="PCQ1989" s="155"/>
      <c r="PCR1989" s="155"/>
      <c r="PCS1989" s="155"/>
      <c r="PCT1989" s="154"/>
      <c r="PCU1989" s="154"/>
      <c r="PCV1989" s="154"/>
      <c r="PCW1989" s="154"/>
      <c r="PCX1989" s="154"/>
      <c r="PCY1989" s="154"/>
      <c r="PCZ1989" s="154"/>
      <c r="PDA1989" s="156"/>
      <c r="PDB1989" s="150"/>
      <c r="PDC1989" s="151"/>
      <c r="PDD1989" s="150"/>
      <c r="PDE1989" s="150"/>
      <c r="PDF1989" s="150"/>
      <c r="PDG1989" s="150"/>
      <c r="PDH1989" s="150"/>
      <c r="PDI1989" s="151"/>
      <c r="PDJ1989" s="151"/>
      <c r="PDK1989" s="150"/>
      <c r="PDL1989" s="150"/>
      <c r="PDM1989" s="150"/>
      <c r="PDN1989" s="150"/>
      <c r="PDO1989" s="152"/>
      <c r="PDP1989" s="152"/>
      <c r="PDQ1989" s="152"/>
      <c r="PDR1989" s="153"/>
      <c r="PDS1989" s="154"/>
      <c r="PDT1989" s="154"/>
      <c r="PDU1989" s="155"/>
      <c r="PDV1989" s="155"/>
      <c r="PDW1989" s="155"/>
      <c r="PDX1989" s="154"/>
      <c r="PDY1989" s="154"/>
      <c r="PDZ1989" s="154"/>
      <c r="PEA1989" s="154"/>
      <c r="PEB1989" s="154"/>
      <c r="PEC1989" s="154"/>
      <c r="PED1989" s="154"/>
      <c r="PEE1989" s="156"/>
      <c r="PEF1989" s="150"/>
      <c r="PEG1989" s="151"/>
      <c r="PEH1989" s="150"/>
      <c r="PEI1989" s="150"/>
      <c r="PEJ1989" s="150"/>
      <c r="PEK1989" s="150"/>
      <c r="PEL1989" s="150"/>
      <c r="PEM1989" s="151"/>
      <c r="PEN1989" s="151"/>
      <c r="PEO1989" s="150"/>
      <c r="PEP1989" s="150"/>
      <c r="PEQ1989" s="150"/>
      <c r="PER1989" s="150"/>
      <c r="PES1989" s="152"/>
      <c r="PET1989" s="152"/>
      <c r="PEU1989" s="152"/>
      <c r="PEV1989" s="153"/>
      <c r="PEW1989" s="154"/>
      <c r="PEX1989" s="154"/>
      <c r="PEY1989" s="155"/>
      <c r="PEZ1989" s="155"/>
      <c r="PFA1989" s="155"/>
      <c r="PFB1989" s="154"/>
      <c r="PFC1989" s="154"/>
      <c r="PFD1989" s="154"/>
      <c r="PFE1989" s="154"/>
      <c r="PFF1989" s="154"/>
      <c r="PFG1989" s="154"/>
      <c r="PFH1989" s="154"/>
      <c r="PFI1989" s="156"/>
      <c r="PFJ1989" s="150"/>
      <c r="PFK1989" s="151"/>
      <c r="PFL1989" s="150"/>
      <c r="PFM1989" s="150"/>
      <c r="PFN1989" s="150"/>
      <c r="PFO1989" s="150"/>
      <c r="PFP1989" s="150"/>
      <c r="PFQ1989" s="151"/>
      <c r="PFR1989" s="151"/>
      <c r="PFS1989" s="150"/>
      <c r="PFT1989" s="150"/>
      <c r="PFU1989" s="150"/>
      <c r="PFV1989" s="150"/>
      <c r="PFW1989" s="152"/>
      <c r="PFX1989" s="152"/>
      <c r="PFY1989" s="152"/>
      <c r="PFZ1989" s="153"/>
      <c r="PGA1989" s="154"/>
      <c r="PGB1989" s="154"/>
      <c r="PGC1989" s="155"/>
      <c r="PGD1989" s="155"/>
      <c r="PGE1989" s="155"/>
      <c r="PGF1989" s="154"/>
      <c r="PGG1989" s="154"/>
      <c r="PGH1989" s="154"/>
      <c r="PGI1989" s="154"/>
      <c r="PGJ1989" s="154"/>
      <c r="PGK1989" s="154"/>
      <c r="PGL1989" s="154"/>
      <c r="PGM1989" s="156"/>
      <c r="PGN1989" s="150"/>
      <c r="PGO1989" s="151"/>
      <c r="PGP1989" s="150"/>
      <c r="PGQ1989" s="150"/>
      <c r="PGR1989" s="150"/>
      <c r="PGS1989" s="150"/>
      <c r="PGT1989" s="150"/>
      <c r="PGU1989" s="151"/>
      <c r="PGV1989" s="151"/>
      <c r="PGW1989" s="150"/>
      <c r="PGX1989" s="150"/>
      <c r="PGY1989" s="150"/>
      <c r="PGZ1989" s="150"/>
      <c r="PHA1989" s="152"/>
      <c r="PHB1989" s="152"/>
      <c r="PHC1989" s="152"/>
      <c r="PHD1989" s="153"/>
      <c r="PHE1989" s="154"/>
      <c r="PHF1989" s="154"/>
      <c r="PHG1989" s="155"/>
      <c r="PHH1989" s="155"/>
      <c r="PHI1989" s="155"/>
      <c r="PHJ1989" s="154"/>
      <c r="PHK1989" s="154"/>
      <c r="PHL1989" s="154"/>
      <c r="PHM1989" s="154"/>
      <c r="PHN1989" s="154"/>
      <c r="PHO1989" s="154"/>
      <c r="PHP1989" s="154"/>
      <c r="PHQ1989" s="156"/>
      <c r="PHR1989" s="150"/>
      <c r="PHS1989" s="151"/>
      <c r="PHT1989" s="150"/>
      <c r="PHU1989" s="150"/>
      <c r="PHV1989" s="150"/>
      <c r="PHW1989" s="150"/>
      <c r="PHX1989" s="150"/>
      <c r="PHY1989" s="151"/>
      <c r="PHZ1989" s="151"/>
      <c r="PIA1989" s="150"/>
      <c r="PIB1989" s="150"/>
      <c r="PIC1989" s="150"/>
      <c r="PID1989" s="150"/>
      <c r="PIE1989" s="152"/>
      <c r="PIF1989" s="152"/>
      <c r="PIG1989" s="152"/>
      <c r="PIH1989" s="153"/>
      <c r="PII1989" s="154"/>
      <c r="PIJ1989" s="154"/>
      <c r="PIK1989" s="155"/>
      <c r="PIL1989" s="155"/>
      <c r="PIM1989" s="155"/>
      <c r="PIN1989" s="154"/>
      <c r="PIO1989" s="154"/>
      <c r="PIP1989" s="154"/>
      <c r="PIQ1989" s="154"/>
      <c r="PIR1989" s="154"/>
      <c r="PIS1989" s="154"/>
      <c r="PIT1989" s="154"/>
      <c r="PIU1989" s="156"/>
      <c r="PIV1989" s="150"/>
      <c r="PIW1989" s="151"/>
      <c r="PIX1989" s="150"/>
      <c r="PIY1989" s="150"/>
      <c r="PIZ1989" s="150"/>
      <c r="PJA1989" s="150"/>
      <c r="PJB1989" s="150"/>
      <c r="PJC1989" s="151"/>
      <c r="PJD1989" s="151"/>
      <c r="PJE1989" s="150"/>
      <c r="PJF1989" s="150"/>
      <c r="PJG1989" s="150"/>
      <c r="PJH1989" s="150"/>
      <c r="PJI1989" s="152"/>
      <c r="PJJ1989" s="152"/>
      <c r="PJK1989" s="152"/>
      <c r="PJL1989" s="153"/>
      <c r="PJM1989" s="154"/>
      <c r="PJN1989" s="154"/>
      <c r="PJO1989" s="155"/>
      <c r="PJP1989" s="155"/>
      <c r="PJQ1989" s="155"/>
      <c r="PJR1989" s="154"/>
      <c r="PJS1989" s="154"/>
      <c r="PJT1989" s="154"/>
      <c r="PJU1989" s="154"/>
      <c r="PJV1989" s="154"/>
      <c r="PJW1989" s="154"/>
      <c r="PJX1989" s="154"/>
      <c r="PJY1989" s="156"/>
      <c r="PJZ1989" s="150"/>
      <c r="PKA1989" s="151"/>
      <c r="PKB1989" s="150"/>
      <c r="PKC1989" s="150"/>
      <c r="PKD1989" s="150"/>
      <c r="PKE1989" s="150"/>
      <c r="PKF1989" s="150"/>
      <c r="PKG1989" s="151"/>
      <c r="PKH1989" s="151"/>
      <c r="PKI1989" s="150"/>
      <c r="PKJ1989" s="150"/>
      <c r="PKK1989" s="150"/>
      <c r="PKL1989" s="150"/>
      <c r="PKM1989" s="152"/>
      <c r="PKN1989" s="152"/>
      <c r="PKO1989" s="152"/>
      <c r="PKP1989" s="153"/>
      <c r="PKQ1989" s="154"/>
      <c r="PKR1989" s="154"/>
      <c r="PKS1989" s="155"/>
      <c r="PKT1989" s="155"/>
      <c r="PKU1989" s="155"/>
      <c r="PKV1989" s="154"/>
      <c r="PKW1989" s="154"/>
      <c r="PKX1989" s="154"/>
      <c r="PKY1989" s="154"/>
      <c r="PKZ1989" s="154"/>
      <c r="PLA1989" s="154"/>
      <c r="PLB1989" s="154"/>
      <c r="PLC1989" s="156"/>
      <c r="PLD1989" s="150"/>
      <c r="PLE1989" s="151"/>
      <c r="PLF1989" s="150"/>
      <c r="PLG1989" s="150"/>
      <c r="PLH1989" s="150"/>
      <c r="PLI1989" s="150"/>
      <c r="PLJ1989" s="150"/>
      <c r="PLK1989" s="151"/>
      <c r="PLL1989" s="151"/>
      <c r="PLM1989" s="150"/>
      <c r="PLN1989" s="150"/>
      <c r="PLO1989" s="150"/>
      <c r="PLP1989" s="150"/>
      <c r="PLQ1989" s="152"/>
      <c r="PLR1989" s="152"/>
      <c r="PLS1989" s="152"/>
      <c r="PLT1989" s="153"/>
      <c r="PLU1989" s="154"/>
      <c r="PLV1989" s="154"/>
      <c r="PLW1989" s="155"/>
      <c r="PLX1989" s="155"/>
      <c r="PLY1989" s="155"/>
      <c r="PLZ1989" s="154"/>
      <c r="PMA1989" s="154"/>
      <c r="PMB1989" s="154"/>
      <c r="PMC1989" s="154"/>
      <c r="PMD1989" s="154"/>
      <c r="PME1989" s="154"/>
      <c r="PMF1989" s="154"/>
      <c r="PMG1989" s="156"/>
      <c r="PMH1989" s="150"/>
      <c r="PMI1989" s="151"/>
      <c r="PMJ1989" s="150"/>
      <c r="PMK1989" s="150"/>
      <c r="PML1989" s="150"/>
      <c r="PMM1989" s="150"/>
      <c r="PMN1989" s="150"/>
      <c r="PMO1989" s="151"/>
      <c r="PMP1989" s="151"/>
      <c r="PMQ1989" s="150"/>
      <c r="PMR1989" s="150"/>
      <c r="PMS1989" s="150"/>
      <c r="PMT1989" s="150"/>
      <c r="PMU1989" s="152"/>
      <c r="PMV1989" s="152"/>
      <c r="PMW1989" s="152"/>
      <c r="PMX1989" s="153"/>
      <c r="PMY1989" s="154"/>
      <c r="PMZ1989" s="154"/>
      <c r="PNA1989" s="155"/>
      <c r="PNB1989" s="155"/>
      <c r="PNC1989" s="155"/>
      <c r="PND1989" s="154"/>
      <c r="PNE1989" s="154"/>
      <c r="PNF1989" s="154"/>
      <c r="PNG1989" s="154"/>
      <c r="PNH1989" s="154"/>
      <c r="PNI1989" s="154"/>
      <c r="PNJ1989" s="154"/>
      <c r="PNK1989" s="156"/>
      <c r="PNL1989" s="150"/>
      <c r="PNM1989" s="151"/>
      <c r="PNN1989" s="150"/>
      <c r="PNO1989" s="150"/>
      <c r="PNP1989" s="150"/>
      <c r="PNQ1989" s="150"/>
      <c r="PNR1989" s="150"/>
      <c r="PNS1989" s="151"/>
      <c r="PNT1989" s="151"/>
      <c r="PNU1989" s="150"/>
      <c r="PNV1989" s="150"/>
      <c r="PNW1989" s="150"/>
      <c r="PNX1989" s="150"/>
      <c r="PNY1989" s="152"/>
      <c r="PNZ1989" s="152"/>
      <c r="POA1989" s="152"/>
      <c r="POB1989" s="153"/>
      <c r="POC1989" s="154"/>
      <c r="POD1989" s="154"/>
      <c r="POE1989" s="155"/>
      <c r="POF1989" s="155"/>
      <c r="POG1989" s="155"/>
      <c r="POH1989" s="154"/>
      <c r="POI1989" s="154"/>
      <c r="POJ1989" s="154"/>
      <c r="POK1989" s="154"/>
      <c r="POL1989" s="154"/>
      <c r="POM1989" s="154"/>
      <c r="PON1989" s="154"/>
      <c r="POO1989" s="156"/>
      <c r="POP1989" s="150"/>
      <c r="POQ1989" s="151"/>
      <c r="POR1989" s="150"/>
      <c r="POS1989" s="150"/>
      <c r="POT1989" s="150"/>
      <c r="POU1989" s="150"/>
      <c r="POV1989" s="150"/>
      <c r="POW1989" s="151"/>
      <c r="POX1989" s="151"/>
      <c r="POY1989" s="150"/>
      <c r="POZ1989" s="150"/>
      <c r="PPA1989" s="150"/>
      <c r="PPB1989" s="150"/>
      <c r="PPC1989" s="152"/>
      <c r="PPD1989" s="152"/>
      <c r="PPE1989" s="152"/>
      <c r="PPF1989" s="153"/>
      <c r="PPG1989" s="154"/>
      <c r="PPH1989" s="154"/>
      <c r="PPI1989" s="155"/>
      <c r="PPJ1989" s="155"/>
      <c r="PPK1989" s="155"/>
      <c r="PPL1989" s="154"/>
      <c r="PPM1989" s="154"/>
      <c r="PPN1989" s="154"/>
      <c r="PPO1989" s="154"/>
      <c r="PPP1989" s="154"/>
      <c r="PPQ1989" s="154"/>
      <c r="PPR1989" s="154"/>
      <c r="PPS1989" s="156"/>
      <c r="PPT1989" s="150"/>
      <c r="PPU1989" s="151"/>
      <c r="PPV1989" s="150"/>
      <c r="PPW1989" s="150"/>
      <c r="PPX1989" s="150"/>
      <c r="PPY1989" s="150"/>
      <c r="PPZ1989" s="150"/>
      <c r="PQA1989" s="151"/>
      <c r="PQB1989" s="151"/>
      <c r="PQC1989" s="150"/>
      <c r="PQD1989" s="150"/>
      <c r="PQE1989" s="150"/>
      <c r="PQF1989" s="150"/>
      <c r="PQG1989" s="152"/>
      <c r="PQH1989" s="152"/>
      <c r="PQI1989" s="152"/>
      <c r="PQJ1989" s="153"/>
      <c r="PQK1989" s="154"/>
      <c r="PQL1989" s="154"/>
      <c r="PQM1989" s="155"/>
      <c r="PQN1989" s="155"/>
      <c r="PQO1989" s="155"/>
      <c r="PQP1989" s="154"/>
      <c r="PQQ1989" s="154"/>
      <c r="PQR1989" s="154"/>
      <c r="PQS1989" s="154"/>
      <c r="PQT1989" s="154"/>
      <c r="PQU1989" s="154"/>
      <c r="PQV1989" s="154"/>
      <c r="PQW1989" s="156"/>
      <c r="PQX1989" s="150"/>
      <c r="PQY1989" s="151"/>
      <c r="PQZ1989" s="150"/>
      <c r="PRA1989" s="150"/>
      <c r="PRB1989" s="150"/>
      <c r="PRC1989" s="150"/>
      <c r="PRD1989" s="150"/>
      <c r="PRE1989" s="151"/>
      <c r="PRF1989" s="151"/>
      <c r="PRG1989" s="150"/>
      <c r="PRH1989" s="150"/>
      <c r="PRI1989" s="150"/>
      <c r="PRJ1989" s="150"/>
      <c r="PRK1989" s="152"/>
      <c r="PRL1989" s="152"/>
      <c r="PRM1989" s="152"/>
      <c r="PRN1989" s="153"/>
      <c r="PRO1989" s="154"/>
      <c r="PRP1989" s="154"/>
      <c r="PRQ1989" s="155"/>
      <c r="PRR1989" s="155"/>
      <c r="PRS1989" s="155"/>
      <c r="PRT1989" s="154"/>
      <c r="PRU1989" s="154"/>
      <c r="PRV1989" s="154"/>
      <c r="PRW1989" s="154"/>
      <c r="PRX1989" s="154"/>
      <c r="PRY1989" s="154"/>
      <c r="PRZ1989" s="154"/>
      <c r="PSA1989" s="156"/>
      <c r="PSB1989" s="150"/>
      <c r="PSC1989" s="151"/>
      <c r="PSD1989" s="150"/>
      <c r="PSE1989" s="150"/>
      <c r="PSF1989" s="150"/>
      <c r="PSG1989" s="150"/>
      <c r="PSH1989" s="150"/>
      <c r="PSI1989" s="151"/>
      <c r="PSJ1989" s="151"/>
      <c r="PSK1989" s="150"/>
      <c r="PSL1989" s="150"/>
      <c r="PSM1989" s="150"/>
      <c r="PSN1989" s="150"/>
      <c r="PSO1989" s="152"/>
      <c r="PSP1989" s="152"/>
      <c r="PSQ1989" s="152"/>
      <c r="PSR1989" s="153"/>
      <c r="PSS1989" s="154"/>
      <c r="PST1989" s="154"/>
      <c r="PSU1989" s="155"/>
      <c r="PSV1989" s="155"/>
      <c r="PSW1989" s="155"/>
      <c r="PSX1989" s="154"/>
      <c r="PSY1989" s="154"/>
      <c r="PSZ1989" s="154"/>
      <c r="PTA1989" s="154"/>
      <c r="PTB1989" s="154"/>
      <c r="PTC1989" s="154"/>
      <c r="PTD1989" s="154"/>
      <c r="PTE1989" s="156"/>
      <c r="PTF1989" s="150"/>
      <c r="PTG1989" s="151"/>
      <c r="PTH1989" s="150"/>
      <c r="PTI1989" s="150"/>
      <c r="PTJ1989" s="150"/>
      <c r="PTK1989" s="150"/>
      <c r="PTL1989" s="150"/>
      <c r="PTM1989" s="151"/>
      <c r="PTN1989" s="151"/>
      <c r="PTO1989" s="150"/>
      <c r="PTP1989" s="150"/>
      <c r="PTQ1989" s="150"/>
      <c r="PTR1989" s="150"/>
      <c r="PTS1989" s="152"/>
      <c r="PTT1989" s="152"/>
      <c r="PTU1989" s="152"/>
      <c r="PTV1989" s="153"/>
      <c r="PTW1989" s="154"/>
      <c r="PTX1989" s="154"/>
      <c r="PTY1989" s="155"/>
      <c r="PTZ1989" s="155"/>
      <c r="PUA1989" s="155"/>
      <c r="PUB1989" s="154"/>
      <c r="PUC1989" s="154"/>
      <c r="PUD1989" s="154"/>
      <c r="PUE1989" s="154"/>
      <c r="PUF1989" s="154"/>
      <c r="PUG1989" s="154"/>
      <c r="PUH1989" s="154"/>
      <c r="PUI1989" s="156"/>
      <c r="PUJ1989" s="150"/>
      <c r="PUK1989" s="151"/>
      <c r="PUL1989" s="150"/>
      <c r="PUM1989" s="150"/>
      <c r="PUN1989" s="150"/>
      <c r="PUO1989" s="150"/>
      <c r="PUP1989" s="150"/>
      <c r="PUQ1989" s="151"/>
      <c r="PUR1989" s="151"/>
      <c r="PUS1989" s="150"/>
      <c r="PUT1989" s="150"/>
      <c r="PUU1989" s="150"/>
      <c r="PUV1989" s="150"/>
      <c r="PUW1989" s="152"/>
      <c r="PUX1989" s="152"/>
      <c r="PUY1989" s="152"/>
      <c r="PUZ1989" s="153"/>
      <c r="PVA1989" s="154"/>
      <c r="PVB1989" s="154"/>
      <c r="PVC1989" s="155"/>
      <c r="PVD1989" s="155"/>
      <c r="PVE1989" s="155"/>
      <c r="PVF1989" s="154"/>
      <c r="PVG1989" s="154"/>
      <c r="PVH1989" s="154"/>
      <c r="PVI1989" s="154"/>
      <c r="PVJ1989" s="154"/>
      <c r="PVK1989" s="154"/>
      <c r="PVL1989" s="154"/>
      <c r="PVM1989" s="156"/>
      <c r="PVN1989" s="150"/>
      <c r="PVO1989" s="151"/>
      <c r="PVP1989" s="150"/>
      <c r="PVQ1989" s="150"/>
      <c r="PVR1989" s="150"/>
      <c r="PVS1989" s="150"/>
      <c r="PVT1989" s="150"/>
      <c r="PVU1989" s="151"/>
      <c r="PVV1989" s="151"/>
      <c r="PVW1989" s="150"/>
      <c r="PVX1989" s="150"/>
      <c r="PVY1989" s="150"/>
      <c r="PVZ1989" s="150"/>
      <c r="PWA1989" s="152"/>
      <c r="PWB1989" s="152"/>
      <c r="PWC1989" s="152"/>
      <c r="PWD1989" s="153"/>
      <c r="PWE1989" s="154"/>
      <c r="PWF1989" s="154"/>
      <c r="PWG1989" s="155"/>
      <c r="PWH1989" s="155"/>
      <c r="PWI1989" s="155"/>
      <c r="PWJ1989" s="154"/>
      <c r="PWK1989" s="154"/>
      <c r="PWL1989" s="154"/>
      <c r="PWM1989" s="154"/>
      <c r="PWN1989" s="154"/>
      <c r="PWO1989" s="154"/>
      <c r="PWP1989" s="154"/>
      <c r="PWQ1989" s="156"/>
      <c r="PWR1989" s="150"/>
      <c r="PWS1989" s="151"/>
      <c r="PWT1989" s="150"/>
      <c r="PWU1989" s="150"/>
      <c r="PWV1989" s="150"/>
      <c r="PWW1989" s="150"/>
      <c r="PWX1989" s="150"/>
      <c r="PWY1989" s="151"/>
      <c r="PWZ1989" s="151"/>
      <c r="PXA1989" s="150"/>
      <c r="PXB1989" s="150"/>
      <c r="PXC1989" s="150"/>
      <c r="PXD1989" s="150"/>
      <c r="PXE1989" s="152"/>
      <c r="PXF1989" s="152"/>
      <c r="PXG1989" s="152"/>
      <c r="PXH1989" s="153"/>
      <c r="PXI1989" s="154"/>
      <c r="PXJ1989" s="154"/>
      <c r="PXK1989" s="155"/>
      <c r="PXL1989" s="155"/>
      <c r="PXM1989" s="155"/>
      <c r="PXN1989" s="154"/>
      <c r="PXO1989" s="154"/>
      <c r="PXP1989" s="154"/>
      <c r="PXQ1989" s="154"/>
      <c r="PXR1989" s="154"/>
      <c r="PXS1989" s="154"/>
      <c r="PXT1989" s="154"/>
      <c r="PXU1989" s="156"/>
      <c r="PXV1989" s="150"/>
      <c r="PXW1989" s="151"/>
      <c r="PXX1989" s="150"/>
      <c r="PXY1989" s="150"/>
      <c r="PXZ1989" s="150"/>
      <c r="PYA1989" s="150"/>
      <c r="PYB1989" s="150"/>
      <c r="PYC1989" s="151"/>
      <c r="PYD1989" s="151"/>
      <c r="PYE1989" s="150"/>
      <c r="PYF1989" s="150"/>
      <c r="PYG1989" s="150"/>
      <c r="PYH1989" s="150"/>
      <c r="PYI1989" s="152"/>
      <c r="PYJ1989" s="152"/>
      <c r="PYK1989" s="152"/>
      <c r="PYL1989" s="153"/>
      <c r="PYM1989" s="154"/>
      <c r="PYN1989" s="154"/>
      <c r="PYO1989" s="155"/>
      <c r="PYP1989" s="155"/>
      <c r="PYQ1989" s="155"/>
      <c r="PYR1989" s="154"/>
      <c r="PYS1989" s="154"/>
      <c r="PYT1989" s="154"/>
      <c r="PYU1989" s="154"/>
      <c r="PYV1989" s="154"/>
      <c r="PYW1989" s="154"/>
      <c r="PYX1989" s="154"/>
      <c r="PYY1989" s="156"/>
      <c r="PYZ1989" s="150"/>
      <c r="PZA1989" s="151"/>
      <c r="PZB1989" s="150"/>
      <c r="PZC1989" s="150"/>
      <c r="PZD1989" s="150"/>
      <c r="PZE1989" s="150"/>
      <c r="PZF1989" s="150"/>
      <c r="PZG1989" s="151"/>
      <c r="PZH1989" s="151"/>
      <c r="PZI1989" s="150"/>
      <c r="PZJ1989" s="150"/>
      <c r="PZK1989" s="150"/>
      <c r="PZL1989" s="150"/>
      <c r="PZM1989" s="152"/>
      <c r="PZN1989" s="152"/>
      <c r="PZO1989" s="152"/>
      <c r="PZP1989" s="153"/>
      <c r="PZQ1989" s="154"/>
      <c r="PZR1989" s="154"/>
      <c r="PZS1989" s="155"/>
      <c r="PZT1989" s="155"/>
      <c r="PZU1989" s="155"/>
      <c r="PZV1989" s="154"/>
      <c r="PZW1989" s="154"/>
      <c r="PZX1989" s="154"/>
      <c r="PZY1989" s="154"/>
      <c r="PZZ1989" s="154"/>
      <c r="QAA1989" s="154"/>
      <c r="QAB1989" s="154"/>
      <c r="QAC1989" s="156"/>
      <c r="QAD1989" s="150"/>
      <c r="QAE1989" s="151"/>
      <c r="QAF1989" s="150"/>
      <c r="QAG1989" s="150"/>
      <c r="QAH1989" s="150"/>
      <c r="QAI1989" s="150"/>
      <c r="QAJ1989" s="150"/>
      <c r="QAK1989" s="151"/>
      <c r="QAL1989" s="151"/>
      <c r="QAM1989" s="150"/>
      <c r="QAN1989" s="150"/>
      <c r="QAO1989" s="150"/>
      <c r="QAP1989" s="150"/>
      <c r="QAQ1989" s="152"/>
      <c r="QAR1989" s="152"/>
      <c r="QAS1989" s="152"/>
      <c r="QAT1989" s="153"/>
      <c r="QAU1989" s="154"/>
      <c r="QAV1989" s="154"/>
      <c r="QAW1989" s="155"/>
      <c r="QAX1989" s="155"/>
      <c r="QAY1989" s="155"/>
      <c r="QAZ1989" s="154"/>
      <c r="QBA1989" s="154"/>
      <c r="QBB1989" s="154"/>
      <c r="QBC1989" s="154"/>
      <c r="QBD1989" s="154"/>
      <c r="QBE1989" s="154"/>
      <c r="QBF1989" s="154"/>
      <c r="QBG1989" s="156"/>
      <c r="QBH1989" s="150"/>
      <c r="QBI1989" s="151"/>
      <c r="QBJ1989" s="150"/>
      <c r="QBK1989" s="150"/>
      <c r="QBL1989" s="150"/>
      <c r="QBM1989" s="150"/>
      <c r="QBN1989" s="150"/>
      <c r="QBO1989" s="151"/>
      <c r="QBP1989" s="151"/>
      <c r="QBQ1989" s="150"/>
      <c r="QBR1989" s="150"/>
      <c r="QBS1989" s="150"/>
      <c r="QBT1989" s="150"/>
      <c r="QBU1989" s="152"/>
      <c r="QBV1989" s="152"/>
      <c r="QBW1989" s="152"/>
      <c r="QBX1989" s="153"/>
      <c r="QBY1989" s="154"/>
      <c r="QBZ1989" s="154"/>
      <c r="QCA1989" s="155"/>
      <c r="QCB1989" s="155"/>
      <c r="QCC1989" s="155"/>
      <c r="QCD1989" s="154"/>
      <c r="QCE1989" s="154"/>
      <c r="QCF1989" s="154"/>
      <c r="QCG1989" s="154"/>
      <c r="QCH1989" s="154"/>
      <c r="QCI1989" s="154"/>
      <c r="QCJ1989" s="154"/>
      <c r="QCK1989" s="156"/>
      <c r="QCL1989" s="150"/>
      <c r="QCM1989" s="151"/>
      <c r="QCN1989" s="150"/>
      <c r="QCO1989" s="150"/>
      <c r="QCP1989" s="150"/>
      <c r="QCQ1989" s="150"/>
      <c r="QCR1989" s="150"/>
      <c r="QCS1989" s="151"/>
      <c r="QCT1989" s="151"/>
      <c r="QCU1989" s="150"/>
      <c r="QCV1989" s="150"/>
      <c r="QCW1989" s="150"/>
      <c r="QCX1989" s="150"/>
      <c r="QCY1989" s="152"/>
      <c r="QCZ1989" s="152"/>
      <c r="QDA1989" s="152"/>
      <c r="QDB1989" s="153"/>
      <c r="QDC1989" s="154"/>
      <c r="QDD1989" s="154"/>
      <c r="QDE1989" s="155"/>
      <c r="QDF1989" s="155"/>
      <c r="QDG1989" s="155"/>
      <c r="QDH1989" s="154"/>
      <c r="QDI1989" s="154"/>
      <c r="QDJ1989" s="154"/>
      <c r="QDK1989" s="154"/>
      <c r="QDL1989" s="154"/>
      <c r="QDM1989" s="154"/>
      <c r="QDN1989" s="154"/>
      <c r="QDO1989" s="156"/>
      <c r="QDP1989" s="150"/>
      <c r="QDQ1989" s="151"/>
      <c r="QDR1989" s="150"/>
      <c r="QDS1989" s="150"/>
      <c r="QDT1989" s="150"/>
      <c r="QDU1989" s="150"/>
      <c r="QDV1989" s="150"/>
      <c r="QDW1989" s="151"/>
      <c r="QDX1989" s="151"/>
      <c r="QDY1989" s="150"/>
      <c r="QDZ1989" s="150"/>
      <c r="QEA1989" s="150"/>
      <c r="QEB1989" s="150"/>
      <c r="QEC1989" s="152"/>
      <c r="QED1989" s="152"/>
      <c r="QEE1989" s="152"/>
      <c r="QEF1989" s="153"/>
      <c r="QEG1989" s="154"/>
      <c r="QEH1989" s="154"/>
      <c r="QEI1989" s="155"/>
      <c r="QEJ1989" s="155"/>
      <c r="QEK1989" s="155"/>
      <c r="QEL1989" s="154"/>
      <c r="QEM1989" s="154"/>
      <c r="QEN1989" s="154"/>
      <c r="QEO1989" s="154"/>
      <c r="QEP1989" s="154"/>
      <c r="QEQ1989" s="154"/>
      <c r="QER1989" s="154"/>
      <c r="QES1989" s="156"/>
      <c r="QET1989" s="150"/>
      <c r="QEU1989" s="151"/>
      <c r="QEV1989" s="150"/>
      <c r="QEW1989" s="150"/>
      <c r="QEX1989" s="150"/>
      <c r="QEY1989" s="150"/>
      <c r="QEZ1989" s="150"/>
      <c r="QFA1989" s="151"/>
      <c r="QFB1989" s="151"/>
      <c r="QFC1989" s="150"/>
      <c r="QFD1989" s="150"/>
      <c r="QFE1989" s="150"/>
      <c r="QFF1989" s="150"/>
      <c r="QFG1989" s="152"/>
      <c r="QFH1989" s="152"/>
      <c r="QFI1989" s="152"/>
      <c r="QFJ1989" s="153"/>
      <c r="QFK1989" s="154"/>
      <c r="QFL1989" s="154"/>
      <c r="QFM1989" s="155"/>
      <c r="QFN1989" s="155"/>
      <c r="QFO1989" s="155"/>
      <c r="QFP1989" s="154"/>
      <c r="QFQ1989" s="154"/>
      <c r="QFR1989" s="154"/>
      <c r="QFS1989" s="154"/>
      <c r="QFT1989" s="154"/>
      <c r="QFU1989" s="154"/>
      <c r="QFV1989" s="154"/>
      <c r="QFW1989" s="156"/>
      <c r="QFX1989" s="150"/>
      <c r="QFY1989" s="151"/>
      <c r="QFZ1989" s="150"/>
      <c r="QGA1989" s="150"/>
      <c r="QGB1989" s="150"/>
      <c r="QGC1989" s="150"/>
      <c r="QGD1989" s="150"/>
      <c r="QGE1989" s="151"/>
      <c r="QGF1989" s="151"/>
      <c r="QGG1989" s="150"/>
      <c r="QGH1989" s="150"/>
      <c r="QGI1989" s="150"/>
      <c r="QGJ1989" s="150"/>
      <c r="QGK1989" s="152"/>
      <c r="QGL1989" s="152"/>
      <c r="QGM1989" s="152"/>
      <c r="QGN1989" s="153"/>
      <c r="QGO1989" s="154"/>
      <c r="QGP1989" s="154"/>
      <c r="QGQ1989" s="155"/>
      <c r="QGR1989" s="155"/>
      <c r="QGS1989" s="155"/>
      <c r="QGT1989" s="154"/>
      <c r="QGU1989" s="154"/>
      <c r="QGV1989" s="154"/>
      <c r="QGW1989" s="154"/>
      <c r="QGX1989" s="154"/>
      <c r="QGY1989" s="154"/>
      <c r="QGZ1989" s="154"/>
      <c r="QHA1989" s="156"/>
      <c r="QHB1989" s="150"/>
      <c r="QHC1989" s="151"/>
      <c r="QHD1989" s="150"/>
      <c r="QHE1989" s="150"/>
      <c r="QHF1989" s="150"/>
      <c r="QHG1989" s="150"/>
      <c r="QHH1989" s="150"/>
      <c r="QHI1989" s="151"/>
      <c r="QHJ1989" s="151"/>
      <c r="QHK1989" s="150"/>
      <c r="QHL1989" s="150"/>
      <c r="QHM1989" s="150"/>
      <c r="QHN1989" s="150"/>
      <c r="QHO1989" s="152"/>
      <c r="QHP1989" s="152"/>
      <c r="QHQ1989" s="152"/>
      <c r="QHR1989" s="153"/>
      <c r="QHS1989" s="154"/>
      <c r="QHT1989" s="154"/>
      <c r="QHU1989" s="155"/>
      <c r="QHV1989" s="155"/>
      <c r="QHW1989" s="155"/>
      <c r="QHX1989" s="154"/>
      <c r="QHY1989" s="154"/>
      <c r="QHZ1989" s="154"/>
      <c r="QIA1989" s="154"/>
      <c r="QIB1989" s="154"/>
      <c r="QIC1989" s="154"/>
      <c r="QID1989" s="154"/>
      <c r="QIE1989" s="156"/>
      <c r="QIF1989" s="150"/>
      <c r="QIG1989" s="151"/>
      <c r="QIH1989" s="150"/>
      <c r="QII1989" s="150"/>
      <c r="QIJ1989" s="150"/>
      <c r="QIK1989" s="150"/>
      <c r="QIL1989" s="150"/>
      <c r="QIM1989" s="151"/>
      <c r="QIN1989" s="151"/>
      <c r="QIO1989" s="150"/>
      <c r="QIP1989" s="150"/>
      <c r="QIQ1989" s="150"/>
      <c r="QIR1989" s="150"/>
      <c r="QIS1989" s="152"/>
      <c r="QIT1989" s="152"/>
      <c r="QIU1989" s="152"/>
      <c r="QIV1989" s="153"/>
      <c r="QIW1989" s="154"/>
      <c r="QIX1989" s="154"/>
      <c r="QIY1989" s="155"/>
      <c r="QIZ1989" s="155"/>
      <c r="QJA1989" s="155"/>
      <c r="QJB1989" s="154"/>
      <c r="QJC1989" s="154"/>
      <c r="QJD1989" s="154"/>
      <c r="QJE1989" s="154"/>
      <c r="QJF1989" s="154"/>
      <c r="QJG1989" s="154"/>
      <c r="QJH1989" s="154"/>
      <c r="QJI1989" s="156"/>
      <c r="QJJ1989" s="150"/>
      <c r="QJK1989" s="151"/>
      <c r="QJL1989" s="150"/>
      <c r="QJM1989" s="150"/>
      <c r="QJN1989" s="150"/>
      <c r="QJO1989" s="150"/>
      <c r="QJP1989" s="150"/>
      <c r="QJQ1989" s="151"/>
      <c r="QJR1989" s="151"/>
      <c r="QJS1989" s="150"/>
      <c r="QJT1989" s="150"/>
      <c r="QJU1989" s="150"/>
      <c r="QJV1989" s="150"/>
      <c r="QJW1989" s="152"/>
      <c r="QJX1989" s="152"/>
      <c r="QJY1989" s="152"/>
      <c r="QJZ1989" s="153"/>
      <c r="QKA1989" s="154"/>
      <c r="QKB1989" s="154"/>
      <c r="QKC1989" s="155"/>
      <c r="QKD1989" s="155"/>
      <c r="QKE1989" s="155"/>
      <c r="QKF1989" s="154"/>
      <c r="QKG1989" s="154"/>
      <c r="QKH1989" s="154"/>
      <c r="QKI1989" s="154"/>
      <c r="QKJ1989" s="154"/>
      <c r="QKK1989" s="154"/>
      <c r="QKL1989" s="154"/>
      <c r="QKM1989" s="156"/>
      <c r="QKN1989" s="150"/>
      <c r="QKO1989" s="151"/>
      <c r="QKP1989" s="150"/>
      <c r="QKQ1989" s="150"/>
      <c r="QKR1989" s="150"/>
      <c r="QKS1989" s="150"/>
      <c r="QKT1989" s="150"/>
      <c r="QKU1989" s="151"/>
      <c r="QKV1989" s="151"/>
      <c r="QKW1989" s="150"/>
      <c r="QKX1989" s="150"/>
      <c r="QKY1989" s="150"/>
      <c r="QKZ1989" s="150"/>
      <c r="QLA1989" s="152"/>
      <c r="QLB1989" s="152"/>
      <c r="QLC1989" s="152"/>
      <c r="QLD1989" s="153"/>
      <c r="QLE1989" s="154"/>
      <c r="QLF1989" s="154"/>
      <c r="QLG1989" s="155"/>
      <c r="QLH1989" s="155"/>
      <c r="QLI1989" s="155"/>
      <c r="QLJ1989" s="154"/>
      <c r="QLK1989" s="154"/>
      <c r="QLL1989" s="154"/>
      <c r="QLM1989" s="154"/>
      <c r="QLN1989" s="154"/>
      <c r="QLO1989" s="154"/>
      <c r="QLP1989" s="154"/>
      <c r="QLQ1989" s="156"/>
      <c r="QLR1989" s="150"/>
      <c r="QLS1989" s="151"/>
      <c r="QLT1989" s="150"/>
      <c r="QLU1989" s="150"/>
      <c r="QLV1989" s="150"/>
      <c r="QLW1989" s="150"/>
      <c r="QLX1989" s="150"/>
      <c r="QLY1989" s="151"/>
      <c r="QLZ1989" s="151"/>
      <c r="QMA1989" s="150"/>
      <c r="QMB1989" s="150"/>
      <c r="QMC1989" s="150"/>
      <c r="QMD1989" s="150"/>
      <c r="QME1989" s="152"/>
      <c r="QMF1989" s="152"/>
      <c r="QMG1989" s="152"/>
      <c r="QMH1989" s="153"/>
      <c r="QMI1989" s="154"/>
      <c r="QMJ1989" s="154"/>
      <c r="QMK1989" s="155"/>
      <c r="QML1989" s="155"/>
      <c r="QMM1989" s="155"/>
      <c r="QMN1989" s="154"/>
      <c r="QMO1989" s="154"/>
      <c r="QMP1989" s="154"/>
      <c r="QMQ1989" s="154"/>
      <c r="QMR1989" s="154"/>
      <c r="QMS1989" s="154"/>
      <c r="QMT1989" s="154"/>
      <c r="QMU1989" s="156"/>
      <c r="QMV1989" s="150"/>
      <c r="QMW1989" s="151"/>
      <c r="QMX1989" s="150"/>
      <c r="QMY1989" s="150"/>
      <c r="QMZ1989" s="150"/>
      <c r="QNA1989" s="150"/>
      <c r="QNB1989" s="150"/>
      <c r="QNC1989" s="151"/>
      <c r="QND1989" s="151"/>
      <c r="QNE1989" s="150"/>
      <c r="QNF1989" s="150"/>
      <c r="QNG1989" s="150"/>
      <c r="QNH1989" s="150"/>
      <c r="QNI1989" s="152"/>
      <c r="QNJ1989" s="152"/>
      <c r="QNK1989" s="152"/>
      <c r="QNL1989" s="153"/>
      <c r="QNM1989" s="154"/>
      <c r="QNN1989" s="154"/>
      <c r="QNO1989" s="155"/>
      <c r="QNP1989" s="155"/>
      <c r="QNQ1989" s="155"/>
      <c r="QNR1989" s="154"/>
      <c r="QNS1989" s="154"/>
      <c r="QNT1989" s="154"/>
      <c r="QNU1989" s="154"/>
      <c r="QNV1989" s="154"/>
      <c r="QNW1989" s="154"/>
      <c r="QNX1989" s="154"/>
      <c r="QNY1989" s="156"/>
      <c r="QNZ1989" s="150"/>
      <c r="QOA1989" s="151"/>
      <c r="QOB1989" s="150"/>
      <c r="QOC1989" s="150"/>
      <c r="QOD1989" s="150"/>
      <c r="QOE1989" s="150"/>
      <c r="QOF1989" s="150"/>
      <c r="QOG1989" s="151"/>
      <c r="QOH1989" s="151"/>
      <c r="QOI1989" s="150"/>
      <c r="QOJ1989" s="150"/>
      <c r="QOK1989" s="150"/>
      <c r="QOL1989" s="150"/>
      <c r="QOM1989" s="152"/>
      <c r="QON1989" s="152"/>
      <c r="QOO1989" s="152"/>
      <c r="QOP1989" s="153"/>
      <c r="QOQ1989" s="154"/>
      <c r="QOR1989" s="154"/>
      <c r="QOS1989" s="155"/>
      <c r="QOT1989" s="155"/>
      <c r="QOU1989" s="155"/>
      <c r="QOV1989" s="154"/>
      <c r="QOW1989" s="154"/>
      <c r="QOX1989" s="154"/>
      <c r="QOY1989" s="154"/>
      <c r="QOZ1989" s="154"/>
      <c r="QPA1989" s="154"/>
      <c r="QPB1989" s="154"/>
      <c r="QPC1989" s="156"/>
      <c r="QPD1989" s="150"/>
      <c r="QPE1989" s="151"/>
      <c r="QPF1989" s="150"/>
      <c r="QPG1989" s="150"/>
      <c r="QPH1989" s="150"/>
      <c r="QPI1989" s="150"/>
      <c r="QPJ1989" s="150"/>
      <c r="QPK1989" s="151"/>
      <c r="QPL1989" s="151"/>
      <c r="QPM1989" s="150"/>
      <c r="QPN1989" s="150"/>
      <c r="QPO1989" s="150"/>
      <c r="QPP1989" s="150"/>
      <c r="QPQ1989" s="152"/>
      <c r="QPR1989" s="152"/>
      <c r="QPS1989" s="152"/>
      <c r="QPT1989" s="153"/>
      <c r="QPU1989" s="154"/>
      <c r="QPV1989" s="154"/>
      <c r="QPW1989" s="155"/>
      <c r="QPX1989" s="155"/>
      <c r="QPY1989" s="155"/>
      <c r="QPZ1989" s="154"/>
      <c r="QQA1989" s="154"/>
      <c r="QQB1989" s="154"/>
      <c r="QQC1989" s="154"/>
      <c r="QQD1989" s="154"/>
      <c r="QQE1989" s="154"/>
      <c r="QQF1989" s="154"/>
      <c r="QQG1989" s="156"/>
      <c r="QQH1989" s="150"/>
      <c r="QQI1989" s="151"/>
      <c r="QQJ1989" s="150"/>
      <c r="QQK1989" s="150"/>
      <c r="QQL1989" s="150"/>
      <c r="QQM1989" s="150"/>
      <c r="QQN1989" s="150"/>
      <c r="QQO1989" s="151"/>
      <c r="QQP1989" s="151"/>
      <c r="QQQ1989" s="150"/>
      <c r="QQR1989" s="150"/>
      <c r="QQS1989" s="150"/>
      <c r="QQT1989" s="150"/>
      <c r="QQU1989" s="152"/>
      <c r="QQV1989" s="152"/>
      <c r="QQW1989" s="152"/>
      <c r="QQX1989" s="153"/>
      <c r="QQY1989" s="154"/>
      <c r="QQZ1989" s="154"/>
      <c r="QRA1989" s="155"/>
      <c r="QRB1989" s="155"/>
      <c r="QRC1989" s="155"/>
      <c r="QRD1989" s="154"/>
      <c r="QRE1989" s="154"/>
      <c r="QRF1989" s="154"/>
      <c r="QRG1989" s="154"/>
      <c r="QRH1989" s="154"/>
      <c r="QRI1989" s="154"/>
      <c r="QRJ1989" s="154"/>
      <c r="QRK1989" s="156"/>
      <c r="QRL1989" s="150"/>
      <c r="QRM1989" s="151"/>
      <c r="QRN1989" s="150"/>
      <c r="QRO1989" s="150"/>
      <c r="QRP1989" s="150"/>
      <c r="QRQ1989" s="150"/>
      <c r="QRR1989" s="150"/>
      <c r="QRS1989" s="151"/>
      <c r="QRT1989" s="151"/>
      <c r="QRU1989" s="150"/>
      <c r="QRV1989" s="150"/>
      <c r="QRW1989" s="150"/>
      <c r="QRX1989" s="150"/>
      <c r="QRY1989" s="152"/>
      <c r="QRZ1989" s="152"/>
      <c r="QSA1989" s="152"/>
      <c r="QSB1989" s="153"/>
      <c r="QSC1989" s="154"/>
      <c r="QSD1989" s="154"/>
      <c r="QSE1989" s="155"/>
      <c r="QSF1989" s="155"/>
      <c r="QSG1989" s="155"/>
      <c r="QSH1989" s="154"/>
      <c r="QSI1989" s="154"/>
      <c r="QSJ1989" s="154"/>
      <c r="QSK1989" s="154"/>
      <c r="QSL1989" s="154"/>
      <c r="QSM1989" s="154"/>
      <c r="QSN1989" s="154"/>
      <c r="QSO1989" s="156"/>
      <c r="QSP1989" s="150"/>
      <c r="QSQ1989" s="151"/>
      <c r="QSR1989" s="150"/>
      <c r="QSS1989" s="150"/>
      <c r="QST1989" s="150"/>
      <c r="QSU1989" s="150"/>
      <c r="QSV1989" s="150"/>
      <c r="QSW1989" s="151"/>
      <c r="QSX1989" s="151"/>
      <c r="QSY1989" s="150"/>
      <c r="QSZ1989" s="150"/>
      <c r="QTA1989" s="150"/>
      <c r="QTB1989" s="150"/>
      <c r="QTC1989" s="152"/>
      <c r="QTD1989" s="152"/>
      <c r="QTE1989" s="152"/>
      <c r="QTF1989" s="153"/>
      <c r="QTG1989" s="154"/>
      <c r="QTH1989" s="154"/>
      <c r="QTI1989" s="155"/>
      <c r="QTJ1989" s="155"/>
      <c r="QTK1989" s="155"/>
      <c r="QTL1989" s="154"/>
      <c r="QTM1989" s="154"/>
      <c r="QTN1989" s="154"/>
      <c r="QTO1989" s="154"/>
      <c r="QTP1989" s="154"/>
      <c r="QTQ1989" s="154"/>
      <c r="QTR1989" s="154"/>
      <c r="QTS1989" s="156"/>
      <c r="QTT1989" s="150"/>
      <c r="QTU1989" s="151"/>
      <c r="QTV1989" s="150"/>
      <c r="QTW1989" s="150"/>
      <c r="QTX1989" s="150"/>
      <c r="QTY1989" s="150"/>
      <c r="QTZ1989" s="150"/>
      <c r="QUA1989" s="151"/>
      <c r="QUB1989" s="151"/>
      <c r="QUC1989" s="150"/>
      <c r="QUD1989" s="150"/>
      <c r="QUE1989" s="150"/>
      <c r="QUF1989" s="150"/>
      <c r="QUG1989" s="152"/>
      <c r="QUH1989" s="152"/>
      <c r="QUI1989" s="152"/>
      <c r="QUJ1989" s="153"/>
      <c r="QUK1989" s="154"/>
      <c r="QUL1989" s="154"/>
      <c r="QUM1989" s="155"/>
      <c r="QUN1989" s="155"/>
      <c r="QUO1989" s="155"/>
      <c r="QUP1989" s="154"/>
      <c r="QUQ1989" s="154"/>
      <c r="QUR1989" s="154"/>
      <c r="QUS1989" s="154"/>
      <c r="QUT1989" s="154"/>
      <c r="QUU1989" s="154"/>
      <c r="QUV1989" s="154"/>
      <c r="QUW1989" s="156"/>
      <c r="QUX1989" s="150"/>
      <c r="QUY1989" s="151"/>
      <c r="QUZ1989" s="150"/>
      <c r="QVA1989" s="150"/>
      <c r="QVB1989" s="150"/>
      <c r="QVC1989" s="150"/>
      <c r="QVD1989" s="150"/>
      <c r="QVE1989" s="151"/>
      <c r="QVF1989" s="151"/>
      <c r="QVG1989" s="150"/>
      <c r="QVH1989" s="150"/>
      <c r="QVI1989" s="150"/>
      <c r="QVJ1989" s="150"/>
      <c r="QVK1989" s="152"/>
      <c r="QVL1989" s="152"/>
      <c r="QVM1989" s="152"/>
      <c r="QVN1989" s="153"/>
      <c r="QVO1989" s="154"/>
      <c r="QVP1989" s="154"/>
      <c r="QVQ1989" s="155"/>
      <c r="QVR1989" s="155"/>
      <c r="QVS1989" s="155"/>
      <c r="QVT1989" s="154"/>
      <c r="QVU1989" s="154"/>
      <c r="QVV1989" s="154"/>
      <c r="QVW1989" s="154"/>
      <c r="QVX1989" s="154"/>
      <c r="QVY1989" s="154"/>
      <c r="QVZ1989" s="154"/>
      <c r="QWA1989" s="156"/>
      <c r="QWB1989" s="150"/>
      <c r="QWC1989" s="151"/>
      <c r="QWD1989" s="150"/>
      <c r="QWE1989" s="150"/>
      <c r="QWF1989" s="150"/>
      <c r="QWG1989" s="150"/>
      <c r="QWH1989" s="150"/>
      <c r="QWI1989" s="151"/>
      <c r="QWJ1989" s="151"/>
      <c r="QWK1989" s="150"/>
      <c r="QWL1989" s="150"/>
      <c r="QWM1989" s="150"/>
      <c r="QWN1989" s="150"/>
      <c r="QWO1989" s="152"/>
      <c r="QWP1989" s="152"/>
      <c r="QWQ1989" s="152"/>
      <c r="QWR1989" s="153"/>
      <c r="QWS1989" s="154"/>
      <c r="QWT1989" s="154"/>
      <c r="QWU1989" s="155"/>
      <c r="QWV1989" s="155"/>
      <c r="QWW1989" s="155"/>
      <c r="QWX1989" s="154"/>
      <c r="QWY1989" s="154"/>
      <c r="QWZ1989" s="154"/>
      <c r="QXA1989" s="154"/>
      <c r="QXB1989" s="154"/>
      <c r="QXC1989" s="154"/>
      <c r="QXD1989" s="154"/>
      <c r="QXE1989" s="156"/>
      <c r="QXF1989" s="150"/>
      <c r="QXG1989" s="151"/>
      <c r="QXH1989" s="150"/>
      <c r="QXI1989" s="150"/>
      <c r="QXJ1989" s="150"/>
      <c r="QXK1989" s="150"/>
      <c r="QXL1989" s="150"/>
      <c r="QXM1989" s="151"/>
      <c r="QXN1989" s="151"/>
      <c r="QXO1989" s="150"/>
      <c r="QXP1989" s="150"/>
      <c r="QXQ1989" s="150"/>
      <c r="QXR1989" s="150"/>
      <c r="QXS1989" s="152"/>
      <c r="QXT1989" s="152"/>
      <c r="QXU1989" s="152"/>
      <c r="QXV1989" s="153"/>
      <c r="QXW1989" s="154"/>
      <c r="QXX1989" s="154"/>
      <c r="QXY1989" s="155"/>
      <c r="QXZ1989" s="155"/>
      <c r="QYA1989" s="155"/>
      <c r="QYB1989" s="154"/>
      <c r="QYC1989" s="154"/>
      <c r="QYD1989" s="154"/>
      <c r="QYE1989" s="154"/>
      <c r="QYF1989" s="154"/>
      <c r="QYG1989" s="154"/>
      <c r="QYH1989" s="154"/>
      <c r="QYI1989" s="156"/>
      <c r="QYJ1989" s="150"/>
      <c r="QYK1989" s="151"/>
      <c r="QYL1989" s="150"/>
      <c r="QYM1989" s="150"/>
      <c r="QYN1989" s="150"/>
      <c r="QYO1989" s="150"/>
      <c r="QYP1989" s="150"/>
      <c r="QYQ1989" s="151"/>
      <c r="QYR1989" s="151"/>
      <c r="QYS1989" s="150"/>
      <c r="QYT1989" s="150"/>
      <c r="QYU1989" s="150"/>
      <c r="QYV1989" s="150"/>
      <c r="QYW1989" s="152"/>
      <c r="QYX1989" s="152"/>
      <c r="QYY1989" s="152"/>
      <c r="QYZ1989" s="153"/>
      <c r="QZA1989" s="154"/>
      <c r="QZB1989" s="154"/>
      <c r="QZC1989" s="155"/>
      <c r="QZD1989" s="155"/>
      <c r="QZE1989" s="155"/>
      <c r="QZF1989" s="154"/>
      <c r="QZG1989" s="154"/>
      <c r="QZH1989" s="154"/>
      <c r="QZI1989" s="154"/>
      <c r="QZJ1989" s="154"/>
      <c r="QZK1989" s="154"/>
      <c r="QZL1989" s="154"/>
      <c r="QZM1989" s="156"/>
      <c r="QZN1989" s="150"/>
      <c r="QZO1989" s="151"/>
      <c r="QZP1989" s="150"/>
      <c r="QZQ1989" s="150"/>
      <c r="QZR1989" s="150"/>
      <c r="QZS1989" s="150"/>
      <c r="QZT1989" s="150"/>
      <c r="QZU1989" s="151"/>
      <c r="QZV1989" s="151"/>
      <c r="QZW1989" s="150"/>
      <c r="QZX1989" s="150"/>
      <c r="QZY1989" s="150"/>
      <c r="QZZ1989" s="150"/>
      <c r="RAA1989" s="152"/>
      <c r="RAB1989" s="152"/>
      <c r="RAC1989" s="152"/>
      <c r="RAD1989" s="153"/>
      <c r="RAE1989" s="154"/>
      <c r="RAF1989" s="154"/>
      <c r="RAG1989" s="155"/>
      <c r="RAH1989" s="155"/>
      <c r="RAI1989" s="155"/>
      <c r="RAJ1989" s="154"/>
      <c r="RAK1989" s="154"/>
      <c r="RAL1989" s="154"/>
      <c r="RAM1989" s="154"/>
      <c r="RAN1989" s="154"/>
      <c r="RAO1989" s="154"/>
      <c r="RAP1989" s="154"/>
      <c r="RAQ1989" s="156"/>
      <c r="RAR1989" s="150"/>
      <c r="RAS1989" s="151"/>
      <c r="RAT1989" s="150"/>
      <c r="RAU1989" s="150"/>
      <c r="RAV1989" s="150"/>
      <c r="RAW1989" s="150"/>
      <c r="RAX1989" s="150"/>
      <c r="RAY1989" s="151"/>
      <c r="RAZ1989" s="151"/>
      <c r="RBA1989" s="150"/>
      <c r="RBB1989" s="150"/>
      <c r="RBC1989" s="150"/>
      <c r="RBD1989" s="150"/>
      <c r="RBE1989" s="152"/>
      <c r="RBF1989" s="152"/>
      <c r="RBG1989" s="152"/>
      <c r="RBH1989" s="153"/>
      <c r="RBI1989" s="154"/>
      <c r="RBJ1989" s="154"/>
      <c r="RBK1989" s="155"/>
      <c r="RBL1989" s="155"/>
      <c r="RBM1989" s="155"/>
      <c r="RBN1989" s="154"/>
      <c r="RBO1989" s="154"/>
      <c r="RBP1989" s="154"/>
      <c r="RBQ1989" s="154"/>
      <c r="RBR1989" s="154"/>
      <c r="RBS1989" s="154"/>
      <c r="RBT1989" s="154"/>
      <c r="RBU1989" s="156"/>
      <c r="RBV1989" s="150"/>
      <c r="RBW1989" s="151"/>
      <c r="RBX1989" s="150"/>
      <c r="RBY1989" s="150"/>
      <c r="RBZ1989" s="150"/>
      <c r="RCA1989" s="150"/>
      <c r="RCB1989" s="150"/>
      <c r="RCC1989" s="151"/>
      <c r="RCD1989" s="151"/>
      <c r="RCE1989" s="150"/>
      <c r="RCF1989" s="150"/>
      <c r="RCG1989" s="150"/>
      <c r="RCH1989" s="150"/>
      <c r="RCI1989" s="152"/>
      <c r="RCJ1989" s="152"/>
      <c r="RCK1989" s="152"/>
      <c r="RCL1989" s="153"/>
      <c r="RCM1989" s="154"/>
      <c r="RCN1989" s="154"/>
      <c r="RCO1989" s="155"/>
      <c r="RCP1989" s="155"/>
      <c r="RCQ1989" s="155"/>
      <c r="RCR1989" s="154"/>
      <c r="RCS1989" s="154"/>
      <c r="RCT1989" s="154"/>
      <c r="RCU1989" s="154"/>
      <c r="RCV1989" s="154"/>
      <c r="RCW1989" s="154"/>
      <c r="RCX1989" s="154"/>
      <c r="RCY1989" s="156"/>
      <c r="RCZ1989" s="150"/>
      <c r="RDA1989" s="151"/>
      <c r="RDB1989" s="150"/>
      <c r="RDC1989" s="150"/>
      <c r="RDD1989" s="150"/>
      <c r="RDE1989" s="150"/>
      <c r="RDF1989" s="150"/>
      <c r="RDG1989" s="151"/>
      <c r="RDH1989" s="151"/>
      <c r="RDI1989" s="150"/>
      <c r="RDJ1989" s="150"/>
      <c r="RDK1989" s="150"/>
      <c r="RDL1989" s="150"/>
      <c r="RDM1989" s="152"/>
      <c r="RDN1989" s="152"/>
      <c r="RDO1989" s="152"/>
      <c r="RDP1989" s="153"/>
      <c r="RDQ1989" s="154"/>
      <c r="RDR1989" s="154"/>
      <c r="RDS1989" s="155"/>
      <c r="RDT1989" s="155"/>
      <c r="RDU1989" s="155"/>
      <c r="RDV1989" s="154"/>
      <c r="RDW1989" s="154"/>
      <c r="RDX1989" s="154"/>
      <c r="RDY1989" s="154"/>
      <c r="RDZ1989" s="154"/>
      <c r="REA1989" s="154"/>
      <c r="REB1989" s="154"/>
      <c r="REC1989" s="156"/>
      <c r="RED1989" s="150"/>
      <c r="REE1989" s="151"/>
      <c r="REF1989" s="150"/>
      <c r="REG1989" s="150"/>
      <c r="REH1989" s="150"/>
      <c r="REI1989" s="150"/>
      <c r="REJ1989" s="150"/>
      <c r="REK1989" s="151"/>
      <c r="REL1989" s="151"/>
      <c r="REM1989" s="150"/>
      <c r="REN1989" s="150"/>
      <c r="REO1989" s="150"/>
      <c r="REP1989" s="150"/>
      <c r="REQ1989" s="152"/>
      <c r="RER1989" s="152"/>
      <c r="RES1989" s="152"/>
      <c r="RET1989" s="153"/>
      <c r="REU1989" s="154"/>
      <c r="REV1989" s="154"/>
      <c r="REW1989" s="155"/>
      <c r="REX1989" s="155"/>
      <c r="REY1989" s="155"/>
      <c r="REZ1989" s="154"/>
      <c r="RFA1989" s="154"/>
      <c r="RFB1989" s="154"/>
      <c r="RFC1989" s="154"/>
      <c r="RFD1989" s="154"/>
      <c r="RFE1989" s="154"/>
      <c r="RFF1989" s="154"/>
      <c r="RFG1989" s="156"/>
      <c r="RFH1989" s="150"/>
      <c r="RFI1989" s="151"/>
      <c r="RFJ1989" s="150"/>
      <c r="RFK1989" s="150"/>
      <c r="RFL1989" s="150"/>
      <c r="RFM1989" s="150"/>
      <c r="RFN1989" s="150"/>
      <c r="RFO1989" s="151"/>
      <c r="RFP1989" s="151"/>
      <c r="RFQ1989" s="150"/>
      <c r="RFR1989" s="150"/>
      <c r="RFS1989" s="150"/>
      <c r="RFT1989" s="150"/>
      <c r="RFU1989" s="152"/>
      <c r="RFV1989" s="152"/>
      <c r="RFW1989" s="152"/>
      <c r="RFX1989" s="153"/>
      <c r="RFY1989" s="154"/>
      <c r="RFZ1989" s="154"/>
      <c r="RGA1989" s="155"/>
      <c r="RGB1989" s="155"/>
      <c r="RGC1989" s="155"/>
      <c r="RGD1989" s="154"/>
      <c r="RGE1989" s="154"/>
      <c r="RGF1989" s="154"/>
      <c r="RGG1989" s="154"/>
      <c r="RGH1989" s="154"/>
      <c r="RGI1989" s="154"/>
      <c r="RGJ1989" s="154"/>
      <c r="RGK1989" s="156"/>
      <c r="RGL1989" s="150"/>
      <c r="RGM1989" s="151"/>
      <c r="RGN1989" s="150"/>
      <c r="RGO1989" s="150"/>
      <c r="RGP1989" s="150"/>
      <c r="RGQ1989" s="150"/>
      <c r="RGR1989" s="150"/>
      <c r="RGS1989" s="151"/>
      <c r="RGT1989" s="151"/>
      <c r="RGU1989" s="150"/>
      <c r="RGV1989" s="150"/>
      <c r="RGW1989" s="150"/>
      <c r="RGX1989" s="150"/>
      <c r="RGY1989" s="152"/>
      <c r="RGZ1989" s="152"/>
      <c r="RHA1989" s="152"/>
      <c r="RHB1989" s="153"/>
      <c r="RHC1989" s="154"/>
      <c r="RHD1989" s="154"/>
      <c r="RHE1989" s="155"/>
      <c r="RHF1989" s="155"/>
      <c r="RHG1989" s="155"/>
      <c r="RHH1989" s="154"/>
      <c r="RHI1989" s="154"/>
      <c r="RHJ1989" s="154"/>
      <c r="RHK1989" s="154"/>
      <c r="RHL1989" s="154"/>
      <c r="RHM1989" s="154"/>
      <c r="RHN1989" s="154"/>
      <c r="RHO1989" s="156"/>
      <c r="RHP1989" s="150"/>
      <c r="RHQ1989" s="151"/>
      <c r="RHR1989" s="150"/>
      <c r="RHS1989" s="150"/>
      <c r="RHT1989" s="150"/>
      <c r="RHU1989" s="150"/>
      <c r="RHV1989" s="150"/>
      <c r="RHW1989" s="151"/>
      <c r="RHX1989" s="151"/>
      <c r="RHY1989" s="150"/>
      <c r="RHZ1989" s="150"/>
      <c r="RIA1989" s="150"/>
      <c r="RIB1989" s="150"/>
      <c r="RIC1989" s="152"/>
      <c r="RID1989" s="152"/>
      <c r="RIE1989" s="152"/>
      <c r="RIF1989" s="153"/>
      <c r="RIG1989" s="154"/>
      <c r="RIH1989" s="154"/>
      <c r="RII1989" s="155"/>
      <c r="RIJ1989" s="155"/>
      <c r="RIK1989" s="155"/>
      <c r="RIL1989" s="154"/>
      <c r="RIM1989" s="154"/>
      <c r="RIN1989" s="154"/>
      <c r="RIO1989" s="154"/>
      <c r="RIP1989" s="154"/>
      <c r="RIQ1989" s="154"/>
      <c r="RIR1989" s="154"/>
      <c r="RIS1989" s="156"/>
      <c r="RIT1989" s="150"/>
      <c r="RIU1989" s="151"/>
      <c r="RIV1989" s="150"/>
      <c r="RIW1989" s="150"/>
      <c r="RIX1989" s="150"/>
      <c r="RIY1989" s="150"/>
      <c r="RIZ1989" s="150"/>
      <c r="RJA1989" s="151"/>
      <c r="RJB1989" s="151"/>
      <c r="RJC1989" s="150"/>
      <c r="RJD1989" s="150"/>
      <c r="RJE1989" s="150"/>
      <c r="RJF1989" s="150"/>
      <c r="RJG1989" s="152"/>
      <c r="RJH1989" s="152"/>
      <c r="RJI1989" s="152"/>
      <c r="RJJ1989" s="153"/>
      <c r="RJK1989" s="154"/>
      <c r="RJL1989" s="154"/>
      <c r="RJM1989" s="155"/>
      <c r="RJN1989" s="155"/>
      <c r="RJO1989" s="155"/>
      <c r="RJP1989" s="154"/>
      <c r="RJQ1989" s="154"/>
      <c r="RJR1989" s="154"/>
      <c r="RJS1989" s="154"/>
      <c r="RJT1989" s="154"/>
      <c r="RJU1989" s="154"/>
      <c r="RJV1989" s="154"/>
      <c r="RJW1989" s="156"/>
      <c r="RJX1989" s="150"/>
      <c r="RJY1989" s="151"/>
      <c r="RJZ1989" s="150"/>
      <c r="RKA1989" s="150"/>
      <c r="RKB1989" s="150"/>
      <c r="RKC1989" s="150"/>
      <c r="RKD1989" s="150"/>
      <c r="RKE1989" s="151"/>
      <c r="RKF1989" s="151"/>
      <c r="RKG1989" s="150"/>
      <c r="RKH1989" s="150"/>
      <c r="RKI1989" s="150"/>
      <c r="RKJ1989" s="150"/>
      <c r="RKK1989" s="152"/>
      <c r="RKL1989" s="152"/>
      <c r="RKM1989" s="152"/>
      <c r="RKN1989" s="153"/>
      <c r="RKO1989" s="154"/>
      <c r="RKP1989" s="154"/>
      <c r="RKQ1989" s="155"/>
      <c r="RKR1989" s="155"/>
      <c r="RKS1989" s="155"/>
      <c r="RKT1989" s="154"/>
      <c r="RKU1989" s="154"/>
      <c r="RKV1989" s="154"/>
      <c r="RKW1989" s="154"/>
      <c r="RKX1989" s="154"/>
      <c r="RKY1989" s="154"/>
      <c r="RKZ1989" s="154"/>
      <c r="RLA1989" s="156"/>
      <c r="RLB1989" s="150"/>
      <c r="RLC1989" s="151"/>
      <c r="RLD1989" s="150"/>
      <c r="RLE1989" s="150"/>
      <c r="RLF1989" s="150"/>
      <c r="RLG1989" s="150"/>
      <c r="RLH1989" s="150"/>
      <c r="RLI1989" s="151"/>
      <c r="RLJ1989" s="151"/>
      <c r="RLK1989" s="150"/>
      <c r="RLL1989" s="150"/>
      <c r="RLM1989" s="150"/>
      <c r="RLN1989" s="150"/>
      <c r="RLO1989" s="152"/>
      <c r="RLP1989" s="152"/>
      <c r="RLQ1989" s="152"/>
      <c r="RLR1989" s="153"/>
      <c r="RLS1989" s="154"/>
      <c r="RLT1989" s="154"/>
      <c r="RLU1989" s="155"/>
      <c r="RLV1989" s="155"/>
      <c r="RLW1989" s="155"/>
      <c r="RLX1989" s="154"/>
      <c r="RLY1989" s="154"/>
      <c r="RLZ1989" s="154"/>
      <c r="RMA1989" s="154"/>
      <c r="RMB1989" s="154"/>
      <c r="RMC1989" s="154"/>
      <c r="RMD1989" s="154"/>
      <c r="RME1989" s="156"/>
      <c r="RMF1989" s="150"/>
      <c r="RMG1989" s="151"/>
      <c r="RMH1989" s="150"/>
      <c r="RMI1989" s="150"/>
      <c r="RMJ1989" s="150"/>
      <c r="RMK1989" s="150"/>
      <c r="RML1989" s="150"/>
      <c r="RMM1989" s="151"/>
      <c r="RMN1989" s="151"/>
      <c r="RMO1989" s="150"/>
      <c r="RMP1989" s="150"/>
      <c r="RMQ1989" s="150"/>
      <c r="RMR1989" s="150"/>
      <c r="RMS1989" s="152"/>
      <c r="RMT1989" s="152"/>
      <c r="RMU1989" s="152"/>
      <c r="RMV1989" s="153"/>
      <c r="RMW1989" s="154"/>
      <c r="RMX1989" s="154"/>
      <c r="RMY1989" s="155"/>
      <c r="RMZ1989" s="155"/>
      <c r="RNA1989" s="155"/>
      <c r="RNB1989" s="154"/>
      <c r="RNC1989" s="154"/>
      <c r="RND1989" s="154"/>
      <c r="RNE1989" s="154"/>
      <c r="RNF1989" s="154"/>
      <c r="RNG1989" s="154"/>
      <c r="RNH1989" s="154"/>
      <c r="RNI1989" s="156"/>
      <c r="RNJ1989" s="150"/>
      <c r="RNK1989" s="151"/>
      <c r="RNL1989" s="150"/>
      <c r="RNM1989" s="150"/>
      <c r="RNN1989" s="150"/>
      <c r="RNO1989" s="150"/>
      <c r="RNP1989" s="150"/>
      <c r="RNQ1989" s="151"/>
      <c r="RNR1989" s="151"/>
      <c r="RNS1989" s="150"/>
      <c r="RNT1989" s="150"/>
      <c r="RNU1989" s="150"/>
      <c r="RNV1989" s="150"/>
      <c r="RNW1989" s="152"/>
      <c r="RNX1989" s="152"/>
      <c r="RNY1989" s="152"/>
      <c r="RNZ1989" s="153"/>
      <c r="ROA1989" s="154"/>
      <c r="ROB1989" s="154"/>
      <c r="ROC1989" s="155"/>
      <c r="ROD1989" s="155"/>
      <c r="ROE1989" s="155"/>
      <c r="ROF1989" s="154"/>
      <c r="ROG1989" s="154"/>
      <c r="ROH1989" s="154"/>
      <c r="ROI1989" s="154"/>
      <c r="ROJ1989" s="154"/>
      <c r="ROK1989" s="154"/>
      <c r="ROL1989" s="154"/>
      <c r="ROM1989" s="156"/>
      <c r="RON1989" s="150"/>
      <c r="ROO1989" s="151"/>
      <c r="ROP1989" s="150"/>
      <c r="ROQ1989" s="150"/>
      <c r="ROR1989" s="150"/>
      <c r="ROS1989" s="150"/>
      <c r="ROT1989" s="150"/>
      <c r="ROU1989" s="151"/>
      <c r="ROV1989" s="151"/>
      <c r="ROW1989" s="150"/>
      <c r="ROX1989" s="150"/>
      <c r="ROY1989" s="150"/>
      <c r="ROZ1989" s="150"/>
      <c r="RPA1989" s="152"/>
      <c r="RPB1989" s="152"/>
      <c r="RPC1989" s="152"/>
      <c r="RPD1989" s="153"/>
      <c r="RPE1989" s="154"/>
      <c r="RPF1989" s="154"/>
      <c r="RPG1989" s="155"/>
      <c r="RPH1989" s="155"/>
      <c r="RPI1989" s="155"/>
      <c r="RPJ1989" s="154"/>
      <c r="RPK1989" s="154"/>
      <c r="RPL1989" s="154"/>
      <c r="RPM1989" s="154"/>
      <c r="RPN1989" s="154"/>
      <c r="RPO1989" s="154"/>
      <c r="RPP1989" s="154"/>
      <c r="RPQ1989" s="156"/>
      <c r="RPR1989" s="150"/>
      <c r="RPS1989" s="151"/>
      <c r="RPT1989" s="150"/>
      <c r="RPU1989" s="150"/>
      <c r="RPV1989" s="150"/>
      <c r="RPW1989" s="150"/>
      <c r="RPX1989" s="150"/>
      <c r="RPY1989" s="151"/>
      <c r="RPZ1989" s="151"/>
      <c r="RQA1989" s="150"/>
      <c r="RQB1989" s="150"/>
      <c r="RQC1989" s="150"/>
      <c r="RQD1989" s="150"/>
      <c r="RQE1989" s="152"/>
      <c r="RQF1989" s="152"/>
      <c r="RQG1989" s="152"/>
      <c r="RQH1989" s="153"/>
      <c r="RQI1989" s="154"/>
      <c r="RQJ1989" s="154"/>
      <c r="RQK1989" s="155"/>
      <c r="RQL1989" s="155"/>
      <c r="RQM1989" s="155"/>
      <c r="RQN1989" s="154"/>
      <c r="RQO1989" s="154"/>
      <c r="RQP1989" s="154"/>
      <c r="RQQ1989" s="154"/>
      <c r="RQR1989" s="154"/>
      <c r="RQS1989" s="154"/>
      <c r="RQT1989" s="154"/>
      <c r="RQU1989" s="156"/>
      <c r="RQV1989" s="150"/>
      <c r="RQW1989" s="151"/>
      <c r="RQX1989" s="150"/>
      <c r="RQY1989" s="150"/>
      <c r="RQZ1989" s="150"/>
      <c r="RRA1989" s="150"/>
      <c r="RRB1989" s="150"/>
      <c r="RRC1989" s="151"/>
      <c r="RRD1989" s="151"/>
      <c r="RRE1989" s="150"/>
      <c r="RRF1989" s="150"/>
      <c r="RRG1989" s="150"/>
      <c r="RRH1989" s="150"/>
      <c r="RRI1989" s="152"/>
      <c r="RRJ1989" s="152"/>
      <c r="RRK1989" s="152"/>
      <c r="RRL1989" s="153"/>
      <c r="RRM1989" s="154"/>
      <c r="RRN1989" s="154"/>
      <c r="RRO1989" s="155"/>
      <c r="RRP1989" s="155"/>
      <c r="RRQ1989" s="155"/>
      <c r="RRR1989" s="154"/>
      <c r="RRS1989" s="154"/>
      <c r="RRT1989" s="154"/>
      <c r="RRU1989" s="154"/>
      <c r="RRV1989" s="154"/>
      <c r="RRW1989" s="154"/>
      <c r="RRX1989" s="154"/>
      <c r="RRY1989" s="156"/>
      <c r="RRZ1989" s="150"/>
      <c r="RSA1989" s="151"/>
      <c r="RSB1989" s="150"/>
      <c r="RSC1989" s="150"/>
      <c r="RSD1989" s="150"/>
      <c r="RSE1989" s="150"/>
      <c r="RSF1989" s="150"/>
      <c r="RSG1989" s="151"/>
      <c r="RSH1989" s="151"/>
      <c r="RSI1989" s="150"/>
      <c r="RSJ1989" s="150"/>
      <c r="RSK1989" s="150"/>
      <c r="RSL1989" s="150"/>
      <c r="RSM1989" s="152"/>
      <c r="RSN1989" s="152"/>
      <c r="RSO1989" s="152"/>
      <c r="RSP1989" s="153"/>
      <c r="RSQ1989" s="154"/>
      <c r="RSR1989" s="154"/>
      <c r="RSS1989" s="155"/>
      <c r="RST1989" s="155"/>
      <c r="RSU1989" s="155"/>
      <c r="RSV1989" s="154"/>
      <c r="RSW1989" s="154"/>
      <c r="RSX1989" s="154"/>
      <c r="RSY1989" s="154"/>
      <c r="RSZ1989" s="154"/>
      <c r="RTA1989" s="154"/>
      <c r="RTB1989" s="154"/>
      <c r="RTC1989" s="156"/>
      <c r="RTD1989" s="150"/>
      <c r="RTE1989" s="151"/>
      <c r="RTF1989" s="150"/>
      <c r="RTG1989" s="150"/>
      <c r="RTH1989" s="150"/>
      <c r="RTI1989" s="150"/>
      <c r="RTJ1989" s="150"/>
      <c r="RTK1989" s="151"/>
      <c r="RTL1989" s="151"/>
      <c r="RTM1989" s="150"/>
      <c r="RTN1989" s="150"/>
      <c r="RTO1989" s="150"/>
      <c r="RTP1989" s="150"/>
      <c r="RTQ1989" s="152"/>
      <c r="RTR1989" s="152"/>
      <c r="RTS1989" s="152"/>
      <c r="RTT1989" s="153"/>
      <c r="RTU1989" s="154"/>
      <c r="RTV1989" s="154"/>
      <c r="RTW1989" s="155"/>
      <c r="RTX1989" s="155"/>
      <c r="RTY1989" s="155"/>
      <c r="RTZ1989" s="154"/>
      <c r="RUA1989" s="154"/>
      <c r="RUB1989" s="154"/>
      <c r="RUC1989" s="154"/>
      <c r="RUD1989" s="154"/>
      <c r="RUE1989" s="154"/>
      <c r="RUF1989" s="154"/>
      <c r="RUG1989" s="156"/>
      <c r="RUH1989" s="150"/>
      <c r="RUI1989" s="151"/>
      <c r="RUJ1989" s="150"/>
      <c r="RUK1989" s="150"/>
      <c r="RUL1989" s="150"/>
      <c r="RUM1989" s="150"/>
      <c r="RUN1989" s="150"/>
      <c r="RUO1989" s="151"/>
      <c r="RUP1989" s="151"/>
      <c r="RUQ1989" s="150"/>
      <c r="RUR1989" s="150"/>
      <c r="RUS1989" s="150"/>
      <c r="RUT1989" s="150"/>
      <c r="RUU1989" s="152"/>
      <c r="RUV1989" s="152"/>
      <c r="RUW1989" s="152"/>
      <c r="RUX1989" s="153"/>
      <c r="RUY1989" s="154"/>
      <c r="RUZ1989" s="154"/>
      <c r="RVA1989" s="155"/>
      <c r="RVB1989" s="155"/>
      <c r="RVC1989" s="155"/>
      <c r="RVD1989" s="154"/>
      <c r="RVE1989" s="154"/>
      <c r="RVF1989" s="154"/>
      <c r="RVG1989" s="154"/>
      <c r="RVH1989" s="154"/>
      <c r="RVI1989" s="154"/>
      <c r="RVJ1989" s="154"/>
      <c r="RVK1989" s="156"/>
      <c r="RVL1989" s="150"/>
      <c r="RVM1989" s="151"/>
      <c r="RVN1989" s="150"/>
      <c r="RVO1989" s="150"/>
      <c r="RVP1989" s="150"/>
      <c r="RVQ1989" s="150"/>
      <c r="RVR1989" s="150"/>
      <c r="RVS1989" s="151"/>
      <c r="RVT1989" s="151"/>
      <c r="RVU1989" s="150"/>
      <c r="RVV1989" s="150"/>
      <c r="RVW1989" s="150"/>
      <c r="RVX1989" s="150"/>
      <c r="RVY1989" s="152"/>
      <c r="RVZ1989" s="152"/>
      <c r="RWA1989" s="152"/>
      <c r="RWB1989" s="153"/>
      <c r="RWC1989" s="154"/>
      <c r="RWD1989" s="154"/>
      <c r="RWE1989" s="155"/>
      <c r="RWF1989" s="155"/>
      <c r="RWG1989" s="155"/>
      <c r="RWH1989" s="154"/>
      <c r="RWI1989" s="154"/>
      <c r="RWJ1989" s="154"/>
      <c r="RWK1989" s="154"/>
      <c r="RWL1989" s="154"/>
      <c r="RWM1989" s="154"/>
      <c r="RWN1989" s="154"/>
      <c r="RWO1989" s="156"/>
      <c r="RWP1989" s="150"/>
      <c r="RWQ1989" s="151"/>
      <c r="RWR1989" s="150"/>
      <c r="RWS1989" s="150"/>
      <c r="RWT1989" s="150"/>
      <c r="RWU1989" s="150"/>
      <c r="RWV1989" s="150"/>
      <c r="RWW1989" s="151"/>
      <c r="RWX1989" s="151"/>
      <c r="RWY1989" s="150"/>
      <c r="RWZ1989" s="150"/>
      <c r="RXA1989" s="150"/>
      <c r="RXB1989" s="150"/>
      <c r="RXC1989" s="152"/>
      <c r="RXD1989" s="152"/>
      <c r="RXE1989" s="152"/>
      <c r="RXF1989" s="153"/>
      <c r="RXG1989" s="154"/>
      <c r="RXH1989" s="154"/>
      <c r="RXI1989" s="155"/>
      <c r="RXJ1989" s="155"/>
      <c r="RXK1989" s="155"/>
      <c r="RXL1989" s="154"/>
      <c r="RXM1989" s="154"/>
      <c r="RXN1989" s="154"/>
      <c r="RXO1989" s="154"/>
      <c r="RXP1989" s="154"/>
      <c r="RXQ1989" s="154"/>
      <c r="RXR1989" s="154"/>
      <c r="RXS1989" s="156"/>
      <c r="RXT1989" s="150"/>
      <c r="RXU1989" s="151"/>
      <c r="RXV1989" s="150"/>
      <c r="RXW1989" s="150"/>
      <c r="RXX1989" s="150"/>
      <c r="RXY1989" s="150"/>
      <c r="RXZ1989" s="150"/>
      <c r="RYA1989" s="151"/>
      <c r="RYB1989" s="151"/>
      <c r="RYC1989" s="150"/>
      <c r="RYD1989" s="150"/>
      <c r="RYE1989" s="150"/>
      <c r="RYF1989" s="150"/>
      <c r="RYG1989" s="152"/>
      <c r="RYH1989" s="152"/>
      <c r="RYI1989" s="152"/>
      <c r="RYJ1989" s="153"/>
      <c r="RYK1989" s="154"/>
      <c r="RYL1989" s="154"/>
      <c r="RYM1989" s="155"/>
      <c r="RYN1989" s="155"/>
      <c r="RYO1989" s="155"/>
      <c r="RYP1989" s="154"/>
      <c r="RYQ1989" s="154"/>
      <c r="RYR1989" s="154"/>
      <c r="RYS1989" s="154"/>
      <c r="RYT1989" s="154"/>
      <c r="RYU1989" s="154"/>
      <c r="RYV1989" s="154"/>
      <c r="RYW1989" s="156"/>
      <c r="RYX1989" s="150"/>
      <c r="RYY1989" s="151"/>
      <c r="RYZ1989" s="150"/>
      <c r="RZA1989" s="150"/>
      <c r="RZB1989" s="150"/>
      <c r="RZC1989" s="150"/>
      <c r="RZD1989" s="150"/>
      <c r="RZE1989" s="151"/>
      <c r="RZF1989" s="151"/>
      <c r="RZG1989" s="150"/>
      <c r="RZH1989" s="150"/>
      <c r="RZI1989" s="150"/>
      <c r="RZJ1989" s="150"/>
      <c r="RZK1989" s="152"/>
      <c r="RZL1989" s="152"/>
      <c r="RZM1989" s="152"/>
      <c r="RZN1989" s="153"/>
      <c r="RZO1989" s="154"/>
      <c r="RZP1989" s="154"/>
      <c r="RZQ1989" s="155"/>
      <c r="RZR1989" s="155"/>
      <c r="RZS1989" s="155"/>
      <c r="RZT1989" s="154"/>
      <c r="RZU1989" s="154"/>
      <c r="RZV1989" s="154"/>
      <c r="RZW1989" s="154"/>
      <c r="RZX1989" s="154"/>
      <c r="RZY1989" s="154"/>
      <c r="RZZ1989" s="154"/>
      <c r="SAA1989" s="156"/>
      <c r="SAB1989" s="150"/>
      <c r="SAC1989" s="151"/>
      <c r="SAD1989" s="150"/>
      <c r="SAE1989" s="150"/>
      <c r="SAF1989" s="150"/>
      <c r="SAG1989" s="150"/>
      <c r="SAH1989" s="150"/>
      <c r="SAI1989" s="151"/>
      <c r="SAJ1989" s="151"/>
      <c r="SAK1989" s="150"/>
      <c r="SAL1989" s="150"/>
      <c r="SAM1989" s="150"/>
      <c r="SAN1989" s="150"/>
      <c r="SAO1989" s="152"/>
      <c r="SAP1989" s="152"/>
      <c r="SAQ1989" s="152"/>
      <c r="SAR1989" s="153"/>
      <c r="SAS1989" s="154"/>
      <c r="SAT1989" s="154"/>
      <c r="SAU1989" s="155"/>
      <c r="SAV1989" s="155"/>
      <c r="SAW1989" s="155"/>
      <c r="SAX1989" s="154"/>
      <c r="SAY1989" s="154"/>
      <c r="SAZ1989" s="154"/>
      <c r="SBA1989" s="154"/>
      <c r="SBB1989" s="154"/>
      <c r="SBC1989" s="154"/>
      <c r="SBD1989" s="154"/>
      <c r="SBE1989" s="156"/>
      <c r="SBF1989" s="150"/>
      <c r="SBG1989" s="151"/>
      <c r="SBH1989" s="150"/>
      <c r="SBI1989" s="150"/>
      <c r="SBJ1989" s="150"/>
      <c r="SBK1989" s="150"/>
      <c r="SBL1989" s="150"/>
      <c r="SBM1989" s="151"/>
      <c r="SBN1989" s="151"/>
      <c r="SBO1989" s="150"/>
      <c r="SBP1989" s="150"/>
      <c r="SBQ1989" s="150"/>
      <c r="SBR1989" s="150"/>
      <c r="SBS1989" s="152"/>
      <c r="SBT1989" s="152"/>
      <c r="SBU1989" s="152"/>
      <c r="SBV1989" s="153"/>
      <c r="SBW1989" s="154"/>
      <c r="SBX1989" s="154"/>
      <c r="SBY1989" s="155"/>
      <c r="SBZ1989" s="155"/>
      <c r="SCA1989" s="155"/>
      <c r="SCB1989" s="154"/>
      <c r="SCC1989" s="154"/>
      <c r="SCD1989" s="154"/>
      <c r="SCE1989" s="154"/>
      <c r="SCF1989" s="154"/>
      <c r="SCG1989" s="154"/>
      <c r="SCH1989" s="154"/>
      <c r="SCI1989" s="156"/>
      <c r="SCJ1989" s="150"/>
      <c r="SCK1989" s="151"/>
      <c r="SCL1989" s="150"/>
      <c r="SCM1989" s="150"/>
      <c r="SCN1989" s="150"/>
      <c r="SCO1989" s="150"/>
      <c r="SCP1989" s="150"/>
      <c r="SCQ1989" s="151"/>
      <c r="SCR1989" s="151"/>
      <c r="SCS1989" s="150"/>
      <c r="SCT1989" s="150"/>
      <c r="SCU1989" s="150"/>
      <c r="SCV1989" s="150"/>
      <c r="SCW1989" s="152"/>
      <c r="SCX1989" s="152"/>
      <c r="SCY1989" s="152"/>
      <c r="SCZ1989" s="153"/>
      <c r="SDA1989" s="154"/>
      <c r="SDB1989" s="154"/>
      <c r="SDC1989" s="155"/>
      <c r="SDD1989" s="155"/>
      <c r="SDE1989" s="155"/>
      <c r="SDF1989" s="154"/>
      <c r="SDG1989" s="154"/>
      <c r="SDH1989" s="154"/>
      <c r="SDI1989" s="154"/>
      <c r="SDJ1989" s="154"/>
      <c r="SDK1989" s="154"/>
      <c r="SDL1989" s="154"/>
      <c r="SDM1989" s="156"/>
      <c r="SDN1989" s="150"/>
      <c r="SDO1989" s="151"/>
      <c r="SDP1989" s="150"/>
      <c r="SDQ1989" s="150"/>
      <c r="SDR1989" s="150"/>
      <c r="SDS1989" s="150"/>
      <c r="SDT1989" s="150"/>
      <c r="SDU1989" s="151"/>
      <c r="SDV1989" s="151"/>
      <c r="SDW1989" s="150"/>
      <c r="SDX1989" s="150"/>
      <c r="SDY1989" s="150"/>
      <c r="SDZ1989" s="150"/>
      <c r="SEA1989" s="152"/>
      <c r="SEB1989" s="152"/>
      <c r="SEC1989" s="152"/>
      <c r="SED1989" s="153"/>
      <c r="SEE1989" s="154"/>
      <c r="SEF1989" s="154"/>
      <c r="SEG1989" s="155"/>
      <c r="SEH1989" s="155"/>
      <c r="SEI1989" s="155"/>
      <c r="SEJ1989" s="154"/>
      <c r="SEK1989" s="154"/>
      <c r="SEL1989" s="154"/>
      <c r="SEM1989" s="154"/>
      <c r="SEN1989" s="154"/>
      <c r="SEO1989" s="154"/>
      <c r="SEP1989" s="154"/>
      <c r="SEQ1989" s="156"/>
      <c r="SER1989" s="150"/>
      <c r="SES1989" s="151"/>
      <c r="SET1989" s="150"/>
      <c r="SEU1989" s="150"/>
      <c r="SEV1989" s="150"/>
      <c r="SEW1989" s="150"/>
      <c r="SEX1989" s="150"/>
      <c r="SEY1989" s="151"/>
      <c r="SEZ1989" s="151"/>
      <c r="SFA1989" s="150"/>
      <c r="SFB1989" s="150"/>
      <c r="SFC1989" s="150"/>
      <c r="SFD1989" s="150"/>
      <c r="SFE1989" s="152"/>
      <c r="SFF1989" s="152"/>
      <c r="SFG1989" s="152"/>
      <c r="SFH1989" s="153"/>
      <c r="SFI1989" s="154"/>
      <c r="SFJ1989" s="154"/>
      <c r="SFK1989" s="155"/>
      <c r="SFL1989" s="155"/>
      <c r="SFM1989" s="155"/>
      <c r="SFN1989" s="154"/>
      <c r="SFO1989" s="154"/>
      <c r="SFP1989" s="154"/>
      <c r="SFQ1989" s="154"/>
      <c r="SFR1989" s="154"/>
      <c r="SFS1989" s="154"/>
      <c r="SFT1989" s="154"/>
      <c r="SFU1989" s="156"/>
      <c r="SFV1989" s="150"/>
      <c r="SFW1989" s="151"/>
      <c r="SFX1989" s="150"/>
      <c r="SFY1989" s="150"/>
      <c r="SFZ1989" s="150"/>
      <c r="SGA1989" s="150"/>
      <c r="SGB1989" s="150"/>
      <c r="SGC1989" s="151"/>
      <c r="SGD1989" s="151"/>
      <c r="SGE1989" s="150"/>
      <c r="SGF1989" s="150"/>
      <c r="SGG1989" s="150"/>
      <c r="SGH1989" s="150"/>
      <c r="SGI1989" s="152"/>
      <c r="SGJ1989" s="152"/>
      <c r="SGK1989" s="152"/>
      <c r="SGL1989" s="153"/>
      <c r="SGM1989" s="154"/>
      <c r="SGN1989" s="154"/>
      <c r="SGO1989" s="155"/>
      <c r="SGP1989" s="155"/>
      <c r="SGQ1989" s="155"/>
      <c r="SGR1989" s="154"/>
      <c r="SGS1989" s="154"/>
      <c r="SGT1989" s="154"/>
      <c r="SGU1989" s="154"/>
      <c r="SGV1989" s="154"/>
      <c r="SGW1989" s="154"/>
      <c r="SGX1989" s="154"/>
      <c r="SGY1989" s="156"/>
      <c r="SGZ1989" s="150"/>
      <c r="SHA1989" s="151"/>
      <c r="SHB1989" s="150"/>
      <c r="SHC1989" s="150"/>
      <c r="SHD1989" s="150"/>
      <c r="SHE1989" s="150"/>
      <c r="SHF1989" s="150"/>
      <c r="SHG1989" s="151"/>
      <c r="SHH1989" s="151"/>
      <c r="SHI1989" s="150"/>
      <c r="SHJ1989" s="150"/>
      <c r="SHK1989" s="150"/>
      <c r="SHL1989" s="150"/>
      <c r="SHM1989" s="152"/>
      <c r="SHN1989" s="152"/>
      <c r="SHO1989" s="152"/>
      <c r="SHP1989" s="153"/>
      <c r="SHQ1989" s="154"/>
      <c r="SHR1989" s="154"/>
      <c r="SHS1989" s="155"/>
      <c r="SHT1989" s="155"/>
      <c r="SHU1989" s="155"/>
      <c r="SHV1989" s="154"/>
      <c r="SHW1989" s="154"/>
      <c r="SHX1989" s="154"/>
      <c r="SHY1989" s="154"/>
      <c r="SHZ1989" s="154"/>
      <c r="SIA1989" s="154"/>
      <c r="SIB1989" s="154"/>
      <c r="SIC1989" s="156"/>
      <c r="SID1989" s="150"/>
      <c r="SIE1989" s="151"/>
      <c r="SIF1989" s="150"/>
      <c r="SIG1989" s="150"/>
      <c r="SIH1989" s="150"/>
      <c r="SII1989" s="150"/>
      <c r="SIJ1989" s="150"/>
      <c r="SIK1989" s="151"/>
      <c r="SIL1989" s="151"/>
      <c r="SIM1989" s="150"/>
      <c r="SIN1989" s="150"/>
      <c r="SIO1989" s="150"/>
      <c r="SIP1989" s="150"/>
      <c r="SIQ1989" s="152"/>
      <c r="SIR1989" s="152"/>
      <c r="SIS1989" s="152"/>
      <c r="SIT1989" s="153"/>
      <c r="SIU1989" s="154"/>
      <c r="SIV1989" s="154"/>
      <c r="SIW1989" s="155"/>
      <c r="SIX1989" s="155"/>
      <c r="SIY1989" s="155"/>
      <c r="SIZ1989" s="154"/>
      <c r="SJA1989" s="154"/>
      <c r="SJB1989" s="154"/>
      <c r="SJC1989" s="154"/>
      <c r="SJD1989" s="154"/>
      <c r="SJE1989" s="154"/>
      <c r="SJF1989" s="154"/>
      <c r="SJG1989" s="156"/>
      <c r="SJH1989" s="150"/>
      <c r="SJI1989" s="151"/>
      <c r="SJJ1989" s="150"/>
      <c r="SJK1989" s="150"/>
      <c r="SJL1989" s="150"/>
      <c r="SJM1989" s="150"/>
      <c r="SJN1989" s="150"/>
      <c r="SJO1989" s="151"/>
      <c r="SJP1989" s="151"/>
      <c r="SJQ1989" s="150"/>
      <c r="SJR1989" s="150"/>
      <c r="SJS1989" s="150"/>
      <c r="SJT1989" s="150"/>
      <c r="SJU1989" s="152"/>
      <c r="SJV1989" s="152"/>
      <c r="SJW1989" s="152"/>
      <c r="SJX1989" s="153"/>
      <c r="SJY1989" s="154"/>
      <c r="SJZ1989" s="154"/>
      <c r="SKA1989" s="155"/>
      <c r="SKB1989" s="155"/>
      <c r="SKC1989" s="155"/>
      <c r="SKD1989" s="154"/>
      <c r="SKE1989" s="154"/>
      <c r="SKF1989" s="154"/>
      <c r="SKG1989" s="154"/>
      <c r="SKH1989" s="154"/>
      <c r="SKI1989" s="154"/>
      <c r="SKJ1989" s="154"/>
      <c r="SKK1989" s="156"/>
      <c r="SKL1989" s="150"/>
      <c r="SKM1989" s="151"/>
      <c r="SKN1989" s="150"/>
      <c r="SKO1989" s="150"/>
      <c r="SKP1989" s="150"/>
      <c r="SKQ1989" s="150"/>
      <c r="SKR1989" s="150"/>
      <c r="SKS1989" s="151"/>
      <c r="SKT1989" s="151"/>
      <c r="SKU1989" s="150"/>
      <c r="SKV1989" s="150"/>
      <c r="SKW1989" s="150"/>
      <c r="SKX1989" s="150"/>
      <c r="SKY1989" s="152"/>
      <c r="SKZ1989" s="152"/>
      <c r="SLA1989" s="152"/>
      <c r="SLB1989" s="153"/>
      <c r="SLC1989" s="154"/>
      <c r="SLD1989" s="154"/>
      <c r="SLE1989" s="155"/>
      <c r="SLF1989" s="155"/>
      <c r="SLG1989" s="155"/>
      <c r="SLH1989" s="154"/>
      <c r="SLI1989" s="154"/>
      <c r="SLJ1989" s="154"/>
      <c r="SLK1989" s="154"/>
      <c r="SLL1989" s="154"/>
      <c r="SLM1989" s="154"/>
      <c r="SLN1989" s="154"/>
      <c r="SLO1989" s="156"/>
      <c r="SLP1989" s="150"/>
      <c r="SLQ1989" s="151"/>
      <c r="SLR1989" s="150"/>
      <c r="SLS1989" s="150"/>
      <c r="SLT1989" s="150"/>
      <c r="SLU1989" s="150"/>
      <c r="SLV1989" s="150"/>
      <c r="SLW1989" s="151"/>
      <c r="SLX1989" s="151"/>
      <c r="SLY1989" s="150"/>
      <c r="SLZ1989" s="150"/>
      <c r="SMA1989" s="150"/>
      <c r="SMB1989" s="150"/>
      <c r="SMC1989" s="152"/>
      <c r="SMD1989" s="152"/>
      <c r="SME1989" s="152"/>
      <c r="SMF1989" s="153"/>
      <c r="SMG1989" s="154"/>
      <c r="SMH1989" s="154"/>
      <c r="SMI1989" s="155"/>
      <c r="SMJ1989" s="155"/>
      <c r="SMK1989" s="155"/>
      <c r="SML1989" s="154"/>
      <c r="SMM1989" s="154"/>
      <c r="SMN1989" s="154"/>
      <c r="SMO1989" s="154"/>
      <c r="SMP1989" s="154"/>
      <c r="SMQ1989" s="154"/>
      <c r="SMR1989" s="154"/>
      <c r="SMS1989" s="156"/>
      <c r="SMT1989" s="150"/>
      <c r="SMU1989" s="151"/>
      <c r="SMV1989" s="150"/>
      <c r="SMW1989" s="150"/>
      <c r="SMX1989" s="150"/>
      <c r="SMY1989" s="150"/>
      <c r="SMZ1989" s="150"/>
      <c r="SNA1989" s="151"/>
      <c r="SNB1989" s="151"/>
      <c r="SNC1989" s="150"/>
      <c r="SND1989" s="150"/>
      <c r="SNE1989" s="150"/>
      <c r="SNF1989" s="150"/>
      <c r="SNG1989" s="152"/>
      <c r="SNH1989" s="152"/>
      <c r="SNI1989" s="152"/>
      <c r="SNJ1989" s="153"/>
      <c r="SNK1989" s="154"/>
      <c r="SNL1989" s="154"/>
      <c r="SNM1989" s="155"/>
      <c r="SNN1989" s="155"/>
      <c r="SNO1989" s="155"/>
      <c r="SNP1989" s="154"/>
      <c r="SNQ1989" s="154"/>
      <c r="SNR1989" s="154"/>
      <c r="SNS1989" s="154"/>
      <c r="SNT1989" s="154"/>
      <c r="SNU1989" s="154"/>
      <c r="SNV1989" s="154"/>
      <c r="SNW1989" s="156"/>
      <c r="SNX1989" s="150"/>
      <c r="SNY1989" s="151"/>
      <c r="SNZ1989" s="150"/>
      <c r="SOA1989" s="150"/>
      <c r="SOB1989" s="150"/>
      <c r="SOC1989" s="150"/>
      <c r="SOD1989" s="150"/>
      <c r="SOE1989" s="151"/>
      <c r="SOF1989" s="151"/>
      <c r="SOG1989" s="150"/>
      <c r="SOH1989" s="150"/>
      <c r="SOI1989" s="150"/>
      <c r="SOJ1989" s="150"/>
      <c r="SOK1989" s="152"/>
      <c r="SOL1989" s="152"/>
      <c r="SOM1989" s="152"/>
      <c r="SON1989" s="153"/>
      <c r="SOO1989" s="154"/>
      <c r="SOP1989" s="154"/>
      <c r="SOQ1989" s="155"/>
      <c r="SOR1989" s="155"/>
      <c r="SOS1989" s="155"/>
      <c r="SOT1989" s="154"/>
      <c r="SOU1989" s="154"/>
      <c r="SOV1989" s="154"/>
      <c r="SOW1989" s="154"/>
      <c r="SOX1989" s="154"/>
      <c r="SOY1989" s="154"/>
      <c r="SOZ1989" s="154"/>
      <c r="SPA1989" s="156"/>
      <c r="SPB1989" s="150"/>
      <c r="SPC1989" s="151"/>
      <c r="SPD1989" s="150"/>
      <c r="SPE1989" s="150"/>
      <c r="SPF1989" s="150"/>
      <c r="SPG1989" s="150"/>
      <c r="SPH1989" s="150"/>
      <c r="SPI1989" s="151"/>
      <c r="SPJ1989" s="151"/>
      <c r="SPK1989" s="150"/>
      <c r="SPL1989" s="150"/>
      <c r="SPM1989" s="150"/>
      <c r="SPN1989" s="150"/>
      <c r="SPO1989" s="152"/>
      <c r="SPP1989" s="152"/>
      <c r="SPQ1989" s="152"/>
      <c r="SPR1989" s="153"/>
      <c r="SPS1989" s="154"/>
      <c r="SPT1989" s="154"/>
      <c r="SPU1989" s="155"/>
      <c r="SPV1989" s="155"/>
      <c r="SPW1989" s="155"/>
      <c r="SPX1989" s="154"/>
      <c r="SPY1989" s="154"/>
      <c r="SPZ1989" s="154"/>
      <c r="SQA1989" s="154"/>
      <c r="SQB1989" s="154"/>
      <c r="SQC1989" s="154"/>
      <c r="SQD1989" s="154"/>
      <c r="SQE1989" s="156"/>
      <c r="SQF1989" s="150"/>
      <c r="SQG1989" s="151"/>
      <c r="SQH1989" s="150"/>
      <c r="SQI1989" s="150"/>
      <c r="SQJ1989" s="150"/>
      <c r="SQK1989" s="150"/>
      <c r="SQL1989" s="150"/>
      <c r="SQM1989" s="151"/>
      <c r="SQN1989" s="151"/>
      <c r="SQO1989" s="150"/>
      <c r="SQP1989" s="150"/>
      <c r="SQQ1989" s="150"/>
      <c r="SQR1989" s="150"/>
      <c r="SQS1989" s="152"/>
      <c r="SQT1989" s="152"/>
      <c r="SQU1989" s="152"/>
      <c r="SQV1989" s="153"/>
      <c r="SQW1989" s="154"/>
      <c r="SQX1989" s="154"/>
      <c r="SQY1989" s="155"/>
      <c r="SQZ1989" s="155"/>
      <c r="SRA1989" s="155"/>
      <c r="SRB1989" s="154"/>
      <c r="SRC1989" s="154"/>
      <c r="SRD1989" s="154"/>
      <c r="SRE1989" s="154"/>
      <c r="SRF1989" s="154"/>
      <c r="SRG1989" s="154"/>
      <c r="SRH1989" s="154"/>
      <c r="SRI1989" s="156"/>
      <c r="SRJ1989" s="150"/>
      <c r="SRK1989" s="151"/>
      <c r="SRL1989" s="150"/>
      <c r="SRM1989" s="150"/>
      <c r="SRN1989" s="150"/>
      <c r="SRO1989" s="150"/>
      <c r="SRP1989" s="150"/>
      <c r="SRQ1989" s="151"/>
      <c r="SRR1989" s="151"/>
      <c r="SRS1989" s="150"/>
      <c r="SRT1989" s="150"/>
      <c r="SRU1989" s="150"/>
      <c r="SRV1989" s="150"/>
      <c r="SRW1989" s="152"/>
      <c r="SRX1989" s="152"/>
      <c r="SRY1989" s="152"/>
      <c r="SRZ1989" s="153"/>
      <c r="SSA1989" s="154"/>
      <c r="SSB1989" s="154"/>
      <c r="SSC1989" s="155"/>
      <c r="SSD1989" s="155"/>
      <c r="SSE1989" s="155"/>
      <c r="SSF1989" s="154"/>
      <c r="SSG1989" s="154"/>
      <c r="SSH1989" s="154"/>
      <c r="SSI1989" s="154"/>
      <c r="SSJ1989" s="154"/>
      <c r="SSK1989" s="154"/>
      <c r="SSL1989" s="154"/>
      <c r="SSM1989" s="156"/>
      <c r="SSN1989" s="150"/>
      <c r="SSO1989" s="151"/>
      <c r="SSP1989" s="150"/>
      <c r="SSQ1989" s="150"/>
      <c r="SSR1989" s="150"/>
      <c r="SSS1989" s="150"/>
      <c r="SST1989" s="150"/>
      <c r="SSU1989" s="151"/>
      <c r="SSV1989" s="151"/>
      <c r="SSW1989" s="150"/>
      <c r="SSX1989" s="150"/>
      <c r="SSY1989" s="150"/>
      <c r="SSZ1989" s="150"/>
      <c r="STA1989" s="152"/>
      <c r="STB1989" s="152"/>
      <c r="STC1989" s="152"/>
      <c r="STD1989" s="153"/>
      <c r="STE1989" s="154"/>
      <c r="STF1989" s="154"/>
      <c r="STG1989" s="155"/>
      <c r="STH1989" s="155"/>
      <c r="STI1989" s="155"/>
      <c r="STJ1989" s="154"/>
      <c r="STK1989" s="154"/>
      <c r="STL1989" s="154"/>
      <c r="STM1989" s="154"/>
      <c r="STN1989" s="154"/>
      <c r="STO1989" s="154"/>
      <c r="STP1989" s="154"/>
      <c r="STQ1989" s="156"/>
      <c r="STR1989" s="150"/>
      <c r="STS1989" s="151"/>
      <c r="STT1989" s="150"/>
      <c r="STU1989" s="150"/>
      <c r="STV1989" s="150"/>
      <c r="STW1989" s="150"/>
      <c r="STX1989" s="150"/>
      <c r="STY1989" s="151"/>
      <c r="STZ1989" s="151"/>
      <c r="SUA1989" s="150"/>
      <c r="SUB1989" s="150"/>
      <c r="SUC1989" s="150"/>
      <c r="SUD1989" s="150"/>
      <c r="SUE1989" s="152"/>
      <c r="SUF1989" s="152"/>
      <c r="SUG1989" s="152"/>
      <c r="SUH1989" s="153"/>
      <c r="SUI1989" s="154"/>
      <c r="SUJ1989" s="154"/>
      <c r="SUK1989" s="155"/>
      <c r="SUL1989" s="155"/>
      <c r="SUM1989" s="155"/>
      <c r="SUN1989" s="154"/>
      <c r="SUO1989" s="154"/>
      <c r="SUP1989" s="154"/>
      <c r="SUQ1989" s="154"/>
      <c r="SUR1989" s="154"/>
      <c r="SUS1989" s="154"/>
      <c r="SUT1989" s="154"/>
      <c r="SUU1989" s="156"/>
      <c r="SUV1989" s="150"/>
      <c r="SUW1989" s="151"/>
      <c r="SUX1989" s="150"/>
      <c r="SUY1989" s="150"/>
      <c r="SUZ1989" s="150"/>
      <c r="SVA1989" s="150"/>
      <c r="SVB1989" s="150"/>
      <c r="SVC1989" s="151"/>
      <c r="SVD1989" s="151"/>
      <c r="SVE1989" s="150"/>
      <c r="SVF1989" s="150"/>
      <c r="SVG1989" s="150"/>
      <c r="SVH1989" s="150"/>
      <c r="SVI1989" s="152"/>
      <c r="SVJ1989" s="152"/>
      <c r="SVK1989" s="152"/>
      <c r="SVL1989" s="153"/>
      <c r="SVM1989" s="154"/>
      <c r="SVN1989" s="154"/>
      <c r="SVO1989" s="155"/>
      <c r="SVP1989" s="155"/>
      <c r="SVQ1989" s="155"/>
      <c r="SVR1989" s="154"/>
      <c r="SVS1989" s="154"/>
      <c r="SVT1989" s="154"/>
      <c r="SVU1989" s="154"/>
      <c r="SVV1989" s="154"/>
      <c r="SVW1989" s="154"/>
      <c r="SVX1989" s="154"/>
      <c r="SVY1989" s="156"/>
      <c r="SVZ1989" s="150"/>
      <c r="SWA1989" s="151"/>
      <c r="SWB1989" s="150"/>
      <c r="SWC1989" s="150"/>
      <c r="SWD1989" s="150"/>
      <c r="SWE1989" s="150"/>
      <c r="SWF1989" s="150"/>
      <c r="SWG1989" s="151"/>
      <c r="SWH1989" s="151"/>
      <c r="SWI1989" s="150"/>
      <c r="SWJ1989" s="150"/>
      <c r="SWK1989" s="150"/>
      <c r="SWL1989" s="150"/>
      <c r="SWM1989" s="152"/>
      <c r="SWN1989" s="152"/>
      <c r="SWO1989" s="152"/>
      <c r="SWP1989" s="153"/>
      <c r="SWQ1989" s="154"/>
      <c r="SWR1989" s="154"/>
      <c r="SWS1989" s="155"/>
      <c r="SWT1989" s="155"/>
      <c r="SWU1989" s="155"/>
      <c r="SWV1989" s="154"/>
      <c r="SWW1989" s="154"/>
      <c r="SWX1989" s="154"/>
      <c r="SWY1989" s="154"/>
      <c r="SWZ1989" s="154"/>
      <c r="SXA1989" s="154"/>
      <c r="SXB1989" s="154"/>
      <c r="SXC1989" s="156"/>
      <c r="SXD1989" s="150"/>
      <c r="SXE1989" s="151"/>
      <c r="SXF1989" s="150"/>
      <c r="SXG1989" s="150"/>
      <c r="SXH1989" s="150"/>
      <c r="SXI1989" s="150"/>
      <c r="SXJ1989" s="150"/>
      <c r="SXK1989" s="151"/>
      <c r="SXL1989" s="151"/>
      <c r="SXM1989" s="150"/>
      <c r="SXN1989" s="150"/>
      <c r="SXO1989" s="150"/>
      <c r="SXP1989" s="150"/>
      <c r="SXQ1989" s="152"/>
      <c r="SXR1989" s="152"/>
      <c r="SXS1989" s="152"/>
      <c r="SXT1989" s="153"/>
      <c r="SXU1989" s="154"/>
      <c r="SXV1989" s="154"/>
      <c r="SXW1989" s="155"/>
      <c r="SXX1989" s="155"/>
      <c r="SXY1989" s="155"/>
      <c r="SXZ1989" s="154"/>
      <c r="SYA1989" s="154"/>
      <c r="SYB1989" s="154"/>
      <c r="SYC1989" s="154"/>
      <c r="SYD1989" s="154"/>
      <c r="SYE1989" s="154"/>
      <c r="SYF1989" s="154"/>
      <c r="SYG1989" s="156"/>
      <c r="SYH1989" s="150"/>
      <c r="SYI1989" s="151"/>
      <c r="SYJ1989" s="150"/>
      <c r="SYK1989" s="150"/>
      <c r="SYL1989" s="150"/>
      <c r="SYM1989" s="150"/>
      <c r="SYN1989" s="150"/>
      <c r="SYO1989" s="151"/>
      <c r="SYP1989" s="151"/>
      <c r="SYQ1989" s="150"/>
      <c r="SYR1989" s="150"/>
      <c r="SYS1989" s="150"/>
      <c r="SYT1989" s="150"/>
      <c r="SYU1989" s="152"/>
      <c r="SYV1989" s="152"/>
      <c r="SYW1989" s="152"/>
      <c r="SYX1989" s="153"/>
      <c r="SYY1989" s="154"/>
      <c r="SYZ1989" s="154"/>
      <c r="SZA1989" s="155"/>
      <c r="SZB1989" s="155"/>
      <c r="SZC1989" s="155"/>
      <c r="SZD1989" s="154"/>
      <c r="SZE1989" s="154"/>
      <c r="SZF1989" s="154"/>
      <c r="SZG1989" s="154"/>
      <c r="SZH1989" s="154"/>
      <c r="SZI1989" s="154"/>
      <c r="SZJ1989" s="154"/>
      <c r="SZK1989" s="156"/>
      <c r="SZL1989" s="150"/>
      <c r="SZM1989" s="151"/>
      <c r="SZN1989" s="150"/>
      <c r="SZO1989" s="150"/>
      <c r="SZP1989" s="150"/>
      <c r="SZQ1989" s="150"/>
      <c r="SZR1989" s="150"/>
      <c r="SZS1989" s="151"/>
      <c r="SZT1989" s="151"/>
      <c r="SZU1989" s="150"/>
      <c r="SZV1989" s="150"/>
      <c r="SZW1989" s="150"/>
      <c r="SZX1989" s="150"/>
      <c r="SZY1989" s="152"/>
      <c r="SZZ1989" s="152"/>
      <c r="TAA1989" s="152"/>
      <c r="TAB1989" s="153"/>
      <c r="TAC1989" s="154"/>
      <c r="TAD1989" s="154"/>
      <c r="TAE1989" s="155"/>
      <c r="TAF1989" s="155"/>
      <c r="TAG1989" s="155"/>
      <c r="TAH1989" s="154"/>
      <c r="TAI1989" s="154"/>
      <c r="TAJ1989" s="154"/>
      <c r="TAK1989" s="154"/>
      <c r="TAL1989" s="154"/>
      <c r="TAM1989" s="154"/>
      <c r="TAN1989" s="154"/>
      <c r="TAO1989" s="156"/>
      <c r="TAP1989" s="150"/>
      <c r="TAQ1989" s="151"/>
      <c r="TAR1989" s="150"/>
      <c r="TAS1989" s="150"/>
      <c r="TAT1989" s="150"/>
      <c r="TAU1989" s="150"/>
      <c r="TAV1989" s="150"/>
      <c r="TAW1989" s="151"/>
      <c r="TAX1989" s="151"/>
      <c r="TAY1989" s="150"/>
      <c r="TAZ1989" s="150"/>
      <c r="TBA1989" s="150"/>
      <c r="TBB1989" s="150"/>
      <c r="TBC1989" s="152"/>
      <c r="TBD1989" s="152"/>
      <c r="TBE1989" s="152"/>
      <c r="TBF1989" s="153"/>
      <c r="TBG1989" s="154"/>
      <c r="TBH1989" s="154"/>
      <c r="TBI1989" s="155"/>
      <c r="TBJ1989" s="155"/>
      <c r="TBK1989" s="155"/>
      <c r="TBL1989" s="154"/>
      <c r="TBM1989" s="154"/>
      <c r="TBN1989" s="154"/>
      <c r="TBO1989" s="154"/>
      <c r="TBP1989" s="154"/>
      <c r="TBQ1989" s="154"/>
      <c r="TBR1989" s="154"/>
      <c r="TBS1989" s="156"/>
      <c r="TBT1989" s="150"/>
      <c r="TBU1989" s="151"/>
      <c r="TBV1989" s="150"/>
      <c r="TBW1989" s="150"/>
      <c r="TBX1989" s="150"/>
      <c r="TBY1989" s="150"/>
      <c r="TBZ1989" s="150"/>
      <c r="TCA1989" s="151"/>
      <c r="TCB1989" s="151"/>
      <c r="TCC1989" s="150"/>
      <c r="TCD1989" s="150"/>
      <c r="TCE1989" s="150"/>
      <c r="TCF1989" s="150"/>
      <c r="TCG1989" s="152"/>
      <c r="TCH1989" s="152"/>
      <c r="TCI1989" s="152"/>
      <c r="TCJ1989" s="153"/>
      <c r="TCK1989" s="154"/>
      <c r="TCL1989" s="154"/>
      <c r="TCM1989" s="155"/>
      <c r="TCN1989" s="155"/>
      <c r="TCO1989" s="155"/>
      <c r="TCP1989" s="154"/>
      <c r="TCQ1989" s="154"/>
      <c r="TCR1989" s="154"/>
      <c r="TCS1989" s="154"/>
      <c r="TCT1989" s="154"/>
      <c r="TCU1989" s="154"/>
      <c r="TCV1989" s="154"/>
      <c r="TCW1989" s="156"/>
      <c r="TCX1989" s="150"/>
      <c r="TCY1989" s="151"/>
      <c r="TCZ1989" s="150"/>
      <c r="TDA1989" s="150"/>
      <c r="TDB1989" s="150"/>
      <c r="TDC1989" s="150"/>
      <c r="TDD1989" s="150"/>
      <c r="TDE1989" s="151"/>
      <c r="TDF1989" s="151"/>
      <c r="TDG1989" s="150"/>
      <c r="TDH1989" s="150"/>
      <c r="TDI1989" s="150"/>
      <c r="TDJ1989" s="150"/>
      <c r="TDK1989" s="152"/>
      <c r="TDL1989" s="152"/>
      <c r="TDM1989" s="152"/>
      <c r="TDN1989" s="153"/>
      <c r="TDO1989" s="154"/>
      <c r="TDP1989" s="154"/>
      <c r="TDQ1989" s="155"/>
      <c r="TDR1989" s="155"/>
      <c r="TDS1989" s="155"/>
      <c r="TDT1989" s="154"/>
      <c r="TDU1989" s="154"/>
      <c r="TDV1989" s="154"/>
      <c r="TDW1989" s="154"/>
      <c r="TDX1989" s="154"/>
      <c r="TDY1989" s="154"/>
      <c r="TDZ1989" s="154"/>
      <c r="TEA1989" s="156"/>
      <c r="TEB1989" s="150"/>
      <c r="TEC1989" s="151"/>
      <c r="TED1989" s="150"/>
      <c r="TEE1989" s="150"/>
      <c r="TEF1989" s="150"/>
      <c r="TEG1989" s="150"/>
      <c r="TEH1989" s="150"/>
      <c r="TEI1989" s="151"/>
      <c r="TEJ1989" s="151"/>
      <c r="TEK1989" s="150"/>
      <c r="TEL1989" s="150"/>
      <c r="TEM1989" s="150"/>
      <c r="TEN1989" s="150"/>
      <c r="TEO1989" s="152"/>
      <c r="TEP1989" s="152"/>
      <c r="TEQ1989" s="152"/>
      <c r="TER1989" s="153"/>
      <c r="TES1989" s="154"/>
      <c r="TET1989" s="154"/>
      <c r="TEU1989" s="155"/>
      <c r="TEV1989" s="155"/>
      <c r="TEW1989" s="155"/>
      <c r="TEX1989" s="154"/>
      <c r="TEY1989" s="154"/>
      <c r="TEZ1989" s="154"/>
      <c r="TFA1989" s="154"/>
      <c r="TFB1989" s="154"/>
      <c r="TFC1989" s="154"/>
      <c r="TFD1989" s="154"/>
      <c r="TFE1989" s="156"/>
      <c r="TFF1989" s="150"/>
      <c r="TFG1989" s="151"/>
      <c r="TFH1989" s="150"/>
      <c r="TFI1989" s="150"/>
      <c r="TFJ1989" s="150"/>
      <c r="TFK1989" s="150"/>
      <c r="TFL1989" s="150"/>
      <c r="TFM1989" s="151"/>
      <c r="TFN1989" s="151"/>
      <c r="TFO1989" s="150"/>
      <c r="TFP1989" s="150"/>
      <c r="TFQ1989" s="150"/>
      <c r="TFR1989" s="150"/>
      <c r="TFS1989" s="152"/>
      <c r="TFT1989" s="152"/>
      <c r="TFU1989" s="152"/>
      <c r="TFV1989" s="153"/>
      <c r="TFW1989" s="154"/>
      <c r="TFX1989" s="154"/>
      <c r="TFY1989" s="155"/>
      <c r="TFZ1989" s="155"/>
      <c r="TGA1989" s="155"/>
      <c r="TGB1989" s="154"/>
      <c r="TGC1989" s="154"/>
      <c r="TGD1989" s="154"/>
      <c r="TGE1989" s="154"/>
      <c r="TGF1989" s="154"/>
      <c r="TGG1989" s="154"/>
      <c r="TGH1989" s="154"/>
      <c r="TGI1989" s="156"/>
      <c r="TGJ1989" s="150"/>
      <c r="TGK1989" s="151"/>
      <c r="TGL1989" s="150"/>
      <c r="TGM1989" s="150"/>
      <c r="TGN1989" s="150"/>
      <c r="TGO1989" s="150"/>
      <c r="TGP1989" s="150"/>
      <c r="TGQ1989" s="151"/>
      <c r="TGR1989" s="151"/>
      <c r="TGS1989" s="150"/>
      <c r="TGT1989" s="150"/>
      <c r="TGU1989" s="150"/>
      <c r="TGV1989" s="150"/>
      <c r="TGW1989" s="152"/>
      <c r="TGX1989" s="152"/>
      <c r="TGY1989" s="152"/>
      <c r="TGZ1989" s="153"/>
      <c r="THA1989" s="154"/>
      <c r="THB1989" s="154"/>
      <c r="THC1989" s="155"/>
      <c r="THD1989" s="155"/>
      <c r="THE1989" s="155"/>
      <c r="THF1989" s="154"/>
      <c r="THG1989" s="154"/>
      <c r="THH1989" s="154"/>
      <c r="THI1989" s="154"/>
      <c r="THJ1989" s="154"/>
      <c r="THK1989" s="154"/>
      <c r="THL1989" s="154"/>
      <c r="THM1989" s="156"/>
      <c r="THN1989" s="150"/>
      <c r="THO1989" s="151"/>
      <c r="THP1989" s="150"/>
      <c r="THQ1989" s="150"/>
      <c r="THR1989" s="150"/>
      <c r="THS1989" s="150"/>
      <c r="THT1989" s="150"/>
      <c r="THU1989" s="151"/>
      <c r="THV1989" s="151"/>
      <c r="THW1989" s="150"/>
      <c r="THX1989" s="150"/>
      <c r="THY1989" s="150"/>
      <c r="THZ1989" s="150"/>
      <c r="TIA1989" s="152"/>
      <c r="TIB1989" s="152"/>
      <c r="TIC1989" s="152"/>
      <c r="TID1989" s="153"/>
      <c r="TIE1989" s="154"/>
      <c r="TIF1989" s="154"/>
      <c r="TIG1989" s="155"/>
      <c r="TIH1989" s="155"/>
      <c r="TII1989" s="155"/>
      <c r="TIJ1989" s="154"/>
      <c r="TIK1989" s="154"/>
      <c r="TIL1989" s="154"/>
      <c r="TIM1989" s="154"/>
      <c r="TIN1989" s="154"/>
      <c r="TIO1989" s="154"/>
      <c r="TIP1989" s="154"/>
      <c r="TIQ1989" s="156"/>
      <c r="TIR1989" s="150"/>
      <c r="TIS1989" s="151"/>
      <c r="TIT1989" s="150"/>
      <c r="TIU1989" s="150"/>
      <c r="TIV1989" s="150"/>
      <c r="TIW1989" s="150"/>
      <c r="TIX1989" s="150"/>
      <c r="TIY1989" s="151"/>
      <c r="TIZ1989" s="151"/>
      <c r="TJA1989" s="150"/>
      <c r="TJB1989" s="150"/>
      <c r="TJC1989" s="150"/>
      <c r="TJD1989" s="150"/>
      <c r="TJE1989" s="152"/>
      <c r="TJF1989" s="152"/>
      <c r="TJG1989" s="152"/>
      <c r="TJH1989" s="153"/>
      <c r="TJI1989" s="154"/>
      <c r="TJJ1989" s="154"/>
      <c r="TJK1989" s="155"/>
      <c r="TJL1989" s="155"/>
      <c r="TJM1989" s="155"/>
      <c r="TJN1989" s="154"/>
      <c r="TJO1989" s="154"/>
      <c r="TJP1989" s="154"/>
      <c r="TJQ1989" s="154"/>
      <c r="TJR1989" s="154"/>
      <c r="TJS1989" s="154"/>
      <c r="TJT1989" s="154"/>
      <c r="TJU1989" s="156"/>
      <c r="TJV1989" s="150"/>
      <c r="TJW1989" s="151"/>
      <c r="TJX1989" s="150"/>
      <c r="TJY1989" s="150"/>
      <c r="TJZ1989" s="150"/>
      <c r="TKA1989" s="150"/>
      <c r="TKB1989" s="150"/>
      <c r="TKC1989" s="151"/>
      <c r="TKD1989" s="151"/>
      <c r="TKE1989" s="150"/>
      <c r="TKF1989" s="150"/>
      <c r="TKG1989" s="150"/>
      <c r="TKH1989" s="150"/>
      <c r="TKI1989" s="152"/>
      <c r="TKJ1989" s="152"/>
      <c r="TKK1989" s="152"/>
      <c r="TKL1989" s="153"/>
      <c r="TKM1989" s="154"/>
      <c r="TKN1989" s="154"/>
      <c r="TKO1989" s="155"/>
      <c r="TKP1989" s="155"/>
      <c r="TKQ1989" s="155"/>
      <c r="TKR1989" s="154"/>
      <c r="TKS1989" s="154"/>
      <c r="TKT1989" s="154"/>
      <c r="TKU1989" s="154"/>
      <c r="TKV1989" s="154"/>
      <c r="TKW1989" s="154"/>
      <c r="TKX1989" s="154"/>
      <c r="TKY1989" s="156"/>
      <c r="TKZ1989" s="150"/>
      <c r="TLA1989" s="151"/>
      <c r="TLB1989" s="150"/>
      <c r="TLC1989" s="150"/>
      <c r="TLD1989" s="150"/>
      <c r="TLE1989" s="150"/>
      <c r="TLF1989" s="150"/>
      <c r="TLG1989" s="151"/>
      <c r="TLH1989" s="151"/>
      <c r="TLI1989" s="150"/>
      <c r="TLJ1989" s="150"/>
      <c r="TLK1989" s="150"/>
      <c r="TLL1989" s="150"/>
      <c r="TLM1989" s="152"/>
      <c r="TLN1989" s="152"/>
      <c r="TLO1989" s="152"/>
      <c r="TLP1989" s="153"/>
      <c r="TLQ1989" s="154"/>
      <c r="TLR1989" s="154"/>
      <c r="TLS1989" s="155"/>
      <c r="TLT1989" s="155"/>
      <c r="TLU1989" s="155"/>
      <c r="TLV1989" s="154"/>
      <c r="TLW1989" s="154"/>
      <c r="TLX1989" s="154"/>
      <c r="TLY1989" s="154"/>
      <c r="TLZ1989" s="154"/>
      <c r="TMA1989" s="154"/>
      <c r="TMB1989" s="154"/>
      <c r="TMC1989" s="156"/>
      <c r="TMD1989" s="150"/>
      <c r="TME1989" s="151"/>
      <c r="TMF1989" s="150"/>
      <c r="TMG1989" s="150"/>
      <c r="TMH1989" s="150"/>
      <c r="TMI1989" s="150"/>
      <c r="TMJ1989" s="150"/>
      <c r="TMK1989" s="151"/>
      <c r="TML1989" s="151"/>
      <c r="TMM1989" s="150"/>
      <c r="TMN1989" s="150"/>
      <c r="TMO1989" s="150"/>
      <c r="TMP1989" s="150"/>
      <c r="TMQ1989" s="152"/>
      <c r="TMR1989" s="152"/>
      <c r="TMS1989" s="152"/>
      <c r="TMT1989" s="153"/>
      <c r="TMU1989" s="154"/>
      <c r="TMV1989" s="154"/>
      <c r="TMW1989" s="155"/>
      <c r="TMX1989" s="155"/>
      <c r="TMY1989" s="155"/>
      <c r="TMZ1989" s="154"/>
      <c r="TNA1989" s="154"/>
      <c r="TNB1989" s="154"/>
      <c r="TNC1989" s="154"/>
      <c r="TND1989" s="154"/>
      <c r="TNE1989" s="154"/>
      <c r="TNF1989" s="154"/>
      <c r="TNG1989" s="156"/>
      <c r="TNH1989" s="150"/>
      <c r="TNI1989" s="151"/>
      <c r="TNJ1989" s="150"/>
      <c r="TNK1989" s="150"/>
      <c r="TNL1989" s="150"/>
      <c r="TNM1989" s="150"/>
      <c r="TNN1989" s="150"/>
      <c r="TNO1989" s="151"/>
      <c r="TNP1989" s="151"/>
      <c r="TNQ1989" s="150"/>
      <c r="TNR1989" s="150"/>
      <c r="TNS1989" s="150"/>
      <c r="TNT1989" s="150"/>
      <c r="TNU1989" s="152"/>
      <c r="TNV1989" s="152"/>
      <c r="TNW1989" s="152"/>
      <c r="TNX1989" s="153"/>
      <c r="TNY1989" s="154"/>
      <c r="TNZ1989" s="154"/>
      <c r="TOA1989" s="155"/>
      <c r="TOB1989" s="155"/>
      <c r="TOC1989" s="155"/>
      <c r="TOD1989" s="154"/>
      <c r="TOE1989" s="154"/>
      <c r="TOF1989" s="154"/>
      <c r="TOG1989" s="154"/>
      <c r="TOH1989" s="154"/>
      <c r="TOI1989" s="154"/>
      <c r="TOJ1989" s="154"/>
      <c r="TOK1989" s="156"/>
      <c r="TOL1989" s="150"/>
      <c r="TOM1989" s="151"/>
      <c r="TON1989" s="150"/>
      <c r="TOO1989" s="150"/>
      <c r="TOP1989" s="150"/>
      <c r="TOQ1989" s="150"/>
      <c r="TOR1989" s="150"/>
      <c r="TOS1989" s="151"/>
      <c r="TOT1989" s="151"/>
      <c r="TOU1989" s="150"/>
      <c r="TOV1989" s="150"/>
      <c r="TOW1989" s="150"/>
      <c r="TOX1989" s="150"/>
      <c r="TOY1989" s="152"/>
      <c r="TOZ1989" s="152"/>
      <c r="TPA1989" s="152"/>
      <c r="TPB1989" s="153"/>
      <c r="TPC1989" s="154"/>
      <c r="TPD1989" s="154"/>
      <c r="TPE1989" s="155"/>
      <c r="TPF1989" s="155"/>
      <c r="TPG1989" s="155"/>
      <c r="TPH1989" s="154"/>
      <c r="TPI1989" s="154"/>
      <c r="TPJ1989" s="154"/>
      <c r="TPK1989" s="154"/>
      <c r="TPL1989" s="154"/>
      <c r="TPM1989" s="154"/>
      <c r="TPN1989" s="154"/>
      <c r="TPO1989" s="156"/>
      <c r="TPP1989" s="150"/>
      <c r="TPQ1989" s="151"/>
      <c r="TPR1989" s="150"/>
      <c r="TPS1989" s="150"/>
      <c r="TPT1989" s="150"/>
      <c r="TPU1989" s="150"/>
      <c r="TPV1989" s="150"/>
      <c r="TPW1989" s="151"/>
      <c r="TPX1989" s="151"/>
      <c r="TPY1989" s="150"/>
      <c r="TPZ1989" s="150"/>
      <c r="TQA1989" s="150"/>
      <c r="TQB1989" s="150"/>
      <c r="TQC1989" s="152"/>
      <c r="TQD1989" s="152"/>
      <c r="TQE1989" s="152"/>
      <c r="TQF1989" s="153"/>
      <c r="TQG1989" s="154"/>
      <c r="TQH1989" s="154"/>
      <c r="TQI1989" s="155"/>
      <c r="TQJ1989" s="155"/>
      <c r="TQK1989" s="155"/>
      <c r="TQL1989" s="154"/>
      <c r="TQM1989" s="154"/>
      <c r="TQN1989" s="154"/>
      <c r="TQO1989" s="154"/>
      <c r="TQP1989" s="154"/>
      <c r="TQQ1989" s="154"/>
      <c r="TQR1989" s="154"/>
      <c r="TQS1989" s="156"/>
      <c r="TQT1989" s="150"/>
      <c r="TQU1989" s="151"/>
      <c r="TQV1989" s="150"/>
      <c r="TQW1989" s="150"/>
      <c r="TQX1989" s="150"/>
      <c r="TQY1989" s="150"/>
      <c r="TQZ1989" s="150"/>
      <c r="TRA1989" s="151"/>
      <c r="TRB1989" s="151"/>
      <c r="TRC1989" s="150"/>
      <c r="TRD1989" s="150"/>
      <c r="TRE1989" s="150"/>
      <c r="TRF1989" s="150"/>
      <c r="TRG1989" s="152"/>
      <c r="TRH1989" s="152"/>
      <c r="TRI1989" s="152"/>
      <c r="TRJ1989" s="153"/>
      <c r="TRK1989" s="154"/>
      <c r="TRL1989" s="154"/>
      <c r="TRM1989" s="155"/>
      <c r="TRN1989" s="155"/>
      <c r="TRO1989" s="155"/>
      <c r="TRP1989" s="154"/>
      <c r="TRQ1989" s="154"/>
      <c r="TRR1989" s="154"/>
      <c r="TRS1989" s="154"/>
      <c r="TRT1989" s="154"/>
      <c r="TRU1989" s="154"/>
      <c r="TRV1989" s="154"/>
      <c r="TRW1989" s="156"/>
      <c r="TRX1989" s="150"/>
      <c r="TRY1989" s="151"/>
      <c r="TRZ1989" s="150"/>
      <c r="TSA1989" s="150"/>
      <c r="TSB1989" s="150"/>
      <c r="TSC1989" s="150"/>
      <c r="TSD1989" s="150"/>
      <c r="TSE1989" s="151"/>
      <c r="TSF1989" s="151"/>
      <c r="TSG1989" s="150"/>
      <c r="TSH1989" s="150"/>
      <c r="TSI1989" s="150"/>
      <c r="TSJ1989" s="150"/>
      <c r="TSK1989" s="152"/>
      <c r="TSL1989" s="152"/>
      <c r="TSM1989" s="152"/>
      <c r="TSN1989" s="153"/>
      <c r="TSO1989" s="154"/>
      <c r="TSP1989" s="154"/>
      <c r="TSQ1989" s="155"/>
      <c r="TSR1989" s="155"/>
      <c r="TSS1989" s="155"/>
      <c r="TST1989" s="154"/>
      <c r="TSU1989" s="154"/>
      <c r="TSV1989" s="154"/>
      <c r="TSW1989" s="154"/>
      <c r="TSX1989" s="154"/>
      <c r="TSY1989" s="154"/>
      <c r="TSZ1989" s="154"/>
      <c r="TTA1989" s="156"/>
      <c r="TTB1989" s="150"/>
      <c r="TTC1989" s="151"/>
      <c r="TTD1989" s="150"/>
      <c r="TTE1989" s="150"/>
      <c r="TTF1989" s="150"/>
      <c r="TTG1989" s="150"/>
      <c r="TTH1989" s="150"/>
      <c r="TTI1989" s="151"/>
      <c r="TTJ1989" s="151"/>
      <c r="TTK1989" s="150"/>
      <c r="TTL1989" s="150"/>
      <c r="TTM1989" s="150"/>
      <c r="TTN1989" s="150"/>
      <c r="TTO1989" s="152"/>
      <c r="TTP1989" s="152"/>
      <c r="TTQ1989" s="152"/>
      <c r="TTR1989" s="153"/>
      <c r="TTS1989" s="154"/>
      <c r="TTT1989" s="154"/>
      <c r="TTU1989" s="155"/>
      <c r="TTV1989" s="155"/>
      <c r="TTW1989" s="155"/>
      <c r="TTX1989" s="154"/>
      <c r="TTY1989" s="154"/>
      <c r="TTZ1989" s="154"/>
      <c r="TUA1989" s="154"/>
      <c r="TUB1989" s="154"/>
      <c r="TUC1989" s="154"/>
      <c r="TUD1989" s="154"/>
      <c r="TUE1989" s="156"/>
      <c r="TUF1989" s="150"/>
      <c r="TUG1989" s="151"/>
      <c r="TUH1989" s="150"/>
      <c r="TUI1989" s="150"/>
      <c r="TUJ1989" s="150"/>
      <c r="TUK1989" s="150"/>
      <c r="TUL1989" s="150"/>
      <c r="TUM1989" s="151"/>
      <c r="TUN1989" s="151"/>
      <c r="TUO1989" s="150"/>
      <c r="TUP1989" s="150"/>
      <c r="TUQ1989" s="150"/>
      <c r="TUR1989" s="150"/>
      <c r="TUS1989" s="152"/>
      <c r="TUT1989" s="152"/>
      <c r="TUU1989" s="152"/>
      <c r="TUV1989" s="153"/>
      <c r="TUW1989" s="154"/>
      <c r="TUX1989" s="154"/>
      <c r="TUY1989" s="155"/>
      <c r="TUZ1989" s="155"/>
      <c r="TVA1989" s="155"/>
      <c r="TVB1989" s="154"/>
      <c r="TVC1989" s="154"/>
      <c r="TVD1989" s="154"/>
      <c r="TVE1989" s="154"/>
      <c r="TVF1989" s="154"/>
      <c r="TVG1989" s="154"/>
      <c r="TVH1989" s="154"/>
      <c r="TVI1989" s="156"/>
      <c r="TVJ1989" s="150"/>
      <c r="TVK1989" s="151"/>
      <c r="TVL1989" s="150"/>
      <c r="TVM1989" s="150"/>
      <c r="TVN1989" s="150"/>
      <c r="TVO1989" s="150"/>
      <c r="TVP1989" s="150"/>
      <c r="TVQ1989" s="151"/>
      <c r="TVR1989" s="151"/>
      <c r="TVS1989" s="150"/>
      <c r="TVT1989" s="150"/>
      <c r="TVU1989" s="150"/>
      <c r="TVV1989" s="150"/>
      <c r="TVW1989" s="152"/>
      <c r="TVX1989" s="152"/>
      <c r="TVY1989" s="152"/>
      <c r="TVZ1989" s="153"/>
      <c r="TWA1989" s="154"/>
      <c r="TWB1989" s="154"/>
      <c r="TWC1989" s="155"/>
      <c r="TWD1989" s="155"/>
      <c r="TWE1989" s="155"/>
      <c r="TWF1989" s="154"/>
      <c r="TWG1989" s="154"/>
      <c r="TWH1989" s="154"/>
      <c r="TWI1989" s="154"/>
      <c r="TWJ1989" s="154"/>
      <c r="TWK1989" s="154"/>
      <c r="TWL1989" s="154"/>
      <c r="TWM1989" s="156"/>
      <c r="TWN1989" s="150"/>
      <c r="TWO1989" s="151"/>
      <c r="TWP1989" s="150"/>
      <c r="TWQ1989" s="150"/>
      <c r="TWR1989" s="150"/>
      <c r="TWS1989" s="150"/>
      <c r="TWT1989" s="150"/>
      <c r="TWU1989" s="151"/>
      <c r="TWV1989" s="151"/>
      <c r="TWW1989" s="150"/>
      <c r="TWX1989" s="150"/>
      <c r="TWY1989" s="150"/>
      <c r="TWZ1989" s="150"/>
      <c r="TXA1989" s="152"/>
      <c r="TXB1989" s="152"/>
      <c r="TXC1989" s="152"/>
      <c r="TXD1989" s="153"/>
      <c r="TXE1989" s="154"/>
      <c r="TXF1989" s="154"/>
      <c r="TXG1989" s="155"/>
      <c r="TXH1989" s="155"/>
      <c r="TXI1989" s="155"/>
      <c r="TXJ1989" s="154"/>
      <c r="TXK1989" s="154"/>
      <c r="TXL1989" s="154"/>
      <c r="TXM1989" s="154"/>
      <c r="TXN1989" s="154"/>
      <c r="TXO1989" s="154"/>
      <c r="TXP1989" s="154"/>
      <c r="TXQ1989" s="156"/>
      <c r="TXR1989" s="150"/>
      <c r="TXS1989" s="151"/>
      <c r="TXT1989" s="150"/>
      <c r="TXU1989" s="150"/>
      <c r="TXV1989" s="150"/>
      <c r="TXW1989" s="150"/>
      <c r="TXX1989" s="150"/>
      <c r="TXY1989" s="151"/>
      <c r="TXZ1989" s="151"/>
      <c r="TYA1989" s="150"/>
      <c r="TYB1989" s="150"/>
      <c r="TYC1989" s="150"/>
      <c r="TYD1989" s="150"/>
      <c r="TYE1989" s="152"/>
      <c r="TYF1989" s="152"/>
      <c r="TYG1989" s="152"/>
      <c r="TYH1989" s="153"/>
      <c r="TYI1989" s="154"/>
      <c r="TYJ1989" s="154"/>
      <c r="TYK1989" s="155"/>
      <c r="TYL1989" s="155"/>
      <c r="TYM1989" s="155"/>
      <c r="TYN1989" s="154"/>
      <c r="TYO1989" s="154"/>
      <c r="TYP1989" s="154"/>
      <c r="TYQ1989" s="154"/>
      <c r="TYR1989" s="154"/>
      <c r="TYS1989" s="154"/>
      <c r="TYT1989" s="154"/>
      <c r="TYU1989" s="156"/>
      <c r="TYV1989" s="150"/>
      <c r="TYW1989" s="151"/>
      <c r="TYX1989" s="150"/>
      <c r="TYY1989" s="150"/>
      <c r="TYZ1989" s="150"/>
      <c r="TZA1989" s="150"/>
      <c r="TZB1989" s="150"/>
      <c r="TZC1989" s="151"/>
      <c r="TZD1989" s="151"/>
      <c r="TZE1989" s="150"/>
      <c r="TZF1989" s="150"/>
      <c r="TZG1989" s="150"/>
      <c r="TZH1989" s="150"/>
      <c r="TZI1989" s="152"/>
      <c r="TZJ1989" s="152"/>
      <c r="TZK1989" s="152"/>
      <c r="TZL1989" s="153"/>
      <c r="TZM1989" s="154"/>
      <c r="TZN1989" s="154"/>
      <c r="TZO1989" s="155"/>
      <c r="TZP1989" s="155"/>
      <c r="TZQ1989" s="155"/>
      <c r="TZR1989" s="154"/>
      <c r="TZS1989" s="154"/>
      <c r="TZT1989" s="154"/>
      <c r="TZU1989" s="154"/>
      <c r="TZV1989" s="154"/>
      <c r="TZW1989" s="154"/>
      <c r="TZX1989" s="154"/>
      <c r="TZY1989" s="156"/>
      <c r="TZZ1989" s="150"/>
      <c r="UAA1989" s="151"/>
      <c r="UAB1989" s="150"/>
      <c r="UAC1989" s="150"/>
      <c r="UAD1989" s="150"/>
      <c r="UAE1989" s="150"/>
      <c r="UAF1989" s="150"/>
      <c r="UAG1989" s="151"/>
      <c r="UAH1989" s="151"/>
      <c r="UAI1989" s="150"/>
      <c r="UAJ1989" s="150"/>
      <c r="UAK1989" s="150"/>
      <c r="UAL1989" s="150"/>
      <c r="UAM1989" s="152"/>
      <c r="UAN1989" s="152"/>
      <c r="UAO1989" s="152"/>
      <c r="UAP1989" s="153"/>
      <c r="UAQ1989" s="154"/>
      <c r="UAR1989" s="154"/>
      <c r="UAS1989" s="155"/>
      <c r="UAT1989" s="155"/>
      <c r="UAU1989" s="155"/>
      <c r="UAV1989" s="154"/>
      <c r="UAW1989" s="154"/>
      <c r="UAX1989" s="154"/>
      <c r="UAY1989" s="154"/>
      <c r="UAZ1989" s="154"/>
      <c r="UBA1989" s="154"/>
      <c r="UBB1989" s="154"/>
      <c r="UBC1989" s="156"/>
      <c r="UBD1989" s="150"/>
      <c r="UBE1989" s="151"/>
      <c r="UBF1989" s="150"/>
      <c r="UBG1989" s="150"/>
      <c r="UBH1989" s="150"/>
      <c r="UBI1989" s="150"/>
      <c r="UBJ1989" s="150"/>
      <c r="UBK1989" s="151"/>
      <c r="UBL1989" s="151"/>
      <c r="UBM1989" s="150"/>
      <c r="UBN1989" s="150"/>
      <c r="UBO1989" s="150"/>
      <c r="UBP1989" s="150"/>
      <c r="UBQ1989" s="152"/>
      <c r="UBR1989" s="152"/>
      <c r="UBS1989" s="152"/>
      <c r="UBT1989" s="153"/>
      <c r="UBU1989" s="154"/>
      <c r="UBV1989" s="154"/>
      <c r="UBW1989" s="155"/>
      <c r="UBX1989" s="155"/>
      <c r="UBY1989" s="155"/>
      <c r="UBZ1989" s="154"/>
      <c r="UCA1989" s="154"/>
      <c r="UCB1989" s="154"/>
      <c r="UCC1989" s="154"/>
      <c r="UCD1989" s="154"/>
      <c r="UCE1989" s="154"/>
      <c r="UCF1989" s="154"/>
      <c r="UCG1989" s="156"/>
      <c r="UCH1989" s="150"/>
      <c r="UCI1989" s="151"/>
      <c r="UCJ1989" s="150"/>
      <c r="UCK1989" s="150"/>
      <c r="UCL1989" s="150"/>
      <c r="UCM1989" s="150"/>
      <c r="UCN1989" s="150"/>
      <c r="UCO1989" s="151"/>
      <c r="UCP1989" s="151"/>
      <c r="UCQ1989" s="150"/>
      <c r="UCR1989" s="150"/>
      <c r="UCS1989" s="150"/>
      <c r="UCT1989" s="150"/>
      <c r="UCU1989" s="152"/>
      <c r="UCV1989" s="152"/>
      <c r="UCW1989" s="152"/>
      <c r="UCX1989" s="153"/>
      <c r="UCY1989" s="154"/>
      <c r="UCZ1989" s="154"/>
      <c r="UDA1989" s="155"/>
      <c r="UDB1989" s="155"/>
      <c r="UDC1989" s="155"/>
      <c r="UDD1989" s="154"/>
      <c r="UDE1989" s="154"/>
      <c r="UDF1989" s="154"/>
      <c r="UDG1989" s="154"/>
      <c r="UDH1989" s="154"/>
      <c r="UDI1989" s="154"/>
      <c r="UDJ1989" s="154"/>
      <c r="UDK1989" s="156"/>
      <c r="UDL1989" s="150"/>
      <c r="UDM1989" s="151"/>
      <c r="UDN1989" s="150"/>
      <c r="UDO1989" s="150"/>
      <c r="UDP1989" s="150"/>
      <c r="UDQ1989" s="150"/>
      <c r="UDR1989" s="150"/>
      <c r="UDS1989" s="151"/>
      <c r="UDT1989" s="151"/>
      <c r="UDU1989" s="150"/>
      <c r="UDV1989" s="150"/>
      <c r="UDW1989" s="150"/>
      <c r="UDX1989" s="150"/>
      <c r="UDY1989" s="152"/>
      <c r="UDZ1989" s="152"/>
      <c r="UEA1989" s="152"/>
      <c r="UEB1989" s="153"/>
      <c r="UEC1989" s="154"/>
      <c r="UED1989" s="154"/>
      <c r="UEE1989" s="155"/>
      <c r="UEF1989" s="155"/>
      <c r="UEG1989" s="155"/>
      <c r="UEH1989" s="154"/>
      <c r="UEI1989" s="154"/>
      <c r="UEJ1989" s="154"/>
      <c r="UEK1989" s="154"/>
      <c r="UEL1989" s="154"/>
      <c r="UEM1989" s="154"/>
      <c r="UEN1989" s="154"/>
      <c r="UEO1989" s="156"/>
      <c r="UEP1989" s="150"/>
      <c r="UEQ1989" s="151"/>
      <c r="UER1989" s="150"/>
      <c r="UES1989" s="150"/>
      <c r="UET1989" s="150"/>
      <c r="UEU1989" s="150"/>
      <c r="UEV1989" s="150"/>
      <c r="UEW1989" s="151"/>
      <c r="UEX1989" s="151"/>
      <c r="UEY1989" s="150"/>
      <c r="UEZ1989" s="150"/>
      <c r="UFA1989" s="150"/>
      <c r="UFB1989" s="150"/>
      <c r="UFC1989" s="152"/>
      <c r="UFD1989" s="152"/>
      <c r="UFE1989" s="152"/>
      <c r="UFF1989" s="153"/>
      <c r="UFG1989" s="154"/>
      <c r="UFH1989" s="154"/>
      <c r="UFI1989" s="155"/>
      <c r="UFJ1989" s="155"/>
      <c r="UFK1989" s="155"/>
      <c r="UFL1989" s="154"/>
      <c r="UFM1989" s="154"/>
      <c r="UFN1989" s="154"/>
      <c r="UFO1989" s="154"/>
      <c r="UFP1989" s="154"/>
      <c r="UFQ1989" s="154"/>
      <c r="UFR1989" s="154"/>
      <c r="UFS1989" s="156"/>
      <c r="UFT1989" s="150"/>
      <c r="UFU1989" s="151"/>
      <c r="UFV1989" s="150"/>
      <c r="UFW1989" s="150"/>
      <c r="UFX1989" s="150"/>
      <c r="UFY1989" s="150"/>
      <c r="UFZ1989" s="150"/>
      <c r="UGA1989" s="151"/>
      <c r="UGB1989" s="151"/>
      <c r="UGC1989" s="150"/>
      <c r="UGD1989" s="150"/>
      <c r="UGE1989" s="150"/>
      <c r="UGF1989" s="150"/>
      <c r="UGG1989" s="152"/>
      <c r="UGH1989" s="152"/>
      <c r="UGI1989" s="152"/>
      <c r="UGJ1989" s="153"/>
      <c r="UGK1989" s="154"/>
      <c r="UGL1989" s="154"/>
      <c r="UGM1989" s="155"/>
      <c r="UGN1989" s="155"/>
      <c r="UGO1989" s="155"/>
      <c r="UGP1989" s="154"/>
      <c r="UGQ1989" s="154"/>
      <c r="UGR1989" s="154"/>
      <c r="UGS1989" s="154"/>
      <c r="UGT1989" s="154"/>
      <c r="UGU1989" s="154"/>
      <c r="UGV1989" s="154"/>
      <c r="UGW1989" s="156"/>
      <c r="UGX1989" s="150"/>
      <c r="UGY1989" s="151"/>
      <c r="UGZ1989" s="150"/>
      <c r="UHA1989" s="150"/>
      <c r="UHB1989" s="150"/>
      <c r="UHC1989" s="150"/>
      <c r="UHD1989" s="150"/>
      <c r="UHE1989" s="151"/>
      <c r="UHF1989" s="151"/>
      <c r="UHG1989" s="150"/>
      <c r="UHH1989" s="150"/>
      <c r="UHI1989" s="150"/>
      <c r="UHJ1989" s="150"/>
      <c r="UHK1989" s="152"/>
      <c r="UHL1989" s="152"/>
      <c r="UHM1989" s="152"/>
      <c r="UHN1989" s="153"/>
      <c r="UHO1989" s="154"/>
      <c r="UHP1989" s="154"/>
      <c r="UHQ1989" s="155"/>
      <c r="UHR1989" s="155"/>
      <c r="UHS1989" s="155"/>
      <c r="UHT1989" s="154"/>
      <c r="UHU1989" s="154"/>
      <c r="UHV1989" s="154"/>
      <c r="UHW1989" s="154"/>
      <c r="UHX1989" s="154"/>
      <c r="UHY1989" s="154"/>
      <c r="UHZ1989" s="154"/>
      <c r="UIA1989" s="156"/>
      <c r="UIB1989" s="150"/>
      <c r="UIC1989" s="151"/>
      <c r="UID1989" s="150"/>
      <c r="UIE1989" s="150"/>
      <c r="UIF1989" s="150"/>
      <c r="UIG1989" s="150"/>
      <c r="UIH1989" s="150"/>
      <c r="UII1989" s="151"/>
      <c r="UIJ1989" s="151"/>
      <c r="UIK1989" s="150"/>
      <c r="UIL1989" s="150"/>
      <c r="UIM1989" s="150"/>
      <c r="UIN1989" s="150"/>
      <c r="UIO1989" s="152"/>
      <c r="UIP1989" s="152"/>
      <c r="UIQ1989" s="152"/>
      <c r="UIR1989" s="153"/>
      <c r="UIS1989" s="154"/>
      <c r="UIT1989" s="154"/>
      <c r="UIU1989" s="155"/>
      <c r="UIV1989" s="155"/>
      <c r="UIW1989" s="155"/>
      <c r="UIX1989" s="154"/>
      <c r="UIY1989" s="154"/>
      <c r="UIZ1989" s="154"/>
      <c r="UJA1989" s="154"/>
      <c r="UJB1989" s="154"/>
      <c r="UJC1989" s="154"/>
      <c r="UJD1989" s="154"/>
      <c r="UJE1989" s="156"/>
      <c r="UJF1989" s="150"/>
      <c r="UJG1989" s="151"/>
      <c r="UJH1989" s="150"/>
      <c r="UJI1989" s="150"/>
      <c r="UJJ1989" s="150"/>
      <c r="UJK1989" s="150"/>
      <c r="UJL1989" s="150"/>
      <c r="UJM1989" s="151"/>
      <c r="UJN1989" s="151"/>
      <c r="UJO1989" s="150"/>
      <c r="UJP1989" s="150"/>
      <c r="UJQ1989" s="150"/>
      <c r="UJR1989" s="150"/>
      <c r="UJS1989" s="152"/>
      <c r="UJT1989" s="152"/>
      <c r="UJU1989" s="152"/>
      <c r="UJV1989" s="153"/>
      <c r="UJW1989" s="154"/>
      <c r="UJX1989" s="154"/>
      <c r="UJY1989" s="155"/>
      <c r="UJZ1989" s="155"/>
      <c r="UKA1989" s="155"/>
      <c r="UKB1989" s="154"/>
      <c r="UKC1989" s="154"/>
      <c r="UKD1989" s="154"/>
      <c r="UKE1989" s="154"/>
      <c r="UKF1989" s="154"/>
      <c r="UKG1989" s="154"/>
      <c r="UKH1989" s="154"/>
      <c r="UKI1989" s="156"/>
      <c r="UKJ1989" s="150"/>
      <c r="UKK1989" s="151"/>
      <c r="UKL1989" s="150"/>
      <c r="UKM1989" s="150"/>
      <c r="UKN1989" s="150"/>
      <c r="UKO1989" s="150"/>
      <c r="UKP1989" s="150"/>
      <c r="UKQ1989" s="151"/>
      <c r="UKR1989" s="151"/>
      <c r="UKS1989" s="150"/>
      <c r="UKT1989" s="150"/>
      <c r="UKU1989" s="150"/>
      <c r="UKV1989" s="150"/>
      <c r="UKW1989" s="152"/>
      <c r="UKX1989" s="152"/>
      <c r="UKY1989" s="152"/>
      <c r="UKZ1989" s="153"/>
      <c r="ULA1989" s="154"/>
      <c r="ULB1989" s="154"/>
      <c r="ULC1989" s="155"/>
      <c r="ULD1989" s="155"/>
      <c r="ULE1989" s="155"/>
      <c r="ULF1989" s="154"/>
      <c r="ULG1989" s="154"/>
      <c r="ULH1989" s="154"/>
      <c r="ULI1989" s="154"/>
      <c r="ULJ1989" s="154"/>
      <c r="ULK1989" s="154"/>
      <c r="ULL1989" s="154"/>
      <c r="ULM1989" s="156"/>
      <c r="ULN1989" s="150"/>
      <c r="ULO1989" s="151"/>
      <c r="ULP1989" s="150"/>
      <c r="ULQ1989" s="150"/>
      <c r="ULR1989" s="150"/>
      <c r="ULS1989" s="150"/>
      <c r="ULT1989" s="150"/>
      <c r="ULU1989" s="151"/>
      <c r="ULV1989" s="151"/>
      <c r="ULW1989" s="150"/>
      <c r="ULX1989" s="150"/>
      <c r="ULY1989" s="150"/>
      <c r="ULZ1989" s="150"/>
      <c r="UMA1989" s="152"/>
      <c r="UMB1989" s="152"/>
      <c r="UMC1989" s="152"/>
      <c r="UMD1989" s="153"/>
      <c r="UME1989" s="154"/>
      <c r="UMF1989" s="154"/>
      <c r="UMG1989" s="155"/>
      <c r="UMH1989" s="155"/>
      <c r="UMI1989" s="155"/>
      <c r="UMJ1989" s="154"/>
      <c r="UMK1989" s="154"/>
      <c r="UML1989" s="154"/>
      <c r="UMM1989" s="154"/>
      <c r="UMN1989" s="154"/>
      <c r="UMO1989" s="154"/>
      <c r="UMP1989" s="154"/>
      <c r="UMQ1989" s="156"/>
      <c r="UMR1989" s="150"/>
      <c r="UMS1989" s="151"/>
      <c r="UMT1989" s="150"/>
      <c r="UMU1989" s="150"/>
      <c r="UMV1989" s="150"/>
      <c r="UMW1989" s="150"/>
      <c r="UMX1989" s="150"/>
      <c r="UMY1989" s="151"/>
      <c r="UMZ1989" s="151"/>
      <c r="UNA1989" s="150"/>
      <c r="UNB1989" s="150"/>
      <c r="UNC1989" s="150"/>
      <c r="UND1989" s="150"/>
      <c r="UNE1989" s="152"/>
      <c r="UNF1989" s="152"/>
      <c r="UNG1989" s="152"/>
      <c r="UNH1989" s="153"/>
      <c r="UNI1989" s="154"/>
      <c r="UNJ1989" s="154"/>
      <c r="UNK1989" s="155"/>
      <c r="UNL1989" s="155"/>
      <c r="UNM1989" s="155"/>
      <c r="UNN1989" s="154"/>
      <c r="UNO1989" s="154"/>
      <c r="UNP1989" s="154"/>
      <c r="UNQ1989" s="154"/>
      <c r="UNR1989" s="154"/>
      <c r="UNS1989" s="154"/>
      <c r="UNT1989" s="154"/>
      <c r="UNU1989" s="156"/>
      <c r="UNV1989" s="150"/>
      <c r="UNW1989" s="151"/>
      <c r="UNX1989" s="150"/>
      <c r="UNY1989" s="150"/>
      <c r="UNZ1989" s="150"/>
      <c r="UOA1989" s="150"/>
      <c r="UOB1989" s="150"/>
      <c r="UOC1989" s="151"/>
      <c r="UOD1989" s="151"/>
      <c r="UOE1989" s="150"/>
      <c r="UOF1989" s="150"/>
      <c r="UOG1989" s="150"/>
      <c r="UOH1989" s="150"/>
      <c r="UOI1989" s="152"/>
      <c r="UOJ1989" s="152"/>
      <c r="UOK1989" s="152"/>
      <c r="UOL1989" s="153"/>
      <c r="UOM1989" s="154"/>
      <c r="UON1989" s="154"/>
      <c r="UOO1989" s="155"/>
      <c r="UOP1989" s="155"/>
      <c r="UOQ1989" s="155"/>
      <c r="UOR1989" s="154"/>
      <c r="UOS1989" s="154"/>
      <c r="UOT1989" s="154"/>
      <c r="UOU1989" s="154"/>
      <c r="UOV1989" s="154"/>
      <c r="UOW1989" s="154"/>
      <c r="UOX1989" s="154"/>
      <c r="UOY1989" s="156"/>
      <c r="UOZ1989" s="150"/>
      <c r="UPA1989" s="151"/>
      <c r="UPB1989" s="150"/>
      <c r="UPC1989" s="150"/>
      <c r="UPD1989" s="150"/>
      <c r="UPE1989" s="150"/>
      <c r="UPF1989" s="150"/>
      <c r="UPG1989" s="151"/>
      <c r="UPH1989" s="151"/>
      <c r="UPI1989" s="150"/>
      <c r="UPJ1989" s="150"/>
      <c r="UPK1989" s="150"/>
      <c r="UPL1989" s="150"/>
      <c r="UPM1989" s="152"/>
      <c r="UPN1989" s="152"/>
      <c r="UPO1989" s="152"/>
      <c r="UPP1989" s="153"/>
      <c r="UPQ1989" s="154"/>
      <c r="UPR1989" s="154"/>
      <c r="UPS1989" s="155"/>
      <c r="UPT1989" s="155"/>
      <c r="UPU1989" s="155"/>
      <c r="UPV1989" s="154"/>
      <c r="UPW1989" s="154"/>
      <c r="UPX1989" s="154"/>
      <c r="UPY1989" s="154"/>
      <c r="UPZ1989" s="154"/>
      <c r="UQA1989" s="154"/>
      <c r="UQB1989" s="154"/>
      <c r="UQC1989" s="156"/>
      <c r="UQD1989" s="150"/>
      <c r="UQE1989" s="151"/>
      <c r="UQF1989" s="150"/>
      <c r="UQG1989" s="150"/>
      <c r="UQH1989" s="150"/>
      <c r="UQI1989" s="150"/>
      <c r="UQJ1989" s="150"/>
      <c r="UQK1989" s="151"/>
      <c r="UQL1989" s="151"/>
      <c r="UQM1989" s="150"/>
      <c r="UQN1989" s="150"/>
      <c r="UQO1989" s="150"/>
      <c r="UQP1989" s="150"/>
      <c r="UQQ1989" s="152"/>
      <c r="UQR1989" s="152"/>
      <c r="UQS1989" s="152"/>
      <c r="UQT1989" s="153"/>
      <c r="UQU1989" s="154"/>
      <c r="UQV1989" s="154"/>
      <c r="UQW1989" s="155"/>
      <c r="UQX1989" s="155"/>
      <c r="UQY1989" s="155"/>
      <c r="UQZ1989" s="154"/>
      <c r="URA1989" s="154"/>
      <c r="URB1989" s="154"/>
      <c r="URC1989" s="154"/>
      <c r="URD1989" s="154"/>
      <c r="URE1989" s="154"/>
      <c r="URF1989" s="154"/>
      <c r="URG1989" s="156"/>
      <c r="URH1989" s="150"/>
      <c r="URI1989" s="151"/>
      <c r="URJ1989" s="150"/>
      <c r="URK1989" s="150"/>
      <c r="URL1989" s="150"/>
      <c r="URM1989" s="150"/>
      <c r="URN1989" s="150"/>
      <c r="URO1989" s="151"/>
      <c r="URP1989" s="151"/>
      <c r="URQ1989" s="150"/>
      <c r="URR1989" s="150"/>
      <c r="URS1989" s="150"/>
      <c r="URT1989" s="150"/>
      <c r="URU1989" s="152"/>
      <c r="URV1989" s="152"/>
      <c r="URW1989" s="152"/>
      <c r="URX1989" s="153"/>
      <c r="URY1989" s="154"/>
      <c r="URZ1989" s="154"/>
      <c r="USA1989" s="155"/>
      <c r="USB1989" s="155"/>
      <c r="USC1989" s="155"/>
      <c r="USD1989" s="154"/>
      <c r="USE1989" s="154"/>
      <c r="USF1989" s="154"/>
      <c r="USG1989" s="154"/>
      <c r="USH1989" s="154"/>
      <c r="USI1989" s="154"/>
      <c r="USJ1989" s="154"/>
      <c r="USK1989" s="156"/>
      <c r="USL1989" s="150"/>
      <c r="USM1989" s="151"/>
      <c r="USN1989" s="150"/>
      <c r="USO1989" s="150"/>
      <c r="USP1989" s="150"/>
      <c r="USQ1989" s="150"/>
      <c r="USR1989" s="150"/>
      <c r="USS1989" s="151"/>
      <c r="UST1989" s="151"/>
      <c r="USU1989" s="150"/>
      <c r="USV1989" s="150"/>
      <c r="USW1989" s="150"/>
      <c r="USX1989" s="150"/>
      <c r="USY1989" s="152"/>
      <c r="USZ1989" s="152"/>
      <c r="UTA1989" s="152"/>
      <c r="UTB1989" s="153"/>
      <c r="UTC1989" s="154"/>
      <c r="UTD1989" s="154"/>
      <c r="UTE1989" s="155"/>
      <c r="UTF1989" s="155"/>
      <c r="UTG1989" s="155"/>
      <c r="UTH1989" s="154"/>
      <c r="UTI1989" s="154"/>
      <c r="UTJ1989" s="154"/>
      <c r="UTK1989" s="154"/>
      <c r="UTL1989" s="154"/>
      <c r="UTM1989" s="154"/>
      <c r="UTN1989" s="154"/>
      <c r="UTO1989" s="156"/>
      <c r="UTP1989" s="150"/>
      <c r="UTQ1989" s="151"/>
      <c r="UTR1989" s="150"/>
      <c r="UTS1989" s="150"/>
      <c r="UTT1989" s="150"/>
      <c r="UTU1989" s="150"/>
      <c r="UTV1989" s="150"/>
      <c r="UTW1989" s="151"/>
      <c r="UTX1989" s="151"/>
      <c r="UTY1989" s="150"/>
      <c r="UTZ1989" s="150"/>
      <c r="UUA1989" s="150"/>
      <c r="UUB1989" s="150"/>
      <c r="UUC1989" s="152"/>
      <c r="UUD1989" s="152"/>
      <c r="UUE1989" s="152"/>
      <c r="UUF1989" s="153"/>
      <c r="UUG1989" s="154"/>
      <c r="UUH1989" s="154"/>
      <c r="UUI1989" s="155"/>
      <c r="UUJ1989" s="155"/>
      <c r="UUK1989" s="155"/>
      <c r="UUL1989" s="154"/>
      <c r="UUM1989" s="154"/>
      <c r="UUN1989" s="154"/>
      <c r="UUO1989" s="154"/>
      <c r="UUP1989" s="154"/>
      <c r="UUQ1989" s="154"/>
      <c r="UUR1989" s="154"/>
      <c r="UUS1989" s="156"/>
      <c r="UUT1989" s="150"/>
      <c r="UUU1989" s="151"/>
      <c r="UUV1989" s="150"/>
      <c r="UUW1989" s="150"/>
      <c r="UUX1989" s="150"/>
      <c r="UUY1989" s="150"/>
      <c r="UUZ1989" s="150"/>
      <c r="UVA1989" s="151"/>
      <c r="UVB1989" s="151"/>
      <c r="UVC1989" s="150"/>
      <c r="UVD1989" s="150"/>
      <c r="UVE1989" s="150"/>
      <c r="UVF1989" s="150"/>
      <c r="UVG1989" s="152"/>
      <c r="UVH1989" s="152"/>
      <c r="UVI1989" s="152"/>
      <c r="UVJ1989" s="153"/>
      <c r="UVK1989" s="154"/>
      <c r="UVL1989" s="154"/>
      <c r="UVM1989" s="155"/>
      <c r="UVN1989" s="155"/>
      <c r="UVO1989" s="155"/>
      <c r="UVP1989" s="154"/>
      <c r="UVQ1989" s="154"/>
      <c r="UVR1989" s="154"/>
      <c r="UVS1989" s="154"/>
      <c r="UVT1989" s="154"/>
      <c r="UVU1989" s="154"/>
      <c r="UVV1989" s="154"/>
      <c r="UVW1989" s="156"/>
      <c r="UVX1989" s="150"/>
      <c r="UVY1989" s="151"/>
      <c r="UVZ1989" s="150"/>
      <c r="UWA1989" s="150"/>
      <c r="UWB1989" s="150"/>
      <c r="UWC1989" s="150"/>
      <c r="UWD1989" s="150"/>
      <c r="UWE1989" s="151"/>
      <c r="UWF1989" s="151"/>
      <c r="UWG1989" s="150"/>
      <c r="UWH1989" s="150"/>
      <c r="UWI1989" s="150"/>
      <c r="UWJ1989" s="150"/>
      <c r="UWK1989" s="152"/>
      <c r="UWL1989" s="152"/>
      <c r="UWM1989" s="152"/>
      <c r="UWN1989" s="153"/>
      <c r="UWO1989" s="154"/>
      <c r="UWP1989" s="154"/>
      <c r="UWQ1989" s="155"/>
      <c r="UWR1989" s="155"/>
      <c r="UWS1989" s="155"/>
      <c r="UWT1989" s="154"/>
      <c r="UWU1989" s="154"/>
      <c r="UWV1989" s="154"/>
      <c r="UWW1989" s="154"/>
      <c r="UWX1989" s="154"/>
      <c r="UWY1989" s="154"/>
      <c r="UWZ1989" s="154"/>
      <c r="UXA1989" s="156"/>
      <c r="UXB1989" s="150"/>
      <c r="UXC1989" s="151"/>
      <c r="UXD1989" s="150"/>
      <c r="UXE1989" s="150"/>
      <c r="UXF1989" s="150"/>
      <c r="UXG1989" s="150"/>
      <c r="UXH1989" s="150"/>
      <c r="UXI1989" s="151"/>
      <c r="UXJ1989" s="151"/>
      <c r="UXK1989" s="150"/>
      <c r="UXL1989" s="150"/>
      <c r="UXM1989" s="150"/>
      <c r="UXN1989" s="150"/>
      <c r="UXO1989" s="152"/>
      <c r="UXP1989" s="152"/>
      <c r="UXQ1989" s="152"/>
      <c r="UXR1989" s="153"/>
      <c r="UXS1989" s="154"/>
      <c r="UXT1989" s="154"/>
      <c r="UXU1989" s="155"/>
      <c r="UXV1989" s="155"/>
      <c r="UXW1989" s="155"/>
      <c r="UXX1989" s="154"/>
      <c r="UXY1989" s="154"/>
      <c r="UXZ1989" s="154"/>
      <c r="UYA1989" s="154"/>
      <c r="UYB1989" s="154"/>
      <c r="UYC1989" s="154"/>
      <c r="UYD1989" s="154"/>
      <c r="UYE1989" s="156"/>
      <c r="UYF1989" s="150"/>
      <c r="UYG1989" s="151"/>
      <c r="UYH1989" s="150"/>
      <c r="UYI1989" s="150"/>
      <c r="UYJ1989" s="150"/>
      <c r="UYK1989" s="150"/>
      <c r="UYL1989" s="150"/>
      <c r="UYM1989" s="151"/>
      <c r="UYN1989" s="151"/>
      <c r="UYO1989" s="150"/>
      <c r="UYP1989" s="150"/>
      <c r="UYQ1989" s="150"/>
      <c r="UYR1989" s="150"/>
      <c r="UYS1989" s="152"/>
      <c r="UYT1989" s="152"/>
      <c r="UYU1989" s="152"/>
      <c r="UYV1989" s="153"/>
      <c r="UYW1989" s="154"/>
      <c r="UYX1989" s="154"/>
      <c r="UYY1989" s="155"/>
      <c r="UYZ1989" s="155"/>
      <c r="UZA1989" s="155"/>
      <c r="UZB1989" s="154"/>
      <c r="UZC1989" s="154"/>
      <c r="UZD1989" s="154"/>
      <c r="UZE1989" s="154"/>
      <c r="UZF1989" s="154"/>
      <c r="UZG1989" s="154"/>
      <c r="UZH1989" s="154"/>
      <c r="UZI1989" s="156"/>
      <c r="UZJ1989" s="150"/>
      <c r="UZK1989" s="151"/>
      <c r="UZL1989" s="150"/>
      <c r="UZM1989" s="150"/>
      <c r="UZN1989" s="150"/>
      <c r="UZO1989" s="150"/>
      <c r="UZP1989" s="150"/>
      <c r="UZQ1989" s="151"/>
      <c r="UZR1989" s="151"/>
      <c r="UZS1989" s="150"/>
      <c r="UZT1989" s="150"/>
      <c r="UZU1989" s="150"/>
      <c r="UZV1989" s="150"/>
      <c r="UZW1989" s="152"/>
      <c r="UZX1989" s="152"/>
      <c r="UZY1989" s="152"/>
      <c r="UZZ1989" s="153"/>
      <c r="VAA1989" s="154"/>
      <c r="VAB1989" s="154"/>
      <c r="VAC1989" s="155"/>
      <c r="VAD1989" s="155"/>
      <c r="VAE1989" s="155"/>
      <c r="VAF1989" s="154"/>
      <c r="VAG1989" s="154"/>
      <c r="VAH1989" s="154"/>
      <c r="VAI1989" s="154"/>
      <c r="VAJ1989" s="154"/>
      <c r="VAK1989" s="154"/>
      <c r="VAL1989" s="154"/>
      <c r="VAM1989" s="156"/>
      <c r="VAN1989" s="150"/>
      <c r="VAO1989" s="151"/>
      <c r="VAP1989" s="150"/>
      <c r="VAQ1989" s="150"/>
      <c r="VAR1989" s="150"/>
      <c r="VAS1989" s="150"/>
      <c r="VAT1989" s="150"/>
      <c r="VAU1989" s="151"/>
      <c r="VAV1989" s="151"/>
      <c r="VAW1989" s="150"/>
      <c r="VAX1989" s="150"/>
      <c r="VAY1989" s="150"/>
      <c r="VAZ1989" s="150"/>
      <c r="VBA1989" s="152"/>
      <c r="VBB1989" s="152"/>
      <c r="VBC1989" s="152"/>
      <c r="VBD1989" s="153"/>
      <c r="VBE1989" s="154"/>
      <c r="VBF1989" s="154"/>
      <c r="VBG1989" s="155"/>
      <c r="VBH1989" s="155"/>
      <c r="VBI1989" s="155"/>
      <c r="VBJ1989" s="154"/>
      <c r="VBK1989" s="154"/>
      <c r="VBL1989" s="154"/>
      <c r="VBM1989" s="154"/>
      <c r="VBN1989" s="154"/>
      <c r="VBO1989" s="154"/>
      <c r="VBP1989" s="154"/>
      <c r="VBQ1989" s="156"/>
      <c r="VBR1989" s="150"/>
      <c r="VBS1989" s="151"/>
      <c r="VBT1989" s="150"/>
      <c r="VBU1989" s="150"/>
      <c r="VBV1989" s="150"/>
      <c r="VBW1989" s="150"/>
      <c r="VBX1989" s="150"/>
      <c r="VBY1989" s="151"/>
      <c r="VBZ1989" s="151"/>
      <c r="VCA1989" s="150"/>
      <c r="VCB1989" s="150"/>
      <c r="VCC1989" s="150"/>
      <c r="VCD1989" s="150"/>
      <c r="VCE1989" s="152"/>
      <c r="VCF1989" s="152"/>
      <c r="VCG1989" s="152"/>
      <c r="VCH1989" s="153"/>
      <c r="VCI1989" s="154"/>
      <c r="VCJ1989" s="154"/>
      <c r="VCK1989" s="155"/>
      <c r="VCL1989" s="155"/>
      <c r="VCM1989" s="155"/>
      <c r="VCN1989" s="154"/>
      <c r="VCO1989" s="154"/>
      <c r="VCP1989" s="154"/>
      <c r="VCQ1989" s="154"/>
      <c r="VCR1989" s="154"/>
      <c r="VCS1989" s="154"/>
      <c r="VCT1989" s="154"/>
      <c r="VCU1989" s="156"/>
      <c r="VCV1989" s="150"/>
      <c r="VCW1989" s="151"/>
      <c r="VCX1989" s="150"/>
      <c r="VCY1989" s="150"/>
      <c r="VCZ1989" s="150"/>
      <c r="VDA1989" s="150"/>
      <c r="VDB1989" s="150"/>
      <c r="VDC1989" s="151"/>
      <c r="VDD1989" s="151"/>
      <c r="VDE1989" s="150"/>
      <c r="VDF1989" s="150"/>
      <c r="VDG1989" s="150"/>
      <c r="VDH1989" s="150"/>
      <c r="VDI1989" s="152"/>
      <c r="VDJ1989" s="152"/>
      <c r="VDK1989" s="152"/>
      <c r="VDL1989" s="153"/>
      <c r="VDM1989" s="154"/>
      <c r="VDN1989" s="154"/>
      <c r="VDO1989" s="155"/>
      <c r="VDP1989" s="155"/>
      <c r="VDQ1989" s="155"/>
      <c r="VDR1989" s="154"/>
      <c r="VDS1989" s="154"/>
      <c r="VDT1989" s="154"/>
      <c r="VDU1989" s="154"/>
      <c r="VDV1989" s="154"/>
      <c r="VDW1989" s="154"/>
      <c r="VDX1989" s="154"/>
      <c r="VDY1989" s="156"/>
      <c r="VDZ1989" s="150"/>
      <c r="VEA1989" s="151"/>
      <c r="VEB1989" s="150"/>
      <c r="VEC1989" s="150"/>
      <c r="VED1989" s="150"/>
      <c r="VEE1989" s="150"/>
      <c r="VEF1989" s="150"/>
      <c r="VEG1989" s="151"/>
      <c r="VEH1989" s="151"/>
      <c r="VEI1989" s="150"/>
      <c r="VEJ1989" s="150"/>
      <c r="VEK1989" s="150"/>
      <c r="VEL1989" s="150"/>
      <c r="VEM1989" s="152"/>
      <c r="VEN1989" s="152"/>
      <c r="VEO1989" s="152"/>
      <c r="VEP1989" s="153"/>
      <c r="VEQ1989" s="154"/>
      <c r="VER1989" s="154"/>
      <c r="VES1989" s="155"/>
      <c r="VET1989" s="155"/>
      <c r="VEU1989" s="155"/>
      <c r="VEV1989" s="154"/>
      <c r="VEW1989" s="154"/>
      <c r="VEX1989" s="154"/>
      <c r="VEY1989" s="154"/>
      <c r="VEZ1989" s="154"/>
      <c r="VFA1989" s="154"/>
      <c r="VFB1989" s="154"/>
      <c r="VFC1989" s="156"/>
      <c r="VFD1989" s="150"/>
      <c r="VFE1989" s="151"/>
      <c r="VFF1989" s="150"/>
      <c r="VFG1989" s="150"/>
      <c r="VFH1989" s="150"/>
      <c r="VFI1989" s="150"/>
      <c r="VFJ1989" s="150"/>
      <c r="VFK1989" s="151"/>
      <c r="VFL1989" s="151"/>
      <c r="VFM1989" s="150"/>
      <c r="VFN1989" s="150"/>
      <c r="VFO1989" s="150"/>
      <c r="VFP1989" s="150"/>
      <c r="VFQ1989" s="152"/>
      <c r="VFR1989" s="152"/>
      <c r="VFS1989" s="152"/>
      <c r="VFT1989" s="153"/>
      <c r="VFU1989" s="154"/>
      <c r="VFV1989" s="154"/>
      <c r="VFW1989" s="155"/>
      <c r="VFX1989" s="155"/>
      <c r="VFY1989" s="155"/>
      <c r="VFZ1989" s="154"/>
      <c r="VGA1989" s="154"/>
      <c r="VGB1989" s="154"/>
      <c r="VGC1989" s="154"/>
      <c r="VGD1989" s="154"/>
      <c r="VGE1989" s="154"/>
      <c r="VGF1989" s="154"/>
      <c r="VGG1989" s="156"/>
      <c r="VGH1989" s="150"/>
      <c r="VGI1989" s="151"/>
      <c r="VGJ1989" s="150"/>
      <c r="VGK1989" s="150"/>
      <c r="VGL1989" s="150"/>
      <c r="VGM1989" s="150"/>
      <c r="VGN1989" s="150"/>
      <c r="VGO1989" s="151"/>
      <c r="VGP1989" s="151"/>
      <c r="VGQ1989" s="150"/>
      <c r="VGR1989" s="150"/>
      <c r="VGS1989" s="150"/>
      <c r="VGT1989" s="150"/>
      <c r="VGU1989" s="152"/>
      <c r="VGV1989" s="152"/>
      <c r="VGW1989" s="152"/>
      <c r="VGX1989" s="153"/>
      <c r="VGY1989" s="154"/>
      <c r="VGZ1989" s="154"/>
      <c r="VHA1989" s="155"/>
      <c r="VHB1989" s="155"/>
      <c r="VHC1989" s="155"/>
      <c r="VHD1989" s="154"/>
      <c r="VHE1989" s="154"/>
      <c r="VHF1989" s="154"/>
      <c r="VHG1989" s="154"/>
      <c r="VHH1989" s="154"/>
      <c r="VHI1989" s="154"/>
      <c r="VHJ1989" s="154"/>
      <c r="VHK1989" s="156"/>
      <c r="VHL1989" s="150"/>
      <c r="VHM1989" s="151"/>
      <c r="VHN1989" s="150"/>
      <c r="VHO1989" s="150"/>
      <c r="VHP1989" s="150"/>
      <c r="VHQ1989" s="150"/>
      <c r="VHR1989" s="150"/>
      <c r="VHS1989" s="151"/>
      <c r="VHT1989" s="151"/>
      <c r="VHU1989" s="150"/>
      <c r="VHV1989" s="150"/>
      <c r="VHW1989" s="150"/>
      <c r="VHX1989" s="150"/>
      <c r="VHY1989" s="152"/>
      <c r="VHZ1989" s="152"/>
      <c r="VIA1989" s="152"/>
      <c r="VIB1989" s="153"/>
      <c r="VIC1989" s="154"/>
      <c r="VID1989" s="154"/>
      <c r="VIE1989" s="155"/>
      <c r="VIF1989" s="155"/>
      <c r="VIG1989" s="155"/>
      <c r="VIH1989" s="154"/>
      <c r="VII1989" s="154"/>
      <c r="VIJ1989" s="154"/>
      <c r="VIK1989" s="154"/>
      <c r="VIL1989" s="154"/>
      <c r="VIM1989" s="154"/>
      <c r="VIN1989" s="154"/>
      <c r="VIO1989" s="156"/>
      <c r="VIP1989" s="150"/>
      <c r="VIQ1989" s="151"/>
      <c r="VIR1989" s="150"/>
      <c r="VIS1989" s="150"/>
      <c r="VIT1989" s="150"/>
      <c r="VIU1989" s="150"/>
      <c r="VIV1989" s="150"/>
      <c r="VIW1989" s="151"/>
      <c r="VIX1989" s="151"/>
      <c r="VIY1989" s="150"/>
      <c r="VIZ1989" s="150"/>
      <c r="VJA1989" s="150"/>
      <c r="VJB1989" s="150"/>
      <c r="VJC1989" s="152"/>
      <c r="VJD1989" s="152"/>
      <c r="VJE1989" s="152"/>
      <c r="VJF1989" s="153"/>
      <c r="VJG1989" s="154"/>
      <c r="VJH1989" s="154"/>
      <c r="VJI1989" s="155"/>
      <c r="VJJ1989" s="155"/>
      <c r="VJK1989" s="155"/>
      <c r="VJL1989" s="154"/>
      <c r="VJM1989" s="154"/>
      <c r="VJN1989" s="154"/>
      <c r="VJO1989" s="154"/>
      <c r="VJP1989" s="154"/>
      <c r="VJQ1989" s="154"/>
      <c r="VJR1989" s="154"/>
      <c r="VJS1989" s="156"/>
      <c r="VJT1989" s="150"/>
      <c r="VJU1989" s="151"/>
      <c r="VJV1989" s="150"/>
      <c r="VJW1989" s="150"/>
      <c r="VJX1989" s="150"/>
      <c r="VJY1989" s="150"/>
      <c r="VJZ1989" s="150"/>
      <c r="VKA1989" s="151"/>
      <c r="VKB1989" s="151"/>
      <c r="VKC1989" s="150"/>
      <c r="VKD1989" s="150"/>
      <c r="VKE1989" s="150"/>
      <c r="VKF1989" s="150"/>
      <c r="VKG1989" s="152"/>
      <c r="VKH1989" s="152"/>
      <c r="VKI1989" s="152"/>
      <c r="VKJ1989" s="153"/>
      <c r="VKK1989" s="154"/>
      <c r="VKL1989" s="154"/>
      <c r="VKM1989" s="155"/>
      <c r="VKN1989" s="155"/>
      <c r="VKO1989" s="155"/>
      <c r="VKP1989" s="154"/>
      <c r="VKQ1989" s="154"/>
      <c r="VKR1989" s="154"/>
      <c r="VKS1989" s="154"/>
      <c r="VKT1989" s="154"/>
      <c r="VKU1989" s="154"/>
      <c r="VKV1989" s="154"/>
      <c r="VKW1989" s="156"/>
      <c r="VKX1989" s="150"/>
      <c r="VKY1989" s="151"/>
      <c r="VKZ1989" s="150"/>
      <c r="VLA1989" s="150"/>
      <c r="VLB1989" s="150"/>
      <c r="VLC1989" s="150"/>
      <c r="VLD1989" s="150"/>
      <c r="VLE1989" s="151"/>
      <c r="VLF1989" s="151"/>
      <c r="VLG1989" s="150"/>
      <c r="VLH1989" s="150"/>
      <c r="VLI1989" s="150"/>
      <c r="VLJ1989" s="150"/>
      <c r="VLK1989" s="152"/>
      <c r="VLL1989" s="152"/>
      <c r="VLM1989" s="152"/>
      <c r="VLN1989" s="153"/>
      <c r="VLO1989" s="154"/>
      <c r="VLP1989" s="154"/>
      <c r="VLQ1989" s="155"/>
      <c r="VLR1989" s="155"/>
      <c r="VLS1989" s="155"/>
      <c r="VLT1989" s="154"/>
      <c r="VLU1989" s="154"/>
      <c r="VLV1989" s="154"/>
      <c r="VLW1989" s="154"/>
      <c r="VLX1989" s="154"/>
      <c r="VLY1989" s="154"/>
      <c r="VLZ1989" s="154"/>
      <c r="VMA1989" s="156"/>
      <c r="VMB1989" s="150"/>
      <c r="VMC1989" s="151"/>
      <c r="VMD1989" s="150"/>
      <c r="VME1989" s="150"/>
      <c r="VMF1989" s="150"/>
      <c r="VMG1989" s="150"/>
      <c r="VMH1989" s="150"/>
      <c r="VMI1989" s="151"/>
      <c r="VMJ1989" s="151"/>
      <c r="VMK1989" s="150"/>
      <c r="VML1989" s="150"/>
      <c r="VMM1989" s="150"/>
      <c r="VMN1989" s="150"/>
      <c r="VMO1989" s="152"/>
      <c r="VMP1989" s="152"/>
      <c r="VMQ1989" s="152"/>
      <c r="VMR1989" s="153"/>
      <c r="VMS1989" s="154"/>
      <c r="VMT1989" s="154"/>
      <c r="VMU1989" s="155"/>
      <c r="VMV1989" s="155"/>
      <c r="VMW1989" s="155"/>
      <c r="VMX1989" s="154"/>
      <c r="VMY1989" s="154"/>
      <c r="VMZ1989" s="154"/>
      <c r="VNA1989" s="154"/>
      <c r="VNB1989" s="154"/>
      <c r="VNC1989" s="154"/>
      <c r="VND1989" s="154"/>
      <c r="VNE1989" s="156"/>
      <c r="VNF1989" s="150"/>
      <c r="VNG1989" s="151"/>
      <c r="VNH1989" s="150"/>
      <c r="VNI1989" s="150"/>
      <c r="VNJ1989" s="150"/>
      <c r="VNK1989" s="150"/>
      <c r="VNL1989" s="150"/>
      <c r="VNM1989" s="151"/>
      <c r="VNN1989" s="151"/>
      <c r="VNO1989" s="150"/>
      <c r="VNP1989" s="150"/>
      <c r="VNQ1989" s="150"/>
      <c r="VNR1989" s="150"/>
      <c r="VNS1989" s="152"/>
      <c r="VNT1989" s="152"/>
      <c r="VNU1989" s="152"/>
      <c r="VNV1989" s="153"/>
      <c r="VNW1989" s="154"/>
      <c r="VNX1989" s="154"/>
      <c r="VNY1989" s="155"/>
      <c r="VNZ1989" s="155"/>
      <c r="VOA1989" s="155"/>
      <c r="VOB1989" s="154"/>
      <c r="VOC1989" s="154"/>
      <c r="VOD1989" s="154"/>
      <c r="VOE1989" s="154"/>
      <c r="VOF1989" s="154"/>
      <c r="VOG1989" s="154"/>
      <c r="VOH1989" s="154"/>
      <c r="VOI1989" s="156"/>
      <c r="VOJ1989" s="150"/>
      <c r="VOK1989" s="151"/>
      <c r="VOL1989" s="150"/>
      <c r="VOM1989" s="150"/>
      <c r="VON1989" s="150"/>
      <c r="VOO1989" s="150"/>
      <c r="VOP1989" s="150"/>
      <c r="VOQ1989" s="151"/>
      <c r="VOR1989" s="151"/>
      <c r="VOS1989" s="150"/>
      <c r="VOT1989" s="150"/>
      <c r="VOU1989" s="150"/>
      <c r="VOV1989" s="150"/>
      <c r="VOW1989" s="152"/>
      <c r="VOX1989" s="152"/>
      <c r="VOY1989" s="152"/>
      <c r="VOZ1989" s="153"/>
      <c r="VPA1989" s="154"/>
      <c r="VPB1989" s="154"/>
      <c r="VPC1989" s="155"/>
      <c r="VPD1989" s="155"/>
      <c r="VPE1989" s="155"/>
      <c r="VPF1989" s="154"/>
      <c r="VPG1989" s="154"/>
      <c r="VPH1989" s="154"/>
      <c r="VPI1989" s="154"/>
      <c r="VPJ1989" s="154"/>
      <c r="VPK1989" s="154"/>
      <c r="VPL1989" s="154"/>
      <c r="VPM1989" s="156"/>
      <c r="VPN1989" s="150"/>
      <c r="VPO1989" s="151"/>
      <c r="VPP1989" s="150"/>
      <c r="VPQ1989" s="150"/>
      <c r="VPR1989" s="150"/>
      <c r="VPS1989" s="150"/>
      <c r="VPT1989" s="150"/>
      <c r="VPU1989" s="151"/>
      <c r="VPV1989" s="151"/>
      <c r="VPW1989" s="150"/>
      <c r="VPX1989" s="150"/>
      <c r="VPY1989" s="150"/>
      <c r="VPZ1989" s="150"/>
      <c r="VQA1989" s="152"/>
      <c r="VQB1989" s="152"/>
      <c r="VQC1989" s="152"/>
      <c r="VQD1989" s="153"/>
      <c r="VQE1989" s="154"/>
      <c r="VQF1989" s="154"/>
      <c r="VQG1989" s="155"/>
      <c r="VQH1989" s="155"/>
      <c r="VQI1989" s="155"/>
      <c r="VQJ1989" s="154"/>
      <c r="VQK1989" s="154"/>
      <c r="VQL1989" s="154"/>
      <c r="VQM1989" s="154"/>
      <c r="VQN1989" s="154"/>
      <c r="VQO1989" s="154"/>
      <c r="VQP1989" s="154"/>
      <c r="VQQ1989" s="156"/>
      <c r="VQR1989" s="150"/>
      <c r="VQS1989" s="151"/>
      <c r="VQT1989" s="150"/>
      <c r="VQU1989" s="150"/>
      <c r="VQV1989" s="150"/>
      <c r="VQW1989" s="150"/>
      <c r="VQX1989" s="150"/>
      <c r="VQY1989" s="151"/>
      <c r="VQZ1989" s="151"/>
      <c r="VRA1989" s="150"/>
      <c r="VRB1989" s="150"/>
      <c r="VRC1989" s="150"/>
      <c r="VRD1989" s="150"/>
      <c r="VRE1989" s="152"/>
      <c r="VRF1989" s="152"/>
      <c r="VRG1989" s="152"/>
      <c r="VRH1989" s="153"/>
      <c r="VRI1989" s="154"/>
      <c r="VRJ1989" s="154"/>
      <c r="VRK1989" s="155"/>
      <c r="VRL1989" s="155"/>
      <c r="VRM1989" s="155"/>
      <c r="VRN1989" s="154"/>
      <c r="VRO1989" s="154"/>
      <c r="VRP1989" s="154"/>
      <c r="VRQ1989" s="154"/>
      <c r="VRR1989" s="154"/>
      <c r="VRS1989" s="154"/>
      <c r="VRT1989" s="154"/>
      <c r="VRU1989" s="156"/>
      <c r="VRV1989" s="150"/>
      <c r="VRW1989" s="151"/>
      <c r="VRX1989" s="150"/>
      <c r="VRY1989" s="150"/>
      <c r="VRZ1989" s="150"/>
      <c r="VSA1989" s="150"/>
      <c r="VSB1989" s="150"/>
      <c r="VSC1989" s="151"/>
      <c r="VSD1989" s="151"/>
      <c r="VSE1989" s="150"/>
      <c r="VSF1989" s="150"/>
      <c r="VSG1989" s="150"/>
      <c r="VSH1989" s="150"/>
      <c r="VSI1989" s="152"/>
      <c r="VSJ1989" s="152"/>
      <c r="VSK1989" s="152"/>
      <c r="VSL1989" s="153"/>
      <c r="VSM1989" s="154"/>
      <c r="VSN1989" s="154"/>
      <c r="VSO1989" s="155"/>
      <c r="VSP1989" s="155"/>
      <c r="VSQ1989" s="155"/>
      <c r="VSR1989" s="154"/>
      <c r="VSS1989" s="154"/>
      <c r="VST1989" s="154"/>
      <c r="VSU1989" s="154"/>
      <c r="VSV1989" s="154"/>
      <c r="VSW1989" s="154"/>
      <c r="VSX1989" s="154"/>
      <c r="VSY1989" s="156"/>
      <c r="VSZ1989" s="150"/>
      <c r="VTA1989" s="151"/>
      <c r="VTB1989" s="150"/>
      <c r="VTC1989" s="150"/>
      <c r="VTD1989" s="150"/>
      <c r="VTE1989" s="150"/>
      <c r="VTF1989" s="150"/>
      <c r="VTG1989" s="151"/>
      <c r="VTH1989" s="151"/>
      <c r="VTI1989" s="150"/>
      <c r="VTJ1989" s="150"/>
      <c r="VTK1989" s="150"/>
      <c r="VTL1989" s="150"/>
      <c r="VTM1989" s="152"/>
      <c r="VTN1989" s="152"/>
      <c r="VTO1989" s="152"/>
      <c r="VTP1989" s="153"/>
      <c r="VTQ1989" s="154"/>
      <c r="VTR1989" s="154"/>
      <c r="VTS1989" s="155"/>
      <c r="VTT1989" s="155"/>
      <c r="VTU1989" s="155"/>
      <c r="VTV1989" s="154"/>
      <c r="VTW1989" s="154"/>
      <c r="VTX1989" s="154"/>
      <c r="VTY1989" s="154"/>
      <c r="VTZ1989" s="154"/>
      <c r="VUA1989" s="154"/>
      <c r="VUB1989" s="154"/>
      <c r="VUC1989" s="156"/>
      <c r="VUD1989" s="150"/>
      <c r="VUE1989" s="151"/>
      <c r="VUF1989" s="150"/>
      <c r="VUG1989" s="150"/>
      <c r="VUH1989" s="150"/>
      <c r="VUI1989" s="150"/>
      <c r="VUJ1989" s="150"/>
      <c r="VUK1989" s="151"/>
      <c r="VUL1989" s="151"/>
      <c r="VUM1989" s="150"/>
      <c r="VUN1989" s="150"/>
      <c r="VUO1989" s="150"/>
      <c r="VUP1989" s="150"/>
      <c r="VUQ1989" s="152"/>
      <c r="VUR1989" s="152"/>
      <c r="VUS1989" s="152"/>
      <c r="VUT1989" s="153"/>
      <c r="VUU1989" s="154"/>
      <c r="VUV1989" s="154"/>
      <c r="VUW1989" s="155"/>
      <c r="VUX1989" s="155"/>
      <c r="VUY1989" s="155"/>
      <c r="VUZ1989" s="154"/>
      <c r="VVA1989" s="154"/>
      <c r="VVB1989" s="154"/>
      <c r="VVC1989" s="154"/>
      <c r="VVD1989" s="154"/>
      <c r="VVE1989" s="154"/>
      <c r="VVF1989" s="154"/>
      <c r="VVG1989" s="156"/>
      <c r="VVH1989" s="150"/>
      <c r="VVI1989" s="151"/>
      <c r="VVJ1989" s="150"/>
      <c r="VVK1989" s="150"/>
      <c r="VVL1989" s="150"/>
      <c r="VVM1989" s="150"/>
      <c r="VVN1989" s="150"/>
      <c r="VVO1989" s="151"/>
      <c r="VVP1989" s="151"/>
      <c r="VVQ1989" s="150"/>
      <c r="VVR1989" s="150"/>
      <c r="VVS1989" s="150"/>
      <c r="VVT1989" s="150"/>
      <c r="VVU1989" s="152"/>
      <c r="VVV1989" s="152"/>
      <c r="VVW1989" s="152"/>
      <c r="VVX1989" s="153"/>
      <c r="VVY1989" s="154"/>
      <c r="VVZ1989" s="154"/>
      <c r="VWA1989" s="155"/>
      <c r="VWB1989" s="155"/>
      <c r="VWC1989" s="155"/>
      <c r="VWD1989" s="154"/>
      <c r="VWE1989" s="154"/>
      <c r="VWF1989" s="154"/>
      <c r="VWG1989" s="154"/>
      <c r="VWH1989" s="154"/>
      <c r="VWI1989" s="154"/>
      <c r="VWJ1989" s="154"/>
      <c r="VWK1989" s="156"/>
      <c r="VWL1989" s="150"/>
      <c r="VWM1989" s="151"/>
      <c r="VWN1989" s="150"/>
      <c r="VWO1989" s="150"/>
      <c r="VWP1989" s="150"/>
      <c r="VWQ1989" s="150"/>
      <c r="VWR1989" s="150"/>
      <c r="VWS1989" s="151"/>
      <c r="VWT1989" s="151"/>
      <c r="VWU1989" s="150"/>
      <c r="VWV1989" s="150"/>
      <c r="VWW1989" s="150"/>
      <c r="VWX1989" s="150"/>
      <c r="VWY1989" s="152"/>
      <c r="VWZ1989" s="152"/>
      <c r="VXA1989" s="152"/>
      <c r="VXB1989" s="153"/>
      <c r="VXC1989" s="154"/>
      <c r="VXD1989" s="154"/>
      <c r="VXE1989" s="155"/>
      <c r="VXF1989" s="155"/>
      <c r="VXG1989" s="155"/>
      <c r="VXH1989" s="154"/>
      <c r="VXI1989" s="154"/>
      <c r="VXJ1989" s="154"/>
      <c r="VXK1989" s="154"/>
      <c r="VXL1989" s="154"/>
      <c r="VXM1989" s="154"/>
      <c r="VXN1989" s="154"/>
      <c r="VXO1989" s="156"/>
      <c r="VXP1989" s="150"/>
      <c r="VXQ1989" s="151"/>
      <c r="VXR1989" s="150"/>
      <c r="VXS1989" s="150"/>
      <c r="VXT1989" s="150"/>
      <c r="VXU1989" s="150"/>
      <c r="VXV1989" s="150"/>
      <c r="VXW1989" s="151"/>
      <c r="VXX1989" s="151"/>
      <c r="VXY1989" s="150"/>
      <c r="VXZ1989" s="150"/>
      <c r="VYA1989" s="150"/>
      <c r="VYB1989" s="150"/>
      <c r="VYC1989" s="152"/>
      <c r="VYD1989" s="152"/>
      <c r="VYE1989" s="152"/>
      <c r="VYF1989" s="153"/>
      <c r="VYG1989" s="154"/>
      <c r="VYH1989" s="154"/>
      <c r="VYI1989" s="155"/>
      <c r="VYJ1989" s="155"/>
      <c r="VYK1989" s="155"/>
      <c r="VYL1989" s="154"/>
      <c r="VYM1989" s="154"/>
      <c r="VYN1989" s="154"/>
      <c r="VYO1989" s="154"/>
      <c r="VYP1989" s="154"/>
      <c r="VYQ1989" s="154"/>
      <c r="VYR1989" s="154"/>
      <c r="VYS1989" s="156"/>
      <c r="VYT1989" s="150"/>
      <c r="VYU1989" s="151"/>
      <c r="VYV1989" s="150"/>
      <c r="VYW1989" s="150"/>
      <c r="VYX1989" s="150"/>
      <c r="VYY1989" s="150"/>
      <c r="VYZ1989" s="150"/>
      <c r="VZA1989" s="151"/>
      <c r="VZB1989" s="151"/>
      <c r="VZC1989" s="150"/>
      <c r="VZD1989" s="150"/>
      <c r="VZE1989" s="150"/>
      <c r="VZF1989" s="150"/>
      <c r="VZG1989" s="152"/>
      <c r="VZH1989" s="152"/>
      <c r="VZI1989" s="152"/>
      <c r="VZJ1989" s="153"/>
      <c r="VZK1989" s="154"/>
      <c r="VZL1989" s="154"/>
      <c r="VZM1989" s="155"/>
      <c r="VZN1989" s="155"/>
      <c r="VZO1989" s="155"/>
      <c r="VZP1989" s="154"/>
      <c r="VZQ1989" s="154"/>
      <c r="VZR1989" s="154"/>
      <c r="VZS1989" s="154"/>
      <c r="VZT1989" s="154"/>
      <c r="VZU1989" s="154"/>
      <c r="VZV1989" s="154"/>
      <c r="VZW1989" s="156"/>
      <c r="VZX1989" s="150"/>
      <c r="VZY1989" s="151"/>
      <c r="VZZ1989" s="150"/>
      <c r="WAA1989" s="150"/>
      <c r="WAB1989" s="150"/>
      <c r="WAC1989" s="150"/>
      <c r="WAD1989" s="150"/>
      <c r="WAE1989" s="151"/>
      <c r="WAF1989" s="151"/>
      <c r="WAG1989" s="150"/>
      <c r="WAH1989" s="150"/>
      <c r="WAI1989" s="150"/>
      <c r="WAJ1989" s="150"/>
      <c r="WAK1989" s="152"/>
      <c r="WAL1989" s="152"/>
      <c r="WAM1989" s="152"/>
      <c r="WAN1989" s="153"/>
      <c r="WAO1989" s="154"/>
      <c r="WAP1989" s="154"/>
      <c r="WAQ1989" s="155"/>
      <c r="WAR1989" s="155"/>
      <c r="WAS1989" s="155"/>
      <c r="WAT1989" s="154"/>
      <c r="WAU1989" s="154"/>
      <c r="WAV1989" s="154"/>
      <c r="WAW1989" s="154"/>
      <c r="WAX1989" s="154"/>
      <c r="WAY1989" s="154"/>
      <c r="WAZ1989" s="154"/>
      <c r="WBA1989" s="156"/>
      <c r="WBB1989" s="150"/>
      <c r="WBC1989" s="151"/>
      <c r="WBD1989" s="150"/>
      <c r="WBE1989" s="150"/>
      <c r="WBF1989" s="150"/>
      <c r="WBG1989" s="150"/>
      <c r="WBH1989" s="150"/>
      <c r="WBI1989" s="151"/>
      <c r="WBJ1989" s="151"/>
      <c r="WBK1989" s="150"/>
      <c r="WBL1989" s="150"/>
      <c r="WBM1989" s="150"/>
      <c r="WBN1989" s="150"/>
      <c r="WBO1989" s="152"/>
      <c r="WBP1989" s="152"/>
      <c r="WBQ1989" s="152"/>
      <c r="WBR1989" s="153"/>
      <c r="WBS1989" s="154"/>
      <c r="WBT1989" s="154"/>
      <c r="WBU1989" s="155"/>
      <c r="WBV1989" s="155"/>
      <c r="WBW1989" s="155"/>
      <c r="WBX1989" s="154"/>
      <c r="WBY1989" s="154"/>
      <c r="WBZ1989" s="154"/>
      <c r="WCA1989" s="154"/>
      <c r="WCB1989" s="154"/>
      <c r="WCC1989" s="154"/>
      <c r="WCD1989" s="154"/>
      <c r="WCE1989" s="156"/>
      <c r="WCF1989" s="150"/>
      <c r="WCG1989" s="151"/>
      <c r="WCH1989" s="150"/>
      <c r="WCI1989" s="150"/>
      <c r="WCJ1989" s="150"/>
      <c r="WCK1989" s="150"/>
      <c r="WCL1989" s="150"/>
      <c r="WCM1989" s="151"/>
      <c r="WCN1989" s="151"/>
      <c r="WCO1989" s="150"/>
      <c r="WCP1989" s="150"/>
      <c r="WCQ1989" s="150"/>
      <c r="WCR1989" s="150"/>
      <c r="WCS1989" s="152"/>
      <c r="WCT1989" s="152"/>
      <c r="WCU1989" s="152"/>
      <c r="WCV1989" s="153"/>
      <c r="WCW1989" s="154"/>
      <c r="WCX1989" s="154"/>
      <c r="WCY1989" s="155"/>
      <c r="WCZ1989" s="155"/>
      <c r="WDA1989" s="155"/>
      <c r="WDB1989" s="154"/>
      <c r="WDC1989" s="154"/>
      <c r="WDD1989" s="154"/>
      <c r="WDE1989" s="154"/>
      <c r="WDF1989" s="154"/>
      <c r="WDG1989" s="154"/>
      <c r="WDH1989" s="154"/>
      <c r="WDI1989" s="156"/>
      <c r="WDJ1989" s="150"/>
      <c r="WDK1989" s="151"/>
      <c r="WDL1989" s="150"/>
      <c r="WDM1989" s="150"/>
      <c r="WDN1989" s="150"/>
      <c r="WDO1989" s="150"/>
      <c r="WDP1989" s="150"/>
      <c r="WDQ1989" s="151"/>
      <c r="WDR1989" s="151"/>
      <c r="WDS1989" s="150"/>
      <c r="WDT1989" s="150"/>
      <c r="WDU1989" s="150"/>
      <c r="WDV1989" s="150"/>
      <c r="WDW1989" s="152"/>
      <c r="WDX1989" s="152"/>
      <c r="WDY1989" s="152"/>
      <c r="WDZ1989" s="153"/>
      <c r="WEA1989" s="154"/>
      <c r="WEB1989" s="154"/>
      <c r="WEC1989" s="155"/>
      <c r="WED1989" s="155"/>
      <c r="WEE1989" s="155"/>
      <c r="WEF1989" s="154"/>
      <c r="WEG1989" s="154"/>
      <c r="WEH1989" s="154"/>
      <c r="WEI1989" s="154"/>
      <c r="WEJ1989" s="154"/>
      <c r="WEK1989" s="154"/>
      <c r="WEL1989" s="154"/>
      <c r="WEM1989" s="156"/>
      <c r="WEN1989" s="150"/>
      <c r="WEO1989" s="151"/>
      <c r="WEP1989" s="150"/>
      <c r="WEQ1989" s="150"/>
      <c r="WER1989" s="150"/>
      <c r="WES1989" s="150"/>
      <c r="WET1989" s="150"/>
      <c r="WEU1989" s="151"/>
      <c r="WEV1989" s="151"/>
      <c r="WEW1989" s="150"/>
      <c r="WEX1989" s="150"/>
      <c r="WEY1989" s="150"/>
      <c r="WEZ1989" s="150"/>
      <c r="WFA1989" s="152"/>
      <c r="WFB1989" s="152"/>
      <c r="WFC1989" s="152"/>
      <c r="WFD1989" s="153"/>
      <c r="WFE1989" s="154"/>
      <c r="WFF1989" s="154"/>
      <c r="WFG1989" s="155"/>
      <c r="WFH1989" s="155"/>
      <c r="WFI1989" s="155"/>
      <c r="WFJ1989" s="154"/>
      <c r="WFK1989" s="154"/>
      <c r="WFL1989" s="154"/>
      <c r="WFM1989" s="154"/>
      <c r="WFN1989" s="154"/>
      <c r="WFO1989" s="154"/>
      <c r="WFP1989" s="154"/>
      <c r="WFQ1989" s="156"/>
      <c r="WFR1989" s="150"/>
      <c r="WFS1989" s="151"/>
      <c r="WFT1989" s="150"/>
      <c r="WFU1989" s="150"/>
      <c r="WFV1989" s="150"/>
      <c r="WFW1989" s="150"/>
      <c r="WFX1989" s="150"/>
      <c r="WFY1989" s="151"/>
      <c r="WFZ1989" s="151"/>
      <c r="WGA1989" s="150"/>
      <c r="WGB1989" s="150"/>
      <c r="WGC1989" s="150"/>
      <c r="WGD1989" s="150"/>
      <c r="WGE1989" s="152"/>
      <c r="WGF1989" s="152"/>
      <c r="WGG1989" s="152"/>
      <c r="WGH1989" s="153"/>
      <c r="WGI1989" s="154"/>
      <c r="WGJ1989" s="154"/>
      <c r="WGK1989" s="155"/>
      <c r="WGL1989" s="155"/>
      <c r="WGM1989" s="155"/>
      <c r="WGN1989" s="154"/>
      <c r="WGO1989" s="154"/>
      <c r="WGP1989" s="154"/>
      <c r="WGQ1989" s="154"/>
      <c r="WGR1989" s="154"/>
      <c r="WGS1989" s="154"/>
      <c r="WGT1989" s="154"/>
      <c r="WGU1989" s="156"/>
      <c r="WGV1989" s="150"/>
      <c r="WGW1989" s="151"/>
      <c r="WGX1989" s="150"/>
      <c r="WGY1989" s="150"/>
      <c r="WGZ1989" s="150"/>
      <c r="WHA1989" s="150"/>
      <c r="WHB1989" s="150"/>
      <c r="WHC1989" s="151"/>
      <c r="WHD1989" s="151"/>
      <c r="WHE1989" s="150"/>
      <c r="WHF1989" s="150"/>
      <c r="WHG1989" s="150"/>
      <c r="WHH1989" s="150"/>
      <c r="WHI1989" s="152"/>
      <c r="WHJ1989" s="152"/>
      <c r="WHK1989" s="152"/>
      <c r="WHL1989" s="153"/>
      <c r="WHM1989" s="154"/>
      <c r="WHN1989" s="154"/>
      <c r="WHO1989" s="155"/>
      <c r="WHP1989" s="155"/>
      <c r="WHQ1989" s="155"/>
      <c r="WHR1989" s="154"/>
      <c r="WHS1989" s="154"/>
      <c r="WHT1989" s="154"/>
      <c r="WHU1989" s="154"/>
      <c r="WHV1989" s="154"/>
      <c r="WHW1989" s="154"/>
      <c r="WHX1989" s="154"/>
      <c r="WHY1989" s="156"/>
      <c r="WHZ1989" s="150"/>
      <c r="WIA1989" s="151"/>
      <c r="WIB1989" s="150"/>
      <c r="WIC1989" s="150"/>
      <c r="WID1989" s="150"/>
      <c r="WIE1989" s="150"/>
      <c r="WIF1989" s="150"/>
      <c r="WIG1989" s="151"/>
      <c r="WIH1989" s="151"/>
      <c r="WII1989" s="150"/>
      <c r="WIJ1989" s="150"/>
      <c r="WIK1989" s="150"/>
      <c r="WIL1989" s="150"/>
      <c r="WIM1989" s="152"/>
      <c r="WIN1989" s="152"/>
      <c r="WIO1989" s="152"/>
      <c r="WIP1989" s="153"/>
      <c r="WIQ1989" s="154"/>
      <c r="WIR1989" s="154"/>
      <c r="WIS1989" s="155"/>
      <c r="WIT1989" s="155"/>
      <c r="WIU1989" s="155"/>
      <c r="WIV1989" s="154"/>
      <c r="WIW1989" s="154"/>
      <c r="WIX1989" s="154"/>
      <c r="WIY1989" s="154"/>
      <c r="WIZ1989" s="154"/>
      <c r="WJA1989" s="154"/>
      <c r="WJB1989" s="154"/>
      <c r="WJC1989" s="156"/>
      <c r="WJD1989" s="150"/>
      <c r="WJE1989" s="151"/>
      <c r="WJF1989" s="150"/>
      <c r="WJG1989" s="150"/>
      <c r="WJH1989" s="150"/>
      <c r="WJI1989" s="150"/>
      <c r="WJJ1989" s="150"/>
      <c r="WJK1989" s="151"/>
      <c r="WJL1989" s="151"/>
      <c r="WJM1989" s="150"/>
      <c r="WJN1989" s="150"/>
      <c r="WJO1989" s="150"/>
      <c r="WJP1989" s="150"/>
      <c r="WJQ1989" s="152"/>
      <c r="WJR1989" s="152"/>
      <c r="WJS1989" s="152"/>
      <c r="WJT1989" s="153"/>
      <c r="WJU1989" s="154"/>
      <c r="WJV1989" s="154"/>
      <c r="WJW1989" s="155"/>
      <c r="WJX1989" s="155"/>
      <c r="WJY1989" s="155"/>
      <c r="WJZ1989" s="154"/>
      <c r="WKA1989" s="154"/>
      <c r="WKB1989" s="154"/>
      <c r="WKC1989" s="154"/>
      <c r="WKD1989" s="154"/>
      <c r="WKE1989" s="154"/>
      <c r="WKF1989" s="154"/>
      <c r="WKG1989" s="156"/>
      <c r="WKH1989" s="150"/>
      <c r="WKI1989" s="151"/>
      <c r="WKJ1989" s="150"/>
      <c r="WKK1989" s="150"/>
      <c r="WKL1989" s="150"/>
      <c r="WKM1989" s="150"/>
      <c r="WKN1989" s="150"/>
      <c r="WKO1989" s="151"/>
      <c r="WKP1989" s="151"/>
      <c r="WKQ1989" s="150"/>
      <c r="WKR1989" s="150"/>
      <c r="WKS1989" s="150"/>
      <c r="WKT1989" s="150"/>
      <c r="WKU1989" s="152"/>
      <c r="WKV1989" s="152"/>
      <c r="WKW1989" s="152"/>
      <c r="WKX1989" s="153"/>
      <c r="WKY1989" s="154"/>
      <c r="WKZ1989" s="154"/>
      <c r="WLA1989" s="155"/>
      <c r="WLB1989" s="155"/>
      <c r="WLC1989" s="155"/>
      <c r="WLD1989" s="154"/>
      <c r="WLE1989" s="154"/>
      <c r="WLF1989" s="154"/>
      <c r="WLG1989" s="154"/>
      <c r="WLH1989" s="154"/>
      <c r="WLI1989" s="154"/>
      <c r="WLJ1989" s="154"/>
      <c r="WLK1989" s="156"/>
      <c r="WLL1989" s="150"/>
      <c r="WLM1989" s="151"/>
      <c r="WLN1989" s="150"/>
      <c r="WLO1989" s="150"/>
      <c r="WLP1989" s="150"/>
      <c r="WLQ1989" s="150"/>
      <c r="WLR1989" s="150"/>
      <c r="WLS1989" s="151"/>
      <c r="WLT1989" s="151"/>
      <c r="WLU1989" s="150"/>
      <c r="WLV1989" s="150"/>
      <c r="WLW1989" s="150"/>
      <c r="WLX1989" s="150"/>
      <c r="WLY1989" s="152"/>
      <c r="WLZ1989" s="152"/>
      <c r="WMA1989" s="152"/>
      <c r="WMB1989" s="153"/>
      <c r="WMC1989" s="154"/>
      <c r="WMD1989" s="154"/>
      <c r="WME1989" s="155"/>
      <c r="WMF1989" s="155"/>
      <c r="WMG1989" s="155"/>
      <c r="WMH1989" s="154"/>
      <c r="WMI1989" s="154"/>
      <c r="WMJ1989" s="154"/>
      <c r="WMK1989" s="154"/>
      <c r="WML1989" s="154"/>
      <c r="WMM1989" s="154"/>
      <c r="WMN1989" s="154"/>
      <c r="WMO1989" s="156"/>
      <c r="WMP1989" s="150"/>
      <c r="WMQ1989" s="151"/>
      <c r="WMR1989" s="150"/>
      <c r="WMS1989" s="150"/>
      <c r="WMT1989" s="150"/>
      <c r="WMU1989" s="150"/>
      <c r="WMV1989" s="150"/>
      <c r="WMW1989" s="151"/>
      <c r="WMX1989" s="151"/>
      <c r="WMY1989" s="150"/>
      <c r="WMZ1989" s="150"/>
      <c r="WNA1989" s="150"/>
      <c r="WNB1989" s="150"/>
      <c r="WNC1989" s="152"/>
      <c r="WND1989" s="152"/>
      <c r="WNE1989" s="152"/>
      <c r="WNF1989" s="153"/>
      <c r="WNG1989" s="154"/>
      <c r="WNH1989" s="154"/>
      <c r="WNI1989" s="155"/>
      <c r="WNJ1989" s="155"/>
      <c r="WNK1989" s="155"/>
      <c r="WNL1989" s="154"/>
      <c r="WNM1989" s="154"/>
      <c r="WNN1989" s="154"/>
      <c r="WNO1989" s="154"/>
      <c r="WNP1989" s="154"/>
      <c r="WNQ1989" s="154"/>
      <c r="WNR1989" s="154"/>
      <c r="WNS1989" s="156"/>
      <c r="WNT1989" s="150"/>
      <c r="WNU1989" s="151"/>
      <c r="WNV1989" s="150"/>
      <c r="WNW1989" s="150"/>
      <c r="WNX1989" s="150"/>
      <c r="WNY1989" s="150"/>
      <c r="WNZ1989" s="150"/>
      <c r="WOA1989" s="151"/>
      <c r="WOB1989" s="151"/>
      <c r="WOC1989" s="150"/>
      <c r="WOD1989" s="150"/>
      <c r="WOE1989" s="150"/>
      <c r="WOF1989" s="150"/>
      <c r="WOG1989" s="152"/>
      <c r="WOH1989" s="152"/>
      <c r="WOI1989" s="152"/>
      <c r="WOJ1989" s="153"/>
      <c r="WOK1989" s="154"/>
      <c r="WOL1989" s="154"/>
      <c r="WOM1989" s="155"/>
      <c r="WON1989" s="155"/>
      <c r="WOO1989" s="155"/>
      <c r="WOP1989" s="154"/>
      <c r="WOQ1989" s="154"/>
      <c r="WOR1989" s="154"/>
      <c r="WOS1989" s="154"/>
      <c r="WOT1989" s="154"/>
      <c r="WOU1989" s="154"/>
      <c r="WOV1989" s="154"/>
      <c r="WOW1989" s="156"/>
      <c r="WOX1989" s="150"/>
      <c r="WOY1989" s="151"/>
      <c r="WOZ1989" s="150"/>
      <c r="WPA1989" s="150"/>
      <c r="WPB1989" s="150"/>
      <c r="WPC1989" s="150"/>
      <c r="WPD1989" s="150"/>
      <c r="WPE1989" s="151"/>
      <c r="WPF1989" s="151"/>
      <c r="WPG1989" s="150"/>
      <c r="WPH1989" s="150"/>
      <c r="WPI1989" s="150"/>
      <c r="WPJ1989" s="150"/>
      <c r="WPK1989" s="152"/>
      <c r="WPL1989" s="152"/>
      <c r="WPM1989" s="152"/>
      <c r="WPN1989" s="153"/>
      <c r="WPO1989" s="154"/>
      <c r="WPP1989" s="154"/>
      <c r="WPQ1989" s="155"/>
      <c r="WPR1989" s="155"/>
      <c r="WPS1989" s="155"/>
      <c r="WPT1989" s="154"/>
      <c r="WPU1989" s="154"/>
      <c r="WPV1989" s="154"/>
      <c r="WPW1989" s="154"/>
      <c r="WPX1989" s="154"/>
      <c r="WPY1989" s="154"/>
      <c r="WPZ1989" s="154"/>
      <c r="WQA1989" s="156"/>
      <c r="WQB1989" s="150"/>
      <c r="WQC1989" s="151"/>
      <c r="WQD1989" s="150"/>
      <c r="WQE1989" s="150"/>
      <c r="WQF1989" s="150"/>
      <c r="WQG1989" s="150"/>
      <c r="WQH1989" s="150"/>
      <c r="WQI1989" s="151"/>
      <c r="WQJ1989" s="151"/>
      <c r="WQK1989" s="150"/>
      <c r="WQL1989" s="150"/>
      <c r="WQM1989" s="150"/>
      <c r="WQN1989" s="150"/>
      <c r="WQO1989" s="152"/>
      <c r="WQP1989" s="152"/>
      <c r="WQQ1989" s="152"/>
      <c r="WQR1989" s="153"/>
      <c r="WQS1989" s="154"/>
      <c r="WQT1989" s="154"/>
      <c r="WQU1989" s="155"/>
      <c r="WQV1989" s="155"/>
      <c r="WQW1989" s="155"/>
      <c r="WQX1989" s="154"/>
      <c r="WQY1989" s="154"/>
      <c r="WQZ1989" s="154"/>
      <c r="WRA1989" s="154"/>
      <c r="WRB1989" s="154"/>
      <c r="WRC1989" s="154"/>
      <c r="WRD1989" s="154"/>
      <c r="WRE1989" s="156"/>
      <c r="WRF1989" s="150"/>
      <c r="WRG1989" s="151"/>
      <c r="WRH1989" s="150"/>
      <c r="WRI1989" s="150"/>
      <c r="WRJ1989" s="150"/>
      <c r="WRK1989" s="150"/>
      <c r="WRL1989" s="150"/>
      <c r="WRM1989" s="151"/>
      <c r="WRN1989" s="151"/>
      <c r="WRO1989" s="150"/>
      <c r="WRP1989" s="150"/>
      <c r="WRQ1989" s="150"/>
      <c r="WRR1989" s="150"/>
      <c r="WRS1989" s="152"/>
      <c r="WRT1989" s="152"/>
      <c r="WRU1989" s="152"/>
      <c r="WRV1989" s="153"/>
      <c r="WRW1989" s="154"/>
      <c r="WRX1989" s="154"/>
      <c r="WRY1989" s="155"/>
      <c r="WRZ1989" s="155"/>
      <c r="WSA1989" s="155"/>
      <c r="WSB1989" s="154"/>
      <c r="WSC1989" s="154"/>
      <c r="WSD1989" s="154"/>
      <c r="WSE1989" s="154"/>
      <c r="WSF1989" s="154"/>
      <c r="WSG1989" s="154"/>
      <c r="WSH1989" s="154"/>
      <c r="WSI1989" s="156"/>
      <c r="WSJ1989" s="150"/>
      <c r="WSK1989" s="151"/>
      <c r="WSL1989" s="150"/>
      <c r="WSM1989" s="150"/>
      <c r="WSN1989" s="150"/>
      <c r="WSO1989" s="150"/>
      <c r="WSP1989" s="150"/>
      <c r="WSQ1989" s="151"/>
      <c r="WSR1989" s="151"/>
      <c r="WSS1989" s="150"/>
      <c r="WST1989" s="150"/>
      <c r="WSU1989" s="150"/>
      <c r="WSV1989" s="150"/>
      <c r="WSW1989" s="152"/>
      <c r="WSX1989" s="152"/>
      <c r="WSY1989" s="152"/>
      <c r="WSZ1989" s="153"/>
      <c r="WTA1989" s="154"/>
      <c r="WTB1989" s="154"/>
      <c r="WTC1989" s="155"/>
      <c r="WTD1989" s="155"/>
      <c r="WTE1989" s="155"/>
      <c r="WTF1989" s="154"/>
      <c r="WTG1989" s="154"/>
      <c r="WTH1989" s="154"/>
      <c r="WTI1989" s="154"/>
      <c r="WTJ1989" s="154"/>
      <c r="WTK1989" s="154"/>
      <c r="WTL1989" s="154"/>
      <c r="WTM1989" s="156"/>
      <c r="WTN1989" s="150"/>
      <c r="WTO1989" s="151"/>
      <c r="WTP1989" s="150"/>
      <c r="WTQ1989" s="150"/>
      <c r="WTR1989" s="150"/>
      <c r="WTS1989" s="150"/>
      <c r="WTT1989" s="150"/>
      <c r="WTU1989" s="151"/>
      <c r="WTV1989" s="151"/>
      <c r="WTW1989" s="150"/>
      <c r="WTX1989" s="150"/>
      <c r="WTY1989" s="150"/>
      <c r="WTZ1989" s="150"/>
      <c r="WUA1989" s="152"/>
      <c r="WUB1989" s="152"/>
      <c r="WUC1989" s="152"/>
      <c r="WUD1989" s="153"/>
      <c r="WUE1989" s="154"/>
      <c r="WUF1989" s="154"/>
      <c r="WUG1989" s="155"/>
      <c r="WUH1989" s="155"/>
      <c r="WUI1989" s="155"/>
      <c r="WUJ1989" s="154"/>
      <c r="WUK1989" s="154"/>
      <c r="WUL1989" s="154"/>
      <c r="WUM1989" s="154"/>
      <c r="WUN1989" s="154"/>
      <c r="WUO1989" s="154"/>
      <c r="WUP1989" s="154"/>
      <c r="WUQ1989" s="156"/>
      <c r="WUR1989" s="150"/>
      <c r="WUS1989" s="151"/>
      <c r="WUT1989" s="150"/>
      <c r="WUU1989" s="150"/>
      <c r="WUV1989" s="150"/>
      <c r="WUW1989" s="150"/>
      <c r="WUX1989" s="150"/>
      <c r="WUY1989" s="151"/>
      <c r="WUZ1989" s="151"/>
      <c r="WVA1989" s="150"/>
      <c r="WVB1989" s="150"/>
      <c r="WVC1989" s="150"/>
      <c r="WVD1989" s="150"/>
      <c r="WVE1989" s="152"/>
      <c r="WVF1989" s="152"/>
      <c r="WVG1989" s="152"/>
      <c r="WVH1989" s="153"/>
      <c r="WVI1989" s="154"/>
      <c r="WVJ1989" s="154"/>
      <c r="WVK1989" s="155"/>
      <c r="WVL1989" s="155"/>
      <c r="WVM1989" s="155"/>
      <c r="WVN1989" s="154"/>
      <c r="WVO1989" s="154"/>
      <c r="WVP1989" s="154"/>
      <c r="WVQ1989" s="154"/>
      <c r="WVR1989" s="154"/>
      <c r="WVS1989" s="154"/>
      <c r="WVT1989" s="154"/>
      <c r="WVU1989" s="156"/>
      <c r="WVV1989" s="150"/>
      <c r="WVW1989" s="151"/>
      <c r="WVX1989" s="150"/>
      <c r="WVY1989" s="150"/>
      <c r="WVZ1989" s="150"/>
      <c r="WWA1989" s="150"/>
      <c r="WWB1989" s="150"/>
      <c r="WWC1989" s="151"/>
      <c r="WWD1989" s="151"/>
      <c r="WWE1989" s="150"/>
      <c r="WWF1989" s="150"/>
      <c r="WWG1989" s="150"/>
      <c r="WWH1989" s="150"/>
      <c r="WWI1989" s="152"/>
      <c r="WWJ1989" s="152"/>
      <c r="WWK1989" s="152"/>
      <c r="WWL1989" s="153"/>
      <c r="WWM1989" s="154"/>
      <c r="WWN1989" s="154"/>
      <c r="WWO1989" s="155"/>
      <c r="WWP1989" s="155"/>
      <c r="WWQ1989" s="155"/>
      <c r="WWR1989" s="154"/>
      <c r="WWS1989" s="154"/>
      <c r="WWT1989" s="154"/>
      <c r="WWU1989" s="154"/>
      <c r="WWV1989" s="154"/>
      <c r="WWW1989" s="154"/>
      <c r="WWX1989" s="154"/>
      <c r="WWY1989" s="156"/>
      <c r="WWZ1989" s="150"/>
      <c r="WXA1989" s="151"/>
      <c r="WXB1989" s="150"/>
      <c r="WXC1989" s="150"/>
      <c r="WXD1989" s="150"/>
      <c r="WXE1989" s="150"/>
      <c r="WXF1989" s="150"/>
      <c r="WXG1989" s="151"/>
      <c r="WXH1989" s="151"/>
      <c r="WXI1989" s="150"/>
      <c r="WXJ1989" s="150"/>
      <c r="WXK1989" s="150"/>
      <c r="WXL1989" s="150"/>
      <c r="WXM1989" s="152"/>
      <c r="WXN1989" s="152"/>
      <c r="WXO1989" s="152"/>
      <c r="WXP1989" s="153"/>
      <c r="WXQ1989" s="154"/>
      <c r="WXR1989" s="154"/>
      <c r="WXS1989" s="155"/>
      <c r="WXT1989" s="155"/>
      <c r="WXU1989" s="155"/>
      <c r="WXV1989" s="154"/>
      <c r="WXW1989" s="154"/>
      <c r="WXX1989" s="154"/>
      <c r="WXY1989" s="154"/>
      <c r="WXZ1989" s="154"/>
      <c r="WYA1989" s="154"/>
      <c r="WYB1989" s="154"/>
      <c r="WYC1989" s="156"/>
      <c r="WYD1989" s="150"/>
      <c r="WYE1989" s="151"/>
      <c r="WYF1989" s="150"/>
      <c r="WYG1989" s="150"/>
      <c r="WYH1989" s="150"/>
      <c r="WYI1989" s="150"/>
      <c r="WYJ1989" s="150"/>
      <c r="WYK1989" s="151"/>
      <c r="WYL1989" s="151"/>
      <c r="WYM1989" s="150"/>
      <c r="WYN1989" s="150"/>
      <c r="WYO1989" s="150"/>
      <c r="WYP1989" s="150"/>
      <c r="WYQ1989" s="152"/>
      <c r="WYR1989" s="152"/>
      <c r="WYS1989" s="152"/>
      <c r="WYT1989" s="153"/>
      <c r="WYU1989" s="154"/>
      <c r="WYV1989" s="154"/>
      <c r="WYW1989" s="155"/>
      <c r="WYX1989" s="155"/>
      <c r="WYY1989" s="155"/>
      <c r="WYZ1989" s="154"/>
      <c r="WZA1989" s="154"/>
      <c r="WZB1989" s="154"/>
      <c r="WZC1989" s="154"/>
      <c r="WZD1989" s="154"/>
      <c r="WZE1989" s="154"/>
      <c r="WZF1989" s="154"/>
      <c r="WZG1989" s="156"/>
      <c r="WZH1989" s="150"/>
      <c r="WZI1989" s="151"/>
      <c r="WZJ1989" s="150"/>
      <c r="WZK1989" s="150"/>
      <c r="WZL1989" s="150"/>
      <c r="WZM1989" s="150"/>
      <c r="WZN1989" s="150"/>
      <c r="WZO1989" s="151"/>
      <c r="WZP1989" s="151"/>
      <c r="WZQ1989" s="150"/>
      <c r="WZR1989" s="150"/>
      <c r="WZS1989" s="150"/>
      <c r="WZT1989" s="150"/>
      <c r="WZU1989" s="152"/>
      <c r="WZV1989" s="152"/>
      <c r="WZW1989" s="152"/>
      <c r="WZX1989" s="153"/>
      <c r="WZY1989" s="154"/>
      <c r="WZZ1989" s="154"/>
      <c r="XAA1989" s="155"/>
      <c r="XAB1989" s="155"/>
      <c r="XAC1989" s="155"/>
      <c r="XAD1989" s="154"/>
      <c r="XAE1989" s="154"/>
      <c r="XAF1989" s="154"/>
      <c r="XAG1989" s="154"/>
      <c r="XAH1989" s="154"/>
      <c r="XAI1989" s="154"/>
      <c r="XAJ1989" s="154"/>
      <c r="XAK1989" s="156"/>
      <c r="XAL1989" s="150"/>
      <c r="XAM1989" s="151"/>
      <c r="XAN1989" s="150"/>
      <c r="XAO1989" s="150"/>
      <c r="XAP1989" s="150"/>
      <c r="XAQ1989" s="150"/>
      <c r="XAR1989" s="150"/>
      <c r="XAS1989" s="151"/>
      <c r="XAT1989" s="151"/>
      <c r="XAU1989" s="150"/>
      <c r="XAV1989" s="150"/>
      <c r="XAW1989" s="150"/>
      <c r="XAX1989" s="150"/>
      <c r="XAY1989" s="152"/>
      <c r="XAZ1989" s="152"/>
      <c r="XBA1989" s="152"/>
      <c r="XBB1989" s="153"/>
      <c r="XBC1989" s="154"/>
      <c r="XBD1989" s="154"/>
      <c r="XBE1989" s="155"/>
      <c r="XBF1989" s="155"/>
      <c r="XBG1989" s="155"/>
      <c r="XBH1989" s="154"/>
      <c r="XBI1989" s="154"/>
      <c r="XBJ1989" s="154"/>
      <c r="XBK1989" s="154"/>
      <c r="XBL1989" s="154"/>
      <c r="XBM1989" s="154"/>
      <c r="XBN1989" s="154"/>
      <c r="XBO1989" s="156"/>
      <c r="XBP1989" s="150"/>
      <c r="XBQ1989" s="151"/>
      <c r="XBR1989" s="150"/>
      <c r="XBS1989" s="150"/>
      <c r="XBT1989" s="150"/>
      <c r="XBU1989" s="150"/>
      <c r="XBV1989" s="150"/>
      <c r="XBW1989" s="151"/>
      <c r="XBX1989" s="151"/>
      <c r="XBY1989" s="150"/>
      <c r="XBZ1989" s="150"/>
      <c r="XCA1989" s="150"/>
      <c r="XCB1989" s="150"/>
      <c r="XCC1989" s="152"/>
      <c r="XCD1989" s="152"/>
      <c r="XCE1989" s="152"/>
      <c r="XCF1989" s="153"/>
      <c r="XCG1989" s="154"/>
      <c r="XCH1989" s="154"/>
      <c r="XCI1989" s="155"/>
      <c r="XCJ1989" s="155"/>
      <c r="XCK1989" s="155"/>
      <c r="XCL1989" s="154"/>
      <c r="XCM1989" s="154"/>
      <c r="XCN1989" s="154"/>
      <c r="XCO1989" s="154"/>
      <c r="XCP1989" s="154"/>
      <c r="XCQ1989" s="154"/>
      <c r="XCR1989" s="154"/>
      <c r="XCS1989" s="156"/>
      <c r="XCT1989" s="150"/>
      <c r="XCU1989" s="151"/>
      <c r="XCV1989" s="150"/>
      <c r="XCW1989" s="150"/>
      <c r="XCX1989" s="150"/>
      <c r="XCY1989" s="150"/>
      <c r="XCZ1989" s="150"/>
      <c r="XDA1989" s="151"/>
      <c r="XDB1989" s="151"/>
      <c r="XDC1989" s="150"/>
      <c r="XDD1989" s="150"/>
      <c r="XDE1989" s="150"/>
      <c r="XDF1989" s="150"/>
      <c r="XDG1989" s="152"/>
      <c r="XDH1989" s="152"/>
      <c r="XDI1989" s="152"/>
      <c r="XDJ1989" s="153"/>
      <c r="XDK1989" s="154"/>
      <c r="XDL1989" s="154"/>
      <c r="XDM1989" s="155"/>
      <c r="XDN1989" s="155"/>
      <c r="XDO1989" s="155"/>
      <c r="XDP1989" s="154"/>
      <c r="XDQ1989" s="154"/>
      <c r="XDR1989" s="154"/>
      <c r="XDS1989" s="154"/>
      <c r="XDT1989" s="154"/>
      <c r="XDU1989" s="154"/>
      <c r="XDV1989" s="154"/>
      <c r="XDW1989" s="156"/>
      <c r="XDX1989" s="150"/>
      <c r="XDY1989" s="151"/>
      <c r="XDZ1989" s="150"/>
      <c r="XEA1989" s="150"/>
      <c r="XEB1989" s="150"/>
      <c r="XEC1989" s="150"/>
      <c r="XED1989" s="150"/>
      <c r="XEE1989" s="151"/>
      <c r="XEF1989" s="151"/>
      <c r="XEG1989" s="150"/>
      <c r="XEH1989" s="150"/>
      <c r="XEI1989" s="150"/>
      <c r="XEJ1989" s="150"/>
      <c r="XEK1989" s="152"/>
      <c r="XEL1989" s="152"/>
      <c r="XEM1989" s="152"/>
      <c r="XEN1989" s="153"/>
      <c r="XEO1989" s="154"/>
      <c r="XEP1989" s="154"/>
      <c r="XEQ1989" s="155"/>
      <c r="XER1989" s="155"/>
      <c r="XES1989" s="155"/>
      <c r="XET1989" s="154"/>
      <c r="XEU1989" s="154"/>
      <c r="XEV1989" s="154"/>
      <c r="XEW1989" s="154"/>
      <c r="XEX1989" s="154"/>
      <c r="XEY1989" s="154"/>
      <c r="XEZ1989" s="154"/>
      <c r="XFA1989" s="156"/>
      <c r="XFB1989" s="150"/>
      <c r="XFC1989" s="151"/>
      <c r="XFD1989" s="150"/>
    </row>
  </sheetData>
  <sortState xmlns:xlrd2="http://schemas.microsoft.com/office/spreadsheetml/2017/richdata2" ref="A5:N1928">
    <sortCondition ref="I5:I1928"/>
    <sortCondition descending="1" ref="L5:L1928"/>
  </sortState>
  <mergeCells count="1">
    <mergeCell ref="O2:AD2"/>
  </mergeCells>
  <pageMargins left="0.7" right="0.7" top="0.75" bottom="0.75" header="0.3" footer="0.3"/>
  <pageSetup orientation="portrait" horizontalDpi="90" verticalDpi="9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2677A7E3-A259-473F-B496-7F2BE2FD4713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U5:W5</xm:sqref>
        </x14:conditionalFormatting>
        <x14:conditionalFormatting xmlns:xm="http://schemas.microsoft.com/office/excel/2006/main">
          <x14:cfRule type="iconSet" priority="11" id="{1DCC6E7C-739C-4548-AE33-37AEDC65C06E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TrafficLights1" iconId="1"/>
              <x14:cfIcon iconSet="3TrafficLights1" iconId="2"/>
              <x14:cfIcon iconSet="3Symbols" iconId="2"/>
            </x14:iconSet>
          </x14:cfRule>
          <xm:sqref>U6:W6</xm:sqref>
        </x14:conditionalFormatting>
        <x14:conditionalFormatting xmlns:xm="http://schemas.microsoft.com/office/excel/2006/main">
          <x14:cfRule type="iconSet" priority="10" id="{08B9CCE1-4D11-4118-A6D3-F7BC7684C42C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TrafficLights1" iconId="1"/>
              <x14:cfIcon iconSet="3TrafficLights1" iconId="2"/>
              <x14:cfIcon iconSet="3Symbols" iconId="2"/>
            </x14:iconSet>
          </x14:cfRule>
          <xm:sqref>U12:W26 U7:W10</xm:sqref>
        </x14:conditionalFormatting>
        <x14:conditionalFormatting xmlns:xm="http://schemas.microsoft.com/office/excel/2006/main">
          <x14:cfRule type="iconSet" priority="9" id="{0DB1B54C-17AA-4C05-9592-60FBF19B1AD9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TrafficLights1" iconId="1"/>
              <x14:cfIcon iconSet="3TrafficLights1" iconId="2"/>
              <x14:cfIcon iconSet="3Symbols" iconId="2"/>
            </x14:iconSet>
          </x14:cfRule>
          <xm:sqref>U58:W63 U53:W56 U46:W51 U37:W44 U28:W35</xm:sqref>
        </x14:conditionalFormatting>
        <x14:conditionalFormatting xmlns:xm="http://schemas.microsoft.com/office/excel/2006/main">
          <x14:cfRule type="iconSet" priority="8" id="{4C83B830-9DF5-4A9B-928E-36E8207E0BD7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TrafficLights1" iconId="1"/>
              <x14:cfIcon iconSet="3TrafficLights1" iconId="2"/>
              <x14:cfIcon iconSet="3Symbols" iconId="2"/>
            </x14:iconSet>
          </x14:cfRule>
          <xm:sqref>U106:W108 U89:W104 U84:W87 U77:W82 U72:W75 U66:W70 U64:W64 U110:W110</xm:sqref>
        </x14:conditionalFormatting>
        <x14:conditionalFormatting xmlns:xm="http://schemas.microsoft.com/office/excel/2006/main">
          <x14:cfRule type="iconSet" priority="7" id="{8BA6A311-888C-416D-8CEF-9C823C43AD1E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TrafficLights1" iconId="1"/>
              <x14:cfIcon iconSet="3TrafficLights1" iconId="2"/>
              <x14:cfIcon iconSet="3Symbols" iconId="2"/>
            </x14:iconSet>
          </x14:cfRule>
          <xm:sqref>U162:W165 U157:W160 U149:W155 U140:W147 U137:W138 U131:W135 U124:W129 U117:W122 U112:W115</xm:sqref>
        </x14:conditionalFormatting>
        <x14:conditionalFormatting xmlns:xm="http://schemas.microsoft.com/office/excel/2006/main">
          <x14:cfRule type="iconSet" priority="3" id="{2CBA116C-71CA-4620-B55C-87EB9200C0CD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U332:W332 U325:W325 U318:W318 U313:W313 U307:W307 U300:W300 U290:W290 U280:W280 U276:W276 U271:W271 U264:W264 U259:W259 U254:W254 U248:W248 U241:W241 U226:W226 U219:W219 U214:W214 U210:W210 U198:W198 U193:W193 U176:W176 U171:W171 U161:W161 U156:W156 U148:W148 U139:W139 U136:W136 U130:W130 U123:W123 U116:W116 U111:W111 U109:W109 U105:W105 U88:W88 U83:W83 U76:W76 U71:W71 U65:W65 U57:W57 U52:W52 U45:W45 U36:W36 U27:W27 U11:W11</xm:sqref>
        </x14:conditionalFormatting>
        <x14:conditionalFormatting xmlns:xm="http://schemas.microsoft.com/office/excel/2006/main">
          <x14:cfRule type="iconSet" priority="6" id="{DE82B56B-2FCA-419A-93B5-82C6DDBD44F4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TrafficLights1" iconId="1"/>
              <x14:cfIcon iconSet="3TrafficLights1" iconId="2"/>
              <x14:cfIcon iconSet="3Symbols" iconId="2"/>
            </x14:iconSet>
          </x14:cfRule>
          <xm:sqref>U771:W776 U767:W769 U759:W765 U754:W757 U744:W752 U740:W742 U720:W738 U715:W718 U709:W713 U698:W707 U695:W696 U690:W693 U679:W688 U675:W677 U670:W673 U666:W668 U660:W664 U654:W658 U645:W652 U638:W643 U631:W636 U624:W629 U617:W622 U610:W615 U603:W608 U598:W601 U594:W596 U587:W592 U582:W585 U574:W580 U568:W572 U558:W566 U544:W556 U539:W542 U532:W537 U529:W530 U525:W527 U512:W523 U506:W510 U502:W504 U494:W500 U486:W492 U481:W484 U477:W479 U470:W475 U465:W468 U459:W463 U448:W457 U438:W446 U434:W436 U428:W432 U419:W426 U416:W417 U407:W414 U403:W405 U391:W401 U380:W389 U372:W378 U360:W370 U356:W358 U351:W354 U346:W349 U342:W344 U337:W340 U333:W335 U326:W331 U319:W324 U314:W317 U308:W312 U301:W306 U291:W299 U281:W289 U277:W279 U272:W275 U265:W270 U260:W263 U255:W258 U249:W253 U242:W247 U227:W240 U220:W225 U215:W218 U211:W213 U199:W209 U194:W197 U177:W192 U172:W175 U166:W170</xm:sqref>
        </x14:conditionalFormatting>
        <x14:conditionalFormatting xmlns:xm="http://schemas.microsoft.com/office/excel/2006/main">
          <x14:cfRule type="iconSet" priority="2" id="{F25ED27E-9061-4943-A06A-DA49C5F5BA28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U1080:W1080 U1073:W1073 U1065:W1065 U1057:W1057 U1049:W1049 U1040:W1040 U1034:W1034 U1025:W1025 U1019:W1019 U1014:W1014 U1007:W1007 U996:W996 U990:W990 U982:W982 U967:W967 U955:W955 U952:W952 U948:W948 U942:W942 U933:W933 U922:W922 U914:W914 U906:W906 U896:W896 U889:W889 U884:W884 U874:W874 U869:W869 U857:W857 U846:W846 U843:W843 U839:W839 U833:W833 U826:W826 U818:W818 U813:W813 U809:W809 U799:W799 U795:W795 U781:W781 U770:W770 U766:W766 U758:W758 U753:W753 U743:W743 U739:W739 U719:W719 U714:W714 U708:W708 U697:W697 U694:W694 U689:W689 U678:W678 U674:W674 U669:W669 U665:W665 U659:W659 U653:W653 U644:W644 U637:W637 U630:W630 U623:W623 U616:W616 U609:W609 U602:W602 U597:W597 U593:W593 U586:W586 U581:W581 U573:W573 U567:W567 U557:W557 U543:W543 U538:W538 U531:W531 U528:W528 U524:W524 U511:W511 U505:W505 U501:W501 U493:W493 U485:W485 U480:W480 U476:W476 U469:W469 U464:W464 U458:W458 U447:W447 U437:W437 U433:W433 U427:W427 U418:W418 U415:W415 U406:W406 U402:W402 U390:W390 U379:W379 U371:W371 U359:W359 U355:W355 U350:W350 U345:W345 U341:W341 U336:W336</xm:sqref>
        </x14:conditionalFormatting>
        <x14:conditionalFormatting xmlns:xm="http://schemas.microsoft.com/office/excel/2006/main">
          <x14:cfRule type="iconSet" priority="5" id="{E8970DAF-4296-49D2-901D-9ED05BDB7C2C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TrafficLights1" iconId="1"/>
              <x14:cfIcon iconSet="3TrafficLights1" iconId="2"/>
              <x14:cfIcon iconSet="3Symbols" iconId="2"/>
            </x14:iconSet>
          </x14:cfRule>
          <xm:sqref>U1330:W1331 U1327:W1328 U1324:W1325 U1321:W1322 U1317:W1319 U1313:W1315 U1310:W1311 U1307:W1308 U1304:W1305 U1301:W1302 U1298:W1299 U1294:W1296 U1289:W1292 U1284:W1287 U1281:W1282 U1278:W1279 U1275:W1276 U1272:W1273 U1269:W1270 U1266:W1267 U1263:W1264 U1260:W1261 U1256:W1258 U1253:W1254 U1250:W1251 U1247:W1248 U1244:W1245 U1240:W1242 U1238:W1238 U1235:W1236 U1232:W1233 U1229:W1230 U1226:W1227 U1223:W1224 U1221:W1221 U1213:W1219 U1207:W1211 U1200:W1205 U1194:W1198 U1187:W1192 U1178:W1185 U1172:W1176 U1168:W1170 U1162:W1166 U1158:W1160 U1150:W1156 U1144:W1148 U1136:W1142 U1132:W1134 U1122:W1130 U1117:W1120 U1094:W1115 U1081:W1092 U1074:W1079 U1066:W1072 U1058:W1064 U1050:W1056 U1041:W1048 U1035:W1039 U1026:W1033 U1020:W1024 U1015:W1018 U1008:W1013 U997:W1006 U991:W995 U983:W989 U968:W981 U956:W966 U953:W954 U949:W951 U943:W947 U934:W941 U923:W932 U915:W921 U907:W913 U897:W905 U890:W895 U885:W888 U875:W883 U870:W873 U858:W868 U847:W856 U844:W845 U840:W842 U834:W838 U827:W832 U819:W825 U814:W817 U810:W812 U800:W808 U796:W798 U782:W794 U777:W780</xm:sqref>
        </x14:conditionalFormatting>
        <x14:conditionalFormatting xmlns:xm="http://schemas.microsoft.com/office/excel/2006/main">
          <x14:cfRule type="iconSet" priority="1" id="{EB91BC7F-1005-4661-A5B6-22884DFCD06C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U1987:W1987 U1984:W1984 U1980:W1980 U1977:W1977 U1974:W1974 U1971:W1971 U1967:W1967 U1964:W1964 U1961:W1961 U1958:W1958 U1954:W1954 U1949:W1949 U1946:W1946 U1942:W1942 U1938:W1938 U1936:W1936 U1932:W1932 U1929:W1929 U1926:W1926 U1923:W1923 U1920:W1920 U1917:W1917 U1914:W1914 U1910:W1910 U1905:W1905 U1901:W1901 U1898:W1898 U1893:W1893 U1890:W1890 U1887:W1887 U1882:W1882 U1877:W1877 U1874:W1874 U1872:W1872 U1868:W1868 U1865:W1865 U1862:W1862 U1859:W1859 U1855:W1855 U1851:W1851 U1846:W1846 U1840:W1840 U1837:W1837 U1832:W1832 U1827:W1827 U1824:W1824 U1821:W1821 U1817:W1817 U1814:W1814 U1811:W1811 U1807:W1807 U1804:W1804 U1801:W1801 U1798:W1798 U1795:W1795 U1793:W1793 U1790:W1790 U1787:W1787 U1784:W1784 U1781:W1781 U1778:W1778 U1775:W1775 U1772:W1772 U1769:W1769 U1766:W1766 U1763:W1763 U1760:W1760 U1757:W1757 U1754:W1754 U1751:W1751 U1748:W1748 U1745:W1745 U1742:W1742 U1739:W1739 U1736:W1736 U1733:W1733 U1729:W1729 U1726:W1726 U1723:W1723 U1720:W1720 U1717:W1717 U1714:W1714 U1711:W1711 U1708:W1708 U1705:W1705 U1701:W1701 U1698:W1698 U1692:W1692 U1687:W1687 U1685:W1685 U1678:W1678 U1675:W1675 U1671:W1671 U1668:W1668 U1663:W1663 U1660:W1660 U1656:W1656 U1653:W1653 U1649:W1649 U1646:W1646 U1643:W1643 U1639:W1640 U1635:W1635 U1632:W1632 U1629:W1629 U1626:W1626 U1623:W1623 U1620:W1620 U1616:W1616 U1613:W1613 U1610:W1610 U1606:W1606 U1602:W1602 U1599:W1599 U1596:W1596 U1592:W1592 U1589:W1589 U1584:W1584 U1582:W1582 U1579:W1579 U1576:W1576 U1573:W1573 U1570:W1570 U1567:W1567 U1563:W1563 U1560:W1560 U1556:W1556 U1553:W1553 U1550:W1550 U1545:W1545 U1542:W1542 U1539:W1539 U1536:W1536 U1533:W1533 U1530:W1530 U1526:W1526 U1524:W1524 U1521:W1521 U1517:W1517 U1514:W1514 U1511:W1511 U1507:W1507 U1503:W1503 U1499:W1499 U1496:W1496 U1493:W1493 U1490:W1490 U1486:W1486 U1480:W1480 U1477:W1477 U1474:W1474 U1470:W1470 U1467:W1467 U1464:W1464 U1461:W1461 U1458:W1458 U1455:W1455 U1452:W1452 U1449:W1449 U1446:W1446 U1443:W1443 U1440:W1440 U1436:W1436 U1433:W1433 U1429:W1429 U1425:W1425 U1422:W1422 U1419:W1419 U1416:W1416 U1413:W1413 U1410:W1410 U1407:W1407 U1404:W1404 U1399:W1399 U1394:W1394 U1390:W1390 U1388:W1388 U1385:W1385 U1382:W1382 U1379:W1379 U1376:W1376 U1373:W1373 U1370:W1370 U1367:W1367 U1363:W1363 U1360:W1360 U1357:W1357 U1354:W1354 U1350:W1350 U1347:W1347 U1342:W1342 U1339:W1339 U1336:W1336 U1332:W1332 U1329:W1329 U1326:W1326 U1323:W1323 U1320:W1320 U1316:W1316 U1312:W1312 U1309:W1309 U1306:W1306 U1303:W1303 U1300:W1300 U1297:W1297 U1293:W1293 U1288:W1288 U1283:W1283 U1280:W1280 U1277:W1277 U1274:W1274 U1271:W1271 U1268:W1268 U1265:W1265 U1262:W1262 U1259:W1259 U1255:W1255 U1252:W1252 U1249:W1249 U1246:W1246 U1243:W1243 U1239:W1239 U1237:W1237 U1234:W1234 U1231:W1231 U1228:W1228 U1225:W1225 U1222:W1222 U1220:W1220 U1212:W1212 U1206:W1206 U1199:W1199 U1193:W1193 U1186:W1186 U1177:W1177 U1171:W1171 U1167:W1167 U1161:W1161 U1157:W1157 U1149:W1149 U1143:W1143 U1135:W1135 U1131:W1131 U1121:W1121 U1116:W1116 U1093:W1093</xm:sqref>
        </x14:conditionalFormatting>
        <x14:conditionalFormatting xmlns:xm="http://schemas.microsoft.com/office/excel/2006/main">
          <x14:cfRule type="iconSet" priority="4" id="{C3A140A3-4BBC-463F-A320-925E06C8470B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TrafficLights1" iconId="1"/>
              <x14:cfIcon iconSet="3TrafficLights1" iconId="2"/>
              <x14:cfIcon iconSet="3Symbols" iconId="2"/>
            </x14:iconSet>
          </x14:cfRule>
          <xm:sqref>U1988:W1989 U1985:W1986 U1981:W1983 U1978:W1979 U1975:W1976 U1972:W1973 U1968:W1970 U1965:W1966 U1962:W1963 U1959:W1960 U1955:W1957 U1950:W1953 U1947:W1948 U1943:W1945 U1939:W1941 U1937:W1937 U1933:W1935 U1930:W1931 U1927:W1928 U1924:W1925 U1921:W1922 U1918:W1919 U1915:W1916 U1911:W1913 U1906:W1909 U1902:W1904 U1899:W1900 U1894:W1897 U1891:W1892 U1888:W1889 U1883:W1886 U1878:W1881 U1875:W1876 U1873:W1873 U1869:W1871 U1866:W1867 U1863:W1864 U1860:W1861 U1856:W1858 U1852:W1854 U1847:W1850 U1841:W1845 U1838:W1839 U1833:W1836 U1828:W1831 U1825:W1826 U1822:W1823 U1818:W1820 U1815:W1816 U1812:W1813 U1808:W1810 U1805:W1806 U1802:W1803 U1799:W1800 U1796:W1797 U1794:W1794 U1791:W1792 U1788:W1789 U1785:W1786 U1782:W1783 U1779:W1780 U1776:W1777 U1773:W1774 U1770:W1771 U1767:W1768 U1764:W1765 U1761:W1762 U1758:W1759 U1755:W1756 U1752:W1753 U1749:W1750 U1746:W1747 U1743:W1744 U1740:W1741 U1737:W1738 U1734:W1735 U1730:W1732 U1727:W1728 U1724:W1725 U1721:W1722 U1718:W1719 U1715:W1716 U1712:W1713 U1709:W1710 U1706:W1707 U1702:W1704 U1699:W1700 U1693:W1697 U1688:W1691 U1686:W1686 U1679:W1684 U1676:W1677 U1672:W1674 U1669:W1670 U1664:W1667 U1661:W1662 U1657:W1659 U1654:W1655 U1650:W1652 U1647:W1648 U1644:W1645 U1641:W1642 U1636:W1638 U1633:W1634 U1630:W1631 U1627:W1628 U1624:W1625 U1621:W1622 U1617:W1619 U1614:W1615 U1611:W1612 U1607:W1609 U1603:W1605 U1600:W1601 U1597:W1598 U1593:W1595 U1590:W1591 U1585:W1588 U1583:W1583 U1580:W1581 U1577:W1578 U1574:W1575 U1571:W1572 U1568:W1569 U1564:W1566 U1561:W1562 U1557:W1559 U1554:W1555 U1551:W1552 U1546:W1549 U1543:W1544 U1540:W1541 U1537:W1538 U1534:W1535 U1531:W1532 U1527:W1529 U1525:W1525 U1522:W1523 U1518:W1520 U1515:W1516 U1512:W1513 U1508:W1510 U1504:W1506 U1500:W1502 U1497:W1498 U1494:W1495 U1491:W1492 U1487:W1489 U1481:W1485 U1478:W1479 U1475:W1476 U1471:W1473 U1468:W1469 U1465:W1466 U1462:W1463 U1459:W1460 U1456:W1457 U1453:W1454 U1450:W1451 U1447:W1448 U1444:W1445 U1441:W1442 U1437:W1439 U1434:W1435 U1430:W1432 U1426:W1428 U1423:W1424 U1420:W1421 U1417:W1418 U1414:W1415 U1411:W1412 U1408:W1409 U1405:W1406 U1400:W1403 U1395:W1398 U1391:W1393 U1389:W1389 U1386:W1387 U1383:W1384 U1380:W1381 U1377:W1378 U1374:W1375 U1371:W1372 U1368:W1369 U1364:W1366 U1361:W1362 U1358:W1359 U1355:W1356 U1351:W1353 U1348:W1349 U1343:W1346 U1340:W1341 U1337:W1338 U1333:W1335</xm:sqref>
        </x14:conditionalFormatting>
        <x14:conditionalFormatting xmlns:xm="http://schemas.microsoft.com/office/excel/2006/main">
          <x14:cfRule type="iconSet" priority="33" id="{4187144D-B0A3-4E62-8AB0-DE81B9E25BFC}">
            <x14:iconSet iconSet="4TrafficLights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TrafficLights1" iconId="0"/>
              <x14:cfIcon iconSet="3TrafficLights1" iconId="1"/>
              <x14:cfIcon iconSet="3TrafficLights1" iconId="2"/>
              <x14:cfIcon iconSet="3Symbols" iconId="2"/>
            </x14:iconSet>
          </x14:cfRule>
          <xm:sqref>U1048552:W1048576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B6939-983A-4B27-BC5E-6C7D04FA0ACE}">
  <sheetPr codeName="Hoja1">
    <tabColor theme="5" tint="0.59999389629810485"/>
  </sheetPr>
  <dimension ref="A4:BP310"/>
  <sheetViews>
    <sheetView showGridLines="0" topLeftCell="A16" zoomScaleNormal="100" workbookViewId="0"/>
  </sheetViews>
  <sheetFormatPr baseColWidth="10" defaultColWidth="11.5" defaultRowHeight="12" outlineLevelCol="1"/>
  <cols>
    <col min="1" max="1" width="11.5" style="3"/>
    <col min="2" max="2" width="31.5" style="3" customWidth="1"/>
    <col min="3" max="3" width="10.1640625" style="3" bestFit="1" customWidth="1"/>
    <col min="4" max="5" width="11.5" style="3"/>
    <col min="6" max="6" width="10.33203125" style="3" bestFit="1" customWidth="1"/>
    <col min="7" max="7" width="9.83203125" style="3" bestFit="1" customWidth="1"/>
    <col min="8" max="8" width="11.5" style="3"/>
    <col min="9" max="9" width="11.5" style="3" customWidth="1"/>
    <col min="10" max="10" width="11.5" style="4" hidden="1" customWidth="1" outlineLevel="1"/>
    <col min="11" max="11" width="4.33203125" style="3" hidden="1" customWidth="1" outlineLevel="1"/>
    <col min="12" max="12" width="11.5" style="3" hidden="1" customWidth="1" outlineLevel="1"/>
    <col min="13" max="13" width="3.5" style="3" hidden="1" customWidth="1" outlineLevel="1"/>
    <col min="14" max="17" width="11.5" style="3" hidden="1" customWidth="1" outlineLevel="1"/>
    <col min="18" max="18" width="6.83203125" style="3" bestFit="1" customWidth="1" collapsed="1"/>
    <col min="19" max="19" width="14.33203125" style="3" bestFit="1" customWidth="1"/>
    <col min="20" max="20" width="11.1640625" style="3" customWidth="1"/>
    <col min="21" max="29" width="11.5" style="3"/>
    <col min="30" max="31" width="11.5" style="4"/>
    <col min="32" max="32" width="4.83203125" style="3" customWidth="1"/>
    <col min="33" max="33" width="14.1640625" style="3" bestFit="1" customWidth="1"/>
    <col min="34" max="34" width="9" style="3" customWidth="1"/>
    <col min="35" max="35" width="14.1640625" style="3" bestFit="1" customWidth="1"/>
    <col min="36" max="36" width="18.5" style="3" bestFit="1" customWidth="1"/>
    <col min="37" max="37" width="7.6640625" style="3" bestFit="1" customWidth="1"/>
    <col min="38" max="38" width="12.1640625" style="3" bestFit="1" customWidth="1"/>
    <col min="39" max="39" width="5.5" style="3" bestFit="1" customWidth="1"/>
    <col min="40" max="40" width="3.83203125" style="3" customWidth="1"/>
    <col min="41" max="41" width="14.1640625" style="3" bestFit="1" customWidth="1"/>
    <col min="42" max="42" width="10.83203125" style="3" bestFit="1" customWidth="1"/>
    <col min="43" max="43" width="8.1640625" style="3" bestFit="1" customWidth="1"/>
    <col min="44" max="44" width="8.5" style="3" bestFit="1" customWidth="1"/>
    <col min="45" max="45" width="7.5" style="3" bestFit="1" customWidth="1"/>
    <col min="46" max="46" width="5.5" style="3" bestFit="1" customWidth="1"/>
    <col min="47" max="47" width="3.5" style="3" customWidth="1"/>
    <col min="48" max="48" width="14.1640625" style="3" bestFit="1" customWidth="1"/>
    <col min="49" max="49" width="10.83203125" style="3" bestFit="1" customWidth="1"/>
    <col min="50" max="50" width="8.1640625" style="3" bestFit="1" customWidth="1"/>
    <col min="51" max="51" width="8.5" style="3" bestFit="1" customWidth="1"/>
    <col min="52" max="52" width="7.5" style="3" bestFit="1" customWidth="1"/>
    <col min="53" max="54" width="5.5" style="3" bestFit="1" customWidth="1"/>
    <col min="55" max="55" width="8.1640625" style="3" bestFit="1" customWidth="1"/>
    <col min="56" max="56" width="8.5" style="3" bestFit="1" customWidth="1"/>
    <col min="57" max="57" width="7.5" style="3" bestFit="1" customWidth="1"/>
    <col min="58" max="58" width="9.1640625" style="3" bestFit="1" customWidth="1"/>
    <col min="59" max="59" width="10.83203125" style="3" bestFit="1" customWidth="1"/>
    <col min="60" max="60" width="8.1640625" style="3" bestFit="1" customWidth="1"/>
    <col min="61" max="61" width="8.5" style="3" bestFit="1" customWidth="1"/>
    <col min="62" max="62" width="7.5" style="3" bestFit="1" customWidth="1"/>
    <col min="63" max="63" width="9.1640625" style="3" bestFit="1" customWidth="1"/>
    <col min="64" max="64" width="10.83203125" style="3" bestFit="1" customWidth="1"/>
    <col min="65" max="65" width="8.5" style="3" bestFit="1" customWidth="1"/>
    <col min="66" max="66" width="7.5" style="3" bestFit="1" customWidth="1"/>
    <col min="67" max="67" width="9" style="3" bestFit="1" customWidth="1"/>
    <col min="68" max="68" width="5.5" style="3" bestFit="1" customWidth="1"/>
    <col min="69" max="16384" width="11.5" style="3"/>
  </cols>
  <sheetData>
    <row r="4" spans="1:68" ht="15" customHeight="1">
      <c r="AO4" s="309" t="s">
        <v>5057</v>
      </c>
      <c r="AP4" s="310"/>
      <c r="AQ4" s="310"/>
      <c r="AR4" s="310"/>
      <c r="AS4" s="310"/>
      <c r="AT4" s="310"/>
      <c r="AV4" s="309" t="s">
        <v>5058</v>
      </c>
      <c r="AW4" s="310"/>
      <c r="AX4" s="310"/>
      <c r="AY4" s="310"/>
      <c r="AZ4" s="310"/>
      <c r="BA4" s="310"/>
    </row>
    <row r="5" spans="1:68" ht="15">
      <c r="AH5"/>
      <c r="AI5"/>
      <c r="AO5" s="311"/>
      <c r="AP5" s="310"/>
      <c r="AQ5" s="310"/>
      <c r="AR5" s="310"/>
      <c r="AS5" s="310"/>
      <c r="AT5" s="310"/>
      <c r="AV5" s="311"/>
      <c r="AW5" s="310"/>
      <c r="AX5" s="310"/>
      <c r="AY5" s="310"/>
      <c r="AZ5" s="310"/>
      <c r="BA5" s="310"/>
    </row>
    <row r="6" spans="1:68" ht="15" hidden="1">
      <c r="AH6"/>
      <c r="AI6" s="234" t="s">
        <v>5047</v>
      </c>
      <c r="AJ6" s="234" t="s">
        <v>5051</v>
      </c>
      <c r="AK6" s="235"/>
      <c r="AL6" s="235"/>
      <c r="AM6" s="235"/>
      <c r="AN6" s="231"/>
      <c r="AO6" s="236" t="s">
        <v>5047</v>
      </c>
      <c r="AP6" s="236" t="s">
        <v>5052</v>
      </c>
      <c r="AQ6" s="239"/>
      <c r="AR6" s="235"/>
      <c r="AS6" s="235"/>
      <c r="AT6" s="235"/>
      <c r="AV6" s="236" t="s">
        <v>5047</v>
      </c>
      <c r="AW6" s="2" t="s">
        <v>5052</v>
      </c>
      <c r="AX6" s="239"/>
      <c r="AY6" s="235"/>
      <c r="AZ6" s="235"/>
      <c r="BA6" s="235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8" s="231" customFormat="1" ht="15">
      <c r="J7" s="6"/>
      <c r="R7" s="307" t="s">
        <v>5043</v>
      </c>
      <c r="S7" s="307"/>
      <c r="T7" s="307"/>
      <c r="U7" s="308" t="s">
        <v>5044</v>
      </c>
      <c r="V7" s="307"/>
      <c r="W7" s="307"/>
      <c r="X7" s="307"/>
      <c r="Y7" s="307"/>
      <c r="Z7" s="307"/>
      <c r="AA7" s="307"/>
      <c r="AB7" s="307"/>
      <c r="AC7" s="307"/>
      <c r="AD7" s="307"/>
      <c r="AE7" s="307"/>
      <c r="AI7" s="2" t="s">
        <v>5050</v>
      </c>
      <c r="AJ7" s="4" t="s">
        <v>571</v>
      </c>
      <c r="AK7" s="4" t="s">
        <v>4770</v>
      </c>
      <c r="AL7" s="4" t="s">
        <v>27</v>
      </c>
      <c r="AM7" s="4" t="s">
        <v>64</v>
      </c>
      <c r="AN7" s="3"/>
      <c r="AO7" s="237" t="s">
        <v>5050</v>
      </c>
      <c r="AP7" s="241" t="s">
        <v>5053</v>
      </c>
      <c r="AQ7" s="3" t="s">
        <v>5054</v>
      </c>
      <c r="AR7" s="3" t="s">
        <v>5055</v>
      </c>
      <c r="AS7" s="3" t="s">
        <v>5056</v>
      </c>
      <c r="AT7" s="240" t="s">
        <v>64</v>
      </c>
      <c r="AV7" s="237" t="s">
        <v>5050</v>
      </c>
      <c r="AW7" s="3" t="s">
        <v>5053</v>
      </c>
      <c r="AX7" s="3" t="s">
        <v>5059</v>
      </c>
      <c r="AY7" s="3" t="s">
        <v>5055</v>
      </c>
      <c r="AZ7" s="3" t="s">
        <v>5056</v>
      </c>
      <c r="BA7" s="240" t="s">
        <v>64</v>
      </c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ht="15">
      <c r="A8" s="179" t="s">
        <v>4736</v>
      </c>
      <c r="B8" s="179" t="s">
        <v>4737</v>
      </c>
      <c r="C8" s="179" t="s">
        <v>61</v>
      </c>
      <c r="D8" s="179" t="s">
        <v>4738</v>
      </c>
      <c r="E8" s="179" t="s">
        <v>4739</v>
      </c>
      <c r="F8" s="179" t="s">
        <v>5045</v>
      </c>
      <c r="G8" s="179" t="s">
        <v>3593</v>
      </c>
      <c r="H8" s="179" t="s">
        <v>4740</v>
      </c>
      <c r="I8" s="179" t="s">
        <v>4741</v>
      </c>
      <c r="J8" s="179" t="s">
        <v>4742</v>
      </c>
      <c r="K8" s="179" t="s">
        <v>4743</v>
      </c>
      <c r="L8" s="179" t="s">
        <v>4744</v>
      </c>
      <c r="M8" s="179" t="s">
        <v>4745</v>
      </c>
      <c r="N8" s="179" t="s">
        <v>4746</v>
      </c>
      <c r="O8" s="179" t="s">
        <v>4747</v>
      </c>
      <c r="P8" s="180" t="s">
        <v>4748</v>
      </c>
      <c r="Q8" s="180" t="s">
        <v>4749</v>
      </c>
      <c r="R8" s="232" t="s">
        <v>4750</v>
      </c>
      <c r="S8" s="233" t="s">
        <v>4751</v>
      </c>
      <c r="T8" s="233" t="s">
        <v>5046</v>
      </c>
      <c r="U8" s="227" t="s">
        <v>4752</v>
      </c>
      <c r="V8" s="227" t="s">
        <v>4753</v>
      </c>
      <c r="W8" s="227" t="s">
        <v>4754</v>
      </c>
      <c r="X8" s="227" t="s">
        <v>4755</v>
      </c>
      <c r="Y8" s="228" t="s">
        <v>31</v>
      </c>
      <c r="Z8" s="228" t="s">
        <v>30</v>
      </c>
      <c r="AA8" s="228" t="s">
        <v>78</v>
      </c>
      <c r="AB8" s="228" t="s">
        <v>28</v>
      </c>
      <c r="AC8" s="228" t="s">
        <v>29</v>
      </c>
      <c r="AD8" s="229" t="s">
        <v>5041</v>
      </c>
      <c r="AE8" s="230" t="s">
        <v>5042</v>
      </c>
      <c r="AI8" s="189" t="s">
        <v>1</v>
      </c>
      <c r="AJ8" s="4">
        <v>120</v>
      </c>
      <c r="AK8" s="4">
        <v>6</v>
      </c>
      <c r="AL8" s="4"/>
      <c r="AM8" s="4">
        <v>126</v>
      </c>
      <c r="AO8" s="238" t="s">
        <v>1</v>
      </c>
      <c r="AP8" s="240">
        <v>11</v>
      </c>
      <c r="AQ8" s="4">
        <v>3</v>
      </c>
      <c r="AR8" s="4">
        <v>7</v>
      </c>
      <c r="AS8" s="4">
        <v>31</v>
      </c>
      <c r="AT8" s="4">
        <v>52</v>
      </c>
      <c r="AV8" s="238" t="s">
        <v>1</v>
      </c>
      <c r="AW8" s="240">
        <v>17</v>
      </c>
      <c r="AX8" s="4">
        <v>8</v>
      </c>
      <c r="AY8" s="4">
        <v>7</v>
      </c>
      <c r="AZ8" s="4">
        <v>20</v>
      </c>
      <c r="BA8" s="4">
        <v>52</v>
      </c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8" ht="15">
      <c r="A9" s="190" t="s">
        <v>2</v>
      </c>
      <c r="B9" s="190" t="s">
        <v>57</v>
      </c>
      <c r="C9" s="191" t="s">
        <v>4772</v>
      </c>
      <c r="D9" s="190" t="s">
        <v>4773</v>
      </c>
      <c r="E9" s="190" t="s">
        <v>57</v>
      </c>
      <c r="F9" s="190" t="s">
        <v>4774</v>
      </c>
      <c r="G9" s="192" t="s">
        <v>4775</v>
      </c>
      <c r="H9" s="190" t="s">
        <v>27</v>
      </c>
      <c r="I9" s="190" t="s">
        <v>4771</v>
      </c>
      <c r="J9" s="193" t="s">
        <v>4776</v>
      </c>
      <c r="K9" s="193">
        <v>37</v>
      </c>
      <c r="L9" s="194" t="s">
        <v>4758</v>
      </c>
      <c r="M9" s="194"/>
      <c r="N9" s="194" t="s">
        <v>4761</v>
      </c>
      <c r="O9" s="195">
        <v>544767.78309863014</v>
      </c>
      <c r="P9" s="195">
        <v>13540.088657700722</v>
      </c>
      <c r="Q9" s="195">
        <v>20174.760595483345</v>
      </c>
      <c r="R9" s="193">
        <v>0</v>
      </c>
      <c r="S9" s="193">
        <v>0</v>
      </c>
      <c r="T9" s="193">
        <v>0</v>
      </c>
      <c r="U9" s="193">
        <v>981</v>
      </c>
      <c r="V9" s="196">
        <v>1.1874121183932349</v>
      </c>
      <c r="W9" s="193">
        <v>1195</v>
      </c>
      <c r="X9" s="196">
        <v>0.90841641482357904</v>
      </c>
      <c r="Y9" s="193" t="s">
        <v>4215</v>
      </c>
      <c r="Z9" s="193" t="s">
        <v>4215</v>
      </c>
      <c r="AA9" s="193" t="s">
        <v>4215</v>
      </c>
      <c r="AB9" s="193" t="s">
        <v>4215</v>
      </c>
      <c r="AC9" s="193" t="s">
        <v>4215</v>
      </c>
      <c r="AD9" s="193" t="s">
        <v>5094</v>
      </c>
      <c r="AE9" s="193" t="s">
        <v>5094</v>
      </c>
      <c r="AI9" s="189" t="s">
        <v>2</v>
      </c>
      <c r="AJ9" s="4">
        <v>41</v>
      </c>
      <c r="AK9" s="4">
        <v>4</v>
      </c>
      <c r="AL9" s="4">
        <v>1</v>
      </c>
      <c r="AM9" s="4">
        <v>46</v>
      </c>
      <c r="AO9" s="238" t="s">
        <v>2</v>
      </c>
      <c r="AP9" s="240">
        <v>9</v>
      </c>
      <c r="AQ9" s="4"/>
      <c r="AR9" s="4">
        <v>9</v>
      </c>
      <c r="AS9" s="4">
        <v>14</v>
      </c>
      <c r="AT9" s="4">
        <v>32</v>
      </c>
      <c r="AV9" s="238" t="s">
        <v>2</v>
      </c>
      <c r="AW9" s="240">
        <v>8</v>
      </c>
      <c r="AX9" s="4">
        <v>4</v>
      </c>
      <c r="AY9" s="4">
        <v>6</v>
      </c>
      <c r="AZ9" s="4">
        <v>17</v>
      </c>
      <c r="BA9" s="4">
        <v>35</v>
      </c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ht="15">
      <c r="A10" s="197" t="s">
        <v>2</v>
      </c>
      <c r="B10" s="197" t="s">
        <v>57</v>
      </c>
      <c r="C10" s="198">
        <v>99040014</v>
      </c>
      <c r="D10" s="197" t="s">
        <v>232</v>
      </c>
      <c r="E10" s="197" t="s">
        <v>3064</v>
      </c>
      <c r="F10" s="197" t="s">
        <v>3065</v>
      </c>
      <c r="G10" s="199">
        <v>15048778</v>
      </c>
      <c r="H10" s="197" t="s">
        <v>571</v>
      </c>
      <c r="I10" s="197" t="s">
        <v>4756</v>
      </c>
      <c r="J10" s="200" t="s">
        <v>4757</v>
      </c>
      <c r="K10" s="200">
        <v>32</v>
      </c>
      <c r="L10" s="201" t="s">
        <v>4758</v>
      </c>
      <c r="M10" s="201"/>
      <c r="N10" s="201" t="s">
        <v>4759</v>
      </c>
      <c r="O10" s="202">
        <v>26993.150684931508</v>
      </c>
      <c r="P10" s="202">
        <v>11995.24746933465</v>
      </c>
      <c r="Q10" s="202">
        <v>10654.95878107428</v>
      </c>
      <c r="R10" s="200">
        <v>8</v>
      </c>
      <c r="S10" s="200">
        <v>6</v>
      </c>
      <c r="T10" s="200">
        <v>0</v>
      </c>
      <c r="U10" s="200">
        <v>19</v>
      </c>
      <c r="V10" s="203">
        <v>1.8257016091503169</v>
      </c>
      <c r="W10" s="200">
        <v>37</v>
      </c>
      <c r="X10" s="203">
        <v>1.5709525474084123</v>
      </c>
      <c r="Y10" s="200">
        <v>5</v>
      </c>
      <c r="Z10" s="200">
        <v>19</v>
      </c>
      <c r="AA10" s="200">
        <v>0</v>
      </c>
      <c r="AB10" s="200">
        <v>2</v>
      </c>
      <c r="AC10" s="200">
        <v>11</v>
      </c>
      <c r="AD10" s="200" t="s">
        <v>5095</v>
      </c>
      <c r="AE10" s="200" t="s">
        <v>5095</v>
      </c>
      <c r="AI10" s="189" t="s">
        <v>3</v>
      </c>
      <c r="AJ10" s="4">
        <v>21</v>
      </c>
      <c r="AK10" s="4">
        <v>2</v>
      </c>
      <c r="AL10" s="4"/>
      <c r="AM10" s="4">
        <v>23</v>
      </c>
      <c r="AO10" s="238" t="s">
        <v>3</v>
      </c>
      <c r="AP10" s="240">
        <v>2</v>
      </c>
      <c r="AQ10" s="4">
        <v>1</v>
      </c>
      <c r="AR10" s="4">
        <v>9</v>
      </c>
      <c r="AS10" s="4">
        <v>8</v>
      </c>
      <c r="AT10" s="4">
        <v>20</v>
      </c>
      <c r="AV10" s="238" t="s">
        <v>3</v>
      </c>
      <c r="AW10" s="240">
        <v>9</v>
      </c>
      <c r="AX10" s="4">
        <v>2</v>
      </c>
      <c r="AY10" s="4">
        <v>4</v>
      </c>
      <c r="AZ10" s="4">
        <v>5</v>
      </c>
      <c r="BA10" s="4">
        <v>20</v>
      </c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ht="15">
      <c r="A11" s="197" t="s">
        <v>2</v>
      </c>
      <c r="B11" s="197" t="s">
        <v>19</v>
      </c>
      <c r="C11" s="198">
        <v>99040046</v>
      </c>
      <c r="D11" s="197" t="s">
        <v>198</v>
      </c>
      <c r="E11" s="197" t="s">
        <v>774</v>
      </c>
      <c r="F11" s="197" t="s">
        <v>775</v>
      </c>
      <c r="G11" s="199">
        <v>15048109</v>
      </c>
      <c r="H11" s="197" t="s">
        <v>571</v>
      </c>
      <c r="I11" s="197" t="s">
        <v>4756</v>
      </c>
      <c r="J11" s="200" t="s">
        <v>4757</v>
      </c>
      <c r="K11" s="200">
        <v>31</v>
      </c>
      <c r="L11" s="201" t="s">
        <v>4760</v>
      </c>
      <c r="M11" s="201"/>
      <c r="N11" s="201" t="s">
        <v>4761</v>
      </c>
      <c r="O11" s="202">
        <v>42361.917808219179</v>
      </c>
      <c r="P11" s="202">
        <v>4930.047381068568</v>
      </c>
      <c r="Q11" s="202">
        <v>9082.3243821543801</v>
      </c>
      <c r="R11" s="200">
        <v>5</v>
      </c>
      <c r="S11" s="200">
        <v>0</v>
      </c>
      <c r="T11" s="200">
        <v>0</v>
      </c>
      <c r="U11" s="200">
        <v>15</v>
      </c>
      <c r="V11" s="203">
        <v>0.96654791072663893</v>
      </c>
      <c r="W11" s="200">
        <v>34</v>
      </c>
      <c r="X11" s="203">
        <v>1.241477094222216</v>
      </c>
      <c r="Y11" s="200">
        <v>6</v>
      </c>
      <c r="Z11" s="200">
        <v>16</v>
      </c>
      <c r="AA11" s="200">
        <v>0</v>
      </c>
      <c r="AB11" s="200">
        <v>6</v>
      </c>
      <c r="AC11" s="200">
        <v>6</v>
      </c>
      <c r="AD11" s="200" t="s">
        <v>5096</v>
      </c>
      <c r="AE11" s="200" t="s">
        <v>5095</v>
      </c>
      <c r="AI11" s="189" t="s">
        <v>4</v>
      </c>
      <c r="AJ11" s="4">
        <v>83</v>
      </c>
      <c r="AK11" s="4">
        <v>10</v>
      </c>
      <c r="AL11" s="4"/>
      <c r="AM11" s="4">
        <v>93</v>
      </c>
      <c r="AO11" s="238" t="s">
        <v>4</v>
      </c>
      <c r="AP11" s="240">
        <v>24</v>
      </c>
      <c r="AQ11" s="4">
        <v>4</v>
      </c>
      <c r="AR11" s="4">
        <v>11</v>
      </c>
      <c r="AS11" s="4">
        <v>13</v>
      </c>
      <c r="AT11" s="4">
        <v>52</v>
      </c>
      <c r="AV11" s="238" t="s">
        <v>4</v>
      </c>
      <c r="AW11" s="240">
        <v>20</v>
      </c>
      <c r="AX11" s="4"/>
      <c r="AY11" s="4">
        <v>10</v>
      </c>
      <c r="AZ11" s="4">
        <v>22</v>
      </c>
      <c r="BA11" s="4">
        <v>52</v>
      </c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8" ht="15">
      <c r="A12" s="197" t="s">
        <v>2</v>
      </c>
      <c r="B12" s="197" t="s">
        <v>9</v>
      </c>
      <c r="C12" s="198">
        <v>21030004</v>
      </c>
      <c r="D12" s="197" t="s">
        <v>203</v>
      </c>
      <c r="E12" s="197" t="s">
        <v>945</v>
      </c>
      <c r="F12" s="197" t="s">
        <v>946</v>
      </c>
      <c r="G12" s="199">
        <v>15034517</v>
      </c>
      <c r="H12" s="197" t="s">
        <v>571</v>
      </c>
      <c r="I12" s="197" t="s">
        <v>4756</v>
      </c>
      <c r="J12" s="200" t="s">
        <v>4757</v>
      </c>
      <c r="K12" s="200">
        <v>41</v>
      </c>
      <c r="L12" s="201" t="s">
        <v>4758</v>
      </c>
      <c r="M12" s="201"/>
      <c r="N12" s="201" t="s">
        <v>4761</v>
      </c>
      <c r="O12" s="202">
        <v>38474.794520547948</v>
      </c>
      <c r="P12" s="202">
        <v>5289.6371059844787</v>
      </c>
      <c r="Q12" s="202">
        <v>7873.738955847808</v>
      </c>
      <c r="R12" s="200">
        <v>6</v>
      </c>
      <c r="S12" s="200">
        <v>0</v>
      </c>
      <c r="T12" s="200">
        <v>0</v>
      </c>
      <c r="U12" s="200">
        <v>16</v>
      </c>
      <c r="V12" s="203">
        <v>1.3079653319285856</v>
      </c>
      <c r="W12" s="200">
        <v>41</v>
      </c>
      <c r="X12" s="203">
        <v>1.7681991962636927</v>
      </c>
      <c r="Y12" s="200">
        <v>8</v>
      </c>
      <c r="Z12" s="200">
        <v>14</v>
      </c>
      <c r="AA12" s="200">
        <v>0</v>
      </c>
      <c r="AB12" s="200">
        <v>1</v>
      </c>
      <c r="AC12" s="200">
        <v>18</v>
      </c>
      <c r="AD12" s="200" t="s">
        <v>5095</v>
      </c>
      <c r="AE12" s="200" t="s">
        <v>5095</v>
      </c>
      <c r="AI12" s="189" t="s">
        <v>5</v>
      </c>
      <c r="AJ12" s="4">
        <v>6</v>
      </c>
      <c r="AK12" s="4">
        <v>2</v>
      </c>
      <c r="AL12" s="4"/>
      <c r="AM12" s="4">
        <v>8</v>
      </c>
      <c r="AO12" s="238" t="s">
        <v>5</v>
      </c>
      <c r="AP12" s="240">
        <v>3</v>
      </c>
      <c r="AQ12" s="4"/>
      <c r="AR12" s="4">
        <v>4</v>
      </c>
      <c r="AS12" s="4">
        <v>1</v>
      </c>
      <c r="AT12" s="4">
        <v>8</v>
      </c>
      <c r="AV12" s="238" t="s">
        <v>5</v>
      </c>
      <c r="AW12" s="240">
        <v>5</v>
      </c>
      <c r="AX12" s="4">
        <v>1</v>
      </c>
      <c r="AY12" s="4">
        <v>1</v>
      </c>
      <c r="AZ12" s="4">
        <v>1</v>
      </c>
      <c r="BA12" s="4">
        <v>8</v>
      </c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8" ht="15">
      <c r="A13" s="197" t="s">
        <v>2</v>
      </c>
      <c r="B13" s="197" t="s">
        <v>57</v>
      </c>
      <c r="C13" s="198">
        <v>99040013</v>
      </c>
      <c r="D13" s="197" t="s">
        <v>231</v>
      </c>
      <c r="E13" s="197" t="s">
        <v>1741</v>
      </c>
      <c r="F13" s="197" t="s">
        <v>1742</v>
      </c>
      <c r="G13" s="199">
        <v>15048417</v>
      </c>
      <c r="H13" s="197" t="s">
        <v>571</v>
      </c>
      <c r="I13" s="197" t="s">
        <v>4756</v>
      </c>
      <c r="J13" s="200" t="s">
        <v>4757</v>
      </c>
      <c r="K13" s="200">
        <v>26</v>
      </c>
      <c r="L13" s="201" t="s">
        <v>4758</v>
      </c>
      <c r="M13" s="201"/>
      <c r="N13" s="201" t="s">
        <v>4761</v>
      </c>
      <c r="O13" s="202">
        <v>34710.410958904111</v>
      </c>
      <c r="P13" s="202">
        <v>8211.8690919459186</v>
      </c>
      <c r="Q13" s="202">
        <v>10972.814640352801</v>
      </c>
      <c r="R13" s="200">
        <v>7</v>
      </c>
      <c r="S13" s="200">
        <v>0</v>
      </c>
      <c r="T13" s="200">
        <v>0</v>
      </c>
      <c r="U13" s="200">
        <v>13</v>
      </c>
      <c r="V13" s="203">
        <v>1.7800590689215585</v>
      </c>
      <c r="W13" s="200">
        <v>29</v>
      </c>
      <c r="X13" s="203">
        <v>1.2900389035214426</v>
      </c>
      <c r="Y13" s="200">
        <v>7</v>
      </c>
      <c r="Z13" s="200">
        <v>10</v>
      </c>
      <c r="AA13" s="200">
        <v>1</v>
      </c>
      <c r="AB13" s="200">
        <v>5</v>
      </c>
      <c r="AC13" s="200">
        <v>6</v>
      </c>
      <c r="AD13" s="200" t="s">
        <v>5095</v>
      </c>
      <c r="AE13" s="200" t="s">
        <v>5095</v>
      </c>
      <c r="AI13" s="189" t="s">
        <v>6</v>
      </c>
      <c r="AJ13" s="4">
        <v>6</v>
      </c>
      <c r="AK13" s="4"/>
      <c r="AL13" s="4"/>
      <c r="AM13" s="4">
        <v>6</v>
      </c>
      <c r="AO13" s="238" t="s">
        <v>6</v>
      </c>
      <c r="AP13" s="240">
        <v>4</v>
      </c>
      <c r="AQ13" s="4"/>
      <c r="AR13" s="4"/>
      <c r="AS13" s="4">
        <v>2</v>
      </c>
      <c r="AT13" s="4">
        <v>6</v>
      </c>
      <c r="AV13" s="238" t="s">
        <v>6</v>
      </c>
      <c r="AW13" s="240">
        <v>1</v>
      </c>
      <c r="AX13" s="4"/>
      <c r="AY13" s="4">
        <v>1</v>
      </c>
      <c r="AZ13" s="4">
        <v>4</v>
      </c>
      <c r="BA13" s="4">
        <v>6</v>
      </c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8" ht="15">
      <c r="A14" s="197" t="s">
        <v>2</v>
      </c>
      <c r="B14" s="197" t="s">
        <v>18</v>
      </c>
      <c r="C14" s="198">
        <v>21040008</v>
      </c>
      <c r="D14" s="197" t="s">
        <v>213</v>
      </c>
      <c r="E14" s="197" t="s">
        <v>1255</v>
      </c>
      <c r="F14" s="197" t="s">
        <v>1256</v>
      </c>
      <c r="G14" s="199">
        <v>15048696</v>
      </c>
      <c r="H14" s="197" t="s">
        <v>571</v>
      </c>
      <c r="I14" s="197" t="s">
        <v>4756</v>
      </c>
      <c r="J14" s="200" t="s">
        <v>4757</v>
      </c>
      <c r="K14" s="200">
        <v>28</v>
      </c>
      <c r="L14" s="201" t="s">
        <v>4758</v>
      </c>
      <c r="M14" s="201"/>
      <c r="N14" s="201" t="s">
        <v>4759</v>
      </c>
      <c r="O14" s="202">
        <v>28034.246575342466</v>
      </c>
      <c r="P14" s="202">
        <v>6949.0015391716688</v>
      </c>
      <c r="Q14" s="202">
        <v>5162.6876866466464</v>
      </c>
      <c r="R14" s="200">
        <v>5</v>
      </c>
      <c r="S14" s="200">
        <v>1</v>
      </c>
      <c r="T14" s="200">
        <v>0</v>
      </c>
      <c r="U14" s="200">
        <v>25</v>
      </c>
      <c r="V14" s="203">
        <v>1.4016213141114637</v>
      </c>
      <c r="W14" s="200">
        <v>27</v>
      </c>
      <c r="X14" s="203">
        <v>1.137552541085967</v>
      </c>
      <c r="Y14" s="200">
        <v>0</v>
      </c>
      <c r="Z14" s="200">
        <v>14</v>
      </c>
      <c r="AA14" s="200">
        <v>1</v>
      </c>
      <c r="AB14" s="200">
        <v>3</v>
      </c>
      <c r="AC14" s="200">
        <v>9</v>
      </c>
      <c r="AD14" s="200" t="s">
        <v>5095</v>
      </c>
      <c r="AE14" s="200" t="s">
        <v>5094</v>
      </c>
      <c r="AI14" s="189" t="s">
        <v>64</v>
      </c>
      <c r="AJ14" s="4">
        <v>277</v>
      </c>
      <c r="AK14" s="4">
        <v>24</v>
      </c>
      <c r="AL14" s="4">
        <v>1</v>
      </c>
      <c r="AM14" s="4">
        <v>302</v>
      </c>
      <c r="AO14" s="238" t="s">
        <v>64</v>
      </c>
      <c r="AP14" s="240">
        <v>53</v>
      </c>
      <c r="AQ14" s="4">
        <v>8</v>
      </c>
      <c r="AR14" s="4">
        <v>40</v>
      </c>
      <c r="AS14" s="4">
        <v>69</v>
      </c>
      <c r="AT14" s="4">
        <v>170</v>
      </c>
      <c r="AV14" s="238" t="s">
        <v>64</v>
      </c>
      <c r="AW14" s="240">
        <v>60</v>
      </c>
      <c r="AX14" s="4">
        <v>15</v>
      </c>
      <c r="AY14" s="4">
        <v>29</v>
      </c>
      <c r="AZ14" s="4">
        <v>69</v>
      </c>
      <c r="BA14" s="4">
        <v>173</v>
      </c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8" ht="15">
      <c r="A15" s="197" t="s">
        <v>2</v>
      </c>
      <c r="B15" s="197" t="s">
        <v>9</v>
      </c>
      <c r="C15" s="198">
        <v>99030021</v>
      </c>
      <c r="D15" s="197" t="s">
        <v>234</v>
      </c>
      <c r="E15" s="197" t="s">
        <v>1825</v>
      </c>
      <c r="F15" s="197" t="s">
        <v>1826</v>
      </c>
      <c r="G15" s="199">
        <v>15034735</v>
      </c>
      <c r="H15" s="197" t="s">
        <v>571</v>
      </c>
      <c r="I15" s="197" t="s">
        <v>4756</v>
      </c>
      <c r="J15" s="200" t="s">
        <v>4757</v>
      </c>
      <c r="K15" s="200">
        <v>26</v>
      </c>
      <c r="L15" s="201" t="s">
        <v>4758</v>
      </c>
      <c r="M15" s="201"/>
      <c r="N15" s="201" t="s">
        <v>4759</v>
      </c>
      <c r="O15" s="202">
        <v>27952.054794520547</v>
      </c>
      <c r="P15" s="202">
        <v>12359.508809886765</v>
      </c>
      <c r="Q15" s="202">
        <v>7823.2180527824048</v>
      </c>
      <c r="R15" s="200">
        <v>6</v>
      </c>
      <c r="S15" s="200">
        <v>0</v>
      </c>
      <c r="T15" s="200">
        <v>0</v>
      </c>
      <c r="U15" s="200">
        <v>14</v>
      </c>
      <c r="V15" s="203">
        <v>1.460561287320254</v>
      </c>
      <c r="W15" s="200">
        <v>30</v>
      </c>
      <c r="X15" s="203">
        <v>1.0954209654901903</v>
      </c>
      <c r="Y15" s="200">
        <v>2</v>
      </c>
      <c r="Z15" s="200">
        <v>10</v>
      </c>
      <c r="AA15" s="200">
        <v>2</v>
      </c>
      <c r="AB15" s="200">
        <v>9</v>
      </c>
      <c r="AC15" s="200">
        <v>7</v>
      </c>
      <c r="AD15" s="200" t="s">
        <v>5095</v>
      </c>
      <c r="AE15" s="200" t="s">
        <v>5094</v>
      </c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ht="15">
      <c r="A16" s="197" t="s">
        <v>2</v>
      </c>
      <c r="B16" s="197" t="s">
        <v>57</v>
      </c>
      <c r="C16" s="198">
        <v>21030015</v>
      </c>
      <c r="D16" s="197" t="s">
        <v>247</v>
      </c>
      <c r="E16" s="197" t="s">
        <v>964</v>
      </c>
      <c r="F16" s="197" t="s">
        <v>965</v>
      </c>
      <c r="G16" s="199">
        <v>15034790</v>
      </c>
      <c r="H16" s="197" t="s">
        <v>571</v>
      </c>
      <c r="I16" s="197" t="s">
        <v>4756</v>
      </c>
      <c r="J16" s="200" t="s">
        <v>4757</v>
      </c>
      <c r="K16" s="200">
        <v>24</v>
      </c>
      <c r="L16" s="201" t="s">
        <v>4760</v>
      </c>
      <c r="M16" s="201"/>
      <c r="N16" s="201" t="s">
        <v>4759</v>
      </c>
      <c r="O16" s="202">
        <v>33039.178082191778</v>
      </c>
      <c r="P16" s="202">
        <v>196.18780138125001</v>
      </c>
      <c r="Q16" s="202">
        <v>2539.7644256809781</v>
      </c>
      <c r="R16" s="200">
        <v>9</v>
      </c>
      <c r="S16" s="200">
        <v>0</v>
      </c>
      <c r="T16" s="200">
        <v>0</v>
      </c>
      <c r="U16" s="200">
        <v>34</v>
      </c>
      <c r="V16" s="203">
        <v>1.8021441690322486</v>
      </c>
      <c r="W16" s="200">
        <v>33</v>
      </c>
      <c r="X16" s="203">
        <v>1.0844667558352887</v>
      </c>
      <c r="Y16" s="200">
        <v>5</v>
      </c>
      <c r="Z16" s="200">
        <v>13</v>
      </c>
      <c r="AA16" s="200">
        <v>0</v>
      </c>
      <c r="AB16" s="200">
        <v>3</v>
      </c>
      <c r="AC16" s="200">
        <v>12</v>
      </c>
      <c r="AD16" s="200" t="s">
        <v>5095</v>
      </c>
      <c r="AE16" s="200" t="s">
        <v>5094</v>
      </c>
      <c r="AG16"/>
      <c r="AH16"/>
      <c r="AI16"/>
    </row>
    <row r="17" spans="1:35" ht="15">
      <c r="A17" s="197" t="s">
        <v>2</v>
      </c>
      <c r="B17" s="197" t="s">
        <v>9</v>
      </c>
      <c r="C17" s="198">
        <v>99030017</v>
      </c>
      <c r="D17" s="197" t="s">
        <v>217</v>
      </c>
      <c r="E17" s="197" t="s">
        <v>1352</v>
      </c>
      <c r="F17" s="197" t="s">
        <v>1353</v>
      </c>
      <c r="G17" s="199">
        <v>15034461</v>
      </c>
      <c r="H17" s="197" t="s">
        <v>571</v>
      </c>
      <c r="I17" s="197" t="s">
        <v>4756</v>
      </c>
      <c r="J17" s="200" t="s">
        <v>4757</v>
      </c>
      <c r="K17" s="200">
        <v>34</v>
      </c>
      <c r="L17" s="201" t="s">
        <v>4760</v>
      </c>
      <c r="M17" s="201"/>
      <c r="N17" s="201" t="s">
        <v>4761</v>
      </c>
      <c r="O17" s="202">
        <v>42208.493150684932</v>
      </c>
      <c r="P17" s="202">
        <v>8277.6626521047729</v>
      </c>
      <c r="Q17" s="202">
        <v>8999.1654263260625</v>
      </c>
      <c r="R17" s="200">
        <v>12</v>
      </c>
      <c r="S17" s="200">
        <v>0</v>
      </c>
      <c r="T17" s="200">
        <v>0</v>
      </c>
      <c r="U17" s="200">
        <v>14</v>
      </c>
      <c r="V17" s="203">
        <v>1.373363598525015</v>
      </c>
      <c r="W17" s="200">
        <v>33</v>
      </c>
      <c r="X17" s="203">
        <v>1.2049630620392093</v>
      </c>
      <c r="Y17" s="200">
        <v>3</v>
      </c>
      <c r="Z17" s="200">
        <v>12</v>
      </c>
      <c r="AA17" s="200">
        <v>2</v>
      </c>
      <c r="AB17" s="200">
        <v>2</v>
      </c>
      <c r="AC17" s="200">
        <v>14</v>
      </c>
      <c r="AD17" s="200" t="s">
        <v>5095</v>
      </c>
      <c r="AE17" s="200" t="s">
        <v>5095</v>
      </c>
      <c r="AG17"/>
      <c r="AH17"/>
      <c r="AI17"/>
    </row>
    <row r="18" spans="1:35" ht="15">
      <c r="A18" s="197" t="s">
        <v>2</v>
      </c>
      <c r="B18" s="197" t="s">
        <v>21</v>
      </c>
      <c r="C18" s="198">
        <v>21040007</v>
      </c>
      <c r="D18" s="197" t="s">
        <v>233</v>
      </c>
      <c r="E18" s="197" t="s">
        <v>1798</v>
      </c>
      <c r="F18" s="197" t="s">
        <v>1799</v>
      </c>
      <c r="G18" s="199">
        <v>15048138</v>
      </c>
      <c r="H18" s="197" t="s">
        <v>571</v>
      </c>
      <c r="I18" s="197" t="s">
        <v>4756</v>
      </c>
      <c r="J18" s="200" t="s">
        <v>4757</v>
      </c>
      <c r="K18" s="200">
        <v>34</v>
      </c>
      <c r="L18" s="201" t="s">
        <v>4760</v>
      </c>
      <c r="M18" s="201"/>
      <c r="N18" s="201" t="s">
        <v>4761</v>
      </c>
      <c r="O18" s="202">
        <v>42055.068493150684</v>
      </c>
      <c r="P18" s="202">
        <v>4603.380377213326</v>
      </c>
      <c r="Q18" s="202">
        <v>6742.709161459984</v>
      </c>
      <c r="R18" s="200">
        <v>0</v>
      </c>
      <c r="S18" s="200">
        <v>0</v>
      </c>
      <c r="T18" s="200">
        <v>0</v>
      </c>
      <c r="U18" s="200">
        <v>0</v>
      </c>
      <c r="V18" s="203" t="s">
        <v>4215</v>
      </c>
      <c r="W18" s="200">
        <v>0</v>
      </c>
      <c r="X18" s="203" t="s">
        <v>4215</v>
      </c>
      <c r="Y18" s="200">
        <v>0</v>
      </c>
      <c r="Z18" s="200">
        <v>0</v>
      </c>
      <c r="AA18" s="200">
        <v>0</v>
      </c>
      <c r="AB18" s="200">
        <v>0</v>
      </c>
      <c r="AC18" s="200">
        <v>0</v>
      </c>
      <c r="AD18" s="200" t="s">
        <v>4215</v>
      </c>
      <c r="AE18" s="200" t="s">
        <v>4215</v>
      </c>
      <c r="AG18"/>
      <c r="AH18"/>
      <c r="AI18"/>
    </row>
    <row r="19" spans="1:35" ht="15">
      <c r="A19" s="197" t="s">
        <v>2</v>
      </c>
      <c r="B19" s="197" t="s">
        <v>17</v>
      </c>
      <c r="C19" s="198">
        <v>99030015</v>
      </c>
      <c r="D19" s="197" t="s">
        <v>193</v>
      </c>
      <c r="E19" s="197" t="s">
        <v>656</v>
      </c>
      <c r="F19" s="197" t="s">
        <v>657</v>
      </c>
      <c r="G19" s="199">
        <v>15034656</v>
      </c>
      <c r="H19" s="197" t="s">
        <v>571</v>
      </c>
      <c r="I19" s="197" t="s">
        <v>4756</v>
      </c>
      <c r="J19" s="200" t="s">
        <v>4757</v>
      </c>
      <c r="K19" s="200">
        <v>39</v>
      </c>
      <c r="L19" s="201" t="s">
        <v>4758</v>
      </c>
      <c r="M19" s="201"/>
      <c r="N19" s="201" t="s">
        <v>4761</v>
      </c>
      <c r="O19" s="202">
        <v>34820</v>
      </c>
      <c r="P19" s="202">
        <v>5933.3141552680481</v>
      </c>
      <c r="Q19" s="202">
        <v>4587.3540089125499</v>
      </c>
      <c r="R19" s="200">
        <v>13</v>
      </c>
      <c r="S19" s="200">
        <v>0</v>
      </c>
      <c r="T19" s="200">
        <v>0</v>
      </c>
      <c r="U19" s="200">
        <v>10</v>
      </c>
      <c r="V19" s="203">
        <v>0.97370752488016921</v>
      </c>
      <c r="W19" s="200">
        <v>34</v>
      </c>
      <c r="X19" s="203">
        <v>1.7526735447843043</v>
      </c>
      <c r="Y19" s="200">
        <v>7</v>
      </c>
      <c r="Z19" s="200">
        <v>18</v>
      </c>
      <c r="AA19" s="200">
        <v>1</v>
      </c>
      <c r="AB19" s="200">
        <v>2</v>
      </c>
      <c r="AC19" s="200">
        <v>6</v>
      </c>
      <c r="AD19" s="200" t="s">
        <v>5096</v>
      </c>
      <c r="AE19" s="200" t="s">
        <v>5095</v>
      </c>
      <c r="AG19"/>
      <c r="AH19"/>
      <c r="AI19"/>
    </row>
    <row r="20" spans="1:35" ht="15">
      <c r="A20" s="197" t="s">
        <v>2</v>
      </c>
      <c r="B20" s="197" t="s">
        <v>57</v>
      </c>
      <c r="C20" s="198">
        <v>21030015</v>
      </c>
      <c r="D20" s="197" t="s">
        <v>247</v>
      </c>
      <c r="E20" s="197" t="s">
        <v>2203</v>
      </c>
      <c r="F20" s="197" t="s">
        <v>2204</v>
      </c>
      <c r="G20" s="199">
        <v>15034593</v>
      </c>
      <c r="H20" s="197" t="s">
        <v>571</v>
      </c>
      <c r="I20" s="197" t="s">
        <v>4756</v>
      </c>
      <c r="J20" s="200" t="s">
        <v>4757</v>
      </c>
      <c r="K20" s="200">
        <v>29</v>
      </c>
      <c r="L20" s="201" t="s">
        <v>4758</v>
      </c>
      <c r="M20" s="201"/>
      <c r="N20" s="201" t="s">
        <v>4761</v>
      </c>
      <c r="O20" s="202">
        <v>36820</v>
      </c>
      <c r="P20" s="202">
        <v>4828.9111501088692</v>
      </c>
      <c r="Q20" s="202">
        <v>3791.0986390889175</v>
      </c>
      <c r="R20" s="200">
        <v>10</v>
      </c>
      <c r="S20" s="200">
        <v>0</v>
      </c>
      <c r="T20" s="200">
        <v>0</v>
      </c>
      <c r="U20" s="200">
        <v>28</v>
      </c>
      <c r="V20" s="203">
        <v>1.4841187274383223</v>
      </c>
      <c r="W20" s="200">
        <v>32</v>
      </c>
      <c r="X20" s="203">
        <v>1.0516041268705829</v>
      </c>
      <c r="Y20" s="200">
        <v>10</v>
      </c>
      <c r="Z20" s="200">
        <v>14</v>
      </c>
      <c r="AA20" s="200">
        <v>1</v>
      </c>
      <c r="AB20" s="200">
        <v>1</v>
      </c>
      <c r="AC20" s="200">
        <v>6</v>
      </c>
      <c r="AD20" s="200" t="s">
        <v>5095</v>
      </c>
      <c r="AE20" s="200" t="s">
        <v>5094</v>
      </c>
      <c r="AG20"/>
      <c r="AH20"/>
      <c r="AI20"/>
    </row>
    <row r="21" spans="1:35" ht="15">
      <c r="A21" s="197" t="s">
        <v>2</v>
      </c>
      <c r="B21" s="197" t="s">
        <v>19</v>
      </c>
      <c r="C21" s="198">
        <v>21040037</v>
      </c>
      <c r="D21" s="197" t="s">
        <v>223</v>
      </c>
      <c r="E21" s="197" t="s">
        <v>1524</v>
      </c>
      <c r="F21" s="197" t="s">
        <v>1525</v>
      </c>
      <c r="G21" s="199">
        <v>15048565</v>
      </c>
      <c r="H21" s="197" t="s">
        <v>571</v>
      </c>
      <c r="I21" s="197" t="s">
        <v>4756</v>
      </c>
      <c r="J21" s="200" t="s">
        <v>4757</v>
      </c>
      <c r="K21" s="200">
        <v>27</v>
      </c>
      <c r="L21" s="201" t="s">
        <v>4758</v>
      </c>
      <c r="M21" s="201"/>
      <c r="N21" s="201" t="s">
        <v>4759</v>
      </c>
      <c r="O21" s="202">
        <v>33888.493150684932</v>
      </c>
      <c r="P21" s="202">
        <v>5922.3795898375229</v>
      </c>
      <c r="Q21" s="202">
        <v>6667.5308527642364</v>
      </c>
      <c r="R21" s="200">
        <v>7</v>
      </c>
      <c r="S21" s="200">
        <v>2</v>
      </c>
      <c r="T21" s="200">
        <v>0</v>
      </c>
      <c r="U21" s="200">
        <v>9</v>
      </c>
      <c r="V21" s="203">
        <v>1.014875306262971</v>
      </c>
      <c r="W21" s="200">
        <v>42</v>
      </c>
      <c r="X21" s="203">
        <v>2.385583435956415</v>
      </c>
      <c r="Y21" s="200">
        <v>12</v>
      </c>
      <c r="Z21" s="200">
        <v>13</v>
      </c>
      <c r="AA21" s="200">
        <v>1</v>
      </c>
      <c r="AB21" s="200">
        <v>6</v>
      </c>
      <c r="AC21" s="200">
        <v>10</v>
      </c>
      <c r="AD21" s="200" t="s">
        <v>5094</v>
      </c>
      <c r="AE21" s="200" t="s">
        <v>5095</v>
      </c>
      <c r="AG21"/>
      <c r="AH21"/>
      <c r="AI21"/>
    </row>
    <row r="22" spans="1:35" ht="15">
      <c r="A22" s="197" t="s">
        <v>2</v>
      </c>
      <c r="B22" s="197" t="s">
        <v>18</v>
      </c>
      <c r="C22" s="198">
        <v>99040012</v>
      </c>
      <c r="D22" s="197" t="s">
        <v>229</v>
      </c>
      <c r="E22" s="197" t="s">
        <v>1713</v>
      </c>
      <c r="F22" s="197" t="s">
        <v>1714</v>
      </c>
      <c r="G22" s="199">
        <v>15047730</v>
      </c>
      <c r="H22" s="197" t="s">
        <v>571</v>
      </c>
      <c r="I22" s="197" t="s">
        <v>4756</v>
      </c>
      <c r="J22" s="200" t="s">
        <v>4757</v>
      </c>
      <c r="K22" s="200">
        <v>40</v>
      </c>
      <c r="L22" s="201" t="s">
        <v>4760</v>
      </c>
      <c r="M22" s="201"/>
      <c r="N22" s="201" t="s">
        <v>4761</v>
      </c>
      <c r="O22" s="202">
        <v>45331.780821917811</v>
      </c>
      <c r="P22" s="202">
        <v>9268.1664577480806</v>
      </c>
      <c r="Q22" s="202">
        <v>10174.388009464279</v>
      </c>
      <c r="R22" s="200">
        <v>1</v>
      </c>
      <c r="S22" s="200">
        <v>1</v>
      </c>
      <c r="T22" s="200">
        <v>0</v>
      </c>
      <c r="U22" s="200">
        <v>22</v>
      </c>
      <c r="V22" s="203">
        <v>1.2049630620392093</v>
      </c>
      <c r="W22" s="200">
        <v>28</v>
      </c>
      <c r="X22" s="203">
        <v>0.87277442778893211</v>
      </c>
      <c r="Y22" s="200">
        <v>5</v>
      </c>
      <c r="Z22" s="200">
        <v>4</v>
      </c>
      <c r="AA22" s="200">
        <v>0</v>
      </c>
      <c r="AB22" s="200">
        <v>1</v>
      </c>
      <c r="AC22" s="200">
        <v>18</v>
      </c>
      <c r="AD22" s="200" t="s">
        <v>5095</v>
      </c>
      <c r="AE22" s="200" t="s">
        <v>5097</v>
      </c>
      <c r="AG22"/>
      <c r="AH22"/>
      <c r="AI22"/>
    </row>
    <row r="23" spans="1:35">
      <c r="A23" s="197" t="s">
        <v>2</v>
      </c>
      <c r="B23" s="197" t="s">
        <v>57</v>
      </c>
      <c r="C23" s="198">
        <v>99040027</v>
      </c>
      <c r="D23" s="197" t="s">
        <v>261</v>
      </c>
      <c r="E23" s="197" t="s">
        <v>3108</v>
      </c>
      <c r="F23" s="197" t="s">
        <v>4762</v>
      </c>
      <c r="G23" s="199">
        <v>15048790</v>
      </c>
      <c r="H23" s="197" t="s">
        <v>571</v>
      </c>
      <c r="I23" s="197" t="s">
        <v>4756</v>
      </c>
      <c r="J23" s="200" t="s">
        <v>4757</v>
      </c>
      <c r="K23" s="200">
        <v>23</v>
      </c>
      <c r="L23" s="201" t="s">
        <v>4760</v>
      </c>
      <c r="M23" s="201"/>
      <c r="N23" s="201" t="s">
        <v>4759</v>
      </c>
      <c r="O23" s="202">
        <v>25157.534246575342</v>
      </c>
      <c r="P23" s="202">
        <v>2009.4983792773339</v>
      </c>
      <c r="Q23" s="202">
        <v>2097.3278477052568</v>
      </c>
      <c r="R23" s="200">
        <v>0</v>
      </c>
      <c r="S23" s="200">
        <v>0</v>
      </c>
      <c r="T23" s="200">
        <v>0</v>
      </c>
      <c r="U23" s="200" t="s">
        <v>4215</v>
      </c>
      <c r="V23" s="203" t="s">
        <v>4215</v>
      </c>
      <c r="W23" s="200" t="s">
        <v>4215</v>
      </c>
      <c r="X23" s="203" t="s">
        <v>4215</v>
      </c>
      <c r="Y23" s="200" t="s">
        <v>4215</v>
      </c>
      <c r="Z23" s="200" t="s">
        <v>4215</v>
      </c>
      <c r="AA23" s="200" t="s">
        <v>4215</v>
      </c>
      <c r="AB23" s="200" t="s">
        <v>4215</v>
      </c>
      <c r="AC23" s="200" t="s">
        <v>4215</v>
      </c>
      <c r="AD23" s="200" t="s">
        <v>4215</v>
      </c>
      <c r="AE23" s="200" t="s">
        <v>4215</v>
      </c>
    </row>
    <row r="24" spans="1:35">
      <c r="A24" s="197" t="s">
        <v>2</v>
      </c>
      <c r="B24" s="197" t="s">
        <v>19</v>
      </c>
      <c r="C24" s="198">
        <v>99040007</v>
      </c>
      <c r="D24" s="197" t="s">
        <v>206</v>
      </c>
      <c r="E24" s="197" t="s">
        <v>3173</v>
      </c>
      <c r="F24" s="197" t="s">
        <v>3174</v>
      </c>
      <c r="G24" s="199">
        <v>15048807</v>
      </c>
      <c r="H24" s="197" t="s">
        <v>571</v>
      </c>
      <c r="I24" s="197" t="s">
        <v>4756</v>
      </c>
      <c r="J24" s="200" t="s">
        <v>4757</v>
      </c>
      <c r="K24" s="200">
        <v>26</v>
      </c>
      <c r="L24" s="201" t="s">
        <v>4760</v>
      </c>
      <c r="M24" s="201"/>
      <c r="N24" s="201" t="s">
        <v>4759</v>
      </c>
      <c r="O24" s="202">
        <v>29212.32876712329</v>
      </c>
      <c r="P24" s="202">
        <v>5033.4906909949677</v>
      </c>
      <c r="Q24" s="202">
        <v>5530.966906592761</v>
      </c>
      <c r="R24" s="200">
        <v>2</v>
      </c>
      <c r="S24" s="200">
        <v>5</v>
      </c>
      <c r="T24" s="200">
        <v>0</v>
      </c>
      <c r="U24" s="200">
        <v>23</v>
      </c>
      <c r="V24" s="203">
        <v>1.8525501622260578</v>
      </c>
      <c r="W24" s="200">
        <v>31</v>
      </c>
      <c r="X24" s="203">
        <v>1.2577055529702186</v>
      </c>
      <c r="Y24" s="200">
        <v>8</v>
      </c>
      <c r="Z24" s="200">
        <v>13</v>
      </c>
      <c r="AA24" s="200">
        <v>0</v>
      </c>
      <c r="AB24" s="200">
        <v>3</v>
      </c>
      <c r="AC24" s="200">
        <v>7</v>
      </c>
      <c r="AD24" s="200" t="s">
        <v>5095</v>
      </c>
      <c r="AE24" s="200" t="s">
        <v>5095</v>
      </c>
    </row>
    <row r="25" spans="1:35">
      <c r="A25" s="197" t="s">
        <v>2</v>
      </c>
      <c r="B25" s="197" t="s">
        <v>9</v>
      </c>
      <c r="C25" s="198">
        <v>99030004</v>
      </c>
      <c r="D25" s="197" t="s">
        <v>225</v>
      </c>
      <c r="E25" s="197" t="s">
        <v>2989</v>
      </c>
      <c r="F25" s="197" t="s">
        <v>2990</v>
      </c>
      <c r="G25" s="199">
        <v>15034778</v>
      </c>
      <c r="H25" s="197" t="s">
        <v>571</v>
      </c>
      <c r="I25" s="197" t="s">
        <v>4756</v>
      </c>
      <c r="J25" s="200" t="s">
        <v>4757</v>
      </c>
      <c r="K25" s="200">
        <v>33</v>
      </c>
      <c r="L25" s="201" t="s">
        <v>4760</v>
      </c>
      <c r="M25" s="201"/>
      <c r="N25" s="201" t="s">
        <v>4759</v>
      </c>
      <c r="O25" s="202">
        <v>25486.301369863017</v>
      </c>
      <c r="P25" s="202">
        <v>2676.6781863396159</v>
      </c>
      <c r="Q25" s="202">
        <v>2030.2578952210743</v>
      </c>
      <c r="R25" s="200">
        <v>8</v>
      </c>
      <c r="S25" s="200">
        <v>1</v>
      </c>
      <c r="T25" s="200">
        <v>0</v>
      </c>
      <c r="U25" s="200">
        <v>10</v>
      </c>
      <c r="V25" s="203">
        <v>1.064992605337685</v>
      </c>
      <c r="W25" s="200">
        <v>38</v>
      </c>
      <c r="X25" s="203">
        <v>1.1517074182624132</v>
      </c>
      <c r="Y25" s="200">
        <v>11</v>
      </c>
      <c r="Z25" s="200">
        <v>13</v>
      </c>
      <c r="AA25" s="200">
        <v>2</v>
      </c>
      <c r="AB25" s="200">
        <v>2</v>
      </c>
      <c r="AC25" s="200">
        <v>10</v>
      </c>
      <c r="AD25" s="200" t="s">
        <v>5094</v>
      </c>
      <c r="AE25" s="200" t="s">
        <v>5094</v>
      </c>
    </row>
    <row r="26" spans="1:35">
      <c r="A26" s="197" t="s">
        <v>2</v>
      </c>
      <c r="B26" s="197" t="s">
        <v>18</v>
      </c>
      <c r="C26" s="198">
        <v>99040015</v>
      </c>
      <c r="D26" s="197" t="s">
        <v>239</v>
      </c>
      <c r="E26" s="197" t="s">
        <v>1869</v>
      </c>
      <c r="F26" s="197" t="s">
        <v>1870</v>
      </c>
      <c r="G26" s="199">
        <v>15047219</v>
      </c>
      <c r="H26" s="197" t="s">
        <v>571</v>
      </c>
      <c r="I26" s="197" t="s">
        <v>4756</v>
      </c>
      <c r="J26" s="200" t="s">
        <v>4757</v>
      </c>
      <c r="K26" s="200">
        <v>31</v>
      </c>
      <c r="L26" s="201" t="s">
        <v>4758</v>
      </c>
      <c r="M26" s="201"/>
      <c r="N26" s="201" t="s">
        <v>4761</v>
      </c>
      <c r="O26" s="202">
        <v>50007.945205479453</v>
      </c>
      <c r="P26" s="202">
        <v>3569.0152262355837</v>
      </c>
      <c r="Q26" s="202">
        <v>5254.1344472980827</v>
      </c>
      <c r="R26" s="200">
        <v>1</v>
      </c>
      <c r="S26" s="200">
        <v>1</v>
      </c>
      <c r="T26" s="200">
        <v>0</v>
      </c>
      <c r="U26" s="200">
        <v>10</v>
      </c>
      <c r="V26" s="203">
        <v>0.62151544141287407</v>
      </c>
      <c r="W26" s="200">
        <v>28</v>
      </c>
      <c r="X26" s="203">
        <v>1.2779911264052219</v>
      </c>
      <c r="Y26" s="200">
        <v>1</v>
      </c>
      <c r="Z26" s="200">
        <v>6</v>
      </c>
      <c r="AA26" s="200">
        <v>0</v>
      </c>
      <c r="AB26" s="200">
        <v>9</v>
      </c>
      <c r="AC26" s="200">
        <v>12</v>
      </c>
      <c r="AD26" s="200" t="s">
        <v>5097</v>
      </c>
      <c r="AE26" s="200" t="s">
        <v>5095</v>
      </c>
    </row>
    <row r="27" spans="1:35">
      <c r="A27" s="197" t="s">
        <v>2</v>
      </c>
      <c r="B27" s="197" t="s">
        <v>18</v>
      </c>
      <c r="C27" s="198">
        <v>99040011</v>
      </c>
      <c r="D27" s="197" t="s">
        <v>228</v>
      </c>
      <c r="E27" s="197" t="s">
        <v>3062</v>
      </c>
      <c r="F27" s="197" t="s">
        <v>3063</v>
      </c>
      <c r="G27" s="199">
        <v>15048786</v>
      </c>
      <c r="H27" s="197" t="s">
        <v>571</v>
      </c>
      <c r="I27" s="197" t="s">
        <v>4756</v>
      </c>
      <c r="J27" s="200" t="s">
        <v>4757</v>
      </c>
      <c r="K27" s="200">
        <v>28</v>
      </c>
      <c r="L27" s="201" t="s">
        <v>4758</v>
      </c>
      <c r="M27" s="201"/>
      <c r="N27" s="201" t="s">
        <v>4759</v>
      </c>
      <c r="O27" s="202">
        <v>25952.054794520547</v>
      </c>
      <c r="P27" s="202">
        <v>4027.2990476467107</v>
      </c>
      <c r="Q27" s="202">
        <v>3739.6549646984372</v>
      </c>
      <c r="R27" s="200">
        <v>0</v>
      </c>
      <c r="S27" s="200">
        <v>0</v>
      </c>
      <c r="T27" s="200">
        <v>0</v>
      </c>
      <c r="U27" s="200">
        <v>11</v>
      </c>
      <c r="V27" s="203">
        <v>0.68022108340923104</v>
      </c>
      <c r="W27" s="200">
        <v>31</v>
      </c>
      <c r="X27" s="203">
        <v>1.1709672389722721</v>
      </c>
      <c r="Y27" s="200">
        <v>4</v>
      </c>
      <c r="Z27" s="200">
        <v>5</v>
      </c>
      <c r="AA27" s="200">
        <v>0</v>
      </c>
      <c r="AB27" s="200">
        <v>6</v>
      </c>
      <c r="AC27" s="200">
        <v>16</v>
      </c>
      <c r="AD27" s="200" t="s">
        <v>5097</v>
      </c>
      <c r="AE27" s="200" t="s">
        <v>5094</v>
      </c>
    </row>
    <row r="28" spans="1:35">
      <c r="A28" s="197" t="s">
        <v>2</v>
      </c>
      <c r="B28" s="197" t="s">
        <v>20</v>
      </c>
      <c r="C28" s="198">
        <v>99040040</v>
      </c>
      <c r="D28" s="197" t="s">
        <v>222</v>
      </c>
      <c r="E28" s="197" t="s">
        <v>1425</v>
      </c>
      <c r="F28" s="197" t="s">
        <v>1426</v>
      </c>
      <c r="G28" s="199">
        <v>15048744</v>
      </c>
      <c r="H28" s="197" t="s">
        <v>571</v>
      </c>
      <c r="I28" s="197" t="s">
        <v>4756</v>
      </c>
      <c r="J28" s="200" t="s">
        <v>4757</v>
      </c>
      <c r="K28" s="200">
        <v>31</v>
      </c>
      <c r="L28" s="201" t="s">
        <v>4758</v>
      </c>
      <c r="M28" s="201"/>
      <c r="N28" s="201" t="s">
        <v>4759</v>
      </c>
      <c r="O28" s="202">
        <v>27102.739726027397</v>
      </c>
      <c r="P28" s="202">
        <v>5050.0909580512207</v>
      </c>
      <c r="Q28" s="202">
        <v>3301.9765661179827</v>
      </c>
      <c r="R28" s="200">
        <v>11</v>
      </c>
      <c r="S28" s="200">
        <v>3</v>
      </c>
      <c r="T28" s="200">
        <v>0</v>
      </c>
      <c r="U28" s="200">
        <v>10</v>
      </c>
      <c r="V28" s="203">
        <v>1.5648870935574146</v>
      </c>
      <c r="W28" s="200">
        <v>34</v>
      </c>
      <c r="X28" s="203">
        <v>1.2519096748459317</v>
      </c>
      <c r="Y28" s="200">
        <v>5</v>
      </c>
      <c r="Z28" s="200">
        <v>11</v>
      </c>
      <c r="AA28" s="200">
        <v>1</v>
      </c>
      <c r="AB28" s="200">
        <v>5</v>
      </c>
      <c r="AC28" s="200">
        <v>12</v>
      </c>
      <c r="AD28" s="200" t="s">
        <v>5095</v>
      </c>
      <c r="AE28" s="200" t="s">
        <v>5095</v>
      </c>
    </row>
    <row r="29" spans="1:35">
      <c r="A29" s="197" t="s">
        <v>2</v>
      </c>
      <c r="B29" s="197" t="s">
        <v>20</v>
      </c>
      <c r="C29" s="198">
        <v>99040040</v>
      </c>
      <c r="D29" s="197" t="s">
        <v>222</v>
      </c>
      <c r="E29" s="197" t="s">
        <v>4499</v>
      </c>
      <c r="F29" s="197" t="s">
        <v>1431</v>
      </c>
      <c r="G29" s="199">
        <v>15048380</v>
      </c>
      <c r="H29" s="197" t="s">
        <v>571</v>
      </c>
      <c r="I29" s="197" t="s">
        <v>4756</v>
      </c>
      <c r="J29" s="200" t="s">
        <v>4757</v>
      </c>
      <c r="K29" s="200">
        <v>31</v>
      </c>
      <c r="L29" s="201" t="s">
        <v>4758</v>
      </c>
      <c r="M29" s="201"/>
      <c r="N29" s="201" t="s">
        <v>4761</v>
      </c>
      <c r="O29" s="202">
        <v>36162.465753424658</v>
      </c>
      <c r="P29" s="202">
        <v>9106.2192813615402</v>
      </c>
      <c r="Q29" s="202">
        <v>5877.0449360648081</v>
      </c>
      <c r="R29" s="200">
        <v>3</v>
      </c>
      <c r="S29" s="200">
        <v>2</v>
      </c>
      <c r="T29" s="200">
        <v>0</v>
      </c>
      <c r="U29" s="200">
        <v>8</v>
      </c>
      <c r="V29" s="203">
        <v>1.2087403757133133</v>
      </c>
      <c r="W29" s="200">
        <v>39</v>
      </c>
      <c r="X29" s="203">
        <v>1.2945884137611339</v>
      </c>
      <c r="Y29" s="200">
        <v>9</v>
      </c>
      <c r="Z29" s="200">
        <v>15</v>
      </c>
      <c r="AA29" s="200">
        <v>0</v>
      </c>
      <c r="AB29" s="200">
        <v>2</v>
      </c>
      <c r="AC29" s="200">
        <v>13</v>
      </c>
      <c r="AD29" s="200" t="s">
        <v>5095</v>
      </c>
      <c r="AE29" s="200" t="s">
        <v>5095</v>
      </c>
    </row>
    <row r="30" spans="1:35">
      <c r="A30" s="197" t="s">
        <v>2</v>
      </c>
      <c r="B30" s="197" t="s">
        <v>21</v>
      </c>
      <c r="C30" s="198">
        <v>99040048</v>
      </c>
      <c r="D30" s="197" t="s">
        <v>252</v>
      </c>
      <c r="E30" s="197" t="s">
        <v>2340</v>
      </c>
      <c r="F30" s="197" t="s">
        <v>2341</v>
      </c>
      <c r="G30" s="199">
        <v>15048563</v>
      </c>
      <c r="H30" s="197" t="s">
        <v>571</v>
      </c>
      <c r="I30" s="197" t="s">
        <v>4756</v>
      </c>
      <c r="J30" s="200" t="s">
        <v>4757</v>
      </c>
      <c r="K30" s="200">
        <v>27</v>
      </c>
      <c r="L30" s="201" t="s">
        <v>4760</v>
      </c>
      <c r="M30" s="201"/>
      <c r="N30" s="201" t="s">
        <v>4759</v>
      </c>
      <c r="O30" s="202">
        <v>32326.849315068495</v>
      </c>
      <c r="P30" s="202">
        <v>8658.47314527448</v>
      </c>
      <c r="Q30" s="202">
        <v>2724.6824323950464</v>
      </c>
      <c r="R30" s="200">
        <v>0</v>
      </c>
      <c r="S30" s="200">
        <v>0</v>
      </c>
      <c r="T30" s="200">
        <v>0</v>
      </c>
      <c r="U30" s="200">
        <v>2</v>
      </c>
      <c r="V30" s="203">
        <v>0.12887305476355185</v>
      </c>
      <c r="W30" s="200">
        <v>0</v>
      </c>
      <c r="X30" s="203">
        <v>0</v>
      </c>
      <c r="Y30" s="200">
        <v>0</v>
      </c>
      <c r="Z30" s="200">
        <v>0</v>
      </c>
      <c r="AA30" s="200">
        <v>0</v>
      </c>
      <c r="AB30" s="200">
        <v>0</v>
      </c>
      <c r="AC30" s="200">
        <v>0</v>
      </c>
      <c r="AD30" s="200" t="s">
        <v>5097</v>
      </c>
      <c r="AE30" s="200" t="s">
        <v>5097</v>
      </c>
    </row>
    <row r="31" spans="1:35">
      <c r="A31" s="197" t="s">
        <v>2</v>
      </c>
      <c r="B31" s="197" t="s">
        <v>9</v>
      </c>
      <c r="C31" s="198">
        <v>99030020</v>
      </c>
      <c r="D31" s="197" t="s">
        <v>249</v>
      </c>
      <c r="E31" s="197" t="s">
        <v>2215</v>
      </c>
      <c r="F31" s="197" t="s">
        <v>2216</v>
      </c>
      <c r="G31" s="199">
        <v>15034804</v>
      </c>
      <c r="H31" s="197" t="s">
        <v>571</v>
      </c>
      <c r="I31" s="197" t="s">
        <v>4756</v>
      </c>
      <c r="J31" s="200" t="s">
        <v>4757</v>
      </c>
      <c r="K31" s="200">
        <v>25</v>
      </c>
      <c r="L31" s="201" t="s">
        <v>4758</v>
      </c>
      <c r="M31" s="201"/>
      <c r="N31" s="201" t="s">
        <v>4761</v>
      </c>
      <c r="O31" s="202">
        <v>35313.150684931512</v>
      </c>
      <c r="P31" s="202">
        <v>8167.8229017042222</v>
      </c>
      <c r="Q31" s="202">
        <v>5578.5935972187326</v>
      </c>
      <c r="R31" s="200">
        <v>7</v>
      </c>
      <c r="S31" s="200">
        <v>3</v>
      </c>
      <c r="T31" s="200">
        <v>0</v>
      </c>
      <c r="U31" s="200">
        <v>24</v>
      </c>
      <c r="V31" s="203">
        <v>1.7526735447843047</v>
      </c>
      <c r="W31" s="200">
        <v>31</v>
      </c>
      <c r="X31" s="203">
        <v>1.2423676803730206</v>
      </c>
      <c r="Y31" s="200">
        <v>10</v>
      </c>
      <c r="Z31" s="200">
        <v>13</v>
      </c>
      <c r="AA31" s="200">
        <v>1</v>
      </c>
      <c r="AB31" s="200">
        <v>1</v>
      </c>
      <c r="AC31" s="200">
        <v>6</v>
      </c>
      <c r="AD31" s="200" t="s">
        <v>5095</v>
      </c>
      <c r="AE31" s="200" t="s">
        <v>5095</v>
      </c>
    </row>
    <row r="32" spans="1:35">
      <c r="A32" s="197" t="s">
        <v>2</v>
      </c>
      <c r="B32" s="197" t="s">
        <v>17</v>
      </c>
      <c r="C32" s="198">
        <v>99030011</v>
      </c>
      <c r="D32" s="197" t="s">
        <v>237</v>
      </c>
      <c r="E32" s="197" t="s">
        <v>1845</v>
      </c>
      <c r="F32" s="197" t="s">
        <v>1846</v>
      </c>
      <c r="G32" s="199">
        <v>15034495</v>
      </c>
      <c r="H32" s="197" t="s">
        <v>571</v>
      </c>
      <c r="I32" s="197" t="s">
        <v>4756</v>
      </c>
      <c r="J32" s="200" t="s">
        <v>4757</v>
      </c>
      <c r="K32" s="200">
        <v>30</v>
      </c>
      <c r="L32" s="201" t="s">
        <v>4758</v>
      </c>
      <c r="M32" s="201"/>
      <c r="N32" s="201" t="s">
        <v>4761</v>
      </c>
      <c r="O32" s="202">
        <v>38858.356164383564</v>
      </c>
      <c r="P32" s="202">
        <v>2953.3678475071879</v>
      </c>
      <c r="Q32" s="202">
        <v>5285.7298934194177</v>
      </c>
      <c r="R32" s="200">
        <v>10</v>
      </c>
      <c r="S32" s="200">
        <v>2</v>
      </c>
      <c r="T32" s="200">
        <v>0</v>
      </c>
      <c r="U32" s="200">
        <v>12</v>
      </c>
      <c r="V32" s="203">
        <v>0.50076386993837274</v>
      </c>
      <c r="W32" s="200">
        <v>25</v>
      </c>
      <c r="X32" s="203">
        <v>0.83301974561991643</v>
      </c>
      <c r="Y32" s="200">
        <v>2</v>
      </c>
      <c r="Z32" s="200">
        <v>8</v>
      </c>
      <c r="AA32" s="200">
        <v>0</v>
      </c>
      <c r="AB32" s="200">
        <v>0</v>
      </c>
      <c r="AC32" s="200">
        <v>15</v>
      </c>
      <c r="AD32" s="200" t="s">
        <v>5097</v>
      </c>
      <c r="AE32" s="200" t="s">
        <v>5097</v>
      </c>
    </row>
    <row r="33" spans="1:31">
      <c r="A33" s="197" t="s">
        <v>2</v>
      </c>
      <c r="B33" s="197" t="s">
        <v>20</v>
      </c>
      <c r="C33" s="198">
        <v>99040035</v>
      </c>
      <c r="D33" s="197" t="s">
        <v>236</v>
      </c>
      <c r="E33" s="197" t="s">
        <v>1837</v>
      </c>
      <c r="F33" s="197" t="s">
        <v>1838</v>
      </c>
      <c r="G33" s="199">
        <v>15047074</v>
      </c>
      <c r="H33" s="197" t="s">
        <v>571</v>
      </c>
      <c r="I33" s="197" t="s">
        <v>4756</v>
      </c>
      <c r="J33" s="200" t="s">
        <v>4757</v>
      </c>
      <c r="K33" s="200">
        <v>32</v>
      </c>
      <c r="L33" s="201" t="s">
        <v>4758</v>
      </c>
      <c r="M33" s="201"/>
      <c r="N33" s="201" t="s">
        <v>4761</v>
      </c>
      <c r="O33" s="202">
        <v>50835.34246575342</v>
      </c>
      <c r="P33" s="202">
        <v>3373.7735719896136</v>
      </c>
      <c r="Q33" s="202">
        <v>9422.1976120098607</v>
      </c>
      <c r="R33" s="200">
        <v>0</v>
      </c>
      <c r="S33" s="200">
        <v>0</v>
      </c>
      <c r="T33" s="200">
        <v>0</v>
      </c>
      <c r="U33" s="200">
        <v>0</v>
      </c>
      <c r="V33" s="203" t="s">
        <v>4215</v>
      </c>
      <c r="W33" s="200">
        <v>0</v>
      </c>
      <c r="X33" s="203" t="s">
        <v>4215</v>
      </c>
      <c r="Y33" s="200">
        <v>0</v>
      </c>
      <c r="Z33" s="200">
        <v>0</v>
      </c>
      <c r="AA33" s="200">
        <v>0</v>
      </c>
      <c r="AB33" s="200">
        <v>0</v>
      </c>
      <c r="AC33" s="200">
        <v>0</v>
      </c>
      <c r="AD33" s="200" t="s">
        <v>4215</v>
      </c>
      <c r="AE33" s="200" t="s">
        <v>4215</v>
      </c>
    </row>
    <row r="34" spans="1:31">
      <c r="A34" s="197" t="s">
        <v>2</v>
      </c>
      <c r="B34" s="197" t="s">
        <v>21</v>
      </c>
      <c r="C34" s="198">
        <v>99040023</v>
      </c>
      <c r="D34" s="197" t="s">
        <v>251</v>
      </c>
      <c r="E34" s="197" t="s">
        <v>2299</v>
      </c>
      <c r="F34" s="197" t="s">
        <v>4764</v>
      </c>
      <c r="G34" s="199">
        <v>15048675</v>
      </c>
      <c r="H34" s="197" t="s">
        <v>571</v>
      </c>
      <c r="I34" s="197" t="s">
        <v>4756</v>
      </c>
      <c r="J34" s="200" t="s">
        <v>4757</v>
      </c>
      <c r="K34" s="200">
        <v>32</v>
      </c>
      <c r="L34" s="201" t="s">
        <v>4758</v>
      </c>
      <c r="M34" s="201"/>
      <c r="N34" s="201" t="s">
        <v>4759</v>
      </c>
      <c r="O34" s="202">
        <v>27294.520547945205</v>
      </c>
      <c r="P34" s="202">
        <v>1871.69660824737</v>
      </c>
      <c r="Q34" s="202">
        <v>1620.5425065986724</v>
      </c>
      <c r="R34" s="200">
        <v>0</v>
      </c>
      <c r="S34" s="200">
        <v>0</v>
      </c>
      <c r="T34" s="200">
        <v>0</v>
      </c>
      <c r="U34" s="200" t="s">
        <v>4215</v>
      </c>
      <c r="V34" s="203" t="s">
        <v>4215</v>
      </c>
      <c r="W34" s="200" t="s">
        <v>4215</v>
      </c>
      <c r="X34" s="203" t="s">
        <v>4215</v>
      </c>
      <c r="Y34" s="200" t="s">
        <v>4215</v>
      </c>
      <c r="Z34" s="200" t="s">
        <v>4215</v>
      </c>
      <c r="AA34" s="200" t="s">
        <v>4215</v>
      </c>
      <c r="AB34" s="200" t="s">
        <v>4215</v>
      </c>
      <c r="AC34" s="200" t="s">
        <v>4215</v>
      </c>
      <c r="AD34" s="200" t="s">
        <v>4215</v>
      </c>
      <c r="AE34" s="200" t="s">
        <v>4215</v>
      </c>
    </row>
    <row r="35" spans="1:31">
      <c r="A35" s="197" t="s">
        <v>2</v>
      </c>
      <c r="B35" s="197" t="s">
        <v>17</v>
      </c>
      <c r="C35" s="198">
        <v>99030016</v>
      </c>
      <c r="D35" s="197" t="s">
        <v>235</v>
      </c>
      <c r="E35" s="197" t="s">
        <v>3068</v>
      </c>
      <c r="F35" s="197" t="s">
        <v>3069</v>
      </c>
      <c r="G35" s="199">
        <v>15034784</v>
      </c>
      <c r="H35" s="197" t="s">
        <v>571</v>
      </c>
      <c r="I35" s="197" t="s">
        <v>4756</v>
      </c>
      <c r="J35" s="200" t="s">
        <v>4757</v>
      </c>
      <c r="K35" s="200">
        <v>37</v>
      </c>
      <c r="L35" s="201" t="s">
        <v>4758</v>
      </c>
      <c r="M35" s="201"/>
      <c r="N35" s="201" t="s">
        <v>4765</v>
      </c>
      <c r="O35" s="202">
        <v>25815.068493150684</v>
      </c>
      <c r="P35" s="202">
        <v>4197.4661914644357</v>
      </c>
      <c r="Q35" s="202">
        <v>3534.0933250337657</v>
      </c>
      <c r="R35" s="200">
        <v>4</v>
      </c>
      <c r="S35" s="200">
        <v>3</v>
      </c>
      <c r="T35" s="200">
        <v>0</v>
      </c>
      <c r="U35" s="200">
        <v>15</v>
      </c>
      <c r="V35" s="203">
        <v>0.98097399894643922</v>
      </c>
      <c r="W35" s="200">
        <v>12</v>
      </c>
      <c r="X35" s="203">
        <v>0.46946612806722438</v>
      </c>
      <c r="Y35" s="200">
        <v>6</v>
      </c>
      <c r="Z35" s="200">
        <v>4</v>
      </c>
      <c r="AA35" s="200">
        <v>0</v>
      </c>
      <c r="AB35" s="200">
        <v>0</v>
      </c>
      <c r="AC35" s="200">
        <v>2</v>
      </c>
      <c r="AD35" s="200" t="s">
        <v>5096</v>
      </c>
      <c r="AE35" s="200" t="s">
        <v>5097</v>
      </c>
    </row>
    <row r="36" spans="1:31">
      <c r="A36" s="197" t="s">
        <v>2</v>
      </c>
      <c r="B36" s="197" t="s">
        <v>9</v>
      </c>
      <c r="C36" s="198">
        <v>21030003</v>
      </c>
      <c r="D36" s="197" t="s">
        <v>221</v>
      </c>
      <c r="E36" s="197" t="s">
        <v>1413</v>
      </c>
      <c r="F36" s="197" t="s">
        <v>1414</v>
      </c>
      <c r="G36" s="199">
        <v>15034716</v>
      </c>
      <c r="H36" s="197" t="s">
        <v>571</v>
      </c>
      <c r="I36" s="197" t="s">
        <v>4756</v>
      </c>
      <c r="J36" s="200" t="s">
        <v>4757</v>
      </c>
      <c r="K36" s="200">
        <v>35</v>
      </c>
      <c r="L36" s="201" t="s">
        <v>4760</v>
      </c>
      <c r="M36" s="201"/>
      <c r="N36" s="201" t="s">
        <v>4759</v>
      </c>
      <c r="O36" s="202">
        <v>32189.863013698632</v>
      </c>
      <c r="P36" s="202">
        <v>205</v>
      </c>
      <c r="Q36" s="202">
        <v>5058.8039103153678</v>
      </c>
      <c r="R36" s="200">
        <v>5</v>
      </c>
      <c r="S36" s="200">
        <v>0</v>
      </c>
      <c r="T36" s="200">
        <v>0</v>
      </c>
      <c r="U36" s="200">
        <v>26</v>
      </c>
      <c r="V36" s="203">
        <v>0.78387922301132884</v>
      </c>
      <c r="W36" s="200">
        <v>9</v>
      </c>
      <c r="X36" s="203" t="s">
        <v>4215</v>
      </c>
      <c r="Y36" s="200">
        <v>6</v>
      </c>
      <c r="Z36" s="200">
        <v>0</v>
      </c>
      <c r="AA36" s="200">
        <v>0</v>
      </c>
      <c r="AB36" s="200">
        <v>0</v>
      </c>
      <c r="AC36" s="200">
        <v>3</v>
      </c>
      <c r="AD36" s="200" t="s">
        <v>5097</v>
      </c>
      <c r="AE36" s="200" t="s">
        <v>4215</v>
      </c>
    </row>
    <row r="37" spans="1:31">
      <c r="A37" s="197" t="s">
        <v>2</v>
      </c>
      <c r="B37" s="197" t="s">
        <v>9</v>
      </c>
      <c r="C37" s="198">
        <v>21030004</v>
      </c>
      <c r="D37" s="197" t="s">
        <v>203</v>
      </c>
      <c r="E37" s="197" t="s">
        <v>2980</v>
      </c>
      <c r="F37" s="197" t="s">
        <v>2981</v>
      </c>
      <c r="G37" s="199">
        <v>15034777</v>
      </c>
      <c r="H37" s="197" t="s">
        <v>571</v>
      </c>
      <c r="I37" s="197" t="s">
        <v>4756</v>
      </c>
      <c r="J37" s="200" t="s">
        <v>4757</v>
      </c>
      <c r="K37" s="200">
        <v>24</v>
      </c>
      <c r="L37" s="201" t="s">
        <v>4758</v>
      </c>
      <c r="M37" s="201"/>
      <c r="N37" s="201" t="s">
        <v>4759</v>
      </c>
      <c r="O37" s="202">
        <v>27184.931506849316</v>
      </c>
      <c r="P37" s="202">
        <v>4098.0642600175952</v>
      </c>
      <c r="Q37" s="202">
        <v>3034.1624034884794</v>
      </c>
      <c r="R37" s="200">
        <v>4</v>
      </c>
      <c r="S37" s="200">
        <v>0</v>
      </c>
      <c r="T37" s="200">
        <v>0</v>
      </c>
      <c r="U37" s="200">
        <v>18</v>
      </c>
      <c r="V37" s="203">
        <v>1.4714609984196587</v>
      </c>
      <c r="W37" s="200">
        <v>29</v>
      </c>
      <c r="X37" s="203">
        <v>1.2506774802840754</v>
      </c>
      <c r="Y37" s="200">
        <v>13</v>
      </c>
      <c r="Z37" s="200">
        <v>8</v>
      </c>
      <c r="AA37" s="200">
        <v>0</v>
      </c>
      <c r="AB37" s="200">
        <v>1</v>
      </c>
      <c r="AC37" s="200">
        <v>7</v>
      </c>
      <c r="AD37" s="200" t="s">
        <v>5095</v>
      </c>
      <c r="AE37" s="200" t="s">
        <v>5095</v>
      </c>
    </row>
    <row r="38" spans="1:31">
      <c r="A38" s="197" t="s">
        <v>2</v>
      </c>
      <c r="B38" s="197" t="s">
        <v>9</v>
      </c>
      <c r="C38" s="198">
        <v>21030003</v>
      </c>
      <c r="D38" s="197" t="s">
        <v>221</v>
      </c>
      <c r="E38" s="197" t="s">
        <v>1409</v>
      </c>
      <c r="F38" s="197" t="s">
        <v>1410</v>
      </c>
      <c r="G38" s="199">
        <v>15034611</v>
      </c>
      <c r="H38" s="197" t="s">
        <v>571</v>
      </c>
      <c r="I38" s="197" t="s">
        <v>4756</v>
      </c>
      <c r="J38" s="200" t="s">
        <v>4757</v>
      </c>
      <c r="K38" s="200">
        <v>21</v>
      </c>
      <c r="L38" s="201" t="s">
        <v>4758</v>
      </c>
      <c r="M38" s="201"/>
      <c r="N38" s="201" t="s">
        <v>4761</v>
      </c>
      <c r="O38" s="202">
        <v>36546.027397260274</v>
      </c>
      <c r="P38" s="202">
        <v>3186.0248954960039</v>
      </c>
      <c r="Q38" s="202">
        <v>2772.3702325090153</v>
      </c>
      <c r="R38" s="200">
        <v>1</v>
      </c>
      <c r="S38" s="200">
        <v>0</v>
      </c>
      <c r="T38" s="200">
        <v>0</v>
      </c>
      <c r="U38" s="200">
        <v>25</v>
      </c>
      <c r="V38" s="203">
        <v>0.75373002212627771</v>
      </c>
      <c r="W38" s="200">
        <v>3</v>
      </c>
      <c r="X38" s="203" t="s">
        <v>4215</v>
      </c>
      <c r="Y38" s="200">
        <v>1</v>
      </c>
      <c r="Z38" s="200">
        <v>1</v>
      </c>
      <c r="AA38" s="200">
        <v>0</v>
      </c>
      <c r="AB38" s="200">
        <v>0</v>
      </c>
      <c r="AC38" s="200">
        <v>1</v>
      </c>
      <c r="AD38" s="200" t="s">
        <v>5097</v>
      </c>
      <c r="AE38" s="200" t="s">
        <v>4215</v>
      </c>
    </row>
    <row r="39" spans="1:31">
      <c r="A39" s="197" t="s">
        <v>2</v>
      </c>
      <c r="B39" s="197" t="s">
        <v>57</v>
      </c>
      <c r="C39" s="198">
        <v>99030002</v>
      </c>
      <c r="D39" s="197" t="s">
        <v>205</v>
      </c>
      <c r="E39" s="197" t="s">
        <v>966</v>
      </c>
      <c r="F39" s="197" t="s">
        <v>967</v>
      </c>
      <c r="G39" s="199">
        <v>15034718</v>
      </c>
      <c r="H39" s="197" t="s">
        <v>571</v>
      </c>
      <c r="I39" s="197" t="s">
        <v>4756</v>
      </c>
      <c r="J39" s="200" t="s">
        <v>4757</v>
      </c>
      <c r="K39" s="200">
        <v>36</v>
      </c>
      <c r="L39" s="201" t="s">
        <v>4760</v>
      </c>
      <c r="M39" s="201"/>
      <c r="N39" s="204" t="s">
        <v>4759</v>
      </c>
      <c r="O39" s="202">
        <v>27979.452054794521</v>
      </c>
      <c r="P39" s="202">
        <v>99</v>
      </c>
      <c r="Q39" s="202">
        <v>3673.7894987933914</v>
      </c>
      <c r="R39" s="200">
        <v>5</v>
      </c>
      <c r="S39" s="200">
        <v>0</v>
      </c>
      <c r="T39" s="200">
        <v>0</v>
      </c>
      <c r="U39" s="200">
        <v>20</v>
      </c>
      <c r="V39" s="203">
        <v>1.1235086825540412</v>
      </c>
      <c r="W39" s="200">
        <v>28</v>
      </c>
      <c r="X39" s="203">
        <v>1.3631905348322368</v>
      </c>
      <c r="Y39" s="200">
        <v>6</v>
      </c>
      <c r="Z39" s="200">
        <v>10</v>
      </c>
      <c r="AA39" s="200">
        <v>0</v>
      </c>
      <c r="AB39" s="200">
        <v>1</v>
      </c>
      <c r="AC39" s="200">
        <v>11</v>
      </c>
      <c r="AD39" s="200" t="s">
        <v>5094</v>
      </c>
      <c r="AE39" s="200" t="s">
        <v>5095</v>
      </c>
    </row>
    <row r="40" spans="1:31">
      <c r="A40" s="197" t="s">
        <v>2</v>
      </c>
      <c r="B40" s="197" t="s">
        <v>57</v>
      </c>
      <c r="C40" s="198">
        <v>21030018</v>
      </c>
      <c r="D40" s="197" t="s">
        <v>254</v>
      </c>
      <c r="E40" s="197" t="s">
        <v>2406</v>
      </c>
      <c r="F40" s="197" t="s">
        <v>2407</v>
      </c>
      <c r="G40" s="199">
        <v>15034694</v>
      </c>
      <c r="H40" s="197" t="s">
        <v>571</v>
      </c>
      <c r="I40" s="197" t="s">
        <v>4756</v>
      </c>
      <c r="J40" s="200" t="s">
        <v>4757</v>
      </c>
      <c r="K40" s="200">
        <v>38</v>
      </c>
      <c r="L40" s="201" t="s">
        <v>4758</v>
      </c>
      <c r="M40" s="201"/>
      <c r="N40" s="201" t="s">
        <v>4759</v>
      </c>
      <c r="O40" s="202">
        <v>29321.917808219179</v>
      </c>
      <c r="P40" s="202">
        <v>4558.4901779590227</v>
      </c>
      <c r="Q40" s="202">
        <v>5200.8297678359295</v>
      </c>
      <c r="R40" s="200">
        <v>0</v>
      </c>
      <c r="S40" s="200">
        <v>0</v>
      </c>
      <c r="T40" s="200">
        <v>0</v>
      </c>
      <c r="U40" s="200">
        <v>0</v>
      </c>
      <c r="V40" s="203">
        <v>0</v>
      </c>
      <c r="W40" s="200">
        <v>0</v>
      </c>
      <c r="X40" s="203">
        <v>0</v>
      </c>
      <c r="Y40" s="200">
        <v>0</v>
      </c>
      <c r="Z40" s="200">
        <v>0</v>
      </c>
      <c r="AA40" s="200">
        <v>0</v>
      </c>
      <c r="AB40" s="200">
        <v>0</v>
      </c>
      <c r="AC40" s="200">
        <v>0</v>
      </c>
      <c r="AD40" s="200" t="s">
        <v>5097</v>
      </c>
      <c r="AE40" s="200" t="s">
        <v>5097</v>
      </c>
    </row>
    <row r="41" spans="1:31">
      <c r="A41" s="197" t="s">
        <v>2</v>
      </c>
      <c r="B41" s="197" t="s">
        <v>19</v>
      </c>
      <c r="C41" s="198">
        <v>21040037</v>
      </c>
      <c r="D41" s="197" t="s">
        <v>223</v>
      </c>
      <c r="E41" s="197" t="s">
        <v>1522</v>
      </c>
      <c r="F41" s="197" t="s">
        <v>1523</v>
      </c>
      <c r="G41" s="199">
        <v>15048326</v>
      </c>
      <c r="H41" s="197" t="s">
        <v>571</v>
      </c>
      <c r="I41" s="197" t="s">
        <v>4756</v>
      </c>
      <c r="J41" s="200" t="s">
        <v>4757</v>
      </c>
      <c r="K41" s="200">
        <v>21</v>
      </c>
      <c r="L41" s="201" t="s">
        <v>4758</v>
      </c>
      <c r="M41" s="201"/>
      <c r="N41" s="201" t="s">
        <v>4761</v>
      </c>
      <c r="O41" s="202">
        <v>43364.65753424658</v>
      </c>
      <c r="P41" s="202">
        <v>8408.4108273514503</v>
      </c>
      <c r="Q41" s="202">
        <v>8643.2921243954297</v>
      </c>
      <c r="R41" s="200">
        <v>0</v>
      </c>
      <c r="S41" s="200">
        <v>0</v>
      </c>
      <c r="T41" s="200">
        <v>0</v>
      </c>
      <c r="U41" s="200">
        <v>0</v>
      </c>
      <c r="V41" s="203">
        <v>0</v>
      </c>
      <c r="W41" s="200">
        <v>0</v>
      </c>
      <c r="X41" s="203">
        <v>0</v>
      </c>
      <c r="Y41" s="200">
        <v>0</v>
      </c>
      <c r="Z41" s="200">
        <v>0</v>
      </c>
      <c r="AA41" s="200">
        <v>0</v>
      </c>
      <c r="AB41" s="200">
        <v>0</v>
      </c>
      <c r="AC41" s="200">
        <v>0</v>
      </c>
      <c r="AD41" s="200" t="s">
        <v>5097</v>
      </c>
      <c r="AE41" s="200" t="s">
        <v>5097</v>
      </c>
    </row>
    <row r="42" spans="1:31">
      <c r="A42" s="197" t="s">
        <v>2</v>
      </c>
      <c r="B42" s="197" t="s">
        <v>57</v>
      </c>
      <c r="C42" s="198">
        <v>99040014</v>
      </c>
      <c r="D42" s="197" t="s">
        <v>232</v>
      </c>
      <c r="E42" s="197" t="s">
        <v>4766</v>
      </c>
      <c r="F42" s="197" t="s">
        <v>3931</v>
      </c>
      <c r="G42" s="199">
        <v>15048389</v>
      </c>
      <c r="H42" s="197" t="s">
        <v>571</v>
      </c>
      <c r="I42" s="197" t="s">
        <v>4756</v>
      </c>
      <c r="J42" s="200" t="s">
        <v>4757</v>
      </c>
      <c r="K42" s="200">
        <v>39</v>
      </c>
      <c r="L42" s="201" t="s">
        <v>4760</v>
      </c>
      <c r="M42" s="201"/>
      <c r="N42" s="204" t="s">
        <v>4759</v>
      </c>
      <c r="O42" s="202">
        <v>25445.205479452055</v>
      </c>
      <c r="P42" s="202" t="e">
        <v>#N/A</v>
      </c>
      <c r="Q42" s="202" t="e">
        <v>#N/A</v>
      </c>
      <c r="R42" s="200">
        <v>5</v>
      </c>
      <c r="S42" s="200">
        <v>1</v>
      </c>
      <c r="T42" s="200">
        <v>0</v>
      </c>
      <c r="U42" s="200">
        <v>17</v>
      </c>
      <c r="V42" s="203">
        <v>1.6335224923976519</v>
      </c>
      <c r="W42" s="200">
        <v>21</v>
      </c>
      <c r="X42" s="203">
        <v>0.89162171609666641</v>
      </c>
      <c r="Y42" s="200">
        <v>1</v>
      </c>
      <c r="Z42" s="200">
        <v>13</v>
      </c>
      <c r="AA42" s="200">
        <v>0</v>
      </c>
      <c r="AB42" s="200">
        <v>5</v>
      </c>
      <c r="AC42" s="200">
        <v>2</v>
      </c>
      <c r="AD42" s="200" t="s">
        <v>5095</v>
      </c>
      <c r="AE42" s="200" t="s">
        <v>5097</v>
      </c>
    </row>
    <row r="43" spans="1:31">
      <c r="A43" s="197" t="s">
        <v>2</v>
      </c>
      <c r="B43" s="197" t="s">
        <v>9</v>
      </c>
      <c r="C43" s="198">
        <v>99030007</v>
      </c>
      <c r="D43" s="197" t="s">
        <v>269</v>
      </c>
      <c r="E43" s="197" t="s">
        <v>2793</v>
      </c>
      <c r="F43" s="197" t="s">
        <v>2794</v>
      </c>
      <c r="G43" s="199">
        <v>15034619</v>
      </c>
      <c r="H43" s="197" t="s">
        <v>571</v>
      </c>
      <c r="I43" s="197" t="s">
        <v>4756</v>
      </c>
      <c r="J43" s="200" t="s">
        <v>4757</v>
      </c>
      <c r="K43" s="200">
        <v>42</v>
      </c>
      <c r="L43" s="201" t="s">
        <v>4758</v>
      </c>
      <c r="M43" s="201"/>
      <c r="N43" s="204" t="s">
        <v>4761</v>
      </c>
      <c r="O43" s="202">
        <v>177583.57808219179</v>
      </c>
      <c r="P43" s="202">
        <v>1597.7759768842798</v>
      </c>
      <c r="Q43" s="202">
        <v>2049.4763146518117</v>
      </c>
      <c r="R43" s="200">
        <v>0</v>
      </c>
      <c r="S43" s="200">
        <v>0</v>
      </c>
      <c r="T43" s="200">
        <v>0</v>
      </c>
      <c r="U43" s="200">
        <v>61</v>
      </c>
      <c r="V43" s="203">
        <v>1.1136779815816937</v>
      </c>
      <c r="W43" s="200">
        <v>3</v>
      </c>
      <c r="X43" s="203" t="s">
        <v>4215</v>
      </c>
      <c r="Y43" s="200">
        <v>3</v>
      </c>
      <c r="Z43" s="200">
        <v>0</v>
      </c>
      <c r="AA43" s="200">
        <v>0</v>
      </c>
      <c r="AB43" s="200">
        <v>0</v>
      </c>
      <c r="AC43" s="200">
        <v>0</v>
      </c>
      <c r="AD43" s="200" t="s">
        <v>5094</v>
      </c>
      <c r="AE43" s="200" t="s">
        <v>4215</v>
      </c>
    </row>
    <row r="44" spans="1:31">
      <c r="A44" s="197" t="s">
        <v>2</v>
      </c>
      <c r="B44" s="197" t="s">
        <v>20</v>
      </c>
      <c r="C44" s="198">
        <v>99040008</v>
      </c>
      <c r="D44" s="197" t="s">
        <v>210</v>
      </c>
      <c r="E44" s="197" t="s">
        <v>1134</v>
      </c>
      <c r="F44" s="197" t="s">
        <v>1135</v>
      </c>
      <c r="G44" s="199">
        <v>15048126</v>
      </c>
      <c r="H44" s="197" t="s">
        <v>571</v>
      </c>
      <c r="I44" s="197" t="s">
        <v>4756</v>
      </c>
      <c r="J44" s="200" t="s">
        <v>4757</v>
      </c>
      <c r="K44" s="200">
        <v>45</v>
      </c>
      <c r="L44" s="201" t="s">
        <v>4758</v>
      </c>
      <c r="M44" s="201"/>
      <c r="N44" s="201" t="s">
        <v>4761</v>
      </c>
      <c r="O44" s="202">
        <v>49235.34246575342</v>
      </c>
      <c r="P44" s="202">
        <v>8781.3815757951379</v>
      </c>
      <c r="Q44" s="202">
        <v>8282.9229284307312</v>
      </c>
      <c r="R44" s="200">
        <v>0</v>
      </c>
      <c r="S44" s="200">
        <v>0</v>
      </c>
      <c r="T44" s="200">
        <v>0</v>
      </c>
      <c r="U44" s="200">
        <v>0</v>
      </c>
      <c r="V44" s="203" t="s">
        <v>4215</v>
      </c>
      <c r="W44" s="200">
        <v>0</v>
      </c>
      <c r="X44" s="203" t="s">
        <v>4215</v>
      </c>
      <c r="Y44" s="200">
        <v>0</v>
      </c>
      <c r="Z44" s="200">
        <v>0</v>
      </c>
      <c r="AA44" s="200">
        <v>0</v>
      </c>
      <c r="AB44" s="200">
        <v>0</v>
      </c>
      <c r="AC44" s="200">
        <v>0</v>
      </c>
      <c r="AD44" s="200" t="s">
        <v>4215</v>
      </c>
      <c r="AE44" s="200" t="s">
        <v>4215</v>
      </c>
    </row>
    <row r="45" spans="1:31">
      <c r="A45" s="197" t="s">
        <v>2</v>
      </c>
      <c r="B45" s="197" t="s">
        <v>57</v>
      </c>
      <c r="C45" s="198">
        <v>21030018</v>
      </c>
      <c r="D45" s="197" t="s">
        <v>254</v>
      </c>
      <c r="E45" s="197" t="s">
        <v>2408</v>
      </c>
      <c r="F45" s="197" t="s">
        <v>2409</v>
      </c>
      <c r="G45" s="199">
        <v>15034686</v>
      </c>
      <c r="H45" s="197" t="s">
        <v>571</v>
      </c>
      <c r="I45" s="197" t="s">
        <v>4756</v>
      </c>
      <c r="J45" s="200" t="s">
        <v>4757</v>
      </c>
      <c r="K45" s="200">
        <v>35</v>
      </c>
      <c r="L45" s="201" t="s">
        <v>4758</v>
      </c>
      <c r="M45" s="201"/>
      <c r="N45" s="201" t="s">
        <v>4761</v>
      </c>
      <c r="O45" s="202">
        <v>38189.863013698632</v>
      </c>
      <c r="P45" s="202">
        <v>4696.056129253514</v>
      </c>
      <c r="Q45" s="202">
        <v>3737.9964205874112</v>
      </c>
      <c r="R45" s="200">
        <v>8</v>
      </c>
      <c r="S45" s="200">
        <v>0</v>
      </c>
      <c r="T45" s="200">
        <v>0</v>
      </c>
      <c r="U45" s="200">
        <v>12</v>
      </c>
      <c r="V45" s="203" t="s">
        <v>4215</v>
      </c>
      <c r="W45" s="200">
        <v>10</v>
      </c>
      <c r="X45" s="203" t="s">
        <v>4215</v>
      </c>
      <c r="Y45" s="200">
        <v>1</v>
      </c>
      <c r="Z45" s="200">
        <v>3</v>
      </c>
      <c r="AA45" s="200">
        <v>1</v>
      </c>
      <c r="AB45" s="200">
        <v>5</v>
      </c>
      <c r="AC45" s="200">
        <v>0</v>
      </c>
      <c r="AD45" s="200" t="s">
        <v>4215</v>
      </c>
      <c r="AE45" s="200" t="s">
        <v>4215</v>
      </c>
    </row>
    <row r="46" spans="1:31">
      <c r="A46" s="197" t="s">
        <v>2</v>
      </c>
      <c r="B46" s="197" t="s">
        <v>18</v>
      </c>
      <c r="C46" s="198">
        <v>99040016</v>
      </c>
      <c r="D46" s="197" t="s">
        <v>240</v>
      </c>
      <c r="E46" s="197" t="s">
        <v>1894</v>
      </c>
      <c r="F46" s="197" t="s">
        <v>4767</v>
      </c>
      <c r="G46" s="199">
        <v>15048441</v>
      </c>
      <c r="H46" s="197" t="s">
        <v>571</v>
      </c>
      <c r="I46" s="197" t="s">
        <v>4756</v>
      </c>
      <c r="J46" s="200" t="s">
        <v>4757</v>
      </c>
      <c r="K46" s="200">
        <v>28</v>
      </c>
      <c r="L46" s="201" t="s">
        <v>4760</v>
      </c>
      <c r="M46" s="201"/>
      <c r="N46" s="201" t="s">
        <v>4761</v>
      </c>
      <c r="O46" s="202">
        <v>34272.054794520547</v>
      </c>
      <c r="P46" s="202">
        <v>2446.6325482401139</v>
      </c>
      <c r="Q46" s="202">
        <v>2003.3253642369198</v>
      </c>
      <c r="R46" s="200">
        <v>0</v>
      </c>
      <c r="S46" s="200">
        <v>0</v>
      </c>
      <c r="T46" s="200">
        <v>0</v>
      </c>
      <c r="U46" s="200" t="s">
        <v>4215</v>
      </c>
      <c r="V46" s="203" t="s">
        <v>4215</v>
      </c>
      <c r="W46" s="200" t="s">
        <v>4215</v>
      </c>
      <c r="X46" s="203" t="s">
        <v>4215</v>
      </c>
      <c r="Y46" s="200" t="s">
        <v>4215</v>
      </c>
      <c r="Z46" s="200" t="s">
        <v>4215</v>
      </c>
      <c r="AA46" s="200" t="s">
        <v>4215</v>
      </c>
      <c r="AB46" s="200" t="s">
        <v>4215</v>
      </c>
      <c r="AC46" s="200" t="s">
        <v>4215</v>
      </c>
      <c r="AD46" s="200" t="s">
        <v>4215</v>
      </c>
      <c r="AE46" s="200" t="s">
        <v>4215</v>
      </c>
    </row>
    <row r="47" spans="1:31">
      <c r="A47" s="197" t="s">
        <v>2</v>
      </c>
      <c r="B47" s="197" t="s">
        <v>9</v>
      </c>
      <c r="C47" s="198">
        <v>21030017</v>
      </c>
      <c r="D47" s="197" t="s">
        <v>257</v>
      </c>
      <c r="E47" s="197" t="s">
        <v>2501</v>
      </c>
      <c r="F47" s="197" t="s">
        <v>2502</v>
      </c>
      <c r="G47" s="199">
        <v>15034589</v>
      </c>
      <c r="H47" s="197" t="s">
        <v>571</v>
      </c>
      <c r="I47" s="197" t="s">
        <v>4756</v>
      </c>
      <c r="J47" s="200" t="s">
        <v>4757</v>
      </c>
      <c r="K47" s="200">
        <v>24</v>
      </c>
      <c r="L47" s="201" t="s">
        <v>4760</v>
      </c>
      <c r="M47" s="201"/>
      <c r="N47" s="201" t="s">
        <v>4761</v>
      </c>
      <c r="O47" s="202">
        <v>35422.739726027394</v>
      </c>
      <c r="P47" s="202">
        <v>5917.1178778690291</v>
      </c>
      <c r="Q47" s="202">
        <v>3168.468956753662</v>
      </c>
      <c r="R47" s="200">
        <v>0</v>
      </c>
      <c r="S47" s="200">
        <v>0</v>
      </c>
      <c r="T47" s="200">
        <v>0</v>
      </c>
      <c r="U47" s="200">
        <v>0</v>
      </c>
      <c r="V47" s="203" t="s">
        <v>4215</v>
      </c>
      <c r="W47" s="200">
        <v>0</v>
      </c>
      <c r="X47" s="203" t="s">
        <v>4215</v>
      </c>
      <c r="Y47" s="200">
        <v>0</v>
      </c>
      <c r="Z47" s="200">
        <v>0</v>
      </c>
      <c r="AA47" s="200">
        <v>0</v>
      </c>
      <c r="AB47" s="200">
        <v>0</v>
      </c>
      <c r="AC47" s="200">
        <v>0</v>
      </c>
      <c r="AD47" s="200" t="s">
        <v>4215</v>
      </c>
      <c r="AE47" s="200" t="s">
        <v>4215</v>
      </c>
    </row>
    <row r="48" spans="1:31">
      <c r="A48" s="197" t="s">
        <v>2</v>
      </c>
      <c r="B48" s="197" t="s">
        <v>17</v>
      </c>
      <c r="C48" s="198">
        <v>99030006</v>
      </c>
      <c r="D48" s="197" t="s">
        <v>243</v>
      </c>
      <c r="E48" s="197" t="s">
        <v>2096</v>
      </c>
      <c r="F48" s="197" t="s">
        <v>2097</v>
      </c>
      <c r="G48" s="199">
        <v>15034697</v>
      </c>
      <c r="H48" s="197" t="s">
        <v>571</v>
      </c>
      <c r="I48" s="197" t="s">
        <v>4756</v>
      </c>
      <c r="J48" s="200" t="s">
        <v>4757</v>
      </c>
      <c r="K48" s="200">
        <v>36</v>
      </c>
      <c r="L48" s="201" t="s">
        <v>4758</v>
      </c>
      <c r="M48" s="201"/>
      <c r="N48" s="201" t="s">
        <v>4759</v>
      </c>
      <c r="O48" s="202">
        <v>28746.575342465752</v>
      </c>
      <c r="P48" s="202">
        <v>1259.0274828640779</v>
      </c>
      <c r="Q48" s="202">
        <v>6413.9302419391788</v>
      </c>
      <c r="R48" s="200">
        <v>11</v>
      </c>
      <c r="S48" s="200">
        <v>0</v>
      </c>
      <c r="T48" s="200">
        <v>0</v>
      </c>
      <c r="U48" s="200">
        <v>24</v>
      </c>
      <c r="V48" s="203">
        <v>0.93893225613444875</v>
      </c>
      <c r="W48" s="200">
        <v>17</v>
      </c>
      <c r="X48" s="203">
        <v>0.54314622872221952</v>
      </c>
      <c r="Y48" s="200">
        <v>4</v>
      </c>
      <c r="Z48" s="200">
        <v>4</v>
      </c>
      <c r="AA48" s="200">
        <v>0</v>
      </c>
      <c r="AB48" s="200">
        <v>3</v>
      </c>
      <c r="AC48" s="200">
        <v>6</v>
      </c>
      <c r="AD48" s="200" t="s">
        <v>5096</v>
      </c>
      <c r="AE48" s="200" t="s">
        <v>5097</v>
      </c>
    </row>
    <row r="49" spans="1:31">
      <c r="A49" s="197" t="s">
        <v>2</v>
      </c>
      <c r="B49" s="197" t="s">
        <v>9</v>
      </c>
      <c r="C49" s="198">
        <v>21030017</v>
      </c>
      <c r="D49" s="197" t="s">
        <v>257</v>
      </c>
      <c r="E49" s="197" t="s">
        <v>2499</v>
      </c>
      <c r="F49" s="197" t="s">
        <v>2500</v>
      </c>
      <c r="G49" s="199">
        <v>15033852</v>
      </c>
      <c r="H49" s="197" t="s">
        <v>571</v>
      </c>
      <c r="I49" s="197" t="s">
        <v>4756</v>
      </c>
      <c r="J49" s="200" t="s">
        <v>4757</v>
      </c>
      <c r="K49" s="200">
        <v>27</v>
      </c>
      <c r="L49" s="201" t="s">
        <v>4760</v>
      </c>
      <c r="M49" s="201"/>
      <c r="N49" s="201" t="s">
        <v>4761</v>
      </c>
      <c r="O49" s="202">
        <v>49991.506849315068</v>
      </c>
      <c r="P49" s="202">
        <v>9805.1638050033089</v>
      </c>
      <c r="Q49" s="202">
        <v>7165.7960046703556</v>
      </c>
      <c r="R49" s="200">
        <v>0</v>
      </c>
      <c r="S49" s="200">
        <v>0</v>
      </c>
      <c r="T49" s="200">
        <v>0</v>
      </c>
      <c r="U49" s="200">
        <v>0</v>
      </c>
      <c r="V49" s="203" t="s">
        <v>4215</v>
      </c>
      <c r="W49" s="200">
        <v>0</v>
      </c>
      <c r="X49" s="203" t="s">
        <v>4215</v>
      </c>
      <c r="Y49" s="200">
        <v>0</v>
      </c>
      <c r="Z49" s="200">
        <v>0</v>
      </c>
      <c r="AA49" s="200">
        <v>0</v>
      </c>
      <c r="AB49" s="200">
        <v>0</v>
      </c>
      <c r="AC49" s="200">
        <v>0</v>
      </c>
      <c r="AD49" s="200" t="s">
        <v>4215</v>
      </c>
      <c r="AE49" s="200" t="s">
        <v>4215</v>
      </c>
    </row>
    <row r="50" spans="1:31">
      <c r="A50" s="197" t="s">
        <v>2</v>
      </c>
      <c r="B50" s="197" t="s">
        <v>17</v>
      </c>
      <c r="C50" s="198">
        <v>99030016</v>
      </c>
      <c r="D50" s="197" t="s">
        <v>235</v>
      </c>
      <c r="E50" s="197" t="s">
        <v>1831</v>
      </c>
      <c r="F50" s="197" t="s">
        <v>1832</v>
      </c>
      <c r="G50" s="199">
        <v>15034751</v>
      </c>
      <c r="H50" s="197" t="s">
        <v>571</v>
      </c>
      <c r="I50" s="197" t="s">
        <v>4756</v>
      </c>
      <c r="J50" s="200" t="s">
        <v>4757</v>
      </c>
      <c r="K50" s="200">
        <v>23</v>
      </c>
      <c r="L50" s="201" t="s">
        <v>4758</v>
      </c>
      <c r="M50" s="201"/>
      <c r="N50" s="201" t="s">
        <v>4759</v>
      </c>
      <c r="O50" s="202">
        <v>27842.465753424658</v>
      </c>
      <c r="P50" s="202">
        <v>8084.2281553719959</v>
      </c>
      <c r="Q50" s="202">
        <v>6734.5410277117799</v>
      </c>
      <c r="R50" s="200">
        <v>4</v>
      </c>
      <c r="S50" s="200">
        <v>2</v>
      </c>
      <c r="T50" s="200">
        <v>0</v>
      </c>
      <c r="U50" s="200">
        <v>18</v>
      </c>
      <c r="V50" s="203">
        <v>1.1771687987357269</v>
      </c>
      <c r="W50" s="200">
        <v>22</v>
      </c>
      <c r="X50" s="203">
        <v>0.86068790145657803</v>
      </c>
      <c r="Y50" s="200">
        <v>3</v>
      </c>
      <c r="Z50" s="200">
        <v>8</v>
      </c>
      <c r="AA50" s="200">
        <v>1</v>
      </c>
      <c r="AB50" s="200">
        <v>2</v>
      </c>
      <c r="AC50" s="200">
        <v>8</v>
      </c>
      <c r="AD50" s="200" t="s">
        <v>5094</v>
      </c>
      <c r="AE50" s="200" t="s">
        <v>5097</v>
      </c>
    </row>
    <row r="51" spans="1:31">
      <c r="A51" s="197" t="s">
        <v>6</v>
      </c>
      <c r="B51" s="197" t="s">
        <v>59</v>
      </c>
      <c r="C51" s="198">
        <v>21050014</v>
      </c>
      <c r="D51" s="197" t="s">
        <v>358</v>
      </c>
      <c r="E51" s="197" t="s">
        <v>707</v>
      </c>
      <c r="F51" s="197" t="s">
        <v>708</v>
      </c>
      <c r="G51" s="199">
        <v>15054427</v>
      </c>
      <c r="H51" s="197" t="s">
        <v>571</v>
      </c>
      <c r="I51" s="197" t="s">
        <v>4777</v>
      </c>
      <c r="J51" s="200" t="s">
        <v>4776</v>
      </c>
      <c r="K51" s="200">
        <v>36</v>
      </c>
      <c r="L51" s="201" t="s">
        <v>4760</v>
      </c>
      <c r="M51" s="201"/>
      <c r="N51" s="201" t="s">
        <v>4761</v>
      </c>
      <c r="O51" s="202">
        <v>55582.739726027394</v>
      </c>
      <c r="P51" s="202">
        <v>2792.7859282850595</v>
      </c>
      <c r="Q51" s="202">
        <v>4052.0142257028251</v>
      </c>
      <c r="R51" s="200">
        <v>9</v>
      </c>
      <c r="S51" s="200">
        <v>1</v>
      </c>
      <c r="T51" s="200">
        <v>0</v>
      </c>
      <c r="U51" s="200">
        <v>41</v>
      </c>
      <c r="V51" s="203">
        <v>2.7767379406267536</v>
      </c>
      <c r="W51" s="200">
        <v>31</v>
      </c>
      <c r="X51" s="203">
        <v>2.036500240845037</v>
      </c>
      <c r="Y51" s="200">
        <v>7</v>
      </c>
      <c r="Z51" s="200">
        <v>20</v>
      </c>
      <c r="AA51" s="200">
        <v>0</v>
      </c>
      <c r="AB51" s="200">
        <v>3</v>
      </c>
      <c r="AC51" s="200">
        <v>1</v>
      </c>
      <c r="AD51" s="200" t="s">
        <v>5095</v>
      </c>
      <c r="AE51" s="200" t="s">
        <v>5095</v>
      </c>
    </row>
    <row r="52" spans="1:31">
      <c r="A52" s="197" t="s">
        <v>6</v>
      </c>
      <c r="B52" s="197" t="s">
        <v>59</v>
      </c>
      <c r="C52" s="198">
        <v>99050017</v>
      </c>
      <c r="D52" s="197" t="s">
        <v>434</v>
      </c>
      <c r="E52" s="197" t="s">
        <v>2799</v>
      </c>
      <c r="F52" s="197" t="s">
        <v>2800</v>
      </c>
      <c r="G52" s="199">
        <v>15055609</v>
      </c>
      <c r="H52" s="197" t="s">
        <v>571</v>
      </c>
      <c r="I52" s="197" t="s">
        <v>4778</v>
      </c>
      <c r="J52" s="200" t="s">
        <v>4776</v>
      </c>
      <c r="K52" s="200">
        <v>35</v>
      </c>
      <c r="L52" s="201" t="s">
        <v>4758</v>
      </c>
      <c r="M52" s="201"/>
      <c r="N52" s="201" t="s">
        <v>4761</v>
      </c>
      <c r="O52" s="202">
        <v>57878.630136986307</v>
      </c>
      <c r="P52" s="202">
        <v>207.38115164610002</v>
      </c>
      <c r="Q52" s="202">
        <v>1597.1488402437005</v>
      </c>
      <c r="R52" s="200">
        <v>3</v>
      </c>
      <c r="S52" s="200">
        <v>0</v>
      </c>
      <c r="T52" s="200">
        <v>0</v>
      </c>
      <c r="U52" s="200">
        <v>36</v>
      </c>
      <c r="V52" s="203">
        <v>2.3185960996338171</v>
      </c>
      <c r="W52" s="200">
        <v>8</v>
      </c>
      <c r="X52" s="203">
        <v>0.44918670876096756</v>
      </c>
      <c r="Y52" s="200">
        <v>1</v>
      </c>
      <c r="Z52" s="200">
        <v>1</v>
      </c>
      <c r="AA52" s="200">
        <v>0</v>
      </c>
      <c r="AB52" s="200">
        <v>0</v>
      </c>
      <c r="AC52" s="200">
        <v>6</v>
      </c>
      <c r="AD52" s="200" t="s">
        <v>5095</v>
      </c>
      <c r="AE52" s="200" t="s">
        <v>5097</v>
      </c>
    </row>
    <row r="53" spans="1:31">
      <c r="A53" s="197" t="s">
        <v>5</v>
      </c>
      <c r="B53" s="197" t="s">
        <v>24</v>
      </c>
      <c r="C53" s="198">
        <v>99080028</v>
      </c>
      <c r="D53" s="197" t="s">
        <v>350</v>
      </c>
      <c r="E53" s="197" t="s">
        <v>1635</v>
      </c>
      <c r="F53" s="197" t="s">
        <v>1636</v>
      </c>
      <c r="G53" s="199">
        <v>15087474</v>
      </c>
      <c r="H53" s="197" t="s">
        <v>571</v>
      </c>
      <c r="I53" s="197" t="s">
        <v>4777</v>
      </c>
      <c r="J53" s="200" t="s">
        <v>4776</v>
      </c>
      <c r="K53" s="200">
        <v>34</v>
      </c>
      <c r="L53" s="201" t="s">
        <v>4758</v>
      </c>
      <c r="M53" s="201"/>
      <c r="N53" s="201" t="s">
        <v>4761</v>
      </c>
      <c r="O53" s="202">
        <v>42405.753424657538</v>
      </c>
      <c r="P53" s="202">
        <v>8372.3390482306368</v>
      </c>
      <c r="Q53" s="202">
        <v>8780.9734696398718</v>
      </c>
      <c r="R53" s="200">
        <v>4</v>
      </c>
      <c r="S53" s="200">
        <v>1</v>
      </c>
      <c r="T53" s="200">
        <v>0</v>
      </c>
      <c r="U53" s="200">
        <v>8</v>
      </c>
      <c r="V53" s="203">
        <v>0.51524357769640383</v>
      </c>
      <c r="W53" s="200">
        <v>38</v>
      </c>
      <c r="X53" s="203">
        <v>2.0802959449492313</v>
      </c>
      <c r="Y53" s="200">
        <v>11</v>
      </c>
      <c r="Z53" s="200">
        <v>16</v>
      </c>
      <c r="AA53" s="200">
        <v>1</v>
      </c>
      <c r="AB53" s="200">
        <v>3</v>
      </c>
      <c r="AC53" s="200">
        <v>7</v>
      </c>
      <c r="AD53" s="200" t="s">
        <v>5097</v>
      </c>
      <c r="AE53" s="200" t="s">
        <v>5095</v>
      </c>
    </row>
    <row r="54" spans="1:31">
      <c r="A54" s="197" t="s">
        <v>5</v>
      </c>
      <c r="B54" s="197" t="s">
        <v>24</v>
      </c>
      <c r="C54" s="198">
        <v>99080024</v>
      </c>
      <c r="D54" s="197" t="s">
        <v>394</v>
      </c>
      <c r="E54" s="197" t="s">
        <v>3072</v>
      </c>
      <c r="F54" s="197" t="s">
        <v>3073</v>
      </c>
      <c r="G54" s="199">
        <v>15087481</v>
      </c>
      <c r="H54" s="197" t="s">
        <v>571</v>
      </c>
      <c r="I54" s="197" t="s">
        <v>4777</v>
      </c>
      <c r="J54" s="200" t="s">
        <v>4776</v>
      </c>
      <c r="K54" s="200">
        <v>26</v>
      </c>
      <c r="L54" s="201" t="s">
        <v>4758</v>
      </c>
      <c r="M54" s="201"/>
      <c r="N54" s="201" t="s">
        <v>4759</v>
      </c>
      <c r="O54" s="202">
        <v>25321.917808219179</v>
      </c>
      <c r="P54" s="202">
        <v>5758.8625762599795</v>
      </c>
      <c r="Q54" s="202">
        <v>4511.9376092271314</v>
      </c>
      <c r="R54" s="200">
        <v>4</v>
      </c>
      <c r="S54" s="200">
        <v>5</v>
      </c>
      <c r="T54" s="200">
        <v>0</v>
      </c>
      <c r="U54" s="200">
        <v>8</v>
      </c>
      <c r="V54" s="203">
        <v>0.51524357769640394</v>
      </c>
      <c r="W54" s="200">
        <v>20</v>
      </c>
      <c r="X54" s="203">
        <v>1.0948926026048584</v>
      </c>
      <c r="Y54" s="200">
        <v>5</v>
      </c>
      <c r="Z54" s="200">
        <v>6</v>
      </c>
      <c r="AA54" s="200">
        <v>0</v>
      </c>
      <c r="AB54" s="200">
        <v>1</v>
      </c>
      <c r="AC54" s="200">
        <v>8</v>
      </c>
      <c r="AD54" s="200" t="s">
        <v>5097</v>
      </c>
      <c r="AE54" s="200" t="s">
        <v>5094</v>
      </c>
    </row>
    <row r="55" spans="1:31">
      <c r="A55" s="197" t="s">
        <v>6</v>
      </c>
      <c r="B55" s="197" t="s">
        <v>3840</v>
      </c>
      <c r="C55" s="198">
        <v>21050020</v>
      </c>
      <c r="D55" s="197" t="s">
        <v>355</v>
      </c>
      <c r="E55" s="197" t="s">
        <v>702</v>
      </c>
      <c r="F55" s="197" t="s">
        <v>703</v>
      </c>
      <c r="G55" s="199">
        <v>15055602</v>
      </c>
      <c r="H55" s="197" t="s">
        <v>571</v>
      </c>
      <c r="I55" s="197" t="s">
        <v>4777</v>
      </c>
      <c r="J55" s="200" t="s">
        <v>4776</v>
      </c>
      <c r="K55" s="200">
        <v>40</v>
      </c>
      <c r="L55" s="201" t="s">
        <v>4758</v>
      </c>
      <c r="M55" s="201"/>
      <c r="N55" s="201" t="s">
        <v>4761</v>
      </c>
      <c r="O55" s="202">
        <v>38518.630136986307</v>
      </c>
      <c r="P55" s="202">
        <v>1030.6646698531138</v>
      </c>
      <c r="Q55" s="202">
        <v>2289.0924509373267</v>
      </c>
      <c r="R55" s="200">
        <v>7</v>
      </c>
      <c r="S55" s="200">
        <v>3</v>
      </c>
      <c r="T55" s="200">
        <v>0</v>
      </c>
      <c r="U55" s="200">
        <v>27</v>
      </c>
      <c r="V55" s="203">
        <v>1.9708066846887451</v>
      </c>
      <c r="W55" s="200">
        <v>23</v>
      </c>
      <c r="X55" s="203">
        <v>1.3735925378133678</v>
      </c>
      <c r="Y55" s="200">
        <v>3</v>
      </c>
      <c r="Z55" s="200">
        <v>10</v>
      </c>
      <c r="AA55" s="200">
        <v>2</v>
      </c>
      <c r="AB55" s="200">
        <v>3</v>
      </c>
      <c r="AC55" s="200">
        <v>5</v>
      </c>
      <c r="AD55" s="200" t="s">
        <v>5095</v>
      </c>
      <c r="AE55" s="200" t="s">
        <v>5095</v>
      </c>
    </row>
    <row r="56" spans="1:31">
      <c r="A56" s="197" t="s">
        <v>5</v>
      </c>
      <c r="B56" s="197" t="s">
        <v>990</v>
      </c>
      <c r="C56" s="198">
        <v>99080027</v>
      </c>
      <c r="D56" s="197" t="s">
        <v>382</v>
      </c>
      <c r="E56" s="197" t="s">
        <v>1402</v>
      </c>
      <c r="F56" s="197" t="s">
        <v>1403</v>
      </c>
      <c r="G56" s="199">
        <v>15087125</v>
      </c>
      <c r="H56" s="197" t="s">
        <v>571</v>
      </c>
      <c r="I56" s="197" t="s">
        <v>4778</v>
      </c>
      <c r="J56" s="200" t="s">
        <v>4776</v>
      </c>
      <c r="K56" s="200">
        <v>36</v>
      </c>
      <c r="L56" s="201" t="s">
        <v>4760</v>
      </c>
      <c r="M56" s="201"/>
      <c r="N56" s="201" t="s">
        <v>4761</v>
      </c>
      <c r="O56" s="202">
        <v>38041.917808219179</v>
      </c>
      <c r="P56" s="202">
        <v>3299.0330564509231</v>
      </c>
      <c r="Q56" s="202">
        <v>4931.2221785191905</v>
      </c>
      <c r="R56" s="200">
        <v>4</v>
      </c>
      <c r="S56" s="200">
        <v>0</v>
      </c>
      <c r="T56" s="200">
        <v>0</v>
      </c>
      <c r="U56" s="200">
        <v>8</v>
      </c>
      <c r="V56" s="203">
        <v>0.77859029518567713</v>
      </c>
      <c r="W56" s="200">
        <v>9</v>
      </c>
      <c r="X56" s="203">
        <v>0.49270167117218622</v>
      </c>
      <c r="Y56" s="200">
        <v>1</v>
      </c>
      <c r="Z56" s="200">
        <v>3</v>
      </c>
      <c r="AA56" s="200">
        <v>0</v>
      </c>
      <c r="AB56" s="200">
        <v>1</v>
      </c>
      <c r="AC56" s="200">
        <v>4</v>
      </c>
      <c r="AD56" s="200" t="s">
        <v>5097</v>
      </c>
      <c r="AE56" s="200" t="s">
        <v>5097</v>
      </c>
    </row>
    <row r="57" spans="1:31">
      <c r="A57" s="197" t="s">
        <v>5</v>
      </c>
      <c r="B57" s="197" t="s">
        <v>990</v>
      </c>
      <c r="C57" s="198">
        <v>21080022</v>
      </c>
      <c r="D57" s="197" t="s">
        <v>392</v>
      </c>
      <c r="E57" s="197" t="s">
        <v>3639</v>
      </c>
      <c r="F57" s="197" t="s">
        <v>3640</v>
      </c>
      <c r="G57" s="199">
        <v>15087523</v>
      </c>
      <c r="H57" s="197" t="s">
        <v>571</v>
      </c>
      <c r="I57" s="197" t="s">
        <v>4778</v>
      </c>
      <c r="J57" s="200" t="s">
        <v>4776</v>
      </c>
      <c r="K57" s="200">
        <v>28</v>
      </c>
      <c r="L57" s="201" t="s">
        <v>4758</v>
      </c>
      <c r="M57" s="201"/>
      <c r="N57" s="201" t="s">
        <v>4765</v>
      </c>
      <c r="O57" s="202">
        <v>24280.821917808218</v>
      </c>
      <c r="P57" s="202">
        <v>3314.6896326532233</v>
      </c>
      <c r="Q57" s="202">
        <v>2491.3514056974141</v>
      </c>
      <c r="R57" s="200">
        <v>10</v>
      </c>
      <c r="S57" s="200">
        <v>0</v>
      </c>
      <c r="T57" s="200">
        <v>0</v>
      </c>
      <c r="U57" s="200">
        <v>21</v>
      </c>
      <c r="V57" s="203">
        <v>1.7883245842546021</v>
      </c>
      <c r="W57" s="200">
        <v>13</v>
      </c>
      <c r="X57" s="203">
        <v>0.76642482182340066</v>
      </c>
      <c r="Y57" s="200">
        <v>4</v>
      </c>
      <c r="Z57" s="200">
        <v>2</v>
      </c>
      <c r="AA57" s="200">
        <v>0</v>
      </c>
      <c r="AB57" s="200">
        <v>2</v>
      </c>
      <c r="AC57" s="200">
        <v>5</v>
      </c>
      <c r="AD57" s="200" t="s">
        <v>5095</v>
      </c>
      <c r="AE57" s="200" t="s">
        <v>5097</v>
      </c>
    </row>
    <row r="58" spans="1:31">
      <c r="A58" s="197" t="s">
        <v>5</v>
      </c>
      <c r="B58" s="197" t="s">
        <v>990</v>
      </c>
      <c r="C58" s="198">
        <v>99080032</v>
      </c>
      <c r="D58" s="197" t="s">
        <v>3703</v>
      </c>
      <c r="E58" s="197" t="s">
        <v>2106</v>
      </c>
      <c r="F58" s="197" t="s">
        <v>2107</v>
      </c>
      <c r="G58" s="199">
        <v>15087497</v>
      </c>
      <c r="H58" s="197" t="s">
        <v>571</v>
      </c>
      <c r="I58" s="197" t="s">
        <v>4778</v>
      </c>
      <c r="J58" s="200" t="s">
        <v>4776</v>
      </c>
      <c r="K58" s="200">
        <v>30</v>
      </c>
      <c r="L58" s="201" t="s">
        <v>4760</v>
      </c>
      <c r="M58" s="201"/>
      <c r="N58" s="201" t="s">
        <v>4761</v>
      </c>
      <c r="O58" s="202">
        <v>49049.04109589041</v>
      </c>
      <c r="P58" s="202">
        <v>2121.2977411488519</v>
      </c>
      <c r="Q58" s="202">
        <v>2389.1925616133012</v>
      </c>
      <c r="R58" s="200">
        <v>1</v>
      </c>
      <c r="S58" s="200">
        <v>0</v>
      </c>
      <c r="T58" s="200">
        <v>0</v>
      </c>
      <c r="U58" s="200">
        <v>0</v>
      </c>
      <c r="V58" s="203">
        <v>0</v>
      </c>
      <c r="W58" s="200">
        <v>12</v>
      </c>
      <c r="X58" s="203">
        <v>0.58394272138925785</v>
      </c>
      <c r="Y58" s="200">
        <v>3</v>
      </c>
      <c r="Z58" s="200">
        <v>5</v>
      </c>
      <c r="AA58" s="200">
        <v>2</v>
      </c>
      <c r="AB58" s="200">
        <v>1</v>
      </c>
      <c r="AC58" s="200">
        <v>1</v>
      </c>
      <c r="AD58" s="200" t="s">
        <v>5097</v>
      </c>
      <c r="AE58" s="200" t="s">
        <v>5097</v>
      </c>
    </row>
    <row r="59" spans="1:31">
      <c r="A59" s="197" t="s">
        <v>5</v>
      </c>
      <c r="B59" s="197" t="s">
        <v>25</v>
      </c>
      <c r="C59" s="198">
        <v>99080009</v>
      </c>
      <c r="D59" s="197" t="s">
        <v>398</v>
      </c>
      <c r="E59" s="197" t="s">
        <v>2041</v>
      </c>
      <c r="F59" s="197" t="s">
        <v>2042</v>
      </c>
      <c r="G59" s="199">
        <v>15087394</v>
      </c>
      <c r="H59" s="197" t="s">
        <v>571</v>
      </c>
      <c r="I59" s="197" t="s">
        <v>4777</v>
      </c>
      <c r="J59" s="200" t="s">
        <v>4776</v>
      </c>
      <c r="K59" s="200">
        <v>30</v>
      </c>
      <c r="L59" s="201" t="s">
        <v>4760</v>
      </c>
      <c r="M59" s="201"/>
      <c r="N59" s="201" t="s">
        <v>4761</v>
      </c>
      <c r="O59" s="202">
        <v>34929.589041095889</v>
      </c>
      <c r="P59" s="202">
        <v>144.08441921568627</v>
      </c>
      <c r="Q59" s="202">
        <v>1239.5914135775618</v>
      </c>
      <c r="R59" s="200">
        <v>4</v>
      </c>
      <c r="S59" s="200">
        <v>1</v>
      </c>
      <c r="T59" s="200">
        <v>0</v>
      </c>
      <c r="U59" s="200">
        <v>15</v>
      </c>
      <c r="V59" s="203">
        <v>1.1730992170766337</v>
      </c>
      <c r="W59" s="200">
        <v>19</v>
      </c>
      <c r="X59" s="203">
        <v>1.0401479724746157</v>
      </c>
      <c r="Y59" s="200">
        <v>6</v>
      </c>
      <c r="Z59" s="200">
        <v>8</v>
      </c>
      <c r="AA59" s="200">
        <v>0</v>
      </c>
      <c r="AB59" s="200">
        <v>2</v>
      </c>
      <c r="AC59" s="200">
        <v>3</v>
      </c>
      <c r="AD59" s="200" t="s">
        <v>5094</v>
      </c>
      <c r="AE59" s="200" t="s">
        <v>5094</v>
      </c>
    </row>
    <row r="60" spans="1:31">
      <c r="A60" s="197" t="s">
        <v>6</v>
      </c>
      <c r="B60" s="197" t="s">
        <v>25</v>
      </c>
      <c r="C60" s="198">
        <v>1082441</v>
      </c>
      <c r="D60" s="197" t="s">
        <v>437</v>
      </c>
      <c r="E60" s="197" t="s">
        <v>2827</v>
      </c>
      <c r="F60" s="197" t="s">
        <v>2828</v>
      </c>
      <c r="G60" s="199">
        <v>15086613</v>
      </c>
      <c r="H60" s="197" t="s">
        <v>571</v>
      </c>
      <c r="I60" s="197" t="s">
        <v>4777</v>
      </c>
      <c r="J60" s="200" t="s">
        <v>4776</v>
      </c>
      <c r="K60" s="200">
        <v>31</v>
      </c>
      <c r="L60" s="201" t="s">
        <v>4760</v>
      </c>
      <c r="M60" s="201"/>
      <c r="N60" s="201" t="s">
        <v>4761</v>
      </c>
      <c r="O60" s="202">
        <v>45035.890410958906</v>
      </c>
      <c r="P60" s="202">
        <v>2776.2104605577297</v>
      </c>
      <c r="Q60" s="202">
        <v>3524.045504552309</v>
      </c>
      <c r="R60" s="200">
        <v>5</v>
      </c>
      <c r="S60" s="200">
        <v>1</v>
      </c>
      <c r="T60" s="200">
        <v>0</v>
      </c>
      <c r="U60" s="200">
        <v>29</v>
      </c>
      <c r="V60" s="203">
        <v>1.5875942737770445</v>
      </c>
      <c r="W60" s="200">
        <v>17</v>
      </c>
      <c r="X60" s="203">
        <v>0.8863416306801235</v>
      </c>
      <c r="Y60" s="200">
        <v>4</v>
      </c>
      <c r="Z60" s="200">
        <v>6</v>
      </c>
      <c r="AA60" s="200">
        <v>0</v>
      </c>
      <c r="AB60" s="200">
        <v>0</v>
      </c>
      <c r="AC60" s="200">
        <v>7</v>
      </c>
      <c r="AD60" s="200" t="s">
        <v>5095</v>
      </c>
      <c r="AE60" s="200" t="s">
        <v>5097</v>
      </c>
    </row>
    <row r="61" spans="1:31">
      <c r="A61" s="197" t="s">
        <v>6</v>
      </c>
      <c r="B61" s="197" t="s">
        <v>25</v>
      </c>
      <c r="C61" s="198">
        <v>1082473</v>
      </c>
      <c r="D61" s="197" t="s">
        <v>441</v>
      </c>
      <c r="E61" s="197" t="s">
        <v>2836</v>
      </c>
      <c r="F61" s="197" t="s">
        <v>2838</v>
      </c>
      <c r="G61" s="199">
        <v>15086208</v>
      </c>
      <c r="H61" s="197" t="s">
        <v>571</v>
      </c>
      <c r="I61" s="197" t="s">
        <v>4777</v>
      </c>
      <c r="J61" s="200" t="s">
        <v>4779</v>
      </c>
      <c r="K61" s="200">
        <v>31</v>
      </c>
      <c r="L61" s="201" t="s">
        <v>4760</v>
      </c>
      <c r="M61" s="201"/>
      <c r="N61" s="201" t="s">
        <v>4761</v>
      </c>
      <c r="O61" s="202">
        <v>49027.123287671231</v>
      </c>
      <c r="P61" s="202">
        <v>2576.9778159151424</v>
      </c>
      <c r="Q61" s="202">
        <v>2531.1113155970957</v>
      </c>
      <c r="R61" s="200">
        <v>2</v>
      </c>
      <c r="S61" s="200">
        <v>1</v>
      </c>
      <c r="T61" s="200">
        <v>0</v>
      </c>
      <c r="U61" s="200">
        <v>13</v>
      </c>
      <c r="V61" s="203">
        <v>1.1861336528219295</v>
      </c>
      <c r="W61" s="200">
        <v>9</v>
      </c>
      <c r="X61" s="203">
        <v>0.70385953024598036</v>
      </c>
      <c r="Y61" s="200">
        <v>3</v>
      </c>
      <c r="Z61" s="200">
        <v>0</v>
      </c>
      <c r="AA61" s="200">
        <v>0</v>
      </c>
      <c r="AB61" s="200">
        <v>1</v>
      </c>
      <c r="AC61" s="200">
        <v>5</v>
      </c>
      <c r="AD61" s="200" t="s">
        <v>5094</v>
      </c>
      <c r="AE61" s="200" t="s">
        <v>5097</v>
      </c>
    </row>
    <row r="62" spans="1:31">
      <c r="A62" s="197" t="s">
        <v>6</v>
      </c>
      <c r="B62" s="197" t="s">
        <v>25</v>
      </c>
      <c r="C62" s="198">
        <v>1082473</v>
      </c>
      <c r="D62" s="197" t="s">
        <v>441</v>
      </c>
      <c r="E62" s="197" t="s">
        <v>2842</v>
      </c>
      <c r="F62" s="197" t="s">
        <v>2843</v>
      </c>
      <c r="G62" s="199">
        <v>15086063</v>
      </c>
      <c r="H62" s="197" t="s">
        <v>571</v>
      </c>
      <c r="I62" s="197" t="s">
        <v>4778</v>
      </c>
      <c r="J62" s="200" t="s">
        <v>4776</v>
      </c>
      <c r="K62" s="200">
        <v>49</v>
      </c>
      <c r="L62" s="201" t="s">
        <v>4758</v>
      </c>
      <c r="M62" s="201"/>
      <c r="N62" s="201" t="s">
        <v>4761</v>
      </c>
      <c r="O62" s="202">
        <v>50966.849315068495</v>
      </c>
      <c r="P62" s="202">
        <v>992.505873368724</v>
      </c>
      <c r="Q62" s="202">
        <v>1100.9641682772979</v>
      </c>
      <c r="R62" s="200">
        <v>5</v>
      </c>
      <c r="S62" s="200">
        <v>0</v>
      </c>
      <c r="T62" s="200">
        <v>0</v>
      </c>
      <c r="U62" s="200">
        <v>18</v>
      </c>
      <c r="V62" s="203">
        <v>0.78832267387549815</v>
      </c>
      <c r="W62" s="200">
        <v>7</v>
      </c>
      <c r="X62" s="203">
        <v>0.36496420086828613</v>
      </c>
      <c r="Y62" s="200">
        <v>3</v>
      </c>
      <c r="Z62" s="200">
        <v>1</v>
      </c>
      <c r="AA62" s="200">
        <v>0</v>
      </c>
      <c r="AB62" s="200">
        <v>0</v>
      </c>
      <c r="AC62" s="200">
        <v>3</v>
      </c>
      <c r="AD62" s="200" t="s">
        <v>5097</v>
      </c>
      <c r="AE62" s="200" t="s">
        <v>5097</v>
      </c>
    </row>
    <row r="63" spans="1:31">
      <c r="A63" s="197" t="s">
        <v>3</v>
      </c>
      <c r="B63" s="197" t="s">
        <v>4780</v>
      </c>
      <c r="C63" s="205">
        <v>21020035</v>
      </c>
      <c r="D63" s="197" t="s">
        <v>4781</v>
      </c>
      <c r="E63" s="197" t="s">
        <v>929</v>
      </c>
      <c r="F63" s="197" t="s">
        <v>930</v>
      </c>
      <c r="G63" s="218">
        <v>15023566</v>
      </c>
      <c r="H63" s="197" t="s">
        <v>571</v>
      </c>
      <c r="I63" s="197" t="s">
        <v>4782</v>
      </c>
      <c r="J63" s="200" t="s">
        <v>4757</v>
      </c>
      <c r="K63" s="200">
        <v>41</v>
      </c>
      <c r="L63" s="201" t="s">
        <v>4758</v>
      </c>
      <c r="M63" s="201"/>
      <c r="N63" s="201" t="s">
        <v>4761</v>
      </c>
      <c r="O63" s="202">
        <v>34847.397260273974</v>
      </c>
      <c r="P63" s="202">
        <v>3040.3516918688529</v>
      </c>
      <c r="Q63" s="202">
        <v>5114.7143196184661</v>
      </c>
      <c r="R63" s="200">
        <v>6</v>
      </c>
      <c r="S63" s="200">
        <v>1</v>
      </c>
      <c r="T63" s="200">
        <v>0</v>
      </c>
      <c r="U63" s="200">
        <v>8</v>
      </c>
      <c r="V63" s="203">
        <v>0.64472018149303312</v>
      </c>
      <c r="W63" s="200">
        <v>28</v>
      </c>
      <c r="X63" s="203">
        <v>1.181525826169636</v>
      </c>
      <c r="Y63" s="200">
        <v>2</v>
      </c>
      <c r="Z63" s="200">
        <v>9</v>
      </c>
      <c r="AA63" s="200">
        <v>0</v>
      </c>
      <c r="AB63" s="200">
        <v>10</v>
      </c>
      <c r="AC63" s="200">
        <v>7</v>
      </c>
      <c r="AD63" s="200" t="s">
        <v>5097</v>
      </c>
      <c r="AE63" s="200" t="s">
        <v>5094</v>
      </c>
    </row>
    <row r="64" spans="1:31">
      <c r="A64" s="197" t="s">
        <v>3</v>
      </c>
      <c r="B64" s="197" t="s">
        <v>4780</v>
      </c>
      <c r="C64" s="205">
        <v>21020035</v>
      </c>
      <c r="D64" s="197" t="s">
        <v>4781</v>
      </c>
      <c r="E64" s="197" t="s">
        <v>933</v>
      </c>
      <c r="F64" s="197" t="s">
        <v>934</v>
      </c>
      <c r="G64" s="218">
        <v>15023320</v>
      </c>
      <c r="H64" s="197" t="s">
        <v>571</v>
      </c>
      <c r="I64" s="197" t="s">
        <v>4783</v>
      </c>
      <c r="J64" s="200" t="s">
        <v>4757</v>
      </c>
      <c r="K64" s="200">
        <v>30</v>
      </c>
      <c r="L64" s="201" t="s">
        <v>4758</v>
      </c>
      <c r="M64" s="201"/>
      <c r="N64" s="201" t="s">
        <v>4761</v>
      </c>
      <c r="O64" s="202">
        <v>50791.506849315068</v>
      </c>
      <c r="P64" s="202">
        <v>2470.210161478356</v>
      </c>
      <c r="Q64" s="202">
        <v>6418.5879380360711</v>
      </c>
      <c r="R64" s="200">
        <v>3</v>
      </c>
      <c r="S64" s="200">
        <v>3</v>
      </c>
      <c r="T64" s="200">
        <v>0</v>
      </c>
      <c r="U64" s="200">
        <v>13</v>
      </c>
      <c r="V64" s="203">
        <v>1.0476702949261787</v>
      </c>
      <c r="W64" s="200">
        <v>26</v>
      </c>
      <c r="X64" s="203">
        <v>1.0971311243003763</v>
      </c>
      <c r="Y64" s="200">
        <v>1</v>
      </c>
      <c r="Z64" s="200">
        <v>10</v>
      </c>
      <c r="AA64" s="200">
        <v>1</v>
      </c>
      <c r="AB64" s="200">
        <v>11</v>
      </c>
      <c r="AC64" s="200">
        <v>3</v>
      </c>
      <c r="AD64" s="200" t="s">
        <v>5094</v>
      </c>
      <c r="AE64" s="200" t="s">
        <v>5094</v>
      </c>
    </row>
    <row r="65" spans="1:31">
      <c r="A65" s="197" t="s">
        <v>3</v>
      </c>
      <c r="B65" s="197" t="s">
        <v>4780</v>
      </c>
      <c r="C65" s="205">
        <v>99020010</v>
      </c>
      <c r="D65" s="197" t="s">
        <v>4784</v>
      </c>
      <c r="E65" s="197" t="s">
        <v>1378</v>
      </c>
      <c r="F65" s="197" t="s">
        <v>1379</v>
      </c>
      <c r="G65" s="218">
        <v>15023614</v>
      </c>
      <c r="H65" s="197" t="s">
        <v>571</v>
      </c>
      <c r="I65" s="197" t="s">
        <v>4783</v>
      </c>
      <c r="J65" s="200" t="s">
        <v>4757</v>
      </c>
      <c r="K65" s="200">
        <v>30</v>
      </c>
      <c r="L65" s="201" t="s">
        <v>4758</v>
      </c>
      <c r="M65" s="201"/>
      <c r="N65" s="201" t="s">
        <v>4761</v>
      </c>
      <c r="O65" s="202">
        <v>32984.383561643837</v>
      </c>
      <c r="P65" s="202">
        <v>6298.6705161263217</v>
      </c>
      <c r="Q65" s="202">
        <v>4509.1139638591376</v>
      </c>
      <c r="R65" s="200">
        <v>1</v>
      </c>
      <c r="S65" s="200">
        <v>0</v>
      </c>
      <c r="T65" s="200">
        <v>0</v>
      </c>
      <c r="U65" s="200">
        <v>8</v>
      </c>
      <c r="V65" s="203">
        <v>0.54622126487604183</v>
      </c>
      <c r="W65" s="200">
        <v>11</v>
      </c>
      <c r="X65" s="203">
        <v>0.48067471309091692</v>
      </c>
      <c r="Y65" s="200">
        <v>3</v>
      </c>
      <c r="Z65" s="200">
        <v>6</v>
      </c>
      <c r="AA65" s="200">
        <v>0</v>
      </c>
      <c r="AB65" s="200">
        <v>2</v>
      </c>
      <c r="AC65" s="200">
        <v>0</v>
      </c>
      <c r="AD65" s="200" t="s">
        <v>5097</v>
      </c>
      <c r="AE65" s="200" t="s">
        <v>5097</v>
      </c>
    </row>
    <row r="66" spans="1:31">
      <c r="A66" s="197" t="s">
        <v>3</v>
      </c>
      <c r="B66" s="197" t="s">
        <v>4780</v>
      </c>
      <c r="C66" s="205">
        <v>21020035</v>
      </c>
      <c r="D66" s="197" t="s">
        <v>4781</v>
      </c>
      <c r="E66" s="197" t="s">
        <v>927</v>
      </c>
      <c r="F66" s="197" t="s">
        <v>928</v>
      </c>
      <c r="G66" s="218">
        <v>15023671</v>
      </c>
      <c r="H66" s="197" t="s">
        <v>571</v>
      </c>
      <c r="I66" s="197" t="s">
        <v>4782</v>
      </c>
      <c r="J66" s="200" t="s">
        <v>4757</v>
      </c>
      <c r="K66" s="200">
        <v>26</v>
      </c>
      <c r="L66" s="201" t="s">
        <v>4758</v>
      </c>
      <c r="M66" s="201"/>
      <c r="N66" s="201" t="s">
        <v>4761</v>
      </c>
      <c r="O66" s="202">
        <v>42416.71232876712</v>
      </c>
      <c r="P66" s="202">
        <v>9144.1484408108372</v>
      </c>
      <c r="Q66" s="202">
        <v>12267.1873002425</v>
      </c>
      <c r="R66" s="200">
        <v>5</v>
      </c>
      <c r="S66" s="200">
        <v>1</v>
      </c>
      <c r="T66" s="200">
        <v>0</v>
      </c>
      <c r="U66" s="200">
        <v>10</v>
      </c>
      <c r="V66" s="203">
        <v>0.80590022686629137</v>
      </c>
      <c r="W66" s="200">
        <v>38</v>
      </c>
      <c r="X66" s="203">
        <v>1.6034993355159346</v>
      </c>
      <c r="Y66" s="200">
        <v>2</v>
      </c>
      <c r="Z66" s="200">
        <v>8</v>
      </c>
      <c r="AA66" s="200">
        <v>0</v>
      </c>
      <c r="AB66" s="200">
        <v>25</v>
      </c>
      <c r="AC66" s="200">
        <v>3</v>
      </c>
      <c r="AD66" s="200" t="s">
        <v>5097</v>
      </c>
      <c r="AE66" s="200" t="s">
        <v>5095</v>
      </c>
    </row>
    <row r="67" spans="1:31">
      <c r="A67" s="197" t="s">
        <v>3</v>
      </c>
      <c r="B67" s="197" t="s">
        <v>4780</v>
      </c>
      <c r="C67" s="205">
        <v>99020010</v>
      </c>
      <c r="D67" s="201" t="s">
        <v>4784</v>
      </c>
      <c r="E67" s="201" t="s">
        <v>1380</v>
      </c>
      <c r="F67" s="197" t="s">
        <v>1381</v>
      </c>
      <c r="G67" s="219">
        <v>15023480</v>
      </c>
      <c r="H67" s="207" t="s">
        <v>571</v>
      </c>
      <c r="I67" s="207" t="s">
        <v>4783</v>
      </c>
      <c r="J67" s="200" t="s">
        <v>4757</v>
      </c>
      <c r="K67" s="200">
        <v>39</v>
      </c>
      <c r="L67" s="201" t="s">
        <v>4758</v>
      </c>
      <c r="M67" s="201"/>
      <c r="N67" s="201" t="s">
        <v>4761</v>
      </c>
      <c r="O67" s="202">
        <v>56163.561643835623</v>
      </c>
      <c r="P67" s="202">
        <v>10978.87712076336</v>
      </c>
      <c r="Q67" s="202">
        <v>10937.505706085498</v>
      </c>
      <c r="R67" s="200">
        <v>4</v>
      </c>
      <c r="S67" s="200">
        <v>3</v>
      </c>
      <c r="T67" s="200">
        <v>0</v>
      </c>
      <c r="U67" s="200">
        <v>25</v>
      </c>
      <c r="V67" s="203">
        <v>1.7069414527376305</v>
      </c>
      <c r="W67" s="200">
        <v>32</v>
      </c>
      <c r="X67" s="203">
        <v>1.3983264380826674</v>
      </c>
      <c r="Y67" s="200">
        <v>9</v>
      </c>
      <c r="Z67" s="200">
        <v>15</v>
      </c>
      <c r="AA67" s="200">
        <v>0</v>
      </c>
      <c r="AB67" s="200">
        <v>7</v>
      </c>
      <c r="AC67" s="200">
        <v>1</v>
      </c>
      <c r="AD67" s="200" t="s">
        <v>5095</v>
      </c>
      <c r="AE67" s="200" t="s">
        <v>5095</v>
      </c>
    </row>
    <row r="68" spans="1:31">
      <c r="A68" s="197" t="s">
        <v>3</v>
      </c>
      <c r="B68" s="197" t="s">
        <v>4780</v>
      </c>
      <c r="C68" s="206">
        <v>21020035</v>
      </c>
      <c r="D68" s="201" t="s">
        <v>4781</v>
      </c>
      <c r="E68" s="201" t="s">
        <v>931</v>
      </c>
      <c r="F68" s="197" t="s">
        <v>932</v>
      </c>
      <c r="G68" s="219">
        <v>15023672</v>
      </c>
      <c r="H68" s="207" t="s">
        <v>571</v>
      </c>
      <c r="I68" s="207" t="s">
        <v>4785</v>
      </c>
      <c r="J68" s="200" t="s">
        <v>4757</v>
      </c>
      <c r="K68" s="200">
        <v>34</v>
      </c>
      <c r="L68" s="201" t="s">
        <v>4760</v>
      </c>
      <c r="M68" s="201"/>
      <c r="N68" s="201" t="s">
        <v>4761</v>
      </c>
      <c r="O68" s="202">
        <v>45359.178082191786</v>
      </c>
      <c r="P68" s="202">
        <v>7353.1317797431384</v>
      </c>
      <c r="Q68" s="202">
        <v>6748.3385877362316</v>
      </c>
      <c r="R68" s="200">
        <v>2</v>
      </c>
      <c r="S68" s="200">
        <v>1</v>
      </c>
      <c r="T68" s="200">
        <v>0</v>
      </c>
      <c r="U68" s="200">
        <v>3</v>
      </c>
      <c r="V68" s="203">
        <v>0.24177006805988741</v>
      </c>
      <c r="W68" s="200">
        <v>24</v>
      </c>
      <c r="X68" s="203">
        <v>1.0127364224311166</v>
      </c>
      <c r="Y68" s="200">
        <v>2</v>
      </c>
      <c r="Z68" s="200">
        <v>8</v>
      </c>
      <c r="AA68" s="200">
        <v>1</v>
      </c>
      <c r="AB68" s="200">
        <v>10</v>
      </c>
      <c r="AC68" s="200">
        <v>3</v>
      </c>
      <c r="AD68" s="200" t="s">
        <v>5097</v>
      </c>
      <c r="AE68" s="200" t="s">
        <v>5094</v>
      </c>
    </row>
    <row r="69" spans="1:31">
      <c r="A69" s="197" t="s">
        <v>3</v>
      </c>
      <c r="B69" s="197" t="s">
        <v>4786</v>
      </c>
      <c r="C69" s="208">
        <v>21020029</v>
      </c>
      <c r="D69" s="197" t="s">
        <v>324</v>
      </c>
      <c r="E69" s="197" t="s">
        <v>2254</v>
      </c>
      <c r="F69" s="197" t="s">
        <v>2255</v>
      </c>
      <c r="G69" s="220">
        <v>15023520</v>
      </c>
      <c r="H69" s="197" t="s">
        <v>571</v>
      </c>
      <c r="I69" s="197" t="s">
        <v>4787</v>
      </c>
      <c r="J69" s="200" t="s">
        <v>4757</v>
      </c>
      <c r="K69" s="200">
        <v>24</v>
      </c>
      <c r="L69" s="201" t="s">
        <v>4758</v>
      </c>
      <c r="M69" s="201"/>
      <c r="N69" s="201" t="s">
        <v>4761</v>
      </c>
      <c r="O69" s="202">
        <v>35066.57534246576</v>
      </c>
      <c r="P69" s="202">
        <v>2865.2653828070188</v>
      </c>
      <c r="Q69" s="202">
        <v>5638.0256949850873</v>
      </c>
      <c r="R69" s="200">
        <v>6</v>
      </c>
      <c r="S69" s="200">
        <v>1</v>
      </c>
      <c r="T69" s="200">
        <v>0</v>
      </c>
      <c r="U69" s="200">
        <v>21</v>
      </c>
      <c r="V69" s="203">
        <v>1.4338308202996102</v>
      </c>
      <c r="W69" s="200">
        <v>37</v>
      </c>
      <c r="X69" s="203">
        <v>1.7574075478620483</v>
      </c>
      <c r="Y69" s="200">
        <v>4</v>
      </c>
      <c r="Z69" s="200">
        <v>14</v>
      </c>
      <c r="AA69" s="200">
        <v>1</v>
      </c>
      <c r="AB69" s="200">
        <v>2</v>
      </c>
      <c r="AC69" s="200">
        <v>16</v>
      </c>
      <c r="AD69" s="200" t="s">
        <v>5095</v>
      </c>
      <c r="AE69" s="200" t="s">
        <v>5095</v>
      </c>
    </row>
    <row r="70" spans="1:31">
      <c r="A70" s="197" t="s">
        <v>3</v>
      </c>
      <c r="B70" s="197" t="s">
        <v>4786</v>
      </c>
      <c r="C70" s="208">
        <v>99020011</v>
      </c>
      <c r="D70" s="197" t="s">
        <v>312</v>
      </c>
      <c r="E70" s="197" t="s">
        <v>1496</v>
      </c>
      <c r="F70" s="197" t="s">
        <v>1497</v>
      </c>
      <c r="G70" s="220">
        <v>15023711</v>
      </c>
      <c r="H70" s="197" t="s">
        <v>571</v>
      </c>
      <c r="I70" s="197" t="s">
        <v>4788</v>
      </c>
      <c r="J70" s="200" t="s">
        <v>4757</v>
      </c>
      <c r="K70" s="200">
        <v>35</v>
      </c>
      <c r="L70" s="201" t="s">
        <v>4758</v>
      </c>
      <c r="M70" s="201"/>
      <c r="N70" s="201" t="s">
        <v>4759</v>
      </c>
      <c r="O70" s="202">
        <v>26226.027397260274</v>
      </c>
      <c r="P70" s="202">
        <v>7343.5538643035579</v>
      </c>
      <c r="Q70" s="202">
        <v>4972.8488170126511</v>
      </c>
      <c r="R70" s="200">
        <v>2</v>
      </c>
      <c r="S70" s="200">
        <v>0</v>
      </c>
      <c r="T70" s="200">
        <v>0</v>
      </c>
      <c r="U70" s="200">
        <v>12</v>
      </c>
      <c r="V70" s="203">
        <v>0.95921783100182989</v>
      </c>
      <c r="W70" s="200">
        <v>27</v>
      </c>
      <c r="X70" s="203">
        <v>1.4045689668241079</v>
      </c>
      <c r="Y70" s="200">
        <v>4</v>
      </c>
      <c r="Z70" s="200">
        <v>12</v>
      </c>
      <c r="AA70" s="200">
        <v>0</v>
      </c>
      <c r="AB70" s="200">
        <v>1</v>
      </c>
      <c r="AC70" s="200">
        <v>10</v>
      </c>
      <c r="AD70" s="200" t="s">
        <v>5096</v>
      </c>
      <c r="AE70" s="200" t="s">
        <v>5095</v>
      </c>
    </row>
    <row r="71" spans="1:31">
      <c r="A71" s="197" t="s">
        <v>3</v>
      </c>
      <c r="B71" s="197" t="s">
        <v>4786</v>
      </c>
      <c r="C71" s="208">
        <v>99020014</v>
      </c>
      <c r="D71" s="197" t="s">
        <v>313</v>
      </c>
      <c r="E71" s="197" t="s">
        <v>1580</v>
      </c>
      <c r="F71" s="197" t="s">
        <v>4789</v>
      </c>
      <c r="G71" s="220">
        <v>15023341</v>
      </c>
      <c r="H71" s="197" t="s">
        <v>571</v>
      </c>
      <c r="I71" s="197" t="s">
        <v>4787</v>
      </c>
      <c r="J71" s="200" t="s">
        <v>4757</v>
      </c>
      <c r="K71" s="200">
        <v>31</v>
      </c>
      <c r="L71" s="201" t="s">
        <v>4760</v>
      </c>
      <c r="M71" s="201"/>
      <c r="N71" s="201" t="s">
        <v>4761</v>
      </c>
      <c r="O71" s="202">
        <v>41255.068493150684</v>
      </c>
      <c r="P71" s="202">
        <v>5379.9705316859445</v>
      </c>
      <c r="Q71" s="202">
        <v>5340.4433568261684</v>
      </c>
      <c r="R71" s="200">
        <v>0</v>
      </c>
      <c r="S71" s="200">
        <v>2</v>
      </c>
      <c r="T71" s="200">
        <v>0</v>
      </c>
      <c r="U71" s="200" t="s">
        <v>4215</v>
      </c>
      <c r="V71" s="203" t="s">
        <v>4215</v>
      </c>
      <c r="W71" s="200" t="s">
        <v>4215</v>
      </c>
      <c r="X71" s="203" t="s">
        <v>4215</v>
      </c>
      <c r="Y71" s="200" t="s">
        <v>4215</v>
      </c>
      <c r="Z71" s="200" t="s">
        <v>4215</v>
      </c>
      <c r="AA71" s="200" t="s">
        <v>4215</v>
      </c>
      <c r="AB71" s="200" t="s">
        <v>4215</v>
      </c>
      <c r="AC71" s="200" t="s">
        <v>4215</v>
      </c>
      <c r="AD71" s="200" t="s">
        <v>4215</v>
      </c>
      <c r="AE71" s="200" t="s">
        <v>4215</v>
      </c>
    </row>
    <row r="72" spans="1:31">
      <c r="A72" s="197" t="s">
        <v>3</v>
      </c>
      <c r="B72" s="197" t="s">
        <v>22</v>
      </c>
      <c r="C72" s="208">
        <v>21010002</v>
      </c>
      <c r="D72" s="197" t="s">
        <v>289</v>
      </c>
      <c r="E72" s="197" t="s">
        <v>1025</v>
      </c>
      <c r="F72" s="197" t="s">
        <v>1026</v>
      </c>
      <c r="G72" s="221">
        <v>15013398</v>
      </c>
      <c r="H72" s="197" t="s">
        <v>571</v>
      </c>
      <c r="I72" s="197" t="s">
        <v>4790</v>
      </c>
      <c r="J72" s="200" t="s">
        <v>4757</v>
      </c>
      <c r="K72" s="200">
        <v>29</v>
      </c>
      <c r="L72" s="201" t="s">
        <v>4758</v>
      </c>
      <c r="M72" s="201"/>
      <c r="N72" s="204" t="s">
        <v>4761</v>
      </c>
      <c r="O72" s="202">
        <v>43835.890410958906</v>
      </c>
      <c r="P72" s="202">
        <v>9454.973595661173</v>
      </c>
      <c r="Q72" s="202">
        <v>5784.1556935023827</v>
      </c>
      <c r="R72" s="200">
        <v>4</v>
      </c>
      <c r="S72" s="200">
        <v>3</v>
      </c>
      <c r="T72" s="200">
        <v>0</v>
      </c>
      <c r="U72" s="200">
        <v>23</v>
      </c>
      <c r="V72" s="203">
        <v>2.5126178184297934</v>
      </c>
      <c r="W72" s="200">
        <v>32</v>
      </c>
      <c r="X72" s="203">
        <v>1.519920041394204</v>
      </c>
      <c r="Y72" s="200">
        <v>2</v>
      </c>
      <c r="Z72" s="200">
        <v>29</v>
      </c>
      <c r="AA72" s="200">
        <v>0</v>
      </c>
      <c r="AB72" s="200">
        <v>1</v>
      </c>
      <c r="AC72" s="200">
        <v>0</v>
      </c>
      <c r="AD72" s="200" t="s">
        <v>5095</v>
      </c>
      <c r="AE72" s="200" t="s">
        <v>5095</v>
      </c>
    </row>
    <row r="73" spans="1:31">
      <c r="A73" s="197" t="s">
        <v>3</v>
      </c>
      <c r="B73" s="197" t="s">
        <v>22</v>
      </c>
      <c r="C73" s="208">
        <v>210100002</v>
      </c>
      <c r="D73" s="197" t="s">
        <v>289</v>
      </c>
      <c r="E73" s="197" t="s">
        <v>1013</v>
      </c>
      <c r="F73" s="197" t="s">
        <v>1014</v>
      </c>
      <c r="G73" s="220">
        <v>15013822</v>
      </c>
      <c r="H73" s="197" t="s">
        <v>571</v>
      </c>
      <c r="I73" s="197" t="s">
        <v>4790</v>
      </c>
      <c r="J73" s="200" t="s">
        <v>4757</v>
      </c>
      <c r="K73" s="200">
        <v>31</v>
      </c>
      <c r="L73" s="201" t="s">
        <v>4760</v>
      </c>
      <c r="M73" s="201"/>
      <c r="N73" s="201" t="s">
        <v>4761</v>
      </c>
      <c r="O73" s="202">
        <v>35148.767123287675</v>
      </c>
      <c r="P73" s="202">
        <v>3537.8245131085423</v>
      </c>
      <c r="Q73" s="202">
        <v>3647.5226663325298</v>
      </c>
      <c r="R73" s="200">
        <v>3</v>
      </c>
      <c r="S73" s="200">
        <v>0</v>
      </c>
      <c r="T73" s="200">
        <v>0</v>
      </c>
      <c r="U73" s="200">
        <v>9</v>
      </c>
      <c r="V73" s="203">
        <v>0.98319827677687566</v>
      </c>
      <c r="W73" s="200">
        <v>24</v>
      </c>
      <c r="X73" s="203">
        <v>1.1399400310456529</v>
      </c>
      <c r="Y73" s="200">
        <v>3</v>
      </c>
      <c r="Z73" s="200">
        <v>17</v>
      </c>
      <c r="AA73" s="200">
        <v>0</v>
      </c>
      <c r="AB73" s="200">
        <v>2</v>
      </c>
      <c r="AC73" s="200">
        <v>2</v>
      </c>
      <c r="AD73" s="200" t="s">
        <v>5096</v>
      </c>
      <c r="AE73" s="200" t="s">
        <v>5094</v>
      </c>
    </row>
    <row r="74" spans="1:31">
      <c r="A74" s="197" t="s">
        <v>3</v>
      </c>
      <c r="B74" s="197" t="s">
        <v>22</v>
      </c>
      <c r="C74" s="208">
        <v>21010016</v>
      </c>
      <c r="D74" s="197" t="s">
        <v>294</v>
      </c>
      <c r="E74" s="197" t="s">
        <v>3728</v>
      </c>
      <c r="F74" s="197" t="s">
        <v>3729</v>
      </c>
      <c r="G74" s="220">
        <v>15013982</v>
      </c>
      <c r="H74" s="197" t="s">
        <v>571</v>
      </c>
      <c r="I74" s="197" t="s">
        <v>4790</v>
      </c>
      <c r="J74" s="200" t="s">
        <v>4757</v>
      </c>
      <c r="K74" s="200">
        <v>29</v>
      </c>
      <c r="L74" s="201" t="s">
        <v>4760</v>
      </c>
      <c r="M74" s="201"/>
      <c r="N74" s="201" t="s">
        <v>4761</v>
      </c>
      <c r="O74" s="202">
        <v>44093.42465753424</v>
      </c>
      <c r="P74" s="202">
        <v>6445.3148604488424</v>
      </c>
      <c r="Q74" s="202">
        <v>8007.7578151167581</v>
      </c>
      <c r="R74" s="200">
        <v>4</v>
      </c>
      <c r="S74" s="200">
        <v>0</v>
      </c>
      <c r="T74" s="200">
        <v>0</v>
      </c>
      <c r="U74" s="200">
        <v>25</v>
      </c>
      <c r="V74" s="203">
        <v>2.2025051003066203</v>
      </c>
      <c r="W74" s="200">
        <v>33</v>
      </c>
      <c r="X74" s="203">
        <v>1.6690094204545729</v>
      </c>
      <c r="Y74" s="200">
        <v>1</v>
      </c>
      <c r="Z74" s="200">
        <v>28</v>
      </c>
      <c r="AA74" s="200">
        <v>0</v>
      </c>
      <c r="AB74" s="200">
        <v>3</v>
      </c>
      <c r="AC74" s="200">
        <v>1</v>
      </c>
      <c r="AD74" s="200" t="s">
        <v>5095</v>
      </c>
      <c r="AE74" s="200" t="s">
        <v>5095</v>
      </c>
    </row>
    <row r="75" spans="1:31">
      <c r="A75" s="197" t="s">
        <v>3</v>
      </c>
      <c r="B75" s="197" t="s">
        <v>22</v>
      </c>
      <c r="C75" s="208">
        <v>21010017</v>
      </c>
      <c r="D75" s="197" t="s">
        <v>327</v>
      </c>
      <c r="E75" s="197" t="s">
        <v>2282</v>
      </c>
      <c r="F75" s="197" t="s">
        <v>2283</v>
      </c>
      <c r="G75" s="220">
        <v>15013564</v>
      </c>
      <c r="H75" s="197" t="s">
        <v>571</v>
      </c>
      <c r="I75" s="197" t="s">
        <v>4790</v>
      </c>
      <c r="J75" s="200" t="s">
        <v>4757</v>
      </c>
      <c r="K75" s="200">
        <v>46</v>
      </c>
      <c r="L75" s="201" t="s">
        <v>4758</v>
      </c>
      <c r="M75" s="201"/>
      <c r="N75" s="201" t="s">
        <v>4761</v>
      </c>
      <c r="O75" s="202">
        <v>43337.260273972599</v>
      </c>
      <c r="P75" s="202">
        <v>1697.872488323633</v>
      </c>
      <c r="Q75" s="202">
        <v>4074.0429951112947</v>
      </c>
      <c r="R75" s="200">
        <v>8</v>
      </c>
      <c r="S75" s="200">
        <v>2</v>
      </c>
      <c r="T75" s="200">
        <v>0</v>
      </c>
      <c r="U75" s="200">
        <v>31</v>
      </c>
      <c r="V75" s="203">
        <v>2.1166074013946625</v>
      </c>
      <c r="W75" s="200">
        <v>19</v>
      </c>
      <c r="X75" s="203">
        <v>0.90245252457780856</v>
      </c>
      <c r="Y75" s="200">
        <v>4</v>
      </c>
      <c r="Z75" s="200">
        <v>9</v>
      </c>
      <c r="AA75" s="200">
        <v>0</v>
      </c>
      <c r="AB75" s="200">
        <v>0</v>
      </c>
      <c r="AC75" s="200">
        <v>6</v>
      </c>
      <c r="AD75" s="200" t="s">
        <v>5095</v>
      </c>
      <c r="AE75" s="200" t="s">
        <v>5096</v>
      </c>
    </row>
    <row r="76" spans="1:31">
      <c r="A76" s="197" t="s">
        <v>3</v>
      </c>
      <c r="B76" s="197" t="s">
        <v>22</v>
      </c>
      <c r="C76" s="208">
        <v>99010014</v>
      </c>
      <c r="D76" s="197" t="s">
        <v>4791</v>
      </c>
      <c r="E76" s="197" t="s">
        <v>2454</v>
      </c>
      <c r="F76" s="197" t="s">
        <v>2455</v>
      </c>
      <c r="G76" s="220">
        <v>15013808</v>
      </c>
      <c r="H76" s="197" t="s">
        <v>571</v>
      </c>
      <c r="I76" s="197" t="s">
        <v>4790</v>
      </c>
      <c r="J76" s="200" t="s">
        <v>4757</v>
      </c>
      <c r="K76" s="200">
        <v>26</v>
      </c>
      <c r="L76" s="201" t="s">
        <v>4758</v>
      </c>
      <c r="M76" s="201"/>
      <c r="N76" s="201" t="s">
        <v>4761</v>
      </c>
      <c r="O76" s="202">
        <v>35915.890410958906</v>
      </c>
      <c r="P76" s="202">
        <v>5792.5861791549323</v>
      </c>
      <c r="Q76" s="202">
        <v>6157.8515802907414</v>
      </c>
      <c r="R76" s="200">
        <v>7</v>
      </c>
      <c r="S76" s="200">
        <v>1</v>
      </c>
      <c r="T76" s="200">
        <v>0</v>
      </c>
      <c r="U76" s="200">
        <v>5</v>
      </c>
      <c r="V76" s="203">
        <v>0.51208243582128932</v>
      </c>
      <c r="W76" s="200">
        <v>15</v>
      </c>
      <c r="X76" s="203">
        <v>0.81933189731406308</v>
      </c>
      <c r="Y76" s="200">
        <v>2</v>
      </c>
      <c r="Z76" s="200">
        <v>9</v>
      </c>
      <c r="AA76" s="200">
        <v>0</v>
      </c>
      <c r="AB76" s="200">
        <v>2</v>
      </c>
      <c r="AC76" s="200">
        <v>2</v>
      </c>
      <c r="AD76" s="200" t="s">
        <v>5097</v>
      </c>
      <c r="AE76" s="200" t="s">
        <v>5097</v>
      </c>
    </row>
    <row r="77" spans="1:31">
      <c r="A77" s="197" t="s">
        <v>3</v>
      </c>
      <c r="B77" s="197" t="s">
        <v>3590</v>
      </c>
      <c r="C77" s="209">
        <v>99010007</v>
      </c>
      <c r="D77" s="197" t="s">
        <v>315</v>
      </c>
      <c r="E77" s="197" t="s">
        <v>1865</v>
      </c>
      <c r="F77" s="197" t="s">
        <v>1866</v>
      </c>
      <c r="G77" s="210">
        <v>15013100</v>
      </c>
      <c r="H77" s="197" t="s">
        <v>571</v>
      </c>
      <c r="I77" s="197" t="s">
        <v>4793</v>
      </c>
      <c r="J77" s="200" t="s">
        <v>4757</v>
      </c>
      <c r="K77" s="200">
        <v>31</v>
      </c>
      <c r="L77" s="201" t="s">
        <v>4758</v>
      </c>
      <c r="M77" s="201"/>
      <c r="N77" s="201" t="s">
        <v>4761</v>
      </c>
      <c r="O77" s="202">
        <v>50046.301369863009</v>
      </c>
      <c r="P77" s="202">
        <v>6167.1697582972683</v>
      </c>
      <c r="Q77" s="202">
        <v>8561.999502787201</v>
      </c>
      <c r="R77" s="200">
        <v>10</v>
      </c>
      <c r="S77" s="200">
        <v>0</v>
      </c>
      <c r="T77" s="200">
        <v>0</v>
      </c>
      <c r="U77" s="200">
        <v>3</v>
      </c>
      <c r="V77" s="203">
        <v>0.2521021222504809</v>
      </c>
      <c r="W77" s="200">
        <v>23</v>
      </c>
      <c r="X77" s="203">
        <v>1.0469240910124138</v>
      </c>
      <c r="Y77" s="200">
        <v>3</v>
      </c>
      <c r="Z77" s="200">
        <v>13</v>
      </c>
      <c r="AA77" s="200">
        <v>0</v>
      </c>
      <c r="AB77" s="200">
        <v>4</v>
      </c>
      <c r="AC77" s="200">
        <v>3</v>
      </c>
      <c r="AD77" s="200" t="s">
        <v>5097</v>
      </c>
      <c r="AE77" s="200" t="s">
        <v>5094</v>
      </c>
    </row>
    <row r="78" spans="1:31">
      <c r="A78" s="197" t="s">
        <v>3</v>
      </c>
      <c r="B78" s="197" t="s">
        <v>3590</v>
      </c>
      <c r="C78" s="209">
        <v>21010006</v>
      </c>
      <c r="D78" s="197" t="s">
        <v>311</v>
      </c>
      <c r="E78" s="197" t="s">
        <v>1445</v>
      </c>
      <c r="F78" s="197" t="s">
        <v>1446</v>
      </c>
      <c r="G78" s="222">
        <v>15010970</v>
      </c>
      <c r="H78" s="197" t="s">
        <v>571</v>
      </c>
      <c r="I78" s="197" t="s">
        <v>4793</v>
      </c>
      <c r="J78" s="200" t="s">
        <v>4757</v>
      </c>
      <c r="K78" s="200">
        <v>39</v>
      </c>
      <c r="L78" s="201" t="s">
        <v>4760</v>
      </c>
      <c r="M78" s="201"/>
      <c r="N78" s="201" t="s">
        <v>4761</v>
      </c>
      <c r="O78" s="202">
        <v>123670.35799086757</v>
      </c>
      <c r="P78" s="202">
        <v>9661.2640018835064</v>
      </c>
      <c r="Q78" s="202">
        <v>9110.2754279440778</v>
      </c>
      <c r="R78" s="200">
        <v>4</v>
      </c>
      <c r="S78" s="200">
        <v>2</v>
      </c>
      <c r="T78" s="200">
        <v>0</v>
      </c>
      <c r="U78" s="200">
        <v>13</v>
      </c>
      <c r="V78" s="203">
        <v>1.0924425297520839</v>
      </c>
      <c r="W78" s="200">
        <v>26</v>
      </c>
      <c r="X78" s="203">
        <v>1.1834794072314243</v>
      </c>
      <c r="Y78" s="200">
        <v>2</v>
      </c>
      <c r="Z78" s="200">
        <v>18</v>
      </c>
      <c r="AA78" s="200">
        <v>0</v>
      </c>
      <c r="AB78" s="200">
        <v>3</v>
      </c>
      <c r="AC78" s="200">
        <v>3</v>
      </c>
      <c r="AD78" s="200" t="s">
        <v>5094</v>
      </c>
      <c r="AE78" s="200" t="s">
        <v>5094</v>
      </c>
    </row>
    <row r="79" spans="1:31">
      <c r="A79" s="197" t="s">
        <v>3</v>
      </c>
      <c r="B79" s="197" t="s">
        <v>3590</v>
      </c>
      <c r="C79" s="209">
        <v>99010008</v>
      </c>
      <c r="D79" s="197" t="s">
        <v>301</v>
      </c>
      <c r="E79" s="197" t="s">
        <v>1233</v>
      </c>
      <c r="F79" s="197" t="s">
        <v>1234</v>
      </c>
      <c r="G79" s="210">
        <v>15013235</v>
      </c>
      <c r="H79" s="197" t="s">
        <v>571</v>
      </c>
      <c r="I79" s="197" t="s">
        <v>4793</v>
      </c>
      <c r="J79" s="200" t="s">
        <v>4757</v>
      </c>
      <c r="K79" s="200">
        <v>32</v>
      </c>
      <c r="L79" s="201" t="s">
        <v>4758</v>
      </c>
      <c r="M79" s="201"/>
      <c r="N79" s="201" t="s">
        <v>4761</v>
      </c>
      <c r="O79" s="202">
        <v>48501.095890410958</v>
      </c>
      <c r="P79" s="202">
        <v>12285.315321299384</v>
      </c>
      <c r="Q79" s="202">
        <v>11788.454884850849</v>
      </c>
      <c r="R79" s="200">
        <v>9</v>
      </c>
      <c r="S79" s="200">
        <v>0</v>
      </c>
      <c r="T79" s="200">
        <v>0</v>
      </c>
      <c r="U79" s="200">
        <v>13</v>
      </c>
      <c r="V79" s="203">
        <v>1.1834794072314243</v>
      </c>
      <c r="W79" s="200">
        <v>29</v>
      </c>
      <c r="X79" s="203">
        <v>1.2672333345124174</v>
      </c>
      <c r="Y79" s="200">
        <v>8</v>
      </c>
      <c r="Z79" s="200">
        <v>13</v>
      </c>
      <c r="AA79" s="200">
        <v>0</v>
      </c>
      <c r="AB79" s="200">
        <v>4</v>
      </c>
      <c r="AC79" s="200">
        <v>4</v>
      </c>
      <c r="AD79" s="200" t="s">
        <v>5094</v>
      </c>
      <c r="AE79" s="200" t="s">
        <v>5095</v>
      </c>
    </row>
    <row r="80" spans="1:31">
      <c r="A80" s="197" t="s">
        <v>3</v>
      </c>
      <c r="B80" s="197" t="s">
        <v>3590</v>
      </c>
      <c r="C80" s="209">
        <v>21010006</v>
      </c>
      <c r="D80" s="197" t="s">
        <v>311</v>
      </c>
      <c r="E80" s="197" t="s">
        <v>1437</v>
      </c>
      <c r="F80" s="197" t="s">
        <v>1438</v>
      </c>
      <c r="G80" s="210">
        <v>15013614</v>
      </c>
      <c r="H80" s="197" t="s">
        <v>571</v>
      </c>
      <c r="I80" s="197" t="s">
        <v>4793</v>
      </c>
      <c r="J80" s="200" t="s">
        <v>4757</v>
      </c>
      <c r="K80" s="200">
        <v>22</v>
      </c>
      <c r="L80" s="201" t="s">
        <v>4758</v>
      </c>
      <c r="M80" s="201"/>
      <c r="N80" s="201" t="s">
        <v>4761</v>
      </c>
      <c r="O80" s="202">
        <v>42312.602739726026</v>
      </c>
      <c r="P80" s="202">
        <v>14325.741973618506</v>
      </c>
      <c r="Q80" s="202">
        <v>14644.200694985948</v>
      </c>
      <c r="R80" s="200">
        <v>7</v>
      </c>
      <c r="S80" s="200">
        <v>2</v>
      </c>
      <c r="T80" s="200">
        <v>0</v>
      </c>
      <c r="U80" s="200">
        <v>12</v>
      </c>
      <c r="V80" s="203">
        <v>1.0084084890019236</v>
      </c>
      <c r="W80" s="200">
        <v>41</v>
      </c>
      <c r="X80" s="203">
        <v>1.8662559883264769</v>
      </c>
      <c r="Y80" s="200">
        <v>7</v>
      </c>
      <c r="Z80" s="200">
        <v>16</v>
      </c>
      <c r="AA80" s="200">
        <v>1</v>
      </c>
      <c r="AB80" s="200">
        <v>1</v>
      </c>
      <c r="AC80" s="200">
        <v>16</v>
      </c>
      <c r="AD80" s="200" t="s">
        <v>5094</v>
      </c>
      <c r="AE80" s="200" t="s">
        <v>5095</v>
      </c>
    </row>
    <row r="81" spans="1:31">
      <c r="A81" s="197" t="s">
        <v>3</v>
      </c>
      <c r="B81" s="197" t="s">
        <v>3590</v>
      </c>
      <c r="C81" s="209">
        <v>99010007</v>
      </c>
      <c r="D81" s="197" t="s">
        <v>315</v>
      </c>
      <c r="E81" s="197" t="s">
        <v>1857</v>
      </c>
      <c r="F81" s="197" t="s">
        <v>1858</v>
      </c>
      <c r="G81" s="210">
        <v>15013259</v>
      </c>
      <c r="H81" s="197" t="s">
        <v>571</v>
      </c>
      <c r="I81" s="197" t="s">
        <v>4794</v>
      </c>
      <c r="J81" s="200" t="s">
        <v>4757</v>
      </c>
      <c r="K81" s="200">
        <v>42</v>
      </c>
      <c r="L81" s="201" t="s">
        <v>4758</v>
      </c>
      <c r="M81" s="201"/>
      <c r="N81" s="201" t="s">
        <v>4761</v>
      </c>
      <c r="O81" s="202">
        <v>45030.410958904111</v>
      </c>
      <c r="P81" s="202">
        <v>11277.249246096337</v>
      </c>
      <c r="Q81" s="202">
        <v>15425.355794308671</v>
      </c>
      <c r="R81" s="200">
        <v>7</v>
      </c>
      <c r="S81" s="200">
        <v>0</v>
      </c>
      <c r="T81" s="200">
        <v>0</v>
      </c>
      <c r="U81" s="200">
        <v>5</v>
      </c>
      <c r="V81" s="203">
        <v>0.4201702037508015</v>
      </c>
      <c r="W81" s="200">
        <v>26</v>
      </c>
      <c r="X81" s="203">
        <v>1.1834794072314243</v>
      </c>
      <c r="Y81" s="200">
        <v>3</v>
      </c>
      <c r="Z81" s="200">
        <v>11</v>
      </c>
      <c r="AA81" s="200">
        <v>0</v>
      </c>
      <c r="AB81" s="200">
        <v>10</v>
      </c>
      <c r="AC81" s="200">
        <v>2</v>
      </c>
      <c r="AD81" s="200" t="s">
        <v>5097</v>
      </c>
      <c r="AE81" s="200" t="s">
        <v>5094</v>
      </c>
    </row>
    <row r="82" spans="1:31">
      <c r="A82" s="197" t="s">
        <v>3</v>
      </c>
      <c r="B82" s="197" t="s">
        <v>3590</v>
      </c>
      <c r="C82" s="209"/>
      <c r="D82" s="197" t="s">
        <v>315</v>
      </c>
      <c r="E82" s="197" t="s">
        <v>4796</v>
      </c>
      <c r="F82" s="197" t="s">
        <v>4797</v>
      </c>
      <c r="G82" s="210">
        <v>15013985</v>
      </c>
      <c r="H82" s="197" t="s">
        <v>571</v>
      </c>
      <c r="I82" s="197" t="s">
        <v>4790</v>
      </c>
      <c r="J82" s="200" t="s">
        <v>4757</v>
      </c>
      <c r="K82" s="200">
        <v>29</v>
      </c>
      <c r="L82" s="201" t="s">
        <v>4760</v>
      </c>
      <c r="M82" s="201"/>
      <c r="N82" s="201" t="s">
        <v>4761</v>
      </c>
      <c r="O82" s="202">
        <v>40120.821917808222</v>
      </c>
      <c r="P82" s="202">
        <v>15035.421392506998</v>
      </c>
      <c r="Q82" s="202">
        <v>14906.345941717189</v>
      </c>
      <c r="R82" s="200">
        <v>0</v>
      </c>
      <c r="S82" s="200">
        <v>0</v>
      </c>
      <c r="T82" s="200">
        <v>0</v>
      </c>
      <c r="U82" s="200" t="s">
        <v>4215</v>
      </c>
      <c r="V82" s="203" t="s">
        <v>4215</v>
      </c>
      <c r="W82" s="200" t="s">
        <v>4215</v>
      </c>
      <c r="X82" s="203" t="s">
        <v>4215</v>
      </c>
      <c r="Y82" s="200" t="s">
        <v>4215</v>
      </c>
      <c r="Z82" s="200" t="s">
        <v>4215</v>
      </c>
      <c r="AA82" s="200" t="s">
        <v>4215</v>
      </c>
      <c r="AB82" s="200" t="s">
        <v>4215</v>
      </c>
      <c r="AC82" s="200" t="s">
        <v>4215</v>
      </c>
      <c r="AD82" s="200" t="s">
        <v>4215</v>
      </c>
      <c r="AE82" s="200" t="s">
        <v>4215</v>
      </c>
    </row>
    <row r="83" spans="1:31">
      <c r="A83" s="197" t="s">
        <v>3</v>
      </c>
      <c r="B83" s="197" t="s">
        <v>3590</v>
      </c>
      <c r="C83" s="209"/>
      <c r="D83" s="197" t="s">
        <v>310</v>
      </c>
      <c r="E83" s="197" t="s">
        <v>3501</v>
      </c>
      <c r="F83" s="197" t="s">
        <v>4798</v>
      </c>
      <c r="G83" s="210">
        <v>15013973</v>
      </c>
      <c r="H83" s="197" t="s">
        <v>571</v>
      </c>
      <c r="I83" s="197" t="s">
        <v>4790</v>
      </c>
      <c r="J83" s="200" t="s">
        <v>4757</v>
      </c>
      <c r="K83" s="200">
        <v>28</v>
      </c>
      <c r="L83" s="201" t="s">
        <v>4758</v>
      </c>
      <c r="M83" s="201"/>
      <c r="N83" s="204" t="s">
        <v>4765</v>
      </c>
      <c r="O83" s="202">
        <v>23477.168949771691</v>
      </c>
      <c r="P83" s="202">
        <v>1525.5408569511774</v>
      </c>
      <c r="Q83" s="202">
        <v>1525.5408569511774</v>
      </c>
      <c r="R83" s="200">
        <v>0</v>
      </c>
      <c r="S83" s="200">
        <v>0</v>
      </c>
      <c r="T83" s="200">
        <v>0</v>
      </c>
      <c r="U83" s="200" t="s">
        <v>4215</v>
      </c>
      <c r="V83" s="203" t="s">
        <v>4215</v>
      </c>
      <c r="W83" s="200" t="s">
        <v>4215</v>
      </c>
      <c r="X83" s="203" t="s">
        <v>4215</v>
      </c>
      <c r="Y83" s="200" t="s">
        <v>4215</v>
      </c>
      <c r="Z83" s="200" t="s">
        <v>4215</v>
      </c>
      <c r="AA83" s="200" t="s">
        <v>4215</v>
      </c>
      <c r="AB83" s="200" t="s">
        <v>4215</v>
      </c>
      <c r="AC83" s="200" t="s">
        <v>4215</v>
      </c>
      <c r="AD83" s="200" t="s">
        <v>4215</v>
      </c>
      <c r="AE83" s="200" t="s">
        <v>4215</v>
      </c>
    </row>
    <row r="84" spans="1:31">
      <c r="A84" s="197" t="s">
        <v>1</v>
      </c>
      <c r="B84" s="197" t="s">
        <v>55</v>
      </c>
      <c r="C84" s="198">
        <v>99090029</v>
      </c>
      <c r="D84" s="197" t="s">
        <v>124</v>
      </c>
      <c r="E84" s="197" t="s">
        <v>1927</v>
      </c>
      <c r="F84" s="197" t="s">
        <v>1928</v>
      </c>
      <c r="G84" s="199">
        <v>150922019</v>
      </c>
      <c r="H84" s="211" t="s">
        <v>571</v>
      </c>
      <c r="I84" s="197" t="s">
        <v>4799</v>
      </c>
      <c r="J84" s="200" t="s">
        <v>4776</v>
      </c>
      <c r="K84" s="200">
        <v>26</v>
      </c>
      <c r="L84" s="201" t="s">
        <v>4760</v>
      </c>
      <c r="M84" s="201"/>
      <c r="N84" s="201" t="s">
        <v>4759</v>
      </c>
      <c r="O84" s="202">
        <v>25541.095890410961</v>
      </c>
      <c r="P84" s="202">
        <v>10126.840757981501</v>
      </c>
      <c r="Q84" s="202">
        <v>8818.4751406434971</v>
      </c>
      <c r="R84" s="200">
        <v>3</v>
      </c>
      <c r="S84" s="200">
        <v>4</v>
      </c>
      <c r="T84" s="200">
        <v>0</v>
      </c>
      <c r="U84" s="200">
        <v>18</v>
      </c>
      <c r="V84" s="203">
        <v>1.325138858920708</v>
      </c>
      <c r="W84" s="200">
        <v>50</v>
      </c>
      <c r="X84" s="203">
        <v>1.9176931816160205</v>
      </c>
      <c r="Y84" s="200">
        <v>7</v>
      </c>
      <c r="Z84" s="200">
        <v>23</v>
      </c>
      <c r="AA84" s="200">
        <v>0</v>
      </c>
      <c r="AB84" s="200">
        <v>2</v>
      </c>
      <c r="AC84" s="200">
        <v>18</v>
      </c>
      <c r="AD84" s="200" t="s">
        <v>5095</v>
      </c>
      <c r="AE84" s="200" t="s">
        <v>5095</v>
      </c>
    </row>
    <row r="85" spans="1:31">
      <c r="A85" s="197" t="s">
        <v>1</v>
      </c>
      <c r="B85" s="197" t="s">
        <v>16</v>
      </c>
      <c r="C85" s="198">
        <v>99090086</v>
      </c>
      <c r="D85" s="197" t="s">
        <v>175</v>
      </c>
      <c r="E85" s="197" t="s">
        <v>2676</v>
      </c>
      <c r="F85" s="197" t="s">
        <v>2677</v>
      </c>
      <c r="G85" s="199">
        <v>150918827</v>
      </c>
      <c r="H85" s="211" t="s">
        <v>571</v>
      </c>
      <c r="I85" s="197" t="s">
        <v>4799</v>
      </c>
      <c r="J85" s="200" t="s">
        <v>4776</v>
      </c>
      <c r="K85" s="200">
        <v>28</v>
      </c>
      <c r="L85" s="201" t="s">
        <v>4760</v>
      </c>
      <c r="M85" s="201"/>
      <c r="N85" s="201" t="s">
        <v>4761</v>
      </c>
      <c r="O85" s="202">
        <v>48358.630136986299</v>
      </c>
      <c r="P85" s="202">
        <v>6246.4926988161023</v>
      </c>
      <c r="Q85" s="202">
        <v>12824.407974313284</v>
      </c>
      <c r="R85" s="200">
        <v>14</v>
      </c>
      <c r="S85" s="200">
        <v>1</v>
      </c>
      <c r="T85" s="200">
        <v>0</v>
      </c>
      <c r="U85" s="200">
        <v>18</v>
      </c>
      <c r="V85" s="203">
        <v>1.0969204998843638</v>
      </c>
      <c r="W85" s="200">
        <v>42</v>
      </c>
      <c r="X85" s="203">
        <v>1.842826439805731</v>
      </c>
      <c r="Y85" s="200">
        <v>10</v>
      </c>
      <c r="Z85" s="200">
        <v>25</v>
      </c>
      <c r="AA85" s="200">
        <v>1</v>
      </c>
      <c r="AB85" s="200">
        <v>1</v>
      </c>
      <c r="AC85" s="200">
        <v>5</v>
      </c>
      <c r="AD85" s="200" t="s">
        <v>5094</v>
      </c>
      <c r="AE85" s="200" t="s">
        <v>5095</v>
      </c>
    </row>
    <row r="86" spans="1:31">
      <c r="A86" s="197" t="s">
        <v>1</v>
      </c>
      <c r="B86" s="197" t="s">
        <v>16</v>
      </c>
      <c r="C86" s="198">
        <v>21090034</v>
      </c>
      <c r="D86" s="197" t="s">
        <v>158</v>
      </c>
      <c r="E86" s="197" t="s">
        <v>2430</v>
      </c>
      <c r="F86" s="197" t="s">
        <v>2431</v>
      </c>
      <c r="G86" s="199">
        <v>150921307</v>
      </c>
      <c r="H86" s="211" t="s">
        <v>571</v>
      </c>
      <c r="I86" s="197" t="s">
        <v>4799</v>
      </c>
      <c r="J86" s="200" t="s">
        <v>4757</v>
      </c>
      <c r="K86" s="200">
        <v>41</v>
      </c>
      <c r="L86" s="201" t="s">
        <v>4760</v>
      </c>
      <c r="M86" s="201"/>
      <c r="N86" s="201" t="s">
        <v>4761</v>
      </c>
      <c r="O86" s="202">
        <v>35669.315068493153</v>
      </c>
      <c r="P86" s="202">
        <v>4004.1291136860873</v>
      </c>
      <c r="Q86" s="202">
        <v>6038.497102721979</v>
      </c>
      <c r="R86" s="200">
        <v>2</v>
      </c>
      <c r="S86" s="200">
        <v>3</v>
      </c>
      <c r="T86" s="200">
        <v>0</v>
      </c>
      <c r="U86" s="200">
        <v>34</v>
      </c>
      <c r="V86" s="203">
        <v>1.1132924476438317</v>
      </c>
      <c r="W86" s="200">
        <v>32</v>
      </c>
      <c r="X86" s="203">
        <v>1.4625606665124853</v>
      </c>
      <c r="Y86" s="200">
        <v>10</v>
      </c>
      <c r="Z86" s="200">
        <v>13</v>
      </c>
      <c r="AA86" s="200">
        <v>0</v>
      </c>
      <c r="AB86" s="200">
        <v>3</v>
      </c>
      <c r="AC86" s="200">
        <v>6</v>
      </c>
      <c r="AD86" s="200" t="s">
        <v>5094</v>
      </c>
      <c r="AE86" s="200" t="s">
        <v>5095</v>
      </c>
    </row>
    <row r="87" spans="1:31">
      <c r="A87" s="197" t="s">
        <v>1</v>
      </c>
      <c r="B87" s="197" t="s">
        <v>16</v>
      </c>
      <c r="C87" s="198">
        <v>21090034</v>
      </c>
      <c r="D87" s="197" t="s">
        <v>158</v>
      </c>
      <c r="E87" s="197" t="s">
        <v>2432</v>
      </c>
      <c r="F87" s="197" t="s">
        <v>2433</v>
      </c>
      <c r="G87" s="199">
        <v>150921408</v>
      </c>
      <c r="H87" s="211" t="s">
        <v>571</v>
      </c>
      <c r="I87" s="197" t="s">
        <v>4799</v>
      </c>
      <c r="J87" s="200" t="s">
        <v>4757</v>
      </c>
      <c r="K87" s="200">
        <v>21</v>
      </c>
      <c r="L87" s="201" t="s">
        <v>4760</v>
      </c>
      <c r="M87" s="201"/>
      <c r="N87" s="201" t="s">
        <v>4761</v>
      </c>
      <c r="O87" s="202">
        <v>34189.863013698632</v>
      </c>
      <c r="P87" s="202">
        <v>4395.8701705498415</v>
      </c>
      <c r="Q87" s="202">
        <v>2092.8187218238527</v>
      </c>
      <c r="R87" s="200">
        <v>1</v>
      </c>
      <c r="S87" s="200">
        <v>1</v>
      </c>
      <c r="T87" s="200">
        <v>1</v>
      </c>
      <c r="U87" s="200">
        <v>27</v>
      </c>
      <c r="V87" s="203">
        <v>0.88408517901127825</v>
      </c>
      <c r="W87" s="200">
        <v>13</v>
      </c>
      <c r="X87" s="203">
        <v>0.59416527077069714</v>
      </c>
      <c r="Y87" s="200">
        <v>1</v>
      </c>
      <c r="Z87" s="200">
        <v>2</v>
      </c>
      <c r="AA87" s="200">
        <v>0</v>
      </c>
      <c r="AB87" s="200">
        <v>1</v>
      </c>
      <c r="AC87" s="200">
        <v>9</v>
      </c>
      <c r="AD87" s="200" t="s">
        <v>5097</v>
      </c>
      <c r="AE87" s="200" t="s">
        <v>5097</v>
      </c>
    </row>
    <row r="88" spans="1:31">
      <c r="A88" s="197" t="s">
        <v>1</v>
      </c>
      <c r="B88" s="197" t="s">
        <v>14</v>
      </c>
      <c r="C88" s="198">
        <v>99090025</v>
      </c>
      <c r="D88" s="197" t="s">
        <v>92</v>
      </c>
      <c r="E88" s="197" t="s">
        <v>1941</v>
      </c>
      <c r="F88" s="197" t="s">
        <v>1942</v>
      </c>
      <c r="G88" s="199">
        <v>150921131</v>
      </c>
      <c r="H88" s="211" t="s">
        <v>571</v>
      </c>
      <c r="I88" s="197" t="s">
        <v>4799</v>
      </c>
      <c r="J88" s="200" t="s">
        <v>4757</v>
      </c>
      <c r="K88" s="200">
        <v>22</v>
      </c>
      <c r="L88" s="201" t="s">
        <v>4760</v>
      </c>
      <c r="M88" s="201"/>
      <c r="N88" s="204" t="s">
        <v>4761</v>
      </c>
      <c r="O88" s="202">
        <v>40949.39777720339</v>
      </c>
      <c r="P88" s="202">
        <v>9135.3308985085878</v>
      </c>
      <c r="Q88" s="202">
        <v>6585.6973386460413</v>
      </c>
      <c r="R88" s="200">
        <v>2</v>
      </c>
      <c r="S88" s="200">
        <v>2</v>
      </c>
      <c r="T88" s="200">
        <v>0</v>
      </c>
      <c r="U88" s="200">
        <v>11</v>
      </c>
      <c r="V88" s="203">
        <v>1.4112427483892402</v>
      </c>
      <c r="W88" s="200">
        <v>21</v>
      </c>
      <c r="X88" s="203">
        <v>0.87255039763528952</v>
      </c>
      <c r="Y88" s="200">
        <v>7</v>
      </c>
      <c r="Z88" s="200">
        <v>8</v>
      </c>
      <c r="AA88" s="200">
        <v>0</v>
      </c>
      <c r="AB88" s="200">
        <v>5</v>
      </c>
      <c r="AC88" s="200">
        <v>1</v>
      </c>
      <c r="AD88" s="200" t="s">
        <v>5095</v>
      </c>
      <c r="AE88" s="200" t="s">
        <v>5097</v>
      </c>
    </row>
    <row r="89" spans="1:31">
      <c r="A89" s="197" t="s">
        <v>1</v>
      </c>
      <c r="B89" s="197" t="s">
        <v>13</v>
      </c>
      <c r="C89" s="198">
        <v>99090070</v>
      </c>
      <c r="D89" s="197" t="s">
        <v>161</v>
      </c>
      <c r="E89" s="197" t="s">
        <v>2462</v>
      </c>
      <c r="F89" s="197" t="s">
        <v>2463</v>
      </c>
      <c r="G89" s="199">
        <v>150921879</v>
      </c>
      <c r="H89" s="211" t="s">
        <v>571</v>
      </c>
      <c r="I89" s="197" t="s">
        <v>4799</v>
      </c>
      <c r="J89" s="200" t="s">
        <v>4776</v>
      </c>
      <c r="K89" s="200">
        <v>29</v>
      </c>
      <c r="L89" s="201" t="s">
        <v>4760</v>
      </c>
      <c r="M89" s="201"/>
      <c r="N89" s="201" t="s">
        <v>4759</v>
      </c>
      <c r="O89" s="202">
        <v>27431.506849315068</v>
      </c>
      <c r="P89" s="202">
        <v>8275.7514029647627</v>
      </c>
      <c r="Q89" s="202">
        <v>7301.5787022331369</v>
      </c>
      <c r="R89" s="200">
        <v>10</v>
      </c>
      <c r="S89" s="200">
        <v>7</v>
      </c>
      <c r="T89" s="200">
        <v>0</v>
      </c>
      <c r="U89" s="200">
        <v>11</v>
      </c>
      <c r="V89" s="203">
        <v>0.63505923677515808</v>
      </c>
      <c r="W89" s="200">
        <v>26</v>
      </c>
      <c r="X89" s="203">
        <v>1.4259966498496728</v>
      </c>
      <c r="Y89" s="200">
        <v>9</v>
      </c>
      <c r="Z89" s="200">
        <v>7</v>
      </c>
      <c r="AA89" s="200">
        <v>0</v>
      </c>
      <c r="AB89" s="200">
        <v>3</v>
      </c>
      <c r="AC89" s="200">
        <v>7</v>
      </c>
      <c r="AD89" s="200" t="s">
        <v>5097</v>
      </c>
      <c r="AE89" s="200" t="s">
        <v>5095</v>
      </c>
    </row>
    <row r="90" spans="1:31">
      <c r="A90" s="197" t="s">
        <v>1</v>
      </c>
      <c r="B90" s="197" t="s">
        <v>14</v>
      </c>
      <c r="C90" s="198">
        <v>99090025</v>
      </c>
      <c r="D90" s="197" t="s">
        <v>92</v>
      </c>
      <c r="E90" s="197" t="s">
        <v>1949</v>
      </c>
      <c r="F90" s="197" t="s">
        <v>4800</v>
      </c>
      <c r="G90" s="199">
        <v>150921547</v>
      </c>
      <c r="H90" s="211" t="s">
        <v>571</v>
      </c>
      <c r="I90" s="197" t="s">
        <v>4801</v>
      </c>
      <c r="J90" s="200" t="s">
        <v>4757</v>
      </c>
      <c r="K90" s="200">
        <v>24</v>
      </c>
      <c r="L90" s="201" t="s">
        <v>4758</v>
      </c>
      <c r="M90" s="201"/>
      <c r="N90" s="201" t="s">
        <v>4761</v>
      </c>
      <c r="O90" s="202">
        <v>41255.068493150691</v>
      </c>
      <c r="P90" s="202">
        <v>14808.778643737898</v>
      </c>
      <c r="Q90" s="202">
        <v>13398.093781347443</v>
      </c>
      <c r="R90" s="200">
        <v>0</v>
      </c>
      <c r="S90" s="200">
        <v>0</v>
      </c>
      <c r="T90" s="200">
        <v>0</v>
      </c>
      <c r="U90" s="200" t="s">
        <v>4215</v>
      </c>
      <c r="V90" s="203" t="s">
        <v>4215</v>
      </c>
      <c r="W90" s="200" t="s">
        <v>4215</v>
      </c>
      <c r="X90" s="203" t="s">
        <v>4215</v>
      </c>
      <c r="Y90" s="200" t="s">
        <v>4215</v>
      </c>
      <c r="Z90" s="200" t="s">
        <v>4215</v>
      </c>
      <c r="AA90" s="200" t="s">
        <v>4215</v>
      </c>
      <c r="AB90" s="200" t="s">
        <v>4215</v>
      </c>
      <c r="AC90" s="200" t="s">
        <v>4215</v>
      </c>
      <c r="AD90" s="200" t="s">
        <v>4215</v>
      </c>
      <c r="AE90" s="200" t="s">
        <v>4215</v>
      </c>
    </row>
    <row r="91" spans="1:31">
      <c r="A91" s="197" t="s">
        <v>1</v>
      </c>
      <c r="B91" s="197" t="s">
        <v>15</v>
      </c>
      <c r="C91" s="198">
        <v>21090014</v>
      </c>
      <c r="D91" s="197" t="s">
        <v>121</v>
      </c>
      <c r="E91" s="197" t="s">
        <v>1723</v>
      </c>
      <c r="F91" s="197" t="s">
        <v>1724</v>
      </c>
      <c r="G91" s="199">
        <v>150921626</v>
      </c>
      <c r="H91" s="211" t="s">
        <v>571</v>
      </c>
      <c r="I91" s="197" t="s">
        <v>4799</v>
      </c>
      <c r="J91" s="200" t="s">
        <v>4757</v>
      </c>
      <c r="K91" s="200">
        <v>28</v>
      </c>
      <c r="L91" s="201" t="s">
        <v>4760</v>
      </c>
      <c r="M91" s="201"/>
      <c r="N91" s="201" t="s">
        <v>4759</v>
      </c>
      <c r="O91" s="202">
        <v>32189.863013698632</v>
      </c>
      <c r="P91" s="202">
        <v>6651.2600689173605</v>
      </c>
      <c r="Q91" s="202">
        <v>7926.7628560675812</v>
      </c>
      <c r="R91" s="200">
        <v>3</v>
      </c>
      <c r="S91" s="200">
        <v>4</v>
      </c>
      <c r="T91" s="200">
        <v>0</v>
      </c>
      <c r="U91" s="200">
        <v>7</v>
      </c>
      <c r="V91" s="203" t="s">
        <v>4215</v>
      </c>
      <c r="W91" s="200">
        <v>34</v>
      </c>
      <c r="X91" s="203" t="s">
        <v>4215</v>
      </c>
      <c r="Y91" s="200">
        <v>5</v>
      </c>
      <c r="Z91" s="200">
        <v>12</v>
      </c>
      <c r="AA91" s="200">
        <v>3</v>
      </c>
      <c r="AB91" s="200">
        <v>6</v>
      </c>
      <c r="AC91" s="200">
        <v>8</v>
      </c>
      <c r="AD91" s="200" t="s">
        <v>4215</v>
      </c>
      <c r="AE91" s="200" t="s">
        <v>4215</v>
      </c>
    </row>
    <row r="92" spans="1:31">
      <c r="A92" s="197" t="s">
        <v>1</v>
      </c>
      <c r="B92" s="197" t="s">
        <v>13</v>
      </c>
      <c r="C92" s="198">
        <v>38090004</v>
      </c>
      <c r="D92" s="197" t="s">
        <v>93</v>
      </c>
      <c r="E92" s="197" t="s">
        <v>845</v>
      </c>
      <c r="F92" s="197" t="s">
        <v>846</v>
      </c>
      <c r="G92" s="199">
        <v>150921221</v>
      </c>
      <c r="H92" s="212" t="s">
        <v>571</v>
      </c>
      <c r="I92" s="197" t="s">
        <v>4799</v>
      </c>
      <c r="J92" s="200" t="s">
        <v>4776</v>
      </c>
      <c r="K92" s="200">
        <v>28</v>
      </c>
      <c r="L92" s="201" t="s">
        <v>4760</v>
      </c>
      <c r="M92" s="201"/>
      <c r="N92" s="201" t="s">
        <v>4761</v>
      </c>
      <c r="O92" s="202">
        <v>38173.424657534248</v>
      </c>
      <c r="P92" s="202">
        <v>1999.010625827498</v>
      </c>
      <c r="Q92" s="202">
        <v>5102.3470524105751</v>
      </c>
      <c r="R92" s="200">
        <v>15</v>
      </c>
      <c r="S92" s="200">
        <v>1</v>
      </c>
      <c r="T92" s="200">
        <v>0</v>
      </c>
      <c r="U92" s="200">
        <v>38</v>
      </c>
      <c r="V92" s="203">
        <v>3.4296121958409858</v>
      </c>
      <c r="W92" s="200">
        <v>44</v>
      </c>
      <c r="X92" s="203">
        <v>2.0437737001102803</v>
      </c>
      <c r="Y92" s="200">
        <v>7</v>
      </c>
      <c r="Z92" s="200">
        <v>23</v>
      </c>
      <c r="AA92" s="200">
        <v>3</v>
      </c>
      <c r="AB92" s="200">
        <v>6</v>
      </c>
      <c r="AC92" s="200">
        <v>5</v>
      </c>
      <c r="AD92" s="200" t="s">
        <v>5095</v>
      </c>
      <c r="AE92" s="200" t="s">
        <v>5095</v>
      </c>
    </row>
    <row r="93" spans="1:31">
      <c r="A93" s="197" t="s">
        <v>1</v>
      </c>
      <c r="B93" s="197" t="s">
        <v>14</v>
      </c>
      <c r="C93" s="198">
        <v>99090069</v>
      </c>
      <c r="D93" s="197" t="s">
        <v>91</v>
      </c>
      <c r="E93" s="197" t="s">
        <v>3058</v>
      </c>
      <c r="F93" s="197" t="s">
        <v>3059</v>
      </c>
      <c r="G93" s="199">
        <v>150922071</v>
      </c>
      <c r="H93" s="212" t="s">
        <v>571</v>
      </c>
      <c r="I93" s="197" t="s">
        <v>4799</v>
      </c>
      <c r="J93" s="200" t="s">
        <v>4776</v>
      </c>
      <c r="K93" s="200">
        <v>27</v>
      </c>
      <c r="L93" s="201" t="s">
        <v>4760</v>
      </c>
      <c r="M93" s="201"/>
      <c r="N93" s="201" t="s">
        <v>4759</v>
      </c>
      <c r="O93" s="202">
        <v>24938.35616438356</v>
      </c>
      <c r="P93" s="202">
        <v>3716.9150026411094</v>
      </c>
      <c r="Q93" s="202">
        <v>3383.7200007602187</v>
      </c>
      <c r="R93" s="200">
        <v>2</v>
      </c>
      <c r="S93" s="200">
        <v>2</v>
      </c>
      <c r="T93" s="200">
        <v>0</v>
      </c>
      <c r="U93" s="200" t="s">
        <v>4215</v>
      </c>
      <c r="V93" s="203" t="s">
        <v>4215</v>
      </c>
      <c r="W93" s="200" t="s">
        <v>4215</v>
      </c>
      <c r="X93" s="203" t="s">
        <v>4215</v>
      </c>
      <c r="Y93" s="200" t="s">
        <v>4215</v>
      </c>
      <c r="Z93" s="200" t="s">
        <v>4215</v>
      </c>
      <c r="AA93" s="200" t="s">
        <v>4215</v>
      </c>
      <c r="AB93" s="200" t="s">
        <v>4215</v>
      </c>
      <c r="AC93" s="200" t="s">
        <v>4215</v>
      </c>
      <c r="AD93" s="200" t="s">
        <v>4215</v>
      </c>
      <c r="AE93" s="200" t="s">
        <v>4215</v>
      </c>
    </row>
    <row r="94" spans="1:31">
      <c r="A94" s="197" t="s">
        <v>1</v>
      </c>
      <c r="B94" s="197" t="s">
        <v>14</v>
      </c>
      <c r="C94" s="198">
        <v>99090069</v>
      </c>
      <c r="D94" s="197" t="s">
        <v>91</v>
      </c>
      <c r="E94" s="197" t="s">
        <v>3506</v>
      </c>
      <c r="F94" s="197" t="s">
        <v>3507</v>
      </c>
      <c r="G94" s="199">
        <v>150922151</v>
      </c>
      <c r="H94" s="212" t="s">
        <v>571</v>
      </c>
      <c r="I94" s="197" t="s">
        <v>4799</v>
      </c>
      <c r="J94" s="200" t="s">
        <v>4757</v>
      </c>
      <c r="K94" s="200">
        <v>31</v>
      </c>
      <c r="L94" s="201" t="s">
        <v>4758</v>
      </c>
      <c r="M94" s="201"/>
      <c r="N94" s="201" t="s">
        <v>4765</v>
      </c>
      <c r="O94" s="202">
        <v>24006.849315068492</v>
      </c>
      <c r="P94" s="202">
        <v>2398.2393133376986</v>
      </c>
      <c r="Q94" s="202">
        <v>2640.8482030207483</v>
      </c>
      <c r="R94" s="200">
        <v>5</v>
      </c>
      <c r="S94" s="200">
        <v>1</v>
      </c>
      <c r="T94" s="200">
        <v>0</v>
      </c>
      <c r="U94" s="200">
        <v>16</v>
      </c>
      <c r="V94" s="203">
        <v>0.99343743385753724</v>
      </c>
      <c r="W94" s="200">
        <v>13</v>
      </c>
      <c r="X94" s="203">
        <v>0.5579986890716111</v>
      </c>
      <c r="Y94" s="200">
        <v>3</v>
      </c>
      <c r="Z94" s="200">
        <v>7</v>
      </c>
      <c r="AA94" s="200">
        <v>0</v>
      </c>
      <c r="AB94" s="200">
        <v>2</v>
      </c>
      <c r="AC94" s="200">
        <v>1</v>
      </c>
      <c r="AD94" s="200" t="s">
        <v>5096</v>
      </c>
      <c r="AE94" s="200" t="s">
        <v>5097</v>
      </c>
    </row>
    <row r="95" spans="1:31">
      <c r="A95" s="197" t="s">
        <v>1</v>
      </c>
      <c r="B95" s="197" t="s">
        <v>15</v>
      </c>
      <c r="C95" s="198">
        <v>21090035</v>
      </c>
      <c r="D95" s="197" t="s">
        <v>134</v>
      </c>
      <c r="E95" s="197" t="s">
        <v>2173</v>
      </c>
      <c r="F95" s="197" t="s">
        <v>2174</v>
      </c>
      <c r="G95" s="199">
        <v>150918298</v>
      </c>
      <c r="H95" s="212" t="s">
        <v>571</v>
      </c>
      <c r="I95" s="197" t="s">
        <v>4799</v>
      </c>
      <c r="J95" s="200" t="s">
        <v>4757</v>
      </c>
      <c r="K95" s="200">
        <v>26</v>
      </c>
      <c r="L95" s="201" t="s">
        <v>4758</v>
      </c>
      <c r="M95" s="201"/>
      <c r="N95" s="201" t="s">
        <v>4761</v>
      </c>
      <c r="O95" s="202">
        <v>49717.534246575342</v>
      </c>
      <c r="P95" s="202">
        <v>11620.09244634115</v>
      </c>
      <c r="Q95" s="202">
        <v>10115.094353199756</v>
      </c>
      <c r="R95" s="200">
        <v>16</v>
      </c>
      <c r="S95" s="200">
        <v>0</v>
      </c>
      <c r="T95" s="200">
        <v>0</v>
      </c>
      <c r="U95" s="200">
        <v>17</v>
      </c>
      <c r="V95" s="203">
        <v>1.130160515032375</v>
      </c>
      <c r="W95" s="200">
        <v>26</v>
      </c>
      <c r="X95" s="203">
        <v>1.425996649849673</v>
      </c>
      <c r="Y95" s="200">
        <v>7</v>
      </c>
      <c r="Z95" s="200">
        <v>12</v>
      </c>
      <c r="AA95" s="200">
        <v>1</v>
      </c>
      <c r="AB95" s="200">
        <v>2</v>
      </c>
      <c r="AC95" s="200">
        <v>4</v>
      </c>
      <c r="AD95" s="200" t="s">
        <v>5094</v>
      </c>
      <c r="AE95" s="200" t="s">
        <v>5095</v>
      </c>
    </row>
    <row r="96" spans="1:31">
      <c r="A96" s="197" t="s">
        <v>1</v>
      </c>
      <c r="B96" s="197" t="s">
        <v>15</v>
      </c>
      <c r="C96" s="198">
        <v>99090081</v>
      </c>
      <c r="D96" s="197" t="s">
        <v>132</v>
      </c>
      <c r="E96" s="197" t="s">
        <v>2121</v>
      </c>
      <c r="F96" s="197" t="s">
        <v>2122</v>
      </c>
      <c r="G96" s="199">
        <v>150920749</v>
      </c>
      <c r="H96" s="212" t="s">
        <v>571</v>
      </c>
      <c r="I96" s="197" t="s">
        <v>4799</v>
      </c>
      <c r="J96" s="200" t="s">
        <v>4776</v>
      </c>
      <c r="K96" s="200">
        <v>32</v>
      </c>
      <c r="L96" s="201" t="s">
        <v>4760</v>
      </c>
      <c r="M96" s="201"/>
      <c r="N96" s="201" t="s">
        <v>4761</v>
      </c>
      <c r="O96" s="202">
        <v>38754.246575342462</v>
      </c>
      <c r="P96" s="202">
        <v>2665.730128557972</v>
      </c>
      <c r="Q96" s="202">
        <v>9086.7215135452989</v>
      </c>
      <c r="R96" s="200">
        <v>6</v>
      </c>
      <c r="S96" s="200">
        <v>0</v>
      </c>
      <c r="T96" s="200">
        <v>0</v>
      </c>
      <c r="U96" s="200">
        <v>2</v>
      </c>
      <c r="V96" s="203" t="s">
        <v>4215</v>
      </c>
      <c r="W96" s="200">
        <v>7</v>
      </c>
      <c r="X96" s="203" t="s">
        <v>4215</v>
      </c>
      <c r="Y96" s="200">
        <v>3</v>
      </c>
      <c r="Z96" s="200">
        <v>3</v>
      </c>
      <c r="AA96" s="200">
        <v>0</v>
      </c>
      <c r="AB96" s="200">
        <v>0</v>
      </c>
      <c r="AC96" s="200">
        <v>1</v>
      </c>
      <c r="AD96" s="200" t="s">
        <v>4215</v>
      </c>
      <c r="AE96" s="200" t="s">
        <v>4215</v>
      </c>
    </row>
    <row r="97" spans="1:31">
      <c r="A97" s="197" t="s">
        <v>1</v>
      </c>
      <c r="B97" s="197" t="s">
        <v>55</v>
      </c>
      <c r="C97" s="198">
        <v>21090021</v>
      </c>
      <c r="D97" s="197" t="s">
        <v>86</v>
      </c>
      <c r="E97" s="197" t="s">
        <v>598</v>
      </c>
      <c r="F97" s="197" t="s">
        <v>4802</v>
      </c>
      <c r="G97" s="199">
        <v>150921156</v>
      </c>
      <c r="H97" s="212" t="s">
        <v>571</v>
      </c>
      <c r="I97" s="197" t="s">
        <v>4803</v>
      </c>
      <c r="J97" s="200" t="s">
        <v>4757</v>
      </c>
      <c r="K97" s="200">
        <v>26</v>
      </c>
      <c r="L97" s="201" t="s">
        <v>4760</v>
      </c>
      <c r="M97" s="201"/>
      <c r="N97" s="201" t="s">
        <v>4761</v>
      </c>
      <c r="O97" s="202">
        <v>33011.780821917811</v>
      </c>
      <c r="P97" s="202">
        <v>12280.341064054945</v>
      </c>
      <c r="Q97" s="202">
        <v>9895.6678011319655</v>
      </c>
      <c r="R97" s="200">
        <v>0</v>
      </c>
      <c r="S97" s="200">
        <v>0</v>
      </c>
      <c r="T97" s="200">
        <v>0</v>
      </c>
      <c r="U97" s="200" t="s">
        <v>4215</v>
      </c>
      <c r="V97" s="203" t="s">
        <v>4215</v>
      </c>
      <c r="W97" s="200" t="s">
        <v>4215</v>
      </c>
      <c r="X97" s="203" t="s">
        <v>4215</v>
      </c>
      <c r="Y97" s="200" t="s">
        <v>4215</v>
      </c>
      <c r="Z97" s="200" t="s">
        <v>4215</v>
      </c>
      <c r="AA97" s="200" t="s">
        <v>4215</v>
      </c>
      <c r="AB97" s="200" t="s">
        <v>4215</v>
      </c>
      <c r="AC97" s="200" t="s">
        <v>4215</v>
      </c>
      <c r="AD97" s="200" t="s">
        <v>4215</v>
      </c>
      <c r="AE97" s="200" t="s">
        <v>4215</v>
      </c>
    </row>
    <row r="98" spans="1:31">
      <c r="A98" s="197" t="s">
        <v>1</v>
      </c>
      <c r="B98" s="197" t="s">
        <v>55</v>
      </c>
      <c r="C98" s="198">
        <v>99090026</v>
      </c>
      <c r="D98" s="197" t="s">
        <v>116</v>
      </c>
      <c r="E98" s="197" t="s">
        <v>4804</v>
      </c>
      <c r="F98" s="197" t="s">
        <v>4805</v>
      </c>
      <c r="G98" s="199">
        <v>150921566</v>
      </c>
      <c r="H98" s="212" t="s">
        <v>571</v>
      </c>
      <c r="I98" s="197" t="s">
        <v>4806</v>
      </c>
      <c r="J98" s="200" t="s">
        <v>4757</v>
      </c>
      <c r="K98" s="200">
        <v>34</v>
      </c>
      <c r="L98" s="201" t="s">
        <v>4758</v>
      </c>
      <c r="M98" s="201"/>
      <c r="N98" s="201" t="s">
        <v>4761</v>
      </c>
      <c r="O98" s="202">
        <v>29349.315068493153</v>
      </c>
      <c r="P98" s="202">
        <v>9060.6275244437002</v>
      </c>
      <c r="Q98" s="202">
        <v>6024.8637605223985</v>
      </c>
      <c r="R98" s="200">
        <v>0</v>
      </c>
      <c r="S98" s="200">
        <v>0</v>
      </c>
      <c r="T98" s="200">
        <v>0</v>
      </c>
      <c r="U98" s="200" t="s">
        <v>4215</v>
      </c>
      <c r="V98" s="203" t="s">
        <v>4215</v>
      </c>
      <c r="W98" s="200" t="s">
        <v>4215</v>
      </c>
      <c r="X98" s="203" t="s">
        <v>4215</v>
      </c>
      <c r="Y98" s="200" t="s">
        <v>4215</v>
      </c>
      <c r="Z98" s="200" t="s">
        <v>4215</v>
      </c>
      <c r="AA98" s="200" t="s">
        <v>4215</v>
      </c>
      <c r="AB98" s="200" t="s">
        <v>4215</v>
      </c>
      <c r="AC98" s="200" t="s">
        <v>4215</v>
      </c>
      <c r="AD98" s="200" t="s">
        <v>4215</v>
      </c>
      <c r="AE98" s="200" t="s">
        <v>4215</v>
      </c>
    </row>
    <row r="99" spans="1:31">
      <c r="A99" s="197" t="s">
        <v>1</v>
      </c>
      <c r="B99" s="197" t="s">
        <v>55</v>
      </c>
      <c r="C99" s="198">
        <v>21090021</v>
      </c>
      <c r="D99" s="197" t="s">
        <v>86</v>
      </c>
      <c r="E99" s="197" t="s">
        <v>4807</v>
      </c>
      <c r="F99" s="197" t="s">
        <v>4808</v>
      </c>
      <c r="G99" s="199">
        <v>150922104</v>
      </c>
      <c r="H99" s="212" t="s">
        <v>571</v>
      </c>
      <c r="I99" s="197" t="s">
        <v>4809</v>
      </c>
      <c r="J99" s="200" t="s">
        <v>4757</v>
      </c>
      <c r="K99" s="200">
        <v>31</v>
      </c>
      <c r="L99" s="201" t="s">
        <v>4758</v>
      </c>
      <c r="M99" s="201"/>
      <c r="N99" s="201" t="s">
        <v>4765</v>
      </c>
      <c r="O99" s="202">
        <v>21787.671232876713</v>
      </c>
      <c r="P99" s="202">
        <v>2647.2887109198819</v>
      </c>
      <c r="Q99" s="202">
        <v>2647.2887109198819</v>
      </c>
      <c r="R99" s="200">
        <v>0</v>
      </c>
      <c r="S99" s="200">
        <v>0</v>
      </c>
      <c r="T99" s="200">
        <v>0</v>
      </c>
      <c r="U99" s="200" t="s">
        <v>4215</v>
      </c>
      <c r="V99" s="203" t="s">
        <v>4215</v>
      </c>
      <c r="W99" s="200" t="s">
        <v>4215</v>
      </c>
      <c r="X99" s="203" t="s">
        <v>4215</v>
      </c>
      <c r="Y99" s="200" t="s">
        <v>4215</v>
      </c>
      <c r="Z99" s="200" t="s">
        <v>4215</v>
      </c>
      <c r="AA99" s="200" t="s">
        <v>4215</v>
      </c>
      <c r="AB99" s="200" t="s">
        <v>4215</v>
      </c>
      <c r="AC99" s="200" t="s">
        <v>4215</v>
      </c>
      <c r="AD99" s="200" t="s">
        <v>4215</v>
      </c>
      <c r="AE99" s="200" t="s">
        <v>4215</v>
      </c>
    </row>
    <row r="100" spans="1:31">
      <c r="A100" s="197" t="s">
        <v>1</v>
      </c>
      <c r="B100" s="197" t="s">
        <v>13</v>
      </c>
      <c r="C100" s="198">
        <v>38090004</v>
      </c>
      <c r="D100" s="197" t="s">
        <v>93</v>
      </c>
      <c r="E100" s="197" t="s">
        <v>842</v>
      </c>
      <c r="F100" s="197" t="s">
        <v>843</v>
      </c>
      <c r="G100" s="199">
        <v>150911090</v>
      </c>
      <c r="H100" s="212" t="s">
        <v>571</v>
      </c>
      <c r="I100" s="197" t="s">
        <v>4799</v>
      </c>
      <c r="J100" s="200" t="s">
        <v>4779</v>
      </c>
      <c r="K100" s="200">
        <v>45</v>
      </c>
      <c r="L100" s="201" t="s">
        <v>4758</v>
      </c>
      <c r="M100" s="201"/>
      <c r="N100" s="201" t="s">
        <v>4761</v>
      </c>
      <c r="O100" s="202">
        <v>164909.97077625571</v>
      </c>
      <c r="P100" s="202">
        <v>3950.0541555617847</v>
      </c>
      <c r="Q100" s="202">
        <v>4434.4410395025134</v>
      </c>
      <c r="R100" s="200">
        <v>0</v>
      </c>
      <c r="S100" s="200">
        <v>0</v>
      </c>
      <c r="T100" s="200">
        <v>0</v>
      </c>
      <c r="U100" s="200">
        <v>0</v>
      </c>
      <c r="V100" s="203" t="s">
        <v>4215</v>
      </c>
      <c r="W100" s="200">
        <v>0</v>
      </c>
      <c r="X100" s="203" t="s">
        <v>4215</v>
      </c>
      <c r="Y100" s="200">
        <v>0</v>
      </c>
      <c r="Z100" s="200">
        <v>0</v>
      </c>
      <c r="AA100" s="200">
        <v>0</v>
      </c>
      <c r="AB100" s="200">
        <v>0</v>
      </c>
      <c r="AC100" s="200">
        <v>0</v>
      </c>
      <c r="AD100" s="200" t="s">
        <v>4215</v>
      </c>
      <c r="AE100" s="200" t="s">
        <v>4215</v>
      </c>
    </row>
    <row r="101" spans="1:31">
      <c r="A101" s="197" t="s">
        <v>1</v>
      </c>
      <c r="B101" s="197" t="s">
        <v>14</v>
      </c>
      <c r="C101" s="198">
        <v>99090094</v>
      </c>
      <c r="D101" s="197" t="s">
        <v>84</v>
      </c>
      <c r="E101" s="197" t="s">
        <v>3414</v>
      </c>
      <c r="F101" s="197" t="s">
        <v>3415</v>
      </c>
      <c r="G101" s="199">
        <v>150922136</v>
      </c>
      <c r="H101" s="212" t="s">
        <v>571</v>
      </c>
      <c r="I101" s="197" t="s">
        <v>4799</v>
      </c>
      <c r="J101" s="200" t="s">
        <v>4776</v>
      </c>
      <c r="K101" s="200">
        <v>34</v>
      </c>
      <c r="L101" s="201" t="s">
        <v>4760</v>
      </c>
      <c r="M101" s="201"/>
      <c r="N101" s="201" t="s">
        <v>4765</v>
      </c>
      <c r="O101" s="202">
        <v>24253.424657534244</v>
      </c>
      <c r="P101" s="202">
        <v>4741.2666105710741</v>
      </c>
      <c r="Q101" s="202">
        <v>5952.4289282114705</v>
      </c>
      <c r="R101" s="200">
        <v>10</v>
      </c>
      <c r="S101" s="200">
        <v>0</v>
      </c>
      <c r="T101" s="200">
        <v>0</v>
      </c>
      <c r="U101" s="200">
        <v>26</v>
      </c>
      <c r="V101" s="203">
        <v>1.5844407220551924</v>
      </c>
      <c r="W101" s="200">
        <v>35</v>
      </c>
      <c r="X101" s="203">
        <v>1.4672185030300406</v>
      </c>
      <c r="Y101" s="200">
        <v>12</v>
      </c>
      <c r="Z101" s="200">
        <v>13</v>
      </c>
      <c r="AA101" s="200">
        <v>0</v>
      </c>
      <c r="AB101" s="200">
        <v>2</v>
      </c>
      <c r="AC101" s="200">
        <v>8</v>
      </c>
      <c r="AD101" s="200" t="s">
        <v>5095</v>
      </c>
      <c r="AE101" s="200" t="s">
        <v>5095</v>
      </c>
    </row>
    <row r="102" spans="1:31">
      <c r="A102" s="197" t="s">
        <v>1</v>
      </c>
      <c r="B102" s="197" t="s">
        <v>55</v>
      </c>
      <c r="C102" s="198">
        <v>21090021</v>
      </c>
      <c r="D102" s="197" t="s">
        <v>86</v>
      </c>
      <c r="E102" s="197" t="s">
        <v>593</v>
      </c>
      <c r="F102" s="197" t="s">
        <v>594</v>
      </c>
      <c r="G102" s="199">
        <v>150921745</v>
      </c>
      <c r="H102" s="212" t="s">
        <v>571</v>
      </c>
      <c r="I102" s="197" t="s">
        <v>4799</v>
      </c>
      <c r="J102" s="200" t="s">
        <v>4757</v>
      </c>
      <c r="K102" s="200">
        <v>22</v>
      </c>
      <c r="L102" s="201" t="s">
        <v>4758</v>
      </c>
      <c r="M102" s="201"/>
      <c r="N102" s="201" t="s">
        <v>4759</v>
      </c>
      <c r="O102" s="202">
        <v>28773.972602739726</v>
      </c>
      <c r="P102" s="202">
        <v>2169.6235073839957</v>
      </c>
      <c r="Q102" s="202">
        <v>8882.4478132842705</v>
      </c>
      <c r="R102" s="200">
        <v>2</v>
      </c>
      <c r="S102" s="200">
        <v>2</v>
      </c>
      <c r="T102" s="200">
        <v>0</v>
      </c>
      <c r="U102" s="200">
        <v>12</v>
      </c>
      <c r="V102" s="203">
        <v>1.784819796422016</v>
      </c>
      <c r="W102" s="200">
        <v>42</v>
      </c>
      <c r="X102" s="203">
        <v>2.094120954324695</v>
      </c>
      <c r="Y102" s="200">
        <v>15</v>
      </c>
      <c r="Z102" s="200">
        <v>11</v>
      </c>
      <c r="AA102" s="200">
        <v>1</v>
      </c>
      <c r="AB102" s="200">
        <v>8</v>
      </c>
      <c r="AC102" s="200">
        <v>7</v>
      </c>
      <c r="AD102" s="200" t="s">
        <v>5095</v>
      </c>
      <c r="AE102" s="200" t="s">
        <v>5095</v>
      </c>
    </row>
    <row r="103" spans="1:31">
      <c r="A103" s="197" t="s">
        <v>1</v>
      </c>
      <c r="B103" s="197" t="s">
        <v>15</v>
      </c>
      <c r="C103" s="198">
        <v>38090002</v>
      </c>
      <c r="D103" s="197" t="s">
        <v>123</v>
      </c>
      <c r="E103" s="197" t="s">
        <v>1813</v>
      </c>
      <c r="F103" s="197" t="s">
        <v>1814</v>
      </c>
      <c r="G103" s="199">
        <v>150919991</v>
      </c>
      <c r="H103" s="212" t="s">
        <v>571</v>
      </c>
      <c r="I103" s="197" t="s">
        <v>4799</v>
      </c>
      <c r="J103" s="200" t="s">
        <v>4776</v>
      </c>
      <c r="K103" s="200">
        <v>26</v>
      </c>
      <c r="L103" s="201" t="s">
        <v>4758</v>
      </c>
      <c r="M103" s="201"/>
      <c r="N103" s="201" t="s">
        <v>4761</v>
      </c>
      <c r="O103" s="202">
        <v>43561.917808219179</v>
      </c>
      <c r="P103" s="202">
        <v>6400.3492202931011</v>
      </c>
      <c r="Q103" s="202">
        <v>9388.7275196718074</v>
      </c>
      <c r="R103" s="200">
        <v>7</v>
      </c>
      <c r="S103" s="200">
        <v>2</v>
      </c>
      <c r="T103" s="200">
        <v>0</v>
      </c>
      <c r="U103" s="200">
        <v>15</v>
      </c>
      <c r="V103" s="203">
        <v>1.2417967923219213</v>
      </c>
      <c r="W103" s="200">
        <v>39</v>
      </c>
      <c r="X103" s="203">
        <v>1.4879965041909631</v>
      </c>
      <c r="Y103" s="200">
        <v>7</v>
      </c>
      <c r="Z103" s="200">
        <v>15</v>
      </c>
      <c r="AA103" s="200">
        <v>1</v>
      </c>
      <c r="AB103" s="200">
        <v>10</v>
      </c>
      <c r="AC103" s="200">
        <v>6</v>
      </c>
      <c r="AD103" s="200" t="s">
        <v>5095</v>
      </c>
      <c r="AE103" s="200" t="s">
        <v>5095</v>
      </c>
    </row>
    <row r="104" spans="1:31">
      <c r="A104" s="197" t="s">
        <v>1</v>
      </c>
      <c r="B104" s="197" t="s">
        <v>55</v>
      </c>
      <c r="C104" s="198">
        <v>99090026</v>
      </c>
      <c r="D104" s="197" t="s">
        <v>116</v>
      </c>
      <c r="E104" s="197" t="s">
        <v>1558</v>
      </c>
      <c r="F104" s="197" t="s">
        <v>1559</v>
      </c>
      <c r="G104" s="199">
        <v>150921471</v>
      </c>
      <c r="H104" s="212" t="s">
        <v>571</v>
      </c>
      <c r="I104" s="197" t="s">
        <v>4799</v>
      </c>
      <c r="J104" s="200" t="s">
        <v>4757</v>
      </c>
      <c r="K104" s="200">
        <v>25</v>
      </c>
      <c r="L104" s="201" t="s">
        <v>4758</v>
      </c>
      <c r="M104" s="201"/>
      <c r="N104" s="201" t="s">
        <v>4761</v>
      </c>
      <c r="O104" s="202">
        <v>33587.123287671231</v>
      </c>
      <c r="P104" s="202">
        <v>5690.0495790982141</v>
      </c>
      <c r="Q104" s="202">
        <v>4428.3830299781794</v>
      </c>
      <c r="R104" s="200">
        <v>3</v>
      </c>
      <c r="S104" s="200">
        <v>1</v>
      </c>
      <c r="T104" s="200">
        <v>0</v>
      </c>
      <c r="U104" s="200">
        <v>10</v>
      </c>
      <c r="V104" s="203">
        <v>2.263486745793132</v>
      </c>
      <c r="W104" s="200">
        <v>27</v>
      </c>
      <c r="X104" s="203">
        <v>1.4000694380342247</v>
      </c>
      <c r="Y104" s="200">
        <v>5</v>
      </c>
      <c r="Z104" s="200">
        <v>11</v>
      </c>
      <c r="AA104" s="200">
        <v>3</v>
      </c>
      <c r="AB104" s="200">
        <v>2</v>
      </c>
      <c r="AC104" s="200">
        <v>6</v>
      </c>
      <c r="AD104" s="200" t="s">
        <v>5095</v>
      </c>
      <c r="AE104" s="200" t="s">
        <v>5095</v>
      </c>
    </row>
    <row r="105" spans="1:31">
      <c r="A105" s="197" t="s">
        <v>1</v>
      </c>
      <c r="B105" s="197" t="s">
        <v>55</v>
      </c>
      <c r="C105" s="198">
        <v>99090026</v>
      </c>
      <c r="D105" s="197" t="s">
        <v>116</v>
      </c>
      <c r="E105" s="197" t="s">
        <v>1546</v>
      </c>
      <c r="F105" s="197" t="s">
        <v>1547</v>
      </c>
      <c r="G105" s="199">
        <v>150921698</v>
      </c>
      <c r="H105" s="212" t="s">
        <v>571</v>
      </c>
      <c r="I105" s="197" t="s">
        <v>4799</v>
      </c>
      <c r="J105" s="200" t="s">
        <v>4757</v>
      </c>
      <c r="K105" s="200">
        <v>32</v>
      </c>
      <c r="L105" s="201" t="s">
        <v>4758</v>
      </c>
      <c r="M105" s="201"/>
      <c r="N105" s="201" t="s">
        <v>4759</v>
      </c>
      <c r="O105" s="202">
        <v>28636.986301369863</v>
      </c>
      <c r="P105" s="202">
        <v>2451.996965759758</v>
      </c>
      <c r="Q105" s="202">
        <v>4118.1579808433526</v>
      </c>
      <c r="R105" s="200">
        <v>3</v>
      </c>
      <c r="S105" s="200">
        <v>1</v>
      </c>
      <c r="T105" s="200">
        <v>0</v>
      </c>
      <c r="U105" s="200">
        <v>3</v>
      </c>
      <c r="V105" s="203">
        <v>0.67904602373793954</v>
      </c>
      <c r="W105" s="200">
        <v>24</v>
      </c>
      <c r="X105" s="203">
        <v>1.2445061671415332</v>
      </c>
      <c r="Y105" s="200">
        <v>5</v>
      </c>
      <c r="Z105" s="200">
        <v>6</v>
      </c>
      <c r="AA105" s="200">
        <v>1</v>
      </c>
      <c r="AB105" s="200">
        <v>1</v>
      </c>
      <c r="AC105" s="200">
        <v>11</v>
      </c>
      <c r="AD105" s="200" t="s">
        <v>5097</v>
      </c>
      <c r="AE105" s="200" t="s">
        <v>5095</v>
      </c>
    </row>
    <row r="106" spans="1:31">
      <c r="A106" s="197" t="s">
        <v>1</v>
      </c>
      <c r="B106" s="197" t="s">
        <v>13</v>
      </c>
      <c r="C106" s="198">
        <v>21090029</v>
      </c>
      <c r="D106" s="197" t="s">
        <v>148</v>
      </c>
      <c r="E106" s="197" t="s">
        <v>4810</v>
      </c>
      <c r="F106" s="197" t="s">
        <v>4811</v>
      </c>
      <c r="G106" s="199">
        <v>150922133</v>
      </c>
      <c r="H106" s="212" t="s">
        <v>571</v>
      </c>
      <c r="I106" s="197" t="s">
        <v>4812</v>
      </c>
      <c r="J106" s="200" t="s">
        <v>4776</v>
      </c>
      <c r="K106" s="200">
        <v>29</v>
      </c>
      <c r="L106" s="201" t="s">
        <v>4760</v>
      </c>
      <c r="M106" s="201"/>
      <c r="N106" s="201" t="s">
        <v>4765</v>
      </c>
      <c r="O106" s="202">
        <v>23541.095890410958</v>
      </c>
      <c r="P106" s="202">
        <v>2336.9147383424474</v>
      </c>
      <c r="Q106" s="202">
        <v>1940.1065132024203</v>
      </c>
      <c r="R106" s="200">
        <v>0</v>
      </c>
      <c r="S106" s="200">
        <v>0</v>
      </c>
      <c r="T106" s="200">
        <v>0</v>
      </c>
      <c r="U106" s="200" t="s">
        <v>4215</v>
      </c>
      <c r="V106" s="203" t="s">
        <v>4215</v>
      </c>
      <c r="W106" s="200" t="s">
        <v>4215</v>
      </c>
      <c r="X106" s="203" t="s">
        <v>4215</v>
      </c>
      <c r="Y106" s="200" t="s">
        <v>4215</v>
      </c>
      <c r="Z106" s="200" t="s">
        <v>4215</v>
      </c>
      <c r="AA106" s="200" t="s">
        <v>4215</v>
      </c>
      <c r="AB106" s="200" t="s">
        <v>4215</v>
      </c>
      <c r="AC106" s="200" t="s">
        <v>4215</v>
      </c>
      <c r="AD106" s="200" t="s">
        <v>4215</v>
      </c>
      <c r="AE106" s="200" t="s">
        <v>4215</v>
      </c>
    </row>
    <row r="107" spans="1:31">
      <c r="A107" s="197" t="s">
        <v>1</v>
      </c>
      <c r="B107" s="197" t="s">
        <v>14</v>
      </c>
      <c r="C107" s="198">
        <v>99090004</v>
      </c>
      <c r="D107" s="197" t="s">
        <v>114</v>
      </c>
      <c r="E107" s="197" t="s">
        <v>4813</v>
      </c>
      <c r="F107" s="197" t="s">
        <v>4814</v>
      </c>
      <c r="G107" s="199">
        <v>150920077</v>
      </c>
      <c r="H107" s="212" t="s">
        <v>571</v>
      </c>
      <c r="I107" s="197" t="s">
        <v>4809</v>
      </c>
      <c r="J107" s="200" t="s">
        <v>4776</v>
      </c>
      <c r="K107" s="200">
        <v>50</v>
      </c>
      <c r="L107" s="201" t="s">
        <v>4760</v>
      </c>
      <c r="M107" s="201"/>
      <c r="N107" s="201" t="s">
        <v>4761</v>
      </c>
      <c r="O107" s="202">
        <v>36776.164383561641</v>
      </c>
      <c r="P107" s="202">
        <v>13758.612472962983</v>
      </c>
      <c r="Q107" s="202">
        <v>16437.508346087521</v>
      </c>
      <c r="R107" s="200">
        <v>0</v>
      </c>
      <c r="S107" s="200">
        <v>0</v>
      </c>
      <c r="T107" s="200">
        <v>0</v>
      </c>
      <c r="U107" s="200" t="s">
        <v>4215</v>
      </c>
      <c r="V107" s="203" t="s">
        <v>4215</v>
      </c>
      <c r="W107" s="200" t="s">
        <v>4215</v>
      </c>
      <c r="X107" s="203" t="s">
        <v>4215</v>
      </c>
      <c r="Y107" s="200" t="s">
        <v>4215</v>
      </c>
      <c r="Z107" s="200" t="s">
        <v>4215</v>
      </c>
      <c r="AA107" s="200" t="s">
        <v>4215</v>
      </c>
      <c r="AB107" s="200" t="s">
        <v>4215</v>
      </c>
      <c r="AC107" s="200" t="s">
        <v>4215</v>
      </c>
      <c r="AD107" s="200" t="s">
        <v>4215</v>
      </c>
      <c r="AE107" s="200" t="s">
        <v>4215</v>
      </c>
    </row>
    <row r="108" spans="1:31">
      <c r="A108" s="197" t="s">
        <v>1</v>
      </c>
      <c r="B108" s="197" t="s">
        <v>14</v>
      </c>
      <c r="C108" s="198">
        <v>99090024</v>
      </c>
      <c r="D108" s="197" t="s">
        <v>89</v>
      </c>
      <c r="E108" s="197" t="s">
        <v>4815</v>
      </c>
      <c r="F108" s="197" t="s">
        <v>4816</v>
      </c>
      <c r="G108" s="199">
        <v>150921607</v>
      </c>
      <c r="H108" s="212" t="s">
        <v>571</v>
      </c>
      <c r="I108" s="197" t="s">
        <v>4803</v>
      </c>
      <c r="J108" s="200" t="s">
        <v>4776</v>
      </c>
      <c r="K108" s="200">
        <v>24</v>
      </c>
      <c r="L108" s="201" t="s">
        <v>4758</v>
      </c>
      <c r="M108" s="201"/>
      <c r="N108" s="201" t="s">
        <v>4759</v>
      </c>
      <c r="O108" s="202">
        <v>26856.164383561645</v>
      </c>
      <c r="P108" s="202">
        <v>2709.1406639082047</v>
      </c>
      <c r="Q108" s="202">
        <v>6338.273740003141</v>
      </c>
      <c r="R108" s="200">
        <v>0</v>
      </c>
      <c r="S108" s="200">
        <v>0</v>
      </c>
      <c r="T108" s="200">
        <v>0</v>
      </c>
      <c r="U108" s="200" t="s">
        <v>4215</v>
      </c>
      <c r="V108" s="203" t="s">
        <v>4215</v>
      </c>
      <c r="W108" s="200" t="s">
        <v>4215</v>
      </c>
      <c r="X108" s="203" t="s">
        <v>4215</v>
      </c>
      <c r="Y108" s="200" t="s">
        <v>4215</v>
      </c>
      <c r="Z108" s="200" t="s">
        <v>4215</v>
      </c>
      <c r="AA108" s="200" t="s">
        <v>4215</v>
      </c>
      <c r="AB108" s="200" t="s">
        <v>4215</v>
      </c>
      <c r="AC108" s="200" t="s">
        <v>4215</v>
      </c>
      <c r="AD108" s="200" t="s">
        <v>4215</v>
      </c>
      <c r="AE108" s="200" t="s">
        <v>4215</v>
      </c>
    </row>
    <row r="109" spans="1:31">
      <c r="A109" s="197" t="s">
        <v>1</v>
      </c>
      <c r="B109" s="197" t="s">
        <v>14</v>
      </c>
      <c r="C109" s="198">
        <v>99090024</v>
      </c>
      <c r="D109" s="197" t="s">
        <v>89</v>
      </c>
      <c r="E109" s="197" t="s">
        <v>4817</v>
      </c>
      <c r="F109" s="197" t="s">
        <v>4818</v>
      </c>
      <c r="G109" s="199">
        <v>150921881</v>
      </c>
      <c r="H109" s="212" t="s">
        <v>571</v>
      </c>
      <c r="I109" s="197" t="s">
        <v>4819</v>
      </c>
      <c r="J109" s="200" t="s">
        <v>4776</v>
      </c>
      <c r="K109" s="200">
        <v>25</v>
      </c>
      <c r="L109" s="201" t="s">
        <v>4758</v>
      </c>
      <c r="M109" s="201"/>
      <c r="N109" s="201" t="s">
        <v>4759</v>
      </c>
      <c r="O109" s="202">
        <v>24171.232876712329</v>
      </c>
      <c r="P109" s="202">
        <v>7439.824590133363</v>
      </c>
      <c r="Q109" s="202">
        <v>5896.3364358725112</v>
      </c>
      <c r="R109" s="200">
        <v>0</v>
      </c>
      <c r="S109" s="200">
        <v>0</v>
      </c>
      <c r="T109" s="200">
        <v>0</v>
      </c>
      <c r="U109" s="200" t="s">
        <v>4215</v>
      </c>
      <c r="V109" s="203" t="s">
        <v>4215</v>
      </c>
      <c r="W109" s="200" t="s">
        <v>4215</v>
      </c>
      <c r="X109" s="203" t="s">
        <v>4215</v>
      </c>
      <c r="Y109" s="200" t="s">
        <v>4215</v>
      </c>
      <c r="Z109" s="200" t="s">
        <v>4215</v>
      </c>
      <c r="AA109" s="200" t="s">
        <v>4215</v>
      </c>
      <c r="AB109" s="200" t="s">
        <v>4215</v>
      </c>
      <c r="AC109" s="200" t="s">
        <v>4215</v>
      </c>
      <c r="AD109" s="200" t="s">
        <v>4215</v>
      </c>
      <c r="AE109" s="200" t="s">
        <v>4215</v>
      </c>
    </row>
    <row r="110" spans="1:31">
      <c r="A110" s="197" t="s">
        <v>1</v>
      </c>
      <c r="B110" s="197" t="s">
        <v>15</v>
      </c>
      <c r="C110" s="198">
        <v>21090014</v>
      </c>
      <c r="D110" s="197" t="s">
        <v>121</v>
      </c>
      <c r="E110" s="197" t="s">
        <v>4820</v>
      </c>
      <c r="F110" s="197" t="s">
        <v>4821</v>
      </c>
      <c r="G110" s="199">
        <v>150921947</v>
      </c>
      <c r="H110" s="212" t="s">
        <v>571</v>
      </c>
      <c r="I110" s="197" t="s">
        <v>4819</v>
      </c>
      <c r="J110" s="200" t="s">
        <v>4757</v>
      </c>
      <c r="K110" s="200">
        <v>34</v>
      </c>
      <c r="L110" s="201" t="s">
        <v>4758</v>
      </c>
      <c r="M110" s="201"/>
      <c r="N110" s="201" t="s">
        <v>4759</v>
      </c>
      <c r="O110" s="202">
        <v>23568.493150684932</v>
      </c>
      <c r="P110" s="202">
        <v>6611.3143883652592</v>
      </c>
      <c r="Q110" s="202">
        <v>5546.8957421699861</v>
      </c>
      <c r="R110" s="200">
        <v>0</v>
      </c>
      <c r="S110" s="200">
        <v>0</v>
      </c>
      <c r="T110" s="200">
        <v>0</v>
      </c>
      <c r="U110" s="200" t="s">
        <v>4215</v>
      </c>
      <c r="V110" s="203" t="s">
        <v>4215</v>
      </c>
      <c r="W110" s="200" t="s">
        <v>4215</v>
      </c>
      <c r="X110" s="203" t="s">
        <v>4215</v>
      </c>
      <c r="Y110" s="200" t="s">
        <v>4215</v>
      </c>
      <c r="Z110" s="200" t="s">
        <v>4215</v>
      </c>
      <c r="AA110" s="200" t="s">
        <v>4215</v>
      </c>
      <c r="AB110" s="200" t="s">
        <v>4215</v>
      </c>
      <c r="AC110" s="200" t="s">
        <v>4215</v>
      </c>
      <c r="AD110" s="200" t="s">
        <v>4215</v>
      </c>
      <c r="AE110" s="200" t="s">
        <v>4215</v>
      </c>
    </row>
    <row r="111" spans="1:31">
      <c r="A111" s="197" t="s">
        <v>1</v>
      </c>
      <c r="B111" s="197" t="s">
        <v>55</v>
      </c>
      <c r="C111" s="198">
        <v>99090026</v>
      </c>
      <c r="D111" s="197" t="s">
        <v>116</v>
      </c>
      <c r="E111" s="197" t="s">
        <v>4822</v>
      </c>
      <c r="F111" s="197" t="s">
        <v>4823</v>
      </c>
      <c r="G111" s="199">
        <v>150921753</v>
      </c>
      <c r="H111" s="212" t="s">
        <v>571</v>
      </c>
      <c r="I111" s="197" t="s">
        <v>4809</v>
      </c>
      <c r="J111" s="200" t="s">
        <v>4757</v>
      </c>
      <c r="K111" s="200">
        <v>26</v>
      </c>
      <c r="L111" s="201" t="s">
        <v>4760</v>
      </c>
      <c r="M111" s="201"/>
      <c r="N111" s="201" t="s">
        <v>4759</v>
      </c>
      <c r="O111" s="202">
        <v>25431.506849315068</v>
      </c>
      <c r="P111" s="202">
        <v>545.76625593429299</v>
      </c>
      <c r="Q111" s="202">
        <v>3175.5009320350659</v>
      </c>
      <c r="R111" s="200">
        <v>0</v>
      </c>
      <c r="S111" s="200">
        <v>0</v>
      </c>
      <c r="T111" s="200">
        <v>0</v>
      </c>
      <c r="U111" s="200" t="s">
        <v>4215</v>
      </c>
      <c r="V111" s="203" t="s">
        <v>4215</v>
      </c>
      <c r="W111" s="200" t="s">
        <v>4215</v>
      </c>
      <c r="X111" s="203" t="s">
        <v>4215</v>
      </c>
      <c r="Y111" s="200" t="s">
        <v>4215</v>
      </c>
      <c r="Z111" s="200" t="s">
        <v>4215</v>
      </c>
      <c r="AA111" s="200" t="s">
        <v>4215</v>
      </c>
      <c r="AB111" s="200" t="s">
        <v>4215</v>
      </c>
      <c r="AC111" s="200" t="s">
        <v>4215</v>
      </c>
      <c r="AD111" s="200" t="s">
        <v>4215</v>
      </c>
      <c r="AE111" s="200" t="s">
        <v>4215</v>
      </c>
    </row>
    <row r="112" spans="1:31">
      <c r="A112" s="197" t="s">
        <v>1</v>
      </c>
      <c r="B112" s="197" t="s">
        <v>13</v>
      </c>
      <c r="C112" s="198">
        <v>38090003</v>
      </c>
      <c r="D112" s="197" t="s">
        <v>122</v>
      </c>
      <c r="E112" s="197" t="s">
        <v>1780</v>
      </c>
      <c r="F112" s="197" t="s">
        <v>1781</v>
      </c>
      <c r="G112" s="199">
        <v>150921458</v>
      </c>
      <c r="H112" s="212" t="s">
        <v>571</v>
      </c>
      <c r="I112" s="197" t="s">
        <v>4799</v>
      </c>
      <c r="J112" s="200" t="s">
        <v>4776</v>
      </c>
      <c r="K112" s="200">
        <v>21</v>
      </c>
      <c r="L112" s="201" t="s">
        <v>4758</v>
      </c>
      <c r="M112" s="201"/>
      <c r="N112" s="201" t="s">
        <v>4761</v>
      </c>
      <c r="O112" s="202">
        <v>34628.219178082196</v>
      </c>
      <c r="P112" s="202">
        <v>1928.1545272205335</v>
      </c>
      <c r="Q112" s="202">
        <v>3517.8955233253268</v>
      </c>
      <c r="R112" s="200">
        <v>11</v>
      </c>
      <c r="S112" s="200">
        <v>0</v>
      </c>
      <c r="T112" s="200">
        <v>0</v>
      </c>
      <c r="U112" s="200">
        <v>18</v>
      </c>
      <c r="V112" s="203">
        <v>1.6118015508504937</v>
      </c>
      <c r="W112" s="200">
        <v>22</v>
      </c>
      <c r="X112" s="203">
        <v>1.0342393284623999</v>
      </c>
      <c r="Y112" s="200">
        <v>2</v>
      </c>
      <c r="Z112" s="200">
        <v>13</v>
      </c>
      <c r="AA112" s="200">
        <v>0</v>
      </c>
      <c r="AB112" s="200">
        <v>1</v>
      </c>
      <c r="AC112" s="200">
        <v>6</v>
      </c>
      <c r="AD112" s="200" t="s">
        <v>5095</v>
      </c>
      <c r="AE112" s="200" t="s">
        <v>5094</v>
      </c>
    </row>
    <row r="113" spans="1:31">
      <c r="A113" s="197" t="s">
        <v>1</v>
      </c>
      <c r="B113" s="197" t="s">
        <v>13</v>
      </c>
      <c r="C113" s="198">
        <v>99090115</v>
      </c>
      <c r="D113" s="197" t="s">
        <v>126</v>
      </c>
      <c r="E113" s="197" t="s">
        <v>1968</v>
      </c>
      <c r="F113" s="197" t="s">
        <v>1969</v>
      </c>
      <c r="G113" s="199">
        <v>150921561</v>
      </c>
      <c r="H113" s="212" t="s">
        <v>571</v>
      </c>
      <c r="I113" s="197" t="s">
        <v>4799</v>
      </c>
      <c r="J113" s="200" t="s">
        <v>4776</v>
      </c>
      <c r="K113" s="200">
        <v>33</v>
      </c>
      <c r="L113" s="201" t="s">
        <v>4758</v>
      </c>
      <c r="M113" s="201"/>
      <c r="N113" s="201" t="s">
        <v>4761</v>
      </c>
      <c r="O113" s="202">
        <v>38359.726027397264</v>
      </c>
      <c r="P113" s="202">
        <v>1362.0723328394386</v>
      </c>
      <c r="Q113" s="202">
        <v>3691.3297745167615</v>
      </c>
      <c r="R113" s="200">
        <v>1</v>
      </c>
      <c r="S113" s="200">
        <v>1</v>
      </c>
      <c r="T113" s="200">
        <v>0</v>
      </c>
      <c r="U113" s="200">
        <v>13</v>
      </c>
      <c r="V113" s="203">
        <v>0.81485522848552727</v>
      </c>
      <c r="W113" s="200">
        <v>14</v>
      </c>
      <c r="X113" s="203">
        <v>0.7678443499190547</v>
      </c>
      <c r="Y113" s="200">
        <v>2</v>
      </c>
      <c r="Z113" s="200">
        <v>7</v>
      </c>
      <c r="AA113" s="200">
        <v>1</v>
      </c>
      <c r="AB113" s="200">
        <v>1</v>
      </c>
      <c r="AC113" s="200">
        <v>3</v>
      </c>
      <c r="AD113" s="200" t="s">
        <v>5097</v>
      </c>
      <c r="AE113" s="200" t="s">
        <v>5097</v>
      </c>
    </row>
    <row r="114" spans="1:31">
      <c r="A114" s="197" t="s">
        <v>1</v>
      </c>
      <c r="B114" s="197" t="s">
        <v>14</v>
      </c>
      <c r="C114" s="198">
        <v>99090069</v>
      </c>
      <c r="D114" s="197" t="s">
        <v>91</v>
      </c>
      <c r="E114" s="197" t="s">
        <v>1512</v>
      </c>
      <c r="F114" s="197" t="s">
        <v>1513</v>
      </c>
      <c r="G114" s="199">
        <v>150921565</v>
      </c>
      <c r="H114" s="212" t="s">
        <v>571</v>
      </c>
      <c r="I114" s="197" t="s">
        <v>4799</v>
      </c>
      <c r="J114" s="200" t="s">
        <v>4776</v>
      </c>
      <c r="K114" s="200">
        <v>22</v>
      </c>
      <c r="L114" s="201" t="s">
        <v>4758</v>
      </c>
      <c r="M114" s="201"/>
      <c r="N114" s="201" t="s">
        <v>4761</v>
      </c>
      <c r="O114" s="202">
        <v>32792.602739726026</v>
      </c>
      <c r="P114" s="202">
        <v>2784.9406736337373</v>
      </c>
      <c r="Q114" s="202">
        <v>4116.1911344246364</v>
      </c>
      <c r="R114" s="200">
        <v>0</v>
      </c>
      <c r="S114" s="200">
        <v>1</v>
      </c>
      <c r="T114" s="200">
        <v>0</v>
      </c>
      <c r="U114" s="200">
        <v>13</v>
      </c>
      <c r="V114" s="203">
        <v>0.807167915009249</v>
      </c>
      <c r="W114" s="200">
        <v>23</v>
      </c>
      <c r="X114" s="203">
        <v>0.9872284498959274</v>
      </c>
      <c r="Y114" s="200">
        <v>5</v>
      </c>
      <c r="Z114" s="200">
        <v>16</v>
      </c>
      <c r="AA114" s="200">
        <v>0</v>
      </c>
      <c r="AB114" s="200">
        <v>1</v>
      </c>
      <c r="AC114" s="200">
        <v>1</v>
      </c>
      <c r="AD114" s="200" t="s">
        <v>5097</v>
      </c>
      <c r="AE114" s="200" t="s">
        <v>5096</v>
      </c>
    </row>
    <row r="115" spans="1:31">
      <c r="A115" s="197" t="s">
        <v>1</v>
      </c>
      <c r="B115" s="197" t="s">
        <v>13</v>
      </c>
      <c r="C115" s="198">
        <v>38090003</v>
      </c>
      <c r="D115" s="197" t="s">
        <v>122</v>
      </c>
      <c r="E115" s="197" t="s">
        <v>1773</v>
      </c>
      <c r="F115" s="197" t="s">
        <v>1774</v>
      </c>
      <c r="G115" s="199">
        <v>150921126</v>
      </c>
      <c r="H115" s="212" t="s">
        <v>571</v>
      </c>
      <c r="I115" s="197" t="s">
        <v>4799</v>
      </c>
      <c r="J115" s="200" t="s">
        <v>4776</v>
      </c>
      <c r="K115" s="200">
        <v>22</v>
      </c>
      <c r="L115" s="201" t="s">
        <v>4760</v>
      </c>
      <c r="M115" s="201"/>
      <c r="N115" s="201" t="s">
        <v>4761</v>
      </c>
      <c r="O115" s="202">
        <v>36600.821917808222</v>
      </c>
      <c r="P115" s="202">
        <v>3801.251400641032</v>
      </c>
      <c r="Q115" s="202">
        <v>2569.950670034797</v>
      </c>
      <c r="R115" s="200">
        <v>0</v>
      </c>
      <c r="S115" s="200">
        <v>0</v>
      </c>
      <c r="T115" s="200">
        <v>0</v>
      </c>
      <c r="U115" s="200">
        <v>0</v>
      </c>
      <c r="V115" s="203">
        <v>0</v>
      </c>
      <c r="W115" s="200">
        <v>0</v>
      </c>
      <c r="X115" s="203">
        <v>0</v>
      </c>
      <c r="Y115" s="200">
        <v>0</v>
      </c>
      <c r="Z115" s="200">
        <v>0</v>
      </c>
      <c r="AA115" s="200">
        <v>0</v>
      </c>
      <c r="AB115" s="200">
        <v>0</v>
      </c>
      <c r="AC115" s="200">
        <v>0</v>
      </c>
      <c r="AD115" s="200" t="s">
        <v>5097</v>
      </c>
      <c r="AE115" s="200" t="s">
        <v>5097</v>
      </c>
    </row>
    <row r="116" spans="1:31">
      <c r="A116" s="197" t="s">
        <v>1</v>
      </c>
      <c r="B116" s="197" t="s">
        <v>14</v>
      </c>
      <c r="C116" s="198">
        <v>99090094</v>
      </c>
      <c r="D116" s="197" t="s">
        <v>84</v>
      </c>
      <c r="E116" s="197" t="s">
        <v>835</v>
      </c>
      <c r="F116" s="197" t="s">
        <v>836</v>
      </c>
      <c r="G116" s="199">
        <v>150920701</v>
      </c>
      <c r="H116" s="212" t="s">
        <v>571</v>
      </c>
      <c r="I116" s="197" t="s">
        <v>4799</v>
      </c>
      <c r="J116" s="200" t="s">
        <v>4776</v>
      </c>
      <c r="K116" s="200">
        <v>27</v>
      </c>
      <c r="L116" s="201" t="s">
        <v>4760</v>
      </c>
      <c r="M116" s="201"/>
      <c r="N116" s="201" t="s">
        <v>4761</v>
      </c>
      <c r="O116" s="202">
        <v>38907.67123287671</v>
      </c>
      <c r="P116" s="202">
        <v>8554.2776632607674</v>
      </c>
      <c r="Q116" s="202">
        <v>7709.3555241111326</v>
      </c>
      <c r="R116" s="200">
        <v>11</v>
      </c>
      <c r="S116" s="200">
        <v>1</v>
      </c>
      <c r="T116" s="200">
        <v>0</v>
      </c>
      <c r="U116" s="200">
        <v>23</v>
      </c>
      <c r="V116" s="203">
        <v>1.4016206387411316</v>
      </c>
      <c r="W116" s="200">
        <v>27</v>
      </c>
      <c r="X116" s="203">
        <v>1.1318542737660313</v>
      </c>
      <c r="Y116" s="200">
        <v>6</v>
      </c>
      <c r="Z116" s="200">
        <v>11</v>
      </c>
      <c r="AA116" s="200">
        <v>0</v>
      </c>
      <c r="AB116" s="200">
        <v>3</v>
      </c>
      <c r="AC116" s="200">
        <v>7</v>
      </c>
      <c r="AD116" s="200" t="s">
        <v>5095</v>
      </c>
      <c r="AE116" s="200" t="s">
        <v>5094</v>
      </c>
    </row>
    <row r="117" spans="1:31">
      <c r="A117" s="197" t="s">
        <v>1</v>
      </c>
      <c r="B117" s="197" t="s">
        <v>14</v>
      </c>
      <c r="C117" s="198">
        <v>99090024</v>
      </c>
      <c r="D117" s="197" t="s">
        <v>89</v>
      </c>
      <c r="E117" s="197" t="s">
        <v>1485</v>
      </c>
      <c r="F117" s="197" t="s">
        <v>1486</v>
      </c>
      <c r="G117" s="199">
        <v>150921854</v>
      </c>
      <c r="H117" s="212" t="s">
        <v>571</v>
      </c>
      <c r="I117" s="197" t="s">
        <v>4799</v>
      </c>
      <c r="J117" s="200" t="s">
        <v>4776</v>
      </c>
      <c r="K117" s="200">
        <v>32</v>
      </c>
      <c r="L117" s="201" t="s">
        <v>4758</v>
      </c>
      <c r="M117" s="201"/>
      <c r="N117" s="201" t="s">
        <v>4759</v>
      </c>
      <c r="O117" s="202">
        <v>28554.794520547948</v>
      </c>
      <c r="P117" s="202">
        <v>5123.2034957554615</v>
      </c>
      <c r="Q117" s="202">
        <v>4596.0579193822414</v>
      </c>
      <c r="R117" s="200">
        <v>0</v>
      </c>
      <c r="S117" s="200">
        <v>0</v>
      </c>
      <c r="T117" s="200">
        <v>0</v>
      </c>
      <c r="U117" s="200">
        <v>0</v>
      </c>
      <c r="V117" s="203" t="s">
        <v>4215</v>
      </c>
      <c r="W117" s="200">
        <v>5</v>
      </c>
      <c r="X117" s="203" t="s">
        <v>4215</v>
      </c>
      <c r="Y117" s="200">
        <v>3</v>
      </c>
      <c r="Z117" s="200">
        <v>1</v>
      </c>
      <c r="AA117" s="200">
        <v>0</v>
      </c>
      <c r="AB117" s="200">
        <v>0</v>
      </c>
      <c r="AC117" s="200">
        <v>1</v>
      </c>
      <c r="AD117" s="200" t="s">
        <v>4215</v>
      </c>
      <c r="AE117" s="200" t="s">
        <v>4215</v>
      </c>
    </row>
    <row r="118" spans="1:31">
      <c r="A118" s="197" t="s">
        <v>1</v>
      </c>
      <c r="B118" s="197" t="s">
        <v>14</v>
      </c>
      <c r="C118" s="198">
        <v>99090024</v>
      </c>
      <c r="D118" s="197" t="s">
        <v>89</v>
      </c>
      <c r="E118" s="197" t="s">
        <v>1471</v>
      </c>
      <c r="F118" s="197" t="s">
        <v>1472</v>
      </c>
      <c r="G118" s="199">
        <v>150921953</v>
      </c>
      <c r="H118" s="212" t="s">
        <v>571</v>
      </c>
      <c r="I118" s="197" t="s">
        <v>4799</v>
      </c>
      <c r="J118" s="200" t="s">
        <v>4776</v>
      </c>
      <c r="K118" s="200">
        <v>26</v>
      </c>
      <c r="L118" s="201" t="s">
        <v>4758</v>
      </c>
      <c r="M118" s="201"/>
      <c r="N118" s="201" t="s">
        <v>4759</v>
      </c>
      <c r="O118" s="202">
        <v>27513.698630136987</v>
      </c>
      <c r="P118" s="202">
        <v>5941.5932684930203</v>
      </c>
      <c r="Q118" s="202">
        <v>4858.1556892867575</v>
      </c>
      <c r="R118" s="200">
        <v>0</v>
      </c>
      <c r="S118" s="200">
        <v>0</v>
      </c>
      <c r="T118" s="200">
        <v>0</v>
      </c>
      <c r="U118" s="200">
        <v>3</v>
      </c>
      <c r="V118" s="203" t="s">
        <v>4215</v>
      </c>
      <c r="W118" s="200">
        <v>5</v>
      </c>
      <c r="X118" s="203" t="s">
        <v>4215</v>
      </c>
      <c r="Y118" s="200">
        <v>1</v>
      </c>
      <c r="Z118" s="200">
        <v>1</v>
      </c>
      <c r="AA118" s="200">
        <v>0</v>
      </c>
      <c r="AB118" s="200">
        <v>1</v>
      </c>
      <c r="AC118" s="200">
        <v>2</v>
      </c>
      <c r="AD118" s="200" t="s">
        <v>4215</v>
      </c>
      <c r="AE118" s="200" t="s">
        <v>4215</v>
      </c>
    </row>
    <row r="119" spans="1:31">
      <c r="A119" s="197" t="s">
        <v>1</v>
      </c>
      <c r="B119" s="197" t="s">
        <v>13</v>
      </c>
      <c r="C119" s="198">
        <v>38090003</v>
      </c>
      <c r="D119" s="197" t="s">
        <v>122</v>
      </c>
      <c r="E119" s="197" t="s">
        <v>1775</v>
      </c>
      <c r="F119" s="197" t="s">
        <v>4824</v>
      </c>
      <c r="G119" s="199">
        <v>150915626</v>
      </c>
      <c r="H119" s="212" t="s">
        <v>571</v>
      </c>
      <c r="I119" s="197" t="s">
        <v>4803</v>
      </c>
      <c r="J119" s="200" t="s">
        <v>4779</v>
      </c>
      <c r="K119" s="200">
        <v>45</v>
      </c>
      <c r="L119" s="201" t="s">
        <v>4760</v>
      </c>
      <c r="M119" s="201"/>
      <c r="N119" s="201" t="s">
        <v>4761</v>
      </c>
      <c r="O119" s="202">
        <v>25239.726027397261</v>
      </c>
      <c r="P119" s="202">
        <v>10613.456344332493</v>
      </c>
      <c r="Q119" s="202">
        <v>12872.472575340036</v>
      </c>
      <c r="R119" s="200">
        <v>0</v>
      </c>
      <c r="S119" s="200">
        <v>0</v>
      </c>
      <c r="T119" s="200">
        <v>0</v>
      </c>
      <c r="U119" s="200" t="s">
        <v>4215</v>
      </c>
      <c r="V119" s="203" t="s">
        <v>4215</v>
      </c>
      <c r="W119" s="200" t="s">
        <v>4215</v>
      </c>
      <c r="X119" s="203" t="s">
        <v>4215</v>
      </c>
      <c r="Y119" s="200" t="s">
        <v>4215</v>
      </c>
      <c r="Z119" s="200" t="s">
        <v>4215</v>
      </c>
      <c r="AA119" s="200" t="s">
        <v>4215</v>
      </c>
      <c r="AB119" s="200" t="s">
        <v>4215</v>
      </c>
      <c r="AC119" s="200" t="s">
        <v>4215</v>
      </c>
      <c r="AD119" s="200" t="s">
        <v>4215</v>
      </c>
      <c r="AE119" s="200" t="s">
        <v>4215</v>
      </c>
    </row>
    <row r="120" spans="1:31">
      <c r="A120" s="197" t="s">
        <v>1</v>
      </c>
      <c r="B120" s="197" t="s">
        <v>13</v>
      </c>
      <c r="C120" s="198">
        <v>38090004</v>
      </c>
      <c r="D120" s="197" t="s">
        <v>93</v>
      </c>
      <c r="E120" s="197" t="s">
        <v>851</v>
      </c>
      <c r="F120" s="197" t="s">
        <v>4825</v>
      </c>
      <c r="G120" s="199">
        <v>150918446</v>
      </c>
      <c r="H120" s="212" t="s">
        <v>571</v>
      </c>
      <c r="I120" s="197" t="s">
        <v>4803</v>
      </c>
      <c r="J120" s="200" t="s">
        <v>4776</v>
      </c>
      <c r="K120" s="200">
        <v>33</v>
      </c>
      <c r="L120" s="201" t="s">
        <v>4760</v>
      </c>
      <c r="M120" s="201"/>
      <c r="N120" s="201" t="s">
        <v>4761</v>
      </c>
      <c r="O120" s="202">
        <v>46840.821917808222</v>
      </c>
      <c r="P120" s="202">
        <v>670.16452229500123</v>
      </c>
      <c r="Q120" s="202">
        <v>3422.621044477502</v>
      </c>
      <c r="R120" s="200">
        <v>0</v>
      </c>
      <c r="S120" s="200">
        <v>0</v>
      </c>
      <c r="T120" s="200">
        <v>0</v>
      </c>
      <c r="U120" s="200" t="s">
        <v>4215</v>
      </c>
      <c r="V120" s="203" t="s">
        <v>4215</v>
      </c>
      <c r="W120" s="200" t="s">
        <v>4215</v>
      </c>
      <c r="X120" s="203" t="s">
        <v>4215</v>
      </c>
      <c r="Y120" s="200" t="s">
        <v>4215</v>
      </c>
      <c r="Z120" s="200" t="s">
        <v>4215</v>
      </c>
      <c r="AA120" s="200" t="s">
        <v>4215</v>
      </c>
      <c r="AB120" s="200" t="s">
        <v>4215</v>
      </c>
      <c r="AC120" s="200" t="s">
        <v>4215</v>
      </c>
      <c r="AD120" s="200" t="s">
        <v>4215</v>
      </c>
      <c r="AE120" s="200" t="s">
        <v>4215</v>
      </c>
    </row>
    <row r="121" spans="1:31">
      <c r="A121" s="197" t="s">
        <v>1</v>
      </c>
      <c r="B121" s="197" t="s">
        <v>13</v>
      </c>
      <c r="C121" s="198">
        <v>38090004</v>
      </c>
      <c r="D121" s="197" t="s">
        <v>93</v>
      </c>
      <c r="E121" s="197" t="s">
        <v>4826</v>
      </c>
      <c r="F121" s="197" t="s">
        <v>4827</v>
      </c>
      <c r="G121" s="199">
        <v>150920428</v>
      </c>
      <c r="H121" s="212" t="s">
        <v>571</v>
      </c>
      <c r="I121" s="197" t="s">
        <v>4803</v>
      </c>
      <c r="J121" s="200" t="s">
        <v>4776</v>
      </c>
      <c r="K121" s="200">
        <v>22</v>
      </c>
      <c r="L121" s="201" t="s">
        <v>4758</v>
      </c>
      <c r="M121" s="201"/>
      <c r="N121" s="201" t="s">
        <v>4761</v>
      </c>
      <c r="O121" s="202">
        <v>36485.753424657531</v>
      </c>
      <c r="P121" s="202">
        <v>1504.7100100361654</v>
      </c>
      <c r="Q121" s="202">
        <v>4827.1851354981391</v>
      </c>
      <c r="R121" s="200">
        <v>0</v>
      </c>
      <c r="S121" s="200">
        <v>0</v>
      </c>
      <c r="T121" s="200">
        <v>0</v>
      </c>
      <c r="U121" s="200" t="s">
        <v>4215</v>
      </c>
      <c r="V121" s="203" t="s">
        <v>4215</v>
      </c>
      <c r="W121" s="200" t="s">
        <v>4215</v>
      </c>
      <c r="X121" s="203" t="s">
        <v>4215</v>
      </c>
      <c r="Y121" s="200" t="s">
        <v>4215</v>
      </c>
      <c r="Z121" s="200" t="s">
        <v>4215</v>
      </c>
      <c r="AA121" s="200" t="s">
        <v>4215</v>
      </c>
      <c r="AB121" s="200" t="s">
        <v>4215</v>
      </c>
      <c r="AC121" s="200" t="s">
        <v>4215</v>
      </c>
      <c r="AD121" s="200" t="s">
        <v>4215</v>
      </c>
      <c r="AE121" s="200" t="s">
        <v>4215</v>
      </c>
    </row>
    <row r="122" spans="1:31">
      <c r="A122" s="197" t="s">
        <v>1</v>
      </c>
      <c r="B122" s="197" t="s">
        <v>13</v>
      </c>
      <c r="C122" s="198">
        <v>38090004</v>
      </c>
      <c r="D122" s="197" t="s">
        <v>93</v>
      </c>
      <c r="E122" s="197" t="s">
        <v>837</v>
      </c>
      <c r="F122" s="197" t="s">
        <v>4828</v>
      </c>
      <c r="G122" s="199">
        <v>150921342</v>
      </c>
      <c r="H122" s="212" t="s">
        <v>571</v>
      </c>
      <c r="I122" s="197" t="s">
        <v>4803</v>
      </c>
      <c r="J122" s="200" t="s">
        <v>4776</v>
      </c>
      <c r="K122" s="200">
        <v>37</v>
      </c>
      <c r="L122" s="201" t="s">
        <v>4758</v>
      </c>
      <c r="M122" s="201"/>
      <c r="N122" s="201" t="s">
        <v>4761</v>
      </c>
      <c r="O122" s="202">
        <v>40296.164383561641</v>
      </c>
      <c r="P122" s="202">
        <v>2086.2269992089668</v>
      </c>
      <c r="Q122" s="202">
        <v>5985.4869798077862</v>
      </c>
      <c r="R122" s="200">
        <v>0</v>
      </c>
      <c r="S122" s="200">
        <v>0</v>
      </c>
      <c r="T122" s="200">
        <v>0</v>
      </c>
      <c r="U122" s="200" t="s">
        <v>4215</v>
      </c>
      <c r="V122" s="203" t="s">
        <v>4215</v>
      </c>
      <c r="W122" s="200" t="s">
        <v>4215</v>
      </c>
      <c r="X122" s="203" t="s">
        <v>4215</v>
      </c>
      <c r="Y122" s="200" t="s">
        <v>4215</v>
      </c>
      <c r="Z122" s="200" t="s">
        <v>4215</v>
      </c>
      <c r="AA122" s="200" t="s">
        <v>4215</v>
      </c>
      <c r="AB122" s="200" t="s">
        <v>4215</v>
      </c>
      <c r="AC122" s="200" t="s">
        <v>4215</v>
      </c>
      <c r="AD122" s="200" t="s">
        <v>4215</v>
      </c>
      <c r="AE122" s="200" t="s">
        <v>4215</v>
      </c>
    </row>
    <row r="123" spans="1:31">
      <c r="A123" s="197" t="s">
        <v>1</v>
      </c>
      <c r="B123" s="197" t="s">
        <v>13</v>
      </c>
      <c r="C123" s="198">
        <v>38090004</v>
      </c>
      <c r="D123" s="197" t="s">
        <v>93</v>
      </c>
      <c r="E123" s="197" t="s">
        <v>4829</v>
      </c>
      <c r="F123" s="197" t="s">
        <v>4830</v>
      </c>
      <c r="G123" s="199">
        <v>150921401</v>
      </c>
      <c r="H123" s="212" t="s">
        <v>571</v>
      </c>
      <c r="I123" s="197" t="s">
        <v>4819</v>
      </c>
      <c r="J123" s="200" t="s">
        <v>4776</v>
      </c>
      <c r="K123" s="200">
        <v>25</v>
      </c>
      <c r="L123" s="201" t="s">
        <v>4758</v>
      </c>
      <c r="M123" s="201"/>
      <c r="N123" s="201" t="s">
        <v>4761</v>
      </c>
      <c r="O123" s="202">
        <v>28993.150684931508</v>
      </c>
      <c r="P123" s="202">
        <v>2615.9825135998485</v>
      </c>
      <c r="Q123" s="202">
        <v>5068.8635585720076</v>
      </c>
      <c r="R123" s="200">
        <v>0</v>
      </c>
      <c r="S123" s="200">
        <v>0</v>
      </c>
      <c r="T123" s="200">
        <v>0</v>
      </c>
      <c r="U123" s="200" t="s">
        <v>4215</v>
      </c>
      <c r="V123" s="203" t="s">
        <v>4215</v>
      </c>
      <c r="W123" s="200" t="s">
        <v>4215</v>
      </c>
      <c r="X123" s="203" t="s">
        <v>4215</v>
      </c>
      <c r="Y123" s="200" t="s">
        <v>4215</v>
      </c>
      <c r="Z123" s="200" t="s">
        <v>4215</v>
      </c>
      <c r="AA123" s="200" t="s">
        <v>4215</v>
      </c>
      <c r="AB123" s="200" t="s">
        <v>4215</v>
      </c>
      <c r="AC123" s="200" t="s">
        <v>4215</v>
      </c>
      <c r="AD123" s="200" t="s">
        <v>4215</v>
      </c>
      <c r="AE123" s="200" t="s">
        <v>4215</v>
      </c>
    </row>
    <row r="124" spans="1:31">
      <c r="A124" s="197" t="s">
        <v>1</v>
      </c>
      <c r="B124" s="197" t="s">
        <v>13</v>
      </c>
      <c r="C124" s="198">
        <v>99090115</v>
      </c>
      <c r="D124" s="197" t="s">
        <v>126</v>
      </c>
      <c r="E124" s="197" t="s">
        <v>4831</v>
      </c>
      <c r="F124" s="197" t="s">
        <v>4832</v>
      </c>
      <c r="G124" s="199">
        <v>150922114</v>
      </c>
      <c r="H124" s="212" t="s">
        <v>571</v>
      </c>
      <c r="I124" s="197" t="s">
        <v>4833</v>
      </c>
      <c r="J124" s="200" t="s">
        <v>4776</v>
      </c>
      <c r="K124" s="200">
        <v>21</v>
      </c>
      <c r="L124" s="201" t="s">
        <v>4758</v>
      </c>
      <c r="M124" s="201"/>
      <c r="N124" s="201" t="s">
        <v>4765</v>
      </c>
      <c r="O124" s="202">
        <v>23075.342465753423</v>
      </c>
      <c r="P124" s="202">
        <v>2676.7751945577511</v>
      </c>
      <c r="Q124" s="202">
        <v>2206.0651167346505</v>
      </c>
      <c r="R124" s="200">
        <v>0</v>
      </c>
      <c r="S124" s="200">
        <v>0</v>
      </c>
      <c r="T124" s="200">
        <v>0</v>
      </c>
      <c r="U124" s="200" t="s">
        <v>4215</v>
      </c>
      <c r="V124" s="203" t="s">
        <v>4215</v>
      </c>
      <c r="W124" s="200" t="s">
        <v>4215</v>
      </c>
      <c r="X124" s="203" t="s">
        <v>4215</v>
      </c>
      <c r="Y124" s="200" t="s">
        <v>4215</v>
      </c>
      <c r="Z124" s="200" t="s">
        <v>4215</v>
      </c>
      <c r="AA124" s="200" t="s">
        <v>4215</v>
      </c>
      <c r="AB124" s="200" t="s">
        <v>4215</v>
      </c>
      <c r="AC124" s="200" t="s">
        <v>4215</v>
      </c>
      <c r="AD124" s="200" t="s">
        <v>4215</v>
      </c>
      <c r="AE124" s="200" t="s">
        <v>4215</v>
      </c>
    </row>
    <row r="125" spans="1:31">
      <c r="A125" s="197" t="s">
        <v>1</v>
      </c>
      <c r="B125" s="197" t="s">
        <v>14</v>
      </c>
      <c r="C125" s="198">
        <v>99090112</v>
      </c>
      <c r="D125" s="197" t="s">
        <v>87</v>
      </c>
      <c r="E125" s="197" t="s">
        <v>1162</v>
      </c>
      <c r="F125" s="197" t="s">
        <v>4834</v>
      </c>
      <c r="G125" s="199">
        <v>150920607</v>
      </c>
      <c r="H125" s="212" t="s">
        <v>571</v>
      </c>
      <c r="I125" s="197" t="s">
        <v>4801</v>
      </c>
      <c r="J125" s="200" t="s">
        <v>4757</v>
      </c>
      <c r="K125" s="200">
        <v>53</v>
      </c>
      <c r="L125" s="201" t="s">
        <v>4760</v>
      </c>
      <c r="M125" s="201"/>
      <c r="N125" s="201" t="s">
        <v>4761</v>
      </c>
      <c r="O125" s="202">
        <v>67582.739726027386</v>
      </c>
      <c r="P125" s="202">
        <v>14483.015294427631</v>
      </c>
      <c r="Q125" s="202">
        <v>18167.543145261629</v>
      </c>
      <c r="R125" s="200">
        <v>0</v>
      </c>
      <c r="S125" s="200">
        <v>0</v>
      </c>
      <c r="T125" s="200">
        <v>0</v>
      </c>
      <c r="U125" s="200" t="s">
        <v>4215</v>
      </c>
      <c r="V125" s="203" t="s">
        <v>4215</v>
      </c>
      <c r="W125" s="200" t="s">
        <v>4215</v>
      </c>
      <c r="X125" s="203" t="s">
        <v>4215</v>
      </c>
      <c r="Y125" s="200" t="s">
        <v>4215</v>
      </c>
      <c r="Z125" s="200" t="s">
        <v>4215</v>
      </c>
      <c r="AA125" s="200" t="s">
        <v>4215</v>
      </c>
      <c r="AB125" s="200" t="s">
        <v>4215</v>
      </c>
      <c r="AC125" s="200" t="s">
        <v>4215</v>
      </c>
      <c r="AD125" s="200" t="s">
        <v>4215</v>
      </c>
      <c r="AE125" s="200" t="s">
        <v>4215</v>
      </c>
    </row>
    <row r="126" spans="1:31">
      <c r="A126" s="197" t="s">
        <v>1</v>
      </c>
      <c r="B126" s="197" t="s">
        <v>15</v>
      </c>
      <c r="C126" s="198">
        <v>21090014</v>
      </c>
      <c r="D126" s="197" t="s">
        <v>121</v>
      </c>
      <c r="E126" s="197" t="s">
        <v>4835</v>
      </c>
      <c r="F126" s="197" t="s">
        <v>4836</v>
      </c>
      <c r="G126" s="199">
        <v>150921161</v>
      </c>
      <c r="H126" s="212" t="s">
        <v>571</v>
      </c>
      <c r="I126" s="197" t="s">
        <v>4819</v>
      </c>
      <c r="J126" s="200" t="s">
        <v>4757</v>
      </c>
      <c r="K126" s="200">
        <v>30</v>
      </c>
      <c r="L126" s="201" t="s">
        <v>4758</v>
      </c>
      <c r="M126" s="201"/>
      <c r="N126" s="201" t="s">
        <v>4761</v>
      </c>
      <c r="O126" s="202">
        <v>32600.821917808222</v>
      </c>
      <c r="P126" s="202">
        <v>6370.3085505149438</v>
      </c>
      <c r="Q126" s="202">
        <v>7045.8122509025497</v>
      </c>
      <c r="R126" s="200">
        <v>0</v>
      </c>
      <c r="S126" s="200">
        <v>0</v>
      </c>
      <c r="T126" s="200">
        <v>0</v>
      </c>
      <c r="U126" s="200" t="s">
        <v>4215</v>
      </c>
      <c r="V126" s="203" t="s">
        <v>4215</v>
      </c>
      <c r="W126" s="200" t="s">
        <v>4215</v>
      </c>
      <c r="X126" s="203" t="s">
        <v>4215</v>
      </c>
      <c r="Y126" s="200" t="s">
        <v>4215</v>
      </c>
      <c r="Z126" s="200" t="s">
        <v>4215</v>
      </c>
      <c r="AA126" s="200" t="s">
        <v>4215</v>
      </c>
      <c r="AB126" s="200" t="s">
        <v>4215</v>
      </c>
      <c r="AC126" s="200" t="s">
        <v>4215</v>
      </c>
      <c r="AD126" s="200" t="s">
        <v>4215</v>
      </c>
      <c r="AE126" s="200" t="s">
        <v>4215</v>
      </c>
    </row>
    <row r="127" spans="1:31">
      <c r="A127" s="197" t="s">
        <v>1</v>
      </c>
      <c r="B127" s="197" t="s">
        <v>16</v>
      </c>
      <c r="C127" s="198">
        <v>99090057</v>
      </c>
      <c r="D127" s="197" t="s">
        <v>152</v>
      </c>
      <c r="E127" s="197" t="s">
        <v>2390</v>
      </c>
      <c r="F127" s="197" t="s">
        <v>4837</v>
      </c>
      <c r="G127" s="223">
        <v>150921096</v>
      </c>
      <c r="H127" s="212" t="s">
        <v>571</v>
      </c>
      <c r="I127" s="197" t="s">
        <v>4803</v>
      </c>
      <c r="J127" s="200" t="s">
        <v>4757</v>
      </c>
      <c r="K127" s="200">
        <v>31</v>
      </c>
      <c r="L127" s="201" t="s">
        <v>4758</v>
      </c>
      <c r="M127" s="201"/>
      <c r="N127" s="204" t="s">
        <v>4761</v>
      </c>
      <c r="O127" s="202">
        <v>40949.39777720339</v>
      </c>
      <c r="P127" s="202">
        <v>4754.7435260447464</v>
      </c>
      <c r="Q127" s="202">
        <v>4287.8501142700443</v>
      </c>
      <c r="R127" s="200">
        <v>0</v>
      </c>
      <c r="S127" s="200">
        <v>0</v>
      </c>
      <c r="T127" s="200">
        <v>0</v>
      </c>
      <c r="U127" s="200" t="s">
        <v>4215</v>
      </c>
      <c r="V127" s="203" t="s">
        <v>4215</v>
      </c>
      <c r="W127" s="200" t="s">
        <v>4215</v>
      </c>
      <c r="X127" s="203" t="s">
        <v>4215</v>
      </c>
      <c r="Y127" s="200" t="s">
        <v>4215</v>
      </c>
      <c r="Z127" s="200" t="s">
        <v>4215</v>
      </c>
      <c r="AA127" s="200" t="s">
        <v>4215</v>
      </c>
      <c r="AB127" s="200" t="s">
        <v>4215</v>
      </c>
      <c r="AC127" s="200" t="s">
        <v>4215</v>
      </c>
      <c r="AD127" s="200" t="s">
        <v>4215</v>
      </c>
      <c r="AE127" s="200" t="s">
        <v>4215</v>
      </c>
    </row>
    <row r="128" spans="1:31">
      <c r="A128" s="197" t="s">
        <v>1</v>
      </c>
      <c r="B128" s="197" t="s">
        <v>55</v>
      </c>
      <c r="C128" s="198">
        <v>99090074</v>
      </c>
      <c r="D128" s="197" t="s">
        <v>154</v>
      </c>
      <c r="E128" s="197" t="s">
        <v>2403</v>
      </c>
      <c r="F128" s="197" t="s">
        <v>4838</v>
      </c>
      <c r="G128" s="199">
        <v>150920810</v>
      </c>
      <c r="H128" s="212" t="s">
        <v>571</v>
      </c>
      <c r="I128" s="197" t="s">
        <v>4801</v>
      </c>
      <c r="J128" s="200" t="s">
        <v>4757</v>
      </c>
      <c r="K128" s="200">
        <v>28</v>
      </c>
      <c r="L128" s="201" t="s">
        <v>4758</v>
      </c>
      <c r="M128" s="201"/>
      <c r="N128" s="201" t="s">
        <v>4761</v>
      </c>
      <c r="O128" s="202">
        <v>36250.136986301368</v>
      </c>
      <c r="P128" s="202">
        <v>6365.9478911734313</v>
      </c>
      <c r="Q128" s="202">
        <v>7774.2252917381866</v>
      </c>
      <c r="R128" s="200">
        <v>0</v>
      </c>
      <c r="S128" s="200">
        <v>0</v>
      </c>
      <c r="T128" s="200">
        <v>0</v>
      </c>
      <c r="U128" s="200" t="s">
        <v>4215</v>
      </c>
      <c r="V128" s="203" t="s">
        <v>4215</v>
      </c>
      <c r="W128" s="200" t="s">
        <v>4215</v>
      </c>
      <c r="X128" s="203" t="s">
        <v>4215</v>
      </c>
      <c r="Y128" s="200" t="s">
        <v>4215</v>
      </c>
      <c r="Z128" s="200" t="s">
        <v>4215</v>
      </c>
      <c r="AA128" s="200" t="s">
        <v>4215</v>
      </c>
      <c r="AB128" s="200" t="s">
        <v>4215</v>
      </c>
      <c r="AC128" s="200" t="s">
        <v>4215</v>
      </c>
      <c r="AD128" s="200" t="s">
        <v>4215</v>
      </c>
      <c r="AE128" s="200" t="s">
        <v>4215</v>
      </c>
    </row>
    <row r="129" spans="1:31">
      <c r="A129" s="197" t="s">
        <v>1</v>
      </c>
      <c r="B129" s="197" t="s">
        <v>55</v>
      </c>
      <c r="C129" s="198">
        <v>99090029</v>
      </c>
      <c r="D129" s="197" t="s">
        <v>124</v>
      </c>
      <c r="E129" s="197" t="s">
        <v>4839</v>
      </c>
      <c r="F129" s="197" t="s">
        <v>4840</v>
      </c>
      <c r="G129" s="199">
        <v>150921907</v>
      </c>
      <c r="H129" s="212" t="s">
        <v>571</v>
      </c>
      <c r="I129" s="197" t="s">
        <v>4809</v>
      </c>
      <c r="J129" s="200" t="s">
        <v>4776</v>
      </c>
      <c r="K129" s="200">
        <v>34</v>
      </c>
      <c r="L129" s="201" t="s">
        <v>4758</v>
      </c>
      <c r="M129" s="201"/>
      <c r="N129" s="201" t="s">
        <v>4759</v>
      </c>
      <c r="O129" s="202">
        <v>24198.630136986303</v>
      </c>
      <c r="P129" s="202">
        <v>4870.543121848621</v>
      </c>
      <c r="Q129" s="202">
        <v>3411.5436672219062</v>
      </c>
      <c r="R129" s="200">
        <v>0</v>
      </c>
      <c r="S129" s="200">
        <v>0</v>
      </c>
      <c r="T129" s="200">
        <v>0</v>
      </c>
      <c r="U129" s="200" t="s">
        <v>4215</v>
      </c>
      <c r="V129" s="203" t="s">
        <v>4215</v>
      </c>
      <c r="W129" s="200" t="s">
        <v>4215</v>
      </c>
      <c r="X129" s="203" t="s">
        <v>4215</v>
      </c>
      <c r="Y129" s="200" t="s">
        <v>4215</v>
      </c>
      <c r="Z129" s="200" t="s">
        <v>4215</v>
      </c>
      <c r="AA129" s="200" t="s">
        <v>4215</v>
      </c>
      <c r="AB129" s="200" t="s">
        <v>4215</v>
      </c>
      <c r="AC129" s="200" t="s">
        <v>4215</v>
      </c>
      <c r="AD129" s="200" t="s">
        <v>4215</v>
      </c>
      <c r="AE129" s="200" t="s">
        <v>4215</v>
      </c>
    </row>
    <row r="130" spans="1:31">
      <c r="A130" s="197" t="s">
        <v>1</v>
      </c>
      <c r="B130" s="197" t="s">
        <v>14</v>
      </c>
      <c r="C130" s="198"/>
      <c r="D130" s="213" t="s">
        <v>91</v>
      </c>
      <c r="E130" s="197" t="s">
        <v>1506</v>
      </c>
      <c r="F130" s="197" t="s">
        <v>1507</v>
      </c>
      <c r="G130" s="199">
        <v>150921001</v>
      </c>
      <c r="H130" s="212" t="s">
        <v>571</v>
      </c>
      <c r="I130" s="197" t="s">
        <v>4799</v>
      </c>
      <c r="J130" s="200" t="s">
        <v>4776</v>
      </c>
      <c r="K130" s="200">
        <v>35</v>
      </c>
      <c r="L130" s="201" t="s">
        <v>4760</v>
      </c>
      <c r="M130" s="201"/>
      <c r="N130" s="201" t="s">
        <v>4761</v>
      </c>
      <c r="O130" s="202">
        <v>36272.054794520547</v>
      </c>
      <c r="P130" s="202">
        <v>8186.99544075226</v>
      </c>
      <c r="Q130" s="202">
        <v>10095.7588451952</v>
      </c>
      <c r="R130" s="200">
        <v>1</v>
      </c>
      <c r="S130" s="200">
        <v>0</v>
      </c>
      <c r="T130" s="200">
        <v>0</v>
      </c>
      <c r="U130" s="200">
        <v>20</v>
      </c>
      <c r="V130" s="203">
        <v>1.2417967923219215</v>
      </c>
      <c r="W130" s="200">
        <v>33</v>
      </c>
      <c r="X130" s="203">
        <v>1.4164582107202437</v>
      </c>
      <c r="Y130" s="200">
        <v>10</v>
      </c>
      <c r="Z130" s="200">
        <v>12</v>
      </c>
      <c r="AA130" s="200">
        <v>0</v>
      </c>
      <c r="AB130" s="200">
        <v>0</v>
      </c>
      <c r="AC130" s="200">
        <v>11</v>
      </c>
      <c r="AD130" s="200" t="s">
        <v>5095</v>
      </c>
      <c r="AE130" s="200" t="s">
        <v>5095</v>
      </c>
    </row>
    <row r="131" spans="1:31">
      <c r="A131" s="197" t="s">
        <v>1</v>
      </c>
      <c r="B131" s="197" t="s">
        <v>13</v>
      </c>
      <c r="C131" s="198">
        <v>38090004</v>
      </c>
      <c r="D131" s="197" t="s">
        <v>93</v>
      </c>
      <c r="E131" s="197" t="s">
        <v>849</v>
      </c>
      <c r="F131" s="197" t="s">
        <v>850</v>
      </c>
      <c r="G131" s="199">
        <v>150917172</v>
      </c>
      <c r="H131" s="212" t="s">
        <v>571</v>
      </c>
      <c r="I131" s="197" t="s">
        <v>4799</v>
      </c>
      <c r="J131" s="200" t="s">
        <v>4776</v>
      </c>
      <c r="K131" s="200">
        <v>39</v>
      </c>
      <c r="L131" s="201" t="s">
        <v>4760</v>
      </c>
      <c r="M131" s="201"/>
      <c r="N131" s="201" t="s">
        <v>4761</v>
      </c>
      <c r="O131" s="202">
        <v>51712.054794520547</v>
      </c>
      <c r="P131" s="202">
        <v>3752.4915648870606</v>
      </c>
      <c r="Q131" s="202">
        <v>4063.2496842405931</v>
      </c>
      <c r="R131" s="200">
        <v>0</v>
      </c>
      <c r="S131" s="200">
        <v>0</v>
      </c>
      <c r="T131" s="200">
        <v>0</v>
      </c>
      <c r="U131" s="200">
        <v>0</v>
      </c>
      <c r="V131" s="203">
        <v>0</v>
      </c>
      <c r="W131" s="200">
        <v>0</v>
      </c>
      <c r="X131" s="203">
        <v>0</v>
      </c>
      <c r="Y131" s="200">
        <v>0</v>
      </c>
      <c r="Z131" s="200">
        <v>0</v>
      </c>
      <c r="AA131" s="200">
        <v>0</v>
      </c>
      <c r="AB131" s="200">
        <v>0</v>
      </c>
      <c r="AC131" s="200">
        <v>0</v>
      </c>
      <c r="AD131" s="200" t="s">
        <v>5097</v>
      </c>
      <c r="AE131" s="200" t="s">
        <v>5097</v>
      </c>
    </row>
    <row r="132" spans="1:31">
      <c r="A132" s="197" t="s">
        <v>1</v>
      </c>
      <c r="B132" s="197" t="s">
        <v>13</v>
      </c>
      <c r="C132" s="198">
        <v>38090004</v>
      </c>
      <c r="D132" s="197" t="s">
        <v>93</v>
      </c>
      <c r="E132" s="197" t="s">
        <v>838</v>
      </c>
      <c r="F132" s="197" t="s">
        <v>839</v>
      </c>
      <c r="G132" s="199">
        <v>150920307</v>
      </c>
      <c r="H132" s="212" t="s">
        <v>571</v>
      </c>
      <c r="I132" s="197" t="s">
        <v>4799</v>
      </c>
      <c r="J132" s="200" t="s">
        <v>4776</v>
      </c>
      <c r="K132" s="200">
        <v>33</v>
      </c>
      <c r="L132" s="201" t="s">
        <v>4758</v>
      </c>
      <c r="M132" s="201"/>
      <c r="N132" s="201" t="s">
        <v>4761</v>
      </c>
      <c r="O132" s="202">
        <v>42794.794520547941</v>
      </c>
      <c r="P132" s="202">
        <v>8475.0601168560388</v>
      </c>
      <c r="Q132" s="202">
        <v>8470.7848675478363</v>
      </c>
      <c r="R132" s="200">
        <v>16</v>
      </c>
      <c r="S132" s="200">
        <v>4</v>
      </c>
      <c r="T132" s="200">
        <v>0</v>
      </c>
      <c r="U132" s="200">
        <v>22</v>
      </c>
      <c r="V132" s="203">
        <v>1.9855649554868866</v>
      </c>
      <c r="W132" s="200">
        <v>45</v>
      </c>
      <c r="X132" s="203">
        <v>2.0902231023855142</v>
      </c>
      <c r="Y132" s="200">
        <v>8</v>
      </c>
      <c r="Z132" s="200">
        <v>22</v>
      </c>
      <c r="AA132" s="200">
        <v>1</v>
      </c>
      <c r="AB132" s="200">
        <v>8</v>
      </c>
      <c r="AC132" s="200">
        <v>6</v>
      </c>
      <c r="AD132" s="200" t="s">
        <v>5095</v>
      </c>
      <c r="AE132" s="200" t="s">
        <v>5095</v>
      </c>
    </row>
    <row r="133" spans="1:31">
      <c r="A133" s="197" t="s">
        <v>1</v>
      </c>
      <c r="B133" s="197" t="s">
        <v>13</v>
      </c>
      <c r="C133" s="198">
        <v>38090004</v>
      </c>
      <c r="D133" s="197" t="s">
        <v>93</v>
      </c>
      <c r="E133" s="197" t="s">
        <v>847</v>
      </c>
      <c r="F133" s="197" t="s">
        <v>848</v>
      </c>
      <c r="G133" s="199">
        <v>150921951</v>
      </c>
      <c r="H133" s="212" t="s">
        <v>571</v>
      </c>
      <c r="I133" s="197" t="s">
        <v>4799</v>
      </c>
      <c r="J133" s="200" t="s">
        <v>4776</v>
      </c>
      <c r="K133" s="200">
        <v>23</v>
      </c>
      <c r="L133" s="201" t="s">
        <v>4758</v>
      </c>
      <c r="M133" s="201"/>
      <c r="N133" s="201" t="s">
        <v>4759</v>
      </c>
      <c r="O133" s="202">
        <v>27541.095890410958</v>
      </c>
      <c r="P133" s="202">
        <v>7926.9558581942483</v>
      </c>
      <c r="Q133" s="202">
        <v>6234.7589537477106</v>
      </c>
      <c r="R133" s="200">
        <v>0</v>
      </c>
      <c r="S133" s="200">
        <v>0</v>
      </c>
      <c r="T133" s="200">
        <v>0</v>
      </c>
      <c r="U133" s="200">
        <v>0</v>
      </c>
      <c r="V133" s="203">
        <v>0</v>
      </c>
      <c r="W133" s="200">
        <v>0</v>
      </c>
      <c r="X133" s="203">
        <v>0</v>
      </c>
      <c r="Y133" s="200">
        <v>0</v>
      </c>
      <c r="Z133" s="200">
        <v>0</v>
      </c>
      <c r="AA133" s="200">
        <v>0</v>
      </c>
      <c r="AB133" s="200">
        <v>0</v>
      </c>
      <c r="AC133" s="200">
        <v>0</v>
      </c>
      <c r="AD133" s="200" t="s">
        <v>5097</v>
      </c>
      <c r="AE133" s="200" t="s">
        <v>5097</v>
      </c>
    </row>
    <row r="134" spans="1:31">
      <c r="A134" s="197" t="s">
        <v>1</v>
      </c>
      <c r="B134" s="197" t="s">
        <v>14</v>
      </c>
      <c r="C134" s="198">
        <v>99090025</v>
      </c>
      <c r="D134" s="197" t="s">
        <v>92</v>
      </c>
      <c r="E134" s="197" t="s">
        <v>1960</v>
      </c>
      <c r="F134" s="197" t="s">
        <v>1961</v>
      </c>
      <c r="G134" s="199">
        <v>150920647</v>
      </c>
      <c r="H134" s="212" t="s">
        <v>571</v>
      </c>
      <c r="I134" s="197" t="s">
        <v>4799</v>
      </c>
      <c r="J134" s="200" t="s">
        <v>4757</v>
      </c>
      <c r="K134" s="200">
        <v>29</v>
      </c>
      <c r="L134" s="201" t="s">
        <v>4758</v>
      </c>
      <c r="M134" s="201"/>
      <c r="N134" s="201" t="s">
        <v>4761</v>
      </c>
      <c r="O134" s="202">
        <v>39214.520547945205</v>
      </c>
      <c r="P134" s="202">
        <v>4949.038416704484</v>
      </c>
      <c r="Q134" s="202">
        <v>4275.6643702472475</v>
      </c>
      <c r="R134" s="200">
        <v>0</v>
      </c>
      <c r="S134" s="200">
        <v>6</v>
      </c>
      <c r="T134" s="200">
        <v>0</v>
      </c>
      <c r="U134" s="200">
        <v>4</v>
      </c>
      <c r="V134" s="203">
        <v>0.51317918123245099</v>
      </c>
      <c r="W134" s="200">
        <v>14</v>
      </c>
      <c r="X134" s="203">
        <v>0.58170026509019301</v>
      </c>
      <c r="Y134" s="200">
        <v>5</v>
      </c>
      <c r="Z134" s="200">
        <v>4</v>
      </c>
      <c r="AA134" s="200">
        <v>0</v>
      </c>
      <c r="AB134" s="200">
        <v>2</v>
      </c>
      <c r="AC134" s="200">
        <v>3</v>
      </c>
      <c r="AD134" s="200" t="s">
        <v>5097</v>
      </c>
      <c r="AE134" s="200" t="s">
        <v>5097</v>
      </c>
    </row>
    <row r="135" spans="1:31">
      <c r="A135" s="197" t="s">
        <v>1</v>
      </c>
      <c r="B135" s="197" t="s">
        <v>14</v>
      </c>
      <c r="C135" s="198">
        <v>99090025</v>
      </c>
      <c r="D135" s="197" t="s">
        <v>92</v>
      </c>
      <c r="E135" s="197" t="s">
        <v>1952</v>
      </c>
      <c r="F135" s="197" t="s">
        <v>1953</v>
      </c>
      <c r="G135" s="199">
        <v>150921328</v>
      </c>
      <c r="H135" s="212" t="s">
        <v>571</v>
      </c>
      <c r="I135" s="197" t="s">
        <v>4799</v>
      </c>
      <c r="J135" s="200" t="s">
        <v>4757</v>
      </c>
      <c r="K135" s="200">
        <v>21</v>
      </c>
      <c r="L135" s="201" t="s">
        <v>4758</v>
      </c>
      <c r="M135" s="201"/>
      <c r="N135" s="201" t="s">
        <v>4761</v>
      </c>
      <c r="O135" s="202">
        <v>35395.342465753427</v>
      </c>
      <c r="P135" s="202">
        <v>3816.0379328012959</v>
      </c>
      <c r="Q135" s="202">
        <v>4342.4808410830028</v>
      </c>
      <c r="R135" s="200">
        <v>1</v>
      </c>
      <c r="S135" s="200">
        <v>2</v>
      </c>
      <c r="T135" s="200">
        <v>0</v>
      </c>
      <c r="U135" s="200">
        <v>10</v>
      </c>
      <c r="V135" s="203">
        <v>1.2829479530811276</v>
      </c>
      <c r="W135" s="200">
        <v>22</v>
      </c>
      <c r="X135" s="203">
        <v>0.91410041657030339</v>
      </c>
      <c r="Y135" s="200">
        <v>8</v>
      </c>
      <c r="Z135" s="200">
        <v>9</v>
      </c>
      <c r="AA135" s="200">
        <v>1</v>
      </c>
      <c r="AB135" s="200">
        <v>1</v>
      </c>
      <c r="AC135" s="200">
        <v>3</v>
      </c>
      <c r="AD135" s="200" t="s">
        <v>5095</v>
      </c>
      <c r="AE135" s="200" t="s">
        <v>5096</v>
      </c>
    </row>
    <row r="136" spans="1:31">
      <c r="A136" s="197" t="s">
        <v>1</v>
      </c>
      <c r="B136" s="197" t="s">
        <v>13</v>
      </c>
      <c r="C136" s="198">
        <v>99090117</v>
      </c>
      <c r="D136" s="197" t="s">
        <v>146</v>
      </c>
      <c r="E136" s="197" t="s">
        <v>4841</v>
      </c>
      <c r="F136" s="197" t="s">
        <v>4842</v>
      </c>
      <c r="G136" s="199">
        <v>150920582</v>
      </c>
      <c r="H136" s="212" t="s">
        <v>571</v>
      </c>
      <c r="I136" s="197" t="s">
        <v>4803</v>
      </c>
      <c r="J136" s="200" t="s">
        <v>4776</v>
      </c>
      <c r="K136" s="200">
        <v>21</v>
      </c>
      <c r="L136" s="201" t="s">
        <v>4758</v>
      </c>
      <c r="M136" s="201"/>
      <c r="N136" s="201" t="s">
        <v>4761</v>
      </c>
      <c r="O136" s="202">
        <v>36540.547945205479</v>
      </c>
      <c r="P136" s="202">
        <v>10280.247848690362</v>
      </c>
      <c r="Q136" s="202">
        <v>11557.782038966492</v>
      </c>
      <c r="R136" s="200">
        <v>0</v>
      </c>
      <c r="S136" s="200">
        <v>0</v>
      </c>
      <c r="T136" s="200">
        <v>0</v>
      </c>
      <c r="U136" s="200" t="s">
        <v>4215</v>
      </c>
      <c r="V136" s="203" t="s">
        <v>4215</v>
      </c>
      <c r="W136" s="200" t="s">
        <v>4215</v>
      </c>
      <c r="X136" s="203" t="s">
        <v>4215</v>
      </c>
      <c r="Y136" s="200" t="s">
        <v>4215</v>
      </c>
      <c r="Z136" s="200" t="s">
        <v>4215</v>
      </c>
      <c r="AA136" s="200" t="s">
        <v>4215</v>
      </c>
      <c r="AB136" s="200" t="s">
        <v>4215</v>
      </c>
      <c r="AC136" s="200" t="s">
        <v>4215</v>
      </c>
      <c r="AD136" s="200" t="s">
        <v>4215</v>
      </c>
      <c r="AE136" s="200" t="s">
        <v>4215</v>
      </c>
    </row>
    <row r="137" spans="1:31">
      <c r="A137" s="197" t="s">
        <v>1</v>
      </c>
      <c r="B137" s="197" t="s">
        <v>13</v>
      </c>
      <c r="C137" s="198">
        <v>99090113</v>
      </c>
      <c r="D137" s="197" t="s">
        <v>88</v>
      </c>
      <c r="E137" s="197" t="s">
        <v>4843</v>
      </c>
      <c r="F137" s="197" t="s">
        <v>4844</v>
      </c>
      <c r="G137" s="199">
        <v>150921731</v>
      </c>
      <c r="H137" s="212" t="s">
        <v>571</v>
      </c>
      <c r="I137" s="197" t="s">
        <v>4803</v>
      </c>
      <c r="J137" s="200" t="s">
        <v>4776</v>
      </c>
      <c r="K137" s="200">
        <v>27</v>
      </c>
      <c r="L137" s="201" t="s">
        <v>4758</v>
      </c>
      <c r="M137" s="201"/>
      <c r="N137" s="201" t="s">
        <v>4761</v>
      </c>
      <c r="O137" s="202">
        <v>33472.054794520547</v>
      </c>
      <c r="P137" s="202">
        <v>2989.858840607963</v>
      </c>
      <c r="Q137" s="202">
        <v>4166.4043032884829</v>
      </c>
      <c r="R137" s="200">
        <v>0</v>
      </c>
      <c r="S137" s="200">
        <v>0</v>
      </c>
      <c r="T137" s="200">
        <v>0</v>
      </c>
      <c r="U137" s="200" t="s">
        <v>4215</v>
      </c>
      <c r="V137" s="203" t="s">
        <v>4215</v>
      </c>
      <c r="W137" s="200" t="s">
        <v>4215</v>
      </c>
      <c r="X137" s="203" t="s">
        <v>4215</v>
      </c>
      <c r="Y137" s="200" t="s">
        <v>4215</v>
      </c>
      <c r="Z137" s="200" t="s">
        <v>4215</v>
      </c>
      <c r="AA137" s="200" t="s">
        <v>4215</v>
      </c>
      <c r="AB137" s="200" t="s">
        <v>4215</v>
      </c>
      <c r="AC137" s="200" t="s">
        <v>4215</v>
      </c>
      <c r="AD137" s="200" t="s">
        <v>4215</v>
      </c>
      <c r="AE137" s="200" t="s">
        <v>4215</v>
      </c>
    </row>
    <row r="138" spans="1:31">
      <c r="A138" s="197" t="s">
        <v>1</v>
      </c>
      <c r="B138" s="197" t="s">
        <v>13</v>
      </c>
      <c r="C138" s="198">
        <v>99090117</v>
      </c>
      <c r="D138" s="197" t="s">
        <v>146</v>
      </c>
      <c r="E138" s="197" t="s">
        <v>4845</v>
      </c>
      <c r="F138" s="197" t="s">
        <v>4846</v>
      </c>
      <c r="G138" s="199">
        <v>150922041</v>
      </c>
      <c r="H138" s="212" t="s">
        <v>571</v>
      </c>
      <c r="I138" s="197" t="s">
        <v>4847</v>
      </c>
      <c r="J138" s="200" t="s">
        <v>4776</v>
      </c>
      <c r="K138" s="200">
        <v>46</v>
      </c>
      <c r="L138" s="201" t="s">
        <v>4758</v>
      </c>
      <c r="M138" s="201"/>
      <c r="N138" s="201" t="s">
        <v>4759</v>
      </c>
      <c r="O138" s="202">
        <v>22993.150684931508</v>
      </c>
      <c r="P138" s="202">
        <v>3665.9600828071057</v>
      </c>
      <c r="Q138" s="202">
        <v>4255.7792453001211</v>
      </c>
      <c r="R138" s="200">
        <v>0</v>
      </c>
      <c r="S138" s="200">
        <v>0</v>
      </c>
      <c r="T138" s="200">
        <v>0</v>
      </c>
      <c r="U138" s="200" t="s">
        <v>4215</v>
      </c>
      <c r="V138" s="203" t="s">
        <v>4215</v>
      </c>
      <c r="W138" s="200" t="s">
        <v>4215</v>
      </c>
      <c r="X138" s="203" t="s">
        <v>4215</v>
      </c>
      <c r="Y138" s="200" t="s">
        <v>4215</v>
      </c>
      <c r="Z138" s="200" t="s">
        <v>4215</v>
      </c>
      <c r="AA138" s="200" t="s">
        <v>4215</v>
      </c>
      <c r="AB138" s="200" t="s">
        <v>4215</v>
      </c>
      <c r="AC138" s="200" t="s">
        <v>4215</v>
      </c>
      <c r="AD138" s="200" t="s">
        <v>4215</v>
      </c>
      <c r="AE138" s="200" t="s">
        <v>4215</v>
      </c>
    </row>
    <row r="139" spans="1:31">
      <c r="A139" s="197" t="s">
        <v>1</v>
      </c>
      <c r="B139" s="197" t="s">
        <v>14</v>
      </c>
      <c r="C139" s="198">
        <v>99090025</v>
      </c>
      <c r="D139" s="197" t="s">
        <v>92</v>
      </c>
      <c r="E139" s="197" t="s">
        <v>4848</v>
      </c>
      <c r="F139" s="197" t="s">
        <v>4849</v>
      </c>
      <c r="G139" s="199">
        <v>150921862</v>
      </c>
      <c r="H139" s="212" t="s">
        <v>571</v>
      </c>
      <c r="I139" s="197" t="s">
        <v>4803</v>
      </c>
      <c r="J139" s="200" t="s">
        <v>4757</v>
      </c>
      <c r="K139" s="200">
        <v>35</v>
      </c>
      <c r="L139" s="201" t="s">
        <v>4758</v>
      </c>
      <c r="M139" s="201"/>
      <c r="N139" s="201" t="s">
        <v>4759</v>
      </c>
      <c r="O139" s="202">
        <v>24719.178082191778</v>
      </c>
      <c r="P139" s="202">
        <v>5935.7542502253527</v>
      </c>
      <c r="Q139" s="202">
        <v>4927.6527770884877</v>
      </c>
      <c r="R139" s="200">
        <v>0</v>
      </c>
      <c r="S139" s="200">
        <v>0</v>
      </c>
      <c r="T139" s="200">
        <v>0</v>
      </c>
      <c r="U139" s="200" t="s">
        <v>4215</v>
      </c>
      <c r="V139" s="203" t="s">
        <v>4215</v>
      </c>
      <c r="W139" s="200" t="s">
        <v>4215</v>
      </c>
      <c r="X139" s="203" t="s">
        <v>4215</v>
      </c>
      <c r="Y139" s="200" t="s">
        <v>4215</v>
      </c>
      <c r="Z139" s="200" t="s">
        <v>4215</v>
      </c>
      <c r="AA139" s="200" t="s">
        <v>4215</v>
      </c>
      <c r="AB139" s="200" t="s">
        <v>4215</v>
      </c>
      <c r="AC139" s="200" t="s">
        <v>4215</v>
      </c>
      <c r="AD139" s="200" t="s">
        <v>4215</v>
      </c>
      <c r="AE139" s="200" t="s">
        <v>4215</v>
      </c>
    </row>
    <row r="140" spans="1:31">
      <c r="A140" s="197" t="s">
        <v>1</v>
      </c>
      <c r="B140" s="197" t="s">
        <v>15</v>
      </c>
      <c r="C140" s="198">
        <v>38090002</v>
      </c>
      <c r="D140" s="197" t="s">
        <v>123</v>
      </c>
      <c r="E140" s="197" t="s">
        <v>4850</v>
      </c>
      <c r="F140" s="197" t="s">
        <v>4851</v>
      </c>
      <c r="G140" s="199">
        <v>150920977</v>
      </c>
      <c r="H140" s="212" t="s">
        <v>571</v>
      </c>
      <c r="I140" s="197" t="s">
        <v>4819</v>
      </c>
      <c r="J140" s="200" t="s">
        <v>4776</v>
      </c>
      <c r="K140" s="200">
        <v>38</v>
      </c>
      <c r="L140" s="201" t="s">
        <v>4758</v>
      </c>
      <c r="M140" s="201"/>
      <c r="N140" s="201" t="s">
        <v>4761</v>
      </c>
      <c r="O140" s="202">
        <v>32409.041095890414</v>
      </c>
      <c r="P140" s="202">
        <v>5639.097143367022</v>
      </c>
      <c r="Q140" s="202">
        <v>7161.405415815565</v>
      </c>
      <c r="R140" s="200">
        <v>0</v>
      </c>
      <c r="S140" s="200">
        <v>0</v>
      </c>
      <c r="T140" s="200">
        <v>0</v>
      </c>
      <c r="U140" s="200" t="s">
        <v>4215</v>
      </c>
      <c r="V140" s="203" t="s">
        <v>4215</v>
      </c>
      <c r="W140" s="200" t="s">
        <v>4215</v>
      </c>
      <c r="X140" s="203" t="s">
        <v>4215</v>
      </c>
      <c r="Y140" s="200" t="s">
        <v>4215</v>
      </c>
      <c r="Z140" s="200" t="s">
        <v>4215</v>
      </c>
      <c r="AA140" s="200" t="s">
        <v>4215</v>
      </c>
      <c r="AB140" s="200" t="s">
        <v>4215</v>
      </c>
      <c r="AC140" s="200" t="s">
        <v>4215</v>
      </c>
      <c r="AD140" s="200" t="s">
        <v>4215</v>
      </c>
      <c r="AE140" s="200" t="s">
        <v>4215</v>
      </c>
    </row>
    <row r="141" spans="1:31">
      <c r="A141" s="197" t="s">
        <v>1</v>
      </c>
      <c r="B141" s="197" t="s">
        <v>16</v>
      </c>
      <c r="C141" s="198">
        <v>21090018</v>
      </c>
      <c r="D141" s="197" t="s">
        <v>119</v>
      </c>
      <c r="E141" s="197" t="s">
        <v>3438</v>
      </c>
      <c r="F141" s="197" t="s">
        <v>4852</v>
      </c>
      <c r="G141" s="199">
        <v>150922140</v>
      </c>
      <c r="H141" s="212" t="s">
        <v>571</v>
      </c>
      <c r="I141" s="197" t="s">
        <v>4819</v>
      </c>
      <c r="J141" s="200" t="s">
        <v>4757</v>
      </c>
      <c r="K141" s="200">
        <v>22</v>
      </c>
      <c r="L141" s="201" t="s">
        <v>4760</v>
      </c>
      <c r="M141" s="201"/>
      <c r="N141" s="201" t="s">
        <v>4765</v>
      </c>
      <c r="O141" s="202">
        <v>22527.397260273974</v>
      </c>
      <c r="P141" s="202">
        <v>1418.0764423203925</v>
      </c>
      <c r="Q141" s="202">
        <v>719.17592515222179</v>
      </c>
      <c r="R141" s="200">
        <v>0</v>
      </c>
      <c r="S141" s="200">
        <v>0</v>
      </c>
      <c r="T141" s="200">
        <v>0</v>
      </c>
      <c r="U141" s="200" t="s">
        <v>4215</v>
      </c>
      <c r="V141" s="203" t="s">
        <v>4215</v>
      </c>
      <c r="W141" s="200" t="s">
        <v>4215</v>
      </c>
      <c r="X141" s="203" t="s">
        <v>4215</v>
      </c>
      <c r="Y141" s="200" t="s">
        <v>4215</v>
      </c>
      <c r="Z141" s="200" t="s">
        <v>4215</v>
      </c>
      <c r="AA141" s="200" t="s">
        <v>4215</v>
      </c>
      <c r="AB141" s="200" t="s">
        <v>4215</v>
      </c>
      <c r="AC141" s="200" t="s">
        <v>4215</v>
      </c>
      <c r="AD141" s="200" t="s">
        <v>4215</v>
      </c>
      <c r="AE141" s="200" t="s">
        <v>4215</v>
      </c>
    </row>
    <row r="142" spans="1:31">
      <c r="A142" s="197" t="s">
        <v>1</v>
      </c>
      <c r="B142" s="197" t="s">
        <v>16</v>
      </c>
      <c r="C142" s="198">
        <v>21090018</v>
      </c>
      <c r="D142" s="197" t="s">
        <v>119</v>
      </c>
      <c r="E142" s="197" t="s">
        <v>4853</v>
      </c>
      <c r="F142" s="197" t="s">
        <v>4854</v>
      </c>
      <c r="G142" s="224">
        <v>150922154</v>
      </c>
      <c r="H142" s="212" t="s">
        <v>571</v>
      </c>
      <c r="I142" s="197" t="s">
        <v>4819</v>
      </c>
      <c r="J142" s="200" t="s">
        <v>4776</v>
      </c>
      <c r="K142" s="200">
        <v>21</v>
      </c>
      <c r="L142" s="201" t="s">
        <v>4758</v>
      </c>
      <c r="M142" s="201"/>
      <c r="N142" s="201" t="s">
        <v>4761</v>
      </c>
      <c r="O142" s="202">
        <v>22620.547945205479</v>
      </c>
      <c r="P142" s="202">
        <v>2162.9482842664825</v>
      </c>
      <c r="Q142" s="202">
        <v>1973.42888077467</v>
      </c>
      <c r="R142" s="200">
        <v>0</v>
      </c>
      <c r="S142" s="200">
        <v>0</v>
      </c>
      <c r="T142" s="200">
        <v>0</v>
      </c>
      <c r="U142" s="200" t="s">
        <v>4215</v>
      </c>
      <c r="V142" s="203" t="s">
        <v>4215</v>
      </c>
      <c r="W142" s="200" t="s">
        <v>4215</v>
      </c>
      <c r="X142" s="203" t="s">
        <v>4215</v>
      </c>
      <c r="Y142" s="200" t="s">
        <v>4215</v>
      </c>
      <c r="Z142" s="200" t="s">
        <v>4215</v>
      </c>
      <c r="AA142" s="200" t="s">
        <v>4215</v>
      </c>
      <c r="AB142" s="200" t="s">
        <v>4215</v>
      </c>
      <c r="AC142" s="200" t="s">
        <v>4215</v>
      </c>
      <c r="AD142" s="200" t="s">
        <v>4215</v>
      </c>
      <c r="AE142" s="200" t="s">
        <v>4215</v>
      </c>
    </row>
    <row r="143" spans="1:31">
      <c r="A143" s="197" t="s">
        <v>1</v>
      </c>
      <c r="B143" s="197" t="s">
        <v>14</v>
      </c>
      <c r="C143" s="198">
        <v>99090025</v>
      </c>
      <c r="D143" s="197" t="s">
        <v>92</v>
      </c>
      <c r="E143" s="197" t="s">
        <v>1947</v>
      </c>
      <c r="F143" s="197" t="s">
        <v>1948</v>
      </c>
      <c r="G143" s="199">
        <v>150921712</v>
      </c>
      <c r="H143" s="212" t="s">
        <v>571</v>
      </c>
      <c r="I143" s="197" t="s">
        <v>4799</v>
      </c>
      <c r="J143" s="200" t="s">
        <v>4757</v>
      </c>
      <c r="K143" s="200">
        <v>37</v>
      </c>
      <c r="L143" s="201" t="s">
        <v>4760</v>
      </c>
      <c r="M143" s="201"/>
      <c r="N143" s="201" t="s">
        <v>4759</v>
      </c>
      <c r="O143" s="202">
        <v>32052.876712328769</v>
      </c>
      <c r="P143" s="202">
        <v>6987.4616448372944</v>
      </c>
      <c r="Q143" s="202">
        <v>3676.877189773898</v>
      </c>
      <c r="R143" s="200">
        <v>1</v>
      </c>
      <c r="S143" s="200">
        <v>2</v>
      </c>
      <c r="T143" s="200">
        <v>0</v>
      </c>
      <c r="U143" s="200">
        <v>7</v>
      </c>
      <c r="V143" s="203">
        <v>0.89806356715678926</v>
      </c>
      <c r="W143" s="200">
        <v>17</v>
      </c>
      <c r="X143" s="203">
        <v>0.70635032189523439</v>
      </c>
      <c r="Y143" s="200">
        <v>11</v>
      </c>
      <c r="Z143" s="200">
        <v>2</v>
      </c>
      <c r="AA143" s="200">
        <v>0</v>
      </c>
      <c r="AB143" s="200">
        <v>3</v>
      </c>
      <c r="AC143" s="200">
        <v>1</v>
      </c>
      <c r="AD143" s="200" t="s">
        <v>5097</v>
      </c>
      <c r="AE143" s="200" t="s">
        <v>5097</v>
      </c>
    </row>
    <row r="144" spans="1:31">
      <c r="A144" s="197" t="s">
        <v>1</v>
      </c>
      <c r="B144" s="197" t="s">
        <v>14</v>
      </c>
      <c r="C144" s="198">
        <v>99090112</v>
      </c>
      <c r="D144" s="197" t="s">
        <v>87</v>
      </c>
      <c r="E144" s="197" t="s">
        <v>4855</v>
      </c>
      <c r="F144" s="197" t="s">
        <v>4856</v>
      </c>
      <c r="G144" s="199">
        <v>150921668</v>
      </c>
      <c r="H144" s="212" t="s">
        <v>571</v>
      </c>
      <c r="I144" s="197" t="s">
        <v>4819</v>
      </c>
      <c r="J144" s="200" t="s">
        <v>4757</v>
      </c>
      <c r="K144" s="200">
        <v>33</v>
      </c>
      <c r="L144" s="201" t="s">
        <v>4758</v>
      </c>
      <c r="M144" s="201"/>
      <c r="N144" s="201" t="s">
        <v>4761</v>
      </c>
      <c r="O144" s="202">
        <v>38469.315068493146</v>
      </c>
      <c r="P144" s="202">
        <v>6606.9912222288513</v>
      </c>
      <c r="Q144" s="202">
        <v>6905.7583926225543</v>
      </c>
      <c r="R144" s="200">
        <v>0</v>
      </c>
      <c r="S144" s="200">
        <v>0</v>
      </c>
      <c r="T144" s="200">
        <v>0</v>
      </c>
      <c r="U144" s="200" t="s">
        <v>4215</v>
      </c>
      <c r="V144" s="203" t="s">
        <v>4215</v>
      </c>
      <c r="W144" s="200" t="s">
        <v>4215</v>
      </c>
      <c r="X144" s="203" t="s">
        <v>4215</v>
      </c>
      <c r="Y144" s="200" t="s">
        <v>4215</v>
      </c>
      <c r="Z144" s="200" t="s">
        <v>4215</v>
      </c>
      <c r="AA144" s="200" t="s">
        <v>4215</v>
      </c>
      <c r="AB144" s="200" t="s">
        <v>4215</v>
      </c>
      <c r="AC144" s="200" t="s">
        <v>4215</v>
      </c>
      <c r="AD144" s="200" t="s">
        <v>4215</v>
      </c>
      <c r="AE144" s="200" t="s">
        <v>4215</v>
      </c>
    </row>
    <row r="145" spans="1:31">
      <c r="A145" s="197" t="s">
        <v>1</v>
      </c>
      <c r="B145" s="197" t="s">
        <v>15</v>
      </c>
      <c r="C145" s="198">
        <v>21090014</v>
      </c>
      <c r="D145" s="197" t="s">
        <v>121</v>
      </c>
      <c r="E145" s="197" t="s">
        <v>4857</v>
      </c>
      <c r="F145" s="197" t="s">
        <v>4858</v>
      </c>
      <c r="G145" s="199">
        <v>150921461</v>
      </c>
      <c r="H145" s="212" t="s">
        <v>571</v>
      </c>
      <c r="I145" s="197" t="s">
        <v>4799</v>
      </c>
      <c r="J145" s="200" t="s">
        <v>4757</v>
      </c>
      <c r="K145" s="200">
        <v>25</v>
      </c>
      <c r="L145" s="201" t="s">
        <v>4758</v>
      </c>
      <c r="M145" s="201"/>
      <c r="N145" s="201" t="s">
        <v>4761</v>
      </c>
      <c r="O145" s="202">
        <v>33039.178082191778</v>
      </c>
      <c r="P145" s="202">
        <v>8428.4169941919263</v>
      </c>
      <c r="Q145" s="202">
        <v>8324.0084840621421</v>
      </c>
      <c r="R145" s="200">
        <v>0</v>
      </c>
      <c r="S145" s="200">
        <v>2</v>
      </c>
      <c r="T145" s="200">
        <v>0</v>
      </c>
      <c r="U145" s="200" t="s">
        <v>4215</v>
      </c>
      <c r="V145" s="203" t="s">
        <v>4215</v>
      </c>
      <c r="W145" s="200" t="s">
        <v>4215</v>
      </c>
      <c r="X145" s="203" t="s">
        <v>4215</v>
      </c>
      <c r="Y145" s="200" t="s">
        <v>4215</v>
      </c>
      <c r="Z145" s="200" t="s">
        <v>4215</v>
      </c>
      <c r="AA145" s="200" t="s">
        <v>4215</v>
      </c>
      <c r="AB145" s="200" t="s">
        <v>4215</v>
      </c>
      <c r="AC145" s="200" t="s">
        <v>4215</v>
      </c>
      <c r="AD145" s="200" t="s">
        <v>4215</v>
      </c>
      <c r="AE145" s="200" t="s">
        <v>4215</v>
      </c>
    </row>
    <row r="146" spans="1:31">
      <c r="A146" s="197" t="s">
        <v>1</v>
      </c>
      <c r="B146" s="197" t="s">
        <v>16</v>
      </c>
      <c r="C146" s="198">
        <v>21090018</v>
      </c>
      <c r="D146" s="197" t="s">
        <v>119</v>
      </c>
      <c r="E146" s="197" t="s">
        <v>1572</v>
      </c>
      <c r="F146" s="197" t="s">
        <v>1573</v>
      </c>
      <c r="G146" s="199">
        <v>150920534</v>
      </c>
      <c r="H146" s="212" t="s">
        <v>571</v>
      </c>
      <c r="I146" s="197" t="s">
        <v>4799</v>
      </c>
      <c r="J146" s="200" t="s">
        <v>4757</v>
      </c>
      <c r="K146" s="200">
        <v>32</v>
      </c>
      <c r="L146" s="201" t="s">
        <v>4758</v>
      </c>
      <c r="M146" s="201"/>
      <c r="N146" s="201" t="s">
        <v>4761</v>
      </c>
      <c r="O146" s="202">
        <v>38776.164383561649</v>
      </c>
      <c r="P146" s="202">
        <v>6318.2659027353438</v>
      </c>
      <c r="Q146" s="202">
        <v>6984.2354691531427</v>
      </c>
      <c r="R146" s="200">
        <v>5</v>
      </c>
      <c r="S146" s="200">
        <v>3</v>
      </c>
      <c r="T146" s="200">
        <v>0</v>
      </c>
      <c r="U146" s="200">
        <v>20</v>
      </c>
      <c r="V146" s="203">
        <v>1.2656774998665739</v>
      </c>
      <c r="W146" s="200">
        <v>28</v>
      </c>
      <c r="X146" s="203">
        <v>1.7276497873178731</v>
      </c>
      <c r="Y146" s="200">
        <v>5</v>
      </c>
      <c r="Z146" s="200">
        <v>12</v>
      </c>
      <c r="AA146" s="200">
        <v>0</v>
      </c>
      <c r="AB146" s="200">
        <v>6</v>
      </c>
      <c r="AC146" s="200">
        <v>5</v>
      </c>
      <c r="AD146" s="200" t="s">
        <v>5095</v>
      </c>
      <c r="AE146" s="200" t="s">
        <v>5095</v>
      </c>
    </row>
    <row r="147" spans="1:31">
      <c r="A147" s="197" t="s">
        <v>1</v>
      </c>
      <c r="B147" s="197" t="s">
        <v>13</v>
      </c>
      <c r="C147" s="198">
        <v>38090004</v>
      </c>
      <c r="D147" s="197" t="s">
        <v>93</v>
      </c>
      <c r="E147" s="197" t="s">
        <v>4859</v>
      </c>
      <c r="F147" s="197" t="s">
        <v>4860</v>
      </c>
      <c r="G147" s="199">
        <v>150911621</v>
      </c>
      <c r="H147" s="212" t="s">
        <v>571</v>
      </c>
      <c r="I147" s="197" t="s">
        <v>4861</v>
      </c>
      <c r="J147" s="200" t="s">
        <v>4779</v>
      </c>
      <c r="K147" s="200">
        <v>50</v>
      </c>
      <c r="L147" s="201" t="s">
        <v>4758</v>
      </c>
      <c r="M147" s="201"/>
      <c r="N147" s="201" t="s">
        <v>4761</v>
      </c>
      <c r="O147" s="202">
        <v>25239.726027397261</v>
      </c>
      <c r="P147" s="202">
        <v>6065.6883597511342</v>
      </c>
      <c r="Q147" s="202">
        <v>4821.642629943738</v>
      </c>
      <c r="R147" s="200">
        <v>0</v>
      </c>
      <c r="S147" s="200">
        <v>0</v>
      </c>
      <c r="T147" s="200">
        <v>0</v>
      </c>
      <c r="U147" s="200" t="s">
        <v>4215</v>
      </c>
      <c r="V147" s="203" t="s">
        <v>4215</v>
      </c>
      <c r="W147" s="200" t="s">
        <v>4215</v>
      </c>
      <c r="X147" s="203" t="s">
        <v>4215</v>
      </c>
      <c r="Y147" s="200" t="s">
        <v>4215</v>
      </c>
      <c r="Z147" s="200" t="s">
        <v>4215</v>
      </c>
      <c r="AA147" s="200" t="s">
        <v>4215</v>
      </c>
      <c r="AB147" s="200" t="s">
        <v>4215</v>
      </c>
      <c r="AC147" s="200" t="s">
        <v>4215</v>
      </c>
      <c r="AD147" s="200" t="s">
        <v>4215</v>
      </c>
      <c r="AE147" s="200" t="s">
        <v>4215</v>
      </c>
    </row>
    <row r="148" spans="1:31">
      <c r="A148" s="197" t="s">
        <v>1</v>
      </c>
      <c r="B148" s="197" t="s">
        <v>13</v>
      </c>
      <c r="C148" s="198">
        <v>38090003</v>
      </c>
      <c r="D148" s="197" t="s">
        <v>122</v>
      </c>
      <c r="E148" s="197" t="s">
        <v>1782</v>
      </c>
      <c r="F148" s="197" t="s">
        <v>4862</v>
      </c>
      <c r="G148" s="199">
        <v>150912950</v>
      </c>
      <c r="H148" s="212" t="s">
        <v>571</v>
      </c>
      <c r="I148" s="197" t="s">
        <v>4819</v>
      </c>
      <c r="J148" s="200" t="s">
        <v>4779</v>
      </c>
      <c r="K148" s="200">
        <v>31</v>
      </c>
      <c r="L148" s="201" t="s">
        <v>4760</v>
      </c>
      <c r="M148" s="201"/>
      <c r="N148" s="201" t="s">
        <v>4761</v>
      </c>
      <c r="O148" s="202">
        <v>25239.726027397261</v>
      </c>
      <c r="P148" s="202">
        <v>4476.1209000762392</v>
      </c>
      <c r="Q148" s="202">
        <v>4291.4610592944819</v>
      </c>
      <c r="R148" s="200">
        <v>0</v>
      </c>
      <c r="S148" s="200">
        <v>0</v>
      </c>
      <c r="T148" s="200">
        <v>0</v>
      </c>
      <c r="U148" s="200" t="s">
        <v>4215</v>
      </c>
      <c r="V148" s="203" t="s">
        <v>4215</v>
      </c>
      <c r="W148" s="200" t="s">
        <v>4215</v>
      </c>
      <c r="X148" s="203" t="s">
        <v>4215</v>
      </c>
      <c r="Y148" s="200" t="s">
        <v>4215</v>
      </c>
      <c r="Z148" s="200" t="s">
        <v>4215</v>
      </c>
      <c r="AA148" s="200" t="s">
        <v>4215</v>
      </c>
      <c r="AB148" s="200" t="s">
        <v>4215</v>
      </c>
      <c r="AC148" s="200" t="s">
        <v>4215</v>
      </c>
      <c r="AD148" s="200" t="s">
        <v>4215</v>
      </c>
      <c r="AE148" s="200" t="s">
        <v>4215</v>
      </c>
    </row>
    <row r="149" spans="1:31">
      <c r="A149" s="197" t="s">
        <v>1</v>
      </c>
      <c r="B149" s="197" t="s">
        <v>13</v>
      </c>
      <c r="C149" s="198">
        <v>38090004</v>
      </c>
      <c r="D149" s="197" t="s">
        <v>93</v>
      </c>
      <c r="E149" s="197" t="s">
        <v>4863</v>
      </c>
      <c r="F149" s="197" t="s">
        <v>4864</v>
      </c>
      <c r="G149" s="199">
        <v>150917757</v>
      </c>
      <c r="H149" s="212" t="s">
        <v>571</v>
      </c>
      <c r="I149" s="197" t="s">
        <v>4861</v>
      </c>
      <c r="J149" s="200" t="s">
        <v>4779</v>
      </c>
      <c r="K149" s="200">
        <v>30</v>
      </c>
      <c r="L149" s="201" t="s">
        <v>4760</v>
      </c>
      <c r="M149" s="201"/>
      <c r="N149" s="201" t="s">
        <v>4761</v>
      </c>
      <c r="O149" s="202">
        <v>25239.726027397261</v>
      </c>
      <c r="P149" s="202">
        <v>727.59856081345072</v>
      </c>
      <c r="Q149" s="202">
        <v>2384.1816580947543</v>
      </c>
      <c r="R149" s="200">
        <v>0</v>
      </c>
      <c r="S149" s="200">
        <v>0</v>
      </c>
      <c r="T149" s="200">
        <v>0</v>
      </c>
      <c r="U149" s="200" t="s">
        <v>4215</v>
      </c>
      <c r="V149" s="203" t="s">
        <v>4215</v>
      </c>
      <c r="W149" s="200" t="s">
        <v>4215</v>
      </c>
      <c r="X149" s="203" t="s">
        <v>4215</v>
      </c>
      <c r="Y149" s="200" t="s">
        <v>4215</v>
      </c>
      <c r="Z149" s="200" t="s">
        <v>4215</v>
      </c>
      <c r="AA149" s="200" t="s">
        <v>4215</v>
      </c>
      <c r="AB149" s="200" t="s">
        <v>4215</v>
      </c>
      <c r="AC149" s="200" t="s">
        <v>4215</v>
      </c>
      <c r="AD149" s="200" t="s">
        <v>4215</v>
      </c>
      <c r="AE149" s="200" t="s">
        <v>4215</v>
      </c>
    </row>
    <row r="150" spans="1:31">
      <c r="A150" s="197" t="s">
        <v>1</v>
      </c>
      <c r="B150" s="197" t="s">
        <v>13</v>
      </c>
      <c r="C150" s="198">
        <v>38090004</v>
      </c>
      <c r="D150" s="197" t="s">
        <v>93</v>
      </c>
      <c r="E150" s="197" t="s">
        <v>844</v>
      </c>
      <c r="F150" s="197" t="s">
        <v>4865</v>
      </c>
      <c r="G150" s="199">
        <v>150921555</v>
      </c>
      <c r="H150" s="212" t="s">
        <v>571</v>
      </c>
      <c r="I150" s="197" t="s">
        <v>4801</v>
      </c>
      <c r="J150" s="200" t="s">
        <v>4776</v>
      </c>
      <c r="K150" s="200">
        <v>42</v>
      </c>
      <c r="L150" s="201" t="s">
        <v>4760</v>
      </c>
      <c r="M150" s="201"/>
      <c r="N150" s="201" t="s">
        <v>4761</v>
      </c>
      <c r="O150" s="202">
        <v>37378.904109589042</v>
      </c>
      <c r="P150" s="202">
        <v>5506.9164532249233</v>
      </c>
      <c r="Q150" s="202">
        <v>7280.3682370246497</v>
      </c>
      <c r="R150" s="200">
        <v>0</v>
      </c>
      <c r="S150" s="200">
        <v>0</v>
      </c>
      <c r="T150" s="200">
        <v>0</v>
      </c>
      <c r="U150" s="200" t="s">
        <v>4215</v>
      </c>
      <c r="V150" s="203" t="s">
        <v>4215</v>
      </c>
      <c r="W150" s="200" t="s">
        <v>4215</v>
      </c>
      <c r="X150" s="203" t="s">
        <v>4215</v>
      </c>
      <c r="Y150" s="200" t="s">
        <v>4215</v>
      </c>
      <c r="Z150" s="200" t="s">
        <v>4215</v>
      </c>
      <c r="AA150" s="200" t="s">
        <v>4215</v>
      </c>
      <c r="AB150" s="200" t="s">
        <v>4215</v>
      </c>
      <c r="AC150" s="200" t="s">
        <v>4215</v>
      </c>
      <c r="AD150" s="200" t="s">
        <v>4215</v>
      </c>
      <c r="AE150" s="200" t="s">
        <v>4215</v>
      </c>
    </row>
    <row r="151" spans="1:31">
      <c r="A151" s="197" t="s">
        <v>1</v>
      </c>
      <c r="B151" s="197" t="s">
        <v>13</v>
      </c>
      <c r="C151" s="198">
        <v>99090113</v>
      </c>
      <c r="D151" s="197" t="s">
        <v>88</v>
      </c>
      <c r="E151" s="197" t="s">
        <v>4866</v>
      </c>
      <c r="F151" s="197" t="s">
        <v>4867</v>
      </c>
      <c r="G151" s="225">
        <v>150921852</v>
      </c>
      <c r="H151" s="212" t="s">
        <v>571</v>
      </c>
      <c r="I151" s="197" t="s">
        <v>4803</v>
      </c>
      <c r="J151" s="200" t="s">
        <v>4776</v>
      </c>
      <c r="K151" s="200">
        <v>26</v>
      </c>
      <c r="L151" s="201" t="s">
        <v>4758</v>
      </c>
      <c r="M151" s="201"/>
      <c r="N151" s="201" t="s">
        <v>4759</v>
      </c>
      <c r="O151" s="202">
        <v>23979.452054794521</v>
      </c>
      <c r="P151" s="202">
        <v>5406.7398764334594</v>
      </c>
      <c r="Q151" s="202">
        <v>5406.7398764334594</v>
      </c>
      <c r="R151" s="200">
        <v>0</v>
      </c>
      <c r="S151" s="200">
        <v>0</v>
      </c>
      <c r="T151" s="200">
        <v>0</v>
      </c>
      <c r="U151" s="200" t="s">
        <v>4215</v>
      </c>
      <c r="V151" s="203" t="s">
        <v>4215</v>
      </c>
      <c r="W151" s="200" t="s">
        <v>4215</v>
      </c>
      <c r="X151" s="203" t="s">
        <v>4215</v>
      </c>
      <c r="Y151" s="200" t="s">
        <v>4215</v>
      </c>
      <c r="Z151" s="200" t="s">
        <v>4215</v>
      </c>
      <c r="AA151" s="200" t="s">
        <v>4215</v>
      </c>
      <c r="AB151" s="200" t="s">
        <v>4215</v>
      </c>
      <c r="AC151" s="200" t="s">
        <v>4215</v>
      </c>
      <c r="AD151" s="200" t="s">
        <v>4215</v>
      </c>
      <c r="AE151" s="200" t="s">
        <v>4215</v>
      </c>
    </row>
    <row r="152" spans="1:31">
      <c r="A152" s="197" t="s">
        <v>1</v>
      </c>
      <c r="B152" s="197" t="s">
        <v>13</v>
      </c>
      <c r="C152" s="198">
        <v>99090070</v>
      </c>
      <c r="D152" s="197" t="s">
        <v>161</v>
      </c>
      <c r="E152" s="197" t="s">
        <v>4868</v>
      </c>
      <c r="F152" s="197" t="s">
        <v>4869</v>
      </c>
      <c r="G152" s="199">
        <v>150922068</v>
      </c>
      <c r="H152" s="212" t="s">
        <v>571</v>
      </c>
      <c r="I152" s="197" t="s">
        <v>4819</v>
      </c>
      <c r="J152" s="200" t="s">
        <v>4757</v>
      </c>
      <c r="K152" s="200">
        <v>32</v>
      </c>
      <c r="L152" s="201" t="s">
        <v>4758</v>
      </c>
      <c r="M152" s="201"/>
      <c r="N152" s="201" t="s">
        <v>4759</v>
      </c>
      <c r="O152" s="202">
        <v>22034.246575342466</v>
      </c>
      <c r="P152" s="202">
        <v>2727.9118292065391</v>
      </c>
      <c r="Q152" s="202">
        <v>2727.9118292065391</v>
      </c>
      <c r="R152" s="200">
        <v>0</v>
      </c>
      <c r="S152" s="200">
        <v>0</v>
      </c>
      <c r="T152" s="200">
        <v>0</v>
      </c>
      <c r="U152" s="200" t="s">
        <v>4215</v>
      </c>
      <c r="V152" s="203" t="s">
        <v>4215</v>
      </c>
      <c r="W152" s="200" t="s">
        <v>4215</v>
      </c>
      <c r="X152" s="203" t="s">
        <v>4215</v>
      </c>
      <c r="Y152" s="200" t="s">
        <v>4215</v>
      </c>
      <c r="Z152" s="200" t="s">
        <v>4215</v>
      </c>
      <c r="AA152" s="200" t="s">
        <v>4215</v>
      </c>
      <c r="AB152" s="200" t="s">
        <v>4215</v>
      </c>
      <c r="AC152" s="200" t="s">
        <v>4215</v>
      </c>
      <c r="AD152" s="200" t="s">
        <v>4215</v>
      </c>
      <c r="AE152" s="200" t="s">
        <v>4215</v>
      </c>
    </row>
    <row r="153" spans="1:31">
      <c r="A153" s="197" t="s">
        <v>1</v>
      </c>
      <c r="B153" s="197" t="s">
        <v>13</v>
      </c>
      <c r="C153" s="198">
        <v>21090029</v>
      </c>
      <c r="D153" s="197" t="s">
        <v>148</v>
      </c>
      <c r="E153" s="197" t="s">
        <v>4870</v>
      </c>
      <c r="F153" s="197" t="s">
        <v>4871</v>
      </c>
      <c r="G153" s="225">
        <v>150922206</v>
      </c>
      <c r="H153" s="212" t="s">
        <v>571</v>
      </c>
      <c r="I153" s="197" t="s">
        <v>4803</v>
      </c>
      <c r="J153" s="200" t="s">
        <v>4776</v>
      </c>
      <c r="K153" s="200">
        <v>40</v>
      </c>
      <c r="L153" s="201" t="s">
        <v>4758</v>
      </c>
      <c r="M153" s="201"/>
      <c r="N153" s="201" t="s">
        <v>4761</v>
      </c>
      <c r="O153" s="202">
        <v>49657.260273972606</v>
      </c>
      <c r="P153" s="202">
        <v>1166.6625182480639</v>
      </c>
      <c r="Q153" s="202">
        <v>6212.5530996020352</v>
      </c>
      <c r="R153" s="200">
        <v>0</v>
      </c>
      <c r="S153" s="200">
        <v>0</v>
      </c>
      <c r="T153" s="200">
        <v>0</v>
      </c>
      <c r="U153" s="200" t="s">
        <v>4215</v>
      </c>
      <c r="V153" s="203" t="s">
        <v>4215</v>
      </c>
      <c r="W153" s="200" t="s">
        <v>4215</v>
      </c>
      <c r="X153" s="203" t="s">
        <v>4215</v>
      </c>
      <c r="Y153" s="200" t="s">
        <v>4215</v>
      </c>
      <c r="Z153" s="200" t="s">
        <v>4215</v>
      </c>
      <c r="AA153" s="200" t="s">
        <v>4215</v>
      </c>
      <c r="AB153" s="200" t="s">
        <v>4215</v>
      </c>
      <c r="AC153" s="200" t="s">
        <v>4215</v>
      </c>
      <c r="AD153" s="200" t="s">
        <v>4215</v>
      </c>
      <c r="AE153" s="200" t="s">
        <v>4215</v>
      </c>
    </row>
    <row r="154" spans="1:31">
      <c r="A154" s="197" t="s">
        <v>1</v>
      </c>
      <c r="B154" s="197" t="s">
        <v>14</v>
      </c>
      <c r="C154" s="198">
        <v>99090004</v>
      </c>
      <c r="D154" s="197" t="s">
        <v>114</v>
      </c>
      <c r="E154" s="197" t="s">
        <v>4872</v>
      </c>
      <c r="F154" s="197" t="s">
        <v>4873</v>
      </c>
      <c r="G154" s="199">
        <v>150922189</v>
      </c>
      <c r="H154" s="212" t="s">
        <v>571</v>
      </c>
      <c r="I154" s="197" t="s">
        <v>4819</v>
      </c>
      <c r="J154" s="200" t="s">
        <v>4776</v>
      </c>
      <c r="K154" s="200">
        <v>21</v>
      </c>
      <c r="L154" s="201" t="s">
        <v>4758</v>
      </c>
      <c r="M154" s="201"/>
      <c r="N154" s="201" t="s">
        <v>4765</v>
      </c>
      <c r="O154" s="202">
        <v>22198.630136986303</v>
      </c>
      <c r="P154" s="202">
        <v>4707.3576790886236</v>
      </c>
      <c r="Q154" s="202">
        <v>3763.508039065468</v>
      </c>
      <c r="R154" s="200">
        <v>0</v>
      </c>
      <c r="S154" s="200">
        <v>0</v>
      </c>
      <c r="T154" s="200">
        <v>0</v>
      </c>
      <c r="U154" s="200" t="s">
        <v>4215</v>
      </c>
      <c r="V154" s="203" t="s">
        <v>4215</v>
      </c>
      <c r="W154" s="200" t="s">
        <v>4215</v>
      </c>
      <c r="X154" s="203" t="s">
        <v>4215</v>
      </c>
      <c r="Y154" s="200" t="s">
        <v>4215</v>
      </c>
      <c r="Z154" s="200" t="s">
        <v>4215</v>
      </c>
      <c r="AA154" s="200" t="s">
        <v>4215</v>
      </c>
      <c r="AB154" s="200" t="s">
        <v>4215</v>
      </c>
      <c r="AC154" s="200" t="s">
        <v>4215</v>
      </c>
      <c r="AD154" s="200" t="s">
        <v>4215</v>
      </c>
      <c r="AE154" s="200" t="s">
        <v>4215</v>
      </c>
    </row>
    <row r="155" spans="1:31">
      <c r="A155" s="197" t="s">
        <v>1</v>
      </c>
      <c r="B155" s="197" t="s">
        <v>15</v>
      </c>
      <c r="C155" s="198">
        <v>38090002</v>
      </c>
      <c r="D155" s="197" t="s">
        <v>123</v>
      </c>
      <c r="E155" s="197" t="s">
        <v>4874</v>
      </c>
      <c r="F155" s="197" t="s">
        <v>4875</v>
      </c>
      <c r="G155" s="199">
        <v>150918707</v>
      </c>
      <c r="H155" s="212" t="s">
        <v>571</v>
      </c>
      <c r="I155" s="197" t="s">
        <v>4819</v>
      </c>
      <c r="J155" s="200" t="s">
        <v>4776</v>
      </c>
      <c r="K155" s="200">
        <v>41</v>
      </c>
      <c r="L155" s="201" t="s">
        <v>4760</v>
      </c>
      <c r="M155" s="201"/>
      <c r="N155" s="201" t="s">
        <v>4759</v>
      </c>
      <c r="O155" s="202">
        <v>24171.232876712329</v>
      </c>
      <c r="P155" s="202">
        <v>7749.2353850288055</v>
      </c>
      <c r="Q155" s="202">
        <v>8085.9226119282475</v>
      </c>
      <c r="R155" s="200">
        <v>0</v>
      </c>
      <c r="S155" s="200">
        <v>0</v>
      </c>
      <c r="T155" s="200">
        <v>0</v>
      </c>
      <c r="U155" s="200" t="s">
        <v>4215</v>
      </c>
      <c r="V155" s="203" t="s">
        <v>4215</v>
      </c>
      <c r="W155" s="200" t="s">
        <v>4215</v>
      </c>
      <c r="X155" s="203" t="s">
        <v>4215</v>
      </c>
      <c r="Y155" s="200" t="s">
        <v>4215</v>
      </c>
      <c r="Z155" s="200" t="s">
        <v>4215</v>
      </c>
      <c r="AA155" s="200" t="s">
        <v>4215</v>
      </c>
      <c r="AB155" s="200" t="s">
        <v>4215</v>
      </c>
      <c r="AC155" s="200" t="s">
        <v>4215</v>
      </c>
      <c r="AD155" s="200" t="s">
        <v>4215</v>
      </c>
      <c r="AE155" s="200" t="s">
        <v>4215</v>
      </c>
    </row>
    <row r="156" spans="1:31">
      <c r="A156" s="197" t="s">
        <v>1</v>
      </c>
      <c r="B156" s="197" t="s">
        <v>15</v>
      </c>
      <c r="C156" s="198">
        <v>99090056</v>
      </c>
      <c r="D156" s="197" t="s">
        <v>185</v>
      </c>
      <c r="E156" s="197" t="s">
        <v>4876</v>
      </c>
      <c r="F156" s="197" t="s">
        <v>4877</v>
      </c>
      <c r="G156" s="199">
        <v>150922059</v>
      </c>
      <c r="H156" s="212" t="s">
        <v>571</v>
      </c>
      <c r="I156" s="197" t="s">
        <v>4803</v>
      </c>
      <c r="J156" s="200" t="s">
        <v>4776</v>
      </c>
      <c r="K156" s="200">
        <v>35</v>
      </c>
      <c r="L156" s="201" t="s">
        <v>4758</v>
      </c>
      <c r="M156" s="201"/>
      <c r="N156" s="201" t="s">
        <v>4761</v>
      </c>
      <c r="O156" s="202">
        <v>36244.657534246573</v>
      </c>
      <c r="P156" s="202">
        <v>4838.4387740252296</v>
      </c>
      <c r="Q156" s="202">
        <v>6488.2222710003416</v>
      </c>
      <c r="R156" s="200">
        <v>0</v>
      </c>
      <c r="S156" s="200">
        <v>0</v>
      </c>
      <c r="T156" s="200">
        <v>0</v>
      </c>
      <c r="U156" s="200" t="s">
        <v>4215</v>
      </c>
      <c r="V156" s="203" t="s">
        <v>4215</v>
      </c>
      <c r="W156" s="200" t="s">
        <v>4215</v>
      </c>
      <c r="X156" s="203" t="s">
        <v>4215</v>
      </c>
      <c r="Y156" s="200" t="s">
        <v>4215</v>
      </c>
      <c r="Z156" s="200" t="s">
        <v>4215</v>
      </c>
      <c r="AA156" s="200" t="s">
        <v>4215</v>
      </c>
      <c r="AB156" s="200" t="s">
        <v>4215</v>
      </c>
      <c r="AC156" s="200" t="s">
        <v>4215</v>
      </c>
      <c r="AD156" s="200" t="s">
        <v>4215</v>
      </c>
      <c r="AE156" s="200" t="s">
        <v>4215</v>
      </c>
    </row>
    <row r="157" spans="1:31">
      <c r="A157" s="197" t="s">
        <v>1</v>
      </c>
      <c r="B157" s="197" t="s">
        <v>16</v>
      </c>
      <c r="C157" s="198">
        <v>99090064</v>
      </c>
      <c r="D157" s="197" t="s">
        <v>113</v>
      </c>
      <c r="E157" s="197" t="s">
        <v>4878</v>
      </c>
      <c r="F157" s="197" t="s">
        <v>4879</v>
      </c>
      <c r="G157" s="199">
        <v>150919339</v>
      </c>
      <c r="H157" s="212" t="s">
        <v>571</v>
      </c>
      <c r="I157" s="197" t="s">
        <v>4803</v>
      </c>
      <c r="J157" s="200" t="s">
        <v>4776</v>
      </c>
      <c r="K157" s="200">
        <v>37</v>
      </c>
      <c r="L157" s="201" t="s">
        <v>4758</v>
      </c>
      <c r="M157" s="201"/>
      <c r="N157" s="201" t="s">
        <v>4761</v>
      </c>
      <c r="O157" s="202">
        <v>45975.068493150684</v>
      </c>
      <c r="P157" s="202">
        <v>4159.6757297758286</v>
      </c>
      <c r="Q157" s="202">
        <v>4771.2319589663848</v>
      </c>
      <c r="R157" s="200">
        <v>0</v>
      </c>
      <c r="S157" s="200">
        <v>0</v>
      </c>
      <c r="T157" s="200">
        <v>0</v>
      </c>
      <c r="U157" s="200" t="s">
        <v>4215</v>
      </c>
      <c r="V157" s="203" t="s">
        <v>4215</v>
      </c>
      <c r="W157" s="200" t="s">
        <v>4215</v>
      </c>
      <c r="X157" s="203" t="s">
        <v>4215</v>
      </c>
      <c r="Y157" s="200" t="s">
        <v>4215</v>
      </c>
      <c r="Z157" s="200" t="s">
        <v>4215</v>
      </c>
      <c r="AA157" s="200" t="s">
        <v>4215</v>
      </c>
      <c r="AB157" s="200" t="s">
        <v>4215</v>
      </c>
      <c r="AC157" s="200" t="s">
        <v>4215</v>
      </c>
      <c r="AD157" s="200" t="s">
        <v>4215</v>
      </c>
      <c r="AE157" s="200" t="s">
        <v>4215</v>
      </c>
    </row>
    <row r="158" spans="1:31">
      <c r="A158" s="197" t="s">
        <v>1</v>
      </c>
      <c r="B158" s="197" t="s">
        <v>16</v>
      </c>
      <c r="C158" s="198">
        <v>99090064</v>
      </c>
      <c r="D158" s="197" t="s">
        <v>113</v>
      </c>
      <c r="E158" s="197" t="s">
        <v>4880</v>
      </c>
      <c r="F158" s="197" t="s">
        <v>4881</v>
      </c>
      <c r="G158" s="199">
        <v>150921464</v>
      </c>
      <c r="H158" s="212" t="s">
        <v>571</v>
      </c>
      <c r="I158" s="197" t="s">
        <v>4819</v>
      </c>
      <c r="J158" s="200" t="s">
        <v>4776</v>
      </c>
      <c r="K158" s="200">
        <v>38</v>
      </c>
      <c r="L158" s="201" t="s">
        <v>4760</v>
      </c>
      <c r="M158" s="201"/>
      <c r="N158" s="201" t="s">
        <v>4761</v>
      </c>
      <c r="O158" s="202">
        <v>34387.123287671231</v>
      </c>
      <c r="P158" s="202">
        <v>6469.6963387764854</v>
      </c>
      <c r="Q158" s="202">
        <v>8094.9982403070153</v>
      </c>
      <c r="R158" s="200">
        <v>0</v>
      </c>
      <c r="S158" s="200">
        <v>0</v>
      </c>
      <c r="T158" s="200">
        <v>0</v>
      </c>
      <c r="U158" s="200" t="s">
        <v>4215</v>
      </c>
      <c r="V158" s="203" t="s">
        <v>4215</v>
      </c>
      <c r="W158" s="200" t="s">
        <v>4215</v>
      </c>
      <c r="X158" s="203" t="s">
        <v>4215</v>
      </c>
      <c r="Y158" s="200" t="s">
        <v>4215</v>
      </c>
      <c r="Z158" s="200" t="s">
        <v>4215</v>
      </c>
      <c r="AA158" s="200" t="s">
        <v>4215</v>
      </c>
      <c r="AB158" s="200" t="s">
        <v>4215</v>
      </c>
      <c r="AC158" s="200" t="s">
        <v>4215</v>
      </c>
      <c r="AD158" s="200" t="s">
        <v>4215</v>
      </c>
      <c r="AE158" s="200" t="s">
        <v>4215</v>
      </c>
    </row>
    <row r="159" spans="1:31">
      <c r="A159" s="197" t="s">
        <v>1</v>
      </c>
      <c r="B159" s="197" t="s">
        <v>16</v>
      </c>
      <c r="C159" s="198">
        <v>99090060</v>
      </c>
      <c r="D159" s="213" t="s">
        <v>174</v>
      </c>
      <c r="E159" s="214" t="s">
        <v>2650</v>
      </c>
      <c r="F159" s="197" t="s">
        <v>2651</v>
      </c>
      <c r="G159" s="199">
        <v>150919719</v>
      </c>
      <c r="H159" s="212" t="s">
        <v>571</v>
      </c>
      <c r="I159" s="197" t="s">
        <v>4799</v>
      </c>
      <c r="J159" s="200" t="s">
        <v>4776</v>
      </c>
      <c r="K159" s="200">
        <v>29</v>
      </c>
      <c r="L159" s="201" t="s">
        <v>4758</v>
      </c>
      <c r="M159" s="201"/>
      <c r="N159" s="201" t="s">
        <v>4761</v>
      </c>
      <c r="O159" s="202">
        <v>45457.808219178085</v>
      </c>
      <c r="P159" s="202">
        <v>18959.249428918298</v>
      </c>
      <c r="Q159" s="202">
        <v>20478.339607521557</v>
      </c>
      <c r="R159" s="200">
        <v>5</v>
      </c>
      <c r="S159" s="200">
        <v>1</v>
      </c>
      <c r="T159" s="200">
        <v>0</v>
      </c>
      <c r="U159" s="200">
        <v>19</v>
      </c>
      <c r="V159" s="203">
        <v>0.86839539574178781</v>
      </c>
      <c r="W159" s="200">
        <v>32</v>
      </c>
      <c r="X159" s="203">
        <v>1.4040582398519856</v>
      </c>
      <c r="Y159" s="200">
        <v>4</v>
      </c>
      <c r="Z159" s="200">
        <v>10</v>
      </c>
      <c r="AA159" s="200">
        <v>0</v>
      </c>
      <c r="AB159" s="200">
        <v>4</v>
      </c>
      <c r="AC159" s="200">
        <v>14</v>
      </c>
      <c r="AD159" s="200" t="s">
        <v>5097</v>
      </c>
      <c r="AE159" s="200" t="s">
        <v>5095</v>
      </c>
    </row>
    <row r="160" spans="1:31">
      <c r="A160" s="197" t="s">
        <v>1</v>
      </c>
      <c r="B160" s="197" t="s">
        <v>16</v>
      </c>
      <c r="C160" s="198">
        <v>99090060</v>
      </c>
      <c r="D160" s="213" t="s">
        <v>174</v>
      </c>
      <c r="E160" s="214" t="s">
        <v>3114</v>
      </c>
      <c r="F160" s="197" t="s">
        <v>3465</v>
      </c>
      <c r="G160" s="199">
        <v>150922116</v>
      </c>
      <c r="H160" s="212" t="s">
        <v>571</v>
      </c>
      <c r="I160" s="197" t="s">
        <v>4799</v>
      </c>
      <c r="J160" s="200" t="s">
        <v>4776</v>
      </c>
      <c r="K160" s="200">
        <v>28</v>
      </c>
      <c r="L160" s="201" t="s">
        <v>4760</v>
      </c>
      <c r="M160" s="201"/>
      <c r="N160" s="201" t="s">
        <v>4765</v>
      </c>
      <c r="O160" s="202">
        <v>25924.657534246577</v>
      </c>
      <c r="P160" s="202">
        <v>6902.9934291805184</v>
      </c>
      <c r="Q160" s="202">
        <v>5396.3831008063553</v>
      </c>
      <c r="R160" s="200">
        <v>1</v>
      </c>
      <c r="S160" s="200">
        <v>1</v>
      </c>
      <c r="T160" s="200">
        <v>0</v>
      </c>
      <c r="U160" s="200">
        <v>20</v>
      </c>
      <c r="V160" s="203">
        <v>0.91410041657030294</v>
      </c>
      <c r="W160" s="200">
        <v>26</v>
      </c>
      <c r="X160" s="203">
        <v>1.1407973198797383</v>
      </c>
      <c r="Y160" s="200">
        <v>3</v>
      </c>
      <c r="Z160" s="200">
        <v>8</v>
      </c>
      <c r="AA160" s="200">
        <v>0</v>
      </c>
      <c r="AB160" s="200">
        <v>6</v>
      </c>
      <c r="AC160" s="200">
        <v>9</v>
      </c>
      <c r="AD160" s="200" t="s">
        <v>5096</v>
      </c>
      <c r="AE160" s="200" t="s">
        <v>5094</v>
      </c>
    </row>
    <row r="161" spans="1:31">
      <c r="A161" s="197" t="s">
        <v>1</v>
      </c>
      <c r="B161" s="197" t="s">
        <v>54</v>
      </c>
      <c r="C161" s="198">
        <v>99090030</v>
      </c>
      <c r="D161" s="197" t="s">
        <v>96</v>
      </c>
      <c r="E161" s="197" t="s">
        <v>905</v>
      </c>
      <c r="F161" s="197" t="s">
        <v>906</v>
      </c>
      <c r="G161" s="199">
        <v>150922028</v>
      </c>
      <c r="H161" s="215" t="s">
        <v>571</v>
      </c>
      <c r="I161" s="197" t="s">
        <v>4885</v>
      </c>
      <c r="J161" s="200" t="s">
        <v>4757</v>
      </c>
      <c r="K161" s="200">
        <v>42</v>
      </c>
      <c r="L161" s="201" t="s">
        <v>4758</v>
      </c>
      <c r="M161" s="201"/>
      <c r="N161" s="201" t="s">
        <v>4759</v>
      </c>
      <c r="O161" s="202">
        <v>25869.863013698632</v>
      </c>
      <c r="P161" s="202">
        <v>2751.4136192393948</v>
      </c>
      <c r="Q161" s="202">
        <v>1934.6455178619108</v>
      </c>
      <c r="R161" s="200">
        <v>16</v>
      </c>
      <c r="S161" s="200">
        <v>0</v>
      </c>
      <c r="T161" s="200">
        <v>0</v>
      </c>
      <c r="U161" s="200" t="s">
        <v>4215</v>
      </c>
      <c r="V161" s="203" t="s">
        <v>4215</v>
      </c>
      <c r="W161" s="200" t="s">
        <v>4215</v>
      </c>
      <c r="X161" s="203" t="s">
        <v>4215</v>
      </c>
      <c r="Y161" s="200" t="s">
        <v>4215</v>
      </c>
      <c r="Z161" s="200" t="s">
        <v>4215</v>
      </c>
      <c r="AA161" s="200" t="s">
        <v>4215</v>
      </c>
      <c r="AB161" s="200" t="s">
        <v>4215</v>
      </c>
      <c r="AC161" s="200" t="s">
        <v>4215</v>
      </c>
      <c r="AD161" s="200" t="s">
        <v>4215</v>
      </c>
      <c r="AE161" s="200" t="s">
        <v>4215</v>
      </c>
    </row>
    <row r="162" spans="1:31">
      <c r="A162" s="197" t="s">
        <v>1</v>
      </c>
      <c r="B162" s="197" t="s">
        <v>54</v>
      </c>
      <c r="C162" s="198"/>
      <c r="D162" s="197" t="s">
        <v>96</v>
      </c>
      <c r="E162" s="197" t="s">
        <v>4886</v>
      </c>
      <c r="F162" s="197" t="s">
        <v>4887</v>
      </c>
      <c r="G162" s="199">
        <v>150921977</v>
      </c>
      <c r="H162" s="215" t="s">
        <v>571</v>
      </c>
      <c r="I162" s="197" t="s">
        <v>4888</v>
      </c>
      <c r="J162" s="200" t="s">
        <v>4757</v>
      </c>
      <c r="K162" s="200">
        <v>39</v>
      </c>
      <c r="L162" s="201" t="s">
        <v>4889</v>
      </c>
      <c r="M162" s="201"/>
      <c r="N162" s="201" t="s">
        <v>4759</v>
      </c>
      <c r="O162" s="202">
        <v>22472.60273972603</v>
      </c>
      <c r="P162" s="202">
        <v>1403.9174211975123</v>
      </c>
      <c r="Q162" s="202">
        <v>1403.9174211975123</v>
      </c>
      <c r="R162" s="200">
        <v>0</v>
      </c>
      <c r="S162" s="200">
        <v>0</v>
      </c>
      <c r="T162" s="200">
        <v>0</v>
      </c>
      <c r="U162" s="200" t="s">
        <v>4215</v>
      </c>
      <c r="V162" s="203" t="s">
        <v>4215</v>
      </c>
      <c r="W162" s="200" t="s">
        <v>4215</v>
      </c>
      <c r="X162" s="203" t="s">
        <v>4215</v>
      </c>
      <c r="Y162" s="200" t="s">
        <v>4215</v>
      </c>
      <c r="Z162" s="200" t="s">
        <v>4215</v>
      </c>
      <c r="AA162" s="200" t="s">
        <v>4215</v>
      </c>
      <c r="AB162" s="200" t="s">
        <v>4215</v>
      </c>
      <c r="AC162" s="200" t="s">
        <v>4215</v>
      </c>
      <c r="AD162" s="200" t="s">
        <v>4215</v>
      </c>
      <c r="AE162" s="200" t="s">
        <v>4215</v>
      </c>
    </row>
    <row r="163" spans="1:31">
      <c r="A163" s="197" t="s">
        <v>1</v>
      </c>
      <c r="B163" s="197" t="s">
        <v>54</v>
      </c>
      <c r="C163" s="198">
        <v>21090026</v>
      </c>
      <c r="D163" s="197" t="s">
        <v>99</v>
      </c>
      <c r="E163" s="197" t="s">
        <v>919</v>
      </c>
      <c r="F163" s="197" t="s">
        <v>920</v>
      </c>
      <c r="G163" s="199">
        <v>150918603</v>
      </c>
      <c r="H163" s="215" t="s">
        <v>571</v>
      </c>
      <c r="I163" s="197" t="s">
        <v>4885</v>
      </c>
      <c r="J163" s="200" t="s">
        <v>4757</v>
      </c>
      <c r="K163" s="200">
        <v>30</v>
      </c>
      <c r="L163" s="201" t="s">
        <v>4758</v>
      </c>
      <c r="M163" s="201"/>
      <c r="N163" s="201" t="s">
        <v>4761</v>
      </c>
      <c r="O163" s="202">
        <v>48051.780821917811</v>
      </c>
      <c r="P163" s="202">
        <v>8349.7375926540917</v>
      </c>
      <c r="Q163" s="202">
        <v>11947.391282714338</v>
      </c>
      <c r="R163" s="200">
        <v>3</v>
      </c>
      <c r="S163" s="200">
        <v>1</v>
      </c>
      <c r="T163" s="200">
        <v>0</v>
      </c>
      <c r="U163" s="200" t="s">
        <v>4215</v>
      </c>
      <c r="V163" s="203" t="s">
        <v>4215</v>
      </c>
      <c r="W163" s="200" t="s">
        <v>4215</v>
      </c>
      <c r="X163" s="203" t="s">
        <v>4215</v>
      </c>
      <c r="Y163" s="200" t="s">
        <v>4215</v>
      </c>
      <c r="Z163" s="200" t="s">
        <v>4215</v>
      </c>
      <c r="AA163" s="200" t="s">
        <v>4215</v>
      </c>
      <c r="AB163" s="200" t="s">
        <v>4215</v>
      </c>
      <c r="AC163" s="200" t="s">
        <v>4215</v>
      </c>
      <c r="AD163" s="200" t="s">
        <v>4215</v>
      </c>
      <c r="AE163" s="200" t="s">
        <v>4215</v>
      </c>
    </row>
    <row r="164" spans="1:31">
      <c r="A164" s="197" t="s">
        <v>1</v>
      </c>
      <c r="B164" s="197" t="s">
        <v>54</v>
      </c>
      <c r="C164" s="198"/>
      <c r="D164" s="197" t="s">
        <v>99</v>
      </c>
      <c r="E164" s="197" t="s">
        <v>4890</v>
      </c>
      <c r="F164" s="197" t="s">
        <v>4891</v>
      </c>
      <c r="G164" s="199">
        <v>150921388</v>
      </c>
      <c r="H164" s="215" t="s">
        <v>571</v>
      </c>
      <c r="I164" s="197" t="s">
        <v>4888</v>
      </c>
      <c r="J164" s="200" t="s">
        <v>4757</v>
      </c>
      <c r="K164" s="200">
        <v>30</v>
      </c>
      <c r="L164" s="201" t="s">
        <v>4758</v>
      </c>
      <c r="M164" s="201"/>
      <c r="N164" s="201" t="s">
        <v>4761</v>
      </c>
      <c r="O164" s="202">
        <v>28664.383561643837</v>
      </c>
      <c r="P164" s="202">
        <v>3234.413715777082</v>
      </c>
      <c r="Q164" s="202">
        <v>1558.8018833341944</v>
      </c>
      <c r="R164" s="200">
        <v>0</v>
      </c>
      <c r="S164" s="200">
        <v>0</v>
      </c>
      <c r="T164" s="200">
        <v>0</v>
      </c>
      <c r="U164" s="200" t="s">
        <v>4215</v>
      </c>
      <c r="V164" s="203" t="s">
        <v>4215</v>
      </c>
      <c r="W164" s="200" t="s">
        <v>4215</v>
      </c>
      <c r="X164" s="203" t="s">
        <v>4215</v>
      </c>
      <c r="Y164" s="200" t="s">
        <v>4215</v>
      </c>
      <c r="Z164" s="200" t="s">
        <v>4215</v>
      </c>
      <c r="AA164" s="200" t="s">
        <v>4215</v>
      </c>
      <c r="AB164" s="200" t="s">
        <v>4215</v>
      </c>
      <c r="AC164" s="200" t="s">
        <v>4215</v>
      </c>
      <c r="AD164" s="200" t="s">
        <v>4215</v>
      </c>
      <c r="AE164" s="200" t="s">
        <v>4215</v>
      </c>
    </row>
    <row r="165" spans="1:31">
      <c r="A165" s="197" t="s">
        <v>1</v>
      </c>
      <c r="B165" s="197" t="s">
        <v>54</v>
      </c>
      <c r="C165" s="198">
        <v>99090090</v>
      </c>
      <c r="D165" s="197" t="s">
        <v>104</v>
      </c>
      <c r="E165" s="197" t="s">
        <v>1001</v>
      </c>
      <c r="F165" s="197" t="s">
        <v>1002</v>
      </c>
      <c r="G165" s="199">
        <v>150918962</v>
      </c>
      <c r="H165" s="215" t="s">
        <v>571</v>
      </c>
      <c r="I165" s="197" t="s">
        <v>4885</v>
      </c>
      <c r="J165" s="200" t="s">
        <v>4757</v>
      </c>
      <c r="K165" s="200">
        <v>41</v>
      </c>
      <c r="L165" s="201" t="s">
        <v>4758</v>
      </c>
      <c r="M165" s="201"/>
      <c r="N165" s="201" t="s">
        <v>4761</v>
      </c>
      <c r="O165" s="202">
        <v>45474.246575342462</v>
      </c>
      <c r="P165" s="202">
        <v>4067.1048531134838</v>
      </c>
      <c r="Q165" s="202">
        <v>6145.0220058311597</v>
      </c>
      <c r="R165" s="200">
        <v>4</v>
      </c>
      <c r="S165" s="200">
        <v>0</v>
      </c>
      <c r="T165" s="200">
        <v>0</v>
      </c>
      <c r="U165" s="200" t="s">
        <v>4215</v>
      </c>
      <c r="V165" s="203" t="s">
        <v>4215</v>
      </c>
      <c r="W165" s="200" t="s">
        <v>4215</v>
      </c>
      <c r="X165" s="203" t="s">
        <v>4215</v>
      </c>
      <c r="Y165" s="200" t="s">
        <v>4215</v>
      </c>
      <c r="Z165" s="200" t="s">
        <v>4215</v>
      </c>
      <c r="AA165" s="200" t="s">
        <v>4215</v>
      </c>
      <c r="AB165" s="200" t="s">
        <v>4215</v>
      </c>
      <c r="AC165" s="200" t="s">
        <v>4215</v>
      </c>
      <c r="AD165" s="200" t="s">
        <v>4215</v>
      </c>
      <c r="AE165" s="200" t="s">
        <v>4215</v>
      </c>
    </row>
    <row r="166" spans="1:31">
      <c r="A166" s="197" t="s">
        <v>1</v>
      </c>
      <c r="B166" s="197" t="s">
        <v>54</v>
      </c>
      <c r="C166" s="198"/>
      <c r="D166" s="197" t="s">
        <v>104</v>
      </c>
      <c r="E166" s="197" t="s">
        <v>3481</v>
      </c>
      <c r="F166" s="197" t="s">
        <v>4892</v>
      </c>
      <c r="G166" s="199">
        <v>150922150</v>
      </c>
      <c r="H166" s="197" t="s">
        <v>571</v>
      </c>
      <c r="I166" s="197" t="s">
        <v>4888</v>
      </c>
      <c r="J166" s="200" t="s">
        <v>4757</v>
      </c>
      <c r="K166" s="200">
        <v>19</v>
      </c>
      <c r="L166" s="201" t="s">
        <v>4760</v>
      </c>
      <c r="M166" s="201"/>
      <c r="N166" s="204" t="s">
        <v>4759</v>
      </c>
      <c r="O166" s="202">
        <v>25445.205479452055</v>
      </c>
      <c r="P166" s="202">
        <v>3050.6840408966668</v>
      </c>
      <c r="Q166" s="202">
        <v>2636.2505968361252</v>
      </c>
      <c r="R166" s="200">
        <v>0</v>
      </c>
      <c r="S166" s="200">
        <v>0</v>
      </c>
      <c r="T166" s="200">
        <v>0</v>
      </c>
      <c r="U166" s="200" t="s">
        <v>4215</v>
      </c>
      <c r="V166" s="203" t="s">
        <v>4215</v>
      </c>
      <c r="W166" s="200" t="s">
        <v>4215</v>
      </c>
      <c r="X166" s="203" t="s">
        <v>4215</v>
      </c>
      <c r="Y166" s="200" t="s">
        <v>4215</v>
      </c>
      <c r="Z166" s="200" t="s">
        <v>4215</v>
      </c>
      <c r="AA166" s="200" t="s">
        <v>4215</v>
      </c>
      <c r="AB166" s="200" t="s">
        <v>4215</v>
      </c>
      <c r="AC166" s="200" t="s">
        <v>4215</v>
      </c>
      <c r="AD166" s="200" t="s">
        <v>4215</v>
      </c>
      <c r="AE166" s="200" t="s">
        <v>4215</v>
      </c>
    </row>
    <row r="167" spans="1:31">
      <c r="A167" s="197" t="s">
        <v>1</v>
      </c>
      <c r="B167" s="197" t="s">
        <v>54</v>
      </c>
      <c r="C167" s="198">
        <v>99090068</v>
      </c>
      <c r="D167" s="197" t="s">
        <v>128</v>
      </c>
      <c r="E167" s="197" t="s">
        <v>2070</v>
      </c>
      <c r="F167" s="197" t="s">
        <v>2071</v>
      </c>
      <c r="G167" s="199">
        <v>150921392</v>
      </c>
      <c r="H167" s="197" t="s">
        <v>571</v>
      </c>
      <c r="I167" s="197" t="s">
        <v>4885</v>
      </c>
      <c r="J167" s="200" t="s">
        <v>4757</v>
      </c>
      <c r="K167" s="200">
        <v>22</v>
      </c>
      <c r="L167" s="201" t="s">
        <v>4758</v>
      </c>
      <c r="M167" s="201"/>
      <c r="N167" s="201" t="s">
        <v>4761</v>
      </c>
      <c r="O167" s="202">
        <v>35532.32876712329</v>
      </c>
      <c r="P167" s="202">
        <v>4695.2968391093</v>
      </c>
      <c r="Q167" s="202">
        <v>4736.7645450307264</v>
      </c>
      <c r="R167" s="200">
        <v>14</v>
      </c>
      <c r="S167" s="200">
        <v>1</v>
      </c>
      <c r="T167" s="200">
        <v>0</v>
      </c>
      <c r="U167" s="200">
        <v>20</v>
      </c>
      <c r="V167" s="203">
        <v>0.9793933034681821</v>
      </c>
      <c r="W167" s="200">
        <v>50</v>
      </c>
      <c r="X167" s="203">
        <v>2.1938409997687276</v>
      </c>
      <c r="Y167" s="200">
        <v>10</v>
      </c>
      <c r="Z167" s="200">
        <v>23</v>
      </c>
      <c r="AA167" s="200">
        <v>0</v>
      </c>
      <c r="AB167" s="200">
        <v>5</v>
      </c>
      <c r="AC167" s="200">
        <v>12</v>
      </c>
      <c r="AD167" s="200" t="s">
        <v>5096</v>
      </c>
      <c r="AE167" s="200" t="s">
        <v>5095</v>
      </c>
    </row>
    <row r="168" spans="1:31">
      <c r="A168" s="197" t="s">
        <v>1</v>
      </c>
      <c r="B168" s="197" t="s">
        <v>54</v>
      </c>
      <c r="C168" s="198">
        <v>21090046</v>
      </c>
      <c r="D168" s="197" t="s">
        <v>136</v>
      </c>
      <c r="E168" s="197" t="s">
        <v>2179</v>
      </c>
      <c r="F168" s="197" t="s">
        <v>2180</v>
      </c>
      <c r="G168" s="199">
        <v>150920568</v>
      </c>
      <c r="H168" s="197" t="s">
        <v>571</v>
      </c>
      <c r="I168" s="197" t="s">
        <v>4885</v>
      </c>
      <c r="J168" s="200" t="s">
        <v>4757</v>
      </c>
      <c r="K168" s="200">
        <v>37</v>
      </c>
      <c r="L168" s="201" t="s">
        <v>4758</v>
      </c>
      <c r="M168" s="201"/>
      <c r="N168" s="201" t="s">
        <v>4761</v>
      </c>
      <c r="O168" s="202">
        <v>38622.739726027401</v>
      </c>
      <c r="P168" s="202">
        <v>2046.0756005047681</v>
      </c>
      <c r="Q168" s="202">
        <v>2046.0756005047681</v>
      </c>
      <c r="R168" s="200">
        <v>6</v>
      </c>
      <c r="S168" s="200">
        <v>0</v>
      </c>
      <c r="T168" s="200">
        <v>0</v>
      </c>
      <c r="U168" s="200">
        <v>20</v>
      </c>
      <c r="V168" s="203">
        <v>0.82786452821461431</v>
      </c>
      <c r="W168" s="200">
        <v>27</v>
      </c>
      <c r="X168" s="203">
        <v>1.4808426748438912</v>
      </c>
      <c r="Y168" s="200">
        <v>2</v>
      </c>
      <c r="Z168" s="200">
        <v>17</v>
      </c>
      <c r="AA168" s="200">
        <v>0</v>
      </c>
      <c r="AB168" s="200">
        <v>0</v>
      </c>
      <c r="AC168" s="200">
        <v>8</v>
      </c>
      <c r="AD168" s="200" t="s">
        <v>5097</v>
      </c>
      <c r="AE168" s="200" t="s">
        <v>5095</v>
      </c>
    </row>
    <row r="169" spans="1:31">
      <c r="A169" s="197" t="s">
        <v>1</v>
      </c>
      <c r="B169" s="197" t="s">
        <v>54</v>
      </c>
      <c r="C169" s="198">
        <v>21090046</v>
      </c>
      <c r="D169" s="197" t="s">
        <v>136</v>
      </c>
      <c r="E169" s="197" t="s">
        <v>2183</v>
      </c>
      <c r="F169" s="197" t="s">
        <v>2184</v>
      </c>
      <c r="G169" s="199">
        <v>150921242</v>
      </c>
      <c r="H169" s="197" t="s">
        <v>571</v>
      </c>
      <c r="I169" s="197" t="s">
        <v>4885</v>
      </c>
      <c r="J169" s="200" t="s">
        <v>4757</v>
      </c>
      <c r="K169" s="200">
        <v>29</v>
      </c>
      <c r="L169" s="201" t="s">
        <v>4758</v>
      </c>
      <c r="M169" s="201"/>
      <c r="N169" s="201" t="s">
        <v>4761</v>
      </c>
      <c r="O169" s="202">
        <v>36409.04109589041</v>
      </c>
      <c r="P169" s="202">
        <v>468.56251498443271</v>
      </c>
      <c r="Q169" s="202">
        <v>1158.4926494548038</v>
      </c>
      <c r="R169" s="200">
        <v>5</v>
      </c>
      <c r="S169" s="200">
        <v>0</v>
      </c>
      <c r="T169" s="200">
        <v>0</v>
      </c>
      <c r="U169" s="200">
        <v>35</v>
      </c>
      <c r="V169" s="203">
        <v>1.4487629243755751</v>
      </c>
      <c r="W169" s="200">
        <v>27</v>
      </c>
      <c r="X169" s="203">
        <v>1.4808426748438912</v>
      </c>
      <c r="Y169" s="200">
        <v>9</v>
      </c>
      <c r="Z169" s="200">
        <v>9</v>
      </c>
      <c r="AA169" s="200">
        <v>0</v>
      </c>
      <c r="AB169" s="200">
        <v>1</v>
      </c>
      <c r="AC169" s="200">
        <v>8</v>
      </c>
      <c r="AD169" s="200" t="s">
        <v>5095</v>
      </c>
      <c r="AE169" s="200" t="s">
        <v>5095</v>
      </c>
    </row>
    <row r="170" spans="1:31">
      <c r="A170" s="201" t="s">
        <v>1</v>
      </c>
      <c r="B170" s="201" t="s">
        <v>54</v>
      </c>
      <c r="C170" s="198">
        <v>99090058</v>
      </c>
      <c r="D170" s="201" t="s">
        <v>139</v>
      </c>
      <c r="E170" s="201" t="s">
        <v>2195</v>
      </c>
      <c r="F170" s="197" t="s">
        <v>2196</v>
      </c>
      <c r="G170" s="199">
        <v>150918126</v>
      </c>
      <c r="H170" s="215" t="s">
        <v>571</v>
      </c>
      <c r="I170" s="197" t="s">
        <v>4885</v>
      </c>
      <c r="J170" s="200" t="s">
        <v>4757</v>
      </c>
      <c r="K170" s="200">
        <v>32</v>
      </c>
      <c r="L170" s="201" t="s">
        <v>4758</v>
      </c>
      <c r="M170" s="201"/>
      <c r="N170" s="201" t="s">
        <v>4761</v>
      </c>
      <c r="O170" s="202">
        <v>49635.34246575342</v>
      </c>
      <c r="P170" s="202">
        <v>6611.4976654886186</v>
      </c>
      <c r="Q170" s="202">
        <v>7712.5266770922572</v>
      </c>
      <c r="R170" s="200">
        <v>1</v>
      </c>
      <c r="S170" s="200">
        <v>1</v>
      </c>
      <c r="T170" s="200">
        <v>0</v>
      </c>
      <c r="U170" s="200">
        <v>36</v>
      </c>
      <c r="V170" s="203">
        <v>1.5955207271045291</v>
      </c>
      <c r="W170" s="200">
        <v>45</v>
      </c>
      <c r="X170" s="203">
        <v>2.4680711247398186</v>
      </c>
      <c r="Y170" s="200">
        <v>16</v>
      </c>
      <c r="Z170" s="200">
        <v>10</v>
      </c>
      <c r="AA170" s="200">
        <v>0</v>
      </c>
      <c r="AB170" s="200">
        <v>1</v>
      </c>
      <c r="AC170" s="200">
        <v>18</v>
      </c>
      <c r="AD170" s="200" t="s">
        <v>5095</v>
      </c>
      <c r="AE170" s="200" t="s">
        <v>5095</v>
      </c>
    </row>
    <row r="171" spans="1:31">
      <c r="A171" s="197" t="s">
        <v>1</v>
      </c>
      <c r="B171" s="197" t="s">
        <v>54</v>
      </c>
      <c r="C171" s="198"/>
      <c r="D171" s="201" t="s">
        <v>139</v>
      </c>
      <c r="E171" s="201" t="s">
        <v>4893</v>
      </c>
      <c r="F171" s="197" t="s">
        <v>4894</v>
      </c>
      <c r="G171" s="199">
        <v>150921539</v>
      </c>
      <c r="H171" s="215" t="s">
        <v>571</v>
      </c>
      <c r="I171" s="197" t="s">
        <v>4888</v>
      </c>
      <c r="J171" s="200" t="s">
        <v>4757</v>
      </c>
      <c r="K171" s="200">
        <v>37</v>
      </c>
      <c r="L171" s="201" t="s">
        <v>4760</v>
      </c>
      <c r="M171" s="201"/>
      <c r="N171" s="201" t="s">
        <v>4761</v>
      </c>
      <c r="O171" s="202">
        <v>27321.917808219179</v>
      </c>
      <c r="P171" s="202">
        <v>336.29656043301577</v>
      </c>
      <c r="Q171" s="202">
        <v>910.48806121208588</v>
      </c>
      <c r="R171" s="200">
        <v>0</v>
      </c>
      <c r="S171" s="200">
        <v>0</v>
      </c>
      <c r="T171" s="200">
        <v>0</v>
      </c>
      <c r="U171" s="200" t="s">
        <v>4215</v>
      </c>
      <c r="V171" s="203" t="s">
        <v>4215</v>
      </c>
      <c r="W171" s="200" t="s">
        <v>4215</v>
      </c>
      <c r="X171" s="203" t="s">
        <v>4215</v>
      </c>
      <c r="Y171" s="200" t="s">
        <v>4215</v>
      </c>
      <c r="Z171" s="200" t="s">
        <v>4215</v>
      </c>
      <c r="AA171" s="200" t="s">
        <v>4215</v>
      </c>
      <c r="AB171" s="200" t="s">
        <v>4215</v>
      </c>
      <c r="AC171" s="200" t="s">
        <v>4215</v>
      </c>
      <c r="AD171" s="200" t="s">
        <v>4215</v>
      </c>
      <c r="AE171" s="200" t="s">
        <v>4215</v>
      </c>
    </row>
    <row r="172" spans="1:31">
      <c r="A172" s="197" t="s">
        <v>1</v>
      </c>
      <c r="B172" s="197" t="s">
        <v>4895</v>
      </c>
      <c r="C172" s="198"/>
      <c r="D172" s="201" t="s">
        <v>111</v>
      </c>
      <c r="E172" s="201" t="s">
        <v>4896</v>
      </c>
      <c r="F172" s="197" t="s">
        <v>4897</v>
      </c>
      <c r="G172" s="199">
        <v>150921965</v>
      </c>
      <c r="H172" s="215" t="s">
        <v>571</v>
      </c>
      <c r="I172" s="197" t="s">
        <v>4888</v>
      </c>
      <c r="J172" s="200" t="s">
        <v>4776</v>
      </c>
      <c r="K172" s="200">
        <v>28</v>
      </c>
      <c r="L172" s="201" t="s">
        <v>4758</v>
      </c>
      <c r="M172" s="201"/>
      <c r="N172" s="201" t="s">
        <v>4759</v>
      </c>
      <c r="O172" s="202">
        <v>23212.32876712329</v>
      </c>
      <c r="P172" s="202">
        <v>2970.6293531707602</v>
      </c>
      <c r="Q172" s="202">
        <v>2485.0448542859567</v>
      </c>
      <c r="R172" s="200">
        <v>0</v>
      </c>
      <c r="S172" s="200">
        <v>0</v>
      </c>
      <c r="T172" s="200">
        <v>0</v>
      </c>
      <c r="U172" s="200" t="s">
        <v>4215</v>
      </c>
      <c r="V172" s="203" t="s">
        <v>4215</v>
      </c>
      <c r="W172" s="200" t="s">
        <v>4215</v>
      </c>
      <c r="X172" s="203" t="s">
        <v>4215</v>
      </c>
      <c r="Y172" s="200" t="s">
        <v>4215</v>
      </c>
      <c r="Z172" s="200" t="s">
        <v>4215</v>
      </c>
      <c r="AA172" s="200" t="s">
        <v>4215</v>
      </c>
      <c r="AB172" s="200" t="s">
        <v>4215</v>
      </c>
      <c r="AC172" s="200" t="s">
        <v>4215</v>
      </c>
      <c r="AD172" s="200" t="s">
        <v>4215</v>
      </c>
      <c r="AE172" s="200" t="s">
        <v>4215</v>
      </c>
    </row>
    <row r="173" spans="1:31">
      <c r="A173" s="197" t="s">
        <v>1</v>
      </c>
      <c r="B173" s="197" t="s">
        <v>4895</v>
      </c>
      <c r="C173" s="198"/>
      <c r="D173" s="197" t="s">
        <v>111</v>
      </c>
      <c r="E173" s="197" t="s">
        <v>4898</v>
      </c>
      <c r="F173" s="197" t="s">
        <v>4899</v>
      </c>
      <c r="G173" s="199">
        <v>150920991</v>
      </c>
      <c r="H173" s="197" t="s">
        <v>571</v>
      </c>
      <c r="I173" s="197" t="s">
        <v>4888</v>
      </c>
      <c r="J173" s="200" t="s">
        <v>4776</v>
      </c>
      <c r="K173" s="200">
        <v>37</v>
      </c>
      <c r="L173" s="201" t="s">
        <v>4758</v>
      </c>
      <c r="M173" s="201"/>
      <c r="N173" s="201" t="s">
        <v>4761</v>
      </c>
      <c r="O173" s="202">
        <v>33893.972602739726</v>
      </c>
      <c r="P173" s="202">
        <v>1491.2869141706026</v>
      </c>
      <c r="Q173" s="202">
        <v>3701.9903910469488</v>
      </c>
      <c r="R173" s="200">
        <v>0</v>
      </c>
      <c r="S173" s="200">
        <v>0</v>
      </c>
      <c r="T173" s="200">
        <v>0</v>
      </c>
      <c r="U173" s="200" t="s">
        <v>4215</v>
      </c>
      <c r="V173" s="203" t="s">
        <v>4215</v>
      </c>
      <c r="W173" s="200" t="s">
        <v>4215</v>
      </c>
      <c r="X173" s="203" t="s">
        <v>4215</v>
      </c>
      <c r="Y173" s="200" t="s">
        <v>4215</v>
      </c>
      <c r="Z173" s="200" t="s">
        <v>4215</v>
      </c>
      <c r="AA173" s="200" t="s">
        <v>4215</v>
      </c>
      <c r="AB173" s="200" t="s">
        <v>4215</v>
      </c>
      <c r="AC173" s="200" t="s">
        <v>4215</v>
      </c>
      <c r="AD173" s="200" t="s">
        <v>4215</v>
      </c>
      <c r="AE173" s="200" t="s">
        <v>4215</v>
      </c>
    </row>
    <row r="174" spans="1:31">
      <c r="A174" s="197" t="s">
        <v>1</v>
      </c>
      <c r="B174" s="197" t="s">
        <v>4895</v>
      </c>
      <c r="C174" s="198">
        <v>21090047</v>
      </c>
      <c r="D174" s="197" t="s">
        <v>147</v>
      </c>
      <c r="E174" s="197" t="s">
        <v>2293</v>
      </c>
      <c r="F174" s="197" t="s">
        <v>2294</v>
      </c>
      <c r="G174" s="199">
        <v>150921612</v>
      </c>
      <c r="H174" s="197" t="s">
        <v>571</v>
      </c>
      <c r="I174" s="197" t="s">
        <v>4885</v>
      </c>
      <c r="J174" s="200" t="s">
        <v>4776</v>
      </c>
      <c r="K174" s="200">
        <v>31</v>
      </c>
      <c r="L174" s="201" t="s">
        <v>4758</v>
      </c>
      <c r="M174" s="201"/>
      <c r="N174" s="201" t="s">
        <v>4761</v>
      </c>
      <c r="O174" s="202">
        <v>33669.315068493153</v>
      </c>
      <c r="P174" s="202">
        <v>4148.7193376730547</v>
      </c>
      <c r="Q174" s="202">
        <v>3126.0430319841589</v>
      </c>
      <c r="R174" s="200">
        <v>6</v>
      </c>
      <c r="S174" s="200">
        <v>1</v>
      </c>
      <c r="T174" s="200">
        <v>0</v>
      </c>
      <c r="U174" s="200">
        <v>9</v>
      </c>
      <c r="V174" s="203">
        <v>0.59832027266419863</v>
      </c>
      <c r="W174" s="200">
        <v>15</v>
      </c>
      <c r="X174" s="203">
        <v>1.0969204998843636</v>
      </c>
      <c r="Y174" s="200">
        <v>3</v>
      </c>
      <c r="Z174" s="200">
        <v>5</v>
      </c>
      <c r="AA174" s="200">
        <v>0</v>
      </c>
      <c r="AB174" s="200">
        <v>3</v>
      </c>
      <c r="AC174" s="200">
        <v>4</v>
      </c>
      <c r="AD174" s="200" t="s">
        <v>5097</v>
      </c>
      <c r="AE174" s="200" t="s">
        <v>5094</v>
      </c>
    </row>
    <row r="175" spans="1:31">
      <c r="A175" s="197" t="s">
        <v>1</v>
      </c>
      <c r="B175" s="197" t="s">
        <v>4895</v>
      </c>
      <c r="C175" s="198">
        <v>21090033</v>
      </c>
      <c r="D175" s="197" t="s">
        <v>149</v>
      </c>
      <c r="E175" s="197" t="s">
        <v>2314</v>
      </c>
      <c r="F175" s="197" t="s">
        <v>2315</v>
      </c>
      <c r="G175" s="199">
        <v>150920946</v>
      </c>
      <c r="H175" s="197" t="s">
        <v>571</v>
      </c>
      <c r="I175" s="197" t="s">
        <v>4885</v>
      </c>
      <c r="J175" s="200" t="s">
        <v>4776</v>
      </c>
      <c r="K175" s="200">
        <v>35</v>
      </c>
      <c r="L175" s="201" t="s">
        <v>4760</v>
      </c>
      <c r="M175" s="201"/>
      <c r="N175" s="201" t="s">
        <v>4761</v>
      </c>
      <c r="O175" s="202">
        <v>38425.479452054795</v>
      </c>
      <c r="P175" s="202">
        <v>10500.697372162806</v>
      </c>
      <c r="Q175" s="202">
        <v>10208.050996162934</v>
      </c>
      <c r="R175" s="200">
        <v>8</v>
      </c>
      <c r="S175" s="200">
        <v>1</v>
      </c>
      <c r="T175" s="200">
        <v>0</v>
      </c>
      <c r="U175" s="200">
        <v>22</v>
      </c>
      <c r="V175" s="203">
        <v>0.96529003989824003</v>
      </c>
      <c r="W175" s="200">
        <v>32</v>
      </c>
      <c r="X175" s="203">
        <v>1.2764165816836233</v>
      </c>
      <c r="Y175" s="200">
        <v>9</v>
      </c>
      <c r="Z175" s="200">
        <v>13</v>
      </c>
      <c r="AA175" s="200">
        <v>0</v>
      </c>
      <c r="AB175" s="200">
        <v>0</v>
      </c>
      <c r="AC175" s="200">
        <v>10</v>
      </c>
      <c r="AD175" s="200" t="s">
        <v>5096</v>
      </c>
      <c r="AE175" s="200" t="s">
        <v>5095</v>
      </c>
    </row>
    <row r="176" spans="1:31">
      <c r="A176" s="197" t="s">
        <v>1</v>
      </c>
      <c r="B176" s="197" t="s">
        <v>4895</v>
      </c>
      <c r="C176" s="198">
        <v>99090063</v>
      </c>
      <c r="D176" s="197" t="s">
        <v>155</v>
      </c>
      <c r="E176" s="197" t="s">
        <v>2412</v>
      </c>
      <c r="F176" s="197" t="s">
        <v>2413</v>
      </c>
      <c r="G176" s="199">
        <v>150920844</v>
      </c>
      <c r="H176" s="197" t="s">
        <v>571</v>
      </c>
      <c r="I176" s="197" t="s">
        <v>4885</v>
      </c>
      <c r="J176" s="200" t="s">
        <v>4776</v>
      </c>
      <c r="K176" s="200">
        <v>26</v>
      </c>
      <c r="L176" s="201" t="s">
        <v>4760</v>
      </c>
      <c r="M176" s="201"/>
      <c r="N176" s="201" t="s">
        <v>4761</v>
      </c>
      <c r="O176" s="202">
        <v>38370.684931506847</v>
      </c>
      <c r="P176" s="202">
        <v>7943.061581880298</v>
      </c>
      <c r="Q176" s="202">
        <v>7935.0905978180326</v>
      </c>
      <c r="R176" s="200">
        <v>2</v>
      </c>
      <c r="S176" s="200">
        <v>0</v>
      </c>
      <c r="T176" s="200">
        <v>0</v>
      </c>
      <c r="U176" s="200">
        <v>2</v>
      </c>
      <c r="V176" s="203">
        <v>0.24376011108541415</v>
      </c>
      <c r="W176" s="200">
        <v>7</v>
      </c>
      <c r="X176" s="203">
        <v>0.51189623327936973</v>
      </c>
      <c r="Y176" s="200">
        <v>1</v>
      </c>
      <c r="Z176" s="200">
        <v>2</v>
      </c>
      <c r="AA176" s="200">
        <v>0</v>
      </c>
      <c r="AB176" s="200">
        <v>1</v>
      </c>
      <c r="AC176" s="200">
        <v>3</v>
      </c>
      <c r="AD176" s="200" t="s">
        <v>5097</v>
      </c>
      <c r="AE176" s="200" t="s">
        <v>5097</v>
      </c>
    </row>
    <row r="177" spans="1:31">
      <c r="A177" s="197" t="s">
        <v>1</v>
      </c>
      <c r="B177" s="197" t="s">
        <v>4895</v>
      </c>
      <c r="C177" s="198">
        <v>21090038</v>
      </c>
      <c r="D177" s="197" t="s">
        <v>166</v>
      </c>
      <c r="E177" s="197" t="s">
        <v>2497</v>
      </c>
      <c r="F177" s="197" t="s">
        <v>2498</v>
      </c>
      <c r="G177" s="199">
        <v>150921257</v>
      </c>
      <c r="H177" s="197" t="s">
        <v>571</v>
      </c>
      <c r="I177" s="197" t="s">
        <v>4885</v>
      </c>
      <c r="J177" s="200" t="s">
        <v>4757</v>
      </c>
      <c r="K177" s="200">
        <v>28</v>
      </c>
      <c r="L177" s="201" t="s">
        <v>4758</v>
      </c>
      <c r="M177" s="201"/>
      <c r="N177" s="201" t="s">
        <v>4761</v>
      </c>
      <c r="O177" s="202">
        <v>36491.232876712333</v>
      </c>
      <c r="P177" s="202">
        <v>4284.621957657746</v>
      </c>
      <c r="Q177" s="202">
        <v>5228.962876205841</v>
      </c>
      <c r="R177" s="200">
        <v>12</v>
      </c>
      <c r="S177" s="200">
        <v>1</v>
      </c>
      <c r="T177" s="200">
        <v>0</v>
      </c>
      <c r="U177" s="200">
        <v>22</v>
      </c>
      <c r="V177" s="203">
        <v>0.9281634999021543</v>
      </c>
      <c r="W177" s="200">
        <v>23</v>
      </c>
      <c r="X177" s="203">
        <v>1.6819447664893576</v>
      </c>
      <c r="Y177" s="200">
        <v>2</v>
      </c>
      <c r="Z177" s="200">
        <v>6</v>
      </c>
      <c r="AA177" s="200">
        <v>0</v>
      </c>
      <c r="AB177" s="200">
        <v>1</v>
      </c>
      <c r="AC177" s="200">
        <v>14</v>
      </c>
      <c r="AD177" s="200" t="s">
        <v>5096</v>
      </c>
      <c r="AE177" s="200" t="s">
        <v>5095</v>
      </c>
    </row>
    <row r="178" spans="1:31">
      <c r="A178" s="197" t="s">
        <v>1</v>
      </c>
      <c r="B178" s="197" t="s">
        <v>4895</v>
      </c>
      <c r="C178" s="198"/>
      <c r="D178" s="197" t="s">
        <v>172</v>
      </c>
      <c r="E178" s="197" t="s">
        <v>4900</v>
      </c>
      <c r="F178" s="197" t="s">
        <v>4901</v>
      </c>
      <c r="G178" s="199">
        <v>150921309</v>
      </c>
      <c r="H178" s="197" t="s">
        <v>571</v>
      </c>
      <c r="I178" s="197" t="s">
        <v>4888</v>
      </c>
      <c r="J178" s="200" t="s">
        <v>4776</v>
      </c>
      <c r="K178" s="200">
        <v>27</v>
      </c>
      <c r="L178" s="201" t="s">
        <v>4758</v>
      </c>
      <c r="M178" s="201"/>
      <c r="N178" s="201" t="s">
        <v>4761</v>
      </c>
      <c r="O178" s="202">
        <v>31998.082191780821</v>
      </c>
      <c r="P178" s="202">
        <v>9389.5506373592707</v>
      </c>
      <c r="Q178" s="202">
        <v>8505.645533441646</v>
      </c>
      <c r="R178" s="200">
        <v>0</v>
      </c>
      <c r="S178" s="200">
        <v>0</v>
      </c>
      <c r="T178" s="200">
        <v>0</v>
      </c>
      <c r="U178" s="200" t="s">
        <v>4215</v>
      </c>
      <c r="V178" s="203" t="s">
        <v>4215</v>
      </c>
      <c r="W178" s="200" t="s">
        <v>4215</v>
      </c>
      <c r="X178" s="203" t="s">
        <v>4215</v>
      </c>
      <c r="Y178" s="200" t="s">
        <v>4215</v>
      </c>
      <c r="Z178" s="200" t="s">
        <v>4215</v>
      </c>
      <c r="AA178" s="200" t="s">
        <v>4215</v>
      </c>
      <c r="AB178" s="200" t="s">
        <v>4215</v>
      </c>
      <c r="AC178" s="200" t="s">
        <v>4215</v>
      </c>
      <c r="AD178" s="200" t="s">
        <v>4215</v>
      </c>
      <c r="AE178" s="200" t="s">
        <v>4215</v>
      </c>
    </row>
    <row r="179" spans="1:31">
      <c r="A179" s="197" t="s">
        <v>1</v>
      </c>
      <c r="B179" s="197" t="s">
        <v>12</v>
      </c>
      <c r="C179" s="198">
        <v>99090118</v>
      </c>
      <c r="D179" s="197" t="s">
        <v>181</v>
      </c>
      <c r="E179" s="197" t="s">
        <v>2285</v>
      </c>
      <c r="F179" s="197" t="s">
        <v>2286</v>
      </c>
      <c r="G179" s="199">
        <v>150921863</v>
      </c>
      <c r="H179" s="197" t="s">
        <v>571</v>
      </c>
      <c r="I179" s="197" t="s">
        <v>4885</v>
      </c>
      <c r="J179" s="200" t="s">
        <v>4757</v>
      </c>
      <c r="K179" s="200">
        <v>28</v>
      </c>
      <c r="L179" s="201" t="s">
        <v>4758</v>
      </c>
      <c r="M179" s="201"/>
      <c r="N179" s="201" t="s">
        <v>4759</v>
      </c>
      <c r="O179" s="202">
        <v>27650.68493150685</v>
      </c>
      <c r="P179" s="202">
        <v>5252.5659869920419</v>
      </c>
      <c r="Q179" s="202">
        <v>4836.1828530223884</v>
      </c>
      <c r="R179" s="200">
        <v>3</v>
      </c>
      <c r="S179" s="200">
        <v>0</v>
      </c>
      <c r="T179" s="200">
        <v>0</v>
      </c>
      <c r="U179" s="200">
        <v>17</v>
      </c>
      <c r="V179" s="203">
        <v>0.93238242490170931</v>
      </c>
      <c r="W179" s="200">
        <v>19</v>
      </c>
      <c r="X179" s="203">
        <v>0.69471631659343036</v>
      </c>
      <c r="Y179" s="200">
        <v>9</v>
      </c>
      <c r="Z179" s="200">
        <v>8</v>
      </c>
      <c r="AA179" s="200">
        <v>0</v>
      </c>
      <c r="AB179" s="200">
        <v>1</v>
      </c>
      <c r="AC179" s="200">
        <v>1</v>
      </c>
      <c r="AD179" s="200" t="s">
        <v>5096</v>
      </c>
      <c r="AE179" s="200" t="s">
        <v>5097</v>
      </c>
    </row>
    <row r="180" spans="1:31">
      <c r="A180" s="197" t="s">
        <v>1</v>
      </c>
      <c r="B180" s="197" t="s">
        <v>12</v>
      </c>
      <c r="C180" s="198">
        <v>21090016</v>
      </c>
      <c r="D180" s="197" t="s">
        <v>168</v>
      </c>
      <c r="E180" s="197" t="s">
        <v>589</v>
      </c>
      <c r="F180" s="197" t="s">
        <v>590</v>
      </c>
      <c r="G180" s="199">
        <v>150920898</v>
      </c>
      <c r="H180" s="197" t="s">
        <v>571</v>
      </c>
      <c r="I180" s="197" t="s">
        <v>4885</v>
      </c>
      <c r="J180" s="200" t="s">
        <v>4757</v>
      </c>
      <c r="K180" s="200">
        <v>26</v>
      </c>
      <c r="L180" s="201" t="s">
        <v>4758</v>
      </c>
      <c r="M180" s="201"/>
      <c r="N180" s="201" t="s">
        <v>4761</v>
      </c>
      <c r="O180" s="202">
        <v>38502.191780821915</v>
      </c>
      <c r="P180" s="202">
        <v>7849.0211423521623</v>
      </c>
      <c r="Q180" s="202">
        <v>12668.871734406161</v>
      </c>
      <c r="R180" s="200">
        <v>5</v>
      </c>
      <c r="S180" s="200">
        <v>3</v>
      </c>
      <c r="T180" s="200">
        <v>0</v>
      </c>
      <c r="U180" s="200">
        <v>14</v>
      </c>
      <c r="V180" s="203">
        <v>1.6918604320250363</v>
      </c>
      <c r="W180" s="200">
        <v>42</v>
      </c>
      <c r="X180" s="203">
        <v>1.7063207775978997</v>
      </c>
      <c r="Y180" s="200">
        <v>13</v>
      </c>
      <c r="Z180" s="200">
        <v>18</v>
      </c>
      <c r="AA180" s="200">
        <v>0</v>
      </c>
      <c r="AB180" s="200">
        <v>6</v>
      </c>
      <c r="AC180" s="200">
        <v>5</v>
      </c>
      <c r="AD180" s="200" t="s">
        <v>5095</v>
      </c>
      <c r="AE180" s="200" t="s">
        <v>5095</v>
      </c>
    </row>
    <row r="181" spans="1:31">
      <c r="A181" s="197" t="s">
        <v>1</v>
      </c>
      <c r="B181" s="197" t="s">
        <v>12</v>
      </c>
      <c r="C181" s="198">
        <v>38090006</v>
      </c>
      <c r="D181" s="197" t="s">
        <v>169</v>
      </c>
      <c r="E181" s="197" t="s">
        <v>628</v>
      </c>
      <c r="F181" s="197" t="s">
        <v>629</v>
      </c>
      <c r="G181" s="199">
        <v>150921589</v>
      </c>
      <c r="H181" s="197" t="s">
        <v>571</v>
      </c>
      <c r="I181" s="197" t="s">
        <v>4885</v>
      </c>
      <c r="J181" s="200" t="s">
        <v>4757</v>
      </c>
      <c r="K181" s="200">
        <v>30</v>
      </c>
      <c r="L181" s="201" t="s">
        <v>4758</v>
      </c>
      <c r="M181" s="201"/>
      <c r="N181" s="201" t="s">
        <v>4761</v>
      </c>
      <c r="O181" s="202">
        <v>33833.698630136991</v>
      </c>
      <c r="P181" s="202">
        <v>6910.7145161557692</v>
      </c>
      <c r="Q181" s="202">
        <v>9006.7117852810461</v>
      </c>
      <c r="R181" s="200">
        <v>12</v>
      </c>
      <c r="S181" s="200">
        <v>1</v>
      </c>
      <c r="T181" s="200">
        <v>0</v>
      </c>
      <c r="U181" s="200">
        <v>7</v>
      </c>
      <c r="V181" s="203">
        <v>0.97725644535152401</v>
      </c>
      <c r="W181" s="200">
        <v>26</v>
      </c>
      <c r="X181" s="203">
        <v>1.2879969740577693</v>
      </c>
      <c r="Y181" s="200">
        <v>8</v>
      </c>
      <c r="Z181" s="200">
        <v>12</v>
      </c>
      <c r="AA181" s="200">
        <v>0</v>
      </c>
      <c r="AB181" s="200">
        <v>4</v>
      </c>
      <c r="AC181" s="200">
        <v>2</v>
      </c>
      <c r="AD181" s="200" t="s">
        <v>5096</v>
      </c>
      <c r="AE181" s="200" t="s">
        <v>5095</v>
      </c>
    </row>
    <row r="182" spans="1:31">
      <c r="A182" s="197" t="s">
        <v>1</v>
      </c>
      <c r="B182" s="197" t="s">
        <v>12</v>
      </c>
      <c r="C182" s="198">
        <v>99090031</v>
      </c>
      <c r="D182" s="197" t="s">
        <v>170</v>
      </c>
      <c r="E182" s="197" t="s">
        <v>1037</v>
      </c>
      <c r="F182" s="197" t="s">
        <v>1038</v>
      </c>
      <c r="G182" s="199">
        <v>150922010</v>
      </c>
      <c r="H182" s="197" t="s">
        <v>571</v>
      </c>
      <c r="I182" s="197" t="s">
        <v>4885</v>
      </c>
      <c r="J182" s="200" t="s">
        <v>4757</v>
      </c>
      <c r="K182" s="200">
        <v>29</v>
      </c>
      <c r="L182" s="201" t="s">
        <v>4758</v>
      </c>
      <c r="M182" s="201"/>
      <c r="N182" s="201" t="s">
        <v>4759</v>
      </c>
      <c r="O182" s="202">
        <v>26116.438356164384</v>
      </c>
      <c r="P182" s="202">
        <v>7773.3940148915799</v>
      </c>
      <c r="Q182" s="202">
        <v>5980.8228601832043</v>
      </c>
      <c r="R182" s="200">
        <v>4</v>
      </c>
      <c r="S182" s="200">
        <v>1</v>
      </c>
      <c r="T182" s="200">
        <v>0</v>
      </c>
      <c r="U182" s="200">
        <v>10</v>
      </c>
      <c r="V182" s="203">
        <v>1.8282008331406066</v>
      </c>
      <c r="W182" s="200">
        <v>21</v>
      </c>
      <c r="X182" s="203">
        <v>0.91733617025727776</v>
      </c>
      <c r="Y182" s="200">
        <v>10</v>
      </c>
      <c r="Z182" s="200">
        <v>6</v>
      </c>
      <c r="AA182" s="200">
        <v>0</v>
      </c>
      <c r="AB182" s="200">
        <v>1</v>
      </c>
      <c r="AC182" s="200">
        <v>4</v>
      </c>
      <c r="AD182" s="200" t="s">
        <v>5095</v>
      </c>
      <c r="AE182" s="200" t="s">
        <v>5096</v>
      </c>
    </row>
    <row r="183" spans="1:31">
      <c r="A183" s="197" t="s">
        <v>1</v>
      </c>
      <c r="B183" s="197" t="s">
        <v>12</v>
      </c>
      <c r="C183" s="198">
        <v>99090075</v>
      </c>
      <c r="D183" s="197" t="s">
        <v>176</v>
      </c>
      <c r="E183" s="197" t="s">
        <v>1599</v>
      </c>
      <c r="F183" s="197" t="s">
        <v>1600</v>
      </c>
      <c r="G183" s="199">
        <v>150921055</v>
      </c>
      <c r="H183" s="197" t="s">
        <v>571</v>
      </c>
      <c r="I183" s="197" t="s">
        <v>4885</v>
      </c>
      <c r="J183" s="200" t="s">
        <v>4757</v>
      </c>
      <c r="K183" s="200">
        <v>28</v>
      </c>
      <c r="L183" s="201" t="s">
        <v>4758</v>
      </c>
      <c r="M183" s="201"/>
      <c r="N183" s="201" t="s">
        <v>4761</v>
      </c>
      <c r="O183" s="202">
        <v>37367.945205479453</v>
      </c>
      <c r="P183" s="202">
        <v>7361.3249944319514</v>
      </c>
      <c r="Q183" s="202">
        <v>8518.2776003571089</v>
      </c>
      <c r="R183" s="200">
        <v>0</v>
      </c>
      <c r="S183" s="200">
        <v>1</v>
      </c>
      <c r="T183" s="200">
        <v>0</v>
      </c>
      <c r="U183" s="200">
        <v>8</v>
      </c>
      <c r="V183" s="203">
        <v>1.0969204998843638</v>
      </c>
      <c r="W183" s="200">
        <v>21</v>
      </c>
      <c r="X183" s="203">
        <v>1.0470604771623475</v>
      </c>
      <c r="Y183" s="200">
        <v>3</v>
      </c>
      <c r="Z183" s="200">
        <v>10</v>
      </c>
      <c r="AA183" s="200">
        <v>1</v>
      </c>
      <c r="AB183" s="200">
        <v>4</v>
      </c>
      <c r="AC183" s="200">
        <v>3</v>
      </c>
      <c r="AD183" s="200" t="s">
        <v>5094</v>
      </c>
      <c r="AE183" s="200" t="s">
        <v>5094</v>
      </c>
    </row>
    <row r="184" spans="1:31">
      <c r="A184" s="197" t="s">
        <v>1</v>
      </c>
      <c r="B184" s="197" t="s">
        <v>12</v>
      </c>
      <c r="C184" s="198">
        <v>21090016</v>
      </c>
      <c r="D184" s="197" t="s">
        <v>168</v>
      </c>
      <c r="E184" s="197" t="s">
        <v>3015</v>
      </c>
      <c r="F184" s="197" t="s">
        <v>3016</v>
      </c>
      <c r="G184" s="199">
        <v>150922089</v>
      </c>
      <c r="H184" s="197" t="s">
        <v>571</v>
      </c>
      <c r="I184" s="197" t="s">
        <v>4885</v>
      </c>
      <c r="J184" s="200" t="s">
        <v>4757</v>
      </c>
      <c r="K184" s="200">
        <v>58</v>
      </c>
      <c r="L184" s="201" t="s">
        <v>4758</v>
      </c>
      <c r="M184" s="201"/>
      <c r="N184" s="201" t="s">
        <v>4759</v>
      </c>
      <c r="O184" s="202">
        <v>25924.657534246577</v>
      </c>
      <c r="P184" s="202">
        <v>4989.9172595781429</v>
      </c>
      <c r="Q184" s="202">
        <v>3631.8069134201919</v>
      </c>
      <c r="R184" s="200">
        <v>0</v>
      </c>
      <c r="S184" s="200">
        <v>0</v>
      </c>
      <c r="T184" s="200">
        <v>0</v>
      </c>
      <c r="U184" s="200">
        <v>0</v>
      </c>
      <c r="V184" s="203" t="s">
        <v>4215</v>
      </c>
      <c r="W184" s="200">
        <v>0</v>
      </c>
      <c r="X184" s="203" t="s">
        <v>4215</v>
      </c>
      <c r="Y184" s="200">
        <v>0</v>
      </c>
      <c r="Z184" s="200">
        <v>0</v>
      </c>
      <c r="AA184" s="200">
        <v>0</v>
      </c>
      <c r="AB184" s="200">
        <v>0</v>
      </c>
      <c r="AC184" s="200">
        <v>0</v>
      </c>
      <c r="AD184" s="200" t="s">
        <v>4215</v>
      </c>
      <c r="AE184" s="200" t="s">
        <v>4215</v>
      </c>
    </row>
    <row r="185" spans="1:31">
      <c r="A185" s="197" t="s">
        <v>1</v>
      </c>
      <c r="B185" s="197" t="s">
        <v>12</v>
      </c>
      <c r="C185" s="198"/>
      <c r="D185" s="197" t="s">
        <v>168</v>
      </c>
      <c r="E185" s="197" t="s">
        <v>4902</v>
      </c>
      <c r="F185" s="197" t="s">
        <v>4903</v>
      </c>
      <c r="G185" s="199">
        <v>150920974</v>
      </c>
      <c r="H185" s="197" t="s">
        <v>571</v>
      </c>
      <c r="I185" s="197" t="s">
        <v>4888</v>
      </c>
      <c r="J185" s="200" t="s">
        <v>4757</v>
      </c>
      <c r="K185" s="200">
        <v>30</v>
      </c>
      <c r="L185" s="201" t="s">
        <v>4758</v>
      </c>
      <c r="M185" s="201"/>
      <c r="N185" s="201" t="s">
        <v>4761</v>
      </c>
      <c r="O185" s="202">
        <v>33587.123287671231</v>
      </c>
      <c r="P185" s="202">
        <v>8970.1372749987422</v>
      </c>
      <c r="Q185" s="202">
        <v>12545.747210906777</v>
      </c>
      <c r="R185" s="200">
        <v>0</v>
      </c>
      <c r="S185" s="200">
        <v>0</v>
      </c>
      <c r="T185" s="200">
        <v>0</v>
      </c>
      <c r="U185" s="200" t="s">
        <v>4215</v>
      </c>
      <c r="V185" s="203" t="s">
        <v>4215</v>
      </c>
      <c r="W185" s="200" t="s">
        <v>4215</v>
      </c>
      <c r="X185" s="203" t="s">
        <v>4215</v>
      </c>
      <c r="Y185" s="200" t="s">
        <v>4215</v>
      </c>
      <c r="Z185" s="200" t="s">
        <v>4215</v>
      </c>
      <c r="AA185" s="200" t="s">
        <v>4215</v>
      </c>
      <c r="AB185" s="200" t="s">
        <v>4215</v>
      </c>
      <c r="AC185" s="200" t="s">
        <v>4215</v>
      </c>
      <c r="AD185" s="200" t="s">
        <v>4215</v>
      </c>
      <c r="AE185" s="200" t="s">
        <v>4215</v>
      </c>
    </row>
    <row r="186" spans="1:31">
      <c r="A186" s="197" t="s">
        <v>1</v>
      </c>
      <c r="B186" s="197" t="s">
        <v>12</v>
      </c>
      <c r="C186" s="198"/>
      <c r="D186" s="197" t="s">
        <v>170</v>
      </c>
      <c r="E186" s="197" t="s">
        <v>4904</v>
      </c>
      <c r="F186" s="197" t="s">
        <v>4905</v>
      </c>
      <c r="G186" s="199">
        <v>150920797</v>
      </c>
      <c r="H186" s="197" t="s">
        <v>571</v>
      </c>
      <c r="I186" s="197" t="s">
        <v>4888</v>
      </c>
      <c r="J186" s="200" t="s">
        <v>4757</v>
      </c>
      <c r="K186" s="200">
        <v>28</v>
      </c>
      <c r="L186" s="201" t="s">
        <v>4758</v>
      </c>
      <c r="M186" s="201"/>
      <c r="N186" s="201" t="s">
        <v>4761</v>
      </c>
      <c r="O186" s="202">
        <v>34600.821917808222</v>
      </c>
      <c r="P186" s="202">
        <v>10062.441031776199</v>
      </c>
      <c r="Q186" s="202">
        <v>11412.431437797321</v>
      </c>
      <c r="R186" s="200">
        <v>0</v>
      </c>
      <c r="S186" s="200">
        <v>0</v>
      </c>
      <c r="T186" s="200">
        <v>0</v>
      </c>
      <c r="U186" s="200" t="s">
        <v>4215</v>
      </c>
      <c r="V186" s="203" t="s">
        <v>4215</v>
      </c>
      <c r="W186" s="200" t="s">
        <v>4215</v>
      </c>
      <c r="X186" s="203" t="s">
        <v>4215</v>
      </c>
      <c r="Y186" s="200" t="s">
        <v>4215</v>
      </c>
      <c r="Z186" s="200" t="s">
        <v>4215</v>
      </c>
      <c r="AA186" s="200" t="s">
        <v>4215</v>
      </c>
      <c r="AB186" s="200" t="s">
        <v>4215</v>
      </c>
      <c r="AC186" s="200" t="s">
        <v>4215</v>
      </c>
      <c r="AD186" s="200" t="s">
        <v>4215</v>
      </c>
      <c r="AE186" s="200" t="s">
        <v>4215</v>
      </c>
    </row>
    <row r="187" spans="1:31">
      <c r="A187" s="197" t="s">
        <v>1</v>
      </c>
      <c r="B187" s="197" t="s">
        <v>12</v>
      </c>
      <c r="C187" s="198">
        <v>21090016</v>
      </c>
      <c r="D187" s="197" t="s">
        <v>168</v>
      </c>
      <c r="E187" s="197" t="s">
        <v>578</v>
      </c>
      <c r="F187" s="197" t="s">
        <v>579</v>
      </c>
      <c r="G187" s="199">
        <v>150921834</v>
      </c>
      <c r="H187" s="197" t="s">
        <v>571</v>
      </c>
      <c r="I187" s="197" t="s">
        <v>4885</v>
      </c>
      <c r="J187" s="200" t="s">
        <v>4757</v>
      </c>
      <c r="K187" s="200">
        <v>38</v>
      </c>
      <c r="L187" s="201" t="s">
        <v>4760</v>
      </c>
      <c r="M187" s="201"/>
      <c r="N187" s="201" t="s">
        <v>4761</v>
      </c>
      <c r="O187" s="202">
        <v>69144.383561643845</v>
      </c>
      <c r="P187" s="202">
        <v>11440.538015996386</v>
      </c>
      <c r="Q187" s="202">
        <v>11708.20955676108</v>
      </c>
      <c r="R187" s="200">
        <v>3</v>
      </c>
      <c r="S187" s="200">
        <v>1</v>
      </c>
      <c r="T187" s="200">
        <v>0</v>
      </c>
      <c r="U187" s="200">
        <v>8</v>
      </c>
      <c r="V187" s="203">
        <v>0.96677738972859217</v>
      </c>
      <c r="W187" s="200">
        <v>46</v>
      </c>
      <c r="X187" s="203">
        <v>1.8688275183215093</v>
      </c>
      <c r="Y187" s="200">
        <v>12</v>
      </c>
      <c r="Z187" s="200">
        <v>17</v>
      </c>
      <c r="AA187" s="200">
        <v>0</v>
      </c>
      <c r="AB187" s="200">
        <v>5</v>
      </c>
      <c r="AC187" s="200">
        <v>12</v>
      </c>
      <c r="AD187" s="200" t="s">
        <v>5096</v>
      </c>
      <c r="AE187" s="200" t="s">
        <v>5095</v>
      </c>
    </row>
    <row r="188" spans="1:31">
      <c r="A188" s="197" t="s">
        <v>1</v>
      </c>
      <c r="B188" s="197" t="s">
        <v>12</v>
      </c>
      <c r="C188" s="198">
        <v>99090031</v>
      </c>
      <c r="D188" s="197" t="s">
        <v>170</v>
      </c>
      <c r="E188" s="197" t="s">
        <v>4906</v>
      </c>
      <c r="F188" s="197" t="s">
        <v>3567</v>
      </c>
      <c r="G188" s="199">
        <v>150922195</v>
      </c>
      <c r="H188" s="197" t="s">
        <v>571</v>
      </c>
      <c r="I188" s="197" t="s">
        <v>4885</v>
      </c>
      <c r="J188" s="200" t="s">
        <v>4757</v>
      </c>
      <c r="K188" s="200">
        <v>27</v>
      </c>
      <c r="L188" s="201" t="s">
        <v>4758</v>
      </c>
      <c r="M188" s="201"/>
      <c r="N188" s="204" t="s">
        <v>4759</v>
      </c>
      <c r="O188" s="202">
        <v>25445.205479452055</v>
      </c>
      <c r="P188" s="202">
        <v>4962.8604024041797</v>
      </c>
      <c r="Q188" s="202">
        <v>4831.8203476416729</v>
      </c>
      <c r="R188" s="200">
        <v>16</v>
      </c>
      <c r="S188" s="200">
        <v>2</v>
      </c>
      <c r="T188" s="200">
        <v>0</v>
      </c>
      <c r="U188" s="200">
        <v>3</v>
      </c>
      <c r="V188" s="203">
        <v>0.54846024994218201</v>
      </c>
      <c r="W188" s="200">
        <v>43</v>
      </c>
      <c r="X188" s="203">
        <v>1.8783550152887116</v>
      </c>
      <c r="Y188" s="200">
        <v>13</v>
      </c>
      <c r="Z188" s="200">
        <v>18</v>
      </c>
      <c r="AA188" s="200">
        <v>0</v>
      </c>
      <c r="AB188" s="200">
        <v>5</v>
      </c>
      <c r="AC188" s="200">
        <v>7</v>
      </c>
      <c r="AD188" s="200" t="s">
        <v>5097</v>
      </c>
      <c r="AE188" s="200" t="s">
        <v>5095</v>
      </c>
    </row>
    <row r="189" spans="1:31">
      <c r="A189" s="197" t="s">
        <v>1</v>
      </c>
      <c r="B189" s="197" t="s">
        <v>12</v>
      </c>
      <c r="C189" s="198"/>
      <c r="D189" s="197" t="s">
        <v>180</v>
      </c>
      <c r="E189" s="197" t="s">
        <v>3082</v>
      </c>
      <c r="F189" s="197" t="s">
        <v>4907</v>
      </c>
      <c r="G189" s="199">
        <v>150922097</v>
      </c>
      <c r="H189" s="197" t="s">
        <v>571</v>
      </c>
      <c r="I189" s="197" t="s">
        <v>4888</v>
      </c>
      <c r="J189" s="200" t="s">
        <v>4757</v>
      </c>
      <c r="K189" s="200">
        <v>26</v>
      </c>
      <c r="L189" s="201" t="s">
        <v>4760</v>
      </c>
      <c r="M189" s="201"/>
      <c r="N189" s="201" t="s">
        <v>4765</v>
      </c>
      <c r="O189" s="202">
        <v>22938.35616438356</v>
      </c>
      <c r="P189" s="202">
        <v>8034.8059595006807</v>
      </c>
      <c r="Q189" s="202">
        <v>6367.0280918348126</v>
      </c>
      <c r="R189" s="200">
        <v>0</v>
      </c>
      <c r="S189" s="200">
        <v>0</v>
      </c>
      <c r="T189" s="200">
        <v>0</v>
      </c>
      <c r="U189" s="200" t="s">
        <v>4215</v>
      </c>
      <c r="V189" s="203" t="s">
        <v>4215</v>
      </c>
      <c r="W189" s="200" t="s">
        <v>4215</v>
      </c>
      <c r="X189" s="203" t="s">
        <v>4215</v>
      </c>
      <c r="Y189" s="200" t="s">
        <v>4215</v>
      </c>
      <c r="Z189" s="200" t="s">
        <v>4215</v>
      </c>
      <c r="AA189" s="200" t="s">
        <v>4215</v>
      </c>
      <c r="AB189" s="200" t="s">
        <v>4215</v>
      </c>
      <c r="AC189" s="200" t="s">
        <v>4215</v>
      </c>
      <c r="AD189" s="200" t="s">
        <v>4215</v>
      </c>
      <c r="AE189" s="200" t="s">
        <v>4215</v>
      </c>
    </row>
    <row r="190" spans="1:31">
      <c r="A190" s="197" t="s">
        <v>1</v>
      </c>
      <c r="B190" s="197" t="s">
        <v>12</v>
      </c>
      <c r="C190" s="198"/>
      <c r="D190" s="197" t="s">
        <v>169</v>
      </c>
      <c r="E190" s="197" t="s">
        <v>4908</v>
      </c>
      <c r="F190" s="197" t="s">
        <v>4909</v>
      </c>
      <c r="G190" s="199">
        <v>150922153</v>
      </c>
      <c r="H190" s="197" t="s">
        <v>571</v>
      </c>
      <c r="I190" s="197" t="s">
        <v>4888</v>
      </c>
      <c r="J190" s="200" t="s">
        <v>4757</v>
      </c>
      <c r="K190" s="200">
        <v>26</v>
      </c>
      <c r="L190" s="201" t="s">
        <v>4758</v>
      </c>
      <c r="M190" s="201"/>
      <c r="N190" s="201" t="s">
        <v>4765</v>
      </c>
      <c r="O190" s="202">
        <v>23212.32876712329</v>
      </c>
      <c r="P190" s="202">
        <v>2599.7285646847008</v>
      </c>
      <c r="Q190" s="202">
        <v>2574.7964235135255</v>
      </c>
      <c r="R190" s="200">
        <v>0</v>
      </c>
      <c r="S190" s="200">
        <v>0</v>
      </c>
      <c r="T190" s="200">
        <v>0</v>
      </c>
      <c r="U190" s="200" t="s">
        <v>4215</v>
      </c>
      <c r="V190" s="203" t="s">
        <v>4215</v>
      </c>
      <c r="W190" s="200" t="s">
        <v>4215</v>
      </c>
      <c r="X190" s="203" t="s">
        <v>4215</v>
      </c>
      <c r="Y190" s="200" t="s">
        <v>4215</v>
      </c>
      <c r="Z190" s="200" t="s">
        <v>4215</v>
      </c>
      <c r="AA190" s="200" t="s">
        <v>4215</v>
      </c>
      <c r="AB190" s="200" t="s">
        <v>4215</v>
      </c>
      <c r="AC190" s="200" t="s">
        <v>4215</v>
      </c>
      <c r="AD190" s="200" t="s">
        <v>4215</v>
      </c>
      <c r="AE190" s="200" t="s">
        <v>4215</v>
      </c>
    </row>
    <row r="191" spans="1:31">
      <c r="A191" s="197" t="s">
        <v>1</v>
      </c>
      <c r="B191" s="197" t="s">
        <v>12</v>
      </c>
      <c r="C191" s="198"/>
      <c r="D191" s="197" t="s">
        <v>170</v>
      </c>
      <c r="E191" s="197" t="s">
        <v>4910</v>
      </c>
      <c r="F191" s="197" t="s">
        <v>4911</v>
      </c>
      <c r="G191" s="199">
        <v>150921592</v>
      </c>
      <c r="H191" s="197" t="s">
        <v>571</v>
      </c>
      <c r="I191" s="197" t="s">
        <v>4888</v>
      </c>
      <c r="J191" s="200" t="s">
        <v>4757</v>
      </c>
      <c r="K191" s="200">
        <v>32</v>
      </c>
      <c r="L191" s="201" t="s">
        <v>4758</v>
      </c>
      <c r="M191" s="201"/>
      <c r="N191" s="201" t="s">
        <v>4761</v>
      </c>
      <c r="O191" s="202">
        <v>28198.630136986299</v>
      </c>
      <c r="P191" s="202">
        <v>3761.7179819347957</v>
      </c>
      <c r="Q191" s="202">
        <v>5754.4935568551191</v>
      </c>
      <c r="R191" s="200">
        <v>0</v>
      </c>
      <c r="S191" s="200">
        <v>0</v>
      </c>
      <c r="T191" s="200">
        <v>0</v>
      </c>
      <c r="U191" s="200" t="s">
        <v>4215</v>
      </c>
      <c r="V191" s="203" t="s">
        <v>4215</v>
      </c>
      <c r="W191" s="200" t="s">
        <v>4215</v>
      </c>
      <c r="X191" s="203" t="s">
        <v>4215</v>
      </c>
      <c r="Y191" s="200" t="s">
        <v>4215</v>
      </c>
      <c r="Z191" s="200" t="s">
        <v>4215</v>
      </c>
      <c r="AA191" s="200" t="s">
        <v>4215</v>
      </c>
      <c r="AB191" s="200" t="s">
        <v>4215</v>
      </c>
      <c r="AC191" s="200" t="s">
        <v>4215</v>
      </c>
      <c r="AD191" s="200" t="s">
        <v>4215</v>
      </c>
      <c r="AE191" s="200" t="s">
        <v>4215</v>
      </c>
    </row>
    <row r="192" spans="1:31">
      <c r="A192" s="197" t="s">
        <v>1</v>
      </c>
      <c r="B192" s="197" t="s">
        <v>12</v>
      </c>
      <c r="C192" s="198"/>
      <c r="D192" s="197" t="s">
        <v>168</v>
      </c>
      <c r="E192" s="197" t="s">
        <v>4912</v>
      </c>
      <c r="F192" s="197" t="s">
        <v>4913</v>
      </c>
      <c r="G192" s="199">
        <v>150922148</v>
      </c>
      <c r="H192" s="197" t="s">
        <v>571</v>
      </c>
      <c r="I192" s="197" t="s">
        <v>4888</v>
      </c>
      <c r="J192" s="200" t="s">
        <v>4757</v>
      </c>
      <c r="K192" s="200">
        <v>30</v>
      </c>
      <c r="L192" s="201" t="s">
        <v>4760</v>
      </c>
      <c r="M192" s="201"/>
      <c r="N192" s="204" t="s">
        <v>4765</v>
      </c>
      <c r="O192" s="202">
        <v>23477.168949771691</v>
      </c>
      <c r="P192" s="202">
        <v>1819.2798167851256</v>
      </c>
      <c r="Q192" s="202">
        <v>1819.2798167851256</v>
      </c>
      <c r="R192" s="200">
        <v>0</v>
      </c>
      <c r="S192" s="200">
        <v>0</v>
      </c>
      <c r="T192" s="200">
        <v>0</v>
      </c>
      <c r="U192" s="200" t="s">
        <v>4215</v>
      </c>
      <c r="V192" s="203" t="s">
        <v>4215</v>
      </c>
      <c r="W192" s="200" t="s">
        <v>4215</v>
      </c>
      <c r="X192" s="203" t="s">
        <v>4215</v>
      </c>
      <c r="Y192" s="200" t="s">
        <v>4215</v>
      </c>
      <c r="Z192" s="200" t="s">
        <v>4215</v>
      </c>
      <c r="AA192" s="200" t="s">
        <v>4215</v>
      </c>
      <c r="AB192" s="200" t="s">
        <v>4215</v>
      </c>
      <c r="AC192" s="200" t="s">
        <v>4215</v>
      </c>
      <c r="AD192" s="200" t="s">
        <v>4215</v>
      </c>
      <c r="AE192" s="200" t="s">
        <v>4215</v>
      </c>
    </row>
    <row r="193" spans="1:31">
      <c r="A193" s="197" t="s">
        <v>1</v>
      </c>
      <c r="B193" s="197" t="s">
        <v>12</v>
      </c>
      <c r="C193" s="198"/>
      <c r="D193" s="197" t="s">
        <v>170</v>
      </c>
      <c r="E193" s="197" t="s">
        <v>4914</v>
      </c>
      <c r="F193" s="197" t="s">
        <v>4915</v>
      </c>
      <c r="G193" s="199">
        <v>150921484</v>
      </c>
      <c r="H193" s="197" t="s">
        <v>571</v>
      </c>
      <c r="I193" s="197" t="s">
        <v>4888</v>
      </c>
      <c r="J193" s="200" t="s">
        <v>4757</v>
      </c>
      <c r="K193" s="200">
        <v>35</v>
      </c>
      <c r="L193" s="201">
        <v>0</v>
      </c>
      <c r="M193" s="201"/>
      <c r="N193" s="201" t="s">
        <v>4759</v>
      </c>
      <c r="O193" s="202">
        <v>23924.657534246577</v>
      </c>
      <c r="P193" s="202">
        <v>4422.9377641470182</v>
      </c>
      <c r="Q193" s="202">
        <v>3618.3754739134697</v>
      </c>
      <c r="R193" s="200">
        <v>0</v>
      </c>
      <c r="S193" s="200">
        <v>0</v>
      </c>
      <c r="T193" s="200">
        <v>0</v>
      </c>
      <c r="U193" s="200" t="s">
        <v>4215</v>
      </c>
      <c r="V193" s="203" t="s">
        <v>4215</v>
      </c>
      <c r="W193" s="200" t="s">
        <v>4215</v>
      </c>
      <c r="X193" s="203" t="s">
        <v>4215</v>
      </c>
      <c r="Y193" s="200" t="s">
        <v>4215</v>
      </c>
      <c r="Z193" s="200" t="s">
        <v>4215</v>
      </c>
      <c r="AA193" s="200" t="s">
        <v>4215</v>
      </c>
      <c r="AB193" s="200" t="s">
        <v>4215</v>
      </c>
      <c r="AC193" s="200" t="s">
        <v>4215</v>
      </c>
      <c r="AD193" s="200" t="s">
        <v>4215</v>
      </c>
      <c r="AE193" s="200" t="s">
        <v>4215</v>
      </c>
    </row>
    <row r="194" spans="1:31">
      <c r="A194" s="197" t="s">
        <v>1</v>
      </c>
      <c r="B194" s="197" t="s">
        <v>56</v>
      </c>
      <c r="C194" s="198"/>
      <c r="D194" s="197" t="s">
        <v>115</v>
      </c>
      <c r="E194" s="197" t="s">
        <v>2860</v>
      </c>
      <c r="F194" s="197" t="s">
        <v>4916</v>
      </c>
      <c r="G194" s="199">
        <v>150922054</v>
      </c>
      <c r="H194" s="197" t="s">
        <v>571</v>
      </c>
      <c r="I194" s="197" t="s">
        <v>4917</v>
      </c>
      <c r="J194" s="200" t="s">
        <v>4757</v>
      </c>
      <c r="K194" s="200">
        <v>37</v>
      </c>
      <c r="L194" s="201" t="s">
        <v>4758</v>
      </c>
      <c r="M194" s="201"/>
      <c r="N194" s="201" t="s">
        <v>4759</v>
      </c>
      <c r="O194" s="202">
        <v>27458.904109589042</v>
      </c>
      <c r="P194" s="202">
        <v>1643.2334756411115</v>
      </c>
      <c r="Q194" s="202">
        <v>11099.838617299751</v>
      </c>
      <c r="R194" s="200">
        <v>0</v>
      </c>
      <c r="S194" s="200">
        <v>0</v>
      </c>
      <c r="T194" s="200">
        <v>0</v>
      </c>
      <c r="U194" s="200" t="s">
        <v>4215</v>
      </c>
      <c r="V194" s="203" t="s">
        <v>4215</v>
      </c>
      <c r="W194" s="200" t="s">
        <v>4215</v>
      </c>
      <c r="X194" s="203" t="s">
        <v>4215</v>
      </c>
      <c r="Y194" s="200" t="s">
        <v>4215</v>
      </c>
      <c r="Z194" s="200" t="s">
        <v>4215</v>
      </c>
      <c r="AA194" s="200" t="s">
        <v>4215</v>
      </c>
      <c r="AB194" s="200" t="s">
        <v>4215</v>
      </c>
      <c r="AC194" s="200" t="s">
        <v>4215</v>
      </c>
      <c r="AD194" s="200" t="s">
        <v>4215</v>
      </c>
      <c r="AE194" s="200" t="s">
        <v>4215</v>
      </c>
    </row>
    <row r="195" spans="1:31">
      <c r="A195" s="197" t="s">
        <v>1</v>
      </c>
      <c r="B195" s="197" t="s">
        <v>56</v>
      </c>
      <c r="C195" s="198">
        <v>99090028</v>
      </c>
      <c r="D195" s="197" t="s">
        <v>115</v>
      </c>
      <c r="E195" s="197" t="s">
        <v>686</v>
      </c>
      <c r="F195" s="197" t="s">
        <v>687</v>
      </c>
      <c r="G195" s="199">
        <v>150920145</v>
      </c>
      <c r="H195" s="197" t="s">
        <v>571</v>
      </c>
      <c r="I195" s="197" t="s">
        <v>4885</v>
      </c>
      <c r="J195" s="200" t="s">
        <v>4757</v>
      </c>
      <c r="K195" s="200">
        <v>27</v>
      </c>
      <c r="L195" s="201" t="s">
        <v>4758</v>
      </c>
      <c r="M195" s="201"/>
      <c r="N195" s="201" t="s">
        <v>4761</v>
      </c>
      <c r="O195" s="202">
        <v>43024.931506849316</v>
      </c>
      <c r="P195" s="202">
        <v>7355.860331462909</v>
      </c>
      <c r="Q195" s="202">
        <v>7522.4224563679791</v>
      </c>
      <c r="R195" s="200">
        <v>5</v>
      </c>
      <c r="S195" s="200">
        <v>3</v>
      </c>
      <c r="T195" s="200">
        <v>0</v>
      </c>
      <c r="U195" s="200">
        <v>5</v>
      </c>
      <c r="V195" s="203">
        <v>1.2797405831984243</v>
      </c>
      <c r="W195" s="200">
        <v>41</v>
      </c>
      <c r="X195" s="203">
        <v>1.931387628630751</v>
      </c>
      <c r="Y195" s="200">
        <v>12</v>
      </c>
      <c r="Z195" s="200">
        <v>15</v>
      </c>
      <c r="AA195" s="200">
        <v>0</v>
      </c>
      <c r="AB195" s="200">
        <v>4</v>
      </c>
      <c r="AC195" s="200">
        <v>10</v>
      </c>
      <c r="AD195" s="200" t="s">
        <v>5095</v>
      </c>
      <c r="AE195" s="200" t="s">
        <v>5095</v>
      </c>
    </row>
    <row r="196" spans="1:31">
      <c r="A196" s="197" t="s">
        <v>1</v>
      </c>
      <c r="B196" s="197" t="s">
        <v>56</v>
      </c>
      <c r="C196" s="198">
        <v>21090020</v>
      </c>
      <c r="D196" s="197" t="s">
        <v>120</v>
      </c>
      <c r="E196" s="197" t="s">
        <v>783</v>
      </c>
      <c r="F196" s="197" t="s">
        <v>784</v>
      </c>
      <c r="G196" s="199">
        <v>150921398</v>
      </c>
      <c r="H196" s="197" t="s">
        <v>571</v>
      </c>
      <c r="I196" s="197" t="s">
        <v>4885</v>
      </c>
      <c r="J196" s="200" t="s">
        <v>4757</v>
      </c>
      <c r="K196" s="200">
        <v>26</v>
      </c>
      <c r="L196" s="201" t="s">
        <v>4758</v>
      </c>
      <c r="M196" s="201"/>
      <c r="N196" s="201" t="s">
        <v>4761</v>
      </c>
      <c r="O196" s="202">
        <v>34573.424657534248</v>
      </c>
      <c r="P196" s="202">
        <v>6576.520782717429</v>
      </c>
      <c r="Q196" s="202">
        <v>7188.6175784281768</v>
      </c>
      <c r="R196" s="200">
        <v>5</v>
      </c>
      <c r="S196" s="200">
        <v>1</v>
      </c>
      <c r="T196" s="200">
        <v>0</v>
      </c>
      <c r="U196" s="200">
        <v>6</v>
      </c>
      <c r="V196" s="203">
        <v>1.784819796422016</v>
      </c>
      <c r="W196" s="200">
        <v>40</v>
      </c>
      <c r="X196" s="203">
        <v>2.0289858957398637</v>
      </c>
      <c r="Y196" s="200">
        <v>17</v>
      </c>
      <c r="Z196" s="200">
        <v>13</v>
      </c>
      <c r="AA196" s="200">
        <v>0</v>
      </c>
      <c r="AB196" s="200">
        <v>4</v>
      </c>
      <c r="AC196" s="200">
        <v>6</v>
      </c>
      <c r="AD196" s="200" t="s">
        <v>5095</v>
      </c>
      <c r="AE196" s="200" t="s">
        <v>5095</v>
      </c>
    </row>
    <row r="197" spans="1:31">
      <c r="A197" s="197" t="s">
        <v>1</v>
      </c>
      <c r="B197" s="197" t="s">
        <v>56</v>
      </c>
      <c r="C197" s="198">
        <v>21090020</v>
      </c>
      <c r="D197" s="197" t="s">
        <v>120</v>
      </c>
      <c r="E197" s="197" t="s">
        <v>787</v>
      </c>
      <c r="F197" s="197" t="s">
        <v>788</v>
      </c>
      <c r="G197" s="199">
        <v>150918039</v>
      </c>
      <c r="H197" s="197" t="s">
        <v>571</v>
      </c>
      <c r="I197" s="197" t="s">
        <v>4885</v>
      </c>
      <c r="J197" s="200" t="s">
        <v>4757</v>
      </c>
      <c r="K197" s="200">
        <v>34</v>
      </c>
      <c r="L197" s="201" t="s">
        <v>4758</v>
      </c>
      <c r="M197" s="201"/>
      <c r="N197" s="201" t="s">
        <v>4761</v>
      </c>
      <c r="O197" s="202">
        <v>49865.479452054795</v>
      </c>
      <c r="P197" s="202">
        <v>7774.2718112357315</v>
      </c>
      <c r="Q197" s="202">
        <v>8705.8718788906172</v>
      </c>
      <c r="R197" s="200">
        <v>8</v>
      </c>
      <c r="S197" s="200">
        <v>8</v>
      </c>
      <c r="T197" s="200">
        <v>0</v>
      </c>
      <c r="U197" s="200">
        <v>3</v>
      </c>
      <c r="V197" s="203">
        <v>0.89240989821100802</v>
      </c>
      <c r="W197" s="200">
        <v>39</v>
      </c>
      <c r="X197" s="203">
        <v>1.9782612483463673</v>
      </c>
      <c r="Y197" s="200">
        <v>5</v>
      </c>
      <c r="Z197" s="200">
        <v>22</v>
      </c>
      <c r="AA197" s="200">
        <v>0</v>
      </c>
      <c r="AB197" s="200">
        <v>7</v>
      </c>
      <c r="AC197" s="200">
        <v>5</v>
      </c>
      <c r="AD197" s="200" t="s">
        <v>5097</v>
      </c>
      <c r="AE197" s="200" t="s">
        <v>5095</v>
      </c>
    </row>
    <row r="198" spans="1:31">
      <c r="A198" s="197" t="s">
        <v>1</v>
      </c>
      <c r="B198" s="197" t="s">
        <v>56</v>
      </c>
      <c r="C198" s="198"/>
      <c r="D198" s="197" t="s">
        <v>120</v>
      </c>
      <c r="E198" s="197" t="s">
        <v>4236</v>
      </c>
      <c r="F198" s="197" t="s">
        <v>4237</v>
      </c>
      <c r="G198" s="199">
        <v>150920014</v>
      </c>
      <c r="H198" s="197" t="s">
        <v>571</v>
      </c>
      <c r="I198" s="197" t="s">
        <v>4888</v>
      </c>
      <c r="J198" s="200" t="s">
        <v>4757</v>
      </c>
      <c r="K198" s="200">
        <v>38</v>
      </c>
      <c r="L198" s="201" t="s">
        <v>4760</v>
      </c>
      <c r="M198" s="201"/>
      <c r="N198" s="201" t="s">
        <v>4761</v>
      </c>
      <c r="O198" s="202">
        <v>40949.39777720339</v>
      </c>
      <c r="P198" s="202">
        <v>4134.7309265175218</v>
      </c>
      <c r="Q198" s="202">
        <v>3552.2429746887242</v>
      </c>
      <c r="R198" s="200">
        <v>2</v>
      </c>
      <c r="S198" s="200">
        <v>4</v>
      </c>
      <c r="T198" s="200">
        <v>0</v>
      </c>
      <c r="U198" s="200">
        <v>7</v>
      </c>
      <c r="V198" s="203">
        <v>2.0822897624923522</v>
      </c>
      <c r="W198" s="200">
        <v>28</v>
      </c>
      <c r="X198" s="203">
        <v>1.4202901270179047</v>
      </c>
      <c r="Y198" s="200">
        <v>7</v>
      </c>
      <c r="Z198" s="200">
        <v>13</v>
      </c>
      <c r="AA198" s="200">
        <v>1</v>
      </c>
      <c r="AB198" s="200">
        <v>2</v>
      </c>
      <c r="AC198" s="200">
        <v>5</v>
      </c>
      <c r="AD198" s="200" t="s">
        <v>5095</v>
      </c>
      <c r="AE198" s="200" t="s">
        <v>5095</v>
      </c>
    </row>
    <row r="199" spans="1:31">
      <c r="A199" s="197" t="s">
        <v>1</v>
      </c>
      <c r="B199" s="197" t="s">
        <v>56</v>
      </c>
      <c r="C199" s="198"/>
      <c r="D199" s="197" t="s">
        <v>120</v>
      </c>
      <c r="E199" s="197" t="s">
        <v>2861</v>
      </c>
      <c r="F199" s="197" t="s">
        <v>4918</v>
      </c>
      <c r="G199" s="199">
        <v>150922055</v>
      </c>
      <c r="H199" s="197" t="s">
        <v>571</v>
      </c>
      <c r="I199" s="197" t="s">
        <v>4917</v>
      </c>
      <c r="J199" s="200" t="s">
        <v>4757</v>
      </c>
      <c r="K199" s="200">
        <v>30</v>
      </c>
      <c r="L199" s="201" t="s">
        <v>4760</v>
      </c>
      <c r="M199" s="201"/>
      <c r="N199" s="201" t="s">
        <v>4761</v>
      </c>
      <c r="O199" s="202">
        <v>33861.095890410958</v>
      </c>
      <c r="P199" s="202">
        <v>16964.559274833486</v>
      </c>
      <c r="Q199" s="202">
        <v>11653.831514939833</v>
      </c>
      <c r="R199" s="200">
        <v>0</v>
      </c>
      <c r="S199" s="200">
        <v>0</v>
      </c>
      <c r="T199" s="200">
        <v>0</v>
      </c>
      <c r="U199" s="200" t="s">
        <v>4215</v>
      </c>
      <c r="V199" s="203" t="s">
        <v>4215</v>
      </c>
      <c r="W199" s="200" t="s">
        <v>4215</v>
      </c>
      <c r="X199" s="203" t="s">
        <v>4215</v>
      </c>
      <c r="Y199" s="200" t="s">
        <v>4215</v>
      </c>
      <c r="Z199" s="200" t="s">
        <v>4215</v>
      </c>
      <c r="AA199" s="200" t="s">
        <v>4215</v>
      </c>
      <c r="AB199" s="200" t="s">
        <v>4215</v>
      </c>
      <c r="AC199" s="200" t="s">
        <v>4215</v>
      </c>
      <c r="AD199" s="200" t="s">
        <v>4215</v>
      </c>
      <c r="AE199" s="200" t="s">
        <v>4215</v>
      </c>
    </row>
    <row r="200" spans="1:31">
      <c r="A200" s="197" t="s">
        <v>1</v>
      </c>
      <c r="B200" s="197" t="s">
        <v>56</v>
      </c>
      <c r="C200" s="198">
        <v>21090020</v>
      </c>
      <c r="D200" s="197" t="s">
        <v>120</v>
      </c>
      <c r="E200" s="197" t="s">
        <v>796</v>
      </c>
      <c r="F200" s="197" t="s">
        <v>797</v>
      </c>
      <c r="G200" s="199">
        <v>150921992</v>
      </c>
      <c r="H200" s="197" t="s">
        <v>571</v>
      </c>
      <c r="I200" s="197" t="s">
        <v>4885</v>
      </c>
      <c r="J200" s="200" t="s">
        <v>4757</v>
      </c>
      <c r="K200" s="200">
        <v>21</v>
      </c>
      <c r="L200" s="201" t="s">
        <v>4760</v>
      </c>
      <c r="M200" s="201"/>
      <c r="N200" s="201" t="s">
        <v>4761</v>
      </c>
      <c r="O200" s="202">
        <v>34546.027397260274</v>
      </c>
      <c r="P200" s="202">
        <v>3922.6699026298593</v>
      </c>
      <c r="Q200" s="202">
        <v>4531.754527482879</v>
      </c>
      <c r="R200" s="200">
        <v>3</v>
      </c>
      <c r="S200" s="200">
        <v>6</v>
      </c>
      <c r="T200" s="200">
        <v>0</v>
      </c>
      <c r="U200" s="200">
        <v>4</v>
      </c>
      <c r="V200" s="203">
        <v>1.189879864281344</v>
      </c>
      <c r="W200" s="200">
        <v>29</v>
      </c>
      <c r="X200" s="203">
        <v>1.4710147744114013</v>
      </c>
      <c r="Y200" s="200">
        <v>7</v>
      </c>
      <c r="Z200" s="200">
        <v>13</v>
      </c>
      <c r="AA200" s="200">
        <v>0</v>
      </c>
      <c r="AB200" s="200">
        <v>7</v>
      </c>
      <c r="AC200" s="200">
        <v>2</v>
      </c>
      <c r="AD200" s="200" t="s">
        <v>5094</v>
      </c>
      <c r="AE200" s="200" t="s">
        <v>5095</v>
      </c>
    </row>
    <row r="201" spans="1:31">
      <c r="A201" s="197" t="s">
        <v>1</v>
      </c>
      <c r="B201" s="197" t="s">
        <v>56</v>
      </c>
      <c r="C201" s="198"/>
      <c r="D201" s="197" t="s">
        <v>129</v>
      </c>
      <c r="E201" s="197" t="s">
        <v>4919</v>
      </c>
      <c r="F201" s="197" t="s">
        <v>4920</v>
      </c>
      <c r="G201" s="199">
        <v>150922221</v>
      </c>
      <c r="H201" s="197" t="s">
        <v>571</v>
      </c>
      <c r="I201" s="197" t="s">
        <v>4888</v>
      </c>
      <c r="J201" s="200" t="s">
        <v>4757</v>
      </c>
      <c r="K201" s="200">
        <v>26</v>
      </c>
      <c r="L201" s="201" t="s">
        <v>4758</v>
      </c>
      <c r="M201" s="201"/>
      <c r="N201" s="201" t="s">
        <v>4761</v>
      </c>
      <c r="O201" s="202">
        <v>40829.863013698632</v>
      </c>
      <c r="P201" s="202">
        <v>6012.7983143803449</v>
      </c>
      <c r="Q201" s="202">
        <v>8325.65203811217</v>
      </c>
      <c r="R201" s="200">
        <v>0</v>
      </c>
      <c r="S201" s="200">
        <v>0</v>
      </c>
      <c r="T201" s="200">
        <v>0</v>
      </c>
      <c r="U201" s="200" t="s">
        <v>4215</v>
      </c>
      <c r="V201" s="203" t="s">
        <v>4215</v>
      </c>
      <c r="W201" s="200" t="s">
        <v>4215</v>
      </c>
      <c r="X201" s="203" t="s">
        <v>4215</v>
      </c>
      <c r="Y201" s="200" t="s">
        <v>4215</v>
      </c>
      <c r="Z201" s="200" t="s">
        <v>4215</v>
      </c>
      <c r="AA201" s="200" t="s">
        <v>4215</v>
      </c>
      <c r="AB201" s="200" t="s">
        <v>4215</v>
      </c>
      <c r="AC201" s="200" t="s">
        <v>4215</v>
      </c>
      <c r="AD201" s="200" t="s">
        <v>4215</v>
      </c>
      <c r="AE201" s="200" t="s">
        <v>4215</v>
      </c>
    </row>
    <row r="202" spans="1:31">
      <c r="A202" s="197" t="s">
        <v>1</v>
      </c>
      <c r="B202" s="197" t="s">
        <v>56</v>
      </c>
      <c r="C202" s="200"/>
      <c r="D202" s="197" t="s">
        <v>120</v>
      </c>
      <c r="E202" s="197" t="s">
        <v>776</v>
      </c>
      <c r="F202" s="197" t="s">
        <v>4921</v>
      </c>
      <c r="G202" s="225">
        <v>150921895</v>
      </c>
      <c r="H202" s="197" t="s">
        <v>571</v>
      </c>
      <c r="I202" s="197" t="s">
        <v>4922</v>
      </c>
      <c r="J202" s="200" t="s">
        <v>4757</v>
      </c>
      <c r="K202" s="200">
        <v>31</v>
      </c>
      <c r="L202" s="201" t="s">
        <v>4758</v>
      </c>
      <c r="M202" s="201"/>
      <c r="N202" s="201" t="s">
        <v>4759</v>
      </c>
      <c r="O202" s="202">
        <v>26500</v>
      </c>
      <c r="P202" s="202">
        <v>8510.2301717288283</v>
      </c>
      <c r="Q202" s="202">
        <v>5522.6769928101112</v>
      </c>
      <c r="R202" s="200">
        <v>0</v>
      </c>
      <c r="S202" s="200">
        <v>0</v>
      </c>
      <c r="T202" s="200">
        <v>0</v>
      </c>
      <c r="U202" s="200" t="s">
        <v>4215</v>
      </c>
      <c r="V202" s="203" t="s">
        <v>4215</v>
      </c>
      <c r="W202" s="200" t="s">
        <v>4215</v>
      </c>
      <c r="X202" s="203" t="s">
        <v>4215</v>
      </c>
      <c r="Y202" s="200" t="s">
        <v>4215</v>
      </c>
      <c r="Z202" s="200" t="s">
        <v>4215</v>
      </c>
      <c r="AA202" s="200" t="s">
        <v>4215</v>
      </c>
      <c r="AB202" s="200" t="s">
        <v>4215</v>
      </c>
      <c r="AC202" s="200" t="s">
        <v>4215</v>
      </c>
      <c r="AD202" s="200" t="s">
        <v>4215</v>
      </c>
      <c r="AE202" s="200" t="s">
        <v>4215</v>
      </c>
    </row>
    <row r="203" spans="1:31">
      <c r="A203" s="197" t="s">
        <v>1</v>
      </c>
      <c r="B203" s="197" t="s">
        <v>56</v>
      </c>
      <c r="C203" s="198"/>
      <c r="D203" s="197" t="s">
        <v>125</v>
      </c>
      <c r="E203" s="197" t="s">
        <v>4923</v>
      </c>
      <c r="F203" s="197" t="s">
        <v>4924</v>
      </c>
      <c r="G203" s="199">
        <v>150921836</v>
      </c>
      <c r="H203" s="197" t="s">
        <v>571</v>
      </c>
      <c r="I203" s="197" t="s">
        <v>4888</v>
      </c>
      <c r="J203" s="200" t="s">
        <v>4757</v>
      </c>
      <c r="K203" s="200">
        <v>49</v>
      </c>
      <c r="L203" s="201" t="s">
        <v>4760</v>
      </c>
      <c r="M203" s="201"/>
      <c r="N203" s="201" t="s">
        <v>4761</v>
      </c>
      <c r="O203" s="202">
        <v>32409.041095890414</v>
      </c>
      <c r="P203" s="202">
        <v>10992.147604216116</v>
      </c>
      <c r="Q203" s="202">
        <v>10211.712495202399</v>
      </c>
      <c r="R203" s="200">
        <v>0</v>
      </c>
      <c r="S203" s="200">
        <v>0</v>
      </c>
      <c r="T203" s="200">
        <v>0</v>
      </c>
      <c r="U203" s="200" t="s">
        <v>4215</v>
      </c>
      <c r="V203" s="203" t="s">
        <v>4215</v>
      </c>
      <c r="W203" s="200" t="s">
        <v>4215</v>
      </c>
      <c r="X203" s="203" t="s">
        <v>4215</v>
      </c>
      <c r="Y203" s="200" t="s">
        <v>4215</v>
      </c>
      <c r="Z203" s="200" t="s">
        <v>4215</v>
      </c>
      <c r="AA203" s="200" t="s">
        <v>4215</v>
      </c>
      <c r="AB203" s="200" t="s">
        <v>4215</v>
      </c>
      <c r="AC203" s="200" t="s">
        <v>4215</v>
      </c>
      <c r="AD203" s="200" t="s">
        <v>4215</v>
      </c>
      <c r="AE203" s="200" t="s">
        <v>4215</v>
      </c>
    </row>
    <row r="204" spans="1:31">
      <c r="A204" s="197" t="s">
        <v>4</v>
      </c>
      <c r="B204" s="197" t="s">
        <v>8</v>
      </c>
      <c r="C204" s="198">
        <v>99070034</v>
      </c>
      <c r="D204" s="197" t="s">
        <v>539</v>
      </c>
      <c r="E204" s="197" t="s">
        <v>2503</v>
      </c>
      <c r="F204" s="197" t="s">
        <v>4925</v>
      </c>
      <c r="G204" s="199">
        <v>15078306</v>
      </c>
      <c r="H204" s="197" t="s">
        <v>571</v>
      </c>
      <c r="I204" s="197" t="s">
        <v>4926</v>
      </c>
      <c r="J204" s="200" t="s">
        <v>4779</v>
      </c>
      <c r="K204" s="200">
        <v>30</v>
      </c>
      <c r="L204" s="201" t="s">
        <v>4760</v>
      </c>
      <c r="M204" s="201"/>
      <c r="N204" s="201" t="s">
        <v>4761</v>
      </c>
      <c r="O204" s="202">
        <v>28965.753424657534</v>
      </c>
      <c r="P204" s="202">
        <v>4898.9083409130435</v>
      </c>
      <c r="Q204" s="202">
        <v>10554.681043594386</v>
      </c>
      <c r="R204" s="200">
        <v>0</v>
      </c>
      <c r="S204" s="200">
        <v>0</v>
      </c>
      <c r="T204" s="200">
        <v>0</v>
      </c>
      <c r="U204" s="200" t="s">
        <v>4215</v>
      </c>
      <c r="V204" s="203" t="s">
        <v>4215</v>
      </c>
      <c r="W204" s="200" t="s">
        <v>4215</v>
      </c>
      <c r="X204" s="203" t="s">
        <v>4215</v>
      </c>
      <c r="Y204" s="200" t="s">
        <v>4215</v>
      </c>
      <c r="Z204" s="200" t="s">
        <v>4215</v>
      </c>
      <c r="AA204" s="200" t="s">
        <v>4215</v>
      </c>
      <c r="AB204" s="200" t="s">
        <v>4215</v>
      </c>
      <c r="AC204" s="200" t="s">
        <v>4215</v>
      </c>
      <c r="AD204" s="200" t="s">
        <v>4215</v>
      </c>
      <c r="AE204" s="200" t="s">
        <v>4215</v>
      </c>
    </row>
    <row r="205" spans="1:31">
      <c r="A205" s="197" t="s">
        <v>4</v>
      </c>
      <c r="B205" s="197" t="s">
        <v>8</v>
      </c>
      <c r="C205" s="198">
        <v>21070013</v>
      </c>
      <c r="D205" s="197" t="s">
        <v>523</v>
      </c>
      <c r="E205" s="197" t="s">
        <v>4927</v>
      </c>
      <c r="F205" s="197" t="s">
        <v>4928</v>
      </c>
      <c r="G205" s="199">
        <v>15078430</v>
      </c>
      <c r="H205" s="197" t="s">
        <v>571</v>
      </c>
      <c r="I205" s="197" t="s">
        <v>4926</v>
      </c>
      <c r="J205" s="200" t="s">
        <v>4779</v>
      </c>
      <c r="K205" s="200">
        <v>42</v>
      </c>
      <c r="L205" s="201" t="s">
        <v>4758</v>
      </c>
      <c r="M205" s="201"/>
      <c r="N205" s="201" t="s">
        <v>4759</v>
      </c>
      <c r="O205" s="202">
        <v>23568.493150684932</v>
      </c>
      <c r="P205" s="202">
        <v>4664.3884586292152</v>
      </c>
      <c r="Q205" s="202">
        <v>4664.3884586292152</v>
      </c>
      <c r="R205" s="200">
        <v>0</v>
      </c>
      <c r="S205" s="200">
        <v>0</v>
      </c>
      <c r="T205" s="200">
        <v>0</v>
      </c>
      <c r="U205" s="200" t="s">
        <v>4215</v>
      </c>
      <c r="V205" s="203" t="s">
        <v>4215</v>
      </c>
      <c r="W205" s="200" t="s">
        <v>4215</v>
      </c>
      <c r="X205" s="203" t="s">
        <v>4215</v>
      </c>
      <c r="Y205" s="200" t="s">
        <v>4215</v>
      </c>
      <c r="Z205" s="200" t="s">
        <v>4215</v>
      </c>
      <c r="AA205" s="200" t="s">
        <v>4215</v>
      </c>
      <c r="AB205" s="200" t="s">
        <v>4215</v>
      </c>
      <c r="AC205" s="200" t="s">
        <v>4215</v>
      </c>
      <c r="AD205" s="200" t="s">
        <v>4215</v>
      </c>
      <c r="AE205" s="200" t="s">
        <v>4215</v>
      </c>
    </row>
    <row r="206" spans="1:31">
      <c r="A206" s="197" t="s">
        <v>4</v>
      </c>
      <c r="B206" s="197" t="s">
        <v>8</v>
      </c>
      <c r="C206" s="198">
        <v>21070028</v>
      </c>
      <c r="D206" s="197" t="s">
        <v>543</v>
      </c>
      <c r="E206" s="197" t="s">
        <v>4929</v>
      </c>
      <c r="F206" s="197" t="s">
        <v>4930</v>
      </c>
      <c r="G206" s="199">
        <v>15078449</v>
      </c>
      <c r="H206" s="197" t="s">
        <v>571</v>
      </c>
      <c r="I206" s="197" t="s">
        <v>4926</v>
      </c>
      <c r="J206" s="200" t="s">
        <v>4779</v>
      </c>
      <c r="K206" s="200">
        <v>26</v>
      </c>
      <c r="L206" s="201" t="s">
        <v>4758</v>
      </c>
      <c r="M206" s="201"/>
      <c r="N206" s="201" t="s">
        <v>4759</v>
      </c>
      <c r="O206" s="202">
        <v>23760.273972602739</v>
      </c>
      <c r="P206" s="202">
        <v>10298.706093590352</v>
      </c>
      <c r="Q206" s="202">
        <v>8287.5648748722815</v>
      </c>
      <c r="R206" s="200">
        <v>0</v>
      </c>
      <c r="S206" s="200">
        <v>0</v>
      </c>
      <c r="T206" s="200">
        <v>0</v>
      </c>
      <c r="U206" s="200" t="s">
        <v>4215</v>
      </c>
      <c r="V206" s="203" t="s">
        <v>4215</v>
      </c>
      <c r="W206" s="200" t="s">
        <v>4215</v>
      </c>
      <c r="X206" s="203" t="s">
        <v>4215</v>
      </c>
      <c r="Y206" s="200" t="s">
        <v>4215</v>
      </c>
      <c r="Z206" s="200" t="s">
        <v>4215</v>
      </c>
      <c r="AA206" s="200" t="s">
        <v>4215</v>
      </c>
      <c r="AB206" s="200" t="s">
        <v>4215</v>
      </c>
      <c r="AC206" s="200" t="s">
        <v>4215</v>
      </c>
      <c r="AD206" s="200" t="s">
        <v>4215</v>
      </c>
      <c r="AE206" s="200" t="s">
        <v>4215</v>
      </c>
    </row>
    <row r="207" spans="1:31">
      <c r="A207" s="197" t="s">
        <v>4</v>
      </c>
      <c r="B207" s="197" t="s">
        <v>8</v>
      </c>
      <c r="C207" s="198">
        <v>21070008</v>
      </c>
      <c r="D207" s="197" t="s">
        <v>491</v>
      </c>
      <c r="E207" s="197" t="s">
        <v>3561</v>
      </c>
      <c r="F207" s="197" t="s">
        <v>4931</v>
      </c>
      <c r="G207" s="199">
        <v>15078572</v>
      </c>
      <c r="H207" s="197" t="s">
        <v>571</v>
      </c>
      <c r="I207" s="197" t="s">
        <v>4926</v>
      </c>
      <c r="J207" s="200" t="s">
        <v>4779</v>
      </c>
      <c r="K207" s="200">
        <v>28</v>
      </c>
      <c r="L207" s="201" t="s">
        <v>4760</v>
      </c>
      <c r="M207" s="201"/>
      <c r="N207" s="201" t="s">
        <v>4765</v>
      </c>
      <c r="O207" s="202">
        <v>22773.972602739726</v>
      </c>
      <c r="P207" s="202">
        <v>1883.3091802544004</v>
      </c>
      <c r="Q207" s="202">
        <v>1416.5190506772151</v>
      </c>
      <c r="R207" s="200">
        <v>0</v>
      </c>
      <c r="S207" s="200">
        <v>0</v>
      </c>
      <c r="T207" s="200">
        <v>0</v>
      </c>
      <c r="U207" s="200" t="s">
        <v>4215</v>
      </c>
      <c r="V207" s="203" t="s">
        <v>4215</v>
      </c>
      <c r="W207" s="200" t="s">
        <v>4215</v>
      </c>
      <c r="X207" s="203" t="s">
        <v>4215</v>
      </c>
      <c r="Y207" s="200" t="s">
        <v>4215</v>
      </c>
      <c r="Z207" s="200" t="s">
        <v>4215</v>
      </c>
      <c r="AA207" s="200" t="s">
        <v>4215</v>
      </c>
      <c r="AB207" s="200" t="s">
        <v>4215</v>
      </c>
      <c r="AC207" s="200" t="s">
        <v>4215</v>
      </c>
      <c r="AD207" s="200" t="s">
        <v>4215</v>
      </c>
      <c r="AE207" s="200" t="s">
        <v>4215</v>
      </c>
    </row>
    <row r="208" spans="1:31">
      <c r="A208" s="197" t="s">
        <v>4</v>
      </c>
      <c r="B208" s="197" t="s">
        <v>8</v>
      </c>
      <c r="C208" s="198">
        <v>21070008</v>
      </c>
      <c r="D208" s="197" t="s">
        <v>491</v>
      </c>
      <c r="E208" s="197" t="s">
        <v>3705</v>
      </c>
      <c r="F208" s="197" t="s">
        <v>4932</v>
      </c>
      <c r="G208" s="199">
        <v>15078581</v>
      </c>
      <c r="H208" s="197" t="s">
        <v>571</v>
      </c>
      <c r="I208" s="197" t="s">
        <v>4926</v>
      </c>
      <c r="J208" s="200" t="s">
        <v>4779</v>
      </c>
      <c r="K208" s="200">
        <v>22</v>
      </c>
      <c r="L208" s="201" t="s">
        <v>4758</v>
      </c>
      <c r="M208" s="201"/>
      <c r="N208" s="201" t="s">
        <v>4765</v>
      </c>
      <c r="O208" s="202">
        <v>21787.671232876713</v>
      </c>
      <c r="P208" s="202">
        <v>1219.3451048295112</v>
      </c>
      <c r="Q208" s="202">
        <v>999.45575109044148</v>
      </c>
      <c r="R208" s="200">
        <v>0</v>
      </c>
      <c r="S208" s="200">
        <v>0</v>
      </c>
      <c r="T208" s="200">
        <v>0</v>
      </c>
      <c r="U208" s="200" t="s">
        <v>4215</v>
      </c>
      <c r="V208" s="203" t="s">
        <v>4215</v>
      </c>
      <c r="W208" s="200" t="s">
        <v>4215</v>
      </c>
      <c r="X208" s="203" t="s">
        <v>4215</v>
      </c>
      <c r="Y208" s="200" t="s">
        <v>4215</v>
      </c>
      <c r="Z208" s="200" t="s">
        <v>4215</v>
      </c>
      <c r="AA208" s="200" t="s">
        <v>4215</v>
      </c>
      <c r="AB208" s="200" t="s">
        <v>4215</v>
      </c>
      <c r="AC208" s="200" t="s">
        <v>4215</v>
      </c>
      <c r="AD208" s="200" t="s">
        <v>4215</v>
      </c>
      <c r="AE208" s="200" t="s">
        <v>4215</v>
      </c>
    </row>
    <row r="209" spans="1:31">
      <c r="A209" s="197" t="s">
        <v>4</v>
      </c>
      <c r="B209" s="197" t="s">
        <v>8</v>
      </c>
      <c r="C209" s="198">
        <v>99070024</v>
      </c>
      <c r="D209" s="197" t="s">
        <v>512</v>
      </c>
      <c r="E209" s="197" t="s">
        <v>1316</v>
      </c>
      <c r="F209" s="197" t="s">
        <v>1317</v>
      </c>
      <c r="G209" s="199">
        <v>15078340</v>
      </c>
      <c r="H209" s="197" t="s">
        <v>571</v>
      </c>
      <c r="I209" s="197" t="s">
        <v>4933</v>
      </c>
      <c r="J209" s="200" t="s">
        <v>4779</v>
      </c>
      <c r="K209" s="200">
        <v>27</v>
      </c>
      <c r="L209" s="201" t="s">
        <v>4760</v>
      </c>
      <c r="M209" s="201"/>
      <c r="N209" s="201" t="s">
        <v>4759</v>
      </c>
      <c r="O209" s="202">
        <v>29075.342465753423</v>
      </c>
      <c r="P209" s="202">
        <v>2722.3152097169245</v>
      </c>
      <c r="Q209" s="202">
        <v>3043.7366380302446</v>
      </c>
      <c r="R209" s="200">
        <v>0</v>
      </c>
      <c r="S209" s="200">
        <v>0</v>
      </c>
      <c r="T209" s="200">
        <v>0</v>
      </c>
      <c r="U209" s="200">
        <v>20</v>
      </c>
      <c r="V209" s="203">
        <v>1.6472411462446874</v>
      </c>
      <c r="W209" s="200">
        <v>18</v>
      </c>
      <c r="X209" s="203">
        <v>0.76517008083624194</v>
      </c>
      <c r="Y209" s="200">
        <v>2</v>
      </c>
      <c r="Z209" s="200">
        <v>11</v>
      </c>
      <c r="AA209" s="200">
        <v>0</v>
      </c>
      <c r="AB209" s="200">
        <v>4</v>
      </c>
      <c r="AC209" s="200">
        <v>1</v>
      </c>
      <c r="AD209" s="200" t="s">
        <v>5095</v>
      </c>
      <c r="AE209" s="200" t="s">
        <v>5097</v>
      </c>
    </row>
    <row r="210" spans="1:31">
      <c r="A210" s="197" t="s">
        <v>4</v>
      </c>
      <c r="B210" s="197" t="s">
        <v>8</v>
      </c>
      <c r="C210" s="198">
        <v>21070018</v>
      </c>
      <c r="D210" s="197" t="s">
        <v>542</v>
      </c>
      <c r="E210" s="197" t="s">
        <v>3105</v>
      </c>
      <c r="F210" s="197" t="s">
        <v>4934</v>
      </c>
      <c r="G210" s="199">
        <v>15078520</v>
      </c>
      <c r="H210" s="197" t="s">
        <v>571</v>
      </c>
      <c r="I210" s="197" t="s">
        <v>4935</v>
      </c>
      <c r="J210" s="200" t="s">
        <v>4779</v>
      </c>
      <c r="K210" s="200">
        <v>26</v>
      </c>
      <c r="L210" s="201" t="s">
        <v>4760</v>
      </c>
      <c r="M210" s="201"/>
      <c r="N210" s="201" t="s">
        <v>4765</v>
      </c>
      <c r="O210" s="202">
        <v>25404.109589041094</v>
      </c>
      <c r="P210" s="202">
        <v>7381.7952894966629</v>
      </c>
      <c r="Q210" s="202">
        <v>5603.4454850380716</v>
      </c>
      <c r="R210" s="200">
        <v>0</v>
      </c>
      <c r="S210" s="200">
        <v>1</v>
      </c>
      <c r="T210" s="200">
        <v>0</v>
      </c>
      <c r="U210" s="200" t="s">
        <v>4215</v>
      </c>
      <c r="V210" s="203" t="s">
        <v>4215</v>
      </c>
      <c r="W210" s="200" t="s">
        <v>4215</v>
      </c>
      <c r="X210" s="203" t="s">
        <v>4215</v>
      </c>
      <c r="Y210" s="200" t="s">
        <v>4215</v>
      </c>
      <c r="Z210" s="200" t="s">
        <v>4215</v>
      </c>
      <c r="AA210" s="200" t="s">
        <v>4215</v>
      </c>
      <c r="AB210" s="200" t="s">
        <v>4215</v>
      </c>
      <c r="AC210" s="200" t="s">
        <v>4215</v>
      </c>
      <c r="AD210" s="200" t="s">
        <v>4215</v>
      </c>
      <c r="AE210" s="200" t="s">
        <v>4215</v>
      </c>
    </row>
    <row r="211" spans="1:31">
      <c r="A211" s="197" t="s">
        <v>4</v>
      </c>
      <c r="B211" s="197" t="s">
        <v>8</v>
      </c>
      <c r="C211" s="198">
        <v>99070034</v>
      </c>
      <c r="D211" s="197" t="s">
        <v>539</v>
      </c>
      <c r="E211" s="197" t="s">
        <v>3460</v>
      </c>
      <c r="F211" s="197" t="s">
        <v>3461</v>
      </c>
      <c r="G211" s="199">
        <v>15078539</v>
      </c>
      <c r="H211" s="197" t="s">
        <v>571</v>
      </c>
      <c r="I211" s="197" t="s">
        <v>4935</v>
      </c>
      <c r="J211" s="200" t="s">
        <v>4779</v>
      </c>
      <c r="K211" s="200">
        <v>30</v>
      </c>
      <c r="L211" s="201" t="s">
        <v>4758</v>
      </c>
      <c r="M211" s="201"/>
      <c r="N211" s="201" t="s">
        <v>4765</v>
      </c>
      <c r="O211" s="202">
        <v>24773.972602739726</v>
      </c>
      <c r="P211" s="202">
        <v>7039.4117996057175</v>
      </c>
      <c r="Q211" s="202">
        <v>6883.9574180047648</v>
      </c>
      <c r="R211" s="200">
        <v>5</v>
      </c>
      <c r="S211" s="200">
        <v>3</v>
      </c>
      <c r="T211" s="200">
        <v>0</v>
      </c>
      <c r="U211" s="200">
        <v>23</v>
      </c>
      <c r="V211" s="203">
        <v>1.0103079030300748</v>
      </c>
      <c r="W211" s="200">
        <v>43</v>
      </c>
      <c r="X211" s="203">
        <v>1.8161889561159368</v>
      </c>
      <c r="Y211" s="200">
        <v>13</v>
      </c>
      <c r="Z211" s="200">
        <v>18</v>
      </c>
      <c r="AA211" s="200">
        <v>0</v>
      </c>
      <c r="AB211" s="200">
        <v>1</v>
      </c>
      <c r="AC211" s="200">
        <v>11</v>
      </c>
      <c r="AD211" s="200" t="s">
        <v>5094</v>
      </c>
      <c r="AE211" s="200" t="s">
        <v>5095</v>
      </c>
    </row>
    <row r="212" spans="1:31">
      <c r="A212" s="197" t="s">
        <v>4</v>
      </c>
      <c r="B212" s="197" t="s">
        <v>8</v>
      </c>
      <c r="C212" s="198">
        <v>99070024</v>
      </c>
      <c r="D212" s="197" t="s">
        <v>512</v>
      </c>
      <c r="E212" s="197" t="s">
        <v>3621</v>
      </c>
      <c r="F212" s="197" t="s">
        <v>3623</v>
      </c>
      <c r="G212" s="199">
        <v>15078565</v>
      </c>
      <c r="H212" s="197" t="s">
        <v>571</v>
      </c>
      <c r="I212" s="197" t="s">
        <v>4933</v>
      </c>
      <c r="J212" s="200" t="s">
        <v>4779</v>
      </c>
      <c r="K212" s="200">
        <v>32</v>
      </c>
      <c r="L212" s="201" t="s">
        <v>4760</v>
      </c>
      <c r="M212" s="201"/>
      <c r="N212" s="201" t="s">
        <v>4761</v>
      </c>
      <c r="O212" s="202">
        <v>38841.917808219179</v>
      </c>
      <c r="P212" s="202">
        <v>306</v>
      </c>
      <c r="Q212" s="202">
        <v>204</v>
      </c>
      <c r="R212" s="200">
        <v>0</v>
      </c>
      <c r="S212" s="200">
        <v>1</v>
      </c>
      <c r="T212" s="200">
        <v>0</v>
      </c>
      <c r="U212" s="200">
        <v>13</v>
      </c>
      <c r="V212" s="203">
        <v>1.0707067450590468</v>
      </c>
      <c r="W212" s="200">
        <v>5</v>
      </c>
      <c r="X212" s="203">
        <v>0.21254724467673386</v>
      </c>
      <c r="Y212" s="200">
        <v>0</v>
      </c>
      <c r="Z212" s="200">
        <v>3</v>
      </c>
      <c r="AA212" s="200">
        <v>0</v>
      </c>
      <c r="AB212" s="200">
        <v>2</v>
      </c>
      <c r="AC212" s="200">
        <v>0</v>
      </c>
      <c r="AD212" s="200" t="s">
        <v>5094</v>
      </c>
      <c r="AE212" s="200" t="s">
        <v>5097</v>
      </c>
    </row>
    <row r="213" spans="1:31">
      <c r="A213" s="197" t="s">
        <v>4</v>
      </c>
      <c r="B213" s="197" t="s">
        <v>8</v>
      </c>
      <c r="C213" s="198">
        <v>21070008</v>
      </c>
      <c r="D213" s="197" t="s">
        <v>491</v>
      </c>
      <c r="E213" s="197" t="s">
        <v>3559</v>
      </c>
      <c r="F213" s="197" t="s">
        <v>3560</v>
      </c>
      <c r="G213" s="199">
        <v>15078563</v>
      </c>
      <c r="H213" s="197" t="s">
        <v>571</v>
      </c>
      <c r="I213" s="197" t="s">
        <v>4933</v>
      </c>
      <c r="J213" s="200" t="s">
        <v>4779</v>
      </c>
      <c r="K213" s="200">
        <v>34</v>
      </c>
      <c r="L213" s="201" t="s">
        <v>4760</v>
      </c>
      <c r="M213" s="201"/>
      <c r="N213" s="201" t="s">
        <v>4765</v>
      </c>
      <c r="O213" s="202">
        <v>24527.397260273974</v>
      </c>
      <c r="P213" s="202">
        <v>1993.0711386970174</v>
      </c>
      <c r="Q213" s="202">
        <v>1763.6216700438351</v>
      </c>
      <c r="R213" s="200">
        <v>1</v>
      </c>
      <c r="S213" s="200">
        <v>1</v>
      </c>
      <c r="T213" s="200">
        <v>0</v>
      </c>
      <c r="U213" s="200">
        <v>17</v>
      </c>
      <c r="V213" s="203">
        <v>1.4499986788949999</v>
      </c>
      <c r="W213" s="200">
        <v>17</v>
      </c>
      <c r="X213" s="203">
        <v>0.74674931963092495</v>
      </c>
      <c r="Y213" s="200">
        <v>5</v>
      </c>
      <c r="Z213" s="200">
        <v>3</v>
      </c>
      <c r="AA213" s="200">
        <v>1</v>
      </c>
      <c r="AB213" s="200">
        <v>3</v>
      </c>
      <c r="AC213" s="200">
        <v>5</v>
      </c>
      <c r="AD213" s="200" t="s">
        <v>5095</v>
      </c>
      <c r="AE213" s="200" t="s">
        <v>5097</v>
      </c>
    </row>
    <row r="214" spans="1:31">
      <c r="A214" s="197" t="s">
        <v>4</v>
      </c>
      <c r="B214" s="197" t="s">
        <v>4936</v>
      </c>
      <c r="C214" s="198">
        <v>99070012</v>
      </c>
      <c r="D214" s="197" t="s">
        <v>517</v>
      </c>
      <c r="E214" s="197" t="s">
        <v>1677</v>
      </c>
      <c r="F214" s="197" t="s">
        <v>1678</v>
      </c>
      <c r="G214" s="199">
        <v>15077963</v>
      </c>
      <c r="H214" s="197" t="s">
        <v>571</v>
      </c>
      <c r="I214" s="197" t="s">
        <v>4937</v>
      </c>
      <c r="J214" s="200" t="s">
        <v>4779</v>
      </c>
      <c r="K214" s="200">
        <v>25</v>
      </c>
      <c r="L214" s="201" t="s">
        <v>4758</v>
      </c>
      <c r="M214" s="201"/>
      <c r="N214" s="201" t="s">
        <v>4761</v>
      </c>
      <c r="O214" s="202">
        <v>37230.95890410959</v>
      </c>
      <c r="P214" s="202">
        <v>8971.068756134182</v>
      </c>
      <c r="Q214" s="202">
        <v>10685.706950309259</v>
      </c>
      <c r="R214" s="200">
        <v>6</v>
      </c>
      <c r="S214" s="200">
        <v>4</v>
      </c>
      <c r="T214" s="200">
        <v>0</v>
      </c>
      <c r="U214" s="200">
        <v>18</v>
      </c>
      <c r="V214" s="203">
        <v>1.5469742938645761</v>
      </c>
      <c r="W214" s="200">
        <v>31</v>
      </c>
      <c r="X214" s="203">
        <v>1.3863658515905513</v>
      </c>
      <c r="Y214" s="200">
        <v>10</v>
      </c>
      <c r="Z214" s="200">
        <v>12</v>
      </c>
      <c r="AA214" s="200">
        <v>0</v>
      </c>
      <c r="AB214" s="200">
        <v>5</v>
      </c>
      <c r="AC214" s="200">
        <v>4</v>
      </c>
      <c r="AD214" s="200" t="s">
        <v>5095</v>
      </c>
      <c r="AE214" s="200" t="s">
        <v>5095</v>
      </c>
    </row>
    <row r="215" spans="1:31">
      <c r="A215" s="197" t="s">
        <v>4</v>
      </c>
      <c r="B215" s="197" t="s">
        <v>4936</v>
      </c>
      <c r="C215" s="198">
        <v>99070048</v>
      </c>
      <c r="D215" s="197" t="s">
        <v>498</v>
      </c>
      <c r="E215" s="197" t="s">
        <v>800</v>
      </c>
      <c r="F215" s="197" t="s">
        <v>4938</v>
      </c>
      <c r="G215" s="199">
        <v>15078405</v>
      </c>
      <c r="H215" s="197" t="s">
        <v>571</v>
      </c>
      <c r="I215" s="197" t="s">
        <v>4939</v>
      </c>
      <c r="J215" s="200" t="s">
        <v>4779</v>
      </c>
      <c r="K215" s="200">
        <v>29</v>
      </c>
      <c r="L215" s="201" t="s">
        <v>4760</v>
      </c>
      <c r="M215" s="201"/>
      <c r="N215" s="201" t="s">
        <v>4761</v>
      </c>
      <c r="O215" s="202">
        <v>41211.232876712325</v>
      </c>
      <c r="P215" s="202">
        <v>13743.424709544997</v>
      </c>
      <c r="Q215" s="202">
        <v>14206.28726951265</v>
      </c>
      <c r="R215" s="200">
        <v>0</v>
      </c>
      <c r="S215" s="200">
        <v>0</v>
      </c>
      <c r="T215" s="200">
        <v>0</v>
      </c>
      <c r="U215" s="200" t="s">
        <v>4215</v>
      </c>
      <c r="V215" s="203" t="s">
        <v>4215</v>
      </c>
      <c r="W215" s="200" t="s">
        <v>4215</v>
      </c>
      <c r="X215" s="203" t="s">
        <v>4215</v>
      </c>
      <c r="Y215" s="200" t="s">
        <v>4215</v>
      </c>
      <c r="Z215" s="200" t="s">
        <v>4215</v>
      </c>
      <c r="AA215" s="200" t="s">
        <v>4215</v>
      </c>
      <c r="AB215" s="200" t="s">
        <v>4215</v>
      </c>
      <c r="AC215" s="200" t="s">
        <v>4215</v>
      </c>
      <c r="AD215" s="200" t="s">
        <v>4215</v>
      </c>
      <c r="AE215" s="200" t="s">
        <v>4215</v>
      </c>
    </row>
    <row r="216" spans="1:31">
      <c r="A216" s="197" t="s">
        <v>4</v>
      </c>
      <c r="B216" s="197" t="s">
        <v>4936</v>
      </c>
      <c r="C216" s="198">
        <v>21070012</v>
      </c>
      <c r="D216" s="197" t="s">
        <v>497</v>
      </c>
      <c r="E216" s="197" t="s">
        <v>756</v>
      </c>
      <c r="F216" s="197" t="s">
        <v>757</v>
      </c>
      <c r="G216" s="199">
        <v>15078387</v>
      </c>
      <c r="H216" s="197" t="s">
        <v>571</v>
      </c>
      <c r="I216" s="197" t="s">
        <v>4937</v>
      </c>
      <c r="J216" s="200" t="s">
        <v>4779</v>
      </c>
      <c r="K216" s="200">
        <v>29</v>
      </c>
      <c r="L216" s="201" t="s">
        <v>4760</v>
      </c>
      <c r="M216" s="201"/>
      <c r="N216" s="201" t="s">
        <v>4759</v>
      </c>
      <c r="O216" s="202">
        <v>28006.849315068495</v>
      </c>
      <c r="P216" s="202">
        <v>193.25936126196376</v>
      </c>
      <c r="Q216" s="202">
        <v>4104.9475186280188</v>
      </c>
      <c r="R216" s="200">
        <v>4</v>
      </c>
      <c r="S216" s="200">
        <v>0</v>
      </c>
      <c r="T216" s="200">
        <v>0</v>
      </c>
      <c r="U216" s="200">
        <v>13</v>
      </c>
      <c r="V216" s="203">
        <v>1.1172592122355272</v>
      </c>
      <c r="W216" s="200">
        <v>23</v>
      </c>
      <c r="X216" s="203">
        <v>1.0332694462807586</v>
      </c>
      <c r="Y216" s="200">
        <v>1</v>
      </c>
      <c r="Z216" s="200">
        <v>10</v>
      </c>
      <c r="AA216" s="200">
        <v>0</v>
      </c>
      <c r="AB216" s="200">
        <v>2</v>
      </c>
      <c r="AC216" s="200">
        <v>10</v>
      </c>
      <c r="AD216" s="200" t="s">
        <v>5094</v>
      </c>
      <c r="AE216" s="200" t="s">
        <v>5094</v>
      </c>
    </row>
    <row r="217" spans="1:31">
      <c r="A217" s="197" t="s">
        <v>4</v>
      </c>
      <c r="B217" s="197" t="s">
        <v>4936</v>
      </c>
      <c r="C217" s="198">
        <v>99070030</v>
      </c>
      <c r="D217" s="197" t="s">
        <v>4940</v>
      </c>
      <c r="E217" s="197" t="s">
        <v>2125</v>
      </c>
      <c r="F217" s="197" t="s">
        <v>2126</v>
      </c>
      <c r="G217" s="199">
        <v>15078141</v>
      </c>
      <c r="H217" s="197" t="s">
        <v>571</v>
      </c>
      <c r="I217" s="197" t="s">
        <v>4939</v>
      </c>
      <c r="J217" s="200" t="s">
        <v>4779</v>
      </c>
      <c r="K217" s="200">
        <v>25</v>
      </c>
      <c r="L217" s="201" t="s">
        <v>4758</v>
      </c>
      <c r="M217" s="201"/>
      <c r="N217" s="201" t="s">
        <v>4761</v>
      </c>
      <c r="O217" s="202">
        <v>34902.191780821915</v>
      </c>
      <c r="P217" s="202">
        <v>4895.6092231625589</v>
      </c>
      <c r="Q217" s="202">
        <v>7094.0425650168754</v>
      </c>
      <c r="R217" s="200">
        <v>6</v>
      </c>
      <c r="S217" s="200">
        <v>2</v>
      </c>
      <c r="T217" s="200">
        <v>0</v>
      </c>
      <c r="U217" s="200">
        <v>49</v>
      </c>
      <c r="V217" s="203">
        <v>2.1814815179997211</v>
      </c>
      <c r="W217" s="200">
        <v>28</v>
      </c>
      <c r="X217" s="203">
        <v>1.281187558190312</v>
      </c>
      <c r="Y217" s="200">
        <v>5</v>
      </c>
      <c r="Z217" s="200">
        <v>13</v>
      </c>
      <c r="AA217" s="200">
        <v>4</v>
      </c>
      <c r="AB217" s="200">
        <v>4</v>
      </c>
      <c r="AC217" s="200">
        <v>2</v>
      </c>
      <c r="AD217" s="200" t="s">
        <v>5095</v>
      </c>
      <c r="AE217" s="200" t="s">
        <v>5095</v>
      </c>
    </row>
    <row r="218" spans="1:31">
      <c r="A218" s="197" t="s">
        <v>4</v>
      </c>
      <c r="B218" s="197" t="s">
        <v>4936</v>
      </c>
      <c r="C218" s="198">
        <v>99070048</v>
      </c>
      <c r="D218" s="197" t="s">
        <v>498</v>
      </c>
      <c r="E218" s="197" t="s">
        <v>3027</v>
      </c>
      <c r="F218" s="197" t="s">
        <v>3028</v>
      </c>
      <c r="G218" s="199">
        <v>15078517</v>
      </c>
      <c r="H218" s="197" t="s">
        <v>571</v>
      </c>
      <c r="I218" s="197" t="s">
        <v>4937</v>
      </c>
      <c r="J218" s="200" t="s">
        <v>4779</v>
      </c>
      <c r="K218" s="200">
        <v>28</v>
      </c>
      <c r="L218" s="201" t="s">
        <v>4758</v>
      </c>
      <c r="M218" s="201"/>
      <c r="N218" s="201" t="s">
        <v>4765</v>
      </c>
      <c r="O218" s="202">
        <v>25376.71232876712</v>
      </c>
      <c r="P218" s="202">
        <v>6761.6192381454139</v>
      </c>
      <c r="Q218" s="202">
        <v>5224.6273658979135</v>
      </c>
      <c r="R218" s="200">
        <v>15</v>
      </c>
      <c r="S218" s="200">
        <v>3</v>
      </c>
      <c r="T218" s="200">
        <v>0</v>
      </c>
      <c r="U218" s="200">
        <v>15</v>
      </c>
      <c r="V218" s="203">
        <v>1.2919538401919115</v>
      </c>
      <c r="W218" s="200">
        <v>43</v>
      </c>
      <c r="X218" s="203">
        <v>1.9273841983271172</v>
      </c>
      <c r="Y218" s="200">
        <v>6</v>
      </c>
      <c r="Z218" s="200">
        <v>15</v>
      </c>
      <c r="AA218" s="200">
        <v>0</v>
      </c>
      <c r="AB218" s="200">
        <v>9</v>
      </c>
      <c r="AC218" s="200">
        <v>13</v>
      </c>
      <c r="AD218" s="200" t="s">
        <v>5095</v>
      </c>
      <c r="AE218" s="200" t="s">
        <v>5095</v>
      </c>
    </row>
    <row r="219" spans="1:31">
      <c r="A219" s="197" t="s">
        <v>4</v>
      </c>
      <c r="B219" s="197" t="s">
        <v>4936</v>
      </c>
      <c r="C219" s="198">
        <v>1071966</v>
      </c>
      <c r="D219" s="197" t="s">
        <v>4941</v>
      </c>
      <c r="E219" s="197" t="s">
        <v>2813</v>
      </c>
      <c r="F219" s="197" t="s">
        <v>2814</v>
      </c>
      <c r="G219" s="199">
        <v>15077633</v>
      </c>
      <c r="H219" s="197" t="s">
        <v>571</v>
      </c>
      <c r="I219" s="197" t="s">
        <v>4942</v>
      </c>
      <c r="J219" s="200" t="s">
        <v>4779</v>
      </c>
      <c r="K219" s="200">
        <v>40</v>
      </c>
      <c r="L219" s="201" t="s">
        <v>4758</v>
      </c>
      <c r="M219" s="201"/>
      <c r="N219" s="201" t="s">
        <v>4761</v>
      </c>
      <c r="O219" s="202">
        <v>42383.835616438359</v>
      </c>
      <c r="P219" s="202">
        <v>5248.1360929417633</v>
      </c>
      <c r="Q219" s="202">
        <v>8759.0814562629839</v>
      </c>
      <c r="R219" s="200">
        <v>4</v>
      </c>
      <c r="S219" s="200">
        <v>0</v>
      </c>
      <c r="T219" s="200">
        <v>0</v>
      </c>
      <c r="U219" s="200">
        <v>45</v>
      </c>
      <c r="V219" s="203">
        <v>4.492475853394601</v>
      </c>
      <c r="W219" s="200">
        <v>28</v>
      </c>
      <c r="X219" s="203">
        <v>2.0499000931044997</v>
      </c>
      <c r="Y219" s="200">
        <v>2</v>
      </c>
      <c r="Z219" s="200">
        <v>12</v>
      </c>
      <c r="AA219" s="200">
        <v>0</v>
      </c>
      <c r="AB219" s="200">
        <v>11</v>
      </c>
      <c r="AC219" s="200">
        <v>3</v>
      </c>
      <c r="AD219" s="200" t="s">
        <v>5095</v>
      </c>
      <c r="AE219" s="200" t="s">
        <v>5095</v>
      </c>
    </row>
    <row r="220" spans="1:31">
      <c r="A220" s="197" t="s">
        <v>4</v>
      </c>
      <c r="B220" s="197" t="s">
        <v>4936</v>
      </c>
      <c r="C220" s="198">
        <v>21070029</v>
      </c>
      <c r="D220" s="197" t="s">
        <v>4943</v>
      </c>
      <c r="E220" s="197" t="s">
        <v>1679</v>
      </c>
      <c r="F220" s="197" t="s">
        <v>1680</v>
      </c>
      <c r="G220" s="199">
        <v>15078570</v>
      </c>
      <c r="H220" s="197" t="s">
        <v>571</v>
      </c>
      <c r="I220" s="197" t="s">
        <v>4942</v>
      </c>
      <c r="J220" s="200" t="s">
        <v>4779</v>
      </c>
      <c r="K220" s="200">
        <v>25</v>
      </c>
      <c r="L220" s="201" t="s">
        <v>4760</v>
      </c>
      <c r="M220" s="201"/>
      <c r="N220" s="201" t="s">
        <v>4761</v>
      </c>
      <c r="O220" s="202">
        <v>43868.767123287667</v>
      </c>
      <c r="P220" s="202">
        <v>9954.185734142382</v>
      </c>
      <c r="Q220" s="202">
        <v>12660.749869688587</v>
      </c>
      <c r="R220" s="200">
        <v>11</v>
      </c>
      <c r="S220" s="200">
        <v>3</v>
      </c>
      <c r="T220" s="200">
        <v>0</v>
      </c>
      <c r="U220" s="200">
        <v>19</v>
      </c>
      <c r="V220" s="203">
        <v>1.6364748642430877</v>
      </c>
      <c r="W220" s="200">
        <v>29</v>
      </c>
      <c r="X220" s="203">
        <v>1.2998637616624744</v>
      </c>
      <c r="Y220" s="200">
        <v>10</v>
      </c>
      <c r="Z220" s="200">
        <v>11</v>
      </c>
      <c r="AA220" s="200">
        <v>2</v>
      </c>
      <c r="AB220" s="200">
        <v>4</v>
      </c>
      <c r="AC220" s="200">
        <v>2</v>
      </c>
      <c r="AD220" s="200" t="s">
        <v>5095</v>
      </c>
      <c r="AE220" s="200" t="s">
        <v>5095</v>
      </c>
    </row>
    <row r="221" spans="1:31">
      <c r="A221" s="197" t="s">
        <v>4</v>
      </c>
      <c r="B221" s="197" t="s">
        <v>4936</v>
      </c>
      <c r="C221" s="198">
        <v>99070026</v>
      </c>
      <c r="D221" s="197" t="s">
        <v>536</v>
      </c>
      <c r="E221" s="197" t="s">
        <v>4944</v>
      </c>
      <c r="F221" s="197" t="s">
        <v>2152</v>
      </c>
      <c r="G221" s="199">
        <v>15078205</v>
      </c>
      <c r="H221" s="197" t="s">
        <v>571</v>
      </c>
      <c r="I221" s="197" t="s">
        <v>4937</v>
      </c>
      <c r="J221" s="200" t="s">
        <v>4779</v>
      </c>
      <c r="K221" s="200">
        <v>31</v>
      </c>
      <c r="L221" s="201" t="s">
        <v>4760</v>
      </c>
      <c r="M221" s="201"/>
      <c r="N221" s="204" t="s">
        <v>4761</v>
      </c>
      <c r="O221" s="202">
        <v>40949.39777720339</v>
      </c>
      <c r="P221" s="202">
        <v>9899.5556417912794</v>
      </c>
      <c r="Q221" s="202">
        <v>6472.5950692600391</v>
      </c>
      <c r="R221" s="200">
        <v>6</v>
      </c>
      <c r="S221" s="200">
        <v>0</v>
      </c>
      <c r="T221" s="200">
        <v>0</v>
      </c>
      <c r="U221" s="200">
        <v>4</v>
      </c>
      <c r="V221" s="203">
        <v>0.26893732999913261</v>
      </c>
      <c r="W221" s="200">
        <v>15</v>
      </c>
      <c r="X221" s="203">
        <v>1.0085149874967474</v>
      </c>
      <c r="Y221" s="200">
        <v>3</v>
      </c>
      <c r="Z221" s="200">
        <v>5</v>
      </c>
      <c r="AA221" s="200">
        <v>1</v>
      </c>
      <c r="AB221" s="200">
        <v>2</v>
      </c>
      <c r="AC221" s="200">
        <v>4</v>
      </c>
      <c r="AD221" s="200" t="s">
        <v>5097</v>
      </c>
      <c r="AE221" s="200" t="s">
        <v>5094</v>
      </c>
    </row>
    <row r="222" spans="1:31">
      <c r="A222" s="197" t="s">
        <v>4</v>
      </c>
      <c r="B222" s="197" t="s">
        <v>4936</v>
      </c>
      <c r="C222" s="198">
        <v>99070048</v>
      </c>
      <c r="D222" s="197" t="s">
        <v>498</v>
      </c>
      <c r="E222" s="197" t="s">
        <v>3716</v>
      </c>
      <c r="F222" s="197" t="s">
        <v>3717</v>
      </c>
      <c r="G222" s="199">
        <v>15078583</v>
      </c>
      <c r="H222" s="197" t="s">
        <v>571</v>
      </c>
      <c r="I222" s="197" t="s">
        <v>4937</v>
      </c>
      <c r="J222" s="200" t="s">
        <v>4779</v>
      </c>
      <c r="K222" s="200">
        <v>35</v>
      </c>
      <c r="L222" s="201" t="s">
        <v>4760</v>
      </c>
      <c r="M222" s="201"/>
      <c r="N222" s="201" t="s">
        <v>4765</v>
      </c>
      <c r="O222" s="202">
        <v>23486.301369863017</v>
      </c>
      <c r="P222" s="202">
        <v>716.83499699999993</v>
      </c>
      <c r="Q222" s="202">
        <v>477.88999799999993</v>
      </c>
      <c r="R222" s="200">
        <v>1</v>
      </c>
      <c r="S222" s="200">
        <v>0</v>
      </c>
      <c r="T222" s="200">
        <v>0</v>
      </c>
      <c r="U222" s="200">
        <v>8</v>
      </c>
      <c r="V222" s="203">
        <v>0.68904204810235281</v>
      </c>
      <c r="W222" s="200">
        <v>4</v>
      </c>
      <c r="X222" s="203">
        <v>0.17929155333275509</v>
      </c>
      <c r="Y222" s="200">
        <v>2</v>
      </c>
      <c r="Z222" s="200">
        <v>0</v>
      </c>
      <c r="AA222" s="200">
        <v>0</v>
      </c>
      <c r="AB222" s="200">
        <v>1</v>
      </c>
      <c r="AC222" s="200">
        <v>1</v>
      </c>
      <c r="AD222" s="200" t="s">
        <v>5097</v>
      </c>
      <c r="AE222" s="200" t="s">
        <v>5097</v>
      </c>
    </row>
    <row r="223" spans="1:31">
      <c r="A223" s="197" t="s">
        <v>4</v>
      </c>
      <c r="B223" s="197" t="s">
        <v>4936</v>
      </c>
      <c r="C223" s="198">
        <v>99070026</v>
      </c>
      <c r="D223" s="197" t="s">
        <v>536</v>
      </c>
      <c r="E223" s="197" t="s">
        <v>2422</v>
      </c>
      <c r="F223" s="197" t="s">
        <v>2423</v>
      </c>
      <c r="G223" s="199">
        <v>15078124</v>
      </c>
      <c r="H223" s="197" t="s">
        <v>571</v>
      </c>
      <c r="I223" s="197" t="s">
        <v>4945</v>
      </c>
      <c r="J223" s="200" t="s">
        <v>4779</v>
      </c>
      <c r="K223" s="200">
        <v>24</v>
      </c>
      <c r="L223" s="201" t="s">
        <v>4758</v>
      </c>
      <c r="M223" s="201"/>
      <c r="N223" s="204" t="s">
        <v>4761</v>
      </c>
      <c r="O223" s="202">
        <v>35203.561643835616</v>
      </c>
      <c r="P223" s="202">
        <v>7934.5157411263554</v>
      </c>
      <c r="Q223" s="202">
        <v>7472.3619834428082</v>
      </c>
      <c r="R223" s="200">
        <v>4</v>
      </c>
      <c r="S223" s="200">
        <v>0</v>
      </c>
      <c r="T223" s="200">
        <v>0</v>
      </c>
      <c r="U223" s="200">
        <v>16</v>
      </c>
      <c r="V223" s="203">
        <v>1.0757493199965305</v>
      </c>
      <c r="W223" s="200">
        <v>16</v>
      </c>
      <c r="X223" s="203">
        <v>1.0757493199965305</v>
      </c>
      <c r="Y223" s="200">
        <v>3</v>
      </c>
      <c r="Z223" s="200">
        <v>5</v>
      </c>
      <c r="AA223" s="200">
        <v>0</v>
      </c>
      <c r="AB223" s="200">
        <v>3</v>
      </c>
      <c r="AC223" s="200">
        <v>5</v>
      </c>
      <c r="AD223" s="200" t="s">
        <v>5094</v>
      </c>
      <c r="AE223" s="200" t="s">
        <v>5094</v>
      </c>
    </row>
    <row r="224" spans="1:31">
      <c r="A224" s="197" t="s">
        <v>4</v>
      </c>
      <c r="B224" s="197" t="s">
        <v>4936</v>
      </c>
      <c r="C224" s="198">
        <v>99070012</v>
      </c>
      <c r="D224" s="197" t="s">
        <v>517</v>
      </c>
      <c r="E224" s="197" t="s">
        <v>4946</v>
      </c>
      <c r="F224" s="197" t="s">
        <v>4947</v>
      </c>
      <c r="G224" s="199">
        <v>15078485</v>
      </c>
      <c r="H224" s="197" t="s">
        <v>571</v>
      </c>
      <c r="I224" s="197" t="s">
        <v>4948</v>
      </c>
      <c r="J224" s="200" t="s">
        <v>4779</v>
      </c>
      <c r="K224" s="200">
        <v>28</v>
      </c>
      <c r="L224" s="201" t="s">
        <v>4758</v>
      </c>
      <c r="M224" s="201"/>
      <c r="N224" s="201" t="s">
        <v>4759</v>
      </c>
      <c r="O224" s="202">
        <v>24582.191780821919</v>
      </c>
      <c r="P224" s="202">
        <v>12017.816763589604</v>
      </c>
      <c r="Q224" s="202">
        <v>8632.9753765053174</v>
      </c>
      <c r="R224" s="200">
        <v>0</v>
      </c>
      <c r="S224" s="200">
        <v>0</v>
      </c>
      <c r="T224" s="200">
        <v>0</v>
      </c>
      <c r="U224" s="200" t="s">
        <v>4215</v>
      </c>
      <c r="V224" s="203" t="s">
        <v>4215</v>
      </c>
      <c r="W224" s="200" t="s">
        <v>4215</v>
      </c>
      <c r="X224" s="203" t="s">
        <v>4215</v>
      </c>
      <c r="Y224" s="200" t="s">
        <v>4215</v>
      </c>
      <c r="Z224" s="200" t="s">
        <v>4215</v>
      </c>
      <c r="AA224" s="200" t="s">
        <v>4215</v>
      </c>
      <c r="AB224" s="200" t="s">
        <v>4215</v>
      </c>
      <c r="AC224" s="200" t="s">
        <v>4215</v>
      </c>
      <c r="AD224" s="200" t="s">
        <v>4215</v>
      </c>
      <c r="AE224" s="200" t="s">
        <v>4215</v>
      </c>
    </row>
    <row r="225" spans="1:31">
      <c r="A225" s="197" t="s">
        <v>4</v>
      </c>
      <c r="B225" s="197" t="s">
        <v>4936</v>
      </c>
      <c r="C225" s="198">
        <v>99070021</v>
      </c>
      <c r="D225" s="197" t="s">
        <v>549</v>
      </c>
      <c r="E225" s="197" t="s">
        <v>2605</v>
      </c>
      <c r="F225" s="197" t="s">
        <v>4949</v>
      </c>
      <c r="G225" s="199">
        <v>15078309</v>
      </c>
      <c r="H225" s="197" t="s">
        <v>571</v>
      </c>
      <c r="I225" s="197" t="s">
        <v>4948</v>
      </c>
      <c r="J225" s="200" t="s">
        <v>4779</v>
      </c>
      <c r="K225" s="200">
        <v>41</v>
      </c>
      <c r="L225" s="201" t="s">
        <v>4758</v>
      </c>
      <c r="M225" s="201"/>
      <c r="N225" s="201" t="s">
        <v>4759</v>
      </c>
      <c r="O225" s="202">
        <v>27979.452054794521</v>
      </c>
      <c r="P225" s="202">
        <v>2820.621817747387</v>
      </c>
      <c r="Q225" s="202">
        <v>1505.0250047751492</v>
      </c>
      <c r="R225" s="200">
        <v>0</v>
      </c>
      <c r="S225" s="200">
        <v>0</v>
      </c>
      <c r="T225" s="200">
        <v>0</v>
      </c>
      <c r="U225" s="200" t="s">
        <v>4215</v>
      </c>
      <c r="V225" s="203" t="s">
        <v>4215</v>
      </c>
      <c r="W225" s="200" t="s">
        <v>4215</v>
      </c>
      <c r="X225" s="203" t="s">
        <v>4215</v>
      </c>
      <c r="Y225" s="200" t="s">
        <v>4215</v>
      </c>
      <c r="Z225" s="200" t="s">
        <v>4215</v>
      </c>
      <c r="AA225" s="200" t="s">
        <v>4215</v>
      </c>
      <c r="AB225" s="200" t="s">
        <v>4215</v>
      </c>
      <c r="AC225" s="200" t="s">
        <v>4215</v>
      </c>
      <c r="AD225" s="200" t="s">
        <v>4215</v>
      </c>
      <c r="AE225" s="200" t="s">
        <v>4215</v>
      </c>
    </row>
    <row r="226" spans="1:31">
      <c r="A226" s="197" t="s">
        <v>4</v>
      </c>
      <c r="B226" s="197" t="s">
        <v>4936</v>
      </c>
      <c r="C226" s="198">
        <v>21070027</v>
      </c>
      <c r="D226" s="197" t="s">
        <v>4950</v>
      </c>
      <c r="E226" s="197" t="s">
        <v>3005</v>
      </c>
      <c r="F226" s="197" t="s">
        <v>4951</v>
      </c>
      <c r="G226" s="199">
        <v>15078502</v>
      </c>
      <c r="H226" s="197" t="s">
        <v>571</v>
      </c>
      <c r="I226" s="197" t="s">
        <v>4952</v>
      </c>
      <c r="J226" s="200" t="s">
        <v>4779</v>
      </c>
      <c r="K226" s="200">
        <v>29</v>
      </c>
      <c r="L226" s="201" t="s">
        <v>4758</v>
      </c>
      <c r="M226" s="201"/>
      <c r="N226" s="201" t="s">
        <v>4759</v>
      </c>
      <c r="O226" s="202">
        <v>23404.109589041094</v>
      </c>
      <c r="P226" s="202">
        <v>9442.6091799982078</v>
      </c>
      <c r="Q226" s="202">
        <v>6583.8131495151219</v>
      </c>
      <c r="R226" s="200">
        <v>0</v>
      </c>
      <c r="S226" s="200">
        <v>0</v>
      </c>
      <c r="T226" s="200">
        <v>0</v>
      </c>
      <c r="U226" s="200" t="s">
        <v>4215</v>
      </c>
      <c r="V226" s="203" t="s">
        <v>4215</v>
      </c>
      <c r="W226" s="200" t="s">
        <v>4215</v>
      </c>
      <c r="X226" s="203" t="s">
        <v>4215</v>
      </c>
      <c r="Y226" s="200" t="s">
        <v>4215</v>
      </c>
      <c r="Z226" s="200" t="s">
        <v>4215</v>
      </c>
      <c r="AA226" s="200" t="s">
        <v>4215</v>
      </c>
      <c r="AB226" s="200" t="s">
        <v>4215</v>
      </c>
      <c r="AC226" s="200" t="s">
        <v>4215</v>
      </c>
      <c r="AD226" s="200" t="s">
        <v>4215</v>
      </c>
      <c r="AE226" s="200" t="s">
        <v>4215</v>
      </c>
    </row>
    <row r="227" spans="1:31">
      <c r="A227" s="197" t="s">
        <v>4</v>
      </c>
      <c r="B227" s="197" t="s">
        <v>4936</v>
      </c>
      <c r="C227" s="198">
        <v>21070027</v>
      </c>
      <c r="D227" s="197" t="s">
        <v>4950</v>
      </c>
      <c r="E227" s="197" t="s">
        <v>4953</v>
      </c>
      <c r="F227" s="197" t="s">
        <v>4954</v>
      </c>
      <c r="G227" s="199">
        <v>15078166</v>
      </c>
      <c r="H227" s="197" t="s">
        <v>571</v>
      </c>
      <c r="I227" s="197" t="s">
        <v>4952</v>
      </c>
      <c r="J227" s="200" t="s">
        <v>4779</v>
      </c>
      <c r="K227" s="200">
        <v>31</v>
      </c>
      <c r="L227" s="201" t="s">
        <v>4758</v>
      </c>
      <c r="M227" s="201"/>
      <c r="N227" s="201" t="s">
        <v>4761</v>
      </c>
      <c r="O227" s="202">
        <v>32518.630136986299</v>
      </c>
      <c r="P227" s="202">
        <v>7398.9120750588809</v>
      </c>
      <c r="Q227" s="202">
        <v>7488.4633168246955</v>
      </c>
      <c r="R227" s="200">
        <v>0</v>
      </c>
      <c r="S227" s="200">
        <v>0</v>
      </c>
      <c r="T227" s="200">
        <v>0</v>
      </c>
      <c r="U227" s="200" t="s">
        <v>4215</v>
      </c>
      <c r="V227" s="203" t="s">
        <v>4215</v>
      </c>
      <c r="W227" s="200" t="s">
        <v>4215</v>
      </c>
      <c r="X227" s="203" t="s">
        <v>4215</v>
      </c>
      <c r="Y227" s="200" t="s">
        <v>4215</v>
      </c>
      <c r="Z227" s="200" t="s">
        <v>4215</v>
      </c>
      <c r="AA227" s="200" t="s">
        <v>4215</v>
      </c>
      <c r="AB227" s="200" t="s">
        <v>4215</v>
      </c>
      <c r="AC227" s="200" t="s">
        <v>4215</v>
      </c>
      <c r="AD227" s="200" t="s">
        <v>4215</v>
      </c>
      <c r="AE227" s="200" t="s">
        <v>4215</v>
      </c>
    </row>
    <row r="228" spans="1:31">
      <c r="A228" s="197" t="s">
        <v>4</v>
      </c>
      <c r="B228" s="197" t="s">
        <v>4936</v>
      </c>
      <c r="C228" s="198">
        <v>99070012</v>
      </c>
      <c r="D228" s="197" t="s">
        <v>517</v>
      </c>
      <c r="E228" s="197" t="s">
        <v>765</v>
      </c>
      <c r="F228" s="197" t="s">
        <v>4955</v>
      </c>
      <c r="G228" s="199">
        <v>15078619</v>
      </c>
      <c r="H228" s="197" t="s">
        <v>571</v>
      </c>
      <c r="I228" s="197" t="s">
        <v>4942</v>
      </c>
      <c r="J228" s="200" t="s">
        <v>4779</v>
      </c>
      <c r="K228" s="200">
        <v>29</v>
      </c>
      <c r="L228" s="201" t="s">
        <v>4760</v>
      </c>
      <c r="M228" s="201"/>
      <c r="N228" s="201" t="s">
        <v>4761</v>
      </c>
      <c r="O228" s="202">
        <v>63040.273972602743</v>
      </c>
      <c r="P228" s="202">
        <v>8308.0462343654508</v>
      </c>
      <c r="Q228" s="202">
        <v>8186.3918760912848</v>
      </c>
      <c r="R228" s="200">
        <v>0</v>
      </c>
      <c r="S228" s="200">
        <v>0</v>
      </c>
      <c r="T228" s="200">
        <v>0</v>
      </c>
      <c r="U228" s="200" t="s">
        <v>4215</v>
      </c>
      <c r="V228" s="203" t="s">
        <v>4215</v>
      </c>
      <c r="W228" s="200" t="s">
        <v>4215</v>
      </c>
      <c r="X228" s="203" t="s">
        <v>4215</v>
      </c>
      <c r="Y228" s="200" t="s">
        <v>4215</v>
      </c>
      <c r="Z228" s="200" t="s">
        <v>4215</v>
      </c>
      <c r="AA228" s="200" t="s">
        <v>4215</v>
      </c>
      <c r="AB228" s="200" t="s">
        <v>4215</v>
      </c>
      <c r="AC228" s="200" t="s">
        <v>4215</v>
      </c>
      <c r="AD228" s="200" t="s">
        <v>4215</v>
      </c>
      <c r="AE228" s="200" t="s">
        <v>4215</v>
      </c>
    </row>
    <row r="229" spans="1:31">
      <c r="A229" s="197" t="s">
        <v>4</v>
      </c>
      <c r="B229" s="197" t="s">
        <v>4936</v>
      </c>
      <c r="C229" s="198">
        <v>21070006</v>
      </c>
      <c r="D229" s="197" t="s">
        <v>519</v>
      </c>
      <c r="E229" s="197" t="s">
        <v>4956</v>
      </c>
      <c r="F229" s="197" t="s">
        <v>4957</v>
      </c>
      <c r="G229" s="199">
        <v>15078458</v>
      </c>
      <c r="H229" s="197" t="s">
        <v>571</v>
      </c>
      <c r="I229" s="197" t="s">
        <v>4948</v>
      </c>
      <c r="J229" s="200" t="s">
        <v>4779</v>
      </c>
      <c r="K229" s="200">
        <v>33</v>
      </c>
      <c r="L229" s="201" t="s">
        <v>4760</v>
      </c>
      <c r="M229" s="201"/>
      <c r="N229" s="201" t="s">
        <v>4759</v>
      </c>
      <c r="O229" s="202">
        <v>23376.71232876712</v>
      </c>
      <c r="P229" s="202">
        <v>17365.376085029857</v>
      </c>
      <c r="Q229" s="202">
        <v>14375.912181080959</v>
      </c>
      <c r="R229" s="200">
        <v>0</v>
      </c>
      <c r="S229" s="200">
        <v>0</v>
      </c>
      <c r="T229" s="200">
        <v>0</v>
      </c>
      <c r="U229" s="200" t="s">
        <v>4215</v>
      </c>
      <c r="V229" s="203" t="s">
        <v>4215</v>
      </c>
      <c r="W229" s="200" t="s">
        <v>4215</v>
      </c>
      <c r="X229" s="203" t="s">
        <v>4215</v>
      </c>
      <c r="Y229" s="200" t="s">
        <v>4215</v>
      </c>
      <c r="Z229" s="200" t="s">
        <v>4215</v>
      </c>
      <c r="AA229" s="200" t="s">
        <v>4215</v>
      </c>
      <c r="AB229" s="200" t="s">
        <v>4215</v>
      </c>
      <c r="AC229" s="200" t="s">
        <v>4215</v>
      </c>
      <c r="AD229" s="200" t="s">
        <v>4215</v>
      </c>
      <c r="AE229" s="200" t="s">
        <v>4215</v>
      </c>
    </row>
    <row r="230" spans="1:31">
      <c r="A230" s="197" t="s">
        <v>4</v>
      </c>
      <c r="B230" s="197" t="s">
        <v>11</v>
      </c>
      <c r="C230" s="198">
        <v>21070009</v>
      </c>
      <c r="D230" s="197" t="s">
        <v>502</v>
      </c>
      <c r="E230" s="197" t="s">
        <v>1100</v>
      </c>
      <c r="F230" s="197" t="s">
        <v>4963</v>
      </c>
      <c r="G230" s="199">
        <v>15075823</v>
      </c>
      <c r="H230" s="197" t="s">
        <v>571</v>
      </c>
      <c r="I230" s="197" t="s">
        <v>4964</v>
      </c>
      <c r="J230" s="200" t="s">
        <v>4779</v>
      </c>
      <c r="K230" s="200">
        <v>29</v>
      </c>
      <c r="L230" s="201" t="s">
        <v>4760</v>
      </c>
      <c r="M230" s="201"/>
      <c r="N230" s="201" t="s">
        <v>4761</v>
      </c>
      <c r="O230" s="202">
        <v>52815.61643835617</v>
      </c>
      <c r="P230" s="202">
        <v>772.59170850410464</v>
      </c>
      <c r="Q230" s="202">
        <v>6194.4283424043906</v>
      </c>
      <c r="R230" s="200">
        <v>0</v>
      </c>
      <c r="S230" s="200">
        <v>0</v>
      </c>
      <c r="T230" s="200">
        <v>0</v>
      </c>
      <c r="U230" s="200" t="s">
        <v>4215</v>
      </c>
      <c r="V230" s="203" t="s">
        <v>4215</v>
      </c>
      <c r="W230" s="200" t="s">
        <v>4215</v>
      </c>
      <c r="X230" s="203" t="s">
        <v>4215</v>
      </c>
      <c r="Y230" s="200" t="s">
        <v>4215</v>
      </c>
      <c r="Z230" s="200" t="s">
        <v>4215</v>
      </c>
      <c r="AA230" s="200" t="s">
        <v>4215</v>
      </c>
      <c r="AB230" s="200" t="s">
        <v>4215</v>
      </c>
      <c r="AC230" s="200" t="s">
        <v>4215</v>
      </c>
      <c r="AD230" s="200" t="s">
        <v>4215</v>
      </c>
      <c r="AE230" s="200" t="s">
        <v>4215</v>
      </c>
    </row>
    <row r="231" spans="1:31">
      <c r="A231" s="197" t="s">
        <v>4</v>
      </c>
      <c r="B231" s="197" t="s">
        <v>11</v>
      </c>
      <c r="C231" s="198">
        <v>99070036</v>
      </c>
      <c r="D231" s="197" t="s">
        <v>500</v>
      </c>
      <c r="E231" s="197" t="s">
        <v>974</v>
      </c>
      <c r="F231" s="197" t="s">
        <v>975</v>
      </c>
      <c r="G231" s="199">
        <v>15078300</v>
      </c>
      <c r="H231" s="197" t="s">
        <v>571</v>
      </c>
      <c r="I231" s="197" t="s">
        <v>4965</v>
      </c>
      <c r="J231" s="200" t="s">
        <v>4779</v>
      </c>
      <c r="K231" s="200">
        <v>25</v>
      </c>
      <c r="L231" s="201" t="s">
        <v>4760</v>
      </c>
      <c r="M231" s="201"/>
      <c r="N231" s="201" t="s">
        <v>4761</v>
      </c>
      <c r="O231" s="202">
        <v>40949.39777720339</v>
      </c>
      <c r="P231" s="202">
        <v>4543.7215501375931</v>
      </c>
      <c r="Q231" s="202">
        <v>3606.3198691746848</v>
      </c>
      <c r="R231" s="200">
        <v>0</v>
      </c>
      <c r="S231" s="200">
        <v>0</v>
      </c>
      <c r="T231" s="200">
        <v>0</v>
      </c>
      <c r="U231" s="200">
        <v>1</v>
      </c>
      <c r="V231" s="203">
        <v>0.14974919511315338</v>
      </c>
      <c r="W231" s="200">
        <v>0</v>
      </c>
      <c r="X231" s="203">
        <v>0</v>
      </c>
      <c r="Y231" s="200">
        <v>0</v>
      </c>
      <c r="Z231" s="200">
        <v>0</v>
      </c>
      <c r="AA231" s="200">
        <v>0</v>
      </c>
      <c r="AB231" s="200">
        <v>0</v>
      </c>
      <c r="AC231" s="200">
        <v>0</v>
      </c>
      <c r="AD231" s="200" t="s">
        <v>5097</v>
      </c>
      <c r="AE231" s="200" t="s">
        <v>5097</v>
      </c>
    </row>
    <row r="232" spans="1:31">
      <c r="A232" s="197" t="s">
        <v>4</v>
      </c>
      <c r="B232" s="197" t="s">
        <v>11</v>
      </c>
      <c r="C232" s="198">
        <v>99070015</v>
      </c>
      <c r="D232" s="197" t="s">
        <v>557</v>
      </c>
      <c r="E232" s="197" t="s">
        <v>2753</v>
      </c>
      <c r="F232" s="197" t="s">
        <v>2754</v>
      </c>
      <c r="G232" s="199">
        <v>15078062</v>
      </c>
      <c r="H232" s="197" t="s">
        <v>571</v>
      </c>
      <c r="I232" s="197" t="s">
        <v>4965</v>
      </c>
      <c r="J232" s="200" t="s">
        <v>4779</v>
      </c>
      <c r="K232" s="200">
        <v>35</v>
      </c>
      <c r="L232" s="201" t="s">
        <v>4760</v>
      </c>
      <c r="M232" s="201"/>
      <c r="N232" s="201" t="s">
        <v>4761</v>
      </c>
      <c r="O232" s="202">
        <v>40949.39777720339</v>
      </c>
      <c r="P232" s="202">
        <v>4966.9389942051748</v>
      </c>
      <c r="Q232" s="202">
        <v>5927.6664987223485</v>
      </c>
      <c r="R232" s="200">
        <v>0</v>
      </c>
      <c r="S232" s="200">
        <v>0</v>
      </c>
      <c r="T232" s="200">
        <v>0</v>
      </c>
      <c r="U232" s="200">
        <v>2</v>
      </c>
      <c r="V232" s="203">
        <v>0.13727009552039063</v>
      </c>
      <c r="W232" s="200">
        <v>0</v>
      </c>
      <c r="X232" s="203">
        <v>0</v>
      </c>
      <c r="Y232" s="200">
        <v>0</v>
      </c>
      <c r="Z232" s="200">
        <v>0</v>
      </c>
      <c r="AA232" s="200">
        <v>0</v>
      </c>
      <c r="AB232" s="200">
        <v>0</v>
      </c>
      <c r="AC232" s="200">
        <v>0</v>
      </c>
      <c r="AD232" s="200" t="s">
        <v>5097</v>
      </c>
      <c r="AE232" s="200" t="s">
        <v>5097</v>
      </c>
    </row>
    <row r="233" spans="1:31">
      <c r="A233" s="197" t="s">
        <v>4</v>
      </c>
      <c r="B233" s="197" t="s">
        <v>11</v>
      </c>
      <c r="C233" s="198">
        <v>21070010</v>
      </c>
      <c r="D233" s="197" t="s">
        <v>507</v>
      </c>
      <c r="E233" s="197" t="s">
        <v>4966</v>
      </c>
      <c r="F233" s="197" t="s">
        <v>4967</v>
      </c>
      <c r="G233" s="199">
        <v>15078533</v>
      </c>
      <c r="H233" s="197" t="s">
        <v>571</v>
      </c>
      <c r="I233" s="197" t="s">
        <v>4968</v>
      </c>
      <c r="J233" s="200" t="s">
        <v>4779</v>
      </c>
      <c r="K233" s="200">
        <v>37</v>
      </c>
      <c r="L233" s="201" t="s">
        <v>4758</v>
      </c>
      <c r="M233" s="201"/>
      <c r="N233" s="201" t="s">
        <v>4765</v>
      </c>
      <c r="O233" s="202">
        <v>23705.479452054795</v>
      </c>
      <c r="P233" s="202">
        <v>677.26386151770248</v>
      </c>
      <c r="Q233" s="202">
        <v>1132.947896138277</v>
      </c>
      <c r="R233" s="200">
        <v>0</v>
      </c>
      <c r="S233" s="200">
        <v>0</v>
      </c>
      <c r="T233" s="200">
        <v>0</v>
      </c>
      <c r="U233" s="200" t="s">
        <v>4215</v>
      </c>
      <c r="V233" s="203" t="s">
        <v>4215</v>
      </c>
      <c r="W233" s="200" t="s">
        <v>4215</v>
      </c>
      <c r="X233" s="203" t="s">
        <v>4215</v>
      </c>
      <c r="Y233" s="200" t="s">
        <v>4215</v>
      </c>
      <c r="Z233" s="200" t="s">
        <v>4215</v>
      </c>
      <c r="AA233" s="200" t="s">
        <v>4215</v>
      </c>
      <c r="AB233" s="200" t="s">
        <v>4215</v>
      </c>
      <c r="AC233" s="200" t="s">
        <v>4215</v>
      </c>
      <c r="AD233" s="200" t="s">
        <v>4215</v>
      </c>
      <c r="AE233" s="200" t="s">
        <v>4215</v>
      </c>
    </row>
    <row r="234" spans="1:31">
      <c r="A234" s="197" t="s">
        <v>4</v>
      </c>
      <c r="B234" s="197" t="s">
        <v>11</v>
      </c>
      <c r="C234" s="198">
        <v>21070011</v>
      </c>
      <c r="D234" s="197" t="s">
        <v>506</v>
      </c>
      <c r="E234" s="197" t="s">
        <v>1189</v>
      </c>
      <c r="F234" s="197" t="s">
        <v>1190</v>
      </c>
      <c r="G234" s="199">
        <v>15077245</v>
      </c>
      <c r="H234" s="197" t="s">
        <v>571</v>
      </c>
      <c r="I234" s="197" t="s">
        <v>4969</v>
      </c>
      <c r="J234" s="200" t="s">
        <v>4779</v>
      </c>
      <c r="K234" s="200">
        <v>26</v>
      </c>
      <c r="L234" s="201" t="s">
        <v>4758</v>
      </c>
      <c r="M234" s="201"/>
      <c r="N234" s="201" t="s">
        <v>4761</v>
      </c>
      <c r="O234" s="202">
        <v>44000.273972602743</v>
      </c>
      <c r="P234" s="202">
        <v>5387.2506094800119</v>
      </c>
      <c r="Q234" s="202">
        <v>4117.9167597108044</v>
      </c>
      <c r="R234" s="200">
        <v>5</v>
      </c>
      <c r="S234" s="200">
        <v>0</v>
      </c>
      <c r="T234" s="200">
        <v>0</v>
      </c>
      <c r="U234" s="200">
        <v>7</v>
      </c>
      <c r="V234" s="203">
        <v>0.60055666790170881</v>
      </c>
      <c r="W234" s="200">
        <v>18</v>
      </c>
      <c r="X234" s="203">
        <v>0.73210717610874998</v>
      </c>
      <c r="Y234" s="200">
        <v>8</v>
      </c>
      <c r="Z234" s="200">
        <v>3</v>
      </c>
      <c r="AA234" s="200">
        <v>0</v>
      </c>
      <c r="AB234" s="200">
        <v>2</v>
      </c>
      <c r="AC234" s="200">
        <v>5</v>
      </c>
      <c r="AD234" s="200" t="s">
        <v>5097</v>
      </c>
      <c r="AE234" s="200" t="s">
        <v>5097</v>
      </c>
    </row>
    <row r="235" spans="1:31">
      <c r="A235" s="197" t="s">
        <v>4</v>
      </c>
      <c r="B235" s="197" t="s">
        <v>11</v>
      </c>
      <c r="C235" s="198">
        <v>21070007</v>
      </c>
      <c r="D235" s="197" t="s">
        <v>508</v>
      </c>
      <c r="E235" s="197" t="s">
        <v>1215</v>
      </c>
      <c r="F235" s="197" t="s">
        <v>1216</v>
      </c>
      <c r="G235" s="199">
        <v>15078031</v>
      </c>
      <c r="H235" s="197" t="s">
        <v>571</v>
      </c>
      <c r="I235" s="197" t="s">
        <v>4970</v>
      </c>
      <c r="J235" s="200" t="s">
        <v>4779</v>
      </c>
      <c r="K235" s="200">
        <v>31</v>
      </c>
      <c r="L235" s="201" t="s">
        <v>4760</v>
      </c>
      <c r="M235" s="201"/>
      <c r="N235" s="201" t="s">
        <v>4761</v>
      </c>
      <c r="O235" s="202">
        <v>36299.452054794521</v>
      </c>
      <c r="P235" s="202">
        <v>7687.9376603855817</v>
      </c>
      <c r="Q235" s="202">
        <v>5823.4920204858809</v>
      </c>
      <c r="R235" s="200">
        <v>1</v>
      </c>
      <c r="S235" s="200">
        <v>0</v>
      </c>
      <c r="T235" s="200">
        <v>0</v>
      </c>
      <c r="U235" s="200">
        <v>13</v>
      </c>
      <c r="V235" s="203" t="s">
        <v>4215</v>
      </c>
      <c r="W235" s="200">
        <v>4</v>
      </c>
      <c r="X235" s="203" t="s">
        <v>4215</v>
      </c>
      <c r="Y235" s="200">
        <v>3</v>
      </c>
      <c r="Z235" s="200">
        <v>1</v>
      </c>
      <c r="AA235" s="200">
        <v>0</v>
      </c>
      <c r="AB235" s="200">
        <v>0</v>
      </c>
      <c r="AC235" s="200">
        <v>0</v>
      </c>
      <c r="AD235" s="200" t="s">
        <v>4215</v>
      </c>
      <c r="AE235" s="200" t="s">
        <v>4215</v>
      </c>
    </row>
    <row r="236" spans="1:31">
      <c r="A236" s="197" t="s">
        <v>4</v>
      </c>
      <c r="B236" s="197" t="s">
        <v>11</v>
      </c>
      <c r="C236" s="198">
        <v>21070011</v>
      </c>
      <c r="D236" s="197" t="s">
        <v>506</v>
      </c>
      <c r="E236" s="197" t="s">
        <v>1193</v>
      </c>
      <c r="F236" s="197" t="s">
        <v>1194</v>
      </c>
      <c r="G236" s="199">
        <v>15078184</v>
      </c>
      <c r="H236" s="197" t="s">
        <v>571</v>
      </c>
      <c r="I236" s="197" t="s">
        <v>4971</v>
      </c>
      <c r="J236" s="200" t="s">
        <v>4779</v>
      </c>
      <c r="K236" s="200">
        <v>28</v>
      </c>
      <c r="L236" s="201" t="s">
        <v>4758</v>
      </c>
      <c r="M236" s="201"/>
      <c r="N236" s="201" t="s">
        <v>4761</v>
      </c>
      <c r="O236" s="202">
        <v>44613.972602739726</v>
      </c>
      <c r="P236" s="202">
        <v>6456.2458137717458</v>
      </c>
      <c r="Q236" s="202">
        <v>5104.15683869437</v>
      </c>
      <c r="R236" s="200">
        <v>6</v>
      </c>
      <c r="S236" s="200">
        <v>1</v>
      </c>
      <c r="T236" s="200">
        <v>0</v>
      </c>
      <c r="U236" s="200">
        <v>8</v>
      </c>
      <c r="V236" s="203">
        <v>0.686350477601953</v>
      </c>
      <c r="W236" s="200">
        <v>27</v>
      </c>
      <c r="X236" s="203">
        <v>1.0981607641631248</v>
      </c>
      <c r="Y236" s="200">
        <v>9</v>
      </c>
      <c r="Z236" s="200">
        <v>10</v>
      </c>
      <c r="AA236" s="200">
        <v>0</v>
      </c>
      <c r="AB236" s="200">
        <v>5</v>
      </c>
      <c r="AC236" s="200">
        <v>3</v>
      </c>
      <c r="AD236" s="200" t="s">
        <v>5097</v>
      </c>
      <c r="AE236" s="200" t="s">
        <v>5094</v>
      </c>
    </row>
    <row r="237" spans="1:31">
      <c r="A237" s="197" t="s">
        <v>4</v>
      </c>
      <c r="B237" s="197" t="s">
        <v>11</v>
      </c>
      <c r="C237" s="198">
        <v>21070010</v>
      </c>
      <c r="D237" s="197" t="s">
        <v>507</v>
      </c>
      <c r="E237" s="197" t="s">
        <v>1207</v>
      </c>
      <c r="F237" s="197" t="s">
        <v>1208</v>
      </c>
      <c r="G237" s="199">
        <v>15076671</v>
      </c>
      <c r="H237" s="197" t="s">
        <v>571</v>
      </c>
      <c r="I237" s="197" t="s">
        <v>4972</v>
      </c>
      <c r="J237" s="200" t="s">
        <v>4779</v>
      </c>
      <c r="K237" s="200">
        <v>32</v>
      </c>
      <c r="L237" s="201" t="s">
        <v>4758</v>
      </c>
      <c r="M237" s="201"/>
      <c r="N237" s="201" t="s">
        <v>4761</v>
      </c>
      <c r="O237" s="202">
        <v>48227.123287671231</v>
      </c>
      <c r="P237" s="202">
        <v>6257.6722216605694</v>
      </c>
      <c r="Q237" s="202">
        <v>8458.979992558794</v>
      </c>
      <c r="R237" s="200">
        <v>7</v>
      </c>
      <c r="S237" s="200">
        <v>0</v>
      </c>
      <c r="T237" s="200">
        <v>0</v>
      </c>
      <c r="U237" s="200">
        <v>8</v>
      </c>
      <c r="V237" s="203">
        <v>0.75498552536214825</v>
      </c>
      <c r="W237" s="200">
        <v>23</v>
      </c>
      <c r="X237" s="203">
        <v>0.94181245197718844</v>
      </c>
      <c r="Y237" s="200">
        <v>5</v>
      </c>
      <c r="Z237" s="200">
        <v>11</v>
      </c>
      <c r="AA237" s="200">
        <v>2</v>
      </c>
      <c r="AB237" s="200">
        <v>2</v>
      </c>
      <c r="AC237" s="200">
        <v>3</v>
      </c>
      <c r="AD237" s="200" t="s">
        <v>5097</v>
      </c>
      <c r="AE237" s="200" t="s">
        <v>5096</v>
      </c>
    </row>
    <row r="238" spans="1:31">
      <c r="A238" s="197" t="s">
        <v>4</v>
      </c>
      <c r="B238" s="197" t="s">
        <v>11</v>
      </c>
      <c r="C238" s="198">
        <v>21070017</v>
      </c>
      <c r="D238" s="197" t="s">
        <v>529</v>
      </c>
      <c r="E238" s="197" t="s">
        <v>4973</v>
      </c>
      <c r="F238" s="197" t="s">
        <v>4974</v>
      </c>
      <c r="G238" s="199">
        <v>15077363</v>
      </c>
      <c r="H238" s="197" t="s">
        <v>571</v>
      </c>
      <c r="I238" s="197" t="s">
        <v>4975</v>
      </c>
      <c r="J238" s="200" t="s">
        <v>4779</v>
      </c>
      <c r="K238" s="200">
        <v>34</v>
      </c>
      <c r="L238" s="201" t="s">
        <v>4758</v>
      </c>
      <c r="M238" s="201"/>
      <c r="N238" s="201" t="s">
        <v>4761</v>
      </c>
      <c r="O238" s="202">
        <v>40274.246575342469</v>
      </c>
      <c r="P238" s="202">
        <v>7346.6312062242405</v>
      </c>
      <c r="Q238" s="202">
        <v>11232.987156856307</v>
      </c>
      <c r="R238" s="200">
        <v>0</v>
      </c>
      <c r="S238" s="200">
        <v>0</v>
      </c>
      <c r="T238" s="200">
        <v>0</v>
      </c>
      <c r="U238" s="200" t="s">
        <v>4215</v>
      </c>
      <c r="V238" s="203" t="s">
        <v>4215</v>
      </c>
      <c r="W238" s="200" t="s">
        <v>4215</v>
      </c>
      <c r="X238" s="203" t="s">
        <v>4215</v>
      </c>
      <c r="Y238" s="200" t="s">
        <v>4215</v>
      </c>
      <c r="Z238" s="200" t="s">
        <v>4215</v>
      </c>
      <c r="AA238" s="200" t="s">
        <v>4215</v>
      </c>
      <c r="AB238" s="200" t="s">
        <v>4215</v>
      </c>
      <c r="AC238" s="200" t="s">
        <v>4215</v>
      </c>
      <c r="AD238" s="200" t="s">
        <v>4215</v>
      </c>
      <c r="AE238" s="200" t="s">
        <v>4215</v>
      </c>
    </row>
    <row r="239" spans="1:31">
      <c r="A239" s="197" t="s">
        <v>4</v>
      </c>
      <c r="B239" s="197" t="s">
        <v>11</v>
      </c>
      <c r="C239" s="198">
        <v>99070015</v>
      </c>
      <c r="D239" s="197" t="s">
        <v>557</v>
      </c>
      <c r="E239" s="197" t="s">
        <v>2759</v>
      </c>
      <c r="F239" s="197" t="s">
        <v>2760</v>
      </c>
      <c r="G239" s="199">
        <v>15078314</v>
      </c>
      <c r="H239" s="197" t="s">
        <v>571</v>
      </c>
      <c r="I239" s="197" t="s">
        <v>4972</v>
      </c>
      <c r="J239" s="200" t="s">
        <v>4779</v>
      </c>
      <c r="K239" s="200">
        <v>29</v>
      </c>
      <c r="L239" s="201" t="s">
        <v>4758</v>
      </c>
      <c r="M239" s="201"/>
      <c r="N239" s="201" t="s">
        <v>4761</v>
      </c>
      <c r="O239" s="202">
        <v>32847.397260273974</v>
      </c>
      <c r="P239" s="202">
        <v>2327.8697599235538</v>
      </c>
      <c r="Q239" s="202">
        <v>3379.0690410732072</v>
      </c>
      <c r="R239" s="200">
        <v>2</v>
      </c>
      <c r="S239" s="200">
        <v>2</v>
      </c>
      <c r="T239" s="200">
        <v>0</v>
      </c>
      <c r="U239" s="200">
        <v>24</v>
      </c>
      <c r="V239" s="203">
        <v>1.6472411462446874</v>
      </c>
      <c r="W239" s="200">
        <v>18</v>
      </c>
      <c r="X239" s="203">
        <v>1.2354308596835155</v>
      </c>
      <c r="Y239" s="200">
        <v>0</v>
      </c>
      <c r="Z239" s="200">
        <v>9</v>
      </c>
      <c r="AA239" s="200">
        <v>1</v>
      </c>
      <c r="AB239" s="200">
        <v>3</v>
      </c>
      <c r="AC239" s="200">
        <v>5</v>
      </c>
      <c r="AD239" s="200" t="s">
        <v>5095</v>
      </c>
      <c r="AE239" s="200" t="s">
        <v>5095</v>
      </c>
    </row>
    <row r="240" spans="1:31">
      <c r="A240" s="197" t="s">
        <v>4</v>
      </c>
      <c r="B240" s="197" t="s">
        <v>11</v>
      </c>
      <c r="C240" s="198">
        <v>99070019</v>
      </c>
      <c r="D240" s="197" t="s">
        <v>546</v>
      </c>
      <c r="E240" s="197" t="s">
        <v>2589</v>
      </c>
      <c r="F240" s="197" t="s">
        <v>2590</v>
      </c>
      <c r="G240" s="199">
        <v>15078128</v>
      </c>
      <c r="H240" s="197" t="s">
        <v>571</v>
      </c>
      <c r="I240" s="197" t="s">
        <v>4976</v>
      </c>
      <c r="J240" s="200" t="s">
        <v>4779</v>
      </c>
      <c r="K240" s="200">
        <v>25</v>
      </c>
      <c r="L240" s="201" t="s">
        <v>4758</v>
      </c>
      <c r="M240" s="201"/>
      <c r="N240" s="201" t="s">
        <v>4761</v>
      </c>
      <c r="O240" s="202">
        <v>35943.28767123288</v>
      </c>
      <c r="P240" s="202">
        <v>193.80517183281836</v>
      </c>
      <c r="Q240" s="202">
        <v>1855.0485024300849</v>
      </c>
      <c r="R240" s="200">
        <v>1</v>
      </c>
      <c r="S240" s="200">
        <v>0</v>
      </c>
      <c r="T240" s="200">
        <v>0</v>
      </c>
      <c r="U240" s="200">
        <v>10</v>
      </c>
      <c r="V240" s="203">
        <v>0.44822888333188771</v>
      </c>
      <c r="W240" s="200">
        <v>10</v>
      </c>
      <c r="X240" s="203">
        <v>1.098160764163125</v>
      </c>
      <c r="Y240" s="200">
        <v>3</v>
      </c>
      <c r="Z240" s="200">
        <v>4</v>
      </c>
      <c r="AA240" s="200">
        <v>0</v>
      </c>
      <c r="AB240" s="200">
        <v>1</v>
      </c>
      <c r="AC240" s="200">
        <v>2</v>
      </c>
      <c r="AD240" s="200" t="s">
        <v>5097</v>
      </c>
      <c r="AE240" s="200" t="s">
        <v>5094</v>
      </c>
    </row>
    <row r="241" spans="1:31">
      <c r="A241" s="197" t="s">
        <v>4</v>
      </c>
      <c r="B241" s="197" t="s">
        <v>11</v>
      </c>
      <c r="C241" s="198">
        <v>21070010</v>
      </c>
      <c r="D241" s="197" t="s">
        <v>507</v>
      </c>
      <c r="E241" s="197" t="s">
        <v>1205</v>
      </c>
      <c r="F241" s="197" t="s">
        <v>1206</v>
      </c>
      <c r="G241" s="199">
        <v>15077694</v>
      </c>
      <c r="H241" s="197" t="s">
        <v>571</v>
      </c>
      <c r="I241" s="197" t="s">
        <v>4970</v>
      </c>
      <c r="J241" s="200" t="s">
        <v>4779</v>
      </c>
      <c r="K241" s="200">
        <v>26</v>
      </c>
      <c r="L241" s="201" t="s">
        <v>4758</v>
      </c>
      <c r="M241" s="201"/>
      <c r="N241" s="201" t="s">
        <v>4761</v>
      </c>
      <c r="O241" s="202">
        <v>45633.150684931505</v>
      </c>
      <c r="P241" s="202">
        <v>4993.5087175245762</v>
      </c>
      <c r="Q241" s="202">
        <v>7517.4948629751889</v>
      </c>
      <c r="R241" s="200">
        <v>3</v>
      </c>
      <c r="S241" s="200">
        <v>1</v>
      </c>
      <c r="T241" s="200">
        <v>0</v>
      </c>
      <c r="U241" s="200">
        <v>7</v>
      </c>
      <c r="V241" s="203">
        <v>0.66061233469187974</v>
      </c>
      <c r="W241" s="200">
        <v>11</v>
      </c>
      <c r="X241" s="203">
        <v>0.4504320422499597</v>
      </c>
      <c r="Y241" s="200">
        <v>0</v>
      </c>
      <c r="Z241" s="200">
        <v>7</v>
      </c>
      <c r="AA241" s="200">
        <v>0</v>
      </c>
      <c r="AB241" s="200">
        <v>1</v>
      </c>
      <c r="AC241" s="200">
        <v>3</v>
      </c>
      <c r="AD241" s="200" t="s">
        <v>5097</v>
      </c>
      <c r="AE241" s="200" t="s">
        <v>5097</v>
      </c>
    </row>
    <row r="242" spans="1:31">
      <c r="A242" s="197" t="s">
        <v>4</v>
      </c>
      <c r="B242" s="197" t="s">
        <v>10</v>
      </c>
      <c r="C242" s="198">
        <v>21060043</v>
      </c>
      <c r="D242" s="197" t="s">
        <v>540</v>
      </c>
      <c r="E242" s="197" t="s">
        <v>2514</v>
      </c>
      <c r="F242" s="197" t="s">
        <v>2515</v>
      </c>
      <c r="G242" s="199">
        <v>15066341</v>
      </c>
      <c r="H242" s="197" t="s">
        <v>571</v>
      </c>
      <c r="I242" s="197" t="s">
        <v>4978</v>
      </c>
      <c r="J242" s="200" t="s">
        <v>4779</v>
      </c>
      <c r="K242" s="200">
        <v>32</v>
      </c>
      <c r="L242" s="201" t="s">
        <v>4760</v>
      </c>
      <c r="M242" s="201"/>
      <c r="N242" s="201" t="s">
        <v>4761</v>
      </c>
      <c r="O242" s="202">
        <v>48912.054794520547</v>
      </c>
      <c r="P242" s="202">
        <v>1901.209093442535</v>
      </c>
      <c r="Q242" s="202">
        <v>3167.0857281844787</v>
      </c>
      <c r="R242" s="200">
        <v>1</v>
      </c>
      <c r="S242" s="200">
        <v>0</v>
      </c>
      <c r="T242" s="200">
        <v>0</v>
      </c>
      <c r="U242" s="200">
        <v>28</v>
      </c>
      <c r="V242" s="203">
        <v>1.2550408733292855</v>
      </c>
      <c r="W242" s="200">
        <v>14</v>
      </c>
      <c r="X242" s="203">
        <v>0.69882957719471572</v>
      </c>
      <c r="Y242" s="200">
        <v>2</v>
      </c>
      <c r="Z242" s="200">
        <v>6</v>
      </c>
      <c r="AA242" s="200">
        <v>0</v>
      </c>
      <c r="AB242" s="200">
        <v>2</v>
      </c>
      <c r="AC242" s="200">
        <v>4</v>
      </c>
      <c r="AD242" s="200" t="s">
        <v>5095</v>
      </c>
      <c r="AE242" s="200" t="s">
        <v>5097</v>
      </c>
    </row>
    <row r="243" spans="1:31">
      <c r="A243" s="197" t="s">
        <v>4</v>
      </c>
      <c r="B243" s="197" t="s">
        <v>10</v>
      </c>
      <c r="C243" s="198">
        <v>99060022</v>
      </c>
      <c r="D243" s="197" t="s">
        <v>553</v>
      </c>
      <c r="E243" s="197" t="s">
        <v>2688</v>
      </c>
      <c r="F243" s="197" t="s">
        <v>2689</v>
      </c>
      <c r="G243" s="199">
        <v>15067646</v>
      </c>
      <c r="H243" s="197" t="s">
        <v>571</v>
      </c>
      <c r="I243" s="197" t="s">
        <v>4978</v>
      </c>
      <c r="J243" s="200" t="s">
        <v>4779</v>
      </c>
      <c r="K243" s="200">
        <v>49</v>
      </c>
      <c r="L243" s="201" t="s">
        <v>4758</v>
      </c>
      <c r="M243" s="201"/>
      <c r="N243" s="201" t="s">
        <v>4761</v>
      </c>
      <c r="O243" s="202">
        <v>33039.178082191778</v>
      </c>
      <c r="P243" s="202">
        <v>2610.5287745194673</v>
      </c>
      <c r="Q243" s="202">
        <v>2930.3480228966769</v>
      </c>
      <c r="R243" s="200">
        <v>2</v>
      </c>
      <c r="S243" s="200">
        <v>1</v>
      </c>
      <c r="T243" s="200">
        <v>0</v>
      </c>
      <c r="U243" s="200">
        <v>19</v>
      </c>
      <c r="V243" s="203">
        <v>0.8516348783305866</v>
      </c>
      <c r="W243" s="200">
        <v>17</v>
      </c>
      <c r="X243" s="203">
        <v>0.93343664953865624</v>
      </c>
      <c r="Y243" s="200">
        <v>6</v>
      </c>
      <c r="Z243" s="200">
        <v>2</v>
      </c>
      <c r="AA243" s="200">
        <v>0</v>
      </c>
      <c r="AB243" s="200">
        <v>0</v>
      </c>
      <c r="AC243" s="200">
        <v>9</v>
      </c>
      <c r="AD243" s="200" t="s">
        <v>5097</v>
      </c>
      <c r="AE243" s="200" t="s">
        <v>5096</v>
      </c>
    </row>
    <row r="244" spans="1:31">
      <c r="A244" s="197" t="s">
        <v>4</v>
      </c>
      <c r="B244" s="197" t="s">
        <v>10</v>
      </c>
      <c r="C244" s="198">
        <v>21040024</v>
      </c>
      <c r="D244" s="197" t="s">
        <v>532</v>
      </c>
      <c r="E244" s="197" t="s">
        <v>4979</v>
      </c>
      <c r="F244" s="197" t="s">
        <v>4980</v>
      </c>
      <c r="G244" s="199">
        <v>15067588</v>
      </c>
      <c r="H244" s="197" t="s">
        <v>571</v>
      </c>
      <c r="I244" s="197" t="s">
        <v>4978</v>
      </c>
      <c r="J244" s="200" t="s">
        <v>4779</v>
      </c>
      <c r="K244" s="200">
        <v>33</v>
      </c>
      <c r="L244" s="201" t="s">
        <v>4758</v>
      </c>
      <c r="M244" s="201"/>
      <c r="N244" s="201" t="s">
        <v>4761</v>
      </c>
      <c r="O244" s="202">
        <v>28938.35616438356</v>
      </c>
      <c r="P244" s="202">
        <v>3574.0658474073712</v>
      </c>
      <c r="Q244" s="202">
        <v>3076.0557858808857</v>
      </c>
      <c r="R244" s="200">
        <v>0</v>
      </c>
      <c r="S244" s="200">
        <v>0</v>
      </c>
      <c r="T244" s="200">
        <v>0</v>
      </c>
      <c r="U244" s="200" t="s">
        <v>4215</v>
      </c>
      <c r="V244" s="203" t="s">
        <v>4215</v>
      </c>
      <c r="W244" s="200" t="s">
        <v>4215</v>
      </c>
      <c r="X244" s="203" t="s">
        <v>4215</v>
      </c>
      <c r="Y244" s="200" t="s">
        <v>4215</v>
      </c>
      <c r="Z244" s="200" t="s">
        <v>4215</v>
      </c>
      <c r="AA244" s="200" t="s">
        <v>4215</v>
      </c>
      <c r="AB244" s="200" t="s">
        <v>4215</v>
      </c>
      <c r="AC244" s="200" t="s">
        <v>4215</v>
      </c>
      <c r="AD244" s="200" t="s">
        <v>4215</v>
      </c>
      <c r="AE244" s="200" t="s">
        <v>4215</v>
      </c>
    </row>
    <row r="245" spans="1:31">
      <c r="A245" s="197" t="s">
        <v>4</v>
      </c>
      <c r="B245" s="197" t="s">
        <v>10</v>
      </c>
      <c r="C245" s="198">
        <v>21060018</v>
      </c>
      <c r="D245" s="197" t="s">
        <v>511</v>
      </c>
      <c r="E245" s="197" t="s">
        <v>1311</v>
      </c>
      <c r="F245" s="197" t="s">
        <v>3431</v>
      </c>
      <c r="G245" s="199">
        <v>15067551</v>
      </c>
      <c r="H245" s="197" t="s">
        <v>571</v>
      </c>
      <c r="I245" s="197" t="s">
        <v>4981</v>
      </c>
      <c r="J245" s="200" t="s">
        <v>4779</v>
      </c>
      <c r="K245" s="200">
        <v>30</v>
      </c>
      <c r="L245" s="201" t="s">
        <v>4760</v>
      </c>
      <c r="M245" s="201"/>
      <c r="N245" s="201" t="s">
        <v>4761</v>
      </c>
      <c r="O245" s="202">
        <v>40949.39777720339</v>
      </c>
      <c r="P245" s="202">
        <v>6410.0752458154348</v>
      </c>
      <c r="Q245" s="202">
        <v>4761.4422666975297</v>
      </c>
      <c r="R245" s="200">
        <v>0</v>
      </c>
      <c r="S245" s="200">
        <v>0</v>
      </c>
      <c r="T245" s="200">
        <v>0</v>
      </c>
      <c r="U245" s="200">
        <v>0</v>
      </c>
      <c r="V245" s="203">
        <v>0</v>
      </c>
      <c r="W245" s="200">
        <v>0</v>
      </c>
      <c r="X245" s="203">
        <v>0</v>
      </c>
      <c r="Y245" s="200">
        <v>0</v>
      </c>
      <c r="Z245" s="200">
        <v>0</v>
      </c>
      <c r="AA245" s="200">
        <v>0</v>
      </c>
      <c r="AB245" s="200">
        <v>0</v>
      </c>
      <c r="AC245" s="200">
        <v>0</v>
      </c>
      <c r="AD245" s="200" t="s">
        <v>5097</v>
      </c>
      <c r="AE245" s="200" t="s">
        <v>5097</v>
      </c>
    </row>
    <row r="246" spans="1:31">
      <c r="A246" s="197" t="s">
        <v>4</v>
      </c>
      <c r="B246" s="216" t="s">
        <v>23</v>
      </c>
      <c r="C246" s="198">
        <v>21060017</v>
      </c>
      <c r="D246" s="216" t="s">
        <v>446</v>
      </c>
      <c r="E246" s="216" t="s">
        <v>811</v>
      </c>
      <c r="F246" s="197" t="s">
        <v>812</v>
      </c>
      <c r="G246" s="199">
        <v>15067277</v>
      </c>
      <c r="H246" s="197" t="s">
        <v>571</v>
      </c>
      <c r="I246" s="197" t="s">
        <v>4982</v>
      </c>
      <c r="J246" s="200" t="s">
        <v>4779</v>
      </c>
      <c r="K246" s="200">
        <v>26</v>
      </c>
      <c r="L246" s="201" t="s">
        <v>4758</v>
      </c>
      <c r="M246" s="201"/>
      <c r="N246" s="201" t="s">
        <v>4761</v>
      </c>
      <c r="O246" s="202">
        <v>41693.424657534248</v>
      </c>
      <c r="P246" s="202">
        <v>6352.2640959152768</v>
      </c>
      <c r="Q246" s="202">
        <v>5253.6611166306657</v>
      </c>
      <c r="R246" s="200">
        <v>2</v>
      </c>
      <c r="S246" s="200">
        <v>0</v>
      </c>
      <c r="T246" s="200">
        <v>0</v>
      </c>
      <c r="U246" s="200">
        <v>9</v>
      </c>
      <c r="V246" s="203">
        <v>0.5042574937483737</v>
      </c>
      <c r="W246" s="200">
        <v>23</v>
      </c>
      <c r="X246" s="203">
        <v>0.84192325252506239</v>
      </c>
      <c r="Y246" s="200">
        <v>2</v>
      </c>
      <c r="Z246" s="200">
        <v>12</v>
      </c>
      <c r="AA246" s="200">
        <v>1</v>
      </c>
      <c r="AB246" s="200">
        <v>0</v>
      </c>
      <c r="AC246" s="200">
        <v>8</v>
      </c>
      <c r="AD246" s="200" t="s">
        <v>5097</v>
      </c>
      <c r="AE246" s="200" t="s">
        <v>5097</v>
      </c>
    </row>
    <row r="247" spans="1:31">
      <c r="A247" s="197" t="s">
        <v>4</v>
      </c>
      <c r="B247" s="216" t="s">
        <v>23</v>
      </c>
      <c r="C247" s="198">
        <v>21060017</v>
      </c>
      <c r="D247" s="216" t="s">
        <v>446</v>
      </c>
      <c r="E247" s="216" t="s">
        <v>4983</v>
      </c>
      <c r="F247" s="197" t="s">
        <v>4984</v>
      </c>
      <c r="G247" s="199">
        <v>15067677</v>
      </c>
      <c r="H247" s="197" t="s">
        <v>571</v>
      </c>
      <c r="I247" s="197" t="s">
        <v>4809</v>
      </c>
      <c r="J247" s="200" t="s">
        <v>4779</v>
      </c>
      <c r="K247" s="200">
        <v>31</v>
      </c>
      <c r="L247" s="201" t="s">
        <v>4758</v>
      </c>
      <c r="M247" s="201"/>
      <c r="N247" s="201" t="s">
        <v>4759</v>
      </c>
      <c r="O247" s="202">
        <v>26417.808219178081</v>
      </c>
      <c r="P247" s="202">
        <v>10192.262366674979</v>
      </c>
      <c r="Q247" s="202">
        <v>5185.4354425956399</v>
      </c>
      <c r="R247" s="200">
        <v>0</v>
      </c>
      <c r="S247" s="200">
        <v>0</v>
      </c>
      <c r="T247" s="200">
        <v>0</v>
      </c>
      <c r="U247" s="200" t="s">
        <v>4215</v>
      </c>
      <c r="V247" s="203" t="s">
        <v>4215</v>
      </c>
      <c r="W247" s="200" t="s">
        <v>4215</v>
      </c>
      <c r="X247" s="203" t="s">
        <v>4215</v>
      </c>
      <c r="Y247" s="200" t="s">
        <v>4215</v>
      </c>
      <c r="Z247" s="200" t="s">
        <v>4215</v>
      </c>
      <c r="AA247" s="200" t="s">
        <v>4215</v>
      </c>
      <c r="AB247" s="200" t="s">
        <v>4215</v>
      </c>
      <c r="AC247" s="200" t="s">
        <v>4215</v>
      </c>
      <c r="AD247" s="200" t="s">
        <v>4215</v>
      </c>
      <c r="AE247" s="200" t="s">
        <v>4215</v>
      </c>
    </row>
    <row r="248" spans="1:31">
      <c r="A248" s="197" t="s">
        <v>4</v>
      </c>
      <c r="B248" s="216" t="s">
        <v>23</v>
      </c>
      <c r="C248" s="198">
        <v>21060017</v>
      </c>
      <c r="D248" s="216" t="s">
        <v>446</v>
      </c>
      <c r="E248" s="216" t="s">
        <v>4985</v>
      </c>
      <c r="F248" s="197" t="s">
        <v>4986</v>
      </c>
      <c r="G248" s="199">
        <v>15067152</v>
      </c>
      <c r="H248" s="197" t="s">
        <v>571</v>
      </c>
      <c r="I248" s="197" t="s">
        <v>4987</v>
      </c>
      <c r="J248" s="200" t="s">
        <v>4757</v>
      </c>
      <c r="K248" s="200">
        <v>26</v>
      </c>
      <c r="L248" s="201" t="s">
        <v>4889</v>
      </c>
      <c r="M248" s="201"/>
      <c r="N248" s="201" t="s">
        <v>4761</v>
      </c>
      <c r="O248" s="202">
        <v>50875.890410958906</v>
      </c>
      <c r="P248" s="202">
        <v>7695.1910640364731</v>
      </c>
      <c r="Q248" s="202">
        <v>7383.4898895590914</v>
      </c>
      <c r="R248" s="200">
        <v>0</v>
      </c>
      <c r="S248" s="200">
        <v>0</v>
      </c>
      <c r="T248" s="200">
        <v>0</v>
      </c>
      <c r="U248" s="200" t="s">
        <v>4215</v>
      </c>
      <c r="V248" s="203" t="s">
        <v>4215</v>
      </c>
      <c r="W248" s="200" t="s">
        <v>4215</v>
      </c>
      <c r="X248" s="203" t="s">
        <v>4215</v>
      </c>
      <c r="Y248" s="200" t="s">
        <v>4215</v>
      </c>
      <c r="Z248" s="200" t="s">
        <v>4215</v>
      </c>
      <c r="AA248" s="200" t="s">
        <v>4215</v>
      </c>
      <c r="AB248" s="200" t="s">
        <v>4215</v>
      </c>
      <c r="AC248" s="200" t="s">
        <v>4215</v>
      </c>
      <c r="AD248" s="200" t="s">
        <v>4215</v>
      </c>
      <c r="AE248" s="200" t="s">
        <v>4215</v>
      </c>
    </row>
    <row r="249" spans="1:31">
      <c r="A249" s="197" t="s">
        <v>4</v>
      </c>
      <c r="B249" s="216" t="s">
        <v>23</v>
      </c>
      <c r="C249" s="198">
        <v>21060023</v>
      </c>
      <c r="D249" s="216" t="s">
        <v>453</v>
      </c>
      <c r="E249" s="216" t="s">
        <v>1518</v>
      </c>
      <c r="F249" s="197" t="s">
        <v>1519</v>
      </c>
      <c r="G249" s="199">
        <v>15067561</v>
      </c>
      <c r="H249" s="197" t="s">
        <v>571</v>
      </c>
      <c r="I249" s="197" t="s">
        <v>4988</v>
      </c>
      <c r="J249" s="200" t="s">
        <v>4779</v>
      </c>
      <c r="K249" s="200">
        <v>34</v>
      </c>
      <c r="L249" s="201" t="s">
        <v>4758</v>
      </c>
      <c r="M249" s="201"/>
      <c r="N249" s="201" t="s">
        <v>4761</v>
      </c>
      <c r="O249" s="202">
        <v>34409.04109589041</v>
      </c>
      <c r="P249" s="202">
        <v>10960.586731385318</v>
      </c>
      <c r="Q249" s="202">
        <v>6870.3457455568478</v>
      </c>
      <c r="R249" s="200">
        <v>1</v>
      </c>
      <c r="S249" s="200">
        <v>0</v>
      </c>
      <c r="T249" s="200">
        <v>0</v>
      </c>
      <c r="U249" s="200">
        <v>21</v>
      </c>
      <c r="V249" s="203">
        <v>1.4119209824954464</v>
      </c>
      <c r="W249" s="200">
        <v>26</v>
      </c>
      <c r="X249" s="203">
        <v>0.85656539604723736</v>
      </c>
      <c r="Y249" s="200">
        <v>7</v>
      </c>
      <c r="Z249" s="200">
        <v>8</v>
      </c>
      <c r="AA249" s="200">
        <v>0</v>
      </c>
      <c r="AB249" s="200">
        <v>7</v>
      </c>
      <c r="AC249" s="200">
        <v>4</v>
      </c>
      <c r="AD249" s="200" t="s">
        <v>5095</v>
      </c>
      <c r="AE249" s="200" t="s">
        <v>5097</v>
      </c>
    </row>
    <row r="250" spans="1:31">
      <c r="A250" s="197" t="s">
        <v>4</v>
      </c>
      <c r="B250" s="216" t="s">
        <v>23</v>
      </c>
      <c r="C250" s="198">
        <v>21060017</v>
      </c>
      <c r="D250" s="216" t="s">
        <v>446</v>
      </c>
      <c r="E250" s="216" t="s">
        <v>805</v>
      </c>
      <c r="F250" s="197" t="s">
        <v>806</v>
      </c>
      <c r="G250" s="199">
        <v>15067577</v>
      </c>
      <c r="H250" s="197" t="s">
        <v>571</v>
      </c>
      <c r="I250" s="197" t="s">
        <v>4989</v>
      </c>
      <c r="J250" s="200" t="s">
        <v>4779</v>
      </c>
      <c r="K250" s="200">
        <v>28</v>
      </c>
      <c r="L250" s="201" t="s">
        <v>4758</v>
      </c>
      <c r="M250" s="201"/>
      <c r="N250" s="201" t="s">
        <v>4761</v>
      </c>
      <c r="O250" s="202">
        <v>34326.849315068495</v>
      </c>
      <c r="P250" s="202">
        <v>7805.6125583823614</v>
      </c>
      <c r="Q250" s="202">
        <v>9299.9606126367562</v>
      </c>
      <c r="R250" s="200">
        <v>7</v>
      </c>
      <c r="S250" s="200">
        <v>1</v>
      </c>
      <c r="T250" s="200">
        <v>0</v>
      </c>
      <c r="U250" s="200">
        <v>22</v>
      </c>
      <c r="V250" s="203">
        <v>1.2326294291626911</v>
      </c>
      <c r="W250" s="200">
        <v>51</v>
      </c>
      <c r="X250" s="203">
        <v>1.8668732990773125</v>
      </c>
      <c r="Y250" s="200">
        <v>17</v>
      </c>
      <c r="Z250" s="200">
        <v>16</v>
      </c>
      <c r="AA250" s="200">
        <v>0</v>
      </c>
      <c r="AB250" s="200">
        <v>3</v>
      </c>
      <c r="AC250" s="200">
        <v>15</v>
      </c>
      <c r="AD250" s="200" t="s">
        <v>5095</v>
      </c>
      <c r="AE250" s="200" t="s">
        <v>5095</v>
      </c>
    </row>
    <row r="251" spans="1:31">
      <c r="A251" s="197" t="s">
        <v>4</v>
      </c>
      <c r="B251" s="216" t="s">
        <v>23</v>
      </c>
      <c r="C251" s="198">
        <v>21060017</v>
      </c>
      <c r="D251" s="216" t="s">
        <v>446</v>
      </c>
      <c r="E251" s="216" t="s">
        <v>4990</v>
      </c>
      <c r="F251" s="197" t="s">
        <v>4991</v>
      </c>
      <c r="G251" s="199">
        <v>15067671</v>
      </c>
      <c r="H251" s="197" t="s">
        <v>571</v>
      </c>
      <c r="I251" s="197" t="s">
        <v>4819</v>
      </c>
      <c r="J251" s="200" t="s">
        <v>4779</v>
      </c>
      <c r="K251" s="200">
        <v>26</v>
      </c>
      <c r="L251" s="201" t="s">
        <v>4758</v>
      </c>
      <c r="M251" s="201"/>
      <c r="N251" s="201" t="s">
        <v>4761</v>
      </c>
      <c r="O251" s="202">
        <v>27047.945205479453</v>
      </c>
      <c r="P251" s="202">
        <v>6966.5506215998466</v>
      </c>
      <c r="Q251" s="202">
        <v>7685.1110153992149</v>
      </c>
      <c r="R251" s="200">
        <v>0</v>
      </c>
      <c r="S251" s="200">
        <v>0</v>
      </c>
      <c r="T251" s="200">
        <v>0</v>
      </c>
      <c r="U251" s="200" t="s">
        <v>4215</v>
      </c>
      <c r="V251" s="203" t="s">
        <v>4215</v>
      </c>
      <c r="W251" s="200" t="s">
        <v>4215</v>
      </c>
      <c r="X251" s="203" t="s">
        <v>4215</v>
      </c>
      <c r="Y251" s="200" t="s">
        <v>4215</v>
      </c>
      <c r="Z251" s="200" t="s">
        <v>4215</v>
      </c>
      <c r="AA251" s="200" t="s">
        <v>4215</v>
      </c>
      <c r="AB251" s="200" t="s">
        <v>4215</v>
      </c>
      <c r="AC251" s="200" t="s">
        <v>4215</v>
      </c>
      <c r="AD251" s="200" t="s">
        <v>4215</v>
      </c>
      <c r="AE251" s="200" t="s">
        <v>4215</v>
      </c>
    </row>
    <row r="252" spans="1:31">
      <c r="A252" s="197" t="s">
        <v>4</v>
      </c>
      <c r="B252" s="216" t="s">
        <v>23</v>
      </c>
      <c r="C252" s="198">
        <v>21060023</v>
      </c>
      <c r="D252" s="216" t="s">
        <v>453</v>
      </c>
      <c r="E252" s="216" t="s">
        <v>1516</v>
      </c>
      <c r="F252" s="197" t="s">
        <v>1517</v>
      </c>
      <c r="G252" s="199">
        <v>15067683</v>
      </c>
      <c r="H252" s="197" t="s">
        <v>571</v>
      </c>
      <c r="I252" s="197" t="s">
        <v>4992</v>
      </c>
      <c r="J252" s="200" t="s">
        <v>4779</v>
      </c>
      <c r="K252" s="200">
        <v>56</v>
      </c>
      <c r="L252" s="201" t="s">
        <v>4758</v>
      </c>
      <c r="M252" s="201"/>
      <c r="N252" s="201" t="s">
        <v>4761</v>
      </c>
      <c r="O252" s="202">
        <v>31970.684931506854</v>
      </c>
      <c r="P252" s="202">
        <v>215.41860351803871</v>
      </c>
      <c r="Q252" s="202">
        <v>1666.9710528535129</v>
      </c>
      <c r="R252" s="200">
        <v>4</v>
      </c>
      <c r="S252" s="200">
        <v>1</v>
      </c>
      <c r="T252" s="200">
        <v>0</v>
      </c>
      <c r="U252" s="200">
        <v>5</v>
      </c>
      <c r="V252" s="203">
        <v>0.28014305208242979</v>
      </c>
      <c r="W252" s="200">
        <v>16</v>
      </c>
      <c r="X252" s="203">
        <v>0.58568574088699998</v>
      </c>
      <c r="Y252" s="200">
        <v>2</v>
      </c>
      <c r="Z252" s="200">
        <v>6</v>
      </c>
      <c r="AA252" s="200">
        <v>0</v>
      </c>
      <c r="AB252" s="200">
        <v>7</v>
      </c>
      <c r="AC252" s="200">
        <v>1</v>
      </c>
      <c r="AD252" s="200" t="s">
        <v>5097</v>
      </c>
      <c r="AE252" s="200" t="s">
        <v>5097</v>
      </c>
    </row>
    <row r="253" spans="1:31">
      <c r="A253" s="197" t="s">
        <v>4</v>
      </c>
      <c r="B253" s="216" t="s">
        <v>23</v>
      </c>
      <c r="C253" s="198">
        <v>99060041</v>
      </c>
      <c r="D253" s="216" t="s">
        <v>479</v>
      </c>
      <c r="E253" s="216" t="s">
        <v>4993</v>
      </c>
      <c r="F253" s="197" t="s">
        <v>4994</v>
      </c>
      <c r="G253" s="199">
        <v>15067717</v>
      </c>
      <c r="H253" s="197" t="s">
        <v>571</v>
      </c>
      <c r="I253" s="197" t="s">
        <v>4819</v>
      </c>
      <c r="J253" s="200" t="s">
        <v>4779</v>
      </c>
      <c r="K253" s="200">
        <v>30</v>
      </c>
      <c r="L253" s="201" t="s">
        <v>4758</v>
      </c>
      <c r="M253" s="201"/>
      <c r="N253" s="201" t="s">
        <v>4761</v>
      </c>
      <c r="O253" s="202">
        <v>34288.493150684932</v>
      </c>
      <c r="P253" s="202">
        <v>5830.6170665243444</v>
      </c>
      <c r="Q253" s="202">
        <v>5501.0017384017465</v>
      </c>
      <c r="R253" s="200">
        <v>0</v>
      </c>
      <c r="S253" s="200">
        <v>0</v>
      </c>
      <c r="T253" s="200">
        <v>0</v>
      </c>
      <c r="U253" s="200" t="s">
        <v>4215</v>
      </c>
      <c r="V253" s="203" t="s">
        <v>4215</v>
      </c>
      <c r="W253" s="200" t="s">
        <v>4215</v>
      </c>
      <c r="X253" s="203" t="s">
        <v>4215</v>
      </c>
      <c r="Y253" s="200" t="s">
        <v>4215</v>
      </c>
      <c r="Z253" s="200" t="s">
        <v>4215</v>
      </c>
      <c r="AA253" s="200" t="s">
        <v>4215</v>
      </c>
      <c r="AB253" s="200" t="s">
        <v>4215</v>
      </c>
      <c r="AC253" s="200" t="s">
        <v>4215</v>
      </c>
      <c r="AD253" s="200" t="s">
        <v>4215</v>
      </c>
      <c r="AE253" s="200" t="s">
        <v>4215</v>
      </c>
    </row>
    <row r="254" spans="1:31">
      <c r="A254" s="197" t="s">
        <v>4</v>
      </c>
      <c r="B254" s="216" t="s">
        <v>23</v>
      </c>
      <c r="C254" s="198">
        <v>99060028</v>
      </c>
      <c r="D254" s="216" t="s">
        <v>456</v>
      </c>
      <c r="E254" s="216" t="s">
        <v>4995</v>
      </c>
      <c r="F254" s="197" t="s">
        <v>4996</v>
      </c>
      <c r="G254" s="199">
        <v>15067867</v>
      </c>
      <c r="H254" s="197" t="s">
        <v>571</v>
      </c>
      <c r="I254" s="197" t="s">
        <v>4819</v>
      </c>
      <c r="J254" s="200" t="s">
        <v>4779</v>
      </c>
      <c r="K254" s="200">
        <v>29</v>
      </c>
      <c r="L254" s="201" t="s">
        <v>4760</v>
      </c>
      <c r="M254" s="201"/>
      <c r="N254" s="201" t="s">
        <v>4759</v>
      </c>
      <c r="O254" s="202">
        <v>22061.643835616436</v>
      </c>
      <c r="P254" s="202">
        <v>1397.2016158037636</v>
      </c>
      <c r="Q254" s="202">
        <v>1397.2016158037636</v>
      </c>
      <c r="R254" s="200">
        <v>0</v>
      </c>
      <c r="S254" s="200">
        <v>0</v>
      </c>
      <c r="T254" s="200">
        <v>0</v>
      </c>
      <c r="U254" s="200" t="s">
        <v>4215</v>
      </c>
      <c r="V254" s="203" t="s">
        <v>4215</v>
      </c>
      <c r="W254" s="200" t="s">
        <v>4215</v>
      </c>
      <c r="X254" s="203" t="s">
        <v>4215</v>
      </c>
      <c r="Y254" s="200" t="s">
        <v>4215</v>
      </c>
      <c r="Z254" s="200" t="s">
        <v>4215</v>
      </c>
      <c r="AA254" s="200" t="s">
        <v>4215</v>
      </c>
      <c r="AB254" s="200" t="s">
        <v>4215</v>
      </c>
      <c r="AC254" s="200" t="s">
        <v>4215</v>
      </c>
      <c r="AD254" s="200" t="s">
        <v>4215</v>
      </c>
      <c r="AE254" s="200" t="s">
        <v>4215</v>
      </c>
    </row>
    <row r="255" spans="1:31">
      <c r="A255" s="197" t="s">
        <v>4</v>
      </c>
      <c r="B255" s="216" t="s">
        <v>23</v>
      </c>
      <c r="C255" s="198">
        <v>99060015</v>
      </c>
      <c r="D255" s="216" t="s">
        <v>480</v>
      </c>
      <c r="E255" s="216" t="s">
        <v>1057</v>
      </c>
      <c r="F255" s="197" t="s">
        <v>4997</v>
      </c>
      <c r="G255" s="199">
        <v>15067874</v>
      </c>
      <c r="H255" s="197" t="s">
        <v>571</v>
      </c>
      <c r="I255" s="197" t="s">
        <v>4763</v>
      </c>
      <c r="J255" s="200" t="s">
        <v>4779</v>
      </c>
      <c r="K255" s="200">
        <v>35</v>
      </c>
      <c r="L255" s="201" t="s">
        <v>4760</v>
      </c>
      <c r="M255" s="201"/>
      <c r="N255" s="201" t="s">
        <v>4761</v>
      </c>
      <c r="O255" s="202">
        <v>32354.246575342466</v>
      </c>
      <c r="P255" s="202">
        <v>3062.7079597460083</v>
      </c>
      <c r="Q255" s="202">
        <v>2393.3888902027606</v>
      </c>
      <c r="R255" s="200">
        <v>0</v>
      </c>
      <c r="S255" s="200">
        <v>0</v>
      </c>
      <c r="T255" s="200">
        <v>0</v>
      </c>
      <c r="U255" s="200" t="s">
        <v>4215</v>
      </c>
      <c r="V255" s="203" t="s">
        <v>4215</v>
      </c>
      <c r="W255" s="200" t="s">
        <v>4215</v>
      </c>
      <c r="X255" s="203" t="s">
        <v>4215</v>
      </c>
      <c r="Y255" s="200" t="s">
        <v>4215</v>
      </c>
      <c r="Z255" s="200" t="s">
        <v>4215</v>
      </c>
      <c r="AA255" s="200" t="s">
        <v>4215</v>
      </c>
      <c r="AB255" s="200" t="s">
        <v>4215</v>
      </c>
      <c r="AC255" s="200" t="s">
        <v>4215</v>
      </c>
      <c r="AD255" s="200" t="s">
        <v>4215</v>
      </c>
      <c r="AE255" s="200" t="s">
        <v>4215</v>
      </c>
    </row>
    <row r="256" spans="1:31">
      <c r="A256" s="197" t="s">
        <v>4</v>
      </c>
      <c r="B256" s="216" t="s">
        <v>23</v>
      </c>
      <c r="C256" s="198">
        <v>21060041</v>
      </c>
      <c r="D256" s="216" t="s">
        <v>468</v>
      </c>
      <c r="E256" s="216" t="s">
        <v>4998</v>
      </c>
      <c r="F256" s="197" t="s">
        <v>4999</v>
      </c>
      <c r="G256" s="199">
        <v>15067882</v>
      </c>
      <c r="H256" s="197" t="s">
        <v>571</v>
      </c>
      <c r="I256" s="197" t="s">
        <v>4763</v>
      </c>
      <c r="J256" s="200" t="s">
        <v>4779</v>
      </c>
      <c r="K256" s="200">
        <v>48</v>
      </c>
      <c r="L256" s="201" t="s">
        <v>4758</v>
      </c>
      <c r="M256" s="201"/>
      <c r="N256" s="201" t="s">
        <v>4759</v>
      </c>
      <c r="O256" s="202">
        <v>24089.04109589041</v>
      </c>
      <c r="P256" s="202">
        <v>9</v>
      </c>
      <c r="Q256" s="202">
        <v>903.99932614903344</v>
      </c>
      <c r="R256" s="200">
        <v>0</v>
      </c>
      <c r="S256" s="200">
        <v>0</v>
      </c>
      <c r="T256" s="200">
        <v>0</v>
      </c>
      <c r="U256" s="200" t="s">
        <v>4215</v>
      </c>
      <c r="V256" s="203" t="s">
        <v>4215</v>
      </c>
      <c r="W256" s="200" t="s">
        <v>4215</v>
      </c>
      <c r="X256" s="203" t="s">
        <v>4215</v>
      </c>
      <c r="Y256" s="200" t="s">
        <v>4215</v>
      </c>
      <c r="Z256" s="200" t="s">
        <v>4215</v>
      </c>
      <c r="AA256" s="200" t="s">
        <v>4215</v>
      </c>
      <c r="AB256" s="200" t="s">
        <v>4215</v>
      </c>
      <c r="AC256" s="200" t="s">
        <v>4215</v>
      </c>
      <c r="AD256" s="200" t="s">
        <v>4215</v>
      </c>
      <c r="AE256" s="200" t="s">
        <v>4215</v>
      </c>
    </row>
    <row r="257" spans="1:31">
      <c r="A257" s="197" t="s">
        <v>4</v>
      </c>
      <c r="B257" s="216" t="s">
        <v>23</v>
      </c>
      <c r="C257" s="198">
        <v>21060023</v>
      </c>
      <c r="D257" s="216" t="s">
        <v>453</v>
      </c>
      <c r="E257" s="216" t="s">
        <v>3060</v>
      </c>
      <c r="F257" s="197" t="s">
        <v>3061</v>
      </c>
      <c r="G257" s="199">
        <v>15067891</v>
      </c>
      <c r="H257" s="197" t="s">
        <v>571</v>
      </c>
      <c r="I257" s="197" t="s">
        <v>4992</v>
      </c>
      <c r="J257" s="200" t="s">
        <v>4779</v>
      </c>
      <c r="K257" s="200">
        <v>42</v>
      </c>
      <c r="L257" s="201" t="s">
        <v>4758</v>
      </c>
      <c r="M257" s="201"/>
      <c r="N257" s="201" t="s">
        <v>4759</v>
      </c>
      <c r="O257" s="202">
        <v>24773.972602739726</v>
      </c>
      <c r="P257" s="202">
        <v>5141.2973397435044</v>
      </c>
      <c r="Q257" s="202">
        <v>5108.0806989431048</v>
      </c>
      <c r="R257" s="200">
        <v>5</v>
      </c>
      <c r="S257" s="200">
        <v>1</v>
      </c>
      <c r="T257" s="200">
        <v>0</v>
      </c>
      <c r="U257" s="200">
        <v>18</v>
      </c>
      <c r="V257" s="203">
        <v>1.0085149874967474</v>
      </c>
      <c r="W257" s="200">
        <v>23</v>
      </c>
      <c r="X257" s="203">
        <v>0.84192325252506239</v>
      </c>
      <c r="Y257" s="200">
        <v>8</v>
      </c>
      <c r="Z257" s="200">
        <v>5</v>
      </c>
      <c r="AA257" s="200">
        <v>0</v>
      </c>
      <c r="AB257" s="200">
        <v>1</v>
      </c>
      <c r="AC257" s="200">
        <v>9</v>
      </c>
      <c r="AD257" s="200" t="s">
        <v>5094</v>
      </c>
      <c r="AE257" s="200" t="s">
        <v>5097</v>
      </c>
    </row>
    <row r="258" spans="1:31">
      <c r="A258" s="197" t="s">
        <v>4</v>
      </c>
      <c r="B258" s="216" t="s">
        <v>23</v>
      </c>
      <c r="C258" s="198">
        <v>21060017</v>
      </c>
      <c r="D258" s="216" t="s">
        <v>446</v>
      </c>
      <c r="E258" s="216" t="s">
        <v>5000</v>
      </c>
      <c r="F258" s="197" t="s">
        <v>5001</v>
      </c>
      <c r="G258" s="199">
        <v>15067892</v>
      </c>
      <c r="H258" s="197" t="s">
        <v>571</v>
      </c>
      <c r="I258" s="197" t="s">
        <v>4809</v>
      </c>
      <c r="J258" s="200" t="s">
        <v>4779</v>
      </c>
      <c r="K258" s="200">
        <v>25</v>
      </c>
      <c r="L258" s="201" t="s">
        <v>4758</v>
      </c>
      <c r="M258" s="201"/>
      <c r="N258" s="201" t="s">
        <v>4759</v>
      </c>
      <c r="O258" s="202">
        <v>21869.863013698632</v>
      </c>
      <c r="P258" s="202">
        <v>2035.3226642168122</v>
      </c>
      <c r="Q258" s="202">
        <v>2035.3226642168122</v>
      </c>
      <c r="R258" s="200">
        <v>0</v>
      </c>
      <c r="S258" s="200">
        <v>0</v>
      </c>
      <c r="T258" s="200">
        <v>0</v>
      </c>
      <c r="U258" s="200" t="s">
        <v>4215</v>
      </c>
      <c r="V258" s="203" t="s">
        <v>4215</v>
      </c>
      <c r="W258" s="200" t="s">
        <v>4215</v>
      </c>
      <c r="X258" s="203" t="s">
        <v>4215</v>
      </c>
      <c r="Y258" s="200" t="s">
        <v>4215</v>
      </c>
      <c r="Z258" s="200" t="s">
        <v>4215</v>
      </c>
      <c r="AA258" s="200" t="s">
        <v>4215</v>
      </c>
      <c r="AB258" s="200" t="s">
        <v>4215</v>
      </c>
      <c r="AC258" s="200" t="s">
        <v>4215</v>
      </c>
      <c r="AD258" s="200" t="s">
        <v>4215</v>
      </c>
      <c r="AE258" s="200" t="s">
        <v>4215</v>
      </c>
    </row>
    <row r="259" spans="1:31">
      <c r="A259" s="197" t="s">
        <v>4</v>
      </c>
      <c r="B259" s="216" t="s">
        <v>23</v>
      </c>
      <c r="C259" s="198">
        <v>21062036</v>
      </c>
      <c r="D259" s="216" t="s">
        <v>469</v>
      </c>
      <c r="E259" s="216" t="s">
        <v>3122</v>
      </c>
      <c r="F259" s="197" t="s">
        <v>3123</v>
      </c>
      <c r="G259" s="199">
        <v>15067897</v>
      </c>
      <c r="H259" s="197" t="s">
        <v>571</v>
      </c>
      <c r="I259" s="197" t="s">
        <v>4982</v>
      </c>
      <c r="J259" s="200" t="s">
        <v>4779</v>
      </c>
      <c r="K259" s="200">
        <v>18</v>
      </c>
      <c r="L259" s="201" t="s">
        <v>4758</v>
      </c>
      <c r="M259" s="201"/>
      <c r="N259" s="201" t="s">
        <v>4759</v>
      </c>
      <c r="O259" s="202">
        <v>25130.136986301368</v>
      </c>
      <c r="P259" s="202">
        <v>4136.4280197214512</v>
      </c>
      <c r="Q259" s="202">
        <v>3145.8568118328708</v>
      </c>
      <c r="R259" s="200">
        <v>1</v>
      </c>
      <c r="S259" s="200">
        <v>2</v>
      </c>
      <c r="T259" s="200">
        <v>0</v>
      </c>
      <c r="U259" s="200">
        <v>9</v>
      </c>
      <c r="V259" s="203" t="s">
        <v>4215</v>
      </c>
      <c r="W259" s="200">
        <v>6</v>
      </c>
      <c r="X259" s="203" t="s">
        <v>4215</v>
      </c>
      <c r="Y259" s="200">
        <v>2</v>
      </c>
      <c r="Z259" s="200">
        <v>2</v>
      </c>
      <c r="AA259" s="200">
        <v>0</v>
      </c>
      <c r="AB259" s="200">
        <v>0</v>
      </c>
      <c r="AC259" s="200">
        <v>2</v>
      </c>
      <c r="AD259" s="200" t="s">
        <v>4215</v>
      </c>
      <c r="AE259" s="200" t="s">
        <v>4215</v>
      </c>
    </row>
    <row r="260" spans="1:31">
      <c r="A260" s="197" t="s">
        <v>4</v>
      </c>
      <c r="B260" s="197" t="s">
        <v>5005</v>
      </c>
      <c r="C260" s="198">
        <v>99060024</v>
      </c>
      <c r="D260" s="197" t="s">
        <v>483</v>
      </c>
      <c r="E260" s="197" t="s">
        <v>2312</v>
      </c>
      <c r="F260" s="197" t="s">
        <v>2313</v>
      </c>
      <c r="G260" s="199">
        <v>15067116</v>
      </c>
      <c r="H260" s="197" t="s">
        <v>571</v>
      </c>
      <c r="I260" s="197" t="s">
        <v>5006</v>
      </c>
      <c r="J260" s="200" t="s">
        <v>4779</v>
      </c>
      <c r="K260" s="200">
        <v>25</v>
      </c>
      <c r="L260" s="201" t="s">
        <v>4758</v>
      </c>
      <c r="M260" s="201"/>
      <c r="N260" s="201" t="s">
        <v>4761</v>
      </c>
      <c r="O260" s="202">
        <v>42203.013698630137</v>
      </c>
      <c r="P260" s="202">
        <v>1198.5</v>
      </c>
      <c r="Q260" s="202">
        <v>852.0011876531147</v>
      </c>
      <c r="R260" s="200">
        <v>4</v>
      </c>
      <c r="S260" s="200">
        <v>2</v>
      </c>
      <c r="T260" s="200">
        <v>0</v>
      </c>
      <c r="U260" s="200">
        <v>38</v>
      </c>
      <c r="V260" s="203">
        <v>3.1494421915621693</v>
      </c>
      <c r="W260" s="200">
        <v>12</v>
      </c>
      <c r="X260" s="203">
        <v>0.87852861133049998</v>
      </c>
      <c r="Y260" s="200">
        <v>0</v>
      </c>
      <c r="Z260" s="200">
        <v>5</v>
      </c>
      <c r="AA260" s="200">
        <v>0</v>
      </c>
      <c r="AB260" s="200">
        <v>0</v>
      </c>
      <c r="AC260" s="200">
        <v>7</v>
      </c>
      <c r="AD260" s="200" t="s">
        <v>5095</v>
      </c>
      <c r="AE260" s="200" t="s">
        <v>5097</v>
      </c>
    </row>
    <row r="261" spans="1:31">
      <c r="A261" s="197" t="s">
        <v>4</v>
      </c>
      <c r="B261" s="197" t="s">
        <v>5005</v>
      </c>
      <c r="C261" s="198">
        <v>99060024</v>
      </c>
      <c r="D261" s="197" t="s">
        <v>483</v>
      </c>
      <c r="E261" s="197" t="s">
        <v>2310</v>
      </c>
      <c r="F261" s="197" t="s">
        <v>2311</v>
      </c>
      <c r="G261" s="199">
        <v>15065031</v>
      </c>
      <c r="H261" s="197" t="s">
        <v>571</v>
      </c>
      <c r="I261" s="197" t="s">
        <v>5007</v>
      </c>
      <c r="J261" s="200" t="s">
        <v>4779</v>
      </c>
      <c r="K261" s="200">
        <v>29</v>
      </c>
      <c r="L261" s="201" t="s">
        <v>4758</v>
      </c>
      <c r="M261" s="201"/>
      <c r="N261" s="201" t="s">
        <v>4761</v>
      </c>
      <c r="O261" s="202">
        <v>60607.397260273974</v>
      </c>
      <c r="P261" s="202">
        <v>459.86442582744718</v>
      </c>
      <c r="Q261" s="202">
        <v>459.86442582744718</v>
      </c>
      <c r="R261" s="200">
        <v>1</v>
      </c>
      <c r="S261" s="200">
        <v>2</v>
      </c>
      <c r="T261" s="200">
        <v>0</v>
      </c>
      <c r="U261" s="200">
        <v>16</v>
      </c>
      <c r="V261" s="203">
        <v>1.3260809227630188</v>
      </c>
      <c r="W261" s="200">
        <v>16</v>
      </c>
      <c r="X261" s="203">
        <v>1.171371481774</v>
      </c>
      <c r="Y261" s="200">
        <v>4</v>
      </c>
      <c r="Z261" s="200">
        <v>8</v>
      </c>
      <c r="AA261" s="200">
        <v>0</v>
      </c>
      <c r="AB261" s="200">
        <v>0</v>
      </c>
      <c r="AC261" s="200">
        <v>4</v>
      </c>
      <c r="AD261" s="200" t="s">
        <v>5095</v>
      </c>
      <c r="AE261" s="200" t="s">
        <v>5094</v>
      </c>
    </row>
    <row r="262" spans="1:31">
      <c r="A262" s="197" t="s">
        <v>4</v>
      </c>
      <c r="B262" s="197" t="s">
        <v>5005</v>
      </c>
      <c r="C262" s="198">
        <v>99060031</v>
      </c>
      <c r="D262" s="197" t="s">
        <v>459</v>
      </c>
      <c r="E262" s="197" t="s">
        <v>1005</v>
      </c>
      <c r="F262" s="197" t="s">
        <v>1006</v>
      </c>
      <c r="G262" s="199">
        <v>15066121</v>
      </c>
      <c r="H262" s="197" t="s">
        <v>571</v>
      </c>
      <c r="I262" s="197" t="s">
        <v>5008</v>
      </c>
      <c r="J262" s="200" t="s">
        <v>4779</v>
      </c>
      <c r="K262" s="200">
        <v>49</v>
      </c>
      <c r="L262" s="201" t="s">
        <v>4760</v>
      </c>
      <c r="M262" s="201"/>
      <c r="N262" s="201" t="s">
        <v>4761</v>
      </c>
      <c r="O262" s="202">
        <v>50144.931506849316</v>
      </c>
      <c r="P262" s="202">
        <v>6870.0497027009524</v>
      </c>
      <c r="Q262" s="202">
        <v>6586.6483540280578</v>
      </c>
      <c r="R262" s="200">
        <v>3</v>
      </c>
      <c r="S262" s="200">
        <v>0</v>
      </c>
      <c r="T262" s="200">
        <v>0</v>
      </c>
      <c r="U262" s="200">
        <v>15</v>
      </c>
      <c r="V262" s="203">
        <v>1.0085149874967474</v>
      </c>
      <c r="W262" s="200">
        <v>18</v>
      </c>
      <c r="X262" s="203">
        <v>1.6943051789945358</v>
      </c>
      <c r="Y262" s="200">
        <v>5</v>
      </c>
      <c r="Z262" s="200">
        <v>7</v>
      </c>
      <c r="AA262" s="200">
        <v>0</v>
      </c>
      <c r="AB262" s="200">
        <v>1</v>
      </c>
      <c r="AC262" s="200">
        <v>5</v>
      </c>
      <c r="AD262" s="200" t="s">
        <v>5094</v>
      </c>
      <c r="AE262" s="200" t="s">
        <v>5095</v>
      </c>
    </row>
    <row r="263" spans="1:31">
      <c r="A263" s="197" t="s">
        <v>4</v>
      </c>
      <c r="B263" s="197" t="s">
        <v>5005</v>
      </c>
      <c r="C263" s="198">
        <v>21060012</v>
      </c>
      <c r="D263" s="197" t="s">
        <v>463</v>
      </c>
      <c r="E263" s="197" t="s">
        <v>868</v>
      </c>
      <c r="F263" s="197" t="s">
        <v>869</v>
      </c>
      <c r="G263" s="199">
        <v>15067626</v>
      </c>
      <c r="H263" s="197" t="s">
        <v>571</v>
      </c>
      <c r="I263" s="197" t="s">
        <v>5009</v>
      </c>
      <c r="J263" s="200" t="s">
        <v>4779</v>
      </c>
      <c r="K263" s="200">
        <v>27</v>
      </c>
      <c r="L263" s="201" t="s">
        <v>4760</v>
      </c>
      <c r="M263" s="201"/>
      <c r="N263" s="201" t="s">
        <v>4761</v>
      </c>
      <c r="O263" s="202">
        <v>37652.876712328769</v>
      </c>
      <c r="P263" s="202">
        <v>2101.0415939467439</v>
      </c>
      <c r="Q263" s="202">
        <v>2571.852618402942</v>
      </c>
      <c r="R263" s="200">
        <v>4</v>
      </c>
      <c r="S263" s="200">
        <v>2</v>
      </c>
      <c r="T263" s="200">
        <v>0</v>
      </c>
      <c r="U263" s="200">
        <v>26</v>
      </c>
      <c r="V263" s="203">
        <v>1.4567438708286349</v>
      </c>
      <c r="W263" s="200">
        <v>30</v>
      </c>
      <c r="X263" s="203">
        <v>1.0766282001599263</v>
      </c>
      <c r="Y263" s="200">
        <v>10</v>
      </c>
      <c r="Z263" s="200">
        <v>8</v>
      </c>
      <c r="AA263" s="200">
        <v>0</v>
      </c>
      <c r="AB263" s="200">
        <v>3</v>
      </c>
      <c r="AC263" s="200">
        <v>9</v>
      </c>
      <c r="AD263" s="200" t="s">
        <v>5095</v>
      </c>
      <c r="AE263" s="200" t="s">
        <v>5094</v>
      </c>
    </row>
    <row r="264" spans="1:31">
      <c r="A264" s="197" t="s">
        <v>4</v>
      </c>
      <c r="B264" s="197" t="s">
        <v>5005</v>
      </c>
      <c r="C264" s="198">
        <v>21060039</v>
      </c>
      <c r="D264" s="197" t="s">
        <v>484</v>
      </c>
      <c r="E264" s="197" t="s">
        <v>1663</v>
      </c>
      <c r="F264" s="197" t="s">
        <v>1664</v>
      </c>
      <c r="G264" s="199">
        <v>15068073</v>
      </c>
      <c r="H264" s="197" t="s">
        <v>571</v>
      </c>
      <c r="I264" s="197" t="s">
        <v>5010</v>
      </c>
      <c r="J264" s="200" t="s">
        <v>4779</v>
      </c>
      <c r="K264" s="200">
        <v>29</v>
      </c>
      <c r="L264" s="201" t="s">
        <v>4758</v>
      </c>
      <c r="M264" s="201"/>
      <c r="N264" s="201" t="s">
        <v>4761</v>
      </c>
      <c r="O264" s="202">
        <v>33724.109589041094</v>
      </c>
      <c r="P264" s="202">
        <v>2332.9083541547575</v>
      </c>
      <c r="Q264" s="202">
        <v>2009.0749741538923</v>
      </c>
      <c r="R264" s="200">
        <v>6</v>
      </c>
      <c r="S264" s="200">
        <v>1</v>
      </c>
      <c r="T264" s="200">
        <v>0</v>
      </c>
      <c r="U264" s="200">
        <v>16</v>
      </c>
      <c r="V264" s="203">
        <v>1.3015238686377777</v>
      </c>
      <c r="W264" s="200">
        <v>22</v>
      </c>
      <c r="X264" s="203">
        <v>1.7895953193769443</v>
      </c>
      <c r="Y264" s="200">
        <v>4</v>
      </c>
      <c r="Z264" s="200">
        <v>14</v>
      </c>
      <c r="AA264" s="200">
        <v>0</v>
      </c>
      <c r="AB264" s="200">
        <v>1</v>
      </c>
      <c r="AC264" s="200">
        <v>3</v>
      </c>
      <c r="AD264" s="200" t="s">
        <v>5095</v>
      </c>
      <c r="AE264" s="200" t="s">
        <v>5095</v>
      </c>
    </row>
    <row r="265" spans="1:31">
      <c r="A265" s="197" t="s">
        <v>4</v>
      </c>
      <c r="B265" s="197" t="s">
        <v>5005</v>
      </c>
      <c r="C265" s="198">
        <v>21060024</v>
      </c>
      <c r="D265" s="197" t="s">
        <v>452</v>
      </c>
      <c r="E265" s="197" t="s">
        <v>1911</v>
      </c>
      <c r="F265" s="197" t="s">
        <v>1912</v>
      </c>
      <c r="G265" s="199">
        <v>15066182</v>
      </c>
      <c r="H265" s="197" t="s">
        <v>571</v>
      </c>
      <c r="I265" s="197" t="s">
        <v>5011</v>
      </c>
      <c r="J265" s="200" t="s">
        <v>4779</v>
      </c>
      <c r="K265" s="200">
        <v>40</v>
      </c>
      <c r="L265" s="201" t="s">
        <v>4758</v>
      </c>
      <c r="M265" s="201"/>
      <c r="N265" s="201" t="s">
        <v>4761</v>
      </c>
      <c r="O265" s="202">
        <v>49755.890410958906</v>
      </c>
      <c r="P265" s="202">
        <v>3602.4625535468986</v>
      </c>
      <c r="Q265" s="202">
        <v>3378.3514040607506</v>
      </c>
      <c r="R265" s="200">
        <v>2</v>
      </c>
      <c r="S265" s="200">
        <v>0</v>
      </c>
      <c r="T265" s="200">
        <v>0</v>
      </c>
      <c r="U265" s="200">
        <v>24</v>
      </c>
      <c r="V265" s="203">
        <v>1.3871504389428948</v>
      </c>
      <c r="W265" s="200">
        <v>28</v>
      </c>
      <c r="X265" s="203">
        <v>1.0602931516057756</v>
      </c>
      <c r="Y265" s="200">
        <v>3</v>
      </c>
      <c r="Z265" s="200">
        <v>18</v>
      </c>
      <c r="AA265" s="200">
        <v>0</v>
      </c>
      <c r="AB265" s="200">
        <v>3</v>
      </c>
      <c r="AC265" s="200">
        <v>4</v>
      </c>
      <c r="AD265" s="200" t="s">
        <v>5095</v>
      </c>
      <c r="AE265" s="200" t="s">
        <v>5094</v>
      </c>
    </row>
    <row r="266" spans="1:31">
      <c r="A266" s="197" t="s">
        <v>4</v>
      </c>
      <c r="B266" s="197" t="s">
        <v>5005</v>
      </c>
      <c r="C266" s="198">
        <v>21060024</v>
      </c>
      <c r="D266" s="197" t="s">
        <v>452</v>
      </c>
      <c r="E266" s="197" t="s">
        <v>1909</v>
      </c>
      <c r="F266" s="197" t="s">
        <v>1910</v>
      </c>
      <c r="G266" s="199">
        <v>15062725</v>
      </c>
      <c r="H266" s="197" t="s">
        <v>571</v>
      </c>
      <c r="I266" s="197" t="s">
        <v>5008</v>
      </c>
      <c r="J266" s="200" t="s">
        <v>4779</v>
      </c>
      <c r="K266" s="200">
        <v>32</v>
      </c>
      <c r="L266" s="201" t="s">
        <v>4758</v>
      </c>
      <c r="M266" s="201"/>
      <c r="N266" s="201" t="s">
        <v>4761</v>
      </c>
      <c r="O266" s="202">
        <v>73736.164383561641</v>
      </c>
      <c r="P266" s="202">
        <v>6514.5723227805929</v>
      </c>
      <c r="Q266" s="202">
        <v>6466.6396158472971</v>
      </c>
      <c r="R266" s="200">
        <v>3</v>
      </c>
      <c r="S266" s="200">
        <v>0</v>
      </c>
      <c r="T266" s="200">
        <v>0</v>
      </c>
      <c r="U266" s="200">
        <v>23</v>
      </c>
      <c r="V266" s="203">
        <v>1.3293525039869407</v>
      </c>
      <c r="W266" s="200">
        <v>31</v>
      </c>
      <c r="X266" s="203">
        <v>1.1738959892778231</v>
      </c>
      <c r="Y266" s="200">
        <v>4</v>
      </c>
      <c r="Z266" s="200">
        <v>16</v>
      </c>
      <c r="AA266" s="200">
        <v>0</v>
      </c>
      <c r="AB266" s="200">
        <v>2</v>
      </c>
      <c r="AC266" s="200">
        <v>9</v>
      </c>
      <c r="AD266" s="200" t="s">
        <v>5095</v>
      </c>
      <c r="AE266" s="200" t="s">
        <v>5094</v>
      </c>
    </row>
    <row r="267" spans="1:31">
      <c r="A267" s="197" t="s">
        <v>4</v>
      </c>
      <c r="B267" s="197" t="s">
        <v>5005</v>
      </c>
      <c r="C267" s="198">
        <v>21060024</v>
      </c>
      <c r="D267" s="197" t="s">
        <v>452</v>
      </c>
      <c r="E267" s="197" t="s">
        <v>1907</v>
      </c>
      <c r="F267" s="197" t="s">
        <v>1908</v>
      </c>
      <c r="G267" s="199">
        <v>15064985</v>
      </c>
      <c r="H267" s="197" t="s">
        <v>571</v>
      </c>
      <c r="I267" s="197" t="s">
        <v>5008</v>
      </c>
      <c r="J267" s="200" t="s">
        <v>4779</v>
      </c>
      <c r="K267" s="200">
        <v>39</v>
      </c>
      <c r="L267" s="201" t="s">
        <v>4758</v>
      </c>
      <c r="M267" s="201"/>
      <c r="N267" s="201" t="s">
        <v>4761</v>
      </c>
      <c r="O267" s="202">
        <v>62152.602739726026</v>
      </c>
      <c r="P267" s="202">
        <v>3216.0712567308592</v>
      </c>
      <c r="Q267" s="202">
        <v>4926.4198861693885</v>
      </c>
      <c r="R267" s="200">
        <v>4</v>
      </c>
      <c r="S267" s="200">
        <v>0</v>
      </c>
      <c r="T267" s="200">
        <v>0</v>
      </c>
      <c r="U267" s="200">
        <v>33</v>
      </c>
      <c r="V267" s="203">
        <v>1.9073318535464803</v>
      </c>
      <c r="W267" s="200">
        <v>26</v>
      </c>
      <c r="X267" s="203">
        <v>0.98455792649107743</v>
      </c>
      <c r="Y267" s="200">
        <v>7</v>
      </c>
      <c r="Z267" s="200">
        <v>12</v>
      </c>
      <c r="AA267" s="200">
        <v>4</v>
      </c>
      <c r="AB267" s="200">
        <v>1</v>
      </c>
      <c r="AC267" s="200">
        <v>2</v>
      </c>
      <c r="AD267" s="200" t="s">
        <v>5095</v>
      </c>
      <c r="AE267" s="200" t="s">
        <v>5096</v>
      </c>
    </row>
    <row r="268" spans="1:31">
      <c r="A268" s="197" t="s">
        <v>4</v>
      </c>
      <c r="B268" s="197" t="s">
        <v>5005</v>
      </c>
      <c r="C268" s="198">
        <v>21060024</v>
      </c>
      <c r="D268" s="197" t="s">
        <v>452</v>
      </c>
      <c r="E268" s="197" t="s">
        <v>1905</v>
      </c>
      <c r="F268" s="197" t="s">
        <v>1906</v>
      </c>
      <c r="G268" s="199">
        <v>15067229</v>
      </c>
      <c r="H268" s="197" t="s">
        <v>571</v>
      </c>
      <c r="I268" s="197" t="s">
        <v>5012</v>
      </c>
      <c r="J268" s="200" t="s">
        <v>4757</v>
      </c>
      <c r="K268" s="200">
        <v>34</v>
      </c>
      <c r="L268" s="201" t="s">
        <v>4760</v>
      </c>
      <c r="M268" s="201"/>
      <c r="N268" s="201" t="s">
        <v>4761</v>
      </c>
      <c r="O268" s="202">
        <v>41386.575342465752</v>
      </c>
      <c r="P268" s="202">
        <v>678.02750303758262</v>
      </c>
      <c r="Q268" s="202">
        <v>2379.8089017600041</v>
      </c>
      <c r="R268" s="200">
        <v>3</v>
      </c>
      <c r="S268" s="200">
        <v>0</v>
      </c>
      <c r="T268" s="200">
        <v>0</v>
      </c>
      <c r="U268" s="200">
        <v>11</v>
      </c>
      <c r="V268" s="203">
        <v>0.63577728451549342</v>
      </c>
      <c r="W268" s="200">
        <v>18</v>
      </c>
      <c r="X268" s="203">
        <v>0.68161702603228436</v>
      </c>
      <c r="Y268" s="200">
        <v>6</v>
      </c>
      <c r="Z268" s="200">
        <v>8</v>
      </c>
      <c r="AA268" s="200">
        <v>1</v>
      </c>
      <c r="AB268" s="200">
        <v>2</v>
      </c>
      <c r="AC268" s="200">
        <v>1</v>
      </c>
      <c r="AD268" s="200" t="s">
        <v>5097</v>
      </c>
      <c r="AE268" s="200" t="s">
        <v>5097</v>
      </c>
    </row>
    <row r="269" spans="1:31">
      <c r="A269" s="197" t="s">
        <v>4</v>
      </c>
      <c r="B269" s="197" t="s">
        <v>3856</v>
      </c>
      <c r="C269" s="198">
        <v>99060046</v>
      </c>
      <c r="D269" s="197" t="s">
        <v>454</v>
      </c>
      <c r="E269" s="197" t="s">
        <v>3396</v>
      </c>
      <c r="F269" s="197" t="s">
        <v>3398</v>
      </c>
      <c r="G269" s="199">
        <v>15067558</v>
      </c>
      <c r="H269" s="197" t="s">
        <v>571</v>
      </c>
      <c r="I269" s="197" t="s">
        <v>5014</v>
      </c>
      <c r="J269" s="200" t="s">
        <v>4779</v>
      </c>
      <c r="K269" s="200">
        <v>25</v>
      </c>
      <c r="L269" s="201" t="s">
        <v>4758</v>
      </c>
      <c r="M269" s="201"/>
      <c r="N269" s="201" t="s">
        <v>4761</v>
      </c>
      <c r="O269" s="202">
        <v>44816.712328767127</v>
      </c>
      <c r="P269" s="202">
        <v>2282.0279804765041</v>
      </c>
      <c r="Q269" s="202">
        <v>4165.8084393776799</v>
      </c>
      <c r="R269" s="200">
        <v>0</v>
      </c>
      <c r="S269" s="200">
        <v>0</v>
      </c>
      <c r="T269" s="200">
        <v>0</v>
      </c>
      <c r="U269" s="200">
        <v>11</v>
      </c>
      <c r="V269" s="203">
        <v>0.60398842028971877</v>
      </c>
      <c r="W269" s="200">
        <v>23</v>
      </c>
      <c r="X269" s="203">
        <v>0.7216485021643394</v>
      </c>
      <c r="Y269" s="200">
        <v>11</v>
      </c>
      <c r="Z269" s="200">
        <v>4</v>
      </c>
      <c r="AA269" s="200">
        <v>0</v>
      </c>
      <c r="AB269" s="200">
        <v>2</v>
      </c>
      <c r="AC269" s="200">
        <v>6</v>
      </c>
      <c r="AD269" s="200" t="s">
        <v>5097</v>
      </c>
      <c r="AE269" s="200" t="s">
        <v>5097</v>
      </c>
    </row>
    <row r="270" spans="1:31">
      <c r="A270" s="197" t="s">
        <v>4</v>
      </c>
      <c r="B270" s="197" t="s">
        <v>3856</v>
      </c>
      <c r="C270" s="198" t="s">
        <v>4763</v>
      </c>
      <c r="D270" s="197" t="s">
        <v>4763</v>
      </c>
      <c r="E270" s="197" t="s">
        <v>5015</v>
      </c>
      <c r="F270" s="197" t="s">
        <v>5016</v>
      </c>
      <c r="G270" s="199">
        <v>15067786</v>
      </c>
      <c r="H270" s="197" t="s">
        <v>571</v>
      </c>
      <c r="I270" s="197" t="s">
        <v>5017</v>
      </c>
      <c r="J270" s="200" t="s">
        <v>4779</v>
      </c>
      <c r="K270" s="200">
        <v>24</v>
      </c>
      <c r="L270" s="201" t="s">
        <v>4760</v>
      </c>
      <c r="M270" s="201"/>
      <c r="N270" s="201" t="s">
        <v>4759</v>
      </c>
      <c r="O270" s="202">
        <v>24089.04109589041</v>
      </c>
      <c r="P270" s="202">
        <v>166.12221075310796</v>
      </c>
      <c r="Q270" s="202">
        <v>166.12221075310796</v>
      </c>
      <c r="R270" s="200">
        <v>0</v>
      </c>
      <c r="S270" s="200">
        <v>0</v>
      </c>
      <c r="T270" s="200">
        <v>0</v>
      </c>
      <c r="U270" s="200" t="s">
        <v>4215</v>
      </c>
      <c r="V270" s="203" t="s">
        <v>4215</v>
      </c>
      <c r="W270" s="200" t="s">
        <v>4215</v>
      </c>
      <c r="X270" s="203" t="s">
        <v>4215</v>
      </c>
      <c r="Y270" s="200" t="s">
        <v>4215</v>
      </c>
      <c r="Z270" s="200" t="s">
        <v>4215</v>
      </c>
      <c r="AA270" s="200" t="s">
        <v>4215</v>
      </c>
      <c r="AB270" s="200" t="s">
        <v>4215</v>
      </c>
      <c r="AC270" s="200" t="s">
        <v>4215</v>
      </c>
      <c r="AD270" s="200" t="s">
        <v>4215</v>
      </c>
      <c r="AE270" s="200" t="s">
        <v>4215</v>
      </c>
    </row>
    <row r="271" spans="1:31">
      <c r="A271" s="197" t="s">
        <v>4</v>
      </c>
      <c r="B271" s="197" t="s">
        <v>3856</v>
      </c>
      <c r="C271" s="198">
        <v>99060033</v>
      </c>
      <c r="D271" s="197" t="s">
        <v>475</v>
      </c>
      <c r="E271" s="197" t="s">
        <v>2175</v>
      </c>
      <c r="F271" s="197" t="s">
        <v>2176</v>
      </c>
      <c r="G271" s="199">
        <v>15067370</v>
      </c>
      <c r="H271" s="197" t="s">
        <v>571</v>
      </c>
      <c r="I271" s="197" t="s">
        <v>5018</v>
      </c>
      <c r="J271" s="200" t="s">
        <v>4779</v>
      </c>
      <c r="K271" s="200">
        <v>50</v>
      </c>
      <c r="L271" s="201" t="s">
        <v>4758</v>
      </c>
      <c r="M271" s="201"/>
      <c r="N271" s="201" t="s">
        <v>4761</v>
      </c>
      <c r="O271" s="202">
        <v>39083.013698630137</v>
      </c>
      <c r="P271" s="202">
        <v>6682.0562185141507</v>
      </c>
      <c r="Q271" s="202">
        <v>1765.9536679759588</v>
      </c>
      <c r="R271" s="200">
        <v>2</v>
      </c>
      <c r="S271" s="200">
        <v>0</v>
      </c>
      <c r="T271" s="200">
        <v>0</v>
      </c>
      <c r="U271" s="200">
        <v>16</v>
      </c>
      <c r="V271" s="203">
        <v>1.5973247478736359</v>
      </c>
      <c r="W271" s="200">
        <v>4</v>
      </c>
      <c r="X271" s="203">
        <v>0.25100817466585718</v>
      </c>
      <c r="Y271" s="200">
        <v>2</v>
      </c>
      <c r="Z271" s="200">
        <v>2</v>
      </c>
      <c r="AA271" s="200">
        <v>0</v>
      </c>
      <c r="AB271" s="200">
        <v>0</v>
      </c>
      <c r="AC271" s="200">
        <v>0</v>
      </c>
      <c r="AD271" s="200" t="s">
        <v>5095</v>
      </c>
      <c r="AE271" s="200" t="s">
        <v>5097</v>
      </c>
    </row>
    <row r="272" spans="1:31">
      <c r="A272" s="197" t="s">
        <v>4</v>
      </c>
      <c r="B272" s="197" t="s">
        <v>3856</v>
      </c>
      <c r="C272" s="198">
        <v>99060010</v>
      </c>
      <c r="D272" s="197" t="s">
        <v>477</v>
      </c>
      <c r="E272" s="197" t="s">
        <v>3659</v>
      </c>
      <c r="F272" s="197" t="s">
        <v>3661</v>
      </c>
      <c r="G272" s="199">
        <v>15067955</v>
      </c>
      <c r="H272" s="197" t="s">
        <v>571</v>
      </c>
      <c r="I272" s="197" t="s">
        <v>5014</v>
      </c>
      <c r="J272" s="200" t="s">
        <v>4779</v>
      </c>
      <c r="K272" s="200">
        <v>27</v>
      </c>
      <c r="L272" s="201" t="s">
        <v>4758</v>
      </c>
      <c r="M272" s="201"/>
      <c r="N272" s="201" t="s">
        <v>4761</v>
      </c>
      <c r="O272" s="202">
        <v>33669.315068493153</v>
      </c>
      <c r="P272" s="202">
        <v>6463.8910878476972</v>
      </c>
      <c r="Q272" s="202">
        <v>7760.8096601282259</v>
      </c>
      <c r="R272" s="200">
        <v>9</v>
      </c>
      <c r="S272" s="200">
        <v>6</v>
      </c>
      <c r="T272" s="200">
        <v>0</v>
      </c>
      <c r="U272" s="200">
        <v>41</v>
      </c>
      <c r="V272" s="203">
        <v>2.0780580614163751</v>
      </c>
      <c r="W272" s="200">
        <v>40</v>
      </c>
      <c r="X272" s="203">
        <v>1.8825613099939287</v>
      </c>
      <c r="Y272" s="200">
        <v>20</v>
      </c>
      <c r="Z272" s="200">
        <v>11</v>
      </c>
      <c r="AA272" s="200">
        <v>0</v>
      </c>
      <c r="AB272" s="200">
        <v>5</v>
      </c>
      <c r="AC272" s="200">
        <v>4</v>
      </c>
      <c r="AD272" s="200" t="s">
        <v>5095</v>
      </c>
      <c r="AE272" s="200" t="s">
        <v>5095</v>
      </c>
    </row>
    <row r="273" spans="1:31">
      <c r="A273" s="197" t="s">
        <v>4</v>
      </c>
      <c r="B273" s="197" t="s">
        <v>3856</v>
      </c>
      <c r="C273" s="198" t="s">
        <v>4763</v>
      </c>
      <c r="D273" s="197" t="s">
        <v>4763</v>
      </c>
      <c r="E273" s="197" t="s">
        <v>5019</v>
      </c>
      <c r="F273" s="197" t="s">
        <v>5020</v>
      </c>
      <c r="G273" s="199">
        <v>15067730</v>
      </c>
      <c r="H273" s="197" t="s">
        <v>571</v>
      </c>
      <c r="I273" s="197" t="s">
        <v>5021</v>
      </c>
      <c r="J273" s="200" t="s">
        <v>4779</v>
      </c>
      <c r="K273" s="200">
        <v>34</v>
      </c>
      <c r="L273" s="201" t="s">
        <v>4758</v>
      </c>
      <c r="M273" s="201"/>
      <c r="N273" s="201" t="s">
        <v>4761</v>
      </c>
      <c r="O273" s="202">
        <v>35866.575342465752</v>
      </c>
      <c r="P273" s="202">
        <v>7602.922817846892</v>
      </c>
      <c r="Q273" s="202">
        <v>11250.468304920258</v>
      </c>
      <c r="R273" s="200">
        <v>0</v>
      </c>
      <c r="S273" s="200">
        <v>0</v>
      </c>
      <c r="T273" s="200">
        <v>0</v>
      </c>
      <c r="U273" s="200" t="s">
        <v>4215</v>
      </c>
      <c r="V273" s="203" t="s">
        <v>4215</v>
      </c>
      <c r="W273" s="200" t="s">
        <v>4215</v>
      </c>
      <c r="X273" s="203" t="s">
        <v>4215</v>
      </c>
      <c r="Y273" s="200" t="s">
        <v>4215</v>
      </c>
      <c r="Z273" s="200" t="s">
        <v>4215</v>
      </c>
      <c r="AA273" s="200" t="s">
        <v>4215</v>
      </c>
      <c r="AB273" s="200" t="s">
        <v>4215</v>
      </c>
      <c r="AC273" s="200" t="s">
        <v>4215</v>
      </c>
      <c r="AD273" s="200" t="s">
        <v>4215</v>
      </c>
      <c r="AE273" s="200" t="s">
        <v>4215</v>
      </c>
    </row>
    <row r="274" spans="1:31">
      <c r="A274" s="197" t="s">
        <v>4</v>
      </c>
      <c r="B274" s="197" t="s">
        <v>3856</v>
      </c>
      <c r="C274" s="198" t="s">
        <v>4763</v>
      </c>
      <c r="D274" s="197" t="s">
        <v>4763</v>
      </c>
      <c r="E274" s="197" t="s">
        <v>2003</v>
      </c>
      <c r="F274" s="197" t="s">
        <v>5022</v>
      </c>
      <c r="G274" s="199">
        <v>15066146</v>
      </c>
      <c r="H274" s="197" t="s">
        <v>571</v>
      </c>
      <c r="I274" s="197" t="s">
        <v>5023</v>
      </c>
      <c r="J274" s="200" t="s">
        <v>4779</v>
      </c>
      <c r="K274" s="200">
        <v>32</v>
      </c>
      <c r="L274" s="201" t="s">
        <v>4758</v>
      </c>
      <c r="M274" s="201"/>
      <c r="N274" s="201" t="s">
        <v>4761</v>
      </c>
      <c r="O274" s="202">
        <v>61062.191780821915</v>
      </c>
      <c r="P274" s="202">
        <v>6359.144152406896</v>
      </c>
      <c r="Q274" s="202">
        <v>5843.4788550810499</v>
      </c>
      <c r="R274" s="200">
        <v>0</v>
      </c>
      <c r="S274" s="200">
        <v>0</v>
      </c>
      <c r="T274" s="200">
        <v>0</v>
      </c>
      <c r="U274" s="200" t="s">
        <v>4215</v>
      </c>
      <c r="V274" s="203" t="s">
        <v>4215</v>
      </c>
      <c r="W274" s="200" t="s">
        <v>4215</v>
      </c>
      <c r="X274" s="203" t="s">
        <v>4215</v>
      </c>
      <c r="Y274" s="200" t="s">
        <v>4215</v>
      </c>
      <c r="Z274" s="200" t="s">
        <v>4215</v>
      </c>
      <c r="AA274" s="200" t="s">
        <v>4215</v>
      </c>
      <c r="AB274" s="200" t="s">
        <v>4215</v>
      </c>
      <c r="AC274" s="200" t="s">
        <v>4215</v>
      </c>
      <c r="AD274" s="200" t="s">
        <v>4215</v>
      </c>
      <c r="AE274" s="200" t="s">
        <v>4215</v>
      </c>
    </row>
    <row r="275" spans="1:31">
      <c r="A275" s="197" t="s">
        <v>4</v>
      </c>
      <c r="B275" s="197" t="s">
        <v>3856</v>
      </c>
      <c r="C275" s="198" t="s">
        <v>4763</v>
      </c>
      <c r="D275" s="197" t="s">
        <v>4763</v>
      </c>
      <c r="E275" s="197" t="s">
        <v>5024</v>
      </c>
      <c r="F275" s="197" t="s">
        <v>5025</v>
      </c>
      <c r="G275" s="199">
        <v>15067876</v>
      </c>
      <c r="H275" s="197" t="s">
        <v>571</v>
      </c>
      <c r="I275" s="197" t="s">
        <v>5021</v>
      </c>
      <c r="J275" s="200" t="s">
        <v>4779</v>
      </c>
      <c r="K275" s="200">
        <v>19</v>
      </c>
      <c r="L275" s="201" t="s">
        <v>4758</v>
      </c>
      <c r="M275" s="201"/>
      <c r="N275" s="201" t="s">
        <v>4761</v>
      </c>
      <c r="O275" s="202">
        <v>31970.684931506854</v>
      </c>
      <c r="P275" s="202">
        <v>1100.1074516892304</v>
      </c>
      <c r="Q275" s="202">
        <v>2343.7606412094992</v>
      </c>
      <c r="R275" s="200">
        <v>0</v>
      </c>
      <c r="S275" s="200">
        <v>0</v>
      </c>
      <c r="T275" s="200">
        <v>0</v>
      </c>
      <c r="U275" s="200" t="s">
        <v>4215</v>
      </c>
      <c r="V275" s="203" t="s">
        <v>4215</v>
      </c>
      <c r="W275" s="200" t="s">
        <v>4215</v>
      </c>
      <c r="X275" s="203" t="s">
        <v>4215</v>
      </c>
      <c r="Y275" s="200" t="s">
        <v>4215</v>
      </c>
      <c r="Z275" s="200" t="s">
        <v>4215</v>
      </c>
      <c r="AA275" s="200" t="s">
        <v>4215</v>
      </c>
      <c r="AB275" s="200" t="s">
        <v>4215</v>
      </c>
      <c r="AC275" s="200" t="s">
        <v>4215</v>
      </c>
      <c r="AD275" s="200" t="s">
        <v>4215</v>
      </c>
      <c r="AE275" s="200" t="s">
        <v>4215</v>
      </c>
    </row>
    <row r="276" spans="1:31">
      <c r="A276" s="197" t="s">
        <v>4</v>
      </c>
      <c r="B276" s="197" t="s">
        <v>3856</v>
      </c>
      <c r="C276" s="198">
        <v>21060014</v>
      </c>
      <c r="D276" s="197" t="s">
        <v>449</v>
      </c>
      <c r="E276" s="197" t="s">
        <v>1534</v>
      </c>
      <c r="F276" s="197" t="s">
        <v>1535</v>
      </c>
      <c r="G276" s="199">
        <v>15067491</v>
      </c>
      <c r="H276" s="197" t="s">
        <v>571</v>
      </c>
      <c r="I276" s="197" t="s">
        <v>5014</v>
      </c>
      <c r="J276" s="200" t="s">
        <v>4779</v>
      </c>
      <c r="K276" s="200">
        <v>23</v>
      </c>
      <c r="L276" s="201" t="s">
        <v>4758</v>
      </c>
      <c r="M276" s="201"/>
      <c r="N276" s="201" t="s">
        <v>4761</v>
      </c>
      <c r="O276" s="202">
        <v>37066.57534246576</v>
      </c>
      <c r="P276" s="202">
        <v>8915.3812713224506</v>
      </c>
      <c r="Q276" s="202">
        <v>5857.6374125501916</v>
      </c>
      <c r="R276" s="200">
        <v>8</v>
      </c>
      <c r="S276" s="200">
        <v>2</v>
      </c>
      <c r="T276" s="200">
        <v>0</v>
      </c>
      <c r="U276" s="200">
        <v>10</v>
      </c>
      <c r="V276" s="203">
        <v>0.73210717610874998</v>
      </c>
      <c r="W276" s="200">
        <v>20</v>
      </c>
      <c r="X276" s="203">
        <v>0.79866237393681827</v>
      </c>
      <c r="Y276" s="200">
        <v>5</v>
      </c>
      <c r="Z276" s="200">
        <v>7</v>
      </c>
      <c r="AA276" s="200">
        <v>0</v>
      </c>
      <c r="AB276" s="200">
        <v>4</v>
      </c>
      <c r="AC276" s="200">
        <v>4</v>
      </c>
      <c r="AD276" s="200" t="s">
        <v>5097</v>
      </c>
      <c r="AE276" s="200" t="s">
        <v>5097</v>
      </c>
    </row>
    <row r="277" spans="1:31">
      <c r="A277" s="197" t="s">
        <v>4</v>
      </c>
      <c r="B277" s="197" t="s">
        <v>3856</v>
      </c>
      <c r="C277" s="198">
        <v>99060009</v>
      </c>
      <c r="D277" s="197" t="s">
        <v>448</v>
      </c>
      <c r="E277" s="197" t="s">
        <v>1686</v>
      </c>
      <c r="F277" s="197" t="s">
        <v>1687</v>
      </c>
      <c r="G277" s="199">
        <v>15067706</v>
      </c>
      <c r="H277" s="197" t="s">
        <v>571</v>
      </c>
      <c r="I277" s="197" t="s">
        <v>5014</v>
      </c>
      <c r="J277" s="200" t="s">
        <v>4779</v>
      </c>
      <c r="K277" s="200">
        <v>29</v>
      </c>
      <c r="L277" s="201" t="s">
        <v>4758</v>
      </c>
      <c r="M277" s="201"/>
      <c r="N277" s="201" t="s">
        <v>4759</v>
      </c>
      <c r="O277" s="202">
        <v>32518.630136986299</v>
      </c>
      <c r="P277" s="202">
        <v>1188.0996894710147</v>
      </c>
      <c r="Q277" s="202">
        <v>1930.803832043214</v>
      </c>
      <c r="R277" s="200">
        <v>0</v>
      </c>
      <c r="S277" s="200">
        <v>0</v>
      </c>
      <c r="T277" s="200">
        <v>0</v>
      </c>
      <c r="U277" s="200">
        <v>0</v>
      </c>
      <c r="V277" s="203" t="s">
        <v>4215</v>
      </c>
      <c r="W277" s="200">
        <v>0</v>
      </c>
      <c r="X277" s="203" t="s">
        <v>4215</v>
      </c>
      <c r="Y277" s="200">
        <v>0</v>
      </c>
      <c r="Z277" s="200">
        <v>0</v>
      </c>
      <c r="AA277" s="200">
        <v>0</v>
      </c>
      <c r="AB277" s="200">
        <v>0</v>
      </c>
      <c r="AC277" s="200">
        <v>0</v>
      </c>
      <c r="AD277" s="200" t="s">
        <v>4215</v>
      </c>
      <c r="AE277" s="200" t="s">
        <v>4215</v>
      </c>
    </row>
    <row r="278" spans="1:31">
      <c r="A278" s="197" t="s">
        <v>4</v>
      </c>
      <c r="B278" s="197" t="s">
        <v>3856</v>
      </c>
      <c r="C278" s="198">
        <v>99060030</v>
      </c>
      <c r="D278" s="197" t="s">
        <v>455</v>
      </c>
      <c r="E278" s="197" t="s">
        <v>3422</v>
      </c>
      <c r="F278" s="197" t="s">
        <v>3423</v>
      </c>
      <c r="G278" s="199">
        <v>15067922</v>
      </c>
      <c r="H278" s="197" t="s">
        <v>571</v>
      </c>
      <c r="I278" s="197" t="s">
        <v>5014</v>
      </c>
      <c r="J278" s="200" t="s">
        <v>4779</v>
      </c>
      <c r="K278" s="200">
        <v>27</v>
      </c>
      <c r="L278" s="201" t="s">
        <v>4760</v>
      </c>
      <c r="M278" s="201"/>
      <c r="N278" s="201" t="s">
        <v>4765</v>
      </c>
      <c r="O278" s="202">
        <v>25595.890410958902</v>
      </c>
      <c r="P278" s="202">
        <v>4016.8957238453354</v>
      </c>
      <c r="Q278" s="202">
        <v>3699.745130303987</v>
      </c>
      <c r="R278" s="200">
        <v>3</v>
      </c>
      <c r="S278" s="200">
        <v>0</v>
      </c>
      <c r="T278" s="200">
        <v>0</v>
      </c>
      <c r="U278" s="200">
        <v>16</v>
      </c>
      <c r="V278" s="203">
        <v>1.3515824789699999</v>
      </c>
      <c r="W278" s="200">
        <v>26</v>
      </c>
      <c r="X278" s="203">
        <v>1.5862322149022914</v>
      </c>
      <c r="Y278" s="200">
        <v>9</v>
      </c>
      <c r="Z278" s="200">
        <v>6</v>
      </c>
      <c r="AA278" s="200">
        <v>0</v>
      </c>
      <c r="AB278" s="200">
        <v>1</v>
      </c>
      <c r="AC278" s="200">
        <v>10</v>
      </c>
      <c r="AD278" s="200" t="s">
        <v>5095</v>
      </c>
      <c r="AE278" s="200" t="s">
        <v>5095</v>
      </c>
    </row>
    <row r="279" spans="1:31">
      <c r="A279" s="197" t="s">
        <v>4</v>
      </c>
      <c r="B279" s="197" t="s">
        <v>3856</v>
      </c>
      <c r="C279" s="198">
        <v>99060009</v>
      </c>
      <c r="D279" s="197" t="s">
        <v>448</v>
      </c>
      <c r="E279" s="197" t="s">
        <v>1696</v>
      </c>
      <c r="F279" s="197" t="s">
        <v>1697</v>
      </c>
      <c r="G279" s="199">
        <v>15065052</v>
      </c>
      <c r="H279" s="197" t="s">
        <v>571</v>
      </c>
      <c r="I279" s="197" t="s">
        <v>5014</v>
      </c>
      <c r="J279" s="200" t="s">
        <v>4779</v>
      </c>
      <c r="K279" s="200">
        <v>32</v>
      </c>
      <c r="L279" s="201" t="s">
        <v>4760</v>
      </c>
      <c r="M279" s="201"/>
      <c r="N279" s="201" t="s">
        <v>4761</v>
      </c>
      <c r="O279" s="202">
        <v>57988.219178082189</v>
      </c>
      <c r="P279" s="202">
        <v>8070.1024818609267</v>
      </c>
      <c r="Q279" s="202">
        <v>8002.3454053857504</v>
      </c>
      <c r="R279" s="200">
        <v>8</v>
      </c>
      <c r="S279" s="200">
        <v>0</v>
      </c>
      <c r="T279" s="200">
        <v>0</v>
      </c>
      <c r="U279" s="200">
        <v>20</v>
      </c>
      <c r="V279" s="203">
        <v>1.171371481774</v>
      </c>
      <c r="W279" s="200">
        <v>39</v>
      </c>
      <c r="X279" s="203">
        <v>1.4276089934120624</v>
      </c>
      <c r="Y279" s="200">
        <v>15</v>
      </c>
      <c r="Z279" s="200">
        <v>12</v>
      </c>
      <c r="AA279" s="200">
        <v>0</v>
      </c>
      <c r="AB279" s="200">
        <v>1</v>
      </c>
      <c r="AC279" s="200">
        <v>11</v>
      </c>
      <c r="AD279" s="200" t="s">
        <v>5094</v>
      </c>
      <c r="AE279" s="200" t="s">
        <v>5095</v>
      </c>
    </row>
    <row r="280" spans="1:31">
      <c r="A280" s="197" t="s">
        <v>4</v>
      </c>
      <c r="B280" s="197" t="s">
        <v>3856</v>
      </c>
      <c r="C280" s="198">
        <v>99060030</v>
      </c>
      <c r="D280" s="197" t="s">
        <v>455</v>
      </c>
      <c r="E280" s="197" t="s">
        <v>1544</v>
      </c>
      <c r="F280" s="197" t="s">
        <v>1545</v>
      </c>
      <c r="G280" s="199">
        <v>15067563</v>
      </c>
      <c r="H280" s="197" t="s">
        <v>571</v>
      </c>
      <c r="I280" s="197" t="s">
        <v>5014</v>
      </c>
      <c r="J280" s="200" t="s">
        <v>4779</v>
      </c>
      <c r="K280" s="200">
        <v>24</v>
      </c>
      <c r="L280" s="201" t="s">
        <v>4758</v>
      </c>
      <c r="M280" s="201"/>
      <c r="N280" s="201" t="s">
        <v>4761</v>
      </c>
      <c r="O280" s="202">
        <v>34326.849315068495</v>
      </c>
      <c r="P280" s="202">
        <v>6431.7058738124415</v>
      </c>
      <c r="Q280" s="202">
        <v>6873.3275225771849</v>
      </c>
      <c r="R280" s="200">
        <v>0</v>
      </c>
      <c r="S280" s="200">
        <v>0</v>
      </c>
      <c r="T280" s="200">
        <v>0</v>
      </c>
      <c r="U280" s="200">
        <v>0</v>
      </c>
      <c r="V280" s="203">
        <v>0</v>
      </c>
      <c r="W280" s="200">
        <v>0</v>
      </c>
      <c r="X280" s="203">
        <v>0</v>
      </c>
      <c r="Y280" s="200">
        <v>0</v>
      </c>
      <c r="Z280" s="200">
        <v>0</v>
      </c>
      <c r="AA280" s="200">
        <v>0</v>
      </c>
      <c r="AB280" s="200">
        <v>0</v>
      </c>
      <c r="AC280" s="200">
        <v>0</v>
      </c>
      <c r="AD280" s="200" t="s">
        <v>5097</v>
      </c>
      <c r="AE280" s="200" t="s">
        <v>5097</v>
      </c>
    </row>
    <row r="281" spans="1:31">
      <c r="A281" s="197" t="s">
        <v>4</v>
      </c>
      <c r="B281" s="197" t="s">
        <v>3856</v>
      </c>
      <c r="C281" s="198" t="s">
        <v>4763</v>
      </c>
      <c r="D281" s="197" t="s">
        <v>4763</v>
      </c>
      <c r="E281" s="197" t="s">
        <v>5026</v>
      </c>
      <c r="F281" s="197" t="s">
        <v>5027</v>
      </c>
      <c r="G281" s="199">
        <v>15067472</v>
      </c>
      <c r="H281" s="197" t="s">
        <v>571</v>
      </c>
      <c r="I281" s="197" t="s">
        <v>5028</v>
      </c>
      <c r="J281" s="200" t="s">
        <v>4779</v>
      </c>
      <c r="K281" s="200">
        <v>31</v>
      </c>
      <c r="L281" s="201" t="s">
        <v>4758</v>
      </c>
      <c r="M281" s="201"/>
      <c r="N281" s="201" t="s">
        <v>4761</v>
      </c>
      <c r="O281" s="202">
        <v>33011.780821917811</v>
      </c>
      <c r="P281" s="202">
        <v>816.22433312967996</v>
      </c>
      <c r="Q281" s="202">
        <v>5817.4020165989377</v>
      </c>
      <c r="R281" s="200">
        <v>0</v>
      </c>
      <c r="S281" s="200">
        <v>0</v>
      </c>
      <c r="T281" s="200">
        <v>0</v>
      </c>
      <c r="U281" s="200" t="s">
        <v>4215</v>
      </c>
      <c r="V281" s="203" t="s">
        <v>4215</v>
      </c>
      <c r="W281" s="200" t="s">
        <v>4215</v>
      </c>
      <c r="X281" s="203" t="s">
        <v>4215</v>
      </c>
      <c r="Y281" s="200" t="s">
        <v>4215</v>
      </c>
      <c r="Z281" s="200" t="s">
        <v>4215</v>
      </c>
      <c r="AA281" s="200" t="s">
        <v>4215</v>
      </c>
      <c r="AB281" s="200" t="s">
        <v>4215</v>
      </c>
      <c r="AC281" s="200" t="s">
        <v>4215</v>
      </c>
      <c r="AD281" s="200" t="s">
        <v>4215</v>
      </c>
      <c r="AE281" s="200" t="s">
        <v>4215</v>
      </c>
    </row>
    <row r="282" spans="1:31">
      <c r="A282" s="197" t="s">
        <v>4</v>
      </c>
      <c r="B282" s="197" t="s">
        <v>3856</v>
      </c>
      <c r="C282" s="198" t="s">
        <v>4763</v>
      </c>
      <c r="D282" s="197" t="s">
        <v>4763</v>
      </c>
      <c r="E282" s="197" t="s">
        <v>5029</v>
      </c>
      <c r="F282" s="197" t="s">
        <v>5030</v>
      </c>
      <c r="G282" s="199">
        <v>15067919</v>
      </c>
      <c r="H282" s="197" t="s">
        <v>571</v>
      </c>
      <c r="I282" s="197" t="s">
        <v>5031</v>
      </c>
      <c r="J282" s="200" t="s">
        <v>4779</v>
      </c>
      <c r="K282" s="200">
        <v>23</v>
      </c>
      <c r="L282" s="201" t="s">
        <v>4758</v>
      </c>
      <c r="M282" s="201"/>
      <c r="N282" s="201" t="s">
        <v>4765</v>
      </c>
      <c r="O282" s="202">
        <v>20993.150684931508</v>
      </c>
      <c r="P282" s="202">
        <v>2374.3856093398499</v>
      </c>
      <c r="Q282" s="202">
        <v>2374.3856093398499</v>
      </c>
      <c r="R282" s="200">
        <v>0</v>
      </c>
      <c r="S282" s="200">
        <v>0</v>
      </c>
      <c r="T282" s="200">
        <v>0</v>
      </c>
      <c r="U282" s="200" t="s">
        <v>4215</v>
      </c>
      <c r="V282" s="203" t="s">
        <v>4215</v>
      </c>
      <c r="W282" s="200" t="s">
        <v>4215</v>
      </c>
      <c r="X282" s="203" t="s">
        <v>4215</v>
      </c>
      <c r="Y282" s="200" t="s">
        <v>4215</v>
      </c>
      <c r="Z282" s="200" t="s">
        <v>4215</v>
      </c>
      <c r="AA282" s="200" t="s">
        <v>4215</v>
      </c>
      <c r="AB282" s="200" t="s">
        <v>4215</v>
      </c>
      <c r="AC282" s="200" t="s">
        <v>4215</v>
      </c>
      <c r="AD282" s="200" t="s">
        <v>4215</v>
      </c>
      <c r="AE282" s="200" t="s">
        <v>4215</v>
      </c>
    </row>
    <row r="283" spans="1:31">
      <c r="A283" s="197" t="s">
        <v>4</v>
      </c>
      <c r="B283" s="197" t="s">
        <v>3856</v>
      </c>
      <c r="C283" s="198" t="s">
        <v>4763</v>
      </c>
      <c r="D283" s="197" t="s">
        <v>4763</v>
      </c>
      <c r="E283" s="197" t="s">
        <v>2855</v>
      </c>
      <c r="F283" s="197" t="s">
        <v>5032</v>
      </c>
      <c r="G283" s="199">
        <v>15067616</v>
      </c>
      <c r="H283" s="197" t="s">
        <v>571</v>
      </c>
      <c r="I283" s="197" t="s">
        <v>5033</v>
      </c>
      <c r="J283" s="200" t="s">
        <v>4779</v>
      </c>
      <c r="K283" s="200">
        <v>21</v>
      </c>
      <c r="L283" s="201" t="s">
        <v>4758</v>
      </c>
      <c r="M283" s="201"/>
      <c r="N283" s="201" t="s">
        <v>4761</v>
      </c>
      <c r="O283" s="202">
        <v>28965.753424657534</v>
      </c>
      <c r="P283" s="202">
        <v>2865.1506265572802</v>
      </c>
      <c r="Q283" s="202">
        <v>3285.1993412679412</v>
      </c>
      <c r="R283" s="200">
        <v>0</v>
      </c>
      <c r="S283" s="200">
        <v>0</v>
      </c>
      <c r="T283" s="200">
        <v>0</v>
      </c>
      <c r="U283" s="200" t="s">
        <v>4215</v>
      </c>
      <c r="V283" s="203" t="s">
        <v>4215</v>
      </c>
      <c r="W283" s="200" t="s">
        <v>4215</v>
      </c>
      <c r="X283" s="203" t="s">
        <v>4215</v>
      </c>
      <c r="Y283" s="200" t="s">
        <v>4215</v>
      </c>
      <c r="Z283" s="200" t="s">
        <v>4215</v>
      </c>
      <c r="AA283" s="200" t="s">
        <v>4215</v>
      </c>
      <c r="AB283" s="200" t="s">
        <v>4215</v>
      </c>
      <c r="AC283" s="200" t="s">
        <v>4215</v>
      </c>
      <c r="AD283" s="200" t="s">
        <v>4215</v>
      </c>
      <c r="AE283" s="200" t="s">
        <v>4215</v>
      </c>
    </row>
    <row r="284" spans="1:31">
      <c r="A284" s="197" t="s">
        <v>4</v>
      </c>
      <c r="B284" s="197" t="s">
        <v>3856</v>
      </c>
      <c r="C284" s="198" t="s">
        <v>4763</v>
      </c>
      <c r="D284" s="197" t="s">
        <v>4763</v>
      </c>
      <c r="E284" s="197" t="s">
        <v>5034</v>
      </c>
      <c r="F284" s="197" t="s">
        <v>5035</v>
      </c>
      <c r="G284" s="199">
        <v>15067269</v>
      </c>
      <c r="H284" s="197" t="s">
        <v>571</v>
      </c>
      <c r="I284" s="197" t="s">
        <v>5031</v>
      </c>
      <c r="J284" s="200" t="s">
        <v>4779</v>
      </c>
      <c r="K284" s="200">
        <v>30</v>
      </c>
      <c r="L284" s="201" t="s">
        <v>4758</v>
      </c>
      <c r="M284" s="201"/>
      <c r="N284" s="201" t="s">
        <v>4761</v>
      </c>
      <c r="O284" s="202">
        <v>41841.369863013701</v>
      </c>
      <c r="P284" s="202">
        <v>8142.0639152810818</v>
      </c>
      <c r="Q284" s="202">
        <v>6292.1404236381613</v>
      </c>
      <c r="R284" s="200">
        <v>0</v>
      </c>
      <c r="S284" s="200">
        <v>0</v>
      </c>
      <c r="T284" s="200">
        <v>0</v>
      </c>
      <c r="U284" s="200" t="s">
        <v>4215</v>
      </c>
      <c r="V284" s="203" t="s">
        <v>4215</v>
      </c>
      <c r="W284" s="200" t="s">
        <v>4215</v>
      </c>
      <c r="X284" s="203" t="s">
        <v>4215</v>
      </c>
      <c r="Y284" s="200" t="s">
        <v>4215</v>
      </c>
      <c r="Z284" s="200" t="s">
        <v>4215</v>
      </c>
      <c r="AA284" s="200" t="s">
        <v>4215</v>
      </c>
      <c r="AB284" s="200" t="s">
        <v>4215</v>
      </c>
      <c r="AC284" s="200" t="s">
        <v>4215</v>
      </c>
      <c r="AD284" s="200" t="s">
        <v>4215</v>
      </c>
      <c r="AE284" s="200" t="s">
        <v>4215</v>
      </c>
    </row>
    <row r="285" spans="1:31">
      <c r="A285" s="197" t="s">
        <v>4</v>
      </c>
      <c r="B285" s="197" t="s">
        <v>3856</v>
      </c>
      <c r="C285" s="198" t="s">
        <v>5036</v>
      </c>
      <c r="D285" s="197" t="s">
        <v>4297</v>
      </c>
      <c r="E285" s="197" t="s">
        <v>4382</v>
      </c>
      <c r="F285" s="197" t="s">
        <v>4384</v>
      </c>
      <c r="G285" s="199">
        <v>15067492</v>
      </c>
      <c r="H285" s="197" t="s">
        <v>571</v>
      </c>
      <c r="I285" s="197" t="s">
        <v>5018</v>
      </c>
      <c r="J285" s="200" t="s">
        <v>4779</v>
      </c>
      <c r="K285" s="200">
        <v>49</v>
      </c>
      <c r="L285" s="201" t="s">
        <v>4760</v>
      </c>
      <c r="M285" s="201"/>
      <c r="N285" s="201" t="s">
        <v>4761</v>
      </c>
      <c r="O285" s="202">
        <v>35230.95890410959</v>
      </c>
      <c r="P285" s="202">
        <v>4228.6751767238111</v>
      </c>
      <c r="Q285" s="202">
        <v>5874.6038457133727</v>
      </c>
      <c r="R285" s="200">
        <v>2</v>
      </c>
      <c r="S285" s="200">
        <v>0</v>
      </c>
      <c r="T285" s="200">
        <v>0</v>
      </c>
      <c r="U285" s="200">
        <v>0</v>
      </c>
      <c r="V285" s="203" t="s">
        <v>4215</v>
      </c>
      <c r="W285" s="200">
        <v>0</v>
      </c>
      <c r="X285" s="203" t="s">
        <v>4215</v>
      </c>
      <c r="Y285" s="200">
        <v>0</v>
      </c>
      <c r="Z285" s="200">
        <v>0</v>
      </c>
      <c r="AA285" s="200">
        <v>0</v>
      </c>
      <c r="AB285" s="200">
        <v>0</v>
      </c>
      <c r="AC285" s="200">
        <v>0</v>
      </c>
      <c r="AD285" s="200" t="s">
        <v>4215</v>
      </c>
      <c r="AE285" s="200" t="s">
        <v>4215</v>
      </c>
    </row>
    <row r="286" spans="1:31">
      <c r="A286" s="197" t="s">
        <v>4</v>
      </c>
      <c r="B286" s="197" t="s">
        <v>3856</v>
      </c>
      <c r="C286" s="198" t="s">
        <v>4763</v>
      </c>
      <c r="D286" s="197" t="s">
        <v>4763</v>
      </c>
      <c r="E286" s="197" t="s">
        <v>5037</v>
      </c>
      <c r="F286" s="197" t="s">
        <v>5038</v>
      </c>
      <c r="G286" s="199">
        <v>15067657</v>
      </c>
      <c r="H286" s="197" t="s">
        <v>571</v>
      </c>
      <c r="I286" s="197" t="s">
        <v>5021</v>
      </c>
      <c r="J286" s="200" t="s">
        <v>4779</v>
      </c>
      <c r="K286" s="200">
        <v>22</v>
      </c>
      <c r="L286" s="201" t="s">
        <v>4758</v>
      </c>
      <c r="M286" s="201"/>
      <c r="N286" s="201" t="s">
        <v>4761</v>
      </c>
      <c r="O286" s="202">
        <v>27376.71232876712</v>
      </c>
      <c r="P286" s="202">
        <v>6675.5197980236844</v>
      </c>
      <c r="Q286" s="202">
        <v>6796.3101100426802</v>
      </c>
      <c r="R286" s="200">
        <v>0</v>
      </c>
      <c r="S286" s="200">
        <v>0</v>
      </c>
      <c r="T286" s="200">
        <v>0</v>
      </c>
      <c r="U286" s="200" t="s">
        <v>4215</v>
      </c>
      <c r="V286" s="203" t="s">
        <v>4215</v>
      </c>
      <c r="W286" s="200" t="s">
        <v>4215</v>
      </c>
      <c r="X286" s="203" t="s">
        <v>4215</v>
      </c>
      <c r="Y286" s="200" t="s">
        <v>4215</v>
      </c>
      <c r="Z286" s="200" t="s">
        <v>4215</v>
      </c>
      <c r="AA286" s="200" t="s">
        <v>4215</v>
      </c>
      <c r="AB286" s="200" t="s">
        <v>4215</v>
      </c>
      <c r="AC286" s="200" t="s">
        <v>4215</v>
      </c>
      <c r="AD286" s="200" t="s">
        <v>4215</v>
      </c>
      <c r="AE286" s="200" t="s">
        <v>4215</v>
      </c>
    </row>
    <row r="287" spans="1:31">
      <c r="A287" s="181" t="s">
        <v>2</v>
      </c>
      <c r="B287" s="181" t="s">
        <v>17</v>
      </c>
      <c r="C287" s="182">
        <v>99030006</v>
      </c>
      <c r="D287" s="181" t="s">
        <v>243</v>
      </c>
      <c r="E287" s="181" t="s">
        <v>4768</v>
      </c>
      <c r="F287" s="181" t="s">
        <v>4769</v>
      </c>
      <c r="G287" s="183">
        <v>15034752</v>
      </c>
      <c r="H287" s="181" t="s">
        <v>4770</v>
      </c>
      <c r="I287" s="181" t="s">
        <v>4771</v>
      </c>
      <c r="J287" s="4" t="s">
        <v>4757</v>
      </c>
      <c r="K287" s="4">
        <v>28</v>
      </c>
      <c r="L287" s="3" t="s">
        <v>4760</v>
      </c>
      <c r="N287" s="3" t="s">
        <v>4761</v>
      </c>
      <c r="O287" s="184">
        <v>176668.2420091324</v>
      </c>
      <c r="P287" s="184">
        <v>4294.5787308265908</v>
      </c>
      <c r="Q287" s="184">
        <v>4234.4354265056591</v>
      </c>
      <c r="R287" s="4">
        <v>0</v>
      </c>
      <c r="S287" s="4">
        <v>0</v>
      </c>
      <c r="T287" s="4">
        <v>0</v>
      </c>
      <c r="U287" s="4" t="s">
        <v>4215</v>
      </c>
      <c r="V287" s="185" t="s">
        <v>4215</v>
      </c>
      <c r="W287" s="4" t="s">
        <v>4215</v>
      </c>
      <c r="X287" s="185" t="s">
        <v>4215</v>
      </c>
      <c r="Y287" s="4" t="s">
        <v>4215</v>
      </c>
      <c r="Z287" s="4" t="s">
        <v>4215</v>
      </c>
      <c r="AA287" s="4" t="s">
        <v>4215</v>
      </c>
      <c r="AB287" s="4" t="s">
        <v>4215</v>
      </c>
      <c r="AC287" s="4" t="s">
        <v>4215</v>
      </c>
      <c r="AD287" s="217" t="s">
        <v>4215</v>
      </c>
      <c r="AE287" s="217" t="s">
        <v>4215</v>
      </c>
    </row>
    <row r="288" spans="1:31">
      <c r="A288" s="181" t="s">
        <v>2</v>
      </c>
      <c r="B288" s="181" t="s">
        <v>17</v>
      </c>
      <c r="C288" s="182">
        <v>99030003</v>
      </c>
      <c r="D288" s="181" t="s">
        <v>211</v>
      </c>
      <c r="E288" s="181" t="s">
        <v>1175</v>
      </c>
      <c r="F288" s="181" t="s">
        <v>1176</v>
      </c>
      <c r="G288" s="183">
        <v>15034524</v>
      </c>
      <c r="H288" s="181" t="s">
        <v>4770</v>
      </c>
      <c r="I288" s="181" t="s">
        <v>4771</v>
      </c>
      <c r="J288" s="4" t="s">
        <v>4757</v>
      </c>
      <c r="K288" s="4">
        <v>35</v>
      </c>
      <c r="L288" s="3" t="s">
        <v>4758</v>
      </c>
      <c r="N288" s="3" t="s">
        <v>4761</v>
      </c>
      <c r="O288" s="184">
        <v>171092.89954337897</v>
      </c>
      <c r="P288" s="184">
        <v>3137.9562240104851</v>
      </c>
      <c r="Q288" s="184">
        <v>4341.1735190436784</v>
      </c>
      <c r="R288" s="4">
        <v>0</v>
      </c>
      <c r="S288" s="4">
        <v>0</v>
      </c>
      <c r="T288" s="4">
        <v>0</v>
      </c>
      <c r="U288" s="4">
        <v>9</v>
      </c>
      <c r="V288" s="185" t="s">
        <v>4215</v>
      </c>
      <c r="W288" s="4">
        <v>9</v>
      </c>
      <c r="X288" s="185" t="s">
        <v>4215</v>
      </c>
      <c r="Y288" s="4">
        <v>2</v>
      </c>
      <c r="Z288" s="4">
        <v>1</v>
      </c>
      <c r="AA288" s="4">
        <v>0</v>
      </c>
      <c r="AB288" s="4">
        <v>2</v>
      </c>
      <c r="AC288" s="4">
        <v>4</v>
      </c>
      <c r="AD288" s="217" t="s">
        <v>4215</v>
      </c>
      <c r="AE288" s="217" t="s">
        <v>4215</v>
      </c>
    </row>
    <row r="289" spans="1:31">
      <c r="A289" s="181" t="s">
        <v>2</v>
      </c>
      <c r="B289" s="181" t="s">
        <v>57</v>
      </c>
      <c r="C289" s="182">
        <v>99040024</v>
      </c>
      <c r="D289" s="181" t="s">
        <v>3696</v>
      </c>
      <c r="E289" s="181" t="s">
        <v>2384</v>
      </c>
      <c r="F289" s="181" t="s">
        <v>2385</v>
      </c>
      <c r="G289" s="183">
        <v>15047031</v>
      </c>
      <c r="H289" s="181" t="s">
        <v>4770</v>
      </c>
      <c r="I289" s="181" t="s">
        <v>4771</v>
      </c>
      <c r="J289" s="4" t="s">
        <v>4757</v>
      </c>
      <c r="K289" s="4">
        <v>30</v>
      </c>
      <c r="L289" s="3" t="s">
        <v>4760</v>
      </c>
      <c r="N289" s="3" t="s">
        <v>4761</v>
      </c>
      <c r="O289" s="184">
        <v>122474.01712328769</v>
      </c>
      <c r="P289" s="184">
        <v>2994.3362613141298</v>
      </c>
      <c r="Q289" s="184">
        <v>5791.3317564016997</v>
      </c>
      <c r="R289" s="4">
        <v>0</v>
      </c>
      <c r="S289" s="4">
        <v>0</v>
      </c>
      <c r="T289" s="4">
        <v>0</v>
      </c>
      <c r="U289" s="4">
        <v>100</v>
      </c>
      <c r="V289" s="185">
        <v>1.335879226207549</v>
      </c>
      <c r="W289" s="4">
        <v>85</v>
      </c>
      <c r="X289" s="185">
        <v>0.98011349543859161</v>
      </c>
      <c r="Y289" s="4">
        <v>12</v>
      </c>
      <c r="Z289" s="4">
        <v>50</v>
      </c>
      <c r="AA289" s="4">
        <v>2</v>
      </c>
      <c r="AB289" s="4">
        <v>3</v>
      </c>
      <c r="AC289" s="4">
        <v>18</v>
      </c>
      <c r="AD289" s="217" t="s">
        <v>5095</v>
      </c>
      <c r="AE289" s="217" t="s">
        <v>5094</v>
      </c>
    </row>
    <row r="290" spans="1:31">
      <c r="A290" s="181" t="s">
        <v>2</v>
      </c>
      <c r="B290" s="181" t="s">
        <v>19</v>
      </c>
      <c r="C290" s="182">
        <v>99040036</v>
      </c>
      <c r="D290" s="181" t="s">
        <v>216</v>
      </c>
      <c r="E290" s="181" t="s">
        <v>1333</v>
      </c>
      <c r="F290" s="181" t="s">
        <v>1334</v>
      </c>
      <c r="G290" s="183">
        <v>15048800</v>
      </c>
      <c r="H290" s="181" t="s">
        <v>4770</v>
      </c>
      <c r="I290" s="181" t="s">
        <v>4771</v>
      </c>
      <c r="J290" s="4" t="s">
        <v>4776</v>
      </c>
      <c r="K290" s="4">
        <v>35</v>
      </c>
      <c r="L290" s="3" t="s">
        <v>4758</v>
      </c>
      <c r="N290" s="3" t="s">
        <v>4761</v>
      </c>
      <c r="O290" s="184">
        <v>154850.0684931507</v>
      </c>
      <c r="P290" s="184">
        <v>1148.637886340463</v>
      </c>
      <c r="Q290" s="184">
        <v>7930.1809475700411</v>
      </c>
      <c r="R290" s="4">
        <v>0</v>
      </c>
      <c r="S290" s="4">
        <v>0</v>
      </c>
      <c r="T290" s="4">
        <v>0</v>
      </c>
      <c r="U290" s="4">
        <v>85</v>
      </c>
      <c r="V290" s="185">
        <v>1.3692762068627384</v>
      </c>
      <c r="W290" s="4">
        <v>117</v>
      </c>
      <c r="X290" s="185">
        <v>0.94936483675816496</v>
      </c>
      <c r="Y290" s="4">
        <v>22</v>
      </c>
      <c r="Z290" s="4">
        <v>50</v>
      </c>
      <c r="AA290" s="4">
        <v>0</v>
      </c>
      <c r="AB290" s="4">
        <v>18</v>
      </c>
      <c r="AC290" s="4">
        <v>27</v>
      </c>
      <c r="AD290" s="217" t="s">
        <v>5095</v>
      </c>
      <c r="AE290" s="217" t="s">
        <v>5094</v>
      </c>
    </row>
    <row r="291" spans="1:31">
      <c r="A291" s="181" t="s">
        <v>5</v>
      </c>
      <c r="B291" s="181" t="s">
        <v>24</v>
      </c>
      <c r="C291" s="182">
        <v>99080024</v>
      </c>
      <c r="D291" s="181" t="s">
        <v>394</v>
      </c>
      <c r="E291" s="181" t="s">
        <v>1972</v>
      </c>
      <c r="F291" s="181" t="s">
        <v>1973</v>
      </c>
      <c r="G291" s="183">
        <v>15087251</v>
      </c>
      <c r="H291" s="181" t="s">
        <v>4770</v>
      </c>
      <c r="I291" s="181" t="s">
        <v>4778</v>
      </c>
      <c r="J291" s="4" t="s">
        <v>4776</v>
      </c>
      <c r="K291" s="4">
        <v>34</v>
      </c>
      <c r="L291" s="3" t="s">
        <v>4758</v>
      </c>
      <c r="N291" s="3" t="s">
        <v>4761</v>
      </c>
      <c r="O291" s="184">
        <v>149747.78538812784</v>
      </c>
      <c r="P291" s="184">
        <v>5329.8264853038008</v>
      </c>
      <c r="Q291" s="184">
        <v>7350.7048002882902</v>
      </c>
      <c r="R291" s="4">
        <v>0</v>
      </c>
      <c r="S291" s="4">
        <v>0</v>
      </c>
      <c r="T291" s="4">
        <v>0</v>
      </c>
      <c r="U291" s="4">
        <v>120</v>
      </c>
      <c r="V291" s="185">
        <v>0.85873929616067324</v>
      </c>
      <c r="W291" s="4">
        <v>179</v>
      </c>
      <c r="X291" s="185">
        <v>1.0888098659237204</v>
      </c>
      <c r="Y291" s="4">
        <v>47</v>
      </c>
      <c r="Z291" s="4">
        <v>54</v>
      </c>
      <c r="AA291" s="4">
        <v>0</v>
      </c>
      <c r="AB291" s="4">
        <v>15</v>
      </c>
      <c r="AC291" s="4">
        <v>63</v>
      </c>
      <c r="AD291" s="217" t="s">
        <v>5096</v>
      </c>
      <c r="AE291" s="217" t="s">
        <v>5094</v>
      </c>
    </row>
    <row r="292" spans="1:31">
      <c r="A292" s="181" t="s">
        <v>5</v>
      </c>
      <c r="B292" s="181" t="s">
        <v>24</v>
      </c>
      <c r="C292" s="188">
        <v>99080023</v>
      </c>
      <c r="D292" s="181" t="s">
        <v>413</v>
      </c>
      <c r="E292" s="181" t="s">
        <v>2439</v>
      </c>
      <c r="F292" s="181" t="s">
        <v>2440</v>
      </c>
      <c r="G292" s="183">
        <v>15086876</v>
      </c>
      <c r="H292" s="181" t="s">
        <v>4770</v>
      </c>
      <c r="I292" s="181" t="s">
        <v>4778</v>
      </c>
      <c r="J292" s="4" t="s">
        <v>4776</v>
      </c>
      <c r="K292" s="4">
        <v>31</v>
      </c>
      <c r="L292" s="3" t="s">
        <v>4758</v>
      </c>
      <c r="N292" s="3" t="s">
        <v>4761</v>
      </c>
      <c r="O292" s="184">
        <v>135262.0319634703</v>
      </c>
      <c r="P292" s="184">
        <v>6863.4753519761998</v>
      </c>
      <c r="Q292" s="184">
        <v>9273.150589715553</v>
      </c>
      <c r="R292" s="4">
        <v>0</v>
      </c>
      <c r="S292" s="4">
        <v>0</v>
      </c>
      <c r="T292" s="4">
        <v>0</v>
      </c>
      <c r="U292" s="4">
        <v>45</v>
      </c>
      <c r="V292" s="185">
        <v>0.57964902490845438</v>
      </c>
      <c r="W292" s="4">
        <v>95</v>
      </c>
      <c r="X292" s="185">
        <v>1.0401479724746157</v>
      </c>
      <c r="Y292" s="4">
        <v>21</v>
      </c>
      <c r="Z292" s="4">
        <v>36</v>
      </c>
      <c r="AA292" s="4">
        <v>1</v>
      </c>
      <c r="AB292" s="4">
        <v>10</v>
      </c>
      <c r="AC292" s="4">
        <v>27</v>
      </c>
      <c r="AD292" s="217" t="s">
        <v>5097</v>
      </c>
      <c r="AE292" s="217" t="s">
        <v>5094</v>
      </c>
    </row>
    <row r="293" spans="1:31">
      <c r="A293" s="181" t="s">
        <v>3</v>
      </c>
      <c r="B293" s="181" t="s">
        <v>22</v>
      </c>
      <c r="C293" s="187">
        <v>99010014</v>
      </c>
      <c r="D293" s="181" t="s">
        <v>4791</v>
      </c>
      <c r="E293" s="181" t="s">
        <v>1015</v>
      </c>
      <c r="F293" s="181" t="s">
        <v>1016</v>
      </c>
      <c r="G293" s="226">
        <v>15013981</v>
      </c>
      <c r="H293" s="181" t="s">
        <v>4770</v>
      </c>
      <c r="I293" s="181" t="s">
        <v>4792</v>
      </c>
      <c r="J293" s="4" t="s">
        <v>4757</v>
      </c>
      <c r="K293" s="4">
        <v>30</v>
      </c>
      <c r="L293" s="3" t="s">
        <v>4760</v>
      </c>
      <c r="N293" s="3" t="s">
        <v>4761</v>
      </c>
      <c r="O293" s="184">
        <v>81419.634703196338</v>
      </c>
      <c r="P293" s="184">
        <v>8380.5985441477515</v>
      </c>
      <c r="Q293" s="184">
        <v>10430.368861878616</v>
      </c>
      <c r="R293" s="4">
        <v>0</v>
      </c>
      <c r="S293" s="4">
        <v>0</v>
      </c>
      <c r="T293" s="4">
        <v>0</v>
      </c>
      <c r="U293" s="4">
        <v>12</v>
      </c>
      <c r="V293" s="185">
        <v>0.40966594865703149</v>
      </c>
      <c r="W293" s="4">
        <v>65</v>
      </c>
      <c r="X293" s="185">
        <v>1.1834794072314243</v>
      </c>
      <c r="Y293" s="4">
        <v>10</v>
      </c>
      <c r="Z293" s="4">
        <v>32</v>
      </c>
      <c r="AA293" s="4">
        <v>1</v>
      </c>
      <c r="AB293" s="4">
        <v>14</v>
      </c>
      <c r="AC293" s="4">
        <v>8</v>
      </c>
      <c r="AD293" s="217" t="s">
        <v>5097</v>
      </c>
      <c r="AE293" s="217" t="s">
        <v>5094</v>
      </c>
    </row>
    <row r="294" spans="1:31">
      <c r="A294" s="181" t="s">
        <v>3</v>
      </c>
      <c r="B294" s="181" t="s">
        <v>3590</v>
      </c>
      <c r="C294" s="182">
        <v>99010009</v>
      </c>
      <c r="D294" s="181" t="s">
        <v>335</v>
      </c>
      <c r="E294" s="181" t="s">
        <v>2529</v>
      </c>
      <c r="F294" s="181" t="s">
        <v>2530</v>
      </c>
      <c r="G294" s="183">
        <v>15013910</v>
      </c>
      <c r="H294" s="181" t="s">
        <v>4770</v>
      </c>
      <c r="I294" s="181" t="s">
        <v>4795</v>
      </c>
      <c r="J294" s="4" t="s">
        <v>4757</v>
      </c>
      <c r="K294" s="4">
        <v>21</v>
      </c>
      <c r="L294" s="3" t="s">
        <v>4760</v>
      </c>
      <c r="N294" s="3" t="s">
        <v>4761</v>
      </c>
      <c r="O294" s="184">
        <v>70393.150684931505</v>
      </c>
      <c r="P294" s="184">
        <v>7829.9457998629132</v>
      </c>
      <c r="Q294" s="184">
        <v>6982.339085727348</v>
      </c>
      <c r="R294" s="4">
        <v>0</v>
      </c>
      <c r="S294" s="4">
        <v>0</v>
      </c>
      <c r="T294" s="4">
        <v>0</v>
      </c>
      <c r="U294" s="4">
        <v>4</v>
      </c>
      <c r="V294" s="185">
        <v>0.13655531621901049</v>
      </c>
      <c r="W294" s="4">
        <v>38</v>
      </c>
      <c r="X294" s="185">
        <v>1.0378204032644793</v>
      </c>
      <c r="Y294" s="4">
        <v>11</v>
      </c>
      <c r="Z294" s="4">
        <v>16</v>
      </c>
      <c r="AA294" s="4">
        <v>0</v>
      </c>
      <c r="AB294" s="4">
        <v>3</v>
      </c>
      <c r="AC294" s="4">
        <v>8</v>
      </c>
      <c r="AD294" s="217" t="s">
        <v>5097</v>
      </c>
      <c r="AE294" s="217" t="s">
        <v>5094</v>
      </c>
    </row>
    <row r="295" spans="1:31">
      <c r="A295" s="181" t="s">
        <v>1</v>
      </c>
      <c r="B295" s="181" t="s">
        <v>13</v>
      </c>
      <c r="C295" s="182">
        <v>38090004</v>
      </c>
      <c r="D295" s="181" t="s">
        <v>93</v>
      </c>
      <c r="E295" s="181" t="s">
        <v>4882</v>
      </c>
      <c r="F295" s="181" t="s">
        <v>4883</v>
      </c>
      <c r="G295" s="183">
        <v>150920605</v>
      </c>
      <c r="H295" s="181" t="s">
        <v>4770</v>
      </c>
      <c r="I295" s="181" t="s">
        <v>4803</v>
      </c>
      <c r="J295" s="4" t="s">
        <v>4779</v>
      </c>
      <c r="K295" s="4">
        <v>34</v>
      </c>
      <c r="L295" s="3" t="s">
        <v>4758</v>
      </c>
      <c r="N295" s="3" t="s">
        <v>4761</v>
      </c>
      <c r="O295" s="184">
        <v>77822.488584474893</v>
      </c>
      <c r="P295" s="184">
        <v>17150.045131332427</v>
      </c>
      <c r="Q295" s="184">
        <v>12415.065805616921</v>
      </c>
      <c r="R295" s="4">
        <v>0</v>
      </c>
      <c r="S295" s="4">
        <v>0</v>
      </c>
      <c r="T295" s="4">
        <v>0</v>
      </c>
      <c r="U295" s="4" t="s">
        <v>4215</v>
      </c>
      <c r="V295" s="185" t="s">
        <v>4215</v>
      </c>
      <c r="W295" s="4" t="s">
        <v>4215</v>
      </c>
      <c r="X295" s="185" t="s">
        <v>4215</v>
      </c>
      <c r="Y295" s="4" t="s">
        <v>4215</v>
      </c>
      <c r="Z295" s="4" t="s">
        <v>4215</v>
      </c>
      <c r="AA295" s="4" t="s">
        <v>4215</v>
      </c>
      <c r="AB295" s="4" t="s">
        <v>4215</v>
      </c>
      <c r="AC295" s="4" t="s">
        <v>4215</v>
      </c>
      <c r="AD295" s="217" t="s">
        <v>4215</v>
      </c>
      <c r="AE295" s="217" t="s">
        <v>4215</v>
      </c>
    </row>
    <row r="296" spans="1:31">
      <c r="A296" s="181" t="s">
        <v>1</v>
      </c>
      <c r="B296" s="181" t="s">
        <v>13</v>
      </c>
      <c r="C296" s="182">
        <v>99090117</v>
      </c>
      <c r="D296" s="181" t="s">
        <v>146</v>
      </c>
      <c r="E296" s="181" t="s">
        <v>4870</v>
      </c>
      <c r="F296" s="181" t="s">
        <v>4871</v>
      </c>
      <c r="G296" s="183">
        <v>150922206</v>
      </c>
      <c r="H296" s="181" t="s">
        <v>4770</v>
      </c>
      <c r="I296" s="181" t="s">
        <v>4803</v>
      </c>
      <c r="J296" s="4" t="s">
        <v>4776</v>
      </c>
      <c r="K296" s="4">
        <v>40</v>
      </c>
      <c r="L296" s="3" t="s">
        <v>4758</v>
      </c>
      <c r="N296" s="3" t="s">
        <v>4761</v>
      </c>
      <c r="O296" s="184">
        <v>49657.260273972606</v>
      </c>
      <c r="P296" s="184">
        <v>1166.6625182480639</v>
      </c>
      <c r="Q296" s="184">
        <v>6212.5530996020352</v>
      </c>
      <c r="R296" s="4">
        <v>0</v>
      </c>
      <c r="S296" s="4">
        <v>0</v>
      </c>
      <c r="T296" s="4">
        <v>0</v>
      </c>
      <c r="U296" s="4" t="s">
        <v>4215</v>
      </c>
      <c r="V296" s="185" t="s">
        <v>4215</v>
      </c>
      <c r="W296" s="4" t="s">
        <v>4215</v>
      </c>
      <c r="X296" s="185" t="s">
        <v>4215</v>
      </c>
      <c r="Y296" s="4" t="s">
        <v>4215</v>
      </c>
      <c r="Z296" s="4" t="s">
        <v>4215</v>
      </c>
      <c r="AA296" s="4" t="s">
        <v>4215</v>
      </c>
      <c r="AB296" s="4" t="s">
        <v>4215</v>
      </c>
      <c r="AC296" s="4" t="s">
        <v>4215</v>
      </c>
      <c r="AD296" s="217" t="s">
        <v>4215</v>
      </c>
      <c r="AE296" s="217" t="s">
        <v>4215</v>
      </c>
    </row>
    <row r="297" spans="1:31">
      <c r="A297" s="181" t="s">
        <v>1</v>
      </c>
      <c r="B297" s="181" t="s">
        <v>16</v>
      </c>
      <c r="C297" s="182">
        <v>21090034</v>
      </c>
      <c r="D297" s="181" t="s">
        <v>158</v>
      </c>
      <c r="E297" s="181" t="s">
        <v>2434</v>
      </c>
      <c r="F297" s="181" t="s">
        <v>2435</v>
      </c>
      <c r="G297" s="183">
        <v>150921344</v>
      </c>
      <c r="H297" s="181" t="s">
        <v>4770</v>
      </c>
      <c r="I297" s="181" t="s">
        <v>4803</v>
      </c>
      <c r="J297" s="4" t="s">
        <v>4757</v>
      </c>
      <c r="K297" s="4">
        <v>30</v>
      </c>
      <c r="L297" s="3" t="s">
        <v>4758</v>
      </c>
      <c r="N297" s="3" t="s">
        <v>4761</v>
      </c>
      <c r="O297" s="184">
        <v>74274.429223744286</v>
      </c>
      <c r="P297" s="184">
        <v>2128.4893690760746</v>
      </c>
      <c r="Q297" s="184">
        <v>3230.8978133248634</v>
      </c>
      <c r="R297" s="4">
        <v>0</v>
      </c>
      <c r="S297" s="4">
        <v>0</v>
      </c>
      <c r="T297" s="4">
        <v>0</v>
      </c>
      <c r="U297" s="4">
        <v>61</v>
      </c>
      <c r="V297" s="185">
        <v>0.99868881332755499</v>
      </c>
      <c r="W297" s="4">
        <v>48</v>
      </c>
      <c r="X297" s="185">
        <v>1.096920499884364</v>
      </c>
      <c r="Y297" s="4">
        <v>11</v>
      </c>
      <c r="Z297" s="4">
        <v>15</v>
      </c>
      <c r="AA297" s="4">
        <v>0</v>
      </c>
      <c r="AB297" s="4">
        <v>5</v>
      </c>
      <c r="AC297" s="4">
        <v>17</v>
      </c>
      <c r="AD297" s="217" t="s">
        <v>5094</v>
      </c>
      <c r="AE297" s="217" t="s">
        <v>5094</v>
      </c>
    </row>
    <row r="298" spans="1:31">
      <c r="A298" s="181" t="s">
        <v>1</v>
      </c>
      <c r="B298" s="181" t="s">
        <v>15</v>
      </c>
      <c r="C298" s="182">
        <v>21090031</v>
      </c>
      <c r="D298" s="181" t="s">
        <v>137</v>
      </c>
      <c r="E298" s="181" t="s">
        <v>2185</v>
      </c>
      <c r="F298" s="181" t="s">
        <v>2186</v>
      </c>
      <c r="G298" s="183">
        <v>150918975</v>
      </c>
      <c r="H298" s="181" t="s">
        <v>4770</v>
      </c>
      <c r="I298" s="181" t="s">
        <v>4803</v>
      </c>
      <c r="J298" s="4" t="s">
        <v>4776</v>
      </c>
      <c r="K298" s="4">
        <v>33</v>
      </c>
      <c r="L298" s="3" t="s">
        <v>4758</v>
      </c>
      <c r="N298" s="3" t="s">
        <v>4761</v>
      </c>
      <c r="O298" s="184">
        <v>127843.3789954338</v>
      </c>
      <c r="P298" s="184">
        <v>3734.7258477877963</v>
      </c>
      <c r="Q298" s="184">
        <v>3169.4895541580208</v>
      </c>
      <c r="R298" s="4">
        <v>0</v>
      </c>
      <c r="S298" s="4">
        <v>0</v>
      </c>
      <c r="T298" s="4">
        <v>0</v>
      </c>
      <c r="U298" s="4">
        <v>9</v>
      </c>
      <c r="V298" s="185">
        <v>0.35258158924854555</v>
      </c>
      <c r="W298" s="4">
        <v>38</v>
      </c>
      <c r="X298" s="185">
        <v>1.0420744748901456</v>
      </c>
      <c r="Y298" s="4">
        <v>13</v>
      </c>
      <c r="Z298" s="4">
        <v>14</v>
      </c>
      <c r="AA298" s="4">
        <v>0</v>
      </c>
      <c r="AB298" s="4">
        <v>4</v>
      </c>
      <c r="AC298" s="4">
        <v>7</v>
      </c>
      <c r="AD298" s="217" t="s">
        <v>5097</v>
      </c>
      <c r="AE298" s="217" t="s">
        <v>5094</v>
      </c>
    </row>
    <row r="299" spans="1:31">
      <c r="A299" s="181" t="s">
        <v>1</v>
      </c>
      <c r="B299" s="181" t="s">
        <v>54</v>
      </c>
      <c r="C299" s="182">
        <v>99090030</v>
      </c>
      <c r="D299" s="181" t="s">
        <v>96</v>
      </c>
      <c r="E299" s="181" t="s">
        <v>903</v>
      </c>
      <c r="F299" s="181" t="s">
        <v>904</v>
      </c>
      <c r="G299" s="183">
        <v>150921548</v>
      </c>
      <c r="H299" s="181" t="s">
        <v>4770</v>
      </c>
      <c r="I299" s="181" t="s">
        <v>4884</v>
      </c>
      <c r="J299" s="4" t="s">
        <v>4757</v>
      </c>
      <c r="K299" s="4">
        <v>34</v>
      </c>
      <c r="L299" s="3" t="s">
        <v>4758</v>
      </c>
      <c r="N299" s="3" t="s">
        <v>4761</v>
      </c>
      <c r="O299" s="184">
        <v>129737.37442922374</v>
      </c>
      <c r="P299" s="184">
        <v>4.8182554116237313</v>
      </c>
      <c r="Q299" s="184">
        <v>426.90008989417976</v>
      </c>
      <c r="R299" s="4">
        <v>0</v>
      </c>
      <c r="S299" s="4">
        <v>0</v>
      </c>
      <c r="T299" s="4">
        <v>0</v>
      </c>
      <c r="U299" s="4" t="s">
        <v>4215</v>
      </c>
      <c r="V299" s="185" t="s">
        <v>4215</v>
      </c>
      <c r="W299" s="4" t="s">
        <v>4215</v>
      </c>
      <c r="X299" s="185" t="s">
        <v>4215</v>
      </c>
      <c r="Y299" s="4" t="s">
        <v>4215</v>
      </c>
      <c r="Z299" s="4" t="s">
        <v>4215</v>
      </c>
      <c r="AA299" s="4" t="s">
        <v>4215</v>
      </c>
      <c r="AB299" s="4" t="s">
        <v>4215</v>
      </c>
      <c r="AC299" s="4" t="s">
        <v>4215</v>
      </c>
      <c r="AD299" s="217" t="s">
        <v>4215</v>
      </c>
      <c r="AE299" s="217" t="s">
        <v>4215</v>
      </c>
    </row>
    <row r="300" spans="1:31">
      <c r="A300" s="181" t="s">
        <v>1</v>
      </c>
      <c r="B300" s="181" t="s">
        <v>54</v>
      </c>
      <c r="C300" s="182">
        <v>21090046</v>
      </c>
      <c r="D300" s="181" t="s">
        <v>136</v>
      </c>
      <c r="E300" s="181" t="s">
        <v>2181</v>
      </c>
      <c r="F300" s="181" t="s">
        <v>2182</v>
      </c>
      <c r="G300" s="183">
        <v>150915201</v>
      </c>
      <c r="H300" s="181" t="s">
        <v>4770</v>
      </c>
      <c r="I300" s="181" t="s">
        <v>4884</v>
      </c>
      <c r="J300" s="4" t="s">
        <v>4779</v>
      </c>
      <c r="K300" s="4">
        <v>34</v>
      </c>
      <c r="L300" s="3" t="s">
        <v>4758</v>
      </c>
      <c r="N300" s="3" t="s">
        <v>4761</v>
      </c>
      <c r="O300" s="184">
        <v>111605.93607305936</v>
      </c>
      <c r="P300" s="184">
        <v>0</v>
      </c>
      <c r="Q300" s="184">
        <v>0</v>
      </c>
      <c r="R300" s="4">
        <v>0</v>
      </c>
      <c r="S300" s="4">
        <v>0</v>
      </c>
      <c r="T300" s="4">
        <v>0</v>
      </c>
      <c r="U300" s="4">
        <v>55</v>
      </c>
      <c r="V300" s="185">
        <v>1.1383137262950946</v>
      </c>
      <c r="W300" s="4">
        <v>59</v>
      </c>
      <c r="X300" s="185">
        <v>1.6179577373294367</v>
      </c>
      <c r="Y300" s="4">
        <v>11</v>
      </c>
      <c r="Z300" s="4">
        <v>27</v>
      </c>
      <c r="AA300" s="4">
        <v>0</v>
      </c>
      <c r="AB300" s="4">
        <v>1</v>
      </c>
      <c r="AC300" s="4">
        <v>20</v>
      </c>
      <c r="AD300" s="217" t="s">
        <v>5094</v>
      </c>
      <c r="AE300" s="217" t="s">
        <v>5095</v>
      </c>
    </row>
    <row r="301" spans="1:31">
      <c r="A301" s="181" t="s">
        <v>4</v>
      </c>
      <c r="B301" s="181" t="s">
        <v>4936</v>
      </c>
      <c r="C301" s="182">
        <v>99070029</v>
      </c>
      <c r="D301" s="181" t="s">
        <v>4958</v>
      </c>
      <c r="E301" s="181" t="s">
        <v>1467</v>
      </c>
      <c r="F301" s="181" t="s">
        <v>1468</v>
      </c>
      <c r="G301" s="183">
        <v>15078436</v>
      </c>
      <c r="H301" s="181" t="s">
        <v>4770</v>
      </c>
      <c r="I301" s="181" t="s">
        <v>4959</v>
      </c>
      <c r="J301" s="4" t="s">
        <v>4779</v>
      </c>
      <c r="K301" s="4">
        <v>34</v>
      </c>
      <c r="L301" s="3" t="s">
        <v>4758</v>
      </c>
      <c r="N301" s="3" t="s">
        <v>4759</v>
      </c>
      <c r="O301" s="184">
        <v>88466.324200913237</v>
      </c>
      <c r="P301" s="184">
        <v>8499.7058102951924</v>
      </c>
      <c r="Q301" s="184">
        <v>7289.3149279701965</v>
      </c>
      <c r="R301" s="4">
        <v>0</v>
      </c>
      <c r="S301" s="4">
        <v>0</v>
      </c>
      <c r="T301" s="4">
        <v>0</v>
      </c>
      <c r="U301" s="4">
        <v>45</v>
      </c>
      <c r="V301" s="185">
        <v>0.96896538014393352</v>
      </c>
      <c r="W301" s="4">
        <v>37</v>
      </c>
      <c r="X301" s="185">
        <v>0.41461171708199612</v>
      </c>
      <c r="Y301" s="4">
        <v>15</v>
      </c>
      <c r="Z301" s="4">
        <v>13</v>
      </c>
      <c r="AA301" s="4">
        <v>1</v>
      </c>
      <c r="AB301" s="4">
        <v>5</v>
      </c>
      <c r="AC301" s="4">
        <v>3</v>
      </c>
      <c r="AD301" s="217" t="s">
        <v>5094</v>
      </c>
      <c r="AE301" s="217" t="s">
        <v>5097</v>
      </c>
    </row>
    <row r="302" spans="1:31">
      <c r="A302" s="181" t="s">
        <v>4</v>
      </c>
      <c r="B302" s="181" t="s">
        <v>4936</v>
      </c>
      <c r="C302" s="182">
        <v>21070029</v>
      </c>
      <c r="D302" s="181" t="s">
        <v>4943</v>
      </c>
      <c r="E302" s="181" t="s">
        <v>4960</v>
      </c>
      <c r="F302" s="181" t="s">
        <v>4961</v>
      </c>
      <c r="G302" s="183">
        <v>15078574</v>
      </c>
      <c r="H302" s="181" t="s">
        <v>4770</v>
      </c>
      <c r="I302" s="181" t="s">
        <v>4962</v>
      </c>
      <c r="J302" s="4" t="s">
        <v>4779</v>
      </c>
      <c r="K302" s="4">
        <v>31</v>
      </c>
      <c r="L302" s="3" t="s">
        <v>4760</v>
      </c>
      <c r="N302" s="3" t="s">
        <v>4765</v>
      </c>
      <c r="O302" s="184">
        <v>69543.949771689498</v>
      </c>
      <c r="P302" s="184">
        <v>2789.2632861292668</v>
      </c>
      <c r="Q302" s="184">
        <v>2789.2632861292668</v>
      </c>
      <c r="R302" s="4">
        <v>0</v>
      </c>
      <c r="S302" s="4">
        <v>0</v>
      </c>
      <c r="T302" s="4">
        <v>0</v>
      </c>
      <c r="U302" s="4" t="s">
        <v>4215</v>
      </c>
      <c r="V302" s="185" t="s">
        <v>4215</v>
      </c>
      <c r="W302" s="4" t="s">
        <v>4215</v>
      </c>
      <c r="X302" s="185" t="s">
        <v>4215</v>
      </c>
      <c r="Y302" s="4" t="s">
        <v>4215</v>
      </c>
      <c r="Z302" s="4" t="s">
        <v>4215</v>
      </c>
      <c r="AA302" s="4" t="s">
        <v>4215</v>
      </c>
      <c r="AB302" s="4" t="s">
        <v>4215</v>
      </c>
      <c r="AC302" s="4" t="s">
        <v>4215</v>
      </c>
      <c r="AD302" s="217" t="s">
        <v>4215</v>
      </c>
      <c r="AE302" s="217" t="s">
        <v>4215</v>
      </c>
    </row>
    <row r="303" spans="1:31">
      <c r="A303" s="181" t="s">
        <v>4</v>
      </c>
      <c r="B303" s="181" t="s">
        <v>4936</v>
      </c>
      <c r="C303" s="182">
        <v>21070027</v>
      </c>
      <c r="D303" s="181" t="s">
        <v>4950</v>
      </c>
      <c r="E303" s="181" t="s">
        <v>4953</v>
      </c>
      <c r="F303" s="181" t="s">
        <v>4954</v>
      </c>
      <c r="G303" s="183">
        <v>15078166</v>
      </c>
      <c r="H303" s="181" t="s">
        <v>4770</v>
      </c>
      <c r="I303" s="181" t="s">
        <v>4952</v>
      </c>
      <c r="J303" s="4" t="s">
        <v>4779</v>
      </c>
      <c r="K303" s="4">
        <v>31</v>
      </c>
      <c r="L303" s="3" t="s">
        <v>4758</v>
      </c>
      <c r="N303" s="3" t="s">
        <v>4761</v>
      </c>
      <c r="O303" s="184">
        <v>32518.630136986299</v>
      </c>
      <c r="P303" s="184">
        <v>7398.9120750588809</v>
      </c>
      <c r="Q303" s="184">
        <v>7488.4633168246955</v>
      </c>
      <c r="R303" s="4">
        <v>0</v>
      </c>
      <c r="S303" s="4">
        <v>0</v>
      </c>
      <c r="T303" s="4">
        <v>0</v>
      </c>
      <c r="U303" s="4" t="s">
        <v>4215</v>
      </c>
      <c r="V303" s="185" t="s">
        <v>4215</v>
      </c>
      <c r="W303" s="4" t="s">
        <v>4215</v>
      </c>
      <c r="X303" s="185" t="s">
        <v>4215</v>
      </c>
      <c r="Y303" s="4" t="s">
        <v>4215</v>
      </c>
      <c r="Z303" s="4" t="s">
        <v>4215</v>
      </c>
      <c r="AA303" s="4" t="s">
        <v>4215</v>
      </c>
      <c r="AB303" s="4" t="s">
        <v>4215</v>
      </c>
      <c r="AC303" s="4" t="s">
        <v>4215</v>
      </c>
      <c r="AD303" s="217" t="s">
        <v>4215</v>
      </c>
      <c r="AE303" s="217" t="s">
        <v>4215</v>
      </c>
    </row>
    <row r="304" spans="1:31">
      <c r="A304" s="181" t="s">
        <v>4</v>
      </c>
      <c r="B304" s="181" t="s">
        <v>11</v>
      </c>
      <c r="C304" s="182">
        <v>21070010</v>
      </c>
      <c r="D304" s="181" t="s">
        <v>507</v>
      </c>
      <c r="E304" s="181" t="s">
        <v>1199</v>
      </c>
      <c r="F304" s="181" t="s">
        <v>1200</v>
      </c>
      <c r="G304" s="183">
        <v>15078265</v>
      </c>
      <c r="H304" s="181" t="s">
        <v>4770</v>
      </c>
      <c r="I304" s="181" t="s">
        <v>4977</v>
      </c>
      <c r="J304" s="4" t="s">
        <v>4779</v>
      </c>
      <c r="K304" s="4">
        <v>35</v>
      </c>
      <c r="L304" s="3" t="s">
        <v>4758</v>
      </c>
      <c r="N304" s="84" t="s">
        <v>4761</v>
      </c>
      <c r="O304" s="184">
        <v>206994.72602739724</v>
      </c>
      <c r="P304" s="184">
        <v>9328.362808849397</v>
      </c>
      <c r="Q304" s="184">
        <v>7480.8183563785224</v>
      </c>
      <c r="R304" s="4">
        <v>0</v>
      </c>
      <c r="S304" s="4">
        <v>0</v>
      </c>
      <c r="T304" s="4">
        <v>0</v>
      </c>
      <c r="U304" s="4">
        <v>89</v>
      </c>
      <c r="V304" s="185">
        <v>0.76356490633217267</v>
      </c>
      <c r="W304" s="4">
        <v>205</v>
      </c>
      <c r="X304" s="185">
        <v>0.76312866662183254</v>
      </c>
      <c r="Y304" s="4">
        <v>40</v>
      </c>
      <c r="Z304" s="4">
        <v>84</v>
      </c>
      <c r="AA304" s="4">
        <v>9</v>
      </c>
      <c r="AB304" s="4">
        <v>22</v>
      </c>
      <c r="AC304" s="4">
        <v>50</v>
      </c>
      <c r="AD304" s="217" t="s">
        <v>5097</v>
      </c>
      <c r="AE304" s="217" t="s">
        <v>5097</v>
      </c>
    </row>
    <row r="305" spans="1:31">
      <c r="A305" s="181" t="s">
        <v>4</v>
      </c>
      <c r="B305" s="181" t="s">
        <v>11</v>
      </c>
      <c r="C305" s="182">
        <v>21070011</v>
      </c>
      <c r="D305" s="181" t="s">
        <v>506</v>
      </c>
      <c r="E305" s="181" t="s">
        <v>1187</v>
      </c>
      <c r="F305" s="181" t="s">
        <v>1188</v>
      </c>
      <c r="G305" s="183">
        <v>15078170</v>
      </c>
      <c r="H305" s="181" t="s">
        <v>4770</v>
      </c>
      <c r="I305" s="181" t="s">
        <v>4977</v>
      </c>
      <c r="J305" s="4" t="s">
        <v>4779</v>
      </c>
      <c r="K305" s="4">
        <v>33</v>
      </c>
      <c r="L305" s="3" t="s">
        <v>4758</v>
      </c>
      <c r="N305" s="84" t="s">
        <v>4761</v>
      </c>
      <c r="O305" s="184">
        <v>136360.20547945204</v>
      </c>
      <c r="P305" s="184">
        <v>5824.5047092077966</v>
      </c>
      <c r="Q305" s="184">
        <v>4265.5392400358824</v>
      </c>
      <c r="R305" s="4">
        <v>0</v>
      </c>
      <c r="S305" s="4">
        <v>0</v>
      </c>
      <c r="T305" s="4">
        <v>0</v>
      </c>
      <c r="U305" s="4">
        <v>40</v>
      </c>
      <c r="V305" s="185">
        <v>0.68635047760195289</v>
      </c>
      <c r="W305" s="4">
        <v>107</v>
      </c>
      <c r="X305" s="185">
        <v>0.87039408715151378</v>
      </c>
      <c r="Y305" s="4">
        <v>35</v>
      </c>
      <c r="Z305" s="4">
        <v>39</v>
      </c>
      <c r="AA305" s="4">
        <v>0</v>
      </c>
      <c r="AB305" s="4">
        <v>9</v>
      </c>
      <c r="AC305" s="4">
        <v>24</v>
      </c>
      <c r="AD305" s="217" t="s">
        <v>5097</v>
      </c>
      <c r="AE305" s="217" t="s">
        <v>5096</v>
      </c>
    </row>
    <row r="306" spans="1:31">
      <c r="A306" s="181" t="s">
        <v>4</v>
      </c>
      <c r="B306" s="186" t="s">
        <v>23</v>
      </c>
      <c r="C306" s="182">
        <v>21060023</v>
      </c>
      <c r="D306" s="186" t="s">
        <v>453</v>
      </c>
      <c r="E306" s="181" t="s">
        <v>5002</v>
      </c>
      <c r="F306" s="181" t="s">
        <v>5003</v>
      </c>
      <c r="G306" s="183">
        <v>15067871</v>
      </c>
      <c r="H306" s="181" t="s">
        <v>4770</v>
      </c>
      <c r="I306" s="181" t="s">
        <v>5004</v>
      </c>
      <c r="J306" s="4" t="s">
        <v>4779</v>
      </c>
      <c r="K306" s="4">
        <v>25</v>
      </c>
      <c r="L306" s="3" t="s">
        <v>4760</v>
      </c>
      <c r="N306" s="3" t="s">
        <v>4759</v>
      </c>
      <c r="O306" s="184">
        <v>75795.091324200912</v>
      </c>
      <c r="P306" s="184">
        <v>4084.0738869313559</v>
      </c>
      <c r="Q306" s="184">
        <v>4459.7628680187017</v>
      </c>
      <c r="R306" s="4">
        <v>0</v>
      </c>
      <c r="S306" s="4">
        <v>0</v>
      </c>
      <c r="T306" s="4">
        <v>0</v>
      </c>
      <c r="U306" s="4" t="s">
        <v>4215</v>
      </c>
      <c r="V306" s="185" t="s">
        <v>4215</v>
      </c>
      <c r="W306" s="4" t="s">
        <v>4215</v>
      </c>
      <c r="X306" s="185" t="s">
        <v>4215</v>
      </c>
      <c r="Y306" s="4" t="s">
        <v>4215</v>
      </c>
      <c r="Z306" s="4" t="s">
        <v>4215</v>
      </c>
      <c r="AA306" s="4" t="s">
        <v>4215</v>
      </c>
      <c r="AB306" s="4" t="s">
        <v>4215</v>
      </c>
      <c r="AC306" s="4" t="s">
        <v>4215</v>
      </c>
      <c r="AD306" s="217" t="s">
        <v>4215</v>
      </c>
      <c r="AE306" s="217" t="s">
        <v>4215</v>
      </c>
    </row>
    <row r="307" spans="1:31">
      <c r="A307" s="181" t="s">
        <v>4</v>
      </c>
      <c r="B307" s="181" t="s">
        <v>5005</v>
      </c>
      <c r="C307" s="182">
        <v>21060024</v>
      </c>
      <c r="D307" s="181" t="s">
        <v>452</v>
      </c>
      <c r="E307" s="181" t="s">
        <v>1915</v>
      </c>
      <c r="F307" s="181" t="s">
        <v>1916</v>
      </c>
      <c r="G307" s="183">
        <v>15063418</v>
      </c>
      <c r="H307" s="181" t="s">
        <v>4770</v>
      </c>
      <c r="I307" s="181" t="s">
        <v>5013</v>
      </c>
      <c r="J307" s="4" t="s">
        <v>4779</v>
      </c>
      <c r="K307" s="4">
        <v>39</v>
      </c>
      <c r="L307" s="3" t="s">
        <v>4760</v>
      </c>
      <c r="N307" s="3" t="s">
        <v>4761</v>
      </c>
      <c r="O307" s="184">
        <v>217013.44748858447</v>
      </c>
      <c r="P307" s="184">
        <v>6961.1021373348049</v>
      </c>
      <c r="Q307" s="184">
        <v>6841.4741285450482</v>
      </c>
      <c r="R307" s="4">
        <v>0</v>
      </c>
      <c r="S307" s="4">
        <v>0</v>
      </c>
      <c r="T307" s="4">
        <v>0</v>
      </c>
      <c r="U307" s="4">
        <v>139</v>
      </c>
      <c r="V307" s="185">
        <v>1.3389854931462664</v>
      </c>
      <c r="W307" s="4">
        <v>164</v>
      </c>
      <c r="X307" s="185">
        <v>1.0350480765675429</v>
      </c>
      <c r="Y307" s="4">
        <v>31</v>
      </c>
      <c r="Z307" s="4">
        <v>81</v>
      </c>
      <c r="AA307" s="4">
        <v>5</v>
      </c>
      <c r="AB307" s="4">
        <v>12</v>
      </c>
      <c r="AC307" s="4">
        <v>35</v>
      </c>
      <c r="AD307" s="217" t="s">
        <v>5095</v>
      </c>
      <c r="AE307" s="217" t="s">
        <v>5094</v>
      </c>
    </row>
    <row r="308" spans="1:31">
      <c r="A308" s="181" t="s">
        <v>4</v>
      </c>
      <c r="B308" s="181" t="s">
        <v>5039</v>
      </c>
      <c r="C308" s="182">
        <v>99060046</v>
      </c>
      <c r="D308" s="181" t="s">
        <v>454</v>
      </c>
      <c r="E308" s="181" t="s">
        <v>2833</v>
      </c>
      <c r="F308" s="181" t="s">
        <v>2834</v>
      </c>
      <c r="G308" s="183">
        <v>15067946</v>
      </c>
      <c r="H308" s="181" t="s">
        <v>4770</v>
      </c>
      <c r="I308" s="181" t="s">
        <v>5040</v>
      </c>
      <c r="J308" s="4" t="s">
        <v>4779</v>
      </c>
      <c r="K308" s="4">
        <v>34</v>
      </c>
      <c r="L308" s="3" t="s">
        <v>4758</v>
      </c>
      <c r="N308" s="3" t="s">
        <v>4761</v>
      </c>
      <c r="O308" s="184">
        <v>132102.67123287672</v>
      </c>
      <c r="P308" s="184">
        <v>5933.5094173292218</v>
      </c>
      <c r="Q308" s="184">
        <v>4787.3953372572196</v>
      </c>
      <c r="R308" s="4">
        <v>0</v>
      </c>
      <c r="S308" s="4">
        <v>0</v>
      </c>
      <c r="T308" s="4">
        <v>0</v>
      </c>
      <c r="U308" s="4">
        <v>27</v>
      </c>
      <c r="V308" s="185">
        <v>0.74125851581010938</v>
      </c>
      <c r="W308" s="4">
        <v>47</v>
      </c>
      <c r="X308" s="185">
        <v>0.73733651308095538</v>
      </c>
      <c r="Y308" s="4">
        <v>22</v>
      </c>
      <c r="Z308" s="4">
        <v>7</v>
      </c>
      <c r="AA308" s="4">
        <v>0</v>
      </c>
      <c r="AB308" s="4">
        <v>4</v>
      </c>
      <c r="AC308" s="4">
        <v>14</v>
      </c>
      <c r="AD308" s="217" t="s">
        <v>5097</v>
      </c>
      <c r="AE308" s="217" t="s">
        <v>5097</v>
      </c>
    </row>
    <row r="309" spans="1:31">
      <c r="A309" s="181" t="s">
        <v>4</v>
      </c>
      <c r="B309" s="181" t="s">
        <v>5039</v>
      </c>
      <c r="C309" s="182">
        <v>99060033</v>
      </c>
      <c r="D309" s="181" t="s">
        <v>475</v>
      </c>
      <c r="E309" s="181" t="s">
        <v>2491</v>
      </c>
      <c r="F309" s="181" t="s">
        <v>2492</v>
      </c>
      <c r="G309" s="183">
        <v>15067883</v>
      </c>
      <c r="H309" s="181" t="s">
        <v>4770</v>
      </c>
      <c r="I309" s="181" t="s">
        <v>5040</v>
      </c>
      <c r="J309" s="4" t="s">
        <v>4779</v>
      </c>
      <c r="K309" s="4">
        <v>28</v>
      </c>
      <c r="L309" s="3" t="s">
        <v>4758</v>
      </c>
      <c r="N309" s="3" t="s">
        <v>4761</v>
      </c>
      <c r="O309" s="184">
        <v>91432.420091324195</v>
      </c>
      <c r="P309" s="184">
        <v>1081.0293802694928</v>
      </c>
      <c r="Q309" s="184">
        <v>497.52242042057293</v>
      </c>
      <c r="R309" s="4">
        <v>0</v>
      </c>
      <c r="S309" s="4">
        <v>0</v>
      </c>
      <c r="T309" s="4">
        <v>0</v>
      </c>
      <c r="U309" s="4">
        <v>19</v>
      </c>
      <c r="V309" s="185">
        <v>0.94841156904997126</v>
      </c>
      <c r="W309" s="4">
        <v>4</v>
      </c>
      <c r="X309" s="185">
        <v>0.12550408733292859</v>
      </c>
      <c r="Y309" s="4">
        <v>2</v>
      </c>
      <c r="Z309" s="4">
        <v>2</v>
      </c>
      <c r="AA309" s="4">
        <v>0</v>
      </c>
      <c r="AB309" s="4">
        <v>0</v>
      </c>
      <c r="AC309" s="4">
        <v>0</v>
      </c>
      <c r="AD309" s="217" t="s">
        <v>5094</v>
      </c>
      <c r="AE309" s="217" t="s">
        <v>5097</v>
      </c>
    </row>
    <row r="310" spans="1:31">
      <c r="A310" s="181" t="s">
        <v>4</v>
      </c>
      <c r="B310" s="181" t="s">
        <v>5039</v>
      </c>
      <c r="C310" s="182">
        <v>99060012</v>
      </c>
      <c r="D310" s="181" t="s">
        <v>460</v>
      </c>
      <c r="E310" s="181" t="s">
        <v>2723</v>
      </c>
      <c r="F310" s="181" t="s">
        <v>2724</v>
      </c>
      <c r="G310" s="183">
        <v>15067556</v>
      </c>
      <c r="H310" s="181" t="s">
        <v>4770</v>
      </c>
      <c r="I310" s="181" t="s">
        <v>5040</v>
      </c>
      <c r="J310" s="4" t="s">
        <v>4779</v>
      </c>
      <c r="K310" s="4">
        <v>32</v>
      </c>
      <c r="L310" s="3" t="s">
        <v>4758</v>
      </c>
      <c r="N310" s="3" t="s">
        <v>4761</v>
      </c>
      <c r="O310" s="184">
        <v>122683.56164383562</v>
      </c>
      <c r="P310" s="184">
        <v>6533.6365168674147</v>
      </c>
      <c r="Q310" s="184">
        <v>5342.6782537786703</v>
      </c>
      <c r="R310" s="4">
        <v>0</v>
      </c>
      <c r="S310" s="4">
        <v>0</v>
      </c>
      <c r="T310" s="4">
        <v>0</v>
      </c>
      <c r="U310" s="4">
        <v>58</v>
      </c>
      <c r="V310" s="185">
        <v>0.90990463316373227</v>
      </c>
      <c r="W310" s="4">
        <v>65</v>
      </c>
      <c r="X310" s="185">
        <v>1.0197207095800447</v>
      </c>
      <c r="Y310" s="4">
        <v>20</v>
      </c>
      <c r="Z310" s="4">
        <v>29</v>
      </c>
      <c r="AA310" s="4">
        <v>0</v>
      </c>
      <c r="AB310" s="4">
        <v>9</v>
      </c>
      <c r="AC310" s="4">
        <v>7</v>
      </c>
      <c r="AD310" s="217" t="s">
        <v>5094</v>
      </c>
      <c r="AE310" s="217" t="s">
        <v>5094</v>
      </c>
    </row>
  </sheetData>
  <sortState xmlns:xlrd2="http://schemas.microsoft.com/office/spreadsheetml/2017/richdata2" ref="A9:AE310">
    <sortCondition ref="H9:H310"/>
  </sortState>
  <mergeCells count="4">
    <mergeCell ref="R7:T7"/>
    <mergeCell ref="U7:AE7"/>
    <mergeCell ref="AO4:AT5"/>
    <mergeCell ref="AV4:BA5"/>
  </mergeCells>
  <conditionalFormatting pivot="1" sqref="AP8:AP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AQ8:AQ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AR8:AS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AW8:AW1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AX8:AX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AY8:AZ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AD75AA15-8D7B-4FD8-AFE7-EEC43CBDD822}">
            <x14:iconSet iconSet="4RedToBlack" custom="1">
              <x14:cfvo type="percent">
                <xm:f>0</xm:f>
              </x14:cfvo>
              <x14:cfvo type="num">
                <xm:f>0.8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X8 V8</xm:sqref>
        </x14:conditionalFormatting>
        <x14:conditionalFormatting xmlns:xm="http://schemas.microsoft.com/office/excel/2006/main">
          <x14:cfRule type="iconSet" priority="12" id="{8C4B953A-63DD-420E-A795-2B7C576CAB13}">
            <x14:iconSet iconSet="4RedToBlack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V10:V286</xm:sqref>
        </x14:conditionalFormatting>
        <x14:conditionalFormatting xmlns:xm="http://schemas.microsoft.com/office/excel/2006/main">
          <x14:cfRule type="iconSet" priority="11" id="{C2AC703E-3E77-4D13-933D-327F45BB4061}">
            <x14:iconSet iconSet="4RedToBlack" custom="1">
              <x14:cfvo type="percent">
                <xm:f>0</xm:f>
              </x14:cfvo>
              <x14:cfvo type="num">
                <xm:f>0.9</xm:f>
              </x14:cfvo>
              <x14:cfvo type="num">
                <xm:f>1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X10:X286</xm:sqref>
        </x14:conditionalFormatting>
        <x14:conditionalFormatting xmlns:xm="http://schemas.microsoft.com/office/excel/2006/main">
          <x14:cfRule type="iconSet" priority="10" id="{6B04BE7C-F068-4EA0-88C8-CA8040649F82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V9:V310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795DB-7A1E-426C-9C30-091B51EEEE5C}">
  <dimension ref="B5:I42"/>
  <sheetViews>
    <sheetView showGridLines="0" zoomScaleNormal="70" workbookViewId="0">
      <selection activeCell="H16" sqref="H16"/>
    </sheetView>
  </sheetViews>
  <sheetFormatPr baseColWidth="10" defaultRowHeight="15"/>
  <cols>
    <col min="1" max="1" width="1.5" customWidth="1"/>
    <col min="3" max="3" width="45.83203125" bestFit="1" customWidth="1"/>
    <col min="4" max="7" width="11.5" style="50" bestFit="1" customWidth="1"/>
    <col min="8" max="9" width="14" style="50" bestFit="1" customWidth="1"/>
    <col min="10" max="10" width="6.33203125" customWidth="1"/>
    <col min="12" max="12" width="45.83203125" bestFit="1" customWidth="1"/>
    <col min="14" max="14" width="14" bestFit="1" customWidth="1"/>
  </cols>
  <sheetData>
    <row r="5" spans="2:9">
      <c r="B5" s="312" t="s">
        <v>2934</v>
      </c>
      <c r="C5" s="312"/>
      <c r="D5" s="4"/>
      <c r="E5" s="4"/>
      <c r="F5" s="4"/>
      <c r="G5" s="4"/>
      <c r="H5" s="137"/>
      <c r="I5" s="4"/>
    </row>
    <row r="6" spans="2:9" ht="16">
      <c r="B6" s="312"/>
      <c r="C6" s="312"/>
      <c r="D6" s="61">
        <f>SUBTOTAL(9,D8:D42)</f>
        <v>20073.806800279293</v>
      </c>
      <c r="E6" s="61">
        <f>SUBTOTAL(9,E8:E42)</f>
        <v>31616.011047811196</v>
      </c>
      <c r="F6" s="61">
        <f>SUBTOTAL(9,F8:F42)</f>
        <v>21035</v>
      </c>
      <c r="G6" s="61">
        <f>SUBTOTAL(9,G8:G42)</f>
        <v>31316</v>
      </c>
      <c r="H6" s="60">
        <f>F6/D6</f>
        <v>1.0478829555990015</v>
      </c>
      <c r="I6" s="141">
        <f>G6/E6</f>
        <v>0.99051078748177601</v>
      </c>
    </row>
    <row r="7" spans="2:9" ht="34">
      <c r="B7" s="51" t="s">
        <v>2935</v>
      </c>
      <c r="C7" s="52" t="s">
        <v>27</v>
      </c>
      <c r="D7" s="53" t="s">
        <v>72</v>
      </c>
      <c r="E7" s="54" t="s">
        <v>73</v>
      </c>
      <c r="F7" s="55" t="s">
        <v>74</v>
      </c>
      <c r="G7" s="55" t="s">
        <v>75</v>
      </c>
      <c r="H7" s="56" t="s">
        <v>2932</v>
      </c>
      <c r="I7" s="57" t="s">
        <v>2933</v>
      </c>
    </row>
    <row r="8" spans="2:9" ht="16">
      <c r="B8" s="58" t="s">
        <v>1</v>
      </c>
      <c r="C8" s="59" t="s">
        <v>56</v>
      </c>
      <c r="D8" s="136">
        <v>237.02720482241781</v>
      </c>
      <c r="E8" s="136">
        <v>804.06921020527852</v>
      </c>
      <c r="F8" s="136">
        <v>317</v>
      </c>
      <c r="G8" s="136">
        <v>1071</v>
      </c>
      <c r="H8" s="242">
        <v>1.3373992248590125</v>
      </c>
      <c r="I8" s="242">
        <v>1.3319748927167279</v>
      </c>
    </row>
    <row r="9" spans="2:9" ht="16">
      <c r="B9" s="58" t="s">
        <v>1</v>
      </c>
      <c r="C9" s="59" t="s">
        <v>55</v>
      </c>
      <c r="D9" s="136">
        <v>367.39216747474751</v>
      </c>
      <c r="E9" s="136">
        <v>869.7075130791784</v>
      </c>
      <c r="F9" s="136">
        <v>439</v>
      </c>
      <c r="G9" s="136">
        <v>1104</v>
      </c>
      <c r="H9" s="242">
        <v>1.1949084353579051</v>
      </c>
      <c r="I9" s="242">
        <v>1.2693922765957428</v>
      </c>
    </row>
    <row r="10" spans="2:9" ht="16">
      <c r="B10" s="58" t="s">
        <v>2</v>
      </c>
      <c r="C10" s="59" t="s">
        <v>20</v>
      </c>
      <c r="D10" s="136">
        <v>344.15992744058536</v>
      </c>
      <c r="E10" s="136">
        <v>989.57390277346099</v>
      </c>
      <c r="F10" s="136">
        <v>446</v>
      </c>
      <c r="G10" s="136">
        <v>1203</v>
      </c>
      <c r="H10" s="242">
        <v>1.295909152808024</v>
      </c>
      <c r="I10" s="242">
        <v>1.2156747430670651</v>
      </c>
    </row>
    <row r="11" spans="2:9" ht="16">
      <c r="B11" s="58" t="s">
        <v>1</v>
      </c>
      <c r="C11" s="59" t="s">
        <v>14</v>
      </c>
      <c r="D11" s="136">
        <v>814.097284255457</v>
      </c>
      <c r="E11" s="136">
        <v>1673.7767232844558</v>
      </c>
      <c r="F11" s="136">
        <v>998</v>
      </c>
      <c r="G11" s="136">
        <v>1895</v>
      </c>
      <c r="H11" s="242">
        <v>1.2258977143164573</v>
      </c>
      <c r="I11" s="242">
        <v>1.1321701237913246</v>
      </c>
    </row>
    <row r="12" spans="2:9" ht="16">
      <c r="B12" s="58" t="s">
        <v>3</v>
      </c>
      <c r="C12" s="59" t="s">
        <v>3590</v>
      </c>
      <c r="D12" s="136">
        <v>705.75794973395114</v>
      </c>
      <c r="E12" s="136">
        <v>1113.1020322652198</v>
      </c>
      <c r="F12" s="136">
        <v>609</v>
      </c>
      <c r="G12" s="136">
        <v>1231</v>
      </c>
      <c r="H12" s="242">
        <v>0.86290207602985436</v>
      </c>
      <c r="I12" s="242">
        <v>1.1059183833263262</v>
      </c>
    </row>
    <row r="13" spans="2:9" ht="16">
      <c r="B13" s="58" t="s">
        <v>1</v>
      </c>
      <c r="C13" s="59" t="s">
        <v>12</v>
      </c>
      <c r="D13" s="136">
        <v>442.14690130335612</v>
      </c>
      <c r="E13" s="136">
        <v>1127.7025090974253</v>
      </c>
      <c r="F13" s="136">
        <v>494</v>
      </c>
      <c r="G13" s="136">
        <v>1239</v>
      </c>
      <c r="H13" s="242">
        <v>1.1172757256554142</v>
      </c>
      <c r="I13" s="242">
        <v>1.0986940172649375</v>
      </c>
    </row>
    <row r="14" spans="2:9" ht="16">
      <c r="B14" s="58" t="s">
        <v>2</v>
      </c>
      <c r="C14" s="59" t="s">
        <v>19</v>
      </c>
      <c r="D14" s="136">
        <v>342.33414533214795</v>
      </c>
      <c r="E14" s="136">
        <v>679.19094433897988</v>
      </c>
      <c r="F14" s="136">
        <v>365</v>
      </c>
      <c r="G14" s="136">
        <v>741</v>
      </c>
      <c r="H14" s="242">
        <v>1.0662097397437835</v>
      </c>
      <c r="I14" s="242">
        <v>1.0910039454680533</v>
      </c>
    </row>
    <row r="15" spans="2:9" ht="16">
      <c r="B15" s="58" t="s">
        <v>4</v>
      </c>
      <c r="C15" s="59" t="s">
        <v>23</v>
      </c>
      <c r="D15" s="136">
        <v>824.10520347598901</v>
      </c>
      <c r="E15" s="136">
        <v>1303.0878963250182</v>
      </c>
      <c r="F15" s="136">
        <v>863</v>
      </c>
      <c r="G15" s="136">
        <v>1395</v>
      </c>
      <c r="H15" s="242">
        <v>1.0471963972074887</v>
      </c>
      <c r="I15" s="242">
        <v>1.0705340782722281</v>
      </c>
    </row>
    <row r="16" spans="2:9" ht="16">
      <c r="B16" s="58" t="s">
        <v>1</v>
      </c>
      <c r="C16" s="59" t="s">
        <v>3841</v>
      </c>
      <c r="D16" s="136">
        <v>616.2707325382861</v>
      </c>
      <c r="E16" s="136">
        <v>815.00892735092827</v>
      </c>
      <c r="F16" s="136">
        <v>499</v>
      </c>
      <c r="G16" s="136">
        <v>858</v>
      </c>
      <c r="H16" s="242">
        <v>0.80970906722233382</v>
      </c>
      <c r="I16" s="242">
        <v>1.0527492045870075</v>
      </c>
    </row>
    <row r="17" spans="2:9" ht="16">
      <c r="B17" s="58" t="s">
        <v>4</v>
      </c>
      <c r="C17" s="59" t="s">
        <v>3920</v>
      </c>
      <c r="D17" s="136">
        <v>394.29563879016951</v>
      </c>
      <c r="E17" s="136">
        <v>537.26195585727487</v>
      </c>
      <c r="F17" s="136">
        <v>562</v>
      </c>
      <c r="G17" s="136">
        <v>561</v>
      </c>
      <c r="H17" s="242">
        <v>1.4253264421701528</v>
      </c>
      <c r="I17" s="242">
        <v>1.0441833706703612</v>
      </c>
    </row>
    <row r="18" spans="2:9" ht="16">
      <c r="B18" s="58" t="s">
        <v>0</v>
      </c>
      <c r="C18" s="59" t="s">
        <v>3918</v>
      </c>
      <c r="D18" s="136">
        <v>455.30674225192774</v>
      </c>
      <c r="E18" s="136">
        <v>672.94336504834928</v>
      </c>
      <c r="F18" s="136">
        <v>545</v>
      </c>
      <c r="G18" s="136">
        <v>694</v>
      </c>
      <c r="H18" s="242">
        <v>1.1969952329378064</v>
      </c>
      <c r="I18" s="242">
        <v>1.0312903522722716</v>
      </c>
    </row>
    <row r="19" spans="2:9" ht="16">
      <c r="B19" s="58" t="s">
        <v>1</v>
      </c>
      <c r="C19" s="59" t="s">
        <v>15</v>
      </c>
      <c r="D19" s="136">
        <v>430.29554106223492</v>
      </c>
      <c r="E19" s="136">
        <v>827.7719306875199</v>
      </c>
      <c r="F19" s="136">
        <v>476</v>
      </c>
      <c r="G19" s="136">
        <v>853</v>
      </c>
      <c r="H19" s="242">
        <v>1.106216436324063</v>
      </c>
      <c r="I19" s="242">
        <v>1.0304770775345409</v>
      </c>
    </row>
    <row r="20" spans="2:9" ht="16">
      <c r="B20" s="58" t="s">
        <v>0</v>
      </c>
      <c r="C20" s="59" t="s">
        <v>8</v>
      </c>
      <c r="D20" s="136">
        <v>512.67539177567062</v>
      </c>
      <c r="E20" s="136">
        <v>734.86508199461139</v>
      </c>
      <c r="F20" s="136">
        <v>605</v>
      </c>
      <c r="G20" s="136">
        <v>750</v>
      </c>
      <c r="H20" s="242">
        <v>1.1800839472800901</v>
      </c>
      <c r="I20" s="242">
        <v>1.0205955057278113</v>
      </c>
    </row>
    <row r="21" spans="2:9" ht="16">
      <c r="B21" s="58" t="s">
        <v>6</v>
      </c>
      <c r="C21" s="59" t="s">
        <v>3840</v>
      </c>
      <c r="D21" s="136">
        <v>380.85927241440442</v>
      </c>
      <c r="E21" s="136">
        <v>490.45906303725468</v>
      </c>
      <c r="F21" s="136">
        <v>482</v>
      </c>
      <c r="G21" s="136">
        <v>500</v>
      </c>
      <c r="H21" s="242">
        <v>1.2655593152411073</v>
      </c>
      <c r="I21" s="242">
        <v>1.0194530750510784</v>
      </c>
    </row>
    <row r="22" spans="2:9" ht="16">
      <c r="B22" s="58" t="s">
        <v>5</v>
      </c>
      <c r="C22" s="59" t="s">
        <v>24</v>
      </c>
      <c r="D22" s="136">
        <v>723.3586181108102</v>
      </c>
      <c r="E22" s="136">
        <v>1203.7710336743041</v>
      </c>
      <c r="F22" s="136">
        <v>686</v>
      </c>
      <c r="G22" s="136">
        <v>1219</v>
      </c>
      <c r="H22" s="242">
        <v>0.94835394619562374</v>
      </c>
      <c r="I22" s="242">
        <v>1.0126510489949339</v>
      </c>
    </row>
    <row r="23" spans="2:9" ht="16">
      <c r="B23" s="58" t="s">
        <v>1</v>
      </c>
      <c r="C23" s="59" t="s">
        <v>16</v>
      </c>
      <c r="D23" s="136">
        <v>689.20218017595312</v>
      </c>
      <c r="E23" s="136">
        <v>691.02546636689499</v>
      </c>
      <c r="F23" s="136">
        <v>624</v>
      </c>
      <c r="G23" s="136">
        <v>690</v>
      </c>
      <c r="H23" s="242">
        <v>0.90539469831725283</v>
      </c>
      <c r="I23" s="242">
        <v>0.99851602232217807</v>
      </c>
    </row>
    <row r="24" spans="2:9" ht="16">
      <c r="B24" s="58" t="s">
        <v>2</v>
      </c>
      <c r="C24" s="59" t="s">
        <v>21</v>
      </c>
      <c r="D24" s="136">
        <v>306.73139421760368</v>
      </c>
      <c r="E24" s="136">
        <v>740.35464497165685</v>
      </c>
      <c r="F24" s="136">
        <v>475</v>
      </c>
      <c r="G24" s="136">
        <v>727</v>
      </c>
      <c r="H24" s="242">
        <v>1.5485861863328603</v>
      </c>
      <c r="I24" s="242">
        <v>0.98196182726432668</v>
      </c>
    </row>
    <row r="25" spans="2:9" ht="16">
      <c r="B25" s="58" t="s">
        <v>0</v>
      </c>
      <c r="C25" s="59" t="s">
        <v>11</v>
      </c>
      <c r="D25" s="136">
        <v>695.70870216094568</v>
      </c>
      <c r="E25" s="136">
        <v>1117.3227454862317</v>
      </c>
      <c r="F25" s="136">
        <v>662</v>
      </c>
      <c r="G25" s="136">
        <v>1082</v>
      </c>
      <c r="H25" s="242">
        <v>0.95154767784815275</v>
      </c>
      <c r="I25" s="242">
        <v>0.96838626473064404</v>
      </c>
    </row>
    <row r="26" spans="2:9" ht="16">
      <c r="B26" s="58" t="s">
        <v>6</v>
      </c>
      <c r="C26" s="59" t="s">
        <v>60</v>
      </c>
      <c r="D26" s="136">
        <v>490.45906303725445</v>
      </c>
      <c r="E26" s="136">
        <v>622.89214337319936</v>
      </c>
      <c r="F26" s="136">
        <v>554</v>
      </c>
      <c r="G26" s="136">
        <v>600</v>
      </c>
      <c r="H26" s="242">
        <v>1.1295540071565955</v>
      </c>
      <c r="I26" s="242">
        <v>0.96324862399254285</v>
      </c>
    </row>
    <row r="27" spans="2:9" ht="16">
      <c r="B27" s="58" t="s">
        <v>3</v>
      </c>
      <c r="C27" s="59" t="s">
        <v>22</v>
      </c>
      <c r="D27" s="136">
        <v>633.44293283514105</v>
      </c>
      <c r="E27" s="136">
        <v>993.18725740769958</v>
      </c>
      <c r="F27" s="136">
        <v>640</v>
      </c>
      <c r="G27" s="136">
        <v>946</v>
      </c>
      <c r="H27" s="242">
        <v>1.0103514726030822</v>
      </c>
      <c r="I27" s="242">
        <v>0.95248906280688472</v>
      </c>
    </row>
    <row r="28" spans="2:9" ht="16">
      <c r="B28" s="58" t="s">
        <v>1</v>
      </c>
      <c r="C28" s="59" t="s">
        <v>54</v>
      </c>
      <c r="D28" s="136">
        <v>771.25005876832859</v>
      </c>
      <c r="E28" s="136">
        <v>805.89249639621971</v>
      </c>
      <c r="F28" s="136">
        <v>651</v>
      </c>
      <c r="G28" s="136">
        <v>767</v>
      </c>
      <c r="H28" s="242">
        <v>0.84408421445002468</v>
      </c>
      <c r="I28" s="242">
        <v>0.9517398454879048</v>
      </c>
    </row>
    <row r="29" spans="2:9" ht="16">
      <c r="B29" s="58" t="s">
        <v>5</v>
      </c>
      <c r="C29" s="59" t="s">
        <v>25</v>
      </c>
      <c r="D29" s="136">
        <v>675.86537550757555</v>
      </c>
      <c r="E29" s="136">
        <v>864.92501433199209</v>
      </c>
      <c r="F29" s="136">
        <v>744</v>
      </c>
      <c r="G29" s="136">
        <v>820</v>
      </c>
      <c r="H29" s="242">
        <v>1.1008109409973181</v>
      </c>
      <c r="I29" s="242">
        <v>0.94805906455753386</v>
      </c>
    </row>
    <row r="30" spans="2:9" ht="16">
      <c r="B30" s="58" t="s">
        <v>6</v>
      </c>
      <c r="C30" s="59" t="s">
        <v>59</v>
      </c>
      <c r="D30" s="136">
        <v>749.84523417800062</v>
      </c>
      <c r="E30" s="136">
        <v>793.68515042713921</v>
      </c>
      <c r="F30" s="136">
        <v>965</v>
      </c>
      <c r="G30" s="136">
        <v>746</v>
      </c>
      <c r="H30" s="242">
        <v>1.2869322308327498</v>
      </c>
      <c r="I30" s="242">
        <v>0.93991931132707174</v>
      </c>
    </row>
    <row r="31" spans="2:9" ht="16">
      <c r="B31" s="58" t="s">
        <v>1</v>
      </c>
      <c r="C31" s="59" t="s">
        <v>13</v>
      </c>
      <c r="D31" s="136">
        <v>686.46725088954031</v>
      </c>
      <c r="E31" s="136">
        <v>1096.7066438514155</v>
      </c>
      <c r="F31" s="136">
        <v>597</v>
      </c>
      <c r="G31" s="136">
        <v>1011</v>
      </c>
      <c r="H31" s="242">
        <v>0.86967003775692642</v>
      </c>
      <c r="I31" s="242">
        <v>0.92185089391778385</v>
      </c>
    </row>
    <row r="32" spans="2:9" ht="16">
      <c r="B32" s="58" t="s">
        <v>2</v>
      </c>
      <c r="C32" s="59" t="s">
        <v>9</v>
      </c>
      <c r="D32" s="136">
        <v>556.86354307362649</v>
      </c>
      <c r="E32" s="136">
        <v>920.19418265281115</v>
      </c>
      <c r="F32" s="136">
        <v>655</v>
      </c>
      <c r="G32" s="136">
        <v>846</v>
      </c>
      <c r="H32" s="242">
        <v>1.1762307088460238</v>
      </c>
      <c r="I32" s="242">
        <v>0.91937116746498215</v>
      </c>
    </row>
    <row r="33" spans="2:9" ht="16">
      <c r="B33" s="58" t="s">
        <v>3</v>
      </c>
      <c r="C33" s="59" t="s">
        <v>3855</v>
      </c>
      <c r="D33" s="136">
        <v>628.86603303141897</v>
      </c>
      <c r="E33" s="136">
        <v>963.89509866387698</v>
      </c>
      <c r="F33" s="136">
        <v>839</v>
      </c>
      <c r="G33" s="136">
        <v>883</v>
      </c>
      <c r="H33" s="242">
        <v>1.3341474271644791</v>
      </c>
      <c r="I33" s="242">
        <v>0.91607478990606817</v>
      </c>
    </row>
    <row r="34" spans="2:9" ht="16">
      <c r="B34" s="58" t="s">
        <v>2</v>
      </c>
      <c r="C34" s="59" t="s">
        <v>57</v>
      </c>
      <c r="D34" s="136">
        <v>826.16640406824831</v>
      </c>
      <c r="E34" s="136">
        <v>1315.476009129665</v>
      </c>
      <c r="F34" s="136">
        <v>981</v>
      </c>
      <c r="G34" s="136">
        <v>1195</v>
      </c>
      <c r="H34" s="242">
        <v>1.1874121183932349</v>
      </c>
      <c r="I34" s="242">
        <v>0.90841641482357904</v>
      </c>
    </row>
    <row r="35" spans="2:9" ht="16">
      <c r="B35" s="58" t="s">
        <v>2</v>
      </c>
      <c r="C35" s="59" t="s">
        <v>17</v>
      </c>
      <c r="D35" s="136">
        <v>533.12837566393114</v>
      </c>
      <c r="E35" s="136">
        <v>705.66478491133296</v>
      </c>
      <c r="F35" s="136">
        <v>477</v>
      </c>
      <c r="G35" s="136">
        <v>638</v>
      </c>
      <c r="H35" s="242">
        <v>0.89471883653907613</v>
      </c>
      <c r="I35" s="242">
        <v>0.90411199997767344</v>
      </c>
    </row>
    <row r="36" spans="2:9" ht="16">
      <c r="B36" s="58" t="s">
        <v>2</v>
      </c>
      <c r="C36" s="59" t="s">
        <v>18</v>
      </c>
      <c r="D36" s="136">
        <v>997.78992226143134</v>
      </c>
      <c r="E36" s="136">
        <v>1456.0612314794009</v>
      </c>
      <c r="F36" s="136">
        <v>907</v>
      </c>
      <c r="G36" s="136">
        <v>1306</v>
      </c>
      <c r="H36" s="242">
        <v>0.90900898051198853</v>
      </c>
      <c r="I36" s="242">
        <v>0.89694030152362869</v>
      </c>
    </row>
    <row r="37" spans="2:9" ht="16">
      <c r="B37" s="58" t="s">
        <v>3</v>
      </c>
      <c r="C37" s="59" t="s">
        <v>58</v>
      </c>
      <c r="D37" s="136">
        <v>769.83454698606033</v>
      </c>
      <c r="E37" s="136">
        <v>1142.3941910090402</v>
      </c>
      <c r="F37" s="136">
        <v>643</v>
      </c>
      <c r="G37" s="136">
        <v>1018</v>
      </c>
      <c r="H37" s="242">
        <v>0.835244407408548</v>
      </c>
      <c r="I37" s="242">
        <v>0.89111097378815729</v>
      </c>
    </row>
    <row r="38" spans="2:9" ht="16">
      <c r="B38" s="58" t="s">
        <v>0</v>
      </c>
      <c r="C38" s="59" t="s">
        <v>10</v>
      </c>
      <c r="D38" s="136">
        <v>456.21735573643161</v>
      </c>
      <c r="E38" s="136">
        <v>609.20042113307886</v>
      </c>
      <c r="F38" s="136">
        <v>510</v>
      </c>
      <c r="G38" s="136">
        <v>509</v>
      </c>
      <c r="H38" s="242">
        <v>1.117888203040307</v>
      </c>
      <c r="I38" s="242">
        <v>0.83552141847388806</v>
      </c>
    </row>
    <row r="39" spans="2:9" ht="16">
      <c r="B39" s="58" t="s">
        <v>4</v>
      </c>
      <c r="C39" s="59" t="s">
        <v>3856</v>
      </c>
      <c r="D39" s="136">
        <v>786.77005061133161</v>
      </c>
      <c r="E39" s="136">
        <v>1088.1831139821086</v>
      </c>
      <c r="F39" s="136">
        <v>595</v>
      </c>
      <c r="G39" s="136">
        <v>882</v>
      </c>
      <c r="H39" s="242">
        <v>0.75625654476511461</v>
      </c>
      <c r="I39" s="242">
        <v>0.8105253506208161</v>
      </c>
    </row>
    <row r="40" spans="2:9" ht="16">
      <c r="B40" s="58" t="s">
        <v>0</v>
      </c>
      <c r="C40" s="59" t="s">
        <v>7</v>
      </c>
      <c r="D40" s="136">
        <v>753.07735168468821</v>
      </c>
      <c r="E40" s="136">
        <v>1065.4177768695115</v>
      </c>
      <c r="F40" s="136">
        <v>650</v>
      </c>
      <c r="G40" s="136">
        <v>802</v>
      </c>
      <c r="H40" s="242">
        <v>0.86312514716569722</v>
      </c>
      <c r="I40" s="242">
        <v>0.75275635287079135</v>
      </c>
    </row>
    <row r="41" spans="2:9" ht="16">
      <c r="B41" s="58" t="s">
        <v>3</v>
      </c>
      <c r="C41" s="59" t="s">
        <v>4426</v>
      </c>
      <c r="D41" s="136">
        <v>86.045716309975688</v>
      </c>
      <c r="E41" s="136">
        <v>152.8684534443185</v>
      </c>
      <c r="F41" s="136">
        <v>158</v>
      </c>
      <c r="G41" s="136">
        <v>115</v>
      </c>
      <c r="H41" s="242">
        <v>1.8362331883066945</v>
      </c>
      <c r="I41" s="242">
        <v>0.75228078396101594</v>
      </c>
    </row>
    <row r="42" spans="2:9" ht="16">
      <c r="B42" s="58" t="s">
        <v>5</v>
      </c>
      <c r="C42" s="59" t="s">
        <v>5048</v>
      </c>
      <c r="D42" s="136">
        <v>389.99258829964197</v>
      </c>
      <c r="E42" s="136">
        <v>628.3721329043409</v>
      </c>
      <c r="F42" s="136">
        <v>322</v>
      </c>
      <c r="G42" s="136">
        <v>419</v>
      </c>
      <c r="H42" s="242">
        <v>0.82565671671841778</v>
      </c>
      <c r="I42" s="242">
        <v>0.66680232629569158</v>
      </c>
    </row>
  </sheetData>
  <sortState xmlns:xlrd2="http://schemas.microsoft.com/office/spreadsheetml/2017/richdata2" ref="B8:I42">
    <sortCondition descending="1" ref="I8:I42"/>
  </sortState>
  <mergeCells count="1">
    <mergeCell ref="B5:C6"/>
  </mergeCells>
  <conditionalFormatting sqref="H6:I6">
    <cfRule type="iconSet" priority="74">
      <iconSet>
        <cfvo type="percent" val="0"/>
        <cfvo type="num" val="0.9"/>
        <cfvo type="num" val="1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4DB1B49-2D55-40D9-9C1A-E9A971E794F7}">
            <x14:iconSet iconSet="4RedToBlack" custom="1">
              <x14:cfvo type="percent">
                <xm:f>0</xm:f>
              </x14:cfvo>
              <x14:cfvo type="num">
                <xm:f>0.81</xm:f>
              </x14:cfvo>
              <x14:cfvo type="num">
                <xm:f>0.9</xm:f>
              </x14:cfvo>
              <x14:cfvo type="num">
                <xm:f>1.2</xm:f>
              </x14:cfvo>
              <x14:cfIcon iconSet="3Symbols" iconId="0"/>
              <x14:cfIcon iconSet="3Symbols" iconId="1"/>
              <x14:cfIcon iconSet="3TrafficLights1" iconId="2"/>
              <x14:cfIcon iconSet="3Symbols" iconId="2"/>
            </x14:iconSet>
          </x14:cfRule>
          <xm:sqref>H8:I42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A9F947BA-ADFA-450A-819F-905CFFFE1734}">
  <ds:schemaRefs/>
</ds:datastoreItem>
</file>

<file path=customXml/itemProps2.xml><?xml version="1.0" encoding="utf-8"?>
<ds:datastoreItem xmlns:ds="http://schemas.openxmlformats.org/officeDocument/2006/customXml" ds:itemID="{B4766FA4-554B-4627-9BE0-F73D489D2EB8}">
  <ds:schemaRefs/>
</ds:datastoreItem>
</file>

<file path=customXml/itemProps3.xml><?xml version="1.0" encoding="utf-8"?>
<ds:datastoreItem xmlns:ds="http://schemas.openxmlformats.org/officeDocument/2006/customXml" ds:itemID="{AFD193DD-FFEF-4142-A46B-586A97E89B9D}">
  <ds:schemaRefs/>
</ds:datastoreItem>
</file>

<file path=customXml/itemProps4.xml><?xml version="1.0" encoding="utf-8"?>
<ds:datastoreItem xmlns:ds="http://schemas.openxmlformats.org/officeDocument/2006/customXml" ds:itemID="{C847E6F0-A5BF-4662-A6E3-9438FAF80006}">
  <ds:schemaRefs/>
</ds:datastoreItem>
</file>

<file path=customXml/itemProps5.xml><?xml version="1.0" encoding="utf-8"?>
<ds:datastoreItem xmlns:ds="http://schemas.openxmlformats.org/officeDocument/2006/customXml" ds:itemID="{4BFA9D39-E127-4F38-9366-10C1C96CC646}">
  <ds:schemaRefs/>
</ds:datastoreItem>
</file>

<file path=customXml/itemProps6.xml><?xml version="1.0" encoding="utf-8"?>
<ds:datastoreItem xmlns:ds="http://schemas.openxmlformats.org/officeDocument/2006/customXml" ds:itemID="{A2E93004-6862-4321-A48F-C011119EEC72}">
  <ds:schemaRefs/>
</ds:datastoreItem>
</file>

<file path=customXml/itemProps7.xml><?xml version="1.0" encoding="utf-8"?>
<ds:datastoreItem xmlns:ds="http://schemas.openxmlformats.org/officeDocument/2006/customXml" ds:itemID="{EA11FA50-2965-403B-BF12-3C06DBADE0EC}">
  <ds:schemaRefs/>
</ds:datastoreItem>
</file>

<file path=customXml/itemProps8.xml><?xml version="1.0" encoding="utf-8"?>
<ds:datastoreItem xmlns:ds="http://schemas.openxmlformats.org/officeDocument/2006/customXml" ds:itemID="{9B5B3F53-9B75-4292-9E6C-D96EFC750CA6}">
  <ds:schemaRefs/>
</ds:datastoreItem>
</file>

<file path=customXml/itemProps9.xml><?xml version="1.0" encoding="utf-8"?>
<ds:datastoreItem xmlns:ds="http://schemas.openxmlformats.org/officeDocument/2006/customXml" ds:itemID="{97370234-3581-4264-8BB9-D470FF67FBE8}">
  <ds:schemaRefs/>
</ds:datastoreItem>
</file>

<file path=customXml/itemProps10.xml><?xml version="1.0" encoding="utf-8"?>
<ds:datastoreItem xmlns:ds="http://schemas.openxmlformats.org/officeDocument/2006/customXml" ds:itemID="{9B805163-9622-4B13-85C7-EFCA125C439D}">
  <ds:schemaRefs/>
</ds:datastoreItem>
</file>

<file path=customXml/itemProps11.xml><?xml version="1.0" encoding="utf-8"?>
<ds:datastoreItem xmlns:ds="http://schemas.openxmlformats.org/officeDocument/2006/customXml" ds:itemID="{41BA3213-CADF-4A86-B8A6-8B456F26D803}">
  <ds:schemaRefs/>
</ds:datastoreItem>
</file>

<file path=customXml/itemProps12.xml><?xml version="1.0" encoding="utf-8"?>
<ds:datastoreItem xmlns:ds="http://schemas.openxmlformats.org/officeDocument/2006/customXml" ds:itemID="{734EA63C-A2DC-49F4-8DD1-226B89CF08F4}">
  <ds:schemaRefs/>
</ds:datastoreItem>
</file>

<file path=customXml/itemProps13.xml><?xml version="1.0" encoding="utf-8"?>
<ds:datastoreItem xmlns:ds="http://schemas.openxmlformats.org/officeDocument/2006/customXml" ds:itemID="{B76C41BF-2808-409A-A5BB-5C477505D1E2}">
  <ds:schemaRefs/>
</ds:datastoreItem>
</file>

<file path=customXml/itemProps14.xml><?xml version="1.0" encoding="utf-8"?>
<ds:datastoreItem xmlns:ds="http://schemas.openxmlformats.org/officeDocument/2006/customXml" ds:itemID="{663DC14F-B08B-48A1-8D24-5F0F6006E8A6}">
  <ds:schemaRefs/>
</ds:datastoreItem>
</file>

<file path=customXml/itemProps15.xml><?xml version="1.0" encoding="utf-8"?>
<ds:datastoreItem xmlns:ds="http://schemas.openxmlformats.org/officeDocument/2006/customXml" ds:itemID="{5224B084-57BC-4024-846A-8B398D670EF1}">
  <ds:schemaRefs/>
</ds:datastoreItem>
</file>

<file path=customXml/itemProps16.xml><?xml version="1.0" encoding="utf-8"?>
<ds:datastoreItem xmlns:ds="http://schemas.openxmlformats.org/officeDocument/2006/customXml" ds:itemID="{867FDB06-A15A-48BA-884D-8DA8DC394A0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resumen</vt:lpstr>
      <vt:lpstr>Resumen X Día</vt:lpstr>
      <vt:lpstr>PDV</vt:lpstr>
      <vt:lpstr>Estructura</vt:lpstr>
      <vt:lpstr>Staff on warning</vt:lpstr>
      <vt:lpstr>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DE LA CRUZ SERRATO</dc:creator>
  <cp:lastModifiedBy>Rubén Hernández Fernández</cp:lastModifiedBy>
  <dcterms:created xsi:type="dcterms:W3CDTF">2019-11-12T00:15:49Z</dcterms:created>
  <dcterms:modified xsi:type="dcterms:W3CDTF">2026-03-25T21:24:44Z</dcterms:modified>
</cp:coreProperties>
</file>